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drawings/drawing1.xml" ContentType="application/vnd.openxmlformats-officedocument.drawing+xml"/>
  <Override PartName="/xl/media/image1.jpeg" ContentType="image/jpeg"/>
  <Override PartName="/xl/drawings/drawing2.xml" ContentType="application/vnd.openxmlformats-officedocument.drawing+xml"/>
  <Override PartName="/xl/drawings/drawing3.xml" ContentType="application/vnd.openxmlformats-officedocument.drawing+xml"/>
  <Override PartName="/xl/media/image2.jpeg" ContentType="image/jpeg"/>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comments3.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4.xml" ContentType="application/vnd.openxmlformats-officedocument.spreadsheetml.comments+xml"/>
  <Override PartName="/xl/drawings/drawing12.xml" ContentType="application/vnd.openxmlformats-officedocument.drawing+xml"/>
  <Override PartName="/xl/comments5.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omments6.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omments7.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omments8.xml" ContentType="application/vnd.openxmlformats-officedocument.spreadsheetml.comments+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omments9.xml" ContentType="application/vnd.openxmlformats-officedocument.spreadsheetml.comments+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omments10.xml" ContentType="application/vnd.openxmlformats-officedocument.spreadsheetml.comments+xml"/>
  <Override PartName="/xl/drawings/drawing34.xml" ContentType="application/vnd.openxmlformats-officedocument.drawing+xml"/>
  <Override PartName="/xl/drawings/drawing35.xml" ContentType="application/vnd.openxmlformats-officedocument.drawing+xml"/>
  <Override PartName="/xl/comments11.xml" ContentType="application/vnd.openxmlformats-officedocument.spreadsheetml.comments+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comments12.xml" ContentType="application/vnd.openxmlformats-officedocument.spreadsheetml.comments+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comments13.xml" ContentType="application/vnd.openxmlformats-officedocument.spreadsheetml.comments+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合肥" sheetId="2" r:id="rId5"/>
    <sheet name="宜昌" sheetId="3" r:id="rId6"/>
    <sheet name="郑州" sheetId="4" r:id="rId7"/>
    <sheet name="武汉" sheetId="5" r:id="rId8"/>
    <sheet name="襄阳" sheetId="6" r:id="rId9"/>
    <sheet name="长沙" sheetId="7" r:id="rId10"/>
    <sheet name="株洲" sheetId="8" r:id="rId11"/>
    <sheet name="南昌" sheetId="9" r:id="rId12"/>
    <sheet name="哈尔滨" sheetId="10" r:id="rId13"/>
    <sheet name="长春" sheetId="11" r:id="rId14"/>
    <sheet name="沈阳" sheetId="12" r:id="rId15"/>
    <sheet name="大连" sheetId="13" r:id="rId16"/>
    <sheet name="广州" sheetId="14" r:id="rId17"/>
    <sheet name="深圳" sheetId="15" r:id="rId18"/>
    <sheet name="东莞" sheetId="16" r:id="rId19"/>
    <sheet name="佛山" sheetId="17" r:id="rId20"/>
    <sheet name="汕头 " sheetId="18" r:id="rId21"/>
    <sheet name="惠州" sheetId="19" r:id="rId22"/>
    <sheet name="珠海" sheetId="20" r:id="rId23"/>
    <sheet name="中山" sheetId="21" r:id="rId24"/>
    <sheet name="江门" sheetId="22" r:id="rId25"/>
    <sheet name="福州" sheetId="23" r:id="rId26"/>
    <sheet name="厦门 " sheetId="24" r:id="rId27"/>
    <sheet name="泉州 " sheetId="25" r:id="rId28"/>
    <sheet name="海口" sheetId="26" r:id="rId29"/>
    <sheet name="重庆" sheetId="27" r:id="rId30"/>
    <sheet name="成都" sheetId="28" r:id="rId31"/>
    <sheet name="绵阳" sheetId="29" r:id="rId32"/>
    <sheet name="西安" sheetId="30" r:id="rId33"/>
    <sheet name="乌鲁木齐" sheetId="31" r:id="rId34"/>
    <sheet name="银川" sheetId="32" r:id="rId35"/>
    <sheet name="西宁" sheetId="33" r:id="rId36"/>
    <sheet name="兰州" sheetId="34" r:id="rId37"/>
    <sheet name="昆明" sheetId="35" r:id="rId38"/>
    <sheet name="遵义" sheetId="36" r:id="rId39"/>
    <sheet name="贵阳" sheetId="37" r:id="rId40"/>
    <sheet name="南宁" sheetId="38" r:id="rId41"/>
    <sheet name="柳州" sheetId="39" r:id="rId42"/>
    <sheet name="上海" sheetId="40" r:id="rId43"/>
    <sheet name="杭州" sheetId="41" r:id="rId44"/>
    <sheet name="宁波" sheetId="42" r:id="rId45"/>
    <sheet name="绍兴 " sheetId="43" r:id="rId46"/>
    <sheet name="温州" sheetId="44" r:id="rId47"/>
    <sheet name="湖州" sheetId="45" r:id="rId48"/>
    <sheet name="嘉兴" sheetId="46" r:id="rId49"/>
    <sheet name="北京" sheetId="47" r:id="rId50"/>
    <sheet name="天津" sheetId="48" r:id="rId51"/>
    <sheet name="济南 " sheetId="49" r:id="rId52"/>
    <sheet name="青岛" sheetId="50" r:id="rId53"/>
    <sheet name="临沂" sheetId="51" r:id="rId54"/>
    <sheet name="南京" sheetId="52" r:id="rId55"/>
    <sheet name="苏州 " sheetId="53" r:id="rId56"/>
    <sheet name="常州" sheetId="54" r:id="rId57"/>
    <sheet name="无锡" sheetId="55" r:id="rId58"/>
    <sheet name="徐州" sheetId="56" r:id="rId59"/>
    <sheet name="南通" sheetId="57" r:id="rId60"/>
    <sheet name="石家庄 " sheetId="58" r:id="rId61"/>
    <sheet name="保定 " sheetId="59" r:id="rId62"/>
    <sheet name="太原" sheetId="60" r:id="rId63"/>
    <sheet name="呼和浩特" sheetId="61" r:id="rId64"/>
    <sheet name="湛江" sheetId="62" r:id="rId65"/>
    <sheet name="龙岩" sheetId="63" r:id="rId66"/>
    <sheet name="茂名" sheetId="64" r:id="rId67"/>
    <sheet name="桂林" sheetId="65" r:id="rId68"/>
    <sheet name="韶关" sheetId="66" r:id="rId69"/>
    <sheet name="漳州" sheetId="67" r:id="rId70"/>
    <sheet name="梅州" sheetId="68" r:id="rId71"/>
  </sheets>
</workbook>
</file>

<file path=xl/comments1.xml><?xml version="1.0" encoding="utf-8"?>
<comments xmlns="http://schemas.openxmlformats.org/spreadsheetml/2006/main">
  <authors>
    <author>kelly</author>
  </authors>
  <commentList>
    <comment ref="J41" authorId="0">
      <text>
        <r>
          <rPr>
            <sz val="11"/>
            <color indexed="8"/>
            <rFont val="Helvetica Neue"/>
          </rPr>
          <t>kelly:
30W以下 150
30-60W  30
60W以上  20</t>
        </r>
      </text>
    </comment>
    <comment ref="J42" authorId="0">
      <text>
        <r>
          <rPr>
            <sz val="11"/>
            <color indexed="8"/>
            <rFont val="Helvetica Neue"/>
          </rPr>
          <t>kelly:
30W以下 150
30-60W  30
60W以上  20</t>
        </r>
      </text>
    </comment>
  </commentList>
</comments>
</file>

<file path=xl/comments2.xml><?xml version="1.0" encoding="utf-8"?>
<comments xmlns="http://schemas.openxmlformats.org/spreadsheetml/2006/main">
  <authors>
    <author>Administrator</author>
  </authors>
  <commentList>
    <comment ref="H7" authorId="0">
      <text>
        <r>
          <rPr>
            <sz val="11"/>
            <color indexed="8"/>
            <rFont val="Helvetica Neue"/>
          </rPr>
          <t>Administrator:
240改270  2016.6.8</t>
        </r>
      </text>
    </comment>
    <comment ref="H8" authorId="0">
      <text>
        <r>
          <rPr>
            <sz val="11"/>
            <color indexed="8"/>
            <rFont val="Helvetica Neue"/>
          </rPr>
          <t>Administrator:
260改265   2016.6.8</t>
        </r>
      </text>
    </comment>
    <comment ref="C27" authorId="0">
      <text>
        <r>
          <rPr>
            <sz val="11"/>
            <color indexed="8"/>
            <rFont val="Helvetica Neue"/>
          </rPr>
          <t>Administrator:
龙江创业科技园</t>
        </r>
      </text>
    </comment>
    <comment ref="H29" authorId="0">
      <text>
        <r>
          <rPr>
            <sz val="11"/>
            <color indexed="8"/>
            <rFont val="Helvetica Neue"/>
          </rPr>
          <t>Administrator:
地库入口，加根立柱，画面尺寸310改300</t>
        </r>
      </text>
    </comment>
    <comment ref="H47" authorId="0">
      <text>
        <r>
          <rPr>
            <sz val="11"/>
            <color indexed="8"/>
            <rFont val="Helvetica Neue"/>
          </rPr>
          <t>Administrator:
2016.12.9朱艳军反馈画面剪短20CM</t>
        </r>
      </text>
    </comment>
    <comment ref="C49" authorId="0">
      <text>
        <r>
          <rPr>
            <sz val="11"/>
            <color indexed="8"/>
            <rFont val="Helvetica Neue"/>
          </rPr>
          <t>Administrator:
动力科技大厦</t>
        </r>
      </text>
    </comment>
    <comment ref="H71" authorId="0">
      <text>
        <r>
          <rPr>
            <sz val="11"/>
            <color indexed="8"/>
            <rFont val="Helvetica Neue"/>
          </rPr>
          <t>Administrator:
秦航反馈，画面剪短10CM</t>
        </r>
      </text>
    </comment>
    <comment ref="C137" authorId="0">
      <text>
        <r>
          <rPr>
            <sz val="11"/>
            <color indexed="8"/>
            <rFont val="Helvetica Neue"/>
          </rPr>
          <t>Administrator:
道里区人民医院</t>
        </r>
      </text>
    </comment>
    <comment ref="H149" authorId="0">
      <text>
        <r>
          <rPr>
            <sz val="11"/>
            <color indexed="8"/>
            <rFont val="Helvetica Neue"/>
          </rPr>
          <t>Administrator:
2016.8.29没有立柱，加的叶片，画面增加10CM</t>
        </r>
      </text>
    </comment>
    <comment ref="I149" authorId="0">
      <text>
        <r>
          <rPr>
            <sz val="11"/>
            <color indexed="8"/>
            <rFont val="Helvetica Neue"/>
          </rPr>
          <t>Administrator:
2016.8.29号，肖鲁明更换2号机换五号机箱壳</t>
        </r>
      </text>
    </comment>
    <comment ref="I153" authorId="0">
      <text>
        <r>
          <rPr>
            <sz val="11"/>
            <color indexed="8"/>
            <rFont val="Helvetica Neue"/>
          </rPr>
          <t>Administrator:
2016.8.29，肖鲁明核对，更换机箱壳</t>
        </r>
      </text>
    </comment>
    <comment ref="C176" authorId="0">
      <text>
        <r>
          <rPr>
            <sz val="11"/>
            <color indexed="8"/>
            <rFont val="Helvetica Neue"/>
          </rPr>
          <t>Administrator:
物业办</t>
        </r>
      </text>
    </comment>
    <comment ref="H187" authorId="0">
      <text>
        <r>
          <rPr>
            <sz val="11"/>
            <color indexed="8"/>
            <rFont val="Helvetica Neue"/>
          </rPr>
          <t>Administrator:
215改220   周扬反馈</t>
        </r>
      </text>
    </comment>
    <comment ref="I190" authorId="0">
      <text>
        <r>
          <rPr>
            <sz val="11"/>
            <color indexed="8"/>
            <rFont val="Helvetica Neue"/>
          </rPr>
          <t>Administrator:
5号机箱壳</t>
        </r>
      </text>
    </comment>
    <comment ref="I191" authorId="0">
      <text>
        <r>
          <rPr>
            <sz val="11"/>
            <color indexed="8"/>
            <rFont val="Helvetica Neue"/>
          </rPr>
          <t>Administrator:
王金龙更换5号机机箱壳，原2号机</t>
        </r>
      </text>
    </comment>
    <comment ref="I246" authorId="0">
      <text>
        <r>
          <rPr>
            <sz val="11"/>
            <color indexed="8"/>
            <rFont val="Helvetica Neue"/>
          </rPr>
          <t>Administrator:
王金龙更换5号机机箱壳，原2号机</t>
        </r>
      </text>
    </comment>
    <comment ref="H296" authorId="0">
      <text>
        <r>
          <rPr>
            <sz val="11"/>
            <color indexed="8"/>
            <rFont val="Helvetica Neue"/>
          </rPr>
          <t>Administrator:
4.17周勇贴画反馈画面长20CM   290改270</t>
        </r>
      </text>
    </comment>
    <comment ref="I310" authorId="0">
      <text>
        <r>
          <rPr>
            <sz val="11"/>
            <color indexed="8"/>
            <rFont val="Helvetica Neue"/>
          </rPr>
          <t>Administrator:
2016.7.12王磊更换8802  机箱壳</t>
        </r>
      </text>
    </comment>
    <comment ref="I317" authorId="0">
      <text>
        <r>
          <rPr>
            <sz val="11"/>
            <color indexed="8"/>
            <rFont val="Helvetica Neue"/>
          </rPr>
          <t>Administrator:
秦航更换一台五号机箱壳</t>
        </r>
      </text>
    </comment>
    <comment ref="H382" authorId="0">
      <text>
        <r>
          <rPr>
            <sz val="11"/>
            <color indexed="8"/>
            <rFont val="Helvetica Neue"/>
          </rPr>
          <t>Administrator:
有疑问，画面改为260？朱艳军反馈</t>
        </r>
      </text>
    </comment>
    <comment ref="H410" authorId="0">
      <text>
        <r>
          <rPr>
            <sz val="11"/>
            <color indexed="8"/>
            <rFont val="Helvetica Neue"/>
          </rPr>
          <t>Administrator:
原尺寸280CM,2016.8.25赵伟上刊画面重新测量更改为270</t>
        </r>
      </text>
    </comment>
    <comment ref="I445" authorId="0">
      <text>
        <r>
          <rPr>
            <sz val="11"/>
            <color indexed="8"/>
            <rFont val="Helvetica Neue"/>
          </rPr>
          <t>Administrator:
2号机5号机箱壳</t>
        </r>
      </text>
    </comment>
    <comment ref="C450" authorId="0">
      <text>
        <r>
          <rPr>
            <sz val="11"/>
            <color indexed="8"/>
            <rFont val="Helvetica Neue"/>
          </rPr>
          <t>Administrator:
海外集团</t>
        </r>
      </text>
    </comment>
    <comment ref="C493" authorId="0">
      <text>
        <r>
          <rPr>
            <sz val="11"/>
            <color indexed="8"/>
            <rFont val="Helvetica Neue"/>
          </rPr>
          <t>Administrator:
城管局</t>
        </r>
      </text>
    </comment>
    <comment ref="H505" authorId="0">
      <text>
        <r>
          <rPr>
            <sz val="11"/>
            <color indexed="8"/>
            <rFont val="Helvetica Neue"/>
          </rPr>
          <t>Administrator:
2016年7月29日16:14:01   周春雨贴画反馈改尺，370改355</t>
        </r>
      </text>
    </comment>
    <comment ref="I513" authorId="0">
      <text>
        <r>
          <rPr>
            <sz val="11"/>
            <color indexed="8"/>
            <rFont val="Helvetica Neue"/>
          </rPr>
          <t>Administrator:
2016年8月16日，白美建更换，8802 五号机机箱壳</t>
        </r>
      </text>
    </comment>
    <comment ref="H525" authorId="0">
      <text>
        <r>
          <rPr>
            <sz val="11"/>
            <color indexed="8"/>
            <rFont val="Helvetica Neue"/>
          </rPr>
          <t>Administrator:
4.16画面由240改为235</t>
        </r>
      </text>
    </comment>
    <comment ref="C529" authorId="0">
      <text>
        <r>
          <rPr>
            <sz val="11"/>
            <color indexed="8"/>
            <rFont val="Helvetica Neue"/>
          </rPr>
          <t>Administrator:
中医医院</t>
        </r>
      </text>
    </comment>
    <comment ref="I681" authorId="0">
      <text>
        <r>
          <rPr>
            <sz val="11"/>
            <color indexed="8"/>
            <rFont val="Helvetica Neue"/>
          </rPr>
          <t>Administrator:
8802机箱壳</t>
        </r>
      </text>
    </comment>
  </commentList>
</comments>
</file>

<file path=xl/comments3.xml><?xml version="1.0" encoding="utf-8"?>
<comments xmlns="http://schemas.openxmlformats.org/spreadsheetml/2006/main">
  <authors>
    <author>Microsoft</author>
    <author>Sky123.Org</author>
  </authors>
  <commentList>
    <comment ref="C3" authorId="0">
      <text>
        <r>
          <rPr>
            <sz val="11"/>
            <color indexed="8"/>
            <rFont val="Helvetica Neue"/>
          </rPr>
          <t>Microsoft:
禁房地产，物业</t>
        </r>
      </text>
    </comment>
    <comment ref="C4" authorId="0">
      <text>
        <r>
          <rPr>
            <sz val="11"/>
            <color indexed="8"/>
            <rFont val="Helvetica Neue"/>
          </rPr>
          <t>Microsoft:
禁房地产，物业</t>
        </r>
      </text>
    </comment>
    <comment ref="C5" authorId="0">
      <text>
        <r>
          <rPr>
            <sz val="11"/>
            <color indexed="8"/>
            <rFont val="Helvetica Neue"/>
          </rPr>
          <t>Microsoft:
禁房地产，物业</t>
        </r>
      </text>
    </comment>
    <comment ref="C6" authorId="0">
      <text>
        <r>
          <rPr>
            <sz val="11"/>
            <color indexed="8"/>
            <rFont val="Helvetica Neue"/>
          </rPr>
          <t>Microsoft:
禁地产，药品，保健食品，医疗机构</t>
        </r>
      </text>
    </comment>
    <comment ref="C7" authorId="0">
      <text>
        <r>
          <rPr>
            <sz val="11"/>
            <color indexed="8"/>
            <rFont val="Helvetica Neue"/>
          </rPr>
          <t>Microsoft:
禁地产，药品，保健食品，医疗机构</t>
        </r>
      </text>
    </comment>
    <comment ref="C8" authorId="1">
      <text>
        <r>
          <rPr>
            <sz val="11"/>
            <color indexed="8"/>
            <rFont val="Helvetica Neue"/>
          </rPr>
          <t>Sky123.Org:
禁地产，药品，保健食品，医疗机构</t>
        </r>
      </text>
    </comment>
    <comment ref="C9" authorId="0">
      <text>
        <r>
          <rPr>
            <sz val="11"/>
            <color indexed="8"/>
            <rFont val="Helvetica Neue"/>
          </rPr>
          <t>Microsoft:
禁地产，药品，保健食品，医疗机构</t>
        </r>
      </text>
    </comment>
    <comment ref="C10" authorId="0">
      <text>
        <r>
          <rPr>
            <sz val="11"/>
            <color indexed="8"/>
            <rFont val="Helvetica Neue"/>
          </rPr>
          <t>Microsoft:
禁地产，物业，裸露内衣，男女专科，整形医院，宣扬封建迷信类</t>
        </r>
      </text>
    </comment>
    <comment ref="C11" authorId="1">
      <text>
        <r>
          <rPr>
            <sz val="11"/>
            <color indexed="8"/>
            <rFont val="Helvetica Neue"/>
          </rPr>
          <t>Sky123.Org:
禁忌物业，地产</t>
        </r>
      </text>
    </comment>
    <comment ref="C12" authorId="1">
      <text>
        <r>
          <rPr>
            <sz val="11"/>
            <color indexed="8"/>
            <rFont val="Helvetica Neue"/>
          </rPr>
          <t>Sky123.Org:
禁忌地产，药品，保健食品，医疗机构，产品类</t>
        </r>
      </text>
    </comment>
    <comment ref="C14" authorId="0">
      <text>
        <r>
          <rPr>
            <sz val="11"/>
            <color indexed="8"/>
            <rFont val="Helvetica Neue"/>
          </rPr>
          <t>Microsoft:
禁房地产</t>
        </r>
      </text>
    </comment>
    <comment ref="C17" authorId="0">
      <text>
        <r>
          <rPr>
            <sz val="11"/>
            <color indexed="8"/>
            <rFont val="Helvetica Neue"/>
          </rPr>
          <t>Microsoft:
禁地产，药品，保健食品，医疗机构</t>
        </r>
      </text>
    </comment>
    <comment ref="C18" authorId="1">
      <text>
        <r>
          <rPr>
            <sz val="11"/>
            <color indexed="8"/>
            <rFont val="Helvetica Neue"/>
          </rPr>
          <t>Sky123.Org:
禁忌房地产</t>
        </r>
      </text>
    </comment>
    <comment ref="C19" authorId="1">
      <text>
        <r>
          <rPr>
            <sz val="11"/>
            <color indexed="8"/>
            <rFont val="Helvetica Neue"/>
          </rPr>
          <t>Sky123.Org:
禁忌房地产</t>
        </r>
      </text>
    </comment>
    <comment ref="C20" authorId="1">
      <text>
        <r>
          <rPr>
            <sz val="11"/>
            <color indexed="8"/>
            <rFont val="Helvetica Neue"/>
          </rPr>
          <t>Sky123.Org:
禁忌房地产</t>
        </r>
      </text>
    </comment>
    <comment ref="C21" authorId="0">
      <text>
        <r>
          <rPr>
            <sz val="11"/>
            <color indexed="8"/>
            <rFont val="Helvetica Neue"/>
          </rPr>
          <t>Microsoft:
禁地产，物业，裸露内衣，男女专科，整形医院，宣扬封建迷信类</t>
        </r>
      </text>
    </comment>
    <comment ref="C22" authorId="0">
      <text>
        <r>
          <rPr>
            <sz val="11"/>
            <color indexed="8"/>
            <rFont val="Helvetica Neue"/>
          </rPr>
          <t>Microsoft:
禁地产，物业，裸露内衣，男女专科，整形医院，宣扬封建迷信类</t>
        </r>
      </text>
    </comment>
    <comment ref="C26" authorId="1">
      <text>
        <r>
          <rPr>
            <sz val="11"/>
            <color indexed="8"/>
            <rFont val="Helvetica Neue"/>
          </rPr>
          <t>Sky123.Org:
房地产、医药、小额贷款及恒大集团产品</t>
        </r>
      </text>
    </comment>
    <comment ref="C28" authorId="1">
      <text>
        <r>
          <rPr>
            <sz val="11"/>
            <color indexed="8"/>
            <rFont val="Helvetica Neue"/>
          </rPr>
          <t>Sky123.Org:
禁忌房地产与物业</t>
        </r>
      </text>
    </comment>
    <comment ref="C33" authorId="0">
      <text>
        <r>
          <rPr>
            <sz val="11"/>
            <color indexed="8"/>
            <rFont val="Helvetica Neue"/>
          </rPr>
          <t>Microsoft:
禁地产，物业，裸露内衣，男女专科，整形医院，宣扬封建迷信类</t>
        </r>
      </text>
    </comment>
    <comment ref="C39" authorId="1">
      <text>
        <r>
          <rPr>
            <sz val="11"/>
            <color indexed="8"/>
            <rFont val="Helvetica Neue"/>
          </rPr>
          <t>Sky123.Org:
禁忌：地产类；物业类</t>
        </r>
      </text>
    </comment>
    <comment ref="C42" authorId="0">
      <text>
        <r>
          <rPr>
            <sz val="11"/>
            <color indexed="8"/>
            <rFont val="Helvetica Neue"/>
          </rPr>
          <t>Microsoft:
禁地产，物业，裸露内衣，男女专科，整形医院，宣扬封建迷信类</t>
        </r>
      </text>
    </comment>
    <comment ref="C52" authorId="1">
      <text>
        <r>
          <rPr>
            <sz val="11"/>
            <color indexed="8"/>
            <rFont val="Helvetica Neue"/>
          </rPr>
          <t>Sky123.Org:
合同9.15开始执行</t>
        </r>
      </text>
    </comment>
    <comment ref="C54" authorId="1">
      <text>
        <r>
          <rPr>
            <sz val="11"/>
            <color indexed="8"/>
            <rFont val="Helvetica Neue"/>
          </rPr>
          <t>Sky123.Org:
禁忌地产</t>
        </r>
      </text>
    </comment>
    <comment ref="C62" authorId="1">
      <text>
        <r>
          <rPr>
            <sz val="11"/>
            <color indexed="8"/>
            <rFont val="Helvetica Neue"/>
          </rPr>
          <t>Sky123.Org:
禁忌房地产、物业</t>
        </r>
      </text>
    </comment>
  </commentList>
</comments>
</file>

<file path=xl/comments4.xml><?xml version="1.0" encoding="utf-8"?>
<comments xmlns="http://schemas.openxmlformats.org/spreadsheetml/2006/main">
  <authors>
    <author>Skyfree</author>
  </authors>
  <commentList>
    <comment ref="C155" authorId="0">
      <text>
        <r>
          <rPr>
            <sz val="11"/>
            <color indexed="8"/>
            <rFont val="Helvetica Neue"/>
          </rPr>
          <t>Skyfree:
金地香密山</t>
        </r>
      </text>
    </comment>
  </commentList>
</comments>
</file>

<file path=xl/comments5.xml><?xml version="1.0" encoding="utf-8"?>
<comments xmlns="http://schemas.openxmlformats.org/spreadsheetml/2006/main">
  <authors>
    <author>Administrator</author>
  </authors>
  <commentList>
    <comment ref="D99" authorId="0">
      <text>
        <r>
          <rPr>
            <sz val="11"/>
            <color indexed="8"/>
            <rFont val="Helvetica Neue"/>
          </rPr>
          <t>Administrator:
可上房地产</t>
        </r>
      </text>
    </comment>
    <comment ref="D100" authorId="0">
      <text>
        <r>
          <rPr>
            <sz val="11"/>
            <color indexed="8"/>
            <rFont val="Helvetica Neue"/>
          </rPr>
          <t>Administrator:
可上房地产</t>
        </r>
      </text>
    </comment>
    <comment ref="D105" authorId="0">
      <text>
        <r>
          <rPr>
            <sz val="11"/>
            <color indexed="8"/>
            <rFont val="Helvetica Neue"/>
          </rPr>
          <t>Administrator:
均只有迎车正面</t>
        </r>
      </text>
    </comment>
  </commentList>
</comments>
</file>

<file path=xl/comments6.xml><?xml version="1.0" encoding="utf-8"?>
<comments xmlns="http://schemas.openxmlformats.org/spreadsheetml/2006/main">
  <authors>
    <author>Windows 用户</author>
  </authors>
  <commentList>
    <comment ref="C239" authorId="0">
      <text>
        <r>
          <rPr>
            <sz val="11"/>
            <color indexed="8"/>
            <rFont val="Helvetica Neue"/>
          </rPr>
          <t>Windows 用户:
中国大唐四川分公司</t>
        </r>
      </text>
    </comment>
  </commentList>
</comments>
</file>

<file path=xl/comments7.xml><?xml version="1.0" encoding="utf-8"?>
<comments xmlns="http://schemas.openxmlformats.org/spreadsheetml/2006/main">
  <authors>
    <author>Administrator</author>
    <author>作者</author>
  </authors>
  <commentList>
    <comment ref="A2" authorId="0">
      <text>
        <r>
          <rPr>
            <sz val="11"/>
            <color indexed="8"/>
            <rFont val="Helvetica Neue"/>
          </rPr>
          <t>Administrator:
黄底为不可上房产
红字坏杆
红字黑底拆机</t>
        </r>
      </text>
    </comment>
    <comment ref="B10" authorId="0">
      <text>
        <r>
          <rPr>
            <sz val="11"/>
            <color indexed="8"/>
            <rFont val="Helvetica Neue"/>
          </rPr>
          <t>Administrator:
原1011</t>
        </r>
      </text>
    </comment>
    <comment ref="B11" authorId="0">
      <text>
        <r>
          <rPr>
            <sz val="11"/>
            <color indexed="8"/>
            <rFont val="Helvetica Neue"/>
          </rPr>
          <t>Administrator:
原1012</t>
        </r>
      </text>
    </comment>
    <comment ref="A12" authorId="0">
      <text>
        <r>
          <rPr>
            <sz val="11"/>
            <color indexed="8"/>
            <rFont val="Helvetica Neue"/>
          </rPr>
          <t>Administrator:
单杆</t>
        </r>
      </text>
    </comment>
    <comment ref="B14" authorId="1">
      <text>
        <r>
          <rPr>
            <sz val="11"/>
            <color indexed="8"/>
            <rFont val="Helvetica Neue"/>
          </rPr>
          <t>作者:
25块翻板</t>
        </r>
      </text>
    </comment>
    <comment ref="B33" authorId="1">
      <text>
        <r>
          <rPr>
            <sz val="11"/>
            <color indexed="8"/>
            <rFont val="Helvetica Neue"/>
          </rPr>
          <t>作者:
安快 38块</t>
        </r>
      </text>
    </comment>
    <comment ref="B34" authorId="1">
      <text>
        <r>
          <rPr>
            <sz val="11"/>
            <color indexed="8"/>
            <rFont val="Helvetica Neue"/>
          </rPr>
          <t>作者:
安快 38块</t>
        </r>
      </text>
    </comment>
    <comment ref="B39" authorId="1">
      <text>
        <r>
          <rPr>
            <sz val="11"/>
            <color indexed="8"/>
            <rFont val="Helvetica Neue"/>
          </rPr>
          <t>作者:
安快 38块</t>
        </r>
      </text>
    </comment>
    <comment ref="B62" authorId="1">
      <text>
        <r>
          <rPr>
            <sz val="11"/>
            <color indexed="8"/>
            <rFont val="Helvetica Neue"/>
          </rPr>
          <t>作者:
安快 38块</t>
        </r>
      </text>
    </comment>
    <comment ref="B63" authorId="1">
      <text>
        <r>
          <rPr>
            <sz val="11"/>
            <color indexed="8"/>
            <rFont val="Helvetica Neue"/>
          </rPr>
          <t>作者:
安快 38块</t>
        </r>
      </text>
    </comment>
    <comment ref="B76" authorId="1">
      <text>
        <r>
          <rPr>
            <sz val="11"/>
            <color indexed="8"/>
            <rFont val="Helvetica Neue"/>
          </rPr>
          <t>作者:
33块翻板</t>
        </r>
      </text>
    </comment>
    <comment ref="B93" authorId="0">
      <text>
        <r>
          <rPr>
            <sz val="11"/>
            <color indexed="8"/>
            <rFont val="Helvetica Neue"/>
          </rPr>
          <t>Administrator:
特殊尺寸32翻版</t>
        </r>
      </text>
    </comment>
    <comment ref="B94" authorId="1">
      <text>
        <r>
          <rPr>
            <sz val="11"/>
            <color indexed="8"/>
            <rFont val="Helvetica Neue"/>
          </rPr>
          <t>作者:
32块</t>
        </r>
      </text>
    </comment>
    <comment ref="B101" authorId="0">
      <text>
        <r>
          <rPr>
            <sz val="11"/>
            <color indexed="8"/>
            <rFont val="Helvetica Neue"/>
          </rPr>
          <t>Administrator:
原1029 立恒基41块</t>
        </r>
      </text>
    </comment>
    <comment ref="A108" authorId="0">
      <text>
        <r>
          <rPr>
            <sz val="11"/>
            <color indexed="8"/>
            <rFont val="Helvetica Neue"/>
          </rPr>
          <t>Administrator:
原碾子沟客运站</t>
        </r>
      </text>
    </comment>
    <comment ref="B142" authorId="1">
      <text>
        <r>
          <rPr>
            <sz val="11"/>
            <color indexed="8"/>
            <rFont val="Helvetica Neue"/>
          </rPr>
          <t>作者:
32块翻板</t>
        </r>
      </text>
    </comment>
    <comment ref="A146" authorId="0">
      <text>
        <r>
          <rPr>
            <sz val="11"/>
            <color indexed="8"/>
            <rFont val="Helvetica Neue"/>
          </rPr>
          <t>Administrator:
这台道闸是兴奥社区拆过来装的机，资产编号不变</t>
        </r>
      </text>
    </comment>
    <comment ref="A158" authorId="0">
      <text>
        <r>
          <rPr>
            <sz val="11"/>
            <color indexed="8"/>
            <rFont val="Helvetica Neue"/>
          </rPr>
          <t>Administrator:
待修</t>
        </r>
      </text>
    </comment>
    <comment ref="B182" authorId="1">
      <text>
        <r>
          <rPr>
            <sz val="11"/>
            <color indexed="8"/>
            <rFont val="Helvetica Neue"/>
          </rPr>
          <t>作者:
32块翻板</t>
        </r>
      </text>
    </comment>
    <comment ref="B183" authorId="1">
      <text>
        <r>
          <rPr>
            <sz val="11"/>
            <color indexed="8"/>
            <rFont val="Helvetica Neue"/>
          </rPr>
          <t>作者:
29块翻板</t>
        </r>
      </text>
    </comment>
    <comment ref="B190" authorId="0">
      <text>
        <r>
          <rPr>
            <sz val="11"/>
            <color indexed="8"/>
            <rFont val="Helvetica Neue"/>
          </rPr>
          <t>Administrator:
原1030</t>
        </r>
      </text>
    </comment>
    <comment ref="B191" authorId="0">
      <text>
        <r>
          <rPr>
            <sz val="11"/>
            <color indexed="8"/>
            <rFont val="Helvetica Neue"/>
          </rPr>
          <t>Administrator:
原1031</t>
        </r>
      </text>
    </comment>
    <comment ref="A202" authorId="0">
      <text>
        <r>
          <rPr>
            <sz val="11"/>
            <color indexed="8"/>
            <rFont val="Helvetica Neue"/>
          </rPr>
          <t>Administrator:
原为343#号一道通35块314*80进口右机现资产编号不变一道通机拆装到康尔家超市（进出口）</t>
        </r>
      </text>
    </comment>
    <comment ref="B207" authorId="1">
      <text>
        <r>
          <rPr>
            <sz val="11"/>
            <color indexed="8"/>
            <rFont val="Helvetica Neue"/>
          </rPr>
          <t>作者:
安快 38块</t>
        </r>
      </text>
    </comment>
    <comment ref="B209" authorId="1">
      <text>
        <r>
          <rPr>
            <sz val="11"/>
            <color indexed="8"/>
            <rFont val="Helvetica Neue"/>
          </rPr>
          <t>作者:
23块翻版</t>
        </r>
      </text>
    </comment>
    <comment ref="B210" authorId="1">
      <text>
        <r>
          <rPr>
            <sz val="11"/>
            <color indexed="8"/>
            <rFont val="Helvetica Neue"/>
          </rPr>
          <t>作者:
23快翻版</t>
        </r>
      </text>
    </comment>
    <comment ref="B214" authorId="1">
      <text>
        <r>
          <rPr>
            <sz val="11"/>
            <color indexed="8"/>
            <rFont val="Helvetica Neue"/>
          </rPr>
          <t>作者:
33块翻板</t>
        </r>
      </text>
    </comment>
    <comment ref="B259" authorId="1">
      <text>
        <r>
          <rPr>
            <sz val="11"/>
            <color indexed="8"/>
            <rFont val="Helvetica Neue"/>
          </rPr>
          <t>作者:
安快 39块</t>
        </r>
      </text>
    </comment>
    <comment ref="B261" authorId="1">
      <text>
        <r>
          <rPr>
            <sz val="11"/>
            <color indexed="8"/>
            <rFont val="Helvetica Neue"/>
          </rPr>
          <t>作者:
安快 39块</t>
        </r>
      </text>
    </comment>
    <comment ref="B272" authorId="0">
      <text>
        <r>
          <rPr>
            <sz val="11"/>
            <color indexed="8"/>
            <rFont val="Helvetica Neue"/>
          </rPr>
          <t>Administrator:
原1028 立恒基41块</t>
        </r>
      </text>
    </comment>
    <comment ref="A277" authorId="0">
      <text>
        <r>
          <rPr>
            <sz val="11"/>
            <color indexed="8"/>
            <rFont val="Helvetica Neue"/>
          </rPr>
          <t>Administrator:
3.30日尹兰轩通知说拆机</t>
        </r>
      </text>
    </comment>
    <comment ref="A282" authorId="0">
      <text>
        <r>
          <rPr>
            <sz val="11"/>
            <color indexed="8"/>
            <rFont val="Helvetica Neue"/>
          </rPr>
          <t>Administrator:
此一道通机是黄鹤楼大酒店343#拆过来的，光移机资产编号未动留原位了，挪过来后新上资产编号662#安装钢结构</t>
        </r>
      </text>
    </comment>
    <comment ref="B332" authorId="1">
      <text>
        <r>
          <rPr>
            <sz val="11"/>
            <color indexed="8"/>
            <rFont val="Helvetica Neue"/>
          </rPr>
          <t>作者:
25块翻板</t>
        </r>
      </text>
    </comment>
    <comment ref="B333" authorId="1">
      <text>
        <r>
          <rPr>
            <sz val="11"/>
            <color indexed="8"/>
            <rFont val="Helvetica Neue"/>
          </rPr>
          <t>作者:
23块翻板</t>
        </r>
      </text>
    </comment>
    <comment ref="B334" authorId="1">
      <text>
        <r>
          <rPr>
            <sz val="11"/>
            <color indexed="8"/>
            <rFont val="Helvetica Neue"/>
          </rPr>
          <t>作者:
23块翻板</t>
        </r>
      </text>
    </comment>
    <comment ref="B393" authorId="0">
      <text>
        <r>
          <rPr>
            <sz val="11"/>
            <color indexed="8"/>
            <rFont val="Helvetica Neue"/>
          </rPr>
          <t>Administrator:
原1006</t>
        </r>
      </text>
    </comment>
    <comment ref="B408" authorId="1">
      <text>
        <r>
          <rPr>
            <sz val="11"/>
            <color indexed="8"/>
            <rFont val="Helvetica Neue"/>
          </rPr>
          <t>作者:
29块翻板</t>
        </r>
      </text>
    </comment>
    <comment ref="B409" authorId="1">
      <text>
        <r>
          <rPr>
            <sz val="11"/>
            <color indexed="8"/>
            <rFont val="Helvetica Neue"/>
          </rPr>
          <t>作者:
30块翻板</t>
        </r>
      </text>
    </comment>
    <comment ref="B459" authorId="1">
      <text>
        <r>
          <rPr>
            <sz val="11"/>
            <color indexed="8"/>
            <rFont val="Helvetica Neue"/>
          </rPr>
          <t>作者:
安快 38块</t>
        </r>
      </text>
    </comment>
    <comment ref="B482" authorId="0">
      <text>
        <r>
          <rPr>
            <sz val="11"/>
            <color indexed="8"/>
            <rFont val="Helvetica Neue"/>
          </rPr>
          <t>Administrator:
原1013</t>
        </r>
      </text>
    </comment>
    <comment ref="B503" authorId="1">
      <text>
        <r>
          <rPr>
            <sz val="11"/>
            <color indexed="8"/>
            <rFont val="Helvetica Neue"/>
          </rPr>
          <t>作者:
安快 38块</t>
        </r>
      </text>
    </comment>
    <comment ref="B504" authorId="1">
      <text>
        <r>
          <rPr>
            <sz val="11"/>
            <color indexed="8"/>
            <rFont val="Helvetica Neue"/>
          </rPr>
          <t>作者:
安快 38块</t>
        </r>
      </text>
    </comment>
    <comment ref="A515" authorId="0">
      <text>
        <r>
          <rPr>
            <sz val="11"/>
            <color indexed="8"/>
            <rFont val="Helvetica Neue"/>
          </rPr>
          <t>Administrator:
949汽车联盟</t>
        </r>
      </text>
    </comment>
    <comment ref="A516" authorId="0">
      <text>
        <r>
          <rPr>
            <sz val="11"/>
            <color indexed="8"/>
            <rFont val="Helvetica Neue"/>
          </rPr>
          <t>Administrator:
949汽车联盟</t>
        </r>
      </text>
    </comment>
    <comment ref="A521" authorId="0">
      <text>
        <r>
          <rPr>
            <sz val="11"/>
            <color indexed="8"/>
            <rFont val="Helvetica Neue"/>
          </rPr>
          <t>Administrator:
38块快翻板</t>
        </r>
      </text>
    </comment>
    <comment ref="B531" authorId="1">
      <text>
        <r>
          <rPr>
            <sz val="11"/>
            <color indexed="8"/>
            <rFont val="Helvetica Neue"/>
          </rPr>
          <t>作者:
31块翻板</t>
        </r>
      </text>
    </comment>
    <comment ref="B552" authorId="1">
      <text>
        <r>
          <rPr>
            <sz val="11"/>
            <color indexed="8"/>
            <rFont val="Helvetica Neue"/>
          </rPr>
          <t>作者:
32块</t>
        </r>
      </text>
    </comment>
    <comment ref="B561" authorId="1">
      <text>
        <r>
          <rPr>
            <sz val="11"/>
            <color indexed="8"/>
            <rFont val="Helvetica Neue"/>
          </rPr>
          <t>作者:
安快 38块</t>
        </r>
      </text>
    </comment>
    <comment ref="B562" authorId="1">
      <text>
        <r>
          <rPr>
            <sz val="11"/>
            <color indexed="8"/>
            <rFont val="Helvetica Neue"/>
          </rPr>
          <t>作者:
安快 38块</t>
        </r>
      </text>
    </comment>
    <comment ref="B574" authorId="0">
      <text>
        <r>
          <rPr>
            <sz val="11"/>
            <color indexed="8"/>
            <rFont val="Helvetica Neue"/>
          </rPr>
          <t>Administrator:
原1017</t>
        </r>
      </text>
    </comment>
    <comment ref="B575" authorId="0">
      <text>
        <r>
          <rPr>
            <sz val="11"/>
            <color indexed="8"/>
            <rFont val="Helvetica Neue"/>
          </rPr>
          <t>Administrator:
原1018</t>
        </r>
      </text>
    </comment>
    <comment ref="B580" authorId="1">
      <text>
        <r>
          <rPr>
            <sz val="11"/>
            <color indexed="8"/>
            <rFont val="Helvetica Neue"/>
          </rPr>
          <t>作者:
安快 38块</t>
        </r>
      </text>
    </comment>
    <comment ref="B581" authorId="1">
      <text>
        <r>
          <rPr>
            <sz val="11"/>
            <color indexed="8"/>
            <rFont val="Helvetica Neue"/>
          </rPr>
          <t>作者:
安快 38块</t>
        </r>
      </text>
    </comment>
    <comment ref="B582" authorId="1">
      <text>
        <r>
          <rPr>
            <sz val="11"/>
            <color indexed="8"/>
            <rFont val="Helvetica Neue"/>
          </rPr>
          <t>作者:
3米快速杆 安快 32块</t>
        </r>
      </text>
    </comment>
    <comment ref="B587" authorId="1">
      <text>
        <r>
          <rPr>
            <sz val="11"/>
            <color indexed="8"/>
            <rFont val="Helvetica Neue"/>
          </rPr>
          <t>作者:
30块翻版</t>
        </r>
      </text>
    </comment>
    <comment ref="B588" authorId="1">
      <text>
        <r>
          <rPr>
            <sz val="11"/>
            <color indexed="8"/>
            <rFont val="Helvetica Neue"/>
          </rPr>
          <t>作者:
31块翻板</t>
        </r>
      </text>
    </comment>
    <comment ref="A613" authorId="0">
      <text>
        <r>
          <rPr>
            <sz val="11"/>
            <color indexed="8"/>
            <rFont val="Helvetica Neue"/>
          </rPr>
          <t>Administrator:
已拆</t>
        </r>
      </text>
    </comment>
    <comment ref="B646" authorId="1">
      <text>
        <r>
          <rPr>
            <sz val="11"/>
            <color indexed="8"/>
            <rFont val="Helvetica Neue"/>
          </rPr>
          <t>作者:
安快 38块</t>
        </r>
      </text>
    </comment>
    <comment ref="A655" authorId="0">
      <text>
        <r>
          <rPr>
            <sz val="11"/>
            <color indexed="8"/>
            <rFont val="Helvetica Neue"/>
          </rPr>
          <t>Administrator:
38块快翻板</t>
        </r>
      </text>
    </comment>
    <comment ref="B669" authorId="1">
      <text>
        <r>
          <rPr>
            <sz val="11"/>
            <color indexed="8"/>
            <rFont val="Helvetica Neue"/>
          </rPr>
          <t>作者:
安快（右机） 43块</t>
        </r>
      </text>
    </comment>
    <comment ref="B670" authorId="1">
      <text>
        <r>
          <rPr>
            <sz val="11"/>
            <color indexed="8"/>
            <rFont val="Helvetica Neue"/>
          </rPr>
          <t>作者:
安快（右机） 43块</t>
        </r>
      </text>
    </comment>
    <comment ref="B676" authorId="1">
      <text>
        <r>
          <rPr>
            <sz val="11"/>
            <color indexed="8"/>
            <rFont val="Helvetica Neue"/>
          </rPr>
          <t>作者:
安快 38块</t>
        </r>
      </text>
    </comment>
    <comment ref="B677" authorId="1">
      <text>
        <r>
          <rPr>
            <sz val="11"/>
            <color indexed="8"/>
            <rFont val="Helvetica Neue"/>
          </rPr>
          <t>作者:
安快 43块</t>
        </r>
      </text>
    </comment>
    <comment ref="B679" authorId="1">
      <text>
        <r>
          <rPr>
            <sz val="11"/>
            <color indexed="8"/>
            <rFont val="Helvetica Neue"/>
          </rPr>
          <t xml:space="preserve">作者:
28块 </t>
        </r>
      </text>
    </comment>
    <comment ref="B690" authorId="0">
      <text>
        <r>
          <rPr>
            <sz val="11"/>
            <color indexed="8"/>
            <rFont val="Helvetica Neue"/>
          </rPr>
          <t>Administrator:
原1004</t>
        </r>
      </text>
    </comment>
    <comment ref="B691" authorId="0">
      <text>
        <r>
          <rPr>
            <sz val="11"/>
            <color indexed="8"/>
            <rFont val="Helvetica Neue"/>
          </rPr>
          <t>Administrator:
原1005</t>
        </r>
      </text>
    </comment>
    <comment ref="A697" authorId="0">
      <text>
        <r>
          <rPr>
            <sz val="11"/>
            <color indexed="8"/>
            <rFont val="Helvetica Neue"/>
          </rPr>
          <t>Administrator:
该机由东洵紫金花苑两台拆机移到该点位两台，资产编号不变</t>
        </r>
      </text>
    </comment>
    <comment ref="A703" authorId="0">
      <text>
        <r>
          <rPr>
            <sz val="11"/>
            <color indexed="8"/>
            <rFont val="Helvetica Neue"/>
          </rPr>
          <t>Administrator:
该机是从兴奥社区拆机安过来的，故延用兴奥社区原机号，点位和地址名称变了</t>
        </r>
      </text>
    </comment>
    <comment ref="B712" authorId="0">
      <text>
        <r>
          <rPr>
            <sz val="11"/>
            <color indexed="8"/>
            <rFont val="Helvetica Neue"/>
          </rPr>
          <t>Administrator:
原1015</t>
        </r>
      </text>
    </comment>
    <comment ref="B713" authorId="0">
      <text>
        <r>
          <rPr>
            <sz val="11"/>
            <color indexed="8"/>
            <rFont val="Helvetica Neue"/>
          </rPr>
          <t>Administrator:
原1016</t>
        </r>
      </text>
    </comment>
    <comment ref="A724" authorId="0">
      <text>
        <r>
          <rPr>
            <sz val="11"/>
            <color indexed="8"/>
            <rFont val="Helvetica Neue"/>
          </rPr>
          <t>Administrator:
17.01.23下午问过思源，说维修费已经到位，从红标黑，可以放出去销售</t>
        </r>
      </text>
    </comment>
    <comment ref="B761" authorId="1">
      <text>
        <r>
          <rPr>
            <sz val="11"/>
            <color indexed="8"/>
            <rFont val="Helvetica Neue"/>
          </rPr>
          <t>作者:
安快 38块</t>
        </r>
      </text>
    </comment>
    <comment ref="B762" authorId="0">
      <text>
        <r>
          <rPr>
            <sz val="11"/>
            <color indexed="8"/>
            <rFont val="Helvetica Neue"/>
          </rPr>
          <t>Administrator:
原1002</t>
        </r>
      </text>
    </comment>
    <comment ref="A763" authorId="0">
      <text>
        <r>
          <rPr>
            <sz val="11"/>
            <color indexed="8"/>
            <rFont val="Helvetica Neue"/>
          </rPr>
          <t>Administrator:
这台道闸是兴奥社区拆过来的，编号不变</t>
        </r>
      </text>
    </comment>
    <comment ref="A765" authorId="0">
      <text>
        <r>
          <rPr>
            <sz val="11"/>
            <color indexed="8"/>
            <rFont val="Helvetica Neue"/>
          </rPr>
          <t>Administrator:
原天鸿领事馆</t>
        </r>
      </text>
    </comment>
    <comment ref="B769" authorId="1">
      <text>
        <r>
          <rPr>
            <sz val="11"/>
            <color indexed="8"/>
            <rFont val="Helvetica Neue"/>
          </rPr>
          <t>作者:
32块</t>
        </r>
      </text>
    </comment>
    <comment ref="B770" authorId="1">
      <text>
        <r>
          <rPr>
            <sz val="11"/>
            <color indexed="8"/>
            <rFont val="Helvetica Neue"/>
          </rPr>
          <t>作者:
32块</t>
        </r>
      </text>
    </comment>
  </commentList>
</comments>
</file>

<file path=xl/comments8.xml><?xml version="1.0" encoding="utf-8"?>
<comments xmlns="http://schemas.openxmlformats.org/spreadsheetml/2006/main">
  <authors>
    <author>Administrator</author>
  </authors>
  <commentList>
    <comment ref="G111" authorId="0">
      <text>
        <r>
          <rPr>
            <sz val="11"/>
            <color indexed="8"/>
            <rFont val="Helvetica Neue"/>
          </rPr>
          <t>Administrator:
292*85杆被锯短</t>
        </r>
      </text>
    </comment>
    <comment ref="G150" authorId="0">
      <text>
        <r>
          <rPr>
            <sz val="11"/>
            <color indexed="8"/>
            <rFont val="Helvetica Neue"/>
          </rPr>
          <t>Administrator:
2.55*83cm</t>
        </r>
      </text>
    </comment>
    <comment ref="G295" authorId="0">
      <text>
        <r>
          <rPr>
            <sz val="11"/>
            <color indexed="8"/>
            <rFont val="Helvetica Neue"/>
          </rPr>
          <t>Administrator:
实际画面尺寸：317cm*75cm</t>
        </r>
      </text>
    </comment>
  </commentList>
</comments>
</file>

<file path=xl/comments9.xml><?xml version="1.0" encoding="utf-8"?>
<comments xmlns="http://schemas.openxmlformats.org/spreadsheetml/2006/main">
  <authors>
    <author>liujianguo</author>
  </authors>
  <commentList>
    <comment ref="C122" authorId="0">
      <text>
        <r>
          <rPr>
            <sz val="11"/>
            <color indexed="8"/>
            <rFont val="Helvetica Neue"/>
          </rPr>
          <t>liujianguo:
2016ZTB0963-T是几个车库的，这次是三个大门也要改造，没有重复</t>
        </r>
      </text>
    </comment>
    <comment ref="D122" authorId="0">
      <text>
        <r>
          <rPr>
            <sz val="11"/>
            <color indexed="8"/>
            <rFont val="Helvetica Neue"/>
          </rPr>
          <t>liujianguo:
2016ZTB0963-T是几个车库的，这次是三个大门也要改造，没有重复</t>
        </r>
      </text>
    </comment>
    <comment ref="C123" authorId="0">
      <text>
        <r>
          <rPr>
            <sz val="11"/>
            <color indexed="8"/>
            <rFont val="Helvetica Neue"/>
          </rPr>
          <t>liujianguo:
2016ZTB0963-T是几个车库的，这次是三个大门也要改造，没有重复</t>
        </r>
      </text>
    </comment>
    <comment ref="D123" authorId="0">
      <text>
        <r>
          <rPr>
            <sz val="11"/>
            <color indexed="8"/>
            <rFont val="Helvetica Neue"/>
          </rPr>
          <t>liujianguo:
2016ZTB0963-T是几个车库的，这次是三个大门也要改造，没有重复</t>
        </r>
      </text>
    </comment>
    <comment ref="C124" authorId="0">
      <text>
        <r>
          <rPr>
            <sz val="11"/>
            <color indexed="8"/>
            <rFont val="Helvetica Neue"/>
          </rPr>
          <t>liujianguo:
2016ZTB0963-T是几个车库的，这次是三个大门也要改造，没有重复</t>
        </r>
      </text>
    </comment>
    <comment ref="D124" authorId="0">
      <text>
        <r>
          <rPr>
            <sz val="11"/>
            <color indexed="8"/>
            <rFont val="Helvetica Neue"/>
          </rPr>
          <t>liujianguo:
2016ZTB0963-T是几个车库的，这次是三个大门也要改造，没有重复</t>
        </r>
      </text>
    </comment>
    <comment ref="C125" authorId="0">
      <text>
        <r>
          <rPr>
            <sz val="11"/>
            <color indexed="8"/>
            <rFont val="Helvetica Neue"/>
          </rPr>
          <t>liujianguo:
2016ZTB0963-T是几个车库的，这次是三个大门也要改造，没有重复</t>
        </r>
      </text>
    </comment>
    <comment ref="D125" authorId="0">
      <text>
        <r>
          <rPr>
            <sz val="11"/>
            <color indexed="8"/>
            <rFont val="Helvetica Neue"/>
          </rPr>
          <t>liujianguo:
2016ZTB0963-T是几个车库的，这次是三个大门也要改造，没有重复</t>
        </r>
      </text>
    </comment>
    <comment ref="C126" authorId="0">
      <text>
        <r>
          <rPr>
            <sz val="11"/>
            <color indexed="8"/>
            <rFont val="Helvetica Neue"/>
          </rPr>
          <t>liujianguo:
2016ZTB0963-T是几个车库的，这次是三个大门也要改造，没有重复</t>
        </r>
      </text>
    </comment>
    <comment ref="D126" authorId="0">
      <text>
        <r>
          <rPr>
            <sz val="11"/>
            <color indexed="8"/>
            <rFont val="Helvetica Neue"/>
          </rPr>
          <t>liujianguo:
2016ZTB0963-T是几个车库的，这次是三个大门也要改造，没有重复</t>
        </r>
      </text>
    </comment>
    <comment ref="C127" authorId="0">
      <text>
        <r>
          <rPr>
            <sz val="11"/>
            <color indexed="8"/>
            <rFont val="Helvetica Neue"/>
          </rPr>
          <t>liujianguo:
2016ZTB0963-T是几个车库的，这次是三个大门也要改造，没有重复</t>
        </r>
      </text>
    </comment>
    <comment ref="D127" authorId="0">
      <text>
        <r>
          <rPr>
            <sz val="11"/>
            <color indexed="8"/>
            <rFont val="Helvetica Neue"/>
          </rPr>
          <t>liujianguo:
2016ZTB0963-T是几个车库的，这次是三个大门也要改造，没有重复</t>
        </r>
      </text>
    </comment>
  </commentList>
</comments>
</file>

<file path=xl/comments10.xml><?xml version="1.0" encoding="utf-8"?>
<comments xmlns="http://schemas.openxmlformats.org/spreadsheetml/2006/main">
  <authors>
    <author>Administrator</author>
    <author>admin</author>
  </authors>
  <commentList>
    <comment ref="C209" authorId="0">
      <text>
        <r>
          <rPr>
            <sz val="11"/>
            <color indexed="8"/>
            <rFont val="Helvetica Neue"/>
          </rPr>
          <t>Administrator:
缺配件</t>
        </r>
      </text>
    </comment>
    <comment ref="C242" authorId="0">
      <text>
        <r>
          <rPr>
            <sz val="11"/>
            <color indexed="8"/>
            <rFont val="Helvetica Neue"/>
          </rPr>
          <t>Administrator:
不能上整形</t>
        </r>
      </text>
    </comment>
    <comment ref="C243" authorId="0">
      <text>
        <r>
          <rPr>
            <sz val="11"/>
            <color indexed="8"/>
            <rFont val="Helvetica Neue"/>
          </rPr>
          <t>Administrator:
不能上整形</t>
        </r>
      </text>
    </comment>
    <comment ref="C281" authorId="0">
      <text>
        <r>
          <rPr>
            <sz val="11"/>
            <color indexed="8"/>
            <rFont val="Helvetica Neue"/>
          </rPr>
          <t>Administrator:
诺德不让上其他整形</t>
        </r>
      </text>
    </comment>
    <comment ref="C283" authorId="0">
      <text>
        <r>
          <rPr>
            <sz val="11"/>
            <color indexed="8"/>
            <rFont val="Helvetica Neue"/>
          </rPr>
          <t>Administrator:
诺德不让上整形</t>
        </r>
      </text>
    </comment>
    <comment ref="C285" authorId="0">
      <text>
        <r>
          <rPr>
            <sz val="11"/>
            <color indexed="8"/>
            <rFont val="Helvetica Neue"/>
          </rPr>
          <t>Administrator:
诺德不让上整形</t>
        </r>
      </text>
    </comment>
    <comment ref="C286" authorId="0">
      <text>
        <r>
          <rPr>
            <sz val="11"/>
            <color indexed="8"/>
            <rFont val="Helvetica Neue"/>
          </rPr>
          <t>Administrator:
诺德不让上其他整形</t>
        </r>
      </text>
    </comment>
    <comment ref="C292" authorId="0">
      <text>
        <r>
          <rPr>
            <sz val="11"/>
            <color indexed="8"/>
            <rFont val="Helvetica Neue"/>
          </rPr>
          <t>Administrator:
诺德不让上其他整形</t>
        </r>
      </text>
    </comment>
    <comment ref="C363" authorId="1">
      <text>
        <r>
          <rPr>
            <sz val="11"/>
            <color indexed="8"/>
            <rFont val="Helvetica Neue"/>
          </rPr>
          <t>admin:
不能上车广告</t>
        </r>
      </text>
    </comment>
    <comment ref="C369" authorId="1">
      <text>
        <r>
          <rPr>
            <sz val="11"/>
            <color indexed="8"/>
            <rFont val="Helvetica Neue"/>
          </rPr>
          <t>admin:
灯箱片留着给物业</t>
        </r>
      </text>
    </comment>
    <comment ref="C429" authorId="0">
      <text>
        <r>
          <rPr>
            <sz val="11"/>
            <color indexed="8"/>
            <rFont val="Helvetica Neue"/>
          </rPr>
          <t>Administrator:
不能上整形广告</t>
        </r>
      </text>
    </comment>
    <comment ref="C431" authorId="0">
      <text>
        <r>
          <rPr>
            <sz val="11"/>
            <color indexed="8"/>
            <rFont val="Helvetica Neue"/>
          </rPr>
          <t>Administrator:
不让上整形</t>
        </r>
      </text>
    </comment>
    <comment ref="C465" authorId="0">
      <text>
        <r>
          <rPr>
            <sz val="11"/>
            <color indexed="8"/>
            <rFont val="Helvetica Neue"/>
          </rPr>
          <t>Administrator:
赠送一台栅栏机器</t>
        </r>
      </text>
    </comment>
    <comment ref="C479" authorId="0">
      <text>
        <r>
          <rPr>
            <sz val="11"/>
            <color indexed="8"/>
            <rFont val="Helvetica Neue"/>
          </rPr>
          <t>Administrator:
诺德不让上整形</t>
        </r>
      </text>
    </comment>
    <comment ref="C809" authorId="0">
      <text>
        <r>
          <rPr>
            <sz val="11"/>
            <color indexed="8"/>
            <rFont val="Helvetica Neue"/>
          </rPr>
          <t>Administrator:
要拆</t>
        </r>
      </text>
    </comment>
  </commentList>
</comments>
</file>

<file path=xl/comments11.xml><?xml version="1.0" encoding="utf-8"?>
<comments xmlns="http://schemas.openxmlformats.org/spreadsheetml/2006/main">
  <authors>
    <author>Administrator</author>
    <author>Mac</author>
  </authors>
  <commentList>
    <comment ref="K2" authorId="0">
      <text>
        <r>
          <rPr>
            <sz val="11"/>
            <color indexed="8"/>
            <rFont val="Helvetica Neue"/>
          </rPr>
          <t>Administrator:
47*90</t>
        </r>
      </text>
    </comment>
    <comment ref="C7" authorId="0">
      <text>
        <r>
          <rPr>
            <sz val="11"/>
            <color indexed="8"/>
            <rFont val="Helvetica Neue"/>
          </rPr>
          <t>Administrator:
医院、诊所、卫生服务站,药品,保健食品,特忌房地产</t>
        </r>
      </text>
    </comment>
    <comment ref="C8" authorId="0">
      <text>
        <r>
          <rPr>
            <sz val="11"/>
            <color indexed="8"/>
            <rFont val="Helvetica Neue"/>
          </rPr>
          <t>Administrator:
医院、诊所、卫生服务站,药品,保健食品,特忌房地产</t>
        </r>
      </text>
    </comment>
    <comment ref="C9" authorId="0">
      <text>
        <r>
          <rPr>
            <sz val="11"/>
            <color indexed="8"/>
            <rFont val="Helvetica Neue"/>
          </rPr>
          <t>Administrator:
医院、诊所、卫生服务站,药品,保健食品,特忌房地产</t>
        </r>
      </text>
    </comment>
    <comment ref="C10" authorId="0">
      <text>
        <r>
          <rPr>
            <sz val="11"/>
            <color indexed="8"/>
            <rFont val="Helvetica Neue"/>
          </rPr>
          <t>Administrator:
医院、诊所、卫生服务站,药品,保健食品,特忌房地产</t>
        </r>
      </text>
    </comment>
    <comment ref="C11" authorId="0">
      <text>
        <r>
          <rPr>
            <sz val="11"/>
            <color indexed="8"/>
            <rFont val="Helvetica Neue"/>
          </rPr>
          <t>Administrator:
医院、诊所、卫生服务站,药品,保健食品,特忌房地产</t>
        </r>
      </text>
    </comment>
    <comment ref="C12" authorId="0">
      <text>
        <r>
          <rPr>
            <sz val="11"/>
            <color indexed="8"/>
            <rFont val="Helvetica Neue"/>
          </rPr>
          <t>Administrator:
医院、诊所、卫生服务站,药品,保健食品,特忌房地产</t>
        </r>
      </text>
    </comment>
    <comment ref="C25" authorId="0">
      <text>
        <r>
          <rPr>
            <sz val="11"/>
            <color indexed="8"/>
            <rFont val="Helvetica Neue"/>
          </rPr>
          <t>Administrator:
特忌房地产</t>
        </r>
      </text>
    </comment>
    <comment ref="C26" authorId="0">
      <text>
        <r>
          <rPr>
            <sz val="11"/>
            <color indexed="8"/>
            <rFont val="Helvetica Neue"/>
          </rPr>
          <t>Administrator:
特忌房地产</t>
        </r>
      </text>
    </comment>
    <comment ref="C59" authorId="0">
      <text>
        <r>
          <rPr>
            <sz val="11"/>
            <color indexed="8"/>
            <rFont val="Helvetica Neue"/>
          </rPr>
          <t>Administrator:
医院、诊所、卫生服务站,药品,男女式内衣</t>
        </r>
      </text>
    </comment>
    <comment ref="C60" authorId="0">
      <text>
        <r>
          <rPr>
            <sz val="11"/>
            <color indexed="8"/>
            <rFont val="Helvetica Neue"/>
          </rPr>
          <t>Administrator:
医院、诊所、卫生服务站,药品,男女式内衣</t>
        </r>
      </text>
    </comment>
    <comment ref="C61" authorId="0">
      <text>
        <r>
          <rPr>
            <sz val="11"/>
            <color indexed="8"/>
            <rFont val="Helvetica Neue"/>
          </rPr>
          <t>Administrator:
医院、诊所、卫生服务站,药品,男女式内衣</t>
        </r>
      </text>
    </comment>
    <comment ref="C62" authorId="0">
      <text>
        <r>
          <rPr>
            <sz val="11"/>
            <color indexed="8"/>
            <rFont val="Helvetica Neue"/>
          </rPr>
          <t>Administrator:
医院、诊所、卫生服务站,药品,男女式内衣</t>
        </r>
      </text>
    </comment>
    <comment ref="C71" authorId="0">
      <text>
        <r>
          <rPr>
            <sz val="11"/>
            <color indexed="8"/>
            <rFont val="Helvetica Neue"/>
          </rPr>
          <t>Administrator:
特忌房地产</t>
        </r>
      </text>
    </comment>
    <comment ref="C72" authorId="0">
      <text>
        <r>
          <rPr>
            <sz val="11"/>
            <color indexed="8"/>
            <rFont val="Helvetica Neue"/>
          </rPr>
          <t>Administrator:
特忌房地产</t>
        </r>
      </text>
    </comment>
    <comment ref="C73" authorId="0">
      <text>
        <r>
          <rPr>
            <sz val="11"/>
            <color indexed="8"/>
            <rFont val="Helvetica Neue"/>
          </rPr>
          <t>Administrator:
特忌房地产</t>
        </r>
      </text>
    </comment>
    <comment ref="C74" authorId="0">
      <text>
        <r>
          <rPr>
            <sz val="11"/>
            <color indexed="8"/>
            <rFont val="Helvetica Neue"/>
          </rPr>
          <t>Administrator:
特忌房地产</t>
        </r>
      </text>
    </comment>
    <comment ref="C75" authorId="0">
      <text>
        <r>
          <rPr>
            <sz val="11"/>
            <color indexed="8"/>
            <rFont val="Helvetica Neue"/>
          </rPr>
          <t>Administrator:
特忌房地产</t>
        </r>
      </text>
    </comment>
    <comment ref="C76" authorId="0">
      <text>
        <r>
          <rPr>
            <sz val="11"/>
            <color indexed="8"/>
            <rFont val="Helvetica Neue"/>
          </rPr>
          <t>Administrator:
特忌房地产</t>
        </r>
      </text>
    </comment>
    <comment ref="C77" authorId="0">
      <text>
        <r>
          <rPr>
            <sz val="11"/>
            <color indexed="8"/>
            <rFont val="Helvetica Neue"/>
          </rPr>
          <t>Administrator:
特忌房地产</t>
        </r>
      </text>
    </comment>
    <comment ref="C78" authorId="0">
      <text>
        <r>
          <rPr>
            <sz val="11"/>
            <color indexed="8"/>
            <rFont val="Helvetica Neue"/>
          </rPr>
          <t>Administrator:
特忌房地产</t>
        </r>
      </text>
    </comment>
    <comment ref="C79" authorId="0">
      <text>
        <r>
          <rPr>
            <sz val="11"/>
            <color indexed="8"/>
            <rFont val="Helvetica Neue"/>
          </rPr>
          <t>Administrator:
特忌房地产</t>
        </r>
      </text>
    </comment>
    <comment ref="C80" authorId="0">
      <text>
        <r>
          <rPr>
            <sz val="11"/>
            <color indexed="8"/>
            <rFont val="Helvetica Neue"/>
          </rPr>
          <t>Administrator:
特忌房地产</t>
        </r>
      </text>
    </comment>
    <comment ref="C81" authorId="0">
      <text>
        <r>
          <rPr>
            <sz val="11"/>
            <color indexed="8"/>
            <rFont val="Helvetica Neue"/>
          </rPr>
          <t>Administrator:
特忌房地产</t>
        </r>
      </text>
    </comment>
    <comment ref="C82" authorId="0">
      <text>
        <r>
          <rPr>
            <sz val="11"/>
            <color indexed="8"/>
            <rFont val="Helvetica Neue"/>
          </rPr>
          <t>Administrator:
特忌房地产</t>
        </r>
      </text>
    </comment>
    <comment ref="C83" authorId="0">
      <text>
        <r>
          <rPr>
            <sz val="11"/>
            <color indexed="8"/>
            <rFont val="Helvetica Neue"/>
          </rPr>
          <t>Administrator:
特忌房地产</t>
        </r>
      </text>
    </comment>
    <comment ref="C84" authorId="0">
      <text>
        <r>
          <rPr>
            <sz val="11"/>
            <color indexed="8"/>
            <rFont val="Helvetica Neue"/>
          </rPr>
          <t>Administrator:
特忌房地产</t>
        </r>
      </text>
    </comment>
    <comment ref="C85" authorId="0">
      <text>
        <r>
          <rPr>
            <sz val="11"/>
            <color indexed="8"/>
            <rFont val="Helvetica Neue"/>
          </rPr>
          <t>Administrator:
特忌房地产</t>
        </r>
      </text>
    </comment>
    <comment ref="C86" authorId="0">
      <text>
        <r>
          <rPr>
            <sz val="11"/>
            <color indexed="8"/>
            <rFont val="Helvetica Neue"/>
          </rPr>
          <t>Administrator:
特忌房地产</t>
        </r>
      </text>
    </comment>
    <comment ref="C87" authorId="0">
      <text>
        <r>
          <rPr>
            <sz val="11"/>
            <color indexed="8"/>
            <rFont val="Helvetica Neue"/>
          </rPr>
          <t>Administrator:
特忌房地产</t>
        </r>
      </text>
    </comment>
    <comment ref="C88" authorId="0">
      <text>
        <r>
          <rPr>
            <sz val="11"/>
            <color indexed="8"/>
            <rFont val="Helvetica Neue"/>
          </rPr>
          <t>Administrator:
特忌房地产</t>
        </r>
      </text>
    </comment>
    <comment ref="C89" authorId="0">
      <text>
        <r>
          <rPr>
            <sz val="11"/>
            <color indexed="8"/>
            <rFont val="Helvetica Neue"/>
          </rPr>
          <t>Administrator:
特忌房地产</t>
        </r>
      </text>
    </comment>
    <comment ref="C90" authorId="0">
      <text>
        <r>
          <rPr>
            <sz val="11"/>
            <color indexed="8"/>
            <rFont val="Helvetica Neue"/>
          </rPr>
          <t>Administrator:
特忌房地产</t>
        </r>
      </text>
    </comment>
    <comment ref="C91" authorId="0">
      <text>
        <r>
          <rPr>
            <sz val="11"/>
            <color indexed="8"/>
            <rFont val="Helvetica Neue"/>
          </rPr>
          <t>Administrator:
特忌房地产</t>
        </r>
      </text>
    </comment>
    <comment ref="C92" authorId="0">
      <text>
        <r>
          <rPr>
            <sz val="11"/>
            <color indexed="8"/>
            <rFont val="Helvetica Neue"/>
          </rPr>
          <t>Administrator:
特忌房地产</t>
        </r>
      </text>
    </comment>
    <comment ref="C93" authorId="0">
      <text>
        <r>
          <rPr>
            <sz val="11"/>
            <color indexed="8"/>
            <rFont val="Helvetica Neue"/>
          </rPr>
          <t>Administrator:
特忌房地产</t>
        </r>
      </text>
    </comment>
    <comment ref="C94" authorId="0">
      <text>
        <r>
          <rPr>
            <sz val="11"/>
            <color indexed="8"/>
            <rFont val="Helvetica Neue"/>
          </rPr>
          <t>Administrator:
特忌房地产</t>
        </r>
      </text>
    </comment>
    <comment ref="C95" authorId="0">
      <text>
        <r>
          <rPr>
            <sz val="11"/>
            <color indexed="8"/>
            <rFont val="Helvetica Neue"/>
          </rPr>
          <t>Administrator:
特忌房地产</t>
        </r>
      </text>
    </comment>
    <comment ref="C96" authorId="0">
      <text>
        <r>
          <rPr>
            <sz val="11"/>
            <color indexed="8"/>
            <rFont val="Helvetica Neue"/>
          </rPr>
          <t>Administrator:
特忌房地产</t>
        </r>
      </text>
    </comment>
    <comment ref="C97" authorId="0">
      <text>
        <r>
          <rPr>
            <sz val="11"/>
            <color indexed="8"/>
            <rFont val="Helvetica Neue"/>
          </rPr>
          <t>Administrator:
特忌房地产</t>
        </r>
      </text>
    </comment>
    <comment ref="C98" authorId="0">
      <text>
        <r>
          <rPr>
            <sz val="11"/>
            <color indexed="8"/>
            <rFont val="Helvetica Neue"/>
          </rPr>
          <t>Administrator:
特忌房地产</t>
        </r>
      </text>
    </comment>
    <comment ref="C99" authorId="0">
      <text>
        <r>
          <rPr>
            <sz val="11"/>
            <color indexed="8"/>
            <rFont val="Helvetica Neue"/>
          </rPr>
          <t>Administrator:
特忌房地产</t>
        </r>
      </text>
    </comment>
    <comment ref="C100" authorId="0">
      <text>
        <r>
          <rPr>
            <sz val="11"/>
            <color indexed="8"/>
            <rFont val="Helvetica Neue"/>
          </rPr>
          <t>Administrator:
特忌房地产</t>
        </r>
      </text>
    </comment>
    <comment ref="C101" authorId="0">
      <text>
        <r>
          <rPr>
            <sz val="11"/>
            <color indexed="8"/>
            <rFont val="Helvetica Neue"/>
          </rPr>
          <t>Administrator:
特忌房地产</t>
        </r>
      </text>
    </comment>
    <comment ref="C102" authorId="0">
      <text>
        <r>
          <rPr>
            <sz val="11"/>
            <color indexed="8"/>
            <rFont val="Helvetica Neue"/>
          </rPr>
          <t>Administrator:
特忌房地产</t>
        </r>
      </text>
    </comment>
    <comment ref="C103" authorId="0">
      <text>
        <r>
          <rPr>
            <sz val="11"/>
            <color indexed="8"/>
            <rFont val="Helvetica Neue"/>
          </rPr>
          <t>Administrator:
特忌房地产</t>
        </r>
      </text>
    </comment>
    <comment ref="C104" authorId="0">
      <text>
        <r>
          <rPr>
            <sz val="11"/>
            <color indexed="8"/>
            <rFont val="Helvetica Neue"/>
          </rPr>
          <t>Administrator:
特忌房地产</t>
        </r>
      </text>
    </comment>
    <comment ref="C105" authorId="0">
      <text>
        <r>
          <rPr>
            <sz val="11"/>
            <color indexed="8"/>
            <rFont val="Helvetica Neue"/>
          </rPr>
          <t>Administrator:
特忌房地产</t>
        </r>
      </text>
    </comment>
    <comment ref="C106" authorId="0">
      <text>
        <r>
          <rPr>
            <sz val="11"/>
            <color indexed="8"/>
            <rFont val="Helvetica Neue"/>
          </rPr>
          <t>Administrator:
特忌房地产</t>
        </r>
      </text>
    </comment>
    <comment ref="C107" authorId="0">
      <text>
        <r>
          <rPr>
            <sz val="11"/>
            <color indexed="8"/>
            <rFont val="Helvetica Neue"/>
          </rPr>
          <t>Administrator:
特忌房地产</t>
        </r>
      </text>
    </comment>
    <comment ref="C108" authorId="0">
      <text>
        <r>
          <rPr>
            <sz val="11"/>
            <color indexed="8"/>
            <rFont val="Helvetica Neue"/>
          </rPr>
          <t>Administrator:
特忌房地产</t>
        </r>
      </text>
    </comment>
    <comment ref="C109" authorId="0">
      <text>
        <r>
          <rPr>
            <sz val="11"/>
            <color indexed="8"/>
            <rFont val="Helvetica Neue"/>
          </rPr>
          <t>Administrator:
特忌房地产</t>
        </r>
      </text>
    </comment>
    <comment ref="C110" authorId="0">
      <text>
        <r>
          <rPr>
            <sz val="11"/>
            <color indexed="8"/>
            <rFont val="Helvetica Neue"/>
          </rPr>
          <t>Administrator:
特忌房地产</t>
        </r>
      </text>
    </comment>
    <comment ref="C135" authorId="0">
      <text>
        <r>
          <rPr>
            <sz val="11"/>
            <color indexed="8"/>
            <rFont val="Helvetica Neue"/>
          </rPr>
          <t>Administrator:
禁地产广告</t>
        </r>
      </text>
    </comment>
    <comment ref="C136" authorId="0">
      <text>
        <r>
          <rPr>
            <sz val="11"/>
            <color indexed="8"/>
            <rFont val="Helvetica Neue"/>
          </rPr>
          <t>Administrator:
禁地产广告</t>
        </r>
      </text>
    </comment>
    <comment ref="C137" authorId="0">
      <text>
        <r>
          <rPr>
            <sz val="11"/>
            <color indexed="8"/>
            <rFont val="Helvetica Neue"/>
          </rPr>
          <t>Administrator:
禁地产广告</t>
        </r>
      </text>
    </comment>
    <comment ref="C138" authorId="0">
      <text>
        <r>
          <rPr>
            <sz val="11"/>
            <color indexed="8"/>
            <rFont val="Helvetica Neue"/>
          </rPr>
          <t>Administrator:
禁地产广告</t>
        </r>
      </text>
    </comment>
    <comment ref="C139" authorId="0">
      <text>
        <r>
          <rPr>
            <sz val="11"/>
            <color indexed="8"/>
            <rFont val="Helvetica Neue"/>
          </rPr>
          <t>Administrator:
禁地产广告</t>
        </r>
      </text>
    </comment>
    <comment ref="C140" authorId="0">
      <text>
        <r>
          <rPr>
            <sz val="11"/>
            <color indexed="8"/>
            <rFont val="Helvetica Neue"/>
          </rPr>
          <t>Administrator:
禁地产广告</t>
        </r>
      </text>
    </comment>
    <comment ref="C141" authorId="0">
      <text>
        <r>
          <rPr>
            <sz val="11"/>
            <color indexed="8"/>
            <rFont val="Helvetica Neue"/>
          </rPr>
          <t>Administrator:
禁地产广告</t>
        </r>
      </text>
    </comment>
    <comment ref="C142" authorId="0">
      <text>
        <r>
          <rPr>
            <sz val="11"/>
            <color indexed="8"/>
            <rFont val="Helvetica Neue"/>
          </rPr>
          <t>Administrator:
禁地产广告</t>
        </r>
      </text>
    </comment>
    <comment ref="C143" authorId="0">
      <text>
        <r>
          <rPr>
            <sz val="11"/>
            <color indexed="8"/>
            <rFont val="Helvetica Neue"/>
          </rPr>
          <t>Administrator:
忌地产广告</t>
        </r>
      </text>
    </comment>
    <comment ref="C144" authorId="0">
      <text>
        <r>
          <rPr>
            <sz val="11"/>
            <color indexed="8"/>
            <rFont val="Helvetica Neue"/>
          </rPr>
          <t>Administrator:
忌地产广告</t>
        </r>
      </text>
    </comment>
    <comment ref="C145" authorId="0">
      <text>
        <r>
          <rPr>
            <sz val="11"/>
            <color indexed="8"/>
            <rFont val="Helvetica Neue"/>
          </rPr>
          <t>Administrator:
忌地产广告</t>
        </r>
      </text>
    </comment>
    <comment ref="C146" authorId="0">
      <text>
        <r>
          <rPr>
            <sz val="11"/>
            <color indexed="8"/>
            <rFont val="Helvetica Neue"/>
          </rPr>
          <t>Administrator:
忌地产广告</t>
        </r>
      </text>
    </comment>
    <comment ref="C147" authorId="0">
      <text>
        <r>
          <rPr>
            <sz val="11"/>
            <color indexed="8"/>
            <rFont val="Helvetica Neue"/>
          </rPr>
          <t>Administrator:
忌地产广告</t>
        </r>
      </text>
    </comment>
    <comment ref="C148" authorId="0">
      <text>
        <r>
          <rPr>
            <sz val="11"/>
            <color indexed="8"/>
            <rFont val="Helvetica Neue"/>
          </rPr>
          <t>Administrator:
忌地产广告</t>
        </r>
      </text>
    </comment>
    <comment ref="C149" authorId="0">
      <text>
        <r>
          <rPr>
            <sz val="11"/>
            <color indexed="8"/>
            <rFont val="Helvetica Neue"/>
          </rPr>
          <t>Administrator:
忌地产广告</t>
        </r>
      </text>
    </comment>
    <comment ref="C151" authorId="0">
      <text>
        <r>
          <rPr>
            <sz val="11"/>
            <color indexed="8"/>
            <rFont val="Helvetica Neue"/>
          </rPr>
          <t>Administrator:
忌地产广告</t>
        </r>
      </text>
    </comment>
    <comment ref="C152" authorId="0">
      <text>
        <r>
          <rPr>
            <sz val="11"/>
            <color indexed="8"/>
            <rFont val="Helvetica Neue"/>
          </rPr>
          <t>Administrator:
忌地产广告</t>
        </r>
      </text>
    </comment>
    <comment ref="C153" authorId="0">
      <text>
        <r>
          <rPr>
            <sz val="11"/>
            <color indexed="8"/>
            <rFont val="Helvetica Neue"/>
          </rPr>
          <t>Administrator:
忌地产广告</t>
        </r>
      </text>
    </comment>
    <comment ref="C154" authorId="0">
      <text>
        <r>
          <rPr>
            <sz val="11"/>
            <color indexed="8"/>
            <rFont val="Helvetica Neue"/>
          </rPr>
          <t>Administrator:
忌地产广告</t>
        </r>
      </text>
    </comment>
    <comment ref="C155" authorId="0">
      <text>
        <r>
          <rPr>
            <sz val="11"/>
            <color indexed="8"/>
            <rFont val="Helvetica Neue"/>
          </rPr>
          <t>Administrator:
忌地产广告</t>
        </r>
      </text>
    </comment>
    <comment ref="C156" authorId="0">
      <text>
        <r>
          <rPr>
            <sz val="11"/>
            <color indexed="8"/>
            <rFont val="Helvetica Neue"/>
          </rPr>
          <t>Administrator:
忌地产广告</t>
        </r>
      </text>
    </comment>
    <comment ref="C158" authorId="0">
      <text>
        <r>
          <rPr>
            <sz val="11"/>
            <color indexed="8"/>
            <rFont val="Helvetica Neue"/>
          </rPr>
          <t>Administrator:
忌地产广告</t>
        </r>
      </text>
    </comment>
    <comment ref="C159" authorId="0">
      <text>
        <r>
          <rPr>
            <sz val="11"/>
            <color indexed="8"/>
            <rFont val="Helvetica Neue"/>
          </rPr>
          <t>Administrator:
忌地产广告</t>
        </r>
      </text>
    </comment>
    <comment ref="C160" authorId="0">
      <text>
        <r>
          <rPr>
            <sz val="11"/>
            <color indexed="8"/>
            <rFont val="Helvetica Neue"/>
          </rPr>
          <t>Administrator:
忌地产广告</t>
        </r>
      </text>
    </comment>
    <comment ref="C161" authorId="0">
      <text>
        <r>
          <rPr>
            <sz val="11"/>
            <color indexed="8"/>
            <rFont val="Helvetica Neue"/>
          </rPr>
          <t>Administrator:
忌地产广告</t>
        </r>
      </text>
    </comment>
    <comment ref="C162" authorId="0">
      <text>
        <r>
          <rPr>
            <sz val="11"/>
            <color indexed="8"/>
            <rFont val="Helvetica Neue"/>
          </rPr>
          <t>Administrator:
忌地产广告</t>
        </r>
      </text>
    </comment>
    <comment ref="C163" authorId="0">
      <text>
        <r>
          <rPr>
            <sz val="11"/>
            <color indexed="8"/>
            <rFont val="Helvetica Neue"/>
          </rPr>
          <t>Administrator:
忌地产广告</t>
        </r>
      </text>
    </comment>
    <comment ref="C164" authorId="0">
      <text>
        <r>
          <rPr>
            <sz val="11"/>
            <color indexed="8"/>
            <rFont val="Helvetica Neue"/>
          </rPr>
          <t>Administrator:
忌地产广告</t>
        </r>
      </text>
    </comment>
    <comment ref="C165" authorId="0">
      <text>
        <r>
          <rPr>
            <sz val="11"/>
            <color indexed="8"/>
            <rFont val="Helvetica Neue"/>
          </rPr>
          <t>Administrator:
忌地产广告</t>
        </r>
      </text>
    </comment>
    <comment ref="C166" authorId="0">
      <text>
        <r>
          <rPr>
            <sz val="11"/>
            <color indexed="8"/>
            <rFont val="Helvetica Neue"/>
          </rPr>
          <t>Administrator:
忌地产广告</t>
        </r>
      </text>
    </comment>
    <comment ref="C203" authorId="0">
      <text>
        <r>
          <rPr>
            <sz val="11"/>
            <color indexed="8"/>
            <rFont val="Helvetica Neue"/>
          </rPr>
          <t>Administrator:
禁地产</t>
        </r>
      </text>
    </comment>
    <comment ref="C204" authorId="0">
      <text>
        <r>
          <rPr>
            <sz val="11"/>
            <color indexed="8"/>
            <rFont val="Helvetica Neue"/>
          </rPr>
          <t>Administrator:
禁地产</t>
        </r>
      </text>
    </comment>
    <comment ref="C205" authorId="0">
      <text>
        <r>
          <rPr>
            <sz val="11"/>
            <color indexed="8"/>
            <rFont val="Helvetica Neue"/>
          </rPr>
          <t>Administrator:
禁地产</t>
        </r>
      </text>
    </comment>
    <comment ref="C206" authorId="0">
      <text>
        <r>
          <rPr>
            <sz val="11"/>
            <color indexed="8"/>
            <rFont val="Helvetica Neue"/>
          </rPr>
          <t>Administrator:
禁地产</t>
        </r>
      </text>
    </comment>
    <comment ref="C207" authorId="0">
      <text>
        <r>
          <rPr>
            <sz val="11"/>
            <color indexed="8"/>
            <rFont val="Helvetica Neue"/>
          </rPr>
          <t>Administrator:
禁地产</t>
        </r>
      </text>
    </comment>
    <comment ref="C208" authorId="0">
      <text>
        <r>
          <rPr>
            <sz val="11"/>
            <color indexed="8"/>
            <rFont val="Helvetica Neue"/>
          </rPr>
          <t>Administrator:
禁地产</t>
        </r>
      </text>
    </comment>
    <comment ref="C209" authorId="0">
      <text>
        <r>
          <rPr>
            <sz val="11"/>
            <color indexed="8"/>
            <rFont val="Helvetica Neue"/>
          </rPr>
          <t>Administrator:
禁地产</t>
        </r>
      </text>
    </comment>
    <comment ref="C210" authorId="0">
      <text>
        <r>
          <rPr>
            <sz val="11"/>
            <color indexed="8"/>
            <rFont val="Helvetica Neue"/>
          </rPr>
          <t>Administrator:
禁地产</t>
        </r>
      </text>
    </comment>
    <comment ref="C221" authorId="0">
      <text>
        <r>
          <rPr>
            <sz val="11"/>
            <color indexed="8"/>
            <rFont val="Helvetica Neue"/>
          </rPr>
          <t>Administrator:
药品,男女式内衣</t>
        </r>
      </text>
    </comment>
    <comment ref="C222" authorId="0">
      <text>
        <r>
          <rPr>
            <sz val="11"/>
            <color indexed="8"/>
            <rFont val="Helvetica Neue"/>
          </rPr>
          <t>Administrator:
药品,男女式内衣</t>
        </r>
      </text>
    </comment>
    <comment ref="C223" authorId="0">
      <text>
        <r>
          <rPr>
            <sz val="11"/>
            <color indexed="8"/>
            <rFont val="Helvetica Neue"/>
          </rPr>
          <t>Administrator:
特忌房地产</t>
        </r>
      </text>
    </comment>
    <comment ref="C224" authorId="0">
      <text>
        <r>
          <rPr>
            <sz val="11"/>
            <color indexed="8"/>
            <rFont val="Helvetica Neue"/>
          </rPr>
          <t>Administrator:
特忌房地产</t>
        </r>
      </text>
    </comment>
    <comment ref="C225" authorId="0">
      <text>
        <r>
          <rPr>
            <sz val="11"/>
            <color indexed="8"/>
            <rFont val="Helvetica Neue"/>
          </rPr>
          <t>Administrator:
药品,保健食品,男女式内衣</t>
        </r>
      </text>
    </comment>
    <comment ref="C226" authorId="0">
      <text>
        <r>
          <rPr>
            <sz val="11"/>
            <color indexed="8"/>
            <rFont val="Helvetica Neue"/>
          </rPr>
          <t>Administrator:
药品,保健食品,男女式内衣</t>
        </r>
      </text>
    </comment>
    <comment ref="C227" authorId="0">
      <text>
        <r>
          <rPr>
            <sz val="11"/>
            <color indexed="8"/>
            <rFont val="Helvetica Neue"/>
          </rPr>
          <t>Administrator:
药品,保健食品,男女式内衣</t>
        </r>
      </text>
    </comment>
    <comment ref="C228" authorId="0">
      <text>
        <r>
          <rPr>
            <sz val="11"/>
            <color indexed="8"/>
            <rFont val="Helvetica Neue"/>
          </rPr>
          <t>Administrator:
药品,保健食品,男女式内衣</t>
        </r>
      </text>
    </comment>
    <comment ref="C233" authorId="0">
      <text>
        <r>
          <rPr>
            <sz val="11"/>
            <color indexed="8"/>
            <rFont val="Helvetica Neue"/>
          </rPr>
          <t>Administrator:
KTV、棋牌室、餐饮等</t>
        </r>
      </text>
    </comment>
    <comment ref="C234" authorId="0">
      <text>
        <r>
          <rPr>
            <sz val="11"/>
            <color indexed="8"/>
            <rFont val="Helvetica Neue"/>
          </rPr>
          <t>Administrator:
KTV、棋牌室、餐饮等</t>
        </r>
      </text>
    </comment>
    <comment ref="C235" authorId="0">
      <text>
        <r>
          <rPr>
            <sz val="11"/>
            <color indexed="8"/>
            <rFont val="Helvetica Neue"/>
          </rPr>
          <t>Administrator:
KTV、棋牌室、餐饮等</t>
        </r>
      </text>
    </comment>
    <comment ref="C236" authorId="0">
      <text>
        <r>
          <rPr>
            <sz val="11"/>
            <color indexed="8"/>
            <rFont val="Helvetica Neue"/>
          </rPr>
          <t>Administrator:
KTV、棋牌室、餐饮等</t>
        </r>
      </text>
    </comment>
    <comment ref="C237" authorId="0">
      <text>
        <r>
          <rPr>
            <sz val="11"/>
            <color indexed="8"/>
            <rFont val="Helvetica Neue"/>
          </rPr>
          <t>Administrator:
男女式内衣</t>
        </r>
      </text>
    </comment>
    <comment ref="C238" authorId="0">
      <text>
        <r>
          <rPr>
            <sz val="11"/>
            <color indexed="8"/>
            <rFont val="Helvetica Neue"/>
          </rPr>
          <t>Administrator:
男女式内衣</t>
        </r>
      </text>
    </comment>
    <comment ref="C239" authorId="0">
      <text>
        <r>
          <rPr>
            <sz val="11"/>
            <color indexed="8"/>
            <rFont val="Helvetica Neue"/>
          </rPr>
          <t>Administrator:
男女式内衣</t>
        </r>
      </text>
    </comment>
    <comment ref="C240" authorId="0">
      <text>
        <r>
          <rPr>
            <sz val="11"/>
            <color indexed="8"/>
            <rFont val="Helvetica Neue"/>
          </rPr>
          <t>Administrator:
男女式内衣</t>
        </r>
      </text>
    </comment>
    <comment ref="C241" authorId="0">
      <text>
        <r>
          <rPr>
            <sz val="11"/>
            <color indexed="8"/>
            <rFont val="Helvetica Neue"/>
          </rPr>
          <t>Administrator:
男女式内衣</t>
        </r>
      </text>
    </comment>
    <comment ref="C242" authorId="0">
      <text>
        <r>
          <rPr>
            <sz val="11"/>
            <color indexed="8"/>
            <rFont val="Helvetica Neue"/>
          </rPr>
          <t>Administrator:
男女式内衣</t>
        </r>
      </text>
    </comment>
    <comment ref="C243" authorId="0">
      <text>
        <r>
          <rPr>
            <sz val="11"/>
            <color indexed="8"/>
            <rFont val="Helvetica Neue"/>
          </rPr>
          <t>Administrator:
男女式内衣</t>
        </r>
      </text>
    </comment>
    <comment ref="C244" authorId="0">
      <text>
        <r>
          <rPr>
            <sz val="11"/>
            <color indexed="8"/>
            <rFont val="Helvetica Neue"/>
          </rPr>
          <t>Administrator:
男女式内衣</t>
        </r>
      </text>
    </comment>
    <comment ref="C249" authorId="0">
      <text>
        <r>
          <rPr>
            <sz val="11"/>
            <color indexed="8"/>
            <rFont val="Helvetica Neue"/>
          </rPr>
          <t>Administrator:
酒精类饮品,保健食品,护肤品及化妆品,男女式内衣,餐饮</t>
        </r>
      </text>
    </comment>
    <comment ref="C250" authorId="0">
      <text>
        <r>
          <rPr>
            <sz val="11"/>
            <color indexed="8"/>
            <rFont val="Helvetica Neue"/>
          </rPr>
          <t>Administrator:
酒精类饮品,保健食品,护肤品及化妆品,男女式内衣,餐饮</t>
        </r>
      </text>
    </comment>
    <comment ref="C251" authorId="0">
      <text>
        <r>
          <rPr>
            <sz val="11"/>
            <color indexed="8"/>
            <rFont val="Helvetica Neue"/>
          </rPr>
          <t>Administrator:
酒精类饮品,保健食品,护肤品及化妆品,男女式内衣,餐饮</t>
        </r>
      </text>
    </comment>
    <comment ref="C252" authorId="0">
      <text>
        <r>
          <rPr>
            <sz val="11"/>
            <color indexed="8"/>
            <rFont val="Helvetica Neue"/>
          </rPr>
          <t>Administrator:
酒精类饮品,保健食品,护肤品及化妆品,男女式内衣,餐饮</t>
        </r>
      </text>
    </comment>
    <comment ref="C253" authorId="0">
      <text>
        <r>
          <rPr>
            <sz val="11"/>
            <color indexed="8"/>
            <rFont val="Helvetica Neue"/>
          </rPr>
          <t>Administrator:
忌酒</t>
        </r>
      </text>
    </comment>
    <comment ref="C287" authorId="0">
      <text>
        <r>
          <rPr>
            <sz val="11"/>
            <color indexed="8"/>
            <rFont val="Helvetica Neue"/>
          </rPr>
          <t>Administrator:
不放杆</t>
        </r>
      </text>
    </comment>
    <comment ref="C288" authorId="0">
      <text>
        <r>
          <rPr>
            <sz val="11"/>
            <color indexed="8"/>
            <rFont val="Helvetica Neue"/>
          </rPr>
          <t>Administrator:
不放杆</t>
        </r>
      </text>
    </comment>
    <comment ref="C289" authorId="0">
      <text>
        <r>
          <rPr>
            <sz val="11"/>
            <color indexed="8"/>
            <rFont val="Helvetica Neue"/>
          </rPr>
          <t>Administrator:
不放杆</t>
        </r>
      </text>
    </comment>
    <comment ref="C290" authorId="0">
      <text>
        <r>
          <rPr>
            <sz val="11"/>
            <color indexed="8"/>
            <rFont val="Helvetica Neue"/>
          </rPr>
          <t>Administrator:
不放杆</t>
        </r>
      </text>
    </comment>
    <comment ref="C291" authorId="0">
      <text>
        <r>
          <rPr>
            <sz val="11"/>
            <color indexed="8"/>
            <rFont val="Helvetica Neue"/>
          </rPr>
          <t>Administrator:
忌地产广告</t>
        </r>
      </text>
    </comment>
    <comment ref="C292" authorId="0">
      <text>
        <r>
          <rPr>
            <sz val="11"/>
            <color indexed="8"/>
            <rFont val="Helvetica Neue"/>
          </rPr>
          <t>Administrator:
忌地产广告</t>
        </r>
      </text>
    </comment>
    <comment ref="C293" authorId="0">
      <text>
        <r>
          <rPr>
            <sz val="11"/>
            <color indexed="8"/>
            <rFont val="Helvetica Neue"/>
          </rPr>
          <t>Administrator:
忌地产广告</t>
        </r>
      </text>
    </comment>
    <comment ref="C295" authorId="0">
      <text>
        <r>
          <rPr>
            <sz val="11"/>
            <color indexed="8"/>
            <rFont val="Helvetica Neue"/>
          </rPr>
          <t>Administrator:
忌地产广告</t>
        </r>
      </text>
    </comment>
    <comment ref="C296" authorId="0">
      <text>
        <r>
          <rPr>
            <sz val="11"/>
            <color indexed="8"/>
            <rFont val="Helvetica Neue"/>
          </rPr>
          <t>Administrator:
忌地产广告</t>
        </r>
      </text>
    </comment>
    <comment ref="C297" authorId="0">
      <text>
        <r>
          <rPr>
            <sz val="11"/>
            <color indexed="8"/>
            <rFont val="Helvetica Neue"/>
          </rPr>
          <t>Administrator:
忌地产广告</t>
        </r>
      </text>
    </comment>
    <comment ref="C298" authorId="0">
      <text>
        <r>
          <rPr>
            <sz val="11"/>
            <color indexed="8"/>
            <rFont val="Helvetica Neue"/>
          </rPr>
          <t>Administrator:
忌地产广告</t>
        </r>
      </text>
    </comment>
    <comment ref="C341" authorId="0">
      <text>
        <r>
          <rPr>
            <sz val="11"/>
            <color indexed="8"/>
            <rFont val="Helvetica Neue"/>
          </rPr>
          <t>Administrator:
药品,男女式内衣</t>
        </r>
      </text>
    </comment>
    <comment ref="C342" authorId="0">
      <text>
        <r>
          <rPr>
            <sz val="11"/>
            <color indexed="8"/>
            <rFont val="Helvetica Neue"/>
          </rPr>
          <t>Administrator:
药品,男女式内衣</t>
        </r>
      </text>
    </comment>
    <comment ref="C349" authorId="0">
      <text>
        <r>
          <rPr>
            <sz val="11"/>
            <color indexed="8"/>
            <rFont val="Helvetica Neue"/>
          </rPr>
          <t>Administrator:
男女式内衣</t>
        </r>
      </text>
    </comment>
    <comment ref="C350" authorId="0">
      <text>
        <r>
          <rPr>
            <sz val="11"/>
            <color indexed="8"/>
            <rFont val="Helvetica Neue"/>
          </rPr>
          <t>Administrator:
忌建材、男女式内衣</t>
        </r>
      </text>
    </comment>
    <comment ref="C351" authorId="0">
      <text>
        <r>
          <rPr>
            <sz val="11"/>
            <color indexed="8"/>
            <rFont val="Helvetica Neue"/>
          </rPr>
          <t>Administrator:
忌建材、男女式内衣</t>
        </r>
      </text>
    </comment>
    <comment ref="C352" authorId="0">
      <text>
        <r>
          <rPr>
            <sz val="11"/>
            <color indexed="8"/>
            <rFont val="Helvetica Neue"/>
          </rPr>
          <t>Administrator:
忌建材、男女式内衣</t>
        </r>
      </text>
    </comment>
    <comment ref="C429" authorId="0">
      <text>
        <r>
          <rPr>
            <sz val="11"/>
            <color indexed="8"/>
            <rFont val="Helvetica Neue"/>
          </rPr>
          <t>Administrator:
医院、诊所、卫生服务站,美容美发美体服务</t>
        </r>
      </text>
    </comment>
    <comment ref="C430" authorId="0">
      <text>
        <r>
          <rPr>
            <sz val="11"/>
            <color indexed="8"/>
            <rFont val="Helvetica Neue"/>
          </rPr>
          <t>Administrator:
医院、诊所、卫生服务站,美容美发美体服务</t>
        </r>
      </text>
    </comment>
    <comment ref="C509" authorId="0">
      <text>
        <r>
          <rPr>
            <sz val="11"/>
            <color indexed="8"/>
            <rFont val="Helvetica Neue"/>
          </rPr>
          <t>Administrator:
广告画面归客运站所有</t>
        </r>
      </text>
    </comment>
    <comment ref="K509" authorId="0">
      <text>
        <r>
          <rPr>
            <sz val="11"/>
            <color indexed="8"/>
            <rFont val="Helvetica Neue"/>
          </rPr>
          <t>Administrator:
属于客运站</t>
        </r>
      </text>
    </comment>
    <comment ref="C511" authorId="0">
      <text>
        <r>
          <rPr>
            <sz val="11"/>
            <color indexed="8"/>
            <rFont val="Helvetica Neue"/>
          </rPr>
          <t>Administrator:
广告画面归客运站所有</t>
        </r>
      </text>
    </comment>
    <comment ref="K511" authorId="0">
      <text>
        <r>
          <rPr>
            <sz val="11"/>
            <color indexed="8"/>
            <rFont val="Helvetica Neue"/>
          </rPr>
          <t>Administrator:
属于客运站</t>
        </r>
      </text>
    </comment>
    <comment ref="C513" authorId="0">
      <text>
        <r>
          <rPr>
            <sz val="11"/>
            <color indexed="8"/>
            <rFont val="Helvetica Neue"/>
          </rPr>
          <t>Administrator:
广告画面归客运站所有</t>
        </r>
      </text>
    </comment>
    <comment ref="K513" authorId="0">
      <text>
        <r>
          <rPr>
            <sz val="11"/>
            <color indexed="8"/>
            <rFont val="Helvetica Neue"/>
          </rPr>
          <t>Administrator:
属于客运站</t>
        </r>
      </text>
    </comment>
    <comment ref="C515" authorId="0">
      <text>
        <r>
          <rPr>
            <sz val="11"/>
            <color indexed="8"/>
            <rFont val="Helvetica Neue"/>
          </rPr>
          <t>Administrator:
广告画面归客运站所有</t>
        </r>
      </text>
    </comment>
    <comment ref="K515" authorId="0">
      <text>
        <r>
          <rPr>
            <sz val="11"/>
            <color indexed="8"/>
            <rFont val="Helvetica Neue"/>
          </rPr>
          <t>Administrator:
属于客运站</t>
        </r>
      </text>
    </comment>
    <comment ref="C517" authorId="0">
      <text>
        <r>
          <rPr>
            <sz val="11"/>
            <color indexed="8"/>
            <rFont val="Helvetica Neue"/>
          </rPr>
          <t>Administrator:
画面归客运站所有</t>
        </r>
      </text>
    </comment>
    <comment ref="K517" authorId="0">
      <text>
        <r>
          <rPr>
            <sz val="11"/>
            <color indexed="8"/>
            <rFont val="Helvetica Neue"/>
          </rPr>
          <t>Administrator:
属于客运站</t>
        </r>
      </text>
    </comment>
    <comment ref="C519" authorId="0">
      <text>
        <r>
          <rPr>
            <sz val="11"/>
            <color indexed="8"/>
            <rFont val="Helvetica Neue"/>
          </rPr>
          <t>Administrator:
画面归客运站所有</t>
        </r>
      </text>
    </comment>
    <comment ref="K519" authorId="0">
      <text>
        <r>
          <rPr>
            <sz val="11"/>
            <color indexed="8"/>
            <rFont val="Helvetica Neue"/>
          </rPr>
          <t>Administrator:
属于客运站</t>
        </r>
      </text>
    </comment>
    <comment ref="C565" authorId="0">
      <text>
        <r>
          <rPr>
            <sz val="11"/>
            <color indexed="8"/>
            <rFont val="Helvetica Neue"/>
          </rPr>
          <t>Administrator:
医院、诊所、卫生服务站,药品,保健食品,男女式内衣</t>
        </r>
      </text>
    </comment>
    <comment ref="C566" authorId="0">
      <text>
        <r>
          <rPr>
            <sz val="11"/>
            <color indexed="8"/>
            <rFont val="Helvetica Neue"/>
          </rPr>
          <t>Administrator:
医院、诊所、卫生服务站,药品,保健食品,男女式内衣</t>
        </r>
      </text>
    </comment>
    <comment ref="C567" authorId="0">
      <text>
        <r>
          <rPr>
            <sz val="11"/>
            <color indexed="8"/>
            <rFont val="Helvetica Neue"/>
          </rPr>
          <t>Administrator:
医院、诊所、卫生服务站,药品,保健食品,男女式内衣</t>
        </r>
      </text>
    </comment>
    <comment ref="C568" authorId="0">
      <text>
        <r>
          <rPr>
            <sz val="11"/>
            <color indexed="8"/>
            <rFont val="Helvetica Neue"/>
          </rPr>
          <t>Administrator:
医院、诊所、卫生服务站,药品,保健食品,男女式内衣</t>
        </r>
      </text>
    </comment>
    <comment ref="C569" authorId="0">
      <text>
        <r>
          <rPr>
            <sz val="11"/>
            <color indexed="8"/>
            <rFont val="Helvetica Neue"/>
          </rPr>
          <t>Administrator:
男女式内衣,医疗设备、保健用品及服务</t>
        </r>
      </text>
    </comment>
    <comment ref="C570" authorId="0">
      <text>
        <r>
          <rPr>
            <sz val="11"/>
            <color indexed="8"/>
            <rFont val="Helvetica Neue"/>
          </rPr>
          <t>Administrator:
男女式内衣,医疗设备、保健用品及服务</t>
        </r>
      </text>
    </comment>
    <comment ref="C571" authorId="0">
      <text>
        <r>
          <rPr>
            <sz val="11"/>
            <color indexed="8"/>
            <rFont val="Helvetica Neue"/>
          </rPr>
          <t>Administrator:
男女式内衣,医疗设备、保健用品及服务</t>
        </r>
      </text>
    </comment>
    <comment ref="C572" authorId="0">
      <text>
        <r>
          <rPr>
            <sz val="11"/>
            <color indexed="8"/>
            <rFont val="Helvetica Neue"/>
          </rPr>
          <t>Administrator:
男女式内衣,医疗设备、保健用品及服务</t>
        </r>
      </text>
    </comment>
    <comment ref="C573" authorId="0">
      <text>
        <r>
          <rPr>
            <sz val="11"/>
            <color indexed="8"/>
            <rFont val="Helvetica Neue"/>
          </rPr>
          <t>Administrator:
男女式内衣,医疗设备、保健用品及服务</t>
        </r>
      </text>
    </comment>
    <comment ref="C574" authorId="0">
      <text>
        <r>
          <rPr>
            <sz val="11"/>
            <color indexed="8"/>
            <rFont val="Helvetica Neue"/>
          </rPr>
          <t>Administrator:
男女式内衣,医疗设备、保健用品及服务</t>
        </r>
      </text>
    </comment>
    <comment ref="C575" authorId="0">
      <text>
        <r>
          <rPr>
            <sz val="11"/>
            <color indexed="8"/>
            <rFont val="Helvetica Neue"/>
          </rPr>
          <t>Administrator:
男女式内衣,医疗设备、保健用品及服务</t>
        </r>
      </text>
    </comment>
    <comment ref="C576" authorId="0">
      <text>
        <r>
          <rPr>
            <sz val="11"/>
            <color indexed="8"/>
            <rFont val="Helvetica Neue"/>
          </rPr>
          <t>Administrator:
男女式内衣,医疗设备、保健用品及服务</t>
        </r>
      </text>
    </comment>
    <comment ref="C577" authorId="0">
      <text>
        <r>
          <rPr>
            <sz val="11"/>
            <color indexed="8"/>
            <rFont val="Helvetica Neue"/>
          </rPr>
          <t>Administrator:
医院、诊所、卫生服务站,药品,男女式内衣</t>
        </r>
      </text>
    </comment>
    <comment ref="C589" authorId="0">
      <text>
        <r>
          <rPr>
            <sz val="11"/>
            <color indexed="8"/>
            <rFont val="Helvetica Neue"/>
          </rPr>
          <t>Administrator:
雨琪婚庆2016.6.1-2018.6.30</t>
        </r>
      </text>
    </comment>
    <comment ref="C591" authorId="0">
      <text>
        <r>
          <rPr>
            <sz val="11"/>
            <color indexed="8"/>
            <rFont val="Helvetica Neue"/>
          </rPr>
          <t>Administrator:
花海阁全年</t>
        </r>
      </text>
    </comment>
    <comment ref="C592" authorId="0">
      <text>
        <r>
          <rPr>
            <sz val="11"/>
            <color indexed="8"/>
            <rFont val="Helvetica Neue"/>
          </rPr>
          <t>Administrator:
花海阁全年</t>
        </r>
      </text>
    </comment>
    <comment ref="C595" authorId="0">
      <text>
        <r>
          <rPr>
            <sz val="11"/>
            <color indexed="8"/>
            <rFont val="Helvetica Neue"/>
          </rPr>
          <t>Administrator:
禁地产广告、男女式内衣,娱乐场所,特忌房地产,会所、俱乐部</t>
        </r>
      </text>
    </comment>
    <comment ref="C596" authorId="0">
      <text>
        <r>
          <rPr>
            <sz val="11"/>
            <color indexed="8"/>
            <rFont val="Helvetica Neue"/>
          </rPr>
          <t>Administrator:
禁地产广告、男女式内衣,娱乐场所,特忌房地产,会所、俱乐部</t>
        </r>
      </text>
    </comment>
    <comment ref="C597" authorId="0">
      <text>
        <r>
          <rPr>
            <sz val="11"/>
            <color indexed="8"/>
            <rFont val="Helvetica Neue"/>
          </rPr>
          <t>Administrator:
禁地产广告、男女式内衣,娱乐场所,特忌房地产,会所、俱乐部</t>
        </r>
      </text>
    </comment>
    <comment ref="C598" authorId="0">
      <text>
        <r>
          <rPr>
            <sz val="11"/>
            <color indexed="8"/>
            <rFont val="Helvetica Neue"/>
          </rPr>
          <t>Administrator:
禁地产广告、男女式内衣,娱乐场所,特忌房地产,会所、俱乐部</t>
        </r>
      </text>
    </comment>
    <comment ref="C599" authorId="0">
      <text>
        <r>
          <rPr>
            <sz val="11"/>
            <color indexed="8"/>
            <rFont val="Helvetica Neue"/>
          </rPr>
          <t>Administrator:
禁地产广告、男女式内衣,娱乐场所,特忌房地产,会所、俱乐部</t>
        </r>
      </text>
    </comment>
    <comment ref="C600" authorId="0">
      <text>
        <r>
          <rPr>
            <sz val="11"/>
            <color indexed="8"/>
            <rFont val="Helvetica Neue"/>
          </rPr>
          <t>Administrator:
禁地产广告、男女式内衣,娱乐场所,特忌房地产,会所、俱乐部</t>
        </r>
      </text>
    </comment>
    <comment ref="C601" authorId="0">
      <text>
        <r>
          <rPr>
            <sz val="11"/>
            <color indexed="8"/>
            <rFont val="Helvetica Neue"/>
          </rPr>
          <t>Administrator:
禁地产广告、男女式内衣,娱乐场所,特忌房地产,会所、俱乐部</t>
        </r>
      </text>
    </comment>
    <comment ref="C602" authorId="0">
      <text>
        <r>
          <rPr>
            <sz val="11"/>
            <color indexed="8"/>
            <rFont val="Helvetica Neue"/>
          </rPr>
          <t>Administrator:
禁地产广告、男女式内衣,娱乐场所,特忌房地产,会所、俱乐部</t>
        </r>
      </text>
    </comment>
    <comment ref="C603" authorId="0">
      <text>
        <r>
          <rPr>
            <sz val="11"/>
            <color indexed="8"/>
            <rFont val="Helvetica Neue"/>
          </rPr>
          <t>Administrator:
禁地产广告</t>
        </r>
      </text>
    </comment>
    <comment ref="C604" authorId="0">
      <text>
        <r>
          <rPr>
            <sz val="11"/>
            <color indexed="8"/>
            <rFont val="Helvetica Neue"/>
          </rPr>
          <t>Administrator:
禁地产广告</t>
        </r>
      </text>
    </comment>
    <comment ref="C605" authorId="0">
      <text>
        <r>
          <rPr>
            <sz val="11"/>
            <color indexed="8"/>
            <rFont val="Helvetica Neue"/>
          </rPr>
          <t>Administrator:
禁地产广告</t>
        </r>
      </text>
    </comment>
    <comment ref="C606" authorId="0">
      <text>
        <r>
          <rPr>
            <sz val="11"/>
            <color indexed="8"/>
            <rFont val="Helvetica Neue"/>
          </rPr>
          <t>Administrator:
禁地产广告</t>
        </r>
      </text>
    </comment>
    <comment ref="C607" authorId="0">
      <text>
        <r>
          <rPr>
            <sz val="11"/>
            <color indexed="8"/>
            <rFont val="Helvetica Neue"/>
          </rPr>
          <t>Administrator:
禁地产广告</t>
        </r>
      </text>
    </comment>
    <comment ref="C608" authorId="0">
      <text>
        <r>
          <rPr>
            <sz val="11"/>
            <color indexed="8"/>
            <rFont val="Helvetica Neue"/>
          </rPr>
          <t>Administrator:
禁地产广告</t>
        </r>
      </text>
    </comment>
    <comment ref="C609" authorId="0">
      <text>
        <r>
          <rPr>
            <sz val="11"/>
            <color indexed="8"/>
            <rFont val="Helvetica Neue"/>
          </rPr>
          <t>Administrator:
禁地产广告</t>
        </r>
      </text>
    </comment>
    <comment ref="C610" authorId="0">
      <text>
        <r>
          <rPr>
            <sz val="11"/>
            <color indexed="8"/>
            <rFont val="Helvetica Neue"/>
          </rPr>
          <t>Administrator:
禁地产广告</t>
        </r>
      </text>
    </comment>
    <comment ref="C611" authorId="0">
      <text>
        <r>
          <rPr>
            <sz val="11"/>
            <color indexed="8"/>
            <rFont val="Helvetica Neue"/>
          </rPr>
          <t>Administrator:
禁地产广告</t>
        </r>
      </text>
    </comment>
    <comment ref="C612" authorId="0">
      <text>
        <r>
          <rPr>
            <sz val="11"/>
            <color indexed="8"/>
            <rFont val="Helvetica Neue"/>
          </rPr>
          <t>Administrator:
禁地产广告</t>
        </r>
      </text>
    </comment>
    <comment ref="C613" authorId="0">
      <text>
        <r>
          <rPr>
            <sz val="11"/>
            <color indexed="8"/>
            <rFont val="Helvetica Neue"/>
          </rPr>
          <t>Administrator:
禁地产广告</t>
        </r>
      </text>
    </comment>
    <comment ref="C614" authorId="0">
      <text>
        <r>
          <rPr>
            <sz val="11"/>
            <color indexed="8"/>
            <rFont val="Helvetica Neue"/>
          </rPr>
          <t>Administrator:
禁地产广告</t>
        </r>
      </text>
    </comment>
    <comment ref="C615" authorId="0">
      <text>
        <r>
          <rPr>
            <sz val="11"/>
            <color indexed="8"/>
            <rFont val="Helvetica Neue"/>
          </rPr>
          <t>Administrator:
禁地产广告</t>
        </r>
      </text>
    </comment>
    <comment ref="C616" authorId="0">
      <text>
        <r>
          <rPr>
            <sz val="11"/>
            <color indexed="8"/>
            <rFont val="Helvetica Neue"/>
          </rPr>
          <t>Administrator:
禁地产广告</t>
        </r>
      </text>
    </comment>
    <comment ref="C617" authorId="0">
      <text>
        <r>
          <rPr>
            <sz val="11"/>
            <color indexed="8"/>
            <rFont val="Helvetica Neue"/>
          </rPr>
          <t>Administrator:
禁地产广告</t>
        </r>
      </text>
    </comment>
    <comment ref="C618" authorId="0">
      <text>
        <r>
          <rPr>
            <sz val="11"/>
            <color indexed="8"/>
            <rFont val="Helvetica Neue"/>
          </rPr>
          <t>Administrator:
禁地产广告</t>
        </r>
      </text>
    </comment>
    <comment ref="C619" authorId="0">
      <text>
        <r>
          <rPr>
            <sz val="11"/>
            <color indexed="8"/>
            <rFont val="Helvetica Neue"/>
          </rPr>
          <t>Administrator:
禁地产广告</t>
        </r>
      </text>
    </comment>
    <comment ref="C620" authorId="0">
      <text>
        <r>
          <rPr>
            <sz val="11"/>
            <color indexed="8"/>
            <rFont val="Helvetica Neue"/>
          </rPr>
          <t>Administrator:
禁地产广告</t>
        </r>
      </text>
    </comment>
    <comment ref="C621" authorId="0">
      <text>
        <r>
          <rPr>
            <sz val="11"/>
            <color indexed="8"/>
            <rFont val="Helvetica Neue"/>
          </rPr>
          <t>Administrator:
禁地产广告</t>
        </r>
      </text>
    </comment>
    <comment ref="C622" authorId="0">
      <text>
        <r>
          <rPr>
            <sz val="11"/>
            <color indexed="8"/>
            <rFont val="Helvetica Neue"/>
          </rPr>
          <t>Administrator:
禁地产广告</t>
        </r>
      </text>
    </comment>
    <comment ref="C623" authorId="0">
      <text>
        <r>
          <rPr>
            <sz val="11"/>
            <color indexed="8"/>
            <rFont val="Helvetica Neue"/>
          </rPr>
          <t>Administrator:
医院、诊所、卫生服务站,药品,男女式内衣</t>
        </r>
      </text>
    </comment>
    <comment ref="C624" authorId="0">
      <text>
        <r>
          <rPr>
            <sz val="11"/>
            <color indexed="8"/>
            <rFont val="Helvetica Neue"/>
          </rPr>
          <t>Administrator:
医院、诊所、卫生服务站,药品,男女式内衣</t>
        </r>
      </text>
    </comment>
    <comment ref="C625" authorId="0">
      <text>
        <r>
          <rPr>
            <sz val="11"/>
            <color indexed="8"/>
            <rFont val="Helvetica Neue"/>
          </rPr>
          <t>Administrator:
医院、诊所、卫生服务站,药品,男女式内衣</t>
        </r>
      </text>
    </comment>
    <comment ref="C626" authorId="0">
      <text>
        <r>
          <rPr>
            <sz val="11"/>
            <color indexed="8"/>
            <rFont val="Helvetica Neue"/>
          </rPr>
          <t>Administrator:
医院、诊所、卫生服务站,药品,男女式内衣</t>
        </r>
      </text>
    </comment>
    <comment ref="C627" authorId="0">
      <text>
        <r>
          <rPr>
            <sz val="11"/>
            <color indexed="8"/>
            <rFont val="Helvetica Neue"/>
          </rPr>
          <t>Administrator:
医院、诊所、卫生服务站,药品,男女式内衣</t>
        </r>
      </text>
    </comment>
    <comment ref="C628" authorId="0">
      <text>
        <r>
          <rPr>
            <sz val="11"/>
            <color indexed="8"/>
            <rFont val="Helvetica Neue"/>
          </rPr>
          <t>Administrator:
医院、诊所、卫生服务站,药品,男女式内衣</t>
        </r>
      </text>
    </comment>
    <comment ref="C639" authorId="0">
      <text>
        <r>
          <rPr>
            <sz val="11"/>
            <color indexed="8"/>
            <rFont val="Helvetica Neue"/>
          </rPr>
          <t>Administrator:
医院、诊所、卫生服务站,男女式内衣</t>
        </r>
      </text>
    </comment>
    <comment ref="C640" authorId="0">
      <text>
        <r>
          <rPr>
            <sz val="11"/>
            <color indexed="8"/>
            <rFont val="Helvetica Neue"/>
          </rPr>
          <t>Administrator:
医院、诊所、卫生服务站,男女式内衣</t>
        </r>
      </text>
    </comment>
    <comment ref="C641" authorId="0">
      <text>
        <r>
          <rPr>
            <sz val="11"/>
            <color indexed="8"/>
            <rFont val="Helvetica Neue"/>
          </rPr>
          <t>Administrator:
医院、诊所、卫生服务站,男女式内衣</t>
        </r>
      </text>
    </comment>
    <comment ref="C642" authorId="0">
      <text>
        <r>
          <rPr>
            <sz val="11"/>
            <color indexed="8"/>
            <rFont val="Helvetica Neue"/>
          </rPr>
          <t>Administrator:
医院、诊所、卫生服务站,男女式内衣</t>
        </r>
      </text>
    </comment>
    <comment ref="C657" authorId="0">
      <text>
        <r>
          <rPr>
            <sz val="11"/>
            <color indexed="8"/>
            <rFont val="Helvetica Neue"/>
          </rPr>
          <t>Administrator:
药品,保健食品,男女式内衣</t>
        </r>
      </text>
    </comment>
    <comment ref="C658" authorId="0">
      <text>
        <r>
          <rPr>
            <sz val="11"/>
            <color indexed="8"/>
            <rFont val="Helvetica Neue"/>
          </rPr>
          <t>Administrator:
药品,保健食品,男女式内衣</t>
        </r>
      </text>
    </comment>
    <comment ref="C659" authorId="0">
      <text>
        <r>
          <rPr>
            <sz val="11"/>
            <color indexed="8"/>
            <rFont val="Helvetica Neue"/>
          </rPr>
          <t>Administrator:
药品,保健食品,男女式内衣</t>
        </r>
      </text>
    </comment>
    <comment ref="C660" authorId="0">
      <text>
        <r>
          <rPr>
            <sz val="11"/>
            <color indexed="8"/>
            <rFont val="Helvetica Neue"/>
          </rPr>
          <t>Administrator:
药品,保健食品,男女式内衣</t>
        </r>
      </text>
    </comment>
    <comment ref="C741" authorId="0">
      <text>
        <r>
          <rPr>
            <sz val="11"/>
            <color indexed="8"/>
            <rFont val="Helvetica Neue"/>
          </rPr>
          <t>Administrator:
忌金融、医疗广告</t>
        </r>
      </text>
    </comment>
    <comment ref="C742" authorId="0">
      <text>
        <r>
          <rPr>
            <sz val="11"/>
            <color indexed="8"/>
            <rFont val="Helvetica Neue"/>
          </rPr>
          <t>Administrator:
忌金融、医疗广告</t>
        </r>
      </text>
    </comment>
    <comment ref="C743" authorId="0">
      <text>
        <r>
          <rPr>
            <sz val="11"/>
            <color indexed="8"/>
            <rFont val="Helvetica Neue"/>
          </rPr>
          <t>Administrator:
忌金融、医疗广告</t>
        </r>
      </text>
    </comment>
    <comment ref="C744" authorId="0">
      <text>
        <r>
          <rPr>
            <sz val="11"/>
            <color indexed="8"/>
            <rFont val="Helvetica Neue"/>
          </rPr>
          <t>Administrator:
忌金融、医疗广告</t>
        </r>
      </text>
    </comment>
    <comment ref="C749" authorId="0">
      <text>
        <r>
          <rPr>
            <sz val="11"/>
            <color indexed="8"/>
            <rFont val="Helvetica Neue"/>
          </rPr>
          <t>Administrator:
忌宾馆、酒店</t>
        </r>
      </text>
    </comment>
    <comment ref="C750" authorId="0">
      <text>
        <r>
          <rPr>
            <sz val="11"/>
            <color indexed="8"/>
            <rFont val="Helvetica Neue"/>
          </rPr>
          <t>Administrator:
忌宾馆、酒店</t>
        </r>
      </text>
    </comment>
    <comment ref="C751" authorId="0">
      <text>
        <r>
          <rPr>
            <sz val="11"/>
            <color indexed="8"/>
            <rFont val="Helvetica Neue"/>
          </rPr>
          <t>Administrator:
忌宾馆、酒店</t>
        </r>
      </text>
    </comment>
    <comment ref="C752" authorId="0">
      <text>
        <r>
          <rPr>
            <sz val="11"/>
            <color indexed="8"/>
            <rFont val="Helvetica Neue"/>
          </rPr>
          <t>Administrator:
忌宾馆、酒店</t>
        </r>
      </text>
    </comment>
    <comment ref="C773" authorId="0">
      <text>
        <r>
          <rPr>
            <sz val="11"/>
            <color indexed="8"/>
            <rFont val="Helvetica Neue"/>
          </rPr>
          <t>Administrator:
忌地产广告</t>
        </r>
      </text>
    </comment>
    <comment ref="C774" authorId="0">
      <text>
        <r>
          <rPr>
            <sz val="11"/>
            <color indexed="8"/>
            <rFont val="Helvetica Neue"/>
          </rPr>
          <t>Administrator:
忌地产广告</t>
        </r>
      </text>
    </comment>
    <comment ref="C775" authorId="0">
      <text>
        <r>
          <rPr>
            <sz val="11"/>
            <color indexed="8"/>
            <rFont val="Helvetica Neue"/>
          </rPr>
          <t>Administrator:
忌地产广告</t>
        </r>
      </text>
    </comment>
    <comment ref="C776" authorId="0">
      <text>
        <r>
          <rPr>
            <sz val="11"/>
            <color indexed="8"/>
            <rFont val="Helvetica Neue"/>
          </rPr>
          <t>Administrator:
忌地产广告</t>
        </r>
      </text>
    </comment>
    <comment ref="C777" authorId="0">
      <text>
        <r>
          <rPr>
            <sz val="11"/>
            <color indexed="8"/>
            <rFont val="Helvetica Neue"/>
          </rPr>
          <t>Administrator:
忌地产广告</t>
        </r>
      </text>
    </comment>
    <comment ref="C778" authorId="0">
      <text>
        <r>
          <rPr>
            <sz val="11"/>
            <color indexed="8"/>
            <rFont val="Helvetica Neue"/>
          </rPr>
          <t>Administrator:
忌地产广告</t>
        </r>
      </text>
    </comment>
    <comment ref="C779" authorId="0">
      <text>
        <r>
          <rPr>
            <sz val="11"/>
            <color indexed="8"/>
            <rFont val="Helvetica Neue"/>
          </rPr>
          <t>Administrator:
忌地产广告</t>
        </r>
      </text>
    </comment>
    <comment ref="C780" authorId="0">
      <text>
        <r>
          <rPr>
            <sz val="11"/>
            <color indexed="8"/>
            <rFont val="Helvetica Neue"/>
          </rPr>
          <t>Administrator:
忌地产广告</t>
        </r>
      </text>
    </comment>
    <comment ref="C781" authorId="0">
      <text>
        <r>
          <rPr>
            <sz val="11"/>
            <color indexed="8"/>
            <rFont val="Helvetica Neue"/>
          </rPr>
          <t>Administrator:
忌地产广告</t>
        </r>
      </text>
    </comment>
    <comment ref="C782" authorId="0">
      <text>
        <r>
          <rPr>
            <sz val="11"/>
            <color indexed="8"/>
            <rFont val="Helvetica Neue"/>
          </rPr>
          <t>Administrator:
忌地产广告</t>
        </r>
      </text>
    </comment>
    <comment ref="C783" authorId="0">
      <text>
        <r>
          <rPr>
            <sz val="11"/>
            <color indexed="8"/>
            <rFont val="Helvetica Neue"/>
          </rPr>
          <t>Administrator:
忌地产广告</t>
        </r>
      </text>
    </comment>
    <comment ref="C784" authorId="0">
      <text>
        <r>
          <rPr>
            <sz val="11"/>
            <color indexed="8"/>
            <rFont val="Helvetica Neue"/>
          </rPr>
          <t>Administrator:
忌地产广告</t>
        </r>
      </text>
    </comment>
    <comment ref="C785" authorId="0">
      <text>
        <r>
          <rPr>
            <sz val="11"/>
            <color indexed="8"/>
            <rFont val="Helvetica Neue"/>
          </rPr>
          <t>Administrator:
禁地产广告，修路暂时不用这个门</t>
        </r>
      </text>
    </comment>
    <comment ref="C786" authorId="0">
      <text>
        <r>
          <rPr>
            <sz val="11"/>
            <color indexed="8"/>
            <rFont val="Helvetica Neue"/>
          </rPr>
          <t>Administrator:
禁地产广告，修路暂时不用这个门</t>
        </r>
      </text>
    </comment>
    <comment ref="C787" authorId="0">
      <text>
        <r>
          <rPr>
            <sz val="11"/>
            <color indexed="8"/>
            <rFont val="Helvetica Neue"/>
          </rPr>
          <t>Administrator:
禁地产广告，修路暂时不用这个门</t>
        </r>
      </text>
    </comment>
    <comment ref="C788" authorId="1">
      <text>
        <r>
          <rPr>
            <sz val="11"/>
            <color indexed="8"/>
            <rFont val="Helvetica Neue"/>
          </rPr>
          <t>Mac:
禁地产广告，修路暂时不用这个门</t>
        </r>
      </text>
    </comment>
    <comment ref="C789" authorId="0">
      <text>
        <r>
          <rPr>
            <sz val="11"/>
            <color indexed="8"/>
            <rFont val="Helvetica Neue"/>
          </rPr>
          <t>Administrator:
禁地产广告</t>
        </r>
      </text>
    </comment>
    <comment ref="C790" authorId="0">
      <text>
        <r>
          <rPr>
            <sz val="11"/>
            <color indexed="8"/>
            <rFont val="Helvetica Neue"/>
          </rPr>
          <t>Administrator:
禁地产广告</t>
        </r>
      </text>
    </comment>
    <comment ref="C791" authorId="0">
      <text>
        <r>
          <rPr>
            <sz val="11"/>
            <color indexed="8"/>
            <rFont val="Helvetica Neue"/>
          </rPr>
          <t>Administrator:
禁地产广告</t>
        </r>
      </text>
    </comment>
    <comment ref="C792" authorId="0">
      <text>
        <r>
          <rPr>
            <sz val="11"/>
            <color indexed="8"/>
            <rFont val="Helvetica Neue"/>
          </rPr>
          <t>Administrator:
禁地产广告</t>
        </r>
      </text>
    </comment>
    <comment ref="C797" authorId="0">
      <text>
        <r>
          <rPr>
            <sz val="11"/>
            <color indexed="8"/>
            <rFont val="Helvetica Neue"/>
          </rPr>
          <t>Administrator:
医院、诊所、卫生服务站,药品,男女式内衣</t>
        </r>
      </text>
    </comment>
    <comment ref="C798" authorId="0">
      <text>
        <r>
          <rPr>
            <sz val="11"/>
            <color indexed="8"/>
            <rFont val="Helvetica Neue"/>
          </rPr>
          <t>Administrator:
医院、诊所、卫生服务站,药品,男女式内衣</t>
        </r>
      </text>
    </comment>
    <comment ref="C799" authorId="0">
      <text>
        <r>
          <rPr>
            <sz val="11"/>
            <color indexed="8"/>
            <rFont val="Helvetica Neue"/>
          </rPr>
          <t>Administrator:
医院、诊所、卫生服务站,药品,男女式内衣</t>
        </r>
      </text>
    </comment>
    <comment ref="C800" authorId="0">
      <text>
        <r>
          <rPr>
            <sz val="11"/>
            <color indexed="8"/>
            <rFont val="Helvetica Neue"/>
          </rPr>
          <t>Administrator:
医院、诊所、卫生服务站,药品,男女式内衣</t>
        </r>
      </text>
    </comment>
    <comment ref="C801" authorId="0">
      <text>
        <r>
          <rPr>
            <sz val="11"/>
            <color indexed="8"/>
            <rFont val="Helvetica Neue"/>
          </rPr>
          <t>Administrator:
医院、诊所、卫生服务站,药品,男女式内衣</t>
        </r>
      </text>
    </comment>
    <comment ref="C802" authorId="0">
      <text>
        <r>
          <rPr>
            <sz val="11"/>
            <color indexed="8"/>
            <rFont val="Helvetica Neue"/>
          </rPr>
          <t>Administrator:
医院、诊所、卫生服务站,药品,男女式内衣</t>
        </r>
      </text>
    </comment>
    <comment ref="C839" authorId="0">
      <text>
        <r>
          <rPr>
            <sz val="11"/>
            <color indexed="8"/>
            <rFont val="Helvetica Neue"/>
          </rPr>
          <t>Administrator:
忌地产广告</t>
        </r>
      </text>
    </comment>
    <comment ref="C840" authorId="0">
      <text>
        <r>
          <rPr>
            <sz val="11"/>
            <color indexed="8"/>
            <rFont val="Helvetica Neue"/>
          </rPr>
          <t>Administrator:
忌地产广告</t>
        </r>
      </text>
    </comment>
    <comment ref="C841" authorId="0">
      <text>
        <r>
          <rPr>
            <sz val="11"/>
            <color indexed="8"/>
            <rFont val="Helvetica Neue"/>
          </rPr>
          <t>Administrator:
忌地产广告</t>
        </r>
      </text>
    </comment>
    <comment ref="C842" authorId="0">
      <text>
        <r>
          <rPr>
            <sz val="11"/>
            <color indexed="8"/>
            <rFont val="Helvetica Neue"/>
          </rPr>
          <t>Administrator:
忌地产广告</t>
        </r>
      </text>
    </comment>
    <comment ref="C843" authorId="0">
      <text>
        <r>
          <rPr>
            <sz val="11"/>
            <color indexed="8"/>
            <rFont val="Helvetica Neue"/>
          </rPr>
          <t>Administrator:
忌地产广告</t>
        </r>
      </text>
    </comment>
    <comment ref="C844" authorId="0">
      <text>
        <r>
          <rPr>
            <sz val="11"/>
            <color indexed="8"/>
            <rFont val="Helvetica Neue"/>
          </rPr>
          <t>Administrator:
忌地产广告</t>
        </r>
      </text>
    </comment>
    <comment ref="C845" authorId="0">
      <text>
        <r>
          <rPr>
            <sz val="11"/>
            <color indexed="8"/>
            <rFont val="Helvetica Neue"/>
          </rPr>
          <t>Administrator:
忌地产广告</t>
        </r>
      </text>
    </comment>
    <comment ref="C846" authorId="0">
      <text>
        <r>
          <rPr>
            <sz val="11"/>
            <color indexed="8"/>
            <rFont val="Helvetica Neue"/>
          </rPr>
          <t>Administrator:
忌地产广告</t>
        </r>
      </text>
    </comment>
    <comment ref="C847" authorId="0">
      <text>
        <r>
          <rPr>
            <sz val="11"/>
            <color indexed="8"/>
            <rFont val="Helvetica Neue"/>
          </rPr>
          <t>Administrator:
忌地产广告</t>
        </r>
      </text>
    </comment>
    <comment ref="C848" authorId="0">
      <text>
        <r>
          <rPr>
            <sz val="11"/>
            <color indexed="8"/>
            <rFont val="Helvetica Neue"/>
          </rPr>
          <t>Administrator:
忌地产广告</t>
        </r>
      </text>
    </comment>
    <comment ref="C849" authorId="0">
      <text>
        <r>
          <rPr>
            <sz val="11"/>
            <color indexed="8"/>
            <rFont val="Helvetica Neue"/>
          </rPr>
          <t>Administrator:
忌地产广告</t>
        </r>
      </text>
    </comment>
    <comment ref="C850" authorId="0">
      <text>
        <r>
          <rPr>
            <sz val="11"/>
            <color indexed="8"/>
            <rFont val="Helvetica Neue"/>
          </rPr>
          <t>Administrator:
忌地产广告</t>
        </r>
      </text>
    </comment>
    <comment ref="C851" authorId="0">
      <text>
        <r>
          <rPr>
            <sz val="11"/>
            <color indexed="8"/>
            <rFont val="Helvetica Neue"/>
          </rPr>
          <t>Administrator:
忌地产广告</t>
        </r>
      </text>
    </comment>
    <comment ref="C852" authorId="0">
      <text>
        <r>
          <rPr>
            <sz val="11"/>
            <color indexed="8"/>
            <rFont val="Helvetica Neue"/>
          </rPr>
          <t>Administrator:
忌地产广告</t>
        </r>
      </text>
    </comment>
    <comment ref="C853" authorId="0">
      <text>
        <r>
          <rPr>
            <sz val="11"/>
            <color indexed="8"/>
            <rFont val="Helvetica Neue"/>
          </rPr>
          <t>Administrator:
忌地产广告</t>
        </r>
      </text>
    </comment>
    <comment ref="C854" authorId="0">
      <text>
        <r>
          <rPr>
            <sz val="11"/>
            <color indexed="8"/>
            <rFont val="Helvetica Neue"/>
          </rPr>
          <t>Administrator:
忌地产广告</t>
        </r>
      </text>
    </comment>
    <comment ref="C871" authorId="0">
      <text>
        <r>
          <rPr>
            <sz val="11"/>
            <color indexed="8"/>
            <rFont val="Helvetica Neue"/>
          </rPr>
          <t>Administrator:
禁地产</t>
        </r>
      </text>
    </comment>
    <comment ref="C872" authorId="0">
      <text>
        <r>
          <rPr>
            <sz val="11"/>
            <color indexed="8"/>
            <rFont val="Helvetica Neue"/>
          </rPr>
          <t>Administrator:
禁地产</t>
        </r>
      </text>
    </comment>
    <comment ref="C873" authorId="0">
      <text>
        <r>
          <rPr>
            <sz val="11"/>
            <color indexed="8"/>
            <rFont val="Helvetica Neue"/>
          </rPr>
          <t>Administrator:
禁地产</t>
        </r>
      </text>
    </comment>
    <comment ref="C874" authorId="0">
      <text>
        <r>
          <rPr>
            <sz val="11"/>
            <color indexed="8"/>
            <rFont val="Helvetica Neue"/>
          </rPr>
          <t>Administrator:
禁地产</t>
        </r>
      </text>
    </comment>
    <comment ref="C875" authorId="0">
      <text>
        <r>
          <rPr>
            <sz val="11"/>
            <color indexed="8"/>
            <rFont val="Helvetica Neue"/>
          </rPr>
          <t>Administrator:
禁地产</t>
        </r>
      </text>
    </comment>
    <comment ref="C876" authorId="0">
      <text>
        <r>
          <rPr>
            <sz val="11"/>
            <color indexed="8"/>
            <rFont val="Helvetica Neue"/>
          </rPr>
          <t>Administrator:
禁地产</t>
        </r>
      </text>
    </comment>
    <comment ref="C877" authorId="0">
      <text>
        <r>
          <rPr>
            <sz val="11"/>
            <color indexed="8"/>
            <rFont val="Helvetica Neue"/>
          </rPr>
          <t>Administrator:
禁地产</t>
        </r>
      </text>
    </comment>
    <comment ref="C878" authorId="0">
      <text>
        <r>
          <rPr>
            <sz val="11"/>
            <color indexed="8"/>
            <rFont val="Helvetica Neue"/>
          </rPr>
          <t>Administrator:
禁地产</t>
        </r>
      </text>
    </comment>
    <comment ref="C917" authorId="0">
      <text>
        <r>
          <rPr>
            <sz val="11"/>
            <color indexed="8"/>
            <rFont val="Helvetica Neue"/>
          </rPr>
          <t>Administrator:
禁地产</t>
        </r>
      </text>
    </comment>
    <comment ref="C918" authorId="0">
      <text>
        <r>
          <rPr>
            <sz val="11"/>
            <color indexed="8"/>
            <rFont val="Helvetica Neue"/>
          </rPr>
          <t>Administrator:
禁地产</t>
        </r>
      </text>
    </comment>
    <comment ref="C919" authorId="0">
      <text>
        <r>
          <rPr>
            <sz val="11"/>
            <color indexed="8"/>
            <rFont val="Helvetica Neue"/>
          </rPr>
          <t>Administrator:
禁地产</t>
        </r>
      </text>
    </comment>
    <comment ref="C920" authorId="0">
      <text>
        <r>
          <rPr>
            <sz val="11"/>
            <color indexed="8"/>
            <rFont val="Helvetica Neue"/>
          </rPr>
          <t>Administrator:
禁地产</t>
        </r>
      </text>
    </comment>
    <comment ref="C921" authorId="0">
      <text>
        <r>
          <rPr>
            <sz val="11"/>
            <color indexed="8"/>
            <rFont val="Helvetica Neue"/>
          </rPr>
          <t>Administrator:
禁地产</t>
        </r>
      </text>
    </comment>
    <comment ref="C922" authorId="0">
      <text>
        <r>
          <rPr>
            <sz val="11"/>
            <color indexed="8"/>
            <rFont val="Helvetica Neue"/>
          </rPr>
          <t>Administrator:
禁地产</t>
        </r>
      </text>
    </comment>
    <comment ref="C923" authorId="0">
      <text>
        <r>
          <rPr>
            <sz val="11"/>
            <color indexed="8"/>
            <rFont val="Helvetica Neue"/>
          </rPr>
          <t>Administrator:
禁地产</t>
        </r>
      </text>
    </comment>
    <comment ref="C924" authorId="0">
      <text>
        <r>
          <rPr>
            <sz val="11"/>
            <color indexed="8"/>
            <rFont val="Helvetica Neue"/>
          </rPr>
          <t>Administrator:
禁地产</t>
        </r>
      </text>
    </comment>
    <comment ref="C925" authorId="0">
      <text>
        <r>
          <rPr>
            <sz val="11"/>
            <color indexed="8"/>
            <rFont val="Helvetica Neue"/>
          </rPr>
          <t>Administrator:
保健食品,男女式内衣</t>
        </r>
      </text>
    </comment>
    <comment ref="C926" authorId="0">
      <text>
        <r>
          <rPr>
            <sz val="11"/>
            <color indexed="8"/>
            <rFont val="Helvetica Neue"/>
          </rPr>
          <t>Administrator:
保健食品,男女式内衣</t>
        </r>
      </text>
    </comment>
    <comment ref="C1001" authorId="0">
      <text>
        <r>
          <rPr>
            <sz val="11"/>
            <color indexed="8"/>
            <rFont val="Helvetica Neue"/>
          </rPr>
          <t>Administrator:
城管会撕</t>
        </r>
      </text>
    </comment>
    <comment ref="C1002" authorId="0">
      <text>
        <r>
          <rPr>
            <sz val="11"/>
            <color indexed="8"/>
            <rFont val="Helvetica Neue"/>
          </rPr>
          <t>Administrator:
特忌房地产</t>
        </r>
      </text>
    </comment>
    <comment ref="C1003" authorId="0">
      <text>
        <r>
          <rPr>
            <sz val="11"/>
            <color indexed="8"/>
            <rFont val="Helvetica Neue"/>
          </rPr>
          <t>Administrator:
城管会撕</t>
        </r>
      </text>
    </comment>
    <comment ref="C1004" authorId="0">
      <text>
        <r>
          <rPr>
            <sz val="11"/>
            <color indexed="8"/>
            <rFont val="Helvetica Neue"/>
          </rPr>
          <t>Administrator:
特忌房地产</t>
        </r>
      </text>
    </comment>
    <comment ref="C1005" authorId="0">
      <text>
        <r>
          <rPr>
            <sz val="11"/>
            <color indexed="8"/>
            <rFont val="Helvetica Neue"/>
          </rPr>
          <t>Administrator:
城管会撕</t>
        </r>
      </text>
    </comment>
    <comment ref="C1006" authorId="0">
      <text>
        <r>
          <rPr>
            <sz val="11"/>
            <color indexed="8"/>
            <rFont val="Helvetica Neue"/>
          </rPr>
          <t>Administrator:
特忌房地产</t>
        </r>
      </text>
    </comment>
    <comment ref="C1007" authorId="0">
      <text>
        <r>
          <rPr>
            <sz val="11"/>
            <color indexed="8"/>
            <rFont val="Helvetica Neue"/>
          </rPr>
          <t>Administrator:
城管会撕</t>
        </r>
      </text>
    </comment>
    <comment ref="C1008" authorId="0">
      <text>
        <r>
          <rPr>
            <sz val="11"/>
            <color indexed="8"/>
            <rFont val="Helvetica Neue"/>
          </rPr>
          <t>Administrator:
特忌房地产</t>
        </r>
      </text>
    </comment>
    <comment ref="C1009" authorId="0">
      <text>
        <r>
          <rPr>
            <sz val="11"/>
            <color indexed="8"/>
            <rFont val="Helvetica Neue"/>
          </rPr>
          <t>Administrator:
城管会撕</t>
        </r>
      </text>
    </comment>
    <comment ref="C1011" authorId="0">
      <text>
        <r>
          <rPr>
            <sz val="11"/>
            <color indexed="8"/>
            <rFont val="Helvetica Neue"/>
          </rPr>
          <t>Administrator:
城管会撕</t>
        </r>
      </text>
    </comment>
    <comment ref="C1013" authorId="0">
      <text>
        <r>
          <rPr>
            <sz val="11"/>
            <color indexed="8"/>
            <rFont val="Helvetica Neue"/>
          </rPr>
          <t>Administrator:
城管会撕</t>
        </r>
      </text>
    </comment>
    <comment ref="C1015" authorId="0">
      <text>
        <r>
          <rPr>
            <sz val="11"/>
            <color indexed="8"/>
            <rFont val="Helvetica Neue"/>
          </rPr>
          <t>Administrator:
城管会撕</t>
        </r>
      </text>
    </comment>
    <comment ref="C1017" authorId="0">
      <text>
        <r>
          <rPr>
            <sz val="11"/>
            <color indexed="8"/>
            <rFont val="Helvetica Neue"/>
          </rPr>
          <t>Administrator:
城管会撕</t>
        </r>
      </text>
    </comment>
    <comment ref="C1019" authorId="0">
      <text>
        <r>
          <rPr>
            <sz val="11"/>
            <color indexed="8"/>
            <rFont val="Helvetica Neue"/>
          </rPr>
          <t>Administrator:
城管会撕</t>
        </r>
      </text>
    </comment>
    <comment ref="C1021" authorId="0">
      <text>
        <r>
          <rPr>
            <sz val="11"/>
            <color indexed="8"/>
            <rFont val="Helvetica Neue"/>
          </rPr>
          <t>Administrator:
城管会撕</t>
        </r>
      </text>
    </comment>
    <comment ref="C1023" authorId="0">
      <text>
        <r>
          <rPr>
            <sz val="11"/>
            <color indexed="8"/>
            <rFont val="Helvetica Neue"/>
          </rPr>
          <t>Administrator:
城管会撕</t>
        </r>
      </text>
    </comment>
    <comment ref="C1025" authorId="0">
      <text>
        <r>
          <rPr>
            <sz val="11"/>
            <color indexed="8"/>
            <rFont val="Helvetica Neue"/>
          </rPr>
          <t>Administrator:
城管会撕</t>
        </r>
      </text>
    </comment>
    <comment ref="C1027" authorId="0">
      <text>
        <r>
          <rPr>
            <sz val="11"/>
            <color indexed="8"/>
            <rFont val="Helvetica Neue"/>
          </rPr>
          <t>Administrator:
城管会撕</t>
        </r>
      </text>
    </comment>
    <comment ref="C1029" authorId="0">
      <text>
        <r>
          <rPr>
            <sz val="11"/>
            <color indexed="8"/>
            <rFont val="Helvetica Neue"/>
          </rPr>
          <t>Administrator:
城管会撕</t>
        </r>
      </text>
    </comment>
    <comment ref="C1031" authorId="0">
      <text>
        <r>
          <rPr>
            <sz val="11"/>
            <color indexed="8"/>
            <rFont val="Helvetica Neue"/>
          </rPr>
          <t>Administrator:
城管会撕</t>
        </r>
      </text>
    </comment>
    <comment ref="C1033" authorId="0">
      <text>
        <r>
          <rPr>
            <sz val="11"/>
            <color indexed="8"/>
            <rFont val="Helvetica Neue"/>
          </rPr>
          <t>Administrator:
城管会撕</t>
        </r>
      </text>
    </comment>
    <comment ref="C1035" authorId="0">
      <text>
        <r>
          <rPr>
            <sz val="11"/>
            <color indexed="8"/>
            <rFont val="Helvetica Neue"/>
          </rPr>
          <t>Administrator:
城管会撕</t>
        </r>
      </text>
    </comment>
    <comment ref="C1037" authorId="0">
      <text>
        <r>
          <rPr>
            <sz val="11"/>
            <color indexed="8"/>
            <rFont val="Helvetica Neue"/>
          </rPr>
          <t>Administrator:
城管会撕</t>
        </r>
      </text>
    </comment>
    <comment ref="C1039" authorId="0">
      <text>
        <r>
          <rPr>
            <sz val="11"/>
            <color indexed="8"/>
            <rFont val="Helvetica Neue"/>
          </rPr>
          <t>Administrator:
城管会撕</t>
        </r>
      </text>
    </comment>
    <comment ref="C1045" authorId="0">
      <text>
        <r>
          <rPr>
            <sz val="11"/>
            <color indexed="8"/>
            <rFont val="Helvetica Neue"/>
          </rPr>
          <t>Administrator:
城管会撕</t>
        </r>
      </text>
    </comment>
    <comment ref="C1047" authorId="0">
      <text>
        <r>
          <rPr>
            <sz val="11"/>
            <color indexed="8"/>
            <rFont val="Helvetica Neue"/>
          </rPr>
          <t>Administrator:
城管会撕</t>
        </r>
      </text>
    </comment>
    <comment ref="C1053" authorId="0">
      <text>
        <r>
          <rPr>
            <sz val="11"/>
            <color indexed="8"/>
            <rFont val="Helvetica Neue"/>
          </rPr>
          <t>Administrator:
不放杆</t>
        </r>
      </text>
    </comment>
    <comment ref="C1054" authorId="0">
      <text>
        <r>
          <rPr>
            <sz val="11"/>
            <color indexed="8"/>
            <rFont val="Helvetica Neue"/>
          </rPr>
          <t>Administrator:
不放杆</t>
        </r>
      </text>
    </comment>
    <comment ref="C1055" authorId="0">
      <text>
        <r>
          <rPr>
            <sz val="11"/>
            <color indexed="8"/>
            <rFont val="Helvetica Neue"/>
          </rPr>
          <t>Administrator:
不放杆</t>
        </r>
      </text>
    </comment>
    <comment ref="C1056" authorId="0">
      <text>
        <r>
          <rPr>
            <sz val="11"/>
            <color indexed="8"/>
            <rFont val="Helvetica Neue"/>
          </rPr>
          <t>Administrator:
不放杆</t>
        </r>
      </text>
    </comment>
    <comment ref="C1057" authorId="0">
      <text>
        <r>
          <rPr>
            <sz val="11"/>
            <color indexed="8"/>
            <rFont val="Helvetica Neue"/>
          </rPr>
          <t>Administrator:
不放杆</t>
        </r>
      </text>
    </comment>
    <comment ref="C1058" authorId="0">
      <text>
        <r>
          <rPr>
            <sz val="11"/>
            <color indexed="8"/>
            <rFont val="Helvetica Neue"/>
          </rPr>
          <t>Administrator:
不放杆</t>
        </r>
      </text>
    </comment>
    <comment ref="C1059" authorId="0">
      <text>
        <r>
          <rPr>
            <sz val="11"/>
            <color indexed="8"/>
            <rFont val="Helvetica Neue"/>
          </rPr>
          <t>Administrator:
不放杆</t>
        </r>
      </text>
    </comment>
    <comment ref="C1060" authorId="0">
      <text>
        <r>
          <rPr>
            <sz val="11"/>
            <color indexed="8"/>
            <rFont val="Helvetica Neue"/>
          </rPr>
          <t>Administrator:
不放杆</t>
        </r>
      </text>
    </comment>
    <comment ref="C1099" authorId="0">
      <text>
        <r>
          <rPr>
            <sz val="11"/>
            <color indexed="8"/>
            <rFont val="Helvetica Neue"/>
          </rPr>
          <t>Administrator:
城管会撕</t>
        </r>
      </text>
    </comment>
    <comment ref="C1101" authorId="0">
      <text>
        <r>
          <rPr>
            <sz val="11"/>
            <color indexed="8"/>
            <rFont val="Helvetica Neue"/>
          </rPr>
          <t>Administrator:
城管会撕</t>
        </r>
      </text>
    </comment>
    <comment ref="C1113" authorId="0">
      <text>
        <r>
          <rPr>
            <sz val="11"/>
            <color indexed="8"/>
            <rFont val="Helvetica Neue"/>
          </rPr>
          <t>Administrator:
城管会撕</t>
        </r>
      </text>
    </comment>
    <comment ref="C1129" authorId="0">
      <text>
        <r>
          <rPr>
            <sz val="11"/>
            <color indexed="8"/>
            <rFont val="Helvetica Neue"/>
          </rPr>
          <t>Administrator:
不肯放下杆</t>
        </r>
      </text>
    </comment>
    <comment ref="C1130" authorId="0">
      <text>
        <r>
          <rPr>
            <sz val="11"/>
            <color indexed="8"/>
            <rFont val="Helvetica Neue"/>
          </rPr>
          <t>Administrator:
不肯放下杆</t>
        </r>
      </text>
    </comment>
    <comment ref="C1137" authorId="0">
      <text>
        <r>
          <rPr>
            <sz val="11"/>
            <color indexed="8"/>
            <rFont val="Helvetica Neue"/>
          </rPr>
          <t>Administrator:
城管会撕</t>
        </r>
      </text>
    </comment>
    <comment ref="C1139" authorId="0">
      <text>
        <r>
          <rPr>
            <sz val="11"/>
            <color indexed="8"/>
            <rFont val="Helvetica Neue"/>
          </rPr>
          <t>Administrator:
城管会撕</t>
        </r>
      </text>
    </comment>
    <comment ref="C1141" authorId="0">
      <text>
        <r>
          <rPr>
            <sz val="11"/>
            <color indexed="8"/>
            <rFont val="Helvetica Neue"/>
          </rPr>
          <t>Administrator:
城管会撕</t>
        </r>
      </text>
    </comment>
    <comment ref="C1155" authorId="0">
      <text>
        <r>
          <rPr>
            <sz val="11"/>
            <color indexed="8"/>
            <rFont val="Helvetica Neue"/>
          </rPr>
          <t>Administrator:
城管会撕</t>
        </r>
      </text>
    </comment>
    <comment ref="C1157" authorId="0">
      <text>
        <r>
          <rPr>
            <sz val="11"/>
            <color indexed="8"/>
            <rFont val="Helvetica Neue"/>
          </rPr>
          <t>Administrator:
城管会撕</t>
        </r>
      </text>
    </comment>
    <comment ref="C1159" authorId="0">
      <text>
        <r>
          <rPr>
            <sz val="11"/>
            <color indexed="8"/>
            <rFont val="Helvetica Neue"/>
          </rPr>
          <t>Administrator:
城管会撕</t>
        </r>
      </text>
    </comment>
    <comment ref="C1161" authorId="0">
      <text>
        <r>
          <rPr>
            <sz val="11"/>
            <color indexed="8"/>
            <rFont val="Helvetica Neue"/>
          </rPr>
          <t>Administrator:
城管会撕</t>
        </r>
      </text>
    </comment>
    <comment ref="C1163" authorId="0">
      <text>
        <r>
          <rPr>
            <sz val="11"/>
            <color indexed="8"/>
            <rFont val="Helvetica Neue"/>
          </rPr>
          <t>Administrator:
城管会撕</t>
        </r>
      </text>
    </comment>
    <comment ref="C1165" authorId="0">
      <text>
        <r>
          <rPr>
            <sz val="11"/>
            <color indexed="8"/>
            <rFont val="Helvetica Neue"/>
          </rPr>
          <t>Administrator:
城管会撕</t>
        </r>
      </text>
    </comment>
    <comment ref="C1167" authorId="0">
      <text>
        <r>
          <rPr>
            <sz val="11"/>
            <color indexed="8"/>
            <rFont val="Helvetica Neue"/>
          </rPr>
          <t>Administrator:
城管会撕</t>
        </r>
      </text>
    </comment>
    <comment ref="C1173" authorId="0">
      <text>
        <r>
          <rPr>
            <sz val="11"/>
            <color indexed="8"/>
            <rFont val="Helvetica Neue"/>
          </rPr>
          <t>Administrator:
Administrato：
不放杆</t>
        </r>
      </text>
    </comment>
    <comment ref="C1174" authorId="0">
      <text>
        <r>
          <rPr>
            <sz val="11"/>
            <color indexed="8"/>
            <rFont val="Helvetica Neue"/>
          </rPr>
          <t>Administrator:
不放杆</t>
        </r>
      </text>
    </comment>
  </commentList>
</comments>
</file>

<file path=xl/comments12.xml><?xml version="1.0" encoding="utf-8"?>
<comments xmlns="http://schemas.openxmlformats.org/spreadsheetml/2006/main">
  <authors>
    <author>Administrator</author>
  </authors>
  <commentList>
    <comment ref="E34" authorId="0">
      <text>
        <r>
          <rPr>
            <sz val="11"/>
            <color indexed="8"/>
            <rFont val="Helvetica Neue"/>
          </rPr>
          <t>Administrator:
联邦空中花园9号机</t>
        </r>
      </text>
    </comment>
    <comment ref="G47" authorId="0">
      <text>
        <r>
          <rPr>
            <sz val="11"/>
            <color indexed="8"/>
            <rFont val="Helvetica Neue"/>
          </rPr>
          <t>Administrator:
他们自己的写字楼卖完之后就会打电话通知就不限制写字楼了</t>
        </r>
      </text>
    </comment>
    <comment ref="G80" authorId="0">
      <text>
        <r>
          <rPr>
            <sz val="11"/>
            <color indexed="8"/>
            <rFont val="Helvetica Neue"/>
          </rPr>
          <t>Administrator:
周边有蓝天中医院，俪人女子医院禁止上广告。</t>
        </r>
      </text>
    </comment>
    <comment ref="E271" authorId="0">
      <text>
        <r>
          <rPr>
            <sz val="11"/>
            <color indexed="8"/>
            <rFont val="Helvetica Neue"/>
          </rPr>
          <t>Administrator:
（荣盛城市广场北国超市光华店入口）</t>
        </r>
      </text>
    </comment>
    <comment ref="G271" authorId="0">
      <text>
        <r>
          <rPr>
            <sz val="11"/>
            <color indexed="8"/>
            <rFont val="Helvetica Neue"/>
          </rPr>
          <t>Administrator:
竞品广告：北人集团下属商场及超市、万达广场、东胜广场、勒泰广场、银座广场、乐汇城、苏宁生活广场等。投放地产销售广告需提前3个工作日将广告内容送至甲方，同意后方可投放。</t>
        </r>
      </text>
    </comment>
    <comment ref="E296" authorId="0">
      <text>
        <r>
          <rPr>
            <sz val="11"/>
            <color indexed="8"/>
            <rFont val="Helvetica Neue"/>
          </rPr>
          <t>Administrator:
神州嘉园</t>
        </r>
      </text>
    </comment>
    <comment ref="G316" authorId="0">
      <text>
        <r>
          <rPr>
            <sz val="11"/>
            <color indexed="8"/>
            <rFont val="Helvetica Neue"/>
          </rPr>
          <t>Administrator:
除红星美凯龙方北商场外。</t>
        </r>
      </text>
    </comment>
    <comment ref="G411" authorId="0">
      <text>
        <r>
          <rPr>
            <sz val="11"/>
            <color indexed="8"/>
            <rFont val="Helvetica Neue"/>
          </rPr>
          <t>Administrator:
碧桂园的房产可以上</t>
        </r>
      </text>
    </comment>
    <comment ref="E520" authorId="0">
      <text>
        <r>
          <rPr>
            <sz val="11"/>
            <color indexed="8"/>
            <rFont val="Helvetica Neue"/>
          </rPr>
          <t>Administrator:
广源街与国泰街往北行</t>
        </r>
      </text>
    </comment>
  </commentList>
</comments>
</file>

<file path=xl/comments13.xml><?xml version="1.0" encoding="utf-8"?>
<comments xmlns="http://schemas.openxmlformats.org/spreadsheetml/2006/main">
  <authors>
    <author>Administrator</author>
    <author>微软用户</author>
  </authors>
  <commentList>
    <comment ref="Q36" authorId="0">
      <text>
        <r>
          <rPr>
            <sz val="11"/>
            <color indexed="8"/>
            <rFont val="Helvetica Neue"/>
          </rPr>
          <t>Administrator:
优美系</t>
        </r>
      </text>
    </comment>
    <comment ref="Q37" authorId="0">
      <text>
        <r>
          <rPr>
            <sz val="11"/>
            <color indexed="8"/>
            <rFont val="Helvetica Neue"/>
          </rPr>
          <t>Administrator:
优美系</t>
        </r>
      </text>
    </comment>
    <comment ref="Q39" authorId="1">
      <text>
        <r>
          <rPr>
            <sz val="11"/>
            <color indexed="8"/>
            <rFont val="Helvetica Neue"/>
          </rPr>
          <t>微软用户:
优美系</t>
        </r>
      </text>
    </comment>
    <comment ref="Q40" authorId="1">
      <text>
        <r>
          <rPr>
            <sz val="11"/>
            <color indexed="8"/>
            <rFont val="Helvetica Neue"/>
          </rPr>
          <t>微软用户:
优美系</t>
        </r>
      </text>
    </comment>
    <comment ref="Q41" authorId="1">
      <text>
        <r>
          <rPr>
            <sz val="11"/>
            <color indexed="8"/>
            <rFont val="Helvetica Neue"/>
          </rPr>
          <t>微软用户:
优美系</t>
        </r>
      </text>
    </comment>
  </commentList>
</comments>
</file>

<file path=xl/sharedStrings.xml><?xml version="1.0" encoding="utf-8"?>
<sst xmlns="http://schemas.openxmlformats.org/spreadsheetml/2006/main" uniqueCount="42140">
  <si>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</si>
  <si>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</si>
  <si>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</si>
  <si>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</si>
  <si>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合肥</t>
  </si>
  <si>
    <t>Table 1</t>
  </si>
  <si>
    <t>合肥资源表（不含灯箱）</t>
  </si>
  <si>
    <t>序号</t>
  </si>
  <si>
    <t>区域</t>
  </si>
  <si>
    <t>楼盘名称</t>
  </si>
  <si>
    <t>地址</t>
  </si>
  <si>
    <t>楼盘类型</t>
  </si>
  <si>
    <t>楼盘均价</t>
  </si>
  <si>
    <t>入住时间</t>
  </si>
  <si>
    <t>总户数</t>
  </si>
  <si>
    <t>社区规模（人）</t>
  </si>
  <si>
    <t>车位数</t>
  </si>
  <si>
    <t>媒体数量</t>
  </si>
  <si>
    <t>瑶海区</t>
  </si>
  <si>
    <t>恒丰大厦1</t>
  </si>
  <si>
    <t>北一环路新亚汽车站东</t>
  </si>
  <si>
    <t>写字楼</t>
  </si>
  <si>
    <t>恒丰大厦2</t>
  </si>
  <si>
    <t>风景苑1</t>
  </si>
  <si>
    <t>临泉路与铜陵路交口</t>
  </si>
  <si>
    <t>住宅楼</t>
  </si>
  <si>
    <t>1.3万</t>
  </si>
  <si>
    <t>风景苑2</t>
  </si>
  <si>
    <t>凤翔家园</t>
  </si>
  <si>
    <t>凤阳路与铜陵路交口</t>
  </si>
  <si>
    <t>华龙苑1</t>
  </si>
  <si>
    <t>长江东路与郎溪路交口</t>
  </si>
  <si>
    <t>华龙苑2</t>
  </si>
  <si>
    <t>古井丰水源1</t>
  </si>
  <si>
    <t>明光路与胜利路交口向北路东</t>
  </si>
  <si>
    <t>古井丰水源2</t>
  </si>
  <si>
    <t>晨阳世纪城1</t>
  </si>
  <si>
    <t>新海大道与当涂北路交口附近</t>
  </si>
  <si>
    <t>晨阳世纪城2</t>
  </si>
  <si>
    <t>家天下一期1</t>
  </si>
  <si>
    <t>铜陵北路与颖河路交汇处</t>
  </si>
  <si>
    <t>家天下一期2</t>
  </si>
  <si>
    <t>家天下一期3</t>
  </si>
  <si>
    <t>家天下二期4</t>
  </si>
  <si>
    <t>家天下二期5</t>
  </si>
  <si>
    <t>家天下三期6</t>
  </si>
  <si>
    <t>家天下三期7</t>
  </si>
  <si>
    <t>家天下四期8</t>
  </si>
  <si>
    <t>家天下四期9</t>
  </si>
  <si>
    <t>金色梧桐1</t>
  </si>
  <si>
    <t>胜利路与明光路交口</t>
  </si>
  <si>
    <t>1.5万</t>
  </si>
  <si>
    <t>金色梧桐2</t>
  </si>
  <si>
    <t>金色梧桐3</t>
  </si>
  <si>
    <t>锦绣豪庭1</t>
  </si>
  <si>
    <t>明光路327号</t>
  </si>
  <si>
    <t>锦绣豪庭2</t>
  </si>
  <si>
    <t>锦绣豪庭3</t>
  </si>
  <si>
    <t>锦绣豪庭4</t>
  </si>
  <si>
    <t>林语人家</t>
  </si>
  <si>
    <t>汴河东路与经二路交汇处</t>
  </si>
  <si>
    <t>瑞园东区1</t>
  </si>
  <si>
    <t>长江东路与站塘路交口</t>
  </si>
  <si>
    <t>瑞园西区2</t>
  </si>
  <si>
    <t>圣地雅阁一期1</t>
  </si>
  <si>
    <t>临泉东路与王岗大道交口</t>
  </si>
  <si>
    <t>圣地雅阁一期2</t>
  </si>
  <si>
    <t>圣地雅阁一期3</t>
  </si>
  <si>
    <t>圣地雅阁一期4</t>
  </si>
  <si>
    <t>圣地雅阁一期5</t>
  </si>
  <si>
    <t>圣地雅阁二期1</t>
  </si>
  <si>
    <t>圣地雅阁二期2</t>
  </si>
  <si>
    <t>圣地雅阁二期3</t>
  </si>
  <si>
    <t>圣地雅阁二期4</t>
  </si>
  <si>
    <t>圣地雅阁二期5</t>
  </si>
  <si>
    <t>圣地雅阁二期6</t>
  </si>
  <si>
    <t>圣地雅阁广场1</t>
  </si>
  <si>
    <t>圣地雅阁广场2</t>
  </si>
  <si>
    <t>天成大厦1</t>
  </si>
  <si>
    <t>合裕路与铜陵路交口东北角</t>
  </si>
  <si>
    <t>A</t>
  </si>
  <si>
    <t>天成大厦2</t>
  </si>
  <si>
    <t>元一时代广场1</t>
  </si>
  <si>
    <t>胜利路与北一环交口</t>
  </si>
  <si>
    <t>购物中心</t>
  </si>
  <si>
    <t>元一时代广场2</t>
  </si>
  <si>
    <t>元一时代广场3</t>
  </si>
  <si>
    <t>元一时代广场4</t>
  </si>
  <si>
    <t>中翔盛景名苑1</t>
  </si>
  <si>
    <t>合裕路与中翔路交口</t>
  </si>
  <si>
    <t>中翔盛景名苑2</t>
  </si>
  <si>
    <t>正创鸣香苑1</t>
  </si>
  <si>
    <t>明光路与合裕路交口</t>
  </si>
  <si>
    <t>正创鸣香苑2</t>
  </si>
  <si>
    <t>中房名都</t>
  </si>
  <si>
    <t>长江东路与明光路交口</t>
  </si>
  <si>
    <t>万福家园</t>
  </si>
  <si>
    <t>东二环与凤阳路交口向东300米路北</t>
  </si>
  <si>
    <t>琥珀名城沁园1</t>
  </si>
  <si>
    <t>长江东路与龙岗路交口</t>
  </si>
  <si>
    <t>琥珀名城沁园2</t>
  </si>
  <si>
    <t>琥珀名城沁园3</t>
  </si>
  <si>
    <t>琥珀名城沁园4</t>
  </si>
  <si>
    <t>琥珀名城茗园1</t>
  </si>
  <si>
    <t>琥珀名城茗园2</t>
  </si>
  <si>
    <t>怡馨苑1</t>
  </si>
  <si>
    <t>濉溪东路与夏荷路向北</t>
  </si>
  <si>
    <t>怡馨苑2</t>
  </si>
  <si>
    <t>宝钻大厦</t>
  </si>
  <si>
    <t>站前路与铜陵路交口</t>
  </si>
  <si>
    <t>斯瑞新景苑1</t>
  </si>
  <si>
    <t>临泉东路与通达路交口</t>
  </si>
  <si>
    <t>斯瑞新景苑2</t>
  </si>
  <si>
    <t>来安花园1</t>
  </si>
  <si>
    <t>大通路与铜陵路交口</t>
  </si>
  <si>
    <t>2010年</t>
  </si>
  <si>
    <t>来安花园2</t>
  </si>
  <si>
    <t>来安花园3</t>
  </si>
  <si>
    <t>恒通小区1</t>
  </si>
  <si>
    <t>长江东路与孙小郢路交口</t>
  </si>
  <si>
    <t>恒通小区2</t>
  </si>
  <si>
    <t>园林都市</t>
  </si>
  <si>
    <t>长江东大街与肥东路交口东北角</t>
  </si>
  <si>
    <t>格林豪泰新亚店</t>
  </si>
  <si>
    <t>北一环与夏园路交口向北30米</t>
  </si>
  <si>
    <t>商业</t>
  </si>
  <si>
    <t>东湖山庄 碧云阁1</t>
  </si>
  <si>
    <t>北二环与武里山路交汇处</t>
  </si>
  <si>
    <t>东湖山庄 碧云阁2</t>
  </si>
  <si>
    <t>东湖山庄 清水园1</t>
  </si>
  <si>
    <t>东湖山庄 清水园2</t>
  </si>
  <si>
    <t>上林雅苑1</t>
  </si>
  <si>
    <t>瑶海区临泉东路与通达路交口</t>
  </si>
  <si>
    <t>上林雅苑2</t>
  </si>
  <si>
    <t>栢景轩1</t>
  </si>
  <si>
    <t>南陵路与和平路交汇处</t>
  </si>
  <si>
    <t>栢景轩2</t>
  </si>
  <si>
    <t>城投大厦（瑶海区重点局）1</t>
  </si>
  <si>
    <t>新安江路与曹冲路交口</t>
  </si>
  <si>
    <t>城投大厦（瑶海区重点局）2</t>
  </si>
  <si>
    <t>宝文商务大厦</t>
  </si>
  <si>
    <t>站前路</t>
  </si>
  <si>
    <t>美晨雅阁1</t>
  </si>
  <si>
    <t>临泉路与嘉山路交口</t>
  </si>
  <si>
    <t>美晨雅阁2</t>
  </si>
  <si>
    <t>美晨雅阁3</t>
  </si>
  <si>
    <t>美晨雅阁4</t>
  </si>
  <si>
    <t>香江世纪名城1</t>
  </si>
  <si>
    <t>临泉路与泗洲路交汇处</t>
  </si>
  <si>
    <t>香江世纪名城2</t>
  </si>
  <si>
    <t>香江生态丽景C区1</t>
  </si>
  <si>
    <t>铜陵北路与颖河路交叉口</t>
  </si>
  <si>
    <t>2009年</t>
  </si>
  <si>
    <t>香江生态丽景C区2</t>
  </si>
  <si>
    <t>香江生态丽景1期1</t>
  </si>
  <si>
    <t>铜陵北路与颖河路交汇处(生态公园北侧)</t>
  </si>
  <si>
    <t>2011年</t>
  </si>
  <si>
    <t>香江生态丽景1期2</t>
  </si>
  <si>
    <t>香江生态丽景1期3</t>
  </si>
  <si>
    <t>香江生态丽景1期4</t>
  </si>
  <si>
    <t>宝业城市绿苑东区1</t>
  </si>
  <si>
    <t>合裕路与铜陵路交口</t>
  </si>
  <si>
    <t>宝业城市绿苑东区2</t>
  </si>
  <si>
    <t>宝业城市绿苑东区3</t>
  </si>
  <si>
    <t>宝业城市绿苑东区4</t>
  </si>
  <si>
    <t>宝业城市绿苑东区5</t>
  </si>
  <si>
    <t>宝业城市绿苑西区1</t>
  </si>
  <si>
    <t>宝业城市绿苑西区2</t>
  </si>
  <si>
    <t>宝业城市绿苑西区3</t>
  </si>
  <si>
    <t>宝业城市绿苑西区4</t>
  </si>
  <si>
    <t>宝业城市绿苑北区</t>
  </si>
  <si>
    <t>宝业东城广场1</t>
  </si>
  <si>
    <t>长江东路504</t>
  </si>
  <si>
    <t>商住楼</t>
  </si>
  <si>
    <t>宝业东城广场2</t>
  </si>
  <si>
    <t>宝业东城广场3</t>
  </si>
  <si>
    <t>宝业东城广场4</t>
  </si>
  <si>
    <t>宝业东城广场5</t>
  </si>
  <si>
    <t>宝业东城广场6</t>
  </si>
  <si>
    <t>宝业家纺广场1</t>
  </si>
  <si>
    <t>站前路(新火车站向东100米)</t>
  </si>
  <si>
    <t>宝业家纺广场2</t>
  </si>
  <si>
    <t>站前路(新火车站向东101米)</t>
  </si>
  <si>
    <t>宝业家纺广场3</t>
  </si>
  <si>
    <t>站前路(新火车站向东102米)</t>
  </si>
  <si>
    <t>宝业家纺广场4</t>
  </si>
  <si>
    <t>站前路(新火车站向东103米)</t>
  </si>
  <si>
    <t>包河区</t>
  </si>
  <si>
    <t>宝业桐城绿苑1</t>
  </si>
  <si>
    <t>桐城路与水阳江路交口</t>
  </si>
  <si>
    <t>1.8万</t>
  </si>
  <si>
    <t>宝业桐城绿苑2</t>
  </si>
  <si>
    <t>宝业桐城绿苑3</t>
  </si>
  <si>
    <t>宝业桐城绿苑4</t>
  </si>
  <si>
    <t>喻苑新村</t>
  </si>
  <si>
    <t>明光路</t>
  </si>
  <si>
    <t>中绿广场1</t>
  </si>
  <si>
    <t>火车站东面三百米</t>
  </si>
  <si>
    <t>AA</t>
  </si>
  <si>
    <t>中绿广场2</t>
  </si>
  <si>
    <t>风景雅苑1</t>
  </si>
  <si>
    <t>临泉东路</t>
  </si>
  <si>
    <t>风景雅苑2</t>
  </si>
  <si>
    <t>金辉枫尚1</t>
  </si>
  <si>
    <t>长江东路与郎溪路交汇处向南51米</t>
  </si>
  <si>
    <t>金辉枫尚2</t>
  </si>
  <si>
    <t>长江东路与郎溪路交汇处向南50米</t>
  </si>
  <si>
    <t>元一时代花园1</t>
  </si>
  <si>
    <t>胜利路与一环路交口</t>
  </si>
  <si>
    <t>元一时代花园2</t>
  </si>
  <si>
    <t>元一时代花园3</t>
  </si>
  <si>
    <t>元一时代花园4</t>
  </si>
  <si>
    <t>义乌小商品市场1</t>
  </si>
  <si>
    <t>长江东路与铜陵路交口</t>
  </si>
  <si>
    <t>义乌小商品市场2</t>
  </si>
  <si>
    <t>凯旋大院1</t>
  </si>
  <si>
    <t>东一环中山医院旁（一环路边）</t>
  </si>
  <si>
    <t>12000</t>
  </si>
  <si>
    <t>凯旋大院2</t>
  </si>
  <si>
    <t>七里香榭1</t>
  </si>
  <si>
    <t>新蚌埠路与凤台路交口</t>
  </si>
  <si>
    <t>七里香榭2</t>
  </si>
  <si>
    <t>金盛家园</t>
  </si>
  <si>
    <t>站塘路与临泉路交口</t>
  </si>
  <si>
    <t>罗马花园</t>
  </si>
  <si>
    <t>临泉路与胜利路向南</t>
  </si>
  <si>
    <t>13000</t>
  </si>
  <si>
    <t>正创东景苑1</t>
  </si>
  <si>
    <t>长江东路与牡丹路交口</t>
  </si>
  <si>
    <t>2007年</t>
  </si>
  <si>
    <t>正创东景苑2</t>
  </si>
  <si>
    <t>天骄国际1</t>
  </si>
  <si>
    <t>胜利路与琅琊山路交口西南角</t>
  </si>
  <si>
    <t>天骄国际2</t>
  </si>
  <si>
    <t>华贝小区</t>
  </si>
  <si>
    <t>站塘路与凤阳路交口向北200米</t>
  </si>
  <si>
    <t>住宅楼（华贝厂宿舍楼）</t>
  </si>
  <si>
    <t>曙光名阁1</t>
  </si>
  <si>
    <t>和平路与二环路交口向西100米</t>
  </si>
  <si>
    <t>曙光名阁2</t>
  </si>
  <si>
    <t>丽阳雅居1</t>
  </si>
  <si>
    <t>襄河路与龙岗路交口西北角</t>
  </si>
  <si>
    <t>2013年</t>
  </si>
  <si>
    <t>丽阳雅居2</t>
  </si>
  <si>
    <t>嘉应茗阳水岸1</t>
  </si>
  <si>
    <t>龙岗路与新安江路交口向东100米</t>
  </si>
  <si>
    <t>2008年</t>
  </si>
  <si>
    <t>嘉应茗阳水岸2</t>
  </si>
  <si>
    <t>嘉应茗阳水岸3</t>
  </si>
  <si>
    <t>聚亿经典花园</t>
  </si>
  <si>
    <t>凤阳东路与天长路交口</t>
  </si>
  <si>
    <t>2006年</t>
  </si>
  <si>
    <t>东来家园1</t>
  </si>
  <si>
    <t xml:space="preserve">新安江路与东一环交口 </t>
  </si>
  <si>
    <t>东来家园2</t>
  </si>
  <si>
    <t>银领时代</t>
  </si>
  <si>
    <t>东二环与北二环交口</t>
  </si>
  <si>
    <t>第六空间1</t>
  </si>
  <si>
    <t>裕溪路与采石路交口</t>
  </si>
  <si>
    <t>AAA</t>
  </si>
  <si>
    <t>第六空间2</t>
  </si>
  <si>
    <t>第六空间3</t>
  </si>
  <si>
    <t>第六空间4</t>
  </si>
  <si>
    <t>皇马花园1</t>
  </si>
  <si>
    <t>通达路和临泉路向东550米靠北</t>
  </si>
  <si>
    <t>2000年</t>
  </si>
  <si>
    <t>皇马花园2</t>
  </si>
  <si>
    <t>吟春园1</t>
  </si>
  <si>
    <t>临泉路与全椒路交叉口</t>
  </si>
  <si>
    <t>吟春园2</t>
  </si>
  <si>
    <t>东方商城1</t>
  </si>
  <si>
    <t>长江东大街与明光路交向东</t>
  </si>
  <si>
    <t>东方商城2</t>
  </si>
  <si>
    <t>东方商城3</t>
  </si>
  <si>
    <t>合铁家园1</t>
  </si>
  <si>
    <t>琅琊山路与炉桥路交汇处</t>
  </si>
  <si>
    <t>1.1万</t>
  </si>
  <si>
    <t>2016年</t>
  </si>
  <si>
    <t>合铁家园2</t>
  </si>
  <si>
    <t>合铁家园3</t>
  </si>
  <si>
    <t>合家福和园店1</t>
  </si>
  <si>
    <t>长江东路与龙岗路向东</t>
  </si>
  <si>
    <t>合家福和园店2</t>
  </si>
  <si>
    <t>创智坊1</t>
  </si>
  <si>
    <t>临泉东路与通达路交汇处</t>
  </si>
  <si>
    <t>创智坊2</t>
  </si>
  <si>
    <t>万和新城广场1</t>
  </si>
  <si>
    <t>铜陵路与大通路交叉口</t>
  </si>
  <si>
    <t>万和新城广场2</t>
  </si>
  <si>
    <t>万和新城广场3</t>
  </si>
  <si>
    <t>兴漕新居1</t>
  </si>
  <si>
    <t>郎溪路与新安江路交口东北角</t>
  </si>
  <si>
    <t>兴漕新居2</t>
  </si>
  <si>
    <t>大兴新居1</t>
  </si>
  <si>
    <t>张集路与裕溪路高架桥入口交叉口北50米</t>
  </si>
  <si>
    <t>大兴新居2</t>
  </si>
  <si>
    <t>大兴新居3</t>
  </si>
  <si>
    <t>大兴新居4</t>
  </si>
  <si>
    <t>大兴新居5</t>
  </si>
  <si>
    <t>大兴新居6</t>
  </si>
  <si>
    <t>大兴新居7</t>
  </si>
  <si>
    <t>香格里拉1</t>
  </si>
  <si>
    <t>临泉路与定远路向东靠北</t>
  </si>
  <si>
    <t>香格里拉2</t>
  </si>
  <si>
    <t>香格里拉3</t>
  </si>
  <si>
    <t>白马二期</t>
  </si>
  <si>
    <t>站西路与站前路交口</t>
  </si>
  <si>
    <t>白马三期</t>
  </si>
  <si>
    <t>白马二期车库</t>
  </si>
  <si>
    <t>龙腾家园1</t>
  </si>
  <si>
    <t>汴河路与郎溪路交叉口往南200米</t>
  </si>
  <si>
    <t>龙腾家园2</t>
  </si>
  <si>
    <t>文一名门皇马A区1</t>
  </si>
  <si>
    <t>黄藏岭路与龙岗路交口</t>
  </si>
  <si>
    <t>文一名门皇马A区2</t>
  </si>
  <si>
    <t>文一名门皇马A区3</t>
  </si>
  <si>
    <t>文一名门皇马B区4</t>
  </si>
  <si>
    <t>文一名门皇马B区5</t>
  </si>
  <si>
    <t>文一名门皇马C区6</t>
  </si>
  <si>
    <t>文一名门皇马C区7</t>
  </si>
  <si>
    <t>文一名门皇马D区8</t>
  </si>
  <si>
    <t>文一名门皇马D区9</t>
  </si>
  <si>
    <t>瑞泰江南1</t>
  </si>
  <si>
    <t>瑞泰江南2</t>
  </si>
  <si>
    <t>瑞泰江南3</t>
  </si>
  <si>
    <t>瑞泰江南4</t>
  </si>
  <si>
    <t>文一云河湾月桂苑1</t>
  </si>
  <si>
    <t>黄藏岭路与通达路交口</t>
  </si>
  <si>
    <t>文一云河湾栖霞湾2</t>
  </si>
  <si>
    <t>文一云河湾彩虹湾3</t>
  </si>
  <si>
    <t>文一云河湾星河湾4</t>
  </si>
  <si>
    <t>文一星河港湾1</t>
  </si>
  <si>
    <t>北二环路与当涂路交叉口往北200米</t>
  </si>
  <si>
    <t>1.9万</t>
  </si>
  <si>
    <t>文一星河港湾2</t>
  </si>
  <si>
    <t>开源馨居</t>
  </si>
  <si>
    <t>站西路和站前路叉囗旁</t>
  </si>
  <si>
    <t>构峰源公馆1</t>
  </si>
  <si>
    <t>北一环路新亚汽车站西100米处</t>
  </si>
  <si>
    <t>1.2万</t>
  </si>
  <si>
    <t>构峰源公馆2</t>
  </si>
  <si>
    <t>格林馨园1</t>
  </si>
  <si>
    <t>临泉路和东二环向北500米靠东</t>
  </si>
  <si>
    <t>格林馨园2</t>
  </si>
  <si>
    <t>聚福家园1</t>
  </si>
  <si>
    <t>幸福路28号</t>
  </si>
  <si>
    <t>聚福家园2</t>
  </si>
  <si>
    <t>聚福家园3</t>
  </si>
  <si>
    <t>聚福家园4</t>
  </si>
  <si>
    <t>广和花园1</t>
  </si>
  <si>
    <t>裕溪路与广德路交口</t>
  </si>
  <si>
    <t>广和花园2</t>
  </si>
  <si>
    <t>广和花园3</t>
  </si>
  <si>
    <t>胡岗路20号</t>
  </si>
  <si>
    <t>广和花园4</t>
  </si>
  <si>
    <t>广和花园5</t>
  </si>
  <si>
    <t>广和花园6</t>
  </si>
  <si>
    <t>广和花园7</t>
  </si>
  <si>
    <t>广和花园8</t>
  </si>
  <si>
    <t>瑶海万达西区1</t>
  </si>
  <si>
    <t>临泉东路与和县路交叉口东西两侧</t>
  </si>
  <si>
    <t>瑶海万达东区2</t>
  </si>
  <si>
    <t>瑶海万达东区3</t>
  </si>
  <si>
    <t>铭座大厦1</t>
  </si>
  <si>
    <t>东一环路与临淮路交叉口</t>
  </si>
  <si>
    <t>铭座大厦2</t>
  </si>
  <si>
    <t>铭座大厦3</t>
  </si>
  <si>
    <t>和平家园A4区</t>
  </si>
  <si>
    <t>和平路与当涂路交叉口向北200米</t>
  </si>
  <si>
    <t>和平家园B1区</t>
  </si>
  <si>
    <t>合肥市瑶海区和平路</t>
  </si>
  <si>
    <t>原木小区 三里街</t>
  </si>
  <si>
    <t>合肥市临淮东路</t>
  </si>
  <si>
    <t>巴黎春天1</t>
  </si>
  <si>
    <t>芦岭路9号</t>
  </si>
  <si>
    <t>巴黎春天2</t>
  </si>
  <si>
    <t>巴黎春天3</t>
  </si>
  <si>
    <t>明光路汽车站1</t>
  </si>
  <si>
    <t>明光路168号</t>
  </si>
  <si>
    <t>汽车站</t>
  </si>
  <si>
    <t>明光路汽车站2</t>
  </si>
  <si>
    <t>明光路汽车站3</t>
  </si>
  <si>
    <t>明光路汽车站4</t>
  </si>
  <si>
    <t>新站区</t>
  </si>
  <si>
    <t>实嘉原创生活西区1</t>
  </si>
  <si>
    <t>二环路与当涂路交叉口向东700米</t>
  </si>
  <si>
    <t>实嘉原创生活西区2</t>
  </si>
  <si>
    <t>实嘉原创生活西区3</t>
  </si>
  <si>
    <t>二环路与当涂路交叉口向东701米</t>
  </si>
  <si>
    <t>实嘉原创生活东区1</t>
  </si>
  <si>
    <t>二环路与当涂路交叉口向东702米</t>
  </si>
  <si>
    <t>实嘉原创生活东区2</t>
  </si>
  <si>
    <t>二环路与当涂路交叉口向东703米</t>
  </si>
  <si>
    <t>华润熙云府1</t>
  </si>
  <si>
    <t>淮南路与万罗山路交叉口</t>
  </si>
  <si>
    <t>华润熙云府2</t>
  </si>
  <si>
    <t>华润熙云府3</t>
  </si>
  <si>
    <t>华润熙云府4</t>
  </si>
  <si>
    <t>华润熙云府5</t>
  </si>
  <si>
    <t>园上园1</t>
  </si>
  <si>
    <t>当涂路与北二环路交口向东900米</t>
  </si>
  <si>
    <t>园上园2</t>
  </si>
  <si>
    <t>园上园3</t>
  </si>
  <si>
    <t>园上园4</t>
  </si>
  <si>
    <t>金辉悦府一期1</t>
  </si>
  <si>
    <t>新蚌埠路与天水路交口东北角</t>
  </si>
  <si>
    <t>金辉悦府一期2</t>
  </si>
  <si>
    <t>金辉悦府一期3</t>
  </si>
  <si>
    <t>金辉悦府一期4</t>
  </si>
  <si>
    <t>金辉悦府二期5</t>
  </si>
  <si>
    <t>金辉悦府二期6</t>
  </si>
  <si>
    <t>金辉悦府二期7</t>
  </si>
  <si>
    <t>金辉悦府二期8</t>
  </si>
  <si>
    <t>森海豪庭1</t>
  </si>
  <si>
    <t>临泉路与当涂路交口</t>
  </si>
  <si>
    <t>森海豪庭2</t>
  </si>
  <si>
    <t>龙湾国际公寓1</t>
  </si>
  <si>
    <t>铜陵北路与新华路交口东北角</t>
  </si>
  <si>
    <t>龙湾国际公寓2</t>
  </si>
  <si>
    <t>大地家园1</t>
  </si>
  <si>
    <t xml:space="preserve">敬亭山路与临泉路交口西南200米敬全巷
</t>
  </si>
  <si>
    <t>大地家园2</t>
  </si>
  <si>
    <t xml:space="preserve">敬亭山路与临泉路交口西南201米敬全巷
</t>
  </si>
  <si>
    <t>华府竹丝苑北区1</t>
  </si>
  <si>
    <t>临泉路与泗洲路交口</t>
  </si>
  <si>
    <t>华府竹丝苑北区2</t>
  </si>
  <si>
    <t>华府竹丝苑南区3</t>
  </si>
  <si>
    <t>铜陵北路（别墅区）</t>
  </si>
  <si>
    <t>别墅</t>
  </si>
  <si>
    <t>华府竹丝苑南区4</t>
  </si>
  <si>
    <t>国光万豪花园1</t>
  </si>
  <si>
    <t>敬亭山路与临泉路交口南100米</t>
  </si>
  <si>
    <t>国光万豪花园2</t>
  </si>
  <si>
    <t>敬亭山路与临泉路交口南101米</t>
  </si>
  <si>
    <t>碧水雅居1</t>
  </si>
  <si>
    <t>新海大道与铜陵北路交口向东</t>
  </si>
  <si>
    <t>碧水雅居2</t>
  </si>
  <si>
    <t>元一希尔顿1</t>
  </si>
  <si>
    <t>胜利路与一环路交口(元一时代广场斜对面)</t>
  </si>
  <si>
    <t>酒店</t>
  </si>
  <si>
    <t>元一希尔顿2</t>
  </si>
  <si>
    <t>元一希尔顿3</t>
  </si>
  <si>
    <t>蓝领公寓1</t>
  </si>
  <si>
    <t>张洼路与天水路交叉口</t>
  </si>
  <si>
    <t>蓝领公寓2</t>
  </si>
  <si>
    <t>旅游汽车站1</t>
  </si>
  <si>
    <t>站前路火车站西300米</t>
  </si>
  <si>
    <t>旅游汽车站2</t>
  </si>
  <si>
    <t>旅游汽车站3</t>
  </si>
  <si>
    <t>旅游汽车站4</t>
  </si>
  <si>
    <t>旅游汽车站5</t>
  </si>
  <si>
    <t>庐阳区</t>
  </si>
  <si>
    <t>蓝钻大厦1</t>
  </si>
  <si>
    <t>北一环与长丰路交口向西100米</t>
  </si>
  <si>
    <t>蓝钻大厦2</t>
  </si>
  <si>
    <t>北一环与长丰路交口向西101米</t>
  </si>
  <si>
    <t>文一名门湖畔1</t>
  </si>
  <si>
    <t>四里河路与清源路交叉口</t>
  </si>
  <si>
    <t>1.6万</t>
  </si>
  <si>
    <t>文一名门湖畔2</t>
  </si>
  <si>
    <t>文一名门湖畔3</t>
  </si>
  <si>
    <t>阳光枫林1</t>
  </si>
  <si>
    <t>亳州路与北一环路</t>
  </si>
  <si>
    <t>阳光枫林2</t>
  </si>
  <si>
    <t>中铁国际城和畅园1</t>
  </si>
  <si>
    <t xml:space="preserve">合作化北路(四里河路)与砀山路交汇处以北(明发商业广场以北) </t>
  </si>
  <si>
    <t>中铁国际城和畅园2</t>
  </si>
  <si>
    <t>中铁国际城和畅园3</t>
  </si>
  <si>
    <t>中铁国际城和畅园4</t>
  </si>
  <si>
    <t>中铁国际城和畅园5</t>
  </si>
  <si>
    <t>众城广场1</t>
  </si>
  <si>
    <t>濉溪路与荣事达大道交叉口西</t>
  </si>
  <si>
    <t>众城广场2</t>
  </si>
  <si>
    <t>众城广场3</t>
  </si>
  <si>
    <t>城市之家宾馆</t>
  </si>
  <si>
    <t>益民街29号</t>
  </si>
  <si>
    <t>宾馆</t>
  </si>
  <si>
    <t>康居馨园</t>
  </si>
  <si>
    <t>亳州路与肥西路交口</t>
  </si>
  <si>
    <t>绿地派克公馆1</t>
  </si>
  <si>
    <t>北二环路与怀宁北路交口向北150米</t>
  </si>
  <si>
    <t>绿地派克公馆2</t>
  </si>
  <si>
    <t>绿地派克公馆3</t>
  </si>
  <si>
    <t>绿地派克公馆4</t>
  </si>
  <si>
    <t>富士广场</t>
  </si>
  <si>
    <t>徽州大道与红星路交口</t>
  </si>
  <si>
    <t>时代华庭(怡园)1</t>
  </si>
  <si>
    <t>临泉路与藕塘路交口</t>
  </si>
  <si>
    <t>时代华庭(怡园)2</t>
  </si>
  <si>
    <t>墨荷名邸1</t>
  </si>
  <si>
    <t>北二环与四里河路交叉口向西300米</t>
  </si>
  <si>
    <t>墨荷名邸2</t>
  </si>
  <si>
    <t>罗兰德1</t>
  </si>
  <si>
    <t>阜南路与蒙城路交口向西路北</t>
  </si>
  <si>
    <t>罗兰德2</t>
  </si>
  <si>
    <t>八一齿轮厂宿舍1</t>
  </si>
  <si>
    <t>义井路与颍上路交口西北角</t>
  </si>
  <si>
    <t>八一齿轮厂宿舍2</t>
  </si>
  <si>
    <t>城建大厦1</t>
  </si>
  <si>
    <t>颖上路与义井路交口</t>
  </si>
  <si>
    <t>城建大厦2</t>
  </si>
  <si>
    <t>学院里</t>
  </si>
  <si>
    <t>临泉路与农科南路向北在向东</t>
  </si>
  <si>
    <t>庐阳瑞园</t>
  </si>
  <si>
    <t>濉溪路（北一环）与长丰路交汇处向西100米</t>
  </si>
  <si>
    <t>云滨花园1</t>
  </si>
  <si>
    <t>濉溪路与肥西路交界处</t>
  </si>
  <si>
    <t>云滨花园2</t>
  </si>
  <si>
    <t>云滨花园3</t>
  </si>
  <si>
    <t>云滨花园4</t>
  </si>
  <si>
    <t>云滨花园广场5</t>
  </si>
  <si>
    <t>云滨花园广场6</t>
  </si>
  <si>
    <t>云滨花园广场7</t>
  </si>
  <si>
    <t>徽商大厦1</t>
  </si>
  <si>
    <t>寿春路356号</t>
  </si>
  <si>
    <t>徽商大厦2</t>
  </si>
  <si>
    <t>寿春路357号</t>
  </si>
  <si>
    <t>银泰中心1</t>
  </si>
  <si>
    <t>长江路与宿州路交口</t>
  </si>
  <si>
    <t>银泰中心2</t>
  </si>
  <si>
    <t>生活家广场</t>
  </si>
  <si>
    <t>阜阳北路与临泉路交口</t>
  </si>
  <si>
    <t>源祥广场1</t>
  </si>
  <si>
    <t>阜阳路与北二环交口</t>
  </si>
  <si>
    <t>源祥广场2</t>
  </si>
  <si>
    <t>安然绿洲花园北区1</t>
  </si>
  <si>
    <t>四里河路与银杏大街交汇处</t>
  </si>
  <si>
    <t>安然绿洲花园北区2</t>
  </si>
  <si>
    <t>安然绿洲花园南区1</t>
  </si>
  <si>
    <t>安然绿洲花园南区2</t>
  </si>
  <si>
    <t>安然绿洲花园南区3</t>
  </si>
  <si>
    <t>安然绿洲花园南区4</t>
  </si>
  <si>
    <t>百大CBD1</t>
  </si>
  <si>
    <t>长江中路与环城路交口向东200米路南</t>
  </si>
  <si>
    <t>百大CBD2</t>
  </si>
  <si>
    <t>长江中路与环城路交口向东201米路南</t>
  </si>
  <si>
    <t>百大CBD3</t>
  </si>
  <si>
    <t>长江中路与环城路交口向东202米路南</t>
  </si>
  <si>
    <t>百大CBD4</t>
  </si>
  <si>
    <t>长江中路与环城路交口向东203米路南</t>
  </si>
  <si>
    <t>百大CBD住宅5</t>
  </si>
  <si>
    <t>百大CBD住宅6</t>
  </si>
  <si>
    <t>栢景湾</t>
  </si>
  <si>
    <t>沿河路与亳州路交口东北角</t>
  </si>
  <si>
    <t>栢景湾叠翠苑1</t>
  </si>
  <si>
    <t>栢景湾叠翠苑2</t>
  </si>
  <si>
    <t>栢景湾桦景轩1</t>
  </si>
  <si>
    <t>栢景湾桦景轩2</t>
  </si>
  <si>
    <t>碧水兰庭1</t>
  </si>
  <si>
    <t>蒙城北路与荷塘路东北角</t>
  </si>
  <si>
    <t>碧水兰庭2</t>
  </si>
  <si>
    <t>碧水源1</t>
  </si>
  <si>
    <t>四里河路与北二环路交口</t>
  </si>
  <si>
    <t>碧水源2</t>
  </si>
  <si>
    <t>碧水源3</t>
  </si>
  <si>
    <t>碧水源4</t>
  </si>
  <si>
    <t>碧水源5</t>
  </si>
  <si>
    <t>碧水源6</t>
  </si>
  <si>
    <t>亳州城B区1</t>
  </si>
  <si>
    <t>北一环与亳州路交口向南</t>
  </si>
  <si>
    <t>亳州城B区2</t>
  </si>
  <si>
    <t>置地财富广场1</t>
  </si>
  <si>
    <t>濉溪路与亳州路交口向东</t>
  </si>
  <si>
    <t>置地财富广场2</t>
  </si>
  <si>
    <t>置地财富广场3</t>
  </si>
  <si>
    <t>置地财富广场4</t>
  </si>
  <si>
    <t>置地财富广场5</t>
  </si>
  <si>
    <t>置地财富广场6</t>
  </si>
  <si>
    <t>置地财富广场7</t>
  </si>
  <si>
    <t>置地财富广场8</t>
  </si>
  <si>
    <t>晨欣园1</t>
  </si>
  <si>
    <t>亳州路与肥西路交口向东100米路北</t>
  </si>
  <si>
    <t>晨欣园2</t>
  </si>
  <si>
    <t>亳州路与肥西路交口向东101米路北</t>
  </si>
  <si>
    <t>湖畔家园1</t>
  </si>
  <si>
    <t>森景大道与北二环向东路北</t>
  </si>
  <si>
    <t>湖畔家园2</t>
  </si>
  <si>
    <t>湖畔家园3</t>
  </si>
  <si>
    <t>海棠别院1</t>
  </si>
  <si>
    <t>固镇路与颖上路交汇处</t>
  </si>
  <si>
    <t>海棠别院2</t>
  </si>
  <si>
    <t>海棠别院3</t>
  </si>
  <si>
    <t>海棠别院4</t>
  </si>
  <si>
    <t>海棠花园北区1</t>
  </si>
  <si>
    <t>荷塘路与凤台路东南角</t>
  </si>
  <si>
    <t>海棠花园北区2</t>
  </si>
  <si>
    <t>海棠花园北区3</t>
  </si>
  <si>
    <t>海棠花园北区4</t>
  </si>
  <si>
    <t>海棠花园南区1</t>
  </si>
  <si>
    <t>蒙城路与凤台路交口西北角</t>
  </si>
  <si>
    <t>海棠花园南区2</t>
  </si>
  <si>
    <t>荷塘月色1</t>
  </si>
  <si>
    <t>颖上路与固镇路交汇处</t>
  </si>
  <si>
    <t>荷塘月色2</t>
  </si>
  <si>
    <t>荷塘月色3</t>
  </si>
  <si>
    <t>荷塘月色4</t>
  </si>
  <si>
    <t>恒盛皇家花园1</t>
  </si>
  <si>
    <t>蒙城路与连水路交口东南角</t>
  </si>
  <si>
    <t>恒盛皇家花园2</t>
  </si>
  <si>
    <t>恒盛皇家花园3</t>
  </si>
  <si>
    <t>恒盛皇家花园4</t>
  </si>
  <si>
    <t>恒盛皇家花园5</t>
  </si>
  <si>
    <t>恒盛皇家花园6</t>
  </si>
  <si>
    <t>恒盛皇家花园7</t>
  </si>
  <si>
    <t>恒盛皇家花园8</t>
  </si>
  <si>
    <t>恒盛皇家花园9</t>
  </si>
  <si>
    <t>恒盛皇家花园10</t>
  </si>
  <si>
    <t>华安家园1</t>
  </si>
  <si>
    <t>义井路与蒙城路向西靠南</t>
  </si>
  <si>
    <t>华安家园2</t>
  </si>
  <si>
    <t>华安家园3</t>
  </si>
  <si>
    <t>华安家园4</t>
  </si>
  <si>
    <t>金鼎广场1</t>
  </si>
  <si>
    <t>濉溪路与蒙城北路交口</t>
  </si>
  <si>
    <t>金鼎广场2</t>
  </si>
  <si>
    <t>金鼎广场3</t>
  </si>
  <si>
    <t>金鼎广场4</t>
  </si>
  <si>
    <t>金鼎广场5</t>
  </si>
  <si>
    <t>金鼎广场6</t>
  </si>
  <si>
    <t>警泰苑1</t>
  </si>
  <si>
    <t>沿河路与长丰路向北靠西</t>
  </si>
  <si>
    <t>住宅楼（省武警总队宿舍）</t>
  </si>
  <si>
    <t>警泰苑2</t>
  </si>
  <si>
    <t>警泰苑会所3</t>
  </si>
  <si>
    <t>警祥苑1</t>
  </si>
  <si>
    <t>武警医院路与长丰路向东</t>
  </si>
  <si>
    <t>警祥苑2</t>
  </si>
  <si>
    <t>警祥苑3</t>
  </si>
  <si>
    <t>警祥苑4</t>
  </si>
  <si>
    <t>蓝爵宫1</t>
  </si>
  <si>
    <t>蒙城北路与茨河路交口东北角</t>
  </si>
  <si>
    <t>蓝爵宫2</t>
  </si>
  <si>
    <t>蓝爵宫3</t>
  </si>
  <si>
    <t>柳林苑1</t>
  </si>
  <si>
    <t>四里河路与柳林大道向南靠东</t>
  </si>
  <si>
    <t>柳林苑2</t>
  </si>
  <si>
    <t>柳林苑3</t>
  </si>
  <si>
    <t>柳林苑4</t>
  </si>
  <si>
    <t>明发商业广场住宅1</t>
  </si>
  <si>
    <t>北二环与四里河路交口</t>
  </si>
  <si>
    <t>明发商业广场住宅2</t>
  </si>
  <si>
    <t>明发商业广场住宅3</t>
  </si>
  <si>
    <t>明发商业广场住宅4</t>
  </si>
  <si>
    <t>元一名城A区1</t>
  </si>
  <si>
    <t>临泉路与嘉山路交汇处</t>
  </si>
  <si>
    <t>元一名城A区2</t>
  </si>
  <si>
    <t>元一名城B区1</t>
  </si>
  <si>
    <t>元一名城B区2</t>
  </si>
  <si>
    <t>元一名城B区3</t>
  </si>
  <si>
    <t>元一名城B区4</t>
  </si>
  <si>
    <t>元一名城C区1</t>
  </si>
  <si>
    <t>元一名城C区2</t>
  </si>
  <si>
    <t>元一名城C区3</t>
  </si>
  <si>
    <t>元一名城C区4</t>
  </si>
  <si>
    <t>荣事达小区1</t>
  </si>
  <si>
    <t>淮北路与肥西路交口</t>
  </si>
  <si>
    <t>荣事达小区2</t>
  </si>
  <si>
    <t>上城国际玫瑰苑东区1</t>
  </si>
  <si>
    <t>砀山路与濉溪路之间</t>
  </si>
  <si>
    <t>上城国际玫瑰苑东区2</t>
  </si>
  <si>
    <t>上城国际玫瑰苑西区3</t>
  </si>
  <si>
    <t>上城国际玫瑰苑西区4</t>
  </si>
  <si>
    <t>上城国际榆景苑1</t>
  </si>
  <si>
    <t>临泉路与合瓦路交口</t>
  </si>
  <si>
    <t>上城国际榆景苑2</t>
  </si>
  <si>
    <t>上城国际新界1</t>
  </si>
  <si>
    <t>合瓦路与凤台路交口</t>
  </si>
  <si>
    <t>上城国际新界2</t>
  </si>
  <si>
    <t>上城国际新界3</t>
  </si>
  <si>
    <t>上城国际丁香苑1</t>
  </si>
  <si>
    <t>利辛路与合瓦路交口向南靠西</t>
  </si>
  <si>
    <t>上城国际丁香苑2</t>
  </si>
  <si>
    <t>上城国际丁香苑3</t>
  </si>
  <si>
    <t>上城国际丁香苑4</t>
  </si>
  <si>
    <t>上城国际罗兰苑</t>
  </si>
  <si>
    <t>合瓦路与固镇路交口向北靠东</t>
  </si>
  <si>
    <t>水晶苑1</t>
  </si>
  <si>
    <t>肥西路与一环路向南500米</t>
  </si>
  <si>
    <t>水晶苑2</t>
  </si>
  <si>
    <t>肥西路与一环路向南501米</t>
  </si>
  <si>
    <t>水木春城1</t>
  </si>
  <si>
    <t>四里河与迎松路交叉囗</t>
  </si>
  <si>
    <t>水木春城2</t>
  </si>
  <si>
    <t>水木春城3</t>
  </si>
  <si>
    <t>幸福人家1</t>
  </si>
  <si>
    <t>临泉路与界首路向南靠西</t>
  </si>
  <si>
    <t>幸福人家2</t>
  </si>
  <si>
    <t>银河湾花园1</t>
  </si>
  <si>
    <t>北一环与肥西路交口</t>
  </si>
  <si>
    <t>银河湾花园2</t>
  </si>
  <si>
    <t>中国铁建国际城广园1</t>
  </si>
  <si>
    <t>桃园路与清源路交口</t>
  </si>
  <si>
    <t>中国铁建国际城广园2</t>
  </si>
  <si>
    <t>中国铁建国际城旭园1</t>
  </si>
  <si>
    <t>清源路与北二环交口</t>
  </si>
  <si>
    <t>中国铁建国际城旭园2</t>
  </si>
  <si>
    <t>中国铁建国际城德园1</t>
  </si>
  <si>
    <t>中国铁建国际城德园2</t>
  </si>
  <si>
    <t>天然轩1</t>
  </si>
  <si>
    <t>北二环与淮北路交口向北路西</t>
  </si>
  <si>
    <t>天然轩2</t>
  </si>
  <si>
    <t>深圳花园1</t>
  </si>
  <si>
    <t>濉溪路与蒙城路交口东300米</t>
  </si>
  <si>
    <t>深圳花园2</t>
  </si>
  <si>
    <t>瑞地公馆1</t>
  </si>
  <si>
    <t>临泉路与义井路交口北</t>
  </si>
  <si>
    <t>瑞地公馆2</t>
  </si>
  <si>
    <t>瑞地公馆3</t>
  </si>
  <si>
    <t>瑞地祥和府1</t>
  </si>
  <si>
    <t>临泉路与义井路交口北边100米</t>
  </si>
  <si>
    <t>瑞地祥和府2</t>
  </si>
  <si>
    <t>临泉路与义井路交口北边101米</t>
  </si>
  <si>
    <t>瑞地祥和府3</t>
  </si>
  <si>
    <t>临泉路与义井路交口北边102米</t>
  </si>
  <si>
    <t>瑞地祥和府4</t>
  </si>
  <si>
    <t>临泉路与义井路交口北边103米</t>
  </si>
  <si>
    <t>富荣大厦1</t>
  </si>
  <si>
    <t>阜阳路与濉溪路交口</t>
  </si>
  <si>
    <t>富荣大厦2</t>
  </si>
  <si>
    <t>富荣大厦3</t>
  </si>
  <si>
    <t>义井公寓</t>
  </si>
  <si>
    <t>义井路与颖上路交口</t>
  </si>
  <si>
    <t>祥源广场住宅1</t>
  </si>
  <si>
    <t>北一环与亳州路交口</t>
  </si>
  <si>
    <t>祥源广场住宅2</t>
  </si>
  <si>
    <t>云顶雅苑1</t>
  </si>
  <si>
    <t>阜阳路与天水路交口西南角</t>
  </si>
  <si>
    <t>云顶雅苑2</t>
  </si>
  <si>
    <t>南国花园1</t>
  </si>
  <si>
    <t>濉溪路与颍上路交汇处西侧</t>
  </si>
  <si>
    <t>南国花园2</t>
  </si>
  <si>
    <t>南国花园3</t>
  </si>
  <si>
    <t>南国花园4</t>
  </si>
  <si>
    <t>南国花园5</t>
  </si>
  <si>
    <t>南国花园6</t>
  </si>
  <si>
    <t>远航大厦1</t>
  </si>
  <si>
    <t>濉溪路与肥西路交口电子16所西侧</t>
  </si>
  <si>
    <t>远航大厦2</t>
  </si>
  <si>
    <t>濉溪路与肥西路交口电子17所西侧</t>
  </si>
  <si>
    <t>中国铁建大湖公馆1</t>
  </si>
  <si>
    <t>合作化北路（四里河路）与砀山路交汇处以东</t>
  </si>
  <si>
    <t>中国铁建大湖公馆2</t>
  </si>
  <si>
    <t>老报馆(新月光)1</t>
  </si>
  <si>
    <t>环城南路与金寨路交口</t>
  </si>
  <si>
    <t>老报馆(新月光)2</t>
  </si>
  <si>
    <t>老报馆(新月光)3</t>
  </si>
  <si>
    <t>老报馆(新月光)4</t>
  </si>
  <si>
    <t>老报馆5</t>
  </si>
  <si>
    <t>老报馆6</t>
  </si>
  <si>
    <t>老报馆7</t>
  </si>
  <si>
    <t>老报馆8</t>
  </si>
  <si>
    <t>合作经济广场1</t>
  </si>
  <si>
    <t>庐江路与桐城路交口西南角</t>
  </si>
  <si>
    <t>合作经济广场2</t>
  </si>
  <si>
    <t>合作经济广场3</t>
  </si>
  <si>
    <t>合作经济广场4</t>
  </si>
  <si>
    <t>合作经济广场5</t>
  </si>
  <si>
    <t>合作经济广场6</t>
  </si>
  <si>
    <t>合作经济广场7</t>
  </si>
  <si>
    <t>合作经济广场8</t>
  </si>
  <si>
    <t>女人街(文采大厦)1</t>
  </si>
  <si>
    <t>长江路与金寨路交口</t>
  </si>
  <si>
    <t>女人街(文采大厦)2</t>
  </si>
  <si>
    <t>大世界喜品城1</t>
  </si>
  <si>
    <t xml:space="preserve">霍邱路87号(近三孝口) </t>
  </si>
  <si>
    <t>大世界喜品城2</t>
  </si>
  <si>
    <t xml:space="preserve">霍邱路88号(近三孝口) </t>
  </si>
  <si>
    <t>龙源丽景1</t>
  </si>
  <si>
    <t>临泉路与蒙城路交口</t>
  </si>
  <si>
    <t>1.7万</t>
  </si>
  <si>
    <t>龙源丽景2</t>
  </si>
  <si>
    <t>龙源丽景3</t>
  </si>
  <si>
    <t>金桥湾花园</t>
  </si>
  <si>
    <t>临泉路与新蚌埠路交口</t>
  </si>
  <si>
    <t>安徽日报社宿舍</t>
  </si>
  <si>
    <t>淮河路与阜阳路交口</t>
  </si>
  <si>
    <t>住宅楼（安徽日报社宿舍）</t>
  </si>
  <si>
    <t>金都华庭一期1</t>
  </si>
  <si>
    <t>北二环与蒙城北路交口</t>
  </si>
  <si>
    <t>金都华庭一期2</t>
  </si>
  <si>
    <t>金都华庭四期1</t>
  </si>
  <si>
    <t>金都华庭四期2</t>
  </si>
  <si>
    <t>金都华庭四期3</t>
  </si>
  <si>
    <t>三义新宝岛酒店</t>
  </si>
  <si>
    <t>蒙城北路与北一环交口三义广场</t>
  </si>
  <si>
    <t>都市清华1</t>
  </si>
  <si>
    <t>临泉路与颍上路交口</t>
  </si>
  <si>
    <t>都市清华2</t>
  </si>
  <si>
    <t>都市清华3</t>
  </si>
  <si>
    <t>都市清华4</t>
  </si>
  <si>
    <t>缤纷南国1</t>
  </si>
  <si>
    <t>北一环与蒙城路交口</t>
  </si>
  <si>
    <t>缤纷南国2</t>
  </si>
  <si>
    <t>缤纷南国3</t>
  </si>
  <si>
    <t>缤纷南国4</t>
  </si>
  <si>
    <t>缤纷南国5</t>
  </si>
  <si>
    <t>北京华联蒙城路购物中心1</t>
  </si>
  <si>
    <t>北一环蒙城路与濉溪路交口</t>
  </si>
  <si>
    <t>北京华联蒙城路购物中心2</t>
  </si>
  <si>
    <t>中央花园1</t>
  </si>
  <si>
    <t>沿河路与阜阳路桥交口附近</t>
  </si>
  <si>
    <t>中央花园2</t>
  </si>
  <si>
    <t>中央花园3</t>
  </si>
  <si>
    <t>望城公馆1</t>
  </si>
  <si>
    <t>阜阳路与凤台路交汇处西南角</t>
  </si>
  <si>
    <t>望城公馆2</t>
  </si>
  <si>
    <t>望城公馆3</t>
  </si>
  <si>
    <t>望城公馆4</t>
  </si>
  <si>
    <t>碧水家园1</t>
  </si>
  <si>
    <t>北一环与肥西路交口向西200米</t>
  </si>
  <si>
    <t>碧水家园2</t>
  </si>
  <si>
    <t>北一环与肥西路交口向西201米</t>
  </si>
  <si>
    <t>飞骑桥市场</t>
  </si>
  <si>
    <t>步行街小花园中房停车场</t>
  </si>
  <si>
    <t>天庆大厦1</t>
  </si>
  <si>
    <t>亳州路与一环路交口</t>
  </si>
  <si>
    <t>天庆大厦2</t>
  </si>
  <si>
    <t>天庆大厦3</t>
  </si>
  <si>
    <t>天庆大厦4</t>
  </si>
  <si>
    <t>天庆大厦5</t>
  </si>
  <si>
    <t>彩虹大厦</t>
  </si>
  <si>
    <t>蒙城北路与固镇路交口东侧</t>
  </si>
  <si>
    <t>华孚城隍庙1</t>
  </si>
  <si>
    <t>北二环和蒙城路交口</t>
  </si>
  <si>
    <t>华孚城隍庙2</t>
  </si>
  <si>
    <t>华孚城隍庙3</t>
  </si>
  <si>
    <t>华孚城隍庙4</t>
  </si>
  <si>
    <t>华孚城隍庙5</t>
  </si>
  <si>
    <t>华孚城隍庙6</t>
  </si>
  <si>
    <t>华孚城隍庙7</t>
  </si>
  <si>
    <t>华孚城隍庙8</t>
  </si>
  <si>
    <t>领域花园</t>
  </si>
  <si>
    <t>颍上路与临泉路交汇处以北</t>
  </si>
  <si>
    <t>新华文景苑1</t>
  </si>
  <si>
    <t>蒙城北路与北一环交口向北200米</t>
  </si>
  <si>
    <t>新华文景苑2</t>
  </si>
  <si>
    <t>蒙城北路与北一环交口向北201米</t>
  </si>
  <si>
    <t>国光万豪广场1</t>
  </si>
  <si>
    <t>濉溪路与合瓦路交口(省民政厅对面)</t>
  </si>
  <si>
    <t>国光万豪广场2</t>
  </si>
  <si>
    <t>国光万豪广场3</t>
  </si>
  <si>
    <t>国光万豪广场4</t>
  </si>
  <si>
    <t>国光万豪广场5</t>
  </si>
  <si>
    <t>翠竹园B区1</t>
  </si>
  <si>
    <t>清溪路与肥西路交口</t>
  </si>
  <si>
    <t>翠竹园B区2</t>
  </si>
  <si>
    <t>金域蓝湾1</t>
  </si>
  <si>
    <t>蒙城路与北一环交口</t>
  </si>
  <si>
    <t>金域蓝湾2</t>
  </si>
  <si>
    <t>金域蓝湾3</t>
  </si>
  <si>
    <t>金域蓝湾4</t>
  </si>
  <si>
    <t>琥珀公寓</t>
  </si>
  <si>
    <t>长丰路与清溪路交汇处</t>
  </si>
  <si>
    <t>和谐家园1</t>
  </si>
  <si>
    <t>长丰路与清溪路交口</t>
  </si>
  <si>
    <t>和谐家园2</t>
  </si>
  <si>
    <t>北美印象</t>
  </si>
  <si>
    <t>凤台路与颖上路交口西北角</t>
  </si>
  <si>
    <t>万科森林公园朗庭1</t>
  </si>
  <si>
    <t>固镇路与四里河路交口</t>
  </si>
  <si>
    <t>2014年</t>
  </si>
  <si>
    <t>万科森林公园朗庭2</t>
  </si>
  <si>
    <t>万科森林公园朗庭3</t>
  </si>
  <si>
    <t>万科森林公园曦园4</t>
  </si>
  <si>
    <t>万科森林公园曦园5</t>
  </si>
  <si>
    <t>万科森林公园曦园6</t>
  </si>
  <si>
    <t>万科森林公园曦园7</t>
  </si>
  <si>
    <t>万科森林公园旭庭8</t>
  </si>
  <si>
    <t>万科森林公园旭庭9</t>
  </si>
  <si>
    <t>万科森林公园旭庭10</t>
  </si>
  <si>
    <t>万科森林公园旭庭11</t>
  </si>
  <si>
    <t>万科森林公园旭庭12</t>
  </si>
  <si>
    <t>万科森林公园旭庭13</t>
  </si>
  <si>
    <t>杏林小区南区1</t>
  </si>
  <si>
    <t>阜阳北路与临泉路交口向北</t>
  </si>
  <si>
    <t>1996年</t>
  </si>
  <si>
    <t>杏林小区南区2</t>
  </si>
  <si>
    <t>融侨皇冠酒店1</t>
  </si>
  <si>
    <t>宿州路与沿河路交口</t>
  </si>
  <si>
    <t>融侨皇冠酒店2</t>
  </si>
  <si>
    <t>融侨皇冠酒店3</t>
  </si>
  <si>
    <t>畅和家园一期南区1</t>
  </si>
  <si>
    <t>亳州路与北一环交口向北500米</t>
  </si>
  <si>
    <t>畅和家园一期南区2</t>
  </si>
  <si>
    <t>亳州路与北一环交口向北501米</t>
  </si>
  <si>
    <t>畅和家园一期北区3</t>
  </si>
  <si>
    <t>亳州路与北一环交口向北502米</t>
  </si>
  <si>
    <t>畅和家园一期北区4</t>
  </si>
  <si>
    <t>亳州路与北一环交口向北503米</t>
  </si>
  <si>
    <t>仁和大厦1</t>
  </si>
  <si>
    <t>长江路与金寨路交叉口</t>
  </si>
  <si>
    <t>仁和大厦2</t>
  </si>
  <si>
    <t>仁和大厦3</t>
  </si>
  <si>
    <t>仁和大厦4</t>
  </si>
  <si>
    <t>海亮兰郡别墅1</t>
  </si>
  <si>
    <t>西二环与北二环交口</t>
  </si>
  <si>
    <t>海亮兰郡别墅2</t>
  </si>
  <si>
    <t>海亮兰郡别墅3</t>
  </si>
  <si>
    <t>海亮兰郡别墅4</t>
  </si>
  <si>
    <t>海亮兰郡别墅5</t>
  </si>
  <si>
    <t>海亮兰郡别墅6</t>
  </si>
  <si>
    <t>海亮兰郡高层1</t>
  </si>
  <si>
    <t>海亮兰郡高层2</t>
  </si>
  <si>
    <t>国泰公寓</t>
  </si>
  <si>
    <t>阜阳路与北一环交口西南角</t>
  </si>
  <si>
    <t>文一名门华府1</t>
  </si>
  <si>
    <t>阜阳路与涡阳璐交口</t>
  </si>
  <si>
    <t>文一名门华府2</t>
  </si>
  <si>
    <t>大富绿洲1</t>
  </si>
  <si>
    <t>北二环与嘉山路交口东南角</t>
  </si>
  <si>
    <t>大富绿洲2</t>
  </si>
  <si>
    <t>大富绿洲3</t>
  </si>
  <si>
    <t>大富绿洲4</t>
  </si>
  <si>
    <t>华润橡树湾一期1</t>
  </si>
  <si>
    <t>临泉路与肥西路交口向东50米</t>
  </si>
  <si>
    <t>华润橡树湾一期2</t>
  </si>
  <si>
    <t>华润橡树湾一期3</t>
  </si>
  <si>
    <t>华润橡树湾一期4</t>
  </si>
  <si>
    <t>华润橡树湾一期5</t>
  </si>
  <si>
    <t>华润橡树湾一期6</t>
  </si>
  <si>
    <t>华润橡树湾一期7</t>
  </si>
  <si>
    <t>华润橡树湾一期8</t>
  </si>
  <si>
    <t>华润橡树湾一期9</t>
  </si>
  <si>
    <t>华润橡树湾一期10</t>
  </si>
  <si>
    <t>华润橡树湾二期1</t>
  </si>
  <si>
    <t>华润橡树湾二期2</t>
  </si>
  <si>
    <t>华润橡树湾二期3</t>
  </si>
  <si>
    <t>华润橡树湾二期4</t>
  </si>
  <si>
    <t>华润橡树湾三期1</t>
  </si>
  <si>
    <t>华润橡树湾三期2</t>
  </si>
  <si>
    <t>和昌都汇华郡1</t>
  </si>
  <si>
    <t>蒙城北路与汲桥路交口东北角</t>
  </si>
  <si>
    <t>和昌都汇华郡2</t>
  </si>
  <si>
    <t>和昌都汇华郡3</t>
  </si>
  <si>
    <t>和昌都汇华郡4</t>
  </si>
  <si>
    <t>融侨观邸1</t>
  </si>
  <si>
    <t>宿州北路与沿河路交口西北角</t>
  </si>
  <si>
    <t>融侨观邸2</t>
  </si>
  <si>
    <t>长安天玺</t>
  </si>
  <si>
    <t>北一环路以北、界首路以东</t>
  </si>
  <si>
    <t>金鸟花园1</t>
  </si>
  <si>
    <t>荣事达大道465号</t>
  </si>
  <si>
    <t>金鸟花园2</t>
  </si>
  <si>
    <t>政务区</t>
  </si>
  <si>
    <t>笔架山街道停车场</t>
  </si>
  <si>
    <t>聚云路与休宁路交口向南500米</t>
  </si>
  <si>
    <t>绿地蓝海国际大厦1</t>
  </si>
  <si>
    <t>东流路与潜山路交口市政办公大楼东100米</t>
  </si>
  <si>
    <t>绿地蓝海国际大厦2</t>
  </si>
  <si>
    <t>东流路与潜山路交口市政办公大楼东101米</t>
  </si>
  <si>
    <t>白天鹅国际商务中心1</t>
  </si>
  <si>
    <t>天鹅湖北岸东流路与怀宁路交汇处西南角</t>
  </si>
  <si>
    <t>白天鹅国际商务中心2</t>
  </si>
  <si>
    <t>发能太阳海岸1</t>
  </si>
  <si>
    <t>习友路与祁门路交口</t>
  </si>
  <si>
    <t>发能太阳海岸2</t>
  </si>
  <si>
    <t>岸上玫瑰一期1</t>
  </si>
  <si>
    <t>祁门路与圣泉路交口</t>
  </si>
  <si>
    <t>岸上玫瑰一期2</t>
  </si>
  <si>
    <t>岸上玫瑰一期3</t>
  </si>
  <si>
    <t>岸上玫瑰一期4</t>
  </si>
  <si>
    <t>岸上玫瑰二期5</t>
  </si>
  <si>
    <t>岸上玫瑰二期6</t>
  </si>
  <si>
    <t>岸上玫瑰二期7</t>
  </si>
  <si>
    <t>岸上玫瑰二期8</t>
  </si>
  <si>
    <t>湖东景园北区1</t>
  </si>
  <si>
    <t>南二环路与东至路交口</t>
  </si>
  <si>
    <t>住宅楼（公安厅宿舍）</t>
  </si>
  <si>
    <t>湖东景园北区2</t>
  </si>
  <si>
    <t>湖东景园北区3</t>
  </si>
  <si>
    <t>湖东景园北区4</t>
  </si>
  <si>
    <t>湖东景园南区5</t>
  </si>
  <si>
    <t>湖东景园南区6</t>
  </si>
  <si>
    <t>绿地内森庄园A区1</t>
  </si>
  <si>
    <t>翡翠路与南二环交汇处西南角</t>
  </si>
  <si>
    <t>别墅+高层</t>
  </si>
  <si>
    <t>绿地内森庄园A区2</t>
  </si>
  <si>
    <t>绿地内森庄园B区3</t>
  </si>
  <si>
    <t>绿地内森庄园B区4</t>
  </si>
  <si>
    <t>绿地内森庄园B区5</t>
  </si>
  <si>
    <t>绿地内森庄园B区6</t>
  </si>
  <si>
    <t>绿地内森庄园C区7</t>
  </si>
  <si>
    <t>绿地内森庄园C区8</t>
  </si>
  <si>
    <t>绿地内森庄园C区9</t>
  </si>
  <si>
    <t>绿地内森庄园C区10</t>
  </si>
  <si>
    <t>绿地内森庄园D区11</t>
  </si>
  <si>
    <t>绿地内森庄园D区12</t>
  </si>
  <si>
    <t>绿地内森庄园D区13</t>
  </si>
  <si>
    <t>绿地内森庄园D区14</t>
  </si>
  <si>
    <t>三盛颐景园1</t>
  </si>
  <si>
    <t>翡翠路与习友路交口</t>
  </si>
  <si>
    <t>三盛颐景园2</t>
  </si>
  <si>
    <t>三盛颐景园3</t>
  </si>
  <si>
    <t>三盛颐景园4</t>
  </si>
  <si>
    <t>森林海1</t>
  </si>
  <si>
    <t>习友路与翡翠路交汇处西南角</t>
  </si>
  <si>
    <t>森林海2</t>
  </si>
  <si>
    <t>森林海3</t>
  </si>
  <si>
    <t>森林海4</t>
  </si>
  <si>
    <t>水墨兰庭南区1</t>
  </si>
  <si>
    <t>南二环和翡翠路交口</t>
  </si>
  <si>
    <t>水墨兰庭南区2</t>
  </si>
  <si>
    <t>水墨兰庭南区3</t>
  </si>
  <si>
    <t>水墨兰庭南区4</t>
  </si>
  <si>
    <t>水墨兰庭南区广场5</t>
  </si>
  <si>
    <t>水墨兰庭南区广场6</t>
  </si>
  <si>
    <t>水墨兰庭北区1</t>
  </si>
  <si>
    <t>水墨兰庭北区2</t>
  </si>
  <si>
    <t>信达新城国际广场1</t>
  </si>
  <si>
    <t>东流路与潜山路交汇处东南角</t>
  </si>
  <si>
    <t>信达新城国际广场2</t>
  </si>
  <si>
    <t>信达新城国际广场3</t>
  </si>
  <si>
    <t>信达新城国际广场4</t>
  </si>
  <si>
    <t>信达新城国际广场5</t>
  </si>
  <si>
    <t>信达新城国际广场6</t>
  </si>
  <si>
    <t>信达新城国际广场7</t>
  </si>
  <si>
    <t>信达新城国际广场8</t>
  </si>
  <si>
    <t>信达新城国际广场9</t>
  </si>
  <si>
    <t>信达新城国际广场10</t>
  </si>
  <si>
    <t>信达水岸茗都1</t>
  </si>
  <si>
    <t>圣泉路与习友路交口</t>
  </si>
  <si>
    <t>2.2万</t>
  </si>
  <si>
    <t>信达水岸茗都2</t>
  </si>
  <si>
    <t>信达水岸茗都3</t>
  </si>
  <si>
    <t>信达水岸茗都4</t>
  </si>
  <si>
    <t>信达水岸茗都5</t>
  </si>
  <si>
    <t>天鹅湖1号1</t>
  </si>
  <si>
    <t>潜山路与祁门路交口东南侧100米</t>
  </si>
  <si>
    <t>天鹅湖1号2</t>
  </si>
  <si>
    <t>天鹅湖1号3</t>
  </si>
  <si>
    <t>天鹅湖1号4</t>
  </si>
  <si>
    <t>天鹅湖9号1</t>
  </si>
  <si>
    <t>东流路与潜山路交口东南角</t>
  </si>
  <si>
    <t>天鹅湖9号2</t>
  </si>
  <si>
    <t>丹青花园1</t>
  </si>
  <si>
    <t xml:space="preserve">东至路与休宁路交口 </t>
  </si>
  <si>
    <t>丹青花园2</t>
  </si>
  <si>
    <t>丹青花园3</t>
  </si>
  <si>
    <t>丹青花园4</t>
  </si>
  <si>
    <t>丹青花园5</t>
  </si>
  <si>
    <t>丹青花园6</t>
  </si>
  <si>
    <t>丹青花园7</t>
  </si>
  <si>
    <t>书香苑1</t>
  </si>
  <si>
    <t>祁门路与圣泉路交汇处</t>
  </si>
  <si>
    <t>书香苑2</t>
  </si>
  <si>
    <t>书香苑3</t>
  </si>
  <si>
    <t>书香苑4</t>
  </si>
  <si>
    <t>国贸天琴湾1</t>
  </si>
  <si>
    <t>政务区习友路与黄宾虹路交口（新八中东南侧）</t>
  </si>
  <si>
    <t>国贸天琴湾2</t>
  </si>
  <si>
    <t>国贸天琴湾3</t>
  </si>
  <si>
    <t>国贸天琴湾4</t>
  </si>
  <si>
    <t>安德大厦1</t>
  </si>
  <si>
    <t xml:space="preserve">政务区怀宁路与汇林南路交口 </t>
  </si>
  <si>
    <t>安德大厦2</t>
  </si>
  <si>
    <t>山水名城1</t>
  </si>
  <si>
    <t>圣泉路与祁门路交汇处</t>
  </si>
  <si>
    <t>山水名城2</t>
  </si>
  <si>
    <t>山水名城3</t>
  </si>
  <si>
    <t>山水名城4</t>
  </si>
  <si>
    <t>国际花都一期郁金苑1</t>
  </si>
  <si>
    <t>怀宁路与潜山路交口</t>
  </si>
  <si>
    <t>国际花都一期郁金苑2</t>
  </si>
  <si>
    <t>国际花都一期郁金苑3</t>
  </si>
  <si>
    <t>国际花都一期郁金苑4</t>
  </si>
  <si>
    <t>国际花都一期郁金苑5</t>
  </si>
  <si>
    <t>国际花都一期郁金苑6</t>
  </si>
  <si>
    <t>国际花都二期玫瑰苑1</t>
  </si>
  <si>
    <t>国际花都二期玫瑰苑2</t>
  </si>
  <si>
    <t>国际花都二期玫瑰苑3</t>
  </si>
  <si>
    <t>国际花都二期玫瑰苑4</t>
  </si>
  <si>
    <t>国际花都二期玫瑰苑5</t>
  </si>
  <si>
    <t>国际花都二期玫瑰苑6</t>
  </si>
  <si>
    <t>国际花都三期天香苑1</t>
  </si>
  <si>
    <t>国际花都三期天香苑2</t>
  </si>
  <si>
    <t>国际花都三期天香苑3</t>
  </si>
  <si>
    <t>国际花都三期天香苑4</t>
  </si>
  <si>
    <t>国际花都三期天香苑5</t>
  </si>
  <si>
    <t>国际花都三期天香苑6</t>
  </si>
  <si>
    <t>国际花都四期丹若苑1</t>
  </si>
  <si>
    <t>国际花都四期丹若苑2</t>
  </si>
  <si>
    <t>国际花都四期丹若苑3</t>
  </si>
  <si>
    <t>国际花都四期丹若苑4</t>
  </si>
  <si>
    <t>国际花都四期丹若苑5</t>
  </si>
  <si>
    <t>国际花都四期丹若苑6</t>
  </si>
  <si>
    <t>国际花都四期丹若苑7</t>
  </si>
  <si>
    <t>国际花都五期雏菊苑1</t>
  </si>
  <si>
    <t>国际花都五期雏菊苑2</t>
  </si>
  <si>
    <t>国际花都五期雏菊苑3</t>
  </si>
  <si>
    <t>国际花都五期雏菊苑4</t>
  </si>
  <si>
    <t>国际花都五期雏菊苑5</t>
  </si>
  <si>
    <t>国际花都五期雏菊苑6</t>
  </si>
  <si>
    <t>天鹅湖大酒店1</t>
  </si>
  <si>
    <t>东流路888号</t>
  </si>
  <si>
    <t>天鹅湖大酒店2</t>
  </si>
  <si>
    <t>东流路889号</t>
  </si>
  <si>
    <t>天鹅湖大酒店3</t>
  </si>
  <si>
    <t>东流路890号</t>
  </si>
  <si>
    <t>天鹅湖大酒店4</t>
  </si>
  <si>
    <t>东流路891号</t>
  </si>
  <si>
    <t>天鹅湖大酒店5</t>
  </si>
  <si>
    <t>东流路892号</t>
  </si>
  <si>
    <t>国际丽晶城1</t>
  </si>
  <si>
    <t>翡翠路和龙图路向西靠北</t>
  </si>
  <si>
    <t>国际丽晶城2</t>
  </si>
  <si>
    <t>国际丽晶城3</t>
  </si>
  <si>
    <t>国际丽晶城4</t>
  </si>
  <si>
    <t>恒润花园1</t>
  </si>
  <si>
    <t>聚云路与高河西路万达广场对面</t>
  </si>
  <si>
    <t>恒润花园2</t>
  </si>
  <si>
    <t>颐园世家1</t>
  </si>
  <si>
    <t>习友路与怀宁路交口西北角</t>
  </si>
  <si>
    <t>颐园世家2</t>
  </si>
  <si>
    <t>颐园世家3</t>
  </si>
  <si>
    <t>颐园世家4</t>
  </si>
  <si>
    <t>颐园世家5</t>
  </si>
  <si>
    <t>颐园世家6</t>
  </si>
  <si>
    <t>颐园世家7</t>
  </si>
  <si>
    <t>湖畔春天1</t>
  </si>
  <si>
    <t>合圣泉路与祁门路路口</t>
  </si>
  <si>
    <t>湖畔春天2</t>
  </si>
  <si>
    <t>天鹅湾花园1</t>
  </si>
  <si>
    <t>南二环与怀宁路交口</t>
  </si>
  <si>
    <t>天鹅湾花园2</t>
  </si>
  <si>
    <t>古玩城1</t>
  </si>
  <si>
    <t>东至路与二环路交口</t>
  </si>
  <si>
    <t>古玩城2</t>
  </si>
  <si>
    <t>华邦世贸城1</t>
  </si>
  <si>
    <t>潜山路和东流路交汇处东北角</t>
  </si>
  <si>
    <t>2.3万</t>
  </si>
  <si>
    <t>华邦世贸城2</t>
  </si>
  <si>
    <t>银泰城1</t>
  </si>
  <si>
    <t>银泰城2</t>
  </si>
  <si>
    <t>华润凯旋门二期1</t>
  </si>
  <si>
    <t>嘉和路与潜山路交汇口</t>
  </si>
  <si>
    <t>华润凯旋门二期2</t>
  </si>
  <si>
    <t>华润凯旋门二期3</t>
  </si>
  <si>
    <t>华润凯旋门二期4</t>
  </si>
  <si>
    <t>华润凯旋门二期5</t>
  </si>
  <si>
    <t>华润凯旋门二期6</t>
  </si>
  <si>
    <t>华润凯旋门一期1</t>
  </si>
  <si>
    <t>华润凯旋门一期2</t>
  </si>
  <si>
    <t>华润凯旋门一期3</t>
  </si>
  <si>
    <t>华润凯旋门一期4</t>
  </si>
  <si>
    <t>融科九重锦1</t>
  </si>
  <si>
    <t>友路与茂荫路交汇处西南角</t>
  </si>
  <si>
    <t>融科九重锦2</t>
  </si>
  <si>
    <t>融科九重锦3</t>
  </si>
  <si>
    <t>融科九重锦4</t>
  </si>
  <si>
    <t>城建琥珀五环城住宅1</t>
  </si>
  <si>
    <t>金寨路与习友路交口西南角</t>
  </si>
  <si>
    <t>城建琥珀五环城住宅2</t>
  </si>
  <si>
    <t>国际花都蓝蝶苑1</t>
  </si>
  <si>
    <t>翡翠路岸上玫瑰再向东</t>
  </si>
  <si>
    <t>国际花都蓝蝶苑2</t>
  </si>
  <si>
    <t>国际花都蓝蝶苑3</t>
  </si>
  <si>
    <t>国际花都蓝蝶苑4</t>
  </si>
  <si>
    <t>国际花都蓝蝶苑5</t>
  </si>
  <si>
    <t>国际花都蓝蝶苑6</t>
  </si>
  <si>
    <t>蜀山区</t>
  </si>
  <si>
    <t>蓝光禹洲城1</t>
  </si>
  <si>
    <t>长江西路与潜山路交叉口向西100米</t>
  </si>
  <si>
    <t>蓝光禹洲城2</t>
  </si>
  <si>
    <t>长江西路与潜山路交叉口向西101米</t>
  </si>
  <si>
    <t>蓝光禹洲城3</t>
  </si>
  <si>
    <t>蓝光禹洲城4</t>
  </si>
  <si>
    <t>蓝光禹洲城5</t>
  </si>
  <si>
    <t>蓝光禹洲城6</t>
  </si>
  <si>
    <t>新华学府花园1</t>
  </si>
  <si>
    <t>石台路与皖河路交汇处西南</t>
  </si>
  <si>
    <t>新华学府花园2</t>
  </si>
  <si>
    <t>新华学府花园3</t>
  </si>
  <si>
    <t>新华学府花园4</t>
  </si>
  <si>
    <t>新华学府花园5</t>
  </si>
  <si>
    <t>万科金域华府1</t>
  </si>
  <si>
    <t>长江西路与合作化南路交叉口西南侧</t>
  </si>
  <si>
    <t>1.4万</t>
  </si>
  <si>
    <t>万科金域华府2</t>
  </si>
  <si>
    <t>万科金域华府3</t>
  </si>
  <si>
    <t>万科金域华府4</t>
  </si>
  <si>
    <t>万科金域华府5</t>
  </si>
  <si>
    <t>万科金域华府6</t>
  </si>
  <si>
    <t>电子工程学院北苑小区1</t>
  </si>
  <si>
    <t>贵池路上</t>
  </si>
  <si>
    <t>电子工程学院北苑小区2</t>
  </si>
  <si>
    <t>铭众汽车</t>
  </si>
  <si>
    <t>石台路与洪岗路交口</t>
  </si>
  <si>
    <t>中央美域1</t>
  </si>
  <si>
    <t>潜山路与高刘路向东到金牛路向南</t>
  </si>
  <si>
    <t>中央美域2</t>
  </si>
  <si>
    <t>中央美域3</t>
  </si>
  <si>
    <t>中央美域4</t>
  </si>
  <si>
    <t>中央美域5</t>
  </si>
  <si>
    <t>中央美域6</t>
  </si>
  <si>
    <t>凤凰城商业广场1</t>
  </si>
  <si>
    <t>长江西路与潜山北路交口</t>
  </si>
  <si>
    <t>凤凰城商业广场2</t>
  </si>
  <si>
    <t>翠宁雅苑1</t>
  </si>
  <si>
    <t>翡翠路与休宁路交口向北</t>
  </si>
  <si>
    <t>0.7万</t>
  </si>
  <si>
    <t>翠宁雅苑2</t>
  </si>
  <si>
    <t>陶然居1</t>
  </si>
  <si>
    <t>天鹅湖路与东至路交口</t>
  </si>
  <si>
    <t>陶然居2</t>
  </si>
  <si>
    <t>三鸿餐饮1</t>
  </si>
  <si>
    <t>芙蓉路与宝塔路交口</t>
  </si>
  <si>
    <t>三鸿餐饮2</t>
  </si>
  <si>
    <t>三鸿餐饮3</t>
  </si>
  <si>
    <t>月星家居1</t>
  </si>
  <si>
    <t>长江西路与红皖路交口</t>
  </si>
  <si>
    <t>月星家居2</t>
  </si>
  <si>
    <t>天一家园清溪小区</t>
  </si>
  <si>
    <t>清溪路与潜山路交叉口</t>
  </si>
  <si>
    <t>巢湖渔港1</t>
  </si>
  <si>
    <t>笔峰路与金炉路交叉口东南50米</t>
  </si>
  <si>
    <t>巢湖渔港2</t>
  </si>
  <si>
    <t>笔峰路与金炉路交叉口东南51米</t>
  </si>
  <si>
    <t>南山新村1</t>
  </si>
  <si>
    <t>霍山路与安庆路交口</t>
  </si>
  <si>
    <t>住宅楼（省事业管理局宿舍）</t>
  </si>
  <si>
    <t>南山新村2</t>
  </si>
  <si>
    <t>桑蚕研究所</t>
  </si>
  <si>
    <t>安徽农业大学北二门旁</t>
  </si>
  <si>
    <t>顺昌新景花园1</t>
  </si>
  <si>
    <t>潜山北路与史河路交汇处</t>
  </si>
  <si>
    <t>顺昌新景花园2</t>
  </si>
  <si>
    <t>顺昌新景花园3</t>
  </si>
  <si>
    <t>天一大厦1</t>
  </si>
  <si>
    <t>清溪路与潜山北路交口东北角</t>
  </si>
  <si>
    <t>天一大厦2</t>
  </si>
  <si>
    <t>植物园1</t>
  </si>
  <si>
    <t>西二环植物园旁</t>
  </si>
  <si>
    <t>公园</t>
  </si>
  <si>
    <t>植物园2</t>
  </si>
  <si>
    <t>梅园公寓1</t>
  </si>
  <si>
    <t>西一环路与史河路交汇口北侧</t>
  </si>
  <si>
    <t>梅园公寓2</t>
  </si>
  <si>
    <t>新华学府春天1</t>
  </si>
  <si>
    <t>黄山路与石台路交汇口</t>
  </si>
  <si>
    <t>新华学府春天2</t>
  </si>
  <si>
    <t>新华学府春天3</t>
  </si>
  <si>
    <t>新华学府春天4</t>
  </si>
  <si>
    <t>森林橙堡</t>
  </si>
  <si>
    <t>环湖东路与梁岗路交口东南角</t>
  </si>
  <si>
    <t>天怡国际大厦1</t>
  </si>
  <si>
    <t>天波路与天通路交口</t>
  </si>
  <si>
    <t>天怡国际大厦2</t>
  </si>
  <si>
    <t>奥林花园一期1</t>
  </si>
  <si>
    <t>合作化路与清溪路交口</t>
  </si>
  <si>
    <t>奥林花园二期2</t>
  </si>
  <si>
    <t>奥林花园三期3</t>
  </si>
  <si>
    <t>奥林花园三期4</t>
  </si>
  <si>
    <t>翠竹园A区</t>
  </si>
  <si>
    <t>清溪路与长丰路向西200米路南</t>
  </si>
  <si>
    <t>华邦繁华里1</t>
  </si>
  <si>
    <t>长江西路与青阳路向北靠东</t>
  </si>
  <si>
    <t>华邦繁华里2</t>
  </si>
  <si>
    <t>华邦繁华里3</t>
  </si>
  <si>
    <t>华邦繁华里4</t>
  </si>
  <si>
    <t>电信小区</t>
  </si>
  <si>
    <t>长江路与青阳路交口</t>
  </si>
  <si>
    <t>住宅楼（电信单位宿舍）</t>
  </si>
  <si>
    <t>高河花园</t>
  </si>
  <si>
    <t>青阳路与史河路交汇处向东300米</t>
  </si>
  <si>
    <t>御安西苑1</t>
  </si>
  <si>
    <t>西二环与樊洼路交口</t>
  </si>
  <si>
    <t>御安西苑2</t>
  </si>
  <si>
    <t>御安西苑3</t>
  </si>
  <si>
    <t>御安西苑4</t>
  </si>
  <si>
    <t>御安西苑5</t>
  </si>
  <si>
    <t>广利花园南区1</t>
  </si>
  <si>
    <t>潜山路与贵池路西</t>
  </si>
  <si>
    <t>广利花园北区2</t>
  </si>
  <si>
    <t>广利花园南区3</t>
  </si>
  <si>
    <t>广利花园南区4</t>
  </si>
  <si>
    <t>黄山路与潜山路交口</t>
  </si>
  <si>
    <t>汉嘉都市森林1</t>
  </si>
  <si>
    <t>潜山路和贵池路交口西北角</t>
  </si>
  <si>
    <t>汉嘉都市森林2</t>
  </si>
  <si>
    <t>汉嘉都市森林3</t>
  </si>
  <si>
    <t>汉嘉都市森林4</t>
  </si>
  <si>
    <t>汉嘉都市森林5</t>
  </si>
  <si>
    <t>汉嘉都市森林6</t>
  </si>
  <si>
    <t>汉嘉都市森林7</t>
  </si>
  <si>
    <t>汉嘉都市森林8</t>
  </si>
  <si>
    <t>虹桥苑</t>
  </si>
  <si>
    <t>长江西路与青阳路交口</t>
  </si>
  <si>
    <t>华邦光明世家1</t>
  </si>
  <si>
    <t>望江西路和潜山路向南靠西</t>
  </si>
  <si>
    <t>华邦光明世家2</t>
  </si>
  <si>
    <t>华邦光明世家3</t>
  </si>
  <si>
    <t>华邦光明世家4</t>
  </si>
  <si>
    <t>华邦光明世家5</t>
  </si>
  <si>
    <t>华邦光明世家6</t>
  </si>
  <si>
    <t>拓佳欢乐广场1</t>
  </si>
  <si>
    <t>金牛路和史河路交口</t>
  </si>
  <si>
    <t>拓佳欢乐广场2</t>
  </si>
  <si>
    <t>拓佳欢乐广场3</t>
  </si>
  <si>
    <t>拓佳欢乐广场4</t>
  </si>
  <si>
    <t>黄山花园商业广场1</t>
  </si>
  <si>
    <t>望江西路和东至路向南靠西</t>
  </si>
  <si>
    <t>商场</t>
  </si>
  <si>
    <t>黄山花园商业广场2</t>
  </si>
  <si>
    <t>汇金大厦1</t>
  </si>
  <si>
    <t>南一环与肥西路交口</t>
  </si>
  <si>
    <t>汇金大厦2</t>
  </si>
  <si>
    <t>汇金大厦3</t>
  </si>
  <si>
    <t>汇金大厦4</t>
  </si>
  <si>
    <t>岚翠苑1</t>
  </si>
  <si>
    <t>长江西路与半岛路交口西南角</t>
  </si>
  <si>
    <t>住宅楼（蜀山区政府宿舍）</t>
  </si>
  <si>
    <t>岚翠苑2</t>
  </si>
  <si>
    <t>岚翠苑3</t>
  </si>
  <si>
    <t>龙凤嘉园二期</t>
  </si>
  <si>
    <t>潜山北路与史河路交口</t>
  </si>
  <si>
    <t>龙凤嘉园一期1</t>
  </si>
  <si>
    <t>史河路和潜山路交口</t>
  </si>
  <si>
    <t>龙凤嘉园一期2</t>
  </si>
  <si>
    <t>龙居山庄盘龙居1</t>
  </si>
  <si>
    <t>青阳路与史河路交汇处</t>
  </si>
  <si>
    <t>龙居山庄盘龙居2</t>
  </si>
  <si>
    <t>龙居山庄盘龙居3</t>
  </si>
  <si>
    <t>龙居山庄天龙居1</t>
  </si>
  <si>
    <t>龙居山庄锦龙居1</t>
  </si>
  <si>
    <t>龙居山庄锦龙居2</t>
  </si>
  <si>
    <t>龙居山庄锦龙居3</t>
  </si>
  <si>
    <t>龙居山庄锦龙居4</t>
  </si>
  <si>
    <t>汽车西站1</t>
  </si>
  <si>
    <t>长江西路合阜高速交口</t>
  </si>
  <si>
    <t>汽车西站2</t>
  </si>
  <si>
    <t>汽车西站3</t>
  </si>
  <si>
    <t>汽车西站4</t>
  </si>
  <si>
    <t>汽车西站5</t>
  </si>
  <si>
    <t>汽车西站6</t>
  </si>
  <si>
    <t>汽车西站7</t>
  </si>
  <si>
    <t>山水间花园1</t>
  </si>
  <si>
    <t>井岗路与蜀峰路交口</t>
  </si>
  <si>
    <t>山水间花园2</t>
  </si>
  <si>
    <t>山水间花园3</t>
  </si>
  <si>
    <t>山水间花园4</t>
  </si>
  <si>
    <t>山水间花园广场1</t>
  </si>
  <si>
    <t>山水间花园广场2</t>
  </si>
  <si>
    <t>上品家园1</t>
  </si>
  <si>
    <t>合作化路与黄山路交口</t>
  </si>
  <si>
    <t>上品家园2</t>
  </si>
  <si>
    <t>天和园1</t>
  </si>
  <si>
    <t>祁门路西段八中东</t>
  </si>
  <si>
    <t>天和园2</t>
  </si>
  <si>
    <t>通和大厦1</t>
  </si>
  <si>
    <t>黄山路与东至路交口</t>
  </si>
  <si>
    <t>通和大厦2</t>
  </si>
  <si>
    <t>通和大厦3</t>
  </si>
  <si>
    <t>通和大厦4</t>
  </si>
  <si>
    <t>通和易居时代1</t>
  </si>
  <si>
    <t>通和易居时代2</t>
  </si>
  <si>
    <t>通和易居同辉A5</t>
  </si>
  <si>
    <t>信达西山银杏1</t>
  </si>
  <si>
    <t>望江西路与怀宁路交口西南角</t>
  </si>
  <si>
    <t>信达西山银杏2</t>
  </si>
  <si>
    <t>信达西山银杏3</t>
  </si>
  <si>
    <t>信达西山银杏4</t>
  </si>
  <si>
    <t>香榭俪都1</t>
  </si>
  <si>
    <t>西二环与长江西路交口向北300米路西</t>
  </si>
  <si>
    <t>香榭俪都2</t>
  </si>
  <si>
    <t>西二环与长江西路交口向北301米路西</t>
  </si>
  <si>
    <t>香樟雅苑1</t>
  </si>
  <si>
    <t>东至路与黄山路交口向南炮院东门对面</t>
  </si>
  <si>
    <t>住宅楼（财政局宿舍）</t>
  </si>
  <si>
    <t>香樟雅苑2</t>
  </si>
  <si>
    <t>香樟雅苑3</t>
  </si>
  <si>
    <t>香樟雅苑4</t>
  </si>
  <si>
    <t>祥源汇博名座</t>
  </si>
  <si>
    <t>金寨路与雀翎路交口</t>
  </si>
  <si>
    <t>鑫鹏大厦1</t>
  </si>
  <si>
    <t>长江路与淠河路交口</t>
  </si>
  <si>
    <t>鑫鹏大厦2</t>
  </si>
  <si>
    <t>鑫鹏大厦3</t>
  </si>
  <si>
    <t>瑞升自由舱1</t>
  </si>
  <si>
    <t>金寨路与怀宁路交口</t>
  </si>
  <si>
    <t>瑞升自由舱2</t>
  </si>
  <si>
    <t>自由舱商业广场1</t>
  </si>
  <si>
    <t>金寨路与南二环交口</t>
  </si>
  <si>
    <t>自由舱商业广场2</t>
  </si>
  <si>
    <t>黄金广场</t>
  </si>
  <si>
    <t>黄山路与金寨路交汇处西南角</t>
  </si>
  <si>
    <t>美丽华花园</t>
  </si>
  <si>
    <t>长江西路与社岗路交口向北</t>
  </si>
  <si>
    <t>靓美医院</t>
  </si>
  <si>
    <t>潜山路与淠河路交口</t>
  </si>
  <si>
    <t>丁香家园一期1</t>
  </si>
  <si>
    <t>洪岗路与东至路交口</t>
  </si>
  <si>
    <t>丁香家园一期2</t>
  </si>
  <si>
    <t>丁香家园一期3</t>
  </si>
  <si>
    <t>丁香家园二期4</t>
  </si>
  <si>
    <t>丁香家园二期5</t>
  </si>
  <si>
    <t>丁香家园广场6</t>
  </si>
  <si>
    <t>丁香家园广场7</t>
  </si>
  <si>
    <t>丁香家园广场8</t>
  </si>
  <si>
    <t>邮电新村</t>
  </si>
  <si>
    <t>长江西路与青阳路向东200米</t>
  </si>
  <si>
    <t>理想年代1</t>
  </si>
  <si>
    <t>淠河路与陈村路交口</t>
  </si>
  <si>
    <t>理想年代2</t>
  </si>
  <si>
    <t>维也纳森林花园1</t>
  </si>
  <si>
    <t>黄山西路与怀宁路交汇处</t>
  </si>
  <si>
    <t>维也纳森林花园2</t>
  </si>
  <si>
    <t>维也纳森林花园3</t>
  </si>
  <si>
    <t>维也纳森林花园4</t>
  </si>
  <si>
    <t>中天蓝山1</t>
  </si>
  <si>
    <t>环湖东路与樊洼路东北交口</t>
  </si>
  <si>
    <t>中天蓝山2</t>
  </si>
  <si>
    <t>南岗和园1</t>
  </si>
  <si>
    <t>创新大道与磨子谭路交口</t>
  </si>
  <si>
    <t>南岗和园2</t>
  </si>
  <si>
    <t>南岗和园3</t>
  </si>
  <si>
    <t>南岗和园4</t>
  </si>
  <si>
    <t>大溪地国际商业广场1</t>
  </si>
  <si>
    <t>黄山路与岳西路交口</t>
  </si>
  <si>
    <t>大溪地国际商业广场2</t>
  </si>
  <si>
    <t>大溪地国际商业广场3</t>
  </si>
  <si>
    <t>大溪地国际商业广场4</t>
  </si>
  <si>
    <t>大溪地商业销售中心1</t>
  </si>
  <si>
    <t>大溪地商业销售中心2</t>
  </si>
  <si>
    <t>大溪地一期1</t>
  </si>
  <si>
    <t>怀宁路与贵池路交口</t>
  </si>
  <si>
    <t>大溪地一期2</t>
  </si>
  <si>
    <t>大溪地一期3</t>
  </si>
  <si>
    <t>大溪地一期4</t>
  </si>
  <si>
    <t>大溪地二期1</t>
  </si>
  <si>
    <t>大溪地二期2</t>
  </si>
  <si>
    <t>大溪地三期1</t>
  </si>
  <si>
    <t>大溪地三期2</t>
  </si>
  <si>
    <t>大溪地四期1</t>
  </si>
  <si>
    <t>大溪地四期2</t>
  </si>
  <si>
    <t>大溪地四期3</t>
  </si>
  <si>
    <t>大溪地四期4</t>
  </si>
  <si>
    <t>大溪地四期5</t>
  </si>
  <si>
    <t>大溪地五期1</t>
  </si>
  <si>
    <t>大溪地五期2</t>
  </si>
  <si>
    <t>大溪地六期1</t>
  </si>
  <si>
    <t>大溪地六期2</t>
  </si>
  <si>
    <t>大溪地六期3</t>
  </si>
  <si>
    <t>大溪地六期4</t>
  </si>
  <si>
    <t>大溪地六期5</t>
  </si>
  <si>
    <t>大溪地六期6</t>
  </si>
  <si>
    <t>大溪地六期7</t>
  </si>
  <si>
    <t>大溪地六期8</t>
  </si>
  <si>
    <t>黄山花园1</t>
  </si>
  <si>
    <t>东至路与望江西路交口</t>
  </si>
  <si>
    <t>黄山花园2</t>
  </si>
  <si>
    <t>安高城市天地1</t>
  </si>
  <si>
    <t>望江路与合作化路交口东南角</t>
  </si>
  <si>
    <t>安高城市天地2</t>
  </si>
  <si>
    <t>安高城市天地3</t>
  </si>
  <si>
    <t>安高城市天地4</t>
  </si>
  <si>
    <t>安高城市天地5</t>
  </si>
  <si>
    <t>安高城市天地6</t>
  </si>
  <si>
    <t>凤凰城燕园1</t>
  </si>
  <si>
    <t>潜山路与史河路交口</t>
  </si>
  <si>
    <t>凤凰城燕园2</t>
  </si>
  <si>
    <t>凤凰城燕园3</t>
  </si>
  <si>
    <t>建业领翔</t>
  </si>
  <si>
    <t>东至路与黄山路交口</t>
  </si>
  <si>
    <t>天一家园1</t>
  </si>
  <si>
    <t>清溪路与潜山路交口</t>
  </si>
  <si>
    <t>天一家园2</t>
  </si>
  <si>
    <t>天一家园3</t>
  </si>
  <si>
    <t>天一家园4</t>
  </si>
  <si>
    <t>丰乐世纪公寓1</t>
  </si>
  <si>
    <t>丰乐世纪公寓2</t>
  </si>
  <si>
    <t>星海都市公馆</t>
  </si>
  <si>
    <t>梅山路与长江路交口</t>
  </si>
  <si>
    <t>蜀湖湾1</t>
  </si>
  <si>
    <t>长江西路与香樟大道交口</t>
  </si>
  <si>
    <t>蜀湖湾2</t>
  </si>
  <si>
    <t>南屏家园1</t>
  </si>
  <si>
    <t>东至路与望江路交口</t>
  </si>
  <si>
    <t>南屏家园2</t>
  </si>
  <si>
    <t>怡秀山庄</t>
  </si>
  <si>
    <t>长江西路200号</t>
  </si>
  <si>
    <t>新文采花园</t>
  </si>
  <si>
    <t>蜀鑫路6号</t>
  </si>
  <si>
    <t>105医院生活小区1</t>
  </si>
  <si>
    <t>合肥市长江西路424号</t>
  </si>
  <si>
    <t>105医院生活小区2</t>
  </si>
  <si>
    <t>合肥市长江西路425号</t>
  </si>
  <si>
    <t>住宅楼（医院宿舍）</t>
  </si>
  <si>
    <t>丰乐大厦</t>
  </si>
  <si>
    <t>长江西路501号</t>
  </si>
  <si>
    <t>金潜广场1</t>
  </si>
  <si>
    <t>合肥金寨路与潜山路交叉路口</t>
  </si>
  <si>
    <t>金潜广场2</t>
  </si>
  <si>
    <t>金潜广场3</t>
  </si>
  <si>
    <t>金潜广场4</t>
  </si>
  <si>
    <t>经典雅苑1</t>
  </si>
  <si>
    <t>贵池路与岳西路交汇处向北150米</t>
  </si>
  <si>
    <t>经典雅苑2</t>
  </si>
  <si>
    <t>贵池路与岳西路交汇处向北151米</t>
  </si>
  <si>
    <t>置地投资广场1</t>
  </si>
  <si>
    <t>长江西路200号家乐福国购广场</t>
  </si>
  <si>
    <t>置地投资广场2</t>
  </si>
  <si>
    <t>置地投资广场3</t>
  </si>
  <si>
    <t>新华学府星座1</t>
  </si>
  <si>
    <t>新华学府星座2</t>
  </si>
  <si>
    <t>乐客来商业广场1</t>
  </si>
  <si>
    <t>长江西路与湖光路交口</t>
  </si>
  <si>
    <t>乐客来商业广场2</t>
  </si>
  <si>
    <t>乐客来商业广场3</t>
  </si>
  <si>
    <t>乐客来商业广场4</t>
  </si>
  <si>
    <t xml:space="preserve">高新区 </t>
  </si>
  <si>
    <t>乐客来商业广场5</t>
  </si>
  <si>
    <t>长江西路与红皖路交叉口东北角</t>
  </si>
  <si>
    <t>2012年</t>
  </si>
  <si>
    <t>乐客来商业广场6</t>
  </si>
  <si>
    <t>琥珀山庄1</t>
  </si>
  <si>
    <t>南接长江西路，东临环城公园</t>
  </si>
  <si>
    <t>琥珀山庄2</t>
  </si>
  <si>
    <t>琥珀山庄3</t>
  </si>
  <si>
    <t>琥珀山庄4</t>
  </si>
  <si>
    <t>琥珀山庄5</t>
  </si>
  <si>
    <t>琥珀山庄6</t>
  </si>
  <si>
    <t>帝豪大厦1</t>
  </si>
  <si>
    <t xml:space="preserve">淠河路与潜山北路交口 </t>
  </si>
  <si>
    <t>帝豪大厦2</t>
  </si>
  <si>
    <t>红皖家园1</t>
  </si>
  <si>
    <t>长江西路与红皖路叉口北200米</t>
  </si>
  <si>
    <t>红皖家园2</t>
  </si>
  <si>
    <t>红皖家园3</t>
  </si>
  <si>
    <t>红皖家园4</t>
  </si>
  <si>
    <t>金色池塘1期（西二环）1</t>
  </si>
  <si>
    <t>环湖东路金色池塘对面</t>
  </si>
  <si>
    <t>金色池塘1期（西二环）2</t>
  </si>
  <si>
    <t>金色池塘1期（樊洼路）3</t>
  </si>
  <si>
    <t>金色池塘3E 4</t>
  </si>
  <si>
    <t>金色池塘3E 5</t>
  </si>
  <si>
    <t>金色池塘3F 6</t>
  </si>
  <si>
    <t>金色池塘3F 7</t>
  </si>
  <si>
    <t>金色池塘水魔方 8</t>
  </si>
  <si>
    <t>金色池塘水魔方 9</t>
  </si>
  <si>
    <t>金色池塘2A-19 10</t>
  </si>
  <si>
    <t>金色池塘055岗（金湖中学）11</t>
  </si>
  <si>
    <t>金色池塘055岗（金湖中学）12</t>
  </si>
  <si>
    <t>金色池塘洋房1</t>
  </si>
  <si>
    <t>樊洼路与西二环路交汇处</t>
  </si>
  <si>
    <t>金色池塘洋房2</t>
  </si>
  <si>
    <t>博澳丽苑1</t>
  </si>
  <si>
    <t>西二环与黄山路交口</t>
  </si>
  <si>
    <t>博澳丽苑2</t>
  </si>
  <si>
    <t>领势公馆1</t>
  </si>
  <si>
    <t>贵池路与西一环交口向西300米</t>
  </si>
  <si>
    <t>领势公馆2</t>
  </si>
  <si>
    <t>领势公馆3</t>
  </si>
  <si>
    <t>贵池路与西一环交口向西301米</t>
  </si>
  <si>
    <t>御琴湾1</t>
  </si>
  <si>
    <t>淠河路与樊洼路交口</t>
  </si>
  <si>
    <t>御琴湾2</t>
  </si>
  <si>
    <t>御琴湾3</t>
  </si>
  <si>
    <t>艺星整形医院</t>
  </si>
  <si>
    <t>潜山路与望江西路交口</t>
  </si>
  <si>
    <t>福乐门1</t>
  </si>
  <si>
    <t>西二环与长江西路交口</t>
  </si>
  <si>
    <t>福乐门2</t>
  </si>
  <si>
    <t>福乐门3</t>
  </si>
  <si>
    <t>福乐门4</t>
  </si>
  <si>
    <t>惠民新村1</t>
  </si>
  <si>
    <t>惠民新村2</t>
  </si>
  <si>
    <t>万科金色名郡1</t>
  </si>
  <si>
    <t>望江西路与东至路向西</t>
  </si>
  <si>
    <t>万科金色名郡2</t>
  </si>
  <si>
    <t>万科金色名郡3</t>
  </si>
  <si>
    <t>万科金色名郡4</t>
  </si>
  <si>
    <t>万科金色名郡5</t>
  </si>
  <si>
    <t>万科金色名郡6</t>
  </si>
  <si>
    <t>聚风华庭北区1</t>
  </si>
  <si>
    <t>高刘路与青阳路交口</t>
  </si>
  <si>
    <t>聚风华庭北区2</t>
  </si>
  <si>
    <t>聚风华庭北区3</t>
  </si>
  <si>
    <t>聚风华庭北区4</t>
  </si>
  <si>
    <t>聚风华庭南区5</t>
  </si>
  <si>
    <t>聚风华庭南区6</t>
  </si>
  <si>
    <t>绿缘居1</t>
  </si>
  <si>
    <t>西二环与清溪路交口</t>
  </si>
  <si>
    <t>绿缘居2</t>
  </si>
  <si>
    <t>绿缘居3</t>
  </si>
  <si>
    <t>绿缘居4</t>
  </si>
  <si>
    <t>路缘小区</t>
  </si>
  <si>
    <t xml:space="preserve">潜山路与黄山路交口 </t>
  </si>
  <si>
    <t>住宅楼（交警支队宿舍楼）</t>
  </si>
  <si>
    <t>丁岗社居委</t>
  </si>
  <si>
    <t>金大地1912 1</t>
  </si>
  <si>
    <t>黄山路与怀宁路交口</t>
  </si>
  <si>
    <t>金大地1912 2</t>
  </si>
  <si>
    <t>金大地1912 3</t>
  </si>
  <si>
    <t>加侨悦山城1</t>
  </si>
  <si>
    <t>长江西路与振兴路交口</t>
  </si>
  <si>
    <t>加侨悦山城2</t>
  </si>
  <si>
    <t>加侨悦山城3</t>
  </si>
  <si>
    <t>加侨悦山城4</t>
  </si>
  <si>
    <t>加侨悦山城5</t>
  </si>
  <si>
    <t>加侨悦山城6</t>
  </si>
  <si>
    <t>加侨悦山城7</t>
  </si>
  <si>
    <t>加侨悦山城8</t>
  </si>
  <si>
    <t>安粮城市广场1</t>
  </si>
  <si>
    <t>金寨南路和东流路交叉口</t>
  </si>
  <si>
    <t>安粮城市广场2</t>
  </si>
  <si>
    <t>安粮城市广场小区3</t>
  </si>
  <si>
    <t>安粮城市广场小区4</t>
  </si>
  <si>
    <t>紫荆广场1</t>
  </si>
  <si>
    <t>紫荆广场2</t>
  </si>
  <si>
    <t>摩尔广场</t>
  </si>
  <si>
    <t>东至路与贵池路交口</t>
  </si>
  <si>
    <t>安大馨园1</t>
  </si>
  <si>
    <t>九龙路与繁华大道交口向南</t>
  </si>
  <si>
    <t>安大馨园2</t>
  </si>
  <si>
    <t>安大馨园3</t>
  </si>
  <si>
    <t>安大馨园4</t>
  </si>
  <si>
    <t>青阳路合家福超市1</t>
  </si>
  <si>
    <t>青阳北路与高刘路口</t>
  </si>
  <si>
    <t>青阳路合家福超市2</t>
  </si>
  <si>
    <t>长江花园</t>
  </si>
  <si>
    <t>贵池路与东至路交口向东路南</t>
  </si>
  <si>
    <t>龙潭公寓</t>
  </si>
  <si>
    <t>清溪路与琥珀大道交口路北</t>
  </si>
  <si>
    <t>凤凰城二期1</t>
  </si>
  <si>
    <t>凤凰城二期2</t>
  </si>
  <si>
    <t>凤凰城二期3</t>
  </si>
  <si>
    <t>凤凰城二期4</t>
  </si>
  <si>
    <t>高登酒店</t>
  </si>
  <si>
    <t>南一环与金寨路交口</t>
  </si>
  <si>
    <t>沃野花园1</t>
  </si>
  <si>
    <t>合肥市蜀山区甘泉路81号</t>
  </si>
  <si>
    <t>沃野花园2</t>
  </si>
  <si>
    <t>沃野花园3</t>
  </si>
  <si>
    <t>白鹭苑</t>
  </si>
  <si>
    <t>合肥梅山路1号</t>
  </si>
  <si>
    <t>经开区</t>
  </si>
  <si>
    <t>国耀花半里1</t>
  </si>
  <si>
    <t>石门路和引针路交汇处</t>
  </si>
  <si>
    <t>国耀花半里2</t>
  </si>
  <si>
    <t>明珠大酒店1</t>
  </si>
  <si>
    <t>繁华大道与莲花路交口向西</t>
  </si>
  <si>
    <t>明珠大酒店2</t>
  </si>
  <si>
    <t>长安萨尔斯堡1</t>
  </si>
  <si>
    <t>紫云路与青龙潭路交口</t>
  </si>
  <si>
    <t>长安萨尔斯堡2</t>
  </si>
  <si>
    <t>长安萨尔斯堡3</t>
  </si>
  <si>
    <t>长安萨尔斯堡4</t>
  </si>
  <si>
    <t>长安萨尔斯堡5</t>
  </si>
  <si>
    <t>长安萨尔斯堡6</t>
  </si>
  <si>
    <t>多伦多国际花园1</t>
  </si>
  <si>
    <t>合安大道和锦绣大道交汇处</t>
  </si>
  <si>
    <t>多伦多国际花园2</t>
  </si>
  <si>
    <t>多伦多国际花园3</t>
  </si>
  <si>
    <t>多伦多国际花园4</t>
  </si>
  <si>
    <t>多伦多国际花园5</t>
  </si>
  <si>
    <t>福禄南园1</t>
  </si>
  <si>
    <t>轩辕路与宿松路交口西</t>
  </si>
  <si>
    <t>福禄南园2</t>
  </si>
  <si>
    <t>福禄南园3</t>
  </si>
  <si>
    <t>福禄南园4</t>
  </si>
  <si>
    <t>福禄园1</t>
  </si>
  <si>
    <t>习友路与繁华大道交口</t>
  </si>
  <si>
    <t>福禄园2</t>
  </si>
  <si>
    <t>凯旋公寓1</t>
  </si>
  <si>
    <t xml:space="preserve">繁华大道与翡翠路交汇处东北角 </t>
  </si>
  <si>
    <t>凯旋公寓2</t>
  </si>
  <si>
    <t>明珠湖畔1</t>
  </si>
  <si>
    <t>金炉路和芙蓉路交口</t>
  </si>
  <si>
    <t>明珠湖畔2</t>
  </si>
  <si>
    <t>明珠湖畔3</t>
  </si>
  <si>
    <t>明珠湖畔4</t>
  </si>
  <si>
    <t>上湖名院</t>
  </si>
  <si>
    <t>金炉路和书香路交口</t>
  </si>
  <si>
    <t>时光原著1</t>
  </si>
  <si>
    <t>芙蓉路与坝下路交口东</t>
  </si>
  <si>
    <t>时光原著2</t>
  </si>
  <si>
    <t>新华徽府1</t>
  </si>
  <si>
    <t>松林路与翠微路交口</t>
  </si>
  <si>
    <t>住宅楼（新华社、总工会宿舍）</t>
  </si>
  <si>
    <t>新华徽府2</t>
  </si>
  <si>
    <t>怡莲新城1</t>
  </si>
  <si>
    <t>耕耘路与莲花路向南靠西</t>
  </si>
  <si>
    <t>怡莲新城2</t>
  </si>
  <si>
    <t>熔安家园1</t>
  </si>
  <si>
    <t>天都路与云谷路交口</t>
  </si>
  <si>
    <t>熔安家园2</t>
  </si>
  <si>
    <t>明珠华庭1</t>
  </si>
  <si>
    <t>莲花路与丹霞路交口</t>
  </si>
  <si>
    <t>明珠华庭2</t>
  </si>
  <si>
    <t>繁华世家1</t>
  </si>
  <si>
    <t>金寨路与繁华大道交口东南角</t>
  </si>
  <si>
    <t>繁华世家2</t>
  </si>
  <si>
    <t>繁华世家3</t>
  </si>
  <si>
    <t>繁华世家4</t>
  </si>
  <si>
    <t>东冠繁华逸城1</t>
  </si>
  <si>
    <t>繁华大道与杭埠路交口</t>
  </si>
  <si>
    <t>东冠繁华逸城2</t>
  </si>
  <si>
    <t>东冠繁华逸城3</t>
  </si>
  <si>
    <t>东冠繁华逸城4</t>
  </si>
  <si>
    <t>东冠繁华逸城5</t>
  </si>
  <si>
    <t>东冠繁华逸城6</t>
  </si>
  <si>
    <t>东冠繁华逸城7</t>
  </si>
  <si>
    <t>东冠繁华逸城8</t>
  </si>
  <si>
    <t>金宇广场1</t>
  </si>
  <si>
    <t>金寨路与滨河路交口东南角</t>
  </si>
  <si>
    <t>金宇广场2</t>
  </si>
  <si>
    <t>翰林雅居(泊岸家园)1</t>
  </si>
  <si>
    <t>松林路与丹霞路交口</t>
  </si>
  <si>
    <t>翰林雅居(泊岸家园)2</t>
  </si>
  <si>
    <t>一里洋房1</t>
  </si>
  <si>
    <t>芙蓉路与繁华大道交汇处西北角</t>
  </si>
  <si>
    <t>一里洋房2</t>
  </si>
  <si>
    <t>一里洋房3</t>
  </si>
  <si>
    <t>一里洋房4</t>
  </si>
  <si>
    <t>紫金山庄1</t>
  </si>
  <si>
    <t>芙蓉路与繁华大道交汇处</t>
  </si>
  <si>
    <t>紫金山庄2</t>
  </si>
  <si>
    <t>禹州华侨城一期1</t>
  </si>
  <si>
    <t>石笋路与松林路交汇处</t>
  </si>
  <si>
    <t>禹州华侨城一期2</t>
  </si>
  <si>
    <t>禹州华侨城一期3</t>
  </si>
  <si>
    <t>禹州华侨城一期4</t>
  </si>
  <si>
    <t>禹州华侨城天境二期5</t>
  </si>
  <si>
    <t>禹州华侨城天境二期6</t>
  </si>
  <si>
    <t>禹州华侨城天境二期7</t>
  </si>
  <si>
    <t>禹州华侨城天境二期8</t>
  </si>
  <si>
    <t>禹州华侨城天境二期9</t>
  </si>
  <si>
    <t>禹州华侨城天境二期10</t>
  </si>
  <si>
    <t>禹州华侨城三期阳光花城北区11</t>
  </si>
  <si>
    <t>禹州华侨城三期阳光花城北区12</t>
  </si>
  <si>
    <t>禹州华侨城三期阳光花城北区13</t>
  </si>
  <si>
    <t>禹州华侨城三期荷园南区14</t>
  </si>
  <si>
    <t>禹州华侨城三期荷园南区15</t>
  </si>
  <si>
    <t>港澳花园1</t>
  </si>
  <si>
    <t>翡翠大道与芙蓉路交汇处</t>
  </si>
  <si>
    <t>港澳花园2</t>
  </si>
  <si>
    <t>九溪江南1</t>
  </si>
  <si>
    <t>芙蓉路与松林路交口</t>
  </si>
  <si>
    <t>九溪江南2</t>
  </si>
  <si>
    <t>九溪江南3</t>
  </si>
  <si>
    <t>幸福大街南区1</t>
  </si>
  <si>
    <t xml:space="preserve">翡翠路与汤口路交汇处(安大新校区南门)
</t>
  </si>
  <si>
    <t>幸福大街北区2</t>
  </si>
  <si>
    <t>锦绣年华1</t>
  </si>
  <si>
    <t>锦绣大道与桃源路交汇口</t>
  </si>
  <si>
    <t>锦绣年华2</t>
  </si>
  <si>
    <t>锦绣年华3</t>
  </si>
  <si>
    <t>西城秀里1</t>
  </si>
  <si>
    <t xml:space="preserve">松林路，繁华大道
</t>
  </si>
  <si>
    <t>西城秀里2</t>
  </si>
  <si>
    <t>东海花园1</t>
  </si>
  <si>
    <t>金寨路与芙蓉路交口西侧约20米</t>
  </si>
  <si>
    <t>东海花园2</t>
  </si>
  <si>
    <t>金寨路与芙蓉路交口西侧约21米</t>
  </si>
  <si>
    <t>东海花园3</t>
  </si>
  <si>
    <t>金寨路与芙蓉路交口西侧约22米</t>
  </si>
  <si>
    <t>东海花园4</t>
  </si>
  <si>
    <t>金寨路与芙蓉路交口西侧约23米</t>
  </si>
  <si>
    <t>东海花园5</t>
  </si>
  <si>
    <t>金寨路与芙蓉路交口西侧约24米</t>
  </si>
  <si>
    <t>东海花园6</t>
  </si>
  <si>
    <t>金寨路与芙蓉路交口西侧约25米</t>
  </si>
  <si>
    <t>报业园1</t>
  </si>
  <si>
    <t>翡翠路西侧</t>
  </si>
  <si>
    <t>报业园2</t>
  </si>
  <si>
    <t>报业园3</t>
  </si>
  <si>
    <t>报业园4</t>
  </si>
  <si>
    <t>报业园5</t>
  </si>
  <si>
    <t>报业园6</t>
  </si>
  <si>
    <t>省委宣传部宿舍(报业园东区)</t>
  </si>
  <si>
    <t>书箱路与笔峰路交口南100米</t>
  </si>
  <si>
    <t>住宅楼（省委宣传部宿舍）</t>
  </si>
  <si>
    <t>翰林府邸1</t>
  </si>
  <si>
    <t>石门路与松林路交口</t>
  </si>
  <si>
    <t>翰林府邸2</t>
  </si>
  <si>
    <t>格林硅谷1</t>
  </si>
  <si>
    <t>芙蓉路与轿顶路交口向北</t>
  </si>
  <si>
    <t>别墅+办公区</t>
  </si>
  <si>
    <t>格林硅谷2</t>
  </si>
  <si>
    <t>丽景碧雅1</t>
  </si>
  <si>
    <t>松谷路57</t>
  </si>
  <si>
    <t>丽景碧雅2</t>
  </si>
  <si>
    <t>松谷路58</t>
  </si>
  <si>
    <t>浅水湾1</t>
  </si>
  <si>
    <t>金寨路西、醉翁路南</t>
  </si>
  <si>
    <t>浅水湾2</t>
  </si>
  <si>
    <t>翠微苑1</t>
  </si>
  <si>
    <t>繁华大道以南、叠嶂路以西</t>
  </si>
  <si>
    <t>翠微苑2</t>
  </si>
  <si>
    <t>名筑花园1</t>
  </si>
  <si>
    <t>名筑花园2</t>
  </si>
  <si>
    <t>名筑花园3</t>
  </si>
  <si>
    <t>名筑花园4</t>
  </si>
  <si>
    <t>大学城博雅居1</t>
  </si>
  <si>
    <t>径三路与松林路交叉处</t>
  </si>
  <si>
    <t>大学城博雅居2</t>
  </si>
  <si>
    <t>书缘居1</t>
  </si>
  <si>
    <t>翠微路与枫林路交口向西200米</t>
  </si>
  <si>
    <t>别墅+高层（安徽出版集团宿舍）</t>
  </si>
  <si>
    <t>书缘居2</t>
  </si>
  <si>
    <t>童话名苑1</t>
  </si>
  <si>
    <t>金寨路与丹霞路交口向西100米</t>
  </si>
  <si>
    <t>童话名苑2</t>
  </si>
  <si>
    <t>童话名苑3</t>
  </si>
  <si>
    <t>童话名苑4</t>
  </si>
  <si>
    <t>滨湖时光(南艳碧水花园)1</t>
  </si>
  <si>
    <t>习友路与慈光路交口向东</t>
  </si>
  <si>
    <t>滨湖时光(南艳碧水花园)2</t>
  </si>
  <si>
    <t>大华国际港1</t>
  </si>
  <si>
    <t>金寨路和芙蓉路交汇处东北角</t>
  </si>
  <si>
    <t>大华国际港2</t>
  </si>
  <si>
    <t>大华国际港3</t>
  </si>
  <si>
    <t>大华国际港4</t>
  </si>
  <si>
    <t>大华国际港5</t>
  </si>
  <si>
    <t>海恒大厦1</t>
  </si>
  <si>
    <t>翠微路与金寨南路交口</t>
  </si>
  <si>
    <t>海恒大厦2</t>
  </si>
  <si>
    <t>水安盛世桃源1</t>
  </si>
  <si>
    <t>金寨南路与丹霞路交口往南200米</t>
  </si>
  <si>
    <t>水安盛世桃源2</t>
  </si>
  <si>
    <t>水安盛世桃源3</t>
  </si>
  <si>
    <t>水安盛世桃源4</t>
  </si>
  <si>
    <t>御湖观邸1</t>
  </si>
  <si>
    <t>御湖观邸2</t>
  </si>
  <si>
    <t>御湖观邸3</t>
  </si>
  <si>
    <t>经典华城1</t>
  </si>
  <si>
    <t>翡翠路与繁华大道交口</t>
  </si>
  <si>
    <t>经典华城2</t>
  </si>
  <si>
    <t>经典华城3</t>
  </si>
  <si>
    <t>蓝色湖畔1</t>
  </si>
  <si>
    <t>翡翠路与丹霞路交口</t>
  </si>
  <si>
    <t>蓝色湖畔2</t>
  </si>
  <si>
    <t>翡翠家园1</t>
  </si>
  <si>
    <t>翡翠路、天海路、青年路</t>
  </si>
  <si>
    <t>翡翠家园2</t>
  </si>
  <si>
    <t>翡翠家园3</t>
  </si>
  <si>
    <t>融科城一期1</t>
  </si>
  <si>
    <t>翡翠路与石笋路交口</t>
  </si>
  <si>
    <t>融科城一期2</t>
  </si>
  <si>
    <t>融科城一期3</t>
  </si>
  <si>
    <t>融科城一期4</t>
  </si>
  <si>
    <t>融科城二期1</t>
  </si>
  <si>
    <t>融科城二期2</t>
  </si>
  <si>
    <t>文一名门御府1</t>
  </si>
  <si>
    <t>铭传路与香樟大道交口</t>
  </si>
  <si>
    <t>文一名门御府2</t>
  </si>
  <si>
    <t>文一名门御府3</t>
  </si>
  <si>
    <t>文一名门南郡1</t>
  </si>
  <si>
    <t>金寨路与紫云路交口</t>
  </si>
  <si>
    <t>文一名门南郡2</t>
  </si>
  <si>
    <t>紫御府1</t>
  </si>
  <si>
    <t>繁华大道与叠嶂路交口</t>
  </si>
  <si>
    <t>紫御府2</t>
  </si>
  <si>
    <t>东华园1</t>
  </si>
  <si>
    <t>经济技术开发区海恒社区石门路清潭路交汇处</t>
  </si>
  <si>
    <t>东华园2</t>
  </si>
  <si>
    <t>东华园3</t>
  </si>
  <si>
    <t>东华园4</t>
  </si>
  <si>
    <t>科创中心</t>
  </si>
  <si>
    <t>蜀山区繁华大道和莲花路交口</t>
  </si>
  <si>
    <t>万科蓝山东区1</t>
  </si>
  <si>
    <t>滨湖新区庐州大道与紫云路交汇处东行约100米</t>
  </si>
  <si>
    <t>2.4万</t>
  </si>
  <si>
    <t>万科蓝山东区2</t>
  </si>
  <si>
    <t>万科蓝山西区1</t>
  </si>
  <si>
    <t>万科蓝山西区2</t>
  </si>
  <si>
    <t>万科蓝山南门1</t>
  </si>
  <si>
    <t>万科蓝山南门2</t>
  </si>
  <si>
    <t>文昌雅居1</t>
  </si>
  <si>
    <t>铜陵路与淝河路向西靠北</t>
  </si>
  <si>
    <t>文昌雅居2</t>
  </si>
  <si>
    <t>文昌雅居3</t>
  </si>
  <si>
    <t>文昌雅居4</t>
  </si>
  <si>
    <t>地质队小区1</t>
  </si>
  <si>
    <t>东流路与金寨路交口</t>
  </si>
  <si>
    <t>地质队小区2</t>
  </si>
  <si>
    <t>芜湖路青年巷</t>
  </si>
  <si>
    <t>芜湖路401号</t>
  </si>
  <si>
    <t>徽商望湖苑1</t>
  </si>
  <si>
    <t>太湖路与桐城路交口</t>
  </si>
  <si>
    <t>徽商望湖苑2</t>
  </si>
  <si>
    <t>徽商望湖苑3</t>
  </si>
  <si>
    <t>和昌中央城邦1</t>
  </si>
  <si>
    <t>包河大道与花园大道交口</t>
  </si>
  <si>
    <t>和昌中央城邦2</t>
  </si>
  <si>
    <t>和昌中央城邦3</t>
  </si>
  <si>
    <t>和昌中央城邦4</t>
  </si>
  <si>
    <t>和昌中央城邦5</t>
  </si>
  <si>
    <t>和昌中央城邦6</t>
  </si>
  <si>
    <t>手表厂宿舍</t>
  </si>
  <si>
    <t>望江东路与宿松路交口向东路南</t>
  </si>
  <si>
    <t>晨光苑</t>
  </si>
  <si>
    <t>水阳江路与宿松路交口</t>
  </si>
  <si>
    <t>金江苑</t>
  </si>
  <si>
    <t>望江东路与金寨路交口向东路南</t>
  </si>
  <si>
    <t>和昌都汇华府1</t>
  </si>
  <si>
    <t>马鞍山路与皖江路交口向东300米</t>
  </si>
  <si>
    <t>和昌都汇华府2</t>
  </si>
  <si>
    <t>和昌都汇华府3</t>
  </si>
  <si>
    <t>马鞍山路与皖江路交口向东301米</t>
  </si>
  <si>
    <t>和昌都汇华府4</t>
  </si>
  <si>
    <t>马鞍山路与皖江路交口向东302米</t>
  </si>
  <si>
    <t>和昌都汇华府5</t>
  </si>
  <si>
    <t>马鞍山路与皖江路交口向东303米</t>
  </si>
  <si>
    <t>和昌都汇华府6</t>
  </si>
  <si>
    <t>马鞍山路与皖江路交口向东304米</t>
  </si>
  <si>
    <t>和昌都汇华府7</t>
  </si>
  <si>
    <t>和昌都汇华府8</t>
  </si>
  <si>
    <t>绿地赢海国际大厦1</t>
  </si>
  <si>
    <t xml:space="preserve">望江路和马鞍山路交口东北角 </t>
  </si>
  <si>
    <t>绿地赢海国际大厦2</t>
  </si>
  <si>
    <t>绿地赢海国际大厦3</t>
  </si>
  <si>
    <t>绿地赢海国际大厦4</t>
  </si>
  <si>
    <t>依爱城市花园</t>
  </si>
  <si>
    <t>宣城路与南一环交口向北路东</t>
  </si>
  <si>
    <t>晶品城市公寓</t>
  </si>
  <si>
    <t>桐城南路369号</t>
  </si>
  <si>
    <t>徽商总部大厦1</t>
  </si>
  <si>
    <t>北京路与大连路交口东北角向东300米</t>
  </si>
  <si>
    <t>徽商总部大厦2</t>
  </si>
  <si>
    <t>北京路与大连路交口东北角向东301米</t>
  </si>
  <si>
    <t>合家福马鞍山路店1</t>
  </si>
  <si>
    <t>太湖路与马鞍山路交口</t>
  </si>
  <si>
    <t>合家福马鞍山路店2</t>
  </si>
  <si>
    <t>合家福马鞍山路店3</t>
  </si>
  <si>
    <t>格林丽景1</t>
  </si>
  <si>
    <t>繁华大道和上海路交口</t>
  </si>
  <si>
    <t>格林丽景2</t>
  </si>
  <si>
    <t>格林丽景3</t>
  </si>
  <si>
    <t>格林丽景4</t>
  </si>
  <si>
    <t>新都会国贸公寓1</t>
  </si>
  <si>
    <t>包河区马鞍山路中段新都会环球广场旁</t>
  </si>
  <si>
    <t>新都会国贸公寓2</t>
  </si>
  <si>
    <t>瀚海星座1</t>
  </si>
  <si>
    <t>太湖路和宿松路向西靠南</t>
  </si>
  <si>
    <t>瀚海星座2</t>
  </si>
  <si>
    <t>瀚海星座3</t>
  </si>
  <si>
    <t>瀚海星座4</t>
  </si>
  <si>
    <t>瀚海星座5</t>
  </si>
  <si>
    <t>中振和润华府1</t>
  </si>
  <si>
    <t>望江东路与宁国路交口</t>
  </si>
  <si>
    <t>中振和润华府2</t>
  </si>
  <si>
    <t>中振和润华府3</t>
  </si>
  <si>
    <t>中振和润华府4</t>
  </si>
  <si>
    <t>中振和润华府5</t>
  </si>
  <si>
    <t>华地大厦</t>
  </si>
  <si>
    <t>屯溪路与金寨路向东路北省人大对面</t>
  </si>
  <si>
    <t>湖畔景园1</t>
  </si>
  <si>
    <t>包河大道与乌鲁木齐路</t>
  </si>
  <si>
    <t>湖畔景园2</t>
  </si>
  <si>
    <t>湖畔景园3</t>
  </si>
  <si>
    <t>汇景花园</t>
  </si>
  <si>
    <t>太湖路恒生阳光城旁</t>
  </si>
  <si>
    <t>京华世家1</t>
  </si>
  <si>
    <t>北京路与歙县交口</t>
  </si>
  <si>
    <t>京华世家2</t>
  </si>
  <si>
    <t>京华世家3</t>
  </si>
  <si>
    <t>曙宏新村南区1</t>
  </si>
  <si>
    <t>望江路与桐城路交口</t>
  </si>
  <si>
    <t>曙宏新村南区2</t>
  </si>
  <si>
    <t>曙宏新村北区3</t>
  </si>
  <si>
    <t>曙宏新村北区4</t>
  </si>
  <si>
    <t>四季经典园1</t>
  </si>
  <si>
    <t>庐州大道与龙川路交口</t>
  </si>
  <si>
    <t>四季经典园2</t>
  </si>
  <si>
    <t>天下锦城一期温莎城1</t>
  </si>
  <si>
    <t>金寨路与祁门路交口</t>
  </si>
  <si>
    <t>天下锦城一期温莎城2</t>
  </si>
  <si>
    <t>天下锦城一期温莎城3</t>
  </si>
  <si>
    <t>天下锦城二期爱丁堡4</t>
  </si>
  <si>
    <t>天下锦城二期爱丁堡5</t>
  </si>
  <si>
    <t>天下锦城二期爱丁堡6</t>
  </si>
  <si>
    <t>天下锦城二期爱丁堡7</t>
  </si>
  <si>
    <t>天下锦城三期巴斯镇8</t>
  </si>
  <si>
    <t>天下锦城三期巴斯镇9</t>
  </si>
  <si>
    <t>天下锦城四期10</t>
  </si>
  <si>
    <t>天下锦城四期11</t>
  </si>
  <si>
    <t>望江宾馆1</t>
  </si>
  <si>
    <t>金寨路与望江西路交口</t>
  </si>
  <si>
    <t>商务宾馆</t>
  </si>
  <si>
    <t>望江宾馆2</t>
  </si>
  <si>
    <t>望江宾馆3</t>
  </si>
  <si>
    <t>望湖城 福桂苑1</t>
  </si>
  <si>
    <t>祁门路与望湖东路西南角</t>
  </si>
  <si>
    <t>住宅楼（省政府住宅）</t>
  </si>
  <si>
    <t>望湖城 福桂苑2</t>
  </si>
  <si>
    <t>望湖城 福桂苑3</t>
  </si>
  <si>
    <t>望湖城 福桂苑4</t>
  </si>
  <si>
    <t>望湖城 月桂苑1</t>
  </si>
  <si>
    <t>望湖城 月桂苑2</t>
  </si>
  <si>
    <t>望湖城 月桂苑3</t>
  </si>
  <si>
    <t>望湖城 月桂苑4</t>
  </si>
  <si>
    <t>望湖城 丹桂苑1</t>
  </si>
  <si>
    <t>望湖城 丹桂苑2</t>
  </si>
  <si>
    <t>望湖城 丹桂苑3</t>
  </si>
  <si>
    <t>望湖城 丹桂苑4</t>
  </si>
  <si>
    <t>望湖城 金桂苑1</t>
  </si>
  <si>
    <t>望湖城 金桂苑2</t>
  </si>
  <si>
    <t>望湖城 金桂苑3</t>
  </si>
  <si>
    <t>望湖城 金桂苑4</t>
  </si>
  <si>
    <t>望湖城 紫桂苑1</t>
  </si>
  <si>
    <t>望湖城 紫桂苑2</t>
  </si>
  <si>
    <t>望湖城 紫桂苑3</t>
  </si>
  <si>
    <t>望湖城 紫桂苑4</t>
  </si>
  <si>
    <t>望湖城 日桂苑1</t>
  </si>
  <si>
    <t>望湖城 日桂苑2</t>
  </si>
  <si>
    <t>望湖城 日桂苑3</t>
  </si>
  <si>
    <t>望湖城 日桂苑4</t>
  </si>
  <si>
    <t>菱水苑南区1</t>
  </si>
  <si>
    <t>徽州大道和水阳江路向东靠北</t>
  </si>
  <si>
    <t>菱水苑北区2</t>
  </si>
  <si>
    <t>绿地滨湖国际花都1</t>
  </si>
  <si>
    <t>宿松路与锦绣大道交口</t>
  </si>
  <si>
    <t>绿地滨湖国际花都2</t>
  </si>
  <si>
    <t>信达文景雅居1</t>
  </si>
  <si>
    <t>马鞍山南路九华山路交汇处</t>
  </si>
  <si>
    <t>信达文景雅居2</t>
  </si>
  <si>
    <t>信达好第坊1</t>
  </si>
  <si>
    <t>东流路与徽州大道交汇处向东300米</t>
  </si>
  <si>
    <t>信达好第坊2</t>
  </si>
  <si>
    <t>东流路与徽州大道交汇处向东301米</t>
  </si>
  <si>
    <t>信达好第坊3</t>
  </si>
  <si>
    <t>东流路与徽州大道交汇处向东302米</t>
  </si>
  <si>
    <t>信达好第坊4</t>
  </si>
  <si>
    <t>东流路与徽州大道交汇处向东303米</t>
  </si>
  <si>
    <t>信达银杏尚郡1</t>
  </si>
  <si>
    <t>繁华大道与庐州大道交口</t>
  </si>
  <si>
    <t>信达银杏尚郡2</t>
  </si>
  <si>
    <t>信达银杏尚郡3</t>
  </si>
  <si>
    <t>信达银杏尚郡4</t>
  </si>
  <si>
    <t>信达银杏苑红枫苑1</t>
  </si>
  <si>
    <t>水阳江路与徽州大道向东路北</t>
  </si>
  <si>
    <t>信达银杏苑红枫苑2</t>
  </si>
  <si>
    <t>信达银杏苑迎春居3</t>
  </si>
  <si>
    <t>水阳江路与徽州大道向北路东</t>
  </si>
  <si>
    <t>信达银杏苑棕榈园4</t>
  </si>
  <si>
    <t>信达银杏苑松梅园5</t>
  </si>
  <si>
    <t>信达银杏苑小高层6</t>
  </si>
  <si>
    <t>信达银杏苑六期7</t>
  </si>
  <si>
    <t>信达银杏苑银杏大厦8</t>
  </si>
  <si>
    <t>美生滨江花月一期1</t>
  </si>
  <si>
    <t>包河大道与望湖南路交汇处</t>
  </si>
  <si>
    <t>美生滨江花月一期2</t>
  </si>
  <si>
    <t>美生滨江花月二期3</t>
  </si>
  <si>
    <t>美生滨江花月二期4</t>
  </si>
  <si>
    <t>美生滨江花月三期5</t>
  </si>
  <si>
    <t>美生滨江花月三期6</t>
  </si>
  <si>
    <t>美湖小区1</t>
  </si>
  <si>
    <t>合巢路向东150米</t>
  </si>
  <si>
    <t>美湖小区2</t>
  </si>
  <si>
    <t>玫瑰绅城花园1</t>
  </si>
  <si>
    <t>当涂路与南淝河路交口</t>
  </si>
  <si>
    <t>玫瑰绅城花园2</t>
  </si>
  <si>
    <t>玫瑰绅城花园3</t>
  </si>
  <si>
    <t>玫瑰绅城花园4</t>
  </si>
  <si>
    <t>玫瑰绅城花园5</t>
  </si>
  <si>
    <t>玫瑰绅城花园6</t>
  </si>
  <si>
    <t>盛铖大厦1</t>
  </si>
  <si>
    <t>宿松路与水阳江路交口西南角</t>
  </si>
  <si>
    <t>盛铖大厦2</t>
  </si>
  <si>
    <t>宿松路与水阳江路交叉口西南角</t>
  </si>
  <si>
    <t>盛铖大厦3</t>
  </si>
  <si>
    <t>世纪云顶1</t>
  </si>
  <si>
    <t>徽州大道与南一环交口西南角</t>
  </si>
  <si>
    <t>世纪云顶2</t>
  </si>
  <si>
    <t>名都花园</t>
  </si>
  <si>
    <t>金寨路与仰光路交口西南角</t>
  </si>
  <si>
    <t>住宅楼（丝绸厂宿舍）</t>
  </si>
  <si>
    <t>万振逍遥苑1</t>
  </si>
  <si>
    <t>马鞍山路与太湖路交口</t>
  </si>
  <si>
    <t>万振逍遥苑2</t>
  </si>
  <si>
    <t>万振逍遥苑3</t>
  </si>
  <si>
    <t>万振逍遥苑4</t>
  </si>
  <si>
    <t>万振逍遥苑5</t>
  </si>
  <si>
    <t>万振逍遥苑6</t>
  </si>
  <si>
    <t>万振逍遥苑7</t>
  </si>
  <si>
    <t>万振逍遥苑8</t>
  </si>
  <si>
    <t>万振逍遥苑9</t>
  </si>
  <si>
    <t>万振逍遥苑10</t>
  </si>
  <si>
    <t>曙苑新村</t>
  </si>
  <si>
    <t>桐城路与太湖路交口西南角</t>
  </si>
  <si>
    <t>寰宇上都1</t>
  </si>
  <si>
    <t>望江东路与当涂支路交口</t>
  </si>
  <si>
    <t>寰宇上都2</t>
  </si>
  <si>
    <t>同城花园1</t>
  </si>
  <si>
    <t>桐城南路与太湖路交口向西100米</t>
  </si>
  <si>
    <t>同城花园2</t>
  </si>
  <si>
    <t>桐城南路与太湖路交口向西101米</t>
  </si>
  <si>
    <t>拓佳中心</t>
  </si>
  <si>
    <t>宁国路与九华山路交口东南角</t>
  </si>
  <si>
    <t>联邦花园1</t>
  </si>
  <si>
    <t>马鞍山路与九华山路交口</t>
  </si>
  <si>
    <t>联邦花园2</t>
  </si>
  <si>
    <t>金水花园1</t>
  </si>
  <si>
    <t>宿松路与宿松路支巷交汇处</t>
  </si>
  <si>
    <t>金水花园2</t>
  </si>
  <si>
    <t>春晖田逸苑</t>
  </si>
  <si>
    <t>贵都花园</t>
  </si>
  <si>
    <t>马鞍山中路皖能大厦北面</t>
  </si>
  <si>
    <t>金悦领地1</t>
  </si>
  <si>
    <t>皖江路与东二环当涂支路交口</t>
  </si>
  <si>
    <t>金悦领地2</t>
  </si>
  <si>
    <t>金悦领地3</t>
  </si>
  <si>
    <t>地矿家园1</t>
  </si>
  <si>
    <t>当涂路与皖江路交口</t>
  </si>
  <si>
    <t>地矿家园2</t>
  </si>
  <si>
    <t>地矿家园3</t>
  </si>
  <si>
    <t>地矿家园4</t>
  </si>
  <si>
    <t>海鲜酒店1</t>
  </si>
  <si>
    <t>马鞍山与太湖路交口向东200米</t>
  </si>
  <si>
    <t>海鲜酒店2</t>
  </si>
  <si>
    <t>马鞍山与太湖路交口向东201米</t>
  </si>
  <si>
    <t>海鲜酒店3</t>
  </si>
  <si>
    <t>马鞍山与太湖路交口向东202米</t>
  </si>
  <si>
    <t>万达广场1</t>
  </si>
  <si>
    <t>马鞍山路与芜湖路交口</t>
  </si>
  <si>
    <t>万达广场2</t>
  </si>
  <si>
    <t>万达广场3</t>
  </si>
  <si>
    <t>万达广场4</t>
  </si>
  <si>
    <t>万达广场5</t>
  </si>
  <si>
    <t>万达广场6</t>
  </si>
  <si>
    <t>万达广场7</t>
  </si>
  <si>
    <t>万达威斯汀酒店</t>
  </si>
  <si>
    <t>鑫苑望江花园1</t>
  </si>
  <si>
    <t>望江路与宿松路交口东南角</t>
  </si>
  <si>
    <t>鑫苑望江花园2</t>
  </si>
  <si>
    <t>鑫苑望江花园3</t>
  </si>
  <si>
    <t>鑫苑望江花园4</t>
  </si>
  <si>
    <t>景色家园1</t>
  </si>
  <si>
    <t>黄山路与桐城路交口</t>
  </si>
  <si>
    <t>景色家园2</t>
  </si>
  <si>
    <t>黄山路与桐城路交口,二中对面</t>
  </si>
  <si>
    <t>景色家园3</t>
  </si>
  <si>
    <t>民航家园1</t>
  </si>
  <si>
    <t>望湖中路与望湖西路交口</t>
  </si>
  <si>
    <t>住宅楼（民航宿舍）</t>
  </si>
  <si>
    <t>民航宿舍</t>
  </si>
  <si>
    <t>民航家园2</t>
  </si>
  <si>
    <t>民航小区</t>
  </si>
  <si>
    <t>徽州大道与望江路交叉口向南200米处</t>
  </si>
  <si>
    <t>碧湖云溪一期1</t>
  </si>
  <si>
    <t>湖路与铜陵南路交口</t>
  </si>
  <si>
    <t>碧湖云溪一期2</t>
  </si>
  <si>
    <t>碧湖云溪一期3</t>
  </si>
  <si>
    <t>碧湖云溪一期4</t>
  </si>
  <si>
    <t>碧湖云溪二期5</t>
  </si>
  <si>
    <t>金湾嘉园1</t>
  </si>
  <si>
    <t>屯溪路与巢湖路交汇处西北角</t>
  </si>
  <si>
    <t>金湾嘉园2</t>
  </si>
  <si>
    <t>金湾嘉园3</t>
  </si>
  <si>
    <t>世纪阳光花园橙阳苑1</t>
  </si>
  <si>
    <t>东临马鞍山路、南临太湖路、西临宁国路、北临九华山路</t>
  </si>
  <si>
    <t>世纪阳光花园橙阳苑2</t>
  </si>
  <si>
    <t>世纪阳光花园兰阳苑3</t>
  </si>
  <si>
    <t>世纪阳光花园兰阳苑4</t>
  </si>
  <si>
    <t>世纪阳光花园紫阳苑5</t>
  </si>
  <si>
    <t>世纪阳光花园紫阳苑6</t>
  </si>
  <si>
    <t>世纪阳光花园金阳苑7</t>
  </si>
  <si>
    <t>世纪阳光花园金阳苑8</t>
  </si>
  <si>
    <t>世纪阳光花园绿阳苑9</t>
  </si>
  <si>
    <t>世纪阳光花园绿阳苑10</t>
  </si>
  <si>
    <t>世纪阳光花园红阳苑11</t>
  </si>
  <si>
    <t>世纪阳光花园红阳苑12</t>
  </si>
  <si>
    <t>世纪阳光花园青阳苑13</t>
  </si>
  <si>
    <t>世纪阳光花园青阳苑14</t>
  </si>
  <si>
    <t>阳光上南怡园</t>
  </si>
  <si>
    <t>南淝河路与铜陵路交口向东</t>
  </si>
  <si>
    <t>滨湖民生银行</t>
  </si>
  <si>
    <t>广西路与长沙路交口东南角</t>
  </si>
  <si>
    <t>日月名邸</t>
  </si>
  <si>
    <t>宁国南路与望江路交口</t>
  </si>
  <si>
    <t>曙宏南苑1</t>
  </si>
  <si>
    <t>上派路与桐城路交口</t>
  </si>
  <si>
    <t>曙宏南苑2</t>
  </si>
  <si>
    <t>金地国际城小区1</t>
  </si>
  <si>
    <t>马鞍山路588号</t>
  </si>
  <si>
    <t>金地国际城小区2</t>
  </si>
  <si>
    <t>金地中国银行停车场3</t>
  </si>
  <si>
    <t>金地中国银行停车场4</t>
  </si>
  <si>
    <t>信达文景雅居商业停车场</t>
  </si>
  <si>
    <t>太宁花园1</t>
  </si>
  <si>
    <t>太湖路与宁国路交口</t>
  </si>
  <si>
    <t>太宁花园2</t>
  </si>
  <si>
    <t>宁国南路附近</t>
  </si>
  <si>
    <t>太宁花园3</t>
  </si>
  <si>
    <t>景城花园</t>
  </si>
  <si>
    <t>宁国路与靶场路交口</t>
  </si>
  <si>
    <t>华润苏果1</t>
  </si>
  <si>
    <t>太湖路与徽州大道交口</t>
  </si>
  <si>
    <t>华润苏果2</t>
  </si>
  <si>
    <t>万振城市广场1</t>
  </si>
  <si>
    <t>马鞍山路与南二环交口向北200米</t>
  </si>
  <si>
    <t>万振城市广场2</t>
  </si>
  <si>
    <t>万振城市广场3</t>
  </si>
  <si>
    <t>青年小区1</t>
  </si>
  <si>
    <t>青年小区2</t>
  </si>
  <si>
    <t>琥珀新天地东区1</t>
  </si>
  <si>
    <t>东流路与宿松路交口向西200米</t>
  </si>
  <si>
    <t>2.0万</t>
  </si>
  <si>
    <t>琥珀新天地东区2</t>
  </si>
  <si>
    <t>琥珀新天地西区3</t>
  </si>
  <si>
    <t>琥珀新天地西区4</t>
  </si>
  <si>
    <t>青皮树酒店马鞍山路店1</t>
  </si>
  <si>
    <t>青皮树酒店马鞍山路店2</t>
  </si>
  <si>
    <t>曙光雅苑1</t>
  </si>
  <si>
    <t>屯溪路与桐城南路交口西南角</t>
  </si>
  <si>
    <t>曙光雅苑2</t>
  </si>
  <si>
    <t>安百苑1</t>
  </si>
  <si>
    <t>北京路与梁园路交口向东100米</t>
  </si>
  <si>
    <t>安百苑2</t>
  </si>
  <si>
    <t>山水东苑1</t>
  </si>
  <si>
    <t>高铁路与呈坎路口</t>
  </si>
  <si>
    <t>山水东苑2</t>
  </si>
  <si>
    <t>工商学院1</t>
  </si>
  <si>
    <t>望江路与徽州大道交口向南</t>
  </si>
  <si>
    <t>学校</t>
  </si>
  <si>
    <t>工商学院2</t>
  </si>
  <si>
    <t>工商学院3</t>
  </si>
  <si>
    <t>公交锦绣园1</t>
  </si>
  <si>
    <t>耕耘路与天门路交口</t>
  </si>
  <si>
    <t>刚需</t>
  </si>
  <si>
    <t>公交锦绣园2</t>
  </si>
  <si>
    <t>创景花园1</t>
  </si>
  <si>
    <t>曙光路与绩溪路交汇口西侧</t>
  </si>
  <si>
    <t>创景花园2</t>
  </si>
  <si>
    <t>滨湖南丽湾一期1</t>
  </si>
  <si>
    <t>花园大道和天津路交口西北角</t>
  </si>
  <si>
    <t>滨湖南丽湾一期2</t>
  </si>
  <si>
    <t>滨湖南丽湾二期3</t>
  </si>
  <si>
    <t>滨湖南丽湾二期4</t>
  </si>
  <si>
    <t>滨湖南丽湾二期5</t>
  </si>
  <si>
    <t>滨湖南丽湾二期6</t>
  </si>
  <si>
    <t>滨湖南丽湾二期7</t>
  </si>
  <si>
    <t>滨湖南丽湾二期8</t>
  </si>
  <si>
    <t>滨湖南丽湾二期9</t>
  </si>
  <si>
    <t>滨湖南丽湾二期10</t>
  </si>
  <si>
    <t>水丽坊自在城一期1</t>
  </si>
  <si>
    <t>繁华大道与北京路交叉口</t>
  </si>
  <si>
    <t>水丽坊自在城一期2</t>
  </si>
  <si>
    <t>水丽坊自在城一期3</t>
  </si>
  <si>
    <t>水丽坊自在城一期4</t>
  </si>
  <si>
    <t>水丽坊自在城二期1</t>
  </si>
  <si>
    <t>水丽坊自在城二期2</t>
  </si>
  <si>
    <t>水丽坊自在城二期3</t>
  </si>
  <si>
    <t>水丽坊自在城二期4</t>
  </si>
  <si>
    <t>乐城超市1</t>
  </si>
  <si>
    <t>宿松路乐城生活广场(乐城超市，百脑汇对面)</t>
  </si>
  <si>
    <t>乐城超市2</t>
  </si>
  <si>
    <t>信达天御1</t>
  </si>
  <si>
    <t>宿松路与祁门路交汇处</t>
  </si>
  <si>
    <t>信达天御2</t>
  </si>
  <si>
    <t>信达天御3</t>
  </si>
  <si>
    <t>信达天御4</t>
  </si>
  <si>
    <t>信达天御5</t>
  </si>
  <si>
    <t>信达天御林语苑1</t>
  </si>
  <si>
    <t>信达天御林语苑2</t>
  </si>
  <si>
    <t>信达天御林语苑3</t>
  </si>
  <si>
    <t>信达天御林语苑4</t>
  </si>
  <si>
    <t>信达天御林语苑5</t>
  </si>
  <si>
    <t>信达天御林语苑6</t>
  </si>
  <si>
    <t>信达天御林语苑7</t>
  </si>
  <si>
    <t>信达天御林语苑8</t>
  </si>
  <si>
    <t>益力檀宫</t>
  </si>
  <si>
    <t>宁国南路与青年路交口东北角</t>
  </si>
  <si>
    <t>恒兴广场1</t>
  </si>
  <si>
    <t>南一环屯溪路(环球广场家乐福往东200米)</t>
  </si>
  <si>
    <t>恒兴广场2</t>
  </si>
  <si>
    <t>太阳岛花园1</t>
  </si>
  <si>
    <t>青年路、望江路、宁国南路交汇处</t>
  </si>
  <si>
    <t>太阳岛花园2</t>
  </si>
  <si>
    <t>太阳岛花园3</t>
  </si>
  <si>
    <t>太阳岛花园4</t>
  </si>
  <si>
    <t>滨湖新区</t>
  </si>
  <si>
    <t>棠溪人家1</t>
  </si>
  <si>
    <t>西藏路与中山路交口东</t>
  </si>
  <si>
    <t>3.4万</t>
  </si>
  <si>
    <t>棠溪人家2</t>
  </si>
  <si>
    <t>棠溪人家3</t>
  </si>
  <si>
    <t>棠溪人家4</t>
  </si>
  <si>
    <t>锦绣淮苑1</t>
  </si>
  <si>
    <t>西藏路与云谷路交口</t>
  </si>
  <si>
    <t>锦绣淮苑2</t>
  </si>
  <si>
    <t>锦绣淮苑3</t>
  </si>
  <si>
    <t>锦绣淮苑4</t>
  </si>
  <si>
    <t>书香门第二期西区1</t>
  </si>
  <si>
    <t>西藏路与林芝路交口西北角50米</t>
  </si>
  <si>
    <t>书香门第二期西区2</t>
  </si>
  <si>
    <t>书香门第二期西区3</t>
  </si>
  <si>
    <t>西藏路与林芝路交口西北角51米</t>
  </si>
  <si>
    <t>书香门第二期西区4</t>
  </si>
  <si>
    <t>西藏路与林芝路交口西北角52米</t>
  </si>
  <si>
    <t>书香门第一期东区5</t>
  </si>
  <si>
    <t>书香门第一期东区6</t>
  </si>
  <si>
    <t>西藏路与林芝路交口西北角53米</t>
  </si>
  <si>
    <t>滨湖和园1</t>
  </si>
  <si>
    <t xml:space="preserve">紫云路与广西路交口东南角 </t>
  </si>
  <si>
    <t>滨湖和园2</t>
  </si>
  <si>
    <t>滨湖和园3</t>
  </si>
  <si>
    <t>滨湖和园4</t>
  </si>
  <si>
    <t>滨湖和园5</t>
  </si>
  <si>
    <t>滨湖和园6</t>
  </si>
  <si>
    <t>蓝鼎观湖苑1</t>
  </si>
  <si>
    <t>紫云路与庐州大道交汇处西南角</t>
  </si>
  <si>
    <t>蓝鼎观湖苑2</t>
  </si>
  <si>
    <t>蓝鼎观湖苑3</t>
  </si>
  <si>
    <t>蓝鼎观湖苑4</t>
  </si>
  <si>
    <t>蓝鼎滨湖假日翰林园1</t>
  </si>
  <si>
    <t>长沙路和天山路交口东南角</t>
  </si>
  <si>
    <t>蓝鼎滨湖假日翰林园2</t>
  </si>
  <si>
    <t>蓝鼎滨湖假日枫丹园1</t>
  </si>
  <si>
    <t>洞庭湖路与广西路交口东南处</t>
  </si>
  <si>
    <t>蓝鼎滨湖假日枫丹园2</t>
  </si>
  <si>
    <t>蓝鼎滨湖假日枫丹园3</t>
  </si>
  <si>
    <t>蓝鼎滨湖假日枫丹园4</t>
  </si>
  <si>
    <t>蓝鼎滨湖假日枫丹园5</t>
  </si>
  <si>
    <t>蓝鼎滨湖假日枫丹园6</t>
  </si>
  <si>
    <t>蓝鼎滨湖假日清华园1</t>
  </si>
  <si>
    <t>广西路与长沙路交口西北角</t>
  </si>
  <si>
    <t>蓝鼎滨湖假日清华园2</t>
  </si>
  <si>
    <t>蓝鼎滨湖假日金榈园1</t>
  </si>
  <si>
    <t>滨湖洞庭湖路与天山路交口</t>
  </si>
  <si>
    <t>蓝鼎滨湖假日金榈园2</t>
  </si>
  <si>
    <t>蓝鼎滨湖假日金榈园3</t>
  </si>
  <si>
    <t>蓝鼎滨湖假日金榈园4</t>
  </si>
  <si>
    <t>滨湖明珠1</t>
  </si>
  <si>
    <t>徽州大道与紫云路交叉口</t>
  </si>
  <si>
    <t>滨湖明珠2</t>
  </si>
  <si>
    <t>滨湖明珠3</t>
  </si>
  <si>
    <t>滨湖明珠4</t>
  </si>
  <si>
    <t>滨湖明珠5</t>
  </si>
  <si>
    <t>万达银座1</t>
  </si>
  <si>
    <t>南宁路与万年埠路交口</t>
  </si>
  <si>
    <t>万达银座2</t>
  </si>
  <si>
    <t>万达城未来领地1</t>
  </si>
  <si>
    <t>云谷路江西路交汇处</t>
  </si>
  <si>
    <t>万达城未来领地2</t>
  </si>
  <si>
    <t>万达城未来领地3</t>
  </si>
  <si>
    <t>万达城未来领地4</t>
  </si>
  <si>
    <t>万达城未来领地5</t>
  </si>
  <si>
    <t>春晖园</t>
  </si>
  <si>
    <t>玉龙路与中山路交汇处(师范附小西200米)</t>
  </si>
  <si>
    <t>滨湖中海公馆1</t>
  </si>
  <si>
    <t>徽州大道与云谷路交叉口向东500米</t>
  </si>
  <si>
    <t>滨湖中海公馆2</t>
  </si>
  <si>
    <t>徽州大道与云谷路交叉口向东501米</t>
  </si>
  <si>
    <t>文华阁</t>
  </si>
  <si>
    <t>西藏路与洞庭湖路交汇处西200米(合肥一中旁)</t>
  </si>
  <si>
    <t>旭辉御府</t>
  </si>
  <si>
    <t>滨湖方兴大道与西藏路交叉口西南角</t>
  </si>
  <si>
    <t>高新区</t>
  </si>
  <si>
    <t>和庄别墅</t>
  </si>
  <si>
    <t>长江西路与香樟大道交叉口</t>
  </si>
  <si>
    <t>2004年</t>
  </si>
  <si>
    <t>百商尚成花园</t>
  </si>
  <si>
    <t>科学大道与海棠路交口</t>
  </si>
  <si>
    <t>顶间花园1</t>
  </si>
  <si>
    <t>天元路与天乐路交口向北路西</t>
  </si>
  <si>
    <t>顶间花园2</t>
  </si>
  <si>
    <t>富邻广场</t>
  </si>
  <si>
    <t>科学大道和红枫路交口</t>
  </si>
  <si>
    <t>西城山水居1</t>
  </si>
  <si>
    <t>井岗路与甘泉路交口东南</t>
  </si>
  <si>
    <t>西城山水居2</t>
  </si>
  <si>
    <t>西城山水居3</t>
  </si>
  <si>
    <t>西城山水居4</t>
  </si>
  <si>
    <t>西城山水居5</t>
  </si>
  <si>
    <t>西城山水居6</t>
  </si>
  <si>
    <t>西城山水居7</t>
  </si>
  <si>
    <t>西城山水居8</t>
  </si>
  <si>
    <t>西城山水居9</t>
  </si>
  <si>
    <t>西城山水居10</t>
  </si>
  <si>
    <t>梦园小区1</t>
  </si>
  <si>
    <t xml:space="preserve">天柱路与梦园路交口西北  </t>
  </si>
  <si>
    <t>梦园小区2</t>
  </si>
  <si>
    <t>梦园小区3</t>
  </si>
  <si>
    <t>梦园小区4</t>
  </si>
  <si>
    <t>梦园小区5</t>
  </si>
  <si>
    <t>梦园小区6</t>
  </si>
  <si>
    <t>园景天下1</t>
  </si>
  <si>
    <t>海关路与香樟大道东北角</t>
  </si>
  <si>
    <t>园景天下2</t>
  </si>
  <si>
    <t>园景天下3</t>
  </si>
  <si>
    <t>园景天下4</t>
  </si>
  <si>
    <t>湖公馆1</t>
  </si>
  <si>
    <t>长江路与半岛路交口</t>
  </si>
  <si>
    <t>湖公馆2</t>
  </si>
  <si>
    <t>湖公馆3</t>
  </si>
  <si>
    <t>湖公馆4</t>
  </si>
  <si>
    <t>徽商优山美地1</t>
  </si>
  <si>
    <t>长江西路与天柱路交汇处西南角</t>
  </si>
  <si>
    <t>徽商优山美地2</t>
  </si>
  <si>
    <t>城市庭院1</t>
  </si>
  <si>
    <t>长江西路与天柱路交汇处</t>
  </si>
  <si>
    <t>城市庭院2</t>
  </si>
  <si>
    <t>金濠广场优活公馆广场2</t>
  </si>
  <si>
    <t>长江西路与天柱路向南路西</t>
  </si>
  <si>
    <t>景尚名郡1</t>
  </si>
  <si>
    <t>合肥市习友路与香樟大道交口</t>
  </si>
  <si>
    <t>景尚名郡2</t>
  </si>
  <si>
    <t>景尚名郡3</t>
  </si>
  <si>
    <t>景尚名郡4</t>
  </si>
  <si>
    <t>景尚名郡5</t>
  </si>
  <si>
    <t>景尚名郡6</t>
  </si>
  <si>
    <t>阳光花园</t>
  </si>
  <si>
    <t>社岗路与长江西路向北400米</t>
  </si>
  <si>
    <t>徽商城市风景1</t>
  </si>
  <si>
    <t>徽商城市风景2</t>
  </si>
  <si>
    <t>蓝鼎海棠湾1</t>
  </si>
  <si>
    <t>黄山路与科学大道交口西北角</t>
  </si>
  <si>
    <t>蓝鼎海棠湾2</t>
  </si>
  <si>
    <t>蓝鼎海棠湾3</t>
  </si>
  <si>
    <t>蓝鼎海棠湾4</t>
  </si>
  <si>
    <t>幸福里程1</t>
  </si>
  <si>
    <t>海关路与天通路交口西南角</t>
  </si>
  <si>
    <t>幸福里程2</t>
  </si>
  <si>
    <t>幸福里程3</t>
  </si>
  <si>
    <t>幸福里程4</t>
  </si>
  <si>
    <t>两淮豪生1</t>
  </si>
  <si>
    <t>科学大道与海棠路的交口</t>
  </si>
  <si>
    <t>两淮豪生2</t>
  </si>
  <si>
    <t>两淮豪生3</t>
  </si>
  <si>
    <t>碧海山庄1</t>
  </si>
  <si>
    <t>碧海山庄2</t>
  </si>
  <si>
    <t>华地紫园1</t>
  </si>
  <si>
    <t>科学大道与银杏路交口</t>
  </si>
  <si>
    <t>华地紫园2</t>
  </si>
  <si>
    <t>华地紫园3</t>
  </si>
  <si>
    <t>华地紫园4</t>
  </si>
  <si>
    <t>华地紫园5</t>
  </si>
  <si>
    <t>华地紫园6</t>
  </si>
  <si>
    <t>百商悦澜山玉兰公馆1</t>
  </si>
  <si>
    <t>习友路与玉兰大道交口</t>
  </si>
  <si>
    <t>百商悦澜山玉兰公馆2</t>
  </si>
  <si>
    <t>百商悦澜山玉兰公馆3</t>
  </si>
  <si>
    <t>百商悦澜山玉兰公馆4</t>
  </si>
  <si>
    <t>圣联香御公馆1</t>
  </si>
  <si>
    <t>香樟大道与习友路交口东北角</t>
  </si>
  <si>
    <t>圣联香御公馆2</t>
  </si>
  <si>
    <t>圣联香御公馆3</t>
  </si>
  <si>
    <t>圣联香御公馆4</t>
  </si>
  <si>
    <t>幸福金色年华1</t>
  </si>
  <si>
    <t>长江西路与长宁大道交口向南200米</t>
  </si>
  <si>
    <t>幸福金色年华2</t>
  </si>
  <si>
    <t>上铁银欣花园1</t>
  </si>
  <si>
    <t>科学大道与银杏路交叉口东南角</t>
  </si>
  <si>
    <t>上铁银欣花园2</t>
  </si>
  <si>
    <t>中海嶺湖墅1</t>
  </si>
  <si>
    <t>西二环外习友路段与永和路交叉口</t>
  </si>
  <si>
    <t>中海嶺湖墅2</t>
  </si>
  <si>
    <t>中海嶺湖墅3</t>
  </si>
  <si>
    <t>中海嶺湖墅4</t>
  </si>
  <si>
    <t>新华阳光国际1</t>
  </si>
  <si>
    <t>明珠大道和玉兰大道交叉口</t>
  </si>
  <si>
    <t>新华阳光国际2</t>
  </si>
  <si>
    <t>新华阳光国际3</t>
  </si>
  <si>
    <t>新华阳光国际4</t>
  </si>
  <si>
    <t>新华阳光国际5</t>
  </si>
  <si>
    <t>新华阳光国际6</t>
  </si>
  <si>
    <t>中海原山1</t>
  </si>
  <si>
    <t>长江西路与开福路交口向北200米</t>
  </si>
  <si>
    <t>中海原山2</t>
  </si>
  <si>
    <t>中海原山3</t>
  </si>
  <si>
    <t>中海原山4</t>
  </si>
  <si>
    <t>海亮九玺2期1</t>
  </si>
  <si>
    <t>文曲路与皖水路交叉口北180米路东</t>
  </si>
  <si>
    <t>海亮九玺2期2</t>
  </si>
  <si>
    <t>文曲路与皖水路交叉口北181米路东</t>
  </si>
  <si>
    <t>海亮九玺2期3</t>
  </si>
  <si>
    <t>文曲路与皖水路交叉口北182米路东</t>
  </si>
  <si>
    <t>海亮九玺2期4</t>
  </si>
  <si>
    <t>文曲路与皖水路交叉口北183米路东</t>
  </si>
  <si>
    <t>海亮九玺1期1</t>
  </si>
  <si>
    <t>文曲路与皖水路交叉口北184米路东</t>
  </si>
  <si>
    <t>海亮九玺1期2</t>
  </si>
  <si>
    <t>文曲路与皖水路交叉口北185米路东</t>
  </si>
  <si>
    <t>海亮九玺1期3</t>
  </si>
  <si>
    <t>文曲路与皖水路交叉口北186米路东</t>
  </si>
  <si>
    <t>海亮九玺1期4</t>
  </si>
  <si>
    <t>文曲路与皖水路交叉口北187米路东</t>
  </si>
  <si>
    <t>长丰县</t>
  </si>
  <si>
    <t>文一名门北郡1</t>
  </si>
  <si>
    <t>蒙城北路与金峰路交口</t>
  </si>
  <si>
    <t>文一名门北郡2</t>
  </si>
  <si>
    <t>文一名门北郡3</t>
  </si>
  <si>
    <t>京冠北城华府1</t>
  </si>
  <si>
    <t>蒙城北路与梅冲湖路交口东南方向</t>
  </si>
  <si>
    <t>京冠北城华府2</t>
  </si>
  <si>
    <t>京冠北城华府3</t>
  </si>
  <si>
    <t>京冠北城华府4</t>
  </si>
  <si>
    <t>京冠北城华府5</t>
  </si>
  <si>
    <t>京冠北城华府6</t>
  </si>
  <si>
    <t>京冠北城华府7</t>
  </si>
  <si>
    <t>京冠北城华府8</t>
  </si>
  <si>
    <t>融科梧桐里1</t>
  </si>
  <si>
    <t>阜阳路与金宁路交汇处</t>
  </si>
  <si>
    <t>融科梧桐里2</t>
  </si>
  <si>
    <t>肥西县</t>
  </si>
  <si>
    <t>文一翰林水岸1</t>
  </si>
  <si>
    <t>人民路与合铜路交口东南角</t>
  </si>
  <si>
    <t>文一翰林水岸2</t>
  </si>
  <si>
    <t>文一翰林水岸3</t>
  </si>
  <si>
    <t>文一翰林水岸4</t>
  </si>
  <si>
    <t>肥东县</t>
  </si>
  <si>
    <t>文一名门国际1</t>
  </si>
  <si>
    <t>燎原路与公园路交口</t>
  </si>
  <si>
    <t>文一名门国际2</t>
  </si>
  <si>
    <t>文一名门国际3</t>
  </si>
  <si>
    <t>文一名门河畔1</t>
  </si>
  <si>
    <t>肥东龙泉路与沿河路交口向南200</t>
  </si>
  <si>
    <t>文一名门河畔2</t>
  </si>
  <si>
    <t>文一名门河畔3</t>
  </si>
  <si>
    <t>文一名门河畔4</t>
  </si>
  <si>
    <t>文一翰林水岸上园A区1</t>
  </si>
  <si>
    <t>文一翰林水岸上园B区2</t>
  </si>
  <si>
    <t>金云国际1</t>
  </si>
  <si>
    <t>金寨南路与云谷路交汇处东北侧</t>
  </si>
  <si>
    <t>金云国际2</t>
  </si>
  <si>
    <t>金宇天地城1</t>
  </si>
  <si>
    <t>金寨南路与滨河路交汇处东北侧</t>
  </si>
  <si>
    <t>2018年</t>
  </si>
  <si>
    <t>金宇天地城2</t>
  </si>
  <si>
    <t>金宇天地城3</t>
  </si>
  <si>
    <t>宜昌</t>
  </si>
  <si>
    <t>宜昌资源表</t>
  </si>
  <si>
    <t>项目所属区域</t>
  </si>
  <si>
    <t>项目地址</t>
  </si>
  <si>
    <t>东辰二号</t>
  </si>
  <si>
    <t>伍家区</t>
  </si>
  <si>
    <t>伍家区城东大道89号</t>
  </si>
  <si>
    <t>社区</t>
  </si>
  <si>
    <t>虹桥国际</t>
  </si>
  <si>
    <t>伍家区夷陵大道358号</t>
  </si>
  <si>
    <t>公园里</t>
  </si>
  <si>
    <t>夷陵区</t>
  </si>
  <si>
    <t>夷陵区平云二路14号</t>
  </si>
  <si>
    <t>依山郡</t>
  </si>
  <si>
    <t>城东大道103号</t>
  </si>
  <si>
    <t>依山郡商业广场停车场</t>
  </si>
  <si>
    <t>旭东鑫苑</t>
  </si>
  <si>
    <t>城东大道中南路89号</t>
  </si>
  <si>
    <t>勤兴花园</t>
  </si>
  <si>
    <t>伍家区伍葫路与八一路交叉口</t>
  </si>
  <si>
    <t>胜利桥村</t>
  </si>
  <si>
    <t>胜利三路21号</t>
  </si>
  <si>
    <t>嘉豪城</t>
  </si>
  <si>
    <t>夷陵区发展大道三岔路口</t>
  </si>
  <si>
    <t>云杰阁</t>
  </si>
  <si>
    <t>夷陵区小溪塔黄金四巷20号</t>
  </si>
  <si>
    <t>宇隆嘉苑</t>
  </si>
  <si>
    <t>夷陵区长江市场三峡路9号</t>
  </si>
  <si>
    <t>望江花园</t>
  </si>
  <si>
    <t>夷陵区三峡路</t>
  </si>
  <si>
    <t>宏信玫瑰城</t>
  </si>
  <si>
    <t>夷陵区罗河路59号（与发展大道交汇）</t>
  </si>
  <si>
    <t>世纪欧洲城</t>
  </si>
  <si>
    <t>西陵区</t>
  </si>
  <si>
    <t>沿江大道68号</t>
  </si>
  <si>
    <t>西边冲</t>
  </si>
  <si>
    <t>点军区</t>
  </si>
  <si>
    <t>点军五龙一路江南星城对面</t>
  </si>
  <si>
    <t>南山悦</t>
  </si>
  <si>
    <t>中南路52号</t>
  </si>
  <si>
    <t>凯旋名门</t>
  </si>
  <si>
    <t>桔城路15号</t>
  </si>
  <si>
    <t>金峡小区</t>
  </si>
  <si>
    <t>伍家区八一路6号</t>
  </si>
  <si>
    <t>东城阳光</t>
  </si>
  <si>
    <t>伍家区合宜路45号</t>
  </si>
  <si>
    <t>镜虹山庄</t>
  </si>
  <si>
    <t>伍家区合溢路62号</t>
  </si>
  <si>
    <t>清江山水</t>
  </si>
  <si>
    <t>西陵区城东大道41号</t>
  </si>
  <si>
    <t>仁和医院</t>
  </si>
  <si>
    <t>宜昌市伍家岗</t>
  </si>
  <si>
    <t>东山花园</t>
  </si>
  <si>
    <t>西陵区城东大道11号</t>
  </si>
  <si>
    <t>金桂华庭</t>
  </si>
  <si>
    <t>西陵区城东大道16号</t>
  </si>
  <si>
    <t>三江园</t>
  </si>
  <si>
    <t>珍珠路东50米</t>
  </si>
  <si>
    <t>白龙岗小区</t>
  </si>
  <si>
    <t>胜利四路47号</t>
  </si>
  <si>
    <t>夜明珠小区</t>
  </si>
  <si>
    <t>西陵区马兰路</t>
  </si>
  <si>
    <t>东山康城</t>
  </si>
  <si>
    <t>汕头路16号</t>
  </si>
  <si>
    <t>城洋景苑</t>
  </si>
  <si>
    <t>伍家乡火光村城洋景苑B区</t>
  </si>
  <si>
    <t>翰林苑</t>
  </si>
  <si>
    <t>深圳路18号</t>
  </si>
  <si>
    <t>城东大道10号</t>
  </si>
  <si>
    <t>星河湾</t>
  </si>
  <si>
    <t>夷陵大道266号</t>
  </si>
  <si>
    <t>晗香园</t>
  </si>
  <si>
    <t>港窑路32-23号</t>
  </si>
  <si>
    <t>联邦组团小区</t>
  </si>
  <si>
    <t>西陵区海关后路</t>
  </si>
  <si>
    <t>广播电视大学</t>
  </si>
  <si>
    <t>果园一路3号</t>
  </si>
  <si>
    <t>水墨庭院</t>
  </si>
  <si>
    <t>西陵区张家岗路3号</t>
  </si>
  <si>
    <t>墨池苑</t>
  </si>
  <si>
    <t>西陵区西陵一路</t>
  </si>
  <si>
    <t>沁园春</t>
  </si>
  <si>
    <t>港窑路37号</t>
  </si>
  <si>
    <t>平云花园</t>
  </si>
  <si>
    <t>夷陵区平云三路</t>
  </si>
  <si>
    <t>江山景苑A区</t>
  </si>
  <si>
    <t>伍家岗夷陵大道402-1号</t>
  </si>
  <si>
    <t>山水国际</t>
  </si>
  <si>
    <t>夷陵区发展大道梅子垭村</t>
  </si>
  <si>
    <t>安欣花园</t>
  </si>
  <si>
    <t>西陵区土城路2号</t>
  </si>
  <si>
    <t>六一二</t>
  </si>
  <si>
    <t>开发区城东大道17号</t>
  </si>
  <si>
    <t>江峡新村</t>
  </si>
  <si>
    <t>西陵区深圳路10号</t>
  </si>
  <si>
    <t>东辰二号停车场</t>
  </si>
  <si>
    <t>水岸绿洲</t>
  </si>
  <si>
    <t>伍家岗区东山大道253号</t>
  </si>
  <si>
    <t>碧水林茵</t>
  </si>
  <si>
    <t>港窑路32-19号</t>
  </si>
  <si>
    <t>常刘馨苑</t>
  </si>
  <si>
    <t>西陵区常刘路39号</t>
  </si>
  <si>
    <t>清江尚玲珑</t>
  </si>
  <si>
    <t>城东大道105号</t>
  </si>
  <si>
    <t>江南星城</t>
  </si>
  <si>
    <t>点军五龙大道与五龙一路交汇处</t>
  </si>
  <si>
    <t>学府花园</t>
  </si>
  <si>
    <t>西陵区三峡大学黄河路29号</t>
  </si>
  <si>
    <t>金凤朝阳</t>
  </si>
  <si>
    <t>东辰一号.峰景</t>
  </si>
  <si>
    <t>伍家岗中南路29号</t>
  </si>
  <si>
    <t>盛世天地</t>
  </si>
  <si>
    <t>西陵区环城东路1号</t>
  </si>
  <si>
    <t>新世纪广场</t>
  </si>
  <si>
    <t>西陵一路22号</t>
  </si>
  <si>
    <t>广场</t>
  </si>
  <si>
    <t>博物馆小区</t>
  </si>
  <si>
    <t>宜昌市伍家岗果园三路115号</t>
  </si>
  <si>
    <t>中南二号</t>
  </si>
  <si>
    <t>宜昌市伍家岗中南路二号</t>
  </si>
  <si>
    <t>郑州</t>
  </si>
  <si>
    <t>郑州资源表</t>
  </si>
  <si>
    <t>详细地址</t>
  </si>
  <si>
    <t>车流量</t>
  </si>
  <si>
    <t>户数/面积</t>
  </si>
  <si>
    <t>入住率
(%)</t>
  </si>
  <si>
    <t>广告禁忌</t>
  </si>
  <si>
    <t>天下收藏</t>
  </si>
  <si>
    <t>郑东新区</t>
  </si>
  <si>
    <t>商务内环九如东路交叉口天下收藏文化街</t>
  </si>
  <si>
    <t>商超停车场</t>
  </si>
  <si>
    <t>珠宝、玉器、古玩、字画</t>
  </si>
  <si>
    <t>紫荆山百货停车场</t>
  </si>
  <si>
    <t>金水区</t>
  </si>
  <si>
    <t>人民路紫荆山路交叉口东南角</t>
  </si>
  <si>
    <t>商场、购物中心</t>
  </si>
  <si>
    <t>世外茶城</t>
  </si>
  <si>
    <t>金水区东风路政七街西50米路南</t>
  </si>
  <si>
    <t>北京华联普罗旺世店</t>
  </si>
  <si>
    <t>索凌路国基路北500米路东</t>
  </si>
  <si>
    <t>裕华广场（永辉超市）</t>
  </si>
  <si>
    <t>长兴路三全路交叉口向北100米路西</t>
  </si>
  <si>
    <t>房地产</t>
  </si>
  <si>
    <t>丰乐路丹尼斯停车场</t>
  </si>
  <si>
    <t>丰乐路跃进路交叉口向北50米路西</t>
  </si>
  <si>
    <t>北环家乐福停车场</t>
  </si>
  <si>
    <t>北三环文化路交叉口东北角</t>
  </si>
  <si>
    <t>北三环加气站停车场</t>
  </si>
  <si>
    <t>电厂路北三环向南100米路东</t>
  </si>
  <si>
    <t>停车场</t>
  </si>
  <si>
    <t>江山大厦</t>
  </si>
  <si>
    <t>黄河路东明路交叉口向东300米路南</t>
  </si>
  <si>
    <t>宝龙城市广场</t>
  </si>
  <si>
    <t>郑州市龙湖外环天泽街交叉口向北50米路西</t>
  </si>
  <si>
    <t>商场、购物中心,商超</t>
  </si>
  <si>
    <t>绿地缤纷城</t>
  </si>
  <si>
    <t>普惠路广场北路交叉口向北50米路东</t>
  </si>
  <si>
    <t>华丰灯饰界</t>
  </si>
  <si>
    <t>七里河南路商都路交叉口向南50米路东</t>
  </si>
  <si>
    <t>中储粮大厦</t>
  </si>
  <si>
    <t>商务内环路商务东四街交叉口向西200米路南</t>
  </si>
  <si>
    <t>上东国际</t>
  </si>
  <si>
    <t>商务外环路商务西三街交叉口向北200米路东</t>
  </si>
  <si>
    <t>中华大厦</t>
  </si>
  <si>
    <t>商务外环路商务西六街向南100米路东</t>
  </si>
  <si>
    <t>保险</t>
  </si>
  <si>
    <t>格拉姆大厦</t>
  </si>
  <si>
    <t>商务外环路商务东一街交叉口向东100米路南</t>
  </si>
  <si>
    <t>河南省水利第一工程局（豫水一局）</t>
  </si>
  <si>
    <t>安平路黄河南路交叉口向东50米路南</t>
  </si>
  <si>
    <t>办公楼</t>
  </si>
  <si>
    <t>医院</t>
  </si>
  <si>
    <t>河南农信大厦</t>
  </si>
  <si>
    <t>商务外环路商务东二街交叉口向南200米路西</t>
  </si>
  <si>
    <t>医院,金融类</t>
  </si>
  <si>
    <t>河南有色金属矿产局</t>
  </si>
  <si>
    <t>黄河南路金水东路向北100米路东</t>
  </si>
  <si>
    <t>雄鹰商务（御风商务）</t>
  </si>
  <si>
    <t>通泰路金水东路交叉口向北50米</t>
  </si>
  <si>
    <t>龙潭毛尖大厦</t>
  </si>
  <si>
    <t>才高街正光路交叉口向北100米路西</t>
  </si>
  <si>
    <t>福晟国际中心</t>
  </si>
  <si>
    <t>祥盛街黄河南路交叉口向东200米路北</t>
  </si>
  <si>
    <t>绿洲商务</t>
  </si>
  <si>
    <t>经三路与红专路交叉口向北50米路东</t>
  </si>
  <si>
    <t>招商银行大厦（豫航中心）</t>
  </si>
  <si>
    <t>德厚街正光北街交叉口向北100米路西</t>
  </si>
  <si>
    <t>医院,美容,SPA,银行</t>
  </si>
  <si>
    <t>融丰花苑</t>
  </si>
  <si>
    <t>金水区经三路与红专路交叉口向北100米路西</t>
  </si>
  <si>
    <t>财富广场</t>
  </si>
  <si>
    <t>经三路与丰产路交叉口向南50米路西</t>
  </si>
  <si>
    <t>新芒果大厦</t>
  </si>
  <si>
    <t>商务外环路商务西二街向北100米路东</t>
  </si>
  <si>
    <t>财信大厦</t>
  </si>
  <si>
    <t>黄河南路商都路交叉口西南角</t>
  </si>
  <si>
    <t>合立大厦</t>
  </si>
  <si>
    <t>金水区南阳路黄河路交叉口向西50米路南</t>
  </si>
  <si>
    <t>家居</t>
  </si>
  <si>
    <t>万鼎商业广场</t>
  </si>
  <si>
    <t>金水路黄河南路向东200米向北路西</t>
  </si>
  <si>
    <t>好莱坞国际</t>
  </si>
  <si>
    <t>农业路东明路交叉口向东200米路北</t>
  </si>
  <si>
    <t>世博大厦</t>
  </si>
  <si>
    <t>商务外环路商务西三街向北200米路东</t>
  </si>
  <si>
    <t>医院,SPA,房地产,整形</t>
  </si>
  <si>
    <t>未来商务</t>
  </si>
  <si>
    <t>纬四路中州大道交叉口向西50米路南</t>
  </si>
  <si>
    <t>绿地峰会天下</t>
  </si>
  <si>
    <t>众意路商务外环路向南50米路东</t>
  </si>
  <si>
    <t>广发大厦</t>
  </si>
  <si>
    <t>金水区纬四路中州大道交叉口向西200米路南</t>
  </si>
  <si>
    <t>路劲东方陆港（中央特区四期）</t>
  </si>
  <si>
    <t>农业南路榆林路向南20米路东</t>
  </si>
  <si>
    <t>居易国际广场</t>
  </si>
  <si>
    <t>花园北路国基路交叉口向南200米路东</t>
  </si>
  <si>
    <t>路劲东方陆港（中央特区四期）车库</t>
  </si>
  <si>
    <t>农业南路榆林路交叉口向南20米路东</t>
  </si>
  <si>
    <t>中油新澳大厦</t>
  </si>
  <si>
    <t>商务内环路商务西七街交叉口东南角</t>
  </si>
  <si>
    <t>山顶大厦</t>
  </si>
  <si>
    <t>福彩路北环路交叉口东南角</t>
  </si>
  <si>
    <t>绿地原盛国际</t>
  </si>
  <si>
    <t>东风南路金水东路交叉口东南角</t>
  </si>
  <si>
    <t>房地产,整形、美容、医疗、spa行业</t>
  </si>
  <si>
    <t>索克大厦&amp;</t>
  </si>
  <si>
    <t>东明路红专路交叉口西南角</t>
  </si>
  <si>
    <t>永和国际大厦</t>
  </si>
  <si>
    <t>文化路纬三路交叉口向南200米路东</t>
  </si>
  <si>
    <t>酒店,医院,写字楼,整形</t>
  </si>
  <si>
    <t>金印现代城</t>
  </si>
  <si>
    <t>广电南路经三路交叉口向西20米路南</t>
  </si>
  <si>
    <t>金色年华</t>
  </si>
  <si>
    <t>商鼎路与通泰路交叉口向北100米路西</t>
  </si>
  <si>
    <t>花园小区</t>
  </si>
  <si>
    <t>宏光鑫城</t>
  </si>
  <si>
    <t>商鼎路与黄河南路交叉口向西200米千宁街路东</t>
  </si>
  <si>
    <t>中凯华府</t>
  </si>
  <si>
    <t>兴荣街与聚源路交叉口向西200米路北</t>
  </si>
  <si>
    <t>龙鑫苑</t>
  </si>
  <si>
    <t>通泰路兴荣街交叉口向南100米路东</t>
  </si>
  <si>
    <t>立体世界（省政法系统家属院）</t>
  </si>
  <si>
    <t>商鼎路黄河南路交叉口向东100米路南</t>
  </si>
  <si>
    <t>海逸名门</t>
  </si>
  <si>
    <t>九如路商务内环路交叉口向东100米路南</t>
  </si>
  <si>
    <t>中亨文华苑</t>
  </si>
  <si>
    <t>经七路丰产路交叉口向南100米路东</t>
  </si>
  <si>
    <t>明珠小城</t>
  </si>
  <si>
    <t>沙口路与金水路交叉口向北300米路西</t>
  </si>
  <si>
    <t>上城公馆（丰产路办事处家属院）</t>
  </si>
  <si>
    <t>金水区姚寨路与农业路交叉口向南100米路东</t>
  </si>
  <si>
    <t>同乐花园</t>
  </si>
  <si>
    <t>丰乐路与东风路交叉口向南100米路东</t>
  </si>
  <si>
    <t>运河上郡二期</t>
  </si>
  <si>
    <t>如意东路与东风东路与交叉口向南300米向西200米路北</t>
  </si>
  <si>
    <t>大河公馆</t>
  </si>
  <si>
    <t>红专路与姚寨路交叉口向西50米路南</t>
  </si>
  <si>
    <t>一品中央</t>
  </si>
  <si>
    <t>商鼎路与中州大道交叉口向东200米路南</t>
  </si>
  <si>
    <t>龙杰苑</t>
  </si>
  <si>
    <t>通泰路商鼎路交叉口向北300米路东</t>
  </si>
  <si>
    <t>豫棉宾馆</t>
  </si>
  <si>
    <t>政六街与红专路交叉口向北50米路西</t>
  </si>
  <si>
    <t>乐丁广场</t>
  </si>
  <si>
    <t>中原区</t>
  </si>
  <si>
    <t>电厂路与五龙口路向南200米路东</t>
  </si>
  <si>
    <t>瑞穗苑</t>
  </si>
  <si>
    <t>丰庆路三全路南200米</t>
  </si>
  <si>
    <t>康晖美家花园</t>
  </si>
  <si>
    <t>沙口路与农业路交叉口向南50米路东</t>
  </si>
  <si>
    <t>国家级科技企业孵化中心</t>
  </si>
  <si>
    <t>第八大街与经南三路交叉口</t>
  </si>
  <si>
    <t>物华城上城</t>
  </si>
  <si>
    <t>建设路西三环东北角</t>
  </si>
  <si>
    <t>金源第一城</t>
  </si>
  <si>
    <t>秦岭路与建设路向北200米路西</t>
  </si>
  <si>
    <t>河南省国家大学科技园</t>
  </si>
  <si>
    <t>西三环与北三环向南500米</t>
  </si>
  <si>
    <t>聂庄社区B区</t>
  </si>
  <si>
    <t>未来路纬四路交叉口</t>
  </si>
  <si>
    <t>二七区</t>
  </si>
  <si>
    <t>行云路与长江路向南200米路东</t>
  </si>
  <si>
    <t>中义阿卡迪亚</t>
  </si>
  <si>
    <t>黄河南路与金水东路交叉口向北100米路东</t>
  </si>
  <si>
    <t>医院,美容,男士spa</t>
  </si>
  <si>
    <t>豫武花园（武警部队家属院）</t>
  </si>
  <si>
    <t>中周路七里河南路交叉口向南50米路东</t>
  </si>
  <si>
    <t>豫法东苑（省高院家属院）</t>
  </si>
  <si>
    <t>黄河南路祥盛街交叉口向东500米路南</t>
  </si>
  <si>
    <t>建业如意家园（国土资源厅家属院）</t>
  </si>
  <si>
    <t>七里河北路与东风南路交叉口向东200米路北</t>
  </si>
  <si>
    <t>龙腾盛世</t>
  </si>
  <si>
    <t>祥盛街黄河南路交叉口向东100米路北</t>
  </si>
  <si>
    <t>鑫苑伞花苑</t>
  </si>
  <si>
    <t>兴荣街与中州大道交叉口向东100米路北</t>
  </si>
  <si>
    <t>厚河园一期（1号院）</t>
  </si>
  <si>
    <t>熊耳河路盛和街交叉口向南100米路西</t>
  </si>
  <si>
    <t>南浦国际金融中心</t>
  </si>
  <si>
    <t>福元路与玉凤路交叉口</t>
  </si>
  <si>
    <t>橡树玫瑰城三期</t>
  </si>
  <si>
    <t>管城回族区</t>
  </si>
  <si>
    <t>金岱路中州大道向东100米再向南100米</t>
  </si>
  <si>
    <t>嘉亿东方大厦</t>
  </si>
  <si>
    <t>中兴路与福禄路向南100米路西</t>
  </si>
  <si>
    <t>天籁国际</t>
  </si>
  <si>
    <t>陇海路南关街</t>
  </si>
  <si>
    <t>升龙广场</t>
  </si>
  <si>
    <t>东风路商鼎路向北50米向东30米路北</t>
  </si>
  <si>
    <t>托斯卡纳</t>
  </si>
  <si>
    <t>惠济区</t>
  </si>
  <si>
    <t>电厂路北三环交叉口向南100米</t>
  </si>
  <si>
    <t>东方鼎盛时代二期</t>
  </si>
  <si>
    <t>商鼎路农业南路</t>
  </si>
  <si>
    <t>美容,SPA,房地产,整形,医疗</t>
  </si>
  <si>
    <t>和昌湾景国际</t>
  </si>
  <si>
    <t>汝河路与西三环交叉口东北角</t>
  </si>
  <si>
    <t>河南农业高新技术集团</t>
  </si>
  <si>
    <t>农业路与花园路向西50米路北</t>
  </si>
  <si>
    <t>酒店,药品,洗浴,足浴</t>
  </si>
  <si>
    <t>恒天国际大厦</t>
  </si>
  <si>
    <t>榆林北路康平路交叉口向东100米路南</t>
  </si>
  <si>
    <t>怡丰森林湖一期</t>
  </si>
  <si>
    <t>惠济区天河路与绿源路交叉口向北800米路东</t>
  </si>
  <si>
    <t>正商启航大厦</t>
  </si>
  <si>
    <t>未来路航海路交叉口向南50米路西</t>
  </si>
  <si>
    <t>武警总队家属院3号院</t>
  </si>
  <si>
    <t>纬三路花园路向西150米路南</t>
  </si>
  <si>
    <t>古德佳苑</t>
  </si>
  <si>
    <t>龙湖外环农业东路交叉口向南100米路东</t>
  </si>
  <si>
    <t>美容,医疗</t>
  </si>
  <si>
    <t>升龙环球大厦</t>
  </si>
  <si>
    <t>玉凤路郑汴路交叉口向南500米路西</t>
  </si>
  <si>
    <t>晖达新领地二期</t>
  </si>
  <si>
    <t>正光路中兴路交叉口向西200米路南</t>
  </si>
  <si>
    <t>中原信托大厦</t>
  </si>
  <si>
    <t>未来路郑汴路向北100米路东</t>
  </si>
  <si>
    <t>郑州卷烟厂</t>
  </si>
  <si>
    <t>紫荆山路与城南路向南100米路西</t>
  </si>
  <si>
    <t>丹尼斯百货（丰产路店）</t>
  </si>
  <si>
    <t>经五路与丰产路东南角</t>
  </si>
  <si>
    <t>建业城市花园</t>
  </si>
  <si>
    <t>凤鸣路建业路交叉口向东200米路北</t>
  </si>
  <si>
    <t>房地产,学校,物业</t>
  </si>
  <si>
    <t>空军干休所停车场</t>
  </si>
  <si>
    <t>建业路与金水路向东200米路南</t>
  </si>
  <si>
    <t>大河商务</t>
  </si>
  <si>
    <t>政七街红专路交叉口向南300米路东</t>
  </si>
  <si>
    <t>盛煌五环大厦</t>
  </si>
  <si>
    <t>长兴路宏达街交叉向北50米路西</t>
  </si>
  <si>
    <t>河南省生物科技研究院</t>
  </si>
  <si>
    <t>花园路红专路向北100米路东</t>
  </si>
  <si>
    <t>建业广场</t>
  </si>
  <si>
    <t>纬四路中州大道交叉口向西50米路北</t>
  </si>
  <si>
    <t>英特大厦</t>
  </si>
  <si>
    <t>经三路农业路交叉口向西50米路南</t>
  </si>
  <si>
    <t>银江商务</t>
  </si>
  <si>
    <t>长兴路宏达街交叉口向南200米路东</t>
  </si>
  <si>
    <t>省汇中心</t>
  </si>
  <si>
    <t>政七街农业路交叉口向北50米路东</t>
  </si>
  <si>
    <t>建业置地广场北门</t>
  </si>
  <si>
    <t>凤鸣路中州大道交叉口向西20米</t>
  </si>
  <si>
    <t>房地产,商场、购物中心,学校,物业,商超</t>
  </si>
  <si>
    <t>建业置地广场西门</t>
  </si>
  <si>
    <t>建业路郑汴路向北50米路东</t>
  </si>
  <si>
    <t>瀚宇国际</t>
  </si>
  <si>
    <t>丰庆路三全路交叉口南50米路西</t>
  </si>
  <si>
    <t>盛润国际广场（盛润白宫）</t>
  </si>
  <si>
    <t>金水路英协路交叉口东南角</t>
  </si>
  <si>
    <t>盛润国际广场（盛润白宫）车库</t>
  </si>
  <si>
    <t>建业路金水路交叉口向南200米路西</t>
  </si>
  <si>
    <t>中孚大厦</t>
  </si>
  <si>
    <t>黄河路文化路交叉口向东50米路北</t>
  </si>
  <si>
    <t>江西商会大厦（江西经济文化交流中心）</t>
  </si>
  <si>
    <t>中州大道农业路交叉口向南200米路西</t>
  </si>
  <si>
    <t>河南合作大厦</t>
  </si>
  <si>
    <t>政六街纬五路交叉口向北200米路东</t>
  </si>
  <si>
    <t>河南联通信息广场</t>
  </si>
  <si>
    <t>金水路英协路交叉口西南角</t>
  </si>
  <si>
    <t>电信,移动</t>
  </si>
  <si>
    <t>中青大厦</t>
  </si>
  <si>
    <t>经五路金水路交叉口向北50米路东</t>
  </si>
  <si>
    <t>银丰商务</t>
  </si>
  <si>
    <t>经三路农业路南100米路东</t>
  </si>
  <si>
    <t>酒店,写字楼,洗浴,出国培训</t>
  </si>
  <si>
    <t>建业壹号城邦</t>
  </si>
  <si>
    <t>丰乐路宋寨北街交叉口向北500米路西</t>
  </si>
  <si>
    <t>未来国际</t>
  </si>
  <si>
    <t>商务外环东三街交叉口路北</t>
  </si>
  <si>
    <t>英协花园</t>
  </si>
  <si>
    <t>建业路与郑汴路交叉口向北50米路西</t>
  </si>
  <si>
    <t>翠园锦荣世家</t>
  </si>
  <si>
    <t>陇海路与紫荆山路交叉口向东300米路南</t>
  </si>
  <si>
    <t>紫金城</t>
  </si>
  <si>
    <t>紫荆山路与东里路交叉口西南角</t>
  </si>
  <si>
    <t>绿地之窗</t>
  </si>
  <si>
    <t>东风南路七里河路交叉口东南角</t>
  </si>
  <si>
    <t>房地产,物业</t>
  </si>
  <si>
    <t>奥园世贸大厦</t>
  </si>
  <si>
    <t>商务内环商务西一街交叉口西北角</t>
  </si>
  <si>
    <t>中国人保大厦</t>
  </si>
  <si>
    <t>九如东路商务外环路交叉口西北角</t>
  </si>
  <si>
    <t>伟业芝华室</t>
  </si>
  <si>
    <t>玉凤路与郑汴路交叉口向北150米路西</t>
  </si>
  <si>
    <t>翠园锦华园</t>
  </si>
  <si>
    <t>南仓街与城东路交叉口向西400米路南</t>
  </si>
  <si>
    <t>东方明珠茂祥家园</t>
  </si>
  <si>
    <t>英协路与凤鸣路交叉口向北500米路西</t>
  </si>
  <si>
    <t>天平花园</t>
  </si>
  <si>
    <t>建业路与东沈街交叉口向南300米路西</t>
  </si>
  <si>
    <t>丽都花园（燕庄新区）</t>
  </si>
  <si>
    <t>英协路与沈庄北路交叉口向南100米路东</t>
  </si>
  <si>
    <t>吉祥花园</t>
  </si>
  <si>
    <t>顺河路与未来路交叉口向东200米路北</t>
  </si>
  <si>
    <t>春天花园</t>
  </si>
  <si>
    <t>长江路与花寨路交叉口向西300米</t>
  </si>
  <si>
    <t>颐和家园</t>
  </si>
  <si>
    <t>明月路与未来路交叉口向东80米路北</t>
  </si>
  <si>
    <t>时代骏庭</t>
  </si>
  <si>
    <t>城东路紫荆山南路交叉口向北200米路西</t>
  </si>
  <si>
    <t>伟业如果爱</t>
  </si>
  <si>
    <t>英协路与商城路交叉口向北50米路西</t>
  </si>
  <si>
    <t>首座国际公寓</t>
  </si>
  <si>
    <t>未来路与商城路向北200米路东</t>
  </si>
  <si>
    <t>海轮城市风铃</t>
  </si>
  <si>
    <t>云鹤路与明月路交叉口向北200米路西</t>
  </si>
  <si>
    <t>克拉城（中国银行家属院）</t>
  </si>
  <si>
    <t>商城路与东明路交叉口向西100米路南</t>
  </si>
  <si>
    <t>英协园中苑</t>
  </si>
  <si>
    <t>建业路与郑汴路交叉口向北200米路西</t>
  </si>
  <si>
    <t>中原广发金融大厦</t>
  </si>
  <si>
    <t>商务外环路与商务西二街交叉口向北200米路东</t>
  </si>
  <si>
    <t>未来名家</t>
  </si>
  <si>
    <t>未来路与航海东路交叉口向北300米路西</t>
  </si>
  <si>
    <t>永和国际广场（永和伯爵）</t>
  </si>
  <si>
    <t>民生路金水东路南200米路西</t>
  </si>
  <si>
    <t>酒店,房地产</t>
  </si>
  <si>
    <t>河南商会大厦</t>
  </si>
  <si>
    <t>商务外环路西四街向北50米路东</t>
  </si>
  <si>
    <t>盈家美地</t>
  </si>
  <si>
    <t>金城街与紫荆山路交叉口东200米路北</t>
  </si>
  <si>
    <t>河南省科技厅家属院（科苑小区）</t>
  </si>
  <si>
    <t>未来路与商城路向北200米路西</t>
  </si>
  <si>
    <t>佳億花园</t>
  </si>
  <si>
    <t>东明路与城北路交叉口向北100米路东</t>
  </si>
  <si>
    <t>王鼎国贸大厦</t>
  </si>
  <si>
    <t>正光北街农业南路向西300米路南</t>
  </si>
  <si>
    <t>正岩铂兹中心（正岩大厦）</t>
  </si>
  <si>
    <t>万通街心怡路交叉口向西100米路北</t>
  </si>
  <si>
    <t>中凯海上香颂</t>
  </si>
  <si>
    <t>东明路与郑汴路交叉口向南200米路西</t>
  </si>
  <si>
    <t>易元国际大厦</t>
  </si>
  <si>
    <t>寿丰街中兴南路交叉口向西200米路南</t>
  </si>
  <si>
    <t>世纪之星城市花园</t>
  </si>
  <si>
    <t>城东路与商城路向北50米路东</t>
  </si>
  <si>
    <t>东方首府未来城</t>
  </si>
  <si>
    <t>未来路商城东路交叉口向北200米路西</t>
  </si>
  <si>
    <t>兰桂（河南高速快运集团家属院）</t>
  </si>
  <si>
    <t>郑汴路东明路交叉口向西300米路南</t>
  </si>
  <si>
    <t>城南路太极公馆</t>
  </si>
  <si>
    <t>紫荆山路城南路交叉口向西100米路南</t>
  </si>
  <si>
    <t>广电天佑小区</t>
  </si>
  <si>
    <t>英协路东沈路交叉口向南100米路西</t>
  </si>
  <si>
    <t>荷塘月色（管城区公安分局家属院）</t>
  </si>
  <si>
    <t>紫东路紫荆山路交叉口向东50米路北</t>
  </si>
  <si>
    <t>凤仪佳苑</t>
  </si>
  <si>
    <t>凤凰路城东路向东100米路北</t>
  </si>
  <si>
    <t>国瑞商务</t>
  </si>
  <si>
    <t>索凌路北三环交叉口向北100米路西</t>
  </si>
  <si>
    <t>花园SOHO</t>
  </si>
  <si>
    <t>国基路花园路交叉口向东500米路南</t>
  </si>
  <si>
    <t>经津大厦</t>
  </si>
  <si>
    <t>黄河路经八路东100米路北</t>
  </si>
  <si>
    <t>美景鸿城二期</t>
  </si>
  <si>
    <t>腾飞路航海东路交叉口向南150米路西</t>
  </si>
  <si>
    <t>房地产,整形,药品</t>
  </si>
  <si>
    <t>联通大厦（金水）</t>
  </si>
  <si>
    <t>国基路花园路交叉口向西20米路北</t>
  </si>
  <si>
    <t>美景天城</t>
  </si>
  <si>
    <t>石化路中州大道交叉口向北400米路西</t>
  </si>
  <si>
    <t>凯瑞大厦</t>
  </si>
  <si>
    <t>天明路与宋寨南街交叉口向南500米路西</t>
  </si>
  <si>
    <t>中建文苑</t>
  </si>
  <si>
    <t>东大街紫荆山路向东500米路北</t>
  </si>
  <si>
    <t>裕鸿花园</t>
  </si>
  <si>
    <t>紫荆山路东大街交叉口向南200米路西</t>
  </si>
  <si>
    <t>金成时代广场</t>
  </si>
  <si>
    <t>黄河路与姚砦路交叉口向东50米路北</t>
  </si>
  <si>
    <t>海龙电子大厦（白庙劳教所家属院）</t>
  </si>
  <si>
    <t>文化路白庙路交叉口向南100米路东</t>
  </si>
  <si>
    <t>河南省检察院家属院</t>
  </si>
  <si>
    <r>
      <rPr>
        <sz val="9"/>
        <color indexed="8"/>
        <rFont val="微软雅黑"/>
      </rPr>
      <t>凤鸣路英协路交叉口向西200米路南</t>
    </r>
    <r>
      <rPr>
        <sz val="9"/>
        <color indexed="8"/>
        <rFont val="Arial"/>
      </rPr>
      <t xml:space="preserve">	</t>
    </r>
  </si>
  <si>
    <t>英协广场</t>
  </si>
  <si>
    <t>郑汴路英协路交叉口西北角</t>
  </si>
  <si>
    <t>郑州广电中心</t>
  </si>
  <si>
    <t>商务东一街商务内环交叉口</t>
  </si>
  <si>
    <t>新蒲大厦</t>
  </si>
  <si>
    <t>商务内环与通泰路交叉口向东50米路南</t>
  </si>
  <si>
    <t>联通大厦（东区）</t>
  </si>
  <si>
    <t>祥盛街万安街交叉口向东100米路北</t>
  </si>
  <si>
    <t>国家电网办公楼（东区祭城路供电所）</t>
  </si>
  <si>
    <t>心怡路与金水东路交叉口向北200米路东</t>
  </si>
  <si>
    <t>盛世年华南区（一期）</t>
  </si>
  <si>
    <t>黄河南路商鼎路交叉口向北100米路东</t>
  </si>
  <si>
    <t>盛世年华北区（二期）</t>
  </si>
  <si>
    <t>黄河南路兴荣街交叉口向南100米路东</t>
  </si>
  <si>
    <t>聚龙城</t>
  </si>
  <si>
    <t>祥盛街与黄河东路交叉口向西100米路北</t>
  </si>
  <si>
    <t>博澳福泽门</t>
  </si>
  <si>
    <t>十里铺路商鼎路交叉口向南200米路西</t>
  </si>
  <si>
    <t>龙祥苑</t>
  </si>
  <si>
    <t>百福街商鼎路交叉口向北100米路东</t>
  </si>
  <si>
    <t>北大花园（北大附中河南分校外国语小学家属院）</t>
  </si>
  <si>
    <t>中州大道农业东路交叉口东100米马庄街向北100米路东</t>
  </si>
  <si>
    <t>颐东阳光花园</t>
  </si>
  <si>
    <t>祥盛街与民生路交叉口向东200m路北</t>
  </si>
  <si>
    <t>河畔人家</t>
  </si>
  <si>
    <t>东风路经三路交叉口向西200米路南</t>
  </si>
  <si>
    <t>绿城百合一期</t>
  </si>
  <si>
    <t>地德街与农业东路交叉口向北100米路西</t>
  </si>
  <si>
    <t>医院,美容,房地产,男士spa</t>
  </si>
  <si>
    <t>江山名典（江山汽车广场）</t>
  </si>
  <si>
    <t>洛阳路与博颂路交叉口向北100米路西</t>
  </si>
  <si>
    <t>绿城百合二期</t>
  </si>
  <si>
    <t>地德街与农业东路交叉口向北100米路东</t>
  </si>
  <si>
    <t>绿城百合三期</t>
  </si>
  <si>
    <t>地润路与众意路交叉口西100米路北</t>
  </si>
  <si>
    <t>绿城百合四期</t>
  </si>
  <si>
    <t>金汇东街与东风东路交叉口向南100米路东</t>
  </si>
  <si>
    <t>工商局家属院</t>
  </si>
  <si>
    <t>花园路与东风路交叉口向南300米路东</t>
  </si>
  <si>
    <t>豫航泊郡</t>
  </si>
  <si>
    <t>熊耳河路黄河南路交叉口向西200米路南</t>
  </si>
  <si>
    <t>主语城商业街停车场</t>
  </si>
  <si>
    <t>三全路与文化路向西300米路北</t>
  </si>
  <si>
    <t>通利地产宝丽花园</t>
  </si>
  <si>
    <t>丰乐路南丰街向南200米路东</t>
  </si>
  <si>
    <t>曙光苑</t>
  </si>
  <si>
    <t>千宁街兴荣街交叉口向南100米路西</t>
  </si>
  <si>
    <t>老街绿地郑东新苑二期</t>
  </si>
  <si>
    <t>九如东路天赋路交叉口向北50米路东</t>
  </si>
  <si>
    <t>老街绿地郑东新苑四期</t>
  </si>
  <si>
    <t>天赋路天瑞街交叉口向东50米路北</t>
  </si>
  <si>
    <t>康平苑（省纪委家属院）</t>
  </si>
  <si>
    <t>康平路商鼎路交叉口向北500米路西无</t>
  </si>
  <si>
    <t>河南省地矿局家属院</t>
  </si>
  <si>
    <t>七里河南路农业南路交叉口向东200米路南</t>
  </si>
  <si>
    <t>酒类,烟草</t>
  </si>
  <si>
    <t>尚书苑（新华社家属院）</t>
  </si>
  <si>
    <t>康宁街农业南路交叉口向西50米路南</t>
  </si>
  <si>
    <t>金鹏时代（深圳航空家属院）</t>
  </si>
  <si>
    <t>中兴路金水东路交叉口向北50米路西</t>
  </si>
  <si>
    <t>美容,SPA,整形,医疗</t>
  </si>
  <si>
    <t>民航花园</t>
  </si>
  <si>
    <t>天赋路天时路交叉口向南100米路西</t>
  </si>
  <si>
    <t>鑫龙花园（中级人民法院家属院）</t>
  </si>
  <si>
    <t>客文二街兴荣街交叉口向南200米路西</t>
  </si>
  <si>
    <t>SOHO新干线</t>
  </si>
  <si>
    <t>祥盛街黄河南路交叉口向西200米路南</t>
  </si>
  <si>
    <t>建业森林半岛</t>
  </si>
  <si>
    <t>天明路东风路交叉口向北500米路东</t>
  </si>
  <si>
    <t>建业新天地桂园</t>
  </si>
  <si>
    <t>建业路凤鸣路交叉口向南200米路东</t>
  </si>
  <si>
    <t>建业枫林上院</t>
  </si>
  <si>
    <t>文化路三全路交叉口向北500米路西</t>
  </si>
  <si>
    <t>中信嘉苑（中信银行家属院）</t>
  </si>
  <si>
    <t>天时路天赋路交叉口向南200米路东</t>
  </si>
  <si>
    <t>绿城水岸名苑</t>
  </si>
  <si>
    <t>建业路金水路交叉口向南100米路东</t>
  </si>
  <si>
    <t>崔庄花园</t>
  </si>
  <si>
    <t>宏图街与聚源路交叉口向西150米路南</t>
  </si>
  <si>
    <t>双河湾</t>
  </si>
  <si>
    <t>如意东路与农业东路交叉口向西200米</t>
  </si>
  <si>
    <t>银基王朝二期</t>
  </si>
  <si>
    <t>福元路英协路交叉向西100米路南</t>
  </si>
  <si>
    <t>温泉、水世界,房地产,学校,物业,教育</t>
  </si>
  <si>
    <t>同心苑（郑州空军家属院）</t>
  </si>
  <si>
    <t>黄河南路永平路交叉口向南30米路西</t>
  </si>
  <si>
    <t>中力七里湾</t>
  </si>
  <si>
    <t>宏伟街通泰路交叉口东200米路南</t>
  </si>
  <si>
    <t>五州小区10号院</t>
  </si>
  <si>
    <t>列里路黄河南路交叉口向东100米路南</t>
  </si>
  <si>
    <t>银基王朝一期</t>
  </si>
  <si>
    <t>五州小区11号院</t>
  </si>
  <si>
    <t>中周路列里路交叉口向南100米路东</t>
  </si>
  <si>
    <t>明鸿新城&amp;</t>
  </si>
  <si>
    <t>经三路林科路向北50米路东</t>
  </si>
  <si>
    <t>银基王朝三期</t>
  </si>
  <si>
    <t>福元路玉凤路交叉口向东200米南100米路西</t>
  </si>
  <si>
    <t>五州小区7号院</t>
  </si>
  <si>
    <t>永平路中周路交叉口向南200米路西</t>
  </si>
  <si>
    <t>建业金水花园东区</t>
  </si>
  <si>
    <t>中州大道纬四路交叉口向西500米路南</t>
  </si>
  <si>
    <t>思达大河春天B区</t>
  </si>
  <si>
    <t>亨达路与博颂路交叉口向北200米路东</t>
  </si>
  <si>
    <t>思达丰乐花苑</t>
  </si>
  <si>
    <t>天明路与宋寨南街交叉口向北200米路东</t>
  </si>
  <si>
    <t>建业金水花园西区</t>
  </si>
  <si>
    <t>优胜花园</t>
  </si>
  <si>
    <t>优胜南路与南阳路交叉口向东500米</t>
  </si>
  <si>
    <t>豫馨苑（河南防空兵预备役军官家属院）</t>
  </si>
  <si>
    <t>渠西路文劳路交叉口向北100米路西</t>
  </si>
  <si>
    <t>雅阁思达</t>
  </si>
  <si>
    <t>沙口路与二环支路交叉口向南200米路西</t>
  </si>
  <si>
    <t>万龙花园</t>
  </si>
  <si>
    <t>广电南路与中州大道向西50米向北100米路西</t>
  </si>
  <si>
    <t>摩尔花园</t>
  </si>
  <si>
    <t>沙口路与二环支路向北20米路东沙口路建材市场</t>
  </si>
  <si>
    <t>安泰嘉园（公安厅家属院）</t>
  </si>
  <si>
    <t>福彩路晨旭路交叉口向北100米路东</t>
  </si>
  <si>
    <t>东方鼎盛时代三期</t>
  </si>
  <si>
    <t>农业南路榆林路交叉口向东300米路北</t>
  </si>
  <si>
    <t>豫鹰宾馆</t>
  </si>
  <si>
    <t>通泰路金水东路交叉口向南50米路西</t>
  </si>
  <si>
    <t>博瑞花园（省检察院家属院）</t>
  </si>
  <si>
    <t>凤鸣路与英协路交叉口向西250米路北</t>
  </si>
  <si>
    <t>医院,纯净水,家政</t>
  </si>
  <si>
    <t>宇泰佳苑（河南省公安厅家属院）</t>
  </si>
  <si>
    <t>康平路榆林路交叉口西南角</t>
  </si>
  <si>
    <t>美景芳邻</t>
  </si>
  <si>
    <t>七里河路腾飞路交叉口向西100米路南</t>
  </si>
  <si>
    <t>建业联盟新城三期</t>
  </si>
  <si>
    <t>地润路地秀街交叉口向东100米</t>
  </si>
  <si>
    <t>别墅区</t>
  </si>
  <si>
    <t>SPA,房地产,学校,物业,足浴</t>
  </si>
  <si>
    <t>顺驰中央特区青春圣地</t>
  </si>
  <si>
    <t>七里河南路商鼎路交叉口向北100米</t>
  </si>
  <si>
    <t>武警总队家属院</t>
  </si>
  <si>
    <t>商城路与未来路交叉口向东200米路北</t>
  </si>
  <si>
    <t>豫航佳苑</t>
  </si>
  <si>
    <t>聚源路金水路交叉口向南50米路东</t>
  </si>
  <si>
    <t>力宝前城</t>
  </si>
  <si>
    <t>未来路商城路向南50米路东</t>
  </si>
  <si>
    <t>美盛怡景嘉园（公安局家属院）</t>
  </si>
  <si>
    <t>兴荣街黄河南路交叉口向西100米路北</t>
  </si>
  <si>
    <t>建业香槟圣园</t>
  </si>
  <si>
    <t>货站街未来路交叉口向东800米路南</t>
  </si>
  <si>
    <t>鸿基紫荆苑</t>
  </si>
  <si>
    <t xml:space="preserve"> 城东路紫南路向南100米</t>
  </si>
  <si>
    <t>未来花园</t>
  </si>
  <si>
    <t>纬四路未来路交叉向北100米路东</t>
  </si>
  <si>
    <t>汇宝花园</t>
  </si>
  <si>
    <t>东风路与文化路交叉口向西200米路北</t>
  </si>
  <si>
    <t>长基花园</t>
  </si>
  <si>
    <t>丰庆路博颂路向西100米路北</t>
  </si>
  <si>
    <t>中实润城</t>
  </si>
  <si>
    <t>陇海路通泰路交叉口向西500米路南</t>
  </si>
  <si>
    <t>东洲鸣翠苑</t>
  </si>
  <si>
    <t>创业路东风南路交叉口向西200米路北</t>
  </si>
  <si>
    <t>建业联盟新城二期</t>
  </si>
  <si>
    <t>地秀街东风东路交叉口向南50米路西</t>
  </si>
  <si>
    <t>建业联盟新城一期</t>
  </si>
  <si>
    <t>农业东路众意西路交叉口向东100米路北</t>
  </si>
  <si>
    <t>建业联盟新城四期</t>
  </si>
  <si>
    <t>东风东路地锦街交叉口向南50米路东</t>
  </si>
  <si>
    <t>金水3号院（民航家属院）</t>
  </si>
  <si>
    <t>金水路经一路交叉口向北200米路东</t>
  </si>
  <si>
    <t>河南省老干部活动中心（雅文大酒店）</t>
  </si>
  <si>
    <t>地德街龙湖外环交叉口向北200米路西</t>
  </si>
  <si>
    <t>奥园国际公寓</t>
  </si>
  <si>
    <t>商务内环众意路交叉口</t>
  </si>
  <si>
    <t>民航新村</t>
  </si>
  <si>
    <t>东明路丰产路交叉口向南200米路东</t>
  </si>
  <si>
    <t>宏光蓝水岸</t>
  </si>
  <si>
    <t>如意东路农业东路向南200米路西</t>
  </si>
  <si>
    <t>观洲国际</t>
  </si>
  <si>
    <t>玉凤路金水路交叉口向北200米路东</t>
  </si>
  <si>
    <t>正商金色港湾</t>
  </si>
  <si>
    <t>航海路与未来路交叉口向南200米</t>
  </si>
  <si>
    <t>SPA,房地产,医疗</t>
  </si>
  <si>
    <t>祥盛小区（省工会家属院）</t>
  </si>
  <si>
    <t>祥盛街心怡路交叉口向南100米路西</t>
  </si>
  <si>
    <t>鑫苑城市之家</t>
  </si>
  <si>
    <t>航海路与育英路交叉口向北100米</t>
  </si>
  <si>
    <t>运河上郡一期</t>
  </si>
  <si>
    <t>如意东路农业东路交叉口西北角</t>
  </si>
  <si>
    <t>锦艺新时代</t>
  </si>
  <si>
    <t>陇海路布厂街交叉口</t>
  </si>
  <si>
    <t>富田太阳城三期</t>
  </si>
  <si>
    <t>中州大道航海路交叉口向北300米路西</t>
  </si>
  <si>
    <t>五行嘉园E座（7号楼）&amp;</t>
  </si>
  <si>
    <t>商务内环商务西三街交叉口向北50米路西</t>
  </si>
  <si>
    <t>五行嘉园A座（3号楼）&amp;</t>
  </si>
  <si>
    <t>商务内环商务西五街交叉口向南100米路西</t>
  </si>
  <si>
    <t>鸿鑫佳苑</t>
  </si>
  <si>
    <t>西大街管城街交叉口向西400米路北</t>
  </si>
  <si>
    <t>五行嘉园B座（4号楼）&amp;</t>
  </si>
  <si>
    <t>五行嘉园C座（5号楼）&amp;</t>
  </si>
  <si>
    <t>商务内环商务西三街向南100米路向西50米路南</t>
  </si>
  <si>
    <t>五行嘉园D座（6号楼）&amp;</t>
  </si>
  <si>
    <t>商务内环商务西三街向南100米路向西50米路北</t>
  </si>
  <si>
    <t>永恒尚东</t>
  </si>
  <si>
    <t>南三环郑尉路交叉口向西400米路北</t>
  </si>
  <si>
    <t>锦程山庄</t>
  </si>
  <si>
    <t>英协路商城路交叉口向北200米路东</t>
  </si>
  <si>
    <t>银河国际酒店</t>
  </si>
  <si>
    <t>七里河南路商都路南300米路东</t>
  </si>
  <si>
    <t>南国一品</t>
  </si>
  <si>
    <t>金水东路黄河南路东300米路北</t>
  </si>
  <si>
    <t>餐饮</t>
  </si>
  <si>
    <t>商都新城</t>
  </si>
  <si>
    <t>农业南路商都路南200米路东</t>
  </si>
  <si>
    <t>馨馨花园东院</t>
  </si>
  <si>
    <t>西刘街永平路交叉口向北50米路西</t>
  </si>
  <si>
    <t>正商新蓝钻B区</t>
  </si>
  <si>
    <t>航海东路银莺路交叉口向东100米路北</t>
  </si>
  <si>
    <t>中孚紫东苑</t>
  </si>
  <si>
    <t>紫荆山路东里路交叉口</t>
  </si>
  <si>
    <t>瑞贝卡大酒店</t>
  </si>
  <si>
    <t>西大街与南大街交叉口向西300米路南</t>
  </si>
  <si>
    <t>正商蓝海港湾玉兰湾</t>
  </si>
  <si>
    <t>金城街与紫荆山路交叉口东50米路北</t>
  </si>
  <si>
    <t>正商蓝海港湾芙蓉湾</t>
  </si>
  <si>
    <t>二里岗南路与紫荆山路向东50米路北</t>
  </si>
  <si>
    <t>正商蓝海港湾紫薇湾</t>
  </si>
  <si>
    <t>新郑路与郑新里向南500米路东</t>
  </si>
  <si>
    <t>正商蓝海港湾百合湾</t>
  </si>
  <si>
    <t>金城街紫荆山路东50米路南</t>
  </si>
  <si>
    <t>丰源官邸南院</t>
  </si>
  <si>
    <t>未来路商城路交叉口向北200米路东</t>
  </si>
  <si>
    <t>富田太阳城一期</t>
  </si>
  <si>
    <t>航海路中州大道西北角</t>
  </si>
  <si>
    <t>富田太阳城二期</t>
  </si>
  <si>
    <t>鑫苑世纪东城东苑</t>
  </si>
  <si>
    <t>康平路陇海路交叉口向北200米向东100米路南</t>
  </si>
  <si>
    <t>鑫苑世纪东城西苑</t>
  </si>
  <si>
    <t>康平路陇海路交叉口向北200米向西100迷路北</t>
  </si>
  <si>
    <t>大观国际</t>
  </si>
  <si>
    <t>玉凤路商城路交叉口向北300米路西</t>
  </si>
  <si>
    <t>康居东瑞佳苑</t>
  </si>
  <si>
    <t>城东南路航海路交叉口向南300米路东</t>
  </si>
  <si>
    <t>滨河花园</t>
  </si>
  <si>
    <t>城东路紫辰路交叉口南20米路东</t>
  </si>
  <si>
    <t>五州汇富社区9号院</t>
  </si>
  <si>
    <t>东周路永平路交叉口向南100米路东</t>
  </si>
  <si>
    <t>五州汇富社区8号院</t>
  </si>
  <si>
    <r>
      <rPr>
        <sz val="9"/>
        <color indexed="8"/>
        <rFont val="微软雅黑"/>
      </rPr>
      <t>中周路永平路南100米路东</t>
    </r>
    <r>
      <rPr>
        <sz val="9"/>
        <color indexed="8"/>
        <rFont val="Arial"/>
      </rPr>
      <t xml:space="preserve">	</t>
    </r>
  </si>
  <si>
    <t>五州汇富社区1号院</t>
  </si>
  <si>
    <t>万通街与中周路向西200米路北</t>
  </si>
  <si>
    <t>正商蓝海港湾海棠湾</t>
  </si>
  <si>
    <t>南关街东豆腐砦街西400米路南</t>
  </si>
  <si>
    <t>五州汇富社区4号院</t>
  </si>
  <si>
    <t>万通路与中周路向西200米路南</t>
  </si>
  <si>
    <t>绿都锦苑</t>
  </si>
  <si>
    <t>郑汴路东明路向北200米路东</t>
  </si>
  <si>
    <t>郑州卷烟厂家属院（散花花园）</t>
  </si>
  <si>
    <t>陇海路与紫荆山路向西100米路南</t>
  </si>
  <si>
    <t>锦棠小区</t>
  </si>
  <si>
    <t>紫辰路航海路向南500米路西</t>
  </si>
  <si>
    <t>绿都嘉园</t>
  </si>
  <si>
    <t>陇海路与货站北街西100米路南</t>
  </si>
  <si>
    <t>永基美邻</t>
  </si>
  <si>
    <t>九如东路农业东路向南20米路东</t>
  </si>
  <si>
    <t>河南省水利厅家属院（丰产路）</t>
  </si>
  <si>
    <t>丰产路与经三路向西100米路南</t>
  </si>
  <si>
    <t>元旦百盛购物广场</t>
  </si>
  <si>
    <t>商城路二七路交叉口东南角</t>
  </si>
  <si>
    <t>新悦城沃尔玛停车场</t>
  </si>
  <si>
    <t>大学路政通路交叉口向南200米路东</t>
  </si>
  <si>
    <t>老街绿地郑东新苑一期</t>
  </si>
  <si>
    <t>天赋路九如东路交叉口向西50米路北</t>
  </si>
  <si>
    <t>高速奥兰花园</t>
  </si>
  <si>
    <t>福禄东路东风南路交叉口向西100米路北</t>
  </si>
  <si>
    <t>大上海银座时代广场</t>
  </si>
  <si>
    <t>东太康路与人民路交叉口西北角大上海城后面</t>
  </si>
  <si>
    <t>绿地新里卢浮公馆一期</t>
  </si>
  <si>
    <t>永平路东风南路交叉口向东100米路南</t>
  </si>
  <si>
    <t>绿地新里卢浮公馆二期</t>
  </si>
  <si>
    <t>列里路东风南路交叉口向东100米路南</t>
  </si>
  <si>
    <t>瑞豪上林苑</t>
  </si>
  <si>
    <t>西刘街七里河南路交叉口向东300米路北</t>
  </si>
  <si>
    <t>鼎盛时代</t>
  </si>
  <si>
    <t>大学路航海路交叉口向西500米路南</t>
  </si>
  <si>
    <t>五星花苑（72521部队家属院）</t>
  </si>
  <si>
    <t>兴荣街聚源路交叉口向东200米路北</t>
  </si>
  <si>
    <t>医院,美容,SPA</t>
  </si>
  <si>
    <t>索克世纪大厦</t>
  </si>
  <si>
    <t>航海路与嵩山路向东50米路南</t>
  </si>
  <si>
    <t>铁道东风花园</t>
  </si>
  <si>
    <t>东风路沙口路交叉口向东100米路北</t>
  </si>
  <si>
    <t>铭轩国际</t>
  </si>
  <si>
    <t>白庄街中州大道交叉口东南角</t>
  </si>
  <si>
    <t>SPA,房地产,整形,医疗</t>
  </si>
  <si>
    <t>中州锦绣花苑</t>
  </si>
  <si>
    <t>中州大道福元路交叉口向南100米路西</t>
  </si>
  <si>
    <t>绿地新里卢浮公馆三期</t>
  </si>
  <si>
    <t>陇海路东风南路东200米路北</t>
  </si>
  <si>
    <t>正方元锦江国际饭店</t>
  </si>
  <si>
    <t>祥盛街与黄河南路交叉口西南角</t>
  </si>
  <si>
    <t>餐饮,酒店,SPA,足浴</t>
  </si>
  <si>
    <t>锦汇苑（金水区委家属院）</t>
  </si>
  <si>
    <t>中兴路与熊耳河路交叉口东北角</t>
  </si>
  <si>
    <t>东方鼎盛时代一期</t>
  </si>
  <si>
    <t>农业南路榆林路交叉口向东100米路北</t>
  </si>
  <si>
    <t>华林广场</t>
  </si>
  <si>
    <t>健康路与同乐路向北200米路西</t>
  </si>
  <si>
    <t>英协花园北区别墅区</t>
  </si>
  <si>
    <t>英协路凤鸣路交叉口向北50米路西</t>
  </si>
  <si>
    <t>雅宝东方国际花园</t>
  </si>
  <si>
    <t>中兴路金水路交叉口向南50米路西</t>
  </si>
  <si>
    <t>团校家属院（河南省团委会家属院）</t>
  </si>
  <si>
    <t>丰产路经七路交叉口向西50米路北</t>
  </si>
  <si>
    <t>航海大厦</t>
  </si>
  <si>
    <t>航海路与京广南路交叉口向西400米路南</t>
  </si>
  <si>
    <t>建华街小区</t>
  </si>
  <si>
    <t>交通路与保全街交叉口向北50米路西</t>
  </si>
  <si>
    <t>祥和家园（华润电力集团公寓楼）</t>
  </si>
  <si>
    <t>航海中路与嵩山南路交叉口向东20米</t>
  </si>
  <si>
    <t>亚星盛世家园</t>
  </si>
  <si>
    <t>嵩山南路与长江中路交叉口向北100米路东</t>
  </si>
  <si>
    <t>五号街坊</t>
  </si>
  <si>
    <t>兴华南街与长江中路交叉口向北150米路东</t>
  </si>
  <si>
    <t>旭日龙园</t>
  </si>
  <si>
    <t>商都路农业南路东300米路北</t>
  </si>
  <si>
    <t>名人名家</t>
  </si>
  <si>
    <t>和顺街商鼎路交叉口向北50米路东</t>
  </si>
  <si>
    <t>喜鹊愉家</t>
  </si>
  <si>
    <t>商城路与东明路交叉口向东200米路北</t>
  </si>
  <si>
    <t>东方鼎盛时代四期（御府）</t>
  </si>
  <si>
    <t>榆林南路康平路交叉口向西200米路南</t>
  </si>
  <si>
    <t>蓝天小区（59师家属院）</t>
  </si>
  <si>
    <t>金水路与黄河南路向西300米路北</t>
  </si>
  <si>
    <t>榆林花园3号院</t>
  </si>
  <si>
    <t>东周路商都路交叉口向南100米路东</t>
  </si>
  <si>
    <t>榆林花园2号院</t>
  </si>
  <si>
    <t>中周路商都路交叉口向南200米路东</t>
  </si>
  <si>
    <t>榆林花园12号院</t>
  </si>
  <si>
    <t>东周路永平路交叉口向南200米路东</t>
  </si>
  <si>
    <t>金誉漓江苑</t>
  </si>
  <si>
    <t>航海中路与大学中路交叉口向西100米路南</t>
  </si>
  <si>
    <t>响水湾</t>
  </si>
  <si>
    <t>沿河路与南阳路交叉口向南200米路东</t>
  </si>
  <si>
    <t>中都饭店</t>
  </si>
  <si>
    <t>航海路与京广路交叉口向西500米路南</t>
  </si>
  <si>
    <t>隆福国际</t>
  </si>
  <si>
    <t>陇海路与京广路西150米路北</t>
  </si>
  <si>
    <t>兰亭名苑</t>
  </si>
  <si>
    <t>大学南路长江中路交叉口向南100米路西</t>
  </si>
  <si>
    <t>芙蓉花苑三期</t>
  </si>
  <si>
    <t>南湾路长江路交叉口南400米路西</t>
  </si>
  <si>
    <t>江山书香名邸（省高教生活区南区）</t>
  </si>
  <si>
    <t>长江路大学路向西100米路北</t>
  </si>
  <si>
    <t>亚新青秀佳苑B区</t>
  </si>
  <si>
    <t>碧云路与南三环与交叉口南300米路西</t>
  </si>
  <si>
    <t>医院,房地产</t>
  </si>
  <si>
    <t>亚新青秀佳苑A区</t>
  </si>
  <si>
    <t>碧云路与南三环交叉口南300米路东</t>
  </si>
  <si>
    <t>天地尚城</t>
  </si>
  <si>
    <t>连云路长江东路交叉口向南200米路东</t>
  </si>
  <si>
    <t>中苑名都商超停车场</t>
  </si>
  <si>
    <t>大学路中原路交叉口向南100米路东</t>
  </si>
  <si>
    <t>医院,美容</t>
  </si>
  <si>
    <t>中苑名都</t>
  </si>
  <si>
    <t>大学路中原路交叉口向南400米路东</t>
  </si>
  <si>
    <t>天擎花园</t>
  </si>
  <si>
    <t>连云路寒山路交叉口向东400米路南</t>
  </si>
  <si>
    <t>亚新美好佳苑</t>
  </si>
  <si>
    <t>碧云路航海路交叉口向南400米路西</t>
  </si>
  <si>
    <t>亚新橄榄城柏林印象</t>
  </si>
  <si>
    <t>连云路南三环交叉口向北100米路西</t>
  </si>
  <si>
    <t>亚新橄榄城都市广场</t>
  </si>
  <si>
    <t>连云路寒山路交叉口向东200米路北</t>
  </si>
  <si>
    <t>亚新橄榄城柏林阳光</t>
  </si>
  <si>
    <t>连云路南三环交叉口向北100米路东</t>
  </si>
  <si>
    <t>亚新橄榄城御景台</t>
  </si>
  <si>
    <t>丹枫路连云路交叉口向西100米路北</t>
  </si>
  <si>
    <t>永丰新都三期</t>
  </si>
  <si>
    <t>长江路客技路交叉口向西500米路北</t>
  </si>
  <si>
    <t>江南戎居（省警备区家属院）</t>
  </si>
  <si>
    <t>长江中路大学南路交叉口向东200米路南</t>
  </si>
  <si>
    <t>建业密码国际</t>
  </si>
  <si>
    <t>嵩山北路棉纺东路交叉口向北200米路东</t>
  </si>
  <si>
    <t>正商城福苑</t>
  </si>
  <si>
    <t>长江路与碧云路向西200米路北</t>
  </si>
  <si>
    <t>海豫花园</t>
  </si>
  <si>
    <t>长江路京广路交叉口向东200米路北</t>
  </si>
  <si>
    <t>思达大河春天A区</t>
  </si>
  <si>
    <t>亨达路北环路交叉口向南200米路西</t>
  </si>
  <si>
    <t>地矿局家属院</t>
  </si>
  <si>
    <t>南阳路与农业路向南100米路东</t>
  </si>
  <si>
    <t>富田丽景</t>
  </si>
  <si>
    <t>南阳路东风路交叉口向南100米路西</t>
  </si>
  <si>
    <t>广电天裕花园</t>
  </si>
  <si>
    <t>东风路与中州大道交叉口向西200米路南</t>
  </si>
  <si>
    <t>医院,美容,男士spa,报纸</t>
  </si>
  <si>
    <t>怡景苑</t>
  </si>
  <si>
    <t>卫生路与黄河路交叉口向南200米路西</t>
  </si>
  <si>
    <t>恒升府第三期</t>
  </si>
  <si>
    <t>福彩路与晨旭路交叉口向北100米路东</t>
  </si>
  <si>
    <t>开祥御龙城</t>
  </si>
  <si>
    <t>天明路东风路交叉口向北300米路西</t>
  </si>
  <si>
    <t>山顶御金城</t>
  </si>
  <si>
    <t>福彩路与北三环交叉口向南50米路西</t>
  </si>
  <si>
    <t>瑞景佳苑</t>
  </si>
  <si>
    <t>沙口路与黄河路向南50米路西</t>
  </si>
  <si>
    <t>恒大名都</t>
  </si>
  <si>
    <t>文博西路与东风路向南200米路西</t>
  </si>
  <si>
    <t>医院,房地产,健身</t>
  </si>
  <si>
    <t>山顶御鑫城</t>
  </si>
  <si>
    <t>福彩路与北环路交叉口向南100米路东</t>
  </si>
  <si>
    <t>金成中苑</t>
  </si>
  <si>
    <t>红专路东明路交叉口向东150米路南</t>
  </si>
  <si>
    <t>21世纪社区</t>
  </si>
  <si>
    <t>国基路花园北路交叉口向东300米路南</t>
  </si>
  <si>
    <t>圣菲城四期银堤漫步</t>
  </si>
  <si>
    <t>渠东路北三环交叉口向南200米路东</t>
  </si>
  <si>
    <t>铁道陇海家园</t>
  </si>
  <si>
    <t>陇海路与京广路交叉口向西400米路南</t>
  </si>
  <si>
    <t>河南消防支队家属院</t>
  </si>
  <si>
    <t>长江路人和路向西200米路南</t>
  </si>
  <si>
    <t>郑州市政局家属院</t>
  </si>
  <si>
    <t>南关街陇海路交叉口东南角</t>
  </si>
  <si>
    <t>亚新联创佳苑</t>
  </si>
  <si>
    <t>丹枫路与连云路西南角</t>
  </si>
  <si>
    <t>省医学院金水路停车场</t>
  </si>
  <si>
    <t>金水路合作路交叉口</t>
  </si>
  <si>
    <t>圣菲城二期</t>
  </si>
  <si>
    <t>圣菲城一期</t>
  </si>
  <si>
    <t>丰庆华府</t>
  </si>
  <si>
    <t>丰庆路东风路交叉口向北300米路西</t>
  </si>
  <si>
    <t>河南测绘学院家属院</t>
  </si>
  <si>
    <t>兴华北街与陇海路北300米路西</t>
  </si>
  <si>
    <t>裕华文桂园</t>
  </si>
  <si>
    <t>宋寨南街明达路交叉口向东300米路南</t>
  </si>
  <si>
    <t>锦艺城购物中心C区</t>
  </si>
  <si>
    <t>棉纺路秦岭路交叉口向东500米向北100米</t>
  </si>
  <si>
    <t>鑫苑名家都市家园</t>
  </si>
  <si>
    <t>福彩路广电南路交叉口向南200米路西</t>
  </si>
  <si>
    <t>世纪联华（冉屯路店）</t>
  </si>
  <si>
    <t>冉屯东路与五龙口南路交叉口向南200米路东</t>
  </si>
  <si>
    <t>西耿河家园商业广场</t>
  </si>
  <si>
    <t>汝河路与工人路交叉口向东200米路北</t>
  </si>
  <si>
    <t>西流湖公园停车场（湖西路）</t>
  </si>
  <si>
    <t>湖西路郑上路向北200米路东</t>
  </si>
  <si>
    <t>凯旋门大厦</t>
  </si>
  <si>
    <t>桐柏路与陇海路交叉口向南100米路西</t>
  </si>
  <si>
    <t>郑州科技大厦</t>
  </si>
  <si>
    <t>洛河路桐柏南路交叉口向东50米路南</t>
  </si>
  <si>
    <t>永威鑫城</t>
  </si>
  <si>
    <t>伏牛路与淮河西路交叉口向南200米路东</t>
  </si>
  <si>
    <t>永威西苑</t>
  </si>
  <si>
    <t>陇海西路昆仑路交叉口向西300米路南</t>
  </si>
  <si>
    <t>久久思达一期</t>
  </si>
  <si>
    <t>棉纺东路与嵩山北路交叉口向东200米路北</t>
  </si>
  <si>
    <t>久久思达二期</t>
  </si>
  <si>
    <t>棉纺东路与嵩山北路交叉口向东300米路北</t>
  </si>
  <si>
    <t>新新人家</t>
  </si>
  <si>
    <t>桐柏路与淮河路交叉口向北150米路东</t>
  </si>
  <si>
    <t>昆仑华府（华北石油局家属院）</t>
  </si>
  <si>
    <t>华山路与陇海路交叉口向北100米路西</t>
  </si>
  <si>
    <t>凯田花园</t>
  </si>
  <si>
    <t>秦岭路淮河路交叉口西南角</t>
  </si>
  <si>
    <t>锦绣中原</t>
  </si>
  <si>
    <t>中原路秦岭路向西50米路北无</t>
  </si>
  <si>
    <t>景弘中央公园</t>
  </si>
  <si>
    <t>西站路桐柏路交叉口西300米路南</t>
  </si>
  <si>
    <t>全威花园</t>
  </si>
  <si>
    <t>电厂路五龙口南路交叉口向北200米路东</t>
  </si>
  <si>
    <t>通和明镜台</t>
  </si>
  <si>
    <t>电厂路五龙口南路交叉口向北300米路东</t>
  </si>
  <si>
    <t>锦艺怡心苑</t>
  </si>
  <si>
    <t>桐柏路建设路交叉口向北150米路西</t>
  </si>
  <si>
    <t>金质新禧园</t>
  </si>
  <si>
    <t>工农路建设西路交叉口向北100米路西</t>
  </si>
  <si>
    <t>正大花溪</t>
  </si>
  <si>
    <t>西三环建设路交叉口向南200米路西</t>
  </si>
  <si>
    <t>正大美丽泉</t>
  </si>
  <si>
    <t>陇海西路桐柏南路交叉口向西100米路南</t>
  </si>
  <si>
    <t>正商颍河港湾</t>
  </si>
  <si>
    <t>颍河西路西三环交叉口向东200米路北</t>
  </si>
  <si>
    <t>城开绿城绿园</t>
  </si>
  <si>
    <t>五龙口路冉屯东路交叉口向东500米路南</t>
  </si>
  <si>
    <t>湖光新苑</t>
  </si>
  <si>
    <t>中原路西三环交叉口向西200米路北</t>
  </si>
  <si>
    <t>鑫隆花园</t>
  </si>
  <si>
    <t>航海路桐柏路交叉口向东50米</t>
  </si>
  <si>
    <t>鑫苑都市公寓</t>
  </si>
  <si>
    <t>桐柏路农业路向南200米路西</t>
  </si>
  <si>
    <t>解放军153医院家属院</t>
  </si>
  <si>
    <t>互助路与百花路交叉口向西20米路北</t>
  </si>
  <si>
    <t>鑫苑国际城市花园</t>
  </si>
  <si>
    <t>棉纺路与嵩山路向东500米路北</t>
  </si>
  <si>
    <t>鑫苑都市领地</t>
  </si>
  <si>
    <t>棉纺路与合作路交叉口</t>
  </si>
  <si>
    <t>鑫苑景园</t>
  </si>
  <si>
    <t>棉纺路与合作路交叉口向西100米路北</t>
  </si>
  <si>
    <t>鑫苑国际广场</t>
  </si>
  <si>
    <t>建设路与嵩山路交叉口向西300米路北</t>
  </si>
  <si>
    <t>龙源世纪花园（电业局家属院）</t>
  </si>
  <si>
    <t>华山路与陇海西路交叉口向南100米路西</t>
  </si>
  <si>
    <t>广发花园</t>
  </si>
  <si>
    <t>未来路金水路交叉口向北200米路东</t>
  </si>
  <si>
    <t>帝湖东王府</t>
  </si>
  <si>
    <t>工人路航海路交叉口向南200米路西</t>
  </si>
  <si>
    <t>医院,美容,男士spa,物业,家政</t>
  </si>
  <si>
    <t>美之上</t>
  </si>
  <si>
    <t>三全路索凌路交叉口向西100米路南</t>
  </si>
  <si>
    <t>帝湖莱茵东郡</t>
  </si>
  <si>
    <t>天下城</t>
  </si>
  <si>
    <t>优胜南路健康路向西100米路北</t>
  </si>
  <si>
    <t>天地惠城</t>
  </si>
  <si>
    <t>爱心路长江东路交叉口北50米路东</t>
  </si>
  <si>
    <t>河南省直干休所家属院</t>
  </si>
  <si>
    <t>经一路纬二路交叉口东南角</t>
  </si>
  <si>
    <t>河南省卫生厅家属院</t>
  </si>
  <si>
    <t>纬五路经二路东200米路南</t>
  </si>
  <si>
    <t>喜鹊愉家红专路店</t>
  </si>
  <si>
    <t>红专路黄河北街东南角</t>
  </si>
  <si>
    <t>河南省人民医院</t>
  </si>
  <si>
    <t>经二路纬五路向北50米路西</t>
  </si>
  <si>
    <t>医疗</t>
  </si>
  <si>
    <t>宏鑫花园</t>
  </si>
  <si>
    <t>兴华南街长江路向北100米路西</t>
  </si>
  <si>
    <t>玫瑰花园</t>
  </si>
  <si>
    <t>长江路与人和路向南200米路西</t>
  </si>
  <si>
    <t>兰亭雅苑</t>
  </si>
  <si>
    <t>淮南路与航海路交叉口向南500米路西</t>
  </si>
  <si>
    <t>江山名居</t>
  </si>
  <si>
    <t>西三环建设路交叉口向北400米路东</t>
  </si>
  <si>
    <t>海森景湾</t>
  </si>
  <si>
    <t>西三环建设路交叉口向北300米路东</t>
  </si>
  <si>
    <t>老街绿地郑东新苑三期</t>
  </si>
  <si>
    <t>九如东路与天赋路交叉口东150米路南</t>
  </si>
  <si>
    <t>东航名苑</t>
  </si>
  <si>
    <t>经开第九大街经南三路向北30米路东</t>
  </si>
  <si>
    <t>会所</t>
  </si>
  <si>
    <t>姿华北文雅</t>
  </si>
  <si>
    <t>国基路花园路交叉口向西100米路北</t>
  </si>
  <si>
    <t>宏达花园（宏达小区）</t>
  </si>
  <si>
    <t>宏达路长兴街交叉口向东150米路北</t>
  </si>
  <si>
    <t>雅美佳大厦</t>
  </si>
  <si>
    <t>南阳路黄河路交叉口向北300米路东</t>
  </si>
  <si>
    <t>东峰听橹</t>
  </si>
  <si>
    <t>东风路东明路西100米路南</t>
  </si>
  <si>
    <t>绿洲花园</t>
  </si>
  <si>
    <t>经七路农业路交叉口向南100米路东</t>
  </si>
  <si>
    <t>丽江水花园</t>
  </si>
  <si>
    <t>群办路丰乐路交叉口向东200米路北</t>
  </si>
  <si>
    <t>汉飞金沙国际</t>
  </si>
  <si>
    <t>沙口路金水路交叉口向北300米路东</t>
  </si>
  <si>
    <t>楷林茵悦之声</t>
  </si>
  <si>
    <t>北环路与花园路交叉口向西200米路南徐砦街路西</t>
  </si>
  <si>
    <t>纯翠领域</t>
  </si>
  <si>
    <t>花园路与三全路交叉口向南100米路西阿凡达KTV后面</t>
  </si>
  <si>
    <t>锦隆阳光都市</t>
  </si>
  <si>
    <t>黄河路与沙口路交叉口向东200米路南</t>
  </si>
  <si>
    <t>田园新城</t>
  </si>
  <si>
    <t>三全路丰庆路交叉口向东300米路北园田路</t>
  </si>
  <si>
    <t>南阳路太极公馆</t>
  </si>
  <si>
    <t>南阳路与黄河路交叉口北500米路东</t>
  </si>
  <si>
    <t>瑞银花园</t>
  </si>
  <si>
    <t>中州大道晨旭路交叉口向西50米北200米路西</t>
  </si>
  <si>
    <t>楷林博客工社</t>
  </si>
  <si>
    <t>北环路与渠东路南300米东50米路北</t>
  </si>
  <si>
    <t>文化绿城（邮政系统家属院）</t>
  </si>
  <si>
    <t>丰庆路文劳路交叉口向北200米路东</t>
  </si>
  <si>
    <t>恒升府第</t>
  </si>
  <si>
    <t>晨旭路与福彩路交叉口向东100米路北</t>
  </si>
  <si>
    <t>圣菲城三期</t>
  </si>
  <si>
    <t>东岸尚景</t>
  </si>
  <si>
    <t>三全路文化路向东500米路南</t>
  </si>
  <si>
    <t>英地天骄华庭一期</t>
  </si>
  <si>
    <t>科源路文博东路交叉口向西100米路南</t>
  </si>
  <si>
    <t>医院,美容,房地产</t>
  </si>
  <si>
    <t>英地天骄华庭二期</t>
  </si>
  <si>
    <t>农科路文博东路交叉口向东200米路北</t>
  </si>
  <si>
    <t>六合之家</t>
  </si>
  <si>
    <t>索凌路北环路交叉口向南200米路东</t>
  </si>
  <si>
    <t>非常SOHO</t>
  </si>
  <si>
    <t>农科路政七街交叉口向西200米路南</t>
  </si>
  <si>
    <t>文博花园</t>
  </si>
  <si>
    <t>农科路文博东路交叉口向西150米路南</t>
  </si>
  <si>
    <t>金印阳光城</t>
  </si>
  <si>
    <t>宏明路花园路交叉口向西100米路南</t>
  </si>
  <si>
    <t>汉飞城市公园一期</t>
  </si>
  <si>
    <t>宏明路花园路交叉口向西200米路北</t>
  </si>
  <si>
    <t>汉飞城市公园二期</t>
  </si>
  <si>
    <t>宏明路花园路交叉口向西300米路北</t>
  </si>
  <si>
    <t>中州都会广场</t>
  </si>
  <si>
    <t>经二路金水路交叉口向北200米路东</t>
  </si>
  <si>
    <t>锦华苑</t>
  </si>
  <si>
    <t>文劳路园田路交叉口向西200米路南</t>
  </si>
  <si>
    <t>花园茶城（天伦路）停车场</t>
  </si>
  <si>
    <t>天伦路花园路向东200米路北</t>
  </si>
  <si>
    <t>兰德中心</t>
  </si>
  <si>
    <t>丰产路花园路向东50米路北</t>
  </si>
  <si>
    <t>鸿禧阳光佳苑</t>
  </si>
  <si>
    <t>福彩路鑫苑路西北角向北50米</t>
  </si>
  <si>
    <t>正弘蓝堡湾三期</t>
  </si>
  <si>
    <t>文博东路东风路向南100米路东</t>
  </si>
  <si>
    <t>房地产,中介</t>
  </si>
  <si>
    <t>宏达公寓（农行家属院）</t>
  </si>
  <si>
    <t>未来路黄河路交叉口向南50米路西</t>
  </si>
  <si>
    <t>绿城都市花园</t>
  </si>
  <si>
    <t>卫生路同乐路交叉口向南200米路东</t>
  </si>
  <si>
    <t>清华紫光园</t>
  </si>
  <si>
    <t>普庆路国基路交叉口向南300米路东</t>
  </si>
  <si>
    <t>大河龙城华庭溪谷别墅区一二期</t>
  </si>
  <si>
    <t>迎宾路香山路交叉口向西100米路北</t>
  </si>
  <si>
    <t>白庙社区</t>
  </si>
  <si>
    <t>文博东路与东风路交叉口西南角</t>
  </si>
  <si>
    <t>昆仑乐居商务酒店（鑫苑路）</t>
  </si>
  <si>
    <t>鑫苑路花园路交叉口向东50米路北</t>
  </si>
  <si>
    <t>河南省气象局家属院（东明路）</t>
  </si>
  <si>
    <t>东明路与纬四路向南50米路西</t>
  </si>
  <si>
    <t>中原百姓广场</t>
  </si>
  <si>
    <t>区南三环与嵩山南路东北角</t>
  </si>
  <si>
    <t>建业总部港东停车场</t>
  </si>
  <si>
    <t>如意西路与农业东路东北角</t>
  </si>
  <si>
    <t>帝湖西王府</t>
  </si>
  <si>
    <t>航海路桐柏路交叉口向东100米路南</t>
  </si>
  <si>
    <t>帝湖米兰城</t>
  </si>
  <si>
    <t>桐柏路航海路向东200米路南</t>
  </si>
  <si>
    <t>中原万达住宅区</t>
  </si>
  <si>
    <t>秦岭路中原路向南200米路西</t>
  </si>
  <si>
    <t>海森林</t>
  </si>
  <si>
    <t>秦岭路中原路交叉口向北200米路西</t>
  </si>
  <si>
    <t>绿城365美丽家园</t>
  </si>
  <si>
    <t>建设路桐柏路交叉口向西200米路北</t>
  </si>
  <si>
    <t>永茂绿园</t>
  </si>
  <si>
    <t>桐柏路五龙口路西南角</t>
  </si>
  <si>
    <t>盛润美丽源</t>
  </si>
  <si>
    <t>建设路桐柏路交叉口向南100米路东</t>
  </si>
  <si>
    <t>锦艺国际华都博郡</t>
  </si>
  <si>
    <t>棉纺路秦岭路东400米向北50米路东</t>
  </si>
  <si>
    <t>高新锦华苑（高新区管委会家属院）</t>
  </si>
  <si>
    <t>金菊街与石楠路向东200米路北</t>
  </si>
  <si>
    <t>帝苑别墅</t>
  </si>
  <si>
    <t>桂花街与瑞达路向东500米路北</t>
  </si>
  <si>
    <t>睿智楠园</t>
  </si>
  <si>
    <t>梧桐街与丁香里交叉口向西100米路南</t>
  </si>
  <si>
    <t>睿智花园</t>
  </si>
  <si>
    <t>梧桐街与丁香里交叉口向西100米路北</t>
  </si>
  <si>
    <t>阳光景苑</t>
  </si>
  <si>
    <t>陇海路与西三环向东100米路北</t>
  </si>
  <si>
    <t>秦岭蓝天佳园</t>
  </si>
  <si>
    <t>建设路秦岭路交叉口向东100米路北</t>
  </si>
  <si>
    <t>博雅西城</t>
  </si>
  <si>
    <t>桐柏路与中原路交叉口向南50米路西</t>
  </si>
  <si>
    <t>茜城五月天</t>
  </si>
  <si>
    <t>中原路与西三环交叉口向东400米路南</t>
  </si>
  <si>
    <t>海天假日酒店</t>
  </si>
  <si>
    <t>嵩山南路与淮河东路交叉口向北150米路东</t>
  </si>
  <si>
    <t>仟禧37度</t>
  </si>
  <si>
    <t>工人路与沁河路向南150米路西</t>
  </si>
  <si>
    <t>军安小区</t>
  </si>
  <si>
    <t>秦岭路与陇海快速路向北200米路西</t>
  </si>
  <si>
    <t>非常旺角望湖花园西院</t>
  </si>
  <si>
    <t>电厂南路西三环交叉口200米路南</t>
  </si>
  <si>
    <t>翡翠公寓</t>
  </si>
  <si>
    <t>董寨大街与西站路向北200米路东</t>
  </si>
  <si>
    <t>西耿河家园</t>
  </si>
  <si>
    <t>汝河路与工人路向东200米路北</t>
  </si>
  <si>
    <t>汉庭酒店（棉纺路店）</t>
  </si>
  <si>
    <t>棉纺路与嵩山路向东300米路北</t>
  </si>
  <si>
    <t>华淮小区</t>
  </si>
  <si>
    <t>华山路与淮河路向北100米路东</t>
  </si>
  <si>
    <t>长城小区</t>
  </si>
  <si>
    <t>嵩山路与陇海路向北200米路东</t>
  </si>
  <si>
    <t>怡丰森林湖二期</t>
  </si>
  <si>
    <t>天河路与绿源路向南100米路东</t>
  </si>
  <si>
    <t>怡丰森林湖三期</t>
  </si>
  <si>
    <t>天河路与绿源路向北1200米路东</t>
  </si>
  <si>
    <t>河南邮政局家属院（丰产路）</t>
  </si>
  <si>
    <t>丰产路经二路向东50米路北</t>
  </si>
  <si>
    <t>昆仑乐居商务酒店（红旗路）</t>
  </si>
  <si>
    <t>花园路与红旗路向南50米路西</t>
  </si>
  <si>
    <t>天伦星钻</t>
  </si>
  <si>
    <t>中州大道黄河立交向南50米路西</t>
  </si>
  <si>
    <t>大河龙城华庭溪谷别墅区三期</t>
  </si>
  <si>
    <t>圣地花园</t>
  </si>
  <si>
    <t>丰庆路三全路交叉口向北100米路西</t>
  </si>
  <si>
    <t>博宇晴城</t>
  </si>
  <si>
    <t>丰庆路三全路交叉口向南300米路西</t>
  </si>
  <si>
    <t>乾坤花园（海关家属院）</t>
  </si>
  <si>
    <t>农业路与经一路交叉口向北200米路东</t>
  </si>
  <si>
    <t>博宇泰和苑</t>
  </si>
  <si>
    <t>三全路丰庆路交叉口向西200米路南</t>
  </si>
  <si>
    <t>商都世贸中心F座停车场</t>
  </si>
  <si>
    <t>宏昌路与百福街向东100米路南</t>
  </si>
  <si>
    <t>沃德花园</t>
  </si>
  <si>
    <t>信息学院路东风路交叉口向南200米路西</t>
  </si>
  <si>
    <t>天地湾二期晴苑</t>
  </si>
  <si>
    <t>花园路英才街交叉口向西200米</t>
  </si>
  <si>
    <t>天地湾一期禧苑</t>
  </si>
  <si>
    <t>文雅新世界二期</t>
  </si>
  <si>
    <t>博颂路丰庆路向西200米路北</t>
  </si>
  <si>
    <t>文雅新世界一期</t>
  </si>
  <si>
    <t>丰庆路博颂路交叉口向西200米路南</t>
  </si>
  <si>
    <t>文雅新世界三期</t>
  </si>
  <si>
    <t>丰庆路博颂路交叉口向西300米路南</t>
  </si>
  <si>
    <t>华泽名郡</t>
  </si>
  <si>
    <t>北三环花园路交叉口向西200米路南</t>
  </si>
  <si>
    <t>健康鑫苑（体育局家属院）</t>
  </si>
  <si>
    <t>健康路黄河路交叉口向南100米路西</t>
  </si>
  <si>
    <t>河南省信息工程大学家属院</t>
  </si>
  <si>
    <t>俭学街文化路交叉口向西500米路北</t>
  </si>
  <si>
    <t>文雅新世界四期</t>
  </si>
  <si>
    <t>中州国际饭店</t>
  </si>
  <si>
    <t>农业路经七路交叉口向东100米路南</t>
  </si>
  <si>
    <t>都市庭院</t>
  </si>
  <si>
    <t>兴南路与南阳路向西200米路南</t>
  </si>
  <si>
    <t>绿城中州国际饭店（空军干休所）</t>
  </si>
  <si>
    <t>建业路金水路交叉口东南角</t>
  </si>
  <si>
    <t>阳光四季园南院（博士园）</t>
  </si>
  <si>
    <t>颖河路与华山路向东50米路南</t>
  </si>
  <si>
    <t>绿都城北院</t>
  </si>
  <si>
    <t>西三环与中原路向南200米向西50米路北</t>
  </si>
  <si>
    <t>郑州国际城</t>
  </si>
  <si>
    <t>宏明路花园路交叉口向西800米路北</t>
  </si>
  <si>
    <t>银河公司家属院</t>
  </si>
  <si>
    <t>东风路与丰庆路向西50米路南</t>
  </si>
  <si>
    <t>华林都市家园</t>
  </si>
  <si>
    <t>农业路与南阳路向西200米路北</t>
  </si>
  <si>
    <t>美容,整形,医疗</t>
  </si>
  <si>
    <t>中铁大桥局家属院</t>
  </si>
  <si>
    <t>丰乐路与群办路向南150米路东</t>
  </si>
  <si>
    <t>解放军信息工程大学（商城路）家属院</t>
  </si>
  <si>
    <t>凌云路商城路向北100米路东</t>
  </si>
  <si>
    <t>SPA,洗浴,足浴</t>
  </si>
  <si>
    <t>发展南郡</t>
  </si>
  <si>
    <t>未来路与航海路向北500米路西</t>
  </si>
  <si>
    <t>紫龙苑（地质局家属院）</t>
  </si>
  <si>
    <t>紫荆山路与陇海路北一街向南50米路西</t>
  </si>
  <si>
    <t>执法局家属院</t>
  </si>
  <si>
    <t>陇海路与西三环向东200米路北</t>
  </si>
  <si>
    <t>承建珍景花园</t>
  </si>
  <si>
    <t>大学路长江中路向南200米路东</t>
  </si>
  <si>
    <t>华美龙大厦（经开区房管局）</t>
  </si>
  <si>
    <t>经南五路朝凤路向东100米</t>
  </si>
  <si>
    <t>二七区检察院家属院</t>
  </si>
  <si>
    <t>交通路淮河路向南100米路东</t>
  </si>
  <si>
    <t>大商超市（建设路店）</t>
  </si>
  <si>
    <t>建设路与桐柏路向东100米路南</t>
  </si>
  <si>
    <t>亚太时代广场</t>
  </si>
  <si>
    <t>航海路朝凤路交叉口向北50米路西</t>
  </si>
  <si>
    <t>富田财富广场</t>
  </si>
  <si>
    <t>经开第八大街航海路交叉口向北100米路西</t>
  </si>
  <si>
    <t>啓福国际广场</t>
  </si>
  <si>
    <t>航海路与桐柏南路东50米路北</t>
  </si>
  <si>
    <t>锦绣苑</t>
  </si>
  <si>
    <t>银屏路牡丹路交叉口向北20米路东</t>
  </si>
  <si>
    <t>英协花园（艺术家）南区</t>
  </si>
  <si>
    <t>英协路郑汴路交叉口向北200米路东</t>
  </si>
  <si>
    <t>高新区金盾花园（公安局家属院）</t>
  </si>
  <si>
    <t>金菊街石楠路交叉口向东20米路南</t>
  </si>
  <si>
    <t>兴华大厦</t>
  </si>
  <si>
    <t>经开第二大街与航海东路向南500米路西</t>
  </si>
  <si>
    <t>新蒲恒辉广场（新蒲广场）</t>
  </si>
  <si>
    <t>淮河路工人路向西70米路南</t>
  </si>
  <si>
    <t>紫薇小区（解放军信息工程大学家属院）</t>
  </si>
  <si>
    <t>郑州市玉兰街瑞达路交叉口向东100米路南</t>
  </si>
  <si>
    <t>伟业地产青青美庐别墅区</t>
  </si>
  <si>
    <t>经南三路经开第一大街向东100米路南</t>
  </si>
  <si>
    <t>东郡蓝湾</t>
  </si>
  <si>
    <t>商英街与航海路交叉口北100米路西</t>
  </si>
  <si>
    <t>祈福铭都</t>
  </si>
  <si>
    <t>文化宫路沁河路向北50米路东</t>
  </si>
  <si>
    <t>加州第一城（东美家园）</t>
  </si>
  <si>
    <t>经开第五大街经南三路交叉口向南200米路东</t>
  </si>
  <si>
    <t>教育科技产业园</t>
  </si>
  <si>
    <t>郑州市牡丹路莲花街交叉口向南50米路东</t>
  </si>
  <si>
    <t>郑燃家属院</t>
  </si>
  <si>
    <t>汝河路昆仑路向西50米路北</t>
  </si>
  <si>
    <t>罗马假日</t>
  </si>
  <si>
    <t>国泰路花园路交叉口向东50米路南</t>
  </si>
  <si>
    <t>晶华城东院</t>
  </si>
  <si>
    <t>洲海路与冉屯路向北100米路东</t>
  </si>
  <si>
    <t>锦艺国际华都欧尚</t>
  </si>
  <si>
    <t>桐柏路棉纺路向北100米路西</t>
  </si>
  <si>
    <t>专家花园</t>
  </si>
  <si>
    <t>航海路与第三大街交叉口南200米</t>
  </si>
  <si>
    <t>风雅颂天骄学府南院</t>
  </si>
  <si>
    <t>三全路花园路交叉口向西500米路南</t>
  </si>
  <si>
    <t>如家快捷酒店</t>
  </si>
  <si>
    <t>中原路与西三环向西300米再向北40米路东</t>
  </si>
  <si>
    <t>天明园</t>
  </si>
  <si>
    <t>经开第四大街航海东路交叉口向南100米路西</t>
  </si>
  <si>
    <t>全威锦园</t>
  </si>
  <si>
    <t>十里铺路与朱屯西路向西50米再向北300米</t>
  </si>
  <si>
    <t>创业大厦</t>
  </si>
  <si>
    <t>玉兰街金梭路交叉口向西20米路南</t>
  </si>
  <si>
    <t>高新区房管局大厦（西城科技大厦）</t>
  </si>
  <si>
    <t>金梭路与国槐街交叉口向北150米路东</t>
  </si>
  <si>
    <t>远大理想城</t>
  </si>
  <si>
    <t>经北五路经开第一大街交叉口西南角</t>
  </si>
  <si>
    <t>火炬大厦（高新区管委会办公楼）</t>
  </si>
  <si>
    <t>国槐街金梭路交叉口向东10米路北</t>
  </si>
  <si>
    <t>世纪家苑</t>
  </si>
  <si>
    <t>经开第二大街经南三路交叉口向南50米路东</t>
  </si>
  <si>
    <t>金荣花园</t>
  </si>
  <si>
    <t>经南五路经开第四大街向南300米路东</t>
  </si>
  <si>
    <t>健达世纪园</t>
  </si>
  <si>
    <t>京广南路与长江中路向北300米路东</t>
  </si>
  <si>
    <t>伊顿上郡</t>
  </si>
  <si>
    <t>经开第三大街经南五路南100米路东</t>
  </si>
  <si>
    <t>阅山公馆</t>
  </si>
  <si>
    <t>郑州市第四大街与经南六路交叉口西北角</t>
  </si>
  <si>
    <t>海馨苑（郑州海关家属院）</t>
  </si>
  <si>
    <t>经开第七大街经北四路交叉口东北角</t>
  </si>
  <si>
    <t>恒大绿洲</t>
  </si>
  <si>
    <t>经开第八大街经南三路交叉口向南200米路西</t>
  </si>
  <si>
    <t>天地湾三期佳苑</t>
  </si>
  <si>
    <t>郑州市金达路花园路交叉口向西500米路南</t>
  </si>
  <si>
    <t>工银小区</t>
  </si>
  <si>
    <t>姚寨路红专路向北200米向西400米路南</t>
  </si>
  <si>
    <t>百文花园北院</t>
  </si>
  <si>
    <t>国基路长兴路交叉口向东200米路南</t>
  </si>
  <si>
    <t>鑫苑逸品香山</t>
  </si>
  <si>
    <t>英才街香山路交叉口向东300米向北50米路西</t>
  </si>
  <si>
    <t>鑫苑世家</t>
  </si>
  <si>
    <t>郑州市农科路文博东路交叉口向东100米</t>
  </si>
  <si>
    <t>富邦铭邸</t>
  </si>
  <si>
    <t>博颂路丰庆路交叉口向东20米路北</t>
  </si>
  <si>
    <t>大河龙城颐河原著</t>
  </si>
  <si>
    <t>香山路迎宾路交叉口向北300米路西</t>
  </si>
  <si>
    <t>河南省水利厅家属院（黄河路）</t>
  </si>
  <si>
    <t>黄河路政七街交叉口向南100米路东</t>
  </si>
  <si>
    <t>阳光嘉苑</t>
  </si>
  <si>
    <t>郑州市国基路索凌路交叉口东400米路南</t>
  </si>
  <si>
    <t>鹿港小镇</t>
  </si>
  <si>
    <t>花园北路与三全路交叉口向北500米路西</t>
  </si>
  <si>
    <t>阳光新城</t>
  </si>
  <si>
    <t>鑫苑路与中州大道交叉口向西100米路北</t>
  </si>
  <si>
    <t>维也纳森林</t>
  </si>
  <si>
    <t>中州大道北三环交叉口向北200米路西</t>
  </si>
  <si>
    <t>芙蓉花苑</t>
  </si>
  <si>
    <t>行云路与长江中路南200米路西</t>
  </si>
  <si>
    <t>旭辉佳苑</t>
  </si>
  <si>
    <t>嵩山路长江路交叉口向南300米路西</t>
  </si>
  <si>
    <t>珠江荣域</t>
  </si>
  <si>
    <t>郑密路汉江路交叉口向南300米路西</t>
  </si>
  <si>
    <t>博瑞盛和苑</t>
  </si>
  <si>
    <t>客技路航海路交叉口向南100米路西</t>
  </si>
  <si>
    <t>盛世之都</t>
  </si>
  <si>
    <t>碧云路长江路交叉口向南100米路东</t>
  </si>
  <si>
    <t>花都莲郡</t>
  </si>
  <si>
    <t>魏河南路花园路西500米路北</t>
  </si>
  <si>
    <t>铁道金桥家园</t>
  </si>
  <si>
    <t>电厂路与北三环交叉口向北50米路东</t>
  </si>
  <si>
    <t>金晨嘉园</t>
  </si>
  <si>
    <t>文化路北三环向北100米路西</t>
  </si>
  <si>
    <t>锦绣正弘国际公寓</t>
  </si>
  <si>
    <t>农业路花园路向东100米路北</t>
  </si>
  <si>
    <t>锦绣汇城</t>
  </si>
  <si>
    <t>北三环与花园路向西200米路南</t>
  </si>
  <si>
    <t>德亿时代城</t>
  </si>
  <si>
    <t>东明路明鸿路向南100米路东</t>
  </si>
  <si>
    <t>锦艺国际华都美域</t>
  </si>
  <si>
    <t>风雅颂天骄学府北院</t>
  </si>
  <si>
    <t>三全路花园路交叉口向西500米路北</t>
  </si>
  <si>
    <t>风雅颂风铃居</t>
  </si>
  <si>
    <t>三全路中州大道交叉口向西50米</t>
  </si>
  <si>
    <t>盛润新鑫花园</t>
  </si>
  <si>
    <t>建业路金水路交叉口南500米路西</t>
  </si>
  <si>
    <t>温泉公寓</t>
  </si>
  <si>
    <t>花园路三全路交叉口向北100米路西</t>
  </si>
  <si>
    <t>温泉花园（温泉小区）</t>
  </si>
  <si>
    <t>花园路三全路交叉口向东50米路北</t>
  </si>
  <si>
    <t>瀚宇天悦一期</t>
  </si>
  <si>
    <t xml:space="preserve">文化北路三全路向北1000米路西 </t>
  </si>
  <si>
    <t>光大银行家属院</t>
  </si>
  <si>
    <t>农业路经三路向西100米路北</t>
  </si>
  <si>
    <t>天明国际公寓</t>
  </si>
  <si>
    <t>天明路宋寨南街交叉口向北200米路西</t>
  </si>
  <si>
    <t>中鼎花园</t>
  </si>
  <si>
    <t>文化路国基路交叉口向北200米路西</t>
  </si>
  <si>
    <t>瀚宇新城</t>
  </si>
  <si>
    <t>龙门路丰庆路交叉口向西200米向北50米路东</t>
  </si>
  <si>
    <t>河南省高速总队家属院</t>
  </si>
  <si>
    <t>索凌路与龙门路交叉口向南50米路西</t>
  </si>
  <si>
    <t>宏都花园</t>
  </si>
  <si>
    <t>东风路与经三路向东100米路南</t>
  </si>
  <si>
    <t>华城家园</t>
  </si>
  <si>
    <t>经七路红专路北100米路西</t>
  </si>
  <si>
    <t>非常国际三期</t>
  </si>
  <si>
    <t>明鸿路东明路东300米路南</t>
  </si>
  <si>
    <t>瀚海晴洲</t>
  </si>
  <si>
    <t>国基路花园路西500米路北</t>
  </si>
  <si>
    <t>省工会家属院</t>
  </si>
  <si>
    <t>纬一路经五路东200米路南</t>
  </si>
  <si>
    <t>河南财经政法大学文北校区</t>
  </si>
  <si>
    <t>文化路东风路交叉口向北200米路西</t>
  </si>
  <si>
    <t>姿华东文雅</t>
  </si>
  <si>
    <t>经三路广电南路交叉口向南100米路西</t>
  </si>
  <si>
    <t>正商恒钻</t>
  </si>
  <si>
    <t>沙口路与农业路交叉口向北300米路东</t>
  </si>
  <si>
    <t>康苑居</t>
  </si>
  <si>
    <t>三全路中州大道交叉口向西300米路北</t>
  </si>
  <si>
    <t>绿洲银郡</t>
  </si>
  <si>
    <t>经三路农科路交叉口向南200米路西</t>
  </si>
  <si>
    <t>卡萨公寓</t>
  </si>
  <si>
    <t>经三路与农科路向南100米路东</t>
  </si>
  <si>
    <t>昌建誉峰</t>
  </si>
  <si>
    <t>南阳路与博颂路向南100米路西</t>
  </si>
  <si>
    <t>河南邮政局家属院（玉凤路）</t>
  </si>
  <si>
    <t>玉凤路与金水路向南200米路东</t>
  </si>
  <si>
    <t>首座国际广场（丹尼斯未来路店）</t>
  </si>
  <si>
    <t>未来路商城路向北800米路东</t>
  </si>
  <si>
    <t>凯德广场</t>
  </si>
  <si>
    <t>凤鸣路中州大道交叉口向西100米路南</t>
  </si>
  <si>
    <t>房地产,商场、购物中心,商超</t>
  </si>
  <si>
    <t>升龙凤凰茶城</t>
  </si>
  <si>
    <t>未来路陇海路交叉口向北100米路东</t>
  </si>
  <si>
    <t>富田东方广场</t>
  </si>
  <si>
    <t>航海路中州大道交叉口向西300米路北</t>
  </si>
  <si>
    <t>福都购物广场</t>
  </si>
  <si>
    <t>银莺路航海路交叉口西南角</t>
  </si>
  <si>
    <t>商城路28号院（烙馍村）</t>
  </si>
  <si>
    <t>商城路与城东路东100米</t>
  </si>
  <si>
    <t>伟业财富中心</t>
  </si>
  <si>
    <t>玉凤路与郑汴路交叉口向北400米</t>
  </si>
  <si>
    <t>恒泰国际中心</t>
  </si>
  <si>
    <t>东明路与郑汴路交叉口向北50米路西</t>
  </si>
  <si>
    <t>日月星城</t>
  </si>
  <si>
    <t>南大街与西大街交叉口向南50米路西</t>
  </si>
  <si>
    <t>阳光铭座</t>
  </si>
  <si>
    <t>紫荆山路与商城路交叉口向北100米销滩街</t>
  </si>
  <si>
    <t>银座国际</t>
  </si>
  <si>
    <t>维新街与西大街交叉口向南100米路西</t>
  </si>
  <si>
    <t>紫鼎商务</t>
  </si>
  <si>
    <t>紫荆山路与城北路交叉口路南</t>
  </si>
  <si>
    <t>裕鸿国际</t>
  </si>
  <si>
    <t>硝滩街紫荆山路交叉口向东100米路南</t>
  </si>
  <si>
    <t>永茂世纪大厦</t>
  </si>
  <si>
    <t>陇海路东明路交叉口向南50米路西</t>
  </si>
  <si>
    <t>铁道天润花园</t>
  </si>
  <si>
    <t>京广路与陇海路交叉口东北角</t>
  </si>
  <si>
    <t>正道思达商业广场</t>
  </si>
  <si>
    <t>建设路嵩山路交叉口向南100米路西</t>
  </si>
  <si>
    <t>荣成大厦</t>
  </si>
  <si>
    <t>建设路秦岭路交叉口东北角</t>
  </si>
  <si>
    <t>雅居一方</t>
  </si>
  <si>
    <t>朱屯东路与二环支路交叉口向北600米路西</t>
  </si>
  <si>
    <t>九龙城天悦龙庭</t>
  </si>
  <si>
    <t>冉屯路与秦岭路交叉口向东200米路南</t>
  </si>
  <si>
    <t>香榭丽舍（城开祥和里）</t>
  </si>
  <si>
    <t>嵩山北路与棉纺东路交叉口向北100米路东</t>
  </si>
  <si>
    <t>格林假日山庄</t>
  </si>
  <si>
    <t>经南二路经开第六大街向东200路南</t>
  </si>
  <si>
    <t>格林度假山庄</t>
  </si>
  <si>
    <t>航海东路经开第六大街向东200米路南</t>
  </si>
  <si>
    <t>郑州交通技师学院家属院</t>
  </si>
  <si>
    <t>第三大街与经南六路向东200米进出</t>
  </si>
  <si>
    <t>高新区盛世港湾</t>
  </si>
  <si>
    <t>梧桐路西四环向东100米</t>
  </si>
  <si>
    <t>秀水湾</t>
  </si>
  <si>
    <t>碧云路南三环向南1000米路东</t>
  </si>
  <si>
    <t>财信圣缇亚纳</t>
  </si>
  <si>
    <t>黄河南路商都路交叉口向南100米路西</t>
  </si>
  <si>
    <t>海马公园一期</t>
  </si>
  <si>
    <t>福禄东路东风南路交叉口向东200米路南</t>
  </si>
  <si>
    <t>蓝天空港（济南军区家属院）</t>
  </si>
  <si>
    <t>通泰路兴荣街交叉口向北300米路西</t>
  </si>
  <si>
    <t>璞居酒店</t>
  </si>
  <si>
    <t>宏图街黄河南路交叉口向西200米路北</t>
  </si>
  <si>
    <t>酒店,洗浴</t>
  </si>
  <si>
    <t>正弘蓝堡湾世博中心</t>
  </si>
  <si>
    <t>东风路与文博西路向东10米路南</t>
  </si>
  <si>
    <t>和昌大厦（罗庄）</t>
  </si>
  <si>
    <t>中原西路与华山路向西100米路南</t>
  </si>
  <si>
    <t>IU酒店（芙蓉花苑外围停车场）</t>
  </si>
  <si>
    <t>大学路与郑航街交叉口向北50米路东IU酒店</t>
  </si>
  <si>
    <t>豫武康居花园（武警总队家属院）</t>
  </si>
  <si>
    <t>丰庆路与三全路向北200米路东</t>
  </si>
  <si>
    <t>五州小区12号院</t>
  </si>
  <si>
    <t>陇海快速路与东周路交叉口向东200米路北</t>
  </si>
  <si>
    <t>五洲华夏别墅区</t>
  </si>
  <si>
    <t>瑞达路与樱花街向南50米路东</t>
  </si>
  <si>
    <t>郑飞国际酒店</t>
  </si>
  <si>
    <t>南三环与淮南街向东20米路北</t>
  </si>
  <si>
    <t>百文花园南院</t>
  </si>
  <si>
    <t>国基路长兴路交叉口向东200米路北</t>
  </si>
  <si>
    <t>非常国际一期</t>
  </si>
  <si>
    <t>林科路东明路东300米路北</t>
  </si>
  <si>
    <t>晶华城西院</t>
  </si>
  <si>
    <t>洲海路与冉屯路向北200米路西</t>
  </si>
  <si>
    <t>绿都城南院</t>
  </si>
  <si>
    <t>西三环中原路向南200米再向西50米路南</t>
  </si>
  <si>
    <t>一处庭院（天伦路）</t>
  </si>
  <si>
    <t>天伦路花园路交叉口向东300米路南</t>
  </si>
  <si>
    <t>一处庭院（三全路黑庄社区）</t>
  </si>
  <si>
    <t>三全路中州大道交叉口西50米路南</t>
  </si>
  <si>
    <t>童话流域</t>
  </si>
  <si>
    <t>徐寨路花园路交叉口向西200米路南</t>
  </si>
  <si>
    <t>绿城黄河锦园</t>
  </si>
  <si>
    <t>黄河路与东三街交叉口向东80米再向南50米</t>
  </si>
  <si>
    <t>瑞隆城墅</t>
  </si>
  <si>
    <t>陇海中路与兴华北街交叉口向东50米再向北20米</t>
  </si>
  <si>
    <t>厚河园二期（2号院）</t>
  </si>
  <si>
    <t>陈庄北街正光北街交叉口向北100米路西</t>
  </si>
  <si>
    <t>河南省气象局家属院（金水路）</t>
  </si>
  <si>
    <t>金水路经一路交叉口向北150米路西</t>
  </si>
  <si>
    <t>恒升家园</t>
  </si>
  <si>
    <t>花园路畜牧路东300米</t>
  </si>
  <si>
    <t>如意花园（省工商局家属院）</t>
  </si>
  <si>
    <t>花园北路与开元路交叉口向南50米路东</t>
  </si>
  <si>
    <t>银基王朝四期东南御</t>
  </si>
  <si>
    <t>英协路与福元路向西300米再向南100米路东</t>
  </si>
  <si>
    <t>蔚蓝国际</t>
  </si>
  <si>
    <t>财院街与中原西路交叉口向北150米向右路北</t>
  </si>
  <si>
    <t>新希望4S店（别克、福特）</t>
  </si>
  <si>
    <t>花园路与国基路向北300米路东</t>
  </si>
  <si>
    <t>汽车</t>
  </si>
  <si>
    <t>河南机械研究所家属院（绿城社区）</t>
  </si>
  <si>
    <t>中原路与嵩山路向东300米路北</t>
  </si>
  <si>
    <t>三全路联通公司</t>
  </si>
  <si>
    <t>三全路花园路向西300米路南</t>
  </si>
  <si>
    <t>中原路联通公司</t>
  </si>
  <si>
    <t>大学路中原路向西500米路北</t>
  </si>
  <si>
    <t>高新区联通公司</t>
  </si>
  <si>
    <t>红枫里冬青街交叉口向北100米路西</t>
  </si>
  <si>
    <t>华逸名家</t>
  </si>
  <si>
    <t>行云路与航海路向南100米路西</t>
  </si>
  <si>
    <t>兴业大厦</t>
  </si>
  <si>
    <t>农业路政七街交叉口向东200米路北</t>
  </si>
  <si>
    <t>中原区文化宫停车场</t>
  </si>
  <si>
    <t>文化宫路洛河路交叉口向南20米路东</t>
  </si>
  <si>
    <t>新蒲花园（建委&amp;电力家属院）1号院</t>
  </si>
  <si>
    <t>宏河路工人路向西100米路北</t>
  </si>
  <si>
    <t>瀚宇天悦二期</t>
  </si>
  <si>
    <t>龙门路与丰庆路向西150米路南</t>
  </si>
  <si>
    <t>罗庄遵铭博裔新城</t>
  </si>
  <si>
    <t>中原路与华山路向西120米路南</t>
  </si>
  <si>
    <t>郑飞医院</t>
  </si>
  <si>
    <t>淮南街与南三环向北60米路西</t>
  </si>
  <si>
    <t>整形、美容、医疗、spa行业</t>
  </si>
  <si>
    <t>广兴航海花城</t>
  </si>
  <si>
    <t>连云路与航海路向南300米路东</t>
  </si>
  <si>
    <t>铁道家园</t>
  </si>
  <si>
    <t>京广路与保全街向南200米路东</t>
  </si>
  <si>
    <t>铁道后301住宅小区</t>
  </si>
  <si>
    <t>京广路与陇海路交叉口向南500米路西</t>
  </si>
  <si>
    <t>新蒲花园（建委&amp;电力家属院）2号院</t>
  </si>
  <si>
    <t>宏河路桐柏路交叉口向东300米路南</t>
  </si>
  <si>
    <t>启福华都</t>
  </si>
  <si>
    <t>桐柏路与沁河路交叉口</t>
  </si>
  <si>
    <t>秦岭蓝天佳园停车场</t>
  </si>
  <si>
    <t>建设路与秦岭路交叉口</t>
  </si>
  <si>
    <t>托斯卡纳停车场</t>
  </si>
  <si>
    <t>电厂路与北三环交叉口</t>
  </si>
  <si>
    <t>升龙世纪花园</t>
  </si>
  <si>
    <t>政通路与交通路交叉口</t>
  </si>
  <si>
    <t>盈家水岸别墅区南区</t>
  </si>
  <si>
    <t>花园路与英才街交叉口</t>
  </si>
  <si>
    <t>正弘高新数码港停车场</t>
  </si>
  <si>
    <t>科学大道与瑞达路交叉口</t>
  </si>
  <si>
    <t>盈家水岸别墅区北区</t>
  </si>
  <si>
    <t>花园路英才街交叉口</t>
  </si>
  <si>
    <t>北晨颐商苑</t>
  </si>
  <si>
    <t>文化路北环路东北角</t>
  </si>
  <si>
    <t>锦江国际花园</t>
  </si>
  <si>
    <t>未来路黄河路向南100米路东</t>
  </si>
  <si>
    <t>中央军委郑州第二干休所</t>
  </si>
  <si>
    <t>桐柏路伊河路交叉口</t>
  </si>
  <si>
    <t>大商超市（京广路店）</t>
  </si>
  <si>
    <t>京广路与华中路交叉口</t>
  </si>
  <si>
    <t>凯宾世家</t>
  </si>
  <si>
    <t>连云路与西三环交叉口</t>
  </si>
  <si>
    <t>餐饮,酒店</t>
  </si>
  <si>
    <t>昭润大厦</t>
  </si>
  <si>
    <t>通泰路与白庄街交叉口</t>
  </si>
  <si>
    <t>酒店,KTV,足浴</t>
  </si>
  <si>
    <t>中南海知音停车场</t>
  </si>
  <si>
    <t>通泰路与商都路交叉口</t>
  </si>
  <si>
    <t>国宾中心</t>
  </si>
  <si>
    <t>中州大道天伦路西北角</t>
  </si>
  <si>
    <t>亚新佛岗新苑</t>
  </si>
  <si>
    <t>碧云路与丹枫路交叉口向南30米路西</t>
  </si>
  <si>
    <t>亚新佛岗新居</t>
  </si>
  <si>
    <t>连云路与丹枫路交叉口向南10米路东</t>
  </si>
  <si>
    <t>河南司法警官职业学院家属院</t>
  </si>
  <si>
    <t>龙子湖南路与明理路交叉口</t>
  </si>
  <si>
    <t>珠江荣景南苑</t>
  </si>
  <si>
    <t>大河路与江山路向北100米路东</t>
  </si>
  <si>
    <t>谦祥万和城D区</t>
  </si>
  <si>
    <t>长椿路与莲花街向北100米路西</t>
  </si>
  <si>
    <t>裕园小区</t>
  </si>
  <si>
    <t>天河路与开元路交叉口向南1000米路西</t>
  </si>
  <si>
    <t>金盾未来花园</t>
  </si>
  <si>
    <t>未来路与白堤路东200米</t>
  </si>
  <si>
    <t>九龙城龙腾西城</t>
  </si>
  <si>
    <t>农业路与冉屯东路交叉口向西50米向北30米路西</t>
  </si>
  <si>
    <t>亚星黄岗寺新区</t>
  </si>
  <si>
    <t>工人路与南三环交叉口</t>
  </si>
  <si>
    <t>珠江荣景北苑</t>
  </si>
  <si>
    <t>茂祥大厦</t>
  </si>
  <si>
    <t>商城路与东明路交叉口东南角</t>
  </si>
  <si>
    <t>英地金台府邸</t>
  </si>
  <si>
    <t>东风南路与永平路交叉口西北角</t>
  </si>
  <si>
    <t>德威广场</t>
  </si>
  <si>
    <t>康宁街与跨越路交叉口</t>
  </si>
  <si>
    <t>餐饮,酒店,写字楼</t>
  </si>
  <si>
    <t>升龙汇金城一期</t>
  </si>
  <si>
    <t>南阳路与东风路北300米</t>
  </si>
  <si>
    <t>千鹿山</t>
  </si>
  <si>
    <t>花园北路迎宾路交叉口向西300米路北</t>
  </si>
  <si>
    <t>泰宏建业国际城9号院</t>
  </si>
  <si>
    <t>大学路与南三环交汇处向南100米</t>
  </si>
  <si>
    <t>泰宏建业国际城12号院</t>
  </si>
  <si>
    <t>金源大都汇</t>
  </si>
  <si>
    <t>金水路与建设东路交叉口</t>
  </si>
  <si>
    <t>思达大河春天高层（正弘春晓）</t>
  </si>
  <si>
    <t>北三环索凌路西南角</t>
  </si>
  <si>
    <t>林科院家属院</t>
  </si>
  <si>
    <t>经三路与林科路西300米路北</t>
  </si>
  <si>
    <t>泰宏建业国际城1号院</t>
  </si>
  <si>
    <t>大学路与南三环交叉口向南800米路东</t>
  </si>
  <si>
    <t>民安北郡1号院（毛庄）</t>
  </si>
  <si>
    <t>开元路与清华园路向东200米路南</t>
  </si>
  <si>
    <t>民安北郡2号院（毛庄）</t>
  </si>
  <si>
    <t>开元路与清华园路向东1000米路南</t>
  </si>
  <si>
    <t>惠和苑</t>
  </si>
  <si>
    <t>天河路与新城路交叉口</t>
  </si>
  <si>
    <t>翰林世家</t>
  </si>
  <si>
    <t>桃源路与大学路交叉口西北角</t>
  </si>
  <si>
    <t>河南牧业经济学院北林第二生活区</t>
  </si>
  <si>
    <t>金明路与晨旭路向北300米路东</t>
  </si>
  <si>
    <t>河南牧业经济学院北林第一生活区</t>
  </si>
  <si>
    <t>花园路与晨旭路交叉口向东400米路北</t>
  </si>
  <si>
    <t>河南牧业经济学院职工生活园区</t>
  </si>
  <si>
    <t>英才街与文化路交叉口向西400米路北</t>
  </si>
  <si>
    <t>山水温泉广场</t>
  </si>
  <si>
    <t>东风路与天明路南150米</t>
  </si>
  <si>
    <t>SPA</t>
  </si>
  <si>
    <t>兴华南街28号院（房管局家属院）</t>
  </si>
  <si>
    <t>民安路与兴华南街交叉口</t>
  </si>
  <si>
    <t>家天下</t>
  </si>
  <si>
    <t>南阳路与群办路向南100米</t>
  </si>
  <si>
    <t>中州国际饭店（百利店）&amp;</t>
  </si>
  <si>
    <t>纬三路经五路东北角</t>
  </si>
  <si>
    <t>酒店,医院</t>
  </si>
  <si>
    <t>大观国际（银基社区）12号楼</t>
  </si>
  <si>
    <t>玉凤路与沈庄路东50米</t>
  </si>
  <si>
    <t>仟禧桃源国际</t>
  </si>
  <si>
    <t>桃源路与兴华南街交叉口东南角</t>
  </si>
  <si>
    <t>中基都市春天</t>
  </si>
  <si>
    <t>南阳路与博颂路交叉口东200米路南</t>
  </si>
  <si>
    <t>恒大绿洲二期</t>
  </si>
  <si>
    <t>航海路与第八大街交叉口南100米</t>
  </si>
  <si>
    <t>泰宏建业国际城3号院</t>
  </si>
  <si>
    <t>大学路与南三环交叉口向南1000米</t>
  </si>
  <si>
    <t>丰源官邸二期&amp;</t>
  </si>
  <si>
    <t>未来路与商城路交叉口向北200米路东</t>
  </si>
  <si>
    <t>郑州清华园&amp;</t>
  </si>
  <si>
    <t>南阳路与兴隆铺路交叉口向西50米路北</t>
  </si>
  <si>
    <t>北三环欧凯龙家具采购中心&amp;</t>
  </si>
  <si>
    <t>北三环与中方园路交叉口向北50米路西</t>
  </si>
  <si>
    <t>龙城广场&amp;</t>
  </si>
  <si>
    <t>文化路与开元路交叉口向西500米</t>
  </si>
  <si>
    <t>海天假日酒店&amp;</t>
  </si>
  <si>
    <t>沅江路与大学南路交叉口向东100米路北</t>
  </si>
  <si>
    <t>亚星城市山水售楼部停车场&amp;</t>
  </si>
  <si>
    <t>长江中路与嵩山南路交叉口向东5米路南50米</t>
  </si>
  <si>
    <t>亚星时代广场停车场&amp;</t>
  </si>
  <si>
    <t>长江中路与嵩山南路交叉口向西5米路南</t>
  </si>
  <si>
    <t>德润海悦华庭&amp;</t>
  </si>
  <si>
    <t>端午路与大学南路向东100米路南</t>
  </si>
  <si>
    <t>德润海悦雅居&amp;</t>
  </si>
  <si>
    <t>郑航路与大学南路交叉口向东50米路南</t>
  </si>
  <si>
    <t>德润海悦华府&amp;</t>
  </si>
  <si>
    <t>沅江路与大学南路交叉口向东200米路南</t>
  </si>
  <si>
    <t>锦江之星&amp;</t>
  </si>
  <si>
    <t>淮北街与陇海路交叉口向北20米路西</t>
  </si>
  <si>
    <t>滨河名家2号院&amp;</t>
  </si>
  <si>
    <t>沁河路与郑密路交叉口向西100米路南</t>
  </si>
  <si>
    <t>德润海悦雅居外围停车场&amp;</t>
  </si>
  <si>
    <t>郑航街与南湾路西南角</t>
  </si>
  <si>
    <t>郑飞小区&amp;</t>
  </si>
  <si>
    <t>南三环与淮南街交叉口向东100米路北</t>
  </si>
  <si>
    <t>爱馨阳光城老年公寓&amp;</t>
  </si>
  <si>
    <t>爱心路与长江东路交叉口向南200米路东</t>
  </si>
  <si>
    <t>河南省国家大学科技园9号楼创意中心&amp;</t>
  </si>
  <si>
    <t>西三环北三环向南300米路东</t>
  </si>
  <si>
    <t>北城花园&amp;</t>
  </si>
  <si>
    <t>江山路与长柳路交叉口向北50米</t>
  </si>
  <si>
    <t>嘉百丽园&amp;</t>
  </si>
  <si>
    <t>陇海路与城东路交叉口向西200米路南</t>
  </si>
  <si>
    <t>中原桂冠&amp;</t>
  </si>
  <si>
    <t>花园路与英才路交叉口向西300米</t>
  </si>
  <si>
    <t>惠济区人民医院（老院区）&amp;</t>
  </si>
  <si>
    <t>三全路与江山路交叉口东北角</t>
  </si>
  <si>
    <t>金成宜家美景&amp;</t>
  </si>
  <si>
    <t>中州大道与红专路交叉口向北100米</t>
  </si>
  <si>
    <t>农业厅家属院（纬二路）&amp;</t>
  </si>
  <si>
    <t>经四路与纬二路交叉口向东50米路南</t>
  </si>
  <si>
    <t>黄委天府小区&amp;</t>
  </si>
  <si>
    <t>鑫苑路与经三路交叉口向东50米路北</t>
  </si>
  <si>
    <t>非常国际二期&amp;</t>
  </si>
  <si>
    <t>中州大道与明鸿路交叉口向西50米再向南70米</t>
  </si>
  <si>
    <t>金誉良苑&amp;</t>
  </si>
  <si>
    <t>陇海路与南关街交叉口向西150米路南</t>
  </si>
  <si>
    <t>联合家园&amp;</t>
  </si>
  <si>
    <t>通站路与长江路向北400米再向西50米路北</t>
  </si>
  <si>
    <t>商都嘉园西院&amp;</t>
  </si>
  <si>
    <t>徐庄街与商鼎路交叉口向北200米路西</t>
  </si>
  <si>
    <t>银基王朝一期&amp;</t>
  </si>
  <si>
    <t>福元路与英协路交叉口向西100米路北</t>
  </si>
  <si>
    <t>金盾工业园&amp;</t>
  </si>
  <si>
    <t>经南四路与经开第八大街交叉口向东50米路北</t>
  </si>
  <si>
    <t>航海花园&amp;</t>
  </si>
  <si>
    <t>未来路与航海路交叉口向北20米路西</t>
  </si>
  <si>
    <t>河南司法警官学院老校区&amp;</t>
  </si>
  <si>
    <t>信息学院路与文劳路交叉口向东50米路北</t>
  </si>
  <si>
    <t>大商千盛广场&amp;</t>
  </si>
  <si>
    <t>中州大道与映月路交叉口向西50米路北</t>
  </si>
  <si>
    <t>郑州大学第五附属医院&amp;</t>
  </si>
  <si>
    <t>京广路与康复前街交叉口向北200米路西</t>
  </si>
  <si>
    <t>聚合国汇中心（维也纳酒店）</t>
  </si>
  <si>
    <t>玉凤路与凤鸣路交叉口向南50米路东</t>
  </si>
  <si>
    <t>香港城一期&amp;</t>
  </si>
  <si>
    <t>岗杜街与卫生路交叉口向北50米路西</t>
  </si>
  <si>
    <t>紫光花园&amp;</t>
  </si>
  <si>
    <t>五里堡西街与垄城街交叉口向南200米路西</t>
  </si>
  <si>
    <t>香港城二期&amp;</t>
  </si>
  <si>
    <t>南阳路岗杜街与卫生路交叉口向东200米路南</t>
  </si>
  <si>
    <t>香港城三期&amp;</t>
  </si>
  <si>
    <t>南阳路岗杜街与卫生路交叉口向东100米</t>
  </si>
  <si>
    <t>紫燕华庭&amp;</t>
  </si>
  <si>
    <t>管城区东大街与紫荆山路交叉口向东50米再向北20米路西</t>
  </si>
  <si>
    <t>化学研究院家属院&amp;</t>
  </si>
  <si>
    <t>红专路与经五路交叉口向东50米路北</t>
  </si>
  <si>
    <t>关虎屯小区&amp;</t>
  </si>
  <si>
    <t>农业路与经三路交叉口向西200米路南</t>
  </si>
  <si>
    <t>中亨花园&amp;</t>
  </si>
  <si>
    <t>南阳路与岗杜北街向南100米路西</t>
  </si>
  <si>
    <t>农业厅家属院（农业路）&amp;</t>
  </si>
  <si>
    <t>农业路与丰庆路交叉口向东100米路北</t>
  </si>
  <si>
    <t>铭汇酒店</t>
  </si>
  <si>
    <t>大学路与汉江路交叉口东南角</t>
  </si>
  <si>
    <t>海赋国际</t>
  </si>
  <si>
    <t>心怡路与福禄路交叉口</t>
  </si>
  <si>
    <t>金水路未来路大浪淘沙停车场&amp;</t>
  </si>
  <si>
    <t>未来路与金水路交叉口向南30米路西</t>
  </si>
  <si>
    <t>海信公寓&amp;</t>
  </si>
  <si>
    <t>农业路与政七街交叉口向南150米再向东100米路北</t>
  </si>
  <si>
    <t>正商宏达花苑&amp;</t>
  </si>
  <si>
    <t>园田路与国基路交叉口向北200米路东</t>
  </si>
  <si>
    <t>金河宾馆&amp;</t>
  </si>
  <si>
    <t>金水路与经三路交叉口向东30米路北</t>
  </si>
  <si>
    <t>纬四路服装市场&amp;</t>
  </si>
  <si>
    <t>花园路与纬四路交叉口向东50米路南</t>
  </si>
  <si>
    <t>金成东苑&amp;</t>
  </si>
  <si>
    <t>红专路与姚寨路交叉口向北50米路西</t>
  </si>
  <si>
    <t>安钢大厦&amp;</t>
  </si>
  <si>
    <t>金水路与燕寿街交叉口向西5米路北</t>
  </si>
  <si>
    <t>金水湾&amp;</t>
  </si>
  <si>
    <t>顺河路与东明路交叉口向西50米路南</t>
  </si>
  <si>
    <t>物华国际&amp;</t>
  </si>
  <si>
    <t>农业路与南阳路交叉口向南100米路东</t>
  </si>
  <si>
    <t>国龙商务&amp;</t>
  </si>
  <si>
    <t>经开第八大街与经南三路交叉口向北100米路西</t>
  </si>
  <si>
    <t>国龙水岸花园&amp;</t>
  </si>
  <si>
    <t>宏图街与聚源路交叉口向东200米路南</t>
  </si>
  <si>
    <t>郑州市体育中心地铁口停车场&amp;</t>
  </si>
  <si>
    <t>学理路德善街交叉口东北角</t>
  </si>
  <si>
    <t>龙湖花园&amp;</t>
  </si>
  <si>
    <t>天赋路与天时路交叉口向东100米路北</t>
  </si>
  <si>
    <t>中原福塔停车场&amp;</t>
  </si>
  <si>
    <t>航海路与中州大道交叉口向东300米路北100米</t>
  </si>
  <si>
    <t>新农连邦大厦&amp;</t>
  </si>
  <si>
    <t>普济路与寿丰街交叉口向北50米路东</t>
  </si>
  <si>
    <t>郑州东站外围停车场&amp;</t>
  </si>
  <si>
    <t>107辅道与商鼎路交叉口向北200米路西</t>
  </si>
  <si>
    <t>贾岗社区&amp;</t>
  </si>
  <si>
    <t>金水东路与107辅道交叉口向东500米路北</t>
  </si>
  <si>
    <t>中原新城王府一号&amp;</t>
  </si>
  <si>
    <t>陇海路与伏牛路交叉口向东20米路北</t>
  </si>
  <si>
    <t>西站小区&amp;</t>
  </si>
  <si>
    <t>西站东街与西站路交叉口向北50米路东</t>
  </si>
  <si>
    <t>天擎花园&amp;</t>
  </si>
  <si>
    <t>贺江路与连云路交叉口向东200米路南</t>
  </si>
  <si>
    <t>国龙大厦&amp;</t>
  </si>
  <si>
    <t>商务外环与商务西三街交叉口向南30米路东</t>
  </si>
  <si>
    <t>希岸酒店（金陵商务）</t>
  </si>
  <si>
    <t>未来路与纬五路交叉口西北角</t>
  </si>
  <si>
    <t>六合幸福门东院</t>
  </si>
  <si>
    <t>秦岭路与建设路交叉口</t>
  </si>
  <si>
    <t>翰林国际城二期桃李园</t>
  </si>
  <si>
    <t>莲花街与长椿路交叉口东南角</t>
  </si>
  <si>
    <t>泰宏建业国际城6号院</t>
  </si>
  <si>
    <t>大学路南三环南1000米向东50米向北50米路西</t>
  </si>
  <si>
    <t>长江广场</t>
  </si>
  <si>
    <t>紫荆山路与东大街交叉口向东500米路北</t>
  </si>
  <si>
    <t>东方商业广场停车场</t>
  </si>
  <si>
    <t>商务外环路与商务东二街西南150米</t>
  </si>
  <si>
    <t>嵩岳小区（郑州铝厂家属院）</t>
  </si>
  <si>
    <t>桐柏路与农业路交叉口</t>
  </si>
  <si>
    <t>六合幸福门西院</t>
  </si>
  <si>
    <t>秦岭路与建设路交叉口向北240米路西</t>
  </si>
  <si>
    <t>正弘凯宾城</t>
  </si>
  <si>
    <t>福寿街与正兴街西北角</t>
  </si>
  <si>
    <t>正道中环百货停车场</t>
  </si>
  <si>
    <t>花园路与红旗路交叉口向北50米路西</t>
  </si>
  <si>
    <t>华丰5企商务</t>
  </si>
  <si>
    <t>西刘街与七里河南路交叉口</t>
  </si>
  <si>
    <t>紫金苑</t>
  </si>
  <si>
    <t>众意西路与农业东路交叉口向南50米路西</t>
  </si>
  <si>
    <t>建业联盟新城七期</t>
  </si>
  <si>
    <t>地润路与地秀街交叉口向南200米路东</t>
  </si>
  <si>
    <t>江山文苑</t>
  </si>
  <si>
    <t>丰庆路与三全路南400米</t>
  </si>
  <si>
    <t>乾宏领秀空间</t>
  </si>
  <si>
    <t>西三环与航海路交叉口</t>
  </si>
  <si>
    <t>安和小区（检察院家属院）</t>
  </si>
  <si>
    <t>明理路与文苑南路东北角</t>
  </si>
  <si>
    <t>河南一建大厦</t>
  </si>
  <si>
    <t>黄河路与经七路交叉口</t>
  </si>
  <si>
    <t>南北公馆</t>
  </si>
  <si>
    <t>金水东路与黄河南路交叉口向西500米路北</t>
  </si>
  <si>
    <t>郑州执法局单位停车场（西城一品外围停车场）</t>
  </si>
  <si>
    <t>棉纺路与秦岭路交叉口东50米</t>
  </si>
  <si>
    <t>兴业银行停车场</t>
  </si>
  <si>
    <t>玉凤路福元路向南50米路东</t>
  </si>
  <si>
    <t>郑飞小区西院&amp;</t>
  </si>
  <si>
    <t>淮南街南三环向北50米路西</t>
  </si>
  <si>
    <t>亚星盛世星苑停车场&amp;</t>
  </si>
  <si>
    <t>长江路嵩山路向西300米路南</t>
  </si>
  <si>
    <t>正岩俊园&amp;</t>
  </si>
  <si>
    <t>淮北街陇海路向北300米路西</t>
  </si>
  <si>
    <t>福星公寓&amp;</t>
  </si>
  <si>
    <t>南溪路赣江路向南20米路东</t>
  </si>
  <si>
    <t>河南省国家大学科技园12号楼&amp;</t>
  </si>
  <si>
    <t>希望路鸿运路向东150米路南</t>
  </si>
  <si>
    <t>华念名仕&amp;</t>
  </si>
  <si>
    <t>信息学院路与东风路向北100米路西</t>
  </si>
  <si>
    <t>五洲大酒店&amp;</t>
  </si>
  <si>
    <t>东风路天明路向东200米路南</t>
  </si>
  <si>
    <t>未来路纬四路南停车场&amp;</t>
  </si>
  <si>
    <t>纬四路未来路向西400米向南50米路东</t>
  </si>
  <si>
    <t>郑州市市政工程总公司&amp;</t>
  </si>
  <si>
    <t>金水路沙口路向东30米路北</t>
  </si>
  <si>
    <t>黄河水利科学研究院&amp;</t>
  </si>
  <si>
    <t>顺河路紫荆山路向西100米路北</t>
  </si>
  <si>
    <t>中亨花园1号院&amp;</t>
  </si>
  <si>
    <t>南阳路黄河路交叉口向南200米路西</t>
  </si>
  <si>
    <t>沃美来购物广场&amp;</t>
  </si>
  <si>
    <t>丰庆路北三环交叉口向北20米路东</t>
  </si>
  <si>
    <t>开平小区&amp;</t>
  </si>
  <si>
    <t>东风东路与龙湖外环东路交叉口西南角</t>
  </si>
  <si>
    <t>河南省国家大学科技园13号楼&amp;</t>
  </si>
  <si>
    <t>鸿运路希望路向南50米路东</t>
  </si>
  <si>
    <t>郑州第七人民医院&amp;</t>
  </si>
  <si>
    <t>第一大街与经南五路向东200米路南</t>
  </si>
  <si>
    <t>绿洲云顶&amp;</t>
  </si>
  <si>
    <t>晨旭路经三路向东500米路南</t>
  </si>
  <si>
    <t>方圆经纬</t>
  </si>
  <si>
    <t>桐柏路与棉纺路交叉口</t>
  </si>
  <si>
    <t>东方商业广场A馆</t>
  </si>
  <si>
    <t>东一街商务内环路交叉口</t>
  </si>
  <si>
    <t>万科大都会一期</t>
  </si>
  <si>
    <t>南荆路与南四环向南800米路东</t>
  </si>
  <si>
    <t>房地产,整形,医疗,药品</t>
  </si>
  <si>
    <t>华彩名居</t>
  </si>
  <si>
    <t>宏达路与长虹路交叉口西南角</t>
  </si>
  <si>
    <t>万科美景魅力之城一期</t>
  </si>
  <si>
    <t>航空港区</t>
  </si>
  <si>
    <t>郑港二街与郑港二路交叉口东南角</t>
  </si>
  <si>
    <t>万科美景魅力之城二期幽兰园</t>
  </si>
  <si>
    <t>郑港二街与郑港二路交叉口东北角</t>
  </si>
  <si>
    <t>万科美景万科城一期紫兰苑</t>
  </si>
  <si>
    <t>枫香街与紫竹路交叉口西南角</t>
  </si>
  <si>
    <t>万科美景龙堂</t>
  </si>
  <si>
    <t>中州大道与航海路交叉口东北角</t>
  </si>
  <si>
    <t>万科美景万科城三期采薇苑</t>
  </si>
  <si>
    <t>科学大道与红叶路交叉口西北角</t>
  </si>
  <si>
    <t>万科美景万科城二期锦枫苑</t>
  </si>
  <si>
    <t>科学大道与紫竹路交叉口西北角</t>
  </si>
  <si>
    <t>四季花城</t>
  </si>
  <si>
    <t>博卉路与中方园路交叉口向西100米</t>
  </si>
  <si>
    <t>聚福园</t>
  </si>
  <si>
    <t>丰庆路与三全路向南300米路西</t>
  </si>
  <si>
    <t>郑东新区执法局办公楼</t>
  </si>
  <si>
    <t>七里河南路与西刘街交叉口西北角</t>
  </si>
  <si>
    <t>福缘国际酒店（省武警总队招待所）</t>
  </si>
  <si>
    <t>东风南路与正光街交叉口西北角</t>
  </si>
  <si>
    <t>甲六院</t>
  </si>
  <si>
    <t>花园路与迎宾路交叉口东20米路南</t>
  </si>
  <si>
    <t>绿都紫荆华庭二期和园</t>
  </si>
  <si>
    <t>南三环与郑新公路交叉口向南500米路北</t>
  </si>
  <si>
    <t>绿都紫荆华庭三期佳园</t>
  </si>
  <si>
    <t>南三环与郑新公路交叉口向西500米路南</t>
  </si>
  <si>
    <t>中凯铂宫</t>
  </si>
  <si>
    <t>天泽街与龙湖外环交叉口向北100米</t>
  </si>
  <si>
    <t>海马公园三期</t>
  </si>
  <si>
    <t>福禄东路与普惠路交叉口向东50米路南</t>
  </si>
  <si>
    <t>天伦锦城</t>
  </si>
  <si>
    <t>天明路与群办路交叉口东北角</t>
  </si>
  <si>
    <t>金成商务&amp;</t>
  </si>
  <si>
    <t>红专路与中州大道交叉口向西150米路北</t>
  </si>
  <si>
    <t>原田花园&amp;</t>
  </si>
  <si>
    <t>文化路与白庙路交叉口向东300米路南</t>
  </si>
  <si>
    <t>名门城市广场</t>
  </si>
  <si>
    <t>金水路玉凤路交叉口南50米</t>
  </si>
  <si>
    <t>铁道凤凰家园</t>
  </si>
  <si>
    <t>石化路与中州大道交叉口向西500米路东</t>
  </si>
  <si>
    <t>郑东新区心怡路教师家属院</t>
  </si>
  <si>
    <t>心怡路与畅和街交叉口向南50米路东</t>
  </si>
  <si>
    <t>名门万千世纪城</t>
  </si>
  <si>
    <t>大学路与汉江路交叉口向西200米路南</t>
  </si>
  <si>
    <t>鑫苑鑫城外围停车场</t>
  </si>
  <si>
    <t>东风南路永平路交叉口西100米路南</t>
  </si>
  <si>
    <t>弘毅大厦</t>
  </si>
  <si>
    <t>国基路普庆路向西30米路北</t>
  </si>
  <si>
    <t>中华园</t>
  </si>
  <si>
    <t>南阳路北环路南50米路东</t>
  </si>
  <si>
    <t>铁道阳光佳苑</t>
  </si>
  <si>
    <t>京广路与淮河东路交叉口向南500米路东</t>
  </si>
  <si>
    <t>丰源官邸北院</t>
  </si>
  <si>
    <t>未来路与商城路交叉口向东50米路北</t>
  </si>
  <si>
    <t>康桥路砦花苑</t>
  </si>
  <si>
    <t>勤劳街与汝河交叉路口向西500米路北</t>
  </si>
  <si>
    <t>康桥人和家苑</t>
  </si>
  <si>
    <t>民安路与勤劳街交叉口向南500米路西</t>
  </si>
  <si>
    <t>河南省供销社家属院</t>
  </si>
  <si>
    <t>黄河路政七街南200米路西</t>
  </si>
  <si>
    <t>国泰一品庄园</t>
  </si>
  <si>
    <t>金明路与北三环交叉口向北200米路西</t>
  </si>
  <si>
    <t>绿地海珀兰轩</t>
  </si>
  <si>
    <t>经开第一大街与南三环交叉口东北角</t>
  </si>
  <si>
    <t>豫博大厦</t>
  </si>
  <si>
    <t>农业路与花园路东200米路南</t>
  </si>
  <si>
    <t>迎宾花园</t>
  </si>
  <si>
    <t>迎宾路与桂园北街交叉口向南200米路西</t>
  </si>
  <si>
    <t>凤凰苑</t>
  </si>
  <si>
    <t>未来路石化路南100米路东</t>
  </si>
  <si>
    <t>天宏咖汇</t>
  </si>
  <si>
    <t>黄河路中州大道西50米路南</t>
  </si>
  <si>
    <t>汇金玫瑰园</t>
  </si>
  <si>
    <t>文化路三全路北500米路西</t>
  </si>
  <si>
    <t>丰庆佳苑</t>
  </si>
  <si>
    <t>丰庆路国基路南200米路西</t>
  </si>
  <si>
    <t>总部基地</t>
  </si>
  <si>
    <t>瑞达路与翠竹街交汇处</t>
  </si>
  <si>
    <t>正商国际广场&amp;</t>
  </si>
  <si>
    <t>航海路未来路向南300米</t>
  </si>
  <si>
    <t>郑州中医骨科病医院停车场</t>
  </si>
  <si>
    <t>航海路第一大街东10米路北</t>
  </si>
  <si>
    <t>商都嘉园东院&amp;</t>
  </si>
  <si>
    <t>正商幸福港湾&amp;</t>
  </si>
  <si>
    <t>航海路城东路北100米路西</t>
  </si>
  <si>
    <t>正商世纪港湾&amp;</t>
  </si>
  <si>
    <t>丰庆路宏达路北100米</t>
  </si>
  <si>
    <t>武汉</t>
  </si>
  <si>
    <t>资源表（武汉）</t>
  </si>
  <si>
    <t>楼盘地址</t>
  </si>
  <si>
    <t>楼盘售价</t>
  </si>
  <si>
    <t>社区规模(（人）</t>
  </si>
  <si>
    <t>周边环境</t>
  </si>
  <si>
    <t>东西湖区</t>
  </si>
  <si>
    <t>奥林匹克花园别墅区</t>
  </si>
  <si>
    <t>东西湖路环湖路18号</t>
  </si>
  <si>
    <t>商业.住宅.别墅.停车场</t>
  </si>
  <si>
    <t>14567元/㎡</t>
  </si>
  <si>
    <t>东西湖路环湖路19号</t>
  </si>
  <si>
    <t>常青花园小区</t>
  </si>
  <si>
    <t>武汉市东西湖区常青花园小区</t>
  </si>
  <si>
    <t>商业.住宅.停车场</t>
  </si>
  <si>
    <t>14624元/㎡</t>
  </si>
  <si>
    <t>恒大常青花园.</t>
  </si>
  <si>
    <t>翠提春晓</t>
  </si>
  <si>
    <t>金银湖南街6附近</t>
  </si>
  <si>
    <t>住宅</t>
  </si>
  <si>
    <t>10678元/㎡</t>
  </si>
  <si>
    <t>翠提春晓商务酒店/中百超市/欧亚会展国际酒店/星聚点KTV/田园网络会所/益生堂足疗馆/翠提幼儿园/简朴寨/翠提酒轩/香港567慕斯奶茶/穿越网络</t>
  </si>
  <si>
    <t>黄金海岸</t>
  </si>
  <si>
    <t>金山大道北金银湖东岸马池路</t>
  </si>
  <si>
    <t>住宅/别墅</t>
  </si>
  <si>
    <t>10717元/㎡</t>
  </si>
  <si>
    <t>中百超市/川妹私房菜/鑫桥小区/恒大华府一期/翠林居</t>
  </si>
  <si>
    <t>联通佳苑</t>
  </si>
  <si>
    <t>金银湖环湖中路105号</t>
  </si>
  <si>
    <t>11084元/㎡</t>
  </si>
  <si>
    <t>非凡超市/马池小学/沿海之星假日酒店</t>
  </si>
  <si>
    <t>凌云金湖家园</t>
  </si>
  <si>
    <t>金山大道152号</t>
  </si>
  <si>
    <t>13015元/㎡</t>
  </si>
  <si>
    <t>中百超市/汉口银行/民生银行/邮政储蓄/凌云小学/社区街道卫生院/妇女儿童活动中心/星聚会KTV/阁爵钱柜KTV/老村长私募菜</t>
  </si>
  <si>
    <t>美联奥林匹克花园</t>
  </si>
  <si>
    <t>常青花园公交总站奥园西路2号</t>
  </si>
  <si>
    <t>住宅/商业</t>
  </si>
  <si>
    <t>永旺广场/中百超市/康佳药房/简朴寨/棒约翰披萨/肯德基/欢乐汇KTV/蓝色星空KTV/沿海之星假日酒店</t>
  </si>
  <si>
    <t>顺驰柏林</t>
  </si>
  <si>
    <t>金银湖畔环湖路8号</t>
  </si>
  <si>
    <t>10980元/㎡</t>
  </si>
  <si>
    <t>中百超市/旺斯达幼儿园</t>
  </si>
  <si>
    <t>泰跃.金河小区</t>
  </si>
  <si>
    <t>东西湖区环湖路41号</t>
  </si>
  <si>
    <t>10643元/㎡</t>
  </si>
  <si>
    <t>恒大购物广场/中百超市/柏银农庄</t>
  </si>
  <si>
    <t>万科高尔夫</t>
  </si>
  <si>
    <t>东西湖区金山大道特8号</t>
  </si>
  <si>
    <t>住宅/别墅/停车场</t>
  </si>
  <si>
    <t>17153元/m²</t>
  </si>
  <si>
    <t>风情商业街、大型超市、警官学校、工商/农业银行、椰岛</t>
  </si>
  <si>
    <t>银湖御园</t>
  </si>
  <si>
    <t>环湖东路6号</t>
  </si>
  <si>
    <t>13096元/㎡</t>
  </si>
  <si>
    <t>星聚点KTV/穿越网络/涛涛网吧/简朴寨/楚味缘私房菜</t>
  </si>
  <si>
    <t>中部慧谷</t>
  </si>
  <si>
    <t>环湖路9号</t>
  </si>
  <si>
    <t>10378元/m²</t>
  </si>
  <si>
    <t>慧谷阳光国际公寓、汽车人家凯撒会所、金银湖1号、中百超市</t>
  </si>
  <si>
    <t>汉阳区</t>
  </si>
  <si>
    <t>百灵景都</t>
  </si>
  <si>
    <t>汉阳区麒麟路百灵景都</t>
  </si>
  <si>
    <t>商业.住宅停车场</t>
  </si>
  <si>
    <t>14923元/m²</t>
  </si>
  <si>
    <t>中百、可多、金龙花园、金龙公馆、逸轩、艳阳天、椰岛、剪神</t>
  </si>
  <si>
    <t>芳草园</t>
  </si>
  <si>
    <t>武汉市汉阳区七里庙</t>
  </si>
  <si>
    <t>住宅.停车场</t>
  </si>
  <si>
    <t>11497元/m²</t>
  </si>
  <si>
    <t>龟山电视塔</t>
  </si>
  <si>
    <t>汉阳区龟北路特1号长江大桥</t>
  </si>
  <si>
    <t>18000元/m²</t>
  </si>
  <si>
    <t>商用</t>
  </si>
  <si>
    <t>龟山创业园</t>
  </si>
  <si>
    <t>汉阳摩尔城/汉沙小区</t>
  </si>
  <si>
    <t>汉阳龙阳大道摩尔城旁</t>
  </si>
  <si>
    <t>住宅.停车场.商铺</t>
  </si>
  <si>
    <t>12556元/m²</t>
  </si>
  <si>
    <t>摩尔城.大洋百货.中佰.工贸.中铁别墅.奥迪宝马奔驰凯迪拉克东风4s店</t>
  </si>
  <si>
    <t>江涛大厦</t>
  </si>
  <si>
    <t>钟家村鹦鹉大道拦江路219号</t>
  </si>
  <si>
    <t>11147元/㎡</t>
  </si>
  <si>
    <t>光大银行/汉阳府专属味道/民生甜食馆</t>
  </si>
  <si>
    <t>金桥港湾花园</t>
  </si>
  <si>
    <t>鹦鹉大道446号</t>
  </si>
  <si>
    <t>16728元/㎡</t>
  </si>
  <si>
    <t>武商量贩/中百超市/中国邮政储蓄/农村商业银行/建行/金港湾量贩式KTV/王府井酒店</t>
  </si>
  <si>
    <t>金源华庭</t>
  </si>
  <si>
    <t>马沧湖路动物园旁边</t>
  </si>
  <si>
    <t>13630元/㎡</t>
  </si>
  <si>
    <t>灶王府/维也纳/归元寺/动物园/汉商银座/农行/邮政/中行/桃花岛/铜锣湾/欢乐迪/剪神/巨人/简朴寨/发源地</t>
  </si>
  <si>
    <t>南国明珠一期</t>
  </si>
  <si>
    <t>龙阳大道特1号</t>
  </si>
  <si>
    <t>住宅/停车场/商业</t>
  </si>
  <si>
    <t>15059元/m²</t>
  </si>
  <si>
    <t>家乐福、好美家、大洋百货、永旺、建行、平安银行、丽华园、满天星</t>
  </si>
  <si>
    <t>南国明珠二期</t>
  </si>
  <si>
    <t>南国明珠三期</t>
  </si>
  <si>
    <t>南国明珠四期</t>
  </si>
  <si>
    <t>世纪星城</t>
  </si>
  <si>
    <t>汉阳区龙阳大道王家湾地铁c出口旁</t>
  </si>
  <si>
    <t>商业/住宅</t>
  </si>
  <si>
    <t>10376元/m²</t>
  </si>
  <si>
    <t>王家湾汉商21世纪、金马凯旋、国美</t>
  </si>
  <si>
    <t>泰合百花公园</t>
  </si>
  <si>
    <t>汉阳经济技术开发区江大路5号</t>
  </si>
  <si>
    <t>11498元/㎡</t>
  </si>
  <si>
    <t>江汉大学/湖景酒楼/三角湖小学/江汉大学医院/农家小院/绿岛花园/实验小学万科金域蓝湾</t>
  </si>
  <si>
    <t>铁桥新家园1-3期</t>
  </si>
  <si>
    <t>汉阳区玫瑰街铁桥新家园</t>
  </si>
  <si>
    <t>10000元/m²</t>
  </si>
  <si>
    <t>武商量贩、中百、可多、交行、农行、工行、椰岛、发源地</t>
  </si>
  <si>
    <t>墨水湖中百购物广场</t>
  </si>
  <si>
    <r>
      <rPr>
        <sz val="9"/>
        <color indexed="8"/>
        <rFont val="宋体"/>
      </rPr>
      <t>墨水湖北路</t>
    </r>
    <r>
      <rPr>
        <sz val="9"/>
        <color indexed="8"/>
        <rFont val="Arial"/>
      </rPr>
      <t>303</t>
    </r>
    <r>
      <rPr>
        <sz val="9"/>
        <color indexed="8"/>
        <rFont val="宋体"/>
      </rPr>
      <t>号汇福园社区</t>
    </r>
  </si>
  <si>
    <t>交行.建行.中行.邮政.农行.中信.中佰超市3个.芙蓉兴盛.万豪超市.汉阳铁路中心医院.同济医院.武汉龙阳医院.益丰药店.中联药店.百福堂药店.马应龙药店.铁桥建国酒店.运七汉阳店.泊濠大酒店.东鑫大酒店</t>
  </si>
  <si>
    <t>新城丽景</t>
  </si>
  <si>
    <t>江提中路</t>
  </si>
  <si>
    <t>11312元/㎡</t>
  </si>
  <si>
    <t>广电江腾国际广场/中国银行/建设银行/农业银行/百一超市/华城时尚酒店/味甲天下主题餐厅</t>
  </si>
  <si>
    <t>新长江香榭琴台墨园</t>
  </si>
  <si>
    <t>湖北省武汉市汉阳区马鹦路（汉阳动物园附近）</t>
  </si>
  <si>
    <t>17651元/m²</t>
  </si>
  <si>
    <t>新长江香榭琴台一、二、三期停车场</t>
  </si>
  <si>
    <t>汉阳区马沧湖路与动物园路交汇处</t>
  </si>
  <si>
    <t>18445元/m²</t>
  </si>
  <si>
    <t>新长江香榭琴台一、二、三期住宅区</t>
  </si>
  <si>
    <t>鹦鹉花园</t>
  </si>
  <si>
    <t>汉阳拦江路193号</t>
  </si>
  <si>
    <t>14881元/m²</t>
  </si>
  <si>
    <t>中百超市、可多超市、汉商、中/农/工/建、椰岛</t>
  </si>
  <si>
    <t>中环湖畔小区</t>
  </si>
  <si>
    <t>龙阳大道汉阳客运中心对面</t>
  </si>
  <si>
    <t>商业/住宅/停车场</t>
  </si>
  <si>
    <t>12447元/m²</t>
  </si>
  <si>
    <t>可多超市、人信汇、汉阳客运中心、中行/建行/邮政、巨人、金泰酒店</t>
  </si>
  <si>
    <t>洪山区</t>
  </si>
  <si>
    <t>（金地）.虹顶家园</t>
  </si>
  <si>
    <t>洪山区恒安路49号</t>
  </si>
  <si>
    <t>商铺.住宅..停车场</t>
  </si>
  <si>
    <t>16376元/㎡</t>
  </si>
  <si>
    <t>保利公元九里.华锦小区.南国soho.滨购城广场.南湖成功花园.南湖花园.水域天际.</t>
  </si>
  <si>
    <t>（金地）南国南湖风华天城高级公寓</t>
  </si>
  <si>
    <t>洪山区南湖花园城旁</t>
  </si>
  <si>
    <t>住宅.停车场.商铺.商铺</t>
  </si>
  <si>
    <t>17968/m²</t>
  </si>
  <si>
    <t>平安银行.民生银行.招行.工行.农行.光大2个，华夏银行.建行。武商量贩.中佰3个.沃尔玛.宜佳.联合一百.桃园超市.锦江之星.巴里阳光酒店.武汉罗曼主题酒店.丽枫酒店.应该128酒店.新声代ktv.梦幻之声ktv米乐星ktv.音乐魔方ktv金沙国际公馆</t>
  </si>
  <si>
    <t>027社区小区</t>
  </si>
  <si>
    <t>雄楚大道井岗村特1号027社区小区</t>
  </si>
  <si>
    <t>19070元/m²</t>
  </si>
  <si>
    <t>联合一百超市、农村商业银行、雄楚大酒店、创奇商务酒店、重庆富桥027砖石店、创意发型设计烫染中心</t>
  </si>
  <si>
    <t>保利公园九里</t>
  </si>
  <si>
    <t>洪山花园城建安街与南湖路交汇处</t>
  </si>
  <si>
    <t>11973元/㎡</t>
  </si>
  <si>
    <t>中百超市/成功建材五金/亚鑫达家居城/工行/农行/武汉君临客栈/罗莎蛋糕/展鹏汽车维修服务部/武汉星众迪/武汉飞龙腾达汽车修理厂</t>
  </si>
  <si>
    <t>保利花园（一/二/四期）</t>
  </si>
  <si>
    <t>关山大道218号</t>
  </si>
  <si>
    <t>21476元/㎡</t>
  </si>
  <si>
    <t>光谷创业步行街/格力电器/建材市场一条街/中国银行/兴业银行/7天连锁酒店/中青旅/铁骑单车俱乐部/瑞卡便利租车</t>
  </si>
  <si>
    <t>保利浅水湾</t>
  </si>
  <si>
    <t>卓刀泉南路方家咀</t>
  </si>
  <si>
    <t>16109元/㎡</t>
  </si>
  <si>
    <t>华师附小/东升学校/荣军医院/申通快递/金地香榭丰园/非凡汽车维修中心</t>
  </si>
  <si>
    <t>保利时代（一期）</t>
  </si>
  <si>
    <t>关山大道332号</t>
  </si>
  <si>
    <t>住宅/商业/写字楼</t>
  </si>
  <si>
    <t>22061元/㎡</t>
  </si>
  <si>
    <t>中百超市/鑫鹏家居城/兴业银行/汉庭酒店/鼎欣世家主题宾馆/哈乐城/长进汽修维修站/肯德基/小草原羊蝎子/江南牛家韩国料理</t>
  </si>
  <si>
    <t>保利心语（八期）</t>
  </si>
  <si>
    <t>野芷湖西路3号</t>
  </si>
  <si>
    <t>16278元/㎡</t>
  </si>
  <si>
    <t>创意天地/广东家具城/建行/民生银行/如家宾馆/创意天地酒店/幸福美味餐厅/北京现代4S店/尊宝比萨/车酷汽车美容</t>
  </si>
  <si>
    <t>保利心语（九期）</t>
  </si>
  <si>
    <t>创意天地/长安福特4s店/武汉富融汽车/韩宫造型/工行/农行/光大银行/中国石油加油站/马湖保利生鲜市场</t>
  </si>
  <si>
    <t>保利心语（三期）</t>
  </si>
  <si>
    <t>创意天地/中百超市/鑫亚达家居城/诚信五金建材/工行/农行/光大银行/创意天地酒店/心语酒店/北京现代/车酷汽车美容/派乐汉堡/家乐居窗帘布艺</t>
  </si>
  <si>
    <t>保利中央公馆（二/三期）</t>
  </si>
  <si>
    <t>南湖路中段（武梁路和丁字桥南路交汇处）</t>
  </si>
  <si>
    <t>住宅/商业/别墅</t>
  </si>
  <si>
    <t>18422元/㎡</t>
  </si>
  <si>
    <t>南湖中央广场/格力电器/南湖综合生鲜市场/兴业银行/中国银行/邮政储蓄/光大银行/天然气有限公司/金至尊宝珠宝店/武汉君临客栈/好又多超市/玄琴食乐汇美食一条街</t>
  </si>
  <si>
    <t>北极光广场</t>
  </si>
  <si>
    <t>洪山区街道口未来城大酒店对面</t>
  </si>
  <si>
    <t>14218元/m²</t>
  </si>
  <si>
    <t>未来城酒店、乐天城阜华大厦、创意城</t>
  </si>
  <si>
    <t>博文花园</t>
  </si>
  <si>
    <t>武汉市洪山区珞狮路210号</t>
  </si>
  <si>
    <t>住宅/停车场</t>
  </si>
  <si>
    <t>17869元/m²</t>
  </si>
  <si>
    <t>可多、中百、武商量贩、未来城、群光、南国大家装、巨人教育、建行/工行/农行/招行/邮政、理工大公寓、未来城商品房、椰岛、北极光KTV</t>
  </si>
  <si>
    <t>大华南湖公园世家</t>
  </si>
  <si>
    <t>洪山区珞狮路517号明泽大厦西侧大华南湖公园世家</t>
  </si>
  <si>
    <t>18991元/㎡</t>
  </si>
  <si>
    <t>明泽大厦、楚云轩餐厅、中国工商银行、威尼斯水岸咖啡、鑫悦会所、金地格林小城</t>
  </si>
  <si>
    <t>东方莱茵</t>
  </si>
  <si>
    <t>建安街8附23</t>
  </si>
  <si>
    <t>19290元/㎡</t>
  </si>
  <si>
    <t>南湖都会/中商平价/保利公园九里/建行/工行/梦幻之声KTV/阿曼达KTV/音乐魔云KTV/黎明艺术/一恒书画/完美造型/永琪美容美发/云健身减肥中心/莱美健身/豪客来牛排/重庆齐齐火锅</t>
  </si>
  <si>
    <t>东湖公馆</t>
  </si>
  <si>
    <t>洪山区卓刀泉北路4号</t>
  </si>
  <si>
    <t>16819/m²</t>
  </si>
  <si>
    <t>中百、可多、百老汇、创意城、群星城、银海雅苑</t>
  </si>
  <si>
    <t>东沙花园</t>
  </si>
  <si>
    <t>湖北省武汉市洪山区欢乐大道</t>
  </si>
  <si>
    <t>14639元/m²</t>
  </si>
  <si>
    <t>风华天城枇杷湾</t>
  </si>
  <si>
    <t>洪山区平安路与雅安路交汇处</t>
  </si>
  <si>
    <t>17968元/㎡</t>
  </si>
  <si>
    <t>中百、沃尔玛、武商量贩、南国南湖城市广场、南湖鲜鱼村、南湖都会发源地</t>
  </si>
  <si>
    <t>葛洲坝世纪花园一期</t>
  </si>
  <si>
    <t>洪山区东湖新技术开发区珞关东园5路</t>
  </si>
  <si>
    <t>15218元/㎡</t>
  </si>
  <si>
    <t>汇源纯水果批发、中百超市、阳光彩虹商务酒店、中国银行、中信银行</t>
  </si>
  <si>
    <t>葛洲坝世纪花园二期</t>
  </si>
  <si>
    <t>光谷软件园D8</t>
  </si>
  <si>
    <t>关山一路</t>
  </si>
  <si>
    <t>14194元/㎡</t>
  </si>
  <si>
    <t>玉树临风精品酒店/华为武汉研究所/关山春晓/建设银行/交通银行</t>
  </si>
  <si>
    <t>虹琦花园（三期）</t>
  </si>
  <si>
    <t>友谊大道678号</t>
  </si>
  <si>
    <t>15803元/㎡</t>
  </si>
  <si>
    <t>铁机综合超市/联合一百超市/中百超市/绅宝/驾校综合训练基地/武汉市和平中学/派乐汉堡/沐天源美容美体</t>
  </si>
  <si>
    <t>虹琦花园（一/二期）</t>
  </si>
  <si>
    <t>华城广场</t>
  </si>
  <si>
    <t>武汉市洪山区友谊大道</t>
  </si>
  <si>
    <t>写字楼/商业住宅</t>
  </si>
  <si>
    <t>15493元/㎡</t>
  </si>
  <si>
    <t>万科金域华府，理工大，保利才盛景苑，武钢大楼，武汉科技职业学院，钢都花园，余家头，广发银行，建行，农行</t>
  </si>
  <si>
    <t>华城新都</t>
  </si>
  <si>
    <t>雄楚大道709号</t>
  </si>
  <si>
    <t>17582/m²</t>
  </si>
  <si>
    <t>中百超市、满香果园、金地中心城、雄楚1号购物广场、主题酒吧</t>
  </si>
  <si>
    <t>17582元/m²</t>
  </si>
  <si>
    <t>欢乐汇</t>
  </si>
  <si>
    <t>书城路24号</t>
  </si>
  <si>
    <t>写字楼/商业</t>
  </si>
  <si>
    <t>10422元/㎡</t>
  </si>
  <si>
    <t>天河欢乐汇影城/瑞安王朝酒店/明珠盛宴/金沙国际公馆</t>
  </si>
  <si>
    <t>江南庭院</t>
  </si>
  <si>
    <t>洪山区南湖花园城瑞安街与丁字桥南路交汇处</t>
  </si>
  <si>
    <t>15500/m²</t>
  </si>
  <si>
    <t>农行.工行.中信2个.法兴银行.建行2个.武商量贩.中佰3个.沃尔玛.宜佳.联合一百.桃园超市.锦江之星.巴里阳光酒店.武汉罗曼主题酒店.丽枫酒店.应该128酒店.新声代ktv.梦幻之声ktv米乐星ktv.音乐魔方ktv金沙国际公馆</t>
  </si>
  <si>
    <t>保利时代广场</t>
  </si>
  <si>
    <t>东湖新技术开发区关山村关山大道</t>
  </si>
  <si>
    <t>住宅.商铺</t>
  </si>
  <si>
    <t>22000元/㎡</t>
  </si>
  <si>
    <t>光谷一小、实验幼儿园、光谷步行街、新世界百货，家乐福</t>
  </si>
  <si>
    <t>金地·中心城</t>
  </si>
  <si>
    <t>雄楚大道908号金地·中心城</t>
  </si>
  <si>
    <t>16819元/㎡</t>
  </si>
  <si>
    <t>招行/邮政/农行/龙文教育/大中华酒楼/天隆超市</t>
  </si>
  <si>
    <t>锦绣龙城</t>
  </si>
  <si>
    <t>民族大道与中环线交汇处</t>
  </si>
  <si>
    <t>33000元/m²</t>
  </si>
  <si>
    <t>武商量贩、金逸、光谷天地、常青藤、中南财大、米乐星KTV</t>
  </si>
  <si>
    <t>14984元/m²</t>
  </si>
  <si>
    <t>理工大科技大厦</t>
  </si>
  <si>
    <t>洪山区街道口</t>
  </si>
  <si>
    <t>丽岛总部</t>
  </si>
  <si>
    <t>洪山区书城路丽岛物业总部</t>
  </si>
  <si>
    <t>14773元/m²</t>
  </si>
  <si>
    <t>鲁磨路社区</t>
  </si>
  <si>
    <t>鲁磨路63号（五公司西区）</t>
  </si>
  <si>
    <t>10880元/㎡</t>
  </si>
  <si>
    <t>大洋百货/光谷步行街/交通银行/欢乐迪/光谷美食城</t>
  </si>
  <si>
    <t>鲁磨路63号（五公司东区）</t>
  </si>
  <si>
    <t>鲁磨路五公司高压小区</t>
  </si>
  <si>
    <t>鲁磨路216号</t>
  </si>
  <si>
    <t>13603元/㎡</t>
  </si>
  <si>
    <t>工行/农行/招行/交行/中建花园/当代花园/国光大厦/格莱美/东苑师生服务中心/光谷麦克斯/华科西区服务中心</t>
  </si>
  <si>
    <t>泓悦府</t>
  </si>
  <si>
    <t>洪山区街道口宝通寺丁字桥路洪达巷武汉科技大洪山校区旁</t>
  </si>
  <si>
    <t>停车场.住宅.商铺</t>
  </si>
  <si>
    <t>20000元/㎡</t>
  </si>
  <si>
    <t>洪山中学、武汉理工大学、亚贸广场，群光广场</t>
  </si>
  <si>
    <t>明泽丰华苑</t>
  </si>
  <si>
    <t>洪山南湖大道与书城路交汇处</t>
  </si>
  <si>
    <t>8596元/㎡</t>
  </si>
  <si>
    <t>武商量贩、农科生鲜市场、洪山妇科、中建三局、中信、招行、农行、好乐迪KTV、TIG健身</t>
  </si>
  <si>
    <t>明珠花园</t>
  </si>
  <si>
    <t>雄楚大道1021号</t>
  </si>
  <si>
    <t>15273元/㎡</t>
  </si>
  <si>
    <t>中影环艺国际影城/哈乐城/巨美国际商城/光谷创业街/保利花园/保利茉莉公馆/乐松比萨/工行/建行/民生/中信/中百超市/联合一百</t>
  </si>
  <si>
    <t>南国SOHO小区</t>
  </si>
  <si>
    <t>洪山区南湖雅安街与平安路交汇处南国SOHO</t>
  </si>
  <si>
    <t>11565元/㎡</t>
  </si>
  <si>
    <t>中百、沃尔玛、武商量贩、南国南湖城市广场、南湖鲜鱼村、虾皇田鸡、南湖都会、发源地、格力电器</t>
  </si>
  <si>
    <t>南湖名都</t>
  </si>
  <si>
    <t>洪山区南湖花园理工大后面</t>
  </si>
  <si>
    <t>17852元/m²</t>
  </si>
  <si>
    <t>水域天际、金地、大华</t>
  </si>
  <si>
    <t>南湖山庄（半岛花园）</t>
  </si>
  <si>
    <t>珞狮南路507号</t>
  </si>
  <si>
    <t>14413元/㎡</t>
  </si>
  <si>
    <t>信通中原手机数码广场/汉口银行/民生银行/建设银行/泰然玫瑰湾/瑞湖天地/天尊国际/聚龙轩/克丽缇娜/剪神/山道健身会所/楚云轩</t>
  </si>
  <si>
    <t>南湖山庄（梅荷苑）</t>
  </si>
  <si>
    <t>南湖山庄（逸景南湾）</t>
  </si>
  <si>
    <t>民族大道与南湖大道交汇处</t>
  </si>
  <si>
    <t>华谊影院/光谷步行街/交行/建行/中行/邮政/工行/软件园/米乐星/好声音/红磨坊/椰岛/巨人/玉树临风酒店/布丁酒店/地一商务酒店</t>
  </si>
  <si>
    <t>仁和建材家具广场</t>
  </si>
  <si>
    <t>洪山区仁和大道特1號</t>
  </si>
  <si>
    <t>停车场.住宅.商铺.建材卖场.办公区</t>
  </si>
  <si>
    <t>18732元/m²</t>
  </si>
  <si>
    <t>金地自在城.地铁4号线.农商行.农行.民行.金途大酒店.武汉天际丽豪大酒店.八加一商务酒店.诺万酒店.就困假日酒店.如家.七天武钢宾馆.仁和宾馆.中佰.芙蓉.玉龙超市.好宜家.</t>
  </si>
  <si>
    <t>瑞湖天地南区</t>
  </si>
  <si>
    <t>洪山区狮子山北路66号</t>
  </si>
  <si>
    <t>15592元/㎡</t>
  </si>
  <si>
    <t>中百超市/联合一百/建设银行/泰来牛肉面馆/天成水域</t>
  </si>
  <si>
    <t>瑞湖天地北区</t>
  </si>
  <si>
    <t>瑞湖天地小区商铺广场</t>
  </si>
  <si>
    <t>洪山区狮子山北路66号瑞湖天地商铺广场路面停车场</t>
  </si>
  <si>
    <t>中百超市、联合一百、明泽大厦、中国建设银行、泰来牛肉面、楚鱼王、天地水域、天鑫商务宾馆、</t>
  </si>
  <si>
    <t>山河企业大厦</t>
  </si>
  <si>
    <t>徐东大街与中北路交汇处</t>
  </si>
  <si>
    <t>17795元/㎡</t>
  </si>
  <si>
    <t>菩提金中商汉街/万达影城/银兴菲林/交行/农行/华夏/中行/平安/兴业/金库KTV/欢乐空间/椰岛/大众/巨人培训/楚天粤海/椰岛</t>
  </si>
  <si>
    <t>双塘小区</t>
  </si>
  <si>
    <t>卓刀泉414号</t>
  </si>
  <si>
    <t>22198元/㎡</t>
  </si>
  <si>
    <t>屈臣氏/中百超市/华夏国际/巨幕影城/鲁巷购物中心/农行/汇丰银行/中信银行/民生银行/洪山房管局/鲁磨路小学/光谷广场/光谷通讯数码城/椰岛造型</t>
  </si>
  <si>
    <t>天宝嘉苑</t>
  </si>
  <si>
    <t>洪山区广八路</t>
  </si>
  <si>
    <t>10558/m²</t>
  </si>
  <si>
    <t>中百、可多、百老汇、创意城、群星城、银海雅苑、未来城、剪神、椰岛</t>
  </si>
  <si>
    <t>卧龙剑桥春天</t>
  </si>
  <si>
    <t>洪山区珞喻路880号附近</t>
  </si>
  <si>
    <t>19879元/㎡</t>
  </si>
  <si>
    <t>中百仓储、可多、湖锦酒店、艳阳天、椰岛、剪神</t>
  </si>
  <si>
    <t>吴家湾大厦</t>
  </si>
  <si>
    <t>洪山区珞喻路590号</t>
  </si>
  <si>
    <t>新绿美地</t>
  </si>
  <si>
    <t>团结路19号</t>
  </si>
  <si>
    <t>18047元/㎡</t>
  </si>
  <si>
    <t>群星城/华夏银行/建行/中行/光大银行/银兴菲林电影城/中百超市/鸿福记平价海鲜酒楼</t>
  </si>
  <si>
    <t>阳光在线</t>
  </si>
  <si>
    <t>雄楚大道998号</t>
  </si>
  <si>
    <t>15998元/㎡</t>
  </si>
  <si>
    <t>CGV星聚汇影城/中百仓储/武汉光谷保时捷中心/CGV星聚汇影城/广发银行/工商银行/欢乐迪KTV/公馆KTV/古瑜伽/谢先生餐厅/文都教育/迷尚造型/美艺造型</t>
  </si>
  <si>
    <t>银海雅苑</t>
  </si>
  <si>
    <t>广八路115号</t>
  </si>
  <si>
    <t>26409元/㎡</t>
  </si>
  <si>
    <t>湖滨高尔夫练习场/东湖楚天府/兰谱广场/华中数码广场/君宜王朝酒店/东湖公馆/建行/中行/珞珈山宾馆/湖北省歌剧院/长江传媒大厦</t>
  </si>
  <si>
    <t>岳家嘴小区</t>
  </si>
  <si>
    <t>欢乐大道铁机路地铁站</t>
  </si>
  <si>
    <t>11248元/㎡</t>
  </si>
  <si>
    <t>中百仓储/万达国际电影城/建行/邮政/光大/永琪美容美发/口味轩/零号/雅和居/佳慧/乐购</t>
  </si>
  <si>
    <t>金地阳光城</t>
  </si>
  <si>
    <t>洪山区光谷广场临新竹路旁</t>
  </si>
  <si>
    <t>13715元/m²</t>
  </si>
  <si>
    <t>光谷青年城广场.曙光村.鲁广花园.华罗利广场.纺织大学.民族大学.财大</t>
  </si>
  <si>
    <t>博雅苑</t>
  </si>
  <si>
    <t>恒安路118号</t>
  </si>
  <si>
    <t>16856元/㎡</t>
  </si>
  <si>
    <t>中百超市/中南平价/中商平价/建设银行/民生银行/中央花园/宝安花园/欢乐空间/涂乐时尚主题KTV/北京龙文教育/南湖中学/弥雅瑜伽馆/K腾健身会馆/永琪美容美发</t>
  </si>
  <si>
    <t>黄陂区</t>
  </si>
  <si>
    <t>中城时代</t>
  </si>
  <si>
    <t>盘龙城巨龙大道特6号</t>
  </si>
  <si>
    <t>10416元/㎡</t>
  </si>
  <si>
    <t>中百仓储/好乐多百货超市/盘龙经万家/一品国际/美景天城/香奈天鹅湖/F阳光城/李二鲜鱼村</t>
  </si>
  <si>
    <t>江岸区</t>
  </si>
  <si>
    <t xml:space="preserve">    融科天城临时停车场 （江岸民防停车场）     </t>
  </si>
  <si>
    <t>江岸区民防停车场</t>
  </si>
  <si>
    <t>商业.停车场</t>
  </si>
  <si>
    <t>29549元/m²</t>
  </si>
  <si>
    <t>融科天城</t>
  </si>
  <si>
    <t>62101部队司令部管理处</t>
  </si>
  <si>
    <t>工农兵路16号</t>
  </si>
  <si>
    <t>9280元/㎡</t>
  </si>
  <si>
    <t>国宾大酒店/成信超市/百年健康中心</t>
  </si>
  <si>
    <t>百胜春天</t>
  </si>
  <si>
    <t>武汉市江岸区金桥大道42号</t>
  </si>
  <si>
    <t>14533元/㎡</t>
  </si>
  <si>
    <t>中百超市、盛春平价超市、仁和会计培训学校、丹青小厨、锦绣江南、克丽缇娜、椰岛造型</t>
  </si>
  <si>
    <t>楚邦汉界</t>
  </si>
  <si>
    <t>兴业路163号</t>
  </si>
  <si>
    <t>15849元/㎡</t>
  </si>
  <si>
    <t>中影国际影城/尚公馆KTV/简朴寨/永琪美容美发/民生银行/中百超市</t>
  </si>
  <si>
    <t>二航嘉苑</t>
  </si>
  <si>
    <t>汉口二七路</t>
  </si>
  <si>
    <t>11918元/m²</t>
  </si>
  <si>
    <t>二七人家</t>
  </si>
  <si>
    <t>黑泥湖路249号</t>
  </si>
  <si>
    <t>16387元/㎡</t>
  </si>
  <si>
    <t>台北商场/建设银行/公馆KTV/霞霞美发店/川府老厨/中百超市</t>
  </si>
  <si>
    <t>越秀星汇君泊</t>
  </si>
  <si>
    <t>湖北省武汉市江岸区塔子湖东路与健美路交汇处</t>
  </si>
  <si>
    <t>商业.住宅</t>
  </si>
  <si>
    <t>11500元/㎡</t>
  </si>
  <si>
    <t>商超.停车场.住宅.商铺</t>
  </si>
  <si>
    <t>富士君安花园(北园)</t>
  </si>
  <si>
    <t>江岸区后湖乡罗家咀路16号</t>
  </si>
  <si>
    <t>13534元/㎡</t>
  </si>
  <si>
    <t>塔子湖小学/邮政储蓄银行/中百超市/鱼王大川菜/克丽缇娜/聚乐轩会所</t>
  </si>
  <si>
    <t>富士君安花园(南园)</t>
  </si>
  <si>
    <t>汉口花园（六期幽兰居）</t>
  </si>
  <si>
    <t>杨汊湖西距新华下路270米</t>
  </si>
  <si>
    <t>17830元/㎡</t>
  </si>
  <si>
    <t>大润发/武汉市育才汉口小学/中国工商银行</t>
  </si>
  <si>
    <t>汉口花园（三期淡莲轩）</t>
  </si>
  <si>
    <t>后湖大道</t>
  </si>
  <si>
    <t>16118元/㎡</t>
  </si>
  <si>
    <t>中百仓储/万家乐卫厨设施集/建设银行/德国威能/小兔贝贝婴儿游泳馆/心品假日酒店/钻石皇朝际俱乐部</t>
  </si>
  <si>
    <t>汉口花园（四期怡菊苑）</t>
  </si>
  <si>
    <t>后湖大道21号</t>
  </si>
  <si>
    <t>16283元/㎡</t>
  </si>
  <si>
    <t>中百仓储/飞腾汽车美容中心/汉口花园幼儿园/中国银行</t>
  </si>
  <si>
    <t>汉口花园（五期清桐阁）</t>
  </si>
  <si>
    <t>16127元/㎡</t>
  </si>
  <si>
    <t>全家福/万盛隆超市/百事达汽车美容养护中心/中国银行/非常足浴/黛妃美容</t>
  </si>
  <si>
    <t>和美社区</t>
  </si>
  <si>
    <t>江岸区台北路台北四村</t>
  </si>
  <si>
    <t>11685元/m²</t>
  </si>
  <si>
    <t>后湖生态花园</t>
  </si>
  <si>
    <t>汉黄高速右侧金桥大道旁</t>
  </si>
  <si>
    <t>11446元/㎡</t>
  </si>
  <si>
    <t>武商量贩/中影/金逸影城/城市广场/华夏银行/工商银行/民生银行/中信银行/建设银行/中国银行/胡凯酒店/湖北1919/椰岛/剪神</t>
  </si>
  <si>
    <t>湖北省供销仓储运输公司</t>
  </si>
  <si>
    <t>湖北省武汉市武汉市汉口江汉北路34号</t>
  </si>
  <si>
    <t>15297/m²</t>
  </si>
  <si>
    <t>大润发、第一商业学校、汉口/建设/民生银行、循礼门饭店、棒棒堂KTV、椰岛</t>
  </si>
  <si>
    <t>湖边坊人家</t>
  </si>
  <si>
    <t>澳门路苗栗路</t>
  </si>
  <si>
    <t>16864元/㎡</t>
  </si>
  <si>
    <t>建设银行/傲能教育/红生超市/同悦琴行</t>
  </si>
  <si>
    <t>华南国际广场住宅区</t>
  </si>
  <si>
    <t>武汉市江岸区发展大道22号</t>
  </si>
  <si>
    <t>18561元/㎡</t>
  </si>
  <si>
    <t>汉口火车站.大武汉1911.三金花都.鑫辰国际.菱角湖万达.万科圆方.万科汉口传奇.华南海鲜市场.汉晶宫.华科协议和医院.华微商厦.武汉阿波罗医院.财神广场写字楼.唐家蹲.京华国际.阳光大厦</t>
  </si>
  <si>
    <t>华清社区</t>
  </si>
  <si>
    <t>江岸区车站街华清社区大门</t>
  </si>
  <si>
    <t>29903元/㎡</t>
  </si>
  <si>
    <t>中百仓储/天河影院/可多超市/中行/建行/工行/交通银行/汉口银行/融科天城/中城国际/新东方/椰岛</t>
  </si>
  <si>
    <t>华清园</t>
  </si>
  <si>
    <t>京汉大道三阳路车站旁</t>
  </si>
  <si>
    <t>中百仓储/中国工商银行/中国建设银行/中国交通银行/中国汉口银行</t>
  </si>
  <si>
    <t>黄埔人家</t>
  </si>
  <si>
    <t>二七北路黄埔人家75号</t>
  </si>
  <si>
    <t>17113元/m²</t>
  </si>
  <si>
    <t>中百超市、家乐福、中影国际、东购、八十一中、公馆、椰岛</t>
  </si>
  <si>
    <t>佳园小区</t>
  </si>
  <si>
    <t>解放大道2056号</t>
  </si>
  <si>
    <t>12699元/m²</t>
  </si>
  <si>
    <t>中百超市、华源超市、中国邮政、农村商业银行、农家大院、友发茶艺轩</t>
  </si>
  <si>
    <t>金涛翰林苑</t>
  </si>
  <si>
    <t>江岸区二七路316號</t>
  </si>
  <si>
    <t>17729元/m²</t>
  </si>
  <si>
    <t>中建银行2个.邮政.农行2个.工行2个.农商行，蓝天龙韵酒店.湖北1919酒店.天盛酒店.万喜德酒店.武汉会议中心酒店.中原国际大酒店.速七快捷，中佰6个.百佳超市.家乐福二七店.蓝色洋河经典.好的超市.芙蓉兴盛超市.壹加壹超市.美佳超市.美佳乐超市</t>
  </si>
  <si>
    <t>锦湖花园</t>
  </si>
  <si>
    <t>解放大道2078号</t>
  </si>
  <si>
    <t>11753元/㎡</t>
  </si>
  <si>
    <t>大众4s店/堤角商场/中国邮政储蓄银行/美林超市/奇峰酒楼</t>
  </si>
  <si>
    <t>京汉大道鑫大华停车场</t>
  </si>
  <si>
    <t>京汉大道</t>
  </si>
  <si>
    <t>特殊</t>
  </si>
  <si>
    <t>18825元/m²</t>
  </si>
  <si>
    <t>天河影城/中百仓储/可多超市/新东方/椰岛/工商银行/建行/交通银行/中国银行/汉口银行/融科天城/中城国际/浅深在水一方</t>
  </si>
  <si>
    <t>聚龙大厦</t>
  </si>
  <si>
    <t>武汉市江岸区解放大道（恒大双城.航天双城购物中心旁）</t>
  </si>
  <si>
    <t>写字楼/商业.商铺.停车场</t>
  </si>
  <si>
    <t>21412元/m²</t>
  </si>
  <si>
    <t>中影国际影城.东部国际广场.交行.邮政.兴业.光大.招商.民生.建行.平安.汉口银行.</t>
  </si>
  <si>
    <t>部队军休一中心</t>
  </si>
  <si>
    <t>二七路89号-1-2</t>
  </si>
  <si>
    <t>家乐福/汉口银行/中国银行/东方商务酒店/航天双城/东立国际/家富富侨/东部购物公园</t>
  </si>
  <si>
    <t>科技苑</t>
  </si>
  <si>
    <t>江大路花桥二村车站旁</t>
  </si>
  <si>
    <t>11783元/㎡</t>
  </si>
  <si>
    <t>百佳超市/招商银行/交通银行/欢乐空间/三五大酒店/回味堂砂锅</t>
  </si>
  <si>
    <t>兰陵大公馆</t>
  </si>
  <si>
    <t>19748元/㎡</t>
  </si>
  <si>
    <t>沃尔玛、春天国际影城、ATM潮流百货、汉口银行、玛雅餐厅、欢乐迪KTV</t>
  </si>
  <si>
    <t>欧景华庭</t>
  </si>
  <si>
    <t>工农兵路88号停车场进出口</t>
  </si>
  <si>
    <t>13412元/㎡</t>
  </si>
  <si>
    <t>中影国际影城/建行/邮政银行/公馆KTV/创意宾馆KTV/简朴寨/傣妹火锅/玉林串串/联合一百</t>
  </si>
  <si>
    <t>尚湖熙园</t>
  </si>
  <si>
    <t>江岸塔子湖东路与和谐大道交汇处</t>
  </si>
  <si>
    <t>11406元/m²</t>
  </si>
  <si>
    <t>中百超市.艳阳景轩酒店、中国邮政储蓄银行</t>
  </si>
  <si>
    <t>晟蓝花园</t>
  </si>
  <si>
    <t>金桥大道与发展大道交汇处</t>
  </si>
  <si>
    <t>16183元/㎡</t>
  </si>
  <si>
    <t>中百超市/交行/工行/水之梦/家富富侨/中影国际影城/东风日产/比亚迪</t>
  </si>
  <si>
    <t>石桥花园</t>
  </si>
  <si>
    <t>武汉市江岸区石桥一路</t>
  </si>
  <si>
    <t>14541元/㎡</t>
  </si>
  <si>
    <t>中百超市、灶王府、公馆KTV</t>
  </si>
  <si>
    <t>台湾酒吧会所西餐吧停车场</t>
  </si>
  <si>
    <t>江岸区青岛路3号</t>
  </si>
  <si>
    <t>17412元/㎡</t>
  </si>
  <si>
    <t>沃尔玛/可多/中百/万达影城/横店影城/亚瑟影城/王府井/新佳丽/大洋百货/中行/农行/工行/招行/数码港/muse酒吧/回归97/欢乐迪/阿曼达/巨人/金都汇/邮政/光大</t>
  </si>
  <si>
    <t>田园小区</t>
  </si>
  <si>
    <t>发展大道371号</t>
  </si>
  <si>
    <t>11927元/m²</t>
  </si>
  <si>
    <t>中百超市、汉口银行、民生/建设/工商、富贵轩、老乡长、公馆KTV</t>
  </si>
  <si>
    <t>统建大江园（北苑）</t>
  </si>
  <si>
    <t>江大路与建设大道交汇处</t>
  </si>
  <si>
    <t>百佳超市/农业银行/欢乐空间/椰岛美发</t>
  </si>
  <si>
    <t>统建大江园（南苑）</t>
  </si>
  <si>
    <t>万国摩托车汽车市场</t>
  </si>
  <si>
    <t>金桥大道58号</t>
  </si>
  <si>
    <t>中百仓储/农村商业银行/新世星/户部巷汉味小吃/可达造型/椰岛造型</t>
  </si>
  <si>
    <t>万科香港路8号</t>
  </si>
  <si>
    <t>武汉市香港路特8号</t>
  </si>
  <si>
    <t>21991元/m²</t>
  </si>
  <si>
    <t>武商量贩、中百超市、春天影院、中/农/工/建银行、椰岛</t>
  </si>
  <si>
    <t>香港路浅水湾</t>
  </si>
  <si>
    <t>武汉市江岸区香港路326号</t>
  </si>
  <si>
    <t>15528元/㎡</t>
  </si>
  <si>
    <t>沃尔玛、中国农业银行</t>
  </si>
  <si>
    <t>新长江国际</t>
  </si>
  <si>
    <t>武汉市江岸区解放大道1208</t>
  </si>
  <si>
    <t>27018元/m²</t>
  </si>
  <si>
    <t>星海蓝天</t>
  </si>
  <si>
    <t>江岸区二七横路</t>
  </si>
  <si>
    <t>15437元/㎡</t>
  </si>
  <si>
    <t>家乐福/中影国际影城/公馆KTV/蒙娜丽莎中西餐厅/简朴寨/瑞香酒楼</t>
  </si>
  <si>
    <t>星悦城（二期）</t>
  </si>
  <si>
    <t>塔子湖西路1号</t>
  </si>
  <si>
    <t>15326元/㎡</t>
  </si>
  <si>
    <t>武商量贩/万达/中百仓储/中行/农行/工行/交行/十一医院/刘胖子/椰岛/塔子湖小学</t>
  </si>
  <si>
    <t>星悦城（一期）</t>
  </si>
  <si>
    <t>中百超市/金逸国际电影城/邮政储蓄银行/九真火锅/永琪美容美发</t>
  </si>
  <si>
    <t>幸福人家</t>
  </si>
  <si>
    <t>江岸区幸福大道特8号</t>
  </si>
  <si>
    <t>14216元/m²</t>
  </si>
  <si>
    <t>中百、中商、汉口城市广场、、新东方、巨人教育、湖北1919酒店、艳阳天、欢乐迪、尚公馆、名发世家</t>
  </si>
  <si>
    <t>秀泽园</t>
  </si>
  <si>
    <t>江岸区后湖大道兴业路191号</t>
  </si>
  <si>
    <t>15245元/㎡</t>
  </si>
  <si>
    <t>华夏国际影城/摩尔城购物广场/兴业银行/摩尔假日酒店/欢乐汇KTV/刘胖子/创意造型</t>
  </si>
  <si>
    <t>亚洲证券大厦</t>
  </si>
  <si>
    <t>江汉二路181号亚洲证券大厦</t>
  </si>
  <si>
    <t>住宅/写字楼</t>
  </si>
  <si>
    <t>14615元/㎡</t>
  </si>
  <si>
    <t>吉庆街/中百超市/欢乐迪/交行/中信银行/工行/阿曼达KTV/好乐迪/金库世界KTV/肯德基/大宅门餐厅/中百商厦/时代广场/王府井百货/天汇影城/春天国际城</t>
  </si>
  <si>
    <t>永清街部队后勤</t>
  </si>
  <si>
    <t>永清小路11号小区</t>
  </si>
  <si>
    <t>15529元/㎡</t>
  </si>
  <si>
    <t>一六一医院/中百仓储/奥斯卡国际影城/交通银行/老村长/卡乐星量贩式KTV</t>
  </si>
  <si>
    <t>御才名仕高级公寓</t>
  </si>
  <si>
    <t>江岸区惠济一路16號</t>
  </si>
  <si>
    <t>22866元/m²</t>
  </si>
  <si>
    <t>城市快捷酒店.长航酒店.爱客来酒店.兆瑞大酒店.高雄大酒店七天连锁农商行.光大.中行.招行.工行.阳光一百.中佰2个.可多.芙蓉.家乐福好邦便利.</t>
  </si>
  <si>
    <t>圆梦园国际广场</t>
  </si>
  <si>
    <t>黄孝河路49号百佳广场</t>
  </si>
  <si>
    <t>13191元/㎡</t>
  </si>
  <si>
    <t>百佳超市/圆梦园国际广场/欢乐空间/三五酒店/椰岛</t>
  </si>
  <si>
    <t>中城国际</t>
  </si>
  <si>
    <t>江岸区京汉大道与一元路交汇处</t>
  </si>
  <si>
    <t>29494元/㎡</t>
  </si>
  <si>
    <t>浅深/融科天城/中百仓储/中百生活剧场/必胜客/天子星音乐工作室/洗车的王国/雅士达商务宾馆/霞霞发型工作室</t>
  </si>
  <si>
    <t>五洲大厦</t>
  </si>
  <si>
    <t>发展大道409号</t>
  </si>
  <si>
    <t>16000元/㎡</t>
  </si>
  <si>
    <t>培英中学、蔡家田小学、竹叶山集贸市场、红星美凯龙</t>
  </si>
  <si>
    <t>江汉区</t>
  </si>
  <si>
    <t>葛洲坝国际广场</t>
  </si>
  <si>
    <t>青年路与常青路交汇处(武汉博物馆对面）</t>
  </si>
  <si>
    <t>22281元/㎡</t>
  </si>
  <si>
    <t>汉口火车站/江汉区邬家墩小学/电信营业厅/澳庭装饰汉口店/二姐茶楼/文昌阁</t>
  </si>
  <si>
    <t>越秀国际金融汇</t>
  </si>
  <si>
    <r>
      <rPr>
        <sz val="9"/>
        <color indexed="8"/>
        <rFont val="宋体"/>
      </rPr>
      <t>湖北省武汉市江汉区精武路</t>
    </r>
    <r>
      <rPr>
        <sz val="9"/>
        <color indexed="8"/>
        <rFont val="Arial"/>
      </rPr>
      <t>1</t>
    </r>
    <r>
      <rPr>
        <sz val="9"/>
        <color indexed="8"/>
        <rFont val="宋体"/>
      </rPr>
      <t>号（新华路体育馆对面）</t>
    </r>
  </si>
  <si>
    <t>住宅/写字楼/商业</t>
  </si>
  <si>
    <t>36000元/㎡</t>
  </si>
  <si>
    <t>武汉外国语学习/武商/建行/中山公司</t>
  </si>
  <si>
    <t>江花苑</t>
  </si>
  <si>
    <t>江汉新华下路80号姑嫂树站</t>
  </si>
  <si>
    <t>13649元/㎡</t>
  </si>
  <si>
    <t>农业银行/汇济大药房/农村商业银行/乐友孕婴童/伊家时尚酒店</t>
  </si>
  <si>
    <t>九运大厦</t>
  </si>
  <si>
    <t>江汉北路34号</t>
  </si>
  <si>
    <t>11537元/㎡</t>
  </si>
  <si>
    <t>大润发/中百超市/中国银行/邮局/协和医院/喷泉公园/花鸟市场/亚洲心脏病医院/第二商业学校/十九中/市财贸学校</t>
  </si>
  <si>
    <t>九运京汉名都</t>
  </si>
  <si>
    <t>京汉大道麟趾路进化村1号</t>
  </si>
  <si>
    <t>22113元/㎡</t>
  </si>
  <si>
    <t>荔晶/三阳金城/新长江国际/椰岛/美味故事/浅深</t>
  </si>
  <si>
    <t>老甫社区</t>
  </si>
  <si>
    <t>湖北省武汉市武汉市江汉区东明里35号</t>
  </si>
  <si>
    <t>15116元/m²</t>
  </si>
  <si>
    <t>穗丰花园</t>
  </si>
  <si>
    <t>三眼桥路155号</t>
  </si>
  <si>
    <t>18685元/㎡</t>
  </si>
  <si>
    <t>武商量贩/万达影城/工商银行/晨曦阳光KTV/永琪美容美发/上上羊肉粉/李二鲜鱼火锅</t>
  </si>
  <si>
    <t>外滩棕榈泉</t>
  </si>
  <si>
    <t>沿江大道229号</t>
  </si>
  <si>
    <t>32276元/㎡</t>
  </si>
  <si>
    <t>可多超市/建设银行/工商银行/农业银行/民生银行/武汉天地/皇马会/七一中学/荔晶/椰岛</t>
  </si>
  <si>
    <t>万景国际</t>
  </si>
  <si>
    <t>江汉区青年路378号</t>
  </si>
  <si>
    <t>写字楼/商业/住宅</t>
  </si>
  <si>
    <t>20329元/㎡</t>
  </si>
  <si>
    <t>可多超市/华润苏果/万达影城/万达广场/民生银行/米乐星KTV/贝亲宝贝幼儿园/映月格调/2048美发/丝域养发馆</t>
  </si>
  <si>
    <t>万科汉口传奇</t>
  </si>
  <si>
    <t>新华路与发展大道交汇处（大武汉1911斜对面）</t>
  </si>
  <si>
    <t>21552元/m²</t>
  </si>
  <si>
    <t>菱角湖商圈、武汉市一中、红领巾小学、中国/建设/华夏/浦发银行、汉口火车站</t>
  </si>
  <si>
    <t>21550元/m²</t>
  </si>
  <si>
    <t>武汉第一商业学校</t>
  </si>
  <si>
    <t>江汉北路106号</t>
  </si>
  <si>
    <t>中百超市、乐天影城、新世界百货、秀玉、招商/建设/平安/交通/上海浦发银行等、米乐星世界KTV</t>
  </si>
  <si>
    <t>新华家园</t>
  </si>
  <si>
    <t>武汉市江汉区红旗渠路121号新华家园小区</t>
  </si>
  <si>
    <t>14740元/m²</t>
  </si>
  <si>
    <t>大润发连锁超市、金逸影城、华南果品批发、神户牛排、工行/建行、如家快捷酒店</t>
  </si>
  <si>
    <t>馨悦国际</t>
  </si>
  <si>
    <t>京汉大道与解放大道交汇处</t>
  </si>
  <si>
    <t>27053元/m²</t>
  </si>
  <si>
    <t>中行、工行、农行、建行、金汉1903、椰岛</t>
  </si>
  <si>
    <t>燕马社区</t>
  </si>
  <si>
    <t>江汉区万科金色雅园旁边</t>
  </si>
  <si>
    <t>12652元/㎡</t>
  </si>
  <si>
    <t>中百、可多、万科城市花园、御庭园大厦、简朴寨</t>
  </si>
  <si>
    <t>武汉市江汉区新湾五路105</t>
  </si>
  <si>
    <t>14766元/m²</t>
  </si>
  <si>
    <t>湖锦酒楼</t>
  </si>
  <si>
    <t>武汉市江汉区新华路243</t>
  </si>
  <si>
    <t>酒楼.停车场.办公</t>
  </si>
  <si>
    <t>25000/m2</t>
  </si>
  <si>
    <t>工行2个.汉口银行2个.中行2个.省建行.芙蓉兴盛2个.中佰仓储.中佰超市3个.新世纪超市.锦江之星.三五醇.纽宾凯.金盾酒店.维也纳酒店.汉庭酒店.新华诺福特酒店</t>
  </si>
  <si>
    <t>宝利金国际广场</t>
  </si>
  <si>
    <t>江汉区花楼街198号/江汉路步行街旁</t>
  </si>
  <si>
    <t>商业街.停车场.商铺.住宅.酒店.写字楼.会所.商超.商铺</t>
  </si>
  <si>
    <t>26000元/m²</t>
  </si>
  <si>
    <t>江汉路步行街.万达步行街.招商银行.平安银行.上海浦东.兴业银行.广发.中信.交通.建设银行.工商银行.农行.沃尔玛.花楼超市.中百3个.佳惠超市.如家酒店.锦江之星3个.好百年饭店.宝丽金酒店.城市便捷酒店.欢乐空间ktv.好乐迪ktv.金色江滩ktv.阿曼达ktv.台北之夜ktv.欢乐迪ktv</t>
  </si>
  <si>
    <t>汉口火车站V9钻石酒店停车场</t>
  </si>
  <si>
    <t>商超.停车场、火车站、周黑鸭、欧亚达、美食城</t>
  </si>
  <si>
    <t>江夏区</t>
  </si>
  <si>
    <t>保利海上五月花（二期）</t>
  </si>
  <si>
    <t>江夏大道88号</t>
  </si>
  <si>
    <t>10266元/㎡</t>
  </si>
  <si>
    <t>五月花超市/建材市场一条街/工商银行/农业银行/光大银行/德邦物流/万克拉量贩KTV/安逸宾馆/新坐标教育咨询/施柏卡汽车琦装美容/兄弟汽修美容</t>
  </si>
  <si>
    <t>五月花超市/建材市场一条街/工商银行/农业银行/光大银行/德邦物流/万克拉量贩KTV/安逸宾馆/新坐标教育咨询/施柏卡汽车琦装美容/兄弟汽修美容/江夏海上五月花公交站台</t>
  </si>
  <si>
    <t>保利海上五月花（一期）</t>
  </si>
  <si>
    <t>保利十二橡树庄园</t>
  </si>
  <si>
    <t>保利北路1号</t>
  </si>
  <si>
    <t>26485元/㎡</t>
  </si>
  <si>
    <t>惠万家超市/明辉丽居装饰</t>
  </si>
  <si>
    <t>硚口区</t>
  </si>
  <si>
    <t>保利香槟国际</t>
  </si>
  <si>
    <t>武汉市硚口区汉西新村</t>
  </si>
  <si>
    <t>20450元/㎡</t>
  </si>
  <si>
    <t>丰源大厦</t>
  </si>
  <si>
    <t>汉正街401号</t>
  </si>
  <si>
    <t>14562元/㎡</t>
  </si>
  <si>
    <t>中百超市/招商银行/武汉市广播电视大学/海底捞/凯德广场</t>
  </si>
  <si>
    <t>翰林珑城</t>
  </si>
  <si>
    <t>解放大道仁寿路</t>
  </si>
  <si>
    <t>21368元/㎡</t>
  </si>
  <si>
    <t>百恒广超/中行/农行/工行/建行/武汉仁爱医院/二十六中学/永和豆浆/可多超市</t>
  </si>
  <si>
    <t>汇丰企业天地</t>
  </si>
  <si>
    <t>古田二路与长风路交汇处</t>
  </si>
  <si>
    <t>11778元/㎡</t>
  </si>
  <si>
    <t>纽宾凯长丰酒店/三江航天酒店/万嘉广场/武汉市硚口区人民政府/万国汽车配件城</t>
  </si>
  <si>
    <t>汇丰企业总部</t>
  </si>
  <si>
    <t>古田二路与南泥湾大道交汇处</t>
  </si>
  <si>
    <t>9921元/㎡</t>
  </si>
  <si>
    <t>中百仓储/麦德龙/普爱医院（市十医院）/仁爱医院/工商银行/建设银行</t>
  </si>
  <si>
    <t>家乐福（武胜路）</t>
  </si>
  <si>
    <t>武胜路中山大道家乐福</t>
  </si>
  <si>
    <t>凯德广场/工贸家电/肯德基/家乐福超市/海底捞/武汉普瑞眼科医院/金药堂/欢乐迪</t>
  </si>
  <si>
    <t>江山如画（六期）</t>
  </si>
  <si>
    <t>武汉市硚口区汉水街59号</t>
  </si>
  <si>
    <t>23618元/㎡</t>
  </si>
  <si>
    <t>可多超市/凯德广场/小梅园超市/家乐福/农业银行/邮局/农家菜馆/欢乐迪</t>
  </si>
  <si>
    <t>江山如画（三期）</t>
  </si>
  <si>
    <t>江山如画（四期）</t>
  </si>
  <si>
    <t>江山如画（五期）</t>
  </si>
  <si>
    <t>已交房</t>
  </si>
  <si>
    <t>江山如画（一期）</t>
  </si>
  <si>
    <t>丽水康城</t>
  </si>
  <si>
    <t>武汉市硚口建一路与沿河大道交汇处</t>
  </si>
  <si>
    <t>18213元/㎡</t>
  </si>
  <si>
    <t>中百超市、沃尔玛、嘉禾影院、南国西汇生活广场、海底捞、湖北银行、尚公馆</t>
  </si>
  <si>
    <t>融侨锦江</t>
  </si>
  <si>
    <t>建一路2号江汉二桥桥头处</t>
  </si>
  <si>
    <t>24285元/m²</t>
  </si>
  <si>
    <t>中百、丽华、武商、大众、本田4S店、巨人、新东方培训、发源地、椰岛</t>
  </si>
  <si>
    <t>泰合广场</t>
  </si>
  <si>
    <t>武胜路134号</t>
  </si>
  <si>
    <t>8720元/㎡</t>
  </si>
  <si>
    <t>武汉市第一医院/皇冠蛋糕/工商银行/汉口人家/武汉大学口腔医院/小四川酒楼</t>
  </si>
  <si>
    <t>天宇盛世滨江</t>
  </si>
  <si>
    <t>硚口区汉西一路、沿河大道崔家墩路交汇处（沿河大道硚口区政府旁）</t>
  </si>
  <si>
    <t>商业/住宅/停车场/商超</t>
  </si>
  <si>
    <t>19036元/m²</t>
  </si>
  <si>
    <t>中百、可多、武商、巨人培训、中行/建行、丽水康成、椰岛、神剪</t>
  </si>
  <si>
    <t>越秀星汇云锦A区</t>
  </si>
  <si>
    <t>硚口区中山大道1號</t>
  </si>
  <si>
    <t>24000元/m²</t>
  </si>
  <si>
    <t>越秀星汇云锦B区</t>
  </si>
  <si>
    <t>湖北省武汉市硚口区中山大道1号</t>
  </si>
  <si>
    <t>越秀星汇云锦C区</t>
  </si>
  <si>
    <t>中山巷小学、十一中学、武汉大学中山医院、硚口公园、星汇维港购物中心</t>
  </si>
  <si>
    <t>越秀.星汇维港</t>
  </si>
  <si>
    <t>长华公寓（二期）</t>
  </si>
  <si>
    <t>古田四路27号</t>
  </si>
  <si>
    <t>14867元/㎡</t>
  </si>
  <si>
    <t>可多超市/菜场/太平洋农贸市场/刘胖子餐厅</t>
  </si>
  <si>
    <t>紫润明园（南）</t>
  </si>
  <si>
    <t>长丰街古田二路</t>
  </si>
  <si>
    <t>13178元/㎡</t>
  </si>
  <si>
    <t>中百超市/欢乐小马电影院/中国邮政储蓄银行/格林紫润幼儿园/派乐汉堡</t>
  </si>
  <si>
    <t>紫薇花园</t>
  </si>
  <si>
    <t>古田四路麦德龙对面</t>
  </si>
  <si>
    <t>16900元/m²</t>
  </si>
  <si>
    <t>麦德龙、中百仓储、湖北警官学院、工商/招商/农业/银行、邮局、椰岛</t>
  </si>
  <si>
    <t>武汉天地b地块御江璟城</t>
  </si>
  <si>
    <t>青山区</t>
  </si>
  <si>
    <t>百胜青城一品</t>
  </si>
  <si>
    <t>青山区建一南路</t>
  </si>
  <si>
    <t>13577元/㎡</t>
  </si>
  <si>
    <t xml:space="preserve">武汉市普仁医院、中国银行(青山支行)、中国建设银、金龙超市、中百超市、鑫福惠缘酒家、黑马茶艺、会聚阁、
</t>
  </si>
  <si>
    <t>滨江学苑</t>
  </si>
  <si>
    <t>武汉市青山区滨江学院小区停车场</t>
  </si>
  <si>
    <t>12000元/㎡</t>
  </si>
  <si>
    <t>中百仓储、华联超市、工商/建设/中国银行</t>
  </si>
  <si>
    <t>东兴天地(C区）</t>
  </si>
  <si>
    <t>建设一路6号</t>
  </si>
  <si>
    <t>11402元/㎡</t>
  </si>
  <si>
    <t>中百超市/邮政储蓄银行/长城宽带/武汉科技大学/黄记家常菜/为食猎人酒店</t>
  </si>
  <si>
    <t>东兴天地(B区)</t>
  </si>
  <si>
    <t>江南春城（二期）</t>
  </si>
  <si>
    <t>建设三路与和平大道交汇处</t>
  </si>
  <si>
    <t>17301元/㎡</t>
  </si>
  <si>
    <t>中百超市/华联超市/中商超市/武商众园广场/中国银行/建设银行/农业银行/招商银行/交通银行/悦邦大酒店/大洲商贸大楼/青山税务局/长江证券所/保险公司/麻辣快乐营/皇冠蛋糕</t>
  </si>
  <si>
    <t>江南春城（三期）</t>
  </si>
  <si>
    <t>江南春城（一期）</t>
  </si>
  <si>
    <t>兰亭雅居</t>
  </si>
  <si>
    <t>武汉市青山区众圆广场
斜对面</t>
  </si>
  <si>
    <t>15337元/㎡</t>
  </si>
  <si>
    <t>第九医院、众园广场、摩尔影城、新东方、常青藤、建行/农行/工行、青城国际、满天星、发源地</t>
  </si>
  <si>
    <t>民族新村小区</t>
  </si>
  <si>
    <t>青山区和平大道奥山世纪城</t>
  </si>
  <si>
    <t>11600元/㎡</t>
  </si>
  <si>
    <t>青城华府</t>
  </si>
  <si>
    <t>友谊大道与工业路交汇处</t>
  </si>
  <si>
    <t>15392元/m²</t>
  </si>
  <si>
    <t>青翠苑学校、醉江月、天际万豪大酒店、汉口平安储蓄银行、武钢体育馆、武汉市青山人民法院</t>
  </si>
  <si>
    <t>青城华庭</t>
  </si>
  <si>
    <t>工业四路随州街34号</t>
  </si>
  <si>
    <t>中百超市/丽红超市/青山百贷广场/建设银行/百汇烤肉/城市金威蛋糕/克丽缇娜美容美体</t>
  </si>
  <si>
    <t>青山派出所</t>
  </si>
  <si>
    <t>临江大道813号</t>
  </si>
  <si>
    <t>山河阁调</t>
  </si>
  <si>
    <t>建三路口特1号</t>
  </si>
  <si>
    <t>13251元/㎡</t>
  </si>
  <si>
    <t>中百仓储/良品铺子/国美电器/青山区法院/中国电信/明达眼镜/麦乐迪KTV/kfc/元朗食品</t>
  </si>
  <si>
    <t>新长江青源、世纪坊停车场</t>
  </si>
  <si>
    <t>建设三路（和平公园附近）</t>
  </si>
  <si>
    <t>17503元/m²</t>
  </si>
  <si>
    <t>新长江香樟林</t>
  </si>
  <si>
    <t>青山工人村桥头</t>
  </si>
  <si>
    <t>10114元/m²</t>
  </si>
  <si>
    <t>冶建花园（东区）</t>
  </si>
  <si>
    <t>青山区122街</t>
  </si>
  <si>
    <t>12963元/㎡</t>
  </si>
  <si>
    <t>武商量贩/良品铺子/家家乐/工行/棋牌室茶座/水晶家纺/加油站</t>
  </si>
  <si>
    <t>冶建花园（西区）</t>
  </si>
  <si>
    <t>青扬六和</t>
  </si>
  <si>
    <t>和平大道罗家桥边</t>
  </si>
  <si>
    <t>17646元/㎡</t>
  </si>
  <si>
    <t>工商银行/邮政银行/奥山世纪城</t>
  </si>
  <si>
    <t>武昌区</t>
  </si>
  <si>
    <t>2008新长江广场</t>
  </si>
  <si>
    <t>武昌中山路螃蟹甲武昌区政府对面</t>
  </si>
  <si>
    <t>23785元/m²</t>
  </si>
  <si>
    <t>中商平价、沙湖公园、妇幼医院、中医院、武昌实验中学、武汉中学、文华中学、武汉市十四中学</t>
  </si>
  <si>
    <t>新佳丽珠宝城</t>
  </si>
  <si>
    <t>武昌区解放路400号黄鹤楼脚下</t>
  </si>
  <si>
    <t>珠宝店商铺.办公区</t>
  </si>
  <si>
    <t>18148元/㎡</t>
  </si>
  <si>
    <t>司门口步行街.户部巷.湖北剧院.工行.建行.中信.农行.中佰</t>
  </si>
  <si>
    <t>安胜花园</t>
  </si>
  <si>
    <t>和平大道国胜路1号</t>
  </si>
  <si>
    <t>16163元/㎡</t>
  </si>
  <si>
    <t>和平大世界家具城/交通银行/汉口银行/洪成工艺模具厂/金鑫集团</t>
  </si>
  <si>
    <t>白玫瑰酒店/中原写字楼</t>
  </si>
  <si>
    <t>武汉市武昌区和平大道余家头</t>
  </si>
  <si>
    <t>武商量贩、余家头小学、工商银行、中原医院、白玫瑰酒店</t>
  </si>
  <si>
    <t>百瑞景1期.中央花园</t>
  </si>
  <si>
    <t>武昌区宝通寺与瑞安路交汇处</t>
  </si>
  <si>
    <t>住宅.商铺.停车场.商业街</t>
  </si>
  <si>
    <t>29754元/m²</t>
  </si>
  <si>
    <t>中央文化区.天河影城.滨湖名邸.满咖啡连锁.丽岛地产商业中心.临中南商圈和街道口商圈</t>
  </si>
  <si>
    <t>百瑞景5期.中央花园</t>
  </si>
  <si>
    <t>商业.住宅.停车场写字楼.高级公寓</t>
  </si>
  <si>
    <t>百瑞景3期</t>
  </si>
  <si>
    <t>百瑞景2期宝通寺</t>
  </si>
  <si>
    <t>百瑞景2期瑞景路</t>
  </si>
  <si>
    <t>百瑞景2期</t>
  </si>
  <si>
    <t>碧苑高级公寓</t>
  </si>
  <si>
    <t>武昌区友谊大道延长线新长江世纪坊旁</t>
  </si>
  <si>
    <t>住宅.停车场.酒店.写字楼.商铺</t>
  </si>
  <si>
    <t>14112元/m²</t>
  </si>
  <si>
    <t>华夏银行.建行.工行.中行.兴业.中佰4个.芙蓉兴盛.新长江世纪坊.新长江青源.江南春城.丽红超市.欢乐迪ktv.公馆ktv.天宫一号.欢乐空间ktv.尚公馆ktv.百老汇.众园购物中心.七天.速8.武汉天际豪大酒店如家.武钢总医院.王仪涵普仁医院.第九医院</t>
  </si>
  <si>
    <t>卜蜂莲花超市停车场</t>
  </si>
  <si>
    <t>商业//停车场</t>
  </si>
  <si>
    <t>卜蜂莲花、洪山亚贸、武汉十五中、中行/建行/邮政、</t>
  </si>
  <si>
    <t>才华名苑四期</t>
  </si>
  <si>
    <t>和平大道1028号</t>
  </si>
  <si>
    <t>15380元/㎡</t>
  </si>
  <si>
    <t>中百超市/丽红超市/农业银行/简朴人家</t>
  </si>
  <si>
    <t>才华名苑一、二、三期</t>
  </si>
  <si>
    <t>楚材社区</t>
  </si>
  <si>
    <t>中华路49附近</t>
  </si>
  <si>
    <t>16936元/㎡</t>
  </si>
  <si>
    <t>户部巷/吉祥如意王宫KTV/屈臣氏/中百仓储/武商量贩/环球电影城/中行/交行/建行/皇记羊蝎子/丽都/克丽缇娜/假日乐园/</t>
  </si>
  <si>
    <t>爱尚东亭-资本大厦</t>
  </si>
  <si>
    <t>武昌中北路车家岭</t>
  </si>
  <si>
    <t>住宅.停车场.商铺.办公楼</t>
  </si>
  <si>
    <t>24271元/㎡</t>
  </si>
  <si>
    <t>武汉莱斯国际酒店.世纪时尚酒店.城市便捷酒店.光明万丽酒店.云鼎商务酒店.农商行2个.农行2个.工行2个.民行.兴业银行.菩提金万达影城.中佰超市3个.武商量贩.世纪彩城高级住宅.世纪大厦.武汉控股大厦.武铁银苑大厦</t>
  </si>
  <si>
    <t>爱尚东亭</t>
  </si>
  <si>
    <t>楚汉新居</t>
  </si>
  <si>
    <t>中北路149号</t>
  </si>
  <si>
    <t>11003元/㎡</t>
  </si>
  <si>
    <t>楚河汉街/东沙大厦/复地东湖</t>
  </si>
  <si>
    <t>东湖名邸</t>
  </si>
  <si>
    <t>武昌区东湖路188號</t>
  </si>
  <si>
    <t>住宅.写字楼.停车场.公务员办公区</t>
  </si>
  <si>
    <t>21315元/m²</t>
  </si>
  <si>
    <t>亢龙太子酒店.省博物馆.楚天传媒大厦.招行.中行.建行.中信.光大武汉雅斯特酒店.汉庭酒店.滨湖酒店.东湖国际会议中心.光明万丽酒店.武汉莱斯国际酒店.万达瑞华.万达嘉年华</t>
  </si>
  <si>
    <t>东湖庭园</t>
  </si>
  <si>
    <t>武汉市武昌区中北东路301</t>
  </si>
  <si>
    <t>18212元/m²</t>
  </si>
  <si>
    <t>中百仓储、新东方、华侨城广场、中行/建行/农行、纯水岸、椰岛</t>
  </si>
  <si>
    <t>东龙世纪花园(3A区)</t>
  </si>
  <si>
    <t>紫沙路108号</t>
  </si>
  <si>
    <t>19966元/㎡</t>
  </si>
  <si>
    <t>湖北省中医院/楚天茶庄/简朴寨/楚天盛情/东龙世纪商场/武昌紫金建筑装饰材料市场/李晶中西医结合诊所/福建盘兴石材</t>
  </si>
  <si>
    <t>东龙世纪花园(百花居)</t>
  </si>
  <si>
    <t>东龙世纪花园(翠竹居)</t>
  </si>
  <si>
    <t>东龙世纪花园(金湖公寓)</t>
  </si>
  <si>
    <t>东龙世纪花园(星河居)</t>
  </si>
  <si>
    <t>东沙公寓</t>
  </si>
  <si>
    <t>中北路兴园北路东沙公寓</t>
  </si>
  <si>
    <t>16152/m²</t>
  </si>
  <si>
    <t>中百超市/农行/建行/光大银行/尊宝披萨/旭红大超市</t>
  </si>
  <si>
    <t>东原时光道</t>
  </si>
  <si>
    <t>秦园中路东原时光道一期</t>
  </si>
  <si>
    <t>22200元/m²</t>
  </si>
  <si>
    <t>沃尔玛/金逸影院/银兴影院/福客茂商场/销品茂商场/工贸家电/招行/交行/老街烧烤/椰岛/名发世家/半秋山/途乐主题KTV</t>
  </si>
  <si>
    <t>长城嘉苑</t>
  </si>
  <si>
    <t>群星城旁</t>
  </si>
  <si>
    <t>22483元/m²</t>
  </si>
  <si>
    <t>中商百货、沃尔玛、建设银行、湖北大学</t>
  </si>
  <si>
    <t>福星惠誉K5国际城</t>
  </si>
  <si>
    <t>徐东大街28号汪家墩</t>
  </si>
  <si>
    <t>写字楼/住宅</t>
  </si>
  <si>
    <t>24703元/㎡</t>
  </si>
  <si>
    <t>光明万丽酒店/武汉能源调度大楼/民生银行/美克美家/福星惠誉国际城商业街</t>
  </si>
  <si>
    <t>福星惠誉K5国际城商业街</t>
  </si>
  <si>
    <t>光明万丽酒店/武汉能源调度大楼/民生银行/美克美家/活水鲶鱼/靓靓蒸虾/都市经典/银台</t>
  </si>
  <si>
    <t>福星惠誉芭莎公馆</t>
  </si>
  <si>
    <t>武昌区友谊大道396号</t>
  </si>
  <si>
    <t>18700元/㎡</t>
  </si>
  <si>
    <t>银兴菲林国际影城/途乐时尚主题KTV/温尼普尔儿童摄影/招商银行/仟吉西饼/名发世家/工贸家电/</t>
  </si>
  <si>
    <t>8700元/㎡</t>
  </si>
  <si>
    <t>福星惠誉福客茂</t>
  </si>
  <si>
    <t>13124元/㎡</t>
  </si>
  <si>
    <t>福星惠誉水岸星城（A区）</t>
  </si>
  <si>
    <t>徐东二路2号</t>
  </si>
  <si>
    <t>25095元/㎡</t>
  </si>
  <si>
    <t>湖北大学/团结生鲜市场/中百仓储/肥仔虾庄/民生甜食馆/湖北大学附属小学/工商银行</t>
  </si>
  <si>
    <t>福星惠誉水岸星城B区</t>
  </si>
  <si>
    <t>武昌区徐东二路2号水岸星城B区</t>
  </si>
  <si>
    <t>别墅/住宅/停车场</t>
  </si>
  <si>
    <t>25428元/m²</t>
  </si>
  <si>
    <t>中百超市、福星名酒超市、工商、水岸会所、中国人民保险、沙湖公园</t>
  </si>
  <si>
    <t>福星惠誉水岸星城C区</t>
  </si>
  <si>
    <t>27585元/m²</t>
  </si>
  <si>
    <t>福星惠誉紫领公寓</t>
  </si>
  <si>
    <t>友谊大道398号</t>
  </si>
  <si>
    <t>12708元/㎡</t>
  </si>
  <si>
    <t>沃尔玛/福客茂/销品茂/时光隧道私人影院/武汉科技大学医学院/湖北大学/招商银行</t>
  </si>
  <si>
    <t>海山金谷</t>
  </si>
  <si>
    <t>中北路95-101号</t>
  </si>
  <si>
    <t>25651元/㎡</t>
  </si>
  <si>
    <t>家乐福/万达广场/1818中心/古玩城/美食城/万达艺术城/平安银行/农行/兴隆超市</t>
  </si>
  <si>
    <t>宏城金都</t>
  </si>
  <si>
    <t>中北路54号宏城金都商住楼</t>
  </si>
  <si>
    <t>20611元/㎡</t>
  </si>
  <si>
    <t>有亿超市/海山艺术文化馆/海山金谷楚商大厦/平安银行/证卷/汉口银行</t>
  </si>
  <si>
    <t>洪山花园</t>
  </si>
  <si>
    <t>民主路727号</t>
  </si>
  <si>
    <t>15853元/㎡</t>
  </si>
  <si>
    <t>婷婷烟酒店/农业银行/兰州拉面馆/何家垅小学</t>
  </si>
  <si>
    <t>湖北剧院</t>
  </si>
  <si>
    <t>彭刘杨路口和黄鹤楼口湖北剧院停车场</t>
  </si>
  <si>
    <t>14447元/㎡</t>
  </si>
  <si>
    <t>武商量贩/中商百货/米乐星KTV/第三医院/首义广场/黄鹤楼/工行/建行/交行/好乐迪/公馆KTV/BT健身/阿勇健身/发源地/椰岛/新东方/巨人/艳阳天/好乐迪</t>
  </si>
  <si>
    <t>湖大琴园公务员小区</t>
  </si>
  <si>
    <t>武昌区友谊大道水岸国际临武车路旁</t>
  </si>
  <si>
    <t>商铺.住宅.写字楼.停车场</t>
  </si>
  <si>
    <t>17811元/㎡</t>
  </si>
  <si>
    <t>水岸国际漫时区.梦湖水岸.金港苑.美城清芷园.沙湖公园.</t>
  </si>
  <si>
    <t>江南公寓（北）</t>
  </si>
  <si>
    <t>余家头铁机路100号</t>
  </si>
  <si>
    <t>12322元/㎡</t>
  </si>
  <si>
    <t>武商量贩/工行/农行/中信银行/招行/浦发/建行/家富富侨/大众4S店/文体培训/武钢学校管院/新动态英语/名人国际/东方龙搏击/华天酒店/华坤宾馆</t>
  </si>
  <si>
    <t>江南公寓（南）</t>
  </si>
  <si>
    <t>江南明珠园</t>
  </si>
  <si>
    <t>武昌区临江大道57号</t>
  </si>
  <si>
    <t>16670元/㎡</t>
  </si>
  <si>
    <t>万达公馆/万达商场/中百超市/万达影城/大歌星/建行/工行/招行/农行/发源地/千江日时尚/木制火锅</t>
  </si>
  <si>
    <t>金榜名苑</t>
  </si>
  <si>
    <t>武昌区彭刘阳路228号</t>
  </si>
  <si>
    <t>26550元/m²</t>
  </si>
  <si>
    <t>武昌量贩、中百超市、金逸、司门口步行街、交行、建行、巨人教育、新东方、红楼、北湖剧院</t>
  </si>
  <si>
    <t>金港苑</t>
  </si>
  <si>
    <t>三角路村</t>
  </si>
  <si>
    <t>20476元/㎡</t>
  </si>
  <si>
    <t>徐东平价/销品茂/中百超市/武商量贩/福宜达超市/工商银行/建设银行/农业银行/湖锦酒楼锦江店/三五醇酒店</t>
  </si>
  <si>
    <t>锦江国际城</t>
  </si>
  <si>
    <t>武昌区和平大道积玉桥</t>
  </si>
  <si>
    <t>27030元/㎡</t>
  </si>
  <si>
    <t>可多、中百、万达步行街、万达影城、金地国际、融侨华府、威斯汀、新东方、椰岛</t>
  </si>
  <si>
    <t>锦绣家园</t>
  </si>
  <si>
    <t>武昌区杨园铁机路7号</t>
  </si>
  <si>
    <t>融侨城/橡树湾/锦绣便民超市/中百超市/武商量贩/华夏银行/交通银行/剪神/悦民大酒店</t>
  </si>
  <si>
    <t>凯乐花园</t>
  </si>
  <si>
    <t>中南路武珞路5巷46号</t>
  </si>
  <si>
    <t>25800元/㎡</t>
  </si>
  <si>
    <t>中建广场/中商广场/银泰百货/椰岛美发/中南国际城/傅家坡客运站/艾格眼科</t>
  </si>
  <si>
    <t>蓝晶绿洲</t>
  </si>
  <si>
    <t>杨园南路41号</t>
  </si>
  <si>
    <t>20845元/㎡</t>
  </si>
  <si>
    <t>万达电影院/民生银行/工行/邮政/建行/金库世界KTV/知味轩/中百超市/可多超市</t>
  </si>
  <si>
    <t>隆程大酒店</t>
  </si>
  <si>
    <t>和平大道336号</t>
  </si>
  <si>
    <t>交通银行/工商银行/翡翠超市</t>
  </si>
  <si>
    <t>美晨清芷园</t>
  </si>
  <si>
    <t>友谊大道338号</t>
  </si>
  <si>
    <t>18780元/㎡</t>
  </si>
  <si>
    <t>好宜家超市/楚汉超市/四季鲜平价水果超市/东安风行4S店/武汉航海技术学院/湖北大学山道健身中国工商银行/中国建设银行/荣公馆壹KTV会所/摩K主题量贩KTV/忆美阁生活馆</t>
  </si>
  <si>
    <t>欧景苑</t>
  </si>
  <si>
    <t>余家头德平路特1号</t>
  </si>
  <si>
    <t>16415元/㎡</t>
  </si>
  <si>
    <t>丽江超市/屈臣氏/美林超市/CGV星星国际电影城/余家头小学/武汉理工大学/鱼趣/黄记煌三汁焖锅/BH健身会所/奥山世纪城恒温公寓/欢乐空间量贩式KTV/奥山世纪城广场店</t>
  </si>
  <si>
    <t>欧林湾</t>
  </si>
  <si>
    <t>武昌和平大道积玉桥与新生路交汇处</t>
  </si>
  <si>
    <t>万达广场/中商平价/万达影城/可多超市/建行/农行/工行/招行/民生/光大/万达公馆/大歌星/国家电网/2号线地铁/湖景酒楼/隆成大酒店/威斯汀酒店/AD健身/椰岛/名发世家</t>
  </si>
  <si>
    <t>青山广场</t>
  </si>
  <si>
    <t>武昌区和平大道1290号</t>
  </si>
  <si>
    <t>8393元/㎡</t>
  </si>
  <si>
    <t>众园广场、武商摩尔影城、，新东方、秦风酒店、椰岛、发源地</t>
  </si>
  <si>
    <t>清江花园</t>
  </si>
  <si>
    <t>武昌区中南三路50号</t>
  </si>
  <si>
    <t>17642元/m²</t>
  </si>
  <si>
    <t>中商、中百、公馆KTV、欢乐空间、银泰、中南、天紫广场、新东方、巨人、工行/建行/农行/邮政、中建广场</t>
  </si>
  <si>
    <t>融海杰座</t>
  </si>
  <si>
    <t>团结大道铁机西路</t>
  </si>
  <si>
    <t>16835元/m²</t>
  </si>
  <si>
    <t>融侨华府</t>
  </si>
  <si>
    <t>武昌区和平大道三层楼车站</t>
  </si>
  <si>
    <t>24470元/m²</t>
  </si>
  <si>
    <t>积玉桥万达、锦江国际、建行、农行、民行、恒大首府、欧林湾、江南明珠园、万达公馆、巨人教育</t>
  </si>
  <si>
    <t>三角众城广场</t>
  </si>
  <si>
    <t>武汉市武昌区徐家棚三角众城广场</t>
  </si>
  <si>
    <t>21452元/m²</t>
  </si>
  <si>
    <t>星美国际影城、麦当劳、星巴克、建行、水岸国际写字楼、绿地国际金融、欢乐空间</t>
  </si>
  <si>
    <t>尚隆地球村</t>
  </si>
  <si>
    <t>积玉桥街公平路</t>
  </si>
  <si>
    <t>18334元/㎡</t>
  </si>
  <si>
    <t>万达影城/万达步行街/万达公馆/金地国际花园/椰岛/武汉美术学院/积玉桥小学/中百超市/工行/建行/农行/中行/兴业银行/民生银行/湖锦酒楼/三五醇</t>
  </si>
  <si>
    <t>时尚欧洲</t>
  </si>
  <si>
    <t>武汉市武昌区友谊大道501号</t>
  </si>
  <si>
    <t>16179元/㎡</t>
  </si>
  <si>
    <t>徐东平价、新世界百货、奥迪4S、销品茂、国美、北大青鸟、麦当劳、华美大酒店、民生/中国银行</t>
  </si>
  <si>
    <t>首义北村</t>
  </si>
  <si>
    <t>首义小区</t>
  </si>
  <si>
    <t>12834元/㎡</t>
  </si>
  <si>
    <t>首义广场/首义汇/招商银行</t>
  </si>
  <si>
    <t>首义师苑</t>
  </si>
  <si>
    <t>彭刘杨路</t>
  </si>
  <si>
    <t>武商量贩/中百仓储/中商平价/金逸电影城/司门口步行街/招商银行/交通银行/邮政/建设银行/汉口银行/光大银行/米乐星/新东方/艳阳天/刘勇健身/椰岛</t>
  </si>
  <si>
    <t>新长江东湖香榭水岸</t>
  </si>
  <si>
    <t>武昌区水果湖迎宾大道329号</t>
  </si>
  <si>
    <t>16600元/m²</t>
  </si>
  <si>
    <t>馨都雅园</t>
  </si>
  <si>
    <t>武昌和平大道980号</t>
  </si>
  <si>
    <t>18782元/㎡</t>
  </si>
  <si>
    <t>铁四院/银河KTV/工行/中行/招行/中信银行/武商量贩/新一佳超市/艳阳天酒店/武汉理工大学/白玫瑰酒店/永琪美容美发</t>
  </si>
  <si>
    <t>徐东雅苑</t>
  </si>
  <si>
    <t>徐东大街徐东路23</t>
  </si>
  <si>
    <t>18327元/㎡</t>
  </si>
  <si>
    <t>小红管生活餐厅/宏物医院/星如家宾馆/佳玫美容美体</t>
  </si>
  <si>
    <t>友谊国际百老汇</t>
  </si>
  <si>
    <t>上隆路18号</t>
  </si>
  <si>
    <t>23189元/㎡</t>
  </si>
  <si>
    <t>武商量贩/中百/天丽广场/巨人/新东方/湖锦/友谊国际酒店/TF健身/椰岛/发源地/剪神/建行/农行/招行/邮政/民生/万达公馆/友谊国际公馆/公馆KTV/万达广场/金逸影院</t>
  </si>
  <si>
    <t>友谊国际沙湖苑</t>
  </si>
  <si>
    <t>友谊国际书香苑</t>
  </si>
  <si>
    <t>武昌涵三宫33号</t>
  </si>
  <si>
    <t>中百超市、金逸影城、万达影城、新东方、巨人教育、积玉桥万达步行街、威斯汀酒店</t>
  </si>
  <si>
    <t>玉桥新都</t>
  </si>
  <si>
    <t>积玉桥地铁出口</t>
  </si>
  <si>
    <t>24022元/m²</t>
  </si>
  <si>
    <t>中百、万达、积玉桥小学、中/农/工/建/民生银行、锦江国际、融侨华府、椰岛</t>
  </si>
  <si>
    <t>中南龙庭</t>
  </si>
  <si>
    <t>中南路街中南二路</t>
  </si>
  <si>
    <t>19275元/㎡</t>
  </si>
  <si>
    <t>心连心大药房中南店/中南电力设计院办公楼/阳光年华</t>
  </si>
  <si>
    <t>新洲区</t>
  </si>
  <si>
    <t>保利圆梦城（一期）</t>
  </si>
  <si>
    <t>新城柴泊湖以北</t>
  </si>
  <si>
    <t>7076元/㎡</t>
  </si>
  <si>
    <t>中百超市/索菲亚衣柜/欧普达电器/艺龙布艺/中国电信/鸿佳装饰</t>
  </si>
  <si>
    <t>保利圆梦城（二期）</t>
  </si>
  <si>
    <t>保利圆梦城（三期）</t>
  </si>
  <si>
    <t>虹景新都</t>
  </si>
  <si>
    <t>新洲区人民广场正南</t>
  </si>
  <si>
    <t>6000元/m²</t>
  </si>
  <si>
    <t>幸福时代、中百仓储、中行/建行/邮政、祥和盛世、沁园春、剪神</t>
  </si>
  <si>
    <t>阳逻区</t>
  </si>
  <si>
    <t>天琴湾高级公寓</t>
  </si>
  <si>
    <t>阳逻经济开发区柴泊湖畔</t>
  </si>
  <si>
    <t>6500元/m²</t>
  </si>
  <si>
    <t>武商量贩、沃尔玛、中行/建行/邮政、阳逻人民政府、保利圆梦城、剪神</t>
  </si>
  <si>
    <t>襄阳</t>
  </si>
  <si>
    <t>襄阳资源表</t>
  </si>
  <si>
    <t>道闸安装位置</t>
  </si>
  <si>
    <t>画面方向</t>
  </si>
  <si>
    <t>户数/
车流量</t>
  </si>
  <si>
    <t>画面尺寸</t>
  </si>
  <si>
    <t>备注</t>
  </si>
  <si>
    <t>北京公馆</t>
  </si>
  <si>
    <t xml:space="preserve">襄阳庞公路190号
</t>
  </si>
  <si>
    <t>大门进口</t>
  </si>
  <si>
    <t>3.16 * 0.82</t>
  </si>
  <si>
    <t>大门出口</t>
  </si>
  <si>
    <t>襄城区庞公路190号（汤店停车场）</t>
  </si>
  <si>
    <t>进口</t>
  </si>
  <si>
    <t>3.33 * 0.82</t>
  </si>
  <si>
    <t>出口</t>
  </si>
  <si>
    <t>3.33* 0.82</t>
  </si>
  <si>
    <t>迅邦·清华园</t>
  </si>
  <si>
    <t>闸口路</t>
  </si>
  <si>
    <t>3.62 * 0.82</t>
  </si>
  <si>
    <t>3.53 * 0.82</t>
  </si>
  <si>
    <t>山水檀溪·秀园</t>
  </si>
  <si>
    <t>商住</t>
  </si>
  <si>
    <t>檀溪复聪路</t>
  </si>
  <si>
    <t>2.60 * 0.82</t>
  </si>
  <si>
    <t>2.80 * 0.82</t>
  </si>
  <si>
    <t>檀溪路</t>
  </si>
  <si>
    <t>进出口</t>
  </si>
  <si>
    <t>山水檀溪·山园</t>
  </si>
  <si>
    <t>檀溪路与虎头山交叉口</t>
  </si>
  <si>
    <t>大门进出口</t>
  </si>
  <si>
    <t>2.70 * 0.82</t>
  </si>
  <si>
    <t>山水檀溪·水园</t>
  </si>
  <si>
    <t>檀溪琵琶山路</t>
  </si>
  <si>
    <t>3.20 * 0.82</t>
  </si>
  <si>
    <t>山水檀溪·明园</t>
  </si>
  <si>
    <t>襄城区复聪路12-0附近</t>
  </si>
  <si>
    <t>襄城区复聪路12-1附近</t>
  </si>
  <si>
    <t>山水檀溪·檀园</t>
  </si>
  <si>
    <t>3.28 * 0.82</t>
  </si>
  <si>
    <t>山水檀溪·佳园</t>
  </si>
  <si>
    <t>襄城区中轴线檀溪路两侧</t>
  </si>
  <si>
    <t>冠通·四中嘉苑</t>
  </si>
  <si>
    <t>胜利街</t>
  </si>
  <si>
    <t>3.36 * 0.82</t>
  </si>
  <si>
    <t>龙堤·滨江苑</t>
  </si>
  <si>
    <t>滨江路（公务员小区）</t>
  </si>
  <si>
    <t>金乡域小区</t>
  </si>
  <si>
    <t>轴承厂</t>
  </si>
  <si>
    <t>滨江苑小区</t>
  </si>
  <si>
    <t>滨江路太子酒店边</t>
  </si>
  <si>
    <t>龙公馆</t>
  </si>
  <si>
    <t>襄城南街</t>
  </si>
  <si>
    <t>2.52 * 0.82</t>
  </si>
  <si>
    <t>怡和苑1期</t>
  </si>
  <si>
    <t>闸口二路</t>
  </si>
  <si>
    <t>怡和苑2期</t>
  </si>
  <si>
    <t>伺服产业园</t>
  </si>
  <si>
    <t>环城路</t>
  </si>
  <si>
    <t>山水家园</t>
  </si>
  <si>
    <t>3.35 * 0.82</t>
  </si>
  <si>
    <t>麒麟家园</t>
  </si>
  <si>
    <t>江南明珠</t>
  </si>
  <si>
    <t>大门进出</t>
  </si>
  <si>
    <t>东方集团家属院</t>
  </si>
  <si>
    <t>虎头山路</t>
  </si>
  <si>
    <t>3.30 * 0.82</t>
  </si>
  <si>
    <t>檀溪新居一期</t>
  </si>
  <si>
    <t>襄城区青龙庙路</t>
  </si>
  <si>
    <t>3.08 * 0.82</t>
  </si>
  <si>
    <t>檀溪新居二期</t>
  </si>
  <si>
    <t>在水一方</t>
  </si>
  <si>
    <t>襄城区闸口2路</t>
  </si>
  <si>
    <t>2.98 * 0.82</t>
  </si>
  <si>
    <t>国际商都</t>
  </si>
  <si>
    <t>进口（北广场）</t>
  </si>
  <si>
    <t>进出口（南广场）</t>
  </si>
  <si>
    <t>襄南江华花园小区</t>
  </si>
  <si>
    <t>襄南小区</t>
  </si>
  <si>
    <t>檀溪路190号</t>
  </si>
  <si>
    <t>2.88 * 0.82</t>
  </si>
  <si>
    <t>梧桐湾二期</t>
  </si>
  <si>
    <t>3.03 * 0.82</t>
  </si>
  <si>
    <t>江华小区</t>
  </si>
  <si>
    <t>江华机械厂</t>
  </si>
  <si>
    <t>山水华府·玫瑰园</t>
  </si>
  <si>
    <t>沿江大道</t>
  </si>
  <si>
    <t>庞公花园</t>
  </si>
  <si>
    <t>庞公路</t>
  </si>
  <si>
    <t>3.07 * 0.82</t>
  </si>
  <si>
    <t>樊    城    区</t>
  </si>
  <si>
    <t>万嘉灯饰城</t>
  </si>
  <si>
    <t>中原汽车站斜对面</t>
  </si>
  <si>
    <t>领秀中原建材城</t>
  </si>
  <si>
    <t>中原路口</t>
  </si>
  <si>
    <t>2.62 * 0.82</t>
  </si>
  <si>
    <t>春园路口</t>
  </si>
  <si>
    <t>中心医院北院</t>
  </si>
  <si>
    <t>火车站中原路口</t>
  </si>
  <si>
    <t>火车站中原路口（住院部）</t>
  </si>
  <si>
    <t>德宜中心城</t>
  </si>
  <si>
    <t>星火路</t>
  </si>
  <si>
    <t>公安局家属院</t>
  </si>
  <si>
    <t>长征路消防支队对面</t>
  </si>
  <si>
    <t>3.02 * 0.82</t>
  </si>
  <si>
    <t>阳光水岸小区</t>
  </si>
  <si>
    <t>红光东路</t>
  </si>
  <si>
    <t>蓝钻领域</t>
  </si>
  <si>
    <t>春园路与三元路交叉口</t>
  </si>
  <si>
    <t>春园路与中原路交叉口</t>
  </si>
  <si>
    <t>人和秀景小区</t>
  </si>
  <si>
    <t>人民中路97酒吧对面</t>
  </si>
  <si>
    <t>龙世家小区</t>
  </si>
  <si>
    <t>3.26 * 0.82</t>
  </si>
  <si>
    <t>宁港.盛世嘉园</t>
  </si>
  <si>
    <t>三元路</t>
  </si>
  <si>
    <t>3.32 * 0.82</t>
  </si>
  <si>
    <t>中房盛景</t>
  </si>
  <si>
    <t>长春路长春酒店旁边</t>
  </si>
  <si>
    <t>2.42 * 0.82</t>
  </si>
  <si>
    <t>铁鑫花园</t>
  </si>
  <si>
    <t>春园路</t>
  </si>
  <si>
    <t>3.42 * 0.82</t>
  </si>
  <si>
    <t>盛融.青城</t>
  </si>
  <si>
    <t>清河路</t>
  </si>
  <si>
    <t>祥云小区</t>
  </si>
  <si>
    <t>振华北路</t>
  </si>
  <si>
    <t>东城秀景</t>
  </si>
  <si>
    <t>大庆路</t>
  </si>
  <si>
    <t>万达万家同乐</t>
  </si>
  <si>
    <t>长虹北路万达对面</t>
  </si>
  <si>
    <t>紫贞路</t>
  </si>
  <si>
    <t>华立凤凰城</t>
  </si>
  <si>
    <t>3.12 * 0.82</t>
  </si>
  <si>
    <t>市燃气家属院</t>
  </si>
  <si>
    <t>前进路</t>
  </si>
  <si>
    <t>2.90 * 0.82</t>
  </si>
  <si>
    <t>金鑫小院</t>
  </si>
  <si>
    <t>春园路新伊莎隔壁</t>
  </si>
  <si>
    <t>民众鑫苑</t>
  </si>
  <si>
    <t>长征路158号</t>
  </si>
  <si>
    <t>新星小区</t>
  </si>
  <si>
    <t>大庆东路三中对面</t>
  </si>
  <si>
    <t>泰安华府</t>
  </si>
  <si>
    <t>长征路与泰安路交叉</t>
  </si>
  <si>
    <t>3.60 * 0.82</t>
  </si>
  <si>
    <t>谷山大厦</t>
  </si>
  <si>
    <t>长虹路</t>
  </si>
  <si>
    <t>长虹路（加油站边）</t>
  </si>
  <si>
    <t>华丰路</t>
  </si>
  <si>
    <t>3.06 * 0.82</t>
  </si>
  <si>
    <t>海润名都</t>
  </si>
  <si>
    <t>建华路</t>
  </si>
  <si>
    <t>铁路大酒店</t>
  </si>
  <si>
    <t>中原路与前进路交叉口</t>
  </si>
  <si>
    <t>瑞泰新城</t>
  </si>
  <si>
    <t>冠通上城</t>
  </si>
  <si>
    <t>人民路</t>
  </si>
  <si>
    <t>朗曼实业</t>
  </si>
  <si>
    <t>春园路现代城东边</t>
  </si>
  <si>
    <t>2.97 * 0.82</t>
  </si>
  <si>
    <t>云霄阁（御江苑）</t>
  </si>
  <si>
    <t>人民路三桥边</t>
  </si>
  <si>
    <t>车库进口</t>
  </si>
  <si>
    <t>车库出口</t>
  </si>
  <si>
    <t>幸福里一期</t>
  </si>
  <si>
    <t>松鹤路</t>
  </si>
  <si>
    <t>幸福里二期</t>
  </si>
  <si>
    <t>春园西路</t>
  </si>
  <si>
    <t>三元路小区</t>
  </si>
  <si>
    <t>襄棉集团家属院</t>
  </si>
  <si>
    <t>人民路沃尔玛对面</t>
  </si>
  <si>
    <t>三十九家属院</t>
  </si>
  <si>
    <t>语港旺府</t>
  </si>
  <si>
    <t>乐福天下</t>
  </si>
  <si>
    <t>中原路</t>
  </si>
  <si>
    <t>春天大道</t>
  </si>
  <si>
    <t>大庆西路</t>
  </si>
  <si>
    <t>停车场进口</t>
  </si>
  <si>
    <t>2.37 * 0.80</t>
  </si>
  <si>
    <t>停车场出口</t>
  </si>
  <si>
    <t>大庆西路与长征路交汇处</t>
  </si>
  <si>
    <t>地质八局家属院</t>
  </si>
  <si>
    <t>建设路</t>
  </si>
  <si>
    <t>3.24 * 0.82</t>
  </si>
  <si>
    <t>志强.清和园</t>
  </si>
  <si>
    <t>彩虹城</t>
  </si>
  <si>
    <t>农工大酒店</t>
  </si>
  <si>
    <t>3.00 * 0.82</t>
  </si>
  <si>
    <t>农工公寓</t>
  </si>
  <si>
    <t>玉龙湾·天骄广场</t>
  </si>
  <si>
    <t>红光路</t>
  </si>
  <si>
    <t>2.48 * 0.78</t>
  </si>
  <si>
    <t>襄江商场</t>
  </si>
  <si>
    <t>大庆东路</t>
  </si>
  <si>
    <t>中铁武汉电气化集团</t>
  </si>
  <si>
    <t>中原路与七里河路交汇处</t>
  </si>
  <si>
    <t>3.70 * 0.82</t>
  </si>
  <si>
    <t>中铁十一局六工程小区</t>
  </si>
  <si>
    <t>中铁十一局长虹路家属院</t>
  </si>
  <si>
    <t>中铁十一局七里河小区</t>
  </si>
  <si>
    <t>七里河路</t>
  </si>
  <si>
    <t>2.30 * 0.82</t>
  </si>
  <si>
    <t>中铁十一局办公楼</t>
  </si>
  <si>
    <t>长虹路（万达对面）</t>
  </si>
  <si>
    <t>豪门新天地</t>
  </si>
  <si>
    <t>大庆中路</t>
  </si>
  <si>
    <t>华光小区</t>
  </si>
  <si>
    <t>长虹北路</t>
  </si>
  <si>
    <t>人民广场停车场</t>
  </si>
  <si>
    <t>人民广场肯德基对面</t>
  </si>
  <si>
    <t>中昱·万年城</t>
  </si>
  <si>
    <t>襄州人民医院</t>
  </si>
  <si>
    <t>天润·颐景园</t>
  </si>
  <si>
    <t>春园东路特一号</t>
  </si>
  <si>
    <t>方圆名城A区</t>
  </si>
  <si>
    <t>韩台路9号</t>
  </si>
  <si>
    <t>力特电机小区</t>
  </si>
  <si>
    <t>韩家台6号</t>
  </si>
  <si>
    <t>汉江鑫城</t>
  </si>
  <si>
    <t>汉江北路39-2号</t>
  </si>
  <si>
    <t>铁路四院</t>
  </si>
  <si>
    <t>艺苑景观豪庭</t>
  </si>
  <si>
    <t>江山南路</t>
  </si>
  <si>
    <t>艺苑华庭</t>
  </si>
  <si>
    <r>
      <rPr>
        <sz val="9"/>
        <color indexed="8"/>
        <rFont val="微软雅黑"/>
      </rPr>
      <t>长虹北路</t>
    </r>
    <r>
      <rPr>
        <sz val="9"/>
        <color indexed="15"/>
        <rFont val="微软雅黑"/>
      </rPr>
      <t>42号</t>
    </r>
  </si>
  <si>
    <t>艺苑新村</t>
  </si>
  <si>
    <t>大庆东路唐家台巷</t>
  </si>
  <si>
    <t>艺苑小区</t>
  </si>
  <si>
    <t>解放路艺苑巷</t>
  </si>
  <si>
    <t>艺苑观天下</t>
  </si>
  <si>
    <t>人民西路三桥头</t>
  </si>
  <si>
    <t>驼峰佳苑</t>
  </si>
  <si>
    <t>长虹北路与江山北路交汇处</t>
  </si>
  <si>
    <t xml:space="preserve">3.28 * 0.82 </t>
  </si>
  <si>
    <t>融侨城</t>
  </si>
  <si>
    <t>春城路</t>
  </si>
  <si>
    <t>首信·东方墨尔本</t>
  </si>
  <si>
    <t>汉江路与松鹤路交汇处</t>
  </si>
  <si>
    <t>军事经济学院家属院</t>
  </si>
  <si>
    <t>七里河36号</t>
  </si>
  <si>
    <t>七里河37号</t>
  </si>
  <si>
    <t>南国·城市广场</t>
  </si>
  <si>
    <t>报社家属院</t>
  </si>
  <si>
    <t>3.07 * 0.84</t>
  </si>
  <si>
    <t>工人文化宫</t>
  </si>
  <si>
    <t>2.42 * 0.83</t>
  </si>
  <si>
    <t>金方圆小区</t>
  </si>
  <si>
    <t>韩台路</t>
  </si>
  <si>
    <t>爱尔眼科</t>
  </si>
  <si>
    <t>天润·未来城一期</t>
  </si>
  <si>
    <t>天润·未来城二期</t>
  </si>
  <si>
    <t>高    新    区</t>
  </si>
  <si>
    <t>朗曼梦公园</t>
  </si>
  <si>
    <t>邓城大道</t>
  </si>
  <si>
    <t>左进出口</t>
  </si>
  <si>
    <t>右进出口</t>
  </si>
  <si>
    <t>国色天襄C区</t>
  </si>
  <si>
    <t>五中背后</t>
  </si>
  <si>
    <t>3.34 * 0.82</t>
  </si>
  <si>
    <t>长虹官邸</t>
  </si>
  <si>
    <t>长虹路（环球壹号）</t>
  </si>
  <si>
    <t>和谐家园</t>
  </si>
  <si>
    <t>名城路</t>
  </si>
  <si>
    <t>长虹名筑</t>
  </si>
  <si>
    <t xml:space="preserve">长虹北路 </t>
  </si>
  <si>
    <t>远驰·摩卡小镇</t>
  </si>
  <si>
    <t>长虹路与江山北路交汇处</t>
  </si>
  <si>
    <r>
      <rPr>
        <sz val="9"/>
        <color indexed="8"/>
        <rFont val="微软雅黑"/>
      </rPr>
      <t>红星国际·法兰郡</t>
    </r>
  </si>
  <si>
    <t>樊魏路</t>
  </si>
  <si>
    <r>
      <rPr>
        <sz val="9"/>
        <color indexed="8"/>
        <rFont val="微软雅黑"/>
      </rPr>
      <t>红星国际·香榭里</t>
    </r>
  </si>
  <si>
    <t>红星美凯龙商场</t>
  </si>
  <si>
    <t>2.86 * 0.82</t>
  </si>
  <si>
    <t>广景·碧云天</t>
  </si>
  <si>
    <t>襄    州    区</t>
  </si>
  <si>
    <t>和驰.清水名居</t>
  </si>
  <si>
    <t>航空路</t>
  </si>
  <si>
    <t>英伦华府</t>
  </si>
  <si>
    <t>一克拉公寓</t>
  </si>
  <si>
    <t>汉津路</t>
  </si>
  <si>
    <t>2.97 * 0.78</t>
  </si>
  <si>
    <t>东方新城</t>
  </si>
  <si>
    <t>卧龙路</t>
  </si>
  <si>
    <t>荣华·卧龙公馆</t>
  </si>
  <si>
    <t>3.40 * 0.82</t>
  </si>
  <si>
    <t>中南局605队家属院</t>
  </si>
  <si>
    <t>金富士路2号</t>
  </si>
  <si>
    <t>中南局606队家属院</t>
  </si>
  <si>
    <t>金富士路3号</t>
  </si>
  <si>
    <t>蓝钻时代小区</t>
  </si>
  <si>
    <t>车城南路201号</t>
  </si>
  <si>
    <t>长沙</t>
  </si>
  <si>
    <t>长沙资源表</t>
  </si>
  <si>
    <t>媒体形式</t>
  </si>
  <si>
    <t>楼盘户数</t>
  </si>
  <si>
    <t>楼盘居住总人数</t>
  </si>
  <si>
    <t>日/人流量</t>
  </si>
  <si>
    <t>日/车流量</t>
  </si>
  <si>
    <t>楼盘均价(元)</t>
  </si>
  <si>
    <t>开盘时间</t>
  </si>
  <si>
    <t>进/出口</t>
  </si>
  <si>
    <t>画面尺寸(高*宽）</t>
  </si>
  <si>
    <t>周边商业环境</t>
  </si>
  <si>
    <t>芙蓉区</t>
  </si>
  <si>
    <t>A1</t>
  </si>
  <si>
    <t>长房大厦</t>
  </si>
  <si>
    <t>解放西路35号省人民医院旁</t>
  </si>
  <si>
    <t>写字楼进出口</t>
  </si>
  <si>
    <t>830*3100</t>
  </si>
  <si>
    <t>省人民医院、定王台书市、天心阁公园、央行长沙分行</t>
  </si>
  <si>
    <t>华信宾馆</t>
  </si>
  <si>
    <t>酒店/宾馆</t>
  </si>
  <si>
    <t>车路北路126号</t>
  </si>
  <si>
    <t>车站北路进出口</t>
  </si>
  <si>
    <t>830*3630</t>
  </si>
  <si>
    <t>长沙火车站、长株潭汽车站、友谊阿波罗商业广场、天佑大厦、万象新天商档住宅区、烈士公园、精彩生活超市、漂亮宝贝、今朝大酒店。</t>
  </si>
  <si>
    <t>湘华宾馆</t>
  </si>
  <si>
    <t>五一西路7号</t>
  </si>
  <si>
    <t>五一路进出口</t>
  </si>
  <si>
    <t>平和堂商城、天成大酒店、蝴蝶大厦、五一商圈、黄兴路步行商业街、酒吧一条街、人民医院、长沙工商银行。</t>
  </si>
  <si>
    <t>凤凰大厦</t>
  </si>
  <si>
    <t>建湘南路162号</t>
  </si>
  <si>
    <t>建湘路北进出口</t>
  </si>
  <si>
    <t>定王台书市、长沙市公安局、省人民医院、锦绣红楼、新华书店、天心阁、建设银行、中国银行、芙蓉广场、小天鹅戴斯酒店、顺天财富中心、定王大厦、中石油大厦、豪廷大酒店。</t>
  </si>
  <si>
    <t>鸿盛大厦</t>
  </si>
  <si>
    <t>蔡锷北路139号</t>
  </si>
  <si>
    <t>蔡锷路进出口</t>
  </si>
  <si>
    <t>解放西路商业街、王府井百货、平和堂百货、长沙市黄兴路步行街、城市英雄电玩城、长沙酒吧一条街、湖南省人民医院、中国人民银行、定王台书市、天心阁、五一大道、宝蓝街手机市场中天广场。</t>
  </si>
  <si>
    <t>蔡锷路人民医院对面地下车库</t>
  </si>
  <si>
    <t>蔚蓝天空</t>
  </si>
  <si>
    <t>马王堆中路119号</t>
  </si>
  <si>
    <t>大厦进出口</t>
  </si>
  <si>
    <t>三湘大市场、马王堆陶瓷城、火星小学、田家炳中学、马王堆小学、人人乐超市、东玺门、惠泽园小区、小肥羊火锅店、远大路立交桥、锦泰广场、恒达花园、长房德政园。</t>
  </si>
  <si>
    <t>三角花园</t>
  </si>
  <si>
    <t>中山路与黄兴路交汇处</t>
  </si>
  <si>
    <t>中山路对开左进出口</t>
  </si>
  <si>
    <t>长沙师专附属一幼、第一师范第二附属小学、长沙市田家炳实验中学、长沙市艺芳中学、旺和超市、乐和城、中山亭、长沙市青少年宫、长沙中山医院、建行、中国银行、长沙银行、邮政银行</t>
  </si>
  <si>
    <t>中山路对开右进出口</t>
  </si>
  <si>
    <t>红色剧院</t>
  </si>
  <si>
    <t>中山亭</t>
  </si>
  <si>
    <t>830*2840</t>
  </si>
  <si>
    <t>鑫天大厦</t>
  </si>
  <si>
    <t>五一路与韶山路交汇处</t>
  </si>
  <si>
    <t>新华书店、友谊商城、长堪小区、长沙湘一芙蓉中学、育英学校、美诺商务酒店、酷巢酒店、文华市场、天心电子大厦</t>
  </si>
  <si>
    <t>湖南广播电视器材公司</t>
  </si>
  <si>
    <t>韶山北路和人民路西北角</t>
  </si>
  <si>
    <t>通程国际大酒店、华天大酒店、天龙大酒店、湖南省图书馆、湖南省水利厅、唯一国际星城、一心花苑、汇富中心、长沙市妇幼保健院、平和堂、友谊商城、宏景名厦。</t>
  </si>
  <si>
    <t>新世界商贸城</t>
  </si>
  <si>
    <t>东牌楼犁头后街42号</t>
  </si>
  <si>
    <t>犁头后街</t>
  </si>
  <si>
    <t>平和堂、五一商圈、天成大酒店、解放路酒吧一条街、万达影院、宝兰街手机市场、黄兴路步行商业街、省人民医院、长沙市公安局、招商银行、工商银行</t>
  </si>
  <si>
    <t>振湘园小区</t>
  </si>
  <si>
    <t>芙蓉区马王堆中路东郡社区</t>
  </si>
  <si>
    <t>万婴东方幼儿园、东郡小学、长郡芙蓉中学、湖南信息职业技术学院长沙校区、通程电器、人人乐超市、大润发超市、长沙长海医院、旺旺医院、邮政银行、长沙银行、交通银行、农业银行、工商银行、光大银行</t>
  </si>
  <si>
    <t>泰时新雅园</t>
  </si>
  <si>
    <t>湘湖路149号</t>
  </si>
  <si>
    <t>建行营盘路支行、中信银行ATM、中信银行阳光支行、兴业银行ATM、浦发银行三湘支行、浦发银行ATM、农村合作银行展缘分理处、大同小学、灯具市场</t>
  </si>
  <si>
    <t>长沙市电力局职工宿舍</t>
  </si>
  <si>
    <t>三湘大市场、南湖大市场、马王堆陶瓷城、涂料城、马王堆疗养院、火星小学、田家炳中学、马王堆小学、人人乐超市、东玺门、惠泽园小区、小肥羊火锅店、远大路立交桥、锦泰广场、恒达花园、长房德政园。</t>
  </si>
  <si>
    <t>紫薇路进出口</t>
  </si>
  <si>
    <t>长株潭汽车站</t>
  </si>
  <si>
    <t>车站中路317号</t>
  </si>
  <si>
    <t>长沙火车站、国储电脑城、华海3C电脑城、友谊阿波罗、晓园大厦、晓园公园、泰龙大厦、凯旋国际、三九楚云商务楼、、凯通国际公馆、融圣国际、万象新天、华天紫东阁</t>
  </si>
  <si>
    <t>对开进口</t>
  </si>
  <si>
    <t>对开出口</t>
  </si>
  <si>
    <t>华联花园</t>
  </si>
  <si>
    <t>车站北路+竹园路1号</t>
  </si>
  <si>
    <t>对开正向(左)</t>
  </si>
  <si>
    <t>长沙火车站、长株潭汽车站、友谊阿波罗商业广场、天佑大厦、万象新天商档住宅区、烈士公园、精彩生活超市、漂亮宝贝、今朝大酒店、三湘大院、省委常委楼、蓉园宾馆。</t>
  </si>
  <si>
    <t>对开反向(右)</t>
  </si>
  <si>
    <t>天下一家</t>
  </si>
  <si>
    <t>东二环人民路立交桥东南角</t>
  </si>
  <si>
    <t>南边进口</t>
  </si>
  <si>
    <t>高桥大市场、茶叶城、居然之家大型家具城、华润万家超市、高桥物流市场、高桥核心商圈、乐田影城、豪生五星级酒店、MOTEL168酒店、城东供电局。</t>
  </si>
  <si>
    <t>中间进口</t>
  </si>
  <si>
    <t>中间出口</t>
  </si>
  <si>
    <t>地下车库进口</t>
  </si>
  <si>
    <t>北边进口</t>
  </si>
  <si>
    <t>地下车库出口</t>
  </si>
  <si>
    <t>蔚蓝天空商铺停车场</t>
  </si>
  <si>
    <t xml:space="preserve">长沙市马王堆路 </t>
  </si>
  <si>
    <t>停车场进出口</t>
  </si>
  <si>
    <t>港隆行，华洋世纪奥迪4S店，潇湘上和国际影城，中国银行（马王堆支行），长郡芙蓉中学，湖南省军地素质教育培训基地</t>
  </si>
  <si>
    <t>朝阳丽园</t>
  </si>
  <si>
    <t>芙蓉朝阳路68号</t>
  </si>
  <si>
    <t>朝阳路进出口</t>
  </si>
  <si>
    <t>红旗长沙旗展店，联华超市，17.5影院，友阿百货，新阳光培训学校，斯普瑞斯健身俱乐部，湖南曙光电子信息职业技术学校</t>
  </si>
  <si>
    <t>瑞丰苑</t>
  </si>
  <si>
    <t>车站北路117号</t>
  </si>
  <si>
    <t>正门进出口</t>
  </si>
  <si>
    <t>家润多，潇湘国际影城，阿波罗商业广场，兴业银行，新东方，虾佬顶汤海鲜酒楼，犀牛健身，长沙市芙蓉区燕山小学</t>
  </si>
  <si>
    <t>城市便捷酒店</t>
  </si>
  <si>
    <t>马王堆中路2号</t>
  </si>
  <si>
    <t>马王堆中路进出口</t>
  </si>
  <si>
    <t>康惠超市，申湘汽车销售4S店，中影国际影城，学诚教育集团，人人乐，静苑瑜伽，芙蓉区农村合作银行，福满三湘食府，湘一芙蓉二中</t>
  </si>
  <si>
    <t>中扬华苑</t>
  </si>
  <si>
    <t>东荷街与德政街交叉口东南150米</t>
  </si>
  <si>
    <t>人人乐，中影星美国际影城，阿波罗商业广场，中国光大银行，长沙农村商业银行，湖南申湘兴旺销售有限公司，长沙马斯特学校，老码头，肯德基，乡村田园，海东青健身俱乐部，长郡芙蓉中学</t>
  </si>
  <si>
    <t>西源鑫大厦</t>
  </si>
  <si>
    <t>远大一路930号</t>
  </si>
  <si>
    <t>正门进口</t>
  </si>
  <si>
    <t>顺达超市，精油来连锁超市，建设银行，歌乐迪KTV，小食候家味菜馆，湖南省劳动职业技术学校</t>
  </si>
  <si>
    <t>正门出口</t>
  </si>
  <si>
    <t>佳天雅苑</t>
  </si>
  <si>
    <t>芙蓉区湘湖北路168号</t>
  </si>
  <si>
    <t>湘湖北路进口</t>
  </si>
  <si>
    <t>晓芬超市、长沙幕语汽车影苑、义务百货、招商银行(王府支行)、申湘汽车销售(远大店)、雨言钢琴艺术中心、三味楼(王府店)、君逸山水大酒店-健身房、湖南科技大学南方科技教学部</t>
  </si>
  <si>
    <t>湘湖北路出口</t>
  </si>
  <si>
    <t>雨花区</t>
  </si>
  <si>
    <t>廖家湾社区</t>
  </si>
  <si>
    <t>侯家塘街道廖家湾社区</t>
  </si>
  <si>
    <t>梓园路出口</t>
  </si>
  <si>
    <t>儿童医院、超市、便利店、金源大酒店、梓园路菜市场、电力局、水电八局、长塘里小学。</t>
  </si>
  <si>
    <t>梓园路进口</t>
  </si>
  <si>
    <t>福乐康城</t>
  </si>
  <si>
    <t>劳动东路174号</t>
  </si>
  <si>
    <t>红花坡路进口</t>
  </si>
  <si>
    <t>大型老社区、红花坡社区、佳境天成高档楼盘、长沙卷烟厂、地方税务局、桂花公园、新一佳超市、杨家山立交桥。</t>
  </si>
  <si>
    <t>红花坡路出口</t>
  </si>
  <si>
    <t>车站路进口</t>
  </si>
  <si>
    <t>杨铭园小区</t>
  </si>
  <si>
    <t>高档小区</t>
  </si>
  <si>
    <t>曙光南路红花坡</t>
  </si>
  <si>
    <t>小区出入口</t>
  </si>
  <si>
    <t>家润多超市、名都国际、桂花公园</t>
  </si>
  <si>
    <t>鸿林大酒店</t>
  </si>
  <si>
    <t>城南中路106号</t>
  </si>
  <si>
    <t>城南路进出口</t>
  </si>
  <si>
    <t>新一佳超市、广济桥、服饰一条街、水电八局、长沙市妇幼保健院、十一中学、长塘里小学、林勘设计院、建设银行、天心阁、财信大酒店、省财政厅、湖南国际珠宝市场</t>
  </si>
  <si>
    <t>亚华香舍花都小区</t>
  </si>
  <si>
    <t>劳动中路61号</t>
  </si>
  <si>
    <t>劳动路进口</t>
  </si>
  <si>
    <t>东塘商业圈、湖南联通营业厅、通程电器、新一佳超市、湖南潇影集团、长沙市中医附属一医院、火宫殿、平和堂、华宇大酒店、工商银行、农业银行、建设银行、中石化加油站、友谊阿波罗商业广场。</t>
  </si>
  <si>
    <t>劳动路出口</t>
  </si>
  <si>
    <t>桂花路进口</t>
  </si>
  <si>
    <t>桂花路出口</t>
  </si>
  <si>
    <t xml:space="preserve">雨花区 </t>
  </si>
  <si>
    <t>韶山路256号</t>
  </si>
  <si>
    <t>梓园路小区进口</t>
  </si>
  <si>
    <t>梓园路、人民路、韶山路、城南路、华程大酒店、湘雅附二医院、核工业地质局、招商银行、光大银行、建设银行、长沙电影城、中国银行湖南省分行、儿童医院、长沙市妇幼保健院、水电八局</t>
  </si>
  <si>
    <t>梓园路小区出口</t>
  </si>
  <si>
    <t>广场进出口</t>
  </si>
  <si>
    <t>韶山路东进口</t>
  </si>
  <si>
    <t>韶山路东出口</t>
  </si>
  <si>
    <t>天剑华城</t>
  </si>
  <si>
    <t>商业广场</t>
  </si>
  <si>
    <t>中意一路103号</t>
  </si>
  <si>
    <t>韶山南路对开左进口</t>
  </si>
  <si>
    <t>830*2220</t>
  </si>
  <si>
    <t>天剑百货商场、博雅眼科医院、花之林餐厅、中国石化加油站、中国邮政储蓄、肯德鸡、红星国际会展中心、大润发超市、红星建材市场、中国银行、长沙市女子大学、洞井小学。</t>
  </si>
  <si>
    <t>韶山南路对开右出口</t>
  </si>
  <si>
    <t>韶山南路地下车库进出口</t>
  </si>
  <si>
    <t>华晨世纪广场</t>
  </si>
  <si>
    <t>万家丽中路一段8号</t>
  </si>
  <si>
    <t>桂友路 中进口</t>
  </si>
  <si>
    <t>830*2400</t>
  </si>
  <si>
    <t>高桥大市场、茶叶城、居然之家大型家具城、华润万家超市、高桥物流市场、高桥核心商圈、乐田影城、豪生五星级酒店、MOTEL168酒店、城东供电局、华雅国际大酒店、华雅城市高尔夫俱乐部。</t>
  </si>
  <si>
    <t>桂友路  中出口</t>
  </si>
  <si>
    <t>桂友路  北进口</t>
  </si>
  <si>
    <t>桂友路  北出口</t>
  </si>
  <si>
    <t>桂友路  南出口</t>
  </si>
  <si>
    <t>拆机</t>
  </si>
  <si>
    <t>潇影集团</t>
  </si>
  <si>
    <t>劳动东路163号</t>
  </si>
  <si>
    <t>劳动东路地下停车场出口</t>
  </si>
  <si>
    <t>通程电器、友谊商城、中医附一医院、东塘百货交易大楼、工人文化宫、亚华·香舍花都、赤岗冲龙骧巴士汽车公司、火宫殿、平和堂、湖南中医药大学、大华宾馆、建鸿达、华都、中天电力大厦、东塘白沙立交桥、潇湘电影集团、中国联通营业厅</t>
  </si>
  <si>
    <t>劳动东路地下停车场进口</t>
  </si>
  <si>
    <t>韶山中路潇湘影视城</t>
  </si>
  <si>
    <t>友谊商城</t>
  </si>
  <si>
    <t>劳动东路友谊、通程之间</t>
  </si>
  <si>
    <t>通程集团小区</t>
  </si>
  <si>
    <t>韶山南路143号</t>
  </si>
  <si>
    <t>韶山南路进出口</t>
  </si>
  <si>
    <t>长沙铁道学院、铁道部第四研究院、湘诚大酒店、长沙路桥集团、工商银行、兴业银行、加加大道、长沙林业大学、家乐福超市。</t>
  </si>
  <si>
    <t>君悦紫园</t>
  </si>
  <si>
    <t>梓园路321号</t>
  </si>
  <si>
    <t>梓园路地下车库出口</t>
  </si>
  <si>
    <t>活力社区、廖家湾社区、省水利厅、省儿童医院、招商银行、建设银行、长塘里小学、东塘商圈、候家塘商圈、长沙市第十一中学、鸿林宾馆。</t>
  </si>
  <si>
    <t>佳境天成</t>
  </si>
  <si>
    <t>劳动中路539号</t>
  </si>
  <si>
    <t>东塘商业圈、友阿百货、平和堂百货、湖南省中医附一医院、东塘百货交易大楼、长沙市工人文化宫、火宫殿、水利厅、木偶剧团、中国电信、新麦客KTV、长沙银行、建设银行、中国银行、金牛角王中西餐厅。</t>
  </si>
  <si>
    <t>长沙生态动物园</t>
  </si>
  <si>
    <t>暮云镇西湖村</t>
  </si>
  <si>
    <t>芙蓉南路售票处</t>
  </si>
  <si>
    <t>湖南省最大的动物园，人流量巨大，临近芙蓉南路</t>
  </si>
  <si>
    <t>浏览区左出口</t>
  </si>
  <si>
    <t>浏览区右出口</t>
  </si>
  <si>
    <t>山水庭院</t>
  </si>
  <si>
    <t>井湾路618号</t>
  </si>
  <si>
    <t>洞井铺路南门进口</t>
  </si>
  <si>
    <t>红星市场、井湾子家具城、综合集贸市场、工商银行、建设银行、井湾子中学、科技职院、环保学院、红星小学、中建五局小学、民政学院</t>
  </si>
  <si>
    <t>洞井铺路南门出口</t>
  </si>
  <si>
    <t>洞井铺路正门进口</t>
  </si>
  <si>
    <t>洞井铺路正门出口</t>
  </si>
  <si>
    <t>洞井铺路北门出口</t>
  </si>
  <si>
    <t>金制小区</t>
  </si>
  <si>
    <t>车站南路与茶园坡路口</t>
  </si>
  <si>
    <t>茶园坡路进出口</t>
  </si>
  <si>
    <t>佳境天成、福乐康城、东塘商业圈、友阿百货、平和堂百货、湖南省中医附一医院、东塘百货交易大楼、长沙市工人文化宫、火宫殿、水利厅、木偶剧团、中国电信、新麦客KTV、长沙银行、建设银行、中国银行、金牛角王中西餐厅</t>
  </si>
  <si>
    <t>高桥财富大厦</t>
  </si>
  <si>
    <t>万家丽中段416号</t>
  </si>
  <si>
    <t>万家丽路标准进口</t>
  </si>
  <si>
    <t>幼儿园：蓝猫幼儿园中小学：二十六中、蓓蕾小学、大学：湖南信息职业技术学院(长沙校区)、湖南网络营销学院成教部、湖南工贸学院、湖南体育职业学院、湖南广播电视大学药学分校、湖南省中医药专科学校商场：高桥大市场 、上河国际医院：旺旺医院邮局：中国邮政(万家丽路)、万家丽路邮政所、西子花苑邮政所、中国邮政(马王堆南路)银行：工行，农行，建设银行，招商银行，中国银行，农村信用社其他：送入户花园小区内部配套：内有相关娱乐设施配套</t>
  </si>
  <si>
    <t>万家丽路标准出口</t>
  </si>
  <si>
    <t>市场内出口</t>
  </si>
  <si>
    <t>干休所</t>
  </si>
  <si>
    <t>曙光中路449号</t>
  </si>
  <si>
    <t>砂子塘路（稻田中学旁）</t>
  </si>
  <si>
    <t>金科园</t>
  </si>
  <si>
    <t>长沙市劳动中路60号</t>
  </si>
  <si>
    <t>劳动东路进口</t>
  </si>
  <si>
    <t>三力大厦</t>
  </si>
  <si>
    <t>王家冲路</t>
  </si>
  <si>
    <t>君悦星城、海华花园、公交野坡小区、亚华香舍花都、湖南省冶金规划设计院、友谊商城、湖南中医药大学第一附属医院、中信银行、中国银行、东塘明星村、华阳大楼。</t>
  </si>
  <si>
    <t>曙光南路</t>
  </si>
  <si>
    <t>小区出口</t>
  </si>
  <si>
    <t>广济桥社区红旗区三片17栋</t>
  </si>
  <si>
    <t>长沙市雨花区梓园路红旗区三片17栋</t>
  </si>
  <si>
    <t>好生活超市，长沙市第十一中学，中国邮政储蓄银行（梓园路支行），新东方（长沙学校浏城桥教学区）</t>
  </si>
  <si>
    <t>星城新宇·桃花苑</t>
  </si>
  <si>
    <t>洞井镇桃花村金星路</t>
  </si>
  <si>
    <t>小区进口</t>
  </si>
  <si>
    <t>CGV星聚汇影城（长沙德思勤店），友阿奥特莱斯，龙骧驾校，长郡雨花外国语学校</t>
  </si>
  <si>
    <t>上河国际商业广场</t>
  </si>
  <si>
    <t>万家丽路358号</t>
  </si>
  <si>
    <t>万家丽路1进口</t>
  </si>
  <si>
    <t>湖南商学院岭南校区、西湖鱼港、万家丽广场、西子国际公寓、家乐福，家润多超市、湖南医科高等院校</t>
  </si>
  <si>
    <t>万家丽路1出口</t>
  </si>
  <si>
    <t>万家丽路2进口</t>
  </si>
  <si>
    <t>万家丽路2出口</t>
  </si>
  <si>
    <t>万家丽路3进口</t>
  </si>
  <si>
    <t>绿城路进口</t>
  </si>
  <si>
    <t>上河国际公寓</t>
  </si>
  <si>
    <t>万家丽中路一段358号</t>
  </si>
  <si>
    <t>地下车库6进口</t>
  </si>
  <si>
    <t>地下车库10进口</t>
  </si>
  <si>
    <t>830*</t>
  </si>
  <si>
    <t>长鑫美树园</t>
  </si>
  <si>
    <t>人民路立交桥港岛路128号</t>
  </si>
  <si>
    <t>联华超市，17.5影院，长郡雨花外国语学校，湖南锦程职业培训学校，星沙农村商业银行，长沙旗展红旗汽车销售有限公司</t>
  </si>
  <si>
    <t>人民路立交桥港岛路129号</t>
  </si>
  <si>
    <t>长沙莫泰酒店有限公司</t>
  </si>
  <si>
    <t>商务楼</t>
  </si>
  <si>
    <t>东二环一段508号</t>
  </si>
  <si>
    <t>前坪进出口</t>
  </si>
  <si>
    <t>福玛特超市高桥店，万家丽国际购物广场，长沙瑞宝bmw4S店，长沙市周南雨花中学</t>
  </si>
  <si>
    <t>后坪进出口</t>
  </si>
  <si>
    <t>朝阳欣园</t>
  </si>
  <si>
    <t>港岛路22号</t>
  </si>
  <si>
    <t>联华超市，广汽本田安大4S店，17.5影院，湖南锦程职业培训学校，友阿百货，必胜客，大官米线，中国建设银行，活力体育健身俱乐部，长郡雨花外国语学校</t>
  </si>
  <si>
    <t>佳天•瑞宁花园</t>
  </si>
  <si>
    <t>桂花路248号</t>
  </si>
  <si>
    <t>正门地库进口</t>
  </si>
  <si>
    <t>广汽本田安大4S店，屈臣氏，橙天嘉禾影城，17.5影城，友谊商城（东塘店）长沙农村商业银行，中国银行，新东方教育机构，多芬音乐，西域阿里马，美洲瑜伽，赤岗冲小学</t>
  </si>
  <si>
    <t>正门地库出口</t>
  </si>
  <si>
    <t>省百纺大院</t>
  </si>
  <si>
    <t>韶山北路365号</t>
  </si>
  <si>
    <t>家润多，湖南大剧院，平和堂东塘店，中国建设银行，新麦客量贩KTV，西子茶园，广汽本田长沙安大店</t>
  </si>
  <si>
    <t>金昌花园</t>
  </si>
  <si>
    <t>红花坡路135号</t>
  </si>
  <si>
    <t>锦和超市，广汽本田安大4S店，橙天嘉禾影城，芒果儿童之家，优尔惠购物中心，西域阿里马，长沙农村商业银行，诺韦耐德健身，湖南摩登形象培训学院</t>
  </si>
  <si>
    <t>桔香鑫诚</t>
  </si>
  <si>
    <t>湘银巷109号</t>
  </si>
  <si>
    <t>小区大门进口</t>
  </si>
  <si>
    <t>屈臣氏，诚佳车行，中影国际影城，领路教育，凯德广场，海底捞火锅，中国建设银行，悦美瑜伽，桔园小学，长沙市第二十一中学</t>
  </si>
  <si>
    <t>小区大门出口</t>
  </si>
  <si>
    <t>都市家园</t>
  </si>
  <si>
    <t>韶山中路625号</t>
  </si>
  <si>
    <t>沃尔玛（长沙雨花亭店），广汽本田长沙安大店，潇湘国际影城，凯德广场，中国光大银行，海底捞，第一时间健身私教中心，王家冲小学，新麦客量贩KTV</t>
  </si>
  <si>
    <t>城南故事</t>
  </si>
  <si>
    <t>井圭路17号</t>
  </si>
  <si>
    <t>东1门进口</t>
  </si>
  <si>
    <t>名都生活超市，长沙的盾华汽车销售服务有限公司，CGV星聚汇星星影城，思齐培训学校，文辉批发部，爱琴海主题餐厅，中国光大银行，湘女瑜伽健身俱乐部，长沙建筑工程学校，绿荫KTV</t>
  </si>
  <si>
    <t>东1门出口</t>
  </si>
  <si>
    <t>南门进口</t>
  </si>
  <si>
    <t>南门出口</t>
  </si>
  <si>
    <t>长沙市长途电信线路局</t>
  </si>
  <si>
    <t>桔园路270号</t>
  </si>
  <si>
    <t>桔园路进出口</t>
  </si>
  <si>
    <t>香香便利店，湖南嘉杰汽车销售服务有限公司，中影国际影城长沙雨花凯德广场店，中交驾校，沃尔沃，鑫鑫炭火烤肉，长沙市雨花区农村合作银行，第一时间健身私教中心，桔园小学</t>
  </si>
  <si>
    <t>宏轩花苑</t>
  </si>
  <si>
    <t>新建东路102号</t>
  </si>
  <si>
    <t>新建东路进口</t>
  </si>
  <si>
    <t>快乐惠连锁超市晓羡食品店，湖南嘉杰汽车销售服务有限公司，中影国际影城长沙雨花凯德广场店，习得英语，沃尔玛，彭律虾城，奇迹健身俱乐部（雨花亭店），砂子塘小学万博汇校区</t>
  </si>
  <si>
    <t>新建东路出口</t>
  </si>
  <si>
    <t>待定</t>
  </si>
  <si>
    <t>鸿铭中心北苑</t>
  </si>
  <si>
    <t>韶山北路263号</t>
  </si>
  <si>
    <t>家润多（左家塘店），广汽本田安大4S店，湖南大剧院，新东方（长沙学校浏城桥教学区），五一广场，私家珍藏，菲瑞健身，中国银行（宏景支行），湖南省地质中学</t>
  </si>
  <si>
    <t>弘欣公寓</t>
  </si>
  <si>
    <t>万芙南路180号</t>
  </si>
  <si>
    <t>东门进口</t>
  </si>
  <si>
    <t>屈臣氏，MC影城，友阿奥特莱斯，长沙农村商业银行，上海依维柯红岩湖南盛扬销售中心，爱上厨，巴陵亿口香龙虾，乐享健身俱乐部，诗雨幼儿园，先锋小学</t>
  </si>
  <si>
    <t>西门出口</t>
  </si>
  <si>
    <t>西南门进口</t>
  </si>
  <si>
    <t>西南门出口</t>
  </si>
  <si>
    <t>广济桥巷</t>
  </si>
  <si>
    <t>梓园路356号旁</t>
  </si>
  <si>
    <t>广济桥巷进口</t>
  </si>
  <si>
    <t>工薪超市，17.5影城（左家塘店），盛源商贸，中国光大银行，长沙才苑培训中心，小火楼家厨小馆梓园店，云海大酒店-健身中心，丽音艺术培训学校窑岭校区</t>
  </si>
  <si>
    <t>广济桥巷出口</t>
  </si>
  <si>
    <t>长沙市一中雨花新华都学校教职工生活区</t>
  </si>
  <si>
    <t>长沙大道</t>
  </si>
  <si>
    <t>鑫旺超市，长沙实验剧场，华尔惠购物中心，雨花区农村合作银行（川河分理处），长沙瑞宝汽车销售服务有限公司，长沙湘通驾校，韩国纸上烤肉自助，斯普瑞斯健身俱乐部（长沙大道店），长沙市一中雨花新华都学校</t>
  </si>
  <si>
    <t>今利园</t>
  </si>
  <si>
    <t>劳动东路550号</t>
  </si>
  <si>
    <t>屈臣氏 沃尔玛、中影、国际影城、优尔惠购物中心、中国建设银行、车乐汇汽车旗舰店、文星书画院、大虾驾到、超越健身俱乐部、劳动东路小学</t>
  </si>
  <si>
    <t>劳动东路551号</t>
  </si>
  <si>
    <t>金凤滩</t>
  </si>
  <si>
    <t>竹塘中路396号</t>
  </si>
  <si>
    <t>竹塘中路进口</t>
  </si>
  <si>
    <t>鲜.韵多生鲜超市、铁道电影院(铁道学院店)、沃尔沃（凯德广场）、上海浦东发展银行(韶山南路支行)、湖南嘉杰汽车销售服务有限公司、言吉日本语(河东分校区)、犇犇烤肉(他城店)、动岚健身、中南大学铁道学院</t>
  </si>
  <si>
    <t>竹塘中路出口</t>
  </si>
  <si>
    <t>鑫天芙蓉</t>
  </si>
  <si>
    <t>雨花区井湾路262号</t>
  </si>
  <si>
    <t>佳和超市(井湾子店)、禾木私人影院、德思勤四季汇、中国农业银行(长沙雨花区支行)、广汽本田(雨花店)、国大驾校、新怡园(党校店)、奇迹健身大润发店、红星小学(井湾路)</t>
  </si>
  <si>
    <t>开福区</t>
  </si>
  <si>
    <t>大地金墅</t>
  </si>
  <si>
    <t>湘江中路与湘春路交汇处</t>
  </si>
  <si>
    <t>湘春路进出口</t>
  </si>
  <si>
    <t>周南中学、明德中学、长沙市一中、长沙市八中、湘雅附一、一医院、中医附二、省妇幼、湘江绿化广场、新外滩小区、好食上、七彩江南、秦皇食府、毛家饭店、徐记海鲜、凯乐国际、开福寺、新一佳、家润多、万达国际广场、潮宗御苑、青少年宫、工人文化宫。</t>
  </si>
  <si>
    <t>湘江北路进出口</t>
  </si>
  <si>
    <t>好来登酒店</t>
  </si>
  <si>
    <t>芙蓉中路一段191号</t>
  </si>
  <si>
    <t>芙蓉北路进口</t>
  </si>
  <si>
    <t>锦锈华天、北京银行、徐汇海鲜、岁宝百货、碧涛阁洗浴广场、湘雅医院、女性频道、开福寺、中国银行、老树咖啡、中国移动、艺水阳光浴场、渣打银行、新时代广场、名富公寓、中国石化。</t>
  </si>
  <si>
    <t>芙蓉北路出口</t>
  </si>
  <si>
    <t>兴汉华庭</t>
  </si>
  <si>
    <t>蔡锷北路277、278号</t>
  </si>
  <si>
    <t>蔡锷路北小区</t>
  </si>
  <si>
    <t>湖南省妇幼、泊富国际广场、湘雅附一医院、长沙市一医院、长沙市工人文化宫、长沙市青少年宫、锦锈华天、长沙市中医院、泉升大酒店、留芳宾馆、省卫生厅、万达国际总部、开福寺。</t>
  </si>
  <si>
    <t>蔡锷路南小区</t>
  </si>
  <si>
    <t>双湾国际</t>
  </si>
  <si>
    <t>双湾路69号</t>
  </si>
  <si>
    <t>楚家湖路进口</t>
  </si>
  <si>
    <t>清水塘小学、戴家河小学、周南中学、长沙雅礼外国语学校、中国银行、农业银行、建设银行、邮政储蓄银行、开福区车检站、长沙古玩市场、鹅羊山野营公园、秀峰公园</t>
  </si>
  <si>
    <t>楚家湖路东门进口</t>
  </si>
  <si>
    <t>楚家湖路东门出口</t>
  </si>
  <si>
    <t>楚家湖路出口</t>
  </si>
  <si>
    <t>锦绣华天</t>
  </si>
  <si>
    <t>芙蓉中路206号</t>
  </si>
  <si>
    <t>湘雅三医院、湖南省妇幼保健院、绿地中心、运达国际广场、新时代广场、标志商务楼、好来登酒店、华创国际广场、天健芙蓉盛世、中国移动、华尔街中心、北京银行、中国银行、建行、名富公寓</t>
  </si>
  <si>
    <t>双子座大厦</t>
  </si>
  <si>
    <t>三一大道与车站北路口</t>
  </si>
  <si>
    <t>开福区国税局、延年世纪酒店、四方旧货市场、国立金海大酒店、湖南羽绒制做厂、蚌螃社区、华府大酒店</t>
  </si>
  <si>
    <t>盛大金禧中心</t>
  </si>
  <si>
    <t>芙蓉路288号</t>
  </si>
  <si>
    <t>芙蓉路地下车库左进口</t>
  </si>
  <si>
    <t>泊富国际广场、湘雅附一医院、兴汉华庭、金地富兴大厦、绿地中心广场、长沙市一医院、湖南省妇幼、海东青大厦、湖南日报、长沙市青少年宫、碧涛阁洗浴广场、喜来登酒店</t>
  </si>
  <si>
    <t>芙蓉路地下车库右进口</t>
  </si>
  <si>
    <t>北辰•定江一期</t>
  </si>
  <si>
    <t>湘江北路三段</t>
  </si>
  <si>
    <t>正门左进口</t>
  </si>
  <si>
    <t xml:space="preserve">长沙华运通丰田特约店，长沙万达影城华创店，长沙市联运职业培训中心，奥克斯广场，玄人和风料理，中国银行（湘江北路支行），青力健身俱乐部，长雅中学
</t>
  </si>
  <si>
    <t>正门右进口</t>
  </si>
  <si>
    <t>正门左出口</t>
  </si>
  <si>
    <t>正门右出口</t>
  </si>
  <si>
    <t>北辰•定江二期</t>
  </si>
  <si>
    <t>馨域大厦</t>
  </si>
  <si>
    <t>营盘路315号</t>
  </si>
  <si>
    <t>家润多超市（蔡锷路店），芒果东风影城，五一广场，兴业银行（展览馆路支行），长沙华运通丰田特约店，新东方（长沙学校浏城桥教学区），江南公社（蔡锷路店），青力健身俱乐部（馨域大厦店），湖南省长沙第一中学</t>
  </si>
  <si>
    <t>江景阳光</t>
  </si>
  <si>
    <t>兴隆路52号</t>
  </si>
  <si>
    <t>江景超市，长沙沃美影城，华英购物中心，长沙银行，东风日产长沙兰天河西专营店，兴旺驾校，大锅小灶，力酷游泳健身会所，长沙实验外国语专修学院</t>
  </si>
  <si>
    <t>北门进出口</t>
  </si>
  <si>
    <t>福乐.香江锦城</t>
  </si>
  <si>
    <t>长沙市开福区芭茅洲巷68号</t>
  </si>
  <si>
    <t>汇米巴(湘江路分店)、长沙万达影城华创店、五一广场、广发银行、长沙华运通丰田特约店、新东方(长沙学校浏城桥教学区)、巴赫西点、名汇健身俱乐部、国防科技大学(国防科大)</t>
  </si>
  <si>
    <t>地库进出口</t>
  </si>
  <si>
    <t>地库进口</t>
  </si>
  <si>
    <t>地库出口</t>
  </si>
  <si>
    <t>景致雅苑</t>
  </si>
  <si>
    <t>长沙市开福区陡岭路152号</t>
  </si>
  <si>
    <t>佳佳超市、万达影城、伍家岭生活广场、长沙农村商业银行 、湖南汽车城金杯汽车有限公司、长沙美林培训学校、老街家宴、青力健身、金色摇篮幼稚园</t>
  </si>
  <si>
    <t>长沙市开福区陡岭路153号</t>
  </si>
  <si>
    <t>天心区</t>
  </si>
  <si>
    <t>汇贤居</t>
  </si>
  <si>
    <t>高档住宅</t>
  </si>
  <si>
    <t>中南林科大内</t>
  </si>
  <si>
    <t>小区入口</t>
  </si>
  <si>
    <t>中南林科大内，校领导及教授住宅小区</t>
  </si>
  <si>
    <t>创远景园</t>
  </si>
  <si>
    <t>书院路附385号</t>
  </si>
  <si>
    <t>湘江中路进口</t>
  </si>
  <si>
    <t>长沙市第一师范、沿江风光带、南湖路隧道、南门口商业圈、好乐迪KTV、好又多超市、劳动广场、白沙路、文化街、长沙市骨科医院</t>
  </si>
  <si>
    <t>湘江中路出口</t>
  </si>
  <si>
    <t>书院路进口</t>
  </si>
  <si>
    <t>书院路出口</t>
  </si>
  <si>
    <t>博林金谷</t>
  </si>
  <si>
    <t>竹塘路76号</t>
  </si>
  <si>
    <t>新姚北路地下车库进口</t>
  </si>
  <si>
    <t>BOBO天下城，天虹商场、中信银行、建设银行、铁道学院、林业科技大学、华融湘江银行、湖南商会大厦</t>
  </si>
  <si>
    <t>新姚北路地下车库出口</t>
  </si>
  <si>
    <t>新姚北路商业街进出口</t>
  </si>
  <si>
    <t>坡子街派出所</t>
  </si>
  <si>
    <t>火后街14号</t>
  </si>
  <si>
    <t>坡子街进出口正向-左</t>
  </si>
  <si>
    <t>黄兴路步行街、解放路酒吧一条街、沿江风光带、平和堂、万达广场、五一商圈、火宫殿、万达影院、建设银行、工商银行</t>
  </si>
  <si>
    <t>坡子街进出口反向-右</t>
  </si>
  <si>
    <t>解放路进出口正向-左</t>
  </si>
  <si>
    <t>解放路进出口反向-右</t>
  </si>
  <si>
    <t>森宇佳园</t>
  </si>
  <si>
    <t>南湖路406号</t>
  </si>
  <si>
    <t>南湖路正门进口</t>
  </si>
  <si>
    <t>南湖路过江隧道口，森宇佳园、保利国际广场、天心区一中、弘林国际商档写字楼、锦江之星酒店、白沙家园、芙蓉路地铁一号线、家润多超市、建设银行、长沙医学院附属医院、国安驾校、工商银行、中国移动南湖路指定专营店。</t>
  </si>
  <si>
    <t>南湖路正门出口</t>
  </si>
  <si>
    <t>佳兴公寓</t>
  </si>
  <si>
    <t>天心区桑茂巷12号</t>
  </si>
  <si>
    <t>火宫殿、坡子街派出所、星月楼、君临国际、沃尔玛、黄兴南路步行商业街、华运华中心、福临阁、青和上座、黄兴广场、铜铺街小学、BOBO国际、三王丽都大厦</t>
  </si>
  <si>
    <t>时代公馆</t>
  </si>
  <si>
    <t>木莲西路168号</t>
  </si>
  <si>
    <t>木莲冲路进出口</t>
  </si>
  <si>
    <t>井湾子家具城、大润发超市、中南林业科技大学、友园山庄、万芙锦城、湖南化工地质工程勘察院、井岗小学、华铁佳苑、花之林人文餐厅、工商银行、湖南省科学技术研究开发院、湘翰御舍。</t>
  </si>
  <si>
    <t>林大路地库进口</t>
  </si>
  <si>
    <t>长沙移动梦网景园小区</t>
  </si>
  <si>
    <t>天心区湘府中路180号</t>
  </si>
  <si>
    <t>西门进口</t>
  </si>
  <si>
    <t>国检园、湖南省人事考试院、豪布斯卡酒店、中国银行、天城泰祥苑、国际公寓、迎新佳苑、西涧里、创想酒店、青园文化广场、长沙行政学院、长沙奥林匹区花园、长沙欧洲城、鑫源公寓。</t>
  </si>
  <si>
    <t>蓝湾国际广场</t>
  </si>
  <si>
    <t>南湖路与书院路交叉路口</t>
  </si>
  <si>
    <t>南湖路进口</t>
  </si>
  <si>
    <t>南湖路出口</t>
  </si>
  <si>
    <t>申奥美域</t>
  </si>
  <si>
    <t>新姚北路398号</t>
  </si>
  <si>
    <t>广汽丰田坤宝天心店，中交驾校，哈艺时尚影城长沙富兴点，天虹商场（长沙芙蓉店）华融湘江银行（长沙博林金谷社区支行），湖南广播电视大学</t>
  </si>
  <si>
    <t>汀兰雅苑</t>
  </si>
  <si>
    <t>解放西路450号</t>
  </si>
  <si>
    <t>后门进出口</t>
  </si>
  <si>
    <t>屈臣氏，万达影城，王府井百货，中国建设银行，劳斯莱斯汽车，湖南第一印象职业培训中心，茶马遗风，西提厚牛排，圣珈瑜伽长沙总部，长郡中学-学院幼儿园</t>
  </si>
  <si>
    <t>兰亭玥岛</t>
  </si>
  <si>
    <t>新姚北路</t>
  </si>
  <si>
    <t>AIRLAND雅蘭，湖南华美奔驰4S店，哈艺时尚影城长沙富兴店，中交驾校，天虹商场（长沙芙蓉店）绿峰园，华融湘江银行（长沙博林金谷社区支行）超级袋鼠大力水手健身工作室（博林店），明德天心中学</t>
  </si>
  <si>
    <t>兰亭玥岛商业广场</t>
  </si>
  <si>
    <t>新柠路2号</t>
  </si>
  <si>
    <t>商业广场进口</t>
  </si>
  <si>
    <t>商业广场出口</t>
  </si>
  <si>
    <t>湖南佳程酒店</t>
  </si>
  <si>
    <t>劳动西路进口</t>
  </si>
  <si>
    <t>千惠超市（仰天湖店），华夏太古巨幕影城贺龙店，太格教育集团，家乐福，鲜唯湘（白沙路店），中国建设银行（天心支行），贺龙全力健身会所，湖南公共关系进修学院（侯家塘校区）</t>
  </si>
  <si>
    <t>劳动西路出口</t>
  </si>
  <si>
    <t>长大彩虹都</t>
  </si>
  <si>
    <t>长沙市天心区芙蓉南路一段499号</t>
  </si>
  <si>
    <t>海航家润多(和庄店)、云上咖啡私人影院、天虹商场(长沙芙蓉店)、招商银行(湘府支行)、广汽丰田坤宝天心店、中大驾校、图兰朵音乐咖啡中西餐厅、奇迹健身大润发店、中南林业科技大学</t>
  </si>
  <si>
    <t>黄土岭教职工宿舍</t>
  </si>
  <si>
    <t>长沙市天心区黄土岭长沙理工大学教职工宿舍</t>
  </si>
  <si>
    <t>小区进出口</t>
  </si>
  <si>
    <t>特易购、MC影城、通程商业广场、兴业银行、光大发展大厦、易夜连锁酒店、陆风汽车、长沙市自来水有限公司、五味草堂、奇迹健身、国防科技大学</t>
  </si>
  <si>
    <t>轩辕酒酷</t>
  </si>
  <si>
    <t>长沙市天心区新韶东路369号</t>
  </si>
  <si>
    <t>路面停车场进出口</t>
  </si>
  <si>
    <t>大润发、哈艺时尚影城、德思勤四季购物中心、中国农业银行、湖南华美汽车销售服务有限公司、乐高机器人教育、湘悦、康园体育会所、富兴嘉城幼儿园</t>
  </si>
  <si>
    <t>克拉美丽山庄</t>
  </si>
  <si>
    <t>长沙市天心区 友谊路958号</t>
  </si>
  <si>
    <t>平价自选超市、南郊汽车影院、天虹商场、招商银行、广汽丰田坤宝天心店、德艺艺术培训、新怡园、奥林匹亚健身、新天小学</t>
  </si>
  <si>
    <t>长沙市天心区 友谊路959号</t>
  </si>
  <si>
    <t>加加大街</t>
  </si>
  <si>
    <t>长沙市天心区韶山南路242号</t>
  </si>
  <si>
    <t>前门进出口</t>
  </si>
  <si>
    <t>千惠超市、铁道电影院、沃尔玛、中国建设银行、湖南嘉杰汽车销售服务有限公司、言吉日本语、味立方、致青春运动健身概念馆、湖南铁道学院</t>
  </si>
  <si>
    <t>长沙市天心区韶山南路243号</t>
  </si>
  <si>
    <t>长沙市天心区韶山南路244号</t>
  </si>
  <si>
    <t>长沙市天心区韶山南路245号</t>
  </si>
  <si>
    <t>岳麓区</t>
  </si>
  <si>
    <t>中国电信大楼</t>
  </si>
  <si>
    <t>银盆南路431号（奥克斯广场正对面）</t>
  </si>
  <si>
    <t>银盆路</t>
  </si>
  <si>
    <t>奥克斯广场、平和堂、中南大学湘雅三医院、长沙市政府、恒晟、世贸中心、中联科技园、华润万家超市、中国银行、长沙市第二十中学、金色山庄、风华四季园小区、长沙市公安局高新区分局、银盆岭街道办事处、新一佳生鲜超市。</t>
  </si>
  <si>
    <t>保利·麓谷林语</t>
  </si>
  <si>
    <t>长沙市桐梓坡西路</t>
  </si>
  <si>
    <t>岳麓大道8号岗进口</t>
  </si>
  <si>
    <t>保利·麓谷体育公园、麓谷街道办事处、可可小城、桂花垄、蔷薇谷、湖南光琇医院、长沙高新区社会矛盾调处中心、高新区管委会、长沙软件园、高新区国税局、中联重科麓谷工业园。</t>
  </si>
  <si>
    <t>麓谷幼儿园7号岗进口</t>
  </si>
  <si>
    <t>麓谷幼儿园7号岗出口</t>
  </si>
  <si>
    <t>铜梓坡路5号岗出口</t>
  </si>
  <si>
    <t>桐梓坡路3号岗出口</t>
  </si>
  <si>
    <t>桐梓坡路2号岗进口</t>
  </si>
  <si>
    <t>桐梓坡路1号岗进口</t>
  </si>
  <si>
    <t>桐梓坡路1号岗出口</t>
  </si>
  <si>
    <t>麓松路6号进出口</t>
  </si>
  <si>
    <t>绿地·中央广场</t>
  </si>
  <si>
    <t>写字楼商住</t>
  </si>
  <si>
    <t>银杉路31号</t>
  </si>
  <si>
    <t>银盆路绿化广场对开左进出口</t>
  </si>
  <si>
    <t>奥克斯广场、平和堂、金色山庄、兰卡威国际公寓、中国电信大楼、银杉广场、岳北建材市场、星蓝湾、华润万家超市、金麓国际大酒店、长沙市政府、茉莉花国际大酒店、红星美凯龙家居生活广场、中南大学湘雅三医院</t>
  </si>
  <si>
    <t>银盆路绿化广场右进出口</t>
  </si>
  <si>
    <t>小区内部道路进出口</t>
  </si>
  <si>
    <t>新城小区</t>
  </si>
  <si>
    <t>岳华路1199号</t>
  </si>
  <si>
    <t>岳华路南小区进出口</t>
  </si>
  <si>
    <t>谷山加油站、加汽站、华昇商务酒店、谷山庭院、岳鞍阁公园、三叉机大桥、岳鞍阁小区、德润园广场、谷山乐园、银谷北津城、福元路大桥、滨江景观道、湖南商学院北津学院</t>
  </si>
  <si>
    <t>岳华路北小区进出口</t>
  </si>
  <si>
    <t>湘卫花苑</t>
  </si>
  <si>
    <t>银双路410号</t>
  </si>
  <si>
    <t>银双路进口</t>
  </si>
  <si>
    <t>卫生厅宿舍，茉莉花国际酒店、时代帝景广场、湖南师大医学院、美奥斯乐酒店、美林银谷、步步高商业广场、王府井百货、西城龙庭、金麓国际商务</t>
  </si>
  <si>
    <t>银双路出口</t>
  </si>
  <si>
    <t>阳光100</t>
  </si>
  <si>
    <t>南二环路</t>
  </si>
  <si>
    <t>新雅联丰苑</t>
  </si>
  <si>
    <t>长沙市岳麓区杨家路</t>
  </si>
  <si>
    <t>杨家路进口</t>
  </si>
  <si>
    <t>上海大众兰天店，湖南中医药大学，医大邮政所，横店影城（米兰春天店），尚品乐必购物城</t>
  </si>
  <si>
    <t>杨家路出口</t>
  </si>
  <si>
    <t>麓景路528号梅溪湖东</t>
  </si>
  <si>
    <t>步步高，艺尚萌教育中心，兴盛雨航食品店，后厨传奇，文化艺术中心，奥佳阳光酒店，岳麓区望新小学，晚安家纺，锦绣家园门诊部</t>
  </si>
  <si>
    <t>麓谷燕园</t>
  </si>
  <si>
    <t>咸嘉湖西路和麓景路交叉口</t>
  </si>
  <si>
    <t>新佳宜便利店，华耀国际影城，红星驾校，世纪华联，觅味青年时尚餐厅，中国工商银行，翡翠华庭小区</t>
  </si>
  <si>
    <t>麓谷雅园</t>
  </si>
  <si>
    <t>岳麓区咸嘉湖西路409号</t>
  </si>
  <si>
    <t>华润万家(长沙高新区购物中心)、中影星美国际影城达美D6区店、罗马商业广场、中国建设银行(望城坡支行)、东风日产长沙兰天河西专营店、长沙高新区麓谷晨星艺术培训学校、徐记海鲜(麓谷店)、君迈高级健身俱乐部、湖南商学院</t>
  </si>
  <si>
    <t>人印印刷基地（麓谷街道办事处）</t>
  </si>
  <si>
    <t>长沙市岳麓区麓谷街道高新区桐梓坡西路328号</t>
  </si>
  <si>
    <t>和乐生活超市、长沙万达影城梅溪湖步步高店、罗马商业广场、中国农业银行(长沙像素汇分理处)、湖南龙星行汽车销售服务有限公司、长沙高新区麓谷晨星艺术培训学校、王老五本味家菜馆、麓谷健身俱乐部、湖南商学院</t>
  </si>
  <si>
    <t>加州阳光西组团</t>
  </si>
  <si>
    <t>麓谷高新开发区古园路38号</t>
  </si>
  <si>
    <t>东广场进口</t>
  </si>
  <si>
    <t>和乐生活超市、长沙万达影城梅溪湖步步高店、罗马商业广场、中国农业银行、湖南龙星行汽车销售服务有限公司、长沙高新区麓谷晨星艺术培训学校、王老五本味家菜馆、麓谷健身俱乐部、湖南商学院</t>
  </si>
  <si>
    <t>西广场进口</t>
  </si>
  <si>
    <t>广场出口</t>
  </si>
  <si>
    <t>星沙</t>
  </si>
  <si>
    <t>广场之星</t>
  </si>
  <si>
    <t>凉塘路</t>
  </si>
  <si>
    <t>凉塘路进出口</t>
  </si>
  <si>
    <t>通程商业广场、晶华美发、欣安小区、山水人家2期、楚天家园、星大花园、阳光丽景、星隆国际广场、圆梦家园</t>
  </si>
  <si>
    <t>星沙汽车站</t>
  </si>
  <si>
    <t>客运站</t>
  </si>
  <si>
    <t>星沙天华路4号</t>
  </si>
  <si>
    <t>广场进口</t>
  </si>
  <si>
    <t>莲花超市，MC影城（星都店），星沙购物中心（三一路），中国邮政储蓄银行（天华中路邮政储蓄点），湖南仁孚汽车销售服务有限公司，新东方（长沙学校星沙教学区），长沙县星沙鱼铺美食城，零距离健身（星沙店），星沙中学</t>
  </si>
  <si>
    <t>车站进出口</t>
  </si>
  <si>
    <t>蓝山郡</t>
  </si>
  <si>
    <t>星沙大道与望仙东路交汇处</t>
  </si>
  <si>
    <t>紫青蓝便利店，CGV星聚汇影城，华润万象汇，中国光大银行，长沙星冠公寓，东风日产长沙星沙专营店，长沙菲迅学院，彭厨（星沙店），奥体国际健身会所，长沙师范学院</t>
  </si>
  <si>
    <t>东门出口</t>
  </si>
  <si>
    <t>北门进口</t>
  </si>
  <si>
    <t>北门出口</t>
  </si>
  <si>
    <t>尚都花园城</t>
  </si>
  <si>
    <t>星沙南路2号</t>
  </si>
  <si>
    <t>商业街进口</t>
  </si>
  <si>
    <t>莲花超市，MC影城，通程商业广场，长沙星沙沪农村商业银行，欢唱迪KTV，长安福特（湖南华达4S店），中南驾校，徐记海鲜（新长海店），星沙中学</t>
  </si>
  <si>
    <t>商业街出口</t>
  </si>
  <si>
    <t>莲花超市，MC影城，通程商业广场，长沙星沙沪农村商业银行，欢唱迪KTV，长安福特（湖南华达5S店），中南驾校，徐记海鲜（新长海店），星沙中学</t>
  </si>
  <si>
    <t>星沙教师公寓</t>
  </si>
  <si>
    <t>星沙大道205号</t>
  </si>
  <si>
    <t>华润万家、华耀影城星沙店、通城商业广场、湖南农村商业银行、唯歌量贩KTV、龙膜4s专营店、城东驾校、秦黄食府、百城康齐健身俱乐部、星沙中学</t>
  </si>
  <si>
    <t>四季星城</t>
  </si>
  <si>
    <t>星沙镇湘龙路35号</t>
  </si>
  <si>
    <t>特易购、MC影城、通程商业广场、建设银行、唱快感、陆风汽车、谭厨、湘龙小学</t>
  </si>
  <si>
    <t>东北门进口</t>
  </si>
  <si>
    <t>东北门出口</t>
  </si>
  <si>
    <t>四季星城别墅区</t>
  </si>
  <si>
    <t>佳美星城</t>
  </si>
  <si>
    <t>星沙长沙县东二路29号</t>
  </si>
  <si>
    <t>宏发超市、CGV星聚汇影城、通程商业广场、广东发展银行《长沙星沙支行》、广圣帝豪娱乐会所KTV、龙膜4S专营店、湖南万通汽修职业培训学校、铜锣湾美食、奥体国际健身会所 、松雅湖小学</t>
  </si>
  <si>
    <t>银盘鑫城</t>
  </si>
  <si>
    <t>长沙县星沙镇大塘村（距离营盘东路800米）</t>
  </si>
  <si>
    <t>停车场北门</t>
  </si>
  <si>
    <t>芙蓉兴盛超市、星沙购物中心、星沙农商银行、鹰皇KTV商务会所、铁马驾校、8号明厨、长沙市城建职业技术学校</t>
  </si>
  <si>
    <t>西北门进口</t>
  </si>
  <si>
    <t>西北门出口</t>
  </si>
  <si>
    <t>松雅轩</t>
  </si>
  <si>
    <t>长沙市长沙县特立路与东一路交界处</t>
  </si>
  <si>
    <t xml:space="preserve">芙蓉兴盛便利超市、CGV星聚汇影城、华润万象汇 、中国光大银行、唯歌量贩式KTV、东风日产长沙星沙专营店、有间虾铺 、康祺健身俱乐部、松雅湖中学 </t>
  </si>
  <si>
    <t>印山蓝色海岸</t>
  </si>
  <si>
    <t>长沙市长沙县望仙路与东一路处东北角</t>
  </si>
  <si>
    <t>南门商铺进出口</t>
  </si>
  <si>
    <t>西门商铺进口</t>
  </si>
  <si>
    <t>西门商铺出口</t>
  </si>
  <si>
    <t>三景国际</t>
  </si>
  <si>
    <t>长沙市长沙县小塘路98号</t>
  </si>
  <si>
    <t>家润多(昌和店)、星鑫国际影城（泉塘店）、昌和购物中心、中国银行（泉塘支行）、好麦量贩KTV、长沙大汉汽车贸易有限公司、长沙市公安局交警支队星沙考场、澳麦多伦、动岚健身(泉塘店)、湖南警察学院</t>
  </si>
  <si>
    <t>圣力华苑</t>
  </si>
  <si>
    <t>长沙市长沙县星沙漓湘东路28号</t>
  </si>
  <si>
    <t>家润多(昌和店)、星鑫国际影城（泉塘店）、昌和购物中心、中国银行（泉塘支行）、好麦量贩KTV、长沙大汉汽车贸易有限公司、长沙市公安局交警支队星沙考场、妈妈味家庭厨房、动岚健身(泉塘店)、湖南警察学院</t>
  </si>
  <si>
    <t>东门进出口</t>
  </si>
  <si>
    <t>紫云阁</t>
  </si>
  <si>
    <t>长沙市长沙县泉塘街道小塘路81号</t>
  </si>
  <si>
    <t>家润多(昌和店)、芒果影视、昌和购物中心、交通银行ATM、好麦量贩KTV、长沙大汉汽车贸易有限公司、长沙市公安局交警支队星沙考场、罗拉咖啡(泉塘店、动岚健身(泉塘店)、湖南警察学院</t>
  </si>
  <si>
    <t>A2</t>
  </si>
  <si>
    <t>高林-仕家</t>
  </si>
  <si>
    <t>长沙市长沙小塘路98号</t>
  </si>
  <si>
    <t>可可超市、华耀国际影城泉塘店、昌和购物中心、长沙银行ATM、k歌汇ktv、长沙大汉汽车贸易有限公司、长沙市公安局交警支队星沙考场、中外运久食堂、湖南警察学院</t>
  </si>
  <si>
    <t>A3</t>
  </si>
  <si>
    <t>A4</t>
  </si>
  <si>
    <t>A5</t>
  </si>
  <si>
    <t>A6</t>
  </si>
  <si>
    <t>阳光丽景</t>
  </si>
  <si>
    <t>长沙县凉塘东路与星沙大道交叉口东北150米</t>
  </si>
  <si>
    <t>卜蜂莲花(星沙店）、华耀影城星沙店、通程商业广场、湖南星沙农业商业银行、唯歌量贩式KTV(星沙店）、湖南申湘天程-别克4S店、新东方(长沙学校星沙教学区)、小湘汇酒家(星沙大道)、康祺健身俱乐部(星沙店）、星沙镇盼盼中心小学</t>
  </si>
  <si>
    <t>A7</t>
  </si>
  <si>
    <t>长沙县凉塘东路与星沙大道交叉口东北151米</t>
  </si>
  <si>
    <t>西门对开右出口</t>
  </si>
  <si>
    <t>A8</t>
  </si>
  <si>
    <t>长沙县凉塘东路与星沙大道交叉口东北152米</t>
  </si>
  <si>
    <t>西门对开左出口</t>
  </si>
  <si>
    <t>A9</t>
  </si>
  <si>
    <t>明天一城</t>
  </si>
  <si>
    <t>长沙市长沙县星沙漓湘路与东六线交汇处</t>
  </si>
  <si>
    <t>家润多(昌和店)、芒果影视、昌和购物中心、交通银行ATM、好麦量贩KTV、长沙大汉汽车贸易有限公司、长沙市公安局交警支队星沙考场、罗拉咖啡(泉塘店）、动岚健身(泉塘店)、湖南警察学院</t>
  </si>
  <si>
    <t>A10</t>
  </si>
  <si>
    <t>佳美紫郡</t>
  </si>
  <si>
    <t>长沙市长沙县星沙漓湘与小塘路交汇处往南100米</t>
  </si>
  <si>
    <t>家润多(昌和店)、星鑫国际影城（泉塘店）、昌和购物中心、中国银行（泉塘支行）、好麦量贩KTV、长沙大汉汽车贸易有限公司、长沙市公安局交警支队星沙考场、爵士湘、动岚健身(泉塘店)、湖南警察学院</t>
  </si>
  <si>
    <t>株洲</t>
  </si>
  <si>
    <t>株洲资源表</t>
  </si>
  <si>
    <t>编号</t>
  </si>
  <si>
    <t>点位地址</t>
  </si>
  <si>
    <t>中医伤科医院</t>
  </si>
  <si>
    <t>天元区园芳路117号</t>
  </si>
  <si>
    <t>对开门</t>
  </si>
  <si>
    <t>商业场所</t>
  </si>
  <si>
    <t>耀华锦园（长沙、中国银行）</t>
  </si>
  <si>
    <t>天元区天元长江北路嵩山广场 </t>
  </si>
  <si>
    <t>同进同出</t>
  </si>
  <si>
    <t>耀华锦园</t>
  </si>
  <si>
    <t>天元区（长江北路）白鹤小学旁</t>
  </si>
  <si>
    <t>长江商务大厦</t>
  </si>
  <si>
    <t>天元区韶山路保利花园路口</t>
  </si>
  <si>
    <t>福泰国际</t>
  </si>
  <si>
    <t>天元区地下停车场进口</t>
  </si>
  <si>
    <t>天元区地下停车场出口</t>
  </si>
  <si>
    <t>人民医院</t>
  </si>
  <si>
    <t>芦淞路新华路旁</t>
  </si>
  <si>
    <t xml:space="preserve">进口 </t>
  </si>
  <si>
    <t>人民医院（新屋路）</t>
  </si>
  <si>
    <t>芦淞路新屋路</t>
  </si>
  <si>
    <t>家润多广场（A座进出口）</t>
  </si>
  <si>
    <t>芦淞区建设南路108号家</t>
  </si>
  <si>
    <t>家润多广场（停车场进口）</t>
  </si>
  <si>
    <t>芦淞区新华西路</t>
  </si>
  <si>
    <t>家润多广场（停车场出口）</t>
  </si>
  <si>
    <t>家润多（B座）</t>
  </si>
  <si>
    <t>芦淞区新华西路房产局旁</t>
  </si>
  <si>
    <t>五公司（电大）</t>
  </si>
  <si>
    <t>芦淞区中心广场千金对面建设中路</t>
  </si>
  <si>
    <t xml:space="preserve">   </t>
  </si>
  <si>
    <t>鑫科大厦</t>
  </si>
  <si>
    <t>芦淞区解放街1号</t>
  </si>
  <si>
    <t>世贸广场</t>
  </si>
  <si>
    <t>荷塘区新华西路50号（后门）</t>
  </si>
  <si>
    <t>高端社区</t>
  </si>
  <si>
    <t>荷塘区凯德路</t>
  </si>
  <si>
    <t>绿园大酒店</t>
  </si>
  <si>
    <t>芦淞区绿园大酒店株洲建设南路288号</t>
  </si>
  <si>
    <t>金茂尚都</t>
  </si>
  <si>
    <t>天元区天台路华晨金茂尚都写字楼</t>
  </si>
  <si>
    <t>人民警察培训学校</t>
  </si>
  <si>
    <t>芦淞区天鹰驾校内</t>
  </si>
  <si>
    <t>株洲市二医院(南门）</t>
  </si>
  <si>
    <t>石峰区响田路(南门）</t>
  </si>
  <si>
    <t>株洲市二医院（北门）</t>
  </si>
  <si>
    <t>石峰区响田路（北门）</t>
  </si>
  <si>
    <t>天元建材大市场（华尔兹对面）</t>
  </si>
  <si>
    <r>
      <rPr>
        <sz val="9"/>
        <color indexed="8"/>
        <rFont val="微软雅黑"/>
      </rPr>
      <t>天元区黄河北路67</t>
    </r>
  </si>
  <si>
    <t>天元建材大市场（韶山路旁）</t>
  </si>
  <si>
    <t>天元区韶山路</t>
  </si>
  <si>
    <t>天元建材大市场</t>
  </si>
  <si>
    <t>天元建材大市场（黄河路）</t>
  </si>
  <si>
    <t>西海龙苑（满江红海鲜市场）</t>
  </si>
  <si>
    <t>芦淞区沿江南路266</t>
  </si>
  <si>
    <t>临街高端社区</t>
  </si>
  <si>
    <t>新桂公馆北门</t>
  </si>
  <si>
    <t>株洲荷塘区新塘路</t>
  </si>
  <si>
    <t>新桂公馆东门</t>
  </si>
  <si>
    <t>株洲荷塘区玫瑰路</t>
  </si>
  <si>
    <t>公园8号酒店（翠塘小区）</t>
  </si>
  <si>
    <t>芦淞区人民中路</t>
  </si>
  <si>
    <t>临街商住楼</t>
  </si>
  <si>
    <t>宏顺驾校</t>
  </si>
  <si>
    <t>株洲市天元区长江北路333号金德工业园(神龙大道1号门)</t>
  </si>
  <si>
    <t>华丽服装市场</t>
  </si>
  <si>
    <t>株洲市芦淞区</t>
  </si>
  <si>
    <t>天元区</t>
  </si>
  <si>
    <t>湘银小区4号门岗（南门）</t>
  </si>
  <si>
    <t>天元区长江北路（海创明珠正门对面）迎君饭店旁</t>
  </si>
  <si>
    <t>湘银小区5号门岗（北门）</t>
  </si>
  <si>
    <t>天元区长江北路（五桥下面）</t>
  </si>
  <si>
    <t>湘银小区1号门岗（福尔莱酒店旁）</t>
  </si>
  <si>
    <t>天元区长江北路（福尔莱酒店旁）</t>
  </si>
  <si>
    <t>湘银小区2号门岗（交通局后门）</t>
  </si>
  <si>
    <t>天元区长江北路</t>
  </si>
  <si>
    <t>湘银小区3号门岗（海创明珠斜对面）</t>
  </si>
  <si>
    <t>海创明珠</t>
  </si>
  <si>
    <t>天元区长江北路45号明珠花园（明珠路湘银对面）</t>
  </si>
  <si>
    <t>水岸春天</t>
  </si>
  <si>
    <t>天元区滨江南路（四桥边）</t>
  </si>
  <si>
    <t>商业社区</t>
  </si>
  <si>
    <t>珠江花园</t>
  </si>
  <si>
    <t>天元区珠江南路251号（临街）</t>
  </si>
  <si>
    <t>山水文园(南门）</t>
  </si>
  <si>
    <t>天元区泰山西路工业大学旁</t>
  </si>
  <si>
    <t>工大教师</t>
  </si>
  <si>
    <t>山水文园（东门）</t>
  </si>
  <si>
    <t>明月湖小区</t>
  </si>
  <si>
    <t>天元区泰山西路传媒大厦对面</t>
  </si>
  <si>
    <t>高端别墅、
高端社区</t>
  </si>
  <si>
    <t>丽景滨江</t>
  </si>
  <si>
    <t>天元区滨江北路133号</t>
  </si>
  <si>
    <t>新城首座</t>
  </si>
  <si>
    <t>天元区珠江南路</t>
  </si>
  <si>
    <t>泰山花园</t>
  </si>
  <si>
    <t>天元区长江南路</t>
  </si>
  <si>
    <t>紫竹茗园</t>
  </si>
  <si>
    <t>天元区长江南路172号</t>
  </si>
  <si>
    <t>香草园二期</t>
  </si>
  <si>
    <t>天元区新闻路68号</t>
  </si>
  <si>
    <t>亲亲家园</t>
  </si>
  <si>
    <t>天元区嵩山路145号</t>
  </si>
  <si>
    <t>天元区金石路</t>
  </si>
  <si>
    <t>联谊新村</t>
  </si>
  <si>
    <t>天元区长江北路158号</t>
  </si>
  <si>
    <t>庐山春天（庐山路）大拇指路</t>
  </si>
  <si>
    <t>天元区庐山路市国税局后</t>
  </si>
  <si>
    <t>高端商住楼</t>
  </si>
  <si>
    <t>庐山春天（西门）</t>
  </si>
  <si>
    <t>富景园小区</t>
  </si>
  <si>
    <t>天元区泰山路与黄河路十字路口</t>
  </si>
  <si>
    <t>天元区黄河路</t>
  </si>
  <si>
    <t>国脉家园</t>
  </si>
  <si>
    <t>天元区天台路(鑫锦宾馆旁)</t>
  </si>
  <si>
    <t>邮政社区</t>
  </si>
  <si>
    <t>金丰小区</t>
  </si>
  <si>
    <t>天元区新闻路</t>
  </si>
  <si>
    <t>学林雅苑</t>
  </si>
  <si>
    <t>天元区珠江南路515号</t>
  </si>
  <si>
    <t>钻石怡园</t>
  </si>
  <si>
    <t>天元区银城路155</t>
  </si>
  <si>
    <t>康馨家园</t>
  </si>
  <si>
    <t>天元区黄河南路东侧</t>
  </si>
  <si>
    <t>蓝盾二期</t>
  </si>
  <si>
    <t>天元区滨江南路</t>
  </si>
  <si>
    <t>城市风景（庐山路）</t>
  </si>
  <si>
    <t>天元区庐山路</t>
  </si>
  <si>
    <t>城市风景（建业路虾乡旁）</t>
  </si>
  <si>
    <t>天元区建业路</t>
  </si>
  <si>
    <t>城市风景（建业路庐山恋旁）</t>
  </si>
  <si>
    <t>金色阳光</t>
  </si>
  <si>
    <t>天元区滨江南路市政协旁</t>
  </si>
  <si>
    <t>橄榄城</t>
  </si>
  <si>
    <t>天元区珠江北路</t>
  </si>
  <si>
    <t>临街高端社区、石油公司社区</t>
  </si>
  <si>
    <t>临街高端社区石油公司社区</t>
  </si>
  <si>
    <t>泰山西村</t>
  </si>
  <si>
    <t>湖南省株洲市天元区泰山路459号</t>
  </si>
  <si>
    <t>盛世华庭（嵩山路）左边</t>
  </si>
  <si>
    <t>天元区嵩山路259号</t>
  </si>
  <si>
    <t>盛世华庭（嵩山路）右边</t>
  </si>
  <si>
    <t>盛世华庭（白鹤路）</t>
  </si>
  <si>
    <t>天元区白鹤小学旁</t>
  </si>
  <si>
    <t>辉煌世纪（珠江南路）</t>
  </si>
  <si>
    <t>湖南省株洲市天元区珠江南路107号</t>
  </si>
  <si>
    <t>辉煌世纪（南门）</t>
  </si>
  <si>
    <t>庐山恋（庐山路）</t>
  </si>
  <si>
    <t>天元区长江北路与庐山路交汇处</t>
  </si>
  <si>
    <t>庐山恋（兴业路）</t>
  </si>
  <si>
    <t>协力小区</t>
  </si>
  <si>
    <t>黄河北路1361号</t>
  </si>
  <si>
    <t>尚格东岸花园</t>
  </si>
  <si>
    <r>
      <rPr>
        <sz val="9"/>
        <color indexed="8"/>
        <rFont val="微软雅黑"/>
      </rPr>
      <t>株洲市天元区株洲大道</t>
    </r>
    <r>
      <rPr>
        <sz val="9"/>
        <color indexed="15"/>
        <rFont val="微软雅黑"/>
      </rPr>
      <t>8号（五期）</t>
    </r>
  </si>
  <si>
    <t>尚格春江花月</t>
  </si>
  <si>
    <r>
      <rPr>
        <sz val="9"/>
        <color indexed="8"/>
        <rFont val="微软雅黑"/>
      </rPr>
      <t>株洲市天元区株洲大道</t>
    </r>
    <r>
      <rPr>
        <sz val="9"/>
        <color indexed="15"/>
        <rFont val="微软雅黑"/>
      </rPr>
      <t>8号（一期）</t>
    </r>
  </si>
  <si>
    <t>尚格天香国舍（西门）</t>
  </si>
  <si>
    <r>
      <rPr>
        <sz val="9"/>
        <color indexed="8"/>
        <rFont val="微软雅黑"/>
      </rPr>
      <t>株洲市天元区株洲大道</t>
    </r>
    <r>
      <rPr>
        <sz val="9"/>
        <color indexed="15"/>
        <rFont val="微软雅黑"/>
      </rPr>
      <t>8号（二期）</t>
    </r>
  </si>
  <si>
    <t>尚格天香国舍（东门）</t>
  </si>
  <si>
    <t>大江观邸西门</t>
  </si>
  <si>
    <t>株洲市天元区滨江北路与昆仑山路交界处</t>
  </si>
  <si>
    <t>大江观邸南门</t>
  </si>
  <si>
    <t>天健华庭</t>
  </si>
  <si>
    <t>株洲市天元区天伦东路177</t>
  </si>
  <si>
    <t>五一新村</t>
  </si>
  <si>
    <t>金质颐园</t>
  </si>
  <si>
    <t>天元区黄河北路二十七区</t>
  </si>
  <si>
    <t>金泰园小区</t>
  </si>
  <si>
    <t>株洲市天元区泰山路39号</t>
  </si>
  <si>
    <t>芦淞区</t>
  </si>
  <si>
    <t>湘江四季花园</t>
  </si>
  <si>
    <t>太子路四桥旁边（锦绣江山对面）</t>
  </si>
  <si>
    <t>经世皇城</t>
  </si>
  <si>
    <t>芦淞区盛世路地税局旁边（18路公交车终点站）</t>
  </si>
  <si>
    <t>盛世路地税局旁边（18路公交车终点站）</t>
  </si>
  <si>
    <t>山水国际（太子路）</t>
  </si>
  <si>
    <t>太子路1555号</t>
  </si>
  <si>
    <t>芦淞区太子路1555号</t>
  </si>
  <si>
    <t>山水国际（南门）</t>
  </si>
  <si>
    <t>芦淞区经世皇城对面</t>
  </si>
  <si>
    <t>锦绣江山（停车场）</t>
  </si>
  <si>
    <t>芦淞区太子路</t>
  </si>
  <si>
    <t>太子路</t>
  </si>
  <si>
    <t>锦绣江山（北门）</t>
  </si>
  <si>
    <t>芦淞区石宋路</t>
  </si>
  <si>
    <t>沃德歌谷</t>
  </si>
  <si>
    <t>芦淞区芦淞路</t>
  </si>
  <si>
    <t>康和山庄一期</t>
  </si>
  <si>
    <t>芦淞区王塔路1</t>
  </si>
  <si>
    <t>康和山庄二期</t>
  </si>
  <si>
    <t>荷塘区</t>
  </si>
  <si>
    <t xml:space="preserve">嘉盛华府 </t>
  </si>
  <si>
    <t>荷塘区红旗中路４５６号（临街）</t>
  </si>
  <si>
    <t>嘉盛华府</t>
  </si>
  <si>
    <t>荷塘区新塘路口（ 新桂广场旁边）</t>
  </si>
  <si>
    <t>红旗花园</t>
  </si>
  <si>
    <t>荷塘区红旗路(中南菜市场旁边）</t>
  </si>
  <si>
    <t>天鹅湖壹号</t>
  </si>
  <si>
    <t>荷塘区红港路天鹅公园内</t>
  </si>
  <si>
    <t>御景龙湾</t>
  </si>
  <si>
    <t>红旗中路东程大中华酒店后200米</t>
  </si>
  <si>
    <t>百合嘉园</t>
  </si>
  <si>
    <r>
      <rPr>
        <sz val="9"/>
        <color indexed="8"/>
        <rFont val="微软雅黑"/>
      </rPr>
      <t>荷塘区湘运南路</t>
    </r>
    <r>
      <rPr>
        <sz val="9"/>
        <color indexed="15"/>
        <rFont val="微软雅黑"/>
      </rPr>
      <t>568</t>
    </r>
  </si>
  <si>
    <t>荷塘区湘运南路568</t>
  </si>
  <si>
    <t>五景花苑</t>
  </si>
  <si>
    <t>株洲市荷塘区新屋路</t>
  </si>
  <si>
    <t>顺达花园</t>
  </si>
  <si>
    <t>株洲市荷塘区新华西路72号</t>
  </si>
  <si>
    <t>星城平安里</t>
  </si>
  <si>
    <r>
      <rPr>
        <sz val="9"/>
        <color indexed="8"/>
        <rFont val="微软雅黑"/>
      </rPr>
      <t>株洲市荷塘区大坪路</t>
    </r>
    <r>
      <rPr>
        <sz val="9"/>
        <color indexed="15"/>
        <rFont val="微软雅黑"/>
      </rPr>
      <t>391号</t>
    </r>
  </si>
  <si>
    <t>九九华地</t>
  </si>
  <si>
    <t>株洲市大坪路1号</t>
  </si>
  <si>
    <t>东方丽都（停车场）</t>
  </si>
  <si>
    <t>株洲市荷塘区新华东路</t>
  </si>
  <si>
    <t>东方丽都</t>
  </si>
  <si>
    <t>印象华都（一期）</t>
  </si>
  <si>
    <r>
      <rPr>
        <sz val="9"/>
        <color indexed="15"/>
        <rFont val="微软雅黑"/>
      </rPr>
      <t>株洲市荷塘区红旗路168号</t>
    </r>
  </si>
  <si>
    <t>印象华都（二期）</t>
  </si>
  <si>
    <t>印象华都（三期）</t>
  </si>
  <si>
    <t>荷塘官邸</t>
  </si>
  <si>
    <r>
      <rPr>
        <sz val="9"/>
        <color indexed="15"/>
        <rFont val="微软雅黑"/>
      </rPr>
      <t>湖南省株洲市荷塘区红旗广场320国道与东环路交汇处</t>
    </r>
  </si>
  <si>
    <t>晨光小区</t>
  </si>
  <si>
    <t>株洲市荷塘区石宋路426号</t>
  </si>
  <si>
    <t>石峰区</t>
  </si>
  <si>
    <t>时代雅园</t>
  </si>
  <si>
    <t>时代大道180号</t>
  </si>
  <si>
    <t>顺安苑（泉塘湾）</t>
  </si>
  <si>
    <t>田心北门</t>
  </si>
  <si>
    <t>联诚集团高端社区</t>
  </si>
  <si>
    <t>时代国际</t>
  </si>
  <si>
    <t>时代大道</t>
  </si>
  <si>
    <t>南车高端社区</t>
  </si>
  <si>
    <t>樱花地带</t>
  </si>
  <si>
    <t xml:space="preserve">石峰区建设北路64号 </t>
  </si>
  <si>
    <t>景秀名园</t>
  </si>
  <si>
    <t>建设北路458号</t>
  </si>
  <si>
    <t>香樟园</t>
  </si>
  <si>
    <t>石峰区响田西路辅路</t>
  </si>
  <si>
    <t>香博堡</t>
  </si>
  <si>
    <t>石峰区响田路（南门）</t>
  </si>
  <si>
    <t>石峰区建设北路（东门）</t>
  </si>
  <si>
    <t>映荷园</t>
  </si>
  <si>
    <t>石峰区铜藕路</t>
  </si>
  <si>
    <t>水木兰庭</t>
  </si>
  <si>
    <t>石峰区杉田路１３号</t>
  </si>
  <si>
    <t>三三一</t>
  </si>
  <si>
    <t>云溪谷（停车场）</t>
  </si>
  <si>
    <t>芦淞区331幸福村</t>
  </si>
  <si>
    <t>云溪谷</t>
  </si>
  <si>
    <t>中华仁家小区（东门）</t>
  </si>
  <si>
    <t>芦淞区331</t>
  </si>
  <si>
    <t>中华仁家小区（南门）</t>
  </si>
  <si>
    <t>南昌</t>
  </si>
  <si>
    <t>资源表（南昌）</t>
  </si>
  <si>
    <t>入住时间（年）</t>
  </si>
  <si>
    <t>总户数（户）</t>
  </si>
  <si>
    <t>入住率</t>
  </si>
  <si>
    <t>周围环境</t>
  </si>
  <si>
    <t>东湖区</t>
  </si>
  <si>
    <t>证券路179号（紫金城）</t>
  </si>
  <si>
    <t>南昌紫金城购物公园、华昌医疗门诊、城北小学，十中、八一中学、医学院实验中学、省旅游学校、江西财大、广电紫金幼儿园、南昌市外国语幼儿园、一书阁文化艺术学校、昌盛大、中行、建行、招行、商行、交行、工行、省人民医院、儿童医院、第八医院、劳动医院、一附院、省军区门诊</t>
  </si>
  <si>
    <t>聆江花园</t>
  </si>
  <si>
    <t>沿江北路大道1168号</t>
  </si>
  <si>
    <t>普通住宅</t>
  </si>
  <si>
    <t>外国语学院、女子职业学校、豫章中学、豫章小学、八一学校、豫章幼儿园、省军区幼儿园、江西省人民医院、儿童医院、步行6分钟即可到下沙窝菜市场、中国工商银行、农业银行、招商银行</t>
  </si>
  <si>
    <t>工商银行住宅区</t>
  </si>
  <si>
    <t>民德路家常饭对面子固路6号小区</t>
  </si>
  <si>
    <t>八一保育院文化系统保育院、邮政路小学二部育新学校二部南昌三中、江西中医学院、叠山路洪客隆大众超市宏发超市旺中旺超市、第一医院中西医结合门疹按摩医院、招行、工行、建行、交行邮政、八一公园、百花湖</t>
  </si>
  <si>
    <t>化工原料厂宿舍</t>
  </si>
  <si>
    <t>文教路660号（东）门</t>
  </si>
  <si>
    <t>三波双语保育院、江西师大、师大附小、师大附中、南昌师范大学、南昌洪城大厦,旺中旺超市、文教路中医学院、南昌九医院、南大一附医院、中国银行、中国工商银行、农业银行、中国建设银行</t>
  </si>
  <si>
    <t>江西省话剧团</t>
  </si>
  <si>
    <t>子路136号</t>
  </si>
  <si>
    <t>省直文化系统保育院、子固路幼儿园、滕王阁幼儿园、邮政路小学、胜利路幼儿园、育新学校、八一保育院、三中、八一中学、中西医结合医院、博爱泌尿专科医院、东大肛肠医院等</t>
  </si>
  <si>
    <t>蓝天碧水</t>
  </si>
  <si>
    <t>青山南路78号</t>
  </si>
  <si>
    <t>商品房</t>
  </si>
  <si>
    <t>聪明屋幼儿园西面200米、八一中学、女子职业学校、豫章中学、十九中、二十八中、城北小学、中医学院东面300米、蓝天碧水购物广场前面10米、一附医院、儿童医院、人民医院、建设银行南面240米</t>
  </si>
  <si>
    <t>江中小区</t>
  </si>
  <si>
    <t>福州路333号</t>
  </si>
  <si>
    <t>平台住宅</t>
  </si>
  <si>
    <t>三波双语保育院中小学：师大附小、师大附中大学：江西师范大学商场：洪城大厦,旺中旺超市医院：文教路中医学院,南昌九医院,南大一附医院邮局：中国邮政银行：中国银行,中国工商银行,农业银行,中国建设银行</t>
  </si>
  <si>
    <t>叠山路供电小区</t>
  </si>
  <si>
    <t>叠山路387号</t>
  </si>
  <si>
    <t>经济住宅</t>
  </si>
  <si>
    <t>幼儿园：星星幼儿园；中小学：南昌二十八中学、南昌市实验中学；大学：南昌大学医学院；商场：炫谷青年街、大众购物商场；医院：博爱泌尿专科医院；邮局：附近有中国邮政；银行：中国银行、中国工商银行、中国农业银行</t>
  </si>
  <si>
    <t>滨江社区</t>
  </si>
  <si>
    <t>上沙窝路95号</t>
  </si>
  <si>
    <t>幼儿园：江药幼儿园中小学：南昌女子职业学校、八一中学大学：江西中医学院，南昌大学医学院、医院：白求恩南方医院，江西省人民医院住院部、银行：中国工商银行、农业银行、招商银行</t>
  </si>
  <si>
    <t>青山客运站</t>
  </si>
  <si>
    <t>东湖区青山南路19号</t>
  </si>
  <si>
    <t>蓝天碧水购物广场、儿童医院、江西中医药大学、南昌市实验中学、江西师范大学、南昌十八中；民生银行、农业银行、农商银行、光大银行、建设银行</t>
  </si>
  <si>
    <t>西湖区</t>
  </si>
  <si>
    <t>江西长运汽车站</t>
  </si>
  <si>
    <t>八一大道161号（东/北）门、广场南路</t>
  </si>
  <si>
    <t>长途汽车站</t>
  </si>
  <si>
    <t>丽华购物广场、百货大楼、大润发；浦发银行、农商银行、邮政储蓄、中信银行、建设银行、中国银行、南昌银行</t>
  </si>
  <si>
    <t>南昌珠宝城</t>
  </si>
  <si>
    <t>站前路19号</t>
  </si>
  <si>
    <t>珠宝批发市场</t>
  </si>
  <si>
    <t>站前路小学、铁路第一、第三幼儿园、省商务厅幼儿园、铁路一中，中国银行，交通银行、建行、工行、兴业银行建设医院、爱尔眼科医院、解放军第九四医院</t>
  </si>
  <si>
    <t>南昌市隆兴园林景观工程有限公司</t>
  </si>
  <si>
    <t>二七南路明广场西湖路58号</t>
  </si>
  <si>
    <t>政府办公楼</t>
  </si>
  <si>
    <t>第八中学、孺子亭小学、百花洲小学、松柏小学、西湖双语幼儿园、商业银行、浦发银行、农业银行、工商银行等；拜尔口腔医院、</t>
  </si>
  <si>
    <t>江西省扶贫和移民办公室</t>
  </si>
  <si>
    <t>西湖路70号</t>
  </si>
  <si>
    <t>浦发银行、农商银行、建设银行、招商银行、交通银行、农业银行；南昌三中、第八中学、南昌一中、南昌市第十八中；</t>
  </si>
  <si>
    <t>南昌百灵大酒店</t>
  </si>
  <si>
    <t>洪城路469号</t>
  </si>
  <si>
    <t>南昌市外国语学校、南昌十二中、江西广播电视大学、南昌地十六、十八中学；农业银行、兴业银行、光大银行、邮政储蓄、中国银行；</t>
  </si>
  <si>
    <t>格林豪泰（兴业银行旁）</t>
  </si>
  <si>
    <t>站前西路195号附近</t>
  </si>
  <si>
    <t>南昌市卫校、百花幼儿园、南昌市双语实验保育院、站前西路幼儿园，站前路小学、第十八中学、永康美容医院、第三医院、江西乳腺专科医院、南昌爱玛医院邮政储蓄是、兴业银行、农业银行、工商银行</t>
  </si>
  <si>
    <t>万国国际大酒店</t>
  </si>
  <si>
    <t>老福山八一大道1号后院停车场</t>
  </si>
  <si>
    <t>江西中西医结合医院、94医院、第三医院、第九医院；北京银行、农业银行、中银理财、建设银行、百货大楼、华润万家</t>
  </si>
  <si>
    <t>江西合味原酒店管理公司</t>
  </si>
  <si>
    <t>丁公路103号合味原酒店（西）门</t>
  </si>
  <si>
    <t>南昌银行、农业银行、工商银行、兴业银行、中国银行、民生银行；江西师范大学，南昌市育新学校、南昌市铁路第一中学、江西师范大学附中；省政府大院</t>
  </si>
  <si>
    <t>维也纳酒店</t>
  </si>
  <si>
    <t>建设路888号</t>
  </si>
  <si>
    <t xml:space="preserve">南昌市农产品质量安全监测中心、南昌银行、龙盛建设佳园、工商银行、建设银行、民生银行、百易购购物广场                    </t>
  </si>
  <si>
    <t>华南大厦、象湖2008</t>
  </si>
  <si>
    <t>灌婴路599号江西省华南物业（东、西）门</t>
  </si>
  <si>
    <t>写字楼、公寓</t>
  </si>
  <si>
    <t>幼儿园：莱茵半岛幼儿园；中小学：南昌市站前路小学大学；第壹佳超市医院：社区医院邮局：中国邮政银行：中国农业银行其他：洪城大市场</t>
  </si>
  <si>
    <t>温馨大楼</t>
  </si>
  <si>
    <t>洪城路780号温馨大楼（西）门</t>
  </si>
  <si>
    <t>丰田4S点、武警消防医院、南昌银行、邮政储蓄、中国银行、招商银行、浦发银行；抚生路学校、皇冠国际小金县幼儿园、育新保育院</t>
  </si>
  <si>
    <t>华龙福邸</t>
  </si>
  <si>
    <t>井冈山大道1352号北门</t>
  </si>
  <si>
    <t>幼儿园：省外经贸厅幼儿园中小学：南昌市第二十九中学，南昌市建筑工程中专学校大学：IBM软件学院商场：苏宁电器，国美电器，中环广场医院：南昌青联医院，南昌市第五医院邮局：井冈山大道邮政所银行：中国银行，工商银行，农业银行，交通银行</t>
  </si>
  <si>
    <t>公安小区</t>
  </si>
  <si>
    <t>福山路81号</t>
  </si>
  <si>
    <t xml:space="preserve">中小学：南昌市第二十九中学、南昌市建筑工程中专学校；大学：IBM软件学院；商场：苏宁电器，国美电器，中环广场；医院：南昌青联医院，南昌市第五医院；邮局：井冈山大道邮政所；银行：中国银行，工商银行，农业银行，交通银行
</t>
  </si>
  <si>
    <t>金隆华府</t>
  </si>
  <si>
    <t>前进支路26号金隆华府（西）门</t>
  </si>
  <si>
    <t xml:space="preserve">建行、招行、商行、农行、工行、邮政储蓄、农村信用社、 小松树艺术幼儿园、站前路九品棋院少儿围棋培训中心 、绳金塔小学、小星星英语学校 、市二十七中 、市十八中 、市二十九中、 市外国语学校 、市二十七中、 市二十中、 市一中 、市十八中(职高)、 市二十九中(职高) 、省委党校(八一大道)、南昌广播电视大学(广场南路) 、象山新洪客隆，联华大药房， 抚河桥农工商，国美电器 ；象山宏昌医院， 黄庆仁药店 (十字街BA栋528号)十字街卫生服务站 、联华大药房、 中康大药房(十字街)、 十字街77号十字街蓝天雅苑社区服务中心、 市第三医院 金塔大药房 市第二医院(老福山) </t>
  </si>
  <si>
    <t>江西公路运输管理局</t>
  </si>
  <si>
    <t>桃苑中路38号（南）门</t>
  </si>
  <si>
    <t>三眼井小学、十八中学、东方学子保育院、农商银行、工商银行、南昌银行、中信银行、交通银行、第三医院、永康美容医院、艾玛妇产医院</t>
  </si>
  <si>
    <t>金穗园</t>
  </si>
  <si>
    <t>解放西路55号</t>
  </si>
  <si>
    <t>幼儿园：广电幼儿园 ；中小学：南昌第一职业中学，湖坊中学 ；大学：赣江学院 ；综合商场：旺中旺百货 ；医院：第九医院，洪都卫生所；邮局：顺外路邮局 ；银行：中国银行，农业银行 ；其他：银海大酒店</t>
  </si>
  <si>
    <t>江西省章元建筑工程公司</t>
  </si>
  <si>
    <t>解放西路166号</t>
  </si>
  <si>
    <t>工人新村幼儿园及小学、十四中学、南昌市曙光手足医院、九三关怀医院、爱尔眼科医院、佳美美容医院、建设银行、农业银行、工商银行、中国银行</t>
  </si>
  <si>
    <t>朝阳.隆泰（原朝阳农厂）</t>
  </si>
  <si>
    <t>南昌市朝阳新城桂殿路669号</t>
  </si>
  <si>
    <t xml:space="preserve">幼儿园：彭泽路第二幼儿园 中小学：云飞路第二学校、站前路小学、南昌一中新校、彭泽路学校、南昌百树外国语小学、桃花小学、桃花中学、南昌市十二中； 商场：天虹 医院：仁爱女子医院、曙光手足医院、桃花医院、南昌市第三医院分院 邮局：中国邮政 银行：中国银行、建设银行、农村信用合作社、工商银行 其他：朝阳公园、新动物园 </t>
  </si>
  <si>
    <t>抚生家园</t>
  </si>
  <si>
    <t>南昌市水厂路1188号</t>
  </si>
  <si>
    <t>幼儿园：太平洋幼稚园中小学：外国语学校 百树小学大学：江西广播电视大学商场：太平洋购物广场医院：南昌手足医院邮局：朝阳洲路邮政局银行：工商银行 招商银行 农业银行</t>
  </si>
  <si>
    <t>力高滨江国际</t>
  </si>
  <si>
    <t xml:space="preserve"> 西湖滨江路与云锦路交汇处以北 </t>
  </si>
  <si>
    <t xml:space="preserve">学校：小星星幼儿园，观州小学，南昌百树外国语小学，桃花小学，珠市小学、站前路小学；南昌一中、桃花中学，南昌市十二中； 
商场：新一佳，健鹰购物中心，洪城大市场，腾中百货超市； 
银行：中国银行，建设银行，农村信用合作社，工商银行； 
医院：仁爱女子医院，曙光手足医院，桃花医院、南昌市第三医院、朝阳农场卫生院和社会福利院； 
休闲：中心公园、朝阳公园、体育馆。 </t>
  </si>
  <si>
    <t>悦铂宫</t>
  </si>
  <si>
    <t>西湖区洪城路233号（司马庙立交与前进路交汇处）</t>
  </si>
  <si>
    <t>南昌十六中学、外国语学校、十八中学、外国语百树学校</t>
  </si>
  <si>
    <t>新世纪小区</t>
  </si>
  <si>
    <t>带子街19号南门</t>
  </si>
  <si>
    <t>幼儿园：南航幼儿园,双语幼儿园中小学：十四中.新世纪小学,十六中、十七中大学：南昌航空学院,江西师大城东分院商场：洪客隆超市 ,华联超市,沃尔玛、麦德龙、香江家具城、洪城家电市场医院：九三关怀医院 曙光手足外科医院邮局：解放西路邮政局银行：建设银行 中国银行 农村信用社其他：0791大酒店 金悦凯廷大酒店</t>
  </si>
  <si>
    <t>80公馆小区（仕中心）</t>
  </si>
  <si>
    <t>象山南路68号</t>
  </si>
  <si>
    <t>写字楼商业</t>
  </si>
  <si>
    <t>中小学：石头街实验小学、站前路小学、进贤门小学、三眼井小学、绳金塔小学、濠上街小学、市十八中、市一中分校、市第二十中学、二十二中大学：暂无商场：华润万家象山店医院：第三医院、工农兵医院、市慈善医院、江西中医学院专科医院邮局：中国邮政银行：农业银行、工商银行、中国银行、南昌银行 、建设银行、中信银行其他：象山文化广场、新四军军部旧址、豫章书院旧址、南昌民俗博物馆</t>
  </si>
  <si>
    <t>维多利亚华庭</t>
  </si>
  <si>
    <t>中山西路30号（东、西）门</t>
  </si>
  <si>
    <t>幼儿园：育才保育院（桃苑东路128号、距离本小区1公里）中小学：南昌外国语学校、朝阳小学、十二中、二十四中大学：南昌中医学科技学院商场：农工商超市（孺子路西口）、宏发商行连锁超市（距离本小区500米）、美国布兰奇国际洗衣连锁店（距离本小区500米）、新华书店古籍书店（距离本小区1000米）医院：南昌十二医院（距离本小区1公里）邮局：省邮政局（距离本小区1公里）银行：农业发展银行（中山桥头）人民银行省农业银行</t>
  </si>
  <si>
    <t>公交调度站</t>
  </si>
  <si>
    <t>老福山南滨国际对面</t>
  </si>
  <si>
    <t>农业银行、中国银行、交通银行、北京银行、建设银行等；南昌市铁路一中、二十九中、省商务厅幼儿园、省外贸幼儿园；南昌大学第四附属医院、江西中医学院附属中西医结合医院、同济美容医院、第三医院</t>
  </si>
  <si>
    <t>红谷滩新区</t>
  </si>
  <si>
    <t>万达星城</t>
  </si>
  <si>
    <t>红谷中大道99号</t>
  </si>
  <si>
    <t>幼儿园：万达星城幼儿园、培尔摩根、吉的堡等中小学：南师附小、南昌五中、红谷一中、南昌二中大学：南昌大学红角洲校区，江西科技师范大学、江西经济管理干部学院商场：天虹商场、洪城大厦、洪客隆商业街医院：中寰医院等邮局：红谷滩邮局银行：工行、建设银行、中信银行、南昌银行、农业银行、中国银行。其他：咸亨酒店、速8酒店、地铁一号线会凤凰中大道、金仕堡健身会所。</t>
  </si>
  <si>
    <t>万达华府</t>
  </si>
  <si>
    <t>红谷中大道100号</t>
  </si>
  <si>
    <t>幼儿园：培尔跟幼儿园 吉的堡幼儿园中小学：附近有市重点高中 五中 还有南师附小 不久将要建立一所万达小学 就在小区中间大学：红角洲的 南昌大学 ,南昌航空大学,江西科技师范商场：天虹购物广场，洪城大夏医院：江西中环医院邮局：红谷滩邮局银行：中国银行 中国农业银行 工商银行 ，中信银行 建设银行</t>
  </si>
  <si>
    <t>博泰江滨</t>
  </si>
  <si>
    <t>红谷大道飞虹路口(八一桥头）</t>
  </si>
  <si>
    <t>幼儿园：广电滨江豪园幼儿园中小学：红谷一中、师大附中、南昌五中、南昌二中、育新小学、南师附小、广电滨江豪园幼儿园大学：江西中医学院,南昌大学新校区商场：洪客隆购物超市医院：上海中寰医院,距小区约400米.社区内有社区诊所.银行：中国银行,中国工商银行</t>
  </si>
  <si>
    <t>绿湖豪城1区</t>
  </si>
  <si>
    <t>丰和南大道2888号</t>
  </si>
  <si>
    <t>幼儿园：社区幼儿园中小学：南昌五中、南昌十九中、江西师大附中红谷中学、红谷一中、红谷实验小学大学：南昌科技大学、南昌航空工业学院、南昌大学、南大医学院商场：家乐福、法国欧尚超市、英国百安居医院：中寰医院邮局：红谷滩邮局银行：工商银行、建设银行其他：国际展览中心、国际体育中心、赣江新天地、赣江市民公园、卧龙山世界汉语言文化公园、面具主题公园 、前湖景区秋水广场、十里滨江长廊、摩天轮</t>
  </si>
  <si>
    <t>绿湖豪城2区</t>
  </si>
  <si>
    <t>岭口路</t>
  </si>
  <si>
    <t>中兴华庭</t>
  </si>
  <si>
    <t>丰和中大道1859号</t>
  </si>
  <si>
    <t xml:space="preserve">幼儿园：广电滨江豪园幼儿园 中小学：红谷一中、师大附中、南昌五中、南昌二中、育新小学、南师附小、广电滨江豪园幼儿园 大学：江西中医学院,南昌大学新校，南昌科技大学（前湖校区） 商场： 红星美凯龙家具装饰城、好又多超市、五星电器、百盛布艺、天虹商场、华润万家等。 医院：中寰医院,社区内有社区诊所.银行：中国银行,中国工商银行.邮政储蓄 </t>
  </si>
  <si>
    <t>供电红谷小区</t>
  </si>
  <si>
    <t>丰和中大道1739号</t>
  </si>
  <si>
    <t>招商银行、南昌银行、建设银行、中国银行；南昌市二中、红谷滩实验学校、育新红谷分校；南昌市洪都中医院、省中医院红谷滩分院</t>
  </si>
  <si>
    <t>银燕名园</t>
  </si>
  <si>
    <t>翠苑路349、350号</t>
  </si>
  <si>
    <t>中小学：南昌市第五中学、红谷滩新区第一中学大学：江西大宇职业技术学院、江西外贸学院商场：洪城大厦百货、好利多购物广场、普菲特国际购物广场、洪惠隆购物中心医院：中寰医院邮局：中国邮政银行：南昌银行其他：江西省消防教育博物馆</t>
  </si>
  <si>
    <t>海域香庭</t>
  </si>
  <si>
    <t>前湖大道999号</t>
  </si>
  <si>
    <t xml:space="preserve">幼儿园：社区幼儿园 中小学：南大附小、南昌十九中、南昌五中、江西师大附中红谷中学 大学：南昌航空大学、南昌大学等 商场：国际展览中心、俱乐部、幼儿园、商业街 医院：中寰医院 邮局：邮政南航营业网点 银行：农业银行、农村信用社、信合卫生所、中国银行 其他：江西前湖迎宾馆、市民公园、十里滨江长廊、摩天轮、赣江新天地 </t>
  </si>
  <si>
    <t>春晖苑</t>
  </si>
  <si>
    <t>春晖路</t>
  </si>
  <si>
    <t xml:space="preserve">幼儿园：蓝天春晖城保育院、四机幼儿园 中小学：南昌第十四中学 大学：暂无 商场：解放西路凯德广场 医院：社区卫生服务站 邮局：中国邮政 银行：建设银行、工商银行、招商银行、农业银行 </t>
  </si>
  <si>
    <t>青云谱区</t>
  </si>
  <si>
    <t>悦达广场</t>
  </si>
  <si>
    <t>井冈山大道300号悦达广场（东）门</t>
  </si>
  <si>
    <t>第十三中学、洪都中学、洪都小学、三店小学、迎宾中学；第五医院、武警总队医院、94医院、三三四医院、男科医院；招商银行、工商银行、建设银行、南昌银行、兴业银行、九江银行</t>
  </si>
  <si>
    <t>房管所</t>
  </si>
  <si>
    <t>井冈山大道202号</t>
  </si>
  <si>
    <t>办公楼、青云谱拆迁办</t>
  </si>
  <si>
    <t>南昌市二十三中、三店幼儿园、三店小学、南昌市男科医院、兴业银行、中国银行、第五医院</t>
  </si>
  <si>
    <t>青云谱区百善养老院</t>
  </si>
  <si>
    <t>塔子桥南路369号（春晖园1区）</t>
  </si>
  <si>
    <t>民生银行、工商银行、南昌银行、光大银行、建设银行、农业银行、洪都中学、洪都小学、南昌市十六中、十三中学、青云谱实验学校、凯德广场、悦达广场、百货大楼京山广场</t>
  </si>
  <si>
    <t>南昌博大耳鼻咽喉医院</t>
  </si>
  <si>
    <t>洪都南大道237号</t>
  </si>
  <si>
    <t>洪都中、小学、第十三、四中学、第十六中、民生银行、工商银行、建设银行、农业银行、交通银行、94医院、、三三四医院、武警总队医院、第五医院、第三医院</t>
  </si>
  <si>
    <t>华山不孕不育专科医院</t>
  </si>
  <si>
    <t>迎宾北大道285号地下停车场地上入口处</t>
  </si>
  <si>
    <t>迎宾中学、水榭花都国学幼儿园、春蕾幼儿园、南昌市第十三中学；南昌银行、工商银行、中国银行、交通银行、建设银行、招商银行</t>
  </si>
  <si>
    <t>长运大通物流有限公司</t>
  </si>
  <si>
    <t>洪都大道313号大门车辆出入口</t>
  </si>
  <si>
    <t>车辆检测站</t>
  </si>
  <si>
    <t>长兴物流有限公司</t>
  </si>
  <si>
    <t>南莲路691-693号南昌长运物流（东）门</t>
  </si>
  <si>
    <t>洪都中学、第十三中学、南昌十六中、京山小学、迎宾中学；94医院、武警总队医院、第三医院、三三四医院、第五医院、南昌市结石医院；邮政储蓄银行、中国银行、民生银行、工商银行、建设银行；</t>
  </si>
  <si>
    <t>鼎昇大酒店</t>
  </si>
  <si>
    <t>洪都南大道207号靠近博大耳鼻咽喉医院（北）门</t>
  </si>
  <si>
    <t>2012开业</t>
  </si>
  <si>
    <t>268间</t>
  </si>
  <si>
    <t>育新幼儿园、洪都中学、洪都幼儿园、华夏医院、南昌博大耳鼻喉医院、第五医院、南昌三三四医院、民生银行、工商银行、农业银行‘浦发银行</t>
  </si>
  <si>
    <t>徐坊客运站</t>
  </si>
  <si>
    <t>南昌市井岗山大道850号</t>
  </si>
  <si>
    <t>洪都中学、江西师范大学、第十三中学、第六中学、94医院、第三医院、三三四医院、第五医院、建设银行、南昌银行、工商银行、农业银行</t>
  </si>
  <si>
    <t>国贸广场</t>
  </si>
  <si>
    <t>青云谱区洪城路2号</t>
  </si>
  <si>
    <t>解放军九四医院、同济美容医院、爱尔眼科医院；建行，、光大银行、滨江银行、农商银行、南昌银行、工商银行；南昌市二十七中、十六中、站前西路幼儿园</t>
  </si>
  <si>
    <t>象湖威尼斯</t>
  </si>
  <si>
    <t>何坊西路788号、施尧路</t>
  </si>
  <si>
    <t>幼儿园：羽西幼稚园中小学：京山小学 迎宾中学大学：机电职业技术学院商场：好又多超市医院：第五医院邮局：中国邮政银行：中国银行 中国工商银行 中国农业银行</t>
  </si>
  <si>
    <t>建设路供电小区</t>
  </si>
  <si>
    <t xml:space="preserve">幼儿园：一建幼儿园 中小学：16中学 大学：江西广播电视大学 商场：旺中旺超市 医院：解放军94病院 邮局：建设路中国邮局 银行：中国银行 工商银行 农业银行 南昌银行 </t>
  </si>
  <si>
    <t>魏玛峰尚</t>
  </si>
  <si>
    <t>广州路777号</t>
  </si>
  <si>
    <t>幼儿园： 少年宫魏玛艺术幼儿园，维多利亚幼儿园 中小学： 南昌市第十三中学，江西航空技师学校，三店小学，青云谱实验学校，江右艺术高中 大学：江西机械工业大学，医药学校 商场： 家乐福沃尔玛、麦德龙、深圳农产品批发市场 医院：第五医院、武警医院等 邮局：井冈山大道邮局 银行：中国银行，工商银行，农业银行，交通银行</t>
  </si>
  <si>
    <t>静林府</t>
  </si>
  <si>
    <t>广州路佛塔路</t>
  </si>
  <si>
    <t xml:space="preserve">幼儿园：魏玛艺幼儿园、 中小学：实验小学、洪都中学、第十三中学、江右艺术高中、三店小学、青云谱学校 大学：南昌技术学院、 商场：老百姓超市、麦德龙、沃尔玛 医院：第五医院、博大耳鼻咽喉医院、华夏医院、九三关怀医院、三三四医院 邮局：包家花园邮政 银行：南昌银行、农行、建行、工商 </t>
  </si>
  <si>
    <t>曙光小区</t>
  </si>
  <si>
    <t>洪都南路曙光小区397号附近（一、二、三、四区）</t>
  </si>
  <si>
    <t xml:space="preserve">幼儿园：双语幼儿园 中小学：新世纪小学。十四中,上海路小学、湖坊小学,十七中,十六中 大学：上海路南航宿舍,江西师大城东分院 商场：洪客隆 ，华联超市,沃尔玛、麦德龙、香江家具城、洪城家电市场 医院：九三关怀医院，曙光手足外科医院,华夏医院 邮局：解放西路十四中邮局 银行：建设银行,中国银行、农行城市信用社、工商银行 其他：0791大酒店, </t>
  </si>
  <si>
    <t>江东小区路西</t>
  </si>
  <si>
    <t>井冈山大道756号附近</t>
  </si>
  <si>
    <t xml:space="preserve">幼儿园：省外经贸厅幼儿园 中小学：南昌市第二十九中学，南昌市建筑工程中专学校 大学：IBM软件学院 商场：苏宁电器，国美电器，中环广场 医院：南昌青联医院，南昌市第五医院 邮局：井冈山大道邮政所 银行：中国银行，工商银行，农业银行，交通银行 </t>
  </si>
  <si>
    <t>新丰社区</t>
  </si>
  <si>
    <t>井冈山大道945号</t>
  </si>
  <si>
    <t>学校：十六中、铁路一中等； 
医院：九四医院、市第五医院、中医院、南大一附院、南大二附院、南大四附院等； 
商场：沃尔玛、家乐福、麦德龙、百货大楼、洪客隆商场、万达购物广场、财富广场、丽华购物广场、洪城大厦、百盛购物广场、天虹商场、国美电器、苏宁电器、大润发等； 
银行：浦发银行物华支行,　浦发银行ATM,　交行朝阳支行,　中行新洲路支行,　农发行江西省分行营业部,　农发行江西省分行,　农行西湖支行,　交通银行股份有限公司南昌抚河支行,　交行抚河支行,　子安路农行宿舍,　工行都司前支行,　南昌建设银行朝阳分理处自助银行,　建行朝阳分理处,　洪都农村商业银行桃花支行,　邮政储蓄银行新田绿洲支行</t>
  </si>
  <si>
    <t>龙居沃城</t>
  </si>
  <si>
    <t>井冈山大道青联学校旁</t>
  </si>
  <si>
    <t>南昌市清联学校、徐福生学校、南缆幼儿园；农业银行、中国银行、上饶银行；青联医院、华夏医院、博大耳鼻喉医院、解放军九四医院、佳美美容医院</t>
  </si>
  <si>
    <t>洪都高层</t>
  </si>
  <si>
    <t>新溪桥二路</t>
  </si>
  <si>
    <t>青云谱学校、洪都幼儿园、洪都小学、十三中学；南昌市第五医院、南昌华夏医院、博大耳鼻喉医院</t>
  </si>
  <si>
    <t>青山湖区</t>
  </si>
  <si>
    <t>江西德和投资有限公司</t>
  </si>
  <si>
    <t>洪都大道 鸿雁电子市场西门</t>
  </si>
  <si>
    <t>市场</t>
  </si>
  <si>
    <t>文教路小学、南昌市第一等专业学校、爱丁堡现代幼儿园、邮政银行、农业银行、工商银行、建设银行、第九医院、九三关怀医院、新时代妇科医院、南昌曙光手足医院</t>
  </si>
  <si>
    <t>青山湖区海天汇大酒店</t>
  </si>
  <si>
    <t>上海路与青山湖北大道交汇处</t>
  </si>
  <si>
    <t>南昌三中新校区、南昌大学、第二十三中、农商银行、南昌银行、农业银行、建设银行、中信银行、工商银行、江西省第二人民医院、南昌高新医院、第九医院</t>
  </si>
  <si>
    <t>江西立生酒店管理有限公司</t>
  </si>
  <si>
    <t>解放东路1888号</t>
  </si>
  <si>
    <t>南钢中学、青云谱实验学校、八一小学、城南小学、南昌航空大学医院、江西中医学院第二附属医院、南昌新世纪医院、工商银行、招商银行、建设银行、农业银行</t>
  </si>
  <si>
    <t>湖畔明珠苑小区</t>
  </si>
  <si>
    <t>湖滨东路5号</t>
  </si>
  <si>
    <t>幼儿园：南昌市龙泉实验幼儿园。中小学：南昌大学附属中学,二十三中距小区400米；南昌大学附属小学；南昌师范附属实验小学。大学：南昌大学、南昌师范高等专科学院，江西师范大学。商场：天宏商场医院：医院：高新医院；南昌大学一附医院。银行：中国银行，小区对门为建设银行、农业银行。</t>
  </si>
  <si>
    <t>尚东大道小区</t>
  </si>
  <si>
    <t>高新大道1588号、北京东路</t>
  </si>
  <si>
    <t>天泽园幼儿园.南动幼儿园,教育学院附中、京东小学;南池小学,蓝天学院,南昌大学省教育学院；商场百货大楼城东店,京东购物广场,省第二人民医院,南昌银行,建设银行,浦发银行,工商银行、农业银行</t>
  </si>
  <si>
    <t>豫泉香苑</t>
  </si>
  <si>
    <t>学院路40号</t>
  </si>
  <si>
    <t xml:space="preserve">幼儿园： 南动幼儿园、小区内部幼儿园 中小学：永人小学 大学：南昌工程学院、南昌大学、江西科技学院 商场： 百货大楼城东超市、天虹江大南路店、天虹京东店、鹿鼎家居、茶叶市场 医院：江西省第二人民医院、江西省肿瘤医院 邮局：中国邮政北京东路邮局 银行：南昌银行、工商银行、建设银行、光大银行、农业银行、兴业银行、中国银行 </t>
  </si>
  <si>
    <t>左邻右舍小区</t>
  </si>
  <si>
    <t>顺外路左邻右舍（南）门</t>
  </si>
  <si>
    <t xml:space="preserve">广电幼儿园、铁路二小、南昌少春中学、14中、17中、一职、南昌大学等比邻社区；
医疗保健：九三关怀医院、华夏医院、三三四医院、市传染病医院、省肿瘤医院等；
理财：中行、工行、建行、邮政储蓄等。
</t>
  </si>
  <si>
    <t>高新住宅小区</t>
  </si>
  <si>
    <t>南京东路691号（南）门</t>
  </si>
  <si>
    <t xml:space="preserve">幼儿园：庐山花园幼儿园、春蕾艺术幼儿园、南大幼园 中小学：、南大附中、二十三中、江西省教育学院，江西省教育学院附属实验小学 大学：南昌大学、江西工商管理学校，外语外贸学校 轻工业学校，信息科技学校等 商场：小区南对面有好邻居连锁超市、天虹商场、百货大楼城东分店 医院：、谢家村社区卫生服务站、青山湖区塘山镇高新社区卫生服务站；银行：招商银行，兴业银行，小区门口洪都商业银行 邮政储蓄 向东、工商银行 </t>
  </si>
  <si>
    <t>新城国际花都</t>
  </si>
  <si>
    <t>北京东路1666号新城国际花都（北）门</t>
  </si>
  <si>
    <t>幼儿园：瀚林园双语 中小学：江西省少春国际学校 大学：南大南院、蓝天京东校区、瑶湖新校区、 商场：京东购物广场，沃尔玛 医院：省二医院，省肿瘤医院，高新医院；东方医院 邮局：中国邮政 银行：中行、工行、农行、商行、建行 其他：电信大楼江西省南昌市中级人民法院，八一广场通往瑶湖的地铁</t>
  </si>
  <si>
    <t>进顺小康家园</t>
  </si>
  <si>
    <t>天香路218号 一、二期 西、北大门</t>
  </si>
  <si>
    <t xml:space="preserve">幼儿园：小太阳幼儿园距离400米 中小学：南昌八一电子电脑学校，南昌市第十二中学 大学：江西公安高等专科学校 商场：薄丽丝百货自选超市 医院：桃花路社区卫生所，朝阳医院，桃花医院，仁爱女子医院 邮局：500米有中国邮政 银行：中国银行、工商银行、农村信用合作社 </t>
  </si>
  <si>
    <t>秦胜小区</t>
  </si>
  <si>
    <t>天香路</t>
  </si>
  <si>
    <t>天幕影院、大润发、恒茂梦时代广场、家乐福、辛家庵苏宁、国美、香江家居建材市场等；江西师大附中、十七中、市重点十四中花园式中学上海路小学等</t>
  </si>
  <si>
    <t>香溢花城</t>
  </si>
  <si>
    <t>湖滨东路1269号</t>
  </si>
  <si>
    <t xml:space="preserve">教育：香溢花城引进江西师大附小、龙泉幼儿园、南师附小、南昌三中、二十三中、南昌大学等；
综合商场：索菲亚商业中心、天虹商场；
医疗：南昌高新医院、一附医院；
餐饮：玉泉岛大酒店、江湖味道大酒店、诸葛烤鱼食府、凤祥春大酒店、一觉烧菜；
其他：中国银行、燕鸣岛公园；
</t>
  </si>
  <si>
    <t>湖景花园</t>
  </si>
  <si>
    <t>燕鸣岛公园对面</t>
  </si>
  <si>
    <t xml:space="preserve">幼儿园：南昌市龙泉实验幼儿园，中小学：南昌大学附属中学,二十三中。南昌师范附属实验小学。 大学：南昌大学 商场：天虹商场，索菲亚商业中心天天乐超市 医院：高新医院，南昌大学一附医院，社区周边有社区诊所；银行：中国银行，建设银行、区农业银行；其他：湖滨大酒店 </t>
  </si>
  <si>
    <t>梦时代广场</t>
  </si>
  <si>
    <t>南昌大学、江西师范大学、第二十三中、十七中、南昌工程车学院、南昌大学第一附属医院、广济医院、南昌华杏医院、建设银行、工商银行、邮政银行、招商银行</t>
  </si>
  <si>
    <t>高新开发区</t>
  </si>
  <si>
    <t>山水青国际大酒店</t>
  </si>
  <si>
    <t>紫阳大道169号（南）门</t>
  </si>
  <si>
    <t>农业银行、浦发银行、农商银行、邮政储蓄、同济昌东医院、南钢医院、江氨医院、江西会计学院瑶湖校区、瑶湖师大、江西现在职业技术学院、江西制造职业技术学院</t>
  </si>
  <si>
    <t>昌北经济开发区</t>
  </si>
  <si>
    <t>青花宾馆</t>
  </si>
  <si>
    <t>庐山中大道168号（南）门</t>
  </si>
  <si>
    <t>江西财经大学、华东交通大学、江西省机电工业学校、江西农业大学、农业银行、中国银行、商业银行、南昌银行、交通银行</t>
  </si>
  <si>
    <t>湾里区</t>
  </si>
  <si>
    <t>九州依云郡小区</t>
  </si>
  <si>
    <t>江西省南昌市湾里区幸福路西侧区政府旁</t>
  </si>
  <si>
    <t>幼儿园：哆来咪幼儿园；中小学：南昌市湾里区第三小学；商场：壹加壹购物广场；医院：县中心医院；邮局：中国邮政银行：建设银行、农业银行</t>
  </si>
  <si>
    <t>九州画意居</t>
  </si>
  <si>
    <t>南昌湾里区招贤路437号</t>
  </si>
  <si>
    <t>湾里区中医院、招贤镇社区卫生服务中心；湾里区第三小学、喜洋洋幼儿园、湾里区第二中学；农村信用社、中国信合、农业银行、建设银行</t>
  </si>
  <si>
    <t>新建县</t>
  </si>
  <si>
    <t>锦园小区</t>
  </si>
  <si>
    <t>新建县解放路870号</t>
  </si>
  <si>
    <t>幼儿园：红苹果幼儿园、天乐幼儿园中小学：新建县一中、新建县二中大学：江西省外贸商务学院商场：大顺发超市、旺中旺超市医院：新建县中医院、新建县红十字会医院邮局：中国邮政银行：中国银行、中国建设银行</t>
  </si>
  <si>
    <t>祥瑞福园</t>
  </si>
  <si>
    <t>新建县新建大道498号</t>
  </si>
  <si>
    <t>幼儿园：新建县二幼、自强幼儿园中小学：新建二中、新建县实验小学大学：暂无商场：旺中旺、新惠隆购物广场医院：新建县妇幼保健院、长堎医院邮局：新建县北郊邮局银行：工商银行其他：礼步湖公园</t>
  </si>
  <si>
    <t>丽水家园</t>
  </si>
  <si>
    <t>新建县长富大道388号（东、北）门</t>
  </si>
  <si>
    <t>幼儿园：县一幼、红苹果幼儿园、天乐幼儿园中小学：新建县一中、新建县二中大学：旅游商贸学院、华东理工大学商场：大顺发超市医院：新建县红十会医院、新建县中医院邮局：中国邮政银行：中国农业银行、中国建设银行</t>
  </si>
  <si>
    <t>馨居雅苑</t>
  </si>
  <si>
    <t>新建县长征西路315号附近</t>
  </si>
  <si>
    <t>幼儿园：县一幼中小学：县五中一中二中县三小一小大学：江西工贸学院商场：新惠隆自选超市旺中旺自选超市医院：县人民医院邮局：新建县邮局银行：中国农业银行农村信用社工商银行</t>
  </si>
  <si>
    <t>星西兰苑</t>
  </si>
  <si>
    <t>新建县长麦路588号（东）门</t>
  </si>
  <si>
    <t>幼儿园：新建二幼中小学：新建五中、新建二中、新建一中大学：江西旅游商贸学院商场：旺中旺、新惠隆购物广场医院：长堎医院邮局：中国邮政储蓄银行：农业银行</t>
  </si>
  <si>
    <t>南昌县</t>
  </si>
  <si>
    <t>江西杰程汽车销售</t>
  </si>
  <si>
    <t>迎宾大道2008号（东）门</t>
  </si>
  <si>
    <t>汽车4S店</t>
  </si>
  <si>
    <t>莲塘一中、二中、三小，泰豪动漫学院创意园、江西护理职业技术学院、南昌县人民医院、县中医院、莲塘县医院、农商银行、工商银行、赣昌农商银行、民生银行</t>
  </si>
  <si>
    <t>马德里风情</t>
  </si>
  <si>
    <t>江西省南昌市南昌县南莲路(南昌县交警大队旁)</t>
  </si>
  <si>
    <t xml:space="preserve">中小学：莲塘镇城东小学、南昌县莲塘第四小学 大学：暂无 商场：银河城批发超市 医院：江西省良种场医院 邮局：中国邮政 银行：中国信合 其他：北方餐厅、江西南昌恒大体育公园 </t>
  </si>
  <si>
    <t>莲花家园小区</t>
  </si>
  <si>
    <t xml:space="preserve">莲圹镇向阳路向阳路719号 
向阳路719号 
</t>
  </si>
  <si>
    <t xml:space="preserve">幼儿园：12班制幼儿园 中小学：莲塘一小、莲塘一中、莲塘二中、莲塘三中 大学：江西生物科技职业学院 商场：澄湖北路中心广场 医院：莲塘县医院、莲塘中医院、银三角医院 邮局：南昌县邮局 银行：中国银行、农业银行、工商银行 其他：翠林高尔夫度假酒店、莲塘公园 </t>
  </si>
  <si>
    <t>都市晴园</t>
  </si>
  <si>
    <t>莲圹镇澄湖北大道1008号</t>
  </si>
  <si>
    <t xml:space="preserve">幼儿园：12班制幼儿园 中小学：莲塘一小、莲塘一中、莲塘二中、莲塘三中 商场：洪客隆、百货大楼 医院：莲塘县医院、莲塘中医院、银三角医院 邮局：南昌县邮局 银行：中国银行、农业银行、工商银行 其他：翠林高尔夫度假酒店、莲塘公园 </t>
  </si>
  <si>
    <t>银河城</t>
  </si>
  <si>
    <t>南昌县莲塘南大道莲塘南大道841号</t>
  </si>
  <si>
    <t>学校：莲塘一中银河校区;医院：南昌县人民医院;银行：工行、农行、建行、中行等;商业配套：大润发商场、华润万家、百货大楼莲塘店、莲塘农贸街;其他：翠林高尔夫球场;小区内部配套：莲塘一中银河分校、 乐贝尔现代幼儿园</t>
  </si>
  <si>
    <t>江西星洲房地产开发有限公司</t>
  </si>
  <si>
    <t>南莲大道199号星洲国际小区一期4#楼南门车辆出入口道闸设施</t>
  </si>
  <si>
    <t>八一中心小学、中学，东方幼儿园、莲塘第二小学；工商银行、农村信用社、赣昌银行、农业银行；南昌县人民医院、南昌县红十会医院、南昌县妇幼保健院</t>
  </si>
  <si>
    <t>星港湾（西、南）门</t>
  </si>
  <si>
    <t>莲圹镇沿河南路106号</t>
  </si>
  <si>
    <t>幼儿园：12班制幼儿园中小学：莲塘一小、莲塘一中、莲塘二中、莲塘三中商场：洪客隆、百货大楼医院：莲塘县医院、莲塘中医院、银三角医院邮局：南昌县邮局银行：中国银行、农业银行、工商银行其他：翠林高尔夫度假酒店、莲塘公园</t>
  </si>
  <si>
    <t>星港小镇（西）门</t>
  </si>
  <si>
    <t>莲圹镇沿河南路132号</t>
  </si>
  <si>
    <t>幼儿园：12班制幼儿园中小学：莲塘一小、莲塘一中、莲塘二中、莲塘三中大学：江西省建筑工程技术学院商场：洪客隆、百货大楼医院：莲塘县医院、莲塘中医院、银三角医院邮局：南昌县邮局银行：中国银行、农业银行、工商银行其他：翠林高尔夫度假酒店、莲塘公园</t>
  </si>
  <si>
    <t>阳光丽景（南、北）门</t>
  </si>
  <si>
    <t>莲圹镇斗柏路369号</t>
  </si>
  <si>
    <t>教育：莲一中、莲二中、莲三小、莲三中、南昌高等师范学校；新县府大院、澄碧湖公园</t>
  </si>
  <si>
    <t>彩虹世纪城（西、东）门</t>
  </si>
  <si>
    <t>莲圹镇澄湖西路788号</t>
  </si>
  <si>
    <t>幼儿园：社区双语幼儿园中小学：莲塘一中、莲塘三小大学：暂无商场：洪客隆、百货大楼医院：莲塘县医院、莲塘中医院、银三角医院邮局：南昌县邮局银行：中国银行、农业银行、工商银行其他：翠林高尔夫度假酒店、莲塘公园</t>
  </si>
  <si>
    <t>澄湖经典（东）门</t>
  </si>
  <si>
    <t>莲圹镇澄湖西路688号</t>
  </si>
  <si>
    <t>唐庄（南）门</t>
  </si>
  <si>
    <t>莲圹镇斗柏路269号</t>
  </si>
  <si>
    <t>幼儿园：12班制幼儿园中小学：莲塘一小、莲塘一中、莲塘二中、莲塘三中大学：江西汽车学院商场：洪客隆、百货大楼医院：莲塘县医院、莲塘中医院、银三角医院邮局：南昌县邮局银行：中国银行、农业银行、工商银行其他：翠林高尔夫度假酒店、莲塘公园</t>
  </si>
  <si>
    <t>锦绣江南（北）门</t>
  </si>
  <si>
    <t xml:space="preserve">莲圹镇体育馆南面 
</t>
  </si>
  <si>
    <t>南昌县血防站、莲塘县医院、南昌县人民医院、南昌县妇幼保健院；南昌县第一保育院、莲塘四小学；工商银行、农村信用社、赣昌银行、浦发银行、北京银行、中国银行；南昌县第一保育院、莲塘第三小学、莲塘四小、一小；</t>
  </si>
  <si>
    <t>昌南客运站</t>
  </si>
  <si>
    <t>南昌县振兴大道988号</t>
  </si>
  <si>
    <t>2.5万人</t>
  </si>
  <si>
    <t>莲塘第七中学、莲塘第八小学、南昌外国语学校，大湖ABC幼儿园，正荣保育院、赣昌农商银行、农业银行，工行、建行、武警江西总队医院、南昌县人民医院</t>
  </si>
  <si>
    <t>象湖新城</t>
  </si>
  <si>
    <t>九里象湖城</t>
  </si>
  <si>
    <t>八月湖路、海嘉路、金沙二路</t>
  </si>
  <si>
    <t>周边银行：工商银行，建设银行，农业银行；周边公园:滨河体育公园；周边医院:武警医院，南昌市第五医院；周边学校:京山小学，迎宾中学，江铃中小学</t>
  </si>
  <si>
    <t>力高国际城</t>
  </si>
  <si>
    <t>金沙二路</t>
  </si>
  <si>
    <t>教育：南昌外国语学校，京山小学，迎宾中学，江铃中小学，南昌市定山小学，南昌九中，南昌市第十三中学，青云谱学校等；
银行：农业银行，商业银行，建设银行，中国银行等多家银行；
医院：力高国际城卫生站、武警医院，江医二附院，江西省皮肤病专科医院，南昌市第五医院等多家医院。</t>
  </si>
  <si>
    <t>哈尔滨</t>
  </si>
  <si>
    <t xml:space="preserve">    哈尔滨资源表</t>
  </si>
  <si>
    <t>级别</t>
  </si>
  <si>
    <t>编码</t>
  </si>
  <si>
    <t>左右</t>
  </si>
  <si>
    <t>长度</t>
  </si>
  <si>
    <t>灯箱</t>
  </si>
  <si>
    <t>户数</t>
  </si>
  <si>
    <t>人群</t>
  </si>
  <si>
    <t>临街面</t>
  </si>
  <si>
    <t>珠江骏景</t>
  </si>
  <si>
    <t>香坊区</t>
  </si>
  <si>
    <t>YMH201400317</t>
  </si>
  <si>
    <t>右</t>
  </si>
  <si>
    <t>3.5m</t>
  </si>
  <si>
    <t>280*81</t>
  </si>
  <si>
    <t>50*100</t>
  </si>
  <si>
    <t>南直路63-1（进出对开）</t>
  </si>
  <si>
    <t>好又多超市 、建成医院、黑龙江省医院社区协作医院 、建设银行、哈尔滨银行、工商银行</t>
  </si>
  <si>
    <t>YMH201400318</t>
  </si>
  <si>
    <t>左</t>
  </si>
  <si>
    <t>290*81</t>
  </si>
  <si>
    <t>YMH201400319</t>
  </si>
  <si>
    <t>3.4m</t>
  </si>
  <si>
    <t>43*83</t>
  </si>
  <si>
    <t>珠江路327号（出口）</t>
  </si>
  <si>
    <t>YMH201400320</t>
  </si>
  <si>
    <t>珠江路327号（进口）</t>
  </si>
  <si>
    <t>四季柏悦</t>
  </si>
  <si>
    <t>YMH201400321</t>
  </si>
  <si>
    <t>3.2m</t>
  </si>
  <si>
    <t>270*81</t>
  </si>
  <si>
    <t>二号岗 果园街40号（进口）</t>
  </si>
  <si>
    <t>好又多超市、通乡商店、香坊汇商业街、公滨百货商场、庆客隆超市、第六医院、黑龙江省医院</t>
  </si>
  <si>
    <t>YMH201400322</t>
  </si>
  <si>
    <t>3.15m</t>
  </si>
  <si>
    <t>265*81</t>
  </si>
  <si>
    <t>二号岗 果园街40号（出口）</t>
  </si>
  <si>
    <t>YMH201400323</t>
  </si>
  <si>
    <t>4.1m</t>
  </si>
  <si>
    <t>350*81</t>
  </si>
  <si>
    <t>38*93</t>
  </si>
  <si>
    <t>一号岗上古街（进口）</t>
  </si>
  <si>
    <t>YMH201400324</t>
  </si>
  <si>
    <t>一号岗上古街（出口）</t>
  </si>
  <si>
    <t>盛新领地</t>
  </si>
  <si>
    <t>YMH201400325</t>
  </si>
  <si>
    <t>3.1m</t>
  </si>
  <si>
    <t>240*81</t>
  </si>
  <si>
    <t>果园街15号（进口）</t>
  </si>
  <si>
    <t>通乡商店、好又多超市、庆客隆、省医院、第六医院、交通银行、农业银行、工商银行</t>
  </si>
  <si>
    <t>YMH201400326</t>
  </si>
  <si>
    <t>3.0m</t>
  </si>
  <si>
    <t>235*81</t>
  </si>
  <si>
    <t>果园街15号（出口）</t>
  </si>
  <si>
    <t>正基湘江园</t>
  </si>
  <si>
    <t>YMH201400327</t>
  </si>
  <si>
    <t>4.0m</t>
  </si>
  <si>
    <t>330*81</t>
  </si>
  <si>
    <t>50*86</t>
  </si>
  <si>
    <t>香城街20-4号</t>
  </si>
  <si>
    <t>红博世纪广场、好又多、家乐福、华联吉买盛、省医院、省农垦医院、哈尔滨电力医院、中国银行、哈尔滨银行</t>
  </si>
  <si>
    <t>YMH201400328</t>
  </si>
  <si>
    <t>香城街7号</t>
  </si>
  <si>
    <t>珠江嘉园</t>
  </si>
  <si>
    <t>YMH201400329</t>
  </si>
  <si>
    <t>3.7m</t>
  </si>
  <si>
    <t>310*81</t>
  </si>
  <si>
    <t>45*90</t>
  </si>
  <si>
    <t>珠江路副0271号（进出口）</t>
  </si>
  <si>
    <t>北华机电商场、公滨百货商场 、建成医院、传染病医院、第六医院 、哈尔滨银行、工商银行</t>
  </si>
  <si>
    <t>YMH201400330</t>
  </si>
  <si>
    <t xml:space="preserve">S特 </t>
  </si>
  <si>
    <t>省国土资源厅</t>
  </si>
  <si>
    <t>YMH201400332</t>
  </si>
  <si>
    <t>赤水路（进口对开）</t>
  </si>
  <si>
    <t>建北市场、闽江市场、电力医院、哈医大五院 、光大银行、建设银行</t>
  </si>
  <si>
    <t>YMH201400333</t>
  </si>
  <si>
    <t>250*81</t>
  </si>
  <si>
    <t>汉水路150号（出口对开）</t>
  </si>
  <si>
    <t>YMH201400334</t>
  </si>
  <si>
    <t>S特</t>
  </si>
  <si>
    <t>YMH201400331</t>
  </si>
  <si>
    <t>江海证券</t>
  </si>
  <si>
    <t>YMH201400337</t>
  </si>
  <si>
    <t>4.2m</t>
  </si>
  <si>
    <t>365*81</t>
  </si>
  <si>
    <t>珠江路56号</t>
  </si>
  <si>
    <t>美多仓买商场、博大商场 、哈尔滨医科大学附属第五医院 、农业银行、建设银行</t>
  </si>
  <si>
    <t>红旗大街人行道</t>
  </si>
  <si>
    <t>YMH201400363</t>
  </si>
  <si>
    <t>3.6m</t>
  </si>
  <si>
    <t>红旗大街218号（进出口）</t>
  </si>
  <si>
    <t>家乐福、宏博世纪广场、武警消防医院 哈尔滨银行、建设银行、浦发银行</t>
  </si>
  <si>
    <t>YMH201400364</t>
  </si>
  <si>
    <t>288*81</t>
  </si>
  <si>
    <t>贺达小区</t>
  </si>
  <si>
    <t>YMH201400366</t>
  </si>
  <si>
    <t>370*81</t>
  </si>
  <si>
    <t>闽江路224号</t>
  </si>
  <si>
    <t>家乐福、市二院、建行、农行、工行、邮政储蓄</t>
  </si>
  <si>
    <t>香安电力小区</t>
  </si>
  <si>
    <t>YMH201400389</t>
  </si>
  <si>
    <t>菜艺街37号</t>
  </si>
  <si>
    <t>北京华联、黑龙江省电力医院香坊门诊 、农业银行、建设银行</t>
  </si>
  <si>
    <t>YMH201400390</t>
  </si>
  <si>
    <t>香安街23-1号</t>
  </si>
  <si>
    <t>黑龙江省商务厅</t>
  </si>
  <si>
    <t>YMH201400391</t>
  </si>
  <si>
    <t>300*81</t>
  </si>
  <si>
    <t>103*42</t>
  </si>
  <si>
    <r>
      <rPr>
        <sz val="12"/>
        <color indexed="15"/>
        <rFont val="宋体"/>
      </rPr>
      <t>珠江路</t>
    </r>
    <r>
      <rPr>
        <sz val="12"/>
        <color indexed="15"/>
        <rFont val="Tahoma"/>
      </rPr>
      <t>106</t>
    </r>
    <r>
      <rPr>
        <sz val="12"/>
        <color indexed="15"/>
        <rFont val="宋体"/>
      </rPr>
      <t>号</t>
    </r>
  </si>
  <si>
    <t>外贸大厦</t>
  </si>
  <si>
    <t>鸿蒙小区</t>
  </si>
  <si>
    <t>YMH201400392</t>
  </si>
  <si>
    <t>赣水路12号（进口）</t>
  </si>
  <si>
    <t>万达广场、万千百货、哈尔滨口岸医院、哈尔滨航天风华医院、建设银行、光大银行</t>
  </si>
  <si>
    <t>YMH201400393</t>
  </si>
  <si>
    <t>赣水路12号（出口）</t>
  </si>
  <si>
    <t>YMH201400394</t>
  </si>
  <si>
    <t>150*35</t>
  </si>
  <si>
    <t>36*83</t>
  </si>
  <si>
    <t>民经街12号（小杆）</t>
  </si>
  <si>
    <t>华彩艺邻</t>
  </si>
  <si>
    <t>YMH201400403</t>
  </si>
  <si>
    <t>3.8m</t>
  </si>
  <si>
    <t>赣水路195号</t>
  </si>
  <si>
    <t>万千百货、哈尔滨医科大学附属第五医院 、交通银行、农业银行</t>
  </si>
  <si>
    <t>星凯佳晨商务会馆</t>
  </si>
  <si>
    <t>YMH201400404</t>
  </si>
  <si>
    <t>253*81</t>
  </si>
  <si>
    <t>衡山路13号</t>
  </si>
  <si>
    <t>万达广场、万千百货、妇儿中心省医院、中国银行、交通银行</t>
  </si>
  <si>
    <t>创展国际</t>
  </si>
  <si>
    <t>YMH201400458</t>
  </si>
  <si>
    <t>和平路66号</t>
  </si>
  <si>
    <t>乐松广场、中山路、开发区、省厅机关、省重点第九中学、风华中小学、省中医学院</t>
  </si>
  <si>
    <t>民生国际</t>
  </si>
  <si>
    <t>YMH201400459</t>
  </si>
  <si>
    <t>48*84</t>
  </si>
  <si>
    <t>民生三道街20号（进口）</t>
  </si>
  <si>
    <t>米旗西饼店、省医院、祖研、哈量医院 、中国银行、农行、工行</t>
  </si>
  <si>
    <t>YMH201400460</t>
  </si>
  <si>
    <t>民生三道街20号（出口）</t>
  </si>
  <si>
    <t>中北春城一期</t>
  </si>
  <si>
    <t>YMH201400463</t>
  </si>
  <si>
    <t>香滨路（进口）</t>
  </si>
  <si>
    <t>北京华联超市、会展中心家乐福、中山路沃尔玛、公共汽车总医院 、工商银行、建设银行</t>
  </si>
  <si>
    <t>YMH201400464</t>
  </si>
  <si>
    <t>香滨路（出口）</t>
  </si>
  <si>
    <t>中北春城二期</t>
  </si>
  <si>
    <t>YMH201400465</t>
  </si>
  <si>
    <t>和祥路（进口）</t>
  </si>
  <si>
    <t>YMH201400466</t>
  </si>
  <si>
    <t>和祥路（出口）</t>
  </si>
  <si>
    <t>中北春城三期</t>
  </si>
  <si>
    <t>YMH201400467</t>
  </si>
  <si>
    <t>和祥路2号（1号门出口）</t>
  </si>
  <si>
    <t>松雷商厦、乐松购物广场、北京华联、家乐福、省医院、祖国医药研究所、邮政银行、中国银行、中国农业银行</t>
  </si>
  <si>
    <t>YMH201400468</t>
  </si>
  <si>
    <t>320*81</t>
  </si>
  <si>
    <t>和祥路74号（进口）</t>
  </si>
  <si>
    <t>YMH201400469</t>
  </si>
  <si>
    <t>YMH201400470</t>
  </si>
  <si>
    <t>和祥路120号（出口）</t>
  </si>
  <si>
    <t>YMH201400471</t>
  </si>
  <si>
    <t>和祥路120号（进口）</t>
  </si>
  <si>
    <t>恒祥中山</t>
  </si>
  <si>
    <t>YMH201400472</t>
  </si>
  <si>
    <t>195*81</t>
  </si>
  <si>
    <t>公滨路572号（出口）</t>
  </si>
  <si>
    <t>北京华联、中山路沃尔玛、香坊万达大润发超市、新世界购物广场、远大购物广场省医院，祖研、哈汽医院、工商银行、建设银行、邮政银行</t>
  </si>
  <si>
    <t>YMH201400473</t>
  </si>
  <si>
    <t>公滨路572号（进口）</t>
  </si>
  <si>
    <t>开运花园</t>
  </si>
  <si>
    <t>YMH201400474</t>
  </si>
  <si>
    <t>中山路61号（出口）</t>
  </si>
  <si>
    <t>家乐福超市、黑龙江省医院、黑龙江省中医医院、工商银行、建设银行</t>
  </si>
  <si>
    <t>YMH201400475</t>
  </si>
  <si>
    <t>中山路61号（进口）</t>
  </si>
  <si>
    <t>宝马4S店</t>
  </si>
  <si>
    <t>YMH201400506</t>
  </si>
  <si>
    <t>文政街（进出对开）</t>
  </si>
  <si>
    <t>乐松购物广场、林业医院、工行、建行、邮政储蓄</t>
  </si>
  <si>
    <t>YMH201400507</t>
  </si>
  <si>
    <t>幸福家园</t>
  </si>
  <si>
    <t>YMH201400542</t>
  </si>
  <si>
    <t>哈平路27号</t>
  </si>
  <si>
    <t>动力副食商场、黑龙江省建工医院、农行、哈尔滨银行、工行</t>
  </si>
  <si>
    <t>YMH201400543</t>
  </si>
  <si>
    <t>幸福路180号</t>
  </si>
  <si>
    <t>春江家园</t>
  </si>
  <si>
    <t>YMH201400544</t>
  </si>
  <si>
    <t>乐园街（出口）</t>
  </si>
  <si>
    <t xml:space="preserve"> </t>
  </si>
  <si>
    <t>家乐福超市、乐松广场、花卉市场、哈尔滨市第一工人医院、哈尔滨银行、建设银行</t>
  </si>
  <si>
    <t>YMH201400545</t>
  </si>
  <si>
    <t>乐园街（进口）</t>
  </si>
  <si>
    <t>健康馨苑</t>
  </si>
  <si>
    <t>YMH201400546</t>
  </si>
  <si>
    <t>健康路117号</t>
  </si>
  <si>
    <t>千盛生活广场 、大庆医院、哈尔滨东方医院 、农行、工行、邮政储蓄</t>
  </si>
  <si>
    <t>YMH201400547</t>
  </si>
  <si>
    <t>大庆副路64-4</t>
  </si>
  <si>
    <t>YMH201400548</t>
  </si>
  <si>
    <t>地库口（小杆）</t>
  </si>
  <si>
    <t>乐强小区</t>
  </si>
  <si>
    <t>YMH201400549</t>
  </si>
  <si>
    <t>三合路126号（小杆）进口</t>
  </si>
  <si>
    <t>旭升百姓购物商场、新雅文教食杂商场、第五医院、哈尔滨银行、建设银行</t>
  </si>
  <si>
    <t>YMH201400550</t>
  </si>
  <si>
    <t>三合路126号（小杆）出口</t>
  </si>
  <si>
    <t>绿海华庭</t>
  </si>
  <si>
    <t>YMH201400551</t>
  </si>
  <si>
    <t>260*81</t>
  </si>
  <si>
    <t>香绥路64号（进口）</t>
  </si>
  <si>
    <t>家乐福超市、 乐松购物广场、市五院、省医院、农业银行、交通银行</t>
  </si>
  <si>
    <t>YMH201400552</t>
  </si>
  <si>
    <t>香绥路64号（出口）</t>
  </si>
  <si>
    <t>明光翡翠湾</t>
  </si>
  <si>
    <t>YMH201400553</t>
  </si>
  <si>
    <t>旭升街4-13号（出口对开）</t>
  </si>
  <si>
    <t>乐松广场、香坊区中医院、第六医院 、工商银行、中国建设银行、哈尔滨银行、农业银行</t>
  </si>
  <si>
    <t>YMH201400554</t>
  </si>
  <si>
    <t>YMH201400555</t>
  </si>
  <si>
    <t>电塔街（进口对开）</t>
  </si>
  <si>
    <t>YMH201400556</t>
  </si>
  <si>
    <t>多福家园</t>
  </si>
  <si>
    <t>YMH201400557</t>
  </si>
  <si>
    <t>旭升街（进口）</t>
  </si>
  <si>
    <t>YMH201400558</t>
  </si>
  <si>
    <t>旭升街（出口）</t>
  </si>
  <si>
    <t>洛克小镇</t>
  </si>
  <si>
    <t>YMH201400559</t>
  </si>
  <si>
    <t>旭升南街137号（小杆）进口</t>
  </si>
  <si>
    <t>乐松购物广场、市第五医院、哈尔滨银行、建设银行</t>
  </si>
  <si>
    <t>YMH201400560</t>
  </si>
  <si>
    <t>旭升南街137号（小杆）出口</t>
  </si>
  <si>
    <t>金色城邦</t>
  </si>
  <si>
    <t>YMH201400561</t>
  </si>
  <si>
    <t>军民街（进口）</t>
  </si>
  <si>
    <t>乐松购物广场、松雷商场、千盛购物广场、通乡商店、哈尔滨动力二院、黎明医院</t>
  </si>
  <si>
    <t>YMH201400562</t>
  </si>
  <si>
    <t>360*81</t>
  </si>
  <si>
    <t>军民街（出口）</t>
  </si>
  <si>
    <t>YMH201400707</t>
  </si>
  <si>
    <t>43*98</t>
  </si>
  <si>
    <t>军民街，D区1号门（入口）</t>
  </si>
  <si>
    <t>YMH201400708</t>
  </si>
  <si>
    <t>军民街，D区1号门（出口）</t>
  </si>
  <si>
    <t>冬奥家园</t>
  </si>
  <si>
    <t>YMH201400563</t>
  </si>
  <si>
    <t>295*81</t>
  </si>
  <si>
    <t>安通街35号（进口）</t>
  </si>
  <si>
    <t>通乡综合商场、哈尔滨汽轮机医院、中国银行、哈尔滨银行</t>
  </si>
  <si>
    <t>YMH201400564</t>
  </si>
  <si>
    <t>安通街35号（出口）</t>
  </si>
  <si>
    <t>罗马公园</t>
  </si>
  <si>
    <t>YMH201400565</t>
  </si>
  <si>
    <t>红旗大街8号</t>
  </si>
  <si>
    <t>中韩商贸娱乐广场、好又多超市、北京华联超市、哈尔滨市第六医院、哈尔滨银行、建设银行</t>
  </si>
  <si>
    <t>家园新城小区</t>
  </si>
  <si>
    <t>YMH201400566</t>
  </si>
  <si>
    <t>通天街01-8号</t>
  </si>
  <si>
    <t>安埠商厦、五院、六院、工商银行、哈尔滨银行、农业银行、建设银行</t>
  </si>
  <si>
    <t>卓琳酒店</t>
  </si>
  <si>
    <t>YMH201400567</t>
  </si>
  <si>
    <t>公滨路40号（进口）</t>
  </si>
  <si>
    <t>YMH201400568</t>
  </si>
  <si>
    <t>公滨路40号（出口）</t>
  </si>
  <si>
    <t>安埠2期304栋</t>
  </si>
  <si>
    <t>YMH201400569</t>
  </si>
  <si>
    <t>安埠街213-3（进出对开）</t>
  </si>
  <si>
    <t>YMH201400570</t>
  </si>
  <si>
    <t>满汉楼</t>
  </si>
  <si>
    <t>YMH201400571</t>
  </si>
  <si>
    <t>3.3m</t>
  </si>
  <si>
    <t>公滨路300号</t>
  </si>
  <si>
    <t>香中小区</t>
  </si>
  <si>
    <t>YMH201400572</t>
  </si>
  <si>
    <t>186*81</t>
  </si>
  <si>
    <t>中山路11号（进出口）</t>
  </si>
  <si>
    <t>北京华联、省医院、哈尔滨市第六医院专科门诊、建设银行、中国银行、工商银行</t>
  </si>
  <si>
    <t>YMH201400573</t>
  </si>
  <si>
    <t>2.5m</t>
  </si>
  <si>
    <t>华侨名苑</t>
  </si>
  <si>
    <t>YMH201400574</t>
  </si>
  <si>
    <t>绝缘三道街62号</t>
  </si>
  <si>
    <t>乐松广场、松雷大厦 、中医药大学附属第一医院、东光医院、哈尔滨银行、招商银行</t>
  </si>
  <si>
    <t>中医药大学附属医院</t>
  </si>
  <si>
    <t>YMH201400575</t>
  </si>
  <si>
    <t>和平路26号（正门小杆）进口</t>
  </si>
  <si>
    <t>YMH201400576</t>
  </si>
  <si>
    <t>和平路26号（正门小杆）出口</t>
  </si>
  <si>
    <t>YMH201400577</t>
  </si>
  <si>
    <t>和平路（2号岗）进口</t>
  </si>
  <si>
    <t>YMH201400578</t>
  </si>
  <si>
    <t>和平路（2号岗）出口</t>
  </si>
  <si>
    <t>YMH201400579</t>
  </si>
  <si>
    <t>院内一号楼</t>
  </si>
  <si>
    <t>YMH201400580</t>
  </si>
  <si>
    <t>文政街4号（职工通道）</t>
  </si>
  <si>
    <t>体育场</t>
  </si>
  <si>
    <t>YMH201400581</t>
  </si>
  <si>
    <t>和平路73号（小杆进口）</t>
  </si>
  <si>
    <t xml:space="preserve">苏宁电器、松雷和平商业大厦、黑龙江中医药大学附属第一医院、招商银行、建设银行 </t>
  </si>
  <si>
    <t>YMH201400582</t>
  </si>
  <si>
    <t>中医药大学学校</t>
  </si>
  <si>
    <t>YMH201400583</t>
  </si>
  <si>
    <t>5.5m</t>
  </si>
  <si>
    <t>和平路24号（进口）</t>
  </si>
  <si>
    <t>YMH201400584</t>
  </si>
  <si>
    <t>和平路24号（出口）</t>
  </si>
  <si>
    <t>YMH201400585</t>
  </si>
  <si>
    <t>4.5m</t>
  </si>
  <si>
    <t>时珍路（校园内）进口</t>
  </si>
  <si>
    <t>YMH201400586</t>
  </si>
  <si>
    <t>时珍路（校园内）出口</t>
  </si>
  <si>
    <t>YMH201400587</t>
  </si>
  <si>
    <t>文治二道街与时珍路</t>
  </si>
  <si>
    <t>YMH201400588</t>
  </si>
  <si>
    <t>学生公寓4号楼（东区）</t>
  </si>
  <si>
    <t>YMH201400589</t>
  </si>
  <si>
    <t>农林街32号</t>
  </si>
  <si>
    <t>龙府家园</t>
  </si>
  <si>
    <t>YMH201400592</t>
  </si>
  <si>
    <t>王兆街49号</t>
  </si>
  <si>
    <t>格兰云天</t>
  </si>
  <si>
    <t>YMH201400653</t>
  </si>
  <si>
    <t>进乡街副120-17号（进出对开）</t>
  </si>
  <si>
    <t>YMH201400654</t>
  </si>
  <si>
    <t>YMH201400634</t>
  </si>
  <si>
    <t>进乡街118-13号（4期10号岗）</t>
  </si>
  <si>
    <t>YMH201400635</t>
  </si>
  <si>
    <t>YMH201400636</t>
  </si>
  <si>
    <t>2.8m</t>
  </si>
  <si>
    <t>220*81</t>
  </si>
  <si>
    <t>进乡街副118-11号（4号岗）</t>
  </si>
  <si>
    <t>YMH201400637</t>
  </si>
  <si>
    <t>睿城小区</t>
  </si>
  <si>
    <t>YMH201400662</t>
  </si>
  <si>
    <t>木材东街73号</t>
  </si>
  <si>
    <t>中医药医院</t>
  </si>
  <si>
    <t>YMH201400668</t>
  </si>
  <si>
    <t>文政街4号（入口）</t>
  </si>
  <si>
    <t>YMH201400669</t>
  </si>
  <si>
    <t>文政街4号（出口）</t>
  </si>
  <si>
    <t>河畔花园</t>
  </si>
  <si>
    <t>YMH201400674</t>
  </si>
  <si>
    <t>木材东街副2-1(出口)</t>
  </si>
  <si>
    <t>YMH201400675</t>
  </si>
  <si>
    <t>木材东街副2-1(入口)</t>
  </si>
  <si>
    <t>海富漫香林</t>
  </si>
  <si>
    <t>YMH201400676</t>
  </si>
  <si>
    <t>三合路(出口)</t>
  </si>
  <si>
    <t>YMH201400677</t>
  </si>
  <si>
    <t>三合路(进口)</t>
  </si>
  <si>
    <t>YMH201400678</t>
  </si>
  <si>
    <t>2.9m</t>
  </si>
  <si>
    <t>三合路537号</t>
  </si>
  <si>
    <t>YMH201400679</t>
  </si>
  <si>
    <t>YMH201400680</t>
  </si>
  <si>
    <t>230*81</t>
  </si>
  <si>
    <t>三合路</t>
  </si>
  <si>
    <t>YMH201400681</t>
  </si>
  <si>
    <t>珠江名苑</t>
  </si>
  <si>
    <t>YMH201400688</t>
  </si>
  <si>
    <t>嵩山路</t>
  </si>
  <si>
    <t>YMH201400689</t>
  </si>
  <si>
    <t>3.25m</t>
  </si>
  <si>
    <t>绿海华庭2期号地库</t>
  </si>
  <si>
    <t>YMH201400732</t>
  </si>
  <si>
    <t>88*46</t>
  </si>
  <si>
    <t>旭升南街（进口）</t>
  </si>
  <si>
    <t>绿海华庭3期号地库</t>
  </si>
  <si>
    <t>YMH201400733</t>
  </si>
  <si>
    <t>338*81</t>
  </si>
  <si>
    <t>旭升南街（出口）</t>
  </si>
  <si>
    <t>绿海花园</t>
  </si>
  <si>
    <t>YMH201400734</t>
  </si>
  <si>
    <t>哈平路191号（进口）</t>
  </si>
  <si>
    <t>YMH201400735</t>
  </si>
  <si>
    <t>哈平路192号（出口）</t>
  </si>
  <si>
    <t>YMH201400736</t>
  </si>
  <si>
    <t>无名路路边有朝阳村委会</t>
  </si>
  <si>
    <t>威朗小区</t>
  </si>
  <si>
    <t>YMH201400021</t>
  </si>
  <si>
    <t xml:space="preserve">赣水路28号 </t>
  </si>
  <si>
    <t>YMH201400020</t>
  </si>
  <si>
    <t>香通家园</t>
  </si>
  <si>
    <t>YMH201400501</t>
  </si>
  <si>
    <t>乡通2道街</t>
  </si>
  <si>
    <t>YMH201400502</t>
  </si>
  <si>
    <t>香通2道街</t>
  </si>
  <si>
    <t>YMH201400513</t>
  </si>
  <si>
    <t>YMH201400514</t>
  </si>
  <si>
    <t>书香雅苑</t>
  </si>
  <si>
    <t>YMH201400713</t>
  </si>
  <si>
    <t>345*81</t>
  </si>
  <si>
    <t>南直路8号</t>
  </si>
  <si>
    <t>道里交通银行</t>
  </si>
  <si>
    <t xml:space="preserve">道里区 </t>
  </si>
  <si>
    <t>YMH201400608</t>
  </si>
  <si>
    <t>银行内地库(小杆）</t>
  </si>
  <si>
    <t>百联购物广场、月星国际家居、哈尔滨爱健医院、焦视眼科医院、中国银行、交通银行、哈尔滨银行</t>
  </si>
  <si>
    <t xml:space="preserve">  省五院</t>
  </si>
  <si>
    <t>YMH201400140</t>
  </si>
  <si>
    <r>
      <rPr>
        <sz val="12"/>
        <color indexed="15"/>
        <rFont val="宋体"/>
      </rPr>
      <t>工农大街</t>
    </r>
    <r>
      <rPr>
        <sz val="12"/>
        <color indexed="15"/>
        <rFont val="Tahoma"/>
      </rPr>
      <t>116</t>
    </r>
    <r>
      <rPr>
        <sz val="12"/>
        <color indexed="15"/>
        <rFont val="宋体"/>
      </rPr>
      <t>号（进出口）</t>
    </r>
  </si>
  <si>
    <t>YMH201400141</t>
  </si>
  <si>
    <t>YMH201400152</t>
  </si>
  <si>
    <t xml:space="preserve"> 医院院内（进出口）</t>
  </si>
  <si>
    <t>麦德龙超市、嘉茂购物中心、世纪联华超市、黑龙江省第五医院</t>
  </si>
  <si>
    <t>YMH201400153</t>
  </si>
  <si>
    <t>尊荣沃尔沃4S店</t>
  </si>
  <si>
    <t>YMH201400229</t>
  </si>
  <si>
    <t xml:space="preserve">机场路161-3 </t>
  </si>
  <si>
    <t>YMH201400230</t>
  </si>
  <si>
    <t>宝宇荣耀天地</t>
  </si>
  <si>
    <t>YMH201400527</t>
  </si>
  <si>
    <t>通顺街45号（进口）</t>
  </si>
  <si>
    <t xml:space="preserve">北京华联超市、世纪联华超市、家乐福超市、省武警医院、市中医院、工商银行、农业银行、中国银行、建设银行 </t>
  </si>
  <si>
    <t>YMH201400528</t>
  </si>
  <si>
    <t>315*81</t>
  </si>
  <si>
    <t>通顺街45号（出口）</t>
  </si>
  <si>
    <t>南方花园</t>
  </si>
  <si>
    <t>YMH201400529</t>
  </si>
  <si>
    <t>340*81</t>
  </si>
  <si>
    <t>通顺街74号（进口1号岗）</t>
  </si>
  <si>
    <t xml:space="preserve">工商银行迎宾分理处、建设银行埃德蒙顿路分理处、中国银行顾乡分理处第十医院、哈尔滨市中医医院 </t>
  </si>
  <si>
    <t>YMH201400530</t>
  </si>
  <si>
    <t>3.9M</t>
  </si>
  <si>
    <t>通顺街74号（出口2号岗）</t>
  </si>
  <si>
    <t>大发生活广场（恒祥城二期）</t>
  </si>
  <si>
    <t>YMH201400531</t>
  </si>
  <si>
    <t>康安路10号</t>
  </si>
  <si>
    <t>家乐福、新大发国际广场、武警医院、医大二院、211医院、农业银行、建设银行</t>
  </si>
  <si>
    <t>大发浴池</t>
  </si>
  <si>
    <t>YMH201400200</t>
  </si>
  <si>
    <t>通顺街4-1</t>
  </si>
  <si>
    <t>峰尚福城</t>
  </si>
  <si>
    <t>YMH201400593</t>
  </si>
  <si>
    <t>新阳路540号</t>
  </si>
  <si>
    <t>月亮连锁店、哈尔滨红十字中心医院、哈尔滨市中心医院、省武警总队医院、工商银行、建设银行、哈尔滨银行</t>
  </si>
  <si>
    <t>欧洲新城</t>
  </si>
  <si>
    <t>YMH201400594</t>
  </si>
  <si>
    <t>新阳路（一号岗）出口</t>
  </si>
  <si>
    <t>家乐福超市、中医医院、武警医院、红十字医院、招商银行、建设银行、交通银行</t>
  </si>
  <si>
    <t>YMH201400595</t>
  </si>
  <si>
    <t>新阳路（一号岗）进口</t>
  </si>
  <si>
    <t>YMH201400596</t>
  </si>
  <si>
    <t>新阳路506-1号（3号岗）</t>
  </si>
  <si>
    <t>YMH201400597</t>
  </si>
  <si>
    <t>新阳路502-1号（4号岗）进口</t>
  </si>
  <si>
    <t>YMH201400598</t>
  </si>
  <si>
    <t>新阳路502-1号（4号岗）出口</t>
  </si>
  <si>
    <t>聚贤花园</t>
  </si>
  <si>
    <t>YMH201400599</t>
  </si>
  <si>
    <t>通达街164号</t>
  </si>
  <si>
    <t xml:space="preserve">凯旋城休闲购物广场、新大发国际广场、市红十字、省武警总队医院、市中医医院、工商银行、交通银行、农业银行 </t>
  </si>
  <si>
    <t>YMH201400600</t>
  </si>
  <si>
    <t>民庆街8号（7号岗）</t>
  </si>
  <si>
    <t>YMH201400601</t>
  </si>
  <si>
    <t>康安路101号（4号岗）</t>
  </si>
  <si>
    <t>家乐福、世纪联华、爱建百联购物中心、大发市场、哈尔滨商业大学</t>
  </si>
  <si>
    <t>环桥家园</t>
  </si>
  <si>
    <t>YMH201400602</t>
  </si>
  <si>
    <t>河鼓街副3</t>
  </si>
  <si>
    <t>工商银行迎宾分理处、建设银行埃德蒙顿路分理处、建设银行哈尔滨新阳支行龙武分理处、中国银行顾乡分理处</t>
  </si>
  <si>
    <t>公路大桥客运站</t>
  </si>
  <si>
    <t>YMH201400603</t>
  </si>
  <si>
    <t>河润街与友谊路交口(进出口）</t>
  </si>
  <si>
    <t>世纪联华超市、百联商场、月星家居、居然之家、交行、建行、招行、工行</t>
  </si>
  <si>
    <t>YMH201400604</t>
  </si>
  <si>
    <t>河润街与友谊路交口（进出口）</t>
  </si>
  <si>
    <t>丽水华庭</t>
  </si>
  <si>
    <t>YMH201400605</t>
  </si>
  <si>
    <t>210*81</t>
  </si>
  <si>
    <t>友谊路501号（进口）</t>
  </si>
  <si>
    <t>YMH201400606</t>
  </si>
  <si>
    <t>友谊路501号（出口）</t>
  </si>
  <si>
    <t>哈公馆</t>
  </si>
  <si>
    <t>YMH201400607</t>
  </si>
  <si>
    <t>友谊路(出口）</t>
  </si>
  <si>
    <t>YMH201400609</t>
  </si>
  <si>
    <t>友谊路428号</t>
  </si>
  <si>
    <t>工程小区</t>
  </si>
  <si>
    <t>YMH201400610</t>
  </si>
  <si>
    <t>经纬十二道街66号（出口）</t>
  </si>
  <si>
    <t>世纪联华、高谊商场工程店、车辆厂医院、哈尔滨市王殿元骨伤医院、工商银行、哈尔滨银行、建设银行、交通银行</t>
  </si>
  <si>
    <t>YMH201400611</t>
  </si>
  <si>
    <t>经纬十二道街66号（进口）</t>
  </si>
  <si>
    <t>哈尔滨劳动保障监察局(工程小区）</t>
  </si>
  <si>
    <t>YMH201400612</t>
  </si>
  <si>
    <t>经纬十二道街50号</t>
  </si>
  <si>
    <t>宜必思酒店(麦凯乐停车场入口）</t>
  </si>
  <si>
    <t>YMH201400613</t>
  </si>
  <si>
    <t>东九道街1号</t>
  </si>
  <si>
    <t>麦凯乐国际公寓、新旺酒店式公寓、太和良子养生会馆</t>
  </si>
  <si>
    <t>盛达公寓</t>
  </si>
  <si>
    <t>YMH201400614</t>
  </si>
  <si>
    <t>地段街93号</t>
  </si>
  <si>
    <t xml:space="preserve">鲍氏五金饰材超市、上城超市、新东方皮草广场、浦发银行、中国银行、哈尔滨银行、建行、交行、哈尔滨市第一医院  </t>
  </si>
  <si>
    <t>透笼商场三期东五号门（盛达公寓）</t>
  </si>
  <si>
    <t>YMH201400615</t>
  </si>
  <si>
    <t>透笼街21号</t>
  </si>
  <si>
    <t>市纪检委车队</t>
  </si>
  <si>
    <t>YMH201400616</t>
  </si>
  <si>
    <t>巡航胡同4号（铁路博物馆旁）</t>
  </si>
  <si>
    <t>勃莱梅客栈</t>
  </si>
  <si>
    <t>YMH201400617</t>
  </si>
  <si>
    <r>
      <rPr>
        <sz val="12"/>
        <color indexed="15"/>
        <rFont val="宋体"/>
      </rPr>
      <t>红霞街</t>
    </r>
    <r>
      <rPr>
        <sz val="12"/>
        <color indexed="15"/>
        <rFont val="Tahoma"/>
      </rPr>
      <t>32</t>
    </r>
    <r>
      <rPr>
        <sz val="12"/>
        <color indexed="15"/>
        <rFont val="宋体"/>
      </rPr>
      <t>号</t>
    </r>
  </si>
  <si>
    <t>万顺酒吧、红霞路超市、中国移动手机卖场</t>
  </si>
  <si>
    <t>松花江.尚</t>
  </si>
  <si>
    <t>YMH201400618</t>
  </si>
  <si>
    <t>地文街26号（进口）</t>
  </si>
  <si>
    <t>中央商城、红博购物广场、儿童医院、工商银行、商业银行、中国银行、农业银行</t>
  </si>
  <si>
    <t>YMH201400619</t>
  </si>
  <si>
    <t>地文街26号（出口）</t>
  </si>
  <si>
    <t>YMH201400620</t>
  </si>
  <si>
    <t>井街33号</t>
  </si>
  <si>
    <t>YMH201400621</t>
  </si>
  <si>
    <t>180*81</t>
  </si>
  <si>
    <t>江畔路（进口）</t>
  </si>
  <si>
    <t>中兴家园</t>
  </si>
  <si>
    <t>YMH201400622</t>
  </si>
  <si>
    <t>进口对开  达道街</t>
  </si>
  <si>
    <t>卓展购物广场、哈三院 、建设银行 浦发银行、工商银行</t>
  </si>
  <si>
    <t>YMH201400623</t>
  </si>
  <si>
    <t>老干部局</t>
  </si>
  <si>
    <t>YMH201400624</t>
  </si>
  <si>
    <t>松树街40号</t>
  </si>
  <si>
    <t>松树街仓买商场</t>
  </si>
  <si>
    <t>宝宇通达世家</t>
  </si>
  <si>
    <t>YMH201400625</t>
  </si>
  <si>
    <t>光华街152号</t>
  </si>
  <si>
    <t>月亮连锁店、市红十字、省武警总队医院、市中医医院、工商银行、交通银行、农业银行</t>
  </si>
  <si>
    <t>YMH201400626</t>
  </si>
  <si>
    <t>355*81</t>
  </si>
  <si>
    <t>光华街138号</t>
  </si>
  <si>
    <t>YMH201400627</t>
  </si>
  <si>
    <t>275*81</t>
  </si>
  <si>
    <t>光仁街（光华小区147）进口</t>
  </si>
  <si>
    <t>YMH201400628</t>
  </si>
  <si>
    <t>光仁街（光华小区147）出口</t>
  </si>
  <si>
    <t>YMH201400629</t>
  </si>
  <si>
    <t>民安三道街48号</t>
  </si>
  <si>
    <t>凯旋城二期地库</t>
  </si>
  <si>
    <t>YMH201400630</t>
  </si>
  <si>
    <t>建议街20号（进口）</t>
  </si>
  <si>
    <t xml:space="preserve">家乐福、月亮连锁店、红十字中心医院、哈尔滨市中医医院、黑龙江省武警医院、真明口腔专科医院、哈尔滨市第十医院、建设银行、中国银行、农业银行、工商银行、交通银行、招商银行、东亚银行、哈尔滨银行、龙江银行 </t>
  </si>
  <si>
    <t>YMH201400631</t>
  </si>
  <si>
    <t>建议街20号（出口）</t>
  </si>
  <si>
    <t>建议街20号（出口）地库</t>
  </si>
  <si>
    <t>凯旋城地库</t>
  </si>
  <si>
    <t>YMH201400632</t>
  </si>
  <si>
    <t xml:space="preserve"> -</t>
  </si>
  <si>
    <t>建议街11号（折臂）（进口）</t>
  </si>
  <si>
    <t>YMH201400633</t>
  </si>
  <si>
    <t>建议街11号（折臂）（出口）</t>
  </si>
  <si>
    <t>财智时代公馆</t>
  </si>
  <si>
    <t>YMH201400638</t>
  </si>
  <si>
    <t>河山路58号（进出口）</t>
  </si>
  <si>
    <t>世纪联华超市、月星家居、居然之家、中心医院、中医医院、爱尔眼科、建设银行、工商银行、哈尔滨银行、中国银行</t>
  </si>
  <si>
    <t>YMH201400639</t>
  </si>
  <si>
    <t>YMH201400640</t>
  </si>
  <si>
    <t>河山街18号</t>
  </si>
  <si>
    <t>河山街12号</t>
  </si>
  <si>
    <t>华风江畔</t>
  </si>
  <si>
    <t>YMH201400641</t>
  </si>
  <si>
    <t>河松街17号</t>
  </si>
  <si>
    <t>河山仓买商场、正木医院、中国银行、建设银行、工商银行</t>
  </si>
  <si>
    <t>锦江绿色家园</t>
  </si>
  <si>
    <t>YMH201400642</t>
  </si>
  <si>
    <t>河松街32号（出口）</t>
  </si>
  <si>
    <t>锅炉商场、松涛家具商场、河松医院、正木医院 、工商银行、中国银行、建设银行、哈尔滨商业银行</t>
  </si>
  <si>
    <t>YMH201400643</t>
  </si>
  <si>
    <t>河松街32号（进口）</t>
  </si>
  <si>
    <t>河政花园A区</t>
  </si>
  <si>
    <t>YMH201400644</t>
  </si>
  <si>
    <t>河松街13号（出口）</t>
  </si>
  <si>
    <t xml:space="preserve">锅炉商场、林鑫家具商场、哈尔滨经济贸易技术学校、哈尔滨市中医医院、正木医院、哈尔滨市道里区秋实食品店,　海利百货建国店 </t>
  </si>
  <si>
    <t>YMH201400645</t>
  </si>
  <si>
    <t>河松街13号（进口）</t>
  </si>
  <si>
    <t>YMH201400646</t>
  </si>
  <si>
    <t>河政街20号（出口）</t>
  </si>
  <si>
    <t>河政花园B区</t>
  </si>
  <si>
    <t>YMH201400647</t>
  </si>
  <si>
    <t>河政街5号（出口）</t>
  </si>
  <si>
    <t>YMH201400648</t>
  </si>
  <si>
    <t>河政街5号（进口）</t>
  </si>
  <si>
    <t xml:space="preserve">祥泰人家 </t>
  </si>
  <si>
    <t>YMH201400710</t>
  </si>
  <si>
    <t>埃德蒙顿路78号（进口）</t>
  </si>
  <si>
    <t>YMH201400711</t>
  </si>
  <si>
    <t>埃德蒙顿路78号（出口）</t>
  </si>
  <si>
    <t>环球动力置业（苏宁电器）</t>
  </si>
  <si>
    <t>YMH201400727</t>
  </si>
  <si>
    <t>友谊路96号</t>
  </si>
  <si>
    <t>武警小区</t>
  </si>
  <si>
    <t>YMH201400737</t>
  </si>
  <si>
    <t>和睦街</t>
  </si>
  <si>
    <t>金安美豪</t>
  </si>
  <si>
    <t>YMH201400745</t>
  </si>
  <si>
    <t>一面街152号（进出口）</t>
  </si>
  <si>
    <t>哈达友谊农贸市场院里</t>
  </si>
  <si>
    <t>民生尚都二期.福园</t>
  </si>
  <si>
    <t>YMH201400766</t>
  </si>
  <si>
    <t>群力第六大道</t>
  </si>
  <si>
    <t>YMH201400767</t>
  </si>
  <si>
    <t>青年文化宫</t>
  </si>
  <si>
    <t>YMH201400117</t>
  </si>
  <si>
    <t>巡船胡同20-4</t>
  </si>
  <si>
    <t>阳光印象</t>
  </si>
  <si>
    <t>YMH201400054</t>
  </si>
  <si>
    <t>工农大街</t>
  </si>
  <si>
    <t>江畔浴池</t>
  </si>
  <si>
    <t>道外区</t>
  </si>
  <si>
    <t>YHM201400252</t>
  </si>
  <si>
    <t>北七道街（进出口）</t>
  </si>
  <si>
    <t>温州商贸城、同济商场 、儿童医院、市医院、建设银行、光大银行</t>
  </si>
  <si>
    <t>YMH201400253</t>
  </si>
  <si>
    <t>道外客运站</t>
  </si>
  <si>
    <t>YMH201400231</t>
  </si>
  <si>
    <t>4m</t>
  </si>
  <si>
    <t>太古街732号（进出口）</t>
  </si>
  <si>
    <t>YMH201400232</t>
  </si>
  <si>
    <t>YMH201400233</t>
  </si>
  <si>
    <t>小水晶街（进口）</t>
  </si>
  <si>
    <t>YMH201400234</t>
  </si>
  <si>
    <t>宝宇荣耀上城</t>
  </si>
  <si>
    <t>YMH201400235</t>
  </si>
  <si>
    <t>南极三道街32号（进口）</t>
  </si>
  <si>
    <t>远大购物中心、哈尔滨市第一医院 、中国银行、农业银行、交通银行</t>
  </si>
  <si>
    <t>YMH201400236</t>
  </si>
  <si>
    <t>南极三道街32号（出口）地库</t>
  </si>
  <si>
    <t>YMH201400237</t>
  </si>
  <si>
    <t>西开源二道街副3-3（进口）地库</t>
  </si>
  <si>
    <t>YMH201400238</t>
  </si>
  <si>
    <t>西开源二道街副3-3（出口）</t>
  </si>
  <si>
    <t>福宏名城</t>
  </si>
  <si>
    <t>YMH201400239</t>
  </si>
  <si>
    <t xml:space="preserve">八区四巷19号   </t>
  </si>
  <si>
    <t>景阳商城、千禧太阳购物广场、哈尔滨肉联医院、哈尔滨市穆斯林医院 、建行、工行</t>
  </si>
  <si>
    <t>南极茶城地下车库</t>
  </si>
  <si>
    <t>YMH201400240</t>
  </si>
  <si>
    <t>南极街清真寺街（小杆出口）</t>
  </si>
  <si>
    <t>远大购物中心、秋林国际、麦凯乐、市四院、哈肉联医院 、龙江银行、广发银行</t>
  </si>
  <si>
    <t>YMH201400241</t>
  </si>
  <si>
    <t>南极街清真寺街（小杆进口）</t>
  </si>
  <si>
    <t>名优地下车库</t>
  </si>
  <si>
    <t>YMH201400242</t>
  </si>
  <si>
    <t>南极街38号（小杆进口）</t>
  </si>
  <si>
    <t>YMH201400243</t>
  </si>
  <si>
    <t>678私邑汇</t>
  </si>
  <si>
    <t>YMH201400244</t>
  </si>
  <si>
    <t>南极一路62号（进出口）</t>
  </si>
  <si>
    <t>远大购物中心、秋林国际、麦凯乐、新一百、大润发超市、省医院、市四院、中国银行、农业银行</t>
  </si>
  <si>
    <t>YMH201400245</t>
  </si>
  <si>
    <t>宝宇天邑蓝湾</t>
  </si>
  <si>
    <t>YMH201400249</t>
  </si>
  <si>
    <t>道外大新街278号</t>
  </si>
  <si>
    <t>百盛购物广场、松雷商厦、儿童医院、市医院、商业银行、工商银行、招商银行</t>
  </si>
  <si>
    <t>YMH201400250</t>
  </si>
  <si>
    <t>江畔路19号（进口）</t>
  </si>
  <si>
    <t>YMH201400251</t>
  </si>
  <si>
    <t>江畔路19号（出口）</t>
  </si>
  <si>
    <t>滨江新城</t>
  </si>
  <si>
    <t>YMH201400254</t>
  </si>
  <si>
    <t>滨江会馆（滨江街甲24—1）出口</t>
  </si>
  <si>
    <t xml:space="preserve">家乐福、玛克威、乐买超市、黎华家具城 、市第四医院、工商银行、中国银行、哈尔滨银行 </t>
  </si>
  <si>
    <t>YMH201400255</t>
  </si>
  <si>
    <t>滨江会馆（滨江街甲24—1）进口</t>
  </si>
  <si>
    <t>YMH201400763</t>
  </si>
  <si>
    <t>滨江街甲98号</t>
  </si>
  <si>
    <t>YMH201400764</t>
  </si>
  <si>
    <t>沿江实业</t>
  </si>
  <si>
    <t>YMH201400256</t>
  </si>
  <si>
    <t>东北新街222号（进出口）</t>
  </si>
  <si>
    <t xml:space="preserve">金丰购物商场、中国建设银行、中国工商银行、中国农业银行 </t>
  </si>
  <si>
    <t>YMH201400257</t>
  </si>
  <si>
    <t>百盛商场</t>
  </si>
  <si>
    <t>YMH201400258</t>
  </si>
  <si>
    <t>太平医院对面（进口）</t>
  </si>
  <si>
    <t>百盛购物中心项目主要建设8层购物中心，地下2层位配套服务区地上6层为卖场，将提供就业项目集百货、</t>
  </si>
  <si>
    <t>YMH201400259</t>
  </si>
  <si>
    <t>太平医院对面（出口）</t>
  </si>
  <si>
    <t>双龙绿色家园</t>
  </si>
  <si>
    <t>YMH201400260</t>
  </si>
  <si>
    <t>明德路92号（出口）</t>
  </si>
  <si>
    <t>太平家乐福、红博商业广场、市二院、哈尔滨银行、工商银行、建设银行</t>
  </si>
  <si>
    <t>YMH201400261</t>
  </si>
  <si>
    <t>明德路92号（进口）</t>
  </si>
  <si>
    <t>蓝筹七彩阳光</t>
  </si>
  <si>
    <t>YMH201400262</t>
  </si>
  <si>
    <t>太平南头道街5号院地库（出口）</t>
  </si>
  <si>
    <t>太平手机商场、黑龙江省中日友好皮肤病医院、市七医院、交行、中国银行、建行</t>
  </si>
  <si>
    <t>YMH201400263</t>
  </si>
  <si>
    <t>太平南头道街5号院地库（进口）</t>
  </si>
  <si>
    <t>YMH201400264</t>
  </si>
  <si>
    <t>太平南头道街5号院地库（小杆出口）</t>
  </si>
  <si>
    <t>YMH201400265</t>
  </si>
  <si>
    <t>太平南头道街5号院地库（小杆进口）</t>
  </si>
  <si>
    <t>绿化小区</t>
  </si>
  <si>
    <t>YMH201400266</t>
  </si>
  <si>
    <t>太平大街280号</t>
  </si>
  <si>
    <t>太平家乐福、太平人民医院、市老年医院、太平公园、黑龙江工程学院、哈尔滨工程大学</t>
  </si>
  <si>
    <t>宏伟华轩</t>
  </si>
  <si>
    <t>YMH201400267</t>
  </si>
  <si>
    <t>宏伟路164-1号</t>
  </si>
  <si>
    <t>中华商场、哈尔滨市第二医院、哈尔滨市第一专科医院、工商银行、兴业银行</t>
  </si>
  <si>
    <t>富达蓝山</t>
  </si>
  <si>
    <t>YMH201400268</t>
  </si>
  <si>
    <t>先锋路216号（出口）</t>
  </si>
  <si>
    <t>沃尔玛超市、居然之家、大润发超市、家乐福超市、会展中心、大新鞋城、红旗家具城、红旗综合市场</t>
  </si>
  <si>
    <t>YMH201400269</t>
  </si>
  <si>
    <t>先锋路216号（进口）</t>
  </si>
  <si>
    <t>长安城</t>
  </si>
  <si>
    <t>YMH201400270</t>
  </si>
  <si>
    <t>二期南直路349号（2号门）</t>
  </si>
  <si>
    <t>腾飞幼儿园、八十七中学、农业大学、民安医院、哈尔滨医科大学附属第五医院</t>
  </si>
  <si>
    <t>YMH201400271</t>
  </si>
  <si>
    <t>二期2号岗南直路357号（地库小杆，进出同口）</t>
  </si>
  <si>
    <t>YMH201400272</t>
  </si>
  <si>
    <t>二期3号岗南直路355-1</t>
  </si>
  <si>
    <t>YMH201400273</t>
  </si>
  <si>
    <t>二期6号岗南直路</t>
  </si>
  <si>
    <t>YMH201400274</t>
  </si>
  <si>
    <t>二期南直路4号门</t>
  </si>
  <si>
    <t>YMH201400275</t>
  </si>
  <si>
    <t>二期西大直街2号地库（小杆进出同口）</t>
  </si>
  <si>
    <t>YMH201400276</t>
  </si>
  <si>
    <t>三期7号岗南直路</t>
  </si>
  <si>
    <t>YMH201400277</t>
  </si>
  <si>
    <t>二期5号岗南直路</t>
  </si>
  <si>
    <t>YMH201400278</t>
  </si>
  <si>
    <t>先锋路251-1（二期1号门）</t>
  </si>
  <si>
    <t>三棵树客运站</t>
  </si>
  <si>
    <t>YMH201400279</t>
  </si>
  <si>
    <t>233*81</t>
  </si>
  <si>
    <t>出口对开</t>
  </si>
  <si>
    <t>哈东站、世纪联华超市、邮政储蓄</t>
  </si>
  <si>
    <t>YMH201400280</t>
  </si>
  <si>
    <t>223*81</t>
  </si>
  <si>
    <t>YMH201400281</t>
  </si>
  <si>
    <t>桦树街1号（进口）</t>
  </si>
  <si>
    <t>YMH201400282</t>
  </si>
  <si>
    <t>沃尔沃4S店</t>
  </si>
  <si>
    <t>YMH201400283</t>
  </si>
  <si>
    <t>先锋路（中顺园区）进口</t>
  </si>
  <si>
    <t>YMH201400284</t>
  </si>
  <si>
    <t>先锋路（中顺园区）出口</t>
  </si>
  <si>
    <t>中升丰田销售公司</t>
  </si>
  <si>
    <t>YMH201400285</t>
  </si>
  <si>
    <t>先锋路7号（进口）</t>
  </si>
  <si>
    <t>禧龙大市场、品牌陶瓷广场、农业银行</t>
  </si>
  <si>
    <t>YMH201400286</t>
  </si>
  <si>
    <t>先锋路7号（出口）</t>
  </si>
  <si>
    <t>尊荣4S店</t>
  </si>
  <si>
    <t>YMH201400287</t>
  </si>
  <si>
    <t>先锋路23号</t>
  </si>
  <si>
    <t>YMH201400288</t>
  </si>
  <si>
    <t>先锋路23号（进出口）</t>
  </si>
  <si>
    <t>YMH201400289</t>
  </si>
  <si>
    <t>梧桐郡</t>
  </si>
  <si>
    <t>YMH201400672</t>
  </si>
  <si>
    <t>水泥路</t>
  </si>
  <si>
    <t>YMH201400673</t>
  </si>
  <si>
    <t>滨港水岸小区</t>
  </si>
  <si>
    <t>YMH201400682</t>
  </si>
  <si>
    <t>190*81</t>
  </si>
  <si>
    <t>迎新街(进口)</t>
  </si>
  <si>
    <t>YMH201400683</t>
  </si>
  <si>
    <t>迎新街(进口)地库</t>
  </si>
  <si>
    <t>YMH201400684</t>
  </si>
  <si>
    <t>通港街(进口)</t>
  </si>
  <si>
    <t>YMH201400685</t>
  </si>
  <si>
    <t>通港街(出口)</t>
  </si>
  <si>
    <t>YMH201400686</t>
  </si>
  <si>
    <t>YMH201400687</t>
  </si>
  <si>
    <t>通港街(出口)地库</t>
  </si>
  <si>
    <t>滨江雅居</t>
  </si>
  <si>
    <t>YMH201400247</t>
  </si>
  <si>
    <t>滨江街甲1号</t>
  </si>
  <si>
    <t>哈东站前停车场</t>
  </si>
  <si>
    <t>YMH201400716</t>
  </si>
  <si>
    <t>北棵街(进口)</t>
  </si>
  <si>
    <t>YMH201400717</t>
  </si>
  <si>
    <t>北棵街(出口)</t>
  </si>
  <si>
    <t>如意雅居</t>
  </si>
  <si>
    <t>YMH201400730</t>
  </si>
  <si>
    <t>太平大街237号（进口）</t>
  </si>
  <si>
    <t>YMH201400731</t>
  </si>
  <si>
    <t>太平大街237号（出口）</t>
  </si>
  <si>
    <t>晟合通4s店</t>
  </si>
  <si>
    <t>YMH201400742</t>
  </si>
  <si>
    <t>先锋路负9号</t>
  </si>
  <si>
    <t>YMH201400743</t>
  </si>
  <si>
    <t>YMH201400293</t>
  </si>
  <si>
    <t>先锋路218-29号</t>
  </si>
  <si>
    <t>YMH201400294</t>
  </si>
  <si>
    <t>东升江郡</t>
  </si>
  <si>
    <t>YMH201400760</t>
  </si>
  <si>
    <t>东北新街33号（进出口）</t>
  </si>
  <si>
    <t>东北新街33号</t>
  </si>
  <si>
    <t>东升江畔</t>
  </si>
  <si>
    <t>YMH201400761</t>
  </si>
  <si>
    <t>大新街333号</t>
  </si>
  <si>
    <t>YMH201400762</t>
  </si>
  <si>
    <t>北环骏景</t>
  </si>
  <si>
    <t>YMH201400202</t>
  </si>
  <si>
    <t>东北新街124-21</t>
  </si>
  <si>
    <t>YMH201400203</t>
  </si>
  <si>
    <t>哈尔滨西站</t>
  </si>
  <si>
    <t>哈西区</t>
  </si>
  <si>
    <t>YMH201400154</t>
  </si>
  <si>
    <t>VIP要客通道进口</t>
  </si>
  <si>
    <t>服装城 万达广场、医大二院、仁济医院、哈尔滨银行、中国银行、建设银行</t>
  </si>
  <si>
    <t>YMH201400155</t>
  </si>
  <si>
    <t>YMH201400156</t>
  </si>
  <si>
    <t>VIP要客通道出口</t>
  </si>
  <si>
    <t>YMH201400157</t>
  </si>
  <si>
    <t>哈西公交站</t>
  </si>
  <si>
    <t>YMH201400158</t>
  </si>
  <si>
    <t>82路 24路 31路 11路 57路 终点站</t>
  </si>
  <si>
    <t>YMH201400159</t>
  </si>
  <si>
    <t>YMH201400160</t>
  </si>
  <si>
    <t xml:space="preserve">出口 </t>
  </si>
  <si>
    <t>YMH201400161</t>
  </si>
  <si>
    <t>东辉明珠园</t>
  </si>
  <si>
    <t>YMH201400162</t>
  </si>
  <si>
    <t>西宁北路G10-副1号</t>
  </si>
  <si>
    <t>哈西服装城、中央红超市、211、医大2院、宝岛眼镜、农业银行</t>
  </si>
  <si>
    <t>YMH201400163</t>
  </si>
  <si>
    <t>和谐大道万达广场对面</t>
  </si>
  <si>
    <t>YMH201400164</t>
  </si>
  <si>
    <t>3.55m</t>
  </si>
  <si>
    <t>正门    哈尔滨大街（出口）</t>
  </si>
  <si>
    <t>服装城、万达广场红博广场欢乐里购物、212 医大二院、哈尔滨农行建行</t>
  </si>
  <si>
    <t>YMH201400165</t>
  </si>
  <si>
    <t>正门    哈尔滨大街（进口）</t>
  </si>
  <si>
    <t>万达华宅</t>
  </si>
  <si>
    <t>YMH201400166</t>
  </si>
  <si>
    <t>万达广场后身（出口），西宁南路（进口）</t>
  </si>
  <si>
    <t>服装城、万达广场红博广场欢乐里购物、211 医大二院、哈尔滨农行建行</t>
  </si>
  <si>
    <t>YMH201400167</t>
  </si>
  <si>
    <t>溪树庭院</t>
  </si>
  <si>
    <t>YMH201400168</t>
  </si>
  <si>
    <t>和谐大道400号一期2号岗（出口）</t>
  </si>
  <si>
    <t>服装城商圈、中央红超市、世纪联华、万达商业广场、二一一医院、医大二院、继红小学、花园小学</t>
  </si>
  <si>
    <t>YMH201400169</t>
  </si>
  <si>
    <t>和谐大道400号一期2号岗（进口）</t>
  </si>
  <si>
    <t>YMH201400170</t>
  </si>
  <si>
    <t>和谐大道406号一期1号岗（进口）</t>
  </si>
  <si>
    <t>YMH201400171</t>
  </si>
  <si>
    <t>和谐大道406号一期1号岗（出口）地库</t>
  </si>
  <si>
    <t>YMH201400172</t>
  </si>
  <si>
    <t>和谐大道406号二期6号岗（出口）</t>
  </si>
  <si>
    <t>YMH201400173</t>
  </si>
  <si>
    <t>和谐大道406号二期6号岗（进口）</t>
  </si>
  <si>
    <t>YMH201400174</t>
  </si>
  <si>
    <t>复旦街235号一期7号岗（出口）</t>
  </si>
  <si>
    <t>YMH201400175</t>
  </si>
  <si>
    <t>复旦街235号一期7号岗（进口）</t>
  </si>
  <si>
    <t>YMH201400176</t>
  </si>
  <si>
    <t>哈西大街437号4期（出口）地库</t>
  </si>
  <si>
    <t>YMH201400177</t>
  </si>
  <si>
    <t>哈西大街437号4期（进口）</t>
  </si>
  <si>
    <t>盟科万城</t>
  </si>
  <si>
    <t>YMH201400178</t>
  </si>
  <si>
    <t>永丰大街201号</t>
  </si>
  <si>
    <t>服装城、万达广场、中国邮政储蓄银行、中国建设银行</t>
  </si>
  <si>
    <t>巴黎第五区</t>
  </si>
  <si>
    <t>YMH201400179</t>
  </si>
  <si>
    <t>绥化路17-1（1号门）进口</t>
  </si>
  <si>
    <t>服装城、学府商圈、哈达批发市场、万达广场、西城红场、中信银行、光大银行、建设银行、交通银行、哈尔滨银行、工商银行、邮储银行等</t>
  </si>
  <si>
    <t>YMH201400180</t>
  </si>
  <si>
    <t>绥化路17-1（1号门）出口</t>
  </si>
  <si>
    <t>YMH201400181</t>
  </si>
  <si>
    <t>东华街北口地库出口</t>
  </si>
  <si>
    <t>YMH201400182</t>
  </si>
  <si>
    <t>东华街北口地库入口</t>
  </si>
  <si>
    <t>壹品新境</t>
  </si>
  <si>
    <t>YMH201400183</t>
  </si>
  <si>
    <t>南兴街78号（进口）</t>
  </si>
  <si>
    <t>哈西万达广场、哈医大二院、解放军211医院、哈师大邮政支行、光大银行 ，中信银行、好又多超市 永辉超市</t>
  </si>
  <si>
    <t>YMH201400184</t>
  </si>
  <si>
    <t>南兴街78号（出口）</t>
  </si>
  <si>
    <t>西典家园</t>
  </si>
  <si>
    <t>YMH201400185</t>
  </si>
  <si>
    <t>西兴街41-10号（进口）</t>
  </si>
  <si>
    <t xml:space="preserve"> 万达百货、家乐福、 哈尔滨服装城 哈西服装城、广发银行 光大银行、 哈尔滨银行 工商银行</t>
  </si>
  <si>
    <t>YMH201400186</t>
  </si>
  <si>
    <t>西兴街41-10号（出口）</t>
  </si>
  <si>
    <t>鸿朗花园</t>
  </si>
  <si>
    <t>YMH201400187</t>
  </si>
  <si>
    <r>
      <rPr>
        <sz val="12"/>
        <color indexed="15"/>
        <rFont val="宋体"/>
      </rPr>
      <t>尤家街</t>
    </r>
    <r>
      <rPr>
        <sz val="12"/>
        <color indexed="15"/>
        <rFont val="Tahoma"/>
      </rPr>
      <t>168</t>
    </r>
    <r>
      <rPr>
        <sz val="12"/>
        <color indexed="15"/>
        <rFont val="宋体"/>
      </rPr>
      <t>号（进口）</t>
    </r>
  </si>
  <si>
    <t>欧亚之窗公园、家乐福超市、中央红超市 哈西服装城、哈尔滨银行学府支行、工商银行黑大储蓄所</t>
  </si>
  <si>
    <t>YMH201400188</t>
  </si>
  <si>
    <r>
      <rPr>
        <sz val="12"/>
        <color indexed="15"/>
        <rFont val="宋体"/>
      </rPr>
      <t>尤家街</t>
    </r>
    <r>
      <rPr>
        <sz val="12"/>
        <color indexed="15"/>
        <rFont val="Tahoma"/>
      </rPr>
      <t>168</t>
    </r>
    <r>
      <rPr>
        <sz val="12"/>
        <color indexed="15"/>
        <rFont val="宋体"/>
      </rPr>
      <t>号（出口）</t>
    </r>
  </si>
  <si>
    <t>天悦国际</t>
  </si>
  <si>
    <t>YMH201400189</t>
  </si>
  <si>
    <t>尤家街208号对面（地库出口）</t>
  </si>
  <si>
    <t>金域蓝城</t>
  </si>
  <si>
    <t>YMH201400190</t>
  </si>
  <si>
    <t>哈尔滨大街（进口对开）</t>
  </si>
  <si>
    <t>世纪联华超市、国美黑天鹅电器、嘉茂尚都购物广场、金太阳商业街、中央红超市、乐买超市、哈西服装城、哈西面料批发市场、哈达果菜粮油批发市场、名岛海鲜、如一坊、阿萨帝ktv、黑大酒吧餐饮一条街</t>
  </si>
  <si>
    <t>YMH201400191</t>
  </si>
  <si>
    <t>YMH201400192</t>
  </si>
  <si>
    <t>哈西大街1号（进口对开）</t>
  </si>
  <si>
    <t>YMH201400193</t>
  </si>
  <si>
    <t>YMH201400709</t>
  </si>
  <si>
    <t>哈西大街39-25号</t>
  </si>
  <si>
    <t>哈尔滨市图书馆</t>
  </si>
  <si>
    <t>YMH201400198</t>
  </si>
  <si>
    <t>学府路49号（正门）出口</t>
  </si>
  <si>
    <t>哈西商厦、西城汇、哈尔滨211医院、哈尔滨医科大学教学医院、黑龙江大学、建行、邮政、广发、交行</t>
  </si>
  <si>
    <t>YMH201400199</t>
  </si>
  <si>
    <t>学府路49号（正门）进口</t>
  </si>
  <si>
    <t>枫蓝国际</t>
  </si>
  <si>
    <t>YMH201400204</t>
  </si>
  <si>
    <t>新境街（出口）</t>
  </si>
  <si>
    <t>医大二院、211医院、哈西服装城、中央红超市、乐买超市、学府四道街地下商城、邮政银行、哈尔滨银行、工商银行、建设银行、农业银行</t>
  </si>
  <si>
    <t>YMH201400205</t>
  </si>
  <si>
    <t>新境街（进口）</t>
  </si>
  <si>
    <t>YMH201400206</t>
  </si>
  <si>
    <t>复旦路63号（出口）</t>
  </si>
  <si>
    <t>YMH201400207</t>
  </si>
  <si>
    <t>复旦路63号（进口）</t>
  </si>
  <si>
    <t>YMH201400099</t>
  </si>
  <si>
    <t>YMH201400100</t>
  </si>
  <si>
    <t>关东古巷停车场出口</t>
  </si>
  <si>
    <t>日出印象</t>
  </si>
  <si>
    <t>YMH201400214</t>
  </si>
  <si>
    <t>征仪路437号（出口）</t>
  </si>
  <si>
    <t>服装城、211医院、医大二院、肿瘤医院、哈尔滨银行、建设银行、工商银行</t>
  </si>
  <si>
    <t>YMH201400215</t>
  </si>
  <si>
    <t>征仪路437号（进口）</t>
  </si>
  <si>
    <t>金港湾</t>
  </si>
  <si>
    <t>YMH201400216</t>
  </si>
  <si>
    <t>小区院内地库进口</t>
  </si>
  <si>
    <t>哈西万达广场 红博西城红场 服装城商业区 中央红超市 、锡伯族风情园、运动养生主题园林</t>
  </si>
  <si>
    <t>YMH201400217</t>
  </si>
  <si>
    <t>3环路与哈双南路交叉口（进口）</t>
  </si>
  <si>
    <t>YMH201400218</t>
  </si>
  <si>
    <t>3环路与哈双南路交叉口（出口）</t>
  </si>
  <si>
    <t>YMH201400652</t>
  </si>
  <si>
    <t>哈西大街310号</t>
  </si>
  <si>
    <t>YMH201400402</t>
  </si>
  <si>
    <t>尤家街212号</t>
  </si>
  <si>
    <t>YMH201400755</t>
  </si>
  <si>
    <t>哈尔滨大街567号</t>
  </si>
  <si>
    <t>YMH201400756</t>
  </si>
  <si>
    <t>地库口（入口）</t>
  </si>
  <si>
    <t>YMH201400757</t>
  </si>
  <si>
    <t>地库口（出口）</t>
  </si>
  <si>
    <t>纳帕英郡</t>
  </si>
  <si>
    <t>YMH201400768</t>
  </si>
  <si>
    <t>哈尔滨大街，777号（入口）</t>
  </si>
  <si>
    <t>YMH201400769</t>
  </si>
  <si>
    <t>YMH201400770</t>
  </si>
  <si>
    <t>哈尔滨大街，777号（出口）</t>
  </si>
  <si>
    <t>YMH201400771</t>
  </si>
  <si>
    <t>YMH201400772</t>
  </si>
  <si>
    <t>王岗大街出口</t>
  </si>
  <si>
    <t>YMH201400773</t>
  </si>
  <si>
    <t>YMH201400774</t>
  </si>
  <si>
    <t>5.0m</t>
  </si>
  <si>
    <r>
      <rPr>
        <sz val="12"/>
        <color indexed="8"/>
        <rFont val="宋体"/>
      </rPr>
      <t>150*35</t>
    </r>
  </si>
  <si>
    <r>
      <rPr>
        <sz val="12"/>
        <color indexed="8"/>
        <rFont val="宋体"/>
      </rPr>
      <t>36*83</t>
    </r>
  </si>
  <si>
    <t>1期入口，地库</t>
  </si>
  <si>
    <t>YMH201400775</t>
  </si>
  <si>
    <t>2期入口，地库</t>
  </si>
  <si>
    <t>YMH201400776</t>
  </si>
  <si>
    <t>2期出口，地库</t>
  </si>
  <si>
    <t>YMH201400777</t>
  </si>
  <si>
    <t>1期出口，地库</t>
  </si>
  <si>
    <t>汉水路公寓</t>
  </si>
  <si>
    <t>南岗区</t>
  </si>
  <si>
    <t>YMH201400370</t>
  </si>
  <si>
    <t>汉水路178号（地库入口）</t>
  </si>
  <si>
    <t>昆仑商城、电力医院、交通银行 、哈尔滨建筑大学</t>
  </si>
  <si>
    <t>保利颐和家园</t>
  </si>
  <si>
    <t>YMH201400194</t>
  </si>
  <si>
    <t>清华大街162号（出口）</t>
  </si>
  <si>
    <t>世纪联华超市、哈西服装城、哈尔滨学院、黑龙江大学、哈尔滨理工大学、学府路大学城</t>
  </si>
  <si>
    <t>YMH201400195</t>
  </si>
  <si>
    <t>清华大街162号（进口）</t>
  </si>
  <si>
    <t>保利清华颐园</t>
  </si>
  <si>
    <t>YMH201400196</t>
  </si>
  <si>
    <t>清华大街183号（出口）</t>
  </si>
  <si>
    <t>凯德广场，服装城</t>
  </si>
  <si>
    <t>YMH201400197</t>
  </si>
  <si>
    <t>清华大街183号（进口）</t>
  </si>
  <si>
    <t>英伦名邸</t>
  </si>
  <si>
    <t>YMH201400208</t>
  </si>
  <si>
    <t>学府路239号（出口）</t>
  </si>
  <si>
    <t>YMH201400209</t>
  </si>
  <si>
    <t>305*81</t>
  </si>
  <si>
    <t>学府路239号（进口）</t>
  </si>
  <si>
    <t>电缆名苑</t>
  </si>
  <si>
    <t>YMH201400210</t>
  </si>
  <si>
    <t>电缆街54号（小杆）进口</t>
  </si>
  <si>
    <t>通乡商场、世纪联华超市 、省医院、省中西医结合学会专科门诊、第六医院、工行</t>
  </si>
  <si>
    <t>YMH201400211</t>
  </si>
  <si>
    <t>电缆街54号（小杆）出口</t>
  </si>
  <si>
    <t>锦绣华城</t>
  </si>
  <si>
    <t>YMH201400212</t>
  </si>
  <si>
    <t>南跃街（出口）</t>
  </si>
  <si>
    <t xml:space="preserve">学府服装城商圈及哈西商圈，项目自行配套商业步行街及大型商超医院：医大二院，二一一医院 </t>
  </si>
  <si>
    <t>YMH201400213</t>
  </si>
  <si>
    <t>南跃街（进口）</t>
  </si>
  <si>
    <t>凯迪拉克4S店</t>
  </si>
  <si>
    <t>YMH201400227</t>
  </si>
  <si>
    <t>机场路162号</t>
  </si>
  <si>
    <t>YMH201400228</t>
  </si>
  <si>
    <t>市国土资源监测局</t>
  </si>
  <si>
    <t>YMH201400246</t>
  </si>
  <si>
    <t>一面街118号</t>
  </si>
  <si>
    <t>盟科视界</t>
  </si>
  <si>
    <t>YMH201400290</t>
  </si>
  <si>
    <t>2.3m</t>
  </si>
  <si>
    <t>南直路181号（小杆进出口）</t>
  </si>
  <si>
    <t>家乐福、红博世纪广场、百安居、世纪联华 、昆仑商城 、省中医医院、省医院、电力医院 、工行、建行、农业银行</t>
  </si>
  <si>
    <t>YMH201400291</t>
  </si>
  <si>
    <t>YMH201400292</t>
  </si>
  <si>
    <t>南直路长江路交口</t>
  </si>
  <si>
    <t>八马茶城</t>
  </si>
  <si>
    <t>YMH201400295</t>
  </si>
  <si>
    <t xml:space="preserve">      6m   150*35</t>
  </si>
  <si>
    <t>南直路253-1（小杆）</t>
  </si>
  <si>
    <t>红博世纪广场，会展中心，家乐福、哈尔滨市第二中医院、工行、招行、建行</t>
  </si>
  <si>
    <t>冬奥村一期</t>
  </si>
  <si>
    <t>YMH201400298</t>
  </si>
  <si>
    <t>华鸿路13号（3号岗）</t>
  </si>
  <si>
    <t>会展红博购物中心 家乐福、电力医院 、邮政储蓄、建行、 工商银行、农行</t>
  </si>
  <si>
    <t>金色莱茵</t>
  </si>
  <si>
    <t>YMH201400299</t>
  </si>
  <si>
    <t>335*81</t>
  </si>
  <si>
    <t>华虹路9号（正门）</t>
  </si>
  <si>
    <t>家乐福超市、红博世纪广场 、康复医院、农行、交行</t>
  </si>
  <si>
    <t>冬奥村三期</t>
  </si>
  <si>
    <t>YMH201400300</t>
  </si>
  <si>
    <t>泰山路192号（出口）</t>
  </si>
  <si>
    <t>YMH201400301</t>
  </si>
  <si>
    <t>YMH201400302</t>
  </si>
  <si>
    <t>泰山路192号（进口）</t>
  </si>
  <si>
    <t>YMH201400303</t>
  </si>
  <si>
    <t>冬奥村二期</t>
  </si>
  <si>
    <t>YMH201400304</t>
  </si>
  <si>
    <t>清水路74号</t>
  </si>
  <si>
    <t>泰山小区</t>
  </si>
  <si>
    <t>YMH201400305</t>
  </si>
  <si>
    <t>闽江路34号（4号岗）</t>
  </si>
  <si>
    <t xml:space="preserve">家乐福、会展中心、电力医院 、工商银行、建设银行、交通银行、邮政储蓄、招商银行 </t>
  </si>
  <si>
    <t>YMH201400306</t>
  </si>
  <si>
    <t>泰山路143号（出口）</t>
  </si>
  <si>
    <t>YMH201400307</t>
  </si>
  <si>
    <t>泰山路143号（进口）</t>
  </si>
  <si>
    <t>YMH201400308</t>
  </si>
  <si>
    <t>汉水路109号（6号岗）</t>
  </si>
  <si>
    <t>软件园小区</t>
  </si>
  <si>
    <t>YMH201400309</t>
  </si>
  <si>
    <t>泰山路101号（进口）</t>
  </si>
  <si>
    <t>家乐福、红博世纪广场会展店、电力医院、浦发银行、工商银行</t>
  </si>
  <si>
    <t>YMH201400310</t>
  </si>
  <si>
    <t>泰山路101号（出口）</t>
  </si>
  <si>
    <t>哈尔滨国际会展中心</t>
  </si>
  <si>
    <t>YMH201400311</t>
  </si>
  <si>
    <t>长江路与泰山路交口(3号岗）入口</t>
  </si>
  <si>
    <t>哈尔滨国际会展中心体育场</t>
  </si>
  <si>
    <t>YMH201400312</t>
  </si>
  <si>
    <t>长江路与泰山路交口(3号岗）出口</t>
  </si>
  <si>
    <t>YMH201400313</t>
  </si>
  <si>
    <t>黄河路（10号岗）进口</t>
  </si>
  <si>
    <t>YMH201400314</t>
  </si>
  <si>
    <t>黄河路（10号岗）出口</t>
  </si>
  <si>
    <t>YMH201400315</t>
  </si>
  <si>
    <t>黄河路（9号岗）入口</t>
  </si>
  <si>
    <t>YMH201400316</t>
  </si>
  <si>
    <t>黄河路（9号岗）出口</t>
  </si>
  <si>
    <t>联通小区</t>
  </si>
  <si>
    <t>YMH201400335</t>
  </si>
  <si>
    <t>汉水路152号</t>
  </si>
  <si>
    <t>家乐福 、电力医院、省消防中队医院、建设银行、中信银行、农业银行</t>
  </si>
  <si>
    <t>科技园小区</t>
  </si>
  <si>
    <t>YMH201400336</t>
  </si>
  <si>
    <t>汉水路126-1</t>
  </si>
  <si>
    <t>雅鹿羽绒大卖场、鑫顺五金商场、红博购物广场、省康复医院、建设银行、哈尔滨银行</t>
  </si>
  <si>
    <t>星河国际</t>
  </si>
  <si>
    <t>YMH201400338</t>
  </si>
  <si>
    <t>左机</t>
  </si>
  <si>
    <t>2.75m</t>
  </si>
  <si>
    <t>215*81</t>
  </si>
  <si>
    <t>南岗华山路与赣水路交汇处(地库进口)</t>
  </si>
  <si>
    <t>红博世纪广场、家乐福超市、世纪联华商场、会展中心，高尔夫球场，昆仑商城，新加坡酒店，龙塔，省图书馆</t>
  </si>
  <si>
    <t>YMH201400339</t>
  </si>
  <si>
    <t>2.6m</t>
  </si>
  <si>
    <t>200*81</t>
  </si>
  <si>
    <t>YMH201400340</t>
  </si>
  <si>
    <t>南岗华山路与赣水路交汇处(地库出口)</t>
  </si>
  <si>
    <t>YMH201400341</t>
  </si>
  <si>
    <t>2.2m</t>
  </si>
  <si>
    <t>160*81</t>
  </si>
  <si>
    <t>YMH201400778</t>
  </si>
  <si>
    <t>华山路入口（写字楼）</t>
  </si>
  <si>
    <t>华山路</t>
  </si>
  <si>
    <t>YMH201400779</t>
  </si>
  <si>
    <t>华山路出口（写字楼）</t>
  </si>
  <si>
    <t>盟科帝景</t>
  </si>
  <si>
    <t>YMH201400342</t>
  </si>
  <si>
    <t>入口对开华山路13号</t>
  </si>
  <si>
    <t>会展中心,新加坡大酒店、会展中心、会展体育场、新加坡大酒店 人和健身中心、龙塔、省人才市场、省图书馆</t>
  </si>
  <si>
    <t>YMH201400343</t>
  </si>
  <si>
    <t>湘江公寓</t>
  </si>
  <si>
    <t>YMH201400344</t>
  </si>
  <si>
    <t>嵩山路36-1号（进出口）</t>
  </si>
  <si>
    <t>YMH201400345</t>
  </si>
  <si>
    <t>YMH201400346</t>
  </si>
  <si>
    <t>汉水路178号（小区入口）</t>
  </si>
  <si>
    <t>蓝天家园</t>
  </si>
  <si>
    <t>YMH201400347</t>
  </si>
  <si>
    <t>第四芳园里33号（进出口）</t>
  </si>
  <si>
    <t>中山综合商场、哈尔滨口岸医院、黑龙江玛丽亚妇产医院、哈尔滨现代男科医院、工商银行、中国银行、哈尔滨银行、光大银行、中国银行</t>
  </si>
  <si>
    <t>YMH201400348</t>
  </si>
  <si>
    <t>科技大厦</t>
  </si>
  <si>
    <t>YMH201400349</t>
  </si>
  <si>
    <t>中宣街20—6号（进口）</t>
  </si>
  <si>
    <t>玛克威大厦、大韩商务娱乐、中国邮政储蓄、黑龙江玛丽妇产医院</t>
  </si>
  <si>
    <t>YMH201400350</t>
  </si>
  <si>
    <t>中宣街20—6号（进出口）</t>
  </si>
  <si>
    <t>YMH201400351</t>
  </si>
  <si>
    <t>长江路4号（进出口）</t>
  </si>
  <si>
    <t>YMH201400352</t>
  </si>
  <si>
    <t>YMH201400353</t>
  </si>
  <si>
    <t>长江路（进出口）</t>
  </si>
  <si>
    <t>YMH201400354</t>
  </si>
  <si>
    <t>鸿翔名苑</t>
  </si>
  <si>
    <t>YMH201400355</t>
  </si>
  <si>
    <t>长江路108号（1号岗）</t>
  </si>
  <si>
    <t>果品批发商场、松花江体育用品商场、黑天鹅电器衡山路店、哈尔滨口岸医院、三精女子专科医院、工商银行、建设银行、招商银行</t>
  </si>
  <si>
    <t>YMH201400356</t>
  </si>
  <si>
    <t>鸿翔路26-2号</t>
  </si>
  <si>
    <t>军悦公寓</t>
  </si>
  <si>
    <t>YMH201400357</t>
  </si>
  <si>
    <t>鸿翔路57号</t>
  </si>
  <si>
    <t>昆化商城、省医院、工商银行、建设银行、交通银行、农业银行、光大银行</t>
  </si>
  <si>
    <t>YMH201400358</t>
  </si>
  <si>
    <t>建龙路40</t>
  </si>
  <si>
    <t>南航花园</t>
  </si>
  <si>
    <t>YMH201400359</t>
  </si>
  <si>
    <t>长江路89-1 龙塔对面（进口）</t>
  </si>
  <si>
    <t>万千百货、大润发超市，龙塔</t>
  </si>
  <si>
    <t>YMH201400360</t>
  </si>
  <si>
    <t>长江路89-1 龙塔对面（出口）</t>
  </si>
  <si>
    <t>南航花园停车场</t>
  </si>
  <si>
    <t>YMH201400728</t>
  </si>
  <si>
    <t>长江路（进口）</t>
  </si>
  <si>
    <t>YMH201400729</t>
  </si>
  <si>
    <t>长江路（出口）</t>
  </si>
  <si>
    <t>中信银行大厦（艺汇家广场）</t>
  </si>
  <si>
    <t>YMH201400361</t>
  </si>
  <si>
    <t>红旗大街与飞翼路交叉口（进口）</t>
  </si>
  <si>
    <t>YMH201400362</t>
  </si>
  <si>
    <t>红旗大街与飞翼路交叉口（出口）</t>
  </si>
  <si>
    <t>艺汇家一号岗</t>
  </si>
  <si>
    <t>YMH201400018</t>
  </si>
  <si>
    <t>2.7m</t>
  </si>
  <si>
    <t>浦江路</t>
  </si>
  <si>
    <t>艺汇家二号岗</t>
  </si>
  <si>
    <t>YMH201400111</t>
  </si>
  <si>
    <t>浦江路入口</t>
  </si>
  <si>
    <t>YMH201400112</t>
  </si>
  <si>
    <t>艺汇家五号岗</t>
  </si>
  <si>
    <t>YMH201400150</t>
  </si>
  <si>
    <t>红旗大街240号</t>
  </si>
  <si>
    <t>YMH201400151</t>
  </si>
  <si>
    <t>YMH201400019</t>
  </si>
  <si>
    <t>兴垦小区</t>
  </si>
  <si>
    <t>YMH201400365</t>
  </si>
  <si>
    <t>闽江路204号</t>
  </si>
  <si>
    <t>省法官学院、家乐福、宏博世纪广场、武警消防医院 哈医大五院、黑龙江省森工总医院、开发区邮电局、哈尔滨银行、建行、浦发银行、省农垦中级法院</t>
  </si>
  <si>
    <t>吉星小区</t>
  </si>
  <si>
    <t>YMH201400746</t>
  </si>
  <si>
    <t>湘江路</t>
  </si>
  <si>
    <t>YMH201400367</t>
  </si>
  <si>
    <t>千山路20号</t>
  </si>
  <si>
    <t>红博购物中心、家乐福、会展中心、黑科技第二校区、行政管理干部学院</t>
  </si>
  <si>
    <t>九三大厦（益恒园）</t>
  </si>
  <si>
    <t>YMH201400368</t>
  </si>
  <si>
    <t>千山路与长江路交叉口（出口）</t>
  </si>
  <si>
    <t xml:space="preserve">红博购物广场、家乐福超市、电力医院、中国银行、浦发银行、招商银行、兴业银行 </t>
  </si>
  <si>
    <t>YMH201400369</t>
  </si>
  <si>
    <t>2.4m</t>
  </si>
  <si>
    <t>170*81</t>
  </si>
  <si>
    <t>千山路与长江路交叉口（进口）</t>
  </si>
  <si>
    <t>中国PICC保险公司(怡东大厦）</t>
  </si>
  <si>
    <t>YMH201400371</t>
  </si>
  <si>
    <t>轩辕东路1号（正门进出口）</t>
  </si>
  <si>
    <t>家乐福会展中心店 、东永医院、哈工大二校区医院、黑龙江省中旅国际旅行社、中国银行</t>
  </si>
  <si>
    <t>YMH201400372</t>
  </si>
  <si>
    <t>YMH201400373</t>
  </si>
  <si>
    <t>轩辕东路1号（后门）</t>
  </si>
  <si>
    <t>御景商座</t>
  </si>
  <si>
    <t>YMH201400374</t>
  </si>
  <si>
    <t>嵩山路78号（出口）</t>
  </si>
  <si>
    <t>松花江体育用品商场 、东永医院、哈工大二校区医院、农业银行、
中国银行、兴业银行、哈尔滨银行</t>
  </si>
  <si>
    <t>YMH201400375</t>
  </si>
  <si>
    <t>嵩山路78号（进口）</t>
  </si>
  <si>
    <t>吉星商住</t>
  </si>
  <si>
    <t>YMH201400376</t>
  </si>
  <si>
    <t>黄河路158号</t>
  </si>
  <si>
    <t>松花江体育用品商场 、东永医院、哈工大二校区医院、农业银行、中国银行、兴业银行、哈尔滨银行</t>
  </si>
  <si>
    <t>鼎新小区一期</t>
  </si>
  <si>
    <t>YMH201400377</t>
  </si>
  <si>
    <t>崇山路132号</t>
  </si>
  <si>
    <t>大润发超市、黑龙江和平医院、工行、光大银行、建行</t>
  </si>
  <si>
    <t>泰海花园</t>
  </si>
  <si>
    <t>YMH201400378</t>
  </si>
  <si>
    <t>嵩山北路33号</t>
  </si>
  <si>
    <t>YMH201400379</t>
  </si>
  <si>
    <t>鼎新小区二期</t>
  </si>
  <si>
    <t>YMH201400380</t>
  </si>
  <si>
    <t>辽河路258号</t>
  </si>
  <si>
    <t>中植方洲苑</t>
  </si>
  <si>
    <t>YMH201400381</t>
  </si>
  <si>
    <t>辽河路290号（正门进口）</t>
  </si>
  <si>
    <t>沃尔玛超市、东永医院、哈尔滨工业大学二校区医院 、哈尔滨银行、工商银行</t>
  </si>
  <si>
    <t>YMH201400382</t>
  </si>
  <si>
    <t>YMH201400383</t>
  </si>
  <si>
    <t>辽河路259号B区</t>
  </si>
  <si>
    <t>YMH201400384</t>
  </si>
  <si>
    <t>淮河路341号</t>
  </si>
  <si>
    <t>YMH201400385</t>
  </si>
  <si>
    <t>淮河路265-28</t>
  </si>
  <si>
    <t>保时捷4S店</t>
  </si>
  <si>
    <t>YMH201400386</t>
  </si>
  <si>
    <t>326*81</t>
  </si>
  <si>
    <t>长江路200号（出口）</t>
  </si>
  <si>
    <t>会展红博购物广场、家乐福会展店、大润发衡山店、玛利亚医院、中国银行、农业银行</t>
  </si>
  <si>
    <t>YMH201400387</t>
  </si>
  <si>
    <t>长江路200号（进口）</t>
  </si>
  <si>
    <t>军转小区</t>
  </si>
  <si>
    <t>YMH201400388</t>
  </si>
  <si>
    <t>三辅三道街27号</t>
  </si>
  <si>
    <t>省外经小区</t>
  </si>
  <si>
    <t>YMH201400395</t>
  </si>
  <si>
    <t>民航路11-7号（进口）</t>
  </si>
  <si>
    <t>YMH201400396</t>
  </si>
  <si>
    <t>民航路11-7号（出口）</t>
  </si>
  <si>
    <t>YMH201400397</t>
  </si>
  <si>
    <t>民航路11号</t>
  </si>
  <si>
    <t>中国银行B栋</t>
  </si>
  <si>
    <t>YMH201400398</t>
  </si>
  <si>
    <t>衡山路50号（出口）</t>
  </si>
  <si>
    <t>世纪联华、哈工大医院 、上海浦东发展银行</t>
  </si>
  <si>
    <t>YMH201400399</t>
  </si>
  <si>
    <t>衡山路50号（进口）</t>
  </si>
  <si>
    <t>中国银行A栋</t>
  </si>
  <si>
    <t>YMH201400400</t>
  </si>
  <si>
    <t>汉水路436号</t>
  </si>
  <si>
    <t>鸿翔路交通银行</t>
  </si>
  <si>
    <t>YMH201400401</t>
  </si>
  <si>
    <t>赣水路15号</t>
  </si>
  <si>
    <t>中山综合商场、哈尔滨口岸医院、黑龙江玛丽亚妇产医院、哈尔滨现代男科医院
工商银行、中国银行</t>
  </si>
  <si>
    <t>龙悦大厦</t>
  </si>
  <si>
    <t>YMH201400405</t>
  </si>
  <si>
    <t>闽江路200号</t>
  </si>
  <si>
    <t xml:space="preserve">家乐福、红博世纪广场、电力医院、农业银行、中国银行 </t>
  </si>
  <si>
    <t>金色路园</t>
  </si>
  <si>
    <t>YMH201400406</t>
  </si>
  <si>
    <t>黄河路（进口）</t>
  </si>
  <si>
    <t>YMH201400407</t>
  </si>
  <si>
    <t>黄河路（出口）</t>
  </si>
  <si>
    <t>先锋领地</t>
  </si>
  <si>
    <t>YMH201400408</t>
  </si>
  <si>
    <t>先锋路555-13进路口右转（出口）</t>
  </si>
  <si>
    <t>大润发超市、沃尔玛超市、家乐福超市、好又多超市、哈医大一院、九州妇产、哈尔滨银行、交通银行</t>
  </si>
  <si>
    <t>YMH201400409</t>
  </si>
  <si>
    <t>先锋路555-13进路口右转（进口）</t>
  </si>
  <si>
    <t>景盛嘉园</t>
  </si>
  <si>
    <t>YMH201400410</t>
  </si>
  <si>
    <t>4.7m</t>
  </si>
  <si>
    <t>沿河路大桥</t>
  </si>
  <si>
    <t>泰山电子城、船舶电子大世界、哈尔滨船舶工程学院医院、工行、建行</t>
  </si>
  <si>
    <t>YMH201400411</t>
  </si>
  <si>
    <t>院内地库杆</t>
  </si>
  <si>
    <t>YMH201400412</t>
  </si>
  <si>
    <t>一曼街2-88号（小杆）</t>
  </si>
  <si>
    <t>YMH201400413</t>
  </si>
  <si>
    <t>盟科观邸</t>
  </si>
  <si>
    <t>YMH201400414</t>
  </si>
  <si>
    <t>150*38</t>
  </si>
  <si>
    <t>盟科观邸E区（地库小杆）</t>
  </si>
  <si>
    <t>大福源、新城综合商场、家乐福、千禧购物广场、省军区总医院、和平医院、大成医院、哈市老年医院、市第七医院、工商银行、商业银行、农业银行、交通银行、建设银行、光大银行</t>
  </si>
  <si>
    <t>YMH201400415</t>
  </si>
  <si>
    <t>盟科观邸B区（地库折臂）</t>
  </si>
  <si>
    <t>YMH201400416</t>
  </si>
  <si>
    <t>盟科观邸A区（地库折臂）</t>
  </si>
  <si>
    <t>YMH201400417</t>
  </si>
  <si>
    <t>盟科观邸C区（地库小杆）进口</t>
  </si>
  <si>
    <t>YMH201400418</t>
  </si>
  <si>
    <t>盟科观邸C区（地库小杆）出口</t>
  </si>
  <si>
    <t>YMH201400419</t>
  </si>
  <si>
    <t>362*81</t>
  </si>
  <si>
    <t>盟科观邸3号岗</t>
  </si>
  <si>
    <t>YMH201400420</t>
  </si>
  <si>
    <t>-</t>
  </si>
  <si>
    <t>盟科观邸D区（地库折臂）</t>
  </si>
  <si>
    <t>YMH201400421</t>
  </si>
  <si>
    <t>恒润嘉园</t>
  </si>
  <si>
    <t>YMH201400422</t>
  </si>
  <si>
    <t>宣化街414号（侯丽萍中医医院）</t>
  </si>
  <si>
    <t>大润发、新吉商城、宣化汽配城 、大成医院、农业银行、工商银行、建设银行、中国银行</t>
  </si>
  <si>
    <t>YMH201400423</t>
  </si>
  <si>
    <t>建工街-14号（进口）</t>
  </si>
  <si>
    <t>YMH201400424</t>
  </si>
  <si>
    <t>建工街-14号（出口）</t>
  </si>
  <si>
    <t>YMH201400425</t>
  </si>
  <si>
    <t>鼎新三道街53号</t>
  </si>
  <si>
    <t>海富名都</t>
  </si>
  <si>
    <t>YMH201400426</t>
  </si>
  <si>
    <t>宽成街-9号</t>
  </si>
  <si>
    <t>大润发超市、大都商场、黑龙江和平医院、大成医院、建设银行、交通银行、农业银行</t>
  </si>
  <si>
    <t>YMH201400427</t>
  </si>
  <si>
    <t>龙福家园</t>
  </si>
  <si>
    <t>YMH201400428</t>
  </si>
  <si>
    <t>先锋路406号（进出口）</t>
  </si>
  <si>
    <t>大福源超市 沃尔玛超市 大润发超市 方洲超市 黑龙江润源汽车检测维修设备商场 皇朝富豪大酒店 咿呀呀KTV</t>
  </si>
  <si>
    <t>YMH201400429</t>
  </si>
  <si>
    <t>YMH201400430</t>
  </si>
  <si>
    <t>马端街56号（出口）</t>
  </si>
  <si>
    <t>YMH201400431</t>
  </si>
  <si>
    <t>马端街56号（进口）</t>
  </si>
  <si>
    <t>紫金相府</t>
  </si>
  <si>
    <t>YMH201400432</t>
  </si>
  <si>
    <t>小区院内 先锋路326号（出口）</t>
  </si>
  <si>
    <t>大润发、新吉商城、宣化汽配城 、大成医院、农业银行、中国银行</t>
  </si>
  <si>
    <t>YMH201400433</t>
  </si>
  <si>
    <t>小区院内 先锋路326号（进口）</t>
  </si>
  <si>
    <t>北秀药店</t>
  </si>
  <si>
    <t>YMH201400443</t>
  </si>
  <si>
    <t>下夹树街6号</t>
  </si>
  <si>
    <t>安发仓买商场、文库百货商场、哈尔滨新世界百货商场、工业大学医院、哈尔滨银行</t>
  </si>
  <si>
    <t>北秀宾馆</t>
  </si>
  <si>
    <t>YMH201400444</t>
  </si>
  <si>
    <t>下夹树街6-1号</t>
  </si>
  <si>
    <t>公司街</t>
  </si>
  <si>
    <t>YMH201400445</t>
  </si>
  <si>
    <t>铁路街28号</t>
  </si>
  <si>
    <t>荟萃综合商场、金芒果商场 、哈尔滨市老年医院、工行、农业银行</t>
  </si>
  <si>
    <t>工会大厦</t>
  </si>
  <si>
    <t>YMH201400446</t>
  </si>
  <si>
    <t>果戈里大街333号</t>
  </si>
  <si>
    <t>国展购物广场、新世界百货、红博广场、远大购物中心、秋林国际、工商银行、中国银行、哈尔滨银行、光大银行、中国银行</t>
  </si>
  <si>
    <t>印度风情商业街</t>
  </si>
  <si>
    <t>YMH201400447</t>
  </si>
  <si>
    <t>果戈里大街148-12号（进出口）</t>
  </si>
  <si>
    <t>家乐福超市、哈尔滨银行、时尚美容总汇、哈尔滨市革命遗址</t>
  </si>
  <si>
    <t>YMH201400448</t>
  </si>
  <si>
    <t>国展购物停车场</t>
  </si>
  <si>
    <t>YMH201400449</t>
  </si>
  <si>
    <t>北京街（前）进口</t>
  </si>
  <si>
    <t>YMH201400450</t>
  </si>
  <si>
    <t>北京街（前）出口</t>
  </si>
  <si>
    <t>YMH201400451</t>
  </si>
  <si>
    <t>海关街（前）进口</t>
  </si>
  <si>
    <t>YMH201400452</t>
  </si>
  <si>
    <t>海关街（前）出口</t>
  </si>
  <si>
    <t>YMH201400453</t>
  </si>
  <si>
    <t>海关街（后进出口）</t>
  </si>
  <si>
    <t>YMH201400454</t>
  </si>
  <si>
    <t>YMH201400455</t>
  </si>
  <si>
    <t>北京街（后）进口</t>
  </si>
  <si>
    <t>YMH201400456</t>
  </si>
  <si>
    <t>北京街（后）出口</t>
  </si>
  <si>
    <t>银河大酒店</t>
  </si>
  <si>
    <t>YMH201400457</t>
  </si>
  <si>
    <t>中山路252号</t>
  </si>
  <si>
    <t>银河宾馆星河夜总会、龙江银行、沃尔玛、如家快捷酒店</t>
  </si>
  <si>
    <t>绿园小区</t>
  </si>
  <si>
    <t>YMH201400461</t>
  </si>
  <si>
    <r>
      <rPr>
        <sz val="12"/>
        <color indexed="15"/>
        <rFont val="宋体"/>
      </rPr>
      <t>民生东七道街</t>
    </r>
    <r>
      <rPr>
        <sz val="12"/>
        <color indexed="15"/>
        <rFont val="Tahoma"/>
      </rPr>
      <t>1</t>
    </r>
    <r>
      <rPr>
        <sz val="12"/>
        <color indexed="15"/>
        <rFont val="宋体"/>
      </rPr>
      <t>号（小杆）出口</t>
    </r>
  </si>
  <si>
    <t>YMH201400462</t>
  </si>
  <si>
    <r>
      <rPr>
        <sz val="12"/>
        <color indexed="15"/>
        <rFont val="宋体"/>
      </rPr>
      <t>民生东七道街</t>
    </r>
    <r>
      <rPr>
        <sz val="12"/>
        <color indexed="15"/>
        <rFont val="Tahoma"/>
      </rPr>
      <t>1</t>
    </r>
    <r>
      <rPr>
        <sz val="12"/>
        <color indexed="15"/>
        <rFont val="宋体"/>
      </rPr>
      <t>号（小杆）进口</t>
    </r>
  </si>
  <si>
    <t>勃莱梅大酒店</t>
  </si>
  <si>
    <t>YMH201400476</t>
  </si>
  <si>
    <t>中山路146号（出口）</t>
  </si>
  <si>
    <t>YMH201400477</t>
  </si>
  <si>
    <t>中山路146号（进口）</t>
  </si>
  <si>
    <t>YMH201400478</t>
  </si>
  <si>
    <t>YMH201400479</t>
  </si>
  <si>
    <t>华虹路9号（正门内地库）</t>
  </si>
  <si>
    <t>荣耀宝座</t>
  </si>
  <si>
    <t>YMH201400480</t>
  </si>
  <si>
    <t>丽顺街17号（出口）</t>
  </si>
  <si>
    <t>大润发超市、万达广场、工商银行、招商银行、交通银行 、市二院</t>
  </si>
  <si>
    <t>YMH201400481</t>
  </si>
  <si>
    <t>丽顺街17号（进口）</t>
  </si>
  <si>
    <t>风华小区</t>
  </si>
  <si>
    <t>YMH201400482</t>
  </si>
  <si>
    <t xml:space="preserve">中山路268号 </t>
  </si>
  <si>
    <t>YMH201400483</t>
  </si>
  <si>
    <t>南河沟街19号</t>
  </si>
  <si>
    <t>亚麻商城、省医院 、农业银行 工商银行 建设银行</t>
  </si>
  <si>
    <t>中山花园</t>
  </si>
  <si>
    <t>YMH201400484</t>
  </si>
  <si>
    <t>南河沟街38号（胡同）</t>
  </si>
  <si>
    <t>沃尔玛超市 、黑龙江中医药大学附属二院、工业大学医院、建设银行、哈尔滨银行</t>
  </si>
  <si>
    <t>文海溪畔</t>
  </si>
  <si>
    <t>YMH201400485</t>
  </si>
  <si>
    <t>海城街4号门（小杆）</t>
  </si>
  <si>
    <t>海城市场、东北医院、邮政储蓄、哈尔滨银行</t>
  </si>
  <si>
    <t>YMH201400486</t>
  </si>
  <si>
    <t>海城街56号（进出口）</t>
  </si>
  <si>
    <t>YMH201400487</t>
  </si>
  <si>
    <t>文林电力花园</t>
  </si>
  <si>
    <t>YMH201400488</t>
  </si>
  <si>
    <t>文林街48号</t>
  </si>
  <si>
    <t>文库百货商场、南岗区中医院 、哈尔滨银行、工行、农行</t>
  </si>
  <si>
    <t>YMH201400489</t>
  </si>
  <si>
    <t>文成街31号</t>
  </si>
  <si>
    <t>理想家园</t>
  </si>
  <si>
    <t>YMH201400490</t>
  </si>
  <si>
    <t>文景街99号</t>
  </si>
  <si>
    <t>民生路家乐福、中山路沃尔玛、文景商场、东北肝胆医院 中德骨伤科医院、工行、建行</t>
  </si>
  <si>
    <t>经济研究所</t>
  </si>
  <si>
    <t>YMH201400491</t>
  </si>
  <si>
    <t>革新街165号</t>
  </si>
  <si>
    <t>新巴黎大酒店</t>
  </si>
  <si>
    <t>YMH201400492</t>
  </si>
  <si>
    <t>巴陵街212号（进出口）</t>
  </si>
  <si>
    <t>乐松广场、家乐福超市 、哈量医院、亚麻厂医院、邮政储蓄、光大银行、建设银行</t>
  </si>
  <si>
    <t>YMH201400493</t>
  </si>
  <si>
    <t>禧年大厦</t>
  </si>
  <si>
    <t>YMH201400494</t>
  </si>
  <si>
    <t>国民街10号</t>
  </si>
  <si>
    <t>松雷商厦、远大购物、新世界百货、哈尔滨医科大学附属第一医院、哈尔滨银行</t>
  </si>
  <si>
    <t>龙电花园</t>
  </si>
  <si>
    <t>YMH201400495</t>
  </si>
  <si>
    <t>嵩德街8号（进出口）</t>
  </si>
  <si>
    <t>大福源 、哈尔滨医科大学第一临床医学院 、建设银行、工商银行</t>
  </si>
  <si>
    <t>YMH201400496</t>
  </si>
  <si>
    <t>人和名苑</t>
  </si>
  <si>
    <t>YMH201400497</t>
  </si>
  <si>
    <t>人和胡同8号</t>
  </si>
  <si>
    <t xml:space="preserve">大福源超市、红博商贸城、远大、秋林、哈尔滨商业银行、工商银行 </t>
  </si>
  <si>
    <t>银行街56号</t>
  </si>
  <si>
    <t>YMH201400498</t>
  </si>
  <si>
    <t>黑天鹅家电商场、哈尔滨医科大学附属第四医院、建行、农行、哈尔滨银行</t>
  </si>
  <si>
    <t>机关事务管理局（龙江街9号住宅）</t>
  </si>
  <si>
    <t>YMH201400499</t>
  </si>
  <si>
    <t>花园街280号</t>
  </si>
  <si>
    <t>远大购物中心，松雷购物中心、医大一 、交通银行、龙江银行、哈尔滨银行、建行、农行</t>
  </si>
  <si>
    <t>格林豪泰酒店</t>
  </si>
  <si>
    <t>YMH201400500</t>
  </si>
  <si>
    <t>铁路街497号</t>
  </si>
  <si>
    <t>家乐福 、黑龙江现代肛肠医院 、建行、中国银行、农业银行</t>
  </si>
  <si>
    <t>桥北新城</t>
  </si>
  <si>
    <t>YMH201400744</t>
  </si>
  <si>
    <t>桥北街9号（进出口）</t>
  </si>
  <si>
    <t>教化广场、百脑汇 、结石病专科医院、哈尔滨市南岗区妇产医院、工行、农业银行</t>
  </si>
  <si>
    <t>哈特商务酒店（哈工大站3号地铁）</t>
  </si>
  <si>
    <t>YMH201400503</t>
  </si>
  <si>
    <t>西大直街108-1</t>
  </si>
  <si>
    <t>哈铁物业</t>
  </si>
  <si>
    <t>YMH201400504</t>
  </si>
  <si>
    <t>瓦街1号</t>
  </si>
  <si>
    <t>哈特购物广场、百脑汇、教化电子大世界 、哈尔滨工业大学医院、建行、工行、农行</t>
  </si>
  <si>
    <t>复兴小区（黑龙江版画原创基地）</t>
  </si>
  <si>
    <t>YMH201400505</t>
  </si>
  <si>
    <t xml:space="preserve">复兴路25号 </t>
  </si>
  <si>
    <t>通达雅苑</t>
  </si>
  <si>
    <t>YMH201400508</t>
  </si>
  <si>
    <t>元士街28号</t>
  </si>
  <si>
    <t>和兴商厦、木兰商场、哈特购物广场、师大脑血栓医院、哈尔滨市民泰医院、工行、建行</t>
  </si>
  <si>
    <t>铁路小区</t>
  </si>
  <si>
    <t>YMH201400509</t>
  </si>
  <si>
    <t>通达街535号（进口）</t>
  </si>
  <si>
    <t>137中学 哈尔滨市四十一中学二校区 哈尔滨市妇联幼儿教育技工学校、哈尔滨日报报业集团报达商务学院 河江综合仓买商店 光华综合商店 哈尔滨市中医医院、哈尔滨爱尔眼科医院 哈尔滨九龙藏医院 正木医院林总分院 哈尔滨市朝鲜民族医院、哈尔滨市邮政管理局 哈药路邮电所</t>
  </si>
  <si>
    <t>YMH201400510</t>
  </si>
  <si>
    <t>通达街535号（出口）</t>
  </si>
  <si>
    <t>江城之珠</t>
  </si>
  <si>
    <t>YMH201400511</t>
  </si>
  <si>
    <t>一匡街19号（进口）</t>
  </si>
  <si>
    <t>秋林、远大、松雷 、骨伤科、中医药大学、建行、农行、光大银行</t>
  </si>
  <si>
    <t>YMH201400512</t>
  </si>
  <si>
    <t>一匡街19号（出口）</t>
  </si>
  <si>
    <t>和兴小区</t>
  </si>
  <si>
    <t>YMH201400518</t>
  </si>
  <si>
    <t>清滨路15号</t>
  </si>
  <si>
    <t>正阳家电商场、苏宁电器连锁西大直街店、大商电器哈尔滨和兴店、
骨伤科医院、仪兴医院 、建行、中国邮政、交行、工行</t>
  </si>
  <si>
    <t>和兴商厦</t>
  </si>
  <si>
    <t>YMH201400520</t>
  </si>
  <si>
    <t>清滨路21号</t>
  </si>
  <si>
    <t>YMH201400521</t>
  </si>
  <si>
    <t>285*81</t>
  </si>
  <si>
    <t>西大直街</t>
  </si>
  <si>
    <t>华清池浴馆</t>
  </si>
  <si>
    <t>YMH201400522</t>
  </si>
  <si>
    <t>249*81</t>
  </si>
  <si>
    <t>西伯街62号</t>
  </si>
  <si>
    <t>哈特百货商场 、哈尔滨英霞医院 、光大银行、建设银行</t>
  </si>
  <si>
    <t>公路小区</t>
  </si>
  <si>
    <t>YMH201400523</t>
  </si>
  <si>
    <t>振兴街45号</t>
  </si>
  <si>
    <t>和兴商厦、世纪联华、武警医院骨伤医院、光大银行、建设银行、招商银行</t>
  </si>
  <si>
    <t>雪松宾馆</t>
  </si>
  <si>
    <t>YMH201400524</t>
  </si>
  <si>
    <t>和兴头道街9号</t>
  </si>
  <si>
    <t>和兴商厦、世纪联华 、武警医院骨伤医院 、光大银行、哈尔滨银行、建行、招行</t>
  </si>
  <si>
    <t>名岛停车场</t>
  </si>
  <si>
    <t>YMH201400525</t>
  </si>
  <si>
    <t>西大直街564号（进口）</t>
  </si>
  <si>
    <t>和兴商厦、跃进医院、哈尔滨师范大学医院 、农业银行、哈尔滨银行、招商银银行</t>
  </si>
  <si>
    <t>YMH201400526</t>
  </si>
  <si>
    <t>西大直街564号（出口）</t>
  </si>
  <si>
    <t>和兴家园（65165部队住宅）</t>
  </si>
  <si>
    <t>YMH201400532</t>
  </si>
  <si>
    <t>和兴路130号（进出口）</t>
  </si>
  <si>
    <t>正阳家电商场、苏宁电器连锁西大直街店、大商电器哈尔滨和兴店、跃进医院、仪兴医院、中国银行、邮政储蓄</t>
  </si>
  <si>
    <t>YMH201400533</t>
  </si>
  <si>
    <t>YMH201400739</t>
  </si>
  <si>
    <t>恒祥首府</t>
  </si>
  <si>
    <t>YMH201400534</t>
  </si>
  <si>
    <t>西大直街365号（出口）</t>
  </si>
  <si>
    <t>YMH201400535</t>
  </si>
  <si>
    <t>西大直街365号（进口）地库</t>
  </si>
  <si>
    <t>北华家园</t>
  </si>
  <si>
    <t>YMH201400536</t>
  </si>
  <si>
    <t>学府三道街34号（出口）</t>
  </si>
  <si>
    <t>哈西商厦、服装城、乐买超市、中央红超市、凯德广场、 211医院、医大二院、哈尔滨银行、交行、农行</t>
  </si>
  <si>
    <t>YMH201400537</t>
  </si>
  <si>
    <t>50*102</t>
  </si>
  <si>
    <t>学府三道街34号（进口）</t>
  </si>
  <si>
    <t>YMH201400538</t>
  </si>
  <si>
    <t>学府三道街23-3号（进口）</t>
  </si>
  <si>
    <t>服装城、中央红超市、乐买超市、医大二院、二一一医院、工商银行、农业银行</t>
  </si>
  <si>
    <t>YMH201400539</t>
  </si>
  <si>
    <t>学府三道街（出口）</t>
  </si>
  <si>
    <t>保健新区</t>
  </si>
  <si>
    <t>YMH201400540</t>
  </si>
  <si>
    <t>保健副路25-3号（出口）</t>
  </si>
  <si>
    <t>东方华联、哈西服装城、绝对唱响量贩式ktv、黑龙江大学、医科大学、东北林业大学、理工大学</t>
  </si>
  <si>
    <t>YMH201400541</t>
  </si>
  <si>
    <r>
      <rPr>
        <sz val="12"/>
        <color indexed="15"/>
        <rFont val="宋体"/>
      </rPr>
      <t>保健副路</t>
    </r>
    <r>
      <rPr>
        <sz val="12"/>
        <color indexed="15"/>
        <rFont val="Tahoma"/>
      </rPr>
      <t>25-3</t>
    </r>
    <r>
      <rPr>
        <sz val="12"/>
        <color indexed="15"/>
        <rFont val="宋体"/>
      </rPr>
      <t>号（进口）</t>
    </r>
  </si>
  <si>
    <t>YMH201400655</t>
  </si>
  <si>
    <t>2m</t>
  </si>
  <si>
    <t>130*81</t>
  </si>
  <si>
    <t>人和街5号（地库出口）</t>
  </si>
  <si>
    <t>YMH201400656</t>
  </si>
  <si>
    <t>140*81</t>
  </si>
  <si>
    <t>人和街5号（地库进口）</t>
  </si>
  <si>
    <t>虹桥小区</t>
  </si>
  <si>
    <t>YMH201400663</t>
  </si>
  <si>
    <t>西大直街159号</t>
  </si>
  <si>
    <t>新苑小区</t>
  </si>
  <si>
    <t>YMH201400664</t>
  </si>
  <si>
    <t>嵩山路99号（进出口）</t>
  </si>
  <si>
    <t>YMH201400665</t>
  </si>
  <si>
    <t>海悦物业</t>
  </si>
  <si>
    <t>YMH201400666</t>
  </si>
  <si>
    <t>红军街1号</t>
  </si>
  <si>
    <t>YMH201400667</t>
  </si>
  <si>
    <t>秋林国际立体停车楼</t>
  </si>
  <si>
    <t>YMH201400670</t>
  </si>
  <si>
    <t>阿什河街40号</t>
  </si>
  <si>
    <t>YMH201400671</t>
  </si>
  <si>
    <t>果戈里大街353号</t>
  </si>
  <si>
    <t>丁香园小区</t>
  </si>
  <si>
    <t>YMH201400434</t>
  </si>
  <si>
    <t>4.6m</t>
  </si>
  <si>
    <t>中山路172号（进口）</t>
  </si>
  <si>
    <t>YMH201400435</t>
  </si>
  <si>
    <t>中山路172号（出口）</t>
  </si>
  <si>
    <t>YMH201400436</t>
  </si>
  <si>
    <t>中民街134号（进口）</t>
  </si>
  <si>
    <t>YMH201400437</t>
  </si>
  <si>
    <t>中民街134号（出口）</t>
  </si>
  <si>
    <t>名人府邸</t>
  </si>
  <si>
    <t>YMH201400441</t>
  </si>
  <si>
    <t>汉水路307号</t>
  </si>
  <si>
    <t>连海大厦</t>
  </si>
  <si>
    <t>YMH201400690</t>
  </si>
  <si>
    <t>哈双路</t>
  </si>
  <si>
    <t>YMH201400691</t>
  </si>
  <si>
    <t>长江路3号门（可进可出）</t>
  </si>
  <si>
    <t>YMH201400692</t>
  </si>
  <si>
    <t>YMH201400693</t>
  </si>
  <si>
    <t>黄河路9号门旁（进口）</t>
  </si>
  <si>
    <t>YMH201400694</t>
  </si>
  <si>
    <t>黄河路9号门旁（出口）</t>
  </si>
  <si>
    <t>YMH201400695</t>
  </si>
  <si>
    <t>黄河路8号门（出口）</t>
  </si>
  <si>
    <t>YMH201400696</t>
  </si>
  <si>
    <t>黄河路9号门（进口）</t>
  </si>
  <si>
    <t>三环信息苑</t>
  </si>
  <si>
    <t>YMH201400097</t>
  </si>
  <si>
    <t>学府路392号（进口）</t>
  </si>
  <si>
    <t>YMH201400098</t>
  </si>
  <si>
    <t>学府路392（号出口）</t>
  </si>
  <si>
    <t>时代广场</t>
  </si>
  <si>
    <t>YMH201400698</t>
  </si>
  <si>
    <t>飞翼路22号入口</t>
  </si>
  <si>
    <t>YMH201400697</t>
  </si>
  <si>
    <t>飞翼路22号出口</t>
  </si>
  <si>
    <t>YMH201400700</t>
  </si>
  <si>
    <t>浦江路18号入口</t>
  </si>
  <si>
    <t>YMH201400699</t>
  </si>
  <si>
    <t>浦江路18号出口</t>
  </si>
  <si>
    <t>YMH201400702</t>
  </si>
  <si>
    <t>香山路19号入口</t>
  </si>
  <si>
    <t>YMH201400701</t>
  </si>
  <si>
    <t>香山路19号出口</t>
  </si>
  <si>
    <t>汉庭酒店</t>
  </si>
  <si>
    <t>YMH201400515</t>
  </si>
  <si>
    <t xml:space="preserve">南直路312号 </t>
  </si>
  <si>
    <t>文道花园</t>
  </si>
  <si>
    <t>YMH201400724</t>
  </si>
  <si>
    <t>文道街23号入口</t>
  </si>
  <si>
    <t>YMH201400725</t>
  </si>
  <si>
    <t>文道街23号出口</t>
  </si>
  <si>
    <t>YMH201400726</t>
  </si>
  <si>
    <t>文君街53号</t>
  </si>
  <si>
    <t>贝纳国际健身</t>
  </si>
  <si>
    <t>YMH201400516</t>
  </si>
  <si>
    <t>面赣水路99号 (进口)</t>
  </si>
  <si>
    <t>YMH201400517</t>
  </si>
  <si>
    <t>面赣水路99号 (出口)</t>
  </si>
  <si>
    <t>四季芳洲</t>
  </si>
  <si>
    <t>YMH201400751</t>
  </si>
  <si>
    <t>启智路36号（入口）</t>
  </si>
  <si>
    <t>YMH201400752</t>
  </si>
  <si>
    <t>启智路37号（出口）</t>
  </si>
  <si>
    <t>大众新城</t>
  </si>
  <si>
    <t>YMH201400738</t>
  </si>
  <si>
    <t>征仪路</t>
  </si>
  <si>
    <t>YMH201400747</t>
  </si>
  <si>
    <t>保健路78号，1号岗</t>
  </si>
  <si>
    <t>保健路</t>
  </si>
  <si>
    <t>YMH201400750</t>
  </si>
  <si>
    <t>征仪路431号</t>
  </si>
  <si>
    <t>YMH201400749</t>
  </si>
  <si>
    <t>征仪路438号，2号岗</t>
  </si>
  <si>
    <t>YMH201400649</t>
  </si>
  <si>
    <t>宁安路</t>
  </si>
  <si>
    <t>YMH201400748</t>
  </si>
  <si>
    <t>征仪路434号，2号岗</t>
  </si>
  <si>
    <t>八一新村</t>
  </si>
  <si>
    <t>YMH201400758</t>
  </si>
  <si>
    <t>清滨路2号</t>
  </si>
  <si>
    <t>YMH201400759</t>
  </si>
  <si>
    <t>清滨路14号</t>
  </si>
  <si>
    <t>龙城国际</t>
  </si>
  <si>
    <t>YMH201400765</t>
  </si>
  <si>
    <t>邮政街1号</t>
  </si>
  <si>
    <t>新春派出所</t>
  </si>
  <si>
    <t>YMH201400053</t>
  </si>
  <si>
    <t>黄河路</t>
  </si>
  <si>
    <t>哈铁国旅</t>
  </si>
  <si>
    <t>YMH201400519</t>
  </si>
  <si>
    <t>西大直街41号</t>
  </si>
  <si>
    <t>信恒现代城</t>
  </si>
  <si>
    <t>YMH201400201</t>
  </si>
  <si>
    <t>黄河路274号</t>
  </si>
  <si>
    <t>宏桥小区</t>
  </si>
  <si>
    <t>YMH201400712</t>
  </si>
  <si>
    <t>曲线街97号</t>
  </si>
  <si>
    <t>哈南万达华府</t>
  </si>
  <si>
    <t>平房区</t>
  </si>
  <si>
    <t>YMH201400703</t>
  </si>
  <si>
    <t>3.45.0m</t>
  </si>
  <si>
    <t>哈南第八大道与第九大道交叉口（进口）</t>
  </si>
  <si>
    <t>YMH201400704</t>
  </si>
  <si>
    <t>3.63.0m</t>
  </si>
  <si>
    <t>哈南第八大道与第九大道交叉口（出口）</t>
  </si>
  <si>
    <t>YMH201400705</t>
  </si>
  <si>
    <t>哈南第八大道与第九大道交叉口旁（进口）</t>
  </si>
  <si>
    <t>YMH201400706</t>
  </si>
  <si>
    <t>星光耀广场一期</t>
  </si>
  <si>
    <t>群力区</t>
  </si>
  <si>
    <t>YMH201400055</t>
  </si>
  <si>
    <t>群力第二大道2188（2号岗）进口</t>
  </si>
  <si>
    <t xml:space="preserve">远大购物中心、金中环商业街、关东古巷餐饮娱乐、家乐福超市、翠溪公园、湿地公园、体育公园、雨阳公园 </t>
  </si>
  <si>
    <t>YMH201400056</t>
  </si>
  <si>
    <t>群力第二大道2188（2号岗）出口</t>
  </si>
  <si>
    <t>YMH201400057</t>
  </si>
  <si>
    <t>群力第二大道2188（3号岗）地库口（进口）</t>
  </si>
  <si>
    <t>YMH201400058</t>
  </si>
  <si>
    <t>群力第二大道2188（3号岗）地库口（出口）</t>
  </si>
  <si>
    <t>YMH201400059</t>
  </si>
  <si>
    <t>群力第二大道2188（3号岗）院内岗（进口）</t>
  </si>
  <si>
    <t>YMH201400060</t>
  </si>
  <si>
    <t>群力第二大道2188（3号岗）院内岗（出口）</t>
  </si>
  <si>
    <t>省直公务员小区</t>
  </si>
  <si>
    <t>YMH201400061</t>
  </si>
  <si>
    <t>群力第二大道687号中区1号门（出口）</t>
  </si>
  <si>
    <t>远大购物广场、关东古巷、华谊兄弟影城、金中环商街、中国银行、建设银行、工商银行</t>
  </si>
  <si>
    <t>YMH201400062</t>
  </si>
  <si>
    <t>YMH201400063</t>
  </si>
  <si>
    <t>群力第二大道687号中区1号门（进口）</t>
  </si>
  <si>
    <t>YMH201400064</t>
  </si>
  <si>
    <t>YMH201400065</t>
  </si>
  <si>
    <t>群力第二大道649号中区二号岗（进口）</t>
  </si>
  <si>
    <t>YMH201400066</t>
  </si>
  <si>
    <t>群力第二大道649号中区二号岗（出口）</t>
  </si>
  <si>
    <t>YMH201400067</t>
  </si>
  <si>
    <t>兴江路（无门牌）中区三号岗（出口）</t>
  </si>
  <si>
    <t>YMH201400068</t>
  </si>
  <si>
    <t>兴江路（无门牌）中区三号岗（进口）</t>
  </si>
  <si>
    <t>省直公务员小区/消防通道</t>
  </si>
  <si>
    <t>YMH201400069</t>
  </si>
  <si>
    <t>群力第一大道（无门号）中区4号岗（进口）</t>
  </si>
  <si>
    <t>YMH201400070</t>
  </si>
  <si>
    <t>群力第一大道（无门号）中区4号岗（出口）</t>
  </si>
  <si>
    <t>YMH201400071</t>
  </si>
  <si>
    <t>第一大道1773北区三号门消防通道（进口）</t>
  </si>
  <si>
    <t>YMH201400072</t>
  </si>
  <si>
    <t>第一大道1773北区三号门消防通道（出口）</t>
  </si>
  <si>
    <t>YMH201400073</t>
  </si>
  <si>
    <t>丽江路4115号中区5号门（进口）</t>
  </si>
  <si>
    <t>YMH201400074</t>
  </si>
  <si>
    <t>丽江路4115号中区5号门（出口）</t>
  </si>
  <si>
    <t>YMH201400075</t>
  </si>
  <si>
    <t>友谊西路北区四号门（安全通道）进口</t>
  </si>
  <si>
    <t>YMH201400076</t>
  </si>
  <si>
    <t>友谊西路北区四号门（安全通道）出口</t>
  </si>
  <si>
    <t>群力观江国际</t>
  </si>
  <si>
    <t>YMH201400077</t>
  </si>
  <si>
    <t xml:space="preserve">  第一大道1208号四号门（进出口）</t>
  </si>
  <si>
    <t>YMH201400078</t>
  </si>
  <si>
    <t>恒盛豪庭</t>
  </si>
  <si>
    <t>YMH201400079</t>
  </si>
  <si>
    <t>群力第四大道988号二号门（进口）</t>
  </si>
  <si>
    <t>世纪联华超市、麦德龙超市、大型商场及家具名店、关东风情街、文化餐饮街、黑龙江省第五医院、第十医院、哈尔滨医大寄生虫病医院、工商银行、建设银行、农业银行</t>
  </si>
  <si>
    <t>YMH201400080</t>
  </si>
  <si>
    <t>群力第四大道988号二号门（出口）</t>
  </si>
  <si>
    <t>YMH201400081</t>
  </si>
  <si>
    <t>群力第四大道1188号四号岗（进口）</t>
  </si>
  <si>
    <t>YMH201400082</t>
  </si>
  <si>
    <t>群力第四大道1188号四号岗（出口）</t>
  </si>
  <si>
    <t>YMH201400083</t>
  </si>
  <si>
    <t>兴江路与第四大道交叉口23号楼公寓（进口）</t>
  </si>
  <si>
    <t>YMH201400084</t>
  </si>
  <si>
    <t>兴江路与第四大道交叉口23号楼公寓（出口）</t>
  </si>
  <si>
    <t>YMH201400085</t>
  </si>
  <si>
    <t>群力第五大道三号岗（入口）</t>
  </si>
  <si>
    <t>YMH201400086</t>
  </si>
  <si>
    <t>群力第五大道三号岗（出口）</t>
  </si>
  <si>
    <t>YMH201400087</t>
  </si>
  <si>
    <t>群力第五大道1599号一号岗（进口）</t>
  </si>
  <si>
    <t>YMH201400088</t>
  </si>
  <si>
    <t>群力第五大道1599号一号岗（出口）</t>
  </si>
  <si>
    <t>海富第五大道</t>
  </si>
  <si>
    <t>YMH201400089</t>
  </si>
  <si>
    <t>243*81</t>
  </si>
  <si>
    <t>第五大道与锦江西路交叉口胡同里（进口）</t>
  </si>
  <si>
    <t xml:space="preserve"> 世纪联华超市、群力金中环商业街、远大购物中心、黑龙江省第五医院、
工商银行 农业银行 建设银行</t>
  </si>
  <si>
    <t>YMH201400090</t>
  </si>
  <si>
    <t>第五大道与锦江西路交叉口胡同里（出口）</t>
  </si>
  <si>
    <t>YMH201400091</t>
  </si>
  <si>
    <t>景江路916号</t>
  </si>
  <si>
    <t>宝石花园</t>
  </si>
  <si>
    <t>YMH201400092</t>
  </si>
  <si>
    <t>群力第六大道(单门岗)</t>
  </si>
  <si>
    <t>哈尔滨银行总部、顾乡邮政、第五医院、第十医院分院、哈医大分院、金鼎购物广场、黑龙江理工大学远东学院</t>
  </si>
  <si>
    <t>YMH201400093</t>
  </si>
  <si>
    <t>第六大道188号（进口）</t>
  </si>
  <si>
    <t>YMH201400094</t>
  </si>
  <si>
    <t>第六大道188号（出口）</t>
  </si>
  <si>
    <t>汇龙湾公馆</t>
  </si>
  <si>
    <t>YMH201400095</t>
  </si>
  <si>
    <t>景江西路600号（进口）</t>
  </si>
  <si>
    <t>群力远大购物中心、哈尔滨市第五医院、建行、交通银行、工商银行、农行</t>
  </si>
  <si>
    <t>YMH201400096</t>
  </si>
  <si>
    <t>景江西路600号（出口）</t>
  </si>
  <si>
    <t>宜居家园</t>
  </si>
  <si>
    <t>YMH201400101</t>
  </si>
  <si>
    <t>291*81</t>
  </si>
  <si>
    <t>四方台大道3380 A区多层（进口）</t>
  </si>
  <si>
    <t>群力远大购物中心、医大一院分院 省五院、中国信合群力信用社</t>
  </si>
  <si>
    <t>YMH201400102</t>
  </si>
  <si>
    <t>四方台大道3380 A区多层（出口）</t>
  </si>
  <si>
    <t>YMH201400103</t>
  </si>
  <si>
    <t>四方台大道2906号 B区多层（进口）</t>
  </si>
  <si>
    <t>YMH201400104</t>
  </si>
  <si>
    <t>四方台大道2906号 B区多层（出口）</t>
  </si>
  <si>
    <t>YMH201400105</t>
  </si>
  <si>
    <t>哈双路268号-25 C区高层（进口）</t>
  </si>
  <si>
    <t>YMH201400106</t>
  </si>
  <si>
    <t>哈双路268号-25 C区高层（出口）</t>
  </si>
  <si>
    <t>YMH201400107</t>
  </si>
  <si>
    <t>融江路与群里第七大道</t>
  </si>
  <si>
    <t>红博购物广场、家乐福超市、人和健身、国际会展中心、新加坡大酒店、福顺天天大酒店、 建成厂</t>
  </si>
  <si>
    <t>丽水丁香园</t>
  </si>
  <si>
    <t>YMH201400108</t>
  </si>
  <si>
    <t>群力丽江路1907号（消防通道）进出对开</t>
  </si>
  <si>
    <t>金中环商业街群力商圈、医大一院 、哈尔滨银行、工商银行</t>
  </si>
  <si>
    <t>YMH201400109</t>
  </si>
  <si>
    <t>恒盛皇家花园</t>
  </si>
  <si>
    <t>YMH201400110</t>
  </si>
  <si>
    <t>金江路1066（进口）</t>
  </si>
  <si>
    <t xml:space="preserve"> 世纪联华超市、群力金中环商业街、远大购物中心、黑龙江省第五医院、工商银行 农业银行 建设银行</t>
  </si>
  <si>
    <t>YMH201400113</t>
  </si>
  <si>
    <t>金江路1066（出口）</t>
  </si>
  <si>
    <t>YMH201400248</t>
  </si>
  <si>
    <t>金江路1066地库</t>
  </si>
  <si>
    <t>金中环</t>
  </si>
  <si>
    <t>YMH201400114</t>
  </si>
  <si>
    <t>第五大道1013</t>
  </si>
  <si>
    <t>YMH201400115</t>
  </si>
  <si>
    <t>第四大道（进口）</t>
  </si>
  <si>
    <t>YMH201400116</t>
  </si>
  <si>
    <t>第四大道（出口）</t>
  </si>
  <si>
    <t>中信银行</t>
  </si>
  <si>
    <t>YMH201400118</t>
  </si>
  <si>
    <t>群力第五大道1149号</t>
  </si>
  <si>
    <t>观复国际</t>
  </si>
  <si>
    <t>YMH201400119</t>
  </si>
  <si>
    <t>景江西路1566号</t>
  </si>
  <si>
    <t>家乐福，远大购物广场、星光耀购物广场、银泰百货、黑龙江省第五医院、武警医院、中国银行、工商银行、建设银行、农业银行</t>
  </si>
  <si>
    <t>玫瑰湾</t>
  </si>
  <si>
    <t>YMH201400120</t>
  </si>
  <si>
    <t>兴江路567号（南区出口）</t>
  </si>
  <si>
    <t>世纪联华超市、麦德龙超市、金鼎广场、春水公园、丁香公园、雨阳公园、体育主题公园、湿地公园、叠水剧场、内河景观走廊、长岭湖湿地公园、群力体育中心</t>
  </si>
  <si>
    <t>YMH201400121</t>
  </si>
  <si>
    <t>YMH201400122</t>
  </si>
  <si>
    <t>兴江路567号（北区入口）</t>
  </si>
  <si>
    <t>YMH201400123</t>
  </si>
  <si>
    <t>YMH201400124</t>
  </si>
  <si>
    <t>兴江路566号（入口）</t>
  </si>
  <si>
    <t>YMH201400125</t>
  </si>
  <si>
    <t>兴江路566号（出口）</t>
  </si>
  <si>
    <t>YMH201400126</t>
  </si>
  <si>
    <t>群力第七大道1871号（地库）出口</t>
  </si>
  <si>
    <t>YMH201400127</t>
  </si>
  <si>
    <t>群力第七大道1871号（地库）进口</t>
  </si>
  <si>
    <t>九号国际家居</t>
  </si>
  <si>
    <t>YMH201400128</t>
  </si>
  <si>
    <t>6m</t>
  </si>
  <si>
    <t>丽江路1265号（小杆）</t>
  </si>
  <si>
    <t>113中、76中、兆麟小学、康富小学、14中、新三中、世纪联华超市顾乡分店、麦德龙超市、群力远大购物中心 、医大一院群力分院、省五院、省十院、市中医医院</t>
  </si>
  <si>
    <t>中兴城</t>
  </si>
  <si>
    <t>YMH201400129</t>
  </si>
  <si>
    <t>群力四方台大道和丽江路交口（进口）</t>
  </si>
  <si>
    <t>世纪联华 、凯德广场、武警指挥学校、群力医大一院、 省五院、工行 、农行 、建行、 龙江银行 、哈尔滨银行</t>
  </si>
  <si>
    <t>YMH201400130</t>
  </si>
  <si>
    <t>群力四方台大道和丽江路交口（出口）</t>
  </si>
  <si>
    <t>群力新苑</t>
  </si>
  <si>
    <t>YMH201400131</t>
  </si>
  <si>
    <t>兴江路584号</t>
  </si>
  <si>
    <t>群力远大购物中心、工商银行、建设银行、农业银行、商业银行、哈尔滨银行、警官指挥学校、
哈尔滨市医药工程学校、哈妇联幼师学校、哈尔滨建筑材料技工学校</t>
  </si>
  <si>
    <t>YMH201400132</t>
  </si>
  <si>
    <t>兴江路630号</t>
  </si>
  <si>
    <t>YMH201400133</t>
  </si>
  <si>
    <t>兴江路610号（进口）</t>
  </si>
  <si>
    <t>YMH201400134</t>
  </si>
  <si>
    <t>兴江路610号（出口）</t>
  </si>
  <si>
    <t>YMH201400135</t>
  </si>
  <si>
    <t>景江西路（东岗）进口</t>
  </si>
  <si>
    <t>YMH201400136</t>
  </si>
  <si>
    <t>工农大街565号（出口）</t>
  </si>
  <si>
    <t>YMH201400137</t>
  </si>
  <si>
    <t>工农大街565号（进口）</t>
  </si>
  <si>
    <t>新城花园</t>
  </si>
  <si>
    <t>YMH201400138</t>
  </si>
  <si>
    <t>工农大街721号（出口）</t>
  </si>
  <si>
    <t>世纪联华、麦德龙超市、黑龙江第五医院、中国工商银行、交通银行、商业银行</t>
  </si>
  <si>
    <t>YMH201400139</t>
  </si>
  <si>
    <t>工农大街721号（进口）</t>
  </si>
  <si>
    <t>漫步巴黎</t>
  </si>
  <si>
    <t>YMH201400142</t>
  </si>
  <si>
    <t>工农大街493号（消防通道）出口</t>
  </si>
  <si>
    <t>世纪联华超市、麦德龙超市、黑龙江省第五医院、哈尔滨医大寄生虫病医院、第十医院分院、工商银行、建设银行、农业银行、商业银行</t>
  </si>
  <si>
    <t>YMH201400143</t>
  </si>
  <si>
    <t>工农大街493号（消防通道）进口</t>
  </si>
  <si>
    <t>YMH201400144</t>
  </si>
  <si>
    <t>西门岗 景江东路215号（出口）</t>
  </si>
  <si>
    <t>YMH201400145</t>
  </si>
  <si>
    <t>西门岗 景江东路215号（进口）</t>
  </si>
  <si>
    <t>YMH201400146</t>
  </si>
  <si>
    <t>A区一号门 金江路150号（出口）</t>
  </si>
  <si>
    <t>YMH201400147</t>
  </si>
  <si>
    <t>A区一号门 金江路150号（入口）</t>
  </si>
  <si>
    <t>美晨家园</t>
  </si>
  <si>
    <t>YMH201400148</t>
  </si>
  <si>
    <t>上江街13号（小杆）出口</t>
  </si>
  <si>
    <t>麦德龙超市、世纪联华、北京华联、省中级医院、建行、哈尔滨银行</t>
  </si>
  <si>
    <t>YMH201400149</t>
  </si>
  <si>
    <t>上江街13号（小杆）进口</t>
  </si>
  <si>
    <t>群力公交站</t>
  </si>
  <si>
    <t>YMH201400219</t>
  </si>
  <si>
    <t>融江路1269号（进出对开）</t>
  </si>
  <si>
    <t>YMH201400220</t>
  </si>
  <si>
    <t>康泰家园</t>
  </si>
  <si>
    <t>YMH201400221</t>
  </si>
  <si>
    <t>融江路1238号（进出对开）</t>
  </si>
  <si>
    <t>群力商场、道里区群力医院、哈尔滨第三中学校</t>
  </si>
  <si>
    <t>YMH201400222</t>
  </si>
  <si>
    <t>YMH201400223</t>
  </si>
  <si>
    <t>滇池东路2169（消防通道）进出对开</t>
  </si>
  <si>
    <t>YMH201400224</t>
  </si>
  <si>
    <t>YMH201400225</t>
  </si>
  <si>
    <t>郎江路（进出对开）</t>
  </si>
  <si>
    <t>YMH201400226</t>
  </si>
  <si>
    <t>天然家园</t>
  </si>
  <si>
    <t>YMH201400657</t>
  </si>
  <si>
    <t>哈双北路5-12号</t>
  </si>
  <si>
    <t>YMH201400658</t>
  </si>
  <si>
    <t>三松宜家地库口</t>
  </si>
  <si>
    <t>YMH201400714</t>
  </si>
  <si>
    <t xml:space="preserve">群力第6大道与阳江路交汇处(进口) </t>
  </si>
  <si>
    <t>YMH201400715</t>
  </si>
  <si>
    <t xml:space="preserve">群力第6大道与阳江路交汇处(出口) </t>
  </si>
  <si>
    <t>群力家园</t>
  </si>
  <si>
    <t>YMH201400753</t>
  </si>
  <si>
    <t xml:space="preserve">龙湖路出口 </t>
  </si>
  <si>
    <t>龙湖路</t>
  </si>
  <si>
    <t>YMH201400754</t>
  </si>
  <si>
    <t xml:space="preserve">龙湖路入口 </t>
  </si>
  <si>
    <t>YMH201400780</t>
  </si>
  <si>
    <t>245*81</t>
  </si>
  <si>
    <t>K区1号门，龙湖路(入口)</t>
  </si>
  <si>
    <t>YMH201400781</t>
  </si>
  <si>
    <t>K区1号门，龙湖路（出口）</t>
  </si>
  <si>
    <t>YMH201400590</t>
  </si>
  <si>
    <t>B区9号门，（出口）</t>
  </si>
  <si>
    <t>YMH201400591</t>
  </si>
  <si>
    <t>B区9号门，（入口）</t>
  </si>
  <si>
    <t>YMH201400784</t>
  </si>
  <si>
    <t>3.9m</t>
  </si>
  <si>
    <t>A区2号岗，阳明滩大道</t>
  </si>
  <si>
    <t>YMH201400785</t>
  </si>
  <si>
    <t>YMH201400782</t>
  </si>
  <si>
    <t>BK区1号岗，滇池东路1620号</t>
  </si>
  <si>
    <t>YMH201400783</t>
  </si>
  <si>
    <t>YMH201400786</t>
  </si>
  <si>
    <t>融江路，E区1号门（入口）</t>
  </si>
  <si>
    <t>YMH201400787</t>
  </si>
  <si>
    <t>融江路，E区1号门（出口）</t>
  </si>
  <si>
    <t>YMH201400788</t>
  </si>
  <si>
    <t>龙湖路1803号，C区3号门</t>
  </si>
  <si>
    <t>YMH201400789</t>
  </si>
  <si>
    <t>YMH201400790</t>
  </si>
  <si>
    <t>滇池东路1072号，C区2号岗</t>
  </si>
  <si>
    <t>YMH201400791</t>
  </si>
  <si>
    <t>YMH201400792</t>
  </si>
  <si>
    <t>滇池东路，E区3号门（出口）</t>
  </si>
  <si>
    <t>YMH201400793</t>
  </si>
  <si>
    <t>滇池东路，E区3号门（入口）</t>
  </si>
  <si>
    <t>YMH201400794</t>
  </si>
  <si>
    <t>3.45m</t>
  </si>
  <si>
    <t>龙湖路F区1号门</t>
  </si>
  <si>
    <t>YMH201400795</t>
  </si>
  <si>
    <t>YMH201400796</t>
  </si>
  <si>
    <t>融江路225号，D区1号门</t>
  </si>
  <si>
    <t>YMH201400797</t>
  </si>
  <si>
    <t>YMH201400798</t>
  </si>
  <si>
    <t>东湖路G区1号岗</t>
  </si>
  <si>
    <t>YMH201400799</t>
  </si>
  <si>
    <t>YMH201400800</t>
  </si>
  <si>
    <t>滇池东路1865号，E区2号</t>
  </si>
  <si>
    <t>悦活里</t>
  </si>
  <si>
    <t>松北区</t>
  </si>
  <si>
    <t>YMH201400001</t>
  </si>
  <si>
    <t>325*81</t>
  </si>
  <si>
    <t>南京路（进口）</t>
  </si>
  <si>
    <t>大润发超市、展商贸中心、金太阳服装批发城、远东大市场、建设银行、
农业银行、哈尔滨银行、工商银行</t>
  </si>
  <si>
    <t>YMH201400002</t>
  </si>
  <si>
    <t>南京路（出口）</t>
  </si>
  <si>
    <t>YMH201400003</t>
  </si>
  <si>
    <t>3.8M</t>
  </si>
  <si>
    <t>北京路（出口）</t>
  </si>
  <si>
    <t>YMH201400004</t>
  </si>
  <si>
    <t>北京路（进口）</t>
  </si>
  <si>
    <t>保利水韵长滩（别墅区）</t>
  </si>
  <si>
    <t>YMH201400005</t>
  </si>
  <si>
    <t>江都街（北区1岗）进口</t>
  </si>
  <si>
    <t>黑天鹅度假村、金水湾湿地植物园、华润欢乐颂、凯利汽配城、医大四院、市政府，松北会展中心</t>
  </si>
  <si>
    <t>YMH201400006</t>
  </si>
  <si>
    <t>江都街（北区1岗）出口</t>
  </si>
  <si>
    <t>YMH201400007</t>
  </si>
  <si>
    <t>江都街（3期东门岗）进口</t>
  </si>
  <si>
    <t>YMH201400008</t>
  </si>
  <si>
    <t>江都街（3期东门岗）出口</t>
  </si>
  <si>
    <t>YMH201400009</t>
  </si>
  <si>
    <t>江平街159号（西门岗）进口</t>
  </si>
  <si>
    <t>YMH201400010</t>
  </si>
  <si>
    <t>江平街159号（西门岗）出口</t>
  </si>
  <si>
    <t>YMH201400011</t>
  </si>
  <si>
    <t>龙川路 1096号（高3岗）</t>
  </si>
  <si>
    <t>YMH201400012</t>
  </si>
  <si>
    <t>龙川路 856号（高4岗）</t>
  </si>
  <si>
    <t>锦绣家园（别墅区）</t>
  </si>
  <si>
    <t>YMH201400013</t>
  </si>
  <si>
    <t>江平街344号（东门岗）进口</t>
  </si>
  <si>
    <t>市政府、大学城</t>
  </si>
  <si>
    <t>YMH201400014</t>
  </si>
  <si>
    <t>江平街344号（东门岗）出口</t>
  </si>
  <si>
    <t>YMH201400015</t>
  </si>
  <si>
    <t>江安街377号（西门岗）进口</t>
  </si>
  <si>
    <t>YMH201400016</t>
  </si>
  <si>
    <t>江安街377号（西门岗）出口</t>
  </si>
  <si>
    <t>欧美亚世界阳光</t>
  </si>
  <si>
    <t>YMH201400017</t>
  </si>
  <si>
    <t>江安街1422(7号岗）</t>
  </si>
  <si>
    <t>龙型商业步行街、哈尔滨医大四院、建设银行、工商银行、邮政、88&amp;95中学</t>
  </si>
  <si>
    <t>YMH201400718</t>
  </si>
  <si>
    <t>龙轩路1935号（进口）</t>
  </si>
  <si>
    <t>YMH201400719</t>
  </si>
  <si>
    <t>龙轩路1936号（出口）</t>
  </si>
  <si>
    <t>YMH201400720</t>
  </si>
  <si>
    <t>祥安北大街1369号（进口）</t>
  </si>
  <si>
    <t>YMH201400721</t>
  </si>
  <si>
    <t>祥安北大街1369号（出口）</t>
  </si>
  <si>
    <t>YMH201400722</t>
  </si>
  <si>
    <t>龙祥路1100号（进口）</t>
  </si>
  <si>
    <t>YMH201400723</t>
  </si>
  <si>
    <t>龙祥路1100号（出口）</t>
  </si>
  <si>
    <t>世纪花园</t>
  </si>
  <si>
    <t>YMH201400022</t>
  </si>
  <si>
    <t>A区一号门 世茂大道161号（进口）</t>
  </si>
  <si>
    <t>沃尔玛大型超市，华润超市，海尔信超市，万达广场、医大四院、广发银行、招商银行，农业银行</t>
  </si>
  <si>
    <t>YMH201400023</t>
  </si>
  <si>
    <t>A区一号门 世茂大道161号（出口）</t>
  </si>
  <si>
    <t>法兰西风情园（别墅区）</t>
  </si>
  <si>
    <t>YMH201400024</t>
  </si>
  <si>
    <t>明月街(西门岗）进口</t>
  </si>
  <si>
    <t>别墅区、欧式建筑、高端人群、医大一院、医大四院、建设银行</t>
  </si>
  <si>
    <t>YMH201400025</t>
  </si>
  <si>
    <t>明月街(西门岗）出口</t>
  </si>
  <si>
    <t>YMH201400026</t>
  </si>
  <si>
    <t>世贸第三大道（东门岗）</t>
  </si>
  <si>
    <t>YMH201400027</t>
  </si>
  <si>
    <t>世泽路（进口）</t>
  </si>
  <si>
    <t>YMH201400028</t>
  </si>
  <si>
    <t>世泽路（出口）</t>
  </si>
  <si>
    <t>翡冷翠（别墅区)</t>
  </si>
  <si>
    <t>YMH201400029</t>
  </si>
  <si>
    <t>星月街518（世贸三期）入口</t>
  </si>
  <si>
    <t>松北购物中心,佰顺超市,上院,品尚花梨木茶具商行,名品超市、黑龙江现代艺术学院、哈尔滨商业大学江北校区西区</t>
  </si>
  <si>
    <t>YMH201400030</t>
  </si>
  <si>
    <t>星月街518（世贸三期）出口</t>
  </si>
  <si>
    <t>YMH201400031</t>
  </si>
  <si>
    <t>世坤路（世贸三期）入口</t>
  </si>
  <si>
    <t>YMH201400032</t>
  </si>
  <si>
    <t>世坤路（世贸三期）出口</t>
  </si>
  <si>
    <t>毕索小镇（别墅区）</t>
  </si>
  <si>
    <t>YMH201400033</t>
  </si>
  <si>
    <t>科技四街(毕索东门岗）进口</t>
  </si>
  <si>
    <t>王晓丽口腔诊所、龙江银行股份有限公司哈尔滨科技支行</t>
  </si>
  <si>
    <t>YMH201400034</t>
  </si>
  <si>
    <t>科技四街(毕索东门岗）出口</t>
  </si>
  <si>
    <t>YMH201400035</t>
  </si>
  <si>
    <t>科技五街（西门岗）进口</t>
  </si>
  <si>
    <t>YMH201400036</t>
  </si>
  <si>
    <t>科技五街（西门岗）出口</t>
  </si>
  <si>
    <t>YMH201400037</t>
  </si>
  <si>
    <t>创新三路（北门岗）进口</t>
  </si>
  <si>
    <t>YMH201400038</t>
  </si>
  <si>
    <t>创新三路（北门岗）出口</t>
  </si>
  <si>
    <t>世贸香提雅（别墅区）</t>
  </si>
  <si>
    <t>YMH201400039</t>
  </si>
  <si>
    <t>科技四街（西门岗）进口</t>
  </si>
  <si>
    <t>宏欣五金电料商场、建设银行松北支行、社区文化广场、哈尔滨工业大学寒地绿色建筑工程研究中心</t>
  </si>
  <si>
    <t>YMH201400040</t>
  </si>
  <si>
    <t>科技四街（西门岗）出口</t>
  </si>
  <si>
    <t>YMH201400041</t>
  </si>
  <si>
    <t>YMH201400042</t>
  </si>
  <si>
    <t>北岸明珠</t>
  </si>
  <si>
    <t>YMH201400043</t>
  </si>
  <si>
    <t>新湾路776号（入口）</t>
  </si>
  <si>
    <t>凯利家生活、哈尔滨市政府、松北区政府、松北镇政府、保利大剧院</t>
  </si>
  <si>
    <t>YMH201400044</t>
  </si>
  <si>
    <t>新湾路776号（出口）</t>
  </si>
  <si>
    <t>保利九号</t>
  </si>
  <si>
    <t>YMH201400045</t>
  </si>
  <si>
    <r>
      <rPr>
        <sz val="12"/>
        <color indexed="15"/>
        <rFont val="宋体"/>
      </rPr>
      <t>祥安北大街</t>
    </r>
    <r>
      <rPr>
        <sz val="12"/>
        <color indexed="15"/>
        <rFont val="Tahoma"/>
      </rPr>
      <t>1750</t>
    </r>
    <r>
      <rPr>
        <sz val="12"/>
        <color indexed="15"/>
        <rFont val="宋体"/>
      </rPr>
      <t>号（进口）</t>
    </r>
  </si>
  <si>
    <t>建设商业街、沃尔玛购物班车已在附近设立固定站点、紧邻松北CBD中心区、会展中心、欧美亚科技园区</t>
  </si>
  <si>
    <t>YMH201400046</t>
  </si>
  <si>
    <r>
      <rPr>
        <sz val="12"/>
        <color indexed="15"/>
        <rFont val="宋体"/>
      </rPr>
      <t>祥安北大街</t>
    </r>
    <r>
      <rPr>
        <sz val="12"/>
        <color indexed="15"/>
        <rFont val="Tahoma"/>
      </rPr>
      <t>1750</t>
    </r>
    <r>
      <rPr>
        <sz val="12"/>
        <color indexed="15"/>
        <rFont val="宋体"/>
      </rPr>
      <t>号（出口）</t>
    </r>
  </si>
  <si>
    <t>YMH201400047</t>
  </si>
  <si>
    <t>龙盛路</t>
  </si>
  <si>
    <t>华远水木清华</t>
  </si>
  <si>
    <t>YMH201400048</t>
  </si>
  <si>
    <t>中原大道9555号（出口对开）</t>
  </si>
  <si>
    <t>哈尔滨歌剧院、太阳岛公园、哈尔滨商业大学</t>
  </si>
  <si>
    <t>YMH201400049</t>
  </si>
  <si>
    <t>中原大道9555号（进口对开）</t>
  </si>
  <si>
    <t>湖滨小镇</t>
  </si>
  <si>
    <t>YMH201400050</t>
  </si>
  <si>
    <t>中原大道9060号（小杆）</t>
  </si>
  <si>
    <t>商业大学、盛恒基购物广场、市政府、区政府</t>
  </si>
  <si>
    <t>恒祥御景（别墅区）</t>
  </si>
  <si>
    <t>YMH201400051</t>
  </si>
  <si>
    <t>中原大道（音乐大剧院对面）入口</t>
  </si>
  <si>
    <t>盛恒基购物广场、哈尔滨大剧院、江心岛、哈尔滨文化中心、东北虎林园、太阳岛风景区</t>
  </si>
  <si>
    <t>YMH201400052</t>
  </si>
  <si>
    <t>中原大道（音乐大剧院对面）出口</t>
  </si>
  <si>
    <t>富佳新天地</t>
  </si>
  <si>
    <t>YMH201400650</t>
  </si>
  <si>
    <t>保安路（出口）</t>
  </si>
  <si>
    <t>YMH201400651</t>
  </si>
  <si>
    <t>保安路（入口）</t>
  </si>
  <si>
    <t>锦园别墅区</t>
  </si>
  <si>
    <t>YMH201400659</t>
  </si>
  <si>
    <t>利民大道791号（入口）</t>
  </si>
  <si>
    <t>YMH201400660</t>
  </si>
  <si>
    <t>利民大道791号（出口）</t>
  </si>
  <si>
    <t>YMH201400661</t>
  </si>
  <si>
    <t>南京路CBD大厦对面</t>
  </si>
  <si>
    <t>国基名墅</t>
  </si>
  <si>
    <t>YMH201400439</t>
  </si>
  <si>
    <t>南京路</t>
  </si>
  <si>
    <t>YMH201400440</t>
  </si>
  <si>
    <t>江北医大4院家属楼</t>
  </si>
  <si>
    <t>YMH201400740</t>
  </si>
  <si>
    <t>不详（进口）</t>
  </si>
  <si>
    <t>YMH201400741</t>
  </si>
  <si>
    <t>不详（出口）</t>
  </si>
  <si>
    <t>美域江岛</t>
  </si>
  <si>
    <t>YMH201400296</t>
  </si>
  <si>
    <t>松北区1路47号</t>
  </si>
  <si>
    <t>YMH201400297</t>
  </si>
  <si>
    <t>长春</t>
  </si>
  <si>
    <t>资源表（长春）</t>
  </si>
  <si>
    <t>二道区</t>
  </si>
  <si>
    <t>万科上东区</t>
  </si>
  <si>
    <t>经纬南路709号</t>
  </si>
  <si>
    <t>轻轨4号线，吉林大学中日联医院</t>
  </si>
  <si>
    <t>万科蓝山</t>
  </si>
  <si>
    <t>东盛大街666号</t>
  </si>
  <si>
    <t>蔚蓝国际，御景名都</t>
  </si>
  <si>
    <t>万科城市花园</t>
  </si>
  <si>
    <t>临河街自由大路交汇</t>
  </si>
  <si>
    <t>吉林大学中日联医院，建材市场</t>
  </si>
  <si>
    <t>亚泰樱花苑</t>
  </si>
  <si>
    <t>吉林大路与福安街交汇处西南</t>
  </si>
  <si>
    <t>二道国贸、晨宇科技城等</t>
  </si>
  <si>
    <t>亚泰桂花苑</t>
  </si>
  <si>
    <t>民丰大街与安乐路交汇</t>
  </si>
  <si>
    <t>亚泰桃花苑</t>
  </si>
  <si>
    <t>安乐路与东盛大街交汇</t>
  </si>
  <si>
    <t>东盛小学，长春国贸商都</t>
  </si>
  <si>
    <t>亚泰杏花苑</t>
  </si>
  <si>
    <t>东盛大街与岭东路交汇</t>
  </si>
  <si>
    <t>东盛小学，热电四区</t>
  </si>
  <si>
    <t>保利·百合香湾</t>
  </si>
  <si>
    <t>远达大街2999号（远达大街以西，宜良路以南，同康路以北）</t>
  </si>
  <si>
    <t>等鲁辉小镇、长春市开封小学</t>
  </si>
  <si>
    <t>东城名郡一期</t>
  </si>
  <si>
    <t>临河街与荣光路交汇</t>
  </si>
  <si>
    <t>万龙名城，长江花园</t>
  </si>
  <si>
    <t>亚泰广场</t>
  </si>
  <si>
    <t>吉林大路与东盛大街交汇</t>
  </si>
  <si>
    <t>长春一零八学校、劳动公园</t>
  </si>
  <si>
    <t>朝阳区</t>
  </si>
  <si>
    <t>兆丰国际</t>
  </si>
  <si>
    <t>人民大街4111号（人民大街与明德路交汇处）</t>
  </si>
  <si>
    <t>吉林省人大，地铁1号线，师大附小、师大附中</t>
  </si>
  <si>
    <t>国信长影世纪村</t>
  </si>
  <si>
    <t>湖西路333号</t>
  </si>
  <si>
    <t>长春电影制片厂、国信·南湖公馆等</t>
  </si>
  <si>
    <t>南郡水云天</t>
  </si>
  <si>
    <t>延安大街与湖西路交汇</t>
  </si>
  <si>
    <t>长影世纪村，南湖名家，富苑花园</t>
  </si>
  <si>
    <t>威尼斯花园</t>
  </si>
  <si>
    <t>繁荣路与湖滨街交汇</t>
  </si>
  <si>
    <t>南湖公园，华侨酒店</t>
  </si>
  <si>
    <t>亚泰豪苑</t>
  </si>
  <si>
    <t>自由大路1000号</t>
  </si>
  <si>
    <t>长春动植物公园，东北师范大学</t>
  </si>
  <si>
    <t>国信南湖公馆</t>
  </si>
  <si>
    <t>湖西路777号</t>
  </si>
  <si>
    <t>长春外国语学校、长春工业大学、南湖公园</t>
  </si>
  <si>
    <t>长影阳光景都</t>
  </si>
  <si>
    <t>红旗街1480号</t>
  </si>
  <si>
    <t>万达广场、万达百货、长影电影院</t>
  </si>
  <si>
    <t xml:space="preserve"> 净月区</t>
  </si>
  <si>
    <t>国信美邑</t>
  </si>
  <si>
    <t>净月大街3188号</t>
  </si>
  <si>
    <t>轻轨3号线，吉林财经大学，吉林自然博物馆</t>
  </si>
  <si>
    <t>保利·香槟</t>
  </si>
  <si>
    <t>临河街与南四环路交汇处(102国道)</t>
  </si>
  <si>
    <t>南溪湿地公园，力旺·塞歌维亚</t>
  </si>
  <si>
    <t>保利·香槟二期</t>
  </si>
  <si>
    <t>方正家园</t>
  </si>
  <si>
    <t>彩宇大街818号</t>
  </si>
  <si>
    <t>临近假日名都.锦绣东南.东北农研城</t>
  </si>
  <si>
    <t>上峰小镇</t>
  </si>
  <si>
    <t>净月大街5628号</t>
  </si>
  <si>
    <t>中国农业银行、八一宾馆等</t>
  </si>
  <si>
    <t>紫杉家园</t>
  </si>
  <si>
    <t>紫杉路与净月大街交汇</t>
  </si>
  <si>
    <t>优山美地，净馨家园</t>
  </si>
  <si>
    <t>力旺·莫里诺斯</t>
  </si>
  <si>
    <t>南三环与临河街交汇</t>
  </si>
  <si>
    <t>中国建设银行.力旺·塞歌维亚、力旺·弗朗明哥</t>
  </si>
  <si>
    <t>瀚邦凤凰城</t>
  </si>
  <si>
    <t>彩云街958号</t>
  </si>
  <si>
    <t>轻轨3号线，长春市特殊教育学校，证大立方大厦，力旺·赛歌维亚</t>
  </si>
  <si>
    <t>金越逸墅蓝湾</t>
  </si>
  <si>
    <t>南四环路与超凡大街交汇</t>
  </si>
  <si>
    <t>益田·御水丹堤</t>
  </si>
  <si>
    <t>枫树园别墅区</t>
  </si>
  <si>
    <t>繁荣路4666号</t>
  </si>
  <si>
    <t>中东大市场、中日联谊医院等</t>
  </si>
  <si>
    <t>枫树园</t>
  </si>
  <si>
    <t>电台街1599号</t>
  </si>
  <si>
    <t>长春工程学院、东光商贸城、保利·罗兰香谷</t>
  </si>
  <si>
    <t>剑桥园</t>
  </si>
  <si>
    <t>致远街359号</t>
  </si>
  <si>
    <t>吉大家属楼，吉林大学前卫医院南区</t>
  </si>
  <si>
    <t>翡翠花溪</t>
  </si>
  <si>
    <t>光谷大街x蔚山路</t>
  </si>
  <si>
    <t>中国建设银行.第二实验高新学校.吉煤集团等</t>
  </si>
  <si>
    <t>保利·罗兰香谷</t>
  </si>
  <si>
    <t>(高新区硅谷大街X电台街交汇)</t>
  </si>
  <si>
    <t>红苹果家园，天安第一城，轻轨3号线，超达家园，文庭雅苑</t>
  </si>
  <si>
    <t>伟业星城一期</t>
  </si>
  <si>
    <t>西开运街4000号（开运街X飞跃路）</t>
  </si>
  <si>
    <t>临近飞悦经典.咖啡小镇.中国银行等</t>
  </si>
  <si>
    <t>伟业星城二期</t>
  </si>
  <si>
    <t>武警高新</t>
  </si>
  <si>
    <t>光谷大街2111号（光谷大街X家园路）</t>
  </si>
  <si>
    <t>吉林动画学院、观澜湖公园、光谷大厦、欧亚卖场</t>
  </si>
  <si>
    <t>水岸南华庭</t>
  </si>
  <si>
    <t>南四环路与芳草街交汇</t>
  </si>
  <si>
    <t>吉林瑞广律师事务所，长春市终极人民法院</t>
  </si>
  <si>
    <t>阳光城</t>
  </si>
  <si>
    <t>前进大街与卫星路交汇</t>
  </si>
  <si>
    <t>吉林大学、沃尔玛超市、吉林省冶金研究院、九州温泉会馆、吉林大学前卫医院</t>
  </si>
  <si>
    <t>高新·怡众名城</t>
  </si>
  <si>
    <t>光谷大街2008号</t>
  </si>
  <si>
    <t>博誉培训学校、诺森射击俱乐部、硅谷写字间</t>
  </si>
  <si>
    <t>宝来雅居</t>
  </si>
  <si>
    <t>光谷大街999号</t>
  </si>
  <si>
    <t>轻轨3号线，融创上城，欧亚卖场，吉林交通职业技术学院，保利·罗兰香谷等</t>
  </si>
  <si>
    <t>澳洲城</t>
  </si>
  <si>
    <t>高新区磐谷路</t>
  </si>
  <si>
    <t>吉林大学工商管理学院、安联国际</t>
  </si>
  <si>
    <t>南关区</t>
  </si>
  <si>
    <t>保利·林语</t>
  </si>
  <si>
    <t>（前进大街与南四环路交汇）</t>
  </si>
  <si>
    <t xml:space="preserve">       市政府、前进广场沃尔玛、欧亚超市等</t>
  </si>
  <si>
    <t xml:space="preserve"> 南关区</t>
  </si>
  <si>
    <t>我的家园</t>
  </si>
  <si>
    <t>繁荣东路710号（繁荣路X亚泰大街，繁荣东路西行50米）</t>
  </si>
  <si>
    <t>省水文水资源局、南关区法院、秋实·e景家园等</t>
  </si>
  <si>
    <t>鸿城国际花园社区一期</t>
  </si>
  <si>
    <t>南湖大路588号（ 东南湖大路与东岭南街交汇）</t>
  </si>
  <si>
    <t>华润万家、省工商局、市地税局等</t>
  </si>
  <si>
    <t>鸿城国际花园社区二期</t>
  </si>
  <si>
    <t>凯撒花园</t>
  </si>
  <si>
    <t>人民大街5888号（凯撒浴宫口进去20米）</t>
  </si>
  <si>
    <t>吉林大学、市国家税务局等</t>
  </si>
  <si>
    <t>秋实E景一区</t>
  </si>
  <si>
    <t>健民街399号（健民街X繁荣路，繁荣东路西南角）</t>
  </si>
  <si>
    <t>军航老干部小区、吉林教育集团等</t>
  </si>
  <si>
    <t>秋实E景二区</t>
  </si>
  <si>
    <t>瑞阳广场小区</t>
  </si>
  <si>
    <t>（亚泰大街与卫星路交汇）</t>
  </si>
  <si>
    <t>南关区检查院、吉林银行、创新花园等</t>
  </si>
  <si>
    <t>自由花园</t>
  </si>
  <si>
    <t>自由大路与东岭街交汇</t>
  </si>
  <si>
    <t>汇景星城，长春希望高中</t>
  </si>
  <si>
    <t>航空家园</t>
  </si>
  <si>
    <t>繁荣东路209号（繁荣路X人民大街，繁荣东路东行200米）</t>
  </si>
  <si>
    <t>长春理工大学.长春大学.临近我的家园</t>
  </si>
  <si>
    <t>鸿城西域</t>
  </si>
  <si>
    <t>南湖大路与亚泰大街交汇</t>
  </si>
  <si>
    <t>长春市南岭小学，金水家园</t>
  </si>
  <si>
    <t>长春明珠小区</t>
  </si>
  <si>
    <t>人民大街8668号</t>
  </si>
  <si>
    <t>明珠小学，世界雕塑公园</t>
  </si>
  <si>
    <t>国信中央新城</t>
  </si>
  <si>
    <t>金宇大路与新明街交汇</t>
  </si>
  <si>
    <t>东安瑞凯国际</t>
  </si>
  <si>
    <t>怡通家园</t>
  </si>
  <si>
    <t>东南湖大路与滨河西街交汇</t>
  </si>
  <si>
    <t>长春九十七中学、吉林省体育学院、中国银行</t>
  </si>
  <si>
    <t xml:space="preserve"> 宽城区</t>
  </si>
  <si>
    <t>吉星V园</t>
  </si>
  <si>
    <t>青松街88号(白菊路X北安路交汇)</t>
  </si>
  <si>
    <t>临近江山市场，毗邻胜利公园、松苑宾馆等</t>
  </si>
  <si>
    <t>太阳世纪居</t>
  </si>
  <si>
    <t>杭州路56号(太阳世纪商城旁)</t>
  </si>
  <si>
    <t>长春广播电视大学、东鹏瓷砖等</t>
  </si>
  <si>
    <t xml:space="preserve"> 经开区</t>
  </si>
  <si>
    <t>福临家园</t>
  </si>
  <si>
    <t>（会展大街与威海路交汇）</t>
  </si>
  <si>
    <t>中国农业银行、东方万达城、北海路停车场等</t>
  </si>
  <si>
    <t>润泽新村</t>
  </si>
  <si>
    <t>（自由大路与苏州北街交汇）</t>
  </si>
  <si>
    <t>中国移动分公司、欧美工业园等</t>
  </si>
  <si>
    <t>枫林园</t>
  </si>
  <si>
    <t>（自由大路与东环城路交汇）</t>
  </si>
  <si>
    <t>小天鹅集团、奥奇公司、市城郊地区人民检察院等</t>
  </si>
  <si>
    <t>安华美郡</t>
  </si>
  <si>
    <t>东南湖大路2888号</t>
  </si>
  <si>
    <t>长春骨伤医院、长春美国国际学院、中欧房车吉林省专营店等</t>
  </si>
  <si>
    <t>中海莱茵东郡</t>
  </si>
  <si>
    <t>彩云街与彩霞街交汇</t>
  </si>
  <si>
    <t>中海水岸春城、富奥临河湾</t>
  </si>
  <si>
    <t>天琴湾</t>
  </si>
  <si>
    <t>临河街268号</t>
  </si>
  <si>
    <t>临河风景、长春九十七中分校、长春市卫生局</t>
  </si>
  <si>
    <t>西新区</t>
  </si>
  <si>
    <t>力旺康景</t>
  </si>
  <si>
    <t>长沈路939号（力旺格林春天正门对面）</t>
  </si>
  <si>
    <t>中国银行.长春建设银行.长春市汽车开发区实验学校</t>
  </si>
  <si>
    <t>力旺·格林春天</t>
  </si>
  <si>
    <t>长沈路1000号</t>
  </si>
  <si>
    <t>汽车产业开发区第二实验学校、中国银行</t>
  </si>
  <si>
    <t>绿园区</t>
  </si>
  <si>
    <t>怡和苑</t>
  </si>
  <si>
    <t>和平大街191号</t>
  </si>
  <si>
    <t>气象大厦.中国建设银行.中国石油化工公司档案馆</t>
  </si>
  <si>
    <t>金地梧桐华府</t>
  </si>
  <si>
    <t>西安大路与青溪路交汇</t>
  </si>
  <si>
    <t>解放大路学校、二零八医院、农业银行</t>
  </si>
  <si>
    <t>九州商务会馆</t>
  </si>
  <si>
    <t>前进大街与修正路交汇</t>
  </si>
  <si>
    <t>/</t>
  </si>
  <si>
    <t>阳光城，长春工业大学</t>
  </si>
  <si>
    <t>长春国税局南停车场</t>
  </si>
  <si>
    <t>人民大街5888号</t>
  </si>
  <si>
    <t>南湖公园，东北师范大学，吉林大学等</t>
  </si>
  <si>
    <t>中日友好会馆</t>
  </si>
  <si>
    <t>自由大路4288号</t>
  </si>
  <si>
    <t>中日高尔夫沙龙练习场</t>
  </si>
  <si>
    <t>沈阳</t>
  </si>
  <si>
    <t>资源表（沈阳）</t>
  </si>
  <si>
    <t>和平区</t>
  </si>
  <si>
    <t>军区政治部七纬路小区</t>
  </si>
  <si>
    <t>和平区七纬路二甲</t>
  </si>
  <si>
    <t>西塔、马路湾</t>
  </si>
  <si>
    <t>年华国际</t>
  </si>
  <si>
    <t>和平区市府大路5号</t>
  </si>
  <si>
    <t>写字间</t>
  </si>
  <si>
    <t>西塔、北市场</t>
  </si>
  <si>
    <t>格林生活坊</t>
  </si>
  <si>
    <t>和平区长白西路55号</t>
  </si>
  <si>
    <t>长白岛</t>
  </si>
  <si>
    <t>沈阳军区司令部第一干休所</t>
  </si>
  <si>
    <t>和平区河北街17号</t>
  </si>
  <si>
    <t>砂山公园、沈水湾公园</t>
  </si>
  <si>
    <t>和平区河北街18号</t>
  </si>
  <si>
    <t>金苑华城</t>
  </si>
  <si>
    <t>和平区抚顺路66号</t>
  </si>
  <si>
    <t>西塔、皇寺广场</t>
  </si>
  <si>
    <t>铁西区</t>
  </si>
  <si>
    <t>万丰花苑</t>
  </si>
  <si>
    <t>铁西区兴工街北三路五号</t>
  </si>
  <si>
    <t>沈阳站、太原街</t>
  </si>
  <si>
    <t>佳华苑</t>
  </si>
  <si>
    <t>铁西区爱工北街15号甲</t>
  </si>
  <si>
    <t>诗波特生活园</t>
  </si>
  <si>
    <t>铁西区凌空二街2号</t>
  </si>
  <si>
    <t>铁西百货、太原街</t>
  </si>
  <si>
    <t>御览嘉园</t>
  </si>
  <si>
    <t>铁西区兴华街小北三路</t>
  </si>
  <si>
    <t>铁西百货、维康医院</t>
  </si>
  <si>
    <t>昊辰苑</t>
  </si>
  <si>
    <t>铁西区艳路街1号</t>
  </si>
  <si>
    <t>家乐福、万达</t>
  </si>
  <si>
    <t>赛斯家园</t>
  </si>
  <si>
    <t>铁西区北三东路6号</t>
  </si>
  <si>
    <t>富雅豪临</t>
  </si>
  <si>
    <t>铁西区兴工北街46号</t>
  </si>
  <si>
    <t>麦德隆、霁虹</t>
  </si>
  <si>
    <t>城建花园</t>
  </si>
  <si>
    <t>铁西区凌空一街6号</t>
  </si>
  <si>
    <t>滑翔地区</t>
  </si>
  <si>
    <t>鸿凯花园</t>
  </si>
  <si>
    <t>南滑翔路腾飞一街</t>
  </si>
  <si>
    <t>铁西无爱工北街11号</t>
  </si>
  <si>
    <t>麦德隆、维康医院</t>
  </si>
  <si>
    <t>示范和平家园</t>
  </si>
  <si>
    <t>铁西区爱工街虹桥路28号</t>
  </si>
  <si>
    <t>北一路万达广场、兴工一校</t>
  </si>
  <si>
    <t>北一路万达广场</t>
  </si>
  <si>
    <t>蓝桥郡</t>
  </si>
  <si>
    <t>铁西区北一西路31甲</t>
  </si>
  <si>
    <t>铁西区北一西路32甲</t>
  </si>
  <si>
    <t>鲁尔新天地一期</t>
  </si>
  <si>
    <t>铁西区肇工南街11号</t>
  </si>
  <si>
    <t>铁百商圈、维康医院</t>
  </si>
  <si>
    <t>鲁尔新天地二期</t>
  </si>
  <si>
    <t>鲁尔新天地三期</t>
  </si>
  <si>
    <t>四季嘉园二期</t>
  </si>
  <si>
    <t>铁西区北四中路14号</t>
  </si>
  <si>
    <t>铁西区北四中路15号</t>
  </si>
  <si>
    <t>绿厦爵仕观邸</t>
  </si>
  <si>
    <t>铁西区应昌街9号</t>
  </si>
  <si>
    <t>维康医院、铁西广场</t>
  </si>
  <si>
    <t>韵动领地</t>
  </si>
  <si>
    <t>铁西区建设东路11号</t>
  </si>
  <si>
    <t>铁西广场 万象汇 新玛特</t>
  </si>
  <si>
    <t>香槟水岸</t>
  </si>
  <si>
    <t>铁西区路官二街6号</t>
  </si>
  <si>
    <t>沈辽路万达</t>
  </si>
  <si>
    <t>云峰花园</t>
  </si>
  <si>
    <t>铁西区云峰北街35号</t>
  </si>
  <si>
    <t>维康医院、铁西百货  杏林医院</t>
  </si>
  <si>
    <t>江南春城A区</t>
  </si>
  <si>
    <t>铁西区兴工北街96号</t>
  </si>
  <si>
    <t xml:space="preserve">万象汇 铁西广场 沈阳站 </t>
  </si>
  <si>
    <t>江南春城C区</t>
  </si>
  <si>
    <t>幸福岛</t>
  </si>
  <si>
    <t>铁西区兴工北街63号</t>
  </si>
  <si>
    <t>沈阳站 北二路 太原街</t>
  </si>
  <si>
    <t>沈铁霁虹佳园</t>
  </si>
  <si>
    <t>铁西区霁虹街35号</t>
  </si>
  <si>
    <t>北一路万达、光明二校</t>
  </si>
  <si>
    <t>嘉富公寓</t>
  </si>
  <si>
    <t>齐贤南街154号</t>
  </si>
  <si>
    <t>31中学、劳动公园</t>
  </si>
  <si>
    <t>齐贤南街155号</t>
  </si>
  <si>
    <t>于洪区</t>
  </si>
  <si>
    <t>玉环花苑</t>
  </si>
  <si>
    <t>于洪区崇山东路19号</t>
  </si>
  <si>
    <t>北塔、长客总站</t>
  </si>
  <si>
    <t>阳光尚城二期</t>
  </si>
  <si>
    <t>青山路与怒江西街交汇处</t>
  </si>
  <si>
    <t>三台子、兴隆广场</t>
  </si>
  <si>
    <t>靓馨园</t>
  </si>
  <si>
    <t>于洪区陵西街27号</t>
  </si>
  <si>
    <t>北陵公园</t>
  </si>
  <si>
    <t>七彩阳光</t>
  </si>
  <si>
    <t>于洪区北固山路16-11号</t>
  </si>
  <si>
    <t>三台子、恒盛广场</t>
  </si>
  <si>
    <t>恒泰骏景</t>
  </si>
  <si>
    <t>于洪区松山西路54号</t>
  </si>
  <si>
    <t>水调歌城A区</t>
  </si>
  <si>
    <t>于洪区吉利湖街78-1门</t>
  </si>
  <si>
    <t>生日城 滑翔五金城</t>
  </si>
  <si>
    <t>水调歌城B区</t>
  </si>
  <si>
    <t>水调歌城C区</t>
  </si>
  <si>
    <t>于洪区吉利湖街</t>
  </si>
  <si>
    <t>紫晖苑</t>
  </si>
  <si>
    <t>于洪区香炉山路60-95</t>
  </si>
  <si>
    <t>北方医院、北陵公园</t>
  </si>
  <si>
    <t>红田翠园</t>
  </si>
  <si>
    <t>于洪区怒江北街</t>
  </si>
  <si>
    <t>怒江广场、市委党校</t>
  </si>
  <si>
    <t>皇姑区</t>
  </si>
  <si>
    <t>汇宝国际花园B区</t>
  </si>
  <si>
    <t>皇姑区华山路93号</t>
  </si>
  <si>
    <t>北行、小白楼</t>
  </si>
  <si>
    <t>皇姑区华山路99-8</t>
  </si>
  <si>
    <t>东北簋街、塔湾、辽宁大学</t>
  </si>
  <si>
    <t>建赏欧洲</t>
  </si>
  <si>
    <t>皇姑区长江街138号</t>
  </si>
  <si>
    <t>北行、辽宁大学</t>
  </si>
  <si>
    <t>府兴苑</t>
  </si>
  <si>
    <t>皇姑区黄河南大街70号</t>
  </si>
  <si>
    <t>省实验学校、辽宁大厦</t>
  </si>
  <si>
    <t>沈阳万众商务大厦</t>
  </si>
  <si>
    <t>昆山中路与北陵大街交叉口</t>
  </si>
  <si>
    <t>公寓</t>
  </si>
  <si>
    <t>北站北</t>
  </si>
  <si>
    <t>省军区第一干休所</t>
  </si>
  <si>
    <t>皇姑区嫩江街50号</t>
  </si>
  <si>
    <t>北行</t>
  </si>
  <si>
    <t>崇山公务员社区</t>
  </si>
  <si>
    <t>崇山中路48号</t>
  </si>
  <si>
    <t>辽歌、省实验中学</t>
  </si>
  <si>
    <t>格林梦夏</t>
  </si>
  <si>
    <t>怒江北街15号</t>
  </si>
  <si>
    <t>北行、怒江广场</t>
  </si>
  <si>
    <t>格林常青藤</t>
  </si>
  <si>
    <t xml:space="preserve">皇姑太岳山路7号 </t>
  </si>
  <si>
    <t>北行、塔湾</t>
  </si>
  <si>
    <t>鲲鹏家园</t>
  </si>
  <si>
    <t>皇姑区华山路珠江街</t>
  </si>
  <si>
    <t>克莱斯特国际花园</t>
  </si>
  <si>
    <t>皇姑区黄河南大街38号</t>
  </si>
  <si>
    <t>北行、四院</t>
  </si>
  <si>
    <t>名仕之都</t>
  </si>
  <si>
    <t>皇姑区长江街126号</t>
  </si>
  <si>
    <t>羽丰西江春晓</t>
  </si>
  <si>
    <t>皇姑区塔湾街79号</t>
  </si>
  <si>
    <t>北行、辽宁大学、塔湾</t>
  </si>
  <si>
    <t>白鸟西苑</t>
  </si>
  <si>
    <t>皇姑区延河街66号</t>
  </si>
  <si>
    <t>华泰新都C4</t>
  </si>
  <si>
    <t>皇姑区华山路217-3号</t>
  </si>
  <si>
    <t>上城俪园</t>
  </si>
  <si>
    <t>皇姑区鸭绿江街43甲</t>
  </si>
  <si>
    <t>北陵东门、省军区北门</t>
  </si>
  <si>
    <t>哥本哈根</t>
  </si>
  <si>
    <t>皇姑区黄河北大街117巷</t>
  </si>
  <si>
    <t>乐天玛特 黄河大街</t>
  </si>
  <si>
    <t>富源新居</t>
  </si>
  <si>
    <t>皇姑区昆山中路13号</t>
  </si>
  <si>
    <t>四院、沈阳北站</t>
  </si>
  <si>
    <t>百花小区</t>
  </si>
  <si>
    <t>百花山路与牡丹江街交汇处</t>
  </si>
  <si>
    <t>何氏眼科医院、沈阳医学院</t>
  </si>
  <si>
    <t>沈河区</t>
  </si>
  <si>
    <t>泊岸华庭</t>
  </si>
  <si>
    <r>
      <rPr>
        <sz val="9"/>
        <color indexed="8"/>
        <rFont val="微软雅黑"/>
      </rPr>
      <t>沈河区文艺路54号</t>
    </r>
  </si>
  <si>
    <t>青年公园东、鲁美</t>
  </si>
  <si>
    <t>格林自由成</t>
  </si>
  <si>
    <t>沈河区346号</t>
  </si>
  <si>
    <t>市府广场、卓展</t>
  </si>
  <si>
    <t>都市港湾</t>
  </si>
  <si>
    <t>沈河区市府大路268-2号</t>
  </si>
  <si>
    <t>水晶城二期</t>
  </si>
  <si>
    <t>沈河区东贸路77甲-37</t>
  </si>
  <si>
    <t>炮兵学院、高官台</t>
  </si>
  <si>
    <t>水晶城三期</t>
  </si>
  <si>
    <t>锦绣江南</t>
  </si>
  <si>
    <t>沈河区文萃路94号</t>
  </si>
  <si>
    <t>南塔鞋城</t>
  </si>
  <si>
    <t>大东区</t>
  </si>
  <si>
    <t>东星花庭</t>
  </si>
  <si>
    <t>大东区辽沈二街</t>
  </si>
  <si>
    <t>吉祥街、沈阳大学、家乐福</t>
  </si>
  <si>
    <t>居易新青年</t>
  </si>
  <si>
    <t>大东区滂江街35号</t>
  </si>
  <si>
    <t>龙之梦、滂江街</t>
  </si>
  <si>
    <t>彤利雅宁居</t>
  </si>
  <si>
    <t>大东区滂江街</t>
  </si>
  <si>
    <t>中街商业圈、龙之梦</t>
  </si>
  <si>
    <t>良城美景</t>
  </si>
  <si>
    <t>东陵区东陵路</t>
  </si>
  <si>
    <t>兴隆百货、龙之梦</t>
  </si>
  <si>
    <t>长安10号</t>
  </si>
  <si>
    <t>大东区小河沿路158号</t>
  </si>
  <si>
    <t>大东体育场原址、近万泉公园</t>
  </si>
  <si>
    <t>吉祥家乐福</t>
  </si>
  <si>
    <t>东北大马路大北关街48号</t>
  </si>
  <si>
    <t>——</t>
  </si>
  <si>
    <t>中街、枫合万嘉</t>
  </si>
  <si>
    <t>新华壹品A</t>
  </si>
  <si>
    <t>大东区上园路39号</t>
  </si>
  <si>
    <t>龙之梦亚太城、中街商圈</t>
  </si>
  <si>
    <t>新华壹品B</t>
  </si>
  <si>
    <t>大东区沈铁路50-2号</t>
  </si>
  <si>
    <t>枫景瑞阁</t>
  </si>
  <si>
    <t>大东区东北大马路254-6号</t>
  </si>
  <si>
    <t>东站商场、龙之梦购物中心</t>
  </si>
  <si>
    <t>巧克力城</t>
  </si>
  <si>
    <t>大东区沈铁路222号</t>
  </si>
  <si>
    <t>二台子、东北大马路</t>
  </si>
  <si>
    <t>万恒愿景</t>
  </si>
  <si>
    <t>大东沈铁路100号</t>
  </si>
  <si>
    <t>第十医院、28中学、华润万家</t>
  </si>
  <si>
    <t>浑南</t>
  </si>
  <si>
    <t>塞纳家园</t>
  </si>
  <si>
    <t>长青南街15号（大学城北侧）</t>
  </si>
  <si>
    <t>奥体中心、五里河公园</t>
  </si>
  <si>
    <t>艺术家园</t>
  </si>
  <si>
    <t>浑南新区富民南街6号</t>
  </si>
  <si>
    <t>奥体中心</t>
  </si>
  <si>
    <t>金海园</t>
  </si>
  <si>
    <t>浑南新区朗日街6号</t>
  </si>
  <si>
    <r>
      <rPr>
        <sz val="9"/>
        <color indexed="8"/>
        <rFont val="微软雅黑"/>
      </rPr>
      <t>奥体中心、沈阳理工大学</t>
    </r>
    <r>
      <rPr>
        <sz val="9"/>
        <color indexed="8"/>
        <rFont val="宋体"/>
      </rPr>
      <t>‎</t>
    </r>
  </si>
  <si>
    <t>万达公馆</t>
  </si>
  <si>
    <t>浑南新区营盘西街17-7号</t>
  </si>
  <si>
    <t>奥体商圈、营盘街地铁、奥体万达广场</t>
  </si>
  <si>
    <t>移动馨苑</t>
  </si>
  <si>
    <t>浑南区临波路</t>
  </si>
  <si>
    <t>兴隆大奥莱 万象生活城</t>
  </si>
  <si>
    <t>苏区</t>
  </si>
  <si>
    <t>湖畔绿洲</t>
  </si>
  <si>
    <t>苏家屯区冬青街12号</t>
  </si>
  <si>
    <t>苏家屯交警大队、苏白路综合市场</t>
  </si>
  <si>
    <t>沈北</t>
  </si>
  <si>
    <t>大溪地别墅</t>
  </si>
  <si>
    <t>沈北新区天时街66号</t>
  </si>
  <si>
    <t>棋盘山风景区、东北育才学校、世博园</t>
  </si>
  <si>
    <t>长白岛幸福里</t>
  </si>
  <si>
    <t>和平区长白中路292号</t>
  </si>
  <si>
    <t>天河家园祥和苑</t>
  </si>
  <si>
    <t>和平区夹河路10-1号</t>
  </si>
  <si>
    <t>天河家园吉兴苑</t>
  </si>
  <si>
    <t>和平区夹河路10-2号</t>
  </si>
  <si>
    <t>沈铁和谐家园</t>
  </si>
  <si>
    <t>和平区胜利北街12-17号</t>
  </si>
  <si>
    <t>中国医科大学-附属第一医院、南京一校</t>
  </si>
  <si>
    <t>冠芳园</t>
  </si>
  <si>
    <t>和平区文化路50号</t>
  </si>
  <si>
    <t>展览馆</t>
  </si>
  <si>
    <t>绿厦爵仕汇</t>
  </si>
  <si>
    <t>铁西区北三中路8甲</t>
  </si>
  <si>
    <t>维康医院、宜家家具</t>
  </si>
  <si>
    <t>绿厦爵仕意境</t>
  </si>
  <si>
    <t>铁西区北四西路3号</t>
  </si>
  <si>
    <t>人和馨园</t>
  </si>
  <si>
    <t>铁西区北一东路18号</t>
  </si>
  <si>
    <t>和皇家园二期</t>
  </si>
  <si>
    <t>颂工街17-3号</t>
  </si>
  <si>
    <t>颂工街17-4号</t>
  </si>
  <si>
    <t>颂工街17-5号</t>
  </si>
  <si>
    <t>颂工街17-6号</t>
  </si>
  <si>
    <t>工人新村</t>
  </si>
  <si>
    <t>铁西区赞工街南十二西路18号</t>
  </si>
  <si>
    <t>工业大学、五院</t>
  </si>
  <si>
    <t>沈铁光明家园</t>
  </si>
  <si>
    <t>铁西区北一东路36-2号</t>
  </si>
  <si>
    <t>沈铁建东佳园</t>
  </si>
  <si>
    <t>建设东路7甲9号</t>
  </si>
  <si>
    <t>沈铁兴工佳园</t>
  </si>
  <si>
    <t>北二东路11号</t>
  </si>
  <si>
    <t>沈铁金街佳园</t>
  </si>
  <si>
    <t>胜利南街12-14号</t>
  </si>
  <si>
    <t>和谐大厦</t>
  </si>
  <si>
    <t>建设东路43号</t>
  </si>
  <si>
    <t xml:space="preserve">铁西广场 万象汇 </t>
  </si>
  <si>
    <t>建设东路44号</t>
  </si>
  <si>
    <t>圣华庭</t>
  </si>
  <si>
    <t>南九中路70号</t>
  </si>
  <si>
    <t>市文化宫、兴顺夜市</t>
  </si>
  <si>
    <t>御览名居</t>
  </si>
  <si>
    <t>北四中路44号</t>
  </si>
  <si>
    <t>铁西广场、万象汇、兴顺夜市</t>
  </si>
  <si>
    <t>惠盛苑</t>
  </si>
  <si>
    <t>铁西区飞翔路8号</t>
  </si>
  <si>
    <t xml:space="preserve"> 家乐福(金牛店) 沈阳市第十五中学 </t>
  </si>
  <si>
    <t>嘉禾花园</t>
  </si>
  <si>
    <t>铁西区南八中路84号1门</t>
  </si>
  <si>
    <t>贵和小学、建设公园</t>
  </si>
  <si>
    <t>华天新城</t>
  </si>
  <si>
    <t>肇工街十马路60号</t>
  </si>
  <si>
    <t>劳动公园、九院</t>
  </si>
  <si>
    <t>宏久家园</t>
  </si>
  <si>
    <t>卫工南街50巷</t>
  </si>
  <si>
    <t>卫工南街51巷</t>
  </si>
  <si>
    <t>兴龙苑B区</t>
  </si>
  <si>
    <t>兴工北街95-4</t>
  </si>
  <si>
    <t>维康医院</t>
  </si>
  <si>
    <t>兴工北街95-5</t>
  </si>
  <si>
    <t>024全时生活体</t>
  </si>
  <si>
    <t>应昌街7号</t>
  </si>
  <si>
    <t>铁百商圈、铁西广场、024美食街地铁、地铁云峰北街站</t>
  </si>
  <si>
    <t>四季嘉园一期</t>
  </si>
  <si>
    <t>景星北街68号</t>
  </si>
  <si>
    <t>天时嘉园</t>
  </si>
  <si>
    <t>景星北街27-7</t>
  </si>
  <si>
    <t>青春嘉园</t>
  </si>
  <si>
    <t>揽军路28号</t>
  </si>
  <si>
    <t>滑翔地区、生日城、铁西家乐福</t>
  </si>
  <si>
    <t>阳光尚城4.1期</t>
  </si>
  <si>
    <t>于洪区青山路</t>
  </si>
  <si>
    <t>阳光尚城4.2期</t>
  </si>
  <si>
    <t>泰华林家园</t>
  </si>
  <si>
    <t>于洪区赤山路82-6号</t>
  </si>
  <si>
    <t xml:space="preserve">家家乐超市 中海城 </t>
  </si>
  <si>
    <t>加华小镇</t>
  </si>
  <si>
    <t>于洪区长江北街78-3号</t>
  </si>
  <si>
    <t>白山立交桥、陵西</t>
  </si>
  <si>
    <t>红田美林居</t>
  </si>
  <si>
    <t>于洪区怒江北街32号</t>
  </si>
  <si>
    <t>于洪区怒江北街33号</t>
  </si>
  <si>
    <t>于洪区怒江北街34号</t>
  </si>
  <si>
    <t>于洪区怒江北街35号</t>
  </si>
  <si>
    <t>加州花园</t>
  </si>
  <si>
    <t>怒江北街93号</t>
  </si>
  <si>
    <t xml:space="preserve">塔湾小学 沈阳靓马医院 </t>
  </si>
  <si>
    <t>北美家园</t>
  </si>
  <si>
    <t>怒江北街39号</t>
  </si>
  <si>
    <t>1384户</t>
  </si>
  <si>
    <t>龙逸新都</t>
  </si>
  <si>
    <t>龙首山路14号</t>
  </si>
  <si>
    <t>小哈津幼儿园，中国工商银行</t>
  </si>
  <si>
    <t>绿地老街坊一期</t>
  </si>
  <si>
    <t>于洪区赤山路55-1号</t>
  </si>
  <si>
    <t>怒江北街 八家子</t>
  </si>
  <si>
    <t>绿地老街坊二期</t>
  </si>
  <si>
    <t>城建馨苑</t>
  </si>
  <si>
    <t>于洪区渤海路26号</t>
  </si>
  <si>
    <t>于洪广场</t>
  </si>
  <si>
    <t>富海同盛</t>
  </si>
  <si>
    <t>黄海路65号</t>
  </si>
  <si>
    <t>明地家园</t>
  </si>
  <si>
    <t>于洪区巢湖街16号</t>
  </si>
  <si>
    <t>博雅馨园</t>
  </si>
  <si>
    <t>黄河北大街74号</t>
  </si>
  <si>
    <t>三台子</t>
  </si>
  <si>
    <t>艺术名家</t>
  </si>
  <si>
    <t>于洪区黄河北大街70-7号</t>
  </si>
  <si>
    <t>武警总队医院、北陵公园</t>
  </si>
  <si>
    <t>依云北郡</t>
  </si>
  <si>
    <t>白山路68号</t>
  </si>
  <si>
    <t>白山路69号</t>
  </si>
  <si>
    <t>白山路70号</t>
  </si>
  <si>
    <t>白山路71号</t>
  </si>
  <si>
    <t>白山路72号</t>
  </si>
  <si>
    <t>白山路73号</t>
  </si>
  <si>
    <t>白山路74号</t>
  </si>
  <si>
    <t>白山路75号</t>
  </si>
  <si>
    <t>白山路76号</t>
  </si>
  <si>
    <t>白山路77号</t>
  </si>
  <si>
    <t>白山路78号</t>
  </si>
  <si>
    <t>白山路79号</t>
  </si>
  <si>
    <t>白山路80号</t>
  </si>
  <si>
    <t>白山路81号</t>
  </si>
  <si>
    <t>白山路82号</t>
  </si>
  <si>
    <t>白山路83号</t>
  </si>
  <si>
    <t>白山路84号</t>
  </si>
  <si>
    <t>白山路85号</t>
  </si>
  <si>
    <t>御林家园</t>
  </si>
  <si>
    <t>皇姑区银山路3-2号</t>
  </si>
  <si>
    <t>皇姑区银山路3-3号</t>
  </si>
  <si>
    <t>基业步云阁</t>
  </si>
  <si>
    <t>华山街道黄浦江街9号</t>
  </si>
  <si>
    <t>东北簋街、北行</t>
  </si>
  <si>
    <t>玉博苑</t>
  </si>
  <si>
    <t>皇姑区陵园街29号</t>
  </si>
  <si>
    <t>辽宁中医 长客总站</t>
  </si>
  <si>
    <t>阳山馨园</t>
  </si>
  <si>
    <t>阳山路16号</t>
  </si>
  <si>
    <t>三台子 九十七中</t>
  </si>
  <si>
    <t>新沈小区</t>
  </si>
  <si>
    <t>皇姑区陵北街131号</t>
  </si>
  <si>
    <t>沈阳十中</t>
  </si>
  <si>
    <t>皇姑区陵北街132号</t>
  </si>
  <si>
    <t>水榭花都</t>
  </si>
  <si>
    <t>皇姑区太白山路5号</t>
  </si>
  <si>
    <t>皇姑热电厂、粮校</t>
  </si>
  <si>
    <t>心海阳光</t>
  </si>
  <si>
    <t>皇姑区淮河街28号</t>
  </si>
  <si>
    <t>基业百花园</t>
  </si>
  <si>
    <t>皇姑区向工北街88号</t>
  </si>
  <si>
    <t>向工一校、塔湾</t>
  </si>
  <si>
    <t>大禹兰庭</t>
  </si>
  <si>
    <t>皇姑区白山路120号</t>
  </si>
  <si>
    <t>新乐苑</t>
  </si>
  <si>
    <t>黄河北大街香炉山路3号</t>
  </si>
  <si>
    <t>辽宁电视大学,北方医院</t>
  </si>
  <si>
    <t>嘉陵苑</t>
  </si>
  <si>
    <t>嘉陵江街与巴山路交汇处</t>
  </si>
  <si>
    <t>北行商业街,岐山一校,珠江五校</t>
  </si>
  <si>
    <t>优特区</t>
  </si>
  <si>
    <t>沈阳市皇姑区昆山西路1号</t>
  </si>
  <si>
    <t>大润发,虹桥中学</t>
  </si>
  <si>
    <t>月光橙</t>
  </si>
  <si>
    <t>昆山西路62巷6号</t>
  </si>
  <si>
    <t>虹桥中学,沈洲医院</t>
  </si>
  <si>
    <t>黎明昆山苑</t>
  </si>
  <si>
    <t>苍山路15号</t>
  </si>
  <si>
    <t>海天宝幼儿园,中油加油站</t>
  </si>
  <si>
    <t>泰合苑一期</t>
  </si>
  <si>
    <t>秀水街67号</t>
  </si>
  <si>
    <t>塔湾</t>
  </si>
  <si>
    <t>泰合苑二期</t>
  </si>
  <si>
    <t>城建鑫宇园一期</t>
  </si>
  <si>
    <t>明廉路44号</t>
  </si>
  <si>
    <t>塔湾、北行</t>
  </si>
  <si>
    <t>城建鑫宇园三期</t>
  </si>
  <si>
    <t>城建鑫宇园四期</t>
  </si>
  <si>
    <t>风华时代</t>
  </si>
  <si>
    <t>淮河街22号</t>
  </si>
  <si>
    <t>汾河家园</t>
  </si>
  <si>
    <t>崇山溪路汾河街21-1号</t>
  </si>
  <si>
    <t>崇山溪路汾河街21-2号</t>
  </si>
  <si>
    <t>紫庭园</t>
  </si>
  <si>
    <t>皇姑区陵北街</t>
  </si>
  <si>
    <t>兰庭园</t>
  </si>
  <si>
    <t>松山路13号</t>
  </si>
  <si>
    <t>崇山华府</t>
  </si>
  <si>
    <t>皇姑区崇山西路22号</t>
  </si>
  <si>
    <t>崇山墅</t>
  </si>
  <si>
    <t>崇山西路12号</t>
  </si>
  <si>
    <t>威克港湾</t>
  </si>
  <si>
    <t>华山路39号</t>
  </si>
  <si>
    <t>北行商圈</t>
  </si>
  <si>
    <t>珠江馨苑</t>
  </si>
  <si>
    <t>三江街与戴云山路交叉口东100米</t>
  </si>
  <si>
    <t>汾河小区</t>
  </si>
  <si>
    <t>塔湾街与崇山西路交汇处</t>
  </si>
  <si>
    <t>黎明罗马花园</t>
  </si>
  <si>
    <t>沈河区小南街295号</t>
  </si>
  <si>
    <t>沈阳药科大学、省金秋医院</t>
  </si>
  <si>
    <t>水晶城一期</t>
  </si>
  <si>
    <t>航翠园</t>
  </si>
  <si>
    <t>沈河区文萃路185号</t>
  </si>
  <si>
    <t>东北大学、南塔</t>
  </si>
  <si>
    <t>粉房小区</t>
  </si>
  <si>
    <t>沈河区文艺路43号</t>
  </si>
  <si>
    <t>省医院、南塔鞋城</t>
  </si>
  <si>
    <t>祥龙居</t>
  </si>
  <si>
    <t>沈河区文艺路37号</t>
  </si>
  <si>
    <t>文艺花园</t>
  </si>
  <si>
    <t>文艺路27号</t>
  </si>
  <si>
    <t>省医院、妇婴医院</t>
  </si>
  <si>
    <t>世博家园</t>
  </si>
  <si>
    <t>大东区北海街4号</t>
  </si>
  <si>
    <t>918历史博物馆、沈阳大学</t>
  </si>
  <si>
    <t>祥和家园</t>
  </si>
  <si>
    <t>大东区望花南街25号</t>
  </si>
  <si>
    <t>919历史博物馆、沈阳大学</t>
  </si>
  <si>
    <t>思和苑</t>
  </si>
  <si>
    <t>大东区合作街26号</t>
  </si>
  <si>
    <t>胸科医院、918</t>
  </si>
  <si>
    <t>香檀1917小区</t>
  </si>
  <si>
    <t>大东区小津桥路68号</t>
  </si>
  <si>
    <t>中街商圈、小津桥</t>
  </si>
  <si>
    <t>鸿泽馨苑</t>
  </si>
  <si>
    <t>大东区合作街61-1号</t>
  </si>
  <si>
    <t>首创国际城</t>
  </si>
  <si>
    <t>浑南区浑南西路1号</t>
  </si>
  <si>
    <t>红星美凯龙、兴隆大奥莱、 居然之家</t>
  </si>
  <si>
    <t>首创琥珀湾</t>
  </si>
  <si>
    <t>浑南区棋盘山东陵路120号</t>
  </si>
  <si>
    <t>棋盘山风景区、鸟岛、世博园</t>
  </si>
  <si>
    <t>东陵区</t>
  </si>
  <si>
    <t>富城铭邸</t>
  </si>
  <si>
    <t>东陵区全运路428号</t>
  </si>
  <si>
    <t>新城亿丰时代广场 大学城</t>
  </si>
  <si>
    <t>大连</t>
  </si>
  <si>
    <t>资源表（大连）</t>
  </si>
  <si>
    <t xml:space="preserve">售价 </t>
  </si>
  <si>
    <t>中山区</t>
  </si>
  <si>
    <t>海昌渔人码头</t>
  </si>
  <si>
    <t>滨海东路</t>
  </si>
  <si>
    <t>商业项目</t>
  </si>
  <si>
    <t>虎滩路临街，众多餐饮、婚纱摄影等商家环绕，最具投放价值</t>
  </si>
  <si>
    <t>文园别墅</t>
  </si>
  <si>
    <t>虎滩新区碧涛中园19号 </t>
  </si>
  <si>
    <t>别墅项目</t>
  </si>
  <si>
    <t>私家别墅，尊容府邸，最具广告投放价值</t>
  </si>
  <si>
    <t>伊顿山庄绿城苑</t>
  </si>
  <si>
    <t>中南路泰达美爵酒店对过</t>
  </si>
  <si>
    <t>中南路上的自然养生豪宅，至尊贵族人群最具价值</t>
  </si>
  <si>
    <t>帝泊湾</t>
  </si>
  <si>
    <t>滨海东路67号 </t>
  </si>
  <si>
    <t>高端住宅</t>
  </si>
  <si>
    <t>中国首个国宾馆礼遇社区，直驳中国第一亲海大道——滨海路</t>
  </si>
  <si>
    <t>万基虎滩园</t>
  </si>
  <si>
    <t>虎滩路57号</t>
  </si>
  <si>
    <t>虎滩路成熟社区，紧邻虎滩路市场商圈</t>
  </si>
  <si>
    <t>碧浪园</t>
  </si>
  <si>
    <t>虎滩路238号</t>
  </si>
  <si>
    <t>虎滩新区中心位置的大型成熟社区，点位临街近幼儿园和商场</t>
  </si>
  <si>
    <t>滨海阳光</t>
  </si>
  <si>
    <t>虎滩路290号</t>
  </si>
  <si>
    <t>虎滩路上的健康生态别墅，顶尖消费人群最具投放价值</t>
  </si>
  <si>
    <t>枫合万嘉</t>
  </si>
  <si>
    <t>中南路352号</t>
  </si>
  <si>
    <t>东临中南路，紧邻老虎滩，专为900位精英精心打造的高档社区</t>
  </si>
  <si>
    <t>欧洲小镇</t>
  </si>
  <si>
    <t>中南路322号</t>
  </si>
  <si>
    <t>中山区首席高尚住宅社区，商企精英居住较多</t>
  </si>
  <si>
    <t>海神花园</t>
  </si>
  <si>
    <t>中南路市残联对面</t>
  </si>
  <si>
    <t>中山区闹中取静的世外桃源，高知人群居住地</t>
  </si>
  <si>
    <t>中南路211号</t>
  </si>
  <si>
    <t>中南路迎宾路交汇处，中南路新玛特临街项目</t>
  </si>
  <si>
    <t>半山花园</t>
  </si>
  <si>
    <t>中南路中佳巷</t>
  </si>
  <si>
    <t>中南路临街，优良居住环境园区，都市精英的安家之选</t>
  </si>
  <si>
    <t>悦泰林里</t>
  </si>
  <si>
    <t>中南路中林园8号</t>
  </si>
  <si>
    <t>中南路风尚住宅，年轻精英居住较多</t>
  </si>
  <si>
    <t>海王府现代城</t>
  </si>
  <si>
    <t>中南路219号 </t>
  </si>
  <si>
    <t>与虎滩风景区及棒棰岛一脉相连，瑞格中学必经临街点位</t>
  </si>
  <si>
    <t>龙溪村</t>
  </si>
  <si>
    <t>中南路兴隆西巷 </t>
  </si>
  <si>
    <t>中南路高端小区，多为银行，通信行业人士居住</t>
  </si>
  <si>
    <t>悦泰德里</t>
  </si>
  <si>
    <t>中南路95-118号</t>
  </si>
  <si>
    <t>中南风景</t>
  </si>
  <si>
    <t>中南路</t>
  </si>
  <si>
    <t>华丽山庄</t>
  </si>
  <si>
    <t>育才街48号</t>
  </si>
  <si>
    <t>比邻海军广场，大连知名商企高层住宅于此</t>
  </si>
  <si>
    <t>樱花苑</t>
  </si>
  <si>
    <t>南山风情街</t>
  </si>
  <si>
    <t>南山风情一条街，富人居住地，最具价值</t>
  </si>
  <si>
    <t>中山区少年宫</t>
  </si>
  <si>
    <t>五五路117号</t>
  </si>
  <si>
    <t>中山区少儿课外实践基地，精英家长居多，紧邻植物园</t>
  </si>
  <si>
    <t>盛世大厦</t>
  </si>
  <si>
    <t>鲁迅路35号</t>
  </si>
  <si>
    <t>三八广场知名办公商业楼，紧邻家乐福，流动人口密集</t>
  </si>
  <si>
    <t>海昌欣城</t>
  </si>
  <si>
    <t>华乐广场东侧</t>
  </si>
  <si>
    <t>中山区内最大的富人居住区，极具投放价值</t>
  </si>
  <si>
    <t>华乐环海花园</t>
  </si>
  <si>
    <t>华乐街170号 </t>
  </si>
  <si>
    <t>中山区东部大型居住区，商人居住集中地</t>
  </si>
  <si>
    <t>澳景园</t>
  </si>
  <si>
    <t>华乐街85号 </t>
  </si>
  <si>
    <t>成熟高品质中型社区，起点青年公寓必经出入口</t>
  </si>
  <si>
    <t>蓝色海岸</t>
  </si>
  <si>
    <t>勤俭街110号</t>
  </si>
  <si>
    <t>二七广场商圈，近嘉汇中学，大户型封闭住宅</t>
  </si>
  <si>
    <t>宏都嘉园</t>
  </si>
  <si>
    <t>春德街与新柳街交汇处</t>
  </si>
  <si>
    <t>比邻海军广场，高知人群居住地，极具投放价值</t>
  </si>
  <si>
    <t>都市海景</t>
  </si>
  <si>
    <t>港湾街2-12号</t>
  </si>
  <si>
    <t>港湾街临街，比邻港湾广场，周边商用写字楼多，最有投放价值地</t>
  </si>
  <si>
    <t>金和苑公寓</t>
  </si>
  <si>
    <t xml:space="preserve">职工街41号 </t>
  </si>
  <si>
    <t>城中心精致跃层小户型公寓，白领精英人群居多</t>
  </si>
  <si>
    <t>悦泰御景花园</t>
  </si>
  <si>
    <t>春德街83号</t>
  </si>
  <si>
    <t>海派优座</t>
  </si>
  <si>
    <t>疏港路与民生街交汇处</t>
  </si>
  <si>
    <t>地处民主广场CBD核心，紧邻东海明珠和酒吧一条街</t>
  </si>
  <si>
    <t>丽苑大厦</t>
  </si>
  <si>
    <t>明泽街16号</t>
  </si>
  <si>
    <t>人民路时代广场与富丽华大酒店之间的老牌公寓，坐拥CBD核心商圈</t>
  </si>
  <si>
    <t>万达大厦</t>
  </si>
  <si>
    <t>解放街9号</t>
  </si>
  <si>
    <t>N</t>
  </si>
  <si>
    <t>中山广场万达总部地标临街点位，商业精英写字间</t>
  </si>
  <si>
    <t>报业大厦</t>
  </si>
  <si>
    <t>民康街15号</t>
  </si>
  <si>
    <t>车流量极度密集的停车场，临街点位，紧邻新华书店</t>
  </si>
  <si>
    <t>上鼎大厦</t>
  </si>
  <si>
    <t>上海路4号</t>
  </si>
  <si>
    <t>上海路老牌写字间，临街点位价值不凡</t>
  </si>
  <si>
    <t>民航大厦</t>
  </si>
  <si>
    <t>中山路143号</t>
  </si>
  <si>
    <t>临街点位，地处交通要道，人车密集</t>
  </si>
  <si>
    <t>秀月街临街停车场</t>
  </si>
  <si>
    <t>秀月街（海王星辰对过）</t>
  </si>
  <si>
    <t>临街点位，地处交通要道，澳南苑和清溪南苑的必经之路</t>
  </si>
  <si>
    <t>恒元公寓</t>
  </si>
  <si>
    <t>大连市公积金管理中心旁</t>
  </si>
  <si>
    <t>昆明街临街，比邻大都会购物广场，人车密集</t>
  </si>
  <si>
    <t>桃源停车场</t>
  </si>
  <si>
    <t>桃源桥下</t>
  </si>
  <si>
    <t>海昌枫桥园</t>
  </si>
  <si>
    <t>枫桥园27号</t>
  </si>
  <si>
    <t>纯北美风情别墅，都市中心常住型山景湖滨高尔夫别墅区</t>
  </si>
  <si>
    <t>清溪南苑</t>
  </si>
  <si>
    <t>清溪南街177-185号</t>
  </si>
  <si>
    <t>位于解放路、秀月街交汇点，衔接解放路成熟商业区</t>
  </si>
  <si>
    <t>桃源名居</t>
  </si>
  <si>
    <t>桃源街18-4号</t>
  </si>
  <si>
    <t>桃源街跃层高端楼盘，高收入人群聚居地</t>
  </si>
  <si>
    <t>胜鼎桃源</t>
  </si>
  <si>
    <t>桃源街不朽巷</t>
  </si>
  <si>
    <t>紧邻绿城桃园里和友嘉购物商场，临街点位，桃园里必经之路</t>
  </si>
  <si>
    <t>捷山观海</t>
  </si>
  <si>
    <t>捷山街42中学旁</t>
  </si>
  <si>
    <t>紧邻42中学依山住宅，商界精英居住较多</t>
  </si>
  <si>
    <t>青云映山</t>
  </si>
  <si>
    <t>中青街55号 </t>
  </si>
  <si>
    <t>亿达高端临街项目，近学校医院，高端商企人士居住较多</t>
  </si>
  <si>
    <t>青云林海</t>
  </si>
  <si>
    <t>中青街140号</t>
  </si>
  <si>
    <t>亿达高端临街项目，紧邻明星小学，中青街至中南路交通枢纽最短必经之路</t>
  </si>
  <si>
    <t>海昌华城</t>
  </si>
  <si>
    <t>向阳街64号</t>
  </si>
  <si>
    <t>大户型成熟社区，政府机关人员居住集中地</t>
  </si>
  <si>
    <t>绿山俪城</t>
  </si>
  <si>
    <t>解放路绿山巷32-38号</t>
  </si>
  <si>
    <t>劳动公园绿山富人聚集地，临街</t>
  </si>
  <si>
    <t>雍景台</t>
  </si>
  <si>
    <t>五惠路29号 </t>
  </si>
  <si>
    <t>中心商业区地标性建筑，商住两用高端项目，精英商界聚集</t>
  </si>
  <si>
    <t>锦府桃源</t>
  </si>
  <si>
    <t>解放路</t>
  </si>
  <si>
    <t>解放路与八一路交汇处，高收入人群聚居地</t>
  </si>
  <si>
    <t>桃源壹号</t>
  </si>
  <si>
    <t>桃源街</t>
  </si>
  <si>
    <t>紧邻桃源早市海鲜市场、中国移动营业厅，以及若干修车行，人车密集</t>
  </si>
  <si>
    <t>桃秀嘉园</t>
  </si>
  <si>
    <t>西岗区</t>
  </si>
  <si>
    <t>顺达海滨花园</t>
  </si>
  <si>
    <t>滨海西路46号 </t>
  </si>
  <si>
    <t>滨海路临街稀缺豪宅，比邻付家庄，最有广告投放价值</t>
  </si>
  <si>
    <t>海寰别墅</t>
  </si>
  <si>
    <t>付家庄华泰街29号</t>
  </si>
  <si>
    <t>市中心位置绝佳的观海豪宅，顶尖消费力量不容小觑</t>
  </si>
  <si>
    <t>桃源山庄别墅</t>
  </si>
  <si>
    <t>八一路218号</t>
  </si>
  <si>
    <t>市中心独一无二的纯独栋别墅区，社会贤达人士私属领地</t>
  </si>
  <si>
    <t>维多利亚庄园</t>
  </si>
  <si>
    <t>八一路250号</t>
  </si>
  <si>
    <t>高端别墅</t>
  </si>
  <si>
    <t>隆泉华庭</t>
  </si>
  <si>
    <t>八一路115号</t>
  </si>
  <si>
    <t>坐拥八一路转盘重要交通枢纽位置，紧邻西岗乐购商圈</t>
  </si>
  <si>
    <t>半岛故乡</t>
  </si>
  <si>
    <t>西岗区新日街22-23号</t>
  </si>
  <si>
    <t>新起屯小商圈的中型社区，乐购超市、社区诊所、诸多餐饮等紧密相连</t>
  </si>
  <si>
    <t>天源秀景</t>
  </si>
  <si>
    <t>威华街南石道街附近 </t>
  </si>
  <si>
    <t>毗邻大连森林动物园，南石道街高端大宅，精英官邸</t>
  </si>
  <si>
    <t>亿达天琴山</t>
  </si>
  <si>
    <t>长春路245号</t>
  </si>
  <si>
    <t>亿达高端项目，商务高端人士居多，购买潜力无限</t>
  </si>
  <si>
    <t>同香山庄</t>
  </si>
  <si>
    <t>同香街5-58号</t>
  </si>
  <si>
    <t>学区房交通便利，低密度小区</t>
  </si>
  <si>
    <t>伴山瞰海</t>
  </si>
  <si>
    <t>西岗区华泰街100号</t>
  </si>
  <si>
    <t>滨海路临街，比邻付家庄，最有广告投放价值</t>
  </si>
  <si>
    <t>仲夏村</t>
  </si>
  <si>
    <t>八一路137号</t>
  </si>
  <si>
    <t>快轨大连站</t>
  </si>
  <si>
    <t>火车站北广场</t>
  </si>
  <si>
    <t>火车站轻轨总站停车场，聚焦开发区流动人口目光</t>
  </si>
  <si>
    <t>长客汽车站</t>
  </si>
  <si>
    <t>建设街</t>
  </si>
  <si>
    <t>站前长途客运站临街点位，人车密集，商机无限</t>
  </si>
  <si>
    <t>北岗桥汽车站</t>
  </si>
  <si>
    <t>鞍山路20号</t>
  </si>
  <si>
    <t>大连北三市长途汽车客运中心，交通枢纽</t>
  </si>
  <si>
    <t>良玖古玩城</t>
  </si>
  <si>
    <t>长江路440号</t>
  </si>
  <si>
    <t>古玩商业区，临街点位</t>
  </si>
  <si>
    <t>悦泰福里</t>
  </si>
  <si>
    <t>北岗桥与北岗街交汇处东北角</t>
  </si>
  <si>
    <t>比邻火车站轻轨，流动人车密集</t>
  </si>
  <si>
    <t>悦泰福里营销中心</t>
  </si>
  <si>
    <t>嘉汇大厦</t>
  </si>
  <si>
    <t>西岗区五四路恒隆广场旁</t>
  </si>
  <si>
    <t xml:space="preserve">购物商圈 人车密集 周边公交线路多 </t>
  </si>
  <si>
    <t>锦绣大厦</t>
  </si>
  <si>
    <t>新开路长江路交汇处</t>
  </si>
  <si>
    <t>商住两用，繁华新开路上的精英写字楼</t>
  </si>
  <si>
    <t>西岗区政协</t>
  </si>
  <si>
    <t>大连市西岗区北京街77号</t>
  </si>
  <si>
    <t>万达华府1期</t>
  </si>
  <si>
    <t>黄河路204号</t>
  </si>
  <si>
    <t>大连地标住宅，紫航酒店、海参一条街尽收眼底</t>
  </si>
  <si>
    <t>万达华府E区</t>
  </si>
  <si>
    <t>信兴花园</t>
  </si>
  <si>
    <t>人民广场音乐喷泉后身</t>
  </si>
  <si>
    <t>双重点学区房，地理位置绝无仅有，身份与地位的象征</t>
  </si>
  <si>
    <t>水仙花园</t>
  </si>
  <si>
    <t>高尔基路59号</t>
  </si>
  <si>
    <t>五四小区</t>
  </si>
  <si>
    <t>五四路与联合路交汇点</t>
  </si>
  <si>
    <t>大户型住宅，高尔基路早期富人购置首选小区</t>
  </si>
  <si>
    <t>胜利花园C区</t>
  </si>
  <si>
    <t>胜利路</t>
  </si>
  <si>
    <t>香炉礁航运码头</t>
  </si>
  <si>
    <t>海运街12号</t>
  </si>
  <si>
    <t>香炉礁航运码头临街点位，人流密集</t>
  </si>
  <si>
    <t>远洋风景A5区车场</t>
  </si>
  <si>
    <t>黄河路北、长江路南</t>
  </si>
  <si>
    <t>五一广场地标住宅，远洋地产力作，高端人群出入</t>
  </si>
  <si>
    <t>远洋风景A6区车场</t>
  </si>
  <si>
    <t>远洋风景A7区</t>
  </si>
  <si>
    <t>远洋风景A8区车场</t>
  </si>
  <si>
    <t>远洋风景B1区</t>
  </si>
  <si>
    <t>远洋风景B2区车场</t>
  </si>
  <si>
    <t>远洋风景B3区</t>
  </si>
  <si>
    <t>沙河口区</t>
  </si>
  <si>
    <t>绿都园</t>
  </si>
  <si>
    <t>鞍山路50号</t>
  </si>
  <si>
    <t>大连地标住宅，北行香炉礁，南行五一广场</t>
  </si>
  <si>
    <t>中山公园购物广场</t>
  </si>
  <si>
    <t>联合路</t>
  </si>
  <si>
    <t>联合路临街，比邻中山公园宠物花卉市场，人车密集</t>
  </si>
  <si>
    <t>香都花园</t>
  </si>
  <si>
    <t>高尔基路与联合路交叉口</t>
  </si>
  <si>
    <t>胜利路与联合路临街项目，胜利路拆迁改造带来无限商机</t>
  </si>
  <si>
    <t>建兴花园</t>
  </si>
  <si>
    <t>新华街193号</t>
  </si>
  <si>
    <t>98年入住封闭小区，主力户型以三室为主，交通便利，社区成熟</t>
  </si>
  <si>
    <t>华邦上都</t>
  </si>
  <si>
    <t xml:space="preserve">中山路478号               </t>
  </si>
  <si>
    <t>城市中心复合功能生态街区，临街门店较多，辐射人群较广</t>
  </si>
  <si>
    <t>美加华公寓</t>
  </si>
  <si>
    <t>黄河路582号</t>
  </si>
  <si>
    <t>商住两用公寓，黄河路临街</t>
  </si>
  <si>
    <t>金色年华公馆</t>
  </si>
  <si>
    <t>白山路28号 </t>
  </si>
  <si>
    <t>黄河路临街，79中学学区房，精英人群聚集</t>
  </si>
  <si>
    <t>万益花园</t>
  </si>
  <si>
    <t>鞍山路与联合路交汇处</t>
  </si>
  <si>
    <t>近西安路繁华商圈和五一广场商圈</t>
  </si>
  <si>
    <t>西安路临街停车场</t>
  </si>
  <si>
    <t>西安路与鞍山路交叉口处</t>
  </si>
  <si>
    <t>东联路西安路临街点位，商机无限</t>
  </si>
  <si>
    <t>403医院</t>
  </si>
  <si>
    <t>抚顺街6A-6号</t>
  </si>
  <si>
    <t>医院停车场车流出入频次高，近新长兴市场</t>
  </si>
  <si>
    <t>显铭大酒店</t>
  </si>
  <si>
    <t>万岁街68号</t>
  </si>
  <si>
    <t>高端商务酒店洗浴中心，79中临街点位</t>
  </si>
  <si>
    <t>天兴新家园</t>
  </si>
  <si>
    <t>成仁街20号</t>
  </si>
  <si>
    <t>项目临近西安路商业圈，黄河路沿线，较高广告收拾度</t>
  </si>
  <si>
    <t>中长花园</t>
  </si>
  <si>
    <t>中长街3号</t>
  </si>
  <si>
    <t>项目临近西安路商业圈以及沙河口站，较高广告收视度</t>
  </si>
  <si>
    <t>辽师临街公交停车场</t>
  </si>
  <si>
    <t>辽宁师范大学</t>
  </si>
  <si>
    <t>黄河路临街，比邻辽宁师范大学，人车密集</t>
  </si>
  <si>
    <t>上岛咖啡辽师店</t>
  </si>
  <si>
    <t>黄河路876号</t>
  </si>
  <si>
    <t>黄河路临街，商务咖啡店，政企洽谈业务聚集地</t>
  </si>
  <si>
    <t>马栏广场临街停车场</t>
  </si>
  <si>
    <t>国美电器马栏店门前</t>
  </si>
  <si>
    <t>比邻马栏广场商圈，流动人车密集</t>
  </si>
  <si>
    <t>城市佳园</t>
  </si>
  <si>
    <t>黄河路760号</t>
  </si>
  <si>
    <t>临近西安路商圈，周边常住人口稠密</t>
  </si>
  <si>
    <t>兰秀小区</t>
  </si>
  <si>
    <t>黄河路兰青街</t>
  </si>
  <si>
    <t>临近辽师小吃一条街，黄河街临街点位</t>
  </si>
  <si>
    <t>观山满庭芳</t>
  </si>
  <si>
    <t>马栏北街与富民路交汇处</t>
  </si>
  <si>
    <t>马栏广场的世外桃源，尽享马栏广场商圈的完美配套</t>
  </si>
  <si>
    <t>未来星城一期</t>
  </si>
  <si>
    <t>西部大通道兰玉南街30号</t>
  </si>
  <si>
    <t>西部大通道必经社区，临近第五人民医院，2002年度十佳精品住宅小区</t>
  </si>
  <si>
    <t>西部大通道必经社区，临近第五人民医院，2003年度十佳精品住宅小区</t>
  </si>
  <si>
    <t>未来星城二期B区</t>
  </si>
  <si>
    <t>西部大通道必经社区，临近第五人民医院，2004年度十佳精品住宅小区</t>
  </si>
  <si>
    <t>西部大通道必经社区，临近第五人民医院，2005年度十佳精品住宅小区</t>
  </si>
  <si>
    <t>未来星城三期</t>
  </si>
  <si>
    <t>西部大通道必经社区，临近第五人民医院，2006年度十佳精品住宅小区</t>
  </si>
  <si>
    <t>西部大通道必经社区，临近第五人民医院，2007年度十佳精品住宅小区</t>
  </si>
  <si>
    <t>锦绣暖山</t>
  </si>
  <si>
    <t>西部大通道与红凌路交汇处</t>
  </si>
  <si>
    <t>红凌路临街的大型社区，人口稠密，曝光量高</t>
  </si>
  <si>
    <t>天泉山庄</t>
  </si>
  <si>
    <t>红旗东路79号</t>
  </si>
  <si>
    <t>临近马栏广场，尽享马栏广场商圈的完美配套</t>
  </si>
  <si>
    <t>万合新家园</t>
  </si>
  <si>
    <t>兰玉街五院对面</t>
  </si>
  <si>
    <t>大重宾馆</t>
  </si>
  <si>
    <t>景宾巷2号（帝景星海旁）</t>
  </si>
  <si>
    <t>四周均是高档社区，商务高端人士多</t>
  </si>
  <si>
    <t>黑石礁客运站</t>
  </si>
  <si>
    <t>中山路700号</t>
  </si>
  <si>
    <t>黑石礁临街点位，紧邻大商超市旁，流动人车密集</t>
  </si>
  <si>
    <t>国航大厦</t>
  </si>
  <si>
    <t>中山路578号</t>
  </si>
  <si>
    <t>中山路临街，比邻星海湾，最有价值地</t>
  </si>
  <si>
    <t>太原街新盛荣丰田4S店</t>
  </si>
  <si>
    <t>太原街357-1号</t>
  </si>
  <si>
    <t>太原街临街点位，汽车4S店准车主人群，购买潜力无限</t>
  </si>
  <si>
    <t>太原街临街点位，汽车5S店准车主人群，购买潜力无限</t>
  </si>
  <si>
    <t>星海旺座</t>
  </si>
  <si>
    <t>中山路572号</t>
  </si>
  <si>
    <t>星海湾优质精英商业项目</t>
  </si>
  <si>
    <t>金钱柜KTV</t>
  </si>
  <si>
    <t>会展路18号</t>
  </si>
  <si>
    <t>宏都筑景</t>
  </si>
  <si>
    <t>连山街西侧</t>
  </si>
  <si>
    <t>星海湾优质精英住宅项目</t>
  </si>
  <si>
    <t>大华御庭</t>
  </si>
  <si>
    <t>五一路南兴园</t>
  </si>
  <si>
    <t>东临和平广场，南依台山，大连中坚阶层的理想住宅</t>
  </si>
  <si>
    <t>星海国宝</t>
  </si>
  <si>
    <t>星海广场滨海西路599号</t>
  </si>
  <si>
    <t>星海广场地标性豪宅，名副其实的富人聚集地</t>
  </si>
  <si>
    <t>壹品星海</t>
  </si>
  <si>
    <t>星海广场B3区6-4号</t>
  </si>
  <si>
    <t>星海湾畔的著名精品小区，游艇俱乐部、豪车店等齐聚一堂</t>
  </si>
  <si>
    <t>新希望花园</t>
  </si>
  <si>
    <t>中山路546号 </t>
  </si>
  <si>
    <t>中山路临街，比邻和平广场，最有价值地</t>
  </si>
  <si>
    <t>德源筑座</t>
  </si>
  <si>
    <t>中山路425号 </t>
  </si>
  <si>
    <t>星海广场高知人群居住地，多为律师医生</t>
  </si>
  <si>
    <t>星海甲天下</t>
  </si>
  <si>
    <t>沙河口区126号</t>
  </si>
  <si>
    <t>星海湾大户型高知高收入商务人士人群集中地</t>
  </si>
  <si>
    <t>星海人家</t>
  </si>
  <si>
    <t>中山路与富国街交汇处</t>
  </si>
  <si>
    <t>比邻星海广场，商务高端人士居多，购买潜力无限</t>
  </si>
  <si>
    <t>兰亭山水</t>
  </si>
  <si>
    <t>五一路兰亭园 </t>
  </si>
  <si>
    <t>沙河口实验小学，星海湾畔成熟社区</t>
  </si>
  <si>
    <t>半岛听涛</t>
  </si>
  <si>
    <t>中山路461号</t>
  </si>
  <si>
    <t>300余户尊贵业主的私家后花园，比邻星海湾，投放价值地</t>
  </si>
  <si>
    <t>301余户尊贵业主的私家后花园，比邻星海湾，投放价值地</t>
  </si>
  <si>
    <t>心宁苑</t>
  </si>
  <si>
    <t>连山街10号</t>
  </si>
  <si>
    <t>连山街临街，临近孙家沟市场和学校</t>
  </si>
  <si>
    <t>星海大第</t>
  </si>
  <si>
    <t>中山路星海段连山街9号</t>
  </si>
  <si>
    <t>帝景星海</t>
  </si>
  <si>
    <t>星海公园西门对面</t>
  </si>
  <si>
    <t>高档军产项目，比邻星海公园，人车密集，公交线路多</t>
  </si>
  <si>
    <t>悦泰湾里</t>
  </si>
  <si>
    <t>太原街胜利路交汇处</t>
  </si>
  <si>
    <t>星台花园</t>
  </si>
  <si>
    <t xml:space="preserve">南口街6号楼303号 </t>
  </si>
  <si>
    <t>比邻幸福e家，人车流动密集</t>
  </si>
  <si>
    <t>友来友往</t>
  </si>
  <si>
    <t>西南路580号</t>
  </si>
  <si>
    <t>紧邻熟食品交易中心，人车流动密集</t>
  </si>
  <si>
    <t>飞扬公寓</t>
  </si>
  <si>
    <t>西南路497号</t>
  </si>
  <si>
    <t>紧邻熟食品交易中心，明月山庄出口处，西南路临街，人车流动密集</t>
  </si>
  <si>
    <t>春柳友谊购物中心停车场</t>
  </si>
  <si>
    <t>西南路876号</t>
  </si>
  <si>
    <t>春柳商业区，交通枢纽繁华路段，临街点位</t>
  </si>
  <si>
    <t>西山园中园</t>
  </si>
  <si>
    <t>西南路南沙街交界处</t>
  </si>
  <si>
    <t>项目位置得天独厚，紧邻西南路，曾被誉为大连最适宜居住的明星楼盘</t>
  </si>
  <si>
    <t>明月山庄</t>
  </si>
  <si>
    <t>西南路588号</t>
  </si>
  <si>
    <t>比邻熟食品交易中心，西南路临街项目人车密集</t>
  </si>
  <si>
    <t>水芙山竹</t>
  </si>
  <si>
    <t>熟食品交易中心</t>
  </si>
  <si>
    <t>比邻熟食品交易中心，临街项目人车密集</t>
  </si>
  <si>
    <t>健龙苑</t>
  </si>
  <si>
    <t>五一路99号</t>
  </si>
  <si>
    <t>南平花园</t>
  </si>
  <si>
    <t>南平小学对过</t>
  </si>
  <si>
    <t>学区住房，比邻南沙街商圈和熟食品交易中心</t>
  </si>
  <si>
    <t>台四小区</t>
  </si>
  <si>
    <t>南平街17号</t>
  </si>
  <si>
    <t>中大型社区，人口稠密，曝光量高</t>
  </si>
  <si>
    <t>泰安花园</t>
  </si>
  <si>
    <t>南沙街103号</t>
  </si>
  <si>
    <t>西南路临街点位，公交站点旁，毗邻熟食品</t>
  </si>
  <si>
    <t>兴港花园</t>
  </si>
  <si>
    <t>西南路与西山街交汇处</t>
  </si>
  <si>
    <t>沙区医院加油站旁临街点位，人车密集</t>
  </si>
  <si>
    <t>天河新苑</t>
  </si>
  <si>
    <t>通信电缆厂</t>
  </si>
  <si>
    <t>华新苑</t>
  </si>
  <si>
    <t>车家村敦煌路</t>
  </si>
  <si>
    <t>车家村配套成熟社区，周边小商圈公交线路多</t>
  </si>
  <si>
    <t>香洲心城</t>
  </si>
  <si>
    <t>香周路华北路与春光街交汇</t>
  </si>
  <si>
    <t>比邻车家村公园，周边公交线路多</t>
  </si>
  <si>
    <t>枫林绿洲</t>
  </si>
  <si>
    <t>绿波金盾路</t>
  </si>
  <si>
    <t>知行小学学区房，社区成熟，入住率100%</t>
  </si>
  <si>
    <t>斯坦福院落</t>
  </si>
  <si>
    <t>东北财经大学北门</t>
  </si>
  <si>
    <t>与东财大学衔接融合，大连才智学识聚集的精神陶冶之地</t>
  </si>
  <si>
    <t>亿达东方圣荷西</t>
  </si>
  <si>
    <t>五一路与西南路交汇处</t>
  </si>
  <si>
    <t>软件园交通枢纽要道，亿达高端临街项目点位</t>
  </si>
  <si>
    <t>亿达国际新城</t>
  </si>
  <si>
    <t>五一路知心园 </t>
  </si>
  <si>
    <t>亿达集团核心项目，高知文化社区</t>
  </si>
  <si>
    <t>星球花园</t>
  </si>
  <si>
    <t>大连理工大学东门</t>
  </si>
  <si>
    <t>坐落于大连理工大学东门，大户型成熟社区，学识氛围浓厚</t>
  </si>
  <si>
    <t>亿达峦翠园</t>
  </si>
  <si>
    <t>红凌路26路车终点站</t>
  </si>
  <si>
    <t>隐贵于软件园学府区中心，法式风情高层住宅专为精英人士量身打造</t>
  </si>
  <si>
    <t>高新园区</t>
  </si>
  <si>
    <t>亿达东方圣克拉</t>
  </si>
  <si>
    <t>大连理工大学北门对面</t>
  </si>
  <si>
    <t>亿达26年巅峰巨著，隐贵于软件园核心，仅为尊贵家族量身打造</t>
  </si>
  <si>
    <t>亿达27年巅峰巨著，隐贵于软件园核心，仅为尊贵家族量身打造</t>
  </si>
  <si>
    <t>文荟小区</t>
  </si>
  <si>
    <t>凌水路162号</t>
  </si>
  <si>
    <t>高新区凌水100%入住高知社区，理工海事教授子弟居多</t>
  </si>
  <si>
    <t>高新区凌水101%入住高知社区，理工海事教授子弟居多</t>
  </si>
  <si>
    <t>大有恬园二期</t>
  </si>
  <si>
    <t>凌水路大有恬园一期北侧</t>
  </si>
  <si>
    <t>大连市最具代表性的学府中央区，理工海事教授子弟居多</t>
  </si>
  <si>
    <t>大有文园</t>
  </si>
  <si>
    <t>清恬园60号</t>
  </si>
  <si>
    <t>高新区高知氛围住宅，教师、教授居住居多</t>
  </si>
  <si>
    <t>弘基书香园一期</t>
  </si>
  <si>
    <t>学苑广场书香路20号</t>
  </si>
  <si>
    <t>高新园区大户型地标建筑，高新园区领袖住宅</t>
  </si>
  <si>
    <t>弘基书香园二期</t>
  </si>
  <si>
    <t>弘基书香园三期</t>
  </si>
  <si>
    <t>硅谷假日</t>
  </si>
  <si>
    <t xml:space="preserve">202高新园区站七贤东园 </t>
  </si>
  <si>
    <t>万达广场一道之隔，购买商机无限</t>
  </si>
  <si>
    <t>宏都峰景</t>
  </si>
  <si>
    <t>七贤南路与七贤中街交叉口</t>
  </si>
  <si>
    <t>高新园区生态大宅，高知人群居多</t>
  </si>
  <si>
    <t>亿达普罗旺斯</t>
  </si>
  <si>
    <t>桃峪园28号</t>
  </si>
  <si>
    <t>亿达26年开发经验的巅峰代表作，商业和交通配套兼具</t>
  </si>
  <si>
    <t>亿达27年开发经验的巅峰代表作，商业和交通配套兼具</t>
  </si>
  <si>
    <t>亿达28年开发经验的巅峰代表作，商业和交通配套兼具</t>
  </si>
  <si>
    <t>亿达29年开发经验的巅峰代表作，商业和交通配套兼具</t>
  </si>
  <si>
    <t>小平岛临街停车场</t>
  </si>
  <si>
    <t>黄浦路小平岛</t>
  </si>
  <si>
    <t>黄浦路临街点位，电车公司旁，人车密集</t>
  </si>
  <si>
    <t>新科花园</t>
  </si>
  <si>
    <t>高新科技路和白沙路交汇处</t>
  </si>
  <si>
    <t>北临旅顺南路，与高新园区办公主楼遥遥相望，海外学子创业中心隔街相望</t>
  </si>
  <si>
    <t>谷歌里</t>
  </si>
  <si>
    <t>黄浦路901号</t>
  </si>
  <si>
    <t>壹品漫谷</t>
  </si>
  <si>
    <t>凌水路</t>
  </si>
  <si>
    <t>东盛启城一期</t>
  </si>
  <si>
    <t>敬贤街29号</t>
  </si>
  <si>
    <t>东盛启城二期</t>
  </si>
  <si>
    <t>文萃轩</t>
  </si>
  <si>
    <t>软件园文萃街1-35号</t>
  </si>
  <si>
    <t>大连市最具代表性的学府中央区，人车密集</t>
  </si>
  <si>
    <t>五月汇</t>
  </si>
  <si>
    <t>黄浦路</t>
  </si>
  <si>
    <t>甘井子区</t>
  </si>
  <si>
    <t>鹏辉新世纪</t>
  </si>
  <si>
    <t>大纺东海路104号</t>
  </si>
  <si>
    <t>紧邻梭鱼湾森林公园，点位临街，100%入住率</t>
  </si>
  <si>
    <t>紧邻梭鱼湾森林公园，点位临街，101%入住率</t>
  </si>
  <si>
    <t>紧邻梭鱼湾森林公园，点位临街，102%入住率</t>
  </si>
  <si>
    <t>紧邻梭鱼湾森林公园，点位临街，103%入住率</t>
  </si>
  <si>
    <t>紧邻梭鱼湾森林公园，点位临街，104%入住率</t>
  </si>
  <si>
    <t>鹏辉裕景轩</t>
  </si>
  <si>
    <t>大纺东海路</t>
  </si>
  <si>
    <t>鹏辉新世纪五期，紧邻梭鱼湾森林公园，点位临街，100%入住率</t>
  </si>
  <si>
    <t>亿达唯美品格</t>
  </si>
  <si>
    <t>芳美街与促进路交汇处</t>
  </si>
  <si>
    <t>亿达高端临街项目，比邻商圈，人烟鼎盛</t>
  </si>
  <si>
    <t>亿达世纪城</t>
  </si>
  <si>
    <t>唯美品格旁</t>
  </si>
  <si>
    <t>紧邻西南路主干线，比邻商圈，人烟鼎盛</t>
  </si>
  <si>
    <t>光明山西街</t>
  </si>
  <si>
    <t>甘井子路东侧77中学南侧</t>
  </si>
  <si>
    <t>位于老甘井子中心，毗邻光明山公园，多条公交线路汇聚于此</t>
  </si>
  <si>
    <t>怡华园</t>
  </si>
  <si>
    <t>山东路怡华园</t>
  </si>
  <si>
    <t>山东路闹市区临街点位，车水马龙好不热闹</t>
  </si>
  <si>
    <t>新华绿洲</t>
  </si>
  <si>
    <t>大纺西南路1号</t>
  </si>
  <si>
    <t>毗邻商圈，人车密集，人烟鼎盛</t>
  </si>
  <si>
    <t>壹品天城</t>
  </si>
  <si>
    <t>西南路2号</t>
  </si>
  <si>
    <t>晶品缘林</t>
  </si>
  <si>
    <t>红旗西路与张前路交叉路口</t>
  </si>
  <si>
    <t>大连西部无限风光已成为讲求生活质量的品位人士居所之处。 </t>
  </si>
  <si>
    <t>西山阳光水岸</t>
  </si>
  <si>
    <t>红旗中路西山水库北侧</t>
  </si>
  <si>
    <t>大连西郊国家级森林公园入口处，高端住宅圈人车密集</t>
  </si>
  <si>
    <t>水畔香谷</t>
  </si>
  <si>
    <t>红旗西路188号 </t>
  </si>
  <si>
    <t>大连西部商圈，入则藏锋山谷静谧，出则尽得都市繁华</t>
  </si>
  <si>
    <t>西街晶品</t>
  </si>
  <si>
    <t>红旗中路166号</t>
  </si>
  <si>
    <t>红旗中路必经临街点位</t>
  </si>
  <si>
    <t>前革新居</t>
  </si>
  <si>
    <t>新水泥路576号</t>
  </si>
  <si>
    <t>革镇堡商圈，临近两条商业街</t>
  </si>
  <si>
    <t>新星绿城</t>
  </si>
  <si>
    <t>辛寨子华鑫广场西200米</t>
  </si>
  <si>
    <t>大连机场新区超大型规模型宅，配套大型商业街区</t>
  </si>
  <si>
    <t>新星绿城辛仕园</t>
  </si>
  <si>
    <t>新星绿城六期，大连机场新区型宅，配套大型商业街区</t>
  </si>
  <si>
    <t>新星帕尔美娜</t>
  </si>
  <si>
    <t>辛寨子张前路西200米</t>
  </si>
  <si>
    <t>西班牙醇美风情小镇，机场新区中高端群体安家置业的理想之选</t>
  </si>
  <si>
    <t>鼎润四季</t>
  </si>
  <si>
    <t>迎客广场西南</t>
  </si>
  <si>
    <t>位于西北路、华北路、迎客广场三区域核心点交织而成的成熟生活区</t>
  </si>
  <si>
    <t>鼎润府</t>
  </si>
  <si>
    <t>南松路5号</t>
  </si>
  <si>
    <t>虹港嘉园</t>
  </si>
  <si>
    <t>南林路与虹港路交界处</t>
  </si>
  <si>
    <t>机场附近成熟生活区，各类生活配套齐全</t>
  </si>
  <si>
    <t>一品蓝天</t>
  </si>
  <si>
    <t>机场迎客路干休所</t>
  </si>
  <si>
    <t>机场路临街，部队干部居住集中地，人车密集</t>
  </si>
  <si>
    <t>东特星加坡花园</t>
  </si>
  <si>
    <t>华北路周水前</t>
  </si>
  <si>
    <t>紧邻东特购物广场商圈，机场前高尚住宅</t>
  </si>
  <si>
    <t>东特星中环</t>
  </si>
  <si>
    <t>星加坡花园旁</t>
  </si>
  <si>
    <t>紧邻东特购物广场商圈，都市菁英文化社区</t>
  </si>
  <si>
    <t>东特购物广场</t>
  </si>
  <si>
    <t>新玛特地下停车场(送货口)</t>
  </si>
  <si>
    <t>周水前商业项目，人流密集，沃尔玛主入口</t>
  </si>
  <si>
    <t>地下停车场（地下2）</t>
  </si>
  <si>
    <t>美树日记水跃天温泉</t>
  </si>
  <si>
    <t>圣林南园33号</t>
  </si>
  <si>
    <t>高端温泉会馆停车场，极具商业价值</t>
  </si>
  <si>
    <t>美树日记别墅</t>
  </si>
  <si>
    <t>西部通道石门山隧道北出口</t>
  </si>
  <si>
    <t>广告位于美术日记别墅群，最具广告投放价值</t>
  </si>
  <si>
    <t>美树日记</t>
  </si>
  <si>
    <t>西部通道石门山隧道</t>
  </si>
  <si>
    <t>亿达春田融庄</t>
  </si>
  <si>
    <t>融田北园</t>
  </si>
  <si>
    <t>亿达春田项目高端别墅区，为城市贤达人士打造私属院落生活</t>
  </si>
  <si>
    <t>沿海鉴筑</t>
  </si>
  <si>
    <t>华北路与东联路交界处</t>
  </si>
  <si>
    <t>华南板块的高尚社区，精英人群居住地</t>
  </si>
  <si>
    <t>宏苑小区</t>
  </si>
  <si>
    <t>华北路267号</t>
  </si>
  <si>
    <t>千山路临街社区，点位位临主干道</t>
  </si>
  <si>
    <t>乐活源</t>
  </si>
  <si>
    <t>甘南路与东快路交汇东20米 </t>
  </si>
  <si>
    <t>得椒金山之交通便利，比邻华南广场商圈</t>
  </si>
  <si>
    <t>甘南路与东快路交汇东20米</t>
  </si>
  <si>
    <t>亲亲美境</t>
  </si>
  <si>
    <t>甘南路南侧</t>
  </si>
  <si>
    <t>安邦北湾</t>
  </si>
  <si>
    <t>甘南路东侧</t>
  </si>
  <si>
    <t>石灰石矿至甘井子方向，临街位置，车流量大</t>
  </si>
  <si>
    <t>樱花北园</t>
  </si>
  <si>
    <t>甘西街</t>
  </si>
  <si>
    <t>远洋广场</t>
  </si>
  <si>
    <t>华南广场以西中华西路沿线</t>
  </si>
  <si>
    <t>华南广场地标住宅，商圈临街点位，人流密集</t>
  </si>
  <si>
    <t>远洋自然</t>
  </si>
  <si>
    <t>华东路西侧</t>
  </si>
  <si>
    <t>比邻华南广场商圈，精英人士居住地</t>
  </si>
  <si>
    <t>远洋自然别墅</t>
  </si>
  <si>
    <t>远洋地产高端别墅项目，大户型独栋别墅，城市精英的家园归宿</t>
  </si>
  <si>
    <t>加州洋房</t>
  </si>
  <si>
    <t>中华路汇德东园</t>
  </si>
  <si>
    <t>比邻华南广场，北部高知人群居住地，最具价值</t>
  </si>
  <si>
    <t>华贵园</t>
  </si>
  <si>
    <t>中华西路博雅中学西200米</t>
  </si>
  <si>
    <t>华南商圈高端大宅，临街点位</t>
  </si>
  <si>
    <t>第三人民医院</t>
  </si>
  <si>
    <t>千山路40号</t>
  </si>
  <si>
    <t>市三院车辆出入频繁，千山路临街</t>
  </si>
  <si>
    <t>龙畔金泉一期</t>
  </si>
  <si>
    <t>泉水</t>
  </si>
  <si>
    <t>泉水最大居住群，入住率100%</t>
  </si>
  <si>
    <t>金色阳光家园</t>
  </si>
  <si>
    <t>风华路与清泉街交汇处</t>
  </si>
  <si>
    <t>泉水早期大户型住宅区，泉水最大临街点位</t>
  </si>
  <si>
    <t>泉水人家</t>
  </si>
  <si>
    <t>泉水E3区</t>
  </si>
  <si>
    <t>大连北部最大的居住区，社区成熟，人流稠密</t>
  </si>
  <si>
    <t>万锦民悦</t>
  </si>
  <si>
    <t>南关中街81号 </t>
  </si>
  <si>
    <t>位于大连北出口，南关岭人烟鼎盛</t>
  </si>
  <si>
    <t>雁南园</t>
  </si>
  <si>
    <t>南关岭路218号</t>
  </si>
  <si>
    <t>临近万盛购物广场、后盐车市、北市汽车展览广场</t>
  </si>
  <si>
    <t>和合美家</t>
  </si>
  <si>
    <t>泡崖八区玉浓街</t>
  </si>
  <si>
    <t>位于泡崖商业区，100%入住率</t>
  </si>
  <si>
    <t>位于泡崖商业区，101%入住率</t>
  </si>
  <si>
    <t>华北路中升丰田4S店</t>
  </si>
  <si>
    <t>华北路755号</t>
  </si>
  <si>
    <t>华北路临街点位，汽车4S店准车主人群，购买潜力无限</t>
  </si>
  <si>
    <t>华北路临街点位，汽车5S店准车主人群，购买潜力无限</t>
  </si>
  <si>
    <t>开发区</t>
  </si>
  <si>
    <t>佳和园</t>
  </si>
  <si>
    <t>金马路沿线六中附近</t>
  </si>
  <si>
    <t>位于通向大连市内的瓶颈要路，学区点位，临街项目</t>
  </si>
  <si>
    <t>远洋红星海世界观</t>
  </si>
  <si>
    <t>海滨路与金马路南延交汇处</t>
  </si>
  <si>
    <t>滨海大道的超大型社区豪宅，高端商企人士居住较多</t>
  </si>
  <si>
    <t>金州新区</t>
  </si>
  <si>
    <t>华邦俪城</t>
  </si>
  <si>
    <t>安盛购物中心北轻轨站旁</t>
  </si>
  <si>
    <t>宏伟阑山快轨旁临街点位，大户型住宅，白领人士居多</t>
  </si>
  <si>
    <t>广州</t>
  </si>
  <si>
    <t>广州资源表</t>
  </si>
  <si>
    <t>天河区</t>
  </si>
  <si>
    <t>甲子花园</t>
  </si>
  <si>
    <t>花城大道甲子路8号</t>
  </si>
  <si>
    <t>3.3万</t>
  </si>
  <si>
    <t>2003年（新）</t>
  </si>
  <si>
    <t>海滨幼儿园、华师附属南国实验幼儿园、天河区第一实验小学、华南师范大学南国实验学校中学部、华师南国艺术实验小学、华南师大附属南国实验学校小学部、暨大、师大、南国肉菜超市、天马装饰材料、佳园装饰、环市五金连锁店、华生五金建材商店、潭村菜市场、广州中医药大学第一附属医院天河门诊、南国齿科、华侨医院、中国邮政、招行、中行、工行、建行、农行、花城会展中心、红线女艺术中心、珠江公园</t>
  </si>
  <si>
    <t>花城大道甲子路9号</t>
  </si>
  <si>
    <t>2004年（新）</t>
  </si>
  <si>
    <t>名悦大厦</t>
  </si>
  <si>
    <t>写字楼+住宅</t>
  </si>
  <si>
    <t>珠江新城华成路2号</t>
  </si>
  <si>
    <t>6.8万</t>
  </si>
  <si>
    <t>2009年（新）</t>
  </si>
  <si>
    <t>华艺幼儿园、广东省儿童福利会实验幼儿园、儿童福利会幼儿园、东兴蓓蕾幼儿园、东山实验小学、五羊邨第二小学、五羊新村第二小学、恒福中学珠江新城校区、天河中学、先烈东小学、AM--PM便利店、奥利华超市、倍顺、兵航超市、粤枫超市、生隆百货、广州五羊国际家具商场、国际海员商场、宏城超市、国美电器、华润万家、百佳超市、邮政、工行、民生银行、交通银行、中行、农行、光大银行、招行、广州农商银行、中信银行、浦发银行、建行、湛江银行、华夏银行、兴业银行、广州商业银行、深圳发展银行、广发</t>
  </si>
  <si>
    <t>珠江新城华成路3号</t>
  </si>
  <si>
    <t>2010年（新）</t>
  </si>
  <si>
    <t>名门大厦</t>
  </si>
  <si>
    <t>珠江新城花城大道2至12号</t>
  </si>
  <si>
    <t>5.6万</t>
  </si>
  <si>
    <t>2007年（新）</t>
  </si>
  <si>
    <t>广州空军司令部幼儿园、华附幼儿园、春田幼儿园、南国幼儿园、海滨幼儿园、东山实验小学、五羊第三小学、五羊小学、五羊中学、铁路第一中学、万佳超市、南国超市、广百马场路分店、珠江太阳城广场、友谊商场、百佳超市、宏城超市、广州市第十二人民医院、省中医二沙岛分院、空军医院、华侨医院、广州市妇幼保健医院、中山三院、邮政、工行、民生、交行、浦发、中行、农行、珠江公园</t>
  </si>
  <si>
    <t>名门大厦西广场</t>
  </si>
  <si>
    <t>珠江新城花城大道2至13号</t>
  </si>
  <si>
    <t>名门大厦西门</t>
  </si>
  <si>
    <t>珠江新城花城大道2至14号</t>
  </si>
  <si>
    <t>珠江新城花城大道2至15号</t>
  </si>
  <si>
    <t>珠江新城花城大道2至16号</t>
  </si>
  <si>
    <t>铂林国际公寓</t>
  </si>
  <si>
    <t>天河花城大道16号</t>
  </si>
  <si>
    <t>8.7万</t>
  </si>
  <si>
    <t>幼儿园：天河区职业高级中学实验幼儿园、名雅苑幼儿园、体育东路幼儿园、广州空军司令部幼儿园、华南师范附属幼儿园、春田幼儿园、南国幼儿园、海滨幼儿园中小学：越秀区东山实验小学、东山区五羊新村第二小学、广州市恒福中学珠江新城校区、华师附属南国实验中学、华师附属南国实验小学、猎德小学、天河实验小学、天河中学、先烈东小学、体育东小学大学：长江商学院、暨南大学、华南理工大学、华南师范大学、中山大学、广东教育学院商场：万佳超市、南国超市、广百马场路分店、珠江太阳城广场、友谊商场、百佳超市、宏城超市、 奥利华超市、生隆百货、国际海员商场医院：广州市妇幼保健医院、省中医二沙岛分院、空军医院、华侨医院、广州市妇幼保健医院、中山三院、广州眼科医院邮局：体育东路邮局、天河南邮局、南国花园邮政局、暨大邮局、猎德邮政银行：工商银行、民生银行、交通银行、中国银行、农业银行、光大银行、招商银行、广州农商银行、中信银行、浦发银行、建设银行、湛江银行、华夏银行、邮政银行、兴业银行、广州商业银行、深圳发展银行、广发银行其他：中央文化广场、君盈肉菜市场、明月肉菜市场、寺右新马路市场、猎德菜市场、国门酒店、丽思卡尔顿酒店、君悦酒店、珠江公园</t>
  </si>
  <si>
    <t>尚东宏御南广场（不能上房产）</t>
  </si>
  <si>
    <t>天河花城大道760号</t>
  </si>
  <si>
    <t>8.1万</t>
  </si>
  <si>
    <t xml:space="preserve">幼儿园：海滨幼儿园、华师附属南国实验幼儿园、广州空军司令部幼儿园、春田花花幼儿园 中小学：天河区第一实验小学、华南师范大学南国实验学校中学部、华师南国艺术实验小学、华南师大附属南国实验学校小学部、天河中学、先烈东小学、体育东小学 大学：暨南大学、华南理工大学、华南师范大学、中山大学 商场：万佳超市、南国超市、广百马场路分店、珠江太阳城广场、友谊商场、百佳超市、宏城超市 医院：广州中医药大学第一附属医院天河门诊、省中医二沙岛分院、空军医院、华侨医院、广州市妇幼保健医院、中山三院 邮局：平月路邮局、南国花园邮政局、暨大邮局、天河东邮局、猎德邮政 银行：工商银行、民生银行、交通银行、中国银行、农业银行、光大银行、招商银行、广州农商银行、中信银行、浦发银行、建设银行、湛江银行、华夏银行 其他：花城会展中心、珠江公园、明月肉菜市场、寺右新马路市场、猎德菜市场、石牌菜市场 小区内部配套：裙楼商业、休闲中心、健身房、瑜伽室、沙弧球室、桑拿房、阅览室、斯洛克球室、棋牌室
</t>
  </si>
  <si>
    <t>尚东宏御北广场（不能上房产）</t>
  </si>
  <si>
    <t>恒大•金碧华府（不能上房产）（刷卡系统）</t>
  </si>
  <si>
    <t>天河花城大道732号</t>
  </si>
  <si>
    <t>幼儿园：广州空军司令部幼儿园、华南师范附属幼儿园、春田幼儿园、南国幼儿园、海滨幼儿园中小学：华师附属南国实验中学、华师附属南国实验小学、猎德小学、天河实验小学、天河中学、先烈东小学、体育东小学、冼村小学大学：暨南大学、华南理工大学、华南师范大学、中山大学、广东教育学院商场：万佳超市、南国超市、广百马场路分店、珠江太阳城广场、友谊商场、百佳超市、宏城超市、正佳广场医院：省中医二沙岛分院、空军医院、华侨医院、广州市妇幼保健医院、中山三院、广州眼科医院邮局：南国花园邮政局、暨大邮局、猎德邮政、天河南邮局银行：工商银行、民生银行、交通银行、中国银行、农业银行、光大银行、招商银行、广州农商银行、中信银行、浦发银行、建设银行、湛江银行、华夏银行</t>
  </si>
  <si>
    <t>颐德公馆</t>
  </si>
  <si>
    <t>住宅+别墅</t>
  </si>
  <si>
    <t>天河区珠江新城花城大道</t>
  </si>
  <si>
    <t>7.3万</t>
  </si>
  <si>
    <t>2011年（新）</t>
  </si>
  <si>
    <t>幼儿园：广州空军司令部幼儿园、华南师范附属幼儿园、春田幼儿园、南国幼儿园、海滨幼儿园、力迅幼儿园中小学：华师附属南国实验中学、华师附属南国实验小学、猎德小学、天河实验小学、天河中学、先烈东小学、体育东小学 大学：暨南大学、华南理工大学、华南师范大学、中山大学商场：南国商场、万佳超市、南国超市、广百马场路分店、珠江太阳城广场、友谊商场、百佳超市、宏城超市医院：省中医二沙岛分院、空军医院、华侨医院、广州市妇幼保健医院、中山三院 邮局：南国花园邮政局、暨大邮局、天河东邮局、猎德邮政银行：工商银行、民生银行、交通银行、中国银行、农业银行、光大银行、招商银行、广州农商银行、中信银行、浦发银行、建设银行、湛江银行、华夏银行、兴业银行、广州商业银行、深圳发展银行、广发银行 其他：明月肉菜市场、寺右新马路市场、猎德菜市场、石牌菜市场、珠江公园</t>
  </si>
  <si>
    <t>南天广场（刷卡系统）</t>
  </si>
  <si>
    <t>天河花城大道</t>
  </si>
  <si>
    <t>7.1万</t>
  </si>
  <si>
    <t>2002年（新）</t>
  </si>
  <si>
    <t>幼儿园：广州空军司令部幼儿园、华南师范附属幼儿园、春田幼儿园、南国幼儿园、海滨幼儿园中小学：广州市东山实验小学、五羊第三小学、东山区五羊小学、五羊中学、广州铁路第一中学大学：暨南大学、华南理工大学、华南师范大学、中山大学、广东教育学院商场：万佳超市、南国超市、广百马场路分店、珠江太阳城广场、友谊商场、百佳超市、宏城超市医院：省中医二沙岛分院、空军医院、广州市第十二人民医院、华侨医院、广州市妇幼保健医院、中山三院邮局：南国花园邮政局、暨大邮局、天河东邮局、猎德邮政银行：商银行、民生银行、交通银行、中国银行、农业银行、光大银行、招商银行、广州农商银行、中信银行、浦发银行、建设银行、湛江银行、华夏银行、邮政银行、兴业银行、广州商业银行、深圳发展银行、广发银行其他：明月肉菜市场、寺右新马路市场、广州歌剧院、猎德菜市场、石牌菜市场、珠江公园小区内部配套：会议室、商务中心、银行、酒店、停车场</t>
  </si>
  <si>
    <t>嘉裕君玥公馆</t>
  </si>
  <si>
    <t>珠江新城花城大道39号</t>
  </si>
  <si>
    <t>9万</t>
  </si>
  <si>
    <t>2008年（新）</t>
  </si>
  <si>
    <t>幼儿园：东山区儿童福利会幼儿园、体育东幼儿园、天强艺术分园中小学：南洋英文学校、五羊邨第二小学、五羊第三小学、五羊新村第二小学、铁路第一中学、五羊中学、天河中学、先烈东小学大学：长江商学院、暨南大学、华南理工大学、华南师范大学、中山大学、广东教育学院商场：太阳城广场、奥利华超市、万佳超市、南国超市、广百马场路分店、友谊商场、百佳超市、宏城超市医院：广州市妇女儿童保健中心、省中医二沙岛分院、空军医院等医院、中山三院邮局：中国邮政体育东路邮局、中国邮政天河南邮局银行：工商银行、民生银行、交通银行、中国银行、农业银行、光大银行、招商银行、广州农商银行、中信银行、浦发银行、建设银行、湛江银行、华夏银行其他：歌剧院、少年宫、入口广场、市民广场、文化艺术广场、猎德菜市场、石牌菜市场、国门酒店、君月酒店小区内部配套：双会所、多功能游泳池、健身中心、室内羽毛球室、乒乓球室、儿童活动中心、免费的嘉逸礼顿酒店会所设施和配套资源</t>
  </si>
  <si>
    <t>嘉裕君玥公馆（不放杆）</t>
  </si>
  <si>
    <t>丰乐苑</t>
  </si>
  <si>
    <t>珠江新城花城大道潭乐路102号</t>
  </si>
  <si>
    <t>4.3万</t>
  </si>
  <si>
    <t>2002年</t>
  </si>
  <si>
    <t>勤建大厦</t>
  </si>
  <si>
    <t>珠江新城黄埔大道468号</t>
  </si>
  <si>
    <t>4万</t>
  </si>
  <si>
    <t>2005年（新）</t>
  </si>
  <si>
    <t>学校：天河实验小学、暨南大学，商场：马场广百百货、美华百货、天河朗居家具商场、婴童之家母婴用品购物中心、潮流站、广州友谊商店(国金店)，酒店：华威达酒店
医院：华侨医院、中山三院
邮局：体育东邮局
银行：招商银行、中国银行、农业银行、交通银行、华夏银行、光大银行、工商银行、长沙银行、民生银行、中信银行</t>
  </si>
  <si>
    <t>星辰大厦</t>
  </si>
  <si>
    <t>珠江新城华穗路174号</t>
  </si>
  <si>
    <t>4.4万</t>
  </si>
  <si>
    <t>2005年</t>
  </si>
  <si>
    <t>幼儿园：体育东幼儿园、体育西幼儿园中小学：体育东小学、体育西路小学、石牌小学、天河中学大学：华南师范大学、华南农业大学、广东水利学校、广东技术师范学院、广州体育学院、农工商学院、华文学院商场：华润万家、正佳广场、天河城、太古汇、万菱汇医院：广州中医院、长安医院、中山三院邮局：体育东路邮政储蓄银行：中国银行、农业银行、工商银行、兴业银行、招商银行、广州商业银行、中国邮政储蓄其他：体育东市场、体育西市场小区内部配套：停车场</t>
  </si>
  <si>
    <t>弘远大厦</t>
  </si>
  <si>
    <t>珠江新城华利路27号</t>
  </si>
  <si>
    <t>东教育学院商场：天河城、 万佳超市、南国超市、广百马场路分店、珠江太阳城广场、友谊商场、百佳超市、宏城超市、吉之岛医院：广州市中医院五羊新城门诊部、中山大学附属眼科医院 省中医二沙岛分院、空军医院、华侨医院、广州市妇幼保健医院、中山三院 邮局：明月路邮局 、南国花园邮政局、天河东邮局、猎德邮政、五羊邨邮局银行：工商银行、交通银行、建设银行、广州商业银行、农业银行、中国银行、深圳发展银行、兴业银行、招商银行、浦发银行、民生银行、 其他：冼村肉菜市场、明月肉菜市场、寺右新马路市场、猎德菜市场、石牌菜市场、珠江公园</t>
  </si>
  <si>
    <t>远洋明珠</t>
  </si>
  <si>
    <t>珠江新城华利路21号</t>
  </si>
  <si>
    <t>6.2万</t>
  </si>
  <si>
    <t>2000年（新）</t>
  </si>
  <si>
    <t>幼儿园：华艺幼儿园、广东省儿童福利会实验幼儿园、东山区儿童福利会幼儿园、东兴蓓蕾幼儿园中小学：五羊中学、五羊小学、华师附属南国实验中学、华师附属南国实验小学、猎德小学、天河实验小学、天河中学、先烈东小学、体育东小学大学：广东教育学院、中山大学、暨南大学、华南师范大学商场：万佳超市、南国超市、广百马场路分店、珠江太阳城广场、友谊商场、百佳超市、宏城超市医院：广州愈生医院、广州安泰第二医疗门诊部、东山区东湖街社区卫生服务中心、广州市中医医院门诊部、省中医院二沙岛分院邮局：五羊村邮局、南国花园邮政局、暨大邮局、天河东邮局、猎德邮政银行：工商银行、民生银行、交通银行、中国银行、农业银行、光大银行、招商银行、广州农商银行、中信银行、浦发银行、建设银行、湛江银行、华夏银行、兴业银行、广州商业银行、深圳发展银行、广发银行其他：五羊广场、明月肉菜市场、寺右新马路市场、猎德菜市场、石牌菜市场、珠江公园小区内部配套：会所、餐厅、停车场、泳池、健身中心、儿童活动中心、保安系统、花园</t>
  </si>
  <si>
    <t>保利·香槟花园（不能上房产）</t>
  </si>
  <si>
    <t>天河珠江新城华就路</t>
  </si>
  <si>
    <t>7.5万</t>
  </si>
  <si>
    <t>幼儿园：广州空军司令部幼儿园、华南师范附属幼儿园、春田幼儿园、南国幼儿园、海滨幼儿园、五羊新城军区政治部幼儿园、海运明月幼儿园中小学：恒福小学、天河中学、先烈东中学大学：暨南大学、华南师范大学商场：万佳超市、南国超市、广百马场路分店、珠江太阳城广场、友谊商场、百佳超市、宏城超市医院：天河社区医院、省妇幼保健院、中山大学附属眼科医院邮局：平月路邮局、南国花园邮政局、猎德邮政、五羊新城邮局银行：农业银行、中国银行 工商银行、建设银行、民生银行、招商银行、交通银行、广州商业银行、兴业银行、深圳发展银行、浦发银行</t>
  </si>
  <si>
    <t>保利·心语花园（不能上房产）</t>
  </si>
  <si>
    <t>天河珠江新城金穗路70号</t>
  </si>
  <si>
    <t>7.8万</t>
  </si>
  <si>
    <t>幼儿园：广州市天河区职业高级中学实验幼儿园、名雅苑幼儿园、体育东路幼儿园中小学：体育东小学、天河中学大学：长江商学院、暨南大学、广东教育学院商场：太阳城广场、奥利华超市、生隆百货、广州五羊国际家具商场、国际海员商场、美西超市医院：广州市妇女儿童保健中心、中山大学附属眼科医院邮局：体育东路邮局、天河南邮局银行：工商银行、建设银行、民生银行、农业银行、中国银行、华夏银行、招商银行</t>
  </si>
  <si>
    <t>中海观园国际（不能上房产）（提前提交画面）</t>
  </si>
  <si>
    <t>天河珠江新城金穗路923号</t>
  </si>
  <si>
    <t>幼儿园：南国花园幼儿园、南方幼儿园、空军司令部幼儿园、华师附属幼儿园、春田幼儿园、海滨幼儿园中小学：华师附中、暨大附中、华师附小、天河实验小学、暨大附小大学：暨南大学、华南理工大学、华南师范大学、中山大学商场：南国超市、美西超市、万佳超市、南国超市、广百马场路分店、珠江太阳城广场、友谊商场、百佳超市、宏城超市医院：天河眼科医院、空军医院、华侨医院、广州市妇幼保健医院、中山三院邮局：猎德邮政银行：工商银行、民生银行、交通银行、中国银行、农业银行、光大银行其他：明月肉菜市场、寺右新马路市场、猎德菜市场、石牌菜市场、国门酒店、丽思卡尔顿酒店、君悦酒店、珠江公园</t>
  </si>
  <si>
    <t>君怡大厦</t>
  </si>
  <si>
    <t>商业+住宅</t>
  </si>
  <si>
    <t>天河珠江新城马场路以西</t>
  </si>
  <si>
    <t>5万</t>
  </si>
  <si>
    <t>幼儿园：广州空军司令部幼儿园、华南师范附属幼儿园、春田幼儿园、南国幼儿园、海滨幼儿园中小学：华师附属南国实验中学、华师附属南国实验小学 、天河实验小学、天河中学、先烈东小学、体育东小学大学：暨南大学商场：万佳超市、南国超市、广百马场路分店、珠江太阳城广场、友谊商场、百佳超市、宏城超市医院：华侨医院、中山三院邮局：暨大邮局银行：工商银行、民生银行、交通银行、中国银行、农业银行、光大银行、招商银行、广州农商银行、中信银行、浦发银行、建设银行、湛江银行、华夏银行、邮政银行、兴业银行、广州商业银行、深圳发展银行、广展银行其他：华威达大酒店、皇城大酒店、明月肉菜市场、寺右新马路市场、猎德菜市场、石牌菜市场、国门酒店、丽思卡尔顿酒店、君悦酒店</t>
  </si>
  <si>
    <t>龙凤苑一期(不能上医疗/整形）</t>
  </si>
  <si>
    <t>天河区海乐路99号</t>
  </si>
  <si>
    <t>都市美食、六合家宴、瑶味私房菜、六和家宴、龙苑酒家
商场超市屈臣氏(正佳店)、屈臣氏(天娱店)、华润万家(天河南店)、福有超市、好又多购物中心
医院：广州华侨医院、暨南大学附属第一医院、中山大学附属第三医院、长安医院、扶元堂医疗康复医院
银行：中国信合新庆分社、中国民生银行广州黄埔大道支行、广州市商业银行天河支行、中国民生银行广州黄埔大道支行24小时自助银行、中国信合凤凰苑分社</t>
  </si>
  <si>
    <t>龙凤苑二、三期</t>
  </si>
  <si>
    <t>石牌新庆村</t>
  </si>
  <si>
    <t>海安路11号</t>
  </si>
  <si>
    <t>隽峰苑（不能上房产）</t>
  </si>
  <si>
    <t>天河区珠江新城兴盛路10号</t>
  </si>
  <si>
    <t>7.2万</t>
  </si>
  <si>
    <t>幼儿园：实验幼儿园、名雅苑幼儿园、体育东路幼儿园中小学：越秀区东山实验小学、五羊新村第二小学、恒福中学珠江新城校区、体育东小学 大学：长江商学院、暨南大学、广东教育学院商场：太阳城广场、奥利华超市、生隆百货、广州五羊国际家具商场、国际海员商场医院：广州市妇女儿童保健中心、省中医二沙岛分院、空军医院邮局：体育东路邮局、天河南邮局银行：工商银行、建设银行、民生银行、农业银行、中国银行、招商银行、邮政银行 其他：广州歌剧院、少年宫、市民广场、文化艺术广场小区内部配套：停车场，社区内部商业中庭、东南亚风情泛会所</t>
  </si>
  <si>
    <t>星汇国际（不能上房产）</t>
  </si>
  <si>
    <t>住宅+写字楼</t>
  </si>
  <si>
    <t>广州市天河路金穗路8号</t>
  </si>
  <si>
    <t>5.9万</t>
  </si>
  <si>
    <t>幼儿园：华师附幼 广州空军司令部幼儿园、华南师范附属幼儿园、春田幼儿园、南国幼儿园、海滨幼儿园中小学：华师附属南国实验中学、华师附属南国实验小学 、猎德小学、天河实验小学、天河中学、先烈东小学、体育东小学大学：暨南大学、华南理工大学、华南师范大学、中山大学商场：万佳超市、南国超市、广百马场路分店、珠江太阳城广场、友谊商场、百佳超市、宏城超市医院：广州市妇幼保健医院、广州市眼科医院、广州市口腔医院、广州市第十二人民医院、省中医二沙岛分院、空军医院、华侨医院、中山三院邮局：南国花园邮政局、暨大邮局、天河东邮局、猎德邮政银行：工商银行、民生银行、交通银行、中国银行、农业银行、光大银行、招商银行、广州农商银行、中信银行、浦发银行、建设银行、湛江银行、华夏银行、中国邮政储蓄银行、兴业银行、广州商业银行、深圳发展银行、广发银行其他：广州歌剧院小区内部配套：停车场、酒店、水汇会所</t>
  </si>
  <si>
    <t>星汇园（不能上房产）</t>
  </si>
  <si>
    <t>广州市天河区华明路35号</t>
  </si>
  <si>
    <t>幼儿园：广州空军司令部幼儿园、华南师范附属幼儿园、春田幼儿园、南国幼儿园、海滨幼儿园中小学：华师附属南国实验中学、华师附属南国实验小学、天河实验小学、天河中学、先烈东小学、体育东小学 大学：暨南大学、华南理工大学、华南师范大学、中山大学、广东教育学院商场：百佳超市、宏城超市、万佳超市、南国超市、广百马场路分店、珠江太阳城广场、友谊商场医院：省中医二沙岛分院、空军医院、华侨医院、广州市妇幼保健医院、中山三院 邮局：南国花园邮政局、暨大邮局、天河东邮局、猎德邮政银行：工商银行、民生银行、交通银行、中国银行、农业银行、光大银行、招商银行、广州农商银行、中信银行、浦发银行、建设银行、湛江银行、华夏银行、中国邮政储蓄银行、兴业银行、广州商业银行、深圳发展银行、广发银行 其他：明月肉菜市场、寺右新马路市场、猎德菜市场、石牌菜市场、国门酒店、珠江公园小区内部配套：游泳池、网球场、健身中心、儿童活动中心</t>
  </si>
  <si>
    <t>漾晴居（不能房产）</t>
  </si>
  <si>
    <t>广州市天河区华明路21号</t>
  </si>
  <si>
    <t>7.6万</t>
  </si>
  <si>
    <t>2001年</t>
  </si>
  <si>
    <t>幼儿园：广州空军司令部幼儿园、华南师范附属幼儿园、春田幼儿园、南国幼儿园、海滨幼儿园中小学：华师附属南国实验中学、华师附属南国实验小学、猎德小学、天河实验小学、天河中学、先烈东小学、体育东小学大学：中山大学、广东省教育学院、暨南大学、华南理工大学、华南师范大学商场：城超市、威胜超市、百佳超市、吉之岛、万佳超市、南国超市、广百马场路分店、珠江太阳城广场、友谊商场、百佳超市、宏城超市医院：猎德卫生所、省中医二沙岛分院、空军医院、华侨医院、广州市妇幼保健医院、中山三院、广州市眼科医院邮局：五羊村邮局、南国花园邮政局、暨大邮局、天河东邮局、猎德邮政银行：工商银行、民生银行、交通银行、中国银行、农业银行、光大银行、招商银行、广州农商银行、中信银行、浦发银行、建设银行、湛江银行、华夏银行其他：南方传媒大厦、明月肉菜市场、寺右新马路市场、猎德菜市场、石牌菜市场、珠江公园</t>
  </si>
  <si>
    <t>星汇云锦（不能上房产）</t>
  </si>
  <si>
    <t>广州市天河区珠江新城西华明路1、2、4、6号</t>
  </si>
  <si>
    <t>幼儿园：华艺幼儿园、广东省儿童福利会实验幼儿园、东兴蓓蕾幼儿园、广州空军司令部幼儿园、华南师范附属幼儿园、春田幼儿园、南国幼儿园、海滨幼儿园中小学：华师附属南国实验中学、华师附属南国实验小学、猎德小学、天河实验小学、天河中学、先烈东小学、体育东小学大学：华南理工大学、暨南大学、华南师范大学、广东教育学院、中山大学商场：国美电器、万佳超市、南国超市、广百马场路分店、珠江太阳城广场、友谊商场、百佳超市、宏城超市医院：省中医二沙岛分院、空军医院、华侨医院、广州市妇幼保健医院、中山三院、广州市眼科医院邮局：南国花园邮政局、暨大邮局、天河东邮局、猎德邮政银行：工商银行、民生银行、交通银行、中国银行、农业银行、光大银行、招商银行、广州农商银行、中信银行、浦发银行、建设银行、湛江银行、华夏银行、中国邮政储蓄银行、兴业银行、广州商业银行、深圳发展银行、广发银行其他：广州歌剧院、广东省博物馆新馆、广州新电视塔、明月肉菜市场、寺右新马路市场、猎德菜市场、石牌菜市场、珠江公园、澳门街</t>
  </si>
  <si>
    <t>星汇雅苑（不能上房产）</t>
  </si>
  <si>
    <t>广州市天河区潭村路16号</t>
  </si>
  <si>
    <t>7.4万</t>
  </si>
  <si>
    <t>幼儿园：海滨幼儿园、华师附属南国实验幼儿园中小学：天河区第一实验小学、华南师范大学南国实验学校中学部、华南师大附属南国实验学校小学部大学：暨南大学、华南师范大学商场：万佳超市、南国超市、广百马场路分店、珠江太阳城广场、友谊商场、百佳超市、宏城超市医院：广州中医药大学第一附属医院天河门诊、南国齿科、华侨医院邮局：平月路邮局银行：招商银行、中国银行、工商银行、建设银行其他：潭村菜市场、花城会展中心小区内部配套：情景式主题泛会所、户外网球场、停车场</t>
  </si>
  <si>
    <t>南粤阁</t>
  </si>
  <si>
    <t>林和西横路63号</t>
  </si>
  <si>
    <t>4.2万</t>
  </si>
  <si>
    <t>金海幼儿园、华阳小学、珠委小学、林和小学、华成小学、水荫路小学、天秀中学、雄鹰中学、广州市第113中学、广东省体育运动学校、广东广安驾驶学校、林和邨学校、广州音乐学校、宏城超市、百佳超市、万佳超市、天河区妇幼医院、林和西邮局、工商银行、农业银行、建设银行、中国银行、民生银行、东亚银行、天河体育中心、钱柜KTV、小区内部配套：棋牌室、羽毛球场、阅览室、咖啡厅、停车场</t>
  </si>
  <si>
    <t>恒康阁</t>
  </si>
  <si>
    <t>天河林和西路121号</t>
  </si>
  <si>
    <t>4.5万</t>
  </si>
  <si>
    <t>幼儿园：金海幼儿园、中怡幼儿园、米络幼儿园中小学：天荣中学、天秀中学、广州第47中学、体育西小学、华阳小学、华成小学、华康小学大学：暨南大学、华南理工大学、华南农业大字商场：宏城超市、天河城、吉之岛超市、百佳超市、正佳广场、广百中怡店医院：天河区省妇幼医院、白云区医院、武警医院、侨怡医院、中山三院邮局：林和西邮局、天润路邮局银行：农业银行、中国银行、建设银行、工商银行、交通银行、浦发银行、广发银行、中信银行、招商银行、农商银行其他：购书中心、体育中心</t>
  </si>
  <si>
    <t>恒达苑</t>
  </si>
  <si>
    <t>天河林和东路200号</t>
  </si>
  <si>
    <t>4.9万</t>
  </si>
  <si>
    <t>1997年</t>
  </si>
  <si>
    <t>幼儿园：荟雅幼儿园中小学：林和东小学、华阳小学分校大学：广州体育学院商场：万佳、宏城超市、中天购物城、百佳广场医院：天河区妇幼医院、侨怡苑医院邮局：林和东邮局银行：中国银行、工商银行、建设银行、农业银行其他：天河城、中信大厦、体育中心小区内部配套：停车位</t>
  </si>
  <si>
    <t>珠江西苑（偶尔不放杆）</t>
  </si>
  <si>
    <t>林和东路220～228号</t>
  </si>
  <si>
    <t>1998年</t>
  </si>
  <si>
    <t>林和小区东门</t>
  </si>
  <si>
    <t>天河区林和东路</t>
  </si>
  <si>
    <t>4.6万</t>
  </si>
  <si>
    <t>幼儿园：荟雅幼儿园中小学：林和东小学、华阳小学分校大学：广州体育学院商场：万佳超市、宏城超市、中天购物城、百佳广场医院：天河区妇幼医院、侨怡苑医院邮局：林和东邮局银行：中国银行、工商银行、建设银行、农业银行其他：天河城、中信大厦、体育中心</t>
  </si>
  <si>
    <t>林和小区西门</t>
  </si>
  <si>
    <t>林和东商住小区</t>
  </si>
  <si>
    <t>天河北林和东路</t>
  </si>
  <si>
    <t>富力天河商务大厦（不能上房产）</t>
  </si>
  <si>
    <t>天河北林和东路(华庭路)中信广场旁、广州火车东站西侧</t>
  </si>
  <si>
    <t>商场：时代广场、美泽商场林和店、红摩坊商场、万丰百货、丽晶大班休闲保健、广州天河天俪贸易商行、远晖商厦、宜家广州商场、东方宝泰购物广场东门、侨园商场、中天购物城
银行：建设银行、农业银行、工商银行、中国银行、招商银行、深发展银行、兴业银行
、民生银行、广州银行、恒生银行、东亚银行、光大银行
酒店：星之光宾馆</t>
  </si>
  <si>
    <t>紫荆小区</t>
  </si>
  <si>
    <t>天河区林和东路143号附近</t>
  </si>
  <si>
    <t>4.1万</t>
  </si>
  <si>
    <t>1993年</t>
  </si>
  <si>
    <t>学校：林和东小学、华阳小学分校大学：广州体育学院商场：万佳超市、宏城超市、中天购物城、百佳广场医院：天河区妇幼医院、侨怡苑医院邮局：林和东邮局银行：中国银行、工商银行、建设银行、农业银行其他：天河城、中信大厦、体育中心</t>
  </si>
  <si>
    <t>广州东站</t>
  </si>
  <si>
    <t>天河区东站路1号</t>
  </si>
  <si>
    <t>地铁、公交、宜家家居、东方宝泰。</t>
  </si>
  <si>
    <t>天誉花园</t>
  </si>
  <si>
    <t>商场+住宅+写字楼</t>
  </si>
  <si>
    <t>天河区林和中路162号</t>
  </si>
  <si>
    <t>1999年</t>
  </si>
  <si>
    <t>幼儿园：嘉怡苑英文实验幼儿园、天星幼儿园、中怡幼儿园、富力幼儿园中小学：华阳小学、珠委小学、林和小学、天河中学、天秀中学、广州第四十七中中学大学：华南师范学校、华南农业大学、广州体育学院、解放军广州体育军事学院商场：百佳购物超市、国美电器、苏宁电器、天河城、吉之岛、东方宝泰、宜家家居、华润万家医院：天河区妇幼医院、侨怡苑医院、中山三院邮局：天河北邮局银行：中国银行、工商银行、建设银行、农业银行、浦发银行、光大银行、农商行其他：火车东站广场小区内部配套：游泳池、健身中心、停车场、会所</t>
  </si>
  <si>
    <t>体育东小区</t>
  </si>
  <si>
    <t>广州市天河区体育东路六运三街</t>
  </si>
  <si>
    <t>幼儿园：海运幼儿园
中小学：天河中学
大学：华南师范大学
商场：天河城、正佳广场、宏城广场、百佳超市、吉之岛超市、广百中怡店
医院：中山三院
邮局：体育东邮局
银行：中国工商银行、中国建设银行、中国银行、中国农业银行
其他：体育中心、广州购书中心</t>
  </si>
  <si>
    <t>南雅苑小区</t>
  </si>
  <si>
    <t>天河区体育东横街</t>
  </si>
  <si>
    <t>幼儿园：体育东路幼儿园、天强艺术幼儿园中小学：天荣中学、体育东路小学、体育西路小学、天河中学大学：暨南大学、华南师范大学、广州体育学院商场：天河城、正佳广场、百佳超市、太古汇、万菱汇医院：新时代医院、广州市第十二人民医院、中山三院邮局：天河邮局银行：中国银行、农业银行、建设银行、工商银行</t>
  </si>
  <si>
    <t>怡苑小区</t>
  </si>
  <si>
    <t>天河区体育东路华阳街55-79号</t>
  </si>
  <si>
    <t>幼儿园：启蒙中英文幼儿园、南湖国际中英文学校、天星幼儿园、信孚幼儿园、名雅苑幼儿园中小学：天秀中学、广州市第一一三中学、华阳小学、华康小学、南湖国际中英文学校、广州市第四十七中学大学：珠江水利学院商场：丽珀商场、太古汇、正场广场、百佳、天河城、广州电脑城、国美电器医院：天河北眼科医院、武警医院、天河北妇幼保健医院、扶元堂邮局：天河北邮局银行：中国银行、工商银行、农业银行、建设银行、广东发展银行、深发展银行、花旗银行、渣打银行其他：中信广场、大都会广场</t>
  </si>
  <si>
    <t>海棠阁</t>
  </si>
  <si>
    <t>林和东路122-124号</t>
  </si>
  <si>
    <t>4.8万</t>
  </si>
  <si>
    <t>幼儿园：荟雅幼儿园中小学：林和东小学、华阳小学分校大学：广州体育学院商场：万佳、宏城超市、中天购物城、百佳广场医院：天河区妇幼医院、侨怡苑医院邮局：林和东邮局银行：中国银行、工商银行、建设银行、农业银行其他：天河城、中信大厦、体育中心小区内部配套：商铺</t>
  </si>
  <si>
    <t>西雅苑小区</t>
  </si>
  <si>
    <t>天河体育西路127-131号</t>
  </si>
  <si>
    <t>幼儿园：广空幼儿园、天星幼儿园中小学：天河区华成小学、天荣中学大学：华南师范大学、暨南大学商场：中怡广百购物中心、天河城、正佳购物广场、时代广场友谊店医院：广东省中医院、广州第十二人民医院、中山三院邮局：天河南邮电局银行：上海浦东发展银行、光大银行其他：威斯汀酒店、体育中心、购书中心小区内部配套：网球场、职工俱乐部、休闲运动区</t>
  </si>
  <si>
    <t>尚河居</t>
  </si>
  <si>
    <t>天河体育西路和广利路的交叉口往西100米</t>
  </si>
  <si>
    <t>4.7万</t>
  </si>
  <si>
    <t>幼儿园：天强幼儿园中小学：体育西小学、天荣中学大学：暨南大学商场：天河城、吉之岛超市、正佳广场、百佳超市、广百中怡店医院：新时代医院、广州第十二人民医院邮局：天河邮局银行：农业银行、建设银行、华夏银行、邮政银行其他：新天河宾馆、购书中心、天河体育中心</t>
  </si>
  <si>
    <t>天河新作新园</t>
  </si>
  <si>
    <t>天河天河东路79号至83号</t>
  </si>
  <si>
    <t>幼儿园：体育东路幼儿园中小学：体育东路小学、华阳小学、天河中学大学：华南师范大学、暨南大学商场：天河城广场、正佳广场、百佳超市医院：新时代医院、第十二人民医院、中山大学附属第三院邮局：天河路邮政局银行：中国银行、农业银行、建设银行、工商银行其他：体育西菜市场、体育东菜市场、太古汇</t>
  </si>
  <si>
    <t>嘉宝华庭</t>
  </si>
  <si>
    <t>天河东路220号</t>
  </si>
  <si>
    <t>体育东路幼儿园、体育东路小学、华阳小学、天河中学，华师、暨大、中山大学附属第三医院、广东省中医院天河门诊部、河北商圈、IT商圈、天河城购物商圈、天河城、正佳、百佳、万佳、好又多 、太古汇；</t>
  </si>
  <si>
    <t>德荣小区</t>
  </si>
  <si>
    <t>天河天河东路218至268号</t>
  </si>
  <si>
    <t>1995年</t>
  </si>
  <si>
    <t>幼儿园：华师附幼儿园中小学：天河中学、天秀中学、华阳小学、龙口西小学、广州四十七中学大学：暨南大学、华南师范大学商场：百佳超市、宏城超市、苏宁电器城、国美电器城、万佳百货、岗顶电脑城医院：中山大学附属第三医院邮局：中国邮局天河区分局银行：中国银行、建设银行、工商银行、农业银行、交通银行、广发银行、商业银行其他：嘉逸国际酒店、总统大酒店小区内部配套：幼儿园、社区中心、文娱广场</t>
  </si>
  <si>
    <t>华康小区</t>
  </si>
  <si>
    <t>天河东路华康街</t>
  </si>
  <si>
    <t>幼儿园：金海艺术幼儿园、启蒙中英文艺术幼儿园、天星幼儿园中小学：广州市47中学、华康小学、华阳小学大学：华南师范大学、华南理工大学、暨南大学商场：好又多、百佳、华润万家、天河城医院：中山大学第三附属医院、天河妇幼保险院邮局：天河东邮局银行：农业银行、中国发展银行其他：侨怡苑肉菜市场、正佳广场、宏城广场</t>
  </si>
  <si>
    <t>尚雅小区</t>
  </si>
  <si>
    <t>黄埔大道西与天河东路交界处</t>
  </si>
  <si>
    <t>3.1万</t>
  </si>
  <si>
    <t>1994年</t>
  </si>
  <si>
    <t>幼儿园：体育西幼儿园中小学：石牌桥小学、体育东小学、天河小学大学：华南师范大学商场：宏成超市、吉之岛医院：十二人民医院邮局：天河南邮局银行：华夏银行、浦发银行、建设银行、工商银行其他：正佳购物广场</t>
  </si>
  <si>
    <t>金田花苑</t>
  </si>
  <si>
    <t>龙口西路47号</t>
  </si>
  <si>
    <t>幼儿园：岭南中英文幼儿园、金海艺术幼儿园、金太阳幼儿园、帝景苑幼儿园、天润幼儿园、华师附属幼儿园、启蒙中英文幼儿园、广州市机关幼儿园 中小学：龙口西小学、广州113中学、广州市第47中、华师附中、华师附小、华阳小学、珠委小学 大学：华南师范大学、暨南大学、华南理工大学、华南农业大学、广东技术师范学院、珠江水利学院 商场：百佳超市、万佳超市 医院：广州博爱医院、广东省妇幼医院、乔怡医院、华侨医院 邮局：天河北邮局、信源邮局 银行：招商银行、中国银行、工商银行、建设银行、农业银行 其他：天河体育中心、正佳广场、天河城</t>
  </si>
  <si>
    <t>天隆花苑</t>
  </si>
  <si>
    <t>天河龙口西路557号</t>
  </si>
  <si>
    <t>幼儿园：帝景苑幼儿园、领南中英文幼儿园、金太阳幼儿园、穗园小区机关单位幼儿园中小学：龙口西小学、领南中英文小学、华师附小、天秀中学、113中学大学：华南师范大学、华南农业大学、华南理工大学商场：摩登百货、天河正佳广场、天河城广场、百佳超市、万佳超市、好又多超市耀和广场医院：侨怡医院、中山三院、天河妇幼保健院、博爱医院邮局：天河北邮局、信源邮局银行：工商银行、建设银行、招商银行、广东发展银行、光大银行、银行、交通银行、深圳发展银行、农业银行其他：体育中心、天河城、百脑汇、太平洋电脑城小区内部配套：停车位</t>
  </si>
  <si>
    <t>金鼎大厦</t>
  </si>
  <si>
    <t>天河龙口西路373号</t>
  </si>
  <si>
    <t>幼儿园：广州市机关幼儿园、岭南中英文幼儿园、金海艺术幼儿园、金太阳幼儿园、帝景苑幼儿园、天润幼儿园、华师附属幼儿园、启蒙中英文幼儿园中小学：华阳小学、珠委小学、龙口西小学、广州113中学、广州市第47中、华师附中、华师附小 大学：华南师范大学、暨南大学、华南理工大学、华南农业大学、广东技术师范学院商场：万佳、百佳、苏宁电器城、国美、天河娱乐城、曜和广场医院：侨怡医院、中山三院、天河妇幼保健院、博爱医院 邮局：天河北邮局、信源邮局银行：中国银行、招商银行、农业银行、建设银行、工商银行其他：中信广场、市长大厦、时代广场小区内部配套：停车场</t>
  </si>
  <si>
    <t>文苑花苑（不放杆）</t>
  </si>
  <si>
    <t>龙口西路554号556号</t>
  </si>
  <si>
    <t>幼儿园：帝景苑幼儿园、领南中英文幼儿园、金太阳幼儿园、育新中英文幼儿园中小学：龙口西小学、领南中英文小学、华师附小、天秀中学、华农学院、广州市第一一三中学(省一级)、华师附中大学：华南师范大学、华南农业大学、华南理工大学商场：摩登百货、天河娱乐城、天河正佳广场、天河城广场、万佳超市、百佳超市、好又多、实惠超市医院：中山大学第三附属医院邮局：石牌邮局银行：中国工商银行、中国建设银行其他：体育中心、天河城、天和娱乐广场、K歌王、加州红小区内部配套：停车位</t>
  </si>
  <si>
    <t>广东文学艺术中心</t>
  </si>
  <si>
    <t>天河龙口西路550号</t>
  </si>
  <si>
    <t>3.2万</t>
  </si>
  <si>
    <t>光大银行大厦（不能上房产）</t>
  </si>
  <si>
    <t>天河天河北路689号</t>
  </si>
  <si>
    <t>1999年（新）</t>
  </si>
  <si>
    <t>商场：万佳百货、百佳百货银行：光大银行、中国银行、建设银行、农业银行、工商银行、招商银行、深发展银行、兴业银行、广州银行酒店：私享家连锁酒店餐饮：佬湘楼</t>
  </si>
  <si>
    <t>保利·中宇大厦（不能上房产）</t>
  </si>
  <si>
    <t>天河北路626号光大银行大厦对面</t>
  </si>
  <si>
    <t>周边商业：工商银行，商业化
周边医院：广州中泰中医门诊部
周边学校：华南师范大学
周边公园：兴华村公园</t>
  </si>
  <si>
    <t>远东大厦（不可上联通、电信）（偶尔不放杆）（手持机）</t>
  </si>
  <si>
    <t>天河北路413号</t>
  </si>
  <si>
    <t>幼儿园：嘉怡苑英文实验幼儿园、天星幼儿园中小学：华阳小学、珠委小学、林和小学、天河中学、天秀中学大学：华南师范大学、华南农业大学商场：百佳购物超市、国美电器、苏宁电器、万佳超市医院：天河区妇幼医院、侨怡苑医院邮局：中国邮政银行：中国银行、工商银行、建设银行、农业银行其他：体育中心、宏城广场、天河城小区内部配套：停车场</t>
  </si>
  <si>
    <t>侨怡苑</t>
  </si>
  <si>
    <t>天河天河北路382号</t>
  </si>
  <si>
    <t>5.8万</t>
  </si>
  <si>
    <t>幼儿园：天星幼儿园、嘉怡苑英文实验幼儿园、名雅苑幼儿园中小学：华阳小学、华康小学、珠委小学、林和东小学、广州市47中学大学：华南师范学校、华南农业大学、广东水利学校商场：百佳购物超市、国美电器、苏宁电器、太古汇、万菱汇、正佳广场医院：天河区妇幼医院、侨怡苑医院、中山三院邮局：中国邮政侨怡苑分局银行：中国银行、工商银行、建设银行、农业银行、招商银行其他：广州嘉逸国际酒店、广州天誉威斯汀酒店小区内部配套：停车场</t>
  </si>
  <si>
    <t>太阳广场商务大厦（不放杆）</t>
  </si>
  <si>
    <t>天润路447号</t>
  </si>
  <si>
    <t>幼儿园：海滨幼儿园、华师附属南国实验幼儿园、广州空军司令部幼儿园、春田幼儿园、南国幼儿园 中小学：天河区第一实验小学、华南师范大学南国实验学校中学部、华师南国艺术实验小学、华南师大附属南国实验学校小学部、猎德小学、天河中学 大学：暨南大学、华南理工大学、华南师范大学 商场：南国肉菜超市、天马装饰材料、佳园装饰、环市五金连锁店、华生五金建材商店、潭村菜市场、万佳超市、南国超市、广百马场路分店、珠江太阳城广场 医院：暨南大学附属第一医院、华侨医院、中医院天河门诊部、天德口腔医院 邮局：中国邮政平月路邮局、南国花园邮政局、暨大邮局、天河东邮局、猎德邮政 银行：中信银行、工商银行、农业银行、招商银行、华夏银行、中国银行、九江银行、长沙银行 其他：花城会展中心、红线女艺术中心、明月肉菜市场、寺右新马路市场、猎德菜市场、石牌菜市场、星级酒店、珠江公园 小区内部配套：会所、泳池、大型商业中心</t>
  </si>
  <si>
    <t>御晖苑</t>
  </si>
  <si>
    <t>天润路合晖街200号</t>
  </si>
  <si>
    <t>幼儿园：帝景苑幼儿园、领南中英文幼儿园、金太阳幼儿园、育新中英文幼儿园中小学：龙口西路小学(市一级)、天寿中学大学：华南师范大学、华南农业大学、华南理工大学商场：摩登百货、天河娱乐城、天河正佳广场、天河城广场、万佳超市、百佳超市医院：中山大学第三附属医院邮局：石牌邮局银行：工商银行、建设银行其他：体育中心、天河城、天河娱乐广场小区内部配套：停车场</t>
  </si>
  <si>
    <t>润寿小区（偶尔不放杆）</t>
  </si>
  <si>
    <t>天寿路22号24号26号</t>
  </si>
  <si>
    <t>幼儿园：岭南中英文幼儿园、金海艺术幼儿园、金太阳幼儿园、帝景苑幼儿园、天润幼儿园、华师附属幼儿园、启蒙中英文幼儿园、广州市机关幼儿园中小学：龙口西小学、广州市第一一三中学、广州市第四十七中学（原天秀中学）、华师附中、华师附小、华阳小学、珠委小学大学：华南师范大学、暨南大学、华南理工大学、华南农业大学、广东技术师范学院、珠江水利学院、广东农工商职业技术学院商场：川牛牛、百佳超市、万佳超市、华润万家超市、好又多医院：广州博爱医院、广东省妇幼医院、乔怡医院、华侨医院 、广东华南口腔医院、燕岭医院、武警医院邮局：天河北邮局、信源邮局、中国邮政金田花苑邮所银行：中国邮政银行、招商银行、中国银行、工商银行、建设银行、农业银行、广州银行、广发银行、广州农商银行、 中国民生银行其他：逸安保健休闲中心 、小肥羊火锅、天河体育中心、正佳广场、天河城、国药医药(天润分店) 、逸康金阁盲人按摩院 、博济康之小区内部配套：停车位</t>
  </si>
  <si>
    <t>耀星华庭（刷卡系统箱）</t>
  </si>
  <si>
    <t>天河天寿路25号至27号</t>
  </si>
  <si>
    <t>幼儿园：嘉怡苑中英文幼儿园、天星幼儿园中小学：珠委小学、华阳小学、天秀中学大学：华南师范大学、华南农业大学、广东水利学校、华文学院、广东省水利电力职业技术学院商场：百佳超市、宏城超市、国美电器、苏宁电器医院：天河区妇幼医院、侨怡苑医院邮局：中国邮政侨怡苑分局银行：中国银行、建设银行、农业银行、工商银行其他：宾馆、酒店小区内部配套：立体园林 、异域风情园林会所、游泳池</t>
  </si>
  <si>
    <t>广东水利大厦（车牌识别系统)</t>
  </si>
  <si>
    <t>林和街道天寿路116号</t>
  </si>
  <si>
    <t>嘉怡花苑</t>
  </si>
  <si>
    <t>天河区龙怡路107号</t>
  </si>
  <si>
    <t>3.9万</t>
  </si>
  <si>
    <t>幼儿园：岭南中英文幼儿园中小学：龙口西小学、广州市113中学大学：华南师范大学商场：百佳超市、万佳超市医院：侨怡医院、中山三院、天河妇幼保健院、博爱医院 邮局：龙口西邮局银行：工商银行、建设银行其他：天河城、体育中心、购书中心小区内部配套：停车场、羽毛球场、儿童游乐场、洗衣店</t>
  </si>
  <si>
    <t>南骏大厦</t>
  </si>
  <si>
    <t>天河天河北龙口东路</t>
  </si>
  <si>
    <t>幼儿园：金海幼儿园、穗园幼儿园、华标幼儿园中小学：龙口西小学、天河中学、广州市第一一三中学大学：华南师范大学商场：百佳超市、万佳超市医院：侨怡医院、中山三院邮局：龙口西邮局银行：中国银行、工商银行、建设银行、广州银行、农业银行其他：天河电脑城、百脑汇、曜和广场小区内部配套：餐厅、棋牌室、会所、洗衣店、美容美发、歌舞厅、咖啡厅、停车场、健身房</t>
  </si>
  <si>
    <t>南骏中心（偶尔不放杆）</t>
  </si>
  <si>
    <t>南骏中心</t>
  </si>
  <si>
    <t>天河区天阳路157号</t>
  </si>
  <si>
    <t>侨林苑（刷卡系统）</t>
  </si>
  <si>
    <t>天河天河北侨林街59号</t>
  </si>
  <si>
    <t>2012年（新）</t>
  </si>
  <si>
    <t>幼儿园：天星幼儿园、嘉怡苑英文实验幼儿园中小学：华阳小学、华康小学大学：广东水利电力职业技术学院、广州轻工业学校商场：百佳购物超市、国美电器、苏宁电器、宜家家居、吉之岛医院：天河区妇幼医院、侨怡苑医院邮局：林乐路邮局银行：中国银行、工商银行、建设银行、农业银行、招商银行、交通银行、汇丰银行、恒生银行 其他：海港大酒楼、九毛九、蒲京茶餐厅、麦当劳、毋米粥小区内部配套：游泳池、会所、健身房、地下停车场</t>
  </si>
  <si>
    <t>侨林苑（刷卡系统）（不放杆）</t>
  </si>
  <si>
    <t>芳草园一期</t>
  </si>
  <si>
    <t>天河天河北路577号</t>
  </si>
  <si>
    <t>幼儿园：芳草园幼儿园、启蒙中英文艺术幼儿园、天润幼儿园、鸣远幼儿园、帝景苑幼儿园、金海艺术幼儿园中小学：龙口西小学、广州市第四十七中学、广州市第一一三中学大学：广东师范技术学院、华南师范大学、暨南大学、广州幼儿师范学校商场： 百佳超市、万佳超市、好又多超市、摩登百货、天娱广场医院：芳草园社区诊所、中山二院南院、广州博爱医院邮局：金田花苑邮政所银行：中国银行、农村信用社、工商银行、农业银业、交通银行其他：天河公园小区内部配套：游泳池、网球场、儿童活动中心、停车场、会所、花园、幼儿园</t>
  </si>
  <si>
    <t>芳草园一期（偶然不放杆）</t>
  </si>
  <si>
    <t>珠委大院</t>
  </si>
  <si>
    <t>天河天寿路沾益直街</t>
  </si>
  <si>
    <t>幼儿园：龙文环球教育(江河大厦校区) 、龙文环球教育(天寿路校区)中小学：天秀中学、天河区珠委子弟小学大学：广东水利电力职业技术学院、华南师范大学、暨南大学、广州体育学院商场：朝晖商业中心医院：伯明翰医疗整形美容医院、中山三院邮局：中国邮政银行天寿路邮政储蓄所、中国邮政天寿路邮政储蓄所ATM、中国邮政瘦狗岭邮政储蓄所ATM银行：中国建设银行、中国邮政银行天寿路邮政储蓄所其他：润鹏大厦 、江河大厦小区内部配套：停车位</t>
  </si>
  <si>
    <t>都市华庭</t>
  </si>
  <si>
    <t>天河北路358号至378号</t>
  </si>
  <si>
    <t>幼儿园：珠江水利委员会幼儿园、天河侨怡幼儿园、华实幼儿园、米络幼儿园中小学：华康小学、华阳小学、天秀中学大学：东至有华南师范学校、华南农业大学、华南理工大字、广东水利学校商场：金田百佳、华润万家、国美电器、苏宁电器、好又多、天河城、正佳广场、太古汇购书中心、维多利广场医院：天河区妇幼医院、侨怡苑医院、中山三院邮局：天润邮局、天河邮局银行：招商银行、中国银行、建设银行、交通银行、农业银行、农商银行、深圳发展银行其他：广州天誉威斯汀酒店、柏高商务酒店、广州盛唐大酒店、建国酒店小区内部配套：室外游泳池、咖啡茶座、高尔夫球挥杆场、平台花园、商务中心阅读、上网室酒吧、茶水间、健身室、咖啡厅、游戏设施</t>
  </si>
  <si>
    <t>华标广场（不能上房产）</t>
  </si>
  <si>
    <t>天河区天河北路601号</t>
  </si>
  <si>
    <t>5.5万</t>
  </si>
  <si>
    <t>幼儿园：启蒙中英文幼儿园中小学：龙口西小学、广州市第113中学大学：华南师范大学、珠江水利学院商场：百佳超市、宏城超市、华润万家超市医院：中山三院、华侨医院邮局：天河北邮局银行：光大银行、建设银行、中国银行其他：体育中心、大都会广场小区内部配套：中式庭园花园、会所设施、游泳池、网球场、儿童活动中心、停车场、保安系统、幼儿园</t>
  </si>
  <si>
    <t>荟雅苑（不能上房产）</t>
  </si>
  <si>
    <t>天河北路253号</t>
  </si>
  <si>
    <t>6.3万</t>
  </si>
  <si>
    <t>幼儿园：启蒙中英文幼儿园中小学：天秀中学、广州113中学大学：珠江水利学院商场：百佳超市、宏城超市、东站吉之鸟、中天购物医院：天河区省妇幼、侨怡医院、华侨医院、中山三院邮局：天河北邮局银行：工商银行、农业银行、建设银行、中国银行、招商银行、渣打银行、汇丰银行、中信银行、农商银行其他：中信广场、耀中广场、大都会广场、中石化大厦小区内部配套：园林绿化、会所、游泳池、网球、篮球场</t>
  </si>
  <si>
    <t>幼儿园：启蒙中英文幼儿园中小学：天秀中学、广州114中学大学：珠江水利学院商场：百佳超市、宏城超市、东站吉之鸟、中天购物医院：天河区省妇幼、侨怡医院、华侨医院、中山三院邮局：天河北邮局银行：工商银行、农业银行、建设银行、中国银行、招商银行、渣打银行、汇丰银行、中信银行、农商银行其他：中信广场、耀中广场、大都会广场、中石化大厦小区内部配套：园林绿化、会所、游泳池、网球、篮球场</t>
  </si>
  <si>
    <t>幼儿园：启蒙中英文幼儿园中小学：天秀中学、广州115中学大学：珠江水利学院商场：百佳超市、宏城超市、东站吉之鸟、中天购物医院：天河区省妇幼、侨怡医院、华侨医院、中山三院邮局：天河北邮局银行：工商银行、农业银行、建设银行、中国银行、招商银行、渣打银行、汇丰银行、中信银行、农商银行其他：中信广场、耀中广场、大都会广场、中石化大厦小区内部配套：园林绿化、会所、游泳池、网球、篮球场</t>
  </si>
  <si>
    <t>名雅苑（不能上房产）</t>
  </si>
  <si>
    <t>天河区体育东路华阳街103号</t>
  </si>
  <si>
    <t>幼儿园：天星幼儿园、南湖国际幼儿园、名雅苑幼儿园中小学：天河中学、华阳小学、华康小学、四十七中学大学：华南师范大学、暨南大学商场：万佳百货、国美电器、天河电脑城、华润万佳、万菱汇、太古汇、天河城、医院：中山大学附属第三医院、侨怡苑人民医院邮局：信成南邮政支局银行：中国银行、建设银行、工商银行、农业银行、深圳发展银行、招商银行其他：酒店、酒家、百脑汇、雅诗阁、颐高电脑城小区内部配套：幼儿园、地下停车场、会所、游泳池、网球场、商场、儿童游乐场</t>
  </si>
  <si>
    <t>龙口东197号大院</t>
  </si>
  <si>
    <t>龙口东路197号</t>
  </si>
  <si>
    <t>天俊阁（不能上房产）</t>
  </si>
  <si>
    <t>广州市天河区天河路365号</t>
  </si>
  <si>
    <t>9.9万</t>
  </si>
  <si>
    <t>金穗大厦</t>
  </si>
  <si>
    <t>天河广州大道北100号（天河立交东北侧）</t>
  </si>
  <si>
    <t>1997年（新）</t>
  </si>
  <si>
    <t>幼儿园：金海幼儿园、天强幼儿园中小学：天成小学、天荣中学大学：暨南大学商场：天河城购物广场、又一城、吉之岛、广百百货医院：仁爱医院、新时代医院、十二医院邮局：天河邮局银行：建设银行、农业银行、工商银行、商业银行其他：维多利广场、天河购书中心、苏宁电器城小区内部配套：停车场</t>
  </si>
  <si>
    <t>云山翠苑（不放杆）</t>
  </si>
  <si>
    <t>天河广州大道北530至534号</t>
  </si>
  <si>
    <t>2.8万</t>
  </si>
  <si>
    <t>幼儿园：明日之星幼儿园、省军区幼儿园中小学：育苗小学、四海小学、广州市第七十五中学大学：广东外语外贸大学商场：好又多、百信广场、家乐福医院：白云区人民医院、沙和人民医院、佳和医院、南方医院、军医一五七医院邮局：白云大道邮局银行：中国银行、工商银行其他：白云国际会议中心、头啖汤、南苑酒家、云溪生态公园、鸣泉居度假村小区内部配套：停车位</t>
  </si>
  <si>
    <t>豪景花园（蓝牙系统）</t>
  </si>
  <si>
    <t>天河广州大道北52号</t>
  </si>
  <si>
    <t>3万</t>
  </si>
  <si>
    <t>幼儿园：双语幼儿园、侨乐幼儿园、天河山庄幼儿园、省军区幼儿园中小学：豪景小学、广州市第七十五中学、沙河小学、先烈东路小学大学：广东工业大学、星海音乐学院、青年干部学院、南华工商学院商场：天河北中央商务区医院：白云区医院、沙河人民医院、武警医院、三九脑科医院、南方医院、157医院、佳和医院邮局：沙河大街邮局、冠庭园邮局银行：中国银行、农业银行、建设银行、广州银行、工商银行其他：沙河商业街、沙河服装批发市场、天平架建筑装饰城小区内部配套：停车场</t>
  </si>
  <si>
    <t>冠军羽毛球馆</t>
  </si>
  <si>
    <t>天河区广州大道北沙和路56号</t>
  </si>
  <si>
    <t>聚侨苑（车牌识别系统）</t>
  </si>
  <si>
    <t>天河广利路单号49至65号</t>
  </si>
  <si>
    <t>幼儿园：天强艺术幼儿园中小学：体育西小学、天荣中学大学：暨南大学商场：天河城、吉之岛超市、正佳广场、百佳超市医院：第十二人民医院、新时代医院邮局：天河邮局银行：中国银行、工商银行、建设银行其他：广州购书中心、广百百货中怡店</t>
  </si>
  <si>
    <t>天晖阁（不能上房产）</t>
  </si>
  <si>
    <t>广州市天河区天河东路12-24号</t>
  </si>
  <si>
    <t>幼儿园：体育东幼儿园中小学： 天河中学、华康小学、47中学、113中学 大学：暨南大学，华南师范大学商场： 万佳、好又多、正佳、天河城、天环广场医院：中山三院、长安医院邮局：天河邮局银行：中国银行、中国建设银行、工商银行、浦发银行 其他：天娱娱乐城小区内部配套：会所、篮球场、网球场、健身房、停车场</t>
  </si>
  <si>
    <t>合生•珠江俊园（不能上房产）（不放杆）</t>
  </si>
  <si>
    <t>中山大道华景新城枫叶路</t>
  </si>
  <si>
    <t>5.7万</t>
  </si>
  <si>
    <t>幼儿园：加拿大幼儿园、珠江俊园幼儿园中小学：华师附小、广州第47中学、华师附中、天秀中学、广州第113中学大学：华南师范大学、暨南大学商场：百佳、万佳、好又多、易初莲花、百安居医院：华侨医院、中山大学附属第三医院邮局：邮通小区、枫叶邮局银行：工商银行、建设银行、农业银行其他：紫云山高尔夫俱乐部小区内部配套：停车场、图书馆、会所、恒温泳池、室外泳池、红酒吧</t>
  </si>
  <si>
    <t>合生•华景里（不能上房产）</t>
  </si>
  <si>
    <t>中山大道华景新城信华路</t>
  </si>
  <si>
    <t>2013年（新）</t>
  </si>
  <si>
    <t>2014年（新）</t>
  </si>
  <si>
    <t>历德雅舍</t>
  </si>
  <si>
    <t>中山大道西209号</t>
  </si>
  <si>
    <t>5.2万</t>
  </si>
  <si>
    <t>幼儿园：加拿大花园中英文幼儿园、棠下幼儿园、华港幼儿园中小学：广州第113中学、华师附中、华景小学棠下小学大学：华南师范大学、暨南大学、邮电学院、广东技术师范学院商场：百佳超市、万佳超市、上社综合商城医院：华侨医院、第六人民医院、邮电医院邮局：棠下邮局银行：工商银行、农业银行、邮政储蓄银行、农村信用合作社、建设银行其他：天河公园、连锁酒店、大嘴渔港海鲜城、酒家食肆、天河区政府小区内部配套：主题园林、观景台、会所、泳池、网球场</t>
  </si>
  <si>
    <t>勤天大厦（不能上房产）</t>
  </si>
  <si>
    <t>中山大道西238号</t>
  </si>
  <si>
    <t>凯尔卡顿酒店</t>
  </si>
  <si>
    <t>中山大道西899号</t>
  </si>
  <si>
    <t>2016年（新）</t>
  </si>
  <si>
    <t>华港幼儿园中小学：广州第113中学、华师附中、华景小学棠下小学大学：华南师范大学、暨南大学、邮电学院、广东技术师范学院商场：百佳超市、万佳超市、上社综合商城医院：华侨医院、第六人民医院、邮电医院邮局：棠下邮局银行：工商银行、农业银行、邮政储蓄银行、农村信用合作社、建设银行其他：天河公园、连锁酒店、大嘴渔港海鲜城、酒家食肆、天河区政府小区内部配套：主题园林、观景台、会所、泳池、网球场</t>
  </si>
  <si>
    <t>方圆．小城之春（不能上房产/移民类/教育类/医疗类）</t>
  </si>
  <si>
    <t>天河中山大道西粤生街48号</t>
  </si>
  <si>
    <t>幼儿园：华景新城幼儿园、泽晖苑幼儿园、加拿大花园幼儿园、陶然幼儿园中小学：华景新城小学、广州市第四十七中学、广州市第一一三中学、天府路小学大学：华南农业大学、暨南大学、华南农业大学、华南工业大学商场：华润万家、宏城超市、百佳超市、万佳百货医院：华师附属医院、中山三院、邮电医院、南方医科大学附属三院邮局：华景邮政所、陶然邮政储蓄所、芳满庭院邮政所银行：建设银行、工商银行、中国银行、招商银行其他：华景东区肉菜市场、华景东区肉菜市场、天河公园</t>
  </si>
  <si>
    <t>方圆·小院（不能上房产/移民类/教育类/医疗类）</t>
  </si>
  <si>
    <t>天府路11-1</t>
  </si>
  <si>
    <t>幼儿园：华景双语幼儿园、邮电幼儿园中小学：华师附中、东方小学、华景双语幼儿园、邮电幼儿园、华师附小、暨大附小大学：广东技术师范学院、广东省邮电学校、华南师范大学、暨南大学商场：万佳超市、饮食商业街、商业街、家乐福超市、百佳超市、华荣市场、员村市场医院：邮电医院、中山三院、华侨医院邮局：员村邮局银行：中国银行、中国工商银行、中国建设银行、中国农业银行其他：琶洲会展中心、天河公园小区内部配套：商业街、员村工人文化宫、天河都市广场、羽毛球场、室外健身场、会所</t>
  </si>
  <si>
    <t>天河天府路11号之一</t>
  </si>
  <si>
    <t>合生•旭景家园（不能上房产）（不放杆）</t>
  </si>
  <si>
    <t>中山大道旭景西街</t>
  </si>
  <si>
    <t>华景新城西区（不能上房产）</t>
  </si>
  <si>
    <t>天河中山大道105号</t>
  </si>
  <si>
    <t>幼儿园：华景幼儿园、泽晖苑幼儿园、加拿大花园幼儿园、陶然幼儿园中小学：棠下小学、天府路小学、华景小学、广州市113中学大学：华南理工大学、华南师范大学、暨南大学、华南农业大学、广东技术师范大学商场：华润万家、宏华超市、百佳超市医院：中山三院、华侨医院、邮电医院邮局：陶然邮局银行：中国银行、农业银行、工商银行、建设银行、招商银行其他：华景新城生鲜市场、天河公园小区内部配套：主题园林广场、华景小学、幼儿园、公交总站、会所、市场、酒楼、停车场</t>
  </si>
  <si>
    <t>华景新城南区</t>
  </si>
  <si>
    <t>天河华景路华景街15号-21号</t>
  </si>
  <si>
    <t>合生•华景北区 3区（不能上房产）</t>
  </si>
  <si>
    <t>华景北路225号</t>
  </si>
  <si>
    <t>幼儿园：华景幼儿园、泽晖苑幼儿园、加拿大花园幼儿园中小学：华景小学、广州113中学大学：华南师范大学、暨南大学商场：华润万家、家乐福医院：南方医科大学附属第三医院、华景医院、邮电医院邮局：加拿大花园邮政所、陶然邮局、棠下邮局银行：农业银行、招商银行、兴业银行、工商银行其他：裕通大酒店、文星连锁酒店</t>
  </si>
  <si>
    <t>华景北路226号</t>
  </si>
  <si>
    <t>合生•华景北区逸晖居（不能上房产）</t>
  </si>
  <si>
    <t>幼儿园：华景幼儿园、泽晖苑幼儿园、加拿大花园幼儿园、陶然幼儿园中小学： 华景小学、广州市113中学 大学：华南理工大学、华南师范大学、暨南大学、华南农业大学、广东技术师范大学商场：华润万家、宏华超市、百佳超市医院：中山三院、华侨医院、邮电医院、南方医科大学附属三院邮局：陶然邮局银行：中国银行、农业银行、工商银行、建设银行、招商银行其他：华景新城生鲜市场、天河公园</t>
  </si>
  <si>
    <t>暨南大学教工住宅楼</t>
  </si>
  <si>
    <t>天河区华景新城华景路23-25号</t>
  </si>
  <si>
    <t>幼儿园：华港幼儿园、博艺东晖幼儿园、中英文幼儿园中小学：华师附小、华景小学、广州第一一三中学东方校区大学：华南师范大学、华南理工大学、华南农业大学、广东技术师范大学、广东省邮电学校商场：超汇超市、倍顺越秀超级市场(天河区石牌街)、华港便利店、惠之选超市、品上品生活超市华景分店、万佳百货中山大道店、乐家福百货食品商店医院：华南师范大学医院、广东珠江保健医疗中心、广州珠江保健医疗中心、华景医疗门诊部、华师大医院、广东职业技术师范学院医院、华侨医院邮局：中国邮政(天河区石牌街)</t>
  </si>
  <si>
    <t>泽晖苑（不放杆）（车牌识别系统）</t>
  </si>
  <si>
    <t>华景路64号</t>
  </si>
  <si>
    <t>华润万家、宏城超市、中国工商银行、中国建设银行、中国银行、中国农业银行、文星酒店、裕通大酒店；</t>
  </si>
  <si>
    <t>泽晖苑（车牌识别系统）</t>
  </si>
  <si>
    <t>沁馥佳苑</t>
  </si>
  <si>
    <t>中山大道华景路</t>
  </si>
  <si>
    <t>幼儿园：泽晖幼儿园、华景幼儿园中小学：广州市第一一三中学、华师附中、暨大附中大学：华南师范大学、华南农业大学、暨南大学商场：好又多、万佳超市医院：华瑞医院、华侨医院邮局：陶然邮局银行：建设银行、工商银行、招商银行、兴业银行、农业银行</t>
  </si>
  <si>
    <t>天河公园南门（暂不能上画）</t>
  </si>
  <si>
    <t>天河区黄埔大道中</t>
  </si>
  <si>
    <t xml:space="preserve">太古汇商铺  恒安大厦商铺  天河广场商铺  富力盈泰广场商铺  广州国德大厦商铺  世纪绿洲商铺  天河金田花苑商铺  华标广场商铺  富力摩根商务商铺  花城汇  富力盈隆广场商铺  星辰财富港商铺  天一广场  万菱汇商铺  名门大厦商铺  金泽大厦商铺  富力科讯国际大厦商铺  时代新世界中心商铺  金燕花苑商铺  地中海大厦  富力国际公馆商铺  伟诚广场商铺  富力天河商务大厦商铺  都市华庭商铺  体育西横街商铺  富力天朗明居商铺  远洋明珠大厦商铺  维多利广场商铺  富力爱丁堡国际公寓商铺  恒城大厦商铺  石牌西路商铺  新世界东逸花园商铺  保利中宇广场商铺  新大厦商铺  骏汇大厦商铺  五山科技广场商铺  富力盈悦国际商铺  颐高数码广场商铺  富力公园28商铺  世纪华都商铺  高德置地广场商铺  东灏商业大厦  鸿翔大厦商铺  高德美居购物中心珠江新城店  保利中辰广场  高科大厦商铺  高德美居购物中心奥体店  光大银行大厦  富力中心商铺  </t>
  </si>
  <si>
    <t>天河公园西门（暂不能上画）</t>
  </si>
  <si>
    <t>天河公园北门（暂不能上画）</t>
  </si>
  <si>
    <t>伟诚广场</t>
  </si>
  <si>
    <t>天河区黄埔大道中197号</t>
  </si>
  <si>
    <t>3.7万</t>
  </si>
  <si>
    <t xml:space="preserve">幼儿园：加拿大幼儿园、华景幼儿园、天河实验幼儿园、 广州市天河区尚进幼儿园、 广州市天河区松岗园幼儿园 中小学：天府路小学、棠下小学、华景小学、华师附中、科技园中英文学校、广州市第四十四中学、 员村小学、广州市天河区第三小学 大学：华南师范大学、暨南大学、科技园中英文学校、广州市风华餐饮旅游学校、广东省工商行政管理学校 商场：万佳超市、天河城广场、宏城商业广场、岛内价购物中心、购书中心、棠下综合市场、百佳超市（员村店）、佳恩超市 医院：邮校医院、华侨医院、天河区中心医院、中山大学附属第六医院（员村新街） 邮局：棠下邮局、员村邮政所、美林海岸邮政所、加拿大花园邮政所 银行：工商银行、农业银行、招商银行、建设银行、光大银行 </t>
  </si>
  <si>
    <t>新景苑（车牌识别系统）</t>
  </si>
  <si>
    <t>天河区黄埔大道中棠石路</t>
  </si>
  <si>
    <t>幼儿园：穗东幼儿园、天河实验幼儿园中小学：员村四十四中学、昌乐小学大学：邮电学院、广东技术师范学院商场：员村市场、百佳超市医院：华侨医院邮局：员村邮局银行：中国建设银行、中国农业银行、光大银行其他：天河公园</t>
  </si>
  <si>
    <t>慧怡楼（偶尔不放杆）</t>
  </si>
  <si>
    <t>荷光路113号至125号单号</t>
  </si>
  <si>
    <t>2万</t>
  </si>
  <si>
    <t>幼儿园：华景幼儿园、泽晖苑幼儿园中小学：棠下小学、天府路小学、华景小学、广州市第一一三中学大学：华南理工大学、华南师范大学、暨南大学、华南农业大学、广东技术师范大学、广东省邮电学校商场：好又多、宏城超市、万佳超市、百佳超市、华润万家医院：华瑞医院、华侨医院、中山三院、中山六院邮局：棠下邮局银行：中国银行、建设银行、工商银行、招商银行、农业银行、兴业银行其他：天河公园</t>
  </si>
  <si>
    <t>华建大厦</t>
  </si>
  <si>
    <t>天府路233号</t>
  </si>
  <si>
    <t>华景双语幼儿园、邮电幼儿园 、华师附中、东方新世界小学、华师附小、暨大附小 、广东技术师范学院、广东省邮电学校、华南师范大学、暨南大学、家乐福超市、百佳超市、华荣市场、员村市场、邮电医院、中山三院、华侨医院、员村邮局、中国银行、中国工商银行、中国建设银行、中国农业银行、琶洲会展中心、天河公园；</t>
  </si>
  <si>
    <t>隽悦园</t>
  </si>
  <si>
    <t>天府路157号</t>
  </si>
  <si>
    <t>2006年（新）</t>
  </si>
  <si>
    <t>花园式多功能泛会所；比邻天河公园；附近有万佳超市、各大酒楼、天河体育中心、天河电影城、各大商业银行、华侨医院、中山医科大学附属第三医院等；周边林立华南理工、华师、暨大、等高等学府。附近还有幼儿园、小学、华师附中、44中学、华师附小等。</t>
  </si>
  <si>
    <t>华建小区（偶尔不放杆）</t>
  </si>
  <si>
    <t>东方三路3、5、7号</t>
  </si>
  <si>
    <t>幼儿园：华景双语幼儿园、邮电幼儿园中小学：华师附中、东方新世界小学、华师附小、暨南大学附属小学、天府路小学、113中学 大学：广东技术师范学院、广东省邮电学校、华南师范大学、暨南大学商场：家乐福超市、百佳超市、华荣市场、华润万家医院：邮电医院、中山三院、华侨医院、南方大学第三附属医院 邮局：员村邮局银行：中国银行、工商银行、建设银行、农业银行其他：琶洲会展中心、天河公园</t>
  </si>
  <si>
    <t>华建小区</t>
  </si>
  <si>
    <t>幼儿园：华景双语幼儿园、邮电幼儿园中小学：华师附中、东方新世界小学、华师附小、暨南大学附属小学、天府路小学、114中学 大学：广东技术师范学院、广东省邮电学校、华南师范大学、暨南大学商场：家乐福超市、百佳超市、华荣市场、华润万家医院：邮电医院、中山三院、华侨医院、南方大学第三附属医院 邮局：员村邮局银行：中国银行、工商银行、建设银行、农业银行其他：琶洲会展中心、天河公园</t>
  </si>
  <si>
    <t>理想蓝堡国际花园</t>
  </si>
  <si>
    <t>东方三路19号</t>
  </si>
  <si>
    <t>幼儿园：博艺幼儿园、东逸中英文幼儿园中小学：博艺幼儿园、天府路小学、广州第113中学、华师附中大学：广东技术师范学院、广东省邮电学校、华南师范大学、暨南大学商场：万佳、百佳、家乐福医院：华侨医院、中山三院、邮电医院、南方三医院 邮局：员村邮局银行：中国银行、工商银行、建设银行、农业银行、中信银行 其他：琶洲会展中心、天河公园</t>
  </si>
  <si>
    <t>理想青年荟</t>
  </si>
  <si>
    <t>东方三路35号</t>
  </si>
  <si>
    <t>华景双语幼儿园、邮电幼儿园、华师附中、东方新世界小学、华师附小、暨大附小、广东技术师范学院、广东省邮电学校、华南师范大学、暨南大学、万佳超市、田园街市、邮电医院、中山三院、华侨医院、员村邮局、中国银行、工商银行、建设银行、农业银行、深圳发展银行、中信银行、招商银行、天河公园；小区内部配套：小区会所</t>
  </si>
  <si>
    <t>银峰商务酒店</t>
  </si>
  <si>
    <t>中山大道中443号</t>
  </si>
  <si>
    <t>天河广场、东圃广场；</t>
  </si>
  <si>
    <t>羊城花园</t>
  </si>
  <si>
    <t>天河中山大道中438号</t>
  </si>
  <si>
    <t>幼儿园：黄村中英文幼儿园、远洋幼儿园中小学：广州市第十八中学、羊城花园小学、黄村中英文学校、前进村小学大学：华南师范大学、广东技术师范学院、广东省邮电学校商场：美华超市、国美电器、永乐电器医院：红十字医院邮局：羊城花园邮政局银行：建设银行、中国银行、工商银行、中国邮政储蓄银行其他：宦溪综合市场小区内部配套：停车场</t>
  </si>
  <si>
    <t>逸安阁</t>
  </si>
  <si>
    <t>中山大道231-239号</t>
  </si>
  <si>
    <t>幼儿园：旭景幼儿园、东圃幼儿园中小学：东圃中学、广氮小学、车陂小学大学：岭南学院、农工商学院、华联学院、民族学院、华南师范大学、暨南大学等商场：易初莲花超市、国美电器、车陂综合市场、好又多超市医院：天河红十字会医院、家家乐医院邮局：旭景分局、羊城花园分局、东圃分局银行：工商银行、中国银行、交通银行、商业银行、农业银行其他：唐苑酒家、华金盾酒店、假日皇冠酒店小区内部配套：停车位</t>
  </si>
  <si>
    <t>丽都花园</t>
  </si>
  <si>
    <t>天河区中山大道力子园路</t>
  </si>
  <si>
    <t>幼儿园：珠村幼儿园、力源东星幼儿园中小学：珠村小学、天河明珠中英文学校、金碧恒威实验小学大学：广东技术师范学院、广东省邮电学校、广东航海高等专科学校商场：乐都汇购物广场、新德宝超市盈彩店医院：康益医疗门诊部、天河同仁医疗门诊部邮局：东圃邮局银行：工商银行、邮政储蓄、民生银行 其他：杨桃公园</t>
  </si>
  <si>
    <t>远洋明苑（偶尔不放杆）</t>
  </si>
  <si>
    <t>中山大道杨桃西路636号至637号</t>
  </si>
  <si>
    <t>2003年</t>
  </si>
  <si>
    <t>幼儿园：前进村幼儿园、远洋幼儿园中小学：前进小学、羊城小学、东圃中学、广州市第18中学大学：广州市天河区浦东学校商场：家谊商场、宏成超市、正佳超市医院：红十字医院邮局：羊城邮局银行：中国银行、建设银行、农村信用合作社、工商银行、民生银行其他：肯德基、麦当劳、中国电信、国美电器、苏宁电器小区内部配套：标准篮球场、25米室内泳池、桌球室、壁球室、棋艺室、影视厅、健身室、特色餐厅、露天茶座</t>
  </si>
  <si>
    <t>远洋明苑</t>
  </si>
  <si>
    <t>梦想家园</t>
  </si>
  <si>
    <t>棠东东路49-55号</t>
  </si>
  <si>
    <t xml:space="preserve">金太阳幼儿园、春江花园幼儿园、泰安中学、泰安小学、广东技术师范学院、卜峰莲花超市、好又多、家家乐康复医院、车陂邮局、中国银行、农业银行、工商银行、建设银行、春江综合超级市场、小区内部配套：岭南水景园林、绿色水吧会所、超市、健身中心、娱乐室 </t>
  </si>
  <si>
    <t>新塘新一庄（车牌识别系统）</t>
  </si>
  <si>
    <t>大观南路</t>
  </si>
  <si>
    <t>幼儿园：天恩幼儿园、香港伟才幼儿园、卫生区幼儿园中小学：天恩小学、新塘小学、新塘中学大学：广东商学院增城校区商场：旁有新客隆、天和百货、华润万家医院：新塘医院、省水电二局医院、广州金太阳康复中心邮局：增城市邮政局汇美支局银行：工商银行、农业银行、建设银行、中国银行、广发银行 其他：汇美公园、汇美市场、新塘客运站、解放北步行街、家家乐商场小区内部配套：大型商业中心、空中园林泳池、空中休闲园林、乒乓球室、儿童游乐区、健身房、棋牌室</t>
  </si>
  <si>
    <t>汇诚大厦</t>
  </si>
  <si>
    <t>天河区天力街7号</t>
  </si>
  <si>
    <t xml:space="preserve">美 食：客家王(东圃店)陈记腊汁肉夹馍湘妹子(东圃店)趣湘楼里洲烧鹅仔沙县小吃重庆餐馆原汁原味重庆酸辣粉筷发蒸饭购 物：
东圃摩登城国美电器(东圃店)G2000折扣店雅轩意尔康李宁(雅怡街店)华光眼镜淑女宣言阿依莲周六福(东圃购物中心店)医 院：
珍济药店民宜堂药房(东圃分店)中山大学光华口腔医学院附属口腔医院东院广员德康医疗(车陂店)广州武警边防医院国医堂大药房(东圃店)海王星辰健康药房(骏景店)维康大药房平民大药房(旭景总店)采芝林杏林堂药业连锁(东圃店)银 行：
邮政储蓄银行atm兴业银行atm中国农业银行广氮分理处中国建设银行atm中国工商银行(远洋明苑)广州银行(东圊镇车陂路)中国邮政储蓄银行(东圃支行)广州公谨财税咨询公司广州银行(东圃支行)中国邮政储蓄银行(东圃邮局营业部)
</t>
  </si>
  <si>
    <t>富力天力居（不能上房产）</t>
  </si>
  <si>
    <t>东圃大马路天力街30号</t>
  </si>
  <si>
    <t>3.5万</t>
  </si>
  <si>
    <t>幼儿园：东圃幼儿园、富康幼儿园中小学：东明小学、东圃中学、广州市十八中、嘉华学校、东圃小学大学：广东技术师范学院、广东省邮电学校商场：岛内价超市、佳华超市、民润家谊超级市场、美华百货超市医院：东圃人民医院、天河区红十会医院邮局：东圃邮局银行：农村信用社、农业银行、中国银行、交通银行其他：天河新会所、东圃老年康乐园小区内部配套：停车场、中心花园、假山瀑布、会所、商场、幼儿园、游乐场、游泳池、网球场</t>
  </si>
  <si>
    <t>美林湖畔誉府（不能上房产）</t>
  </si>
  <si>
    <t>东圃中山大道南侧</t>
  </si>
  <si>
    <t>幼儿园：羊城花园幼儿园中小学：黄村中英文学校、86中、18中大学：暨南大学、华南师范大学商场：天河城百货、吉之岛、华润万家医院：天河区红十字会医院、黄村医院邮局：车陂路邮局银行：广发银行、农村商业银行、工商银行、农业银行其他：黄村奥体中心小区内部配套：园林景观</t>
  </si>
  <si>
    <t>富力新村</t>
  </si>
  <si>
    <t>天河中山大道中东圃二横路</t>
  </si>
  <si>
    <t>2.9万</t>
  </si>
  <si>
    <t>幼儿园：东圃幼儿园中小学：东圃中学、东明小学、广氮小学大学：广东技术师范学院、广东省邮电学校、暨南大学商场：东圃购物中心、天河城医院：中山大学光华口腔医学院附属口腔医院、康大医疗门诊邮局：东圃邮局银行：农业银行 、交通银行 、工商银行 、农村信用社、建设银行、中国银行其他：车陂公园、前进菜市场、东圃购物中心</t>
  </si>
  <si>
    <t>桃园居</t>
  </si>
  <si>
    <t>天河区东圃宦溪路38号</t>
  </si>
  <si>
    <t>幼儿园：前进幼儿园、东方红幼儿园中小学：前进小学、东泰学校、18中商场：增晖商场第五分店、利源超市医院：东圃人民医院、天河区红十字会医院邮局：中国邮政银行：工商银行、建设银行其他：杨桃公园</t>
  </si>
  <si>
    <t>振东花苑</t>
  </si>
  <si>
    <t>天河区黄村荔苑路146号</t>
  </si>
  <si>
    <t xml:space="preserve">幼儿园: 黄村艺术幼儿园
小学: 黄村小学银行: 兴业银行ATM取款机、广州农商银行24小时自助银行、中国邮政储蓄银行ATM、中国农业银行二十四小时自助银行、广州农村商业银行(黄村支行)、广州农商银行24小时自助银行
超市: 好邻居(福齐乐百货)、福齐乐百货黄村店、吉之佳德鑫店、惠美家超市、7天优品全国连锁天雅居分店、芙蓉兴盛便利超市(
餐厅: 喜莱客、東胜大排档、梅园潮汕蕃薯粥、木桶饭(王园路店)、雀鸟轩酒家、吃惯嘴(黄村分店
</t>
  </si>
  <si>
    <t xml:space="preserve">幼儿园: 黄村艺术幼儿园
小学: 黄村小学银行: 兴业银行ATM取款机、广州农商银行24小时自助银行、中国邮政储蓄银行ATM、中国农业银行二十四小时自助银行、广州农村商业银行(黄村支行)、广州农商银行24小时自助银行
超市: 好邻居(福齐乐百货)、福齐乐百货黄村店、吉之佳德鑫店、惠美家超市、8天优品全国连锁天雅居分店、芙蓉兴盛便利超市(
餐厅: 喜莱客、東胜大排档、梅园潮汕蕃薯粥、木桶饭(王园路店)、雀鸟轩酒家、吃惯嘴(黄村分店
</t>
  </si>
  <si>
    <t>世界大观</t>
  </si>
  <si>
    <t>东圃大观南路888号</t>
  </si>
  <si>
    <t>幼儿园：中海康城幼儿园中小学：中海康城小学、东圃中学大学：华联私立大学商场：花花世界大型购物中心、花城超市、天河城百合医院：暨南大学医学院附属医院东圃分院、旭景医疗诊所、车陂街广氮社区卫生服务中心邮局：黄村邮局银行：浦发银行、工商银行、农业银行、中国银行、招商银行、民生银行、兴业银行 其他：广东奥林匹克体育中心小区内部配套：游泳池、会所、篮球场、网球场、健身房、棋牌室、洗衣店、咖啡厅、餐厅、羽毛球场、儿童游乐场、阅览室</t>
  </si>
  <si>
    <t>东圃大观南路889号</t>
  </si>
  <si>
    <t>东圃大观南路890号</t>
  </si>
  <si>
    <t>合生帝景山庄（不能上房产）（车牌识别系统）（上画前通知）</t>
  </si>
  <si>
    <t>天河奥体路合生帝景山庄</t>
  </si>
  <si>
    <t xml:space="preserve">幼儿园：海康城幼儿园
中小学：东圃中学
大学：华联私立大学
综合商场：中海市场
医院：天河红十字会、华侨医院、黄村卫生院
银行：浦发银行、中国工商银行、中国农业银行
邮局：黄村邮局
其他：康城酒店、 花花世界大型购物中心
小区内部配套：学校：幼儿园、小学健身设施：泳池、网球场 、形体室、桌球室、建身房商业：商业街娱乐：红酒雪茄屋
</t>
  </si>
  <si>
    <t>怡东苑（不能上医疗）（车牌识别系统）</t>
  </si>
  <si>
    <t>广州市天河区中山大道中290</t>
  </si>
  <si>
    <t>1990年</t>
  </si>
  <si>
    <t>幼儿园：车陂幼儿园中小学：同仁实验学校 、 培艺小学、车陂小学、广州市泰安中学、广州市天河区培艺小学，东圃中学大学：穗通中专、湖南工业职业技术学院广州校区、昆明理工大学广州校区、广东工业大学科教、实验、实习基地商场：正大万客隆超市、易初莲花车陂路店、天和购物中心、金佰自选商场 、国美电器，苏宁电器 庆丰利民商场医院：中山大学附属口腔医院广州东圃分院、天河区人民医院天河南门诊、家家乐康复医院(广州) 广特医疗门诊部 广特消化病研究院(广州) 广州《家家乐》康复医院邮局：中国邮政天朗明居储蓄所银行：建行东圃支行、广州市农村信用合作社车陂分社、广州市商业银行东陂支行、中国建设银行广州市东圃办事处、工商银行、农行天朗明居办事处其他：南方中医药研究院、省属环球机动车驾驶员培训中心</t>
  </si>
  <si>
    <t>省法院小区</t>
  </si>
  <si>
    <t>东圃镇宦溪西路63号及65号</t>
  </si>
  <si>
    <t>幼儿园：金东花园幼儿园、天丽幼儿园、东圃幼儿园、富康幼儿园中小学：浦东小学、东泰学校、东明小学、东明学校、东圃中学、广州市第十八中学、嘉华学校大学：广东技术师范学院、广东省邮电学校商场：国美电器 、苏宁电器、岛内价超市、行运行货仓超市、志兴超市、家圆购物中心、佳华超市、民润家谊超级市场、美华百货超市医院：东圃人民医院、天河区红十会医院邮局：东圃邮局银行：农村信用合作社、中国农业银行、中国银行东圃支行、交通银行其他：东圃商业街小区内部配套：停车位</t>
  </si>
  <si>
    <t>天雅居</t>
  </si>
  <si>
    <t>广州市天河区黄村路134-115号</t>
  </si>
  <si>
    <t>幼儿园：黄村幼儿园中小学：广东轻工技术学校、东圃中学、黄村英文学校、东圃实验小学大学：华南师范大学、暨南大学商场：好邻居超市、东圃购物中心、天和购物中心、吉山购物广场医院：长泰医疗健康超市门诊部、众民医疗门诊、康大医疗门诊邮局：羊城花园邮政投递局银行：广州农村信用社、农业银行、中国银行、广州商业银行、交通银行其他：奥林匹克体育中心小区内部配套：会所、泳池、花园</t>
  </si>
  <si>
    <t>江韵大厦</t>
  </si>
  <si>
    <t>天河区荷光二横路</t>
  </si>
  <si>
    <t>商场：棠下好又多、华润万家超市、家乐福7-11便利店、百佳超市、国美电器银行：中国银行、光大银行、深圳发展银行、建设银行、招商银行酒店：广州金典酒店、广州恒东商务酒店、广州天豪大酒店、广州文星连锁酒店餐饮：毛家饭店、湘菜馆、山东老家、一品香、麦当劳、真功夫、华辉拉肠</t>
  </si>
  <si>
    <t>裕辉商务中心</t>
  </si>
  <si>
    <t>天河区棠下大片路53</t>
  </si>
  <si>
    <t>康湖新庄（不放杆）</t>
  </si>
  <si>
    <t>黄埔大道员村山顶</t>
  </si>
  <si>
    <t>幼儿园：东逸中英文幼儿园、天河区福金莲幼儿园、天河区教师进修学校附属幼儿园中小学：员村小学、石东小学、华颖小学、华颖中学、昌乐园小学、华师附中、广州市第一一三中学、天华中学、市44中学大学：华南师范大学、华南理工大学、暨南大学、广东民族学院商场：百佳超市、万佳超市、家乐福、好又多（棠下店）、天河城,天河城广场、正佳、宏城超市医院：华侨医院邮局：白马邮局银行：中国工商银行、建设银行、农业银行其他：天河公园、员村文化宫、天河娱乐广场、天河城、都市广场小区内部配套：停车位</t>
  </si>
  <si>
    <t>佳福阁（不放杆）</t>
  </si>
  <si>
    <t>天河工业园建华路17号</t>
  </si>
  <si>
    <t>幼儿园：棠下幼儿园中小学：广州第44中学、华师附中、广州第47中学、员村小学大学：广东公安驾驶学校、省邮电学校、广东技术师范学院商场：福乐多超市、福记便利店、好又多超市棠下店医院：市6医院、天河中医院邮局：中国邮政软件园特许服务店银行：中国工商银行、广州农村信用社、中国银行、交通银行、中国建设银行其他：工商银行软件开发中心、华南静电技术科研所小区内部配套：停车位</t>
  </si>
  <si>
    <t>粤和楼</t>
  </si>
  <si>
    <t>黄埔大道中建华路中英文学校旁</t>
  </si>
  <si>
    <t>幼儿园：天河区福金莲幼儿园、 翠湖幼儿园中小学：翠湖小学、广州市天河区陶育路小学、 暨南大学附属中学大学：暨南大学、广东技术师范学院商场：百家超市实实惠货仓自选商场、暨南花园自选商场、暨南花园粮油综合商场医院：暨南大学医院第一附属医院(广州华侨医院)、天河区中医院员村西街社区医疗中心、康湖牙科邮局：白马邮局银行：中国建设银行广州市天河支行员村储蓄所、工商银行员村一横路储蓄所其他：天河公园小区内部配套：停车场、阅览室、棋牌室、洗衣店</t>
  </si>
  <si>
    <t>白马岗综合楼（车牌识别系统）</t>
  </si>
  <si>
    <t>天河区黄埔大道中166号（员村西街旁）</t>
  </si>
  <si>
    <t>小学：昌乐小学、新蕾学校 广州市第四十四中学西校区大学：广东技术师范学院、暨南大学、华南师范大学商场：家乐福、百佳超市、惠之选超市、惠佳超市连锁店、半岛货仓超市医院：华侨医院、中山三院邮局：员村邮局银行：农村信用合作社、建设银行、中国银行其他：天河公园</t>
  </si>
  <si>
    <t>都市兰亭（不能上房产）</t>
  </si>
  <si>
    <t>天河区员村二横路兰亭街11号</t>
  </si>
  <si>
    <t>幼儿园：员村幼儿园、都市兰亭幼儿园中小学：员村六小、广州二棉厂子弟小学、广州市天河区昌乐小学、棠下小学东校区、广州市天河区新蕾学校、员村小学、广州第一一三中学东方校区大学：省点事大学分教处、省民族学校、广东省邮电学校、暨南大学、广东技术师范学院商场：天可都市广场、百佳医院：广州市第六医院、中山附属第六人民医院邮局：员村邮政所银行：建设银行、农业银行、工商银行、中国银行其他：菜馆、食肆小区内部配套：豪华庭院会所、 幼儿园、 园林泳池</t>
  </si>
  <si>
    <t>员村新村</t>
  </si>
  <si>
    <t>天河区员村二横路员村西街</t>
  </si>
  <si>
    <t>幼儿园：贝贝幼儿园、员村幼儿园中小学：广州市第四十四中学、昌乐园小学大学：邮电学院、广东技术师范学院商场：家乐福超市、百佳超市医院：中山六院邮局：员村邮局银行：中国银行、工商银行、建设银行、农业银行其他：天河都市广场、天河公园小区内部配套：露天停车场</t>
  </si>
  <si>
    <t>诚居花园（车牌识别系统）</t>
  </si>
  <si>
    <t>天河员村西街1号</t>
  </si>
  <si>
    <t>幼儿园：东逸中英文幼儿园 、 天河区教师进修学校附属幼儿园中小学：员村小学、广州市天河区昌乐小学、广州市天河区新蕾学校、 广州市第四十四中学西校区大学：广东技术师范学院、广东省邮电学校、暨南大学商场：家乐福、百佳超市、惠之选超市、惠佳超市连锁店(员村新街店医院：华侨医院、中山三院邮局：员村西街邮局银行：光大银行、工商银行、中国银行其他：天河公园</t>
  </si>
  <si>
    <t>员村西街3号大院</t>
  </si>
  <si>
    <t>天河区员村西街3号大院</t>
  </si>
  <si>
    <t>幼儿园：棠下幼儿园中小学：鹰金钱小学、棠下小学、广州化工厂子弟学校大学：广东技术师范学院广东省邮电学校商场：福乐多超市、福记便利店、好又多超市棠下店、好又多超市(中山大道西)、麦德龙、佳恩超市医院：广州市天河区慢性病防治中心、东方人体保健中心、天河医疗保健中心、天河区性病防治中心邮局：中国邮政银行：中国建设银行、中国银行、中国工商银行其他：科新羽毛球馆</t>
  </si>
  <si>
    <t>员村西街4号大院</t>
  </si>
  <si>
    <t>天河区员村西街4号大院</t>
  </si>
  <si>
    <t>幼儿园：东逸中英文幼儿园、天河区教师进修学校附属幼儿园中小学：昌乐小学、新蕾学校 广州市第四十四中学西校区大学：广东技术师范学院、暨南大学、华南师范大学商场：家乐福、百佳超市、惠之选超市、惠佳超市连锁店、半岛货仓超市医院：华侨医院、中山三院邮局：员村邮局银行：农村信用合作社、建设银行、中国银行其他：天河公园</t>
  </si>
  <si>
    <t>美林海岸（不能上房产）</t>
  </si>
  <si>
    <t>天河区科韵路员村四横路</t>
  </si>
  <si>
    <t>幼儿园：鹰金钱职工幼儿园、福金莲托幼中心、美林幼儿园、加拿大幼儿园中小学：广州市第四十四中学、天华中学、新蕾小学、鹰金钱小学、员村小学大学：暨南大学、华南师范大学商场：宏城超市、天河副食品批发市场、米大有超市、佳缘百货、品优超市医院：广州市第六医院邮局：员村邮政银行：工商银行、建设银行、交通银行、农业银行、浦发银行其他：天河公园、员村文化宫小区内部配套：市场、泳池、小学、幼儿园、网球场、会所、小区巴士</t>
  </si>
  <si>
    <t>石东商务中心</t>
  </si>
  <si>
    <t>天河区员村四横路8号</t>
  </si>
  <si>
    <t>商场：广东维康药业有限公司和德莱医药商场银行：招商银行科技园支行酒店：汇桥酒店、红鑫旅馆、美忆家短租公寓、员村市场综合购销部、数码港国际酒店、新亚旅馆、天辉宾馆、上海鑫垠坊经贸有限公司广州分公司、广州同程商务服务有限公司、广州大威鸿清洁服务有限公司餐饮：田园便当、豪情、楚味鸭颈(员村店)、家湘人湘菜馆、生记餐厅、湘水明珠、东北菜涮羊肉员村分店、潮胜饭庄、食惠坊、荆楚人家</t>
  </si>
  <si>
    <t>员村四横路4号大院（偶尔不放杆）</t>
  </si>
  <si>
    <t>天河区员村四横路4号大院</t>
  </si>
  <si>
    <t>行:广州银行二十四小时自助银行、广州农商银行ATM(员村支行)、中国房屋银行网、中国民生银行ATM、中国民生银行(科技园支行)、中国农业银行二十四小时自助银行
超市:乐金零食店、大利家商场员村分店、喜市多(东方店)、有家超市员村新街店、闻香商行、【广州酒家提货点】惠万客超市</t>
  </si>
  <si>
    <t>员村四横路2.3.5号大院（偶然不放杆）</t>
  </si>
  <si>
    <t>天河区员村四横路5号大院</t>
  </si>
  <si>
    <t>银行:广州银行二十四小时自助银行、广州农商银行ATM(员村支行)、中国房屋银行网、中国民生银行ATM、中国民生银行(科技园支行)、中国农业银行二十四小时自助银行
超市:乐金零食店、大利家商场员村分店、喜市多(东方店)、有家超市员村新街店、闻香商行、【广州酒家提货点】惠万客超市</t>
  </si>
  <si>
    <t>软银数码港国际酒店（车牌识别系统）</t>
  </si>
  <si>
    <t>天河区科韵路20号</t>
  </si>
  <si>
    <t>中小学：广州市天河区员村小学 、广州市第四十四中学大学：广东技术师范学院(原广东民族学院)商场：宏城超市(邮通天悦加盟店)医院：天河区中医医院邮局：中国邮政加拿大花园邮政所、中国邮政上社邮政局银行：中国工商银行广州分行工业园支行ATM其他：学友羽毛球馆</t>
  </si>
  <si>
    <t>禾田大厦</t>
  </si>
  <si>
    <t>天河区中山大道工业园科韵路20-22号</t>
  </si>
  <si>
    <t>方圆．E时光（不能上房产/移民类/教育类/医疗类）</t>
  </si>
  <si>
    <t>天河区中山大道科韵路33-49号</t>
  </si>
  <si>
    <t>五羊宿舍</t>
  </si>
  <si>
    <t xml:space="preserve">天河区工业园建华路113号至119号
</t>
  </si>
  <si>
    <t>幼儿园：东兴蓓蕾幼儿园、华艺幼儿园中小学：八一实验小学、八一实验中学、育才中学、广铁一中、培正中学、广州市第七中学大学：中山医科大学商场：万佳百货新城店、明月农贸市场、寺右市场医院：东山区人民医院五羊邨门诊部、广州市中医医院门诊部邮局：中国邮政五羊邨邮局银行：中国银行、建设银行、工商银行、农业银行其他：麦当劳、肯德基、71便利店、博益书店、金桥四星级酒店、凯旋华美达酒店</t>
  </si>
  <si>
    <t>泮江酒家（偶尔不放杆）</t>
  </si>
  <si>
    <t>天河区员村南街自编1号</t>
  </si>
  <si>
    <t>员村华江停车场（不放杆）</t>
  </si>
  <si>
    <t>天河黄埔大道中103-113号</t>
  </si>
  <si>
    <t>金兴花园</t>
  </si>
  <si>
    <t>天河黄埔大道中金兴一街</t>
  </si>
  <si>
    <t>幼儿园：员村幼儿园中小学：昌乐小学、员村小学、广州四十四中学、花荣中学大学：广东技术师范学院、广东省邮电学校商场：家乐福超市、百佳超市、华荣市场、员村市场医院：中山六院、华侨医院邮局：员村邮局银行：中国银行、中国工商银行、中国建设银行、中国农业银行其他：天河都市广场、天河公园、员村文化宫小区内部配套：停车场</t>
  </si>
  <si>
    <t>粤韵庭园</t>
  </si>
  <si>
    <t>天河黄埔大道中（员村棠石路口旁）</t>
  </si>
  <si>
    <t>幼儿园：穗东幼儿园、天河实验幼儿园中小学：广州市第四十四中学、昌乐小学大学：邮电学院、广东技术师范学院商场：好又多、家乐福超市、百佳超市医院：中山六院、华侨医院邮局：员村邮局银行：中国银行、中国工商银行、中国建设银行、中国农业银行其他：天河公园、邻天河区府、天河科技园</t>
  </si>
  <si>
    <t>松岗综合楼（车牌识别系统）</t>
  </si>
  <si>
    <t>天河员村新街7号附近</t>
  </si>
  <si>
    <t>商场：有家超市、家乐福超市、百佳超市、华荣市场、员村市场医院：中山六院、华侨医院邮局：员村邮局银行：中国银行、中国工商银行、中国建设银行、中国农业银行其他：天河都市广场、天河公园、员村文化宫小区内部配套：停车场</t>
  </si>
  <si>
    <t>珠江嘉苑</t>
  </si>
  <si>
    <t>广州市天河区嘉苑北二街</t>
  </si>
  <si>
    <t>2017年（新）</t>
  </si>
  <si>
    <t>学校： 萝岗区新庄小学、贤江小学、永岗小学、南方中英文学校、广州市萝岗区博雅艺术幼儿园
商场： 高德汇购物中心、香雪城、万达广场、金海岸广场 
医院： 萝岗区妇幼保健所医院、中山大学附属第三医院岭南医院
银行： 中国银行、邮政银行、农商行等</t>
  </si>
  <si>
    <t>宇立轩</t>
  </si>
  <si>
    <t>员村三横路8号</t>
  </si>
  <si>
    <t>佳乐商务酒店</t>
  </si>
  <si>
    <t>广州市天河区员村二横路边自编36号</t>
  </si>
  <si>
    <t>棠利大厦</t>
  </si>
  <si>
    <t>中山大道491号</t>
  </si>
  <si>
    <t>2.5万</t>
  </si>
  <si>
    <t>维景商务酒店、骏景实验幼儿园、华立学校、金桥实验学校、同仁实验学校、好又多、中国邮政、中国银行、工商银行、美食街</t>
  </si>
  <si>
    <t>富力天禧花园（不能上房产）</t>
  </si>
  <si>
    <t>天河车陂北街</t>
  </si>
  <si>
    <t>2015年（新）</t>
  </si>
  <si>
    <t>幼儿园：海滨幼儿园、翠湖幼儿园、跑马地幼儿园中小学：天河区第一实验小学、华师南国实验学校中学部、华师附属南国实验学校小学部大学：暨南大学、华南师范大学商场：家乐福超市、南国肉菜超市、天马装饰材料、环市五金连锁店医院：广州中医药大学第一附属医院天河门诊、南国齿科、华侨医院邮局：平月路邮局、员村邮局银行：农业银行、招商银行、中国银行、工商银行、建设银行其他：赛马场汽车城、马会会所、潭村菜市场</t>
  </si>
  <si>
    <t xml:space="preserve">幼儿园：广氮新村幼儿园 中小学：旭景小学、东圃中小学 大学：华南师范大学、暨南大学 商场：车陂商业城、东圃购物中心，花花世界大型购物中心、天河城百货 医院：红会医院 邮局：车陂邮政局 银行：工商银行、农业银行、建设银行、广发银行、广州农商银行 其他：奥体中心 </t>
  </si>
  <si>
    <t>广氮新村</t>
  </si>
  <si>
    <t>天河中山大道中车陂路口</t>
  </si>
  <si>
    <t>幼儿园：骏景实验幼儿园、棠东幼儿园、广氮新村幼儿园中小学：天河中学、棠下小学、员村小学、暨大附中大学：民族学院商场：运玲便利店、易初莲花车陂路店、正大万客隆超市、风和超市、家家旺超市、天河城百货医院：广州普济医疗门诊、广东诺邦药业车陂店、车陂鸿发门诊、广州时光整形美容门诊邮局：中国邮政棠下分局银行：工商银行车陂办事处、工商银行车陂支行、广州商业银行车陂路支行其他：东兴饭店、家福海鲜、西华粉面小区内部配套：小学、医院、娱乐中心</t>
  </si>
  <si>
    <t>广氮商业广场（车牌识别系统）</t>
  </si>
  <si>
    <t>天河车陂北街33号</t>
  </si>
  <si>
    <t>丰乐居（偶尔不放杆）</t>
  </si>
  <si>
    <t>天河区车陂棠德南路</t>
  </si>
  <si>
    <t>幼儿园：周边有骏景实验幼儿园,棠东幼儿园中小学：天河中学、棠下小学、员村小学、暨大附中大学：广东技术师范学院、广东省邮电学校、暨南大学商场：易初莲花超市，好又多超市医院：社区医疗服务站，天河区红十字医院等邮局：中国邮政棠下分局银行：农业银行，建设银行，民生银行ATM机，招商银行ATM机其他：大量饭店食肆，大型购物商场，生活便利。</t>
  </si>
  <si>
    <t>盈信大厦（不能上房产）</t>
  </si>
  <si>
    <t>天河区棠德南路28号</t>
  </si>
  <si>
    <t xml:space="preserve">中小学：天荣中学、天河中学 商场：大德五金商场、珠江新城商业广场 住宅：空中花园、星汇园 医院：广州市儿童医院、天河区中医医院星汇园门诊部 邮局：中国邮政体育西营业点 银行：浦发银行珠江新城支行、中国银行、中信银行 酒店：云莱斯酒店 餐饮：亚米越南米粉餐厅 其他：省博物馆 </t>
  </si>
  <si>
    <t>东华商务酒店</t>
  </si>
  <si>
    <t>天河区棠德南路50号</t>
  </si>
  <si>
    <t>富力天朗明居（不能上房产）</t>
  </si>
  <si>
    <t>天河东圃中山大道</t>
  </si>
  <si>
    <t>幼儿园： 富力天朗明居幼儿园、育才幼儿园、泰安幼儿园中小学：泰安小学、东圃中学、同仁实验学校大学：华南师范大学、暨南大学商场：天和购物中心、好又多、易初莲花、东圃购物中心、天河城百货医院：家家乐医院、红十字会医院邮局：东圃邮局、天朗明居邮局银行：农业银行、建设银行、工商银行、中国银行、招商银行、交通银行 其他：天河公园、航天奇观、世界大观小区内部配套：停车场、园林、会所</t>
  </si>
  <si>
    <t>美好居</t>
  </si>
  <si>
    <t>天河中山大道中29号</t>
  </si>
  <si>
    <t>幼儿园：美好居幼儿园、培育幼儿园、广氮幼儿园中小学：泰安中学、泰安小学、新元小学、培育小学大学：广大技术学校、广东省邮电学校商场：卜峰莲花、苏宁广场、天河城百货医院：家家乐医院、红十字会医院、广氮医院邮局：中山大道中邮局银行：中国银行、建设银行、工商银行、招商银行、农业银行其他：酒店小区内部配套：游泳池、儿童活动中心、有线电视、停车场、花园、幼儿园、会所、餐厅、洗衣店</t>
  </si>
  <si>
    <t>惠苑楼</t>
  </si>
  <si>
    <t>天河中山大道中105号</t>
  </si>
  <si>
    <t>幼儿园：骏景实验幼儿园、棠东幼儿园中小学：棠下小学、员村小学、暨大附中大学：民族学院商场：易初莲花超市、好又多超市医院：社区医疗服务站、天河区红十字医院邮局：中国邮政棠下分局银行：中国银行、工商银行、农业银行、建设银行其他：天河公园小区内部配套：停车场</t>
  </si>
  <si>
    <t>恒大•金碧世纪花园（不能上房产）</t>
  </si>
  <si>
    <t>黄埔与天河交界处中山大道东81号</t>
  </si>
  <si>
    <t>幼儿园：恒威实验幼儿园中小学：广州市123中、广州市18中、广州市88中、广州市第三小学、恒威实验小学大学：华南师范大学、暨南大学商场：东圃购物中心、摩登城、天河城百货医院：中山医院、金碧社区医院、长泰医院、黄村公立医院、黄埔区医院邮局：羊城花园邮政所、渔珠邮政所、盈彩邮政银行：建设银行、工商银行、农业银行、浦发银行其他：珠村市场、盈珠市场、塘口市场小区内部配套：游泳池、会所、餐厅、羽毛球场、足球场、篮球场、网球场、洗衣店、停车场、儿童游乐场</t>
  </si>
  <si>
    <t>黄埔与天河交界处中山大道东82号</t>
  </si>
  <si>
    <t>银燕篮球场</t>
  </si>
  <si>
    <t>天河银燕路166号</t>
  </si>
  <si>
    <t>幼儿园：银利幼儿园、新燕花园幼儿园、马蹄岗幼儿园、华实幼儿园中小学：广州市七十五中、四海小学、红英小学、长征小学、银河小学、广东省粮食学校、五一小学、燕岭中学大学：广东农工商职业技术学院、广东省青年干部学院分教点、广州市广播电视大学白云区分校、省农垦管理干部学院商场：金燕商场、嘉福货仓商场、澳之星金燕商业中心、创基超市粤垦店、实惠多货仓式商场第五分店医院：武警医院、银河卫生站邮局：兴华街邮局、邮政局红英支局、粤垦路邮政所银行：建设银行、农业银行、工商银行、中国银行、广州商业银行其他：燕塘农贸综合市场</t>
  </si>
  <si>
    <t>新燕花园</t>
  </si>
  <si>
    <t>天河燕岭路28号</t>
  </si>
  <si>
    <t>金燕大厦</t>
  </si>
  <si>
    <t>燕岭路120号</t>
  </si>
  <si>
    <t>鸿燕幼儿园、银河小学、红英小学、广东省贸易学校、宏兴综合商场、嘉福货仓商场、天平架水果批发市场、天平架建材城、沙河服装批发城、九州医院、燕岭医院、中国邮政、中国银行、农业银行、工商银行、商业银行、广东美容整形医院、白云山、燕岭公园</t>
  </si>
  <si>
    <t>建设大厦</t>
  </si>
  <si>
    <t>天河燕岭路123号</t>
  </si>
  <si>
    <t>1万</t>
  </si>
  <si>
    <t>燕塘羽毛球馆</t>
  </si>
  <si>
    <t>天河燕岭路133号</t>
  </si>
  <si>
    <t>龙燕商务大厦</t>
  </si>
  <si>
    <t>燕塘路与燕岭路交汇处西侧50米</t>
  </si>
  <si>
    <t>燕塘大院</t>
  </si>
  <si>
    <t>天河燕岭路中段马蹄岗一巷</t>
  </si>
  <si>
    <t>2.6万</t>
  </si>
  <si>
    <t>幼儿园：金豆豆幼儿园中小学：广州市第七十五中学、四海小学、红英小学、长征小学、银河小学大学：南华工商学院、暨大华文学院商场：实惠多超市、金燕商场、澳之星金燕商业中心、创基超市粤垦店、实惠多货仓式商场医院：武警医院、南方医院邮局：燕塘邮局银行：工商银行、广州商业银行、农业银行、建设银行</t>
  </si>
  <si>
    <t>胜康医院（偶尔不放杆）</t>
  </si>
  <si>
    <t>天河区燕岭路451号</t>
  </si>
  <si>
    <t>学校：广州市第七十五中学、四海小学、红英小学、长征小学、银河小学大学：南华工商学院、暨大华文学院商场：实惠多超市、金燕商场、澳之星金燕商业中心、创基超市粤垦店、实惠多货仓式商场医院：武警医院、南方医院邮局：燕塘邮局银行：工商银行、广州商业银行、农业银行、建设银行</t>
  </si>
  <si>
    <t>东荣翰林苑</t>
  </si>
  <si>
    <t>长兴路297.299号</t>
  </si>
  <si>
    <t>3.6万</t>
  </si>
  <si>
    <t>有社区医院，卜蜂莲花超市</t>
  </si>
  <si>
    <t>东荣文华轩</t>
  </si>
  <si>
    <t>长兴路26.28.30号</t>
  </si>
  <si>
    <t>华南快速进出口，卜蜂莲花超市，麦当劳等</t>
  </si>
  <si>
    <t>盛亚创意园</t>
  </si>
  <si>
    <t>广州市天河区下源东街40号</t>
  </si>
  <si>
    <t>燕都商务大厦</t>
  </si>
  <si>
    <t>粤垦路623</t>
  </si>
  <si>
    <t>燕塘商圈；裙楼为酒店、高层为写字楼、大堂南方航空服务站</t>
  </si>
  <si>
    <t>燕东大厦（车牌识别系统）</t>
  </si>
  <si>
    <t>燕岭路388号</t>
  </si>
  <si>
    <t>2.1万</t>
  </si>
  <si>
    <t>幼儿园：马蹄岗幼儿园私立、华实幼儿园中小学：银河小学、市师范学校、红英小学、广州市天河区银河小学、广东省粮食学校、五一小学大学：广州市盲人中等职业学校、广东农工商职业技术学院、广州市广播电视大学白云区分校、湖南工学院商场：金燕商场、嘉福货仓商场医院：广东燕岭医院腰椎间盘突症治疗中心、广东燕岭医院、广美整形美容医院、广州市九州医院邮局：中国邮政(天河区兴华街)、广州市邮政局红英支局、中国邮政粤垦路邮政所银行：工商银行、农业银行、广州市商业银行福利支行、中国银行、中国农业银行广州市燕岭支行其他：时代休闲中心、齐兴游艺城</t>
  </si>
  <si>
    <t>五星阁（偶尔不放杆）</t>
  </si>
  <si>
    <t>粤垦路521号</t>
  </si>
  <si>
    <t>幼儿园：马蹄岗幼儿园、华实幼儿园、福龙艺术幼儿园中小学：银河小学、市师范学校、红英小学、银河小学、广东省粮食学校、五一小学大学：广东省贸易学校、广州市白云区教师进修学校、广东农工商职业技术学院商场：宏城超市、金燕商场、嘉福货仓商场、澳之星金燕商业中心、创基超市粤垦店、实惠多货仓式商场第五分店医院：银河卫生站、白血病治疗中心、广东燕岭医院腰椎间盘突症治疗中心、广东燕岭医院、广州市九州医院邮局：兴华街邮局、邮政局红英支局、粤垦路邮政所银行：建设银行、农业银行、工商银行、中国银行、广州商业银行其他：广州天河南方工程设计所、广州半导体材料研究所、广州南方电子工程设计院小区内部配套：幼儿园、医院、银行、市场、商场</t>
  </si>
  <si>
    <t>银燕大厦（不能上整形美容）</t>
  </si>
  <si>
    <t>广汕路口</t>
  </si>
  <si>
    <t>幼儿园：马蹄岗幼儿园私立、华实幼儿园中小学：银河小学、市师范学校、红英小学、广东省粮食学校、五一小学、广州市第七十五中学燕塘校区大学：暨南大学华文学院、广东省贸易学校、广东农工商职业技术学院、广州市广播电视大学白云区分校商场：金燕商场、嘉福货仓商场、澳之星金燕商业中心、创基超市粤垦店、实惠多货仓式商场第五分店医院：武警医院、银河卫生站、白血病治疗中心、广东燕岭医院、广州市九州医院邮局：兴华街邮局、红英邮局、粤垦路邮局银行：工商银行、农业银行其他：白云山</t>
  </si>
  <si>
    <t>春晖苑（不放杆）</t>
  </si>
  <si>
    <t>天河粤垦路2-22号</t>
  </si>
  <si>
    <t>幼儿园：马蹄岗幼儿园私立、华实幼儿园中小学：银河小学、市师范学校、红英小学、广州市天河区银河小学、广东省粮食学校、五一小学大学：广东省青年干部学院分教点、北京工商大学广州函授站、广州市广播电视大学白云区分校、湖南工学院成人教育学院、省农垦管理干部学院商场：金燕商场、嘉福货仓商场(嘉福货仓商场)、 澳之星金燕商业中心、创基超市粤垦店、实惠多货仓式商场第五分店医院：银河卫生站、白血病治疗中心、广东燕岭医院腰椎间盘突症治疗中心、广东燕岭医院、福兴药材店、广美整形美容医院、广州市九州医院、三和牙科诊所、金宝液化净化中心邮局：中国邮政(天河区兴华街)、广州市邮政局红英支局、中国邮政粤垦路邮政所银行：建设银行、农业银行、工商银行、中国银行、广州商业银行其他：珠江水利勘测设计研究院、农业部华南农垦干部培训中心、广州天河南方工程设计所、广州半导体材料研究所、广州南方电子工程设计院小区内部配套：停车场</t>
  </si>
  <si>
    <t>王府天厨</t>
  </si>
  <si>
    <t>天河区粤垦路18号春晖苑首层1-2楼</t>
  </si>
  <si>
    <t>金晖花苑（不放杆）</t>
  </si>
  <si>
    <t>天河粤垦路198号至10号</t>
  </si>
  <si>
    <t>利海•君林天下（不能上房产）</t>
  </si>
  <si>
    <t>天河广汕路华南植物园旁</t>
  </si>
  <si>
    <t>幼儿园：世纪绿洲幼儿园中小学：广州第89中学、世纪绿洲小学、省实验中学龙洞校区、龙洞小学大学：华南商贸学院、广东工业大学、经济管理干部学院、国防教育学校、金融学院、工程学院、司法警官学院、华侨学校、食品药品学院、林业学校商场：华润万家、国美电器、苏宁电器医院：沙河人民医院、工人疗养院、武警医院 龙洞人民医院邮局：龙洞邮局银行：农业银行、广发银行、广州农商银行、工商银行、邮政储蓄银行 、建设银行其他：龙眼洞肉菜市场、龙洞商业步行街、龙洞购物商场小区内部配套：停车场</t>
  </si>
  <si>
    <t>利海•世纪绿洲（不能上房产）</t>
  </si>
  <si>
    <t>天河天源路绿洲街38号</t>
  </si>
  <si>
    <t>幼儿园：世纪绿洲幼儿园、龙洞幼儿园、林海山庄幼儿园中小学：省实验中学龙洞校区、广东省试验中学天河公校（省重点）、龙洞小学、广州八十九中、华美英文学校大学：南华工商学院、广东工业大学、经济管理干部学院、国防教育学校、金融学院、广东外贸学校、芭蕾舞学院、广东医药学校商场：华润万家、龙洞综合市场医院：工人疗养院、龙洞人民医院、武警医院邮局：京溪邮局、龙洞中国邮政储蓄银行：广发银行、工商银行、农业银行、广州农商银行、邮政储蓄银行、民生银行、建设银行 其他：华南植物园；广东树木公园；龙眼洞森林公园；火炉山森林公园；凤凰山森林公园；筲箕窝水库、汇东假日酒店、龙洞步行街小区内部配套：游泳池、网球场、儿童活动中心 Internet接入、停车场、保安系统</t>
  </si>
  <si>
    <t>保利·林海山庄（不能上房产）</t>
  </si>
  <si>
    <t>天源路（华南植物园东北角）</t>
  </si>
  <si>
    <t>幼儿园：林海山庄幼儿园、世纪绿洲幼儿园、龙洞幼儿园、宝翠园幼儿园中小学：天河嘉福学校·龙洞小学、华美贵族学校、广州八十九中学、省实验中学天河附属中学大学：广东省科学技术学校、金融学院、广东外贸学校、广东工业大学、广东医药学校、广州华南商贸职业学院、广东交通职业学院商场：华润万家商场、苏宁、国美医院：龙洞人民医院、武警医院、长兴医院邮局：龙洞邮政所银行：农业银行、广发银行、农商银行、工商银行、中国邮政储蓄、中国建设银行 其他：华南植物园、火炉山森林公园、龙洞森林公园、树木公园、龙洞菜肉市场、酒店、龙洞步行街</t>
  </si>
  <si>
    <t>育龙居（带票箱）（系统）</t>
  </si>
  <si>
    <t>天源路</t>
  </si>
  <si>
    <t xml:space="preserve">世纪绿洲幼儿园、龙洞幼儿园、龙洞小学、世纪绿洲小学、广州市第八十九中学、广东工业大学、交通学院、司法警官学院、商学院、农业干部管理学院、科学干部管理学院、金融学院、广州艺术学院、龙洞步行街、龙洞华润万家超市、龙洞农贸市场、电器城、龙洞人民医院、武警医院、中国邮政储蓄、农业银行、工商银行、农商银行、广发银行、酒店 、华南植物园 、龙眼洞森林公园、火炉山公园、广州市树木公园；小区内部配套：超市、羽毛球场、停车场 </t>
  </si>
  <si>
    <t>利好商务酒店（车牌识别系统）</t>
  </si>
  <si>
    <t>博纳大厦（手持机）</t>
  </si>
  <si>
    <t>天源路180号</t>
  </si>
  <si>
    <t>沙东新村</t>
  </si>
  <si>
    <t>天河区龙洞华美路66号</t>
  </si>
  <si>
    <t>幼儿园：育才幼儿园、泰安幼儿园中小学：泰安小学、东圃中学、同仁实验学校大学：华南师范大学、暨南大学商场：天和购物中心、好又多、易初莲花、东圃购物中心、天河城百货医院：家家乐医院、红十字会医院邮局：东圃邮局、天朗明居邮局银行：农业银行、建设银行、工商银行、中国银行、招商银行、交通银行 其他：天河公园、航天奇观、世界大观小区内部配套：停车场、园林、会所</t>
  </si>
  <si>
    <t>沙东新村别墅区</t>
  </si>
  <si>
    <t>源泉广场</t>
  </si>
  <si>
    <t>天源路140号</t>
  </si>
  <si>
    <t>幼儿园：元岗幼儿园中小学：元岗小学、新华小学、培智学校大学：广东外语技术学院、广东省城市建设技工学校商场：兆丽货仓商场、银锭超市、陂联平价超级商场、源平百货商场、金元岗购物中心城医院：元岗医院、长兴医院、武警医院邮局：中国邮政元岗邮政特许服务店、中国电信邮政所银行：农村信用合作社、工商银行其他：长湴市场、元岗综合市场小区内部配套：停车位</t>
  </si>
  <si>
    <t>恒大•金碧翡翠华庭（不能上房产）（刷卡系统）</t>
  </si>
  <si>
    <t>天润路467号</t>
  </si>
  <si>
    <t>幼儿园：金海艺术幼儿园、天河高新艺术幼儿园、岭南中英文幼儿园、金太阳幼儿园、帝景苑幼儿园、天润幼儿园 中小学：龙口西小学、47中学、113中学、天秀中学、华师附中 大学：华南师范大学、华南理工大学、暨南大学、华南农业大学、珠江水利学院 商场：华润万家、百佳、耀和广场、好又多、摩登百货、苏宁、国美 医院：广州博爱医院、广州市中山大学附属第三医院、华侨医院、侨怡医院、天河区妇幼医院 邮局：龙口东邮局、龙口西邮局、天河北邮政所、信源邮局、金田花苑邮局、天河北邮局 银行：农业银行、兴业银行、中国银行、工商银行、光大银行、深发银行、广发银行、浦发银行、招商银行 其他：天河城广场、购书中心、体育中心、天河公园、天娱广场、大都会广场、太古汇广场、百脑汇、太平洋电脑城</t>
  </si>
  <si>
    <t>馨怡花苑（不放杆）</t>
  </si>
  <si>
    <t>天河龙口东路416号</t>
  </si>
  <si>
    <t>幼儿园：岭南中英文幼儿园中小学：龙口西小学、广州市第一一三中学大学：广州市天河职工中等文化技术学校、省机械学校、天河区教师进修学校商场：万佳百货、百佳超市医院：新东升门诊部邮局：龙口东邮局银行：农业银行、招商银行、建设银行其他：天逸名都、科贸园国际会议中心、金海大厦餐饮、喜运来食府小区内部配套：儿童乐园、健身设施、停车位、安保设施</t>
  </si>
  <si>
    <t>天诚广场</t>
  </si>
  <si>
    <t>天河天河区龙口东路346-350号</t>
  </si>
  <si>
    <t>幼儿园：岭南中英文幼儿园、金海艺术幼儿园、金太阳幼儿园、帝景苑幼儿园、天润幼儿园中小学：龙口西小学、113中学、广州市第47中学、天秀中学、华师附中、大学：华南师范大学、暨南大学、华南理工大学、华南农业大学、珠江水利学院商场：百佳超市、华润万家超市、宏城超市、好又多、摩登百货医院：侨怡医院、中山三院、华侨医院、博爱医院、天河区妇幼医院邮局：龙口西邮局银行：中国工商银行、中国建设银行、招商银行其他：天河城、体育中心、购书中心、天娱广场、大都会广场、天河电脑城、太平洋数码广场、百脑汇、太古汇广场</t>
  </si>
  <si>
    <t>半山雍景（不能上房产）（暂时不能上画）</t>
  </si>
  <si>
    <t>天河天河区广园东路汇景新城西侧</t>
  </si>
  <si>
    <t>幼儿园：汇景幼儿园、陶然幼儿园、华师幼儿园中小学：汇景小学、广州市47中大学：华农大、华师商场：宏城超市医院：华工医院、华农医院邮局：陶然邮局银行：招商银行、农业银行其他：餐厅、茶馆小区内部配套：恒温泳池、健身房、电影院、意式咖啡厅、棋牌室、壁球室</t>
  </si>
  <si>
    <t>半山翠庭</t>
  </si>
  <si>
    <t>天河五山路鸡笼岗地段</t>
  </si>
  <si>
    <t>幼儿园：华农幼儿园、五山花园幼儿园中小学：华农附小、五山花园小学、广州市第四十七中学大学：华南理工大学、华南农业大学商场：胜佳货仓商场(五山路)、五山购物广场、胜佳货仓商场(五山路)、万宁超市、南天百货超市医院：华南理工大学医院、广州机场医院、新康键诊所、华南农大医院邮局：五山邮政局银行：工商银行、农业银行、建设银行、建设银行、中国银行其他：茶山</t>
  </si>
  <si>
    <t>园田居</t>
  </si>
  <si>
    <t>天河天河区五山路天华街40号</t>
  </si>
  <si>
    <t>幼儿园：华师附属幼儿园中小学：华师附属中学、华师附属小学大学：华南师范大学、华南理工大学、华南农业大学商场：百佳超市、宏城超市医院：华南师范大学医院邮局：五山邮局银行：中国银行、中国工商银行、中国建设银行、中国农业银行其他：五山泽生商场、好当家超市</t>
  </si>
  <si>
    <t>茶景苑</t>
  </si>
  <si>
    <t>天河五山路贤韵街</t>
  </si>
  <si>
    <t>幼儿园：华南理工大学幼儿园、五山花园幼儿园中小学：五山花园小学、广州四十七中、华南理工大学附属小学大学：华南理大学、华南农业大学商场：胜佳货仓商场(五山路)、五山购物广场(广州)、德宝超市货仓式商场 绿色食品超市、金莎生鲜超市、泽生商场医院：新康键诊所、华南理工大学医院、华南农大医院邮局：中国邮政五山邮政储蓄所银行：中国农业银行广州分行五山路支行、建行五山路分理处、中国工商银行五山办事处、建设银行华农大储蓄代办处其他：广东省农业科学院北门、广东省农科院水稻研究所</t>
  </si>
  <si>
    <t>合生•暨南花园（不能上房产）（车牌识别系统）</t>
  </si>
  <si>
    <t>黄埔大道西601号</t>
  </si>
  <si>
    <t>3.8万</t>
  </si>
  <si>
    <t>幼儿园：新陶苑幼儿园、暨南大学附属幼儿园、陶育路幼儿园中小学：广州第113中学、天河中学、陶育路小学、暨大附小、石牌西小学大学：暨南大学、华南师范大学、华南理工大学、华南农业大学商场：惠万佳超市、胜佳超市、石牌东菜市场、美华百货、岗顶好又多、百佳超市医院：中山大学附属第三医院 、华侨医院邮局：石牌邮局银行：工商银行、农业银行、建设银行、交通很行其他：七天连锁酒店、至尊皇城酒楼、华威达酒店、实惠坚酒店、东福酒店、蜀风流火锅城、石牌东路食街小区内部配套：幼儿园、小学、会所、中心绿化公园、儿童乐园、洗衣店、美容美发、停车场、咖啡厅、餐厅、棋牌室</t>
  </si>
  <si>
    <t>幼儿园：新陶苑幼儿园、暨南大学附属幼儿园、陶育路幼儿园中小学：广州第114中学、天河中学、陶育路小学、暨大附小、石牌西小学大学：暨南大学、华南师范大学、华南理工大学、华南农业大学商场：惠万佳超市、胜佳超市、石牌东菜市场、美华百货、岗顶好又多、百佳超市医院：中山大学附属第三医院 、华侨医院邮局：石牌邮局银行：工商银行、农业银行、建设银行、交通很行其他：七天连锁酒店、至尊皇城酒楼、华威达酒店、实惠坚酒店、东福酒店、蜀风流火锅城、石牌东路食街小区内部配套：幼儿园、小学、会所、中心绿化公园、儿童乐园、洗衣店、美容美发、停车场、咖啡厅、餐厅、棋牌室</t>
  </si>
  <si>
    <t>德埔小区（不放杆）</t>
  </si>
  <si>
    <t>黄埔大道西313号</t>
  </si>
  <si>
    <t>幼儿园：福金莲幼儿园中小学：天荣中学、翠湖小学大学：华南师范大学、暨南大学商场：家乐福超市医院：中山大学附属第三医院邮局：天河南邮局银行：工商银行、中信银行、广发银行、农业银行、建设银行其他：正佳广场小区内部配套：康乐设施、停车场、羽毛球场、儿童游乐场</t>
  </si>
  <si>
    <t>德埔小区</t>
  </si>
  <si>
    <t>海涛酒店</t>
  </si>
  <si>
    <t>黄埔大道西208-210号</t>
  </si>
  <si>
    <t>盛德大厦（车牌识别系统）</t>
  </si>
  <si>
    <t xml:space="preserve"> 天河区黄埔大道西367号</t>
  </si>
  <si>
    <t>明轩大厦（偶尔不放杆）</t>
  </si>
  <si>
    <t>中山大道西18号</t>
  </si>
  <si>
    <t>明轩邻暨南大学，暨大附小、幼儿园、中学，一一三中学，陶育路小学，陶育路幼儿园，惠万佳超市，胜佳超市，石牌东菜市场，银行，珠江新城，岗顶电脑城，地铁三号线等</t>
  </si>
  <si>
    <t>明轩大厦</t>
  </si>
  <si>
    <t>新陶苑</t>
  </si>
  <si>
    <t>天河黄埔大道西陶育路</t>
  </si>
  <si>
    <t>幼儿园： 陶育路幼儿园、暨南大学附属幼儿园中小学： 广州市第二三中学、暨南大学附属小学、广州第113中学、天河中学、广州市第一二三中学陶育实验学校(小学部)、石牌小学 大学：暨南大学、华南师范大学商场：好又多超市、万佳超市、惠万佳超市、美华超市、胜佳超市医院：华侨医院、中山三院邮局：陶育路邮局、石牌邮局银行：工商银行、建设银行、商业银行、中国银行、兴业银行、农业银行、民生银行其他：天河公园、胜佳超市、七天连锁酒店、至尊皇城酒楼、华威达酒店、蜀风流火锅城、石牌东路食街小区内部配套：会所、游泳池、阅览室、棋牌室、网球场、篮球场、健身房、停车场、儿童游乐场、歌舞厅</t>
  </si>
  <si>
    <t>海怡居（偶尔不放杆）</t>
  </si>
  <si>
    <t>黄埔大道东789～791号</t>
  </si>
  <si>
    <t>幼儿园：健康乐幼儿园中小学：前进小学、广州市第十八中学大学：广州市广播电视大学天河区分校商场：前进百货商场医院：中山大学光华口腔医院(东圃分院)邮局：中国邮政黄埔邮电局银行：交行前进支行其他：益寿轩保健部</t>
  </si>
  <si>
    <t>珠水能源大厦（车牌识别系统）</t>
  </si>
  <si>
    <t>广州市天河区黄埔大道西365</t>
  </si>
  <si>
    <t>侨乐新村（车牌识别系统）</t>
  </si>
  <si>
    <t>天平架沙太南路</t>
  </si>
  <si>
    <t>幼儿园：侨乐幼儿园、银利幼儿园、天河北苑幼儿园、省军区幼儿园、马蹄岗幼儿园中小学：广州市第七十五中学、银河小学、侨乐小学、四海小学、东风小学、新蕾五星小学大学：奥斯卡美容学校、南华工商学院、青年干部学院、南方医科大学商场：天平架日杂市场、天平架水果批发、兴华肉菜市场 、天和超市、竞辉超市、创佳超市、乐购、吉之岛 、天平架粮油市场医院：广州市慈善会慈善门诊指定医院、 爱婴医院(范屋村) 、南方医院、三九脑科医院、一五七医院、武警医院、白云区医院、沙河人民医院邮局：天平架邮局、沙太南邮局银行：中国建设银行、中国工商银行、农村信用社、农业银行、农商银行其他：五星的南洋长胜、神州大洒店、合神洒店、潮州饭店、客家食店等、银河大酒店、天虹宾馆、KTV小区内部配套：幼儿园、小学、超市、菜市场、银行、电信局、有线电视站、休闲广场</t>
  </si>
  <si>
    <t>时代花生一期（不能上房产）</t>
  </si>
  <si>
    <t>广州市天河区天平架五仙花园旁</t>
  </si>
  <si>
    <t>幼儿园：五仙幼儿园、天河区第三实验幼儿园、阳光幼儿园、河水幼儿园中小学：四海小学、东风小学、新蕾学校、天宏小学、京溪小学、广州七十五中学、志成小学大学：南方医科大学、南华工商学院、广东工贸职业技术学院、石油大学商场：好又多、兴安超市、乐购、摩登百货、广百百货、吉之岛、天和购物中心医院：南方医院、一五七医院、三九脑科医院、白云区医院、兴华医疗门诊部、武警医院邮局：京溪邮局、燕塘邮政，沙太路邮局银行：中国银行、工商银行、农业银行、建设银行、招商银行、广发银行、农商银行其他：五仙桥菜市场、牛利岗肉菜市场、梅花园商业广场、天平架公交总站</t>
  </si>
  <si>
    <t>陶苑小区（不能上电信、联通）</t>
  </si>
  <si>
    <t>天河沙太南路陶庄</t>
  </si>
  <si>
    <t>幼儿园：天河区侨乐新村幼儿园、广东省建材机械厂幼儿园、 天河北苑幼儿园、 银利幼儿园 、阳光家园幼儿园、马蹄岗幼儿园中小学：侨乐小学、广州市第七十五中学分校、银河小学 、四海小学、新蕾五星小学、东风小学、京溪小学大学：南华工商学院、 青年干部学院、 南方医科大学、军体院、广州体院、石油大学商场：侨乐平价商场、国华商场 、天和超市 、竞辉超市、创佳超市、天平架粮油批发市场、天平日杂批发市场医院：爱心宠物医院、南方医科大学南方医院、沙河人民医院(广州) 、三九脑科医院 、武警医院、白云区医院邮局：中国邮政冠庭园邮政所 、沙太邮局银行：建设银行、工商银行、农业银行、农村信用社、农商银行其他：银河大酒店、南洋长胜大酒店、鼎龙国际大酒店、金豪门KTV、军休大厦KTV、京夜KTV</t>
  </si>
  <si>
    <t>京海宾馆</t>
  </si>
  <si>
    <t>天河沙太南路（广东三九脑科医院前行100米）</t>
  </si>
  <si>
    <t>京海宾馆是集住宿，饮食，娱乐，休闲于一体的综合性准三星宾馆</t>
  </si>
  <si>
    <t>天平花苑</t>
  </si>
  <si>
    <t>天河沙太南牛利岗大街</t>
  </si>
  <si>
    <t>幼儿园：天平架幼儿园、银利幼儿园、天河北苑幼儿园、侨乐幼儿园、伍仙幼儿园、阳光家园幼儿园中小学：银河小学、东风小学、广州第七十五中学、侨乐小学天宏学校、新蕾五星学校、四海小学、侨乐小学大学：南华工商学院、青年干部学院 、南方医科大学、军体院、广州体院商场：竞辉超市、天河超市、创佳超市、牛利岗菜市场、乐购、摩登百货医院：南方医院、三九脑科医院、157医院、武警医院、白云区医院、河水诊所邮局：沙太路邮局、梅花园邮局、京溪邮局 、沙太南邮局、 燕塘邮局银行：中国银行、工商银行、农村信用社 农商银行、建设银行、农业银行其他：佳润广场、天虹宾馆、银河大酒店</t>
  </si>
  <si>
    <t>南兴花园</t>
  </si>
  <si>
    <t>天河元岗路337号</t>
  </si>
  <si>
    <t>2.7万</t>
  </si>
  <si>
    <t xml:space="preserve">学校：广州新穗学校、广东广安驾驶学校、广州市海珠区万翔学校、广东省轻工业高级技工学校、广州市培才职业技术学校，医疗：明爱医疗门诊部、广州市浚瑞医疗科技有限公司、海珠区巨人医疗诊所、赤岗医疗六诊部、广州市世周碧根医疗器械有限公司
商场：惠福购物商场、惠福购物商场(汽车营路)、福满多购物广场、金龙购物商场、创丰购物、人人乐购物广场
银行：中国工商银行广东分行(番禺南村支行)
</t>
  </si>
  <si>
    <t>伍仙花园（车牌识别系统）</t>
  </si>
  <si>
    <t>广州大道北瑞和街22号</t>
  </si>
  <si>
    <t>幼儿园：五仙幼儿园、天河区第三实验幼儿园、阳光幼儿园、河水幼儿园中小学：志成小学、四海小学、东风小学、新蕾学校、天宏小学、京溪小学、广州第七十五中学大学：南华工商学院、南方医科大学、广东工贸技术职业学院商场：天和购物中心、好又多、民润市场、兴安超市、乐购、摩登百货、广百百货、吉之岛医院：兴华医疗门诊部、南方医院、一五七医院、三九脑科医院、白云区医院邮局：梅花园邮政、京溪邮局、燕塘邮政银行：商业银行、中国银行、工商银行、农业银行、建设银行其他：五仙桥菜市场、牛利岗肉菜市场、梅花园商业广场小区内部配套：幼儿园、超市、游泳池、健身室</t>
  </si>
  <si>
    <t>冠庭园（偶尔不放杆）（车牌识别系统）</t>
  </si>
  <si>
    <t>天河广州大道北沙和路</t>
  </si>
  <si>
    <t>幼儿园：冠庭园幼儿园、五仙桥幼儿园、艺星幼儿园、兴华幼儿园、侨乐新村幼儿园、银利幼儿园中小学：广州市第七十五中学、成龙中学、四海小学、侨乐小学、银河小学、育苗小学、新蕾五星学校、志成小学大学：广东工贸艺术学院、青年干部学院、南华工商学院、南方医科大学商场：天和超市、梅花园乐购超市、万和百货、竞辉连锁超市、佳惠超市医院：沙河人民医院、南方医院、白云区医院、三九脑科医院、一五七医院邮局：中国邮政冠庭园邮政所银行：商业银行、工商银行、农村信用合作社、建设银行、农业银行、交通银行</t>
  </si>
  <si>
    <t>冠庭园（车牌识别系统）</t>
  </si>
  <si>
    <t>地质局职工体育馆</t>
  </si>
  <si>
    <t>天河银利街280（四海小学旁）</t>
  </si>
  <si>
    <t>范屋村</t>
  </si>
  <si>
    <t>广州市天河区广州大道北五仙桥</t>
  </si>
  <si>
    <t>地质装备中心（车牌识别系统）</t>
  </si>
  <si>
    <t>广州市天河区广州大道北912号</t>
  </si>
  <si>
    <t>云宁居</t>
  </si>
  <si>
    <t>广州市白云区沙太南路河水西大街35号</t>
  </si>
  <si>
    <t>幼儿园：河水幼儿园、阳光花园幼儿园、天河北苑幼儿园、银利幼儿、伍仙幼儿园、怡新幼儿园中小学：银河小学、新蕾五星学校、同和小学、培英中小学、七十五中 、同和中学、龙口西小学、领南中英文小学、华师附小、天秀中学、华农学院、四海小学、京溪小学大学：南华工商学院、南方医科大学、青年干部学院、石油大学、军体院、广州体院商场：河水东农贸市场、创佳超市、乐购超市、河水商业街 、牛利岗菜市场、梅花园商业广场医院：南方医院 、一五七医院、武警医院、三九脑科医院、河水诊所邮局：燕塘邮局 、沙太邮局、广州市公路管理局东郊分局、天河工商分局天平所银行：中国人民银行、中国工商银行、建设银行、农商银行、广州市农村信用合作联社银河分社ATM、广发银行其他：南洋长胜酒店、鼎龙国际大酒店、天虹宾馆、南方大酒店、军休大厦、银河大酒店、南洋长胜、金豪门KTV小区内部配套：河水会所、停车场、儿童游乐场、篮球场</t>
  </si>
  <si>
    <t>白云家园</t>
  </si>
  <si>
    <t>广州市白云区沙太南路623号</t>
  </si>
  <si>
    <t>幼儿园：怡新幼儿园、京溪幼儿园、东升幼儿园、红苹果幼儿园、广州培英中学白云区实验幼儿园、荣业幼儿园中小学：京溪小学、培英小学、向阳小学、立志小学、成龙小学、广州市第七十五中学、同和中学大学：广东工贸学院、南方医科大学、南华工商学院、省国防科技大学、石油大学商场：广百百货、乐购商场、好又多超市、民润超市、好又多超市、摩登百货、天和超市医院：一五七医院、南方医院邮局：梅花园邮局、京溪邮局银行：建设银行、中国银行、梅花园邮政储蓄、农业银行、工商银行、农村信用社其他：酒店、宾馆、KTV小区内部配套：游泳池、篮球场、儿童游乐场、羽毛球场、停车场</t>
  </si>
  <si>
    <t>石牌南门苑</t>
  </si>
  <si>
    <t>天河区 瘦狗岭路555号</t>
  </si>
  <si>
    <t>富信广场</t>
  </si>
  <si>
    <t>天河禺东西路25号</t>
  </si>
  <si>
    <t>幼儿园：广东省文化厅幼儿园、四航机电幼儿园、沙河街幼儿园中小学：广州市第一二一中学、广州音乐学校、广州市天河职业高级中学大学：体育学院、解放军体育学院、广东工业大学商场：好宜佳超市沙和分店、佳惠货仓商场沙河市场医院：白云区医院邮局：沙河邮局银行：广州大道办事处、中国工商银行沙河办事处(禺东西路)、中国建设银行广州市沙河办事处其他：白云山、动物园、广州海洋馆小区内部配套：停车位</t>
  </si>
  <si>
    <t>广州铁路经济技术开发总公司</t>
  </si>
  <si>
    <t>广州市天河区禺东西路43号</t>
  </si>
  <si>
    <t>中凯南门服装城（车牌识别系统）</t>
  </si>
  <si>
    <t>批发市场</t>
  </si>
  <si>
    <t>天河区沙河先烈东横路</t>
  </si>
  <si>
    <t>幼儿园：沙河街幼儿园中小学：广州市第一二一中学、广州音乐学校、广州市天河职业高级中学大学：体育学院、解放军体育学院、广东工业大学商场：好宜佳超市沙和分店、佳惠货仓商场沙河市场医院：白云区医院邮局：沙河邮局银行：广州大道办事处、中国工商银行沙河办事处(禺东西路)、中国建设银行广州市沙河办事处其他：白云山、动物园、广州海洋馆小区内部配套：停车位</t>
  </si>
  <si>
    <t>利富投资综合楼</t>
  </si>
  <si>
    <t>禹东西路43号</t>
  </si>
  <si>
    <t>长运小区</t>
  </si>
  <si>
    <t>广州市天河区先烈东二横路15号</t>
  </si>
  <si>
    <t>公路局大院</t>
  </si>
  <si>
    <t>广州市天河区先烈东横路36号</t>
  </si>
  <si>
    <t>幼儿园：广东省文化厅幼儿园 、沙河街幼儿园 、 侨翠园幼儿园中小学：先烈中小学、先烈东小学大学：星海音乐学院、广东省经济贸易职业技术学校商场：沙河服装批发市场、沙河市场医院：中医药大学第一附属医院邮局：中国邮政沙河邮局银行：中国银行、中国建设银行、中国工商银行其他：沙河顶十九路军纪念碑、动物园、沙河大饭店小区内部配套：停车场</t>
  </si>
  <si>
    <t>富力院士庭园（不能上房产）</t>
  </si>
  <si>
    <t>天河东莞庄路72号</t>
  </si>
  <si>
    <t>幼儿园：福龙艺术幼儿园、华实幼儿园中小学：五一小学、五山小学、红英小学、广州市47中大学：华南农业大学、华南理工大学、暨南大学华文学院、广东外语艺术职业学院商场：侨园货仓商场、美泽商场林和店、澳之星金燕商业中心医院：武警医院、长兴人民医院、广东燕岭医院、银河卫生站邮局：红英邮政局、粤垦路邮政局银行：建设银行、农业银行、工商银行、广州银行、中国银行其他：一品香美食、一品湘川、聚福园美食、华刚酒楼小区内部配套：花园式休闲购物广场、精英会所、空中花园</t>
  </si>
  <si>
    <t>农林小区</t>
  </si>
  <si>
    <t>天河东莞庄路</t>
  </si>
  <si>
    <t>1992年</t>
  </si>
  <si>
    <t>幼儿园：奥伊斯嘉日本语幼儿园中小学：天河区长征小学、天河区天泽中学大学：广东农工商职业技术学院(粤垦路校区)商场：金城货仓平价商场医院：广州东方类风湿病骨科医院邮局：中国邮政红英岗邮所银行：广州市商业银行东莞庄支行</t>
  </si>
  <si>
    <t>高胜花园</t>
  </si>
  <si>
    <t>天河东莞庄路东燕街</t>
  </si>
  <si>
    <t>幼儿园：福龙艺术幼儿园、华实幼儿园中小学：五一小学、长征小学、红英小学、广州市第一一三中学大学：华南农学院、华南理工大学、暨南大学华文学院、广省新闻出版高级技工学校、继续教育学院、广东外语艺术学院商场：侨园货仓商场、美泽商场林和店、澳之星金燕商业中心、创基超市粤垦店、陂联超市、侨园货仓商场、金燕商场、永盛商场医院：武警医院、广州市九州医院、三和牙科诊所、金宝液化净化中心邮局：广州市邮政局红英支局、中国邮政粤垦路邮政所、中国邮政瘦狗岭邮政所银行：中国建设银行、中国农业银行、中国工商银行、中国银行、广州商业银行</t>
  </si>
  <si>
    <t>棠雅苑（车牌识别系统）</t>
  </si>
  <si>
    <t>天河棠下上社枫叶路8号</t>
  </si>
  <si>
    <t>幼儿园：加拿大幼儿园、华景幼儿园中小学：天府路小学、棠下小学、华景小学、华师附中、广州第四十三中学、广州113中学大学：华南师范大学、华南农业大学、华南理工大学、暨南大学商场：万佳、天河城、宏城商业广场、岛内价、购书中心、棠下综合市场医院：邮校医院、华侨医院邮局：棠下邮局银行：工商银行、农业银行、招商银行、建设银行其他：天河公园小区内部配套：停车位</t>
  </si>
  <si>
    <t>棠丽苑</t>
  </si>
  <si>
    <t>广州市天河区棠下棠安路自编134号</t>
  </si>
  <si>
    <t>幼儿园：加拿大幼儿园、华景幼儿园中小学：天府路小学、棠下小学、华景小学、华师附中、广州第四十三中学、广州114中学大学：华南师范大学、华南农业大学、华南理工大学、暨南大学商场：万佳、天河城、宏城商业广场、岛内价、购书中心、棠下综合市场医院：邮校医院、华侨医院邮局：棠下邮局银行：工商银行、农业银行、招商银行、建设银行其他：天河公园小区内部配套：停车位</t>
  </si>
  <si>
    <t>海珠区</t>
  </si>
  <si>
    <t>蓝色康园</t>
  </si>
  <si>
    <t>海珠滨江东路562号</t>
  </si>
  <si>
    <t>幼儿园：大江苑幼儿园、贝恩幼儿园、蓝色康园幼儿园、海琴湾幼儿园中小学：中大附中、绿翠中学、广州市第六中学、中大附小、滨江一小、滨江二小、绿翠小学大学：中山大学、广东师范技术学院、广东美术学院商场：乐润超市、万宁商场医院：海员医院、省卫生防疫站邮局：新港中路邮局银行：工商银行、建设银行、招商银行、中信银行、中国银行、农业银行其他：中大北门广场小区内部配套：艺术幼儿园、乒乓球室、康体室</t>
  </si>
  <si>
    <t>海琴湾</t>
  </si>
  <si>
    <t>滨江东路宜利街2号</t>
  </si>
  <si>
    <t xml:space="preserve">大江苑幼儿园、珠江广场贝恩幼儿园、大江苑小学、广州六中学、滨江东小学、广州七十八中学、绿翠中学、中山大学、广东技术师范学院、广州美术学院 、乐润超市、苏宁电器 、新海医院、省荣军医院、职业病防治院 、鹭江邮政储蓄所、中国银行、工商银行、农业银行、招商银行、交通银行、建设银行、珠江大酒店、珠江泳场、中大北门广场；小区内部配套：临江公园、会所、市场、银行、邮局、幼儿园 </t>
  </si>
  <si>
    <t>中海锦苑（不能上房产）</t>
  </si>
  <si>
    <t>海珠海珠区滨江东路957号</t>
  </si>
  <si>
    <t>幼儿园：大江苑幼儿园、珠江广场贝恩幼儿园、汇美景台幼儿园中小学：大江苑小学、广州市第六中学、绿翠中小学大学：中山大学、广州城市职业学院商场：百佳、胜佳、华润万家、万宁医院：新海医院邮局：鹭江邮政储蓄所银行：中国银行、工商银行、农业银行、招商银行、交通银行、建设银行、农村信用社、商业银行其他：赤岗塔公园</t>
  </si>
  <si>
    <t>逸米酒店</t>
  </si>
  <si>
    <t>敦和路185号</t>
  </si>
  <si>
    <t>集中了大型购物中心、超市、百货、休闲娱乐中心等商业业态</t>
  </si>
  <si>
    <t>金豪嘉苑</t>
  </si>
  <si>
    <t>商场+住宅</t>
  </si>
  <si>
    <t>下渡路184号</t>
  </si>
  <si>
    <t>阳光幼稚园 、中山大学、广东教育学院、广东经济干部学院、市六中、绿翠中小学 、中大北门、广东经济干部学院 、珠江广场超市、鹭江商业城、百佳超市、岛内价超市 、海员医院、175医院 、金豪嘉苑邮政所 、中国银行、农业银行、建设银行、工商银行、交通银行、商业银行、南方证券、酒店 、小区内部配套：桌球室、乒乓球室、健身房、老人活动中心、篮球场、羽毛球场、邮政所</t>
  </si>
  <si>
    <t>柏蕙花园</t>
  </si>
  <si>
    <t>下渡路</t>
  </si>
  <si>
    <t>中山大学附属幼儿园、海洋研究所幼儿园、南方中英文幼儿园、中信乐涛苑幼儿园 、新港西晓港小学、绿翠中学、大江苑小学、绿翠小学、广州市第六中学、中山大学附属中学、客村小学、中山大学、广州市纺织学院、教育学院、轻工学院、城市职业学院 、港湾百货、百佳超市、海员医院、新海医院、荣军医院、江南医院、鹭江邮局、中大邮局、客村邮局、工商银行、建设银行、广州银行、浦发银行、农业银行 、广州弘扬体育会、珠江广场、鸿运百货、中国图书大厦、中国移动新港西服务厅 ；小区内部配套：停车场、花园 
、</t>
  </si>
  <si>
    <t>鹭苑公寓</t>
  </si>
  <si>
    <t>海珠新港西下渡路76号</t>
  </si>
  <si>
    <t>幼儿园：中大附属幼儿园、海洋研究所幼儿园、南方中英文幼儿园中小学：新港西晓港小学、绿翠中学、大江苑小、绿翠小学、广州市第六中学、中大附中大学：中山大学、纺织学院商场：百佳、国美电器医院：一七七医院、海珠区新港卫生院、新海医院邮局：鹭江地铁口邮局银行：建设银行、工商银行</t>
  </si>
  <si>
    <t>佳兴大厦</t>
  </si>
  <si>
    <t>翠竹路樱花街52号</t>
  </si>
  <si>
    <t>大江苑幼儿园,珠江广场贝恩幼儿园.、大江苑小学、广州第六中学 、中山大学、百佳，胜佳 、新海医院 、鹭江邮政储蓄所、中国银行,工商银行,农业银行,招商银行,交通银行,建设银行、赤岗塔公园，东江海鲜酒楼</t>
  </si>
  <si>
    <t>好景花园</t>
  </si>
  <si>
    <t>海珠滨江东翠竹路18号</t>
  </si>
  <si>
    <t>幼儿园：珠江广场贝恩幼儿园、格林幼儿园中小学：大江苑小学、绿翠小学、客村小学、珠江中学、六中珠江中学北校区、广州市第六中学、广州市绿翠中学大学：中山大学商场：家园购物中心、好又多量贩、万佳百货、百佳超市、宏城超市、铂丽廊广场、万宁、乐润百货医院：健禾药业、广州新海医院、文明微创医院、广州交通医院邮局：鹭江邮局、广州市邮政局中大邮政所、中国邮政明月邮局银行：工商银行、浦发银行、建设银行、中国银行、东亚银行、农业银行</t>
  </si>
  <si>
    <t>敦和花园（车牌识别系统）</t>
  </si>
  <si>
    <t>海珠敦和路89-143号</t>
  </si>
  <si>
    <t>幼儿园：逸景幼儿园、敦和幼儿园中小学：珠江中学、广州市第六中学、客村小学、逸景第一小学大学：中山大学、广东教育学院商场：宏城超市、好又多医院：海员医院、陆军医院邮局：敦和路邮政储蓄所银行：工商银行、建设银行、农业银行、交通银行其他：广州酒家、金苑酒家</t>
  </si>
  <si>
    <t>明辉苑</t>
  </si>
  <si>
    <t>海珠广州大道南与敦和路78号</t>
  </si>
  <si>
    <t>幼儿园：逸景幼儿园、敦和幼儿园中小学：珠江中学、广州市第六中学、客村小学、逸景第一小学大学：中山大学、广东教育学院商场：宏城超市、好又多、华润万家、荟萃广场医院：海员医院、陆军医院邮局：敦和路中国邮政、翠馨华庭楼下邮电局银行：工商银行、建设银行、农业银行、交通银行其他：广州酒家、金典假日酒店、7天酒店</t>
  </si>
  <si>
    <t>米兰苑（偶尔不放杆）</t>
  </si>
  <si>
    <t>海珠广州大道南新领事馆区1至57号</t>
  </si>
  <si>
    <t xml:space="preserve">2006年 </t>
  </si>
  <si>
    <t>幼儿园：米兰苑幼儿园、琴海居幼儿园、敦和幼儿园中小学：客村小学、新港东小学、绿翠中学、广州市第六中学大学：中山大学、广东教育学院商场：宏城超市、好又多、丽影广场医院：海员医院、广东省第二人民医院邮局：赤岗邮政局银行：工商银行、建设银行、农业银行、交通银行其他：电视观光塔</t>
  </si>
  <si>
    <t>琴海居</t>
  </si>
  <si>
    <t>艺洲路31号</t>
  </si>
  <si>
    <t>大江苑幼儿园、珠江广场贝恩幼儿园、大江苑小学、广州第六中学、中山大学、百佳、胜佳、新海医院、邮政储蓄所、中国银行、工行、农行、招行、交行、建行、赤岗塔公园</t>
  </si>
  <si>
    <t>新理想华庭</t>
  </si>
  <si>
    <t>新港中艺苑路229号</t>
  </si>
  <si>
    <t>大江苑幼儿园、珠江广场贝恩幼儿园、大江苑小学、广州第六中学、中山大学、广东教育学院、百佳、胜佳、新海医院、鹭江邮政储蓄所、赤岗邮局 、中国银行、工行、农行、招行、交行、建行、赤岗塔公园、东江海鲜酒楼</t>
  </si>
  <si>
    <t>浪琴居（不放杆）</t>
  </si>
  <si>
    <t>滨江东路758号</t>
  </si>
  <si>
    <t>幼儿园：大江苑幼儿园、珠江广场贝恩幼儿园 中小学：绿翠中学、广州市第六中学、珠江中学、绿翠小学、大江苑小学 大学：中山大学 商场：胜佳超市、百佳 医院：新海医院 邮局：广州市鹭江邮政储蓄所 银行：中国银行、工商银行、农业银行、招商银行、交通银行、建设银行 其他：珠江大酒店</t>
  </si>
  <si>
    <t>乐涛苑</t>
  </si>
  <si>
    <t>幼儿园：大江苑幼儿园、珠江广场贝恩幼儿园、愉景雅苑幼儿园中小学：绿翠中学、广州市第六中学、珠江中学、绿翠小学、大江苑小学、客村小学 大学：中山大学、广东轻工学院、广东技术师范学院、美术学院、海员学校、教育学院商场：胜佳超市、乐润百货、华润万家超市 医院：新海医院、省荣军医院 、广医一院、广医二院、珠江医院、江南医院 邮局：鹭江邮政储蓄所、客村邮局 银行：中国银行、工商银行、农业银行、招商银行、交通银行、建设银行、深圳发展银行、广州银行 其他：上度步行街、珠江泳场小区内部配套：中庭花园、幼儿园、商场、青老年活动中心、阅览室、棋艺室、网球场、羽毛球场</t>
  </si>
  <si>
    <t>听涛雅苑</t>
  </si>
  <si>
    <t>海珠滨江东路708号</t>
  </si>
  <si>
    <t>幼儿园：大江苑幼儿园、珠江广场贝恩幼儿园中小学：绿翠中学、广州市第六中学、珠江中学、绿翠小学、大江苑小学大学：中山大学商场：胜佳超市、百佳超市医院：新海医院邮局：鹭江邮政储蓄所银行：中国银行、工商银行、农业银行、招商银行、交通银行、建设银行其他：珠江大酒店小区内部配套：停车场</t>
  </si>
  <si>
    <t>恒鑫东和湾（不能上房产）</t>
  </si>
  <si>
    <t>海珠滨江东路698号</t>
  </si>
  <si>
    <t>幼儿园： 阳光幼儿园,海琴湾幼儿园，蓝色康园幼儿园、珠江广场贝恩幼儿园中小学：广州市六中学、中大附中、绿翠中学大学：广东女子职业技术学院、华南理工培训学校商场： 苏宁电器、国宁商场、国美电器、汇升名店城、胜佳购物广场、乐润百货超市医院：海珠区妇幼保健院、海珠区中医院、广州市红十字会医院、海珠区第一人民医院邮局：广州大道南邮政所、寺右邮电所、鹭江邮局银行：建设银行、工商银行、商业银行、交通银行、农业银行、中国银行其他：新珠江大酒店小区内部配套：停车场</t>
  </si>
  <si>
    <t>怡乐花园</t>
  </si>
  <si>
    <t>海珠海珠区怡乐路怡乐四巷6-8号</t>
  </si>
  <si>
    <t>幼儿园：大江苑幼儿园、贝恩幼儿园、维多利亚幼儿园、新港西幼儿园、美加幼儿园中小学：绿翠中学、广州市第六中学、珠江中学、绿翠小学、大江苑小学、怡乐小学、晓港东马路小学大学：中山大学、广州市技术师范学院、广东美术学院商场：胜佳超市、百佳超市、华润万家超市、新德宝超市医院：新海医院、广医二院、省荣军医院、广医一院、新港街医院、海员疗养院邮局：新港西邮局、中大邮局银行：中国银行、农业银行、工商银行、建设银行、光大银行、农商银行、广州银行、浦发银行其他：晓港公园、海印公园、珠江泳场、凤凰村菜市场、怡乐市场小区内部配套：园林、超市</t>
  </si>
  <si>
    <t>怡乐花园二期</t>
  </si>
  <si>
    <t>嘉仕花园</t>
  </si>
  <si>
    <t>海珠区滨江东怡乐路33号</t>
  </si>
  <si>
    <t>幼儿园：大江苑幼儿园、珠江广场贝恩幼儿园中小学：绿翠中学、广州市第六中学、珠江中学、绿翠小学、大江苑小学、中大附属中学、中大附属小学、怡乐路小学、启能小学大学：中山大学、广东轻工职业学院、广东技术师范学院商场：胜佳超市、百佳超市医院：新海医院、广州医学院第一附属医院 、省荣军医院邮局：鹭江邮政储蓄所银行：中国银行、工商银行、农业银行、招商银行、交通银行、建设银行其他：酒店、珠江广场、上渡商业街、下渡商业街</t>
  </si>
  <si>
    <t>新珠江大酒店</t>
  </si>
  <si>
    <t>海珠滨江东路795号</t>
  </si>
  <si>
    <t>幼儿园：珠江广场贝恩幼儿园中小学：绿翠中学、广州市第六中学、珠江中学、大江苑小学、绿翠小学大学：中山大学商场：汇升广场、宏城超市、华润万家超市医院：海员医院、广医二院邮局：鹭江邮政局银行：中国银行、工商银行、农业银行、建设银行、招商银行、揸打银行、交通银行其他：星海音乐厅、中国联通滨江东营业厅、芭堤水岸会所、云山珠水酒家小区内部配套：会所、超市、健身室、桌球、网球、游艇会</t>
  </si>
  <si>
    <t>聚雅苑</t>
  </si>
  <si>
    <t>海珠区滨江东怡福路245号</t>
  </si>
  <si>
    <t>幼儿园：大江苑幼儿园、珠江广场贝恩幼儿园.中小学：绿翠中学、广州市第六中学、珠江中学、,绿翠小学、大江苑小学大学：中山大学商场：胜佳超市、百佳医院：新海医院、广州老年病医院邮局：鹭江邮政储蓄所银行：中国银行、工商银行、农业银行、招商银行、交通银行、建设银行其他：江怡路肉菜市场、黄金海岸水上乐园、广州航海俱乐部、滨江休闲带小区内部配套：会所、停车场</t>
  </si>
  <si>
    <t>珠江广场</t>
  </si>
  <si>
    <t>海珠滨江东路835号</t>
  </si>
  <si>
    <t>幼儿园：大江苑幼儿园、珠江广场贝恩幼儿园中小学：绿翠中学、广州市第六中学、珠江中学、大江苑小学、绿翠小学大学：中山大学商场：汇升广场、宏城超市、华润万家超市医院：海员医院、广医二院邮局：鹭江邮政局银行：中国银行、工商银行、农业银行、建设银行、招商银行、揸打银行、交通银行其他：星海音乐厅、中国联通滨江东营业厅、芭堤水岸会所、云山珠水酒家小区内部配套：会所、超市、健身室、桌球、网球、游艇会</t>
  </si>
  <si>
    <t>富力尚溢居（不能上房产）</t>
  </si>
  <si>
    <t>怡乐路二巷5号</t>
  </si>
  <si>
    <t>幼儿园：中大附属幼儿园、海洋研究所幼儿园、南方中英文幼儿园、嘉仕花园幼儿园中小学：晓港小学、绿翠中学、大江苑小学、绿翠小学、怡乐路小学、广州第六中学、中大附中、广州市第九十七中学、滨江东小学大学：中山大学、广东技术师范学院、广东美术学院商场：百佳、国美电器、新德宝超市医院：一一七医院、海珠区新港卫生院、新海医院、广医一院、荣军医院邮局：鹭江邮局、中大邮局银行：建设银行、工商银行、招商银行、农业银行、农商银行其他：珠江泳场、海印公园、晓港公园、中大北门广场小区内部配套：市场、超市、银行、独立水岸园林、空中花园</t>
  </si>
  <si>
    <t>倚江楼（不放杆）</t>
  </si>
  <si>
    <t>海印桥南海联路190号-196号双号</t>
  </si>
  <si>
    <t>幼儿园：江湾南幼儿园、海印南苑幼儿园、维多利亚幼儿园中小学：海联路小学、广州市第五十二中学、广州七十八中学、南武中学大学：中山大学、警官学院、仲恺农业技术学院商场：万佳、家乐福医院：海珠区第一人民医院邮局：中国邮政在海联中路银行：工商银行、中国银行、建设银行、中国农业银行其他：晓港公园、金矿ktv</t>
  </si>
  <si>
    <t>富力银禧花园（不能上房产）</t>
  </si>
  <si>
    <t>海珠区滨江东路怡趣街</t>
  </si>
  <si>
    <t>幼儿园：嘉仕花园幼儿园、打捞局幼儿园、新港街幼儿园、祈乐苑幼儿园、金雅苑幼儿园中小学：怡乐路小学、滨江东路第二小学、昌岗东路小学、广州第五十二中学、广州第六中学、广州第八十六中学 大学：中山大学、仲恺农业技术学院、广东技术师范学院、广东警官学院、广东美术学院商场：正又兴超市、新德宝超市、百佳超市、教育超市医院：广医二院、广东省职业病防治门诊部、中国海员广州疗养院门诊部、广东省荣军医院、广医一院 邮局：鹭江邮政所、中大邮局银行：农业银行、工商银行、交通银行、招商银行、中国银行、建设银行、中信银行 其他：海印公园、晓港公园、中大北门广场、珠江广场、珠江泳场小区内部配套：会所、园林、商业街</t>
  </si>
  <si>
    <t>金乐大厦</t>
  </si>
  <si>
    <t>海珠区怡乐路51号</t>
  </si>
  <si>
    <t>幼儿园：大江苑幼儿园、珠江广场贝恩幼儿园中小学：绿翠中学、广州市第六中学、珠江中学、绿翠小学、大江苑小学大学：中山大学、广东技术师范学院、广东美术学院、广东轻工学院、海员学校商场：上度步行街、上度美食街、胜佳超市医院：新海医院、广医二院、荣军医院、珠江医院、广医一院邮局：鹭江邮政储蓄所银行：中国银行、工商银行、农业银行、招商银行、交通银行、建设银行、揸打银行、东亚银行、商业银行其他：海印公园、晓港公园、中大北门广场、珠江泳场小区内部配套：停车场</t>
  </si>
  <si>
    <t>米兰苑</t>
  </si>
  <si>
    <t>广州市海珠区建基路</t>
  </si>
  <si>
    <t>滨江1933</t>
  </si>
  <si>
    <t>海珠区滨江西路200号</t>
  </si>
  <si>
    <t>幼儿园：海燕幼儿园、海珠英语中心第二中英文幼儿园中小学：后乐园小学、广州市海珠区后乐园街小学、洪德七巷小学大学：广州市广播电视大学海珠区分校德和校区商场：百佳超市医院：海珠区第二人民医院门诊部、广州市茘湾区红十字会医院沙面门诊部邮局：洪德路邮政所、南华邮政所银行：中国银行广州洪德支行、工商银行大基头储蓄所、中行洪德支行其他：江悦酒店(广州)、滨海酒店、广东南美大酒店小区内部配套：停车场</t>
  </si>
  <si>
    <t>江湾花苑</t>
  </si>
  <si>
    <t>海珠滨江中路1号</t>
  </si>
  <si>
    <t>幼儿园：中海名都幼儿园中小学：广州市第二十六中学、广州市第四十二中学、滨江一小学、长安东小学大学：仲恺农业技术学院商场：好又多、家乐福、宏城超市医院：海珠区第二人民医院邮局：中海名都邮政所、中国邮政仲园特许服务店、南天邮局银行：工商银行、建设银行、中国银行、农业银行、农村信用合作社其他：天一酒店、元帅府</t>
  </si>
  <si>
    <t>东沙街27号大院（蓝牙系统）</t>
  </si>
  <si>
    <t>海珠区纺织路东沙街27号</t>
  </si>
  <si>
    <t>幼儿园：前进路幼儿园中小学：基立道小学、前进路小学、万松园小学、广州市第二十六中学、广州市第四十二中学大学：广州美术学院商场：好又多、国美电器、苏宁电器、万国超市、家乐福超市医院：海珠区第一人民医院、市红会医院邮局：前进路邮局银行：中国银行、农业银行、工商银行、建设银行、光大银行其他：万松园市场、海珠状元坊</t>
  </si>
  <si>
    <t>万寿小区（不放杆）</t>
  </si>
  <si>
    <t>滨江中万寿路</t>
  </si>
  <si>
    <t>1991年</t>
  </si>
  <si>
    <t>幼儿园：前进路幼儿园、万松园幼儿园中小学：基立道小学、广州市第四十二中学、前进路小学、万松园小学、广州市第二十六中学大学：仲恺农业技术学院、广州美术学院商场：好又多、国美苏宁电器电器、万国超市、家乐福超市、万松园市场医院：海珠区第一人民医院、市红会医院邮局：前进路邮局银行：中国银行、中国农业银行、中国工商银行、中国建设银行、光大银行其他：天一酒店、南园酒家、汇景酒家、海珠状元坊小区内部配套：停车场</t>
  </si>
  <si>
    <t>万寿雅苑（车牌识别系统）</t>
  </si>
  <si>
    <t>滨江中万寿北路48号</t>
  </si>
  <si>
    <t>幼儿园：前进路幼儿园 中小学：基立道小学、前进路小学、万松园小学、 广州市第二十六中学、广州市第四十二中学 大学：仲恺农业技术学院 商场：好又多、国美苏宁电器电器、万国超市、家乐福超市、万松园市场 医院：海珠区第一人民医院、市红会医院 邮局：前进路邮局 银行：中国银行、农业银行、工商银行、建设银行、光大银行</t>
  </si>
  <si>
    <t>丽海雅居</t>
  </si>
  <si>
    <t>滨江中路东沙街28号-38号</t>
  </si>
  <si>
    <t xml:space="preserve">幼儿园：石冲口幼儿园 中小学：滨江中路第一小学、广州市第七十八中学、仲恺农业技术学院、广州城市职业学院 大学：仲恺农业技术学院、广州城市职业学院 商场：长江滨江东综合市场、金惠超市、广州市粮食集团8字连锁店 医院：广州市海珠区第一人民医院 邮局：鹭江邮政局 银行：建设银行、工商银行、广州市商业银行 其他：孙中山大元帅府纪念馆、海印公园、海南城风 小区内部配套：滨江路小学，会所 </t>
  </si>
  <si>
    <t>佳大银湾</t>
  </si>
  <si>
    <t>仲恺路642至706号双号</t>
  </si>
  <si>
    <t>幼儿园：童乐幼儿园中小学：海联路小学、南武实验学校、怡乐路小学、滨江东第二小学、中大附小、第六中学大学：中山大学商场：华润万家、民润超市、胜佳超市、喜市多、7-11医院：海员医院、广医二院、省职业病防治医院邮局：中国邮政怡海路店银行：中国银行、农业银行、工商银行、建设银行、交通银行、民生银行其他：海印公园、晓港公园、东湖公园、滨江公园小区内部配套：架空层园林，网球场，游泳池，裙楼商铺</t>
  </si>
  <si>
    <t>江南玫瑰园</t>
  </si>
  <si>
    <t>江南西玫瑰三街1-39号</t>
  </si>
  <si>
    <t>江南西幼儿园、前进路幼儿园、兰亭幼儿园、素社街盛华(私立)幼儿园、贵德东幼儿园 、江南新村第一小学（南校区、北校区）、新穗小学、昌岗中小学、万松园小学、南武中学、四十二中学、广州106中学 、广州美术学院、百佳超市、家乐福超市、屈臣氏、国美电器、摩登百货、万国广场 、市红会医院、骨伤科医院、广医二院、江南大道邮局 、中国银行、建设银行、工商银行、光大银行 、海珠女人街、海珠状元坊、江南新地、海珠博物馆、邓世昌纪念馆；小区内部配套：园林泳池、室内羽毛球场、壁球场、篮球场、棋牌室、健身室、风雨连廊慢跑径、儿童天地、全封闭低密度小区、2万多平方米大型地下车库。</t>
  </si>
  <si>
    <t>紫丹阁</t>
  </si>
  <si>
    <t>江南西路紫丹大街53号</t>
  </si>
  <si>
    <t>幼儿园：前进路幼儿园中小学：江南新村第一小学、新穗小学、万松园小学、南武中学、广州一零六中学、江南西二小大学：广州美术学院、广医药学院商场：百佳超市、家乐福超市、摩登百货、万国广场、名店城、丽日广场医院：市红会医院、骨伤科医院邮局：江南大道邮局银行：中国银行、建设银行、工商银行、光大银行、农业银行、广州银行其他：海珠状元坊、江南新地</t>
  </si>
  <si>
    <t>富力朗逸轩（不能上房产）</t>
  </si>
  <si>
    <t>南村路41号</t>
  </si>
  <si>
    <t>幼儿园：南村幼儿园、同福中幼儿园、海珠幼儿园中小学：南村路小学、南武小学、同福中一小、广州市第五中学、广州市第九十八中学、南武中学、海珠少年宫大学：广东药学院商场：万国广场、家乐福超市、好又多、江南西商业街医院：新海医院邮局：江南大道邮局银行：工商银行、农业银行其他：南海城、南海渔村、鸟语花香小区内部配套：停车位</t>
  </si>
  <si>
    <t>青南围院（偶尔不放杆）</t>
  </si>
  <si>
    <t xml:space="preserve">海珠区江南中后街14号
</t>
  </si>
  <si>
    <t>鸿富大厦</t>
  </si>
  <si>
    <t>海珠前进路君雅街33-35号</t>
  </si>
  <si>
    <t>幼儿园：前进路幼儿园中小学：江南新村第一小学、新穗小学、万松园小学、南武中学、广州市第一零六中学大学：广州美术学院商场：百佳超市、家乐福超市、屈臣氏、国美电器、摩登百货、万国广场医院：市红会医院、骨伤科医院邮局：江南大道邮局银行：中国银行、建设银行、工商银行、光大银行其他：海珠状元坊、江南新地小区内部配套：停车场</t>
  </si>
  <si>
    <t>鸿富大厦（不放杆）</t>
  </si>
  <si>
    <t>晓港花园</t>
  </si>
  <si>
    <t>海珠前进路156号</t>
  </si>
  <si>
    <t>幼儿园：前进路幼儿园中小学：基立道小学、前进路小学、万松园小学、广州市第二十六中学、广州市第四十二中学大学：广州美术学院、中山大学、警官学院商场：好又多、国美苏宁电器电器、万国超市、家乐福超市、万松园市场医院：海珠区第一人民医院、市红会医院、广医二院、口腔医院邮局：前进路邮局、晓港邮局银行：中国银行、农业银行、工商银行、建设银行、光大银行其他：晓港公园、海印公园、细岗路菜市场小区内部配套：停车场</t>
  </si>
  <si>
    <t>基立北街小区</t>
  </si>
  <si>
    <t>海珠前进路111号-118号</t>
  </si>
  <si>
    <t>幼儿园：前进路幼儿园。中小学：基立道小学、前进路小学、万松园小学、广州市第二十六中学、广州市第四十二中学。大学：广州美术学院。商场：好又多、国美苏宁电器电器、万国超市、家乐福超市。医院：海珠区第一人民医院、基立医院。邮局：江南大道邮局。银行：中国银行、农业银行、工商银行、建设银行、光大银行。其他：海珠状元坊、万松园市场。</t>
  </si>
  <si>
    <t>嘉汇华庭（车牌识别系统）</t>
  </si>
  <si>
    <t>海珠前进路79至87号</t>
  </si>
  <si>
    <t>幼儿园：前进路幼儿园中小学：前进路小学大学：广州美术学院商场：好又多、国美苏宁电器电器、万国超市、家乐福超市、万松园市场医院：海珠区第一人民医院、市红会医院邮局：前进路邮局银行：中国银行、农业银行、工商银行、建设银行、光大银行其他：天一酒店、南园酒家、汇景酒家、海珠状元坊</t>
  </si>
  <si>
    <t>可逸名庭（不能上房产）</t>
  </si>
  <si>
    <t>江南西路紫山大街35号</t>
  </si>
  <si>
    <t>幼儿园：宝岗幼儿园中小学：江南新村第一小学、新穗小学、万松园小学、南武中学、广州106中学大学：广州美术学院、广东药学院商场：百佳超市、家乐福超市、屈臣氏、国美电器、摩登百货、万国广场医院：市红会医院、骨伤科医院邮局：江南大道邮局银行：中国银行、建设银行、工商银行、光大银行其他：江南新地、宝岗体育场小区内部配套：会所、咖啡厅、宏城超市、儿童游乐园、羽毛球场、中心花园</t>
  </si>
  <si>
    <t>益丰翠雅阁</t>
  </si>
  <si>
    <t>广州市海珠区江南大道中97之1号</t>
  </si>
  <si>
    <t>可逸家园（不能上房产）</t>
  </si>
  <si>
    <t>广州市海珠区江南西路青柳大街</t>
  </si>
  <si>
    <t>幼儿园：海珠幼儿园、江南幼儿园、艺星幼儿园中小学：江南中学、南武中学、江南一小、江南二小大学：中山大学、广州美术学院商场：广百新一城、胜佳超市、宏城超市、新一佳超市医院：中医药大学附属骨伤科医院邮局：江南西邮政所银行：中国银行、建设银行、农业银行、工商银行、广发银行、招商银行其他：新江南农贸市场小区内部配套：内部配套：康体设施、幼儿园、泳池等</t>
  </si>
  <si>
    <t>合融.兰亭御园（不能上房产）</t>
  </si>
  <si>
    <t>南华中路御园街1-15号</t>
  </si>
  <si>
    <t>幼儿园：同福中路幼儿园 中小学：同福路第一小学、南武中学、南武小学、广州市第三十三中学 大学：中山大学 商场：宏城超市、新一佳超市、屈臣氏 医院：海珠区妇幼保健医院、红十字会医院门诊部、南华西街社区服务中心、红十字会医院总院 邮局：中国邮政 银行：农业银行、交通银行、农村信用合作社、中国银行、工商银行、民生银行、建设银行 其他：昌龙苑肉菜市场、河南肉菜市场、龙道口市场 小区内部配套：会所、游泳池、停车场</t>
  </si>
  <si>
    <t>宏宇广场</t>
  </si>
  <si>
    <t>宝岗大道10号至12号</t>
  </si>
  <si>
    <t>幼儿园：昌盛幼儿园中小学：邓世昌小学、宝玉直小学、南武中学、广州第42中学、广州第5中学大学：广东药学院、广州美术学院商场：广百新一城、百佳超市、新一佳超市医院：红十字会医院邮局：宝岗大道邮政储蓄所银行：建设银行、工商银行、农业银行、交通银行、广州银行、农商银行 其他：宝岗球场、电影城小区内部配套：花园、港式悠闲广场、商场、天台泳池花园、银行、酒家、小学</t>
  </si>
  <si>
    <t>杏坛小区</t>
  </si>
  <si>
    <t>宝岗大道杏坛大街</t>
  </si>
  <si>
    <t>幼儿园：昌盛幼儿园中小学：邓世昌小学、宝玉直小学、南武中学、广州市第四十二中学大学：广东药学院商场：广百新一城、百佳、新一佳医院：红会医院邮局：宝岗大道邮政储蓄所银行：建设银行、工商银行、农业银行、交通银行</t>
  </si>
  <si>
    <t>魔方公寓</t>
  </si>
  <si>
    <t>海珠区 宝岗路四间巷32号</t>
  </si>
  <si>
    <t>宝岗大厦</t>
  </si>
  <si>
    <t>海珠宝岗路251号</t>
  </si>
  <si>
    <t>幼儿园：昌盛幼儿园中小学：邓世昌小学、宝玉直小学、南武中学、广州市第四十二中学大学：广东药学院、中山大学、广东美术学院商场：百佳、万国广场医院：珠江医院 、市红会医院邮局：宝岗大道邮政储蓄所银行：建设银行、工商银行、农业银行、交通银行其他：麦当劳、KFC小区内部配套：停车场、花园</t>
  </si>
  <si>
    <t>宝信商务宾馆</t>
  </si>
  <si>
    <t>海珠区南田路248号宝岗大厦4层</t>
  </si>
  <si>
    <t>邓世昌小学、宝玉直小学、南武中学、广州市第四十二中学大学：广东药学院、中山大学、广东美术学院商场：百佳、万国广场医院：珠江医院 、市红会医院邮局：宝岗大道邮政储蓄所银行：建设银行、工商银行、农业银行、交通银行其他：麦当劳、KFC小区内部配套：停车场、花园</t>
  </si>
  <si>
    <t>润田雅苑（车牌识别系统）</t>
  </si>
  <si>
    <t>海珠宝岗路32号</t>
  </si>
  <si>
    <t>幼儿园：昌盛幼儿园中小学：省一级学校南武中学、南武小学、广州市第五中学、广州市第三十三中学大学：广东药学院、广州美术学院商场：百佳、万国广场、新一佳超市医院：广州红十字会医院邮局：宝岗大道邮政储蓄所银行：建设银行、工商银行、农业银行、交通银行其他：麦当劳、海珠博物馆</t>
  </si>
  <si>
    <t>富力金禧花园（不能上房产）</t>
  </si>
  <si>
    <t>海珠南华中路221号</t>
  </si>
  <si>
    <t>幼儿园：同福中路幼儿园、宝岗幼儿园、海幢幼儿园中小学：广州市第五中学、同福中路第一小学、镇泰实验小学大学：广东药学院商场：广百百货、万国广场、新一佳、屈臣氏、家乐福医院：广州市红十字会医院、海珠区妇幼保健院邮局：南华中路邮局银行：工商银行、中国建设银行其他：海幢公园、海珠区图书馆、海珠区少年宫、宝岗体育馆小区内部配套：停车位、架空层花园、入户花园、皇室园林</t>
  </si>
  <si>
    <t>穗龙花园（车牌识别系统）</t>
  </si>
  <si>
    <t>海珠区宝岗大道南田路</t>
  </si>
  <si>
    <t xml:space="preserve">幼儿园：昌盛幼儿园 中小学：邓世昌小学，宝玉直小学，南武中学，42中 大学：广东药学院 商场：百佳、万国广场、广百新一城、江南新地、新一佳 医院：珠江医院、市红会医院、二龙卫生院、海珠区妇幼保健院 邮局：宝岗大道邮政储蓄所 银行：建设银行，工商银行，农业银行，交通银行 其他：麦当劳，KFC </t>
  </si>
  <si>
    <t>可逸豪苑一期（不能上房产）</t>
  </si>
  <si>
    <t>广州市海珠区宝岗大道388号</t>
  </si>
  <si>
    <t xml:space="preserve">幼儿园：前进路幼儿园 中小学：江南新村第一小学、新穗小学、万松园小学、南武中学、广州106中学 大学：广州美术学院 商场：百佳超市、家乐福超市、屈臣氏、国美电器、摩登百货、万国广场 医院：市红会医院、骨伤科医院 邮局：江南大道邮局 银行：中国银行、建设银行、工商银行、光大银行 其他：海珠状元坊、江南新地 小区内部配套：幼儿园 </t>
  </si>
  <si>
    <t>可逸豪苑二期（不能上房产）</t>
  </si>
  <si>
    <t xml:space="preserve">幼儿园：前进路幼儿园 中小学：江南新村第一小学、新穗小学、万松园小学、南武中学、广州107中学 大学：广州美术学院 商场：百佳超市、家乐福超市、屈臣氏、国美电器、摩登百货、万国广场 医院：市红会医院、骨伤科医院 邮局：江南大道邮局 银行：中国银行、建设银行、工商银行、光大银行 其他：海珠状元坊、江南新地 小区内部配套：幼儿园 </t>
  </si>
  <si>
    <t xml:space="preserve">幼儿园：前进路幼儿园 中小学：江南新村第一小学、新穗小学、万松园小学、南武中学、广州108中学 大学：广州美术学院 商场：百佳超市、家乐福超市、屈臣氏、国美电器、摩登百货、万国广场 医院：市红会医院、骨伤科医院 邮局：江南大道邮局 银行：中国银行、建设银行、工商银行、光大银行 其他：海珠状元坊、江南新地 小区内部配套：幼儿园 </t>
  </si>
  <si>
    <t xml:space="preserve">幼儿园：前进路幼儿园 中小学：江南新村第一小学、新穗小学、万松园小学、南武中学、广州109中学 大学：广州美术学院 商场：百佳超市、家乐福超市、屈臣氏、国美电器、摩登百货、万国广场 医院：市红会医院、骨伤科医院 邮局：江南大道邮局 银行：中国银行、建设银行、工商银行、光大银行 其他：海珠状元坊、江南新地 小区内部配套：幼儿园 </t>
  </si>
  <si>
    <t xml:space="preserve">幼儿园：前进路幼儿园 中小学：江南新村第一小学、新穗小学、万松园小学、南武中学、广州110中学 大学：广州美术学院 商场：百佳超市、家乐福超市、屈臣氏、国美电器、摩登百货、万国广场 医院：市红会医院、骨伤科医院 邮局：江南大道邮局 银行：中国银行、建设银行、工商银行、光大银行 其他：海珠状元坊、江南新地 小区内部配套：幼儿园 </t>
  </si>
  <si>
    <t>可逸隽轩（不能上房产）</t>
  </si>
  <si>
    <t>海珠江南大道南田路南侧</t>
  </si>
  <si>
    <t>幼儿园：江南幼儿园、海珠幼儿园 、杏坛幼儿园、 新宝宝亲子园中小学：广州市南武中学、江南新村第一小学青凤校区、江南新村第二小学大学：广东药学院南区、广州市广播电视大学海珠区分校商场：八达百货商店、 锦顺百货、诚信百货、佳又惠购物商场医院：广州市海珠区妇幼保健院、海幢街社区卫生服务中心邮局：宝岗大道邮政所银行：中国银行杏园大街支行、中国农业银行宝岗大道支行、平安银行(广州江南支行)其他：石岗渔村、洋果子蛋糕坊、安博教育小区内部配套：首层商业、老年人服务站点、社区居委会、居民健身设施</t>
  </si>
  <si>
    <t>信和苑</t>
  </si>
  <si>
    <t>昌岗中路211号</t>
  </si>
  <si>
    <t>幼儿园：晓港中马路幼儿园、广州美术学院幼儿园、海富幼儿园、信孚幼儿园中小学：昌岗中小学、广州市第四十九中学、广州市第七十九中学、昌岗东小学、海富小学、穗花小学、沙园小学大学：广州美术学院、中山大学、广东药学院商场：好又多、信和广场、世纪联华超市、国美电器、苏宁电器、永乐电器医院：口腔医院、广医二院、珠江医院邮局：晓港邮局、沙园邮局银行：工商银行、建设银行、农业银行、中国银行、农村信用社、交通银行、广州银行其他：昌岗服装批发市场小区内部配套：游泳池、会所、咖啡厅、停车场、餐厅</t>
  </si>
  <si>
    <t>合融.兰亭熙园（不能上房产）</t>
  </si>
  <si>
    <t>昌岗中路164号</t>
  </si>
  <si>
    <t>幼儿园：晓港中马路幼儿园、广州美术学院幼儿园、海富幼儿园、信俘幼儿园 中小学：昌岗中小学、广州市第四十九中学、广州市第七十九中学、穗花新村小学、海富小学、沙园小学 大学：广州美术学院、中山大学、广东药学院 商场：好又多、信和广场、世纪联华超市、广百新一城 医院：口腔医院、广医二院、珠江医院 、省红会医院 邮局：晓港邮局、沙园邮局、江南大道南邮局 银行：工商银行、建设银行、农业银行、中国银行、交通银行、广州农工商银行 其他：江南大戏院 小区内部配套：幼儿园、室外游泳池</t>
  </si>
  <si>
    <t>中旅侨苑</t>
  </si>
  <si>
    <t>昌岗中路166号</t>
  </si>
  <si>
    <t xml:space="preserve">晓港中马路幼儿园、广州美术学院幼儿园、信俘幼儿园、昌岗中小学、广州市第四十九中学、广州市第七十九中学、昌岗东小学、穗花小学、海富小学、沙园小学 、广州美术学院、中山大学、广东药学院、广东技术师范学院、好又多、信和广场、世纪联华超市、国美电器、苏宁电器、永乐电器、口腔医院、广医二院、珠江医院、红十字会医院、晓港邮局 、工商银行、建设银行、农业银行、中国银行、农村信用社、交通银行 、昌岗服装批发市场、晓港公园 、小区内部配套：高级会所、中庭花园、泳池、儿童乐园 </t>
  </si>
  <si>
    <t>昌岗中路168号</t>
  </si>
  <si>
    <t>幼儿园：晓港中马路幼儿园、广州美术学院幼儿园、穗花幼儿园中小学：昌岗中小学、广州市第七十九中学、广州市第四十九中学、昌岗东小学、海富小学大学：广东美术学院、中山大学商场：好又多、信和广场、世纪联华超市医院：口腔医院、广医二院、珠江医院、市红会医院邮局：晓港邮局、沙园邮局银行：工商银行、建设银行、农业银行、中国银行、农村信用社、交通银行其他：江南大戏院</t>
  </si>
  <si>
    <t>星辉豪庭</t>
  </si>
  <si>
    <t>昌岗中路88号</t>
  </si>
  <si>
    <t>周边学校：广东二轻职工大学、东晓学校、广东省经贸技工学校、广州市晓园中学、广东省经济职业技术学校
周边医院：广州医学院第二附属医院、南方医科大学珠江医院、海珠区石溪中医院、珠江医院、广东省妇幼保健医院海珠分院
周边购物：华润万家(前进店)、胜佳超市南泰店、好又多(江南店)、兴安超市第31分店、民润家谊超级超市(江南大道南)</t>
  </si>
  <si>
    <t>翠城花园（不能上房产）</t>
  </si>
  <si>
    <t>广州市海珠区南泰路与宝岗大道交汇处</t>
  </si>
  <si>
    <t>幼儿园：京桂幼儿园、穗花幼儿园中小学： 广州市49中学、昌岗中学、工业大道中学 大学：广州美术学院、中山大学、广东药学院商场：宏城超市、华润万家超市、好又多、国美电器、苏宁电器医院：珠江医院、口腔医院、广医二院 邮局：沙园邮局、昌岗邮局银行：广州银行、工商银行、农业银行、建设银行、光大银行、民生银行、农商银行 其他：庄头公园、江南大戏院、金逸电影院小区内部配套：会所、阅览室、美容美发、餐厅、羽毛球场、网球场、篮球场、咖啡厅、洗衣店</t>
  </si>
  <si>
    <t>泓景花园</t>
  </si>
  <si>
    <t>艺泓路泓景南街</t>
  </si>
  <si>
    <t xml:space="preserve">泓景幼儿园、粤信广场幼儿园、知信小学、赤岗小学、赤岗中学、赤岗东小学、海珠区第二实验小学、广东教育学院、广东商学院 、好又多、宏城超市、丽影广场、百佳 、广东省第二人民医院、177医院、四二一医院、赤岗邮局、工商银行、建设银行、交通银行、华夏银行 ；小区内部配套：商场、幼儿园、会所  </t>
  </si>
  <si>
    <t>泓景花园A区</t>
  </si>
  <si>
    <t>泓景花园B区</t>
  </si>
  <si>
    <t>星御翠园（车牌识别系统）</t>
  </si>
  <si>
    <t>凤康路星御街6号</t>
  </si>
  <si>
    <t xml:space="preserve">中山幼儿园、红棉幼儿园、南方第三幼儿园、、梅园西（私立）幼儿园、新镇育儿（私立）幼儿园、宝悦幼儿园、育儿幼儿园、六中、珠江中学、九十四中、康乐小学、凤岗小学、百佳超市、万佳百货、世纪联华、广百百货、汇升购物广场、燕汇广场、海珠购物中心、医院、农业银行、广州商业银行、浦发银行、光大银行、中国邮政储蓄银行、农村信用卡、工商银行、建设银行、中国银行、东亚银行、广州商业银行  </t>
  </si>
  <si>
    <t>纵横公寓</t>
  </si>
  <si>
    <t>新港中路南毛纺厂宿舍区</t>
  </si>
  <si>
    <t>商场或超市： 好又多超市、宏城超市、丽影广场、华润万家
学校：赤岗小学、华怡小学、赤岗中学、龙涛小学、赤岗东小学、新港中小学、广州市第六中学
邮局和快递：赤岗邮局
医院：广东省第二人民医院、421海军医院
银行/银行(ATM)：中国银行、工商银行、建设银行、农业银行、深圳发展银行、中国交通银行 
其他：乐生苑酒家、绿茵翠庭美食、时香酒家、稻香酒家、江海酒家
周边配套：银行：广州农村商业银行、交通银行 网吧：原力网吧 购物：苏宁电器、舒美纺家饰 酒店：星城酒店 其他：中国邮政。</t>
  </si>
  <si>
    <t>合生•珠江帝景苑（不能上房产）</t>
  </si>
  <si>
    <t>新港中路艺苑路99号</t>
  </si>
  <si>
    <t>小区：欧洲风情观光商业街、乒乓球场、室内恒温泳池、室内时尚健身馆、酒店式豪华会所、篮球场、阅览室 
学校：海珠区实验小学珠江帝景分校、中英双语幼儿园 
商场：百惠诚百货商场、养和堂药业连锁、家乐福超市、二天堂药房 
银行：中国建设银行、中国工商银行、中国银行 
饮食：天然居海鲜酒家、圣轩酒家、稻香海鲜火锅酒家 
娱乐：新一族、东方平衡保健中心、一线江景 
其它：瑞海税务事务所、赤岗派出所、 凯宜宾馆</t>
  </si>
  <si>
    <t>合生•帝景华苑（不能上房产）</t>
  </si>
  <si>
    <t>赤岗东路艺苑路289号</t>
  </si>
  <si>
    <t xml:space="preserve">幼儿园：赤岗幼儿园、英孚幼儿园 中小学：赤岗小学、华怡小学、聚德东小学、聚德西小学、赤岗中学、聚德中学、龙涛小学、龙涛小学、赤岗东小学、红星小学 大学：广东商学院、广东药学院 商场：好又多超市、宏城超市、丽影广场 医院：广东省第二人民医院、421海军医院 邮局：赤岗邮局 银行：中国银行、中国工商银行、中国建设银行、中国农业银行、深圳发展银行 其他：乐生苑酒家、绿茵翠庭美食、时香酒家、稻香酒家、江海酒家 </t>
  </si>
  <si>
    <t>金丰花园（偶然不放杆）</t>
  </si>
  <si>
    <t>海珠区赤岗路175号</t>
  </si>
  <si>
    <t xml:space="preserve">幼儿园：泓景幼儿园、金丰幼儿园、赤岗苑幼儿园 中小学：赤岗中学、赤岗小学、华怡小学、江海小学、赤岗东小学 大学：广东商学院,、广东药学院、中山大学、广州美术学院、广东教育学院、广东轻工职业技术学院 商场： 华润万家、好又多、六福广场 医院：复大医院、广东省第二人民医院、海军421医院、南方医科大院附属医院 邮局：赤岗邮局 银行：农业银行、中国银行、建设银行、邮政银行、商业银行、交通银行、工商银行 其他：澳之星六福商业中心 </t>
  </si>
  <si>
    <t>福景居（偶尔不放杆）</t>
  </si>
  <si>
    <t>新港中路赤岗路160号至200号</t>
  </si>
  <si>
    <t>幼儿园：白云赤岗东幼儿园、英孚幼儿园中小学：赤岗小学、华怡小学、聚德东小学、聚德西小学、赤岗中学、聚德中学、龙涛小学、龙涛小学、赤岗东小学、红星小学、新港中小学大学：广东商学院、广东药学院商场：好又多超市、宏城超市、丽影广场，奥之星商场医院：广东省第二人民医院、421海军医院邮局：赤岗邮局银行：中国银行、中国工商银行、中国建设银行、中国农业银行、深圳发展银行其他：乐生苑酒家、绿茵翠庭美食、时香酒家、稻香酒家、江海酒家小区内部配套：停车场、儿童游乐场</t>
  </si>
  <si>
    <t>泊雅湾（偶尔不放杆）</t>
  </si>
  <si>
    <t>艺苑路新领事馆区赤岗塔北50米</t>
  </si>
  <si>
    <t>区：一期商业中心、文化站和二期会所、游泳池 
学校：幼儿园、南茜美容美发摄影学校、新港中小学、95中学、市六中、教育学院、中山大学 
商场：丽影商业广场、好又多、永乐电器 
医院：广州解放军421医院、海军医院、纺织医院 
银行：中国银行、中国工商银行 
饮食：鹅胜酒家 
娱乐：赤岗塔公园
幼儿园、一期商业中心、文化站和二期会所、游泳池等。</t>
  </si>
  <si>
    <t>泊雅湾</t>
  </si>
  <si>
    <t>锦安苑</t>
  </si>
  <si>
    <t>海珠区赤岗塔</t>
  </si>
  <si>
    <t>幼儿园：区内设幼儿园、粤信广场幼儿园中小学：赤岗中学、赤岗东小学、客村小学、新港中小学、广州市第六中学大学：广东商学院、广东药学院、中山大学、广东教育学院商场：好又多、宏城超市、丽影商业城医院：省第2人民医院、177医院邮局：赤岗邮局银行：工商银行、建设银行、交通银行、深圳发展银行、农业银行其他：麦当劳、肯德基小区内部配套：会所、健身器材、游泳池、超市、士多、幼儿园</t>
  </si>
  <si>
    <t>新鸿花园（偶然不放杆）</t>
  </si>
  <si>
    <t>海珠艺洲路与江丽路交汇处</t>
  </si>
  <si>
    <t>幼儿园：琴海居幼儿园中小学：绿翠小学、广州第六中学大学：中山大学、广东教育学院商场：百佳超市、胜佳超市医院：新海医院邮局：鹭江邮政所银行：中国银行、工商银行、农业银行、招商银行、交通银行、建设银行其他：赤岗塔公园小区内部配套：中心花园、游泳池、停车场</t>
  </si>
  <si>
    <t>金领寓写字楼</t>
  </si>
  <si>
    <t>海珠海珠区赤岗碧映路53号</t>
  </si>
  <si>
    <t>幼儿园：赤岗幼儿园、英孚幼儿园、珠啤幼儿园、广州无线电集团公司幼儿园、海珠区磨碟沙小学附设幼儿园、格林幼儿园、民办区一级体育东路幼儿园、华南师范大学附属幼儿园中小学：赤岗小学、华怡小学、聚德东小学、聚德西小学、赤岗中学、聚德中学、龙涛小学、赤岗东小学、红星小学 大学：广东商学院、广东药学院、广东省轻工业技师学院 商场：好又多超市、宏城超市、丽影广场、家乐福、百佳超市医院：广东省第二人民医院、421海军医院、纺织医院 邮局：赤岗邮局银行：中国银行、工商银行、建设银行、农业银行、深圳发展银行 其他：丽影商业广场、赤沙公园</t>
  </si>
  <si>
    <t>金领寓大厦</t>
  </si>
  <si>
    <t>海珠海珠区赤岗碧映路530号</t>
  </si>
  <si>
    <t>赤岗苑（车牌识别系统）</t>
  </si>
  <si>
    <t>海珠赤岗碧映路靖晖街1-6、8-9号</t>
  </si>
  <si>
    <t>幼儿园：粤信广场幼儿园、聚德幼儿园、赤岗幼儿园中小学：赤岗小学、华怡小学、聚德东小学、聚德西小学、赤岗中学、聚德中学、龙涛小学大学：广东药学院、广东商学院商场：好又多超市、宏城超市医院：412医院、广东省第二人民医院邮局：赤岗邮局银行：中国银行、中国工商银行、中国建设银行、中国农业银行其他：丽影广场</t>
  </si>
  <si>
    <t>聚宝阁</t>
  </si>
  <si>
    <t>海珠赤岗东与碧映路交接处</t>
  </si>
  <si>
    <t>幼儿园：粤信广场幼儿园、聚德幼儿园、赤岗幼儿园中小学：赤岗东小学、华怡小学、聚德东小学、聚德西小学、赤岗中学、聚德中学、龙涛小学、赤岗小学大学：广东药学院、广东商学院商场：好又多超市、宏城超市医院：四二一医院、省第二人民医院邮局：赤岗邮局银行：中国银行、中国工商银行、中国建设银行其他：乐生苑酒家、绿茵翠庭美食、时香酒家、稻香酒家、江海酒家</t>
  </si>
  <si>
    <t>丽景花园</t>
  </si>
  <si>
    <t>新港东路38号至72号</t>
  </si>
  <si>
    <t>幼儿园：海珠区蓝色康园幼儿园、华光幼儿园中小学：华光小学、新洲小学、江海小学、赤岗东小学、龙涛小学、赤岗中学大学：中山大学、广东商学院、广东药学院、广东教育学院、广州美术学院、广东轻工职业技术学院商场：宏城超市、福满多超市、好又多超市医院：广东省第二人民医院、海军四二一医院、复大医院 邮局：赤岗邮局银行：中国银行、工商银行、农业银行、建设银行、农村信用社其他：琶洲酒店、香格里拉酒店小区内部配套：露天停车场</t>
  </si>
  <si>
    <t>沃嘉酒店</t>
  </si>
  <si>
    <t>海珠区新港东路84号（丽景花苑旁）</t>
  </si>
  <si>
    <t>赤岗工业区</t>
  </si>
  <si>
    <t>海珠区赤岗西路218-234路</t>
  </si>
  <si>
    <t>幼儿园：聚德幼儿园、赤岗幼儿园、粤信幼儿园中小学：聚德西小学、聚德中学、赤岗小学、赤岗中学、华怡小学、赤岗东小学、江海小学、广州市第九十五中学大学：广东药学院、广东商学院商场：宏城超市、中惠百货、惠万家超市医院：421医院、177医院、纺织医院、广东省第二人民医院邮局：聚德路邮局银行：中国银行、工商银行、交通银行、建设银行其他：聚隆集市小区内部配套：幼儿园、文体中心、商场、停车场、儿童乐园</t>
  </si>
  <si>
    <t>南洲小聪创意园</t>
  </si>
  <si>
    <t>海珠区赤岗西路266号</t>
  </si>
  <si>
    <t>坚真花园</t>
  </si>
  <si>
    <t>赤岗聚德西路利和街</t>
  </si>
  <si>
    <t>索丽苑</t>
  </si>
  <si>
    <t>海珠聚德南路48号</t>
  </si>
  <si>
    <t>幼儿园：坚真幼儿园、英孚幼儿园中小学：赤岗小学、华怡小学、聚德东小学、聚德西小学、赤岗中学、聚德中学大学：广东药学院商场：宏城超市、好又多超市医院：四二一医院、广东省第二人民医院、复大医院邮局：赤岗邮局银行：中国银行、中国工商银行、中国建设银行、中国农业银行、深圳发展银行其他：乐生苑酒家、绿茵翠庭美食、时香酒家、稻香酒家、江海酒家小区内部配套：停车场</t>
  </si>
  <si>
    <t>聚德花苑（蓝牙系统）</t>
  </si>
  <si>
    <t>赤岗大塘聚德路13至15号</t>
  </si>
  <si>
    <t>幼儿园：大塘幼儿园、聚德幼儿园、信孚幼儿园、赤岗苑幼儿园、英艺幼儿园中小学：红星小学、赤岗小学、华怡小学、聚德东小学、聚德西小学、赤岗中学、聚德中学、龙涛小学、赤岗东小学大学：广东商学院、广东药学院、广东教育学院商场：好又多超市、宏城超市、华润万家医院：一七七医院、省第二人民医院、复大医院邮局：赤岗邮局银行：交通银行、工商银行、农业银行、建设银行、招商银行 其他：龙潭果树公园</t>
  </si>
  <si>
    <t>聚德花苑东区</t>
  </si>
  <si>
    <t>聚德路教师楼（偶尔不放杆）</t>
  </si>
  <si>
    <t>赤岗大塘聚德南路教师楼</t>
  </si>
  <si>
    <t>聚德西停车场</t>
  </si>
  <si>
    <t>赤岗大塘聚德南停车场</t>
  </si>
  <si>
    <t>荔海鸣蝉（不放杆）</t>
  </si>
  <si>
    <t>新窖聚德南路31号</t>
  </si>
  <si>
    <t>幼儿园：坚真幼儿园、英孚幼儿园中小学：赤岗小学、华怡小学、聚德东小学、聚德西小学、赤岗中学、聚德中学、龙涛小学、龙涛小学、赤岗东小学、红星小学大学：广东商学院、广东药学院商场：好又多超市、宏城超市医院：光大医院、421海军医院、南方医院邮局：赤岗邮局银行：中国银行、工商银行、建设银行、农业银行、深圳发展银行、交通银行其他：乐生苑酒家、绿茵翠庭美食、时香酒家、稻香酒家、江海酒家小区内部配套：停车场</t>
  </si>
  <si>
    <t>瑞云轩</t>
  </si>
  <si>
    <t>赤岗大塘聚德南路18-22号</t>
  </si>
  <si>
    <t>幼儿园：赤岗苑幼儿园、英艺中英文幼儿园、白云赤岗东幼儿园中小学：红星小学、龙涛小赤岗小学、华怡小学、聚德东小学、聚德西小学、赤岗中学、聚德中学、龙涛小学、赤岗东小学大学：广东商学院、广东药学院、广东教育学院商场：好又多超市、宏城超市医院：一七七医院、省第二人民医院、复大医院邮局：赤岗邮局银行：交通银行、工商银行、农业银行、建设银行其他：乐生苑酒家、绿茵翠庭美食、时香酒家、稻香酒家、江海酒家小区内部配套：停车场</t>
  </si>
  <si>
    <t>汇龙居</t>
  </si>
  <si>
    <t>海珠赤岗东路271至277号</t>
  </si>
  <si>
    <t>恒鑫御雅庭（不能上房产）</t>
  </si>
  <si>
    <t>石榴岗路7号</t>
  </si>
  <si>
    <t>幼儿园：赤岗幼儿园、粤信幼儿园、广发幼儿园、赤岗苑幼儿园中小学：龙涛小学、赤岗小学、广州市第九十五中学、赤岗中学、江海小学、赤岗东小学、海珠中学大学：广东商学院、广东药学院、广东轻工职业技术学院、中山大学、广州美术学院商场：福满多购物广场、宏城超市、好又多超市、华润万家医院：省第二人民医院、解放军421医院邮局：赤岗邮局银行：中国银行、中国工商银行、中国建设银行、中国农业银行、深圳发展银行其他：乐生苑酒家、绿茵翠庭美食、时香酒家、稻香酒家、江海酒家小区内部配套：停车场</t>
  </si>
  <si>
    <t>君晖苑</t>
  </si>
  <si>
    <t>海珠区石榴岗路</t>
  </si>
  <si>
    <t>幼儿园：聚德幼儿园中小学：赤岗小学、赤岗中学、海珠中小学、龙涛小学 大学：广东商学院、广东药学院、中山大学、广东轻工职业技术学院、广州美术学院、广东教育学院商场：好又多客村店、宏城超市、福满多超市医院：421医院、省二医院、南方医科大学附属医院 邮局：赤岗邮局银行：建设银行、工商银行、邮政银行、农村商业银行</t>
  </si>
  <si>
    <t>凯荣都国际大酒店</t>
  </si>
  <si>
    <t>海珠江海大道3号</t>
  </si>
  <si>
    <t>领江壹号（不能上房产）</t>
  </si>
  <si>
    <t>广州大道原收费站东侧、广东教育学院北侧（广州赤岗领事馆旁）</t>
  </si>
  <si>
    <t>医院：海园医院、广中医附属医院
银行：工、农、建、中、浦发银行、农信社
学校：大江苑小学，新港中路小学，广州6中，广东教育学院、信孚惠雅幼儿园、米兰幼儿园
市场：大江苑肉菜市场
公园：赤岗塔公园
周边商业配套：南海宾馆、好又多、肯德基、东江海鲜酒家、中国电信连锁店</t>
  </si>
  <si>
    <t>粤信广场</t>
  </si>
  <si>
    <t>海珠区石榴岗路2号</t>
  </si>
  <si>
    <t>幼儿园：粤信广场幼儿园、英孚幼儿园.赤岗苑幼儿园、广发幼儿园、鸿运幼儿园、金影幼儿园、珠影幼儿园中小学：江海小学、新港中小学、赤岗小学、华怡小学、龙涛小学、赤岗东小学、赤岗中学、广州市第九十五中学大学：广东商学院、广东药学院商场：中惠百货、宏城超市、丽影商业广场、好又多医院：广东省第二人民医院、421医院邮局：赤岗邮局银行：工商银行、建设银行、农业银行其他：新大陆美食街小区内部配套：粤信菜市场、会所、花园、停车场</t>
  </si>
  <si>
    <t>广州第一染织厂（车牌识别系统）</t>
  </si>
  <si>
    <t>广州市 新港中路489号</t>
  </si>
  <si>
    <t>学校 海珠区第二实验小学(269米) 、琶洲小学(泓景花园B区东北)(423米) 、广州市海珠区育华学校(560米) 、广州市海珠区育华学校中学部(624米) 、广州市泓景花园幼儿园(626米)
商场 华润万家便利超市(双塔路)(105米) 、亿家超市(331米) 、波记日用百货店(341米) 、好日子连锁超市NO.8(443米) 、好日子连锁超市8店(445米) 、明记百货商场(磨碟沙大街)(468米)
医院 海珠区赤岗街社区卫生服务中心(泓景花园B区西南)(622米) 、广东省第二人民医院(西区东门)(724米) 、一七七医院服务部(729米) 、湖南中医学院教学医院(735米)
银行 中国农业银行ATM(广州珠江帝景支行)(251米) 、中国农业银行(广州珠江帝景支行)(260米) 、中国工商银行(珠江帝景支行)(332米) 、中国建设银行ATM(新港东路)(616米)
餐饮 宏景副食店(170米) 、强龙海鲜酒家(319米) 、随园(新港中路店)(407米) 、稻香酒家(新港店)(613米) 、圣轩酒家(613米) 、同湘会(直营第12分店)(644米)
娱乐 磨碟沙公园(东门)(225米) 、磨碟沙公园(悦涛轩东北)(226米) 、金逸电影空中会所(996米) 、广州塔四维影院(1034米) 、海心沙亚运公园(1436米) 、海心沙旅游公园(1436米)</t>
  </si>
  <si>
    <t>学校 海珠区第二实验小学(269米) 、琶洲小学(泓景花园B区东北)(423米) 、广州市海珠区育华学校(560米) 、广州市海珠区育华学校中学部(624米) 、广州市泓景花园幼儿园(626米)
商场 华润万家便利超市(双塔路)(105米) 、亿家超市(331米) 、波记日用百货店(341米) 、好日子连锁超市NO.8(443米) 、好日子连锁超市8店(445米) 、明记百货商场(磨碟沙大街)(468米)
医院 海珠区赤岗街社区卫生服务中心(泓景花园B区西南)(622米) 、广东省第二人民医院(西区东门)(724米) 、一七七医院服务部(729米) 、湖南中医学院教学医院(735米)
银行 中国农业银行ATM(广州珠江帝景支行)(251米) 、中国农业银行(广州珠江帝景支行)(260米) 、中国工商银行(珠江帝景支行)(332米) 、中国建设银行ATM(新港东路)(616米)
餐饮 宏景副食店(170米) 、强龙海鲜酒家(319米) 、随园(新港中路店)(407米) 、稻香酒家(新港店)(613米) 、圣轩酒家(613米) 、同湘会(直营第12分店)(644米)
娱乐 磨碟沙公园(东门)(225米) 、磨碟沙公园(悦涛轩东北)(226米) 、金逸电影空中会所(996米) 、广州塔四维影院(1034米) 、海心沙亚运公园(1436米) 、海心沙旅游公园(1437米)</t>
  </si>
  <si>
    <t>高教花园</t>
  </si>
  <si>
    <t>广州市海珠区新港东路与黄埔冲交汇处</t>
  </si>
  <si>
    <t>幼儿园：坚真幼儿园、聚德幼儿园、赤岗幼儿园中小学：赤岗东小学、红星小学、聚德小学、赤岗小学、赤岗中学大学：广东商学院、广东药学院商场：好又多超市医院：421医院、第二人民医院邮局：赤岗邮局银行：中国银行、中国工商银行、中国建设银行、中国农业银行其他：会展中心、香格里拉大酒店小区内部配套：小区停车场</t>
  </si>
  <si>
    <t>大家庭花园</t>
  </si>
  <si>
    <t>新港东路庭园路183号</t>
  </si>
  <si>
    <t xml:space="preserve">赤岗幼儿园、琶洲幼儿园、金莎幼儿园、赤岗东小学、名门珠江小学 、广东商学院、广东省纺织学院 、好又多超市、家乐福超市 、421医院、第二人民医院 、赤岗邮局 、建设银行、农业银行、交通银行、中国邮政、中国银行、广东发展银行、广州国际会展中心、香格里拉大酒店、琶洲塔公园、体育公园、亲水公园、中洲中心、保利国际广场；小区内部配套：农贸市场、大型购物中心、地下停车场、餐厅酒楼、幼儿园 </t>
  </si>
  <si>
    <t>新港商厦</t>
  </si>
  <si>
    <t>新港东路243号</t>
  </si>
  <si>
    <t>琶洲会展产业园（车牌识别系统）</t>
  </si>
  <si>
    <t>海珠区新港东路2437号</t>
  </si>
  <si>
    <t>赤岗东小学大学：广东商学院,广东药学院商场：好又多超市医院：第二人民医院,412医院邮局：赤岗邮局银行：中国银行，中国工商银行，中国建设银行其他：国际会展中心,香格里拉大酒店</t>
  </si>
  <si>
    <t>琶洲安置新社区</t>
  </si>
  <si>
    <t>海珠区琶洲磨碟沙大街9号</t>
  </si>
  <si>
    <t>幼儿园：坚真幼儿园 聚德幼儿园中小学：赤岗东小学大学：广东商学院,广东药学院商场：好又多超市医院：第二人民医院,412医院邮局：赤岗邮局银行：中国银行，中国工商银行，中国建设银行其他：国际会展中心,香格里拉大酒店</t>
  </si>
  <si>
    <t>幼儿园：坚真幼儿园 聚德幼儿园中小学：赤岗东小学大学：广东商学院,广东药学院商场：好又多超市医院：第二人民医院,413医院邮局：赤岗邮局银行：中国银行，中国工商银行，中国建设银行其他：国际会展中心,香格里拉大酒店</t>
  </si>
  <si>
    <t>幼儿园：坚真幼儿园 聚德幼儿园中小学：赤岗东小学大学：广东商学院,广东药学院商场：好又多超市医院：第二人民医院,414医院邮局：赤岗邮局银行：中国银行，中国工商银行，中国建设银行其他：国际会展中心,香格里拉大酒店</t>
  </si>
  <si>
    <t>世港国际公寓（车牌识别系统）</t>
  </si>
  <si>
    <t>新港东路192至198号</t>
  </si>
  <si>
    <t>幼儿园：坚真幼儿园、聚德幼儿园、粤信幼儿园中小学：赤岗东小学、赤岗小学、江海小学、赤岗东小学、赤岗中学大学：广东商学院、广东药学院商场：好又多超市、华润万家医院：四二一医院、广东省第二人民医院、一七七医院邮局：赤岗邮局银行：中国银行、工商银行、建设银行其他：会展中心、星级酒店小区内部配套：会所、商务中心、泳池、健身房、停车场、中西餐厅</t>
  </si>
  <si>
    <t>世港花园（车牌识别系统）</t>
  </si>
  <si>
    <t>南园居</t>
  </si>
  <si>
    <t>新港东路368号</t>
  </si>
  <si>
    <t>幼儿园：坚真幼儿园、聚德幼儿园中小学：珠江小学大学：广东商学院商场：好又多超市医院：第二人民医院、四一二医院邮局：赤岗邮局银行：中国银行、工商银行、建设银行、农业银行其他：国际会展中心、香格里拉大酒店小区内部配套：学校、市场、会所等</t>
  </si>
  <si>
    <t>水蓝郡花园北门（不能上房产/不能上珠宝）</t>
  </si>
  <si>
    <t>新港东路48号</t>
  </si>
  <si>
    <t>幼儿园：坚真幼儿园、聚德幼儿园、琶洲幼儿园、新洲幼儿园、雅郡幼儿园中小学： 赤岗东小学、珠江小学、赤岗小学、赤岗中学、海珠区第三实验小学 大学：广东商学院、广东医药学院商场：好又多超市医院：四二一医院、一七七医院、纺织医院邮局：赤岗邮局银行：中国银行、工商银行、建设银行、广州农商银行 其他：国际会展中心、香格里拉大酒店小区内部配套：网球场、游泳池、音乐喷泉、东南亚皇家园林、便利店、美容SPa。</t>
  </si>
  <si>
    <t>富力千禧花园（不能上房产）</t>
  </si>
  <si>
    <t>东晓南路与新港西路交汇处</t>
  </si>
  <si>
    <t>幼儿园：怡乐路幼儿园、晓港中路幼儿园、维多利亚幼儿园、晓港中马路幼儿园、广州市电信局第一幼儿园、广州邮局幼儿园、海印南苑幼儿园中小学：广州五十二中学、广州九十七中学、中大附中、怡乐路小学、昌岗东小学、中大附小、南武学校、晓港东马路小学 、广州第六中学、广州市第四十九中学大学：中山大学、广东经管学院、广东轻工学院、广州美术学院、仲恺农学院、海员学校、广东技术师范学院商场：百佳超市、南丰商场、好又多、家乐福、万佳百货、万家超市、宏城超市、华润万家超市医院：广医二院、荣军医院、怡乐门诊、广医一院、新港街门诊部、广东省职业病防治院、海珠区第一医院、广东省妇女儿童医院分院、广东省口腔医院、健民医院邮局：晓港邮局、新港西邮局、中大邮局、怡乐路邮局、昌岗路邮局、滨江东邮局银行：中国银行、农业银行、工商银行、建设银行、浦发银行、光大银行、广州银行、招商银行其他：晓港公园、红树湾家具城、海印公园、东山湖公园、滨江公园小区内部配套：游泳池、儿童活动中心、停车场、会所、花园</t>
  </si>
  <si>
    <t>晓南花园</t>
  </si>
  <si>
    <t>海珠区东晓路45号（中大布匹市场后面）</t>
  </si>
  <si>
    <t>幼儿园：晓港中马路幼儿园、广州美术学院幼儿园、怡乐路幼儿园中小学：昌岗东小学、广州第49中学、广州第79中学、广州第97中学、晓港西马路小学、怡乐路小学、南武学校、五凤小学大学：广州美术学院、中山大学、广东技术师范学院、经济管理学院、海员学校商场：好又多、信和广场、百佳、国美电器、苏宁电器、永乐电器医院：口腔医院、广医二院、荣军医院邮局：晓港邮局、中大邮局银行：工商银行、建设银行、农业银行、中国银行、农村信用社、交通银行、广州银行、光大银行、浦发银行其他：天一坊购物场、银领广场、广州轻纺交易园、五凤布匹市场、中大布匹市场</t>
  </si>
  <si>
    <t>斯登百货</t>
  </si>
  <si>
    <t>新港西路鹭江西街13号</t>
  </si>
  <si>
    <t>中小学: 广州市第九十四中学 、广州市海珠区凤江小学
幼儿园: 中山大学广州南校区幼儿园 、广州市海珠区金菊幼儿园
邮局: 广州市鹭江邮政储蓄所 、广州市翠馨华庭邮政储蓄所
银行: 中国建设银行广州市鹭江办事处 、交通银行广州分行五羊鹭江分理处
学校: 广州市中为职业学校 、广州万国学校</t>
  </si>
  <si>
    <t>江南新苑（不能上房产）</t>
  </si>
  <si>
    <t>海珠区新港西路66号</t>
  </si>
  <si>
    <t>幼儿园：晓港中路幼儿园、广州美术学院幼儿园、海富幼儿园、怡乐路幼儿园、晓港西幼儿园中小学：中大附中、广州市6中、广州市97中、南武实验中学、昌岗东小学大学：中山大学、广州美术学院、广州轻工学院、经管学校、海员学校商场：百佳超市、南丰商场、好又多、家乐福、万佳百货医院：省荣军医院、珠江医院、海员医院、广医一院、广医二院 邮局：晓港邮局、鹭江邮局银行：招商银行、工商银行、建设银行、农业银行、中国银行、农村信用社、交通银行、光大银行 其他：洒店、酒家、茶餐厅小区内部配套：地下一层：壁球场、乒乓球室、桑拿室；首层：玻璃咖啡屋、室内室外景观泳池、儿童天地 ；二层：西餐厅、多功能室、桌球室、棋艺室、阅览室、健身室；天面：露天高尔推杆练习场 ；会所西侧：室外网球场</t>
  </si>
  <si>
    <t>幼儿园：晓港中路幼儿园、广州美术学院幼儿园、海富幼儿园、怡乐路幼儿园、晓港西幼儿园中小学：中大附中、广州市6中、广州市98中、南武实验中学、昌岗东小学大学：中山大学、广州美术学院、广州轻工学院、经管学校、海员学校商场：百佳超市、南丰商场、好又多、家乐福、万佳百货医院：省荣军医院、珠江医院、海员医院、广医一院、广医二院 邮局：晓港邮局、鹭江邮局银行：招商银行、工商银行、建设银行、农业银行、中国银行、农村信用社、交通银行、光大银行 其他：洒店、酒家、茶餐厅小区内部配套：地下一层：壁球场、乒乓球室、桑拿室；首层：玻璃咖啡屋、室内室外景观泳池、儿童天地 ；二层：西餐厅、多功能室、桌球室、棋艺室、阅览室、健身室；天面：露天高尔推杆练习场 ；会所西侧：室外网球场</t>
  </si>
  <si>
    <t>幼儿园：晓港中路幼儿园、广州美术学院幼儿园、海富幼儿园、怡乐路幼儿园、晓港西幼儿园中小学：中大附中、广州市6中、广州市99中、南武实验中学、昌岗东小学大学：中山大学、广州美术学院、广州轻工学院、经管学校、海员学校商场：百佳超市、南丰商场、好又多、家乐福、万佳百货医院：省荣军医院、珠江医院、海员医院、广医一院、广医二院 邮局：晓港邮局、鹭江邮局银行：招商银行、工商银行、建设银行、农业银行、中国银行、农村信用社、交通银行、光大银行 其他：洒店、酒家、茶餐厅小区内部配套：地下一层：壁球场、乒乓球室、桑拿室；首层：玻璃咖啡屋、室内室外景观泳池、儿童天地 ；二层：西餐厅、多功能室、桌球室、棋艺室、阅览室、健身室；天面：露天高尔推杆练习场 ；会所西侧：室外网球场</t>
  </si>
  <si>
    <t>幼儿园：晓港中路幼儿园、广州美术学院幼儿园、海富幼儿园、怡乐路幼儿园、晓港西幼儿园中小学：中大附中、广州市6中、广州市100中、南武实验中学、昌岗东小学大学：中山大学、广州美术学院、广州轻工学院、经管学校、海员学校商场：百佳超市、南丰商场、好又多、家乐福、万佳百货医院：省荣军医院、珠江医院、海员医院、广医一院、广医二院 邮局：晓港邮局、鹭江邮局银行：招商银行、工商银行、建设银行、农业银行、中国银行、农村信用社、交通银行、光大银行 其他：洒店、酒家、茶餐厅小区内部配套：地下一层：壁球场、乒乓球室、桑拿室；首层：玻璃咖啡屋、室内室外景观泳池、儿童天地 ；二层：西餐厅、多功能室、桌球室、棋艺室、阅览室、健身室；天面：露天高尔推杆练习场 ；会所西侧：室外网球场</t>
  </si>
  <si>
    <t>顺景雅苑（车牌识别系统）</t>
  </si>
  <si>
    <t>广州市海珠区顺景街4号</t>
  </si>
  <si>
    <t>幼儿园：中大附属幼儿园、海洋研究所幼儿园、南方中英文幼儿园、海洋雅苑幼儿园 中小学：晓港小学、绿翠中学、大江苑小学、绿翠小学、怡乐路小学、新港路小学 大学：中山大学、纺织学院、广州轻工学院、警官学院、教育学院、广州美术学院 商场：百佳超市、好又多 医院：177医院、海珠区新港卫生院、省荣军医院、新海医院 邮局：鹭江地铁口邮局、中大邮局、昌岗东邮局 银行：建设银行、工商银行、农业银行、浦发银行、广州银行、中国银行 其他：鹭江商业街、中大布匹市场、广州轻纺交易园、海洋研究所、立新街商业街、轻纺城、海印公园、中大科技园 小区内部配套：喷水广场、幼儿园、雕塑广场、儿童乐园、老人乐园</t>
  </si>
  <si>
    <t>幼儿园：中大附属幼儿园、海洋研究所幼儿园、南方中英文幼儿园、海洋雅苑幼儿园 中小学：晓港小学、绿翠中学、大江苑小学、绿翠小学、怡乐路小学、新港路小学 大学：中山大学、纺织学院、广州轻工学院、警官学院、教育学院、广州美术学院 商场：百佳超市、好又多 医院：178医院、海珠区新港卫生院、省荣军医院、新海医院 邮局：鹭江地铁口邮局、中大邮局、昌岗东邮局 银行：建设银行、工商银行、农业银行、浦发银行、广州银行、中国银行 其他：鹭江商业街、中大布匹市场、广州轻纺交易园、海洋研究所、立新街商业街、轻纺城、海印公园、中大科技园 小区内部配套：喷水广场、幼儿园、雕塑广场、儿童乐园、老人乐园</t>
  </si>
  <si>
    <t>幼儿园：中大附属幼儿园、海洋研究所幼儿园、南方中英文幼儿园、海洋雅苑幼儿园 中小学：晓港小学、绿翠中学、大江苑小学、绿翠小学、怡乐路小学、新港路小学 大学：中山大学、纺织学院、广州轻工学院、警官学院、教育学院、广州美术学院 商场：百佳超市、好又多 医院：179医院、海珠区新港卫生院、省荣军医院、新海医院 邮局：鹭江地铁口邮局、中大邮局、昌岗东邮局 银行：建设银行、工商银行、农业银行、浦发银行、广州银行、中国银行 其他：鹭江商业街、中大布匹市场、广州轻纺交易园、海洋研究所、立新街商业街、轻纺城、海印公园、中大科技园 小区内部配套：喷水广场、幼儿园、雕塑广场、儿童乐园、老人乐园</t>
  </si>
  <si>
    <t>幼儿园：中大附属幼儿园、海洋研究所幼儿园、南方中英文幼儿园、海洋雅苑幼儿园 中小学：晓港小学、绿翠中学、大江苑小学、绿翠小学、怡乐路小学、新港路小学 大学：中山大学、纺织学院、广州轻工学院、警官学院、教育学院、广州美术学院 商场：百佳超市、好又多 医院：180医院、海珠区新港卫生院、省荣军医院、新海医院 邮局：鹭江地铁口邮局、中大邮局、昌岗东邮局 银行：建设银行、工商银行、农业银行、浦发银行、广州银行、中国银行 其他：鹭江商业街、中大布匹市场、广州轻纺交易园、海洋研究所、立新街商业街、轻纺城、海印公园、中大科技园 小区内部配套：喷水广场、幼儿园、雕塑广场、儿童乐园、老人乐园</t>
  </si>
  <si>
    <t>幼儿园：中大附属幼儿园、海洋研究所幼儿园、南方中英文幼儿园、海洋雅苑幼儿园 中小学：晓港小学、绿翠中学、大江苑小学、绿翠小学、怡乐路小学、新港路小学 大学：中山大学、纺织学院、广州轻工学院、警官学院、教育学院、广州美术学院 商场：百佳超市、好又多 医院：181医院、海珠区新港卫生院、省荣军医院、新海医院 邮局：鹭江地铁口邮局、中大邮局、昌岗东邮局 银行：建设银行、工商银行、农业银行、浦发银行、广州银行、中国银行 其他：鹭江商业街、中大布匹市场、广州轻纺交易园、海洋研究所、立新街商业街、轻纺城、海印公园、中大科技园 小区内部配套：喷水广场、幼儿园、雕塑广场、儿童乐园、老人乐园</t>
  </si>
  <si>
    <t>幼儿园：中大附属幼儿园、海洋研究所幼儿园、南方中英文幼儿园、海洋雅苑幼儿园 中小学：晓港小学、绿翠中学、大江苑小学、绿翠小学、怡乐路小学、新港路小学 大学：中山大学、纺织学院、广州轻工学院、警官学院、教育学院、广州美术学院 商场：百佳超市、好又多 医院：182医院、海珠区新港卫生院、省荣军医院、新海医院 邮局：鹭江地铁口邮局、中大邮局、昌岗东邮局 银行：建设银行、工商银行、农业银行、浦发银行、广州银行、中国银行 其他：鹭江商业街、中大布匹市场、广州轻纺交易园、海洋研究所、立新街商业街、轻纺城、海印公园、中大科技园 小区内部配套：喷水广场、幼儿园、雕塑广场、儿童乐园、老人乐园</t>
  </si>
  <si>
    <t>方圆．滨江水恋（不能上房产/移民类/教育类/医疗类）</t>
  </si>
  <si>
    <t>海珠滨江东广州大桥南蕙兰路2至12号</t>
  </si>
  <si>
    <t>幼儿园：大江苑幼儿园中小学：绿翠小学、大江苑小学、广州市第六中学、绿翠中学大学：中山大学商场：家乐福、7-11便利店医院：海员医院、广州解放军四二一医院、海军医院、纺织医院邮局：客村邮局银行：中国银行、工商银行、广州银行、广州市商业银行新港中支行其他：大江苑肉菜市场、中国联通滨江东营业厅、芭堤水岸会所、酒家</t>
  </si>
  <si>
    <t>南洲花苑（刷卡系统）</t>
  </si>
  <si>
    <t>广州大道南南洲北路</t>
  </si>
  <si>
    <t>幼儿园：名苑幼儿园、瑞宝幼儿园、华艺幼儿园中小学：南武小学、瑞宝小学、广州大道南小学、广州97中、蓝天中学大学：广州大学城商场：好又多、百佳超市、国美电器、苏宁电器医院：中山二院南院邮局：南洲路邮局银行：工商银行、建设银行、中国银行、中国邮政储蓄、民生银行、农业银行其他：天一坊购物城小区内部配套：停车场</t>
  </si>
  <si>
    <t>南洲花园C区</t>
  </si>
  <si>
    <t>明都华庭</t>
  </si>
  <si>
    <t>海珠广州大道南南洲北路</t>
  </si>
  <si>
    <t>幼儿园：晓港湾幼儿园中小学：南洲路小学、晓港湾小学、广州市第七十九中学、蓝天中学、南武小学、南洲小学大学：广州大学城、中山大学商场：好又多超市、百佳超市、苏宁电器医院：中山大学附属第二医院（南院）、紫荆医院、珠江医院邮局：南洲北邮局银行：工商银行、建设银行、农业银行、中国银行、民生银行其他：上涌果树公园小区内部配套：游泳池、游乐场、室内停车场</t>
  </si>
  <si>
    <t>恒安楼</t>
  </si>
  <si>
    <t>海珠广州大道南南洲北路南燕路39号</t>
  </si>
  <si>
    <t>尚东峰景雅苑</t>
  </si>
  <si>
    <t>海珠南洲北路峰景东街5号至9号单号</t>
  </si>
  <si>
    <t>幼儿园：南洲幼儿园、瑞宝幼儿园、华艺幼儿园中小学：广州大道南小学、万华小学、英豪小学、晓港湾小学、中大附中、广州市第九十七中学、蓝天中学、南武小学、南洲小学大学：广州大学城 中山大学商场：百信广场、嘉得利广场（筹建中）、南洲商业城、瑞宝商业城、好又多超市、百佳超市医院：中山医附属第二人民医院南院邮局：南洲路邮局 晓港湾邮局银行：工商银行、中国银行、农业银行、交通银行、民生银行 建设银行 中国邮政储蓄银行其他：南洲花苑肉菜市场小区内部配套：停车场</t>
  </si>
  <si>
    <t>时代廊桥（不能上房产）</t>
  </si>
  <si>
    <t>海珠区南洲路廊桥一街10号</t>
  </si>
  <si>
    <t>小学：广州市第五中学、北大附一中、新滘劬劳中学、三滘小学大学：广州大学城商场：恩佳百货、华安商场、华润万家医院：广州中医药大学骨伤科医院第一门诊部、广州协佳泌尿科医院、紫荆医院、中山二院南院邮局：南洲路邮局银行：工商银行、建设银行、农业银行其他：华南鞋业城</t>
  </si>
  <si>
    <t>鸿业医院（不能上医疗、整形、药品）</t>
  </si>
  <si>
    <t>海珠区南洲路501号</t>
  </si>
  <si>
    <t>幼儿园：三滘幼儿园中小学：广州市第五中学、北大附一中、新滘劬劳中学、三滘小学大学：广州大学城商场：恩佳百货、华安商场、华润万家医院：广州中医药大学骨伤科医院第一门诊部、广州协佳泌尿科医院、紫荆医院、中山二院南院邮局：南洲路邮局银行：工商银行、建设银行、农业银行其他：华南鞋业城</t>
  </si>
  <si>
    <t>南洲大酒店</t>
  </si>
  <si>
    <t>海珠区南洲路118号</t>
  </si>
  <si>
    <t>海洲花园</t>
  </si>
  <si>
    <t>海珠区南洲路119号</t>
  </si>
  <si>
    <t>南洲商务中心</t>
  </si>
  <si>
    <t>海珠区南洲路44号</t>
  </si>
  <si>
    <t xml:space="preserve">幼儿园：名苑幼儿园、瑞宝幼儿园 中小学：南武小学、瑞宝小学、广州大道南小学、广州市第九十七中学、蓝天中学、南洲小学 大学：广州大学城、中山大学 商场：好又多超市、百佳超市、国美电器、晓港湾商业城 医院：中山二院南院、紫荆医院、珠江医院、晓港湾口腔医院 邮局：南洲路邮局 银行：中国银行、建设银行、农业银行、工商银行、交通银行、浦发银行、民生银行 </t>
  </si>
  <si>
    <t>南洲名苑（偶尔不放杆）</t>
  </si>
  <si>
    <t>海珠区南洲路13号（近东晓南路）</t>
  </si>
  <si>
    <t>1994年（新）</t>
  </si>
  <si>
    <t>南洲名苑</t>
  </si>
  <si>
    <t>万华花园</t>
  </si>
  <si>
    <t>海珠盈丰路106号</t>
  </si>
  <si>
    <t>幼儿园：南洲名苑幼儿园、晓港湾幼儿园、华艺艺术幼儿园、瑞宝幼儿园、万华花园幼儿园中小学：南武小学、瑞宝小学、广州大道南小学、晓港湾小学、金碧小学大学：广州大学城、中山大学商场：好又多、百佳、国美、百佳购物广场、丰盛自选商场医院：中山二院南院、瑞宝街残疾人服务站、南洲街西滘社区卫生服务站邮局：南洲路邮局银行：工商银行、建设银行、中国银行、农业银行、交通银行、光大银行其他：天一坊购物城、魅力港湾小区内部配套：幼儿园、凉庭、喷池、广场花园、儿童天地、东南亚园林景观</t>
  </si>
  <si>
    <t>穗宁花园</t>
  </si>
  <si>
    <t>海珠新窖镇泰沙路42-74号</t>
  </si>
  <si>
    <t>幼儿园：晓港中马路幼儿园、广州美术学院幼儿园中小学：昌岗东小学、广州市第四十九中学、广州市第七十九中学、广州市第九十七中学大学：广州美术学院商场：好又多、信和广场、百佳医院：口腔医院、广医2院邮局：晓港邮局银行：工商银行、建设银行其他：星都大酒店小区内部配套：停车场</t>
  </si>
  <si>
    <t>银威花园</t>
  </si>
  <si>
    <t>海珠南洲路新漖镇西村南地段</t>
  </si>
  <si>
    <t>幼儿园：南洲名苑幼儿园、晓港湾幼儿园中小学： 南武小学、瑞宝小学、广州大道南小学、广州市97中、蓝天中学、南洲小学 大学：广州大学城商场：好又多、百佳、国美医院：中山二院南院、紫荆医院 邮局：南洲路邮局银行：工商银行、建设银行、中国银行、民生银行、农业银行</t>
  </si>
  <si>
    <t>东翠花园</t>
  </si>
  <si>
    <t>海珠区海联路东翠南街2-30号</t>
  </si>
  <si>
    <t>幼儿园：维多利亚幼儿园、海印南苑幼儿园、怡海路幼儿园中小学：海联路小学、滨江二小、滨江中学、南武中学、广州市四十二中大学：广州美术学院、警官学院、中山大学、仲恺农业学院、广东技术师范学院商场：万佳、家乐福医院：广医二院、海珠区第一人民医院邮局：海联路邮局、晓港邮局银行：工商银行、中国银行、建设银行、中国农业银行其他：海印公园、晓港公园小区内部配套：停车位</t>
  </si>
  <si>
    <t>锦丽居</t>
  </si>
  <si>
    <t>海珠区东晓南路瑞晓街西一巷</t>
  </si>
  <si>
    <t xml:space="preserve">幼儿园：晓港湾幼儿园、加怡雅居幼儿园、雅思(双语)幼儿园 中小学：晓港湾小学、瑞宝小学、广州市第九十七中学、广州市第五中学 大学：广州美术学院 商场： 华润万家、百佳超市、好又多商场 医院：中山大学附属第二医院南院 邮局：晓港邮局、鸣翠花园邮局 银行：工商银行、农业银行、建设银行 其他：天一坊购物城 </t>
  </si>
  <si>
    <t>海珠新都荟广场（不能上房产）</t>
  </si>
  <si>
    <t>广州市海珠区东晓南路1290号</t>
  </si>
  <si>
    <t>学校：中山大学、广州市蓝天中学 、广州市海珠区瑞宝小学北校区 、同心学校 、春晖学校 、广东二轻职工大学 ，商场：燕汇购物广场 、江南新地商业街 、海珠状元坊、华兴商场</t>
  </si>
  <si>
    <t>海珠区东晓南路锦盛街17号</t>
  </si>
  <si>
    <t>海珠新都荟露天停车场（不能上房产）</t>
  </si>
  <si>
    <t>2018年（新）</t>
  </si>
  <si>
    <t>芳草轩</t>
  </si>
  <si>
    <t>海珠东晓南路1423号</t>
  </si>
  <si>
    <t>幼儿园：晓港湾幼儿园中小学：英豪小学、晓港湾小学、瑞宝小学、三窖小学、蓝天中学、南洲小学、南武小学大学：广州大学城商场：苏宁电器、百佳超市、国美电器医院：中山大学附属第二医院南院、珠江医院、紫荆医院、晓港湾口腔医院邮局：晓港湾邮局银行：中国银行、建设银行、工商银行、农业银行、民生银行、中国邮政储蓄银行其他：富丽休闲中心、乐在其中休闲中心小区内部配套：会所、托儿所、室外游泳池</t>
  </si>
  <si>
    <t>加怡花园（车牌识别系统）</t>
  </si>
  <si>
    <t>海珠区侨港路与东晓南路交汇处,南洲路瑞宝村以南地段</t>
  </si>
  <si>
    <t>幼儿园：晓港中马路幼儿园、广州美术学院幼儿园中小学：昌岗东小学、广州市第四十九中学、广州市第七十九中学、瑞宝小学大学：广州美术学院、中山大学商场：好又多、信和广场、百佳、华润万家医院：口腔医院、广医二院 珠江医院、紫荆医院邮局：晓港邮局银行：工商银行、建设银行、农业银行、中国银行、农村信用社、交通银行、民生银行、中国邮政储蓄其他：天一坊购物城</t>
  </si>
  <si>
    <t>东晓花苑</t>
  </si>
  <si>
    <t>海珠东晓路东晓横街</t>
  </si>
  <si>
    <t>幼儿园：维多利亚幼稚园、怡海路幼稚园中小学：南武实验中学、海联路小学大学：中山大学、仲恺农业学院、广东美术学院、广东技术师范学院商场：华润万家、百佳超市医院：广医一院海印分院、广东省医学特色专科泌尿外科邮局：海联路邮局银行：工商银行、中国银行、建设银行、农业银行其他：晓港公园、广州图书批发中心</t>
  </si>
  <si>
    <t>滨江瑞城</t>
  </si>
  <si>
    <t>海珠海珠区东晓南路与工业大道交界处</t>
  </si>
  <si>
    <t>幼儿园：国际幼儿园、中山大学、广州美术学院、晓港湾幼儿园、瑞宝幼儿园、第一金碧幼儿园中小学：中大附中、广州第五中学、广州第97中学、蓝天中学、晓港湾小学、瑞宝小学、英豪小学、广州大道南小学、广州第79中学大学：中山大学、广州美术学院商场：百佳、好又多、苏宁电器、国美电器医院：中山二院南院、珠江医院、广医二院、紫荆医院、晓港湾社区门诊、康复医院邮局：晓港湾邮局银行：中国银行、建设银行、农业银行、工商银行、交通银行、浦发银行、农村信用合作社、民生银行、中国邮政储蓄银行其他：瑞宝市场、晓港湾市场、南洲花园市场、kfc、麦当劳、晓港湾商业街小区内部配套：国际幼儿园、会所、酒店式服务</t>
  </si>
  <si>
    <t>星晖园停车场（车牌识别系统）</t>
  </si>
  <si>
    <t>海珠区南洲路沥滘村路段</t>
  </si>
  <si>
    <t>幼儿园：三滘幼儿园中小学：沥滘中学，劬劳中学，三滘小学 瑞宝小学大学：广州大学城商场：好又多，百佳，国美医院：中山二院南院邮局：南洲北路邮局银行：工商银行，建设银行，中国银行其他：麦当劳，肯德基，江南菜馆，鸿星酒家</t>
  </si>
  <si>
    <t>中奥幸福里</t>
  </si>
  <si>
    <t>海珠区南泰路611号</t>
  </si>
  <si>
    <t xml:space="preserve"> 大学：美术学院、中山大学 商场：江燕市场、晓燕湾市场、百佳超市、华润万家超市 医院：口腔医院、河南医院、广医二院 邮局：江南大道邮政局 银行：建设银行、工商银行、中国银行 、广州银行 其他：燕子岗体育场、东江酒楼 小区内部配套：叠水广场、喷泉广场、雕塑草坪、主题园林、游泳池、网球场、乒乓球室、健身室、地下停车场</t>
  </si>
  <si>
    <t>天汇大厦（车牌识别系统）</t>
  </si>
  <si>
    <t>江南东路39至41号</t>
  </si>
  <si>
    <t>幼儿园：海富幼儿园、江南大道南幼儿园 中小学：晓园中学、江南大道南小学、海富小学、南燕小学 大学：美术学院、中山大学 商场：江燕市场、晓燕湾市场、百佳超市、华润万家超市 医院：口腔医院、河南医院、广医二院 邮局：江南大道邮政局 银行：建设银行、工商银行、中国银行 、广州银行 其他：燕子岗体育场、东江酒楼 小区内部配套：叠水广场、喷泉广场、雕塑草坪、主题园林、游泳池、网球场、乒乓球室、健身室、地下停车场</t>
  </si>
  <si>
    <t>江南东路39至42号</t>
  </si>
  <si>
    <t>天海庭（车牌识别系统）</t>
  </si>
  <si>
    <t>江燕路燕子岗88号</t>
  </si>
  <si>
    <t xml:space="preserve">幼儿园：海富幼儿园、江南大道南幼儿园 中小学：晓园中学、江南大道南小学、海富小学、广州第45中学 大学：美术学院、中山大学、海员学校、广东轻工学院、广东技术师范学院 商场：江燕市场、晓燕湾市场、百佳超市、华润万家超市 医院：口腔医院、河南医院、珠江医院 邮局：江南大道邮政局 银行：建设银行、工商银行、广州农商银行、农业银行、中国银行 其他：燕子岗体育场、东江酒楼 小区内部配套：休闲中心、棋牌室、会所 </t>
  </si>
  <si>
    <t>海富花园（不能上房产）（车牌识别系统）</t>
  </si>
  <si>
    <t>江南大道南江燕路20号</t>
  </si>
  <si>
    <t>幼儿园：海富幼儿园、江南大道南幼儿园、新宝宝亲子园、晓港中马路幼儿园、沙园幼儿园、南石头幼儿园、五凤幼儿园中小学：晓园中学、江南大道南小学、海富小学美术学院大学：美术学院、中山大学、广东药学院商场：江燕市场、百佳超市、华润万家超市、燕汇广场医院：口腔医院、河南医院、珠江医院邮局：江南大道邮政局银行：建设银行、工商银行、广州银行其他：燕子岗体育场小区内部配套：游泳池、会所、小学、幼儿园、网球场</t>
  </si>
  <si>
    <t>富力顺意花园（不能上房产）</t>
  </si>
  <si>
    <t>江燕路顺意一街288号</t>
  </si>
  <si>
    <t>幼儿园：海富幼儿园、江南大道南幼儿园中小学：晓园中学、江南大道南小学、海富小学大学：广州美术学院商场：富力超市、岛内价购物超市、广百大厦、好又多医院：口腔医院、河南医院、广医二院、珠江医院邮局：江南大道邮政局、保利红棉23座楼下邮电局银行：建设银行、工商银行、中国银行、广发银行其他：燕子岗体育场小区内部配套：游泳池、网球场、健身中心、儿童活动中心、停车场、会所</t>
  </si>
  <si>
    <t>保利·海棠花园（不能上房产）</t>
  </si>
  <si>
    <t>江燕路橡胶机械厂内</t>
  </si>
  <si>
    <t>幼儿园：保利红棉幼儿园、江南大道中附属幼儿园中小学：广州市第九十八中学、广州市第八十四中学、红棉小学、海富小学大学：昂立国际教育商场：华润万家、益百超市、港佳超市医院：珠江医院、越秀集团广州广纸医院邮局：红棉邮局银行：中国银行、工商银行、建设银行、交通银行、邮政银行</t>
  </si>
  <si>
    <t>中顺领御公馆（刷卡、车牌识别系统）</t>
  </si>
  <si>
    <t>工业大道南永翠路2-14号</t>
  </si>
  <si>
    <t xml:space="preserve">幼儿园：石溪幼儿园、名苑幼儿园、加怡幼儿园 中小学：广州市第五中学、广州市四十五中学、劬劳小学、晓港湾小学、金碧第一小学 商场：百佳超市、华润万佳超市 医院：珠江医院、石溪中医院、广东省口腔医院 银行：中国银行、建设银行、工商银行 其他：金碧大世界、石溪海鲜酒楼 </t>
  </si>
  <si>
    <t>中顺领御公馆</t>
  </si>
  <si>
    <t>鸿益华府</t>
  </si>
  <si>
    <t>海珠新业路51-61号</t>
  </si>
  <si>
    <t xml:space="preserve">学校：金碧第一小学、广州市第九十八中学 
商场：百佳超市、好实惠超市
医院：珠江医院 
银行 中国工商银行金碧支行、中国农业银行石溪支行、中国农业银行新滘支行瑞宝办事处、中国建设银行晓港湾储蓄所 
饮食：潮汕大排档 
休闲：金碧大世界 </t>
  </si>
  <si>
    <t>益鹏翠苑</t>
  </si>
  <si>
    <t>海珠区广州大道与工业大道交汇处</t>
  </si>
  <si>
    <t>幼儿园：晓港湾幼儿园
中小学：英豪小学、晓港湾小学、瑞宝小学、三窖小学、五中、97中
大学：大学城
综合商场：百佳、好又多
医院：中山二院分院
邮局：晓港湾邮局
银行：建设银行、工商银行、中国银行、农业银行
其他：小区内智能化管理、儿童乐园、健身娱乐、特色岭南水景</t>
  </si>
  <si>
    <t>中海橡园国际（不能上房产）</t>
  </si>
  <si>
    <t>榕景路</t>
  </si>
  <si>
    <t>光大花园，广船沙园五一新村</t>
  </si>
  <si>
    <t>中海锦榕湾（不能上房产）</t>
  </si>
  <si>
    <t>保利·百合花园（不能上房产）</t>
  </si>
  <si>
    <t>工业大厦中381号</t>
  </si>
  <si>
    <t>幼儿园：保利红棉幼儿园、海富幼儿园中小学：广州九十八中学、广州四十九中学、保利红棉小学、培红小学、晓园中学大学：广东省美术学校、中山大学商场：世纪联华超市、百佳超市、华润万家超市医院：石溪医院、珠江医院、中山二院南院邮局：江南大道邮政局银行：工商银行、中国银行、建设银行、农业银行、交通银行</t>
  </si>
  <si>
    <t>金溪大厦（不能上医疗类）</t>
  </si>
  <si>
    <t>海珠工业大道中385号</t>
  </si>
  <si>
    <t>幼儿园：沙园幼儿园、南华西幼儿园、纸厂幼儿园中小学：沙园小学、梅园西小学、同福西小学、沙园中学、41中、南武中学大学：美术学院商场：家乐福、百佳、国美电器、华润万家超市医院：珠江医院邮局：工业大道北邮局银行：中国工商银行、建设银行、中国银行</t>
  </si>
  <si>
    <t>纸厂小区</t>
  </si>
  <si>
    <t>工业大道中广纸路</t>
  </si>
  <si>
    <t>幼儿园：沙园幼儿园、南华西幼儿园、纸厂幼儿园中小学：沙园小学、梅园西小学、同福西小学、沙园中学、广州市第四十一中学、南武中学大学：美术学院商场：家乐福、百佳、国美电器、华润万家超市医院：珠江医院邮局：工业大道北邮局银行：工商银行、建设银行、中国银行其他：沙园市场、昌岗市场</t>
  </si>
  <si>
    <t>银山尚橙</t>
  </si>
  <si>
    <t>海珠革新路以东、新民五街以北地段</t>
  </si>
  <si>
    <t>幼儿园：广州市海珠区凤安幼儿园、宝欣幼儿园、金碧湾艺术幼儿园、海珠区梅园西幼儿园中小学：广州市第41中学、广州市第五中学及南武中学，新民6街小学同福中第一/第二小学，后乐园小学，宝玉直街小学，鹤鸣五巷小学，海珠区实验小学，菩提路小学、同福西小学、南武小学大学：广州市广播电视大学（德和校区）商场：广百新一城、江南新地、胜佳超市、家乐福超市、百佳超市医院：海珠区社区医院、红十字会医院 邮局：沙园邮局银行：农业银行、工商银行、建设银行、中国银行</t>
  </si>
  <si>
    <t>幼儿园：广州市海珠区凤安幼儿园、宝欣幼儿园、金碧湾艺术幼儿园、海珠区梅园西幼儿园中小学：广州市第41中学、广州市第五中学及南武中学，新民7街小学同福中第一/第二小学，后乐园小学，宝玉直街小学，鹤鸣五巷小学，海珠区实验小学，菩提路小学、同福西小学、南武小学大学：广州市广播电视大学（德和校区）商场：广百新一城、江南新地、胜佳超市、家乐福超市、百佳超市医院：海珠区社区医院、红十字会医院 邮局：沙园邮局银行：农业银行、工商银行、建设银行、中国银行</t>
  </si>
  <si>
    <t>热点车房</t>
  </si>
  <si>
    <t>海珠区沙渡路8号</t>
  </si>
  <si>
    <t>幼儿园：沙园幼儿园、南华西幼儿园中小学：沙园小学、梅园西小学、同福西小学、北大附中广州实验学校、广州市第四十一中学、沙园中学大学：华南专业学校商场：家乐福、百佳、国美电器、华润万家超市医院：珠江医院邮局：工业大道北邮局银行：中国工商银行、建设银行、中国银行其他：东江海鲜酒家小区内部配套：停车场</t>
  </si>
  <si>
    <t>洪德居（偶尔不放杆）</t>
  </si>
  <si>
    <t>海珠工业大道北同福中路鹤洲直街1-15单...</t>
  </si>
  <si>
    <t>幼儿园：沙园幼儿园、南华沙园幼儿园中小学：沙园小学、梅园西小学、同福西小学、沙园中学、广州市第四十一中学、南武中学大学：广州电大芳村分校、广州业余大学商场：家乐福、百佳、国美电器、华润万家超市医院：珠江医院邮局：工业大道北邮局银行：中国工商银行、建设银行、中国银行其他：沙园市场</t>
  </si>
  <si>
    <t>光大花园（不能上房产）</t>
  </si>
  <si>
    <t>海珠工业大道北革新路</t>
  </si>
  <si>
    <t>幼儿园：第三金碧幼儿园中小学：广州市四十七中学大学：广州大学城商场：海珠区广场医院：红十医院邮局：革新路邮局银行：工商银行其他：榕景肉菜市场小区内部配套：原生古榕树、社区文化会所、</t>
  </si>
  <si>
    <t>凤乐雅轩</t>
  </si>
  <si>
    <t>海珠区革新路凤安街</t>
  </si>
  <si>
    <t>中小学：广州市第41中学、广州市第五中学及南武中学（省一级重点中学），新民6街小学同福中第一/第二小学，后乐园小学（革新路），宝玉直街小学，鹤鸣五巷小学，海珠区实验小学，菩提路小学、同福西小学、南武小学
综合商场：广百新一城、江南新地、胜佳超市、家乐福超市、百佳超市
菜市场： 革新路肉菜市场、洪德路肉菜市场、沙园肉菜市场
银行：农业银行、工商银行、建设银行、中国银行
邮局：沙园邮局
医院：海珠区社区医院、红十字会医院</t>
  </si>
  <si>
    <t>阳光名苑</t>
  </si>
  <si>
    <t>工业大道北沙园社区</t>
  </si>
  <si>
    <t>富力现代广场（不能上房产）</t>
  </si>
  <si>
    <t>工业大道北76号至78号</t>
  </si>
  <si>
    <t>幼儿园：龙凤幼儿园中小学：梅园西小学、菩提路小学、广州四十一中学、南武中学大学：广东药学院宝岗校区、广东美术学院、中山大学商场：百佳超市、岛内价、沙园百货商场医院：珠江医院、河南医院、红会医院邮局：工业大道北邮局银行：建设银行、工商银行、中国银行、农业银行、交通银行其他：梅园肉菜农贸市场、沙园市场小区内部配套：会所、小学、泳池</t>
  </si>
  <si>
    <t>富泽园（车牌识别系统）</t>
  </si>
  <si>
    <t>广州市海珠区革新路116-19号</t>
  </si>
  <si>
    <t>幼儿园：沙园幼儿园、革新路幼儿园中小学：沙园小学、梅园西小学、同福西小学、沙园中学、广州市第四十一中学、南武中学大学：广州市海珠科技学校、广东药学院、广东美术学院、中山大学商场：家乐福、百佳、国美电器、华润万家超市医院：珠江医院邮局：工业大道北邮局银行：工商银行、建设银行、中国银行、农业银行、交通银行、光大银行其他：洪德球场、庄头公园小区内部配套：会所、泳池</t>
  </si>
  <si>
    <t>南箕花园（车牌识别系统）</t>
  </si>
  <si>
    <t>海珠南箕路南箕中街59号</t>
  </si>
  <si>
    <t>幼儿园：沙园幼儿园、南华西幼儿园中小学：沙园小学、梅园西小学、同福西小学、沙园中学、广州市第四十一中学、南武中学大学：昂立国际教育、广纸职工学校商场：家乐福、百佳、国美电器、华润万家超市医院：珠江医院邮局：工业大道北邮局银行：中国工商银行、建设银行、中国银行其他：沙园市场小区内部配套：停车位</t>
  </si>
  <si>
    <t>凤凰新村</t>
  </si>
  <si>
    <t>广州市海珠区荔福路凤凰三街南八巷1-24号</t>
  </si>
  <si>
    <t>幼儿园：沙园幼儿园中小学：梅园西路小学、广州市第四十一中学、沙园中学大学：广东药学院商场：家乐福、百佳、国美电器、华润万家超市医院：珠江医院邮局：工业大道北邮局银行：工商银行、建设银行、中国银行其他：沙园市场小区内部配套：花园、停车场</t>
  </si>
  <si>
    <t>保利花园（不能上房产）</t>
  </si>
  <si>
    <t>广州市海珠区工业大道中400号</t>
  </si>
  <si>
    <t>丽园雅庭</t>
  </si>
  <si>
    <t>海珠新港中路417号</t>
  </si>
  <si>
    <t>幼儿园：赤岗幼儿园、英孚幼儿园中小学：赤岗小学、华怡小学、聚德东小学、聚德西小学、赤岗中学、聚德中学、龙涛小学、赤岗东小学、红星小学大学：广东商学院、广东药学院商场：好又多超市、宏城超市、丽影广场医院：广东省第二人民医院、421海军医院邮局：赤岗邮局银行：中国银行、工商银行、建设银行、农业银行、深圳发展银行其他：丽影商业广场、珠江电影厂小区内部配套：停车位</t>
  </si>
  <si>
    <t>华骏小区</t>
  </si>
  <si>
    <t>海珠区土华路3号</t>
  </si>
  <si>
    <t>白云区</t>
  </si>
  <si>
    <t>圣地擎山苑（不能上房产）</t>
  </si>
  <si>
    <t>广州大道北梅岗路125至147号</t>
  </si>
  <si>
    <t>幼儿园：云景实验幼儿园、培英幼儿园、南方医院幼儿园、明日之星艺术幼儿园、京溪幼儿园、怡新幼儿园、机电幼儿园、阳光幼儿园中小学：四海小学、天宏小学、广州七十五中学、志成小学、握山小学、同和中学、京溪小学、培英中学、蓝山外语实验小学大学：南方医科大学、国防学校、南华工商学院西院、广州市警察学校、广东机电职业技术学院、石油大学商场：好又多超市、民润超市、百润广场、乐购、摩登百货医院：京溪南方医院、一五七医院/同和医院、友好医院 邮局：梅花园邮局、同和邮局银行：工商银行、建设银行、农业银行、中国银行、广发银行其他：京溪农贸菜市场、梅花园农贸市场小区内部配套：网球场、篮球场、健身房、停车场</t>
  </si>
  <si>
    <t>圣地畔山花园（不能上房产）</t>
  </si>
  <si>
    <t>广州大道北梅岗路131至173号</t>
  </si>
  <si>
    <t>幼儿园：明日之星艺术幼儿园、怡新幼儿园、京溪幼儿园、东升幼儿园、红苹果幼儿园、荣业幼儿园中小学：京溪小学、同和中学、培英中小学、广州第七十五中学、成龙小学、立志小学、向阳小学大学：南方医科大学、省国防科技大学、石油大学、广东工贸职业技术学院商场：佳润广场、兴安百货购物广场、好又多超市、民润超市、摩登百货、乐购场、京骏购物广场、医院：南方医院、157医院、三九脑科医院、同和医院、白云区医院邮局：梅花园邮件、同和邮局、京溪邮局、燕塘邮局银行：工商银行，农业银行、建设银行、农村信用社、中国银行、广发银行、光大银行、交通银行其他：金融机构、药店、凉茶连锁店等、京骏商业步行街小区内部配套：会所、停车场</t>
  </si>
  <si>
    <t>圣地摩坊公馆（不能上房产）</t>
  </si>
  <si>
    <t>广州大道北京溪梅岗路5号</t>
  </si>
  <si>
    <t>幼儿园：明日之星艺术幼儿园、怡新幼儿园、京溪幼儿园、东升幼儿园、培英中学白云区实验幼儿园、荣业幼儿园中小学：京溪小学、成龙小学、立志小学、向阳小学、培英中小学、同和中学、广州市七十五中学大学：南方医科大学、广东省国防科技大学、广东工贸职业技术学院、石油大学、南华工商学院商场：圣地商业广场、摩登百货、兴安百货购物广场、好又多超市、民润超市、吉之岛医院：南方医院、一五七医院、三九脑科医院、同康门诊部、同和医院、白云区医院邮局：梅花园邮局、京溪邮局、燕塘邮局银行：农业银行、工商银行、建设银行、农村信用社、中国银行、广发银行、光大银行、交通银行、梅花园邮政储蓄所、农村商业银行、华夏银行其他：京溪菜市场、圣地大酒店、京溪商业步行街小区内部配套：停车场</t>
  </si>
  <si>
    <t>圣地天河星荟（不能上房产）</t>
  </si>
  <si>
    <t>白云区京溪路70号</t>
  </si>
  <si>
    <t>云景商务大厦</t>
  </si>
  <si>
    <t>白云白云区京溪路201号</t>
  </si>
  <si>
    <t>商场：吉之岛太阳城广场店银行：中行、交行、农行酒店：德裕商务酒店、京海宾馆餐饮：黄鳝世家京溪店、太阳城食肆</t>
  </si>
  <si>
    <t>竹园小区</t>
  </si>
  <si>
    <t>京溪横路(沙太中路与京溪路交界</t>
  </si>
  <si>
    <t>幼儿园：云景实验幼儿园、培英幼儿园、南方医院幼儿园、明日之星艺术幼儿园、京溪幼儿园、怡新幼儿园、机电幼儿园、阳光幼儿园、河水幼儿园中小学：奉城一小、奉城中学、福山外国语小区福山校区、四海小学、东风小学、新蕾学校、天宏小学、广州市第七十五中学、培英小学、志成小学、握山小学大学：南方医科大学、石油大学、南华工商学院商场：友新超市、好又多超市、民润超市、好又多、佳润广场、合一潮流城、吉之岛太阳城广场医院：南方医院、同和职工医院、一五七医院、南方医院、三九脑科医院、同和医院、白云山医院、友好医院邮局：京溪邮局、梅花园邮局、同和邮局、燕塘邮政、南方医院特批邮政局银行：工商银行、建设银行、农业银行、中国银行、农村信用社、广发银行</t>
  </si>
  <si>
    <t>白天鹅花园一、二期</t>
  </si>
  <si>
    <t>白云沙太路麒麟岗</t>
  </si>
  <si>
    <t>幼儿园：京溪幼儿园、南方医院幼儿园、阳光幼儿园、天河北苑幼儿园、河水幼儿园、同乐幼儿院、千雅幼儿院 中小学：同和中学、广州市七十五中学、培英中学、白天鹅京溪实验学校大学：南方医科大学、南华工商学院、石油大学、青年干部学院商场：好又多超市、吉之岛、摩登百货、广百、乐购、电器城、真实惠泰奥店医院：南方医院、一五七医院、三九脑科医院、军颐医院、河水门诊、好运医院 邮局：梅花园邮局、南方医院邮政营业厅、京溪邮局、同和邮局银行：中国银行、建设银行、光大银行、广发银行、农商银行、农业银行、工商银行、广州银行、中国邮政储蓄 其他：白云农批市场、天健装饰城、白云农批市场、谷裕市场、犀牛角肉菜市场小区内部配套：健身房、游泳池、棋牌室、网球场</t>
  </si>
  <si>
    <t>同和春晖苑</t>
  </si>
  <si>
    <t>同和镇福泰西路</t>
  </si>
  <si>
    <t>幼儿园：河水幼儿园、同乐幼儿院、千雅幼儿院 中小学：同和中学、广州市七十五中学、培英中学、白天鹅京溪实验学校大学：南方医科大学、南华工商学院、石油大学、青年干部学院商场：好又多超市、吉之岛、摩登百货、广百、乐购、电器城、真实惠泰奥店医院：南方医院、一五七医院、三九脑科医院、军颐医院、河水门诊、好运医院 邮局：梅花园邮局、南方医院邮政营业厅、京溪邮局、同和邮局银行：中国银行、建设银行、光大银行、广发银行、农商银行、农业银行、工商银行、广州银行、中国邮政储蓄 其他：白云农批市场、天健装饰城、白云农批市场、谷裕市场、犀牛角肉菜市场小区内部配套：健身房、游泳池、棋牌室、网球场</t>
  </si>
  <si>
    <t>春晖闲庭</t>
  </si>
  <si>
    <t>白云同和镇永泰村牛岭山</t>
  </si>
  <si>
    <t>幼儿园：白云幼儿园中小学：永泰小学、华南师范附中新世界分校大学：广东省外语外贸大学商场：好又多、百信广场、家乐福医院：中山医附属博济医院、南方医院、白云区第一人民医院邮局：永泰邮局银行：中国银行、工商银行、邮政银行、广州农商银行其他：永泰公园、南湖游乐园</t>
  </si>
  <si>
    <t>圣地广场（不能上房产）</t>
  </si>
  <si>
    <t>广州大道北1420号</t>
  </si>
  <si>
    <t>梅苑小区</t>
  </si>
  <si>
    <t>同和中路梅苑直街</t>
  </si>
  <si>
    <t xml:space="preserve">明日之星艺术幼儿园、京溪幼儿园、新苗幼儿园、东升幼儿园、怡新幼儿园 、四海小学、京溪小学、同和中学、广州第75中学、培英小学、成龙中学、南方医科大学、广东省国防科技大学、南华工商学院、石油大学、广东工贸技术职业学院 、梅花园商业广场、好又多超市、圣地购物广场、京骏购物广场、百润广场、乐购、摩登百货、京溪南方医院、一五七医院、梅花园邮局、京溪邮局、中国银行、农业银行、工商银行、建设银行、农村信用社、梅花园邮政储蓄所 、怡新菜肉市场、红旗菜肉市场 ；小区内部配套：社区医院、社区幼儿园 </t>
  </si>
  <si>
    <t>梅宾花园</t>
  </si>
  <si>
    <t>广州大道北梅宾北路48号</t>
  </si>
  <si>
    <t>幼儿园：京溪幼儿园、东升幼儿园、红苹果幼儿园、广州培英中学白云区实验幼儿园、荣业幼儿园中小学：京溪小学、同和中学、成龙小学、立志小学、向阳小学、培英小学、75中学大学：南方医科大学、省国防科技大学、石油大学、广东工贸职业技术学院、南华工商学院商场：好又多超市、民润超市、京溪菜市场、好又多、摩登、广百、乐购等医院：南方医院、一五七医院、三九脑科医院、同和医院、白云区医院邮局：梅花园邮局、京溪邮局银行：中国银行、农业银行、工商银行、建设银行、农村信用社、梅花园邮政储蓄所、广发银行其他：京溪商业街、梅花园商业广场</t>
  </si>
  <si>
    <t>云东小区</t>
  </si>
  <si>
    <t>同和云新街</t>
  </si>
  <si>
    <t>幼儿园：同和机电幼儿园、合一国际幼儿园、云景实验幼儿园、培英幼儿园、南方医院幼儿园中小学：同和中学、握山小学、京溪小学、培英中学、广州七十六中学大学：南方医科大学、国防技校、南华工商学院、广州市警察学校商场：合一国际新一佳超市、太阳城商场、好又多超市、佳润广场、吉之岛百货、广百百货、乐购超市医院：一五七医院、南方医院、三九脑科医院、同和医院、白云山医院、友好医院邮局：梅花园邮局、同和邮局、南方医院特批邮政局银行：工商银行、中国银行、农业银行、建设银行、广发银行、农商银行、广州银行其他：合一潮流城</t>
  </si>
  <si>
    <t>金湖雅苑</t>
  </si>
  <si>
    <t>沙太北路320号</t>
  </si>
  <si>
    <t>幼儿园：京溪幼儿园、南方医院幼儿园、阳光幼儿园、天河北苑幼儿园、河水幼儿园、同乐幼儿园、千雅幼儿园 中小学：同和中学、广州七十五中学、培英中学、白天鹅京溪实验学校、阳光小学 大学：南方医科大学、南华工商学院、石油大学、青年干部学院、省国防技术学院 商场：好又多、摩登百货、广百、乐购、吉之岛、国美电器、苏宁电器、新一佳 医院：南方医院、广东省一五七医院、三九脑科医院、军颐医院、河水门诊、好运医院 邮局：南方医院邮政营业厅、同和邮局 银行：中国银行、建设银行、光大银行、广发银行、农商银行、农业银行、工商银行、中国邮政储蓄、广州银行 其他：南方大酒店、白云农批市场、天健装饰城、谷裕市场、犀牛角肉菜市场 小区内部配套：平台露天吧、喷泉广场、超级市场、园林泳池、幼儿园、儿童游乐场、街心花园、羽毛球场、标准网球场</t>
  </si>
  <si>
    <t>天湖广场</t>
  </si>
  <si>
    <t>沙太北路326号</t>
  </si>
  <si>
    <t>卡布奇诺（不能上房产）（车牌识别系统）</t>
  </si>
  <si>
    <t>白云区广州大道北同和路333号</t>
  </si>
  <si>
    <t xml:space="preserve">广百，摩登百货，吉之岛，好又多，苏宁电器等大型超市
北面远眺白云山余脉、东北面远眺火炉山，靠近生态区，空气新鲜。
南方医院
中小学：省一级学校:同和小学，握山小学
幼稚园：私立幼儿园
会所、书吧、休闲生活室、咖啡吧，自助厨房，健身房、山地车等设施
</t>
  </si>
  <si>
    <t>菁浦荟商业区露天停车场（车牌识别系统）</t>
  </si>
  <si>
    <t>广州大道北同和路331号（华快出口对面）</t>
  </si>
  <si>
    <t>时代花生二期（不能上房产）</t>
  </si>
  <si>
    <t>白云区同和东坑蟾蜍石北路</t>
  </si>
  <si>
    <t>幼儿园：京溪幼儿园中小学：京溪小学、同和小学、握山小学、广州市第七十五中学、培英中学、同和中学大学：南方医科大学商场：佳润广场、摩登百货、嘉裕太阳城广场医院：南方医院、三九脑科医院、157医院、华爱医院、广州疗养院邮局：广州大道北邮局银行：农业银行、工商银行、建设银行、中国银行、广东发展银行、民生银行、农工商银行其他：白云山</t>
  </si>
  <si>
    <t>小城花园（车牌识别系统）</t>
  </si>
  <si>
    <t>白云广州大道北同和街云祥路</t>
  </si>
  <si>
    <t>7千</t>
  </si>
  <si>
    <t>幼儿园：云景实验幼儿园、培英幼儿园、南方医院幼儿园、京溪幼儿园中小学：培英中小学、志成小学、握山小学、同和中学、京溪小学、广州七十六中学大学：南方医科大学、国防学校、南华工商学院西院、广州市警察学校商场：佳润广场、嘉裕太阳城广场、梅花园广场医院：一五七医院、南方医院、三九脑科医院、同和医院、白云山医院、友好医院邮局：梅花园邮局、同和邮局、燕塘邮政银行：工商银行、建设银行、农业银行、中国银行、农村信用社、广发银行</t>
  </si>
  <si>
    <t>白云山制药生活小区18、19栋</t>
  </si>
  <si>
    <t>白云区云祥路97号</t>
  </si>
  <si>
    <t>幼儿园：京溪幼儿园中小学： 培英中学、京溪小学、广州市第七十五中学、同和小学、行知中专、国防技校 大学：南方医科大学商场：好又多超市、民润超市、京溪菜市场、好又多、摩登百货、广百百货、乐购等医院：南方医院、一五七医院、三九脑科医院邮局：梅花园邮局银行：工商银行、中国银行、农业银行、建设银行、光大银行</t>
  </si>
  <si>
    <t>白云山制药生活小区一期</t>
  </si>
  <si>
    <t>白云山制药生活小区二期</t>
  </si>
  <si>
    <t>白云山制药后山生活区</t>
  </si>
  <si>
    <t>白云山制药露天停车场</t>
  </si>
  <si>
    <t>白云山制药生活区停车场</t>
  </si>
  <si>
    <t>云涛花园</t>
  </si>
  <si>
    <t>广州大道北2204号</t>
  </si>
  <si>
    <t>幼儿园：明日之星艺术幼儿园、京溪幼儿园、怡新幼儿园中小学：四海小学、东风小学、新蕾学校、天宏小学、市七十五中学、培英中小学、志成小学、握山小学、同和中学、京溪小学、市七十六中学大学：南方医科大学、国防学校、南华工商学院西院、广州市警察学校、广东机电职业技术学院、石油大学商场：民润超市、摩登百货、好又多超市、乐购、广百、佳润广场、合一潮流城.、吉之岛、太阳城广场医院：一五七医院、南方医院、三九脑科医院、同和医院、白云山医院、友好医院邮局：梅花园邮局、同和邮局、燕塘邮政银行：工商银行、建设银行、农业银行、中国银行、农村信用社、广发银行其他：梅园休闲中心、澳葡街、京溪食街小区内部配套：停车场</t>
  </si>
  <si>
    <t>松园山庄</t>
  </si>
  <si>
    <t>同和同泰路（颐和山庄对面）</t>
  </si>
  <si>
    <t xml:space="preserve">幼儿园：京溪幼儿园 中小学：京溪小学、同和小学、同和中学、广州七十五中学 大学：南方医科大学 商场：好又多超市、民润超市、京溪菜市场、摩登、广百、乐购 医院：南方医院、一五七医院、三九脑科医院、同和职工医院 邮局：梅花园邮局 银行：工商银行、中国银行、农业银行、建设银行、光大银行 其他：客家王酒店(广州大道北)、京海酒店、圣地酒店 小区内部配套：停车位 </t>
  </si>
  <si>
    <t>丽景雅庭（蓝牙系统）</t>
  </si>
  <si>
    <t>白云区同和路(同和中学旁)</t>
  </si>
  <si>
    <t>幼儿园：京溪幼儿园中小学：培英中学、京溪小学、七十五中学大学：南方医科大学商场：好又多超市、民润超市、京溪菜市场、好又多、摩登、广百、乐购等医院：南方医院、一五七医院、三九脑科医院邮局：梅花园邮局银行：工商银行、中国银行、农业银行、建设银行、光大银行其他：客家王酒店(广州大道北)、京海酒店、圣地酒店等</t>
  </si>
  <si>
    <t>握山富华新村二期</t>
  </si>
  <si>
    <t>广州市白云区同和镇石握路32号</t>
  </si>
  <si>
    <t xml:space="preserve">幼儿园：京溪幼儿园中小学：京溪小学、同和中学大学：南方医科大学商场：好又多医院：南方医院、一五七医院、三九脑科医院邮局：同和邮局银行：中国银行、工商银行其他：水东渔村、星悦海鲜酒家、东北饺子小区内部配套：停车场
</t>
  </si>
  <si>
    <t>桐林别墅（刷卡系统）</t>
  </si>
  <si>
    <t>太和镇大源村黄庄南路同大路桐林一街2号</t>
  </si>
  <si>
    <t>邮政、大河马水上世界、南湖高尔夫俱乐部、南湖游乐园、工行、建行、农行、中行、广发银行、</t>
  </si>
  <si>
    <t>桐林别墅（刷卡系统）（偶尔不放杆）</t>
  </si>
  <si>
    <t>太和镇大源村黄庄南路</t>
  </si>
  <si>
    <t>顺华酒店</t>
  </si>
  <si>
    <t>广州太和镇大源北路华邦物流园A1栋</t>
  </si>
  <si>
    <t>江南世家（不能上房产/汽车类）</t>
  </si>
  <si>
    <t>广州大道北同和路南湖黄庄南路</t>
  </si>
  <si>
    <t>2001年（新）</t>
  </si>
  <si>
    <t xml:space="preserve">幼儿园：万科蓝山幼儿园、太和实验幼儿园、大源村幼儿园中小学：中大附属外语实验小学、中大附属蓝山外语实验学校大学：南方医科大学、南华工商学院西院、广州市警察学校、广东机电职业技术学院商场：宏城超市、佳润广场、吉之岛（好又多，乐购）医院：友好医院、南方医院、一五七医院、三九脑科医院邮局：梅花园邮局、同和邮局、燕塘邮政银行：中国银行、广发银行、工商银行、建设银行、农业银行（广州银行）其他：京溪食街（东北一家人菜馆）小区内部配套：半山网球场、游艇码头、半山高尔夫球场、会所、天然滑草场
</t>
  </si>
  <si>
    <t>君华•香柏广场（不能上房产）</t>
  </si>
  <si>
    <t xml:space="preserve">白云广州大道北与京溪路交汇处
</t>
  </si>
  <si>
    <t xml:space="preserve">"幼儿园：小区幼儿园、云景实验幼儿园、南方医科大学幼儿园中小学：京溪小学、同和小学、握山小学、广州七十五中、培英中学、省实附中大学：南方医科大学、广东工贸职业技术学院、石油大学商场：佳润广场、摩登百货、嘉裕太阳城广场、吉之岛京溪商业城医院：广州疗养院、广州华爱医院、广东三九脑科医院、南方医院 一五七医院 三九脑科医院邮局：梅花园邮局银行：广发银行、建设银行、华夏银行、中国银行 工商银行 农商银行 其他：云景肉菜市场、京溪农贸肉菜市场 太阳城广场 圣地乐购 摩登百货圣地店 国美电器小区内部配套：约1.4万㎡的大型高端商业裙楼和1700㎡的大型业主私享会所，会所包括有健身、收藏、SPA、高尔夫俱乐部、影音等娱乐功能； 
东南亚水景园林、海岛式泳池、大型商业裙楼、邮轮会所、幼儿园等。"
</t>
  </si>
  <si>
    <t>怡景大厦</t>
  </si>
  <si>
    <t>广州市白云区广州大道北1819号</t>
  </si>
  <si>
    <t xml:space="preserve">信孚幼儿园、棠下幼儿园、远景幼儿园、民航幼儿园、贤丰实验幼儿园、颜乐天小学、民航学院中小学、棠下小学、贤丰实验小学、广州六十七中学、矿泉中学、广东外语外贸大学、省中医学院、广东中医药大学、宏城超市、易初莲花、好又多、家乐福、广州中医药大学第一附属医院省中医院、新市人民医院、民航医院、白云区第一人民医院 、机场西邮局、棠下邮局、远景邮局、农业银行、光大银行、建设银行、民生银行、中国银行、工商银行、招商银行、交通银行、远景商业街、棠景综合步行街；小区内部配套：停车场、幼儿园、花园  </t>
  </si>
  <si>
    <t>时代玫瑰园一期（不能上房产）</t>
  </si>
  <si>
    <t>广州市白云区白云大道黄边北路</t>
  </si>
  <si>
    <t>幼儿园：时代玫瑰幼儿园、黄边幼儿园中小学：嘉禾中学、黄边小学、华南师范附中新世界分校、朝天小学 大学：广东外语外贸大学商场：广园好又多、百信广场、家乐福、宏城超市医院：中山医附属博济医院、白云区第八人民医院 邮局：黄边邮局银行：中国银行、工商银行、建设银行、农业银行、农村信用社、邮政储蓄银行 其他：金碧云山市场、嘉禾农贸市场</t>
  </si>
  <si>
    <t>时代玫瑰园二期（不能上房产）</t>
  </si>
  <si>
    <t>时代玫瑰园A区（不能上房产）</t>
  </si>
  <si>
    <t>时代玫瑰园三期（不能上房产）</t>
  </si>
  <si>
    <t>上胜创意园（不能上医疗）</t>
  </si>
  <si>
    <t>嘉禾望岗上胜东街自编88号</t>
  </si>
  <si>
    <t>幼儿园：彭西幼儿园 、彭上幼儿园 、望岗村幼儿园中小学：嘉禾小学、黄边小学、时代朝天实验小学、华明小学、龙涛学校、嘉禾中学大学：广州市交通运输职业学校、广东省环保技工学校、广州高级技工学校嘉禾校区商场：万和购物广场、永福购物广场、星汇广场 、嘉汇广场、成丰超市、丰兴商业广场 、天成百货商场医院：广州市第八人民医院、嘉禾益民医院、华医医院(嘉禾望岗卫生服务站)邮局：中国邮政嘉禾邮所银行：兴业银行ATM 、交通银行ATM、中国工商银行(嘉禾支行)、广州农村商业银行嘉龙分理处、中国农业银行(嘉禾支行) 、广州银行嘉禾支行、中信银行ATM其他：快乐溜冰场 、浩扬羽毛球馆 、嘉禾羽毛球馆小区内部配套：停车场</t>
  </si>
  <si>
    <t>嘉禾望岗上胜东街自编89号</t>
  </si>
  <si>
    <t>云泉居</t>
  </si>
  <si>
    <t>新广从路元下田泉水街3号</t>
  </si>
  <si>
    <t>幼儿园：新兴白云幼儿园、黄边幼儿园（市一级）、七之星幼儿园、方圆幼儿园、外语学院实验幼儿园中小学： 黄边小学（省一级）、新兴白云花园小学、广外附属小学、华附新世界学校、金龙小学 大学：广东外语外贸大学商场：白云花园新鲜街市、江夏购物中心、新德宝超市、宏腾超市医院：景泰医院、博济医院、广州市第八人民医院 邮局：元下田邮政局、黄边邮政局银行：中国银行、工商银行、建设银行、交通银行、农业银行、广州农商银行其他：白云山风景区、白云万达广场、白云绿地中心广场、5号停机坪购物广场、玫瑰园宾馆、嘉禾创意产业园小区内部配套：会所、泳池、停车场</t>
  </si>
  <si>
    <t>幼儿园：新兴白云幼儿园、黄边幼儿园（市一级）、七之星幼儿园、方圆幼儿园、外语学院实验幼儿园中小学： 黄边小学（省一级）、新兴白云花园小学、广外附属小学、华附新世界学校、金龙小学 大学：广东外语外贸大学商场：白云花园新鲜街市、江夏购物中心、新德宝超市、宏腾超市医院：景泰医院、博济医院、广州市第八人民医院 邮局：元下田邮政局、黄边邮政局银行：中国银行、工商银行、建设银行、交通银行、农业银行、广州农商银行其他：白云山风景区、白云万达广场、白云绿地中心广场、6号停机坪购物广场、玫瑰园宾馆、嘉禾创意产业园小区内部配套：会所、泳池、停车场</t>
  </si>
  <si>
    <t>嘉鼎广场（车牌识别系统）</t>
  </si>
  <si>
    <t>嘉禾街尖彭路自编3号</t>
  </si>
  <si>
    <t>嘉禾中学、黄边小学、华南师范附中新世界分校、朝天小学 大学：广东外语外贸大学商场：广园好又多、百信广场、家乐福、宏城超市医院：中山医附属博济医院、白云区第八人民医院 邮局：黄边邮局银行：中国银行、工商银行、建设银行、农业银行、农村信用社、邮政储蓄银行 其他：金碧云山市场、嘉禾农贸市场</t>
  </si>
  <si>
    <t>嘉禾羽毛球馆（不放杆）</t>
  </si>
  <si>
    <t>嘉禾尖彭路口6号</t>
  </si>
  <si>
    <t>集贤苑</t>
  </si>
  <si>
    <t>白云大道北百顺北路</t>
  </si>
  <si>
    <t>幼儿园：龙归幼儿园、集贤苑艺术幼儿园中小学：龙归中学、华师附中新世界学校、集贤小学、白云区育贤小学大学：广东外语外贸大学商场：好又多、盛佳货仓商场医院：龙归医院、白云区第一人民医院、宗岳中西医医疗门诊邮局：嘉禾望岗邮局银行：中国银行、工商银行、交通银行、广州农商银行其他：白云山风景区、白云万达广场、南湖乐园小区内部配套：停车场、小学</t>
  </si>
  <si>
    <t>农副业基地（上画前通知）</t>
  </si>
  <si>
    <t>专业市场</t>
  </si>
  <si>
    <t>广州市白云区永平红星路8-14号</t>
  </si>
  <si>
    <t>时代-依云小镇（不能上房产）（不放杆）</t>
  </si>
  <si>
    <t>白云区白云大道白云堡立交桥西侧</t>
  </si>
  <si>
    <t>幼儿园：依云小镇小区幼儿园中小学：景泰小学、广园小学、百事佳小学、柯子岭小学、广园中学、广州市第八十中学大学：广东外语外贸大学商场：广园好又多、百信广场、家乐福、宏城超市医院：中医学院第一附属医院邮局：白云大道邮局银行：中国银行、工商银行其他：白云国际会议中心、柯子岭市场、云苑农贸市场、云溪生态公园、鸣泉居度假村</t>
  </si>
  <si>
    <t>时代-依云小镇（不能上房产）</t>
  </si>
  <si>
    <t>人保白云分公司</t>
  </si>
  <si>
    <t>下塘西路584号</t>
  </si>
  <si>
    <t>门店</t>
  </si>
  <si>
    <t>雕塑公园对面,附近有老年干部大学,地方志馆</t>
  </si>
  <si>
    <t>越秀区</t>
  </si>
  <si>
    <t>下塘西487号大院</t>
  </si>
  <si>
    <t>下塘西路487号</t>
  </si>
  <si>
    <t>中海云麓公馆（不能上房产）</t>
  </si>
  <si>
    <t>白云新城·云城东路与齐富路交汇</t>
  </si>
  <si>
    <t>幼儿园：陈田幼儿园、广东外语外贸大学幼儿园中小学：广东外语外贸大学附属中学 、广东外语外贸大学附属小学 、白云华丰学校、广州白云同源学校大学：广东外语外贸大学商场：万达广场（万千百货、希尔顿酒店）、5号停机坪（天河城百货），金国广场、百信广场、绿地中心、海航YH城市医院：广州中医药大学第一附属医院；三甲级白云区人民医院白云新城新院邮局：黄婆洞邮政所银行：工商银行、中国银行、农业银行、建设银行其他：广石公园、黄石公园 、江夏街心公园 、江夏社区公园、云溪公园、东方乐园小区内部配套：泳池、地下车库、室外健身用地</t>
  </si>
  <si>
    <t>白兰花园</t>
  </si>
  <si>
    <t>白云金钟横路220号</t>
  </si>
  <si>
    <t>幼儿园： 金钟幼儿园、景泰幼儿园、竹园幼儿园中小学： 金钟小学、景泰小学、小太阳小学、百事佳小学、广园小学、广园中学大学：广东外语外贸大学商场： 好又多超市、兴安超市、万达广场、沃尔玛医院：白云区第一人民医院、中医学院附属医院 邮局：金钟邮局银行：农村信用合作社、工商银行、建设银行、交通银行、招商银行 其他：白云汽贸城、景泰商业街小区内部配套：室内停车场、室外运动场</t>
  </si>
  <si>
    <t>白兰花园（不放杆）</t>
  </si>
  <si>
    <t>白兰花园（偶尔不放杆）</t>
  </si>
  <si>
    <t>山畔雍庭</t>
  </si>
  <si>
    <t>广园中路388号</t>
  </si>
  <si>
    <t>幼儿园：广园幼儿园、景泰幼儿园中小学：景泰小学、百事佳小学、景泰小学(柯子岭分校)、广园小学、广园中学、景泰中学大学：广州中医药大学、广州城市职业学院商场：好又多、家乐福、宏城超市医院：中医学院第一附属医院邮局：广园邮局银行：中国银行、建设银行、工商银行、农业银行、交通银行其他：广园购物中心、广园客运站、中央酒店</t>
  </si>
  <si>
    <t>金泉山庄</t>
  </si>
  <si>
    <t xml:space="preserve">大金钟路38号 </t>
  </si>
  <si>
    <t xml:space="preserve">金钟幼儿园 、 广州市第八十中学、广园中学、广园小学、景泰小学 、广东外语外贸大学 、广园好又多、百信广场、家乐福、云苑农贸市场、宏城超市、万达广场 、中医学院第一附属医院 、广园中路邮政所、中国银行、工商银行、柯子岭市场、云溪生态公园、鸣泉居度假村、白云山；小区内部配套：泳池、小区园林、地下停车场、会所 </t>
  </si>
  <si>
    <t>紫来居</t>
  </si>
  <si>
    <t>白云区金钟横路向云新街12号</t>
  </si>
  <si>
    <t>幼儿园：竹园幼儿园、民航子弟幼儿园中小学：景泰小学、民航子弟学校大学：广东外语外贸大学商场：好又多、易初莲花、家乐福、柯子岭综合市场，云苑新村综合市场，景泰综合市场、医院：广州市第二人民医院江北门诊部邮局：金钟邮局银行：建设银行、农业银行、中国银行其他：白云国际会议中心、头淡汤、南苑酒家、云溪生态公园、鸣泉居度假村</t>
  </si>
  <si>
    <t>隆康花园（蓝牙系统）</t>
  </si>
  <si>
    <t>白云白云大道南金信路</t>
  </si>
  <si>
    <t>幼儿园： 明日之星幼儿园、白云幼儿园、祥景幼儿园、竹园幼儿园、锦翠幼儿园中小学： 景泰小学、广园小学、小太阳小学 大学：广东外语外贸大学商场： 好又多、百信广场、家乐福、沃尔玛、万达广场医院：中医学院第一附属医院、白云区第一人民医院邮局：广东外语外贸大学银行：中国银行、工商银行、建设银行、招商银行 其他：白云山、云溪公园、万达广场、万达希尔顿酒店、亚细亚酒店、博雅假日酒店小区内部配套：中心花园、罗马广场、会所俱乐部、泳池、停车场</t>
  </si>
  <si>
    <t>金兰花园</t>
  </si>
  <si>
    <t>白云白云大道南金信路1号</t>
  </si>
  <si>
    <t>幼儿园： 景泰幼儿园、竹园幼儿园、广园第三幼儿园、白云区锦翠幼儿园中小学：景泰小学、广园小学、百事佳小学、柯子岭小学、广园中学、八十中大学：广州中医药大学，广东外语外贸大学商场：万达广场、广园好又多、家乐福、宏城超市、柯子岭肉菜市场、“奥之星”超级市场、柯子岭市场、百信广场、家乐福、云苑农贸市场、宏城超市医院：广州中医药大学附属第一医院、白云区第一人民医院邮局：广园西路邮政、金钟邮局银行：中国银行、农业银行、工商银行</t>
  </si>
  <si>
    <t>金兰花园停车场</t>
  </si>
  <si>
    <t>富悦花苑</t>
  </si>
  <si>
    <t>景云路富悦街61.63.65号</t>
  </si>
  <si>
    <t>幼儿园：景泰幼儿园、竹园幼儿园中小学：景泰小学、广园中学、八十中大学：广东外语外贸大学、广州中医药大学商场：好又多、宏城超市医院：景泰医院、中医学院第一附属医院、白云区第一人民医院邮局：景泰坑邮局银行：中国银行、工商银行其他：白云国际会议中心、头淡汤、南苑酒家、云溪生态公园小区内部配套：停车场</t>
  </si>
  <si>
    <t>托斯卡纳（不能上房产）</t>
  </si>
  <si>
    <t>白云白云区白云大道北新广从公路</t>
  </si>
  <si>
    <t>幼儿园：广外附属幼儿园中小学：广东外语外贸大学、朝天小学大学：广东外语外贸大学商场：摩登百货、好又多超市、民润超市、乐购、广百、佳润广场、吉之岛太阳城广场医院：一五七医院、南方医院、三九脑科医院、同和医院、白云山医院、友好医院 邮局：嘉禾邮局、梅花园邮局、同和邮局、南方医院特批邮政局银行：工商银行、建设银行、农业银行、中国银行、农村信用社、广发银行其他：南湖国家旅游度假区、云溪生态公园小区内部配套：会所、游泳池、儿童游乐场、停车场、美容美发</t>
  </si>
  <si>
    <t>白云白云区白云大道北</t>
  </si>
  <si>
    <t>嘉乐苑（车牌识别系统）</t>
  </si>
  <si>
    <t>幼儿园：云景实验幼儿园、培英幼儿园、南方医院幼儿园、京溪幼儿园、怡新幼儿园、机电幼儿园、阳光幼儿园、河水幼儿园中小学：四海小学、东风小学、新蕾学校、天宏小学、广州第七十五中学、培英中小学、志成小学、握山小学、同和中学、京溪小学大学：南方医科大学、广州市警察学校、广东外国语学院商场：百佳超市、华润万家、摩登百货、好又多超市、民润超市、乐购、广百、佳润广场、吉之岛太阳城广场医院：一五七医院、南方医院、三九脑科医院、同和医院、白云山医院、友好医院 邮局：嘉禾邮局、梅花园邮局、同和邮局、南方医院特批邮政局银行：工商银行、建设银行、农业银行、中国银行、农村信用社、广发银行 其他：梅园休闲中心、京溪食街、洒店</t>
  </si>
  <si>
    <t>竹韵山庄</t>
  </si>
  <si>
    <t>白云白云大道北路同泰路</t>
  </si>
  <si>
    <t>幼儿园：星级社区幼儿园中小学：江夏小学、外语外贸附属小学、外语外贸附属中学、信孚黄石小学、信孚黄石中学大学：广东外语外贸大学商场：柯子岭市场、广园好又多、百信广场、家乐福、云苑农贸市场、宏城超市医院：南方医院、白云区第一人民医院邮局：白云大道邮局银行：中国银行、工商银行其他：南湖高尔夫俱乐部、白云山风景区小区内部配套：恒温泳池、园林泳池、会所、高尔夫球场、网球场、羽毛球场</t>
  </si>
  <si>
    <t>永泰山庄</t>
  </si>
  <si>
    <t>白云大道北</t>
  </si>
  <si>
    <t>幼儿园：颐和山庄幼儿园 小红星幼儿园 明日之星艺术幼儿园 泰安幼儿园 元下田幼儿园
中小学：颐和实验学校 永泰小学 广州市白云区育贤小学 元下田学校
大学：广州市华师家教中心</t>
  </si>
  <si>
    <t>方圆．白云.云山诗意（不能上房产/移民类/教育类/医疗类）</t>
  </si>
  <si>
    <t>白云黄边北路120号至340号</t>
  </si>
  <si>
    <t>幼儿园：信孚竹山幼儿园 、美心山庄幼儿园 、罗家幼儿园 、石岗育苗特色幼儿园中小学：罗家桥虹小学、傍西小学、石基第二中学、市桥第二中学 、石碁第三中学大学：番禺区委党校商场：富怡广场、新大佳百货商场 、好邻居购物广场、胜隆百货商场 、昌盛百货医院：石碁人民医院傍西分院、香港雷良医疗(番禺)邮局：广州市番禺旧水坑邮政代办所银行：广州农村商业银行竹山支行、广州农村商业银行石岗支行、广州农村商业银行ATM、中国邮政储蓄银行ATM、广州农村商业银行ATM、中国农业银行ATM其他：奥拍羽毛球馆 、君临羽毛球馆 、新创意溜冰场</t>
  </si>
  <si>
    <t>白云黄边北路120号至341号</t>
  </si>
  <si>
    <t>白云黄边北路120号至342号</t>
  </si>
  <si>
    <t>白云黄边北路120号至343号</t>
  </si>
  <si>
    <t>恒大•金碧雅苑（不能上房产）</t>
  </si>
  <si>
    <t>白云华南北路（永泰收费站北行约300米永..</t>
  </si>
  <si>
    <t>幼儿园：黄边幼儿园、金碧雅苑幼儿园、孙瑞雪幼儿园
中小学：华南师范附中新世界分校、黄边小学、朝天实验小学大学：广东外语外贸大学商场：正佳超市、好又多、家乐福、宏城超市、新供销商场、好运通购物广场医院：益民医院、中山医附属博济医院、广州市八一三医院、第八人民医院、博济医院邮局：黄边邮局、嘉禾邮局银行：工商银行、建设银行、中国银行、农业银行、邮政储蓄银行 其他：新体育馆、东方乐园、云泉居、星级宫馆、酒家食肆小区内部配套：游泳池、网球场、伊甸园、凡尔赛花园、香榭里林荫广场、皇冠叠水广场、凡尔赛水光广场</t>
  </si>
  <si>
    <t>春庭花园</t>
  </si>
  <si>
    <t>广州市白云区白云大道北外语学院附近元下田牌坊旁</t>
  </si>
  <si>
    <t>幼儿园：春庭花园幼儿园、白云花园幼儿园中小学：培英中学、永泰小学、广州市75中、元下田小学、外语学院、华师附中 大学：广东省外语外贸大学商场：新一佳超市、好又多超市、民润超市、百合超市、好运通超市、国美电器、永泰购物广场医院：南方医院、中山医博济医院、一五七医院、三九脑科医院、妇幼医院分点 邮局：元下田邮局银行：工商银行、中国银行、农业银行、建设银行、邮政银行、农商银行 其他：白云山风景区西门口、吉利四星级大酒店、永泰文化广场、永泰食街小区内部配套：停车场、幼儿园、酒楼、网吧、写字楼、门诊</t>
  </si>
  <si>
    <t>幼儿园：春庭花园幼儿园、白云花园幼儿园中小学：培英中学、永泰小学、广州市76中、元下田小学、外语学院、华师附中 大学：广东省外语外贸大学商场：新一佳超市、好又多超市、民润超市、百合超市、好运通超市、国美电器、永泰购物广场医院：南方医院、中山医博济医院、一五七医院、三九脑科医院、妇幼医院分点 邮局：元下田邮局银行：工商银行、中国银行、农业银行、建设银行、邮政银行、农商银行 其他：白云山风景区西门口、吉利四星级大酒店、永泰文化广场、永泰食街小区内部配套：停车场、幼儿园、酒楼、网吧、写字楼、门诊</t>
  </si>
  <si>
    <t>云山居</t>
  </si>
  <si>
    <t>广州市白云区白云大道北丛云路</t>
  </si>
  <si>
    <t>幼儿园：元下田幼儿园、云山居幼儿园、春庭花园幼儿园、白云花园幼儿园中小学：华南师范附中新世界分校、黄边小学、永泰小学云山居分校、同源小学大学：广州外语外贸大学、财税学院商场：嘉福连锁超市、好又多、家乐福、一加一超市、国美电器医院：省妇幼新兴白云分院、中山医附属博济医院 、南方医院、工伤康复医院 邮局：黄边邮局、外语学院邮局银行：工商银行、建设银行、农业银行、广州农商银行、中国银行、邮政储蓄银行其他：白云山风景区、南湖乐湖、茶山庄酒店、永泰公园、永泰商业食街、陈田花园小区内部配套：园林、停车场</t>
  </si>
  <si>
    <t>顺景花园</t>
  </si>
  <si>
    <t>白云黄石路11号</t>
  </si>
  <si>
    <t>幼儿园：黄石路幼儿园中小学：黄石路小学、马务小学、石井中学大学：广东外语外贸大学、海军舰艇学院商场：黄沙岗农贸市场、汇侨市场、百家通超市、惠而美超市医院：白云区第一人民医院、黄石医院邮局：黄石路邮局银行：农村信用社、工商银行、建设银行其他：白云汽贸城</t>
  </si>
  <si>
    <t>黄石花园</t>
  </si>
  <si>
    <t>白云黄石东路87号至97号</t>
  </si>
  <si>
    <t>幼儿园：黄石花园第一幼儿园、黄石花园第二幼儿园中小学：黄石信孚小学、祥景小学、方圆实验小学、黄石中学大学：广东省外语外贸大学、广州高级技工学院商场：好又多超市、黄石广场、百信广场、华润万家超市医院：黄石医院、白云区第一人民医院、新市医院邮局：黄石花园邮局、阳光美居邮局银行：农业银行、中国银行、建设银行、农商银行、工商银行、邮政储蓄银行其他：儿童乐园小区内部配套：运动场、儿童乐园</t>
  </si>
  <si>
    <t>方园小区</t>
  </si>
  <si>
    <t>白云黄石东路翰云路</t>
  </si>
  <si>
    <t>幼儿园：方圆幼儿园中小学：黄石中学、方圆小学 、华龙小学、京溪小学、立志小学大学：广东外语外贸大学、南方医科大学商场：黄沙岗农贸市场、汇侨市场、百家通超市、惠而美超市医院：白云区第一人民医院、黄石医院、南方医院、一五七医院邮局：黄石路邮局、梅花园邮政局银行：农村信用社、工商银行、建设银行、交通银行、中国银行、农业银行其他：白云汽贸城、天洲家具商场</t>
  </si>
  <si>
    <t>方圆．荷塘月色领会（不能上房产/移民类/教育类/医疗类）</t>
  </si>
  <si>
    <t>白云黄石翰云路471号</t>
  </si>
  <si>
    <t>幼儿园：方圆第一幼儿园、方圆第二幼儿园、高尔夫幼儿园中小学：方圆实验小学、信孚黄石小学、信孚黄石中学大学：广东外语外贸大学、广州市高级技工学院商场：好又多超市、黄石广场、百信广场医院：白云区第一人民医院、黄石医院、中医学院邮局：黄石邮局、阳光美居邮局银行：工商银行、交通银行、农业银行、建设银行、中国银行其他：白云国际会议中心、白云山风景区、广州体育馆、白云新城、万达广场、白云高尔夫农菜市场小区内部配套：会所、停车场、园林</t>
  </si>
  <si>
    <t>白云黄石翰云路472号</t>
  </si>
  <si>
    <t>方圆．荷塘月色清风居（不能上房产/移民类/教育类/医疗类）</t>
  </si>
  <si>
    <t>白云黄石翰云路473号</t>
  </si>
  <si>
    <t>白云黄石翰云路474号</t>
  </si>
  <si>
    <t>方圆．荷塘月色荷风居（不能上房产/移民类/教育类/医疗类）</t>
  </si>
  <si>
    <t>方圆．白云高尔夫花园西区（不能上房产/移民类/教育类/医疗类）</t>
  </si>
  <si>
    <t>白云黄石东路118号</t>
  </si>
  <si>
    <t>幼儿园：方圆幼儿园、黄石幼儿园、祥景幼儿园、高尔夫幼儿园中小学：方圆实验小学、黄石中学、祥景小学、黄石小学大学：武警指挥学院、广东外语外贸大学、广东金融职业学院、广州市高级技工学校商场：好又多超市、黄石商业广场医院：新市第一人民医院、黄石医院、中医学院邮局：黄石邮局、阳光美居邮局银行：中国银行、工商银行、农业银行、建设银行、交通银行其他：白云山风景区、黄石广场、黄石市场、祥景市场小区内部配套：游泳池、停车场、会所、医院</t>
  </si>
  <si>
    <t>方圆．白云高尔夫花园东区（不能上房产/移民类/教育类/医疗类）（不放杆）</t>
  </si>
  <si>
    <t>黄石东路天云街35号</t>
  </si>
  <si>
    <t>方圆．白云高尔夫花园东区（不能上房产/移民类/教育类/医疗类）</t>
  </si>
  <si>
    <t>富力阳光美居（不能上房产）</t>
  </si>
  <si>
    <t>白云黄石立交黄石西路</t>
  </si>
  <si>
    <t>幼儿园：阳光美居明日之星幼儿园、汇侨第一幼儿园、黄沙岗幼儿园中小学：马务小学、汇侨小学、汇侨中学、黄石中学大学：广州外语外贸大学、海军舰艇学院、广州市高级技师学院商场：惠尔美超市、卜蜂莲花、好又多、家乐福、广百百货、百信广场医院：白云区第一人民医院、新市医院、黄石医院邮局：阳光美居邮局银行：邮政储蓄银行、农商银行、工商银行、中国银行、建设银行其他：马务美食街、马务广场、金国广场小区内部配套：光幻水池、芭芭乐、索膜帐蓬、沙滩浴场、凉亭、架空层水道、羽毛球场、园景雕塑、网球场、自由广场、迷你高尔夫球场</t>
  </si>
  <si>
    <t>榕溪花园</t>
  </si>
  <si>
    <t>白云西榕茵路140号</t>
  </si>
  <si>
    <t xml:space="preserve">幼儿园：榕溪安安幼儿园 中小学：大冈小学、石井中学 大学：海军舰艇学院 商场：好当家超市、好又多超市 医院：石井医院 邮局：石井邮政局 银行：农村信用合作社、工商银行、中国银行、农业银行 其他：石井美食城 </t>
  </si>
  <si>
    <t>汇雅花园</t>
  </si>
  <si>
    <t>白云龙归镇新广从路</t>
  </si>
  <si>
    <t>幼儿园：天鸿幼儿园、龙归幼儿园中小学：龙归小学、龙归中学、龙兴小学大学：广东外语外贸大学商场：好又多超市、乐升超市医院：白云区第一人民医院、龙归医院、白云心理医院邮局：龙归邮局银行：农村信用社、农商银行、农业银行其他：白云汽贸城、山东老家、云溪生态公园小区内部配套：地下停车场</t>
  </si>
  <si>
    <t>天龙花园</t>
  </si>
  <si>
    <t>白云龙归镇广丛一路龙河西路</t>
  </si>
  <si>
    <t>幼儿园：龙归幼儿园中小学：龙归小学、龙归中学大学：广东外语外贸大学商场：好又多超市医院：白云区第一人民医院、龙归医院邮局：龙归邮局银行：农村信用社、工商银行、建设银行其他：白云汽贸城</t>
  </si>
  <si>
    <t>天鸿花园</t>
  </si>
  <si>
    <t>白云龙归东平新广从一路</t>
  </si>
  <si>
    <t>幼儿园：龙归幼儿园中小学：龙归小学、龙归中学大学：广东外语外贸大学商场：好又多超市医院：白云区第一人民医院、龙归医院邮局：龙归邮局银行：农村信用社、工商银行、建设银行其他：白云汽贸城、山东老家、云溪生态公园</t>
  </si>
  <si>
    <t>东凤花园（不能上医疗、整形）（车牌识别系统）</t>
  </si>
  <si>
    <t>白云东平村东凤街</t>
  </si>
  <si>
    <t xml:space="preserve">商场：好当家超市、好又多超市 医院： 邮局：石井邮政局 银行：农村信用合作社、工商银行、中国银行、农业银行 其他：石井美食城 </t>
  </si>
  <si>
    <t>石英山宿舍大楼（系统）</t>
  </si>
  <si>
    <t>白云区东平村东风东路59号石英山大院</t>
  </si>
  <si>
    <t xml:space="preserve">商场：好又多超市 医院： 邮局：石井邮政局 银行：农村信用合作社、工商银行、中国银行、农业银行 其他：石井美食城 </t>
  </si>
  <si>
    <t>兴龙花园</t>
  </si>
  <si>
    <t>白云区南岭东路</t>
  </si>
  <si>
    <t>恒大•金碧新城（不能上房产）</t>
  </si>
  <si>
    <t>白云黄石西石槎路交界24号</t>
  </si>
  <si>
    <t>幼儿园：金碧新城幼儿园、怡乐幼儿园、张村幼儿园、榕溪幼儿园中小学： 石井中学、石井小学、金碧新城小学、广雅实验学校 大学：广东外语外贸大学商场：好又多、家乐福、广百新市店、石井城市广场医院：白云区第一人民医院、石井医院、黄石医院、粤海医院 邮局：金碧新城邮局银行：农业银行、建设银行、中国银行、浦发银行、邮政储蓄银行其他：7天连锁酒店小区内部配套：游泳池、会所、邮局、学校、园林</t>
  </si>
  <si>
    <t>方圆．白云时光（不能上房产/移民类/教育类/医疗类）</t>
  </si>
  <si>
    <t>白云机场路白云区法院旁（近白云高尔夫西区）</t>
  </si>
  <si>
    <t>幼儿园：方圆第幼儿园：黄石花园第一幼儿园、广州市方圆第一幼儿园、信孚黄石幼儿园中小学：信孚黄石中学、信孚黄石小学商场：航联商城、华记百货商店、宏城超市、金鸿基广场、黄石广场医院：白云区黄石街社区卫生服务中心、黄石医院银行：农商银行、工商银行、上海浦东发展银行其他：祥景体育公园、马务公园小区内部配套：商业街、园林一幼儿园、方圆第二幼儿园、高尔夫幼儿园中小学：方圆实验小学、信孚黄石小学、信孚黄石中学大学：广东外语外贸大学、广州市高级技工学院商场：好又多超市、黄石广场、百信广场医院：白云区第一人民医院、黄石医院、中医学院邮局：黄石邮局、阳光美居邮局银行：工商银行、交通银行、农业银行、建设银行、中国银行其他：白云国际会议中心、白云山风景区、广州体育馆、白云新城、万达广场、白云高尔夫农菜市场小区内部配套：会所、停车场、园林</t>
  </si>
  <si>
    <t>云霄楼</t>
  </si>
  <si>
    <t>白云齐富路云宵楼</t>
  </si>
  <si>
    <t>幼儿园：民航幼儿园、齐富幼儿园中小学：汇侨中小学、新市中学、市67中、南华中英文学校大学：广东外语外贸大学、广州民航职业技术学院商场：百信广场，苏宁电器，国美电器、家乐福、好又多医院：白云区第一人民医院、红十字会医院、新市医院等邮局：新市邮局银行：中国银行、建设银行、工商银行、农业银行、中信银行、农商银行、光大银行 其他：民航酒店、君天大酒店、山东老家、金鼓酒店</t>
  </si>
  <si>
    <t>飞云楼（不放杆）</t>
  </si>
  <si>
    <t>幼儿园：远景幼儿园、民航幼儿园、贤丰实验幼儿园、小精灵幼儿园、巧苗幼儿园中小学：棠下小学、颜乐天小学、民航小学、棠景小学、贤丰实验小学、67中、汇侨中学、白云区萧岗小学、方圆实验学校大学：广州中医药大学、民航学院、广东广播电视大学省公路局分校商场：好又多、家乐福、宏城超市、新市广百、棠景新街市、沙涌综合市场、百信广场、广百百货医院：民航医院、广州中医药大学第一附属医院、白云区第一医院、广州新市医院、广州艺星整形美容医院、佳林医疗疹所邮局：机场西邮局、汇桥邮政局、新市邮政局银行：中国银行、工商银行、农业银行、光大银行、建设银行、招商银行其他：百信广场、蓝色海岸休闲会馆、东江酒店、周记饕之家小区内部配套：游泳池、棋牌室、健身房、停车场、儿童游乐场</t>
  </si>
  <si>
    <t>保利·云禧（不能上房产）（上画前通知）</t>
  </si>
  <si>
    <t>白云区云城西路以东齐富路以北</t>
  </si>
  <si>
    <t>中小学：方圆实验小学、民航子弟学校
幼稚园：齐富幼儿园 、民航幼儿园
综合商场：白云万达广场、G5停机坪、白云绿地中心
医院：白云区第一人民医院
邮局：中国邮政
银行：农商银行、工商银行、邮政储蓄等</t>
  </si>
  <si>
    <t>壹禾大厦</t>
  </si>
  <si>
    <t>齐富路31号</t>
  </si>
  <si>
    <t>国港酒店</t>
  </si>
  <si>
    <t>白云区新市齐富路60号（新景花苑小区旁）</t>
  </si>
  <si>
    <t>幼儿园：小精灵幼儿园、高尔夫实验幼儿园、汇侨新城东区幼儿园中小学：汇侨中学、信孚黄石中学大学：广东广播电视大学商场：广百百货、家乐佳自选商场医院：白云区黄石医院、白云区第一医院邮局：汇桥邮局、新市邮局、黄石花园邮局银行：招商银行、光大银行、建设银行、兴业银行其他：千家乐超市、好又平超市、麦霸KTV</t>
  </si>
  <si>
    <t>棠乐路2号大院</t>
  </si>
  <si>
    <t>白云棠乐路2号</t>
  </si>
  <si>
    <t>幼儿园：汇侨中心幼儿园、汇侨新城东区幼儿园、广州绿色幼儿园中小学：汇侨中学、新园中英文实验学校大学：广东广播电视大学省公路局分校商场：金鸿基商业广场、百信广场、云都时尚商贸城、广百百货医院：广州新市医院、白云区第一人民医院邮局：新市邮局、阳光美居邮局银行：建设银行、广州农商银行、农业银行、工商银行、中国银行、光大银行</t>
  </si>
  <si>
    <t>新市花园二期</t>
  </si>
  <si>
    <t>白云机场路新市镇棠安路</t>
  </si>
  <si>
    <t>幼儿园：民航幼儿园中小学：汇侨中学、广州市第六十七中学、广州市第六十五中学实验学校大学：广州市技工学校、白云区农业机械学校商场：家乐福、好又多、广百百货、黄石家私广场、国美电器医院：广州市第一人民医院、中医学院邮局：新市新街邮局银行：工商银行、农业银行、建设银行、中国银行、招商银行其他：壹心酒店、白云文化广场</t>
  </si>
  <si>
    <t>幼儿园：民航幼儿园中小学：汇侨中学、广州市第六十七中学、广州市第六十五中学实验学校大学：广州市技工学校、白云区农业机械学校商场：家乐福、好又多、广百百货、黄石家私广场、国美电器医院：广州市第一人民医院、中医学院邮局：新市新街邮局银行：工商银行、农业银行、建设银行、中国银行、招商银行其他：壹心酒店、白云文化广场，百信广场小区内部配套：车库、超市</t>
  </si>
  <si>
    <t>和馨雅居</t>
  </si>
  <si>
    <t>白云棠安路（棠新街与美晨路交汇处）</t>
  </si>
  <si>
    <t>幼儿园：远景幼儿园、民航幼儿园、贤丰实验幼儿园中小学：民航小学、棠景小学、贤丰实验小学、广州市第六十七中学大学：广州中医药大学、民航学院商场：好又多、易初莲花医院：白云区人民医院、民航医院、广州中医药大学第一附属医院邮局：机场西邮局银行：中国银行、工商银行、农业银行、光大银行、建设银行其他：百信广场、蓝色海岸休闲会馆、东江酒店</t>
  </si>
  <si>
    <t>麦榕酒店</t>
  </si>
  <si>
    <t>白云区新市萧岗村北门东街花园路1号</t>
  </si>
  <si>
    <t>富力城（不能上房产）</t>
  </si>
  <si>
    <t>新市镇广花一路平沙南街</t>
  </si>
  <si>
    <t>幼儿园：培英幼儿园、萝岗幼儿园、清湖幼儿园、萌芽幼儿园、平沙村幼儿园中小学：培英小学、培英中学、平安小学、罗岗村小学、平沙小学、清湖小学、石马小学、锦阳小学、广外附设外语学院 大学：广东外语外贸大学、冶金技校商场：宏城超市、家家福超市、昇宝百货、家佳乐超市、家家乐超市医院：广州中医学院第一附属医院、白云区第一人民医院 邮局：富力城邮局，中国邮政储蓄银行ATM(平沙路)银行：农业银行、工商银行、交通银行、广州农商银行 其他：广州君天大酒店、广州欧邦国际酒店小区内部配套：足球场、网球场、篮球场、高尔夫练习场、游乐场、商业中心、风情商业街、洗衣店、会所、户外露天游泳池、幼儿园</t>
  </si>
  <si>
    <t>明珠广场</t>
  </si>
  <si>
    <t>机场路华明街67号</t>
  </si>
  <si>
    <t xml:space="preserve">信孚幼儿园、棠下幼儿园、远景幼儿园、民航幼儿园、贤丰实验幼儿园、颜乐天小学、民航学院中小学、棠下小学、贤丰实验小学、广州六十七中学、矿泉中学、广东外语外贸大学、省中医学院、广东中医药大学、宏城超市、易初莲花、好又多、家乐福、广州中医药大学第一附属医院省中医院、新市人民医院、民航医院、白云区第一人民医院 、机场西邮局、棠下邮局、远景邮局、农业银行、光大银行、建设银行、民生银行、中国银行、工商银行、招商银行、交通银行、远景商业街、棠景综合步行街；小区内部配套：停车场、幼儿园、花园     </t>
  </si>
  <si>
    <t>康雅花园（车牌识别系统）</t>
  </si>
  <si>
    <t>白云机场路89至112号</t>
  </si>
  <si>
    <t>幼儿园：棠下幼儿园、远景幼儿园、民航幼儿园、贤丰实验幼儿园中小学：颜乐天小学、民航学院中小学、棠下小学、贤丰实验小学、矿泉中学大学：外语学院、省中医学院、民航学院、中医药大学商场：宏城超市、新市广百、棠景新街市沙涌综合市场、易初莲花、好又多、家乐福医院：广州中医药大学第一附属医院省中医院、益寿医院、新市人民医院、民航医院、白云区第一人民医院邮局：新市邮局银行：农业银行、光大银行、建设银行、民生银行、中国银行、工商银行、招商银行、交通银行其他：御龙服装批发市场、五福皮具城、远景商业街、棠景综合步行街</t>
  </si>
  <si>
    <t>云天翠庭（偶尔不放杆）</t>
  </si>
  <si>
    <t>岗贝路151-155号</t>
  </si>
  <si>
    <t xml:space="preserve">信孚幼儿园、远景幼儿园、棠下幼儿园、民航幼儿园、贤丰实验幼儿园 、颜乐天小学、民航学院中小学、棠下小学、贤丰实验小学、矿泉中学、外语学院、省中医学院、民航学院、中医药大学、市建工学校、民航技术学院 、宏城超市、新市广百、易初莲花、好又多、家乐福 、广州中医药大学第一附属医院省中医院、益寿医院、新市人民医院、民航医院、白云区第一人民医院 、机场西邮局、乐嘉分局、棠下分局、远景分局、农业银行、光大银行、建设银行、民生银行、中国银行、工商银行、招商银行、交通银行、远景商业街、棠景综合步行街 ；小区内部配套：健身房、乒乓球室、台球室、阅览室、牌艺室、泳池、文化长廊  </t>
  </si>
  <si>
    <t>中意花苑</t>
  </si>
  <si>
    <t>白云远景路中意街1至7号</t>
  </si>
  <si>
    <t>幼儿园：远景幼儿园、民航幼儿园、贤丰实验幼儿园中小学：民航小学、棠景小学、贤丰实验小学、广州市第六十七中学大学：广州中医药大学、广东省外语外贸大学商场：好又多、家乐福、宏城超市、新市广百医院：白云区人民医院、民航医院、广州中医药大学第一附属医院邮局：机场西邮局银行：中国银行、工商银行、农业银行、光大银行、建设银行其他：白云山风景区小区内部配套：会所、游泳池、咖啡厅、棋牌室、阅览室、羽毛球场、停车场、健身房</t>
  </si>
  <si>
    <t>时代-翠逸家园（不能上房产）</t>
  </si>
  <si>
    <t>广州市机场西路景丽街5号</t>
  </si>
  <si>
    <t>幼儿园：云天翠庭幼儿园、信孚幼儿园、远景幼儿园、棠下幼儿园、远景幼儿园、民航幼儿园、贤丰实验幼儿园中小学：颜乐天小学、民航学院中小学、贤丰实验小学、广州第67中学、矿泉中学大学：外语学院、省中医学院、民航学院、中医药大学、市建工学校、民航技术学院商场：宏城超市、新市广百、易初莲花、好又多、家乐福医院：广州中医药大学第一附属医院省中医院、益寿医院、新市人民医院、民航医院、白云区第一人民医院邮局：机场西邮局、乐嘉分局、棠下分局、远景分局银行：建设银行、上海浦东发展银行、中国银行、招商银行、工商银行、农业银行、中信银行、民生银行、交通银行其他：御龙服装批发市场、五福皮具城、远景商业街、棠景综合步行街</t>
  </si>
  <si>
    <t>康盈阁（系统）</t>
  </si>
  <si>
    <t>白云机场西路康意街1号</t>
  </si>
  <si>
    <t>保利·紫薇花园（不能上房产）</t>
  </si>
  <si>
    <t>机场路汇侨新城西汇侨中路</t>
  </si>
  <si>
    <t>幼儿园：汇侨中心幼儿园、东区幼儿园中小学：汇侨中学、汇侨小学大学：广州中医药大学、广东省外语外贸大学商场：成丰超市、澳之星超市、百信广场、家乐福、好又多医院：广州新市医院、福寿医院、民航医院、白云区妇幼保健院邮局：保利紫薇花园邮政所银行：中国银行、工商银行、农业银行、光大银行、建设银行其他：酒店、汇侨新城商业街</t>
  </si>
  <si>
    <t>永腾商务大厦（刷卡系统）</t>
  </si>
  <si>
    <t>三元里大道1085号</t>
  </si>
  <si>
    <t>飞鹅新村 飞鹅路2-60号 东340米
花果山庄 环市中路 东南360米
恒生大厦 环市中路203号 东南370米
广东旅游大厦 环市西路 西南340米
东建小区 梓元岗东三街 西北200米
和润花园 走马岗路28号 西北280米
金亿皮具广场 解放北路1453号 西北330米
耀华国际 机场路10号 西北330米
梓元岗小区 梓元岗路 西北370米
金菊苑 解放北路 西北440米
祥港花园  西北460米
凌云居 解放北路1000号 北280米
广东轻工设计院职工宿舍 解放北路849号 北320米
金色领地 解放北路1000号 北360米
花季小区 飞鹅路 北480米
飞鹅西路小区 飞鹅</t>
  </si>
  <si>
    <t>又一居（刷卡系统）</t>
  </si>
  <si>
    <t>白云三元里大道远景路</t>
  </si>
  <si>
    <t>幼儿园：机场西幼儿园、远景幼儿园、民航幼儿园、贤丰实验幼儿园中小学：机场西小学、民航小学、棠景小学、贤丰实验小学、广州六十七中学大学：广州中医药大学、广州民航技术学院、广东省外语外贸大学商场：沃尔玛、华城百货、成丰超市、好又多、家乐福、宏城超市、新市广百、白云万达广场医院：白云区人民医院、民航医院、广州中医药大学第一附属医院邮局：机场西邮局、乐嘉路邮局银行：中国银行、工商银行、农业银行、光大银行、建设银行、浦发银行、招商银行、交通银行其他：棠景新街市、沙涌综合市场、万达广场、万达电影城、飞翔公园小区内部配套：园林会所、泳池</t>
  </si>
  <si>
    <t>侨爱苑</t>
  </si>
  <si>
    <t>白云三元里大道676号</t>
  </si>
  <si>
    <t>幼儿园：机场西幼儿园、棠景幼儿园、颜乐天幼儿园、民航幼儿园、康雅幼儿园中小学：机场西小学、贤丰实验小学、三元里小学大学：民航学院商场：华城百货、时代商业中心、乐嘉商业广场、宏城超市、卜蜂莲花医院：广和医院、白云区第一人民医院、广州中医药大学附属第一医院、民航医院邮局：机场西邮局银行：中国银行、农业银行、工商银行、交通银行、建设银行其他：御口福饭店、北门宾馆小区内部配套：园林、游泳池、幼儿园</t>
  </si>
  <si>
    <t>正升雅境（不能上房产）</t>
  </si>
  <si>
    <t>三元里大道963号</t>
  </si>
  <si>
    <t>中小学: 远景小学、明日之星艺术小学、棠景小学、矿泉中学、民航广州子弟学校
幼稚园：贤丰幼儿园、俐智幼儿园
综合商场: 万达广场、百信广场、卜蜂莲花、粮油批发市场、汽配城、皮具城、五福服装批发、蒙福外贸商品城
医院: 中医药大学第一附属医院、广和医院、益寿医院、明爱门诊部
银行：中行棠景支行、建行白云政务支行
菜市场: 横滘农贸综合市场、棠景农贸超市、小鲜驿站
幼儿园、双泳池、泛会所（架空层活动空间）、精品园林</t>
  </si>
  <si>
    <t>新美华海鲜酒家（偶尔不放杆）</t>
  </si>
  <si>
    <t>三元里大道271、273号</t>
  </si>
  <si>
    <t>幼儿园：广州市机电幼儿园、公立大德幼儿园、和宁里幼儿园、大新路幼儿园、广园第五幼儿园、教工第二幼儿园中小学：真光小学、广州市第三中学、广州市真光小学、广东省中医院、培智学校、旧部前小学、海珠中路小学、惠福西路小学、广州市第三十七中学、长堤真光中学大学：广州大学实习基地、广州市广播电视大学、联合职工大学第二轻工业学院商场：美佳购物商场、香江购物广场、金碧购物广场、万源仓购物广场(晓岗东马路)、美佳购物商场医院：省中医药、越秀区第一人民医院第二门诊部、广州中医药大学广东中医院、越秀区中医院长堤门诊部邮局：中国邮政银行：中国银行、建设银行、工商银行、农业银行、广东发展银行、广州商业银行、招商银行其他：广州电影院(沿江路西)、广州文化公园、越秀区永华粤剧团小区内部配套：停车位</t>
  </si>
  <si>
    <t>洪荫花苑</t>
  </si>
  <si>
    <t>三元里大道沙涌南路洪荫街</t>
  </si>
  <si>
    <t>幼儿园：远景幼儿园、棠下幼儿园、远景幼儿园、民航幼儿园、贤丰实验幼儿园中小学：颜乐天小学、民航学院中小学、棠下小学、贤丰实验小学、67中、矿泉中学大学：外语学院、省中医学院、民航学院、中医药大学商场：宏城超市、新市广百、棠景新街市、沙涌综合市场、易初莲花、好又多、家乐福医院：广州中医药大学第一附属医院、省中医院、省妇幼益寿医院、新市人民医院、民航医院、白云区第一人民医院邮局：机场西邮局、乐嘉分局、棠下分局、远景分局银行：农业银行、光大银行、建设银行、民生银行（瑶台分行）、中国银行、工商银行（乐嘉分行）、招商银行、交通银行（乐嘉分行）其他：蓝色海岸休闲会所、东江大酒店、周记茶餐厅、御龙服装批发市场、五福皮具城、王圣堂外贸服装市场、远景商业街、棠景综合步行街</t>
  </si>
  <si>
    <t>华泉社区</t>
  </si>
  <si>
    <t>矿泉街北站路</t>
  </si>
  <si>
    <t>文化教育 矿泉小学 金泉小学 沙涌幼儿园 金泉学校 小太阳幼儿园 矿泉街华林幼儿园，金融行业 农村信用社新苑分社 广州市农村信用合作社沙涌南分社 建行广花三路办事处 ATM自动取款机(广州市北城农村信用合作社新苑分社) ATM自动取款机(中国建设银行广州市广花三路办事处) 中国银行ATM机(三元里大道)，运动场馆 矿泉中学体育场 矿泉游泳场</t>
  </si>
  <si>
    <t>时代花园（不能上房产）</t>
  </si>
  <si>
    <t>白云区三元里大道水边街75-235号</t>
  </si>
  <si>
    <t>幼儿园：时代幼儿园、民航子弟幼儿园中小学：民航子弟学校、棠景小学、远景小学、机场西小学、桂花岗小学、三元里中学大学：广州建筑学院、中医药学院、广东省外语外贸大学商场：华城超市、易初连花、惠家超市、宏城超市医院：南航医院、白云区第一人民医院、中医学院第一附属医院邮局：机场西邮局银行：中国银行、广发银行、中信银行、民生银行、建设银行、光大银行、浦发银行、农业银行、招商银行、交通银行</t>
  </si>
  <si>
    <t>怡苑楼（蓝牙系统）</t>
  </si>
  <si>
    <t>白云区政民楼61-65楼</t>
  </si>
  <si>
    <t xml:space="preserve">1998年 </t>
  </si>
  <si>
    <t>瑶台小区</t>
  </si>
  <si>
    <t>三元里瑶华大街</t>
  </si>
  <si>
    <t>幼儿园：云天翠庭幼儿园、信孚幼儿园、远景幼儿园、棠下幼儿园、远景幼儿园、民航幼儿园、贤丰实验幼儿园中小学：瑶台小学、三元里小学、颜乐天小学、民航学院中小学、棠下小学、贤丰实验小学、广州市第六十七中学、矿泉中学大学：外语学院、省中医学院、民航学院、中医药大学、市建工学校、民航技术学院商场：宏城超市、新市广百、棠景新街市沙涌综合市场、易初莲花、好又多、家乐福、宏城超市、新市广百、棠景步行街、沙涌南综合市场医院：广州中医药大学第一附属医院省中医院、省妇幼、益寿医院、新市人民医院、民航医院、白云区第一人民医院邮局：机场西邮局、乐嘉分局、棠下分局、远景分局银行：农业银行、光大银行、建设银行、民生银行（瑶台分行）、中国银行、工商银行（乐嘉分行）、招商银行、交通银行（乐嘉分行）</t>
  </si>
  <si>
    <t>云西小区</t>
  </si>
  <si>
    <t>广园新村平安路41号</t>
  </si>
  <si>
    <t xml:space="preserve">幼儿园：广园第三幼儿园 中小学：景泰小学、广园小学、广园中学、柯子岭小学 大学：广州中医药大学 商场：兴安超市、宏城超市、好又多超市、奥之星超市 医院：广州景泰医院、市增健医疗门诊、广州医学院第二附属医院江北门诊部 邮局：广园邮局 银行：建设银行、工商银行、中国银行 其他：云苑市场、柯子岭市场、景泰市场、万达广场、万达希尔顿酒店、亚细亚酒店、博雅假日酒店 小区内部配套：停车场 </t>
  </si>
  <si>
    <t>平德苑</t>
  </si>
  <si>
    <t>公租房</t>
  </si>
  <si>
    <t>白云黄石西石槎路720号</t>
  </si>
  <si>
    <t>宏致大酒店</t>
  </si>
  <si>
    <t>白云区石井街张村石安南路38号</t>
  </si>
  <si>
    <t>幼儿园：石井镇中心幼儿园、张村育才幼儿园、庆丰幼儿园中小学：张村中心小学、嘉福学校、凰岗学校大学：广东外语外贸大学商场：好当家连锁超市、马岗综合市场医院：东方医院、石井人民医院、警察医院（健乐医院）邮局：石井邮局银行：农村信用社、工商银行、建设银行其他：宏政大酒店、美景大酒店、东发大酒店、石井广场</t>
  </si>
  <si>
    <t>张村戏院</t>
  </si>
  <si>
    <t>白云区石井街张村</t>
  </si>
  <si>
    <t>怡富尚苑</t>
  </si>
  <si>
    <t>白云石井街道办事处斜对面</t>
  </si>
  <si>
    <t>广州成远马自达（不能上汽车）</t>
  </si>
  <si>
    <t>广州市白云区石井石丰路庆丰纺织城3期西侧</t>
  </si>
  <si>
    <t>丝绸综合楼</t>
  </si>
  <si>
    <t>白云区西槎路102号</t>
  </si>
  <si>
    <t>幼儿园：水均岗幼儿园、广州市第二幼儿园、广东省委机关幼儿园、育才幼儿园中小学：东风东路小学、水均岗小学、育才学校、梅花村小学、东环中学、江龙中学、育才中学大学：广东工业大学商场：惠乐佳货仓商场、福建货仓商场、华燕商城、云鹤超市医院：人仁医疗门诊部、广空司令部医院邮局：中山一路邮政所银行：工商银行、交通银行、招商银行其他：广州动物园小区内部配套：小区停车位</t>
  </si>
  <si>
    <t>康盈雅园</t>
  </si>
  <si>
    <t>白云区同德围西槎路同康路</t>
  </si>
  <si>
    <t xml:space="preserve">幼儿园：粤溪幼儿园、侨德幼儿园、明德幼儿园、鹅掌坦幼儿园 中小学：文峰小学、南方中学、明德中学 大学：广州市白云区同德学校 商场：惠民超市、好又多超市、广之福购物中心 医院：同德医院、康乐医院、广东省妇幼保健院 邮局：同德围邮局 银行：中国银行、建设银行、工商银行、农业银行、农村信用合作社、邮政储蓄银行 其他：同德文化广场 </t>
  </si>
  <si>
    <t>翠悦湾</t>
  </si>
  <si>
    <t>白云区同德围西槎路同康路子嘉街2号</t>
  </si>
  <si>
    <t>白云雅苑</t>
  </si>
  <si>
    <t>白云区西槎路云雅大街5号</t>
  </si>
  <si>
    <t>幼儿园：雅怡幼儿园、南方幼儿园、鹅掌坦幼儿园中小学：明德小学、文峰小学、岭南花园小学、侨德小学、明德中学、南方中学、积德小学、信孚中学大学：广东省机械技工学校商场：国美电器、好又多、宏城超市医院：白云区同德医院、长乐医院、广州市中医院邮局：泽德邮政局银行：工商银行、农业银行、农村信用合作社、邮政储蓄、中国银行其他：同德文化广场</t>
  </si>
  <si>
    <t>岭南雅苑（不能上房产）</t>
  </si>
  <si>
    <t>白云区明德街44号</t>
  </si>
  <si>
    <t>幼儿园：明德幼儿园、岭南花园幼儿园、雅怡花园幼儿园、侨德幼儿园中小学：广雅中学、南方中英文学校、岭南花园小学、明德小学 大学：广东省机械技工学校商场：好又多、惠民超市医院：荔湾第二人民医院、荔湾区中心医院邮局：金德苑邮政投递局、雅怡花园投递局银行：工商银行、中国银行、建设银行、农业银行、交通银行</t>
  </si>
  <si>
    <t>岭南花园</t>
  </si>
  <si>
    <t>白云区同嘉路</t>
  </si>
  <si>
    <t>诚德大厦</t>
  </si>
  <si>
    <t>白云区同嘉路49至59号</t>
  </si>
  <si>
    <t>幼儿园：粤溪幼儿园、 侨德幼儿园、 明德幼儿园
中小学：文峰小学、 南方中学、 明德中学
大学：广州远程教育中心广东省机械技工学校
商场：新一佳 大新百货 、苏宁电器、 国美电器、 好又多、 宏城超市
医院：白云区同德医院
邮局：同德围邮局
银行：中国银行 、建设银行、 工商银行 、农业银行 、农村信用合作社 、邮政储蓄</t>
  </si>
  <si>
    <t>同德花园</t>
  </si>
  <si>
    <t>白云区西槎路同雅北街6号</t>
  </si>
  <si>
    <t>幼儿园：侨德幼儿园、明德幼儿园、鹅掌坦幼儿园、南方中英文幼儿园中小学： 文峰小学、南方中学、明德中学、同心小学、明德小学、侨德小学、同德小学大学：广州远程教育中心商场：苏宁电器、国美电器、惠民商场医院：积德花园医疗健康点、白云区医院、广州同德医院邮局：金德苑邮局银行：中国银行、农业银行、工商银行、邮政储蓄其他：工人体育场</t>
  </si>
  <si>
    <t>雅骏花园</t>
  </si>
  <si>
    <t>白云区同德围西槎路田心西路17号</t>
  </si>
  <si>
    <t xml:space="preserve">幼儿园：明德幼儿园、侨德幼儿园、雅怡幼儿园、南方幼儿园 中小学： 明德小学、文峰小学、岭南花园小学、侨德小学、南方小学、明德中学、南方中学、泽德中学 大学：中山大学现代远程教育广州学习中心 商场：新一佳、大新百货、苏宁电器、国美电器、好又多、宏城超市 医院：白云区同德医院、长乐医院 邮局：金德苑邮局 银行：中国银行、建设银行、工商银行、农业银行、农村信用合作社、邮政储蓄 </t>
  </si>
  <si>
    <t>嘉柏居</t>
  </si>
  <si>
    <t>白云西槎路田心西路</t>
  </si>
  <si>
    <t>幼儿园：明德幼儿园、侨德幼儿园、雅怡幼儿园、南方幼儿园中小学：明德小学、文峰小学、岭南花园小学、侨德小学、南方小学、明德中学、南方中学大学：广州远程教育中心、广东省机械技工学校商场：新一佳、大新百货、苏宁电器、国美电器、好又多、宏城超市医院：白云区同德医院、长乐医院邮局：中国邮政同德围分局银行：中国银行、建设银行、工商银行、农业银行、农村信用合作社、中国邮政储蓄</t>
  </si>
  <si>
    <t>同逸苑</t>
  </si>
  <si>
    <t>白云区西槎路253号</t>
  </si>
  <si>
    <t>幼儿园：明德幼儿园、侨德幼儿园、雅怡幼儿园、南方幼儿园中小学：明德小学、文峰小学、侨德小学、南方小学、明德中学、南方中学大学：广州远程教育中心、广东省机械技工学校医院：长乐医院、同德医院、省妇幼保健院邮局：金德苑邮局银行：中国银行、农业银行、工商银行、交通银行</t>
  </si>
  <si>
    <t>嘉德园</t>
  </si>
  <si>
    <t>白云区同德围西槎路</t>
  </si>
  <si>
    <t xml:space="preserve">.幼儿园：明德幼儿园 岭南花园幼儿园
中小学：明德小学 文峰小学 明德中学 岭南花园小学 广雅中学 南方中英文学校
大学：广东省机械技工学校
综合商场：新一佳超市 苏宁电器 广之福超市 宏城超市 好又多
医院：康乐医院 同德医院 省妇幼保健院
邮局：金德苑邮政投递局
银行：中国银行 农业银行 工商银行 交通银行 邮政储蓄
</t>
  </si>
  <si>
    <t>嘉德园（不放杆)</t>
  </si>
  <si>
    <t>白云区同德围西槎路同德543路汽车总站</t>
  </si>
  <si>
    <t xml:space="preserve">学校：明德小学、文峰小学、岭南花园小学、侨德小学、南方小学、明德中学、南方中学、明德幼儿园、侨德幼儿园、雅怡幼儿园、南方幼儿园
商场：东明广客隆超市、礼家诚超市、新一佳超市、兴安超市
医院：明德医院、同德医院
银行：中国银行、中国工商银行、邮政银行、农村信用合作社
</t>
  </si>
  <si>
    <t>荔湾新苑</t>
  </si>
  <si>
    <t>幼儿园：侨德幼儿园、明德幼儿园中小学：文峰小学、南方中学、明德中学大学：广州远程教育中心、广东省机械技工学校商场：新一佳、大新百货、苏宁电器、国美电器、好又多、宏城超市医院：白云区同德医院邮局：同德围邮局银行：中国银行、建设银行、工商银行、农业银行、农村信用合作社、邮政储蓄其他：周记茶餐厅、肯德基</t>
  </si>
  <si>
    <t>德胜街小区</t>
  </si>
  <si>
    <t>白云区德胜街30号</t>
  </si>
  <si>
    <t>幼儿园：侨德幼儿园、明德幼儿园、鹅掌坦幼儿园中小学：文峰小学、南方中学、明德中学大学：广州远程教育中心、广东省机械技工学校商场：新一佳、大新百货、苏宁电器、国美电器、好又多、宏城超市医院：白云区同德医院邮局：同德围邮局银行：中国银行、建设银行、工商银行、农业银行、农村信用合作社、邮政储蓄其他：中天广场</t>
  </si>
  <si>
    <t>凯升国际广场</t>
  </si>
  <si>
    <t>白云区同德围上步村牌坊对面</t>
  </si>
  <si>
    <t xml:space="preserve">幼儿园：明德幼儿园、侨德幼儿园、雅怡幼儿园、南方幼儿园 中小学：信孚泽德中学、文峰小学、南方中学、明德中学 大学：信孚泽德大学 商场：苏宁电器、国美电器、好又多、宏城超市 医院：白云区同德医院、长乐医院、广州市中医院附属门诊部 邮局：泽德邮政局 银行：中国银行、工商银行、农业银行、农村信用合作社、邮政储蓄 其他：同德文化广场 </t>
  </si>
  <si>
    <t>泽德花苑二期</t>
  </si>
  <si>
    <t>白云区同德围西槎路横滘</t>
  </si>
  <si>
    <t>泽德花苑</t>
  </si>
  <si>
    <t>广州市白云区西搓路688号</t>
  </si>
  <si>
    <t>幼儿园：明德幼儿园、侨德幼儿园、雅怡幼儿园、南方幼儿园中小学：信孚泽德中学、文峰小学、南方中学、明德中学大学：信孚泽德大学商场：苏宁电器、国美电器、好又多、宏城超市医院：白云区同德医院、长乐医院、广州市中医院附属门诊部邮局：泽德邮政局银行：中国银行、工商银行、农业银行、农村信用合作社、邮政储蓄其他：同德文化广场小区内部配套：邮政所、石椅、小学、幼儿园</t>
  </si>
  <si>
    <t>积德花苑（不能上房产）（车牌识别系统）</t>
  </si>
  <si>
    <t>白云同德围西槎路520号</t>
  </si>
  <si>
    <t>幼儿园：玛嘉莉幼儿园、晶晶幼儿园、南方幼儿园中小学：积德小学、信孚中学、南方小学、明德中学小学大学：广州远程教育中心、广东省机械技工学校商场：好亦佳超市、兴盛超市、天和超市医院：利德门诊、广州市中医院门诊、同德社区服务门诊邮局：中国邮局泽德花园分局银行：中国银行、工商银行、农业银行其他：同德文化广场、骏荣商业美食广场、惠民商业广场小区内部配套：小学、幼儿园、停车位</t>
  </si>
  <si>
    <t>积德花苑（不能上房产）</t>
  </si>
  <si>
    <t>丽康居</t>
  </si>
  <si>
    <t>广州市白云区西槎路同德围</t>
  </si>
  <si>
    <t>幼儿园：粤溪幼儿园、侨德幼儿园、明德幼儿园中小学：文峰小学、南方中学、明德中学大学：广州远程教育中心、广东省机械技工学校商场：惠民超市医院：白云区同德医院邮局：同德围邮局银行：工商银行、农业银行、农村信用合作社、邮政储蓄银行其他：同德文化广场小区内部配套：篮球场、停车场、会所、餐厅、羽毛球场</t>
  </si>
  <si>
    <t>雅图阁（不放杆）</t>
  </si>
  <si>
    <t>增槎路与松南青桥街交汇处</t>
  </si>
  <si>
    <t>幼儿园：正平幼儿园、松南幼儿园中小学：螺溪小学、松溪小学大学：广东司法警官职业学院商场：好又多、宏城超市医院：广州中医药大学附属骨伤科医院第二门诊部邮局：松南路邮局银行：中国银行、建设银行、工商银行、农业银行、农村信用合作社、邮政储蓄其他：荔景菜馆、蜀渝酒家小区内部配套：停车场</t>
  </si>
  <si>
    <t>富力桃园（不能上房产）（不放杆）</t>
  </si>
  <si>
    <t>白云区增槎路</t>
  </si>
  <si>
    <t>幼儿园：朝霞幼儿园、松洲街保儿乐幼儿园、华宇苑幼儿园、东方幼儿园、富力半岛幼儿园、桃园幼儿园中小学：螺溪小学、松溪小学、石井中学、广州六十三中、富力半岛小学、富力桃园小学、富力桃园中学大学：广东司法警官职业学院商场：电器城、好又多、宏城超市医院：广州中医药大学附属骨伤科医院第二门诊部邮局：罗冲围邮局、富力桃园邮局银行：中国银行、建设银行、工商银行、农业银行、农村信用合作社、民生银行、招商银行、广发银行、邮政银行其他：各色食肆小区内部配套：游泳池、健身区、羽毛球场、儿童游乐区、商务中心、小型快餐区、洗衣店、停车场、网球场、会所、棋牌室</t>
  </si>
  <si>
    <t>富力桃园（不能上房产）</t>
  </si>
  <si>
    <t>晓春源大厦（蓝牙系统）</t>
  </si>
  <si>
    <t>白云罗冲围增槎路7号</t>
  </si>
  <si>
    <t>幼儿园：碧涛湾幼儿园、松洲街童欣幼儿园、松南幼儿园中小学：广园小学；协和小学；环翠园小学；螺冲小学；广雅中学；协和中学。大学：无商场：国美电器；好又多；宏城超市；兴安超市医院：广州中医药大学骨伤科医院；广东省中医院罗冲围门诊部邮局：中国邮政银行：中国工商银行；中国农村信用合作社；中国农业银行其他：螺冲街市，松南街市小区内部配套：商场；咖啡厅；SPA泳池；邮局；管家服务中心；药房</t>
  </si>
  <si>
    <t>富力碧涛湾（不能上房产）</t>
  </si>
  <si>
    <t>白云松南路5号（增槎路罗冲围客运站旁</t>
  </si>
  <si>
    <t>幼儿园：松南幼儿园、富力半岛幼儿园、桃园幼儿园、东方幼儿园、华宇幼儿园中小学：螺涌小学、富力半岛小学、富力桃园小学、松南小学大学：广东省机械技工学校商场：新一佳、大新百货、苏宁电器、国美电器、好又多、宏城超市医院：白云区同德医院、长乐医院邮局：富力半岛邮局银行：中国银行、建设银行、工商银行、农业银行、农村信用合作社、招商银行其他：滨江公园小区内部配套：游泳池、儿童游乐园、肉菜市场、幼儿园、邮政所</t>
  </si>
  <si>
    <t>罗冲围客运站</t>
  </si>
  <si>
    <t>白云区松南路27号</t>
  </si>
  <si>
    <t>保利·珑熙（不能上房产）</t>
  </si>
  <si>
    <t>广州市白云区熙府街1-16号</t>
  </si>
  <si>
    <t>中小学：桃园中学、广园小学实验学校 商场：汇锦新天地、兴安超市、碧涛湾幸福超市、左岸国际影城、西场电器总汇医院：广州玛莱产妇医院 其他：麦当劳小区内部配套：花园、园林</t>
  </si>
  <si>
    <t>保利·西子湾（不能上房产）</t>
  </si>
  <si>
    <t>金沙洲大桥南彩滨南路</t>
  </si>
  <si>
    <t>幼儿园：南藤幼儿园、正平幼儿园、松南幼儿园中小学：沙凤小学大学：广东广安驾驶学校(翠林街)商场：好又多超市医院：广州中医药大学附属骨伤科医院第二门诊部邮局：金沙洲邮局银行：工商银行、中国银行其他：友记饭店、圣亚哥酒楼、百怡咖啡(金沙洲店)小区内部配套：停车场</t>
  </si>
  <si>
    <t>保利·汇海花园（不能上房产）（统称西海岸）</t>
  </si>
  <si>
    <t>金沙洲彩滨北路</t>
  </si>
  <si>
    <t>幼儿园：保利西海岸幼儿园中小学：沙凤小学、横沙小学、金沙小学、传芳小学、华侨中学金沙洲校区、广大附中大学：广东外语外贸大学商场：华润万佳超市、佳和购物广场、金永喜购物广场、美城超市医院：广州中医药大学附属金沙洲医院邮局：金沙洲邮局银行：工商银行、农信社其他：沙凤肉菜市场小区内部配套：小区：拥有38万㎡商业配套、10万㎡滨江体育公园，超大规模花园式会所，省一级华侨中学、3所小学，2个幼儿园。 
星海组团、瀚海组团规划有2条商业街，其中星海组团商业街具有餐饮功能。</t>
  </si>
  <si>
    <t>保利·江岸花园（不能上房产）</t>
  </si>
  <si>
    <t>白云白云金沙洲彩滨北路</t>
  </si>
  <si>
    <t>金满家园</t>
  </si>
  <si>
    <t>白云金沙洲路沙贝大街</t>
  </si>
  <si>
    <t>幼儿园：城西实验幼儿园、南藤幼儿园、正平幼儿园、松南幼儿园、文轩幼儿园、金沙幼儿园中小学：沙凤小学、横沙小学、广附中小学、白云中学大学：广州大学纺织服装学院罗冲围校区商场：好又多超市、国美电器、金永喜超市、佳和购物广场、南美家化超市医院：广州中医药大学附属骨伤科医院第二门诊部邮局：金沙洲邮局银行：工商银行、农业银行、农商银行其他：城西公园、滨江公园</t>
  </si>
  <si>
    <t>金满苑</t>
  </si>
  <si>
    <t>向南街小区</t>
  </si>
  <si>
    <t>白云金沙洲沙凤向南街2~238号</t>
  </si>
  <si>
    <t xml:space="preserve">幼儿园：沙凤幼儿园、城西花园幼儿园、 中小学：金沙中学、白云中学、横沙小学、沙凤小学、金沙小学 商场：卜蜂莲花 医院：沙凤医院、横沙医院、新社区医院 邮局：环洲三路中国邮政局 银行：农商银行、农业银行、中国银行、工商银行 </t>
  </si>
  <si>
    <t>浔峰花苑东区</t>
  </si>
  <si>
    <t>金沙洲金凤沙一路</t>
  </si>
  <si>
    <t>浔峰花苑南区</t>
  </si>
  <si>
    <t>浔峰花苑北区</t>
  </si>
  <si>
    <t>元邦明月金岸（不能上房产）</t>
  </si>
  <si>
    <t>白云区金沙洲路地铁6号线横沙站旁</t>
  </si>
  <si>
    <t>幼儿园：启智幼儿园、庆丰幼儿园中小学：横沙小学、广州白云中学、广州大学附属实验学校、新纪元学校大学：广州大学城商场：新广百百货、新国昌广场、卜蜂莲花、吉之岛、佳和购物广场、亿源百货超市、心星超市医院：广州市中医院第六分院、广井诊所、白云区向阳门诊部邮局：金沙洲邮政局、石沙路邮局银行：农业银行、工商银行、建设银行、中国邮政银行、中信银行、广州农村商业银行其他：滨江公园、城西公园</t>
  </si>
  <si>
    <t>金沙洲新社区</t>
  </si>
  <si>
    <t>白云区金沙洲居住新城E区</t>
  </si>
  <si>
    <t>幼儿园：南藤幼儿园、正平幼儿园、松南幼儿园、英艺幼儿园中小学：沙凤小学、金沙小学、横沙小学、华桥中学、白云中学大学：广州机电高级技校商场：好又多超市、华润万家、佳和购物广场、金永喜超市、南美家化超市医院：新社区门诊部、横沙社区卫生所邮局：金沙洲邮局银行：工商银行、 农商银行、农业银行其他：滨江公园</t>
  </si>
  <si>
    <t>廉租房</t>
  </si>
  <si>
    <t>膳待人生广场</t>
  </si>
  <si>
    <t>南海区大沥镇黄岐建设大道3号</t>
  </si>
  <si>
    <t>横沙复建楼</t>
  </si>
  <si>
    <t>广州白云金沙洲平乐南路</t>
  </si>
  <si>
    <t>0.8万</t>
  </si>
  <si>
    <t>幼儿园：城西中英文幼儿园、正平幼儿园、松平幼儿园、金沙洲中心幼儿园中小学：沙凤小学、横沙村小学、松溪小学、金沙洲中学大学：广东外语外贸大学商场：佳和超市、南美超市、宏城超市、好又多超市、金永喜超市、卜蜂莲花医院：广州中医药大学附属骨伤科医院第二门诊部、广东省中医院门诊邮局：金沙洲邮局银行：工商银行、中国银行、农业银行、农商银行、中国邮政储蓄银行其他：国美电器、苏宁电器小区内部配套：游泳池、篮球场、健身中心、儿童活动中心、老人会所</t>
  </si>
  <si>
    <t>城西花园</t>
  </si>
  <si>
    <t>广州白云区金沙洲环洲三路丽日街</t>
  </si>
  <si>
    <t>水荫路34号大院</t>
  </si>
  <si>
    <t>越秀区水荫路34号</t>
  </si>
  <si>
    <t>幼儿园：广州市民政局幼儿园、广东省文化厅幼儿园中小学：市121中学、水荫路小学大学：广东工业大学沙河校区、广州体育学院商场：金田超市沙河顶分店医院：广州市东山区门诊部邮局：水荫路邮局银行：中国银行、农业银行、建设银行、工商银行</t>
  </si>
  <si>
    <t>东方广场</t>
  </si>
  <si>
    <t>写字楼+写字楼</t>
  </si>
  <si>
    <t>犀牛路38号</t>
  </si>
  <si>
    <t>私立苗苗托儿所、执信中学 、育才中学、广州市21中、农林下路小学、黄花小学、执信南小学、培正小学、王府井百货、友谊商店 、好又多、柏丽购物中心、新大新东山广场、广州市肿瘤医院、广东省第二中医院、空军医院、中山眼科医院、邮政、建行、中行、工行、农行、民生、光大、招行、广发、浦发、酒店</t>
  </si>
  <si>
    <t>君华上域（不能上房产）</t>
  </si>
  <si>
    <t>商场+写字楼</t>
  </si>
  <si>
    <t>越秀先烈东路和水荫路交界处</t>
  </si>
  <si>
    <t>幼儿园：广州市民政局幼儿园、广东省文化厅幼儿园中小学：执信中学、恒福中学东校区、先烈东小学、先烈中小学、水荫路小学、龙岗小学大学：广东工业大学沙河校区、广州体育学院商场：新大新、友谊商店、天河城、正佳广场、广百医院：中山大学眼科中心、东山区骨伤医院、广州市肿瘤医院邮局：水荫路邮局银行：农业银行、广州市商业银行、建设银行、交通银行其他：永福肉菜市场、7－11便利店、好又多、宏城超市小区内部配套：停车位</t>
  </si>
  <si>
    <t>洪都大厦</t>
  </si>
  <si>
    <t>先烈中路81号地段</t>
  </si>
  <si>
    <t xml:space="preserve">广东省科学院幼儿园、广州警备区幼儿园、先烈中路小学、中星小学、恒福中学、执信中学、广东工业大学、广州科技图书馆、新东方培训机构、好又多、东山广场、新大新百货、广州医学院附属肿瘤医院、中山大学中山眼科中心、交行、中行、广州动物园、黄花岗剧院、hello-KTV、红点KTV 
</t>
  </si>
  <si>
    <t>广东省地震局（刷卡、蓝牙系统）</t>
  </si>
  <si>
    <t>先烈中路81号</t>
  </si>
  <si>
    <t>非住宅</t>
  </si>
  <si>
    <t>幼儿园：五山花园幼儿园、华南理工大学幼儿园中小学：华南理工大学附属小学、广州市第四十七中学、五山花园小学大学：华南农业大学、华南理工大学、华南师范大学、广东工业大学商场：胜佳货仓商场、五山购物广场医院：华南理工大学医院、广州机场医院、新康键诊所、华南农大医院邮局：五山邮局银行：工商银行、农业银行、建设银行、中国银行</t>
  </si>
  <si>
    <t>嘉和苑</t>
  </si>
  <si>
    <t>东风西路148号</t>
  </si>
  <si>
    <t xml:space="preserve">幼儿园：广雅幼儿园、中山六路幼儿园 中小学：广雅中学、广州市82中、广州市27中、广雅小学、环市西路小学、东风西小学、八一小学、西华路小学、南海中学 大学：广州卫生学校、广州医学院护理学院 商场：好又多超市、宏城超市、万佳百货、兴安超市 医院：区妇幼医院、广州市一医院 邮局：西华路邮政所 银行：工商银行、建设银行、汇丰银行、中国银行 其他：流花湖公园、彩虹戏院、市少年宫、荔湾体育馆 小区内部配套：球场、花园、会所、停车场 </t>
  </si>
  <si>
    <t>嘉和苑（不放杆）</t>
  </si>
  <si>
    <t xml:space="preserve">  </t>
  </si>
  <si>
    <t>东方金融大厦（车牌识别系统）</t>
  </si>
  <si>
    <t>东风西路140号</t>
  </si>
  <si>
    <t>幼儿园：广雅幼儿园、中山六路幼儿园 中小学：广雅中学、广州市82中、广州市28中、广雅小学、环市西路小学、东风西小学、八一小学、西华路小学、南海中学 大学：广州卫生学校、广州医学院护理学院 商场：好又多超市、宏城超市、万佳百货、兴安超市 医院：区妇幼医院、广州市一医院 邮局：西华路邮政所 银行：工商银行、建设银行、汇丰银行、中国银行 其他：流花湖公园、彩虹戏院、市少年宫、荔湾体育馆 小区内部配套：球场、花园、会所、停车场</t>
  </si>
  <si>
    <t>幼儿园：广雅幼儿园、中山六路幼儿园 中小学：广雅中学、广州市82中、广州市29中、广雅小学、环市西路小学、东风西小学、八一小学、西华路小学、南海中学 大学：广州卫生学校、广州医学院护理学院 商场：好又多超市、宏城超市、万佳百货、兴安超市 医院：区妇幼医院、广州市一医院 邮局：西华路邮政所 银行：工商银行、建设银行、汇丰银行、中国银行 其他：流花湖公园、彩虹戏院、市少年宫、荔湾体育馆 小区内部配套：球场、花园、会所、停车场</t>
  </si>
  <si>
    <t>金安大厦</t>
  </si>
  <si>
    <t>越秀区东风中路300号</t>
  </si>
  <si>
    <t>越秀城市广场（不能上房产）</t>
  </si>
  <si>
    <t>越秀区东风中路439号</t>
  </si>
  <si>
    <t>汇盈商厦</t>
  </si>
  <si>
    <t>越秀区王圣堂后街1-7号</t>
  </si>
  <si>
    <t>站西服装批发城、省妇幼医院、广州火车站</t>
  </si>
  <si>
    <t>越秀区军队退休干部休养所（蓝牙系统）</t>
  </si>
  <si>
    <t>越秀区矿泉街北站路20-30号</t>
  </si>
  <si>
    <t>广园东路2001号大院</t>
  </si>
  <si>
    <t>广园东路2001号（近天河区）</t>
  </si>
  <si>
    <t>沙河新天地服装城</t>
  </si>
  <si>
    <t>东风中路360号宿舍大楼</t>
  </si>
  <si>
    <t>东风中路360号</t>
  </si>
  <si>
    <t>越秀公园、市委、省府、小北路小学、广州第17中学、广州市第2中学、市一幼、省一幼</t>
  </si>
  <si>
    <t xml:space="preserve">嘉州翠庭
</t>
  </si>
  <si>
    <t>越秀应元路捷元坊</t>
  </si>
  <si>
    <t>幼儿园：广州市第一幼儿园、广东省育才幼儿园、外贸幼儿园、雅宝幼儿园分园、洪桥街幼儿园、小北幼儿园、燕宝幼儿园、财政局幼儿园、公安厅幼儿园中小学：东山区环市路小学、广州市第十七中学、广州市第二中学、小北路小学、东风西路小学、广中路小学大学：广州大学、广东现代管理专修学院、广东广播电视大学商场：广南超市(登瀛路)、民润家谊生活广场麓景店、华得来货仓商场、华兴廉价家私商场、汇虹电器商场、嘉福连锁超市医院：广空后勤医院(广州)、越秀区第一人民医院洪桥门诊部、广州博美整形医院、正骨医院邮局：小北路邮局银行：工商银行、中国银行、农业银行、广东发展银行、建设银行其他：台球俱乐部、桌球城、西游记风景区小区内部配套：停车场</t>
  </si>
  <si>
    <t>竹怡居（不放杆）</t>
  </si>
  <si>
    <t>越秀北路398号</t>
  </si>
  <si>
    <t>幼儿园：广州市第一幼儿园、广东省育才幼儿园中小学：东山区环市路小学、广州市第十七中学大学：广州大学商场：广南超市(登瀛路)、民润家谊生活广场麓景店医院：广空后勤医院(广州)邮局：小北路邮局银行：工商银行、中国银行、农业银行其他：东海堂饼屋(黄华路店)、大塘烧鹅(横马路店)、巧美面家(东华西店)</t>
  </si>
  <si>
    <t>大华园（蓝牙、手持机系统）</t>
  </si>
  <si>
    <t>广州市越秀应元路45号</t>
  </si>
  <si>
    <t>幼儿园：甜水幼儿园、仁爱幼儿园中小学：小北路小学、省实验中学大学：广州电大麓湖校区东门、广东应用科技学院商场：中华广场、名盛广场医院：广空后勤医院、越秀区正骨医院邮局：小北路邮政所银行：中国银行、发展银行、工商银行、建设银行其他：北极村</t>
  </si>
  <si>
    <t>颐秀华庭（偶尔不放杆）</t>
  </si>
  <si>
    <t>越秀越秀区应元路90号</t>
  </si>
  <si>
    <t>5.1万</t>
  </si>
  <si>
    <t>幼儿园：市一幼儿园、育才幼儿园、盘福路幼儿园、省政府职工幼儿园、越秀区小北幼儿园中小学：市二中、小北路小学、流花中学、市11中学、广州市豪贤路小学、雅荷塘小学大学：院广州大学、广东省广播大学、广州医学院、广州市社会科学大学商场：盘福路市场、华联超市、家宜超市、美佳超市、兴安超市第59分店医院：中山大学附属肿瘤医院 、中山大学广州达安临床检验中心、民生医院、越秀区第二医院、越秀区第一院医院邮局：盘福路邮政局、中国邮政嘉业大厦邮政所、广大路邮政局银行：建设银行、工商银行、中国银行、招商银行、农业银行其他：中山纪念堂</t>
  </si>
  <si>
    <t>北秀花园（丽豪阁）</t>
  </si>
  <si>
    <t>越秀越秀区小北路天香街6-9号</t>
  </si>
  <si>
    <t>7万</t>
  </si>
  <si>
    <t xml:space="preserve">学校：小北路小学、广州市第二中学、广州市第十七中学、广东大学附属中学，第二十一中，第十七中，广东实验中学
商场：胜佳超市、登峰肉菜市场、嘉福超市、国安物资购物中心、快快乐购物、淘金购物中心
医院：越秀区正骨医院、越秀区卫生院、航空后勤医院、同心医疗门诊部(广州)
银行：中国工商银行、中国银行、交通银行、招商银行、中信实业银行
饮食：麦当劳、肯德基、真功夫、蒸蒸上菜馆、平湖海鲜酒家、大百利美食城
娱乐：越秀公园、三元宫、越秀山体育场、中山纪念堂
</t>
  </si>
  <si>
    <t>北秀花园</t>
  </si>
  <si>
    <t>越秀越秀区小北路天香街1-5号</t>
  </si>
  <si>
    <t>保利·麓苑大厦(不能上房产)</t>
  </si>
  <si>
    <t>越秀区麓湖路麓苑路33号</t>
  </si>
  <si>
    <t>幼儿园：广州广播学校幼儿园中小学：执信中学、广州市第二十一中学、华侨中学、恒福中学、环市路小学、华侨小学、中星小学、华侨外国语学校大学：广州大学、广东工业大学、广东行政大学商场：友谊商店、丽铂广场、世贸中心、好又多超市医院：广东省第二中医院邮局：下塘西邮局银行：工商银行、中国银行、农业银行、建设银行、交通银行其他：黄花岗公园</t>
  </si>
  <si>
    <t>黄田小区</t>
  </si>
  <si>
    <t>越秀麓景路黄田直街1号</t>
  </si>
  <si>
    <t>幼儿园：登峰幼儿园中小学：广州市第十七中学、广州市第二十一中学、广州大学附属中学、环市路小学、登峰小学、天秀小学大学：广州大学、广东省机械技工学校商场：民润家谊生活广场、世纪联华超市、家谊超市医院：空军后勤医院、广东省中医院邮局：下塘西邮局银行：工商银行、中国银行、农业银行其他：登封肉菜市场、麓湖公园小区内部配套：篮球场、洗衣店、美容美发、棋牌室、餐厅、停车场</t>
  </si>
  <si>
    <t>国龙大厦</t>
  </si>
  <si>
    <t>环市中路276号</t>
  </si>
  <si>
    <t>5.3万</t>
  </si>
  <si>
    <t>第一幼儿园、育才幼儿园、公安厅幼儿园、环市路小学、十七中、天秀小学、登峰小学、广大附中、二中应元学校、小北路小学、广州大学、美术学校、广南超市、民润家谊生活广场麓景店、港湾连锁超市、华丰家电商场、家福实惠百货、万家百货、广空后勤医院、广州妇科医院/广空后勤妇科中心、同心医疗门诊部、工行、中行、农行、交行、广东、邮政储蓄、天秀俱乐部、肇庆大酒店、青海酒店、登月酒店、登峰宾馆、宝汉酒店、花城宾馆、星河登月酒城；小区内部配套：停车场、会所、花园</t>
  </si>
  <si>
    <t>三建大厦（偶尔不放杆）</t>
  </si>
  <si>
    <t>越秀环市中路321号</t>
  </si>
  <si>
    <t>商场：广百东峻百货、杨箕商业城银行：商业银行、建设银行、光大银行、交通银行酒店：中心皇冠假日酒店餐饮：黄鳝世家建设六马路店、仁信双皮奶、皇冠玛莉奥、百事达饼店、东悦海鲜酒家、豪苑酒家、洞庭土菜馆环市中店</t>
  </si>
  <si>
    <t>矿山机械厂</t>
  </si>
  <si>
    <t>广东省广州市越秀区建设大马路11号</t>
  </si>
  <si>
    <t>商场：宜安广场、好世界广场、国际大厦、世贸中心 友谊商业大厦、花园商务大厦银行：中国工商银行、中国农业银行、中国建设银行、中国交通银行、中国银行、汇丰银行、中国民生银行、中国光大银行、东亚银行、招商银行酒店：花园酒店、白云宾馆、假日酒店、广东国际大酒店餐饮：华侨新村酒吧街、BABY FACE、花园酒店、湘庆土菜馆、江海渔村聚宝楼、云顶阁旋转餐厅、花溪王记牛肉米粉、贵州餐厅、四省办餐厅、广海潮州酒家、安徽菜馆、新疆菜馆、牛肉米粉环市中路店</t>
  </si>
  <si>
    <t>新时代大厦（不放杆）</t>
  </si>
  <si>
    <t>越秀建设三马路11号</t>
  </si>
  <si>
    <t>壹加壹整形医院（不放杆）</t>
  </si>
  <si>
    <t>建设三马路1号九楼(东风东路与建设三马路交口东风大酒店对面)</t>
  </si>
  <si>
    <t>天伦花园</t>
  </si>
  <si>
    <t>越秀区建设四马路17-29号</t>
  </si>
  <si>
    <t>6.6万</t>
  </si>
  <si>
    <t>远景启慧幼儿园、广州城市规划幼儿园、育才中学、执信中学、广州市21中、建设六马路小学、黄花小学、农林下路小学、建设大马路小学、丽柏广场、友谊商店、世贸新天地、好又多、中山大学肿瘤医院、中山眼科医院、建行、工行、农行、中行、动物园、黄花岗公园、小区内部配套：空中会所、空中泳池、私家园林</t>
  </si>
  <si>
    <t>嘉颐居</t>
  </si>
  <si>
    <t>越秀区建设二马路东六街</t>
  </si>
  <si>
    <t>幼儿园：东方幼儿园、物资艺术幼儿园、珠江幼儿园、建设新村幼儿园中小学：广州市21中、建设六马路小学、建设大马路小学、广大附中、执信中学、省实验中学大学：广州电大麓湖校区商场：岛内价超市、宜安广场、好世界广场、保利中环广场、友谊商店、吉之岛、胜佳超市、水果世界医院：中山大学附属肿瘤医院、广东省交通医院、省第一人民医院、口腔医院邮局：建设新村邮局银行：建设银行、农业银行、工商银行、中国银行、深发展银行、招商银行、农村银行、民生银行、交通银行其他：花园酒店</t>
  </si>
  <si>
    <t>保利·中环广场（不能上房产）</t>
  </si>
  <si>
    <t>越秀越秀区建设中马路2号</t>
  </si>
  <si>
    <t>幼儿园：市政工程维修处幼儿园、建设二马路艺术幼儿园中小学：省实验中学、广州大学附中、广州二十一中、广州七中、广州二十五中、豪贤中学大学：广州成人财经学院商场：丽柏广场、广州友谊商店、世贸新天地等购物中心、中环广场吉之岛医院：广东省人民医院、中山一院、市政医院邮局：华乐路邮政所银行：交通银行、建设银行、中国银行、工商银行、农业银行、兴业银行、华夏银行其他：宾馆、KTV小区内部配套：购物中心（包括一家五星级国际影院）、空中花园、双泳池、双会所、运动场</t>
  </si>
  <si>
    <t>上誉花园</t>
  </si>
  <si>
    <t>越秀天河路45号之九到之二十五</t>
  </si>
  <si>
    <t>9.2万</t>
  </si>
  <si>
    <t>幼儿园：水荫路幼儿园、远景启慧幼儿园、广州城市规划幼儿园中小学：东环中学、白云中学、水荫小学、东风东小学大学：广东工业大学商场：胜佳超市、好又多、新大新百货、华润万家超市医院：广州市十二人民医院、空军医院、三九脑科医院邮局：水荫路邮局银行：工商银行、中国银行、建设银行、农业银行、中信银行、平安银行、渤海银行、永亨银行其他：动物园、黄花岗公园小区内部配套：花园、停车场</t>
  </si>
  <si>
    <t>润粤大厦（车牌识别）</t>
  </si>
  <si>
    <t>越秀区天河路35号</t>
  </si>
  <si>
    <t>6.5万</t>
  </si>
  <si>
    <t>幼儿园：空军幼儿园中小学：东环中学、东风东小学大学：广州体育学院商场：惠万家超市医院：广州空军医院邮局：水荫路邮局银行：浦发银行、汇丰银行、招商银行其他：广州购书中心、动物园小区内部配套：会所、停车场</t>
  </si>
  <si>
    <t>粤能大厦</t>
  </si>
  <si>
    <t>越秀区天河路45号之6</t>
  </si>
  <si>
    <t>淘金家园（白天不放杆）</t>
  </si>
  <si>
    <t>淘金路218号</t>
  </si>
  <si>
    <t>幼儿园：淘金家园幼儿园、南方中英文幼儿园中小学：广州21中、中星小学、华侨小学、黄花岗小学、恒福中学大学：广东工业大学商场：好又多、友谊商店、丽柏广场医院：中山大学附属医院、广东省第二中医院、广东省人民医院邮局：淘金北邮局、先烈中路邮局银行：建设银行、工商银行、农业银行、中国银行其他：黄花岗公园小区内部配套：网球场、多功能会所、大型园林泳池、小学、淘金家园幼儿园</t>
  </si>
  <si>
    <t>淘金家园</t>
  </si>
  <si>
    <t>富力御龙庭（不能上房产）</t>
  </si>
  <si>
    <t>越秀淘金东路108号至138号</t>
  </si>
  <si>
    <t>幼儿园：华乐幼儿园中小学：执信中学、广州市21中、华侨中学、中星小学、华侨小学、黄花小学、农林下路小学大学：中山大学、广东工业大学、广东行政大学商场：好又多超市、新大新百货、广州友谊商店医院：肿瘤医院、省第二中医院邮局：淘金北邮局银行：工商银行、建设银行、农业银行、中国银行其他：黄花岗公园、动物园小区内部配套：豪华会所、康体设施、停车场</t>
  </si>
  <si>
    <t>淘金雅苑（偶尔不放杆）</t>
  </si>
  <si>
    <t>越秀淘金北街北侧淘金路163号</t>
  </si>
  <si>
    <t>幼儿园：淘金幼儿园中小学：华侨小学、黄花小学、农林下路小学、东环中学、育才中学、执信中学、广州市第二十一中学、中星小学大学：广州大学城建技术学院、广东工业大学、广东行政大学、中山大学、广州电大商场：友谊商店、好又多超市医院：广州市肿瘤医院门诊部、中山眼科医院邮局：华乐路邮局银行：工商银行、建设银行、农业银行、中国银行、交通银行其他：淘金路肉菜市场、黄花岗公园、麓湖公园</t>
  </si>
  <si>
    <t>麓湖阁</t>
  </si>
  <si>
    <t>越秀淘金北路75号至77号</t>
  </si>
  <si>
    <t>幼儿园：南方中英文幼儿园、登峰幼儿园中小学：恒福中学、广州市第二十一中学、中星小学大学：广州市财政学院商场：世纪联华超市、兴安超市、好又多超市、友谊商店、丽柏广场医院：广东省第二中医院、市肿瘤医院邮局：淘金北邮局银行：工商银行、建设银行、农业银行其他：麓湖公园、白云山风景区</t>
  </si>
  <si>
    <t>麓湖御景（不能上房产/医疗）（上画前通知</t>
  </si>
  <si>
    <t>越秀麓湖路麓苑路39号</t>
  </si>
  <si>
    <t>幼儿园：市规划局幼儿园、珠江实业公司幼儿园、登峰幼儿园中小学：执信中学、广州市21中、华侨小学、环市路小学、黄花小学、农林下路小学、中星小学、恒福中学大学：广州大学、广州广播电视大学建筑分校、广东行政学院、广东工业大学商场：丽柏广场、友谊商店、好又多超市、华润万家、保利中环广场、黄甲肉菜市场医院：广东省第二中医院、中山眼科医院、肿瘤医院 、皮肤科医院邮局：淘金北邮政局银行：工商银行 、建设银行 、农业银行、中国银行、商业银行、交通银行、广州银行其他：世贸中心、花园酒店、白云宾馆、友谊商店、麓湖公园、</t>
  </si>
  <si>
    <t>三荣大厦（车牌识别系统）</t>
  </si>
  <si>
    <t>越秀区麓苑路47-51号</t>
  </si>
  <si>
    <t xml:space="preserve">幼儿园：南方中英文幼儿园、淘金幼儿园 中小学：执信中学、华侨中学、广州市第二十一中学、中星小学、华侨小学 大学：广东省机械技工学校 商场：好又多超市 医院：广州眼科医院 邮局：淘金路邮政局 银行：建设银行 其他：麓湖公园 小区内部配套：会所 </t>
  </si>
  <si>
    <t>惠雅阁</t>
  </si>
  <si>
    <t>越秀区东风东路617号</t>
  </si>
  <si>
    <t>幼儿园：远景启慧幼儿园、私立苗苗托儿所、广州城市规划幼儿园中小学：环市路小学、建设大马路小学、第二十一中学、广州大学附属中学大学：广东行政学院商场：胜佳超市环市中店、好又多医院：中山大学附属肿瘤医院、中山大学附属肿瘤医院，邮局：中国邮政储蓄华乐路储蓄所银行：工行环市中路支行</t>
  </si>
  <si>
    <t>东兴大厦</t>
  </si>
  <si>
    <t>越秀环市东路488-492号</t>
  </si>
  <si>
    <r>
      <rPr>
        <sz val="9"/>
        <color indexed="8"/>
        <rFont val="微软雅黑"/>
      </rPr>
      <t xml:space="preserve">教学机构　幼儿园：聚龙幼儿园美洋洋校外午托中 学：深圳中学东门深圳中学
</t>
    </r>
    <r>
      <rPr>
        <sz val="9"/>
        <color indexed="8"/>
        <rFont val="微软雅黑"/>
      </rPr>
      <t>娱乐活动　内部配套：学校:中小学:深圳菁华中英文实验中学、北斗小学</t>
    </r>
    <r>
      <rPr>
        <sz val="9"/>
        <color indexed="8"/>
        <rFont val="Times New Roman"/>
      </rPr>
      <t>‎</t>
    </r>
    <r>
      <rPr>
        <sz val="9"/>
        <color indexed="8"/>
        <rFont val="微软雅黑"/>
      </rPr>
      <t>、文锦中学</t>
    </r>
    <r>
      <rPr>
        <sz val="9"/>
        <color indexed="8"/>
        <rFont val="Times New Roman"/>
      </rPr>
      <t>‎</t>
    </r>
    <r>
      <rPr>
        <sz val="9"/>
        <color indexed="8"/>
        <rFont val="微软雅黑"/>
      </rPr>
      <t>幼儿园:机关第一幼儿园</t>
    </r>
    <r>
      <rPr>
        <sz val="9"/>
        <color indexed="8"/>
        <rFont val="Times New Roman"/>
      </rPr>
      <t>‎</t>
    </r>
    <r>
      <rPr>
        <sz val="9"/>
        <color indexed="8"/>
        <rFont val="微软雅黑"/>
      </rPr>
      <t>、费尔曼双语幼儿园</t>
    </r>
    <r>
      <rPr>
        <sz val="9"/>
        <color indexed="8"/>
        <rFont val="Times New Roman"/>
      </rPr>
      <t>‎</t>
    </r>
    <r>
      <rPr>
        <sz val="9"/>
        <color indexed="8"/>
        <rFont val="微软雅黑"/>
      </rPr>
      <t>、精灵幼儿园</t>
    </r>
    <r>
      <rPr>
        <sz val="9"/>
        <color indexed="8"/>
        <rFont val="Times New Roman"/>
      </rPr>
      <t>‎</t>
    </r>
    <r>
      <rPr>
        <sz val="9"/>
        <color indexed="8"/>
        <rFont val="微软雅黑"/>
      </rPr>
      <t xml:space="preserve">深圳大学成人教育学院
</t>
    </r>
    <r>
      <rPr>
        <sz val="9"/>
        <color indexed="8"/>
        <rFont val="Times New Roman"/>
      </rPr>
      <t>‎</t>
    </r>
    <r>
      <rPr>
        <sz val="9"/>
        <color indexed="8"/>
        <rFont val="微软雅黑"/>
      </rPr>
      <t xml:space="preserve">商场:茂业百货、沃尔玛购物广场、友谊城百货
</t>
    </r>
    <r>
      <rPr>
        <sz val="9"/>
        <color indexed="8"/>
        <rFont val="微软雅黑"/>
      </rPr>
      <t xml:space="preserve">医院:孙逸仙心血管医院、深圳市第五人民医院
</t>
    </r>
    <r>
      <rPr>
        <sz val="9"/>
        <color indexed="8"/>
        <rFont val="Times New Roman"/>
      </rPr>
      <t>‎</t>
    </r>
    <r>
      <rPr>
        <sz val="9"/>
        <color indexed="8"/>
        <rFont val="微软雅黑"/>
      </rPr>
      <t>邮局:建设路支局</t>
    </r>
    <r>
      <rPr>
        <sz val="9"/>
        <color indexed="8"/>
        <rFont val="Times New Roman"/>
      </rPr>
      <t>‎</t>
    </r>
    <r>
      <rPr>
        <sz val="9"/>
        <color indexed="8"/>
        <rFont val="微软雅黑"/>
      </rPr>
      <t xml:space="preserve">、桂园邮电所银行:中国银行、招商银行、中国农业银行
</t>
    </r>
  </si>
  <si>
    <t>建设五马路35号大院</t>
  </si>
  <si>
    <t>越秀区建设五马路35号</t>
  </si>
  <si>
    <t>幼儿园：市政工程总公司幼儿园中小学：建设六马路小学、建设大马路小学、广州市第二十一中学、广州市美术中学大学：广州市建筑总公司职工大学、广州大学城建技术学院商场：永向前商场、丽柏广场医院：广州市肿瘤医院门诊部、广州医学院教学医院邮局：建设路邮局银行：工商银行、光大银行、广发银行其他：花园酒店、烈士陵园小区内部配套：停车场、肉菜市场</t>
  </si>
  <si>
    <t>花果山高森商务中心（车牌识别系统）</t>
  </si>
  <si>
    <t>广州市越秀区环市中路207号</t>
  </si>
  <si>
    <t>中小学：建设六马路小学、建设大马路小学、广州市第二十一中学、广州市美术中学大学：广州市建筑总公司职工大学、广州大学城建技术学院商场：永向前商场、丽柏广场医院：广州市肿瘤医院门诊部、广州医学院教学医院邮局：建设路邮局银行：工商银行、光大银行、广发银行其他：花园酒店、烈士陵园小区内部配套：停车场、肉菜市场</t>
  </si>
  <si>
    <t>福莱花园（不能上房产）</t>
  </si>
  <si>
    <t>水荫路水荫直街西六巷23号至27号</t>
  </si>
  <si>
    <t xml:space="preserve">幼儿园：水荫路幼儿园 中小学：白云中学、恒福中学沙东校区、水荫路小学 大学：广东工业大学 商场：宏城超市、米大友超市 医院：水荫路中医馆 邮局：水荫路邮政局 银行：中国银行、工商银行、建设银行 其他：广州动物园 小区内部配套：游泳池、健身区、篮球场 </t>
  </si>
  <si>
    <t>怡东大厦（刷卡系统）</t>
  </si>
  <si>
    <t>越秀区环市中路301-303号</t>
  </si>
  <si>
    <t>商场：新弘汇国际商贸城、金山象商贸城、慧妮贸易商行、东华五金电器经营部、好景商场、裕康货仓式商场、B2商贸城、松洲健誉食品商行、越秀区哆哆百货商店、粤发商场银行：建行北较场支行、中行环市东路支行、美国新港企业公司广州办事处、农行环市中路支行、广发银行广州分行、工行小北路支行、建行登峰支行、农行金鹰大厦支行、交行天秀支行、农行登峰支行酒店：花园酒店</t>
  </si>
  <si>
    <t>时代-YOU公寓（不能上房产）</t>
  </si>
  <si>
    <t xml:space="preserve">越秀区先烈南路9号  </t>
  </si>
  <si>
    <t>幼儿园：水荫幼儿园、外贸幼儿园中小学：建设六马路小学、黄花小学、农林下路小学、执信中学大学：执信中学、广东工业大学商场：中华广场、友谊商店、柏丽广场医院：广州市第八人民医院、广东省人民医院邮局：中山一路邮局银行：中国银行其他：花园酒店、白云宾馆、烈士陵园、黄花岗公园</t>
  </si>
  <si>
    <t>金湾畔大厦</t>
  </si>
  <si>
    <t>越秀南1号（江湾大酒店北）</t>
  </si>
  <si>
    <t>幼儿园：白云街大沙头幼儿园、东山区丽水幼儿园中小学：八旗二马路小学、大沙头小学、红火炬小学、东川路小学、中山三路小学；执信中学、广东省实验中学、广州大学附属中学大学：广州名珠文化艺术学校、广州市财经职业高级中学(第八十五中学)商场：广州市东山区珠光岛货仓商场、好实惠平价超市医院：东山区第二医院(广州)、东山区中医院(广州)邮局：白云路邮局银行：工商银行、农业银行其他：永胜肉菜综合市场、东堤肉菜市场</t>
  </si>
  <si>
    <t>苏豪酒店</t>
  </si>
  <si>
    <t>越秀南路30号</t>
  </si>
  <si>
    <t>喜尔滨大酒店（不能上电信、联通）（蓝牙、手持机系统）</t>
  </si>
  <si>
    <t>越秀区越秀南路208号(广东省立中山图书馆对面)</t>
  </si>
  <si>
    <t>幼儿园：育苗托儿所中小学：广州市第十六中学、署前路小学大学：中山医科大学商场：东华商场医院：中山医大第一附属医院、文明微创医院邮局：中国邮政署前路邮局银行：工商银行东山支行、中国银行东川路支行、建设银行东山支行其他：中华广场、英雄广场、吉之岛小区内部配套：停车位</t>
  </si>
  <si>
    <t>东盛大厦</t>
  </si>
  <si>
    <t>东华西路永胜街51号</t>
  </si>
  <si>
    <t>东盛大厦（不放杆）</t>
  </si>
  <si>
    <t>恒仕大厦</t>
  </si>
  <si>
    <t>东华西路永胜街</t>
  </si>
  <si>
    <t>幼儿园：童声托儿所、中山医大幼儿园、执信南路幼儿园. 中小学：海印苑小学、广州市第十六中学、署前路小学、红火炬小学、广州市第四十中学、东川路小学. 大学：中山医科大学. 商场：东华商场、东山百货大楼、中华广场. 医院：中山大学附属第一医院、中山医大第一附属医院. 邮局：中国邮政署前路邮局. 银行：中国银行东川路支行、建设银行东山支行. 其他：烈士陵园公园、省博物馆. 小区内部配套：图书馆、博物馆、小学、中华广场</t>
  </si>
  <si>
    <t>佳通大楼停车场（偶尔不放杆）</t>
  </si>
  <si>
    <t>东华东路车路边37号</t>
  </si>
  <si>
    <t>广东省黄金公司（偶然不放杆）（蓝牙系统）</t>
  </si>
  <si>
    <t>东风东路749号</t>
  </si>
  <si>
    <t>粤虹大厦</t>
  </si>
  <si>
    <t>越秀越秀区东华西路永安东街33号</t>
  </si>
  <si>
    <t>幼儿园：育苗托儿所中小学：广州市第十六中学、署前路小学大学：中山医科大学商场：东华商场医院：中山医大第一附属医院、文明微创医院邮局：中国邮政署前路邮局银行：工商银行、中国银行、建设银行其他：快餐店、高档食肆小区内部配套：停车场</t>
  </si>
  <si>
    <t>湖景华厦（不放杆）</t>
  </si>
  <si>
    <t>越秀区东华南路176-178号</t>
  </si>
  <si>
    <t>幼儿园：菜园东幼儿园、海印苑幼儿园中小学：海印苑小学、中山二路小学、元运街小学、广州市第十六中学大学：广州职工大学商场：东湖商场、商业大厦(东山区)、东华家俬商场医院：海珠区妇幼保健院凤阳社区卫生服务中心、东山区华山医院邮局：中国邮政东湖西路邮局、中国邮政署前路邮局银行：广东发展银行广州东华路支行其他：金城宾馆、合群大酒店小区内部配套：停车场 、洗衣店、 美容美发 、餐厅</t>
  </si>
  <si>
    <t>联发名阁</t>
  </si>
  <si>
    <t>越秀东华南路172号</t>
  </si>
  <si>
    <t>幼儿园：菜园东幼儿园中小学：海印苑小学、培正小学、署前路小学、中山二路小学、东川路小学、大沙头小学、广州市第十六中学大学：中山医科大学商场：东山百货医院：省人民医院 东湖医院、中山医院邮局：东湖路邮局银行：工商银行、农业银行、中国银行、交通银行、邮政银行、建设银行、广州银行其他：龟岗肉菜市场小区内部配套：停车位</t>
  </si>
  <si>
    <t>新富熊大厦</t>
  </si>
  <si>
    <t>越秀区农林下路东山口</t>
  </si>
  <si>
    <t>学校：执信南路小学、中共农林街社区党校、广州铁路机械学校、安安幼儿园、中山大学北校区幼儿园、广州市南武中学、广州市第五中学、广州市第七中学、培正中学
商场：OK便利店、7-11便利店、好又多超市、万国广场、家乐福超市、国美电器
医院：中山医科大学家庭医生门诊、中山医大家庭医生门诊、广东药学院附属第一医院
银行：中国建设银行、中国农业银行、中国工商银行、中国银行</t>
  </si>
  <si>
    <t>东山公馆</t>
  </si>
  <si>
    <t>和风雅居（带票箱）（不放杆）</t>
  </si>
  <si>
    <t>东山梅花路8号</t>
  </si>
  <si>
    <t>幼儿园：锦城幼儿园、小云雀幼儿园 中小学：铁一小、培正小学、梅花村小学、育才小学、育才中学、铁一中、东环中学、培正中学、广州市第七中学、执信中学 大学：广州工业大学、广东广播电视大学、广东行政大学、中山大学 商场：好又多、王府井百货、梨晶超市、东竣超市、云鹤超市、宏城超市水荫分店、百佳超市 医院：中山医科大学附属第一医院、中山眼科医院、中山肿瘤医院 邮局：中山一路邮政投递局 银行：中国银行业、建设银行、农业银行、工商银行 其他：黄花岗公园、动物园、梅东路肉菜市场 小区内部配套：儿童活动中心、停车场、会所</t>
  </si>
  <si>
    <t>金山阁（不放杆）</t>
  </si>
  <si>
    <t>越秀东泰路文化里11号</t>
  </si>
  <si>
    <t>幼儿园：市一、幼二、幼省公安幼儿园中小学：东风东小学、培正小学、东山少年宫、培正中学、广州市第七中学大学：广州铁路集团公司委员党校、中南大学广州函授站商场：东山百货、王府井、农林路下步行街医院：愈生医院、省中医院门诊部邮局：五羊邮政银行：中国银行、建设银行、农业银行其他：麦当劳、肯德基、OK便利店、7-11便利店、凯旋华美达酒店小区内部配套：会所</t>
  </si>
  <si>
    <t>中海锦城大厦（不能上房产）</t>
  </si>
  <si>
    <t>越秀东风东路锦城花园西北角</t>
  </si>
  <si>
    <t xml:space="preserve">商场：广州友谊商店(国金店)、苏宁电器(高德置地广场店)、GBF风尚广百(珠江新城店)、通用电器银行：汇丰银行、招商银行、中国银行酒店：嘉园宾馆、七天餐饮：肯德基餐厅、真功夫餐厅、大西豪
</t>
  </si>
  <si>
    <t>中海锦城花园（不能上房产）</t>
  </si>
  <si>
    <t>东风东路858号</t>
  </si>
  <si>
    <t>8万</t>
  </si>
  <si>
    <t>幼儿园：锦城幼儿园、水均岗幼儿园、广东省委机关幼儿园、广州铁路第一幼儿园、广州市第二幼儿园中小学：育才中学、东环中学、梅花中学、铁一中学、杨箕小学、东风东路小学、育才小学大学：广东工业大学、广东广播电视大学商场：百佳超市、好又多、王府井百货、梨晶超市、东竣超市、云鹤超市、宏城超市医院：铁路附属医院邮局：中山一路邮局银行：建设银行、农业银行、工商银行其他：东风公园小区内部配套：游泳池、网球场、健身中心、儿童活动中心、停车场、会所、保安系统、花园</t>
  </si>
  <si>
    <t>中海锦城南苑（不能上房产）</t>
  </si>
  <si>
    <t>中山一路24号</t>
  </si>
  <si>
    <t xml:space="preserve">幼儿园：广州市第二幼儿园 中小学：培正小学 、广州美术中学、育才小学中学、东环中学、东风东小学 大学：广东工业大学 商场：好又多 医院：人民医院、五四八空军医院 邮局：东山邮局 银行：工商银行、建设银行、中国银行、农业银行、广发银行 其他：温馨休闲美食居、川味云庄、阿一鲍鱼酒家 </t>
  </si>
  <si>
    <t>金羊花园</t>
  </si>
  <si>
    <t>中山一路中山一街15号</t>
  </si>
  <si>
    <t>东方红幼儿园、锦城幼儿园、广东省委机关幼儿园、铁路第一幼儿园、第二幼儿园、十六中学、育才中学、铁一中、东环中学、培政中学 、七中、四十八中学、六十四中、广铁四中、梅花中学、杨箕小学、育鹰小学、泉溪小学、铁一小学、好又多、王府井百货、梨晶超市、东竣超市、云鹤超市、宏城超市水荫分店、百佳超市、广州市第八人民医院、中国邮政、浦发银行、小区内部配套：游泳池、网球场、健身中心、儿童活动中心、超市、会所、花园、小学、幼儿园、医院</t>
  </si>
  <si>
    <t>中山一路42号大院（不放杆）</t>
  </si>
  <si>
    <t>中山一路42号</t>
  </si>
  <si>
    <t>国美电器、乐润超市、卓越教育、迪士尼英语、家乐福商场</t>
  </si>
  <si>
    <t>富力东堤湾（不能上房产）</t>
  </si>
  <si>
    <t>中山一路金羊三街</t>
  </si>
  <si>
    <t>8.6万</t>
  </si>
  <si>
    <t>幼儿园：小云雀幼儿园、铁路幼儿园、司令部幼儿园、政治部幼儿园中小学：育才中学、培正中学、东环中学、广州七中、广州二十一中、执信中学、铁路第一小学、东风东路小学大学：广东省教育学院、中山大学、广东工业大学商场：百佳超市、好又多超市、王府井百货医院：广东计划生育医院、铁路附属医院、穗康医疗门诊部、信息时报专科医疗门诊部邮局：中山一路邮局银行：中国银行、农业银行、工商银行、建设银行、广发银行、招商银行、民生银行其他：农林下路商业街小区内部配套：游泳池、网球场、会所</t>
  </si>
  <si>
    <t>共和西路49号大院</t>
  </si>
  <si>
    <t>越秀达道路共和西路49号</t>
  </si>
  <si>
    <t>幼儿园：水荫幼儿园、省外贸幼儿园中小学：东环中学、东风东小学、梅花村小学大学：广东工业大学商场：东竣超市医院：广州市东山区门诊部邮局：中山一路邮局银行：工商银行、建设银行、浦东发展银行其他：杨箕市场</t>
  </si>
  <si>
    <t>共和西苑（偶然不放杆）</t>
  </si>
  <si>
    <t>越秀区共和西路9号</t>
  </si>
  <si>
    <t xml:space="preserve">幼儿园：铁路第一幼儿园、广州市第二幼儿园 中小学：广铁一中、东环中学、东风东小学、广铁一小、八一小学 大学：广东工业大学 商场：百佳超市、东竣超市、王府井百货 医院：广东省计划生育医院、铁路附属医院、中山第一附属医院、广东省人民医院 邮局：中山一路邮局、五羊邨邮政分局 银行：建设银行、农业银行、工商银行、民生银行、中国银行、浦发银行、广州银行 </t>
  </si>
  <si>
    <t>共和西苑（不放杆）</t>
  </si>
  <si>
    <t>共和三路小区（不放杆）</t>
  </si>
  <si>
    <t>越秀区共和西路49号</t>
  </si>
  <si>
    <t>鸿瑞大厦</t>
  </si>
  <si>
    <t>越秀中山二路29号到31号</t>
  </si>
  <si>
    <t>幼儿园：育才幼儿园、佳慧幼儿园中小学：广州市第七中学、培正、广州市第十六中学大学：中山医科大学商场：百佳、好又多、东百、柏东医院：中山医科邮局：署前路、永胜上沙银行：工商银行东山支行、中国银行东川路支行、建设银行东山支行其他：如家快捷酒店、7天连锁酒店小区内部配套：停车位</t>
  </si>
  <si>
    <t>中山二路47号大院（偶尔不放杆）</t>
  </si>
  <si>
    <t>越秀中山二路47号</t>
  </si>
  <si>
    <t>幼儿园：省体育局幼儿园、新星中英文艺术幼儿园、菜园东幼儿园中小学：广州市第十六中学、中山二路小学、第7中学、培正中学、东川路小学、培正小学、海印苑小学大学：中山医科大学、广播电视大学、广东工业大学东风路校区商场：兴安超市、中华广场吉之岛、东山百货、流行前线、王府井百货(农林下路)医院：广东省心血管医院、中山医科大学附属一院、广东省人民医院、广州市军区第一门诊部邮局：永胜上沙邮政、署前路邮局银行：中国银行、建设银行、商业银行、农业银行、深发银行、浦发银行、工商银行、广州银行其他：广东话剧院、东川酒家、烈士陵园小区内部配套：停车位</t>
  </si>
  <si>
    <t>富力宜居（不能上房产）</t>
  </si>
  <si>
    <t>越秀广九大马路13号</t>
  </si>
  <si>
    <t>幼儿园：广州市一汽幼儿园、安琪托儿所中小学：启智学校、东川路一小、广州市第四十中学大学：广州市职工大学、广州市轻工技师学院、广州市电大东山分校商场：东华商场医院：光明医院(广州)邮局：白云路邮局银行：工商银行广九支行 、光大银行较场西支行、 中国银行其他：欢喜猫茶餐厅、万年酒楼</t>
  </si>
  <si>
    <t>青龙里小区</t>
  </si>
  <si>
    <t>越秀东川路75号附近</t>
  </si>
  <si>
    <t>幼儿园：中山大学附属幼儿园、体委幼儿园、菜园东幼儿园、教工幼儿园、东方红幼儿园中小学：东川路小学、省实、培正、广州市第七中学、广州市第十六中学、广州市第十三中学、广州市第四十中学、广州市第七十九中学大学：中山大学商场：中华广场吉之岛、东山口好又多、兴安超市、胜佳超市、王府井百货、东山百货医院：广东省人民医院、中山大学附属第一医院、口腔医院、东山区人民医院、眼科医院邮局：较场东邮局（盈泽苑）银行：招商银行、农业银行、中国银行、建设银行其他：东川酒家、云香酒楼、常来饭店、全球通大酒店</t>
  </si>
  <si>
    <t>印象东山</t>
  </si>
  <si>
    <t>越秀区东华西路永安横街</t>
  </si>
  <si>
    <t>幼儿园：体育局幼儿园、东华西横幼儿园中小学：红火炬小学、东川路小学广州市第四十中学、广州市第十六中学大学：广州市广播电视大学(越秀区分校)商场：东华家俬商场、地王广场医院：岭南国医馆、中国人民解放军七六一六零部队门诊部邮局：中国邮政荣华南邮政所银行：中国建设银行、广州商业银行ATM、中国工商银行广九支行其他：雅安宾馆、广东省海印体育宾馆</t>
  </si>
  <si>
    <t>群星大厦</t>
  </si>
  <si>
    <t>越秀东华西路180号</t>
  </si>
  <si>
    <t>幼儿园：广州市一汽幼儿园、广州市白云区机关幼儿园中小学：白云路小学、广州市第七十九中学、广州市第四十中学大学：职工大学东川路部(广州)商场：春之花东川分店、东川超市医院：广东省人民医院、东山区人民医院邮局：东川邮局银行：工商银行</t>
  </si>
  <si>
    <t>富力盈泽苑（不能上房产）</t>
  </si>
  <si>
    <t>中山三路较场东路33号</t>
  </si>
  <si>
    <t>幼儿园：广州市园林局幼儿园、东川路幼儿园中小学：广东实验中学、培正小学、红火炬小学、中山三路小学、东川路小学大学：广东广播大学商场：中华广场、吉之岛超市、流行前线、地王广场、东川名店城、东山书城、东川市场医院：广东省中医院、中山医科大学附属医院、广东省心血管医院邮局：署前路邮局银行：工商银行、建设银行、中国银行、广州银行其他：烈士陵园</t>
  </si>
  <si>
    <t>商场：中华广场TASTE超市、东山口好又多、东川街市银行：中国银行、建设银行、商业银行、农业银行、深发银行、浦发银行酒店：凯旋龙中山店、东风大酒店、凯旋龙连锁酒店(广州华凯店)、华融宫海鲜酒家、英德宾馆、沈阳星汉商务酒店、广州起义烈士陵园、温馨园宾馆、广州凯旋龙华凯酒店、南湖国旅(中华广场营业部)餐饮：58度C(中山三路店)、肯德基(陵园西路店)、仙踪林(中华广场店)、赛百味(Taste店)、美珍香(中华广场店)、大家乐餐厅(中华广场店)、菲越新马泰、优之良品(流行前线店)、YBOX(流行前线店)、咕噜咕噜(陵园西店)</t>
  </si>
  <si>
    <t>东川路名店运动城（不能上医疗/整形）</t>
  </si>
  <si>
    <t>越秀区东川路93号</t>
  </si>
  <si>
    <t>金宝怡庭</t>
  </si>
  <si>
    <t>越秀中山三路125号至151号</t>
  </si>
  <si>
    <t>幼儿园：水均岗幼儿园、黄花试验幼儿园.中小学：中山三小学、中星小学、黄花小学、先烈中小学、育才学校、广州市七中、广州市第十三中学、广州市第十六中学、执信中学.大学：广东广播电视大学.商场：中华广场、流行前线、海印鸣店城医院：中山医科大学附属一院、广东省人民医院、广州市军区第一门诊部.邮局：大东门邮局.银行：工商银行、中国建设银行、农业银行.其他：周边有花园酒店、白云宾馆、广东国际大酒店、远洋宾馆等星级酒店.小区内部配套：安保设施、健身设施、停车场</t>
  </si>
  <si>
    <t>威力达大厦</t>
  </si>
  <si>
    <t>越秀中山三路36号</t>
  </si>
  <si>
    <t>东鸣轩</t>
  </si>
  <si>
    <t>越秀区中山四路199号-231号</t>
  </si>
  <si>
    <t>6.4万</t>
  </si>
  <si>
    <t>幼儿园：大塘街幼儿园.中小学：广东华侨中学、广东实验中学、知用中学、广州市第十三中学、豪贤中学、秉正小学、文德路小学、雅荷塘小学、清水濠小学、大塘街小学.大学：暨南大学经济学院、广州市广播电视大学.商场：万宁超市、中华广场、流行前线、新大新公司、地王广场、五月花广场.医院：越秀区第三人民医院、中山大学第一附属医院、广州东大肛肠医院、广州市皮肤病防治所门诊部、正骨医院.邮局：德政北路邮政所.银行：工商银行、中国银行、建设银行、农业银行、招商银行、广发银行.其他：广州市图书馆、中山图书馆、北京路步行街.</t>
  </si>
  <si>
    <t>合融.兰亭璟濠（不能上房产）</t>
  </si>
  <si>
    <t>大德路尚果新街1号至11号单号</t>
  </si>
  <si>
    <t>幼儿园：广德幼儿园、卓慧艺术幼儿园 中小学：大德路小学、惠福西小学、真光小学、广州市第三中学、广州市第三十七中学、广州市第十中学、广州市第二十四中学 大学：越秀区教师进修学校、广州市贸易职业高级中学 商场：好又多量贩、万宁连锁、百佳超市、胜佳超市、丽日广场、荔湾广场 医院：省中医院、广州儿童医院、越秀区中医院、人民医院 邮局：第十甫路邮局 银行：建设银行、农业银行、中国银行、工商银行 其他：广州市第三中学体育馆、上下九步行街、大都市鞋城、石室天主教堂</t>
  </si>
  <si>
    <t>德雅轩</t>
  </si>
  <si>
    <t>文德北路长塘街77至83号</t>
  </si>
  <si>
    <t>幼儿园：文德路幼儿园中小学：文德路小学、广东实验中学、广州市十三中大学：暨南大学经济学院商场：百佳超市医院：广东省人民医院、中山一院邮局：文德路邮局银行：农业银行其他：幸运楼、丽都大酒店、华厦大酒店健身中心</t>
  </si>
  <si>
    <t>文星阁</t>
  </si>
  <si>
    <t>越秀解放中路402号至454号</t>
  </si>
  <si>
    <t>幼儿园：越秀区甜水幼儿园、 卓慧艺术幼儿园、秀区大新分幼儿园中小学：净慧学校、朝天小学、惠福西路小学、旧部前小学、广州市第三十四中学、广州市回民小学、广州市第二中学应元路校区、华侨中学、朝天路小学、吉祥路小学、知用中学大学：广州市侨光财经大学、广州大学商场：光明广场北门、越秀新都会大厦、光明广场,北京路步行街、中旅商业城、华联购物广场、新大新百货、五月花商业广场、百佳超市、动漫星城,名盛广场、广百百货医院：东升医院、越秀区医院、广东省人民医院、广州市第一人民医院、广东省中医院、儿童医院、广州市妇婴医院 邮局：中国邮政银行：工商银行、平安银行、广州银行、农业银行、建设银行、广发银行其他：广州中山纪念堂、中央公园、中六电脑城、五月花广场、动漫新城、北京路步行街</t>
  </si>
  <si>
    <t>合润广场</t>
  </si>
  <si>
    <t>越秀越秀区大南路2号</t>
  </si>
  <si>
    <t>商场：汇濠鞋业商场、大南居商场、宏发继电器、柏盈商场、泰康城广场、国侨鞋业商场、海印缤缤广场、Waiting88com商场、航都电子商场、光明广场银行：工商银行、中国银行、广州银行、农业银行、建设银行、农商银行、广发银行、平安银行酒店：仙湖旅店餐饮：味食园</t>
  </si>
  <si>
    <t>保利·北京大厦(不能上房产)</t>
  </si>
  <si>
    <t>越秀区北京南路68号</t>
  </si>
  <si>
    <t>幼儿园：广州市越秀区永汉南幼儿园、省航运幼儿园、北京南幼儿园中小学：文德路小学、广州市第二十五中学、广州市第十三中学、八旗二马路小学、珠光路小学、广州市第十中学南校区大学：广东省音乐研究所附属音乐学院、广东工业大学、广东行政大学、中山大学商场：中心商业步行街、仰忠批发市场、广百百货、新大新百货、天河城百货医院：广州市越秀区第三人民医院、广州市越秀区儿童医院、中山眼科医院、省人民医院邮局：中国邮政南关邮所、中国邮政荣华南邮政所银行：建设银行、中国银行、工商银行、农业银行 其他：珠光仰忠精品批发市场、北京路步行街</t>
  </si>
  <si>
    <t>珠光路复建楼</t>
  </si>
  <si>
    <t>珠光北路</t>
  </si>
  <si>
    <t>幼儿园：、省航运幼儿园、北京南幼儿园中小学：文德路小学、广州市第二十五中学、广州市第十三中学、八旗二马路小学、珠光路小学、广州市第十中学南校区大学：广东省音乐研究所附属音乐学院、广东工业大学、广东行政大学、中山大学商场：中心商业步行街、仰忠批发市场、广百百货、新大新百货、天河城百货医院：广州市越秀区第三人民医院、广州市越秀区儿童医院、中山眼科医院、省人民医院邮局：中国邮政南关邮所、中国邮政荣华南邮政所银行：建设银行、中国银行、工商银行、农业银行 其他：珠光仰忠精品批发市场、北京路步行街</t>
  </si>
  <si>
    <t>名门越秀-文福大厦</t>
  </si>
  <si>
    <t>越秀区万福路295号</t>
  </si>
  <si>
    <t>幼儿园：广州市仁爱幼儿园、福恩托儿所中小学：广东实验中学、豪贤路小学大学：华南农业大学动物医院商场：众有综合商场医院：越秀区第三人民医院邮局：文明路邮局银行：工商银行、建设银行其他：千年古楼遗址小区内部配套：停车位</t>
  </si>
  <si>
    <t>银山大厦</t>
  </si>
  <si>
    <t>越秀区仓边路93-95号</t>
  </si>
  <si>
    <t>幼儿园：广州市第一幼儿园、育才幼儿园中小学：广州市17中、环市路小学、小北路小学大学：广州大学商场：广南超市医院：正骨医院邮局：小北路邮局银行：工商银行、中国银行、农业银行</t>
  </si>
  <si>
    <t>南越雅轩（偶尔不放杆）</t>
  </si>
  <si>
    <t>越秀区越华路旧仓巷凌霄里</t>
  </si>
  <si>
    <t>幼儿园：福恩托儿所中小学：文德路小学大学：中山大学商场：胜佳超市医院：越秀区一级医院、正骨医院邮局：仓边路邮局银行：工商银行</t>
  </si>
  <si>
    <t>广卫社区（偶尔不放杆）</t>
  </si>
  <si>
    <t>越秀区越华路116号广卫社区</t>
  </si>
  <si>
    <t>幼儿园：财政局幼儿园、解放中街幼儿园中小学：文德路小学、越华路小学、广州豪贤中学、广东省会计函授成人中等专业学校大学：广州市广播电视大学、广东省音乐研究所附属音乐学院商场：广百百货、天河城百货医院：广州市越秀区第一人民医院、广州市越秀区妇幼保健院邮局：中国邮政北京路邮所银行：建设银行、商业银行、中国银行、交通银行</t>
  </si>
  <si>
    <t>省石化设计院</t>
  </si>
  <si>
    <t>广州市诗书路38号</t>
  </si>
  <si>
    <t>合融.兰亭君舍（不能上房产）</t>
  </si>
  <si>
    <t>豪贤路56-60号</t>
  </si>
  <si>
    <t>幼儿园：豪贤路幼儿园 中小学：豪贤路小学 大学：仲恺农业技术学院 商场：好又多、国美苏宁电器电器、万国超市、家乐福超市、万松园市场 医院：正骨医院 邮局：前进路邮局 银行：交通银行 其他：豪贤肉菜市场</t>
  </si>
  <si>
    <t>雅景阁</t>
  </si>
  <si>
    <t>德政南路115号至125号和新福...</t>
  </si>
  <si>
    <t>幼儿园：广州市第一幼儿园中小学：广东实验中学、广东华侨中学大学：广州中医药大学、中山大学公共卫生学院商场：中华广场、胜佳超市医院：正骨医院邮局：桥头邮政局银行：工商银行、中国银行、建设银行、农业银行其他：万福精品广场、金德书画艺术品商城、珠光路肉菜市场、德政中市场、八旗二马路市场小区内部配套：停车场</t>
  </si>
  <si>
    <t>文德雅轩（不能上房产/低俗）</t>
  </si>
  <si>
    <t>越秀区德政中路聚仁坊9号</t>
  </si>
  <si>
    <t>6万</t>
  </si>
  <si>
    <t>椰诚阁（蓝牙系统）</t>
  </si>
  <si>
    <t>沿江中挹翠路28号</t>
  </si>
  <si>
    <t>幼儿园：海运集团幼儿园中小学：大沙头小学东校区、滨江东路第二小学、广州市第七十八中学大学：广州业余大学商场：海印通讯器材商场医院：广州市东山区卫生防疫站、广州中天医疗门诊部邮局：中国邮政东湖西路邮局银行：农业银行东湖支行、工商银行、中国银行、建设银行其他：江景小区内部配套：市场、医院、酒楼、商场、公园、会所、幼儿园、中小学</t>
  </si>
  <si>
    <t>龙湖大厦</t>
  </si>
  <si>
    <t>东湖西路大沙北路大沙三街2号</t>
  </si>
  <si>
    <t>幼儿园：广州市第二幼儿园、广东省教工幼儿园、海运集团幼儿园中小学：广州市第十六中学、广州市第七十八中学、广州第七十九中学、培正小学、大沙头小学大学：中山大学公共卫生学院、广东广播电视大学商场：中华广场、流行前线、地王广场、海印电器广场、利隆超市东湖店医院：广州中天医疗门诊部、东山区口腔医院、广州市第八人民医院邮局：署前路邮局银行：交通银行、工商银行、中国银行、建设银行、农业银行其他：东湖公园、海印二手手机城、海印布匹市场小区内部配套：健身中心、儿童活动中心、停车场、会所、保安系统</t>
  </si>
  <si>
    <t>湖滨小区（偶尔不放杆）</t>
  </si>
  <si>
    <t>越秀东湖西路18号</t>
  </si>
  <si>
    <t xml:space="preserve">幼儿园：石冲口幼儿园、海运集团幼儿园 中小学：大沙头小学东校区、滨江东路第二小学、广州市七十八中学、广州市第七十九中学 大学：仲恺农校、业余大学 商场：利隆超市东湖店、兴安超市 医院：广州中天医疗门诊部、东山区口腔医院 邮局：大沙头邮局 银行：工商银行、中国银行、交通银行 </t>
  </si>
  <si>
    <t>东湖豪苑（车牌识别系统）</t>
  </si>
  <si>
    <t>越秀东湖路33号</t>
  </si>
  <si>
    <t>幼儿园：海印苑幼儿园、东方红幼儿园、烟敦路幼儿园中小学：海印苑小学(市一级)、大沙头小学(市一级)、八一小学(省一级)、署前路小学、省实验中学、广州市第七中学、广州市第七十九中学、培正中学、育才中学、执信中学、红火炬小学、培正小学、广州市第十六中学、中山二路小学大学：中山医科大学商场：百佳、好又多、东山百货、柏东商场、金苹果超市医院：华山医院、省医、中山医、光明医院邮局：暑前路、永胜上沙路银行：中国银行、工商银行、农业银行、广发银行、建设银行其他：7天连锁酒店、如家快捷商务酒店、铁路文化宫电影院（广州）、安茉咖啡、驿居酒吧、越秀区全民健身活动中心小区内部配套：会所、游泳池、健身房、乒乓球室、东湖棋院</t>
  </si>
  <si>
    <t>方圆．江湾水恋（不能上房产/移民类/教育类/医疗类）</t>
  </si>
  <si>
    <t>越秀沿江中路341号至343号</t>
  </si>
  <si>
    <t>幼儿园：东堤幼儿园、黄金实验幼儿园中小学：八旗二马路小学、清水豪小学、第十六中学、广东实验中学、第十三中学大学：仲恺农校商场：兴安超市第21分店医院：广州中天医疗门诊部邮局：大沙头邮局银行：中国银行、交通银行</t>
  </si>
  <si>
    <t>方圆．东山水恋（不能上房产/移民类/教育类/医疗类）</t>
  </si>
  <si>
    <t>越秀大沙头三马路与绿荫路交界</t>
  </si>
  <si>
    <t>幼儿园：海运集团幼儿园中小学：广州市第七十八中学、广州市第七十九中学大学：广州仲恺农学院商场：利隆超市、兴安超市医院：广东省人民医院邮局：大沙头邮局银行：工商银行、中国银行、交通银行</t>
  </si>
  <si>
    <t>泰康城广场（不放杆）</t>
  </si>
  <si>
    <t>泰康路111号</t>
  </si>
  <si>
    <t>幼儿园：一德街幼儿园、旧部前幼儿园、泰康路幼儿园、北京南幼儿园中小学：广东省实验中学、广州市第十三中学、广州市市第二十五中学、泰康路小学、珠光路小学、大南路小学大学：广州大学起义路校区 、广州教育学院商场：泰康城广场、骏田广场、缤纷广场医院：越秀第三人民医院、广东省中医院邮局：北京路邮局银行：工商银行、建设银行、农业银行、交通银行其他：市一宫小区内部配套：空中花园、会所、游泳池、娱乐场所</t>
  </si>
  <si>
    <t>大德大厦（偶尔不放杆）</t>
  </si>
  <si>
    <t>越秀大德路188号至214号</t>
  </si>
  <si>
    <t>幼儿园：卓慧艺术幼儿园、广卫幼儿园、容环卫局幼儿园、一德街幼儿园、越秀区甜水幼儿园、和宁里幼儿园、真光幼儿园、诗书第三幼儿园中小学：惠福西路小学、惠福西第三小学、第三中学、海珠中路小学、七株榕小学、净慧学校、回民小学、朝天小学、真光中学、培智学校、旧部前小学、广州市南武中学大学：广州市轻工业学校、市科技干部学院、广州市侨光财经大学、广州大学、广州市电大机电分校、中山大学、广州市广播电视大学商场：越秀新都会大厦、捷泰广场、佳乐佳货仓商场、大新购物城、越红润康购物商场、一德购物城、华联购物中心、骏益购物城医院：东升医院、省中医院、越秀区医院、省人民医院、越秀区第一医院、中医杂病医院、陈仲生牙科诊所邮局：中国邮政、广大路邮局、江南大道邮局、西堤邮局银行：工商银行、建设银行、中国银行、农业银行、广州银行其他：海珠中心市场快餐、海鲜街菜馆、林记粥品店、浩楷美食城、东亚大酒店、富丽华大酒店、威利斯酒店、爱群大酒店、西提湾酒店、益德宾馆、新华大酒店、南华健身院、西豪桌球城、广州电影院(沿江路西) 西濠茶庄、金沙美容美发中心、金马名将电子娱乐城、夜樱花卡拉OK夜总会、东方之珠渔港卡拉OK夜总会、纷纷娱乐城小区内部配套：停车位</t>
  </si>
  <si>
    <t>德宝交易广场</t>
  </si>
  <si>
    <t>广州市一德东路198号</t>
  </si>
  <si>
    <t>中小学：一德路小学、广州市第三中学商场：德宝交易广场、雅思广场、百盛广场、万菱广场住宅：一德花园医院：交通运输职工医院、广州医学院第一附属医院邮局：长堤邮局银行：广州城市合作银行南方支行、工商银行长堤路酒店：一德宾馆餐饮：绝代双椒、侨香居海鲜酒家其他：海珠广场</t>
  </si>
  <si>
    <t>海平阁（偶尔不放杆）</t>
  </si>
  <si>
    <t>广州大道中205号</t>
  </si>
  <si>
    <t>幼儿园：政治幼儿园、司令部幼儿园、海运幼儿园中小学：实验小学、五羊小学、铁一小学、曙前路小学、铁一中学大学：华南师范大学商场：万佳百货、华润万家医院：愈生医院、省中医院门诊部邮局：五羊邮政局银行：中国银行 、建设银行、 农业银行其他：麦当劳、肯德基、OK便利店、7-11便利店、凯旋华美达酒店小区内部配套：停车场、洗衣店、美容美发、餐厅</t>
  </si>
  <si>
    <t>粤康阁</t>
  </si>
  <si>
    <t>东华苑</t>
  </si>
  <si>
    <t>广州大道中</t>
  </si>
  <si>
    <t>东海嘉园（不能上房产）</t>
  </si>
  <si>
    <t>越秀东兴北路102号</t>
  </si>
  <si>
    <t xml:space="preserve">幼儿园：海运幼儿园、杨箕幼儿园、博艺东兴幼儿园、小云雀幼儿园、司令部幼儿园、政治部幼儿园 中小学：铁一中学、育才中学、五羊中学、五羊小学、铁一小学、杨箕小学、广州市第七中学、培正中学 大学：广州铁路运输职工大学、广东工业大学 商场：华润万家超市、胜佳超市 医院：愈生医院、广东省中医院门诊部 邮局：五羊邮政局 银行：中国银行、建设银行、农业银行、工商银行 其他：凯旋华美达酒店 </t>
  </si>
  <si>
    <t>东兴商务大厦（不能上房产）</t>
  </si>
  <si>
    <t>广州市越秀区东兴北路65号</t>
  </si>
  <si>
    <t>丽景台</t>
  </si>
  <si>
    <t>越秀东兴北路65号</t>
  </si>
  <si>
    <t>幼儿园：政治幼儿园、司令部幼儿园中小学：实验小学、五羊小学、铁一小学、曙前路小学、铁一中学、广州市第七中学、培正中学、育才中学大学：广州铁路集团公司委员党校、中南大学广州函授站商场：万佳百货、华润万家医院：愈生医院、省中医院门诊部邮局：五羊邮政银行：中国银行、建设银行、农业银行其他：7-11便利店、麦当劳、肯德基、OK便利店</t>
  </si>
  <si>
    <t>东兴小区（不放杆)</t>
  </si>
  <si>
    <t>东兴北路1号至102号</t>
  </si>
  <si>
    <t>幼儿园：东兴蓓蕾幼儿园、华艺幼儿园中小学：育才中学、广铁一中、五羊中学、杨箕小学、铁一小学、五羊小学、东山实验小学 大学：广东工业大学商场：万佳百货医院：东山人民医院五羊邨门诊部、广州市中医医院门诊部邮局：五羊邨邮政局银行：中国银行、建设银行、工商银行、农业银行</t>
  </si>
  <si>
    <t>鸿业大厦（蓝牙系统）</t>
  </si>
  <si>
    <t>越秀东兴南路67号</t>
  </si>
  <si>
    <t>幼儿园：政治幼儿园、司令部幼儿园中小学：实验小学、五羊小学、铁一小学、曙前路小学、铁一中学、广州市第七中学大学：广州铁路集团公司委员党校、中南大学广州函授站商场：万佳百货、华润万家医院：愈生医院、省中医院门诊部邮局：五羊邮政银行：中国银行、建设银行、农业银行、工商银行其他：麦当劳、肯德基、OK便利店、7-11便利店</t>
  </si>
  <si>
    <t>丰景大厦</t>
  </si>
  <si>
    <t>越秀寺右二横路11号</t>
  </si>
  <si>
    <t>幼儿园：政治幼儿园、司令部幼儿园、海运幼儿园中小学：实验小学、五羊小学、铁一小学、曙前路小学大学：中南大学广州函授站、广州铁路集团公司委员党校商场：万佳百货、华润万佳医院：愈生医院、省中医院门诊部邮局：五羊邮政银行：中国银行、建设银行、农业银行、工商银行其他：快餐店、便利店小区内部配套：商场、菜市场</t>
  </si>
  <si>
    <t>顺景大厦</t>
  </si>
  <si>
    <t>越秀寺右二横路15号</t>
  </si>
  <si>
    <t>幼儿园：铁路幼儿园、政治部幼儿园、司令部幼儿园中小学：执信中学、育才中学、广州市第七中学、培正中学、五羊中学、培正小学、署前小学大学：广州铁路集团公司委员党校、中南大学广州函授站商场：万佳超市医院：广州市铁路医院、中山大学附医邮局：五羊邮局银行：中国银行、建设银行、民生银行、兴业银行、农业银行、招商银行、交通银行、工商银行其他：欣悦宾馆、长城酒店、长城宾馆、吉林大厦、铁路宾馆小区内部配套：停车位</t>
  </si>
  <si>
    <t>乐景大厦</t>
  </si>
  <si>
    <t>越秀寺右二横路</t>
  </si>
  <si>
    <t xml:space="preserve">幼儿园：东兴蓓蕾幼儿园、华艺幼儿园 中小学：八一实验小学、八一实验中学、育才中学、广铁一中、培正中学、第七中学 大学：中山医科大学、广州市书画专修学院 商场：万佳百货新城店、明月农贸市场、寺右市场 医院：东山区人民医院五羊邨门诊部、广州市中医医院门诊部 邮局：中国邮政五羊邨邮局 银行：中国银行、建设银行、工商银行、农业银行 其他：广州市火焰广外运动俱乐部、丽晶会、明珠阁酒家 </t>
  </si>
  <si>
    <t>信龙大厦（不能上整形美容）</t>
  </si>
  <si>
    <t>越秀广州大道中131-133号</t>
  </si>
  <si>
    <t>商场：新达成广场、时代广场银行：光大银行、中国银行酒店：她他酒店铂林家世界店餐饮：小肥羊五羊分店、喜凤台海鲜酒家</t>
  </si>
  <si>
    <t>豪景大厦</t>
  </si>
  <si>
    <t>越秀寺右新马路126号至130号</t>
  </si>
  <si>
    <t>幼儿园：政治幼儿园、司令部幼儿园、海运幼儿园中小学：实验小学、五羊小学、铁一小学、曙前路小学、铁一中学、广州市第七中学、培正中学、育才中学大学：广州涉外学院老人大学培训中心、中央财经大学广州函授站商场：万佳百货、华润万家医院：愈生医院、省中医院门诊部邮局：五羊邮政银行：中国银行、建设银行、农业银行其他：麦当劳、肯德基、OK便利店、7-11小区内部配套：停车位</t>
  </si>
  <si>
    <t>鸿景大厦</t>
  </si>
  <si>
    <t>广州大道中寺右新马路115号至117号</t>
  </si>
  <si>
    <t>幼儿园：司令部幼儿园、政治部幼儿园、海运局幼儿园、儿童福利会幼儿园、明月幼儿园中小学：五羊小学、东山实验小学、八一小学、八一中学、铁一小学、铁一中学、广州市第七中学、培正中学、育才中学大学：中山医科大学、广州市书画专修学院商场：万佳百货新城店医院：东山区人民医院五羊邨门诊部、广州市中医医院门诊部邮局：五羊邨邮局银行：中国银行、建设银行、工商银行、农业银行其他：南方报社、东湖公安局、五羊新城广场、明月农贸市场、寺右市场小区内部配套：停车场</t>
  </si>
  <si>
    <t>美景大厦</t>
  </si>
  <si>
    <t>五羊新城寺右新马路81-85号</t>
  </si>
  <si>
    <t>幼儿园：燕燕托儿所中小学：五羊小学、广州市天河区英才学校、五羊中学大学：暨南大学商场：万佳百货新城店、五羊商场、五羊购物广场医院：愈生中医医院邮局：中国邮政银行：农业银行、工商银行、光大银行、招商银行(五羊支行)、中国银行(五羊新城支行)其他：海心沙公园小区内部配套：洗衣店、咖啡厅、美容美发、停车场、棋牌室、健身房、餐厅</t>
  </si>
  <si>
    <t>明华轩</t>
  </si>
  <si>
    <t xml:space="preserve">东山区寺右一马路20号
</t>
  </si>
  <si>
    <t xml:space="preserve">幼儿园：政治幼儿园、司令部幼儿园、海运幼儿园 中小学：实验小学、五羊小学、铁一小学、曙前路小学、铁一中学 商场：万佳百货、 华润万家 医院：愈生医院、省中医院门诊部 邮局：五羊邮政 银行：中国银行、 建设银行 、农业银行 </t>
  </si>
  <si>
    <t>东山欣园（车牌识别系统）</t>
  </si>
  <si>
    <t>越秀寺右一马路189至193号</t>
  </si>
  <si>
    <t>幼儿园：育才幼儿园、广铁一小中小学：育才中学、广铁一小、广铁一中、七中、五十七中、培正中学大学：广东工业大学商场：万佳百货、民润家谊、名雅商场、苏宁电器、兵航超市、粤枫超市医院：愈生医院、省中医院门诊部邮局：邮政局五羊邨支局、广州市邮政局五羊村邮局银行：农业银行其他：麦当劳、肯德基、OK便利店、7-11便利店、凯旋华美达酒店</t>
  </si>
  <si>
    <t>中粤大厦（偶尔不放杆）</t>
  </si>
  <si>
    <t>越秀中山二路24-32号</t>
  </si>
  <si>
    <t>商场：东山锦轩 现代城、国美电器东山口店、东山百货大楼、东山家具商场、锦绣商场、广昌隆货仓商场、国美电器农林下路店、锦轩现代城、Think Thing、旺潮坊时尚广场银行：兴业银行东山支行、民生银行东山支行、工行中山二路支行、招商银行(中山二路支行)、中行东山支行、农行中山二路支行、建行执信南路支行、工行中山二路分理处、建行中山二路支行、农行庙前直街支行酒店：新侨酒店餐饮：东海裳</t>
  </si>
  <si>
    <t>寺右停车场</t>
  </si>
  <si>
    <t>五羊邨寺右南路91号</t>
  </si>
  <si>
    <t>五羊新城停车场（不能上房产）</t>
  </si>
  <si>
    <t>越秀区寺右新马路</t>
  </si>
  <si>
    <t>`130</t>
  </si>
  <si>
    <t>幼儿园：政治幼儿园、司令部幼儿园、海运幼儿园中小学：实验小学、五羊小学、铁一小学、曙前路小学、铁一中学、广州市第七中学、培正中学、育才中学大学：广州涉外学院老人大学培训中心、中央财经大学广州函授站商场：万佳百货、华润万家医院：愈生医院、省中医院门诊部邮局：五羊邮政银行：中国银行、建设银行、农业银行其他：麦当劳、肯德基、OK便利店、7-11</t>
  </si>
  <si>
    <t>百灵商务楼</t>
  </si>
  <si>
    <t>百灵路和六榕路交汇处</t>
  </si>
  <si>
    <t>商场：永乐生活电器东风中店、金晖文体贸易商行、奇艺仙馆、穂康商场、华联百老汇商厦、盘福路美的专卖店NO.粤Z0964、广德商场、将军东电器城、陶街电器城、越富广场银行：工行百灵路支行、建行交易广场支行、农行流花支行、广州银行连新路支行、工行府前路支行、中国建设银行(交易广场支行)、浦发银行解放路支行、工行西城支行、招商银行(越秀支行)、建行盘福路支行酒店：千树酒店餐饮：大堡礁自助餐厅</t>
  </si>
  <si>
    <t>流花雅轩</t>
  </si>
  <si>
    <t>越秀站前横路流花东街9号</t>
  </si>
  <si>
    <t>幼儿园：友利幼儿园、梓元东幼儿园、康乐兴托儿所中小学：广州市第二十七中学、流花路中学、流花路小学、广州铁路第六小学、双井街小学大学：广州医学院、广播电视大学商场：西郊商场、东方商场医院：陆军医院、广州军区总医院、流花华侨医院邮局：邮政西联专营店银行：工商银行、建设银行、 广州银行其他：流花湖公园、蓓蕾剧园、友谊沐足堂、东方夜总会、莱欧夜总会、大富豪娱乐、南海渔村、得宝保龄球场、友谊剧院小区内部配套：停车场</t>
  </si>
  <si>
    <t>盘福大厦</t>
  </si>
  <si>
    <t xml:space="preserve"> 越秀区解放北路863号</t>
  </si>
  <si>
    <t xml:space="preserve">商场：华联百老汇商厦、华联百老汇商厦 银行：中国农业银行 酒店：中国大酒店、交易会、东方宾馆 餐饮：唐苑酒家流花公园店 </t>
  </si>
  <si>
    <t>越兴苑</t>
  </si>
  <si>
    <t>越秀盘福路朱紫后街20号</t>
  </si>
  <si>
    <t>幼儿园：健宝托儿所(西华二横巷)、解北幼儿园、广州设计院幼儿园、解放北街幼儿园、广州市粮食局幼儿园、广州市政府机关幼儿园、中六幼儿园中小学：盘福路小学、越秀区东风西路小学、二中应元学校、广州市外语综合高中、知用中学大学：广东智通自考辅导学院(连新路)、广东应用科技学院、越秀区老干部大学、广州医学院、中国轻工业（广州工程院）、广播电视大学侨光分教处商场：超实惠超级商场百灵分店、广兴便利店、国强百货、丰晟百货、百源堂健康医药商场、华联百老汇、糖烟酒集团嘉联商场医院：广州市越秀区第二人民医院、广州市第一人民医院、广州军区广州总医院邮局：解放北邮局银行：工商银行、中国银行、建设银行、农业银行、广东发展银行、澳门大丰银行、上海浦东发展银行、交通银行其他：东升医院按摩中心、云妮雨婚纱摄影、迷你高尔夫球场、流花湖公园、健力宝健美乐苑、蓓蕾剧园、蓓蕾剧院(广州)、</t>
  </si>
  <si>
    <t>大新大厦（不放杆）</t>
  </si>
  <si>
    <t>越秀大新路280号</t>
  </si>
  <si>
    <t>丰铂大厦（偶然不放杆）</t>
  </si>
  <si>
    <t>大新路90号</t>
  </si>
  <si>
    <t>商场：多彩便利店、百佳超级广场银行：工商银行、广东发展银行、农业银行、中国银行酒店：金艺宾馆、美伊大酒店、宝轩酒店、a8酒店大德路店、广州宾馆、美伊大酒店写字楼、广东大酒店、华厦大酒店、富丽华大酒店、大德路曲仁宾馆餐饮：广顺美食店、银星菜馆、新记小食店(海珠中路)、大丈英饮食店、民丰美食、海珠美点分店、海鲜街菜馆、美源餐厅、东海堂饼屋(海珠南路店)、和平饼铺(一德路卖麻街店)</t>
  </si>
  <si>
    <t>南方永福国际大厦</t>
  </si>
  <si>
    <t>广州市越秀区永福路３５号之二</t>
  </si>
  <si>
    <t>云影花园（不能上房产）</t>
  </si>
  <si>
    <t>二沙岛大通路云影街</t>
  </si>
  <si>
    <t>10万</t>
  </si>
  <si>
    <t xml:space="preserve">幼儿园：启思幼儿园 中小学：二沙岛育才中学、华侨外国语中学 大学：中山大学、仲恺农校 商场：东山百货大楼、中华广场 医院：广东省中医院二沙岛分院 邮局：署前路邮局 银行：农业银行 其他：游泳池、会所 小区内部配套：会所、棋牌、桑拿、公交总站、咖啡厅、游泳池、便利店、胜佳超市 </t>
  </si>
  <si>
    <t>亚洲羽毛球馆（不能上房产）</t>
  </si>
  <si>
    <t>二沙岛烟雨路24、26、28号</t>
  </si>
  <si>
    <t>荔湾区</t>
  </si>
  <si>
    <t>方圆·花语水岸二期（不能上房产/移民类/教育类/医疗类）</t>
  </si>
  <si>
    <t>荔湾区大坦沙坦尾西海南路</t>
  </si>
  <si>
    <t>2015年</t>
  </si>
  <si>
    <t>幼儿园：国际幼儿园中小学：广州市第一中学、广州市荔湾沙面小学分校商场：华润万家、西城都荟、新光城市广场、恒宝广场医院：西关正骨医馆邮局：广州市荔湾区双桥邮政特许服务店银行：中国农业银行ATM(坦尾路) 、中国工商银行24小时自助银行(广州光电城自助银行) 、中国工商银行ATM(珠岛花园储蓄所) 、中国工商银行(珠岛花园支行)其他：海角红楼、荔湾湖公园、西郊泳场、青年公园、双桥公园</t>
  </si>
  <si>
    <t>方圆·花语水岸二期(不能上房产/移民类/教育类/医疗类)</t>
  </si>
  <si>
    <t>都得利广场</t>
  </si>
  <si>
    <t xml:space="preserve">商业 </t>
  </si>
  <si>
    <t>广州市荔湾区河沙桥中北路2-4号</t>
  </si>
  <si>
    <t>幼儿园：国际幼儿园中小学：广州市第一中学、广州市荔湾沙面小学分校商场：华润万家、西城都荟、新光城市广场、恒宝广场医院：西关正骨医馆邮局：广州市荔湾区双桥邮政特许服务店银行：中国农业银行ATM(坦尾路) 、中国工商银行25小时自助银行(广州光电城自助银行) 、中国工商银行ATM(珠岛花园储蓄所) 、中国工商银行(珠岛花园支行)其他：海角红楼、荔湾湖公园、西郊泳场、青年公园、双桥公园</t>
  </si>
  <si>
    <t>幼儿园：国际幼儿园中小学：广州市第一中学、广州市荔湾沙面小学分校商场：华润万家、西城都荟、新光城市广场、恒宝广场医院：西关正骨医馆邮局：广州市荔湾区双桥邮政特许服务店银行：中国农业银行ATM(坦尾路) 、中国工商银行26小时自助银行(广州光电城自助银行) 、中国工商银行ATM(珠岛花园储蓄所) 、中国工商银行(珠岛花园支行)其他：海角红楼、荔湾湖公园、西郊泳场、青年公园、双桥公园</t>
  </si>
  <si>
    <t>乐怡居</t>
  </si>
  <si>
    <t>芳村花地湾喜鹊路271号</t>
  </si>
  <si>
    <t>博皇家居中心、精博中英文幼儿园、芳村幼儿园、真光小学、培英中学、坑口小学、小康超市、恒洋超市、荔湾人民医院、邮政、中国银行、建设银行、坑口市场、金道花园菜市场、花地公园、小区内部配套：网球场、儿童活动中心、会所、、花园</t>
  </si>
  <si>
    <t>荔江美筑（不能上房产）</t>
  </si>
  <si>
    <t>芳村大道西大鹏街52号至64号（双）</t>
  </si>
  <si>
    <t>幼儿园：桥东幼儿园、新苗幼儿园中小学：芳村区林凤娥小学、荔湾新苗学校、广州市第九十三中学大学：中华会计学校荔湾区分校商场：家润超市、荟萃商场医院：广州中医药大学第三附属医院芳村分院、石围塘街社区卫生服务中心、广州金康医院邮局：芳村大道西邮政所银行：工商银行、农业银行、中国信合社、芳村大道西邮政储蓄所其他：岭南花卉市场、食肆小区内部配套：停车位</t>
  </si>
  <si>
    <t>瑞安花园（不能上房产）</t>
  </si>
  <si>
    <t xml:space="preserve">芳村大道西窖口大街90号 </t>
  </si>
  <si>
    <t xml:space="preserve">幼儿园：逸彩庭园幼儿园 中小学：漖表中学、真光中英文小学 大学：荔湾区老年干部大学、荔湾区区委党校、广州市荔湾区行政学校 商场：银信商业广场 、好又多超市、东山百货商店 医院：荔湾区慢性病防治中心 邮局：芳村大道西邮政所 银行：工商银行、建设银行 其他：奥龙堡运动俱乐部芳村店 小区内部配套：四大主题园林泛会所，包括综合园林运动球馆区，6楼空中园林泛会所，24层天际会所，30000平米高级商场配套 </t>
  </si>
  <si>
    <t>瑞安国际公寓（不能上房产）</t>
  </si>
  <si>
    <t>芳村大道西</t>
  </si>
  <si>
    <t>芳信轩</t>
  </si>
  <si>
    <t>芳村大道西芳信路55、57号</t>
  </si>
  <si>
    <t>百货：恒昌百货
学校：德明中英文实验小学、鸿图苑小学、芳村实验小学等。
其他：岭南花卉市场、芳村茶叶批发市场。</t>
  </si>
  <si>
    <t>新五线工艺批发城</t>
  </si>
  <si>
    <t>芳村芳兴路56号</t>
  </si>
  <si>
    <t>加怡大厦（偶然不放杆）</t>
  </si>
  <si>
    <t>荔湾芳村大道东163号</t>
  </si>
  <si>
    <t>幼儿园：中英文幼儿园、联合围幼儿园中小学：真光小学、培英中学、坑口小学、广州市一一九中学、广州市花地中学（北校区）、庙前直街小学、广州市荔湾区康有为纪念小学、芳村小学、花地中学大学：珠江水文资源研究所、广州市机电技师学院、广州市广播电视大学机电分校商场：坑口市场、金道花园菜市场、好又多医院：荔湾人民医院、广州市脑科医院总院、广州女子医院、广州市脑科医院、泰健中医门诊部邮局：中国邮政银行：工商银行 、建设银行、商业银行、邮政银行其他：三楼平台设有休憩花园、康乐设施、多功能活动室、两层小区内部配套：儿童游乐设施、空中花园、商场、银行、学校</t>
  </si>
  <si>
    <t>鹤松社区（车牌识别系统）</t>
  </si>
  <si>
    <t>荔湾区沙洲街19号附近</t>
  </si>
  <si>
    <t>幼儿园：广钢幼儿园、沙涌幼儿园中小学：广钢小学、广钢中学、广州精博中英文小学、广州培真小学、广州市真光中学、广州市培英中学大学：广钢老年大学商场：好又多超市、亿佳超市医院：广钢医院邮局：鹤洞路邮局银行：工商银行、建设银行其他：芳村花鸟鱼虫市场、芳村国际茶叶市场</t>
  </si>
  <si>
    <t>鹤松里小区（不放杆）</t>
  </si>
  <si>
    <t>荔湾荔湾区芳村大道东</t>
  </si>
  <si>
    <t>茂林苑（偶尔不放杆）</t>
  </si>
  <si>
    <t>荔湾芳村茶窖北路</t>
  </si>
  <si>
    <t>幼儿园：林凤娥幼儿园中小学：林凤娥小学大学：芳村电大商场：好又多超市医院：中医院邮局：中国邮政银行：工商银行、建设银行</t>
  </si>
  <si>
    <t>茶滘公寓（偶尔不放杆）</t>
  </si>
  <si>
    <t>荔湾汾水大街61号-67号</t>
  </si>
  <si>
    <t>幼儿园：鸿图苑幼儿园中小学：合兴苑小学大学：广州市机电技师学院商场：民润超市、金兰苑肉菜市场医院：妇幼保健院邮局：中国邮政银行：中国银行、工商银行</t>
  </si>
  <si>
    <t>合兴大厦</t>
  </si>
  <si>
    <t>荔湾区花蕾路26号</t>
  </si>
  <si>
    <t>幼儿园：怡芳苑幼儿园、合兴苑实验幼儿园、市航务局幼儿园、精博中英文幼儿园、茶滘幼儿园、芳村幼儿园中小学：合兴苑小学、汾水中学、广州市花地中学南校区、康有为纪念小学、芳村小学、广东实验中学、广州市92中大学：广州侨光学院、电大芳村分教处、侨光学院芳村教学部、广州市机电技师学院商场：好又多超市、花地湾东百百货医院：芳村慈善仁爱医院、芳村妇幼保健院红会医院分院、梁培新中医诊所、广州嘉信门诊部男科诊疗中心、芳信中医诊所、佳美口腔、芳草堂中医门诊部、翰阳口腔门诊部邮局：东漖邮政所银行：建设银行、中国银行、农业银行、中国银行其他：花鸟鱼虫大世界、醉观公园、黄大仙祠、芳村风情酒吧街</t>
  </si>
  <si>
    <t>宏鼎-景裕嘉园一期</t>
  </si>
  <si>
    <t>荔湾区白鹅潭经济圈穗盐东路1号</t>
  </si>
  <si>
    <t>幼儿园：东秀幼儿园、乔治幼儿园中小学：蓬葵小学、黄岐中学、乔治小学大学：石门中学(省一级)商场：宏城超市、天隆城、信和超市、嘉洲广场、时代广场、好又多超市、东百百货、国美电器、横江市场、虎榜市场、6000亩芳村花卉博览园、南方茶叶市场、迎海国际茶都等医院：盐步医院、黄岐医院邮局：中国邮政银行：中国银行、建设银行、工商银行</t>
  </si>
  <si>
    <t>宏鼎-景裕嘉园二期</t>
  </si>
  <si>
    <t>保利·塞纳维拉（不能上房产）</t>
  </si>
  <si>
    <t>龙溪中路北侧</t>
  </si>
  <si>
    <t>幼儿园：东石中英文艺术幼儿园 、步漖托儿所、宝乐托儿所、康康托儿所中小学：海北小学、增滘小学、培英中学、真光中学、广东实验中学商场：大笨象茶叶城医院：广州市第一人民医院邮局：广州市路纳邮政代办所银行：广州农商银行(增滘支行)、中国信合小区内部配套：欧式风情商业街</t>
  </si>
  <si>
    <t>隽泷湾（不能上房产）</t>
  </si>
  <si>
    <t>荔湾旧龙溪路</t>
  </si>
  <si>
    <t>幼儿园：芳村实验幼儿园中小学：汾水中学 医院：曙光社区医院、荔湾区红十字会医院邮局：广州市路纳邮政代办所银行：交通银行</t>
  </si>
  <si>
    <t>保利·公园九里（不能上房产）</t>
  </si>
  <si>
    <t>荔湾龙溪中路（葵蓬生态公园旁）</t>
  </si>
  <si>
    <t>休闲娱乐：葵蓬生态园 芳村花园 
学校：省一级小学西关实验小学、芳村小学，省一级中学培英中学、真光中学、省实验中学高中部，市一级中学汾水中学、小区地段中学与小学 、小区自带幼儿园
医院：综合性三甲医院广州中医药大学第三附属医院（已封顶，预计2014年投入使用）、广州市第一人民医院，并且有妇幼保健专科二甲医院广州市荔湾区妇幼保健院
购物：4万㎡的邦华商业中心（已动工，预计2014年年底投入使用）、好又多、东山百货、大笨象茶叶城、花鸟鱼虫市场、家居市场、北京路商圈（20分钟抵达）、千灯湖商圈（20分钟抵达）
双园林、双泳池、双会所、幼儿园、1.2万方风情商业街</t>
  </si>
  <si>
    <t>大鹏花园（偶尔不放杆）</t>
  </si>
  <si>
    <t>荔湾荔湾区芳村大道西190号</t>
  </si>
  <si>
    <t>幼儿园：怡芳苑幼儿园中小学：汾水中学、合苑小学大学：广州市财经职业高级中学商场：好又多超市、东百百货医院：广州市红十字会医院邮局：芳村大道西邮局银行：工商银行、建设银行其他：桥东肉菜市场、岛内价超市小区内部配套：园林、儿童天地、学校、游泳池、网球场</t>
  </si>
  <si>
    <t>五芳苑（不放杆）</t>
  </si>
  <si>
    <t>荔湾芳村塞坝路五芳街</t>
  </si>
  <si>
    <t>幼儿园：鹤洞幼儿园桥东分园、福利幼儿园中小学：林凤娥小学、广州市第九十三中学大学：广东商业学校商场：万家超市、荟萃超市医院：荔湾人民医院、红十字医院邮局：芳村大道西邮局银行：工商银行、 建设银行其他：新荔枝湾商业旅游区</t>
  </si>
  <si>
    <t>芳泰花园（偶尔不放杆）</t>
  </si>
  <si>
    <t>荔湾芳村塞坝路</t>
  </si>
  <si>
    <t xml:space="preserve">幼儿园：中英文幼儿园、德明幼儿园 中小学：林凤娥小学、广州市第九十三中学、德明小学 大学：荔湾区老年干部大学 商场：桥东市场、荟萃超市 医院：广州医学院附属三院 邮局：芳村大道西邮局 银行：工商银行、建设银行 其他：芳村肉菜市场、芳村茶叶城 </t>
  </si>
  <si>
    <t>怡康苑</t>
  </si>
  <si>
    <t>荔湾区花地大道中</t>
  </si>
  <si>
    <t>幼儿园：芳村幼儿园、坑口幼儿园、鹤苑幼儿园中小学：广东实验中学、培英中学、芳村小学、坑口小学、鸿图苑小学、冲口小学大学：广东省电力学校、广东省电力工业学校、广东省电力技工学校、广东天目通电信培训学校商场：好又多超市、东百百货、穗城百货医院：广州市一人民医院鹤洞分院邮局：坑口邮政局银行：工商银行、建设银行、广发银行、农业银行、广州商业银行、上海浦发银行、光大银行、中国银行其他：花鸟鱼虫大世界、醉观公园、黄大仙祠小区内部配套：停车场</t>
  </si>
  <si>
    <t>时代-黄金广场（不能上房产）</t>
  </si>
  <si>
    <t>荔湾区黄沙大道11至13号</t>
  </si>
  <si>
    <t>幼儿园：荔湖幼儿园、阳光幼儿园中小学：西关外语中学、南海中学、东城小学、新隆沙西小学大学：广东协和神学院、广州化工中专学校商场：国美电器城、苏宁电器城、万佳超市、龙胜超市医院：荔湾医院、市二医院、广东省商业医疗门诊部、新隆沙社区义务工作站、新隆沙社区精神病防治康复领导小组邮局：中国邮政(黄沙大道)银行：建设银行、广东发展银行黄沙支行、广东发展银行、中国银行陆居路办事处、中行陆居路支行、中国银行广州陆居路支行ATM取款机其他：侨美食家、皇鹏烧鹅仔(珠玑路店)、长乐饼屋(十八甫店)</t>
  </si>
  <si>
    <t>辉洋苑（车牌识别系统）</t>
  </si>
  <si>
    <t>荔湾区黄沙大道粤南大街15号</t>
  </si>
  <si>
    <t>幼儿园：玛利亚幼儿园、荔湖幼儿园、电车幼儿园、荔港南湾幼儿园、新都里幼儿园、南湾幼儿园、珠岛幼儿园中小学：西关外语中学、南海中学、东城小学、广州市第一中学、第四十三中学、荔湾中学、立贤学校小学部、双桥实验学校、双桥中学大学：广州市广播电视大学、华南师范大学、广州市环球电脑学校商场：国美电器城、苏宁电器城、新大新公司、万佳超市、佳选购物广场、乐家购物商场(广州)、乐家购物商场、西关购物中心、经济村购物中心富力分店医院：荔湾医院、市二医院、广州仁爱医院、广州医学院第三附属医院、如意国医馆、广州岭海医疗门诊部、广州市荔湾区益民诊所邮局：中国邮政银行：建设银行、农业银行其他：屈臣氏、荔湾湖公园、青年公园、西郊泳场、新艺城健康美容美发中心、旺国发型设计、大型儿童娱乐世界、飞场极限广场小区内部配套：停车场、千锦御花园</t>
  </si>
  <si>
    <t>时代-荔湖明苑（不能上房产）</t>
  </si>
  <si>
    <t>荔湾黄沙大道粤南大街3号</t>
  </si>
  <si>
    <t>幼儿园：玛利亚幼儿园、西关幼儿园、环翠园幼儿园、欢乐幼儿园、新都里幼儿园、维多利亚幼儿园、缝源幼儿园、吉星幼儿园中小学：广州市第十二中学、广州市第四十三中学、西关外语中学、荔湾中学、中山八路小学、龙津小学、宝源小学大学：广州广播电视大学、华南师范大学商场：家乐福超市、宏城超市、康王地下商业城、东方超市医院：荔湾医院、广州仁爱医院、广州健民医疗门诊部、广州岭海医疗门诊部邮局：中山八路邮局银行：工商银行、中国银行、广州市商业银行、交通银行、中信银行其他：龙津西菜市场、青年公园高尔夫球场</t>
  </si>
  <si>
    <t>新骊都婴幼儿用品专业市场</t>
  </si>
  <si>
    <t>黄沙大道粤南大街25号</t>
  </si>
  <si>
    <t xml:space="preserve"> 本项目配套大型停车场、货仓、中央空调、手扶电梯、客货电梯、电子商务等、写字楼、银行结算，尽显大市场之一切条件。 专业团队打造  全程经营管理 发展商现在广州拥有多个大型专业批发市场，具备丰富的市场开发经营管理经验，必定能为商家提供最好的服务</t>
  </si>
  <si>
    <t>中山八路商圈核心位置，周边各类婴童用品市场成行成市，与荔湖童装城一路之隔。 规模宏大  配套齐全 本项目总面积80000㎡，现首期近20000㎡，规模宏大，以批发、网购平台为主功能定位。将打造目前广州最大、唯一的婴幼儿用品专业市场。 本项目配套大型停车场、货仓、中央空调、手扶电梯、客货电梯、电子商务等、写字楼、银行结算，尽显大市场之一切条件</t>
  </si>
  <si>
    <t>隆城大厦</t>
  </si>
  <si>
    <t>荔湾荔湾路33号</t>
  </si>
  <si>
    <t>幼儿园：玛利亚幼儿园中小学：三元坊小学、芦获西小学、人民北小学、八一小学大学：广州市广播电视大学荔湾分商场：上下九步行街、红树湾、康王城、新光城市广场、家乐福超市医院：荔湾区中医院、市一医院邮局：中国邮政银行：中国银行、建设银行其他：动感小西关、KTV、 陈家祠广场、流花湖公园小区内部配套：停车场</t>
  </si>
  <si>
    <t>华康居</t>
  </si>
  <si>
    <t>荔湾路100号</t>
  </si>
  <si>
    <t>幼儿园：玛利亚幼儿园中小学：广州市第四中学、海中学、广州市第八十二中学、知用中学大学：光明中医函授大学、广州新世界进修中心、广播电视大学商场：新光城市广场、家乐福超市、康王地下商业城医院：荔湾区中医院 、市一医院邮局：中国邮政银行：中国银行 、建设银行、 工商银行 、农业银行其他：体育馆</t>
  </si>
  <si>
    <t>维雅苑</t>
  </si>
  <si>
    <t>荔湾路119号</t>
  </si>
  <si>
    <t>幼儿园：玛利亚幼儿园、西关幼儿园、环翠园幼儿园中小学：广州市第十二中学、广州市第四十三中学、中山八路小学、西关外语中学大学：中山大学商场：苏宁电器、家乐福超市、宏城超市、康王地下商业城、龙津西菜市场医院：荔湾医院邮局：中国邮政银行：中国银行、建设银行、工商银行其他：太湖酒家、周记茶餐厅、泮溪酒家、西关世家</t>
  </si>
  <si>
    <t>双喜花园</t>
  </si>
  <si>
    <t>荔湾路周门7号</t>
  </si>
  <si>
    <t>幼儿园：西关幼儿园、环翠园幼儿园、中六幼儿园、玛利亚幼儿园中小学：12中、43中、中山八路小学、西关外语中学、芦狄街小学、金雁里小学、三元坊小学大学：广州新东方学校荔湾教学区、中共广州市交通党校、广州市交通高级技工学校、中国音乐学院考级培训基地报名点、北京四中网校广州分校西校区商场：国美电器、屈臣氏、上下九步行街、陈家祠广场、家乐福超市、康王地下商业城医院：荔湾区医院邮局：周门路邮局银行：建设银行、农业银行、工商银行其他：酒家、新光城市广场、新大新公司、彩虹戏院</t>
  </si>
  <si>
    <t>周门住宅小区</t>
  </si>
  <si>
    <t>荔湾中山八路周门街</t>
  </si>
  <si>
    <t>幼儿园：玛利亚幼儿园中小学：华侨小学、中山八路小学、广州市12中、西关外国语实验学校大学：中山大学商场：家乐福超市、万佳百货、国美电器、新光城市广场、新大新百货医院：荔湾中医院、荔湾区医院、仁爱医疗门诊部邮局：彩虹邮政局银行：中国银行、建设银行、农业银行、广州商业银行、揸打银行、工商银行其他：流花湖公园、荔枝湾</t>
  </si>
  <si>
    <t>党恩雅苑</t>
  </si>
  <si>
    <t>周门街西侧、中山八路北侧</t>
  </si>
  <si>
    <t>荔泰居（不放杆）</t>
  </si>
  <si>
    <t>荔湾中山八路31号</t>
  </si>
  <si>
    <t>幼儿园：芦获幼儿园中小学：芦获西小学、人民北小学、八一小学、荔湾中学、广州市第十二中学大学：中山大学商场：新光城市广场、 家乐福超市医院：荔湾区中医院、 市一医院邮局：中国邮政银行：农业银行、建设银行其他：荔湾湖公园小区内部配套：半地下停车库</t>
  </si>
  <si>
    <t>富力广场（不能上房产）</t>
  </si>
  <si>
    <t>中山八路20号</t>
  </si>
  <si>
    <t>幼儿园：玛利亚中英文幼儿园、比诺中英文幼儿园、西关幼儿园中小学：广州市12中、广州市4中大学：广州市交通技师学院、广州市广播电视大学荔湾分校商场：华润万家超市、家乐福超市、百佳超市、兴安超市医院：荔湾区人民医院邮局：中山八路邮政局银行：中国银行、农业银行、工商银行、建设银行、光大银行其他：圣玛登酒店、柏宁酒店、荔枝湾、荔湾湖公园、泮溪酒家、向群饭店、仁威庙、龙津市场、周门市场、中山八路富力童装批发市场小区内部配套：露天泳池、网球场、儿童乐园、健康步道、大型水景园林花园、架空层休憩庭院</t>
  </si>
  <si>
    <t>富力商贸大厦（不能上房产）</t>
  </si>
  <si>
    <t>荔湾荔湾区中山八路23号</t>
  </si>
  <si>
    <t>1998年（新）</t>
  </si>
  <si>
    <t>幼儿园：玛利亚幼儿园中小学：华侨小学、中山八路小学、12中、玛利亚幼儿园商场：家乐福超市、万佳百货、国美电器、新光城市广场、新大新百货医院：荔湾区中医院邮局：中国邮政银行：建设银行、 中国银行 、农业银行、 广发银行其他：太湖酒家、富力宫酒家、周记茶餐厅小区内部配套：停车场 、洗衣店 、美容美发</t>
  </si>
  <si>
    <t>康怡居（不放杆）</t>
  </si>
  <si>
    <t>荔湾区康王北路1023号</t>
  </si>
  <si>
    <t>幼儿园：玛利亚幼儿园中小学：广州市第四中学、南海中学、广州市第八十二中、知用中学大学：中山大学商场：家乐福超市、康王地下商业城医院：市一医院邮局：彩虹邮局银行：工商银行、建设银行、中国银行其他：荔湾化育馆小区内部配套：停车位</t>
  </si>
  <si>
    <t>观湖雅轩</t>
  </si>
  <si>
    <t>荔湾荔湾路147-1号</t>
  </si>
  <si>
    <t>幼儿园：中六幼儿园中小学： 广州市82中学、广州市32中学、西华路小学、广雅中学、广雅小学、环市西路小学 大学：广州卫生学校、广州医学院护理学院 商场：万佳百货、 家乐福超市、好又多超市、宏城超市、兴安超市 医院：市一医院、健民医院、 区妇幼医院 邮局：中国邮政银行：建设银行、农业银行、汇丰银行 其他：越秀山体育场、中山纪念堂 、流花湖公园、 绿化广场、、穗友羽毛球俱乐部、东建乒乓球俱乐部、西苑小游园、彩虹影剧院</t>
  </si>
  <si>
    <t>荟锦-新锦龙大厦（不放杆）（车牌识别系统）</t>
  </si>
  <si>
    <t>龙津东路东胜新街3、5号（新光百货侧）</t>
  </si>
  <si>
    <t>幼儿园：西关幼儿园、春蕾幼儿园、龙津幼儿园中小学： 人民中小学、广州市4中、南海中学、广州市31中、西关实验小学、海珠中路小学、七株榕小学、满族小学大学：广州侨光财经专修学院商场：苏宁电器、家乐福超市、乐购超市、澳之星龙津分店医院：广州市儿童医院、东升医院、广东省第二中医院、广州市妇婴医院 邮局：龙津东路邮政所银行：建设银行、农业银行、中国银行其他：紫莱街市小区内部配套：空中花园、会所</t>
  </si>
  <si>
    <t>龙锦大厦</t>
  </si>
  <si>
    <t>荔湾龙津东路16号</t>
  </si>
  <si>
    <t>旭日大厦</t>
  </si>
  <si>
    <t>荔湾光复中路313号</t>
  </si>
  <si>
    <t>幼儿园：玛利亚幼儿园中小学：三元坊小学、芦获西小学、人民北小学大学：中山大学商场：上下九步行街、红树湾、康王城、新光城市广场、家乐福超市医院：荔湾区中医院、市一医院邮局：中国邮政银行：中国银行、农业银行其他：周记茶餐厅、伍湛记、动感小西关、加州红KTV 、陈家祠广场</t>
  </si>
  <si>
    <t>金花苑</t>
  </si>
  <si>
    <t>荔湾光复北路781号</t>
  </si>
  <si>
    <t>幼儿园：玛利亚幼儿园、西关幼儿园、环翠园幼儿园中小学：广州市第十二中学、广州市第四十三中学、中山八路小学、西关外语中学大学：广州市贸易职业高级中学东风校区商场：国美电器、康王城、屈臣氏、上下九步行街医院：荔湾医院邮局：中国邮政银行：农业银行、建设银行其他：太湖酒家、周记茶餐厅、泮溪酒家、西关世家</t>
  </si>
  <si>
    <t>金禧大厦</t>
  </si>
  <si>
    <t>广州市荔湾区康王北路1022号</t>
  </si>
  <si>
    <t>幼儿园：玛利亚幼儿园、西关幼儿园 中小学：龙津西小学、中山八路小学、华侨小学、广州市第十二中学、广州市第四十三中学、高级中学 大学：广州指挥学校 商场：西门口广场 医院：市一医院 邮局：中国邮政 银行：中国银行、 建设银行、民生银行 其他：光孝寺、六榕寺、捷泰广场、中山六路电脑城、珠海特区大酒店、太湖酒家、麦当劳、大快活 小区内部配套：停车位
内部配套： 安全管理:单元门锁、摄像头监控 卫生服务:垃圾处理费：15元/户/月
公 园： 流花湖公园、 少年宫、 流花公园、 金花文化广场
建材设备： 供水:供水方式：市政供水；缴费标准：第一阶梯1. 供电:供电方式：市政供电；缴费标准：第一阶梯0. 燃气:供气方式：管道天然气；缴费标准：3.45元/方 通信设备:宽带类型：电信宽带</t>
  </si>
  <si>
    <t>幼儿园：玛利亚幼儿园、西关幼儿园 中小学：龙津西小学、中山八路小学、华侨小学、广州市第十二中学、广州市第四十三中学、高级中学 大学：广州指挥学校 商场：西门口广场 医院：市一医院 邮局：中国邮政 银行：中国银行、 建设银行、民生银行 其他：光孝寺、六榕寺、捷泰广场、中山六路电脑城、珠海特区大酒店、太湖酒家、麦当劳、大快活 小区内部配套：停车位
内部配套： 安全管理:单元门锁、摄像头监控 卫生服务:垃圾处理费：15元/户/月
公 园： 流花湖公园、 少年宫、 流花公园、 金花文化广场
建材设备： 供水:供水方式：市政供水；缴费标准：第一阶梯1. 供电:供电方式：市政供电；缴费标准：第一阶梯0. 燃气:供气方式：管道天然气；缴费标准：3.46元/方 通信设备:宽带类型：电信宽带</t>
  </si>
  <si>
    <t>华福大厦</t>
  </si>
  <si>
    <t>广州市荔湾区中山七路华福里2-48号</t>
  </si>
  <si>
    <t>幼儿园：春雷幼儿园、龙津幼儿园、西关幼儿园中小学：广州市第四中学、广州市第三十二中学、广州市二十四中学大学：广州广播电视大学侨光分校、广州市侨光财经专修学院商场：澳之星超市、新光城市广场、乐购超市、颐高数码广场医院：省中医院、省人民医院、儿童医院、妇婴医院、东升医院邮局：荔湾区邮局银行：中国银行、农业银行、建设银行、工商银行其他：动感小西关小区内部配套：停车场、健身房、篮球场</t>
  </si>
  <si>
    <t>富力皇上皇（不能上房产）</t>
  </si>
  <si>
    <t>小梅大街7号</t>
  </si>
  <si>
    <t>综合商超： 新生百货商行,　嘉尔超特惠店,　荣创超市,　全家东风西店,　色兰清真超市
医  院： 广州金域体检中心,　金域医学检验中心,　广州市第一人民医院-内科大楼,　广州卫生学校
邮  局： 暂无信息
银  行： 广发银行东风西路支行,　深发展银行流花支行,　建行西城支行,　国际银行中心地下车库,　国际银行中心
其  它： 停车场,　洗衣店,　美容美发,　餐厅</t>
  </si>
  <si>
    <t>金威大厦</t>
  </si>
  <si>
    <t>荔湾西华路51至71号</t>
  </si>
  <si>
    <t>幼儿园：玛利亚幼儿园、西关幼儿园中小学：金雁里小学、八一小学、广州市第四中学、南海中学大学：中山大学商场：万佳超市、国美电器、屈臣氏医院：荔湾区中医院、市二医院、正骨医院邮局：彩虹邮局银行：建设银行、工商银行其他：流花湖公园小区内部配套：超市、银行、肉菜市场、医院、邮局、商场、学校、幼儿园</t>
  </si>
  <si>
    <t>合融.兰亭西津（不能上房产）</t>
  </si>
  <si>
    <t>荔湾区西华路155至175号</t>
  </si>
  <si>
    <t>幼儿园：广州市食品公司幼稚园、广州市政府机关幼儿园、广州市财政局幼儿园、越秀区广卫幼儿园、广州轻工幼儿园、解北幼儿园、楠楠幼儿园中小学：华侨小学、周门小学、广州市第十三中学、二中应元学校、知用中学、东风西路小学、朝天小学、吉祥小学商场：家乐福、昌生生超市医院：荔湾区人民医院、广州市第一人民医院邮局：彩虹桥邮局银行：工商银行、建设银行、中国银行其他：万涛肉菜市场、金豪俱乐部、华南健足堂小区内部配套：停车场</t>
  </si>
  <si>
    <t>荔庭雅居</t>
  </si>
  <si>
    <t>荔湾西华路36号至38号</t>
  </si>
  <si>
    <t xml:space="preserve">幼儿园：南方中英文幼儿园、中六幼儿园 中小学：民北路小学、广州市第八十二中学、广州市第十二中学、广雅中学、广州市南海中学、广州市西关培英中学、广州第四中学
大学：广州医学院 商场：新大新百货、上下九步行街、华林玉器、恒宝广场、家乐福、康王商业 医院：康宁医院、荔湾区第二人民医院、广州市长乐医院、广州医学院附属广东省妇儿医院、广州圣堂医院 邮局：西华路邮政所 银行：工商银行、中国邮政储蓄
其他：广州市少年宫、荔湾体育馆 
</t>
  </si>
  <si>
    <t>金门大厦</t>
  </si>
  <si>
    <t>荔湾荔湾区人民北路745至775号</t>
  </si>
  <si>
    <t>幼儿园：玛利亚幼儿园中小学：八一小学、市一级学校大学：广东科艺自考辅导学校分教处商场：红树湾、康王城、新光城市广场、家乐福超市医院：荔湾区中医院、市一医院邮局：中国邮政银行：工商银行、农业银行其他：水之缘小区内部配套：停车位</t>
  </si>
  <si>
    <t>荔湾大厦（偶尔不放杆）</t>
  </si>
  <si>
    <t>荔湾区人民北路679号</t>
  </si>
  <si>
    <t>幼儿园：西关幼儿园 、中六幼儿园中小学：芦狄街小学、金雁里小学、4中、32中、三元坊小学商场：新光城市广场、陈家祠广场、家乐福超市、康王地下商业城医院：荔湾中医院邮局：中国邮政银行：中国银行 、商业银行其他：荔湾体育馆、捷泰广场、中六电脑城</t>
  </si>
  <si>
    <t>金信大厦（偶尔不放杆）</t>
  </si>
  <si>
    <t>荔湾区人民北路689至727号</t>
  </si>
  <si>
    <t>幼儿园：玛利亚幼儿园中小学：芦获西小学、人民北小学、八一小学大学：中山医科大学商场：新光城市广场、家乐福超市医院：荔湾区中医院、 市一医院邮局：中国邮政银行：建设银行、 工商银行、 中国银行、 农业银行其他：伍湛记、动感小西关、加州红KTV 、陈家祠广场、流花湖公园小区内部配套：停车场</t>
  </si>
  <si>
    <t>金信大厦</t>
  </si>
  <si>
    <t>蓝宝石大厦</t>
  </si>
  <si>
    <t>荔湾人民北路668号</t>
  </si>
  <si>
    <t>商场：东方商场、盘福路美的专卖店NO.粤Z0964、金茂电脑城、金晖文体贸易商行、以太广场、广州广东省天马旅行社旅游商品商场、百源堂医药健康医药商场、广州国际金融大厦商场西塔楼、华联百老汇商厦、穂康商场银行：建行盘福路支行、中行人民北路支行、中国交通银行(人民北支行)、工行西城支行、交行人民北支行、农行流花支行、中国交通银行(盘福路支行)、交行盘福支行、中行广东省分行、建行西城支行酒店：世丽酒店餐饮：广福酒店</t>
  </si>
  <si>
    <t>富力盛悦居（不能上房产）</t>
  </si>
  <si>
    <t>荔湾逢源路145号至149号</t>
  </si>
  <si>
    <t>幼儿园：宝宝乐幼儿园、长寿路幼儿园、逢源幼儿园中小学：宝华培正小学、乐贤坊小学、华侨小学、西关培英中学、广州市三十六中学、宝源小学大学：荔湾区致爱学校商场：恒宝华庭医院：广州市二人民医院、广州市中医院、荔湾区中心医院、荔湾区妇幼保健院邮局：多宝路邮局银行：工商银行、中国银行、建设银行、农业银行其他：长寿路市场小区内部配套：儿童游乐场、棋艺坊、读书廊、电影院、网球场</t>
  </si>
  <si>
    <t>骏业阁</t>
  </si>
  <si>
    <t>荔湾区文昌南路88号</t>
  </si>
  <si>
    <t>幼儿园：西关幼儿园中小学：文昌南小学、耀华小学大学：广州市岭海老人大学商场：家乐福超市、上下九步行街医院：荔湾区第三人民医院、妇幼保健院、荔湾区中医院等邮局：中国邮政银行：中国银行、农业银行其他：广州帝欧酒店</t>
  </si>
  <si>
    <t>南源花园</t>
  </si>
  <si>
    <t>南岸路富力路30-32号</t>
  </si>
  <si>
    <t>幼儿园：南湾幼儿园中小学：环翠园小学、汇龙小学、广州市第十一中学 、南源小学大学：广州市交通技师学院(荔湾路)商场：宏城超市、万佳超市医院：环翠园社区卫生站、南源街社区卫生服务中心邮局：中国邮政银行：工商银行、建设银行、农业银行其他：西关大少、周记茶餐厅、动感小西关、荔湾湖公园、西礁生态园、流花公园小区内部配套：停车位</t>
  </si>
  <si>
    <t>南源大厦（偶尔不放杆）</t>
  </si>
  <si>
    <t>南岸路富力路10号</t>
  </si>
  <si>
    <t>富力新居</t>
  </si>
  <si>
    <t>南岸富力路36号</t>
  </si>
  <si>
    <t>幼儿园：南湾幼儿园、中山六路幼儿园、南源幼儿园中小学：广州市第十一中学、南海中学、广雅小学、汇龙小学、南源小学、华侨小学、广雅实验学校、大学：职工商业学院、一汽技工学校、华南师范大学、环球电脑学校、广州广播电视大学商场：好又多超市、万佳超市、南澳新超市、佳选超市、民润家谊超级市场、金惠超市医院：荔湾区中医院、荔港国医馆、文康口腔诊所、荔湾区第二人民医院、环翠园门诊部邮局：南岸路邮政所银行：工商银行、建设银行、农业银行、中国银行、广发银行其他：动感小西关、荔湾湖公园、流花公园小区内部配套：花园、会所、游泳池</t>
  </si>
  <si>
    <t>富力环市西苑（不能上房产）</t>
  </si>
  <si>
    <t>荔湾环市西路37号</t>
  </si>
  <si>
    <t>幼儿园：西村幼儿园、 广雅幼儿园中小学：广雅中学、广州市59中、广师附小、协和中学大学：广州白云技术职业学院商场：好又多商场、富力国际鞋城医院：广州市第二人民医院邮局：环市西路邮局银行：工商银行、建设银行、邮政储蓄银行、中国银行、农业银行其他：工人体育馆、西村水上乐园小区内部配套：游泳池、网球场、儿童活动中心、停车场、会所、花园、幼儿园</t>
  </si>
  <si>
    <t>广东二轻时尚创意园</t>
  </si>
  <si>
    <t>荔湾区西湾路</t>
  </si>
  <si>
    <t>145/m</t>
  </si>
  <si>
    <t>岭南湾畔（不能上房产）</t>
  </si>
  <si>
    <t>广州市荔湾区西湾路湾畔大街1-33号</t>
  </si>
  <si>
    <t>幼儿园：广州市金羊服务公司幼儿园、广州市协和幼儿园中小学：广州市协和高级中学、广雅小学、广州市真光中学、陈嘉庚中学、美华中学大学：百莲达美容美发化妆学院商场：华润万家、好又多、仓内价医院：荔湾区第二人民医院、仁康医院、广大医院、同德医院邮局：金德苑邮局银行：广州市商业银行、中信银行、广州银行、工商银行、建设银行、农业银行其他：双城街坊饭堂 芙蓉土菜馆、广州市安顺汽车驾驶员培训有限公司（西湾路分部）、卡士汽车美容护理中心小区内部配套：小学、中学、幼儿园、会所、园林景观、肉菜市场、老人服务站点、社区居委会、派出所、邮政所、网球场</t>
  </si>
  <si>
    <t>西站小区</t>
  </si>
  <si>
    <t>荔湾环市西路和平新村</t>
  </si>
  <si>
    <t>幼儿园：玛丽亚幼儿园、西关幼儿园中小学：广雅小学、广雅中学、环翠园小学、汇龙小学及南海中学、华侨小学、环翆园小学商场：好又多量贩、宏城超市医院：荔湾区第一医院、仁爱医院、荔湾区中医院、妇幼保健院邮局：中国邮政银行：农业银行</t>
  </si>
  <si>
    <t>西场小区</t>
  </si>
  <si>
    <t>荔湾区东风西路西场大街</t>
  </si>
  <si>
    <t>富力君湖华庭（不能上房产）</t>
  </si>
  <si>
    <t>流花路君湖一街1至4号</t>
  </si>
  <si>
    <t>幼儿园：育晟幼儿园中小学：流花路小学、流花中学、广雅中学、广雅小学大学：广州大学城商场： 和富百货商店、胜佳超市（胜前店）医院：广州军区陆军总医院、广州医学院、荔湾区口腔医院邮局：中国大酒店邮政所银行：中国农业银行(站前支行)、中国工商银行(站前路支行)、中国建设银行(流花支行)、中国邮政储蓄银行(战前路支行)、中国光大银行(广州分行管理中心)、招商银行(流花支行) 其他：流花新街市、星和商务酒店、流花湖公园小区内部配套：会所，康体设施 ，幼儿园，露天泳池，园林，停车场</t>
  </si>
  <si>
    <t>西郊大厦（车牌识别系统）</t>
  </si>
  <si>
    <t>荔湾站前路流花路2号</t>
  </si>
  <si>
    <t>花都区</t>
  </si>
  <si>
    <t>风神公社</t>
  </si>
  <si>
    <t>风神大道6号</t>
  </si>
  <si>
    <t xml:space="preserve">学校：计划与花都区教育部门协商，设立省级重点小区——花都区四小风神花园分校
周边配套：小区：私家山体公园、私家水体公园、社区居委会、卫生站、文化体育中心、游泳池、地上及地下停车场、学校、幼儿园、会所、商业配套、 酒店 学校：红棉小学、花都区新华镇九潭中学 娱乐：飞鹅岭公园、亚运篮球馆
</t>
  </si>
  <si>
    <t>保利城（不能上房产）</t>
  </si>
  <si>
    <t>花都风神大道与花港大道交汇处</t>
  </si>
  <si>
    <t>幼儿园：马溪幼儿园 保利小学 保利幼儿园中小学：马溪小学、岐山中学大学：广东培正学院、广州大学市政技术学院商场：嘉华百货、平佳购物商场、华润万家超市医院：花都区中医院、炭步镇医院 武警医院邮局：车城大道邮局银行：农商银行、建设银行 工商银行 交通银行 招商银行 中国银行</t>
  </si>
  <si>
    <t>保利城别墅（不能上房产）</t>
  </si>
  <si>
    <t>保利花城（不能上房产）</t>
  </si>
  <si>
    <t>花都花都区三东大道以西</t>
  </si>
  <si>
    <t>中小学：棠澍小学、邝维煜中学医院：花都中医院、花都区妇幼保健院银行：农商银行、农业银行、中国银行、建设银行其他：卜蜂莲花、大润发、人民公园小区内部配套：保利花城社区设立幼儿园、小学到中学三级教育配套；10000㎡商业街区集餐饮、娱乐、休闲于一体，1500㎡肉菜市场独立配置；花都首个社区公交始发总站，数条线路快速通达花都、广州中心区。</t>
  </si>
  <si>
    <t>保利·高尔夫郡（不能上房产）</t>
  </si>
  <si>
    <t>马溪村车城大道东南方向</t>
  </si>
  <si>
    <t>保利·高尔夫郡别墅区（不能上房产）</t>
  </si>
  <si>
    <t>天马河壹号</t>
  </si>
  <si>
    <t>风神大道与荔红南路交汇处</t>
  </si>
  <si>
    <t>幼儿园：风神花园托儿所，杨屋第一小学附属幼儿园，大华二幼中小学：圆玄小学、风神小学、黄冈小学、九谭小学、三华小学、九谭中学商场：富佳自选商场，华侨商业城、华润万佳医院：新华医院、胡忠医院邮局：花都区邮政局、商业大道东邮局银行：中行、建行、农行、招商银行、工行、商业银行、广发、农村信用社</t>
  </si>
  <si>
    <t>深航花园</t>
  </si>
  <si>
    <t>新华街曙光大道与迎宾大道交汇处</t>
  </si>
  <si>
    <t>1、马鞍山公园就在斜对面，区中心区政府、人民公园、圆玄小学、云山中学近在咫尺，距新白云机场约10分钟。
2、800米生活圈内囊括龙珠市场、大润发超市、易初莲花、上岛咖啡厅、肯德基、真功夫、周记茶楼、东北菜馆、酒吧城、花都电信局、区政府旁邮局、花都中医院、海王星辰等 
3、银行：中国光大银行，农行，建行
项目园林</t>
  </si>
  <si>
    <t>泊岸君庭</t>
  </si>
  <si>
    <t>花都宝华路与天贵路交汇处</t>
  </si>
  <si>
    <t>学校：五小、七小、云山中学、香全中学、新华中学、培新中学、教师进修幼儿园；
商场： 五华购物，心心购物，卜蜂莲花，大润发；
医院：中医院；
银行：建行、工行、农行，信社、中行；
其他： 南华市场，田美市场
小区配套有临街商铺。</t>
  </si>
  <si>
    <t>田美新都花园（偶尔不放杆）</t>
  </si>
  <si>
    <t>新华镇天贵路</t>
  </si>
  <si>
    <t>幼儿园：明日之星幼儿园、育贤幼儿园、金联幼儿园中小学：新华镇三小、新华镇五小、新华镇七小、新华中学、秀全中学大学：广播电视大学花都分校商场：心心购物中心、易初莲花超市医院：花都区中医院、花都区卫生检验中心、人民医院邮局：花都区邮政局、商业大道东邮局银行：农业银行、中国银行、交通银行、工商银行其他：花果山公园小区内部配套：露天停车场</t>
  </si>
  <si>
    <t>中房观湖国际</t>
  </si>
  <si>
    <t>花都区新华街天贵路78号</t>
  </si>
  <si>
    <t>幼儿园：安安幼儿园、培星幼儿园中小学：秀全中学、新华中学、花都实验中学、新华镇第三小学、新华第七小学大学：广播电视大学花都分校商场：广百百货医院：二九三医院、人民医院邮局：新华路邮政所银行：工商银行、建设银行、农业银行其他：森林公园小区内部配套：会所、康体中心、中英文幼儿园、风情商业街</t>
  </si>
  <si>
    <t>日昌豪苑</t>
  </si>
  <si>
    <t>花都商业大道东新华街</t>
  </si>
  <si>
    <t>幼儿园：金联幼儿园、花都区新萌幼儿园中小学：田美一小、培新中学、云山中学大学：广州市花都区业余体育学校、花都区师范学校商场：东亿百货、大润发超市医院：花都区慢性病防治所邮局：中国邮政商业大道东邮局银行：广州市新华农村信用合作社、邮政储蓄商业大道东储蓄所其他：临近金联市场小区内部配套：停车场</t>
  </si>
  <si>
    <t>雅俊苑</t>
  </si>
  <si>
    <t>花都新华街曙光路17号</t>
  </si>
  <si>
    <t>幼儿园：金联幼儿园中小学：田美一小、镇三小、五小、七小、新华中学、秀全中学、云山中学、培新中学大学：广播电视大学花都分校商场：金联市场、商业步行街、万利超级商场医院：新华医院分院、人民医院邮局：花都区邮政局银行：建设银行、工商银行、农业银行、农村合作信用社其他：花果山公园、体育馆、中天羽毛球场小区内部配套：停车位</t>
  </si>
  <si>
    <t>紫薇豪苑</t>
  </si>
  <si>
    <t>新华街兰花路5号</t>
  </si>
  <si>
    <t>银行:中国农业银行(花都曙光路支行)、中国邮政储蓄银行广州花都锦东营业所、中国建设银行24小时自助银行、中国建设银行(锦东分理处)、中信银行24小时自助银行(花都支行)、中信银行(花都支行)
超市:韩国超市、南航商场、尚客生活超市兰花路店、大拇指、人人乐平价百货、快乐购便利店</t>
  </si>
  <si>
    <t>金福馨庭</t>
  </si>
  <si>
    <t>花都新华街花城路100号</t>
  </si>
  <si>
    <t>幼儿园：宝宝幼儿园、童星中英文艺术幼儿园中小学：新都学校、花都三华小学、花都四小大学：广播电视大学、花都分校华南师范大学、花都区广播电视大学商场：实又多、华润万家医院：花都花城新华门诊部、胡忠医院分院邮局：松园路邮政银行：中国银行、广东发展银行、中国建设银行其他：五华公园、羽毛球场、网球场小区内部配套：游泳池、停车场</t>
  </si>
  <si>
    <t>永大新城</t>
  </si>
  <si>
    <t>花都新华镇松园路1号</t>
  </si>
  <si>
    <t>幼儿园：幼林培英幼儿园、大华二幼中小学：秀全中学、新华中学、新华镇第五小学、新华镇第七小学大学：广播电视大学花都分校商场：伍华购物广场、易初莲花超市医院：花都区中医院、人民医院邮局：花都区邮政局、商业大道东邮局银行：建设银行、工商银行其他：茶园市场、南华市场小区内部配套：游泳池、阅览室、会所、篮球场、停车场</t>
  </si>
  <si>
    <t>公益别墅</t>
  </si>
  <si>
    <t>紫薇路43号</t>
  </si>
  <si>
    <t>鸿都苑</t>
  </si>
  <si>
    <t>花都新华镇紫薇路</t>
  </si>
  <si>
    <t>幼儿园：鹤立幼儿园、三东村幼儿园、安安幼儿园中小学：新华五小、圆玄中学 大学：广播电视大学花都分校、工商学院商场：易初莲花、大润发大型超市、吉之岛超市医院：花都区中医院、新华医院分院、人民医院、中西医结合医院 邮局：花都区邮政局、龙珠路邮政局银行：农业银行、交通银行、中国银行、广发银行、建设银行、工商银行 其他：花都休闲广场、人民公园、区政府小区内部配套：停车场</t>
  </si>
  <si>
    <t>华夏商务大厦</t>
  </si>
  <si>
    <t>花都区紫薇路</t>
  </si>
  <si>
    <t>百合豪园</t>
  </si>
  <si>
    <t>花都建设北紫薇路37号</t>
  </si>
  <si>
    <t>幼儿园：三华幼儿园、育贤幼儿园中小学：棠树小学、邝维煜纪念中学大学：广播电视大学花都分校、花都区广播电视大学、南方医科大学附属花都医院商场：大型超市易初莲花、大润发客车医院：胡忠医院、人爱医院邮局：花都区邮政局、商业大道东邮局银行：农业银行、交通银行、中国银行、广发银行、建设银行其他：食肆</t>
  </si>
  <si>
    <t>金穗华庭</t>
  </si>
  <si>
    <t>花都区新华镇百合路</t>
  </si>
  <si>
    <t>幼儿园：蓓蕾双语幼儿园、金菊花幼儿园、凯旋门幼儿园中小学：花都区骏威小学、花都区新华三东小学、云山中学、东镜中学、锦东小学 大学：广播电视大学花都分校、工商学院商场：五华购物广场、实又多购物广场、心心购物广场、佰乐购物广场、吉之岛超市医院：花都区中医院、中西医结合医院 邮局：龙珠路邮政所、商业大道邮政局银行：中国银行、建设银行、中信银行 其他：花都人民公园、文化广场</t>
  </si>
  <si>
    <t>德晖苑</t>
  </si>
  <si>
    <t>花都新华镇建设北路</t>
  </si>
  <si>
    <t>幼儿园：佳佳幼儿园、兴华幼儿园中小学：新华第六小学、车辆厂子弟小学、邝维煜中学大学：广播电视大学花都分校、花都区广播电视大学商场：佰乐超市医院：胡忠医院、人爱医院邮局：中国邮政 (松园路)、永发邮政所银行：建设银行广州市花都凤华办事处、广东发展银行广州花都支行其他：校园物业小区内部配套：停车场 、洗衣店、 棋牌室 、餐厅</t>
  </si>
  <si>
    <t>星缘美居</t>
  </si>
  <si>
    <t>新华镇龙珠路32号</t>
  </si>
  <si>
    <t>幼儿园：蓓蕾幼儿园中小学：云山中学、凤凰中英文学校、秀全中学、邝维煜中学、圆玄中小学大学：广播电视大学花都分校商场：大润发、龙珠市场医院：花都中医院邮局：花都区邮政局银行：工商银行、建设银行、中国银行其他：区政府、马鞍山公园、白云国际机场小区内部配套：商铺、地下车库</t>
  </si>
  <si>
    <t>云港花园一期</t>
  </si>
  <si>
    <t>花都花都新华镇龙珠路33号</t>
  </si>
  <si>
    <t>幼儿园：金菊花幼儿园、金联幼儿园、培蕾幼儿园中小学：云山中学、凤凰中英文学校、秀全中学、骏威小学、圆玄中学、锦东小学 大学：华南师范大学人文学院、花都区广播电视大学、南方医科大学附属花都医院、行政学院商场：大润发商业广场、美泰家居广场、苏宁电器、广百百货医院：人民医院、花都区中医院、中西医结合医院 邮局：花都区邮政局、商业大道东邮局、龙珠邮政局银行：中国银行、工商银行、建设银行、交通银行 其他：新国际机场、马鞍山公园小区内部配套：花园、中央泳池、停车库</t>
  </si>
  <si>
    <t>云港花园二期</t>
  </si>
  <si>
    <t>轩逸花园</t>
  </si>
  <si>
    <t>新华街镜湖大道16号</t>
  </si>
  <si>
    <t>花都五小、七小、秀全中学、新华中学、邝维煜中学、云山中学、圆玄中学、清埗中小学、东镜中小学、凤凰中英文学校、倍蕾幼儿园、合和新城小学(待建)。
医疗配套：
花都区中医院、花都区人民医院、新华镇医院、胡忠医院
商业配套：
镜湖路商业街，全国连锁零售超市大润发超市，有龙珠路全国电器连锁店龙头苏宁电器，有龙珠路专业肉菜市场云珠市场，有凤凰北路专业肉菜市场三东市场，等等。工行、建行，中行。
其他配套：
广州华钜君悦酒店、云峰酒店
项目周边的旅游区：
花都芙蓉度假区、王子山生态森林公园、花都九龙湖度假村、</t>
  </si>
  <si>
    <t>锦尚蓬莱（不能上房产）</t>
  </si>
  <si>
    <t>花都凤凰北路8号</t>
  </si>
  <si>
    <t xml:space="preserve">购物：广百百货、大润发、美泰家居广场、人山人海潮流商场、肉菜市场。
餐饮：绿茵阁、洞蜜园、真功夫、麦当劳、肯德基、上岛咖啡、御峰酒店等。
银行：农业银行、交通银行、工商银行、建设银行、农商银行。
学校：云山中学，田美小学/中学、花都区七小、中英文学校等。
景观公园：马鞍山公园、花都湖公园。
</t>
  </si>
  <si>
    <t>新源雅居</t>
  </si>
  <si>
    <t>新华镇凤凰北路</t>
  </si>
  <si>
    <t>幼儿园：红红幼儿园、金菊花幼儿园、田美幼儿园、进修幼儿园中小学：秀全中学、云山中学、凤凰中英文学校、圆玄小学、田美小学 大学：花都区广播电视大学商场：大润发超市、广百百货医院：大福源购物广场、龙珠市场邮局：花都区邮政局、商业大道东邮局银行：农业银行、交通银行、中国银行、广东发展银行、中国建设银行其他：人民公园、人民广场、花果山公园、龙珠市场小区内部配套：会所、停车场</t>
  </si>
  <si>
    <t>景园小区</t>
  </si>
  <si>
    <t>新华镇凤凰北路与三东大道交接</t>
  </si>
  <si>
    <t>幼儿园：金菊花幼儿园、蓓蕾双语幼儿园、育贤幼儿园、培蕾幼儿园中小学：云山中学、田美二小、骏威小学、凤凰中英文学校大学：广播电视大学花都分校、花都区广播电视大学、南方医科大学附属花都医院、工商学院商场：大润发、人山人海、吉之岛超市医院：花都区中医院、中西医结合医院 邮局：龙珠路邮政所、商业路邮政银行：中国银行、工商银行、建设银行、光大银行 其他：临近马鞍山公园、区政府、人民公园、文化广场</t>
  </si>
  <si>
    <t>新都城市花园</t>
  </si>
  <si>
    <t>花都新华镇桂花路57号</t>
  </si>
  <si>
    <t>幼儿园：明日之星幼儿园、兴华幼儿园、蓓蕾双语幼儿园、教师进修幼儿园中小学：云山中学、骏威小学、凤凰中英文小学、锦东小学大学：广播电视大学花都分校、行政学院商场：大润发超级市场、龙珠市场医院：花都区中医院、中西医结合医院邮局：松园路邮局、永发邮政所、龙珠邮政局银行：广发银行、建设银行、农业银行、光大银行其他：人民公园小区内部配套：园林花园、高尔夫练习场、会所、羽毛球场、网球场</t>
  </si>
  <si>
    <t>狮城新邨</t>
  </si>
  <si>
    <t>花都花都区新华镇宝华路</t>
  </si>
  <si>
    <t>幼儿园：教师进修学校附属幼儿园、明日之星幼儿园中小学：镇五小、镇七小大学：华顿外语学校(广州)、花都区师范学校商场：华侨商业城、心心购物广场(广州)、五华购物广场(广州)医院：花都区卫生检验中心邮局：龙珠路邮政所银行：交通银行花都支行、建设银行公益大道分理处其他：六千馆(花都店)、炳记美食(天贵店)、新八骏酒楼小区内部配套：停车场</t>
  </si>
  <si>
    <t>凯旋门（不能上房产）</t>
  </si>
  <si>
    <t>花都新华三东大道89号</t>
  </si>
  <si>
    <t>幼儿园：新和幼儿园、星光幼儿园中小学：新和学校、新和小学、骏威小学、云山中学大学：花都区广播电视大学、南方医科大学附属花都医院商场：花山真实惠商场、和嘉兴百货、润发超市医院：花山医院小布门诊部邮局：华山邮局银行：中国银行、农业银行、工商银行其他：景鹏美食坊、鸿利火锅美食、富隆酒窖小区内部配套：小区会所、棋牌室、健身房、室外泳池、多功能宴会厅</t>
  </si>
  <si>
    <t>钻石花苑（偶尔不放杆）</t>
  </si>
  <si>
    <t>花都龙珠路13号</t>
  </si>
  <si>
    <t>幼儿园：花都区幼林培英幼儿园、明日之星幼儿园、东方幼儿园、东凯孚幼儿园中小学：圆玄小学、公益小学、新华镇五小、邝维煜纪念中学、科级中学、华寺中学大学：广播电视大学花都分校商场：大润发、利华自选商场、惠多百货、南航商场、好又多、美华超市医院：花都区妇幼保健院 (广州)、胡忠医院分院 (广州)邮局：龙珠路邮政所、东凯孚邮政银行：工商银行、建设银行、中国银行、农业银行、广州银行、交通银行、农商银行、平安银行 其他：花都人民公园、花果山公园、嫡福晋公园、酒家、咖啡店小区内部配套：停车场</t>
  </si>
  <si>
    <t>骏豪雅苑（偶尔不放杆）</t>
  </si>
  <si>
    <t>花都新区龙珠路20号</t>
  </si>
  <si>
    <t>幼儿园：育贤幼儿园、蓓蕾双语幼儿园中小学：云山小学、云山小学、云山中学大学：广播电视大学、华南师范大学人文学院、广播电视大学、南方医科大学附属花都医院商场：大润发超市、苏宁电器医院：花都区中医院、花都区卫生检验中心、新华医院分院、人民医院邮局：龙珠路邮政所、花都区邮政局、商业大道东邮局银行：农业银行、中国银行、交通银行、中国工商银行其他：临近马鞍山公园、花都广场</t>
  </si>
  <si>
    <t>翠景苑</t>
  </si>
  <si>
    <t>花都曙光路6号</t>
  </si>
  <si>
    <t>骏辉雅苑一期</t>
  </si>
  <si>
    <t>花都建设北路220号</t>
  </si>
  <si>
    <t>幼儿园：蓓蕾幼儿园中小学：杨屋小学、圆玄中学、圆玄小学、邝维煜中学大学：广州市花都区技工学校商场：卜蜂莲花超市、杨屋市场、大华市场、茶园市场医院：花都甲级医院中医院邮局：松园路邮政所银行：广州农村商业银行杨屋支行其他：龙珠路商业街、椰林海鲜码头、合兴大酒店小区内部配套：内部配套：园林休闲区，儿童游乐区</t>
  </si>
  <si>
    <t>骏辉雅苑二期</t>
  </si>
  <si>
    <t>馨泉花园一期</t>
  </si>
  <si>
    <t>花都平龙路19号</t>
  </si>
  <si>
    <t>幼儿园：三东幼儿园、凤凰中英文中小学：小布小学大学：广州中医药大学大药房(凤凰北路)商场：三东市场、新时代时装商场、昌盛百货医院：花山镇小布村卫生站、新东诚医疗综合门诊部邮局：商业大道东邮政所银行：中国农业银行、农村商业银行其他：派乐汉堡小区内部配套：停车位</t>
  </si>
  <si>
    <t>馨泉花园二期</t>
  </si>
  <si>
    <t>华侨花园</t>
  </si>
  <si>
    <t>花都新区公益路2号</t>
  </si>
  <si>
    <t>幼儿园：育贤幼儿园、教师进修学校附属幼儿园中小学：花都区第五小学、云山中学大学：广播电视大学花都分校、花都区广播电视大学、南方医科大学附属花都医院商场：五华购物广场、易初莲花大超市、茶园市场医院：广州市花都区疾病预防控制中心、广州市花都区卫生防疫站、区中医院、区防疫站、区卫生中心邮局：花都区邮政局、商业大道东邮局银行：农业银行广州市花都花城分理处、中国银行广州市花都支行银燕分理处、交通银行广州花都支行、邮政储蓄龙珠路储蓄所、中国工商银行花都宏城大厦支行其他：临近人民公园、花果山公园小区内部配套：园林、儿童游乐场</t>
  </si>
  <si>
    <t>花都银燕大厦</t>
  </si>
  <si>
    <t>花都新区公益路7号</t>
  </si>
  <si>
    <t>幼儿园：教师进修学校附属幼儿园、金联幼儿园中小学：圆玄小学、公益小学、镇五小、秀全中学、云山中学大学：广播电视大学花都分校、花都区广播电视大学、南方医科大学附属花都医院商场：伍华购物广场、光之彩电器、心心购物中心医院：花都区卫生检验中心、花都区中医院、花都区卫生检验中心邮局：龙珠路邮政所、花都区邮政局、商业大道东邮局银行：工商银行其他：近花都广场、花果山公园、散步方便小区内部配套：停车场</t>
  </si>
  <si>
    <t>银菊花小区</t>
  </si>
  <si>
    <t>花都公益路18号</t>
  </si>
  <si>
    <t>幼儿园：银菊花幼儿园中小学：第五小学、秀全中学、云山中学大学：广播电视大学花都分校、华南师范大学人文学院、花都区广播电视大学、南方医科大学附属花都医院商场：心心购物中心、易初莲花医院：花都区中医院、花都区卫生检验中心、新华医院分院、人民医院邮局：龙珠路邮政所、花都区邮政局、商业大道东邮局银行：中国农业银行、交通银行、中国银行、广东发展银行、中国建设银行其他：南北美食、雅园美食、福记美食、禾绿回转寿司小区内部配套：游泳池、停车场、儿童游乐场、洗衣店</t>
  </si>
  <si>
    <t>美力百富雅苑</t>
  </si>
  <si>
    <t>花都花都区云山大道与天贵路交汇处</t>
  </si>
  <si>
    <t>中小学：五小、七小、云山中学、凤凰中英文学校、秀全中学商场：大润发超市、中医院、五华超市、光之彩电器城其他：马鞍山公园、花果山公园、区图书馆、花都体育馆、中天羽毛球馆小区内部配套：地下停车场、新中式园林</t>
  </si>
  <si>
    <t>美雅苑</t>
  </si>
  <si>
    <t>花都新区宝华路6号</t>
  </si>
  <si>
    <t>幼儿园：教师进修学校附属幼儿园、金联幼儿园中小学：区五小、云山中学、秀全中学大学：花都区广播电视大学商场：心心购物中心、易初莲花超市医院：花都区中医院、花都区卫生检验中心邮局：花都区邮政局、商业大道东邮局银行：中国银行、广东发展银行、中国建设银行其他：花果山公园、区图书馆小区内部配套：停车场</t>
  </si>
  <si>
    <t>永愉花园</t>
  </si>
  <si>
    <t>花都花都区凤凰大道41号</t>
  </si>
  <si>
    <t>幼儿园：兴华幼儿园、蓓蕾双语幼儿园、育贤幼儿园中小学：紫薇小学、云山中学、凤凰中英文学校、秀全中学大学：广播电视大学花都分校商场：大润发、利华自选商场医院：花都区中医院邮局：花都区邮政局银行：中国银行、工商银行、建设银行其他：马鞍山公园小区内部配套：停车位</t>
  </si>
  <si>
    <t>方圆·花都小城之春（不能上房产/移民类/教育类/医疗类）</t>
  </si>
  <si>
    <t>花都迎宾大道20号</t>
  </si>
  <si>
    <t>幼儿园：蓓蕾幼儿园中小学：邝维煜中学（市一级）、棠树小学、圆玄小学大学：花都区广播电视大学、南方医科大学附属花都医院商场：佰乐超市、卜蜂莲花大超市、大华市场、松园里市场医院：花都区妇幼保健院、胡忠医院分院邮局：花都区松园路邮政局银行：农业银行、农村信用合作社、工商银行其他：白云国际机场小区内部配套：停车场</t>
  </si>
  <si>
    <t>隽悦豪庭一期（不能上房产）</t>
  </si>
  <si>
    <t>花都三东大道西以北</t>
  </si>
  <si>
    <t xml:space="preserve">学校：小布小学 ；广州中山大学附属雅宝学校（包括幼儿园、小学、初中、高中）；杨屋村第一、第二小学、乐同小学；圆玄中学、邝维煜中学，临近有高校华南理工汽车学院。
商场：陆民百货 
银行：中国建设银行花都东区办事处、中国农业银行三东大道东分理处
项目规划有商业街，能够满足业主日常生活需求 ；游泳池、跑步径道、活动中心等休闲设施，充分满足业主的休闲康体需求；
</t>
  </si>
  <si>
    <t>百合雅居</t>
  </si>
  <si>
    <t>花都区狮岭镇金狮大道西7号</t>
  </si>
  <si>
    <t>7.7千</t>
  </si>
  <si>
    <t>幼儿园：百利来幼儿园、前进幼儿园、合成小学、合成中英文幼儿园中小学：广州市一级学校冠华中学、狮峰中学、狮岭中学、前进小学大学：花都广播电视大学商场：狮岭综合市场、富顺百货、有田商场、东福百货商场医院：狮岭医院、狮岭卫生站邮局：狮岭邮局银行：工商银行、建设银行、中国银行、农业银行、农信社其他：狮岭步行街、永兴市场、狮岭综合市场、永安市场小区内部配套：儿童活动区、茶聊区、健身活动区、花园</t>
  </si>
  <si>
    <t>狮城国际（不能上房产）</t>
  </si>
  <si>
    <t>花都狮岭大道东8号</t>
  </si>
  <si>
    <t>幼儿园：合成中英文幼儿园、南航碧花园幼儿园中小学：狮岭中学、狮峰中学、合成小学、明珠学校大学：广东工商职业技术学院商场：佳而多百货、祥友百货医院：芙蓉医院邮局：旗岭邮局银行：工商银行、农业银行其他：广东省休闲体育基地、广东省高尔夫训练基地、国际乡村俱乐部</t>
  </si>
  <si>
    <t>番禺区</t>
  </si>
  <si>
    <t>华南碧桂园漾翠苑（不能上房产/装饰类/医疗整形）</t>
  </si>
  <si>
    <t>华南快速干线迎宾路段</t>
  </si>
  <si>
    <t xml:space="preserve">幼儿园：江南幼儿园、中大附属香江学校第一幼儿园、南村镇幼儿园、华碧幼儿园、雅居乐幼儿园 中小学：华南师范附属中学、番禺学校、汉溪小学、碧桂园小学、南村镇小学、雅居乐小学 大学：广州大学科技贸易、大学城 商场：新一佳购物超市、沃尔玛、山姆会员商店、杰兴百货商场、经富商场、天汇百货、人人佳 医院：广州市番禺南村医院、祈福医院、省妇幼保健院 邮局：南村镇邮政局、中国邮政沙头营业厅 银行：工商银行番禺南村支行、工商银行华南碧桂园分理处、中国银行、中国建设银行 其他：香江大酒店、南村综合市场、长隆高尔夫球场、南村中心广场、丽江明珠歌剧院、长隆欢乐世界、香江野生动物世界 </t>
  </si>
  <si>
    <t>华南碧桂园景翠苑（不能上房产/装饰类/医疗整形）</t>
  </si>
  <si>
    <t>华南碧桂园翡翠苑（不能上房产/装饰类/医疗整形）</t>
  </si>
  <si>
    <t>华南碧桂园怡翠苑（不能上房产/装饰类/医疗整形）</t>
  </si>
  <si>
    <t>华南碧桂园锦翠苑（不能上房产/装饰类/医疗整形）</t>
  </si>
  <si>
    <t>华南碧桂园雅翠苑（不能上房产/装饰类/医疗整形）</t>
  </si>
  <si>
    <t>合生•华南新城（不能上房产）</t>
  </si>
  <si>
    <t>高级公寓</t>
  </si>
  <si>
    <t>兴南大道163号</t>
  </si>
  <si>
    <t>幼儿园：华南新城新星幼儿园、大石镇河村幼儿园、官堂幼儿园、员岗幼儿园、新基幼儿园、南村中心幼儿园 中小学：华师附中番禺学校、南村侨联中学、华立学校、汇贤小学、剑父小学 大学：广州大学城 商场：福特玛生鲜超市、欣惠百货、宏城超市、嘉怡百货、鸿源百货商场、恒兴百货商场、南村天汇百货、668便利店、OK便利店、新一佳超市、山姆会员店、万博小天河城 医院：新城养和门诊、员岗卫生站、南村医院、大石医院、祈福医院 邮局：中国邮政沙头营业厅、南村邮政局 银行：工商银行、农村信用合作社 其他：图书馆、华南新城滨江文化广场、长隆欢乐世界、原生态山林公园、香江动物世界、长隆水上乐园、四海一家、酒店、毅源酒店、维景大酒店</t>
  </si>
  <si>
    <t>广地花园</t>
  </si>
  <si>
    <t>番禺区南村镇迎宾大道西路段</t>
  </si>
  <si>
    <t>幼儿园：庙贝村幼儿家长学校、育苗幼儿园、鱼窝头中心幼儿园、唐东幼儿园、唐西幼儿园、官塘幼儿园、员岗幼儿园、新基幼儿园、南村中心幼儿园中小学：麒麟中学、庙贝小学、灵山中学、岭东职业技术学校、大石中学、南村侨联中学、汇贤小学、剑夫小学大学：中国地质大学广州教学部、番禺广播电视大学商场：惠隆百货商场、美宜佳、展宏超市、天汇百货、人人佳医院：灵山医院、番禺区大岗人民医院、大石医院、大石武警医院</t>
  </si>
  <si>
    <t>时代倾城（广州）（不能上房产）</t>
  </si>
  <si>
    <t>番禺区南村村东线公路8号地段</t>
  </si>
  <si>
    <t>幼儿园：南村中心幼儿园、加拿大中英文幼儿园中小学：南村中心小学、南村中学、侨联中学、罗边小学大学：广州大学城商场：市新百货、人人佳购物广场、天汇百货医院：南村医院银行：农业银行、工商银行、中国邮政储蓄银行</t>
  </si>
  <si>
    <t>广州碧桂园会所（不能上房产/装饰类）</t>
  </si>
  <si>
    <t>洛溪南浦岛南浦大道</t>
  </si>
  <si>
    <t xml:space="preserve">幼儿园：三桂幼儿园、钟村中心幼儿园、碧江幼儿园、莱茵幼儿园 中小学：钟村中学、碧江中学、坤洲小学、丽江小学、东乡小学 大学：广州大学城 商场：碧桂园超市、顺客隆超市、顺联广场、汇南广场 医院：广碧医务所、大石武警医院、洛溪医务所 邮局：中国邮政 银行：农村信用社、农业银行、工商银行、 中国银行、建设银行 其他：大型会所、山顶花园、户外网球场、中心主题公园 小区内部配套：国际俱乐部、游泳池、会所、网球场、餐厅、高尔夫练习场、健身房、美容美发、儿童游乐场
</t>
  </si>
  <si>
    <t>广州碧桂园商铺（不能上房产/装饰类）（票箱）</t>
  </si>
  <si>
    <t>商场+停车场</t>
  </si>
  <si>
    <t>广州碧桂园大门（不能上房产/装饰类）</t>
  </si>
  <si>
    <t>广州碧桂园别墅小区（不能上房产/装饰类）</t>
  </si>
  <si>
    <t>广州碧桂园丽苑（不能上房产/装饰类）</t>
  </si>
  <si>
    <t>莱茵花园</t>
  </si>
  <si>
    <t>番禺洛溪路与新溪路交汇处</t>
  </si>
  <si>
    <t>幼儿园：友利幼儿园、洛城幼儿园、莱恩中英文幼儿园、华荟幼儿园、华润幼儿园、广奥幼儿园中小学：洛溪新城中小学、大石三中、上教小学大学：广州大学城、莱茵学院、广州市旅游学校商场：宏城超市、百佳超市、华润万佳、全兴超市医院：洛城社区医疗门诊、大石人民医院洛城门诊部、武警医院番禺分院邮局：洛溪邮局银行：工商银行、农村信用社、农业银行其他：洛溪食街小区内部配套：停车场、花园 、游泳池、篮球场、网球场</t>
  </si>
  <si>
    <t>莱茵花园一期</t>
  </si>
  <si>
    <t>洛湖居</t>
  </si>
  <si>
    <t>番禺大石镇洛溪新城北环路</t>
  </si>
  <si>
    <t>幼儿园：友利幼儿园、洛城幼儿园、莱恩中英文幼儿园、广奥幼儿园、华荟幼儿园中小学：洛溪新城中小学、大石三中、上教小学大学：广州大学城商场：宏城超市、百佳超市、华润万家、全发超市医院：大石人民医院、洛溪新城门诊、武警医院番禺分院邮局：洛溪邮局银行：广发银行、建设银行、农村信用合作社、中国银行、工商银行、农业银行其他：周记饕之家(洛溪店)、上岛咖啡吉祥店、达宝乐比萨(洛溪店)、晟记茶餐厅小区内部配套：洛溪食街</t>
  </si>
  <si>
    <t>洛涛居南区</t>
  </si>
  <si>
    <t>番禺大石镇洛溪大桥南</t>
  </si>
  <si>
    <t>幼儿园：志聪幼儿园、育才幼儿园中小学：洛溪新城小学、洛溪新城中学、大石三中、上教小学大学：莱茵学院商场：宏城超市、百佳超市、华润万佳、全兴超市医院：广州紫荆医院 大石人民医院、洛溪新城门诊、武警医院番禺分院邮局：洛溪邮局银行：中国银行、工商银行、广发银行、建设银行、农村信用合作社、农业银行、邮政储蓄银行 其他：酒家、宝岛眼镜、吉祥道商业街、麦当劳、得来速小区内部配套：停车场</t>
  </si>
  <si>
    <t>洛涛居北区</t>
  </si>
  <si>
    <t>番禺洛溪新城洛溪大桥南北环路</t>
  </si>
  <si>
    <t>幼儿园：友利幼儿园、洛城幼儿园中小学：洛溪新城中学、大石三中、上教小学大学：广州大学城、莱茵学院商场：百佳超市、华润万佳超市医院：大石人民医院、武警医院邮局：洛溪邮局银行：建设银行、农村信用合作社、中国银行、广发银行、农业银行、工商银行其他：宏城超市、全兴超市小区内部配套：游泳池、会所、网球场、羽毛球场、篮球场、停车场</t>
  </si>
  <si>
    <t>中海蓝湾（不能上房产）</t>
  </si>
  <si>
    <t>番禺大石洛溪如意路128号</t>
  </si>
  <si>
    <t>幼儿园：洛城幼儿园、奥园幼儿园中小学：洛城小学、洛城中学大学：广州大学城商场：华润万家超市、百佳超市医院：大石镇中心医院、洛溪医院 邮局：中国邮政银行：中国银行、建设银行、农业银行其他：伊斯坦风味餐厅、连锁零食店</t>
  </si>
  <si>
    <t>时代-裕景花园（不能上房产）</t>
  </si>
  <si>
    <t>番禺大石镇洛溪新城</t>
  </si>
  <si>
    <t>幼儿园：友利幼儿园、洛城幼儿园、莱恩中英文幼儿园、华荟幼儿园、华润幼儿园、广奥幼儿园中小学：丽江花园莱恩中英文学校、洛溪学校大学：广州大学城、莱茵学院、广州市旅游学校商场：宏城超市、百佳超市、华润万佳、全兴超市医院：大石人民医院、洛溪新城门诊、武警医院番禺分院邮局：洛溪邮局银行：广发银行、建设银行、农村信用合作社、中国银行、广东发展银行、农业银行、工商银行其他：品味园、康保凉茶、真味鱼蟹馆、绿茵阁(莱茵江畔店)、丰盛海鲜酒家、小天鹅饺子馆(第十分店)、王老二金牌潮州菜、小四川火锅城</t>
  </si>
  <si>
    <t>时代-珠江花园（不能上房产）</t>
  </si>
  <si>
    <t>番禺区洛浦街沙溪大道282号</t>
  </si>
  <si>
    <t>幼儿园：珠江花园幼儿园、沙溪幼儿园、锦绣银湾幼儿园、灵格风幼儿园 、华南幼儿园、侨宫苑幼儿园中小学：沙溪小学、雅居乐中加学校、新基学校、华师附中番禺小学、塘步东学校、塘西学校、执信中小学、大石富丽中小学 大学：广州大学城商场：鸿兴自选百货、旭佳商场、惠之岛超市、大石城、天汇百货、百佳 医院：大石医院 邮局：朝阳邮政所、大石邮政局银行：农业银行、建设银行、工商银行、中国银行</t>
  </si>
  <si>
    <t>番禺区洛浦街沙溪大道283号</t>
  </si>
  <si>
    <t>番禺区洛浦街沙溪大道284号</t>
  </si>
  <si>
    <t>番禺区洛浦街沙溪大道285号</t>
  </si>
  <si>
    <t>时代外滩（不能上房产）</t>
  </si>
  <si>
    <t>番禺区沙溪大道380号</t>
  </si>
  <si>
    <t>幼儿园：珠江花园幼儿园中小学：洛溪新城中学 大学：广州大学城商场：五金塑料城医院：大石人民医院 邮局：朝阳邮政所银行：工商银行、中国银行 、农村信用社其他：丽江明珠歌剧院、钓虾场</t>
  </si>
  <si>
    <t>华进明苑</t>
  </si>
  <si>
    <t>番禺区洛溪新城</t>
  </si>
  <si>
    <t>幼儿园：友利幼儿园、洛城幼儿园、莱恩中英文幼儿园、华荟幼儿园、华润幼儿园、广奥幼儿园中小学：洛溪新城小学(中学)、大石三中、上教小学、广州市旅游学校大学：广州大学城、莱茵学院、广州市旅游学校商场：百佳超市、华润万佳超市、全发商场医院：大石人民医院、洛溪新城门诊、武警医院番禺分院邮局：洛溪邮局银行：中国银行、农业银行、工商银行、建设银行、农村信用合作社其他：洛浦公园小区内部配套：游泳池、儿童游乐园</t>
  </si>
  <si>
    <t>禺意湾8号（车牌识别系统）</t>
  </si>
  <si>
    <t>番禺大石镇沿江中路8号</t>
  </si>
  <si>
    <t xml:space="preserve">商场或超市：天汇百货、恒发自选商场、信和超市
学校：大石镇中心小学、富丽小学、大石中学、富丽中学
邮局和快递：大石邮局
医院：大石人民医院、武警医院、冶金医院
银行/银行(ATM)：中国银行、工商银行、建设银行、农业银行
其他：东联肉菜市场 </t>
  </si>
  <si>
    <t>丽水湾</t>
  </si>
  <si>
    <t>番禺大石镇宾至路</t>
  </si>
  <si>
    <t>幼儿园：燕燕幼儿园 中小学：富丽小学、富丽中学、大山中学、大石中学、大石四中 大学：广东大学城 商场：信和超市、人人乐超市 医院：大石医院 邮局：朝阳东路的邮局 银行：中国银行、农业银行、工商银行 其他：酒店、摄影馆、溜冰场、保龄球、饮食娱乐城、卡拉OK、健身中心、美发美容院</t>
  </si>
  <si>
    <t>华荟明苑（车牌识别系统）</t>
  </si>
  <si>
    <t>番禺大石镇如意路</t>
  </si>
  <si>
    <t>幼儿园：华荟幼儿园、友利幼儿园、洛城幼儿园中小学：洛溪新城小学、洛溪新城中学、大石三中、上滘小学大学：广州大学城、莱茵学院、广州市旅游学校商场：百佳超市、华润超市、全发商场医院：大石人民医院、洛溪新城门诊、武警医院番禺分院邮局：洛溪邮局银行：广发银行、建设银行、农村信用合作社、中国银行、农业银行、工商银行、农商银行其他：江畔会所、阳光泳池、活力球场</t>
  </si>
  <si>
    <t>金城花园（车牌识别系统）</t>
  </si>
  <si>
    <t>禺番禺区大石镇市广路猛涌路段</t>
  </si>
  <si>
    <t>幼儿园：中心幼儿园、富庭幼儿园、新月明珠幼儿园中小学： 大石中心小学、大石中学 大学：广州大学城、冶金学校商场：小桃园超市、天汇百货、天和百货、人人乐超市医院：大石医院、武警医院 邮局：大石邮局银行：中国银行、建设银行、工商银行、农业银行、邮政储蓄银行等 其他：香江野生动物园</t>
  </si>
  <si>
    <t>滨江绿园（车牌识别系统）</t>
  </si>
  <si>
    <t>番禺大石朝阳东路178号</t>
  </si>
  <si>
    <t>幼儿园：大山幼稚园中小学：中心小学、大石一中大学：大学城商场：人人乐超市、港润商场、富山市场医院：大石人民医院（南浦院）邮局：中国邮政大石镇邮政局银行：中国银行、建设银行</t>
  </si>
  <si>
    <t>乳芳园小区</t>
  </si>
  <si>
    <t>番禺大石镇城西路2号</t>
  </si>
  <si>
    <t>幼儿园：丽水湾幼儿园、朝阳托儿所中小学： 大石一中、大石中心小学、富丽中学、富丽小学大学：大学城商场：信和连锁朝阳分店、民润超市医院：人民医院富丽门诊部、武警医院邮局：大石邮局银行：中国银行、农业银行、建设银行、农村信用社、工商银行其他：金达来旅馆、东发肉菜市场小区内部配套：游泳池、停车场、老人活动中心、中心公园、篮球场、羽毛球场、足球场、健身中心、儿童游乐园</t>
  </si>
  <si>
    <t>富庭华园（车牌识别系统）</t>
  </si>
  <si>
    <t>番禺大石镇大涌路（天和百货对面）</t>
  </si>
  <si>
    <t>幼儿园： 燕燕幼儿园、丽水湾幼儿园中小学：中心小学、富丽小学、大石中学、富丽中学大学：大学城商场：信和连锁朝阳分店、民润超市医院：人民医院富丽门诊部、武警医院、大石人民医院、冶金医院、长江医院 邮局：大石邮局银行：中国银行、农业银行、建设银行、农村信用社、工商银行其他：旅馆、东发肉菜市场、香江大酒店、星河湾国际公寓酒店、长隆酒店</t>
  </si>
  <si>
    <t>健康城大厦</t>
  </si>
  <si>
    <t>番禺区大石镇市广路金城花园健康城大厦</t>
  </si>
  <si>
    <t>清怡居</t>
  </si>
  <si>
    <t>番禺区石楼镇</t>
  </si>
  <si>
    <t>7000千</t>
  </si>
  <si>
    <t>中心小学、富丽小学、大石中学、富丽中学大学：大学城商场：信和连锁朝阳分店、民润超市医院：人民医院富丽门诊部、武警医院、大石人民医院、冶金医院、长江医院 邮局：大石邮局银行：中国银行、农业银行、建设银行、农村信用社、工商银行其他：旅馆、东发肉菜市场、香江大酒店、星河湾国际公寓酒店、长隆酒店</t>
  </si>
  <si>
    <t>莲花别墅（蓝牙系统）</t>
  </si>
  <si>
    <t>番禺番禺区石楼镇莲港大道</t>
  </si>
  <si>
    <t>幼儿园：培蕾幼儿园、番禺市石楼镇石一村幼儿园、中小学：石楼镇中心小学、赤山东小学、番禺石楼中学大学：广州海关党校商场：民润购物广场、石楼商贸中心医院：何贤医院邮局：石楼镇邮政局银行：广州农村商业银行石楼支行、工商银行</t>
  </si>
  <si>
    <t>莲花湾畔</t>
  </si>
  <si>
    <t>番禺石楼庄园路3号</t>
  </si>
  <si>
    <t>幼儿园：莲花幼儿园、石楼中心幼儿园、莲花湾幼儿园中小学：石楼中心小学、赤岗小学、石楼中学、石楼第二中学大学：广州大学城商场：信和超市、石楼商贸中心医院：石楼人民医院邮局：石楼邮政银行：中国银行、农业银行、建设银行、工商银行其他：莲花湖度假村、莲花高尔夫球会、亚运城文化村、石楼文化中心大楼、亚洲国际游艇城</t>
  </si>
  <si>
    <t>保利·亚奥花园（不能上房产）</t>
  </si>
  <si>
    <t>番禺石楼镇黄山路45号亚奥三街10号12号</t>
  </si>
  <si>
    <t>幼儿园： 石楼中心幼儿园、培蕾幼儿园、莲花湾幼儿园 ，咏才幼儿园中小学： 石楼中心小学、石楼中学 、联围小学、莲花山中学、赤岗小学，铁一中学 大学：广州大学城商场：石楼商贸中心医院：广州市番禺区石楼人民医院邮局：石楼邮政银行：中国银行、农业银行、建设银行、工商银行其他：莲花山风景区、海鸥岛风景区</t>
  </si>
  <si>
    <t>鑫润花园</t>
  </si>
  <si>
    <t>石基镇富怡路罗家段</t>
  </si>
  <si>
    <t xml:space="preserve">幼儿园：健达幼儿园、罗家幼儿园、竹山幼儿园 中小学：罗家小学、金华小学、桥城中学、石基三中、桥东小学 大学：大学城 商场：佳宜百货购物广场、新大佳购物超市、圣鑫商业城 医院：番禺中医院、罗家卫生所、石基人民医院傍西分院 邮局：石基邮局 银行：农业银行、农村信用社、民生银行、建设银行、工商银行 其他：番禺广场 </t>
  </si>
  <si>
    <t>鑫润花园停车场</t>
  </si>
  <si>
    <t>方圆．大学时光（不能上房产/移民类/教育类）</t>
  </si>
  <si>
    <t>番禺大学城中七路66号</t>
  </si>
  <si>
    <t>幼儿园：幼儿园中小学：广大附属中学大学城校区、标准小学大学：广州大学城商场：广大商业中心、北亭广场、东门广场、商业南区、商业北区医院：广东省中医院大学城分院邮局：中国邮政银行：工商银行、建设银行、中国银行、中国农业银行、招商银行其他：岭南印象园小区内部配套：儿童游乐空间、健身室、中心泳池、休闲平台、兵兵球室</t>
  </si>
  <si>
    <t>365快捷酒店（不放杆）</t>
  </si>
  <si>
    <t>番禹大学城北亭村114号</t>
  </si>
  <si>
    <t>盛恒家园</t>
  </si>
  <si>
    <t>番禺亚运大道前锋村站对面（亚运大道北侧</t>
  </si>
  <si>
    <t>中小学：石基中学（广东省一级学校、广州市绿色学校、公办）、石基第四中学（广州市一级学校、公办）、石基镇石基小学（广州市一级、番禺区一级）、石基中心小学（省一级、公办）
幼儿园：小龙幼儿园（区一级幼儿园、民办）、石基村幼儿园（公办）
综合商场：金城百货商场
餐厅：华苑酒家、音乐茶厅、嘉盛餐厅、满园春农庄
医院：石基镇中心医院、石基人民医院、石基康优医院、广医四院附属医院（三甲） 
银行：广东商业银行、广州农村商业银行石基支行、中国工商银行石基支行、中国银行广州番禺石基支行等
篮球场、400米朔胶跑道、休闲会所、园林</t>
  </si>
  <si>
    <t>着得禄工业园</t>
  </si>
  <si>
    <t>广州市番禺区石基镇市莲路石基村段185号</t>
  </si>
  <si>
    <t>咏翠苑</t>
  </si>
  <si>
    <t>广州市番禺区竹山工业路2号</t>
  </si>
  <si>
    <t>幼儿园：朝晖幼儿园中小学：桥东小学、石基第三中学大学：大学城商场：罗家购物广场、佳宜百货购物广场医院：番禺中医院邮局：石基邮局银行：中国银行、农业银行、农村信用社其他：番禺广场小区内部配套：停车位</t>
  </si>
  <si>
    <t>方圆．番禺.云山诗意（不能上房产/移民类/教育类/医疗类）</t>
  </si>
  <si>
    <t>迎宾路与富怡路交界处</t>
  </si>
  <si>
    <t>迎辉楼（偶尔不放杆）</t>
  </si>
  <si>
    <t>番禺西城路17号</t>
  </si>
  <si>
    <t>幼儿园：海滨幼儿园、禺区直属机关幼儿园、田心幼儿园、侨宫苑幼儿园中小学：南阳里小学、西丽小学、仲元中学大学：广州市番禺区教师进修学校、番禺广播电视大学、番禺师范学校商场：新广场、新大新医院：广州市花都区炭步医院、番禺市何览口腔医院、番禺区横沥镇医院邮局：西区邮政所银行：发展银行、工商银行其他：番禺市老干局招待所、番禺银座大酒店</t>
  </si>
  <si>
    <t>康泰园</t>
  </si>
  <si>
    <t>番禺市桥西环路448号</t>
  </si>
  <si>
    <t>幼儿园：北城幼儿园、工业幼儿园、育蕾幼儿园中小学：市桥北城小学、市桥中学、南阳里小学第二校区、番禺中学、仲元中学大学：番禺区老年干部大学、番禺广播电视大学商场：百德中心、地下商场、易发商场、百佳超市、华润万佳医院：番禺人民医院、番禺中医院、何贤纪念医院邮局：中国邮政沙头营业厅、大南邮局、番禺区邮政局、市桥城区邮政局银行：广东发展银行、农村信用合作社、建设银行、工商银行、招商银行、农业银行</t>
  </si>
  <si>
    <t>宝怡集团（车牌识别系统）</t>
  </si>
  <si>
    <t>环城西路264号</t>
  </si>
  <si>
    <t>幼儿园：工业幼儿园、育蕾幼儿园中小学：市桥北城小学、市桥中学、南阳里小学第二校区、番禺中学、仲元中学大学：番禺区老年干部大学、番禺广播电视大学商场：百德中心、地下商场、易发商场、百佳超市、华润万佳医院：番禺人民医院、番禺中医院、何贤纪念医院邮局：中国邮政沙头营业厅、大南邮局、番禺区邮政局、市桥城区邮政局银行：广东发展银行、农村信用合作社、建设银行、工商银行、招商银行、农业银行</t>
  </si>
  <si>
    <t>华海大厦</t>
  </si>
  <si>
    <t>番禺市桥环城西路146号</t>
  </si>
  <si>
    <t>幼儿园：工业幼儿园中小学：南阳里小学、市桥中心小学、番禺中学、广东仲元中学大学：番禺广播电视大学、番禺区老年干部大学商场：新大新公司、易发商业中心医院：番禺人民医院、番禺中医院、何贤纪念医院邮局：中国邮政沙头营业厅、番禺区邮政局、市桥城区邮政局银行：农村信用合作社、农业银行、广东发展银行、工商银行其他：购物的话、附近就是水果批发市场、泰安、西城综合市场</t>
  </si>
  <si>
    <t>海景苑</t>
  </si>
  <si>
    <t>番禺市桥长堤西路</t>
  </si>
  <si>
    <t>幼儿园：南桥幼儿园中小学：禹山高级中学、西城小学大学：番禺广播电视大学商场：泰安市场、泰兴隆超市医院：何贤医院邮局：南沙邮政银行：建设银行、工商银行其他：西丽公园</t>
  </si>
  <si>
    <t>信联大厦</t>
  </si>
  <si>
    <t>番禺广州市番禺区东涌路</t>
  </si>
  <si>
    <t>幼儿园：育红幼儿园、童趣幼儿园、禺区外贸幼儿园中小学：桥东小学、市桥中学、广东仲元中学大学：中山大学眼科医院验光配镜中心 (桥东路)、番禺区老年干部大学、广州大学法学院成人教育番禺教学点、番禺广播电视大学商场：地下商场、百德中心、信联购物中心医院：番禺区中医院、番禺区横沥镇医院、番禺人民医院邮局：大南邮政所、市桥城区邮政局银行：中国工商银行、中国农业银行、中国银行</t>
  </si>
  <si>
    <t>腾航大厦</t>
  </si>
  <si>
    <t>番禺区沙头街西环路266号</t>
  </si>
  <si>
    <t>鸿城花园</t>
  </si>
  <si>
    <t>番禺桥兴大道富华路55号</t>
  </si>
  <si>
    <t xml:space="preserve">幼儿园：富华花园幼儿园、育蕾幼儿园 中小学：星海中学、侨联中学、市桥中心小学、黄编小学、市桥中学 大学：番禺区老年干部大学、番禺广播电视大学 商场：琪琪百货、华兴百货、好帮手购物广场 医院：番禺区中医院、番禺区市桥人民医院 邮局：中国邮政沙头营业厅、北城邮政所、市桥邮政支局 银行：中国银行、农业银行、建设银行、工商银行、中信银行 其他：星海公园、石桥公园 </t>
  </si>
  <si>
    <t>黄沙岛花园</t>
  </si>
  <si>
    <t>番禺市桥镇东兴路</t>
  </si>
  <si>
    <t>幼儿园：桥福东升幼儿园中小学：沙墟小学、桥城中学、圆玄小学、棠树小学大学：番禺广播电视大学商场：新大佳百货商场医院：番禺区人民医院、现代化综合医院邮局：石碁邮政局银行：中国银行、农业银行、农村信用社其他：云桥富都商业街、沙于市场小区内部配套：花园、停车位、会所</t>
  </si>
  <si>
    <t>龙珠明苑</t>
  </si>
  <si>
    <t>番禺区东兴路</t>
  </si>
  <si>
    <t>幼儿园：阳阳幼儿园中小学：德兴小学、东兴小学、东风中学、侨城中学大学：大学城商场：信和联锁超市、好又多医院：番禺中心医院、番禺中医院邮局：番禺邮电大厦银行：中国银行、建设银行其他：其乐保龄球馆、创业餐馆、添美餐厅</t>
  </si>
  <si>
    <t>雍雅园</t>
  </si>
  <si>
    <t>市桥镇光明北路延长路段</t>
  </si>
  <si>
    <t>幼儿园：昕幼儿园、北城幼儿园中小学：星海中学、北城小学、番禺中学、富都城小学、德兴小学、市桥实验小学、金华学校、金华中学大学：钟村职业技术学校、钟村成人文化技术学校商场：钻汇中心(百越广场)、易发商业街、信和超市、祈福肉菜市场医院：番禺市桥医院、番禺人民医院第二门诊部邮局：广州市番禺区邮政局银行：工商银行、中国银行、深圳发展银行、市桥农村信用合作社其他：石桥公园紧雍雅园</t>
  </si>
  <si>
    <t>希悦酒店</t>
  </si>
  <si>
    <t>广州市番禺区南村镇文明路7号商会大厦</t>
  </si>
  <si>
    <t>幼儿园：鸣翠苑实验幼儿园、市桥中心幼儿园
中小学：北城小学、市桥中心小学、富都小学、侨联中学、星海中学、番禺中学
大学：番禺广播电视大学
商场：信和超市、泰兴隆超市、易发商业街、华润万家、百越广场、番山商场
医院：市桥医院、何贤医院、市桥中医院、市桥第一人民医院、东方丽人医院
邮局：番禺邮局
银行：工商银行、建设银行、中国银行、广发银行
其他：市桥公园、石桥公园</t>
  </si>
  <si>
    <t>绿茵庭园</t>
  </si>
  <si>
    <t>番禺区市桥街光明北路233号</t>
  </si>
  <si>
    <t>金忆广场</t>
  </si>
  <si>
    <t>番禺区进村大街市广路旁</t>
  </si>
  <si>
    <t>商场：信和超市、泰兴隆超市、易发商业街、华润万家、百越广场、番山商场
医院：市桥医院、何贤医院、市桥中医院、市桥第一人民医院、东方丽人医院
邮局：番禺邮局
银行：工商银行、建设银行、中国银行、广发银行
其他：市桥公园、石桥公园</t>
  </si>
  <si>
    <t>同心家园</t>
  </si>
  <si>
    <t>番禺区白沙堡村大街20号</t>
  </si>
  <si>
    <t>幼儿园：市桥中心幼儿园
中小学：市桥中心小学、富都小学、侨联中学、星海中学、番禺中学
大学：番禺广播电视大学
商场：信和超市、泰兴隆超市、易发商业街、华润万家、百越广场、番山商场
医院：市桥医院、何贤医院、市桥中医院、市桥第一人民医院、东方丽人医院
邮局：番禺邮局
银行：工商银行、建设银行、中国银行、广发银行
其他：市桥公园、石桥公园</t>
  </si>
  <si>
    <t>瑞华苑</t>
  </si>
  <si>
    <t>番禺市桥捷进中路10号</t>
  </si>
  <si>
    <t>幼儿园：工业幼儿园、育红幼儿园、沙头幼儿园、富华花园幼儿园中小学：富都小学、星海中学、沙头小学、沙头中学大学：番禺区老年干部大学、番禺广播电视大学商场：国美电器、信和超市医院：番禺市桥医院、市桥街西片社区卫生服务中心、番禺区中医院邮局：市桥城区邮政局西区营业所、中国邮政沙头营业厅银行：工商银行、建设银行、农业银行、中国银行其他：石桥公园、广州钻汇国际珠宝采购中心小区内部配套：停车场</t>
  </si>
  <si>
    <t>恒绅捷进大楼（蓝牙系统）</t>
  </si>
  <si>
    <t>番禺市桥捷进中路2号</t>
  </si>
  <si>
    <t>东方白云花园</t>
  </si>
  <si>
    <t>番禺市桥富怡路大龙街</t>
  </si>
  <si>
    <t>幼儿园：罗家幼儿园、安安托儿所、竹山幼儿园中小学：桥虹小学、罗家小学、文伟小学、桥城中学、禺山高级中学、石基三中、金华小学大学：番禺老年干部大学、番禺广播电视大学商场：东方白云超市、新大佳百货商场、圣鑫商业城医院：石基人民医院傍西分院、罗家卫生站、番禺中医院邮局：石岗邮政局银行：农村信用合作社、工商银行、民生银行、建设银行其他：罗家市场小区内部配套：会所、泳池、网球场、超市</t>
  </si>
  <si>
    <t>柏丽花园</t>
  </si>
  <si>
    <t>番禺广场东路33号</t>
  </si>
  <si>
    <t>幼儿园： 东兴幼儿园、阳阳幼儿园、东城幼儿园、东方爱婴教育中心中小学： 东兴小学、东风中学、桥兴中学 大学：番禺区老年干部大学、番禺广播电视大学商场：好又多大型超市医院：何贤纪念医院、莱福宠物医院、番禺人民医院邮局：番禺邮政大厦银行：中国银行、建设银行、农业银行、工商银行、民生银行</t>
  </si>
  <si>
    <t>华茵明苑（偶尔不放杆）</t>
  </si>
  <si>
    <t>番禺市桥德兴北路397号</t>
  </si>
  <si>
    <t>幼儿园：桥福东升幼儿园中小学：广州市一级沙墟小学、市桥重点中学桥城中学大学：番禺广播电视大学商场：沙于市场、连锁超市医院：番禺区人民医院、现代化综合医院邮局：石基邮政银行：中国银行、农业银行、农村信用社其他：云桥富都商业街</t>
  </si>
  <si>
    <t>康裕北苑（车牌识别系统）</t>
  </si>
  <si>
    <t>番禺市桥康乐路217号</t>
  </si>
  <si>
    <t>幼儿园：康裕幼儿园、旭日幼儿园、荣达幼儿学校中小学：北城小学、实验中学大学：番禺广播电视大学商场：信和超市、泰兴隆商场医院：番禺市桥医院、番禺人民医院第二门诊部邮局：中国邮政沙头营业厅、市桥镇市桥邮政支局银行：中国工商银行、中国农业银行、中国银行其他：英东体育馆</t>
  </si>
  <si>
    <t>东环天地一期（不能上房产）</t>
  </si>
  <si>
    <t>番禺区东环街甘棠村文坡路9号</t>
  </si>
  <si>
    <t>幼儿园：育蕾幼儿园中小学：富都小学、北城小学、星海中学、江南新村第一小学大学：番禺广播电视大学、番禺区老年干部大学商场：永佳百货医院：番禺区石碁人民医院傍西分院、市桥医院邮局：沙头邮政所、左边邮政局银行：工商银行、华夏银行、农业银行其他：左边农贸市场小区内部配套：会所、网球场、篮球场、停车场、儿童游乐场</t>
  </si>
  <si>
    <t>雍逸华庭（不能上房产）</t>
  </si>
  <si>
    <t>番禺南庭路401号</t>
  </si>
  <si>
    <t>幼儿园：利民托儿所中小学：市桥桥兴中学、市桥实验小学、禺山高级中学、广东番禺中学南校区大学：中山大学现代远程教育番禺教学中心商场：东晖商场、鸿源百货商场、信和超市医院：番禺区人民医院邮局：南效邮政所银行：工商银行、广发银行其他：市桥街青少年宫、市桥街青少年宫、南郊生态公园</t>
  </si>
  <si>
    <t>绿庭雅苑（不能上房产）</t>
  </si>
  <si>
    <t>番禺区桥南街汇景大道60号</t>
  </si>
  <si>
    <t>幼儿园：番禺区直属机关幼儿园、市桥育新幼儿园、华南幼儿园中小学：金星学校、陈涌小学、寓山高级中学、广东仲元中学、市桥中学、市桥南新小学、市桥实验小学大学：中山大学现代远程教育番禺教学中心、番禺广播电视大学商场：世纪联合番禺店、朗陶局威威超市、嘉得乐便利店、番禺友谊商店医院：番禺灵山医院、番禺社会福利院、桥南社区卫生服务中心、市桥医院桥南门诊、陈涌卫生站邮局：南郊邮政所、市桥城区邮政局、大南邮政所、西区邮政所、番禺东城邮政所、北城邮政所银行：农村信用社、中国银行、建设银行、农业银行、工商银行其他：番禺奥林匹克运动场、番禺区文化宫小区内部配套：会所、幼儿园、运动场所</t>
  </si>
  <si>
    <t>东逸华庭（不能上房产）</t>
  </si>
  <si>
    <t>番禺区东盛路7号</t>
  </si>
  <si>
    <t>幼儿园：阳阳实验幼儿园中小学：德兴小学、东风中学、东兴小学大学：番禺广播电视大学商场：好又多、清河市场医院：市桥医院东城门诊部邮局：石基邮局银行：工商银行、农业银行、农村合作信用社其他：美丽华大酒店小区内部配套：停车场</t>
  </si>
  <si>
    <t>金晖苑</t>
  </si>
  <si>
    <t>广州市番禺区解放路55号</t>
  </si>
  <si>
    <t>幼儿园：工业幼儿园中小学：南阳里小学、市桥中心小学、番禺中学、广东仲元中学大学：番禺区老年干部大学、番禺广播电视大学商场：新大新公司、易发商业中心医院：番禺人民医院、番禺中医院、何贤纪念医院邮局：市桥城区邮政局、中国邮政大南邮政所银行：工商银行、农业银行、中国银行、邮政储蓄所其他：西园</t>
  </si>
  <si>
    <t>汇庭雅苑（不能上房产）</t>
  </si>
  <si>
    <t>市桥南汇景大道</t>
  </si>
  <si>
    <t>幼儿园：汇庭幼儿园中小学：陈涌小学、禺山高级中学、华师附中大学：番禺电视广播大学商场：好又多、家乐福、宏城超市、新市广百医院：番禺区中医院、番禺区人民医院、何贤妇幼医院邮局：机场西邮局银行：中国银行、工商银行、农业银行、建设银行其他：棠景新街市、沙涌综合市场小区内部配套：花园、停车场、游泳池</t>
  </si>
  <si>
    <t>君华·香柏御府（不能上房产）</t>
  </si>
  <si>
    <t>番禺区市桥南德贤路600号</t>
  </si>
  <si>
    <t xml:space="preserve">学校 南方中英文幼儿园(东风街社区卫生服务中心北)(58米) 、东风街幼儿园(180米) 、八一希望学校(202米) 、广州市南海中学(西华路)(203米) 、中六幼儿园(208米)  
商场 盈喜百货商店(98米) 、春之花盈喜百货商店(104米) 、嘉华城百货店(120米) 、安隆(122米) 、华成彩百货商行(西华店)(139米) 、桂元超市(159米) 、西华食杂店(162米)  
医院 东风街社区卫生服务中心(63米) 、越秀区第二人民医院东风分院(78米) 、广州市第一人民医院西门(183米) 、广州医科大学附属市一人民医院(361米) 、金花街社区卫生服务中心(411米)  
银行 广州银行(兴业支行)(139米) 、广州银行ATM(兴业支行)(140米) 、中国工商银行(广州西华路支行)(168米) 、中国工商银行24小时自助银行(西华路支行)(170米)  
餐饮 合兴小食店(第一津街店)(62米) 、爱菲萧薇咖啡屋(117米) 、悦丰海鲜酒家(122米) 、好彩海鲜酒家(126米) 、红城川菜(140米) 、啡煮场(140米) 、AL KHALL CAFF(227米)  
娱乐 少年宫体育公园(347米) 、流花湖公园(南门)(415米) 、流花湖公园(南二门)(431米) 、驷马涌文化体育广场(567米) 、大电影(餐厅店)(598米) 、长寿电影院(625米) 
</t>
  </si>
  <si>
    <t xml:space="preserve">学校 南方中英文幼儿园(东风街社区卫生服务中心北)(58米) 、东风街幼儿园(180米) 、八一希望学校(202米) 、广州市南海中学(西华路)(203米) 、中六幼儿园(208米)  
商场 盈喜百货商店(98米) 、春之花盈喜百货商店(104米) 、嘉华城百货店(120米) 、安隆(122米) 、华成彩百货商行(西华店)(139米) 、桂元超市(159米) 、西华食杂店(162米)  
医院 东风街社区卫生服务中心(63米) 、越秀区第二人民医院东风分院(78米) 、广州市第一人民医院西门(183米) 、广州医科大学附属市一人民医院(361米) 、金花街社区卫生服务中心(411米)  
银行 广州银行(兴业支行)(139米) 、广州银行ATM(兴业支行)(140米) 、中国工商银行(广州西华路支行)(168米) 、中国工商银行24小时自助银行(西华路支行)(170米)  
餐饮 合兴小食店(第一津街店)(62米) 、爱菲萧薇咖啡屋(117米) 、悦丰海鲜酒家(122米) 、好彩海鲜酒家(126米) 、红城川菜(140米) 、啡煮场(140米) 、AL KHALL CAFF(227米)  
娱乐 少年宫体育公园(347米) 、流花湖公园(南门)(415米) 、流花湖公园(南二门)(431米) 、驷马涌文化体育广场(567米) 、大电影(餐厅店)(598米) 、长寿电影院(626米) 
</t>
  </si>
  <si>
    <t>金亿广场</t>
  </si>
  <si>
    <t>广州市番禺区祈福路小罗村</t>
  </si>
  <si>
    <t>可逸江畔一期（不能上房产）（上画前通知）</t>
  </si>
  <si>
    <t>广州市番禺区南城路689号</t>
  </si>
  <si>
    <t>幼儿园：红日幼儿园、华南幼儿园、华景幼儿园、奥园幼儿园中小学：市桥实验小学、龙岐螺阳小学、西丽小学、桥兴小学、禺山高级中学、番禺中学、象贤中学大学：番禺理工学院商场：奥园广场医院：番禺中心医院、岐山医院邮局：西区邮政所、沙湾邮政营业厅、南郊邮政所银行：工商银行、中国邮政储蓄、农村信用社其他：华侨城饮食街、沙湾公园</t>
  </si>
  <si>
    <t>可逸江畔三期（不能上房产）（上画前通知）</t>
  </si>
  <si>
    <t>丽景华苑（不能上房产）</t>
  </si>
  <si>
    <t>广州市番禺区沙湾镇中华大道</t>
  </si>
  <si>
    <t>沙湾怡景苑（不能上房产/物业）</t>
  </si>
  <si>
    <t>广州市番禺区沙湾镇中良路18号</t>
  </si>
  <si>
    <t>君华·香柏华府西门（不能上房产）</t>
  </si>
  <si>
    <t>广州市番禺区龙岐路506号</t>
  </si>
  <si>
    <t>幼儿园：红日幼儿园、华南幼儿园、华景幼儿园、奥园幼儿园中小学：市桥实验小学、龙岐螺阳小学、西丽小学、桥兴小学、禺山高级中学、番禺中学、象贤中学商场：哈街大润发繁华业圈、奥园广场医院：番禺中心医院银行：中国工商银行、中国邮政储蓄银行小区内部配套：会所;</t>
  </si>
  <si>
    <t>大学馨园（不能上房产）</t>
  </si>
  <si>
    <t>大学城中五路63号</t>
  </si>
  <si>
    <t>大学城中心发展区南北两区共规划2所省级标准小学； 　　区内四个保留村将各建设一所小学； 　　幼稚园 大学城中心区已经规划有4所幼儿园和托儿所(幼托合建)，南北区各两所；
医 院：　　广东省中医院大学城分院</t>
  </si>
  <si>
    <t>星汇文瀚（不能上房产）</t>
  </si>
  <si>
    <t>广州苏番禺大学城中三路</t>
  </si>
  <si>
    <t>中小学：北部小学、广大附中大学：中山大学、星海音乐学院、华南师范大学、广州大学、广东外语外贸大学、广州中医药大学商场：北区商业中心医院：华南师大医院大学城校区门诊部邮局：中国邮政大学城中山大学邮局银行：中国银行、工商银行小区内部配套：游泳池、水景园林</t>
  </si>
  <si>
    <t>星汇文华（不能上房产）</t>
  </si>
  <si>
    <t>广州苏番禺大学城中八路</t>
  </si>
  <si>
    <t>黄埔区</t>
  </si>
  <si>
    <t>中兴大厦</t>
  </si>
  <si>
    <t>黄埔区红山街</t>
  </si>
  <si>
    <t>幼儿园：文船幼儿园、文冲幼儿园、大沙文冲中心幼儿园中小学：黄埔区文冲小学、文船小学文船中学大学：航海高等专科学校、广州市黄埔区委党校、中共广州黄埔区行政班干部学校、广州市黄埔区行政干部学校、广播电视大厦商场：东方新天地、百事佳超市(石化北路)、百事佳商场石化路店、好又多量贩黄埔店、天安百货医院：医学会石化门诊、黄埔区启英诊所、广州现代医学新技术推广中心红山门珍部邮局：广州市邮政局石化路邮政支局银行：中国农业银行广州市文冲办事处、中国银行黄埔支行、中国建设银行广州分行、农村信用社文冲分社其他：学大教育黄埔校区（补习家教辅导）、黄埔区青少年宫</t>
  </si>
  <si>
    <t>恒大•金碧领秀国际（不能上房产）</t>
  </si>
  <si>
    <t>黄埔东路骏雅北街3号</t>
  </si>
  <si>
    <t>幼儿园：育蕾幼儿园金碧校区中小学：怡园小学东校区大学：广播电视大学、广东航海高等专科学校商场：摩登百货广场、百事佳超市、华润万家、百佳超市、惠润广场医院：中山大学附属第一医院黄埔分院、黄埔区文冲街所计划生育服务站邮局：黄埔邮局银行：中国银行、建设银行、交通银行、商业银行、农村信用合作社、深圳发展银行其他：黄浦公园、大沙地商业街、港湾市场、丰乐市场小区内部配套：双语幼儿园、球场、泳池、商业中心楼、园林</t>
  </si>
  <si>
    <t>黄电新村</t>
  </si>
  <si>
    <t>黄埔区黄埔东路2803号</t>
  </si>
  <si>
    <t>幼儿园：黄金港幼儿园中小学：黄埔同仁中学、广州市八十八中学、新港小学 大学：广州港技工学校商场：百事佳超市、邻好广场医院：开发区医院、 中大医疗门诊部(广州)、黄埔南岗沙步卫生站沙涌分站、南洋旅业健康中心邮局：中国邮政银行：中国银行、工商银行、农业银行、建设银行、招商银行、农商银行 其他：广州开发区人才劳务市场、广州劳动分市场小区内部配套：停车场</t>
  </si>
  <si>
    <t>金逸雅居</t>
  </si>
  <si>
    <t>黄埔区丰乐南路88号</t>
  </si>
  <si>
    <t>幼儿园：悦涛雅苑幼儿园、育蕾幼儿园、丰乐幼儿园中小学：黄埔区港湾中学、黄埔利民小学、广州市第86中学、怡园小学、中大附属外国语实验中学、广州市第123中学、石化中学、下沙小学、文冲小学大学：广播电视大学商场：百佳超市、惠润广场医院：中山大学附属第一医院黄埔院区邮局：黄埔邮局银行：深圳发展银行、工商银行、建设银行、农业银行、中国银行、民生银行、交通银行其他：黄埔公园小区内部配套：游泳池、网球场、篮球场、幼儿园、乒乓球室、健身室、西餐咖啡廊、棋牌室、桑拿、台球室、商场超市、露天休闲康体中心</t>
  </si>
  <si>
    <t>银丰花园（车牌识别系统）</t>
  </si>
  <si>
    <t>丰乐北路与护林路交汇处</t>
  </si>
  <si>
    <t>幼儿园：育蕾幼儿园、丰乐幼儿园、怡园幼儿园、海关幼儿园、泰景幼儿园中小学：泰景小学、横沙小学、怡园小学、怡苑小学、下沙中心小学、广州第八十六中学大学：广州市黄埔区行政干部学校、黄埔区委党校、广东航海高等专科学校商场：乐捷图广场、大沙购物城、潮客隆平价商场、港湾货仓商场医院：中山大学附属第一医院黄埔院区、黄埔区中医院下沙门诊部、中国石化四建医疗门诊部邮局：中国邮政黄埔邮局银行：工商银行、商业银行其他：荔枝公园、青少年宫</t>
  </si>
  <si>
    <t>东苑小区</t>
  </si>
  <si>
    <t>黄埔区港湾路西四街</t>
  </si>
  <si>
    <t xml:space="preserve">幼儿园：黄埔中心幼儿园 中小学：黄埔国光小学 大学：广州大学城、广东中海驾驶培训中心 商场：华润万佳、嘉业超市 医院：港湾医院 邮局：黄埔区邮局 银行：建设银行、工商银行、农业银行、中国银行 其他：东苑公园 </t>
  </si>
  <si>
    <t>新世纪花苑</t>
  </si>
  <si>
    <t>黄埔区大沙东路362号</t>
  </si>
  <si>
    <t>幼儿园：市桥镇富华花园幼儿园、育蕾幼儿园中小学：市桥实验小学、市桥侨联中学、市桥中心小学、黄编小学、市桥中学、侨联中学大学：番禺区老年干部大学、番禺广播电视大学商场：琪琪百货、华兴百货、好帮手购物广场、大名家私商场、正又惠、益民平价自选商场、惠客隆购物商场医院：市侨医院桥南门诊部、龙源门诊部、番禺区中医院、番禺区市桥人民医院邮局：中国邮政沙头营业厅、北城邮政所、市桥镇市桥邮政支局银行：工行南华储蓄所、中国银行、农业银行、建设银行、工商银行、中信银行</t>
  </si>
  <si>
    <t>黄埔潮楼名店城（上画前通知）</t>
  </si>
  <si>
    <t>黄埔区大沙地西路331号</t>
  </si>
  <si>
    <t>广义周边地区：大沙地西 大沙地东 丰乐南 丰乐中 珠江村 黄埔港 石化
城中村：横沙、下沙、珠江村。
海印股份-黄埔潮楼名店城最大国营集团：港务局。下属小学初中。港湾1邨、2邨、3邨、4邨、5邨、6邨、机关邨、东苑等等。
港口：黄埔港。
地位：黄埔区政治文化商业中心
商业：区内首位
教育：广州市第86中学、广州市第123中学、港湾中学、石化中学、广州市第87中学、广州市第88中学。港湾小学、怡园小学、荔园小学、港湾幼儿园、怡园幼儿园、育蕾幼儿园。</t>
  </si>
  <si>
    <t>金港华园</t>
  </si>
  <si>
    <t>黄埔荔香路38号</t>
  </si>
  <si>
    <t>幼儿园：荔园幼儿园中小学：荔园小学、广州市第一二三中学大学：黄埔广播电视大学商场：百事佳超市医院：妇幼保健医院、黄埔区医院邮局：荔园分局银行：黄埔邮局</t>
  </si>
  <si>
    <t>黄埔雅苑</t>
  </si>
  <si>
    <t>黄埔东路633号</t>
  </si>
  <si>
    <t>幼儿园：海韵幼儿园中小学：青少年宫大学：广东航海高等专科学校商场：百佳超市、永乐电器、好又多、苏宁电器医院：中山大学第一附属医院黄埔院区邮局：中国邮政黄埔分局银行：中国银行、建设银行、交通银行其他：黄埔体育馆、市政公园、大沙东地铁站、黄埔客运站小区内部配套：风情商业街、体验式园林、水岸会所、架空层休闲区、游泳池、幼儿园、羽毛球场</t>
  </si>
  <si>
    <t>苗和苑</t>
  </si>
  <si>
    <t>南岗镇庙头广深公路南侧地段</t>
  </si>
  <si>
    <t>6千</t>
  </si>
  <si>
    <t>其他配套：肉菜市场配建学校和幼儿园</t>
  </si>
  <si>
    <t>亨元花园</t>
  </si>
  <si>
    <t>黄埔区南岗镇亨元门口地段</t>
  </si>
  <si>
    <t>1.1千</t>
  </si>
  <si>
    <t>保利·越秀岭南雅筑（不能上房产）</t>
  </si>
  <si>
    <t>广州科学城开源大道南侧</t>
  </si>
  <si>
    <t>幼儿园：格岗村幼儿园中小学：萝峰小学、萝岗一小、玉岩中学、市二中大学：大学城商场：高德汇、IMAX影城飞晟文汇广场、香雪城、公交体育演艺中心医院：中大岭南医院、萝岗中医院邮局：中国邮局银行：农业银行、农商银行等其他：超市：万福隆百货、永佳超市(云埔一路)、裕民隆百货等小区内部配套：叠景双园林，商业街、棋牌室、幼儿园、游泳池、网球场等满足日常生活、幼儿读书、悠闲运动的基本需求</t>
  </si>
  <si>
    <t>鱼木小区</t>
  </si>
  <si>
    <t>广州市黄埔区鱼珠北街1号鱼木小区</t>
  </si>
  <si>
    <t>幼儿园：鱼木幼儿园中小学：黄埔同仁学校鱼珠校区、鱼珠小学大学：广东木材工业设计研究院、广东省林业技工学校鱼珠分校商场：黄埔供销社鱼珠综合商场、元丰百货(广州)、超盛综合商场、鱼丰综合商场医院：广东省鱼珠集团医院、鱼珠企业集团医院、黄埔中医院鱼珠门诊部邮局：中国邮政银行：工商银行黄浦鱼珠分理处、农行鱼珠支行、建设银行鱼珠分理处、广州商业银行鱼珠支行其他：鱼珠购物总汇、贸发茶叶购销部、粤林食府(黄埔大道东店)、潮香酒家、富达宫酒家、广东渔珠潮菜馆、新红棉酒家</t>
  </si>
  <si>
    <t>萝岗区</t>
  </si>
  <si>
    <t>龙光香悦山（不能上房产）</t>
  </si>
  <si>
    <t>黄埔萝岗科学城开创大道交汇处东侧</t>
  </si>
  <si>
    <t>幼儿园：黄陂村幼儿园中小学：广州市第二中学、广州市第九十一中学、萝岗小学、萝岗中学大学：广东华强职业培训学院商场：佳佳百货医院：广州市第十二人民医院邮局：长安邮政特许服务店银行：工商银行、农业银行、中国银行其他：东方乐园小区内部配套：小区会所</t>
  </si>
  <si>
    <t>龙光峰景华庭（不能上房产）</t>
  </si>
  <si>
    <t>黄埔萝岗科学城开创大道北</t>
  </si>
  <si>
    <t>幼儿园：龙光幼儿园中小学：黄陂小学、广州市第一一七中学大学：广州大学城商场：华润万家便利超市医院：黄陂卫生站邮局：香雪邮政所银行：工商银行其他：冠景高尔夫俱乐部小区内部配套：小区卫生站</t>
  </si>
  <si>
    <t>中海誉东花园（不能上房产）</t>
  </si>
  <si>
    <t>开创大道与开源大道交汇处</t>
  </si>
  <si>
    <t>教育资源：洋城学校/市二中（科学城校区）
医疗资源：中山大学岭南医院/萝岗中医院
周边商圈：吉祥平价超市/农村商业银行刘村分</t>
  </si>
  <si>
    <t>中海誉品花园（不能上房产）</t>
  </si>
  <si>
    <t>天鹿南花园</t>
  </si>
  <si>
    <t>萝岗科学城天鹿南路</t>
  </si>
  <si>
    <t>幼儿园：联合幼儿园中小学：联合小学、广州市117中学大学：广东城市建设设计学院商场：华润万家超市医院：黄陂医院、中山三院岭南分院邮局：开发区银行：农商银行、工商银行、建设银行、中国银行、农业银行其他：联合肉菜市场小区内部配套：地下停车场</t>
  </si>
  <si>
    <t>幼儿园：联合幼儿园中小学：联合小学、广州市118中学大学：广东城市建设设计学院商场：华润万家超市医院：黄陂医院、中山三院岭南分院邮局：开发区银行：农商银行、工商银行、建设银行、中国银行、农业银行其他：联合肉菜市场小区内部配套：地下停车场</t>
  </si>
  <si>
    <t>御融通大厦（车牌识别系统）</t>
  </si>
  <si>
    <t xml:space="preserve"> 广州市黄埔区开创大道1144号</t>
  </si>
  <si>
    <t>中小学： 广州市二中、玉岩中学、玉泉学校、广州市91中学、萝峰小学、香雪小学 大学：广州大学城商场：香雪商贸城、时尚购物旗舰高德汇购物中心医院：中山大学岭南医院、萝岗中医院邮局：萝岗街邮政局银行：广州农商银行、农业银行其他：萝岗街农贸市场</t>
  </si>
  <si>
    <t xml:space="preserve"> 广州市黄埔区开创大道1144号
</t>
  </si>
  <si>
    <t>中小学： 广州市二中、玉岩中学、玉泉学校、广州市92中学、萝峰小学、香雪小学 大学：广州大学城商场：香雪商贸城、时尚购物旗舰高德汇购物中心医院：中山大学岭南医院、萝岗中医院邮局：萝岗街邮政局银行：广州农商银行、农业银行其他：萝岗街农贸市场</t>
  </si>
  <si>
    <t>越秀岭南山畔（不能上房产）</t>
  </si>
  <si>
    <t>开创大道与科翔路交界处南侧</t>
  </si>
  <si>
    <t xml:space="preserve">幼儿园：演艺中心幼儿园 中小学：广州市117中学、广州市第二中学（科学城校区)、广州市玉岩中学、广州市第八十三中学、广州市开发区中学 大学：大学城 商场：华润万家超市 医院：萝岗综合医院、中山大学岭南医院 邮局：中国邮局 银行：农商银行、农业银行、工商银行、中国银行、浦发银行 其他：源华酒店、丰之江客家王、厚朴养生馆、毛家湾饭店、国际网球中心、高德汇、广州翡翠皇冠假日酒店、华夏国际酒店 小区内部配套：停车场 </t>
  </si>
  <si>
    <t xml:space="preserve">幼儿园：演艺中心幼儿园 中小学：广州市118中学、广州市第二中学（科学城校区)、广州市玉岩中学、广州市第八十三中学、广州市开发区中学 大学：大学城 商场：华润万家超市 医院：萝岗综合医院、中山大学岭南医院 邮局：中国邮局 银行：农商银行、农业银行、工商银行、中国银行、浦发银行 其他：源华酒店、丰之江客家王、厚朴养生馆、毛家湾饭店、国际网球中心、高德汇、广州翡翠皇冠假日酒店、华夏国际酒店 小区内部配套：停车场 </t>
  </si>
  <si>
    <t xml:space="preserve">幼儿园：演艺中心幼儿园 中小学：广州市119中学、广州市第二中学（科学城校区)、广州市玉岩中学、广州市第八十三中学、广州市开发区中学 大学：大学城 商场：华润万家超市 医院：萝岗综合医院、中山大学岭南医院 邮局：中国邮局 银行：农商银行、农业银行、工商银行、中国银行、浦发银行 其他：源华酒店、丰之江客家王、厚朴养生馆、毛家湾饭店、国际网球中心、高德汇、广州翡翠皇冠假日酒店、华夏国际酒店 小区内部配套：停车场 </t>
  </si>
  <si>
    <t>智品上城（不能上房产）</t>
  </si>
  <si>
    <t>萝岗九龙镇广汕公路北侧镇龙一中对面</t>
  </si>
  <si>
    <t>勤天•智品上城配套完善，有超市、幼儿园、社区中心、社区商铺等配套，而学校、医院、电信局等市政配套设施也在项目附近。
镇电信大楼，建行、农行、农村信用社</t>
  </si>
  <si>
    <t>TCL文化产业园</t>
  </si>
  <si>
    <t>彩频路6号附近</t>
  </si>
  <si>
    <t>别 墅 区：保利林语山庄和保利香雪山，周边酒家： 璩宝酒家、大观农庄、奥体酒店、新鱼米之乡等，科学城体育中心，奥林匹克体育中心，</t>
  </si>
  <si>
    <t>越秀·岭南林语（不能上房产）</t>
  </si>
  <si>
    <t>黄埔永顺大道长岭路段南侧（茅坦村以西)</t>
  </si>
  <si>
    <t>幼儿园：岭头幼儿园 中小学：长平小学；南方中英文学校；科学城中学；广州市二中；玉岩中学；大学：北师大示范性教育园商场：规划长岭门综合商业体医院：中大岭南医院（三甲）；泰康人寿·粤园；广州市干部疗养院；广州市第十一人民医院；长岭国际医院（三甲） 小区内部配套：20000㎡私家山体公园；7000㎡商业体（内含1500㎡华润万家超市）；3000㎡社区幼儿园</t>
  </si>
  <si>
    <t>南沙区</t>
  </si>
  <si>
    <t>时代南湾（不能上房产)</t>
  </si>
  <si>
    <t>南沙区岗前大道虎门石矿场段西侧</t>
  </si>
  <si>
    <t>幼儿园：时代南湾幼儿园中小学：怀德小学、淘园小学、英东中学、南沙第一中学大学：广东省建筑设计研究院商场：金州广场、中兴商场医院：九王庙村社区卫生站邮局：金州邮局银行：中国银行、农业银行、广发银行、建设银行、工商银行、广州农商银行 其他：南沙游艇会、南沙高尔夫、南沙大酒店、黄山鲁公园、天后宫、虎门大桥小区内部配套：外部配套：南沙游艇会、南沙高尔夫球会、南沙大酒店、黄山鲁森林公园、天后宫、南沙客运港。</t>
  </si>
  <si>
    <t>增城市</t>
  </si>
  <si>
    <t>时代倾城（增城）（不能上房产）</t>
  </si>
  <si>
    <t>增城区增江大道南3号</t>
  </si>
  <si>
    <t>幼儿园：金华幼儿园、东湖幼儿园 中小学：增城市第一中学、郑中均中学、荔城中学、增江街第二小学 大学：珠江职业技术学院商场：华润万家超市、东区农贸市场医院：增城市人民医院邮局：荔城邮政局银行：建设银行、中国银行、工商银行、农商银行、农业银行 其他：“鹤之洲”湿地公园、蕉石岭森林公园、东湖公园、增城体育馆、增城足球场</t>
  </si>
  <si>
    <t>深圳</t>
  </si>
  <si>
    <t>深圳资源表</t>
  </si>
  <si>
    <t>罗湖</t>
  </si>
  <si>
    <t>景园大厦</t>
  </si>
  <si>
    <t>爱国路3034号</t>
  </si>
  <si>
    <t>商城 商场 学校</t>
  </si>
  <si>
    <t>华景园南区</t>
  </si>
  <si>
    <t>莲塘国威路36号</t>
  </si>
  <si>
    <t>南康百货、岁宝百货、华润万家</t>
  </si>
  <si>
    <t>华景园北区</t>
  </si>
  <si>
    <t>莲塘国威路37号</t>
  </si>
  <si>
    <t>景福花园二期外围商业区</t>
  </si>
  <si>
    <t>国威路67号</t>
  </si>
  <si>
    <t>岁宝百货、南康百货、名润</t>
  </si>
  <si>
    <t>景福花园二期住宅区</t>
  </si>
  <si>
    <t>国威路68号</t>
  </si>
  <si>
    <t>城市东座</t>
  </si>
  <si>
    <t>莲塘港莲路与罗沙公路交汇处</t>
  </si>
  <si>
    <t>南康百货、优之城、民润超市、农产品批发市场</t>
  </si>
  <si>
    <t>畔山花园南门</t>
  </si>
  <si>
    <t>罗沙路2098号</t>
  </si>
  <si>
    <t>东临梧桐山隧道口，西接仙桐体育公园，南靠罗沙路，与香港隔岸相望</t>
  </si>
  <si>
    <t>畔山花园西门</t>
  </si>
  <si>
    <t>雍翠豪园</t>
  </si>
  <si>
    <t>莲塘国威路东</t>
  </si>
  <si>
    <t>岁宝百货，南康百货、华润万佳，新一佳</t>
  </si>
  <si>
    <t>（峰度天下）安业馨园一号岗</t>
  </si>
  <si>
    <t>延芳路138号</t>
  </si>
  <si>
    <t>毗邻东门、国贸两大商圈，西接罗湖金融中心，东接莲塘、盐田</t>
  </si>
  <si>
    <t>（峰度天下）安业馨园二号岗</t>
  </si>
  <si>
    <t>（峰度天下）安业馨园三号岗</t>
  </si>
  <si>
    <t>延芳路139号</t>
  </si>
  <si>
    <t>合正锦园</t>
  </si>
  <si>
    <t>罗湖莲塘国威路东端</t>
  </si>
  <si>
    <t>商场： 华润超市、岁宝百货、新亚洲商场；中小学： 罗湖外国语学校、鹏兴实验学校、莲南小学、莲塘小学、莲城小学 仙桐实验小学；医院：莲塘医院、莲塘社康中心、莲塘中医院</t>
  </si>
  <si>
    <t>梧桐山新居</t>
  </si>
  <si>
    <t>罗湖畔山路莲塘生活区内</t>
  </si>
  <si>
    <t>商场：南康百货、莲塘市场、华润万家；中小学：莲塘中学、罗湖外国语学校、莲南小学、莲塘小学；医院：莲塘医院</t>
  </si>
  <si>
    <t>东深小区</t>
  </si>
  <si>
    <t>沿河北路2022号</t>
  </si>
  <si>
    <t>润诚信购物广场 喜荟城A 乐福购物广场</t>
  </si>
  <si>
    <t>世纪汇鑫大厦</t>
  </si>
  <si>
    <t>东门北路</t>
  </si>
  <si>
    <t xml:space="preserve"> 万佳百货</t>
  </si>
  <si>
    <t>缤纷时代家园东</t>
  </si>
  <si>
    <t>东门中路</t>
  </si>
  <si>
    <t>天虹、茂业、太阳百货、东门步行街</t>
  </si>
  <si>
    <t>缤纷时代家园西</t>
  </si>
  <si>
    <t>外贸轻工大厦</t>
  </si>
  <si>
    <t>爱国路</t>
  </si>
  <si>
    <t>沃尔玛购物广场、喜玲贸易商行</t>
  </si>
  <si>
    <t>凯悦华庭</t>
  </si>
  <si>
    <t>春风路</t>
  </si>
  <si>
    <t>春风万佳百货、百佳百货、茂业百货、沃尔玛百货 流花医院</t>
  </si>
  <si>
    <t>天俊外贸食出大厦</t>
  </si>
  <si>
    <t>东门南路3018号</t>
  </si>
  <si>
    <t>彭年酒店</t>
  </si>
  <si>
    <t>阳光新干线东门</t>
  </si>
  <si>
    <t>东门南路1021号</t>
  </si>
  <si>
    <t>春风路万佳、东门茂业百货、西武、国贸</t>
  </si>
  <si>
    <t>阳光新干线西门</t>
  </si>
  <si>
    <t>东门南路1022号</t>
  </si>
  <si>
    <t>都心名苑</t>
  </si>
  <si>
    <t>中兴路165号</t>
  </si>
  <si>
    <t>翠园中学  地铁站 凤凰医院</t>
  </si>
  <si>
    <t>电影大厦1栋</t>
  </si>
  <si>
    <t>桂圆路2-12号</t>
  </si>
  <si>
    <t>百佳超级广场  百里臣晒布分店  百佳超级广场
屈臣氏南海分店</t>
  </si>
  <si>
    <t>电影大厦2栋</t>
  </si>
  <si>
    <t>嘉年华名苑</t>
  </si>
  <si>
    <t>晒布路18号</t>
  </si>
  <si>
    <r>
      <rPr>
        <sz val="10"/>
        <color indexed="15"/>
        <rFont val="宋体"/>
      </rPr>
      <t>人民小学  深圳小学  屈臣氏南海分店</t>
    </r>
  </si>
  <si>
    <t>联城美园</t>
  </si>
  <si>
    <t>深南东路与南极路交汇处</t>
  </si>
  <si>
    <t xml:space="preserve">万佳百货、佳宁娜广场、沃尔玛、东门、国贸、国商、友谊城百货、金光华广场 </t>
  </si>
  <si>
    <t>南塘商业广场</t>
  </si>
  <si>
    <t>南塘商业广场10地块永新街1号</t>
  </si>
  <si>
    <t>茂业百货青春店(深圳)、海雅百货东门店、锦兴百货商店加拿大伦敦国际学院中国校务处</t>
  </si>
  <si>
    <t>百货广场东门町商业街</t>
  </si>
  <si>
    <t>深南东路122号</t>
  </si>
  <si>
    <t>商业街 超市 银行</t>
  </si>
  <si>
    <t>汇商名苑</t>
  </si>
  <si>
    <t>深南东路旁</t>
  </si>
  <si>
    <t>金融、酒店、购物、饮食、娱乐</t>
  </si>
  <si>
    <t>世濠大厦</t>
  </si>
  <si>
    <t>人民北路2139号</t>
  </si>
  <si>
    <t>三四楼设有化妆品、玩具、童装批发市场、一二楼是专卖天地 麦当劳</t>
  </si>
  <si>
    <t>瑞丰大厦</t>
  </si>
  <si>
    <t>罗湖沿河南路1181号</t>
  </si>
  <si>
    <t>商场：Converse匡威东门茂业百货、益力天天百货、西武百货罗湖店、万佳百货、金叶商场；中小学：深圳市向西小学、深圳菁华中英文实验中学、文锦中学</t>
  </si>
  <si>
    <t>广深大厦北门</t>
  </si>
  <si>
    <t>罗湖区深南东路与南极路交接处</t>
  </si>
  <si>
    <t>商场：万佳百货、佳宁娜广场、沃尔玛、东门、国贸、国商、友谊城百货；银行：华厦银行、招商银行、邮政储蓄所、农业银行、深圳发展银行、光大银行、工商银广东发展银行</t>
  </si>
  <si>
    <t>广深大厦南门</t>
  </si>
  <si>
    <t>旺业豪苑外围商业街</t>
  </si>
  <si>
    <t>罗湖东门路与文锦路交汇处</t>
  </si>
  <si>
    <t>商场：沃尔玛购物中心、万佳百货、茂业百货；中小学：深圳中学、翠园中学、深圳小学；医院：深圳市人民医院 深圳市孙逸仙心血管医院 深圳市罗湖区中医院</t>
  </si>
  <si>
    <t>旺业豪苑</t>
  </si>
  <si>
    <t>金田大厦</t>
  </si>
  <si>
    <t>和平路1199号</t>
  </si>
  <si>
    <t>友谊国际名店 万象城 茂业百货友谊店 金光华广场 沃尔玛 华润万家</t>
  </si>
  <si>
    <t>侨社客运站</t>
  </si>
  <si>
    <t>和平路</t>
  </si>
  <si>
    <t>火车站商圈</t>
  </si>
  <si>
    <t>粤运大厦一楼车站</t>
  </si>
  <si>
    <t>文锦南路1001号</t>
  </si>
  <si>
    <t>华侨大厦</t>
  </si>
  <si>
    <t>和平路1043号</t>
  </si>
  <si>
    <t>国贸、东门步行街、罗湖口岸、火车站等</t>
  </si>
  <si>
    <r>
      <rPr>
        <sz val="10"/>
        <color indexed="8"/>
        <rFont val="宋体"/>
      </rPr>
      <t>金龙大厦</t>
    </r>
    <r>
      <rPr>
        <sz val="10"/>
        <color indexed="16"/>
        <rFont val="宋体"/>
      </rPr>
      <t>（不能上地产）</t>
    </r>
  </si>
  <si>
    <t>罗湖区东门南路3013</t>
  </si>
  <si>
    <t>商场：金光华、天虹商场；酒店：罗湖大酒店、富苑酒店</t>
  </si>
  <si>
    <t>边检大院一期</t>
  </si>
  <si>
    <t>沿河南路1072号</t>
  </si>
  <si>
    <r>
      <rPr>
        <sz val="10"/>
        <color indexed="8"/>
        <rFont val="宋体"/>
      </rPr>
      <t> </t>
    </r>
    <r>
      <rPr>
        <sz val="10"/>
        <color indexed="15"/>
        <rFont val="宋体"/>
      </rPr>
      <t>钻石百货 友谊城 新新中英文幼儿园 加拿大伦敦国际学院中国校</t>
    </r>
  </si>
  <si>
    <t>边检大院二期东区</t>
  </si>
  <si>
    <t>人民南南湖路与沿河路交界</t>
  </si>
  <si>
    <t>大中华汇展阁</t>
  </si>
  <si>
    <t>罗湖区建设路</t>
  </si>
  <si>
    <t>商场：罗湖商业城、香港女人城、三岛中心购物中心、友谊城百货、佳佳乐、民润市场、万众福百货罗湖春风店；中小学：罗湖小学；医院：公明医院、深圳铁路医院第二门诊部、深圳中山泌尿外科医院、爱康健连锁齿科</t>
  </si>
  <si>
    <t>船步街海关生活小区</t>
  </si>
  <si>
    <t>罗湖区和平路船步街74号</t>
  </si>
  <si>
    <t>海关大院</t>
  </si>
  <si>
    <t>和平路1157号</t>
  </si>
  <si>
    <t>海关二大院</t>
  </si>
  <si>
    <t>和平路1163号</t>
  </si>
  <si>
    <t>海关三大院</t>
  </si>
  <si>
    <t>和平路1191号</t>
  </si>
  <si>
    <t>红桂酒店</t>
  </si>
  <si>
    <t>宝安南路与红桂路交叉口</t>
  </si>
  <si>
    <t>华润万家  家乐福 沃尔玛 华润万家</t>
  </si>
  <si>
    <t>菁华小区</t>
  </si>
  <si>
    <t>红桂路1017号</t>
  </si>
  <si>
    <t>宝泉山庄</t>
  </si>
  <si>
    <t>蔡屋围发展大厦</t>
  </si>
  <si>
    <t>宝安路与笋岗路交汇处</t>
  </si>
  <si>
    <t>地王大厦、帝豪酒店、万象城</t>
  </si>
  <si>
    <t>桂花大厦</t>
  </si>
  <si>
    <t>罗湖区宝安南桂圆路</t>
  </si>
  <si>
    <t>茂业 港岛中心(深圳)、德奥商场、老东门商场、利元商场、惠佳百货、罗湖区千色商场、东门鸿展中心城、太阳百货、么么茶太阳百货6楼分店、茂业百货东门店、好邻居百货、益兴隆百货、岁宝百货红宝店(深圳)、乐万家百货红宝店</t>
  </si>
  <si>
    <t>鹿丹村海关生活区</t>
  </si>
  <si>
    <t>滨河路1005号</t>
  </si>
  <si>
    <t>商场：丽婴房红岭岁宝店、深圳市多利来商贸有限公司、晶都购物中心、岁宝百货总店(深圳)、百佳超级商场(东园街)、安迪斯儿童购物广场(深圳)；中小学：深圳市福田区春园学校、深圳市滨河小学、上步小学、南湖小学、滨河中学；医院：宠物医院、平乐骨伤科医院(深圳)、贝贝宠物门诊</t>
  </si>
  <si>
    <t>天地大厦</t>
  </si>
  <si>
    <t>罗湖宝安南路3044号</t>
  </si>
  <si>
    <t>商场：富丽商场、千色店(宝安南店)、好邻居百货、顺发商场、红岭商场、岁宝百货红宝店(深圳)、益兴隆百货；中小学：铁路中学、红岭中学、深圳市红岭小学、深圳市红桂小学、深圳市铁路小学；医院：鹏程医院(深圳)、中南宠物医院、铁路医院急诊科、深圳市第十二人民医院、博爱医院(深圳)</t>
  </si>
  <si>
    <t>阳光明居</t>
  </si>
  <si>
    <t>东湖路与布心东昌路交汇处</t>
  </si>
  <si>
    <t>华城百货、华润超市、万佳百货、好又多超市、布心农贸市场</t>
  </si>
  <si>
    <t>太白居</t>
  </si>
  <si>
    <t>东晓路与布心路交汇</t>
  </si>
  <si>
    <t>地铁环中线 布心站</t>
  </si>
  <si>
    <t>大地花园</t>
  </si>
  <si>
    <t>白西路4009号</t>
  </si>
  <si>
    <t>银行 超市 幼儿园 医院</t>
  </si>
  <si>
    <t>山湖居</t>
  </si>
  <si>
    <t>布心翠荫路488号</t>
  </si>
  <si>
    <t>彩世界花园</t>
  </si>
  <si>
    <t>罗湖东湖路与太白路交汇处</t>
  </si>
  <si>
    <t>商场：万佳、泰宁、民润超市、博厚超市、昌大昌超市；中小学：学区房，明珠中英文小学布心小学，布心中学，东湖中学；医院：东湖医院、深圳市人民医院，深圳市罗湖区妇幼保健院，深圳市职业病防治医院东湖门诊部</t>
  </si>
  <si>
    <t>布心海关生活区（布心花园二区）</t>
  </si>
  <si>
    <t>罗湖区布心路1012号</t>
  </si>
  <si>
    <t>商场：万佳百货、泰宁百货、民润超市；中小学：布心中学、东湖中学、深圳中学初中部；医院：罗湖区妇幼儿童医院、东湖医院</t>
  </si>
  <si>
    <t>草埔海关生活区</t>
  </si>
  <si>
    <t>罗湖布吉路1026号</t>
  </si>
  <si>
    <t>商场：华润超市、布吉农批市场；中小学：松泉中学、绿茵小学、东昌小学、明珠小学；医院：深圳口岸医院罗湖门诊部、康宁医院水贝社康中心、深圳仁康医院、布吉镇坂田医院、沙湾医院</t>
  </si>
  <si>
    <t>宝湖名园</t>
  </si>
  <si>
    <t>罗湖区太白路1032号</t>
  </si>
  <si>
    <t>商场：博厚超市、新大昌超市；中小学：布心小学、东晓小学、布心中学 学区房；医院：东湖医院、罗湖区妇幼儿童医院</t>
  </si>
  <si>
    <t>英达花园</t>
  </si>
  <si>
    <t>罗湖区太白路与布吉路交汇处南侧</t>
  </si>
  <si>
    <t>商场：华润万方超市、民润超市、万佳百货、华城百货；中小学：深圳市文德学校、松泉中学、东昌小学、明珠小学；医院：罗湖妇幼医院</t>
  </si>
  <si>
    <t>紫荆花园</t>
  </si>
  <si>
    <t>罗湖区布心金稻田路</t>
  </si>
  <si>
    <t>商场：万佳百货、泰宁百货、民润超市、华润万家超市；中小学：翠茵小学、布心中学、东湖中学、深圳中学初中部；医院：罗湖区妇幼儿童医院、东湖医院</t>
  </si>
  <si>
    <t>金银园</t>
  </si>
  <si>
    <t>银湖汽车站金碧路与金湖路交汇处</t>
  </si>
  <si>
    <t>红日子大超市  信息技术学院  中国邮政</t>
  </si>
  <si>
    <t>罗湖麦德龙</t>
  </si>
  <si>
    <t>罗湖区宝安北路与泥岗路交界处</t>
  </si>
  <si>
    <t>商场：麦德龙、乐安居等</t>
  </si>
  <si>
    <t>同乐大厦</t>
  </si>
  <si>
    <t>笋岗东路1001号</t>
  </si>
  <si>
    <t>儿童公园 大富豪会所 宝安广场</t>
  </si>
  <si>
    <t>新港鸿花园</t>
  </si>
  <si>
    <t>翠竹北路2038号</t>
  </si>
  <si>
    <t>乐福购物广场 多多福购物广场
家裕福购物商场 新一佳 好又多</t>
  </si>
  <si>
    <t>合正星园</t>
  </si>
  <si>
    <t>田贝四路</t>
  </si>
  <si>
    <t>1-3楼新一佳</t>
  </si>
  <si>
    <t>合正星园北门</t>
  </si>
  <si>
    <t>双御雅轩</t>
  </si>
  <si>
    <t>太白路和翠竹路交汇处</t>
  </si>
  <si>
    <t>逸翠园</t>
  </si>
  <si>
    <t>翠竹路1058号</t>
  </si>
  <si>
    <t>医院：人民医院、康宁医院，商场：万佳百货</t>
  </si>
  <si>
    <t>嘉多利花园南门</t>
  </si>
  <si>
    <t>文锦北路与田贝二路交汇处</t>
  </si>
  <si>
    <t>商场：万佳百货、沃尔玛购物广场；中小学：翠园中学、深圳中学初中部、锦田小学、翠北小学</t>
  </si>
  <si>
    <t>嘉多利花园北门</t>
  </si>
  <si>
    <t>洪湖东岸</t>
  </si>
  <si>
    <t>罗湖区文锦北路2088号(洪湖公园东)</t>
  </si>
  <si>
    <t>商场：华城百货好、又多超市、沃尔玛；中小学：水田小学、翠北小学、东湖中学；医院：武警医院、东湖医院、人民医院</t>
  </si>
  <si>
    <t>龙丽园</t>
  </si>
  <si>
    <t>深圳市罗湖区田贝一路30号</t>
  </si>
  <si>
    <t>商场：沃尔玛、万佳；中小学：洪湖中学、深圳中学初中部、卫生学校、洪湖小学；医院：人民医院、孙逸仙心血管医院</t>
  </si>
  <si>
    <t>汇鑫花园一二期南门</t>
  </si>
  <si>
    <t>北斗路16号</t>
  </si>
  <si>
    <t>综合商场：民润超市银行：中国银行</t>
  </si>
  <si>
    <t>汇鑫花园一二期北门</t>
  </si>
  <si>
    <t>新天地名居</t>
  </si>
  <si>
    <t>深南东路与北斗路交汇处</t>
  </si>
  <si>
    <t>大澎花园</t>
  </si>
  <si>
    <t>罗湖黄贝岭罗芳路</t>
  </si>
  <si>
    <t>华润万家、东湖公园、古玩城</t>
  </si>
  <si>
    <t>海丽大厦</t>
  </si>
  <si>
    <t>罗湖区文锦中路1018号</t>
  </si>
  <si>
    <t>京基东方华都购物广场.新一佳.沃尔玛.万丰超市</t>
  </si>
  <si>
    <t>峰景台</t>
  </si>
  <si>
    <t>罗湖怡景路1053号</t>
  </si>
  <si>
    <t>场：沃尔玛、华润；中小学：二实验中学、翠园中学、景贝南小学、怡景小学、碧波小学；医院：凤凰医院、罗湖中医院</t>
  </si>
  <si>
    <t>罗湖动漫城</t>
  </si>
  <si>
    <t>深圳市罗湖区怡景路2008号</t>
  </si>
  <si>
    <t>商场：益力天天百货、螺岭商场 、大深南商场；中小学：深圳市北斗小学、 海丽小学 、 海丽小学、 深圳箐华中英文实验中学；医院：皇岗宠物医院文锦店、罗湖区中医院(深圳)、流花医院文锦社区健康服务中心</t>
  </si>
  <si>
    <t>罗湖动漫城住宅区（广播电视大院）</t>
  </si>
  <si>
    <t>国都花园停车场</t>
  </si>
  <si>
    <t>宝安南路2056号</t>
  </si>
  <si>
    <t>深圳信息技术学院、深圳市中医院 铁路小学、桂园小学 、铁路中学、桂园中学</t>
  </si>
  <si>
    <t>鸿翔花园家乐福</t>
  </si>
  <si>
    <t>松园路68号</t>
  </si>
  <si>
    <t>家乐福、新一佳、岁宝（商场）</t>
  </si>
  <si>
    <t>鸿翔花园小区</t>
  </si>
  <si>
    <t>中贸大厦</t>
  </si>
  <si>
    <t>洪湖北站路1号</t>
  </si>
  <si>
    <t>万佳、华润、沃尔玛邮局.学校</t>
  </si>
  <si>
    <r>
      <rPr>
        <sz val="10"/>
        <color indexed="8"/>
        <rFont val="宋体"/>
      </rPr>
      <t>合正锦湖逸园一期</t>
    </r>
    <r>
      <rPr>
        <sz val="10"/>
        <color indexed="16"/>
        <rFont val="宋体"/>
      </rPr>
      <t>(不能上地产）</t>
    </r>
  </si>
  <si>
    <t>洪湖一街21号</t>
  </si>
  <si>
    <t>洪湖沃尔玛、万佳百货、好百年、怡丰家居、新一佳</t>
  </si>
  <si>
    <r>
      <rPr>
        <sz val="10"/>
        <color indexed="8"/>
        <rFont val="宋体"/>
      </rPr>
      <t>合正锦湖逸园二期(</t>
    </r>
    <r>
      <rPr>
        <sz val="10"/>
        <color indexed="16"/>
        <rFont val="宋体"/>
      </rPr>
      <t>不能上地产</t>
    </r>
    <r>
      <rPr>
        <sz val="10"/>
        <color indexed="8"/>
        <rFont val="宋体"/>
      </rPr>
      <t>）</t>
    </r>
  </si>
  <si>
    <t>逸湖居</t>
  </si>
  <si>
    <t>文锦北路2028号</t>
  </si>
  <si>
    <t>泰宁百货、东湖公园、水库公园</t>
  </si>
  <si>
    <t>福田</t>
  </si>
  <si>
    <t>东怡大厦</t>
  </si>
  <si>
    <t>滨河大道5014-6号附近</t>
  </si>
  <si>
    <t>新一佳超市、coco购物公园、天虹商场、万佳百货</t>
  </si>
  <si>
    <t>宝丰花园</t>
  </si>
  <si>
    <t>新洲九街186号</t>
  </si>
  <si>
    <t>家乐福，吉之岛，兴万和</t>
  </si>
  <si>
    <t>嘉州豪园一期</t>
  </si>
  <si>
    <t>滨河路与新洲三路交汇</t>
  </si>
  <si>
    <t>多多好超级市场、家家乐购物广场、吉之岛、宝乐福购物超市、</t>
  </si>
  <si>
    <t>嘉州豪园二期</t>
  </si>
  <si>
    <t>嘉州华苑</t>
  </si>
  <si>
    <t>滨河大道9000号</t>
  </si>
  <si>
    <t>东方明珠科技大厦</t>
  </si>
  <si>
    <t>新洲路与福强路交汇处</t>
  </si>
  <si>
    <t>万佳超市、天虹商场、人人乐超市、百佳广场、时代广场、中港城百货</t>
  </si>
  <si>
    <t>东方明珠科技大厦（人才市场）</t>
  </si>
  <si>
    <t>锦洲花园</t>
  </si>
  <si>
    <t>新洲七街</t>
  </si>
  <si>
    <t>天虹商场福民店 家乐福新洲店 JUSCO新洲店</t>
  </si>
  <si>
    <t>翠堤湾</t>
  </si>
  <si>
    <t>新洲南路与福荣路交汇处</t>
  </si>
  <si>
    <t>幼儿园、超市、菜市、银行、邮局</t>
  </si>
  <si>
    <t>国都高尔夫花园二期</t>
  </si>
  <si>
    <t>新沙路8号</t>
  </si>
  <si>
    <t>金地海景花园</t>
  </si>
  <si>
    <t>福田新洲南路与福荣路交汇处</t>
  </si>
  <si>
    <t>商场：永安百货、上沙综合市场、家乐福、民润超市;中小学：蓝田高级中学、金海小学;医院：福田区妇幼保健院、岭南医院</t>
  </si>
  <si>
    <t>嘉葆润金座</t>
  </si>
  <si>
    <t>深圳市福田区新洲九街</t>
  </si>
  <si>
    <t>商场：购物公园、COCOPARK、天虹旗舰君尚百货、万福佳、福华一路（会购商业街） 未来岗厦旧改大百汇、怡景中心城、晶岛国际购物广场；中小学：新洲中学、福田实验学校、新沙职业中学、新沙中学、石厦中学、益田高级中学、新洲小学、新沙小学、众孚小学、新洲二小、石厦小学、全海小学、绿洲小学；医院：福田妇幼保健院、解放军总后医疗中心、新沙医院、深圳市仁爱医院、皇岗妇幼保健院</t>
  </si>
  <si>
    <t>高科利大厦南区</t>
  </si>
  <si>
    <t>皇岗路2001号</t>
  </si>
  <si>
    <t>家和乐购物广场、华润万家、</t>
  </si>
  <si>
    <t>高科利大厦北区</t>
  </si>
  <si>
    <t>景源华庭</t>
  </si>
  <si>
    <t>彩田路与滨河大道交接处</t>
  </si>
  <si>
    <t>水景云天俱乐部</t>
  </si>
  <si>
    <t>恒福花园</t>
  </si>
  <si>
    <t>彩田南路</t>
  </si>
  <si>
    <t>人人乐</t>
  </si>
  <si>
    <t>朝恒大厦</t>
  </si>
  <si>
    <t>皇岗金田路与吉隆三街交汇处</t>
  </si>
  <si>
    <t>人人乐超市,新万家、民润超市、皇岗公园、中心公园</t>
  </si>
  <si>
    <t>美晨苑商业区西</t>
  </si>
  <si>
    <t>福强路与银桂路交汇处</t>
  </si>
  <si>
    <t>福民天虹、华润万佳、天虹商场、人人乐超市、百佳超市、福到来超市</t>
  </si>
  <si>
    <t>美晨苑商业区东</t>
  </si>
  <si>
    <t>美晨苑住宅区</t>
  </si>
  <si>
    <t>华轩大厦</t>
  </si>
  <si>
    <t>金稻田路</t>
  </si>
  <si>
    <t>华润万家 人人乐</t>
  </si>
  <si>
    <t>金桂大厦</t>
  </si>
  <si>
    <t>福强路新桂花村</t>
  </si>
  <si>
    <t>华润万家</t>
  </si>
  <si>
    <t>天泽花园北区</t>
  </si>
  <si>
    <t>保税区国花路</t>
  </si>
  <si>
    <t xml:space="preserve"> 崇尚百货 福田口岸商业广场 人人乐购物广场</t>
  </si>
  <si>
    <t>天泽花园西区</t>
  </si>
  <si>
    <t>裕亨花园</t>
  </si>
  <si>
    <t>福强路渔农村</t>
  </si>
  <si>
    <t>福田口岸站4号线 福田妇幼保健院</t>
  </si>
  <si>
    <t>裕亨花园二期</t>
  </si>
  <si>
    <t>皇都广场北门</t>
  </si>
  <si>
    <t>滨河路与益田路交汇处</t>
  </si>
  <si>
    <r>
      <rPr>
        <sz val="10"/>
        <color indexed="15"/>
        <rFont val="宋体"/>
      </rPr>
      <t>地铁站3号线;购物公园站</t>
    </r>
  </si>
  <si>
    <t>皇都广场南门</t>
  </si>
  <si>
    <t>地铁站3号线;购物公园站</t>
  </si>
  <si>
    <t>皇都广场西门</t>
  </si>
  <si>
    <t>御庭园外围商业区</t>
  </si>
  <si>
    <t>福强路与金田路交汇处</t>
  </si>
  <si>
    <t>人人乐超市、天虹商场、皇岗食街、皇岗公园  崇尚百货</t>
  </si>
  <si>
    <t>御庭园住宅区</t>
  </si>
  <si>
    <t>共和世家</t>
  </si>
  <si>
    <t>福田区委旁益田路2004</t>
  </si>
  <si>
    <t>商场： 皇岗菜市场、华润万家、天虹商场、皇岗人人乐、苏宁电器、购物公园；其他：皇岗公园、中心公园</t>
  </si>
  <si>
    <t>银泰苑</t>
  </si>
  <si>
    <t>福强路1053号</t>
  </si>
  <si>
    <t>商场：人人乐超市、天虹商场、华润万家；中小学： 水围小学、保税区小学、皇岗中学</t>
  </si>
  <si>
    <t>金地名津</t>
  </si>
  <si>
    <t>福田口岸(皇岗地铁口岸东侧)</t>
  </si>
  <si>
    <r>
      <rPr>
        <sz val="10"/>
        <color indexed="8"/>
        <rFont val="宋体"/>
      </rPr>
      <t xml:space="preserve">商场：人人乐百货、万佳百货 、天虹商场、新一佳商场、时代广场、兴万家超市、百佳超市；中小学：水围小学、益田小学、华南师范附中、皇岗中学、岗厦中学 </t>
    </r>
  </si>
  <si>
    <t>港田花园</t>
  </si>
  <si>
    <t>福田皇岗地铁总站与香港西铁交汇处</t>
  </si>
  <si>
    <t>商场：天虹商场、人人乐超市；中小学：教育学院附中、福民小学；医院：口岸医院</t>
  </si>
  <si>
    <t>港城华庭</t>
  </si>
  <si>
    <t>福田区元朗区裕亨路21号</t>
  </si>
  <si>
    <t>商场：华城超市、百佳超市、人人乐百货；中小学：皇岗中学、福民小学；医院：皇岗医院</t>
  </si>
  <si>
    <t>益田花园豪园居</t>
  </si>
  <si>
    <t>福田益田路与福强路交汇处东南角</t>
  </si>
  <si>
    <t>商场：民润超市、人人乐超市、天虹商场、华润超市；中小学：保税区小学、益田小学、皇岗中学、水围小学；医院：妇幼保健医院</t>
  </si>
  <si>
    <t>皇岗花园大厦</t>
  </si>
  <si>
    <t>福田福田南彩田南路</t>
  </si>
  <si>
    <t>商场：民润超市、人人乐；中小学：福民小学、深圳高级中学皇御苑学校、水围小学、福民学校；医院：福田妇科保健医院、福民社区康复站</t>
  </si>
  <si>
    <t>福鑫苑</t>
  </si>
  <si>
    <t>福华路318号</t>
  </si>
  <si>
    <t>新一佳、好百年、人人乐、天虹商场</t>
  </si>
  <si>
    <t>文蔚大厦</t>
  </si>
  <si>
    <t>福华路322号</t>
  </si>
  <si>
    <t>万佳百货、新一佳、百佳超市、好百年</t>
  </si>
  <si>
    <t>国丰大酒店</t>
  </si>
  <si>
    <t>福华路</t>
  </si>
  <si>
    <t xml:space="preserve">百安居 岗夏商圈 </t>
  </si>
  <si>
    <t>阳光四季花园商业停车区</t>
  </si>
  <si>
    <t>石厦北一街</t>
  </si>
  <si>
    <t xml:space="preserve">天虹 万佳 
</t>
  </si>
  <si>
    <t>阳光四季花园住宅区</t>
  </si>
  <si>
    <t>信托花园石厦校区</t>
  </si>
  <si>
    <t>石厦北一街10号</t>
  </si>
  <si>
    <t>星河购物中心、天虹购物广场(深圳)、兴万和购物广场、星巴克咖啡厅购物公园店、购物公园站C出入口(地铁1号线)</t>
  </si>
  <si>
    <t>众孚大厦商业区</t>
  </si>
  <si>
    <t>福民路</t>
  </si>
  <si>
    <t xml:space="preserve">天虹商场福民店  兴万和购物广场
 家家乐购物广场 家乐福 吉之岛 华润万家
 </t>
  </si>
  <si>
    <t>众孚大厦住宅区</t>
  </si>
  <si>
    <t>宏轩大厦</t>
  </si>
  <si>
    <t>石厦北一街31号</t>
  </si>
  <si>
    <t xml:space="preserve">天虹商场 君尚百货 家乐福 华润万家 JUSCO
</t>
  </si>
  <si>
    <t>众孚花园</t>
  </si>
  <si>
    <r>
      <rPr>
        <sz val="10"/>
        <color indexed="15"/>
        <rFont val="宋体"/>
      </rPr>
      <t>福民路185号</t>
    </r>
  </si>
  <si>
    <t>天虹商场福民店  兴万和购物广场
 家家乐购物广场 家乐福 吉之岛 华润万家</t>
  </si>
  <si>
    <t>星座传奇</t>
  </si>
  <si>
    <t>石厦北三街</t>
  </si>
  <si>
    <t>天虹购物广场 JUSCO新洲店 华润万家益田店</t>
  </si>
  <si>
    <t>海滨广场华明楼</t>
  </si>
  <si>
    <t>彩田路吉龙三街</t>
  </si>
  <si>
    <t>人人乐购物广场 华润万家</t>
  </si>
  <si>
    <t>裕康时尚名居</t>
  </si>
  <si>
    <t>福强路北侧石厦村南侧</t>
  </si>
  <si>
    <t>中港城购物广场、百佳购物广场、美佳好百货店</t>
  </si>
  <si>
    <t>祥韵苑</t>
  </si>
  <si>
    <t>滨河大道与益田路交汇处</t>
  </si>
  <si>
    <t>天虹商场；华润万家；深圳大学；建设银行；发展银行；农业银行；中国人民银行</t>
  </si>
  <si>
    <t>合正佳园</t>
  </si>
  <si>
    <t>福田益田路与滨河大道交汇处西南角</t>
  </si>
  <si>
    <t>商场：天虹商场、华润万家、吉之岛；中小学：石厦中小学；医院：福田医院、妇幼保健医院</t>
  </si>
  <si>
    <t>天宝物华</t>
  </si>
  <si>
    <t>丰田路3号</t>
  </si>
  <si>
    <t xml:space="preserve">东海城市广场  丰盛町商业步行街 华润万家 
</t>
  </si>
  <si>
    <r>
      <rPr>
        <sz val="10"/>
        <color indexed="8"/>
        <rFont val="宋体"/>
      </rPr>
      <t>新奥汽车4S店东门</t>
    </r>
    <r>
      <rPr>
        <sz val="10"/>
        <color indexed="16"/>
        <rFont val="宋体"/>
      </rPr>
      <t>(不能上汽车)</t>
    </r>
  </si>
  <si>
    <t>香蜜湖度假村联合华鹏汽车城</t>
  </si>
  <si>
    <t>香蜜湖度假村</t>
  </si>
  <si>
    <r>
      <rPr>
        <sz val="10"/>
        <color indexed="8"/>
        <rFont val="宋体"/>
      </rPr>
      <t>新奥汽车4S店西门</t>
    </r>
    <r>
      <rPr>
        <sz val="10"/>
        <color indexed="16"/>
        <rFont val="宋体"/>
      </rPr>
      <t>(不能上汽车)</t>
    </r>
  </si>
  <si>
    <t>安进马自达4S店</t>
  </si>
  <si>
    <t>深南大道6068号香蜜湖度假村</t>
  </si>
  <si>
    <t>园博绿苑</t>
  </si>
  <si>
    <t>侨香路三道园博绿苑</t>
  </si>
  <si>
    <t xml:space="preserve">深圳大学   山姆会员店 东海购物广场  毗邻莲花山公园 </t>
  </si>
  <si>
    <t>园博绿苑东门</t>
  </si>
  <si>
    <t>金地网球花园西门</t>
  </si>
  <si>
    <t>侨香路</t>
  </si>
  <si>
    <t>游泳池、会所、网球场、健身房、咖啡厅、洗衣店、餐厅</t>
  </si>
  <si>
    <t>金地网球花园东门</t>
  </si>
  <si>
    <t>新天国际名苑</t>
  </si>
  <si>
    <t>山姆会员店、东海购物公园</t>
  </si>
  <si>
    <t>香雅园</t>
  </si>
  <si>
    <t>香蜜湖北环福龙立交附近2号路</t>
  </si>
  <si>
    <t>东临深圳中心区、莲花山公园；北靠连绵起伏的安托山、塘朗山郊外公园；西眺园博园、华侨城</t>
  </si>
  <si>
    <r>
      <rPr>
        <sz val="10"/>
        <color indexed="8"/>
        <rFont val="宋体"/>
      </rPr>
      <t>香域中央花园南门</t>
    </r>
    <r>
      <rPr>
        <sz val="10"/>
        <color indexed="16"/>
        <rFont val="宋体"/>
      </rPr>
      <t>（不能上地产）</t>
    </r>
  </si>
  <si>
    <t>农园路北66号</t>
  </si>
  <si>
    <t>沃尔玛、山姆会员店、东海购物广场、华润万家超级市场</t>
  </si>
  <si>
    <r>
      <rPr>
        <sz val="10"/>
        <color indexed="8"/>
        <rFont val="宋体"/>
      </rPr>
      <t>香域中央花园东门</t>
    </r>
    <r>
      <rPr>
        <sz val="10"/>
        <color indexed="16"/>
        <rFont val="宋体"/>
      </rPr>
      <t>（不能上地产）</t>
    </r>
  </si>
  <si>
    <r>
      <rPr>
        <sz val="10"/>
        <color indexed="8"/>
        <rFont val="宋体"/>
      </rPr>
      <t>香域中央花园北门</t>
    </r>
    <r>
      <rPr>
        <sz val="10"/>
        <color indexed="16"/>
        <rFont val="宋体"/>
      </rPr>
      <t>（不能上地产）</t>
    </r>
  </si>
  <si>
    <t>香格丽苑</t>
  </si>
  <si>
    <t>福田区侨香路北与农园路交汇处</t>
  </si>
  <si>
    <t>商场：山姆会员店、国际华纳影院城、德式堡、东海商业城、儿童乐园、农科中心；中小学：福田外国语中学、福田外国语小学 、荔园外国语小学、高级中学、红岭中学；医院：香蜜湖医院、深圳市眼科医院、武警滨河医院整形美容中心</t>
  </si>
  <si>
    <t>鸿新花园</t>
  </si>
  <si>
    <t>福田区香蜜湖侨香路与农林路交汇处</t>
  </si>
  <si>
    <t>商场：山姆会员店、沃尔玛、华润万家；中小学：竹园小学、深圳高级中学（初中部、高中部）；医院：华侨城医院、眼科医院、北大医院</t>
  </si>
  <si>
    <t>嘉园小区</t>
  </si>
  <si>
    <t>福田莲花西路与侨香路交汇处</t>
  </si>
  <si>
    <t>医院：北大医院；商场：山姆会员店、景田沃尔玛；中小学：景田小学、福田外语学校；</t>
  </si>
  <si>
    <t>鸿运阁</t>
  </si>
  <si>
    <t>福田区农林路与侨乡路交汇处</t>
  </si>
  <si>
    <t>商场：沃尔玛、山姆会员店；中小学：深圳市高级中学、荔轩小学；医院：香蜜湖医院、福田中医院</t>
  </si>
  <si>
    <t>豪峰园</t>
  </si>
  <si>
    <t xml:space="preserve">莲花西路、香蜜湖畔侨香路1048号 </t>
  </si>
  <si>
    <t>商场：山姆会员店、沃尔玛景田店；中小学：高级中学、福田外国语学校、高级小学、深外附小、景田小学、明德实验学校；医院：中心医院、友谊医院</t>
  </si>
  <si>
    <t>一冶广场</t>
  </si>
  <si>
    <t>侨城东路与侨香路交汇处</t>
  </si>
  <si>
    <t>侨香雅居</t>
  </si>
  <si>
    <t>深圳市福田区侨香三道与安托山六路交汇处</t>
  </si>
  <si>
    <t>红岭中学、深圳市眼科医院、沃尔玛购物广场</t>
  </si>
  <si>
    <t>雅福居</t>
  </si>
  <si>
    <t>福田侨香三道西北侧</t>
  </si>
  <si>
    <t>场：东海购物广场、万家乐百货商场；中小学： 深圳市高级中学北校区、深圳市竹园小学；医院：深圳市眼科医院、福田区翠海社区健康服务中心</t>
  </si>
  <si>
    <t>杰恩大厦</t>
  </si>
  <si>
    <t>松岭路4号</t>
  </si>
  <si>
    <t>中信购物中心</t>
  </si>
  <si>
    <r>
      <rPr>
        <sz val="10"/>
        <color indexed="8"/>
        <rFont val="宋体"/>
      </rPr>
      <t>南天一花园</t>
    </r>
    <r>
      <rPr>
        <sz val="10"/>
        <color indexed="16"/>
        <rFont val="宋体"/>
      </rPr>
      <t>（不能上皮草和医院美容）</t>
    </r>
  </si>
  <si>
    <t>百花三路</t>
  </si>
  <si>
    <t>新一佳超市园岭店 沃尔玛购物广场深圳园岭店 华润万家华强店</t>
  </si>
  <si>
    <r>
      <rPr>
        <sz val="10"/>
        <color indexed="8"/>
        <rFont val="宋体"/>
      </rPr>
      <t>南天二花园</t>
    </r>
    <r>
      <rPr>
        <sz val="10"/>
        <color indexed="16"/>
        <rFont val="宋体"/>
      </rPr>
      <t>（不能上皮草和医院美容）</t>
    </r>
  </si>
  <si>
    <t>锦绣新居</t>
  </si>
  <si>
    <t>爱华路</t>
  </si>
  <si>
    <t>爱华市场 赛格</t>
  </si>
  <si>
    <t>佳和华强大厦</t>
  </si>
  <si>
    <t>华强北深南中路与中航路交界处</t>
  </si>
  <si>
    <t>天虹商场银行、ATM、餐饮、便利店、商务中心</t>
  </si>
  <si>
    <t>城市杰座</t>
  </si>
  <si>
    <t>福华路和福田南路交界路口东北角</t>
  </si>
  <si>
    <t>天虹商场、免税商店、沃尔玛、华强北商业区</t>
  </si>
  <si>
    <t>福虹路世贸广场</t>
  </si>
  <si>
    <t>沃尔玛、天虹商场、福市综合市场</t>
  </si>
  <si>
    <t>福田大厦</t>
  </si>
  <si>
    <t>深南中路3019号</t>
  </si>
  <si>
    <t>商场：天虹商场、茂业百货；医院：市中心医院、中西结合医院；上海宾馆、华强北商业圈、市中心公园</t>
  </si>
  <si>
    <t>百花公寓</t>
  </si>
  <si>
    <t>福田红荔路与上步路百花三路交界处</t>
  </si>
  <si>
    <t>商场：百佳超市、华润超市、长城肉菜市场等；医院：红会医院、妇儿医院；中小学：实验学校、外国语学校、百花小学</t>
  </si>
  <si>
    <t>圆龙园</t>
  </si>
  <si>
    <t>福田区上步中路</t>
  </si>
  <si>
    <t>商场：新一佳百货、华润超市、园岭肉菜市场；中小学：红岭、实验中学、外国语学院；园岭、荔园、实验小学；医院：博爱医院、红会医院、妇儿医院</t>
  </si>
  <si>
    <t>长城二花园</t>
  </si>
  <si>
    <t>福田百花六路</t>
  </si>
  <si>
    <t>商场：通家乐、新一佳、民润、天虹商场、万佳百货、国美电器、好百年家私；医院：深圳妇儿医院、深圳市第二人民医院 、中航社区健康服务中心；中小学：深圳市实验初中、深圳市百花小学</t>
  </si>
  <si>
    <t>彩云居</t>
  </si>
  <si>
    <t>福田路38号</t>
  </si>
  <si>
    <t>商场：沃尔玛、天虹；中小学：福田中学、福南小学、福田小学；医院：福田中医院、福田区人民医院</t>
  </si>
  <si>
    <t>广业大厦</t>
  </si>
  <si>
    <r>
      <rPr>
        <sz val="10"/>
        <color indexed="8"/>
        <rFont val="宋体"/>
      </rPr>
      <t xml:space="preserve">福明路‎与福华路交汇处 </t>
    </r>
  </si>
  <si>
    <t xml:space="preserve"> 天虹商场鼎城店 茂业百货华强北店</t>
  </si>
  <si>
    <t>富怡雅居</t>
  </si>
  <si>
    <t>福田振华路8号</t>
  </si>
  <si>
    <t>商场：万佳百货、海润广场、兴华商场；中小学：实验学校、外国语学校、深圳市财经(财税)学校爱华教学基地；医院：妇儿医院、深圳市第二人民医院中西医结合分院、广州中医药大学深圳附属医院</t>
  </si>
  <si>
    <t>百花园一期</t>
  </si>
  <si>
    <t>福田区上步中路与百花二路交汇处</t>
  </si>
  <si>
    <t>商场：通家乐超市，沃尔玛购物广场，新一佳百货；中小学：园岭小学， 园西小学，实验小学，荔园小学，百花小学，红领中学，实验中学，实验初中；医院：市二医院，市妇儿医院</t>
  </si>
  <si>
    <r>
      <rPr>
        <sz val="10"/>
        <color indexed="8"/>
        <rFont val="宋体"/>
      </rPr>
      <t>天然居外围商业区</t>
    </r>
    <r>
      <rPr>
        <sz val="10"/>
        <color indexed="16"/>
        <rFont val="宋体"/>
      </rPr>
      <t>（不能上地产）</t>
    </r>
  </si>
  <si>
    <t>景田北街1号</t>
  </si>
  <si>
    <t>女儿国购物城、贝拉维拉时尚购物店、紫荆城购物广场</t>
  </si>
  <si>
    <r>
      <rPr>
        <sz val="10"/>
        <color indexed="8"/>
        <rFont val="宋体"/>
      </rPr>
      <t>天然居住宅区</t>
    </r>
    <r>
      <rPr>
        <sz val="10"/>
        <color indexed="16"/>
        <rFont val="宋体"/>
      </rPr>
      <t>（不能上地产）</t>
    </r>
  </si>
  <si>
    <t>景田北街2号</t>
  </si>
  <si>
    <t>馨庭苑</t>
  </si>
  <si>
    <t>景田北街</t>
  </si>
  <si>
    <t>民润超市、下梅林肉菜市场</t>
  </si>
  <si>
    <t>香景大厦</t>
  </si>
  <si>
    <t>莲花路2034号</t>
  </si>
  <si>
    <t>华润万佳、百佳超市、沃尔玛香蜜湖店</t>
  </si>
  <si>
    <t>国泰豪园外围商业停车区</t>
  </si>
  <si>
    <t>景田二路</t>
  </si>
  <si>
    <t>国泰豪园住宅区</t>
  </si>
  <si>
    <r>
      <rPr>
        <sz val="10"/>
        <color indexed="8"/>
        <rFont val="宋体"/>
      </rPr>
      <t>翠景园（</t>
    </r>
    <r>
      <rPr>
        <sz val="10"/>
        <color indexed="16"/>
        <rFont val="宋体"/>
      </rPr>
      <t>不能上地产</t>
    </r>
    <r>
      <rPr>
        <sz val="10"/>
        <color indexed="8"/>
        <rFont val="宋体"/>
      </rPr>
      <t>）</t>
    </r>
  </si>
  <si>
    <t>景田北路</t>
  </si>
  <si>
    <t>大型商场 银行学校</t>
  </si>
  <si>
    <r>
      <rPr>
        <sz val="10"/>
        <color indexed="8"/>
        <rFont val="宋体"/>
      </rPr>
      <t>合正名园208号岗</t>
    </r>
    <r>
      <rPr>
        <sz val="10"/>
        <color indexed="16"/>
        <rFont val="宋体"/>
      </rPr>
      <t>（不能上地产）</t>
    </r>
  </si>
  <si>
    <t>新闻路</t>
  </si>
  <si>
    <t>岁宝百货景田店 华润万家瑞达苑分店</t>
  </si>
  <si>
    <r>
      <rPr>
        <sz val="10"/>
        <color indexed="8"/>
        <rFont val="宋体"/>
      </rPr>
      <t>合正名园206号岗</t>
    </r>
    <r>
      <rPr>
        <sz val="10"/>
        <color indexed="16"/>
        <rFont val="宋体"/>
      </rPr>
      <t>（不能上地产）</t>
    </r>
  </si>
  <si>
    <r>
      <rPr>
        <sz val="10"/>
        <color indexed="8"/>
        <rFont val="宋体"/>
      </rPr>
      <t>合正名园210号岗</t>
    </r>
    <r>
      <rPr>
        <sz val="10"/>
        <color indexed="16"/>
        <rFont val="宋体"/>
      </rPr>
      <t>（不能上地产）</t>
    </r>
  </si>
  <si>
    <t>武警大厦</t>
  </si>
  <si>
    <t>香梅路与景田七街交汇</t>
  </si>
  <si>
    <t>大型超市 银行 餐饮</t>
  </si>
  <si>
    <t>锦文阁大厦</t>
  </si>
  <si>
    <t>景田南路</t>
  </si>
  <si>
    <t>深圳大学 农业银行、交通银行、建设银行、工商银行、招商银行、上海浦东发展银行</t>
  </si>
  <si>
    <t>宏浩花园</t>
  </si>
  <si>
    <t>香梅路与莲花路交汇处</t>
  </si>
  <si>
    <t>缔梦园景城府东区</t>
  </si>
  <si>
    <t>景田莲花路与景田路交汇处 </t>
  </si>
  <si>
    <t>缔梦园景城府西区</t>
  </si>
  <si>
    <t>景桦花园</t>
  </si>
  <si>
    <t>红荔西路与新州路交汇处</t>
  </si>
  <si>
    <t>景发花园景达楼</t>
  </si>
  <si>
    <t>华润超市、新保康净菜市场、景田综合市场等</t>
  </si>
  <si>
    <t>聚豪园商业广场</t>
  </si>
  <si>
    <t>福田红荔西与景田交汇处</t>
  </si>
  <si>
    <t>岁宝百货、民润超市、山姆会员店</t>
  </si>
  <si>
    <t>聚豪园东门</t>
  </si>
  <si>
    <t>聚豪园南门</t>
  </si>
  <si>
    <t>怡枫园</t>
  </si>
  <si>
    <t>景田东路和莲花路交叉口</t>
  </si>
  <si>
    <t>深圳景田酒店、景明达酒店、景田美食街、福田图书馆、电影院、商报社、莲花山公园；商场：岁宝百货、民润生活广场；中小学：福田区外国语学校、景秀中学、景田小学</t>
  </si>
  <si>
    <t>景新花园</t>
  </si>
  <si>
    <t>福田莲花路2002号</t>
  </si>
  <si>
    <t>商场： 民乐福、福到来，华润万家；中小学：景秀中学、景龙小学</t>
  </si>
  <si>
    <t>景新花园西门</t>
  </si>
  <si>
    <t>景洲大厦</t>
  </si>
  <si>
    <t>福田商报东路87号</t>
  </si>
  <si>
    <t>商场：山姆会员店、香梅市场；医院：深圳市中医院、中心医院；中小学：景鹏中学、景秀中学、景龙中学、景田小学</t>
  </si>
  <si>
    <t>景林花园</t>
  </si>
  <si>
    <t>莲花路景田南小区</t>
  </si>
  <si>
    <t>景田食街</t>
  </si>
  <si>
    <t>橄榄绿洲</t>
  </si>
  <si>
    <t>福田区景田南路</t>
  </si>
  <si>
    <t>商场：彩福世纪商场、新一佳超市、河园平价自选商场；中小学：福田中学、景山中学；医院：北大医院 和平医院 景田医院 中心医院</t>
  </si>
  <si>
    <t>赛格景苑</t>
  </si>
  <si>
    <t>福田景田西路17号(景蜜公园旁)</t>
  </si>
  <si>
    <t>商场：百佳超市、民乐福超市、沃尔玛、全家乐、岁宝百货、民润超市、华润超市；中小学：景秀小学、景龙小学、景秀中学、福田外国语学校；医院：深圳市天健医院、北京大学深圳医院</t>
  </si>
  <si>
    <t>嘉鑫阳光雅居</t>
  </si>
  <si>
    <t>下梅林龙尾大道北梅林公园旁</t>
  </si>
  <si>
    <t>家乐福、国美电器</t>
  </si>
  <si>
    <t>华府馨居</t>
  </si>
  <si>
    <t xml:space="preserve">上梅林粤华路西侧（天虹商场斜对面） </t>
  </si>
  <si>
    <t xml:space="preserve">天虹商场 华润万家 </t>
  </si>
  <si>
    <t>深华科技园住宅区</t>
  </si>
  <si>
    <t xml:space="preserve">梅华路  </t>
  </si>
  <si>
    <t xml:space="preserve"> 家乐福梅林购物中心 屈臣氏梅林店</t>
  </si>
  <si>
    <t>深华科技园工业区</t>
  </si>
  <si>
    <t>宏安花园</t>
  </si>
  <si>
    <t>梅林路139号</t>
  </si>
  <si>
    <t>梅林中学，梅林小学，家乐福购物中心</t>
  </si>
  <si>
    <t>碧荔花园</t>
  </si>
  <si>
    <t>福田梅林路与梅中路交汇处</t>
  </si>
  <si>
    <t>碧华庭居西门</t>
  </si>
  <si>
    <t>梅林梅秀路与梅华路交汇处</t>
  </si>
  <si>
    <t>家乐福超市、农批市场、民润、华润万家、天虹商场、新世界百货</t>
  </si>
  <si>
    <t>碧华庭居东门</t>
  </si>
  <si>
    <t>颐林雅院</t>
  </si>
  <si>
    <t>福田区上梅林中康北路77号</t>
  </si>
  <si>
    <t>商场：家乐福、民润超市、梅林市场；中小学：梅林中学、梅林小学、创新小学</t>
  </si>
  <si>
    <t>碧云天</t>
  </si>
  <si>
    <t>福田梅林西路156号</t>
  </si>
  <si>
    <t xml:space="preserve">农批市场 、家乐福 </t>
  </si>
  <si>
    <r>
      <rPr>
        <sz val="10"/>
        <color indexed="8"/>
        <rFont val="宋体"/>
      </rPr>
      <t>合正园</t>
    </r>
    <r>
      <rPr>
        <sz val="10"/>
        <color indexed="16"/>
        <rFont val="宋体"/>
      </rPr>
      <t>（不能上地产）</t>
    </r>
  </si>
  <si>
    <t>福田上梅林梅华路（梅林街道办事处对面</t>
  </si>
  <si>
    <t>商场：上梅林市场、天虹商场、民润超市；中小学：深圳书画艺术学院、梅丽小学；医院：福田区梅林医院</t>
  </si>
  <si>
    <t>美丝工业区</t>
  </si>
  <si>
    <t>福田区梅村路1号</t>
  </si>
  <si>
    <t>银麓公寓</t>
  </si>
  <si>
    <t>福田区林园东路3号</t>
  </si>
  <si>
    <t>商场：天虹商场；中小学：梅林中学、梅林小学；医院：梅林医院</t>
  </si>
  <si>
    <t>福田国际电子商务产业园北门（多丽工业区）</t>
  </si>
  <si>
    <t>福田区上梅林梅华路105号</t>
  </si>
  <si>
    <t>福田国际电子商务产业园南门（多丽工业区）</t>
  </si>
  <si>
    <t>鸿运大楼</t>
  </si>
  <si>
    <t>福田梅林路维也纳酒店旁</t>
  </si>
  <si>
    <t>高发城驰</t>
  </si>
  <si>
    <t>福民路与益田路交汇处东南</t>
  </si>
  <si>
    <t xml:space="preserve">华润万佳家百货,左右有两个天虹及家乐福,COCOPAK名店,比胜客、KFC、六千馆 </t>
  </si>
  <si>
    <t>城中雅苑</t>
  </si>
  <si>
    <t>新洲路与福华三路交汇处</t>
  </si>
  <si>
    <t>岁宝百货，万佳百货，会展中心..</t>
  </si>
  <si>
    <t>恒运豪庭</t>
  </si>
  <si>
    <t>福华3路8号</t>
  </si>
  <si>
    <t>会展中心、中心城（商场）</t>
  </si>
  <si>
    <t>海滨广场</t>
  </si>
  <si>
    <t>彩田大道</t>
  </si>
  <si>
    <t>人人乐、兴万家</t>
  </si>
  <si>
    <t>福源大厦</t>
  </si>
  <si>
    <t>商场：中心城、家乐福大型购物超市、家和乐购物</t>
  </si>
  <si>
    <t>江苏大厦</t>
  </si>
  <si>
    <t>益田路与福中一路交汇处</t>
  </si>
  <si>
    <t>商场：景田市场、晶岛国际、星河COCO Park、怡景中心城、天虹广场、富岛家居、新一佳、中心区购物公园</t>
  </si>
  <si>
    <t>中银花园</t>
  </si>
  <si>
    <t>福田彩田路5015</t>
  </si>
  <si>
    <t>中银大厦</t>
  </si>
  <si>
    <r>
      <rPr>
        <sz val="10"/>
        <color indexed="8"/>
        <rFont val="宋体"/>
      </rPr>
      <t>天健世纪花园</t>
    </r>
    <r>
      <rPr>
        <sz val="10"/>
        <color indexed="16"/>
        <rFont val="宋体"/>
      </rPr>
      <t>（不能上地产）</t>
    </r>
  </si>
  <si>
    <t>福田福中一路1013</t>
  </si>
  <si>
    <t>商场：百佳超市，百里汇，华润万家，音乐厅，中央书城；中小学：深圳市天健小学、深业曼哈幼儿园、深圳少儿美术培训基地，莲花小学，莲花中学，黄埔中学；医院：儿童医院、深圳市明华侨畜牧场职工医院，北大医院</t>
  </si>
  <si>
    <r>
      <rPr>
        <sz val="10"/>
        <color indexed="8"/>
        <rFont val="宋体"/>
      </rPr>
      <t>天健世纪花园北区</t>
    </r>
    <r>
      <rPr>
        <sz val="10"/>
        <color indexed="16"/>
        <rFont val="宋体"/>
      </rPr>
      <t>（不能上地产）</t>
    </r>
  </si>
  <si>
    <r>
      <rPr>
        <sz val="10"/>
        <color indexed="8"/>
        <rFont val="宋体"/>
      </rPr>
      <t>天健世纪花园南区</t>
    </r>
    <r>
      <rPr>
        <sz val="10"/>
        <color indexed="16"/>
        <rFont val="宋体"/>
      </rPr>
      <t>（不能上地产）</t>
    </r>
  </si>
  <si>
    <t>金润大厦</t>
  </si>
  <si>
    <t>深南大道与泰然九路交界处</t>
  </si>
  <si>
    <t>丰盛町地下商场  招商银行  韦伯英语培训  东海国际广场</t>
  </si>
  <si>
    <t>英龙大厦</t>
  </si>
  <si>
    <t>深南大道6025号</t>
  </si>
  <si>
    <t>华润万家 沃尔玛购物广场 岁宝百货</t>
  </si>
  <si>
    <t>泰然大厦</t>
  </si>
  <si>
    <t>泰然八路与泰然十一路交叉口</t>
  </si>
  <si>
    <t>岁宝百货、丰盛町商业步行街等</t>
  </si>
  <si>
    <t>泰然大厦E区</t>
  </si>
  <si>
    <t>金谷壹号酒楼</t>
  </si>
  <si>
    <t>佳泰兴苑</t>
  </si>
  <si>
    <t>农林路55号</t>
  </si>
  <si>
    <t> 通家乐大超市、乐福购物广场 深圳大学</t>
  </si>
  <si>
    <t>益华大厦</t>
  </si>
  <si>
    <t xml:space="preserve">竹子林七路2号 </t>
  </si>
  <si>
    <t>商场 酒店 银行 餐饮</t>
  </si>
  <si>
    <t>金民大厦</t>
  </si>
  <si>
    <t>竹子林紫竹六路</t>
  </si>
  <si>
    <t>商场超市 教育配套 交通配套 医疗配套</t>
  </si>
  <si>
    <r>
      <rPr>
        <sz val="10"/>
        <color indexed="8"/>
        <rFont val="宋体"/>
      </rPr>
      <t>建业小区1号岗南门</t>
    </r>
    <r>
      <rPr>
        <sz val="10"/>
        <color indexed="16"/>
        <rFont val="宋体"/>
      </rPr>
      <t>（不能上地产）</t>
    </r>
  </si>
  <si>
    <t>深南大道竹子林</t>
  </si>
  <si>
    <t>阳盛商场、宜佳商场、西武商场、园博园、红树林</t>
  </si>
  <si>
    <r>
      <rPr>
        <sz val="10"/>
        <color indexed="8"/>
        <rFont val="宋体"/>
      </rPr>
      <t>建业小区2号岗北门</t>
    </r>
    <r>
      <rPr>
        <sz val="10"/>
        <color indexed="16"/>
        <rFont val="宋体"/>
      </rPr>
      <t>（不能上地产）</t>
    </r>
  </si>
  <si>
    <t>敦煌大厦</t>
  </si>
  <si>
    <t>竹子林紫竹六道路</t>
  </si>
  <si>
    <t>竹林百货商场、美宜多生活连锁超市竹子林店、长虹百货、深国投广场</t>
  </si>
  <si>
    <t>金地花园</t>
  </si>
  <si>
    <t>福田区沙嘴路与金地一路交汇处北侧</t>
  </si>
  <si>
    <t>商场：红旗岭综合市场、南城百货、家乐福；中小学：新洲中学、金地小学；医院：南岭医院、仁爱医院</t>
  </si>
  <si>
    <t>长宝大厦</t>
  </si>
  <si>
    <t>深圳市福田区绒花路1号</t>
  </si>
  <si>
    <t xml:space="preserve"> 保税科技电脑维修 和乐琴行 美佳好超市 佳德福百货 潮锦家(深圳) 百惠超市；</t>
  </si>
  <si>
    <t>福源花园</t>
  </si>
  <si>
    <t>福田保税区绒花路与桂花路交汇处</t>
  </si>
  <si>
    <t>商场：民润、百家福超市；中小学：教育学院附中、石厦中学、新洲中学、益田中学、众孚小学；医院：皇岗医院</t>
  </si>
  <si>
    <t>园心苑</t>
  </si>
  <si>
    <t>红荔西路田面北</t>
  </si>
  <si>
    <t xml:space="preserve">华城百货 海润商业广场
华润万家 天虹商场、沃尔玛
</t>
  </si>
  <si>
    <t>园心苑西门</t>
  </si>
  <si>
    <t>园心苑商业街</t>
  </si>
  <si>
    <r>
      <rPr>
        <sz val="10"/>
        <color indexed="8"/>
        <rFont val="宋体"/>
      </rPr>
      <t>海连大厦</t>
    </r>
    <r>
      <rPr>
        <sz val="10"/>
        <color indexed="16"/>
        <rFont val="宋体"/>
      </rPr>
      <t>（不能上地产）</t>
    </r>
  </si>
  <si>
    <t>福中路27号</t>
  </si>
  <si>
    <t>上海宾馆、岗厦新一佳、市民中心、莲花山、彩田万佳</t>
  </si>
  <si>
    <t>梅林海关生活区</t>
  </si>
  <si>
    <t>福田莲花路与宏威路交汇处彩田村旁</t>
  </si>
  <si>
    <t>商场：民润购物广场；中小学：彩田中小学；医院：北大医院、儿童医院</t>
  </si>
  <si>
    <t>阳明山庄</t>
  </si>
  <si>
    <r>
      <rPr>
        <sz val="10"/>
        <color indexed="8"/>
        <rFont val="宋体"/>
      </rPr>
      <t>福田梅岗路</t>
    </r>
    <r>
      <rPr>
        <sz val="10"/>
        <color indexed="8"/>
        <rFont val="Arial"/>
      </rPr>
      <t>3</t>
    </r>
    <r>
      <rPr>
        <sz val="10"/>
        <color indexed="8"/>
        <rFont val="宋体"/>
      </rPr>
      <t>号</t>
    </r>
  </si>
  <si>
    <t>商场：华润超市、华富北市场等；医院：红十字会医院、园岭医院；中小学：实验学校、百花小学、华新小学；笔架山公园、荔枝公园</t>
  </si>
  <si>
    <t>南山</t>
  </si>
  <si>
    <t>天悦园</t>
  </si>
  <si>
    <t>南山海德二道与文心二路交汇处</t>
  </si>
  <si>
    <t>海岸城商圈</t>
  </si>
  <si>
    <t>海典居</t>
  </si>
  <si>
    <t>南海大道与海德二道交汇处(海雅百货对面)</t>
  </si>
  <si>
    <t>1-2楼为商业，对面就是海雅百货 儿童世界 国美电器 顺电家居</t>
  </si>
  <si>
    <t>西海岸大厦</t>
  </si>
  <si>
    <t>南海大道2021号</t>
  </si>
  <si>
    <t xml:space="preserve">1-2楼为商业，海王大厦旁边，对面是海雅百货 海岸城购物中心、天虹百货、吉之岛、家乐福超市 
</t>
  </si>
  <si>
    <t>光彩新世纪家园</t>
  </si>
  <si>
    <t>南山南山大道与桂庙路交汇处</t>
  </si>
  <si>
    <t>南油第四工业区</t>
  </si>
  <si>
    <t>南山大道与海德二道交汇处</t>
  </si>
  <si>
    <t>银行  商业街  超市</t>
  </si>
  <si>
    <t>光彩新天地大厦</t>
  </si>
  <si>
    <t>南山大道</t>
  </si>
  <si>
    <t>西海湾花园东门</t>
  </si>
  <si>
    <t>后海大道与创业路交汇处</t>
  </si>
  <si>
    <t>海雅百货、沃尔玛、人人乐购物广场、东方雅典商务酒店、海诚大酒楼</t>
  </si>
  <si>
    <t>西海湾花园西门</t>
  </si>
  <si>
    <t>西海湾花园商业街</t>
  </si>
  <si>
    <t>西海明珠大厦</t>
  </si>
  <si>
    <t>南海大道南山区政府对面</t>
  </si>
  <si>
    <t>人人乐、岁宝百货、民润超市</t>
  </si>
  <si>
    <t>鸿瑞花园南门</t>
  </si>
  <si>
    <t>南山中心区南光路和海德二道交汇处</t>
  </si>
  <si>
    <t>崇尚百货、岁宝百货、海雅百货、海岸城购物广场、深圳大学</t>
  </si>
  <si>
    <t>鸿瑞花园北门</t>
  </si>
  <si>
    <t>鸿瑞花园东门</t>
  </si>
  <si>
    <t>创世纪滨海花园</t>
  </si>
  <si>
    <t>滨海大道与南油大道交界处</t>
  </si>
  <si>
    <t>商场：麦当劳、肯德基、沃尔玛、家乐福,人人乐,天虹百货；医院：南山人民医院</t>
  </si>
  <si>
    <t>南山区南学府路99号</t>
  </si>
  <si>
    <t>商场：家乐福、沃尔玛、海雅百货；医院：南山人民医院、蛇口联合医院；教育：深大附小、南头小学、深大附中、荔香中学、深大幼儿园、锦隆幼儿园；</t>
  </si>
  <si>
    <t>万商大厦</t>
  </si>
  <si>
    <t>南山中心区文心二路</t>
  </si>
  <si>
    <t>商场：家乐福购物广场、海雅百货、吉之岛百货、岁宝百货、天虹、国美、铭可达、新一佳家乐福购物广场、海雅百货、吉之岛百货、岁宝百货、天虹、国美、铭可达、新一佳；</t>
  </si>
  <si>
    <t>宏观苑</t>
  </si>
  <si>
    <t>南山南临滨海大道</t>
  </si>
  <si>
    <t>商场：海雅百货、家乐福；中小学：南头小学、深圳大学；医院：南山医院</t>
  </si>
  <si>
    <t>美墅蓝山</t>
  </si>
  <si>
    <t>南山滨海大道和文心二路交汇处东南侧</t>
  </si>
  <si>
    <t>商场：海雅百货、沃尔玛、友谊城百货（保利城）、茂业百货、海岸城购物中心；中小学：北师大附中、北师大附小、南山外国语学校、南山中心区第一小学、第二小学、学府二小、海滨实验中学、学府中学；医院：南山区人民医院、南油医院、蛇口联合医院</t>
  </si>
  <si>
    <r>
      <rPr>
        <sz val="10"/>
        <color indexed="8"/>
        <rFont val="宋体"/>
      </rPr>
      <t>现代城华庭商业街</t>
    </r>
    <r>
      <rPr>
        <sz val="10"/>
        <color indexed="16"/>
        <rFont val="宋体"/>
      </rPr>
      <t>（不能上教育类画面）</t>
    </r>
  </si>
  <si>
    <t>南山创业路与南光路交汇处</t>
  </si>
  <si>
    <r>
      <rPr>
        <sz val="10"/>
        <color indexed="8"/>
        <rFont val="宋体"/>
      </rPr>
      <t>现代城华庭</t>
    </r>
    <r>
      <rPr>
        <sz val="10"/>
        <color indexed="16"/>
        <rFont val="宋体"/>
      </rPr>
      <t>（不能上教育类画面）</t>
    </r>
  </si>
  <si>
    <t>招服大厦</t>
  </si>
  <si>
    <t>文心二路与海德二道交汇处</t>
  </si>
  <si>
    <t>1-5楼为商业，海雅百货,1分钟距离深圳南山书城,儿童世界</t>
  </si>
  <si>
    <t>云海天城世家</t>
  </si>
  <si>
    <t>后海大道与龙城路交汇处</t>
  </si>
  <si>
    <t>沃尔玛、华城超级市场</t>
  </si>
  <si>
    <t>育德佳园(北门）</t>
  </si>
  <si>
    <t>后海大道东侧、北师大附小西侧</t>
  </si>
  <si>
    <t>蛇口沃尔玛、南油酒店</t>
  </si>
  <si>
    <t>育德佳园(南门）</t>
  </si>
  <si>
    <t>怡海花园</t>
  </si>
  <si>
    <t>后海大道和登良路交接处</t>
  </si>
  <si>
    <t>蛇口沃尔玛、华润万佳</t>
  </si>
  <si>
    <t>半岛花园</t>
  </si>
  <si>
    <t>工业八路</t>
  </si>
  <si>
    <t>国美电器爱琴居分店</t>
  </si>
  <si>
    <t>瑞铧苑</t>
  </si>
  <si>
    <t>后海大道2318号</t>
  </si>
  <si>
    <t>大家好百货、家家福百货</t>
  </si>
  <si>
    <t>浪琴屿花园</t>
  </si>
  <si>
    <t>创业路3号</t>
  </si>
  <si>
    <t xml:space="preserve">海雅百货南山店 天虹百货后海店
深圳海岸影城 保利文化广场
茂业百货南山店 家乐福 人人乐 吉之岛 华润万家 </t>
  </si>
  <si>
    <t>后海国美商场</t>
  </si>
  <si>
    <t>后海路与创业路交汇处</t>
  </si>
  <si>
    <t>海珠城美食 吉之岛 幸福便利 百里臣海德分店
超 市：万店通(海珠城分店) 吉之岛(海岸城店)</t>
  </si>
  <si>
    <t>南粤明珠（海洋之心）</t>
  </si>
  <si>
    <t>石化大院</t>
  </si>
  <si>
    <t>南山后海大道东角头</t>
  </si>
  <si>
    <t>商场：招东佳发商场，南水益丰平价商场，格兰商场，佳发商场，天天惠商场，蛇口步行街；中小学：东湾小学，南山区进育学校，蛇口学校，蛇口中学；医院：蛇口人民医院，蛇口医院</t>
  </si>
  <si>
    <t>深航飞行员公寓</t>
  </si>
  <si>
    <t>学府路与南山大道交汇处</t>
  </si>
  <si>
    <t>深航飞行员公寓外围商业区</t>
  </si>
  <si>
    <t>马家龙工业区4号岗东</t>
  </si>
  <si>
    <t>艺园路83号</t>
  </si>
  <si>
    <t>沃尔玛南新分店、华润万家大卖场南新店</t>
  </si>
  <si>
    <t>马家龙工业区2号岗西</t>
  </si>
  <si>
    <t>艺园路84号</t>
  </si>
  <si>
    <t>旺海怡苑</t>
  </si>
  <si>
    <t>南新路</t>
  </si>
  <si>
    <t>南头欢乐颂、万方购物城、华润万佳、中山公园</t>
  </si>
  <si>
    <t>中润大厦</t>
  </si>
  <si>
    <t>南光路166</t>
  </si>
  <si>
    <t>家乐福 人人乐 岁宝 沃尔玛  南山眼镜城</t>
  </si>
  <si>
    <t>金龙工业城</t>
  </si>
  <si>
    <t>大新路88</t>
  </si>
  <si>
    <t>麒麟花园</t>
  </si>
  <si>
    <t>玉泉路3号</t>
  </si>
  <si>
    <t>人人乐 满家福百货 家家乐购物广场</t>
  </si>
  <si>
    <t>麒麟花园东门</t>
  </si>
  <si>
    <t>人人乐、金汇城百货广场、华润万方超市、万昌百货和满家福百货</t>
  </si>
  <si>
    <t xml:space="preserve">麒麟花园西门 </t>
  </si>
  <si>
    <t xml:space="preserve">麒麟路与深南大道交汇处  </t>
  </si>
  <si>
    <t xml:space="preserve">麒麟花园北门 </t>
  </si>
  <si>
    <t>麒麟路与深南大道交汇处</t>
  </si>
  <si>
    <t xml:space="preserve">绿茵丰和家园 </t>
  </si>
  <si>
    <t>泉园路61号</t>
  </si>
  <si>
    <t>人人乐 满家福百货  华润万佳 7天连锁酒店</t>
  </si>
  <si>
    <t xml:space="preserve">前海华庭 </t>
  </si>
  <si>
    <t xml:space="preserve">南头街38号 </t>
  </si>
  <si>
    <t>天虹商场 欢乐颂 人人乐  家家乐购物广场</t>
  </si>
  <si>
    <t>前海金岸</t>
  </si>
  <si>
    <t>桃园路122号</t>
  </si>
  <si>
    <t>1-3层裙房均为商业</t>
  </si>
  <si>
    <t>荔林春晓</t>
  </si>
  <si>
    <t>深南大道与南山大道交汇处东南面</t>
  </si>
  <si>
    <t>西海明珠花园北门</t>
  </si>
  <si>
    <r>
      <rPr>
        <sz val="10"/>
        <color indexed="8"/>
        <rFont val="宋体"/>
      </rPr>
      <t>桃园路1号</t>
    </r>
  </si>
  <si>
    <t xml:space="preserve">便利店 超市 餐饮店 银行 医院 </t>
  </si>
  <si>
    <t>西海明珠花园南门</t>
  </si>
  <si>
    <t>海岸卡夫诺</t>
  </si>
  <si>
    <t>深南大道与前海路交汇处</t>
  </si>
  <si>
    <t>学校、超市、餐馆、医院，银行、邮局</t>
  </si>
  <si>
    <t>东方新地</t>
  </si>
  <si>
    <t>商场： 人人乐、家乐福、沃尔玛、前海天虹、欢乐颂；医院：南山人民医院</t>
  </si>
  <si>
    <r>
      <rPr>
        <sz val="10"/>
        <color indexed="8"/>
        <rFont val="宋体"/>
      </rPr>
      <t>大陆庄园北门</t>
    </r>
    <r>
      <rPr>
        <sz val="10"/>
        <color indexed="16"/>
        <rFont val="宋体"/>
      </rPr>
      <t>（不能上医疗美容）</t>
    </r>
  </si>
  <si>
    <t>南山南新路2099号</t>
  </si>
  <si>
    <t>商场：家乐福超市、愉康商场、新一佳、华润超级商场、万方购物广场、美丽女人街购物广场、南贸市场、前海人人乐、好邻居百货;中小学：荔香中学、南头中学、滨海小学、前海小学、前海中学、北大附小、北大附中、前海一小、前海二小、大新小学;医院：南山医院、南山社康中心、合丹医药</t>
  </si>
  <si>
    <r>
      <rPr>
        <sz val="10"/>
        <color indexed="8"/>
        <rFont val="宋体"/>
      </rPr>
      <t>大陆庄园东门</t>
    </r>
    <r>
      <rPr>
        <sz val="10"/>
        <color indexed="16"/>
        <rFont val="宋体"/>
      </rPr>
      <t>（不能上医疗美容）</t>
    </r>
  </si>
  <si>
    <t>物资大院</t>
  </si>
  <si>
    <t>南头玉泉路126号物资大院</t>
  </si>
  <si>
    <t>时代骄子</t>
  </si>
  <si>
    <t>南山大道和学府路交汇处</t>
  </si>
  <si>
    <t>商场：天虹商场、金丰平价商场、愉康商场、南园平价商场；中小学：海滨小学、深圳（南山）中加学校、荔香中学、向南小学；医院：南山医院</t>
  </si>
  <si>
    <t>怡园大厦</t>
  </si>
  <si>
    <t>南山学府路103号</t>
  </si>
  <si>
    <t>商场：百佳超市、愉康商场、人人乐购物、岁宝百货；中小学：南头小学、海滨小学、荔香中学；医院：南山人民医院</t>
  </si>
  <si>
    <t>金晖大厦</t>
  </si>
  <si>
    <t xml:space="preserve">南海大道2093号
</t>
  </si>
  <si>
    <t>金晖家居广场(深圳)、水星家纺南山店(深圳</t>
  </si>
  <si>
    <r>
      <rPr>
        <sz val="10"/>
        <color indexed="8"/>
        <rFont val="宋体"/>
      </rPr>
      <t>上海汽车大厦</t>
    </r>
    <r>
      <rPr>
        <sz val="10"/>
        <color indexed="16"/>
        <rFont val="宋体"/>
      </rPr>
      <t>（不能上汽车）</t>
    </r>
  </si>
  <si>
    <t>南海大道4050号</t>
  </si>
  <si>
    <t xml:space="preserve"> 沃尔玛 华润万佳 南山眼镜城</t>
  </si>
  <si>
    <t>南山百安居</t>
  </si>
  <si>
    <t>天安南油天马城</t>
  </si>
  <si>
    <t>向南路</t>
  </si>
  <si>
    <t>信和自由广场 沃尔玛 苏宁</t>
  </si>
  <si>
    <t>天安南油工业管理中心</t>
  </si>
  <si>
    <t>天安南油工业西门</t>
  </si>
  <si>
    <t>天安南油工业北门</t>
  </si>
  <si>
    <t>向南西海花园商业广场</t>
  </si>
  <si>
    <t>桂庙路南、南新路西</t>
  </si>
  <si>
    <r>
      <rPr>
        <sz val="10"/>
        <color indexed="15"/>
        <rFont val="宋体"/>
      </rPr>
      <t>华府小学,同乐小学,南山小学</t>
    </r>
  </si>
  <si>
    <t>向南西海花园住宅区</t>
  </si>
  <si>
    <t>南新路与桂庙路交汇处</t>
  </si>
  <si>
    <t>各大银行 综合商场、高信商场、永乐生活电器、南园百货、和顺百货</t>
  </si>
  <si>
    <t>金华城商业广场</t>
  </si>
  <si>
    <t>南新路向南西海花城Ａ、Ｂ幢</t>
  </si>
  <si>
    <r>
      <rPr>
        <sz val="10"/>
        <color indexed="15"/>
        <rFont val="宋体"/>
      </rPr>
      <t>银行  商业街  超市</t>
    </r>
  </si>
  <si>
    <t>向南商业街南门</t>
  </si>
  <si>
    <t>向南商业街北门</t>
  </si>
  <si>
    <t>南油工业区210栋</t>
  </si>
  <si>
    <t>登良路</t>
  </si>
  <si>
    <t>超市 银行</t>
  </si>
  <si>
    <t>荟芳园小区</t>
  </si>
  <si>
    <t>南海大道与南光路交界</t>
  </si>
  <si>
    <t>宝安机场．深圳湾口岸．南头火车站 KFC　桃园大酒店 银行</t>
  </si>
  <si>
    <t>荟芳园车库</t>
  </si>
  <si>
    <t>荟芳园商业区</t>
  </si>
  <si>
    <t>雅仕荔景苑小区</t>
  </si>
  <si>
    <t>南海大道2502</t>
  </si>
  <si>
    <t>雅仕荔景苑（南油新一佳广场）</t>
  </si>
  <si>
    <t>中海丽苑商业街</t>
  </si>
  <si>
    <t>南山大道和创业路交汇处</t>
  </si>
  <si>
    <t>商场： 家乐福百货超市、登良平价超市,崇山人人乐百货，海雅百货；医院：南山人民医院、南山妇幼保健院</t>
  </si>
  <si>
    <t>中海丽苑</t>
  </si>
  <si>
    <t>南园枫叶大厦</t>
  </si>
  <si>
    <t>南山区南山大道与创业路交汇处</t>
  </si>
  <si>
    <t>商场：来福士广场、崇尚百货、岁宝百货、海雅百货、茂业百货、南山书城、天虹商场、海岸城购物中心、花园城中心、蛇口沃尔玛、新一佳、信和购物广场、南油文化广场；中小学： 向南小学、南海小学、学府中学、北师大附属学校；医院：深圳市第六人民医院</t>
  </si>
  <si>
    <t>南园枫叶公寓</t>
  </si>
  <si>
    <t>天朗风清商业停车区</t>
  </si>
  <si>
    <t>桃李路2号</t>
  </si>
  <si>
    <t xml:space="preserve">人人乐、家乐福、天虹商场、曼哈商城、阳光棕榈园商业街 南山文体中心、金色年华、青春世界、海上世界
</t>
  </si>
  <si>
    <t>天朗风清住宅区</t>
  </si>
  <si>
    <t>桃李路3号</t>
  </si>
  <si>
    <t>云栖西岸阁</t>
  </si>
  <si>
    <t>前海路西，月亮湾大道东</t>
  </si>
  <si>
    <t>人人乐购物广场、南贸市场、家乐福南山店</t>
  </si>
  <si>
    <t>太子山庄</t>
  </si>
  <si>
    <t>南山大道与内环路交汇处</t>
  </si>
  <si>
    <t>中银百货、百佳超市、太子农批市场.农业银行.南油医院</t>
  </si>
  <si>
    <t>泛海拉菲花园一期</t>
  </si>
  <si>
    <t xml:space="preserve">前海路东侧(南山花园以南) </t>
  </si>
  <si>
    <t>华润万家 鲜多多 百佳等大型超市 中国银行 农业银行以及邮政等</t>
  </si>
  <si>
    <t>阳光玫瑰园南门</t>
  </si>
  <si>
    <t>南山前海路与港湾大道交汇处</t>
  </si>
  <si>
    <t>家乐福、沃尔玛、JUSCO、顺电、苏宁、国美、信和春天百货、苏宁电器、国美电器，蛇口沃尔玛以及南油人人乐、海雅百货、新一佳、岁宝百货</t>
  </si>
  <si>
    <t>阳光玫瑰园东门</t>
  </si>
  <si>
    <t>阳光玫瑰园西门</t>
  </si>
  <si>
    <t>阳光玫瑰园中门</t>
  </si>
  <si>
    <t>香格名苑</t>
  </si>
  <si>
    <t>月亮湾小南山北侧棉山路(兴海公园旁）</t>
  </si>
  <si>
    <t>南油人人乐，家乐福，月亮湾花园附近的商业配套；月亮湾小学、荔林小学、深大附中、南山实验学校、赤湾中学；大南山、小南山、兴海公园、月亮湾公园、青青世界</t>
  </si>
  <si>
    <t>恒立心海湾花园</t>
  </si>
  <si>
    <t>南山前海路和港城路交汇处</t>
  </si>
  <si>
    <t>商场：岁宝百货南山店、家乐福、人人乐、沃尔玛愉康商场、天虹商场、顺电南山店、海雅百货；中小学：南山实验学校鼎太分部、阳光小学、南园小学（民办）荔林中学、南山实验学校荔林中学部（省级重点中学）、荔林中学、前海中学、深大附中（省一级重点中学）；医院：南油医院、南山区人民医院、联合医院、南山区妇幼保健院、边防门诊</t>
  </si>
  <si>
    <t>桂珠苑</t>
  </si>
  <si>
    <t>南山前海路与桂庙路交汇处</t>
  </si>
  <si>
    <t>商场：金华城百货、家家乐百货；中小学：南山实验学校中学部；医院：南山医院向南社区医疗服务站</t>
  </si>
  <si>
    <t>福海苑</t>
  </si>
  <si>
    <t>南山桂庙路5号</t>
  </si>
  <si>
    <t>商场：万方超市、家乐福商场；中小学：南山小学、南山中学、深圳大学；医院：南山人民医院、南山区妇儿保健医院　</t>
  </si>
  <si>
    <t>华府苑</t>
  </si>
  <si>
    <t>深圳市南山区学府路198</t>
  </si>
  <si>
    <t>商场：人人乐、家乐福、天虹商场、曼哈商城、阳光棕榈园商业街；中小学：前海小学、前海中学、南山实验学校、南头中学；医院：南山医院、南山妇幼保健院</t>
  </si>
  <si>
    <t>丽珠花园</t>
  </si>
  <si>
    <t>西丽丽珠路438</t>
  </si>
  <si>
    <t>华润万佳旁边</t>
  </si>
  <si>
    <t>云谷创新产业园</t>
  </si>
  <si>
    <t>桃源街道留仙大道1183#</t>
  </si>
  <si>
    <t>郁金香家园</t>
  </si>
  <si>
    <t>龙珠六路</t>
  </si>
  <si>
    <t>岁宝百货龙珠店 华润万家桃源店</t>
  </si>
  <si>
    <r>
      <rPr>
        <sz val="10"/>
        <color indexed="8"/>
        <rFont val="宋体"/>
      </rPr>
      <t>宝能华府</t>
    </r>
    <r>
      <rPr>
        <sz val="10"/>
        <color indexed="16"/>
        <rFont val="宋体"/>
      </rPr>
      <t>（不能上地产）</t>
    </r>
  </si>
  <si>
    <t>南山西丽中心区地铁5号线留仙洞站B出口</t>
  </si>
  <si>
    <t>天虹商场、国美电器、工商银行、建设银行</t>
  </si>
  <si>
    <t>水木华庭</t>
  </si>
  <si>
    <t>商场 学校</t>
  </si>
  <si>
    <t>德意名居一期</t>
  </si>
  <si>
    <t>西丽路西丽湖路4221</t>
  </si>
  <si>
    <t>商场：万众城百货、万得福超市、天虹商场、华润万佳超市；野生动物园、西丽水库、西丽山庄、中联办、西丽湖度假村、麒麟山庄、麒麟疗养院</t>
  </si>
  <si>
    <t>西湖林语名苑</t>
  </si>
  <si>
    <t>南山丽山路与丽水路交界处</t>
  </si>
  <si>
    <t>商场：天虹商场、国美电器、人人乐商场；中小学：深圳大学高中部、西丽中学、实验学校西丽分校、西丽小学、松坪小学、平山小学；医院：西丽人民医院、珠光保健院、留仙医院</t>
  </si>
  <si>
    <t>众冠花园</t>
  </si>
  <si>
    <t>西丽广场留仙大道1311号</t>
  </si>
  <si>
    <t>商场：天虹购物广场、人人乐购物广场；中小学：西丽二小、西丽职业中学；医院：西丽医院</t>
  </si>
  <si>
    <t>桑泰丹华</t>
  </si>
  <si>
    <t>南山西丽深圳大学城附近</t>
  </si>
  <si>
    <t>商场：国美电器、天虹商场、国美电器、人人乐商场、华润万家超市、万联潮湿、万佳百货（宝珠花园）、万众城百货、万得福超市、吉康电商场、龙辉商场、宝珠商场；中小学：大学城、深圳大学高中部、西丽中学、实验学校西丽分校、西丽小学、松坪小学、平山小学；医院：西丽人民医院、珠光保健院、留仙医院、麒麟山疗养院</t>
  </si>
  <si>
    <t>鼎盛山邻居</t>
  </si>
  <si>
    <t>南山西丽龙珠大道69号</t>
  </si>
  <si>
    <t>商场：美家乐百货（南区）、华城百货（龙井路店）、益家百货（龙珠六路店）、福到来购物广场、民润市场（桃源村店）；中小学：龙珠中学、桃源中学、桃源小学、南山区业余艺术学校桃源分点；医院：西丽人民医院、龙井社区医疗服务站、西丽人民医院、桃源社区健康服务中心、龙珠医院</t>
  </si>
  <si>
    <t>南山广电卫星地球站</t>
  </si>
  <si>
    <t>南山区丽水路1128号</t>
  </si>
  <si>
    <r>
      <rPr>
        <sz val="10"/>
        <color indexed="8"/>
        <rFont val="宋体"/>
      </rPr>
      <t>香山捌号（前名茂华大厦）(</t>
    </r>
    <r>
      <rPr>
        <sz val="10"/>
        <color indexed="16"/>
        <rFont val="宋体"/>
      </rPr>
      <t>不能上地产</t>
    </r>
    <r>
      <rPr>
        <sz val="10"/>
        <color indexed="8"/>
        <rFont val="宋体"/>
      </rPr>
      <t>)</t>
    </r>
  </si>
  <si>
    <t>沙河北华侨城香山西街8号</t>
  </si>
  <si>
    <t>华侨城商圈</t>
  </si>
  <si>
    <t>新浩城东门</t>
  </si>
  <si>
    <t>深南路9001号</t>
  </si>
  <si>
    <t>新浩城西门</t>
  </si>
  <si>
    <t>深南路9002号</t>
  </si>
  <si>
    <t>博耐家居广场南</t>
  </si>
  <si>
    <t>深南大道9039号</t>
  </si>
  <si>
    <t>大型超市 银行</t>
  </si>
  <si>
    <t>博耐家居广场中</t>
  </si>
  <si>
    <t>博耐家居广场北</t>
  </si>
  <si>
    <t>深南大道9040号</t>
  </si>
  <si>
    <t>假日湾华庭</t>
  </si>
  <si>
    <t>华侨城欢乐谷西侧潮洲街西</t>
  </si>
  <si>
    <t>威尼斯皇冠假日酒店 欢乐谷主题公园 沙河高尔夫球场、名商高尔夫球场</t>
  </si>
  <si>
    <t>中信花园</t>
  </si>
  <si>
    <t>沙河街道办新中路1号</t>
  </si>
  <si>
    <t>金三角大厦</t>
  </si>
  <si>
    <t>白石洲金三角大厦汽车站</t>
  </si>
  <si>
    <t>侨城豪苑A区</t>
  </si>
  <si>
    <t>白石洲沙河街22号</t>
  </si>
  <si>
    <t>沃尔玛、华侨城医院、沙河医院奥林匹克幼儿园、深圳大学</t>
  </si>
  <si>
    <t>深圳湾花园</t>
  </si>
  <si>
    <r>
      <rPr>
        <sz val="10"/>
        <color indexed="8"/>
        <rFont val="宋体"/>
      </rPr>
      <t>华侨城沙河东路</t>
    </r>
  </si>
  <si>
    <t>京基百纳广场、世纪假日广场 银行</t>
  </si>
  <si>
    <t>世纪村王府商业广场四期</t>
  </si>
  <si>
    <t>深南大道与沙河东路交汇</t>
  </si>
  <si>
    <t>世纪村王府商业广场三期</t>
  </si>
  <si>
    <t>沙河世纪假日广场地下停车场</t>
  </si>
  <si>
    <t>深南大道北侧</t>
  </si>
  <si>
    <t xml:space="preserve">银行 大型超市 商场 </t>
  </si>
  <si>
    <t>建桥文化创意园(华里酒店)</t>
  </si>
  <si>
    <t>锦绣北街</t>
  </si>
  <si>
    <t>超市、银行、酒店</t>
  </si>
  <si>
    <t>世界花园樱花居</t>
  </si>
  <si>
    <t>南山华侨城沙河天河路</t>
  </si>
  <si>
    <t>商场：诚兴商场、百佳超级市场、华润万方超级市场、沃尔玛、美廉美超市、益田假日广场；中小学：中央附属中小学、沙河小学、华侨城中学、华侨城小学、沙河中学；医院：华侨城医院、沙河医院</t>
  </si>
  <si>
    <t>世界花园香山居</t>
  </si>
  <si>
    <t>南山区沙河天河路世界花园香山居</t>
  </si>
  <si>
    <t>世界花园海华居</t>
  </si>
  <si>
    <t>南山区沙河侨城西街9号</t>
  </si>
  <si>
    <t>商场：益田假日广场、新一佳沙河世纪店、新南康超市；中小学：沙河小学、中央教育研究院南山附属学校；医院：华侨城医院、沙河医院</t>
  </si>
  <si>
    <t>世界花园米兰居</t>
  </si>
  <si>
    <t>南山南山区沙河天河路</t>
  </si>
  <si>
    <t>祥祺花园</t>
  </si>
  <si>
    <t>南山华侨城沙河街9号</t>
  </si>
  <si>
    <t>商场：湾畔百货、丽日百货广场、现代生活超级市场、新美平价商场；中小学：南山区沙河小学、星河学校；医院：沙河医院</t>
  </si>
  <si>
    <t>龙泰利科技大厦</t>
  </si>
  <si>
    <t xml:space="preserve">科技园高新中四道
</t>
  </si>
  <si>
    <t>华润万佳、沃尔玛 人人乐</t>
  </si>
  <si>
    <t>龙泰利科技大厦外围停车区</t>
  </si>
  <si>
    <t>曙光大厦</t>
  </si>
  <si>
    <t>科兴科学园、金融基地、银行</t>
  </si>
  <si>
    <t>恒立听海花园</t>
  </si>
  <si>
    <t>科苑南路与高新南十一路交汇处</t>
  </si>
  <si>
    <t>南山外国语中、小学及沙河高尔夫国际滨海长廊</t>
  </si>
  <si>
    <t>九洲电器大厦地下停车场</t>
  </si>
  <si>
    <t>科技南十二路</t>
  </si>
  <si>
    <t xml:space="preserve">国惠康 银行 KFC </t>
  </si>
  <si>
    <t>九洲电器大厦</t>
  </si>
  <si>
    <t>嵘兴通讯大厦</t>
  </si>
  <si>
    <t>科发路与科技路交汇处</t>
  </si>
  <si>
    <t>彩虹科技大厦</t>
  </si>
  <si>
    <t>科技园北区新西路</t>
  </si>
  <si>
    <t>彩虹科技大厦地下停车场</t>
  </si>
  <si>
    <t>科苑花园别墅区</t>
  </si>
  <si>
    <t>南山科技园北区科华路与科苑路交汇</t>
  </si>
  <si>
    <t>商场：万佳超市、人人乐超市；中小学：南山外国语中学，外国语小学；大学：深圳大学</t>
  </si>
  <si>
    <t>科苑花园南门</t>
  </si>
  <si>
    <t>科苑花园东门</t>
  </si>
  <si>
    <t>红树别院</t>
  </si>
  <si>
    <t>南山区沙河西路西侧(华润城中心)</t>
  </si>
  <si>
    <t>商场：华润万象天地；医院：南山医院；中小学：白石洲中英文学校、南山外国语学院、南山实验学校</t>
  </si>
  <si>
    <t>汇园雅居</t>
  </si>
  <si>
    <t>南山南海大道4040号</t>
  </si>
  <si>
    <t>商场：金汇城百货广场、华润万家超市；中小学：深圳大学、南头中学、南头小学；医院：南山人民医院</t>
  </si>
  <si>
    <t>中信海阔天空</t>
  </si>
  <si>
    <t>南山区科苑南路1093号</t>
  </si>
  <si>
    <t>商场：人人乐超市、海岸城；中小学：南山外国语中学、南山外国语小学；医院：南山医院、南山妇幼保健院、海阔天空健康服务中心</t>
  </si>
  <si>
    <t>摩比大厦</t>
  </si>
  <si>
    <t>南山朗山一路7号</t>
  </si>
  <si>
    <t>金色海琴苑</t>
  </si>
  <si>
    <t xml:space="preserve">蛇口后海大道4号
</t>
  </si>
  <si>
    <t xml:space="preserve">恒升商行、绿蓝水世界 </t>
  </si>
  <si>
    <t>榆园小区</t>
  </si>
  <si>
    <t>蛇口近海路</t>
  </si>
  <si>
    <t>沃尔玛</t>
  </si>
  <si>
    <t>海韵嘉园</t>
  </si>
  <si>
    <t>望海路与石云路交汇处</t>
  </si>
  <si>
    <t>人人乐 银行 商店学校</t>
  </si>
  <si>
    <t>海韵嘉园外围商业区</t>
  </si>
  <si>
    <t>荔园小区</t>
  </si>
  <si>
    <t>蛇口南水路</t>
  </si>
  <si>
    <t>商场：新一佳、蛇口步行街、万家乐百货、常青百；蛇口荔枝公园、四海公园、海上世界、女娲补天景点</t>
  </si>
  <si>
    <t>南粤山庄</t>
  </si>
  <si>
    <t>南海大道蛇口沃尔玛对面</t>
  </si>
  <si>
    <t>商场：蛇口沃尔玛、广百商场、人人乐商场；中小学：华明学校、深圳南山深职训职业培训学校；医院：普济医院、深圳市蛇口联合医院(兴工路)</t>
  </si>
  <si>
    <t>南粤山庄南门</t>
  </si>
  <si>
    <t>东滨华苑</t>
  </si>
  <si>
    <t>南山蛇口东滨路3010号</t>
  </si>
  <si>
    <t>商场：沃尔玛、东方巴黎时装城；中小学：育才中、小学、后海小学；医院：南油医院、联合医院</t>
  </si>
  <si>
    <r>
      <rPr>
        <sz val="10"/>
        <color indexed="8"/>
        <rFont val="宋体"/>
      </rPr>
      <t>招商大厦</t>
    </r>
    <r>
      <rPr>
        <sz val="10"/>
        <color indexed="16"/>
        <rFont val="宋体"/>
      </rPr>
      <t>（不能上地产）</t>
    </r>
  </si>
  <si>
    <t>深圳市南山区水湾路52号</t>
  </si>
  <si>
    <t>商场：花园城中心、沃尔玛购物广场；中小学：育才二小、育才二中、QSI国际学校；医院：蛇口人民医院</t>
  </si>
  <si>
    <r>
      <rPr>
        <sz val="10"/>
        <color indexed="8"/>
        <rFont val="宋体"/>
      </rPr>
      <t>招商海月花园一期</t>
    </r>
    <r>
      <rPr>
        <sz val="10"/>
        <color indexed="16"/>
        <rFont val="宋体"/>
      </rPr>
      <t>（不能上地产）</t>
    </r>
  </si>
  <si>
    <t>南山蛇口后海大道与东滨路交汇东南处</t>
  </si>
  <si>
    <t>商场：宝能ALL CITY；满家福超市；华润社区店；花园城购物中心、沃尔玛超级市场、人人购物广场、顺电、国美等电器商场；中小学：后海小学；育才舒曼小学；育才三中；医院：联合医院,蛇口医院社区康复中心；三甲医院有：深圳第五人民医院</t>
  </si>
  <si>
    <r>
      <rPr>
        <sz val="10"/>
        <color indexed="8"/>
        <rFont val="宋体"/>
      </rPr>
      <t>招商翠薇园小区</t>
    </r>
    <r>
      <rPr>
        <sz val="10"/>
        <color indexed="16"/>
        <rFont val="宋体"/>
      </rPr>
      <t>（不能上地产）</t>
    </r>
  </si>
  <si>
    <t>南山区蛇口工业八路与爱榕路交汇处</t>
  </si>
  <si>
    <t>商场：花园城、沃尔玛、南油人人乐、后海批发市场；中小学：南山社区学校、育才二中、育才二小、育才高中；医院：键桥医院、蛇口联合医院、南山医院</t>
  </si>
  <si>
    <r>
      <rPr>
        <sz val="10"/>
        <color indexed="8"/>
        <rFont val="宋体"/>
      </rPr>
      <t>招北小区</t>
    </r>
    <r>
      <rPr>
        <sz val="10"/>
        <color indexed="16"/>
        <rFont val="宋体"/>
      </rPr>
      <t>（不能上地产）</t>
    </r>
  </si>
  <si>
    <t>南山工业七路99号</t>
  </si>
  <si>
    <t>商场：蛇口沃尔玛、人人乐米兰购物广场、金汇城百货、彬惠百货、华城百货；中小学：育才中小学、进育学校、南山社区学校；医院：蛇口人民医院、联合医院</t>
  </si>
  <si>
    <r>
      <rPr>
        <sz val="10"/>
        <color indexed="8"/>
        <rFont val="宋体"/>
      </rPr>
      <t>招商雍景湾</t>
    </r>
    <r>
      <rPr>
        <sz val="10"/>
        <color indexed="16"/>
        <rFont val="宋体"/>
      </rPr>
      <t>（不能上地产）</t>
    </r>
  </si>
  <si>
    <t>深圳市南山区爱榕路48号</t>
  </si>
  <si>
    <t>商场：人人乐购物广场、沃尔玛南山分店、花园城中心；中小学：育才二中、育才二小；医院：南油医院、蛇口医院</t>
  </si>
  <si>
    <r>
      <rPr>
        <sz val="10"/>
        <color indexed="8"/>
        <rFont val="宋体"/>
      </rPr>
      <t>招商雍景湾南门</t>
    </r>
    <r>
      <rPr>
        <sz val="10"/>
        <color indexed="16"/>
        <rFont val="宋体"/>
      </rPr>
      <t>（不能上地产）</t>
    </r>
  </si>
  <si>
    <t>天海豪景苑</t>
  </si>
  <si>
    <t>南山蛇口后海爱榕路</t>
  </si>
  <si>
    <t>商场：人人乐商场、百佳超市、沃尔玛购物广场；中小学：卓越中学、育才中学、后海小学、北师大附小；医院：联合医院、蛇口医院</t>
  </si>
  <si>
    <t>春天广场</t>
  </si>
  <si>
    <t>蛇口水湾路</t>
  </si>
  <si>
    <t>万家乐，长青百货，人人乐 ；学校: 深圳大学、育才一小一中，海湾小学、育苗幼儿园、小天使幼儿园、海湾幼儿园、招商局蛇口工业区第一幼儿园；医院: 蛇口人民医院、联合医院</t>
  </si>
  <si>
    <t>海莉园</t>
  </si>
  <si>
    <t>南山区蛇口工业七路</t>
  </si>
  <si>
    <t>商场：沃尔玛、人人乐、购物广场、佳发百货、利安商场；中小学：育才二中、育才二小、育才一中、育才一小、南山社区学校；医院：联合医院、蛇口医院</t>
  </si>
  <si>
    <t>广物花园</t>
  </si>
  <si>
    <t>南山蛇口后海大道94号</t>
  </si>
  <si>
    <t>商场：沃尔玛、人人乐购物广场；中小学：蛇口育才第二中学、蛇口中学、蛇口小学；医院：联合医院、南油医院</t>
  </si>
  <si>
    <t>畔山翠谷居</t>
  </si>
  <si>
    <t>南山区蛇口工业四路与沿山路交汇处</t>
  </si>
  <si>
    <t>商场：沃尔玛购物广场、半山名店坊、人人乐购物广场；中小学：育才一中、育才二中、育才一小、育才二小、鲸山国际学校、龟山国际学校；医院：蛇口医院、联合医院</t>
  </si>
  <si>
    <t>龙岗</t>
  </si>
  <si>
    <t>文雅豪庭南门</t>
  </si>
  <si>
    <t xml:space="preserve">布龙公路与中兴路交汇处 </t>
  </si>
  <si>
    <t>天虹商场、沃尔玛、布吉中心花园大型商场</t>
  </si>
  <si>
    <t>文雅豪庭东门</t>
  </si>
  <si>
    <t>文雅豪庭西门</t>
  </si>
  <si>
    <t>莲花山庄1号岗</t>
  </si>
  <si>
    <t>龙岗布吉西环路</t>
  </si>
  <si>
    <t>商超、银行、学校、医疗设施星罗棋布</t>
  </si>
  <si>
    <t>莲花山庄2号岗</t>
  </si>
  <si>
    <t>莲花山庄3号岗</t>
  </si>
  <si>
    <t>灏景明苑</t>
  </si>
  <si>
    <t>布吉龙岗大道龙岗布吉镇政府旁</t>
  </si>
  <si>
    <t>布吉合市场、天虹商场、学校、</t>
  </si>
  <si>
    <t>鸿景豪苑</t>
  </si>
  <si>
    <t>布吉镇政府北面</t>
  </si>
  <si>
    <t>羽毛球馆，电信局，邮政储蓄，健身中心，电子商城，餐饮娱乐</t>
  </si>
  <si>
    <r>
      <rPr>
        <sz val="10"/>
        <color indexed="8"/>
        <rFont val="宋体"/>
      </rPr>
      <t>大世纪水山缘（</t>
    </r>
    <r>
      <rPr>
        <sz val="10"/>
        <color indexed="16"/>
        <rFont val="宋体"/>
      </rPr>
      <t>不能上地产</t>
    </r>
    <r>
      <rPr>
        <sz val="10"/>
        <color indexed="8"/>
        <rFont val="宋体"/>
      </rPr>
      <t>）</t>
    </r>
  </si>
  <si>
    <t>龙岗布沙路南岭村求水山公园脚下</t>
  </si>
  <si>
    <t>汇佳购物广场南区</t>
  </si>
  <si>
    <t>布沙路百门前工业区10号</t>
  </si>
  <si>
    <t>汇佳购物广场北区</t>
  </si>
  <si>
    <t>布吉国都花园</t>
  </si>
  <si>
    <t>布吉镇金利路</t>
  </si>
  <si>
    <t>龙珠花园</t>
  </si>
  <si>
    <t>深惠路与龙珠路交汇处</t>
  </si>
  <si>
    <r>
      <rPr>
        <sz val="10"/>
        <color indexed="8"/>
        <rFont val="宋体"/>
      </rPr>
      <t>商场：新一佳、天虹商场、沃尔玛、人人乐、华润万佳,百合商务酒店；中小学：春蕾小学、木棉湾小学，布吉中学，信义中学，可园中学；医院：布吉罗岗医院，布吉人民医院 、龙岗第三人民医院,中海医院</t>
    </r>
  </si>
  <si>
    <t>康桥花园一期商业广场</t>
  </si>
  <si>
    <t>龙岗布吉镇深惠公路李朗大道东</t>
  </si>
  <si>
    <t>商场：沃尔玛、华润、万宁、百里臣、天虹商场、新一佳超市；中小学：外国语学校、布吉中学、布吉高级中学、东方半岛小学、外国语实验小学、春蕾小学；医院：深惠路旁边的百合医院、中海医院、以及布吉人民医院</t>
  </si>
  <si>
    <t>康桥花园一期南门</t>
  </si>
  <si>
    <t>康桥花园一期北门</t>
  </si>
  <si>
    <t>康桥花园二期正门</t>
  </si>
  <si>
    <t>龙岗南湾街道深惠公路与宝冠路交汇处</t>
  </si>
  <si>
    <t>商 场：布吉天虹商场、布吉沃尔玛；中 小 学：康桥外国语学校、南湾学校</t>
  </si>
  <si>
    <t>康桥花园二期东门</t>
  </si>
  <si>
    <t>康桥花园二期西门</t>
  </si>
  <si>
    <t>茵悦之生花园商业广场</t>
  </si>
  <si>
    <t>龙岗布吉布龙公路东侧</t>
  </si>
  <si>
    <t>商场：华润商场；中小学：三联学校、中海怡翠学校、布吉中学、时代学校；医院：布吉人民医院</t>
  </si>
  <si>
    <t>茵悦之生花园二期</t>
  </si>
  <si>
    <t>龙岗布吉街道三联社区松源路1号</t>
  </si>
  <si>
    <t>茵悦之生花园三期</t>
  </si>
  <si>
    <t>和谐家园南门</t>
  </si>
  <si>
    <t>龙岗深惠路与李朗路交汇处</t>
  </si>
  <si>
    <t>商场：湘里人家、沃尔玛购物广场；中小学：龙岗中心小学、布吉中心小学；医院：布吉人民医院、南岭医院、第三人民医院等</t>
  </si>
  <si>
    <t>和谐家园北门</t>
  </si>
  <si>
    <t>龙岗布心金稻田路</t>
  </si>
  <si>
    <t>商场：乐福超市、华润城超市、华润万家、新一佳；中小学：邮局明珠中英文小学、布心小学、布心中学，布吉中学，信义小；医院：妇儿医院、东湖医院、罗湖妇幼保健院，罗岗医院</t>
  </si>
  <si>
    <t>布吉喜乐购商业广场</t>
  </si>
  <si>
    <t>布吉街道深惠路336号</t>
  </si>
  <si>
    <t>喜乐购超市，苏宁易购</t>
  </si>
  <si>
    <t>中海怡翠山庄5号岗</t>
  </si>
  <si>
    <t>龙岗布龙公路与深惠公路交汇处北</t>
  </si>
  <si>
    <t>商场： 华润万家超级市场、佳华商场、万胜超市、上水综合市场（菜市场）；中小学： 中海怡翠学校（中小学九年制公立）、储运小学、时代学.校、布吉中学 布吉实验小学；医院：布吉人民医院 社康中心</t>
  </si>
  <si>
    <t>中海怡翠山庄南门1号岗</t>
  </si>
  <si>
    <t>中海怡翠山庄南门2号岗</t>
  </si>
  <si>
    <r>
      <rPr>
        <sz val="10"/>
        <color indexed="8"/>
        <rFont val="宋体"/>
      </rPr>
      <t>恒大国香山</t>
    </r>
    <r>
      <rPr>
        <sz val="10"/>
        <color indexed="16"/>
        <rFont val="宋体"/>
      </rPr>
      <t>（不能上地产）</t>
    </r>
  </si>
  <si>
    <t>龙岗丹平快速丹沙路出口</t>
  </si>
  <si>
    <t>商场：人人购物广场南岭店、桂芳园商业广场、汇佳购物广场；中小学：深圳市沙湾中学、布吉高级中学(黄金南路) 、可园学校；医院：沙湾医院、南湾人民医院</t>
  </si>
  <si>
    <t>加洲花园外围商业街</t>
  </si>
  <si>
    <t>龙岗布吉镇罗岗路2号</t>
  </si>
  <si>
    <t>商场：新一佳超市、瑞丰园购物广场、百里臣24小时便利店、万宁，天虹；中小学：深圳外国语龙岗学校、春蕾小学、信义小学、木棉湾小学；医院：罗岗医院、中联药店、一致药店、布吉人民医院、工人医院、布吉人民医院罗岗分部、南北药行、海王星辰</t>
  </si>
  <si>
    <t>加洲花园</t>
  </si>
  <si>
    <r>
      <rPr>
        <sz val="10"/>
        <color indexed="8"/>
        <rFont val="宋体"/>
      </rPr>
      <t>东方盛世花园商业街</t>
    </r>
    <r>
      <rPr>
        <sz val="10"/>
        <color indexed="16"/>
        <rFont val="宋体"/>
      </rPr>
      <t>（不能上地产）</t>
    </r>
  </si>
  <si>
    <t>龙岗罗湖出关、沿深惠路右侧前行500米左</t>
  </si>
  <si>
    <t>商场：新一佳、华润超市、南城百货、大中华百货、永丰百货、民润市场；中小学：深圳外国语学校龙冈分校、布吉中英文学校、春蕾学校；医院：布吉人民医院、中联大药房、海王星辰、南北药业、本草药业连锁店、明和堂药业</t>
  </si>
  <si>
    <r>
      <rPr>
        <sz val="10"/>
        <color indexed="8"/>
        <rFont val="宋体"/>
      </rPr>
      <t>东方盛世花园</t>
    </r>
    <r>
      <rPr>
        <sz val="10"/>
        <color indexed="16"/>
        <rFont val="宋体"/>
      </rPr>
      <t>（不能上地产）</t>
    </r>
  </si>
  <si>
    <t>诚宇大厦</t>
  </si>
  <si>
    <t>深圳市龙岗区政清路16号</t>
  </si>
  <si>
    <t>天虹商场、沃尔玛、布吉中心花园大型商场；布吉派出所</t>
  </si>
  <si>
    <t>中翠花园</t>
  </si>
  <si>
    <t>龙岗布吉深惠路与中翠路交汇处西北角</t>
  </si>
  <si>
    <t>商场：沃尔玛超市、华润万家、1+1百货；中小学：智民外语学校、南岭小学、布吉高级中学；医院：南岭医院、布吉人民医院,</t>
  </si>
  <si>
    <t>东森商业大厦</t>
  </si>
  <si>
    <t>深惠路与龙岗路交口</t>
  </si>
  <si>
    <t>缤纷世纪</t>
  </si>
  <si>
    <t>龙翔大道与晨光路交汇处</t>
  </si>
  <si>
    <t>岁宝百货  天天百货 财盛平价商场 万家乐</t>
  </si>
  <si>
    <t>紫薇花园东苑</t>
  </si>
  <si>
    <t>龙潭路35号</t>
  </si>
  <si>
    <t>紫薇花园南区</t>
  </si>
  <si>
    <t>紫薇花园南门</t>
  </si>
  <si>
    <t>紫薇花园北门</t>
  </si>
  <si>
    <t>愉园新苑</t>
  </si>
  <si>
    <t>龙岗中心城清林东路与吉祥路交汇处</t>
  </si>
  <si>
    <t>中央悦城北门</t>
  </si>
  <si>
    <t>龙平西路与长兴路交汇处</t>
  </si>
  <si>
    <t>中央悦城后门</t>
  </si>
  <si>
    <t>中央悦城南门</t>
  </si>
  <si>
    <t>香林玫瑰园</t>
  </si>
  <si>
    <t>清林中路与和平路交汇处</t>
  </si>
  <si>
    <t>长海雅园</t>
  </si>
  <si>
    <t>龙河路与深惠路交汇处</t>
  </si>
  <si>
    <t>欧意轩花园南区</t>
  </si>
  <si>
    <t>龙城北路与龙西东路交汇处</t>
  </si>
  <si>
    <t>欧意轩花园北区</t>
  </si>
  <si>
    <t>龙福一村南门</t>
  </si>
  <si>
    <t>中心城龙福一村</t>
  </si>
  <si>
    <t>龙福一村北门</t>
  </si>
  <si>
    <t>龙盈泰商业中心南区</t>
  </si>
  <si>
    <t>深惠路</t>
  </si>
  <si>
    <t>龙盈泰商业中心北区</t>
  </si>
  <si>
    <t>龙盈泰商业中心西区</t>
  </si>
  <si>
    <t>东方瑞景苑商业街（沃尔玛）</t>
  </si>
  <si>
    <t>龙平东路平冈中学对面 </t>
  </si>
  <si>
    <t>海逸雅居</t>
  </si>
  <si>
    <t>如意路与龙翔大道交汇处</t>
  </si>
  <si>
    <t>翡翠明珠花园南区</t>
  </si>
  <si>
    <t xml:space="preserve">龙岗镇爱联村爱联村晨光路北侧 </t>
  </si>
  <si>
    <t>佳豪商场、龙福商场、交通银行、招商银行、兴业银行</t>
  </si>
  <si>
    <t>翡翠明珠花园北区</t>
  </si>
  <si>
    <t>城龙花园</t>
  </si>
  <si>
    <t>龙福路</t>
  </si>
  <si>
    <t>龙城购物中心、万佳、天虹、顺电.宝能沃尔玛.世贸</t>
  </si>
  <si>
    <t>旭源大厦</t>
  </si>
  <si>
    <t>龙岗大道</t>
  </si>
  <si>
    <t>华润万家，鹏达摩尔城购物广场，赛格电子等</t>
  </si>
  <si>
    <t>龙翔大道</t>
  </si>
  <si>
    <t>岁宝超市、天虹商场、国安居、万佳百货</t>
  </si>
  <si>
    <t>熙和园</t>
  </si>
  <si>
    <t>爱心路与龙平西路交汇处</t>
  </si>
  <si>
    <t>新一佳、天虹商场、海雅百货、万佳百货、顺电、金来福购物广场</t>
  </si>
  <si>
    <t>中森双子座商业街</t>
  </si>
  <si>
    <t>沙园路与黄阁路交汇处</t>
  </si>
  <si>
    <t>：天虹、华润、岁宝、世贸商场、国美</t>
  </si>
  <si>
    <t>东方御花园</t>
  </si>
  <si>
    <t>龙岗中心城龙福西路</t>
  </si>
  <si>
    <t>商场：国美电器、顺电、佳得宝百货、世贸百货、新一佳、双龙天虹、新城天虹、亚洲风情MALL、吉之岛、百安居、二期罗马公元内的福润超市、中心城中央购物公元、相距600米的天虹商场</t>
  </si>
  <si>
    <r>
      <rPr>
        <sz val="10"/>
        <color indexed="8"/>
        <rFont val="宋体"/>
      </rPr>
      <t>远洋新干线之荣域花园</t>
    </r>
    <r>
      <rPr>
        <sz val="10"/>
        <color indexed="16"/>
        <rFont val="宋体"/>
      </rPr>
      <t>（不能上地产）</t>
    </r>
  </si>
  <si>
    <t>龙岗深圳地铁三号线龙城广场站、南联站</t>
  </si>
  <si>
    <r>
      <rPr>
        <sz val="10"/>
        <color indexed="8"/>
        <rFont val="宋体"/>
      </rPr>
      <t>远洋新干线之晶钻广场</t>
    </r>
    <r>
      <rPr>
        <sz val="10"/>
        <color indexed="16"/>
        <rFont val="宋体"/>
      </rPr>
      <t>（不能上地产）</t>
    </r>
  </si>
  <si>
    <t>商场：天虹商场、吉之岛、商业街、万佳、人人购；中小学：龙岗街道中心学校、南联小学；医院：龙岗中心医院</t>
  </si>
  <si>
    <r>
      <rPr>
        <sz val="10"/>
        <color indexed="8"/>
        <rFont val="宋体"/>
      </rPr>
      <t>万科千林山居南门2号岗</t>
    </r>
    <r>
      <rPr>
        <sz val="10"/>
        <color indexed="16"/>
        <rFont val="宋体"/>
      </rPr>
      <t>（不能上地产）</t>
    </r>
  </si>
  <si>
    <t>龙岗中心城五联连心路与朱古石路交汇处</t>
  </si>
  <si>
    <t>教育：龙西幼儿园、龙西小学；医院：深圳市第九人民医院；商场：华润万佳</t>
  </si>
  <si>
    <t>城南雅筑外围商业街</t>
  </si>
  <si>
    <t>龙岗龙城南路1号1巷</t>
  </si>
  <si>
    <t>商场：龙塘肉菜市场、英国乐购（TESCO）、国际茶都；中小学：南联学校、鹏达学校；医院：一致药店、龙岗中心医院、润泽堂药业</t>
  </si>
  <si>
    <t>城南雅筑</t>
  </si>
  <si>
    <r>
      <rPr>
        <sz val="10"/>
        <color indexed="8"/>
        <rFont val="宋体"/>
      </rPr>
      <t>万科金色沁园</t>
    </r>
    <r>
      <rPr>
        <sz val="10"/>
        <color indexed="16"/>
        <rFont val="宋体"/>
      </rPr>
      <t>（不能上地产）</t>
    </r>
  </si>
  <si>
    <t>龙岗中心城清林中路及平安路交汇处</t>
  </si>
  <si>
    <t>商场：天虹商场、岁宝百货、万佳超市；中小学：实验小学、平安里学校、招商依山郡小学、龙岗中专、教苑中专、龙岗党校；医院：龙岗妇幼保健院、龙岗人民医院</t>
  </si>
  <si>
    <r>
      <rPr>
        <sz val="10"/>
        <color indexed="8"/>
        <rFont val="宋体"/>
      </rPr>
      <t>万科天誉</t>
    </r>
    <r>
      <rPr>
        <sz val="10"/>
        <color indexed="16"/>
        <rFont val="宋体"/>
      </rPr>
      <t>（不能上地产）</t>
    </r>
  </si>
  <si>
    <t>龙岗龙翔大道南侧</t>
  </si>
  <si>
    <t>商场：龙岗电子世界、世贸百货、万佳百货、岁宝百货、国美电器、天虹商场、苏宁电器、国安居，华润万家超市；中小学：新亚洲学校 ，龙岗实验学校，龙城中学；医院：龙城医院，龙岗人民医院，妇幼保健院，龙岗中心医院</t>
  </si>
  <si>
    <r>
      <rPr>
        <sz val="10"/>
        <color indexed="8"/>
        <rFont val="宋体"/>
      </rPr>
      <t>万科天誉外围</t>
    </r>
    <r>
      <rPr>
        <sz val="10"/>
        <color indexed="16"/>
        <rFont val="宋体"/>
      </rPr>
      <t>（不能上地产）</t>
    </r>
  </si>
  <si>
    <t>德沁苑</t>
  </si>
  <si>
    <t>龙岗龙岗路与鹏达路交汇处</t>
  </si>
  <si>
    <t>商场：五洲风情MALL、深圳市国际商场；中小学：平岗中学、龙岗中心学校、龙岗第二中心小学、南联小学、鹏达小学、丰丽小学；医院：深圳龙城医院、龙岗区人民医院</t>
  </si>
  <si>
    <t>盛坪村南区</t>
  </si>
  <si>
    <t>深圳市龙岗区龙岗龙岗中心城龙平东路盛平村</t>
  </si>
  <si>
    <t>和兴花园四期</t>
  </si>
  <si>
    <t>龙岗区龙城街道清林中路与爱心路交汇处</t>
  </si>
  <si>
    <t>商场：天虹商场、世贸百货、愉园市场、万佳百货、惠利自选商场、碧蓝康商场；中小学：龙诚中学、深圳市教苑中学、龙城中学高中部、龙城中学高中部、龙岗实验学校、龙城小学；医院：龙岗区人民医院、妇幼保健社</t>
  </si>
  <si>
    <t>天集雅苑</t>
  </si>
  <si>
    <t>龙岗中心城长兴路与龙平西路交汇处</t>
  </si>
  <si>
    <t>商场：天虹、新一佳、百安居；中小学：龙岗高级中学、平安里学校、教苑中学、龙岗中专、清林小学；医院：龙岗区妇幼保健院、慢性病医院、第九人民医院、龙岗区人民医院</t>
  </si>
  <si>
    <t>中海大山地北区</t>
  </si>
  <si>
    <t>龙岗横岗梧桐路与环城北路交汇处</t>
  </si>
  <si>
    <t>龙洲百货、伊人百货、新世界百货、南城百货</t>
  </si>
  <si>
    <t>中海大山地南区别墅区</t>
  </si>
  <si>
    <t>中海大山地南区104岗别墅区</t>
  </si>
  <si>
    <t>中海大山地南区105岗别墅区</t>
  </si>
  <si>
    <t>中海怡美山庄商业区</t>
  </si>
  <si>
    <t>龙岗康乐路与乐园路交汇处</t>
  </si>
  <si>
    <t>商场：沃尔玛、信义汽车城、横岗电脑城、南方电器城、新世界广场、金海马家私商场、隆盛购物广场；中小学：小学：横岗镇中心小学 梧桐小学 康乐小学；医院：横岗镇人民医院、六联医院、龙翔医院 宝兴医院</t>
  </si>
  <si>
    <t>中海怡美山庄</t>
  </si>
  <si>
    <t>中海怡美山庄南门</t>
  </si>
  <si>
    <t>中海怡美山庄北门</t>
  </si>
  <si>
    <t>信义锦绣花园南门</t>
  </si>
  <si>
    <t>龙岗横岗康乐路和红棉一路交汇处</t>
  </si>
  <si>
    <t>商场：龙洲百货、 天和百货、南城百货、金海马家私商场、隆盛购物广场、女人世界；中小学：横岗中心小学、四联小学、六约小学、康乐中英文学校、横岗中学；医院：横岗镇人民医院、六联医院、龙翔医院</t>
  </si>
  <si>
    <t>信义锦绣花园西门</t>
  </si>
  <si>
    <t>信义锦绣花园北门</t>
  </si>
  <si>
    <t>创城宜城风景</t>
  </si>
  <si>
    <t>龙岗坪地龙岗大道</t>
  </si>
  <si>
    <t>商场： 坪洲百货购物广场，浩天购物广场，佳盛百货，坪地商业广场，乐兴百货；中小学： 坪地第一小学，坪地第二小学，坪地中心小学，坪地中学；医院：坪地人民医院</t>
  </si>
  <si>
    <t>东城上邸</t>
  </si>
  <si>
    <t>龙岗区坪山街道中山大道与横坪路交汇处</t>
  </si>
  <si>
    <t>商场：泰华商城、泰富中心广场、万福佳购物广场、国惠康商场、坪山市场、万联购物广场，乐安居国际酒店；中小学：坪山高级中学、坪山中学、坪山中心小学、向阳学校、坪环学校、坪山飞东学校、第九中学、六联学校、坪山实验小学；医院：坪山人民医院、健丰医院、华南妇科、深圳平和门诊部、深汕医院</t>
  </si>
  <si>
    <t>依云山庄</t>
  </si>
  <si>
    <t xml:space="preserve">坂雪岗雪象村布观澜路 </t>
  </si>
  <si>
    <t xml:space="preserve">万盛百货 新亚洲购物广场 亿佳购物广场 惠乐福百货 万和商场
</t>
  </si>
  <si>
    <t>中海日辉台商业街南门</t>
  </si>
  <si>
    <t>龙岗坂雪岗大道与贝尔路交汇处</t>
  </si>
  <si>
    <t>桦润万家、国惠康、大新百货、湾畔百货</t>
  </si>
  <si>
    <t>中海日辉台商业街北门</t>
  </si>
  <si>
    <t>中海日辉台商业街西门</t>
  </si>
  <si>
    <t>中海日辉台住宅区</t>
  </si>
  <si>
    <r>
      <rPr>
        <sz val="10"/>
        <color indexed="8"/>
        <rFont val="宋体"/>
      </rPr>
      <t>中海月朗苑东门商业街</t>
    </r>
    <r>
      <rPr>
        <sz val="10"/>
        <color indexed="16"/>
        <rFont val="宋体"/>
      </rPr>
      <t>（不能上地产）</t>
    </r>
  </si>
  <si>
    <t>雅园路</t>
  </si>
  <si>
    <t>商场： 华润超市、美宜家、民营市场，阳光湾畔；中小学： 花城小学、万科城中学、万科五园学校，五和小学 、育英小学</t>
  </si>
  <si>
    <r>
      <rPr>
        <sz val="10"/>
        <color indexed="8"/>
        <rFont val="宋体"/>
      </rPr>
      <t>中海月朗苑西门商业街</t>
    </r>
    <r>
      <rPr>
        <sz val="10"/>
        <color indexed="16"/>
        <rFont val="宋体"/>
      </rPr>
      <t>（不能上地产）</t>
    </r>
  </si>
  <si>
    <t>创兴时代</t>
  </si>
  <si>
    <t>龙岗坂田布龙路与五和大道交汇处西北角</t>
  </si>
  <si>
    <t>中小学：深圳市第六高级中学、坂田小学幼稚园：光雅华昱幼儿园医院：坂田医院银行：中国银行、农业银行、平安银行、深圳农村商业银行综合商场：天虹商场、阳光湾畔百货</t>
  </si>
  <si>
    <t>儒骏大厦</t>
  </si>
  <si>
    <t>深圳市龙岗区坂田坂雪岗大道</t>
  </si>
  <si>
    <t>商场：人人乐毗邻旭景佳园，万科第五园;</t>
  </si>
  <si>
    <t>太阳雨家园</t>
  </si>
  <si>
    <t>坂田街道坂雪岗大道与环城南路交汇</t>
  </si>
  <si>
    <t>宝安</t>
  </si>
  <si>
    <t>白金时代公寓</t>
  </si>
  <si>
    <t>宝民一路203号</t>
  </si>
  <si>
    <t>白金酒店公寓</t>
  </si>
  <si>
    <t>宝民一路96号</t>
  </si>
  <si>
    <t>万佳、天虹、顺电、沃尔玛</t>
  </si>
  <si>
    <t>白金酒店公寓商业区</t>
  </si>
  <si>
    <t>白金假日公寓</t>
  </si>
  <si>
    <t>宝安中心区海城路</t>
  </si>
  <si>
    <t>人人乐，大新百货，时代城</t>
  </si>
  <si>
    <t>易达大厦</t>
  </si>
  <si>
    <t>新安街道创业路南侧</t>
  </si>
  <si>
    <t>新一佳、富年华、万家、佳美达、天、尖沙咀、富源海滨市场</t>
  </si>
  <si>
    <t>弘雅花园一期</t>
  </si>
  <si>
    <t>建安一路与上川二路交汇处</t>
  </si>
  <si>
    <t>天虹商场,沃尔玛,多宝利市场</t>
  </si>
  <si>
    <t>弘雅花园二期</t>
  </si>
  <si>
    <t>建安路与上川路交汇处</t>
  </si>
  <si>
    <t>多宝利市场、天虹商场、沃尔玛 海雅百货</t>
  </si>
  <si>
    <t>弘雅花园四期雅兰亭</t>
  </si>
  <si>
    <t>宝民路上川路与宝民一路交汇处</t>
  </si>
  <si>
    <t>多宝利市场、天虹商场、沃尔玛、上合市场、人人乐</t>
  </si>
  <si>
    <t>西海岸花园</t>
  </si>
  <si>
    <t>宝安翻身路与宝安大道交汇处</t>
  </si>
  <si>
    <t>商场： 天虹、富源海滨市场、万科生活广场、兴万城生活超市、富年华百货、人人乐超市；雅丽装饰材料城、福缘健康素食、宝安体育中心、宝安电子城</t>
  </si>
  <si>
    <t>雅景居</t>
  </si>
  <si>
    <t>宝安区34区建安一路</t>
  </si>
  <si>
    <t>商场：多宝利市场、天虹商场、沃尔玛；中小学：弘雅小学、建安小学、文汇中学；医院：宝安中医院、中医院和妇幼保健院</t>
  </si>
  <si>
    <t>御景台1号岗</t>
  </si>
  <si>
    <t>宝城前进一路与新安二路交汇处</t>
  </si>
  <si>
    <t>商场：恒丰超级市场、宝民农贸市场；医院：宝安区人民医院；幼儿园：区机关幼儿园；中小学：宝安中学、宝城小学</t>
  </si>
  <si>
    <t>御景台2号岗</t>
  </si>
  <si>
    <t>泰华大厦</t>
  </si>
  <si>
    <t>宝安前进一路265号</t>
  </si>
  <si>
    <t>商场：苏宁电器、国美电器；中小学：建安小学、文汇中学；医院：西乡人民医院流塘社区健康服务中心、深圳市宝安人民医院布心社区健康服务中心</t>
  </si>
  <si>
    <t>宝安新村东门</t>
  </si>
  <si>
    <t>宝安流塘路与锦花路及西乡大道交汇处</t>
  </si>
  <si>
    <t>商场：万佳百货、人人乐商场、家乐福超级购物广场，佳联生活超市，大润华；小学：深圳市宝城小学；中学：深圳博纳国际学校 深圳市宝安职业技术学校(新安二路) 深圳市南山区同乐学校</t>
  </si>
  <si>
    <t>宝安新村西门</t>
  </si>
  <si>
    <t>宝安新村南门</t>
  </si>
  <si>
    <t>雅豪轩</t>
  </si>
  <si>
    <t>宝安34区建安一路与上川二路交汇处</t>
  </si>
  <si>
    <t>商场：天虹商场、沃尔玛商场；中小学：弘雅小学、建安小学、文汇中学；医院：宝安中医院、妇幼保健院、73区保健院</t>
  </si>
  <si>
    <t>富盈门</t>
  </si>
  <si>
    <t>宝安前进二路与流塘路交汇处</t>
  </si>
  <si>
    <t>商场： 人人乐商场 港隆城 大润华；中小学： 天骄小学、文汇中学、流塘小学、西乡中学；医院：宝民人民医院、第三门诊部、西乡人民医院、宝安中医院</t>
  </si>
  <si>
    <t>建安新村商业街</t>
  </si>
  <si>
    <t>宝安上川路40号</t>
  </si>
  <si>
    <t>商场：前进天虹商场、盛达百货、金宝购物广场、家乐百货、前进沃尔玛商场；中小学：建安小学、文汇中学；医院：宝安区人民医院安乐社区健康服务中心、宝安区医院海富社区健康服务中心、深圳宝新门诊部</t>
  </si>
  <si>
    <t>建安新村</t>
  </si>
  <si>
    <t>旭仕达名苑</t>
  </si>
  <si>
    <t>宝安34区新安四路，前进天虹旁</t>
  </si>
  <si>
    <t>商场：宝安天虹商场、盛达百货、金宝购物广场、家乐百货、沃尔玛商场；中小学：安乐小学、宝丰小学、海滨中学、建安小学、（洪雅小学、文汇中学）；医院：宝安区人民医院安乐社区健康服务中心、宝安区医院海富社区健康服务中心、深圳宝新门诊部</t>
  </si>
  <si>
    <t>佳华新村</t>
  </si>
  <si>
    <t>宝安区新安四路一巷</t>
  </si>
  <si>
    <t>商场：天虹、沃尔玛、人人乐、海雅百货、家乐福；中小学：天骄小学、文汇中学、上合小学；医院：宝安区医院布心社康中心、西乡人民医院</t>
  </si>
  <si>
    <t>雅仕阁</t>
  </si>
  <si>
    <t>宝安新安前进路与上川路交汇处</t>
  </si>
  <si>
    <t>商场：南城商场 、上合市场、文汇综合市场、天虹商场、沃尔玛商场；中小学：西乡二中、建安小学、上川小学、弘雅小学、建安小学、文汇中学；医院：宝安中医院、妇幼保健医院</t>
  </si>
  <si>
    <t>勤城达和园</t>
  </si>
  <si>
    <t>创业路灵芝公园旁（地铁环中线洪浪北站A出口）</t>
  </si>
  <si>
    <t>商场：新一佳、海雅商业广场、好百年、苏宁、国美、顺电；中小学：灵芝小学、宝安中学、宝安外国语学校；医院：宝安中医院、宝安妇幼保健院、宝安区人民医院</t>
  </si>
  <si>
    <t>山语华庭1号岗</t>
  </si>
  <si>
    <t>宝安西乡大道与广深高速交叉口处</t>
  </si>
  <si>
    <t>人人乐、大通百货、新友佳购物广场、富民市场</t>
  </si>
  <si>
    <t>山语华庭2号岗</t>
  </si>
  <si>
    <t>兴达华府</t>
  </si>
  <si>
    <t>宝安西乡街道107国道与航城大厦交汇处</t>
  </si>
  <si>
    <t>商场：人人乐、美佳购物商场、中华商贸城，华润万家；中小学：深圳清华实验学校、三围学校、钟屋小学、育贤小学、草围小学、华文小学</t>
  </si>
  <si>
    <r>
      <rPr>
        <sz val="10"/>
        <color indexed="8"/>
        <rFont val="宋体"/>
      </rPr>
      <t>泰华豪园</t>
    </r>
    <r>
      <rPr>
        <sz val="10"/>
        <color indexed="16"/>
        <rFont val="宋体"/>
      </rPr>
      <t>（不能上地产）</t>
    </r>
  </si>
  <si>
    <t>宝民路与泰豪商业街交汇处</t>
  </si>
  <si>
    <t>商场：人人乐购物广场、家家福百货、佳华商场、丰华百货、新城广场；中小学： 西乡中学、文汇中学.流塘小学、西乡二小；医院：西乡人民医院</t>
  </si>
  <si>
    <t>福安楼</t>
  </si>
  <si>
    <t>宝安73区新安四路与锦花路交汇处</t>
  </si>
  <si>
    <t>天骄小学　 幼儿园：机关幼儿园、晶晶幼儿园 商场：人人乐、天虹商场、沃尔玛 医院：宝安人民医院 银行：交通银行、农业银行、商业银行 邮局：中国邮电局 餐饮：新梅园大酒店、海港城、宝辉大酒店、名典咖啡、上岛咖啡等 临近商业中心：人人乐、天虹商场、沃尔玛</t>
  </si>
  <si>
    <r>
      <rPr>
        <sz val="10"/>
        <color indexed="8"/>
        <rFont val="宋体"/>
      </rPr>
      <t>缤纷世界花园东门</t>
    </r>
    <r>
      <rPr>
        <sz val="10"/>
        <color indexed="16"/>
        <rFont val="宋体"/>
      </rPr>
      <t>（不能上地产）</t>
    </r>
  </si>
  <si>
    <t>宝安西乡大道与兴业路交汇处</t>
  </si>
  <si>
    <t>商场：佳华商场、好又多、大新百货、家家乐百货、天虹商场、国美商场；中小学：坪洲小学，碧海小学，宝安第一外国语学校，中英公学；医院：西乡人民医院、恒生医院、西乡健康服务中心</t>
  </si>
  <si>
    <r>
      <rPr>
        <sz val="10"/>
        <color indexed="8"/>
        <rFont val="宋体"/>
      </rPr>
      <t>缤纷世界花园南门</t>
    </r>
    <r>
      <rPr>
        <sz val="10"/>
        <color indexed="16"/>
        <rFont val="宋体"/>
      </rPr>
      <t>（不能上地产）</t>
    </r>
  </si>
  <si>
    <t>富通城二期商业街</t>
  </si>
  <si>
    <t>深圳市宝安区西乡大道306号</t>
  </si>
  <si>
    <t>商场：家家乐百货、天虹商场；中小学：中英公学、深圳海湾中学、海城小学、西乡中心小学；医院：西乡恒生医院、西乡中心医院</t>
  </si>
  <si>
    <t>富通城二期</t>
  </si>
  <si>
    <t>富通城三期</t>
  </si>
  <si>
    <t>宝安中心区海滨大道与西乡大道交汇处</t>
  </si>
  <si>
    <t>商场： 佳华商场、好又多、大新百货、家家乐百货 人人乐 天虹商场；中小学： 碧海小学、海湾中学、中英公学、西乡中心小学 ，坪洲小学 、海港小学、碧海少年宫；医院：恒生医院、西乡中心医院</t>
  </si>
  <si>
    <t>富通城三期北门</t>
  </si>
  <si>
    <t>富通城四期</t>
  </si>
  <si>
    <t>宝安区海滨大道与西乡大道交汇处</t>
  </si>
  <si>
    <t>购物：佳华商场、好又多、大新百货、家家乐百货、天虹商场、国美商场、顺电家居广场、欧培；学校：西乡小学、海城小学、海湾中学、西乡高级中学（规划）、中英公学、新宝幼儿园、西乡中心幼儿园、宝宝英文艺术幼儿园；医院：恒生医院、西乡中心医院</t>
  </si>
  <si>
    <t>富通城五期商业街</t>
  </si>
  <si>
    <t>宝安海滨大道与西乡大道交汇处</t>
  </si>
  <si>
    <t>商场：好又多商场、万家福百货、大富乐百货、新佳乐百货；中小学：西乡小学、海城小学、海湾中学、西乡高级中学、中英公学；医院：恒生医院、西乡中心医院</t>
  </si>
  <si>
    <t>富通城五期</t>
  </si>
  <si>
    <r>
      <rPr>
        <sz val="10"/>
        <color indexed="8"/>
        <rFont val="宋体"/>
      </rPr>
      <t>富通城六期商业街</t>
    </r>
    <r>
      <rPr>
        <sz val="10"/>
        <color indexed="16"/>
        <rFont val="宋体"/>
      </rPr>
      <t>（不能上地产）</t>
    </r>
  </si>
  <si>
    <t>宝安区西乡街道兴业路、西乡大道交汇处东北</t>
  </si>
  <si>
    <r>
      <rPr>
        <sz val="10"/>
        <color indexed="8"/>
        <rFont val="宋体"/>
      </rPr>
      <t>富通城六期</t>
    </r>
    <r>
      <rPr>
        <sz val="10"/>
        <color indexed="16"/>
        <rFont val="宋体"/>
      </rPr>
      <t>（不能上地产）</t>
    </r>
  </si>
  <si>
    <t>富通蟠龙居</t>
  </si>
  <si>
    <t>宝安区西乡镇新城大道58区</t>
  </si>
  <si>
    <t>西乡第三小学、径贝小学、西乡中学、海湾中学 　幼儿园： 劳动幼儿园 　商场： 福中福购物广场、南城百货、佳华平价市场 　邮局： 邮电大厦 　银行： 招商银行、建设银行、农村信用合作社 　医院： 西乡人民医院</t>
  </si>
  <si>
    <t>富瑰园</t>
  </si>
  <si>
    <t>宝安新安路与西乡大道交汇处</t>
  </si>
  <si>
    <t>商场：新城广场、南城百货、河东综合市场、家乐富,人人乐；中小学：西乡小学,西乡中学,金碧实验小学,流塘小学,天骄小学.；医院：西乡人民医院、妇幼保健院</t>
  </si>
  <si>
    <t>富通V都会瑞祥苑</t>
  </si>
  <si>
    <t>宝安航城大道与固兴路交汇处</t>
  </si>
  <si>
    <t>商场：沃尔玛、人人乐、港隆城百货；中小学：航城学校（九年义务制、规划中）、深圳清华实验学校、固戍小学、黄田小学、华盛实验学校、振兴学校；医院：人民医院、西乡人民医院固戍社区健康服务中心</t>
  </si>
  <si>
    <t>富通V都会瑞尚苑</t>
  </si>
  <si>
    <t>天琴阁</t>
  </si>
  <si>
    <t>宝安西乡大道与新湖路交汇处</t>
  </si>
  <si>
    <t>商场：好又多超市；中小学：海湾中学、中英公学；医院：恒生医院</t>
  </si>
  <si>
    <t>天琴阁商业街</t>
  </si>
  <si>
    <t>鸣乐花园</t>
  </si>
  <si>
    <t>宝安区西乡街道巡抚路鸣乐花园</t>
  </si>
  <si>
    <t>鹤洲豪庭</t>
  </si>
  <si>
    <t>西乡鹤洲新村</t>
  </si>
  <si>
    <t>商场:人人乐；中小学:鹤洲小学；医院:西乡人民医院</t>
  </si>
  <si>
    <t>西格公寓</t>
  </si>
  <si>
    <t>新安六路与兴业路交汇处</t>
  </si>
  <si>
    <t>华润万家(创业一路)、沃尔玛(深圳新安罗田店)、华润万家(富通城便利店)、沃尔玛(罗田路)、华润万家(新岸线店)；中小学：海城小学、宝安中学附属小学(东北门)、宝安中学附属小学、滨海小学、径贝小学；</t>
  </si>
  <si>
    <t>安居家园</t>
  </si>
  <si>
    <t>西乡街道宝安大道与航城大道交汇处</t>
  </si>
  <si>
    <t>商业：阳光百货、紫荆花百货商城、佳盛百货、华丰百货、红太阳百货、好邻居百货、万丰广场、世纪百货、佳乐百货、佳豪百货学校：华胜实验学校、固戍小学、文康小学、固戌小学、康园小学、深圳信兴学校、华胜幼儿园、固戌幼儿园、深圳市宝安区固戍幼儿园；医院：西乡人民医院、固戍社区健康服务中心、石街社区健康服务中心、南昌社区健康服务中心；</t>
  </si>
  <si>
    <t>湾美花园</t>
  </si>
  <si>
    <t>西乡碧海中心区海城路与宝源路交汇处</t>
  </si>
  <si>
    <t>商场：沃尔玛、超市；中小学：西乡中学、海城小学、中英公学、海湾中学、西乡中心小学、宝安中学附属小学、坪洲小学；医院：恒生医院、西乡中心医院</t>
  </si>
  <si>
    <t>名门华府</t>
  </si>
  <si>
    <t>深圳市宝安中心区罗田路与明玉路交汇处</t>
  </si>
  <si>
    <t>宝安体育馆、西乡人民医院</t>
  </si>
  <si>
    <t>云顶嘉园小区
(黄金大厦)</t>
  </si>
  <si>
    <t>新安五路与宝民一路交汇处</t>
  </si>
  <si>
    <t>沃尔玛和天虹商场、海雅百货、港隆城家乐福</t>
  </si>
  <si>
    <t>海语西湾西门</t>
  </si>
  <si>
    <t>宝安中心区新安六路与海滨大道交汇处</t>
  </si>
  <si>
    <t>商场：创业天虹、华润万佳、苏宁电器；中小学： 中英公学、宝安中学附属小学、宝安第一外国语学校（初中部）</t>
  </si>
  <si>
    <t>海语西湾东门</t>
  </si>
  <si>
    <t>深航假日名居</t>
  </si>
  <si>
    <t>新安六路与滨海大道交汇处</t>
  </si>
  <si>
    <t>商场： 沃尔玛超级广场、国美电器、天虹商场、赛格数码广场、人人乐百货、沃尔玛、华润万家；中小学：新安中学、宝安中心区高级中学、宝安中学附属小学</t>
  </si>
  <si>
    <t>金裕新岸</t>
  </si>
  <si>
    <t>宝城83区玉律路</t>
  </si>
  <si>
    <t>新锦安雅园一期</t>
  </si>
  <si>
    <t>宝安区38区翻身路</t>
  </si>
  <si>
    <t>商场：万佳百货、宝民市场、世界购物广场 、好邻居；医院：宝安区人民医院、宝安妇儿医院；中小学：宝安中学、海滨中学；宝城小学、宝民小学、安乐小学、宝安实验学校</t>
  </si>
  <si>
    <t>新锦安雅园二期</t>
  </si>
  <si>
    <t>宝安翻身大道与龙井路的交汇</t>
  </si>
  <si>
    <t>商场：点点空间(网店) 深圳市长城物流公司 富民百货（深圳） 利成百货；医院：机场急救中心 深圳机场医疗急救中心门诊部中；小学：黄田幼儿园、黄田小学</t>
  </si>
  <si>
    <t>新锦安雅园三期</t>
  </si>
  <si>
    <t>宝安区湖滨中路29号</t>
  </si>
  <si>
    <t>商场：世界广场、天虹商场、新安湖商业城、新安影剧院；医院：宝安人民医院、武警医院；中小学：宝安实验学校、宝城小学、宝安中学、宝安中专、宝乐小学</t>
  </si>
  <si>
    <t>裕丰花园</t>
  </si>
  <si>
    <t>宝安和丰路</t>
  </si>
  <si>
    <r>
      <rPr>
        <sz val="10"/>
        <color indexed="8"/>
        <rFont val="宋体"/>
      </rPr>
      <t>君逸世家北门（沃尔玛商场）</t>
    </r>
    <r>
      <rPr>
        <sz val="10"/>
        <color indexed="16"/>
        <rFont val="宋体"/>
      </rPr>
      <t>（不能上地产）</t>
    </r>
  </si>
  <si>
    <t>宝安新湖路与罗田路交汇处</t>
  </si>
  <si>
    <t>商场： 沃尔玛、华润万家 、宝安赛格 、国美电器；中小学： 宝安附属小学、新湖中学 新湖中学高中部；医院：宝安人民医院、西乡人民医院 宝安妇幼</t>
  </si>
  <si>
    <r>
      <rPr>
        <sz val="10"/>
        <color indexed="8"/>
        <rFont val="宋体"/>
      </rPr>
      <t>君逸世家东门（住宅区）</t>
    </r>
    <r>
      <rPr>
        <sz val="10"/>
        <color indexed="16"/>
        <rFont val="宋体"/>
      </rPr>
      <t>（不能上地产）</t>
    </r>
  </si>
  <si>
    <t>中商花园</t>
  </si>
  <si>
    <t>深圳市宝安区甲岸路10号</t>
  </si>
  <si>
    <t>商场：沃尔玛、家乐福、天虹商场、佳美达商场、新一佳；中小学：海滨中学、安乐小学；医院：宝安区人民医院、宝安妇儿医院、广东边防医院</t>
  </si>
  <si>
    <r>
      <rPr>
        <sz val="10"/>
        <color indexed="8"/>
        <rFont val="宋体"/>
      </rPr>
      <t>中海九号公馆</t>
    </r>
    <r>
      <rPr>
        <sz val="10"/>
        <color indexed="16"/>
        <rFont val="宋体"/>
      </rPr>
      <t>（不能上地产）</t>
    </r>
  </si>
  <si>
    <t>宝安尖岗山大道（广深高速宝安出口处）</t>
  </si>
  <si>
    <t>商场：兴家百货、新丰百货、信誉港行；中小学：曦城协同学校、宝城小学、宝龙小学、曦城协同学校、宝安中学、文汇中学、海滨中学、清华实验学校、东方英文书院；医院：宝安区人民医院、深圳宝安妇幼保健院、深圳宝生妇科医院、深圳市第三中医院、西乡人民医院、春天医院</t>
  </si>
  <si>
    <r>
      <rPr>
        <sz val="10"/>
        <color indexed="8"/>
        <rFont val="宋体"/>
      </rPr>
      <t>中海九号公馆三期</t>
    </r>
    <r>
      <rPr>
        <sz val="10"/>
        <color indexed="16"/>
        <rFont val="宋体"/>
      </rPr>
      <t>（不能上地产）</t>
    </r>
  </si>
  <si>
    <t>富通苑</t>
  </si>
  <si>
    <t>宝安48区上川一路与宝安大道交汇处</t>
  </si>
  <si>
    <t>商场：天虹商场、富年华百货、家家乐百货、万众百货、富年华购物广场；中小学：宝丰小学、宝华学校、翻身实验学校、海滨中学；医院：深圳市第八人民医院、西乡人民医院、西乡人民医院河东门诊部</t>
  </si>
  <si>
    <t>金成时代家园</t>
  </si>
  <si>
    <t>深圳市宝安区罗田路16号</t>
  </si>
  <si>
    <t>商场：沃尔玛、庆华百货第三分店、日佳百货商场、家润商场、庆华百货、家家乐百货；中小学：宝华学校、崛起双语实验学校、东山书院、翻身实验学校、径贝小学、宝丰小学、新湖中学、宝安中学附属小学；医院：宝安区医院海裕社区健康服务中心、西乡人民医院河东工业区门诊部</t>
  </si>
  <si>
    <t>威文大厦</t>
  </si>
  <si>
    <t>宝安48区，上川路与翻身大道交汇处</t>
  </si>
  <si>
    <t>商场：天虹商场、富年华百货、家家乐百货、万众百货、富年华购物广场；中小学：宝丰小学、宝华学校、翻身实验学校、海滨中学、良信学校、安乐小学；医院：深圳市第八人民医院、西乡人民医院、西乡人民医院河东门诊部</t>
  </si>
  <si>
    <t>达海花园</t>
  </si>
  <si>
    <t>宝安新中心区新城大道新体育馆旁</t>
  </si>
  <si>
    <t>商场：南城百货、佳华商场、开屏市场、家家乐百货、亚洲大药房、富年华购物广场；中小学：良信学校、海滨中学、宝丰小学；医院：西乡人民医院河东门诊部、宝安区人民医院翻身社区健康服务中心</t>
  </si>
  <si>
    <t>华夏新村</t>
  </si>
  <si>
    <t>宝安区宝城42区</t>
  </si>
  <si>
    <t>商场：新一佳；中小学：新安中学；医院：春天医院</t>
  </si>
  <si>
    <t>豪城馨庭居</t>
  </si>
  <si>
    <t>宝安区新安街道新城大道与甲岸路交汇处</t>
  </si>
  <si>
    <t>商场：天虹商场、尖沙咀百货、新一佳、日佳商场、安乐市场、华润万家；中小学：安乐小学、宝丰小学、建安小学、海滨中学、新安中学；医院：广东边防医院、宝安区人民医院、西乡人民医院翻身门诊部、春天医院</t>
  </si>
  <si>
    <t>丽晶国际</t>
  </si>
  <si>
    <t>宝安新城大道与创业西路交汇处</t>
  </si>
  <si>
    <t>商场：华润万家、苏宁电器、创业天虹，沃尔玛，吉之岛；中小学：新湖中学、新湖小学、滨海小学、海旺中学、宝安实验中小学、宝安中学、中英公学；医院：武警门诊、宝安人民医院、宝安中医院</t>
  </si>
  <si>
    <t>裕和花园</t>
  </si>
  <si>
    <t>宝安区沙井和一村锦程路好万年</t>
  </si>
  <si>
    <t>商场：好万年岁宝天虹京基百纳；中小学：沙井中学华南中英文学校、深圳第七高级中学</t>
  </si>
  <si>
    <t>上南林波坑南浦工业区</t>
  </si>
  <si>
    <t>宝安沙井上南林波坑南浦工业区</t>
  </si>
  <si>
    <t>工业区</t>
  </si>
  <si>
    <t>商场：天虹商场、华润万家、爱家商场等；中小学：沙井中学、荣根学校、华师附中、黄浦小学等；医院：上南医院、沙井医院、万丰医院等</t>
  </si>
  <si>
    <t>畔山御景</t>
  </si>
  <si>
    <t>宝安松岗街道松安路东北侧江边村</t>
  </si>
  <si>
    <t>商场： 天虹商场、星港城、百佳超市、佳华商场、爱佳购物广场、吉好多购物广场、理家购物广场、润丰农贸 沃客商场；中小学：松岗中学、松岗中英文实验学校、陶源中英文实验学校、松岗中心小学、松岗二中、崇文学校、沙溪小学、东升学校、谭头小学、化雨中英文学校、燕山小学；医院：松岗人民医院、上海复亚医院</t>
  </si>
  <si>
    <t>光明</t>
  </si>
  <si>
    <t>新地中央花园</t>
  </si>
  <si>
    <t>光明新区光明大道与河心南路交汇处</t>
  </si>
  <si>
    <t>商场：光明广场、康之宝百货、万家乐百货、佳盛购物中心、大华万惠便利超市；中小学：楼村小学、东周小学、光明小学、深圳市光明中学、光明中学高中部；医院：深圳市新区光明医院、新区人民医院(富民百货西北)、光明中心门诊</t>
  </si>
  <si>
    <t>龙华</t>
  </si>
  <si>
    <r>
      <rPr>
        <sz val="10"/>
        <color indexed="8"/>
        <rFont val="宋体"/>
      </rPr>
      <t>金地梅陇镇</t>
    </r>
    <r>
      <rPr>
        <sz val="10"/>
        <color indexed="16"/>
        <rFont val="宋体"/>
      </rPr>
      <t>（不能上地产）</t>
    </r>
  </si>
  <si>
    <t>梅龙大道与布龙公路交汇处</t>
  </si>
  <si>
    <t>商场：岁宝百货、大润发、沃尔玛、万新服装商场、人人乐大型购物超市、光辉家俬批发市场、华润万家；中小学：龙华中学、新华中学、龙华中心小学、龙华小学、龙华第二小学、民治小学</t>
  </si>
  <si>
    <t>阳光新境园</t>
  </si>
  <si>
    <t>梅龙路与民安路交汇处</t>
  </si>
  <si>
    <t>商场：新一佳超市、天虹商场、百佳、万众百货、肯德基、梅陇镇商业街以及自有7600平米成熟商业；中小学：龙华三小、明治小学、日出印象小学、龙华中学</t>
  </si>
  <si>
    <t>阳光新境园西门</t>
  </si>
  <si>
    <r>
      <rPr>
        <sz val="10"/>
        <color indexed="8"/>
        <rFont val="宋体"/>
      </rPr>
      <t>金地上塘道外围商业街</t>
    </r>
    <r>
      <rPr>
        <sz val="10"/>
        <color indexed="16"/>
        <rFont val="宋体"/>
      </rPr>
      <t>（不能上地产）</t>
    </r>
  </si>
  <si>
    <t>布龙公路与上塘路交汇处</t>
  </si>
  <si>
    <t>商场： 沃尔玛、国美、天虹商场、新一佳超市、佳华平价商场、南康百货 华润万家；</t>
  </si>
  <si>
    <r>
      <rPr>
        <sz val="10"/>
        <color indexed="8"/>
        <rFont val="宋体"/>
      </rPr>
      <t>金地上塘道一期</t>
    </r>
    <r>
      <rPr>
        <sz val="10"/>
        <color indexed="16"/>
        <rFont val="宋体"/>
      </rPr>
      <t>（不能上地产）</t>
    </r>
  </si>
  <si>
    <r>
      <rPr>
        <sz val="10"/>
        <color indexed="8"/>
        <rFont val="宋体"/>
      </rPr>
      <t>金地上塘道二期北门</t>
    </r>
    <r>
      <rPr>
        <sz val="10"/>
        <color indexed="16"/>
        <rFont val="宋体"/>
      </rPr>
      <t>（不能上地产）</t>
    </r>
  </si>
  <si>
    <r>
      <rPr>
        <sz val="10"/>
        <color indexed="8"/>
        <rFont val="宋体"/>
      </rPr>
      <t>金地上塘道二期南门</t>
    </r>
    <r>
      <rPr>
        <sz val="10"/>
        <color indexed="16"/>
        <rFont val="宋体"/>
      </rPr>
      <t>（不能上地产）</t>
    </r>
  </si>
  <si>
    <t>盛世江南</t>
  </si>
  <si>
    <t>龙华新区龙华街道建设东路与清泉路交汇.</t>
  </si>
  <si>
    <t>商场：大润发购物广场、东华明珠超市；中小学：中英文学校、新华中学、清湖小学；医院：龙华人民医院</t>
  </si>
  <si>
    <t>盛世江南地面停车场</t>
  </si>
  <si>
    <t>富通天骏</t>
  </si>
  <si>
    <t>龙华新区龙华镇和平西路与中环路交汇处</t>
  </si>
  <si>
    <t>商场：百佳超市 华润万家 佳华商场 新一家 南城百货 大润发；中小学：小学：伟民学校 深圳市胜华学校 广州市天河区金坑小学；医院：龙华人民医院 深圳龙济医院 深圳中仁泌尿外科医院</t>
  </si>
  <si>
    <t>东源阁</t>
  </si>
  <si>
    <t>龙华新区宝安龙华东环二路与松源路交汇处</t>
  </si>
  <si>
    <t>商场：龙华富顺商场、万福佳购物广场；中小学：龙华中心小学、新华中学；医院：人民医院龙华分院(深圳)</t>
  </si>
  <si>
    <t>东源阁商业街</t>
  </si>
  <si>
    <t>清湖铭泉</t>
  </si>
  <si>
    <t>宝安区龙华街道梅龙大道</t>
  </si>
  <si>
    <t>商场：小区裙楼部分即将进驻25000平的大型购物广场、南城百货、大润发超市、天虹商场、惠而多超市、福万家超市、新一佳世贸店、大唐百货、国鸿购物广场；中小学：清湖小学、中心小学、新华中学、中英文学；医院：深圳人民医院龙华分院、龙华人民医院清湖社区门诊、龙华人民医院</t>
  </si>
  <si>
    <t>东和花园南门</t>
  </si>
  <si>
    <t xml:space="preserve"> 龙华东环二路</t>
  </si>
  <si>
    <t>新一佳、华润超市、大润发、龙华人民医院、龙华中学</t>
  </si>
  <si>
    <t>东和花园西门</t>
  </si>
  <si>
    <t>雅尊会所</t>
  </si>
  <si>
    <t>和平东路35号龙华线清湖地铁站D出口</t>
  </si>
  <si>
    <t>泉森启创园</t>
  </si>
  <si>
    <t xml:space="preserve">布龙路58-60号 </t>
  </si>
  <si>
    <t>商场： 沃尔玛、国美、天虹商场、新一佳超市、佳华平价商场、南康百货 华润万家</t>
  </si>
  <si>
    <t>谭罗别墅</t>
  </si>
  <si>
    <t>龙华新区布龙路</t>
  </si>
  <si>
    <t>综合商场：天虹、华润万家、大润发；医疗配套：龙济医院 ，龙华人民医院；学校：同胜学校（2014年9月招生）、大浪实验学校、高峰小学</t>
  </si>
  <si>
    <t>新梅园四季酒店东门</t>
  </si>
  <si>
    <t>龙华镇清湖村和平东路66号(清湖地铁站B出口旁)</t>
  </si>
  <si>
    <t>新梅园四季酒店南门</t>
  </si>
  <si>
    <t>金碧世家</t>
  </si>
  <si>
    <t>龙华新区人民路与和平路交汇处东南角</t>
  </si>
  <si>
    <t>商场：百佳超市、惠而多超市、万众百货、华富市场、华润万家超市、佳华商场；中小学：新华中学、龙华中心小学、龙华小学；医院：龙华人民医院</t>
  </si>
  <si>
    <r>
      <rPr>
        <sz val="10"/>
        <color indexed="8"/>
        <rFont val="宋体"/>
      </rPr>
      <t>幸福城一期</t>
    </r>
    <r>
      <rPr>
        <sz val="10"/>
        <color indexed="16"/>
        <rFont val="宋体"/>
      </rPr>
      <t>（不能上地产）</t>
    </r>
  </si>
  <si>
    <t>和平路与清泉路交汇处</t>
  </si>
  <si>
    <t>综合商场：大润发，华润万家，瑞丰园购物广场；中小学：清湖小学，松和小学，龙华中心中学，新华中学；医院：龙华人民医院，深圳宝安区龙华医院，.武警广东边防龙华医院，龙华人民医院清湖社区健康服务中心</t>
  </si>
  <si>
    <r>
      <rPr>
        <sz val="10"/>
        <color indexed="8"/>
        <rFont val="宋体"/>
      </rPr>
      <t>幸福城二期</t>
    </r>
    <r>
      <rPr>
        <sz val="10"/>
        <color indexed="16"/>
        <rFont val="宋体"/>
      </rPr>
      <t>（不能上地产）</t>
    </r>
  </si>
  <si>
    <r>
      <rPr>
        <sz val="10"/>
        <color indexed="8"/>
        <rFont val="宋体"/>
      </rPr>
      <t>幸福城三期（</t>
    </r>
    <r>
      <rPr>
        <sz val="10"/>
        <color indexed="16"/>
        <rFont val="宋体"/>
      </rPr>
      <t>不能上地产）</t>
    </r>
  </si>
  <si>
    <t>翔龙御庭</t>
  </si>
  <si>
    <t>新区大道与建设东路交汇处</t>
  </si>
  <si>
    <t>龙泽榕园</t>
  </si>
  <si>
    <t>龙华区龙华中央生活区建设西路</t>
  </si>
  <si>
    <t>商场：龙华商业中心、华润万家 新一佳超市等；中小学：龙华中学、新华中学、龙华小学、龙华第二小学、明珠学校、体育学校等；医院：龙华人民医院等</t>
  </si>
  <si>
    <t>大信花园</t>
  </si>
  <si>
    <t>龙华和平路和中环路的交汇处</t>
  </si>
  <si>
    <t>商场：百佳超市、龙华市场、新一佳超市，华润万家，佳华超市；中小学：龙华中学 新华中学 龙华中心小学；医院：龙华医院 深圳龙济医院 深圳中仁泌尿外科医院</t>
  </si>
  <si>
    <t>政商文创园</t>
  </si>
  <si>
    <t>龙华清湖工业区(清湖小学后门)</t>
  </si>
  <si>
    <t>大润发，瑞丰园购物广场；中小学：清湖小学，松和小学，龙华中心中学，新华中学；医院：龙华人民医院，深圳宝安区龙华医院，.武警广东边防龙华医院，龙华人民医院清湖社区健康服务中心</t>
  </si>
  <si>
    <t>香蜜湖度假村1号岗</t>
  </si>
  <si>
    <t>深南大道西段</t>
  </si>
  <si>
    <t>度假村</t>
  </si>
  <si>
    <t>水上乐园、山姆会员店、友谊医院等</t>
  </si>
  <si>
    <t>香蜜湖度假村2号岗</t>
  </si>
  <si>
    <t>香蜜湖度假村3号岗</t>
  </si>
  <si>
    <t>香蜜湖度假村4号岗</t>
  </si>
  <si>
    <t>香蜜湖度假村5号岗</t>
  </si>
  <si>
    <t>合计</t>
  </si>
  <si>
    <t>东莞</t>
  </si>
  <si>
    <t>东莞资源表</t>
  </si>
  <si>
    <t>板块</t>
  </si>
  <si>
    <t>车位</t>
  </si>
  <si>
    <t>南城</t>
  </si>
  <si>
    <r>
      <rPr>
        <sz val="9"/>
        <color indexed="8"/>
        <rFont val="宋体"/>
      </rPr>
      <t xml:space="preserve">百安居
</t>
    </r>
    <r>
      <rPr>
        <sz val="9"/>
        <color indexed="16"/>
        <rFont val="宋体"/>
      </rPr>
      <t>(可上房地产）</t>
    </r>
  </si>
  <si>
    <t>汇一城对面</t>
  </si>
  <si>
    <t>商业区</t>
  </si>
  <si>
    <t>娱乐：第一国际、元美公园、桂花园；
医疗：大川药店、瑞格尔东莞分院；
服务：中信银行、东莞银行；
超市：永旺超市、汇一城购物中心
其他：康帝酒店、台商大厦、会展中心、东莞市图书馆、玉兰大剧院</t>
  </si>
  <si>
    <t>宏图大道</t>
  </si>
  <si>
    <r>
      <rPr>
        <sz val="9"/>
        <color indexed="8"/>
        <rFont val="宋体"/>
      </rPr>
      <t xml:space="preserve">石竹新花园
</t>
    </r>
    <r>
      <rPr>
        <sz val="9"/>
        <color indexed="16"/>
        <rFont val="宋体"/>
      </rPr>
      <t>(可上房地产）</t>
    </r>
  </si>
  <si>
    <t>南城科技路</t>
  </si>
  <si>
    <t>洋房小区</t>
  </si>
  <si>
    <t>幼儿园：七宝幼儿园、宏远幼儿园、石竹幼稚园
中小学：高级中学、阳光小学
大学：南博学院、东莞理工等
商场：嘉荣商场、第一国际、沃尔玛 医院：新基医疗、玛莉亚妇产医院、南城医院
邮局：东莞市电信局
银行：中国银行、建设银行、商业银行等
其他：新基酒店；广彩城酒店；宏远酒店；皇都酒店；图书馆
小区内部配套：智能化管理、会所、湖景公园、球场、泳池</t>
  </si>
  <si>
    <t>西平</t>
  </si>
  <si>
    <t>金色华庭</t>
  </si>
  <si>
    <t>南城东莞市南城区南城街道新中路1号</t>
  </si>
  <si>
    <t>住宅小区</t>
  </si>
  <si>
    <t>幼儿园：西平幼儿园、圣欣幼儿园、宏远中英文幼儿园、新基幼儿园、爱弥尔幼儿园、康桥幼儿园中小学：新亚外国语学校、朝天小学、阳光小学大学：南博学院商场：东方商厦综合市场、嘉荣商场、友谊综合商场、江南商业街、宏远批发市场、南城富民步行街、家乐福商场、中豪购物广场医院：南城人民医院、康华医院邮局：未来世界花园中国邮政银行：建设银行、中国银行、工商银行、中信银行、农村信用社其他：5星级豪华会展中心酒店小区内部配套：幼儿园，儿童游乐设施</t>
  </si>
  <si>
    <t>世纪城国际公馆会所</t>
  </si>
  <si>
    <t>南城东莞市南城世纪城东莞大道</t>
  </si>
  <si>
    <t>幼儿园：宏远幼儿园学校、新基幼儿园、西平幼儿园、阳光幼儿园、世纪幼儿园、爱弥尔幼儿园、双语幼儿园、宏远外国语幼儿园中小学：南城新基小学、南开实验学校、阳光一小、阳光三小、阳光五小、阳光六小、南城中学、世纪小学、世纪中学、市高级中学、宏远外国语学校大学：南博学院、华东师范大学经济与管理学校商场：沃尔玛、海雅百货、家乐福、时尚岛、时尚电器、国美电器、城市风景商业街、嘉荣超市、南城富民商业步行街医院：南城人民医院、宏远医院、康华医院、东华医院、玛利亚妇产医院、新基医院邮局：南城邮局、鸿福邮局银行：汇丰银行、中国工商银行、中国建设银行、中国农业银行、中国银行、中信银行、恒生银行、兴业银行、农村信用合作社其他：东莞市人民政府、华凯广场、第一国际、西湖渡假酒店、水濂湖公园、绿色世界、万亩荔枝林、美新电器广场、玉兰大剧院、图书馆、科技馆、展览馆、会展中心、体育馆</t>
  </si>
  <si>
    <t>未来世界</t>
  </si>
  <si>
    <t>南城东莞市南城西平管理区宏纬路段</t>
  </si>
  <si>
    <t>幼儿园：光大爱弥儿外国语幼儿园中小学：光大新亚外国语学校大学：广东科技学院、东莞市研究生学院商场：西平综合市场、嘉荣商场、家乐福商场、彩怡百货、喜伴商场、下手村市场医院：南城人民医院、宏远医院、康华医院邮局：鸿福邮局银行：工商银行、中国银行、建设银行、广发银行、东莞农村商业银行、东莞银行、招商银行、邮政储蓄其他：西湖乐园、绿色世界植物园、水濂山森林公园、九天商务酒店、美高美酒店（KTV，沐足）、家乐福影院、西平动漫城、肯德鸡（KFC）、南城体育公园、莞悦酒店</t>
  </si>
  <si>
    <r>
      <rPr>
        <sz val="9"/>
        <color indexed="8"/>
        <rFont val="宋体"/>
      </rPr>
      <t xml:space="preserve">世贸服装城
</t>
    </r>
    <r>
      <rPr>
        <sz val="9"/>
        <color indexed="16"/>
        <rFont val="宋体"/>
      </rPr>
      <t>(可上房地产）</t>
    </r>
  </si>
  <si>
    <t>南城鸿福路口世贸城</t>
  </si>
  <si>
    <t>东莞行政中心、国际会展中心、沃尔
玛、嘉德百货、海雅百货、麦当劳、星巴克、东莞国际会展大酒店、银城酒店、苏宁电器、</t>
  </si>
  <si>
    <r>
      <rPr>
        <sz val="9"/>
        <color indexed="8"/>
        <rFont val="宋体"/>
      </rPr>
      <t xml:space="preserve">福威大厦
</t>
    </r>
    <r>
      <rPr>
        <sz val="9"/>
        <color indexed="16"/>
        <rFont val="宋体"/>
      </rPr>
      <t>(可上房地产）</t>
    </r>
  </si>
  <si>
    <t>东莞市南城区宏图路88号</t>
  </si>
  <si>
    <t>恒大御湖、中信森林湖·兰溪谷、百悦尚城、精英名都、万科金悦香树、中信凯旋国际、御泉山、金众·葛兰溪谷</t>
  </si>
  <si>
    <r>
      <rPr>
        <sz val="9"/>
        <color indexed="8"/>
        <rFont val="宋体"/>
      </rPr>
      <t xml:space="preserve">金海大厦
</t>
    </r>
    <r>
      <rPr>
        <sz val="9"/>
        <color indexed="16"/>
        <rFont val="宋体"/>
      </rPr>
      <t>(可上房地产）</t>
    </r>
  </si>
  <si>
    <t>东莞市南城区鸿福路口</t>
  </si>
  <si>
    <t>东莞行政中心、国际会展中心、沃尔玛、嘉德百货、海雅百货、麦当劳、星巴克、东莞国际会展大酒店、银城酒店、苏宁电器、</t>
  </si>
  <si>
    <t>新基</t>
  </si>
  <si>
    <r>
      <rPr>
        <sz val="9"/>
        <color indexed="8"/>
        <rFont val="宋体"/>
      </rPr>
      <t xml:space="preserve">浮乐德
</t>
    </r>
    <r>
      <rPr>
        <sz val="9"/>
        <color indexed="16"/>
        <rFont val="宋体"/>
      </rPr>
      <t>(可上房地产）</t>
    </r>
  </si>
  <si>
    <t>南城区莞太路新基路段148号</t>
  </si>
  <si>
    <t>酒店位于南城区莞太路与新基路交汇处旁，紧邻嘉荣购物广场，邻近南城步行街，出行便利；
附近景点：绿色世界、旗峰公园、可园、铜岭榴花塔</t>
  </si>
  <si>
    <r>
      <rPr>
        <sz val="9"/>
        <color indexed="8"/>
        <rFont val="宋体"/>
      </rPr>
      <t xml:space="preserve">天诚国际
</t>
    </r>
    <r>
      <rPr>
        <sz val="9"/>
        <color indexed="16"/>
        <rFont val="宋体"/>
      </rPr>
      <t>(可上房地产）</t>
    </r>
  </si>
  <si>
    <t>南城鸿福路72号</t>
  </si>
  <si>
    <t>幼儿园：阳光幼儿园
中小学：阳光第一小学、阳光第二小学
大学：中国NLP学院东莞分院
商场：海雅百货、沃尔玛、家乐福、国美电器、苏宁电器等
医院：南城人民医院 、宏远医院
邮局：鸿福邮政局
银行：工行、建行、农村信用社、商业银行、农行、招行
其他：市政、文化、商业、休闲配套齐全，图书馆、群众艺术馆、东莞展览馆、科技博物馆、玉兰大剧院、青少年宫、滨江体育公园、沃尔玛、麦当劳、星巴克</t>
  </si>
  <si>
    <r>
      <rPr>
        <sz val="9"/>
        <color indexed="8"/>
        <rFont val="宋体"/>
      </rPr>
      <t xml:space="preserve">南城商务大厦
</t>
    </r>
    <r>
      <rPr>
        <sz val="9"/>
        <color indexed="16"/>
        <rFont val="宋体"/>
      </rPr>
      <t>(可上房地产）</t>
    </r>
  </si>
  <si>
    <t>南城南城家乐福国际商会对面鸿福西路</t>
  </si>
  <si>
    <t>商场： 嘉荣超市、沃尔玛、华凯广场
银行：农业银行、建设银行、工商银行，招商银行</t>
  </si>
  <si>
    <r>
      <rPr>
        <sz val="9"/>
        <color indexed="8"/>
        <rFont val="宋体"/>
      </rPr>
      <t xml:space="preserve">南城名苑
</t>
    </r>
    <r>
      <rPr>
        <sz val="9"/>
        <color indexed="16"/>
        <rFont val="宋体"/>
      </rPr>
      <t>(可上房地产）</t>
    </r>
  </si>
  <si>
    <t>东莞市南城行政中心鸿福西路海雅百货斜对面东园大厦旁</t>
  </si>
  <si>
    <t>幼儿园：西平幼儿园、圣欣幼儿园、宏远中英文幼儿园、新基幼儿园、爱弥尔幼儿园、康桥幼儿园
中小学：东莞市南开实验学校、朝天小学、远外国语学校、南城阳光第一小学、阳光二小、光大新亚外国语小学
大学：南博学院、理工大学
商场：东方商厦综合市场、嘉荣商场、友谊综合商场、江南商业街、宏远批发市场、南城富民步行街、家乐福商场医院：南城人民医院、东华医院、康华医院、附城医院门诊部、宏远医院、新基工业区卫生站、三元里卫生站
邮局：中国邮政东泰支局、东泰邮政储蓄所、西平邮政、爱迪邮政所、鸿福邮局、中国邮政共联支局
银行：农村商业银行、农村信用社、农业银行、工商银行、建设银行、中国银行、东莞银行、兴业银行 
其他：水濂湖公园、公馆商业街、西平商业市场、绿色世界、西湖大酒店、中信会所、银城酒店、皇都酒店</t>
  </si>
  <si>
    <r>
      <rPr>
        <sz val="9"/>
        <color indexed="8"/>
        <rFont val="宋体"/>
      </rPr>
      <t xml:space="preserve">新基地创业园
</t>
    </r>
    <r>
      <rPr>
        <sz val="9"/>
        <color indexed="16"/>
        <rFont val="宋体"/>
      </rPr>
      <t>（可上房地产）</t>
    </r>
  </si>
  <si>
    <t>新基大道路新基地科技创意产业园</t>
  </si>
  <si>
    <t>医院：南城医院新基分部、东莞新基医疗
娱乐：新基文化广场
楼盘：景湖湾畔
银行：平安银行</t>
  </si>
  <si>
    <t>中天中央广场</t>
  </si>
  <si>
    <t xml:space="preserve">东莞市南城区宏图路21号中天中央广场 
</t>
  </si>
  <si>
    <t>购物：沃尔玛、中天中央广场、城市风景、彩怡百货、嘉荣商场、坚隆百货、华生购物广场；
酒店：和易居酒店、城市风景酒店、汇客酒店、宏远酒店</t>
  </si>
  <si>
    <t>南城中天创意坊</t>
  </si>
  <si>
    <t>东莞市南城区城市风景街125号</t>
  </si>
  <si>
    <t>购物：沃尔玛、大润发、美宜佳、家乐福、嘉荣购物广场、旺南世贸中心、希尔顿广场；
步行街：时尚风情街、南城富民商业步行街</t>
  </si>
  <si>
    <r>
      <rPr>
        <sz val="9"/>
        <color indexed="8"/>
        <rFont val="宋体"/>
      </rPr>
      <t xml:space="preserve">玫瑰公馆
</t>
    </r>
    <r>
      <rPr>
        <sz val="9"/>
        <color indexed="16"/>
        <rFont val="宋体"/>
      </rPr>
      <t>(可上房地产）</t>
    </r>
  </si>
  <si>
    <t>东莞市南城西平东骏路38号</t>
  </si>
  <si>
    <t>住宅区</t>
  </si>
  <si>
    <t>幼儿园：东骏幼儿园、西平幼儿园、光大外国语学校中小学：南城中学、阳光六小、西平小学、光大外国语学校、东城区第五小学、东城高级中学大学：华东师范大学经济与管理学校、南博学院等商场：嘉荣商场、西平市场、家乐福商场、彩怡百货医院：南城医院、东莞市人民医院 、西平社区服务站邮局：中国邮政东泰支局、东泰邮政储蓄所、西平邮政、爱迪邮政所、鸿福邮局银行：农业银行、东莞银行、东莞农村商业银行、中国银行、邮政银行、广发银行 、兴业银行其他：南城体育公园、水濂山公园、东莞植物园、街心公园</t>
  </si>
  <si>
    <r>
      <rPr>
        <sz val="9"/>
        <color indexed="8"/>
        <rFont val="宋体"/>
      </rPr>
      <t xml:space="preserve">城市风景茶城广场
</t>
    </r>
    <r>
      <rPr>
        <sz val="9"/>
        <color indexed="16"/>
        <rFont val="宋体"/>
      </rPr>
      <t>(可上房地产）</t>
    </r>
  </si>
  <si>
    <t>东莞市南城区宏图大道19号城市风景</t>
  </si>
  <si>
    <r>
      <rPr>
        <sz val="9"/>
        <color indexed="8"/>
        <rFont val="宋体"/>
      </rPr>
      <t xml:space="preserve">东方华府
</t>
    </r>
    <r>
      <rPr>
        <sz val="9"/>
        <color indexed="16"/>
        <rFont val="宋体"/>
      </rPr>
      <t>(可上房地产）</t>
    </r>
  </si>
  <si>
    <t>东莞市南城区东方华府</t>
  </si>
  <si>
    <t>幼儿园：飞飞幼儿园中小学：莞城英文实验小学，光明中学大学：东莞理工学院商场：百安居，第一国际商业中心，拥华庭商业街医院：东华医院 第六皮肤医院邮局：莞城邮局银行：工商银行，招商银行，农业银行其他：旗峰山公园，南城体馆，东莞图书室，玉兰大剧院，天源</t>
  </si>
  <si>
    <r>
      <rPr>
        <sz val="9"/>
        <color indexed="8"/>
        <rFont val="宋体"/>
      </rPr>
      <t xml:space="preserve">鸿基大厦
</t>
    </r>
    <r>
      <rPr>
        <sz val="9"/>
        <color indexed="16"/>
        <rFont val="宋体"/>
      </rPr>
      <t>(可上房地产）</t>
    </r>
  </si>
  <si>
    <t>东莞市南城区鸿福路91号</t>
  </si>
  <si>
    <t>鸿基大厦比邻东环广场、保利大厦、港澳中心，地理位置优越，交通便利，门前有多条公交线路经过。楼内多种户型的办公间可供选择，并可根据客户的要求自由分隔，商务设施齐全，周边分布有餐饮、超市、酒店、银行等配套设施</t>
  </si>
  <si>
    <r>
      <rPr>
        <sz val="9"/>
        <color indexed="8"/>
        <rFont val="宋体"/>
      </rPr>
      <t xml:space="preserve">九洲宾馆
</t>
    </r>
    <r>
      <rPr>
        <sz val="9"/>
        <color indexed="16"/>
        <rFont val="宋体"/>
      </rPr>
      <t>(可上房地产）</t>
    </r>
  </si>
  <si>
    <t>东莞市南城区假日大厦二期3层</t>
  </si>
  <si>
    <t>九洲宾馆位于南城中心区，离步南城行街100米，南城汽车总站2.5公里，万江总站3公里，大型停车场，50米内肯德基等餐厅20余家。离莞太大道20米，107国道700米，东莞大道1公里，交通方便，购物方便。周边同等级宾馆酒店或高一级宾馆酒店：距离宏远酒店约700米，新基酒店150米，广彩城酒店约700米</t>
  </si>
  <si>
    <r>
      <rPr>
        <sz val="9"/>
        <color indexed="8"/>
        <rFont val="宋体"/>
      </rPr>
      <t>南北大厦</t>
    </r>
    <r>
      <rPr>
        <sz val="9"/>
        <color indexed="16"/>
        <rFont val="宋体"/>
      </rPr>
      <t xml:space="preserve">
</t>
    </r>
    <r>
      <rPr>
        <sz val="9"/>
        <color indexed="16"/>
        <rFont val="宋体"/>
      </rPr>
      <t>(可上房地产）</t>
    </r>
  </si>
  <si>
    <t>东莞市南城区南北大厦</t>
  </si>
  <si>
    <r>
      <rPr>
        <sz val="9"/>
        <color indexed="8"/>
        <rFont val="宋体"/>
      </rPr>
      <t xml:space="preserve">南北大厦
</t>
    </r>
    <r>
      <rPr>
        <sz val="9"/>
        <color indexed="16"/>
        <rFont val="宋体"/>
      </rPr>
      <t>(可上房地产）</t>
    </r>
  </si>
  <si>
    <r>
      <rPr>
        <sz val="9"/>
        <color indexed="8"/>
        <rFont val="宋体"/>
      </rPr>
      <t xml:space="preserve">塞纳嘉园
</t>
    </r>
    <r>
      <rPr>
        <sz val="9"/>
        <color indexed="16"/>
        <rFont val="宋体"/>
      </rPr>
      <t>(可上房地产）</t>
    </r>
  </si>
  <si>
    <t>东莞市南城区鸿福西路</t>
  </si>
  <si>
    <t>幼儿园：阳光幼儿园、红玉兰幼儿园中小学：外国语学校，胜和小学、建设小学大学：南博学院、理工大学商场：银丰美食街、海雅百货、海雅超市、沃尔玛超市、家乐福超市、嘉荣超市、苏宁电器、国美电器、时尚电器城、家福特建材超市医院：南城人民医院、宏远门诊部邮局：电信局、邮政局银行：中国银行、工商银行、中信银行、交通银行、农村信用社、农业银行、兴业银行等、东莞农村商业银行其他：南城金丰体育公园、市政府行政广场、图书馆、玉兰大剧、中影电影院、市体育馆</t>
  </si>
  <si>
    <r>
      <rPr>
        <sz val="9"/>
        <color indexed="8"/>
        <rFont val="宋体"/>
      </rPr>
      <t xml:space="preserve">世博领寓
</t>
    </r>
    <r>
      <rPr>
        <sz val="9"/>
        <color indexed="16"/>
        <rFont val="宋体"/>
      </rPr>
      <t>(可上房地产）</t>
    </r>
  </si>
  <si>
    <t>东莞市南城区体育路30号</t>
  </si>
  <si>
    <t>幼儿园：七宝幼儿园中小学：阳光二小、阳光一小大学：东莞理工学院商场：百佳商场、家乐福、海雅百货医院：东华医院、南城医院、口岸医院邮局：南城邮局银行：建设银行、工商银行、农村商业银行，其他：天源电脑城、玉兰大剧院、篁胜酒店小区内部配套：商业街</t>
  </si>
  <si>
    <r>
      <rPr>
        <sz val="9"/>
        <color indexed="8"/>
        <rFont val="宋体"/>
      </rPr>
      <t xml:space="preserve">盈锋中心
</t>
    </r>
    <r>
      <rPr>
        <sz val="9"/>
        <color indexed="16"/>
        <rFont val="宋体"/>
      </rPr>
      <t>(可上房地产）</t>
    </r>
  </si>
  <si>
    <t>东莞市南城区体育路26号盈锋中心</t>
  </si>
  <si>
    <t>幼儿园：星文幼儿园
中小学：胜和小学、南城中学、东莞东晖学校
大学：理工学院、南开学院
商场：沃尔玛、海雅百货、嘉德百货、时尚岛商场、六福珠宝、国美电器、苏宁电器
医院：东华医院、南城医院、莞城人民医院
邮局：鸿福邮局
银行：农业银行、广发银行、建设银行、招商银行、工商银行
其他：天源电脑城、玉兰大剧院、篁胜酒店</t>
  </si>
  <si>
    <t>东城</t>
  </si>
  <si>
    <t>火炼树</t>
  </si>
  <si>
    <t>怡丰都市广场</t>
  </si>
  <si>
    <t>东城泰和商业街与怡丰路交汇处西北角</t>
  </si>
  <si>
    <t>花园洋房</t>
  </si>
  <si>
    <t>幼儿园：蓝天幼儿园、东城幼儿园、新希望幼儿园、爱弥尔幼儿园、东泰幼儿园、金色未来幼儿园中小学：朝天小学、新亚外国语学校大学：南博学院、东莞电子科技大学商场：沃尔玛、喜伴购物广场、家乐福、海雅百货、天虹商场、好又多、嘉荣商场、汇一城、华润万家、东田百货医院：市中心区医院、市中医院、东华医院、康华医院邮局：东城邮局银行：东莞银行、建设银行、发展银行、农业银行其他：商业饮食街</t>
  </si>
  <si>
    <t>主山</t>
  </si>
  <si>
    <t>盛世东方广场</t>
  </si>
  <si>
    <t>东城东城中路与温南路交汇处东北角</t>
  </si>
  <si>
    <t>幼儿园：丽湖幼儿园中小学：步布高小学、东城六小、莞城一中、东莞中学大学：东莞理工学院商场：世博广场、家乐福、沃尔玛、华润万家、国美、苏宁、海雅百货、天虹商场医院：市中医院、市疾病预防控制中心、东华医院邮局：中国邮政堑头邮局银行：商业银行、农业银行、工商银行、建设银行其他：东城文化广场小区内部配套：水景公园、儿童游乐设施 、游泳池</t>
  </si>
  <si>
    <t>R2线地铁天宝站出口</t>
  </si>
  <si>
    <t>R3线地铁天宝站出口</t>
  </si>
  <si>
    <t>R4线地铁天宝站出口</t>
  </si>
  <si>
    <t>石井</t>
  </si>
  <si>
    <r>
      <rPr>
        <sz val="9"/>
        <color indexed="8"/>
        <rFont val="宋体"/>
      </rPr>
      <t xml:space="preserve">平地山村（石井）
</t>
    </r>
    <r>
      <rPr>
        <sz val="9"/>
        <color indexed="16"/>
        <rFont val="宋体"/>
      </rPr>
      <t>(可上房地产）</t>
    </r>
  </si>
  <si>
    <t>东城石井社区</t>
  </si>
  <si>
    <t>商住区</t>
  </si>
  <si>
    <t>周边学校：东城区石井社区居委会妇女学校、中共东城区委党校、东莞市政联学校、东城高级中学、东莞市社区(村)市民学校(东城路)。
周边商圈：君豪商业中心、世博广场、东城风情街、天和百货、沃尔玛超市。周边医院：中山大学附属东华医院、中山大学附属东华医院(西门)、中山大学附属东华医院(东北门)、东莞市中医院、东莞市妇幼保健院
周边购物：安力叉车、港伟消防公司、翔丰购物广场、地王广场、明晖模具配</t>
  </si>
  <si>
    <r>
      <rPr>
        <sz val="9"/>
        <color indexed="8"/>
        <rFont val="宋体"/>
      </rPr>
      <t xml:space="preserve">水流坑村（石井）
</t>
    </r>
    <r>
      <rPr>
        <sz val="9"/>
        <color indexed="16"/>
        <rFont val="宋体"/>
      </rPr>
      <t>(可上房地产）</t>
    </r>
  </si>
  <si>
    <r>
      <rPr>
        <sz val="9"/>
        <color indexed="8"/>
        <rFont val="宋体"/>
      </rPr>
      <t xml:space="preserve">石井新村（市场对面）
</t>
    </r>
    <r>
      <rPr>
        <sz val="9"/>
        <color indexed="16"/>
        <rFont val="宋体"/>
      </rPr>
      <t>(可上房地产）</t>
    </r>
  </si>
  <si>
    <r>
      <rPr>
        <sz val="9"/>
        <color indexed="8"/>
        <rFont val="宋体"/>
      </rPr>
      <t xml:space="preserve">石井小区
</t>
    </r>
    <r>
      <rPr>
        <sz val="9"/>
        <color indexed="16"/>
        <rFont val="宋体"/>
      </rPr>
      <t>(可上房地产）</t>
    </r>
  </si>
  <si>
    <r>
      <rPr>
        <sz val="9"/>
        <color indexed="8"/>
        <rFont val="宋体"/>
      </rPr>
      <t xml:space="preserve">蓢基湖( 宝城花园）1
</t>
    </r>
    <r>
      <rPr>
        <sz val="9"/>
        <color indexed="16"/>
        <rFont val="宋体"/>
      </rPr>
      <t>(可上房地产）</t>
    </r>
  </si>
  <si>
    <t>东城石井</t>
  </si>
  <si>
    <r>
      <rPr>
        <sz val="9"/>
        <color indexed="8"/>
        <rFont val="宋体"/>
      </rPr>
      <t xml:space="preserve">蓢基湖( 宝城花园）2
</t>
    </r>
    <r>
      <rPr>
        <sz val="9"/>
        <color indexed="16"/>
        <rFont val="宋体"/>
      </rPr>
      <t>(可上房地产）</t>
    </r>
  </si>
  <si>
    <r>
      <rPr>
        <sz val="9"/>
        <color indexed="8"/>
        <rFont val="宋体"/>
      </rPr>
      <t xml:space="preserve">蓢基湖（市场）
</t>
    </r>
    <r>
      <rPr>
        <sz val="9"/>
        <color indexed="16"/>
        <rFont val="宋体"/>
      </rPr>
      <t>(可上房地产）</t>
    </r>
  </si>
  <si>
    <r>
      <rPr>
        <sz val="9"/>
        <color indexed="8"/>
        <rFont val="宋体"/>
      </rPr>
      <t xml:space="preserve">蓢基湖（莞樟路）
</t>
    </r>
    <r>
      <rPr>
        <sz val="9"/>
        <color indexed="16"/>
        <rFont val="宋体"/>
      </rPr>
      <t>(可上房地产）</t>
    </r>
  </si>
  <si>
    <t>万达</t>
  </si>
  <si>
    <t>东莞市东城中路与东纵路交汇处(世博广场旁)</t>
  </si>
  <si>
    <t>中小学：东城小学、东城中学、东城五小、东城附小、 东城中心小学 
幼儿园：蓝天幼儿园、金色未来幼儿园
商场：世博广场 娱乐购物 星河城，海雅百货，天虹商场
邮局：东城邮局
银行：建设银行，农业银行，中国银行，交通银行，兴业银行，招商银行等
医院：东华医院</t>
  </si>
  <si>
    <t>中天V-park商业广场</t>
  </si>
  <si>
    <t>东莞市东城路228号（雍华庭麦当劳对面）</t>
  </si>
  <si>
    <t>中天VPARK商业广场地处莞城、东城交汇的双城核心商圈，交通便利，距东城地铁口与旗峰公园地铁口均约一公里；VPARK是东莞首个率先将定制生活、体验式消费、艺术欣赏三大核心元素完美结合的精品体验街区，使购物的收获不再只是简单的商品，而更多的是一种生活体验及对品质的认同，赋予整个商场更多的文化意义。</t>
  </si>
  <si>
    <r>
      <rPr>
        <sz val="9"/>
        <color indexed="8"/>
        <rFont val="宋体"/>
      </rPr>
      <t xml:space="preserve">财津.财源国际广场
</t>
    </r>
    <r>
      <rPr>
        <sz val="9"/>
        <color indexed="16"/>
        <rFont val="宋体"/>
      </rPr>
      <t>(可上房地产）</t>
    </r>
  </si>
  <si>
    <t>东莞市东城区樟村文化路333号财津.财源国际广场</t>
  </si>
  <si>
    <t>项目配套介绍：电梯：项目共配套7台进口通力牌电梯，主楼4台；群楼3台；中央空调：另外配置高端先进节能环保的国际品牌中央空调，中央空调开关自由；安保系统：项目实施全封闭式管理，进入大堂必须刷卡、到楼层必须刷卡受权后方可进入；来访者必须在广场管理处做好相关登记手续才能进入写字楼内，完全杜绝了不必要的人员进入广场打扰到客户办公；停车位及停车管理系统</t>
  </si>
  <si>
    <r>
      <rPr>
        <sz val="9"/>
        <color indexed="8"/>
        <rFont val="宋体"/>
      </rPr>
      <t xml:space="preserve">红锋大厦
</t>
    </r>
    <r>
      <rPr>
        <sz val="9"/>
        <color indexed="16"/>
        <rFont val="宋体"/>
      </rPr>
      <t>(可上房地产）</t>
    </r>
  </si>
  <si>
    <t>东莞市东城区红棉路与银树路交界</t>
  </si>
  <si>
    <t>新世纪豪园西、新世纪豪园西、火炼树村、火炼树、火炼树村、第一国际北、第一国际东、火炼树、火炼树村、会展中心东、金树路北、第一国际北、会展中心、怡丰都市、景湖春天、第一国际</t>
  </si>
  <si>
    <r>
      <rPr>
        <sz val="9"/>
        <color indexed="8"/>
        <rFont val="宋体"/>
      </rPr>
      <t xml:space="preserve">花园城
</t>
    </r>
    <r>
      <rPr>
        <sz val="9"/>
        <color indexed="16"/>
        <rFont val="宋体"/>
      </rPr>
      <t>(可上房地产）</t>
    </r>
  </si>
  <si>
    <t>东莞市东城区环城东路400号</t>
  </si>
  <si>
    <t>幼儿园：幼儿园：蓝天幼儿园、东城幼儿园、新希望幼儿园、爱弥尔幼儿园、东泰幼儿园、金色未来幼儿园、丽湖幼儿园中小学：东莞实验小学、东城三小大学：东莞市理工学院城市学院、东莞市广播电视大学商场：新新商场、康惠百货、兴隆商场、嘉园百货、佳美便利超市、嘉荣超市、华润万家医院：市中心区医院、市中医院、东华医院、康华医院。妇幼保健院邮局：中国邮政温塘新支局银行：工商银行、农业银行、中国银行、建设银行、中国商业银行、招商银行、中信银行、交通银行、广东发展银行、东莞银行、民生银行其他：丰假日大酒店、山顶森林公园、主山公园 小区内部配套：大型休闲娱乐餐饮购物中心、SHOPPING商业步行街</t>
  </si>
  <si>
    <r>
      <rPr>
        <sz val="9"/>
        <color indexed="8"/>
        <rFont val="宋体"/>
      </rPr>
      <t xml:space="preserve">聚福豪苑
</t>
    </r>
    <r>
      <rPr>
        <sz val="9"/>
        <color indexed="16"/>
        <rFont val="宋体"/>
      </rPr>
      <t>(可上房地产）</t>
    </r>
  </si>
  <si>
    <t>东莞市东城区聚福豪苑</t>
  </si>
  <si>
    <t>幼儿园：实验幼稚园、东城中心幼儿园中小学：东莞中学、实验小学、东莞理工学院大学：东莞理工学院商场：沃尔玛购物广场、美佳超市、天源电脑城医院：东华医院邮局：东城电信局银行：广发银行、建设银行、中国银行、招商银行、农业银行、农村商业银行其他：会所、网球场、泳池、健身中心、儿童游乐中心</t>
  </si>
  <si>
    <r>
      <rPr>
        <sz val="9"/>
        <color indexed="8"/>
        <rFont val="宋体"/>
      </rPr>
      <t xml:space="preserve">联动大厦
</t>
    </r>
    <r>
      <rPr>
        <sz val="9"/>
        <color indexed="16"/>
        <rFont val="宋体"/>
      </rPr>
      <t>(可上房地产）</t>
    </r>
  </si>
  <si>
    <t>东莞市东城区主山高田坊温南路联动大厦</t>
  </si>
  <si>
    <t>大塘头、大塘头西街、高田坊路口、天宝路、芳桂园、实验中学、温南路口、天宝路、实验中学南、高田坊、大地通讯、东城一中、高田坊、理工分校、实验中学北、东城一中</t>
  </si>
  <si>
    <r>
      <rPr>
        <sz val="9"/>
        <color indexed="8"/>
        <rFont val="宋体"/>
      </rPr>
      <t xml:space="preserve">旗峰商铺
</t>
    </r>
    <r>
      <rPr>
        <sz val="9"/>
        <color indexed="16"/>
        <rFont val="宋体"/>
      </rPr>
      <t>(可上房地产）</t>
    </r>
  </si>
  <si>
    <t>东莞市东城区东城东路229号旗峰商铺</t>
  </si>
  <si>
    <r>
      <rPr>
        <sz val="9"/>
        <color indexed="8"/>
        <rFont val="宋体"/>
      </rPr>
      <t xml:space="preserve">蔚蓝星湖花园
</t>
    </r>
    <r>
      <rPr>
        <sz val="9"/>
        <color indexed="16"/>
        <rFont val="宋体"/>
      </rPr>
      <t>(可上房地产）</t>
    </r>
  </si>
  <si>
    <t>东莞市东城区蔚蓝星湖花园</t>
  </si>
  <si>
    <t>幼儿园：丽湖幼儿园、好明天幼儿园
学校：东城三小，东莞初级中学，实验中学
商场：万达，世博
医院：市妇幼保健院，东华医院、康华医院
邮局：东城邮局
银行：农业银行、中国银行、建设银行</t>
  </si>
  <si>
    <r>
      <rPr>
        <sz val="9"/>
        <color indexed="8"/>
        <rFont val="宋体"/>
      </rPr>
      <t xml:space="preserve">新天地
</t>
    </r>
    <r>
      <rPr>
        <sz val="9"/>
        <color indexed="16"/>
        <rFont val="宋体"/>
      </rPr>
      <t>(可上房地产）</t>
    </r>
  </si>
  <si>
    <t>东莞市东城区星河传说新天地商业区</t>
  </si>
  <si>
    <r>
      <rPr>
        <sz val="9"/>
        <color indexed="8"/>
        <rFont val="宋体"/>
      </rPr>
      <t xml:space="preserve">雍华庭外围
</t>
    </r>
    <r>
      <rPr>
        <sz val="9"/>
        <color indexed="16"/>
        <rFont val="宋体"/>
      </rPr>
      <t>(可上房地产）</t>
    </r>
  </si>
  <si>
    <t>东莞市东城区东城西路123号</t>
  </si>
  <si>
    <t>雍华庭地处东莞市东城区高住区中心地带，背靠东莞市的休闲区一旗峰广场，旗峰山森林公园，得天独厚的地理位置使雍华庭犹如一颗璀灿的明珠，闪亮夺目；繁华都市生活将从雍华庭开始。繁华热闹是构成生活的一部分，舒舍、宁静便是我们的补品。雍华庭深知未来居室的潮流，从用地规划、建筑造型、施工质量、装饰用料，都严格要求，堪称建筑*。自然生态环境及小区绿化尽在居室四周，清风送爽，鸟语花香，一幅幅生动美丽的画卷将融入你生活的每一部分，喜悦和舒适的感受不以言传。
雍华庭周边配套
综合商场:家乐福，世博广场，万达，沃尔玛</t>
  </si>
  <si>
    <r>
      <rPr>
        <sz val="9"/>
        <color indexed="8"/>
        <rFont val="宋体"/>
      </rPr>
      <t xml:space="preserve">恒福大厦
</t>
    </r>
    <r>
      <rPr>
        <sz val="9"/>
        <color indexed="16"/>
        <rFont val="宋体"/>
      </rPr>
      <t>(可上房地产）</t>
    </r>
  </si>
  <si>
    <t>东城中路天宝工业区</t>
  </si>
  <si>
    <t>宾馆酒店 嘉福海港酒店 耀豪酒店 嘉福海港酒店(东莞) 安怡旅店 滨海旅馆 恒安酒店
餐饮服务 欧克壹佰 海霞食府 乐园面包沙田店 白天鹅饺子馆沙田店 休闲园林餐厅 宝源美食
地产小区 粤港花园(东莞) 拐排 细洲 广场花园(东莞) 阇西村 粤港花园
交通设施 沙田镇标 沙田镇标 粤港花园 粤港花园
金融行业 中国人寿保险东莞公司沙田代理处 东莞商业银行沙田支行 工行沙田支行 太平洋保险沙田营销服务部 中行沙田支行 农行沙田支行
商务大厦 恒福大厦
文化教育 东莞东方明珠学校 广仁驾校（沙田服务店）
休闲娱乐 沙田电影院(东莞) 莎曼莎美容美发经典名店 沙田电影院
医疗卫生 沙田民田门诊 益群药店 沙田安康综合门诊 嘉伦光彩大药房 天安药店 东莞国药沙田沙太药店
邮政电信 中国联通沙田营业厅 中国移动沙田沙太路营业厅 中国邮政沙田邮局 沙田邮政局
政府机关 太平海关驻沙田办事处 东莞市沙田镇国土局 东莞市沙田镇纪检委 沙田国土局 东莞市沙田镇财政局 东莞市出入境检验检疫局沙田办事处
综合商场 东昇时装鞋业商场 佳宜超市 人人乐商场(东莞) 协亨手机连锁 中域电讯第1101105l连锁店 人人乐商场</t>
  </si>
  <si>
    <r>
      <rPr>
        <sz val="9"/>
        <color indexed="8"/>
        <rFont val="宋体"/>
      </rPr>
      <t xml:space="preserve">联华物业花园城项目
</t>
    </r>
    <r>
      <rPr>
        <sz val="9"/>
        <color indexed="16"/>
        <rFont val="宋体"/>
      </rPr>
      <t>(可上房地产）</t>
    </r>
  </si>
  <si>
    <t>东莞市东城区环城东路东城400号</t>
  </si>
  <si>
    <t>项目周边市政及生活配套完善，是东城区最为完善的城市综合居住体。高尔夫公园、黄旗山公园、虎英公园三大公园云集在此；银丰假日酒店、东城国际酒店等高端配套汇聚周边；毗邻东城汽车客运东站、星河城；东莞市人民医院、妇幼保健院等公共事业单位环绕。
东城第三小学、银丰假日酒店、东莞市人民医院门诊部、好运渔港</t>
  </si>
  <si>
    <r>
      <rPr>
        <sz val="9"/>
        <color indexed="8"/>
        <rFont val="宋体"/>
      </rPr>
      <t xml:space="preserve">联华物业雍华庭项目
</t>
    </r>
    <r>
      <rPr>
        <sz val="9"/>
        <color indexed="16"/>
        <rFont val="宋体"/>
      </rPr>
      <t>(可上房地产）</t>
    </r>
  </si>
  <si>
    <t>厚街</t>
  </si>
  <si>
    <t>下汴</t>
  </si>
  <si>
    <r>
      <rPr>
        <sz val="9"/>
        <color indexed="8"/>
        <rFont val="宋体"/>
      </rPr>
      <t xml:space="preserve">丽湖山庄别墅
</t>
    </r>
    <r>
      <rPr>
        <sz val="9"/>
        <color indexed="16"/>
        <rFont val="宋体"/>
      </rPr>
      <t>(可上房地产）</t>
    </r>
  </si>
  <si>
    <t>厚街镇下汴路</t>
  </si>
  <si>
    <t>1.05万</t>
  </si>
  <si>
    <t>中小学:开贤实验学校、开贤幼儿园、下汴幼儿园；
商场:九龙购物中心,下汴综合市场，濠丰商场；
邮局:白濠邮局、下汴邮政局；
银行:农村信用社下汴分社、中国银行；
医院:下汴综合医疗、厚街医院分院</t>
  </si>
  <si>
    <r>
      <rPr>
        <sz val="9"/>
        <color indexed="8"/>
        <rFont val="宋体"/>
      </rPr>
      <t xml:space="preserve">丽湖山庄
</t>
    </r>
    <r>
      <rPr>
        <sz val="9"/>
        <color indexed="16"/>
        <rFont val="宋体"/>
      </rPr>
      <t>(可上房地产）</t>
    </r>
  </si>
  <si>
    <r>
      <rPr>
        <sz val="9"/>
        <color indexed="8"/>
        <rFont val="宋体"/>
      </rPr>
      <t xml:space="preserve">发展大厦
</t>
    </r>
    <r>
      <rPr>
        <sz val="9"/>
        <color indexed="16"/>
        <rFont val="宋体"/>
      </rPr>
      <t>(可上房地产）</t>
    </r>
  </si>
  <si>
    <t>写字楼
（厚街万达广场正对门）</t>
  </si>
  <si>
    <t>幼儿园：厚街中心幼儿园、机关幼儿园
中小学：中心小学、厚街职业中学
大学：厚街职业大学、东莞理工学校
商场：康乐南路商业步行街、百佳、万和百货、华润广场
医院：厚街医院
邮局：厚街邮政分处
银行：工商银行、农业银行、建设银行
其他：中国银行、建设银行、工商银行、农业银行</t>
  </si>
  <si>
    <t>体育公园</t>
  </si>
  <si>
    <r>
      <rPr>
        <sz val="9"/>
        <color indexed="8"/>
        <rFont val="宋体"/>
      </rPr>
      <t xml:space="preserve">香榭丽公寓
</t>
    </r>
    <r>
      <rPr>
        <sz val="9"/>
        <color indexed="16"/>
        <rFont val="宋体"/>
      </rPr>
      <t>(可上房地产）</t>
    </r>
  </si>
  <si>
    <t>厚街体育路与中兴路交汇处东南角100米</t>
  </si>
  <si>
    <t>幼儿园：厚街中心幼儿园、环冈幼儿园、机关幼儿园、东逸翠苑幼儿园、吉的堡国际幼儿园、东逸翠苑幼儿园；
中小学：厚街中学、厚街中心小学、湖景中学、厚街职中、厚街竹溪中学、艺团学校、宝囤小学、新塘小学；
大学：厚街职业大学、东莞理工学校；
商场：康乐南路商业步行街、大润发购物城、明丰广场、华润广场、富民商业街、华润超市、百佳超市、祠边综合市场、桃园农庄、东盛农庄、大自然酒家、美丰超市；
医院：厚街医院、康华医院、环冈医疗站、厚街汀山医疗站、厚街综合医疗、厚街方树泉医院、桥头医院、厚街新华门诊；
邮局：邮政局、厚街邮政分处银行、康乐南邮局、桥头蓝天邮局；
银行：东莞银行、中国银行、商业银行、农业银行、工商银行、建设银行、农业信用合作社；
其他：森林公园、湖景中学、高尔夫球场、厚街酒店、富盈、嘉年华、康帝俱乐部、嘉华大酒店、喜来登大酒店、烈士纪念碑、银都酒店</t>
  </si>
  <si>
    <t>君汇华庭</t>
  </si>
  <si>
    <t>厚街康乐南路119号（凤山公园对面）</t>
  </si>
  <si>
    <t>幼儿园：厚街中心幼儿园、环冈幼儿园、机关幼儿园、东逸翠苑幼儿园、吉的堡国际幼儿园、东逸翠苑幼儿园；
中小学：厚街中学、厚街中心小学、湖景中学、厚街职中、厚街竹溪中学、艺团学校、宝囤小学、新塘小学；
大学：东莞理工学院；
商场：康乐南路商业步行街、大润发购物城、明丰广场、华润广场、富民商业街、华润超市、百佳超市、祠边综合市场、桃园农庄、东盛农庄、大自然酒家、美丰超市；
医院：厚街医院、康华医院、环冈医疗站、厚街汀山医疗站、厚街综合医疗、厚街方树泉医院、桥头医院、厚街新华门诊；
邮局：邮政局、厚街邮政分处银行、康乐南邮局、桥头蓝天邮局；
银行：东莞银行、中国银行、商业银行、农业银行、工商银行、建设银行、农业信用合作社；
其他：嘉华大洒店、新来登大酒店,明丰广场、华润超级市场、康乐南路购物街,中国邮政局厚街分局、桥头市场、新塘市场、新城88</t>
  </si>
  <si>
    <t>三屯</t>
  </si>
  <si>
    <t>三屯富怡花园</t>
  </si>
  <si>
    <t>厚街镇莞太路道窖路口处</t>
  </si>
  <si>
    <t>幼儿园：环冈幼儿园、机关幼儿园、东逸翠苑幼儿园、吉的堡国际幼儿园、东逸翠苑幼儿园；
中小学： 厚街小学、三屯小学、厚街中学、厚街中心小学、湖景中学、厚街职中、厚街竹溪中学、艺团学校、宝囤小学、新塘小学；
大学：厚街职业大学、东莞理工学校；
商场：康乐南路商业步行街、大润发购物城、明丰广场、华润广场、富民商业街；
医院：厚街医院、方树泉医院；
邮局：中国邮政局；
银行：工商银行、农业银行、建设银行；
其他：厚街大酒店、嘉华酒店、喜来登酒店；
小区内部配套：会所</t>
  </si>
  <si>
    <t>三屯富怡名居</t>
  </si>
  <si>
    <t>1.0万</t>
  </si>
  <si>
    <t>三屯商业街</t>
  </si>
  <si>
    <t>三屯商住广场商业街周边道路</t>
  </si>
  <si>
    <t>富怡商业街</t>
  </si>
  <si>
    <t>富怡花园14栋楼下前广场 </t>
  </si>
  <si>
    <t>陈屋</t>
  </si>
  <si>
    <r>
      <rPr>
        <sz val="9"/>
        <color indexed="8"/>
        <rFont val="宋体"/>
      </rPr>
      <t xml:space="preserve">祥鸿国际农批城
</t>
    </r>
    <r>
      <rPr>
        <sz val="9"/>
        <color indexed="16"/>
        <rFont val="宋体"/>
      </rPr>
      <t>(可上房地产）</t>
    </r>
  </si>
  <si>
    <t>厚街镇陈屋村将军路</t>
  </si>
  <si>
    <t>中小学：宝屯小学、卓恩学校、艺园学校
商场：华润万家
邮局：中国邮政三屯代办所
银行：交通银行、兴业银行</t>
  </si>
  <si>
    <t>新塘</t>
  </si>
  <si>
    <r>
      <rPr>
        <sz val="9"/>
        <color indexed="8"/>
        <rFont val="宋体"/>
      </rPr>
      <t xml:space="preserve">东逸翠苑花园
</t>
    </r>
    <r>
      <rPr>
        <sz val="9"/>
        <color indexed="16"/>
        <rFont val="宋体"/>
      </rPr>
      <t>(可上房地产）</t>
    </r>
  </si>
  <si>
    <t>厚街镇康乐南路新城88商业街</t>
  </si>
  <si>
    <t>幼儿园： 厚街中心幼儿园、环冈幼儿园、机关幼儿园、东逸翠苑幼儿园、吉的堡国际幼儿园、东逸翠苑幼儿园；
中小学： 厚街中学、厚街中心小学、湖景中学、厚街职中、厚街竹溪中学、艺团学校、宝囤小学、新塘小学；
大学：厚街职业大学、东莞理工学校；
商场：康乐南路商业步行街、大润发购物城、明丰广场、华润广场、富民商业街、华润超市、新塘菜市场、万象百货；
医院：厚街医院、康华医院、环冈医疗站、厚街汀山医疗站、厚街综合医疗、厚街方树泉医院、厚街新华门诊；
邮局：中国邮政局、厚街邮政分处银行、康乐南邮局、桥头蓝天邮局；
银行：东莞银行、中国银行、商业银行、农业银行、工商银行、建设银行、农业信用合作社；
其他：东莞社会保障局厚街分局、劳务大市场、森林公园、桃园农庄、东盛农庄、大自然酒家、江龙大酒店、嘉华酒店、喜来登酒店、厚街酒店、银座酒店小区；
内部配套：高级会所、大型园林泳池、中英文幼儿院、商商业街等</t>
  </si>
  <si>
    <r>
      <rPr>
        <sz val="9"/>
        <color indexed="8"/>
        <rFont val="宋体"/>
      </rPr>
      <t xml:space="preserve">幸福里花园
</t>
    </r>
    <r>
      <rPr>
        <sz val="9"/>
        <color indexed="16"/>
        <rFont val="宋体"/>
      </rPr>
      <t>(可上房地产）</t>
    </r>
  </si>
  <si>
    <t>厚街镇厚涌路</t>
  </si>
  <si>
    <t>幼儿园：机关三幼、久扬幼儿园；
中小学：梅苑双语学校、新维扬中学、新东方中学、梅岭小学西校区；
银行：中国银行、农业银行、中国邮储、江苏银行；
医院：扬州市西湖医院、东方医院、西区市人医；
综合商场：京华城LIVING MALL、沃尔玛、西区大润发、太和广场； 
其他：金陵大酒店、汇金玄武、格兰云天</t>
  </si>
  <si>
    <r>
      <rPr>
        <sz val="9"/>
        <color indexed="8"/>
        <rFont val="宋体"/>
      </rPr>
      <t xml:space="preserve">凤凰花园
</t>
    </r>
    <r>
      <rPr>
        <sz val="9"/>
        <color indexed="16"/>
        <rFont val="宋体"/>
      </rPr>
      <t>(可上房地产）</t>
    </r>
  </si>
  <si>
    <t>厚街镇沙婆村东宝路</t>
  </si>
  <si>
    <t>别墅小区</t>
  </si>
  <si>
    <t>幼儿园：大风车幼儿园；
中小学：厚街中学、厚街竹溪中学；
商场：虹桥商核中心、恒丰百货、惠琳百货、美丰商场、荣丰商场；
医院：厚街中心医院、厚街综合医疗；
邮局：中国邮政；
银行：工商银行，农业银行；
其他：万达汽车修理厂、星宙网吧</t>
  </si>
  <si>
    <t>宝塘</t>
  </si>
  <si>
    <r>
      <rPr>
        <sz val="9"/>
        <color indexed="8"/>
        <rFont val="宋体"/>
      </rPr>
      <t xml:space="preserve">沙塘伟辉步行街
</t>
    </r>
    <r>
      <rPr>
        <sz val="9"/>
        <color indexed="16"/>
        <rFont val="宋体"/>
      </rPr>
      <t>(可上房地产）</t>
    </r>
  </si>
  <si>
    <t>厚街镇沙塘村康乐南路</t>
  </si>
  <si>
    <t>幼儿园：富塘幼儿园，沙塘幼儿园；
小学：沙塘小学；
商场：万佳万百货，天顺百货，沐足城</t>
  </si>
  <si>
    <t>宝屯</t>
  </si>
  <si>
    <t>汇景</t>
  </si>
  <si>
    <t>厚街镇中心区</t>
  </si>
  <si>
    <t>中小学：厚街中学、厚街小学、艺园学校、小牛津学校、宝屯学校、卓恩小学
幼稚园：厚街中心幼儿园、吉的堡幼儿园
综合商场：华润万家、乐购、大润发超市
医院：厚街医院、方树泉医院、厚街镇三屯社区卫生站
邮局：寮夏邮政所
银行：交通银行、兴业银行、建设银行、工商银行，农业银行、广东发展银行
菜市场：寮厦市场
交通：长1路、长9路、10路、12路、66路、67路、69路、72路、92路、107路、112路、113路、318路，步行100米即到R2轻轨厚街标志站
酒店：汇景希尔顿大酒店、喜来登大酒店、厚街国际大酒店
希尔顿酒店、KTV、餐饮、美食广场、超市、购物商场、天际泳池、花园玻璃宴会厅</t>
  </si>
  <si>
    <t>汇景豪庭-中央华府</t>
  </si>
  <si>
    <t>汇景-凯伦花园</t>
  </si>
  <si>
    <t>高档商住区</t>
  </si>
  <si>
    <r>
      <rPr>
        <sz val="9"/>
        <color indexed="8"/>
        <rFont val="宋体"/>
      </rPr>
      <t xml:space="preserve">鼎盛时代广场
</t>
    </r>
    <r>
      <rPr>
        <sz val="9"/>
        <color indexed="16"/>
        <rFont val="宋体"/>
      </rPr>
      <t>(可上房地产）</t>
    </r>
  </si>
  <si>
    <t>东莞市厚街镇厚街大道18号</t>
  </si>
  <si>
    <t>幼儿园：寮厦幼稚园、厚街中心幼儿园、环冈幼儿园、机关幼儿园、东逸翠苑幼儿园、吉的堡国际幼儿园、东逸翠苑幼儿园、世纪绿洲中英文幼儿园中小学：寮厦小学、园艺学校、厚街职中、厚街竹溪中学、宝囤小学、新塘小学、厚街中心小学大学：广东创新科技职业学院商场：寮厦市场、乐购超市、康乐南路商业步行街、大润发购物城、明丰广场、华润广场、富民商业街、华润超市、百佳超市、祠边综合市场医院：厚街医院、康华医院、环冈医疗站、厚街汀山医疗站、厚街综合医疗、厚街方树泉医院、桥头医院、厚街新华门诊邮局：中国邮局、厚街邮政分处银行、康乐南邮局、桥头蓝天邮局银行：工行、信用社、农行、商银行、建设银行、农业信用合作社、兴业银行、交通银行、浦发银行、广发银行。其他：海悦花园酒店，喜来登酒店，镇政府，公安局，工商局</t>
  </si>
  <si>
    <r>
      <rPr>
        <sz val="9"/>
        <color indexed="8"/>
        <rFont val="宋体"/>
      </rPr>
      <t xml:space="preserve">厚街加州阳光
</t>
    </r>
    <r>
      <rPr>
        <sz val="9"/>
        <color indexed="16"/>
        <rFont val="宋体"/>
      </rPr>
      <t>(可上房地产）</t>
    </r>
  </si>
  <si>
    <t>东莞市厚街镇加州阳光</t>
  </si>
  <si>
    <t>幼儿园：湖景幼儿园中小学：湖景中学大学：东莞理工学院商场：康乐南路商业步行街、大润发购物城、明丰广场、华润广场、富民商业街、华润超市、百佳超市、祠边综合市场、桃园农庄、东盛农庄、美丰超市、白濠综合市场、天亿超市医院：厚街医院、康华医院、环冈医疗站、厚街汀山医疗站、厚街综合医疗、厚街方树泉医院、厚街新华门诊 、白濠医疗门珍部、爱华医疗中心邮局：中国邮政局、厚街邮政分处银行、康乐南邮局、桥头蓝天邮局银行：东莞银行、中国银行、商业银行、农业银行、工商银行、建设银行、农业信用合作社其他：东莞社会保障局厚街分局、劳务大市场、森林公园、桃园农庄、东盛农庄、大自然酒家、江龙大酒店、嘉华酒店、喜来登酒店、厚街酒店、银座酒店</t>
  </si>
  <si>
    <r>
      <rPr>
        <sz val="9"/>
        <color indexed="8"/>
        <rFont val="宋体"/>
      </rPr>
      <t xml:space="preserve">明丰广场
</t>
    </r>
    <r>
      <rPr>
        <sz val="9"/>
        <color indexed="16"/>
        <rFont val="宋体"/>
      </rPr>
      <t>(可上房地产）</t>
    </r>
  </si>
  <si>
    <t>东莞市厚街镇康乐南路明丰大厦</t>
  </si>
  <si>
    <t>幼儿园：明爱幼儿园、珊美幼儿园、厚街幼儿园中小学：中心小学、厚街职业中学、艺团学校商场：厚街商贸中心、康乐南路商业步行街、百佳、万和百货、 华润广场、康乐南商业街、虹桥市场医院：厚街医院邮局：厚街邮政分处银行：中国银行、建设银行、工商银行、农业银行、中信银行、农村信用合作社其他：中国银行厚街办事处、烈士纪念碑、银都酒店</t>
  </si>
  <si>
    <t>莞城</t>
  </si>
  <si>
    <t>田禾塞纳河畔</t>
  </si>
  <si>
    <t>莞城运河东三路28号（建设小学旁）</t>
  </si>
  <si>
    <t>综合商超： 西正路/市桥路商业街、百佳超市、天和百货、嘉荣超市等
医  院： 东莞市人民医院、莞城医院等
邮  局： 邮政局城区邮政分局
银  行： 工行、建行、农行、中国银行、邮政银行等
幼 儿 园：  项目内配有18班幼儿园一座
中 小 学： 建设小学、莞城实验小学、博厦小学 东莞中学、东莞可园中学（原莞城三中）、东莞职业技术学校等
大  学： 建设小学、莞城实验小学、博厦小学 东莞中学、东莞可园中学（原莞城三中）、东莞职业技术学校等</t>
  </si>
  <si>
    <t>莞城运河东三路29号（建设小学旁）</t>
  </si>
  <si>
    <t>莞城运河东三路30号（建设小学旁）</t>
  </si>
  <si>
    <t>富通自在城</t>
  </si>
  <si>
    <t>运河西三路238号</t>
  </si>
  <si>
    <t>幼儿园：智慧幼儿园、金色朝阳幼儿园；
中小学：建设小学 可园小学 、实验小学、可园中学；
大学：理工学院；
商场：福路莱蒙商业中心、西正路/市桥路商业街、百佳超市、天和百货、沃尔玛、海雅百货、彩怡百货、华南MALL、麦德龙；
医院：南城人民医院 ，东莞市人民医院；
邮局：中国邮政(东莞市邮政局投送分局运河投递部)；
银行：招商银行、东莞农村商业银行、兴业银行、农业银行、工商银行、浦东发展银行，东莞工商银行，东莞建设银行；
其他：滨江体育公园、下坝坊、坝头市场、蚝岗市场、创业新村市场</t>
  </si>
  <si>
    <r>
      <rPr>
        <sz val="9"/>
        <color indexed="8"/>
        <rFont val="宋体"/>
      </rPr>
      <t xml:space="preserve">城市花园商业街
</t>
    </r>
    <r>
      <rPr>
        <sz val="9"/>
        <color indexed="16"/>
        <rFont val="宋体"/>
      </rPr>
      <t>（可上房地产）</t>
    </r>
  </si>
  <si>
    <t>东城西路</t>
  </si>
  <si>
    <t>幼儿园：机关第二幼儿园，小天使艺术幼儿园、罗沙幼儿园；
中小学：中心小学，实验小学，创业小学，岭南小学；
大学：东莞城市学院；
商场：沃尔玛购物广场、方中电脑城，百佳，东城步行街；
医院：东莞中医院、莞城医院、东华医院；
邮局：东莞市邮政局；
银行：东莞银行、农商银行、工商银行、建筑银行、农业银行；
其他：靠近市政府、旗峰公园、人民公园、银行、餐饮、娱乐、体育馆</t>
  </si>
  <si>
    <r>
      <rPr>
        <sz val="9"/>
        <color indexed="8"/>
        <rFont val="宋体"/>
      </rPr>
      <t xml:space="preserve">中侨大厦
</t>
    </r>
    <r>
      <rPr>
        <sz val="9"/>
        <color indexed="16"/>
        <rFont val="宋体"/>
      </rPr>
      <t>（可上房地产）</t>
    </r>
  </si>
  <si>
    <t>旗峰路162号</t>
  </si>
  <si>
    <t>幼儿园：未来之星幼儿园、小天使艺术幼儿园、罗沙幼儿园；
中小学：东莞中学、花园小学、莞城中心小学、步步高小学；
大学：理工大学、东莞大学；
商场：世博广场、家乐福、沃尔玛、华润万家、国美、苏宁、海雅百货、天虹商场；
医院：东莞市中医院、莞城人民医院；
邮局：东莞市邮政局储汇分局、中国邮政堑头邮局；
银行：工商银行、广东发展银行、中国建设银行、招商银行；
其他：东莞宾馆、环球商务酒店、游泳池、学校</t>
  </si>
  <si>
    <r>
      <rPr>
        <sz val="9"/>
        <color indexed="8"/>
        <rFont val="宋体"/>
      </rPr>
      <t xml:space="preserve">华和大厦
</t>
    </r>
    <r>
      <rPr>
        <sz val="9"/>
        <color indexed="16"/>
        <rFont val="宋体"/>
      </rPr>
      <t>(可上房地产）</t>
    </r>
  </si>
  <si>
    <t>东莞市莞城区东城中路628号</t>
  </si>
  <si>
    <t>商业：吉之岛、世博广场、家乐福、沃尔玛、海雅百货、天虹商场、星 巴克、美食街、美林小厨…
教育：东城六小、莞城一中、东莞中学、东莞理工学校、东莞理工学院、东莞经贸学校、东莞科技进修学院…
市政：文化广场、人民公园、青少年宫
银行：中国银行、东莞市商业银行
医院：市中医院、市疾病预防控制中心</t>
  </si>
  <si>
    <r>
      <rPr>
        <sz val="9"/>
        <color indexed="8"/>
        <rFont val="宋体"/>
      </rPr>
      <t xml:space="preserve">望族家园
</t>
    </r>
    <r>
      <rPr>
        <sz val="9"/>
        <color indexed="16"/>
        <rFont val="宋体"/>
      </rPr>
      <t>(可上房地产，不可上医疗）</t>
    </r>
  </si>
  <si>
    <t>东莞市莞城区东城大道238号</t>
  </si>
  <si>
    <t>幼儿园：金色未来幼儿园、好明天幼儿园、小清华幼儿园、小天使艺术幼儿园、阳光幼儿园、庆峰幼儿园、银湖花园幼儿园中小学：东城八小、东城职中、东城小学、东城中学、岭南学校、红荔小学、阳光小学、东华中学大学：东莞理工城市学院商场：东城市场、沃尔玛、嘉园百货、佳美便利超市、华达百货、东田百货、好好超级商场、华润万家医院：东城医院、东华医院、康华医院、阶城医院门诊部、妇幼保健医院、五环路同济医院、科技园综合门诊邮局：莞城邮局银行：工商银行、农村信用社其他：东城文化中心、东城歌剧院、旗峰公园、世博广场、东城文化中心</t>
  </si>
  <si>
    <r>
      <rPr>
        <sz val="9"/>
        <color indexed="8"/>
        <rFont val="宋体"/>
      </rPr>
      <t xml:space="preserve">盈锋广场
</t>
    </r>
    <r>
      <rPr>
        <sz val="9"/>
        <color indexed="16"/>
        <rFont val="宋体"/>
      </rPr>
      <t>(可上房地产）</t>
    </r>
  </si>
  <si>
    <t>东莞市莞城区东纵大道138号盈锋广场</t>
  </si>
  <si>
    <t>幼儿园：小天使艺术幼儿园、罗沙幼儿园、东东幼儿园中小学：实验中学、东城第五中学 大学：东莞理工大学商场：沃尔玛购物广场、天和百货、天虹百货、嘉荣购物医院：新东华医院、三局医院邮局：中国邮政堑头邮局银行：建设银行、东莞农村商业银行、工商银行、农业银行其他：东莞宾馆、环球商务酒店、盈锋酒店、北还稻酒店</t>
  </si>
  <si>
    <r>
      <rPr>
        <sz val="9"/>
        <color indexed="8"/>
        <rFont val="宋体"/>
      </rPr>
      <t xml:space="preserve">金澳大厦
</t>
    </r>
    <r>
      <rPr>
        <sz val="9"/>
        <color indexed="16"/>
        <rFont val="宋体"/>
      </rPr>
      <t>(可上房地产）</t>
    </r>
  </si>
  <si>
    <t>莞城区东城西路181号</t>
  </si>
  <si>
    <t>商场：百佳购物广场银行：工商银行，建设银行，农业银行，招商银行，农村商业银行</t>
  </si>
  <si>
    <r>
      <rPr>
        <sz val="9"/>
        <color indexed="8"/>
        <rFont val="宋体"/>
      </rPr>
      <t xml:space="preserve">文星酒店（可园店）
</t>
    </r>
    <r>
      <rPr>
        <sz val="9"/>
        <color indexed="16"/>
        <rFont val="宋体"/>
      </rPr>
      <t>(可上房地产）</t>
    </r>
  </si>
  <si>
    <t>东莞市莞城区莞太路7号</t>
  </si>
  <si>
    <t>文星酒店（东莞可园店）地处东莞莞城莞太路，毗邻岭南四大园林之一的可园，环境优雅，古典文化气息浓厚。临近国旅 公交站，距离东莞汽车总站（万江车站）仅5分钟车程</t>
  </si>
  <si>
    <t>万江</t>
  </si>
  <si>
    <t>客运总站</t>
  </si>
  <si>
    <r>
      <rPr>
        <sz val="9"/>
        <color indexed="8"/>
        <rFont val="宋体"/>
      </rPr>
      <t xml:space="preserve">桃园又一居花园
</t>
    </r>
    <r>
      <rPr>
        <sz val="9"/>
        <color indexed="16"/>
        <rFont val="宋体"/>
      </rPr>
      <t>(可上房地产）</t>
    </r>
  </si>
  <si>
    <t>万江东莞市万江0769对面万江区四环路</t>
  </si>
  <si>
    <t>幼儿园：明思幼儿园、金泰幼儿园；
中小学：黄冈实验学校、育华小学；
大学：东莞市万江区成人文化技术学校；
商场：彦发百货、铜锣湾百货、惠盈百货、新雅百货、福兴百货、华南MALL；
医院：万江医院第四门诊、东莞市万江区曲海卫生站；
邮局：中国邮政摩尔储蓄所、中国邮政水蛇涌支局、万江邮局、中国邮政共联支局；
银行：中国农业银行万江支行、万江华南摩尔邮政储蓄所；
其他：尼罗河酒店、上苑酒店、锦江之星</t>
  </si>
  <si>
    <t>万江东莞市万江0770对面万江区四环路</t>
  </si>
  <si>
    <t>江滨花园</t>
  </si>
  <si>
    <t>东莞市万江中心区江滨路与泰新路交汇处</t>
  </si>
  <si>
    <t>幼儿园：理想幼儿园、中央音乐学院附属幼儿园、石美幼儿园、牌楼基中英文幼儿园、明思幼儿园、金泰幼儿园
中小学：万江建设小学、万江中心小学、万江中学、大莲塘小学、东莞市黄冈理想实验学校、石美学校、美江小学、江美小学、北师大翰林学校、万江实验小学、育华小学
大学：东莞市广播电视大学、理工大学、东莞市万江区成人文化技术学校
商场：沃尔玛超市、麦德龙、海雅百货、阿玛百货、百安居海雅百货、苏宁电器、家福特建材、华南MAAL、众乐百货、天天百货、红润百货、好亦多超级购物广场、来福百货、鸿基购物商场、彦发百货、福兴百货
医院：市人民医院新址、南城医院、万江医院、石美卫生站、石美医院
邮局：中国邮政、万江邮局、中国邮政水蛇涌支局、万江华南摩尔邮政储蓄所
银行：广东发展银行、建设银行、招商银行、工商银行、农业银行、民生银行、中信银行
其他：东莞汽车总站、尼罗河酒店、锦江之星、上苑酒店、东悦酒店、东莞君爵酒店、名爵酒店、万江御轩酒店、市图书馆、群众艺术馆、市展览馆、科技博物馆、会展中心</t>
  </si>
  <si>
    <r>
      <rPr>
        <sz val="9"/>
        <color indexed="8"/>
        <rFont val="宋体"/>
      </rPr>
      <t xml:space="preserve">创益广场
</t>
    </r>
    <r>
      <rPr>
        <sz val="9"/>
        <color indexed="16"/>
        <rFont val="宋体"/>
      </rPr>
      <t>(可上房地产）</t>
    </r>
  </si>
  <si>
    <t>东莞市万江区创益广场</t>
  </si>
  <si>
    <r>
      <rPr>
        <sz val="9"/>
        <color indexed="8"/>
        <rFont val="宋体"/>
      </rPr>
      <t xml:space="preserve">翠怡居
</t>
    </r>
    <r>
      <rPr>
        <sz val="9"/>
        <color indexed="16"/>
        <rFont val="宋体"/>
      </rPr>
      <t>(可上房地产）</t>
    </r>
  </si>
  <si>
    <t>东莞市万江区龙坝新路翠怡居</t>
  </si>
  <si>
    <t>交通配套：小区门口有公交站，近地铁口1千米内，出行方便；
生活配套：500米菜市场/1千米内沃尔玛、大润发、天虹等；
教育配套：两个双语幼儿园、三所小学、二所中学均在1千米范围；
小区配套：小区内有花园、泳池、球场、老少健身娱乐等设施齐全</t>
  </si>
  <si>
    <r>
      <rPr>
        <sz val="9"/>
        <color indexed="8"/>
        <rFont val="宋体"/>
      </rPr>
      <t xml:space="preserve">龙景小区
</t>
    </r>
    <r>
      <rPr>
        <sz val="9"/>
        <color indexed="16"/>
        <rFont val="宋体"/>
      </rPr>
      <t>(可上房地产）</t>
    </r>
  </si>
  <si>
    <t>东莞市万江区拔蛟窝社区龙景小区</t>
  </si>
  <si>
    <t>幼儿园：理想幼儿园、中央音乐学院附属幼儿园、石美幼儿园、牌楼基中英文幼儿园、明思幼儿园、金泰幼儿园中小学：拔蛟窝小学（省一级）、石美小学万江二中大学：东莞市广播电视大学、理工大学、东莞市万江区*文化*学校商场：沃尔玛超市、麦德龙、海雅百货、阿玛百货、百安居海雅百货、苏宁电器、家福特建材、华南MAAL、众乐百货、天天百货、红润百货、好亦多*购物广场、来福百货、鸿基购物商场、彦发百货、福兴百货医院：市人民医院新址、南城医院、万江医院、石美卫生站、石美医院邮局：中国邮政、万江邮局、中国邮政水蛇涌支局、万江华南摩尔邮政储蓄所银行</t>
  </si>
  <si>
    <t>大朗</t>
  </si>
  <si>
    <t>凯悦美景</t>
  </si>
  <si>
    <t>大朗镇人和路198号</t>
  </si>
  <si>
    <t>中小学:大朗中学、长塘小学、大朗一中；
幼儿园:大朗艺术幼儿园；
综合商场:大朗长盛广场、美景商业步行街、华润超市、嘉荣超市；
邮局:美景邮政所、水口邮政所、蔡边邮政所；
银行:中国工商银行、中国农业银行、中国建设银行；
医院:东莞市大朗医院；
其他:大朗镇镇政府，帝豪花园酒店</t>
  </si>
  <si>
    <r>
      <rPr>
        <sz val="9"/>
        <color indexed="8"/>
        <rFont val="宋体"/>
      </rPr>
      <t xml:space="preserve">海杨城
</t>
    </r>
    <r>
      <rPr>
        <sz val="9"/>
        <color indexed="16"/>
        <rFont val="宋体"/>
      </rPr>
      <t>(可上房地产）</t>
    </r>
  </si>
  <si>
    <t>东莞市大朗镇莞樟公路杨涌村金郎路</t>
  </si>
  <si>
    <t>幼儿园：爱贝儿幼儿园中小学：启明中学大学：大朗职中商场：嘉荣超市医院：大朗水口门诊邮局：邮政银行银行：农村商业银行其他：饮食街、商业街</t>
  </si>
  <si>
    <r>
      <rPr>
        <sz val="9"/>
        <color indexed="8"/>
        <rFont val="宋体"/>
      </rPr>
      <t xml:space="preserve">汇泉100
</t>
    </r>
    <r>
      <rPr>
        <sz val="9"/>
        <color indexed="16"/>
        <rFont val="宋体"/>
      </rPr>
      <t>(可上房地产）</t>
    </r>
  </si>
  <si>
    <t>东莞市大朗镇长塘社区富民中路332号</t>
  </si>
  <si>
    <t>汇泉100创意办公基地是东莞大朗中心区5A级生态园</t>
  </si>
  <si>
    <t>道滘</t>
  </si>
  <si>
    <r>
      <rPr>
        <sz val="9"/>
        <color indexed="8"/>
        <rFont val="宋体"/>
      </rPr>
      <t xml:space="preserve">锦绣居
</t>
    </r>
    <r>
      <rPr>
        <sz val="9"/>
        <color indexed="16"/>
        <rFont val="宋体"/>
      </rPr>
      <t>(可上房地产）</t>
    </r>
  </si>
  <si>
    <t>道滘镇北永村，紧邻马洲大桥河畔</t>
  </si>
  <si>
    <t>学校：北永幼儿园，太阳光幼儿园，明爱幼儿园，道滘中心幼儿园,永庆幼儿园，南城小学，礼乐幼儿园
购物：旺泽百货批发部，祥和士多店，旺泽副食饮料批发部，浩记便利店，Where神秘商店，洪珊百货，悠悠时光奶茶便利店
医院：长欣牙博士口腔门诊部，道滘医院发热门诊，道滘医院，彩霞口腔门诊部(金牛新村二横路)，道滘镇社区卫生服务中心
生活：中国邮政储蓄银行ATM(锦绣居东南)，中国邮政储蓄银行ATM(锦绣居东南)，中国邮政储蓄银行ATM(锦绣居东南)，中国邮政储蓄银行ATM(锦绣居东南)
娱乐：道滘镇江滨公园，道滘政府花园
餐饮：唐记肠粉蒸粉蒸面，贵州缘川菜豆花饭，微时光咖啡(道滘店)，冰之岛城市行动咖啡(新丰路店)，冰之岛ICE ISLAND SOFFEE(新丰路店)</t>
  </si>
  <si>
    <t>五福里花园</t>
  </si>
  <si>
    <t>道滘新城市中心(桥东大街地税旁）</t>
  </si>
  <si>
    <t>学校：济川中学（市一级重点学校）、道滘中心小学（省一级重点）、新城小学、马嘶塘小学、道窖中心幼稚园（省一级）、济川幼稚园 
商场：会所、游咏池、商业步行街、邻南风情园林花园、空中平台花园、粤剧演译中心广场、儿童乐园。 
银行：工商银行、中国银行、农业银行、建设银行、广东发展银行、农村商业银行、东莞银行、中国邮政 
医院：东莞市人民医院总部、道?医院、门诊部
会所、游咏池、商业步行街、邻南风情园林花园、空中平台花园、粤剧演译中心广场、儿童乐园</t>
  </si>
  <si>
    <t>丽水佳园</t>
  </si>
  <si>
    <t>道滘东莞大道延长线与港口大道交汇处</t>
  </si>
  <si>
    <t>幼儿园：丽水佳园幼儿园
中小学：道窖中学、 竹溪中学
大学：广科学院
商场：万佳福百货 、万源百货
医院：宝屯医疗站、 康华医院 、 厚街医院
邮局：中国邮政宝屯邮政所、 东莞市邮政局厚街分局
银行：东莞市农村信用合作联社厚街宝屯分社
其他：环境优雅
小区内部配套：休闲配套设施</t>
  </si>
  <si>
    <t>虎门</t>
  </si>
  <si>
    <t>北栅</t>
  </si>
  <si>
    <r>
      <rPr>
        <sz val="9"/>
        <color indexed="8"/>
        <rFont val="宋体"/>
      </rPr>
      <t xml:space="preserve">金色阳光花园
</t>
    </r>
    <r>
      <rPr>
        <sz val="9"/>
        <color indexed="16"/>
        <rFont val="宋体"/>
      </rPr>
      <t>（可上房地产）</t>
    </r>
  </si>
  <si>
    <t>虎门太沙路</t>
  </si>
  <si>
    <t>大学:香港时装设计学院虎门分校 中小学:虎门中心小学、虎门中学、虎门第四中学 幼儿园:龙泉幼儿园、虎门中心幼儿园综合商超： 连卡佛时装商场、新百汇时装商场、广贸精品广场、百富来时装商场、富民时装城
医  院： 东莞市虎门医院、东莞北栅医院、东莞市太平人民医院</t>
  </si>
  <si>
    <t>连升</t>
  </si>
  <si>
    <r>
      <rPr>
        <sz val="9"/>
        <color indexed="8"/>
        <rFont val="宋体"/>
      </rPr>
      <t xml:space="preserve">富民皮具批发城
</t>
    </r>
    <r>
      <rPr>
        <sz val="9"/>
        <color indexed="16"/>
        <rFont val="宋体"/>
      </rPr>
      <t>（可上房地产）</t>
    </r>
  </si>
  <si>
    <r>
      <rPr>
        <sz val="9"/>
        <color indexed="8"/>
        <rFont val="宋体"/>
      </rPr>
      <t xml:space="preserve">飞龙山庄
</t>
    </r>
    <r>
      <rPr>
        <sz val="9"/>
        <color indexed="16"/>
        <rFont val="宋体"/>
      </rPr>
      <t>(可上房地产）</t>
    </r>
  </si>
  <si>
    <t>东莞市虎门镇飞龙山庄</t>
  </si>
  <si>
    <t>幼儿园：博爱幼儿园、虎门中心幼儿园、龙泉幼儿园、金星幼儿园、向阳花幼儿园等中小学：虎门第四中学、虎门第三中学、虎门国际外语学校、虎门中心小学、虎门中学、金洲小学等大学：香港时装设计学院虎门分校商场：虎门国际购物中心、黄河华润百货超市、龙泉商业广场、好又多超市、又一城鞋业商场、广贸精品广场、龙泉商业广场、荣大商业中心、柏顺电器商场等医院：虎门中医院、太平人民医院、虎门中医院慢性病专科特色治疗中心等邮局：中国邮政虎门港口支局、中国邮政九门寨支局、东莞邮政局虎门邮政储蓄所等银行：工商银行、建设银行、农业银行、中国银行、兴业银行、招商银行、民生银行、邮政储蓄银行</t>
  </si>
  <si>
    <r>
      <rPr>
        <sz val="9"/>
        <color indexed="8"/>
        <rFont val="宋体"/>
      </rPr>
      <t xml:space="preserve">宏景园别墅区
</t>
    </r>
    <r>
      <rPr>
        <sz val="9"/>
        <color indexed="16"/>
        <rFont val="宋体"/>
      </rPr>
      <t>(可上房地产）</t>
    </r>
  </si>
  <si>
    <t>东莞市虎门镇博涌居委会</t>
  </si>
  <si>
    <t>周边3份钟时代城人人乐，大地影院, 5份钟地铁口，麦当劳、天虹、沃尔玛繁华地段，升.值潜.力无.限，投.资.居.家自住首.选. 学校:走路都在5份钟，重点当地公立学位，省一级的幼儿园，中小学，重点高校，等一站式12年义务教育就在家门口；银行:中国银行、建设银行、工商银行、东莞农商行、银行医院:人民医院就在马路对面。</t>
  </si>
  <si>
    <r>
      <rPr>
        <sz val="9"/>
        <color indexed="8"/>
        <rFont val="宋体"/>
      </rPr>
      <t xml:space="preserve">凯蓝公馆
</t>
    </r>
    <r>
      <rPr>
        <sz val="9"/>
        <color indexed="16"/>
        <rFont val="宋体"/>
      </rPr>
      <t>(可上房地产）</t>
    </r>
  </si>
  <si>
    <t>东莞市虎门镇长德路88号</t>
  </si>
  <si>
    <t>虎门中学、虎门三中、黄金洲幼儿园,东方明珠幼儿园、虎门公园、龙泉国际大酒店</t>
  </si>
  <si>
    <r>
      <rPr>
        <sz val="9"/>
        <color indexed="8"/>
        <rFont val="宋体"/>
      </rPr>
      <t xml:space="preserve">中联大厦
</t>
    </r>
    <r>
      <rPr>
        <sz val="9"/>
        <color indexed="16"/>
        <rFont val="宋体"/>
      </rPr>
      <t>(可上房地产）</t>
    </r>
  </si>
  <si>
    <t>东莞市虎门镇虎门大道中联大厦</t>
  </si>
  <si>
    <t>幼儿园：虎门中心幼儿园、向阳花幼儿园中小学：虎门中心小学、虎门第三中学大学：东莞理工学院商场：乐购商场、中科数码城医院：虎门中医院慢性病专科特色治疗中心、东莞市太平人民医院、金洲卫生分站、虎门中医院、虎门医院邮局：中国邮政虎门港口支局银行：交通银行、农业银行、东莞市商业银行、建设银行、兴业银行、中国银行、工商银行、广发银行其他：富莱酒店、虎门公园</t>
  </si>
  <si>
    <t>寮步</t>
  </si>
  <si>
    <t>新中心</t>
  </si>
  <si>
    <t>万科城市高尔夫花园</t>
  </si>
  <si>
    <t>东城东莞市东城环城路西南路交界处</t>
  </si>
  <si>
    <t>幼儿园：明珠现代幼儿园、银湖花园幼儿园、天天幼稚园、安琪儿中英文幼儿园、河滨中心幼儿园、向日葵中英文幼儿园、格林威儿幼儿园；
中小学：横杭小学（省一级）、东莞市玉兰中学（市一级）、大步小学、东阳学校、寮步中心小学、寮步中学、香市中学、香市小学、中山外语学校；
大学：理工学院、南博大学；
商场：天虹商场、世博广场好又多家乐福横坑肉菜市场、华润万家超市、新兴百货、东源购物广场、天和百货、东方商业街、景泰香都购物中心、天河百货、万家福购物广场、女人街、新安超级市场、大新商业广场；
医院：东华医院、寮步医院、蓢基湖卫生站、同济医学院东莞附属医院、寮步镇横坑村金银岭卫生站、泉塘卫生站；
邮局：寮步邮政、东莞市邮政局寮步分局、中国邮政樟龙路支局、邮政中心寮步营业厅；
银行：中国信合寮步镇泉塘分社、商业银行、农业银行、工商银行、建设银行、中信银行、广东发展银行、智能银行、邮政银行；
其他：旗峰山公园、鱼米之湘、水叮噹乐园峰景高尔夫公园、悦莱花园酒店、香市公园、香市影视城、鸿图广场、中国移动、中国电信</t>
  </si>
  <si>
    <t>客运东站</t>
  </si>
  <si>
    <r>
      <rPr>
        <sz val="9"/>
        <color indexed="8"/>
        <rFont val="宋体"/>
      </rPr>
      <t xml:space="preserve">新天地华庭
</t>
    </r>
    <r>
      <rPr>
        <sz val="9"/>
        <color indexed="16"/>
        <rFont val="宋体"/>
      </rPr>
      <t>(可上房地产）</t>
    </r>
  </si>
  <si>
    <t>寮步东莞市寮步镇横坑管理区</t>
  </si>
  <si>
    <t>幼儿园：明珠现代幼儿园、银湖花园幼儿园、天天幼稚园、安琪儿中英文幼儿园、河滨中心幼儿园、向日葵中英文幼儿园、格林威儿幼儿园
中小学：横杭小学（省一级）、东莞市玉兰中学（市一级）、大步小学、东阳学校、寮步中心小学、寮步中学、香市中学、香市小学
大学：中山大学附属中英文外国语学校
商场：天虹商场、世博广场好又多家乐福横坑肉菜市场、华润万家超市、新兴百货、东源购物广场、天和百货、东方商业街、景泰香都购物中心、天河百货、万家福购物广场、女人街、新安超级市场、大新商业广场
医院：东华医院、寮步医院、蓢基湖卫生站、同济医学院东莞附属医院、寮步镇横坑村金银岭卫生站、泉塘卫生站
邮局：中国邮政横坑邮政所银行：中国信合寮步镇泉塘分社、商业银行、农业银行、工商银行、建设银行、中信银行、广东发展银行、招商银行、中国邮政储蓄银行</t>
  </si>
  <si>
    <r>
      <rPr>
        <sz val="9"/>
        <color indexed="8"/>
        <rFont val="宋体"/>
      </rPr>
      <t xml:space="preserve">财富大厦
</t>
    </r>
    <r>
      <rPr>
        <sz val="9"/>
        <color indexed="16"/>
        <rFont val="宋体"/>
      </rPr>
      <t>（可上房地产）</t>
    </r>
  </si>
  <si>
    <t>寮步东莞市寮步镇中心区</t>
  </si>
  <si>
    <t>商场：嘉荣超市；
银行：东莞银行；
酒店：悦来大酒店；
餐饮：韩国料理</t>
  </si>
  <si>
    <r>
      <rPr>
        <sz val="9"/>
        <color indexed="8"/>
        <rFont val="宋体"/>
      </rPr>
      <t xml:space="preserve">蟠龙花园
</t>
    </r>
    <r>
      <rPr>
        <sz val="9"/>
        <color indexed="16"/>
        <rFont val="宋体"/>
      </rPr>
      <t>(可上房地产）</t>
    </r>
  </si>
  <si>
    <t>东莞市寮步区蟠龙路</t>
  </si>
  <si>
    <t>幼儿园： 格林威儿幼儿园、安琪儿中英文幼儿园、河滨中心幼儿园、向日葵中英文幼儿园、中小学：香市中学、寮步中学、新城小学、实验小学、红荔小学商场： 新大新商场 、嘉荣商城、东方商业街、景泰香都购物中心、天河百货、万家福购物广场、女人街、新安超级市场、医院：寮步医院邮局：东坑东兴路邮局、中国邮政富民支局银行：建设银行、商业银行、工商银行、农村信用社、中国银行、农业银行、中信银行、招商银行、中国邮政储蓄银行 其他：周边配套：金凯悦酒店、悦莱花园酒店、香市影视城、鸿图广场、中国移动、中国电信市民广场、香市公园、香市海洋公园、金融街、CBA篮球馆</t>
  </si>
  <si>
    <t>沙田</t>
  </si>
  <si>
    <t>民田</t>
  </si>
  <si>
    <t>汇景/御海蓝岸</t>
  </si>
  <si>
    <t>沙田民田村沙太路东侧</t>
  </si>
  <si>
    <t>中学：广荣中学、沙田中学、东方明珠学校；
小学：沙田小学；
商业：东港城商业街 民田村综合市场；
银行：农业银行、工商银行、建设银行；
邮局：沙田邮政所；
医院：沙田医院； 
网络：中国电信；
行政：厚街镇政府、沙田地税；
车站：沙田汽车总站</t>
  </si>
  <si>
    <t>镇中心</t>
  </si>
  <si>
    <r>
      <rPr>
        <sz val="9"/>
        <color indexed="8"/>
        <rFont val="宋体"/>
      </rPr>
      <t xml:space="preserve">万隆SPAR超市
</t>
    </r>
    <r>
      <rPr>
        <sz val="9"/>
        <color indexed="16"/>
        <rFont val="宋体"/>
      </rPr>
      <t>（可上房地产）</t>
    </r>
  </si>
  <si>
    <t>东莞市沙田镇沙田大道沙田商贸中心（沙田汽车站旁边）</t>
  </si>
  <si>
    <t>幼儿园：博爱幼儿园、虎门中心幼儿园、龙泉幼儿园、金色阳光幼儿园、向阳花幼儿园
中小学：金洲小学、太平小学、虎门中心小学(则徐路)等
大学：香港时装设计学院虎门分校
医院：太平人民医院.虎门中医院
邮局：中国邮政九门寨支局、东莞邮政局虎门邮政储蓄所
银行：建设银行、东莞银行、工商银行、农村商业银行、中国银行、交通银行、兴业银行
其他：东城食府、今一靓汤、大骨仔钙骨馆、柴火酒家、大家乐、麦当劳(太沙路店)、</t>
  </si>
  <si>
    <t>石龙</t>
  </si>
  <si>
    <t>西湖</t>
  </si>
  <si>
    <r>
      <rPr>
        <sz val="9"/>
        <color indexed="8"/>
        <rFont val="宋体"/>
      </rPr>
      <t xml:space="preserve">石龙电子城
</t>
    </r>
    <r>
      <rPr>
        <sz val="9"/>
        <color indexed="16"/>
        <rFont val="宋体"/>
      </rPr>
      <t>（可上房地产）</t>
    </r>
  </si>
  <si>
    <t>石龙镇西湖</t>
  </si>
  <si>
    <t>酒店：西湖酒店、石龙客运中心、汽车客运中心站 
银行： 农行西湖支行、农行atm、工行西湖分理处、建行西湖分理处、东莞市石龙农村信用合作社西湖分社、工行atm；
景点：江畔公园、帝相庙；
商场：金可迪、时尚电器城、龙鑫平价百货、石龙国际电子城、天福便利店、美宜佳、温州美吉利美容休闲、 旺角娱乐广场、运动场馆、天马溜冰场</t>
  </si>
  <si>
    <r>
      <rPr>
        <sz val="9"/>
        <color indexed="8"/>
        <rFont val="宋体"/>
      </rPr>
      <t xml:space="preserve">石龙服装批发城
</t>
    </r>
    <r>
      <rPr>
        <sz val="9"/>
        <color indexed="16"/>
        <rFont val="宋体"/>
      </rPr>
      <t>（可上房地产）</t>
    </r>
  </si>
  <si>
    <t>石龙第二中学，爱联小学；国际幼儿园；龙升市场、华鑫百货、黄家山综合市场等；石龙镇人民医院、博爱医院；中国银行、中国农业银行、招商银行等；</t>
  </si>
  <si>
    <r>
      <rPr>
        <sz val="9"/>
        <color indexed="8"/>
        <rFont val="宋体"/>
      </rPr>
      <t xml:space="preserve">嘉宏大厦
</t>
    </r>
    <r>
      <rPr>
        <sz val="9"/>
        <color indexed="16"/>
        <rFont val="宋体"/>
      </rPr>
      <t>(可上房地产）</t>
    </r>
  </si>
  <si>
    <t>东莞市石龙镇江南东路</t>
  </si>
  <si>
    <r>
      <rPr>
        <sz val="9"/>
        <color indexed="8"/>
        <rFont val="宋体"/>
      </rPr>
      <t xml:space="preserve">水天一色
</t>
    </r>
    <r>
      <rPr>
        <sz val="9"/>
        <color indexed="16"/>
        <rFont val="宋体"/>
      </rPr>
      <t>(可上房地产）</t>
    </r>
  </si>
  <si>
    <t>东莞市石龙区水源路水天一色花园</t>
  </si>
  <si>
    <t>幼儿园：国际幼儿园、爱弥尔现代幼儿园、阳海幼儿园中小学：石龙第二中学、爱联学校、西湖新亚小学、石湾中学、石湾小学、王屋洲小学 大学：理工学院、广东省医学院、东莞大学商场：华润超级市场、华鑫百货、联合广场、金沙湾广场、旺角商城、中兴广场、石龙商贸市场医院：石龙镇人民医院、石龙医院、博爱医院 邮局：中国邮政、石龙邮电局、绿化邮政所、广场邮政所银行：建设银行、工商银行、广东发展银行、中信银行、中国银行、中国农业银行 其他：人民政府、联合广场、金沙湾广场、石龙宾馆、金凯悦大酒店、西湖酒店、石龙有限广播电视台</t>
  </si>
  <si>
    <t>松山湖</t>
  </si>
  <si>
    <t>松山湖风景区</t>
  </si>
  <si>
    <r>
      <rPr>
        <sz val="9"/>
        <color indexed="8"/>
        <rFont val="宋体"/>
      </rPr>
      <t xml:space="preserve">紫檀山
</t>
    </r>
    <r>
      <rPr>
        <sz val="9"/>
        <color indexed="16"/>
        <rFont val="宋体"/>
      </rPr>
      <t>（可上房地产）</t>
    </r>
  </si>
  <si>
    <t>松山湖杨朗路与美景西路交界处</t>
  </si>
  <si>
    <t>幼儿园：犀牛陂幼儿园、新理想幼儿园、金钥匙幼儿园中小学：松山湖实验小学、东莞中学松山湖分校、松山中心小学；
大学：广东医学院;东莞理工大学、中山大学生物技术学院；
商场：松山湖商业中心；
医院：广东医学院松山湖附属医院、大朗医院松山湖分院；
邮局：中国邮政储蓄银行银行：招商银行、中国银行、交通银行；
其他：凯悦酒店、松山湖汽车客运总站、松山湖委会、图书馆</t>
  </si>
  <si>
    <r>
      <rPr>
        <sz val="9"/>
        <color indexed="8"/>
        <rFont val="宋体"/>
      </rPr>
      <t xml:space="preserve">中大365
</t>
    </r>
    <r>
      <rPr>
        <sz val="9"/>
        <color indexed="16"/>
        <rFont val="宋体"/>
      </rPr>
      <t>（可上房地产）</t>
    </r>
  </si>
  <si>
    <t>新城大道与兴园路交汇处</t>
  </si>
  <si>
    <t>常平</t>
  </si>
  <si>
    <r>
      <rPr>
        <sz val="9"/>
        <color indexed="8"/>
        <rFont val="宋体"/>
      </rPr>
      <t xml:space="preserve">翠景湾
</t>
    </r>
    <r>
      <rPr>
        <sz val="9"/>
        <color indexed="16"/>
        <rFont val="宋体"/>
      </rPr>
      <t>(可上房地产）</t>
    </r>
  </si>
  <si>
    <t>东莞市常平区沿河东一路1号</t>
  </si>
  <si>
    <t>幼儿园：常平幼儿园、板石幼儿园中小学：常平中学、常平第一小学、黄水职中、振兴中学大学：东莞理工学院商场：大和百货、天天百货、华润超市医院：常平人民医院邮局：常平邮电局银行：中国银行、邮政银行、建设银行、农村商业银行其他：振兴购物广场、麦当劳、肯德基、体育馆、雄狮酒店、汇美酒店、新世纪酒店、富豪酒店、麦当劳、肯德基、东莞火车站、常平汽车总站小区内部配套：VIP欧式星级会所、VIP私家泳池、瑜伽室、健身房、美容美发设计室、咖啡厅</t>
  </si>
  <si>
    <r>
      <rPr>
        <sz val="9"/>
        <color indexed="8"/>
        <rFont val="宋体"/>
      </rPr>
      <t xml:space="preserve">金汇大厦
</t>
    </r>
    <r>
      <rPr>
        <sz val="9"/>
        <color indexed="16"/>
        <rFont val="宋体"/>
      </rPr>
      <t>(可上房地产）</t>
    </r>
  </si>
  <si>
    <t>东莞市常平镇常平大道与常黄路交汇处金汇大厦</t>
  </si>
  <si>
    <t>幼儿园：东莞常平朗贝幼儿园、东方现代幼儿园中小学：常平中学、常平体育馆大学：东莞理工学院、暨南大学、华南师范大学成人教育大朗分教部商场：华润广场、天天百货、大和百货医院：常平中源门诊部、一品现代女子门诊部邮局：中国邮政常平邮局、中国邮政储蓄银行常平邮局营业部银行：工商银行、农业银行、建设银行等其他：老树超市、相聚一刻、常平大剧院</t>
  </si>
  <si>
    <r>
      <rPr>
        <sz val="9"/>
        <color indexed="8"/>
        <rFont val="宋体"/>
      </rPr>
      <t xml:space="preserve">金凯水都
</t>
    </r>
    <r>
      <rPr>
        <sz val="9"/>
        <color indexed="16"/>
        <rFont val="宋体"/>
      </rPr>
      <t>(可上房地产）</t>
    </r>
  </si>
  <si>
    <t>东莞市常平镇横江厦村金凯水都住宅区</t>
  </si>
  <si>
    <t>幼儿园：丽城中英文幼儿园 、安儿幼儿园、爱丁宝艺术幼儿园、隐贤山庄幼儿园、玫瑰幼儿园、现代幼儿园中小学：常平第一小学、横江厦小学、振兴中学、司马学校、新星学校、中心小学、常平中学、木棆萃英学校大学：东莞理工学院、华南师范大学成人教育大朗分教部商场：福达自选商场、文珍优雅商场、伟兴商场、嘉荣广场，文珍优雅商场、桥沥市场、金美综合市场、东丽时装商场、大新水果百货商场、民润超市医院：横江厦卫生站(全达纸品厂南)、常平医院横江厦村社区卫生服务中心、横江厦卫生站(红太阳演艺团西)、常平人民医院、常安医院、常平第一门诊邮局：中国邮政元江元支局、世纪康城储蓄所银行：中国信合常平镇横江分社、世纪康城储蓄所、中国银行、农村商业银行、建设银行、中国工商银行、兴业银行、中国银行其他：常平铁路公园、隐贤山庄、太子酒店、常春公园、荔枝公园、雄狮大酒店、常平广场酒店、逸豪国际酒店、美怡登酒店</t>
  </si>
  <si>
    <r>
      <rPr>
        <sz val="9"/>
        <color indexed="8"/>
        <rFont val="宋体"/>
      </rPr>
      <t xml:space="preserve">世纪康城
</t>
    </r>
    <r>
      <rPr>
        <sz val="9"/>
        <color indexed="16"/>
        <rFont val="宋体"/>
      </rPr>
      <t>(可上房地产）</t>
    </r>
  </si>
  <si>
    <t>东莞市常平镇世纪康城</t>
  </si>
  <si>
    <t>幼儿园：安儿幼儿园、爱丁堡幼儿学院，丽景幼儿园、隐贤山庄幼儿园中小学：常平第一小学、振兴中学、爱丁堡学校、横江厦实验小学大学：东莞理工大学、华南师范学院商场：万朵金花超级大卖场、兰桂坊酒吧街、商业步行街、食街、嘉荣超市。医院：东莞常平医院、常安医院，横江厦社区诊所、上坑社区服务站、常平第一门诊邮局：东莞常平邮局、世纪康城邮政储蓄，元江元支行银行：建设银行、招商银行、东莞银行、邮政银行、兴业银行，农业银行、东莞农村商业银行、中信银行、工商银行、广东发展银行、平安银行其他：银色假日酒店、志兴国际、星汇置地广场、逸豪酒店、海霞酒店、汇华饭店、汇美天伦酒店、新世纪酒店、君悦酒店，丽城假日酒店、美怡登酒店、欧亚国际酒店、东莞常平公安分局、丽景酒家、商业步行街</t>
  </si>
  <si>
    <r>
      <rPr>
        <sz val="9"/>
        <color indexed="8"/>
        <rFont val="宋体"/>
      </rPr>
      <t xml:space="preserve">置业广场
</t>
    </r>
    <r>
      <rPr>
        <sz val="9"/>
        <color indexed="16"/>
        <rFont val="宋体"/>
      </rPr>
      <t>(可上房地产）</t>
    </r>
  </si>
  <si>
    <t>东莞市常平镇还珠沥置业广场1楼</t>
  </si>
  <si>
    <t>儿园：新世纪幼儿园、小太阳幼儿园中小学：还珠沥小学、文华学校大学：东莞理工学院商场：章业万货、乐购医院：常安医院、常平医院邮局：中国邮政银行：建设银行、中国银行、中国工商银行其他：富豪大酒店、雄狮大酒店、常平广场酒店、汇美酒店、美怡登酒店</t>
  </si>
  <si>
    <t>大岭山</t>
  </si>
  <si>
    <r>
      <rPr>
        <sz val="9"/>
        <color indexed="8"/>
        <rFont val="宋体"/>
      </rPr>
      <t xml:space="preserve">领尚广场
</t>
    </r>
    <r>
      <rPr>
        <sz val="9"/>
        <color indexed="16"/>
        <rFont val="宋体"/>
      </rPr>
      <t>(可上房地产）</t>
    </r>
  </si>
  <si>
    <t>东莞市大岭山镇领尚广场</t>
  </si>
  <si>
    <t>领尚天地,南邻107国道,西靠大岭山大道,雄踞大岭山未来城市核心。规划中该片区为集大型住宅小区、繁华商业及星级酒店的为一体的城市新贵片区。将引领整个大岭山的消费指南,引爆财富风暴。融汇全球视野,缔造城市名片。“核心演绎时尚品质生活”、领尚天地,集高尚住宅、大型商业、星级酒店的城市社区。</t>
  </si>
  <si>
    <r>
      <rPr>
        <sz val="9"/>
        <color indexed="8"/>
        <rFont val="宋体"/>
      </rPr>
      <t xml:space="preserve">万家花园
</t>
    </r>
    <r>
      <rPr>
        <sz val="9"/>
        <color indexed="16"/>
        <rFont val="宋体"/>
      </rPr>
      <t>(可上房地产）</t>
    </r>
  </si>
  <si>
    <t>东莞市大岭山镇中兴路116号</t>
  </si>
  <si>
    <t>小区配套 小区绿化率高，花园大，环境舒适，安逸
附近都是繁华的街道，配套成熟齐全
成熟花园大社区，自带儿童娱乐健身设施，周边配套完善，商业购物超市，地铁.公交，体育馆，优越居家生活条。户型优势， 位置安静，明厨明卫，采光十足</t>
  </si>
  <si>
    <t>横沥</t>
  </si>
  <si>
    <r>
      <rPr>
        <sz val="9"/>
        <color indexed="8"/>
        <rFont val="宋体"/>
      </rPr>
      <t xml:space="preserve">河畔花园
</t>
    </r>
    <r>
      <rPr>
        <sz val="9"/>
        <color indexed="16"/>
        <rFont val="宋体"/>
      </rPr>
      <t>(可上房地产）</t>
    </r>
  </si>
  <si>
    <t>东莞市横沥镇振兴西路1号</t>
  </si>
  <si>
    <t>幼儿园：横沥村幼儿园、镇中心幼儿园、培英幼儿园(恒泉东路)、金龙花园中英文幼儿园中小学：横沥中学、横沥中心小学大学：东莞大学、理工大学商场：横沥中学、东莞市横沥镇中心小学医院：潢沥医院邮局：潢沥邮政局银行：工商银行、建高银行、农业银行其他：横沥村图书馆、星晨酒店、湖心公园、横沥宾馆小区内部配套：足球场、网球场、羽毛球场</t>
  </si>
  <si>
    <r>
      <rPr>
        <sz val="9"/>
        <color indexed="8"/>
        <rFont val="宋体"/>
      </rPr>
      <t xml:space="preserve">长裕。棕榈园
</t>
    </r>
    <r>
      <rPr>
        <sz val="9"/>
        <color indexed="16"/>
        <rFont val="宋体"/>
      </rPr>
      <t>(可上房地产）</t>
    </r>
  </si>
  <si>
    <t>东莞市横沥镇中山中路</t>
  </si>
  <si>
    <t>幼儿园：汇星幼儿园中小学：横沥中学、横沥小学校商场：华润广场、南铭购物乐园、苏豪娱乐购物舫、双龙舫步行街医院：宝康门诊银行：中国银行、农业银行其他：南铭购物乐园、苏豪娱乐购物坊</t>
  </si>
  <si>
    <t>石碣</t>
  </si>
  <si>
    <r>
      <rPr>
        <sz val="9"/>
        <color indexed="8"/>
        <rFont val="宋体"/>
      </rPr>
      <t xml:space="preserve">亿方国际电子城
</t>
    </r>
    <r>
      <rPr>
        <sz val="9"/>
        <color indexed="16"/>
        <rFont val="宋体"/>
      </rPr>
      <t>(可上房地产）</t>
    </r>
  </si>
  <si>
    <t>东莞市石碣镇崇焕东路134号</t>
  </si>
  <si>
    <r>
      <rPr>
        <sz val="9"/>
        <color indexed="8"/>
        <rFont val="宋体"/>
      </rPr>
      <t xml:space="preserve">盈翠豪园
</t>
    </r>
    <r>
      <rPr>
        <sz val="9"/>
        <color indexed="16"/>
        <rFont val="宋体"/>
      </rPr>
      <t>(可上房地产）</t>
    </r>
  </si>
  <si>
    <t>东莞市石碣镇盈翠豪园</t>
  </si>
  <si>
    <t>幼儿园：小蜻蜓幼儿园、小太阳幼儿园、家和幼儿园、石碣中心幼儿园、小时候幼儿园、东协广场幼儿园、滨江幼儿园中小学：石碣中学袁崇焕小学、石碣中学、石碣中心小学、石碣镇崇焕中学、石碣第二小学、四甲小学大学：东莞理工学院、华南师范大学附属学校筹备处、东莞市广播电视大学商场：嘉荣商场、华润商场、悦华百货、百佳超市、上一村市场、城市广场、旺旺百货、新加轮商场、华通商场医院：石碣人民医院、石碣医院第一诊所、石碣医院、新世纪医疗所邮局：石碣邮政局、石碣同富邮政银行：工商银行、东莞银行、中国银行、建设银行、中国银行、农业银行、中国信合石碣镇金城分社其他：中心区广场、肯德基、麦当劳、皇冠假日五星级酒店、荔枝公园、江滨公园、袁崇焕纪念公园、石碣文化广场</t>
  </si>
  <si>
    <r>
      <rPr>
        <sz val="9"/>
        <color indexed="8"/>
        <rFont val="宋体"/>
      </rPr>
      <t xml:space="preserve">富盈花园
</t>
    </r>
    <r>
      <rPr>
        <sz val="9"/>
        <color indexed="16"/>
        <rFont val="宋体"/>
      </rPr>
      <t>(可上房地产）</t>
    </r>
  </si>
  <si>
    <t>东莞市石碣镇富盈花园</t>
  </si>
  <si>
    <t>幼儿园：小天使幼儿园(明珠西路)中小学：小天使幼儿园(明珠西路)、东莞市石碣袁崇焕小学商场：华润广场医院：石碣人民医院邮局：中国邮政储蓄银行银行：招商银行、农业银行、兴业银行其他：富盈美爵酒店</t>
  </si>
  <si>
    <t>石排</t>
  </si>
  <si>
    <r>
      <rPr>
        <sz val="9"/>
        <color indexed="8"/>
        <rFont val="宋体"/>
      </rPr>
      <t xml:space="preserve">莲湖新村
</t>
    </r>
    <r>
      <rPr>
        <sz val="9"/>
        <color indexed="16"/>
        <rFont val="宋体"/>
      </rPr>
      <t>(可上房地产）</t>
    </r>
  </si>
  <si>
    <t>东莞市石排镇公园北路莲湖新村</t>
  </si>
  <si>
    <t>幼儿园：石排中心幼儿园中小学：石排中心小学、实验小学大学：石排中学、东莞大学商场：石排嘉荣商场、天虹商场医院：石排人民医院邮局：石排邮政局银行：工商银行其他：石排公园、政府、崇威酒店</t>
  </si>
  <si>
    <t>塘厦</t>
  </si>
  <si>
    <t>塘厦万科生活广场</t>
  </si>
  <si>
    <t>东莞市塘厦镇万科生活广场</t>
  </si>
  <si>
    <r>
      <rPr>
        <sz val="9"/>
        <color indexed="8"/>
        <rFont val="宋体"/>
      </rPr>
      <t xml:space="preserve">盈锋丽骏豪庭
</t>
    </r>
    <r>
      <rPr>
        <sz val="9"/>
        <color indexed="16"/>
        <rFont val="宋体"/>
      </rPr>
      <t>(可上房地产）</t>
    </r>
  </si>
  <si>
    <t>东莞市塘厦镇塘厦大道盈锋丽骏豪庭</t>
  </si>
  <si>
    <t>教育设施：莲湖小学、塘厦一小、塘厦二中，大江源小学 幼儿园：华正幼儿园，东东幼儿园；
商场：盈锋购物广场、天和百货、沃尔玛、国美电器、时尚电器</t>
  </si>
  <si>
    <t>樟木头</t>
  </si>
  <si>
    <r>
      <rPr>
        <sz val="9"/>
        <color indexed="8"/>
        <rFont val="宋体"/>
      </rPr>
      <t xml:space="preserve">保利林语花园一区
</t>
    </r>
    <r>
      <rPr>
        <sz val="9"/>
        <color indexed="16"/>
        <rFont val="宋体"/>
      </rPr>
      <t>(可上房地产）</t>
    </r>
  </si>
  <si>
    <t>东莞市樟木头区樟木头大道</t>
  </si>
  <si>
    <t xml:space="preserve">学校 : 小精灵幼儿园 、亚视影视学院 、樟罗博华学校 
超市 : 家家乐百货 、盈锋广场 、明和电脑城 、塘厦广发银行 
公园 : 帝豪花园 、百果洞公园 、滨河公园 、观音山国家森林公园 
娱乐 : 樟木头将军馆 、冠和博物馆 </t>
  </si>
  <si>
    <r>
      <rPr>
        <sz val="9"/>
        <color indexed="8"/>
        <rFont val="宋体"/>
      </rPr>
      <t xml:space="preserve">碧河花园
</t>
    </r>
    <r>
      <rPr>
        <sz val="9"/>
        <color indexed="16"/>
        <rFont val="宋体"/>
      </rPr>
      <t>(可上房地产）</t>
    </r>
  </si>
  <si>
    <t>东莞樟木头镇碧河花园小区</t>
  </si>
  <si>
    <t>幼儿园：国际双语吉的堡幼儿园、蓝天幼儿园、英豪幼儿园、凯迪斯幼儿园、南城幼儿园、华仁幼儿园、蓓蕾幼儿园、星海幼儿园、华港幼儿园、新城市幼儿园。华南幼儿园中小学：中心小学、百顺小学、养贤小学、樟木头中学、实验小学、彰罗小学、官仓小学、樟木头小学、百顺小学、鹏程学校、康湖小学、新城市小学 .大学：东莞市老年大学、东莞理工学院离本广场约五十公里.东莞第八高级中学商场：百景商场、商旅之家、龙洲百货、天和百货、百佳商场、天一城、大润发、佳华超市、百兴百货商场、佳惠百货、百果洞水果市场医院：人民医院、石新医院、百果洞社区服务、南城门诊部、阳光医院、冠和医院 .樟木头养老院邮局：樟木头邮政局、百果洞邮政局、邮政、农村信用社、圆通速递银行：工商银行、建设银行、广东发展银行、邮政储存银行、农业银行、东莞农商银行、农村信用合作社其他：火车站、半山酒店、新都会酒店、樟木头花园酒店、影剧院、敬老院、东城文化广场、御景高尔夫练习场、御景缤纷中西餐厅 、户外儿童奇趣乐园、 观音山公园 、新政府、观音山国家森林公园</t>
  </si>
  <si>
    <r>
      <rPr>
        <sz val="9"/>
        <color indexed="8"/>
        <rFont val="宋体"/>
      </rPr>
      <t xml:space="preserve">山水华府
</t>
    </r>
    <r>
      <rPr>
        <sz val="9"/>
        <color indexed="16"/>
        <rFont val="宋体"/>
      </rPr>
      <t>(可上房地产）</t>
    </r>
  </si>
  <si>
    <t>东莞樟木头山水华府</t>
  </si>
  <si>
    <t>幼儿园:国际双语吉的堡幼儿园、蓝天幼儿园、英豪幼儿园、凯迪斯幼儿园、南城幼儿园、华仁幼儿园、蓓蕾幼儿园、星海幼儿园、华港幼儿园
中小学:中心小学、百顺小学、养贤小学、樟木头中学、实验小学、彰罗小学、官仓小学、樟木头小学、百顺小学、鹏程学校、康湖小学
大学:东莞市老年大学、东莞理工学院离本广场约五十公里
商场:百景商场、商旅之家、龙洲百货、天和百货、百佳商场、天一城、大润发、佳华超市、百兴百货商场、佳惠百货、百果洞水果市场
医院:人民医院、石新医院、百果洞社区服务、南城门诊部、阳光医院、冠和医院
邮局:樟木头邮政局、百果洞邮政局、邮政、农村信用社、圆通速递
银行:工商银行、建设银行、广东发展银行、邮政储存银行、农业银行、东莞农商银行、农村信用合作社</t>
  </si>
  <si>
    <r>
      <rPr>
        <sz val="9"/>
        <color indexed="8"/>
        <rFont val="宋体"/>
      </rPr>
      <t xml:space="preserve">维多利广场
</t>
    </r>
    <r>
      <rPr>
        <sz val="9"/>
        <color indexed="16"/>
        <rFont val="宋体"/>
      </rPr>
      <t>(可上房地产）</t>
    </r>
  </si>
  <si>
    <t>樟木头莞樟路西路维多利广场</t>
  </si>
  <si>
    <t>幼儿园：国际双语吉的堡幼儿园、蓝天幼儿园、英豪幼儿园、凯迪斯幼儿园、南城幼儿园、华仁幼儿园、蓓蕾幼儿园、星海幼儿园、华港幼儿园、新城市幼儿园中小学：中心小学、百顺小学、养贤小学、樟木头中学、实验小学、彰罗小学、官仓小学、樟木头小学、百顺小学、鹏程学校、康湖小学、新城市小学大学：东莞市老年大学商场：百景商场、商旅之家、龙洲百货、天和百货、百佳商场、天一城、大润发、佳华超市、百兴百货商场、佳惠百货、百果洞水果市场医院：樟木头人民医院、冠和医院邮局：樟木头邮政局、百果洞邮政局、农村信用社银行：工商银行、建设银行、广东发展银行、邮政储存银行、农业银行、东莞农商银行、农村信用合作社其他：火车站、樟木头新汽车站、半山酒店、新都会酒店、樟木头花园酒店、影剧院、敬老院、东城文化广场、御景高尔夫练习场、御景缤纷中西餐厅 、户外儿童奇趣乐园、 观音山公园 、新政府、观音山国家森林公园</t>
  </si>
  <si>
    <t>长安</t>
  </si>
  <si>
    <r>
      <rPr>
        <sz val="9"/>
        <color indexed="8"/>
        <rFont val="宋体"/>
      </rPr>
      <t xml:space="preserve">御墅莲峰
</t>
    </r>
    <r>
      <rPr>
        <sz val="9"/>
        <color indexed="16"/>
        <rFont val="宋体"/>
      </rPr>
      <t>(可上房地产）</t>
    </r>
  </si>
  <si>
    <t>东莞市长安镇御墅莲峰</t>
  </si>
  <si>
    <t>幼儿园：康怡乐幼儿园中小学：长安一小、霄边小学、长安中学、长安职中商场：长安供销社超市、好又多超市、华联超市医院：长安东华医疗、长安医院、霄边医院邮局：中国邮政长安邮局、土塘邮政局银行：中国农业银行东莞市长安支行、中国建设银行东莞市长安支行、中国银行东莞长安长中路分理处、中国工商银行长安长中路支行、农行长安支行、广发银行中兴支行</t>
  </si>
  <si>
    <t>佛山</t>
  </si>
  <si>
    <t xml:space="preserve"> 佛山资源</t>
  </si>
  <si>
    <t>商圈</t>
  </si>
  <si>
    <t>南海区</t>
  </si>
  <si>
    <t>桂城商圈</t>
  </si>
  <si>
    <t>星琴花园</t>
  </si>
  <si>
    <t>南海区桂城海辉路11号</t>
  </si>
  <si>
    <t>幼儿园：西约幼儿园 中小学：江洲小学 商场：南海广场、好好多超市、沃尔玛超市 医院：广东省中西医结合医院 银行：中国信合、农商银行、恒生银行 其他：南海体育馆</t>
  </si>
  <si>
    <t>俊雅二期</t>
  </si>
  <si>
    <t>南海区南海大道北31号</t>
  </si>
  <si>
    <t xml:space="preserve">幼儿园：俊雅幼儿园、兴业新村幼儿园、江南名居幼儿园 中小学：桂江小学、海三路小学、桂江二中 
大学：佛山科学技术学院 商场：南海广场、保利水城、大润发、吉之岛 医院：桂城中心医院兴业诊所、桂城叠滘医院分院 邮局：中国邮政叠北路分局 银行：兴业银行、中国银行、农业银行、招商银行、建设银行、光大银行 其他：好好多超市、兴业市场、中国电信公司沟通100、千灯湖 
</t>
  </si>
  <si>
    <t>俊琴轩</t>
  </si>
  <si>
    <t>南海区南海大道北58号</t>
  </si>
  <si>
    <t>幼儿园：春苗幼儿园、西约幼儿园、桂城中心幼儿园  中小学：桂城中心小学、西约小学  医院：桂城医院、南海区中医院  商场：惠雅商场、沃尔玛购物广场、佑一城、汇潮天地购物广场、南海广场  酒店：维也纳酒店、7天连锁酒店、皇都酒店  商业：经委大厦、交通大厦  银行：4大银行  其他：佛山电视台南海分台、南海区气象台、南海区地方税务局</t>
  </si>
  <si>
    <t>金菊邨</t>
  </si>
  <si>
    <t>南海区桂城南海大道北30号</t>
  </si>
  <si>
    <t xml:space="preserve">幼儿园：红苹果幼儿园 中小学：实验中学、桂江小学、海三路小学 商场：南海广场、保利水城、保利西街 医院：南海中医院 邮局：海八路邮政局 银行：农业银行、工商银行、建设银行、招商银行 其他：临近千灯湖、雷岗公园水上乐园 
</t>
  </si>
  <si>
    <t>丽日世纪·金鼎大厦</t>
  </si>
  <si>
    <t>南海区桂城街道桂澜南路16号</t>
  </si>
  <si>
    <t>学校：桂华中学、南海艺术高级中学、商店：炜炜超市、百老汇港货、酒店：喜悦酒店、双马皇冠堡酒店、和协宾馆、公寓：桂海花园、丽景苑、大基小区</t>
  </si>
  <si>
    <t>海辉小区</t>
  </si>
  <si>
    <t>南海区桂城海辉路1号</t>
  </si>
  <si>
    <t>嘉骏苑</t>
  </si>
  <si>
    <t>南海区白云路以北筑南新街地段</t>
  </si>
  <si>
    <t xml:space="preserve">幼儿园： 南海机关幼儿 中小学： 桂城中心小学(省一级)、海三路小学(市一级)、桂江中学(省一级)、市一中学(省一级)。 商场： 南海广场、嘉信茂广场、东方广场 ，鸿大广场，大润发超级市场。 医院：南海医院、桂城医院分院、启德医院，佛山市第二人民医院。 邮局：南海邮电局 银行：农业银行，交通银行，招商银行，建设银行。 其他：公园：雷岗公园、中山公园，千灯湖公园，南海体育馆； 娱乐设施：好乐迪KTV、钱柜KTV；酒店：新泉酒店、登喜来酒店。
</t>
  </si>
  <si>
    <t>金桂花园</t>
  </si>
  <si>
    <t>南海区海三路17号</t>
  </si>
  <si>
    <t xml:space="preserve">幼儿园：金桂幼儿园 IEC金桂幼儿园、中小学：桂江中学 大学：南光中英文学校、中国共产主义青年桂江一中团校、俊文服装职业学校、经纬教育 商场：大润发超市、南海广场 医院：佛山市南海区中医院、佛山市中医院、佛山启德医院、桂城叠滘医院、桂城医院(分院) 邮局：南海邮电局 银行：农业银行 建设银行 农村信用社 
</t>
  </si>
  <si>
    <t>翠庭轩</t>
  </si>
  <si>
    <t>南海区海三路</t>
  </si>
  <si>
    <t>幼儿园：金桂幼儿园、丽雅苑英语实验幼儿园、日星幼儿小乐园中小学：海三路小学、桂江小学、桂江中学大学：佛山大学商场：大润发、南海广场、家天下广场、沃尔玛医院：南海医院、西约小学医院、桂城医院邮局：中国邮政丽晶代办所银行：建设银行、光大银行、建设银行、农业银行、工商银行、中国银行、交通银行、深圳发展银行其他：雷岗公园、市民健身广场市场、西约市场、超益市场、南海购书中心小区内部配套：人工湖、游泳池</t>
  </si>
  <si>
    <t>美豪邨</t>
  </si>
  <si>
    <t>南海区桂城南海大道北97号</t>
  </si>
  <si>
    <t>学校：南师附小、镇安小学、桂江第一中学、男孩广播电视大学、医院：南海区妇幼保健院、环市医院、商场：卜蜂莲花、百佳超市、华润万家、百花时代广场</t>
  </si>
  <si>
    <t>海逸芭提蓝湾/不能上房地产</t>
  </si>
  <si>
    <t>南海区桂城平洲平西怡海路1号</t>
  </si>
  <si>
    <t>幼儿园：海逸幼儿园、怡翠信孚幼儿园、南海实验幼儿园中小学：平西小学、南海中心小学、南海实验中学、华南师大附中商场：卜蜂莲花、家乐福、国美、百花时代、沃尔玛医院：南海第二人民医院、南海妇幼保健院、南海中医院银行：建行、农行、工商</t>
  </si>
  <si>
    <t>广发银行总部</t>
  </si>
  <si>
    <t>南海区天佑三路</t>
  </si>
  <si>
    <t>幼儿园：中心幼儿园中小学：中心小学、南师附幼、 南附小、桂华中学商场：沃尔玛、易初莲花医院：南海妇幼其他：南海影剧院、南海广场</t>
  </si>
  <si>
    <t>南舜·圆方广场</t>
  </si>
  <si>
    <t>桂城庆安路6号</t>
  </si>
  <si>
    <t>南舜.金百福都市广场</t>
  </si>
  <si>
    <t>桂城东平路20号</t>
  </si>
  <si>
    <t>创鸿水韵尚都</t>
  </si>
  <si>
    <t>桂城海七路6号</t>
  </si>
  <si>
    <t>幼儿园：桂江幼稚园中小学：南海实验小学大学：佛山科技学院商场：大润发医院：南海医院邮局：海景银行：农行工行其他：游泳池,　会所,　儿童游乐场,　餐厅小区内部配套：创鸿水韵尚都项目由4栋超高层景观大宅和多栋TOWNHOUSE联排别墅组成，整个社区水系围绕，社区总体规划布局灵动，东南亚休闲风情园林。现阶段项目的工程进度理想，预计明年年中推出市场。政府着力打造的“金融商贸区”，在南海区政府的规划中，千灯湖区域将打造成为广佛地区后援金融产业集群，未来南海城市发展的新引擎。</t>
  </si>
  <si>
    <t>保利水城西街</t>
  </si>
  <si>
    <t>佛山市南海区灯湖西路20号</t>
  </si>
  <si>
    <t>幼儿园：兴业新村幼儿园、亲亲袋鼠国际早教中小学：南海试验小学、桂江小学、叠滘中学、桂江第二初级中学大学：华中科技大学网络教育佛山医学分院商场：南海广场医院：桂城医院、桂城中医院、南海医院邮局：海八路邮政支局银行：农业银行、工商银行其他：千灯湖公园小区内部配套：美城食品店、艾诺斯咖啡、宴汇</t>
  </si>
  <si>
    <t>平洲商圈</t>
  </si>
  <si>
    <t>碧湖花园</t>
  </si>
  <si>
    <t>南海区平洲南港路13号</t>
  </si>
  <si>
    <t xml:space="preserve">幼儿园：富景幼儿园、富景幼儿园、平北幼儿园、康乐托儿所、康乐怡幼儿园 中小学：平北小学、平洲中心小学、南海实验中学附属小学、南海桂城外国语学校、平洲君诚学校、平洲博雅学校、平洲二中、 商场：金宝超市 医院：南海第二人民医院、广州医学院附属广佛医院 邮局：邮政储蓄银行平洲支行 银行：农业银行、建设银行、工商银行 其他：平洲美食广场
</t>
  </si>
  <si>
    <t>碧海湾</t>
  </si>
  <si>
    <t>南海区桂城街道平洲平西</t>
  </si>
  <si>
    <t xml:space="preserve">幼儿园：海逸城市幼儿园、宝乐托儿所 中小学：南海中心小学 商场：万达商城、嘉皇百货、新大佳百货商场 医院：佛山南海广协中医 邮局：佛山市南海桂城科技城邮政代办所、佛山市南海桂城平西邮政代办所 银行：中国邮政储蓄银行ATM、建设银行ATM、交通银行 其他：好好多超市
</t>
  </si>
  <si>
    <t>基业花园南区</t>
  </si>
  <si>
    <t>南海区桂城平洲三山环岛西路</t>
  </si>
  <si>
    <t>幼儿园：涌源幼儿园、西江幼儿园、家宝幼儿园、平洲中心幼儿园、康艺托儿所中小学：平洲中心小学三山港分校、平东小学商场：玉器广场、山西晋城万德福超市医院：佛山南海广协中医银行：农村信用合作社、工商银行、农业银行其他：加油站小区内部配套：儿童游乐场</t>
  </si>
  <si>
    <t>基业花园北区</t>
  </si>
  <si>
    <t>罗村商圈</t>
  </si>
  <si>
    <t>汇辉豪庭</t>
  </si>
  <si>
    <t>南海区罗村旺芝南街1号侧时代倾城后面</t>
  </si>
  <si>
    <t>幼儿园：芦塘幼儿园  中小学：芦塘小学  医院：罗村医院  商场：俊业百货、里翔电器  高级公寓：汇晖星座、时代倾城、汇晖苑  银行：中国建设银行  其他：芦塘社区服务中心</t>
  </si>
  <si>
    <t>时代倾城/不能上房地产</t>
  </si>
  <si>
    <t>南海区罗村街道北湖一路4号</t>
  </si>
  <si>
    <t>幼儿园：碧翠豪城幼儿园 中小学：南海实验小学 商场：好又多超市 医院：罗村医院 银行：中国农业银行、中国工商银行、农村合作信用社</t>
  </si>
  <si>
    <t>罗村花苑</t>
  </si>
  <si>
    <t>南海区罗村街道府前路4号</t>
  </si>
  <si>
    <t xml:space="preserve">幼儿园：东二中心幼儿园、星朗幼儿园、艾微幼儿园 中小学：南海实验中学、华师附中、桂园小学 大学：南海广播电视大学 商场：桂南名都、城市广场 医院：南海第一人民医院、永安医院永安分院 邮局：南海邮局 银行：农业银行、农商银行、中信银行 其他：南新文化公园、东二公园、怡海公园 
</t>
  </si>
  <si>
    <t>海星居</t>
  </si>
  <si>
    <t>南海区罗村北湖二路5号</t>
  </si>
  <si>
    <t xml:space="preserve">幼儿园：罗村碧翠幼儿园、罗村中心幼儿园 中小学：罗村高级中学、罗村中心小学、罗村实验小学、罗村小学、光明小学 商场：海宜广场、罗村广泰超市、华润万家 医院：罗村医院 邮局：罗村邮局 银行：四大银行 其他：孝德湖公园、城中公园 
</t>
  </si>
  <si>
    <t>俊雅名园</t>
  </si>
  <si>
    <t>南海区北湖二路1号</t>
  </si>
  <si>
    <t>幼儿园：罗村中心幼儿园、碧翠幼儿园中小学：罗村高级中学、罗村中心小学、罗村实验小学商场：海宜市场罗湖市场、广泰超市医院：罗村医院邮局：罗村邮局银行：工商银行、农业银行、建设银行其他：好又多水果超市、金湖超市小区内部配套：篮球场、停车场、儿童游乐场、羽毛球场、棋牌室、阅览室、洗衣店、美容美发</t>
  </si>
  <si>
    <t>大沥商圈</t>
  </si>
  <si>
    <t>科华产业园</t>
  </si>
  <si>
    <t>南海区乐城一路南</t>
  </si>
  <si>
    <t>商场：华润万家、粤丰汽配城、好万家、联星影城  公寓：东海国际公寓  银行：佛山农商银行  其他：万之马人力资源大厦、联星体育馆</t>
  </si>
  <si>
    <t>幼儿园：慧思中英文幼儿园  学校：海北小学  商场：卜蜂莲花、国美电器  商业：金沙湾财富广场、国昌新城市广场  楼盘：中海金沙湾、尚川大厦  酒店：瀚庭商务酒店、柏莱利泰酒店  休闲中心：水云天休闲酒店水疗</t>
  </si>
  <si>
    <t>幼儿园：慧思中英文幼儿园  学校：海北小学  超市：卜蜂莲花、国美电器  商业：金沙湾财富广场、国昌新城市广场  楼盘：中海金沙湾、尚川大厦  酒店：瀚庭商务酒店、柏莱利泰酒店  休闲中心：水云天休闲酒店水疗</t>
  </si>
  <si>
    <t>海琴轩</t>
  </si>
  <si>
    <t>南海区大沥工业大道31号</t>
  </si>
  <si>
    <t>幼儿园：城南幼儿园(钟边路) 中小学：城南小学 商场：巴黎春天商业步行街、南海新都会 医院：大沥医院 邮局：佛山市南海大沥邮政支局 银行：中国农业银行、建设银行、中国邮政、兴业银行</t>
  </si>
  <si>
    <t>富逸居</t>
  </si>
  <si>
    <t>南海区大沥镇盐步环镇北路23号</t>
  </si>
  <si>
    <t xml:space="preserve">幼儿园：黄岐中南幼儿园、黄岐中心幼儿园 中小学：黄岐中学、黄岐中心小学 大学：华南师范大学的南海校区、佛山科学技术学院 商场：嘉州广场，步行街、南方广场 医院：黄岐医院 邮局：中国邮政储蓄黄岐支行 银行：中国工商银行、农商银行 其他：黄歧公园、黄岐步行街
</t>
  </si>
  <si>
    <t>晖景楼</t>
  </si>
  <si>
    <t>南海区大沥镇盐步跃进路</t>
  </si>
  <si>
    <t xml:space="preserve">幼儿园：黄岐幼儿园 中小学：盐步中心小学盐步中学、三石门实验中学、黄岐中学、黄岐中心小学、沙溪小学、黄岐第二小学 商场：广泰超市、佳华商场 医院：盐步医院 邮局：中国邮局 银行：中国建设银行、中国农业银行 其他：嘉洲广场、黄岐百货大厦、黄岐商业行街、国美电器 
</t>
  </si>
  <si>
    <t>海纳天河/不能上房地产</t>
  </si>
  <si>
    <t>南海区大沥镇盐步盐秀路1号</t>
  </si>
  <si>
    <t>幼儿园：乔治中英文幼儿园、乔治中英文学校中小学：盐步中学商场：利万家超市、永家超市医院：盐步医院博爱药房邮局：中国邮政银行：南海农商银行盐步城区支行、中国农业银行(南海新苑支行)其他：雅居乐大酒店</t>
  </si>
  <si>
    <t>黄岐商圈</t>
  </si>
  <si>
    <t>中南海晖园</t>
  </si>
  <si>
    <t>南海区桂城海八路G14街区</t>
  </si>
  <si>
    <t>成腾商贸城</t>
  </si>
  <si>
    <t>南海区南海北村大道（北段）8号</t>
  </si>
  <si>
    <t>幼儿园：利民幼儿园  小学：六联小学  商场：百兴隆超市、好新平超市、好又美商场  医院：黄岐医院北村诊所  楼盘：金鑫公寓、幸福公寓  银行：中国农业银行  休闲中心：大都汇休闲馆</t>
  </si>
  <si>
    <t>黄岐商业中心</t>
  </si>
  <si>
    <t>南海区大沥镇黄岐宏威路12号</t>
  </si>
  <si>
    <t>幼儿园：黄岐中心幼儿园、黄岐城区幼儿园 中小学：黄岐小学、黄岐中心小学、南海石门实验中学  医院：黄岐医院  商业：黄岐商业中心、万佳百货  楼盘：黄金花园、中环广场、东苑小区  酒店：黄岐锦盛大酒店、兴富大酒店  政府：黄岐人民政府</t>
  </si>
  <si>
    <t>富景大厦二期</t>
  </si>
  <si>
    <t>南海区黄岐广佛路44号</t>
  </si>
  <si>
    <t>幼儿园：阳光中南幼儿园  商场：南方广场、大众水果超市明珠店、明珠商场  楼盘：北苑大厦、宏威大厦、富景6棟  酒店：银辉商务宾馆  银行：兴业银行  休闲中心：乐奇俱乐部</t>
  </si>
  <si>
    <t>中南·金铂顿</t>
  </si>
  <si>
    <t>南海区黄岐广佛路（嘉洲广场旁）</t>
  </si>
  <si>
    <t>福盛花园</t>
  </si>
  <si>
    <t>南海区黄岐潘阳路</t>
  </si>
  <si>
    <t>幼儿园：黄岐中心幼儿园中小学：黄岐中学.石门中学.黄岐中心小学.黄岐第二小学大学：佛山市南海智通职业培训学校、广成电脑学校、才晖学校商场：华润万家商场.嘉洲广场.嘉业超市.好又多超市医院：梁植伟纪念医院邮局：黄岐邮政局银行：中国银行.农业银行.工商银行.建设银行.兴业银行.农村信用社</t>
  </si>
  <si>
    <t>怡富广场</t>
  </si>
  <si>
    <t>南海区黄岐镇黄海路14号</t>
  </si>
  <si>
    <t>中小学：康有为小学，广州市第102中学商场：好又多超市、东百百货公司、苏宁电器医院：芳村区人民医院邮局：中国邮政银行：中国银行 建设银行 工商银行其他：毗近地铁、好又多、麦当劳、东百百货、芳村食街</t>
  </si>
  <si>
    <t>怡丰新村</t>
  </si>
  <si>
    <t>南海区黄岐镇怡海路12号</t>
  </si>
  <si>
    <t>幼儿园：黄岐中心幼儿园中小学：黄岐中学、黄岐中心小学商场：嘉洲广场、华润万家超市、嘉业超市医院：梁植伟纪念医院邮局：黄岐邮政局银行：中国银行、农业银行、建设银行、工商银行、兴业银行、农村信用社其他：盐步家私城、劳动局</t>
  </si>
  <si>
    <t>黄岐花园</t>
  </si>
  <si>
    <t>南海区黄岐镇花园路</t>
  </si>
  <si>
    <t>幼儿园：丝绸路幼儿园中小学：黄岐石门中学、黄岐中学商场：嘉洲广场医院：黄岐医院邮局：林园路邮电局银行：农业银行、农村信用社</t>
  </si>
  <si>
    <t>裕丰楼</t>
  </si>
  <si>
    <t>南海区岐西路</t>
  </si>
  <si>
    <t>幼儿园：黄岐中心幼儿园中小学：黄岐中学、石门中学大学：石门中学，黄岐中学商场：嘉洲广场，南方广场，中环广场，宏威步行街医院：黄岐医院邮局：林园二路邮政局银行：农业银行、 信社 、工商银行、中国银行其他：卜蜂莲花超市</t>
  </si>
  <si>
    <t>岐苑大厦</t>
  </si>
  <si>
    <t>南海区鄱阳路黄岐步行街麦当劳旁</t>
  </si>
  <si>
    <t>幼儿园：黄岐中心幼儿园 中小学：石门中学 黄岐中学 黄岐中心小学 二小 黄竹岐小学商场：华润万家 嘉业超市医院：黄岐医院邮局：林园路邮局银行：中国银行 农业银行 农村信用社 建设银行其他：嘉洲广场 黄岐百货大厦 黄岐商业步行街、黄岐临江公园</t>
  </si>
  <si>
    <t>南海区黄海路</t>
  </si>
  <si>
    <t>幼儿园：黄岐幼儿园中小学：黄岐中心小学、石门中学、石门实验学校、黄岐中学商场：特惠多商场、南方广场、嘉洲广场、西铁时尚广场医院：南海区第六人民医院邮局：黄岐分局银行：建设银行、中国银行其他：黄岐商业步行街</t>
  </si>
  <si>
    <t>林园小区</t>
  </si>
  <si>
    <t>南海区林园路</t>
  </si>
  <si>
    <t>幼儿园：宏威中心幼儿园 林园幼儿园 黄岐中心幼儿园中小学：黄岐石门中学 黄岐中学 黄岐中心小学 黄竹岐小学商场：嘉业超市 华润万佳超市医院：黄岐医院邮局：黄岐林园路邮电局银行：中国银行 农村信用社 农业银行</t>
  </si>
  <si>
    <t>黄岐皮革城</t>
  </si>
  <si>
    <t>南海区大沥镇黄岐洞庭路自编1号A座2楼之一</t>
  </si>
  <si>
    <t>怡福新村</t>
  </si>
  <si>
    <t>南海区黄岐岐西路</t>
  </si>
  <si>
    <t>幼儿园：黄岐中心幼儿园.宏威中心幼儿园中小学：黄岐中心小学.黄岐中学.黄岐石门中学（省重点）商场：华润万家商场.嘉洲广场.嘉业超市.卜蜂莲花超市医院：黄岐梁植伟纪念医院邮局：黄岐林园路邮政局银行：农业银行.中国银行.工商银行.建设银行.兴业银行.农村信用社其他：黄岐自来水公司小区内部配套：小区会所、中心花园</t>
  </si>
  <si>
    <t>丽新怡苑</t>
  </si>
  <si>
    <t>南海区九村路</t>
  </si>
  <si>
    <t>幼儿园：横江幼儿园、黄岐中心幼儿园中小学：黄岐中心小学、横江小学、六联小学、黄岐中学、黄岐石门中学商场：华润万家、好又多超市、卜蜂莲花超市、嘉洲广场医院：黄岐梁植伟纪念医院邮局：黄岐林园路邮政局银行：中国银行、农业银行、农村信用社、建设银行其他：北村肉菜市场小区内部配套：会所、桌球室、儿童游乐场</t>
  </si>
  <si>
    <t>盐步商圈</t>
  </si>
  <si>
    <t>骏雅豪园</t>
  </si>
  <si>
    <t>南海区盐步大道穗盐路</t>
  </si>
  <si>
    <t>医院：佛山九州医院  商场：好又多超市  楼盘：豪润名苑、盛业名轩、海星居  休闲中心：祥康国医养生馆</t>
  </si>
  <si>
    <t>骏景豪庭A座（盐步）</t>
  </si>
  <si>
    <t>南海区盐步蟾龙路</t>
  </si>
  <si>
    <t>幼儿园：盐步中心幼 稚 园中小学：盐步中学盐步第三中学大学：南海广播电视大学附属盐步职中商场：佳华商场医院：盐步医院盐步河西卫生站邮局：盐步邮政局银行：中国农业银行盐步支行中国建设银行</t>
  </si>
  <si>
    <t>骏景豪庭B座（盐步）</t>
  </si>
  <si>
    <t>雅居尚筑</t>
  </si>
  <si>
    <t>南海区盐步霞露后街115号</t>
  </si>
  <si>
    <t>学校：盐步中学，商场：华润万家、嘉洲广场、名都大酒店、苏宁嘉州店、墨镜国际健身俱乐部、嘉洲广场电影院、银行：中国民生银行</t>
  </si>
  <si>
    <t>富景花园</t>
  </si>
  <si>
    <t>南海区盐步大道富景花园</t>
  </si>
  <si>
    <t>幼儿园：黄岐幼儿园中小学：黄岐中学 黄岐中心小学 沙溪小学商场：华润万佳超市医院：黄岐医院邮局：中国邮政银行：工商银行 建设银行其他：黄岐百货大厦 黄岐商业步行街、黄岐临江公园</t>
  </si>
  <si>
    <t>里水商圈</t>
  </si>
  <si>
    <t>时代糖果一期/不能上房地产</t>
  </si>
  <si>
    <t>南海区里水镇里横路</t>
  </si>
  <si>
    <t xml:space="preserve">幼儿园：里水幼儿园 中小学：旗峰小学、里水中心小学、里水三中学、南海里水中学 其他：洲村肉菜市场、小区商业街 
</t>
  </si>
  <si>
    <t>时代糖果二期/不能上房地产</t>
  </si>
  <si>
    <t>时代糖果三期/不能上房地产</t>
  </si>
  <si>
    <t>嘉怡名苑</t>
  </si>
  <si>
    <t>南海区里水镇和顺文教路8号</t>
  </si>
  <si>
    <t>幼儿园：童健幼儿园  学校：和顺二中  商场：铜锣湾广场、和顺商业广场、万福城商业广场  医院：里水医院北院  银行：中国农业银行  公寓：杏林雅苑、中恒海晖花园  其他：和顺汽车站</t>
  </si>
  <si>
    <t>领地海纳豪庭/不能上房地产</t>
  </si>
  <si>
    <t>南海区里水镇里水大道中139号</t>
  </si>
  <si>
    <t>中小学：里水小学、里水高级中学、旗峰小学、旗峰中学、里水实验幼儿园；酒店：松涛大酒店；公园：河滨公园；商店：八百缘百货超市、民佳特价商场；银行：招商银行、光大银行、中国农业银行；医院：里水医院；其他：珠江科技数码城、中国电信营业厅</t>
  </si>
  <si>
    <t>领地海纳公馆/不能上房地产</t>
  </si>
  <si>
    <t>南海区里水镇里水大道里水桥南</t>
  </si>
  <si>
    <t>武广高铁小区</t>
  </si>
  <si>
    <t>南海区里水镇里广路草场大道虹桥酒店旁</t>
  </si>
  <si>
    <t>长信御景峰/不能上房地产</t>
  </si>
  <si>
    <t>南海区里水镇里水大道南109号</t>
  </si>
  <si>
    <t>学校：雅瑶幼儿园、中山大学附属外国语学校幼儿园、横江小学、旗峰小学、沥东小学、石门中学、黄岐中学、大沥中学，医院：黄岐医院、里水医院、盐步医院、银行：四大银行、商场：卜蜂莲花、广泰超市、好好多超市、高级公寓：万科金域、时代水岸、保利紫山、金沙半岛</t>
  </si>
  <si>
    <t>海逸锦绣蓝湾/不能上房地产</t>
  </si>
  <si>
    <t>南海区里水镇甘蕉路101号</t>
  </si>
  <si>
    <t>翡翠大厦</t>
  </si>
  <si>
    <t>南海区五一村大道</t>
  </si>
  <si>
    <t>幼儿园：胜利幼儿园、里水中心幼儿园、里水实验幼儿园中小学：里水中学、旗峰中学商场：信和广场里水店、星御广场</t>
  </si>
  <si>
    <t>松岗商圈</t>
  </si>
  <si>
    <t>天安鸿基花园一期/不能上房地产</t>
  </si>
  <si>
    <t>南海区松岗镇南国桃园</t>
  </si>
  <si>
    <t>幼儿园：松岗幼儿园、桃园幼儿园中小学：桃园小学、桃园中学大学：狮山大学城商场：龙头商贸城医院：松岗医院邮局：松岗邮局银行：中国银行、农业银行、农商银行、工商银行 其他：蝴蝶谷酒店、上沙水市场</t>
  </si>
  <si>
    <t>天安鸿基花园二期/不能上房地产</t>
  </si>
  <si>
    <t>海逸锦绣桃园/不能上房地产</t>
  </si>
  <si>
    <t>南海区狮山松岗商业大道39号</t>
  </si>
  <si>
    <t>幼儿园：双语幼儿园中小学：山南小学、桃园中学、南海第一职业技术学校商场：松岗商业中心医院：松岗医院其他：金怡假日酒店、体育中心海连天市场、南国桃园</t>
  </si>
  <si>
    <t>海逸盛世桃园/不能上房地产</t>
  </si>
  <si>
    <t>南海区狮山松岗桃源路1号</t>
  </si>
  <si>
    <t>幼儿园：桃园幼儿园中小学：桃园中学商场：广泰超市医院：松岗医院邮局：有银行：农业银行 信合 工商银行其他：金怡假日酒店</t>
  </si>
  <si>
    <t>海逸锦绣誉峰/不能上房地产</t>
  </si>
  <si>
    <t>南海区狮山松岗商业大道</t>
  </si>
  <si>
    <t>海逸盛世雅居/不能上房地产</t>
  </si>
  <si>
    <t>南海区狮山松岗中心城区禅炭公路（松岗旧政府地段旁）</t>
  </si>
  <si>
    <t>狮山商圈</t>
  </si>
  <si>
    <t>时代依云小镇/不能上房地产</t>
  </si>
  <si>
    <t>南海区狮山镇阳光路5号</t>
  </si>
  <si>
    <t>幼儿园：南海师范附属幼儿园、东二中心幼儿园  中小学：南海附小、石门实验小学、狮山中心小学、石门中学、广工轻工职业技术学院、华南师范大学  商业：民润超市、恒生玉器  医院：南海人民医院第四门诊部、南海卫校第二门诊部  银行：中国农业银行、南海农商银行  其他：南海青少年体育俱乐部</t>
  </si>
  <si>
    <t>奥米茄花园</t>
  </si>
  <si>
    <t>南海区狮山镇人民路3号</t>
  </si>
  <si>
    <t xml:space="preserve">中小学：石门中学狮山分校，石门实验中学、石门实验小学、狮山中心小学，狮城中学、 大学：南海信息技术学校、狮山大学城 商场：滕兴百货超市 医院：华立医院、小塘医院 其他：狮山广场、滕兴百货超市、苏宁电器、狮山体育馆（在建），狮山城市郊野公园、狮山文化广场 
</t>
  </si>
  <si>
    <t>力合科技园</t>
  </si>
  <si>
    <t>南海区狮山大学城信息大道</t>
  </si>
  <si>
    <t>学校：狮山大学城、广东轻工职业技术学院（南海校区）、华南师范大学（南海校区）、商店：润泰超市、紫荆美食娱乐街、崇光电影城、公寓：紫荆公寓</t>
  </si>
  <si>
    <t>锦绣花苑</t>
  </si>
  <si>
    <t>南海区狮山新城塘新一路</t>
  </si>
  <si>
    <t xml:space="preserve">幼儿园：锦绣幼儿园 中小学：新城小学 大学：狮山大学城 医院：小塘医院 邮局：狮山邮电局 
银行：农业银行 
</t>
  </si>
  <si>
    <t>阳光嘉园</t>
  </si>
  <si>
    <t>莲声雅居</t>
  </si>
  <si>
    <t>南海区狮山新城莲新一街28号</t>
  </si>
  <si>
    <t xml:space="preserve">幼儿园：狮中幼儿园，新城幼儿园，新城中心幼儿园 中小学：新城小学、石门实验小学、小塘中心小学 大学：狮山大学城 商场：光明市场 医院：新城医院、华立医院，小塘医院 邮局：中国邮政 银行：四大银行 
</t>
  </si>
  <si>
    <t>南海区狮山镇府旁博爱路</t>
  </si>
  <si>
    <t>学校：狮中幼儿园、石门实验小学、狮山中心小学、石门实验中学、华南师范大学、医院：华立医院、小塘医院、新城医院、商场：中影思哲国际影院、长华国际商业中心、广泰超市、润泰超市、公寓：尚筑公馆、凯业明都、紫悦明都、中恒海晖、银行：中国四大银行</t>
  </si>
  <si>
    <t>禅城区</t>
  </si>
  <si>
    <t>季华园商圈</t>
  </si>
  <si>
    <t>教子村</t>
  </si>
  <si>
    <t>禅城区汾江南路里水乡教子村</t>
  </si>
  <si>
    <t>商场：乐优生活超市、好家佳百货、国美电器、沃尔玛  医院：佛山市公共卫生中心、佛山市疾病预防控制中心健康检查科  公寓：盈彩美居、新都会华庭、世纪嘉园  银行：中国建设银行、中国工商银行 其他：中国南方电网佛山营业厅</t>
  </si>
  <si>
    <t>城南商圈</t>
  </si>
  <si>
    <t>凯德城脉/2017年开始可上房地产</t>
  </si>
  <si>
    <t>禅城区魁奇路北侧华远东路东侧</t>
  </si>
  <si>
    <t xml:space="preserve">中小学：惠景小学、惠景中学、澜石中学、蓓蕾艺术学校 医院：佛山市第一人民医院、佛山市三医院 其他：滨水国际自然人文社区
</t>
  </si>
  <si>
    <t>季华商圈</t>
  </si>
  <si>
    <t>世纪名轩</t>
  </si>
  <si>
    <t>禅城区季华五路32号</t>
  </si>
  <si>
    <t xml:space="preserve">幼儿园：玫瑰幼儿园、培蕾幼儿园、惠景幼儿园 中小学：铁军小学、文华小学、玫瑰小学、惠景中学、荣山中学 商场：沃尔玛、东建世纪广场、流行前线、季华货仓 医院：天元口腔诊所、佛山市岭南颈腰医院、佛山健翔颈腰医院、人口和计划生育服务站禅城区站 邮局：邮政储蓄银行同济支行 银行：交通银行、中国银行、工商银行、农业银行、建设银行、信用社、兴业银行 其他：新京酒楼、季华美食长廊、麦当劳、肯德基、季华公园
</t>
  </si>
  <si>
    <t>普君新城商圈</t>
  </si>
  <si>
    <t>时代云图/不能上房地产</t>
  </si>
  <si>
    <t>禅城区朝安南路30号</t>
  </si>
  <si>
    <t xml:space="preserve">幼儿园：镇安幼儿园、南海桂城中心幼儿园 中小学：镇安小学 、环市东三小、东一小学、桂城中心小学、佛山市十中 商场：百花广场、顺联广场、东建世纪广场、英皇时尚城、沃尔玛超市、祖庙商业区 医院：环市医院、同济医院、佛山市第二人民医院、佛山南海区人民医院、南方医科大学附属医院佛山分院 银行：中国农业银行佛山城东支行、广州银行佛山分行、中国储蓄银行朝安支行 其他：文华公园、亚洲艺术公园、兆祥公园 
</t>
  </si>
  <si>
    <t>禅城商圈</t>
  </si>
  <si>
    <t>明福楼</t>
  </si>
  <si>
    <t>禅城区汾江中路33号</t>
  </si>
  <si>
    <t>中小学：佛山市第十三小学、佛山市白燕小学、佛山市第六中学、佛山市华材职业技术学校（南校区）、佛山市第四中学  商场：鸿运电脑城利支电器行、盛客隆超市  医院：佛山市中医院、佛山市妇幼保健院  公寓：华苑大厦、百佳大厦、电器大厦、惠泽园、明福楼  其他：佛山市博物馆</t>
  </si>
  <si>
    <t>祖庙商圈</t>
  </si>
  <si>
    <t>普澜三街</t>
  </si>
  <si>
    <t>禅城区普澜三街1号</t>
  </si>
  <si>
    <t>幼儿园：佛山市儿童活动中心幼儿园  小学：佛山市第九小学  商场：万宁超市（同济广场店）、流行前线（普澜二路旁）大地影院  酒店：7天连锁酒店  银行：中国农业银行、中国工商银行 其他：公众机动车驾驶员培训部、活动阳光健身沙龙</t>
  </si>
  <si>
    <t>大明星电影院</t>
  </si>
  <si>
    <t>禅城卫国路55号</t>
  </si>
  <si>
    <t>学校：佛山市第三中学、佛山三中西校区、佛山职业技术学院  商场：雪烙茶饮连锁店、香江一本  公寓：逸彩美寓、桂花苑、粤荣大厦  银行：中国银行、中国农业银行  酒店：金运达宾馆、7天连锁酒店  其他：佛山武馆</t>
  </si>
  <si>
    <t>深村南东村</t>
  </si>
  <si>
    <t>禅城区高桥大街附近绿景路</t>
  </si>
  <si>
    <t>幼儿园：深村第二幼儿园  小学：佛山禅城区深村小学  商场：芙蓉兴盛便利超市、银新电器、惠乐购社区便利店、家佳乐超市  公寓：永江村民公寓、雅居乐  其他：聚沅居会所</t>
  </si>
  <si>
    <t>禅城区高桥大街附近深村大道</t>
  </si>
  <si>
    <t>禅城区高桥大街附近岭南大道</t>
  </si>
  <si>
    <t>禅城区高桥大街附近绿景二路</t>
  </si>
  <si>
    <t>深村南西村</t>
  </si>
  <si>
    <t>禅城区横石街</t>
  </si>
  <si>
    <t>深村永红村</t>
  </si>
  <si>
    <t>禅城区深宁路</t>
  </si>
  <si>
    <t>利豪花园一期</t>
  </si>
  <si>
    <t>禅城区汾江路109号</t>
  </si>
  <si>
    <t>中小学：禅城小学、禅城中学  商场：海宜超市、大地数码影院、国美电器  酒店：艾摩尔酒店  银行：中国银行、中国农业银行  其他：时力健身、环球驾校</t>
  </si>
  <si>
    <t>利豪花园二期</t>
  </si>
  <si>
    <t>禅城区汾江路110号</t>
  </si>
  <si>
    <t>时代中心13号</t>
  </si>
  <si>
    <t>禅城区祖庙路时代中心13号</t>
  </si>
  <si>
    <t>幼儿园：禅城区莲花幼儿园、佛山市幼儿园  中小学：人民路小学、佛山社区大学、佛山电大  商场：丽园商业广场、景德镇精品陶瓷专卖店、耐之强桌球城、劲爆时空游艺城  银行：中国农业银行、中国建设银行  其他：佛山导游培训机构、佛山图书馆</t>
  </si>
  <si>
    <t>东方广场商圈</t>
  </si>
  <si>
    <t>逸彩状元坊</t>
  </si>
  <si>
    <t>禅城区福贤路6-8号</t>
  </si>
  <si>
    <t xml:space="preserve">幼儿园：明希国际幼儿园、佛山市禅城区莲花幼儿园、珠江幼儿园 、佛山市幼儿园 中小学：桂园小学、佛山市第一小学、人民路小学、佛山市第六小学 大学：佛山广播电视大学 商场：福升商场、名花商场 医院：佛山市第二人民医院 、佛山市中医院 邮局：伦教新丰路邮政营业所 银行：中国银行、农业银行 其他：佛山市祖庙博物馆、兆兴公园
</t>
  </si>
  <si>
    <t>逸彩美寓小区</t>
  </si>
  <si>
    <t>禅城区普澜路7号</t>
  </si>
  <si>
    <t xml:space="preserve">幼儿园：佛山市同济幼儿园、佛山市机关幼儿园、普君幼儿园、佛山市儿童活动中心幼儿园 中小学：佛山市第九小学、佛山市同济小学、佛山市第三中学、佛山市荣山中学 商场：百花广场、兴华商场、百佳超市、粤荣商场、佛山市流行前线、佛山市顺联国际、佛山市季华货仓商场 医院：佛山市第二人民医院、佛山市垂虹门诊、佛山市中医门诊、佛山市同济医院 银行：中国农业银行、中国农村信用社、中国建设银行、中国工商银行、广东发展银行、兴业银行 其他：普君市场、同济市场、加洲红KTV、大明星影剧院、佛山体育馆、李宁体育馆、佛山喷泉俱乐部、金色年华、钱柜KTV、佛山乐园、好乐迪KTV 
</t>
  </si>
  <si>
    <t>卫国路停车场</t>
  </si>
  <si>
    <t>禅城区卫国路80号停车场</t>
  </si>
  <si>
    <t>佛平路沿线</t>
  </si>
  <si>
    <t>东升大街2,3,4号楼</t>
  </si>
  <si>
    <t>禅城区东升大街2,3,4号楼</t>
  </si>
  <si>
    <t>幼儿园：忠义幼儿园分园、东升幼儿园  中小学：东升小学、江州小学、江州学校初中部  商场：润錩商业广场、利家东升百货超市  医院：南海区人民医院</t>
  </si>
  <si>
    <t>朝一村民公寓</t>
  </si>
  <si>
    <t>禅城区佛平路平桂街49号</t>
  </si>
  <si>
    <t>学校：桂城中心小学  商场：永兴隆、凯德广场、5D动感影院  银行：中国建设银行  其他：骏峰驾校、静道瑜伽馆</t>
  </si>
  <si>
    <t>鹏瑞利商圈</t>
  </si>
  <si>
    <t>桂海花园</t>
  </si>
  <si>
    <t>禅城区桂澜路石肯大桥桥脚</t>
  </si>
  <si>
    <t>帝景卡士</t>
  </si>
  <si>
    <t>禅城区绿景三路22号</t>
  </si>
  <si>
    <t xml:space="preserve">幼儿园： IEC幼儿园、加大拿幼儿园等等 中小学： 实验小学、华英中学 商场： 季华货仓 医院：市一医院 银行：农业银行、中国银行、工商银行、信用社
</t>
  </si>
  <si>
    <t>绿茵花苑</t>
  </si>
  <si>
    <t>禅城区绿景路29号</t>
  </si>
  <si>
    <t xml:space="preserve">幼儿园：惠景幼儿园、IEC幼儿园 中小学：惠景小学、城南小学、惠景中学 商场：好又多超市、新一佳 医院：市一医院、澜石医院里水门诊、禅城中心医院城南分院 邮局：城南邮政代办所 银行：中国银行、农业银行、建设银行、招商银行、深圳发展银行 其他：惠景书城、惠景市场、城南市场、华翠苑市场 
</t>
  </si>
  <si>
    <t>绿景华庭</t>
  </si>
  <si>
    <t>禅城区绿景一路31号</t>
  </si>
  <si>
    <t xml:space="preserve">幼儿园：惠景幼儿园、小博士幼儿园 中小学：惠景小学、城南小学、佛山二中、惠景中学 商场：惠景书城、新一佳超市、丽日玫瑰商业街 医院：市一医院 邮局：中国邮政储蓄银行同济支行 银行：中国银行、农业银行、建设银行
</t>
  </si>
  <si>
    <t>南浦金龙小区</t>
  </si>
  <si>
    <t>禅城区后龙西街25号附近</t>
  </si>
  <si>
    <t xml:space="preserve">幼儿园：佛山市机关幼儿园、岭南幼儿园 中小学：同济小学、荣山中学、铁军小学 商场：流行前线、顺联国际购物中心 医院：同济医院 邮局：同济邮政所 银行：民生银行、农业银行、中国信合
</t>
  </si>
  <si>
    <t>珠江时报</t>
  </si>
  <si>
    <t>禅城区桂圆西三路20号</t>
  </si>
  <si>
    <t>幼儿园：佛山市同济幼儿园、佛山市机关幼儿园、普君幼儿园、佛山市儿童活动中心幼儿园 中小学：佛山市第九小学、佛山市同济小学、佛山市第三中学、佛山市荣山中学 商场：百花广场、兴华商场、百佳超市、粤荣商场、佛山市流行前线、佛山市顺联国际、佛山市季华货仓商场 医院：佛山市第二人民医院、佛山市垂虹门诊、佛山市中医门诊、佛山市同济医院 银行：中国农业银行、中国农村信用社、中国建设银行、中国工商银行、广东发展银行、兴业银行 其他：普君市场、同济市场、加洲红KTV、大明星影剧院、佛山体育馆、李宁体育馆、佛山喷泉俱乐部、金色年华、钱柜KTV、佛山乐园、好乐迪KTV</t>
  </si>
  <si>
    <t>禄境村</t>
  </si>
  <si>
    <t>禅城区澜石镇深村绿景二街禄境村</t>
  </si>
  <si>
    <t>玫瑰名园、胜利大厦、名仕轩、兆阳御花园、华福国际公寓、兆阳广场、中国农业银行</t>
  </si>
  <si>
    <t>南善小区</t>
  </si>
  <si>
    <t>禅城区南善街塑料园小区11.13.21.23.25.27.29号</t>
  </si>
  <si>
    <t>幼儿园：佛山市教工第二幼儿园、宝儿幼儿园、佛山社区大学、佛山电大、商场：丽园商业广场、银行：中国建设银行、中国农业银行、酒店：佳宁娜大酒店、维也纳大酒店、公寓：东园小区</t>
  </si>
  <si>
    <t>普君南苑</t>
  </si>
  <si>
    <t>禅城区普君南路9号</t>
  </si>
  <si>
    <t xml:space="preserve">幼儿园：厚源幼儿园、红星幼儿园、佛山市机关幼儿园 中小学：佛山市第九小学、佛山市第一小学、佛山市第二十七小学、佛山市第十中学大学：佛山广播电视大学 商场：百花广场、福升广场、兴华商场 医院：佛山市第二人民医院 邮局：禅城区邮政局百花支局 银行：中国银行 其他：兆祥公园 
</t>
  </si>
  <si>
    <t>新风大厦</t>
  </si>
  <si>
    <t>禅城区新风路6号</t>
  </si>
  <si>
    <t xml:space="preserve">幼儿园：佛山市机关幼儿园、岭南幼儿园 中小学：同济小学、荣山中学、铁军小学 商场：流行前线、顺联国际购物中心 医院：同济医院 邮局：同济邮政所 银行：民生银行、农业银行、中国信合 
</t>
  </si>
  <si>
    <t>创意产业园商圈</t>
  </si>
  <si>
    <t>富雅轩</t>
  </si>
  <si>
    <t>禅城区佛山大道51号</t>
  </si>
  <si>
    <t>学校：佛山市第一小学、佛山市同济小学同济校区、佛山市第二中学、电大附属职业技术学校、商场：沃尔玛超市、好好多超市、百佳超市</t>
  </si>
  <si>
    <t>东海湾</t>
  </si>
  <si>
    <t>禅城区风林路188号</t>
  </si>
  <si>
    <t xml:space="preserve">中小学：张槎小学、冠华小学、张槎中心小学、张槎中学 大学：张槎成人文化技术学院、佛山市工业学校、广东省邮政培训中心 商场：家家惠超市、好好多百货 医院：佛山疾病预防控制中心、张槎医院 邮局：大沙邮政代办所 银行：农业银行、农村信用合作社、中国银行、工商银行、交通银行、建设银行、中国邮储蓄银行、广发银行 其他：张槎公园、张槎文化广场
</t>
  </si>
  <si>
    <t>叠窖商圈</t>
  </si>
  <si>
    <t>海三鱼邨</t>
  </si>
  <si>
    <t>禅城区文沙南路鲤鱼沙路口</t>
  </si>
  <si>
    <t xml:space="preserve">幼儿园：IEC幼儿园 中小学：桂园小学、市一中 商场：东方广场、南海广场、吉之岛、沃尔玛超市、大润发超市 其他：中山公园、千灯湖公园 
</t>
  </si>
  <si>
    <t>华苑大厦</t>
  </si>
  <si>
    <t>禅城区汾江中路21号</t>
  </si>
  <si>
    <t xml:space="preserve">幼儿园：豪兴幼儿园 中小学：佛山市第四中学 大学：佛山科技大学 商场：顺客隆 医院：佛山市中医院 邮局：升平邮政支局
</t>
  </si>
  <si>
    <t>豪兴苑</t>
  </si>
  <si>
    <t>禅城区汾江中路49号</t>
  </si>
  <si>
    <t xml:space="preserve">幼儿园：蓓蕾幼儿园、豪兴幼儿园、禅城区机关第二幼儿园 中小学：佛山市白燕幼儿园、福宁小学、佛山市第十三小学、第四中学、第六中学 大学：佛山广播电视大学 商场：丽园商业广场、瑞安新广场、同心商贸城 医院：佛山市中医院、佛山市妇儿医院、佛山中山医院 邮局：亲仁邮政所、升平邮政所 银行：工商银行、农业银行、邮政储蓄银行 其他：梁园 
</t>
  </si>
  <si>
    <t>荣华楼</t>
  </si>
  <si>
    <t>禅城区高基街136-178号</t>
  </si>
  <si>
    <t xml:space="preserve">幼儿园：小太阳幼儿园 中小学：佛山市第十三小学、东鄱小学、佛山市第六小学、桂园小学、佛山市第中学、佛山市第十中学、佛山市第三中学 大学：佛山科学技术学院、佛山广播电视大学 商场：升平广场、百汇购物广场 医院：中山医院、朝阳医院、佛山市中医院 邮局：升平邮政所 银行：建设银行、农业银行、邮政储蓄银行、工商银行 其他：中山公园、梁园、禅城区人民政府、佛山汽车站
</t>
  </si>
  <si>
    <t>大围双盈农贸市场</t>
  </si>
  <si>
    <t>禅城区愉景雅苑旁</t>
  </si>
  <si>
    <t>中小学：桂园小学、桂城中心小学、曙光职业培训学校  商场：金惠时装商场、福万家超市  医院：南海人民医院、南海医科大学附属南海医院  公寓：映翠轩、愉景雅苑、丽景新村  银行：中国农业银行、南海农商银行  酒店：安柏商务酒店、朝一村民公寓  其他：东城社区警务室</t>
  </si>
  <si>
    <t>石湾商圈</t>
  </si>
  <si>
    <t>金兰新村</t>
  </si>
  <si>
    <t>禅城区石湾镇街道金澜北路</t>
  </si>
  <si>
    <t xml:space="preserve">幼儿园：深村幼儿园、文思康城幼儿园、海丽达碧云天幼儿园、佛山市信宇幼儿园、禅城区小博士幼儿园、惠景幼儿园 中小学：佛山市禅城区深村小学、惠景中学、佛山市惠景中学 大学：广东职业技术学院 商场：联华百货、联华百货商场 医院：澜石医院深村门诊、雅雄牙科 银行：工行汇银支行、建行新城支行、农行田心支行 其他：利兴阁美食、聚盈阁美食
</t>
  </si>
  <si>
    <t>腾辉名苑</t>
  </si>
  <si>
    <t>禅城区果房路22号</t>
  </si>
  <si>
    <t>禅城区季华5路43号</t>
  </si>
  <si>
    <t xml:space="preserve">幼儿园：鸿业幼儿园 中小学：鸿业小学 商场：东建世纪广场 医院：苏李秀英医院、同济医院 银行：农商银行、兴业银行、广州银行、招商银行
</t>
  </si>
  <si>
    <t>岭南大道商圈</t>
  </si>
  <si>
    <t>鸿福楼</t>
  </si>
  <si>
    <t>禅城区岭南大道北60号</t>
  </si>
  <si>
    <t xml:space="preserve">幼儿园：禅城区机关幼儿园 中小学：铁军小学、同济小学、玫瑰园小学 大学：佛山科枝大学 商场：沃尔玛、东建世纪广场、顺联国际英皇 医院：市一医院 邮局：同济邮局 银行：交通银行、农业银行 
</t>
  </si>
  <si>
    <t>惠雅苑</t>
  </si>
  <si>
    <t>禅城区深宁路12号</t>
  </si>
  <si>
    <t>幼儿园：碧云天幼儿园 中小学：惠景中学、绿景小学、惠景小学 商场：新一佳超市、博雅百货、联华百货、联华百货商场、大博方自选超市 医院：市一医院 银行：工商银行、建设银行、农业银行、中国银行 其他：新一杂货店、有景便利店</t>
  </si>
  <si>
    <t>名雅花园</t>
  </si>
  <si>
    <t>禅城区同济东路后龙二街</t>
  </si>
  <si>
    <t>百花大厦</t>
  </si>
  <si>
    <t>禅城区卫国路118号</t>
  </si>
  <si>
    <t>中小学：桂圆小学、佛山市第一小学、汾江中学、佛山市第十中学、医院：佛山市中医院、同济医院、商场：沃尔沃超市、百佳超市</t>
  </si>
  <si>
    <t>侨怡大厦</t>
  </si>
  <si>
    <t>禅城区人民路12号</t>
  </si>
  <si>
    <t>大豆花园</t>
  </si>
  <si>
    <t>禅城区兆祥东路大豆街</t>
  </si>
  <si>
    <t xml:space="preserve">幼儿园：文华幼儿园、美豪邨幼儿园、红日少儿托管中心、南海机关第二幼儿园 中小学：桂城中心小学、桂城中心小学、桂园小学、桂园小学、东三小学 商场：喜市多便利店、福万家超市、信和超市桂园分店 医院：市二医院 银行：中国银行、农业银行、工商银行、建设银行
</t>
  </si>
  <si>
    <t>怡景楼</t>
  </si>
  <si>
    <t>禅城区岭南大道北97号</t>
  </si>
  <si>
    <t>豪贤花园</t>
  </si>
  <si>
    <t>禅城区文华北路50号</t>
  </si>
  <si>
    <t xml:space="preserve">幼儿园：东升幼儿园 中小学：海三路小学、第六小学、桂园小学、桂江二中 商场：好好多超市、灯光夜市、鸿大广场、大润发超级市场、好又多超级市场、东方广场 医院：南海医院、南海中医院 银行：农业银行、工商银行、建设银行、中国银行 其他：好乐迪KTV、钱柜KTV 、饮食宵夜一条街
</t>
  </si>
  <si>
    <t>三友商住楼</t>
  </si>
  <si>
    <t>禅城区三友中路12号</t>
  </si>
  <si>
    <t>学校：石湾第一幼儿园、禅城区童星幼儿园、石湾镇第一小学、佛山市第十四中学、医院：禅城区中心医院、商场：天天惠家购物广场、爱心超市、银行：中国银行、中国农业银行、中国建设银行</t>
  </si>
  <si>
    <t>新威花园</t>
  </si>
  <si>
    <t>禅城区新风路2号</t>
  </si>
  <si>
    <t xml:space="preserve">幼儿园：厚源幼儿园、普君幼儿园、岭南幼儿园、永兴幼儿园 中小学：佛山市第九小学、第二十七小学、鸿业小学 大学：佛山市社会主义学院 商场：鹏兴商场、好佳佳百货、华新商场 医院：环市医院、佛山第二人民医院 邮局：佛山市邮政局、禅城区邮政局百花支局 银行：工商银行、建设银行、农业银行 其他：佛山市政府 
</t>
  </si>
  <si>
    <t>星二花园</t>
  </si>
  <si>
    <t>禅城区南海大道华阳桥侧</t>
  </si>
  <si>
    <t>幼儿园：星二幼儿园中小学：实验中学大学：佛山大学商场：新一佳医院：南海医院邮局：邮政银行：中国银行 农业银行</t>
  </si>
  <si>
    <t>侨晶花园住宅小区</t>
  </si>
  <si>
    <t>禅城区普君北路8号</t>
  </si>
  <si>
    <t>幼儿园：福宁幼儿园红星幼儿园中小学：三中.一小二十七小九小商场：新一佳好好多医院：市二医院银行：工商银行农业银行中国银行</t>
  </si>
  <si>
    <t>叠翠花园</t>
  </si>
  <si>
    <t>南海区叠翠花园</t>
  </si>
  <si>
    <t>幼儿园：德宝幼儿园、天宝幼稚园中小学：佛山市一中、海三路小学商场：鸿大广场、南海广场医院：佛山市口腔医院、桂城叠滘医院分院银行：中国信合、工商银行、邮政储蓄银行</t>
  </si>
  <si>
    <t>东城小区</t>
  </si>
  <si>
    <t>禅城区平桂街27-33座</t>
  </si>
  <si>
    <t>阳光人家</t>
  </si>
  <si>
    <t>禅城区绿景路影荫三街2号</t>
  </si>
  <si>
    <t>幼儿园：惠景幼儿园中小学：城南小学、惠景小学、惠景中学商场：好又多、新一佳、百佳、东建世纪广场、顺联国际医院：禅城中心医院 、澜石医院里水门诊、佛山市第一人民医院邮局：城南邮政代办所银行：中国银行、农业银行、工商银行、建设银行、兴业银行、招行银行</t>
  </si>
  <si>
    <t>华远大厦一楼停车场</t>
  </si>
  <si>
    <t>幼儿园： 山水居玫瑰园幼儿园中小学： 玫瑰园小学、同济小学 商场： 沃尔玛、东建世纪广场、顺联国际等等医院：市一医院、市二医院 银行：中行、农行、工行、建行、信用社，兴业银行</t>
  </si>
  <si>
    <t>栅下新村</t>
  </si>
  <si>
    <t>禅城区同济东路46号</t>
  </si>
  <si>
    <t>幼儿园：启蒙幼儿园中小学：汾江中学、同济小学大学：佛山大学商场：东建同济广场医院：佛山巿禅城区中心医院、朝阳医院唐园门诊部邮局：佛山市禅城区邮政储汇局银行：兴业银行、中国银行、广发银行、建设银行</t>
  </si>
  <si>
    <t>张槎商圈</t>
  </si>
  <si>
    <t>玉带大厦</t>
  </si>
  <si>
    <t>禅城区塱沙路200号</t>
  </si>
  <si>
    <t>幼儿园：康乐幼儿园、东兴幼儿园、金沙新城幼儿园中小学：东鄱小学、张槎中学大学：佛山科技学院商场：佛山时代广场、锦辉商场医院：张槎医院、朝阳医院、佛山都市医院邮局：张槎邮局银行：中国银行、工商银行、农行银行、兴业银行</t>
  </si>
  <si>
    <t>绿茵鸣苑</t>
  </si>
  <si>
    <t>禅城区湖景路11号</t>
  </si>
  <si>
    <t>幼儿园：加拿大幼儿园、IEC中小学：新三中、实验小学、华英中学、荷苞小学大学：佛山大学商场：2000米商业风情街、大型超市医院：佛山市第一人民医院银行：中国银行、中国农业银行、中国建设银行、招商银行、光大银行、深圳发展银行、广东发展银行、兴业银行</t>
  </si>
  <si>
    <t>倚翠园</t>
  </si>
  <si>
    <t>禅城区湖景路18号</t>
  </si>
  <si>
    <t>幼儿园：惠景幼儿园中小学：惠景小学、玫瑰小学、城南小学、绿景小学、惠景中学 、市第二中学大学：佛山电大商场：金智慧商业广场、新一佳超市、好好多超市医院：市一医院、禅城区中心医院邮局：城南邮政代办所银行：中国银行、农业银行、建设银行、招商银行、工商银行其他：惠景公园、玫瑰公园小区内部配套：游泳池、儿童游乐场</t>
  </si>
  <si>
    <t>碧翠轩</t>
  </si>
  <si>
    <t>禅城区平远西街影荫一街13号</t>
  </si>
  <si>
    <t>幼儿园：鸿业幼儿园、惠景幼儿园、月亮湾幼儿园中小学：城南小学、鸿业小学、玫瑰小学大学：广东省行政学院佛山分院商场：顺联国际购物中心、金海广场 、金融广场医院：佛山市中医院城南门诊、澜石医院里水门诊邮局：佛山同华邮政所、佛山市禅城区邮政局银行：中国建设银行、农商银行、中信银行其他：季华园</t>
  </si>
  <si>
    <t>安东尼商务大厦</t>
  </si>
  <si>
    <t>禅城区张槎塱沙路179号</t>
  </si>
  <si>
    <t>藦璒荟</t>
  </si>
  <si>
    <t>禅城区影荫一街17号</t>
  </si>
  <si>
    <t>学校：湾华小学、佛山市禅城区绿景小学、佛山市第三中学、广东职业技术学院、澜石中学、佛山市第三人民医院、好好多超市、联华百货市场</t>
  </si>
  <si>
    <t>禅城区影阴一街17号</t>
  </si>
  <si>
    <t>玫瑰园</t>
  </si>
  <si>
    <t>禅城区福华路</t>
  </si>
  <si>
    <t xml:space="preserve">幼儿园：镇安幼儿园、南海桂城中心幼儿园 中小学：镇安小学 、环市东三小、东一小学、桂城中心小学、佛山市十中 商场：百花广场、顺联广场、东建世纪广场、英皇时尚城、沃尔玛超市、祖庙商业区 医院：环市医院、同济医院、佛山市第二人民医院、佛山南海区人民医院、南方医科大学附属医院佛山分院 银行：中国农业银行佛山城东支行、广州银行佛山分行、中国储蓄银行朝安支行 其他：文华公园、亚洲艺术公园、兆祥公园 </t>
  </si>
  <si>
    <t>禅城区魁奇二路恰景鲤鱼门侧</t>
  </si>
  <si>
    <t>幼儿园：鄱阳幼儿园、中小学：佛山市实验学校、周星拱小学、碧桂花城学校商场：顺客隆、季华货仓医院：市一医院邮局：佛山市禅城湾华邮政代办所银行：中行、工作、招行、农行</t>
  </si>
  <si>
    <t>金桂园</t>
  </si>
  <si>
    <t>禅城区华远东路53号</t>
  </si>
  <si>
    <t>幼儿园：金桂园幼儿园中小学：市二中商场：玫瑰园市场医院：市一医院银行：中国银行、农业银行、建设银行、中国银行、兴业银行其他：佛山聚隆阁、山水茶艺馆、快乐比萨、肯德基</t>
  </si>
  <si>
    <t>汇华名居</t>
  </si>
  <si>
    <t>禅城区绿景东街53号</t>
  </si>
  <si>
    <t>幼儿园：惠景幼儿园、绿景幼儿园中小学：惠景小学、城南小学、佛山二中、惠景中学大学：佛山大学商场：新一佳、好又多、顺联国际商场医院：佛山市中医院城南门诊、禅城中心医院城南分院邮局：佛山市禅城区邮政局银行：农业银行、工商银行、建设银行、农村信用社其他：惠景公园</t>
  </si>
  <si>
    <t>润联大厦</t>
  </si>
  <si>
    <t>禅城区绿景一路20号</t>
  </si>
  <si>
    <t>幼儿园：惠景幼儿园、信宇幼儿园、禅城区小博士幼儿园、嘉乐幼儿园、绿景苑幼儿园、番村幼儿园中小学：惠景小学、城南小学、城南小学、番村学校、惠景中学、佛山市第二中学商场：新一佳、好又多医院：市一医院、禅城区中心医院邮局：季华邮政银行：中国银行、工商银行、农业银行、建设银行、兴业银行 、农商银行其他：利兴阁美食、聚盈阁美食、喜出望外美食、老汕头美食、客家庄、瑞福美食小区内部配套：医院：雅雄牙科 
银行：建社银行 
教育设施：佛山培训中心</t>
  </si>
  <si>
    <t>金智慧商业广场</t>
  </si>
  <si>
    <t>禅城区汾江南路21号</t>
  </si>
  <si>
    <t>锦隆花园一期</t>
  </si>
  <si>
    <t>禅城区锦华路90号</t>
  </si>
  <si>
    <t>幼儿园：公记隆幼儿园、升平幼儿园、心心幼儿园、海明珠幼儿园、怡东幼儿园(怡禄阁东北)中小学：佛山市第十一中学 三洲中学 佛山市第十中学 东升小学 佛山市第六小学 佛山市禅城区怡东小学 桂园小学 桂园小学 佛山市第二十四小学 佛山市第二十五小学 人民路小学 佛山市第五小学 佛山市第一小学大学：经纬教育、腾飞学校、小博士少儿潜能开发中心、祖庙街燎东社区妇女学校、佛山市达德学校商场：明珠百货(锦华路)、好又多(怡东店)、佛山市世纪东方广场、南海广场、蓝宝石城医院：佛山启德医院、佛山市禅城区向阳医院、佛山市中医院、朝阳医院、佛山市禅城区永安医院银行：佛山锦华支行、中国工商银行佛山永安支行、中国信合莲花分社、中国农业银行佛山市庆宁支行、中国工商银行(佛山市分行东城分理处)其他：鲤鱼沙农家美食
星爷美食
芬芳美食
丽晶美食店
出色美食
钻石美食城
百味天地甜品美食
百味天地甜品美食
紫来轩美食
开心美食
开心美食
开心美食
开心美食
应记面家(永安路店)
应记面家汾宁店
得心斋美食府
大可以(升平路店)
雅园餐厅
彬森美食馆分店
锅之旅小区内部配套：东方广场汽车站,永安公园,佛平路口,市东上路,市十一中,锦华东路,桂园车站总站,锦华路,南桂西路</t>
  </si>
  <si>
    <t>锦隆花园二期</t>
  </si>
  <si>
    <t>锦隆花园广场</t>
  </si>
  <si>
    <t>绿语芳居</t>
  </si>
  <si>
    <t>佛山市澜石镇金澜南路</t>
  </si>
  <si>
    <t>幼儿园：霍陈秀苗幼稚园、明珠幼儿园、育英幼儿园中小学：佛山市禅城区黎冲小学、佛山市禅城区霍藻棉小学 、澜石中学大学：广东职业技术学院商场：广龙商厦医院：佛山市第三人民医院邮局：佛山市澜石邮政所银行：招商银行、工商银行、弄尚银行其他：石梁公园、</t>
  </si>
  <si>
    <t>北极熊电脑数码城</t>
  </si>
  <si>
    <t>佛山市禅城区高基街211号</t>
  </si>
  <si>
    <t>同华东小区</t>
  </si>
  <si>
    <t>禅城区华东一路1-20号</t>
  </si>
  <si>
    <t>幼儿园：鸿业幼儿园中小学：鸿业小学、荣山中学、同济小学商场：顺联国际其他：季华公园</t>
  </si>
  <si>
    <t>世纪康城</t>
  </si>
  <si>
    <t>魁奇二路港口路一号</t>
  </si>
  <si>
    <t>幼儿园：世纪康城幼儿园、碧云天幼儿园中小学：城南小学、深村小学、实验小学、蓓蕾学校、华英中学、佛山三中大学：广东职业技术学院商场：顺客隆超市、贺泰百货商场、好好多超市医院：佛山市第一人民医院、禅城中心医院邮局：城南邮政代办所银行：中国银行、农业银行、工商银行、招商银行其他：亚洲文化艺术公园、禅城区人民政府小区内部配套：游泳池</t>
  </si>
  <si>
    <t>季华花园四期</t>
  </si>
  <si>
    <t>禅城区汾江路平远横街19号</t>
  </si>
  <si>
    <t>幼儿园：惠景幼儿园中小学：城南小学商场：新一街、好又多、顺联百货、百佳医院：佛山市第一人民医院邮局：佛山同华邮政所银行：中国银行、中国建设银行、中国农业银行</t>
  </si>
  <si>
    <t>名汇大厦</t>
  </si>
  <si>
    <t>禅城区市东下路20号</t>
  </si>
  <si>
    <t>中小学：桂园小学、桂城中心小学、佛山市第九小学、佛山市第三中学大学：佛山广播电视大学、南海电大商场：铂顿城商场、百花广场、福升商场医院：市妇幼保健院、环市医院、佛山市第二人民医院邮局：中国邮政储蓄银行佛山朝安支行银行：中国银行、农业银行、建设银行、工商银行、招商银行其他：兆祥公园、祖庙小区内部配套：地下车库</t>
  </si>
  <si>
    <t>玫瑰园综合停车楼</t>
  </si>
  <si>
    <t>金华路7-11号之11号</t>
  </si>
  <si>
    <t>鸿业豪庭</t>
  </si>
  <si>
    <t>禅城区季华五路23号</t>
  </si>
  <si>
    <t>幼儿园：山水居幼儿园中小学：城南小学、玫瑰园小学、 荣山中学、汾江中学大学：佛山大学商场：沃尔玛、东建世纪广场、顺联国际医院：同济医院、市第二人民医院、禅城区向阳医院建设分院邮局：佛山同华邮政所银行：中国银行、农业银行、工商银行、建设银行其他：文华公园、佛山市全民健身活动中心、南浦公园小区内部配套：会所、地下车库、商业裙楼</t>
  </si>
  <si>
    <t>恒福新城</t>
  </si>
  <si>
    <t>朝安南路63</t>
  </si>
  <si>
    <t>幼儿园：加大拿幼儿园、IEC、鸿翔幼儿园中小学：新三中、市实验小学、华英中学大学：佛山大学商场：东建世纪广场、顺联国际购物中心医院：佛山市第一人民医院邮局：中国邮政平正代办所银行：中国银行、中国农业银行、中国建设银行、招商银行、光大银行、深圳发展银行、广东发展银行、兴业银行其他：体育场、亚洲艺术公园、观光电视塔、文华公园小区内部配套：私人会所</t>
  </si>
  <si>
    <t>鸿业城市花园</t>
  </si>
  <si>
    <t>禅城区季华六路与南海大道交汇处</t>
  </si>
  <si>
    <t>幼儿园：加拿大幼儿园、IEC中小学：新三中、华英中学、实验小学大学：佛山大学商场：季华货仓、顺联国际、东建世纪广场、南海城市广场、禅城嘉信茂、南海嘉信茂医院：市第一人民医院、南海区人民医院、妇幼保健院邮局：中国邮局银行：中国工商银行、中国农业银行、兴业银行、招商银行、中国农村信用社、中国建设银行其他：流行前线、顺联国际购物中心、新都会广场、季华货仓、东建世纪广场、沃尔玛购物中心、季华美食长廊、怡翠财富城、玫瑰园商业街、雅居乐商业中心、丽日都会广场、鲤鱼门酒楼、环湖市场小区内部配套：6万㎡的自然景观，涵盖社区内部园林景观和沿河市政绿化带，其中社区内部约2万㎡的法式园林和约2万㎡的中心花园</t>
  </si>
  <si>
    <r>
      <rPr>
        <sz val="9"/>
        <color indexed="8"/>
        <rFont val="微软雅黑"/>
      </rPr>
      <t>金地九珑璧</t>
    </r>
  </si>
  <si>
    <t>禅城区深华路9号</t>
  </si>
  <si>
    <t>幼儿园：城南玫瑰幼儿园、周星拱学校、石啃幼儿园、文华怡景丽苑双语幼儿园、卡尔加星国际幼儿园中小学：新三中、华英中学、实验小学大学：佛山华英学校(北门)、韵琪艺术、佛山华英学校、佛山华英学校(东门)、普法学校商场：好又多、顺联国际、沃尔玛、季华货仓、东建世纪广场医院：佛山市第一人民医院邮局：邮政银行：中行、工行、深圳发展银行、农行、建行其他：季华货仓、鸿翔市场、新三中，华英学校、亚艺街商铺、中国银行、交通银行、兴业银行、广发银行、工商银行、建设银行,　游泳池,　会所,　棋牌室,　餐厅,高尔夫练习场,　羽毛球场,　美容美发,　洗衣店,　网球场,　咖啡厅,　歌舞厅,　健身房,　停车场,　儿童游乐场小区内部配套：私人会所、园林</t>
  </si>
  <si>
    <t>红棉苑</t>
  </si>
  <si>
    <t>佛山市禅城区汾江中路79号</t>
  </si>
  <si>
    <t>幼儿园：白燕幼儿园中小学：白燕小学、元甲小学、福宁小学、建设小学、佛山市第四中学大学：佛山广播电视大学、浙江理工大学佛山函授站商场：好好多超市、东方广场医院：佛山市中医院、佛山市妇儿医院、佛山华康医院邮局：佛山亲仁邮政所，全球邮政特快专递银行：交通银行、中国银行、中国农村合作信用社其他：白燕公园小区内部配套：喜洋洋家教托管所、民玮药店</t>
  </si>
  <si>
    <t>南庄商圈</t>
  </si>
  <si>
    <t>吉利保障房</t>
  </si>
  <si>
    <t>禅城区南庄镇陶博东区</t>
  </si>
  <si>
    <t>学校：南庄吉利小学、商场：吉利购物广场、百佳超市、金逸影院、嘉州健身俱乐部、银行：平安银行、广发银行</t>
  </si>
  <si>
    <t>三水区</t>
  </si>
  <si>
    <t>三水商圈</t>
  </si>
  <si>
    <t>时代城一期/不能上房地产</t>
  </si>
  <si>
    <t>三水区西青大道</t>
  </si>
  <si>
    <t xml:space="preserve">中小学：三水中学、实验中学、十一小学 医院：三水医院 其他：三水森林公园、绿轴公园、文塔公园
</t>
  </si>
  <si>
    <t>时代城二期/不能上房地产</t>
  </si>
  <si>
    <t>三水区西青大道20号</t>
  </si>
  <si>
    <t>时代城三期/不能上房地产</t>
  </si>
  <si>
    <t>三水区西青大道21号</t>
  </si>
  <si>
    <t>时代城四期/不能上房地产</t>
  </si>
  <si>
    <t>林海尚都</t>
  </si>
  <si>
    <t>三水区云东海大道1号</t>
  </si>
  <si>
    <t>中小学：西南第十一小学、三水中学、三水中学附属中学、医院：三水区人民医院门诊部、商场：卜蜂莲花、万宁超市、三水广场、公寓：三水一品花园、千叶花园别墅</t>
  </si>
  <si>
    <t>西南商圈</t>
  </si>
  <si>
    <t>汇丰豪园</t>
  </si>
  <si>
    <t>三水区西南街道三达路7号</t>
  </si>
  <si>
    <t>幼儿园：半江幼儿园、冠华幼儿园、爱丽斯中英文幼儿园中小学：西南二中、三水实验小学、冠华小学、三水华侨中学(教育东路)、西南第八小学、西南第十小学商场：金海万利广场医院：沙头社区卫生服务站、山市三水区中医院、三水区智障儿童康复训练中心、畔江医疗门诊部邮局：中国邮政银行：广东南粤银行三水支行、中国工商银行、广东农村信用、中国工商银行其他：左岸公园、沙头公园</t>
  </si>
  <si>
    <t>富和锦园</t>
  </si>
  <si>
    <t>三水区西南街道锦江路8号</t>
  </si>
  <si>
    <t>聚福大厦</t>
  </si>
  <si>
    <t>三水区西南街道三达路17号</t>
  </si>
  <si>
    <t>恒丰豪庭</t>
  </si>
  <si>
    <t>三水区西南街道广海大道东</t>
  </si>
  <si>
    <t>御龙湾</t>
  </si>
  <si>
    <t>三水区西南街道西青大道28号</t>
  </si>
  <si>
    <t>购物：福康来百货超市
银行：中国农业银行(佛山三水时代支行)
学校：塱东幼儿园、河口小学、河口中心幼儿园
医院：佛山市三水区人民医院
周边配套：三水长途汽车客运站、三水汽车站等。
小区配套：项目内部形成住宅、商业、步行街等，生活、商务、悠闲配套</t>
  </si>
  <si>
    <t>海畔名苑</t>
  </si>
  <si>
    <t>西南街沙头大道四小区</t>
  </si>
  <si>
    <t>幼儿园：半江幼儿园中小学：西南二中大学：广东水利电力职业技术学校校外实训基地商场：恒益购物中心邮局：三水邮政局沙头营业处银行：农业银行、工商银行、中国信合小区内部配套：人工湖、豪华会所</t>
  </si>
  <si>
    <t>东海蓝湾</t>
  </si>
  <si>
    <t>西南街道教育东路11号</t>
  </si>
  <si>
    <t>东海蓝湾附近有三水华侨中学、西南镇第八小学、三水区法院、左岸公园
小区配套有便利商店</t>
  </si>
  <si>
    <t>顺德区</t>
  </si>
  <si>
    <t>乐从商圈</t>
  </si>
  <si>
    <t>富德居</t>
  </si>
  <si>
    <t>顺德区乐从镇东区新桂路A38号</t>
  </si>
  <si>
    <t xml:space="preserve">幼儿园：京华幼儿园中小学：乐从新中学、陈登中学、岑松江小学大学：黎时煖松柏大学商场：鹭晖商厦、佛山天佑城购物中心、俊德商厦医院：乐从医院大墩分院邮局：中国邮政(西荷线)银行：广发银行、工商银行、建设银行、平安银行其他：文化公园、财神酒店、中国电信、乐从汽车站、交警中队
</t>
  </si>
  <si>
    <t>喜联大厦A座</t>
  </si>
  <si>
    <t>顺德区乐从镇德华路A38号</t>
  </si>
  <si>
    <t xml:space="preserve">幼儿园：乐从中心幼儿园、米洛幼儿园、乐从经华幼儿园 中小学：红棉小学、岑松江夫人小学、育才学校、顺德区大墩中学 、乐从中学 大学：黎时煖松柏大学 商场：广源商厦、新时代商业城、俊德商厦 医院：乐从医院 邮局：佛山市顺德区邮政局乐从分局 银行：工商银行、兴业银行、农业银行 其他：乐从文化公园、东区体育公园 
</t>
  </si>
  <si>
    <t>喜联大厦B座</t>
  </si>
  <si>
    <t>顺德区乐从镇兴华路</t>
  </si>
  <si>
    <t>喜联大厦C座</t>
  </si>
  <si>
    <t>顺德区乐从镇兴华路B82号</t>
  </si>
  <si>
    <t>河景苑</t>
  </si>
  <si>
    <t>顺德区乐从镇河滨北路河景苑</t>
  </si>
  <si>
    <t xml:space="preserve">幼儿园：红棉幼儿园 中小学：红棉小学、平步学校、腾冲小学 商场：嘉业购物广场 医院：眼保姆护眼中心(怡乐路) 银行：中国建设银行(华滨支行)、中国农业银行(顺德华乐支行)、顺德农村商业银行乐从河滨支行
</t>
  </si>
  <si>
    <t>乐宜居</t>
  </si>
  <si>
    <t>顺德区乐从镇河滨北路镇安路5街</t>
  </si>
  <si>
    <t>力丰豪庭A座</t>
  </si>
  <si>
    <t>顺德区乐从镇振华路</t>
  </si>
  <si>
    <t>华乐大厦</t>
  </si>
  <si>
    <t>顺德区乐从河滨北路60号</t>
  </si>
  <si>
    <t>幼儿园：乐从一级幼儿园中小学：乐从陈登职业中学、乐从中学、沙滘中学、乐从小学、红棉小学、岑松江夫人小学商场：嘉业超市、顺客隆超市医院：乐从医院邮局：乐从邮政储蓄银行：建设、工商、中国农商、农业银行</t>
  </si>
  <si>
    <t>河滨园</t>
  </si>
  <si>
    <t>顺德区乐从怡乐路B36号</t>
  </si>
  <si>
    <t>盈翠园</t>
  </si>
  <si>
    <t>顺德区乐从镇德华路A177号</t>
  </si>
  <si>
    <t>幼儿园：东区幼儿园中小学：乐从中学商场：顺客隆超市(盈翠园店)、好又鲜生鲜超市、盈翠超市、新概念、惠而佳乐从店、家乐园便利医院：乐从医院、中医医疗室银行：农行、工行、光大银行</t>
  </si>
  <si>
    <t>富胜名邸</t>
  </si>
  <si>
    <t>顺德区平步河滨北路</t>
  </si>
  <si>
    <t>中、小学：乐从小学、乐从中学、红棉小学、腾冲小学、平步学校 幼儿园：平布东方幼儿园 综合商场：文化mall、东平广场、世纪莲体育中心、佛山公园、乐从商业步行街 其 他：乐从医院、乐从镇政府、新闻中心、小区园林
各种娱乐场所、健身器材、商店等</t>
  </si>
  <si>
    <t>乐德居</t>
  </si>
  <si>
    <t>顺德区腾兴路四街B79号</t>
  </si>
  <si>
    <t>幼儿园：经华幼儿园中小学：岑松江夫人小学商场：乐泰菜市场、顺客隆超市医院：乐从医院银行：交通银行、工商银行、建设银行、农业银行、邮政储蓄银行、顺德农商银行其他：东区体育公园</t>
  </si>
  <si>
    <t>湖畔湾豪庭</t>
  </si>
  <si>
    <t>顺德区乐从镇桂华路a72号</t>
  </si>
  <si>
    <t>幼儿园：经华幼儿园中小学：岑松江夫人小学、路州小学、乐从中学大学：陈登职业中学商场：顺客隆医院：乐从医院、腾冲医院邮局：邮政储蓄银行新桂支行银行：农商银行、农业银行、深圳发展展银行、交通银行其他：乐从文化公园小区内部配套：会所、游泳池</t>
  </si>
  <si>
    <t>龙江商圈</t>
  </si>
  <si>
    <t>丽南名都</t>
  </si>
  <si>
    <t>顺德区龙江镇人民西路1号</t>
  </si>
  <si>
    <t>幼儿园：大闸幼儿园、沙富幼儿园、龙江城区中心小学、罗沙小学、龙江中学、医院：龙江医院、银行：四大银行、公寓：峰景豪苑、保利上城、龙江保利、假日美域</t>
  </si>
  <si>
    <t>陈村商圈</t>
  </si>
  <si>
    <t>锦龙花园</t>
  </si>
  <si>
    <t>顺德区陈村镇政和路3号</t>
  </si>
  <si>
    <t xml:space="preserve">幼儿园：精博中英文幼儿园、欢乐幼儿园、小神童幼儿园、启迪幼儿园 中小学：青云中学、陈惠南中学、陈村镇中学、陈村职业技术学院 大学：顺德职业技术学院 商场：顺联广场、华润万家、天天商场、顺客隆等 医院：陈村医院、龙济医院等 银行：陈村邮局 中国银行、工商银行、交通银行、农商银行、中国农业银行
</t>
  </si>
  <si>
    <t>骏景豪庭(陈村）</t>
  </si>
  <si>
    <t>顺德区陈村镇花园街与政和路交汇处</t>
  </si>
  <si>
    <t>幼儿园：精博中英文幼儿园、欢乐幼儿园、小神童幼儿园、启迪幼儿园中小学：青云中学、陈惠南中学、陈村镇中学、陈村职业技术学院大学：顺德职业技术学院商场：顺联广场、华润万家、天天商场、顺客隆等医院：陈村医院、龙济医院等邮局：陈村邮局银行：中国银行、工商银行、交通银行、农商银行、中国农业银行等小区内部配套：双层停车场</t>
  </si>
  <si>
    <t>美景豪庭</t>
  </si>
  <si>
    <t>顺德区陈村镇陈村大道与公园南路交汇处</t>
  </si>
  <si>
    <t>幼儿园：精博中英文幼儿园、欢乐幼儿园、小神童幼儿园、启迪幼儿园中小学：青云中学、陈惠南中学、陈村镇中学、陈村职业技术学院大学：顺德职业技术学院商场：顺联广场、天天商场等购物超市医院：顺联广场、华润万家、天天商场、顺客隆等邮局：陈村邮局银行：中国银行、工商银行、交通银行、农商银行、中国农业银行等</t>
  </si>
  <si>
    <t>伟业豪庭</t>
  </si>
  <si>
    <t>顺德区陈村镇政和路（陈村农贸市场旁）</t>
  </si>
  <si>
    <t>幼儿园：精博中英文幼儿园、欢乐幼儿园、小神童幼儿园、启迪幼儿园中小学：青云中学、陈惠南中学、陈村镇中学、陈村职业技术学院大学：顺德职业技术学院商场：顺联广场、华润万家、天天商场、顺客隆等医院：陈村医院、龙济医院等银行：陈村邮局 中国银行、工商银行、交通银行、农商银行、中国农业银行等</t>
  </si>
  <si>
    <t>嘉年华酒店</t>
  </si>
  <si>
    <t>顺德区陈村镇白陈公路64号</t>
  </si>
  <si>
    <t xml:space="preserve">顺联广场、君兰国际高尔夫球场、新君悦酒店皇朝食府
</t>
  </si>
  <si>
    <t>北滘商圈</t>
  </si>
  <si>
    <t>雄峰花园</t>
  </si>
  <si>
    <t>顺德区北滘镇建设北路98号</t>
  </si>
  <si>
    <t>幼儿园：家家喜托儿所、阳光托儿所中小学：北滘中心小学、城区小学商场：天天商场北滘店、医院：北滘街卫生站、南方医科大学北滘医院等银行：中国农业银行、中国工商银行、广发银行等</t>
  </si>
  <si>
    <t>天福苑</t>
  </si>
  <si>
    <t>顺德区北滘镇合成西路</t>
  </si>
  <si>
    <t>幼儿园：童乐幼儿中心中小学：承德小学、君兰中学商场：百惠商场医院：北滘医院邮局：北滘林头邮政营业所银行：农业银行、顺德农商银行小区内部配套：中庭花园、游泳池、尊贵会所、日光健身房、长者康乐区、健康型区内缓跑径</t>
  </si>
  <si>
    <r>
      <rPr>
        <sz val="9"/>
        <color indexed="8"/>
        <rFont val="微软雅黑"/>
      </rPr>
      <t>2</t>
    </r>
    <r>
      <rPr>
        <sz val="9"/>
        <color indexed="16"/>
        <rFont val="微软雅黑"/>
      </rPr>
      <t>005年</t>
    </r>
  </si>
  <si>
    <t>居宁小区</t>
  </si>
  <si>
    <t>顺德区济虹路居宁小区</t>
  </si>
  <si>
    <t>幼儿园：童乐幼儿中心，城区幼儿园中小学：北滘中学，北滘中心小学大学：大学城商场：北滘商业广场，南源商业街医院：北滘医院邮局：北滘邮局银行：中国工商银行，农业银行</t>
  </si>
  <si>
    <t>悦达名居</t>
  </si>
  <si>
    <t>顺德区东基路77号附近</t>
  </si>
  <si>
    <t>幼儿园：中心幼儿园(南源路) 、城区幼儿园 、家家喜托儿所 、北滘第二幼儿园、欢乐托儿所中小学：北滘中心小学、北滘中学 、新城中学大学：顺德区北滘镇老年大学商场：北滘商业广场、天天商场、、医院：北滘医院 、佛山市顺德区陈村医院 、北滘医院槎涌卫生所 、北滘医院黄涌卫生所银行：中国邮政储蓄银行(跃进路支行)、中国建设银行(海畔嘉苑支行) 、、、</t>
  </si>
  <si>
    <t>大良商圈</t>
  </si>
  <si>
    <t>美联</t>
  </si>
  <si>
    <t>荟翠豪庭</t>
  </si>
  <si>
    <t>佛山市顺德区南国中路与环市东路交汇处</t>
  </si>
  <si>
    <t>学校：顺峰小学；培训机构：杨之光美术中心；商场：吉之岛；超市：万家乐；影院：顺德耀东国际影城；银行：农商银行、农业银行；4S店：顺德卫星店；餐饮：了能私房菜素姐食店；KTV/其他：糖潮量贩式KTV</t>
  </si>
  <si>
    <t>大良国信楼</t>
  </si>
  <si>
    <t>佛山市顺德区大良镇德民路国信楼</t>
  </si>
  <si>
    <t>学校：云路小学、小天使托儿所；培训机构：环球电脑学校；商场：投资大厦；银行：农商银行；餐饮：冼氏饼屋</t>
  </si>
  <si>
    <t>德怡居</t>
  </si>
  <si>
    <t>佛山市顺德区大良路蓬莱路</t>
  </si>
  <si>
    <t>学校：顺德一中；培训机构：华艺艺术培训；商场：嘉信广场、置业大厦；超市：百果园；银行：农商银行、农业银行、交通银行；高级公寓/酒店：7天连锁酒店；餐饮：多瑙河西餐厅；KTV/其他：顺德第一人民医院</t>
  </si>
  <si>
    <t>银翠轩小区</t>
  </si>
  <si>
    <t>佛山市顺德区石洛路、廷年路、红岗路交界</t>
  </si>
  <si>
    <t>学校：祥胜小学；培训机构：明智学生辅导中心；超市：乐购；银行：农商银行、农业银行；餐饮：采蝶轩、君莱酒店；高级公寓/酒店：万象商务；KTV/其他：石洛市场</t>
  </si>
  <si>
    <t>都市领地轩</t>
  </si>
  <si>
    <t>住宅/商场超市</t>
  </si>
  <si>
    <t>佛山市顺德区大朗延年路和南国中路交汇处</t>
  </si>
  <si>
    <t>学校：世纪小学、红岗小学；商场：雅居乐都荟广场；超市：大润发、佳润百货、天天优品；银行：兴业银业、农商银行、发展银行、农业银行；餐饮：粥家庄、至尊牛扒、华威餐厅；KTV/其他：大良客运总站</t>
  </si>
  <si>
    <t>都市玫瑰苑</t>
  </si>
  <si>
    <t>佛山市顺德区锦屏路</t>
  </si>
  <si>
    <t>学校：世纪小学、罗定邦中学；商场：雅居乐都荟广场；超市：大润发、佳润百货、天天优品；银行：兴业银业、农商银行、发展银行、农业银行；餐饮：至尊牛扒、华威餐厅、KFC；健身：君健体育中心；KTV/其他：大良医院</t>
  </si>
  <si>
    <t>海畔馨苑</t>
  </si>
  <si>
    <t>佛山市顺德区大良红岗金斗一街</t>
  </si>
  <si>
    <t>学校：红岗第一幼儿园、金斗托儿所；商场：日高商行、新的商场；超市：万家好百货超市，红岗手机电脑城；银行：农商银行、农业银行、邮政银行；餐饮：牛一饭堂、满香圆自助餐；医院：杏良门诊部、新世纪医院、红岗社区卫生服务站</t>
  </si>
  <si>
    <t>乐雅苑</t>
  </si>
  <si>
    <t>佛山市顺德区大良东乐路</t>
  </si>
  <si>
    <t>学校：乐韵琴行；培训机构：童画少儿美术教育、培立国际教育；商场：明日广场；银行：农业银行、工商银行、恒生银行、汇丰银行；餐饮：苏莱咖啡、喜宴；健身：isa；KTV/其他：新领域运动球场</t>
  </si>
  <si>
    <t>景湖雅居</t>
  </si>
  <si>
    <t>佛山市顺德区新桂南路11号</t>
  </si>
  <si>
    <t>学校：梁开中学、罗定邦中学；超市：天天商场；餐饮：近良农庄、凤城食度；KTV/其他：近良市场；医院：顺德家信肛肠医院、顺德区伍仲佩纪念医院西院</t>
  </si>
  <si>
    <t>容桂商圈</t>
  </si>
  <si>
    <t>佛山市顺德区必就驾驶员培训有限公司</t>
  </si>
  <si>
    <t>佛山市顺德区容桂街道建业中路9号</t>
  </si>
  <si>
    <t>必就工业园</t>
  </si>
  <si>
    <t>佛山市顺德区必就工业园B座1号铺（容边）</t>
  </si>
  <si>
    <t>7天酒店佛山顺德容桂容山路店（乐安市场斜对面）</t>
  </si>
  <si>
    <t>佛山市顺德区容桂街道容山路42号</t>
  </si>
  <si>
    <t>佛山市顺德区容桂自然新村二期业主委员会</t>
  </si>
  <si>
    <t>佛山市顺德区容桂红旗东路</t>
  </si>
  <si>
    <t>康富花园1、2期</t>
  </si>
  <si>
    <t>佛山市顺德区容桂振华路2号</t>
  </si>
  <si>
    <t>学校：兴华中学、雅加达幼儿园、容桂小学；商场：天佑城；超市：容山便利店；影院：大地数字影院；银行：交通银行、农业银行、农商银行、中国银行；餐饮：冯不记、采蝶轩</t>
  </si>
  <si>
    <t>嘉泓苑</t>
  </si>
  <si>
    <t>佛山市顺德区容桂路心街4号</t>
  </si>
  <si>
    <t>学校：泰安小学；商场：天佑城；超市：先达超市；影院：大地影院；银行：顺德农商银行；高级公寓/酒店：哥顿酒店餐饮：五谷坊；KTV/其他：金盈会</t>
  </si>
  <si>
    <t>德盈华庭</t>
  </si>
  <si>
    <t>佛山市顺德区容桂街道青龙中路10号</t>
  </si>
  <si>
    <t>学校：美同幼儿园；商场：环球商场；超市：卜蜂莲花；银行：农业、农商银行；高级公寓/酒店：创富酒店；4S店：一汽丰田；餐饮：相楚人家；健身：威尼斯健身俱乐部；KTV/其他：富盈商务中心</t>
  </si>
  <si>
    <t>粤顺华庭</t>
  </si>
  <si>
    <t>佛山市顺德区桂新西路与振兴路交叉处西北角</t>
  </si>
  <si>
    <t>学校：容山中学、容山小学；商场：天佑城；超市：鸿锋百货；影院：顺德星光国际影城；银行：农行恒丰支行；高级公寓/酒店：花溪高级公寓；KTV/其他：星天地量版式KTV</t>
  </si>
  <si>
    <t>金都名苑</t>
  </si>
  <si>
    <t>佛山市顺德区容桂莲安路3号</t>
  </si>
  <si>
    <t>学校：容山中学、容山小学；培训机构：必就驾校（体育路分店）；商场：天佑城；超市：容山商场；影院：顺德星光国际影城；银行：农商银行；5S店：佛山市盛宝行汽车销售服务有限公司；餐饮：同生酒店；高级公寓/酒店：花溪高级公寓；KTV/其他：星天地量贩式KTV</t>
  </si>
  <si>
    <t>励俊豪庭</t>
  </si>
  <si>
    <t>佛山市顺德区容桂街道谭家围路</t>
  </si>
  <si>
    <t>学校：上街市幼儿园；超市：环球商场；银行：农业银行；高级公寓：创富酒店；4S店：容桂丰田</t>
  </si>
  <si>
    <t>恒龙苑</t>
  </si>
  <si>
    <t>佛山市顺德区容桂镇江南大道61号（恒龙苑）</t>
  </si>
  <si>
    <t>学校：容桂上佳市小学，容山中学；商场：环球商场；超市：上佳市市场；银行：中国邮政储蓄银行；KTV/其他：南容加油站；医院：桂洲医院（上佳市分院）</t>
  </si>
  <si>
    <r>
      <rPr>
        <sz val="9"/>
        <color indexed="8"/>
        <rFont val="微软雅黑"/>
      </rPr>
      <t>康富花园3、4期</t>
    </r>
  </si>
  <si>
    <t>佛山市顺德区容桂培才路</t>
  </si>
  <si>
    <t>学校：兴华中学、容桂小学；商场：天佑城；超市：容山商场；影院：大地影院；银行：农业银行、农商银行；餐饮：简单煮意；KTV/其他：新领地KTV</t>
  </si>
  <si>
    <t>伦教商圈</t>
  </si>
  <si>
    <t>佛山市百合酒店有限公司伦教分公司</t>
  </si>
  <si>
    <t>佛山市顺德区伦教镇振兴路口31号（105国道旁）</t>
  </si>
  <si>
    <t>佛山市顺德区伦教置业路</t>
  </si>
  <si>
    <t>学校：和泽幼儿园；商场：伦教世纪广场；超市：好宜家购物广场伦教店；银行：顺德农商银行；餐饮：肯德基；KTV/其他：伦教体育馆</t>
  </si>
  <si>
    <t>幸福汇</t>
  </si>
  <si>
    <t>佛山市顺德区伦教镇泰宁路</t>
  </si>
  <si>
    <t>学校：伦教小学、北海小学、新海洋幼儿园；培训机构：明智学生辅导中心；商场：世纪广场；超市：华润超市；银行：农商银行、农业银行；餐饮：星满饭店、知味楼</t>
  </si>
  <si>
    <t>德盛楼</t>
  </si>
  <si>
    <t>学校：本原小学；培训机构：明智学生辅导中心；商场：绿田商业中心；银行：中国工商银行；餐饮：常在新茶餐厅</t>
  </si>
  <si>
    <t>君汇豪庭二期</t>
  </si>
  <si>
    <t>佛山市顺德区伦教常北路</t>
  </si>
  <si>
    <t>学校：北海小学、群峰幼儿园；培训机构：秒音琴行；超市：华泣万家；银行：顺德农商银行、农业银行；高级公寓：华海大厦；餐饮：心怡佳餐馆、东北饺子；KTV/其他：伦教医院</t>
  </si>
  <si>
    <t>佛山市顺德区龙江街道校北路三号</t>
  </si>
  <si>
    <t>学校：实验小学、实验幼儿园、龙江职业技术学校；商场：盈信广场；银行：中国银行；餐饮：紫云阁；KTV/其他：人民公园、龙江医院</t>
  </si>
  <si>
    <t>保利上城</t>
  </si>
  <si>
    <t>佛山市顺德区龙江镇东华路23号</t>
  </si>
  <si>
    <t>学校：西溪幼儿园；培训机构：搏导电脑培训学校；商场：兴顺购物广场；超市：华润万家便利超市（龙江店)；影院：盈信星光电影院；银行：中国建设银行（龙江支行）；高级公寓/酒店：碧桂园·华府；4S店：佛山龙江丰田；餐饮：灵芝食府；健身：威尼斯健身俱乐部；KTV/其他：麦田量贩式KTV</t>
  </si>
  <si>
    <t>御华明珠</t>
  </si>
  <si>
    <t>佛山市顺德区龙江镇三联路南侧</t>
  </si>
  <si>
    <t>学校：旺岗学校；培训机构：永众机动车驾驶培训公司英明培训部；商场：嘉洋广场；超市：迎宾连锁超市放心店；影院：星光影城；银行：中国工商银行ATM；高级公寓/酒店：兴龙公寓；4S店：佛山龙江丰田；餐饮：冠菌海鲜肥牛自助火锅（龙山店）；KTV/其他：糖潮量贩式KTV</t>
  </si>
  <si>
    <t>宝翠庭</t>
  </si>
  <si>
    <t>佛山市顺德区龙江镇龙州西路</t>
  </si>
  <si>
    <t>商场：太子广场；超市：星群百货超市；银行：中国农业银行；4S店：庆丰豹虎汽车销售服务公司；餐饮：龙泰酒店；KTV/其他：红馆纯K-party</t>
  </si>
  <si>
    <t>恒龙豪苑</t>
  </si>
  <si>
    <t>佛山市顺德区龙江镇文华路</t>
  </si>
  <si>
    <t>商场：盈信城市广场；银行：中国农业银行；餐饮：盈信城市美食街；KTV/其他：麦田量贩KTV</t>
  </si>
  <si>
    <t>假日美域</t>
  </si>
  <si>
    <t>佛山市顺德区龙江镇文华路50号</t>
  </si>
  <si>
    <t>银行：中国农业银行；4S店：庆丰豹虎汽车销售服务公司；餐饮：原味园；KTV/其他：红馆纯K</t>
  </si>
  <si>
    <t>雍翠华府</t>
  </si>
  <si>
    <t>佛山市顺德区龙江镇文华路与西华路交汇处</t>
  </si>
  <si>
    <t>超市：星群百货超市；银行：中国农业银行；4S店：庆丰豹虎汽车销售服务公司；餐饮：桃宇食坊；KTV/其他：红馆纯K</t>
  </si>
  <si>
    <t xml:space="preserve">汕头 </t>
  </si>
  <si>
    <t>汕头资源表</t>
  </si>
  <si>
    <t>总编号</t>
  </si>
  <si>
    <t>小区序号</t>
  </si>
  <si>
    <t>道闸编号</t>
  </si>
  <si>
    <t>道闸         位置</t>
  </si>
  <si>
    <t>正面朝向</t>
  </si>
  <si>
    <t>背面朝向</t>
  </si>
  <si>
    <t>长度（m）</t>
  </si>
  <si>
    <t>片数</t>
  </si>
  <si>
    <t>片宽</t>
  </si>
  <si>
    <t>总长cm</t>
  </si>
  <si>
    <t>高度cm</t>
  </si>
  <si>
    <t>灯箱
数量</t>
  </si>
  <si>
    <t>灯箱规格
(宽*高)cm</t>
  </si>
  <si>
    <t>龙湖区</t>
  </si>
  <si>
    <t>金润花园</t>
  </si>
  <si>
    <t>R-ap</t>
  </si>
  <si>
    <t>嵩山路与珠江路交界</t>
  </si>
  <si>
    <t>入口</t>
  </si>
  <si>
    <t>珠江路往里90米横巷</t>
  </si>
  <si>
    <t>小区</t>
  </si>
  <si>
    <t>51.5X92</t>
  </si>
  <si>
    <t>金穗花园</t>
  </si>
  <si>
    <t>天山路尾，律怀初级中学附近</t>
  </si>
  <si>
    <t>出入口</t>
  </si>
  <si>
    <t>马路</t>
  </si>
  <si>
    <t>46X90.5</t>
  </si>
  <si>
    <t>金晖花园</t>
  </si>
  <si>
    <t>长平路与黄山路交界</t>
  </si>
  <si>
    <t>39.5X96</t>
  </si>
  <si>
    <t>金泽花园</t>
  </si>
  <si>
    <t>长平路卜蜂莲花老店后面</t>
  </si>
  <si>
    <t>汇泉大厦</t>
  </si>
  <si>
    <t>B-ap</t>
  </si>
  <si>
    <t>长平东路近华山路</t>
  </si>
  <si>
    <t>汽车出入口</t>
  </si>
  <si>
    <t>碧霞北区1-4栋出入口通道</t>
  </si>
  <si>
    <t>摩托出入口</t>
  </si>
  <si>
    <t>大厦车场</t>
  </si>
  <si>
    <t>小区通道</t>
  </si>
  <si>
    <t>碧霞北区1-4栋</t>
  </si>
  <si>
    <t>碧霞庄面长平路</t>
  </si>
  <si>
    <t>长平路
（约10米）</t>
  </si>
  <si>
    <t>碧霞中区</t>
  </si>
  <si>
    <t>碧霞南街</t>
  </si>
  <si>
    <t>华福花园</t>
  </si>
  <si>
    <t>长平路与华山南路交界</t>
  </si>
  <si>
    <t>不可上地产</t>
  </si>
  <si>
    <t>碧霞街</t>
  </si>
  <si>
    <t>海港花园</t>
  </si>
  <si>
    <t>临黄山路面韩江路</t>
  </si>
  <si>
    <t>韩江路</t>
  </si>
  <si>
    <t>51.5X92灯箱在背面</t>
  </si>
  <si>
    <t>万泰东区</t>
  </si>
  <si>
    <t>固定入口</t>
  </si>
  <si>
    <t>临时汽车入口（左）</t>
  </si>
  <si>
    <t>临时摩托入口（右）</t>
  </si>
  <si>
    <t>固定出口</t>
  </si>
  <si>
    <t>临时汽车出口（左）</t>
  </si>
  <si>
    <t>临时摩托出口（右）</t>
  </si>
  <si>
    <t>地库出口左道对开（左）</t>
  </si>
  <si>
    <t>地库</t>
  </si>
  <si>
    <t>地库出口左道对开（右）</t>
  </si>
  <si>
    <t>地库出口右道</t>
  </si>
  <si>
    <t>39.5X96灯箱在背面</t>
  </si>
  <si>
    <t>地库入口左道对开（左）</t>
  </si>
  <si>
    <t>地库入口左道对开（右）</t>
  </si>
  <si>
    <t>地库入口右道</t>
  </si>
  <si>
    <t>万泰西区</t>
  </si>
  <si>
    <t>黄山路出入口</t>
  </si>
  <si>
    <t>出口对开（黄山路）（右）</t>
  </si>
  <si>
    <t>出口对开（黄山路）（左）</t>
  </si>
  <si>
    <t>韩江路与黄山路交界处</t>
  </si>
  <si>
    <t>出口对开（韩江路）（左）</t>
  </si>
  <si>
    <t>出口对开（韩江路）（右）</t>
  </si>
  <si>
    <t>金平区</t>
  </si>
  <si>
    <t>广场花园</t>
  </si>
  <si>
    <t>近人民广场</t>
  </si>
  <si>
    <t>跃进路</t>
  </si>
  <si>
    <t>50X100</t>
  </si>
  <si>
    <t>长平公寓</t>
  </si>
  <si>
    <t>长平路与金环路交界</t>
  </si>
  <si>
    <t>长平路</t>
  </si>
  <si>
    <t>豪苑西区</t>
  </si>
  <si>
    <t>衡山路近长平路</t>
  </si>
  <si>
    <t>金涛北街</t>
  </si>
  <si>
    <t>帝景苑</t>
  </si>
  <si>
    <t>金砂中路近金环南路</t>
  </si>
  <si>
    <t>杏园路</t>
  </si>
  <si>
    <t>帝苑一期</t>
  </si>
  <si>
    <t>嵩山路近长平路</t>
  </si>
  <si>
    <t>入口1</t>
  </si>
  <si>
    <t>嵩山南路</t>
  </si>
  <si>
    <t>出口1</t>
  </si>
  <si>
    <t>入口2</t>
  </si>
  <si>
    <t>金泰北直街</t>
  </si>
  <si>
    <t>出口2</t>
  </si>
  <si>
    <t>帝苑二期</t>
  </si>
  <si>
    <t>新泰花园</t>
  </si>
  <si>
    <t>帝苑三期</t>
  </si>
  <si>
    <t>金泰东街</t>
  </si>
  <si>
    <t>地库入口</t>
  </si>
  <si>
    <t>金山花园</t>
  </si>
  <si>
    <t>金砂东路近黄山路</t>
  </si>
  <si>
    <t>兴德街</t>
  </si>
  <si>
    <t>地库(入口）</t>
  </si>
  <si>
    <t>地下车库</t>
  </si>
  <si>
    <t>地库(出口）</t>
  </si>
  <si>
    <t>正阳园</t>
  </si>
  <si>
    <t>金环路、练江路西南转角处</t>
  </si>
  <si>
    <t>中泰花园1号门</t>
  </si>
  <si>
    <t>中山东路与嵩山路交界</t>
  </si>
  <si>
    <t>摩托入口</t>
  </si>
  <si>
    <t>46X90.5灯箱在背面</t>
  </si>
  <si>
    <t>汽车入口</t>
  </si>
  <si>
    <t>摩托出口</t>
  </si>
  <si>
    <t>汽车出口</t>
  </si>
  <si>
    <t>翡翠花园</t>
  </si>
  <si>
    <t>金泰北街</t>
  </si>
  <si>
    <t>锦绣花园</t>
  </si>
  <si>
    <t>衡山路近金砂东路</t>
  </si>
  <si>
    <t>锦龙路</t>
  </si>
  <si>
    <t>翡翠园</t>
  </si>
  <si>
    <t>金涛庄靠长平路</t>
  </si>
  <si>
    <t>金涛街（约20米）</t>
  </si>
  <si>
    <t>利鸿基广场</t>
  </si>
  <si>
    <t>Plaza</t>
  </si>
  <si>
    <t>地库入口对开（左）</t>
  </si>
  <si>
    <t>地库入口对开（右）</t>
  </si>
  <si>
    <t>地库出口对开（左）</t>
  </si>
  <si>
    <t>地库出口对开（右）</t>
  </si>
  <si>
    <t>悦景轩</t>
  </si>
  <si>
    <t>珠池路大印象斜对面</t>
  </si>
  <si>
    <t>摩托车出入口</t>
  </si>
  <si>
    <t>汇涛花园</t>
  </si>
  <si>
    <t>公园路</t>
  </si>
  <si>
    <t>入口对开（左）</t>
  </si>
  <si>
    <t>54x100</t>
  </si>
  <si>
    <t>入口对开（右）</t>
  </si>
  <si>
    <t>47X83</t>
  </si>
  <si>
    <t>汇翠南区</t>
  </si>
  <si>
    <t>华山南路高新电脑城后面</t>
  </si>
  <si>
    <t>车库</t>
  </si>
  <si>
    <t>汇翠北区</t>
  </si>
  <si>
    <t>逸仕大厦</t>
  </si>
  <si>
    <t>龙湖区长平东路</t>
  </si>
  <si>
    <t xml:space="preserve">地库入口 </t>
  </si>
  <si>
    <t xml:space="preserve">地库出口 </t>
  </si>
  <si>
    <t>通发大厦</t>
  </si>
  <si>
    <t>珠池路57号（珠津加油站旁边）</t>
  </si>
  <si>
    <t>诚信花园</t>
  </si>
  <si>
    <t>韩江路港口管理局后面</t>
  </si>
  <si>
    <t>华乾大厦</t>
  </si>
  <si>
    <t>碧霞北区7-12栋</t>
  </si>
  <si>
    <t>汇泉大厦隔壁 碧霞庄面长平路</t>
  </si>
  <si>
    <t>长平路（约10米）</t>
  </si>
  <si>
    <t>嘉顿小镇</t>
  </si>
  <si>
    <t>金新北路</t>
  </si>
  <si>
    <t>固定地库汽车出口</t>
  </si>
  <si>
    <t>固定地库汽车入口</t>
  </si>
  <si>
    <t>临时地库汽车入口</t>
  </si>
  <si>
    <t>地库摩托入口对开（左）</t>
  </si>
  <si>
    <t>地库摩托入口对开（右）</t>
  </si>
  <si>
    <t>大洋花园西区4号门</t>
  </si>
  <si>
    <t>东厦路</t>
  </si>
  <si>
    <t>入口（右固定）</t>
  </si>
  <si>
    <t>出口（左固定）</t>
  </si>
  <si>
    <t>大洋花园西区5号门</t>
  </si>
  <si>
    <t>入口（左固定）</t>
  </si>
  <si>
    <t>出口（右固定）</t>
  </si>
  <si>
    <t>星港豪园</t>
  </si>
  <si>
    <t>黄山路万泰西区隔壁</t>
  </si>
  <si>
    <t>金东花园1号门</t>
  </si>
  <si>
    <t>东厦路与金湖路交界</t>
  </si>
  <si>
    <t>摩托入口对开（左）</t>
  </si>
  <si>
    <t>汽车入口对开（右）</t>
  </si>
  <si>
    <t>摩托出口对开（左）</t>
  </si>
  <si>
    <t>汽车出口对开（右）</t>
  </si>
  <si>
    <t>金东花园2号门</t>
  </si>
  <si>
    <t>兴业路兴业华庭售楼处对面</t>
  </si>
  <si>
    <t>瑞华雅庭</t>
  </si>
  <si>
    <t>黄河路音乐城后面</t>
  </si>
  <si>
    <t>地面入口</t>
  </si>
  <si>
    <t>地面出口</t>
  </si>
  <si>
    <t>丹阳庄西二区</t>
  </si>
  <si>
    <t> 长平路与天山路交界</t>
  </si>
  <si>
    <t>地面出入口（左）</t>
  </si>
  <si>
    <t>地面出入口（右）</t>
  </si>
  <si>
    <t>长荣大厦</t>
  </si>
  <si>
    <t>金砂路101号</t>
  </si>
  <si>
    <t>地面停车场</t>
  </si>
  <si>
    <t>君临酒店式公寓</t>
  </si>
  <si>
    <t>金砂东路与金环路交界（君华对面）</t>
  </si>
  <si>
    <t>玫瑰金寓</t>
  </si>
  <si>
    <t>金环南路 东方中学后面</t>
  </si>
  <si>
    <t>时代玫瑰雅轩</t>
  </si>
  <si>
    <t>珠江路，珠江楼斜对面</t>
  </si>
  <si>
    <t>东方玫瑰</t>
  </si>
  <si>
    <t>丰泽庄西区78号附近</t>
  </si>
  <si>
    <t>丰泽庄西区79号附近</t>
  </si>
  <si>
    <t>丰泽庄西区80号附近</t>
  </si>
  <si>
    <t>丰泽庄西区81号附近</t>
  </si>
  <si>
    <t>金丽雅轩</t>
  </si>
  <si>
    <t>珠池路与嵩山路交界</t>
  </si>
  <si>
    <t>合群雅园</t>
  </si>
  <si>
    <t>庐山路丰田加油站斜对面</t>
  </si>
  <si>
    <t>不可上地产，汽车</t>
  </si>
  <si>
    <t>金怡大厦</t>
  </si>
  <si>
    <t>金砂东路127</t>
  </si>
  <si>
    <t>天山路</t>
  </si>
  <si>
    <t>金砂东路</t>
  </si>
  <si>
    <t>金源大厦</t>
  </si>
  <si>
    <t>中山路148号</t>
  </si>
  <si>
    <t>中山东路</t>
  </si>
  <si>
    <t>园内</t>
  </si>
  <si>
    <t>潮馨园A区</t>
  </si>
  <si>
    <t>大学路教师公寓旁边</t>
  </si>
  <si>
    <t>地库出口（对开）左</t>
  </si>
  <si>
    <t>工业区内马路</t>
  </si>
  <si>
    <t>地库出口（对开）右</t>
  </si>
  <si>
    <t>潮馨园B区</t>
  </si>
  <si>
    <t>小区园内</t>
  </si>
  <si>
    <t>金丰花园</t>
  </si>
  <si>
    <t>珠池路悦景轩后面</t>
  </si>
  <si>
    <t>悦景轩后门马路</t>
  </si>
  <si>
    <t>地库出口1</t>
  </si>
  <si>
    <t>地库出口2</t>
  </si>
  <si>
    <t>地库出入口</t>
  </si>
  <si>
    <t>广兴村市场</t>
  </si>
  <si>
    <t>碧霞中区42栋</t>
  </si>
  <si>
    <t>碧霞中区机关幼儿园对面</t>
  </si>
  <si>
    <t>机关幼儿园</t>
  </si>
  <si>
    <t>碧霞南区8-15栋</t>
  </si>
  <si>
    <t>大路</t>
  </si>
  <si>
    <t>碧霞南区4-7栋</t>
  </si>
  <si>
    <t>嵩菀园</t>
  </si>
  <si>
    <t>金涛庄52号</t>
  </si>
  <si>
    <t>星海华庭</t>
  </si>
  <si>
    <t>珠江路45号</t>
  </si>
  <si>
    <t>珠江路</t>
  </si>
  <si>
    <t>后门固定车出口（左固定）</t>
  </si>
  <si>
    <t>工业区小道</t>
  </si>
  <si>
    <t>碧霞花园</t>
  </si>
  <si>
    <t>碧霞庄北区13-18幢</t>
  </si>
  <si>
    <t>丹霞庄中区</t>
  </si>
  <si>
    <t>丹霞庄中区33-37幢</t>
  </si>
  <si>
    <t>龙翔大厦</t>
  </si>
  <si>
    <t>龙翔丹阳庄东7-10栋</t>
  </si>
  <si>
    <t>丹阳庄东区7-10幢</t>
  </si>
  <si>
    <t>银苑花园</t>
  </si>
  <si>
    <t>长平路朝阳南街</t>
  </si>
  <si>
    <t>东方园北区</t>
  </si>
  <si>
    <t>金环路法院隔壁</t>
  </si>
  <si>
    <t>出入口（左固定）</t>
  </si>
  <si>
    <t>苏宁广场</t>
  </si>
  <si>
    <t>出入口（右固定）</t>
  </si>
  <si>
    <t>巷内商业街</t>
  </si>
  <si>
    <t>惠州</t>
  </si>
  <si>
    <t>道闸编号     （在道闸杆右上角）</t>
  </si>
  <si>
    <t>杆长（米）</t>
  </si>
  <si>
    <t>道闸画面尺寸（米）</t>
  </si>
  <si>
    <t>灯箱画面尺寸（米）</t>
  </si>
  <si>
    <t>总杆数</t>
  </si>
  <si>
    <t>名流印象</t>
  </si>
  <si>
    <t>0.47*0.83</t>
  </si>
  <si>
    <t>车库入口</t>
  </si>
  <si>
    <t>美林·玉桂山</t>
  </si>
  <si>
    <t>华乐弘城</t>
  </si>
  <si>
    <t>广场入口</t>
  </si>
  <si>
    <t>703地质队大院</t>
  </si>
  <si>
    <t>中信水岸城</t>
  </si>
  <si>
    <t>二期入口</t>
  </si>
  <si>
    <t>二期出口</t>
  </si>
  <si>
    <t>四期入口</t>
  </si>
  <si>
    <t>四期出口</t>
  </si>
  <si>
    <t>金田苑</t>
  </si>
  <si>
    <t>1号进口</t>
  </si>
  <si>
    <t>1号出口</t>
  </si>
  <si>
    <t>2号进口</t>
  </si>
  <si>
    <t>2号出口</t>
  </si>
  <si>
    <t>克拉家园</t>
  </si>
  <si>
    <t>1号入口</t>
  </si>
  <si>
    <t>雅庭苑</t>
  </si>
  <si>
    <t>小区出入共用</t>
  </si>
  <si>
    <t>中信凯旋城</t>
  </si>
  <si>
    <t>二、三期西门1号入口</t>
  </si>
  <si>
    <t>二、三期西门1号出口</t>
  </si>
  <si>
    <t>二、三期西门2号入口</t>
  </si>
  <si>
    <t>二、三期西门2号出口</t>
  </si>
  <si>
    <t>二、三期北门2号入口</t>
  </si>
  <si>
    <t>二、三期北门2号出口</t>
  </si>
  <si>
    <t>五期入口</t>
  </si>
  <si>
    <t>五期出口</t>
  </si>
  <si>
    <t>粮食大厦</t>
  </si>
  <si>
    <t>华阳大厦</t>
  </si>
  <si>
    <t>锦源国际</t>
  </si>
  <si>
    <t>金世界花园</t>
  </si>
  <si>
    <t>南泽裕园</t>
  </si>
  <si>
    <t>1号岗亭入口</t>
  </si>
  <si>
    <t>1号岗亭出口</t>
  </si>
  <si>
    <t>2号岗亭入口</t>
  </si>
  <si>
    <t>2号岗亭出口</t>
  </si>
  <si>
    <t>熙龙小镇</t>
  </si>
  <si>
    <t>珠海</t>
  </si>
  <si>
    <t>岗亭号</t>
  </si>
  <si>
    <t>社区分类</t>
  </si>
  <si>
    <t>各社区内受众描述</t>
  </si>
  <si>
    <t>规格</t>
  </si>
  <si>
    <t>香洲</t>
  </si>
  <si>
    <t>岭南世家华景园(A071)</t>
  </si>
  <si>
    <t>岭南世家景园</t>
  </si>
  <si>
    <t>岭南世家荣景园</t>
  </si>
  <si>
    <t>鸿泰溪城</t>
  </si>
  <si>
    <t>朗晴居</t>
  </si>
  <si>
    <t>锦绣柠溪(B002)</t>
  </si>
  <si>
    <t>格林春天</t>
  </si>
  <si>
    <t>翰高广场</t>
  </si>
  <si>
    <t>彩园</t>
  </si>
  <si>
    <t>东方家园</t>
  </si>
  <si>
    <t>每一间</t>
  </si>
  <si>
    <t>五洲花城澳洲园</t>
  </si>
  <si>
    <t>华南名宇二期(A099)</t>
  </si>
  <si>
    <t>石竹苑(B089)</t>
  </si>
  <si>
    <t>阳光地带</t>
  </si>
  <si>
    <t>长环新村(A002)</t>
  </si>
  <si>
    <t>南村豪苑1(A004)</t>
  </si>
  <si>
    <t>南厦丰泽园(A008)</t>
  </si>
  <si>
    <t>北园新村(A033)</t>
  </si>
  <si>
    <t>香柠花园北区(A086)</t>
  </si>
  <si>
    <t>丰达花园(B096)</t>
  </si>
  <si>
    <t>香华花园</t>
  </si>
  <si>
    <t>荣泰山庄(B017)</t>
  </si>
  <si>
    <t>龙溪苑(B075)</t>
  </si>
  <si>
    <t>柠溪花园(B076)公告栏暂停销售</t>
  </si>
  <si>
    <t>金溪花园(B083)</t>
  </si>
  <si>
    <t>岭南世家碧景园</t>
  </si>
  <si>
    <t>鑫北数码港</t>
  </si>
  <si>
    <t>卓雅花园 西园</t>
  </si>
  <si>
    <t>华香苑</t>
  </si>
  <si>
    <t>卓雅花园 北园</t>
  </si>
  <si>
    <t>桃园新村</t>
  </si>
  <si>
    <t>朝阳新村</t>
  </si>
  <si>
    <t>兴利华庭</t>
  </si>
  <si>
    <t>公交新村</t>
  </si>
  <si>
    <t>阳光都市</t>
  </si>
  <si>
    <t>嘉丰花园</t>
  </si>
  <si>
    <t>卓雅苑</t>
  </si>
  <si>
    <t>路苑</t>
  </si>
  <si>
    <t>都市花园</t>
  </si>
  <si>
    <t>鑫北花园</t>
  </si>
  <si>
    <t>凤凰公寓</t>
  </si>
  <si>
    <t>新街花园</t>
  </si>
  <si>
    <t>军粮管理中心</t>
  </si>
  <si>
    <t>国华中心</t>
  </si>
  <si>
    <t>香洲文化馆</t>
  </si>
  <si>
    <t>银山花园</t>
  </si>
  <si>
    <t>明月山溪</t>
  </si>
  <si>
    <t>新香洲</t>
  </si>
  <si>
    <t>熙园</t>
  </si>
  <si>
    <t>云山诗意</t>
  </si>
  <si>
    <t>御景国际</t>
  </si>
  <si>
    <t>香怡园</t>
  </si>
  <si>
    <t>葵竹苑(A030)</t>
  </si>
  <si>
    <t>鸿运花园(A010)</t>
  </si>
  <si>
    <t>安居园1A031)</t>
  </si>
  <si>
    <t>富华广场一期(A025)</t>
  </si>
  <si>
    <t>水木清华园(A045)</t>
  </si>
  <si>
    <t>富华三期(A089)</t>
  </si>
  <si>
    <t>诚丰名苑(B009)</t>
  </si>
  <si>
    <t>吉豪花园(B025)</t>
  </si>
  <si>
    <t>福星豪庭</t>
  </si>
  <si>
    <t>荟雅名苑</t>
  </si>
  <si>
    <t>诚丰翠逸苑</t>
  </si>
  <si>
    <t>富华广场北区二期</t>
  </si>
  <si>
    <t>新加坡二三期</t>
  </si>
  <si>
    <t>三好名苑</t>
  </si>
  <si>
    <t>前山</t>
  </si>
  <si>
    <t>嘉信苑</t>
  </si>
  <si>
    <t>鸿泰八零</t>
  </si>
  <si>
    <t>荣泰河庭</t>
  </si>
  <si>
    <t>美林雅筑</t>
  </si>
  <si>
    <t>二城心作</t>
  </si>
  <si>
    <t>华业香庄(A051)</t>
  </si>
  <si>
    <t>幸福园</t>
  </si>
  <si>
    <t>映晖湾</t>
  </si>
  <si>
    <t>圆明山庄(A057)</t>
  </si>
  <si>
    <t>长沙新苑</t>
  </si>
  <si>
    <t>麒麟花园(B048)</t>
  </si>
  <si>
    <t>翠珠花园(B060)</t>
  </si>
  <si>
    <t>凤山花园</t>
  </si>
  <si>
    <t>丽香苑</t>
  </si>
  <si>
    <t>福泰花园</t>
  </si>
  <si>
    <t>新美百货</t>
  </si>
  <si>
    <t>泰然花园</t>
  </si>
  <si>
    <t>凤山花园二期</t>
  </si>
  <si>
    <t>路桥实业集团</t>
  </si>
  <si>
    <t>新保力建材城</t>
  </si>
  <si>
    <t>逸轩</t>
  </si>
  <si>
    <t>豪庭酒店</t>
  </si>
  <si>
    <t>侨星花园</t>
  </si>
  <si>
    <t>夏村商业街</t>
  </si>
  <si>
    <t>龙安苑</t>
  </si>
  <si>
    <t>荣延锦苑</t>
  </si>
  <si>
    <t>领寓</t>
  </si>
  <si>
    <t>东大新村</t>
  </si>
  <si>
    <t>拱北</t>
  </si>
  <si>
    <t>粤海国际(A048)</t>
  </si>
  <si>
    <t>湖光山色御景园</t>
  </si>
  <si>
    <t>湖光山色</t>
  </si>
  <si>
    <t>君兰庭</t>
  </si>
  <si>
    <t>宝江大厦</t>
  </si>
  <si>
    <t>颐清园(B088)</t>
  </si>
  <si>
    <t>珠光花园(B029)</t>
  </si>
  <si>
    <t>银海新村(B103)</t>
  </si>
  <si>
    <t>昇冠大厦</t>
  </si>
  <si>
    <t>富都广场</t>
  </si>
  <si>
    <t>侨光花园</t>
  </si>
  <si>
    <t>苹果园</t>
  </si>
  <si>
    <t>花城苑</t>
  </si>
  <si>
    <t>东城花园</t>
  </si>
  <si>
    <t>美景花园</t>
  </si>
  <si>
    <t>凌海名庭</t>
  </si>
  <si>
    <t>华发广场</t>
  </si>
  <si>
    <t>仁和骨伤医院</t>
  </si>
  <si>
    <t>海湾豪苑</t>
  </si>
  <si>
    <t>石花公寓</t>
  </si>
  <si>
    <t>夏湾</t>
  </si>
  <si>
    <t>华宁</t>
  </si>
  <si>
    <t>春泽名园</t>
  </si>
  <si>
    <t>华达花园(A047)</t>
  </si>
  <si>
    <t>富祥花园(A046)</t>
  </si>
  <si>
    <t>权晖花园(A054)</t>
  </si>
  <si>
    <t>权兴花园(A060)</t>
  </si>
  <si>
    <t>百合花园(A061)</t>
  </si>
  <si>
    <t>南油花园(B071)公告栏暂停销售</t>
  </si>
  <si>
    <t>嘉豪园(B079)</t>
  </si>
  <si>
    <t>水润嘉园</t>
  </si>
  <si>
    <t>金河湾</t>
  </si>
  <si>
    <t>国华花园</t>
  </si>
  <si>
    <t>吉大</t>
  </si>
  <si>
    <t>东方傲景峯</t>
  </si>
  <si>
    <t>东方顺景</t>
  </si>
  <si>
    <t>金色九洲(A084)</t>
  </si>
  <si>
    <t>吉大新天地(A095)</t>
  </si>
  <si>
    <t>葆力新办公楼</t>
  </si>
  <si>
    <t>吉莲花园</t>
  </si>
  <si>
    <t>荔苑</t>
  </si>
  <si>
    <t>东亚大厦</t>
  </si>
  <si>
    <t>华景西苑</t>
  </si>
  <si>
    <t>国贸购物商场 停车场</t>
  </si>
  <si>
    <t>白莲小区</t>
  </si>
  <si>
    <t>夏宫国际花园</t>
  </si>
  <si>
    <t>坦洲</t>
  </si>
  <si>
    <t>兰亭叙</t>
  </si>
  <si>
    <t>绿杨居</t>
  </si>
  <si>
    <t>南屏</t>
  </si>
  <si>
    <t>中星国际</t>
  </si>
  <si>
    <t>康和花园</t>
  </si>
  <si>
    <t>湾仔</t>
  </si>
  <si>
    <t>鸿景花园</t>
  </si>
  <si>
    <t>东方星酒店</t>
  </si>
  <si>
    <t>中山</t>
  </si>
  <si>
    <t>商圈描述</t>
  </si>
  <si>
    <t>社区入住人数</t>
  </si>
  <si>
    <t>停车位</t>
  </si>
  <si>
    <t>户外环境</t>
  </si>
  <si>
    <t>东区</t>
  </si>
  <si>
    <t>雅居乐雍逸廷</t>
  </si>
  <si>
    <t>兴文路</t>
  </si>
  <si>
    <t>市政府及各市政办公大楼、怡华商业中心、南下市场、体育馆、孙文公园、文化艺术中心</t>
  </si>
  <si>
    <t>雅居乐汇星台</t>
  </si>
  <si>
    <t>博爱路与兴中道交汇处</t>
  </si>
  <si>
    <t>市政府、市一中、中港英文学校、杨仙逸小学、巿文化艺术中心、孙文公园、全民健身广场</t>
  </si>
  <si>
    <t>雅居乐雍景园</t>
  </si>
  <si>
    <t>岐关西路</t>
  </si>
  <si>
    <t>雍景优活中心、南下新码头、维景湾</t>
  </si>
  <si>
    <t>雅居乐熹玥</t>
  </si>
  <si>
    <t>市公安局交警支队、市档案信息中心、东区精彩童年幼儿园、市文化艺术中心</t>
  </si>
  <si>
    <t>远洋城尊域</t>
  </si>
  <si>
    <t>兴文路88号</t>
  </si>
  <si>
    <t>住宅+商铺</t>
  </si>
  <si>
    <t>中环广场、中山职业技术学院、中山市第一中学、中山市博览中心、远洋广场</t>
  </si>
  <si>
    <t>远洋城领域</t>
  </si>
  <si>
    <t>远洋城半山别墅区</t>
  </si>
  <si>
    <t>远洋城鎏金山别墅区</t>
  </si>
  <si>
    <t>远洋·大信新都汇</t>
  </si>
  <si>
    <t>博览路</t>
  </si>
  <si>
    <t>中山市博览中心、中环广场、紫马岭公园</t>
  </si>
  <si>
    <t>华鸿水云轩</t>
  </si>
  <si>
    <t>起湾道</t>
  </si>
  <si>
    <t>大信商务酒店、华鸿公寓酒店、沙岗墟</t>
  </si>
  <si>
    <t>华鸿水云四季</t>
  </si>
  <si>
    <t>夏威夷游泳馆、沙岗墟</t>
  </si>
  <si>
    <t>伊电园美居中心</t>
  </si>
  <si>
    <t>富湾南路</t>
  </si>
  <si>
    <t>商业+写字楼</t>
  </si>
  <si>
    <t>利和广场</t>
  </si>
  <si>
    <t>中山三路</t>
  </si>
  <si>
    <t>希尔顿酒店、blt精品超市（中山最高双子塔，是中山市金融中心）</t>
  </si>
  <si>
    <t>益华百货广场</t>
  </si>
  <si>
    <t>利和广场、中山市政府第二办公区、京华世纪酒店、益华车站</t>
  </si>
  <si>
    <t>假日广场</t>
  </si>
  <si>
    <t>兴中道6号</t>
  </si>
  <si>
    <t>中山市人大、中山市国土局、中山市工人文化宫、金鹰广场、颐和同方幼儿园</t>
  </si>
  <si>
    <t>石岐区</t>
  </si>
  <si>
    <t>大信新都汇</t>
  </si>
  <si>
    <t>莲塘北路</t>
  </si>
  <si>
    <t>国美、苏宁、大润发超级市场、金逸国际电影城</t>
  </si>
  <si>
    <t>阳光花地</t>
  </si>
  <si>
    <t>东明路</t>
  </si>
  <si>
    <t>市华侨中学高中部、市实验小学、乐沛儿幼儿园、东盛市场、置禾连锁超市</t>
  </si>
  <si>
    <t>新成豪庭</t>
  </si>
  <si>
    <t>大信新都汇正对面</t>
  </si>
  <si>
    <t>臻园</t>
  </si>
  <si>
    <t>康华路11号</t>
  </si>
  <si>
    <t>时代云图</t>
  </si>
  <si>
    <t>东华路</t>
  </si>
  <si>
    <t>市华侨中学高中部、市实验小学、乐沛儿幼儿园</t>
  </si>
  <si>
    <t>西区</t>
  </si>
  <si>
    <t>时代白朗峰</t>
  </si>
  <si>
    <t>中山一路</t>
  </si>
  <si>
    <t>岐江公园、喜来登酒店</t>
  </si>
  <si>
    <t>时代倾城</t>
  </si>
  <si>
    <t>沙溪大道</t>
  </si>
  <si>
    <t>吉之岛、龙瑞小商品市场、蓝波湾小学、溪角中学、龙山中学</t>
  </si>
  <si>
    <t>时代倾城中心商场</t>
  </si>
  <si>
    <t>翠景华庭苑</t>
  </si>
  <si>
    <t>翠景道</t>
  </si>
  <si>
    <t>富业广场、西苑电脑城、西区小商品批发市场、烟州市场、翠景电影院</t>
  </si>
  <si>
    <t>翠景豪苑</t>
  </si>
  <si>
    <t>天悦城</t>
  </si>
  <si>
    <t>富华道</t>
  </si>
  <si>
    <t>星汇国际公馆、黄金广场</t>
  </si>
  <si>
    <t>雅居乐世纪新城
C1区</t>
  </si>
  <si>
    <t>翠景南路18号(中山二桥侧)</t>
  </si>
  <si>
    <t>世纪优活中心、嘉荣超市、剑桥郡中学</t>
  </si>
  <si>
    <t>雅居乐剑桥郡
睿爵</t>
  </si>
  <si>
    <t>翠景路</t>
  </si>
  <si>
    <t>雅居乐碧堤湾畔</t>
  </si>
  <si>
    <t>华光路</t>
  </si>
  <si>
    <t>石岐第一城小学、虎逊小学、沙平公园</t>
  </si>
  <si>
    <t>南区</t>
  </si>
  <si>
    <t>越秀·星汇云锦</t>
  </si>
  <si>
    <t>兴南路</t>
  </si>
  <si>
    <t>树木园、南区市场、南区供电局、华侨中学英才学校</t>
  </si>
  <si>
    <t>中澳滨河湾</t>
  </si>
  <si>
    <t>越来南路</t>
  </si>
  <si>
    <t>恒大影城、融昊创意园</t>
  </si>
  <si>
    <t>城区中心组团（五桂山）</t>
  </si>
  <si>
    <t>阳光翠苑</t>
  </si>
  <si>
    <t>长命水大街</t>
  </si>
  <si>
    <t>中山市龙泉学校、广东药学院中山校区、长命水海逸酒店</t>
  </si>
  <si>
    <t>城区中心组团
（五桂山）</t>
  </si>
  <si>
    <t>雅居乐御龙山</t>
  </si>
  <si>
    <t>桂南大道</t>
  </si>
  <si>
    <t>广东药学院、桂南学校、五桂山中心幼儿园</t>
  </si>
  <si>
    <t>雅居乐长堤半岛</t>
  </si>
  <si>
    <t>长命水村</t>
  </si>
  <si>
    <t>城区中心组团
（港口）</t>
  </si>
  <si>
    <t>丽江花园</t>
  </si>
  <si>
    <t>美景东路</t>
  </si>
  <si>
    <t>港口中心幼儿园、华南师范大学附属中小学、港口市场</t>
  </si>
  <si>
    <t>保利国际广场</t>
  </si>
  <si>
    <t>港口大道</t>
  </si>
  <si>
    <t>华师附中、港口镇中心小学、港口中心幼儿园、第二人民医院、市二医院、万佳百货</t>
  </si>
  <si>
    <t>城区中心组团
（火炬区）</t>
  </si>
  <si>
    <t>中山港客运码头</t>
  </si>
  <si>
    <t>沿江东路</t>
  </si>
  <si>
    <t>客运码头</t>
  </si>
  <si>
    <t>和景大酒楼、经贸大厦、开发区劳动保障局、中晟贸易</t>
  </si>
  <si>
    <t>凯茵又一城别墅区</t>
  </si>
  <si>
    <t>火炬开发区神涌村</t>
  </si>
  <si>
    <t>长江高尔夫球会、雅景大酒楼、纪中三鑫凯茵学校</t>
  </si>
  <si>
    <t>凯茵又一城洋房</t>
  </si>
  <si>
    <t>保利春天里</t>
  </si>
  <si>
    <t>凯茵新城雅湖居</t>
  </si>
  <si>
    <t>南外环路</t>
  </si>
  <si>
    <t>纪中雅居乐凯茵学校、凯茵新城瑞士园、长江高尔夫迷你球场</t>
  </si>
  <si>
    <t>雅居乐梵登</t>
  </si>
  <si>
    <t>雅居乐岭峰18</t>
  </si>
  <si>
    <t>雅湖半岛</t>
  </si>
  <si>
    <t>傲云峰别墅区</t>
  </si>
  <si>
    <t>凯茵新城内</t>
  </si>
  <si>
    <t>雅居乐铂爵山</t>
  </si>
  <si>
    <t>中山港大道</t>
  </si>
  <si>
    <t>邦德·铂爵山英文幼儿园、火炬开发区第二小学、张家边公园</t>
  </si>
  <si>
    <t>群英华庭</t>
  </si>
  <si>
    <t>世纪一路得能湖公园旁</t>
  </si>
  <si>
    <t>火炬开发区图书馆、得能湖公园、火炬全民健身广场</t>
  </si>
  <si>
    <t>宇宏健康花城</t>
  </si>
  <si>
    <t>康乐大道30号</t>
  </si>
  <si>
    <t>太阳城商业中心、沃尔玛超市</t>
  </si>
  <si>
    <t>香晖园</t>
  </si>
  <si>
    <t>同乐路</t>
  </si>
  <si>
    <t>中山天和温泉度假村、火炬高新区一中、香晖园幼儿园</t>
  </si>
  <si>
    <t>三乡</t>
  </si>
  <si>
    <t>雅居乐车站</t>
  </si>
  <si>
    <t>文昌中路</t>
  </si>
  <si>
    <t>车站</t>
  </si>
  <si>
    <t>雅居乐酒店、通大百货</t>
  </si>
  <si>
    <t>古镇</t>
  </si>
  <si>
    <t>中兴大道</t>
  </si>
  <si>
    <t>国贸（逸豪）大酒店、新都酒店、半岛大酒店、益华百货、乐家超市、大地数字电影院、东方会Disco-club</t>
  </si>
  <si>
    <t>新兴大道东</t>
  </si>
  <si>
    <t>优越城百货、简爱家居、爱婴岛儿童百货、金逸国际影城</t>
  </si>
  <si>
    <t>灯都华廷</t>
  </si>
  <si>
    <t>华廷路</t>
  </si>
  <si>
    <t>古镇镇政府、公安局古镇分局、人民广场、古镇镇体育馆、古镇灯饰广场、国贸广场、小海豚幼儿园</t>
  </si>
  <si>
    <t>江南海岸花园</t>
  </si>
  <si>
    <t>晋南路</t>
  </si>
  <si>
    <t>空中花园、镇南小学、外海大桥（连通江门）</t>
  </si>
  <si>
    <t>小榄</t>
  </si>
  <si>
    <t>升平中路</t>
  </si>
  <si>
    <t>简爱家居、苏宁、大润发超级市场、金逸国际电影城</t>
  </si>
  <si>
    <t>阳光美加</t>
  </si>
  <si>
    <t>民安南路</t>
  </si>
  <si>
    <t>小榄大信新都汇、顺昌购物广场</t>
  </si>
  <si>
    <t>金菊花园</t>
  </si>
  <si>
    <t>小榄镇中心幼儿园、小榄镇政府、小榄镇司法所、公安局小榄分局、大信新都汇小榄店</t>
  </si>
  <si>
    <t>银菊花园</t>
  </si>
  <si>
    <t>升平路</t>
  </si>
  <si>
    <t>升平幼儿园、天幕城、大信新都汇小榄店</t>
  </si>
  <si>
    <t>横栏</t>
  </si>
  <si>
    <t>远洋·启宸</t>
  </si>
  <si>
    <t>长安北路</t>
  </si>
  <si>
    <t>横栏广达客运中心、三沙幼儿园、广珠城轨古镇站</t>
  </si>
  <si>
    <t>东升</t>
  </si>
  <si>
    <t>丽城乐意居</t>
  </si>
  <si>
    <t>丽景路</t>
  </si>
  <si>
    <t>中山市丽景学校、东方小学、汇景酒店</t>
  </si>
  <si>
    <t>茵华花园</t>
  </si>
  <si>
    <t>东升镇坦背新市场对面</t>
  </si>
  <si>
    <t>坦背新市场、东升华盛学校、坦背医院</t>
  </si>
  <si>
    <t>黄圃</t>
  </si>
  <si>
    <t>蓝天金地一期</t>
  </si>
  <si>
    <r>
      <rPr>
        <sz val="10"/>
        <color indexed="8"/>
        <rFont val="宋体"/>
      </rPr>
      <t>新丰北路</t>
    </r>
    <r>
      <rPr>
        <sz val="10"/>
        <color indexed="8"/>
        <rFont val="Arial"/>
      </rPr>
      <t>63</t>
    </r>
    <r>
      <rPr>
        <sz val="10"/>
        <color indexed="8"/>
        <rFont val="宋体"/>
      </rPr>
      <t>号</t>
    </r>
  </si>
  <si>
    <t>黄圃镇中心幼儿园、培红小学、黄圃三六九市场、城轨南头站</t>
  </si>
  <si>
    <t>南头</t>
  </si>
  <si>
    <t>南桂园别墅区</t>
  </si>
  <si>
    <t>南头华晖学校、北帝幼儿园、城轨南头站</t>
  </si>
  <si>
    <t>江门</t>
  </si>
  <si>
    <t>入住率(%)</t>
  </si>
  <si>
    <t>入住
时间</t>
  </si>
  <si>
    <t>小区车位总数</t>
  </si>
  <si>
    <t>杆数</t>
  </si>
  <si>
    <t>道闸总数</t>
  </si>
  <si>
    <t>画面类型</t>
  </si>
  <si>
    <r>
      <rPr>
        <sz val="10"/>
        <color indexed="8"/>
        <rFont val="宋体"/>
      </rPr>
      <t>杆尺寸（cm）</t>
    </r>
  </si>
  <si>
    <t>杆位置描述</t>
  </si>
  <si>
    <t>中天国际盈翠苑三、四期</t>
  </si>
  <si>
    <t>蓬江区</t>
  </si>
  <si>
    <t>广场路</t>
  </si>
  <si>
    <t>电梯洋房</t>
  </si>
  <si>
    <t>进小区</t>
  </si>
  <si>
    <t>翻页画面</t>
  </si>
  <si>
    <t>4000×82</t>
  </si>
  <si>
    <t>2号岗入口广场路</t>
  </si>
  <si>
    <t>出小区</t>
  </si>
  <si>
    <t>3500×82</t>
  </si>
  <si>
    <t>2号岗出口广场路</t>
  </si>
  <si>
    <t>5号岗入口广场路</t>
  </si>
  <si>
    <t>5号岗出口广场路</t>
  </si>
  <si>
    <t>一克拉酒店公寓</t>
  </si>
  <si>
    <t>院士路</t>
  </si>
  <si>
    <t>酒店/商住</t>
  </si>
  <si>
    <t>进地库</t>
  </si>
  <si>
    <t>出地库</t>
  </si>
  <si>
    <t>进出小区</t>
  </si>
  <si>
    <t>骏景花园</t>
  </si>
  <si>
    <t>白石大道</t>
  </si>
  <si>
    <t>步梯/电梯洋房</t>
  </si>
  <si>
    <t>3000×82</t>
  </si>
  <si>
    <t>发展大道</t>
  </si>
  <si>
    <t>上城骏园</t>
  </si>
  <si>
    <t>丰乐路</t>
  </si>
  <si>
    <t>丰乐路东门</t>
  </si>
  <si>
    <t>华园东路华园东路3号</t>
  </si>
  <si>
    <t>环市一路</t>
  </si>
  <si>
    <t>华园东路</t>
  </si>
  <si>
    <t>潮晖轩</t>
  </si>
  <si>
    <t>东华一路44号1-3</t>
  </si>
  <si>
    <t>启华里</t>
  </si>
  <si>
    <t>迎宾小苑</t>
  </si>
  <si>
    <t>迎宾大道中8号</t>
  </si>
  <si>
    <t>步梯洋房</t>
  </si>
  <si>
    <t>迎宾大道中18号</t>
  </si>
  <si>
    <t>东湖花园</t>
  </si>
  <si>
    <t>东华二路32号</t>
  </si>
  <si>
    <t>炮台南路</t>
  </si>
  <si>
    <t>东华二路</t>
  </si>
  <si>
    <t>江门雅景花园</t>
  </si>
  <si>
    <t>潮江路东港街150号</t>
  </si>
  <si>
    <t>东港街</t>
  </si>
  <si>
    <t>天英月珑湾</t>
  </si>
  <si>
    <t xml:space="preserve">天沙河畔月珑湾小区
</t>
  </si>
  <si>
    <t>南门（侧门）</t>
  </si>
  <si>
    <t>东门（正门）</t>
  </si>
  <si>
    <t>南泉花园</t>
  </si>
  <si>
    <t>江海区</t>
  </si>
  <si>
    <t>江翠路187号</t>
  </si>
  <si>
    <t>别墅洋房</t>
  </si>
  <si>
    <t>翻页道闸</t>
  </si>
  <si>
    <t>江海玉圭园</t>
  </si>
  <si>
    <t>侨南大道</t>
  </si>
  <si>
    <t>桥南大道</t>
  </si>
  <si>
    <t>小区内部</t>
  </si>
  <si>
    <t>翠湖湾</t>
  </si>
  <si>
    <t>锦泉街182号</t>
  </si>
  <si>
    <t>摩托进小区</t>
  </si>
  <si>
    <t>金星路164号</t>
  </si>
  <si>
    <t>御景园</t>
  </si>
  <si>
    <t>新会区</t>
  </si>
  <si>
    <t>新会大道8号</t>
  </si>
  <si>
    <t>32座出口</t>
  </si>
  <si>
    <t>32座入口</t>
  </si>
  <si>
    <t>19座出口</t>
  </si>
  <si>
    <t>19座入口</t>
  </si>
  <si>
    <t>圭峰花园</t>
  </si>
  <si>
    <t>圭阳北路</t>
  </si>
  <si>
    <t>西门入口</t>
  </si>
  <si>
    <t>东门入口</t>
  </si>
  <si>
    <t>进车库</t>
  </si>
  <si>
    <t>进车库入口</t>
  </si>
  <si>
    <t>出车库</t>
  </si>
  <si>
    <t>出车库出口</t>
  </si>
  <si>
    <t>圭峰豪庭</t>
  </si>
  <si>
    <t>别墅/步梯洋房</t>
  </si>
  <si>
    <t>正门入口</t>
  </si>
  <si>
    <t>颐景蓝天</t>
  </si>
  <si>
    <t xml:space="preserve">侨光路 </t>
  </si>
  <si>
    <t>颐景蓝天会所</t>
  </si>
  <si>
    <t>会所出口</t>
  </si>
  <si>
    <t>会所入口</t>
  </si>
  <si>
    <t>御雅苑</t>
  </si>
  <si>
    <t xml:space="preserve">中心南路华润后面 </t>
  </si>
  <si>
    <t>西门车库入口</t>
  </si>
  <si>
    <t>新会碧翠园</t>
  </si>
  <si>
    <t>会城东庆南路</t>
  </si>
  <si>
    <t>东庆南路</t>
  </si>
  <si>
    <t>侨兴南路</t>
  </si>
  <si>
    <t>新会创新花园</t>
  </si>
  <si>
    <t>人民南路</t>
  </si>
  <si>
    <t>瑞峰华庭</t>
  </si>
  <si>
    <t>明兴路内街</t>
  </si>
  <si>
    <t>南园路</t>
  </si>
  <si>
    <t>新会城市花园</t>
  </si>
  <si>
    <t>新会城北路内街</t>
  </si>
  <si>
    <t>电梯/步梯洋房</t>
  </si>
  <si>
    <t>同德雅苑</t>
  </si>
  <si>
    <t>新会大道中</t>
  </si>
  <si>
    <t>总计</t>
  </si>
  <si>
    <t>福州</t>
  </si>
  <si>
    <t>福州点位资源表（867）</t>
  </si>
  <si>
    <t>媒体编号</t>
  </si>
  <si>
    <t>道闸方位</t>
  </si>
  <si>
    <t>位置</t>
  </si>
  <si>
    <t>鼓楼区</t>
  </si>
  <si>
    <t>津泰商厦</t>
  </si>
  <si>
    <t>津泰路与仙塔街交接处</t>
  </si>
  <si>
    <t>鼓楼社区服务中心大楼</t>
  </si>
  <si>
    <t>温泉公园路28号</t>
  </si>
  <si>
    <t>汇通大厦</t>
  </si>
  <si>
    <t>东大路与六一路交界处</t>
  </si>
  <si>
    <t>金三桥大厦</t>
  </si>
  <si>
    <t>六一北路558号</t>
  </si>
  <si>
    <t>鼓楼科技大楼</t>
  </si>
  <si>
    <t>乌山西路318号</t>
  </si>
  <si>
    <t>宏利大厦</t>
  </si>
  <si>
    <t>进口并</t>
  </si>
  <si>
    <t>鼓楼区湖东路168号</t>
  </si>
  <si>
    <t>福州人事综合大楼</t>
  </si>
  <si>
    <t>五一路大利嘉城C区</t>
  </si>
  <si>
    <t>恒宇国际</t>
  </si>
  <si>
    <t>后门地库出口</t>
  </si>
  <si>
    <t>东城边街与温泉支路交叉口</t>
  </si>
  <si>
    <t>后门出口</t>
  </si>
  <si>
    <t>前门进口</t>
  </si>
  <si>
    <t>温泉支路与六一中路的交叉口</t>
  </si>
  <si>
    <t>白金大厦</t>
  </si>
  <si>
    <t>五一中路36号</t>
  </si>
  <si>
    <t>出口并</t>
  </si>
  <si>
    <t>商超、商圈</t>
  </si>
  <si>
    <t>永辉超市国棉店</t>
  </si>
  <si>
    <t>北环中路2号</t>
  </si>
  <si>
    <t>北环中路3号</t>
  </si>
  <si>
    <t>钻石年代</t>
  </si>
  <si>
    <t>北环中路30号体育中心旁</t>
  </si>
  <si>
    <t>金汤新天地</t>
  </si>
  <si>
    <t>仓山区</t>
  </si>
  <si>
    <t>状元府入口</t>
  </si>
  <si>
    <t>公园西路15号</t>
  </si>
  <si>
    <t>状元府小区</t>
  </si>
  <si>
    <t>酒店、酒楼</t>
  </si>
  <si>
    <t>白宫大酒店</t>
  </si>
  <si>
    <t>福马路30号</t>
  </si>
  <si>
    <t>建融宿舍</t>
  </si>
  <si>
    <t>社会主义学院</t>
  </si>
  <si>
    <t>得贵城</t>
  </si>
  <si>
    <t>鼓楼东水路55号</t>
  </si>
  <si>
    <t>黎明戴斯酒店</t>
  </si>
  <si>
    <t>乌山路53号黎明戴斯酒店前门</t>
  </si>
  <si>
    <t>乌山路53号（杆不动）</t>
  </si>
  <si>
    <t>加洋一弄黎明戴斯酒店后门</t>
  </si>
  <si>
    <t>红派KTV</t>
  </si>
  <si>
    <t>华林路346（华林与六一交叉口）</t>
  </si>
  <si>
    <t>保罗假日大酒店</t>
  </si>
  <si>
    <t>五一路88号</t>
  </si>
  <si>
    <t>西洪新村</t>
  </si>
  <si>
    <t>鼓楼区大王里西洪路322号</t>
  </si>
  <si>
    <t>台江区</t>
  </si>
  <si>
    <t>外滩一号</t>
  </si>
  <si>
    <t>进出口并</t>
  </si>
  <si>
    <t>江滨西大道（中平路203号）</t>
  </si>
  <si>
    <t>屏东城</t>
  </si>
  <si>
    <t>华屏路</t>
  </si>
  <si>
    <t>路面停车场</t>
  </si>
  <si>
    <t>光大银行华林支行</t>
  </si>
  <si>
    <t>华林路417号屏东城</t>
  </si>
  <si>
    <t>善化坊</t>
  </si>
  <si>
    <t>三坊七巷北尚坊</t>
  </si>
  <si>
    <t>保安公司停车场</t>
  </si>
  <si>
    <t>华屏路（五四路282号）</t>
  </si>
  <si>
    <t>凤湖四区</t>
  </si>
  <si>
    <t>乌山西路（双下路20号）</t>
  </si>
  <si>
    <t>万隆花园</t>
  </si>
  <si>
    <t>杨桥中路286号</t>
  </si>
  <si>
    <t>大儒世家四区</t>
  </si>
  <si>
    <t>梁厝路（永辉超市下个口）</t>
  </si>
  <si>
    <t>湖前兰庭</t>
  </si>
  <si>
    <t>江厝路106号</t>
  </si>
  <si>
    <t>凤凰北新村</t>
  </si>
  <si>
    <t>56</t>
  </si>
  <si>
    <t>斗池路黎明永辉旁</t>
  </si>
  <si>
    <t>57</t>
  </si>
  <si>
    <t>五凤兰庭一期</t>
  </si>
  <si>
    <t>58</t>
  </si>
  <si>
    <t>铜盘路351号</t>
  </si>
  <si>
    <t>五凤兰庭二期</t>
  </si>
  <si>
    <t>59</t>
  </si>
  <si>
    <t>铜盘路352号</t>
  </si>
  <si>
    <t>东南花园</t>
  </si>
  <si>
    <t>60</t>
  </si>
  <si>
    <t>茶园街道六一北路166号洋下新村旁</t>
  </si>
  <si>
    <t>61</t>
  </si>
  <si>
    <t>62</t>
  </si>
  <si>
    <t>尚宾公寓</t>
  </si>
  <si>
    <t>63</t>
  </si>
  <si>
    <t>尚宾路1号</t>
  </si>
  <si>
    <t>灰炉新苑</t>
  </si>
  <si>
    <t>64</t>
  </si>
  <si>
    <t>东城边街（恒宇国际旁）</t>
  </si>
  <si>
    <t>65</t>
  </si>
  <si>
    <t>福泉花园</t>
  </si>
  <si>
    <t>66</t>
  </si>
  <si>
    <t>鼓楼区福飞南路258号</t>
  </si>
  <si>
    <t>西营里珠宝城</t>
  </si>
  <si>
    <t>67</t>
  </si>
  <si>
    <t>西营里新村6号附近西营里市场</t>
  </si>
  <si>
    <t>凤仪家园</t>
  </si>
  <si>
    <t>68</t>
  </si>
  <si>
    <t>丞相路171号</t>
  </si>
  <si>
    <t>69</t>
  </si>
  <si>
    <t>山海观花园</t>
  </si>
  <si>
    <t>70</t>
  </si>
  <si>
    <t>西二环路80号</t>
  </si>
  <si>
    <t>晋安区</t>
  </si>
  <si>
    <t>1958创意园</t>
  </si>
  <si>
    <t>71</t>
  </si>
  <si>
    <t>福马路161永升城市花园南侧</t>
  </si>
  <si>
    <t>72</t>
  </si>
  <si>
    <t>东方银座</t>
  </si>
  <si>
    <t>73</t>
  </si>
  <si>
    <t>连江北路112</t>
  </si>
  <si>
    <t>74</t>
  </si>
  <si>
    <t>立洲大厦</t>
  </si>
  <si>
    <t>75</t>
  </si>
  <si>
    <t>长乐北路116号</t>
  </si>
  <si>
    <t>76</t>
  </si>
  <si>
    <t>77</t>
  </si>
  <si>
    <t>丰海花园</t>
  </si>
  <si>
    <t>78</t>
  </si>
  <si>
    <t>湖前路80号（总工会对面、方圆大厦旁）</t>
  </si>
  <si>
    <t>达明新村</t>
  </si>
  <si>
    <t>79</t>
  </si>
  <si>
    <t>达明路建行对面</t>
  </si>
  <si>
    <t>厦航茶会小区</t>
  </si>
  <si>
    <t>后浦路228号</t>
  </si>
  <si>
    <t>天汇香城</t>
  </si>
  <si>
    <t>官前路17号</t>
  </si>
  <si>
    <t>君临晋安商业中心</t>
  </si>
  <si>
    <t>福新东路7号</t>
  </si>
  <si>
    <t>连江路路7号</t>
  </si>
  <si>
    <t>都市丽景</t>
  </si>
  <si>
    <t>井大路井大小学</t>
  </si>
  <si>
    <t>武警公寓</t>
  </si>
  <si>
    <t>大冀路10号</t>
  </si>
  <si>
    <t>潮福城大酒楼北尚分店</t>
  </si>
  <si>
    <t>新店镇秀山路317号金城商业中心</t>
  </si>
  <si>
    <t>速8酒店</t>
  </si>
  <si>
    <t>连江中路203号</t>
  </si>
  <si>
    <t>锦江之星酒店</t>
  </si>
  <si>
    <t>北环东路9号(北站对面)-格林悦大酒店)</t>
  </si>
  <si>
    <t>汉唐文化城</t>
  </si>
  <si>
    <t>长乐北路117号融侨海鲜酒楼</t>
  </si>
  <si>
    <t>黄金大酒店</t>
  </si>
  <si>
    <t>华林路417号</t>
  </si>
  <si>
    <t>新紫阳大酒店</t>
  </si>
  <si>
    <t>福新中路127号</t>
  </si>
  <si>
    <t>世欧王庄九区</t>
  </si>
  <si>
    <t>国货路</t>
  </si>
  <si>
    <t>世欧王庄十区</t>
  </si>
  <si>
    <t>世欧王庄十一区</t>
  </si>
  <si>
    <t>车库出口并</t>
  </si>
  <si>
    <t>世欧王庄十二区</t>
  </si>
  <si>
    <t>福晟钱隆世家</t>
  </si>
  <si>
    <t>鼓山镇连洋路118号</t>
  </si>
  <si>
    <t>福晟钱隆首座</t>
  </si>
  <si>
    <t>连江中路西侧、省民政学校北侧</t>
  </si>
  <si>
    <t>中莉停车场</t>
  </si>
  <si>
    <t>福新中路好世界夜总会</t>
  </si>
  <si>
    <t>金冠花园</t>
  </si>
  <si>
    <t>华屏路北江里8号</t>
  </si>
  <si>
    <t>中茵名仕花城</t>
  </si>
  <si>
    <t>交通西路33号</t>
  </si>
  <si>
    <t>西园雅居东区</t>
  </si>
  <si>
    <t>玄南岭路632号</t>
  </si>
  <si>
    <t>西洪小区</t>
  </si>
  <si>
    <t>西洪路366</t>
  </si>
  <si>
    <t>万达建行</t>
  </si>
  <si>
    <t>汇杰公寓</t>
  </si>
  <si>
    <t>岳前路33号</t>
  </si>
  <si>
    <t>井源居</t>
  </si>
  <si>
    <t>连江北路528号</t>
  </si>
  <si>
    <t>福州豪庭</t>
  </si>
  <si>
    <t>华林路158号</t>
  </si>
  <si>
    <t>宇洋中央金地</t>
  </si>
  <si>
    <t>八一七中路98号</t>
  </si>
  <si>
    <t>元兴小区</t>
  </si>
  <si>
    <t>台江区奋斗里95号</t>
  </si>
  <si>
    <t>联湖花园</t>
  </si>
  <si>
    <t>元帅路1号</t>
  </si>
  <si>
    <t>鼓西路338号西湖旁</t>
  </si>
  <si>
    <t>中正制药厂</t>
  </si>
  <si>
    <t>西二环南路58</t>
  </si>
  <si>
    <t>六一路口景城酒店边</t>
  </si>
  <si>
    <t>锦绣温泉</t>
  </si>
  <si>
    <t>温泉街道湖东路218号</t>
  </si>
  <si>
    <t>艾阁时尚酒店</t>
  </si>
  <si>
    <t>台江区国货西路443号</t>
  </si>
  <si>
    <t>东光花园</t>
  </si>
  <si>
    <t>六一中路环岛中环旁</t>
  </si>
  <si>
    <t>祥美花园</t>
  </si>
  <si>
    <t>六一中路333号</t>
  </si>
  <si>
    <t>福晟钱隆天下</t>
  </si>
  <si>
    <t>五一南路28号（联信沃尔玛对面）</t>
  </si>
  <si>
    <t>西园雅居西区</t>
  </si>
  <si>
    <t>世欧广场路面停车场</t>
  </si>
  <si>
    <t>长乐北路世欧广场正对面</t>
  </si>
  <si>
    <t>通安电子</t>
  </si>
  <si>
    <t>福新东路156号名车会所</t>
  </si>
  <si>
    <t>万科上海新苑</t>
  </si>
  <si>
    <t>交通支路医科大学往宝龙方向</t>
  </si>
  <si>
    <t>永盛大厦</t>
  </si>
  <si>
    <t>鼓楼区古田支路18号</t>
  </si>
  <si>
    <t>北大路停车场</t>
  </si>
  <si>
    <t>鼓楼区北大路17号</t>
  </si>
  <si>
    <t>凯城花园</t>
  </si>
  <si>
    <t>新港街道六一中路</t>
  </si>
  <si>
    <t>联邦广场</t>
  </si>
  <si>
    <t>排尾路229号</t>
  </si>
  <si>
    <t>吉水苑</t>
  </si>
  <si>
    <t>宁化路1号(国惠酒店旁）</t>
  </si>
  <si>
    <t>金色维也纳1区</t>
  </si>
  <si>
    <t>五一南路189号</t>
  </si>
  <si>
    <t>金色维也纳3区</t>
  </si>
  <si>
    <t>光明世家</t>
  </si>
  <si>
    <t>台江区鳌兴路130号</t>
  </si>
  <si>
    <t>光明港苑</t>
  </si>
  <si>
    <t>长乐南路9号</t>
  </si>
  <si>
    <t>富裕世家停车场</t>
  </si>
  <si>
    <t>六一中路环岛福马路39号</t>
  </si>
  <si>
    <t>博美诗邦</t>
  </si>
  <si>
    <t>工业路168号</t>
  </si>
  <si>
    <t>天马新村</t>
  </si>
  <si>
    <t>白马南路259号</t>
  </si>
  <si>
    <t>仓山万达B2区</t>
  </si>
  <si>
    <t>仓山万达广场B区浦上大道下桥处</t>
  </si>
  <si>
    <t>仓山万达B1区</t>
  </si>
  <si>
    <t>仓山万达C区</t>
  </si>
  <si>
    <t>万达C区浦上大道与金榕南路交汇处</t>
  </si>
  <si>
    <t>御景商务中心</t>
  </si>
  <si>
    <t>浦上大道旁</t>
  </si>
  <si>
    <t>则徐沃尔玛白湖亭店</t>
  </si>
  <si>
    <t>则徐大道379号</t>
  </si>
  <si>
    <t>钱隆汇金中心</t>
  </si>
  <si>
    <t>杨周路（黑骑士汽车连锁附近）</t>
  </si>
  <si>
    <t>长乐北路（世欧广场正对面）</t>
  </si>
  <si>
    <t>农垦新村</t>
  </si>
  <si>
    <t>北二环天泉路34号</t>
  </si>
  <si>
    <t>金山鑫苑路面停车场</t>
  </si>
  <si>
    <t>桔园洲停车场（金山大道620）</t>
  </si>
  <si>
    <t>青运会</t>
  </si>
  <si>
    <t>金山工业区浦上园综合楼1号冯宅路</t>
  </si>
  <si>
    <t>燎元新苑</t>
  </si>
  <si>
    <t>中级人民法院背后亭头路142号</t>
  </si>
  <si>
    <t>岳峰新城</t>
  </si>
  <si>
    <t>晋安区三八路56号</t>
  </si>
  <si>
    <t>芙蓉园</t>
  </si>
  <si>
    <t>上渡路9号</t>
  </si>
  <si>
    <t>馨泉公寓</t>
  </si>
  <si>
    <t>鼓楼区金泉路20号</t>
  </si>
  <si>
    <t>1860台球会所</t>
  </si>
  <si>
    <t>福新东路12号(永辉超市后方100米)</t>
  </si>
  <si>
    <t>金山明星</t>
  </si>
  <si>
    <t>金山大道198号</t>
  </si>
  <si>
    <t>福日新城</t>
  </si>
  <si>
    <t>南平东路12号</t>
  </si>
  <si>
    <t>南平东路13号</t>
  </si>
  <si>
    <t>中联.水岸名居</t>
  </si>
  <si>
    <t>闽江大道21号</t>
  </si>
  <si>
    <t>永德信花园</t>
  </si>
  <si>
    <t>湖东路237号</t>
  </si>
  <si>
    <t>武警宿舍</t>
  </si>
  <si>
    <t>二环西路9号（左海家具城旁）</t>
  </si>
  <si>
    <t>中医学院</t>
  </si>
  <si>
    <t>华屏路143号（保安公司旁）</t>
  </si>
  <si>
    <t>海通壹号梅峰店</t>
  </si>
  <si>
    <t>西二环北路60（梅峰荣誉对面）</t>
  </si>
  <si>
    <t>华福山庄</t>
  </si>
  <si>
    <t>武警医院停车场出口斜对面琦上路49号</t>
  </si>
  <si>
    <t>盛景苑</t>
  </si>
  <si>
    <t>站前路98号（铁路公安处正对面）</t>
  </si>
  <si>
    <t>仓山万达B区</t>
  </si>
  <si>
    <t>左海帝景</t>
  </si>
  <si>
    <t>梅峰路8号</t>
  </si>
  <si>
    <t>琴亭小区</t>
  </si>
  <si>
    <t>五四路587号</t>
  </si>
  <si>
    <t>前田大厦</t>
  </si>
  <si>
    <t>湖东路229号</t>
  </si>
  <si>
    <t>城守前新村</t>
  </si>
  <si>
    <t>东街街道城守前路16号</t>
  </si>
  <si>
    <t>互爱巷新村</t>
  </si>
  <si>
    <t>元帅路15号</t>
  </si>
  <si>
    <t>琴海湾</t>
  </si>
  <si>
    <t>対湖街道首山路72号</t>
  </si>
  <si>
    <t>保定新村</t>
  </si>
  <si>
    <t>通湖路19号</t>
  </si>
  <si>
    <t>都市华彩三期</t>
  </si>
  <si>
    <t>高兴路33号</t>
  </si>
  <si>
    <t>闽台大酒店停车场</t>
  </si>
  <si>
    <t>华林路203号</t>
  </si>
  <si>
    <t>万利花园</t>
  </si>
  <si>
    <t>五四路368号</t>
  </si>
  <si>
    <t>盛景新苑</t>
  </si>
  <si>
    <t>站前路98号</t>
  </si>
  <si>
    <t>金汤花园</t>
  </si>
  <si>
    <t>金泉路8号</t>
  </si>
  <si>
    <t>沁春公寓</t>
  </si>
  <si>
    <t>沁园支路2号</t>
  </si>
  <si>
    <t>碧海园</t>
  </si>
  <si>
    <t>首山路66号</t>
  </si>
  <si>
    <t>福灯小区</t>
  </si>
  <si>
    <t>宁化路9号</t>
  </si>
  <si>
    <t>友汇花园</t>
  </si>
  <si>
    <t>晋安区国货东路373号</t>
  </si>
  <si>
    <t>省民政厅宿舍</t>
  </si>
  <si>
    <t>鼓楼区鼓东路57号</t>
  </si>
  <si>
    <t>乐享驿站</t>
  </si>
  <si>
    <t>鼓楼区井大路157号</t>
  </si>
  <si>
    <t>建银大厦停车场</t>
  </si>
  <si>
    <t>鼓楼区井大路68号</t>
  </si>
  <si>
    <t>康山小区</t>
  </si>
  <si>
    <t>晋安区康山路24号</t>
  </si>
  <si>
    <t>金龙新村</t>
  </si>
  <si>
    <t>鼓楼区温泉支路64号</t>
  </si>
  <si>
    <t>东坡丽园</t>
  </si>
  <si>
    <t>晋安区东岳路</t>
  </si>
  <si>
    <t>都市芳庭</t>
  </si>
  <si>
    <t>台江区苍霞街道江滨西大道218号</t>
  </si>
  <si>
    <t>肃威花园</t>
  </si>
  <si>
    <t>鼓楼区肃威路50号</t>
  </si>
  <si>
    <t>江岸名都</t>
  </si>
  <si>
    <t>台江区江滨西大道98号</t>
  </si>
  <si>
    <t>三木花园C区</t>
  </si>
  <si>
    <t>晋安区连凤璐27号</t>
  </si>
  <si>
    <t>左海名苑</t>
  </si>
  <si>
    <t>鼓楼区铜盘路21号</t>
  </si>
  <si>
    <t>洋下花园</t>
  </si>
  <si>
    <t>晋安区六一北路225号</t>
  </si>
  <si>
    <t>金皇公寓</t>
  </si>
  <si>
    <t>鼓楼区省府路1号金皇大厦后面</t>
  </si>
  <si>
    <t>三坊世家</t>
  </si>
  <si>
    <t>鼓楼区通湖路南街街道驿前巷1号</t>
  </si>
  <si>
    <t>万乐新村</t>
  </si>
  <si>
    <t>仓山区牛眠山巷50号</t>
  </si>
  <si>
    <t>金山大桥路面停车场</t>
  </si>
  <si>
    <t>江滨西大道与上浦路交接口</t>
  </si>
  <si>
    <t>鼓楼区湖东路218号</t>
  </si>
  <si>
    <t>东方公寓</t>
  </si>
  <si>
    <t>晋安区官前路67号</t>
  </si>
  <si>
    <t>横屿鳝溪佳园</t>
  </si>
  <si>
    <t>晋安区化工路212号</t>
  </si>
  <si>
    <t>凤凰望郡</t>
  </si>
  <si>
    <t>鼓楼区工业路572号</t>
  </si>
  <si>
    <t>顺意园</t>
  </si>
  <si>
    <t>晋安区塔头路328号</t>
  </si>
  <si>
    <t>仓山区上渡路9号</t>
  </si>
  <si>
    <t>翰邻雅筑</t>
  </si>
  <si>
    <t>鼓楼区梅峰国光路16号</t>
  </si>
  <si>
    <t>万隆花园二期</t>
  </si>
  <si>
    <t>鼓楼区西二环西洪路</t>
  </si>
  <si>
    <t>华裕小区</t>
  </si>
  <si>
    <t>仓山区先锋路33号</t>
  </si>
  <si>
    <t>百合苑</t>
  </si>
  <si>
    <t>仓山区金山大道117号</t>
  </si>
  <si>
    <t>峰景园外围停车场</t>
  </si>
  <si>
    <t>仓山区闽江大道洪塘路口103号</t>
  </si>
  <si>
    <t>上洋小区</t>
  </si>
  <si>
    <t>晋安区福光南路9号</t>
  </si>
  <si>
    <t>上洋综合楼</t>
  </si>
  <si>
    <t>晋安区上洋路与前屿东路交汇</t>
  </si>
  <si>
    <t>温泉宾馆宿舍</t>
  </si>
  <si>
    <t>鼓楼区东城边街28号</t>
  </si>
  <si>
    <t>鼓楼区东城边街29号</t>
  </si>
  <si>
    <t>津泰新大都</t>
  </si>
  <si>
    <t>鼓楼区津泰路268号</t>
  </si>
  <si>
    <t>泉塘小区</t>
  </si>
  <si>
    <t>鼓楼区白水塘路106号</t>
  </si>
  <si>
    <t>北大路建行宿舍</t>
  </si>
  <si>
    <t>鼓楼区北大路93号</t>
  </si>
  <si>
    <t>香樟林城市花园</t>
  </si>
  <si>
    <t>晋安区塔头路桂香街66号</t>
  </si>
  <si>
    <t>南湖花园</t>
  </si>
  <si>
    <t>台江区五一中路金屏巷25号</t>
  </si>
  <si>
    <t>梦山路光荣新村</t>
  </si>
  <si>
    <t>鼓楼区光荣路18号</t>
  </si>
  <si>
    <t>左海名仕</t>
  </si>
  <si>
    <t>鼓楼区梅峰支路96号</t>
  </si>
  <si>
    <t>二化新村三区</t>
  </si>
  <si>
    <t>晋安区连江路岳峰公交站旁</t>
  </si>
  <si>
    <t>海景花园</t>
  </si>
  <si>
    <t>鼓楼区天祺路11号</t>
  </si>
  <si>
    <t>峰景园</t>
  </si>
  <si>
    <t>依山苑</t>
  </si>
  <si>
    <t>鼓楼区梁厝路95号</t>
  </si>
  <si>
    <t>东方纽约</t>
  </si>
  <si>
    <t>晋安区福光南路260号</t>
  </si>
  <si>
    <t>馨泉公寓西区</t>
  </si>
  <si>
    <t>福兴花园二期</t>
  </si>
  <si>
    <t>晋安区长春路90号</t>
  </si>
  <si>
    <t>长春花园</t>
  </si>
  <si>
    <t>鼓楼区杨桥西路118号</t>
  </si>
  <si>
    <t>十锦小区</t>
  </si>
  <si>
    <t>仓山区下藤路33号</t>
  </si>
  <si>
    <t>正祥万升小区东区</t>
  </si>
  <si>
    <t>仓山区上三路牛眠山巷95号</t>
  </si>
  <si>
    <t>正祥万升小区西区</t>
  </si>
  <si>
    <t>仓山区上三路牛眠山巷96号</t>
  </si>
  <si>
    <t>福江苑一期</t>
  </si>
  <si>
    <t>314</t>
  </si>
  <si>
    <t>仓山区朝阳路341号</t>
  </si>
  <si>
    <t>福尚名居</t>
  </si>
  <si>
    <t>鼓楼区福三路41号</t>
  </si>
  <si>
    <t>福尚名居外围停车场</t>
  </si>
  <si>
    <t>恒力博纳广场</t>
  </si>
  <si>
    <t>鼓楼区北二环北浪路（省体附近）</t>
  </si>
  <si>
    <t>福尚名居一号楼</t>
  </si>
  <si>
    <t>福尚公寓</t>
  </si>
  <si>
    <t>鼓楼区福三路42号</t>
  </si>
  <si>
    <t>龙舟渡停车场</t>
  </si>
  <si>
    <t>晋安区远洋路293号</t>
  </si>
  <si>
    <t>东城公寓</t>
  </si>
  <si>
    <t>晋安区塔头路336号</t>
  </si>
  <si>
    <t>丰荣市场</t>
  </si>
  <si>
    <t>鼓楼区西洪路285号</t>
  </si>
  <si>
    <t>中艺停车场</t>
  </si>
  <si>
    <t>鼓楼区古田路88号</t>
  </si>
  <si>
    <t>东兴新苑</t>
  </si>
  <si>
    <t>仓山区三叉街东园路</t>
  </si>
  <si>
    <t>公共区域</t>
  </si>
  <si>
    <t>水上公园</t>
  </si>
  <si>
    <t>晋安区鼓山镇远洋路</t>
  </si>
  <si>
    <t>天天菜篮子</t>
  </si>
  <si>
    <t>鼓楼区杨桥西路268号</t>
  </si>
  <si>
    <t>达道1号广场</t>
  </si>
  <si>
    <t>台江区达道路68号华兴广场</t>
  </si>
  <si>
    <t>洪山桥社区</t>
  </si>
  <si>
    <t>鼓楼区洪山桥社区杨桥西路345号</t>
  </si>
  <si>
    <t>环北三村</t>
  </si>
  <si>
    <t>晋安区北环中路264号</t>
  </si>
  <si>
    <t>环北一村</t>
  </si>
  <si>
    <t>晋安区北环中路216号</t>
  </si>
  <si>
    <t>康居康园</t>
  </si>
  <si>
    <t>晋安区鼓山镇福光南路28号</t>
  </si>
  <si>
    <t>象元升兴公寓</t>
  </si>
  <si>
    <t>晋安区国货路37号</t>
  </si>
  <si>
    <t>大王里西洪新村</t>
  </si>
  <si>
    <t>鼓楼区西洪路322号14-21</t>
  </si>
  <si>
    <t>小康佳园1-3栋</t>
  </si>
  <si>
    <t>晋安区新店镇福飞路西侧362号</t>
  </si>
  <si>
    <t>小康佳园4-6栋</t>
  </si>
  <si>
    <t>古城小区</t>
  </si>
  <si>
    <t>晋安区福飞北路200号</t>
  </si>
  <si>
    <t>东显花园</t>
  </si>
  <si>
    <t>晋安区岳峰南路58号</t>
  </si>
  <si>
    <t>世纪星幼儿园</t>
  </si>
  <si>
    <t>晋安区三八路九龙城旁</t>
  </si>
  <si>
    <t>树兜花园</t>
  </si>
  <si>
    <t>鼓楼区树汤路50号</t>
  </si>
  <si>
    <t>康光温泉</t>
  </si>
  <si>
    <t>鼓楼区树汤路17号</t>
  </si>
  <si>
    <t>颐景园二区</t>
  </si>
  <si>
    <t>台江区帮洲街道长寿路25号</t>
  </si>
  <si>
    <t>玫瑰山庄</t>
  </si>
  <si>
    <t>鼓楼区梅峰路111号</t>
  </si>
  <si>
    <t>千里台综合楼</t>
  </si>
  <si>
    <t>台江区交通路136号</t>
  </si>
  <si>
    <t>屏北武警公寓</t>
  </si>
  <si>
    <t>鼓楼区湖前路96号</t>
  </si>
  <si>
    <t>颐景园一区</t>
  </si>
  <si>
    <t>梦茵园</t>
  </si>
  <si>
    <t>台江区交通路红庆里8号</t>
  </si>
  <si>
    <t>彬社新村</t>
  </si>
  <si>
    <t>台江区白马南路203号</t>
  </si>
  <si>
    <t>永裕花园</t>
  </si>
  <si>
    <t>370</t>
  </si>
  <si>
    <t>台江区工业路252号</t>
  </si>
  <si>
    <t>流星花园</t>
  </si>
  <si>
    <t>371</t>
  </si>
  <si>
    <t>晋安区前横南路65号</t>
  </si>
  <si>
    <t>天俊云顶</t>
  </si>
  <si>
    <t>372</t>
  </si>
  <si>
    <t>台江区群众东路五一新村后巷36号</t>
  </si>
  <si>
    <t>晋安体育馆</t>
  </si>
  <si>
    <t>373</t>
  </si>
  <si>
    <t>晋安区鹤林路北侧</t>
  </si>
  <si>
    <t>长福家园</t>
  </si>
  <si>
    <t>374</t>
  </si>
  <si>
    <t>晋安区长福路1号</t>
  </si>
  <si>
    <t>福园苑</t>
  </si>
  <si>
    <t>375</t>
  </si>
  <si>
    <t>仓山区工农路23号</t>
  </si>
  <si>
    <t>陆庄别院</t>
  </si>
  <si>
    <t>376</t>
  </si>
  <si>
    <t>鼓楼区西二环北路</t>
  </si>
  <si>
    <t>377</t>
  </si>
  <si>
    <t>象山公寓</t>
  </si>
  <si>
    <t>378</t>
  </si>
  <si>
    <t>鼓楼区西二环北路象山公寓旁</t>
  </si>
  <si>
    <t>湖滨小区</t>
  </si>
  <si>
    <t>379</t>
  </si>
  <si>
    <t>鼓楼区湖头路66号</t>
  </si>
  <si>
    <t>黄金集团</t>
  </si>
  <si>
    <t>380</t>
  </si>
  <si>
    <t>鼓楼区柳河路36号</t>
  </si>
  <si>
    <t>鼓山公寓</t>
  </si>
  <si>
    <t>381</t>
  </si>
  <si>
    <t>晋安区连洋路172号</t>
  </si>
  <si>
    <t>美丽园</t>
  </si>
  <si>
    <t>382</t>
  </si>
  <si>
    <t>仓山区洪塘路32号</t>
  </si>
  <si>
    <t>383</t>
  </si>
  <si>
    <t>连景花园</t>
  </si>
  <si>
    <t>384</t>
  </si>
  <si>
    <t>晋安区连凤璐108号</t>
  </si>
  <si>
    <t>美国福建工商总会</t>
  </si>
  <si>
    <t>385</t>
  </si>
  <si>
    <t>台江区江滨大道188号</t>
  </si>
  <si>
    <t>锦绣闽江</t>
  </si>
  <si>
    <t>386</t>
  </si>
  <si>
    <t>仓山区金榕南路553号</t>
  </si>
  <si>
    <t>387</t>
  </si>
  <si>
    <t>388</t>
  </si>
  <si>
    <t>389</t>
  </si>
  <si>
    <t>同心花园</t>
  </si>
  <si>
    <t>390</t>
  </si>
  <si>
    <t>河下街1号</t>
  </si>
  <si>
    <t>中天翡翠城</t>
  </si>
  <si>
    <t>393</t>
  </si>
  <si>
    <t>晋安区秀峰路153号</t>
  </si>
  <si>
    <t>394</t>
  </si>
  <si>
    <t>蓝山四季</t>
  </si>
  <si>
    <t>395</t>
  </si>
  <si>
    <t>晋安区秀峰路219号</t>
  </si>
  <si>
    <t>天城小区</t>
  </si>
  <si>
    <t>396</t>
  </si>
  <si>
    <t>进出口对开</t>
  </si>
  <si>
    <t>晋安区晋安南路与福马路交叉口</t>
  </si>
  <si>
    <t>397</t>
  </si>
  <si>
    <t>398</t>
  </si>
  <si>
    <t>鼓楼区柳宅巷2号</t>
  </si>
  <si>
    <t>399</t>
  </si>
  <si>
    <t>400</t>
  </si>
  <si>
    <t>庆城社区</t>
  </si>
  <si>
    <t>401</t>
  </si>
  <si>
    <t>鼓楼区井大路63号</t>
  </si>
  <si>
    <t>康城一期</t>
  </si>
  <si>
    <t>402</t>
  </si>
  <si>
    <t>晋安区新厦支路9号</t>
  </si>
  <si>
    <t>幸福城</t>
  </si>
  <si>
    <t>403</t>
  </si>
  <si>
    <t>晋安区福飞北路169号</t>
  </si>
  <si>
    <t>404</t>
  </si>
  <si>
    <t>三木花园A区</t>
  </si>
  <si>
    <t>405</t>
  </si>
  <si>
    <t>升辉现代家园</t>
  </si>
  <si>
    <t>406</t>
  </si>
  <si>
    <t>晋安区岳峰路岳前支路56号</t>
  </si>
  <si>
    <t>福兴花园</t>
  </si>
  <si>
    <t>407</t>
  </si>
  <si>
    <t>新都会花园广场</t>
  </si>
  <si>
    <t>408</t>
  </si>
  <si>
    <t>鼓楼区五一北路171号</t>
  </si>
  <si>
    <t>世纪东方</t>
  </si>
  <si>
    <t>409</t>
  </si>
  <si>
    <t>晋安区连江北路558号</t>
  </si>
  <si>
    <t>航兴花园</t>
  </si>
  <si>
    <t>410</t>
  </si>
  <si>
    <t>仓山区南台大道138号</t>
  </si>
  <si>
    <t>空港公寓</t>
  </si>
  <si>
    <t>411</t>
  </si>
  <si>
    <t>晋安区连江中路205号</t>
  </si>
  <si>
    <t>福建海峡车辆交易市场</t>
  </si>
  <si>
    <t>412</t>
  </si>
  <si>
    <t>仓山区潘墩路辅路</t>
  </si>
  <si>
    <t>冠亚广场</t>
  </si>
  <si>
    <t>413</t>
  </si>
  <si>
    <t>鼓楼区八一七北路268号</t>
  </si>
  <si>
    <t>414</t>
  </si>
  <si>
    <t>文华小区一区</t>
  </si>
  <si>
    <t>415</t>
  </si>
  <si>
    <t>晋安区鼓山镇连潘文华小区</t>
  </si>
  <si>
    <t>416</t>
  </si>
  <si>
    <t>怡景佳源</t>
  </si>
  <si>
    <t>417</t>
  </si>
  <si>
    <t>晋安区岳峰镇三八路8号</t>
  </si>
  <si>
    <t>燕桥温泉苑</t>
  </si>
  <si>
    <t>418</t>
  </si>
  <si>
    <t>鼓楼区古田支路2号</t>
  </si>
  <si>
    <t>欣园丽景</t>
  </si>
  <si>
    <t>仓山区下藤路156号</t>
  </si>
  <si>
    <t>福建报业印务有限公司</t>
  </si>
  <si>
    <t>420</t>
  </si>
  <si>
    <t>仓山区金榕北路52号</t>
  </si>
  <si>
    <t>421</t>
  </si>
  <si>
    <t>印江南海鲜姿造停车场</t>
  </si>
  <si>
    <t>422</t>
  </si>
  <si>
    <t>仓山区六一南路209号</t>
  </si>
  <si>
    <t>鳌峰广场停车场</t>
  </si>
  <si>
    <t>423</t>
  </si>
  <si>
    <t>台江区鳌峰路2号</t>
  </si>
  <si>
    <t>424</t>
  </si>
  <si>
    <t>万达C区地库</t>
  </si>
  <si>
    <t>425</t>
  </si>
  <si>
    <t>仓山区浦上大道216号</t>
  </si>
  <si>
    <t>426</t>
  </si>
  <si>
    <t>万侯园</t>
  </si>
  <si>
    <t>427</t>
  </si>
  <si>
    <t>台江区仓霞街道同德路10号</t>
  </si>
  <si>
    <t>福江苑二期</t>
  </si>
  <si>
    <t>428</t>
  </si>
  <si>
    <t>仓山区朝阳路395号</t>
  </si>
  <si>
    <t>怡园小区</t>
  </si>
  <si>
    <t>429</t>
  </si>
  <si>
    <t>晋安区五四北溪里路60号</t>
  </si>
  <si>
    <t>新闻出版局</t>
  </si>
  <si>
    <t>430</t>
  </si>
  <si>
    <t>福州市鼓楼区德贵巷59</t>
  </si>
  <si>
    <t>431</t>
  </si>
  <si>
    <t>省物资宿舍</t>
  </si>
  <si>
    <t>432</t>
  </si>
  <si>
    <t>鼓楼区湖东路64号</t>
  </si>
  <si>
    <t>梅峰苑</t>
  </si>
  <si>
    <t>433</t>
  </si>
  <si>
    <t>鼓楼区梅峰支路95号</t>
  </si>
  <si>
    <t>434</t>
  </si>
  <si>
    <t>栖凤苑</t>
  </si>
  <si>
    <t>435</t>
  </si>
  <si>
    <t>晋安区栖凤路33号</t>
  </si>
  <si>
    <t>湖前综合办公楼</t>
  </si>
  <si>
    <t>436</t>
  </si>
  <si>
    <t>鼓楼区福飞南路（丽景假日大酒店北）</t>
  </si>
  <si>
    <t>南台十六府</t>
  </si>
  <si>
    <t>437</t>
  </si>
  <si>
    <t>仓山区阳歧路83号</t>
  </si>
  <si>
    <t>438</t>
  </si>
  <si>
    <t>省人事厅宿舍</t>
  </si>
  <si>
    <t>439</t>
  </si>
  <si>
    <t>鼓楼区尚宾路42号</t>
  </si>
  <si>
    <t>恒裕大厦</t>
  </si>
  <si>
    <t>440</t>
  </si>
  <si>
    <t>鼓楼区温泉街道东大路150号</t>
  </si>
  <si>
    <t>金鸡山公园停车场</t>
  </si>
  <si>
    <t>441</t>
  </si>
  <si>
    <t>晋安区三八路金鸡山路口</t>
  </si>
  <si>
    <t>442</t>
  </si>
  <si>
    <t>鼓楼区德贵巷59号</t>
  </si>
  <si>
    <t>443</t>
  </si>
  <si>
    <t>奥体公馆</t>
  </si>
  <si>
    <t>444</t>
  </si>
  <si>
    <t>仓山区阳岐路83号</t>
  </si>
  <si>
    <t>445</t>
  </si>
  <si>
    <t>446</t>
  </si>
  <si>
    <t>公安公寓</t>
  </si>
  <si>
    <t>447</t>
  </si>
  <si>
    <t>晋安区茶园街道前岐路20号</t>
  </si>
  <si>
    <t>仓景苑</t>
  </si>
  <si>
    <t>448</t>
  </si>
  <si>
    <t>仓山区朝阳路328号</t>
  </si>
  <si>
    <t>449</t>
  </si>
  <si>
    <t>厦坊小区</t>
  </si>
  <si>
    <t>450</t>
  </si>
  <si>
    <t>晋安区新厦路90号</t>
  </si>
  <si>
    <t>江夏小区商场</t>
  </si>
  <si>
    <t>451</t>
  </si>
  <si>
    <t>风冈路与民路交叉口西南150米</t>
  </si>
  <si>
    <t>452</t>
  </si>
  <si>
    <t>青鸟世纪</t>
  </si>
  <si>
    <t>453</t>
  </si>
  <si>
    <t>鼓楼区鼓西街道通湖路172号</t>
  </si>
  <si>
    <t>新港苑</t>
  </si>
  <si>
    <t>454</t>
  </si>
  <si>
    <t>台江区新港里9号</t>
  </si>
  <si>
    <t>455</t>
  </si>
  <si>
    <t>四季绿都花园</t>
  </si>
  <si>
    <t>456</t>
  </si>
  <si>
    <t>晋安区前屿东路17号</t>
  </si>
  <si>
    <t>文景苑</t>
  </si>
  <si>
    <t>台江区洋中路178号</t>
  </si>
  <si>
    <t>鼎鑫创意园</t>
  </si>
  <si>
    <t>金鸡山路59号</t>
  </si>
  <si>
    <t>永兴郦江</t>
  </si>
  <si>
    <t>459</t>
  </si>
  <si>
    <t>台江区新兴路8号</t>
  </si>
  <si>
    <t>460</t>
  </si>
  <si>
    <t>宏利兴产业园</t>
  </si>
  <si>
    <t>461</t>
  </si>
  <si>
    <t>仓山区杨周路23号</t>
  </si>
  <si>
    <t>462</t>
  </si>
  <si>
    <t>龙峰新村</t>
  </si>
  <si>
    <t>463</t>
  </si>
  <si>
    <t>鼓楼区华屏路19号</t>
  </si>
  <si>
    <t>恒力城后门</t>
  </si>
  <si>
    <t>鼓楼区恒力城北楼后门</t>
  </si>
  <si>
    <t>滨海嘉年华</t>
  </si>
  <si>
    <t>仓山区首山路27号</t>
  </si>
  <si>
    <t>榕圣市政大厦</t>
  </si>
  <si>
    <t>467</t>
  </si>
  <si>
    <t>晋安区福兴中路226号</t>
  </si>
  <si>
    <t>省储备粮有限公司</t>
  </si>
  <si>
    <t>468</t>
  </si>
  <si>
    <t>晋安区福马路109号</t>
  </si>
  <si>
    <t>汇福大厦</t>
  </si>
  <si>
    <t>469</t>
  </si>
  <si>
    <t>台江区群众路198号</t>
  </si>
  <si>
    <t>全民健身基地</t>
  </si>
  <si>
    <t>470</t>
  </si>
  <si>
    <t>晋安区前屿新村2号附近</t>
  </si>
  <si>
    <t>471</t>
  </si>
  <si>
    <t>翠湖山庄</t>
  </si>
  <si>
    <t>472</t>
  </si>
  <si>
    <t>晋安区赤桥路98号</t>
  </si>
  <si>
    <t>473</t>
  </si>
  <si>
    <t>474</t>
  </si>
  <si>
    <t>晋安区前岐路15号</t>
  </si>
  <si>
    <t>翔达大厦</t>
  </si>
  <si>
    <t>475</t>
  </si>
  <si>
    <t>晋安区国货东路397号</t>
  </si>
  <si>
    <t>476</t>
  </si>
  <si>
    <t>477</t>
  </si>
  <si>
    <t>金屏小区</t>
  </si>
  <si>
    <t>478</t>
  </si>
  <si>
    <t>鼓楼区福飞南路149号</t>
  </si>
  <si>
    <t>国棉社区</t>
  </si>
  <si>
    <t>479</t>
  </si>
  <si>
    <t>鼓楼区福飞路魁炉头巷</t>
  </si>
  <si>
    <t>西凤新村</t>
  </si>
  <si>
    <t>480</t>
  </si>
  <si>
    <t>鼓楼区文林路25号</t>
  </si>
  <si>
    <t>481</t>
  </si>
  <si>
    <t>482</t>
  </si>
  <si>
    <t>483</t>
  </si>
  <si>
    <t>484</t>
  </si>
  <si>
    <t>碧水源</t>
  </si>
  <si>
    <t>485</t>
  </si>
  <si>
    <t>鼓楼区杨桥西路158号</t>
  </si>
  <si>
    <t>吉元小区</t>
  </si>
  <si>
    <t>486</t>
  </si>
  <si>
    <t>仓山区洪湾中路14号</t>
  </si>
  <si>
    <t>487</t>
  </si>
  <si>
    <t>488</t>
  </si>
  <si>
    <t>象园升兴公寓</t>
  </si>
  <si>
    <t>490</t>
  </si>
  <si>
    <t>晋安区晋安南路69号</t>
  </si>
  <si>
    <t>491</t>
  </si>
  <si>
    <t>福新花园二期</t>
  </si>
  <si>
    <t>492</t>
  </si>
  <si>
    <t>493</t>
  </si>
  <si>
    <t>494</t>
  </si>
  <si>
    <t>晋安区远洋路水上公园南门</t>
  </si>
  <si>
    <t>495</t>
  </si>
  <si>
    <t>三木花园B区</t>
  </si>
  <si>
    <t>496</t>
  </si>
  <si>
    <t>晋安区远洋路107号</t>
  </si>
  <si>
    <t>五里亭立交桥停车场</t>
  </si>
  <si>
    <t>497</t>
  </si>
  <si>
    <t>晋安区五里亭立交桥下</t>
  </si>
  <si>
    <t>环北二村</t>
  </si>
  <si>
    <t>498</t>
  </si>
  <si>
    <t>北环中路264号</t>
  </si>
  <si>
    <t>沁园新村</t>
  </si>
  <si>
    <t>499</t>
  </si>
  <si>
    <t>东二环路96号</t>
  </si>
  <si>
    <t>闽都新村</t>
  </si>
  <si>
    <t>500</t>
  </si>
  <si>
    <t>鼓楼区古乐路14号</t>
  </si>
  <si>
    <t>左海人家</t>
  </si>
  <si>
    <t>501</t>
  </si>
  <si>
    <t>北大路17号</t>
  </si>
  <si>
    <t>和辉花园</t>
  </si>
  <si>
    <t>502</t>
  </si>
  <si>
    <t>鼓楼区杨桥西路112号</t>
  </si>
  <si>
    <t>503</t>
  </si>
  <si>
    <t>福州电子大厦</t>
  </si>
  <si>
    <t>504</t>
  </si>
  <si>
    <t>台江区交通路25号</t>
  </si>
  <si>
    <t>国光小区</t>
  </si>
  <si>
    <t>505</t>
  </si>
  <si>
    <t>梁厝路65号</t>
  </si>
  <si>
    <t>506</t>
  </si>
  <si>
    <t>恒力博纳广场北区</t>
  </si>
  <si>
    <t>507</t>
  </si>
  <si>
    <t>鼓楼区北二环路（北浪路）省体附近</t>
  </si>
  <si>
    <t>屏北警官宿舍</t>
  </si>
  <si>
    <t>508</t>
  </si>
  <si>
    <t>湖前路96号</t>
  </si>
  <si>
    <t>杨桥花园</t>
  </si>
  <si>
    <t>509</t>
  </si>
  <si>
    <t>鼓楼区杨桥中路145号</t>
  </si>
  <si>
    <t>西园新苑</t>
  </si>
  <si>
    <t>510</t>
  </si>
  <si>
    <t>晋安区西园路663号</t>
  </si>
  <si>
    <t>511</t>
  </si>
  <si>
    <t>省建筑设计研究院宿舍</t>
  </si>
  <si>
    <t>512</t>
  </si>
  <si>
    <t>鼓楼区高峰桥公交站</t>
  </si>
  <si>
    <t>融侨锦江悦府南区B区</t>
  </si>
  <si>
    <t>513</t>
  </si>
  <si>
    <t>北江滨凤湖路</t>
  </si>
  <si>
    <t>514</t>
  </si>
  <si>
    <t>515</t>
  </si>
  <si>
    <t>516</t>
  </si>
  <si>
    <t>达道茶城</t>
  </si>
  <si>
    <t>517</t>
  </si>
  <si>
    <t>台江区达道路南侧达文里新村一层</t>
  </si>
  <si>
    <t>交通花园梦茵园</t>
  </si>
  <si>
    <t>518</t>
  </si>
  <si>
    <t>台江区交通路8号</t>
  </si>
  <si>
    <t>北兴园</t>
  </si>
  <si>
    <t>519</t>
  </si>
  <si>
    <t>台江区义洲锦标路39号</t>
  </si>
  <si>
    <t>鼓楼里</t>
  </si>
  <si>
    <t>520</t>
  </si>
  <si>
    <t>六一路157号</t>
  </si>
  <si>
    <t>温泉苑</t>
  </si>
  <si>
    <t>521</t>
  </si>
  <si>
    <t>鼓楼区温泉支路35号</t>
  </si>
  <si>
    <t>欣元丽景</t>
  </si>
  <si>
    <t>522</t>
  </si>
  <si>
    <t>河下小区</t>
  </si>
  <si>
    <t>523</t>
  </si>
  <si>
    <t>台江河下街40</t>
  </si>
  <si>
    <t>瓜景城</t>
  </si>
  <si>
    <t>524</t>
  </si>
  <si>
    <t>瓜景城水果批发市场停车场</t>
  </si>
  <si>
    <t>婷芳苑</t>
  </si>
  <si>
    <t>525</t>
  </si>
  <si>
    <t>台江区工业路7号</t>
  </si>
  <si>
    <t>四季绿都</t>
  </si>
  <si>
    <t>526</t>
  </si>
  <si>
    <t>晋安区前屿东路13号</t>
  </si>
  <si>
    <t>滨江丽景</t>
  </si>
  <si>
    <t>527</t>
  </si>
  <si>
    <t>福州市洪塘路33号</t>
  </si>
  <si>
    <t>临江新天地.江景苑</t>
  </si>
  <si>
    <t>528</t>
  </si>
  <si>
    <t>仓山区美墩路103号</t>
  </si>
  <si>
    <t>临江新天地.美墩苑</t>
  </si>
  <si>
    <t>529</t>
  </si>
  <si>
    <t>仓山区南江滨美墩路</t>
  </si>
  <si>
    <t>临江新天地.福江苑一期</t>
  </si>
  <si>
    <t>530</t>
  </si>
  <si>
    <t>临江新天地.玉岛苑</t>
  </si>
  <si>
    <t>531</t>
  </si>
  <si>
    <t>仓山区朝阳路278号</t>
  </si>
  <si>
    <t>临江新天地.兴嘉苑二期</t>
  </si>
  <si>
    <t>532</t>
  </si>
  <si>
    <t>仓山区朝阳路</t>
  </si>
  <si>
    <t>临江新天地.兴嘉苑一期</t>
  </si>
  <si>
    <t>533</t>
  </si>
  <si>
    <t>临江新天地.琼花苑</t>
  </si>
  <si>
    <t>534</t>
  </si>
  <si>
    <t>仓山区朝阳路216号</t>
  </si>
  <si>
    <t>临江新天地.藤山苑</t>
  </si>
  <si>
    <t>535</t>
  </si>
  <si>
    <t>仓山区朝阳南路218号</t>
  </si>
  <si>
    <t>亚华大厦</t>
  </si>
  <si>
    <t>536</t>
  </si>
  <si>
    <t>台江区国货西路122号</t>
  </si>
  <si>
    <t>世纪景城北区</t>
  </si>
  <si>
    <t>537</t>
  </si>
  <si>
    <t>仓山区福峡路76号</t>
  </si>
  <si>
    <t>世纪景城南区</t>
  </si>
  <si>
    <t>538</t>
  </si>
  <si>
    <t>仓山区福峡路</t>
  </si>
  <si>
    <t>明望公寓</t>
  </si>
  <si>
    <t>539</t>
  </si>
  <si>
    <t>鼓楼区福屿后路50号</t>
  </si>
  <si>
    <t>醉棠苑</t>
  </si>
  <si>
    <t>540</t>
  </si>
  <si>
    <t>仓山区金山街道金环路12号</t>
  </si>
  <si>
    <t>海潮小区</t>
  </si>
  <si>
    <t>541</t>
  </si>
  <si>
    <t>鼓楼区海潮路50号</t>
  </si>
  <si>
    <t>庭芳苑</t>
  </si>
  <si>
    <t>542</t>
  </si>
  <si>
    <t>光明城小区</t>
  </si>
  <si>
    <t>543</t>
  </si>
  <si>
    <t>台江区新港街道老药洲路50号</t>
  </si>
  <si>
    <t>544</t>
  </si>
  <si>
    <t>嘉盛苑</t>
  </si>
  <si>
    <t>545</t>
  </si>
  <si>
    <t>台江区下杭路247号</t>
  </si>
  <si>
    <t>546</t>
  </si>
  <si>
    <t>嘉盛苑9A</t>
  </si>
  <si>
    <t>547</t>
  </si>
  <si>
    <t>嘉兴苑</t>
  </si>
  <si>
    <t>548</t>
  </si>
  <si>
    <t>嘉华苑</t>
  </si>
  <si>
    <t>549</t>
  </si>
  <si>
    <t>嘉惠苑</t>
  </si>
  <si>
    <t>550</t>
  </si>
  <si>
    <t>551</t>
  </si>
  <si>
    <t>九龙城</t>
  </si>
  <si>
    <t>552</t>
  </si>
  <si>
    <t>晋安区岳峰镇三八路6号九龙城</t>
  </si>
  <si>
    <t>海峡汽车交易市场</t>
  </si>
  <si>
    <t>553</t>
  </si>
  <si>
    <t>仓山区潘墩路埔路海峡汽车交易市场</t>
  </si>
  <si>
    <t>福三小区</t>
  </si>
  <si>
    <t>554</t>
  </si>
  <si>
    <t>鼓楼区乌山西路166号</t>
  </si>
  <si>
    <t>金鸡山停车场</t>
  </si>
  <si>
    <t>555</t>
  </si>
  <si>
    <t>晋安区三八路口</t>
  </si>
  <si>
    <t>556</t>
  </si>
  <si>
    <t>和园小区</t>
  </si>
  <si>
    <t>557</t>
  </si>
  <si>
    <t>金港路36号</t>
  </si>
  <si>
    <t>558</t>
  </si>
  <si>
    <t>福建省工业设计研究大院</t>
  </si>
  <si>
    <t>559</t>
  </si>
  <si>
    <t>鼓楼区东大路117号</t>
  </si>
  <si>
    <t>办公区</t>
  </si>
  <si>
    <t>诺诚创意园</t>
  </si>
  <si>
    <t>560</t>
  </si>
  <si>
    <t>仓山区扬州路23号</t>
  </si>
  <si>
    <t>江厦小区商场</t>
  </si>
  <si>
    <t>561</t>
  </si>
  <si>
    <t>仓山区凤冈路91号</t>
  </si>
  <si>
    <t>562</t>
  </si>
  <si>
    <t>卡斯诺大厦</t>
  </si>
  <si>
    <t>563</t>
  </si>
  <si>
    <t>连江北路118号</t>
  </si>
  <si>
    <t>564</t>
  </si>
  <si>
    <t>雅园小区</t>
  </si>
  <si>
    <t>565</t>
  </si>
  <si>
    <t>晋安区兴屿路122号</t>
  </si>
  <si>
    <t>566</t>
  </si>
  <si>
    <t>567</t>
  </si>
  <si>
    <t>高级住宅</t>
  </si>
  <si>
    <t>南台十六府3块地</t>
  </si>
  <si>
    <t>574</t>
  </si>
  <si>
    <t>仓山区南台大道东侧</t>
  </si>
  <si>
    <t>575</t>
  </si>
  <si>
    <t>576</t>
  </si>
  <si>
    <t>577</t>
  </si>
  <si>
    <t>仓山区上下店路50号</t>
  </si>
  <si>
    <t>联建新苑二区</t>
  </si>
  <si>
    <t>578</t>
  </si>
  <si>
    <t>仓山区联建路18号</t>
  </si>
  <si>
    <t>579</t>
  </si>
  <si>
    <t>达芙妮名苑</t>
  </si>
  <si>
    <t>580</t>
  </si>
  <si>
    <t>鼓楼区融侨路7号</t>
  </si>
  <si>
    <t>581</t>
  </si>
  <si>
    <t>湖前综合楼</t>
  </si>
  <si>
    <t>582</t>
  </si>
  <si>
    <t>福飞南路203号</t>
  </si>
  <si>
    <t>裕达楼</t>
  </si>
  <si>
    <t>583</t>
  </si>
  <si>
    <t>广达路76号</t>
  </si>
  <si>
    <t>怡泉花园</t>
  </si>
  <si>
    <t>584</t>
  </si>
  <si>
    <t>鼓楼区金泉路11号</t>
  </si>
  <si>
    <t>第三十八中学</t>
  </si>
  <si>
    <t>585</t>
  </si>
  <si>
    <t>台江区青年横路33号</t>
  </si>
  <si>
    <t>汇诚佳源居公共停车场</t>
  </si>
  <si>
    <t>586</t>
  </si>
  <si>
    <t>台江区新透路6号</t>
  </si>
  <si>
    <t>洋里村委公共停车场</t>
  </si>
  <si>
    <t>587</t>
  </si>
  <si>
    <t>晋安区福马路洋里村委会</t>
  </si>
  <si>
    <t>588</t>
  </si>
  <si>
    <t>六一佳园公共停车场</t>
  </si>
  <si>
    <t>589</t>
  </si>
  <si>
    <t>福马路六一佳园</t>
  </si>
  <si>
    <t>公共场地</t>
  </si>
  <si>
    <t>海峡茶都</t>
  </si>
  <si>
    <t>590</t>
  </si>
  <si>
    <t>晋安区五里亭连江中路80号</t>
  </si>
  <si>
    <t>591</t>
  </si>
  <si>
    <t>下藤路十字路口停车场</t>
  </si>
  <si>
    <t>592</t>
  </si>
  <si>
    <t>仓山区下藤路东大坪路交叉口</t>
  </si>
  <si>
    <t>干警公寓</t>
  </si>
  <si>
    <t>593</t>
  </si>
  <si>
    <t>晋安区前歧路19号</t>
  </si>
  <si>
    <t>迎飞花园</t>
  </si>
  <si>
    <t>594</t>
  </si>
  <si>
    <t>仓山区盖山镇迎实路跃进村程苍池头26号</t>
  </si>
  <si>
    <t>金城花园</t>
  </si>
  <si>
    <t>595</t>
  </si>
  <si>
    <t>新店南平西路21号</t>
  </si>
  <si>
    <t>596</t>
  </si>
  <si>
    <t>天祥山庄</t>
  </si>
  <si>
    <t>597</t>
  </si>
  <si>
    <t>福飞南路湖前大井30号</t>
  </si>
  <si>
    <t>598</t>
  </si>
  <si>
    <t>斗门红星小区</t>
  </si>
  <si>
    <t>599</t>
  </si>
  <si>
    <t>晋安区北环东路26号</t>
  </si>
  <si>
    <t>西洋公寓</t>
  </si>
  <si>
    <t>600</t>
  </si>
  <si>
    <t>西洋路163号</t>
  </si>
  <si>
    <t>中国工商银行门口</t>
  </si>
  <si>
    <t>601</t>
  </si>
  <si>
    <t>龙的家</t>
  </si>
  <si>
    <t>602</t>
  </si>
  <si>
    <t>晋安区国货东路379号附近</t>
  </si>
  <si>
    <t>金星商住楼</t>
  </si>
  <si>
    <t>603</t>
  </si>
  <si>
    <t>仓山区上三路178号</t>
  </si>
  <si>
    <t>远景豪庭停车场</t>
  </si>
  <si>
    <t>604</t>
  </si>
  <si>
    <t>晋安区福新中路90号</t>
  </si>
  <si>
    <t>605</t>
  </si>
  <si>
    <t>606</t>
  </si>
  <si>
    <t>家乐福停车场</t>
  </si>
  <si>
    <t>607</t>
  </si>
  <si>
    <t>608</t>
  </si>
  <si>
    <t>金仕顿大酒店停车场</t>
  </si>
  <si>
    <t>609</t>
  </si>
  <si>
    <t>鼓楼区东水路18号</t>
  </si>
  <si>
    <t>610</t>
  </si>
  <si>
    <t>瑞翔新苑</t>
  </si>
  <si>
    <t>611</t>
  </si>
  <si>
    <t>台江区六一中路223号</t>
  </si>
  <si>
    <t>水口苑</t>
  </si>
  <si>
    <t>612</t>
  </si>
  <si>
    <t>仓山区金山街道金康路153号</t>
  </si>
  <si>
    <t>613</t>
  </si>
  <si>
    <t>金榕北路17号2号楼</t>
  </si>
  <si>
    <t>金榕北路17号</t>
  </si>
  <si>
    <t>春风苑一区</t>
  </si>
  <si>
    <t>仓山区透浦一路36号</t>
  </si>
  <si>
    <t>浦上小区</t>
  </si>
  <si>
    <t>仓山区后巷路33号</t>
  </si>
  <si>
    <t>晋安区南平西路20号</t>
  </si>
  <si>
    <t>屏山小区</t>
  </si>
  <si>
    <t>鼓屏路137号</t>
  </si>
  <si>
    <t>台江第六中心小学停车场</t>
  </si>
  <si>
    <t>义洲夺锦标路46号</t>
  </si>
  <si>
    <t>仓前人民武装部</t>
  </si>
  <si>
    <t>仓山区麦园路52号（十六中对面）</t>
  </si>
  <si>
    <t>名茶文化城A3停车场</t>
  </si>
  <si>
    <t>西洪路518号</t>
  </si>
  <si>
    <t>安泰黄金广场</t>
  </si>
  <si>
    <t>鼓楼区吉庇路39号</t>
  </si>
  <si>
    <t>名茶文化城</t>
  </si>
  <si>
    <t>盛景黄山</t>
  </si>
  <si>
    <t>仓山区潘墩路105号</t>
  </si>
  <si>
    <t>澳门公寓</t>
  </si>
  <si>
    <t>鼓楼区澳门路63号</t>
  </si>
  <si>
    <t>琴亭湖畔</t>
  </si>
  <si>
    <t>晋安区新店镇南平东路123号</t>
  </si>
  <si>
    <t>开元新村</t>
  </si>
  <si>
    <t>鼓楼区开元路23号</t>
  </si>
  <si>
    <t>湖光花园</t>
  </si>
  <si>
    <t>鼓楼区通湖路109号</t>
  </si>
  <si>
    <t>光龙大酒店</t>
  </si>
  <si>
    <t>台江区五一中路151号</t>
  </si>
  <si>
    <t>凤山公寓</t>
  </si>
  <si>
    <t>鼓楼区铜盘路470号</t>
  </si>
  <si>
    <t>江福大厦</t>
  </si>
  <si>
    <t>台江区群众路</t>
  </si>
  <si>
    <t>剧院</t>
  </si>
  <si>
    <t>凤凰剧院</t>
  </si>
  <si>
    <t>鼓楼区工业路528号</t>
  </si>
  <si>
    <t>名人翠苑</t>
  </si>
  <si>
    <t>福新路173号</t>
  </si>
  <si>
    <t>军休所</t>
  </si>
  <si>
    <t>马鞍军休所</t>
  </si>
  <si>
    <t>福州市铜盘路402号</t>
  </si>
  <si>
    <t>福仕新村</t>
  </si>
  <si>
    <t>北环中路234号</t>
  </si>
  <si>
    <t>福屿新村</t>
  </si>
  <si>
    <t>福屿路118号</t>
  </si>
  <si>
    <t>福屿新村二区</t>
  </si>
  <si>
    <t>福屿路201号</t>
  </si>
  <si>
    <t>新园C区</t>
  </si>
  <si>
    <t>洪山园路86号</t>
  </si>
  <si>
    <t>明望新村</t>
  </si>
  <si>
    <t>福屿路50号</t>
  </si>
  <si>
    <t>台后新村</t>
  </si>
  <si>
    <t>铜盘路20号台后路</t>
  </si>
  <si>
    <t>亿力江滨A区</t>
  </si>
  <si>
    <t>台江区排尾路87号</t>
  </si>
  <si>
    <t>台江区排尾路88号</t>
  </si>
  <si>
    <t>台江区排尾路89号</t>
  </si>
  <si>
    <t>亿力江滨C区</t>
  </si>
  <si>
    <t>台江区排尾路90号</t>
  </si>
  <si>
    <t>台江区排尾路91号</t>
  </si>
  <si>
    <t>台江区排尾路92号</t>
  </si>
  <si>
    <t>仓山区金港路35号</t>
  </si>
  <si>
    <t>泰园小区</t>
  </si>
  <si>
    <t>仓山区金港路7号</t>
  </si>
  <si>
    <t>仓山区金港路80号</t>
  </si>
  <si>
    <t>高端会所</t>
  </si>
  <si>
    <t>万利汇</t>
  </si>
  <si>
    <t>鼓楼区北环中路21号</t>
  </si>
  <si>
    <t>洪腾苑</t>
  </si>
  <si>
    <t>鼓楼区加洋路11号</t>
  </si>
  <si>
    <t>航龙花园</t>
  </si>
  <si>
    <t>鼓楼区通湖路129号</t>
  </si>
  <si>
    <t>晋安去</t>
  </si>
  <si>
    <t>晋连路口停车场</t>
  </si>
  <si>
    <t>五里亭立交桥尾</t>
  </si>
  <si>
    <t>金山嘉园</t>
  </si>
  <si>
    <t>仓山区金港路</t>
  </si>
  <si>
    <t>兴元星辰</t>
  </si>
  <si>
    <t>晋安区福马路与浦乾路交汇处</t>
  </si>
  <si>
    <t>上城美域</t>
  </si>
  <si>
    <t>仓山区高旺路2号</t>
  </si>
  <si>
    <t>上城国际</t>
  </si>
  <si>
    <t>仓山区三角埕地铁站D口东200米</t>
  </si>
  <si>
    <t>世界金龙大厦</t>
  </si>
  <si>
    <t>鼓楼区五四路159号</t>
  </si>
  <si>
    <t>蓝水湾</t>
  </si>
  <si>
    <t>仓山区滨闽江大道99号</t>
  </si>
  <si>
    <t>洋里村委会</t>
  </si>
  <si>
    <t>晋安区远洋路附近</t>
  </si>
  <si>
    <t>嘉成大厦</t>
  </si>
  <si>
    <t>仓山区高台路3号</t>
  </si>
  <si>
    <t>五凤新区</t>
  </si>
  <si>
    <t>软件大道53号</t>
  </si>
  <si>
    <t>紫荆园</t>
  </si>
  <si>
    <t>仓山区鹭岭路80号</t>
  </si>
  <si>
    <t>晋安区青少年体育活动中心</t>
  </si>
  <si>
    <t>晋安区满洋路亿力秀山旁</t>
  </si>
  <si>
    <t>73630部队屏山小区</t>
  </si>
  <si>
    <t>鼓楼区鼓屏路137号</t>
  </si>
  <si>
    <t>锦标园</t>
  </si>
  <si>
    <t>台江区义洲锦标路26号</t>
  </si>
  <si>
    <t>连辉社区</t>
  </si>
  <si>
    <t>光明港路北</t>
  </si>
  <si>
    <t>泉塘宿舍区</t>
  </si>
  <si>
    <t>福飞南路12号</t>
  </si>
  <si>
    <t>小刘社区</t>
  </si>
  <si>
    <t>道山西路128号</t>
  </si>
  <si>
    <t>闽辉大厦</t>
  </si>
  <si>
    <t>鼓楼区东街14号</t>
  </si>
  <si>
    <t>东浦翠庭（福华花园）</t>
  </si>
  <si>
    <t>鼓楼区北浪路88号</t>
  </si>
  <si>
    <t>金银城广场</t>
  </si>
  <si>
    <t>F001</t>
  </si>
  <si>
    <t>福州市晋安区福飞北路80号</t>
  </si>
  <si>
    <t>北尚新宿花园南区</t>
  </si>
  <si>
    <t>F002</t>
  </si>
  <si>
    <t>福州市晋安区五四北秀山路316号</t>
  </si>
  <si>
    <t>北尚新宿花园北区</t>
  </si>
  <si>
    <t>F003</t>
  </si>
  <si>
    <t>F004</t>
  </si>
  <si>
    <t>F005</t>
  </si>
  <si>
    <t>F006</t>
  </si>
  <si>
    <t>福日小区</t>
  </si>
  <si>
    <t>F007</t>
  </si>
  <si>
    <t>福州市鼓楼区琴湖路50号</t>
  </si>
  <si>
    <t>金穗大饭店</t>
  </si>
  <si>
    <t>F008</t>
  </si>
  <si>
    <t>福州市鼓楼区五四路263号国惠大酒楼隔壁</t>
  </si>
  <si>
    <t>中共福建省委老干部局</t>
  </si>
  <si>
    <t>F009</t>
  </si>
  <si>
    <t>福州市鼓楼区五四路263号</t>
  </si>
  <si>
    <t>F010</t>
  </si>
  <si>
    <t>F011</t>
  </si>
  <si>
    <t>F012</t>
  </si>
  <si>
    <t>福建省测试技术研究所</t>
  </si>
  <si>
    <t>F013</t>
  </si>
  <si>
    <t>福州市鼓楼区北二环路中路61号</t>
  </si>
  <si>
    <t>华林路131号</t>
  </si>
  <si>
    <t>F014</t>
  </si>
  <si>
    <t>福州市鼓楼区华林路131号</t>
  </si>
  <si>
    <t>福建省国税局单位宿舍</t>
  </si>
  <si>
    <t>F015</t>
  </si>
  <si>
    <t>福州市鼓楼区铜盘路32号</t>
  </si>
  <si>
    <t>宁化商会客商创业园</t>
  </si>
  <si>
    <t>F016</t>
  </si>
  <si>
    <t>福州市鼓楼区铜盘路400号宁化商会客商创业园内</t>
  </si>
  <si>
    <t>F017</t>
  </si>
  <si>
    <t>名仕山庄</t>
  </si>
  <si>
    <t>F018</t>
  </si>
  <si>
    <t>福州市鼓楼区铜盘路409号</t>
  </si>
  <si>
    <t>山水公寓</t>
  </si>
  <si>
    <t>F019</t>
  </si>
  <si>
    <t>福州市鼓楼区湖头街91号</t>
  </si>
  <si>
    <t>港航宿舍</t>
  </si>
  <si>
    <t>F020</t>
  </si>
  <si>
    <t>福州市鼓楼区杨桥路283号.1（港航宿舍）</t>
  </si>
  <si>
    <t>金山公元</t>
  </si>
  <si>
    <t>F021</t>
  </si>
  <si>
    <t>福州市仓山区洪湾中路201号</t>
  </si>
  <si>
    <t>F022</t>
  </si>
  <si>
    <t>金山公园北</t>
  </si>
  <si>
    <t>F023</t>
  </si>
  <si>
    <t>金山大景城</t>
  </si>
  <si>
    <t>F024</t>
  </si>
  <si>
    <t>福州市仓山区金山大道589号</t>
  </si>
  <si>
    <t>F025</t>
  </si>
  <si>
    <t>富商世家</t>
  </si>
  <si>
    <t>F026</t>
  </si>
  <si>
    <t>福州市台江区学军路79号</t>
  </si>
  <si>
    <t>海润尊品</t>
  </si>
  <si>
    <t>F027</t>
  </si>
  <si>
    <t>福州市仓山区金榕南路803号</t>
  </si>
  <si>
    <t>连福新村</t>
  </si>
  <si>
    <t>F028</t>
  </si>
  <si>
    <t>福州市晋安区远洋路80号</t>
  </si>
  <si>
    <t>红霞新城</t>
  </si>
  <si>
    <t>F029</t>
  </si>
  <si>
    <t>福州市鼓楼区八一七北路与鼓东路交汇</t>
  </si>
  <si>
    <t>旧米仓新村</t>
  </si>
  <si>
    <t>F030</t>
  </si>
  <si>
    <t>福州市鼓楼区鼓西路164号</t>
  </si>
  <si>
    <t>名湖豪门</t>
  </si>
  <si>
    <t>F031</t>
  </si>
  <si>
    <t>福州市鼓楼区杨桥中路1号</t>
  </si>
  <si>
    <t>F032</t>
  </si>
  <si>
    <t>连潘新村</t>
  </si>
  <si>
    <t>F033</t>
  </si>
  <si>
    <t>福州市晋安区国货路435号</t>
  </si>
  <si>
    <t>F034</t>
  </si>
  <si>
    <t>福州市鼓楼区东街14号</t>
  </si>
  <si>
    <t>温馨家园</t>
  </si>
  <si>
    <t>F035</t>
  </si>
  <si>
    <t>福州市台江区祥坂路51号</t>
  </si>
  <si>
    <t>西滨佳缘</t>
  </si>
  <si>
    <t>F036</t>
  </si>
  <si>
    <t>福州市台江区祥坂路46号</t>
  </si>
  <si>
    <t>西湖丽景华大</t>
  </si>
  <si>
    <t>F037</t>
  </si>
  <si>
    <t>福州市鼓楼区湖东路26号</t>
  </si>
  <si>
    <t>F038</t>
  </si>
  <si>
    <t>新华体育公寓</t>
  </si>
  <si>
    <t>F039</t>
  </si>
  <si>
    <t>福州市仓山区上三路115号</t>
  </si>
  <si>
    <t>壹家快捷酒店</t>
  </si>
  <si>
    <t>F041</t>
  </si>
  <si>
    <t>福州市晋安区北环东路7号</t>
  </si>
  <si>
    <t>龙洲公寓</t>
  </si>
  <si>
    <t>F046</t>
  </si>
  <si>
    <t>晋安区塔头路139号</t>
  </si>
  <si>
    <t>三华花园</t>
  </si>
  <si>
    <t>F047</t>
  </si>
  <si>
    <t>晋安区岳峰路13号</t>
  </si>
  <si>
    <t>F048</t>
  </si>
  <si>
    <t>新贵公馆</t>
  </si>
  <si>
    <t>F049</t>
  </si>
  <si>
    <t>鼓楼区湖东路316号</t>
  </si>
  <si>
    <t>F050</t>
  </si>
  <si>
    <t>F051</t>
  </si>
  <si>
    <t>鼓楼区八一七北路与鼓东路交汇</t>
  </si>
  <si>
    <t>银湖花园</t>
  </si>
  <si>
    <t>F052</t>
  </si>
  <si>
    <t>福州市鼓楼区西洪路101号</t>
  </si>
  <si>
    <t>兴榕大厦</t>
  </si>
  <si>
    <t>F053</t>
  </si>
  <si>
    <t>福州市仓山区下藤路1号</t>
  </si>
  <si>
    <t>陆庄花园</t>
  </si>
  <si>
    <t>F054</t>
  </si>
  <si>
    <t>福州市鼓楼区杨桥中路148号</t>
  </si>
  <si>
    <t>正祥家园</t>
  </si>
  <si>
    <t>F055</t>
  </si>
  <si>
    <t>福州市仓山区大坪路354号</t>
  </si>
  <si>
    <t>F056</t>
  </si>
  <si>
    <t>中利佳园</t>
  </si>
  <si>
    <t>F057</t>
  </si>
  <si>
    <t>福州市台江区工业路422号</t>
  </si>
  <si>
    <t>F058</t>
  </si>
  <si>
    <t>F059</t>
  </si>
  <si>
    <t>鼓楼区东城边街31号</t>
  </si>
  <si>
    <t>F060</t>
  </si>
  <si>
    <t>金山明珠</t>
  </si>
  <si>
    <t>F061</t>
  </si>
  <si>
    <t>福州市仓山区金榕北路1号</t>
  </si>
  <si>
    <t>F062</t>
  </si>
  <si>
    <t>海润尊品南区</t>
  </si>
  <si>
    <t>F063</t>
  </si>
  <si>
    <t>海润尊品北区</t>
  </si>
  <si>
    <t>F065</t>
  </si>
  <si>
    <t>F068</t>
  </si>
  <si>
    <t>融鑫商务机构</t>
  </si>
  <si>
    <t>F075</t>
  </si>
  <si>
    <t>福州市仓山区金岩路56号</t>
  </si>
  <si>
    <t>F076</t>
  </si>
  <si>
    <t>旭辉左海岸</t>
  </si>
  <si>
    <t>F077</t>
  </si>
  <si>
    <t>福州市仓山区闽江大道81号</t>
  </si>
  <si>
    <t>摘仙苑</t>
  </si>
  <si>
    <t>F078</t>
  </si>
  <si>
    <t>福州市仓山区金康路41号</t>
  </si>
  <si>
    <t>F079</t>
  </si>
  <si>
    <t>F080</t>
  </si>
  <si>
    <t>F081</t>
  </si>
  <si>
    <t>鼓楼</t>
  </si>
  <si>
    <t>冠亚广场（美食广场）</t>
  </si>
  <si>
    <t>八一七北路268号</t>
  </si>
  <si>
    <t>大洋乌山店</t>
  </si>
  <si>
    <t>大洋百货东街店</t>
  </si>
  <si>
    <t>八一七北路街道133号</t>
  </si>
  <si>
    <t>芍园壹号文化创意园</t>
  </si>
  <si>
    <t>白马北路勺园里1号</t>
  </si>
  <si>
    <t>铜盘168</t>
  </si>
  <si>
    <t>五凤街道，铜盘路168号</t>
  </si>
  <si>
    <t>台江</t>
  </si>
  <si>
    <t>青年会主题广场</t>
  </si>
  <si>
    <t>苍霞路13号</t>
  </si>
  <si>
    <t>茶亭国际</t>
  </si>
  <si>
    <t>群众路与八一七路交叉口</t>
  </si>
  <si>
    <t>台江金融街万达广场</t>
  </si>
  <si>
    <t>鳌江路8号</t>
  </si>
  <si>
    <t>仓山</t>
  </si>
  <si>
    <t>乐都汇</t>
  </si>
  <si>
    <t>浦上大道306号</t>
  </si>
  <si>
    <t>龙福商业广场</t>
  </si>
  <si>
    <t>临江街道连江南路15号</t>
  </si>
  <si>
    <t>晓康苑</t>
  </si>
  <si>
    <t>湖东街道208号</t>
  </si>
  <si>
    <t>铁道大厦</t>
  </si>
  <si>
    <t>水部街道五一中路47号</t>
  </si>
  <si>
    <t>国色天香</t>
  </si>
  <si>
    <t>五四北路273号</t>
  </si>
  <si>
    <t>八一七北路15号</t>
  </si>
  <si>
    <t>湖东路237</t>
  </si>
  <si>
    <t>宏运帝豪国际</t>
  </si>
  <si>
    <t>五四路151号</t>
  </si>
  <si>
    <t>晋安</t>
  </si>
  <si>
    <t>福兴楼</t>
  </si>
  <si>
    <t>警官学院旁</t>
  </si>
  <si>
    <t>五金机电城</t>
  </si>
  <si>
    <t>新玉环路81号</t>
  </si>
  <si>
    <t>金尊名都</t>
  </si>
  <si>
    <t>洋中街道国货西路143号</t>
  </si>
  <si>
    <t>融凤江滨
(海西灯具批发市场）</t>
  </si>
  <si>
    <t>瀛洲街道排尾路217号</t>
  </si>
  <si>
    <t>群升国际A区</t>
  </si>
  <si>
    <t>八一七南路与达道路交叉路口</t>
  </si>
  <si>
    <t>群升国际I区</t>
  </si>
  <si>
    <t>八一七中路760号</t>
  </si>
  <si>
    <t>群升国际H区</t>
  </si>
  <si>
    <t>八一起路760号</t>
  </si>
  <si>
    <t>群升国际御园</t>
  </si>
  <si>
    <t>广达路368号</t>
  </si>
  <si>
    <t>福泰华庭</t>
  </si>
  <si>
    <t>六一中路382号</t>
  </si>
  <si>
    <t>名门庭苑（六一中路停车场）</t>
  </si>
  <si>
    <t>六一中路433号</t>
  </si>
  <si>
    <t xml:space="preserve"> 源利明珠</t>
  </si>
  <si>
    <t>群众路278号</t>
  </si>
  <si>
    <t>茂泰世纪大厦</t>
  </si>
  <si>
    <t>五一南路142号（汽车南站对面）</t>
  </si>
  <si>
    <t>英泰商业中心</t>
  </si>
  <si>
    <t>国货东路331号</t>
  </si>
  <si>
    <t>福州大戏院</t>
  </si>
  <si>
    <t>五四路212号</t>
  </si>
  <si>
    <t>安明斯会所（智园）</t>
  </si>
  <si>
    <t>软件大道89号福大旁</t>
  </si>
  <si>
    <t>盛世名门停车场</t>
  </si>
  <si>
    <t>温泉公园路53号</t>
  </si>
  <si>
    <t>省体育职业学院</t>
  </si>
  <si>
    <t>福飞路151号</t>
  </si>
  <si>
    <t>西湖宾馆</t>
  </si>
  <si>
    <t>湖滨路158号</t>
  </si>
  <si>
    <t>北江新村停车场</t>
  </si>
  <si>
    <t>北环中路81号</t>
  </si>
  <si>
    <t>西营里停车场</t>
  </si>
  <si>
    <t>斗西路14号</t>
  </si>
  <si>
    <t>南岛渔村停车场（鼓楼科技商务中心）</t>
  </si>
  <si>
    <t>工业路451号</t>
  </si>
  <si>
    <t>第十八中学西门校区</t>
  </si>
  <si>
    <t>善化坊37号</t>
  </si>
  <si>
    <t>市体育馆</t>
  </si>
  <si>
    <t>群众路70号</t>
  </si>
  <si>
    <t>协和医院外科大楼停车场</t>
  </si>
  <si>
    <t>新权路29号</t>
  </si>
  <si>
    <t>海博图书城</t>
  </si>
  <si>
    <t>五一中路233号</t>
  </si>
  <si>
    <t>福建省闽江饭店</t>
  </si>
  <si>
    <t>五四路130号</t>
  </si>
  <si>
    <t>金城大厦停车场</t>
  </si>
  <si>
    <t>鼓东路54号</t>
  </si>
  <si>
    <t>丰再隆酒店停车场</t>
  </si>
  <si>
    <t>五四路96号</t>
  </si>
  <si>
    <t>左海公园北大门停车场</t>
  </si>
  <si>
    <t>铜盘路29号</t>
  </si>
  <si>
    <t>中旅集团斗门停车场</t>
  </si>
  <si>
    <t>六一北路与华林路交叉口</t>
  </si>
  <si>
    <t>闽台AD创意园</t>
  </si>
  <si>
    <t>秀峰路188号</t>
  </si>
  <si>
    <t>长福世家停车场</t>
  </si>
  <si>
    <t>福马路118号</t>
  </si>
  <si>
    <t>华菲名车会所</t>
  </si>
  <si>
    <t>金鸡山路61号</t>
  </si>
  <si>
    <t>永辉超市福飞店（旧货市场）停车场</t>
  </si>
  <si>
    <t>福飞北路136号</t>
  </si>
  <si>
    <t>第十八中学象园校区</t>
  </si>
  <si>
    <t>六博路13号</t>
  </si>
  <si>
    <t>紫光停车场（福美康大酒楼）</t>
  </si>
  <si>
    <t>福马路79号</t>
  </si>
  <si>
    <t>钱隆首府停车场</t>
  </si>
  <si>
    <t>福马路159号</t>
  </si>
  <si>
    <t>福祥花园
（爱丁堡养生会所）</t>
  </si>
  <si>
    <t>国货东路298号</t>
  </si>
  <si>
    <t>双泰隆酒店停车场</t>
  </si>
  <si>
    <t>国货西路269号（原南公园市场旁）</t>
  </si>
  <si>
    <t>君临闽江停车场</t>
  </si>
  <si>
    <t>江滨路116号</t>
  </si>
  <si>
    <t>元洪童装精品城（元洪锦江一期停车场）</t>
  </si>
  <si>
    <t>台江路109号</t>
  </si>
  <si>
    <t>乾坤车城</t>
  </si>
  <si>
    <t>鳌江路3号</t>
  </si>
  <si>
    <t>运通大厦停车场</t>
  </si>
  <si>
    <t>五一中路115号</t>
  </si>
  <si>
    <t>世纪金福广场（永辉超市金祥店）</t>
  </si>
  <si>
    <t>金山金祥路530号</t>
  </si>
  <si>
    <t>橘园创意广场</t>
  </si>
  <si>
    <t>金山大道618号</t>
  </si>
  <si>
    <t>国际名车会所</t>
  </si>
  <si>
    <t>金祥路517隔壁</t>
  </si>
  <si>
    <t>华盛大厦</t>
  </si>
  <si>
    <t>六一中路528号</t>
  </si>
  <si>
    <t>嘉信大厦</t>
  </si>
  <si>
    <t>五四路119号</t>
  </si>
  <si>
    <t>置福大厦</t>
  </si>
  <si>
    <t>五一北路34号</t>
  </si>
  <si>
    <t>金福商厦</t>
  </si>
  <si>
    <t>新权南路12号</t>
  </si>
  <si>
    <t>新华兴联合广场</t>
  </si>
  <si>
    <t>鼓东街道华林路155号</t>
  </si>
  <si>
    <t>花开富贵</t>
  </si>
  <si>
    <t>东大路8号</t>
  </si>
  <si>
    <t>福建省运输管理局</t>
  </si>
  <si>
    <t>省府路1号</t>
  </si>
  <si>
    <t>宜发大厦</t>
  </si>
  <si>
    <t>五四路111号</t>
  </si>
  <si>
    <t>中山大厦</t>
  </si>
  <si>
    <t>湖东路154号</t>
  </si>
  <si>
    <t>鑫满大厦</t>
  </si>
  <si>
    <t>华林路196号</t>
  </si>
  <si>
    <t>东大路150号</t>
  </si>
  <si>
    <t>中融商务公馆</t>
  </si>
  <si>
    <t>五一中路75号</t>
  </si>
  <si>
    <t>温泉街道湖东路316号</t>
  </si>
  <si>
    <t>闽发西湖广场</t>
  </si>
  <si>
    <t>湖滨路78号</t>
  </si>
  <si>
    <t>利达大厦</t>
  </si>
  <si>
    <t>东街8号</t>
  </si>
  <si>
    <t>双子星大厦</t>
  </si>
  <si>
    <t>福新路239号</t>
  </si>
  <si>
    <t>侨益大厦</t>
  </si>
  <si>
    <t>华林路268号</t>
  </si>
  <si>
    <t>天骅大厦</t>
  </si>
  <si>
    <t>五四路285号（省体育中心东门对面）</t>
  </si>
  <si>
    <t>五一北路171号</t>
  </si>
  <si>
    <t>八一七路东侧妙巷</t>
  </si>
  <si>
    <t>晋安商业中心</t>
  </si>
  <si>
    <t>福新路与连江路交界东南角</t>
  </si>
  <si>
    <t>琴亭综合楼</t>
  </si>
  <si>
    <t>华大街道五四北路450号</t>
  </si>
  <si>
    <t>珠宝城</t>
  </si>
  <si>
    <t>珠宝路2号</t>
  </si>
  <si>
    <t>皇岛中环</t>
  </si>
  <si>
    <t>六一中路71号</t>
  </si>
  <si>
    <t>民防大厦</t>
  </si>
  <si>
    <t>新巷街道五一南路189号</t>
  </si>
  <si>
    <t>茶亭街道群众路190号</t>
  </si>
  <si>
    <t>温泉街道树汤路60号</t>
  </si>
  <si>
    <t>湖滨新城</t>
  </si>
  <si>
    <t>湖头街66号</t>
  </si>
  <si>
    <t>九龙山庄</t>
  </si>
  <si>
    <t>湖头街109号</t>
  </si>
  <si>
    <t>茶园山干休所，茶山苑</t>
  </si>
  <si>
    <t>杨桥中路267号</t>
  </si>
  <si>
    <t>益力公寓</t>
  </si>
  <si>
    <t>五四路436号</t>
  </si>
  <si>
    <t>杨桥中路1号</t>
  </si>
  <si>
    <t>八旗会馆(华苑公寓)</t>
  </si>
  <si>
    <t>南街街道道山路180号</t>
  </si>
  <si>
    <t>双安城</t>
  </si>
  <si>
    <t>湖头街89号</t>
  </si>
  <si>
    <t>世纪佳缘</t>
  </si>
  <si>
    <t>杨桥西路街道157号</t>
  </si>
  <si>
    <t>凤舞家园</t>
  </si>
  <si>
    <t>五凤街道丞相路172号</t>
  </si>
  <si>
    <t>丞相坊</t>
  </si>
  <si>
    <t>五凤街道丞相路56号</t>
  </si>
  <si>
    <t>闽发世家</t>
  </si>
  <si>
    <t>东水路86号</t>
  </si>
  <si>
    <t>大儒世家卧琥</t>
  </si>
  <si>
    <t>梅亭路136号</t>
  </si>
  <si>
    <t>大儒世家藏珑</t>
  </si>
  <si>
    <t>梅兰路12号</t>
  </si>
  <si>
    <t>大儒世家观岚</t>
  </si>
  <si>
    <t>梅兰路9号</t>
  </si>
  <si>
    <t>天创佳缘</t>
  </si>
  <si>
    <t>六一北路565</t>
  </si>
  <si>
    <t>御景台花园</t>
  </si>
  <si>
    <t>华大街道琴亭路66号</t>
  </si>
  <si>
    <t>华屏路8号</t>
  </si>
  <si>
    <t>丞相坊地库</t>
  </si>
  <si>
    <t>永升城市花园</t>
  </si>
  <si>
    <t>王庄街道福马路161号</t>
  </si>
  <si>
    <t>东方高尔夫A</t>
  </si>
  <si>
    <t>五四北南平东路815号</t>
  </si>
  <si>
    <t>天俊缇香水岸</t>
  </si>
  <si>
    <t>晋安南路88号</t>
  </si>
  <si>
    <t>世欧王庄一、二期</t>
  </si>
  <si>
    <t xml:space="preserve">市中心长乐路与国货路交界处 </t>
  </si>
  <si>
    <t>世欧王庄三、四期</t>
  </si>
  <si>
    <t>盛天现代城</t>
  </si>
  <si>
    <t>招贤路8号</t>
  </si>
  <si>
    <t>永丰瑞景</t>
  </si>
  <si>
    <t>长乐南路81号</t>
  </si>
  <si>
    <t>书香大第</t>
  </si>
  <si>
    <t>白马路125号</t>
  </si>
  <si>
    <t>元洪锦江I期</t>
  </si>
  <si>
    <t>鸿运星城</t>
  </si>
  <si>
    <t>茶亭街道交通路1号</t>
  </si>
  <si>
    <t>鳌港苑</t>
  </si>
  <si>
    <t>鳌光路130号</t>
  </si>
  <si>
    <t>鳌峰苑</t>
  </si>
  <si>
    <t>鳌兴路133号</t>
  </si>
  <si>
    <t>富城小区</t>
  </si>
  <si>
    <t>群众路65号</t>
  </si>
  <si>
    <t>美伦浩洋丽都B区
美伦茗园</t>
  </si>
  <si>
    <t>江滨大道193号</t>
  </si>
  <si>
    <t>亿力江滨</t>
  </si>
  <si>
    <t>排尾路99号</t>
  </si>
  <si>
    <t>群升国际G区</t>
  </si>
  <si>
    <t>八一七路760号</t>
  </si>
  <si>
    <t>群升国际D区</t>
  </si>
  <si>
    <t>中茵加洲花城</t>
  </si>
  <si>
    <t>建新镇浦上大道339号</t>
  </si>
  <si>
    <t>福建省福州市仓山区闽江大道81号</t>
  </si>
  <si>
    <t>风荷苑</t>
  </si>
  <si>
    <t>金环路1号</t>
  </si>
  <si>
    <t>金山碧水（采菊苑)</t>
  </si>
  <si>
    <t>金环路2号</t>
  </si>
  <si>
    <t>金山碧水（傲梅苑)</t>
  </si>
  <si>
    <t>金环路7号</t>
  </si>
  <si>
    <t>金山碧水（紫竹苑)</t>
  </si>
  <si>
    <t>金河路56号</t>
  </si>
  <si>
    <t>金山碧水（舒柳苑)</t>
  </si>
  <si>
    <t>金河路136号</t>
  </si>
  <si>
    <t>金山碧水（碧藕苑)</t>
  </si>
  <si>
    <t>金河路167号</t>
  </si>
  <si>
    <t>金山碧水（翠榕苑)</t>
  </si>
  <si>
    <t>金河路168号</t>
  </si>
  <si>
    <t>金榕北路1号</t>
  </si>
  <si>
    <t>红海园</t>
  </si>
  <si>
    <t>滨洲路205号</t>
  </si>
  <si>
    <t>铭濠酒店</t>
  </si>
  <si>
    <t>温泉路58号</t>
  </si>
  <si>
    <t>四海一家酒店</t>
  </si>
  <si>
    <t>金泉路9号</t>
  </si>
  <si>
    <t>福州晋都戴斯国际酒店</t>
  </si>
  <si>
    <t>连江北路487号</t>
  </si>
  <si>
    <t>龙祥大酒店</t>
  </si>
  <si>
    <t>连江北路438号</t>
  </si>
  <si>
    <t>和谐大酒店</t>
  </si>
  <si>
    <t>福马路638号</t>
  </si>
  <si>
    <t>速8酒店（火车南站广场）</t>
  </si>
  <si>
    <t>城门永南街道358号</t>
  </si>
  <si>
    <t xml:space="preserve">厦门 </t>
  </si>
  <si>
    <t>厦门点位资源表（1224）</t>
  </si>
  <si>
    <t>湖里区</t>
  </si>
  <si>
    <t>富贵门高层</t>
  </si>
  <si>
    <t>金尚路与湖里大道交叉口东北侧</t>
  </si>
  <si>
    <t>富贵门别墅</t>
  </si>
  <si>
    <t>金海湾财富中心一号</t>
  </si>
  <si>
    <t>湖里区安岭路999号</t>
  </si>
  <si>
    <t>岭下社区</t>
  </si>
  <si>
    <t>湖里区墩岭路岭下小区</t>
  </si>
  <si>
    <t>墩上社区</t>
  </si>
  <si>
    <t>新景翡翠苑</t>
  </si>
  <si>
    <t>湖里区钟宅片区金山路东侧</t>
  </si>
  <si>
    <t>建发中央湾区</t>
  </si>
  <si>
    <t>乐购旁</t>
  </si>
  <si>
    <t>御之苑</t>
  </si>
  <si>
    <t>梧桐里15号枋湖片区(金尚路与枋湖南路交汇处)</t>
  </si>
  <si>
    <t>天天假期国际酒店</t>
  </si>
  <si>
    <t>湖里区枋湖西路52-58号，枋湖客运中心站（TBK商业中心）旁</t>
  </si>
  <si>
    <t>枋湖花园</t>
  </si>
  <si>
    <t>湖里区枋湖北二路</t>
  </si>
  <si>
    <t>龙湖花园</t>
  </si>
  <si>
    <t>湖里区枋湖西一里</t>
  </si>
  <si>
    <t>枋湖客运中心</t>
  </si>
  <si>
    <t>24左</t>
  </si>
  <si>
    <t>厦门市湖里区金湖路5号</t>
  </si>
  <si>
    <t>24右</t>
  </si>
  <si>
    <t>龙潭花园</t>
  </si>
  <si>
    <t>园山南路697-705、751-759</t>
  </si>
  <si>
    <t>兴隆新村</t>
  </si>
  <si>
    <t>厦门市湖里区园山北路</t>
  </si>
  <si>
    <t>大唐世家七期</t>
  </si>
  <si>
    <t>大唐世家六期</t>
  </si>
  <si>
    <t>源益工业大厦</t>
  </si>
  <si>
    <t>兴隆路606号之1～606号之12</t>
  </si>
  <si>
    <t>大唐世家八期</t>
  </si>
  <si>
    <t>新丰路45～79号</t>
  </si>
  <si>
    <t>三中旁三启楼</t>
  </si>
  <si>
    <t>兴隆路627-1</t>
  </si>
  <si>
    <t>现代家园</t>
  </si>
  <si>
    <t>火炬二路31～57</t>
  </si>
  <si>
    <t>龙腾花园二期</t>
  </si>
  <si>
    <t>厦门市湖里区悦华路217-247号</t>
  </si>
  <si>
    <t>天安工业区二期</t>
  </si>
  <si>
    <t>厦门市湖里区悦华路145号</t>
  </si>
  <si>
    <t>悦华公寓</t>
  </si>
  <si>
    <t>华荣路与悦华路交叉口</t>
  </si>
  <si>
    <t>悦华园</t>
  </si>
  <si>
    <t>湖里区悦鸿路53-57号</t>
  </si>
  <si>
    <t>公园新村</t>
  </si>
  <si>
    <t>湖里区南山路127-135号</t>
  </si>
  <si>
    <t>仙洞山庄</t>
  </si>
  <si>
    <t>湖里区南山路仙洞山庄</t>
  </si>
  <si>
    <t>南山新村</t>
  </si>
  <si>
    <t>南山路111号-117号</t>
  </si>
  <si>
    <t>华东花园</t>
  </si>
  <si>
    <t>湖里区南山路566-608号</t>
  </si>
  <si>
    <t>康乐新村一期</t>
  </si>
  <si>
    <t>湖里区南山路</t>
  </si>
  <si>
    <t>湖里区政府宿舍楼</t>
  </si>
  <si>
    <t>厦门市湖里区仙洞路5-7号楼</t>
  </si>
  <si>
    <t>源昌豪庭</t>
  </si>
  <si>
    <t>湖里区康泰里1-87</t>
  </si>
  <si>
    <t>华景花园</t>
  </si>
  <si>
    <t>湖里区宜宾路63-211号</t>
  </si>
  <si>
    <t>豪景阁</t>
  </si>
  <si>
    <t>湖里区兴隆路217-229号</t>
  </si>
  <si>
    <t>厦门古玩城</t>
  </si>
  <si>
    <t>湖里区仙岳路66-68号</t>
  </si>
  <si>
    <t>东渡古玩城</t>
  </si>
  <si>
    <t>仙岳路51号</t>
  </si>
  <si>
    <t>沧海苑</t>
  </si>
  <si>
    <t>湖里区和宁里63号-79号</t>
  </si>
  <si>
    <t>和旭里</t>
  </si>
  <si>
    <t>湖里区和旭路</t>
  </si>
  <si>
    <t>优山美地</t>
  </si>
  <si>
    <t>和旭里31-33</t>
  </si>
  <si>
    <t>和通里港务宿舍</t>
  </si>
  <si>
    <t>湖里区和通路和通里公交车站旁</t>
  </si>
  <si>
    <t>桥头堡旁</t>
  </si>
  <si>
    <t>仙岳路8号</t>
  </si>
  <si>
    <t>桥头堡文创园</t>
  </si>
  <si>
    <t>思明区</t>
  </si>
  <si>
    <t>振兴大厦</t>
  </si>
  <si>
    <t>湖滨北路118号</t>
  </si>
  <si>
    <t>东卉花园</t>
  </si>
  <si>
    <t>筼筜路2～34</t>
  </si>
  <si>
    <t>利华苑</t>
  </si>
  <si>
    <t>筼筜路3之19～23</t>
  </si>
  <si>
    <t>鹭槟大厦</t>
  </si>
  <si>
    <t>湖里区东渡路水产进出口站旁东渡路69号</t>
  </si>
  <si>
    <t>振华大厦</t>
  </si>
  <si>
    <t>东渡路59～61</t>
  </si>
  <si>
    <t>东渡农行</t>
  </si>
  <si>
    <t>湖里区东渡路77号</t>
  </si>
  <si>
    <t>东渡农行旁</t>
  </si>
  <si>
    <t>国际邮轮城二期</t>
  </si>
  <si>
    <t>100</t>
  </si>
  <si>
    <t>101</t>
  </si>
  <si>
    <t>102</t>
  </si>
  <si>
    <t>鹭江道环保局</t>
  </si>
  <si>
    <t>103</t>
  </si>
  <si>
    <t>小学路158号</t>
  </si>
  <si>
    <t>104</t>
  </si>
  <si>
    <t>交通大厦</t>
  </si>
  <si>
    <t>105</t>
  </si>
  <si>
    <t>鹭江道265号</t>
  </si>
  <si>
    <t>爱丁堡酒店莲前店</t>
  </si>
  <si>
    <t>106</t>
  </si>
  <si>
    <t>莲前西路西林西路56号</t>
  </si>
  <si>
    <t>107</t>
  </si>
  <si>
    <t>108</t>
  </si>
  <si>
    <t>109</t>
  </si>
  <si>
    <t>忠仑公园</t>
  </si>
  <si>
    <t>110</t>
  </si>
  <si>
    <t>思明区金尚路62号侧(近禹州花园)</t>
  </si>
  <si>
    <t>111</t>
  </si>
  <si>
    <t>万达地面公共停车场</t>
  </si>
  <si>
    <t>112</t>
  </si>
  <si>
    <t>湖里区仙岳路4666号</t>
  </si>
  <si>
    <t>113</t>
  </si>
  <si>
    <t>集美区</t>
  </si>
  <si>
    <t>嘉庚体育馆</t>
  </si>
  <si>
    <t>114</t>
  </si>
  <si>
    <t>集美区乐海路1-3号</t>
  </si>
  <si>
    <t>115</t>
  </si>
  <si>
    <t>116</t>
  </si>
  <si>
    <t>金海豪园</t>
  </si>
  <si>
    <t>117</t>
  </si>
  <si>
    <t>前埔会展中心南侧会展南里95号,96号</t>
  </si>
  <si>
    <t>118</t>
  </si>
  <si>
    <t>119</t>
  </si>
  <si>
    <t>至尊门第</t>
  </si>
  <si>
    <t>120</t>
  </si>
  <si>
    <t>思明区会展南六路</t>
  </si>
  <si>
    <t>121</t>
  </si>
  <si>
    <t>荣誉酒店</t>
  </si>
  <si>
    <t>124</t>
  </si>
  <si>
    <t>环岛南路黄厝551-565</t>
  </si>
  <si>
    <t>125</t>
  </si>
  <si>
    <t>126</t>
  </si>
  <si>
    <t>大洋山庄</t>
  </si>
  <si>
    <t>127</t>
  </si>
  <si>
    <t>思明区环岛路龙虎南路</t>
  </si>
  <si>
    <t>128</t>
  </si>
  <si>
    <t>立志花园</t>
  </si>
  <si>
    <t>129</t>
  </si>
  <si>
    <t>龙虎山路576～584</t>
  </si>
  <si>
    <t>海洋公寓</t>
  </si>
  <si>
    <t>130</t>
  </si>
  <si>
    <t>龙虎山路(文曾花苑对面)</t>
  </si>
  <si>
    <t>131</t>
  </si>
  <si>
    <t>文曾花苑</t>
  </si>
  <si>
    <t>132</t>
  </si>
  <si>
    <t>龙虎西二里1-19号</t>
  </si>
  <si>
    <t>133</t>
  </si>
  <si>
    <t>曾厝垵农贸市场</t>
  </si>
  <si>
    <t>134</t>
  </si>
  <si>
    <t>思明区龙虎西二里41号</t>
  </si>
  <si>
    <t>135</t>
  </si>
  <si>
    <t>南普陀地下车库</t>
  </si>
  <si>
    <t>136</t>
  </si>
  <si>
    <t>思明区思明南路410号</t>
  </si>
  <si>
    <t>137</t>
  </si>
  <si>
    <t>138</t>
  </si>
  <si>
    <t>139</t>
  </si>
  <si>
    <t>第一医院</t>
  </si>
  <si>
    <t>140</t>
  </si>
  <si>
    <t>思明区厦门市镇海路55号</t>
  </si>
  <si>
    <t>141</t>
  </si>
  <si>
    <t>一中体育馆门口</t>
  </si>
  <si>
    <t>142</t>
  </si>
  <si>
    <t>思明区文园路75号</t>
  </si>
  <si>
    <t>文园公寓</t>
  </si>
  <si>
    <t>143</t>
  </si>
  <si>
    <t>万寿路77～79</t>
  </si>
  <si>
    <t>火车站速8酒店</t>
  </si>
  <si>
    <t>144</t>
  </si>
  <si>
    <t>厦禾路1090号（厦禾路与东坪山路交汇处路口）</t>
  </si>
  <si>
    <t>145</t>
  </si>
  <si>
    <t>146</t>
  </si>
  <si>
    <t>147</t>
  </si>
  <si>
    <t>148</t>
  </si>
  <si>
    <t>149</t>
  </si>
  <si>
    <t>莲坂外图旁万禾广场</t>
  </si>
  <si>
    <t>150</t>
  </si>
  <si>
    <t>思明区湖滨南路811-817号</t>
  </si>
  <si>
    <t>151</t>
  </si>
  <si>
    <t>152</t>
  </si>
  <si>
    <t>新景世纪城</t>
  </si>
  <si>
    <t>153</t>
  </si>
  <si>
    <t>思明区莲兴路1-11号</t>
  </si>
  <si>
    <t>154</t>
  </si>
  <si>
    <t>155</t>
  </si>
  <si>
    <t>156</t>
  </si>
  <si>
    <t>157</t>
  </si>
  <si>
    <t>158</t>
  </si>
  <si>
    <t>骏景园</t>
  </si>
  <si>
    <t>159</t>
  </si>
  <si>
    <t>思明区湖滨六里220-231号</t>
  </si>
  <si>
    <t>厦门总商会</t>
  </si>
  <si>
    <t>160</t>
  </si>
  <si>
    <t>思明区槟榔路55号</t>
  </si>
  <si>
    <t>联谊广场写字楼</t>
  </si>
  <si>
    <t>161</t>
  </si>
  <si>
    <t>思明区槟榔路39-43号</t>
  </si>
  <si>
    <t>联谊广场公寓楼</t>
  </si>
  <si>
    <t>162</t>
  </si>
  <si>
    <t>惠元大厦</t>
  </si>
  <si>
    <t>163</t>
  </si>
  <si>
    <t>思明区嘉禾路267号</t>
  </si>
  <si>
    <t>富山沃尔玛停车场</t>
  </si>
  <si>
    <t>164</t>
  </si>
  <si>
    <t>思明区湖滨南路398号富山展览中心</t>
  </si>
  <si>
    <t>165</t>
  </si>
  <si>
    <t>166</t>
  </si>
  <si>
    <t>火车站莫泰酒店</t>
  </si>
  <si>
    <t>167</t>
  </si>
  <si>
    <t>思明区湖滨东路9号(近禾祥东路)</t>
  </si>
  <si>
    <t>168</t>
  </si>
  <si>
    <t>莲花大厦</t>
  </si>
  <si>
    <t>169</t>
  </si>
  <si>
    <t>思明区嘉禾路188-196号</t>
  </si>
  <si>
    <t>170</t>
  </si>
  <si>
    <t>泰和大厦</t>
  </si>
  <si>
    <t>171</t>
  </si>
  <si>
    <t>湖里区吕岭路</t>
  </si>
  <si>
    <t>172</t>
  </si>
  <si>
    <t>泰和花园</t>
  </si>
  <si>
    <t>173</t>
  </si>
  <si>
    <t>湖里区吕岭路191-197</t>
  </si>
  <si>
    <t>彩虹花园</t>
  </si>
  <si>
    <t>174</t>
  </si>
  <si>
    <t>湖里区双浦西里148-177</t>
  </si>
  <si>
    <t>明发园</t>
  </si>
  <si>
    <t>175</t>
  </si>
  <si>
    <t>岭兜西路601号附近</t>
  </si>
  <si>
    <t>176</t>
  </si>
  <si>
    <t>177</t>
  </si>
  <si>
    <t>178</t>
  </si>
  <si>
    <t>家家海景</t>
  </si>
  <si>
    <t>179</t>
  </si>
  <si>
    <t>思明区前村埔路547-577号</t>
  </si>
  <si>
    <t>180</t>
  </si>
  <si>
    <t>上东美地</t>
  </si>
  <si>
    <t>181</t>
  </si>
  <si>
    <t>思明区吕岭路与环湖里大道交汇口的西南侧</t>
  </si>
  <si>
    <t>182</t>
  </si>
  <si>
    <t>蔡塘公共停车场</t>
  </si>
  <si>
    <t>183</t>
  </si>
  <si>
    <t>湖心岛</t>
  </si>
  <si>
    <t>184</t>
  </si>
  <si>
    <t>湖里区湖边水库万科·湖心岛湖心广场</t>
  </si>
  <si>
    <t>益辉花园</t>
  </si>
  <si>
    <t>185</t>
  </si>
  <si>
    <t>思明区洪莲里30-108号</t>
  </si>
  <si>
    <t>潘宅二期</t>
  </si>
  <si>
    <t>186</t>
  </si>
  <si>
    <t>洪文六里189-199号</t>
  </si>
  <si>
    <t>蔡塘广场商业中心写字楼</t>
  </si>
  <si>
    <t>187</t>
  </si>
  <si>
    <t>鹭海龙美食广场</t>
  </si>
  <si>
    <t>188</t>
  </si>
  <si>
    <t>金泰路77号金尚中学斜对面</t>
  </si>
  <si>
    <t>189</t>
  </si>
  <si>
    <t>191</t>
  </si>
  <si>
    <t>丰泽苑小区</t>
  </si>
  <si>
    <t>193</t>
  </si>
  <si>
    <t>湖里区金盛路金丰里17号</t>
  </si>
  <si>
    <t>一元花园二期</t>
  </si>
  <si>
    <t>194</t>
  </si>
  <si>
    <t>金尚路251～259</t>
  </si>
  <si>
    <t>莱茵花苑</t>
  </si>
  <si>
    <t>195</t>
  </si>
  <si>
    <t>湖里区金安路永同昌莱茵花苑</t>
  </si>
  <si>
    <t>金尚路玉鹭苑</t>
  </si>
  <si>
    <t>196</t>
  </si>
  <si>
    <t>湖里区金尚路232号-268号</t>
  </si>
  <si>
    <t>天成大厦</t>
  </si>
  <si>
    <t>197</t>
  </si>
  <si>
    <t>厦门金山西路46号</t>
  </si>
  <si>
    <t>198</t>
  </si>
  <si>
    <t>江南雅筑</t>
  </si>
  <si>
    <t>199</t>
  </si>
  <si>
    <t>金山西二里306～307</t>
  </si>
  <si>
    <t>信源大厦（免税商场）</t>
  </si>
  <si>
    <t>200</t>
  </si>
  <si>
    <t>厦门市湖里区兴隆路27号</t>
  </si>
  <si>
    <t>信息大厦</t>
  </si>
  <si>
    <t>201</t>
  </si>
  <si>
    <t>兴隆路27号</t>
  </si>
  <si>
    <t>202</t>
  </si>
  <si>
    <t>203</t>
  </si>
  <si>
    <t>阳光工业大厦</t>
  </si>
  <si>
    <t>204</t>
  </si>
  <si>
    <t>兴隆路29号</t>
  </si>
  <si>
    <t>205</t>
  </si>
  <si>
    <t>信宏大厦</t>
  </si>
  <si>
    <t>206</t>
  </si>
  <si>
    <t>兴隆路31号</t>
  </si>
  <si>
    <t>207</t>
  </si>
  <si>
    <t>208</t>
  </si>
  <si>
    <t>海景公寓</t>
  </si>
  <si>
    <t>209</t>
  </si>
  <si>
    <t>厦门市湖里区宜宾路26-40号</t>
  </si>
  <si>
    <t>210</t>
  </si>
  <si>
    <t>光彩文创汽车城</t>
  </si>
  <si>
    <t>211</t>
  </si>
  <si>
    <t>厦门市湖里区兴隆路66号</t>
  </si>
  <si>
    <t>212</t>
  </si>
  <si>
    <t>青年阳光酒店海天店</t>
  </si>
  <si>
    <t>213</t>
  </si>
  <si>
    <t>福建省厦门市湖里区华昌路2号</t>
  </si>
  <si>
    <t>特房华苑</t>
  </si>
  <si>
    <t>214</t>
  </si>
  <si>
    <t>厦门市湖里区海天路4-7-12号</t>
  </si>
  <si>
    <t>215</t>
  </si>
  <si>
    <t>湖里外口公寓旁</t>
  </si>
  <si>
    <t>216</t>
  </si>
  <si>
    <t>湖里建行旁</t>
  </si>
  <si>
    <t>湖里外口公寓</t>
  </si>
  <si>
    <t>217</t>
  </si>
  <si>
    <t>218</t>
  </si>
  <si>
    <t>银都广场</t>
  </si>
  <si>
    <t>219</t>
  </si>
  <si>
    <t>厦门市湖里区海天路9号</t>
  </si>
  <si>
    <t>滨海苑</t>
  </si>
  <si>
    <t>220</t>
  </si>
  <si>
    <t>厦门市湖里区竹坑路2-6号</t>
  </si>
  <si>
    <t>兴隆阁</t>
  </si>
  <si>
    <t>221</t>
  </si>
  <si>
    <t>厦门市湖里区兴隆路2-1号</t>
  </si>
  <si>
    <t>222</t>
  </si>
  <si>
    <t>中航凯迪克</t>
  </si>
  <si>
    <t>223</t>
  </si>
  <si>
    <t>悦华路4中航·凯迪克</t>
  </si>
  <si>
    <t>224</t>
  </si>
  <si>
    <t>225</t>
  </si>
  <si>
    <t>象屿花园</t>
  </si>
  <si>
    <t>226</t>
  </si>
  <si>
    <t>湖里区兴湖路4-8号</t>
  </si>
  <si>
    <t>黄金大厦</t>
  </si>
  <si>
    <t>227</t>
  </si>
  <si>
    <t>湖滨北路3～5号</t>
  </si>
  <si>
    <t>228</t>
  </si>
  <si>
    <t>嘉英大厦</t>
  </si>
  <si>
    <t>229</t>
  </si>
  <si>
    <t>厦禾路17～21号</t>
  </si>
  <si>
    <t>230</t>
  </si>
  <si>
    <t>231</t>
  </si>
  <si>
    <t>建宝海景花园</t>
  </si>
  <si>
    <t>232</t>
  </si>
  <si>
    <t>华年邨</t>
  </si>
  <si>
    <t>233</t>
  </si>
  <si>
    <t>小学路138A-D</t>
  </si>
  <si>
    <t>嵩海公寓</t>
  </si>
  <si>
    <t>234</t>
  </si>
  <si>
    <t>故宫路106之1～8</t>
  </si>
  <si>
    <t>235</t>
  </si>
  <si>
    <t>金成大厦</t>
  </si>
  <si>
    <t>236</t>
  </si>
  <si>
    <t>思明区故宫路116-118号</t>
  </si>
  <si>
    <t>237</t>
  </si>
  <si>
    <t>瑞成大厦</t>
  </si>
  <si>
    <t>238</t>
  </si>
  <si>
    <t>斗西路203号</t>
  </si>
  <si>
    <t>光明大厦</t>
  </si>
  <si>
    <t>239</t>
  </si>
  <si>
    <t>思明区厦禾路415-419号(近斗西路)</t>
  </si>
  <si>
    <t>240</t>
  </si>
  <si>
    <t>斗西夏商国旅</t>
  </si>
  <si>
    <t>241</t>
  </si>
  <si>
    <t>斗西路178号-101</t>
  </si>
  <si>
    <t>万禾商住</t>
  </si>
  <si>
    <t>242</t>
  </si>
  <si>
    <t>思明区禾祥西路与后江埭路交叉口</t>
  </si>
  <si>
    <t>万禾花园</t>
  </si>
  <si>
    <t>243</t>
  </si>
  <si>
    <t>禾祥西路246号之1</t>
  </si>
  <si>
    <t>海燕新村</t>
  </si>
  <si>
    <t>244</t>
  </si>
  <si>
    <t>厦门市思明区禾祥东路9号</t>
  </si>
  <si>
    <t>金源花园</t>
  </si>
  <si>
    <t>245</t>
  </si>
  <si>
    <t>厦门市思明区禾祥东路24号</t>
  </si>
  <si>
    <t>鑫阳公寓</t>
  </si>
  <si>
    <t>246</t>
  </si>
  <si>
    <t>厦门市思明区金榜路71-85号</t>
  </si>
  <si>
    <t>金榜小区旁如家酒店</t>
  </si>
  <si>
    <t>247</t>
  </si>
  <si>
    <t>金榜路99号湖滨南路和金榜路交接口</t>
  </si>
  <si>
    <t>金榜惠三建设</t>
  </si>
  <si>
    <t>248</t>
  </si>
  <si>
    <t>思明区行政服务中心</t>
  </si>
  <si>
    <t>249</t>
  </si>
  <si>
    <t>禾祥东路168号</t>
  </si>
  <si>
    <t>250</t>
  </si>
  <si>
    <t>汇丰家园</t>
  </si>
  <si>
    <t>251</t>
  </si>
  <si>
    <t>思明区厦禾路与后埭溪路交叉口</t>
  </si>
  <si>
    <t>252</t>
  </si>
  <si>
    <t>253</t>
  </si>
  <si>
    <t>254</t>
  </si>
  <si>
    <t>火车站东南亚酒店</t>
  </si>
  <si>
    <t>255</t>
  </si>
  <si>
    <t>厦禾路908号</t>
  </si>
  <si>
    <t>256</t>
  </si>
  <si>
    <t>元利花园西区</t>
  </si>
  <si>
    <t>257</t>
  </si>
  <si>
    <t>厦禾路1084～1086</t>
  </si>
  <si>
    <t>258</t>
  </si>
  <si>
    <t>火车站公共停车场</t>
  </si>
  <si>
    <t>259</t>
  </si>
  <si>
    <t>思明区站南路火车站南广场</t>
  </si>
  <si>
    <t>260</t>
  </si>
  <si>
    <t>火车站物业服务中心</t>
  </si>
  <si>
    <t>261</t>
  </si>
  <si>
    <t>桥隧中心</t>
  </si>
  <si>
    <t>262</t>
  </si>
  <si>
    <t>莲前西路92益友花园旁</t>
  </si>
  <si>
    <t>松柏小区</t>
  </si>
  <si>
    <t>263</t>
  </si>
  <si>
    <t>特运松柏安全小区</t>
  </si>
  <si>
    <t>松柏钢琴城</t>
  </si>
  <si>
    <t>264</t>
  </si>
  <si>
    <t>仙岳路</t>
  </si>
  <si>
    <t>七星乐都汇</t>
  </si>
  <si>
    <t>265</t>
  </si>
  <si>
    <t>厦门市思明区七星西路3号</t>
  </si>
  <si>
    <t>266</t>
  </si>
  <si>
    <t>翔安区</t>
  </si>
  <si>
    <t>锦绣祥安</t>
  </si>
  <si>
    <t>267</t>
  </si>
  <si>
    <t>翔安区舫阳北路</t>
  </si>
  <si>
    <t>268</t>
  </si>
  <si>
    <t>虹霞大厦</t>
  </si>
  <si>
    <t>270</t>
  </si>
  <si>
    <t>厦门市思明区霞溪路45-69号</t>
  </si>
  <si>
    <t>国泰大厦</t>
  </si>
  <si>
    <t>271</t>
  </si>
  <si>
    <t>厦门市湖里区嘉禾路392号</t>
  </si>
  <si>
    <t>272</t>
  </si>
  <si>
    <t>273</t>
  </si>
  <si>
    <t>274</t>
  </si>
  <si>
    <t>275</t>
  </si>
  <si>
    <t>佳韵园</t>
  </si>
  <si>
    <t>276</t>
  </si>
  <si>
    <t>思明区厦禾路501-517号</t>
  </si>
  <si>
    <t>松柏大厦</t>
  </si>
  <si>
    <t>277</t>
  </si>
  <si>
    <t>莲岳路156～160号</t>
  </si>
  <si>
    <t>278</t>
  </si>
  <si>
    <t>新华大厦</t>
  </si>
  <si>
    <t>279</t>
  </si>
  <si>
    <t>厦门市思明区莲岳路150-154号</t>
  </si>
  <si>
    <t>鑫龙大厦</t>
  </si>
  <si>
    <t>280</t>
  </si>
  <si>
    <t>厦门市思明区七星路107号</t>
  </si>
  <si>
    <t>281</t>
  </si>
  <si>
    <t>长乐村一期</t>
  </si>
  <si>
    <t>282</t>
  </si>
  <si>
    <t>长乐路263~307号</t>
  </si>
  <si>
    <t>283</t>
  </si>
  <si>
    <t>南湖新村</t>
  </si>
  <si>
    <t>284</t>
  </si>
  <si>
    <t>厦门市思明区槟榔西里211-217号</t>
  </si>
  <si>
    <t>盈翠大厦</t>
  </si>
  <si>
    <t>285</t>
  </si>
  <si>
    <t>厦门市思明区盈翠西路26号</t>
  </si>
  <si>
    <t>世嘉花园</t>
  </si>
  <si>
    <t>286</t>
  </si>
  <si>
    <t>长青北里20号附近</t>
  </si>
  <si>
    <t>287</t>
  </si>
  <si>
    <t>288</t>
  </si>
  <si>
    <t>金岳花园</t>
  </si>
  <si>
    <t>289</t>
  </si>
  <si>
    <t>仙阁里208-16号附近</t>
  </si>
  <si>
    <t>松柏华庭</t>
  </si>
  <si>
    <t>290</t>
  </si>
  <si>
    <t>湖里区仙源里40-71号</t>
  </si>
  <si>
    <t>鑫新景地</t>
  </si>
  <si>
    <t>292</t>
  </si>
  <si>
    <t>嘉禾路396号之22</t>
  </si>
  <si>
    <t>293</t>
  </si>
  <si>
    <t>怡和大厦</t>
  </si>
  <si>
    <t>294</t>
  </si>
  <si>
    <t>厦门市思明区共和路22号</t>
  </si>
  <si>
    <t>295</t>
  </si>
  <si>
    <t>仙岳山花园小区</t>
  </si>
  <si>
    <t>297</t>
  </si>
  <si>
    <t>思明区仙阁里162号</t>
  </si>
  <si>
    <t>仙岳里小区</t>
  </si>
  <si>
    <t>298</t>
  </si>
  <si>
    <t>仙岳里1-13号附近</t>
  </si>
  <si>
    <t>通宝大厦</t>
  </si>
  <si>
    <t>299</t>
  </si>
  <si>
    <t>厦门市思明区长青路1-3号</t>
  </si>
  <si>
    <t>金山建材城边</t>
  </si>
  <si>
    <t>300</t>
  </si>
  <si>
    <t>湖里区金山西路与枋湖东路交叉口</t>
  </si>
  <si>
    <t>301</t>
  </si>
  <si>
    <t>302</t>
  </si>
  <si>
    <t>303</t>
  </si>
  <si>
    <t>304</t>
  </si>
  <si>
    <t>阳光美地</t>
  </si>
  <si>
    <t>305</t>
  </si>
  <si>
    <t>后埔北二里196～199</t>
  </si>
  <si>
    <t>306</t>
  </si>
  <si>
    <t>金盛花园</t>
  </si>
  <si>
    <t>308</t>
  </si>
  <si>
    <t>湖里区金尚路华林金盛花园</t>
  </si>
  <si>
    <t>309</t>
  </si>
  <si>
    <t>建群花园</t>
  </si>
  <si>
    <t>310</t>
  </si>
  <si>
    <t>湖里区吕岭路242号</t>
  </si>
  <si>
    <t>311</t>
  </si>
  <si>
    <t>通士达小区</t>
  </si>
  <si>
    <t>312</t>
  </si>
  <si>
    <t>龙山南路86~148号</t>
  </si>
  <si>
    <t>313</t>
  </si>
  <si>
    <t>海西文创大厦</t>
  </si>
  <si>
    <t>谊爱路18号</t>
  </si>
  <si>
    <t>315</t>
  </si>
  <si>
    <t>316</t>
  </si>
  <si>
    <t>龙江大厦</t>
  </si>
  <si>
    <t>317</t>
  </si>
  <si>
    <t>厦门市思明区吕岭路92-116号</t>
  </si>
  <si>
    <t>318</t>
  </si>
  <si>
    <t>金盛大厦</t>
  </si>
  <si>
    <t>319</t>
  </si>
  <si>
    <t>厦门市湖里区台湾街300-318号</t>
  </si>
  <si>
    <t>嘉兴园</t>
  </si>
  <si>
    <t>320</t>
  </si>
  <si>
    <t>厦门市湖里区吕岭路97-101号</t>
  </si>
  <si>
    <t>金鸡亭军区干部住房</t>
  </si>
  <si>
    <t>322</t>
  </si>
  <si>
    <t>莲前西路467-8号附近</t>
  </si>
  <si>
    <t>323</t>
  </si>
  <si>
    <t>路桥商厦</t>
  </si>
  <si>
    <t>324</t>
  </si>
  <si>
    <t>莲前西路283号</t>
  </si>
  <si>
    <t>325</t>
  </si>
  <si>
    <t>莲前移动营业厅（路桥商厦）</t>
  </si>
  <si>
    <t>326</t>
  </si>
  <si>
    <t>老表哥莲前店</t>
  </si>
  <si>
    <t>327</t>
  </si>
  <si>
    <t>厦门思明区莲前路163号</t>
  </si>
  <si>
    <t>328</t>
  </si>
  <si>
    <t>东浦路清河花园</t>
  </si>
  <si>
    <t>329</t>
  </si>
  <si>
    <t>莲前西路与东浦路交汇处</t>
  </si>
  <si>
    <t>莲成大厦</t>
  </si>
  <si>
    <t>330</t>
  </si>
  <si>
    <t>莲前西路358号</t>
  </si>
  <si>
    <t>331</t>
  </si>
  <si>
    <t>金鸡亭小区旁</t>
  </si>
  <si>
    <t>332</t>
  </si>
  <si>
    <t>莲前西路</t>
  </si>
  <si>
    <t>莲福阁小区</t>
  </si>
  <si>
    <t>333</t>
  </si>
  <si>
    <t>莲前西路685号之1～之4</t>
  </si>
  <si>
    <t>334</t>
  </si>
  <si>
    <t>莲前街道办停车场</t>
  </si>
  <si>
    <t>335</t>
  </si>
  <si>
    <t>玉成豪园</t>
  </si>
  <si>
    <t>336</t>
  </si>
  <si>
    <t>莲前西路779～803</t>
  </si>
  <si>
    <t>337</t>
  </si>
  <si>
    <t>前埔兴业银行</t>
  </si>
  <si>
    <t>338</t>
  </si>
  <si>
    <t>思明区莲前东路1200号前埔BRT枢纽总站</t>
  </si>
  <si>
    <t>339</t>
  </si>
  <si>
    <t>前埔南区</t>
  </si>
  <si>
    <t>340</t>
  </si>
  <si>
    <t>店上东里1～103号</t>
  </si>
  <si>
    <t>341</t>
  </si>
  <si>
    <t>342</t>
  </si>
  <si>
    <t>343</t>
  </si>
  <si>
    <t>万景公寓</t>
  </si>
  <si>
    <t>344</t>
  </si>
  <si>
    <t>洪莲东二里45号附近</t>
  </si>
  <si>
    <t>345</t>
  </si>
  <si>
    <t>同安区</t>
  </si>
  <si>
    <t>同安新华书店</t>
  </si>
  <si>
    <t>346</t>
  </si>
  <si>
    <t>同安区银湖路147号</t>
  </si>
  <si>
    <t>现代家园加装</t>
  </si>
  <si>
    <t>347</t>
  </si>
  <si>
    <t>阜康大厦</t>
  </si>
  <si>
    <t>348</t>
  </si>
  <si>
    <t>厦门市思明区嘉禾路112号</t>
  </si>
  <si>
    <t>349</t>
  </si>
  <si>
    <t>联发花园</t>
  </si>
  <si>
    <t>350</t>
  </si>
  <si>
    <t>仙岳路552～556号附近</t>
  </si>
  <si>
    <t>长乐二期</t>
  </si>
  <si>
    <t>351</t>
  </si>
  <si>
    <t>湖里区长乐路296号</t>
  </si>
  <si>
    <t>352</t>
  </si>
  <si>
    <t>灯塔公园</t>
  </si>
  <si>
    <t>353</t>
  </si>
  <si>
    <t>仙岳路与环岛东路交汇处附近</t>
  </si>
  <si>
    <t>中埔水果批发市场</t>
  </si>
  <si>
    <t>354</t>
  </si>
  <si>
    <t>高崎北三路196号</t>
  </si>
  <si>
    <t>355</t>
  </si>
  <si>
    <t>356</t>
  </si>
  <si>
    <t>半山御景</t>
  </si>
  <si>
    <t>357</t>
  </si>
  <si>
    <t>仙岳路与侨岳路交汇处</t>
  </si>
  <si>
    <t>358</t>
  </si>
  <si>
    <t>359</t>
  </si>
  <si>
    <t>360</t>
  </si>
  <si>
    <t>莲岳里</t>
  </si>
  <si>
    <t>361</t>
  </si>
  <si>
    <t>思明区松柏路莲岳里195-198号</t>
  </si>
  <si>
    <t>362</t>
  </si>
  <si>
    <t>海鸿花园</t>
  </si>
  <si>
    <t>363</t>
  </si>
  <si>
    <t>思明区体育路167-362号</t>
  </si>
  <si>
    <t>364</t>
  </si>
  <si>
    <t>365</t>
  </si>
  <si>
    <t>湖明丽景</t>
  </si>
  <si>
    <t>366</t>
  </si>
  <si>
    <t>槟榔东里223～305</t>
  </si>
  <si>
    <t>367</t>
  </si>
  <si>
    <t>368</t>
  </si>
  <si>
    <t>嘉隆商业城</t>
  </si>
  <si>
    <t>369</t>
  </si>
  <si>
    <t>厦门市思明区湖滨东路81号</t>
  </si>
  <si>
    <t>枫和源酒店</t>
  </si>
  <si>
    <t>厦门七星路51号</t>
  </si>
  <si>
    <t>欣华花园</t>
  </si>
  <si>
    <t>华荣路74-80号</t>
  </si>
  <si>
    <t>集美中心花园</t>
  </si>
  <si>
    <t>银盛里1-97号</t>
  </si>
  <si>
    <t>海沧区</t>
  </si>
  <si>
    <t>海沧鼓浪花园</t>
  </si>
  <si>
    <t>沧湖东二里119～138</t>
  </si>
  <si>
    <t>美地雅登一里</t>
  </si>
  <si>
    <t>翔安区曾吴路</t>
  </si>
  <si>
    <t>塔埔乐海百货</t>
  </si>
  <si>
    <t>塔埔西里269号</t>
  </si>
  <si>
    <t>古龙御园</t>
  </si>
  <si>
    <t>同安区凤山路以北、同安广播电视台以西</t>
  </si>
  <si>
    <t>391</t>
  </si>
  <si>
    <t>美地雅登二里</t>
  </si>
  <si>
    <t>392</t>
  </si>
  <si>
    <t>美地雅登三里</t>
  </si>
  <si>
    <t>万达地面公共停车场新装</t>
  </si>
  <si>
    <t>湖里万达旁</t>
  </si>
  <si>
    <t>华新苑别墅</t>
  </si>
  <si>
    <t>福建省厦门市思明区筼筜路15~65</t>
  </si>
  <si>
    <t>利海苑</t>
  </si>
  <si>
    <t>厦门市思明区莲岳路92-98号通宝大厦旁</t>
  </si>
  <si>
    <t>韵园别墅</t>
  </si>
  <si>
    <t>厦门市湖里区和悦里65-74号</t>
  </si>
  <si>
    <t>松柏如家酒店</t>
  </si>
  <si>
    <t>莲岳路189号武夷工贸11号楼</t>
  </si>
  <si>
    <t>万达公共停车场</t>
  </si>
  <si>
    <t>万达写字楼旁</t>
  </si>
  <si>
    <t>前埔不夜城</t>
  </si>
  <si>
    <t>前埔文兴东路20号</t>
  </si>
  <si>
    <t>仙洞苑</t>
  </si>
  <si>
    <t>仙岳路419～423</t>
  </si>
  <si>
    <t>时代雅居</t>
  </si>
  <si>
    <t>后江埭路29号朝九中心10层</t>
  </si>
  <si>
    <t>火车站南广场公交总站</t>
  </si>
  <si>
    <t>润庭酒店</t>
  </si>
  <si>
    <t>湖里区南山西路336号</t>
  </si>
  <si>
    <t>汇成公交场站</t>
  </si>
  <si>
    <t>吕厝天虹旁</t>
  </si>
  <si>
    <t>盈翠大厦加装</t>
  </si>
  <si>
    <t>黄厝公交场站</t>
  </si>
  <si>
    <t>思明区黄厝中路黄厝公交站</t>
  </si>
  <si>
    <t>419</t>
  </si>
  <si>
    <t>禾山信用社大楼</t>
  </si>
  <si>
    <t xml:space="preserve">禾山信用社大楼禾山路541-547（湖里妇幼公交站后面）
</t>
  </si>
  <si>
    <t>绿家园</t>
  </si>
  <si>
    <t xml:space="preserve">湖滨南五里2-4号
</t>
  </si>
  <si>
    <t>金峰山庄</t>
  </si>
  <si>
    <t xml:space="preserve">文屏路二里5号
</t>
  </si>
  <si>
    <t>第一码头公交场站</t>
  </si>
  <si>
    <t>第一码头公交总站</t>
  </si>
  <si>
    <t>边检宿舍楼</t>
  </si>
  <si>
    <t>莲前大道瑞景双座东北（近洪莲西路）</t>
  </si>
  <si>
    <t>石村公交场站</t>
  </si>
  <si>
    <t>前埔中路石村公交场站（前埔一里附近）</t>
  </si>
  <si>
    <t>锦绣金山</t>
  </si>
  <si>
    <t>湖里区金山西三里201-222</t>
  </si>
  <si>
    <t>枋湖长途客运站</t>
  </si>
  <si>
    <t>438左</t>
  </si>
  <si>
    <t>湖里区枋湖客运中心旁</t>
  </si>
  <si>
    <t>438右</t>
  </si>
  <si>
    <t>会展公交场站</t>
  </si>
  <si>
    <t>思明区会展南路会展公交场站</t>
  </si>
  <si>
    <t>国贸阳光</t>
  </si>
  <si>
    <t>湖里区祥店里83-85号</t>
  </si>
  <si>
    <t>天安工业园一期</t>
  </si>
  <si>
    <t>湖里区悦华路143号</t>
  </si>
  <si>
    <t>龙山工贸园</t>
  </si>
  <si>
    <t xml:space="preserve">思明区龙山东路50号
</t>
  </si>
  <si>
    <t>美湖花园</t>
  </si>
  <si>
    <t>美湖路73号</t>
  </si>
  <si>
    <t>光彩两岸青年创业园</t>
  </si>
  <si>
    <t>湖里区枋湖西二路1-3号</t>
  </si>
  <si>
    <t>457</t>
  </si>
  <si>
    <t>厦门进出境邮件监管中心</t>
  </si>
  <si>
    <t>458</t>
  </si>
  <si>
    <t>湖里区 长乐路寨上公交站后</t>
  </si>
  <si>
    <t>明鑫园</t>
  </si>
  <si>
    <t>思明区后滨路与厦禾路交汇</t>
  </si>
  <si>
    <t>青年阳光酒店后滨店</t>
  </si>
  <si>
    <t>洪文工业区</t>
  </si>
  <si>
    <t>思明区洪莲西路30号</t>
  </si>
  <si>
    <t>东方高尔夫公寓</t>
  </si>
  <si>
    <t>海沧区马青路东方高尔夫别墅</t>
  </si>
  <si>
    <t>464</t>
  </si>
  <si>
    <t>东方高尔夫别墅</t>
  </si>
  <si>
    <t>465</t>
  </si>
  <si>
    <t>466</t>
  </si>
  <si>
    <t>金龙商场</t>
  </si>
  <si>
    <t>海沧区沧虹路551-711号</t>
  </si>
  <si>
    <t>百家村花园</t>
  </si>
  <si>
    <t>思明区深田路28-40号</t>
  </si>
  <si>
    <t>国贸海景公寓</t>
  </si>
  <si>
    <t>思明区鹭江道旁环保局正对面</t>
  </si>
  <si>
    <t>香草园酒店</t>
  </si>
  <si>
    <t>龙山中路150号</t>
  </si>
  <si>
    <t>泉舜新旺府</t>
  </si>
  <si>
    <t>海沧区海富里20号</t>
  </si>
  <si>
    <t>文屏公寓楼</t>
  </si>
  <si>
    <t>文屏路36号金峰山庄斜对面</t>
  </si>
  <si>
    <t>小学苑</t>
  </si>
  <si>
    <t>思明区小学路140号</t>
  </si>
  <si>
    <t>谊爱路天伦花园北门</t>
  </si>
  <si>
    <t>松柏公寓</t>
  </si>
  <si>
    <t>思明区屿后南路京闽酒店对面</t>
  </si>
  <si>
    <t>创意空间</t>
  </si>
  <si>
    <t>龙山南路188-199号</t>
  </si>
  <si>
    <t>明发商城</t>
  </si>
  <si>
    <t>思明区西林西二里明发商城</t>
  </si>
  <si>
    <t>名宫大厦</t>
  </si>
  <si>
    <t>湖滨南路滨南斗西路口公交站后</t>
  </si>
  <si>
    <t>489</t>
  </si>
  <si>
    <t>祥云公寓</t>
  </si>
  <si>
    <t>后江埭路67-69号</t>
  </si>
  <si>
    <t>金龙商城</t>
  </si>
  <si>
    <t>享龙置业</t>
  </si>
  <si>
    <t>湖里区谊爱路8号</t>
  </si>
  <si>
    <t>江鹭花园</t>
  </si>
  <si>
    <t>湖里区禾山路507-513号</t>
  </si>
  <si>
    <t>侨建花园西区</t>
  </si>
  <si>
    <t>思明区仙岳路旁侨建花园西区</t>
  </si>
  <si>
    <t>裕康花园</t>
  </si>
  <si>
    <t>思明区双涵路口</t>
  </si>
  <si>
    <t>青年阳光酒店枋湖店</t>
  </si>
  <si>
    <t>湖里区枋湖东路246号</t>
  </si>
  <si>
    <t>悦明阁</t>
  </si>
  <si>
    <t>湖里区和悦路37-38号</t>
  </si>
  <si>
    <t>星河花园</t>
  </si>
  <si>
    <t>沧林三路516-556号</t>
  </si>
  <si>
    <t>青年阳光酒店松柏店</t>
  </si>
  <si>
    <t>思明区体育路111号</t>
  </si>
  <si>
    <t>锦江之星</t>
  </si>
  <si>
    <t>思明区后江埭路45号</t>
  </si>
  <si>
    <t>思明区阳台山路太子山庄</t>
  </si>
  <si>
    <t>润祥隆酒店</t>
  </si>
  <si>
    <t>湖里区吕岭路福星花园旁</t>
  </si>
  <si>
    <t>嘉隆建材城</t>
  </si>
  <si>
    <t>江头嘉隆建材城</t>
  </si>
  <si>
    <t>英才商厦</t>
  </si>
  <si>
    <t>思明区汇文路</t>
  </si>
  <si>
    <t>湖景华庭</t>
  </si>
  <si>
    <t>海沧区沧林三路与海裕路交汇</t>
  </si>
  <si>
    <t>鑫德楼</t>
  </si>
  <si>
    <t>海沧区沧林路75-115号</t>
  </si>
  <si>
    <t>鑫斌综合楼</t>
  </si>
  <si>
    <t>思明区上李公交站旁</t>
  </si>
  <si>
    <t>万寿新城</t>
  </si>
  <si>
    <t>思明区万寿路万寿新城</t>
  </si>
  <si>
    <t>祥和广场</t>
  </si>
  <si>
    <t>思明区祥和广场亚珠餐厅楼下</t>
  </si>
  <si>
    <t>青年阳光酒店文灶店</t>
  </si>
  <si>
    <t>思明区文屏路40号</t>
  </si>
  <si>
    <t>源通中心</t>
  </si>
  <si>
    <t>思北特香包旁</t>
  </si>
  <si>
    <t>枋湖外口公寓</t>
  </si>
  <si>
    <t>湖里区枋湖西路584号</t>
  </si>
  <si>
    <t>金尚建行旁</t>
  </si>
  <si>
    <t>金尚路203号</t>
  </si>
  <si>
    <t>邦妮大厦</t>
  </si>
  <si>
    <t>仙岳路邦妮大厦小区停车场</t>
  </si>
  <si>
    <t>国贸花园</t>
  </si>
  <si>
    <t>思明区湖滨南路电子城旁</t>
  </si>
  <si>
    <t>旭日海湾</t>
  </si>
  <si>
    <t>海沧区沧湖东路旭日海湾</t>
  </si>
  <si>
    <t>银都花园</t>
  </si>
  <si>
    <t>海沧区沧林二路679-731号</t>
  </si>
  <si>
    <t>弘盛大厦</t>
  </si>
  <si>
    <t>海沧区沧林路117-119号</t>
  </si>
  <si>
    <t>鑫荣苑</t>
  </si>
  <si>
    <t>海沧区沧林三路99-201号</t>
  </si>
  <si>
    <t>明发花园</t>
  </si>
  <si>
    <t>莲前东路701-709号</t>
  </si>
  <si>
    <t>明月园</t>
  </si>
  <si>
    <t>湖里区海山路2-12号</t>
  </si>
  <si>
    <t>金星大厦</t>
  </si>
  <si>
    <t>思明区七星路208-210号</t>
  </si>
  <si>
    <t>大湖工业区</t>
  </si>
  <si>
    <t>湖里区安兜村口</t>
  </si>
  <si>
    <t>金龙花园</t>
  </si>
  <si>
    <t>思明区长青路金龙花园</t>
  </si>
  <si>
    <t>南山大厦</t>
  </si>
  <si>
    <t>湖里区华嘉路16号</t>
  </si>
  <si>
    <t>龙虎南里二期</t>
  </si>
  <si>
    <t>思明区上李龙虎南里1-30号</t>
  </si>
  <si>
    <t>龙虎南里一期</t>
  </si>
  <si>
    <t>金龙商城二期</t>
  </si>
  <si>
    <t>海沧区沧虹路91号</t>
  </si>
  <si>
    <t>信宇花园</t>
  </si>
  <si>
    <t>海沧区沧林路与海六路交叉口</t>
  </si>
  <si>
    <t>新潘宅安置房</t>
  </si>
  <si>
    <t>思明区洪莲里80-90号</t>
  </si>
  <si>
    <t>海岸明珠</t>
  </si>
  <si>
    <t>嵩屿南二里272-279号</t>
  </si>
  <si>
    <t>华景花园公寓</t>
  </si>
  <si>
    <t>湖里区宜宾路201-203</t>
  </si>
  <si>
    <t>佳馨美墅</t>
  </si>
  <si>
    <t>湖里区嘉禾路51号</t>
  </si>
  <si>
    <t>市政大厦</t>
  </si>
  <si>
    <t>湖里区云顶中路市政大厦</t>
  </si>
  <si>
    <t>金庄花园</t>
  </si>
  <si>
    <t>湖里区兴湖路86号</t>
  </si>
  <si>
    <t>鸿禧花园</t>
  </si>
  <si>
    <t>思明区龙山中路</t>
  </si>
  <si>
    <t>龙盛花园</t>
  </si>
  <si>
    <t>568</t>
  </si>
  <si>
    <t>思明区谊爱路与龙山中路交汇</t>
  </si>
  <si>
    <t>龙山综合楼</t>
  </si>
  <si>
    <t>569</t>
  </si>
  <si>
    <t>思明区谊爱路与龙山南路交汇</t>
  </si>
  <si>
    <t>世外艺术空间</t>
  </si>
  <si>
    <t>570</t>
  </si>
  <si>
    <t>黄厝塔头307号</t>
  </si>
  <si>
    <t>嘉隆公寓</t>
  </si>
  <si>
    <t>571</t>
  </si>
  <si>
    <t>湖里区薛岭北里1～18号</t>
  </si>
  <si>
    <t>香秀里</t>
  </si>
  <si>
    <t>572</t>
  </si>
  <si>
    <t>思明区香秀里1-16号</t>
  </si>
  <si>
    <t>金苑酒店</t>
  </si>
  <si>
    <t>573</t>
  </si>
  <si>
    <t>湖里区金尚路后浦三路432号</t>
  </si>
  <si>
    <t>龙岩驻厦办停车场</t>
  </si>
  <si>
    <t>思明区莲花南路8号</t>
  </si>
  <si>
    <t>新禾园</t>
  </si>
  <si>
    <t>湖里区殿前六路21-37号</t>
  </si>
  <si>
    <t>光彩青年文创园（高殿）</t>
  </si>
  <si>
    <t>湖里区殿前一路289号</t>
  </si>
  <si>
    <t>菡菁大厦</t>
  </si>
  <si>
    <t>思明区莲花新村莲花北路8号</t>
  </si>
  <si>
    <t>侨建小区</t>
  </si>
  <si>
    <t>西林东路295~405号</t>
  </si>
  <si>
    <t>黄厝塔头小吃街</t>
  </si>
  <si>
    <t>黄厝塔头306号</t>
  </si>
  <si>
    <t>新华园</t>
  </si>
  <si>
    <t>海沧区沧林二路561-589号</t>
  </si>
  <si>
    <t>太微山庄</t>
  </si>
  <si>
    <t>湖里区后埔北二里215号</t>
  </si>
  <si>
    <t>柏艺公寓</t>
  </si>
  <si>
    <t>湖里区蔡塘南路88号</t>
  </si>
  <si>
    <t>上李新村</t>
  </si>
  <si>
    <t>思明区龙虎南里46-60号</t>
  </si>
  <si>
    <t>金永昌家园</t>
  </si>
  <si>
    <t>湖里区金山西二里55号</t>
  </si>
  <si>
    <t>东方牡丹园</t>
  </si>
  <si>
    <t>杏林北路与杏林东路交汇处</t>
  </si>
  <si>
    <t>湖里区政府干部宿舍楼</t>
  </si>
  <si>
    <t>湖里区和悦路1-12号</t>
  </si>
  <si>
    <t>文曾书苑</t>
  </si>
  <si>
    <t>思明区上李龙虎山路</t>
  </si>
  <si>
    <t>特祥苑</t>
  </si>
  <si>
    <t>昌宾路21号</t>
  </si>
  <si>
    <t>五缘湾文化展览苑B区</t>
  </si>
  <si>
    <t>广厦花园</t>
  </si>
  <si>
    <t>南山路250-13号</t>
  </si>
  <si>
    <t>锦江之星（厦大店）</t>
  </si>
  <si>
    <t>蜂巢山路5号（近思明南路）</t>
  </si>
  <si>
    <t>明发楼</t>
  </si>
  <si>
    <t>洪莲中路</t>
  </si>
  <si>
    <t>龙山公寓</t>
  </si>
  <si>
    <t>思明区龙山南路11-17号</t>
  </si>
  <si>
    <t>光彩两岸电商谷</t>
  </si>
  <si>
    <t>包印嘉禾花园</t>
  </si>
  <si>
    <t>思明区湖滨南路210号</t>
  </si>
  <si>
    <t>园山公寓</t>
  </si>
  <si>
    <t>湖里区园山南路园山社区</t>
  </si>
  <si>
    <t>皓辉花园</t>
  </si>
  <si>
    <t>思明区禾祥东路77-78号</t>
  </si>
  <si>
    <t>万达SOHO公寓区公共停车场</t>
  </si>
  <si>
    <t>湖里区万达公共停车场</t>
  </si>
  <si>
    <t>614</t>
  </si>
  <si>
    <t>体育路思明公交集团</t>
  </si>
  <si>
    <t>615</t>
  </si>
  <si>
    <t>思明区体育路思明公交总部</t>
  </si>
  <si>
    <t>616</t>
  </si>
  <si>
    <t>马厝社公共停车场</t>
  </si>
  <si>
    <t>617</t>
  </si>
  <si>
    <t>厦门市湖里区金钟路马厝社村口</t>
  </si>
  <si>
    <t>618</t>
  </si>
  <si>
    <t>619</t>
  </si>
  <si>
    <t>旭日海湾三期</t>
  </si>
  <si>
    <t>620</t>
  </si>
  <si>
    <t xml:space="preserve">沧湖东一里237~244 </t>
  </si>
  <si>
    <t>621</t>
  </si>
  <si>
    <t>622</t>
  </si>
  <si>
    <t>623</t>
  </si>
  <si>
    <t>金海苑</t>
  </si>
  <si>
    <t>624</t>
  </si>
  <si>
    <t>厦门市海沧区沧湖东一里7-12号</t>
  </si>
  <si>
    <t>华兴花园</t>
  </si>
  <si>
    <t>625</t>
  </si>
  <si>
    <t>厦门市海沧区沧林二路342号-355号</t>
  </si>
  <si>
    <t>626</t>
  </si>
  <si>
    <t>蔡塘星光小学旁</t>
  </si>
  <si>
    <t>627</t>
  </si>
  <si>
    <t>湖里区星光小学位于湖里区蔡塘村457号</t>
  </si>
  <si>
    <t>628</t>
  </si>
  <si>
    <t>嘉湖花园</t>
  </si>
  <si>
    <t>629</t>
  </si>
  <si>
    <t>湖里区和悦里1号-12号</t>
  </si>
  <si>
    <t>630</t>
  </si>
  <si>
    <t>631</t>
  </si>
  <si>
    <t>中典宏基</t>
  </si>
  <si>
    <t>632</t>
  </si>
  <si>
    <t>湖里区嘉禾路殿前社524号</t>
  </si>
  <si>
    <t>国贸新城</t>
  </si>
  <si>
    <t>633</t>
  </si>
  <si>
    <t>思明区前埔二里26-58号</t>
  </si>
  <si>
    <t>634</t>
  </si>
  <si>
    <t>速家公寓</t>
  </si>
  <si>
    <t>635</t>
  </si>
  <si>
    <t>厦门市思明区东浦路66号森景华庭旁</t>
  </si>
  <si>
    <t>636</t>
  </si>
  <si>
    <t>海天路南山小区</t>
  </si>
  <si>
    <t>638</t>
  </si>
  <si>
    <t>湖里区海天路30号南山小区北门</t>
  </si>
  <si>
    <t>637</t>
  </si>
  <si>
    <t>都市新巢</t>
  </si>
  <si>
    <t>639</t>
  </si>
  <si>
    <t>思明区洪莲中路611~617号</t>
  </si>
  <si>
    <t>640</t>
  </si>
  <si>
    <t>绿杨村小区</t>
  </si>
  <si>
    <t>641</t>
  </si>
  <si>
    <t>思明区金尚路与莲前西路交叉口</t>
  </si>
  <si>
    <t>广场湖畔花园</t>
  </si>
  <si>
    <t>642</t>
  </si>
  <si>
    <t>海沧区兴港路2300-2332号</t>
  </si>
  <si>
    <t>鑫银公寓</t>
  </si>
  <si>
    <t>643</t>
  </si>
  <si>
    <t>海沧区沧林路23-59号</t>
  </si>
  <si>
    <t>税务宿舍</t>
  </si>
  <si>
    <t>644</t>
  </si>
  <si>
    <t>思明区双涵路亿宝大厦旁</t>
  </si>
  <si>
    <t>北引小区</t>
  </si>
  <si>
    <t>645</t>
  </si>
  <si>
    <t>思明区吕岭路70号</t>
  </si>
  <si>
    <t>安泰花园</t>
  </si>
  <si>
    <t>646</t>
  </si>
  <si>
    <t>湖里区金湖路与园山南路交汇处</t>
  </si>
  <si>
    <t>富宇大厦</t>
  </si>
  <si>
    <t>647</t>
  </si>
  <si>
    <t>长青路232-536号</t>
  </si>
  <si>
    <t>648</t>
  </si>
  <si>
    <t>金榜小区</t>
  </si>
  <si>
    <t>649</t>
  </si>
  <si>
    <t>思明区金榜路113-169号</t>
  </si>
  <si>
    <t>蔡塘学校停车场</t>
  </si>
  <si>
    <t>650</t>
  </si>
  <si>
    <t>湖里区吕岭路延伸段</t>
  </si>
  <si>
    <t>651</t>
  </si>
  <si>
    <t>652</t>
  </si>
  <si>
    <t>653</t>
  </si>
  <si>
    <t>锦绣广场</t>
  </si>
  <si>
    <t>654</t>
  </si>
  <si>
    <t>思明区嘉禾路与湖滨北路交叉口</t>
  </si>
  <si>
    <t>655</t>
  </si>
  <si>
    <t>樱花山庄</t>
  </si>
  <si>
    <t>656</t>
  </si>
  <si>
    <t>园山北路45-99号</t>
  </si>
  <si>
    <t>657</t>
  </si>
  <si>
    <t>658</t>
  </si>
  <si>
    <t>吕岭路23-29号</t>
  </si>
  <si>
    <t>659</t>
  </si>
  <si>
    <t>华澳花园</t>
  </si>
  <si>
    <t>660</t>
  </si>
  <si>
    <t>海沧区新港路2380-2408号</t>
  </si>
  <si>
    <t>661</t>
  </si>
  <si>
    <t>662</t>
  </si>
  <si>
    <t>新宝成花园</t>
  </si>
  <si>
    <t>663</t>
  </si>
  <si>
    <t>海沧区沧湖东一里407号</t>
  </si>
  <si>
    <t>紫金花园</t>
  </si>
  <si>
    <t>664</t>
  </si>
  <si>
    <t>环湖里大道西侧钟宅西里1-15号</t>
  </si>
  <si>
    <t>665</t>
  </si>
  <si>
    <t>666</t>
  </si>
  <si>
    <t>667</t>
  </si>
  <si>
    <t>卡尔曼花园酒店</t>
  </si>
  <si>
    <t>668</t>
  </si>
  <si>
    <t>思明南路海洋花园对面左边</t>
  </si>
  <si>
    <t>胡里山炮台公交场站</t>
  </si>
  <si>
    <t>669</t>
  </si>
  <si>
    <t>思明区环岛南路湖里山公交车站</t>
  </si>
  <si>
    <t>670</t>
  </si>
  <si>
    <t>森景华庭</t>
  </si>
  <si>
    <t>671</t>
  </si>
  <si>
    <t>思明区东浦路58号之23号</t>
  </si>
  <si>
    <t>假日双星</t>
  </si>
  <si>
    <t>672</t>
  </si>
  <si>
    <t>思明区厦禾路816号</t>
  </si>
  <si>
    <t>桃源大厦</t>
  </si>
  <si>
    <t>673</t>
  </si>
  <si>
    <t>湖里区江头台湾街356号</t>
  </si>
  <si>
    <t>华东花园商业街</t>
  </si>
  <si>
    <t>674</t>
  </si>
  <si>
    <t>675</t>
  </si>
  <si>
    <t>金海湾文滨花园</t>
  </si>
  <si>
    <t>676</t>
  </si>
  <si>
    <t>集美区杏滨路与杏林东路交叉口</t>
  </si>
  <si>
    <t>677</t>
  </si>
  <si>
    <t>678</t>
  </si>
  <si>
    <t>679</t>
  </si>
  <si>
    <t>曾厝垵安置房</t>
  </si>
  <si>
    <t>680</t>
  </si>
  <si>
    <t>思明区曾厝垵西里105号厦大公寓附近</t>
  </si>
  <si>
    <t>681</t>
  </si>
  <si>
    <t>思明区金桥路169-203号</t>
  </si>
  <si>
    <t>禾山阳光公寓一期</t>
  </si>
  <si>
    <t>682</t>
  </si>
  <si>
    <t>湖里区县后东二里1号-7号</t>
  </si>
  <si>
    <t>683</t>
  </si>
  <si>
    <t>BRT厦门北站</t>
  </si>
  <si>
    <t>684</t>
  </si>
  <si>
    <t>集美区厦门北站BRT站</t>
  </si>
  <si>
    <t>685</t>
  </si>
  <si>
    <t>686</t>
  </si>
  <si>
    <t>687</t>
  </si>
  <si>
    <t>688</t>
  </si>
  <si>
    <t>689</t>
  </si>
  <si>
    <t>690</t>
  </si>
  <si>
    <t>浦南新村</t>
  </si>
  <si>
    <t>691</t>
  </si>
  <si>
    <t>思明区东浦路111-203号</t>
  </si>
  <si>
    <t>七天连锁酒店</t>
  </si>
  <si>
    <t>692</t>
  </si>
  <si>
    <t>湖里区禾山路1311号</t>
  </si>
  <si>
    <t>怡翔酒店富山店</t>
  </si>
  <si>
    <t>693</t>
  </si>
  <si>
    <t>思明区双涵路怡翔酒店</t>
  </si>
  <si>
    <t>694</t>
  </si>
  <si>
    <t>联丰商城</t>
  </si>
  <si>
    <t>695</t>
  </si>
  <si>
    <t>思明区莲前东路383号</t>
  </si>
  <si>
    <t>698</t>
  </si>
  <si>
    <t>联丰大厦</t>
  </si>
  <si>
    <t>696</t>
  </si>
  <si>
    <t>思明区莲前东路409-411号</t>
  </si>
  <si>
    <t>697</t>
  </si>
  <si>
    <t>合展天玺</t>
  </si>
  <si>
    <t>699</t>
  </si>
  <si>
    <t>厦门市龙山东二路95-99号</t>
  </si>
  <si>
    <t>700</t>
  </si>
  <si>
    <t>阳光美地（加装）</t>
  </si>
  <si>
    <t>702</t>
  </si>
  <si>
    <t>东方名园</t>
  </si>
  <si>
    <t>703</t>
  </si>
  <si>
    <t>海沧区沧林三路100-134号</t>
  </si>
  <si>
    <t>泥金路公交场站</t>
  </si>
  <si>
    <t>704</t>
  </si>
  <si>
    <t>湖里区五通路五通一里泥金公交场站</t>
  </si>
  <si>
    <t>705</t>
  </si>
  <si>
    <t>706</t>
  </si>
  <si>
    <t>707</t>
  </si>
  <si>
    <t>湖里大道14号工业园</t>
  </si>
  <si>
    <t>708</t>
  </si>
  <si>
    <t>厦门市湖里区湖里大道14号工业园</t>
  </si>
  <si>
    <t>金城湾花园</t>
  </si>
  <si>
    <t>709</t>
  </si>
  <si>
    <t>厦门市海沧区建港路</t>
  </si>
  <si>
    <t>710</t>
  </si>
  <si>
    <t>711</t>
  </si>
  <si>
    <t>712</t>
  </si>
  <si>
    <t>713</t>
  </si>
  <si>
    <t>天海花园酒店</t>
  </si>
  <si>
    <t>714</t>
  </si>
  <si>
    <t>思明区龙虎山路9号</t>
  </si>
  <si>
    <t>715</t>
  </si>
  <si>
    <t>软件园观日楼</t>
  </si>
  <si>
    <t>716</t>
  </si>
  <si>
    <t>厦门软件园观日路30号楼</t>
  </si>
  <si>
    <t>717</t>
  </si>
  <si>
    <t>佳旺花园</t>
  </si>
  <si>
    <t>718</t>
  </si>
  <si>
    <t>思明区后江埭路62-70号</t>
  </si>
  <si>
    <t>719</t>
  </si>
  <si>
    <t>华盛花园</t>
  </si>
  <si>
    <t>720</t>
  </si>
  <si>
    <t>思明区故宫路94之1-12</t>
  </si>
  <si>
    <t>第一码头BRT总站</t>
  </si>
  <si>
    <t>721</t>
  </si>
  <si>
    <t>思明区第一码头BRT总站</t>
  </si>
  <si>
    <t>722</t>
  </si>
  <si>
    <t>723</t>
  </si>
  <si>
    <t>724</t>
  </si>
  <si>
    <t>725</t>
  </si>
  <si>
    <t>726</t>
  </si>
  <si>
    <t>729</t>
  </si>
  <si>
    <t>新湖花园</t>
  </si>
  <si>
    <t>727</t>
  </si>
  <si>
    <t>湖里区嘉禾路571-8号</t>
  </si>
  <si>
    <t>728</t>
  </si>
  <si>
    <t>世茂湖滨首府旁</t>
  </si>
  <si>
    <t>730</t>
  </si>
  <si>
    <t>厦门市湖里区世茂湖滨首府旁</t>
  </si>
  <si>
    <t>731</t>
  </si>
  <si>
    <t>中埔加油站旁</t>
  </si>
  <si>
    <t>732</t>
  </si>
  <si>
    <t>湖里区嘉禾路中埔加油站旁</t>
  </si>
  <si>
    <t>733</t>
  </si>
  <si>
    <t>汇景佳园</t>
  </si>
  <si>
    <t>736</t>
  </si>
  <si>
    <t>海沧区嵩屿南路66-100号</t>
  </si>
  <si>
    <t>盛唐苑</t>
  </si>
  <si>
    <t>737</t>
  </si>
  <si>
    <t>湖里区火炬二路271-293号</t>
  </si>
  <si>
    <t>738</t>
  </si>
  <si>
    <t>739</t>
  </si>
  <si>
    <t>厦门市思明区筼筜路16-65号</t>
  </si>
  <si>
    <t>740</t>
  </si>
  <si>
    <t>富源世家</t>
  </si>
  <si>
    <t>741</t>
  </si>
  <si>
    <t>思明区湖明路30-34号</t>
  </si>
  <si>
    <t>742</t>
  </si>
  <si>
    <t>青年阳光酒店东渡店</t>
  </si>
  <si>
    <t>743</t>
  </si>
  <si>
    <t>湖里区仙岳路8号</t>
  </si>
  <si>
    <t>744</t>
  </si>
  <si>
    <t>745</t>
  </si>
  <si>
    <t>舒心酒家</t>
  </si>
  <si>
    <t>746</t>
  </si>
  <si>
    <t>杏林东路36号</t>
  </si>
  <si>
    <t>747</t>
  </si>
  <si>
    <t>五缘湾商务运营中心</t>
  </si>
  <si>
    <t>748</t>
  </si>
  <si>
    <t>湖里区五缘湾泗水道603号</t>
  </si>
  <si>
    <t>749</t>
  </si>
  <si>
    <t>750</t>
  </si>
  <si>
    <t>751</t>
  </si>
  <si>
    <t>龙高香料</t>
  </si>
  <si>
    <t>752</t>
  </si>
  <si>
    <t>湖里区嘉禾路808-810号</t>
  </si>
  <si>
    <t>753</t>
  </si>
  <si>
    <t>南山公寓</t>
  </si>
  <si>
    <t>754</t>
  </si>
  <si>
    <t>湖里区南山路105-115号</t>
  </si>
  <si>
    <t>南山小筑</t>
  </si>
  <si>
    <t>755</t>
  </si>
  <si>
    <t>湖里区南山路5号</t>
  </si>
  <si>
    <t>园山北小区</t>
  </si>
  <si>
    <t>756</t>
  </si>
  <si>
    <t>湖里区园山北里38-49号</t>
  </si>
  <si>
    <t>富贵家园二期</t>
  </si>
  <si>
    <t>757</t>
  </si>
  <si>
    <t>同安区银湖中路</t>
  </si>
  <si>
    <t>黄金大厦加装</t>
  </si>
  <si>
    <t>758</t>
  </si>
  <si>
    <t>759</t>
  </si>
  <si>
    <t>集美大唐世家</t>
  </si>
  <si>
    <t>760</t>
  </si>
  <si>
    <t>厦门市集美区乐海路</t>
  </si>
  <si>
    <t>761</t>
  </si>
  <si>
    <t>汇景雅苑</t>
  </si>
  <si>
    <t>762</t>
  </si>
  <si>
    <t>764</t>
  </si>
  <si>
    <t>信海花园</t>
  </si>
  <si>
    <t>763</t>
  </si>
  <si>
    <t>海沧区沧林二路423-465号</t>
  </si>
  <si>
    <t>聚鑫广场</t>
  </si>
  <si>
    <t>765</t>
  </si>
  <si>
    <t>集美区杏林新源路与碑头路交汇</t>
  </si>
  <si>
    <t>766</t>
  </si>
  <si>
    <t>信合大厦</t>
  </si>
  <si>
    <t>767</t>
  </si>
  <si>
    <t>集美区杏林南路29号</t>
  </si>
  <si>
    <t>768</t>
  </si>
  <si>
    <t>牛头山风景区</t>
  </si>
  <si>
    <t>769</t>
  </si>
  <si>
    <t>东渡路127-17号</t>
  </si>
  <si>
    <t>770</t>
  </si>
  <si>
    <t>杏福园</t>
  </si>
  <si>
    <t>771</t>
  </si>
  <si>
    <t>集美区杏林文达路</t>
  </si>
  <si>
    <t>湖滨南路BRT停车场</t>
  </si>
  <si>
    <t>772</t>
  </si>
  <si>
    <t>思明区湖滨南路电子城后</t>
  </si>
  <si>
    <t>773</t>
  </si>
  <si>
    <t>五缘湾文化展览苑A区</t>
  </si>
  <si>
    <t>774</t>
  </si>
  <si>
    <t>775</t>
  </si>
  <si>
    <t>五缘湾商业街</t>
  </si>
  <si>
    <t>776</t>
  </si>
  <si>
    <t>777</t>
  </si>
  <si>
    <t>中孚花园</t>
  </si>
  <si>
    <t>778</t>
  </si>
  <si>
    <t>厦门市湖里区金尚路206号</t>
  </si>
  <si>
    <t>瑞景双座商业街</t>
  </si>
  <si>
    <t>779</t>
  </si>
  <si>
    <t>思明区洪莲中路逸夫中学斜对面</t>
  </si>
  <si>
    <t>780</t>
  </si>
  <si>
    <t>思明区槟榔西里229-247号</t>
  </si>
  <si>
    <t>古龙御景一期</t>
  </si>
  <si>
    <t>781</t>
  </si>
  <si>
    <t>厦门市集美区滨海西大道</t>
  </si>
  <si>
    <t>782</t>
  </si>
  <si>
    <t>783</t>
  </si>
  <si>
    <t>784</t>
  </si>
  <si>
    <t>厦门艺术学校停车场</t>
  </si>
  <si>
    <t>785</t>
  </si>
  <si>
    <t>厦门市曾厝垵仓里路158号</t>
  </si>
  <si>
    <t>786</t>
  </si>
  <si>
    <t>厦门和怡酒店</t>
  </si>
  <si>
    <t>787</t>
  </si>
  <si>
    <t>思明区莲花南路16号</t>
  </si>
  <si>
    <t>788</t>
  </si>
  <si>
    <t>789</t>
  </si>
  <si>
    <t>海沧区沧林路湖景华庭</t>
  </si>
  <si>
    <t>790</t>
  </si>
  <si>
    <t>古楼公交场站</t>
  </si>
  <si>
    <t>791</t>
  </si>
  <si>
    <t>思明区前埔南路城市职业学院对面</t>
  </si>
  <si>
    <t>792</t>
  </si>
  <si>
    <t>793</t>
  </si>
  <si>
    <t>794</t>
  </si>
  <si>
    <t>青年阳光酒店同安店</t>
  </si>
  <si>
    <t>795</t>
  </si>
  <si>
    <t>厦门市同安区银湖路300号</t>
  </si>
  <si>
    <t>金同花园</t>
  </si>
  <si>
    <t>796</t>
  </si>
  <si>
    <t>思明区莲岳路175号</t>
  </si>
  <si>
    <t>797</t>
  </si>
  <si>
    <t>大唐世家七期加装</t>
  </si>
  <si>
    <t>798</t>
  </si>
  <si>
    <t>湖里区兴隆路681-709号</t>
  </si>
  <si>
    <t>799</t>
  </si>
  <si>
    <t>空港新元宿</t>
  </si>
  <si>
    <t>800</t>
  </si>
  <si>
    <t>湖里区翔云三路123号</t>
  </si>
  <si>
    <t>801</t>
  </si>
  <si>
    <t>802</t>
  </si>
  <si>
    <t>新景翡翠苑加装</t>
  </si>
  <si>
    <t>803</t>
  </si>
  <si>
    <t>804</t>
  </si>
  <si>
    <t>自然家园</t>
  </si>
  <si>
    <t>805</t>
  </si>
  <si>
    <t>思明区东坪山路东坪二里111-171号</t>
  </si>
  <si>
    <t>姚明织带</t>
  </si>
  <si>
    <t>806</t>
  </si>
  <si>
    <t>集美北部工业区英瑶路318-328号</t>
  </si>
  <si>
    <t>807</t>
  </si>
  <si>
    <t>809</t>
  </si>
  <si>
    <t>海沧区沧林东路与沧林东二路交叉口</t>
  </si>
  <si>
    <t>亚太广场</t>
  </si>
  <si>
    <t>810</t>
  </si>
  <si>
    <t>厦门市海沧区海富里393-412号</t>
  </si>
  <si>
    <t>811</t>
  </si>
  <si>
    <t>金桥苑</t>
  </si>
  <si>
    <t>812</t>
  </si>
  <si>
    <t>海沧区建港路2001~2145号</t>
  </si>
  <si>
    <t>813</t>
  </si>
  <si>
    <t>814</t>
  </si>
  <si>
    <t>莲前西路部队家属楼</t>
  </si>
  <si>
    <t>815</t>
  </si>
  <si>
    <t>思明区莲前西路部队家属楼</t>
  </si>
  <si>
    <t>816</t>
  </si>
  <si>
    <t>浦南花园旁公共停车场</t>
  </si>
  <si>
    <t>817</t>
  </si>
  <si>
    <t>东浦三里25号停车场</t>
  </si>
  <si>
    <t>金尚家园</t>
  </si>
  <si>
    <t>818</t>
  </si>
  <si>
    <t>思明区金尚路金尚家园（8-12号）</t>
  </si>
  <si>
    <t>新景数码港</t>
  </si>
  <si>
    <t>819</t>
  </si>
  <si>
    <t>厦门市思明区莲兴路1-11号</t>
  </si>
  <si>
    <t>同安BRT总站</t>
  </si>
  <si>
    <t>820</t>
  </si>
  <si>
    <t>同安区凤岭路同安枢纽站</t>
  </si>
  <si>
    <t>821</t>
  </si>
  <si>
    <t>822</t>
  </si>
  <si>
    <t>823</t>
  </si>
  <si>
    <t>中铁时代家园</t>
  </si>
  <si>
    <t>824</t>
  </si>
  <si>
    <t>集美光华路中铁时代家园</t>
  </si>
  <si>
    <t>825</t>
  </si>
  <si>
    <t>826</t>
  </si>
  <si>
    <t>祥和苑小区</t>
  </si>
  <si>
    <t>827</t>
  </si>
  <si>
    <t>集美区纺织西路与纺织路交叉口西北</t>
  </si>
  <si>
    <t>阳光酒店用品市场</t>
  </si>
  <si>
    <t>828</t>
  </si>
  <si>
    <t>湖里区嘉禾路殿前社5243号旁</t>
  </si>
  <si>
    <t>829</t>
  </si>
  <si>
    <t>共和大厦</t>
  </si>
  <si>
    <t>830</t>
  </si>
  <si>
    <t>思明区仙岳路218-226号</t>
  </si>
  <si>
    <t>外代小区</t>
  </si>
  <si>
    <t>831</t>
  </si>
  <si>
    <t>湖里区宜宾路122~140号</t>
  </si>
  <si>
    <t>文屏山庄一期</t>
  </si>
  <si>
    <t>832</t>
  </si>
  <si>
    <t>思明区文屏路</t>
  </si>
  <si>
    <t>金龙商城加装</t>
  </si>
  <si>
    <t>833</t>
  </si>
  <si>
    <t>834</t>
  </si>
  <si>
    <t>源盛邮电小区</t>
  </si>
  <si>
    <t>835</t>
  </si>
  <si>
    <t>思明区屿后北里372-393号</t>
  </si>
  <si>
    <t>836</t>
  </si>
  <si>
    <t>837</t>
  </si>
  <si>
    <t>838</t>
  </si>
  <si>
    <t>839</t>
  </si>
  <si>
    <t>840</t>
  </si>
  <si>
    <t>特运运营中心</t>
  </si>
  <si>
    <t>841</t>
  </si>
  <si>
    <t>思明区莲岳路221号</t>
  </si>
  <si>
    <t>842</t>
  </si>
  <si>
    <t>843</t>
  </si>
  <si>
    <t>844</t>
  </si>
  <si>
    <t>嘉景花园二期</t>
  </si>
  <si>
    <t>845</t>
  </si>
  <si>
    <t>湖里园山南路302-310号</t>
  </si>
  <si>
    <t>合兴小区</t>
  </si>
  <si>
    <t>846</t>
  </si>
  <si>
    <t>湖里区乌石浦路77号</t>
  </si>
  <si>
    <t>空港中心学院</t>
  </si>
  <si>
    <t>847</t>
  </si>
  <si>
    <t>湖里区翔云三路121号</t>
  </si>
  <si>
    <t>848</t>
  </si>
  <si>
    <t>宁安里</t>
  </si>
  <si>
    <t>849</t>
  </si>
  <si>
    <t>集美区文达路20号</t>
  </si>
  <si>
    <t>850</t>
  </si>
  <si>
    <t>古地石BRT公交总站</t>
  </si>
  <si>
    <t>851</t>
  </si>
  <si>
    <t>厦门市思明区吕岭路</t>
  </si>
  <si>
    <t>852</t>
  </si>
  <si>
    <t>全季酒店</t>
  </si>
  <si>
    <t>853</t>
  </si>
  <si>
    <t>思明区屿后南里238号</t>
  </si>
  <si>
    <t>皓晖花园加装</t>
  </si>
  <si>
    <t>854</t>
  </si>
  <si>
    <t>855</t>
  </si>
  <si>
    <t>杏花苑</t>
  </si>
  <si>
    <t>856</t>
  </si>
  <si>
    <t>厦门市集美区月台路16-4号</t>
  </si>
  <si>
    <t>857</t>
  </si>
  <si>
    <t>南山新村安置房</t>
  </si>
  <si>
    <t>858</t>
  </si>
  <si>
    <t>湖里区南山路111-117号</t>
  </si>
  <si>
    <t>马銮公寓</t>
  </si>
  <si>
    <t>859</t>
  </si>
  <si>
    <t>厦门市集美区马銮路25号</t>
  </si>
  <si>
    <t>860</t>
  </si>
  <si>
    <t>榕福苑</t>
  </si>
  <si>
    <t>861</t>
  </si>
  <si>
    <t>湖里区昌鸿路71-91号</t>
  </si>
  <si>
    <t>恒滨名宫</t>
  </si>
  <si>
    <t>862</t>
  </si>
  <si>
    <t>思明区天湖路46号</t>
  </si>
  <si>
    <t>厦门市建筑机械厂</t>
  </si>
  <si>
    <t>863</t>
  </si>
  <si>
    <t>厦门市思明区将军祠197号</t>
  </si>
  <si>
    <t>都市雅苑</t>
  </si>
  <si>
    <t>864</t>
  </si>
  <si>
    <t>湖里区华昌路136号</t>
  </si>
  <si>
    <t>865</t>
  </si>
  <si>
    <t>福建厦门湖里区枋湖西路52-58号，枋湖客运中心站（TBK商业中心）旁</t>
  </si>
  <si>
    <t>866</t>
  </si>
  <si>
    <t>东渡唐代尔酒店</t>
  </si>
  <si>
    <t>867</t>
  </si>
  <si>
    <t>东渡路85号</t>
  </si>
  <si>
    <t>亚珠大酒楼（长青店）</t>
  </si>
  <si>
    <t>868</t>
  </si>
  <si>
    <t>思明区长青路182号</t>
  </si>
  <si>
    <t>869</t>
  </si>
  <si>
    <t>东坪山小区</t>
  </si>
  <si>
    <t>870</t>
  </si>
  <si>
    <t>东坪山小区11号楼停车场</t>
  </si>
  <si>
    <t>871</t>
  </si>
  <si>
    <t>龙华大厦</t>
  </si>
  <si>
    <t>872</t>
  </si>
  <si>
    <t>思明区槟榔西里229号</t>
  </si>
  <si>
    <t>873</t>
  </si>
  <si>
    <t>874</t>
  </si>
  <si>
    <t>875</t>
  </si>
  <si>
    <t>思明区曾厝垵西里105号</t>
  </si>
  <si>
    <t>东坪山花园</t>
  </si>
  <si>
    <t>876</t>
  </si>
  <si>
    <t>东坪山路20号</t>
  </si>
  <si>
    <t>BRT厦门北站停车场</t>
  </si>
  <si>
    <t>877</t>
  </si>
  <si>
    <t>878</t>
  </si>
  <si>
    <t>879</t>
  </si>
  <si>
    <t>880</t>
  </si>
  <si>
    <t>国贸汇景</t>
  </si>
  <si>
    <t>881</t>
  </si>
  <si>
    <t>思明区前埔二里58号</t>
  </si>
  <si>
    <t>星园美第</t>
  </si>
  <si>
    <t>882</t>
  </si>
  <si>
    <t>海沧嵩屿南二里28号</t>
  </si>
  <si>
    <t>江宁里</t>
  </si>
  <si>
    <t>883</t>
  </si>
  <si>
    <t>湖里区台湾街江头公园旁边</t>
  </si>
  <si>
    <t>884</t>
  </si>
  <si>
    <t>聚春园御景湾酒店</t>
  </si>
  <si>
    <t>885</t>
  </si>
  <si>
    <t>思明区环岛路沿线黄厝塔头路368号</t>
  </si>
  <si>
    <t>886</t>
  </si>
  <si>
    <t>887</t>
  </si>
  <si>
    <t>888</t>
  </si>
  <si>
    <t>889</t>
  </si>
  <si>
    <t>鑫良友驾校</t>
  </si>
  <si>
    <t>890</t>
  </si>
  <si>
    <t>湖里区吕岭路蔡塘学校大门对面</t>
  </si>
  <si>
    <t>891</t>
  </si>
  <si>
    <t>福满园</t>
  </si>
  <si>
    <t>892</t>
  </si>
  <si>
    <t>湖里区祥店里120-124号</t>
  </si>
  <si>
    <t>893</t>
  </si>
  <si>
    <t>894</t>
  </si>
  <si>
    <t>895</t>
  </si>
  <si>
    <t>896</t>
  </si>
  <si>
    <t>潮宫餐饮</t>
  </si>
  <si>
    <t>897</t>
  </si>
  <si>
    <t>思明区湖滨南路86号</t>
  </si>
  <si>
    <t>898</t>
  </si>
  <si>
    <t>县后自来水厂</t>
  </si>
  <si>
    <t>899</t>
  </si>
  <si>
    <t>湖里区云顶北路县后BRT站后</t>
  </si>
  <si>
    <t>900</t>
  </si>
  <si>
    <t>901</t>
  </si>
  <si>
    <t>铁路警务大楼</t>
  </si>
  <si>
    <t>902</t>
  </si>
  <si>
    <t>厦门市思明区文屏路126号</t>
  </si>
  <si>
    <t>903</t>
  </si>
  <si>
    <t>徐厝社区文化服务中心</t>
  </si>
  <si>
    <t>904</t>
  </si>
  <si>
    <t>湖里区悦华路57号</t>
  </si>
  <si>
    <t>海军部队家属楼</t>
  </si>
  <si>
    <t>905</t>
  </si>
  <si>
    <t>厦门市思明区寿彭路</t>
  </si>
  <si>
    <t>A+公寓</t>
  </si>
  <si>
    <t>906</t>
  </si>
  <si>
    <t>湖里区后坑前社2号</t>
  </si>
  <si>
    <t>博士新村</t>
  </si>
  <si>
    <t>907</t>
  </si>
  <si>
    <t>思明区仙岳路246-270号</t>
  </si>
  <si>
    <t>永成大厦</t>
  </si>
  <si>
    <t>908</t>
  </si>
  <si>
    <t>思明区厦禾路795-801号</t>
  </si>
  <si>
    <t>909</t>
  </si>
  <si>
    <t>蔡塘悦舍</t>
  </si>
  <si>
    <t>910</t>
  </si>
  <si>
    <t>湖里区蔡塘社510号</t>
  </si>
  <si>
    <t>911</t>
  </si>
  <si>
    <t>龙山小区</t>
  </si>
  <si>
    <t>912</t>
  </si>
  <si>
    <t>思明区龙山东路2-16号</t>
  </si>
  <si>
    <t>913</t>
  </si>
  <si>
    <t>琴岛花园</t>
  </si>
  <si>
    <t>914</t>
  </si>
  <si>
    <t>湖里区禾东路937号附近</t>
  </si>
  <si>
    <t>915</t>
  </si>
  <si>
    <t>916</t>
  </si>
  <si>
    <t>917</t>
  </si>
  <si>
    <t>厦港BRT停车场</t>
  </si>
  <si>
    <t>918</t>
  </si>
  <si>
    <t>思明区民族路与成功大道交汇BRT演武枢纽配套停车场</t>
  </si>
  <si>
    <t>919</t>
  </si>
  <si>
    <t>920</t>
  </si>
  <si>
    <t>广兴大厦</t>
  </si>
  <si>
    <t>921</t>
  </si>
  <si>
    <t>湖里区南山路466号</t>
  </si>
  <si>
    <t>金榜山庄</t>
  </si>
  <si>
    <t>922</t>
  </si>
  <si>
    <t>思明区金榜南二路2-22号</t>
  </si>
  <si>
    <t>923</t>
  </si>
  <si>
    <t>外贸新村</t>
  </si>
  <si>
    <t>924</t>
  </si>
  <si>
    <t>思明区民族路41号</t>
  </si>
  <si>
    <t>龙州酒店</t>
  </si>
  <si>
    <t>925</t>
  </si>
  <si>
    <t>湖里区华昌路135号</t>
  </si>
  <si>
    <t>926</t>
  </si>
  <si>
    <t>927</t>
  </si>
  <si>
    <t>928</t>
  </si>
  <si>
    <t>嘉庚纪念馆旁停车场</t>
  </si>
  <si>
    <t>929</t>
  </si>
  <si>
    <t>集美区嘉庚纪念馆旁</t>
  </si>
  <si>
    <t>海祥大厦</t>
  </si>
  <si>
    <t>930</t>
  </si>
  <si>
    <t>思明区民族路37号</t>
  </si>
  <si>
    <t>931</t>
  </si>
  <si>
    <t>苏公馆</t>
  </si>
  <si>
    <t>932</t>
  </si>
  <si>
    <t>湖里区吕岭路蔡塘社219号</t>
  </si>
  <si>
    <t>税务宿舍6号楼</t>
  </si>
  <si>
    <t>933</t>
  </si>
  <si>
    <t>集美杏林文达路4号</t>
  </si>
  <si>
    <t>934</t>
  </si>
  <si>
    <t>935</t>
  </si>
  <si>
    <t>智明兴科技大厦</t>
  </si>
  <si>
    <t>936</t>
  </si>
  <si>
    <t>湖里区蔡塘社1046号</t>
  </si>
  <si>
    <t>937</t>
  </si>
  <si>
    <t>集美北区公交站</t>
  </si>
  <si>
    <t>938</t>
  </si>
  <si>
    <t>集美区孙坂南路北区站</t>
  </si>
  <si>
    <t>939</t>
  </si>
  <si>
    <t>奥众汽车</t>
  </si>
  <si>
    <t>940</t>
  </si>
  <si>
    <t>思明区湖滨北路体育路52-58号</t>
  </si>
  <si>
    <t>941</t>
  </si>
  <si>
    <t>德辉花园</t>
  </si>
  <si>
    <t>942</t>
  </si>
  <si>
    <t>湖里区海天路297-305号</t>
  </si>
  <si>
    <t>汇盛花园</t>
  </si>
  <si>
    <t>943</t>
  </si>
  <si>
    <t>思明区龙山南路20号</t>
  </si>
  <si>
    <t>特区苑</t>
  </si>
  <si>
    <t>944</t>
  </si>
  <si>
    <t>思明区湖滨三里5-7</t>
  </si>
  <si>
    <t>945</t>
  </si>
  <si>
    <t>厦门北站公交总站</t>
  </si>
  <si>
    <t>946</t>
  </si>
  <si>
    <t>集美区珩圣路厦门北站公交总站</t>
  </si>
  <si>
    <t>947</t>
  </si>
  <si>
    <t>948</t>
  </si>
  <si>
    <t>949</t>
  </si>
  <si>
    <t>仰后公交场站</t>
  </si>
  <si>
    <t>950</t>
  </si>
  <si>
    <t>集美区杏林中宛路14号仰后公交场站</t>
  </si>
  <si>
    <t>951</t>
  </si>
  <si>
    <t>夏商怡庭酒店</t>
  </si>
  <si>
    <t>952</t>
  </si>
  <si>
    <t>思明区斗西路200号</t>
  </si>
  <si>
    <t>953</t>
  </si>
  <si>
    <t>954</t>
  </si>
  <si>
    <t>欢聚KTV</t>
  </si>
  <si>
    <t>955</t>
  </si>
  <si>
    <t>湖里区枋湖北二路坂上社村口</t>
  </si>
  <si>
    <t>956</t>
  </si>
  <si>
    <t>957</t>
  </si>
  <si>
    <t>怡湖楼</t>
  </si>
  <si>
    <t>958</t>
  </si>
  <si>
    <t>思明区天湖路怡湖楼</t>
  </si>
  <si>
    <t>恒盛大厦</t>
  </si>
  <si>
    <t>959</t>
  </si>
  <si>
    <t>湖里区悦华路172-188号</t>
  </si>
  <si>
    <t>厦昌国际中心</t>
  </si>
  <si>
    <t>960</t>
  </si>
  <si>
    <t>湖里区嘉禾路705号</t>
  </si>
  <si>
    <t>961</t>
  </si>
  <si>
    <t>警备小区</t>
  </si>
  <si>
    <t>思明区文屏巷56-76号文灶幼儿园旁</t>
  </si>
  <si>
    <t>唐庄商业街</t>
  </si>
  <si>
    <t>湖里区金昌路（新修路）</t>
  </si>
  <si>
    <t>晶裕酒店</t>
  </si>
  <si>
    <t>湖里区马垅社195号</t>
  </si>
  <si>
    <t>古龙御景一期B区</t>
  </si>
  <si>
    <t>集美区滨海西大道旁</t>
  </si>
  <si>
    <t>嘉庚体育馆公交场站</t>
  </si>
  <si>
    <t>集美区嘉庚体育馆公交站</t>
  </si>
  <si>
    <t>福园公寓</t>
  </si>
  <si>
    <t>湖里区嘉禾路390号</t>
  </si>
  <si>
    <t>东芳花园</t>
  </si>
  <si>
    <t>思明区莲前西路731号</t>
  </si>
  <si>
    <t>思明区东浦路38号</t>
  </si>
  <si>
    <t>新阳公交场站</t>
  </si>
  <si>
    <t>海沧区新景西路89号</t>
  </si>
  <si>
    <t>仙岳大厦</t>
  </si>
  <si>
    <t>湖里区仙岳路195号</t>
  </si>
  <si>
    <t>亚玲餐厅</t>
  </si>
  <si>
    <t>军粮供应站</t>
  </si>
  <si>
    <t>湖里区龙伏路福星花园旁</t>
  </si>
  <si>
    <t>黄厝塔头停车场</t>
  </si>
  <si>
    <t>黄厝塔头184号</t>
  </si>
  <si>
    <t>徐厝综合楼</t>
  </si>
  <si>
    <t>湖里区悦华路130号</t>
  </si>
  <si>
    <t>后溪枢纽站</t>
  </si>
  <si>
    <t>集美区后溪石星录与新田路交汇</t>
  </si>
  <si>
    <t>同安小西门公交场站</t>
  </si>
  <si>
    <t>同安小西门</t>
  </si>
  <si>
    <t>顺发工业大厦</t>
  </si>
  <si>
    <t>湖里区宜宾路37号</t>
  </si>
  <si>
    <t>新湖花园商业街</t>
  </si>
  <si>
    <t>好食来大排档</t>
  </si>
  <si>
    <t>思明区湖滨南路24号</t>
  </si>
  <si>
    <t>夏商怡庭酒店东渡店</t>
  </si>
  <si>
    <t>思明区东渡路海沧大桥下</t>
  </si>
  <si>
    <t>园山公交场站</t>
  </si>
  <si>
    <t>湖里区禾山路源泉山庄大门正后方</t>
  </si>
  <si>
    <t>成功电子商务大厦</t>
  </si>
  <si>
    <t>湖里区禾山路370号</t>
  </si>
  <si>
    <t>松柏禾山家园</t>
  </si>
  <si>
    <t>思明区仙岳路538-542号</t>
  </si>
  <si>
    <t>海天小区</t>
  </si>
  <si>
    <t>湖里区海天路159号</t>
  </si>
  <si>
    <t>下坂公交场站</t>
  </si>
  <si>
    <t>翔安区马巷镇巷南路平安医院南100米</t>
  </si>
  <si>
    <t>非矿大厦</t>
  </si>
  <si>
    <t>思明区湖滨南路91号</t>
  </si>
  <si>
    <t>汇景公交场站</t>
  </si>
  <si>
    <t>翔安区新店镇下曾路汇景新城中心旁</t>
  </si>
  <si>
    <t>育青嘉园</t>
  </si>
  <si>
    <t>思明区育青路18号</t>
  </si>
  <si>
    <t>当代天境</t>
  </si>
  <si>
    <t>思明区民族路58号</t>
  </si>
  <si>
    <t>思北公交场站</t>
  </si>
  <si>
    <t>思明区思明北路120号旁</t>
  </si>
  <si>
    <t>杏林大站</t>
  </si>
  <si>
    <t>集美区杏林北路中国建行南100米</t>
  </si>
  <si>
    <t>嘉莲花园</t>
  </si>
  <si>
    <t>思明区嘉莲里1-58号</t>
  </si>
  <si>
    <t>仙岳大厦加装</t>
  </si>
  <si>
    <t>海峡导报滨北发行站</t>
  </si>
  <si>
    <t>思明区七星路63号</t>
  </si>
  <si>
    <t>同安公交站</t>
  </si>
  <si>
    <t>同安区银湖中路与西桥路交汇同安车站</t>
  </si>
  <si>
    <t>盘古创新创业园</t>
  </si>
  <si>
    <t>湖里区吕岭路上东美地南</t>
  </si>
  <si>
    <t>湾悦城凯悦酒店</t>
  </si>
  <si>
    <t>湖里区五缘湾仙湖路与枋湖南路交叉口</t>
  </si>
  <si>
    <t>建发众创空间</t>
  </si>
  <si>
    <t>华悦小学</t>
  </si>
  <si>
    <t>湖里区昌宾路67号</t>
  </si>
  <si>
    <t>滨南华夏银行旁</t>
  </si>
  <si>
    <t>思明区湖滨南路66号</t>
  </si>
  <si>
    <t>金榜西停车场</t>
  </si>
  <si>
    <t>思明区禾祥东路23号</t>
  </si>
  <si>
    <t>厦大海洋研究所</t>
  </si>
  <si>
    <t>思明区大学路184号</t>
  </si>
  <si>
    <t>吉饷餐厅</t>
  </si>
  <si>
    <t>思明区玉荷路</t>
  </si>
  <si>
    <t>源盛花园三期</t>
  </si>
  <si>
    <t>思明区屿后北里375～379</t>
  </si>
  <si>
    <t>故宫新城</t>
  </si>
  <si>
    <t>思明区故宫路故宫新城</t>
  </si>
  <si>
    <t>万寿路39号小区</t>
  </si>
  <si>
    <t>思明区万寿路39号</t>
  </si>
  <si>
    <t>奥体中心停车场</t>
  </si>
  <si>
    <t>思明区环岛东路</t>
  </si>
  <si>
    <t>滨海公寓二期</t>
  </si>
  <si>
    <t>同安区纵六路与滨海二路交叉口</t>
  </si>
  <si>
    <t>蔡塘厨具城</t>
  </si>
  <si>
    <t>湖里区蔡塘广场后面</t>
  </si>
  <si>
    <t>溢翔首府公交枢纽</t>
  </si>
  <si>
    <t>同安区滨海西大道与美溪路交汇处</t>
  </si>
  <si>
    <t>桃源酒店</t>
  </si>
  <si>
    <t>思明区莲前西路瑞景商业广场后</t>
  </si>
  <si>
    <t>国旅旅运有限公司</t>
  </si>
  <si>
    <t>思明区黄厝塔头187号</t>
  </si>
  <si>
    <t>中典宏基酒店用品市场</t>
  </si>
  <si>
    <t>澜如庭酒店</t>
  </si>
  <si>
    <t>思明区莲前东路前埔前村306号</t>
  </si>
  <si>
    <t>大嶝免税公园</t>
  </si>
  <si>
    <t>翔安区环嶝北路88-96号</t>
  </si>
  <si>
    <t>宝业投资管理中心</t>
  </si>
  <si>
    <t>思明区台东路66号</t>
  </si>
  <si>
    <t>安兜小区</t>
  </si>
  <si>
    <t>湖里区枋湖安兜东风小康4S店1222号</t>
  </si>
  <si>
    <t>龙湖花园二期</t>
  </si>
  <si>
    <t>湖里区枋湖西一里36-37号</t>
  </si>
  <si>
    <t>华商大厦</t>
  </si>
  <si>
    <t>思明区厦禾路935-939号</t>
  </si>
  <si>
    <t>泥金活动广场</t>
  </si>
  <si>
    <t>湖里区环岛东路旁</t>
  </si>
  <si>
    <t>华瑞花园二期</t>
  </si>
  <si>
    <t>思明区洪文五里50-62号</t>
  </si>
  <si>
    <t>贤文创业职业培训学校</t>
  </si>
  <si>
    <t>海沧区滨湖北路869号</t>
  </si>
  <si>
    <t>66婚博园</t>
  </si>
  <si>
    <t>思明区龙昌路10-15号</t>
  </si>
  <si>
    <t>古龙居住公园</t>
  </si>
  <si>
    <t>湖里区枋湖北路双十中学后方</t>
  </si>
  <si>
    <t>火车站南广场停车场</t>
  </si>
  <si>
    <t>思明区火车站南广场服务处旁</t>
  </si>
  <si>
    <t>前埔停车场</t>
  </si>
  <si>
    <t>思明区莲前东路前埔前村304号</t>
  </si>
  <si>
    <t>前村停车场</t>
  </si>
  <si>
    <t>天山泉山庄</t>
  </si>
  <si>
    <t>思明区万寿路186号</t>
  </si>
  <si>
    <t>达嘉馨园</t>
  </si>
  <si>
    <t>湖里区金山西里217-219号</t>
  </si>
  <si>
    <t>宗顺商厦</t>
  </si>
  <si>
    <t>集美区同集南路320号</t>
  </si>
  <si>
    <t>航空港温馨家园</t>
  </si>
  <si>
    <t>湖里区翔云三路125号</t>
  </si>
  <si>
    <t>南湖豪苑</t>
  </si>
  <si>
    <t>思明区槟郎西里255-273号</t>
  </si>
  <si>
    <t>杏南站</t>
  </si>
  <si>
    <t>集美区杏林南浦路北</t>
  </si>
  <si>
    <t>雅景花园</t>
  </si>
  <si>
    <t>湖里区华荣路30-42号</t>
  </si>
  <si>
    <t>中环花园</t>
  </si>
  <si>
    <t>湖里区江头东路12-14号</t>
  </si>
  <si>
    <t>厦门市思明区第一码头公交场站</t>
  </si>
  <si>
    <t>瑞景城</t>
  </si>
  <si>
    <t>思明区莲前东路184号</t>
  </si>
  <si>
    <t>万霖公寓</t>
  </si>
  <si>
    <t>海沧区兴港路万霖公寓8号铺</t>
  </si>
  <si>
    <t>翔安新城公交场站</t>
  </si>
  <si>
    <t>翔安区南美路翔安新城公交场站</t>
  </si>
  <si>
    <t>龙舟池公交场站</t>
  </si>
  <si>
    <t>集美区鳌园路19号</t>
  </si>
  <si>
    <t>夏商生鲜超市</t>
  </si>
  <si>
    <t>湖里区紫金家园夏商超市门口</t>
  </si>
  <si>
    <t>滨海公寓三期</t>
  </si>
  <si>
    <t>同安区思明工业园东头埔溪路15号</t>
  </si>
  <si>
    <t>滨海公寓一期</t>
  </si>
  <si>
    <t>滨海公寓四期</t>
  </si>
  <si>
    <t>云亭花园</t>
  </si>
  <si>
    <t>思明区莲前西路云亭花园</t>
  </si>
  <si>
    <t>宁宝花园</t>
  </si>
  <si>
    <t>厦门市集美区文达路25-6号</t>
  </si>
  <si>
    <t>嘉禾实业</t>
  </si>
  <si>
    <t>思明区禾祥西路76号</t>
  </si>
  <si>
    <t>湖边水库停车场</t>
  </si>
  <si>
    <t>湖里区仙岳路1964号</t>
  </si>
  <si>
    <t>海明大厦</t>
  </si>
  <si>
    <t>湖里区同益路50号</t>
  </si>
  <si>
    <t>和乐苑</t>
  </si>
  <si>
    <t>思明区湖光路35号</t>
  </si>
  <si>
    <t>鑫龙达工业园</t>
  </si>
  <si>
    <t>思明区前埔南路205号</t>
  </si>
  <si>
    <t>涵光路11号小区</t>
  </si>
  <si>
    <t>思明区涵光路11号</t>
  </si>
  <si>
    <t>新华城</t>
  </si>
  <si>
    <r>
      <rPr>
        <sz val="9"/>
        <color indexed="8"/>
        <rFont val="微软雅黑"/>
      </rPr>
      <t>新华路</t>
    </r>
    <r>
      <rPr>
        <sz val="10"/>
        <color indexed="8"/>
        <rFont val="Arial"/>
      </rPr>
      <t>65</t>
    </r>
    <r>
      <rPr>
        <sz val="10"/>
        <color indexed="8"/>
        <rFont val="宋体"/>
      </rPr>
      <t>号</t>
    </r>
  </si>
  <si>
    <t>恒丰花园</t>
  </si>
  <si>
    <t>长岸路86-144号</t>
  </si>
  <si>
    <t>金远东大厦</t>
  </si>
  <si>
    <t>象屿保税区屿南三路18号</t>
  </si>
  <si>
    <t>象屿大厦</t>
  </si>
  <si>
    <t>象兴四路22号</t>
  </si>
  <si>
    <t>德盛大厦</t>
  </si>
  <si>
    <r>
      <rPr>
        <sz val="9"/>
        <color indexed="8"/>
        <rFont val="微软雅黑"/>
      </rPr>
      <t>厦门市思明区兴华路</t>
    </r>
    <r>
      <rPr>
        <sz val="10"/>
        <color indexed="8"/>
        <rFont val="Arial"/>
      </rPr>
      <t>1</t>
    </r>
  </si>
  <si>
    <t>侨旺大厦</t>
  </si>
  <si>
    <r>
      <rPr>
        <sz val="9"/>
        <color indexed="8"/>
        <rFont val="微软雅黑"/>
      </rPr>
      <t>厦门市嘉禾路</t>
    </r>
    <r>
      <rPr>
        <sz val="10"/>
        <color indexed="8"/>
        <rFont val="Arial"/>
      </rPr>
      <t>295</t>
    </r>
    <r>
      <rPr>
        <sz val="10"/>
        <color indexed="8"/>
        <rFont val="宋体"/>
      </rPr>
      <t>号</t>
    </r>
  </si>
  <si>
    <t>商场、写字楼、酒店</t>
  </si>
  <si>
    <t>厦禾路935-939</t>
  </si>
  <si>
    <r>
      <rPr>
        <sz val="9"/>
        <color indexed="8"/>
        <rFont val="微软雅黑"/>
      </rPr>
      <t>厦门市禾祥东路</t>
    </r>
    <r>
      <rPr>
        <sz val="10"/>
        <color indexed="8"/>
        <rFont val="Arial"/>
      </rPr>
      <t>77-87</t>
    </r>
  </si>
  <si>
    <t>华普大厦</t>
  </si>
  <si>
    <r>
      <rPr>
        <sz val="9"/>
        <color indexed="8"/>
        <rFont val="微软雅黑"/>
      </rPr>
      <t>厦禾路</t>
    </r>
    <r>
      <rPr>
        <sz val="10"/>
        <color indexed="8"/>
        <rFont val="Arial"/>
      </rPr>
      <t>852</t>
    </r>
    <r>
      <rPr>
        <sz val="10"/>
        <color indexed="8"/>
        <rFont val="宋体"/>
      </rPr>
      <t>号</t>
    </r>
  </si>
  <si>
    <t>中厦国际大厦</t>
  </si>
  <si>
    <r>
      <rPr>
        <sz val="9"/>
        <color indexed="8"/>
        <rFont val="微软雅黑"/>
      </rPr>
      <t>厦禾路</t>
    </r>
    <r>
      <rPr>
        <sz val="10"/>
        <color indexed="8"/>
        <rFont val="Arial"/>
      </rPr>
      <t>844</t>
    </r>
    <r>
      <rPr>
        <sz val="10"/>
        <color indexed="8"/>
        <rFont val="宋体"/>
      </rPr>
      <t>号</t>
    </r>
  </si>
  <si>
    <t>帝豪大厦</t>
  </si>
  <si>
    <t>厦禾路820号</t>
  </si>
  <si>
    <t>汇成商业中心</t>
  </si>
  <si>
    <t>厦禾路837-839号</t>
  </si>
  <si>
    <t>城市花园</t>
  </si>
  <si>
    <t>汇文路51-57号</t>
  </si>
  <si>
    <t>金枫园</t>
  </si>
  <si>
    <t>东埔路6-12号</t>
  </si>
  <si>
    <t>东坪山庄外围停车场</t>
  </si>
  <si>
    <r>
      <rPr>
        <sz val="9"/>
        <color indexed="8"/>
        <rFont val="微软雅黑"/>
      </rPr>
      <t>东坪三里</t>
    </r>
    <r>
      <rPr>
        <sz val="10"/>
        <color indexed="8"/>
        <rFont val="Arial"/>
      </rPr>
      <t>20-110</t>
    </r>
    <r>
      <rPr>
        <sz val="10"/>
        <color indexed="8"/>
        <rFont val="宋体"/>
      </rPr>
      <t>号</t>
    </r>
  </si>
  <si>
    <t>东坪山庄</t>
  </si>
  <si>
    <t>建发花园一期</t>
  </si>
  <si>
    <r>
      <rPr>
        <sz val="9"/>
        <color indexed="8"/>
        <rFont val="微软雅黑"/>
      </rPr>
      <t>东浦一里</t>
    </r>
    <r>
      <rPr>
        <sz val="10"/>
        <color indexed="8"/>
        <rFont val="Arial"/>
      </rPr>
      <t>1-5</t>
    </r>
    <r>
      <rPr>
        <sz val="10"/>
        <color indexed="8"/>
        <rFont val="宋体"/>
      </rPr>
      <t>号</t>
    </r>
  </si>
  <si>
    <t>建发花园二期</t>
  </si>
  <si>
    <r>
      <rPr>
        <sz val="9"/>
        <color indexed="8"/>
        <rFont val="微软雅黑"/>
      </rPr>
      <t>东浦路</t>
    </r>
    <r>
      <rPr>
        <sz val="10"/>
        <color indexed="8"/>
        <rFont val="Arial"/>
      </rPr>
      <t>121-189</t>
    </r>
    <r>
      <rPr>
        <sz val="10"/>
        <color indexed="8"/>
        <rFont val="宋体"/>
      </rPr>
      <t>号</t>
    </r>
  </si>
  <si>
    <r>
      <rPr>
        <sz val="9"/>
        <color indexed="8"/>
        <rFont val="微软雅黑"/>
      </rPr>
      <t>金福汇商务(益马国际)</t>
    </r>
  </si>
  <si>
    <r>
      <rPr>
        <sz val="9"/>
        <color indexed="8"/>
        <rFont val="微软雅黑"/>
      </rPr>
      <t>莲前西路</t>
    </r>
    <r>
      <rPr>
        <sz val="10"/>
        <color indexed="8"/>
        <rFont val="Arial"/>
      </rPr>
      <t>595</t>
    </r>
  </si>
  <si>
    <t>高档住宅、别墅</t>
  </si>
  <si>
    <r>
      <rPr>
        <sz val="9"/>
        <color indexed="8"/>
        <rFont val="微软雅黑"/>
      </rPr>
      <t>云顶山庄花园</t>
    </r>
  </si>
  <si>
    <r>
      <rPr>
        <sz val="9"/>
        <color indexed="8"/>
        <rFont val="微软雅黑"/>
      </rPr>
      <t>西林东里</t>
    </r>
    <r>
      <rPr>
        <sz val="10"/>
        <color indexed="8"/>
        <rFont val="Arial"/>
      </rPr>
      <t>210-234</t>
    </r>
    <r>
      <rPr>
        <sz val="10"/>
        <color indexed="8"/>
        <rFont val="宋体"/>
      </rPr>
      <t>号</t>
    </r>
  </si>
  <si>
    <r>
      <rPr>
        <sz val="9"/>
        <color indexed="8"/>
        <rFont val="微软雅黑"/>
      </rPr>
      <t>云顶山庄别墅</t>
    </r>
  </si>
  <si>
    <r>
      <rPr>
        <sz val="9"/>
        <color indexed="8"/>
        <rFont val="微软雅黑"/>
      </rPr>
      <t>东芳山庄</t>
    </r>
  </si>
  <si>
    <r>
      <rPr>
        <sz val="9"/>
        <color indexed="8"/>
        <rFont val="微软雅黑"/>
      </rPr>
      <t>嘉盛花园</t>
    </r>
  </si>
  <si>
    <r>
      <rPr>
        <sz val="9"/>
        <color indexed="8"/>
        <rFont val="微软雅黑"/>
      </rPr>
      <t>云顶中路</t>
    </r>
    <r>
      <rPr>
        <sz val="10"/>
        <color indexed="8"/>
        <rFont val="Arial"/>
      </rPr>
      <t>429</t>
    </r>
    <r>
      <rPr>
        <sz val="10"/>
        <color indexed="8"/>
        <rFont val="宋体"/>
      </rPr>
      <t>号附近</t>
    </r>
  </si>
  <si>
    <t>华岳山庄外围停车场</t>
  </si>
  <si>
    <t>思明区仙岳路571号</t>
  </si>
  <si>
    <t>华岳山庄</t>
  </si>
  <si>
    <t>国际文化大厦</t>
  </si>
  <si>
    <t>思明区厦门市湖滨南路809号</t>
  </si>
  <si>
    <t>群鸿商业城</t>
  </si>
  <si>
    <t xml:space="preserve">思明区厦禾路722号附近
</t>
  </si>
  <si>
    <t>益泰大厦</t>
  </si>
  <si>
    <t>思明区厦禾路1026</t>
  </si>
  <si>
    <t>阳鸿新城外围停车场</t>
  </si>
  <si>
    <t>思明区文园路65号</t>
  </si>
  <si>
    <t>阳鸿新城</t>
  </si>
  <si>
    <t>天鹭大厦</t>
  </si>
  <si>
    <t xml:space="preserve">思明区同安路2号之1
</t>
  </si>
  <si>
    <t>镇海明珠</t>
  </si>
  <si>
    <t>华润苑、农行宿舍楼</t>
  </si>
  <si>
    <t>翔辉大厦</t>
  </si>
  <si>
    <t>思明区松柏屿后南里223号</t>
  </si>
  <si>
    <t>海峡电子商务创业园</t>
  </si>
  <si>
    <r>
      <rPr>
        <sz val="9"/>
        <color indexed="8"/>
        <rFont val="微软雅黑"/>
      </rPr>
      <t>民族路</t>
    </r>
    <r>
      <rPr>
        <sz val="10"/>
        <color indexed="8"/>
        <rFont val="Arial"/>
      </rPr>
      <t>47</t>
    </r>
    <r>
      <rPr>
        <sz val="10"/>
        <color indexed="8"/>
        <rFont val="宋体"/>
      </rPr>
      <t>号</t>
    </r>
  </si>
  <si>
    <t>禹州.碧山临海</t>
  </si>
  <si>
    <t>思明区思明南路永福宫巷3-7号</t>
  </si>
  <si>
    <t>恒达大厦</t>
  </si>
  <si>
    <t>百合花园</t>
  </si>
  <si>
    <t>思明区莲岳路71-77号</t>
  </si>
  <si>
    <r>
      <rPr>
        <sz val="9"/>
        <color indexed="8"/>
        <rFont val="微软雅黑"/>
      </rPr>
      <t>思明区莲岳路</t>
    </r>
    <r>
      <rPr>
        <sz val="10"/>
        <color indexed="8"/>
        <rFont val="Arial"/>
      </rPr>
      <t>175</t>
    </r>
    <r>
      <rPr>
        <sz val="10"/>
        <color indexed="8"/>
        <rFont val="宋体"/>
      </rPr>
      <t>号</t>
    </r>
  </si>
  <si>
    <t>水岸筼筜</t>
  </si>
  <si>
    <t>思明区莲滨里35～36</t>
  </si>
  <si>
    <t>益城广场</t>
  </si>
  <si>
    <t>禾祥东路12-16号</t>
  </si>
  <si>
    <t>枫丹雅苑</t>
  </si>
  <si>
    <t>金榜路82号-112
号</t>
  </si>
  <si>
    <t>东方巴黎</t>
  </si>
  <si>
    <t>思明区金榜路102-146号</t>
  </si>
  <si>
    <t>龙祥花园</t>
  </si>
  <si>
    <t>禾祥东路18-20号</t>
  </si>
  <si>
    <t>莲坂小区</t>
  </si>
  <si>
    <t>思明区嘉华里1-42号</t>
  </si>
  <si>
    <t>写字楼、高档住宅</t>
  </si>
  <si>
    <t>太平洋广场</t>
  </si>
  <si>
    <t>思明区嘉禾路329-331号</t>
  </si>
  <si>
    <t>湖北、潇湘大厦（云鹤酒店）</t>
  </si>
  <si>
    <t>思明区嘉禾路343号湖北大厦</t>
  </si>
  <si>
    <t>一代风华</t>
  </si>
  <si>
    <t xml:space="preserve">仙岳路486～488
</t>
  </si>
  <si>
    <t>东方丽景</t>
  </si>
  <si>
    <t>思明区湖滨中路521-529号</t>
  </si>
  <si>
    <t>金象嘉园</t>
  </si>
  <si>
    <t>思明区湖滨西里61-69号</t>
  </si>
  <si>
    <t>立信广场</t>
  </si>
  <si>
    <t>思明区湖滨南路92号</t>
  </si>
  <si>
    <t>丰景苑</t>
  </si>
  <si>
    <t xml:space="preserve">天湖路77～79号
</t>
  </si>
  <si>
    <t>佳苑星河（佳境豪苑）</t>
  </si>
  <si>
    <t xml:space="preserve">白鹭洲天湖路115号
</t>
  </si>
  <si>
    <t>富山女人街（现代城）</t>
  </si>
  <si>
    <t>思明区湖滨南路811～817</t>
  </si>
  <si>
    <t>基金大厦</t>
  </si>
  <si>
    <t>思明区湖滨南路20之1-2基金大厦</t>
  </si>
  <si>
    <t>写字楼、商住楼</t>
  </si>
  <si>
    <t>泛华大厦</t>
  </si>
  <si>
    <t>思明区湖滨南路146-150号</t>
  </si>
  <si>
    <t>商业停车场</t>
  </si>
  <si>
    <t>嘉禾园（中山医院）商业停车场</t>
  </si>
  <si>
    <t>湖滨南路与湖滨中路交叉口附近</t>
  </si>
  <si>
    <t>皇达大厦</t>
  </si>
  <si>
    <t>思明区后埭溪路28号</t>
  </si>
  <si>
    <t>故宫裕景</t>
  </si>
  <si>
    <t xml:space="preserve">思明区故宫路69号
</t>
  </si>
  <si>
    <t>南湖中祥大厦</t>
  </si>
  <si>
    <t>思明区东明路32号之一</t>
  </si>
  <si>
    <t>福达里</t>
  </si>
  <si>
    <t>思明区滨北七星西路7-23号</t>
  </si>
  <si>
    <t>轮渡海滨车场</t>
  </si>
  <si>
    <t>鹭江道37号 附近</t>
  </si>
  <si>
    <t>商住楼、酒店</t>
  </si>
  <si>
    <t>兴鸿大厦</t>
  </si>
  <si>
    <t>鹭江道272号</t>
  </si>
  <si>
    <t>写字楼、酒店</t>
  </si>
  <si>
    <t>远洋大厦</t>
  </si>
  <si>
    <t>鹭江道268号</t>
  </si>
  <si>
    <t>武夷工贸</t>
  </si>
  <si>
    <t>莲岳路189</t>
  </si>
  <si>
    <t>台亚大厦</t>
  </si>
  <si>
    <r>
      <rPr>
        <sz val="9"/>
        <color indexed="8"/>
        <rFont val="微软雅黑"/>
      </rPr>
      <t>嘉禾路</t>
    </r>
    <r>
      <rPr>
        <sz val="10"/>
        <color indexed="8"/>
        <rFont val="Arial"/>
      </rPr>
      <t>281-285</t>
    </r>
  </si>
  <si>
    <t>泰裕新城</t>
  </si>
  <si>
    <t xml:space="preserve">南山路434-454号
</t>
  </si>
  <si>
    <t>华景别墅</t>
  </si>
  <si>
    <r>
      <rPr>
        <sz val="9"/>
        <color indexed="8"/>
        <rFont val="微软雅黑"/>
      </rPr>
      <t>湖里区宜宾路</t>
    </r>
    <r>
      <rPr>
        <sz val="10"/>
        <color indexed="8"/>
        <rFont val="Arial"/>
      </rPr>
      <t>63~211</t>
    </r>
  </si>
  <si>
    <t>博士山庄</t>
  </si>
  <si>
    <t>富豪花园</t>
  </si>
  <si>
    <t>湖里区兴隆路89号</t>
  </si>
  <si>
    <t>永同昌假日公寓</t>
  </si>
  <si>
    <t>湖里区仙岳路822～844</t>
  </si>
  <si>
    <t>商业广场、别墅</t>
  </si>
  <si>
    <t>快乐天地人人乐购物广场</t>
  </si>
  <si>
    <t>湖里区仙岳路193-139号</t>
  </si>
  <si>
    <t>建邦大厦</t>
  </si>
  <si>
    <t>湖里区台湾街363号</t>
  </si>
  <si>
    <t>国际山庄</t>
  </si>
  <si>
    <t>湖里区金山西路171号</t>
  </si>
  <si>
    <t>东海山庄</t>
  </si>
  <si>
    <t>湖里区金湖一里27-39号</t>
  </si>
  <si>
    <t>安宝大厦</t>
  </si>
  <si>
    <t>湖里区嘉禾路296-308号</t>
  </si>
  <si>
    <t>商业广场、住宅</t>
  </si>
  <si>
    <t>福隆国际</t>
  </si>
  <si>
    <t>东方巴黎广场</t>
  </si>
  <si>
    <t>湖里区嘉禾路334-380号</t>
  </si>
  <si>
    <t>金龙大厦</t>
  </si>
  <si>
    <t xml:space="preserve">湖里区东渡路250
</t>
  </si>
  <si>
    <t>同吉大厦</t>
  </si>
  <si>
    <t>湖里大道99号</t>
  </si>
  <si>
    <t>源通中心（都会100）</t>
  </si>
  <si>
    <t>湖滨西路9号</t>
  </si>
  <si>
    <t>商业、写字楼、商住楼</t>
  </si>
  <si>
    <t>亿力大厦（大西洋海景城）</t>
  </si>
  <si>
    <t>大洲城市花园</t>
  </si>
  <si>
    <r>
      <rPr>
        <sz val="9"/>
        <color indexed="8"/>
        <rFont val="微软雅黑"/>
      </rPr>
      <t>湖滨东路</t>
    </r>
    <r>
      <rPr>
        <sz val="10"/>
        <color indexed="8"/>
        <rFont val="Arial"/>
      </rPr>
      <t>92-98</t>
    </r>
    <r>
      <rPr>
        <sz val="10"/>
        <color indexed="8"/>
        <rFont val="宋体"/>
      </rPr>
      <t>号</t>
    </r>
  </si>
  <si>
    <r>
      <rPr>
        <sz val="9"/>
        <color indexed="8"/>
        <rFont val="微软雅黑"/>
      </rPr>
      <t>湖滨东路</t>
    </r>
    <r>
      <rPr>
        <sz val="10"/>
        <color indexed="8"/>
        <rFont val="Arial"/>
      </rPr>
      <t>77-83</t>
    </r>
  </si>
  <si>
    <t>建业大厦</t>
  </si>
  <si>
    <t>湖滨北路28号</t>
  </si>
  <si>
    <t>中闽大厦</t>
  </si>
  <si>
    <t>湖滨北路72号</t>
  </si>
  <si>
    <t>新港广场</t>
  </si>
  <si>
    <t>湖滨北路16-18号</t>
  </si>
  <si>
    <t>禾东路937号</t>
  </si>
  <si>
    <r>
      <rPr>
        <sz val="9"/>
        <color indexed="8"/>
        <rFont val="微软雅黑"/>
      </rPr>
      <t>禾祥西路</t>
    </r>
    <r>
      <rPr>
        <sz val="10"/>
        <color indexed="8"/>
        <rFont val="Arial"/>
      </rPr>
      <t>1-18</t>
    </r>
    <r>
      <rPr>
        <sz val="10"/>
        <color indexed="8"/>
        <rFont val="宋体"/>
      </rPr>
      <t>号</t>
    </r>
  </si>
  <si>
    <t>宏华大厦</t>
  </si>
  <si>
    <t>故宫路128号</t>
  </si>
  <si>
    <t>思东商厦</t>
  </si>
  <si>
    <r>
      <rPr>
        <sz val="9"/>
        <color indexed="8"/>
        <rFont val="微软雅黑"/>
      </rPr>
      <t>公园南路</t>
    </r>
    <r>
      <rPr>
        <sz val="10"/>
        <color indexed="8"/>
        <rFont val="Arial"/>
      </rPr>
      <t>23-25</t>
    </r>
    <r>
      <rPr>
        <sz val="10"/>
        <color indexed="8"/>
        <rFont val="宋体"/>
      </rPr>
      <t>号</t>
    </r>
  </si>
  <si>
    <t>玉滨城三期</t>
  </si>
  <si>
    <t>斗西路183号</t>
  </si>
  <si>
    <r>
      <rPr>
        <sz val="9"/>
        <color indexed="8"/>
        <rFont val="微软雅黑"/>
      </rPr>
      <t>冶金电子大厦</t>
    </r>
  </si>
  <si>
    <t>莲花南路9号</t>
  </si>
  <si>
    <r>
      <rPr>
        <sz val="9"/>
        <color indexed="8"/>
        <rFont val="微软雅黑"/>
      </rPr>
      <t>外贸大厦</t>
    </r>
  </si>
  <si>
    <r>
      <rPr>
        <sz val="9"/>
        <color indexed="8"/>
        <rFont val="微软雅黑"/>
      </rPr>
      <t>湖滨北路</t>
    </r>
    <r>
      <rPr>
        <sz val="9"/>
        <color indexed="8"/>
        <rFont val="Arial"/>
      </rPr>
      <t>15</t>
    </r>
    <r>
      <rPr>
        <sz val="9"/>
        <color indexed="8"/>
        <rFont val="宋体"/>
      </rPr>
      <t>号</t>
    </r>
  </si>
  <si>
    <r>
      <rPr>
        <sz val="9"/>
        <color indexed="8"/>
        <rFont val="微软雅黑"/>
      </rPr>
      <t>仙岳嘉园</t>
    </r>
  </si>
  <si>
    <t>仙岳路489号仙岳嘉园</t>
  </si>
  <si>
    <r>
      <rPr>
        <sz val="9"/>
        <color indexed="8"/>
        <rFont val="微软雅黑"/>
      </rPr>
      <t>福满山庄</t>
    </r>
  </si>
  <si>
    <t>思明区洪莲里88～120号</t>
  </si>
  <si>
    <t xml:space="preserve">泉州 </t>
  </si>
  <si>
    <t>资源表（泉州）</t>
  </si>
  <si>
    <t>丰泽区</t>
  </si>
  <si>
    <t>云谷妙泉</t>
  </si>
  <si>
    <t>泉州市丰泽区云谷工业区</t>
  </si>
  <si>
    <t>金帝大厦</t>
  </si>
  <si>
    <t>丰泽区民福田路159号</t>
  </si>
  <si>
    <t>鲤城区</t>
  </si>
  <si>
    <t>省五建大院</t>
  </si>
  <si>
    <t>泉州市鲤城区新华北路52号</t>
  </si>
  <si>
    <t>宝洲花园D区</t>
  </si>
  <si>
    <t>泉州市丰泽区宝洲路208号</t>
  </si>
  <si>
    <t>南丰新城（郁金苑）</t>
  </si>
  <si>
    <t>泉州市丰泽区宝洲路</t>
  </si>
  <si>
    <t>晋江区</t>
  </si>
  <si>
    <t>新城旺角</t>
  </si>
  <si>
    <t>晋江清濛工业区德泰路（九牧王旁）</t>
  </si>
  <si>
    <t>建龙花苑</t>
  </si>
  <si>
    <t>晋江清濛工业区德泰路40号</t>
  </si>
  <si>
    <t>前进创业园</t>
  </si>
  <si>
    <t>泉州市丰泽区东湖街齐云路80号</t>
  </si>
  <si>
    <t>丰源停车场</t>
  </si>
  <si>
    <t>泉州市鲤城区打锡街</t>
  </si>
  <si>
    <t>绿洲花苑</t>
  </si>
  <si>
    <t>福建省泉州市晋江市泉安北路</t>
  </si>
  <si>
    <t>西湖公园南大门停车场</t>
  </si>
  <si>
    <t>泉州市丰泽区西湖街中段</t>
  </si>
  <si>
    <t>鸿雁小区</t>
  </si>
  <si>
    <t>嘉龙尚都</t>
  </si>
  <si>
    <t>晋江清濛经济开发区吉泰路</t>
  </si>
  <si>
    <t>雁山小区</t>
  </si>
  <si>
    <t>嘉龙公寓</t>
  </si>
  <si>
    <t>福建省泉州市清濛经济开发区德泰路540号</t>
  </si>
  <si>
    <t>东霞新晖苑</t>
  </si>
  <si>
    <t>泉州市丰泽区刺桐南路</t>
  </si>
  <si>
    <t>高科雅园</t>
  </si>
  <si>
    <t>泉州市鲤城区紫盛路28号</t>
  </si>
  <si>
    <t>江南水香</t>
  </si>
  <si>
    <t>泉州市鲤城区五星街57号</t>
  </si>
  <si>
    <t>南安</t>
  </si>
  <si>
    <t>福安城市花园</t>
  </si>
  <si>
    <t>泉州市南安市霞美镇政府旁</t>
  </si>
  <si>
    <t>霞福文明小区</t>
  </si>
  <si>
    <t>泉州市晋江市霞福村东区158号</t>
  </si>
  <si>
    <t>冠力康城</t>
  </si>
  <si>
    <t>泉州市丰泽区浔美江路</t>
  </si>
  <si>
    <t>江南雅园</t>
  </si>
  <si>
    <t>泉州市鲤城元安北路14号</t>
  </si>
  <si>
    <t>洛江区</t>
  </si>
  <si>
    <t>商业、住宅</t>
  </si>
  <si>
    <t>万祥商厦</t>
  </si>
  <si>
    <t>泉州市洛江区万荣街</t>
  </si>
  <si>
    <t>南丰新城*牡丹苑</t>
  </si>
  <si>
    <t>泉州市丰泽区宝洲与福厦公路交叉口东南150米</t>
  </si>
  <si>
    <t>绿色人家*美尔奇</t>
  </si>
  <si>
    <t>泉州市洛江区聚星街东100米</t>
  </si>
  <si>
    <t>图书馆</t>
  </si>
  <si>
    <t>泉州市图书馆</t>
  </si>
  <si>
    <t>泉州市丰泽区东湖街752号</t>
  </si>
  <si>
    <t>水产大厦</t>
  </si>
  <si>
    <t>泉州市鲤城区义全街水产大厦</t>
  </si>
  <si>
    <t>晶都酒店停车场</t>
  </si>
  <si>
    <t>泉州市东湖街718号</t>
  </si>
  <si>
    <t>财智尊邸</t>
  </si>
  <si>
    <t>泉州市鲤城区江滨南路1号</t>
  </si>
  <si>
    <t>泉州市图书馆少儿分馆</t>
  </si>
  <si>
    <t>泉州市丰泽区刺桐路690号</t>
  </si>
  <si>
    <t>泉淮小区</t>
  </si>
  <si>
    <t>泉州市丰泽区浦西路</t>
  </si>
  <si>
    <t>闽佳宾馆</t>
  </si>
  <si>
    <t>泉州市丰泽区泉秀路中段北侧捷兴大厦</t>
  </si>
  <si>
    <t>嘉琳广场</t>
  </si>
  <si>
    <t>泉州市洛江区万安街道</t>
  </si>
  <si>
    <t>洛江江滨花园</t>
  </si>
  <si>
    <t>泉州市洛江区万安路与城华北路交叉口西北200米</t>
  </si>
  <si>
    <t>华厦家园</t>
  </si>
  <si>
    <t>泉州市清濛开发区崇瑞街37号</t>
  </si>
  <si>
    <t>福龙商厦</t>
  </si>
  <si>
    <t>泉州市晋江市德泰路337号</t>
  </si>
  <si>
    <t>盛荣花苑</t>
  </si>
  <si>
    <t>泉州市丰泽区铭湖路102路</t>
  </si>
  <si>
    <t>泉州市丰泽区兰台路192号</t>
  </si>
  <si>
    <t>海星小区</t>
  </si>
  <si>
    <t>泉州市丰泽区东湖街道海星街</t>
  </si>
  <si>
    <t>金爵酒店</t>
  </si>
  <si>
    <t>泉州市鲤城区新华北路72号</t>
  </si>
  <si>
    <t>湖美假日大酒店</t>
  </si>
  <si>
    <t>泉州市鲤城区温陵南路迎津桥边</t>
  </si>
  <si>
    <t>顺强大厦（欢乐欢音乐会所KTV)</t>
  </si>
  <si>
    <t>福建省泉州市洛江区万荣街04号</t>
  </si>
  <si>
    <t>宝洲花园E区</t>
  </si>
  <si>
    <t>泉州市丰泽区宝洲路141号</t>
  </si>
  <si>
    <t>市交通局宿舍</t>
  </si>
  <si>
    <t>泉州市丰泽区津霞街142号</t>
  </si>
  <si>
    <t>溜霞花园</t>
  </si>
  <si>
    <t>泉州市晋江市池店镇泉安被路与池峰路交叉口</t>
  </si>
  <si>
    <t>金利来花苑</t>
  </si>
  <si>
    <t>泉州市丰泽区星湖路16号</t>
  </si>
  <si>
    <t>北峰镇公寓</t>
  </si>
  <si>
    <t>泉州市丰泽区星湖路2号</t>
  </si>
  <si>
    <t>千亿华园</t>
  </si>
  <si>
    <t>泉州市丰泽区田安南路</t>
  </si>
  <si>
    <t>悦豪大酒店</t>
  </si>
  <si>
    <t>泉州市丰泽区津淮街东段北师大附属中学斜对面</t>
  </si>
  <si>
    <t>如家酒店（星光不夜城店）</t>
  </si>
  <si>
    <t>泉州市丰泽区泉秀路239号</t>
  </si>
  <si>
    <t>祥光花苑三期</t>
  </si>
  <si>
    <t>泉州市洛江区双阳印尼街</t>
  </si>
  <si>
    <t>祥光花苑五期</t>
  </si>
  <si>
    <t>祥光花苑四期</t>
  </si>
  <si>
    <t>中信大厦</t>
  </si>
  <si>
    <t>泉州市鲤城区南环路90号</t>
  </si>
  <si>
    <t>健身会所</t>
  </si>
  <si>
    <t>得意龙游泳健身会所(洛江）</t>
  </si>
  <si>
    <t>泉州市洛江区安顺路4号</t>
  </si>
  <si>
    <t>得意龙游泳健身会所（洛江)</t>
  </si>
  <si>
    <t>东明商厦</t>
  </si>
  <si>
    <t>达尔优精品酒店金龙店</t>
  </si>
  <si>
    <t>泉州市鲤城区池峰路1号</t>
  </si>
  <si>
    <t>达尔优精品酒店新时代店</t>
  </si>
  <si>
    <t>泉州市鲤城区兴贤路67号</t>
  </si>
  <si>
    <t>东霞小区一区</t>
  </si>
  <si>
    <t>泉州市丰泽区福田路118号</t>
  </si>
  <si>
    <t>摩卡小镇</t>
  </si>
  <si>
    <t>泉州市鲤城区明光街36号</t>
  </si>
  <si>
    <t>立顺停车场</t>
  </si>
  <si>
    <t>泉州市丰泽区沉洲路东侧莲花大厦旁</t>
  </si>
  <si>
    <t>中关村科技服务联盟*海西基地</t>
  </si>
  <si>
    <t>泉州市丰泽区少林甘霖路26号</t>
  </si>
  <si>
    <t>裕达小区D区</t>
  </si>
  <si>
    <t>泉州市丰泽区裕达小区D区</t>
  </si>
  <si>
    <t>迎宾花苑</t>
  </si>
  <si>
    <t>泉州市鲤城区紫茂镇南迎宾大道</t>
  </si>
  <si>
    <t>锦君宾馆</t>
  </si>
  <si>
    <t>泉州市鲤城区火炬街22号</t>
  </si>
  <si>
    <t>建兴公寓</t>
  </si>
  <si>
    <t>泉州市鲤城区火炬工业区崇兴路26号</t>
  </si>
  <si>
    <t>城西北5区4-5-7楼</t>
  </si>
  <si>
    <t>泉州市鲤城区城西路</t>
  </si>
  <si>
    <t>清蒙怡景</t>
  </si>
  <si>
    <t>泉州市晋江市迎宾大道清蒙怡景</t>
  </si>
  <si>
    <t>东街3号区1-4幢</t>
  </si>
  <si>
    <t>泉州市鲤城区东街3号区1-4幢</t>
  </si>
  <si>
    <t>桥头停车场</t>
  </si>
  <si>
    <t>泉州市丰泽区东湖街鹿园227号</t>
  </si>
  <si>
    <t>大盛</t>
  </si>
  <si>
    <t>鲤城区火炬工业区锦美街80号</t>
  </si>
  <si>
    <t>锦美工业楼</t>
  </si>
  <si>
    <t>鲤城区火炬工业区井美街90-94号</t>
  </si>
  <si>
    <t>义成公寓</t>
  </si>
  <si>
    <t>泉州市丰泽区新华北路425号</t>
  </si>
  <si>
    <t>红树林文化创意园</t>
  </si>
  <si>
    <t>泉州市洛江区万福路22号</t>
  </si>
  <si>
    <t>建材公寓</t>
  </si>
  <si>
    <t>泉州市丰泽区迎津街75号</t>
  </si>
  <si>
    <t>津头浦</t>
  </si>
  <si>
    <t>泉州市丰泽区丰迎路19号</t>
  </si>
  <si>
    <t>金鑫花园</t>
  </si>
  <si>
    <t>泉州市丰泽区南淮路与津淮街交叉口</t>
  </si>
  <si>
    <t>永隆国际社区</t>
  </si>
  <si>
    <t>泉州市晋江市梅岭街道长兴路永隆国际社区</t>
  </si>
  <si>
    <t>金信花苑</t>
  </si>
  <si>
    <t>泉州市丰泽区刺桐路392号</t>
  </si>
  <si>
    <t>中泉宿舍</t>
  </si>
  <si>
    <t>泉州市丰泽区刺桐路116号</t>
  </si>
  <si>
    <t>银行</t>
  </si>
  <si>
    <t>中国民生银行（洛江区）</t>
  </si>
  <si>
    <t>泉州市洛江区万福街与安泰路交叉路口西南50米</t>
  </si>
  <si>
    <t>辉庆广场</t>
  </si>
  <si>
    <t>泉州市丰泽区刺桐北路1023号</t>
  </si>
  <si>
    <t>海口</t>
  </si>
  <si>
    <t>点位资源表（海口）</t>
  </si>
  <si>
    <t>社区规模</t>
  </si>
  <si>
    <t>车辆数</t>
  </si>
  <si>
    <t>龙华区</t>
  </si>
  <si>
    <t>国际贸易商务大厦</t>
  </si>
  <si>
    <t>国贸路</t>
  </si>
  <si>
    <t>商住广场</t>
  </si>
  <si>
    <t>锦绣花园、瑞特广场、中国建设银行、车圣汽车美容中心、景瑞大厦、时代广场、龙华区政府 、银洲宾馆、森堡大厦、椰海大酒店、南大立交桥、宝发幸福酒店</t>
  </si>
  <si>
    <t>新达商务大厦</t>
  </si>
  <si>
    <t>高端写字楼</t>
  </si>
  <si>
    <t>7653/平</t>
  </si>
  <si>
    <t>王府小区、海南口腔医院、中国农业银行、中国银行、汾酒文化展厅、锦霖苑、仙乐花园、海南省金属材料、经典美味、海经院驾校国贸报名点、小城往事咖啡厅、富南公寓园、城中诚小区</t>
  </si>
  <si>
    <t>交行大厦
（银通国际中心）</t>
  </si>
  <si>
    <t>出租评估价: 45.00元/平米</t>
  </si>
  <si>
    <t>汇通大厦、港澳发展大厦、海涯国际大厦、海德堡酒店、宝发幸福酒店、珠江广场、四海花园、中机海南大厦、银通国际中心、金贸小区、国贸经典、新贵族沐城</t>
  </si>
  <si>
    <t>周昌大厦</t>
  </si>
  <si>
    <t>6380元/平米</t>
  </si>
  <si>
    <t xml:space="preserve">力神咖啡、九都大厦、滨发五金商行、睿雄客房、富国商业广场、中国工商银行、源安隆药品超市、城中城小区、都市丽人、海德宝酒店、中国光大银行、富豪花园B座、仙乐花园              </t>
  </si>
  <si>
    <t>王府小区</t>
  </si>
  <si>
    <t>高端小区</t>
  </si>
  <si>
    <t>新达商务大厦、北京大厦、美银大厦、海南省邮电工程局、华昌大厦、美食美刻自助餐、君之临公馆、金龙路、川味小坊万利隆商务大厦、金龙小憩、农业银行、</t>
  </si>
  <si>
    <t>仙乐花园</t>
  </si>
  <si>
    <t>4789元/平米</t>
  </si>
  <si>
    <t>九都大厦</t>
  </si>
  <si>
    <t>5301元/平方米</t>
  </si>
  <si>
    <t>德派斯大厦</t>
  </si>
  <si>
    <t>国贸北路</t>
  </si>
  <si>
    <t>3355元/平米</t>
  </si>
  <si>
    <t>爱尚汽车养车服务中心、中国工商银行、汉南大厦、宝发幸福酒店、
中机海南大厦、海雅国际大厦、国贸经典、银通国际中心、金贸小区、城中城小区</t>
  </si>
  <si>
    <t>中湘公寓</t>
  </si>
  <si>
    <t>5000元/平方米</t>
  </si>
  <si>
    <t>椰岛公寓</t>
  </si>
  <si>
    <t>国贸一横路</t>
  </si>
  <si>
    <t>6390元/平方米</t>
  </si>
  <si>
    <t>都市庭院、利亨花园、富华别墅、海星公寓、中国联通海口分公司、
香来客冷饮吧、佳豪五金商行、中国农业银行、星河网吧、吉祥园茶店、金贸小区</t>
  </si>
  <si>
    <t>6179/平方米</t>
  </si>
  <si>
    <t>中国电信海港专营店、中国建设银行、海口港丰农贸市场、嘉艺防福隆分店、海港医院、喜洋洋超市、海南省港务公安局巡警支队、福隆广场、椰岛公寓、柏园雅居、富华别墅中国联通、家豪五金商行、利亨花园、家纺店、台球会所</t>
  </si>
  <si>
    <t>四海花园</t>
  </si>
  <si>
    <t>国贸二横路</t>
  </si>
  <si>
    <t>4395.2元/㎡</t>
  </si>
  <si>
    <t>银通国际中心、金贸小区、交通银行、花仙子英才美容美发学校、富豪花园、汇通大厦、港澳申亚大厦、富国商务广场、中衡大厦、工商银行、福建省福州海洋船舶研究所海口办事处、新贵族足浴城、玉沙国际、国贸中心</t>
  </si>
  <si>
    <t>四季大厦</t>
  </si>
  <si>
    <t>6297/平米</t>
  </si>
  <si>
    <t>国土大厦、海口市测绘局、新华公寓、金贸小区、长兴商行、金钟大厦、博立大厦、焚焚食府、四海花园、富豪花园小区、银同国际中心、港澳发展大厦、开心美食府、海口市国土环境资源局信访办公室、王世雄艺术馆、中国有线海南分公司国贸营业厅、</t>
  </si>
  <si>
    <t>万利隆花园</t>
  </si>
  <si>
    <t>国贸金龙路</t>
  </si>
  <si>
    <t>酒店/高端住宅</t>
  </si>
  <si>
    <t>8535/平米</t>
  </si>
  <si>
    <t>万利隆商务酒店、鑫龙大厦、逸龙广场、金龙大观、海口市新玉沙学校、怡和花园、</t>
  </si>
  <si>
    <t>富南公寓</t>
  </si>
  <si>
    <t>5563/平米</t>
  </si>
  <si>
    <t>平安银行、新华大厦、金龙城市广场、壹加壹餐厅、山东包子酒楼、兰海大酒楼</t>
  </si>
  <si>
    <t>温州大厦</t>
  </si>
  <si>
    <t>7800/平米</t>
  </si>
  <si>
    <t>椰岛大厦</t>
  </si>
  <si>
    <t>金龙路</t>
  </si>
  <si>
    <t>5860/平米</t>
  </si>
  <si>
    <t>金东润家具、碧海云天商务宾馆龙华店、台湾虹牌涂料、烤鱼王、好望岛咖啡、生达汽配商行、诚达胜、双龙汽配</t>
  </si>
  <si>
    <t>百金城</t>
  </si>
  <si>
    <t>5930/平米</t>
  </si>
  <si>
    <t>金牛岭公园、万利隆商务大厦、宝发幸福就店、国贸中心、、上邦百货城、时代广场、南大立交桥、海口市公安局金龙住宿区、金龙城市广场、富南公寓园、海口市公安局金龙宿舍区、三国演义食府、兴业银行</t>
  </si>
  <si>
    <t>玉沙路</t>
  </si>
  <si>
    <t>白金城小区、万金城小区 、新传奇球友会、、富国商业广场、九都小区、国贸经典、国贸小吃城、中国光大银行、城中城小区、张国雄口腔诊所、小城往事咖啡厅、仙乐花园、嘉华名都、兴业银行、</t>
  </si>
  <si>
    <t>中盐大厦</t>
  </si>
  <si>
    <t>7058/平米</t>
  </si>
  <si>
    <t>玉沙国际、正昊大厦、富豪花园、中房高级公寓、海德堡酒店、石尚居餐吧、上岛咖啡、和天下、毛哥老鸭汤</t>
  </si>
  <si>
    <t>椰海大酒店</t>
  </si>
  <si>
    <t xml:space="preserve">海口龙华百佳五交化商行、海南省现代教科化发展研究院、都市阳光、 金融花园、宝丽餐厅 。连锁网吧、中湘公寓、傍海小区、京华城店、宝发国际大厦、玉沙小区、海关家属院、玉沙社区居民委员会、国贸经典、中国联通、工商银行、明清红木家居行                                </t>
  </si>
  <si>
    <t>德胜停车场</t>
  </si>
  <si>
    <t>金贸文华路</t>
  </si>
  <si>
    <t>邮政储蓄银行、中国电信手机连锁店、建信龙华大厦、国际公馆、宏苹果烧烤园、环海大厦、海韵裕都、华贸大厦、华亭丽都、农村商业银行、蔚蓝天成国际公馆、黑土情超市、湘潭活鱼土菜馆、何记幸福小厨、客晶盐焗文昌鸡、五金水暖器材店、建设银行、水疗会所</t>
  </si>
  <si>
    <t>君华海逸酒店</t>
  </si>
  <si>
    <t>君悦华庭、劲霸七匹狼男装、滨海贵族、翠景园、文化菜市场、农业银行、紫荆百货、海垦国际金融中心、诚田国际商务大厦、环卫大厦、鸿联商务、滨海大道、紫荆花园、海逸豪园、</t>
  </si>
  <si>
    <t>环海大厦</t>
  </si>
  <si>
    <t>文华路</t>
  </si>
  <si>
    <t>4826/平米</t>
  </si>
  <si>
    <t>邮政储蓄银行、广安堂、金贸文华菜市场、中元水疗会所、梁庄琼味酒楼、e动力网吧、海南特产海之都超市、湘潭活鱼土菜馆、旺华旺超市旺华NO.3、恒丰酒楼、运来东北府酒家</t>
  </si>
  <si>
    <t>信恒大厦</t>
  </si>
  <si>
    <t>7990/平米</t>
  </si>
  <si>
    <t>海怡豪园、海南君华海逸酒店、紫荆花园、洛杉矶城、御景峰、金城湾畔、七彩阳光、唐苑、海航国际广场</t>
  </si>
  <si>
    <t>建信大厦</t>
  </si>
  <si>
    <t>5440/平米</t>
  </si>
  <si>
    <t>蔚蓝天成国际公馆、万户喜超市、恒丰酒楼、金贸文华菜市场、梁庄琼味酒楼、运来东北府酒家、天龙阁、庆豪金碧文华、德意雅苑</t>
  </si>
  <si>
    <t>滨海温泉花园</t>
  </si>
  <si>
    <t>滨贸路文华大酒店旁</t>
  </si>
  <si>
    <t>9000/平米</t>
  </si>
  <si>
    <t>六点一刻桌游吧、任意门主题文化酒店、旺嘉文商行、鸿联商务广场、丹玺-天福、圆梦教育、御景峰、海韵裕都</t>
  </si>
  <si>
    <t xml:space="preserve"> 龙江大厦</t>
  </si>
  <si>
    <t>金贸西路</t>
  </si>
  <si>
    <t>海之恋租车行、大红袍专卖茗茶、9号海湾、竹林农家菜庄、大洋嘉宝酒业、水云轩、鑫汇大厦、海南省人事劳动保障信息中心、金银广场</t>
  </si>
  <si>
    <t>世贸天骄</t>
  </si>
  <si>
    <t>8659/平米</t>
  </si>
  <si>
    <t>金银广场、中国人民财产保险股份有限公司、海口佳宝大地国际幼儿园、海信专卖店、东正房地产、海滨茗苑、森基。美好园、秦太洗衣、国海地产</t>
  </si>
  <si>
    <t>水云轩</t>
  </si>
  <si>
    <t>13000/平米</t>
  </si>
  <si>
    <t>海口佳宝大地国际幼儿园、丘海大道5号南楼、龙江大厦、大洋嘉宝酒业、大红袍专卖茗茶、9号海湾。鑫汇大厦、海南省人事劳动保障信息中心、金银广场、海之恋租车行</t>
  </si>
  <si>
    <t>蔚兰天成</t>
  </si>
  <si>
    <t>4000/平米</t>
  </si>
  <si>
    <t>万户喜超市、世鑫文具海口金茂店、德意雅苑、庆豪金碧文华、天龙阁、金贸文华菜市场、恒丰酒楼、梁庄琼味酒楼、运来东北府酒家、华宝雅苑</t>
  </si>
  <si>
    <t>御景峰</t>
  </si>
  <si>
    <t>5400/平米</t>
  </si>
  <si>
    <t>御景酒庄、清华幼儿园、广东怡佳臻品装饰、建设银行、安利日用品公司海口店铺、华贸花苑、双龙五金交化日杂商行、广安堂、海口佳缘休闲宾馆、中国电信大有手机连锁金茂专营店、海韵裕都</t>
  </si>
  <si>
    <t>隆悦温泉酒店</t>
  </si>
  <si>
    <t>世贸西路</t>
  </si>
  <si>
    <t>世贸雅苑、证大国际金融中心、帝国公馆、爱马仕汽车服务会所、诚意阁、海口住房公积金管理局、同仁药堂、海佑南山世贸旗舰店、龙华地税分局办税服务厅、融社、云霞舞韵瑜伽馆</t>
  </si>
  <si>
    <t>海岸壹号小区</t>
  </si>
  <si>
    <t>世贸北路</t>
  </si>
  <si>
    <t>20000/平米</t>
  </si>
  <si>
    <t>中国建设银行、招商银行海口分行、金垦国际金融中心、中国光大银行、湖南师大附中海口中学、荷月养生会所、紫禁花园、滨海电力城</t>
  </si>
  <si>
    <t>昌炜玉园</t>
  </si>
  <si>
    <t>民生西路</t>
  </si>
  <si>
    <t>9169/平米</t>
  </si>
  <si>
    <t>紫禁花园、海岸壹号、中国建设银行、荷月养生会所、招商银行、世贸雅苑、海珠花园、金叶花园、海垦国际金融中心、中国光大银行、湖南师大附中海口中学</t>
  </si>
  <si>
    <t>财盛大厦</t>
  </si>
  <si>
    <t>龙华路</t>
  </si>
  <si>
    <t>友谊广场、环球龙华大厦、明星影剧院、海口交警大厦、西湖商业广场、海南医学院附属医院、龙泉大舅店、万国大都会、、海口橡胶五厂物业小区、龙华商城、太阳城大酒店</t>
  </si>
  <si>
    <t>海南医学院住宿</t>
  </si>
  <si>
    <t>华莱士龙华餐厅、广安大药堂龙华超市、江南特色小吃、农业银行、海口市高级技工学校、馨园旅馆、海南医学院临床技能实验教学中心、尚好家商行</t>
  </si>
  <si>
    <t>利亨花园</t>
  </si>
  <si>
    <t>8767/平米</t>
  </si>
  <si>
    <t>中国银行、福德聚香楼、罗莱家纺、香江德福食品、富安娜、椰岛集团旗舰店、华欣佳园、椰岛公寓、都市庭苑、椰树集团公司办公大楼</t>
  </si>
  <si>
    <t>华典大厦</t>
  </si>
  <si>
    <t>5503/平米</t>
  </si>
  <si>
    <t>房产大厦、欣奇西点蛋糕、好声音音量版KTV、光大银行、康亮眼镜、财盛大厦、嘉福香鸡饭店、盛糖烟酒公司、龙华招待所、展通典当公司、永和豆浆</t>
  </si>
  <si>
    <t>大骅商厦</t>
  </si>
  <si>
    <t>6395/平米</t>
  </si>
  <si>
    <t>环球龙华大厦、衍宏万国中央区、海口橡胶五厂物业小区、贵州大厦、晨兴龙华豪居、海南省供销社宿舍、鸿禧广场、昌茂清华园、龙华商城</t>
  </si>
  <si>
    <t>经贸小区</t>
  </si>
  <si>
    <t>华海路</t>
  </si>
  <si>
    <t>5230/平米</t>
  </si>
  <si>
    <t>金牛岭公园、万利隆商务大厦、宝发幸福就店、国贸中心、上邦百货城、时代广场、南大立交桥、赛伦吉地大酒店、海口体育馆、海口市公安局金龙住宿区、</t>
  </si>
  <si>
    <t>安海大厦</t>
  </si>
  <si>
    <t>5328/平米</t>
  </si>
  <si>
    <t>1989年</t>
  </si>
  <si>
    <t>义龙别墅、海南妇科产医院、中深小区、华山别墅33号、海口晚报住宿、椰岛广场、榭园、海口市节能监察中心、华银大厦、鑫椰辉大酒店、海外大厦</t>
  </si>
  <si>
    <t>榭园花园</t>
  </si>
  <si>
    <t>7158/平米</t>
  </si>
  <si>
    <t>桥盛花园、华山别墅小区、义龙别墅、海南妇产科医院、椰岛广场、
中深小区、中国工商银行、椰树集团公司办公大楼、友谊国际广场、椰化苑</t>
  </si>
  <si>
    <t>南沙路</t>
  </si>
  <si>
    <t>5724/平米</t>
  </si>
  <si>
    <t>喜来园、海口市龙华区人民法院、牡丹园、宏基花园、金龙公寓、光辉电影大厦、海口良顺水电商产、金沙湾酒店、南港大厦、幸福公寓、金宇花苑、成都风味</t>
  </si>
  <si>
    <t>新华书店</t>
  </si>
  <si>
    <t>长康家园、昌茂澳洲园、海口海织生活小区、佳发来超市、光辉电影大厦、外经小区、昌茂社区居委会、中国银行，建设银行、华泰公寓</t>
  </si>
  <si>
    <t>国森广场</t>
  </si>
  <si>
    <t>7160/平米</t>
  </si>
  <si>
    <t>海南省地质基础工程院、省公路设计住宅小区、博地东苑、南沙公寓、南沙城市广场、中国电信、海口文庄医院、光大银行、交通办公大楼、千岛商务酒店</t>
  </si>
  <si>
    <t>宝嘉商务酒店、光大银行、国森广场、南沙公寓、农业银行、海南地质大厦、厨房好味、交通办公大楼、通信广场、海南省通信局、博地东苑</t>
  </si>
  <si>
    <t>明珠星苑</t>
  </si>
  <si>
    <t>8393/平米</t>
  </si>
  <si>
    <t>建设银行、聚友美味猪肚包鸡、鹏翔航空、都市森林、百通五金商行、永发商务中心、乐视生态体验店、广济堂药品超市、龙海大厦</t>
  </si>
  <si>
    <t>俊园花园</t>
  </si>
  <si>
    <t>西沙路</t>
  </si>
  <si>
    <t>6439/平米</t>
  </si>
  <si>
    <t>海南鸿运大酒店、鑫源温泉大酒店、证劵大厦、银达大厦、锦鸿温泉花园酒店、中洋大厦、民航公寓、海南工商大厦、海口拜尔空腔医院、丽景公寓、盛兴办公家具</t>
  </si>
  <si>
    <t>民航公寓</t>
  </si>
  <si>
    <t>5250/平米</t>
  </si>
  <si>
    <t>瑞宏大厦、新兴、首力大厦、证券大厦、新海航大厦、海南省政府、财富中心、乔海阳光大厦、龙华区政府、国土大厦</t>
  </si>
  <si>
    <t>鹏盛手机城</t>
  </si>
  <si>
    <t>义龙东路</t>
  </si>
  <si>
    <t>万国大都会酒店、海口交警大厦、人民公园、太阳城大酒店、海口科技大厦、海口工商联住宿、龙华商城、海口市玉龙中学、香港城、海口顺打印刷厂、寿南山精品酒店、海南省医学院附属医院、</t>
  </si>
  <si>
    <t>凤凰宾馆</t>
  </si>
  <si>
    <t>海口橡胶五厂物业小区、万国大都会、海口市义龙中学、龙华商城、
海南医学院附属医院、友谊住宅小区、海口交警大厦、鸿禧广场、旭日超市</t>
  </si>
  <si>
    <t>诚泰大厦</t>
  </si>
  <si>
    <t>5062/平米</t>
  </si>
  <si>
    <t>友谊广场、海南工商银行、海口市第一小学、大同宾馆、房产大厦、
海口市老干部活动中心、西湖商业广场、中国农业银行、玉河公寓、逸闲居旅馆</t>
  </si>
  <si>
    <t>义龙丽景</t>
  </si>
  <si>
    <t>义龙横路</t>
  </si>
  <si>
    <t>6779/平米</t>
  </si>
  <si>
    <t>明仔造型、夜精灵网吧、小小鱼庄、海南特产厂家直销、江南商业大厦、千方药店、AZ咖啡、南希花苑、旺家旺超市首力店、芭蕉屋</t>
  </si>
  <si>
    <t>世代雅居</t>
  </si>
  <si>
    <t>金宇路</t>
  </si>
  <si>
    <t>8374/平米</t>
  </si>
  <si>
    <t>95%%</t>
  </si>
  <si>
    <t>车之翼、皖酒茶艺馆、工商银行、旺绿园、海华驾校、鸿兴公寓、碧湖湾、金牛岭公园、建设银行、康年皇冠花园酒店</t>
  </si>
  <si>
    <t>金牛岭小区</t>
  </si>
  <si>
    <t>金垦路</t>
  </si>
  <si>
    <t>5165/平米</t>
  </si>
  <si>
    <t>金天龙大厦、金湖雅居、海钢大酒店、世贸中心、千岛商务酒店、南沙城市广场、三叶花园、海职院教师公寓、金沙湾酒店</t>
  </si>
  <si>
    <t>清清家园小区</t>
  </si>
  <si>
    <t>6563/平米</t>
  </si>
  <si>
    <t xml:space="preserve">海口市爱贝幼儿园、广之兴五金商行、可贺咖啡、海南恒权事业有限公司、金鹿花苑、海南省农垦直属第儿小学、文昌老公鸡、鑫盛昌汽贸、金牛湖酒楼、湖影居                                                    </t>
  </si>
  <si>
    <t>海景湾花园</t>
  </si>
  <si>
    <t>盐灶路</t>
  </si>
  <si>
    <t>5360/平米</t>
  </si>
  <si>
    <t>海口市滨海小学、盐灶路、海口市城市规划设计研究院、龙华区王俊红中西内科门诊、借口奶茶、海南省木材公司住宿、海上酒吧、立天公寓、广盛发五金商行</t>
  </si>
  <si>
    <t>金都花园</t>
  </si>
  <si>
    <t>海垦路</t>
  </si>
  <si>
    <t>5966/平米</t>
  </si>
  <si>
    <t>金牛岭公园、秀英区政府、南沙城广场、世贸中心、环卫大厦、燕琼大厦、人民医院、凤凰大厦、城管大厦、九号公园</t>
  </si>
  <si>
    <t>欣雅花园</t>
  </si>
  <si>
    <t>5515/平米</t>
  </si>
  <si>
    <t>信力花苑、沁园春、汕头福合埕牛肉、黎家坊竹荪鸡农垦店、没特价韩国烧烤自助餐厅、中国石油金垦加油站、大成实验学校、海南残疾人假肢矫形康复中心、金典布艺、东兴酒业、金年公寓</t>
  </si>
  <si>
    <t>6882/平米</t>
  </si>
  <si>
    <t>海南省农垦海口中等专业学校、海南省农垦中学、海南职业技术学院、金山小区、龙华区残疾人康复中心、金牛岭公园、中国工商银行、广百福超市、三叶花园</t>
  </si>
  <si>
    <t>湖畔人家</t>
  </si>
  <si>
    <t>金垦路33号</t>
  </si>
  <si>
    <t>6835/平米</t>
  </si>
  <si>
    <t>金圆圆便利店、海口龙华鑫山湖汽车养护中心、松涛人家、清清家园、海南省地质局金地苑、泓裕烟酒、永生源、华隆源</t>
  </si>
  <si>
    <t>传业家园</t>
  </si>
  <si>
    <t>金盘路9号</t>
  </si>
  <si>
    <t>6214/平米</t>
  </si>
  <si>
    <t>丁香家园、金碧雅苑、新福客隆超市、金碧阳光宾馆、金盘百果商行、百乐美食城、金彪汽修、金盘创业新村、十八碗蒸菜馆</t>
  </si>
  <si>
    <t>海星家园</t>
  </si>
  <si>
    <t>金星路18号</t>
  </si>
  <si>
    <t>6670/平米</t>
  </si>
  <si>
    <t>金花园、蓝海阳光大酒店中餐厅（南海大道店）、海口龙华振妙发五金商行、海南恒泰源贸易有限公司、海南椰红新型建材有限公司、高宇家居、大银盘汽修厂、华强小区、金盘长青不锈钢加工厂</t>
  </si>
  <si>
    <t>虹冠大厦</t>
  </si>
  <si>
    <t>坡博路</t>
  </si>
  <si>
    <t>5998/平米</t>
  </si>
  <si>
    <t>好景新村、亚湘土菜馆、广昌花苑、榆海银苑、博美苑、好友来贸易商行、海南省免税商行企业公司住宿、皇家花园、面对面超市、北京六建集团公司、和丰丽景、金霖花园</t>
  </si>
  <si>
    <t>榆海银苑</t>
  </si>
  <si>
    <t>坡博路2号</t>
  </si>
  <si>
    <t>5154/平米</t>
  </si>
  <si>
    <t>好景新村、海南省免税商品企业公司宿舍、虹冠大厦、和信广场、广昌花苑、淘房居地产、自由岛酒店、九号公园、百利隆超市、鑫海房产、海口龙顺五金材料商行</t>
  </si>
  <si>
    <t>博巷路11号</t>
  </si>
  <si>
    <t>3136/平米</t>
  </si>
  <si>
    <t>南沙城市广场、博南苑、金霖花园、长兴大厦、和信广场、耀江花园、锦绣京江、金盘雅苑、兆南龙都、四季华庭-绿世界</t>
  </si>
  <si>
    <t>金牛路</t>
  </si>
  <si>
    <t>星华家园、龙兴公寓、亿丰五金百货商行、中国建设银行海口西沙路支行、海南工业大厦、海深国际大厦、中洋大厦、智能手机专卖店、海口拜耳口腔医院、永安私家二广场、盛兴办公家具</t>
  </si>
  <si>
    <t>西湖商业广场</t>
  </si>
  <si>
    <t>大同路11号</t>
  </si>
  <si>
    <t>5372/平米</t>
  </si>
  <si>
    <t>椰树门广场、海南华侨大厦、华大小区、明星大厦、人民公园、海口市社会保险事业局、华运楼、大同货仓、海口市体育运动学校、福泉大厦</t>
  </si>
  <si>
    <t>大同路</t>
  </si>
  <si>
    <t>人民公园、西湖商业广场、海口市体育运动学校、明星大厦、泰龙城、万国大都会、龙泉大酒店、中国银行博爱支行、友谊广场、太阳城大酒店、东湖公寓、海南医学院附属医院、</t>
  </si>
  <si>
    <t>汇锦名城</t>
  </si>
  <si>
    <t>大同路27号</t>
  </si>
  <si>
    <t>7244/平米</t>
  </si>
  <si>
    <t>万国大都会、香港城、人民公园、Lost会所、欧弟酒吧、华发大厦、张力教学、奥得威桌球、音乐虫子木吉他演绎吧、海口国际金融大酒店</t>
  </si>
  <si>
    <t>瑞宏大厦</t>
  </si>
  <si>
    <t>海秀东路33号</t>
  </si>
  <si>
    <t>5137/平米</t>
  </si>
  <si>
    <t>凯建公寓、科凡家居、三星、上和源、北方大厦、海南银行、望海科技广场、国宾大酒店</t>
  </si>
  <si>
    <t>海秀东路</t>
  </si>
  <si>
    <t>5981/平米</t>
  </si>
  <si>
    <t>海口市党委校、水岸阳光B小区、丽花城、汇成超市、水岸阳光、中大公寓、国税大厦、八达水电、金星城小区、中新花园、中国工商银行、金苑小区、秦园别墅</t>
  </si>
  <si>
    <t>金环小区</t>
  </si>
  <si>
    <t>海秀中路</t>
  </si>
  <si>
    <t xml:space="preserve">咖啡西餐厅、柠檬派桌球休闲饮吧、家家旺超市、如家快捷酒店、
王老吉凉茶店、 海口市华侨新村小区、 农业银行、极速e网吧、金牛岭、五金百货、海口市农垦小学、                          </t>
  </si>
  <si>
    <t>海秀汽配城</t>
  </si>
  <si>
    <t>海秀中路侨中里20号</t>
  </si>
  <si>
    <t>碧湖家园、国土大厦、汇通大厦、中湘公寓、金牛岭公园、金牛新村、龙华区政府、瑞宏大厦</t>
  </si>
  <si>
    <t>裕庄大厦</t>
  </si>
  <si>
    <t>6653/平米</t>
  </si>
  <si>
    <t>霞山公寓、雅庄花园、唐人城、碧湖家园、龙腾随园、荣发汽车服务中新、裕昌茶就行海口连锁店、中国汇国际娱乐中心、康年皇冠花园、宝岛田园</t>
  </si>
  <si>
    <t>鸿泰大厦</t>
  </si>
  <si>
    <t>10825/平米</t>
  </si>
  <si>
    <t>南大立娇桥、南方国际大厦、龙泉小区、好百年演艺城、赛仑吉地大酒店、泰和园别墅区、海口市节能监测中心、金地商业广场、龙泉宾馆、华新商业大厦</t>
  </si>
  <si>
    <t>南方国际大厦</t>
  </si>
  <si>
    <t>龙华区政府、海口体育馆、金茂大厦、乔海阳光大厦、证券大厦、海南省政府、金牛岭公园、海鹰大厦、人民公园、城管大厦</t>
  </si>
  <si>
    <t>禧福新城</t>
  </si>
  <si>
    <t>海秀中路130号</t>
  </si>
  <si>
    <t>7658/平米</t>
  </si>
  <si>
    <t>鑫业园、双岛公寓、海口市农业机械学校、宝迪花苑、升宇雅苑、椰海山庄、东兴花园、濠江花园、常安电器、湖南橡胶</t>
  </si>
  <si>
    <t>金华苑</t>
  </si>
  <si>
    <t>海秀西路170号</t>
  </si>
  <si>
    <t>5656/平米</t>
  </si>
  <si>
    <t>海口西站、金桥大厦、金城苑、嘉佳乐购、海南省卫生学校、金湾花园、金鼎花苑、湘楚亭、海秀西路派出所</t>
  </si>
  <si>
    <t>金鼎广场</t>
  </si>
  <si>
    <t>海秀西路160号</t>
  </si>
  <si>
    <t>金鼎大厦、金华苑小区、金夫人连锁美容、旺佳旺（金鼎分店）、海滨社区卫生站、金桥大厦、山西老面馆（秀英分店）、九毛九山西面馆（秀英店）、果绿园</t>
  </si>
  <si>
    <t>0898-快捷酒店</t>
  </si>
  <si>
    <t>金鼎大厦、金桥大厦、燕琼大厦、福隆广场、金鼎花苑、金湾花园、鑫生-棕榈泉、小同里、逸海楼</t>
  </si>
  <si>
    <t>檀香洲小区</t>
  </si>
  <si>
    <t>海秀西路158号</t>
  </si>
  <si>
    <t>6130/平米</t>
  </si>
  <si>
    <t>海口西站、凯米台湾便捷快餐、金华苑小区、铭潮餐饮、盛生汽配、新乐迪时尚量贩KTV、海南出入境检验检疫协会、海口绿波宾馆、华达达汽修厂</t>
  </si>
  <si>
    <t>海口汽车西站</t>
  </si>
  <si>
    <t>海秀西路156号</t>
  </si>
  <si>
    <t>檀香洲小区、华达达汽修厂、海南出入境检验检疫协会、新乐迪时尚量贩KTV、金华苑小区、盛生汽配、金银小区、荣盛筛网</t>
  </si>
  <si>
    <t>秀英区</t>
  </si>
  <si>
    <t>天艺军供大酒店</t>
  </si>
  <si>
    <t>秀英大道海秀路交汇处</t>
  </si>
  <si>
    <t>中国联通东荣智能手机专卖、港西小区、海口海港学校、海口玛雅海景酒店管理有限公司、燕琼大厦、军供迎宾馆、永发乳羊店、鸽蟹粥第一家平价大排档</t>
  </si>
  <si>
    <t>美兰区</t>
  </si>
  <si>
    <t>鑫元中公寓</t>
  </si>
  <si>
    <t>勋亭路</t>
  </si>
  <si>
    <t>新味道食府、世知美食园、琼山区政府城镇北关卫生室、海口琼山万昌五交化商行、海口琼山农机公司宿舍、福润美家超市、海口市教育印刷厂、明园购物中心、名都幼儿园、品味恒艺茶店</t>
  </si>
  <si>
    <t>华江大厦</t>
  </si>
  <si>
    <t>蓝天路7号</t>
  </si>
  <si>
    <t>海南省工商局企业咨询服务中心、教育苑、海南省歌舞团、福尼达画廊、新兴、仪达大厦、建设银行、外贸名鞋、工商银行</t>
  </si>
  <si>
    <t>中建花园</t>
  </si>
  <si>
    <t xml:space="preserve">蓝天路	</t>
  </si>
  <si>
    <t>6149/平米</t>
  </si>
  <si>
    <t>海口市农民技术学校、中鹏大厦、民生农贸菜市场、、海南省气象局、昌隆大厦、中国电信自主营业厅、南景花园小区、群芳花园、汇隆大厦</t>
  </si>
  <si>
    <t>汇鹏大厦</t>
  </si>
  <si>
    <t>5144/平米</t>
  </si>
  <si>
    <t>海南省霸王岭林业局办事处、草芳超市、金棕苑、昌隆大厦、中国电信自主营业厅、南景花园小区、群芳花园、中建花园、三优花园、汇隆大厦、海南省安全生产技术研发中心、中国银行</t>
  </si>
  <si>
    <t>佳裕大厦</t>
  </si>
  <si>
    <t>蓝天路69号</t>
  </si>
  <si>
    <t>7988/平米</t>
  </si>
  <si>
    <t>华锦名都、汇隆大厦、世纪皇廷酒店、群芳花园、昌隆大厦、气象苑、农建友谊大厦、银都大厦、中鹏苑</t>
  </si>
  <si>
    <t>蓝天丽城</t>
  </si>
  <si>
    <t>蓝天路88号</t>
  </si>
  <si>
    <t>8586/平米</t>
  </si>
  <si>
    <t>南宝商场、金桃苑、海南中西医结合医院、广南大厦、中环综合楼、昌隆大厦、名门广场、三优花园、光大银行</t>
  </si>
  <si>
    <t>汇旦大厦</t>
  </si>
  <si>
    <t>锦鸿温泉花园酒店、鑫源温泉大家店、新温泉国际酒店、海南曙光医院、万华广场、中样花苑、海口飞龙公寓、海南鸿运大酒店、证劵大厦、财富中心、海南省政府、京杭迎宾馆</t>
  </si>
  <si>
    <t>海南新南国酒店有限公司</t>
  </si>
  <si>
    <t>海鸿大厦、锦鸿温泉花园酒店、海南政府、证劵大厦、
京航迎宾馆、名门广场北区、海阔天空国瑞城、海口市龙峰小学</t>
  </si>
  <si>
    <t>海南电网</t>
  </si>
  <si>
    <t>中山南路1号</t>
  </si>
  <si>
    <t>天鹅花园、南方航空花苑、海口市琼山地区地税局中山税务所、龙福花园、欧亿盛世一品、丽华大酒店、南北水果批发市场、天鹅花园、海口旭峰物流、花卉小区</t>
  </si>
  <si>
    <t>福祥家园</t>
  </si>
  <si>
    <t>中山南路211号</t>
  </si>
  <si>
    <t>5783/平米</t>
  </si>
  <si>
    <t>金科嘉园、琼山区农业局凤翔宿舍区、中国电信凤翔金鹏卖场、腾鑫达装饰、佳润小区、翔龙小区、新育苗幼儿园、理想幼儿园、峰之绳美食园、味集中饭庄</t>
  </si>
  <si>
    <t>滨河华庭</t>
  </si>
  <si>
    <t>中山南路26号</t>
  </si>
  <si>
    <t>7211/平米</t>
  </si>
  <si>
    <t>都市118连锁酒店海口中山路店、琼山区环卫局、兴达公寓、南北水果批发市场、农业银行、易家酒店、海口农商银行凤翔支行、7天连锁酒店、四通园美食园</t>
  </si>
  <si>
    <t>中鹏苑</t>
  </si>
  <si>
    <t>金坡路</t>
  </si>
  <si>
    <t>6285/平米</t>
  </si>
  <si>
    <t>世纪皇廷酒店、皇马假日大酒店、京航迎宾馆、海南省气象局、昌隆大厦、中国电信自主营业厅、南景花园小区、群芳花园、汇隆大厦、海口市龙峰实验小学</t>
  </si>
  <si>
    <t>宇海温泉</t>
  </si>
  <si>
    <t>五指山路11号</t>
  </si>
  <si>
    <t>榆海小区、泉都大厦、富兴大厦、海南职业培训学校、五指山国际酒店、英伦商务量贩式KTV、那些年酒吧、亿盛源旅馆、华新大厦、福隆大厦、中国移动通信明珠专营店</t>
  </si>
  <si>
    <t>三优公寓</t>
  </si>
  <si>
    <t>五指山路</t>
  </si>
  <si>
    <t>6999/平米</t>
  </si>
  <si>
    <t>98年</t>
  </si>
  <si>
    <t>金银广场、中国人民财产保险股份有限公司、海口佳宝大地国际幼儿园、海信专卖店、东正房地产、海滨茗苑、森基。美好园、秦太洗衣、国海地产、中国电信、大唐养生会馆、</t>
  </si>
  <si>
    <t>三优花园</t>
  </si>
  <si>
    <t>蓝天路</t>
  </si>
  <si>
    <t>8352/平米</t>
  </si>
  <si>
    <t>南海大厦小区、海鹰大厦、康业花园、东来羽毛球馆、7天连锁酒店、田烟酒行、东来休闲中心、天天快递、盛天网吧、椰林8号桌球、副本电梯工程有限公司、乡村锅巴饭</t>
  </si>
  <si>
    <t>康业花园</t>
  </si>
  <si>
    <t>5605/平米</t>
  </si>
  <si>
    <t>华林广场、群芳花园恒力大厦、海鹰大厦、海晟瑞景、海口蓝庭城市度假酒店、椰林小区、休闲茶屋、中信银行、中国电信、康业西湖苑、南海大厦小区</t>
  </si>
  <si>
    <t>海晟瑞景</t>
  </si>
  <si>
    <t>五指山路41号</t>
  </si>
  <si>
    <t>6314/平米</t>
  </si>
  <si>
    <t>魅力四射主题量贩式KTV、川王酒家、民源小区、新派川菜火锅、海口蓝庭城市度假酒店、中信银行、恒利大厦、喜食中华南区总店</t>
  </si>
  <si>
    <t>锦和广场小区</t>
  </si>
  <si>
    <t>五指山路47号</t>
  </si>
  <si>
    <t>7595/平米</t>
  </si>
  <si>
    <t>工商银行、京航公寓、名门广场、必胜客、肯德基、屈臣氏、天福新村、工商公寓、京航迎宾馆、滋味天下</t>
  </si>
  <si>
    <t>南宝电脑城</t>
  </si>
  <si>
    <t>南宝路3号</t>
  </si>
  <si>
    <t>海南省电子工业总公司、明都大厦、建设银行、湖南人、世纪岸大酒店、豪宾家纺、问道连锁潘多拉网吧、海孚大厦、宏利大厦、邮政储蓄银行</t>
  </si>
  <si>
    <t>中洋大厦</t>
  </si>
  <si>
    <t>南宝路</t>
  </si>
  <si>
    <t>5227/平米</t>
  </si>
  <si>
    <t>兴隆公寓、大天花园、金地商业广场、南大立交桥、新嘉源酒店、新温泉国际酒店、鑫源温泉大酒店、海南鸿运大舅店、民航公寓、永安家私第二广场、盛兴办公家具、海南迎宾馆</t>
  </si>
  <si>
    <t>双南居室、桔利广场、三剑客网吧、中国移动、南宝路小区、邮政储蓄银行、欣安花苑、宏利大厦、小厨房烤肉店、海口市南宝古玩城、红锦公寓</t>
  </si>
  <si>
    <t>双南居室</t>
  </si>
  <si>
    <t>龙翔大厦、中国移动、邮政储蓄银行、华林广场、红锦公寓、三剑客网吧、佳佳儿童幼儿园、海口市南宝古玩城、小厨房烤肉店、旺佳旺超市、 相悦小竹楼</t>
  </si>
  <si>
    <t>金门广场</t>
  </si>
  <si>
    <t>富虹大厦、新安大厦、宏利大厦、明都大厦、明珠广场、望海国际商住两用、红棉公寓、富骅大厦、锦鸿温泉花园酒店、南宝古玩城</t>
  </si>
  <si>
    <t>海南高速小区</t>
  </si>
  <si>
    <t>嘉华路11号</t>
  </si>
  <si>
    <t>6095/平米</t>
  </si>
  <si>
    <t>汇隆综合楼、美兰区地税局、嘉华大厦、金桃苑小区、桥诚花园、广南大厦、众合人力、拿蕯咖啡
、海口市人力资源市场</t>
  </si>
  <si>
    <t>嘉华大厦</t>
  </si>
  <si>
    <t>嘉华路</t>
  </si>
  <si>
    <t>6523/平米</t>
  </si>
  <si>
    <t>金桃苑小区、美兰区地税局、海南高速住宅小区、汇隆综合楼、广南大厦、海口人力资源市场、交警总队公寓、蓝天丽城、三优花园、海南中西医结合医院</t>
  </si>
  <si>
    <t>汇隆综合楼</t>
  </si>
  <si>
    <t>5323/平米</t>
  </si>
  <si>
    <t>金桃苑小区、世纪皇廷酒店、皇马假日大酒店、金航迎宾大厦、侨城花园、海南高速住宅小区、海口市就业局、
海口市农民技术学院、海南省气象局、海南省农垦总医院东湖院区</t>
  </si>
  <si>
    <t>侨城花园</t>
  </si>
  <si>
    <t>5870/平米</t>
  </si>
  <si>
    <t>工商公寓、明源小区、京航迎宾馆、美华荷泰酒店、海南政府、海空天空国兴城、海口市龙峰实验小学</t>
  </si>
  <si>
    <t>美舍假日公寓</t>
  </si>
  <si>
    <t>和邦路</t>
  </si>
  <si>
    <t>5481/平米</t>
  </si>
  <si>
    <t>美食小区、美食假日公寓、海南省建筑厅白龙南小区、九毛九山西面馆、万发大厦、海南省计划生育服务中心、福山咖啡馆白龙店、、中国光大银行、英才小学</t>
  </si>
  <si>
    <t>颐典园酒店</t>
  </si>
  <si>
    <t>龙昆北路21号</t>
  </si>
  <si>
    <t>海南出入境检验检疫局、海南卓远实业有限公司、景瑞大厦、菲兰特橱柜、龙园别墅、兔窝、雅芳婷、海南出入境检验检疫局龙昆北宿舍、龙阳公寓</t>
  </si>
  <si>
    <t>新温泉酒店</t>
  </si>
  <si>
    <t>龙昆北路</t>
  </si>
  <si>
    <t>蓝优数码售后服务中心、美泉旅馆、德顺轩、龙昆大厦、申鑫国际广场、欧瑞家具、禾佳温泉康体会馆、兴宜家精品家具广场、准扬天下食府</t>
  </si>
  <si>
    <t>似水年华</t>
  </si>
  <si>
    <t>龙昆南路</t>
  </si>
  <si>
    <t>80%%</t>
  </si>
  <si>
    <t>国森大厦、龙昆南路、拜尔口腔医院、新时代休闲会所、龙泉小区、川香阁、海南义安房地产投资有限公司、南方国际大厦</t>
  </si>
  <si>
    <t>华新商业大厦</t>
  </si>
  <si>
    <t>5382/平米</t>
  </si>
  <si>
    <t xml:space="preserve">似水年华、陶陶品牌折扣、国森大厦、南方国际大厦、龙泉小区、新时代休闲会所、青苹果网吧、内科诊所、 海口拜尔口腔医院、宏兴大厦、南方国际大厦、中国南方航空、            </t>
  </si>
  <si>
    <t>红城湖国际广场</t>
  </si>
  <si>
    <t>龙昆南路75号</t>
  </si>
  <si>
    <t>6668/平米</t>
  </si>
  <si>
    <t>台湾红酒会所、昌乐园、金竹园、海南龙泉技工学校、奔龙大厦、长兴大厦、海南麒龙岩土工程勘察院、广昌花苑</t>
  </si>
  <si>
    <t>金霖花园</t>
  </si>
  <si>
    <t>龙昆南路76号</t>
  </si>
  <si>
    <t>5310/平米</t>
  </si>
  <si>
    <t>金泰大厦、耀江商厦、海南省妇幼保健院、工商银行、汇隆广场、龙昆雅居、汇宇金城、香醇咖啡馆、聚缘一素、皇家花园海王阁小区</t>
  </si>
  <si>
    <t>徽园商业城</t>
  </si>
  <si>
    <t>龙昆南路106号</t>
  </si>
  <si>
    <t>6058/平米</t>
  </si>
  <si>
    <t>福新润发二手车行、盛嘉广告、龙泉海鲜酒楼、几度酒城、海南一建职工住宅楼、亚军商厦、（各类瓷砖商店）</t>
  </si>
  <si>
    <t>龙昆雅居</t>
  </si>
  <si>
    <t>6323/平米</t>
  </si>
  <si>
    <t>明光幼儿园、耀江商厦、中国银行、长兴大厦海南省妇幼保健院、汇隆广场、养天和大药房、香醇咖啡馆、汇宇金城 、 自强房地产投资开发工资、闽海商务酒店、金霖花园、中国大地保险</t>
  </si>
  <si>
    <t>海南师范大学公寓/金鹏</t>
  </si>
  <si>
    <t>酷哥辣妹火锅、江南特色小吃、龙华商城、广安大药堂龙华、海口市高级技工学院、上岛咖啡西餐厅、符家饭店、海南省生殖医院中心、农业银行、浓情茶艺、海医广场、</t>
  </si>
  <si>
    <t>武警干部宿舍楼</t>
  </si>
  <si>
    <t>正大豪庭、飞麟苑小区、广安堂医药广场、海南野生灵芝科技馆、邮政储蓄银行、万家福超市、岩溪土家川菜馆、嘉兴酒店、幸福公寓、国酒茅台、联创光电、海之南城堡国际幼儿园</t>
  </si>
  <si>
    <t>海德路</t>
  </si>
  <si>
    <t>5421/平米</t>
  </si>
  <si>
    <t>昌茂润德广场、耀江花园、现代花园、昌茂澳洲园、海口海织生活小区、农村商业银行、首领公馆、昌茂花园、润海超市、昌茂社区居委会</t>
  </si>
  <si>
    <t>中法大厦</t>
  </si>
  <si>
    <t>白龙南路28号</t>
  </si>
  <si>
    <t>白龙新村、省公安厅美舍公寓、贵州紫云县百联超市、海南省住房制度改革办公室、海南省旅游信息和咨询服务中心、海南省机关幼儿园、星羽羽毛球馆、琼苑羽毛球馆、美舍廉租房小区</t>
  </si>
  <si>
    <t>美和小区</t>
  </si>
  <si>
    <t>白龙南和邦路</t>
  </si>
  <si>
    <t>美兰区法治文化广场、海口市公安局美兰分局美舍宿舍区、省建设厅白龙南小区、盛达嘉苑、海瀛大厦、海南省计划生育服务中心、海南省人民检察院西院住宅区、海南电力设计研究院、美兰区政府</t>
  </si>
  <si>
    <t>美舍苑小区</t>
  </si>
  <si>
    <t>振兴南路26号</t>
  </si>
  <si>
    <t>6129/平米</t>
  </si>
  <si>
    <t>宇建大厦、瑞龙超市 琼NO.009、秦河阁、闲人咖啡、鸿运一品汤、尖峰美食园、海口兴发五金百货商行、土桥农家谷鸡店、长寿星汤王、西凤酒琼生专卖001</t>
  </si>
  <si>
    <t>清菁美舍</t>
  </si>
  <si>
    <t>振兴南路19号</t>
  </si>
  <si>
    <t>安阁小区、振业汽车维修中心、海南省审计机关美舍住宅区、海南省科技厅宿舍、振兴园小区、海南省第八十五国家职业技能鉴定所、宇建城市花园、海南省沼气技术服务中心、海南省沼气规划研究院、恒建大厦</t>
  </si>
  <si>
    <t>海滨假日酒店</t>
  </si>
  <si>
    <t>海府路</t>
  </si>
  <si>
    <t>海南大酒店、中国银行、海南省中医院第三门诊部、皇马假日大酒店、南亚四季春城、日日快餐店、海口市邮政局住、赵玉兰口腔科诊所</t>
  </si>
  <si>
    <t>华锦名都</t>
  </si>
  <si>
    <t>海府路56号</t>
  </si>
  <si>
    <t>6743/平米</t>
  </si>
  <si>
    <t>中国有线海府营业厅、气象苑、海南新联进办公设备商场、海南新时通汽车服务有限公司、</t>
  </si>
  <si>
    <t>康盛商务大厦</t>
  </si>
  <si>
    <t>5005/平米</t>
  </si>
  <si>
    <t>银都大厦、海南戏院、农建友谊广场、海南省预防医学院、中国农业银行、海南省爱卫会、芳草园小区、群芳花园、中国银行、中鹏苑</t>
  </si>
  <si>
    <t>海汽器材综合楼小区</t>
  </si>
  <si>
    <t>华运大厦、华锦名都、工商银行、红光茶馆、电器大厦、杨桃树美食店、海森便民一条街、伯利恒丰收教会、海口美兰明发五金店、川味小厨</t>
  </si>
  <si>
    <t>老省大院住宅</t>
  </si>
  <si>
    <t>6000/平米</t>
  </si>
  <si>
    <t>海南省专用通信局、海南省旅游协会、省机关大院住宅区、海南仲裁调解中心、海口市十中、海南省艺术研究所、海南省见义勇为基金会、瑞丰公寓</t>
  </si>
  <si>
    <t>检察院第一分院</t>
  </si>
  <si>
    <t>海府路61号</t>
  </si>
  <si>
    <t>中法大厦、白龙新村、海南省住房制度改革办公室、海南省旅游信息和咨询服务中心、海南省机关幼儿园、贵州紫云县百联超市、海南省见义勇为基金会、中国法治网海南调研中心</t>
  </si>
  <si>
    <t>海警花园</t>
  </si>
  <si>
    <t>海府一横路62号</t>
  </si>
  <si>
    <t>6757/平米</t>
  </si>
  <si>
    <t>国家文物进出境审核海南管理处、五岳阁古典红木家具艺术馆、湘缘居私房菜馆海口店、海口市公安局美兰分局、骏发名字、景安宾馆、椰香人美食园</t>
  </si>
  <si>
    <t>琼山区</t>
  </si>
  <si>
    <t>盛达景都</t>
  </si>
  <si>
    <t>国兴大道63号</t>
  </si>
  <si>
    <t>12000/平米</t>
  </si>
  <si>
    <t>光大银行、多美丽国兴餐厅、中信银行、大润发、柏伦SPA养生会馆、水莲馨、兴元汽车服务部、（各类餐饮店）</t>
  </si>
  <si>
    <t>兴丹阁</t>
  </si>
  <si>
    <t>兴丹路</t>
  </si>
  <si>
    <t>6663/平米</t>
  </si>
  <si>
    <t xml:space="preserve">海南省常大委员会机关住宅小区、佳源超市、书香门第、中国移动动感地带、海南省农业科学院、海口经济学院国兴校区、海南省中小区业局、 海南工商职业学院、汽车美容                        </t>
  </si>
  <si>
    <t>省人大机关住宅小区</t>
  </si>
  <si>
    <t>8785/平米</t>
  </si>
  <si>
    <t>澄迈肥牛、海口经济学附属中专、农业商业银行、佳源超市、汇信丰超市、海南省农业科学院、中国移动动感厅、花雅超市、海南省无线电监局管理、国兴生活区</t>
  </si>
  <si>
    <t>泉都大厦</t>
  </si>
  <si>
    <t>大英路</t>
  </si>
  <si>
    <t>7303/平米</t>
  </si>
  <si>
    <t>海南省二院住宿区、富兴大厦、中国建设银行海口大英山支行
、望海国际广场、南宝小区、福隆公寓、海南省旅游局住宿、</t>
  </si>
  <si>
    <t>南宝汽车维修厂宿舍楼</t>
  </si>
  <si>
    <t>南宝小区、川妹火锅时尚餐厅海秀店、永和豆浆、必胜客、嘉茂大厦、中海工程建设总局海南分公司、南宝社区卫生服务站、红阳家具批发、海南省电子工业总公司住宅区、望海国际广场、建设银行</t>
  </si>
  <si>
    <t>八一小区</t>
  </si>
  <si>
    <t>大英西三路</t>
  </si>
  <si>
    <t>6739/平米</t>
  </si>
  <si>
    <t>国兴足球场、好利来商务宾馆、益源茗茶红城胡、名都幼儿园、家美源便利超市、乔海阳光大厦、大英山高尔夫练习场、海之南外国语实验学校、明园购物中心、兴龙小区、聚慧佳超市、金银苑小区</t>
  </si>
  <si>
    <t>正庄大厦</t>
  </si>
  <si>
    <t>大英村</t>
  </si>
  <si>
    <t>6021/平米</t>
  </si>
  <si>
    <t>柏宇大酒店、真元药店、恒发百货店、欣旺艺术蛋糕、中国移动、购物中心、海南省公司局企业咨询服务中心、海口玛丽医院、大英山农货市场、鑫源温泉大酒店</t>
  </si>
  <si>
    <t>鑫和大厦</t>
  </si>
  <si>
    <t>文明东路</t>
  </si>
  <si>
    <t>4677/平米</t>
  </si>
  <si>
    <t>中国工商银行、华山大厦、海润花园、三友金属家装、海南省团委、民益茶店、旺佳慧超市、金鹿文明商城、财运大厦、海口市中医院、金泰大酒店、锦江之星酒店</t>
  </si>
  <si>
    <t>海润花园</t>
  </si>
  <si>
    <t>6666/平米</t>
  </si>
  <si>
    <t xml:space="preserve">中国工商银行、西灵网吧、锦江之星酒店、民益茶店、鑫和大厦、美兰华杏药店、三和便利店、嘉周宾馆、新一代幼儿园、美舍新村、六合大酒店、省公安厅美舍公寓                                     </t>
  </si>
  <si>
    <t>龙洋公寓</t>
  </si>
  <si>
    <t>青年路30-1号</t>
  </si>
  <si>
    <t>6357/平米</t>
  </si>
  <si>
    <t>青江居、生海燃气服务部、海口市美兰区人民法院、东阳鸿运红木雕刻之乡、鑫金田商务宾馆、晋江五金店、香香鱼煲店</t>
  </si>
  <si>
    <t>滨江花园</t>
  </si>
  <si>
    <t>青年路103号</t>
  </si>
  <si>
    <t>5188/平米</t>
  </si>
  <si>
    <t>八层楼小区、万利源超市、海南省质检稽查总队、福利大厦、海口农商银行、金源小区、燕巢家居生活馆、肥美牛味店、贵客烟酒商行</t>
  </si>
  <si>
    <t>千家新村</t>
  </si>
  <si>
    <t>青年路26号</t>
  </si>
  <si>
    <t>4913/平米</t>
  </si>
  <si>
    <t>海利小区、儿童精品屋、锦绣幼儿园、山高实验中学、金汇佳机动车检测中心、芙蓉小区、大禹小区</t>
  </si>
  <si>
    <t>长提明珠小区</t>
  </si>
  <si>
    <t>长提路</t>
  </si>
  <si>
    <t>海口市美兰合成顺五金商行、伟和灯饰、海口利衡厂、海口市塑料工业公司、上游小区、华润漆、白龙大药行、汇德兴不锈钢、利迪新型装饰板</t>
  </si>
  <si>
    <t>和平花苑</t>
  </si>
  <si>
    <t>和平北路</t>
  </si>
  <si>
    <t>6039/平米</t>
  </si>
  <si>
    <t>和平幼儿园、俪家家具商城、中国银行、金泰大酒店、海口市七小学、
东门便民市场、海南省中医院</t>
  </si>
  <si>
    <t>海甸大厦</t>
  </si>
  <si>
    <t>海甸人民大道</t>
  </si>
  <si>
    <t>6772/平米</t>
  </si>
  <si>
    <t>仙桃花园、景业广场、海口市财政局住宿、甸花新村、中国建设银行、吉欣广场、美国电器海甸分店、鑫至达酒烟商行、美生网吧</t>
  </si>
  <si>
    <t>吉欣广场</t>
  </si>
  <si>
    <t>6239/平米</t>
  </si>
  <si>
    <t>凤凰实点分租大厦、建设银行、红灯隆宾馆、欣奇西点蛋糕、鑫至达烟酒商行、国美海甸岛店、中天公寓、名博大厦、昌海旅馆、华大小区、甸花新村、中国有钱人民路营业厅</t>
  </si>
  <si>
    <t>新宏兴大厦</t>
  </si>
  <si>
    <t>景业广场、九龙花园、富豪别墅、仙桃花园、中国银行、
源安隆药品超市、建设银行、红灯隆宾馆、金锻家具商行、牡丹花园、甸花园新村</t>
  </si>
  <si>
    <t>嘉汇广场</t>
  </si>
  <si>
    <t>6529/平米</t>
  </si>
  <si>
    <t>中天大厦、昌海旅馆、民博大厦、海口市公安局美兰分局民路派出所、
人民大道、金甸酒店、中信集团中信建设研究院、沿江三路集货市场</t>
  </si>
  <si>
    <t>蓝海鑫城</t>
  </si>
  <si>
    <t>人民大道54号</t>
  </si>
  <si>
    <t>6752/平米</t>
  </si>
  <si>
    <t>振信大厦、南苑大厦小区、皇冠.世纪豪门、信裕超市、乡村府、平平休闲中心、刘诗昆钢琴中心、齐鲁证券</t>
  </si>
  <si>
    <t>红泥月亮湾</t>
  </si>
  <si>
    <t>海甸世纪大道</t>
  </si>
  <si>
    <t>8948/平米</t>
  </si>
  <si>
    <t>九九海景花园、伊甸家园、亚洲电力投资公司中国总部、瑞洲家园、
名品世家国际酒廊龙之邦店、灿烂商行、世纪海岸、兆南丽岛家园、美丽沙花园、交通银行美丽沙支行</t>
  </si>
  <si>
    <t>世纪海岸</t>
  </si>
  <si>
    <t>世纪大道3号</t>
  </si>
  <si>
    <t>8643/平米</t>
  </si>
  <si>
    <t>排水公寓、海口市碧海幼儿园、南国国际艺术中心、嘉仕德商贸有限公司、伊甸家园、鸿春房药房世纪大道分店、梵歌瑜伽、天赐福来茶会馆、海口美兰王师汽车养护中心、刘玲醉专卖店、赏木斋</t>
  </si>
  <si>
    <t>今典别墅</t>
  </si>
  <si>
    <t>海甸海达路</t>
  </si>
  <si>
    <t>7973/平米</t>
  </si>
  <si>
    <t>天泉永逸、车巢汽车服务中心、川之源、屯昌农村阉鸡野菜、宏瑞达五金经营部、、五福雅苑、亲仁公社、北纬20国际青年旅社</t>
  </si>
  <si>
    <t>申达小区</t>
  </si>
  <si>
    <t>海甸海达一横路</t>
  </si>
  <si>
    <t>4758/平米</t>
  </si>
  <si>
    <t>岷江小区、宝甸公寓、中新花园、凯达大酒店、蓝天广场、海口市沿江中学、中大公寓、三立公寓、金城小区、财兴住宅小区、中国工商银行、中新花园</t>
  </si>
  <si>
    <t>海名轩</t>
  </si>
  <si>
    <t>和平大道15-8号</t>
  </si>
  <si>
    <t>11000/平米</t>
  </si>
  <si>
    <t>建设银行、金谷大厦、韩国城KTV、财兴住宅小区、中大公寓、银海苑、银谷苑、海南建城建筑节能研究中心、海南咏春智者功夫俱乐部、龙茶坊</t>
  </si>
  <si>
    <t>银海苑</t>
  </si>
  <si>
    <t>海甸二东路</t>
  </si>
  <si>
    <t>6664/平米</t>
  </si>
  <si>
    <t>海南鸿运大家店、海南省工商局、海口市九中、海南农机大厦、金泰龙、海南农垦科学院、文津公寓、海口市第二十八小学、海建商业大厦、亿圣和百货、丽景公寓</t>
  </si>
  <si>
    <t>碧溪苑别墅</t>
  </si>
  <si>
    <t>和平大道三横路</t>
  </si>
  <si>
    <t>八和园小区、小有天商务宾馆、碧海云天、海南儋州白马湾度假村、香榭丽花园、黑咖啡豆客栈、生态农产品专卖、渡渡鸟花艺咖啡、毕福利别墅</t>
  </si>
  <si>
    <t>玉和花园</t>
  </si>
  <si>
    <t>和平北路43号</t>
  </si>
  <si>
    <t>5555/平米</t>
  </si>
  <si>
    <t>河岸雅都、海口森原贸易有限公司、幸运幼儿园、华平精钢床垫、海口市公安局美兰分局白沙派出所、齐王府面馆、江畔九号、海韵花园、海南省中医院、新桥大厦</t>
  </si>
  <si>
    <t>铂悦会馆</t>
  </si>
  <si>
    <t>海甸东一街</t>
  </si>
  <si>
    <t>水岸星城、邮政嘉园、胜佳购物公园、蓝海联合教育、邮政储蓄银行、新雨养生美容会馆、大绿地五香羊、鲜果坊海甸旗舰店、好一佳超市、铂锐西餐</t>
  </si>
  <si>
    <t>谐安花园小区</t>
  </si>
  <si>
    <t>二东路53号</t>
  </si>
  <si>
    <t>6188/平米</t>
  </si>
  <si>
    <t>建群装饰工程有限公司、富祥花园、广益新村、环宇汽修、仁友超市（二东路店）、富祥花园、和安花园小区、水岸听涛小区、水岸阳光、米兰时尚酒吧、海口市第十六小学</t>
  </si>
  <si>
    <t>富祥花园</t>
  </si>
  <si>
    <t>海甸二东路32号</t>
  </si>
  <si>
    <t>5359/平米</t>
  </si>
  <si>
    <t>建群装饰工程有限公司、谐安花园、广益新村、环宇汽修、仁友超市（二东路店）、和安花园小区、水岸听涛小区、水岸阳光、米兰时尚酒吧、海口市第十六小学</t>
  </si>
  <si>
    <t>和安花园小区</t>
  </si>
  <si>
    <t>二东路61号</t>
  </si>
  <si>
    <t>7139/平米</t>
  </si>
  <si>
    <t>建群装饰工程有限公司、谐安花园、广益新村、环宇汽修、仁友超市（二东路店）、富祥花园、水岸听涛小区、水岸阳光、米兰时尚酒吧、海口市第十六小学</t>
  </si>
  <si>
    <t>水岸阳光A小区</t>
  </si>
  <si>
    <t>国税大厦、海口市第十六小学、皇佳悠美美容SPA养生馆、水岸听涛小区、海口市委党校、百果园第487家分店、奇葩酒吧、福康养生会所、广物滨江海岸</t>
  </si>
  <si>
    <t>水岸阳光B小区</t>
  </si>
  <si>
    <t>中国电信、格力电器、环惠大厦、吉祥大厦、宏海大厦、工商银行、晶品口腔、上海VS雕刻时光美容美发、合生创利、各类食店、海口市第十六小学</t>
  </si>
  <si>
    <t>水岸听涛小区</t>
  </si>
  <si>
    <t>5830/平米</t>
  </si>
  <si>
    <t>谐安花园、富祥花园、和安花园小区、环宇汽修、水岸阳光、、海口市第十六小学、海虹大药房、米兰时尚酒吧、滨江双园</t>
  </si>
  <si>
    <t>水岸星城A小区</t>
  </si>
  <si>
    <t>海甸二中路</t>
  </si>
  <si>
    <t>5729/平米</t>
  </si>
  <si>
    <t>蓝海联合教育、胜佳购物公园、铂悦公馆、好一佳超市、新雨养生美容会馆、海口市二中、大绿地五香羊、鲜果坊海甸旗舰店、邮政嘉园</t>
  </si>
  <si>
    <t>水岸星城B小区</t>
  </si>
  <si>
    <t>邮政嘉园、邮政储蓄银行、豪佳惠超市、新雨养生美容会馆、海口市二中、海口水岸青年旅舍、莹佳超市、菜篮子生活超市、达蒙电脑</t>
  </si>
  <si>
    <t>厚土珊瑚湾</t>
  </si>
  <si>
    <t>海甸二西路7号</t>
  </si>
  <si>
    <t>8730/平米</t>
  </si>
  <si>
    <t>财银小区、海甸小区、培正驾校、国家开放大学、海口市第三十一小学、宝多乐幼儿园、避风港茶餐厅、海口威立雅水务有限公司、潘政存西医内科诊所、水岸金都小区</t>
  </si>
  <si>
    <t>水岸金都小区</t>
  </si>
  <si>
    <t>海甸二西路5号</t>
  </si>
  <si>
    <t>邮政储蓄银行、金源大厦、海口艺术馆大厦、海南省海运总公司海甸小区、培正驾校、珊瑚湾、财银小区、潘政存西医内科诊所、宝多乐幼儿园、海口市第三十一小学</t>
  </si>
  <si>
    <t>丽花城</t>
  </si>
  <si>
    <t>海甸沿江三东路</t>
  </si>
  <si>
    <t>5683/平米</t>
  </si>
  <si>
    <t>1988年</t>
  </si>
  <si>
    <t>丽花城、金苑小区、予美美容会所、银花苑、金苑小区、信外公寓、八大水电、燕兴城、快佳超市三东路粉店、银谷苑东门、惠生缘超市</t>
  </si>
  <si>
    <t>市政花园</t>
  </si>
  <si>
    <t>海甸三西路16号</t>
  </si>
  <si>
    <t>7111/平米</t>
  </si>
  <si>
    <t>兆南公寓、海南师范大学北校区、海南广播电视大学北校区、山东科技大学、海南大学医院、春光海南特产（吴泽超市）、三国.南门小吃城、沿江花园</t>
  </si>
  <si>
    <t>兆南公寓</t>
  </si>
  <si>
    <t>6592/平米</t>
  </si>
  <si>
    <t>市政花园、海南师范大学北校区、海南广播电视大学北校区、西港椰韵、沿江花园、水岸银湾、安海新村、海南大学医院、海甸油气站</t>
  </si>
  <si>
    <t>大成公寓</t>
  </si>
  <si>
    <t>海甸沿江四路</t>
  </si>
  <si>
    <t>9139/平米</t>
  </si>
  <si>
    <t>政府人群及来往人群</t>
  </si>
  <si>
    <t>中兴小区</t>
  </si>
  <si>
    <t>海甸四东路</t>
  </si>
  <si>
    <t>中兴楼饭庄、银甸花园、金达小区、深勘海南岩土工程设计研究院、中兴天安建设项目管理公司、绿园茶艺馆、早教中心、省建行宿舍、民生大厦、大成高九公寓、锦艺别墅小区、海南省老干部修养服务中心</t>
  </si>
  <si>
    <t>甸花新村</t>
  </si>
  <si>
    <t>海甸四西路6号</t>
  </si>
  <si>
    <t>4208/平米</t>
  </si>
  <si>
    <t>秦吉大厦、国美电器、海口市财政局宿舍、平安银行、冼太夫人庙、童心幼儿园、金龙花园、市政公司宿舍大院、天天缘休闲中心、海口美兰艾丽妆思美容院</t>
  </si>
  <si>
    <t>秦吉大厦</t>
  </si>
  <si>
    <t>四西路</t>
  </si>
  <si>
    <t>5274/平米</t>
  </si>
  <si>
    <t>甸花新村、国美电器、新宏兴大厦、景业广场、海口市财政局宿舍、平安银行、市政公司宿舍大院、青能健视力保健中心、天天缘休闲中心</t>
  </si>
  <si>
    <t>水岸兰亭</t>
  </si>
  <si>
    <t>海甸五东路17号</t>
  </si>
  <si>
    <t>7296/平米</t>
  </si>
  <si>
    <t>香樟假日、春熙苑、海岸经典、海语花园、金海雅苑、宝阳花园、海口金至宝门窗、蒙妞</t>
  </si>
  <si>
    <t>永发小区</t>
  </si>
  <si>
    <t>五东路2号</t>
  </si>
  <si>
    <t>5066/平米</t>
  </si>
  <si>
    <t>福海家园、金海雅苑、衍宏海岛春天、天天快递、海南里外装饰设计工程有限公司、春蕾幼儿园、丰盛园超市东北店、里外休闲生活馆</t>
  </si>
  <si>
    <t>五福雅苑</t>
  </si>
  <si>
    <t>海甸岛五中路6号</t>
  </si>
  <si>
    <t>5676/平米</t>
  </si>
  <si>
    <t>君逸航空售票、海尔、天和家具广场、天泉永逸、福信苑、海口美兰超奇五金店、钱江大厦、江海郡、健康管理咨询中心</t>
  </si>
  <si>
    <t>港湾花园</t>
  </si>
  <si>
    <t>海甸五西路10号</t>
  </si>
  <si>
    <t>创新村、得利新村、创新农贸市场、淑妃雅美容院、白沙园、海蓝精灵少儿艺术中心、百源超市、白云边湖北人家、卢卡美伦酒庄海南总代理、圣地亚哥</t>
  </si>
  <si>
    <t>海悦国际</t>
  </si>
  <si>
    <t>海甸五西路31号</t>
  </si>
  <si>
    <t>9373/平米</t>
  </si>
  <si>
    <t>海南大学、沁泽园小区、光明在线网吧、BBS酒吧、WHICH Bar、晶缘阁、恒福居申海花园、广泰楼、海天逸舍、海口景山学校海甸分校</t>
  </si>
  <si>
    <t>白沙园别墅</t>
  </si>
  <si>
    <t>海甸岛五西路5号</t>
  </si>
  <si>
    <t>龙腾别墅、碧波花园、金运猪肚包鸡、中交二航、湾港花园、创新村、圣地亚哥、得利新村、卓美中恒装饰工程有限公司</t>
  </si>
  <si>
    <t>万福新村</t>
  </si>
  <si>
    <t>海甸五西路</t>
  </si>
  <si>
    <t>5147/平米</t>
  </si>
  <si>
    <t>贝贝佳幼儿园、海口富居房产、建安花园、驰天.钰园、海甸五西路安置小区、恒福居花园、惠美特平价超市、民生银行、百事通</t>
  </si>
  <si>
    <t>延升商住楼</t>
  </si>
  <si>
    <t>8851/平米</t>
  </si>
  <si>
    <t>申海花园、千岛海景酒店、白沙门别墅、龙腾别墅、怡昌花园、亚龙别墅、海南大学、海悦国际、南方明珠、海口市人民医院、人民大道、海南省司法学院。白沙门公园</t>
  </si>
  <si>
    <t>兆南绿岛家园</t>
  </si>
  <si>
    <t>7963/平米</t>
  </si>
  <si>
    <t>招商银行、乇南集团、中信银行、海南红星高尔夫俱乐部、龙鳞会馆、中海海盛、美丽沙花园、兆南小贷、文交联合</t>
  </si>
  <si>
    <t>兆南万福超市</t>
  </si>
  <si>
    <t>盛泰花园、海口市城市交通科学研究所、建安花园、驰天.钰园、亚龙别墅、海跃五金批发零售店、斗球仕、壹號公馆·First Food蛋糕工坊、恒福居申海花苑</t>
  </si>
  <si>
    <t>瑞洲嘉园</t>
  </si>
  <si>
    <t>海甸岛万兴路6号</t>
  </si>
  <si>
    <t>8539/平米</t>
  </si>
  <si>
    <t>滨海华庭、海口实验中学初中校区、红泥月亮湾花园、九九海景花园、伊甸家园、海口红泥月亮湾酒店公寓、金鹰安防报警公司、海口市节水办公室</t>
  </si>
  <si>
    <t>建安花园—住建局</t>
  </si>
  <si>
    <t>海甸怡心路</t>
  </si>
  <si>
    <t>盛太花园、怡昌花园、白沙门别墅、海韵书香、亚龙别墅、海南大学、海甸五西路美食餐馆、海口市城市交通科学研究所、建安大厦、安民路美食商行</t>
  </si>
  <si>
    <t>福信苑</t>
  </si>
  <si>
    <t>海甸福海路</t>
  </si>
  <si>
    <t>4968/平米</t>
  </si>
  <si>
    <t>金色宝贝幼儿园、福海花园、海口市人民医院、曼瑞温泉精选酒店、
海口美兰超奇五金店、衍宏海岛春天、福海花园、今店别墅、钱江大厦、玩美俱乐部、海口市任命医院</t>
  </si>
  <si>
    <t>福海A座</t>
  </si>
  <si>
    <t>和平大道福海路4号</t>
  </si>
  <si>
    <t>5845/平米</t>
  </si>
  <si>
    <t>金色宝贝幼儿园、回龙小区、峻圆房产、聚宝朋汽车陪练公司、福信苑、粤强通汽修美容服务中心、中海幼儿园、晋铉德、福海家园、蓝岛-康城温泉花园、兴发阁</t>
  </si>
  <si>
    <t>蓝岛康城</t>
  </si>
  <si>
    <t>和平大道福海路</t>
  </si>
  <si>
    <t>7481/平米</t>
  </si>
  <si>
    <t>福海花园、金色宝贝幼儿园、聚宝朋汽车陪练公司、晋铉德、峻圆房产、新建康美兆体检医院、旺家旺超市（春天分店）、兴发阁</t>
  </si>
  <si>
    <t>白沙门公园</t>
  </si>
  <si>
    <t>海甸六东路</t>
  </si>
  <si>
    <t>景区</t>
  </si>
  <si>
    <t>白沙门花鸟世界、海口旅游商品风情街、欢乐嘉年华、5D动感影院、农业银行、静止时光休闲餐厅、丽景阁、银滩花园、海岸金沙、白沙门高尔夫俱乐部、汽车美容店</t>
  </si>
  <si>
    <t>吉安花园小区</t>
  </si>
  <si>
    <t>碧海大道200号</t>
  </si>
  <si>
    <t>海甸街道办事处、海韵警苑、金茂滨江温泉花园、鳌韵轩体验馆、灯塔餐酒馆、蓝图装饰、海南英特幼儿园</t>
  </si>
  <si>
    <t>滨海华庭</t>
  </si>
  <si>
    <t>万恒路1号</t>
  </si>
  <si>
    <t>8963/平米</t>
  </si>
  <si>
    <t>瑞州嘉园、海天逸舍、海口市节水办公室、海甸五西路安置小区、恒福居花园、伊甸家园、兆南绿岛家园、海口景山学校海甸分校、万恒城市花园</t>
  </si>
  <si>
    <t>万恒城市花园</t>
  </si>
  <si>
    <t>海甸万恒路</t>
  </si>
  <si>
    <t>6998/平米</t>
  </si>
  <si>
    <t>海口实验中学初中部、建材商行、东方明珠、伊甸家园、世纪海岸、中海海盛、海悦国际、普罗旺斯假期、鸿皓超市、海南大公馆、安然纳米汗蒸馆、隆喜汽车租赁、农味小厨、河南人家酒楼</t>
  </si>
  <si>
    <t>四季华庭龙城</t>
  </si>
  <si>
    <t>红城湖路111-1号</t>
  </si>
  <si>
    <t>7841/平米</t>
  </si>
  <si>
    <t>小城故事、国检公寓、君安达汽车陪练、水工大厦、源安隆药品超市洪城湖超市、榆海华庭、国托公寓、圣禾房地产</t>
  </si>
  <si>
    <t>国托公寓</t>
  </si>
  <si>
    <t>红城湖路</t>
  </si>
  <si>
    <t>5443/平米</t>
  </si>
  <si>
    <t>星河广场、怡田小区、海南省师范大学金花园、小城故事西餐咖啡厅、时代家园、水江大厦、汇隆广场、</t>
  </si>
  <si>
    <t>港苑小区</t>
  </si>
  <si>
    <t>5056/平米</t>
  </si>
  <si>
    <t xml:space="preserve">工商银行、汇隆广场 、水工大厦、榆海华庭、国托公寓、
广集酒家、海南省妇幼保健院、小城故事、四季华庭、海地投资小额贷款、中国农业银行、红成湖超市、星河广场、吴记椰子鸡汤            </t>
  </si>
  <si>
    <t>榆海华庭小区</t>
  </si>
  <si>
    <t>时代家园、四季华庭-龙城、海南出入境检检验、海南师范大学金花园、
水工大厦、怡田小区、中国农业发展银行、小城故事咖啡西餐厅、于森咖啡西餐厅</t>
  </si>
  <si>
    <t>水工大厦</t>
  </si>
  <si>
    <t>6708/平米</t>
  </si>
  <si>
    <t>省高院分官公寓、川味美食、佳宝花园、187中心医院、泰康达车行、玉龙公寓、上城名都、红塔卷烟公司、衍宏康馨花园、景怡苑、海口市环境科学研究院</t>
  </si>
  <si>
    <t>副团小区</t>
  </si>
  <si>
    <t>凤翔路</t>
  </si>
  <si>
    <t>海南复兴康复医院、凤翔山庄、美湖美舍、中豪花园、南方航空花苑、福祥家园、可迪电动车、花卉小区、龙福花园、丽华大酒店、汇银大厦、鹏盛酒店、来福金园酒店</t>
  </si>
  <si>
    <t>北辰大酒店</t>
  </si>
  <si>
    <t>凤翔东路</t>
  </si>
  <si>
    <t>鹏盛大酒店、风暴网吧、花卉小区、宗华小区、万佳惠超市海口店、桂林社区服务站、凤城公寓、好事达酒行、蓝海大酒店、鹏盛家园、避风苑火锅城、康德药店、景韵大酒店</t>
  </si>
  <si>
    <t>帝和华庭</t>
  </si>
  <si>
    <t>凤翔西路</t>
  </si>
  <si>
    <t>7925/平米</t>
  </si>
  <si>
    <t>弘成教育海南学习中心、海南省机电工程学校、明钰花美容每体养生馆、海南金秉聚富投资有限公司、海南红塔小区、海之音汽车音响、双江公寓、振兴小学</t>
  </si>
  <si>
    <t>富源小区</t>
  </si>
  <si>
    <t>5784/平米</t>
  </si>
  <si>
    <t>白驹学校、琼山区府城镇敬老院、亿盛设计装饰、龙凯超市、兴达汽修、养天和大药房、福祥家园</t>
  </si>
  <si>
    <t>阳光大酒店</t>
  </si>
  <si>
    <t>美苑路</t>
  </si>
  <si>
    <t>海南省建设厅白龙小学、美舍假日公寓、九毛九山西老面馆、琼苑广场、如家快捷酒店、中央财经大学、海南省计划服务中心、农业银行、龙泉人椰子鸡汤、福山咖啡</t>
  </si>
  <si>
    <t>琼州大道</t>
  </si>
  <si>
    <t>5611/平米</t>
  </si>
  <si>
    <t>景苑小区、海口邮政局城东邮政支局、世达连锁网吧、海南省老医院、椰景花园、鹏盛大酒店、五公祠、海南师范大学、海口市琼山区教育局、汇银大酒店、奥嘉阳光酒店</t>
  </si>
  <si>
    <t>儒俊雅苑</t>
  </si>
  <si>
    <t>新大洲大道</t>
  </si>
  <si>
    <t>6500/平米</t>
  </si>
  <si>
    <t>停车场门口</t>
  </si>
  <si>
    <t>高登西街</t>
  </si>
  <si>
    <t>正美发理发店、古城;朱云公寓、三林、怡和森、琼州希望幼儿园、圆们宾馆、夜店2</t>
  </si>
  <si>
    <t>江军苑小区</t>
  </si>
  <si>
    <t>博雅路</t>
  </si>
  <si>
    <t>6097/平米</t>
  </si>
  <si>
    <t>方永红西医诊所、金盾电脑、棠素美容SPA养生园、三角烧烤、阳光学校、椰景花园、挪景花园</t>
  </si>
  <si>
    <t>滨海大道103号</t>
  </si>
  <si>
    <t>6224/平米</t>
  </si>
  <si>
    <t>棕榈广场购物中心、索菲特大酒店、财富会所、幸福生活酒业、置地花园、西苑广场、中国银行、新爱婴早教中心、百方购物中心</t>
  </si>
  <si>
    <t>达嘉豪苑</t>
  </si>
  <si>
    <t>滨海大道芙蓉路11号</t>
  </si>
  <si>
    <t>8940/平米</t>
  </si>
  <si>
    <t>瀛寰名仕苑、海南省宋庆龄基金会、达嘉金色海湾、紫荆花园、城市假日酒店海口湾店、游艇会、阳光小区</t>
  </si>
  <si>
    <t>碧雅苑</t>
  </si>
  <si>
    <t>滨海大道芙蓉路9号</t>
  </si>
  <si>
    <t>8710/平米</t>
  </si>
  <si>
    <t>海南省公安厅出入境管理局、达嘉金色海湾、紫荆花园、海口市滨海办税服务厅、南国印象、听海、神州商旅酒店、朵语养发会所NO.069</t>
  </si>
  <si>
    <t>西雅图.丽湾</t>
  </si>
  <si>
    <t>滨海大道</t>
  </si>
  <si>
    <t>28881/平米</t>
  </si>
  <si>
    <t>大华西海岸温泉丽舍、海口途家斯维登度假公寓、西海豪园、海南温泉宾馆、喜来登度假酒店</t>
  </si>
  <si>
    <t>海事局滨海小区</t>
  </si>
  <si>
    <t>滨海大道155号</t>
  </si>
  <si>
    <t>韵达快递、中粮可口可乐饮料公司、茗雅轩红木家具、喜德盛自行车、慈铭体检、海南金鸟巢酒业有限公司、海汽物流、港东小区</t>
  </si>
  <si>
    <t>西海岸高尔夫</t>
  </si>
  <si>
    <t>高尔夫球场</t>
  </si>
  <si>
    <t>高尔夫西海岸球会、温泉亲水乐园、绿地海森林、美视别墅、长信海岸水亭西海岸带状公园、喜来登酒店、天佑大酒店、香格里拉大酒店、海南国际会展中心、、假日海滩、海口蓝盾学校、人民医院</t>
  </si>
  <si>
    <t>镇海新村</t>
  </si>
  <si>
    <t>海口市政府、金色阳光泰得度假酒店、海南新国宾馆</t>
  </si>
  <si>
    <t>四季华庭</t>
  </si>
  <si>
    <t>南海大道</t>
  </si>
  <si>
    <t>7921/平米</t>
  </si>
  <si>
    <t>四季鸿运酒店咖啡厅、华庭公寓、吉祥公寓、华庭民众超市、四季鸿运酒店、骏龙快捷宾馆、宜嘉快捷宾馆、友茗宾馆、鑫正博烟酒商行</t>
  </si>
  <si>
    <t>东风风神4S店</t>
  </si>
  <si>
    <t>4S店</t>
  </si>
  <si>
    <t>海南国臻汽车销售服务有限公司、mazda、岛州加油站、海口嘉华丰田、广汽本田嘉翔店、中国福利彩票快2彩票城、海南创亿汽车销售服务有限公司、韩国进口起亚海南唯一授权维修中心、海口市金盘实验学校</t>
  </si>
  <si>
    <t>东风雪铁龙4S店</t>
  </si>
  <si>
    <t>金盘雅苑、海口金盘实验学校、京江广场、康氏商务大厦、耀海风速名车专修、东风日产海口东风南方海鹏专营店、广汽本田嘉翔店、交通银行、招商银行、平安银行</t>
  </si>
  <si>
    <t>西城一号</t>
  </si>
  <si>
    <t>4600/平米</t>
  </si>
  <si>
    <t>中国体育彩票、古城防水、阊吉门业、爱车营。康吉车乐园、中国石油、海南省植物流动医院海口服务站、楚喜装饰材料商行、龙门农家猪骨汤店</t>
  </si>
  <si>
    <t>印象荷园</t>
  </si>
  <si>
    <t xml:space="preserve">2010年 </t>
  </si>
  <si>
    <t>海口唐皇新源汽车维修有限公司、逸秀雅苑、成杰车乐优质汽车影音专营、闽锐商务酒店、富源烟酒行、边检培训大厦、阳光巴洛克.棕榈林</t>
  </si>
  <si>
    <t>广安堂药品超市、海口保时捷中心、中国烟草、海口市烟草专卖局、边检培训大厦、海南宝悦汽车销售服务有限公司、现代绿野农业机械公司、和记酒楼、香槟花园酒店</t>
  </si>
  <si>
    <t>兆南龙都</t>
  </si>
  <si>
    <t>5414/平米</t>
  </si>
  <si>
    <t>永南苑、金东花园、海南金邦实业有限公司、海南省安宁医院、锦达公寓、爱车行汽车养护维修中心、各类卫浴瓷砖建材店</t>
  </si>
  <si>
    <t>亚洲豪苑</t>
  </si>
  <si>
    <t>豪苑路亚洲豪苑</t>
  </si>
  <si>
    <t>7765/平米</t>
  </si>
  <si>
    <t>怡翠苑、宝顺综合大厦、雅思时尚酒店、博豪苑、广州湾大厦、如家酒店连锁海口汽车南站店、海口市第一职业中学、百果园（海南亚洲豪苑店）、正业广场、海口农商银行</t>
  </si>
  <si>
    <t>文博府</t>
  </si>
  <si>
    <t>白水塘金福路6号</t>
  </si>
  <si>
    <t>6110/平米</t>
  </si>
  <si>
    <t>金和信花园、海口新丹空调工程有限公司、金福楼、海口市扶贫开发区卫生服务站、海口秀英金福顺汽车美容中心、中国移动、华惠超市、益康药行、海口旅游职业学校白水塘校区</t>
  </si>
  <si>
    <t>金和信</t>
  </si>
  <si>
    <t>白水塘路10号</t>
  </si>
  <si>
    <t>8800/平米</t>
  </si>
  <si>
    <t>海口新丹空调工程有限公司、金福楼、海口秀英千里香食品厂、香草鸭、文渊阁、白水塘文具专卖店、文博府、海口旅游职业学校白水塘校区</t>
  </si>
  <si>
    <t>文渊阁</t>
  </si>
  <si>
    <t>白水塘路12号</t>
  </si>
  <si>
    <t>6047/平米</t>
  </si>
  <si>
    <t>金和信、文博府、白水塘文具专卖店、香草鸭、海口旅游职业学校白水塘校区、金福楼、海口秀英千里香食品厂</t>
  </si>
  <si>
    <t>梦幻园</t>
  </si>
  <si>
    <t>丘海一横路</t>
  </si>
  <si>
    <t>5542/平米</t>
  </si>
  <si>
    <t>华洋公寓、丘海佳源、东方洋小邱商场、福隆广场、英岛家具批发、思念美食园、好又鲜超市、滨景花园、旺旺宠物</t>
  </si>
  <si>
    <t>锦湖花苑</t>
  </si>
  <si>
    <t>5690/平米</t>
  </si>
  <si>
    <t>海秀苑、玉蓉批发超市、湘苑幼儿园、瑞祥苑B、远东大厦、锦湖会馆、东洋公寓、滨景花园、南都别墅</t>
  </si>
  <si>
    <t>南海绿州</t>
  </si>
  <si>
    <t>海瑞路31号</t>
  </si>
  <si>
    <t>7199/平米</t>
  </si>
  <si>
    <t xml:space="preserve">金城.万花坊、新港加油站、玩车坊汽车用品有限公司、海口市规划局秀英分局、三星员工宿舍、海口市海瑞学校、海口龙华盈运通汽车用品服务中心
</t>
  </si>
  <si>
    <t>西城秀舍</t>
  </si>
  <si>
    <t>秀英大道</t>
  </si>
  <si>
    <t>11146/平米</t>
  </si>
  <si>
    <t>丽晶花园、秀英大道、西城1号、秀英火车站、远程物流工业水库、三幅美食园、海南云兴康盛汽车贸易有限公司、海口国中学校、新村家庭饭店、逸秀雅居</t>
  </si>
  <si>
    <t>海湾怡园</t>
  </si>
  <si>
    <t>5090/平米</t>
  </si>
  <si>
    <t>秀英商业广场、海南职工秀英子弟学校、新明五金水暖商行、华泰学校、宝源花园、中国移动通信、海岛阳光、三福美食园、农业银行、鸿泰宾馆、爱车友汽车美容中心</t>
  </si>
  <si>
    <t>海岛阳光二期</t>
  </si>
  <si>
    <t>6474/平米</t>
  </si>
  <si>
    <t xml:space="preserve">宝源花园、海湾怡园、华泰学校、丽华假日公寓、秦河苑、美贝美妈母婴生活馆、怡铃电动车、中国工商银行(秀华路支行)、欣桂虎电器
</t>
  </si>
  <si>
    <t>万花坊别墅</t>
  </si>
  <si>
    <t>美华路</t>
  </si>
  <si>
    <t>7580/平米</t>
  </si>
  <si>
    <t>海口市公安局秀英分局、嘉兴园、金楚小区、福建沙县小吃、海口新顺兴五金水电商行、海盛菜市场、鹏泰电气实业公司、海陆海鲜食府、海上贵筑</t>
  </si>
  <si>
    <t>海盛花园</t>
  </si>
  <si>
    <t>万花坊、酒店、花城锦苑、南海花园、紫泉花园、滨涯花园新村、
佳佳旺百货商行、蓝海佳园、海口市秀英区地税局、阳光巴洛客小区、东风本田店、</t>
  </si>
  <si>
    <t>水云天</t>
  </si>
  <si>
    <t>丘海大道</t>
  </si>
  <si>
    <t>7047/平米</t>
  </si>
  <si>
    <t>人民医院、金湾花园、花城锦苑、三叶花园、天富家园、海南职业技术学院、金海大厦、燕琼大厦、金银广场、标新广场、东方杨大厦、芒果树</t>
  </si>
  <si>
    <t>楚欣花园小区</t>
  </si>
  <si>
    <t>海盛路</t>
  </si>
  <si>
    <t>5964/平米</t>
  </si>
  <si>
    <t>二轻花园</t>
  </si>
  <si>
    <t>海榆西路6号</t>
  </si>
  <si>
    <t>7045/平米</t>
  </si>
  <si>
    <t>双拥招待所、馨馨公寓、百草堂大药房、港西小区、秀苑海景花园、海口海港学校、屯昌狗肉、标新广场</t>
  </si>
  <si>
    <t>丹玺琉泉</t>
  </si>
  <si>
    <t xml:space="preserve">  琼山区货运大道1号</t>
  </si>
  <si>
    <t>5319/平米</t>
  </si>
  <si>
    <t>爱尔贝早期教育中心、海南立川职业培训学校、海口缤彩饰服有限公司、海南生态石材交易中心、海口招商加油站、格雅红木家具、海汽加油站</t>
  </si>
  <si>
    <t>合 计</t>
  </si>
  <si>
    <t>重庆</t>
  </si>
  <si>
    <t>重庆城市资源表</t>
  </si>
  <si>
    <t>两江新区</t>
  </si>
  <si>
    <t>高科财富园</t>
  </si>
  <si>
    <t>北部新区财富大道19号</t>
  </si>
  <si>
    <t>企事业单位集中地，人流量车流量大，位置临街，精英覆盖人群广</t>
  </si>
  <si>
    <t>财富中心A区</t>
  </si>
  <si>
    <t>北部新区洪湖东路51号C区、53号B区、55号A区</t>
  </si>
  <si>
    <t>企业高管集中地，高端电梯公寓，位置临街，广告辐射面积大，受众人群广</t>
  </si>
  <si>
    <t>财富中心B区</t>
  </si>
  <si>
    <t>财富中心C区</t>
  </si>
  <si>
    <t>财富中心会所</t>
  </si>
  <si>
    <t>木星科技大厦</t>
  </si>
  <si>
    <t>黄山大道中段9号</t>
  </si>
  <si>
    <t>水星广场</t>
  </si>
  <si>
    <t>渝北重庆市渝北区北部新区黄山大道中段三</t>
  </si>
  <si>
    <t>城市行政中心、生态产业中心、商务中心、高尚居住处中心</t>
  </si>
  <si>
    <t>木星广场</t>
  </si>
  <si>
    <t>金山名都</t>
  </si>
  <si>
    <t>北部新区金渝大道83号</t>
  </si>
  <si>
    <t>中档住宅</t>
  </si>
  <si>
    <t>高端大型电梯公寓，辐射人群以社会精英 白领</t>
  </si>
  <si>
    <t>万科缇香郡</t>
  </si>
  <si>
    <t>重庆北部新区人和白桦路6号</t>
  </si>
  <si>
    <t>品牌高端住宅、社会精英人群、临街位置，辐射面光</t>
  </si>
  <si>
    <t>万科悦峰</t>
  </si>
  <si>
    <t>重庆北部新区金开大道5号</t>
  </si>
  <si>
    <t>金开大道品牌高端住宅</t>
  </si>
  <si>
    <t>尚格锦园</t>
  </si>
  <si>
    <t>重庆市北部新区云山路1号</t>
  </si>
  <si>
    <t>渝北翠云街道知名楼盘，位置临街，人流及车流极大</t>
  </si>
  <si>
    <t>上丁企业公园东</t>
  </si>
  <si>
    <t>北部新区洪湖西路22号</t>
  </si>
  <si>
    <t>独栋生态办公群，覆盖精英人群，人流量大，车流量大</t>
  </si>
  <si>
    <t>上丁企业公园西</t>
  </si>
  <si>
    <t>尚源印象</t>
  </si>
  <si>
    <t>北部新区高新园青枫南路50号</t>
  </si>
  <si>
    <t>紧邻龙湖水晶郦城和龙湖MOCO，位置临街，高端电梯公寓，白领精英为主</t>
  </si>
  <si>
    <t>天一新城</t>
  </si>
  <si>
    <t>新南路305号</t>
  </si>
  <si>
    <t>老牌大型社区，公务员、海外华侨为主，位置临街，广告覆盖面广</t>
  </si>
  <si>
    <t>劲力五星城一期</t>
  </si>
  <si>
    <t>北部新区星湖路1号</t>
  </si>
  <si>
    <t>高端社区，紧邻龙湖水晶郦城和龙湖MOCO及北环，以高消费人群为主</t>
  </si>
  <si>
    <t>劲力五星城二期</t>
  </si>
  <si>
    <t>中铁峰汇国际</t>
  </si>
  <si>
    <t>重庆市北部新区昆仑大道46号</t>
  </si>
  <si>
    <t>龙头寺片区甲级写字楼，位置临街</t>
  </si>
  <si>
    <t>枫林秀水</t>
  </si>
  <si>
    <t>重庆市北部新区高新园锦澄路8号</t>
  </si>
  <si>
    <t>新牌坊高尚住宅核心位置，紧邻龙湖水晶郦城</t>
  </si>
  <si>
    <t>春城斓山</t>
  </si>
  <si>
    <t>重庆市北部新区高新园万年路436号</t>
  </si>
  <si>
    <t>人和中档住宅社区，毗邻棕榈泉国际花园</t>
  </si>
  <si>
    <t>尚格博园</t>
  </si>
  <si>
    <t>北部新区金开大道云竹路17号（轻轨3号线翠云站旁）</t>
  </si>
  <si>
    <t>2015</t>
  </si>
  <si>
    <t>金开大道新型品质社区，临近轻轨三号线翠云站，交通便利</t>
  </si>
  <si>
    <t>首创.十方界</t>
  </si>
  <si>
    <t>渝北区北部新区泰山大道中段（新溉路旁）</t>
  </si>
  <si>
    <t>龙头寺中档品质社区，位置临街</t>
  </si>
  <si>
    <t>浩博天地</t>
  </si>
  <si>
    <t>重庆市渝北区长空路299号</t>
  </si>
  <si>
    <t>位于空港开发区中心，周边配套设施完善，交通便捷</t>
  </si>
  <si>
    <t>金鹏金岭</t>
  </si>
  <si>
    <t>重庆渝北区两江新区金州大道9号</t>
  </si>
  <si>
    <t>位于照母山片区，毗邻万科悦府、悦峰项目，力帆红星国际广场</t>
  </si>
  <si>
    <t>香港置地•约克郡上林上景</t>
  </si>
  <si>
    <t>两江新区怡景路88号</t>
  </si>
  <si>
    <t>高档住宅&amp;别墅</t>
  </si>
  <si>
    <t>国内一线品牌地产，国际知名物业，住户多为高收入人群</t>
  </si>
  <si>
    <t>香港置地•约克郡阅林阅景</t>
  </si>
  <si>
    <t>两江新区怡景路7号</t>
  </si>
  <si>
    <t>香港置地•约克郡翠微堤</t>
  </si>
  <si>
    <t>两江新区怡景路9号</t>
  </si>
  <si>
    <t>新科国际广场</t>
  </si>
  <si>
    <t>重庆市两江新区金渝大道68号</t>
  </si>
  <si>
    <t>5A国际写字楼、商业广场、在汽博轻轨站附近</t>
  </si>
  <si>
    <t>首钢美利山城市花园</t>
  </si>
  <si>
    <t xml:space="preserve">翠渝路55号(金开大道和金兴大道交界处) </t>
  </si>
  <si>
    <t>高层</t>
  </si>
  <si>
    <t>高品质别墅小区，北邻重庆机场，旁边即是西部建材城</t>
  </si>
  <si>
    <t>首钢美利山别墅</t>
  </si>
  <si>
    <t>恒大华府</t>
  </si>
  <si>
    <t>北部新区高新园金山大道1号</t>
  </si>
  <si>
    <t>人和高品质小区，紧邻人和立交</t>
  </si>
  <si>
    <t>渝北区</t>
  </si>
  <si>
    <t>南开苑</t>
  </si>
  <si>
    <t>重庆市渝北区松石支路287号</t>
  </si>
  <si>
    <t>高端住宅区，事业单位住宅（航务局），位置临街，人群以经营人群为主</t>
  </si>
  <si>
    <t>万科.朗润园</t>
  </si>
  <si>
    <t>重庆渝北区宝圣大道466号</t>
  </si>
  <si>
    <t>天高鸿苑</t>
  </si>
  <si>
    <t>重庆渝北区宝圣大道139号</t>
  </si>
  <si>
    <t>属西政教师集资房，于位西南政法大学后门，周边配套设施齐全</t>
  </si>
  <si>
    <t>和黄比华利豪园</t>
  </si>
  <si>
    <t>渝北泰山大道</t>
  </si>
  <si>
    <t>和黄高端别墅，社会精英人群，位置临街</t>
  </si>
  <si>
    <t>洋河龙山D区</t>
  </si>
  <si>
    <t>渝北区松石支路468号</t>
  </si>
  <si>
    <t>老牌大社区、别墅洋房，多数是企业主、和高级白领、个体商户为主</t>
  </si>
  <si>
    <t>洋河龙山B区</t>
  </si>
  <si>
    <t>渝北区龙山街道松石支路470号</t>
  </si>
  <si>
    <t>地理位置优越，配套齐全</t>
  </si>
  <si>
    <t>春风城市心筑</t>
  </si>
  <si>
    <t>渝北区龙山街道龙山大道300号</t>
  </si>
  <si>
    <t>高端电梯公寓，白领为主，位置临街，辐射面积广</t>
  </si>
  <si>
    <t>金城地豪</t>
  </si>
  <si>
    <t>渝北区红锦大道559号</t>
  </si>
  <si>
    <t>高端住宅区，辐射龙湖南苑、巴蜀小学，以白领精英，为主</t>
  </si>
  <si>
    <t>锦绣广苑</t>
  </si>
  <si>
    <t>渝北区新南路177号</t>
  </si>
  <si>
    <t>新牌坊中心地段，成熟商圈、位置临街，人流量较大，广告位置显眼</t>
  </si>
  <si>
    <t>九龙湖畔</t>
  </si>
  <si>
    <t>新牌坊新南路126号</t>
  </si>
  <si>
    <t>巴蜀中学旁，新牌坊中心地段、位置临街，人流量较大，以白领精英为主，广告位置显眼</t>
  </si>
  <si>
    <t>人和天地</t>
  </si>
  <si>
    <t>重庆市渝北区新牌坊新南路11号</t>
  </si>
  <si>
    <t>新牌坊中心地段，成熟商圈，以高消费人群为主</t>
  </si>
  <si>
    <t>荣锦.龙汇苑</t>
  </si>
  <si>
    <t>渝北区新南路299号</t>
  </si>
  <si>
    <t>高端大型住宅区，以白领精英为主，位置临街，辐射人群广</t>
  </si>
  <si>
    <t>银海北极星</t>
  </si>
  <si>
    <t>渝北区人和街道原双桥村</t>
  </si>
  <si>
    <t>事业单位住宅，紧邻中小企业管理局，以事业单位上班人群为主</t>
  </si>
  <si>
    <t>旭日.凤凰城</t>
  </si>
  <si>
    <t xml:space="preserve">渝北区红锦大道500号 </t>
  </si>
  <si>
    <t>高端大型住宅区，紧邻新牌坊立交机场路旁</t>
  </si>
  <si>
    <t>松龙锦绣园</t>
  </si>
  <si>
    <t>黄泥磅紫荆路</t>
  </si>
  <si>
    <t>位于五黄大社区中心地段紫荆大道，紧邻江北、解放碑两大商圈</t>
  </si>
  <si>
    <t>韵叶花园(商业街）</t>
  </si>
  <si>
    <t>重庆市渝北区新南路187号</t>
  </si>
  <si>
    <t>商业综合体</t>
  </si>
  <si>
    <t>新南路与星光大道交汇处，商业街露天停车场，位置临街</t>
  </si>
  <si>
    <t>碧海金都</t>
  </si>
  <si>
    <t>重庆市渝北区新南路9号</t>
  </si>
  <si>
    <t>位于新牌坊核心区域，水利大厦傍，人流及人流量大</t>
  </si>
  <si>
    <t>长安锦绣城</t>
  </si>
  <si>
    <t>渝北新牌坊龙华大道99号</t>
  </si>
  <si>
    <t>大型综合体社区，地段位置成熟，人群以白领精英和企业主为主</t>
  </si>
  <si>
    <t>御湖远舰</t>
  </si>
  <si>
    <t>新牌坊龙湖东路182号（锦绣山庄大门正对面）</t>
  </si>
  <si>
    <t>位于重庆新牌坊转盘，集成高品质城居，行政办公、外经贸、商业、高新科技产业等多功能于一体，拥有配套完备、办公环境优越的理想商务环境。</t>
  </si>
  <si>
    <t>渝北区龙溪镇新牌坊新南路145号</t>
  </si>
  <si>
    <t>高端中型住宅区，新牌坊富人集聚地，位置临街，以上班族为主</t>
  </si>
  <si>
    <t>莲花国际公寓</t>
  </si>
  <si>
    <t>渝北区新南路36号</t>
  </si>
  <si>
    <t>龙湖大社区中心，紧邻奥迪汽车4S店及易初莲花超市</t>
  </si>
  <si>
    <t>大众御湖苑</t>
  </si>
  <si>
    <t>重庆市渝北区新牌坊</t>
  </si>
  <si>
    <t>新牌坊机场路边，中高端住宅区，临锦绣山庄别墅，以白领精英为主</t>
  </si>
  <si>
    <t>锦绣山庄</t>
  </si>
  <si>
    <t>渝北区红锦大道556号</t>
  </si>
  <si>
    <t>高端独栋别墅，紧邻新牌坊立交机场路旁</t>
  </si>
  <si>
    <t>海洲国际公寓</t>
  </si>
  <si>
    <t>渝北区新牌坊云杉北路82号</t>
  </si>
  <si>
    <t>项目位于重庆市重点发展区域—北部新区人和组团板块，是北部新区政治、经济、和商业繁华地段</t>
  </si>
  <si>
    <t>汇景台</t>
  </si>
  <si>
    <r>
      <rPr>
        <sz val="9"/>
        <color indexed="8"/>
        <rFont val="微软雅黑"/>
      </rPr>
      <t>渝北区迎宾大道210国道旁</t>
    </r>
  </si>
  <si>
    <t>位于新牌坊加州核心区域，高端商界政府人群</t>
  </si>
  <si>
    <t>紫荆电影城</t>
  </si>
  <si>
    <t>重庆市渝北区旗龙路2号</t>
  </si>
  <si>
    <t>商业广场，人流量车流量大，旁边是5星际酒店，和东和春天社区，广告位置临街</t>
  </si>
  <si>
    <t>澳维酒店</t>
  </si>
  <si>
    <t>五星级酒店，人流量车流量大，旁边是电影城，周边是高端大型社区</t>
  </si>
  <si>
    <t>龙景花园</t>
  </si>
  <si>
    <t>重庆市渝北区龙山路64号</t>
  </si>
  <si>
    <t>紧邻东和春天及耍坝商业街</t>
  </si>
  <si>
    <t>慧能大厦</t>
  </si>
  <si>
    <t>渝北区龙溪镇松石北路</t>
  </si>
  <si>
    <t>冉家坝核心商务大厦</t>
  </si>
  <si>
    <t>重庆市渝北区松石支路168-176号</t>
  </si>
  <si>
    <t>老社区，紧邻公园及商业广场</t>
  </si>
  <si>
    <t>渝安龙都</t>
  </si>
  <si>
    <t>渝北区龙山路303号</t>
  </si>
  <si>
    <t>紧邻龙湖紫都城，中高端住宅，地段繁华</t>
  </si>
  <si>
    <t>春城雅云轩</t>
  </si>
  <si>
    <t>江北区龙山路556号</t>
  </si>
  <si>
    <t>冉家坝中档住宅，位置临街，地段成熟</t>
  </si>
  <si>
    <t>南桥静月</t>
  </si>
  <si>
    <t>重庆龙山路200号</t>
  </si>
  <si>
    <t>冉家坝中档住宅，主干道旁，地段成熟</t>
  </si>
  <si>
    <t>佳居花园A</t>
  </si>
  <si>
    <t>渝北区余松路450号</t>
  </si>
  <si>
    <t>冉家坝大型社区、临街</t>
  </si>
  <si>
    <t>佳居花园B</t>
  </si>
  <si>
    <t>黄龙花园</t>
  </si>
  <si>
    <t>渝北区龙头寺路39号太极.黄龙花园</t>
  </si>
  <si>
    <t>黄泥磅中高端住宅，太极集团集资房</t>
  </si>
  <si>
    <t>鲁能星城1街区</t>
  </si>
  <si>
    <t>渝北区渝鲁大道777号</t>
  </si>
  <si>
    <t>品牌大型高档社区，新溉大道旁，紧邻巴蜀小学</t>
  </si>
  <si>
    <t>鲁能星城2街区</t>
  </si>
  <si>
    <t>鲁能星城3街区</t>
  </si>
  <si>
    <t>品牌大型高档社区，紧邻巴蜀小学</t>
  </si>
  <si>
    <t>鲁能星城4街区</t>
  </si>
  <si>
    <t>品牌大型高档社区，正对巴蜀小学</t>
  </si>
  <si>
    <t>鲁能星城5街区</t>
  </si>
  <si>
    <t>品牌大型高档社区，紧邻鲁能餐饮一条街</t>
  </si>
  <si>
    <t>鲁能星城7街区</t>
  </si>
  <si>
    <t>品牌大型高档社区，紧邻麦当劳，新世纪超市，人流密集</t>
  </si>
  <si>
    <t>玛雅上层</t>
  </si>
  <si>
    <t>渝北区紫荆路167号</t>
  </si>
  <si>
    <t>黄泥磅公安局旁商住社区，紧邻民安大道</t>
  </si>
  <si>
    <t>上品拾陆</t>
  </si>
  <si>
    <t>渝北区兴盛大道33号</t>
  </si>
  <si>
    <t>龙头寺大型中高端社区，位置临街，车流量大</t>
  </si>
  <si>
    <t>黄金堡生活家</t>
  </si>
  <si>
    <t>渝北区黄龙支路17号</t>
  </si>
  <si>
    <t>精品小区</t>
  </si>
  <si>
    <t>渝北黄金地段、成熟小区、地理位置优越</t>
  </si>
  <si>
    <t>紫荆小居</t>
  </si>
  <si>
    <t>渝北渝北区龙溪街道紫荆路111号</t>
  </si>
  <si>
    <t>轻轨沿线的学区房，毗邻市公安局</t>
  </si>
  <si>
    <t>聚景园</t>
  </si>
  <si>
    <t>渝北区黄泥磅紫园路159号</t>
  </si>
  <si>
    <t>黄泥磅大社区，紧邻市公安局、市中级人民法院、市民政局、市司法局</t>
  </si>
  <si>
    <t>鼎泰国际</t>
  </si>
  <si>
    <t>渝北区黄泥磅紫园路116号</t>
  </si>
  <si>
    <t>黄泥磅大社区，位置非常临街，周边餐饮聚集地</t>
  </si>
  <si>
    <t>天一华府</t>
  </si>
  <si>
    <t>渝北区黄泥磅黄龙路179号</t>
  </si>
  <si>
    <t>大型中高端社区，社会精英白领居多，黄泥磅黄龙路北部主城区黄金绝版地带</t>
  </si>
  <si>
    <t>天一华府（商业）</t>
  </si>
  <si>
    <t>商业住宅</t>
  </si>
  <si>
    <t>位于黄泥磅核心区域，位置紧邻主马路，商业餐饮人流居多，车流量巨大。</t>
  </si>
  <si>
    <t>皇冠自由城</t>
  </si>
  <si>
    <t>重庆渝北区紫康路88号</t>
  </si>
  <si>
    <t>红黄路住宅商业综合体社区，紧邻轨道6号线轻轨站，新世纪超市</t>
  </si>
  <si>
    <t>耀文大厦</t>
  </si>
  <si>
    <t>渝北人和大道6号</t>
  </si>
  <si>
    <t>人和立交旁甲级写字楼，人流量车流量大，企业白领聚集</t>
  </si>
  <si>
    <t>华夏佳和苑</t>
  </si>
  <si>
    <t>渝北区民安大道太湖西路5号</t>
  </si>
  <si>
    <t>人和中心区域，邻近机场高速</t>
  </si>
  <si>
    <t>东和院</t>
  </si>
  <si>
    <t>渝北渝北区新牌坊五人路老干活动中心</t>
  </si>
  <si>
    <t>新牌坊高品质洋房社区</t>
  </si>
  <si>
    <t>皇冠东和花园</t>
  </si>
  <si>
    <t>重庆市渝北区龙塔街道天和路28号</t>
  </si>
  <si>
    <t>黄泥磅高端住宅商业综合体社区</t>
  </si>
  <si>
    <t>七彩空间</t>
  </si>
  <si>
    <t>重庆市渝北区红黄路长安假日酒店旁</t>
  </si>
  <si>
    <t>红黄路红土地立交旁住宅区</t>
  </si>
  <si>
    <t>风华美锦</t>
  </si>
  <si>
    <t>渝北区龙溪街道松牌路145号</t>
  </si>
  <si>
    <t>新牌坊步行街内商务楼</t>
  </si>
  <si>
    <t>日月潭大厦</t>
  </si>
  <si>
    <t>渝北区松牌路94号</t>
  </si>
  <si>
    <t>位置为该小区商业停车场，紧邻松牌路，临街，人流车流量极大。</t>
  </si>
  <si>
    <t>龙德景苑</t>
  </si>
  <si>
    <t>重庆市渝北区龙街道190号（武警总队对面）</t>
  </si>
  <si>
    <t>紧邻武警总队，车流量人流量大</t>
  </si>
  <si>
    <t>新城绿园</t>
  </si>
  <si>
    <t>重庆渝北龙溪镇龙脊路101号</t>
  </si>
  <si>
    <t>2002</t>
  </si>
  <si>
    <t>冉家坝成熟小区，紧邻龙湖大城小院、奔力建材市场</t>
  </si>
  <si>
    <t>可乐小镇</t>
  </si>
  <si>
    <t>江北南桥寺中医院旁</t>
  </si>
  <si>
    <t>2012</t>
  </si>
  <si>
    <t>地处冉家坝核心，总建筑面积约50万方</t>
  </si>
  <si>
    <t>东和春天</t>
  </si>
  <si>
    <t>重庆市松石北路232号</t>
  </si>
  <si>
    <t>冉家坝高品质大型生活社区，紧邻永辉超市</t>
  </si>
  <si>
    <t>太阳园</t>
  </si>
  <si>
    <t>重庆市冉家坝松路光电中心</t>
  </si>
  <si>
    <t>冉家坝核心区域，紧邻重庆广电大厦、华渝仪表厂</t>
  </si>
  <si>
    <t>卫生监督局</t>
  </si>
  <si>
    <t>渝北区旗龙路6号</t>
  </si>
  <si>
    <t>其他</t>
  </si>
  <si>
    <t>重医口腔医院旁</t>
  </si>
  <si>
    <t>银海大厦</t>
  </si>
  <si>
    <t>渝北区黄泥磅五黄路138号</t>
  </si>
  <si>
    <t>在黄泥磅成熟地段，临近轻轨6号线黄泥磅站</t>
  </si>
  <si>
    <t>阳光名城</t>
  </si>
  <si>
    <t>渝北区空港大道长翔路135号</t>
  </si>
  <si>
    <t>空港经济开发区</t>
  </si>
  <si>
    <t>金鹏两江时光</t>
  </si>
  <si>
    <t>重庆市渝北区宝圣大道599号</t>
  </si>
  <si>
    <t>西南政法大学旁，来往人流量大</t>
  </si>
  <si>
    <t>金鹏宝圣华府</t>
  </si>
  <si>
    <t>青麓雅园</t>
  </si>
  <si>
    <t>渝北区空港大道长29号</t>
  </si>
  <si>
    <t>位于重庆市渝北区两路空港经济开发区，毗邻重庆机场</t>
  </si>
  <si>
    <t>金华园</t>
  </si>
  <si>
    <t>重庆市渝北区五童街99号</t>
  </si>
  <si>
    <t>临街老社区</t>
  </si>
  <si>
    <t>常青藤人文别墅</t>
  </si>
  <si>
    <t>渝北区农业园区常青藤人文别墅</t>
  </si>
  <si>
    <t>老牌高档别墅，临近西政渝北校区</t>
  </si>
  <si>
    <t>莲花半岛</t>
  </si>
  <si>
    <t>渝北回兴区宝铜路9号（宝圣湖旁）</t>
  </si>
  <si>
    <t>集居住、酒店及配套设备用房、地下车库和商业服务设施为一体的综合居住区</t>
  </si>
  <si>
    <t>中航翡翠城（高层）</t>
  </si>
  <si>
    <t>渝北空港新城腾芳大道同盛路7号</t>
  </si>
  <si>
    <t>大型社区，公务员业主居多</t>
  </si>
  <si>
    <t>中航翡翠城（洋房一期）</t>
  </si>
  <si>
    <t xml:space="preserve"> 空港新城腾芳大道同盛路7号</t>
  </si>
  <si>
    <t>高端别墅小区，位置优越</t>
  </si>
  <si>
    <t>中航翡翠城（洋房二期）</t>
  </si>
  <si>
    <t xml:space="preserve"> 空港新城兰馨大道</t>
  </si>
  <si>
    <t>高端别墅小区，位置优越，邻近空港新城核心位置</t>
  </si>
  <si>
    <t>中航翡翠城（洋房三期）</t>
  </si>
  <si>
    <t xml:space="preserve"> 空港新城 腾芳大道</t>
  </si>
  <si>
    <t>中航翡翠城三期一组团</t>
  </si>
  <si>
    <t>大型豪华住宅小区，地理位置优越，人流车流量相当大。</t>
  </si>
  <si>
    <t>中航翡翠城三期二组团</t>
  </si>
  <si>
    <t>中航my Town A区</t>
  </si>
  <si>
    <t xml:space="preserve"> 空港新城兰馨大道8号</t>
  </si>
  <si>
    <t>高档商业小区，位置紧邻主干道，人流车流量较大</t>
  </si>
  <si>
    <t>中航my Town B区</t>
  </si>
  <si>
    <t>泽科港城国际一期</t>
  </si>
  <si>
    <t>渝北区空港新城福畅路</t>
  </si>
  <si>
    <t>高档住宅小区。地理位置优越，人流车流量大</t>
  </si>
  <si>
    <t>泽科港城国际二期</t>
  </si>
  <si>
    <t>渝北区空港新城桂馥西路</t>
  </si>
  <si>
    <t>超大型商住一体社区，住户多为社会精英阶层，紧邻重庆社保局，地理位置优越</t>
  </si>
  <si>
    <t>泽科港城国际三期</t>
  </si>
  <si>
    <t>渝北区空港新城兰馨大道</t>
  </si>
  <si>
    <t>城市假日</t>
  </si>
  <si>
    <t xml:space="preserve"> 重庆市渝北区湖滨东路8号 </t>
  </si>
  <si>
    <t>成熟社区，位置邻街，人流及车流量大</t>
  </si>
  <si>
    <t>卓宏悠然天地</t>
  </si>
  <si>
    <t xml:space="preserve"> 重庆市渝北区海湖路90号</t>
  </si>
  <si>
    <t>南方玫瑰城</t>
  </si>
  <si>
    <t>渝北回兴街道锦华一路1号（南方翻译学院内）</t>
  </si>
  <si>
    <t>交通非常便利，距江北国际机场4公里，寸滩保税港约3公里，项目出入口设有公交车站。</t>
  </si>
  <si>
    <t>金都雅园</t>
  </si>
  <si>
    <t>渝北回兴街道高岩路122号</t>
  </si>
  <si>
    <t>北区两路中心位置，紧邻轻轨3号线</t>
  </si>
  <si>
    <t>国际家纺城商业街</t>
  </si>
  <si>
    <t>渝北区服装城大道49号A4栋</t>
  </si>
  <si>
    <t>南方翻译学院新大门对面</t>
  </si>
  <si>
    <t>伟岸摩登堡</t>
  </si>
  <si>
    <t xml:space="preserve">江北黄泥滂紫荆路159号（市公安局对面） </t>
  </si>
  <si>
    <t>市公安局对面，位于黄泥滂五黄大社区</t>
  </si>
  <si>
    <t>南桥晓月</t>
  </si>
  <si>
    <t>重庆市渝北区南石路7号附36号</t>
  </si>
  <si>
    <t>茶叶市场对面，地段成熟，成流量大</t>
  </si>
  <si>
    <t>大川水岸</t>
  </si>
  <si>
    <t>重庆市江北区石马河（磁器口对面）</t>
  </si>
  <si>
    <t>与磁器口一江之隔，车流量大</t>
  </si>
  <si>
    <t>康德.康居皓月</t>
  </si>
  <si>
    <t>渝北区松牌路80号</t>
  </si>
  <si>
    <t>紧邻松树桥中学，周边有各大银行</t>
  </si>
  <si>
    <t>中德茵莱国际</t>
  </si>
  <si>
    <t>重庆市渝北区霓裳大道1号</t>
  </si>
  <si>
    <t>大型商业综合体住宅，配套齐全，人流量大</t>
  </si>
  <si>
    <t>盛世明珠</t>
  </si>
  <si>
    <t>重庆市渝北区农业园区果糖路169号</t>
  </si>
  <si>
    <t>高端住宅，别墅区，高品质，成熟配套</t>
  </si>
  <si>
    <t>盛世明珠别墅区</t>
  </si>
  <si>
    <t>渝北区果塘路169号</t>
  </si>
  <si>
    <t>临近常青藤及西政渝北校区旁，高端人群居住地</t>
  </si>
  <si>
    <t>光宇阳光新世界</t>
  </si>
  <si>
    <t>渝北区人和镇金开大道</t>
  </si>
  <si>
    <t>位于北部新区人和镇核心地段，人和天桥旁</t>
  </si>
  <si>
    <t>佳华世纪新城A区</t>
  </si>
  <si>
    <t>重庆市渝北区紫荆路1号</t>
  </si>
  <si>
    <t>黄泥磅片区主流楼盘，配套成熟</t>
  </si>
  <si>
    <t>佳华世纪新城C区</t>
  </si>
  <si>
    <t>重庆市渝北区紫荆路5号</t>
  </si>
  <si>
    <t>佳华世纪新城D区</t>
  </si>
  <si>
    <t>欧鹏花园</t>
  </si>
  <si>
    <t>渝北区红石路219号</t>
  </si>
  <si>
    <t>建材聚集地，临近居然之家，人流车流量大</t>
  </si>
  <si>
    <t>金山汇酒店</t>
  </si>
  <si>
    <t>渝北区龙情路9号金山矩阵B座</t>
  </si>
  <si>
    <t>甲级写字楼</t>
  </si>
  <si>
    <t>该位置为四星级酒店、位于汽博中心核心区域，周边均为商业人群</t>
  </si>
  <si>
    <t>居易天城</t>
  </si>
  <si>
    <t>渝北区仙桃街道睦邻路109号</t>
  </si>
  <si>
    <t>紧邻汇祥林里3000及重庆人力资源产业园，地理位置优越</t>
  </si>
  <si>
    <t>龙泉锦苑</t>
  </si>
  <si>
    <t>渝北区天宫殿街道衡水路4号</t>
  </si>
  <si>
    <t>该小区为重庆市劳教局家属区及各协办单位办公区，地理位置优越，居住人群消费水平较高。</t>
  </si>
  <si>
    <t>宝桐紫花园</t>
  </si>
  <si>
    <t>渝北区回兴街道兴科大道228号</t>
  </si>
  <si>
    <t>位置临近兴科大道，回兴轻轨站旁，主干道，紧邻重客隆超市</t>
  </si>
  <si>
    <t>旭辉朗香郡</t>
  </si>
  <si>
    <t>重庆市渝北区回兴街道宝桐路2号</t>
  </si>
  <si>
    <t>高端住宅，成熟社区，回兴片区知名楼盘</t>
  </si>
  <si>
    <t>同茂怡州</t>
  </si>
  <si>
    <t>渝北区同茂大道9号</t>
  </si>
  <si>
    <t>在党校附近，紧邻实验小学</t>
  </si>
  <si>
    <t>泽科兴城</t>
  </si>
  <si>
    <t>渝北区两路汉渝路双凤桥街道</t>
  </si>
  <si>
    <t>临近金港国际、沃尔玛、重百商场、永辉超市等大型商场超市；毗邻渝北中学、五星路小学、汉渝路实验小学、两路实验小学等众多中小学名校</t>
  </si>
  <si>
    <t>东原中央美地</t>
  </si>
  <si>
    <t>重庆市渝北区太湖西路9号</t>
  </si>
  <si>
    <t>人和豪华居住区</t>
  </si>
  <si>
    <t>加州白鹤林</t>
  </si>
  <si>
    <t>渝北区龙溪镇金龙路268号</t>
  </si>
  <si>
    <t>老小区，地段成熟，交通便利</t>
  </si>
  <si>
    <t>两代一家</t>
  </si>
  <si>
    <t>重庆市渝北区紫荆路29号</t>
  </si>
  <si>
    <t>小区周围多个4S店，人流、车流量大</t>
  </si>
  <si>
    <t>丰源丽景</t>
  </si>
  <si>
    <t>重庆市渝北区鸳鸯北路16号</t>
  </si>
  <si>
    <t>渝北鸳鸯知名楼盘，大型社区，临近育才中心，鸳鸯中、小学，经开区公安局，人流车流量极大</t>
  </si>
  <si>
    <t>江北区</t>
  </si>
  <si>
    <t>文华天成</t>
  </si>
  <si>
    <t>江北区红旗河沟五黄路方向约150米</t>
  </si>
  <si>
    <t>周边商贸繁荣，社区发展成熟</t>
  </si>
  <si>
    <t>宏基大厦</t>
  </si>
  <si>
    <t>重庆市江北区观音桥步行街华建大厦旁</t>
  </si>
  <si>
    <t>观音桥商圈周边</t>
  </si>
  <si>
    <t>嘉年华大厦</t>
  </si>
  <si>
    <t>江北观音桥建新北路</t>
  </si>
  <si>
    <t>紧邻赛博电脑城、观音桥步行街，居江北商业中心核心位置</t>
  </si>
  <si>
    <t>敬业大厦</t>
  </si>
  <si>
    <t>江北区观音桥东环路48号</t>
  </si>
  <si>
    <t>江北中医院车站</t>
  </si>
  <si>
    <t>五岳国际公寓</t>
  </si>
  <si>
    <t>爱丁堡</t>
  </si>
  <si>
    <t>江北区花卉东路</t>
  </si>
  <si>
    <t>老牌高档住宅</t>
  </si>
  <si>
    <t>东和城</t>
  </si>
  <si>
    <t>江北区北城天街33号</t>
  </si>
  <si>
    <t>高档商住社区</t>
  </si>
  <si>
    <t>同创国际</t>
  </si>
  <si>
    <t>重庆市江北区北城天街37号</t>
  </si>
  <si>
    <t>大型高端住宅</t>
  </si>
  <si>
    <t>蔚蓝世纪</t>
  </si>
  <si>
    <t>重庆市江北区兴隆路3号</t>
  </si>
  <si>
    <t>观音桥商圈老社区</t>
  </si>
  <si>
    <t>好家园</t>
  </si>
  <si>
    <t>江北区北城天街60号</t>
  </si>
  <si>
    <t>北城天街老社区</t>
  </si>
  <si>
    <t>重庆国际商会大厦</t>
  </si>
  <si>
    <t>江北区洋河一村78号</t>
  </si>
  <si>
    <t>企事业单位集中地</t>
  </si>
  <si>
    <t>满堂红</t>
  </si>
  <si>
    <t>江北区观音桥街道杨河二村3号</t>
  </si>
  <si>
    <t>大帝花园</t>
  </si>
  <si>
    <t>江北区洋河北路20号</t>
  </si>
  <si>
    <t>老社区、餐饮集中地、临街</t>
  </si>
  <si>
    <t>重百小区</t>
  </si>
  <si>
    <t>江北区洋河北路79号</t>
  </si>
  <si>
    <t>洋河大厦</t>
  </si>
  <si>
    <t>重庆市江北区洋河中路116号</t>
  </si>
  <si>
    <t>祺山品阁</t>
  </si>
  <si>
    <t>重庆江北区洋河二村73号</t>
  </si>
  <si>
    <t>洋河中心地段，中高端社区，辐射人群以白领精英为主</t>
  </si>
  <si>
    <t>望海花园</t>
  </si>
  <si>
    <t>重庆江北区洋河中路49号</t>
  </si>
  <si>
    <t>比较老的中高档社区</t>
  </si>
  <si>
    <t>御景天成</t>
  </si>
  <si>
    <t>江北区洋河北路19号</t>
  </si>
  <si>
    <t>大型高端社区、餐饮集中地，高端人群出没，购房需求旺盛</t>
  </si>
  <si>
    <t>揽胜国际广场</t>
  </si>
  <si>
    <t>江北区五黄路中心转盘东南侧洋河东路3号</t>
  </si>
  <si>
    <t>商业广场，人流量车流量大，高端人群和年轻人群多，购房需求者多，地段临街位置好</t>
  </si>
  <si>
    <t>长安丽都</t>
  </si>
  <si>
    <t>大型高端社区，人流量车流量大，高端人群和年轻人群多，购房需求者多，地段临街位置好</t>
  </si>
  <si>
    <t>华新都市花园</t>
  </si>
  <si>
    <t>江北区五里店36号</t>
  </si>
  <si>
    <t>老牌高端社区</t>
  </si>
  <si>
    <t>金科丽苑</t>
  </si>
  <si>
    <t>重庆市江北区五红路17号</t>
  </si>
  <si>
    <t>品牌老社区</t>
  </si>
  <si>
    <t>天缘居</t>
  </si>
  <si>
    <t>江北区五里店五红路20号</t>
  </si>
  <si>
    <t>紧邻汽车4S店</t>
  </si>
  <si>
    <t>鸿程大厦</t>
  </si>
  <si>
    <t>江北区建新东路125号</t>
  </si>
  <si>
    <t>江北区建新东路，毗邻黄花园大桥，覆盖面广</t>
  </si>
  <si>
    <t>五江花园</t>
  </si>
  <si>
    <t>江北区黄花园大桥北大桥头</t>
  </si>
  <si>
    <t>事业单位集资房</t>
  </si>
  <si>
    <t>珠江太阳城</t>
  </si>
  <si>
    <t>江北区五里店</t>
  </si>
  <si>
    <t>大型社区，覆盖面广</t>
  </si>
  <si>
    <t>创新绿色家园</t>
  </si>
  <si>
    <t>江北五里店五红路36号</t>
  </si>
  <si>
    <t>紧邻龙头寺公园及轻轨6号线，人流车流量大</t>
  </si>
  <si>
    <t>绿地新都会</t>
  </si>
  <si>
    <t>重庆市江北区盘溪路21号</t>
  </si>
  <si>
    <t>中高端住宅</t>
  </si>
  <si>
    <t>石韵桂圆</t>
  </si>
  <si>
    <t>江北区大石坝</t>
  </si>
  <si>
    <t>雪屿佳苑</t>
  </si>
  <si>
    <t>重庆江北区大石路96号</t>
  </si>
  <si>
    <t>东方明珠</t>
  </si>
  <si>
    <t>江北北滨路石门大桥桥头石门车站</t>
  </si>
  <si>
    <t>位置临街，白领精英为主</t>
  </si>
  <si>
    <t>万科悦湾</t>
  </si>
  <si>
    <t>重庆市江北区红帆路</t>
  </si>
  <si>
    <t>高档住宅，位置临街、车流人流量大，覆盖高消费人群</t>
  </si>
  <si>
    <t>海悦蓝庭</t>
  </si>
  <si>
    <t>江北区红帆路9号</t>
  </si>
  <si>
    <t>首创鸿恩国际社区一期</t>
  </si>
  <si>
    <t>重庆市江北区红原路138号</t>
  </si>
  <si>
    <t>大型综合体社区，社会精英，白领为主，位置临街人流量车流量大</t>
  </si>
  <si>
    <t>首创鸿恩国际社区二期</t>
  </si>
  <si>
    <t>首创鸿恩国际社区三期</t>
  </si>
  <si>
    <t>元佳广场</t>
  </si>
  <si>
    <t>江北区大石坝正街2号</t>
  </si>
  <si>
    <t>大石坝核心地段，位于红石路与大石坝正街交汇处，紧邻观音桥、沙坪坝两大商圈</t>
  </si>
  <si>
    <t>东原D7区四期</t>
  </si>
  <si>
    <t>重庆市江北区大石坝红盛路22号</t>
  </si>
  <si>
    <t>大石坝核心区域，紧邻东原新新PARK购物中心，覆盖高消费人群，人流车流量极大</t>
  </si>
  <si>
    <t>东原D8公馆</t>
  </si>
  <si>
    <t>重庆市江北区大石坝红石路317号</t>
  </si>
  <si>
    <t>鹏润蓝海A区</t>
  </si>
  <si>
    <t>江北区兴竹路19号</t>
  </si>
  <si>
    <t>中高端住宅，社会精英，白领为主，位置临街人流量车流量大</t>
  </si>
  <si>
    <t>世纪金源</t>
  </si>
  <si>
    <t>江北区北滨路368号</t>
  </si>
  <si>
    <t>观音桥核心区域，旁边是君豪酒店</t>
  </si>
  <si>
    <t>君豪大饭店</t>
  </si>
  <si>
    <t>五星级酒店，人流量车流量大</t>
  </si>
  <si>
    <t>凯文阳光</t>
  </si>
  <si>
    <t>江北区金源路64号</t>
  </si>
  <si>
    <t>位置紧邻金源购物广场，方特科幻公园，君豪大饭店，地理位置优越</t>
  </si>
  <si>
    <t>中凯翠海朗园</t>
  </si>
  <si>
    <t>重庆市江北区三湾路</t>
  </si>
  <si>
    <t>中高端小区，以白领和中档消费人群为主</t>
  </si>
  <si>
    <t>青青雅舍</t>
  </si>
  <si>
    <t>重庆市江北区鲤鱼池三村44号</t>
  </si>
  <si>
    <t>观音桥板块，九街高屋旁，成熟地段</t>
  </si>
  <si>
    <t>江北区盘溪六支路6号</t>
  </si>
  <si>
    <t>学区房，繁华地段，高品质高小区</t>
  </si>
  <si>
    <t>鼎洪怡苑</t>
  </si>
  <si>
    <t>重庆江北区洋河北路12号</t>
  </si>
  <si>
    <t>位于江北区最成熟的观音桥五环生活圈的核心位置</t>
  </si>
  <si>
    <t>力帆体育城</t>
  </si>
  <si>
    <t>江北洋河北路6号</t>
  </si>
  <si>
    <t>商业街，开放式体育运动场所</t>
  </si>
  <si>
    <t>东岸都市酒店</t>
  </si>
  <si>
    <t>重庆市江北区红石路492号附3号</t>
  </si>
  <si>
    <t>大石坝嘉陵江石门大桥北桥头，近石门齐祥灯饰车站</t>
  </si>
  <si>
    <t>万科·御澜道</t>
  </si>
  <si>
    <t>江北新溉路与北滨二路交汇处</t>
  </si>
  <si>
    <t>江北嘴核心地段，高品质楼盘</t>
  </si>
  <si>
    <t>百年佳苑</t>
  </si>
  <si>
    <t>江北区康和园旁</t>
  </si>
  <si>
    <t>位于福源路金色年华、康和园旁，临近马路边</t>
  </si>
  <si>
    <t>南岸区</t>
  </si>
  <si>
    <t>蓝光coco时代A区</t>
  </si>
  <si>
    <t>南岸区腾滨路腾龙大道交汇处</t>
  </si>
  <si>
    <t>高端住宅、标志性楼盘</t>
  </si>
  <si>
    <t>蓝光coco时代C区</t>
  </si>
  <si>
    <t xml:space="preserve">宏聲阳光绿洲  </t>
  </si>
  <si>
    <t>重庆市南岸区弹子石新街31号</t>
  </si>
  <si>
    <t>位于弹子石核心区域，紧邻龙湾大道，地理位置优越，人流量大</t>
  </si>
  <si>
    <t>恒基翔龙江畔</t>
  </si>
  <si>
    <t>重庆市南岸区南滨西路28号</t>
  </si>
  <si>
    <t>位于南滨西路，标志性楼盘，车流人流量极大。</t>
  </si>
  <si>
    <t>华城国际</t>
  </si>
  <si>
    <t>南岸区白鹤路155号</t>
  </si>
  <si>
    <t>写字楼，位置临街，广告辐射效果好</t>
  </si>
  <si>
    <t>昌龙城市江山</t>
  </si>
  <si>
    <t>南岸区丹龙路1号</t>
  </si>
  <si>
    <t>小区位于南岸区核心位置，紧邻白鹤路公交站旁</t>
  </si>
  <si>
    <t>东原亲亲里商业街</t>
  </si>
  <si>
    <t>南岸区丹龙南路18号</t>
  </si>
  <si>
    <t>临近东原亲亲里、骏逸天下、旁有新世纪百货超市，餐饮聚集地，人流量巨大</t>
  </si>
  <si>
    <t>江南高尔夫俱乐部</t>
  </si>
  <si>
    <t>烟雨路1号江南体育馆内</t>
  </si>
  <si>
    <t>旁边是江南体育城，对面是海棠晓月，都是高端人群出入，位置临街</t>
  </si>
  <si>
    <t>锦丰汇</t>
  </si>
  <si>
    <t>南坪光电路28号</t>
  </si>
  <si>
    <t>南坪中型地段，车流量大，位置临街，广告效益好</t>
  </si>
  <si>
    <t>巨成龙湾</t>
  </si>
  <si>
    <t>重庆市南岸区经开区青龙路</t>
  </si>
  <si>
    <t>2008</t>
  </si>
  <si>
    <t>位于南山麓下，南岸新南湖核心</t>
  </si>
  <si>
    <t>南滨国际</t>
  </si>
  <si>
    <t>重庆市南岸区南滨路25号</t>
  </si>
  <si>
    <t>大型高品质社区、临街</t>
  </si>
  <si>
    <t>南岭雅舍</t>
  </si>
  <si>
    <t>重庆市南岸区南山黄桷垭崇文路157号</t>
  </si>
  <si>
    <t>老牌品质别墅、临街</t>
  </si>
  <si>
    <t>南坪协信城</t>
  </si>
  <si>
    <t>重庆市南岸区江南大道26号（佳宜斯酒店）</t>
  </si>
  <si>
    <t>商业广场，临街</t>
  </si>
  <si>
    <t>南源居</t>
  </si>
  <si>
    <t>重庆市南岸区江南大道43号</t>
  </si>
  <si>
    <t>武夷滨江</t>
  </si>
  <si>
    <t>重庆市南岸区南滨路110号</t>
  </si>
  <si>
    <t>高端住宅区，以社会精英，白领为主，南滨路高品质楼盘</t>
  </si>
  <si>
    <t>渝能国际</t>
  </si>
  <si>
    <t>南岸区学府大道51号</t>
  </si>
  <si>
    <t>洋河.南滨花园</t>
  </si>
  <si>
    <t>重庆市南岸区宏声路37号</t>
  </si>
  <si>
    <t>老牌大型高端社区、临街</t>
  </si>
  <si>
    <t>东海长洲</t>
  </si>
  <si>
    <t>重庆市南岸区涂山路588号</t>
  </si>
  <si>
    <t>地段成熟，老牌社区</t>
  </si>
  <si>
    <t>雅云苑</t>
  </si>
  <si>
    <t>弹子石学苑路8号</t>
  </si>
  <si>
    <t>位于CBD商务区，临朝天门大桥立交旁</t>
  </si>
  <si>
    <t>宏声公寓</t>
  </si>
  <si>
    <t>南坪南路宏声大酒店对面</t>
  </si>
  <si>
    <t>商住海德酒店旁边</t>
  </si>
  <si>
    <t>盛汇广场</t>
  </si>
  <si>
    <t>重庆市南岸区南坪北路8号</t>
  </si>
  <si>
    <t>喜来登大酒店</t>
  </si>
  <si>
    <t>重庆市南岸区南滨路79号</t>
  </si>
  <si>
    <t>地标性建筑物，超五星级酒店，车流量，人流量大，位置临街，辐射各种人群</t>
  </si>
  <si>
    <t>珊瑚水岸一期</t>
  </si>
  <si>
    <t>重庆市南岸区南滨路28号（哈曼皇宫旁）</t>
  </si>
  <si>
    <t>长江南滨路黄金地段，交通便利，车流量大</t>
  </si>
  <si>
    <t>珊瑚水岸二期</t>
  </si>
  <si>
    <t>金辉城春上南滨</t>
  </si>
  <si>
    <t>南坪风临路3号</t>
  </si>
  <si>
    <t>南滨路黄金地段、紧邻融侨公园</t>
  </si>
  <si>
    <t>金辉江城上</t>
  </si>
  <si>
    <t>南坪南滨路金辉段</t>
  </si>
  <si>
    <t>品牌大社区，紧邻南滨路黄金地段</t>
  </si>
  <si>
    <t>金辉江城著</t>
  </si>
  <si>
    <t>南岸区南滨路金辉大社区段铜滨公园旁</t>
  </si>
  <si>
    <t>名牌大社区，南滨路商业旁，临街铜元局轻轨旁</t>
  </si>
  <si>
    <t>金辉江城里</t>
  </si>
  <si>
    <t>南岸区双峰山3号附1号</t>
  </si>
  <si>
    <t>名牌大社区，融侨公园旁，临近铜元局旁</t>
  </si>
  <si>
    <t>金辉风临洲B区</t>
  </si>
  <si>
    <t>南岸区铜元局明佳路33号</t>
  </si>
  <si>
    <t>品牌大社区，北临长江、西临鹅公岩大桥，紧邻金辉广场，人流车流量大</t>
  </si>
  <si>
    <t>南坪区铜元局街道玫瑰山庄玫瑰路1号</t>
  </si>
  <si>
    <t>高端独栋别墅，覆盖高消费人群</t>
  </si>
  <si>
    <t>海昌加勒比印象</t>
  </si>
  <si>
    <t>南岸区崇文路35号</t>
  </si>
  <si>
    <t>位于重庆南山风景区内，紧邻黄山抗战博物馆；是重庆首个以水上嘉年华为核心，集主题公园、旅游商业、度假酒店、花园洋房、森林别墅等为一体的复合旅游地产</t>
  </si>
  <si>
    <t>海峡左岸</t>
  </si>
  <si>
    <t>南岸重庆市南坪六院大石路</t>
  </si>
  <si>
    <t>贝迪新城</t>
  </si>
  <si>
    <t>重庆市南岸区南坪惠工路196号</t>
  </si>
  <si>
    <t>车流量，人流量大，位置临街，辐射各种人群</t>
  </si>
  <si>
    <t>高山流水</t>
  </si>
  <si>
    <t>南山上南岭雅舍斜对面</t>
  </si>
  <si>
    <t>别墅盘，南山上大盘，位置临街</t>
  </si>
  <si>
    <t>上海城</t>
  </si>
  <si>
    <t>南岸重庆市南岸区南坪西路32号</t>
  </si>
  <si>
    <t>商业住宅综合体，位于南坪核心地带，交通便捷，配套成熟</t>
  </si>
  <si>
    <t>南湖社区</t>
  </si>
  <si>
    <t>南岸区花园七村14栋附1号</t>
  </si>
  <si>
    <t>时珍佳苑</t>
  </si>
  <si>
    <t>南岸区金山路81号</t>
  </si>
  <si>
    <t>南岸核心中心</t>
  </si>
  <si>
    <t>明佳园</t>
  </si>
  <si>
    <t>重庆南岸光电路特1号</t>
  </si>
  <si>
    <t>海德车站旁边，临近南坪步行街</t>
  </si>
  <si>
    <t>天怡碧桂园</t>
  </si>
  <si>
    <t>南岸区辅向路1号（好百年家具对面）</t>
  </si>
  <si>
    <t>响水路附近，车流量大，位置临街</t>
  </si>
  <si>
    <t>盘龙花园B区</t>
  </si>
  <si>
    <t>南岸区弹子石龙腾大道</t>
  </si>
  <si>
    <t>老小区，地处重庆市南CBD核心区域</t>
  </si>
  <si>
    <t>盘龙花园C区</t>
  </si>
  <si>
    <t>盘龙花园二期A区</t>
  </si>
  <si>
    <t>重庆市南岸区文德路（盘龙花园二期A区）</t>
  </si>
  <si>
    <t>邻近洋人街，人流车流量巨大</t>
  </si>
  <si>
    <t>鑫茂源E时代</t>
  </si>
  <si>
    <t>重庆市南岸区回龙路69号</t>
  </si>
  <si>
    <t>南岸区知名楼盘，成熟社区，临街，周边酒店众多，人流车流极大。</t>
  </si>
  <si>
    <t>学府大道69号天景二十八阙</t>
  </si>
  <si>
    <t>重庆市南岸区学府大道69号</t>
  </si>
  <si>
    <t>学府大道69号高档别墅区</t>
  </si>
  <si>
    <t>学府大道69号天景山宅</t>
  </si>
  <si>
    <t>成熟大型品质社区，临近交通大学</t>
  </si>
  <si>
    <t>学府大道69号天景阳光雅筑</t>
  </si>
  <si>
    <t>学府大道69号天景书香雅筑</t>
  </si>
  <si>
    <t>学府大道69号天景依林雅筑</t>
  </si>
  <si>
    <t>学府大道69号天景伴山伴依</t>
  </si>
  <si>
    <t>学府大道69号天景伴山别墅</t>
  </si>
  <si>
    <t>学府大道69号天景美梦成真</t>
  </si>
  <si>
    <t>位置临近交通大学及二塘轻轨站</t>
  </si>
  <si>
    <t>天景知园小区</t>
  </si>
  <si>
    <t>小区临近二塘轻轨站、交通大学</t>
  </si>
  <si>
    <t>万寿花园A区</t>
  </si>
  <si>
    <t>重庆市南岸区金紫街79号</t>
  </si>
  <si>
    <t>老小区，地段成熟</t>
  </si>
  <si>
    <t>万寿花园B区</t>
  </si>
  <si>
    <t>重庆市南岸区金紫街80号</t>
  </si>
  <si>
    <t>天信双娇</t>
  </si>
  <si>
    <t>重庆市南岸区南湖路17号</t>
  </si>
  <si>
    <t>成熟社区，人流、人流量大</t>
  </si>
  <si>
    <t>天水伴山居</t>
  </si>
  <si>
    <t>南岸区上新街转盘车站(上新街原皮革厂39中学)</t>
  </si>
  <si>
    <t>地处上新街核心生活位置，临接南坪商圈，背靠南山</t>
  </si>
  <si>
    <t>江南体育馆</t>
  </si>
  <si>
    <t>重庆市南岸区烟雨路1号</t>
  </si>
  <si>
    <t>地理位置在南岸区的中心地带，是重庆市首座滨江体育馆</t>
  </si>
  <si>
    <t>山千院东苑</t>
  </si>
  <si>
    <t>南岸区南坪新南湖69号（工商大学新校区旁）</t>
  </si>
  <si>
    <t>紧邻工商大学</t>
  </si>
  <si>
    <t>山千院西苑</t>
  </si>
  <si>
    <t>万科.金域学府</t>
  </si>
  <si>
    <t>南岸区南岸学府大道</t>
  </si>
  <si>
    <t>位于南岸区学府大道核心区域，高端江景房</t>
  </si>
  <si>
    <t xml:space="preserve">万科时光里 </t>
  </si>
  <si>
    <t>重庆南岸区学府大道二塘路55号</t>
  </si>
  <si>
    <t>位于南岸区学府大道核心区域，紧邻轻轨3号线二塘站和重庆交通大学</t>
  </si>
  <si>
    <t>长江村小区</t>
  </si>
  <si>
    <t>重庆市南岸区长江村9号</t>
  </si>
  <si>
    <t>国企单位还建房，紧邻南坪商圈，上海城对面</t>
  </si>
  <si>
    <t>巴南区</t>
  </si>
  <si>
    <t>屏都大厦外广场</t>
  </si>
  <si>
    <t>重庆市巴南区红光大道50号</t>
  </si>
  <si>
    <t>巴南区李家沱中心地段</t>
  </si>
  <si>
    <t>新尚城</t>
  </si>
  <si>
    <t>重庆市巴南区红光大道永辉超市土桥店对面</t>
  </si>
  <si>
    <t>巴南区成熟社区，位置临街，永辉超市对面，人流车流量大</t>
  </si>
  <si>
    <t>恒大城一期</t>
  </si>
  <si>
    <t>巴南李家沱巴南大道9号</t>
  </si>
  <si>
    <t>位于巴南区南部新城核心地段，地理位置优越，交通便捷</t>
  </si>
  <si>
    <t>恒大城二期</t>
  </si>
  <si>
    <t>恒大城三期</t>
  </si>
  <si>
    <t>尚美时代A区</t>
  </si>
  <si>
    <t>重庆巴南区李家沱巴南大道1号</t>
  </si>
  <si>
    <t>巴南区核心地段，地理位置优越，交通便捷</t>
  </si>
  <si>
    <t xml:space="preserve">尚美时代B区 </t>
  </si>
  <si>
    <t>重庆市巴南区李家沱巴南大道6号附28号</t>
  </si>
  <si>
    <t>巴南区核心地段，紧邻巴南大道，地理位置优越，交通便捷</t>
  </si>
  <si>
    <t>聚福里</t>
  </si>
  <si>
    <t>巴南区巴南大道36号</t>
  </si>
  <si>
    <t>大型社区，九公里轻轨站旁</t>
  </si>
  <si>
    <t>蓝光十里南山</t>
  </si>
  <si>
    <t>巴南区渝南大道111号</t>
  </si>
  <si>
    <t>高端别墅，覆盖高消费人群</t>
  </si>
  <si>
    <t>东原桐麓</t>
  </si>
  <si>
    <t>重庆市巴南区渝南大道123号(轨道3号线花溪站旁）</t>
  </si>
  <si>
    <t>巴南渝南大道旁，邻近轻轨3号线花溪站，覆盖高端消费人群</t>
  </si>
  <si>
    <t>旭辉城一期</t>
  </si>
  <si>
    <t>渝南大道233号（区政府对面）</t>
  </si>
  <si>
    <t>大型品质住宅区，项目紧邻巴南万达广场，人流量车流量大</t>
  </si>
  <si>
    <t>旭辉城一期（御府）</t>
  </si>
  <si>
    <t>旭辉城三期（橙郡）</t>
  </si>
  <si>
    <t>宗申青年国际</t>
  </si>
  <si>
    <t>巴南区渝南大道139号</t>
  </si>
  <si>
    <t>巴南渝南大道旁，邻近轻轨3号线花溪站</t>
  </si>
  <si>
    <t>宗申动力城1期</t>
  </si>
  <si>
    <t>巴南区渝南大道130号</t>
  </si>
  <si>
    <t>宗申动力城2期</t>
  </si>
  <si>
    <t>申烨太阳城一期</t>
  </si>
  <si>
    <t>巴南区渝南大道158号</t>
  </si>
  <si>
    <t>巴南渝南大道旁，知名楼盘、邻近轻轨3号线花溪站</t>
  </si>
  <si>
    <t>申烨太阳城二期</t>
  </si>
  <si>
    <t>渝能阳光九里</t>
  </si>
  <si>
    <t>巴南区渝南大道120号</t>
  </si>
  <si>
    <t>位置临街，加油站旁、临近李家沱岔路口</t>
  </si>
  <si>
    <t>蔚蓝时光</t>
  </si>
  <si>
    <t>巴南区渝南大道8号</t>
  </si>
  <si>
    <t>位置紧邻凯恩国际家具城、八公里轻轨站</t>
  </si>
  <si>
    <t>祥宏悦城A区</t>
  </si>
  <si>
    <t>巴南区巴南大道5号</t>
  </si>
  <si>
    <t>小区为巴南公安局家属区、高品质楼盘，人流车流量大</t>
  </si>
  <si>
    <t>祥宏悦城B区（干警小区）</t>
  </si>
  <si>
    <t>巴南区巴南大道6号</t>
  </si>
  <si>
    <t>位于巴南区主干道，周边均为一线品牌物业，人流车流量大</t>
  </si>
  <si>
    <t>翠竹苑</t>
  </si>
  <si>
    <t>巴南区箭河路15号</t>
  </si>
  <si>
    <t>小区紧邻亲水公园，地理位置优越</t>
  </si>
  <si>
    <t>宗申金蓝湾1期</t>
  </si>
  <si>
    <t>巴南区巴滨路中段</t>
  </si>
  <si>
    <t>巴滨路中段，临近巴滨路烧烤基地及融汇半岛、招商依运湾</t>
  </si>
  <si>
    <t>宗申金蓝湾2期</t>
  </si>
  <si>
    <t>巴南区巴滨路888号</t>
  </si>
  <si>
    <t>位置紧邻融汇半岛、招商依运湾</t>
  </si>
  <si>
    <t>东原香郡</t>
  </si>
  <si>
    <t>重庆市巴南区鱼洞新农街79号</t>
  </si>
  <si>
    <t>位于巴南鱼洞核心区域，品牌知名楼盘</t>
  </si>
  <si>
    <t>东原香郡(东原东东摩)</t>
  </si>
  <si>
    <t>和达阳光花园</t>
  </si>
  <si>
    <t>巴南鱼洞石子坪282号</t>
  </si>
  <si>
    <t>位置临近巴南体育馆、鱼洞公园及重庆护士学校，人流量大</t>
  </si>
  <si>
    <t>大江滨江花园</t>
  </si>
  <si>
    <t>巴南鱼洞望江街110号</t>
  </si>
  <si>
    <t>位置临近重庆实验中学、假日滨江花园</t>
  </si>
  <si>
    <t>九龙坡区</t>
  </si>
  <si>
    <t>高新区九龙坡石桥铺白马凼香谢里上面</t>
  </si>
  <si>
    <t>紧靠高庙村轻轨站，周围配套齐全，交通方便</t>
  </si>
  <si>
    <t>恒基雍翠名门</t>
  </si>
  <si>
    <t>高新区科技新城科成路129号</t>
  </si>
  <si>
    <t>2014</t>
  </si>
  <si>
    <t>高新区二郎科技新城，中高端大型新型社区</t>
  </si>
  <si>
    <t>奥园康城A区</t>
  </si>
  <si>
    <t>重庆市九龙坡区黄杨路18号</t>
  </si>
  <si>
    <t>大型高品质社区，位置临街，人流量车流量大，地段成熟</t>
  </si>
  <si>
    <t>奥园康城B区</t>
  </si>
  <si>
    <t>奥园康城C区</t>
  </si>
  <si>
    <t>同创奥韵</t>
  </si>
  <si>
    <t>重庆市九龙坡区奥体路2号</t>
  </si>
  <si>
    <t>紧靠奥体中心，中高端品质社区</t>
  </si>
  <si>
    <t>寓乐圈</t>
  </si>
  <si>
    <t>重庆市九龙坡区朝阳路116号</t>
  </si>
  <si>
    <t>为青年置业人群打造的玩乐社区</t>
  </si>
  <si>
    <t>华美时代城</t>
  </si>
  <si>
    <t>重庆市九龙坡区石坪桥横街青龙村13号</t>
  </si>
  <si>
    <t>紧靠大公馆立交，大型新型社区</t>
  </si>
  <si>
    <t>安迪苑</t>
  </si>
  <si>
    <t>重庆市九龙坡区石坪桥横街58号</t>
  </si>
  <si>
    <t>兰花丽景一期</t>
  </si>
  <si>
    <t>高新区石新路299号（巴山车管所旁）</t>
  </si>
  <si>
    <t>东邻成熟的兰花社区，西邻西物市场、凤鸣山</t>
  </si>
  <si>
    <t>兰花丽景二期</t>
  </si>
  <si>
    <t>晋愉上江城</t>
  </si>
  <si>
    <t xml:space="preserve">九龙坡区杨家坪直港大道天兴路2号 </t>
  </si>
  <si>
    <t>周围餐饮业繁华，配套成熟地段</t>
  </si>
  <si>
    <t>紫薇北苑</t>
  </si>
  <si>
    <t>九龙坡区朝阳路3号</t>
  </si>
  <si>
    <t>临近恒鑫汽配城，二郎居然之家、红星美凯龙大型购物中心，地理位置特别优越</t>
  </si>
  <si>
    <t>晋愉九龙湾</t>
  </si>
  <si>
    <t>九龙坡区铁路一村28号1</t>
  </si>
  <si>
    <t>浩博星钻</t>
  </si>
  <si>
    <t>九龙坡二郎路88号</t>
  </si>
  <si>
    <t>位于二郎总部经济区，紧邻轻轨5号线</t>
  </si>
  <si>
    <t>蓝光彩云府</t>
  </si>
  <si>
    <t>九龙坡区科城路164号</t>
  </si>
  <si>
    <t>高档小区，人流车流量大</t>
  </si>
  <si>
    <t>金茂珑悦一期</t>
  </si>
  <si>
    <t>重庆市九龙坡袁家岗158号</t>
  </si>
  <si>
    <t>临近重医附一院和奥体中心，谢家湾小学，育才中学，地理位置优越</t>
  </si>
  <si>
    <t>金茂珑悦二期</t>
  </si>
  <si>
    <t>金茂珑悦三期</t>
  </si>
  <si>
    <t>星河世家</t>
  </si>
  <si>
    <t>九龙坡区直港大道28号</t>
  </si>
  <si>
    <t>小区座落于杨家坪直港大道中段，周边的生活配套也相当齐全</t>
  </si>
  <si>
    <t>后工星座</t>
  </si>
  <si>
    <t>重庆市九龙坡区渝州路79号</t>
  </si>
  <si>
    <t>临近轨道一号线，交通便利</t>
  </si>
  <si>
    <t>杨家坪郊支路19号</t>
  </si>
  <si>
    <t>座落于重庆市九龙坡区中心地段，紧邻重庆市动物园</t>
  </si>
  <si>
    <t>恒大雅苑</t>
  </si>
  <si>
    <t>九龙坡华岩新城华福大道北段29号</t>
  </si>
  <si>
    <t>华岩陶瓷市场旁，过往人流量大</t>
  </si>
  <si>
    <t>恒大帝景</t>
  </si>
  <si>
    <t xml:space="preserve">九龙坡华岩新城（龙门阵公园旁） </t>
  </si>
  <si>
    <t>紧邻重庆龙门阵魔幻山主题乐园，旁边就是休闲娱乐场所</t>
  </si>
  <si>
    <t>劲旅丽景花园</t>
  </si>
  <si>
    <t>九龙区区龙华大道华庆路9号</t>
  </si>
  <si>
    <t>位置紧邻人和公园、华龙公园、人流车辆量大</t>
  </si>
  <si>
    <t>九龙大厦</t>
  </si>
  <si>
    <t>九龙坡区西郊路98号</t>
  </si>
  <si>
    <t>坐落于九龙坡核心地段，紧邻动物园轻轨站，人流量及车流里巨大</t>
  </si>
  <si>
    <t>彩云小城</t>
  </si>
  <si>
    <t>九龙园区红狮大道10号</t>
  </si>
  <si>
    <t>位于九龙园区检察院旁，紧邻彩云湖生态公园</t>
  </si>
  <si>
    <t>西亚怡顺佳苑</t>
  </si>
  <si>
    <t>九龙坡香榭街66号</t>
  </si>
  <si>
    <t>位于九龙坡区核心位置，紧邻伴山公馆，歇台子小学，交通便利</t>
  </si>
  <si>
    <t>西亚广场/新西亚大酒店</t>
  </si>
  <si>
    <t>九龙坡石桥铺渝州路33号</t>
  </si>
  <si>
    <t>位于石桥铺核心位置，紧邻泰兴，佰腾等商业，人流车流都相当大</t>
  </si>
  <si>
    <t>东原九城时光</t>
  </si>
  <si>
    <t>重庆市九龙坡区九滨路2号</t>
  </si>
  <si>
    <t>位于九滨路核心品质大盘，覆盖高消费人群，人流车流量大</t>
  </si>
  <si>
    <t xml:space="preserve">同创高原 </t>
  </si>
  <si>
    <t>重庆市九龙坡区高九路1号</t>
  </si>
  <si>
    <t>位于九龙坡高九路主干道，紧邻广汽三菱，上汽MG，人流及车流量巨大，地理位置优越</t>
  </si>
  <si>
    <t xml:space="preserve">万象雅居 </t>
  </si>
  <si>
    <t>重庆市九龙坡区万象城对面</t>
  </si>
  <si>
    <t>位于万象城对面，临近谢家湾小学，人流、车流量相当大</t>
  </si>
  <si>
    <t>桃源丽景</t>
  </si>
  <si>
    <t>九龙坡区杨家坪动物园西大门旁</t>
  </si>
  <si>
    <t>位于动物园旁，育才中学，重庆工学院，第三人民医院，地理位置优越，交通便利</t>
  </si>
  <si>
    <t>瑶芩花园</t>
  </si>
  <si>
    <t>重庆市九龙坡区石坪桥建筑二村</t>
  </si>
  <si>
    <t>位于石坪桥立交亭，人流车流量大</t>
  </si>
  <si>
    <t>金桥彼岸</t>
  </si>
  <si>
    <t>九龙坡区杨家坪冶金二村</t>
  </si>
  <si>
    <t>位置邻近杨家坪商圈 ，育才中学，重庆工学院，第三人民医院，地理位置优越，交通便利</t>
  </si>
  <si>
    <t>皓林新华苑</t>
  </si>
  <si>
    <t>杨家坪新华村六村33栋</t>
  </si>
  <si>
    <t>位置临近中迪广场，临街，人流车流量大</t>
  </si>
  <si>
    <t>顺通花园</t>
  </si>
  <si>
    <t>杨家坪毛线沟杨渡二村</t>
  </si>
  <si>
    <t>临近大堰村、动物园轻轨站 ，人流车流量大</t>
  </si>
  <si>
    <t>上方锦橙湾</t>
  </si>
  <si>
    <t>九龙坡毛线沟西郊路39号</t>
  </si>
  <si>
    <t>位置临近毛线沟转盘、动物园轻轨，人流车流量大</t>
  </si>
  <si>
    <t>海缘阁</t>
  </si>
  <si>
    <t>杨家坪西郊路68号</t>
  </si>
  <si>
    <t>双龙苑小区</t>
  </si>
  <si>
    <t>九龙坡区翼龙路30号</t>
  </si>
  <si>
    <t>小区位于九龙坡核心区域、临近巴国城</t>
  </si>
  <si>
    <t>大渡口区</t>
  </si>
  <si>
    <t>晋愉天意</t>
  </si>
  <si>
    <t>大渡口双林路6号</t>
  </si>
  <si>
    <t>有别墅和小高层组成的品质住宅</t>
  </si>
  <si>
    <t xml:space="preserve">晋愉碧怡林畔 </t>
  </si>
  <si>
    <t>重庆市大渡口区双山路</t>
  </si>
  <si>
    <t>大型高端别墅区，地理位置优越，人群大多为高端消费群体</t>
  </si>
  <si>
    <t xml:space="preserve">晋愉林畔 </t>
  </si>
  <si>
    <t>重庆市大渡口区双山路116号</t>
  </si>
  <si>
    <t>大型品牌物业高端别墅区，地理位置优越，入住率高，人群大多为高端消费群体</t>
  </si>
  <si>
    <t xml:space="preserve">晋愉林畔神韵 </t>
  </si>
  <si>
    <t>重庆市大渡口区西城大道666号</t>
  </si>
  <si>
    <t xml:space="preserve">晋愉盛世融城A区 </t>
  </si>
  <si>
    <t>重庆市大渡口区双龙路与山海路交叉口东南100米</t>
  </si>
  <si>
    <t>巴国城旁品质楼盘，地理位置优越，人流车流量大</t>
  </si>
  <si>
    <t xml:space="preserve">晋愉盛世融城C区 </t>
  </si>
  <si>
    <t>重庆市大渡口区双山路北</t>
  </si>
  <si>
    <t>晋愉融府</t>
  </si>
  <si>
    <t>重庆市大渡口区双山路与山海路交叉口东南100米</t>
  </si>
  <si>
    <t>别墅&amp;洋房</t>
  </si>
  <si>
    <t>大渡口知名楼盘，入住为高消费人群</t>
  </si>
  <si>
    <t xml:space="preserve">渝彩峰饭店 </t>
  </si>
  <si>
    <t>重庆市大渡口区文体路126号2-1号</t>
  </si>
  <si>
    <t>位于大渡口区人民政府，临近公交站，三条主干道交汇处，地理位置优越，人群大多为旅游及事业单位人员。</t>
  </si>
  <si>
    <t>鑫瑞康居</t>
  </si>
  <si>
    <t>大渡口区松青路1108号</t>
  </si>
  <si>
    <t>小区紧邻数码城及大渡口商圈，主干道人流车流量巨大</t>
  </si>
  <si>
    <t xml:space="preserve"> 佳禾钰茂豪俊阁</t>
  </si>
  <si>
    <t>重庆市大渡口春晖路68号</t>
  </si>
  <si>
    <t>紧邻重庆市旅游学校，九宫庙商圈，大渡口陶瓷市场，人流及车流量大</t>
  </si>
  <si>
    <t>园丁小区</t>
  </si>
  <si>
    <t>大渡口区春晖路58号</t>
  </si>
  <si>
    <t>紧邻九宫庙商圈及大渡口轻轨站，人流车流量大</t>
  </si>
  <si>
    <t>渝中区</t>
  </si>
  <si>
    <t>恒康丽景</t>
  </si>
  <si>
    <t>大坪高九路虎头岩车站旁</t>
  </si>
  <si>
    <t>位置临街，人流量车流量较大，人群以白领为主</t>
  </si>
  <si>
    <t>渝中名郡</t>
  </si>
  <si>
    <t>重庆市渝中区大坪大黄路78号</t>
  </si>
  <si>
    <t>2009</t>
  </si>
  <si>
    <t>中高端社区，以公务员为主，位置临街</t>
  </si>
  <si>
    <t>港天大厦</t>
  </si>
  <si>
    <t>重庆市渝中区中山二路200号</t>
  </si>
  <si>
    <t>老写字楼</t>
  </si>
  <si>
    <t>金夏苑</t>
  </si>
  <si>
    <t>渝中区上清寺人和街31号-8</t>
  </si>
  <si>
    <t>临街老小区</t>
  </si>
  <si>
    <t>环球广场</t>
  </si>
  <si>
    <t>重庆市渝中区上清寺路9号</t>
  </si>
  <si>
    <t>位置临街，写字楼，人流量车流量大，旁边是美容整形医院</t>
  </si>
  <si>
    <t>世纪环岛</t>
  </si>
  <si>
    <t>渝中区上清寺正街1号</t>
  </si>
  <si>
    <t>心巢小区</t>
  </si>
  <si>
    <t>重庆市大坪石油路2号</t>
  </si>
  <si>
    <t>位置临街，以白领为主，换房者居多</t>
  </si>
  <si>
    <t>业成花园</t>
  </si>
  <si>
    <t>渝中区民安园1号</t>
  </si>
  <si>
    <t>以白领为主，换房者居多</t>
  </si>
  <si>
    <t>中国人寿大厦</t>
  </si>
  <si>
    <t>渝中区筷子街2号</t>
  </si>
  <si>
    <t>解放碑标志性建筑，位置临街，广告效益好</t>
  </si>
  <si>
    <t>世纪花城</t>
  </si>
  <si>
    <t>渝中区菜园路205号</t>
  </si>
  <si>
    <t>临近菜园坝火车站菜园坝汽车站，人流量大</t>
  </si>
  <si>
    <t>总参军代局</t>
  </si>
  <si>
    <t>渝中区大坪单巷子71号（附1-2）</t>
  </si>
  <si>
    <t>大坪中心地段，紧邻经纬大道和新世纪超市，社区以白领精英为主</t>
  </si>
  <si>
    <t>重庆洲际酒店</t>
  </si>
  <si>
    <t>重庆市渝中区民族路101号</t>
  </si>
  <si>
    <t>解放碑中心地段，五星级酒店</t>
  </si>
  <si>
    <t>兴地都市方舟</t>
  </si>
  <si>
    <t>重庆渝中区临江路72号</t>
  </si>
  <si>
    <t>2007</t>
  </si>
  <si>
    <t>临近解放碑步行街</t>
  </si>
  <si>
    <t>长城酒店</t>
  </si>
  <si>
    <t>重庆渝中区大坪长江二路174号</t>
  </si>
  <si>
    <t xml:space="preserve"> 大坪中心位置，紧邻龙湖时代天街，位置临街，辐射面大</t>
  </si>
  <si>
    <t>嘉德大厦</t>
  </si>
  <si>
    <t>重庆市渝中区四新路9号</t>
  </si>
  <si>
    <t>上清寺商务楼，紧邻牛角沱公交中转站和机场大巴站</t>
  </si>
  <si>
    <t>交巡警集资大楼</t>
  </si>
  <si>
    <t>重庆市渝中区大坪大黄路34号</t>
  </si>
  <si>
    <t>地理位置优越，进出车流量非常大</t>
  </si>
  <si>
    <t>新东福花园</t>
  </si>
  <si>
    <t>重庆市渝中区菜园路209号</t>
  </si>
  <si>
    <t>黄沙溪立交旁老牌中高端大型社区，临街嘉华大桥南北大道</t>
  </si>
  <si>
    <t>星月湾</t>
  </si>
  <si>
    <t>渝中重庆市渝中区大坪大黄路162号</t>
  </si>
  <si>
    <t>位于大黄路与交通路交叉处，大坪地区首席江景社区</t>
  </si>
  <si>
    <t>渝中区大坪石油路1号</t>
  </si>
  <si>
    <t>位于大坪石油路中心地带，临近龙湖时代天街商业中心</t>
  </si>
  <si>
    <t>帝豪蓝钻</t>
  </si>
  <si>
    <t>渝中区六店子新铺29号</t>
  </si>
  <si>
    <t>位于大坪核心区域，紧邻万科锦尚及重庆总部城等高档社区</t>
  </si>
  <si>
    <t>大七栋（煤设院家属区）</t>
  </si>
  <si>
    <t>渝中区大坪支路12-1号</t>
  </si>
  <si>
    <t>位于大坪煤设院家属区，位置临街</t>
  </si>
  <si>
    <t>沙坪坝区</t>
  </si>
  <si>
    <t>大川花园</t>
  </si>
  <si>
    <t>沙坪坝区杨公桥105号</t>
  </si>
  <si>
    <t>位于渝碚路与杨梨路交界处，交通便利，地理位置优越</t>
  </si>
  <si>
    <t>融汇温泉城·童话里</t>
  </si>
  <si>
    <t>沙坪坝区杨梨路</t>
  </si>
  <si>
    <t>紧邻沙坪坝融汇温泉城，一线品牌楼盘，超大型物业</t>
  </si>
  <si>
    <t>融汇温泉城·上筑</t>
  </si>
  <si>
    <t>沙坪坝区清溪路171号</t>
  </si>
  <si>
    <t>新桥新都</t>
  </si>
  <si>
    <t>沙坪坝沙坪坝新桥医院旁边</t>
  </si>
  <si>
    <t>沙坪坝新桥核心地段，毗邻新桥医院和新桥正街</t>
  </si>
  <si>
    <t>三陵雅园</t>
  </si>
  <si>
    <t>重庆沙坪坝区新桥医院旁</t>
  </si>
  <si>
    <t>临近西南医院，新桥医院，重庆图书馆</t>
  </si>
  <si>
    <t>凤天花园</t>
  </si>
  <si>
    <t>重庆沙坪坝区凤天大道</t>
  </si>
  <si>
    <t>沙区成熟社区，凤天路加油站对面</t>
  </si>
  <si>
    <t>蓝溪谷地</t>
  </si>
  <si>
    <t>红槽房正街99号</t>
  </si>
  <si>
    <t>大型高层、洋房社区，位于沙坪坝中心两公里成熟都市圈</t>
  </si>
  <si>
    <t>雅豪丽景商务楼</t>
  </si>
  <si>
    <t>重庆市沙坪坝区天陈路56号</t>
  </si>
  <si>
    <t>沙坪坝公园正门旁，成熟地段，人流量大</t>
  </si>
  <si>
    <t>东和科苑</t>
  </si>
  <si>
    <t>沙坪坝区沙杨路128号</t>
  </si>
  <si>
    <t>拥有多条交通要道覆盖</t>
  </si>
  <si>
    <t>宜康居</t>
  </si>
  <si>
    <t>沙坪坝区都市花园西路123号</t>
  </si>
  <si>
    <t>临近小学，居住的教职工居多</t>
  </si>
  <si>
    <t>金融街·融城华府</t>
  </si>
  <si>
    <t>大学城东路66号</t>
  </si>
  <si>
    <t>大学城高档住宅，位置非常临街</t>
  </si>
  <si>
    <t xml:space="preserve">北麓国际城B区 </t>
  </si>
  <si>
    <t>重庆市沙坪坝区大学城学善路35路</t>
  </si>
  <si>
    <t>位于大学城核心区域，大型小区</t>
  </si>
  <si>
    <t>协信城立方</t>
  </si>
  <si>
    <t>沙坪坝区大学城东路17号</t>
  </si>
  <si>
    <t>商业广场&amp;高档住宅</t>
  </si>
  <si>
    <t>高端地产品牌，位于大学城核心区域，地理优越</t>
  </si>
  <si>
    <t>重电苑</t>
  </si>
  <si>
    <t>重庆市沙坪坝区大学城陈家桥镇明德路6号</t>
  </si>
  <si>
    <t>位于大学城核心区域，紧邻重庆地产学院、重庆电子职业技术学院，住户多为高消费人群</t>
  </si>
  <si>
    <t>天鑫花园</t>
  </si>
  <si>
    <t>重庆市沙坪坝区都市花园中路102-4号</t>
  </si>
  <si>
    <t>紧邻西南医院、第三军医大学，地理位置优越，覆盖人群多为政府公务人员，消费水平较高，车流人流量大</t>
  </si>
  <si>
    <t>缘份庭</t>
  </si>
  <si>
    <t>沙坪坝区凤天大道143号</t>
  </si>
  <si>
    <t>坐落在沙坪坝凤天大道的末端</t>
  </si>
  <si>
    <t>碧水云天</t>
  </si>
  <si>
    <t>陈家桥街道碧祥路5号</t>
  </si>
  <si>
    <t>大学城中心地带，比邻陈家桥商业街</t>
  </si>
  <si>
    <t>西泽雅苑</t>
  </si>
  <si>
    <t>大学城陈家桥桥北一路4号</t>
  </si>
  <si>
    <t>位于大学城核心区域、重庆一中大学城对面、地理位置优越</t>
  </si>
  <si>
    <t>凤天锦苑</t>
  </si>
  <si>
    <t>沙坪坝凤天大道75号</t>
  </si>
  <si>
    <t>有15栋楼的老牌大型社区</t>
  </si>
  <si>
    <t>凤鸣·山水国际</t>
  </si>
  <si>
    <t>沙坪坝凤天大道146号</t>
  </si>
  <si>
    <t>老社区，周围配套成熟</t>
  </si>
  <si>
    <t>筑梦庭</t>
  </si>
  <si>
    <t>沙坪坝区凤天大道141号</t>
  </si>
  <si>
    <t>位于沙坪坝区核心区域，紧邻重庆图书馆及西南医院，地理位置优越，人流车流量大</t>
  </si>
  <si>
    <t>宏浩大厦</t>
  </si>
  <si>
    <t>重庆市沙坪坝区劳动路67号</t>
  </si>
  <si>
    <t>临近沙坪坝区肿瘤区医院，车流量大</t>
  </si>
  <si>
    <t>卓越美丽山水</t>
  </si>
  <si>
    <t>重庆市沙坪坝区沙滨路9号</t>
  </si>
  <si>
    <t>高品质园林式小区</t>
  </si>
  <si>
    <t>辉映大厦</t>
  </si>
  <si>
    <t>重庆市沙坪坝区烈士墓壮志路58号</t>
  </si>
  <si>
    <t>烈士墓新世纪楼上，附近人流量大</t>
  </si>
  <si>
    <t xml:space="preserve">欣怡佳苑 </t>
  </si>
  <si>
    <t>重庆市沙坪坝区凤天大道108号</t>
  </si>
  <si>
    <t>位于沙坪坝核心地段，成熟社区，入住率高，人流车流量大</t>
  </si>
  <si>
    <t>升伟新名居</t>
  </si>
  <si>
    <t>重庆市沙坪坝区凤天大道131号附7号</t>
  </si>
  <si>
    <t>沙坪坝核心区域，地理位置优越，紧邻西南医院，人流量及车流量大</t>
  </si>
  <si>
    <t>金融街·金悦城</t>
  </si>
  <si>
    <t>沙坪坝小杨公桥108号(阳光水城北侧)</t>
  </si>
  <si>
    <t>临近杨公桥轻轨站</t>
  </si>
  <si>
    <t>欣阳广场</t>
  </si>
  <si>
    <t>沙坪坝沙正街8号</t>
  </si>
  <si>
    <t>紧邻重大、树人小学、南开中学、人流量相当大</t>
  </si>
  <si>
    <t>华宇广场</t>
  </si>
  <si>
    <t>重庆市沙坪坝区华宇广场渝碚路15号</t>
  </si>
  <si>
    <t>位于沙坪坝三峡广场中心地带，紧邻步行街，各大商场环绕周边，人流车流量相当大</t>
  </si>
  <si>
    <t>林海俊景</t>
  </si>
  <si>
    <t>沙坪坝区新桥正街200号</t>
  </si>
  <si>
    <t>位于新桥核心区域，新桥医院正对面，地理位置优越，人流大</t>
  </si>
  <si>
    <t xml:space="preserve">华彩俊豪一期 </t>
  </si>
  <si>
    <t>重庆沙坪坝区凤天大道130号</t>
  </si>
  <si>
    <t>位于沙坪坝核心地段，紧邻重庆图书馆和树人凤天小学，地理位置优越，人流及车流量相当大</t>
  </si>
  <si>
    <t>沙龙花园</t>
  </si>
  <si>
    <t>重庆市沙坪坝区都市花园东路66号</t>
  </si>
  <si>
    <t>紧邻西南医院，沙区法院，车，人流及车流量相当大</t>
  </si>
  <si>
    <t>杨叉湾小区</t>
  </si>
  <si>
    <t>小龙坎正街243号</t>
  </si>
  <si>
    <t xml:space="preserve">紧邻实验一小、实验幼儿园，距离小龙坎地铁站步行仅需5分钟
</t>
  </si>
  <si>
    <t>宏城名都A区</t>
  </si>
  <si>
    <t>沙坪坝区井口南溪经济园区2号</t>
  </si>
  <si>
    <t>小区位于沙坪坝区双碑，为超大型住宅组团，地理位置优越</t>
  </si>
  <si>
    <t>宏城名都B区</t>
  </si>
  <si>
    <t>沙坪坝区双碑</t>
  </si>
  <si>
    <t>该小区为超大型住宅组团，地理位置优越</t>
  </si>
  <si>
    <t>宏城名都C区</t>
  </si>
  <si>
    <t>沙坪坝区双碑嘉陵路西</t>
  </si>
  <si>
    <t>首创光和城</t>
  </si>
  <si>
    <t>沙坪坝区微电园轻轨站旁</t>
  </si>
  <si>
    <t>超大型楼盘，商住综合体，紧邻微电园轻轨站，</t>
  </si>
  <si>
    <t>首创城</t>
  </si>
  <si>
    <t>沙坪坝区双碑大桥</t>
  </si>
  <si>
    <t>位置紧邻双碑大桥及石井坡轻轨站，大型商住一体楼盘</t>
  </si>
  <si>
    <t>北碚区</t>
  </si>
  <si>
    <t>旭辉朗悦郡</t>
  </si>
  <si>
    <t>北碚蔡家嘉瑞大道22号</t>
  </si>
  <si>
    <t>小区为高档别墅小区，住户均为高端收入人群</t>
  </si>
  <si>
    <t>旭辉紫都</t>
  </si>
  <si>
    <t>位于蔡家，为高端写字楼及公寓，地理位置优越</t>
  </si>
  <si>
    <t>旭辉嘉悦广场</t>
  </si>
  <si>
    <t>东原嘉阅湾</t>
  </si>
  <si>
    <t>重庆市北碚区蔡家岗镇嘉源路99号</t>
  </si>
  <si>
    <t>高档别墅，品牌楼盘，多为高消费人群</t>
  </si>
  <si>
    <t>中庚城A组团</t>
  </si>
  <si>
    <t>北碚区蔡家岗镇中庚城</t>
  </si>
  <si>
    <t>超大型、高品质小区</t>
  </si>
  <si>
    <t>中庚城C组团</t>
  </si>
  <si>
    <t>中庚城F组团</t>
  </si>
  <si>
    <t>成都</t>
  </si>
  <si>
    <t>点位资源表（成都）</t>
  </si>
  <si>
    <t>武侯区</t>
  </si>
  <si>
    <t>3度空间</t>
  </si>
  <si>
    <t>火车南站东路10号</t>
  </si>
  <si>
    <t>商场：红旗商场 百联天府 人民商场便利店 友谊百货 东风商场 家乐福大世界店</t>
  </si>
  <si>
    <t>SOHO沸城</t>
  </si>
  <si>
    <t>科华北路60号</t>
  </si>
  <si>
    <t>2003</t>
  </si>
  <si>
    <t>巴国布衣</t>
  </si>
  <si>
    <t>神仙树南路63号(机场路口)</t>
  </si>
  <si>
    <t>0</t>
  </si>
  <si>
    <t>商场：家乐福、紫荆电影院、神仙树菜市、人人乐
其他：滨河公园、现代体育公园、凯宾斯基、红杏大蓉合</t>
  </si>
  <si>
    <t>百草苑</t>
  </si>
  <si>
    <t>广福桥北街2号</t>
  </si>
  <si>
    <t xml:space="preserve">中小学：成都市双楠路小学、成都市太平小学、成都市红牌楼小学、成都市磨子桥小学分校、成都市四十三中、成都市第五十七实验学校、成都西川中学、百花潭中学
商场：北京西单、沃尔玛、家乐福、国美电器、伊藤洋华堂双楠店
</t>
  </si>
  <si>
    <t>百花紫荆苑</t>
  </si>
  <si>
    <t>燃灯寺西街3号</t>
  </si>
  <si>
    <t>柏仕晶舍</t>
  </si>
  <si>
    <t>大石西路66号</t>
  </si>
  <si>
    <t>保利中心地面停车场</t>
  </si>
  <si>
    <t>人民南路四段领事馆路7号</t>
  </si>
  <si>
    <t>不能上房产广告</t>
  </si>
  <si>
    <t>碧云路1号</t>
  </si>
  <si>
    <t>2006</t>
  </si>
  <si>
    <t>泊景湾</t>
  </si>
  <si>
    <t>龙腾中路180号</t>
  </si>
  <si>
    <t>商场：天友商贸、太平园商场、光阳商贸、丰海商贸
其他：贝森休闲广场、杜甫草堂、天鹅湖公园、浣花溪公园、百花潭、青羊宫</t>
  </si>
  <si>
    <t>超洋花园</t>
  </si>
  <si>
    <t>一环路南四段超洋路1号</t>
  </si>
  <si>
    <t>商场：武侯人民商场、一环路好又多超市、红旗超市、互惠超市、蒙源商贸、利民百货其他：7天连锁酒店(玉林店)、成都四季商旅酒店(玉林店)、人和天香耳片大酒楼(玉林店)、玉林酒吧街、省体育馆、省游泳馆</t>
  </si>
  <si>
    <t>成都A区</t>
  </si>
  <si>
    <t>一环路南四段19号</t>
  </si>
  <si>
    <t>商场：家乐福、玉林生活广场、神仙树菜市、人人乐、红旗超市、互惠连锁、WOWO、超市百联天府、紫荆农贸市场、苏宁电器</t>
  </si>
  <si>
    <t>城南世家</t>
  </si>
  <si>
    <t>黉门后街2号</t>
  </si>
  <si>
    <t>城南印象</t>
  </si>
  <si>
    <t>武阳大道一段256号</t>
  </si>
  <si>
    <t>2010</t>
  </si>
  <si>
    <t>橙堡</t>
  </si>
  <si>
    <t>佳灵路10号</t>
  </si>
  <si>
    <t>纯真年代</t>
  </si>
  <si>
    <t>郭家桥正街18号</t>
  </si>
  <si>
    <t>商场：百联天府购物中心、菲菲商贸、友谊百货、红旗商场
医院：成都棕南妇科医院、成都肿瘤医院、成都棕南医院、四川省第二人民医院、四川省中西医结合医院</t>
  </si>
  <si>
    <t>大城小居</t>
  </si>
  <si>
    <t>长寿南路2号</t>
  </si>
  <si>
    <t>2005</t>
  </si>
  <si>
    <t xml:space="preserve">大世界商业中心 </t>
  </si>
  <si>
    <t>紫荆北路85号</t>
  </si>
  <si>
    <t>2000</t>
  </si>
  <si>
    <t>泛悦国际</t>
  </si>
  <si>
    <t>科华南路与长荣路交汇处</t>
  </si>
  <si>
    <t>芳草地</t>
  </si>
  <si>
    <t>桐梓林中路1号</t>
  </si>
  <si>
    <t>商场：人民商场便民店、玉林生活广场、友谊百货、天府购物中心
其他：现代体育公园、凯宾斯基、红杏大蓉合、皇城老妈、BABI娱乐会所、利讯宾馆、麟彩酒店、心族宾馆、紫葳酒店</t>
  </si>
  <si>
    <t>丰德国际广场</t>
  </si>
  <si>
    <t>新希望路7号</t>
  </si>
  <si>
    <t>风华庭</t>
  </si>
  <si>
    <t>广福桥北街8号</t>
  </si>
  <si>
    <t>风华苑</t>
  </si>
  <si>
    <t>新光路7号</t>
  </si>
  <si>
    <t>富都苑</t>
  </si>
  <si>
    <t>富港花园</t>
  </si>
  <si>
    <t>武侯内双楠置信北街2号</t>
  </si>
  <si>
    <t>高速大厦</t>
  </si>
  <si>
    <t>双楠路326号双楠商业中心内</t>
  </si>
  <si>
    <t>观南上域</t>
  </si>
  <si>
    <t>新光路1号</t>
  </si>
  <si>
    <t>观南上域写字楼</t>
  </si>
  <si>
    <t>国际花园</t>
  </si>
  <si>
    <t>武侯区永丰路24号</t>
  </si>
  <si>
    <t>国嘉美领居</t>
  </si>
  <si>
    <t>玉林东街16号</t>
  </si>
  <si>
    <t>商场：四川启明百货商场、惠民百货商场祝国寺分店、百联天府购物中心、赛家酒店商业中心
医院：华西医院
其他：武侯祠高新国际广场、十街坊广场、老成都民俗公园</t>
  </si>
  <si>
    <t>禾嘉花园</t>
  </si>
  <si>
    <t>大石西路80号</t>
  </si>
  <si>
    <t>和贵蜜巢</t>
  </si>
  <si>
    <t>高新区神仙树西路39号(高新实验中学旁)</t>
  </si>
  <si>
    <t>和贵时代巢</t>
  </si>
  <si>
    <t>神仙树南路9号</t>
  </si>
  <si>
    <t>恒宾园</t>
  </si>
  <si>
    <t>大石西路18号</t>
  </si>
  <si>
    <t>红城</t>
  </si>
  <si>
    <t>佳灵路7号</t>
  </si>
  <si>
    <t>花间集</t>
  </si>
  <si>
    <t>龙腾西路2号</t>
  </si>
  <si>
    <t>花样年华</t>
  </si>
  <si>
    <t>七道堰街36号</t>
  </si>
  <si>
    <t>花语溪畔</t>
  </si>
  <si>
    <t>科华南路1号</t>
  </si>
  <si>
    <t>华尔道</t>
  </si>
  <si>
    <t>人民南路南站西路15号</t>
  </si>
  <si>
    <t>华宇静苑</t>
  </si>
  <si>
    <t>聚荟路436号</t>
  </si>
  <si>
    <t>华宇蓉国府</t>
  </si>
  <si>
    <t>人民南路四段12号</t>
  </si>
  <si>
    <t>浣花溪山庄</t>
  </si>
  <si>
    <t>青羊区滨河路50号</t>
  </si>
  <si>
    <t>浣花小区</t>
  </si>
  <si>
    <t>二环路西一段166号</t>
  </si>
  <si>
    <t>黄金时代</t>
  </si>
  <si>
    <t>武侯区永丰路20号</t>
  </si>
  <si>
    <t>嘉瑞苑华美居</t>
  </si>
  <si>
    <t>置信路8号</t>
  </si>
  <si>
    <t>嘉信花园</t>
  </si>
  <si>
    <t>二环路南三段15号</t>
  </si>
  <si>
    <t>嘉云台</t>
  </si>
  <si>
    <t>人民南路四段53号</t>
  </si>
  <si>
    <t>建银大厦</t>
  </si>
  <si>
    <t>红星路四段9号</t>
  </si>
  <si>
    <t>交大格外</t>
  </si>
  <si>
    <t>董家湾南街8号</t>
  </si>
  <si>
    <t>教室公寓</t>
  </si>
  <si>
    <t>浆洗街15号</t>
  </si>
  <si>
    <t>少陵东路1号</t>
  </si>
  <si>
    <t>金林俊景</t>
  </si>
  <si>
    <t>晋阳路17号</t>
  </si>
  <si>
    <t>金茂广场</t>
  </si>
  <si>
    <t>洗面桥街18号</t>
  </si>
  <si>
    <t>金色海蓉3期商业场</t>
  </si>
  <si>
    <t>南二环高攀路26号</t>
  </si>
  <si>
    <t>金色花园</t>
  </si>
  <si>
    <t>武候区武候大道双楠段60号</t>
  </si>
  <si>
    <t>锦宏阁大厦</t>
  </si>
  <si>
    <t>武侯横街17号</t>
  </si>
  <si>
    <t>锦溪</t>
  </si>
  <si>
    <t>武侯区永康路5号</t>
  </si>
  <si>
    <t>人民南路四段68号</t>
  </si>
  <si>
    <t>锦阳阁</t>
  </si>
  <si>
    <t>高升桥南街5号</t>
  </si>
  <si>
    <r>
      <rPr>
        <sz val="9"/>
        <color indexed="8"/>
        <rFont val="微软雅黑"/>
      </rPr>
      <t>2001</t>
    </r>
  </si>
  <si>
    <r>
      <rPr>
        <sz val="9"/>
        <color indexed="8"/>
        <rFont val="微软雅黑"/>
      </rPr>
      <t>540</t>
    </r>
  </si>
  <si>
    <t>经典嘉苑</t>
  </si>
  <si>
    <t>神仙树路9号</t>
  </si>
  <si>
    <t>君悦领地</t>
  </si>
  <si>
    <t>火车南站东路34号</t>
  </si>
  <si>
    <t>君悦尚都</t>
  </si>
  <si>
    <t>棕树北街2号</t>
  </si>
  <si>
    <t>凯宾斯基饭店</t>
  </si>
  <si>
    <t>人民南路四段42</t>
  </si>
  <si>
    <t>凯蒂阳光</t>
  </si>
  <si>
    <t>玉华村10号</t>
  </si>
  <si>
    <t>康河郦景</t>
  </si>
  <si>
    <t>少陵路50号</t>
  </si>
  <si>
    <t>科华南苑</t>
  </si>
  <si>
    <t>高攀西巷6号</t>
  </si>
  <si>
    <t>科华之星</t>
  </si>
  <si>
    <t>科华中路188号</t>
  </si>
  <si>
    <t>莱蒙都会（优客联邦二期）</t>
  </si>
  <si>
    <t>董家湾北街</t>
  </si>
  <si>
    <r>
      <rPr>
        <sz val="9"/>
        <color indexed="8"/>
        <rFont val="微软雅黑"/>
      </rPr>
      <t>2012</t>
    </r>
  </si>
  <si>
    <r>
      <rPr>
        <sz val="9"/>
        <color indexed="8"/>
        <rFont val="微软雅黑"/>
      </rPr>
      <t>498</t>
    </r>
  </si>
  <si>
    <t>莱蒙都会（优客联邦三期）</t>
  </si>
  <si>
    <t>兰苑雅居</t>
  </si>
  <si>
    <t>大华街6号</t>
  </si>
  <si>
    <t>蓝光金双楠</t>
  </si>
  <si>
    <t>武侯区西三环外永康路</t>
  </si>
  <si>
    <t>蓝海OFFICE</t>
  </si>
  <si>
    <t>长益路13号1室</t>
  </si>
  <si>
    <t>蓝天小区</t>
  </si>
  <si>
    <t>丽都帝景</t>
  </si>
  <si>
    <t>长益街3号</t>
  </si>
  <si>
    <t>丽都公园</t>
  </si>
  <si>
    <t>丽都路1号</t>
  </si>
  <si>
    <t>公共</t>
  </si>
  <si>
    <t>丽景华庭2期</t>
  </si>
  <si>
    <t>龙腾路3号</t>
  </si>
  <si>
    <t>凉山州公寓</t>
  </si>
  <si>
    <t>芳沁街89号</t>
  </si>
  <si>
    <t>领秀别墅</t>
  </si>
  <si>
    <t>武阳大道一段308号</t>
  </si>
  <si>
    <t>鹭岛国际停车场（金龙酒店）</t>
  </si>
  <si>
    <t>武候大道双丰路28号</t>
  </si>
  <si>
    <t>罗马假日广场</t>
  </si>
  <si>
    <t>高升桥东路6号</t>
  </si>
  <si>
    <t>曼哈顿1期</t>
  </si>
  <si>
    <t>人民南路四段49号</t>
  </si>
  <si>
    <t>美好时光</t>
  </si>
  <si>
    <t>盛丰路28号</t>
  </si>
  <si>
    <t>美丽人生</t>
  </si>
  <si>
    <t>小天竺街7号</t>
  </si>
  <si>
    <t>梦想家</t>
  </si>
  <si>
    <t>科华北路68号</t>
  </si>
  <si>
    <t>名人苑</t>
  </si>
  <si>
    <t>芳草西二街30号</t>
  </si>
  <si>
    <t>摩卡筑</t>
  </si>
  <si>
    <t>群众路69号</t>
  </si>
  <si>
    <t xml:space="preserve">商场:万达商业广场、国美电器、王府井百货（科华店）、好百年、好又多
大学：四川大学、四川音乐学院
</t>
  </si>
  <si>
    <t>牡丹名邸</t>
  </si>
  <si>
    <t>新光路5号</t>
  </si>
  <si>
    <t>牡丹御园</t>
  </si>
  <si>
    <t>芳沁街25号</t>
  </si>
  <si>
    <t>南辰景秀</t>
  </si>
  <si>
    <t>科华南路3号</t>
  </si>
  <si>
    <t>南都领秀</t>
  </si>
  <si>
    <t>和平路307号</t>
  </si>
  <si>
    <t>武侯区人民南路四段中苑巷6号</t>
  </si>
  <si>
    <t>南华苑</t>
  </si>
  <si>
    <t>永盛南街10号</t>
  </si>
  <si>
    <t>南桥花苑</t>
  </si>
  <si>
    <t>四川省成都市浆洗街30号</t>
  </si>
  <si>
    <t>楠宝石</t>
  </si>
  <si>
    <t>二环路西一段96号</t>
  </si>
  <si>
    <t>楠极地</t>
  </si>
  <si>
    <t>二环路西一段92号</t>
  </si>
  <si>
    <t>盘谷花园</t>
  </si>
  <si>
    <t>人民南路四段21号</t>
  </si>
  <si>
    <t>奇力新峰</t>
  </si>
  <si>
    <t>创业路2号</t>
  </si>
  <si>
    <t>清华坊</t>
  </si>
  <si>
    <t>神仙树南路53号</t>
  </si>
  <si>
    <t>戎盛苑</t>
  </si>
  <si>
    <t>盛丰路91号</t>
  </si>
  <si>
    <r>
      <rPr>
        <sz val="9"/>
        <color indexed="8"/>
        <rFont val="微软雅黑"/>
      </rPr>
      <t>2014</t>
    </r>
  </si>
  <si>
    <r>
      <rPr>
        <sz val="9"/>
        <color indexed="8"/>
        <rFont val="微软雅黑"/>
      </rPr>
      <t>436</t>
    </r>
  </si>
  <si>
    <t>融城后街</t>
  </si>
  <si>
    <t>神仙树紫瑞大道218号</t>
  </si>
  <si>
    <t>瑞升花园</t>
  </si>
  <si>
    <t>芳草街36号</t>
  </si>
  <si>
    <t>瑞升丽园</t>
  </si>
  <si>
    <t>玉林西路102号</t>
  </si>
  <si>
    <t>瑞升南园</t>
  </si>
  <si>
    <t>二环路南三段138号</t>
  </si>
  <si>
    <t>瑞泰锦城</t>
  </si>
  <si>
    <t>晋阳路269号</t>
  </si>
  <si>
    <t>三九雅园</t>
  </si>
  <si>
    <t>芳草街53号</t>
  </si>
  <si>
    <t>三十所住宅楼</t>
  </si>
  <si>
    <t>新义西街10号</t>
  </si>
  <si>
    <t>1993</t>
  </si>
  <si>
    <t>沙子堰小区</t>
  </si>
  <si>
    <t>玉林西路</t>
  </si>
  <si>
    <t>1998</t>
  </si>
  <si>
    <t>商鼎国际</t>
  </si>
  <si>
    <t>商环境花园</t>
  </si>
  <si>
    <t>外双楠武候科技园武兴二路</t>
  </si>
  <si>
    <t>上海花园</t>
  </si>
  <si>
    <t>神仙树南路39号</t>
  </si>
  <si>
    <t>上锦雅筑</t>
  </si>
  <si>
    <t>火车南站西路25号</t>
  </si>
  <si>
    <t>神仙树3号</t>
  </si>
  <si>
    <t>神仙树西路3号</t>
  </si>
  <si>
    <t>圣安卓国际公寓</t>
  </si>
  <si>
    <t>桐梓林南路3号</t>
  </si>
  <si>
    <t>石羊城客运站</t>
  </si>
  <si>
    <t>石桥路58号</t>
  </si>
  <si>
    <t>时代阳光花园</t>
  </si>
  <si>
    <t>航空路8号</t>
  </si>
  <si>
    <t>世纪锦苑</t>
  </si>
  <si>
    <t>桐梓林东路1号</t>
  </si>
  <si>
    <t>首航欣程</t>
  </si>
  <si>
    <t>武侯区二环路南二段21号</t>
  </si>
  <si>
    <t>首座</t>
  </si>
  <si>
    <t>人民南路四段48号</t>
  </si>
  <si>
    <t>双发金英汇</t>
  </si>
  <si>
    <t>科华中路150号</t>
  </si>
  <si>
    <t>双楠风景</t>
  </si>
  <si>
    <t>双丰西路22号</t>
  </si>
  <si>
    <t>双楠花园</t>
  </si>
  <si>
    <t>广福桥西街1号</t>
  </si>
  <si>
    <t>双楠华苑</t>
  </si>
  <si>
    <t>武侯区双楠路291号</t>
  </si>
  <si>
    <t>双楠名城A区</t>
  </si>
  <si>
    <t>永盛东街3号</t>
  </si>
  <si>
    <t>双楠名城B区</t>
  </si>
  <si>
    <t>双楠人人乐广场</t>
  </si>
  <si>
    <r>
      <rPr>
        <sz val="9"/>
        <color indexed="8"/>
        <rFont val="微软雅黑"/>
      </rPr>
      <t>双楠路</t>
    </r>
    <r>
      <rPr>
        <sz val="9"/>
        <color indexed="8"/>
        <rFont val="Arial"/>
      </rPr>
      <t>326</t>
    </r>
    <r>
      <rPr>
        <sz val="9"/>
        <color indexed="8"/>
        <rFont val="宋体"/>
      </rPr>
      <t>号</t>
    </r>
  </si>
  <si>
    <t>双楠所有阳光</t>
  </si>
  <si>
    <t>二环路西一段59号</t>
  </si>
  <si>
    <t>四川教育学院（人南校区）</t>
  </si>
  <si>
    <t>人民南路三段</t>
  </si>
  <si>
    <t>四川省住房和城乡建设厅停车场</t>
  </si>
  <si>
    <t>人民南路四段36号</t>
  </si>
  <si>
    <t>高升桥16号</t>
  </si>
  <si>
    <t>四季家园</t>
  </si>
  <si>
    <t>紫荆南路23号</t>
  </si>
  <si>
    <t>天邑国际酒店</t>
  </si>
  <si>
    <t>成都市武侯区二环路西一段2号</t>
  </si>
  <si>
    <t>天邑花园</t>
  </si>
  <si>
    <t>二环路西一段99号</t>
  </si>
  <si>
    <t>天邑华庭</t>
  </si>
  <si>
    <t>佳灵路179号</t>
  </si>
  <si>
    <t>桐梓林欧城</t>
  </si>
  <si>
    <t>桐梓林南路7号</t>
  </si>
  <si>
    <t>万科金色海蓉2期</t>
  </si>
  <si>
    <t>王府花园</t>
  </si>
  <si>
    <t>芳草街6号</t>
  </si>
  <si>
    <t>武侯国际花园</t>
  </si>
  <si>
    <t>武侯大道一段58号</t>
  </si>
  <si>
    <t>香月楠岸</t>
  </si>
  <si>
    <t>一环路西一段88号</t>
  </si>
  <si>
    <t>祥福苑大厦</t>
  </si>
  <si>
    <t>二环路南三段1号</t>
  </si>
  <si>
    <t>2001</t>
  </si>
  <si>
    <t>协力苑</t>
  </si>
  <si>
    <t>武侯大道双楠段30号</t>
  </si>
  <si>
    <t>新华苑</t>
  </si>
  <si>
    <t>长寿路12号</t>
  </si>
  <si>
    <t>新界1期</t>
  </si>
  <si>
    <t>太平园横二街55号</t>
  </si>
  <si>
    <t>新界2期</t>
  </si>
  <si>
    <t>新界3期</t>
  </si>
  <si>
    <t>新界4期</t>
  </si>
  <si>
    <t>2011</t>
  </si>
  <si>
    <t>新界5期</t>
  </si>
  <si>
    <t>新界商业区</t>
  </si>
  <si>
    <t>新空间花园</t>
  </si>
  <si>
    <t>紫藤路8号</t>
  </si>
  <si>
    <t>2004</t>
  </si>
  <si>
    <t>新绿季节</t>
  </si>
  <si>
    <t>新光路88号</t>
  </si>
  <si>
    <t>新玉林城市公寓</t>
  </si>
  <si>
    <t>芳草街82号</t>
  </si>
  <si>
    <t>新阵地高尔夫俱乐部</t>
  </si>
  <si>
    <t>神仙树南路10号</t>
  </si>
  <si>
    <t>运动场所</t>
  </si>
  <si>
    <t>兴元嘉园</t>
  </si>
  <si>
    <t>武侯区果堰街8号</t>
  </si>
  <si>
    <r>
      <rPr>
        <sz val="9"/>
        <color indexed="8"/>
        <rFont val="微软雅黑"/>
      </rPr>
      <t>2005</t>
    </r>
  </si>
  <si>
    <r>
      <rPr>
        <sz val="9"/>
        <color indexed="8"/>
        <rFont val="微软雅黑"/>
      </rPr>
      <t>1251</t>
    </r>
  </si>
  <si>
    <t>兴元丽园</t>
  </si>
  <si>
    <t>武侯区顺和街1号</t>
  </si>
  <si>
    <t>雅然居</t>
  </si>
  <si>
    <t>大石西路231号</t>
  </si>
  <si>
    <t>科华北路58号</t>
  </si>
  <si>
    <t>阳城大厦</t>
  </si>
  <si>
    <t>洗面桥横街6号</t>
  </si>
  <si>
    <t>阳光春天</t>
  </si>
  <si>
    <t>高攀路16号</t>
  </si>
  <si>
    <t>阳光苑</t>
  </si>
  <si>
    <t>桐梓林东路22号</t>
  </si>
  <si>
    <t>伊甸阳光</t>
  </si>
  <si>
    <t>棕树南街8号</t>
  </si>
  <si>
    <t>艺墅花乡</t>
  </si>
  <si>
    <t>洗面桥街67号</t>
  </si>
  <si>
    <t>溢阳绿城</t>
  </si>
  <si>
    <t>置信路57号</t>
  </si>
  <si>
    <t>新光路8号</t>
  </si>
  <si>
    <t>银谷基业</t>
  </si>
  <si>
    <t>洗面桥街39号</t>
  </si>
  <si>
    <t>隐庐巷上生活馆</t>
  </si>
  <si>
    <t>广福桥正街28号</t>
  </si>
  <si>
    <t>英联国际</t>
  </si>
  <si>
    <t>高新区火车南站西路27号</t>
  </si>
  <si>
    <t>樱花假日</t>
  </si>
  <si>
    <t>科华北路145号</t>
  </si>
  <si>
    <t>优地A区</t>
  </si>
  <si>
    <t>佳灵路39号</t>
  </si>
  <si>
    <t>优地B区</t>
  </si>
  <si>
    <t>佳灵路33号</t>
  </si>
  <si>
    <t>优客联邦1期</t>
  </si>
  <si>
    <t>董家湾北路1号</t>
  </si>
  <si>
    <t>优客联邦2期</t>
  </si>
  <si>
    <t>玉洁东街1号院</t>
  </si>
  <si>
    <t>武候区玉洁东街1号</t>
  </si>
  <si>
    <t>玉洁东街2号院</t>
  </si>
  <si>
    <t>武候区玉洁东街2号</t>
  </si>
  <si>
    <t>玉林嘉苑</t>
  </si>
  <si>
    <t>武侯区玉林南路3号</t>
  </si>
  <si>
    <t>1999</t>
  </si>
  <si>
    <t>玉林品上</t>
  </si>
  <si>
    <t>一环路南三段22号</t>
  </si>
  <si>
    <t>玉馨苑</t>
  </si>
  <si>
    <t>高新区芳草街45号</t>
  </si>
  <si>
    <t>月光流域</t>
  </si>
  <si>
    <t>广福路99号</t>
  </si>
  <si>
    <t>云影苑</t>
  </si>
  <si>
    <t>武侯区云影路1号</t>
  </si>
  <si>
    <t>正基城市</t>
  </si>
  <si>
    <t>武阳大道一段488号</t>
  </si>
  <si>
    <t>置信花园</t>
  </si>
  <si>
    <t>武侯区双楠路60号</t>
  </si>
  <si>
    <t>置信丽都花园城（三环内A区）</t>
  </si>
  <si>
    <t>太平园中六路199号</t>
  </si>
  <si>
    <t>置信逸都花园天乐苑</t>
  </si>
  <si>
    <t>武候区云影路2号</t>
  </si>
  <si>
    <t>中海翠屏湾</t>
  </si>
  <si>
    <t>泰和二街333号</t>
  </si>
  <si>
    <t>中华名园</t>
  </si>
  <si>
    <t>武侯区顺和街</t>
  </si>
  <si>
    <t>中华园-华园</t>
  </si>
  <si>
    <t>桐梓林东路6-9号</t>
  </si>
  <si>
    <t>中华园-锦园</t>
  </si>
  <si>
    <t>中华园-绣园</t>
  </si>
  <si>
    <t>中华园-中园</t>
  </si>
  <si>
    <t>中铁瑞城三号线</t>
  </si>
  <si>
    <t>聚荟街422号</t>
  </si>
  <si>
    <t>紫华苑</t>
  </si>
  <si>
    <t>紫竹南二街1号</t>
  </si>
  <si>
    <t>紫荆嘉苑</t>
  </si>
  <si>
    <t>紫荆北路38号</t>
  </si>
  <si>
    <t>紫荆名苑</t>
  </si>
  <si>
    <t>紫荆西路58号</t>
  </si>
  <si>
    <t>紫荆馨苑</t>
  </si>
  <si>
    <r>
      <rPr>
        <sz val="9"/>
        <color indexed="8"/>
        <rFont val="微软雅黑"/>
      </rPr>
      <t>紫荆北路86</t>
    </r>
    <r>
      <rPr>
        <sz val="9"/>
        <color indexed="8"/>
        <rFont val="宋体"/>
      </rPr>
      <t>号</t>
    </r>
  </si>
  <si>
    <t>紫檀</t>
  </si>
  <si>
    <t>人民南路四段38号</t>
  </si>
  <si>
    <t>紫藤花园</t>
  </si>
  <si>
    <t>紫藤路3号</t>
  </si>
  <si>
    <t>棕北公寓</t>
  </si>
  <si>
    <t>领事馆路12号</t>
  </si>
  <si>
    <r>
      <rPr>
        <sz val="9"/>
        <color indexed="8"/>
        <rFont val="微软雅黑"/>
      </rPr>
      <t>2002</t>
    </r>
  </si>
  <si>
    <r>
      <rPr>
        <sz val="9"/>
        <color indexed="8"/>
        <rFont val="微软雅黑"/>
      </rPr>
      <t>280</t>
    </r>
  </si>
  <si>
    <t>棕北国际</t>
  </si>
  <si>
    <t>锦绣路33号</t>
  </si>
  <si>
    <t>棕东小区</t>
  </si>
  <si>
    <t>郭家桥北街6号</t>
  </si>
  <si>
    <t>棕榈花园</t>
  </si>
  <si>
    <t>二环路南一段29</t>
  </si>
  <si>
    <t>棕南公寓</t>
  </si>
  <si>
    <t>盛隆街7号</t>
  </si>
  <si>
    <t>棕南苑</t>
  </si>
  <si>
    <t>科华北路151号</t>
  </si>
  <si>
    <t>温江区</t>
  </si>
  <si>
    <t>大宅门紫霄苑</t>
  </si>
  <si>
    <t>温江区芙蓉大道开金路669号</t>
  </si>
  <si>
    <r>
      <rPr>
        <sz val="9"/>
        <color indexed="8"/>
        <rFont val="微软雅黑"/>
      </rPr>
      <t>2000</t>
    </r>
  </si>
  <si>
    <r>
      <rPr>
        <sz val="9"/>
        <color indexed="8"/>
        <rFont val="微软雅黑"/>
      </rPr>
      <t>120</t>
    </r>
  </si>
  <si>
    <t>商场：西单商场、欧尚、麦德龙、家乐福光华店
医院：成都金沙医院、成都妇女儿童医院、西区医院、中医附院、四川省人民医院、满地可医院等</t>
  </si>
  <si>
    <t>大宅门紫玉苑</t>
  </si>
  <si>
    <t>开金路1199号</t>
  </si>
  <si>
    <t>住宅、别墅</t>
  </si>
  <si>
    <t>大宅门紫云苑</t>
  </si>
  <si>
    <t>温江区芙蓉路333号</t>
  </si>
  <si>
    <t>芙蓉古城</t>
  </si>
  <si>
    <t>永宁镇芙蓉路333号</t>
  </si>
  <si>
    <t>双流县</t>
  </si>
  <si>
    <t>巴黎都市二期</t>
  </si>
  <si>
    <t>双流机场路近都段</t>
  </si>
  <si>
    <r>
      <rPr>
        <sz val="9"/>
        <color indexed="8"/>
        <rFont val="微软雅黑"/>
      </rPr>
      <t>2015</t>
    </r>
  </si>
  <si>
    <r>
      <rPr>
        <sz val="9"/>
        <color indexed="8"/>
        <rFont val="微软雅黑"/>
      </rPr>
      <t>1960</t>
    </r>
  </si>
  <si>
    <t>商场：欧尚超市、宜家、苏宁电器、九方购物广场、奥克斯广场
医院：四川省肿瘤医院、安琪儿妇产医院</t>
  </si>
  <si>
    <t>成都玩家</t>
  </si>
  <si>
    <t>双流区天府大道南段</t>
  </si>
  <si>
    <t>韩国城购物中心</t>
  </si>
  <si>
    <t>双流区珠江路</t>
  </si>
  <si>
    <t>翰林南城</t>
  </si>
  <si>
    <t>双流区西南航空港长江路二段五号</t>
  </si>
  <si>
    <t>宏信南樾</t>
  </si>
  <si>
    <t>华阳镇人南沿线与麓山大道交汇处</t>
  </si>
  <si>
    <t>华阳花苑</t>
  </si>
  <si>
    <t>华阳协和下街218号</t>
  </si>
  <si>
    <t>蓝光空港总部基地</t>
  </si>
  <si>
    <t>蓝润棠湖春天</t>
  </si>
  <si>
    <t>临港路一段149号</t>
  </si>
  <si>
    <t>绿水康城</t>
  </si>
  <si>
    <t>滨河路二段359号</t>
  </si>
  <si>
    <t>幼儿园：华阳小叮铛幼儿园、心愿幼儿园、华阳中心幼儿园、霞光幼儿园中小学：华阳镇三中、一中、华阳成人教育学校、外语中学、四川省双流县华阳高级职业中学大学：成都武警指挥学院、四川省广播电视学校、四川农业大学商场：华阳商场、红旗华阳商场、华贸商场、成都华盛百货、华阳家私城等医院：华阳镇第三卫生所、双流县第二人民医院、贝康宠物医院、双流县彤济医院邮局：华阳邮电局银行：建社银行、工商银行其他：华阳大酒店</t>
  </si>
  <si>
    <t>蜀郡</t>
  </si>
  <si>
    <t>华府大道一段518号</t>
  </si>
  <si>
    <t>蜀郡又一城</t>
  </si>
  <si>
    <t>育才竹岛</t>
  </si>
  <si>
    <t>天府大道南延线老成仁公路8号</t>
  </si>
  <si>
    <t>御景台</t>
  </si>
  <si>
    <t>天府大道城南副中心华阳正北下街168号</t>
  </si>
  <si>
    <t>青羊区</t>
  </si>
  <si>
    <t>碧华邻</t>
  </si>
  <si>
    <t>东坡西一路</t>
  </si>
  <si>
    <t>商场：易初莲花、北京华联、麦德龙、家乐福、国美电器、伊藤洋华堂、人人乐
其他：贝森休闲广场、东坡体育公园、天鹅湖公园、清水河公园、金沙遗址</t>
  </si>
  <si>
    <t>缤舍</t>
  </si>
  <si>
    <t>岳府路38号</t>
  </si>
  <si>
    <r>
      <rPr>
        <sz val="9"/>
        <color indexed="8"/>
        <rFont val="微软雅黑"/>
      </rPr>
      <t>2010</t>
    </r>
  </si>
  <si>
    <r>
      <rPr>
        <sz val="9"/>
        <color indexed="8"/>
        <rFont val="微软雅黑"/>
      </rPr>
      <t>414</t>
    </r>
  </si>
  <si>
    <t>博雅庭韵</t>
  </si>
  <si>
    <t>同怡路6号</t>
  </si>
  <si>
    <t>潮蓉花园</t>
  </si>
  <si>
    <t>同善桥街6号</t>
  </si>
  <si>
    <t>成都花园</t>
  </si>
  <si>
    <t>青羊大道8号</t>
  </si>
  <si>
    <t>成都花园上城</t>
  </si>
  <si>
    <t>大城小室</t>
  </si>
  <si>
    <t>清江中路10号</t>
  </si>
  <si>
    <t>峨影1958电影公园</t>
  </si>
  <si>
    <t>青羊区清江东路360号</t>
  </si>
  <si>
    <t>公元西</t>
  </si>
  <si>
    <t>青羊金泽路2号</t>
  </si>
  <si>
    <r>
      <rPr>
        <sz val="9"/>
        <color indexed="8"/>
        <rFont val="微软雅黑"/>
      </rPr>
      <t>775</t>
    </r>
  </si>
  <si>
    <t>冠城花园二期</t>
  </si>
  <si>
    <t>文庙西街151号</t>
  </si>
  <si>
    <t>冠城花园一期</t>
  </si>
  <si>
    <t>光华馨地</t>
  </si>
  <si>
    <t>光华村西街65号</t>
  </si>
  <si>
    <t>红墙国际</t>
  </si>
  <si>
    <t>过街楼街17号</t>
  </si>
  <si>
    <t>鸿生花园</t>
  </si>
  <si>
    <t>同德街9号</t>
  </si>
  <si>
    <t>华府世家</t>
  </si>
  <si>
    <t>玉宇路996号（光华大道东坡立交内侧）</t>
  </si>
  <si>
    <t>浣花新城</t>
  </si>
  <si>
    <t>青羊横街8号</t>
  </si>
  <si>
    <t>解甲园</t>
  </si>
  <si>
    <t>晋沙街16号</t>
  </si>
  <si>
    <t>金沙古韵</t>
  </si>
  <si>
    <t>黄忠街18号</t>
  </si>
  <si>
    <t>金沙揽胜</t>
  </si>
  <si>
    <t>清江中路63号</t>
  </si>
  <si>
    <t>金沙万瑞中心</t>
  </si>
  <si>
    <t>成都市蜀金路1号</t>
  </si>
  <si>
    <t>金沙万瑞中心广场</t>
  </si>
  <si>
    <t>青羊区蜀金路1号</t>
  </si>
  <si>
    <t>金沙西园1期</t>
  </si>
  <si>
    <r>
      <rPr>
        <sz val="9"/>
        <color indexed="8"/>
        <rFont val="宋体"/>
      </rPr>
      <t>金阳路</t>
    </r>
    <r>
      <rPr>
        <sz val="9"/>
        <color indexed="8"/>
        <rFont val="Arial"/>
      </rPr>
      <t>79</t>
    </r>
    <r>
      <rPr>
        <sz val="9"/>
        <color indexed="8"/>
        <rFont val="宋体"/>
      </rPr>
      <t>号</t>
    </r>
  </si>
  <si>
    <t>金沙西园2期</t>
  </si>
  <si>
    <t>金阳路121号</t>
  </si>
  <si>
    <t>金沙西园3期</t>
  </si>
  <si>
    <t>金阳路112号</t>
  </si>
  <si>
    <t>金沙西园4期</t>
  </si>
  <si>
    <t>金阳路122号</t>
  </si>
  <si>
    <t>金沙银座</t>
  </si>
  <si>
    <t>东坡路2号</t>
  </si>
  <si>
    <t>金沙云庭</t>
  </si>
  <si>
    <t>锦江时代花园</t>
  </si>
  <si>
    <t>锦里西路107号附1号</t>
  </si>
  <si>
    <t>商场：人民商场、伊势丹百货、伊藤洋华堂、百盛、太平洋百货、王府井百货、美美力诚百货、磨子桥商场
其他：省博物馆、省地震局、望江公园、武侯祠、锦里小街、人民公园、天府广场</t>
  </si>
  <si>
    <t>军区武装部家属大院</t>
  </si>
  <si>
    <t>玉泉街27号</t>
  </si>
  <si>
    <t xml:space="preserve">商场：人人乐、好又多、国美电器、春熙路各大商场等
医院：儿童医院、青羊区第二医院、四川仁爱医院、第八医院、三医院
</t>
  </si>
  <si>
    <t>蓝光COCO金沙二期</t>
  </si>
  <si>
    <t>市青羊区清百路</t>
  </si>
  <si>
    <t>蓝光COCO金沙三期</t>
  </si>
  <si>
    <t>蓝光COCO蜜城</t>
  </si>
  <si>
    <t>内光华贝森路与四威路交汇处</t>
  </si>
  <si>
    <t>揽胜金沙</t>
  </si>
  <si>
    <t>清江西路90号</t>
  </si>
  <si>
    <t>朗基龙堂</t>
  </si>
  <si>
    <t>青羊区东坡北二路687号</t>
  </si>
  <si>
    <t>力迅领筑</t>
  </si>
  <si>
    <t>文翁路139号</t>
  </si>
  <si>
    <t>商场：太平洋、王府井、伊藤洋华堂、仁和春天、茂业百货
酒店：蜀城宾馆、四川宾馆、四种物资宾馆等</t>
  </si>
  <si>
    <t>丽阳天下商务大厦</t>
  </si>
  <si>
    <t>万和路99号</t>
  </si>
  <si>
    <t>商场：太平洋全兴店、苏宁电器、家乐福、百盛百货、百佳超市、好又多
中小学：树德中学、江汉路小学、西安路小学
医院：市三医院</t>
  </si>
  <si>
    <t>罗马国际大厦</t>
  </si>
  <si>
    <t>青龙街18号</t>
  </si>
  <si>
    <t>米兰香洲</t>
  </si>
  <si>
    <t>清水滨河路104号</t>
  </si>
  <si>
    <t>齐力碧水湾</t>
  </si>
  <si>
    <t>青羊区琼楼路516号</t>
  </si>
  <si>
    <t>齐力光华岁月</t>
  </si>
  <si>
    <t>青羊区东坡西一路101号</t>
  </si>
  <si>
    <t>青羊万达停车场(清江美庐)</t>
  </si>
  <si>
    <t>成都市日月大道</t>
  </si>
  <si>
    <t>清江美庐</t>
  </si>
  <si>
    <t>清江雅舍</t>
  </si>
  <si>
    <t>青羊区万寿桥路66号</t>
  </si>
  <si>
    <t>仁和金沙</t>
  </si>
  <si>
    <t>青羊区苏坡东路</t>
  </si>
  <si>
    <t>荣盛花语城</t>
  </si>
  <si>
    <t>西三环同辉路</t>
  </si>
  <si>
    <t>上层建筑</t>
  </si>
  <si>
    <t>蜀汉路520号</t>
  </si>
  <si>
    <t>上层生活馆</t>
  </si>
  <si>
    <t>贝森路374号</t>
  </si>
  <si>
    <t>少城府邸</t>
  </si>
  <si>
    <t>长发街99号</t>
  </si>
  <si>
    <t>蜀风花园城</t>
  </si>
  <si>
    <t>青羊区金沙遗址路8号</t>
  </si>
  <si>
    <t>耍都美食广场</t>
  </si>
  <si>
    <t>武侯区武侯祠大街19号</t>
  </si>
  <si>
    <t>双玺小区</t>
  </si>
  <si>
    <t>贝森路216号</t>
  </si>
  <si>
    <t>水木光华</t>
  </si>
  <si>
    <t>光华村新街66号</t>
  </si>
  <si>
    <t>水映长岛</t>
  </si>
  <si>
    <t>东坡路999号</t>
  </si>
  <si>
    <t>四川物资大厦</t>
  </si>
  <si>
    <t>青羊区人民东路48号</t>
  </si>
  <si>
    <t>索尔国际</t>
  </si>
  <si>
    <t>一环路西一段130号</t>
  </si>
  <si>
    <t>购物场所：红旗超市、互惠超市、人民商场武侯分场、成都购书中心、伊藤洋华堂、家乐福购物广场、永乐生活电器广场等；</t>
  </si>
  <si>
    <t>天府绿洲（兴源商务写字楼）</t>
  </si>
  <si>
    <t>下南大街6号</t>
  </si>
  <si>
    <t>天合凯旋城</t>
  </si>
  <si>
    <t>瑞联路66号</t>
  </si>
  <si>
    <t>万和苑</t>
  </si>
  <si>
    <t>八宝街1号</t>
  </si>
  <si>
    <t>西城尚锦</t>
  </si>
  <si>
    <t>青羊区光华大道一段光华西三路588号</t>
  </si>
  <si>
    <t>西单商场</t>
  </si>
  <si>
    <t>清江西路8号</t>
  </si>
  <si>
    <t>西府少城</t>
  </si>
  <si>
    <t>青羊小南街109号</t>
  </si>
  <si>
    <t>西贵金沙</t>
  </si>
  <si>
    <t>青羊区金沙遗址路88号</t>
  </si>
  <si>
    <t>西环广场</t>
  </si>
  <si>
    <t>青羊区光华东三路489号</t>
  </si>
  <si>
    <t>西锦渡</t>
  </si>
  <si>
    <t>东坡北一路99号</t>
  </si>
  <si>
    <t>香榭名苑</t>
  </si>
  <si>
    <t>同善桥街9号</t>
  </si>
  <si>
    <t>新街坊</t>
  </si>
  <si>
    <t>观音阁前街62号</t>
  </si>
  <si>
    <t>艺水芳乡</t>
  </si>
  <si>
    <t>双新南路21号</t>
  </si>
  <si>
    <t>英国风情小镇蔷薇园</t>
  </si>
  <si>
    <t>周诚路536号</t>
  </si>
  <si>
    <t>英国风情小镇商业街</t>
  </si>
  <si>
    <t>同诚路536号</t>
  </si>
  <si>
    <t>优品道广场东区</t>
  </si>
  <si>
    <t>御都花园</t>
  </si>
  <si>
    <t>同怡路2号</t>
  </si>
  <si>
    <t>长富花园</t>
  </si>
  <si>
    <t>上南大街2号</t>
  </si>
  <si>
    <t>正成财富ID</t>
  </si>
  <si>
    <t>北梓潼桥西街2号</t>
  </si>
  <si>
    <t>正成财富领地</t>
  </si>
  <si>
    <t>北大街40号</t>
  </si>
  <si>
    <t>置信丽都玉园天俊</t>
  </si>
  <si>
    <t>西三环路三段669号</t>
  </si>
  <si>
    <t>中大君悦金沙1期</t>
  </si>
  <si>
    <t>金祥路13号</t>
  </si>
  <si>
    <t>中大君悦金沙2期</t>
  </si>
  <si>
    <t>金祥路14号</t>
  </si>
  <si>
    <t>中大君悦金沙3期</t>
  </si>
  <si>
    <t>金祥路15号</t>
  </si>
  <si>
    <t>中大君悦金沙4期</t>
  </si>
  <si>
    <t>金祥路18号</t>
  </si>
  <si>
    <t>中大君悦金沙5期</t>
  </si>
  <si>
    <t>中海金沙府</t>
  </si>
  <si>
    <t>蜀辉路318号</t>
  </si>
  <si>
    <t>中铁瑞城锦隆时代</t>
  </si>
  <si>
    <t>万和路100号</t>
  </si>
  <si>
    <t>中铁双龙湾</t>
  </si>
  <si>
    <t>清水滨河路788号</t>
  </si>
  <si>
    <t>中铁西城（停车场）</t>
  </si>
  <si>
    <t>青羊区光华大道一段</t>
  </si>
  <si>
    <t>中铁西城（写字楼）</t>
  </si>
  <si>
    <t>中铁西城（住宅）</t>
  </si>
  <si>
    <t>中铁西子香荷</t>
  </si>
  <si>
    <t>青羊区琼楼路99号</t>
  </si>
  <si>
    <t>铸信境界</t>
  </si>
  <si>
    <t>贝森路323号</t>
  </si>
  <si>
    <t>龙泉</t>
  </si>
  <si>
    <t>蓝顶艺术中心</t>
  </si>
  <si>
    <t>锦江区万福8组201号</t>
  </si>
  <si>
    <t>蓝润锦江春天</t>
  </si>
  <si>
    <t>成龙大道1段9号</t>
  </si>
  <si>
    <t>锦江区</t>
  </si>
  <si>
    <t>78号观邸</t>
  </si>
  <si>
    <t>锦里西路78号</t>
  </si>
  <si>
    <t>SOHO商务港</t>
  </si>
  <si>
    <t>宏济新路5号</t>
  </si>
  <si>
    <t>商场:万达商业广场、国美电器、王府井百货（科华店）、好百年、好又多
大学：四川大学、四川音乐学院</t>
  </si>
  <si>
    <t>SOHO我的寓所</t>
  </si>
  <si>
    <t>天仙桥北路1号</t>
  </si>
  <si>
    <t>澳龙名城</t>
  </si>
  <si>
    <t>牛沙路171号</t>
  </si>
  <si>
    <t>比华利国际城二期</t>
  </si>
  <si>
    <t>锦江区佳宏北路36号</t>
  </si>
  <si>
    <t>比华利国际城三期</t>
  </si>
  <si>
    <t>锦江区佳宏北路9号</t>
  </si>
  <si>
    <t>比华利国际城一期</t>
  </si>
  <si>
    <t>锦江区佳宏路220号</t>
  </si>
  <si>
    <t>朝阳名宅</t>
  </si>
  <si>
    <t>莲桂西路168号</t>
  </si>
  <si>
    <t>朝阳逸景</t>
  </si>
  <si>
    <t>莲花西路76号</t>
  </si>
  <si>
    <t>成功红树林</t>
  </si>
  <si>
    <t>锦江区中环路锦绣大道段</t>
  </si>
  <si>
    <t>商场：三圣乡农家乐、凯德广场、蓝谷地商业生活广场、蓝谷地农贸市场、肯德基得来速餐厅
其它：成都东客站</t>
  </si>
  <si>
    <t>城东雅郡</t>
  </si>
  <si>
    <t>静安路368号</t>
  </si>
  <si>
    <t>城市理想</t>
  </si>
  <si>
    <t>梨花街12号</t>
  </si>
  <si>
    <t>川信大厦</t>
  </si>
  <si>
    <t>人民南路二段18号</t>
  </si>
  <si>
    <t>大王钰城</t>
  </si>
  <si>
    <t>锦江东较场街93号</t>
  </si>
  <si>
    <t>东洪广厦</t>
  </si>
  <si>
    <t>樱花街383号</t>
  </si>
  <si>
    <t>2013</t>
  </si>
  <si>
    <t>东润风景</t>
  </si>
  <si>
    <t>净居寺路215号</t>
  </si>
  <si>
    <t>都会风尚</t>
  </si>
  <si>
    <t>滨江东路158号</t>
  </si>
  <si>
    <t>翡翠城停车楼</t>
  </si>
  <si>
    <t>琉璃路525号</t>
  </si>
  <si>
    <t>国嘉新视界</t>
  </si>
  <si>
    <t>锦东路668号</t>
  </si>
  <si>
    <t>国信滨河雅居</t>
  </si>
  <si>
    <t>二环路东五段国信路1号</t>
  </si>
  <si>
    <t>合能锦城</t>
  </si>
  <si>
    <t>成龙大道与锦江大道交汇处</t>
  </si>
  <si>
    <t>和信派都</t>
  </si>
  <si>
    <t>一环路南一段6号</t>
  </si>
  <si>
    <t>河滨印象</t>
  </si>
  <si>
    <t>河滨路1号</t>
  </si>
  <si>
    <t>华润翡翠城2期</t>
  </si>
  <si>
    <t>华润路2号</t>
  </si>
  <si>
    <t>华润翡翠城3期</t>
  </si>
  <si>
    <t>琉璃路718号</t>
  </si>
  <si>
    <t>华润翡翠城4期</t>
  </si>
  <si>
    <t>琉璃路733号</t>
  </si>
  <si>
    <t>华润翡翠城5期</t>
  </si>
  <si>
    <t>锦江区华润路36号</t>
  </si>
  <si>
    <t>华润翡翠城5期商业场</t>
  </si>
  <si>
    <t>华润翡翠城一期</t>
  </si>
  <si>
    <t>华韵天府观锦</t>
  </si>
  <si>
    <t>香樟大道树德中学旁</t>
  </si>
  <si>
    <t>皇经嘉苑</t>
  </si>
  <si>
    <t>经天西路69号</t>
  </si>
  <si>
    <t>交大绿岭1期</t>
  </si>
  <si>
    <t>观音桥77号</t>
  </si>
  <si>
    <t>交大绿岭2期</t>
  </si>
  <si>
    <t>金府花园</t>
  </si>
  <si>
    <t>天仙桥北路10号</t>
  </si>
  <si>
    <t>金海岸</t>
  </si>
  <si>
    <t>天仙桥北路2号</t>
  </si>
  <si>
    <t>锦府苑</t>
  </si>
  <si>
    <t>龙舟路52号</t>
  </si>
  <si>
    <t>锦海国际花园</t>
  </si>
  <si>
    <t>天仙桥北路7号附8号</t>
  </si>
  <si>
    <t>锦江城市花园二期</t>
  </si>
  <si>
    <t>牡丹街608号</t>
  </si>
  <si>
    <t>锦江区驿都大道与锦秀大道交汇处(2.5环川师旁)</t>
  </si>
  <si>
    <t>锦江新园</t>
  </si>
  <si>
    <t>四川省成都市武侯区致民路36号</t>
  </si>
  <si>
    <t>三官堂街1号</t>
  </si>
  <si>
    <t>静居嘉苑</t>
  </si>
  <si>
    <t>锦华路一段65号</t>
  </si>
  <si>
    <t>商业环境:东光小区商业区，锦华城</t>
  </si>
  <si>
    <t>凯悦新城</t>
  </si>
  <si>
    <t>一环路南一段9号</t>
  </si>
  <si>
    <t>蓝谷地</t>
  </si>
  <si>
    <t>水杉街86号</t>
  </si>
  <si>
    <t>蓝谷地商业</t>
  </si>
  <si>
    <t>水杉街201号</t>
  </si>
  <si>
    <t>蓝光凯丽香江</t>
  </si>
  <si>
    <t>南三环三段翠柳湾支路199号</t>
  </si>
  <si>
    <t>朗御</t>
  </si>
  <si>
    <t>大慈路3号</t>
  </si>
  <si>
    <t>莲花新区</t>
  </si>
  <si>
    <t>莲花中路1号</t>
  </si>
  <si>
    <t>莲花逸都</t>
  </si>
  <si>
    <t>海椒市街9号</t>
  </si>
  <si>
    <t>粼江峰阁</t>
  </si>
  <si>
    <t>顺江路81号</t>
  </si>
  <si>
    <t>天仙桥北路3号</t>
  </si>
  <si>
    <t>镏金岁月</t>
  </si>
  <si>
    <t>东二环牛沙路北侧</t>
  </si>
  <si>
    <t>商业配套：万达广场、伊藤洋华堂、家乐福、国美电器</t>
  </si>
  <si>
    <t>龙光天悦龙庭</t>
  </si>
  <si>
    <t>科创路501号</t>
  </si>
  <si>
    <t>绿地锦天府</t>
  </si>
  <si>
    <t>东二环通盈路88号</t>
  </si>
  <si>
    <t>绿地中心</t>
  </si>
  <si>
    <t>芙蓉西路407号</t>
  </si>
  <si>
    <t>绿地中心468公馆三期</t>
  </si>
  <si>
    <t>芙蓉西路707号</t>
  </si>
  <si>
    <r>
      <rPr>
        <sz val="9"/>
        <color indexed="8"/>
        <rFont val="微软雅黑"/>
      </rPr>
      <t>2016</t>
    </r>
  </si>
  <si>
    <r>
      <rPr>
        <sz val="9"/>
        <color indexed="8"/>
        <rFont val="微软雅黑"/>
      </rPr>
      <t>4000</t>
    </r>
  </si>
  <si>
    <t>绿地中心468公馆四期云玺</t>
  </si>
  <si>
    <t>洪河镇地铁站旁</t>
  </si>
  <si>
    <t>绿地中心468公馆一期</t>
  </si>
  <si>
    <t>芙蓉西路468号</t>
  </si>
  <si>
    <t>摩根中心</t>
  </si>
  <si>
    <t>锦东路568号</t>
  </si>
  <si>
    <t>摩玛城</t>
  </si>
  <si>
    <t>二环路东五段366号</t>
  </si>
  <si>
    <t>南府锦</t>
  </si>
  <si>
    <t>莲桂西路170号</t>
  </si>
  <si>
    <t>青房云上1期</t>
  </si>
  <si>
    <t>锦华路5号</t>
  </si>
  <si>
    <t>商场：永乐带电器、 千盛 、东光商城、 美意达商贸、 伊藤洋华堂、 百佳超市 、红旗超市 、wowo超市 、百联天府购物中心</t>
  </si>
  <si>
    <t>青房云上2期</t>
  </si>
  <si>
    <t>青青河畔</t>
  </si>
  <si>
    <t>顺江路305号</t>
  </si>
  <si>
    <t>蓉上坊</t>
  </si>
  <si>
    <t>光明路69号</t>
  </si>
  <si>
    <t>蓉上坊二期</t>
  </si>
  <si>
    <t>锦江区点将台东街66号</t>
  </si>
  <si>
    <t>沙河上</t>
  </si>
  <si>
    <t>锦江区静居寺路萃锦东路</t>
  </si>
  <si>
    <t>上海东韵</t>
  </si>
  <si>
    <t>牛沙后街88号</t>
  </si>
  <si>
    <t>上行汇锦</t>
  </si>
  <si>
    <t>点将台东街89号</t>
  </si>
  <si>
    <t>世都大厦</t>
  </si>
  <si>
    <t>北新街</t>
  </si>
  <si>
    <t>蜀都花园</t>
  </si>
  <si>
    <t>水碾河路14号</t>
  </si>
  <si>
    <t>配套设施：小区内建有3000平方米豪华会所、3000平方米幼儿园、中心音乐广场、室内恒温游泳池、网球场等设施；区内拥有大型水景、坡式绿地；小区配有先进的智能系统、安全系统和高速宽带网络</t>
  </si>
  <si>
    <t>蜀都帕丽湾</t>
  </si>
  <si>
    <t>静康路58号</t>
  </si>
  <si>
    <t>四川国际大厦</t>
  </si>
  <si>
    <t>顺城街2016号</t>
  </si>
  <si>
    <t>索尔龙舟</t>
  </si>
  <si>
    <t>静渝路与成龙大道交汇</t>
  </si>
  <si>
    <t>塔子山壹号</t>
  </si>
  <si>
    <t>东大街东大路</t>
  </si>
  <si>
    <t>天府中心</t>
  </si>
  <si>
    <t>西华门街15号</t>
  </si>
  <si>
    <t>天紫界商业大厦</t>
  </si>
  <si>
    <t>锦江区一环路东五段46号</t>
  </si>
  <si>
    <t>外滩</t>
  </si>
  <si>
    <t>宏济新路49</t>
  </si>
  <si>
    <t>望江嘉苑</t>
  </si>
  <si>
    <t>望江橡树林1期</t>
  </si>
  <si>
    <t>橡树林路166号</t>
  </si>
  <si>
    <t>望江橡树林2期</t>
  </si>
  <si>
    <t>橡树林路66号</t>
  </si>
  <si>
    <t>喜年广场</t>
  </si>
  <si>
    <t>下东大街216号</t>
  </si>
  <si>
    <t>写字楼+公寓</t>
  </si>
  <si>
    <r>
      <rPr>
        <sz val="9"/>
        <color indexed="8"/>
        <rFont val="微软雅黑"/>
      </rPr>
      <t>300</t>
    </r>
  </si>
  <si>
    <t>现代之窗</t>
  </si>
  <si>
    <t>人民南路一段97号</t>
  </si>
  <si>
    <t>香格里拉大酒店公共停车场</t>
  </si>
  <si>
    <t>锦江区锦官驿街10号附近</t>
  </si>
  <si>
    <t>新座大厦</t>
  </si>
  <si>
    <t>华兴街39号</t>
  </si>
  <si>
    <t>星河名都</t>
  </si>
  <si>
    <t>滨江东路168号</t>
  </si>
  <si>
    <t>盐市口广场</t>
  </si>
  <si>
    <t>梨花街2号</t>
  </si>
  <si>
    <t>阳光365</t>
  </si>
  <si>
    <t>锦兴路34号</t>
  </si>
  <si>
    <t>阳光水岸</t>
  </si>
  <si>
    <t>牛沙路76号</t>
  </si>
  <si>
    <t>育才都市家园</t>
  </si>
  <si>
    <t>晨辉路6号</t>
  </si>
  <si>
    <t>育才都市家园2期</t>
  </si>
  <si>
    <t>晨辉路166号</t>
  </si>
  <si>
    <t>正黄上岭</t>
  </si>
  <si>
    <t>丝竹街89号</t>
  </si>
  <si>
    <t>正熙国际</t>
  </si>
  <si>
    <t>红星路3段16号</t>
  </si>
  <si>
    <t>中港悦蓉府</t>
  </si>
  <si>
    <t>锦江区锦华路三段255号</t>
  </si>
  <si>
    <t>卓锦城1期</t>
  </si>
  <si>
    <t>卓锦城2期</t>
  </si>
  <si>
    <t>卓锦城3期</t>
  </si>
  <si>
    <t>紫东锦源</t>
  </si>
  <si>
    <t>琉璃路1233号</t>
  </si>
  <si>
    <t>金牛区</t>
  </si>
  <si>
    <t>茶店子客运站</t>
  </si>
  <si>
    <t>西三环路五段289号</t>
  </si>
  <si>
    <t>城市博客阳光里</t>
  </si>
  <si>
    <t>蓉安路79号</t>
  </si>
  <si>
    <t>翠堤雅筑</t>
  </si>
  <si>
    <t>摸底河沿街8号</t>
  </si>
  <si>
    <t>和睦人家三期</t>
  </si>
  <si>
    <t>红照壁中横街78号</t>
  </si>
  <si>
    <t>黑格中心</t>
  </si>
  <si>
    <t>金牛区蜀西路40号</t>
  </si>
  <si>
    <t>宏源新居</t>
  </si>
  <si>
    <t>银沙北街2号</t>
  </si>
  <si>
    <t>华宇锦城名都</t>
  </si>
  <si>
    <t>银河北街12号</t>
  </si>
  <si>
    <t>金桔花园</t>
  </si>
  <si>
    <t>交大路186号</t>
  </si>
  <si>
    <t>金牛花园</t>
  </si>
  <si>
    <t>高家庄黄金路222号</t>
  </si>
  <si>
    <t>锦城花园</t>
  </si>
  <si>
    <t>一品天下大街68号</t>
  </si>
  <si>
    <t>锦汇花园</t>
  </si>
  <si>
    <t>蜀道路98号</t>
  </si>
  <si>
    <t>绿杨新邨</t>
  </si>
  <si>
    <t>蜀汉路490号</t>
  </si>
  <si>
    <t>懋园国际</t>
  </si>
  <si>
    <t>沙湾东一路10号</t>
  </si>
  <si>
    <t>南玻商厦</t>
  </si>
  <si>
    <t>一环路北三段125号</t>
  </si>
  <si>
    <t>攀钢大厦</t>
  </si>
  <si>
    <t>沙湾路266号</t>
  </si>
  <si>
    <t>千和馨城</t>
  </si>
  <si>
    <t>仁和逸景</t>
  </si>
  <si>
    <t>营门口路188好</t>
  </si>
  <si>
    <t>仁和迎宾</t>
  </si>
  <si>
    <t>金瑞路298号</t>
  </si>
  <si>
    <t>沙湾现代城</t>
  </si>
  <si>
    <t>金沙路169号</t>
  </si>
  <si>
    <t>世纪加州</t>
  </si>
  <si>
    <t>金牛沙湾东二路1号</t>
  </si>
  <si>
    <t>水岸汇景</t>
  </si>
  <si>
    <t>金房苑横街106号</t>
  </si>
  <si>
    <t>泰丰御园</t>
  </si>
  <si>
    <t>王家巷26号</t>
  </si>
  <si>
    <t>万科加州湾</t>
  </si>
  <si>
    <t>二环路北一路10号</t>
  </si>
  <si>
    <t>万科金域西岭</t>
  </si>
  <si>
    <t>迎宾大道199号</t>
  </si>
  <si>
    <t>万通金融广场</t>
  </si>
  <si>
    <t>成都市金牛区金府路88号</t>
  </si>
  <si>
    <t>西岸观邸</t>
  </si>
  <si>
    <t>金瑞路118号</t>
  </si>
  <si>
    <t>西景花园</t>
  </si>
  <si>
    <t>蜀兴东街6号</t>
  </si>
  <si>
    <t>香木林加州国际</t>
  </si>
  <si>
    <t>二环路北一路85号</t>
  </si>
  <si>
    <t>益州锦苑</t>
  </si>
  <si>
    <t>蜀跃西路63号</t>
  </si>
  <si>
    <t>益州蓉苑</t>
  </si>
  <si>
    <t>金耀路18号</t>
  </si>
  <si>
    <t>长盛苑</t>
  </si>
  <si>
    <t>酱园公所街1号</t>
  </si>
  <si>
    <t>正成拉斐1期</t>
  </si>
  <si>
    <t>兴科北路8号</t>
  </si>
  <si>
    <t>中海国际社区碧林</t>
  </si>
  <si>
    <t>汇川街599号</t>
  </si>
  <si>
    <t>中海国际社区峰墅A区</t>
  </si>
  <si>
    <t>蜀西路399号</t>
  </si>
  <si>
    <t>中海国际社区峰墅一期</t>
  </si>
  <si>
    <t>别墅、住宅</t>
  </si>
  <si>
    <t>中海国际社区蓝岸A区</t>
  </si>
  <si>
    <t>中海国际社区蓝岸B区</t>
  </si>
  <si>
    <t>中海国际社区林汀别墅</t>
  </si>
  <si>
    <t>中海国际社区林庭叠院</t>
  </si>
  <si>
    <t>中海国际社区林溪美墅</t>
  </si>
  <si>
    <t>中海国际社区蓝岸街505</t>
  </si>
  <si>
    <t>中海国际社区熙岸</t>
  </si>
  <si>
    <t>碧林街577号</t>
  </si>
  <si>
    <t>中海国际社区央墅1期</t>
  </si>
  <si>
    <t>碧林街</t>
  </si>
  <si>
    <t>中海国际社区央墅2期</t>
  </si>
  <si>
    <t>棕榈高尔夫球场</t>
  </si>
  <si>
    <t>蜀西路399号中海国际社区体育公园B区</t>
  </si>
  <si>
    <t>高新西区</t>
  </si>
  <si>
    <t>绿地新里派克公馆</t>
  </si>
  <si>
    <t>金粮路566号</t>
  </si>
  <si>
    <t>奥克斯广场</t>
  </si>
  <si>
    <t>锦城大道666号</t>
  </si>
  <si>
    <t>布鲁明顿广场</t>
  </si>
  <si>
    <t>成都市高新区益州大道北段锦辉西一街</t>
  </si>
  <si>
    <t>彩世界</t>
  </si>
  <si>
    <t>紫竹中街2号</t>
  </si>
  <si>
    <t>成达佳园</t>
  </si>
  <si>
    <t>天府大道中段77号</t>
  </si>
  <si>
    <t>城南晶座</t>
  </si>
  <si>
    <t>天府大道南段1167号</t>
  </si>
  <si>
    <t>商场：欧尚超市、宜家、苏宁电器、九方购物广场、奥克斯广场</t>
  </si>
  <si>
    <t>城市春天</t>
  </si>
  <si>
    <t>高新区桐梓林益州大道北段388号</t>
  </si>
  <si>
    <t>大城际</t>
  </si>
  <si>
    <t>天府大道南延线1163号</t>
  </si>
  <si>
    <t>东苑（A区）</t>
  </si>
  <si>
    <t xml:space="preserve">桂溪东路123号 </t>
  </si>
  <si>
    <t>东苑（C区）</t>
  </si>
  <si>
    <t>桂溪路123号</t>
  </si>
  <si>
    <t>综合商场：欧尚超市、宜家家居、迪卡陇、武侯人民商场、一环路好又多超市、红旗超市、互惠超市、蒙源商贸、利民百货</t>
  </si>
  <si>
    <t>东苑（D区）</t>
  </si>
  <si>
    <t>桂溪路318号</t>
  </si>
  <si>
    <t>东苑B区</t>
  </si>
  <si>
    <t>金桂路238号</t>
  </si>
  <si>
    <t>泛林格兰晴天</t>
  </si>
  <si>
    <t>名都路678号</t>
  </si>
  <si>
    <t>峰汇中心</t>
  </si>
  <si>
    <t>成都市高新区天府三街218号</t>
  </si>
  <si>
    <t>孵化园5号楼</t>
  </si>
  <si>
    <t>天府大道北段1480号高新孵化园</t>
  </si>
  <si>
    <t>孵化园7号楼</t>
  </si>
  <si>
    <t>孵化园9号楼</t>
  </si>
  <si>
    <t>益州大道北段1599号</t>
  </si>
  <si>
    <t>高新区公安局停车场</t>
  </si>
  <si>
    <t>天府一街1258号</t>
  </si>
  <si>
    <t>国窖大厦</t>
  </si>
  <si>
    <t>天府二街198号</t>
  </si>
  <si>
    <t>航天城上城</t>
  </si>
  <si>
    <t>高新区益州大道599号</t>
  </si>
  <si>
    <t>好莱坞广场</t>
  </si>
  <si>
    <t>二环路南三段18号</t>
  </si>
  <si>
    <t>和黄I都会</t>
  </si>
  <si>
    <t>和盛西街88号</t>
  </si>
  <si>
    <t>和黄新街里第三街</t>
  </si>
  <si>
    <t>荟锦路230号</t>
  </si>
  <si>
    <t>华府西苑</t>
  </si>
  <si>
    <t>益州大道盛邦街19号</t>
  </si>
  <si>
    <t>新希望大道300号</t>
  </si>
  <si>
    <t>汇城港湾</t>
  </si>
  <si>
    <t>中和大道一段90号</t>
  </si>
  <si>
    <t>金港赛道</t>
  </si>
  <si>
    <t>成都市锦江区锦江大道</t>
  </si>
  <si>
    <t>金南园</t>
  </si>
  <si>
    <t>双流县其他天府大道(近华阳)</t>
  </si>
  <si>
    <t>金沙江苑</t>
  </si>
  <si>
    <t>天顺路116号</t>
  </si>
  <si>
    <t>锦江帆影</t>
  </si>
  <si>
    <t>高新区中和镇化龙村15社</t>
  </si>
  <si>
    <t>景茂城果</t>
  </si>
  <si>
    <t>华府大道2号</t>
  </si>
  <si>
    <r>
      <rPr>
        <sz val="9"/>
        <color indexed="8"/>
        <rFont val="微软雅黑"/>
      </rPr>
      <t>690</t>
    </r>
  </si>
  <si>
    <t>科华南领馆</t>
  </si>
  <si>
    <t>天仁路222号</t>
  </si>
  <si>
    <t>兰桥尚舍</t>
  </si>
  <si>
    <t>天府大道南段651号</t>
  </si>
  <si>
    <t>理想中心</t>
  </si>
  <si>
    <t>天益路78号</t>
  </si>
  <si>
    <t>交通状况： 地铁一号线高新政府站站口，纯正地铁上盖物业，地铁站口就在项目规划红线内，距离项目 建筑不到10米。首批地铁商务物业，拥揽澎湃地铁经济第一波</t>
  </si>
  <si>
    <t>丽日清风</t>
  </si>
  <si>
    <t>高新区天长路6号</t>
  </si>
  <si>
    <t>两江国际E1</t>
  </si>
  <si>
    <t>天府一街与益州大道中段交叉口</t>
  </si>
  <si>
    <t>住宅、写字楼</t>
  </si>
  <si>
    <t>两江国际E2</t>
  </si>
  <si>
    <t>高新区天府二街368号</t>
  </si>
  <si>
    <t>写字楼、住宅</t>
  </si>
  <si>
    <t>美城悦荣府</t>
  </si>
  <si>
    <t>华阳镇剑南大道333号</t>
  </si>
  <si>
    <t>美城悦荣府别墅区</t>
  </si>
  <si>
    <r>
      <rPr>
        <sz val="9"/>
        <color indexed="8"/>
        <rFont val="微软雅黑"/>
      </rPr>
      <t>2013</t>
    </r>
  </si>
  <si>
    <r>
      <rPr>
        <sz val="9"/>
        <color indexed="8"/>
        <rFont val="微软雅黑"/>
      </rPr>
      <t>349</t>
    </r>
  </si>
  <si>
    <t>美年广场美岸</t>
  </si>
  <si>
    <t>天府大道中段1388号</t>
  </si>
  <si>
    <t>美年广场写字楼</t>
  </si>
  <si>
    <t>南湖半岛</t>
  </si>
  <si>
    <t>华阳南湖北路189号</t>
  </si>
  <si>
    <t>南晶国际</t>
  </si>
  <si>
    <t>天和西一街77号</t>
  </si>
  <si>
    <t>南郡7英里</t>
  </si>
  <si>
    <t>高新区姐儿堰路152号</t>
  </si>
  <si>
    <t>南延新苑</t>
  </si>
  <si>
    <t>天和路180号</t>
  </si>
  <si>
    <t>南钻威尼斯</t>
  </si>
  <si>
    <t>盛和二路185号</t>
  </si>
  <si>
    <t>齐盛艺境</t>
  </si>
  <si>
    <t>天府大道南段1号</t>
  </si>
  <si>
    <t>骑龙家园二期</t>
  </si>
  <si>
    <t>华阳镇剑南大道南段688号</t>
  </si>
  <si>
    <t>骑龙家园一期</t>
  </si>
  <si>
    <t>仁美大源印象</t>
  </si>
  <si>
    <t>高新区荣华南路222号</t>
  </si>
  <si>
    <t>融城理想1期</t>
  </si>
  <si>
    <t>天益街78号</t>
  </si>
  <si>
    <t>1990</t>
  </si>
  <si>
    <t>融城理想2期</t>
  </si>
  <si>
    <t>如意人家</t>
  </si>
  <si>
    <t>二环路南三段38号</t>
  </si>
  <si>
    <t>软件园C区</t>
  </si>
  <si>
    <t>益州大道天府软件园C区</t>
  </si>
  <si>
    <t>三利宅院</t>
  </si>
  <si>
    <t>圣安卓花园</t>
  </si>
  <si>
    <t>紫荆东路55号</t>
  </si>
  <si>
    <t>圣帝雅酒店</t>
  </si>
  <si>
    <t>高新区锦晕东路200号</t>
  </si>
  <si>
    <t>盛南领地</t>
  </si>
  <si>
    <t>天华路77号</t>
  </si>
  <si>
    <t>盛世名居</t>
  </si>
  <si>
    <t>会龙路59号</t>
  </si>
  <si>
    <t>世豪广场地面停车场</t>
  </si>
  <si>
    <t>剑南大道中段</t>
  </si>
  <si>
    <t>首座MAX</t>
  </si>
  <si>
    <t>高新区天府大道北段999号</t>
  </si>
  <si>
    <t>泰和佳园</t>
  </si>
  <si>
    <t>天环街719号</t>
  </si>
  <si>
    <t>特拉克斯国际广场</t>
  </si>
  <si>
    <t>天泰路145号</t>
  </si>
  <si>
    <t>天府软件园-移动大楼</t>
  </si>
  <si>
    <t>益州大道天府软件园四期</t>
  </si>
  <si>
    <t>天府世家</t>
  </si>
  <si>
    <t>高新区锦城大道1000号</t>
  </si>
  <si>
    <t>天府新谷</t>
  </si>
  <si>
    <t>高新区府城大道西段399号</t>
  </si>
  <si>
    <t>天府长城柏南郡</t>
  </si>
  <si>
    <t>武侯区天长路59号</t>
  </si>
  <si>
    <t>天府长城嘉南地</t>
  </si>
  <si>
    <t>天环路522号</t>
  </si>
  <si>
    <t>天府长城南尚国际</t>
  </si>
  <si>
    <t>天久北巷8号</t>
  </si>
  <si>
    <t>天府长城图南多</t>
  </si>
  <si>
    <t>高新区天顺路222号</t>
  </si>
  <si>
    <r>
      <rPr>
        <sz val="9"/>
        <color indexed="8"/>
        <rFont val="微软雅黑"/>
      </rPr>
      <t>2007</t>
    </r>
  </si>
  <si>
    <r>
      <rPr>
        <sz val="9"/>
        <color indexed="8"/>
        <rFont val="微软雅黑"/>
      </rPr>
      <t>1605</t>
    </r>
  </si>
  <si>
    <t>天和国际</t>
  </si>
  <si>
    <t>天和西二街38号</t>
  </si>
  <si>
    <t>万豪酒店</t>
  </si>
  <si>
    <t>万科公园5号</t>
  </si>
  <si>
    <t>天府一街与盛兴街交汇处</t>
  </si>
  <si>
    <t>万科金域名邸</t>
  </si>
  <si>
    <t>高新区天府二街与南华路交汇处</t>
  </si>
  <si>
    <t>翔宇花园</t>
  </si>
  <si>
    <t>紫荆东路9号</t>
  </si>
  <si>
    <t>新城国际广场</t>
  </si>
  <si>
    <t>高新区天府一街788号</t>
  </si>
  <si>
    <t>新港国际</t>
  </si>
  <si>
    <t>高新区中和街道公济桥路117号</t>
  </si>
  <si>
    <t>怡丰新城</t>
  </si>
  <si>
    <t>英郡1期</t>
  </si>
  <si>
    <t>天府大道中段801号</t>
  </si>
  <si>
    <t>英郡2期</t>
  </si>
  <si>
    <t>原筑</t>
  </si>
  <si>
    <t>天和路9号</t>
  </si>
  <si>
    <t>远大都市风景1期</t>
  </si>
  <si>
    <t>天府大道南段325号</t>
  </si>
  <si>
    <t>远大都市风景2期</t>
  </si>
  <si>
    <t>远大都市风景3期</t>
  </si>
  <si>
    <t>远大都市风景4期</t>
  </si>
  <si>
    <t>远大都市风景5期</t>
  </si>
  <si>
    <t>远光水映城</t>
  </si>
  <si>
    <t>天府大道南段166号</t>
  </si>
  <si>
    <t>长城半岛城邦3期</t>
  </si>
  <si>
    <t>濯锦路9号</t>
  </si>
  <si>
    <t>长城南苑</t>
  </si>
  <si>
    <t>天仁北一街9号</t>
  </si>
  <si>
    <t>中海名城</t>
  </si>
  <si>
    <t xml:space="preserve">神仙树南路8号 
</t>
  </si>
  <si>
    <t>紫荆27号院</t>
  </si>
  <si>
    <t>紫竹北街27号院</t>
  </si>
  <si>
    <t>紫荆65号院</t>
  </si>
  <si>
    <t>紫竹北街65号院</t>
  </si>
  <si>
    <t>紫荆春天</t>
  </si>
  <si>
    <t>元华一巷6号</t>
  </si>
  <si>
    <t>紫荆苑</t>
  </si>
  <si>
    <t>紫荆北路8号</t>
  </si>
  <si>
    <t>紫竹苑</t>
  </si>
  <si>
    <t>紫荆东路96号</t>
  </si>
  <si>
    <t>成华区</t>
  </si>
  <si>
    <t>SM广场美食街（宏明锦苑）</t>
  </si>
  <si>
    <t>建设南路8号</t>
  </si>
  <si>
    <t>商场：SM广场、华联商厦、好又多、沃尔玛、来雅百货、国美电器
大学：电子科技大学、 成都理工大学 、四川大学 、成都广播电视大学</t>
  </si>
  <si>
    <t>北回归线二期</t>
  </si>
  <si>
    <t>西林四街126号</t>
  </si>
  <si>
    <t>北回归线一期</t>
  </si>
  <si>
    <t>西林路69号</t>
  </si>
  <si>
    <t>东方明珠花园</t>
  </si>
  <si>
    <t>建设北路三段169号</t>
  </si>
  <si>
    <t>金马河路</t>
  </si>
  <si>
    <t>东郊记忆</t>
  </si>
  <si>
    <t>成华区建设南路中段4号</t>
  </si>
  <si>
    <t>富临大厦</t>
  </si>
  <si>
    <t>双林路388号</t>
  </si>
  <si>
    <t>高地</t>
  </si>
  <si>
    <t>建设南新路85号</t>
  </si>
  <si>
    <t>高地中心</t>
  </si>
  <si>
    <t>成都市建设路9号</t>
  </si>
  <si>
    <t>观城</t>
  </si>
  <si>
    <t xml:space="preserve">成华双庆路51号(双庆路与双城二路交汇处) </t>
  </si>
  <si>
    <t>海上海</t>
  </si>
  <si>
    <t>成华和美东路221 号</t>
  </si>
  <si>
    <t>海上海北苑</t>
  </si>
  <si>
    <t>和泓东28</t>
  </si>
  <si>
    <t>二仙桥东路46号</t>
  </si>
  <si>
    <t>和信融景云湾</t>
  </si>
  <si>
    <t>二环路东二段22号</t>
  </si>
  <si>
    <t>红枫岭二期</t>
  </si>
  <si>
    <t>成华区建设南路160号</t>
  </si>
  <si>
    <t>红枫岭三期</t>
  </si>
  <si>
    <t>华润二十四城1期</t>
  </si>
  <si>
    <t>成华区双福三路</t>
  </si>
  <si>
    <t>华润二十四城2期</t>
  </si>
  <si>
    <t>华润二十四城3期</t>
  </si>
  <si>
    <t>华润二十四城6期</t>
  </si>
  <si>
    <t>二环路东三段双成3路15号</t>
  </si>
  <si>
    <t>娇子音乐厅</t>
  </si>
  <si>
    <t>水碾河路48号附2号</t>
  </si>
  <si>
    <t>锦江华庭</t>
  </si>
  <si>
    <t>华星路8号</t>
  </si>
  <si>
    <t>锦江印象</t>
  </si>
  <si>
    <t>锦江区天仙桥南路1号</t>
  </si>
  <si>
    <t>锦绣上城</t>
  </si>
  <si>
    <t>二仙桥南一路6号</t>
  </si>
  <si>
    <t>蓝光东方天地</t>
  </si>
  <si>
    <t>崔家店路52号</t>
  </si>
  <si>
    <t>蓝光锦绣城三区</t>
  </si>
  <si>
    <t>成华区和美东路</t>
  </si>
  <si>
    <t>蓝色港湾</t>
  </si>
  <si>
    <t>天祥街59号</t>
  </si>
  <si>
    <t>成华区府青路20号</t>
  </si>
  <si>
    <r>
      <rPr>
        <sz val="9"/>
        <color indexed="8"/>
        <rFont val="微软雅黑"/>
      </rPr>
      <t>2160</t>
    </r>
  </si>
  <si>
    <t>浅水半岛1期</t>
  </si>
  <si>
    <t>二环路东一段</t>
  </si>
  <si>
    <t>浅水半岛2期</t>
  </si>
  <si>
    <t>欣然一街66号</t>
  </si>
  <si>
    <t>浅水半岛3期</t>
  </si>
  <si>
    <t>上海浦东发展银行(成都分行)</t>
  </si>
  <si>
    <t>胜天人居</t>
  </si>
  <si>
    <t>成华区东三环天鹅一路33号</t>
  </si>
  <si>
    <t>水岸华庭</t>
  </si>
  <si>
    <t>五桂桥路8号</t>
  </si>
  <si>
    <t>二环路东一段68号</t>
  </si>
  <si>
    <t>天祥大厦</t>
  </si>
  <si>
    <t>天祥路望平街118号</t>
  </si>
  <si>
    <t>静安路1号</t>
  </si>
  <si>
    <t>万科金域蓝湾</t>
  </si>
  <si>
    <t>建设路1号</t>
  </si>
  <si>
    <t>万科魅力之城1期</t>
  </si>
  <si>
    <t>万科路1号</t>
  </si>
  <si>
    <t>万科魅力之城2期</t>
  </si>
  <si>
    <t>万科路2号</t>
  </si>
  <si>
    <t>万科魅力之城3期</t>
  </si>
  <si>
    <t>万科路3号</t>
  </si>
  <si>
    <t>万科魅力之城4期</t>
  </si>
  <si>
    <t>万科路4号</t>
  </si>
  <si>
    <t>协信中心</t>
  </si>
  <si>
    <t>府青路二段57</t>
  </si>
  <si>
    <t>双林北横路131号</t>
  </si>
  <si>
    <t>新里柏仕公馆</t>
  </si>
  <si>
    <t>金马河路8号附11号</t>
  </si>
  <si>
    <t>兴城嘉苑三期</t>
  </si>
  <si>
    <t>大渡河路与青城山路交叉口</t>
  </si>
  <si>
    <t>阳光100米娅中心</t>
  </si>
  <si>
    <t>成华区塔山路东2.5环迎晖路交汇处</t>
  </si>
  <si>
    <t>建和路6号</t>
  </si>
  <si>
    <t>商场：世纪联华、SM城市广场沃尔玛、蓝牙百货、第五大道、华联、好又多</t>
  </si>
  <si>
    <t>长城锦苑</t>
  </si>
  <si>
    <t>三槐树路3号</t>
  </si>
  <si>
    <t>中海新华府</t>
  </si>
  <si>
    <t>小龙桥69号</t>
  </si>
  <si>
    <t>中铁玛塞城</t>
  </si>
  <si>
    <t>成华东二环与府青路交汇处</t>
  </si>
  <si>
    <t>紫东芯座</t>
  </si>
  <si>
    <t>双庆路16号</t>
  </si>
  <si>
    <t>紫提东郡</t>
  </si>
  <si>
    <t>成华区东三环(成都万科路东段)</t>
  </si>
  <si>
    <t>蓝润V客东区</t>
  </si>
  <si>
    <t>建业路与建兴路交汇处东南150米</t>
  </si>
  <si>
    <t>港汇广场</t>
  </si>
  <si>
    <t>双楠武阳大道二段</t>
  </si>
  <si>
    <t>风格雅园</t>
  </si>
  <si>
    <t>新希望路1号</t>
  </si>
  <si>
    <t>时代1号</t>
  </si>
  <si>
    <t>锦江区东大街芷泉段6号</t>
  </si>
  <si>
    <t>西村大院</t>
  </si>
  <si>
    <t>贝森北路1号</t>
  </si>
  <si>
    <t>锐力领峰</t>
  </si>
  <si>
    <t>天府大道南段345号</t>
  </si>
  <si>
    <t>1033</t>
  </si>
  <si>
    <t>福年广场</t>
  </si>
  <si>
    <t>吉泰路666号</t>
  </si>
  <si>
    <t>华润凯旋天地</t>
  </si>
  <si>
    <t>中环锦绣大道段与菱窠路交叉口</t>
  </si>
  <si>
    <t>住宅、商业</t>
  </si>
  <si>
    <t>1500</t>
  </si>
  <si>
    <t>第一城</t>
  </si>
  <si>
    <t>红星路三段</t>
  </si>
  <si>
    <t>中海左岸</t>
  </si>
  <si>
    <t>美岸路一段66号</t>
  </si>
  <si>
    <t>绵阳</t>
  </si>
  <si>
    <t>绵阳资源表</t>
  </si>
  <si>
    <t>位置描述</t>
  </si>
  <si>
    <t>社区规模（户数）</t>
  </si>
  <si>
    <t>透明贴编码</t>
  </si>
  <si>
    <t>安装位置</t>
  </si>
  <si>
    <t>游仙区</t>
  </si>
  <si>
    <t>锦绣山城小区</t>
  </si>
  <si>
    <t>绵阳市游仙区中经路38号</t>
  </si>
  <si>
    <t>多层</t>
  </si>
  <si>
    <t>MY001</t>
  </si>
  <si>
    <t>1#门进出口</t>
  </si>
  <si>
    <t>835mm×3100mm</t>
  </si>
  <si>
    <t>MY002</t>
  </si>
  <si>
    <t>2#出口</t>
  </si>
  <si>
    <t>MY003</t>
  </si>
  <si>
    <t>2#进口</t>
  </si>
  <si>
    <t>涪城区</t>
  </si>
  <si>
    <t>丰谷酒业大厦</t>
  </si>
  <si>
    <t>绵阳市涪城区涪城路169号</t>
  </si>
  <si>
    <t>MY004</t>
  </si>
  <si>
    <t>800mm×2830mm</t>
  </si>
  <si>
    <t>平政汽车客运站</t>
  </si>
  <si>
    <t>绵阳一环路北段46号</t>
  </si>
  <si>
    <t>MY005</t>
  </si>
  <si>
    <t>进站口左</t>
  </si>
  <si>
    <t>MY006</t>
  </si>
  <si>
    <t>进站口右</t>
  </si>
  <si>
    <t>MY007</t>
  </si>
  <si>
    <t>人行通道进站口</t>
  </si>
  <si>
    <t>835mm×2400mm</t>
  </si>
  <si>
    <t>MY008</t>
  </si>
  <si>
    <t>公交车进口右</t>
  </si>
  <si>
    <t>MY009</t>
  </si>
  <si>
    <t>公交车进口左</t>
  </si>
  <si>
    <t>金和花园</t>
  </si>
  <si>
    <t>绵阳火炬北路13号金禾花园</t>
  </si>
  <si>
    <t>MY011</t>
  </si>
  <si>
    <t>800mm×3540mm</t>
  </si>
  <si>
    <t>华联超市</t>
  </si>
  <si>
    <t>绵阳市涪城区跃进路北段35号</t>
  </si>
  <si>
    <t>MY012</t>
  </si>
  <si>
    <t>壹北栋</t>
  </si>
  <si>
    <t>MY013</t>
  </si>
  <si>
    <t>MY014</t>
  </si>
  <si>
    <t>绵阳城区顺达停车场</t>
  </si>
  <si>
    <t>绵阳市临园路东段58号人民商场</t>
  </si>
  <si>
    <t>MY015</t>
  </si>
  <si>
    <t>MY016</t>
  </si>
  <si>
    <t>太阳城一期</t>
  </si>
  <si>
    <t>绵阳市园艺路36号</t>
  </si>
  <si>
    <t>MY017</t>
  </si>
  <si>
    <t>1#门进口</t>
  </si>
  <si>
    <t>MY018</t>
  </si>
  <si>
    <t>1#门出口</t>
  </si>
  <si>
    <t>MY019</t>
  </si>
  <si>
    <t>2#进出口</t>
  </si>
  <si>
    <t>800mm×3490mm</t>
  </si>
  <si>
    <t>太阳城二期</t>
  </si>
  <si>
    <t>MY020</t>
  </si>
  <si>
    <t>3#门进口</t>
  </si>
  <si>
    <t>MY021</t>
  </si>
  <si>
    <t>3#门出口</t>
  </si>
  <si>
    <t>MY022</t>
  </si>
  <si>
    <t>5#门进口左</t>
  </si>
  <si>
    <t>MY023</t>
  </si>
  <si>
    <t>5#门进口右</t>
  </si>
  <si>
    <t>MY024</t>
  </si>
  <si>
    <t>5#门出口</t>
  </si>
  <si>
    <t>800mm×3100mm</t>
  </si>
  <si>
    <t>芙蓉金城一期</t>
  </si>
  <si>
    <t>游仙区游仙东路55号</t>
  </si>
  <si>
    <t>MY025</t>
  </si>
  <si>
    <t>MY026</t>
  </si>
  <si>
    <t>芙蓉金城二期</t>
  </si>
  <si>
    <t>MY027</t>
  </si>
  <si>
    <t>江岸精典</t>
  </si>
  <si>
    <t>涪城区安昌路51号</t>
  </si>
  <si>
    <t>MY028</t>
  </si>
  <si>
    <t>MY029</t>
  </si>
  <si>
    <t>长兴99号公馆</t>
  </si>
  <si>
    <t>高新区绵兴东路99号</t>
  </si>
  <si>
    <t>MY030</t>
  </si>
  <si>
    <t>进口(车库)</t>
  </si>
  <si>
    <t>835mm×2840mm</t>
  </si>
  <si>
    <t>MY031</t>
  </si>
  <si>
    <t>金色时代</t>
  </si>
  <si>
    <t>绵阳市涪城区城绵路1巷26号</t>
  </si>
  <si>
    <t>MY033</t>
  </si>
  <si>
    <t>800mm×2650mm</t>
  </si>
  <si>
    <t>龙苑小区</t>
  </si>
  <si>
    <t>绵阳市涪城区火炬北街14号</t>
  </si>
  <si>
    <t>MY034</t>
  </si>
  <si>
    <t>MY035</t>
  </si>
  <si>
    <t>建工公寓</t>
  </si>
  <si>
    <t>绵阳市剑南路东段211号</t>
  </si>
  <si>
    <t>MY036</t>
  </si>
  <si>
    <t>MY037</t>
  </si>
  <si>
    <t>新康花园</t>
  </si>
  <si>
    <t>绵阳市长青街3号新康花园A区</t>
  </si>
  <si>
    <t>MY038</t>
  </si>
  <si>
    <t>A区进口</t>
  </si>
  <si>
    <t>MY039</t>
  </si>
  <si>
    <t>A区出口</t>
  </si>
  <si>
    <t>绵阳市仙龙潭小区</t>
  </si>
  <si>
    <t>绵阳市涪城区青年路5号</t>
  </si>
  <si>
    <t>MY040</t>
  </si>
  <si>
    <t>圣水家园</t>
  </si>
  <si>
    <t>绵阳市长虹大道南段196号</t>
  </si>
  <si>
    <t>MY041</t>
  </si>
  <si>
    <t>MY042</t>
  </si>
  <si>
    <t>观岭8号</t>
  </si>
  <si>
    <t>绵阳市五里堆8号</t>
  </si>
  <si>
    <t>MY043</t>
  </si>
  <si>
    <t>绵阳市五里堆9号</t>
  </si>
  <si>
    <t>MY044</t>
  </si>
  <si>
    <t>嘉来东山郡小区</t>
  </si>
  <si>
    <t>绵阳市一环路北段26号</t>
  </si>
  <si>
    <t>MY045</t>
  </si>
  <si>
    <t>嘉来东津苑</t>
  </si>
  <si>
    <t>绵阳市东津大道54号</t>
  </si>
  <si>
    <t>MY046</t>
  </si>
  <si>
    <t>车库进出口</t>
  </si>
  <si>
    <t>鑫龙小区</t>
  </si>
  <si>
    <t>绵阳市涪城区五四路21号</t>
  </si>
  <si>
    <t>MY047</t>
  </si>
  <si>
    <t>MY048</t>
  </si>
  <si>
    <t>景福花园</t>
  </si>
  <si>
    <t>绵阳市游仙区东津路69号</t>
  </si>
  <si>
    <t>MY049</t>
  </si>
  <si>
    <t>MY050</t>
  </si>
  <si>
    <t>峻峰花园</t>
  </si>
  <si>
    <t>绵阳市游仙区沈家坝42号</t>
  </si>
  <si>
    <t>MY051</t>
  </si>
  <si>
    <t>思源.颐和居</t>
  </si>
  <si>
    <t>绵阳市涪城区临园路西段1号交通银行大厦</t>
  </si>
  <si>
    <t>MY052</t>
  </si>
  <si>
    <t>MY053</t>
  </si>
  <si>
    <t>愿望帝景</t>
  </si>
  <si>
    <t>绵阳市滨江路16号</t>
  </si>
  <si>
    <t>MY054</t>
  </si>
  <si>
    <t>MY055</t>
  </si>
  <si>
    <t>愿望北吉星</t>
  </si>
  <si>
    <t>绵阳市平政1巷9号</t>
  </si>
  <si>
    <t>MY056</t>
  </si>
  <si>
    <t>神州时代名城一期</t>
  </si>
  <si>
    <t>绵阳高新区普明北路西段116号</t>
  </si>
  <si>
    <t>MY057</t>
  </si>
  <si>
    <t>MY058</t>
  </si>
  <si>
    <t>神州时代名城三期</t>
  </si>
  <si>
    <t>MY059</t>
  </si>
  <si>
    <t>前门</t>
  </si>
  <si>
    <t>世隆华都小区</t>
  </si>
  <si>
    <t>绵阳高新区虹阳街12号</t>
  </si>
  <si>
    <t>MY060</t>
  </si>
  <si>
    <t>祥和苑</t>
  </si>
  <si>
    <t>绵阳市涪城区御园街58号</t>
  </si>
  <si>
    <t>MY061</t>
  </si>
  <si>
    <t>MY062</t>
  </si>
  <si>
    <t>三汇绿湾</t>
  </si>
  <si>
    <t>绵阳市涪城区一环路北段28号</t>
  </si>
  <si>
    <t>MY063</t>
  </si>
  <si>
    <t>金池小区</t>
  </si>
  <si>
    <t>绵阳市涪城区滨河路东段93号</t>
  </si>
  <si>
    <t>MY064</t>
  </si>
  <si>
    <t>凤凰城</t>
  </si>
  <si>
    <t>绵阳市涪城区滨江路18号</t>
  </si>
  <si>
    <t>MY065</t>
  </si>
  <si>
    <t>MY066</t>
  </si>
  <si>
    <t>MY067</t>
  </si>
  <si>
    <t>进口（树林）</t>
  </si>
  <si>
    <t>华兴名城</t>
  </si>
  <si>
    <t>绵阳市涪城区飞云大道366号</t>
  </si>
  <si>
    <t>MY068</t>
  </si>
  <si>
    <t>MY069</t>
  </si>
  <si>
    <t>樊华商业城</t>
  </si>
  <si>
    <t>绵阳涪城区铁牛街12号</t>
  </si>
  <si>
    <t>MY070</t>
  </si>
  <si>
    <t>MY071</t>
  </si>
  <si>
    <t>MY032</t>
  </si>
  <si>
    <t>绵阳市飞云大道东段21号</t>
  </si>
  <si>
    <t>MY072</t>
  </si>
  <si>
    <t>MY073</t>
  </si>
  <si>
    <t>MY074</t>
  </si>
  <si>
    <t>2#门进口</t>
  </si>
  <si>
    <t>MY075</t>
  </si>
  <si>
    <t>2#门出口</t>
  </si>
  <si>
    <t>MY076</t>
  </si>
  <si>
    <t>MY077</t>
  </si>
  <si>
    <t>同立紫郡</t>
  </si>
  <si>
    <t>绵阳市游仙区</t>
  </si>
  <si>
    <t>MY078</t>
  </si>
  <si>
    <t>1#进口</t>
  </si>
  <si>
    <t>MY079</t>
  </si>
  <si>
    <t>1#出口</t>
  </si>
  <si>
    <t>MY080</t>
  </si>
  <si>
    <t>水韵滨江</t>
  </si>
  <si>
    <t>绵阳市滨江路10号</t>
  </si>
  <si>
    <t>MY081</t>
  </si>
  <si>
    <t>MY082</t>
  </si>
  <si>
    <t>MY083</t>
  </si>
  <si>
    <t>机关小区</t>
  </si>
  <si>
    <t>绵阳市沈家坝上街9号</t>
  </si>
  <si>
    <t>MY084</t>
  </si>
  <si>
    <t>绵阳市涪地区跃进路北段168号</t>
  </si>
  <si>
    <t>MY085</t>
  </si>
  <si>
    <t>MY086</t>
  </si>
  <si>
    <t>MY105</t>
  </si>
  <si>
    <t>MY106</t>
  </si>
  <si>
    <t>MY107</t>
  </si>
  <si>
    <t>靠河边</t>
  </si>
  <si>
    <t>阳光.曼哈顿</t>
  </si>
  <si>
    <t>绵阳市涪城区御林街11号</t>
  </si>
  <si>
    <t>MY087</t>
  </si>
  <si>
    <t>1#门进口(右)</t>
  </si>
  <si>
    <t>MY089</t>
  </si>
  <si>
    <t>2#门进出口（二期）</t>
  </si>
  <si>
    <t>御林花园</t>
  </si>
  <si>
    <t>绵阳市御林街49号</t>
  </si>
  <si>
    <t>中层</t>
  </si>
  <si>
    <t>MY088</t>
  </si>
  <si>
    <t>洞天小区</t>
  </si>
  <si>
    <t>绵阳市涪城区一环路南段7号</t>
  </si>
  <si>
    <t>MY090</t>
  </si>
  <si>
    <t>长城花园</t>
  </si>
  <si>
    <t>绵阳市涪城区红星街105号</t>
  </si>
  <si>
    <t>MY091</t>
  </si>
  <si>
    <t>嘉来华庭</t>
  </si>
  <si>
    <t>绵阳市滨江西路南段22号</t>
  </si>
  <si>
    <t>MY092</t>
  </si>
  <si>
    <t>MY093</t>
  </si>
  <si>
    <t>万豪尊品一期</t>
  </si>
  <si>
    <t>绵阳市涪城区滨河南路中段</t>
  </si>
  <si>
    <t>MY096</t>
  </si>
  <si>
    <t>MY097</t>
  </si>
  <si>
    <t>万豪尊品二期</t>
  </si>
  <si>
    <t>MY100</t>
  </si>
  <si>
    <t>1号门进口</t>
  </si>
  <si>
    <t>MY099</t>
  </si>
  <si>
    <t>1号门出口</t>
  </si>
  <si>
    <t>MY098</t>
  </si>
  <si>
    <t>2号门进口</t>
  </si>
  <si>
    <t>MY101</t>
  </si>
  <si>
    <t>2号门出口</t>
  </si>
  <si>
    <t>蓝澳岛</t>
  </si>
  <si>
    <t>绵阳市涪城区三汇路18号</t>
  </si>
  <si>
    <t>MY102</t>
  </si>
  <si>
    <t>1#门进口靠河</t>
  </si>
  <si>
    <t>MY103</t>
  </si>
  <si>
    <t>1#门出口靠河</t>
  </si>
  <si>
    <t>MY104</t>
  </si>
  <si>
    <t>富乐城市花园</t>
  </si>
  <si>
    <t>绵阳市游仙区东津路16号</t>
  </si>
  <si>
    <t>MY109</t>
  </si>
  <si>
    <t>中华苑小区</t>
  </si>
  <si>
    <t>绵阳市高新区虹苑路118号</t>
  </si>
  <si>
    <t>MY110</t>
  </si>
  <si>
    <t>MY111</t>
  </si>
  <si>
    <t>涪滨印象小区</t>
  </si>
  <si>
    <t>绵阳市经开区涪缤路北段7号</t>
  </si>
  <si>
    <t>MY112</t>
  </si>
  <si>
    <t>MY113</t>
  </si>
  <si>
    <t>MY114</t>
  </si>
  <si>
    <t>MY115</t>
  </si>
  <si>
    <t>MY116</t>
  </si>
  <si>
    <t>后门进口</t>
  </si>
  <si>
    <t>MY117</t>
  </si>
  <si>
    <t>绵阳市涪城区临园路东段5号</t>
  </si>
  <si>
    <t>MY118</t>
  </si>
  <si>
    <t>800mm×3300mm</t>
  </si>
  <si>
    <t>MY119</t>
  </si>
  <si>
    <t>MY120</t>
  </si>
  <si>
    <t>MY121</t>
  </si>
  <si>
    <t>800mm×2080mm</t>
  </si>
  <si>
    <t>春芽绿地</t>
  </si>
  <si>
    <t>MY122</t>
  </si>
  <si>
    <t>瑞逸西庭</t>
  </si>
  <si>
    <t>绵阳市绵兴东路</t>
  </si>
  <si>
    <t>MY123</t>
  </si>
  <si>
    <t>800mm×2840mm</t>
  </si>
  <si>
    <t>MY124</t>
  </si>
  <si>
    <t>桐雀郡</t>
  </si>
  <si>
    <t>绵阳市高新区火炬北路15-3</t>
  </si>
  <si>
    <t>MY126</t>
  </si>
  <si>
    <t>香河世家</t>
  </si>
  <si>
    <t>绵阳市芙蓉溪路18号</t>
  </si>
  <si>
    <t>MY127</t>
  </si>
  <si>
    <t>MY128</t>
  </si>
  <si>
    <t>兴发家园</t>
  </si>
  <si>
    <t>绵阳市剑南路东段130号</t>
  </si>
  <si>
    <t>MY129</t>
  </si>
  <si>
    <t>进口1号门</t>
  </si>
  <si>
    <t>MY130</t>
  </si>
  <si>
    <t>进口2号门</t>
  </si>
  <si>
    <t>翠屏颐景</t>
  </si>
  <si>
    <t>绵阳市涪城区跃进路北段100</t>
  </si>
  <si>
    <t>MY131</t>
  </si>
  <si>
    <t>800mm×2940mm</t>
  </si>
  <si>
    <t>兴达商业中心</t>
  </si>
  <si>
    <t>绵阳市临园路东段33号</t>
  </si>
  <si>
    <t>MY132</t>
  </si>
  <si>
    <t>兴力达</t>
  </si>
  <si>
    <t>绵阳市兴力达街9号</t>
  </si>
  <si>
    <t>MY133</t>
  </si>
  <si>
    <t>地下停车场进</t>
  </si>
  <si>
    <t>800mm×1890mm</t>
  </si>
  <si>
    <t>MY134</t>
  </si>
  <si>
    <t>地下停车场出</t>
  </si>
  <si>
    <t>南郡公寓</t>
  </si>
  <si>
    <t>绵阳市涪城区体运村路91号</t>
  </si>
  <si>
    <t>MY135</t>
  </si>
  <si>
    <t>亨利花园一期</t>
  </si>
  <si>
    <t>绵阳市涪城区沈家坝芙蓉路3号</t>
  </si>
  <si>
    <t>MY136</t>
  </si>
  <si>
    <t>1#进出口</t>
  </si>
  <si>
    <t>亨利花园二期</t>
  </si>
  <si>
    <t>MY137</t>
  </si>
  <si>
    <t>长虹世纪城</t>
  </si>
  <si>
    <t>绵阳市涪城区跃进北路78号</t>
  </si>
  <si>
    <t>MY138</t>
  </si>
  <si>
    <t>MY139</t>
  </si>
  <si>
    <t>MY140</t>
  </si>
  <si>
    <t>MY141</t>
  </si>
  <si>
    <t>西蜀名居</t>
  </si>
  <si>
    <t>绵阳市涪城区跃进路北段61号</t>
  </si>
  <si>
    <t>MY142</t>
  </si>
  <si>
    <t>MY143</t>
  </si>
  <si>
    <t>益多园</t>
  </si>
  <si>
    <t>绵阳市涪城区滨江北路中段</t>
  </si>
  <si>
    <t>MY144</t>
  </si>
  <si>
    <t>MY145</t>
  </si>
  <si>
    <t>银都领地一期</t>
  </si>
  <si>
    <t>绵阳市涪城区科园路31号</t>
  </si>
  <si>
    <t>MY146</t>
  </si>
  <si>
    <t>MY147</t>
  </si>
  <si>
    <t>银都领地二期</t>
  </si>
  <si>
    <t>MY163</t>
  </si>
  <si>
    <t>MY164</t>
  </si>
  <si>
    <t>长兴景苑</t>
  </si>
  <si>
    <t>绵阳市高新区普明中路58号</t>
  </si>
  <si>
    <t>MY150</t>
  </si>
  <si>
    <t>MY151</t>
  </si>
  <si>
    <t>21世纪花园</t>
  </si>
  <si>
    <t>绵阳市高新区普明东段</t>
  </si>
  <si>
    <t>多层+高层</t>
  </si>
  <si>
    <t>MY152</t>
  </si>
  <si>
    <t>MY153</t>
  </si>
  <si>
    <t>瑞逸东郡</t>
  </si>
  <si>
    <t>MY154</t>
  </si>
  <si>
    <t>碧水公寓</t>
  </si>
  <si>
    <t>绵阳市剑南路东段217号</t>
  </si>
  <si>
    <t>MY155</t>
  </si>
  <si>
    <t>先锋国际</t>
  </si>
  <si>
    <t>绵阳市先锋路22号</t>
  </si>
  <si>
    <t>MY156</t>
  </si>
  <si>
    <t>涪城区长虹大道61号</t>
  </si>
  <si>
    <t>MY157</t>
  </si>
  <si>
    <t>MY217</t>
  </si>
  <si>
    <t>后门</t>
  </si>
  <si>
    <t>800mm×3360mm</t>
  </si>
  <si>
    <t>城南春天小区</t>
  </si>
  <si>
    <t>绵阳市长虹大道南段109号</t>
  </si>
  <si>
    <t>MY158</t>
  </si>
  <si>
    <t>MY212</t>
  </si>
  <si>
    <t>MY216</t>
  </si>
  <si>
    <t>滨江世纪花园</t>
  </si>
  <si>
    <t>绵阳市滨江路21号</t>
  </si>
  <si>
    <t>MY159</t>
  </si>
  <si>
    <t>晶蓝湖</t>
  </si>
  <si>
    <t>绵阳市经开区六一堂路473号</t>
  </si>
  <si>
    <t>MY160</t>
  </si>
  <si>
    <t>4#进口</t>
  </si>
  <si>
    <t>MY161</t>
  </si>
  <si>
    <t>4#出口</t>
  </si>
  <si>
    <t>MY162</t>
  </si>
  <si>
    <t>中华坊</t>
  </si>
  <si>
    <t>绵阳科创园区九洲大道88号</t>
  </si>
  <si>
    <t>MY148</t>
  </si>
  <si>
    <t>MY149</t>
  </si>
  <si>
    <t>富乐车站</t>
  </si>
  <si>
    <t>MY165</t>
  </si>
  <si>
    <t>MY166</t>
  </si>
  <si>
    <t>天簌1品</t>
  </si>
  <si>
    <t>绵阳市涪城区长虹大道51号</t>
  </si>
  <si>
    <t>MY167</t>
  </si>
  <si>
    <t>MY168</t>
  </si>
  <si>
    <t>亲水雅苑一、三期</t>
  </si>
  <si>
    <t>绵阳市涪城区御旗路24号</t>
  </si>
  <si>
    <t>MY169</t>
  </si>
  <si>
    <t>亲水雅苑二期</t>
  </si>
  <si>
    <t>MY170</t>
  </si>
  <si>
    <t>海赋外滩</t>
  </si>
  <si>
    <t>涪城区铁牛广场水观音巷13号</t>
  </si>
  <si>
    <t>MY171</t>
  </si>
  <si>
    <t>MY172</t>
  </si>
  <si>
    <t>枫景398B区</t>
  </si>
  <si>
    <t>绵阳市涪城区滨河路中段175号</t>
  </si>
  <si>
    <t>MY173</t>
  </si>
  <si>
    <t>MY174</t>
  </si>
  <si>
    <t>绵阳市中心医院</t>
  </si>
  <si>
    <t>绵阳市涪城区警钟街常家巷12号</t>
  </si>
  <si>
    <t>MY175</t>
  </si>
  <si>
    <t>MY176</t>
  </si>
  <si>
    <t>地上停车场进口</t>
  </si>
  <si>
    <t>MY177</t>
  </si>
  <si>
    <t>地上停车场出口</t>
  </si>
  <si>
    <t>MY178</t>
  </si>
  <si>
    <t>急救中心右</t>
  </si>
  <si>
    <t>MY179</t>
  </si>
  <si>
    <t>急救中心左</t>
  </si>
  <si>
    <t>MY180</t>
  </si>
  <si>
    <t>老住院部进</t>
  </si>
  <si>
    <t>MY181</t>
  </si>
  <si>
    <t>老住院部出</t>
  </si>
  <si>
    <t>丽景花城</t>
  </si>
  <si>
    <t>绵阳市涪城区一环路北段</t>
  </si>
  <si>
    <t>MY182</t>
  </si>
  <si>
    <t>3进口</t>
  </si>
  <si>
    <t>MY183</t>
  </si>
  <si>
    <t>1号门</t>
  </si>
  <si>
    <t>MY184</t>
  </si>
  <si>
    <t>3出口</t>
  </si>
  <si>
    <t>MY185</t>
  </si>
  <si>
    <t>2号门</t>
  </si>
  <si>
    <t>MY186</t>
  </si>
  <si>
    <t>5号门进口</t>
  </si>
  <si>
    <t>MY187</t>
  </si>
  <si>
    <t>5号门出口</t>
  </si>
  <si>
    <t>鸿越瑞格</t>
  </si>
  <si>
    <t>绵阳市经开区涪缤路</t>
  </si>
  <si>
    <t>MY188</t>
  </si>
  <si>
    <t>前门进</t>
  </si>
  <si>
    <t>MY189</t>
  </si>
  <si>
    <t>前门出</t>
  </si>
  <si>
    <t>MY190</t>
  </si>
  <si>
    <t>MY191</t>
  </si>
  <si>
    <t>道奇城市花园</t>
  </si>
  <si>
    <t>绵阳市高新区普明火炬东街40号</t>
  </si>
  <si>
    <t>MY108</t>
  </si>
  <si>
    <t>道奇城市花园B区</t>
  </si>
  <si>
    <t>MY192</t>
  </si>
  <si>
    <t>长兴怡心苑</t>
  </si>
  <si>
    <t>绵阳市高新区普明北路东段730号</t>
  </si>
  <si>
    <t>MY193</t>
  </si>
  <si>
    <t>久远花苑1期</t>
  </si>
  <si>
    <t>游仙区中经北路37号</t>
  </si>
  <si>
    <t>MY194</t>
  </si>
  <si>
    <t>进出口（左）</t>
  </si>
  <si>
    <t>MY195</t>
  </si>
  <si>
    <t>进出口（右）</t>
  </si>
  <si>
    <t>金叶绿洲</t>
  </si>
  <si>
    <t>绵阳市涪城区御营东街37号</t>
  </si>
  <si>
    <t>MY196</t>
  </si>
  <si>
    <t>未来城小区</t>
  </si>
  <si>
    <t>绵阳市长虹大道北段21号</t>
  </si>
  <si>
    <t>MY197</t>
  </si>
  <si>
    <t>MY198</t>
  </si>
  <si>
    <t>绵阳市涪城区滨河南路东段81号</t>
  </si>
  <si>
    <t>MY199</t>
  </si>
  <si>
    <t>MY200</t>
  </si>
  <si>
    <t>半山蓝湾一期</t>
  </si>
  <si>
    <t>绵阳市高新区园艺路45号</t>
  </si>
  <si>
    <t>多层+别墅</t>
  </si>
  <si>
    <t>MY202</t>
  </si>
  <si>
    <t>靠正街一期正门进</t>
  </si>
  <si>
    <t>MY203</t>
  </si>
  <si>
    <t>靠正街一期正门出</t>
  </si>
  <si>
    <t>MY204</t>
  </si>
  <si>
    <t>一期后门进出</t>
  </si>
  <si>
    <t>半山蓝湾二期</t>
  </si>
  <si>
    <t>MY205</t>
  </si>
  <si>
    <t>二期后门进出</t>
  </si>
  <si>
    <t>芙蓉汉城二期</t>
  </si>
  <si>
    <t>绵阳市一环路东段178号</t>
  </si>
  <si>
    <t>MY206</t>
  </si>
  <si>
    <t>三号门出</t>
  </si>
  <si>
    <t>MY207</t>
  </si>
  <si>
    <t>三号门进</t>
  </si>
  <si>
    <t>MY208</t>
  </si>
  <si>
    <t>后面进</t>
  </si>
  <si>
    <t>MY209</t>
  </si>
  <si>
    <t>后面出</t>
  </si>
  <si>
    <t>芙蓉汉城一期</t>
  </si>
  <si>
    <t>MY210</t>
  </si>
  <si>
    <t>MY211</t>
  </si>
  <si>
    <t>南岸丽景</t>
  </si>
  <si>
    <t>绵阳市涪城区滨河南路东段97号</t>
  </si>
  <si>
    <t>MY214</t>
  </si>
  <si>
    <t>MY215</t>
  </si>
  <si>
    <t>廊桥水岸</t>
  </si>
  <si>
    <t>绵阳市滨河路东段16号</t>
  </si>
  <si>
    <t>MY218</t>
  </si>
  <si>
    <t>MY219</t>
  </si>
  <si>
    <t>阳光小区</t>
  </si>
  <si>
    <t>绵阳市涪城区长虹大道南段67号</t>
  </si>
  <si>
    <t>MY220</t>
  </si>
  <si>
    <t>绵阳市涪城区滨河南路东段8号附1号</t>
  </si>
  <si>
    <t>MY221</t>
  </si>
  <si>
    <t>四维大酒楼</t>
  </si>
  <si>
    <t>绵阳市一环路南段213号</t>
  </si>
  <si>
    <t>MY222</t>
  </si>
  <si>
    <t>三汇绿岛</t>
  </si>
  <si>
    <t>绵阳市游仙区一环路东段8号</t>
  </si>
  <si>
    <t>MY223</t>
  </si>
  <si>
    <t>3号门进出</t>
  </si>
  <si>
    <t>MY224</t>
  </si>
  <si>
    <t>5号门出</t>
  </si>
  <si>
    <t>MY225</t>
  </si>
  <si>
    <t>5号门进</t>
  </si>
  <si>
    <t>MY226</t>
  </si>
  <si>
    <t>4号门进</t>
  </si>
  <si>
    <t>MY227</t>
  </si>
  <si>
    <t>4号门出</t>
  </si>
  <si>
    <t>MY228</t>
  </si>
  <si>
    <t>2号门进出口</t>
  </si>
  <si>
    <t>富临外滩花园</t>
  </si>
  <si>
    <t>绵阳市涪城区城厢街道小北街</t>
  </si>
  <si>
    <t>MY229</t>
  </si>
  <si>
    <t>MY230</t>
  </si>
  <si>
    <t>城南名著</t>
  </si>
  <si>
    <t>绵阳市涪城区城</t>
  </si>
  <si>
    <t>MY231</t>
  </si>
  <si>
    <t>MY232</t>
  </si>
  <si>
    <t>800mm×2890mm</t>
  </si>
  <si>
    <t>绵阳市高新区普明南路89号</t>
  </si>
  <si>
    <t>MY233</t>
  </si>
  <si>
    <t>吉祥丽都</t>
  </si>
  <si>
    <t>绵阳市高新区普明南路85号</t>
  </si>
  <si>
    <t>MY234</t>
  </si>
  <si>
    <t>丰泽苑</t>
  </si>
  <si>
    <t>绵阳市顺城街17号</t>
  </si>
  <si>
    <t>MY235</t>
  </si>
  <si>
    <t>MY236</t>
  </si>
  <si>
    <t>西安</t>
  </si>
  <si>
    <t>西安点位资源表（535）</t>
  </si>
  <si>
    <t>区属</t>
  </si>
  <si>
    <t>媒体排他性</t>
  </si>
  <si>
    <t>天朗-七色镇</t>
  </si>
  <si>
    <t>大兴新区</t>
  </si>
  <si>
    <t>丰禾路东段</t>
  </si>
  <si>
    <t>医疗、地产</t>
  </si>
  <si>
    <t xml:space="preserve">天朗-七色镇  </t>
  </si>
  <si>
    <t>天朗-大兴郡2期蔚蓝锦城</t>
  </si>
  <si>
    <t>劳动北路南口</t>
  </si>
  <si>
    <t>天朗-大兴郡3期蔚蓝悦城</t>
  </si>
  <si>
    <t>梨园路西段</t>
  </si>
  <si>
    <t>天朗-大兴郡1期蔚蓝青城</t>
  </si>
  <si>
    <t>大兴立交东北角</t>
  </si>
  <si>
    <t>天朗-蔚蓝领域</t>
  </si>
  <si>
    <t>玉祥门商圈</t>
  </si>
  <si>
    <t>玉祥门外</t>
  </si>
  <si>
    <t>天朗蔚蓝国际</t>
  </si>
  <si>
    <t>玉祥门转盘西北角</t>
  </si>
  <si>
    <t>天朗蔚蓝机电市场</t>
  </si>
  <si>
    <t>地铁玉祥门站北</t>
  </si>
  <si>
    <t>地产、医疗、机电市场</t>
  </si>
  <si>
    <t>天朗-蓝湖树1期</t>
  </si>
  <si>
    <t>科技路西口</t>
  </si>
  <si>
    <t>天朗-蓝湖树2期</t>
  </si>
  <si>
    <t>地产、医疗</t>
  </si>
  <si>
    <t>天朗-蓝湖树</t>
  </si>
  <si>
    <t>浐灞新区</t>
  </si>
  <si>
    <t>酒十路与矿山路十字西北角</t>
  </si>
  <si>
    <t>与恒大集团业务相关项目</t>
  </si>
  <si>
    <t>咸宁东路与浐河西岸</t>
  </si>
  <si>
    <t>恒大城</t>
  </si>
  <si>
    <t>丈八北路与大寨路十字向西200米</t>
  </si>
  <si>
    <t>绿地世纪城</t>
  </si>
  <si>
    <t>高新区锦业路1号</t>
  </si>
  <si>
    <t>地产</t>
  </si>
  <si>
    <t>绿地世纪城A区</t>
  </si>
  <si>
    <t>逸翠园1期（东区）</t>
  </si>
  <si>
    <t>唐延南路与绕成高速公路交汇处</t>
  </si>
  <si>
    <t>商住两用</t>
  </si>
  <si>
    <t>地产、低俗医疗</t>
  </si>
  <si>
    <t>逸翠园1期（西区）</t>
  </si>
  <si>
    <t>逸翠园2期I都会A（西区）</t>
  </si>
  <si>
    <t xml:space="preserve">唐延南路与锦业二路十字北 </t>
  </si>
  <si>
    <t>逸翠园2期I都会A（东区）</t>
  </si>
  <si>
    <t>逸翠园2期I都会B(东区）</t>
  </si>
  <si>
    <t>逸翠园3期尚府A(南区）</t>
  </si>
  <si>
    <t>逸翠园3期尚府A(东区）</t>
  </si>
  <si>
    <t>逸翠园3期尚府A(西区）</t>
  </si>
  <si>
    <t>逸翠园3期尚府（商业区）</t>
  </si>
  <si>
    <t>逸翠园3期尚府B(东区)</t>
  </si>
  <si>
    <t>逸翠园3期尚府B(西区)</t>
  </si>
  <si>
    <t>逸翠园3期尚府B（西区）</t>
  </si>
  <si>
    <t>荣华地产-曲江国际大厦</t>
  </si>
  <si>
    <t>曲江新区</t>
  </si>
  <si>
    <t>曲江新区行政商务区</t>
  </si>
  <si>
    <t>荣华地产-EE新城</t>
  </si>
  <si>
    <t>凤城六路东口</t>
  </si>
  <si>
    <t>荣华地产-EE康城（西区北）</t>
  </si>
  <si>
    <t>地铁行政中心站东南</t>
  </si>
  <si>
    <t>荣华地产-EE康城（西区南）</t>
  </si>
  <si>
    <t>荣华地产-EE康城（西区东）</t>
  </si>
  <si>
    <t>荣华地产-EE康城（西区西）</t>
  </si>
  <si>
    <t>荣华地产-EE康城（东区西）</t>
  </si>
  <si>
    <t>荣华地产-EE康城（东区东）</t>
  </si>
  <si>
    <t>地产、石油</t>
  </si>
  <si>
    <t>雅荷春天</t>
  </si>
  <si>
    <t>地铁凤城五路站西北角</t>
  </si>
  <si>
    <t>雅荷春天（西）</t>
  </si>
  <si>
    <t>雅荷春天（北）</t>
  </si>
  <si>
    <t>雅荷春天（南）</t>
  </si>
  <si>
    <t xml:space="preserve">上实城开浐灞半岛碧水兰庭A4                                        </t>
  </si>
  <si>
    <t>浐灞大道与浐河西路东</t>
  </si>
  <si>
    <t xml:space="preserve">上实城开浐灞半岛碧水兰庭A4                                       </t>
  </si>
  <si>
    <t xml:space="preserve">上实城开浐灞半岛紫陌佳域A5                                        </t>
  </si>
  <si>
    <t xml:space="preserve">上实城开浐灞半岛新泽美域A6                                     </t>
  </si>
  <si>
    <t>上实城开浐灞半岛太华金堤A10</t>
  </si>
  <si>
    <t>上实城开浐灞半岛 A13</t>
  </si>
  <si>
    <t>上实城开浐灞半岛 澜亭金堤A14</t>
  </si>
  <si>
    <t xml:space="preserve">上实城开浐灞半岛朱雀金堤A15                                         </t>
  </si>
  <si>
    <t>中铁缤纷南郡</t>
  </si>
  <si>
    <t>科技八路与丈八四路东南角</t>
  </si>
  <si>
    <t>物业、地产、医疗</t>
  </si>
  <si>
    <t>富力城北区</t>
  </si>
  <si>
    <t>雁塔南路南口与航天大道东</t>
  </si>
  <si>
    <t>富力城西区</t>
  </si>
  <si>
    <t>富力城南区</t>
  </si>
  <si>
    <t>富力城东区</t>
  </si>
  <si>
    <t>富力城北区北门</t>
  </si>
  <si>
    <t>新兴名园翰园</t>
  </si>
  <si>
    <t>交大商圈</t>
  </si>
  <si>
    <t>交大南门斜对面</t>
  </si>
  <si>
    <t>海璟印象城</t>
  </si>
  <si>
    <t>矿山路与东二环向东南角</t>
  </si>
  <si>
    <t>中海.碧林湾</t>
  </si>
  <si>
    <t>曲江新区芙蓉东路</t>
  </si>
  <si>
    <t>地产、物业、低俗医疗</t>
  </si>
  <si>
    <t>中海.熙岸</t>
  </si>
  <si>
    <t>中海.观园国际社区A区</t>
  </si>
  <si>
    <t>曲江新区曲江路</t>
  </si>
  <si>
    <t>中海.观园国际社区B区</t>
  </si>
  <si>
    <t>中海.御湖（西区）</t>
  </si>
  <si>
    <t>中海.御湖（北区）</t>
  </si>
  <si>
    <t>中海.华庭（北）</t>
  </si>
  <si>
    <t>科技路商圈</t>
  </si>
  <si>
    <t>雁塔区南二环西段</t>
  </si>
  <si>
    <t>中海.华庭（西）</t>
  </si>
  <si>
    <t>中海.华庭（南）</t>
  </si>
  <si>
    <t>中海.紫御华府（西）</t>
  </si>
  <si>
    <t>曲江新区新开门北路</t>
  </si>
  <si>
    <t>中海.紫御华府（北）</t>
  </si>
  <si>
    <t>中海.紫御华府（南）</t>
  </si>
  <si>
    <t>中海.开元壹号</t>
  </si>
  <si>
    <t>未央区</t>
  </si>
  <si>
    <t>未央区太元路</t>
  </si>
  <si>
    <t>中海城</t>
  </si>
  <si>
    <t>曲江新区芙蓉西路与南三环十字东南角</t>
  </si>
  <si>
    <t>中海.中建开元壹号</t>
  </si>
  <si>
    <t>太华路与太元路十字东北角</t>
  </si>
  <si>
    <t>中海.中建尚城</t>
  </si>
  <si>
    <t>酒十路与玄武路十字东北角</t>
  </si>
  <si>
    <t>东泰城市之光</t>
  </si>
  <si>
    <t>雁塔区</t>
  </si>
  <si>
    <t>省人民医院北侧（友谊路与含光路交汇处）</t>
  </si>
  <si>
    <t>赛格西部电子广场</t>
  </si>
  <si>
    <t>电子城商圈</t>
  </si>
  <si>
    <t>电子一路</t>
  </si>
  <si>
    <t xml:space="preserve">赛格西部电子广场 </t>
  </si>
  <si>
    <r>
      <rPr>
        <sz val="10"/>
        <color indexed="8"/>
        <rFont val="微软雅黑"/>
      </rPr>
      <t>金信国际大厦（西北第一高楼）</t>
    </r>
  </si>
  <si>
    <t>小寨商圈</t>
  </si>
  <si>
    <t>朱雀大路与南二环东北角</t>
  </si>
  <si>
    <t>商务写字楼</t>
  </si>
  <si>
    <t>酒店、餐饮、医疗</t>
  </si>
  <si>
    <t>金信国际大厦（西北第一高楼）</t>
  </si>
  <si>
    <t>小寨文化大厦</t>
  </si>
  <si>
    <t>小寨兴善寺东街(海港城对面)</t>
  </si>
  <si>
    <t>陕西省军区军人服务社</t>
  </si>
  <si>
    <t>小寨什字西南角</t>
  </si>
  <si>
    <t>上刊广告之前须经物业同意</t>
  </si>
  <si>
    <t>红星美凯龙太白店</t>
  </si>
  <si>
    <t>太白路商圈</t>
  </si>
  <si>
    <t>太白路立交东北</t>
  </si>
  <si>
    <t>网站、电商、地产、物业、医疗</t>
  </si>
  <si>
    <t>怡丰城（海星未来城）</t>
  </si>
  <si>
    <t>太白路立交西北</t>
  </si>
  <si>
    <t>曲江春晓苑</t>
  </si>
  <si>
    <t>曲江新区雁南五路 </t>
  </si>
  <si>
    <t>花园别墅</t>
  </si>
  <si>
    <t>曲江金谷城</t>
  </si>
  <si>
    <t>雁南五路与庙坡头路什字路南</t>
  </si>
  <si>
    <t>曲江澜庭</t>
  </si>
  <si>
    <t>曲江池雁南五路东口</t>
  </si>
  <si>
    <t>瑞麟君府花园</t>
  </si>
  <si>
    <t>雁塔区慈恩东路</t>
  </si>
  <si>
    <t>通善坊</t>
  </si>
  <si>
    <t>雁塔南路与贞观南街西北角</t>
  </si>
  <si>
    <t>曲江地税花园</t>
  </si>
  <si>
    <t>西安市雁塔区雁南一路5号</t>
  </si>
  <si>
    <t>交大曲江新村</t>
  </si>
  <si>
    <t>雁翔路理工大校区东</t>
  </si>
  <si>
    <t>低俗医疗</t>
  </si>
  <si>
    <t>曲江海洋公园</t>
  </si>
  <si>
    <t>曲江新区曲江二路一号</t>
  </si>
  <si>
    <t>娱乐综合体</t>
  </si>
  <si>
    <t>排低俗医疗</t>
  </si>
  <si>
    <t>电信十所家属院</t>
  </si>
  <si>
    <t>雁塔西路12号</t>
  </si>
  <si>
    <t>低俗医疗、丰胸广告</t>
  </si>
  <si>
    <t>陕西省移动家属区</t>
  </si>
  <si>
    <t>吉祥村商圈</t>
  </si>
  <si>
    <t>含光路与崇业路西南角</t>
  </si>
  <si>
    <t>中国电信、中国联通</t>
  </si>
  <si>
    <t>唐南香榭</t>
  </si>
  <si>
    <t>科技路与高新六路交汇西南角</t>
  </si>
  <si>
    <t>忆江南</t>
  </si>
  <si>
    <t>西沣路郭杜公园东侧</t>
  </si>
  <si>
    <t>地产、物业</t>
  </si>
  <si>
    <t>领先心城</t>
  </si>
  <si>
    <t>科技五路</t>
  </si>
  <si>
    <t>林隐天下</t>
  </si>
  <si>
    <t>西部大道与博士路十字南</t>
  </si>
  <si>
    <t>医疗、地产、spa类</t>
  </si>
  <si>
    <t>美好大厦</t>
  </si>
  <si>
    <t>高新一路中段</t>
  </si>
  <si>
    <t>同业医疗</t>
  </si>
  <si>
    <t>冠城国际</t>
  </si>
  <si>
    <t>唐延路与科技六路十字北</t>
  </si>
  <si>
    <t>通讯行业、spa类</t>
  </si>
  <si>
    <t>通讯行业</t>
  </si>
  <si>
    <t>焦化嘉苑</t>
  </si>
  <si>
    <t>丈八北路北口南</t>
  </si>
  <si>
    <t>和颐商业大厦</t>
  </si>
  <si>
    <t>高新一路</t>
  </si>
  <si>
    <t>酒店、餐饮</t>
  </si>
  <si>
    <t>龙天名俊</t>
  </si>
  <si>
    <t>丈八西路与丈八六路十字西北角</t>
  </si>
  <si>
    <t>地产、物业、医疗</t>
  </si>
  <si>
    <t>天朗蓝湖树北门商业停车场</t>
  </si>
  <si>
    <t>西安市丈八北路中段</t>
  </si>
  <si>
    <t>西港雅苑</t>
  </si>
  <si>
    <t>锦业一路与丈八四路东北角</t>
  </si>
  <si>
    <t>美寓华庭</t>
  </si>
  <si>
    <t>西户公路与丈八六路交汇处</t>
  </si>
  <si>
    <t>爱西华庭商业停车场</t>
  </si>
  <si>
    <t>都市印象SOLO街区</t>
  </si>
  <si>
    <t>西安市科技路西口</t>
  </si>
  <si>
    <t>科技路西口华润万家</t>
  </si>
  <si>
    <t>欧锦园B座</t>
  </si>
  <si>
    <t>科技路34号</t>
  </si>
  <si>
    <t>双威温馨花园</t>
  </si>
  <si>
    <t>西安市博文路11号</t>
  </si>
  <si>
    <t>皇族名居</t>
  </si>
  <si>
    <t>龙首北路与永兴路西南角</t>
  </si>
  <si>
    <t>高山流水幸福快车</t>
  </si>
  <si>
    <t>常青二路与贞观路东北角</t>
  </si>
  <si>
    <t>常青二路与凤新路交汇处东北角</t>
  </si>
  <si>
    <r>
      <rPr>
        <sz val="10"/>
        <color indexed="8"/>
        <rFont val="微软雅黑"/>
      </rPr>
      <t>长庆兴盛园（长庆油田生活社区）</t>
    </r>
  </si>
  <si>
    <t>凤城五路与未央路十字东</t>
  </si>
  <si>
    <t>瑞泰卡地亚</t>
  </si>
  <si>
    <t>凤城五路与明光路十字北</t>
  </si>
  <si>
    <t>世纪金源大厦</t>
  </si>
  <si>
    <t>地铁龙首站南路西</t>
  </si>
  <si>
    <t>塞纳公馆</t>
  </si>
  <si>
    <t>未央路与凤南路向西</t>
  </si>
  <si>
    <t>阳光新地</t>
  </si>
  <si>
    <t>北二环与明光路十字南</t>
  </si>
  <si>
    <t>文景观园（东A）</t>
  </si>
  <si>
    <t>凤城三路与文景路西北角</t>
  </si>
  <si>
    <t>文景观园（西A）</t>
  </si>
  <si>
    <t>文景观园（东B）</t>
  </si>
  <si>
    <t>文景观园( 东B)</t>
  </si>
  <si>
    <t>文景观园(西B)</t>
  </si>
  <si>
    <t>西安检察院社区(西检小区）</t>
  </si>
  <si>
    <t>北二环与太和路交叉口南</t>
  </si>
  <si>
    <t>香克林小镇</t>
  </si>
  <si>
    <t>凤城三路与渭滨路交汇西北角</t>
  </si>
  <si>
    <t>广丰花园</t>
  </si>
  <si>
    <t>未央路与凤城南路西南</t>
  </si>
  <si>
    <t>美都香域</t>
  </si>
  <si>
    <t>未央立交东路北</t>
  </si>
  <si>
    <t>锦园新世纪</t>
  </si>
  <si>
    <t>未央立交东与贞观路东南角</t>
  </si>
  <si>
    <t>锦园新世纪（中）</t>
  </si>
  <si>
    <t>公园壹品</t>
  </si>
  <si>
    <t>未央立交东南角开元路南段</t>
  </si>
  <si>
    <t>凤城明珠</t>
  </si>
  <si>
    <t>未央路立交西北角</t>
  </si>
  <si>
    <t>芳馨园社区</t>
  </si>
  <si>
    <t>凤城一路与未央路西南角</t>
  </si>
  <si>
    <t>含光香榭丽都</t>
  </si>
  <si>
    <t>凤城一路与未央路西北</t>
  </si>
  <si>
    <t>北城国税大厦</t>
  </si>
  <si>
    <t>未央立交西北角</t>
  </si>
  <si>
    <t>地产、物业、低俗医疗（地产需要落实）</t>
  </si>
  <si>
    <t>凤城庭院</t>
  </si>
  <si>
    <t>凤城六路</t>
  </si>
  <si>
    <t>金泰财富中心</t>
  </si>
  <si>
    <t>城北客运站正对面</t>
  </si>
  <si>
    <t>天兴都市花园</t>
  </si>
  <si>
    <t>大兴东路星火路十字西南</t>
  </si>
  <si>
    <t>\</t>
  </si>
  <si>
    <t>君悦华府</t>
  </si>
  <si>
    <t>梨园路与桃园北路十字西南</t>
  </si>
  <si>
    <t>巨威大秦郡2期</t>
  </si>
  <si>
    <t>阿房一路东段</t>
  </si>
  <si>
    <t>蔚蓝印象</t>
  </si>
  <si>
    <t>大庆路11号</t>
  </si>
  <si>
    <t>北辰第二社区</t>
  </si>
  <si>
    <t>北辰立交</t>
  </si>
  <si>
    <t>阳光时代</t>
  </si>
  <si>
    <t>地铁1号线半坡站向东</t>
  </si>
  <si>
    <t>现代花城</t>
  </si>
  <si>
    <t>地铁1号线半坡站向南纺织正街</t>
  </si>
  <si>
    <t>沁水新城</t>
  </si>
  <si>
    <t>长乐东路与沁水路交汇东南角</t>
  </si>
  <si>
    <t>华丰园</t>
  </si>
  <si>
    <t>地铁长乐坡站向南</t>
  </si>
  <si>
    <t>灞业大境</t>
  </si>
  <si>
    <t>地铁长乐坡站新桥路向南</t>
  </si>
  <si>
    <t>灞业大境东区</t>
  </si>
  <si>
    <t>灞业大境西区</t>
  </si>
  <si>
    <t>灞业大境商业街</t>
  </si>
  <si>
    <t>浐灞新城1期</t>
  </si>
  <si>
    <t>长乐东路与水香路交汇向南</t>
  </si>
  <si>
    <t>浐灞新城2期</t>
  </si>
  <si>
    <t>浐灞新城3期</t>
  </si>
  <si>
    <t>金裕青青家园西区</t>
  </si>
  <si>
    <t>矿山路东口米秦北路向北</t>
  </si>
  <si>
    <t>金裕青青家园东区</t>
  </si>
  <si>
    <t>广馨苑</t>
  </si>
  <si>
    <t>十里铺北路与米秦北路向南</t>
  </si>
  <si>
    <t>航天馨苑（中国航天四院生活区）</t>
  </si>
  <si>
    <t>灞桥区</t>
  </si>
  <si>
    <t>中国航天四院家属区 向阳北路与向阳南路之间</t>
  </si>
  <si>
    <t>航天佳苑（中国航天四院生活区）</t>
  </si>
  <si>
    <t>航天雅苑（中国航天四院生活区）</t>
  </si>
  <si>
    <t>航天旭苑（中国航天四院生活区）</t>
  </si>
  <si>
    <t>金域湾畔一期</t>
  </si>
  <si>
    <t>浐灞生态区桃花潭公园东侧</t>
  </si>
  <si>
    <t>东方罗马花园</t>
  </si>
  <si>
    <t>东二环与矿山路向东</t>
  </si>
  <si>
    <t>罗马家园</t>
  </si>
  <si>
    <t>暖山西安</t>
  </si>
  <si>
    <t>咸宁东路与浐河西路交汇处向南</t>
  </si>
  <si>
    <t>百脑汇</t>
  </si>
  <si>
    <t>赛格电脑城商圈</t>
  </si>
  <si>
    <t>雁塔路中段68号</t>
  </si>
  <si>
    <t>电子商场、医疗</t>
  </si>
  <si>
    <t>西安文理学院翠华路住宅区</t>
  </si>
  <si>
    <t>翠华路</t>
  </si>
  <si>
    <t>师大华东服饰广场</t>
  </si>
  <si>
    <t>电视塔商圈</t>
  </si>
  <si>
    <t xml:space="preserve">雁塔区长安南路陕师大对面 </t>
  </si>
  <si>
    <t>地产、综合卖场、建材家居卖场、医疗</t>
  </si>
  <si>
    <t>长丰园（1期、3期）</t>
  </si>
  <si>
    <t>朱雀大街与丈八东路十字东南角</t>
  </si>
  <si>
    <t>朱雀公馆（商业停车场）</t>
  </si>
  <si>
    <t>榕青无界</t>
  </si>
  <si>
    <t>丈八东路与东仪路十字东南角</t>
  </si>
  <si>
    <t>恒瑞佳园</t>
  </si>
  <si>
    <t>西安市电视塔南</t>
  </si>
  <si>
    <t>明德门花园</t>
  </si>
  <si>
    <t>明德路中段</t>
  </si>
  <si>
    <t>裕昌太阳城</t>
  </si>
  <si>
    <t>丈八东路，子午大道北口</t>
  </si>
  <si>
    <t>电子正街与电子四路西北角</t>
  </si>
  <si>
    <t>怡兴大厦</t>
  </si>
  <si>
    <t>馨园二号</t>
  </si>
  <si>
    <t>电子东街与丁白路交汇北</t>
  </si>
  <si>
    <t>高新领域</t>
  </si>
  <si>
    <t>丈八东路与子午大道十字东南角</t>
  </si>
  <si>
    <t xml:space="preserve">      </t>
  </si>
  <si>
    <t>房地产、医疗</t>
  </si>
  <si>
    <t>741研究所</t>
  </si>
  <si>
    <t>电子二路九号</t>
  </si>
  <si>
    <t>低俗、医疗</t>
  </si>
  <si>
    <t>天伦-御城龙脉南区</t>
  </si>
  <si>
    <t>南二环东段武警医院旁边</t>
  </si>
  <si>
    <t>天伦-御城龙脉北区</t>
  </si>
  <si>
    <t>南二环东段武警医院对面</t>
  </si>
  <si>
    <t>伟业都市远景</t>
  </si>
  <si>
    <t>南二环东段与雁翔路北口</t>
  </si>
  <si>
    <t>天伦盛世</t>
  </si>
  <si>
    <t>文艺路商圈</t>
  </si>
  <si>
    <t>文艺路与友谊路东北角</t>
  </si>
  <si>
    <t>荣民国际大厦</t>
  </si>
  <si>
    <t>钟楼商圈</t>
  </si>
  <si>
    <t>西大街与广济街十字西南角</t>
  </si>
  <si>
    <t>锦绣华庭</t>
  </si>
  <si>
    <t>西稍门商圈</t>
  </si>
  <si>
    <t>劳动南路中段</t>
  </si>
  <si>
    <t>辰宫广场</t>
  </si>
  <si>
    <t>西门外西北角</t>
  </si>
  <si>
    <t>太和公园人家</t>
  </si>
  <si>
    <t>金花路商圈</t>
  </si>
  <si>
    <t>长乐公园对面</t>
  </si>
  <si>
    <t>东窑坊</t>
  </si>
  <si>
    <t>长乐公园斜对面</t>
  </si>
  <si>
    <t>西部电力国际商务中心</t>
  </si>
  <si>
    <t>互助路东口</t>
  </si>
  <si>
    <t>西玛大厦（西玛大酒店）</t>
  </si>
  <si>
    <t>金花北路</t>
  </si>
  <si>
    <t>凯森福景雅苑</t>
  </si>
  <si>
    <t>立丰国际商圈</t>
  </si>
  <si>
    <t>南二环东段沙坡立交南</t>
  </si>
  <si>
    <t>东方家园居然之家</t>
  </si>
  <si>
    <t>南二环东段沙坡立交西北</t>
  </si>
  <si>
    <t>家居、建材、医疗</t>
  </si>
  <si>
    <t>鑫龙天然居</t>
  </si>
  <si>
    <t>公园南路巧克力公寓旁</t>
  </si>
  <si>
    <t>鑫龙橄榄国际</t>
  </si>
  <si>
    <t>建工路与公园南路交汇处西南角</t>
  </si>
  <si>
    <t>含元景轩</t>
  </si>
  <si>
    <t>新城区</t>
  </si>
  <si>
    <t>大明宫遗址公园含元路口向东</t>
  </si>
  <si>
    <t>华远君城好天地商业街</t>
  </si>
  <si>
    <t>太元路与景东路交汇处</t>
  </si>
  <si>
    <t>泰和御景豪庭</t>
  </si>
  <si>
    <t>北二环东段与太和路东南</t>
  </si>
  <si>
    <t>春晓馨苑</t>
  </si>
  <si>
    <t>莲湖区</t>
  </si>
  <si>
    <t>自强西路与工农路南</t>
  </si>
  <si>
    <t>飞天花园小区</t>
  </si>
  <si>
    <t>碑林区</t>
  </si>
  <si>
    <t>南二环中段15号</t>
  </si>
  <si>
    <t>物业、低俗医疗</t>
  </si>
  <si>
    <t>普华浅水湾</t>
  </si>
  <si>
    <t>公园南路</t>
  </si>
  <si>
    <t>凤苑新居</t>
  </si>
  <si>
    <t>凤城三路东段</t>
  </si>
  <si>
    <t>地产、酒店、低俗医疗</t>
  </si>
  <si>
    <t>佳馨花园</t>
  </si>
  <si>
    <t>旭景兴园</t>
  </si>
  <si>
    <t>新科大厦</t>
  </si>
  <si>
    <t>科技路</t>
  </si>
  <si>
    <t>博文园</t>
  </si>
  <si>
    <t>皇族雅苑</t>
  </si>
  <si>
    <t>南稍门往南</t>
  </si>
  <si>
    <t>枫馨雅苑</t>
  </si>
  <si>
    <t>丰庆路与锦园路丁字口</t>
  </si>
  <si>
    <t>女子医院</t>
  </si>
  <si>
    <t>含光南路南路附一号</t>
  </si>
  <si>
    <t>景天佳苑</t>
  </si>
  <si>
    <t>长安南路179号附近天坛路口东南角</t>
  </si>
  <si>
    <t>高新第五季</t>
  </si>
  <si>
    <t>西沣一路</t>
  </si>
  <si>
    <t>705所</t>
  </si>
  <si>
    <t>太白南路公交五公司对面</t>
  </si>
  <si>
    <t>中航华府</t>
  </si>
  <si>
    <t>大寨路</t>
  </si>
  <si>
    <t>绿地香树花城</t>
  </si>
  <si>
    <t>北辰路</t>
  </si>
  <si>
    <t>绿地诺丁山</t>
  </si>
  <si>
    <t>锦业路1号诺丁山</t>
  </si>
  <si>
    <t>凤城花苑（东区）</t>
  </si>
  <si>
    <t>城北西安市文景路与纬26街十字</t>
  </si>
  <si>
    <t>凤城花苑（西区）</t>
  </si>
  <si>
    <t>青门小区（新区）</t>
  </si>
  <si>
    <t>龙首北路西段72号</t>
  </si>
  <si>
    <t>青门小区（西区）</t>
  </si>
  <si>
    <t>青门小区（东区）</t>
  </si>
  <si>
    <t>观山悦</t>
  </si>
  <si>
    <t>雁塔南路与杜陵东路交汇十字东北角</t>
  </si>
  <si>
    <t>龙湖水晶郦城</t>
  </si>
  <si>
    <r>
      <rPr>
        <sz val="10"/>
        <color indexed="15"/>
        <rFont val="微软雅黑"/>
      </rPr>
      <t>莲湖区永安路9号</t>
    </r>
  </si>
  <si>
    <r>
      <rPr>
        <sz val="10"/>
        <color indexed="15"/>
        <rFont val="微软雅黑"/>
      </rPr>
      <t>纬二十九街12号</t>
    </r>
  </si>
  <si>
    <t>龙湖花千树</t>
  </si>
  <si>
    <t>长安区</t>
  </si>
  <si>
    <t>神州四路与航创路十字东南角</t>
  </si>
  <si>
    <t>3538家属院</t>
  </si>
  <si>
    <t>长安路草场坡新文巷</t>
  </si>
  <si>
    <t>大明宫不锈钢建材市场</t>
  </si>
  <si>
    <t>太华路与凤城五路向西150米</t>
  </si>
  <si>
    <t>梨园小区</t>
  </si>
  <si>
    <t>梨园路18号</t>
  </si>
  <si>
    <t>名京九合院</t>
  </si>
  <si>
    <t>未央路公交路公司对面</t>
  </si>
  <si>
    <t>中煤小区</t>
  </si>
  <si>
    <t>未央区东元路75号</t>
  </si>
  <si>
    <t>南二环御城龙脉隔壁</t>
  </si>
  <si>
    <t>御锦城</t>
  </si>
  <si>
    <t>东三环与长乐东路交汇处</t>
  </si>
  <si>
    <t>百佳星座</t>
  </si>
  <si>
    <t>西安市莲湖区大兴东路73号</t>
  </si>
  <si>
    <t>华安紫竹苑</t>
  </si>
  <si>
    <t>电子商圈</t>
  </si>
  <si>
    <t>电子南街688号</t>
  </si>
  <si>
    <t>建秦苑</t>
  </si>
  <si>
    <t>西安市新城区长缨西路166号</t>
  </si>
  <si>
    <t>乌鲁木齐</t>
  </si>
  <si>
    <t>乌鲁木齐点位资源表（770）</t>
  </si>
  <si>
    <t>资产编号</t>
  </si>
  <si>
    <t>101联合大厦</t>
  </si>
  <si>
    <t>标志性建筑 对面人民公园 天山百货、中泉广场、汇嘉时代 高端写字楼商城等</t>
  </si>
  <si>
    <t>万国大厦</t>
  </si>
  <si>
    <t>161地质社区</t>
  </si>
  <si>
    <t>216核工业家属楼</t>
  </si>
  <si>
    <t>1000户高层 国企单位家属楼，沿北京路 国企单位写字楼</t>
  </si>
  <si>
    <t>阿勒泰路美美车城</t>
  </si>
  <si>
    <t>对面是香格里拉美泉别墅，旁边是山水名居，后面是中亚机电小区</t>
  </si>
  <si>
    <t>阿特兰特斯</t>
  </si>
  <si>
    <t>800户高层临大湾北路 中环商城旁</t>
  </si>
  <si>
    <t>绿城·丁香园</t>
  </si>
  <si>
    <t>紧邻水磨沟公园，雪莲山高尔夫球场，七坊文化艺术街</t>
  </si>
  <si>
    <t>爱派皇冠酒店</t>
  </si>
  <si>
    <t>华凌商圈，紧邻河滩路，每年7、8、9月是接待高峰期。</t>
  </si>
  <si>
    <t>安达畅园</t>
  </si>
  <si>
    <t>奥林小区</t>
  </si>
  <si>
    <t>八一军供客运站</t>
  </si>
  <si>
    <t>百商广场</t>
  </si>
  <si>
    <t>商业CBD</t>
  </si>
  <si>
    <t>百商太阳城</t>
  </si>
  <si>
    <t>恒昌大厦（招商银行）</t>
  </si>
  <si>
    <t>高档写字间、进口位于人民路，出口位于黄河路，人民公园对面，堪称“金融通讯中心”</t>
  </si>
  <si>
    <t>百信宝山苑</t>
  </si>
  <si>
    <t>百信康城</t>
  </si>
  <si>
    <t>位于河北路、长沙路口交汇处原恒利达钢材市场内</t>
  </si>
  <si>
    <t>突玛丽斯大饭店</t>
  </si>
  <si>
    <t>紧邻二道区商圈，附近有家乐福超市，国际大巴扎</t>
  </si>
  <si>
    <t xml:space="preserve">百姓幸福苑三期 </t>
  </si>
  <si>
    <t>老北园春</t>
  </si>
  <si>
    <t xml:space="preserve">大型农贸市场 上千户商家 临克拉玛依西路 </t>
  </si>
  <si>
    <t>百姓幸福苑一期</t>
  </si>
  <si>
    <t>宝亨大厦</t>
  </si>
  <si>
    <t>地处南门商区，对面是亚鸿大厦</t>
  </si>
  <si>
    <t>宝石花苑（中石油家属楼）</t>
  </si>
  <si>
    <t>1000户高层住宅 中石油家属楼 国企单位</t>
  </si>
  <si>
    <t>北斗星小区</t>
  </si>
  <si>
    <t>北郊家属院</t>
  </si>
  <si>
    <t>发往奇台，吉木萨尔，大黄山等地的客运车站，紧邻友好汽车城，友好花园三期住宅小区</t>
  </si>
  <si>
    <t>北郊客运车站</t>
  </si>
  <si>
    <t>发往奇台，吉木萨尔，大黄山等地的客运车站，紧邻友好汽车城，友好花园三期住宅小区，市政道路，公交车站，BRT车站</t>
  </si>
  <si>
    <t>北郊客运站</t>
  </si>
  <si>
    <t>北京城花园</t>
  </si>
  <si>
    <t>北平祥园</t>
  </si>
  <si>
    <t>碧水湾</t>
  </si>
  <si>
    <t>边疆宾馆（瑞达边疆世贸中心）</t>
  </si>
  <si>
    <t>紧靠延安公园，民族医院，新华书店，人流量车流量较大。</t>
  </si>
  <si>
    <t>国际外贸大饭店</t>
  </si>
  <si>
    <t>四星级大酒店 对面是国际大巴扎</t>
  </si>
  <si>
    <t>博香苑B区</t>
  </si>
  <si>
    <t>近邻高铁站商圈，旁边是地铁四号线规划线路</t>
  </si>
  <si>
    <t>博香苑北区</t>
  </si>
  <si>
    <t>博雅文轩</t>
  </si>
  <si>
    <t>恒业花园（克西街口）</t>
  </si>
  <si>
    <t>新北园春商圈，BRT及公交站台旁临克西街、大庆路、平川路，车人流量大</t>
  </si>
  <si>
    <t>财经大学</t>
  </si>
  <si>
    <t>畅和苑</t>
  </si>
  <si>
    <t>附近有骑马山公务员小区</t>
  </si>
  <si>
    <t>朝阳名居</t>
  </si>
  <si>
    <t>晨报大厦</t>
  </si>
  <si>
    <t>呈信朗月盛境二期</t>
  </si>
  <si>
    <t>诚盛花园</t>
  </si>
  <si>
    <t>对面是日月星光，人流车流量大</t>
  </si>
  <si>
    <t>欧景名苑二期</t>
  </si>
  <si>
    <t>1000户高层位于大湾 临街</t>
  </si>
  <si>
    <t>诚信祥建材市场</t>
  </si>
  <si>
    <t>大型建材市场 临喀什东路与长春路交汇处 车人流大 大型小区较多</t>
  </si>
  <si>
    <t>美居商圈 政府单位 一号街美食广场旁，临河南东路</t>
  </si>
  <si>
    <t>汇芙小区</t>
  </si>
  <si>
    <t>春和景明小区</t>
  </si>
  <si>
    <t>附近有塞外江南大饭店，阳光雅润苑，蜘蛛山</t>
  </si>
  <si>
    <t>翠湖蓝湾</t>
  </si>
  <si>
    <t>480户高多层周边有新北园春 双赢国际大厦</t>
  </si>
  <si>
    <t>翠庭春晓</t>
  </si>
  <si>
    <t>大成国际</t>
  </si>
  <si>
    <t>商业中心</t>
  </si>
  <si>
    <t>大城小区</t>
  </si>
  <si>
    <t>河南东路与长春南路交界处，附近有长春路友好商场、创业大厦</t>
  </si>
  <si>
    <t>大西门 布料市场</t>
  </si>
  <si>
    <t>大小西门商圈 临河滩和中山路 市场聚集地</t>
  </si>
  <si>
    <t>大西门 世纪百盛大酒店</t>
  </si>
  <si>
    <t>商住一体高层 大西门商圈 写字楼，东方一百对面</t>
  </si>
  <si>
    <t>天山绿洲一期</t>
  </si>
  <si>
    <t>配套设施成熟，周边交通方便，距离火车南站，友好商圈，七一酱园商圈10分钟路程</t>
  </si>
  <si>
    <t>大西门 鞋城（布料市场）</t>
  </si>
  <si>
    <t>大真足道</t>
  </si>
  <si>
    <t>临街西虹东路 商业场所 高端人群</t>
  </si>
  <si>
    <t>德力西（五一路）</t>
  </si>
  <si>
    <t>位于火车南站贸易地，周边有机电一条街</t>
  </si>
  <si>
    <t>德润苑</t>
  </si>
  <si>
    <t>德商会馆</t>
  </si>
  <si>
    <t>处于阿勒泰路繁华地段，且德尚客源饱满，利于广告客户投放。</t>
  </si>
  <si>
    <t>迪泰大酒店</t>
  </si>
  <si>
    <t xml:space="preserve">四星级大酒店 临北京路（1-6楼酒店 7-26写字楼）  </t>
  </si>
  <si>
    <t>新疆农业大学</t>
  </si>
  <si>
    <t>自治区重点建设的一所农业高等院校，该校有17个学院，有各类在册学生20000余人，有教职工1500余人</t>
  </si>
  <si>
    <t>第一济困医院</t>
  </si>
  <si>
    <t>东方100</t>
  </si>
  <si>
    <t>东方御景</t>
  </si>
  <si>
    <t>东方御景落座于“红光山国际会展中心片区”板块北沿，咫尺新华凌商圈片区</t>
  </si>
  <si>
    <t>东方智慧园</t>
  </si>
  <si>
    <t>附近有乌市第三十七中</t>
  </si>
  <si>
    <t>新奇广场（国际商贸城）</t>
  </si>
  <si>
    <t>火车站贸易商圈，周边有国贸大厦，小商品城等</t>
  </si>
  <si>
    <t>东风花苑</t>
  </si>
  <si>
    <t>东环干果市场</t>
  </si>
  <si>
    <t>附近有天山区法院，乌市旅游局，新闻大厦，乌市第三十一小</t>
  </si>
  <si>
    <t>二道湾社区小区</t>
  </si>
  <si>
    <t>二宫 体育馆</t>
  </si>
  <si>
    <t>新疆维吾尔自治区体育中心，大型演出会、各体育竞赛、内有五环大酒店、大型餐饮、各类体育培训学校</t>
  </si>
  <si>
    <t>中央郡商业社区一期</t>
  </si>
  <si>
    <t>商户一体 中央郡美食一条街 老北园春农贸市场旁，新疆农业大学附近，对面八十八中学 汇嘉园旁，车人流量大</t>
  </si>
  <si>
    <t>丰泽园</t>
  </si>
  <si>
    <t>位于水磨沟公园内</t>
  </si>
  <si>
    <t>风尚翠苑</t>
  </si>
  <si>
    <t>位于轴承厂，社区规模大，人流量大</t>
  </si>
  <si>
    <t>康明园一期</t>
  </si>
  <si>
    <t>南湖港湾</t>
  </si>
  <si>
    <t>周边有新城公园、乌鲁木齐市技工学校、新疆财经大学、四七四医院</t>
  </si>
  <si>
    <t>福景嘉苑</t>
  </si>
  <si>
    <t>福盛小区</t>
  </si>
  <si>
    <t xml:space="preserve">600户多层临街 车人流大 </t>
  </si>
  <si>
    <t>富丽华酒店</t>
  </si>
  <si>
    <t>富丽华酒店，商业区，附近有银行，超市，全聚德等餐饮。</t>
  </si>
  <si>
    <t>富裕新城</t>
  </si>
  <si>
    <t>钢花小区</t>
  </si>
  <si>
    <t>小区人流量大，门面商户多，旁边有酒店、超市。</t>
  </si>
  <si>
    <t>外环路口 公元南湖</t>
  </si>
  <si>
    <t>周边有亚欧博览中心，紧邻希尔顿五星级酒店</t>
  </si>
  <si>
    <t>格林威治城</t>
  </si>
  <si>
    <t>公园北街 工人文化宫小区</t>
  </si>
  <si>
    <t>文化商圈 酒吧一条街 扬子江路交汇处</t>
  </si>
  <si>
    <t>观山居</t>
  </si>
  <si>
    <t>广汇丽园小区</t>
  </si>
  <si>
    <t>广晟园</t>
  </si>
  <si>
    <t>对面是中都医院，附近有乌市第七十一中学，乌市第120小学</t>
  </si>
  <si>
    <t>对面是中都医院，附近有乌市第七十一中学，乌市第121小学</t>
  </si>
  <si>
    <t>国际商贸城</t>
  </si>
  <si>
    <t>汇玺园</t>
  </si>
  <si>
    <t>与和田美食街相邻，公路管理局</t>
  </si>
  <si>
    <t>国税局</t>
  </si>
  <si>
    <t>涵碧景苑小区</t>
  </si>
  <si>
    <t>1000户高层 商户一体 业主高端人群 火车站商圈</t>
  </si>
  <si>
    <t>汉唐天下</t>
  </si>
  <si>
    <t>高端小区，小西沟旁。</t>
  </si>
  <si>
    <t>大西门 世纪百盛通讯广场</t>
  </si>
  <si>
    <t>汉唐天下二期</t>
  </si>
  <si>
    <t>航空嘉园</t>
  </si>
  <si>
    <t>新疆首座国际空港社区，坐落于新市区迎宾路</t>
  </si>
  <si>
    <t>金融大厦</t>
  </si>
  <si>
    <t>地处大十字商业繁华地段，旁边是南门国际城</t>
  </si>
  <si>
    <t>合和苑</t>
  </si>
  <si>
    <t>后面是公务员小区，附近有上海紫园</t>
  </si>
  <si>
    <t>和枫雅居</t>
  </si>
  <si>
    <t>于雅山森林公园相邻，周边有火车头批发市场</t>
  </si>
  <si>
    <t>和兴润园二期</t>
  </si>
  <si>
    <t>1600户高层 铁路局党校、六十八中学旁 小区聚集点</t>
  </si>
  <si>
    <t>和兴润园一期</t>
  </si>
  <si>
    <t>荷兰小镇</t>
  </si>
  <si>
    <t>周边有友好商场、长城汽车清洗美容，一品聚食俯、华天宾馆</t>
  </si>
  <si>
    <t>中山路通讯市场</t>
  </si>
  <si>
    <t>中山路与新华北路交汇处，周边商场林立，人流密集，消费力强</t>
  </si>
  <si>
    <t>恒翠花园</t>
  </si>
  <si>
    <t>旁边是新疆社会主义学院，君悦大厦，家佳乐超市；附近有新疆自治区政协</t>
  </si>
  <si>
    <t>恒大花园</t>
  </si>
  <si>
    <t>恒业花园（大庆路口）</t>
  </si>
  <si>
    <t>恒业花园（平川路口）</t>
  </si>
  <si>
    <t>红光嘉苑</t>
  </si>
  <si>
    <t>地理位置优越，临近红光山，距新疆国际会展中心仅1000米。</t>
  </si>
  <si>
    <t>红山村小区</t>
  </si>
  <si>
    <t>红山公园</t>
  </si>
  <si>
    <t>首府标志性地标，是首府市民休息活动的重要场所</t>
  </si>
  <si>
    <t>红园小区</t>
  </si>
  <si>
    <t>附近是吐乌大高速，云鼎大观旁边</t>
  </si>
  <si>
    <t>宏汇苑小区</t>
  </si>
  <si>
    <t>乌鲁木齐高级中学，帕尔克拉大饭店附近。</t>
  </si>
  <si>
    <t>鸿福大酒店</t>
  </si>
  <si>
    <t>鸿基大厦</t>
  </si>
  <si>
    <t>南湖北路与昆仑路交汇处 王家梁写字间 绿城·御园对面</t>
  </si>
  <si>
    <t>华龙雅苑</t>
  </si>
  <si>
    <t>临近北郊客运站，亚欧城市印象小区，乌市121八一小学。</t>
  </si>
  <si>
    <t>华侨小区</t>
  </si>
  <si>
    <t>青岛花园</t>
  </si>
  <si>
    <t>黄鹤楼大酒店</t>
  </si>
  <si>
    <t>汇芳小区</t>
  </si>
  <si>
    <t>汇珂园</t>
  </si>
  <si>
    <t>汇珉园</t>
  </si>
  <si>
    <t>汇珊小区</t>
  </si>
  <si>
    <t>小西门 成功广场</t>
  </si>
  <si>
    <t>小西门商圈</t>
  </si>
  <si>
    <t>汇轩园</t>
  </si>
  <si>
    <t>汇展园</t>
  </si>
  <si>
    <t>汇珍小区</t>
  </si>
  <si>
    <t>火车南站</t>
  </si>
  <si>
    <t>吉祥小区</t>
  </si>
  <si>
    <t>嘉丰园</t>
  </si>
  <si>
    <t>嘉和园</t>
  </si>
  <si>
    <t>嘉和园二期</t>
  </si>
  <si>
    <t>嘉鸿园</t>
  </si>
  <si>
    <t>双赢国际大厦</t>
  </si>
  <si>
    <t>嘉华园</t>
  </si>
  <si>
    <t>周边有体育中心，创业大厦，距铁路局商圈不远</t>
  </si>
  <si>
    <t>嘉盛园</t>
  </si>
  <si>
    <t>监狱管理家属院</t>
  </si>
  <si>
    <t>建工大厦</t>
  </si>
  <si>
    <t>紧邻青年路好家乡超市，单位大院内有建工集团居民楼及八十中学。</t>
  </si>
  <si>
    <t>世纪大厦</t>
  </si>
  <si>
    <t>位于市中心，临近浦发总行，中国建设银行，小西门商业区等。</t>
  </si>
  <si>
    <t>建行银川路支行</t>
  </si>
  <si>
    <t xml:space="preserve">临街 车人流大 </t>
  </si>
  <si>
    <t>键龙广场（浦发银行）</t>
  </si>
  <si>
    <t>天山区与沙区交界处，大巴扎商圈，大小西门商圈</t>
  </si>
  <si>
    <t>疆诚大厦</t>
  </si>
  <si>
    <t>科技园路与乌昌路交汇处，紧邻疆亿源小区，多家4s店，车流量大。</t>
  </si>
  <si>
    <t>疆亿园花园小区</t>
  </si>
  <si>
    <t>金碧华府</t>
  </si>
  <si>
    <t>金辰大厦</t>
  </si>
  <si>
    <t>地处新市区的高新区，地理位置优越，接近新市区的繁华地带，距铁路局转盘仅800米。</t>
  </si>
  <si>
    <t>金坤新城市花苑</t>
  </si>
  <si>
    <t>金坤新城市花苑二期</t>
  </si>
  <si>
    <t>金坤中环花苑</t>
  </si>
  <si>
    <t>1000多户大型小区，人流量车流量大</t>
  </si>
  <si>
    <t>金泰小区</t>
  </si>
  <si>
    <t>金阳卫星花园(北区)</t>
  </si>
  <si>
    <t>金阳卫星花园(南区)</t>
  </si>
  <si>
    <t>金阳小区</t>
  </si>
  <si>
    <t>金域蓝湾</t>
  </si>
  <si>
    <t>位于西山路，104团广场西侧，104团中学对面。</t>
  </si>
  <si>
    <t>金原名居</t>
  </si>
  <si>
    <t>锦绣山河</t>
  </si>
  <si>
    <t>京都小区</t>
  </si>
  <si>
    <t>居然之家</t>
  </si>
  <si>
    <t>聚博源</t>
  </si>
  <si>
    <t>君豪绿园</t>
  </si>
  <si>
    <t>康尔家超市</t>
  </si>
  <si>
    <t>康明园三期</t>
  </si>
  <si>
    <t>空中花园</t>
  </si>
  <si>
    <t>坤泰园</t>
  </si>
  <si>
    <t>附近有乌鲁木齐市第162中学，距离万达商圈1.5公里路程</t>
  </si>
  <si>
    <t>坤怡园</t>
  </si>
  <si>
    <t>莱茵庄园</t>
  </si>
  <si>
    <t>距国际机场不远，与钢花社区，迎宾丽舍社区紧邻</t>
  </si>
  <si>
    <t>蓝波湾小区</t>
  </si>
  <si>
    <t>蓝调一品C区</t>
  </si>
  <si>
    <t>朗天峰景二期</t>
  </si>
  <si>
    <t>朗天峰景一期</t>
  </si>
  <si>
    <t>朗月星辰</t>
  </si>
  <si>
    <t>上海紫园正大门</t>
  </si>
  <si>
    <t>周边公务员小区居多，一公里处双赢大厦，临近新北园春</t>
  </si>
  <si>
    <t>丽景江山</t>
  </si>
  <si>
    <t>旁边是机场高速和乌昌路，旁边是乌市第77中学</t>
  </si>
  <si>
    <t>丽景江山别墅</t>
  </si>
  <si>
    <t>临近大型农贸市场，高端社区</t>
  </si>
  <si>
    <t>丽景江山莱茵区</t>
  </si>
  <si>
    <t>旁边是丽景江山，对面是乌市第127中学</t>
  </si>
  <si>
    <t>领世华府</t>
  </si>
  <si>
    <t>龙海新和居</t>
  </si>
  <si>
    <t>地处乌鲁木齐经济技术开发区中心区域，位于喀什西路499号。喀什西路与太原北路是新市区两条主干道处，交通便利。</t>
  </si>
  <si>
    <t>龙海钻石广场</t>
  </si>
  <si>
    <t>位于南湖广场旁</t>
  </si>
  <si>
    <t>龙庭林清园</t>
  </si>
  <si>
    <t>楼兰新城</t>
  </si>
  <si>
    <t>麓溪花园</t>
  </si>
  <si>
    <t>临街，紧邻104团部</t>
  </si>
  <si>
    <t>绿城·翡翠园</t>
  </si>
  <si>
    <t>雅山森林公园与西山片区大型社区比邻，附近有武警医院等</t>
  </si>
  <si>
    <t>绿城丁香花园二期</t>
  </si>
  <si>
    <t>绿色家园</t>
  </si>
  <si>
    <t>绿洲大厦</t>
  </si>
  <si>
    <t>位于北京路小西沟电信公司旁，家乐福对面。商业地区人流车流巨大</t>
  </si>
  <si>
    <t>马德里春天 二期</t>
  </si>
  <si>
    <t>高铁新区日近二十万客流，昊元上品旁 中高端小区</t>
  </si>
  <si>
    <t>马德里春天 一期</t>
  </si>
  <si>
    <t>美和苑</t>
  </si>
  <si>
    <t>美林花源</t>
  </si>
  <si>
    <t>米东公务员小区</t>
  </si>
  <si>
    <t>米东国际大酒店</t>
  </si>
  <si>
    <t>旁边是米东中医院，米东区政府。</t>
  </si>
  <si>
    <t>米东新城二期</t>
  </si>
  <si>
    <t>米东新城三期</t>
  </si>
  <si>
    <t>米东新城一期</t>
  </si>
  <si>
    <t>名筑花都</t>
  </si>
  <si>
    <t>毗邻植物园、新疆财经大学</t>
  </si>
  <si>
    <t>南彩门社区小区</t>
  </si>
  <si>
    <t>经济技术开发区南大门与和田美食街相邻，公路管理局</t>
  </si>
  <si>
    <t>南昌路友好商场</t>
  </si>
  <si>
    <t>南航明珠国际酒店</t>
  </si>
  <si>
    <t>五星级酒店 临友好南路  地标性建筑</t>
  </si>
  <si>
    <t>南湖大厦</t>
  </si>
  <si>
    <t>临近北郊客运车站,建材市场，汽车4s店以及两个公交车站。</t>
  </si>
  <si>
    <t>南湖二期</t>
  </si>
  <si>
    <t>南湖花苑</t>
  </si>
  <si>
    <t>南湖景苑</t>
  </si>
  <si>
    <t>政府单位集资房</t>
  </si>
  <si>
    <t>南湖骏景</t>
  </si>
  <si>
    <t>南湖俪苑</t>
  </si>
  <si>
    <t>南湖市政府家属院</t>
  </si>
  <si>
    <t>南郊客运车站</t>
  </si>
  <si>
    <t>南门国际</t>
  </si>
  <si>
    <t>附近有乌鲁木齐市第一小学分校，乌鲁木齐市第七中学</t>
  </si>
  <si>
    <t xml:space="preserve">百姓幸福苑二期 </t>
  </si>
  <si>
    <t>南门中国银行</t>
  </si>
  <si>
    <t>长青绿景B区</t>
  </si>
  <si>
    <t>旁边是南湖丽苑，附近有市政府，教育学院。</t>
  </si>
  <si>
    <t>欧景名苑三期</t>
  </si>
  <si>
    <t>欧景名苑一期</t>
  </si>
  <si>
    <t>普罗旺斯小区</t>
  </si>
  <si>
    <t>七坊街 家园超市</t>
  </si>
  <si>
    <t>临街 七坊街文化聚集点</t>
  </si>
  <si>
    <t xml:space="preserve">七号国际公馆 </t>
  </si>
  <si>
    <t>骑马山公务员小区</t>
  </si>
  <si>
    <t>秦郡大厦</t>
  </si>
  <si>
    <t>位于开发区核心地段，周边有维泰大厦，万达城市综合体</t>
  </si>
  <si>
    <t>秦郡社区</t>
  </si>
  <si>
    <t>清水湾</t>
  </si>
  <si>
    <t>全季酒店（北京路）</t>
  </si>
  <si>
    <t>位于二宫体育中心正对面，人流量大</t>
  </si>
  <si>
    <t>全季酒店（扬子江路）</t>
  </si>
  <si>
    <t>对面是红十月，附近有少年警校，恒远大驾校，三雄大厦</t>
  </si>
  <si>
    <t>人民银行家属院</t>
  </si>
  <si>
    <t>公务员小区，南门商圈，银行家属院</t>
  </si>
  <si>
    <t>日月星光</t>
  </si>
  <si>
    <t>荣和城（青建热力）</t>
  </si>
  <si>
    <t>高端小区，附近全是生活小区，人流量车流量大。</t>
  </si>
  <si>
    <t>荣和城二期</t>
  </si>
  <si>
    <t>荣和城三期</t>
  </si>
  <si>
    <t>荣和城一期</t>
  </si>
  <si>
    <t>融亿海盈城市花园</t>
  </si>
  <si>
    <t>润和园</t>
  </si>
  <si>
    <t>塞纳左岸</t>
  </si>
  <si>
    <t>城北主干道—米东大道旁，紧邻水磨沟河畔、红光山景区</t>
  </si>
  <si>
    <t>赛博特国际汽车城A区</t>
  </si>
  <si>
    <t>大型汽车销售市场，红光山附近，临河南路和鲤鱼山路，车人流量巨大</t>
  </si>
  <si>
    <t>赛博特国际汽车城B区</t>
  </si>
  <si>
    <t>赛博特国际汽车城C区</t>
  </si>
  <si>
    <t>赛博特国际汽车城D区</t>
  </si>
  <si>
    <t>赛博特国际汽车城F区</t>
  </si>
  <si>
    <t>沙漠绿洲</t>
  </si>
  <si>
    <t>位于中亚北路商业区，面对隆成实业，周边有工商银行，车流量大，人流量大。大型水疗休闲娱乐会所。</t>
  </si>
  <si>
    <t>山水华庭</t>
  </si>
  <si>
    <t>商贸城 世纪百盛广场</t>
  </si>
  <si>
    <t>商贸城文体中心</t>
  </si>
  <si>
    <t>上海紫园别墅</t>
  </si>
  <si>
    <t>汇珅园</t>
  </si>
  <si>
    <t>尚品家园</t>
  </si>
  <si>
    <t>神华城</t>
  </si>
  <si>
    <t>胜利花园</t>
  </si>
  <si>
    <t>晟合苑</t>
  </si>
  <si>
    <t>盛大花园</t>
  </si>
  <si>
    <t>临西外环 徽商大厦附近</t>
  </si>
  <si>
    <t>盛大花园东区</t>
  </si>
  <si>
    <t>石油公司家属院</t>
  </si>
  <si>
    <t>300户多层 临民主路 小西门商圈</t>
  </si>
  <si>
    <t>市中医院（南航明珠旁）</t>
  </si>
  <si>
    <t>红山BRT车站 临友好路紧邻红山游泳馆，兵团大饭店， 附近友好百盛商圈</t>
  </si>
  <si>
    <t>双赢国际（海鲜市场）</t>
  </si>
  <si>
    <t>双赢国际（新北园春）</t>
  </si>
  <si>
    <t>水利电力小区</t>
  </si>
  <si>
    <t>水利工程处家属院小区</t>
  </si>
  <si>
    <t>水清木华</t>
  </si>
  <si>
    <t>位于南湖广场旁，临近绿景花园。</t>
  </si>
  <si>
    <t>顺和苑</t>
  </si>
  <si>
    <t>四建加工厂小区</t>
  </si>
  <si>
    <t>四建小区</t>
  </si>
  <si>
    <t>附近BRT一号线车站，紧邻汇嘉时代广场，二宫体育馆，西起大酒店。小区周边有新明汽车美容装潢中心，职大技校，财经大学。延太原路上行可直达华润万家超市。</t>
  </si>
  <si>
    <t>苏州花园二期</t>
  </si>
  <si>
    <t>美居物流园商圈，家乐福超市，1号美食街附近</t>
  </si>
  <si>
    <t>苏州花园一期</t>
  </si>
  <si>
    <t>苏州花园一期（招商银行对面）</t>
  </si>
  <si>
    <t>台北大厦(碾子沟对面）</t>
  </si>
  <si>
    <t>临街 碾子沟客运站对面 车人流量非常大</t>
  </si>
  <si>
    <t>泰惠花园</t>
  </si>
  <si>
    <t>位于王家梁，旁边是建设学院</t>
  </si>
  <si>
    <t>泰祺花园</t>
  </si>
  <si>
    <t>附近有国医堂长江医院，伊犁大酒店，兴乐世贸广场</t>
  </si>
  <si>
    <t>泰僖花园</t>
  </si>
  <si>
    <t>附近有乌市第三十中学，乌市第三十二小学，浦曌大厦，恒远大驾校</t>
  </si>
  <si>
    <t>泰翔小区</t>
  </si>
  <si>
    <t>附近有泰翔大厦，乌市第十八小学，乌市第八十二中学，世纪百盛广场</t>
  </si>
  <si>
    <t>泰裕花园</t>
  </si>
  <si>
    <t>旁边是锦峰小区，附近有南段货厂，中都医院，雅山游猎场</t>
  </si>
  <si>
    <t>天安名门小区</t>
  </si>
  <si>
    <t>临街中高端社区，红十月电影院旁，临近碾子沟客运站，斜对面友好百盛</t>
  </si>
  <si>
    <t>天赐良园</t>
  </si>
  <si>
    <t>1500户多层大型小区车人流较大</t>
  </si>
  <si>
    <t>天福花园小区</t>
  </si>
  <si>
    <t>临近十五小学，十三中学，玉器城</t>
  </si>
  <si>
    <t>天津路汽车俱乐部</t>
  </si>
  <si>
    <t>天宁花苑</t>
  </si>
  <si>
    <t>天山花园</t>
  </si>
  <si>
    <t xml:space="preserve">天山花园4期 </t>
  </si>
  <si>
    <t>天山建材小区</t>
  </si>
  <si>
    <t>天山绿洲二期</t>
  </si>
  <si>
    <t>天山区公务员小区</t>
  </si>
  <si>
    <t xml:space="preserve">600户临街幸福路 政府高层领导家属楼 </t>
  </si>
  <si>
    <t>天悦龙庭</t>
  </si>
  <si>
    <t>通嘉世纪城4期</t>
  </si>
  <si>
    <t>万城华府</t>
  </si>
  <si>
    <t>建工大厦对面</t>
  </si>
  <si>
    <t>万景别墅</t>
  </si>
  <si>
    <t>万科金域国际</t>
  </si>
  <si>
    <t>旁边是新北园春、双赢国际</t>
  </si>
  <si>
    <t>万科金域华府</t>
  </si>
  <si>
    <t>临近赛博特汽车城</t>
  </si>
  <si>
    <t>万科兰乔圣菲</t>
  </si>
  <si>
    <t>在雅山公园别墅区</t>
  </si>
  <si>
    <t>万科四季花城</t>
  </si>
  <si>
    <t>王家梁小区</t>
  </si>
  <si>
    <t>维斯特三期</t>
  </si>
  <si>
    <t>维斯特温泉假日酒店</t>
  </si>
  <si>
    <t>紧邻维斯特小区，车流量大。</t>
  </si>
  <si>
    <t>维斯特一期</t>
  </si>
  <si>
    <t>未来星中医院（炉院街茶叶市场）</t>
  </si>
  <si>
    <t>位于炉院街，旁边是商贸城</t>
  </si>
  <si>
    <t>味别居豆捞</t>
  </si>
  <si>
    <t>文化大院小区</t>
  </si>
  <si>
    <t>临近BRT延安路车站，边疆宾馆，新华书店</t>
  </si>
  <si>
    <t>文艺路停车场</t>
  </si>
  <si>
    <t>人民路娱乐商圈 临街 学校附近 车人流量大</t>
  </si>
  <si>
    <t>梧桐山畔</t>
  </si>
  <si>
    <t>位于米东南路，附近有德坤影院</t>
  </si>
  <si>
    <t>西岸雅轩</t>
  </si>
  <si>
    <t>附近有华美.怡和山庄，乌鲁木齐西山老君庙，西域广场</t>
  </si>
  <si>
    <t>西岸雅轩二期</t>
  </si>
  <si>
    <t>西城嘉苑</t>
  </si>
  <si>
    <t>旁边是104团中学，对面是西山医院</t>
  </si>
  <si>
    <t>西域绿谷</t>
  </si>
  <si>
    <t>紧邻东风起亚，东风雪铁龙4S店，以及天山农商银行。附近有37、34、153公交站点。</t>
  </si>
  <si>
    <t>喜路来大酒店</t>
  </si>
  <si>
    <t>香格里拉 美泉别墅</t>
  </si>
  <si>
    <t>300户别墅区 高端人群</t>
  </si>
  <si>
    <t>香缇苑东区</t>
  </si>
  <si>
    <t>香缇苑西区</t>
  </si>
  <si>
    <t>阳光铭居</t>
  </si>
  <si>
    <t>新港世纪花园</t>
  </si>
  <si>
    <t>新疆大厦</t>
  </si>
  <si>
    <t>新疆地矿局地质小区</t>
  </si>
  <si>
    <t>新疆交通厅</t>
  </si>
  <si>
    <t>对面是达兴商务大厦，背靠和平西渠；附近有新疆自治区公安厅，恒源祥集团</t>
  </si>
  <si>
    <t>新界大厦</t>
  </si>
  <si>
    <t>写字楼、商城一体 文化商圈 车人流量巨大</t>
  </si>
  <si>
    <t>新美小区</t>
  </si>
  <si>
    <t>新泉小区</t>
  </si>
  <si>
    <t>新时代贸易广场（国际商贸城）</t>
  </si>
  <si>
    <t>新天地美食园</t>
  </si>
  <si>
    <t>对面是乌市开发区刑警大队，周边有凤凰城</t>
  </si>
  <si>
    <t>新天润·博朗郡</t>
  </si>
  <si>
    <t>1200户高层 新天润一期 高端人群</t>
  </si>
  <si>
    <t>新天润·香溪里</t>
  </si>
  <si>
    <t>1200户高层 新天润二期 高端人群</t>
  </si>
  <si>
    <t>新医科大二附院</t>
  </si>
  <si>
    <t xml:space="preserve">临街 内院1000户大型小区 医院车人流大 </t>
  </si>
  <si>
    <t>新中星小区（汇嘉时代）</t>
  </si>
  <si>
    <t>商住一体 600户高层 铁路局汇嘉时代商圈</t>
  </si>
  <si>
    <t>信中建材市场</t>
  </si>
  <si>
    <t>星汇立方小区</t>
  </si>
  <si>
    <t>紧邻康城果岭小区，华润万家超市</t>
  </si>
  <si>
    <t>幸福小镇</t>
  </si>
  <si>
    <t>秀城二代小区</t>
  </si>
  <si>
    <t>附近有乌鲁木齐市第四十七小学</t>
  </si>
  <si>
    <t>秀和苑</t>
  </si>
  <si>
    <t>雅南高地</t>
  </si>
  <si>
    <t>雅山公园</t>
  </si>
  <si>
    <t>彦城国际汽车主题公园</t>
  </si>
  <si>
    <t>内有晨报汽车城，星空汽车电影公园，宏林V5运动广场。</t>
  </si>
  <si>
    <t>阳光恒昌乐居天地</t>
  </si>
  <si>
    <t>建工花园</t>
  </si>
  <si>
    <t>阳光清城</t>
  </si>
  <si>
    <t>阳光之尚</t>
  </si>
  <si>
    <t>野马国际商务会所</t>
  </si>
  <si>
    <t>高端写字间，位于高新技术产业区，火炬大厦旁</t>
  </si>
  <si>
    <t>伊莉莎酒店</t>
  </si>
  <si>
    <t>3星级大酒店 临街新华南邻 多举办婚宴</t>
  </si>
  <si>
    <t>医科大二附南湖分院</t>
  </si>
  <si>
    <t>临十字路口 车人流非常大 大型医院</t>
  </si>
  <si>
    <t>宜品 家春秋</t>
  </si>
  <si>
    <t>小区位于西外环油运司后门 交界处 紧邻西外环，商圈成熟。</t>
  </si>
  <si>
    <t>逸品枫景</t>
  </si>
  <si>
    <t>翼龙酒店</t>
  </si>
  <si>
    <t>酒店及商业写字间一体，临克西路街道，车流量大</t>
  </si>
  <si>
    <t>银河青城社区</t>
  </si>
  <si>
    <t xml:space="preserve">1000户多层 二毛农贸市场附近 </t>
  </si>
  <si>
    <t>银星大酒店</t>
  </si>
  <si>
    <t>英吉沙服装城</t>
  </si>
  <si>
    <t>位于大小西门商圈，旁边是汇丰女装。</t>
  </si>
  <si>
    <t>迎宾丽舍</t>
  </si>
  <si>
    <t>位于迎宾路，对面是众志中学，临近机械厂。</t>
  </si>
  <si>
    <t>迎宾雅居</t>
  </si>
  <si>
    <t>盈科国际广场</t>
  </si>
  <si>
    <t>高新技术开发区，周边有邮码港，火炬大厦，77万象饮，新发大厦，银行，野马国际大厦，家乐福超市</t>
  </si>
  <si>
    <t>盈科国际酒店</t>
  </si>
  <si>
    <t>位于高新技术产业区，周边有开发区，新发大厦，银迈大厦，邮政大厦，火炬大厦，野马国际大厦，家乐福超市。</t>
  </si>
  <si>
    <t>优诗美地别墅区</t>
  </si>
  <si>
    <t>2000户高端社区，位于青年路人流量大</t>
  </si>
  <si>
    <t>优诗美地二期</t>
  </si>
  <si>
    <t>附近有宝运大厦，九洲大酒店，新疆兵团广播电视台，乌市职业大学</t>
  </si>
  <si>
    <t>邮电宾馆</t>
  </si>
  <si>
    <t>地处奇台路繁华地段，紧邻首府邮电系统机关招待单位，车流量大</t>
  </si>
  <si>
    <t>友好 新疆玉都</t>
  </si>
  <si>
    <t>友好商圈，与新疆地矿深圳城、苏宁电器、喜来登酒店、美美百货毗邻</t>
  </si>
  <si>
    <t>友好超市（嘉和园店）</t>
  </si>
  <si>
    <t>友好集团超市 旁边是嘉和园</t>
  </si>
  <si>
    <t>友好大酒店</t>
  </si>
  <si>
    <t>友好养护处小区</t>
  </si>
  <si>
    <t>友好中环百货</t>
  </si>
  <si>
    <t>有色宏鑫大厦</t>
  </si>
  <si>
    <t>旁边是百商广场，临近玉器城，位于鲤鱼山路。</t>
  </si>
  <si>
    <t>有色明园东区</t>
  </si>
  <si>
    <t>位于友好商圈</t>
  </si>
  <si>
    <t>有色明园小区</t>
  </si>
  <si>
    <t>临近加油站，炮团，突斯卡拉</t>
  </si>
  <si>
    <t>有色设计院</t>
  </si>
  <si>
    <t>友好商圈，对面是富成国际，旁边有新大工学院西院，喜来登酒店</t>
  </si>
  <si>
    <t>玉园地块（接待中心）</t>
  </si>
  <si>
    <t>绿城物业高端接待中心</t>
  </si>
  <si>
    <t>御园公馆小区</t>
  </si>
  <si>
    <t>御园公馆和御园世家，临河滩，赛博特旁</t>
  </si>
  <si>
    <t>御园世家</t>
  </si>
  <si>
    <t>御园世家A区</t>
  </si>
  <si>
    <t>御园世家B区</t>
  </si>
  <si>
    <t>御园世家幼儿园</t>
  </si>
  <si>
    <t>远洋花园</t>
  </si>
  <si>
    <t>月明楼</t>
  </si>
  <si>
    <t>距离火车站只有几分钟路程,前面有商贸城,后面是月明楼干果批发市场,人流车流量巨大。</t>
  </si>
  <si>
    <t>越秀小区</t>
  </si>
  <si>
    <t>长春花苑</t>
  </si>
  <si>
    <t>330户高多层美居物流园商圈 临街十字路口处</t>
  </si>
  <si>
    <t>长春苑</t>
  </si>
  <si>
    <t>长福宫（六道湾）</t>
  </si>
  <si>
    <t>附近有水磨沟区文化体育中心，在水区政府旁</t>
  </si>
  <si>
    <t>长青绿景A区</t>
  </si>
  <si>
    <t>北京路和杭州路交汇处，植物园南面。临近机械厂、轴承厂、爱家超市等。</t>
  </si>
  <si>
    <t>长沙路一大队社区</t>
  </si>
  <si>
    <t>植物园</t>
  </si>
  <si>
    <t>周边有电信大厦，体育中心，财经大学，爱家超市，吐哈大厦等</t>
  </si>
  <si>
    <t>植物园科普院</t>
  </si>
  <si>
    <t>临近财院、空军医院、植物园、过BRT1号线</t>
  </si>
  <si>
    <t xml:space="preserve">植物园小区 </t>
  </si>
  <si>
    <t>质监佳苑</t>
  </si>
  <si>
    <t>新疆特种设备检验研究院，临近领事广场，国家秀园。</t>
  </si>
  <si>
    <t>中国石油西部勘探大厦</t>
  </si>
  <si>
    <t>商业地段</t>
  </si>
  <si>
    <t>中国万象招商大厦</t>
  </si>
  <si>
    <t>比邻华凌贸易城，周边南湖一二期大型社区</t>
  </si>
  <si>
    <t>中豪润园</t>
  </si>
  <si>
    <t>多层、高层、洋房、别墅，购物休闲观赏于一体的多功能综合性商业街</t>
  </si>
  <si>
    <t>中和大酒店</t>
  </si>
  <si>
    <t>沿北京路 国企单位写字楼</t>
  </si>
  <si>
    <t>中核金原名居</t>
  </si>
  <si>
    <t>600户高层 国企单位家属楼 迪泰酒店后面</t>
  </si>
  <si>
    <t>中建·苏香台</t>
  </si>
  <si>
    <t>小西沟商圈，盈科国际中心、大成国际旁</t>
  </si>
  <si>
    <t>中央郡商业社区二期</t>
  </si>
  <si>
    <t>中央郡商业社区三期</t>
  </si>
  <si>
    <t>中央郡商业社区四期</t>
  </si>
  <si>
    <t>肿瘤医院</t>
  </si>
  <si>
    <t>众望加油站</t>
  </si>
  <si>
    <t>临近乌鲁木齐大厦，乌鲁木齐司法局，高丽小区，学校等。</t>
  </si>
  <si>
    <t>准噶尔小区</t>
  </si>
  <si>
    <t>紫东嘉园</t>
  </si>
  <si>
    <t>旁有天山商务楼、98中学</t>
  </si>
  <si>
    <t>紫金长安</t>
  </si>
  <si>
    <t>西临天津北路，南到江苏东路，北靠嘉华苑</t>
  </si>
  <si>
    <t>紫林枫舍</t>
  </si>
  <si>
    <t>自治区工商局小区</t>
  </si>
  <si>
    <t>位于铁路局商圈，附近有乌鲁木齐市第一人民医院以及新疆医大第五附属医院</t>
  </si>
  <si>
    <t>自治区人民医院</t>
  </si>
  <si>
    <t>旁边是国际大巴站景区</t>
  </si>
  <si>
    <t>棕榈园</t>
  </si>
  <si>
    <t>1500户多层长春路友好商圈  临长春路 美居旁</t>
  </si>
  <si>
    <t>钻石公寓</t>
  </si>
  <si>
    <t>银川</t>
  </si>
  <si>
    <t>银川资源表</t>
  </si>
  <si>
    <t>点位号</t>
  </si>
  <si>
    <t>媒体位置</t>
  </si>
  <si>
    <t>中房地产</t>
  </si>
  <si>
    <t>中房-高尔夫</t>
  </si>
  <si>
    <t>兴庆区</t>
  </si>
  <si>
    <t>民族北街高尔夫商务楼</t>
  </si>
  <si>
    <t>XQ-0001-01</t>
  </si>
  <si>
    <t>中房-富力城北门</t>
  </si>
  <si>
    <t>南薰街</t>
  </si>
  <si>
    <t>XQ-0002-01</t>
  </si>
  <si>
    <t>中房-富力城西门</t>
  </si>
  <si>
    <t>XQ-0002-01L</t>
  </si>
  <si>
    <t>XQ-0002-02R</t>
  </si>
  <si>
    <t>中房-观湖壹号北门</t>
  </si>
  <si>
    <t>上海路天平街</t>
  </si>
  <si>
    <t>XQ-0003-01</t>
  </si>
  <si>
    <t>XQ-0003-02</t>
  </si>
  <si>
    <t>中房-观湖壹号西门</t>
  </si>
  <si>
    <t>XQ-0003-03</t>
  </si>
  <si>
    <t>南小区进口</t>
  </si>
  <si>
    <t>XQ-0003-04</t>
  </si>
  <si>
    <t>XQ-0003-05</t>
  </si>
  <si>
    <t>北小区出口</t>
  </si>
  <si>
    <t>XQ-0003-06</t>
  </si>
  <si>
    <t>中房-东城人家西门</t>
  </si>
  <si>
    <t>新华街友爱路</t>
  </si>
  <si>
    <t>XQ-0004-01</t>
  </si>
  <si>
    <t>XQ-0004-02</t>
  </si>
  <si>
    <t>中房-东城人家南门</t>
  </si>
  <si>
    <t>XQ-0004-03</t>
  </si>
  <si>
    <t>XQ-0004-04</t>
  </si>
  <si>
    <t>中房-东城人家北门</t>
  </si>
  <si>
    <t>XQ-0004-05</t>
  </si>
  <si>
    <t>XQ-0004-06</t>
  </si>
  <si>
    <t>中房-丽景湖畔爽夏园</t>
  </si>
  <si>
    <t>丽景街丽景湖公园</t>
  </si>
  <si>
    <t>XQ-0005-01</t>
  </si>
  <si>
    <t>XQ-0005-02</t>
  </si>
  <si>
    <t>中房-丽景湖畔煦冬园</t>
  </si>
  <si>
    <t>XQ-0005-03</t>
  </si>
  <si>
    <t>XQ-0005-04</t>
  </si>
  <si>
    <t>XQ-0005-05</t>
  </si>
  <si>
    <t>XQ-0005-06</t>
  </si>
  <si>
    <t>中房-玺云台停车场</t>
  </si>
  <si>
    <t>民族北街</t>
  </si>
  <si>
    <t>大型停车场</t>
  </si>
  <si>
    <t>XQ-0061-01</t>
  </si>
  <si>
    <t>万达集团</t>
  </si>
  <si>
    <t>金凤万达广场</t>
  </si>
  <si>
    <t>金凤区</t>
  </si>
  <si>
    <t>上海路</t>
  </si>
  <si>
    <t>JF-0032-01L</t>
  </si>
  <si>
    <t>JF-0032-02R</t>
  </si>
  <si>
    <t>万达中心东门1</t>
  </si>
  <si>
    <t>JF-0033-01</t>
  </si>
  <si>
    <t>JF-0033-02</t>
  </si>
  <si>
    <t>万达中心东门2</t>
  </si>
  <si>
    <t>JF-0033-03L</t>
  </si>
  <si>
    <t>JF-0033-04R</t>
  </si>
  <si>
    <t>万达中心东门3</t>
  </si>
  <si>
    <t>JF-0033-05L</t>
  </si>
  <si>
    <t>JF-0033-06R</t>
  </si>
  <si>
    <t>万达中心西门</t>
  </si>
  <si>
    <t>JF-0033-07</t>
  </si>
  <si>
    <t>JF-0033-08</t>
  </si>
  <si>
    <t>鲁银地产</t>
  </si>
  <si>
    <t>鲁银城市公园1</t>
  </si>
  <si>
    <t>宝湖东路宝湖公园</t>
  </si>
  <si>
    <t>JF-0038-01</t>
  </si>
  <si>
    <t>JF-0038-02</t>
  </si>
  <si>
    <t>鲁银城市公园2</t>
  </si>
  <si>
    <t>JF-0038-03</t>
  </si>
  <si>
    <t>JF-0038-04</t>
  </si>
  <si>
    <t>鲁银城市公园3</t>
  </si>
  <si>
    <t>JF-0038-05R</t>
  </si>
  <si>
    <t>JF-0038-06L</t>
  </si>
  <si>
    <t>拾城塾西门</t>
  </si>
  <si>
    <t>宝湖中路</t>
  </si>
  <si>
    <t>XQ-0077-01</t>
  </si>
  <si>
    <t>XQ-0077-02</t>
  </si>
  <si>
    <t>拾城塾南门</t>
  </si>
  <si>
    <t>XQ-0077-03</t>
  </si>
  <si>
    <t>城市公元 青年郡</t>
  </si>
  <si>
    <t>大型社区</t>
  </si>
  <si>
    <t>XQ-0077-04</t>
  </si>
  <si>
    <t>XQ-0077-05</t>
  </si>
  <si>
    <t>圣雪绒</t>
  </si>
  <si>
    <t>蓝山名邸（南门）</t>
  </si>
  <si>
    <t>新昌东路</t>
  </si>
  <si>
    <t>JF-0034-01</t>
  </si>
  <si>
    <t>JF-0034-02</t>
  </si>
  <si>
    <t>蓝山名邸（北门）</t>
  </si>
  <si>
    <t>JF-0034-03</t>
  </si>
  <si>
    <t>JF-0034-04</t>
  </si>
  <si>
    <t>蓝山名邸（东门）</t>
  </si>
  <si>
    <t>商业街</t>
  </si>
  <si>
    <t>JF-0035-01</t>
  </si>
  <si>
    <t>蓝山名邸商业街</t>
  </si>
  <si>
    <t>JF-0035-01L</t>
  </si>
  <si>
    <t>／</t>
  </si>
  <si>
    <t>JF-0035-02R</t>
  </si>
  <si>
    <t>蓝山名邸商业街停车场</t>
  </si>
  <si>
    <t>新昌路</t>
  </si>
  <si>
    <t>JF-0035-03</t>
  </si>
  <si>
    <t>聚和公寓</t>
  </si>
  <si>
    <t>雪绒巷80号</t>
  </si>
  <si>
    <t>JF-0037-01</t>
  </si>
  <si>
    <t>雪绒巷81号</t>
  </si>
  <si>
    <t>JF-0037-02</t>
  </si>
  <si>
    <t>温和集团</t>
  </si>
  <si>
    <t>云翠苑</t>
  </si>
  <si>
    <t>胜利南街</t>
  </si>
  <si>
    <t>JF-0023-01</t>
  </si>
  <si>
    <t>JF-0023-02</t>
  </si>
  <si>
    <t>亲水花园</t>
  </si>
  <si>
    <t>亲水南大街</t>
  </si>
  <si>
    <t>JF-0024-01L</t>
  </si>
  <si>
    <t>JF-0024-02R</t>
  </si>
  <si>
    <t>汇融集团</t>
  </si>
  <si>
    <t>艾依雅居</t>
  </si>
  <si>
    <t>金凤区纬十四路</t>
  </si>
  <si>
    <t>JF-0039-01</t>
  </si>
  <si>
    <t>JF-0039-02</t>
  </si>
  <si>
    <t>艾依公馆</t>
  </si>
  <si>
    <t>亲水南大街与宝湖路</t>
  </si>
  <si>
    <t>JF-0040-01</t>
  </si>
  <si>
    <t>JF-0040-02</t>
  </si>
  <si>
    <t>中海国际</t>
  </si>
  <si>
    <t>中海国际社区</t>
  </si>
  <si>
    <t>六盘山中路</t>
  </si>
  <si>
    <t>JF-0042-01</t>
  </si>
  <si>
    <t>JF-0042-02</t>
  </si>
  <si>
    <t>恒大集团</t>
  </si>
  <si>
    <t>通达南街</t>
  </si>
  <si>
    <t>JF-0045-01</t>
  </si>
  <si>
    <t>JF-0045-02</t>
  </si>
  <si>
    <t>京能集团</t>
  </si>
  <si>
    <t>京能天下川西门</t>
  </si>
  <si>
    <t>贺兰山路</t>
  </si>
  <si>
    <t>XQ-0062-01</t>
  </si>
  <si>
    <t>贺对开进口</t>
  </si>
  <si>
    <t>XQ-0062-02</t>
  </si>
  <si>
    <t>贺对开出口</t>
  </si>
  <si>
    <t>XQ-0062-11</t>
  </si>
  <si>
    <t>主小区进口</t>
  </si>
  <si>
    <t>XQ-0062-12</t>
  </si>
  <si>
    <t>主小区出口</t>
  </si>
  <si>
    <t>京能天下川西门车库</t>
  </si>
  <si>
    <t xml:space="preserve"> 大型社区    </t>
  </si>
  <si>
    <t>XQ-0062-13</t>
  </si>
  <si>
    <t>XQ-0062-14</t>
  </si>
  <si>
    <t>京能天下川西门销售</t>
  </si>
  <si>
    <t>XQ-0062-05</t>
  </si>
  <si>
    <t>京能天下川 别墅区</t>
  </si>
  <si>
    <t>XQ-0062-03L</t>
  </si>
  <si>
    <t>XQ-0062-04R</t>
  </si>
  <si>
    <t>京能天下川南门车库</t>
  </si>
  <si>
    <t>XQ-0062-07</t>
  </si>
  <si>
    <t>西进口</t>
  </si>
  <si>
    <t>XQ-0062-08</t>
  </si>
  <si>
    <t>西出口</t>
  </si>
  <si>
    <t>XQ-0062-09</t>
  </si>
  <si>
    <t>东进口</t>
  </si>
  <si>
    <t>XQ-0062-10</t>
  </si>
  <si>
    <t>东出口</t>
  </si>
  <si>
    <t>住宅集团</t>
  </si>
  <si>
    <t>清水湾别墅区</t>
  </si>
  <si>
    <t>亲水北大街</t>
  </si>
  <si>
    <t>JF-0071-01R</t>
  </si>
  <si>
    <t>南对开进口</t>
  </si>
  <si>
    <t>JF-0071-02L</t>
  </si>
  <si>
    <t>南对开出口</t>
  </si>
  <si>
    <t>JF-0071-05R</t>
  </si>
  <si>
    <t>西对开进口</t>
  </si>
  <si>
    <t>JF-0071-06L</t>
  </si>
  <si>
    <t>西对开出口</t>
  </si>
  <si>
    <t>清水湾地下车库</t>
  </si>
  <si>
    <t>JF-0071-03</t>
  </si>
  <si>
    <t>JF-0071-04</t>
  </si>
  <si>
    <t>满春家园西门</t>
  </si>
  <si>
    <t>丽景北街</t>
  </si>
  <si>
    <t>XQ-0006-01</t>
  </si>
  <si>
    <t>满春家园北门</t>
  </si>
  <si>
    <t>XQ-0006-02</t>
  </si>
  <si>
    <t>XQ-0006-03</t>
  </si>
  <si>
    <t>春雅苑</t>
  </si>
  <si>
    <t>北京东路</t>
  </si>
  <si>
    <t>XQ-0007-01L</t>
  </si>
  <si>
    <t>XQ-0007-02R</t>
  </si>
  <si>
    <t>北安小区（西门）</t>
  </si>
  <si>
    <t>凤凰北街</t>
  </si>
  <si>
    <t>XQ-0008-01</t>
  </si>
  <si>
    <t>XQ-0008-02</t>
  </si>
  <si>
    <t>北安小区（北门）</t>
  </si>
  <si>
    <t>XQ-0008-03</t>
  </si>
  <si>
    <t>XQ-0008-04</t>
  </si>
  <si>
    <t>新时代广场</t>
  </si>
  <si>
    <t>清河南街612号</t>
  </si>
  <si>
    <t>XQ-0009-01</t>
  </si>
  <si>
    <t>清河南街613号</t>
  </si>
  <si>
    <t>XQ-0009-02</t>
  </si>
  <si>
    <t>军干所</t>
  </si>
  <si>
    <t>胜利街南门</t>
  </si>
  <si>
    <t>XQ-0011-01</t>
  </si>
  <si>
    <t>XQ-0011-02</t>
  </si>
  <si>
    <t>吉和家园</t>
  </si>
  <si>
    <t>宝湖东路150号</t>
  </si>
  <si>
    <t>XQ-0012-01</t>
  </si>
  <si>
    <t>宁夏国际饭店东门</t>
  </si>
  <si>
    <t>北京中路</t>
  </si>
  <si>
    <t>高档酒店</t>
  </si>
  <si>
    <t>XQ-0013-01L</t>
  </si>
  <si>
    <t>XQ-0013-02R</t>
  </si>
  <si>
    <t>宁夏国际饭店南门</t>
  </si>
  <si>
    <t>XQ-0013-03L</t>
  </si>
  <si>
    <t>XQ-0013-04R</t>
  </si>
  <si>
    <t>兴发小区</t>
  </si>
  <si>
    <t>胜利东路</t>
  </si>
  <si>
    <t>XQ-0066-01</t>
  </si>
  <si>
    <t>阳光丽景A区东门</t>
  </si>
  <si>
    <t>XQ-0016-01</t>
  </si>
  <si>
    <t>阳光丽景A区西门</t>
  </si>
  <si>
    <t>XQ-0016-02</t>
  </si>
  <si>
    <t>兴庆区车管所对面</t>
  </si>
  <si>
    <t>XQ-0017-01L</t>
  </si>
  <si>
    <t>XQ-0017-02R</t>
  </si>
  <si>
    <t>金源大厦写字楼</t>
  </si>
  <si>
    <t>北京东路379号</t>
  </si>
  <si>
    <t>大型写字楼</t>
  </si>
  <si>
    <t>XQ-0018-01L</t>
  </si>
  <si>
    <t>XQ-0018-02R</t>
  </si>
  <si>
    <t>宁夏旅游局</t>
  </si>
  <si>
    <t>北京东路375号</t>
  </si>
  <si>
    <t>XQ-0019-01L</t>
  </si>
  <si>
    <t>XQ-0019-02R</t>
  </si>
  <si>
    <t>旅游局家属院</t>
  </si>
  <si>
    <t>XQ-0020-01</t>
  </si>
  <si>
    <t>银川市旅游局</t>
  </si>
  <si>
    <t>XQ-0021-01</t>
  </si>
  <si>
    <t>凯尔星·凯尔福邸</t>
  </si>
  <si>
    <t>凤凰南街</t>
  </si>
  <si>
    <t>XQ-0022-01</t>
  </si>
  <si>
    <t>XQ-0022-02</t>
  </si>
  <si>
    <t>凯尔星·凯尔福邸停车场</t>
  </si>
  <si>
    <t>XQ-0022-03</t>
  </si>
  <si>
    <t>北进口</t>
  </si>
  <si>
    <t>XQ-0022-04</t>
  </si>
  <si>
    <t>北出口</t>
  </si>
  <si>
    <t>XQ-0022-05</t>
  </si>
  <si>
    <t>南进口</t>
  </si>
  <si>
    <t>银川市第二人民医院</t>
  </si>
  <si>
    <t>JF-0025-01L</t>
  </si>
  <si>
    <t>JF-0025-02R</t>
  </si>
  <si>
    <t>水木清苑</t>
  </si>
  <si>
    <t>双怡路</t>
  </si>
  <si>
    <t>JF-0027-01</t>
  </si>
  <si>
    <t>JF-0027-02</t>
  </si>
  <si>
    <t>水木清苑停车场</t>
  </si>
  <si>
    <t>JF-0027-03</t>
  </si>
  <si>
    <t>翠盈嘉园</t>
  </si>
  <si>
    <t>满城南街</t>
  </si>
  <si>
    <t>JF-0028-01</t>
  </si>
  <si>
    <t>JF-0028-02</t>
  </si>
  <si>
    <t>安怡家园</t>
  </si>
  <si>
    <t>福州南街</t>
  </si>
  <si>
    <t>JF-0029-01</t>
  </si>
  <si>
    <t>山水文园</t>
  </si>
  <si>
    <t>宁安西巷83号附近</t>
  </si>
  <si>
    <t>JF-0031-01</t>
  </si>
  <si>
    <t>南进出口</t>
  </si>
  <si>
    <t>JF-0031-02</t>
  </si>
  <si>
    <t>北进出口</t>
  </si>
  <si>
    <t>紫檀水景</t>
  </si>
  <si>
    <t>宝湖路庆丰街交汇处</t>
  </si>
  <si>
    <t>JF-0043-01L</t>
  </si>
  <si>
    <t>JF-0043-02R</t>
  </si>
  <si>
    <t>JF-0043-03</t>
  </si>
  <si>
    <t>枕水花园</t>
  </si>
  <si>
    <t>正源北街</t>
  </si>
  <si>
    <t>JF-0044-01</t>
  </si>
  <si>
    <t>览山公园</t>
  </si>
  <si>
    <t>金凤区沈阳中路</t>
  </si>
  <si>
    <t>JF-0046-01</t>
  </si>
  <si>
    <t>锦泰花园</t>
  </si>
  <si>
    <t>康平路</t>
  </si>
  <si>
    <t>XQ-0047-01</t>
  </si>
  <si>
    <t>东进出口</t>
  </si>
  <si>
    <t>XQ-0047-02</t>
  </si>
  <si>
    <t>西进出口</t>
  </si>
  <si>
    <t>金鹰国际村</t>
  </si>
  <si>
    <t>金凤区长城东路</t>
  </si>
  <si>
    <t>JF-0048-01</t>
  </si>
  <si>
    <t>JF-0048-02</t>
  </si>
  <si>
    <t>JF-0048-03</t>
  </si>
  <si>
    <t>JF-0048-04</t>
  </si>
  <si>
    <t xml:space="preserve">新卫家园东门 </t>
  </si>
  <si>
    <t>新华街与凤凰街交叉路口</t>
  </si>
  <si>
    <t>XQ-0049-01L</t>
  </si>
  <si>
    <t>XQ-0049-02R</t>
  </si>
  <si>
    <t xml:space="preserve">新卫家园南门 </t>
  </si>
  <si>
    <t>XQ-0049-01</t>
  </si>
  <si>
    <t>展览馆小区东门地下车库</t>
  </si>
  <si>
    <t>新华街与民族街路口</t>
  </si>
  <si>
    <t>XQ-0050-01</t>
  </si>
  <si>
    <t>枕水巷车场</t>
  </si>
  <si>
    <t>JF-0051-01L</t>
  </si>
  <si>
    <t>JF-0051-02R</t>
  </si>
  <si>
    <t>能源小区西门</t>
  </si>
  <si>
    <t>三林巷</t>
  </si>
  <si>
    <t>XQ-0052-01</t>
  </si>
  <si>
    <t>在水一方C区</t>
  </si>
  <si>
    <t>XQ-0053-01L</t>
  </si>
  <si>
    <t>XQ-0053-02R</t>
  </si>
  <si>
    <t>宁夏大剧院停车场南边</t>
  </si>
  <si>
    <t>广场东路</t>
  </si>
  <si>
    <t>JF-0054-01</t>
  </si>
  <si>
    <t>JF-0054-02</t>
  </si>
  <si>
    <t>宁夏大剧院停车场北边</t>
  </si>
  <si>
    <t>JF-0054-01L</t>
  </si>
  <si>
    <t>JF-0054-02R</t>
  </si>
  <si>
    <t>中拓世纪城</t>
  </si>
  <si>
    <t>永宁县</t>
  </si>
  <si>
    <t>望远区双庆路银子湖畔</t>
  </si>
  <si>
    <t>YN-0055-01</t>
  </si>
  <si>
    <t>云开苑</t>
  </si>
  <si>
    <t>上海路阳澄巷</t>
  </si>
  <si>
    <t>XQ-0056-01</t>
  </si>
  <si>
    <t>XQ-0056-02</t>
  </si>
  <si>
    <t>康民花园</t>
  </si>
  <si>
    <t>南熏东街</t>
  </si>
  <si>
    <t>XQ-0057-01</t>
  </si>
  <si>
    <t>XQ-0057-02</t>
  </si>
  <si>
    <t>通达北街</t>
  </si>
  <si>
    <t>JF-0058-01</t>
  </si>
  <si>
    <t>JF-0058-03</t>
  </si>
  <si>
    <t>火车站南广场</t>
  </si>
  <si>
    <t>JF-0058-02</t>
  </si>
  <si>
    <t>心脑血管病停车场</t>
  </si>
  <si>
    <t>JF-0059-01</t>
  </si>
  <si>
    <t xml:space="preserve">大型社区    </t>
  </si>
  <si>
    <t>JF-0060-01</t>
  </si>
  <si>
    <t>JF-0060-02</t>
  </si>
  <si>
    <t>XQ-0063-01L</t>
  </si>
  <si>
    <t>XQ-0063-02R</t>
  </si>
  <si>
    <t>银河小区</t>
  </si>
  <si>
    <t>湖滨东街（回中正对面）</t>
  </si>
  <si>
    <t>XQ-0067-01</t>
  </si>
  <si>
    <t>景墨家园A区东门</t>
  </si>
  <si>
    <t>民族北街海宝路</t>
  </si>
  <si>
    <t>XQ-0068-01</t>
  </si>
  <si>
    <t>XQ-0068-02</t>
  </si>
  <si>
    <t>景墨家园A区北门</t>
  </si>
  <si>
    <t>XQ-0068-03L</t>
  </si>
  <si>
    <t>XQ-0068-04R</t>
  </si>
  <si>
    <t>景墨家园 尚书房</t>
  </si>
  <si>
    <t>民族北街、沙渠路</t>
  </si>
  <si>
    <t>XQ-0068-05</t>
  </si>
  <si>
    <t>XQ-0068-07</t>
  </si>
  <si>
    <t>南小区出口</t>
  </si>
  <si>
    <t>XQ-0068-06</t>
  </si>
  <si>
    <t>东小区出口</t>
  </si>
  <si>
    <t>荣华园</t>
  </si>
  <si>
    <t>黄河东路西门桥头</t>
  </si>
  <si>
    <t>JF-0069-01</t>
  </si>
  <si>
    <t>百盛王朝停车场北门</t>
  </si>
  <si>
    <t>黄河中路</t>
  </si>
  <si>
    <t>JF-0065-01</t>
  </si>
  <si>
    <t>百盛王朝停车场西门</t>
  </si>
  <si>
    <t>JF-0065-02</t>
  </si>
  <si>
    <t>JF-0065-03</t>
  </si>
  <si>
    <t>绿博园停车场</t>
  </si>
  <si>
    <t>JF-0064-01</t>
  </si>
  <si>
    <t>JF-0064-02</t>
  </si>
  <si>
    <t xml:space="preserve"> 金茂建材城停车场</t>
  </si>
  <si>
    <t>新华东街</t>
  </si>
  <si>
    <t>XQ-0069-01</t>
  </si>
  <si>
    <t>枫河雅居东门</t>
  </si>
  <si>
    <t>XQ-0070-01L</t>
  </si>
  <si>
    <t>XQ-0070-02R</t>
  </si>
  <si>
    <t>新琇苑</t>
  </si>
  <si>
    <t>JF-0070-01</t>
  </si>
  <si>
    <t>JF-0070-02</t>
  </si>
  <si>
    <t>招商银行东城支行停车场</t>
  </si>
  <si>
    <t>新华街</t>
  </si>
  <si>
    <t>XQ-0071-01L</t>
  </si>
  <si>
    <t>尚东国际</t>
  </si>
  <si>
    <t>XQ-0073-01</t>
  </si>
  <si>
    <t>XQ-0073-02</t>
  </si>
  <si>
    <t>名人国际西门</t>
  </si>
  <si>
    <t>民族南街</t>
  </si>
  <si>
    <t>XQ-0074-01</t>
  </si>
  <si>
    <t>XQ-0074-04</t>
  </si>
  <si>
    <t>名人国际北门</t>
  </si>
  <si>
    <t>XQ-0074-02</t>
  </si>
  <si>
    <t>XQ-0074-03</t>
  </si>
  <si>
    <t>光辉大厦</t>
  </si>
  <si>
    <t>XQ-0075-01</t>
  </si>
  <si>
    <t>XQ-0075-02</t>
  </si>
  <si>
    <t>附属医院停车场</t>
  </si>
  <si>
    <t>XQ-0076-01</t>
  </si>
  <si>
    <t>农业银行南郊支行</t>
  </si>
  <si>
    <t>胜利南街路口</t>
  </si>
  <si>
    <t>XQ-0078-01L</t>
  </si>
  <si>
    <t>XQ-0078-02R</t>
  </si>
  <si>
    <t>怡居雅苑</t>
  </si>
  <si>
    <t>长城东路</t>
  </si>
  <si>
    <t>JF-0073-01</t>
  </si>
  <si>
    <t>JF-0073-02</t>
  </si>
  <si>
    <t>亘元银筑</t>
  </si>
  <si>
    <t>北京路与北安巷交汇处</t>
  </si>
  <si>
    <t>XQ-0079-01L</t>
  </si>
  <si>
    <t>XQ-0079-02R</t>
  </si>
  <si>
    <t>XQ-0079-03</t>
  </si>
  <si>
    <t>佳龙苑</t>
  </si>
  <si>
    <t>中山北街英才巷</t>
  </si>
  <si>
    <t>XQ-0082-01</t>
  </si>
  <si>
    <t>XQ-0082-02</t>
  </si>
  <si>
    <t>东盛苑</t>
  </si>
  <si>
    <t>XQ-0081-01</t>
  </si>
  <si>
    <t>XQ-0081-02</t>
  </si>
  <si>
    <t>泰发公寓</t>
  </si>
  <si>
    <t>庆祥街</t>
  </si>
  <si>
    <t>高档公寓</t>
  </si>
  <si>
    <t>JF-0074-01</t>
  </si>
  <si>
    <t>颐和城府停车场</t>
  </si>
  <si>
    <t>JF-0072-01L</t>
  </si>
  <si>
    <t>JF-0072-02R</t>
  </si>
  <si>
    <t>颐和城府大酒店</t>
  </si>
  <si>
    <t>JF-0072-03L</t>
  </si>
  <si>
    <t>地产、餐饮</t>
  </si>
  <si>
    <t>JF-0072-04R</t>
  </si>
  <si>
    <t>JF-0072-05</t>
  </si>
  <si>
    <t>清苑小区</t>
  </si>
  <si>
    <t>胜利南街双医路</t>
  </si>
  <si>
    <t>XQ-0085-01</t>
  </si>
  <si>
    <t>XQ-0085-02</t>
  </si>
  <si>
    <t>鸿运宾馆停车场</t>
  </si>
  <si>
    <t>南熏东街与清河街交叉口</t>
  </si>
  <si>
    <t>XQ-0083-01</t>
  </si>
  <si>
    <t>XQ-0084-01</t>
  </si>
  <si>
    <t>XQ-0084-02</t>
  </si>
  <si>
    <t>德胜一村</t>
  </si>
  <si>
    <t>中山北街</t>
  </si>
  <si>
    <t>XQ-0086-03</t>
  </si>
  <si>
    <t>德胜二村</t>
  </si>
  <si>
    <t>XQ-0086-01</t>
  </si>
  <si>
    <t>XQ-0086-02</t>
  </si>
  <si>
    <t>德胜三村</t>
  </si>
  <si>
    <t>XQ-0086-04</t>
  </si>
  <si>
    <t>温州商城停车场</t>
  </si>
  <si>
    <t>XQ-0087-01</t>
  </si>
  <si>
    <t>鹿先生的洋房地下车库</t>
  </si>
  <si>
    <t>上海路丽景街交汇东200米景福巷</t>
  </si>
  <si>
    <t>XQ-0088-01</t>
  </si>
  <si>
    <t>XQ-0088-02</t>
  </si>
  <si>
    <t>XQ-0088-03</t>
  </si>
  <si>
    <t>XQ-0088-04</t>
  </si>
  <si>
    <t>东城人家新百大卖场</t>
  </si>
  <si>
    <t>友爱路与新华街交汇处</t>
  </si>
  <si>
    <t>XQ-0089-01</t>
  </si>
  <si>
    <t>XQ-0089-02</t>
  </si>
  <si>
    <t>XQ-0089-03</t>
  </si>
  <si>
    <t>阅海万家F区停车场</t>
  </si>
  <si>
    <t>JF-0075-01</t>
  </si>
  <si>
    <t>JF-0075-02</t>
  </si>
  <si>
    <t>长兴花园B区</t>
  </si>
  <si>
    <t>JF-0076-01</t>
  </si>
  <si>
    <t>凤翔园</t>
  </si>
  <si>
    <t>清和北街高台寺巷</t>
  </si>
  <si>
    <t>XQ-0090-01</t>
  </si>
  <si>
    <t>金水花园停车场</t>
  </si>
  <si>
    <t>清净巷</t>
  </si>
  <si>
    <t>XQ-0091-01</t>
  </si>
  <si>
    <t>XQ-0091-02</t>
  </si>
  <si>
    <t>嘉屋苑南区</t>
  </si>
  <si>
    <t>XQ-0092-01</t>
  </si>
  <si>
    <t>新荣华家园</t>
  </si>
  <si>
    <t>利民街（博文小学旁边）</t>
  </si>
  <si>
    <t>XQ-0093-01</t>
  </si>
  <si>
    <t>XQ-0093-02</t>
  </si>
  <si>
    <t>海宝西区停车场</t>
  </si>
  <si>
    <t>XQ-0094-01</t>
  </si>
  <si>
    <t>南园二村</t>
  </si>
  <si>
    <t>长城东路（国控桥附近）</t>
  </si>
  <si>
    <t>XQ-0095-01</t>
  </si>
  <si>
    <t>XQ-0095-02</t>
  </si>
  <si>
    <t>观唐花园</t>
  </si>
  <si>
    <t>银盛路与唐徕渠交汇处东南侧</t>
  </si>
  <si>
    <t>JF-0077-01</t>
  </si>
  <si>
    <t>美丽豪酒店地下停车场</t>
  </si>
  <si>
    <t>XQ-0096-01</t>
  </si>
  <si>
    <t>XQ-0096-02</t>
  </si>
  <si>
    <t>惠园小区</t>
  </si>
  <si>
    <t>湖滨东街（回中对面）</t>
  </si>
  <si>
    <t>XQ-0097-01</t>
  </si>
  <si>
    <t>西宁</t>
  </si>
  <si>
    <t>西宁资源表</t>
  </si>
  <si>
    <t>方位</t>
  </si>
  <si>
    <t>城东区</t>
  </si>
  <si>
    <t>金坤明珠</t>
  </si>
  <si>
    <t>一出一进</t>
  </si>
  <si>
    <t>城东昆仑东路</t>
  </si>
  <si>
    <t>青藏铁路小学、青海民族大学、海关、城东区管理局、青海银行、昆仑好客</t>
  </si>
  <si>
    <t>华宁苑</t>
  </si>
  <si>
    <t>进出同一</t>
  </si>
  <si>
    <t>七一东路11号</t>
  </si>
  <si>
    <t>青英领秀城、周家泉小区、西宁艺术剧院、和谐家园</t>
  </si>
  <si>
    <t>翠雍天地</t>
  </si>
  <si>
    <t>民和路1号</t>
  </si>
  <si>
    <t>青海民族大学、青海建青石材城、广汇九合院、创业大厦</t>
  </si>
  <si>
    <t>青英领秀城</t>
  </si>
  <si>
    <t>建国路21号</t>
  </si>
  <si>
    <t>穆斯林大厦、汇通酒店、民族民间工艺大厦、中国工行银行</t>
  </si>
  <si>
    <t>嘉荣华阳光小区</t>
  </si>
  <si>
    <t xml:space="preserve">  民和路39号</t>
  </si>
  <si>
    <t>金坤东城明珠小区、信园小区、创业大厦</t>
  </si>
  <si>
    <t>凯旋广场</t>
  </si>
  <si>
    <t>德令哈南路</t>
  </si>
  <si>
    <t>华庭仁和国际、中石油、城东区政府、健翔大厦</t>
  </si>
  <si>
    <t>金科凯旋广场</t>
  </si>
  <si>
    <t>昆仑路</t>
  </si>
  <si>
    <t>#</t>
  </si>
  <si>
    <t>公共停车场</t>
  </si>
  <si>
    <t>五三六医院</t>
  </si>
  <si>
    <t>夏都大街</t>
  </si>
  <si>
    <t>夏都大街清真寺、花仙子幼儿园、海东花园、长青小学</t>
  </si>
  <si>
    <t>广汇家园</t>
  </si>
  <si>
    <t>昆仑东路291号</t>
  </si>
  <si>
    <t>夏都之林、青藏花园、民族大学、城东区综合办公楼</t>
  </si>
  <si>
    <t>龙华佳园</t>
  </si>
  <si>
    <t>昆仑东路295号</t>
  </si>
  <si>
    <t>青海省环保厅、青海省藏医院、城东区政府</t>
  </si>
  <si>
    <t>锦泰佳苑</t>
  </si>
  <si>
    <t>昆仑东路</t>
  </si>
  <si>
    <t>清真生态园、锦泰超市、湟乐公园、福茵国际长乐大酒店</t>
  </si>
  <si>
    <t>八一路</t>
  </si>
  <si>
    <t>煤炭公司煤炭化验室、十里铺人民法院、半岛新家园、城东区人民法院</t>
  </si>
  <si>
    <t>黄河源假日饭店</t>
  </si>
  <si>
    <t>建国路26-22号</t>
  </si>
  <si>
    <t>黄河源国际饭店、中发源饭店、西宁大厦、火车站</t>
  </si>
  <si>
    <t>食品药品监督局</t>
  </si>
  <si>
    <t>昆仑东路76号</t>
  </si>
  <si>
    <t>东城荣豪小区、开发区管委会大厦</t>
  </si>
  <si>
    <t>龙源叠翠</t>
  </si>
  <si>
    <t>南山东路3号</t>
  </si>
  <si>
    <t>青海省藏医院、城中区人民法院</t>
  </si>
  <si>
    <t>瑞景园</t>
  </si>
  <si>
    <t>八一中路瑞景园小区</t>
  </si>
  <si>
    <t>青海民族大学、青海省公安厅、曹家寨市场</t>
  </si>
  <si>
    <t>八一客运中心</t>
  </si>
  <si>
    <t>两进</t>
  </si>
  <si>
    <t>八一中路90号</t>
  </si>
  <si>
    <t>华辰大酒店、永昌大厦、祥云山水酒店</t>
  </si>
  <si>
    <t>铁道宾馆</t>
  </si>
  <si>
    <t>两进一出</t>
  </si>
  <si>
    <t>建国路14号</t>
  </si>
  <si>
    <t>穆斯林大厦、火车站、省医院、省文物考古研究所</t>
  </si>
  <si>
    <t>武警医院</t>
  </si>
  <si>
    <t>七一路252号</t>
  </si>
  <si>
    <t>青海银行、冬春夏草质量检测中心、西宁市七一中学</t>
  </si>
  <si>
    <t>金都大厦</t>
  </si>
  <si>
    <t>七一路459号</t>
  </si>
  <si>
    <t>青海西宁警备队、长昆宾馆、青海省卫校、中医院</t>
  </si>
  <si>
    <t>广汇九合院</t>
  </si>
  <si>
    <t>民和路4号</t>
  </si>
  <si>
    <t>民族大学、解放军四医院、湟乐公园</t>
  </si>
  <si>
    <t>越州国际</t>
  </si>
  <si>
    <t>新千国际广场、昆仑中学、地税小区</t>
  </si>
  <si>
    <t>八一宾馆</t>
  </si>
  <si>
    <t>七一路</t>
  </si>
  <si>
    <t>省军区、邮政银行、义东商贸城</t>
  </si>
  <si>
    <t>新力 景瑞新城</t>
  </si>
  <si>
    <t>宝光、宁食连锁超市、省重大灾难救援总队</t>
  </si>
  <si>
    <t>都市山水花园</t>
  </si>
  <si>
    <t>火车站街道祁连路35号</t>
  </si>
  <si>
    <t>火车站、旅行社、互助县干休所</t>
  </si>
  <si>
    <t>山泉逸景</t>
  </si>
  <si>
    <t>一进一出</t>
  </si>
  <si>
    <t>金桥路66号</t>
  </si>
  <si>
    <t>开发区国税局、国际展览中心、省药物滥用检测中心、汽修厂</t>
  </si>
  <si>
    <t>半岛地税小区</t>
  </si>
  <si>
    <t>金桥路</t>
  </si>
  <si>
    <t>农商银行、富康医药、民航青海监管局、城东区人民大垸</t>
  </si>
  <si>
    <t>果洛路</t>
  </si>
  <si>
    <t>农业银行、恒生骨科医院、泰宁花园、远东大酒店</t>
  </si>
  <si>
    <t>港欧东方花园</t>
  </si>
  <si>
    <t>两进两出</t>
  </si>
  <si>
    <t>城东区综合业务办公楼、远东大酒店、广汇家园</t>
  </si>
  <si>
    <t>省人民医院</t>
  </si>
  <si>
    <t>共和路2号</t>
  </si>
  <si>
    <t>火车站、省民俗博物馆、环境监测中心</t>
  </si>
  <si>
    <t>火车站西地下车库</t>
  </si>
  <si>
    <t>火车站广场</t>
  </si>
  <si>
    <t>省医院、汽车站、汇通酒店、青海省民俗博物馆</t>
  </si>
  <si>
    <t>火车站东地下车库</t>
  </si>
  <si>
    <t>华庭仁和国际</t>
  </si>
  <si>
    <t>昆仑中路</t>
  </si>
  <si>
    <t>解放军医院、中石油、城东区政府、健翔大厦</t>
  </si>
  <si>
    <t>藏医院</t>
  </si>
  <si>
    <t>南山东路</t>
  </si>
  <si>
    <t>警官学院、润华皮肤病医院、龙源叠翠、第四人民医院</t>
  </si>
  <si>
    <t>东关福居</t>
  </si>
  <si>
    <t>润华超市、中惠紫禁城、农业银行、中惠机电城</t>
  </si>
  <si>
    <t>泰宁花园西</t>
  </si>
  <si>
    <t>德令哈路</t>
  </si>
  <si>
    <t>青徽超市、第三人民医院、恒生骨科医院</t>
  </si>
  <si>
    <t>泰宁花园东</t>
  </si>
  <si>
    <t>军区招待所</t>
  </si>
  <si>
    <t>花园北街</t>
  </si>
  <si>
    <t>义东商贸城、窗帘专卖店、北京华联</t>
  </si>
  <si>
    <t>昌运世纪村</t>
  </si>
  <si>
    <t>虎恒大厦</t>
  </si>
  <si>
    <t>东关大街与南小街交界处</t>
  </si>
  <si>
    <t>伊尔顿国际饭店、国际金融大厦、港湾家具城</t>
  </si>
  <si>
    <t>人行家属院（湟光）</t>
  </si>
  <si>
    <t>北小街11号</t>
  </si>
  <si>
    <t>湟光、皇子足道、苏宁、国美</t>
  </si>
  <si>
    <t>妇女儿童医院</t>
  </si>
  <si>
    <t>一进两出</t>
  </si>
  <si>
    <t>共和路</t>
  </si>
  <si>
    <t>昆仑中学、公交公司、下南关综合市场、消防支队</t>
  </si>
  <si>
    <t>古玩城</t>
  </si>
  <si>
    <t>东关大街</t>
  </si>
  <si>
    <t>宁食嘉苑、启明星艺术幼儿园、龙华雅苑、黄河源假日饭店</t>
  </si>
  <si>
    <t>民大家属院</t>
  </si>
  <si>
    <t>青海民族大学、西宁市二十二中学、康复医院、翠雍天地</t>
  </si>
  <si>
    <t>青铁阳光</t>
  </si>
  <si>
    <t>昆仑东路166号</t>
  </si>
  <si>
    <t>康南小学、龙智星幼儿园、广汇家园、文峰庭翠</t>
  </si>
  <si>
    <t>城中区</t>
  </si>
  <si>
    <t xml:space="preserve">警苑小区 </t>
  </si>
  <si>
    <t>南大街65号</t>
  </si>
  <si>
    <t>十一中、青海省通信管理局、南山公园</t>
  </si>
  <si>
    <t>隆豪恒基中心</t>
  </si>
  <si>
    <t>华联超市、兴华医院、金都大厦</t>
  </si>
  <si>
    <t>警怡苑</t>
  </si>
  <si>
    <t>昆仑中路93号</t>
  </si>
  <si>
    <t>十一中、省登山协会、体育彩票管理中心</t>
  </si>
  <si>
    <t>电信实业大厦</t>
  </si>
  <si>
    <t>南山路小学、昆仑桥、水井巷、中国农业银行</t>
  </si>
  <si>
    <t>新三江花园</t>
  </si>
  <si>
    <t>南山路附1号</t>
  </si>
  <si>
    <t>城中区人民法院、龙院叠翠、青海省藏医院</t>
  </si>
  <si>
    <t>南山庭院</t>
  </si>
  <si>
    <t>南山路</t>
  </si>
  <si>
    <t>花好月圆、鸣翠柳山庄、惠客家超市、农业银行、</t>
  </si>
  <si>
    <t>鸣翠柳户外</t>
  </si>
  <si>
    <t>惠客家超市、农业银行、花好月圆小区、招商银行</t>
  </si>
  <si>
    <t>夏日怡园</t>
  </si>
  <si>
    <t>劳动巷</t>
  </si>
  <si>
    <t>南山公园、惠客家、十一中、劳动路小学</t>
  </si>
  <si>
    <t>上品苑</t>
  </si>
  <si>
    <t>南山路中</t>
  </si>
  <si>
    <t>交通银行、农业银行、鸣翠柳山庄、家乐购超市</t>
  </si>
  <si>
    <t>夏都大厦</t>
  </si>
  <si>
    <t>国际村、南门体育馆、第三中学</t>
  </si>
  <si>
    <t>国际村都市绿洲</t>
  </si>
  <si>
    <t>伊兰世家、城东法院、宁信院、夏都府邸</t>
  </si>
  <si>
    <t>国际村</t>
  </si>
  <si>
    <t>夏都大道53号</t>
  </si>
  <si>
    <t>夏都府邸公寓、伊兰世家、南门体育场</t>
  </si>
  <si>
    <t>国际村公寓户外</t>
  </si>
  <si>
    <t>夏都大道</t>
  </si>
  <si>
    <t>佳华时代</t>
  </si>
  <si>
    <t>第三中学、南门体育场、全民健身中学</t>
  </si>
  <si>
    <t>夏都府邸</t>
  </si>
  <si>
    <t>夏都大街225-29号</t>
  </si>
  <si>
    <t>国际村、青唐城遗址公园、东稍门</t>
  </si>
  <si>
    <t>国际村（半山花园）</t>
  </si>
  <si>
    <t>夏都大街222号</t>
  </si>
  <si>
    <t>伊兰世家、城东法院、宁信院</t>
  </si>
  <si>
    <t>工商局</t>
  </si>
  <si>
    <t>国际村公寓、中国人事出版社、建设银行</t>
  </si>
  <si>
    <t>丽锦苑户外</t>
  </si>
  <si>
    <t>昆仑中路79号</t>
  </si>
  <si>
    <t>中房国际壹号、省工商局、奥运世纪花园</t>
  </si>
  <si>
    <t>丽锦苑西门</t>
  </si>
  <si>
    <t>丽锦苑西南门（公证处）</t>
  </si>
  <si>
    <t>中行省分行</t>
  </si>
  <si>
    <t>省委</t>
  </si>
  <si>
    <t>七一路346号</t>
  </si>
  <si>
    <t>建设银行、西宁宾馆、省文明办、笑笑公园</t>
  </si>
  <si>
    <t>省委北门</t>
  </si>
  <si>
    <t>滨河路</t>
  </si>
  <si>
    <t>省委户外</t>
  </si>
  <si>
    <t>省政府北</t>
  </si>
  <si>
    <t>十四中、北大街小学、大十字、西宁市二医院</t>
  </si>
  <si>
    <t>省政府南</t>
  </si>
  <si>
    <t>御景新大地</t>
  </si>
  <si>
    <t>滨河南路</t>
  </si>
  <si>
    <t>景江酒店、青海日报社、三角花园、海悦酒店</t>
  </si>
  <si>
    <t>和政家园</t>
  </si>
  <si>
    <t>北大街南玉井巷27号</t>
  </si>
  <si>
    <t>翰林花庭、农牧厅粮食局、市政府</t>
  </si>
  <si>
    <t>泰和园</t>
  </si>
  <si>
    <t>五一路6号</t>
  </si>
  <si>
    <t>五一佳苑、省军区、市劳动公园</t>
  </si>
  <si>
    <t>翰林华庭</t>
  </si>
  <si>
    <t>法院大街29号</t>
  </si>
  <si>
    <t>省政府、城中区人民法院、酒吧街</t>
  </si>
  <si>
    <t>中石花园</t>
  </si>
  <si>
    <t>城中区南大街56号</t>
  </si>
  <si>
    <t>五中、红十字医院、南门体育场、莫家街</t>
  </si>
  <si>
    <t>红十字医院南出口</t>
  </si>
  <si>
    <t>南大街</t>
  </si>
  <si>
    <t>十一中学、五中、莫家街、南门体育场</t>
  </si>
  <si>
    <t>红十字医院</t>
  </si>
  <si>
    <t>世贸大厦</t>
  </si>
  <si>
    <t>西大街8号</t>
  </si>
  <si>
    <t>省政府、水井巷、大十字、神力宾馆</t>
  </si>
  <si>
    <t>邮政大院</t>
  </si>
  <si>
    <t>长江路91号</t>
  </si>
  <si>
    <t>宏宇宾馆、消防大队、北京华联、国家发展银行</t>
  </si>
  <si>
    <t>市局家属院</t>
  </si>
  <si>
    <t>南大街6号</t>
  </si>
  <si>
    <t>大十字、苏宁电器、莫家街</t>
  </si>
  <si>
    <t>洁缘大厦</t>
  </si>
  <si>
    <t>夏都大道252号</t>
  </si>
  <si>
    <t>夏都府邸、伊兰世家、东关清真大寺</t>
  </si>
  <si>
    <t>西宁宾馆</t>
  </si>
  <si>
    <t>七一路348号</t>
  </si>
  <si>
    <t>五一路茶叶市场、省委、省军区、中医院、卫校</t>
  </si>
  <si>
    <t>华德大厦</t>
  </si>
  <si>
    <t>南关街</t>
  </si>
  <si>
    <t>中国银行、农业银行、神旺大厦、华德美食城、水井巷</t>
  </si>
  <si>
    <t>西门体育馆</t>
  </si>
  <si>
    <t>西门</t>
  </si>
  <si>
    <t>小游园、中心广场、王府井百货、康泰地产</t>
  </si>
  <si>
    <t>西门体育馆南门</t>
  </si>
  <si>
    <t>西部情、演艺厅、中心广场、水世界、洞天商城</t>
  </si>
  <si>
    <t>西门城通停车场</t>
  </si>
  <si>
    <t>西门停车场</t>
  </si>
  <si>
    <t>西门王府井</t>
  </si>
  <si>
    <t>市一医院、水井巷、中心广场、建行省分行、
西大街百货</t>
  </si>
  <si>
    <t>西门王府井北门</t>
  </si>
  <si>
    <t>互助巷</t>
  </si>
  <si>
    <t>省政府、水井巷、市一医院、手机专卖、西大街百货</t>
  </si>
  <si>
    <t>仟盛酒店</t>
  </si>
  <si>
    <t>长江路134号</t>
  </si>
  <si>
    <t>西宁体育场、西部情演绎、神旺酒店、水井巷、建设银行</t>
  </si>
  <si>
    <t>海悦酒店</t>
  </si>
  <si>
    <t>长江路</t>
  </si>
  <si>
    <t>酒店、青海日报集团、青海湖大厦</t>
  </si>
  <si>
    <t>能源国际</t>
  </si>
  <si>
    <t>城中区长江路91号</t>
  </si>
  <si>
    <t>城中消防队、市政府、医学院、珠宝街</t>
  </si>
  <si>
    <t>长昆宾馆</t>
  </si>
  <si>
    <t>金都大厦、国资委、纪委、武警招待所</t>
  </si>
  <si>
    <t>兴旺大厦</t>
  </si>
  <si>
    <t>北大街</t>
  </si>
  <si>
    <t>大十字 新华书店 北大街小学 工商局、西宁书城</t>
  </si>
  <si>
    <t>亚朵酒店</t>
  </si>
  <si>
    <t>五中、红十字医院，南门体育场、大十字、莫家街</t>
  </si>
  <si>
    <t>莫家街市场</t>
  </si>
  <si>
    <t>莫家街</t>
  </si>
  <si>
    <t>莫家街、中国建设银行、大十字、夜市</t>
  </si>
  <si>
    <t>城西区</t>
  </si>
  <si>
    <t>香格里拉一期</t>
  </si>
  <si>
    <t>香格里拉大道</t>
  </si>
  <si>
    <t>皇朝大酒店、脑血管医院、青海艺校、农业银行</t>
  </si>
  <si>
    <t>景江酒店</t>
  </si>
  <si>
    <t>一进</t>
  </si>
  <si>
    <t>秀水路</t>
  </si>
  <si>
    <t>时代大厦、青海省报社、海悦酒店</t>
  </si>
  <si>
    <t>康泰地产</t>
  </si>
  <si>
    <t>西关大街1号</t>
  </si>
  <si>
    <t>城西区人民法院、城中政府办、西宁市统计局、房地产交易中心</t>
  </si>
  <si>
    <t>康泰地产北门</t>
  </si>
  <si>
    <t>西关大街2号</t>
  </si>
  <si>
    <t>泰和祥户外</t>
  </si>
  <si>
    <t>黄河路11号</t>
  </si>
  <si>
    <t>兴海路农贸市场、财政厅、测绘大厦、党校</t>
  </si>
  <si>
    <t>可可西里</t>
  </si>
  <si>
    <t>五岔路口</t>
  </si>
  <si>
    <t>工商银行总行、财政厅、中心广场、测绘大厦</t>
  </si>
  <si>
    <t>玉珠花园</t>
  </si>
  <si>
    <t>测绘局、党校、报社、财校、中国工商银行
青海省分行</t>
  </si>
  <si>
    <t>青大附院</t>
  </si>
  <si>
    <t>西川南路1号</t>
  </si>
  <si>
    <t>广电局、青海人防、气象局、气象巷市场</t>
  </si>
  <si>
    <t>麟瑞轩</t>
  </si>
  <si>
    <t>青海银行、中国银行、青海宾馆、麒麟湾、贾小庄小学</t>
  </si>
  <si>
    <t>麒麟湾小区</t>
  </si>
  <si>
    <t>黄河口156号</t>
  </si>
  <si>
    <t>青海宾馆</t>
  </si>
  <si>
    <t>青海会议中心、小圆门、麒麟湾</t>
  </si>
  <si>
    <t>青海人防</t>
  </si>
  <si>
    <t>青大附属医院、昆仑阳光城、青海银行</t>
  </si>
  <si>
    <t>青海艺校</t>
  </si>
  <si>
    <t>砖厂路</t>
  </si>
  <si>
    <t>脑心血管医院、青海艺校、香格里拉、武警总队</t>
  </si>
  <si>
    <t>心脑血管医院</t>
  </si>
  <si>
    <t>黄河路电信小区</t>
  </si>
  <si>
    <t>麒麟湾、中国联通省公司、中国发展农业银行</t>
  </si>
  <si>
    <t>黄河路102</t>
  </si>
  <si>
    <t>麒麟湾、发展银行、中国联通公司青海分公司</t>
  </si>
  <si>
    <t xml:space="preserve">海晏路电信小区 </t>
  </si>
  <si>
    <t>海晏路</t>
  </si>
  <si>
    <t>电力小区、文化公园、华山医院、文化公园</t>
  </si>
  <si>
    <t>吾德会</t>
  </si>
  <si>
    <t>盐湖路6号</t>
  </si>
  <si>
    <t>盐湖巷早市、天年阁饭店、口福街、新宁广场</t>
  </si>
  <si>
    <t>青核花园</t>
  </si>
  <si>
    <t>新宁路2号</t>
  </si>
  <si>
    <t>国家电网，圣豪酒店、天年阁饭店、人民公园</t>
  </si>
  <si>
    <t>青核花园户外</t>
  </si>
  <si>
    <t>新宁路号</t>
  </si>
  <si>
    <t xml:space="preserve">黄河阳光 </t>
  </si>
  <si>
    <t>五四西路43号</t>
  </si>
  <si>
    <t>假日王朝、黄河水电大厦、师范大学、师大附中</t>
  </si>
  <si>
    <t>都市黄河水电</t>
  </si>
  <si>
    <t>海西路19号</t>
  </si>
  <si>
    <t>动物园、水木年华、湟水花园、假日王朝酒店</t>
  </si>
  <si>
    <t>重工小区</t>
  </si>
  <si>
    <t>五四大街54号</t>
  </si>
  <si>
    <t>西部矿业、青海剧场、力盟步行街</t>
  </si>
  <si>
    <t>新宁广场西</t>
  </si>
  <si>
    <t>新宁路</t>
  </si>
  <si>
    <t>新宁广场、新货百货、省图书馆、省博物馆、力盟步行街</t>
  </si>
  <si>
    <t>新宁广场东</t>
  </si>
  <si>
    <t>青海省投资集团</t>
  </si>
  <si>
    <t>新宁路与昆仑路交汇处</t>
  </si>
  <si>
    <t>新宁广场、加油站、昆仑路小学、西宁市农贸和扶贫开发局</t>
  </si>
  <si>
    <t>政协</t>
  </si>
  <si>
    <t>王府井、新宁广场、虎台中学、南凉遗址公园</t>
  </si>
  <si>
    <t>新宁路王府井</t>
  </si>
  <si>
    <t>新宁广场、虎台二巷、康泰人寿、交通巷</t>
  </si>
  <si>
    <t>昆仑西路</t>
  </si>
  <si>
    <t>百草堂足浴、昆仑汽配城、二十二中学</t>
  </si>
  <si>
    <t>湟水花园海西路</t>
  </si>
  <si>
    <t>海湖路10号</t>
  </si>
  <si>
    <t>西宁市供水集团、桥电、海湖壹号、金座三期、海湖苑</t>
  </si>
  <si>
    <t>湟水花园</t>
  </si>
  <si>
    <t>海西路23号</t>
  </si>
  <si>
    <t>海湖湿地公园、海湖新区、青藏高原自然博物馆</t>
  </si>
  <si>
    <t>胜利路81号</t>
  </si>
  <si>
    <t>国家电网、人民公园、华润万家超市、东大医院</t>
  </si>
  <si>
    <t>枫林绿洲户外</t>
  </si>
  <si>
    <t>国家电网、人民公园、华润万家超市、烟草大厦</t>
  </si>
  <si>
    <t>万兴大厦户外</t>
  </si>
  <si>
    <t>同仁路46号</t>
  </si>
  <si>
    <t>二医院，同仁高架桥、丽景公寓、医学院</t>
  </si>
  <si>
    <t>万兴大厦</t>
  </si>
  <si>
    <t>博纳广场</t>
  </si>
  <si>
    <t>西关大街</t>
  </si>
  <si>
    <t>佳豪国际、国芳百货、国美电器、博纳广场</t>
  </si>
  <si>
    <t>佳豪国际</t>
  </si>
  <si>
    <t>博纳广场对面</t>
  </si>
  <si>
    <t>博纳广场、中国农业银行、国芳百货</t>
  </si>
  <si>
    <t>现代妇产医院</t>
  </si>
  <si>
    <t>五四大街</t>
  </si>
  <si>
    <t>浦发银行、建设银行、商业巷、青剧银城</t>
  </si>
  <si>
    <t>新宁花苑</t>
  </si>
  <si>
    <t>新宁路17号</t>
  </si>
  <si>
    <t>新宁路汽车站、中国人寿保险、口福街、</t>
  </si>
  <si>
    <t>青海剧院</t>
  </si>
  <si>
    <t>五四大街31号</t>
  </si>
  <si>
    <t>西部矿业、西宁现代妇产医院、浦发银行</t>
  </si>
  <si>
    <t>美丽家园</t>
  </si>
  <si>
    <t>海晏路4号</t>
  </si>
  <si>
    <t>市检查院对面、海湖桥、水文勘察院</t>
  </si>
  <si>
    <t>桥电中</t>
  </si>
  <si>
    <t>海西路11号</t>
  </si>
  <si>
    <t>湟水花园、水木年华、春天医药连锁、青海银行</t>
  </si>
  <si>
    <t>桥电东</t>
  </si>
  <si>
    <t>海西路5号</t>
  </si>
  <si>
    <t>盛世豪庭</t>
  </si>
  <si>
    <t>新宁路4号</t>
  </si>
  <si>
    <t>城西区财政局、盐湖早市、西宁四建医院</t>
  </si>
  <si>
    <t>水木年华</t>
  </si>
  <si>
    <t>海西路</t>
  </si>
  <si>
    <t>永宁白金、宠物诊所、玉珠峰假日宾馆、人民公园</t>
  </si>
  <si>
    <t>宏业大厦</t>
  </si>
  <si>
    <t>胜利路58号</t>
  </si>
  <si>
    <t>国家电网、文化街鱼鸟市场、人民公园、赛博数码广场、胜利路电子市场</t>
  </si>
  <si>
    <t>中油燃气</t>
  </si>
  <si>
    <t>五四大街11号</t>
  </si>
  <si>
    <t>水务大厦、市政工程管理处、国土勘测规划研究院</t>
  </si>
  <si>
    <t xml:space="preserve">馨宁小区 </t>
  </si>
  <si>
    <t>广电局、旺和大酒店、汽车修理厂、建筑公司</t>
  </si>
  <si>
    <t>西宁市城西区昆仑路19号</t>
  </si>
  <si>
    <t>工商银行、昆仑路社区、青海大学医学院</t>
  </si>
  <si>
    <t>金泰停车场</t>
  </si>
  <si>
    <t>西宁市城西区昆仑路</t>
  </si>
  <si>
    <t>天年阁</t>
  </si>
  <si>
    <t>一出二进</t>
  </si>
  <si>
    <t>盐湖巷16号</t>
  </si>
  <si>
    <t>盐湖巷早市、口福街、四建医院、国家电网</t>
  </si>
  <si>
    <t>富达园</t>
  </si>
  <si>
    <t>兴胜巷8号</t>
  </si>
  <si>
    <t>青海地矿局小区、财政厅、春雨双语幼儿园、印刷厂</t>
  </si>
  <si>
    <t>送变电</t>
  </si>
  <si>
    <t>西关大街25号</t>
  </si>
  <si>
    <t>青大附属医院、联通公司、柏威酒店、文翔大厦</t>
  </si>
  <si>
    <t>文翔花园</t>
  </si>
  <si>
    <t>西关大街32号</t>
  </si>
  <si>
    <t>煤炭地质局、博纳广场、各大手机专卖、移动总营业厅</t>
  </si>
  <si>
    <t>财政厅</t>
  </si>
  <si>
    <t>胜利路10号</t>
  </si>
  <si>
    <t>中油燃气公司、胜利路小学、建设银行、财校</t>
  </si>
  <si>
    <t>第八勘察院同仁路</t>
  </si>
  <si>
    <t>同仁桥</t>
  </si>
  <si>
    <t>人民公园、胜利路电子城、汉庭酒店、青海地矿展览馆</t>
  </si>
  <si>
    <t>地矿博物馆、胜利路电子城、工商银行</t>
  </si>
  <si>
    <t>蓝宝石大酒店</t>
  </si>
  <si>
    <t>胜利路21号</t>
  </si>
  <si>
    <t>同仁路手机专卖店、省矿业交易中心、省移民安置局</t>
  </si>
  <si>
    <t>亚楠大厦</t>
  </si>
  <si>
    <t>微波巷1号</t>
  </si>
  <si>
    <t>建设银行、浦发银行、西宁艺术剧院、国芳百货</t>
  </si>
  <si>
    <t>石油公寓</t>
  </si>
  <si>
    <t>同仁路手机专卖店、省矿业交易中心、蓝宝石大酒店</t>
  </si>
  <si>
    <t>柏威酒店</t>
  </si>
  <si>
    <t>同仁路</t>
  </si>
  <si>
    <t>同仁路手机专卖店、省气象局、青海银行</t>
  </si>
  <si>
    <t>海晏花园</t>
  </si>
  <si>
    <t>二出二进</t>
  </si>
  <si>
    <t>海晏路55号</t>
  </si>
  <si>
    <t>文化公园、西宁市检察院、美隆红酒庄、华山医院</t>
  </si>
  <si>
    <t>人行家属院（冷湖路）</t>
  </si>
  <si>
    <t>冷湖路00号</t>
  </si>
  <si>
    <t>杰森花园、教育学院、广电局、景林小区</t>
  </si>
  <si>
    <t>盐湖巷电力小区</t>
  </si>
  <si>
    <t>盐湖巷</t>
  </si>
  <si>
    <t>邮政银行、佳惠家具城、师范大学、舒泊来雁酒店</t>
  </si>
  <si>
    <t>人民公园正门（景林佳苑）</t>
  </si>
  <si>
    <t>国家电网、公益门口、皇子足道、东大肛肠医院</t>
  </si>
  <si>
    <t>人民公园户外</t>
  </si>
  <si>
    <t>水岸星光小区</t>
  </si>
  <si>
    <t>公园巷</t>
  </si>
  <si>
    <t>国土资源博物馆、地矿小区、维也纳酒店、青海银行</t>
  </si>
  <si>
    <t>万通大厦</t>
  </si>
  <si>
    <t>一进二出</t>
  </si>
  <si>
    <t>新宁广场</t>
  </si>
  <si>
    <t>青海公路、新华百货、青海百货、力盟步行街</t>
  </si>
  <si>
    <t>西川南路</t>
  </si>
  <si>
    <t>金座大酒店、城西政府综合楼、宾馆、银行</t>
  </si>
  <si>
    <t>家馨伯金</t>
  </si>
  <si>
    <t>五四西路</t>
  </si>
  <si>
    <t>火锅城、银行、水电公司、师范大学</t>
  </si>
  <si>
    <t>交通厅</t>
  </si>
  <si>
    <t>五四大街72号</t>
  </si>
  <si>
    <t>新华百货、新宁广场、力盟步行街、青海百货</t>
  </si>
  <si>
    <t>华益大厦</t>
  </si>
  <si>
    <t>中华三巷</t>
  </si>
  <si>
    <t>可可西里俱乐部、兴海路农贸市场、测绘大厦、工行省分行</t>
  </si>
  <si>
    <t>景程嘉苑（海晏路）</t>
  </si>
  <si>
    <t>华山医院、西宁市园林规划设计院、文化公园</t>
  </si>
  <si>
    <t>青海师范大学</t>
  </si>
  <si>
    <t>黄河阳光、银路大厦、家馨铂金、假日王朝</t>
  </si>
  <si>
    <t>西府兰庭</t>
  </si>
  <si>
    <t>行知小学、青海地震局西宁地震台、邮政银行、省林业厅</t>
  </si>
  <si>
    <t>夏都景苑</t>
  </si>
  <si>
    <t>西川南路23号</t>
  </si>
  <si>
    <t>行知小学、青海地震局西宁地震台、动物园、省林业厅</t>
  </si>
  <si>
    <t>出版社</t>
  </si>
  <si>
    <t>民族歌舞剧团、中国电信、邮政银行、各大手机专卖</t>
  </si>
  <si>
    <t>气象局</t>
  </si>
  <si>
    <t>城西区政府、各大手机专卖、柏威酒店、二医院</t>
  </si>
  <si>
    <t>木桥花园</t>
  </si>
  <si>
    <t>农资局家属院、西宁市劳动就业局、西宁市骨伤烧伤医院</t>
  </si>
  <si>
    <t>杰森花园</t>
  </si>
  <si>
    <t>冷湖路</t>
  </si>
  <si>
    <t>建设银行、省广电局、农业银行、虎台中学</t>
  </si>
  <si>
    <t>电力设计院</t>
  </si>
  <si>
    <t>西宁邮政局、馨和小区、师范大学</t>
  </si>
  <si>
    <t>美术馆</t>
  </si>
  <si>
    <t>西关大街66号</t>
  </si>
  <si>
    <t>图书馆、博物馆、科技馆、新宁广场、新华百货</t>
  </si>
  <si>
    <t>虎台小区</t>
  </si>
  <si>
    <t>虎台四巷</t>
  </si>
  <si>
    <t>珠玑巷、胡台中学、杰森花园、建设银行、南梁遗址</t>
  </si>
  <si>
    <t>天骄花园</t>
  </si>
  <si>
    <t>南川西路</t>
  </si>
  <si>
    <t>南川西路派出所、青海省烟草公司西宁分公司、武警总队</t>
  </si>
  <si>
    <t>颐园小区</t>
  </si>
  <si>
    <t>假日王朝酒店、师范大学、海宏一号、家馨铂金</t>
  </si>
  <si>
    <t>海湖苑</t>
  </si>
  <si>
    <t>阳光华府</t>
  </si>
  <si>
    <t>华美医院、华山医院、小葵花幼儿园、建设银行</t>
  </si>
  <si>
    <t>力盟商业街、青海百货、建设银行、中泰百货</t>
  </si>
  <si>
    <t>新华百货</t>
  </si>
  <si>
    <t>力盟商业巷、新宁广场、青海百货、中泰百货</t>
  </si>
  <si>
    <t>城北区</t>
  </si>
  <si>
    <t>祁连路453号</t>
  </si>
  <si>
    <t>建设银行、湟水河家具市场、交警大队</t>
  </si>
  <si>
    <t>第五勘察院（东门）</t>
  </si>
  <si>
    <t>朝阳东路27号</t>
  </si>
  <si>
    <t>富康医药连锁、城北区国税局、第二地址矿产勘察院</t>
  </si>
  <si>
    <t>第五勘察院（西门）</t>
  </si>
  <si>
    <t>丽阳天下</t>
  </si>
  <si>
    <t>门源路35号</t>
  </si>
  <si>
    <t>朝阳火电公司、市第四中学、朝阳公园</t>
  </si>
  <si>
    <t>小桥医院（第二人民医院）</t>
  </si>
  <si>
    <t>祁连路892号</t>
  </si>
  <si>
    <t>金海湾小桥、城北派出所、城北人民法院</t>
  </si>
  <si>
    <t>宁大路80号</t>
  </si>
  <si>
    <t>天峻桥、城北工商局、小太阳幼儿园、兴鼎安大酒店</t>
  </si>
  <si>
    <t>小桥大街46号</t>
  </si>
  <si>
    <t>丽阳天下、朝阳公园、火电工程公司、交通职业学校</t>
  </si>
  <si>
    <t>丰祥园</t>
  </si>
  <si>
    <t>建设巷19号</t>
  </si>
  <si>
    <t>小桥客运站，永宁白金公寓、小桥大街小学</t>
  </si>
  <si>
    <t>永宁白金</t>
  </si>
  <si>
    <t>柴达木路2号</t>
  </si>
  <si>
    <t>国太旺座、金色家园、人事局、金佰川</t>
  </si>
  <si>
    <t>景岳公寓东门</t>
  </si>
  <si>
    <t>海湖大道9号</t>
  </si>
  <si>
    <t>青百超市、六一幼儿园、海湖大道综合建材市场</t>
  </si>
  <si>
    <t>景岳公寓西门</t>
  </si>
  <si>
    <t>景岳公寓南门</t>
  </si>
  <si>
    <t>海湖大道10号</t>
  </si>
  <si>
    <t>景瑞花园</t>
  </si>
  <si>
    <t>小桥大街36号</t>
  </si>
  <si>
    <t>惠客家超市、三田购物广场、手机专卖店</t>
  </si>
  <si>
    <t>紫恒帝景花苑</t>
  </si>
  <si>
    <t>城北生物园经二路</t>
  </si>
  <si>
    <t>西宁市农牧局、二医院、青海畜牧职业学院</t>
  </si>
  <si>
    <t>紫恒帝景花苑北</t>
  </si>
  <si>
    <t>新世纪花园</t>
  </si>
  <si>
    <t>宁张路</t>
  </si>
  <si>
    <t>济寿堂药店、旭春商务宾馆、青海交通职业学院</t>
  </si>
  <si>
    <t>金硕停车场</t>
  </si>
  <si>
    <t>小桥大街</t>
  </si>
  <si>
    <t>惠客佳超市、小桥市场、金佰川、新华书店</t>
  </si>
  <si>
    <t>朝阳火电</t>
  </si>
  <si>
    <t>门源路</t>
  </si>
  <si>
    <t>火电公司、丽阳天下、城北区中医院</t>
  </si>
  <si>
    <t>宁瑞水乡西</t>
  </si>
  <si>
    <t>朝阳西路46号</t>
  </si>
  <si>
    <t>朝阳建材城、人民广场、省职业技术交通学院、江西商会</t>
  </si>
  <si>
    <t>宁瑞水乡东</t>
  </si>
  <si>
    <t>宁瑞水乡南</t>
  </si>
  <si>
    <t>泰和酒店</t>
  </si>
  <si>
    <t>朝阳东路</t>
  </si>
  <si>
    <t>朝阳建材城、人民广场、城北区国税局</t>
  </si>
  <si>
    <t>金海湾</t>
  </si>
  <si>
    <t>祁连路858号</t>
  </si>
  <si>
    <t>朝阳健身广场、市第二人民医院、朝阳学校</t>
  </si>
  <si>
    <t>金海湾户外</t>
  </si>
  <si>
    <t>朝阳建材商城东院</t>
  </si>
  <si>
    <t>朝阳东路57号</t>
  </si>
  <si>
    <t>青海银行、青海交通职业技术学校、农业银行</t>
  </si>
  <si>
    <t>朝阳东路58号</t>
  </si>
  <si>
    <t>颐贤新城</t>
  </si>
  <si>
    <t>柴达木巷</t>
  </si>
  <si>
    <t>青海交通职业技术学校、城北民政局、祁连路小学</t>
  </si>
  <si>
    <t>新乐花园</t>
  </si>
  <si>
    <t>生物园区经一路</t>
  </si>
  <si>
    <t>畜牧兽医科学院、开发区生物科技产业园区委、青海银行</t>
  </si>
  <si>
    <t>隆豪经典小区</t>
  </si>
  <si>
    <t>陶园小学、北川供销合作社、紫恒帝景花苑</t>
  </si>
  <si>
    <t>毛胜寺</t>
  </si>
  <si>
    <t>沈那中学、城北区中医院、新世纪幼儿园</t>
  </si>
  <si>
    <t>群盛华城</t>
  </si>
  <si>
    <t>朝阳三巷</t>
  </si>
  <si>
    <t>青海省交通职业技术学院、金盘小区、文林机械医药公司</t>
  </si>
  <si>
    <t>金岸银座</t>
  </si>
  <si>
    <t>生物园区62号</t>
  </si>
  <si>
    <t>青海省畜牧受益职业技术学院、青海牧场中学</t>
  </si>
  <si>
    <t>和美佳苑停车场西院</t>
  </si>
  <si>
    <t>祁连路859号</t>
  </si>
  <si>
    <t>西宁市二医院天悦汽配城、贵南小区、城北检察院</t>
  </si>
  <si>
    <t>永兴家园</t>
  </si>
  <si>
    <t>北川河</t>
  </si>
  <si>
    <t>惠客家、三田世纪购物广场、、祁连路小学、小桥俱乐部</t>
  </si>
  <si>
    <t>九号公馆</t>
  </si>
  <si>
    <t>萨尔斯堡、夏都名邸、马坊石油小区、马坊幼儿园</t>
  </si>
  <si>
    <t>海湖新区</t>
  </si>
  <si>
    <t>海湖中学</t>
  </si>
  <si>
    <t>文博路</t>
  </si>
  <si>
    <t>新华联广场、金座晟锦、魅力金座</t>
  </si>
  <si>
    <t>恒邦紫禁城</t>
  </si>
  <si>
    <t xml:space="preserve">文成路 </t>
  </si>
  <si>
    <t>夏都俊园、海湖星城、电力小区、科技馆、海湖体育中心</t>
  </si>
  <si>
    <t>电力小区谦和园（北门)</t>
  </si>
  <si>
    <t>文景路海晏路</t>
  </si>
  <si>
    <t>青海省科学技术馆、海湖体育中学、万达广场、
青海大剧院</t>
  </si>
  <si>
    <t>电力小区谦和园（南门）</t>
  </si>
  <si>
    <t>电力小区颐和园</t>
  </si>
  <si>
    <t>文成路4号</t>
  </si>
  <si>
    <t>电力小区同和园</t>
  </si>
  <si>
    <t>世通国际</t>
  </si>
  <si>
    <t>西川南路78号</t>
  </si>
  <si>
    <t>西宁汽车站虎台停靠站、装饰公司、万达广场</t>
  </si>
  <si>
    <t>世通国际户外</t>
  </si>
  <si>
    <t>紫宁花园</t>
  </si>
  <si>
    <t>西川南路41号</t>
  </si>
  <si>
    <t>林业厅、野生动物园、新华社通讯社青海分社</t>
  </si>
  <si>
    <t>海湖星城南</t>
  </si>
  <si>
    <t>海湖大道金羚大街52号</t>
  </si>
  <si>
    <t>桃李小学、市第二职业技术学院、布艺公司</t>
  </si>
  <si>
    <t>海湖星城北</t>
  </si>
  <si>
    <t>海湖大道金羚大街53号</t>
  </si>
  <si>
    <t>世通名城</t>
  </si>
  <si>
    <t>汇宁路51号</t>
  </si>
  <si>
    <t>万佳家居、城西政府大厅、三榆山水文园</t>
  </si>
  <si>
    <t>海湖新区科技馆</t>
  </si>
  <si>
    <t>文汇路</t>
  </si>
  <si>
    <t>安泰华庭、文汇路、海湖医院</t>
  </si>
  <si>
    <t>科技大厦东</t>
  </si>
  <si>
    <r>
      <rPr>
        <sz val="9"/>
        <color indexed="8"/>
        <rFont val="微软雅黑"/>
      </rPr>
      <t>五四西路67号</t>
    </r>
  </si>
  <si>
    <t>青海大剧院、科技馆、索菲特大酒店、海湖中学</t>
  </si>
  <si>
    <t>科技大厦北</t>
  </si>
  <si>
    <t>五四西路67号</t>
  </si>
  <si>
    <t>体育中心</t>
  </si>
  <si>
    <t>五四西路与通海路交汇处</t>
  </si>
  <si>
    <t>体育中心东南门</t>
  </si>
  <si>
    <t>体育监测中心、湟川中学、青海银行、桃李小学</t>
  </si>
  <si>
    <t>体育中心东北门</t>
  </si>
  <si>
    <t>体育中心南门</t>
  </si>
  <si>
    <t>山水佳苑</t>
  </si>
  <si>
    <t>海湖新区文苑大街13号</t>
  </si>
  <si>
    <t>地矿科技园、海湖新区规划展览馆、文汇小学</t>
  </si>
  <si>
    <t>安泰华庭</t>
  </si>
  <si>
    <t>海湖新区银羚大街19号</t>
  </si>
  <si>
    <t>科技馆、文汇路、湟川中学、口腔诊所</t>
  </si>
  <si>
    <t>安泰华庭地下车库</t>
  </si>
  <si>
    <t>科技馆、文汇路、海湖星城</t>
  </si>
  <si>
    <t>市工商局户外</t>
  </si>
  <si>
    <t>水文地质工程勘察院、海宏一号公寓、玉树新村</t>
  </si>
  <si>
    <t>市工商局</t>
  </si>
  <si>
    <t>兴业银行、银江商务酒店、海湖医院、汉庭酒店</t>
  </si>
  <si>
    <t>新华联1号</t>
  </si>
  <si>
    <t>海湖中学、新华联购物中心、魅力金座娱乐</t>
  </si>
  <si>
    <t>新华联2号</t>
  </si>
  <si>
    <t>文景路</t>
  </si>
  <si>
    <t>新华联2号A停车场</t>
  </si>
  <si>
    <t>新华联2号B停车场</t>
  </si>
  <si>
    <t>新华联2号C停车场</t>
  </si>
  <si>
    <t>新华联3号</t>
  </si>
  <si>
    <t>新华联3号北门</t>
  </si>
  <si>
    <t>新华联3号户外A停车场</t>
  </si>
  <si>
    <t>新华联3号户外B停车场</t>
  </si>
  <si>
    <t>夏都俊园</t>
  </si>
  <si>
    <t>文景街5号</t>
  </si>
  <si>
    <t>体育馆、电力小区、恒邦紫荆城</t>
  </si>
  <si>
    <t>文汇苑</t>
  </si>
  <si>
    <t>一进一入</t>
  </si>
  <si>
    <t>山水佳苑、文汇小学、青海大剧院</t>
  </si>
  <si>
    <t>金座晟锦</t>
  </si>
  <si>
    <t>魅力金座、新华联、海湖公园、水校</t>
  </si>
  <si>
    <t>金座C区东</t>
  </si>
  <si>
    <t>魅力金座、新华联、海湖公园、万佳家居</t>
  </si>
  <si>
    <t>金座C区西</t>
  </si>
  <si>
    <t>金座C区停车场</t>
  </si>
  <si>
    <t>金座晟锦户外停车场</t>
  </si>
  <si>
    <t>省委家属院</t>
  </si>
  <si>
    <t>五四西路   西关大街</t>
  </si>
  <si>
    <t>桃李小学、盛达国际新城、湟川中学、卢浮宫馆</t>
  </si>
  <si>
    <t>盛达国际新城</t>
  </si>
  <si>
    <t>桃李路</t>
  </si>
  <si>
    <t>海湖游泳馆、海湖体育中心、国家体质检测中心、湟川中学</t>
  </si>
  <si>
    <t>海宏一号A区户外</t>
  </si>
  <si>
    <t>文逸路</t>
  </si>
  <si>
    <t>农商银行、银江酒店、师范大学、假日王朝酒店</t>
  </si>
  <si>
    <t>海宏一号</t>
  </si>
  <si>
    <t>海湖农贸市场、银江大酒店、兴业银行、建设银行</t>
  </si>
  <si>
    <t>海宏一号E区</t>
  </si>
  <si>
    <t>刘家寨户外</t>
  </si>
  <si>
    <t>西川南路64号</t>
  </si>
  <si>
    <t>万达广场、小花朵幼儿园、汽车修理厂、刘家寨农贸市场</t>
  </si>
  <si>
    <t>海湖农贸市场</t>
  </si>
  <si>
    <t>文亭路</t>
  </si>
  <si>
    <t>海宏一号、兴业银行、银江商务酒店、海湖医院</t>
  </si>
  <si>
    <t>黄金口岸</t>
  </si>
  <si>
    <t>刘家寨、马忠食府、农商银行、商业广场、万达广场</t>
  </si>
  <si>
    <t>绿地公馆</t>
  </si>
  <si>
    <t>海湖医院、湟水森林公园、亚朵酒店、西海嘉苑</t>
  </si>
  <si>
    <t>海宏一号、师范大学、师大附中、假日王朝大酒店</t>
  </si>
  <si>
    <t>湟家花园</t>
  </si>
  <si>
    <t>亚朵酒店、西城名邸、彭家寨人民政府、彭家寨派出所</t>
  </si>
  <si>
    <t>宝丰绿洲</t>
  </si>
  <si>
    <t>文成路</t>
  </si>
  <si>
    <t>安泰华庭、海湖星城、世通国际、青海银行</t>
  </si>
  <si>
    <t>兰州</t>
  </si>
  <si>
    <t>兰州资源表</t>
  </si>
  <si>
    <t>周围商圈</t>
  </si>
  <si>
    <t xml:space="preserve">       城       关        区                              城          关         区          </t>
  </si>
  <si>
    <t>火车站外广场进口</t>
  </si>
  <si>
    <t>火车站东路393号</t>
  </si>
  <si>
    <t>火车站站前广场、仁恒国际、长途汽车站</t>
  </si>
  <si>
    <t>火车站外广场北出口</t>
  </si>
  <si>
    <t>火车站外广场东出口</t>
  </si>
  <si>
    <t>国芳百盛东门</t>
  </si>
  <si>
    <t>东岗西路</t>
  </si>
  <si>
    <t>东方红广场、兰州市中心商业区</t>
  </si>
  <si>
    <t>国芳百盛西门门</t>
  </si>
  <si>
    <t>国芳百盛南门</t>
  </si>
  <si>
    <t>兰房大厦</t>
  </si>
  <si>
    <t>武都路西段</t>
  </si>
  <si>
    <t>西关十字、武都路、永昌路中心位置</t>
  </si>
  <si>
    <t>东方红广场</t>
  </si>
  <si>
    <t>体育馆</t>
  </si>
  <si>
    <t>浦发银行、市体育馆及国芳百货购物广场</t>
  </si>
  <si>
    <t>中海国际广场</t>
  </si>
  <si>
    <t>静宁路298号（十字东南角）</t>
  </si>
  <si>
    <t>保利大厦、中国联通、中国银行、中国人寿</t>
  </si>
  <si>
    <t>工贸大厦</t>
  </si>
  <si>
    <t>铁路局</t>
  </si>
  <si>
    <t>金城广场、黄河剧院、肯德基</t>
  </si>
  <si>
    <t>静宁路318号</t>
  </si>
  <si>
    <t>静宁路小区、时尚百盛、玉佛寺、中科银座</t>
  </si>
  <si>
    <t>海天新都</t>
  </si>
  <si>
    <t>火车站向西</t>
  </si>
  <si>
    <t>仁恒国际、招商银行、火车站</t>
  </si>
  <si>
    <t>桥门新居</t>
  </si>
  <si>
    <t>中山桥</t>
  </si>
  <si>
    <t>桥门大厦、中山桥</t>
  </si>
  <si>
    <t>时代伟业</t>
  </si>
  <si>
    <t>东岗东路514号</t>
  </si>
  <si>
    <t>丰和丽园、金城陇园、飞天家园</t>
  </si>
  <si>
    <t>万商国际北门</t>
  </si>
  <si>
    <t>五里铺什子</t>
  </si>
  <si>
    <t>科技一条街、庆阳大厦</t>
  </si>
  <si>
    <t>万商国际南门</t>
  </si>
  <si>
    <t>东岗东路</t>
  </si>
  <si>
    <t>东部商城购物圈对面、东部市场</t>
  </si>
  <si>
    <t>甘肃日报社</t>
  </si>
  <si>
    <t>白银路</t>
  </si>
  <si>
    <t>省军区、汇金大厦、五泉山、邮政大厦</t>
  </si>
  <si>
    <t>省歌舞剧团</t>
  </si>
  <si>
    <t>东瑞口岸、瑞德摩尔、东部批发市场</t>
  </si>
  <si>
    <t>兰空家属院（天骄家园）</t>
  </si>
  <si>
    <t>嘉峪关东路</t>
  </si>
  <si>
    <t>拱星墩市场、空港小区、体育局二大队</t>
  </si>
  <si>
    <t>天安大厦</t>
  </si>
  <si>
    <t>城关区临夏路319号</t>
  </si>
  <si>
    <t>华润万家、文化宫、西关十字</t>
  </si>
  <si>
    <t>电信局小区</t>
  </si>
  <si>
    <t>嘉峪关路</t>
  </si>
  <si>
    <t>二热电厂、兰州军区大型住宅区</t>
  </si>
  <si>
    <t>甘肃省体育局</t>
  </si>
  <si>
    <t>金昌南路332号</t>
  </si>
  <si>
    <t>伊真置业广场、中盐大厦、工商银行</t>
  </si>
  <si>
    <t>农发行营业部</t>
  </si>
  <si>
    <t>静宁南路</t>
  </si>
  <si>
    <t>三爱堂医院、城关交警队、工商银行</t>
  </si>
  <si>
    <t>宁卧庄宾馆</t>
  </si>
  <si>
    <t>天水中路20号</t>
  </si>
  <si>
    <t>中科院、省政府家属院</t>
  </si>
  <si>
    <t>东瓯国际大厦</t>
  </si>
  <si>
    <t>东部品牌广场、儿童城、东升饭店</t>
  </si>
  <si>
    <t>和平人家</t>
  </si>
  <si>
    <t>天水南路</t>
  </si>
  <si>
    <t>火车站、东方红影院、大地保险公司</t>
  </si>
  <si>
    <t>华润家园</t>
  </si>
  <si>
    <t>城关区排洪南路</t>
  </si>
  <si>
    <t>民航售票处、八一阳光家园</t>
  </si>
  <si>
    <t>绿莹花园</t>
  </si>
  <si>
    <r>
      <rPr>
        <sz val="9"/>
        <color indexed="15"/>
        <rFont val="微软雅黑"/>
      </rPr>
      <t>盐场路600-760</t>
    </r>
  </si>
  <si>
    <t>西北汽车城、生物制品厂、佛慈制药厂</t>
  </si>
  <si>
    <t>长城山海苑南苑</t>
  </si>
  <si>
    <t>麦积山路</t>
  </si>
  <si>
    <t>兰大医学院、电子商贸城、会宁路市场</t>
  </si>
  <si>
    <t>田园美居（古玩城什子）</t>
  </si>
  <si>
    <t>雁西路518号</t>
  </si>
  <si>
    <t>大润发购物广场及美仑百货、欣大百货</t>
  </si>
  <si>
    <t>汉水津亭</t>
  </si>
  <si>
    <t>定西路</t>
  </si>
  <si>
    <t>省商务厅、八冶、旺盛大厦</t>
  </si>
  <si>
    <t>昶荣水岸华庭</t>
  </si>
  <si>
    <r>
      <rPr>
        <sz val="9"/>
        <color indexed="15"/>
        <rFont val="微软雅黑"/>
      </rPr>
      <t>盐场路2号</t>
    </r>
  </si>
  <si>
    <t>盐场堡新区、绿莹花园、天天幸福港</t>
  </si>
  <si>
    <t>亚太万佳名苑</t>
  </si>
  <si>
    <t>中山路152号</t>
  </si>
  <si>
    <t>嘉乐家苑</t>
  </si>
  <si>
    <t>雁滩海龙花园</t>
  </si>
  <si>
    <r>
      <rPr>
        <sz val="9"/>
        <color indexed="15"/>
        <rFont val="微软雅黑"/>
      </rPr>
      <t>雁北路1992号</t>
    </r>
  </si>
  <si>
    <t>湖南商会九毛九、天庆丽舍、新港城</t>
  </si>
  <si>
    <t>雁滩科教城一期</t>
  </si>
  <si>
    <t>雁滩路2284号</t>
  </si>
  <si>
    <t>汽车用品市场、好运来超市</t>
  </si>
  <si>
    <t>庆阳西路</t>
  </si>
  <si>
    <t>苏宁电器、双城门、南关十字</t>
  </si>
  <si>
    <t>雁滩安居南区</t>
  </si>
  <si>
    <t>雁南路1541号</t>
  </si>
  <si>
    <t>三森美居、外国语学院、国泰口腔治疗中心对面</t>
  </si>
  <si>
    <t>雁滩安居北区</t>
  </si>
  <si>
    <t>雁南路1542号</t>
  </si>
  <si>
    <t>新港城南门</t>
  </si>
  <si>
    <t>雁北路</t>
  </si>
  <si>
    <t>鸿运润园、华侨小学、名城广场</t>
  </si>
  <si>
    <t>新港城北门</t>
  </si>
  <si>
    <t>南滨河路</t>
  </si>
  <si>
    <t>新港城东门</t>
  </si>
  <si>
    <t>新港城E区</t>
  </si>
  <si>
    <t>雁西路519号</t>
  </si>
  <si>
    <t>春阳小区</t>
  </si>
  <si>
    <t>兰州市城关区雁滩路骆驼滩</t>
  </si>
  <si>
    <t>金轮广场（火车头）</t>
  </si>
  <si>
    <t>工贸大厦、金轮花园、金轮宾馆</t>
  </si>
  <si>
    <t>五泉润翠园</t>
  </si>
  <si>
    <t>五泉南路</t>
  </si>
  <si>
    <t>南山路、五泉山、建设银行</t>
  </si>
  <si>
    <t>省烟草公司小区</t>
  </si>
  <si>
    <t>天水北路</t>
  </si>
  <si>
    <t>万达北侧、枫叶国际</t>
  </si>
  <si>
    <t>东方红影城</t>
  </si>
  <si>
    <t>定西南路</t>
  </si>
  <si>
    <t>毗邻火车站</t>
  </si>
  <si>
    <t>靠近城关区国税局</t>
  </si>
  <si>
    <t>金川聚金雅园</t>
  </si>
  <si>
    <t>雁峡路5005号</t>
  </si>
  <si>
    <t>中广尚城、甘肃联合大学东侧、135路公交车终点站</t>
  </si>
  <si>
    <t>甘肃省体工二大队健身中心</t>
  </si>
  <si>
    <t>嘉峪关东路51号</t>
  </si>
  <si>
    <t>兰空司令部、本市最好的全功能健身中心</t>
  </si>
  <si>
    <t>八一阳光家园</t>
  </si>
  <si>
    <t>排洪南路</t>
  </si>
  <si>
    <t>康乐花园</t>
  </si>
  <si>
    <t>南河路52号</t>
  </si>
  <si>
    <t>可口可乐甘肃公司、省检察院、红星美凯龙</t>
  </si>
  <si>
    <t>美伦百货和大润发超市</t>
  </si>
  <si>
    <t>雁西路</t>
  </si>
  <si>
    <t>美伦百货、外国语学院、省高法</t>
  </si>
  <si>
    <t xml:space="preserve"> 七  里  河  区</t>
  </si>
  <si>
    <t>百合家园西门</t>
  </si>
  <si>
    <t>南滨河东路225号</t>
  </si>
  <si>
    <t>大型商住区</t>
  </si>
  <si>
    <t>黄河风情线、月星家居、供电公司</t>
  </si>
  <si>
    <t>百合家园东门</t>
  </si>
  <si>
    <t>万辉地下大型停车场</t>
  </si>
  <si>
    <t>敦煌路</t>
  </si>
  <si>
    <t>西站步行街商圈、兰石厂家属院、西太华商厦</t>
  </si>
  <si>
    <t>万辉国际地上停车场</t>
  </si>
  <si>
    <t>万辉立体停车场</t>
  </si>
  <si>
    <t>曦华源建材市场</t>
  </si>
  <si>
    <t>敦煌路1130号</t>
  </si>
  <si>
    <t>曦华源、月星家居</t>
  </si>
  <si>
    <t>银滩家园</t>
  </si>
  <si>
    <t>太阳岛、银滩花园、马大胡子</t>
  </si>
  <si>
    <t>西脉家园</t>
  </si>
  <si>
    <t>西津西路955号</t>
  </si>
  <si>
    <t>恒大帝景、西客站</t>
  </si>
  <si>
    <t>中石油小区2号院</t>
  </si>
  <si>
    <t>五星坪</t>
  </si>
  <si>
    <t>名人花园、格兰绿都、海德堡庄园</t>
  </si>
  <si>
    <t>中石油宝石花小区</t>
  </si>
  <si>
    <t>体育街</t>
  </si>
  <si>
    <t>七里河体育场、天源温泉水会</t>
  </si>
  <si>
    <t>郑家庄速8酒店</t>
  </si>
  <si>
    <t>南滨河西路</t>
  </si>
  <si>
    <t>速8酒店、金港城家属院</t>
  </si>
  <si>
    <t>明珠家园东门</t>
  </si>
  <si>
    <t>郑家庄十字</t>
  </si>
  <si>
    <t>靠近西站商圈、兰石小学旁边、美林郡、黄河啤酒厂</t>
  </si>
  <si>
    <t>明珠家园西门</t>
  </si>
  <si>
    <t>安 宁 区</t>
  </si>
  <si>
    <t>飞天世纪新城外广场</t>
  </si>
  <si>
    <t>安宁区费家营十字</t>
  </si>
  <si>
    <t>马老六、华联超市、飞天家园</t>
  </si>
  <si>
    <t>飞天世纪新城小区</t>
  </si>
  <si>
    <t>阳光怡园</t>
  </si>
  <si>
    <t>安宁西路</t>
  </si>
  <si>
    <t>众邦金水湾附近、银滩花园、兰州海关</t>
  </si>
  <si>
    <t>乾昌•水榭华庭</t>
  </si>
  <si>
    <t>罗马路399号</t>
  </si>
  <si>
    <t>桃海宾馆、省交大、交通银行、工商银行、农业银行</t>
  </si>
  <si>
    <t>安馨家园（高法家属院）</t>
  </si>
  <si>
    <t>安宁建宁西路1958号</t>
  </si>
  <si>
    <t>省高法、科技馆、刘家堡小区</t>
  </si>
  <si>
    <r>
      <rPr>
        <sz val="9"/>
        <color indexed="15"/>
        <rFont val="微软雅黑"/>
      </rPr>
      <t>建宁西路118号</t>
    </r>
  </si>
  <si>
    <t>飞天世纪新城、区检察院、农业银行</t>
  </si>
  <si>
    <t>中和•教育世家外广场</t>
  </si>
  <si>
    <t>安宁区东街172号</t>
  </si>
  <si>
    <t>安宁培黎广场、国家电网、排洪沟东侧</t>
  </si>
  <si>
    <t>中和•桃海小区</t>
  </si>
  <si>
    <t>安宁区费家营</t>
  </si>
  <si>
    <t>安宁西路安宁区委对面、安宁交大</t>
  </si>
  <si>
    <t>中和•黄河印象</t>
  </si>
  <si>
    <t>安宁区北滨河西路859号</t>
  </si>
  <si>
    <t>中和山水兴城、甘肃银行</t>
  </si>
  <si>
    <t>中和•山水兴城</t>
  </si>
  <si>
    <t>山坪子小区</t>
  </si>
  <si>
    <t>安宁区建安东路56号</t>
  </si>
  <si>
    <t>培黎广场、安宁公安分局家属院、城市学院</t>
  </si>
  <si>
    <t>安宁科教城三期广场北门</t>
  </si>
  <si>
    <t>安宁中路</t>
  </si>
  <si>
    <t>科教城一期</t>
  </si>
  <si>
    <t>安宁科教城三期广场西门</t>
  </si>
  <si>
    <t>宝石花路</t>
  </si>
  <si>
    <t>在陆军总院安宁分院附近</t>
  </si>
  <si>
    <t>西固</t>
  </si>
  <si>
    <t>明生大厦</t>
  </si>
  <si>
    <t>西固公园路500号</t>
  </si>
  <si>
    <t>靠近西固公园、区委、区政府</t>
  </si>
  <si>
    <t>国芳百货</t>
  </si>
  <si>
    <t>合水路</t>
  </si>
  <si>
    <t>西固区商业中心、国芳百货购物广场</t>
  </si>
  <si>
    <t>晏溪花园</t>
  </si>
  <si>
    <t>康乐路</t>
  </si>
  <si>
    <t>康乐路公交枢纽站对面</t>
  </si>
  <si>
    <t>昆明</t>
  </si>
  <si>
    <t>资源表（昆明）</t>
  </si>
  <si>
    <t>楼盘售价/租价</t>
  </si>
  <si>
    <t>社区入住时间</t>
  </si>
  <si>
    <t>入住率（%）</t>
  </si>
  <si>
    <t>户数（户）</t>
  </si>
  <si>
    <t xml:space="preserve"> 社区规模（人）</t>
  </si>
  <si>
    <t>西山区</t>
  </si>
  <si>
    <t>熙城大厦</t>
  </si>
  <si>
    <t>人民西路西苑立交桥旁</t>
  </si>
  <si>
    <t>7500元/㎡售</t>
  </si>
  <si>
    <t>酒店、餐饮、娱乐、家具卖场</t>
  </si>
  <si>
    <t>盘龙区</t>
  </si>
  <si>
    <t>博园世家</t>
  </si>
  <si>
    <t>白龙路</t>
  </si>
  <si>
    <t>10000元/㎡售；8000元/月租</t>
  </si>
  <si>
    <t>高档酒店、高端餐饮、卖场、车市、4S店</t>
  </si>
  <si>
    <t>五华区</t>
  </si>
  <si>
    <t>远洋风景</t>
  </si>
  <si>
    <t>红域路</t>
  </si>
  <si>
    <t>8560元/㎡售</t>
  </si>
  <si>
    <t>大型社区，公交车场、附近有超市、商业街、酒店等</t>
  </si>
  <si>
    <t>万紫千红</t>
  </si>
  <si>
    <t>白云路</t>
  </si>
  <si>
    <t>2300元/月租</t>
  </si>
  <si>
    <t>酒店、餐饮、娱乐、卖场</t>
  </si>
  <si>
    <t>北仓园丁</t>
  </si>
  <si>
    <t>小康大道</t>
  </si>
  <si>
    <t>8008元/㎡售</t>
  </si>
  <si>
    <t>盘龙便民服务中心</t>
  </si>
  <si>
    <t>行政楼宇</t>
  </si>
  <si>
    <t>酒店、餐饮、娱乐、卖场，附近有大型社区</t>
  </si>
  <si>
    <t>蓝色经典</t>
  </si>
  <si>
    <t>穿金路</t>
  </si>
  <si>
    <t>10000元/㎡售   2000元/月租</t>
  </si>
  <si>
    <t>大型社区，附近有超市、娱乐、酒店等</t>
  </si>
  <si>
    <t>交通厅住宅金通苑</t>
  </si>
  <si>
    <t>滇缅大道</t>
  </si>
  <si>
    <t>12236元/㎡售</t>
  </si>
  <si>
    <t>大型社区，附近有超市、商业街、酒店等</t>
  </si>
  <si>
    <t>留苑</t>
  </si>
  <si>
    <t>海源北路</t>
  </si>
  <si>
    <t>8841元/㎡售</t>
  </si>
  <si>
    <t>大型社区，附近有超市、餐饮、学校等</t>
  </si>
  <si>
    <t>高新创业园</t>
  </si>
  <si>
    <t>海源中路</t>
  </si>
  <si>
    <t>3300元/月租</t>
  </si>
  <si>
    <t>酒店、餐饮、学校、商铺、银行等</t>
  </si>
  <si>
    <t>创新大厦</t>
  </si>
  <si>
    <t>4500元/月租</t>
  </si>
  <si>
    <t>高新招商大厦</t>
  </si>
  <si>
    <t>5100元/月租</t>
  </si>
  <si>
    <t>中央丽城</t>
  </si>
  <si>
    <t>西昌路</t>
  </si>
  <si>
    <t>9000元/㎡售   3500元/月租</t>
  </si>
  <si>
    <t>1000+</t>
  </si>
  <si>
    <t>酒店、餐饮、商铺、银行等，附近有商业区</t>
  </si>
  <si>
    <t>华尔贝大厦</t>
  </si>
  <si>
    <t>护国路宝善大酒店对面</t>
  </si>
  <si>
    <t>14207元/㎡售</t>
  </si>
  <si>
    <t>市中心，附近有酒店、娱乐、餐饮、步行街等，楼下是房产交易中心</t>
  </si>
  <si>
    <t>陆军讲武堂</t>
  </si>
  <si>
    <t>翠湖西路</t>
  </si>
  <si>
    <t>文物单位</t>
  </si>
  <si>
    <t>市中心，附近有银行、餐饮、娱乐等，旁边是农展馆</t>
  </si>
  <si>
    <t>官渡区</t>
  </si>
  <si>
    <t>永平苑</t>
  </si>
  <si>
    <t>永平路</t>
  </si>
  <si>
    <t>8000元/㎡售   3000元/月租</t>
  </si>
  <si>
    <t>酒店、餐饮、商铺、银行等，靠近火车站</t>
  </si>
  <si>
    <t>瑞丰龙商业广场（停车场）</t>
  </si>
  <si>
    <t>霖雨路</t>
  </si>
  <si>
    <t>卖场</t>
  </si>
  <si>
    <t>50000元/月租</t>
  </si>
  <si>
    <t>商业区，附近有酒店、餐饮、商铺、银行等</t>
  </si>
  <si>
    <t>汕头大厦</t>
  </si>
  <si>
    <t>环城南路</t>
  </si>
  <si>
    <t>7600元/㎡售</t>
  </si>
  <si>
    <t>集丰北庭院</t>
  </si>
  <si>
    <t>环城北路</t>
  </si>
  <si>
    <t>3000元/月租</t>
  </si>
  <si>
    <t>酒店、餐饮、医院、超市，旁边是省航务局</t>
  </si>
  <si>
    <t>春天印象</t>
  </si>
  <si>
    <t>15000元/㎡售</t>
  </si>
  <si>
    <t>酒店、餐饮、银行、加油站、医院、大型商场，靠近火车站</t>
  </si>
  <si>
    <t>宏兴大厦</t>
  </si>
  <si>
    <t>关上中路</t>
  </si>
  <si>
    <t>3500元/月租</t>
  </si>
  <si>
    <t>酒店、餐饮、娱乐、政府机关等，靠近国贸中心</t>
  </si>
  <si>
    <t>华尔顿大厦</t>
  </si>
  <si>
    <t>青年路</t>
  </si>
  <si>
    <t>12000元/月租</t>
  </si>
  <si>
    <t>市中心，附近有酒店、娱乐、餐饮、步行街等</t>
  </si>
  <si>
    <t>灯火阑珊处</t>
  </si>
  <si>
    <t>清苑路</t>
  </si>
  <si>
    <t xml:space="preserve">7500元/㎡售， </t>
  </si>
  <si>
    <t>大型社区；附近有酒店、餐饮、超市等</t>
  </si>
  <si>
    <t>印象首日封</t>
  </si>
  <si>
    <t>8000元/㎡售</t>
  </si>
  <si>
    <t>酒店、餐饮、超市、商铺等，靠近世博园</t>
  </si>
  <si>
    <t>兰苑停车场</t>
  </si>
  <si>
    <t>露天停车场</t>
  </si>
  <si>
    <t>附近有酒店、餐饮、医院、超市、旅行社、商业区等，靠近火车站</t>
  </si>
  <si>
    <t>家乐福(龙泉店)</t>
  </si>
  <si>
    <t>龙泉路</t>
  </si>
  <si>
    <t>附近有大型社区、医院、酒店、餐饮等</t>
  </si>
  <si>
    <t>省人大住宅</t>
  </si>
  <si>
    <t>气象路</t>
  </si>
  <si>
    <t xml:space="preserve">9000元/㎡售   </t>
  </si>
  <si>
    <t>附近有大型社区、医院、酒店、餐饮、银行等</t>
  </si>
  <si>
    <t>沃尔玛（国贸店）</t>
  </si>
  <si>
    <t>国贸中心北侧</t>
  </si>
  <si>
    <t>公园、酒店、餐饮、娱乐等</t>
  </si>
  <si>
    <t>云南质检院</t>
  </si>
  <si>
    <t>教场东路</t>
  </si>
  <si>
    <t>酒店、医院、餐饮、学校、部队等</t>
  </si>
  <si>
    <t>农业厅停车场</t>
  </si>
  <si>
    <t>环城西路</t>
  </si>
  <si>
    <t>酒店、餐饮、医院、学校等</t>
  </si>
  <si>
    <t>天阳花园</t>
  </si>
  <si>
    <t xml:space="preserve"> 7000元/㎡售</t>
  </si>
  <si>
    <t>大型社区，附近有酒店、学校、餐饮、娱乐等</t>
  </si>
  <si>
    <t>果壳中的宇宙</t>
  </si>
  <si>
    <t>老海埂路</t>
  </si>
  <si>
    <t>6000元/㎡售</t>
  </si>
  <si>
    <t>酒店、餐饮、银行等</t>
  </si>
  <si>
    <t>浅水湾</t>
  </si>
  <si>
    <t>日新路</t>
  </si>
  <si>
    <t>6700元/㎡售</t>
  </si>
  <si>
    <t>大型社区，附近有酒店、餐饮、商铺、银行等</t>
  </si>
  <si>
    <t>宁康园</t>
  </si>
  <si>
    <t>红锦路</t>
  </si>
  <si>
    <t>12000元/㎡售；</t>
  </si>
  <si>
    <t>大型社区，附近有商业区、酒店、餐饮、娱乐等</t>
  </si>
  <si>
    <t>银海领域</t>
  </si>
  <si>
    <t>大型社区，附近有银行、餐饮、娱乐等，靠近国贸中心</t>
  </si>
  <si>
    <t>澳霖公寓</t>
  </si>
  <si>
    <t>海源中路新联巷</t>
  </si>
  <si>
    <t>2000元/月租</t>
  </si>
  <si>
    <t>大型社区，附近有酒店、学校、餐饮、银行等</t>
  </si>
  <si>
    <t>银海森林</t>
  </si>
  <si>
    <t>7000元/㎡售</t>
  </si>
  <si>
    <t>银海温泉花园</t>
  </si>
  <si>
    <t>关兴路</t>
  </si>
  <si>
    <t>大型社区，附近有超市、餐饮一条街、酒店、娱乐等</t>
  </si>
  <si>
    <t>独立时代</t>
  </si>
  <si>
    <t>黎明路</t>
  </si>
  <si>
    <t>7800元/㎡售</t>
  </si>
  <si>
    <t>大型社区，附近有餐饮、酒店、娱乐等</t>
  </si>
  <si>
    <t>昆明理工大学新迎校区</t>
  </si>
  <si>
    <t>大学</t>
  </si>
  <si>
    <t>附近有商业区、超市、餐饮、酒店等</t>
  </si>
  <si>
    <t>百大国际花园</t>
  </si>
  <si>
    <t xml:space="preserve">10210元/㎡售   </t>
  </si>
  <si>
    <t>大型社区，附近有学校、餐饮、酒店、银行、娱乐等</t>
  </si>
  <si>
    <t>园博花鸟市场</t>
  </si>
  <si>
    <t xml:space="preserve">11440元/㎡售 </t>
  </si>
  <si>
    <t>高档酒店、高端餐饮、车市、4S店等</t>
  </si>
  <si>
    <t>云纺商业中心</t>
  </si>
  <si>
    <t>商业区，附近有酒店、餐饮、超市、娱乐、银行等</t>
  </si>
  <si>
    <t>交易大厦</t>
  </si>
  <si>
    <t>科高路</t>
  </si>
  <si>
    <t>3040元/月租</t>
  </si>
  <si>
    <t>附近有商业区、4S店、车市餐饮、酒店等</t>
  </si>
  <si>
    <t>金亚商业中心</t>
  </si>
  <si>
    <t>金广路</t>
  </si>
  <si>
    <t>餐饮、酒店、娱乐等，附近有商业区</t>
  </si>
  <si>
    <t>阳光A版</t>
  </si>
  <si>
    <t>人民中路</t>
  </si>
  <si>
    <t>10000元/㎡售   5000元/月租</t>
  </si>
  <si>
    <t>昆明市新闻中心</t>
  </si>
  <si>
    <t>丹霞路</t>
  </si>
  <si>
    <t>附近有大型社区、学校、银行、餐饮、超市等</t>
  </si>
  <si>
    <t>恒丰大厦</t>
  </si>
  <si>
    <t>西华北路</t>
  </si>
  <si>
    <t>7200元/月租</t>
  </si>
  <si>
    <t>酒店、银行、餐饮、娱乐，附近有大型社区、部队</t>
  </si>
  <si>
    <t>红河谷</t>
  </si>
  <si>
    <t>幸福家园小区</t>
  </si>
  <si>
    <t>沣源路</t>
  </si>
  <si>
    <t>大型社区，附近有酒店、餐饮、商铺、地铁站等，</t>
  </si>
  <si>
    <t>波西米亚花园</t>
  </si>
  <si>
    <t>滇池路</t>
  </si>
  <si>
    <t>20000元/㎡售</t>
  </si>
  <si>
    <t>高档酒店、高端餐饮、温泉会馆等</t>
  </si>
  <si>
    <t>秋苑二期</t>
  </si>
  <si>
    <t>丽苑路</t>
  </si>
  <si>
    <t>大型社区，附近有学校、餐饮、酒店、商铺等</t>
  </si>
  <si>
    <t>春光小区</t>
  </si>
  <si>
    <t>科泰路</t>
  </si>
  <si>
    <t>千禧龙庭</t>
  </si>
  <si>
    <t>兴苑路</t>
  </si>
  <si>
    <t>8663元/㎡售</t>
  </si>
  <si>
    <t>大型社区，附近有超市、娱乐、酒店、餐饮等</t>
  </si>
  <si>
    <t>滇池名古屋</t>
  </si>
  <si>
    <t>滇池路西贡码头</t>
  </si>
  <si>
    <t>10800元/㎡售</t>
  </si>
  <si>
    <t>高档酒店、高端餐饮、银行、4S店等</t>
  </si>
  <si>
    <t>长城滇池花苑</t>
  </si>
  <si>
    <t>广福路</t>
  </si>
  <si>
    <t>5777元/㎡售</t>
  </si>
  <si>
    <t>大型社区，附近有4S店、政府机关单位</t>
  </si>
  <si>
    <t>鼎易天景</t>
  </si>
  <si>
    <t>学府路</t>
  </si>
  <si>
    <t>8107元/㎡售</t>
  </si>
  <si>
    <t>大型社区；附近有酒店、餐饮、公交车场等</t>
  </si>
  <si>
    <t>金色港湾</t>
  </si>
  <si>
    <t>关平路</t>
  </si>
  <si>
    <t>7500元/㎡售， 2500元/月租</t>
  </si>
  <si>
    <t>大型社区，附近有超市、餐饮、酒店、娱乐、银行等</t>
  </si>
  <si>
    <t>晨光大道</t>
  </si>
  <si>
    <t>大型社区，附近有银行、餐饮、酒店、医院等</t>
  </si>
  <si>
    <t>南城百货</t>
  </si>
  <si>
    <t>综合区</t>
  </si>
  <si>
    <t>酒店、餐饮、银行、娱乐，附近有商业区、大型社区</t>
  </si>
  <si>
    <t>碧鸡广场</t>
  </si>
  <si>
    <t>西山区政府对面</t>
  </si>
  <si>
    <t>银行、餐饮、娱乐、政府机关单位，附近有大型社区</t>
  </si>
  <si>
    <t>米兰国际</t>
  </si>
  <si>
    <t>7000元/月租</t>
  </si>
  <si>
    <t>商业区，附近有银行、酒店、娱乐、餐饮、购物街等</t>
  </si>
  <si>
    <t>天和大厦</t>
  </si>
  <si>
    <t>5000元/月租</t>
  </si>
  <si>
    <t>学校、酒店、银行、娱乐等，附近有大型社区</t>
  </si>
  <si>
    <t>鼎易天城</t>
  </si>
  <si>
    <t>科发路</t>
  </si>
  <si>
    <t>学校、酒店、银行、娱乐、餐饮等，附近有大型社区</t>
  </si>
  <si>
    <t>嘉诚大厦</t>
  </si>
  <si>
    <t>11000元/㎡售</t>
  </si>
  <si>
    <t>医院、酒店、银行、餐饮、娱乐等，人流量密集，附近有大型商业区</t>
  </si>
  <si>
    <t>金兰苑</t>
  </si>
  <si>
    <t>金碧路</t>
  </si>
  <si>
    <t>17000/㎡售</t>
  </si>
  <si>
    <t>市中心区域，附近有步行街商业区、超市、餐饮、酒店、医院等</t>
  </si>
  <si>
    <t>昆明动物园</t>
  </si>
  <si>
    <t>青年路92号</t>
  </si>
  <si>
    <t>医院、学校、酒店、银行、娱乐等，人流量密集</t>
  </si>
  <si>
    <t>滇池境界</t>
  </si>
  <si>
    <t>日新路与金广路交叉口</t>
  </si>
  <si>
    <t>6400元/㎡售</t>
  </si>
  <si>
    <t>大型社区，附近有医院、学校、银行、超市、商场等，靠近南亚风情第一城</t>
  </si>
  <si>
    <t>昆明市533医院</t>
  </si>
  <si>
    <t>穿金路462号</t>
  </si>
  <si>
    <t>附近有医院、学校、银行、商业中心、酒店、娱乐等</t>
  </si>
  <si>
    <t>广幅小区二区</t>
  </si>
  <si>
    <t>前幅路222号(世纪半岛橄榄谷后)</t>
  </si>
  <si>
    <t>8913元/㎡售</t>
  </si>
  <si>
    <t>大型社区，附近有医院、银行、餐饮、学校、酒店、商场等</t>
  </si>
  <si>
    <t>理想-红树湾</t>
  </si>
  <si>
    <t>拥广路口（世纪半岛橄榄谷后）</t>
  </si>
  <si>
    <t>8632元/㎡售</t>
  </si>
  <si>
    <t>银德香榭丽园</t>
  </si>
  <si>
    <t>十里长街日新中路与前兴路交叉口</t>
  </si>
  <si>
    <t>10487元/㎡售</t>
  </si>
  <si>
    <t>丽水天锦</t>
  </si>
  <si>
    <t>白云路与滨江路交叉口</t>
  </si>
  <si>
    <t>11200元/㎡售</t>
  </si>
  <si>
    <t>银海-葵花公社</t>
  </si>
  <si>
    <t>二环北路与文化路交汇处</t>
  </si>
  <si>
    <t>6860元/㎡售</t>
  </si>
  <si>
    <t>大型社区，附近有医院、银行、餐饮、学校、酒店、4S店、车市等</t>
  </si>
  <si>
    <t>武城新时代广场</t>
  </si>
  <si>
    <t>人民中路168号</t>
  </si>
  <si>
    <t>13600元/㎡售</t>
  </si>
  <si>
    <t>市中心地段，附近有商业城、电器城、医院、银行、餐饮、学校、酒店等</t>
  </si>
  <si>
    <t>北市中心区北京路延长线与北辰大道交叉口</t>
  </si>
  <si>
    <t>7158元/㎡售</t>
  </si>
  <si>
    <t>大型社区，附近有商业区、酒店、银行、餐饮、娱乐等</t>
  </si>
  <si>
    <t>滇池世界花苑</t>
  </si>
  <si>
    <t>西华路与杨家地交汇处</t>
  </si>
  <si>
    <t>7645元/㎡售</t>
  </si>
  <si>
    <t>驰宇大厦</t>
  </si>
  <si>
    <t>北京路605号</t>
  </si>
  <si>
    <t>6500元/月租</t>
  </si>
  <si>
    <t>附近有医院、学校、银行、酒店、娱乐等</t>
  </si>
  <si>
    <t>达阵广场</t>
  </si>
  <si>
    <t>北京路408号</t>
  </si>
  <si>
    <t>9899元/㎡售</t>
  </si>
  <si>
    <t>市中心地段，附近有步行街、医院、银行、餐饮、学校、酒店等</t>
  </si>
  <si>
    <t>汇杰大厦</t>
  </si>
  <si>
    <t>官南大道</t>
  </si>
  <si>
    <t>7033元/月租</t>
  </si>
  <si>
    <t>8700元/㎡售</t>
  </si>
  <si>
    <t>市中心地段，附近有商业区、步行街、医院、银行、餐饮、学校、酒店等</t>
  </si>
  <si>
    <t>银海山水间</t>
  </si>
  <si>
    <t>大型社区，附近有4S店、政府机关单位、银行、旅游度假区、酒店、餐饮等</t>
  </si>
  <si>
    <t>关上公安小区</t>
  </si>
  <si>
    <r>
      <rPr>
        <sz val="9"/>
        <color indexed="16"/>
        <rFont val="微软雅黑"/>
      </rPr>
      <t>春城路270</t>
    </r>
  </si>
  <si>
    <t>5200元/㎡售</t>
  </si>
  <si>
    <t>大型政府社区，附近有医院、学校、银行、超市、商场等</t>
  </si>
  <si>
    <t>昆明君乐酒店</t>
  </si>
  <si>
    <t>洪华侨20号</t>
  </si>
  <si>
    <t>酒店停车场</t>
  </si>
  <si>
    <t>市中心，附近有酒店、娱乐、餐饮、公园、图书馆、步行街等</t>
  </si>
  <si>
    <t>金都商集</t>
  </si>
  <si>
    <t>大型商业区，附近有大型社区、酒店、银行、餐饮、娱乐等。靠近滇池旅游度假区</t>
  </si>
  <si>
    <t>金庐园</t>
  </si>
  <si>
    <t>金色大道盘龙江畔</t>
  </si>
  <si>
    <t>9487元/㎡售</t>
  </si>
  <si>
    <t>听涛雅苑二期</t>
  </si>
  <si>
    <t>滇池旅游度假区</t>
  </si>
  <si>
    <t>高档别墅</t>
  </si>
  <si>
    <t>18520元/㎡售</t>
  </si>
  <si>
    <t>附近有商业区、4S店、餐饮、酒店等</t>
  </si>
  <si>
    <t>万兴印象</t>
  </si>
  <si>
    <r>
      <rPr>
        <sz val="9"/>
        <color indexed="16"/>
        <rFont val="微软雅黑"/>
      </rPr>
      <t>关兴路26</t>
    </r>
  </si>
  <si>
    <t>11506元/㎡售</t>
  </si>
  <si>
    <t>大型社区，附近有医院、学校、银行、超市、商场等，靠近国贸中心</t>
  </si>
  <si>
    <t>万兴花园</t>
  </si>
  <si>
    <t>关兴路108-109号</t>
  </si>
  <si>
    <t>9914元/㎡售</t>
  </si>
  <si>
    <t>国防宾馆</t>
  </si>
  <si>
    <t>昆明市官渡区北京路168号</t>
  </si>
  <si>
    <t>附近大型商场，酒店、餐饮、银行等</t>
  </si>
  <si>
    <t>春城邻里花苑</t>
  </si>
  <si>
    <t>穿金路中段以北</t>
  </si>
  <si>
    <t>明昌大厦</t>
  </si>
  <si>
    <t>人民中路32号</t>
  </si>
  <si>
    <t>9970元/㎡售</t>
  </si>
  <si>
    <t>市中心。附近有商业区、超市、餐饮、酒店等</t>
  </si>
  <si>
    <t>月牙塘小区</t>
  </si>
  <si>
    <t>13064元/㎡售</t>
  </si>
  <si>
    <t>大型政府社区，附近有商业中心、医院、学校、银行、超市等</t>
  </si>
  <si>
    <t>桂馨园</t>
  </si>
  <si>
    <t>高新海源北路442号</t>
  </si>
  <si>
    <t>8646元/㎡售</t>
  </si>
  <si>
    <t>天保家园</t>
  </si>
  <si>
    <t>烟草一号路盘龙江旁</t>
  </si>
  <si>
    <t>9207元/㎡售</t>
  </si>
  <si>
    <t>活力空间</t>
  </si>
  <si>
    <t>高新开发区国际花园旁</t>
  </si>
  <si>
    <t>8628元/㎡售</t>
  </si>
  <si>
    <t>万科金域缇香</t>
  </si>
  <si>
    <r>
      <rPr>
        <sz val="9"/>
        <color indexed="8"/>
        <rFont val="微软雅黑"/>
      </rPr>
      <t>北京路2190号</t>
    </r>
  </si>
  <si>
    <t>9600元/㎡售</t>
  </si>
  <si>
    <t>滇池泊屋</t>
  </si>
  <si>
    <t>西山区杨家地杨家路173号</t>
  </si>
  <si>
    <t>10024元/㎡售</t>
  </si>
  <si>
    <t>棕榈泉花园</t>
  </si>
  <si>
    <t>科高路1369号</t>
  </si>
  <si>
    <t>10500元/㎡售</t>
  </si>
  <si>
    <t>金色维也纳花园</t>
  </si>
  <si>
    <t>昆明市小康大道153号</t>
  </si>
  <si>
    <t>9350元/㎡售</t>
  </si>
  <si>
    <t>白龙世界花苑</t>
  </si>
  <si>
    <t>白龙路385号</t>
  </si>
  <si>
    <t>8995元/㎡售</t>
  </si>
  <si>
    <t>万科云上城</t>
  </si>
  <si>
    <t>苏家塘学府路88号</t>
  </si>
  <si>
    <t>高档商住</t>
  </si>
  <si>
    <t>12000元/㎡售</t>
  </si>
  <si>
    <t>马可波罗半岛（彩云水榭）</t>
  </si>
  <si>
    <t>红塔西路9号</t>
  </si>
  <si>
    <t>35332元/㎡售</t>
  </si>
  <si>
    <t>附近有高档酒店，体育中心等</t>
  </si>
  <si>
    <t>采莲郡</t>
  </si>
  <si>
    <t>滇池路与广福路交汇处</t>
  </si>
  <si>
    <t>9765元/㎡售</t>
  </si>
  <si>
    <t>附近有商业区、4S店、政府机关、餐饮、酒店等</t>
  </si>
  <si>
    <t>万科金域国际(金色领域)</t>
  </si>
  <si>
    <t>昌源中路</t>
  </si>
  <si>
    <t>世博花园酒店--叠翠苑</t>
  </si>
  <si>
    <t>世博路5号</t>
  </si>
  <si>
    <t>295套客房</t>
  </si>
  <si>
    <t>附近有医院、银行、餐饮、学校、酒店、4S店、车市等</t>
  </si>
  <si>
    <t>奥宸橙郡一、二期</t>
  </si>
  <si>
    <t>广福路与星耀路交叉口</t>
  </si>
  <si>
    <t>10016元/㎡售</t>
  </si>
  <si>
    <t>立欣洲</t>
  </si>
  <si>
    <t>茨坝花园路三十四中旁</t>
  </si>
  <si>
    <t>9885元/㎡售</t>
  </si>
  <si>
    <t>鸿源大厦</t>
  </si>
  <si>
    <t>东风西路64号</t>
  </si>
  <si>
    <t>12173元/㎡售</t>
  </si>
  <si>
    <t>西府景苑</t>
  </si>
  <si>
    <t>人民西路730号</t>
  </si>
  <si>
    <t>6880元/㎡售</t>
  </si>
  <si>
    <t>新盘。附近有地铁站、公交车场、银行、超市、学校等</t>
  </si>
  <si>
    <t>大树营市政府小区</t>
  </si>
  <si>
    <t>人民东路与东风东路中间大树中营</t>
  </si>
  <si>
    <t>10765元/㎡售</t>
  </si>
  <si>
    <t>大型政府社区，附近有医院、学校、银行、超市等</t>
  </si>
  <si>
    <t>鑫益-广源小区</t>
  </si>
  <si>
    <t>广福路世纪城对面</t>
  </si>
  <si>
    <t>7594元/㎡售</t>
  </si>
  <si>
    <t>云南世博花园酒店1号院停车场</t>
  </si>
  <si>
    <t>国企酒店</t>
  </si>
  <si>
    <t>295间客房</t>
  </si>
  <si>
    <t>盘龙区青少年宫</t>
  </si>
  <si>
    <t>桃源街97号</t>
  </si>
  <si>
    <t>法苑小区</t>
  </si>
  <si>
    <t>十里长街片区高级人民法院对面</t>
  </si>
  <si>
    <t>8946元/㎡售</t>
  </si>
  <si>
    <t>昆明市人民政府救助管理站</t>
  </si>
  <si>
    <t>滇缅大道附近</t>
  </si>
  <si>
    <t>行政机关</t>
  </si>
  <si>
    <t>附近有医院、银行、餐饮、学校、酒店、4S店、娱乐等</t>
  </si>
  <si>
    <t>鑫金花园</t>
  </si>
  <si>
    <t>科医路190号</t>
  </si>
  <si>
    <t>6988元/㎡售</t>
  </si>
  <si>
    <t>新盘。附近有医院、银行、餐饮、学校、酒店、商场等</t>
  </si>
  <si>
    <t>金房宫商务酒店</t>
  </si>
  <si>
    <t>盘龙西路271号</t>
  </si>
  <si>
    <t>商务酒店</t>
  </si>
  <si>
    <t>附近有商业区、大型社区、4S店、学校、餐饮、酒店等</t>
  </si>
  <si>
    <t>真庆观文化广场</t>
  </si>
  <si>
    <t>白塔路真庆观文化广场</t>
  </si>
  <si>
    <t>市中心。附近有商业区、高端购物广场、大型社区、医院、学校、餐饮、酒店、娱乐等</t>
  </si>
  <si>
    <t>水岸艺城</t>
  </si>
  <si>
    <t>希望路103号</t>
  </si>
  <si>
    <t>9425元/㎡售</t>
  </si>
  <si>
    <t>大型社区，附近有大型社区、医院、银行、餐饮、学校、酒店、商场等</t>
  </si>
  <si>
    <t>林与堂</t>
  </si>
  <si>
    <t>13026元/㎡售</t>
  </si>
  <si>
    <t>附近有医院、银行、餐饮、学校、酒店等</t>
  </si>
  <si>
    <t>世纪龙苑</t>
  </si>
  <si>
    <t>白龙村305号附近</t>
  </si>
  <si>
    <t>8167元/㎡售</t>
  </si>
  <si>
    <t>大型社区，附近有医院、银行、餐饮、学校、酒店、商场、车市、4S店等</t>
  </si>
  <si>
    <t>北苑农产品批发市场</t>
  </si>
  <si>
    <t>东三环锦大车市对面</t>
  </si>
  <si>
    <t>50元/㎡租</t>
  </si>
  <si>
    <t>附近有商业区、4S店、车市、餐饮、酒店等</t>
  </si>
  <si>
    <t>昆明沾化酒店</t>
  </si>
  <si>
    <t>二环东路489号（与人民东路交叉口南侧）</t>
  </si>
  <si>
    <t>金色家园东区</t>
  </si>
  <si>
    <t>金色大道57号</t>
  </si>
  <si>
    <t>附近有商业区、大型社区、4S店、学校、餐饮、娱乐、银行、酒店等</t>
  </si>
  <si>
    <t>虹山南路58号</t>
  </si>
  <si>
    <t>部队军人住宅。附近有商业区、大型社区、医院、学校、餐饮、酒店、娱乐等</t>
  </si>
  <si>
    <t>馨逸雅筑</t>
  </si>
  <si>
    <t>宝海路日新小区东门对面</t>
  </si>
  <si>
    <t>8297元/㎡售</t>
  </si>
  <si>
    <t>星光雅园</t>
  </si>
  <si>
    <t>官渡昆明市王大桥（人民东路延长线300米处）</t>
  </si>
  <si>
    <t>7663元/㎡售</t>
  </si>
  <si>
    <t>圣诺苑</t>
  </si>
  <si>
    <t>宝海路宝乐巷26号</t>
  </si>
  <si>
    <t>6722元/㎡售</t>
  </si>
  <si>
    <t>金江小区（烟草政府小区)</t>
  </si>
  <si>
    <t>北京路延长线</t>
  </si>
  <si>
    <t>9254元/㎡售</t>
  </si>
  <si>
    <t>省政府及烟厂职工住宅，大型社区，附近有商业区、医院、银行、餐饮、学校、酒店、商场等</t>
  </si>
  <si>
    <t>艾诗林根</t>
  </si>
  <si>
    <t>北京路江东花园四季园旁边</t>
  </si>
  <si>
    <t>7893元/㎡售</t>
  </si>
  <si>
    <t>铭门高第</t>
  </si>
  <si>
    <t>滇池路以西昆三中以东</t>
  </si>
  <si>
    <t>8903元/㎡售</t>
  </si>
  <si>
    <t>大型社区，附近有大型商业区、医院、银行、餐饮、学校、酒店、商场等</t>
  </si>
  <si>
    <t>二环北路金陵河公园斜对面</t>
  </si>
  <si>
    <t>7950元/㎡售</t>
  </si>
  <si>
    <t>大型社区，附近有医院、银行、餐饮、学校、酒店、车市、4S店等</t>
  </si>
  <si>
    <t>巨和茉莉唐朝</t>
  </si>
  <si>
    <t>穿金路北段林业学校旁边金殿水库对面</t>
  </si>
  <si>
    <t>18474元/㎡售</t>
  </si>
  <si>
    <t>高档社区，附近有餐饮、酒店、公园等</t>
  </si>
  <si>
    <t>巨和美术馆小区（南亚未来城美术小区）</t>
  </si>
  <si>
    <t>白龙路段龙庆路中段（刘家营村旁）</t>
  </si>
  <si>
    <t>8653元/㎡售</t>
  </si>
  <si>
    <t>大型社区，附近有高档酒店、高端餐饮、卖场、车市、4S店</t>
  </si>
  <si>
    <t>巨和凯茵小区</t>
  </si>
  <si>
    <t>龙庆路白云加油站附近</t>
  </si>
  <si>
    <t>8376元/㎡售</t>
  </si>
  <si>
    <t>和馨苑</t>
  </si>
  <si>
    <t>日新路银苑小区对面</t>
  </si>
  <si>
    <t>8130元/㎡售</t>
  </si>
  <si>
    <t>朝花曦拾</t>
  </si>
  <si>
    <t>科新路与科园路交叉口</t>
  </si>
  <si>
    <t>7626元/㎡售</t>
  </si>
  <si>
    <t>白龙路与龙华路交汇处</t>
  </si>
  <si>
    <t>7884元/㎡售</t>
  </si>
  <si>
    <t>月光宝盒</t>
  </si>
  <si>
    <t>前卫西路391号对面</t>
  </si>
  <si>
    <t>8515元/㎡售</t>
  </si>
  <si>
    <t>南屏苑</t>
  </si>
  <si>
    <t>东二环路667号</t>
  </si>
  <si>
    <t>9242元/㎡售</t>
  </si>
  <si>
    <t>金枫苑</t>
  </si>
  <si>
    <t>9105元/㎡售</t>
  </si>
  <si>
    <t>金殿公园停车场（世博生态城8号门）</t>
  </si>
  <si>
    <t>穿金路金殿公园旁50米处</t>
  </si>
  <si>
    <t>南方公园</t>
  </si>
  <si>
    <t>广福路吉鑫隆美食城对面</t>
  </si>
  <si>
    <t>8696元/㎡售</t>
  </si>
  <si>
    <t>景龙园</t>
  </si>
  <si>
    <t>教场东路98号</t>
  </si>
  <si>
    <t>8792元/㎡售</t>
  </si>
  <si>
    <t>鼓楼路停车场</t>
  </si>
  <si>
    <t>鼓楼路128号</t>
  </si>
  <si>
    <t>华山小区</t>
  </si>
  <si>
    <t>华山东路82号</t>
  </si>
  <si>
    <t>1200元/月（租）</t>
  </si>
  <si>
    <t>附近有商业区、大型社区、医院、学校、餐饮、酒店、娱乐等</t>
  </si>
  <si>
    <t>莲花池畔</t>
  </si>
  <si>
    <t>教场东路与学府路交叉处</t>
  </si>
  <si>
    <t>9000元/㎡售</t>
  </si>
  <si>
    <t>大型社区，附近有商业区、大型社区、医院、学校、餐饮、酒店、娱乐等</t>
  </si>
  <si>
    <t>云大知城</t>
  </si>
  <si>
    <t>云大西路羊甫车场（昆明学院大门对面）</t>
  </si>
  <si>
    <t>14000元/㎡售</t>
  </si>
  <si>
    <t>云大知城-欧洲花园</t>
  </si>
  <si>
    <t>经开区云大西路转大学路附近</t>
  </si>
  <si>
    <t>云大知城-牛津花园</t>
  </si>
  <si>
    <t>云大知城-佳逸盛景花园</t>
  </si>
  <si>
    <t>经开区云大西路</t>
  </si>
  <si>
    <t>南天门住宅小区</t>
  </si>
  <si>
    <t>官南大道中段小街干菜市场旁边</t>
  </si>
  <si>
    <t>7748元/㎡售</t>
  </si>
  <si>
    <t>昆明卷烟厂厂区宿舍</t>
  </si>
  <si>
    <t>龙泉路附近</t>
  </si>
  <si>
    <t>中豪悦城</t>
  </si>
  <si>
    <t>彩云北路5151号</t>
  </si>
  <si>
    <t>7279元/㎡售</t>
  </si>
  <si>
    <t>中豪逸境</t>
  </si>
  <si>
    <t>雷动体育中心</t>
  </si>
  <si>
    <t>中坝路8号</t>
  </si>
  <si>
    <t>体育广场</t>
  </si>
  <si>
    <t>亚龙小区</t>
  </si>
  <si>
    <t>日新西路法院小区旁</t>
  </si>
  <si>
    <t>7002元/㎡售</t>
  </si>
  <si>
    <t>大型社区，附近有医院、学校、银行、超市、商场等</t>
  </si>
  <si>
    <t>碧海秋月</t>
  </si>
  <si>
    <t>后所野生菌市场旁</t>
  </si>
  <si>
    <t>7906元/㎡售</t>
  </si>
  <si>
    <t>金色家园南园</t>
  </si>
  <si>
    <t>日新路与新科路交汇东南侧</t>
  </si>
  <si>
    <t>8568元/㎡售</t>
  </si>
  <si>
    <t>金色家园北区</t>
  </si>
  <si>
    <t>北京路延长线金色大道</t>
  </si>
  <si>
    <t>12棵橡树庄园</t>
  </si>
  <si>
    <t>南坝路3号新城与老城交界处</t>
  </si>
  <si>
    <t>7865元/㎡售</t>
  </si>
  <si>
    <t>馨安苑</t>
  </si>
  <si>
    <t>前卫西路293号</t>
  </si>
  <si>
    <t>7678元/㎡售</t>
  </si>
  <si>
    <t>福信路公安住宅</t>
  </si>
  <si>
    <t>福信路48号</t>
  </si>
  <si>
    <t>6498元/㎡售</t>
  </si>
  <si>
    <t>珍爱岁月外围停车场</t>
  </si>
  <si>
    <t>颐华路132号</t>
  </si>
  <si>
    <t>桃李家园</t>
  </si>
  <si>
    <t>颐华路214号附一号上马新村旁</t>
  </si>
  <si>
    <t>7866元/㎡售</t>
  </si>
  <si>
    <t>银盛苑</t>
  </si>
  <si>
    <t>科医路6号高新一小对面</t>
  </si>
  <si>
    <t>7137元/㎡售</t>
  </si>
  <si>
    <t>德瀛华府</t>
  </si>
  <si>
    <t>十里长街省高院旁</t>
  </si>
  <si>
    <t>7897元/㎡售</t>
  </si>
  <si>
    <t>金星园丁一期</t>
  </si>
  <si>
    <t>江东花园西路附近</t>
  </si>
  <si>
    <t>7272元/㎡售</t>
  </si>
  <si>
    <t>银杏金川</t>
  </si>
  <si>
    <t>环城西路436号</t>
  </si>
  <si>
    <t>9164元/㎡售</t>
  </si>
  <si>
    <t>北教场职工干警住宅区</t>
  </si>
  <si>
    <t>教场北路192号</t>
  </si>
  <si>
    <t>6196元/㎡售</t>
  </si>
  <si>
    <t>大型社区，附近有银行、学校、部队、酒店、餐饮等</t>
  </si>
  <si>
    <t>昆明海埂驿站温泉酒店</t>
  </si>
  <si>
    <t>红塔东路1号(云南大学滇池学院对面)</t>
  </si>
  <si>
    <t>温泉酒店</t>
  </si>
  <si>
    <t>春城路270号</t>
  </si>
  <si>
    <t>6391元/㎡售</t>
  </si>
  <si>
    <t>政府社区，附近有医院、学校、银行、超市等</t>
  </si>
  <si>
    <t>丰云财富广场</t>
  </si>
  <si>
    <t>长虹路与学府路交叉口</t>
  </si>
  <si>
    <t>12189元/㎡售</t>
  </si>
  <si>
    <t>大型商业区、附近有大型社区、4S店、学校、餐饮、娱乐、银行、酒店等</t>
  </si>
  <si>
    <t>海运花园</t>
  </si>
  <si>
    <t>广福路与彩云北路交叉口东侧</t>
  </si>
  <si>
    <t>6740元/㎡售</t>
  </si>
  <si>
    <t>大型商业区、附近有大型购物广场、社区、4S店、学校、餐饮、娱乐、银行、酒店等</t>
  </si>
  <si>
    <t>润城一区、二区、四区、第一大道、十一区</t>
  </si>
  <si>
    <t>日新路中段</t>
  </si>
  <si>
    <t>8179元/㎡售</t>
  </si>
  <si>
    <t>阳光花园三期昱苑</t>
  </si>
  <si>
    <t>阳光南路附近</t>
  </si>
  <si>
    <t>9662元/㎡售</t>
  </si>
  <si>
    <t>大型社区，附近有商业区、餐饮、医院、学校、银行、超市等</t>
  </si>
  <si>
    <t>颐庆园</t>
  </si>
  <si>
    <t>滇池路与广福路交叉口</t>
  </si>
  <si>
    <t>别墅、多层住宅</t>
  </si>
  <si>
    <t>10894元/㎡售</t>
  </si>
  <si>
    <t>锦苑花园</t>
  </si>
  <si>
    <t>官南大道502号</t>
  </si>
  <si>
    <t>9339元/㎡售</t>
  </si>
  <si>
    <t>中炬上海沙龙</t>
  </si>
  <si>
    <t>春城路与永平路交接处248-250号</t>
  </si>
  <si>
    <t>6810元/㎡售</t>
  </si>
  <si>
    <t>大型商业区，附近有大型社区、酒店、银行、餐饮、娱乐等。靠近国贸中心</t>
  </si>
  <si>
    <t>嘉年华购物公园</t>
  </si>
  <si>
    <t>霖雨路268号</t>
  </si>
  <si>
    <t>列侬溪谷</t>
  </si>
  <si>
    <t>滇池路1267号</t>
  </si>
  <si>
    <t>15607元/㎡售</t>
  </si>
  <si>
    <t>附近高档酒店、高端餐饮、温泉会馆、4S店、娱乐等</t>
  </si>
  <si>
    <t>阳光果香</t>
  </si>
  <si>
    <t>学府路冶金工校附近</t>
  </si>
  <si>
    <t>9414元/㎡售</t>
  </si>
  <si>
    <t>大型社区，附近有商业区、医院、学校、银行、超市、商场等</t>
  </si>
  <si>
    <t>唱客KTV</t>
  </si>
  <si>
    <t>白龙路427号</t>
  </si>
  <si>
    <t>兰亭上锦-翠海雅筑花园一期</t>
  </si>
  <si>
    <t>春雨路88号</t>
  </si>
  <si>
    <t>8622元/㎡售</t>
  </si>
  <si>
    <t xml:space="preserve"> 大型社区，附近有医院、学校、银行、超市、商业区等</t>
  </si>
  <si>
    <t>兰亭上锦-翠海雅筑花园二期</t>
  </si>
  <si>
    <t>兰亭上锦-翠海雅筑花园一期一号门</t>
  </si>
  <si>
    <t>兰亭上锦-翠海雅筑花园二期二号门</t>
  </si>
  <si>
    <t>实力上筑</t>
  </si>
  <si>
    <t>穿金路电大世博学院对面</t>
  </si>
  <si>
    <t>9193元/㎡售</t>
  </si>
  <si>
    <t>实力北岸</t>
  </si>
  <si>
    <t>二环北路和颐华路交汇口</t>
  </si>
  <si>
    <t>8026元/㎡售</t>
  </si>
  <si>
    <t>成都军区司令部住宅</t>
  </si>
  <si>
    <t>教场路226号</t>
  </si>
  <si>
    <t>7836元/㎡售</t>
  </si>
  <si>
    <t>部队高层住宅，附近有医院、学校、银行、超市、餐饮等</t>
  </si>
  <si>
    <t>中天花园</t>
  </si>
  <si>
    <t>科发路与昌源北路交汇处</t>
  </si>
  <si>
    <t>7826元/㎡售</t>
  </si>
  <si>
    <t>陶然雅苑</t>
  </si>
  <si>
    <t>湖畔西路2号</t>
  </si>
  <si>
    <t>7151元/㎡售</t>
  </si>
  <si>
    <t>滇池康城</t>
  </si>
  <si>
    <t>滇池路7公里西贡码头旁</t>
  </si>
  <si>
    <t>11963元/㎡售</t>
  </si>
  <si>
    <t>美丽新世界</t>
  </si>
  <si>
    <t>人民西路转昌源中路200米</t>
  </si>
  <si>
    <t>7710元/㎡售</t>
  </si>
  <si>
    <t>理想小镇</t>
  </si>
  <si>
    <t>希望路与新科路交汇处</t>
  </si>
  <si>
    <t>8936元/㎡售</t>
  </si>
  <si>
    <t>绿景花园</t>
  </si>
  <si>
    <t>滇池路转福景路</t>
  </si>
  <si>
    <t>9220元/㎡售</t>
  </si>
  <si>
    <t>实力郡城</t>
  </si>
  <si>
    <t>小康大道668号</t>
  </si>
  <si>
    <t>7455元/㎡售</t>
  </si>
  <si>
    <t>新广丰综合批发市场</t>
  </si>
  <si>
    <t>云大西路附近</t>
  </si>
  <si>
    <t>商场停车场</t>
  </si>
  <si>
    <t>附近有大型社区、商业区、大型社区、医院、学校、餐饮、酒店、娱乐等</t>
  </si>
  <si>
    <t>学成饭店（官南店））</t>
  </si>
  <si>
    <t>官南大道（假日湾对面）</t>
  </si>
  <si>
    <t>万科金色领域一期16栋旁停车场出入口</t>
  </si>
  <si>
    <t>昌源中路与科医路交界处</t>
  </si>
  <si>
    <t>万科魅力之城A7-1\A2-1号地块</t>
  </si>
  <si>
    <t>老昆洛路与广福路交汇处（子君花园旁）</t>
  </si>
  <si>
    <t>呈贡新区</t>
  </si>
  <si>
    <t>众合东苑</t>
  </si>
  <si>
    <t>彩云中路2116号</t>
  </si>
  <si>
    <t>7211元/㎡售</t>
  </si>
  <si>
    <t>大型社区，附近有医院、银行、餐饮、学校、酒店等</t>
  </si>
  <si>
    <t>众合佳苑</t>
  </si>
  <si>
    <t>彩云中路与环城南路交汇处</t>
  </si>
  <si>
    <t>5125元/㎡售</t>
  </si>
  <si>
    <t>正园商住群小区</t>
  </si>
  <si>
    <t>茭菱路与二环西路交叉口（经典商城旁）</t>
  </si>
  <si>
    <t>7220元/㎡售</t>
  </si>
  <si>
    <t>东寺人家</t>
  </si>
  <si>
    <t>东寺街338号</t>
  </si>
  <si>
    <t>13936元/㎡售</t>
  </si>
  <si>
    <t>名匠誉峰</t>
  </si>
  <si>
    <t>龙泉路中段师大龙泉校区正对面</t>
  </si>
  <si>
    <t>8778元/㎡售</t>
  </si>
  <si>
    <t>万裕君悦兰庭</t>
  </si>
  <si>
    <t>国贸路与金汁路交汇处西北角</t>
  </si>
  <si>
    <t>8478元/㎡售</t>
  </si>
  <si>
    <t>万裕国际城</t>
  </si>
  <si>
    <t>民航路406号官渡广场旁</t>
  </si>
  <si>
    <t>12743元/㎡售</t>
  </si>
  <si>
    <t>附近有超市、餐饮一条街、酒店、娱乐等</t>
  </si>
  <si>
    <t>彼岸小区一期</t>
  </si>
  <si>
    <t>新昆洛路附近</t>
  </si>
  <si>
    <t>6723元/㎡售</t>
  </si>
  <si>
    <t>彼岸小区二期</t>
  </si>
  <si>
    <t>7466元/㎡售</t>
  </si>
  <si>
    <t>水逸康桥</t>
  </si>
  <si>
    <t>高新区科普路与科高路交汇</t>
  </si>
  <si>
    <t>9292元/㎡售</t>
  </si>
  <si>
    <t>和风园</t>
  </si>
  <si>
    <t>金广路与年华街交叉口东南方向100米</t>
  </si>
  <si>
    <t>7685元/㎡售</t>
  </si>
  <si>
    <t>附近有餐饮、酒店、娱乐等，商业区</t>
  </si>
  <si>
    <t>中天阳光100（境界）</t>
  </si>
  <si>
    <t>昌源中路41号附近</t>
  </si>
  <si>
    <t>6916元/㎡售</t>
  </si>
  <si>
    <t>盛世豪庭三期</t>
  </si>
  <si>
    <t>虹山南路218号</t>
  </si>
  <si>
    <t>8594元/㎡售</t>
  </si>
  <si>
    <t>金龙饭店</t>
  </si>
  <si>
    <t>北金路165号</t>
  </si>
  <si>
    <t>昆明人家</t>
  </si>
  <si>
    <t>金广路136号对面</t>
  </si>
  <si>
    <t>7389元/㎡售</t>
  </si>
  <si>
    <t>附近有餐饮、酒店、娱乐、银行、4S店、商业区等</t>
  </si>
  <si>
    <t>春晓花园</t>
  </si>
  <si>
    <t>前卫西路1363号</t>
  </si>
  <si>
    <t>6892元/㎡售</t>
  </si>
  <si>
    <t>马家营小区</t>
  </si>
  <si>
    <t>前卫西路1367号</t>
  </si>
  <si>
    <t>双凤路附近</t>
  </si>
  <si>
    <t>8620元/㎡售</t>
  </si>
  <si>
    <t xml:space="preserve"> 官渡区房管交易中心</t>
  </si>
  <si>
    <t>春城路266号日新立交桥旁</t>
  </si>
  <si>
    <t>附近有酒店、餐饮、商铺、银行等，靠近国贸中心</t>
  </si>
  <si>
    <t>丽水雅苑</t>
  </si>
  <si>
    <t>北京路延长线与霖雨路交汇处</t>
  </si>
  <si>
    <t>9038元/㎡售</t>
  </si>
  <si>
    <t>龙江苑</t>
  </si>
  <si>
    <t>双龙桥塘双路273号</t>
  </si>
  <si>
    <t>11935元/㎡售</t>
  </si>
  <si>
    <t>蓝天小区南院</t>
  </si>
  <si>
    <t>关上日新路日新立交桥东侧关上南路59号</t>
  </si>
  <si>
    <t>6623元/㎡售</t>
  </si>
  <si>
    <t>蓝天小区北院</t>
  </si>
  <si>
    <t>关上南路118号</t>
  </si>
  <si>
    <t>6619元/㎡售</t>
  </si>
  <si>
    <t>昆明城建宾馆</t>
  </si>
  <si>
    <t>明通路环南新村44号</t>
  </si>
  <si>
    <t>贝尔安亲停车场</t>
  </si>
  <si>
    <t>龙泉路北郊上庄9-1、9-2号</t>
  </si>
  <si>
    <t>4799元/月租</t>
  </si>
  <si>
    <t>附近有酒店、餐饮、商铺、银行等</t>
  </si>
  <si>
    <t>都市坐标</t>
  </si>
  <si>
    <t>佴家湾路南段附近</t>
  </si>
  <si>
    <t>8639元/㎡售</t>
  </si>
  <si>
    <t>大型社区。附近有酒店、餐饮、银行、加油站、医院、大型商场，靠近火车站</t>
  </si>
  <si>
    <t>中铁百年印象</t>
  </si>
  <si>
    <t>经开区八公里附近</t>
  </si>
  <si>
    <t>5000元/㎡售</t>
  </si>
  <si>
    <t>景秀庄园</t>
  </si>
  <si>
    <t>虹山东路312号</t>
  </si>
  <si>
    <t>8084元/㎡售</t>
  </si>
  <si>
    <t>金龙苑</t>
  </si>
  <si>
    <t>江东花园西路45号</t>
  </si>
  <si>
    <t>7580元/㎡售</t>
  </si>
  <si>
    <t>大型社区，附近有医院、银行、餐饮、学校、酒店、4S店、车市、商业区等</t>
  </si>
  <si>
    <t>彩云广告市场</t>
  </si>
  <si>
    <t>彩云北路与贵昆路交叉口</t>
  </si>
  <si>
    <t>卖场停车场</t>
  </si>
  <si>
    <t>附近有医院、学校、银行、超市、商场等</t>
  </si>
  <si>
    <t>阳光停车场</t>
  </si>
  <si>
    <t>普吉路200号</t>
  </si>
  <si>
    <t>附近有医院、银行、餐饮、学校、酒店、4S店、车市、商业区等</t>
  </si>
  <si>
    <t>听涛雅苑一期</t>
  </si>
  <si>
    <t>西贡码头迎海路附近</t>
  </si>
  <si>
    <t>9497元/㎡售</t>
  </si>
  <si>
    <t>福苑小区</t>
  </si>
  <si>
    <t>官南大道326号</t>
  </si>
  <si>
    <t>润城四期停车场</t>
  </si>
  <si>
    <t>前兴路西侧润城小区（四区A1-9地块）4幢2层203号</t>
  </si>
  <si>
    <t>万科公园里金域南郡5号地块</t>
  </si>
  <si>
    <t>彩云北路与云福路交汇处（地铁一号线南部汽车站旁）</t>
  </si>
  <si>
    <t>8500元/㎡售</t>
  </si>
  <si>
    <t>星河名居</t>
  </si>
  <si>
    <t>国贸路与宝海路交汇处</t>
  </si>
  <si>
    <t>高档商住楼</t>
  </si>
  <si>
    <t>7792元/㎡售</t>
  </si>
  <si>
    <t>万裕花园</t>
  </si>
  <si>
    <t>科锦路34号</t>
  </si>
  <si>
    <t>6562元/㎡售</t>
  </si>
  <si>
    <t>汇和紫熙园</t>
  </si>
  <si>
    <t>二环西路洪兴巷77号附近</t>
  </si>
  <si>
    <t>7194元/㎡售</t>
  </si>
  <si>
    <t>皇廷饭店停车场</t>
  </si>
  <si>
    <t>春城路日新村481号</t>
  </si>
  <si>
    <t>天宇花园</t>
  </si>
  <si>
    <t>云南省农业厅西侧</t>
  </si>
  <si>
    <t>7911元/㎡售</t>
  </si>
  <si>
    <t>附近有大型社区、医院、酒店、餐饮、超市、商业区等</t>
  </si>
  <si>
    <t>万科金色领域7栋背后出入口；17栋及15栋中间出入口</t>
  </si>
  <si>
    <t>昌源中路可口可乐公司正对面</t>
  </si>
  <si>
    <t>10409元/㎡售</t>
  </si>
  <si>
    <t>天宇景苑</t>
  </si>
  <si>
    <t>环城北路与万华路交汇处</t>
  </si>
  <si>
    <t>天宇佳苑</t>
  </si>
  <si>
    <t>万华路65号</t>
  </si>
  <si>
    <t>天宇澜山</t>
  </si>
  <si>
    <t>北京路延长线与农科北路交汇处</t>
  </si>
  <si>
    <t>6719元/㎡售</t>
  </si>
  <si>
    <t>附近有医院、银行、餐饮、学校、酒店、公交车场、地铁站、商业区等</t>
  </si>
  <si>
    <t>天宇康苑</t>
  </si>
  <si>
    <t>联盟路与万华路交叉口</t>
  </si>
  <si>
    <t>天宇盛苑</t>
  </si>
  <si>
    <t>万华路92号附近</t>
  </si>
  <si>
    <t>合金公寓</t>
  </si>
  <si>
    <t>佴家湾路299号</t>
  </si>
  <si>
    <t>10427元/㎡售</t>
  </si>
  <si>
    <t>附近有酒店、餐饮、银行、加油站、医院、大型商场，靠近火车站</t>
  </si>
  <si>
    <t>世博车市</t>
  </si>
  <si>
    <t>白龙路429号</t>
  </si>
  <si>
    <t>附近有大型社区、酒店、餐饮、车市、4S店、花鸟市场等</t>
  </si>
  <si>
    <t>呈贡区</t>
  </si>
  <si>
    <t>实力心城</t>
  </si>
  <si>
    <t>春融街与彩云南路交叉口</t>
  </si>
  <si>
    <t>6800元/㎡售</t>
  </si>
  <si>
    <t>海韵枫丹</t>
  </si>
  <si>
    <t>红塔西区18号</t>
  </si>
  <si>
    <t>23077元/㎡售</t>
  </si>
  <si>
    <t>离职干部休养所</t>
  </si>
  <si>
    <t>西昌路解放新村</t>
  </si>
  <si>
    <t>3363元/㎡售</t>
  </si>
  <si>
    <t>附近有大型社区、医院、酒店、餐饮、银行、部队等</t>
  </si>
  <si>
    <t>白龙寺村305号附近</t>
  </si>
  <si>
    <t>福华花园</t>
  </si>
  <si>
    <t>五一路中下段</t>
  </si>
  <si>
    <t>11504元/㎡售</t>
  </si>
  <si>
    <t>航空小区</t>
  </si>
  <si>
    <t>日新路2280号</t>
  </si>
  <si>
    <t>8655元/㎡售</t>
  </si>
  <si>
    <t>大型社区，附近有商业区、酒店、餐饮、商铺、银行、娱乐等</t>
  </si>
  <si>
    <t>西武小区</t>
  </si>
  <si>
    <t>丽苑路1号</t>
  </si>
  <si>
    <t>7960元/㎡售</t>
  </si>
  <si>
    <t>科通苑</t>
  </si>
  <si>
    <t>一二一大街428号</t>
  </si>
  <si>
    <t>7349元/㎡售</t>
  </si>
  <si>
    <t>大型社区，附近有超市、商业街、酒店、医院等</t>
  </si>
  <si>
    <t>遵义</t>
  </si>
  <si>
    <t xml:space="preserve"> 遵义资源表                     </t>
  </si>
  <si>
    <t>尺寸</t>
  </si>
  <si>
    <t>红花岗区</t>
  </si>
  <si>
    <t>红花岗</t>
  </si>
  <si>
    <t>老城步行街</t>
  </si>
  <si>
    <t>商业闹市中心</t>
  </si>
  <si>
    <t>入口(壹)</t>
  </si>
  <si>
    <t>红花岗城管局</t>
  </si>
  <si>
    <t>老城十一中旁边</t>
  </si>
  <si>
    <t>左(壹)</t>
  </si>
  <si>
    <t>右(壹)</t>
  </si>
  <si>
    <t>搜秀城</t>
  </si>
  <si>
    <t>碧云路口</t>
  </si>
  <si>
    <t>(壹)</t>
  </si>
  <si>
    <t>十一中</t>
  </si>
  <si>
    <t>老城十一中正大门</t>
  </si>
  <si>
    <t>红军街</t>
  </si>
  <si>
    <t>遵义宾馆对面</t>
  </si>
  <si>
    <t>旅游景区</t>
  </si>
  <si>
    <t>纪念广场</t>
  </si>
  <si>
    <t>休闲.娱乐广场</t>
  </si>
  <si>
    <t>出口(壹)</t>
  </si>
  <si>
    <t>纪念馆</t>
  </si>
  <si>
    <t>纪念馆停车场</t>
  </si>
  <si>
    <t>鸿苑小区</t>
  </si>
  <si>
    <t>老城小学上面</t>
  </si>
  <si>
    <t>高档住宅区</t>
  </si>
  <si>
    <t>红军山</t>
  </si>
  <si>
    <t>凤凰路</t>
  </si>
  <si>
    <t>景区大门</t>
  </si>
  <si>
    <t>凤凰山国家森林公园</t>
  </si>
  <si>
    <t>景区1</t>
  </si>
  <si>
    <t>景区2</t>
  </si>
  <si>
    <t>(壹)（葫芦山1）</t>
  </si>
  <si>
    <t>红梅路（梅岭厂出口)</t>
  </si>
  <si>
    <t>景区3</t>
  </si>
  <si>
    <t>凤凰山</t>
  </si>
  <si>
    <t>白沙路</t>
  </si>
  <si>
    <t>右(壹)(葫芦山2)</t>
  </si>
  <si>
    <t>凤凰山政务中心1</t>
  </si>
  <si>
    <t>休闲及办公楼</t>
  </si>
  <si>
    <t>凤凰山政务中心2</t>
  </si>
  <si>
    <t>凤凰山政务中心3</t>
  </si>
  <si>
    <t>凤凰山政务中心4</t>
  </si>
  <si>
    <t>出入口(壹)</t>
  </si>
  <si>
    <t>枫丹白露</t>
  </si>
  <si>
    <t>沃尔玛商场</t>
  </si>
  <si>
    <t>外环路</t>
  </si>
  <si>
    <t>沃尔玛商场停车场</t>
  </si>
  <si>
    <t>永利国际</t>
  </si>
  <si>
    <t>娱乐住宅停车场</t>
  </si>
  <si>
    <t>名酒城</t>
  </si>
  <si>
    <t>商业住宅区</t>
  </si>
  <si>
    <t>铂尔顿酒店</t>
  </si>
  <si>
    <t>外环路自来水公司</t>
  </si>
  <si>
    <t>酒店商业区</t>
  </si>
  <si>
    <t>爵士蓝岛1</t>
  </si>
  <si>
    <t>爵士蓝岛2</t>
  </si>
  <si>
    <t>会所(突)</t>
  </si>
  <si>
    <t>爵士蓝岛3</t>
  </si>
  <si>
    <t>百年老街(壹杆,安灯)</t>
  </si>
  <si>
    <t>爵士蓝岛4</t>
  </si>
  <si>
    <t>商业高档住宅区</t>
  </si>
  <si>
    <t>区政府二小区</t>
  </si>
  <si>
    <t>剑江路</t>
  </si>
  <si>
    <t>区政府住宅二小区</t>
  </si>
  <si>
    <t>出口右(壹)</t>
  </si>
  <si>
    <t>入口右((壹)</t>
  </si>
  <si>
    <t>南门出口(壹)</t>
  </si>
  <si>
    <t>城南华府</t>
  </si>
  <si>
    <t>南门关</t>
  </si>
  <si>
    <t>商业酒店住宅</t>
  </si>
  <si>
    <t>停车场入口</t>
  </si>
  <si>
    <t>交管中心1</t>
  </si>
  <si>
    <t>保利对面</t>
  </si>
  <si>
    <t>办公住宅商业区</t>
  </si>
  <si>
    <t>交管中心2</t>
  </si>
  <si>
    <t>交管中心3</t>
  </si>
  <si>
    <t>容贵酒店1</t>
  </si>
  <si>
    <t>东欣大道</t>
  </si>
  <si>
    <t>酒店住宅商业区</t>
  </si>
  <si>
    <t>容贵酒店2</t>
  </si>
  <si>
    <t>容贵酒店3</t>
  </si>
  <si>
    <t>海尔大道</t>
  </si>
  <si>
    <t>油站入口(壹)</t>
  </si>
  <si>
    <t>容贵酒店4</t>
  </si>
  <si>
    <t>桥头出口(壹)</t>
  </si>
  <si>
    <t>桃溪河畔</t>
  </si>
  <si>
    <t>桃溪寺</t>
  </si>
  <si>
    <t>气站出口(壹)</t>
  </si>
  <si>
    <t>将军门出口(壹)</t>
  </si>
  <si>
    <t>将军门入口(壹)</t>
  </si>
  <si>
    <t>气站入口(壹)</t>
  </si>
  <si>
    <t>桃溪左岸</t>
  </si>
  <si>
    <t>别墅住宅商业区</t>
  </si>
  <si>
    <t>未来之家</t>
  </si>
  <si>
    <t>住宅商业区小区路边</t>
  </si>
  <si>
    <t>遵义一中</t>
  </si>
  <si>
    <t>学校大门</t>
  </si>
  <si>
    <t>遵义一中住宅区</t>
  </si>
  <si>
    <t>电厂家属院</t>
  </si>
  <si>
    <t>万里路</t>
  </si>
  <si>
    <t>兰家堡1</t>
  </si>
  <si>
    <t>兰家堡2</t>
  </si>
  <si>
    <t>星力百货商场</t>
  </si>
  <si>
    <t>商场娱乐出入口</t>
  </si>
  <si>
    <t>万里湘江1</t>
  </si>
  <si>
    <t>万里湘江2</t>
  </si>
  <si>
    <t>星力商场A馆1</t>
  </si>
  <si>
    <t>星力商场A馆2</t>
  </si>
  <si>
    <t>出口1(壹)</t>
  </si>
  <si>
    <t>星力商场A馆3</t>
  </si>
  <si>
    <t>出口2(壹)</t>
  </si>
  <si>
    <t>丁字口</t>
  </si>
  <si>
    <t>闹市中心区</t>
  </si>
  <si>
    <t>汇泽华府</t>
  </si>
  <si>
    <t>中华路</t>
  </si>
  <si>
    <t>高档住宅,学校</t>
  </si>
  <si>
    <t>遵义保健院</t>
  </si>
  <si>
    <t>保健院大门口</t>
  </si>
  <si>
    <t>协台坝停车场</t>
  </si>
  <si>
    <t>老城</t>
  </si>
  <si>
    <t>凤凰国际1</t>
  </si>
  <si>
    <t>官井路</t>
  </si>
  <si>
    <t>入口1(壹)</t>
  </si>
  <si>
    <t>凤凰国际2</t>
  </si>
  <si>
    <t>入口2(壹)</t>
  </si>
  <si>
    <t>凤凰国际3</t>
  </si>
  <si>
    <t>状元阁.区检查院1</t>
  </si>
  <si>
    <t>状元阁.区检查院2</t>
  </si>
  <si>
    <t>新印象(财富酒店)</t>
  </si>
  <si>
    <t>脑百信电脑城F馆</t>
  </si>
  <si>
    <t>桃溪路口</t>
  </si>
  <si>
    <t>南加州</t>
  </si>
  <si>
    <t>共青大道</t>
  </si>
  <si>
    <t>深航酒店</t>
  </si>
  <si>
    <t>北京路</t>
  </si>
  <si>
    <t>酒店写字楼商业</t>
  </si>
  <si>
    <t>会所商业街</t>
  </si>
  <si>
    <t>延安路建材市场1</t>
  </si>
  <si>
    <t>机电街</t>
  </si>
  <si>
    <t>市场出入口</t>
  </si>
  <si>
    <t>延安路建材市场2</t>
  </si>
  <si>
    <t>延安路</t>
  </si>
  <si>
    <t>延安路建材市场3</t>
  </si>
  <si>
    <t>香榭华府</t>
  </si>
  <si>
    <t>迎红天街</t>
  </si>
  <si>
    <t>迎红桥</t>
  </si>
  <si>
    <t>大润发超市1</t>
  </si>
  <si>
    <t>东欣彩虹城</t>
  </si>
  <si>
    <t>商场大门出口(壹)</t>
  </si>
  <si>
    <t>大润发超市2</t>
  </si>
  <si>
    <t>商场大门入口1(壹)</t>
  </si>
  <si>
    <t>大润发超市3</t>
  </si>
  <si>
    <t>东欣彩虹城（二期）</t>
  </si>
  <si>
    <t>共青二路</t>
  </si>
  <si>
    <t>东欣彩虹城F商贸区</t>
  </si>
  <si>
    <t>商业休闲中心</t>
  </si>
  <si>
    <t>左向（壹）</t>
  </si>
  <si>
    <t>南岭公园</t>
  </si>
  <si>
    <t>休闲及住宅</t>
  </si>
  <si>
    <t>红花岗剧院1</t>
  </si>
  <si>
    <t>红花岗剧院2</t>
  </si>
  <si>
    <t>南鸽酒店1</t>
  </si>
  <si>
    <t>入口(安)</t>
  </si>
  <si>
    <t>南鸽酒店2</t>
  </si>
  <si>
    <t>出口(安)</t>
  </si>
  <si>
    <t>翠堤丽苑1</t>
  </si>
  <si>
    <t>1号岗入口(安)</t>
  </si>
  <si>
    <t>翠堤丽苑2</t>
  </si>
  <si>
    <t>2号岗入口(安)</t>
  </si>
  <si>
    <t>翠堤丽苑3</t>
  </si>
  <si>
    <t>1号岗出口(安)</t>
  </si>
  <si>
    <t>翠堤丽苑4</t>
  </si>
  <si>
    <t>3号岗出口(安)</t>
  </si>
  <si>
    <t>怡和花园1</t>
  </si>
  <si>
    <t>万福桥岛内价旁</t>
  </si>
  <si>
    <t>超市入口(壹)</t>
  </si>
  <si>
    <t>怡和花园2</t>
  </si>
  <si>
    <t>大都会购物广场1</t>
  </si>
  <si>
    <t>火车站</t>
  </si>
  <si>
    <t>大都会购物广场2</t>
  </si>
  <si>
    <t>世贸华庭1</t>
  </si>
  <si>
    <t>新熙园1</t>
  </si>
  <si>
    <t>衡阳路</t>
  </si>
  <si>
    <t>新熙园2</t>
  </si>
  <si>
    <t>(安)</t>
  </si>
  <si>
    <t>新熙园3</t>
  </si>
  <si>
    <t>长沙路</t>
  </si>
  <si>
    <t>新熙园4</t>
  </si>
  <si>
    <t>智慧名城1</t>
  </si>
  <si>
    <t>媒坝桥头出口(壹杆，安灯)</t>
  </si>
  <si>
    <t>智慧名城2</t>
  </si>
  <si>
    <t>媒坝入口(壹)</t>
  </si>
  <si>
    <t>智慧名城3</t>
  </si>
  <si>
    <t xml:space="preserve">桥头入(壹) </t>
  </si>
  <si>
    <t>智慧名城4</t>
  </si>
  <si>
    <t>桥头入(壹 )</t>
  </si>
  <si>
    <t>官井</t>
  </si>
  <si>
    <t>(突)</t>
  </si>
  <si>
    <t>珍珠小区</t>
  </si>
  <si>
    <t>珍珠路</t>
  </si>
  <si>
    <t>遵义二中</t>
  </si>
  <si>
    <t>好百邻购物广场</t>
  </si>
  <si>
    <t>老国贸旁</t>
  </si>
  <si>
    <t>天安花园</t>
  </si>
  <si>
    <t>金庆花园</t>
  </si>
  <si>
    <t>重美学校</t>
  </si>
  <si>
    <t>入口(突)</t>
  </si>
  <si>
    <t>出口(突)</t>
  </si>
  <si>
    <t>丰乐未来城1</t>
  </si>
  <si>
    <t>马家湾</t>
  </si>
  <si>
    <t>高档住宅 商业中心</t>
  </si>
  <si>
    <t>丰乐未来城2</t>
  </si>
  <si>
    <t>红色之旅酒店1</t>
  </si>
  <si>
    <t>法院街</t>
  </si>
  <si>
    <t>入口(突破)</t>
  </si>
  <si>
    <t>红色之旅酒店2</t>
  </si>
  <si>
    <t>出口(突破)</t>
  </si>
  <si>
    <t>都市欣城1</t>
  </si>
  <si>
    <t>合众路</t>
  </si>
  <si>
    <t>都市欣城2</t>
  </si>
  <si>
    <t>忠庄国投小区1</t>
  </si>
  <si>
    <t>进口(壹)</t>
  </si>
  <si>
    <t>忠庄国投小区2</t>
  </si>
  <si>
    <t>朗庭豪苑</t>
  </si>
  <si>
    <t>海尔大道市公安局对面</t>
  </si>
  <si>
    <t>壹杆 安灯</t>
  </si>
  <si>
    <t>圣城华府1</t>
  </si>
  <si>
    <t>凉水井</t>
  </si>
  <si>
    <t>高档住宅,商业</t>
  </si>
  <si>
    <t>圣城华府2</t>
  </si>
  <si>
    <t>(突破)</t>
  </si>
  <si>
    <t>长沙路汽车城</t>
  </si>
  <si>
    <t>公交公司1</t>
  </si>
  <si>
    <t>海尔大道（红绿灯处路口）</t>
  </si>
  <si>
    <t>公交公司2</t>
  </si>
  <si>
    <t>阳光世界1</t>
  </si>
  <si>
    <t>贵阳路</t>
  </si>
  <si>
    <t>阳光世界2</t>
  </si>
  <si>
    <t>入口右(壹)</t>
  </si>
  <si>
    <t>114地质队1</t>
  </si>
  <si>
    <t>114地质队2</t>
  </si>
  <si>
    <t>湘山公寓（丁字口国贸）</t>
  </si>
  <si>
    <t>中山路</t>
  </si>
  <si>
    <t>右向（壹）</t>
  </si>
  <si>
    <t>凯莱国际</t>
  </si>
  <si>
    <t>遵南大道</t>
  </si>
  <si>
    <t>右向进口（壹）</t>
  </si>
  <si>
    <t>左向出口（壹）</t>
  </si>
  <si>
    <t>美的城停车场</t>
  </si>
  <si>
    <t>路边</t>
  </si>
  <si>
    <t>右向出口（壹）</t>
  </si>
  <si>
    <t>美的城一期102岗</t>
  </si>
  <si>
    <t>东城大道</t>
  </si>
  <si>
    <t>保利未来城市</t>
  </si>
  <si>
    <t>一街区36＃写字楼广场（进）</t>
  </si>
  <si>
    <t>写字楼右进（壹）</t>
  </si>
  <si>
    <t>一街区36＃写字楼广场（出）</t>
  </si>
  <si>
    <t>写字楼右出（壹）</t>
  </si>
  <si>
    <t>一街区36＃写字楼（进）</t>
  </si>
  <si>
    <t>1-21栋2号口右进（壹）</t>
  </si>
  <si>
    <t>一街区36＃写字楼（出）</t>
  </si>
  <si>
    <t>1-21栋2号口右出（壹）</t>
  </si>
  <si>
    <t>一街区21＃楼（进口）</t>
  </si>
  <si>
    <t>右进（壹）红黄蓝幼儿园</t>
  </si>
  <si>
    <t>一街区21＃楼（出口）</t>
  </si>
  <si>
    <t>红黄蓝幼儿园左出（壹）</t>
  </si>
  <si>
    <t>一街区1＃楼（进口）</t>
  </si>
  <si>
    <t>金港湾幼儿园右侧，5号停车场进出口</t>
  </si>
  <si>
    <t>一街区1＃楼（出口）</t>
  </si>
  <si>
    <t>1-21栋5号口右出（壹）</t>
  </si>
  <si>
    <t>二街区1＃楼（进口）</t>
  </si>
  <si>
    <t>二街区1-9栋，销售中心右侧</t>
  </si>
  <si>
    <t>二街区1＃楼（出口）</t>
  </si>
  <si>
    <t>1栋-9栋1号口左出（壹）</t>
  </si>
  <si>
    <t>二街区7＃楼（进口）</t>
  </si>
  <si>
    <t>10-31栋2号口右进（壹）</t>
  </si>
  <si>
    <t>二街区7＃楼（出口）</t>
  </si>
  <si>
    <t>10-31栋2号口左出（壹）</t>
  </si>
  <si>
    <t>二街区11＃楼（进口）</t>
  </si>
  <si>
    <t>10栋-31栋1号右出（壹）</t>
  </si>
  <si>
    <t>二街区11＃楼（出口）</t>
  </si>
  <si>
    <t>停车场一号进出口，余庆剔骨鸭左侧</t>
  </si>
  <si>
    <t>二街区32＃楼（进）</t>
  </si>
  <si>
    <t>207号岗右进（壹）</t>
  </si>
  <si>
    <t>二街区32＃楼（出）</t>
  </si>
  <si>
    <t>207号岗右出（壹）</t>
  </si>
  <si>
    <t>四街区96＃楼（进）</t>
  </si>
  <si>
    <t>一号口右进（壹）</t>
  </si>
  <si>
    <t>四街区96＃楼（出）</t>
  </si>
  <si>
    <t>一号口左出（壹）</t>
  </si>
  <si>
    <t>四街区68＃楼（进）</t>
  </si>
  <si>
    <t>商业街龙坑二路右进（壹）</t>
  </si>
  <si>
    <t>四街区68＃楼（出）</t>
  </si>
  <si>
    <t>商业街龙坑二路右出（壹）</t>
  </si>
  <si>
    <t>四街区遵南大道（进）</t>
  </si>
  <si>
    <t>游乐园边上右进（壹）</t>
  </si>
  <si>
    <t>四街区遵南大道（出）</t>
  </si>
  <si>
    <t>游乐园边上左出（壹）</t>
  </si>
  <si>
    <t>四街区共青二路</t>
  </si>
  <si>
    <t>右（壹）山顶别墅旁边</t>
  </si>
  <si>
    <t>汇川区</t>
  </si>
  <si>
    <t>添阳小区文化园</t>
  </si>
  <si>
    <t>天津路</t>
  </si>
  <si>
    <t>住宅 商业中心</t>
  </si>
  <si>
    <t>国安局</t>
  </si>
  <si>
    <t>鹭园小区</t>
  </si>
  <si>
    <t>人民路(桥头)</t>
  </si>
  <si>
    <t>人民路(钟楼)</t>
  </si>
  <si>
    <t>休闲广场</t>
  </si>
  <si>
    <t>国投大厦1</t>
  </si>
  <si>
    <t>写字楼高档酒店</t>
  </si>
  <si>
    <t>国投大厦2</t>
  </si>
  <si>
    <t>国投大厦3</t>
  </si>
  <si>
    <t>出(壹杆，安灯)</t>
  </si>
  <si>
    <t>国投大厦4</t>
  </si>
  <si>
    <t>泉源小区</t>
  </si>
  <si>
    <t>高档住宅路边</t>
  </si>
  <si>
    <t>乌江恬苑1</t>
  </si>
  <si>
    <t>人民路一号岗（图书馆对面）</t>
  </si>
  <si>
    <t>乌江恬苑2</t>
  </si>
  <si>
    <t>乌江恬苑3</t>
  </si>
  <si>
    <t>人民路二号岗（房管局对面）</t>
  </si>
  <si>
    <t>乌江恬苑4</t>
  </si>
  <si>
    <t>乌江恬苑5</t>
  </si>
  <si>
    <t>人民路三号岗（派出所边上）</t>
  </si>
  <si>
    <t>乌江恬苑6</t>
  </si>
  <si>
    <t>人民路三号岗(派出所边上)</t>
  </si>
  <si>
    <t>麒麟广场</t>
  </si>
  <si>
    <t>北部湾旁1</t>
  </si>
  <si>
    <t>高档住宅商业区</t>
  </si>
  <si>
    <t>北部湾旁2</t>
  </si>
  <si>
    <t>北部湾旁3</t>
  </si>
  <si>
    <t>威尼期生活馆区</t>
  </si>
  <si>
    <t>桥头(壹)</t>
  </si>
  <si>
    <t>市检察院旁</t>
  </si>
  <si>
    <t>办公,酒店出入口</t>
  </si>
  <si>
    <t>出口,酒店出入口</t>
  </si>
  <si>
    <t>光大银行1</t>
  </si>
  <si>
    <t>大门口</t>
  </si>
  <si>
    <t>光大银行2</t>
  </si>
  <si>
    <t>佳景丽苑1</t>
  </si>
  <si>
    <t>佳景丽苑2</t>
  </si>
  <si>
    <t>航天阳光1</t>
  </si>
  <si>
    <t>大连路</t>
  </si>
  <si>
    <t>航天阳光2</t>
  </si>
  <si>
    <t>航天酒店</t>
  </si>
  <si>
    <t>酒店出入口</t>
  </si>
  <si>
    <t>进口((壹)</t>
  </si>
  <si>
    <t>航天一区</t>
  </si>
  <si>
    <t>航天七区</t>
  </si>
  <si>
    <t>长恒花园一期</t>
  </si>
  <si>
    <t>北海路</t>
  </si>
  <si>
    <t>长恒花园二期</t>
  </si>
  <si>
    <t>海关大楼</t>
  </si>
  <si>
    <t>办公及酒店</t>
  </si>
  <si>
    <t>桑提亚纳</t>
  </si>
  <si>
    <t>苏州路</t>
  </si>
  <si>
    <t>德宝贵园1</t>
  </si>
  <si>
    <t>德宝贵园2</t>
  </si>
  <si>
    <t>公路局</t>
  </si>
  <si>
    <t>遵运集团</t>
  </si>
  <si>
    <t>商区路边</t>
  </si>
  <si>
    <t>电力花园</t>
  </si>
  <si>
    <t>乌江大厦1</t>
  </si>
  <si>
    <t>香港路</t>
  </si>
  <si>
    <t>写字楼住宅小区</t>
  </si>
  <si>
    <t>乌江大厦2</t>
  </si>
  <si>
    <t>幸福家园1</t>
  </si>
  <si>
    <t>沈阳路</t>
  </si>
  <si>
    <t>收费站边(壹)</t>
  </si>
  <si>
    <t>幸福家园2</t>
  </si>
  <si>
    <t>玻璃厂还房小区(壹)</t>
  </si>
  <si>
    <t>香水郡</t>
  </si>
  <si>
    <t>水榭花都1</t>
  </si>
  <si>
    <t>水榭花都2</t>
  </si>
  <si>
    <t>华海花园</t>
  </si>
  <si>
    <t>高桥</t>
  </si>
  <si>
    <t>富桥保健1</t>
  </si>
  <si>
    <t>娱乐,高档住宅</t>
  </si>
  <si>
    <t>富桥保健2</t>
  </si>
  <si>
    <t>凤凰花园</t>
  </si>
  <si>
    <t>盈之宝1</t>
  </si>
  <si>
    <t>钦州路</t>
  </si>
  <si>
    <t>盈之宝2</t>
  </si>
  <si>
    <t>南京</t>
  </si>
  <si>
    <t>罗庄家具城1</t>
  </si>
  <si>
    <t>罗庄家具城2</t>
  </si>
  <si>
    <t>一米阳光一期</t>
  </si>
  <si>
    <t>福州路</t>
  </si>
  <si>
    <t>汇川酒店</t>
  </si>
  <si>
    <t>厦门路</t>
  </si>
  <si>
    <t>酒店商圈出入口</t>
  </si>
  <si>
    <t>大成帝景</t>
  </si>
  <si>
    <t>广州路</t>
  </si>
  <si>
    <t>左向（突破）</t>
  </si>
  <si>
    <t>香樟印象1</t>
  </si>
  <si>
    <t>商圈高档住宅</t>
  </si>
  <si>
    <t>香樟印象2</t>
  </si>
  <si>
    <t>香樟印象三座</t>
  </si>
  <si>
    <t>海珠广场1</t>
  </si>
  <si>
    <t>珠海路</t>
  </si>
  <si>
    <t>商业中心住宅</t>
  </si>
  <si>
    <t>海珠广场2</t>
  </si>
  <si>
    <t>海珠广场3</t>
  </si>
  <si>
    <t>出口2(壹杆.安灯)</t>
  </si>
  <si>
    <t>国贸广场1</t>
  </si>
  <si>
    <t>商业中心,写字楼</t>
  </si>
  <si>
    <t>曼哈顿入口(安广)</t>
  </si>
  <si>
    <t>国贸广场2</t>
  </si>
  <si>
    <t>曼哈顿出口(安广)</t>
  </si>
  <si>
    <t>城上城1</t>
  </si>
  <si>
    <t>商业,写字楼,住宅</t>
  </si>
  <si>
    <t>城上城2</t>
  </si>
  <si>
    <t>城上城3</t>
  </si>
  <si>
    <t>航天六区1</t>
  </si>
  <si>
    <t>宁波路</t>
  </si>
  <si>
    <t>宁波路入口(安广)</t>
  </si>
  <si>
    <t>航天六区2</t>
  </si>
  <si>
    <t>香林巷出口(安广)</t>
  </si>
  <si>
    <t>京虹广场1</t>
  </si>
  <si>
    <t>入口(安广)</t>
  </si>
  <si>
    <t>京虹广场2</t>
  </si>
  <si>
    <t>出口(安广)</t>
  </si>
  <si>
    <t>市政府二小区1</t>
  </si>
  <si>
    <t>公务员住宅</t>
  </si>
  <si>
    <t>市政府二小区2</t>
  </si>
  <si>
    <t>市政府一小区1</t>
  </si>
  <si>
    <t>市政府一小区2</t>
  </si>
  <si>
    <t>长新军港</t>
  </si>
  <si>
    <t>杭州路</t>
  </si>
  <si>
    <t>商业,住宅</t>
  </si>
  <si>
    <t>(安广)</t>
  </si>
  <si>
    <t>高原小区</t>
  </si>
  <si>
    <t>东方星园1</t>
  </si>
  <si>
    <t>成都路</t>
  </si>
  <si>
    <t>东方星园2</t>
  </si>
  <si>
    <t>图书馆1</t>
  </si>
  <si>
    <t>桥头左(突破)</t>
  </si>
  <si>
    <t>图书馆2</t>
  </si>
  <si>
    <t>桥头右(突破)</t>
  </si>
  <si>
    <t>图书馆3</t>
  </si>
  <si>
    <t>大门左(壹)</t>
  </si>
  <si>
    <t>图书馆4</t>
  </si>
  <si>
    <t>大门右(壹)</t>
  </si>
  <si>
    <t>图书馆5</t>
  </si>
  <si>
    <t>凤凰路（高桥）</t>
  </si>
  <si>
    <t>森林大酒店</t>
  </si>
  <si>
    <t>深圳路</t>
  </si>
  <si>
    <t>松林客运站1</t>
  </si>
  <si>
    <t>松林客运站2</t>
  </si>
  <si>
    <t>右出口(壹)</t>
  </si>
  <si>
    <t>医学院后门停车场1</t>
  </si>
  <si>
    <t>医学院后门停车场2</t>
  </si>
  <si>
    <t>贵阳路（靠大连路）</t>
  </si>
  <si>
    <t>兴海花园</t>
  </si>
  <si>
    <t>康海世纪花城</t>
  </si>
  <si>
    <t>洗马路</t>
  </si>
  <si>
    <t>四一七1</t>
  </si>
  <si>
    <t>右向入口壹)正大门</t>
  </si>
  <si>
    <t>四一七2</t>
  </si>
  <si>
    <t>出口向(壹)</t>
  </si>
  <si>
    <t>航天三区</t>
  </si>
  <si>
    <t>天安银苑</t>
  </si>
  <si>
    <t>常青藤国际花园1</t>
  </si>
  <si>
    <t>上海路（2号岗正大门）</t>
  </si>
  <si>
    <t>高档住宅,商业中心</t>
  </si>
  <si>
    <t>左边右向进口(壹)</t>
  </si>
  <si>
    <t>常青藤国际花园2</t>
  </si>
  <si>
    <t>上海路（正大门）</t>
  </si>
  <si>
    <t>右出入口(壹)</t>
  </si>
  <si>
    <t>常青藤国际花园3</t>
  </si>
  <si>
    <t>上海路(小区入口)</t>
  </si>
  <si>
    <t>常青藤国际花园4</t>
  </si>
  <si>
    <t>上海路（会所边上）</t>
  </si>
  <si>
    <t>常青藤国际花园5</t>
  </si>
  <si>
    <t>右入口（壹)</t>
  </si>
  <si>
    <t>常青藤国际花园6</t>
  </si>
  <si>
    <t>上海路（4号岗）</t>
  </si>
  <si>
    <t>右（突破）</t>
  </si>
  <si>
    <t>农业银行1</t>
  </si>
  <si>
    <t>左(突破)</t>
  </si>
  <si>
    <t>农业银行2</t>
  </si>
  <si>
    <t>右(突破)</t>
  </si>
  <si>
    <t>咖啡豆酒店</t>
  </si>
  <si>
    <t>专区医院</t>
  </si>
  <si>
    <t>汇川一路</t>
  </si>
  <si>
    <t>希果酒店</t>
  </si>
  <si>
    <t>北门堤都1</t>
  </si>
  <si>
    <t>北门堤都2</t>
  </si>
  <si>
    <t>北门堤都3</t>
  </si>
  <si>
    <t>出口右（壹）</t>
  </si>
  <si>
    <t>德宝贵园</t>
  </si>
  <si>
    <t>星长征尊城1</t>
  </si>
  <si>
    <t>商业中心-旅游区</t>
  </si>
  <si>
    <t>星长征尊城2</t>
  </si>
  <si>
    <t>出口((壹)</t>
  </si>
  <si>
    <t>星长征尊城3</t>
  </si>
  <si>
    <t>出口左(壹)</t>
  </si>
  <si>
    <t>星长征尊城4</t>
  </si>
  <si>
    <t>星长征尊城5</t>
  </si>
  <si>
    <t>上海路（桥上）</t>
  </si>
  <si>
    <t>御景湾1</t>
  </si>
  <si>
    <t>御景湾2</t>
  </si>
  <si>
    <t>维也纳春天1</t>
  </si>
  <si>
    <t>维也纳春天2</t>
  </si>
  <si>
    <t>北城酒店</t>
  </si>
  <si>
    <t>幸福里</t>
  </si>
  <si>
    <t>高档住宅,幼儿园</t>
  </si>
  <si>
    <t>御景华庭1</t>
  </si>
  <si>
    <t>昆明路</t>
  </si>
  <si>
    <t>商业中心,高档住宅</t>
  </si>
  <si>
    <t>御景华庭2</t>
  </si>
  <si>
    <t>御景华庭3</t>
  </si>
  <si>
    <t>天安星园二期2</t>
  </si>
  <si>
    <t>进口右(壹)</t>
  </si>
  <si>
    <t>航天罗庄小区1</t>
  </si>
  <si>
    <t>航天罗庄小区2</t>
  </si>
  <si>
    <t>警官花园</t>
  </si>
  <si>
    <t>工薪小区</t>
  </si>
  <si>
    <t>凤岭庄园</t>
  </si>
  <si>
    <t>入右（壹）</t>
  </si>
  <si>
    <t>出左((壹)</t>
  </si>
  <si>
    <t>常青藤戴斯大酒店1</t>
  </si>
  <si>
    <t>进右（壹）</t>
  </si>
  <si>
    <t>常青藤戴斯大酒店2</t>
  </si>
  <si>
    <t>出左（壹）</t>
  </si>
  <si>
    <t>常青藤戴斯大酒店3</t>
  </si>
  <si>
    <t>播州区</t>
  </si>
  <si>
    <t>经典2008</t>
  </si>
  <si>
    <t>南白</t>
  </si>
  <si>
    <t>阳光花园1</t>
  </si>
  <si>
    <t>阳光花园2</t>
  </si>
  <si>
    <t>阳光花园3</t>
  </si>
  <si>
    <t>云山秀水</t>
  </si>
  <si>
    <t>高档住宅,别墅区</t>
  </si>
  <si>
    <t>小区左(壹)</t>
  </si>
  <si>
    <t>小区右(壹)</t>
  </si>
  <si>
    <t>播雅居1</t>
  </si>
  <si>
    <t>商业高档住宅</t>
  </si>
  <si>
    <t>播雅居2</t>
  </si>
  <si>
    <t>入口((壹)</t>
  </si>
  <si>
    <t>鑫南丽锦1</t>
  </si>
  <si>
    <t>鑫南丽锦2</t>
  </si>
  <si>
    <t>粮贸小区</t>
  </si>
  <si>
    <t>白锦小区</t>
  </si>
  <si>
    <t>朗豪国际</t>
  </si>
  <si>
    <t>现代广场1</t>
  </si>
  <si>
    <t>商业中心,住宅</t>
  </si>
  <si>
    <t>现代广场2</t>
  </si>
  <si>
    <t>现代广场3</t>
  </si>
  <si>
    <t>现代广场4</t>
  </si>
  <si>
    <t>桂花山城</t>
  </si>
  <si>
    <t>商圈住宅</t>
  </si>
  <si>
    <t>华南盛景</t>
  </si>
  <si>
    <t>万寿广场</t>
  </si>
  <si>
    <t>左（壹）</t>
  </si>
  <si>
    <t>右（壹）</t>
  </si>
  <si>
    <t>黔北汽车城</t>
  </si>
  <si>
    <t>商业中心,住宅办公</t>
  </si>
  <si>
    <t>侨欣世家</t>
  </si>
  <si>
    <t>中铁共青湖</t>
  </si>
  <si>
    <t>右入口（壹）</t>
  </si>
  <si>
    <t>右出口（壹）</t>
  </si>
  <si>
    <t>仁怀</t>
  </si>
  <si>
    <t>锦绣华庭1</t>
  </si>
  <si>
    <t>一转盘</t>
  </si>
  <si>
    <t>锦绣华庭2</t>
  </si>
  <si>
    <t>帝茅公馆</t>
  </si>
  <si>
    <t>金鑫商贸广场小区</t>
  </si>
  <si>
    <t>国酒中路</t>
  </si>
  <si>
    <t>融亿小区</t>
  </si>
  <si>
    <t>四转盘</t>
  </si>
  <si>
    <t>点位合计</t>
  </si>
  <si>
    <t>贵阳</t>
  </si>
  <si>
    <t>资源表（贵阳）</t>
  </si>
  <si>
    <t>云岩区</t>
  </si>
  <si>
    <t>新联酒店</t>
  </si>
  <si>
    <t>宝山北路213号久联集团</t>
  </si>
  <si>
    <t>纯写字楼</t>
  </si>
  <si>
    <t>租用</t>
  </si>
  <si>
    <t>国美电器、星力百货、苏宁电器、世纪风娱乐城</t>
  </si>
  <si>
    <t>佳苑福邸</t>
  </si>
  <si>
    <t>友谊路延安路交叉口</t>
  </si>
  <si>
    <t>玛利亚女子医院、新东门小学、师大附中</t>
  </si>
  <si>
    <t>百灵阳光</t>
  </si>
  <si>
    <t>云岩区友谊路</t>
  </si>
  <si>
    <t>红边门菜场、普陀路菜场及商场</t>
  </si>
  <si>
    <t>创世纪南楼</t>
  </si>
  <si>
    <t>陕西路与中华北路中段建行京瑞支行</t>
  </si>
  <si>
    <t>星力百货中华店、中黔商场、贵阳市第七中学、第六幼儿园</t>
  </si>
  <si>
    <t>创世纪北楼</t>
  </si>
  <si>
    <t>陕西路与中华北路中段（云岩广场）</t>
  </si>
  <si>
    <t>.</t>
  </si>
  <si>
    <t>黄果树大厦</t>
  </si>
  <si>
    <t>御荣新城</t>
  </si>
  <si>
    <t>贵开路市电信公司旁写字楼</t>
  </si>
  <si>
    <t>南桦轩家具商城、欧化家具广场、绿谷购物中心</t>
  </si>
  <si>
    <t>冠竹苑</t>
  </si>
  <si>
    <t>贵乌中路</t>
  </si>
  <si>
    <t>精品住宅</t>
  </si>
  <si>
    <t>新联酒店、百灵阳光、星力百货、国美电器</t>
  </si>
  <si>
    <t>沙河小区三期5-17栋</t>
  </si>
  <si>
    <t>长冲万江路54号（大营路交叉口）</t>
  </si>
  <si>
    <t>人民医院黔灵医院、二十三中、财经学院</t>
  </si>
  <si>
    <t>能辉馨源大厦</t>
  </si>
  <si>
    <t>次南门能辉集团酒店、写字楼、商场</t>
  </si>
  <si>
    <t>商业写字楼</t>
  </si>
  <si>
    <t>好美特酒店、河滨公园、国晨百货、瑞金酒店</t>
  </si>
  <si>
    <t>宏业·湘雅园</t>
  </si>
  <si>
    <t>花溪大道北段173号北京华联湘雅店对面</t>
  </si>
  <si>
    <t>第四人民医院、骨科医院、湘雅家具广场、北京华联</t>
  </si>
  <si>
    <t>老晚报大楼</t>
  </si>
  <si>
    <t>中山东路82号报业大厦附属晚报楼</t>
  </si>
  <si>
    <t>银座商务酒店、世纪星光影城</t>
  </si>
  <si>
    <t>恒峰大厦</t>
  </si>
  <si>
    <t>中山西路恒峰步行街</t>
  </si>
  <si>
    <t>商业地产</t>
  </si>
  <si>
    <t>百盛购物广场、慈铭体检、原贵阳市政府</t>
  </si>
  <si>
    <t>同辉经典大厦</t>
  </si>
  <si>
    <t>华宫巷贵盐集团旁(文昌北路入口）</t>
  </si>
  <si>
    <t>邮政总部、贵州电信大楼、西西弗书店</t>
  </si>
  <si>
    <t>经协大厦</t>
  </si>
  <si>
    <t>瑞金南路8号</t>
  </si>
  <si>
    <t>沃尔玛购物广场、金林酒店、贵州民族大饭店、贵阳市财政局</t>
  </si>
  <si>
    <t>盛世华庭</t>
  </si>
  <si>
    <t>解放路51号（嘉润路口重庆银行旁）</t>
  </si>
  <si>
    <t>夜郎古城、天林花园、第二人民医院、云虹花园医药商场</t>
  </si>
  <si>
    <t>富水花园D座</t>
  </si>
  <si>
    <t>正新街9号娃娃国隔壁</t>
  </si>
  <si>
    <t>阳光动漫城、正新综合市场、恒康医院、省人民剧场</t>
  </si>
  <si>
    <t>盛世花城</t>
  </si>
  <si>
    <t>宝山南路及观水路省委旁</t>
  </si>
  <si>
    <t>南国花锦购物中心、龙港百盛购物中心、星力百货商场、智诚百货</t>
  </si>
  <si>
    <t>景天城</t>
  </si>
  <si>
    <t>合群路延安西路交叉口</t>
  </si>
  <si>
    <t>合群路小吃街、国贸大厦、长江医院、贵阳温州大酒店。北星商城</t>
  </si>
  <si>
    <t>物资大厦</t>
  </si>
  <si>
    <t>富水北路（新华都商场）</t>
  </si>
  <si>
    <t>贵州电力医院、综艺幼儿园、贵阳市青年中学、贵阳广播电视大学</t>
  </si>
  <si>
    <t>金地苑</t>
  </si>
  <si>
    <t>五交化车站旁</t>
  </si>
  <si>
    <t>贵溪商场、星云家电城、贵溪小学</t>
  </si>
  <si>
    <t>美佳大厦</t>
  </si>
  <si>
    <t>中华北路</t>
  </si>
  <si>
    <t>星力百货超市、国贸广场、智诚名店、柏顿酒店、国美电器、苏宁电器</t>
  </si>
  <si>
    <t>青云小区</t>
  </si>
  <si>
    <t>纪念塔大剧院对面电力系统高档小区</t>
  </si>
  <si>
    <t>贵阳大剧院、贵州省委、贵阳颈腰痛专科医院</t>
  </si>
  <si>
    <t>凯发大厦</t>
  </si>
  <si>
    <t>飞山街与岳英街交叉口</t>
  </si>
  <si>
    <t>星力百货中山店、贵阳济世医院、贵阳中医二附院、新世纪幼儿园、贵阳市岳英小学、贵阳二十四中</t>
  </si>
  <si>
    <t>福建大厦</t>
  </si>
  <si>
    <t>威清路72号</t>
  </si>
  <si>
    <t>市西路服装批发市场、布艺批发市场、交通医院、人民检察院</t>
  </si>
  <si>
    <t>天宏写字楼</t>
  </si>
  <si>
    <t>瑞金北路146号（原贵橡大厦）</t>
  </si>
  <si>
    <t>广播电视大学、北京路农贸市场、阳光大酒店</t>
  </si>
  <si>
    <t>富中才智中心</t>
  </si>
  <si>
    <t>瑞金北路8号</t>
  </si>
  <si>
    <t>现代女子医院、百灵</t>
  </si>
  <si>
    <t>尚捷连锁酒店</t>
  </si>
  <si>
    <t>枣山路102号黔灵酒店对面工行黔灵分理处</t>
  </si>
  <si>
    <t>商业酒店</t>
  </si>
  <si>
    <t>黔灵大酒店、黔灵公园</t>
  </si>
  <si>
    <t>圣泉流云万象城</t>
  </si>
  <si>
    <t>三桥中坝路99号（北京西路环线交汇处）</t>
  </si>
  <si>
    <t>益佰制药公司、云岩圣泉小学、黔灵湖公园</t>
  </si>
  <si>
    <t>康家楠荞苑</t>
  </si>
  <si>
    <t>三桥北路口</t>
  </si>
  <si>
    <t>市西商业区街、花卉批发市场、三桥商业步行街</t>
  </si>
  <si>
    <t>云阳佳苑</t>
  </si>
  <si>
    <t>二桥后冲街1号贝地卢加洛旁</t>
  </si>
  <si>
    <t>三桥水果批发市场、坤光医院、中国邮政</t>
  </si>
  <si>
    <t>太平洋大厦</t>
  </si>
  <si>
    <t>大十字广场</t>
  </si>
  <si>
    <t>胜道体育、百盛百货、百盛鲜花酒店</t>
  </si>
  <si>
    <t>宏资大厦</t>
  </si>
  <si>
    <t>云岩区次南门原金牛汇旁</t>
  </si>
  <si>
    <t>御歌苑KTV、金牛汇夜总会、省工会</t>
  </si>
  <si>
    <t>铝镁佳苑</t>
  </si>
  <si>
    <t>石板坡</t>
  </si>
  <si>
    <t>加油站、医院、幼儿园</t>
  </si>
  <si>
    <t>银海嘉怡花园</t>
  </si>
  <si>
    <t>贵开路</t>
  </si>
  <si>
    <t>黑马市场、双喜百货、红华便利店、贵阳第五人民医院、贵阳东方骨科医院、</t>
  </si>
  <si>
    <t>振华科技大厦（国贸）</t>
  </si>
  <si>
    <t>延安中路1号购物中心</t>
  </si>
  <si>
    <t>国贸广场、国美电器、苏宁电器、工商银行</t>
  </si>
  <si>
    <t>南明区新华路194号</t>
  </si>
  <si>
    <t xml:space="preserve">商住楼 </t>
  </si>
  <si>
    <t>招商银行、宝马维修店、贵阳大剧院</t>
  </si>
  <si>
    <t>福楼旺邸</t>
  </si>
  <si>
    <t>市南路110号</t>
  </si>
  <si>
    <t>花鸟市场、眼科医院、百鸡宴</t>
  </si>
  <si>
    <t>中华北路18号</t>
  </si>
  <si>
    <t>茂星商场、贵阳市龙井小学、贵阳七中、贵阳第五、六幼儿园</t>
  </si>
  <si>
    <t>东山美庐</t>
  </si>
  <si>
    <t>扶风路10号</t>
  </si>
  <si>
    <t>市机关幼儿园、贵阳市气象局、实验三中、邮政、银行</t>
  </si>
  <si>
    <t xml:space="preserve">宏业·阳光佳居 </t>
  </si>
  <si>
    <t>文昌北路君子巷45号</t>
  </si>
  <si>
    <t>省医、喷水池邮政、邮电医院、国美电器</t>
  </si>
  <si>
    <t>中天星园</t>
  </si>
  <si>
    <t>南明区团坡桥（宝山南路24号）</t>
  </si>
  <si>
    <t>贵州画院、贵阳南明宏康医院、工商银行贵州省分行印刷厂、</t>
  </si>
  <si>
    <t>檀溪谷</t>
  </si>
  <si>
    <t>三桥转盘</t>
  </si>
  <si>
    <t>三桥综合批发市场、云岩区第二人民医院、改茶工业园区国税局</t>
  </si>
  <si>
    <t>凯旋门</t>
  </si>
  <si>
    <t>中华北路60号</t>
  </si>
  <si>
    <t>商住宅</t>
  </si>
  <si>
    <t xml:space="preserve">星力百货、贵阳市第九幼儿园、贵阳市行健中学 </t>
  </si>
  <si>
    <t>鸿基景苑</t>
  </si>
  <si>
    <t>云岩贵阳市枣山路100号</t>
  </si>
  <si>
    <t xml:space="preserve">贵阳西客站、贵阳头桥小学、第三十七中学、第四中学、第七中学、翔发商贸城 </t>
  </si>
  <si>
    <t>鸿基馨苑</t>
  </si>
  <si>
    <t>云岩枣山路2号</t>
  </si>
  <si>
    <t>贵阳博爱医院、翔发商贸城、贵州大学（罗汉营校区）</t>
  </si>
  <si>
    <t>东方大厦</t>
  </si>
  <si>
    <t>贵阳市南明区神奇路67号</t>
  </si>
  <si>
    <t>贵阳市第十一幼儿园、五金百货、农业银行、建设银行</t>
  </si>
  <si>
    <t>花香上海城</t>
  </si>
  <si>
    <t>乌金路</t>
  </si>
  <si>
    <t>志意百货、嘉骏百货、贵州省十字会医院 、贵州大学（罗汉营校区）</t>
  </si>
  <si>
    <t>香榭丽舍</t>
  </si>
  <si>
    <t>宝山南路水校旁</t>
  </si>
  <si>
    <t>万东商贸城、贵阳中医学院、南明小学、18中、贵州省人民医院、邮电医院等</t>
  </si>
  <si>
    <t>市府路</t>
  </si>
  <si>
    <t>晨光商场、贵阳二十四中、贵阳铭依楼医院</t>
  </si>
  <si>
    <t>龙砚东山</t>
  </si>
  <si>
    <t>东山扶风路16号</t>
  </si>
  <si>
    <t>师大、师大附中、实验三中、二十八中、十中、阳明小学、东山小学；医院:省医、交通医院、中医附院；东山农贸市场。</t>
  </si>
  <si>
    <t>横峰步行街</t>
  </si>
  <si>
    <t>中山西路和公园西路交叉口</t>
  </si>
  <si>
    <t>鑫都财富大厦</t>
  </si>
  <si>
    <t>云岩区北京路27号</t>
  </si>
  <si>
    <t>鑫峰园，富民家苑，夏日华庭、包铁三小，包铁一中，包铁二中，包头八中、东河区医院，中心医院，东河区前明医院</t>
  </si>
  <si>
    <t>神奇星岛酒店</t>
  </si>
  <si>
    <t>3星酒店</t>
  </si>
  <si>
    <t>贵乌农贸市场、欧化家具广场、贵阳医学院</t>
  </si>
  <si>
    <t>天恒城市花园</t>
  </si>
  <si>
    <t>云岩富水北路与延安东路交汇处</t>
  </si>
  <si>
    <t>贵阳协和医院、贵州师范大学、 贵州移动通信商城、省府路小学、贵阳十九中</t>
  </si>
  <si>
    <t>保利云山国际</t>
  </si>
  <si>
    <t>市北路148号</t>
  </si>
  <si>
    <t>北京华联、宅吉农贸市场、黔灵村农贸市场、贵阳医学院、顺海森林公园、黔灵公园</t>
  </si>
  <si>
    <t>贵山苑</t>
  </si>
  <si>
    <t>云岩省府路2号</t>
  </si>
  <si>
    <t>贵阳同仁医院、贵州师范大学、贵阳第二中学</t>
  </si>
  <si>
    <t>中天宅吉大厦</t>
  </si>
  <si>
    <t>盐务街与吉祥路交叉路口</t>
  </si>
  <si>
    <t>北京华联、贵阳医学院附属医院云岩妇幼保健院、工商银行、建设银行</t>
  </si>
  <si>
    <t>宅学小区</t>
  </si>
  <si>
    <t>金仓路</t>
  </si>
  <si>
    <t>贵阳市第二实验中学、贵阳医学院第一临床医院、中国工商银行</t>
  </si>
  <si>
    <t>贵阳城投</t>
  </si>
  <si>
    <t>大西门</t>
  </si>
  <si>
    <t>医学院</t>
  </si>
  <si>
    <t>城投贯城河</t>
  </si>
  <si>
    <t>贯城河</t>
  </si>
  <si>
    <t>荣和酒店</t>
  </si>
  <si>
    <t>贵阳市云岩区延安东路8号</t>
  </si>
  <si>
    <t>贵州师范大学 、国贸广场、文昌阁</t>
  </si>
  <si>
    <t>云岩北京路19号</t>
  </si>
  <si>
    <t>贵阳医学院、贵医附院、中国邮政(北京路)</t>
  </si>
  <si>
    <t>银海元隆</t>
  </si>
  <si>
    <t>云岩区博物馆对面</t>
  </si>
  <si>
    <t>北京路影剧院、贵阳医学院、贵州饭店</t>
  </si>
  <si>
    <t xml:space="preserve">中天星园 </t>
  </si>
  <si>
    <t>贵阳市第十八中学、观水路社区邮政服务处</t>
  </si>
  <si>
    <t>贵银大厦（世纪商务城）</t>
  </si>
  <si>
    <t>云岩中华北路六广门</t>
  </si>
  <si>
    <t>星力百货、医学院、医学门诊部</t>
  </si>
  <si>
    <t>佳居苑</t>
  </si>
  <si>
    <t>黔灵镇茶店村</t>
  </si>
  <si>
    <t>农家小院、</t>
  </si>
  <si>
    <t>天瑞花园</t>
  </si>
  <si>
    <t>云岩北新区路30号</t>
  </si>
  <si>
    <t>贵阳市江西村小学、中国邮政(八鸽岩路)、建设银行、黔灵公园</t>
  </si>
  <si>
    <t>黔灵半山</t>
  </si>
  <si>
    <t>云岩区市北路关刀岩123号</t>
  </si>
  <si>
    <t>北京华联超市、中国工商银行、中国建设银行、贵阳市商业银行、中国银行</t>
  </si>
  <si>
    <t>紫金庄园</t>
  </si>
  <si>
    <t>大营坡118号</t>
  </si>
  <si>
    <t>贵阳医学院、贵州财经大学商务学院1号门、罗家肠旺面</t>
  </si>
  <si>
    <t>文昌苑</t>
  </si>
  <si>
    <t>中山东路136号</t>
  </si>
  <si>
    <t>北京饺子馆、尚客主题酒店、亨特</t>
  </si>
  <si>
    <t>金狮小区</t>
  </si>
  <si>
    <t>云岩百花山路135号</t>
  </si>
  <si>
    <t>贵州财经大学、农村商业银行、交通银行、建设银行、工商银行、东方外国语艺术三幼</t>
  </si>
  <si>
    <t>万东花园</t>
  </si>
  <si>
    <t>云岩大营路70号</t>
  </si>
  <si>
    <t>贵州财经学院，贵州师范大学、贵阳市第五人民医院、贵阳市公安局刑侦大楼、双喜百货</t>
  </si>
  <si>
    <t>莫泰168连锁酒店</t>
  </si>
  <si>
    <t>贵阳市云岩区省府路2号</t>
  </si>
  <si>
    <t>方糖量贩式KTV 、中中商场 、MillHouse咖啡、中国工商银行</t>
  </si>
  <si>
    <t>贵阳饭店</t>
  </si>
  <si>
    <t>云岩中华中路168号喷水池</t>
  </si>
  <si>
    <t>中国邮政(喷水池邮政营业部)、市政府办公厅幼儿园、长江医院百盛购物</t>
  </si>
  <si>
    <t>贵阳市中华中路4号</t>
  </si>
  <si>
    <t>国贸大厦、中国农业银行、大十字水晶汇KTV</t>
  </si>
  <si>
    <t>智诚百货</t>
  </si>
  <si>
    <t>贵阳市云岩区中山东路2号</t>
  </si>
  <si>
    <t>智诚百货、云岩李氏口腔二诊所</t>
  </si>
  <si>
    <t>尚客酒店</t>
  </si>
  <si>
    <t>贵阳市云岩区中山东路107号</t>
  </si>
  <si>
    <t xml:space="preserve">世纪金源大饭店、味千拉面(金源店)
、大掌柜黔味坊
</t>
  </si>
  <si>
    <t>八鸽岩小区</t>
  </si>
  <si>
    <t>八鸽岩路167号</t>
  </si>
  <si>
    <t xml:space="preserve">工行省政府分理处、贵州中草医医院、州老年大学 、贵阳东方幼儿园 </t>
  </si>
  <si>
    <t>约克城邦</t>
  </si>
  <si>
    <t>云岩宅吉路蛮坡巷1号</t>
  </si>
  <si>
    <t xml:space="preserve"> 贵大科技学院、 兰馨苑、丽景阳天</t>
  </si>
  <si>
    <t xml:space="preserve">七天连锁酒店 </t>
  </si>
  <si>
    <t>北京路132号</t>
  </si>
  <si>
    <t>新印刷厂</t>
  </si>
  <si>
    <t>友谊路203号</t>
  </si>
  <si>
    <t>印刷厂</t>
  </si>
  <si>
    <t>友谊居民委员会、</t>
  </si>
  <si>
    <t>北京路1号</t>
  </si>
  <si>
    <t>云岩大营坡贵乌中路27号</t>
  </si>
  <si>
    <t>省博物馆、贵州饭店、华美达神奇大酒店、飞锐健身</t>
  </si>
  <si>
    <t>省工会</t>
  </si>
  <si>
    <t>云岩区瑞金南路81号</t>
  </si>
  <si>
    <t>TPS汽车美容会所</t>
  </si>
  <si>
    <t>新添大道265号（中天花园对面）</t>
  </si>
  <si>
    <t>车行</t>
  </si>
  <si>
    <t>千禧苑</t>
  </si>
  <si>
    <t>中华北路与普陀路交叉口</t>
  </si>
  <si>
    <t>云岩区枣山路1号港天大厦旁</t>
  </si>
  <si>
    <t>国贸置业</t>
  </si>
  <si>
    <t>贵阳公园南路与河西路之间(大十字广场西侧)</t>
  </si>
  <si>
    <t>万科玲珑湾</t>
  </si>
  <si>
    <t>北京西路金西大道延长段</t>
  </si>
  <si>
    <t>茅台大厦</t>
  </si>
  <si>
    <t>盐务街2号(贵阳医学院旁)</t>
  </si>
  <si>
    <t>贝地卢加诺</t>
  </si>
  <si>
    <t>二桥后冲路8号（云阳佳苑旁）</t>
  </si>
  <si>
    <t>南明区</t>
  </si>
  <si>
    <t>国恩大厦</t>
  </si>
  <si>
    <t>新华路（纪念塔大剧院旁）</t>
  </si>
  <si>
    <t>国美电器 、省第二人民医院、贵阳大剧院、贵阳九中</t>
  </si>
  <si>
    <t>林顿大酒店</t>
  </si>
  <si>
    <t>护国路63号凯宾斯基对面</t>
  </si>
  <si>
    <t>凯宾斯基大酒店、TT夜总会、</t>
  </si>
  <si>
    <t>富中商务酒店</t>
  </si>
  <si>
    <t>新华路富中国际旁</t>
  </si>
  <si>
    <t>富中国际广场、中信银行、羊城饼屋</t>
  </si>
  <si>
    <t>箭道街2号</t>
  </si>
  <si>
    <t>九中、星力购物广场、荔星名店、喜来登酒店、兴业银行</t>
  </si>
  <si>
    <t>送变电小区</t>
  </si>
  <si>
    <t>南明区解放路87号</t>
  </si>
  <si>
    <t>空招、沃尔玛超市、火车站批发市场、贵州茶城</t>
  </si>
  <si>
    <t>中天商务港</t>
  </si>
  <si>
    <t>公园南路与都市路交汇处</t>
  </si>
  <si>
    <t>黄家老糯食、脑百信电脑城、新大新豆米火锅</t>
  </si>
  <si>
    <t>中天广场</t>
  </si>
  <si>
    <t>都司大道市少年宫前</t>
  </si>
  <si>
    <t>君悦华庭</t>
  </si>
  <si>
    <t>纪念塔</t>
  </si>
  <si>
    <t>人民商场(望京街)、蓝岛商厦、华帝商城、五交化商场</t>
  </si>
  <si>
    <t>瓮福国际</t>
  </si>
  <si>
    <t>市南路57号瓮福国际大厦</t>
  </si>
  <si>
    <t>人民购物广场、五联百货、南北电子城、唐山国际会展中心</t>
  </si>
  <si>
    <t>南浦路18号</t>
  </si>
  <si>
    <t>贵州师范大学、王府井百货、甲秀楼</t>
  </si>
  <si>
    <t>升远大厦</t>
  </si>
  <si>
    <t>科学路38号</t>
  </si>
  <si>
    <t xml:space="preserve">晨光商场、中都地下商场、贵阳市环东小学、苗苗实验幼儿园、贵阳市都市路小学、市政府办公厅幼儿园、富水路小学、贵阳市达德学校二校区
</t>
  </si>
  <si>
    <t>都司路复兴巷8号</t>
  </si>
  <si>
    <t>鸿业通讯（综合）批发商场、贵阳中医学院、贵阳都司路小学、贵阳第一中学、市府工商所</t>
  </si>
  <si>
    <t>万象国际</t>
  </si>
  <si>
    <t>遵义路160号</t>
  </si>
  <si>
    <t>浙江商城、国美家器、国鼎家电、沃尔玛、大昌隆购物中心、贵阳财经学院</t>
  </si>
  <si>
    <t>都市国际花园</t>
  </si>
  <si>
    <t>南厂路</t>
  </si>
  <si>
    <t>东大医院、省军区大操场、南岳山、环南小学、甲秀小学、贵阳十六中、九中、遵义医学院、</t>
  </si>
  <si>
    <t>南明市南路57号</t>
  </si>
  <si>
    <t>元起日用百货、贵阳广播电视大学、南明实验小学、贵阳钢厂职工医院</t>
  </si>
  <si>
    <t>加州阳光新城</t>
  </si>
  <si>
    <t>南明沙冲北路145号</t>
  </si>
  <si>
    <t>沃尔玛超市、火车站综合批发市场、总后八院、奇通医院、火车站</t>
  </si>
  <si>
    <t>文昌地居</t>
  </si>
  <si>
    <t>南明文昌南路</t>
  </si>
  <si>
    <t>万东桥、东门菜场、文昌阁、达德小学,黄家井小学,老东门小学,二中,十中,十九中</t>
  </si>
  <si>
    <t>鸿灵纽约纽约</t>
  </si>
  <si>
    <t>博爱路2号</t>
  </si>
  <si>
    <t>怡景大酒店、市第一人民医院、省人民医院、贵阳银行ATM(瑞丰支行)、贵阳沃尔玛(人民广场分店)</t>
  </si>
  <si>
    <t>恒昱商务公寓</t>
  </si>
  <si>
    <t>醒狮路中段28号</t>
  </si>
  <si>
    <t>市政府办公厅幼儿园、贵州晶朗眼科医院、贵阳商业银行、农业银行、中山东路邮政所</t>
  </si>
  <si>
    <t>香樟南国</t>
  </si>
  <si>
    <t>花鸟市场对面</t>
  </si>
  <si>
    <t>心爱双语幼儿园、南郊小学、贵阳钢厂职工医院、工商银行、农业银行、交通银行贵阳商业银行</t>
  </si>
  <si>
    <t xml:space="preserve"> 南明市南路38号（原市二医旧址）</t>
  </si>
  <si>
    <t>贵阳大剧院、筑城广场</t>
  </si>
  <si>
    <t>国鼎家电</t>
  </si>
  <si>
    <t>遵义路105号</t>
  </si>
  <si>
    <t>万象国际、一品药业连锁二十三分店</t>
  </si>
  <si>
    <t>久远饭店</t>
  </si>
  <si>
    <t>贵阳市南明区瑞金南路36号</t>
  </si>
  <si>
    <t>市妇幼保健院、能辉大厦</t>
  </si>
  <si>
    <t>红岩东郡</t>
  </si>
  <si>
    <t>南明水口寺红岩滨河路</t>
  </si>
  <si>
    <t>邮政、农贸市场、幼儿园、社区医院</t>
  </si>
  <si>
    <t>120急救中心</t>
  </si>
  <si>
    <t>南明区博爱路97号</t>
  </si>
  <si>
    <t>辰春药业全国连锁、顺通利汽车驾驶服务公司</t>
  </si>
  <si>
    <t>腾达广场</t>
  </si>
  <si>
    <t>南明区中山西路91号</t>
  </si>
  <si>
    <t>懿府</t>
  </si>
  <si>
    <t>南明区市府路1号（中华南路与市府路交汇处）</t>
  </si>
  <si>
    <t>贵阳中医学院、南国花锦购物中心、腾达广场、喜来登酒店</t>
  </si>
  <si>
    <t>怡景华庭</t>
  </si>
  <si>
    <t>南明贵阳市南明区市府路</t>
  </si>
  <si>
    <t>市府办事处社区卫生服务中心、贵阳市第一人民医院、鸿发批零部</t>
  </si>
  <si>
    <t>南明宝山南路179号</t>
  </si>
  <si>
    <t>市南小学、南郊小学、实验小学、贵钢子校；十八中、十五中、九中、敏智幼儿园、经典时代幼儿园、金童双语幼儿园</t>
  </si>
  <si>
    <t>人民广场</t>
  </si>
  <si>
    <t>贵阳市南明区遵义路</t>
  </si>
  <si>
    <t>百花广场</t>
  </si>
  <si>
    <t>贵阳市南明区中华南路16附近</t>
  </si>
  <si>
    <t>贵阳诺富特酒店、树厨、南明区中南社区服务中心</t>
  </si>
  <si>
    <t>武警离职干部修养院</t>
  </si>
  <si>
    <t>观水路183号</t>
  </si>
  <si>
    <t>贵阳大剧院</t>
  </si>
  <si>
    <t>南明区次南路256号</t>
  </si>
  <si>
    <t>南明区市南小学、贵阳大剧院电影城 、荣记香辣蟹爬爬虾</t>
  </si>
  <si>
    <t>龙洞堡国际机场</t>
  </si>
  <si>
    <t>机场到市区换乘点</t>
  </si>
  <si>
    <t>机场</t>
  </si>
  <si>
    <t>经典时代</t>
  </si>
  <si>
    <t>贵州省贵阳市宝山南路185号</t>
  </si>
  <si>
    <t>红星美凯龙家居广场、贵州省荣军康复医院、贵钢职工医院</t>
  </si>
  <si>
    <t>鸿通城沃尔玛</t>
  </si>
  <si>
    <t>沙冲路火车站批发市场（浙江商城附近）</t>
  </si>
  <si>
    <t>金阳</t>
  </si>
  <si>
    <t>碧海组团听涛园</t>
  </si>
  <si>
    <t>金阳南路4号中段（碧海花园组团）</t>
  </si>
  <si>
    <t>碧海花园第二农贸市场、新绿谷购物中心、亿客隆购物广场</t>
  </si>
  <si>
    <t>碧海组团松景阁</t>
  </si>
  <si>
    <t>金阳新区碧海花园组团</t>
  </si>
  <si>
    <t>金阳碧海商业广场、金阳医院、松鹤广场、松林广场</t>
  </si>
  <si>
    <t>碧海红湖</t>
  </si>
  <si>
    <t>市行政中心旁碧海花园组团</t>
  </si>
  <si>
    <t>金阳碧海商业广场、护理学院、金阳分局、金阳医院</t>
  </si>
  <si>
    <t>碧海龙珠小区</t>
  </si>
  <si>
    <t>碧海商业广场</t>
  </si>
  <si>
    <t>金元国际新城</t>
  </si>
  <si>
    <t>金阳北路2号</t>
  </si>
  <si>
    <t>市政府、银行、商场</t>
  </si>
  <si>
    <t>麒龙CBD</t>
  </si>
  <si>
    <t>金阳新区金阳红街商业区写字楼</t>
  </si>
  <si>
    <t>银行、商场、超市</t>
  </si>
  <si>
    <t>奥林花园</t>
  </si>
  <si>
    <t>观山湖石林路55号</t>
  </si>
  <si>
    <t>黑马市场、贵阳医学院、贵州师范大学、</t>
  </si>
  <si>
    <t>碧海乾图</t>
  </si>
  <si>
    <t>观山湖金阳兴筑西路21号</t>
  </si>
  <si>
    <t>金阳碧海商业广场、贵州师范大学、贵阳一中、贵阳三中、贵师实验小学、金阳医院</t>
  </si>
  <si>
    <t>黔广汇家电市场</t>
  </si>
  <si>
    <t>金阳红街</t>
  </si>
  <si>
    <t>商业综合</t>
  </si>
  <si>
    <t>金阳黔图中心广场、顺鑫电器、贵阳嘉棋电器</t>
  </si>
  <si>
    <t>南浮宫御园</t>
  </si>
  <si>
    <t>南湖新区</t>
  </si>
  <si>
    <t>白云二中、贵阳一中、国美家电、西南家具城</t>
  </si>
  <si>
    <t>阳光香榭</t>
  </si>
  <si>
    <t>观山湖玫瑰路30号</t>
  </si>
  <si>
    <t>金阳第二实验幼儿园、金阳医院、工商银行、农业银行</t>
  </si>
  <si>
    <t>金华世家</t>
  </si>
  <si>
    <t>观山湖金阳南路</t>
  </si>
  <si>
    <t>贵阳一中、贵阳三中、实验小学、金阳医院、观山公园</t>
  </si>
  <si>
    <t>绿地联盛国际</t>
  </si>
  <si>
    <t>金阳新区迎宾路与诚信路的交接处</t>
  </si>
  <si>
    <t>集购物中心、步行街、5A级写字楼、公寓、影院</t>
  </si>
  <si>
    <t>金翠湾小区</t>
  </si>
  <si>
    <t>观山湖金阳南路贵阳1中对面</t>
  </si>
  <si>
    <t>贵州师范大学、贵阳市第三小学、金阳第二实验幼儿园、金阳医院</t>
  </si>
  <si>
    <t>吉佳喜主题酒店</t>
  </si>
  <si>
    <t>中澳科技大厦</t>
  </si>
  <si>
    <t>观山湖区阳关大道</t>
  </si>
  <si>
    <t>民生银行</t>
  </si>
  <si>
    <t>明城景怡苑</t>
  </si>
  <si>
    <t>金阳南路4号（金阳医院斜对面）</t>
  </si>
  <si>
    <t>金阳大道122号聚鑫广场旁</t>
  </si>
  <si>
    <t>万科城</t>
  </si>
  <si>
    <t>观山湖云潭南路延伸段</t>
  </si>
  <si>
    <t>万科悦城</t>
  </si>
  <si>
    <t xml:space="preserve"> 观山湖金阳南路南段（西南五金市场站旁）</t>
  </si>
  <si>
    <t>2016</t>
  </si>
  <si>
    <t>乌当区</t>
  </si>
  <si>
    <t>保利国际温泉酒店</t>
  </si>
  <si>
    <t>贵阳市乌当区顺海中路88号</t>
  </si>
  <si>
    <t>雅旭园</t>
  </si>
  <si>
    <t>新添大道北段215号</t>
  </si>
  <si>
    <t>万江大厦、振华职工医院、中国地质大学教学站</t>
  </si>
  <si>
    <t>新天太阳城</t>
  </si>
  <si>
    <t>新添大道北段190号</t>
  </si>
  <si>
    <t>振华广场、振华职工医院、中国地质大学教学站</t>
  </si>
  <si>
    <t>新星园</t>
  </si>
  <si>
    <t>新添大道北段189号</t>
  </si>
  <si>
    <t>水锦花都</t>
  </si>
  <si>
    <t>乌当行政中心对面高档小区共一二三期</t>
  </si>
  <si>
    <t>北京华联、广大家具商场、华达通讯商城、乌当中学和实验小学</t>
  </si>
  <si>
    <t>碧水人家</t>
  </si>
  <si>
    <t>新添大道北段55号</t>
  </si>
  <si>
    <t>顺海超市，北京华联、新天购物中心、乌当中学、乌当实验小学</t>
  </si>
  <si>
    <t>保利温泉新城</t>
  </si>
  <si>
    <t>新添寨</t>
  </si>
  <si>
    <t>3012</t>
  </si>
  <si>
    <t>乌当区人民医院、北大附中、、新百联购物超市 、24小时自助银行（工行、交行、农行、中行、建行、民生等）</t>
  </si>
  <si>
    <t>保利紫薇郡</t>
  </si>
  <si>
    <t>乌当航天大道中段</t>
  </si>
  <si>
    <t>乌当区妇幼保健院、乌当区医院、建行乌当支行</t>
  </si>
  <si>
    <t>保利春天</t>
  </si>
  <si>
    <t>乌当区水东路与春天大道交汇处</t>
  </si>
  <si>
    <t>五星级酒店、星力社区超市、农贸市场、乌当区人民医院</t>
  </si>
  <si>
    <t>仁恒商业街</t>
  </si>
  <si>
    <t>新添大道北段98号</t>
  </si>
  <si>
    <t>中国移动</t>
  </si>
  <si>
    <t>新天卫城</t>
  </si>
  <si>
    <t>乌当区新添大道北段99号</t>
  </si>
  <si>
    <t>金融机构、医院、学校、大型购物超市</t>
  </si>
  <si>
    <t>保利公园2010</t>
  </si>
  <si>
    <t>乌当航天大道中段（北衙路与航天大道交汇处）</t>
  </si>
  <si>
    <t>乌当区妇幼保健院、仁恒商业步行街、金江医院、建行乌当支行</t>
  </si>
  <si>
    <t>小河</t>
  </si>
  <si>
    <t>小城故事</t>
  </si>
  <si>
    <t>中小学:贵阳市第二十五中学，幼儿园:华烽幼儿园，综合商场:逢源购物，邮局:小河邮政营业部，银行:工商银行、建设银行，医院:华烽医院。</t>
  </si>
  <si>
    <t>兴隆珠江湾畔</t>
  </si>
  <si>
    <t>珠江路8号</t>
  </si>
  <si>
    <t>、北京华联，沃尔玛、教育学院、二十五中,兴隆城市花园配套中学,贵阳六中英语实验学校.</t>
  </si>
  <si>
    <t>海纳广场</t>
  </si>
  <si>
    <t>小河区黄河路42号</t>
  </si>
  <si>
    <t>国美电器、沃尔玛、中国人民解放军第四十四医院</t>
  </si>
  <si>
    <t>卓越时代</t>
  </si>
  <si>
    <t>贵阳市小河区黄河路315号</t>
  </si>
  <si>
    <t>贵阳市第三人民医院、贵阳市英语实验学校中学部</t>
  </si>
  <si>
    <t>喜百年</t>
  </si>
  <si>
    <t>贵阳市小河区黔江路29号</t>
  </si>
  <si>
    <t xml:space="preserve"> 龙洞堡国际机场 火车站 经济开发区 </t>
  </si>
  <si>
    <t>小河沃尔玛</t>
  </si>
  <si>
    <t>小河黄河路42号</t>
  </si>
  <si>
    <t>超市</t>
  </si>
  <si>
    <t>四十四医院、肯德基、碧海花城</t>
  </si>
  <si>
    <t>兴隆沐风园</t>
  </si>
  <si>
    <t>小河离江路57号</t>
  </si>
  <si>
    <t>贵阳小河兴隆社区卫生服务站、</t>
  </si>
  <si>
    <t>长江路176号</t>
  </si>
  <si>
    <t>医院、餐馆、超市、商场</t>
  </si>
  <si>
    <t>香江花园</t>
  </si>
  <si>
    <t>香江路79号（香江酒店旁）</t>
  </si>
  <si>
    <t xml:space="preserve">富华购物广场，北京华联，沃尔玛/贵州省煤田地质局，小河区煤气公司，小河区有限电视营业部 </t>
  </si>
  <si>
    <t>万科大都会</t>
  </si>
  <si>
    <t>小河区长江路和珠江路交汇处</t>
  </si>
  <si>
    <t>2017</t>
  </si>
  <si>
    <t xml:space="preserve">300医院、小河沃尔玛、四十四医院、北京华联
</t>
  </si>
  <si>
    <t>花溪区</t>
  </si>
  <si>
    <t xml:space="preserve">腾龙湾 </t>
  </si>
  <si>
    <t>花溪大道中曹司（十里河滩旁）</t>
  </si>
  <si>
    <t xml:space="preserve">十里河滩、大型超市、精品百货、中国邮政储蓄银行、中国工商银行、中国建设银行、贵阳银行 </t>
  </si>
  <si>
    <t>凯宏家居</t>
  </si>
  <si>
    <t>花溪大道中曹司558号</t>
  </si>
  <si>
    <t>河滨公园、贵阳星斗华夏医院</t>
  </si>
  <si>
    <t>保利溪湖</t>
  </si>
  <si>
    <t>新添大道洛平水库旁（花溪落平枢纽站）</t>
  </si>
  <si>
    <t xml:space="preserve">花溪人民医院、贵州大学城，花溪小学，花溪中学、花溪信合 </t>
  </si>
  <si>
    <t>南窗雅舍</t>
  </si>
  <si>
    <t>白云区白云政府旁</t>
  </si>
  <si>
    <t>临近白云区，商业、餐饮、娱乐设施齐全，教育配套集中，白云区行政中心，金阳行政中心，西南家具城，西南美食城，夜郎古都，金阳一中，白云二中，从幼儿园到大学一应俱全。</t>
  </si>
  <si>
    <t>南宁</t>
  </si>
  <si>
    <t>南宁资源表</t>
  </si>
  <si>
    <t>青秀区</t>
  </si>
  <si>
    <t>东葛路88号</t>
  </si>
  <si>
    <t>新新家园</t>
  </si>
  <si>
    <t>竹溪南路8号</t>
  </si>
  <si>
    <t>南国大厦</t>
  </si>
  <si>
    <t>凤岭北长湖路69号</t>
  </si>
  <si>
    <t>凤岭新新家园</t>
  </si>
  <si>
    <t>民族大道159号</t>
  </si>
  <si>
    <t>凤岭新新家园（C区）</t>
  </si>
  <si>
    <t>金地世家</t>
  </si>
  <si>
    <t>开泰路63号</t>
  </si>
  <si>
    <t>柳沙消防支队（不落杆）</t>
  </si>
  <si>
    <t>英华路5号</t>
  </si>
  <si>
    <t>望园路10号</t>
  </si>
  <si>
    <t>南湖西岸</t>
  </si>
  <si>
    <t>长园路1号</t>
  </si>
  <si>
    <t>新竹小区</t>
  </si>
  <si>
    <t>新竹路37号</t>
  </si>
  <si>
    <t>方园二区</t>
  </si>
  <si>
    <t>广园路36号</t>
  </si>
  <si>
    <t>逸景园</t>
  </si>
  <si>
    <t>嘉宾路南一里1号</t>
  </si>
  <si>
    <t>凤岭佳园</t>
  </si>
  <si>
    <t>佛子岭路33号</t>
  </si>
  <si>
    <t>厢竹大道28号</t>
  </si>
  <si>
    <t>林业新村</t>
  </si>
  <si>
    <t>玉兰路2号</t>
  </si>
  <si>
    <t>军区幼儿园干部职工住宅小区</t>
  </si>
  <si>
    <t>天桃路33号</t>
  </si>
  <si>
    <t>仙湖枫景</t>
  </si>
  <si>
    <t>仙葫大道182号</t>
  </si>
  <si>
    <t>禁毒支队家属区</t>
  </si>
  <si>
    <t>东宝路9号</t>
  </si>
  <si>
    <t>柳园路8号</t>
  </si>
  <si>
    <t>柳园路10号</t>
  </si>
  <si>
    <t>柳园路12号</t>
  </si>
  <si>
    <t>广西源城大厦（浙商大酒店）</t>
  </si>
  <si>
    <t>民生路2-3号</t>
  </si>
  <si>
    <t xml:space="preserve">泽峰花园                        </t>
  </si>
  <si>
    <t>凤岭北面白云路8号</t>
  </si>
  <si>
    <t>泽峰花园</t>
  </si>
  <si>
    <t>邕江花苑</t>
  </si>
  <si>
    <t>江北大道22号</t>
  </si>
  <si>
    <t>金满地国际大酒店（不能上月饼广告）</t>
  </si>
  <si>
    <t>桂春路12号</t>
  </si>
  <si>
    <t>广西民族艺术宫</t>
  </si>
  <si>
    <t>民族大道49-2号</t>
  </si>
  <si>
    <t>金碧花园</t>
  </si>
  <si>
    <t>凤翔路8号</t>
  </si>
  <si>
    <t>七星路一巷32号</t>
  </si>
  <si>
    <t>南湖国际广场</t>
  </si>
  <si>
    <t>滨湖路55号</t>
  </si>
  <si>
    <t>和美春天</t>
  </si>
  <si>
    <t>青环路88号</t>
  </si>
  <si>
    <t>华业园</t>
  </si>
  <si>
    <t>竹溪大道35号</t>
  </si>
  <si>
    <t>南宁市康洁口腔医院（不得发布医疗类及美容类广告）</t>
  </si>
  <si>
    <t>竹溪大道28号天赐良园天一园裙楼1-3层</t>
  </si>
  <si>
    <t>大板一区宿舍</t>
  </si>
  <si>
    <t>古城路4号</t>
  </si>
  <si>
    <t>大板三区</t>
  </si>
  <si>
    <t xml:space="preserve">青秀园湖南路2号 </t>
  </si>
  <si>
    <t>雅斯特酒店（桂春店）</t>
  </si>
  <si>
    <t>桂春路14号</t>
  </si>
  <si>
    <t>雅斯特酒店（琅东店）</t>
  </si>
  <si>
    <t>金洲路34号</t>
  </si>
  <si>
    <t>雅斯特酒店（南湖店）</t>
  </si>
  <si>
    <t>双拥路26-96号</t>
  </si>
  <si>
    <t>领东尚层（不上地产类广告）</t>
  </si>
  <si>
    <t>竹溪大道73号</t>
  </si>
  <si>
    <t>邕江湾别墅园</t>
  </si>
  <si>
    <t>仙葫大道中30号</t>
  </si>
  <si>
    <t>金花茶花苑（不落杆）</t>
  </si>
  <si>
    <t>竹塘路8号</t>
  </si>
  <si>
    <t>青秀花园</t>
  </si>
  <si>
    <t>青秀路16-1号</t>
  </si>
  <si>
    <t>右江花园</t>
  </si>
  <si>
    <t>青秀路16-2号</t>
  </si>
  <si>
    <t>华城商厦</t>
  </si>
  <si>
    <t>东葛路90号</t>
  </si>
  <si>
    <t>新宏业大厦</t>
  </si>
  <si>
    <t>金湖路66号</t>
  </si>
  <si>
    <t>精途酒店</t>
  </si>
  <si>
    <t>金湖南路33号</t>
  </si>
  <si>
    <t>住建委宿舍</t>
  </si>
  <si>
    <t>东宝路翠园巷8号</t>
  </si>
  <si>
    <t>方园路1号</t>
  </si>
  <si>
    <t>新竹路公安局宿舍</t>
  </si>
  <si>
    <t>新竹路南一里4号</t>
  </si>
  <si>
    <t>葛村路31号</t>
  </si>
  <si>
    <t>帝豪大酒店</t>
  </si>
  <si>
    <t>竹溪大道1号</t>
  </si>
  <si>
    <t>汇东国际</t>
  </si>
  <si>
    <t>金浦路16号</t>
  </si>
  <si>
    <t>望湖苑小区</t>
  </si>
  <si>
    <t>望园路6-2号</t>
  </si>
  <si>
    <t>半山丽园（北区）</t>
  </si>
  <si>
    <t>英华路2号</t>
  </si>
  <si>
    <t>发展小区</t>
  </si>
  <si>
    <t>柳沙路15号</t>
  </si>
  <si>
    <t>建新苑</t>
  </si>
  <si>
    <t>新竹路29号</t>
  </si>
  <si>
    <t>龙居苑</t>
  </si>
  <si>
    <t>云景路8号</t>
  </si>
  <si>
    <t>新天地别墅</t>
  </si>
  <si>
    <t>青秀民族大道163号</t>
  </si>
  <si>
    <t>西乡塘区</t>
  </si>
  <si>
    <t>宏腾苑小区（不落杆）</t>
  </si>
  <si>
    <t>秀灵路30号</t>
  </si>
  <si>
    <t>市政小区</t>
  </si>
  <si>
    <t>安吉大道西一里1号</t>
  </si>
  <si>
    <t>天誉华庭</t>
  </si>
  <si>
    <t>科德西路29号</t>
  </si>
  <si>
    <t>嘉州华都</t>
  </si>
  <si>
    <t>大学东路27号</t>
  </si>
  <si>
    <t>雅里人家</t>
  </si>
  <si>
    <t>北际南路15号</t>
  </si>
  <si>
    <t>明秀西园</t>
  </si>
  <si>
    <t>秀灵路西一里7号</t>
  </si>
  <si>
    <t>棕榈湾小区</t>
  </si>
  <si>
    <t>秀安路1-3号</t>
  </si>
  <si>
    <t>振宁商厦商业广场停车场</t>
  </si>
  <si>
    <t>友爱南路22号振宁商厦</t>
  </si>
  <si>
    <t>和思•相思湖畔</t>
  </si>
  <si>
    <t>高新区相思湖路北路18号</t>
  </si>
  <si>
    <t>昊冠公司职工宿舍</t>
  </si>
  <si>
    <t>北大南路4号</t>
  </si>
  <si>
    <t>隆源雅居</t>
  </si>
  <si>
    <t>北湖北路东三里</t>
  </si>
  <si>
    <t>台湾街宜兰湾小区</t>
  </si>
  <si>
    <t>龙腾路89号</t>
  </si>
  <si>
    <t>宝海公寓</t>
  </si>
  <si>
    <t>秀厢大道东段20号</t>
  </si>
  <si>
    <t>中烟秀厢生活区</t>
  </si>
  <si>
    <t>秀厢大道东段18号</t>
  </si>
  <si>
    <t>沈阳小区</t>
  </si>
  <si>
    <t>沈阳路13-9号</t>
  </si>
  <si>
    <t>秀营苑小区</t>
  </si>
  <si>
    <t>友营路8号</t>
  </si>
  <si>
    <t>明秀小区一区</t>
  </si>
  <si>
    <t>明秀东路145号</t>
  </si>
  <si>
    <t>明秀小区南区</t>
  </si>
  <si>
    <t>衡阳东路89号</t>
  </si>
  <si>
    <t>斯亚特酒店停车场</t>
  </si>
  <si>
    <t>北湖北路延长线18号北湖五队综合楼</t>
  </si>
  <si>
    <t>华成都市广场</t>
  </si>
  <si>
    <t>高新区高新南二路5号</t>
  </si>
  <si>
    <t>恒大新城（不上地产类广告）</t>
  </si>
  <si>
    <t>秀厢大道东段32号</t>
  </si>
  <si>
    <t>广运都市景苑二期</t>
  </si>
  <si>
    <t>衡阳西路1号</t>
  </si>
  <si>
    <t>小星星残疾人辅助就业基地</t>
  </si>
  <si>
    <t>龙腾路85号</t>
  </si>
  <si>
    <t>港行·江缘</t>
  </si>
  <si>
    <t>北大南路1号</t>
  </si>
  <si>
    <t>邕江时代广场</t>
  </si>
  <si>
    <t>奔腾·安吉苑</t>
  </si>
  <si>
    <t>安吉大道三十三中对面（农机大厦旁）</t>
  </si>
  <si>
    <t>龙腾古玩城</t>
  </si>
  <si>
    <t>新阳北三里18号</t>
  </si>
  <si>
    <t>新阳造纸厂宿舍</t>
  </si>
  <si>
    <t>新阳北三里18号旁</t>
  </si>
  <si>
    <t>丰业柠檬宿</t>
  </si>
  <si>
    <t>明秀东路185号</t>
  </si>
  <si>
    <t>江南区</t>
  </si>
  <si>
    <t>富宁新兴苑</t>
  </si>
  <si>
    <t>五一西路1号</t>
  </si>
  <si>
    <t>天筑丽城（北区）</t>
  </si>
  <si>
    <t>星光大道68-1号</t>
  </si>
  <si>
    <t>天筑丽城（南区）</t>
  </si>
  <si>
    <t>天誉江南花园</t>
  </si>
  <si>
    <t>亭洪路19号</t>
  </si>
  <si>
    <t>江南馨园</t>
  </si>
  <si>
    <t>星光大道46号</t>
  </si>
  <si>
    <t>茉莉花大酒店</t>
  </si>
  <si>
    <t>五一中路118号（五一车管所旁边）</t>
  </si>
  <si>
    <t>鼎华苑小区</t>
  </si>
  <si>
    <t>星光大道58号</t>
  </si>
  <si>
    <t>江南消防公寓</t>
  </si>
  <si>
    <t>亭洪路18-16号江南消防大队旁</t>
  </si>
  <si>
    <t>翠岭居</t>
  </si>
  <si>
    <t>石柱岭一号11-1号</t>
  </si>
  <si>
    <t>五环星光小区</t>
  </si>
  <si>
    <t>星光大道11号</t>
  </si>
  <si>
    <t>白沙亭江二手车市场</t>
  </si>
  <si>
    <t>亭江路59-1号</t>
  </si>
  <si>
    <t>三元小区A区</t>
  </si>
  <si>
    <t xml:space="preserve">五一中路42号 </t>
  </si>
  <si>
    <t>三元小区B区</t>
  </si>
  <si>
    <t>丽江村小区</t>
  </si>
  <si>
    <t>五一路104号</t>
  </si>
  <si>
    <t>中房·碧翠园A组团</t>
  </si>
  <si>
    <t xml:space="preserve">友谊路西二里19号 </t>
  </si>
  <si>
    <t>中房·碧翠园C组团</t>
  </si>
  <si>
    <t>兴宁区</t>
  </si>
  <si>
    <t>金朝阳</t>
  </si>
  <si>
    <t>人民东路73号</t>
  </si>
  <si>
    <t>金港豪庭</t>
  </si>
  <si>
    <t>长岗路一里30-2号</t>
  </si>
  <si>
    <t>中路交通</t>
  </si>
  <si>
    <t>望洲南路110号</t>
  </si>
  <si>
    <t>阳光绿城</t>
  </si>
  <si>
    <t>东沟路18号</t>
  </si>
  <si>
    <t>望仙坡小区</t>
  </si>
  <si>
    <t>民主路6-10号</t>
  </si>
  <si>
    <t>阳光新都</t>
  </si>
  <si>
    <t>民主路6-6号</t>
  </si>
  <si>
    <t>丰业橄榄宿</t>
  </si>
  <si>
    <t>长堽路1-8号</t>
  </si>
  <si>
    <t>桂兴源大厦</t>
  </si>
  <si>
    <t>兴望路47号</t>
  </si>
  <si>
    <t>虎邱广场</t>
  </si>
  <si>
    <t>明秀东路125号</t>
  </si>
  <si>
    <t>海翔苑</t>
  </si>
  <si>
    <t>望州路294号</t>
  </si>
  <si>
    <t>摩根国际小区</t>
  </si>
  <si>
    <t>苏州路8号</t>
  </si>
  <si>
    <t>桂登商厦</t>
  </si>
  <si>
    <t>济南路46号</t>
  </si>
  <si>
    <t>南风西小区（不能上足球场类广告）</t>
  </si>
  <si>
    <t>长堽路33号</t>
  </si>
  <si>
    <t>南风机器总厂东生活区</t>
  </si>
  <si>
    <t>东盟国际大酒店（不能上月饼广告）</t>
  </si>
  <si>
    <t>邕武路1号</t>
  </si>
  <si>
    <t>环卫公寓</t>
  </si>
  <si>
    <t>邕武路3-1号</t>
  </si>
  <si>
    <t>福霖大酒店（不能上酒店类广告）</t>
  </si>
  <si>
    <t>昆仑大道39号</t>
  </si>
  <si>
    <t>绿都商厦</t>
  </si>
  <si>
    <t>民生路131号</t>
  </si>
  <si>
    <t>邕江银座</t>
  </si>
  <si>
    <t>人民西路25号</t>
  </si>
  <si>
    <t>燕子岭公寓</t>
  </si>
  <si>
    <t>长堽一里39号</t>
  </si>
  <si>
    <t>济南路邮政宿舍</t>
  </si>
  <si>
    <t>济南路126号</t>
  </si>
  <si>
    <t>望州路邮政宿舍</t>
  </si>
  <si>
    <t>望州路25号</t>
  </si>
  <si>
    <t>邕宁区</t>
  </si>
  <si>
    <t>康岭花城</t>
  </si>
  <si>
    <t>邕宁公曹路11号</t>
  </si>
  <si>
    <t>良庆区</t>
  </si>
  <si>
    <t>秀林花园</t>
  </si>
  <si>
    <t>秀林路1号</t>
  </si>
  <si>
    <t>秀林花园（未使用）</t>
  </si>
  <si>
    <t>福田家园</t>
  </si>
  <si>
    <t>团结路109</t>
  </si>
  <si>
    <t>五象彩蝶居</t>
  </si>
  <si>
    <t>银海大道225-1号</t>
  </si>
  <si>
    <t>紫晶城市花园</t>
  </si>
  <si>
    <t>金沙大道9号</t>
  </si>
  <si>
    <t>柳州</t>
  </si>
  <si>
    <t>柳州资源表</t>
  </si>
  <si>
    <t>广告画面尺寸</t>
  </si>
  <si>
    <t>钻石苑大门</t>
  </si>
  <si>
    <t>城中区   海关路</t>
  </si>
  <si>
    <t>3.1*0.83</t>
  </si>
  <si>
    <t>东门商住楼地下停车场</t>
  </si>
  <si>
    <t>城中区   五星街</t>
  </si>
  <si>
    <t>鹿山警苑进口</t>
  </si>
  <si>
    <t>城中区   高新三路</t>
  </si>
  <si>
    <t>鹿山警苑出口</t>
  </si>
  <si>
    <t>2.7*0.83</t>
  </si>
  <si>
    <t>书香园大门</t>
  </si>
  <si>
    <t>城中区   河东路</t>
  </si>
  <si>
    <t>3.6*0.83</t>
  </si>
  <si>
    <t>塔山小区进口</t>
  </si>
  <si>
    <t>城中区   东环大道</t>
  </si>
  <si>
    <t>塔山小区出口</t>
  </si>
  <si>
    <t>金桂苑一区</t>
  </si>
  <si>
    <t>城中区   高新南路</t>
  </si>
  <si>
    <t>静兰小区</t>
  </si>
  <si>
    <t>城中区   静兰路</t>
  </si>
  <si>
    <t>东方国际</t>
  </si>
  <si>
    <t>真龙苑</t>
  </si>
  <si>
    <t>屏山花苑二期</t>
  </si>
  <si>
    <t>鱼峰区   屏山大道</t>
  </si>
  <si>
    <t>河南教师公寓大门</t>
  </si>
  <si>
    <t>鱼峰区   颇家巷</t>
  </si>
  <si>
    <t>民族宾馆</t>
  </si>
  <si>
    <t>柳北区   北站路</t>
  </si>
  <si>
    <t>鸿泰名都</t>
  </si>
  <si>
    <t>鱼峰区   箭盘路</t>
  </si>
  <si>
    <t>丽都小区进口</t>
  </si>
  <si>
    <t>丽都小区出口</t>
  </si>
  <si>
    <t>天鹅湖小区1#岗</t>
  </si>
  <si>
    <t>柳南区   磨滩路</t>
  </si>
  <si>
    <t>天鹅湖小区2#岗</t>
  </si>
  <si>
    <t>天鹅湖小区B区车库</t>
  </si>
  <si>
    <t>天鹅湖小区9#岗</t>
  </si>
  <si>
    <t>天鹅湖小区6#岗</t>
  </si>
  <si>
    <t>天鹅湖小区12#岗</t>
  </si>
  <si>
    <t>2.9*0.83</t>
  </si>
  <si>
    <t>天鹅湖小区11#岗车库</t>
  </si>
  <si>
    <t>天鹅湖小区11#岗</t>
  </si>
  <si>
    <t>龙福花苑门口</t>
  </si>
  <si>
    <t>柳南区   河西路</t>
  </si>
  <si>
    <t>柳州监狱员工宿舍</t>
  </si>
  <si>
    <t>正居金福地</t>
  </si>
  <si>
    <t>柳南区   育才路</t>
  </si>
  <si>
    <t>2.8*0.83</t>
  </si>
  <si>
    <t>富丽嘉园C区</t>
  </si>
  <si>
    <t>柳南区   潭中西路</t>
  </si>
  <si>
    <t>柳铁木材厂前门</t>
  </si>
  <si>
    <t>柳南区   西堤西路</t>
  </si>
  <si>
    <t>柳铁木材厂后门</t>
  </si>
  <si>
    <t>鹅山五区</t>
  </si>
  <si>
    <t>柳南区   西环路</t>
  </si>
  <si>
    <t>长城宾馆军分区</t>
  </si>
  <si>
    <t>柳南区   飞鹅路</t>
  </si>
  <si>
    <t>上游二区</t>
  </si>
  <si>
    <t>柳南区   上游路</t>
  </si>
  <si>
    <t>宜家宾馆</t>
  </si>
  <si>
    <t>柳南区   城站路</t>
  </si>
  <si>
    <t>金河湾大门进口</t>
  </si>
  <si>
    <t>金河湾大门出口</t>
  </si>
  <si>
    <t>富华苑进口</t>
  </si>
  <si>
    <t>柳南区   航富路</t>
  </si>
  <si>
    <t>富华苑出口</t>
  </si>
  <si>
    <t>新翔小区停车场</t>
  </si>
  <si>
    <t>柳南区   柳邕路</t>
  </si>
  <si>
    <t>柳工生活南区</t>
  </si>
  <si>
    <t>柳南区   柳太路</t>
  </si>
  <si>
    <t>3.15*0.8</t>
  </si>
  <si>
    <t>3.0*0.8</t>
  </si>
  <si>
    <t>民泰小区大门</t>
  </si>
  <si>
    <t>柳南区   航三路</t>
  </si>
  <si>
    <t>和谐小区</t>
  </si>
  <si>
    <t>柳北区   潭中中路</t>
  </si>
  <si>
    <t>柳报花苑</t>
  </si>
  <si>
    <t>柳北区   儒雅路</t>
  </si>
  <si>
    <t>富康小区大门</t>
  </si>
  <si>
    <t>飞龙富苑大门口</t>
  </si>
  <si>
    <t>柳北区   锦绣路</t>
  </si>
  <si>
    <t>怡然居</t>
  </si>
  <si>
    <t>柳北区   雀儿山</t>
  </si>
  <si>
    <t>兴业苑</t>
  </si>
  <si>
    <t>柳北区   北雀路</t>
  </si>
  <si>
    <t>恒兴名园进</t>
  </si>
  <si>
    <t>3.4*0.83</t>
  </si>
  <si>
    <t>恒兴名园出</t>
  </si>
  <si>
    <t>柳州商夏</t>
  </si>
  <si>
    <t>柳北区   广场路</t>
  </si>
  <si>
    <t>新园小居</t>
  </si>
  <si>
    <t>温馨阳光小区（出）</t>
  </si>
  <si>
    <t>柳北区   跃进路</t>
  </si>
  <si>
    <t>温馨阳光小区（进）</t>
  </si>
  <si>
    <t>一号会所</t>
  </si>
  <si>
    <t>军分区六号院</t>
  </si>
  <si>
    <t>柳北区   三桥底</t>
  </si>
  <si>
    <t>广雅小苑</t>
  </si>
  <si>
    <t>柳北区   广雅路</t>
  </si>
  <si>
    <t>跃进小区</t>
  </si>
  <si>
    <t>和兴园（前门/进）</t>
  </si>
  <si>
    <t>柳北区   白沙路</t>
  </si>
  <si>
    <t>和兴园（前门/出）</t>
  </si>
  <si>
    <t>2.2*0.83</t>
  </si>
  <si>
    <t>和兴园（后门/进）</t>
  </si>
  <si>
    <t>2.6*0.83</t>
  </si>
  <si>
    <t>和兴园（后门/出）</t>
  </si>
  <si>
    <t>半岛中央花园</t>
  </si>
  <si>
    <t>上海</t>
  </si>
  <si>
    <t>资源表（上海）</t>
  </si>
  <si>
    <t>闵行</t>
  </si>
  <si>
    <t>虹莘家园</t>
  </si>
  <si>
    <t>虹莘路1601号</t>
  </si>
  <si>
    <t>百联南方购物中心 、友谊商店(沪闵路店)、古美路地段医院 、上海闵行莘庄社区卫生服务中心、中国邮政平阳新村邮政所(闵行区局) 、中国邮政黎安邮政所(闵行区局)、中国光大银行上海分行龙茗路商业街自助银行</t>
  </si>
  <si>
    <t>中祥哥德堡</t>
  </si>
  <si>
    <t>珠城路99弄</t>
  </si>
  <si>
    <t>幼儿园：世纪昂立幼儿园、闵行区星光幼儿园、闵行区机关幼儿园(名都分园)、莘松幼儿园四季苑分园、中小学：莘格中学、闵行实验小学莘松校区、莘城小学大学：上海电视大学闵行一分校、商场：百盛、仲盛购物广场、家乐福、百安居、华联吉买盛等医院：闵行中心医院(瑞金分院）、上海银都中医门诊部、邮局：中国邮政莘庄邮政支局(闵行区局)、银行：中国工商银行、中国建设银行、中国银行、上海银行、中国农业银行、中信银行、中国招商银行、浦东发展银行，光大银行</t>
  </si>
  <si>
    <t>世纪阳光苑</t>
  </si>
  <si>
    <t>亿豪名邸</t>
  </si>
  <si>
    <t>七莘路2368弄</t>
  </si>
  <si>
    <t>幼儿园：哈佛仕双语幼儿园、七宝中心幼儿园、海达幼儿园中小学：莘庄中学、上海七宝外国语小学、上宝中学大学：上海交通大学(七宝校区)商场：汇宝购物广场、河畔百货、南方商城医院：上海一美整形外科医院邮局：中国邮政万科花园邮政所(闵行区局)银行：工商银行、交通银行、建设银行</t>
  </si>
  <si>
    <t>江南苑</t>
  </si>
  <si>
    <t>莘朱路222弄</t>
  </si>
  <si>
    <t>幼儿园：莘城海粟幼儿园、悦庭幼儿园 中小学：莘格中学、莘庄中学、闵行实验小学、莘城小学 大学：交通大学！ 商场：家乐福、易初莲花、世纪联华、沃尔玛、华联吉买盛、百盛 医院：闵行瑞金分院、银都医院 邮局：中国邮政莘庄邮政支局(闵行区局)！ 银行：中国银行、中国工商银行、中国建设银行、中国农业银行、上海银行</t>
  </si>
  <si>
    <t>古美四村</t>
  </si>
  <si>
    <t>平阳路300弄</t>
  </si>
  <si>
    <t>幼儿园：闵行区古美幼儿园 、上海春光艺术实验幼儿园 、田林第六幼儿园东兰园 中小学： 爱心小学梅陇分校、上海燎原中小学、平阳小学、 大学：上海戏剧学院(莲花路校区) 商场：家乐福、良友金伴、家得利超市、南方家乐福、友谊商城 医院：徐汇区老年护理医院宛平医院、复旦大学附属儿科医院、上海国创贝氏门诊部、徐汇区新乐地段医院 邮局：中国邮政古美路邮政支局(闵行区局) 银行：上海银行、中国工商银行、中国建设银行、中国银行</t>
  </si>
  <si>
    <t>春意苑</t>
  </si>
  <si>
    <t>虹莘路1518弄28支弄</t>
  </si>
  <si>
    <t>幼儿园：新梅小学附属幼儿园（总部）、闵行科技幼儿园、龙茗幼儿园、莘庄幼儿园、小蝌蚪音乐幼儿园中小学：古美小学、燎原实验中学、平阳小学大学：上海戏剧学院(莲花路校区)商场：麦德龙、美食一条街、百联南方购物中心医院：闵行中心医院古美社区卫生服务中心邮局：中国邮政报春路邮政所(闵行区局)银行：上海银行、工商银行其他：锦江乐园、铭阳大酒店</t>
  </si>
  <si>
    <t>湘府花园</t>
  </si>
  <si>
    <t>闵行吴中路429弄</t>
  </si>
  <si>
    <t>幼儿园：小龙鱼幼儿园、徐汇区艺术幼儿园、三之三幼儿园中小学：虹桥镇小学、建青实验中学大学：上海师范大学、华东理工大学商场：华联超市、好又多超市、易初莲花、农工商超市医院：六院，武警总队医院，虹桥卫生院邮局：中国邮政科技大厦邮政服务处(闵行区局)银行：工行，上行，农行，建行，浦东发展银行</t>
  </si>
  <si>
    <t>锦华公寓</t>
  </si>
  <si>
    <t>吴中路397弄</t>
  </si>
  <si>
    <t>幼儿园：徐汇世纪昂立幼稚园 、徐汇区艺术幼儿园 、长宁区虹桥幼儿园 、虹桥中心幼儿园古北分园中小学：田林第一小学 、闵行虹桥中心小学 、建青实验学校 、上海市育诚高级中学大学：上海商学院(徐汇校区) 、上海戏剧学院(虹桥路校区) 、上海第二工业大学(虹桥分校)商场：洛城时尚广场 、田林百货商场医院：上海伽玛刀医院 、上海望族国宾医疗中心邮局：中国邮政中山邮政所(闵行区局)银行：浦东发展银行</t>
  </si>
  <si>
    <t>好世鹿鸣苑</t>
  </si>
  <si>
    <t>闵城路199弄</t>
  </si>
  <si>
    <t>幼儿园：星光幼儿园、闵行区机关幼儿园名都分园、莘城海粟幼儿园、悦庭幼儿园中小学：莘庄小学、上海莘城学校、莘庄中学、莘格中学大学：上海电视大学闵行一分校、欧伦进修学院商场：马莎百货(都市路店)、上海莘庄百盛、海星商场、雅谊百货商场医院：上海银都中医门诊部、上海蔡同德药品连锁有限公司莘庄店、莘庄卫生院邮局：上海市邮政局闵行区局、莘庄邮政支局银行：中国农业银行、广发银行、中国建设银行、北京银行其他：永和大王(仲盛店)、好乐迪(仲盛店)、一茶一坐</t>
  </si>
  <si>
    <t>金汇花园一街坊</t>
  </si>
  <si>
    <t>虹井路618弄</t>
  </si>
  <si>
    <t>幼儿园：龙柏第二幼儿园分园，金汇实验幼儿园中小学：新基础教育实验学校闵行区龙柏第一小学大学：长江商学院商场： 桂玉百货、成城购物广场 乐购医院：长宁区红十字老年护理医院、程家桥地段医院、龙柏地段医院分院、金氏私立盲人推拿诊所、上海轻工疗养院邮局：中国邮政金汇花园邮政所(闵行区局)、中国邮政黄桦路邮政所(闵行区局)银行：建行，农行，工行</t>
  </si>
  <si>
    <t>虹桥紫京苑</t>
  </si>
  <si>
    <t>虹梅路3201弄</t>
  </si>
  <si>
    <t>幼儿园：东进上海日本人幼儿园、上海维华幼儿园(总部) 、宋庆龄幼儿园国际部中小学：上海日本人学校(虹桥校区) 、虹桥中学、耀中国际学校大学：上海戏剧学院(虹桥路校区)商场：虹桥国际珍珠城、国美电器、好美家、剪刀石头布、家乐福、易初莲花、鑫松坊商场、虹桥新天地医院：上海交通大学医学院第九人民医院、第五人民医院、武警总队医院邮局：中国邮政虹桥邮政支局(闵行区局)银行：中国银行、工商银行</t>
  </si>
  <si>
    <t>莲花公寓</t>
  </si>
  <si>
    <t>莲花路425弄、莲花路325弄</t>
  </si>
  <si>
    <t>幼儿园：闵行区古美幼儿园 、闵行区阶梯吉美幼儿园 、上海春光艺术实验幼儿园 、田林第六幼儿园东兰园 、闵行区蒙氏蔚蓝幼儿园 、新时代幼儿园。中小学：上海实验小学、上海燎原中小学、上海平阳小学大学：上海戏剧学院(莲花路校区)。商场：家乐福、麦德龙、好又多、华联、好德。医院：复旦大学附属儿科医院闵行新院 、闵行区妇幼保健院 、古美医院。邮局：中国邮政古美路邮政支局(闵行区局)。银行：中国建设银行、中国农业银行、中国银行、中国工商银行。</t>
  </si>
  <si>
    <t>怡德苑小区</t>
  </si>
  <si>
    <t>吴中路405弄75支弄</t>
  </si>
  <si>
    <t xml:space="preserve">便利店：全家、良友、易购便利店、可的NO.10607、医院：南样医院、南洋医院口腔门诊、上海治食道癌医院、银行：光大银行古北支行、工行张虹支行、上海银行吴中路支行、上海银行吴中路支行、建行钦州北路支行
</t>
  </si>
  <si>
    <t>古北首席</t>
  </si>
  <si>
    <t>吴中路405弄100支弄</t>
  </si>
  <si>
    <t xml:space="preserve">幼儿园：上海市闵行区小龙鱼幼儿园 中小学：虹桥镇小学、建青实验中学 大学：上海师范大学、上海交通大学、华东理工大学 商场：联华，易初莲花，农工商超市 医院：六院，武警总队医院，虹桥卫生院 邮局：中国邮政中山邮政所、世贸邮政所 银行：上海银行、中国农业银行、中国建设银行、浦东发展银行 </t>
  </si>
  <si>
    <t>东兰世茗雅苑</t>
  </si>
  <si>
    <t>龙茗路1597弄、龙茗路1702号</t>
  </si>
  <si>
    <t>幼儿园：古美中心幼儿园、伊顿慧智双语幼儿园、闵行区平吉四街坊幼儿园中小学：古美高级中学、文莱中学高中部、上海市日新实验学校、上海市七宝中学、平南小学大学：上海戏剧学院(莲花路校区)商场：世纪联华、易买得、全家、伍缘折扣店医院：九星门诊部、上海徐伟忠口腔诊所、古美社区卫生服务中心邮局：九星邮政所、静安新城邮政所、古美路邮政所银行：中国银行、中国建设银行、中国工商银行、浦发银行</t>
  </si>
  <si>
    <t>莱茵春舍</t>
  </si>
  <si>
    <t>七莘路2929弄</t>
  </si>
  <si>
    <t>幼儿园：海达幼儿园 中小学：七宝中学、上海七宝外国语小学、上宝中学、文来中学(初中部) 大学：上海交通大学(七宝校区)、上海城市管理职业技术学院(徐汇二校区) 商场：乐购超市、汇宝购物广场、海七宝商城、河畔百货 医院：七宝医院、上海一美整形外科医院 邮局：中国邮政万科花园邮政所(闵行区局) 银行：工商银行、建设银行、上海银行、 交通银行 其他：碧海连天浴场 、闵行体育馆 、和记小菜(七宝店) 、欢乐传真 、园邸法式铁板烧</t>
  </si>
  <si>
    <t>莱茵风尚</t>
  </si>
  <si>
    <t>七莘路2955弄</t>
  </si>
  <si>
    <t>东兰雅苑</t>
  </si>
  <si>
    <t>龙茗路1699弄</t>
  </si>
  <si>
    <t>幼儿园：古美中心幼儿园 、静安区南京西路幼儿园静安新城分园 、依犁莎白英美幼稚学院大上海园 、新世纪幼儿学园(静安园)。中小学：上海日新实验学校 、七宝实验小学 、闵行区平南小学 、古美高级中学。大学：上海戏剧学院(莲花路校区) 、上海欧华职业技术学院。商场：世纪联华、易买得、苏宁电器、永乐电器、汇联商厦一分店。医院：古美社区卫生服务中心、九星门诊部。邮局：中国邮政九星批发城邮政所(闵行区局) 、中国邮政静安新城邮政所(闵行区局)。银行：工商银行、浦发银行、农业银行、交通银行、中国建设银行上海分行龙茗路支行 、上海银行龙茗路支行 、上海农村商业银行古美分理处。</t>
  </si>
  <si>
    <t>蒲汇别墅</t>
  </si>
  <si>
    <t>新镇路1258弄</t>
  </si>
  <si>
    <t>幼儿园：上海闵行区启英幼儿园、上海闵行区小星星幼儿园、海达幼儿园、启英茂盛幼稚园中小学：小学：闵行区七宝镇明强小学
中学：上宝中学、七宝第二中学、文来中学(初中部)、七宝中学、邦德第二高级中学大学：上海城市管理职业技术学院(徐汇二校区)商场：汇宝购物广场、上海七宝商城医院：朱正奇推拿诊所、中潭医院、上海一美整形外科医院邮局：中国邮政九星批发城邮政所(闵行区局)银行：中国农业银行上海分行七宝支行其他：上海七宝商城、汇宝购物广场</t>
  </si>
  <si>
    <t>万兆家园（莱茵春舍第五期）</t>
  </si>
  <si>
    <t>幼儿园：哈费士幼儿园、春欣幼儿园、恩吉尔幼儿园、七宝中心幼儿园中小学：上海市七宝第二中学、上海市文来中学、上海市七宝中学、黎明小学、明强小学、大学：上海交通大学七宝校区商场：上海韩氏百货、边贸百货、七宝老街品牌服饰商场、星钻城、上海七宝商城医院：七宝医院、闵行区七宝镇卫生院、艾琳口腔门诊部邮局：七宝邮政支局银行：上海农商银行七宝支行、上海银行七宝支行、中国邮政储蓄银行七宝支行、中国建设银行七宝支行其他：七宝公园、闵行体育公园</t>
  </si>
  <si>
    <t>万兆家园</t>
  </si>
  <si>
    <t>七莘路2855-2885号</t>
  </si>
  <si>
    <t>高层+别墅+多层</t>
  </si>
  <si>
    <t>万源城逸郡</t>
  </si>
  <si>
    <t>万源路388弄</t>
  </si>
  <si>
    <t>幼儿园：古美中心幼儿园、阶梯吉美幼儿园、双语幼儿园中小学：日新实验小学、平南小学、实验学校西校、古美高级中学、协和双语小学大学：上海戏剧学院分校商场：家乐福、百联南方购物中心、世纪联华、易买得、好美家、百安居医院：古美路地段医院、古美医院、复旦大学附属儿科医院新院邮局：中国邮政古美新村邮政所(闵行区局)银行：中国工商银行建设银行 农村商业银行 浦发银行 中国银行</t>
  </si>
  <si>
    <t>凯利大楼</t>
  </si>
  <si>
    <t>春申路3758弄</t>
  </si>
  <si>
    <t>中小学： 莘城学校商场：快客超市、百盛医院：闵行区中心医院邮局：莘庄邮局银行：中国工商银行、中国农业银行、北京银行、中国建设银行</t>
  </si>
  <si>
    <t>今天花园</t>
  </si>
  <si>
    <t>贵都路209弄</t>
  </si>
  <si>
    <t>幼儿园： 嘟嘟幼儿园、哈哈幼儿园、南希幼儿园。中小学： 田园高级中学、颛桥中学、 田园实验小学 大学：上海交通大学。商场： 乐购，家得利。百盛、仲盛。医院：颛桥镇卫生院、上海金都门诊部、上海张文琦中医诊所、颛桥镇社区卫生中心田园门诊部邮局：中国邮政田园邮政支局(闵行区局)。银行：中国建设银行、中国农业银行、农村商业银行、光大银行ATM</t>
  </si>
  <si>
    <t>中春三水苑</t>
  </si>
  <si>
    <t>曙建路51弄</t>
  </si>
  <si>
    <t>幼儿园：海丽达幼儿园、金拇指幼儿园中小学：莘松中学、市二高级中学大学：上海交通大学、华东师范大学商场：易买得、大润发、梅陇新都会医院：华东医院邮局：中国邮政银行：农业银行、交通银行、建设银行、工商银行</t>
  </si>
  <si>
    <t>鸿发家园</t>
  </si>
  <si>
    <t>古美西路899弄/龙茗路513弄</t>
  </si>
  <si>
    <t>幼儿园：新梅小学附属幼儿园虹莘分园、闵行科技幼儿园、新世纪虹莘幼儿园、新梅小学附属幼儿园。中小学：古美小学、平阳小学、龙茗中学、上海文莱中学。大学：上海戏剧学院(莲花路校区)。商场：家乐福、友谊商城、好美家。医院：市六医院、古美路社区卫生服务中心。邮局：中国邮政报春路邮政所(闵行区局)。银行：中国建设银行、中国工商银行、农村商业银行。</t>
  </si>
  <si>
    <t>古美生活购物广场</t>
  </si>
  <si>
    <t>龙茗路1300弄</t>
  </si>
  <si>
    <t>商业/租赁</t>
  </si>
  <si>
    <t>8元/天/平</t>
  </si>
  <si>
    <t>古美生活购物广场地处龙茗路和平吉路交汇处，在密集的住宅区氛围中，古美生活广场的出现满足了周边数万户家庭的生活需求；毗邻中外环高架交通和在建的轨道交通，古美生活广场借此优势将源源不断的人流汇聚起来。361个停车位更是满足了目的性消费者的停车需求，全无后顾之忧。
36000平方米的经营空间囊括6大主题功能：零售、餐饮、教育、娱乐、酒店和社区生活配套设施，从超大平面的超级市场，到高标准建造的游泳场馆，处处体现家庭式购物的一站式理念：大型超市，解决日常生活的购物烦恼；精致零售，享受闲暇时光的购物乐趣；美食餐饮，品味有滋有味的购物生活；休闲娱乐，体验完全释怀的轻松购物；亲子游园，尽享欢乐无限的家庭购物。</t>
  </si>
  <si>
    <t>金俊苑</t>
  </si>
  <si>
    <t>虹井路368弄</t>
  </si>
  <si>
    <t>幼儿园：闵行区龙柏第二幼儿园(分园)、闵行区龙柏第一幼儿园分园、金汇实验幼儿园中小学：虹桥中学、虹桥小学、同济大学嘉定黄渡小学、闵行区龙柏第一小学大学：长江商学院商场：家乐福、易初莲花、成城购物广场、虹桥世贸购物中心、桂玉百货医院：长宁中心医院、龙柏地段医院邮局：中国邮政金汇花园邮政所(闵行区局)银行：中国工商银行、上海银行、中国建设银行、中国农业银行、上海农村商业银行、兴业银行其他：西郊公园、上海动物园</t>
  </si>
  <si>
    <t>东方花园</t>
  </si>
  <si>
    <t>七莘路2288弄</t>
  </si>
  <si>
    <t>幼儿园：海达幼儿园 、上海闵行区启英幼儿园 、依犁莎白英美幼稚学院万科园。中小学：闵行区七宝镇明强小学 、黎明小学、七宝第二中学 、邦德第二高级中学 、启音学校。大学：上海交通大学(七宝校区) 、上海交通大学农业与生物学院 、上海城市管理职业技术学院(徐汇二校区)。商场：上海七宝商城 、汇宝购物广场 、河畔百货。医院：上海一美整形外科医院 、闵行区七宝爱心献血屋 、朱正奇推拿诊所。邮局：中国邮政万科花园邮政所。银行：交通银行上海分行七宝支行 、中国工商银行上海分行七宝支行 、上海农村商业银行七宝支行 、中国建设银行上海分行七宝支行 、上海银行七宝支行 、平安信用卡便利还款点。其他：好德七宝店、快客一号店。</t>
  </si>
  <si>
    <t>华都公寓</t>
  </si>
  <si>
    <t>黄桦路380号</t>
  </si>
  <si>
    <t>幼儿园：闵行区龙柏第一幼儿园、新世纪幼儿学园(虹桥园)、闵行区龙柏西郊幼儿园、闵行区龙柏西郊幼儿园中小学：金汇中学、航华中学、西郊民办高级中学、龙柏中学大学：长江商学院商场：华联超市、家乐福、易初莲花医院：程桥医院 龙柏医院邮局：中国邮政黄桦路邮政所(闵行区局)银行：上海浦东发展银行、上海银行、工商银行、建设银行其他：西郊公园小区内部配套：网球场 儿童乐园</t>
  </si>
  <si>
    <t>欧风新天地</t>
  </si>
  <si>
    <t>龙茗路1662弄</t>
  </si>
  <si>
    <t>幼儿园：今明莲浦幼稚园，绿茵苑幼稚园，科技幼儿园中小学：闵行区新梅小学商场：华联 南方商城 友谊商城 家乐福医院：和和宠物诊所,上海华旅医药新梅店,上海药房报春店银行：建设银行 工商银行其他：达美便利</t>
  </si>
  <si>
    <t>东苑米蓝城</t>
  </si>
  <si>
    <t>老沪闵路3105弄</t>
  </si>
  <si>
    <t>幼儿园：颛桥镇中心幼儿园、嘟嘟幼儿园中小学：颛桥镇中学、颛桥中心小学、大学：上海交通大学闵行校区商场：家得利超市、农工商、乐购都市店医院：颛桥镇医院、闵行中心医院邮局：中国邮政颛建路邮政所(闵行区局)银行：农业银行、建设银行、工商银行其他：颛桥文化广场、莘庄公园、莘城中央公园</t>
  </si>
  <si>
    <t>莘松四村</t>
  </si>
  <si>
    <t>莘松路470弄</t>
  </si>
  <si>
    <t>幼儿园：闵行区佳佳中心幼儿园、闵行区莘松幼儿园中小学：上海市闵行区莘庄中学、上海市闵行莘松中学、上海闵行技协职业技能培训中心、莘庄镇小学大学：上海电视大学闵行一分校、闵行区教师进修学院、上海闵行技协职业技能培训中心商场：家乐福莘庄店、国美电器莘庄店、好德便利莘沥店、21CN便利莘沥路店、海星商场医院：闵行区老干部疗养院、上海市闵行区中心医院、莘庄镇卫生院邮局：中国邮政莘松新村邮政所(闵行区局)银行：交通银行、建设银行、工商银行其他：星农网吧 、圣马酒店 、上海闵行区青少年业余体育学校</t>
  </si>
  <si>
    <t>弘轩公寓</t>
  </si>
  <si>
    <t>水清路378弄</t>
  </si>
  <si>
    <t>位于闵行辛庄镇水清路东、水清二村北，坐落莘庄地铁北广场稀有生活圈。毗邻地铁一号线，纯正的地铁生活。生活社区配套设施成熟，尽享纯正城市生活。汇集商务中心、星级酒店、购物中心、休闲娱乐于一体，时尚生活随心所欲。</t>
  </si>
  <si>
    <t>中祥龙柏苑</t>
  </si>
  <si>
    <t>青衫路169号</t>
  </si>
  <si>
    <t>幼儿园：上海市闵行区龙柏西郊幼儿园、闵行区龙柏第二幼儿园、闵行区龙柏雨林幼稚园。中小学：闵行区中心小学、上海市协和双语学校(闵行校区)。大学：长江商学院。商场：乐购大卖场、易初莲花、成城购物广场、虹桥世贸购物中心。医院：龙柏地段医院分院。邮局：中国邮政航华邮政支局(闵行区局)。银行：中国建设银行、中国工商银行、中国农业银行、浦发银行等。其他：好又多虹桥店、大上海国际花园保龄球馆。</t>
  </si>
  <si>
    <t>东方花园三期</t>
  </si>
  <si>
    <t>荣谊路108弄1-40号</t>
  </si>
  <si>
    <t>幼儿园：七宝中心幼儿园 、上海闵行区启英幼儿园 、海达幼儿园 、启英茂盛幼稚园中小学：上海七宝外国语小学 、闵行区七宝镇明强小学、文来中学(初中部) 、上宝中学 、七宝中学 、启音学校大学：上海交通大学(七宝校区)商场：汇宝购物广场 、上海七宝商城 、河畔百货医院：七宝中心医院邮局：中国邮政静安新城邮政所(闵行区局) 、中国邮政九星批发城邮政所(闵行区局)银行：中国建设银行、中国工商银行、农村商业银行其他：七喜轮滑俱乐部、热带风暴水上乐园</t>
  </si>
  <si>
    <t>西环一二村</t>
  </si>
  <si>
    <t xml:space="preserve"> 西环路169～171弄</t>
  </si>
  <si>
    <t>幼儿园：闵行区莘松幼儿园、莘松第二幼儿园、闵行区佳佳中心幼儿园、闵行区莘庄镇幼儿园、上海青贝园早教中心中小学：闵行区申莘小学、闵行区实验小学(莘松校区) 、莘庄镇小学、 闵行区花园学校、闵行区莘庄中学、上海市闵行区莘庄职业技术学校、莘松中学大学：上海电视大学一分校闵行分校商场：巴比伦生活广场、 康林仁和家庭医疗护理用品莘松店医院：闵行区老干部疗养院 、上海市闵行区中心医院 、上海市闵行区中心医院急诊部、 莘庄镇卫生院邮局：中国邮政莘庄邮政支局(闵行区局)、 中国邮政莘松新村邮政所(闵行区局)银行：建设银行工商银行 、华夏银行招商银行</t>
  </si>
  <si>
    <t>柳明公寓</t>
  </si>
  <si>
    <t>莘松路577弄</t>
  </si>
  <si>
    <t>柳明公寓位于莘松路中春路路口，由4幢多层和1幢小高层组成，东近高架、南临莘滨河，四周略显偏僻。小区进出很随便，整体环境较为一般，楼下商铺也以洗车房、建材店为主，缺乏一些如便利店等，能为居民提供日常便利的店面。小区东边部分房源近中春路高架，噪音不小。小区临近莘庄商圈，周边商业配套较为齐全，世纪联华、闵行区中心医院步行均在10分钟左右。小区斜对面是公交终点站，有公交166、953、莘松线等近十余条线路，不过，小区至地铁一号线莘庄站有一段距离，步行在20分钟左右，出行还是比较方便的。 物业类别:普通住宅 建筑类别:小高层、多层 交通状况:地铁一号线莘庄站 内部配套:智能化小区,良好物业管理 周边学校:有 幼儿园:社区幼稚园 商场:集贸市场、超市等 邮局:有 银行:工行</t>
  </si>
  <si>
    <t>碧林湾摩登堂</t>
  </si>
  <si>
    <t>中谊路786</t>
  </si>
  <si>
    <t>碧林湾项目位于七宝的七莘路西面、北靠华茂路、西面是华莘港、南面是五桥港、中谊路贯川其中。建筑面积约25万平方米，分三期开发。由联排别墅、2幢小高层和6幢多层组成，规划总户数2169户。一期建筑面积5万多平方米，共400套房源。主力户型：2房为86-95平方米；3房为119-128平方米；别墅为195-220平方米。小区规划有北美风情休闲商业步行街及中心会所。周边有银七星滑雪场、热带风暴水上乐园及体育公园。此小区也直接对口明强小学西校区。</t>
  </si>
  <si>
    <t>交通银行</t>
  </si>
  <si>
    <t>七莘路2982弄</t>
  </si>
  <si>
    <t>秀枫翠谷</t>
  </si>
  <si>
    <t>漕宝路1911弄</t>
  </si>
  <si>
    <t>该小区地处漕宝路星中路地铁口，步行3分钟。 双轨地铁房（九十号线），学区房，公园房，新崛起商业地块 秀枫翠谷是上海市高教局家属楼，96年竣工，98年入住的商品房小区，居民素质高，多以上大和上师大退休教师为主。对口百年明强总小学总部东校区学区房,是不可多得的 学区房、双轨地铁房、公园房和商业中心。 小区以多层一梯两户构造而成!环境清幽 干净安静 东临地铁，北依闵行文化公园，西靠宝龙城市商业广场，沿河景观。周边配套成熟。 目前处于价格洼地，未来升值不可限量。 是唯一一套地铁、学区、商业全部覆盖的小区</t>
  </si>
  <si>
    <t>环绿公寓</t>
  </si>
  <si>
    <t>莘沥路563</t>
  </si>
  <si>
    <t>环绿公寓位于闵行区莘沥路外环路口。</t>
  </si>
  <si>
    <t>富丽公寓</t>
  </si>
  <si>
    <t>七莘路1666弄</t>
  </si>
  <si>
    <t>该物业地处七莘路以南靠顾戴路,小区内部配套有游泳池,儿童娱乐场所,老年人活动中心,小区周边配套有中档次餐厅,银行,滑雪场,小区门口公交有,803路,莘纪莘北专线......</t>
  </si>
  <si>
    <t>金汇华光城</t>
  </si>
  <si>
    <t>红松路72号</t>
  </si>
  <si>
    <t>本案近延安路，具体位于金汇路红松路路口，该区域是韩国人和台湾人居住较多，周边生活设施齐全完善，有虹桥购物中心、大通阳商厦、红松路商业街、乐虹坊精致生活广场、黄桦路步行街等，有哈密路小学、金汇中小学 、龙柏中学、程家桥地段医院、龙柏地段医院等生活无忧。附近有57、936、867、721、753等众多公交路线环绕，另外在虹井路有地铁10号线龙柏新村站，出行方便快捷。小区分三期，均为小高层，一期小区19幢1-19号二期21-35号共15幢，三期建于2003年初共15幢即41-54号（50号为物业管理处），小区的中央有会所和中央广场及喷水池景观，小区提供多样的房型选择，精心打造虹桥高尚住宅区的多彩生活空间。</t>
  </si>
  <si>
    <t>昆阳小区</t>
  </si>
  <si>
    <t>昆阳路560弄</t>
  </si>
  <si>
    <t>在这座小区的旁边是轻轨5号线的终点站，站台造得非常漂亮，有自动的升降扶梯。星期天休息，可以去乘轻轨到欧尚超市买东西和到上海市区去游玩，交通非常方便。就在轻轨站的旁边就是昆阳路小学。</t>
  </si>
  <si>
    <t>龙柏公寓</t>
  </si>
  <si>
    <t>绿苑路21弄</t>
  </si>
  <si>
    <t>龙柏公寓是龙柏一村三大版块之一，房型正气，小区闹中取静，绿化率高。周边交通：地铁:10号线龙柏新村、10号线上海动物园，初中:龙柏中学。</t>
  </si>
  <si>
    <t>新上虹新村七八九街坊</t>
  </si>
  <si>
    <t>莲花路2150弄</t>
  </si>
  <si>
    <t>该小区位于莲花路2151弄，小区绿化佳，环境幽雅；小区里24小时保安巡逻，还有24小时的饭店。超市等等。周边生活设施很周全，步行7分钟有大型购物广场，超市有。易初莲花。好又多，家乐福。苏宁电器，国美。等等交通非常方便。离公交车站步行3分钟，公交有87.721.757.700.931.69.776.149等等9号地铁。周边医院：禾新医院、上海男科专科医院、上海新虹桥医院、钦北居委卫生服务站、美年大健康（上海闵行店）、加友体检（上海漕河泾店），</t>
  </si>
  <si>
    <t>半岛豪门</t>
  </si>
  <si>
    <t>虹莘路1955弄</t>
  </si>
  <si>
    <t>半岛豪门位于虹莘路、顾戴路口，紧贴外环线顾戴路出口匝道，为多层社区，和别墅区相连。该楼盘虽然属于外环位置，但利用沪闵高架通往徐家汇相当通畅。但外环商业教育医疗配套相对薄弱，目前主要依靠几个大型超市卖场易初莲花麦德龙来弥补。对口学校：完中:龙茗中学，周边医院：闵行区精神卫生中心（二级乙等）、莘庄体检站、身闵佳中医诊疗所、吴泾医院静安新城门诊部，银行:渤海银行上海闵行支行、渤海银行ATM、中国建设银行报春路支行、中国建设银行ATM、华夏银行ATM、浙商银行上海闵行支行，超市:古龙百货、联华建荣店、华联超市(古龙店)、青长超市、青长便利、联华超市(龙茗店)，餐厅:达美乐比萨(平阳路店)、饭饭之贝、香巴岛龙虾、爱爱大酒店、爱爱酒楼、和记小菜(顾戴路店)。</t>
  </si>
  <si>
    <t>锦澳家园</t>
  </si>
  <si>
    <t>莘沥路332弄</t>
  </si>
  <si>
    <t>此小区位于莘庄镇上，小区入住率高，对口就是闵行试验小学和莘松中学，24小时保安监控。周边医院：中心医院（二级甲等）、闵行区精神卫生中心（二级乙等）、青春精神病康复院（未知）、精神卫生康复医院(一部)（未知）、莘庄体检站、莘庄社区卫生服务中心，银行:中国银行莘沥路支行、北京银行atm、莘松新村邮政储蓄ATM、中国邮政储蓄银行莘松新村营业所、中国农业银行24小时自助银行(莘松储蓄所)、上海银行atm，超市:阿华杂货店、天购生鲜连锁超市、新华联超市(莘谭店)、联华超市(莘谭店)、华联超市、伍缘(莘谭路店)，餐厅:小站、老芋头菜馆、湘帅园莘庄店、小银杏川菜、老北京涮锅圆梦餐厅、兰州正宗牛肉拉面(海天商业楼西南)。</t>
  </si>
  <si>
    <t>复地北桥城（三期）</t>
  </si>
  <si>
    <t>都市路388弄</t>
  </si>
  <si>
    <t>复地北桥城，占地42万平方米，是复地集团在上海西南打造的大型现代品质社区。多产品形态，精萃独栋，阳光独栋、碧湾独栋、美院独栋等，建面约176-379平方米。延续荷兰DeStijl风格，以经典现代笔触勾勒建筑空间与轮廓。同时，基于对居住功能的深刻理解，采用阳光地下室、下沉式庭院、多露台等方式，将空间价值最大化，实现功能性与享受度的完美融合。精纯品质、醇熟魅力，纯萃独栋压轴作品。对口学校：初中:北桥中学，小学:北桥中心小学，周边医院：中心医院（二级甲等）、精神卫生康复医院(一部)（未知）、颛桥镇社区卫生服务中心、莘庄社区卫生服务中心，银行:农业银行、上海浦东发展银行ATM、上海银行ATM、中国工商银行莘城支行、上海银行都市路支行、上海农商银行atm，超市:家得利超市(都市路店)、联华超市百林店、儂之道、121健康便利、春申奶站、伍缘，餐厅:阿勒锦饺子王、老面道、百顺韩国料理、沈大成（百林店）、罗记靓汤、小西北。</t>
  </si>
  <si>
    <t>春申丽园</t>
  </si>
  <si>
    <t>春申路3799弄</t>
  </si>
  <si>
    <r>
      <rPr>
        <sz val="9"/>
        <color indexed="8"/>
        <rFont val="微软雅黑"/>
      </rPr>
      <t>本案位于沪闵路、春申路口，距离轨道交通枢纽站莘庄站1公里，距轨道交通5号线春申路站200米，属于闵行莘庄板块。</t>
    </r>
    <r>
      <rPr>
        <sz val="9"/>
        <color indexed="8"/>
        <rFont val="Symbol"/>
      </rPr>
      <t>υ</t>
    </r>
    <r>
      <rPr>
        <sz val="9"/>
        <color indexed="8"/>
        <rFont val="微软雅黑"/>
      </rPr>
      <t xml:space="preserve"> 莘庄板块是借助1号线通车的重大轨交规划支持下发展起来的上海第一“捷运居住、都市生活”理念的居住区。经过15年的发展，目前区域已形成了成熟的生活居住氛围。</t>
    </r>
    <r>
      <rPr>
        <sz val="9"/>
        <color indexed="8"/>
        <rFont val="Symbol"/>
      </rPr>
      <t>υ</t>
    </r>
    <r>
      <rPr>
        <sz val="9"/>
        <color indexed="8"/>
        <rFont val="微软雅黑"/>
      </rPr>
      <t xml:space="preserve"> 商业类配套：距离本案1公里将出现了以仲盛商业中心（家乐福、百盛已正式营业）为主，街区商业为辅的商业中心；另有华联吉买盛、家得利、九百家居、迪卡侬等辅助商业配套。</t>
    </r>
    <r>
      <rPr>
        <sz val="9"/>
        <color indexed="8"/>
        <rFont val="Symbol"/>
      </rPr>
      <t>υ</t>
    </r>
    <r>
      <rPr>
        <sz val="9"/>
        <color indexed="8"/>
        <rFont val="微软雅黑"/>
      </rPr>
      <t xml:space="preserve"> 教育类配套：周边分布田园第一小学、莘格中学、星光幼儿园、昂立幼儿园等完善的教育配套。</t>
    </r>
    <r>
      <rPr>
        <sz val="9"/>
        <color indexed="8"/>
        <rFont val="Symbol"/>
      </rPr>
      <t>υ</t>
    </r>
    <r>
      <rPr>
        <sz val="9"/>
        <color indexed="8"/>
        <rFont val="微软雅黑"/>
      </rPr>
      <t xml:space="preserve"> 社区商业类：小区地下总共2层，第一层配有以约20000平米的地下商业所组成的社区商业中心，预计将引入大卖场、餐饮、专卖店等商业形态。第二层为地下车库。</t>
    </r>
    <r>
      <rPr>
        <sz val="9"/>
        <color indexed="8"/>
        <rFont val="Symbol"/>
      </rPr>
      <t>υ</t>
    </r>
    <r>
      <rPr>
        <sz val="9"/>
        <color indexed="8"/>
        <rFont val="微软雅黑"/>
      </rPr>
      <t xml:space="preserve"> 社区活动类：约2000平米的多元主题会所，内设如阳光泳池、健身房、乒乓房、桌球房、阅览室等。</t>
    </r>
    <r>
      <rPr>
        <sz val="9"/>
        <color indexed="8"/>
        <rFont val="Symbol"/>
      </rPr>
      <t>υ</t>
    </r>
    <r>
      <rPr>
        <sz val="9"/>
        <color indexed="8"/>
        <rFont val="微软雅黑"/>
      </rPr>
      <t xml:space="preserve"> 公路交通：沪闵高架、外环线、A4高速、莘庄立交和中环线等构成的立体网络状高架和地面公路系统。</t>
    </r>
    <r>
      <rPr>
        <sz val="9"/>
        <color indexed="8"/>
        <rFont val="Symbol"/>
      </rPr>
      <t>υ</t>
    </r>
    <r>
      <rPr>
        <sz val="9"/>
        <color indexed="8"/>
        <rFont val="微软雅黑"/>
      </rPr>
      <t xml:space="preserve"> 公共交通：东坪线、东闵线、703路等多条通达莘庄及上海西区主要商业区的公交线路。</t>
    </r>
    <r>
      <rPr>
        <sz val="9"/>
        <color indexed="8"/>
        <rFont val="Symbol"/>
      </rPr>
      <t>υ</t>
    </r>
    <r>
      <rPr>
        <sz val="9"/>
        <color indexed="8"/>
        <rFont val="微软雅黑"/>
      </rPr>
      <t xml:space="preserve"> 轨道交通：距离5号线春申路站200米，步行3分钟；可在莘庄站完成1号线的换乘；步行至1号线莘庄站约15分钟</t>
    </r>
    <r>
      <rPr>
        <sz val="9"/>
        <color indexed="8"/>
        <rFont val="Symbol"/>
      </rPr>
      <t>υ</t>
    </r>
    <r>
      <rPr>
        <sz val="9"/>
        <color indexed="8"/>
        <rFont val="微软雅黑"/>
      </rPr>
      <t xml:space="preserve"> 产品类：前后栋距100米，户户4.6米大开间厅宽、3.1米的挑高层高、转角飘窗。小区内人车分流，动静分离</t>
    </r>
    <r>
      <rPr>
        <sz val="9"/>
        <color indexed="8"/>
        <rFont val="Symbol"/>
      </rPr>
      <t>υ</t>
    </r>
    <r>
      <rPr>
        <sz val="9"/>
        <color indexed="8"/>
        <rFont val="微软雅黑"/>
      </rPr>
      <t xml:space="preserve"> 景观类：户户享受阳光，户户直面4000平米社区中央花园及2000平米沿河景观带。</t>
    </r>
    <r>
      <rPr>
        <sz val="9"/>
        <color indexed="8"/>
        <rFont val="Symbol"/>
      </rPr>
      <t>υ</t>
    </r>
    <r>
      <rPr>
        <sz val="9"/>
        <color indexed="8"/>
        <rFont val="微软雅黑"/>
      </rPr>
      <t xml:space="preserve"> 建材类：外墙保温墙砖、双层中空玻璃等节能环保材料。</t>
    </r>
  </si>
  <si>
    <t>紫欣公寓</t>
  </si>
  <si>
    <t>碧秀路98弄</t>
  </si>
  <si>
    <t>是上海紫都置业发展有限公司开发，由三单元的小高层组成。小区环境优美，可俯视整个莘庄北广场。小区离地铁1号线和5号线起点莘庄站近在咫尺，步行在3分钟，交通四通八达，附近有超市、银行、餐饮等一应俱全。 15号可办公可注册二梯6户总高27层 1，2，3，4号一梯两户总高11层 6，7，8号一梯两户总高16层 9，10，11号一梯两户总高15层 红色面砖外墙：商品房。 小区主要房型和面积1/1（53平方米） 2/1（92平方米） 2/1（98平方米） 2/2/2（110平方米） 2/2/2（129平方米） 3/2/2（123平方米） 3/2/2（135平方米），周边医院：中心医院（二级甲等）、闵行区精神卫生中心（二级乙等）、精神卫生康复医院(一部)（未知）、青春精神病康复院（未知）、莘庄体检站、莘庄社区卫生服务中心，银行:中国农业银行ATM、中国农业银行水清南路支行、中国农业银行24小时自助银行(上海水清南路支行)、中国光大银行闵行支行、中国光大银行ATM(水清路)、中国建设银行24小时自助银行(上海闵行支行)，超市:鲜果园平价水果超市、明亮超市、伍缘、百祥福连锁超市、鲜果C水果连锁超市、易盛客超市莘庄店，餐厅:阿拉丁健康营养便当、肯德基(莘建餐厅)、新东阳食府、巴比馒头(莘建东路)、扎巴依新疆餐厅、置业大厦食堂</t>
  </si>
  <si>
    <t>上海利港汽车服务有限公司</t>
  </si>
  <si>
    <t>程家桥路168弄39号</t>
  </si>
  <si>
    <t xml:space="preserve">紧挨延安高架、中环线、外环线，便捷到达徐家汇商圈、天上商圈、中山公园商圈等，距离大虹桥交通枢纽中心仅7公里，畅享快速交通。轨道交通：地铁10号线上海动物园站 900米(步行10-12分钟) </t>
  </si>
  <si>
    <t>祜欣公寓</t>
  </si>
  <si>
    <t>东兰路751弄</t>
  </si>
  <si>
    <t>祜欣公寓位于闵行区东兰路751弄，万源路口。马路对面正在建地铁12号线，通车后步行2分钟就可以到地铁站，15分钟就可以到徐家汇。未来的升值潜力极大。马路对面就是市级公办一级小学平南小学，东兰路还正在规划建造一座大卖场。房子是大三房，南北通透，房间宽敞明亮，正对小区花园中心，风景就在眼前。小区南面就是高档公寓别墅区万源城，儿科医院也在万源路上。对口学校：小学:闵行区平南小学。周边医院：新乐地段医院（一级甲等）、上海师范大学校医院、吴泾医院静安新城门诊部、美年大健康（上海闵行店）、加友体检（上海漕河泾店）、瑞康体检(宜山路店)。周边商业：银行:上海银行(漕宝路支行)、中国农业银行24小时自助银行、交通银行(漕宝路支行)、中国农业银行ATM、招商银行ATM、上海银行24小时自助银行(龙茗路支行)
，超市:联华超市(东兰店)、华联超市(东兰店)、联华超市（万源店）、联华超市、怏客、联华超市（古龙路店），餐厅:、大大厨、阜阳馒头王、寿州人家、寿县土菜馆(平南路)、海鲜坊</t>
  </si>
  <si>
    <t>航华新苑</t>
  </si>
  <si>
    <t>航中路635弄</t>
  </si>
  <si>
    <t>航华新苑距离七宝商业中心的距离比较远，步行太远，需要乘坐公交车一般是两到三站路的距离。日常生活的需求可以在航华新村中得到解决，菜市场，学校，银行等还是可以的。七宝商业城聚集了乐购大卖场、上海七宝商城、星钻城、永乐生活电器、河畔百货、巴黎春天、家乐福、必胜客、星巴客、麦当劳等大型购物休闲设施。另外有七宝古镇一条街，闵行体育公园等娱乐设施，乘车前往都不过5—10分钟。商业配套可谓相当成熟而且又不失品质时尚感，不用去市中心，就可以一站购齐。 在建设的地铁10号线地铁即将开通，10号线穿越上海7大行政区。小区正面是亚洲最大的交通枢纽----虹桥交通大枢纽，背靠七宝新的名片------七宝大绿地！对口学校：初中:航华中学、航华第二中学,小学:航华第二小学,九年一贯制:复旦万科实验学校,周边医院：龙柏地段医院（一级甲等）、中潭医院（未知）、闵行区龙柏社区卫生服务中心、闵行区医疗急救中心龙柏分站、龙柏社区卫生服务中心龙柏分中心、静安区南京西路地段医院延安中路门诊部,周边商业:餐厅:石库门假日酒店餐厅、上海石库门、斯贝斯意大利风味冰淇淋奶茶休闲小吃、温馨美食小笼馆、东镇菜馆、东镇高尔夫邱爷餐厅。</t>
  </si>
  <si>
    <t>园艺新村</t>
  </si>
  <si>
    <t>七莘路2628弄</t>
  </si>
  <si>
    <t>园艺新村属于一般工薪家庭居住较为适宜,1995年竣工.物业管理和居委会就在小区门口,方便办理居住事宜.附近就是92路终点站和公交站方便出行.总体是比较成熟的小区,配套也比较齐全。对口学校：小学:明强小学西校区，周边医院：闵行区精神卫生中心（二级乙等）、中潭医院（未知）、身闵佳中医诊疗所、七宝医院、忠春医院、七宝医院，周边商业：银行:中国民生银行ATM、中国建设银行(七莘路支行)、中国建设银行ATM、中国建设银行ATM、中国邮政储蓄银行ATM(七宝支行)、招商银行，超市:华联超市、好得利超市、上海教育超市、七宝芳芳杂货店、伍缘、欢购便利，餐厅:七莘路排档、清真面店、吉祥馄饨(七莘店)、e家人餐厅、369土菜、湘味人家。</t>
  </si>
  <si>
    <t>金城绿苑</t>
  </si>
  <si>
    <t>莘北路398弄</t>
  </si>
  <si>
    <t>小区在莘庄镇上，附近生活设施非常非常齐全，小区环境优美，交通便利，附近有乐购，农工商，世纪联华超市，菜场，公园，饭店，小区有班车直达莘庄地铁站，小区附近有直达徐家汇的班车，生活设施非常齐全。对口学校：九年一贯制:启德学校，完中:莘松中学，幼儿园:闵行区佳佳中心幼儿园，周边医院：中心医院（二级甲等）、闵行区精神卫生中心（二级乙等）、青春精神病康复院（未知）、莘庄社区卫生服务中心、莘庄体检站，周边商业：银行:上海银行atm、中国银行莘沥路支行、北京银行atm、上海市终身教育学分银行(闵行区一分部)、莘松新村邮政储蓄ATM、中国邮政储蓄银行莘松新村营业所，超市:华联超市绿美店、小豆苗便利(莘庄店)、阿华杂货店、小豆苗超市、天购生鲜连锁超市、华联超市，餐厅:汉轩、春香韩国料理、谭火锅(莘庄店)、三秦食坊、湘帅园莘庄店、小站。</t>
  </si>
  <si>
    <t>罗锦路宝丽汽车4S店</t>
  </si>
  <si>
    <t>罗锦路218号</t>
  </si>
  <si>
    <t>近莲花南路和莲花路地铁,门口公交152;703b直达漕河泾,上海体育馆。沧石线达轻轨石龙路站.周边配套设施;联华超市,菜场,饭店,点心店,书店,邮局,华联超市,步行到南方友谊购物中心15分钟左右.对口学校:小学:罗阳小学,周边医院:新乐地段医院（一级甲等）、大华医院（二级乙等）、大华医院（二级乙等）、徐汇区凌云街道社区卫生服务中心、华东理工大学校医院、曾金华国医馆,周边商业:银行:高兴邮政储蓄、中国银行atm、中国邮政储蓄银行(报春路营业所)、报春邮政所邮政储蓄、中国邮政储蓄银行ATM、中国工商银行报春路支行,超市:梅林正广和便利连锁公司、联华超市罗锦店、联华罗锦店、春之兰杂货店、甜美水果大卖场、世纪超市莘朱店,餐厅:志祥生煎店、柒柒私房面、麦花香馒头店、阿三餐饮店、兰州牛肉拉面(罗锦路)、合记口味菜.</t>
  </si>
  <si>
    <t>和兴龙柏公寓</t>
  </si>
  <si>
    <t>青衫路243号-245号</t>
  </si>
  <si>
    <t>和兴公寓地处闵行成熟小区,位于龙柏10号地铁站旁,小区优美安静,层次很好,一梯三户,02房型.全明设计,阳台是突出的,从阳台看出去向南是一片空旷的草坪,整体感觉十分舒适. 周边交通：地铁:10号线龙柏新村、10号线紫藤路，周边医院：龙柏地段医院（一级甲等）、闵行区医疗急救中心龙柏分站、龙柏社区卫生服务中心龙柏分中心、中汇医院、静安区南京西路地段医院延安中路门诊部、闵行区龙柏社区卫生服务中心，周边商业：银行:中国民生银行ATM(燎申虹桥国际中心店)、、、、、，超市:快客便利店(青杉路店)、永兴士多杂货、好德便利店、台湾食品龙柏店、龙柏荣裕食品商店、全家便利店(青杉店)，餐厅:延边饭店、金牌烧骨、巧媳妇酸辣粉、汇鑫楼、松江亭、百家班虹桥店。</t>
  </si>
  <si>
    <t>如家大酒店</t>
  </si>
  <si>
    <t>庙泾路56号</t>
  </si>
  <si>
    <t>距北广场步行8分钟，15分钟走到莘庄地铁站，交通方便，地理位置优越，设备齐全。为成熟小区，环境优美，交通便利，周边配套设施齐全，凯德龙之梦、农行、莘庄菜场均在小区步行10分钟以内.周边交通：地铁:5号线莘庄，对口学校：九年一贯制:莘光学校，周边医院：中心医院（二级甲等）、闵行区精神卫生中心（二级乙等）、精神卫生康复医院(一部)（未知）、莘庄社区卫生服务中心、莘庄体检站，周边商业：银行:平安银行、中国光大银行ATM、中国民生银行24小时自助银行、中国民生银行、平安银行ATM、上海市终身教育学分银行(闵行区一分部)，超市:联华(庙泾店)、易盛客超市莘庄店、鲜果C水果连锁超市、莘旺杂货店、全家便利店(水清路二店)、雯来便利店，餐厅:五福园、隆坤阁、鲜和煮火锅、楚湘阁、毛家湾酒楼、汉拿山(庙泾路店)。</t>
  </si>
  <si>
    <t>东兰小区</t>
  </si>
  <si>
    <t>东兰路51号</t>
  </si>
  <si>
    <t>位于古美路东兰路上的东兰小区，靠近漕宝路和虹梅南路，交通便利，小区环境幽雅，周遍配套设施齐全，交通便利，有公交古华线、150路、171路等多部公交车。　对口学校：小学:闵行区平南小学、东兰路小学，周边医院：新乐地段医院（一级甲等）、上海师范大学校医院、瑞慈漕河泾分院、瑞康体检(宜山路店)、坤如玛丽妇婴医院集团、美年大健康（上海闵行店），周边商业：银行:中国邮政储蓄银行(古美路邮政所)、上海农村商业银行(虹梅支行)、中国工商银行ATM、上海市农村商业银行ATM(虹梅支行)、中国银行(古美路支行)、中国银行ATM(古美路支行)，超市:博朗果业、东兰文具百货、好德便利店(古美店)、万家乐、安利、金城水果大卖场东兰店，超市:博朗果业、东兰文具百货、好德便利店(古美店)、万家乐、安利、金城水果大卖场东兰店。</t>
  </si>
  <si>
    <t>西环三四村</t>
  </si>
  <si>
    <t>莘谭路588弄</t>
  </si>
  <si>
    <t>西环三四村，成熟小区，环境治安好，小区每单元有对讲机防盗门！周边配套设施完美，小吃街、饭店、莘松菜市场、莘松公园、世纪联华、农工商超市、邮局、银行就在旁边，莘谭路素有“小南京路”之称！交通方面，小区对面就是公交总站，可选择的公交线路有756、166、91、700、莘鲁线、沪莘线、150、莘北线等等，坐公交10分钟可到莘庄地铁站！周边医院：中心医院（二级甲等）、青春精神病康复院（未知）、精神卫生康复医院(一部)（未知）、莘庄社区卫生服务中心、莘庄体检站，周边商业：银行:交通银行、交通银行ATM、中国民生银行ATM、上海市农村商业银行ATM(自助服务)、中国银行ATM、中国民生银行ATM，超市:农工商超市莘庄店、好德便利店(莘庄店)、酱园超市、幸福全家百货、芝芝水果大卖场、新世联华，餐厅:味之都(西环路店)、丽华快餐·莘庄店、小舒甜餐厅、手撕鸭、草聚啤酒醉鸭、新雅食品(莘谭路)。</t>
  </si>
  <si>
    <t>凯迪华光公寓</t>
  </si>
  <si>
    <t>华光路300弄</t>
  </si>
  <si>
    <t>华光公寓是龙柏地区的大规模品质型物业。小区座落的位置尽享虹桥开发区以及漕河泾开发区的环境，又有延安路高架和虹桥高尔夫相伴，地理位置不错。距离好又多300米，其他生活配套和公交路线集中在虹梅路上，便利店、医院、餐馆一应俱全。周边交通：地铁:10号线龙溪路，对口学校：幼儿园:虹鹿幼儿园，周边医院：武警医院口腔中心（三级甲等）、民航上海医院（二级乙等）、第九人民医院(虹梅路分院)、农垦医院、应象中医学堂、强直医院，周边商业：银行:中国民生银行24小时自助银行、、、、，超市:慢农优选蔬果生鲜便利店(华光路店)、、农工商超市、快客便利店(、快客、好德便利店(华光店)，餐厅:美味派台式早午餐、八兵卫日本料理、尊客饮冰室、荞麦中名、鱼藏(虹梅路店)、九州酒场</t>
  </si>
  <si>
    <t>虹桥晶典苑</t>
  </si>
  <si>
    <t>虹梅路2838弄</t>
  </si>
  <si>
    <t xml:space="preserve">银行:上海市农村商业银行ATM
超市:迪亚天天(虹梅店)、、好德便利(虹吴店)、好德便利店、、
餐厅:料亭金沢、天城、祥茂轩、肯德基(虹许餐厅)、老盛昌苏州汤包馆(吴中路店)、日日旺火锅城闽行店。武警医院口腔中心（三级甲等）、禾新医院、自助式健康检测室、虹桥社区卫生服务中心、闵行区牙病防治所、美迪亚医院投资集团公司
</t>
  </si>
  <si>
    <t>嘉丽苑</t>
  </si>
  <si>
    <t>吴宝路27弄</t>
  </si>
  <si>
    <t xml:space="preserve">招商银行atm、中国邮政储蓄银行atm、交通银行atm、兴业银行atm、上海银行七宝支行、中国工商银行ATM
超市:屈臣氏(汇宝店)、一伍一拾(漕宝路店)、正阳烟杂店、全家便利店(七莘路店)、七宝伯兴粮油商店、良友(七宝店)
餐厅:纽约夯薯疯、MarionCrepes(汇宝店)、粉红妈妈(汇宝店)、小马哥起司马铃薯(七宝店)、古屋之都、清潭洞韩国芝士年糕七宝店。龙柏地段医院（一级甲等）、中潭医院（未知）、七宝医院、七宝医院、身闵佳中医诊疗所、忠春医院
</t>
  </si>
  <si>
    <t>龙柏易居公寓</t>
  </si>
  <si>
    <t>紫藤路266弄</t>
  </si>
  <si>
    <t>幼儿园：闵行区龙柏第二幼儿园(分园)、上海市闵行区龙柏雨林幼稚园、龙柏幼儿园中小学：龙柏中学、龙柏第一小学、航华中学、金汇高级中学大学：长江商学院商场：家得利、联华超市、好德、易初莲花、乐购、大润发、红松路一条街医院：龙柏社区地段医院、龙柏中心医院、虹桥医院、申德医院、莱茵医院邮局：中国邮政黄桦路邮政所(闵行区局)银行：上海银行、 建设银行、工商银行、中国银行、农业银行、招商银行其他：龙柏电影院、图书馆小区内部配套：小区内有停车位。</t>
  </si>
  <si>
    <t>流晶逸彩/虹华苑</t>
  </si>
  <si>
    <t>虹中路460弄</t>
  </si>
  <si>
    <t xml:space="preserve">幼儿园：虹鹿幼儿园(虹鹿分园) 、虹桥中心幼儿园 、上海市总工会幼儿园 、上海维华幼儿园(总部) 、上海市金汇实验幼儿园 、上海美丘第一幼儿园 、东进上海日本人幼儿园中小学：上海市长宁区哈密路小学、鑫松坊商场 、虹桥盛世莲花广场 、虹桥新天地大学：无商场：鑫松坊商场 、虹桥盛世莲花广场 、虹桥新天地医院：虹桥社区卫生服务中心 、上海申德医院 、上海瑞虹诊所邮局：中国邮政虹桥邮政支局(闵行区局)银行：工商银行、建设银行、上海银行其他：上海动物园(西郊公园)、小南国(虹梅店)、富丽会日式桑小区内部配套：停车位
</t>
  </si>
  <si>
    <t>静安新城九区</t>
  </si>
  <si>
    <t>漕宝路1467弄19号</t>
  </si>
  <si>
    <t xml:space="preserve">静安新城位于龙茗路与宜山路交叉口的九歌上郡，处于静安新城成熟社区内，本小区有12个小区组成，其中，六区、七区、八区、十二区是2000年左右年的次新房。其他八个小区的房龄从1994年到1998年之间竣工的老公房. 总建筑面积14万平方米，由22幢11-12层的小高层组成。二房100平方米左右，单套约120万；三房135平方米左右，单套约162万；复式145平方米，单套约174万。该盘的主力房型为，100平米的2/2/1、135平米的3/2/2。静安新城是一个动迁房性质的大型社区，于90年代中期为了配合静安区市政动迁而建。整个新城由十二个分区组成，早的一区建于96年底，新的十二区于2000年竣工。新城大约有6400多户居民，人气旺盛，周边沿街商铺林立，生活配套设施健全。幼儿园：上海市闵行区星辰幼儿园、伊顿慧智双语幼儿园、上海闵行区阶梯锦绣幼儿园、上海启英幼儿园、古美中心幼儿园二分园中小学：七宝实验小学、上海市西实验中学大学：无商场：可的便利、良友金伴、全家、七宝乐购医院：虹桥医院、古美中心幼儿医院、七宝医院、武警医院邮局：静安新城邮政所、虹莘路邮政所、九星邮政所银行：中国银行、中国建设银行、中国工商银行其他：永乐家电、国美电器、景帝苑大酒店小区内部配套：停车位
</t>
  </si>
  <si>
    <t>静安新城十二区</t>
  </si>
  <si>
    <t>漕宝路1467弄</t>
  </si>
  <si>
    <t>虹梅路2759弄小区</t>
  </si>
  <si>
    <t>虹梅路2759弄</t>
  </si>
  <si>
    <t>幼儿园：紫薇幼儿园、安顺路幼儿园、漕河泾幼儿园、方馨幼儿园中小学：哈密路小学、徐汇区东兰路小学、世界外国语小学、田林第一小学、张家宅小学、 汇南高级中学、育诚高级中学、西南位育中学大学：上海师范大学、上海工程技术大学(仙霞路校区)商场：爱邦时尚购物广场、洛城时尚广场、 虹桥购物中心医院：第六人民医院、上海虹桥医院邮局：漕东路邮局银行：中国建设银行、中国工商银行其他：上海恒硕公寓酒店、大众美林阁大酒店、闵行体育公园小区内部配套：阅览室、棋牌室、停车场</t>
  </si>
  <si>
    <t>新珠苑</t>
  </si>
  <si>
    <t>莘建东路539弄</t>
  </si>
  <si>
    <t>幼儿园：闵行区莘庄镇幼儿园 、闵行区星光幼儿园 、闵行区佳佳中心幼儿园中小学：莘庄镇小学、闵行区实验小学、闵行区莘庄中学、上海市师资培训中心实业基地附属中学大学：上海电视大学闵行一分校商场：海星商场、上海莘庄百盛 、莘庄仲盛商业中心 、鑫影休闲广场医院：上海市闵行区中心医院邮局：中国邮政莘庄邮政支局(闵行区局)银行：交通银行、农业银行其他：春都桑拿休闲会所 、美泉宫浴场 、闵行游泳馆小区内部配套：小区内部有停车位。</t>
  </si>
  <si>
    <t>古美三村</t>
  </si>
  <si>
    <t>平阳路360号</t>
  </si>
  <si>
    <t xml:space="preserve">古美三村位于平阳路360弄,莲花路口,1995年竣工,绝大部分是售后公房!环境优美,绿化率高,古美地段比较好的社区之一,人文环境更佳! 幼儿园：闵行区古美幼儿园、上海春光艺术实验幼儿园、田林第六幼儿园东兰园、闵行区蒙氏蔚蓝幼儿园中小学：燎原实验学校小学部、闵行区平阳小学、幼苗小学大学：上海戏剧学院(莲花路校区)商场：汇联商厦一分店医院：复旦大学附属儿科医院闵行新院、闵行区妇幼保健院、古美医院邮局：中国邮政古美路邮政支局(闵行区局)、中国邮政平阳新村邮政所(闵行区局)银行：中国建设银行上海分行南方商城支行其他：好日子酒家小区内部配套：古美三村内有棋牌室、停车场、阅览室、洗衣店。 </t>
  </si>
  <si>
    <t>海达大厦</t>
  </si>
  <si>
    <t>莘北路40号</t>
  </si>
  <si>
    <t>龙柏二村</t>
  </si>
  <si>
    <t>红松路600弄  黄桦路东门</t>
  </si>
  <si>
    <t>龙柏二村位于龙柏繁华地段的黄桦路上，小区环境好绿化率高，小区内有幼儿园、活动室小区对面就是龙柏小学、中学，周边超市、银行等配套设施齐全，交通便利。 幼儿园：上海市闵行区龙柏西郊幼儿园 、闵行区龙柏第一幼儿园 、龙柏幼儿园 、上海市闵行区龙柏雨林幼稚园中小学：龙柏中学、金汇高级中学、龙柏第一小学、航华中学大学：长江商学院商场：家得利、迪亚天天、联华超市医院：龙柏地段医院、莱茵医院邮局：中国邮政黄桦路邮政所(闵行区局) 、中国邮政金汇花园邮政所(闵行区局)银行：上海银行、中国建设银行、中国工商银行其他：黄桦路小吃一条街、韩罗苑小区内部配套：餐厅、棋牌室、会所、美容美发、洗衣店、停车场</t>
  </si>
  <si>
    <t>君怡公寓</t>
  </si>
  <si>
    <t>吴中路889弄</t>
  </si>
  <si>
    <t>君怡公寓包括君华阁，君馨阁，君缘阁三幢住宅，小区周边基础设施齐全，大小型商场、超市、菜市场一应俱全，也靠近多家幼儿园、中小学。其次交通便利，公交四通八达，出行便利。是自住和置业的较好选择。幼儿园：上虹幼儿园、海富幼儿园虹桥国际部、协和实验幼儿园中小学：耀中国际学校、上虹中学、虹桥小学大学：上海商学院(虹桥校区)商场：家乐福、麦德龙、易初莲花、农工商超市医院：武警总医院、虹桥卫生院邮局：虹桥镇邮局银行：上海银行、工商银行、建设银行、农业银行、浦发银行其他：天禧嘉福大酒店、美林阁大酒店小区内部配套：小区内部有停车位</t>
  </si>
  <si>
    <t>汇宝公寓</t>
  </si>
  <si>
    <t>吴宝路139弄</t>
  </si>
  <si>
    <t>地处成熟小区,周边设施齐全,交通便利,菜场超市等一应俱全,环境不错。小区一梯二户。房错层房型设计，厅卧分层，互不干扰。得房率高达89%左右，后现代欧陆风格建筑外观。幼儿园：哈佛仕双语幼儿园 、七宝中心幼儿园 、圣陶沙幼儿园中小学：上海七宝外国语小学 、黎明小学 、闵行区七宝镇明强小学西校区、上宝中学 、文来中学(初中部) 、七宝中学 、闵行区明星学校 、文来中学(高中部) 、七宝第二中学 、龙茗中学大学：上海交通大学(七宝校区)商场：汇宝购物广场 、上海七宝商城医院：上海身闵佳门诊部邮局：中国邮政九星批发城邮政所(闵行区局) 、中国邮政黎安邮政所(闵行区局)银行：上海浦东发展银行、 上海银行、工商银行、建设银行、中国农业银行、中国银行其他：来天华、和记小菜、鼎味火锅、特色酒店小区内部配套：小区内有绿地和健身设施等配套。</t>
  </si>
  <si>
    <t>东方明珠公寓</t>
  </si>
  <si>
    <t>伊犁南路32弄</t>
  </si>
  <si>
    <t>小区北面为古羊路，东面为姚虹路，西面为伊犁南路，南面为吴中路。小区环境好古北区域的楼盘，小区有磁卡门禁，周边设施更加齐全，有各种小吃店和各国料理等，打车为方便，公交更加方便。幼儿园：宋庆龄幼儿园、建青实验学校幼儿部、虹桥中心幼儿园古北分园中小学：长宁区重点建实验学校、红松东路协各双语学校、建青实验学校、耀中国际学校、协和双语学校大学：东华大学、上海外贸学院，上海工程技术大学商场：大卖场有古北家乐福（马上搬迁到伊犁南路红松东路已经在建）、田林路好又多、吴中路易初莲花、世贸商城等医院：上海民航医院、上海EYE眼科医院、张虹路南亚医院、桂林路上海市第九人民医院、虹许路武警部队医院、淮海西路华山路四五医院邮局：宋园路邮局银行：工商银行、上海银行、中国银行、建设银行其他：振宏菜场、张虹路菜场、虹桥宾馆、古北湾大酒店、千禧</t>
  </si>
  <si>
    <t>虹莘新村</t>
  </si>
  <si>
    <t>虹莘路1551弄</t>
  </si>
  <si>
    <t>虹莘新村位于闵行莘虹莘路，周边基础设施齐全，有上海协和双语尚音学校，上海市闵行科技幼儿园，上海市龙茗中学，贺绿汀幼儿园(原东苑半岛幼儿园),新世纪(虹莘)幼儿园，小蝌蚪音乐园闵行园，明星学校，新世纪虹莘幼稚园等。交通便利，附近有101、102、103、732、722等公交线路，靠近轨道交通1号线，出行方便。幼儿园：幼儿园新梅小学附属幼儿园(分园) 、上海市闵行科技幼儿园、 闵行区莘松秀文幼儿园、 新世纪幼儿学园(虹莘园) 、新梅幼儿园 莘庄镇幼儿园平阳分园、 上海市闵行区绿世界实验幼儿园 、莘庄幼儿园平阳店中小学：中小学闵行区新梅小学 、闵行明星中心小学 、闵行区平阳小学、上海协和双语尚音大学：大学海戏剧学院(莲花路校区)商场：商场百联南方购物中心、 汇联商厦一分店、 巴比伦生活休闲广场 、友谊商店医院：医院古美路地段医院、 上海闵行莘庄社区卫生服务中心、 老来福护理院 、珍奥健康爱心家园(报春路店)邮局：邮局中国邮政平阳新村邮政所(闵行区局) 、中国邮政黎安邮政所(闵行区局)、 中国邮政报春路邮政所(闵行区局)银行：银行中国建设银行上海分行报春路分理处 、中国光大银行上海分行龙茗路商业街自助银行、 平安信用卡便利还款点（好德报春店、） 中国工商银行上海分行报春储蓄所其他：苏州面馆、西北马氏牛肉拉面(古美西路)小区内部配套：美容美发、餐厅</t>
  </si>
  <si>
    <t>华虹一公寓</t>
  </si>
  <si>
    <t>虹中路480弄</t>
  </si>
  <si>
    <t>华虹一公寓是龙柏地区的大规模品质型物业。小区座落的位置尽享虹桥开发区以及漕河泾开发区的环境，又有延安路高架和虹桥高尔夫相伴，地理位置不错。四期的多层物业产品力较强，大面积三房二厅的户型设计符合市场需要。此房位于虹中路近好又多超市,购物方便,地段好,交通方便(有804,地铁10号线(在建),925等等)近上海动物园,虹桥开发区,此地段有很大的空间。幼儿园：海维华幼儿园(总部) 、虹鹿幼儿园(虹鹿分园) 、上海市总工会幼儿园 、上海市金汇实验幼儿园 、上海美丘第一幼儿园 、长宁区哈密路幼儿园 、东进上海日本人幼儿园中小学：上海市长宁区哈密路小学、新基础教育实验学校 、上海日本人学校(虹桥校区) 、一麦日本人补习中心大学：上海戏剧学院(虹桥路校区) 、长江商学院商场：虹桥盛世莲花广场 、虹桥新天地 、鑫松坊商场医院：金氏私立盲人推拿诊所 、上海轻工疗养院 、第九人民医院虹梅路特色医疗美容门诊部邮局：中国邮政金汇花园邮政所(闵行区局) 、中国邮政程家桥邮政所(闵行区局)银行：上海农村商业银行程桥支行 、上海银行金汇路支行 、中国建设银行上海分行红松路分理处 、中国工商银行上海分行虹南分理处其他：小南国汤河源浴场、虹梅休闲街、敦拿土耳其餐厅</t>
  </si>
  <si>
    <t>金虹大厦</t>
  </si>
  <si>
    <t>吴中路598弄</t>
  </si>
  <si>
    <t>金虹大厦位于闵行区吴中路598弄,周边环境很好，交通非常便利，小区周边相对开发成熟，适宜居住。幼儿园：三之三上海古北直营幼儿园 、虹桥中心幼儿园 、东进上海日本人幼儿园 、上海美丘第一幼儿园 、虹桥中心幼儿园古北分园 中小学：闵行区张家宅小学 、闵行虹桥中心小学、上海协和双语高级中学 、闵行区上虹中学 大学：上海应用技术学院-泰尔弗国际商学院 、上海欧华职业技术学院 、上海商学院(虹桥校区) 、上海第二工业大学(虹桥分校) 商场：南方商城、虹桥盛世莲花广场、家乐福古北店 医院：上海虹桥医院 、陈正明中医推拿诊所 、虹桥社区卫生服务中心 邮局：中国邮政虹桥邮政支局(闵行区局) 银行：中国建设银行、浦发银行、中国农业银行、中国工商银行 其他：大浪淘沙(徐汇店) 、金浪湾桑拿会所 小区内部配套：健身，生活设施齐全</t>
  </si>
  <si>
    <t>华光花园</t>
  </si>
  <si>
    <t>虹梅路3297号</t>
  </si>
  <si>
    <t>小区座落的位置尽享虹桥开发区以及漕河泾开发区的环境，又有延安路高架和虹桥高尔夫相伴，地理位置不错。四期的多层物业产品力较强，大面积三房二厅的户型设计符合市场需要。幼儿园：上海维多利亚幼儿园(虹桥园)、宋庆龄幼儿园、虹鹿幼儿园、上海市总工会幼儿园中小学：虹桥中学、耀中国际学校、上海市民办新虹桥中学、建青实验学校、虹桥中心小学、虹桥国际学校大学：无大学商场：森晟世洋国际广场、虹梅购物商场、京宝购物广场医院：武警医院、恒基齿科、上海云山门诊部邮局：中国邮政虹桥邮政支局(闵行区局)银行：中国工商银行、中国建设银行、上海银行、中国交通银行其他：虹桥工艺品市场、上海虹桥国际珍珠城、乐活城有机健康生活馆小区内部配套：棋牌室、健身中心、儿童乐园</t>
  </si>
  <si>
    <t>佳信花苑</t>
  </si>
  <si>
    <t>黄桦路292弄</t>
  </si>
  <si>
    <t>幼儿园：美智儿双语幼儿园，漕河泾幼儿园，芳馨幼儿园，长海坊托儿所漕河泾中心托儿所分园长海幼儿园漕河泾幼儿园美智儿双语幼儿园漕河泾中心幼儿园康乐幼儿园中小学：求知小学、漕新中学、师大三附中、康宁科技实验小学、求知小学大学：长江商学院商场：大润发超市、可的便利店、光明便利店、良友金伴等医院：市八医院、八五医院邮局：黄桦路邮局银行：工商银行、农业银行、招商银行、交通银行、建设银行其他：如家、汉庭小区内部配套：佳信花苑内有停车位、健身设施。</t>
  </si>
  <si>
    <t>龙柏五村</t>
  </si>
  <si>
    <t>青杉路5弄</t>
  </si>
  <si>
    <t>幼儿园：闵行区龙柏第二幼儿园、闵行区龙柏第一幼儿园分园 、上海市金汇实验幼儿园中小学：上海同济大学嘉定黄渡小学 、闵行区龙柏第一小学 金汇实验学校 龙柏高级中学大学：长江商学院商场：家得利超市 乐购 乐虹坊医院：龙柏地段医院分院 、金氏私立盲人推拿诊所 、上海职工休养度假服务公司邮局：中国邮政黄桦路邮政所(闵行区局)银行：上海银行 、中国建设银行 、中国工商银行 中国农业银行其他：经顺娱东总汇小区内部配套：停车场 美容美发 餐厅</t>
  </si>
  <si>
    <t>E家公寓</t>
  </si>
  <si>
    <t xml:space="preserve">莘沥路580号甲
</t>
  </si>
  <si>
    <t>创业公寓</t>
  </si>
  <si>
    <t>俊领国际</t>
  </si>
  <si>
    <t>黄桦路1号</t>
  </si>
  <si>
    <t>该小区位于黄桦路红松路路口,在龙柏最繁华的地段.隔壁就是肯德鸡.对面就是家德利超市,非常的方便. 周边的配套: 交通有:721.936.753.804.809.57.还有古华线.在建的10号地铁也在附近 银行有:上海银行,中国银行,工商银行,建设银行,农业银行,还有邮电局 超市有:家德利.联华.乐购.易初莲花,好又多.在建的沃尔玛 学校有:龙柏幼儿园,龙柏第一小学.龙柏第二幼儿园,龙柏幼儿园,龙柏第一小学.龙柏第二幼儿园,龙柏中学.金汇高级中学.</t>
  </si>
  <si>
    <t>君莲宏润丽苑</t>
  </si>
  <si>
    <t>春都路358弄</t>
  </si>
  <si>
    <t>幼儿园：闵行区君莲幼儿、常青藤幼儿园、嘟嘟幼儿园、鲁冰花幼儿园中小学：闵行区田园外语实验小学、闵行区颛桥镇光辉村社区教学点、百顺宠物训练学校大学：复旦大学法医鉴定中心闵行受理点商场：鑫佳休闲生活广场、好爱广场、上海绿梅综合商场、北建华清商业广场、颛桥镇光沪综合商店、麦多生活广场医院：颛桥社区卫生服务中心君莲分中心 、曹中村卫生室、俞世放医疗美容诊所、齿科诊所(贵都小区西北)、荣绅士邮局：中国邮政储蓄银行田园支行银行：交通银行、中国光大银行、中国农业银行ATM、中国邮政储蓄银行ATM其他：沪耀商务宾馆、上海雀之林精品时尚酒店、泰姆宾馆、仰寅联盟酒店(泰姆店) 、春莲旅馆、上海星河湾酒店小区内部配套：小区内部有停车位。</t>
  </si>
  <si>
    <t>西郊九韵城景平苑</t>
  </si>
  <si>
    <t>繁兴路1000弄</t>
  </si>
  <si>
    <t xml:space="preserve">幼儿园：华漕民主幼儿园、蓓乐幼儿园、上海闵行区民办华漕春苗幼儿园、诸翟中心幼儿园九韵分园中小学：上海市文来实验学校、诸翟学校、上海外国语大学闵行外国语中学、上海新加坡国际学校、上海韩国学校大学：上海电视大学-闵行分校华漕教学点商场：大润发、联华超市、华联超市、好又多超市医院：上海华泰医院、华漕社区卫生服务中心、上海新起点康复医院邮局：华漕邮局银行：中国农业银行、上海市农村商业银行(诸翟支行)、中国工商银行、中国交通银行、中国民生银行其他：肯德基、麦当劳、星巴克小区内部配套：绿地、健身设施、停车场、停车位
</t>
  </si>
  <si>
    <t>徐汇</t>
  </si>
  <si>
    <t>樟树苑</t>
  </si>
  <si>
    <t>龙吴路988号</t>
  </si>
  <si>
    <t xml:space="preserve">幼儿园：龙南幼儿园 中小学：上海中学、汾阳中学 大学：上海体育职业学院 、上海交通大学技术学院 、上海理财专修学院 、上海实业软件工程学院 商场：农工商超市、华联 医院：徐汇区中心医院 邮局：中国邮政园南新村邮政所(闵行区局) 银行：中国银行、建设银行、工商银行 </t>
  </si>
  <si>
    <t>都市驿站宜德苑/天杰徐汇</t>
  </si>
  <si>
    <t>古宜路99弄</t>
  </si>
  <si>
    <t>京东商城(徐汇区自提点)、欧雅壁布时尚广场、光启城时尚购物中心</t>
  </si>
  <si>
    <t>天星城</t>
  </si>
  <si>
    <t>凯旋路1669号</t>
  </si>
  <si>
    <t>中国人民解放军第455医院中医肿瘤科、复旦大学附属华山医院(吴中东路)、上海市胸科医院、上海港华医院口腔诊疗中心、上海万众医院、上海伽玛医院、中国工商银行虹桥路支行、中国建设银行虹桥路分理处、中国银行虹桥路支行、杭州银行长宁支行、中国邮政储蓄银行乐山路支行、新·淮海坊、兴达小商品总汇、家佳备平价百货、华联超市（虹桥店）、联华超市（南丹店）、农工商超市NO.0077、联华安顺路店、711便利店新番禺路、全家秀山路店、喜士多番禺门市</t>
  </si>
  <si>
    <t>大众4S店</t>
  </si>
  <si>
    <t xml:space="preserve">龙水南路386号  </t>
  </si>
  <si>
    <t>位于上海南站核心区域，毗邻华东理工大学、上海师范大学、上海体育职业学院等多所高等学府，靠近上海植物园、徐家汇商圈、上海八万人体育场、光大会展、锦江乐园、龙华寺等上海着名旅游景点；门口有公交站，靠近地铁1、3号线、沪闵高架及中环路，交通十分便利。</t>
  </si>
  <si>
    <t>中煌大厦</t>
  </si>
  <si>
    <t>中山南二路1007号</t>
  </si>
  <si>
    <t>4A商务楼</t>
  </si>
  <si>
    <t xml:space="preserve">幼儿园：上海市徐汇区中山幼儿园、龙山幼儿园总部 中小学：上海市徐汇区东二小学、东安三村小学、上海飞机制造厂技工学校、上海市宛平中学 大学：上海中医药大学附属龙华医院、上海交通大学医学院附属精神卫生中心 商场：世纪联华超市、上海高峰商场、上海靓妆服饰礼品市场 医院：上海韩志强医疗美容整形医院、宛平地段医院 邮局：中国邮政上海体育场邮政支局(市南区局)、中国邮政宛平南路邮政所(市南区局) 银行：中国建设银行、中国银行、中国工商银行、上海银行 其他：上海体育场、东安公园 </t>
  </si>
  <si>
    <t>燎申漕宝大厦</t>
  </si>
  <si>
    <t>漕宝路1108号</t>
  </si>
  <si>
    <t>3A商务楼</t>
  </si>
  <si>
    <t>商场：苏宁电器（古美路店）、永乐生活电话（新活馆）银行：中国工商银行（上海分行）、中国邮政古美路邮政所、上海农商银行虹梅支行</t>
  </si>
  <si>
    <t>东方康洛</t>
  </si>
  <si>
    <t>钦江路28号</t>
  </si>
  <si>
    <t>幼儿园：田林第一幼儿园、三之三上海古北直营幼儿园中小学：田林第一小学、田林小学、闵行虹桥中心小学、闵行区张家宅小学大学：上海师范大学(徐汇校区东区)、上海商学院(徐汇校区)商场：苏宁电器田林路店、田林百货商场医院：上海市第六人民医院住院部、田林路社区卫生服务中心邮局：中国邮政田林新村邮政所(闵行区局)银行：上海浦东发展银行、交通银行、中国工商银行</t>
  </si>
  <si>
    <t>嘉欣公寓</t>
  </si>
  <si>
    <t>吴中东路506弄</t>
  </si>
  <si>
    <t>中小学：吴中路小学 、南丹路小学大学：上海商学院(虹桥校区)、上海市信息管理学校(广元校区中职一部)商场：康伴一生家庭医疗保健用品连锁(联华复星南丹店)医院：上海爱尔眼科医院邮局：中国邮政中山邮政所</t>
  </si>
  <si>
    <t>交运起腾</t>
  </si>
  <si>
    <t>枫林路858号</t>
  </si>
  <si>
    <t>幼儿园： 东方幼儿园、创意幼儿园 上师大幼儿园 中小学： 田林第四小学 、上海市实验学校国际部 、西南位育中学(西校区) 、上海市田林第三中学 逸夫小学 田林第一小学 田林中学 大学：上海商学院商场： 康林仁和家庭医疗护理用品宜山店 、六通商场 宏图三胞 田林商业街 苏宁电器 医院： 市六医院 汇丰大药房 复星药房 邮局：漕溪新村邮政所、上海漕东路邮局银行：工商银行 建设银行 农业银行 中国银行</t>
  </si>
  <si>
    <t>民苑小区</t>
  </si>
  <si>
    <t>云锦路201弄</t>
  </si>
  <si>
    <t>幼儿园：新徐汇幼儿园、龙华西路第二幼儿园中小学：盛大花园小学、龙华小学、民航上海中等专业学校大学：中新合作上海英华美精文专修学院 、上海市城市建设工程学校 、上海交通职业技术学院(南校区)商场：富客斯徐汇店、吉美臣品牌折扣中心、中兴百货、俄罗斯商品行、上海高峰商场医院：上海赵氏特色推拿中心邮局：中国邮政龙华邮政支局(闵行区局) 、中国邮政龙华路邮政所(闵行区局) 、中国邮政龙华旅游城邮政所(闵行区局)银行：中国建设银行、中国工商银行、中国银行、平安信用卡便利还款点、上海农村商业银行、中国农业银行</t>
  </si>
  <si>
    <t>龙漕家园</t>
  </si>
  <si>
    <t>龙漕路38弄</t>
  </si>
  <si>
    <t>幼儿园：漕溪新村幼儿园 、漕河泾幼儿园 、田林第六幼儿园苗苗园 、方馨幼儿园 、龙华幼儿园 、上海太阳船幼儿园中小学：求知小学 、田林第三小学、上海市汇知学校 、上海市徐汇职业高级中学、中国中学南郊校区大学：动漫学院上海徐汇校区 、中新科技管理学院 、沪大国际外语学院 、上海理财专修学院商场：康林仁和家庭医疗护理用品沪闵店 、闵冠商城医院：上海市第八人民医院、仁爱医院 、上海远大心胸医院 、上海市徐汇区龙华街道社区卫生服务中心 、上海银河医院邮局：中国邮政航天大厦邮政所(闵行区局) 、中国邮政光大会议中心邮政所银行：中国光大银行、上海银行漕河泾支行 、中国工商银行、中国农业银行</t>
  </si>
  <si>
    <t>瑞金尊邸/环龙新苑</t>
  </si>
  <si>
    <t>瑞金南路628弄、瑞金二路590号</t>
  </si>
  <si>
    <t>幼儿园：宛南实验幼儿园、上海市卢湾区奥林幼儿园 中小学：南洋中学、东晖中学、海华小学 大学：上海第二医科大学、上海电视大学徐汇分校 商场：农工商超市、永乐家电、灿坤连锁 医院：上海沐阳医院 、卢湾区东南医院 邮局：中国邮政大木桥青年邮政所(市南区局)、中国邮政卢浦大桥邮政所(市南区局) 银行：中国工商银行、中国银行 其他：南园公园、上海明珠大饭店、七天连锁酒店上海大木桥店</t>
  </si>
  <si>
    <t>寿益坊</t>
  </si>
  <si>
    <t>桂林西街85弄</t>
  </si>
  <si>
    <t>幼儿园：吉的堡新汇幼儿园、杜鹃园幼稚园中小学：世界外国语小学、上海师大第一附属小学、紫竹园中学大学：上海师大行知艺术学院商场：宝鑫建筑装潢商店、康健亮都新时代商场、上海新时代商业中心医院：新乐医院邮局：中国邮政康健邮政所 、中国邮政康乐邮政所银行：上海农村商业银行、中国农业银行其他：第二食品商店浦北分店 、五芳斋、徐汇区康兴菜市场、百味林、上海徐汇区辛迪乐器商店（辛迪琴行）、徐汇书店 等</t>
  </si>
  <si>
    <t>徐汇临江豪园</t>
  </si>
  <si>
    <t>宛平南路921弄</t>
  </si>
  <si>
    <t>幼儿园：蓓蕾幼稚园分园、世纪昂立幼儿园中小学： 零陵中学、宛平中学、南洋模范中学、东二小学 大学：上海工艺美术职业学院商场： 家得利、联华超市、卜蜂莲花超市、正大乐城医院：上海中医药大学附属龙华医院、枫林街道医院 邮局：徐汇邮政龙华支局银行：民生银行、浦发银行、上海银行 、工商银行 其他：双峰菜市场、龙山菜市场</t>
  </si>
  <si>
    <t>同汇苑/同辉苑</t>
  </si>
  <si>
    <t>斜土路2455号</t>
  </si>
  <si>
    <t>幼儿园：小伊顿双语幼稚园、宛南第二幼儿园中小学：南洋中学、淮海中学、上海市第四中学大学：上海电视大学(斜土路店)商场：汇赢百货、上海市第11百货商店医院：龙华医院邮局：南丹东路邮政所银行：中国建设银行、上海银行、中国工商银行</t>
  </si>
  <si>
    <t>汇益花园</t>
  </si>
  <si>
    <t>华山路905弄</t>
  </si>
  <si>
    <t>幼儿园：海市武警幼儿园、襄阳南路第一幼儿园分园中小学：小学：上海市徐汇区爱菊小学(安福路校区)、淮海中路第二小学；
中学：上海市延安中学(初中)、南洋模范初级中学大学：上海戏剧学院(本部)商场：金柏苑商场医院：中国人民解放军第八五医院、上海真爱女子医院邮局：中国邮政常熟路邮政所、中国邮政长宁邮政支局银行：中国光大银行上海分行宛平支行、中国工商银行上海分行长宁支行其他：附近的酒店：龙之梦丽晶大酒店</t>
  </si>
  <si>
    <t>宛平南苑</t>
  </si>
  <si>
    <t>宛平南路300弄</t>
  </si>
  <si>
    <t>幼儿园：小伊顿双语幼稚园、上海市市委机关幼儿园 中小学：上海市第四中学、淮海中学 大学：上海交通大学(徐汇校区) 商场：多样屋宛平店、汇联商厦、嘉汇国际广场 医院：龙泰国医馆(上海市男科会诊中心)、博康生殖医学医院 邮局：中国邮政徐汇邮政支局(市南区局)、中国邮政南丹东路邮政所(市南区局) 银行：中国银行、中国建设银行、中国工商银行 其他：徐家汇公园</t>
  </si>
  <si>
    <t>云福大厦</t>
  </si>
  <si>
    <t>肇嘉浜路269弄</t>
  </si>
  <si>
    <t>幼儿园：小木桥路幼儿园、上海市公安局幼儿园中小学：嘉善中学、日晖小学、卢湾中学、上海市徐汇区向阳小学、中国中学大学：上海电视大学卢湾分校(卢湾区业余大学)、上海电视大学徐汇分校(徐汇区业余大学)商场：乐购卢湾店,金玉兰家居广场、永乐生活电器瑞金店、国美电器、瑞金商城医院：复旦大学附属中山医院,复旦大学附属儿科医院,徐汇区疾病预防控制中心,同仁堂国药号,中山医院门急诊综合楼,上海药房同仁堂国药号,上海市中医文献馆中医门诊部,美年体检中心小木桥路店邮局：中国邮政东安路营业厅银行：光大银行、中国银行、建设银行、工商银行</t>
  </si>
  <si>
    <t>金环大厦</t>
  </si>
  <si>
    <t>襄阳南路485号</t>
  </si>
  <si>
    <t>商场：海华商厦 、新睦丰 、康林仁和家庭医疗护理用品中山店 、打浦名品城银行：上海浦东发展银行襄阳支行 、平安信用卡便利还款点（好德建国店） 、中国工商银行上海分行建国西路支行 、招商银行上海分行大木桥支行 、上海浦东发展银行打浦桥支行</t>
  </si>
  <si>
    <t>徐汇公寓</t>
  </si>
  <si>
    <t>沪闵路9260弄</t>
  </si>
  <si>
    <t>幼儿园： 望德幼儿园、方馨幼儿园、新苗幼儿园 新世纪幼稚学园中小学：上海中国中学、求知小学，上海师范大学附属第三实验学校、康宁科技实验小学大学：华东理工大学，上海师范大学商场：春雨商场、国美电器、家乐福医院：上海市第八人民医院 上海市第六人民医院 徐汇区妇幼保健所 漕河泾街道社区卫生服务中心 青青药房 海王星辰药房 国大药房 邮局：中国邮政习勤路邮政支局(闵行区局)银行：上海银行、中国工商银行、中国农业银行、中国建设银行其他：好德便利店、良友超市</t>
  </si>
  <si>
    <t>上海五月天/新贵都万体景苑</t>
  </si>
  <si>
    <t>天钥桥路500弄</t>
  </si>
  <si>
    <t>幼儿园：世纪昂立幼儿园、龙山幼儿园中小学：徐汇区光启小学、汇师小学、上海市第四中学大学：上海第二工业大学徐汇校区 上海交通大学商场： 星游城、腾飞广场 飞洲国际医院：龙华医院 胸科医院 邮局：体育场邮政支局、南丹东路邮政所银行：民生银行 中国工商银行 农业银行 其他：八万人体育场</t>
  </si>
  <si>
    <t>虹桥大仕馆</t>
  </si>
  <si>
    <t>宋园路128弄</t>
  </si>
  <si>
    <t>幼儿园：上海市长宁区虹桥路第二幼儿园、闵行区小龙鱼幼儿园中小学：上海市新世纪中学、吴中路小学、吴中路幼儿园大学：二工业大学虹桥分校、长虹业余进修学校商场：宜家家居医院：上海市疾病预防控制中心、上海伽玛(刀)医院、上海市第二肺科医院、南洋医院、上海艾滋病监测中心、南亚医院、上海市第二结核病院邮局：中国邮政兆丰大厦邮政服务处(闵行区局)、中国邮政中山邮政所(闵行区局)银行：中国银行、建设银行、工商银行其他：家乐福古北店</t>
  </si>
  <si>
    <t>梅园小区</t>
  </si>
  <si>
    <t>中山南二路1023弄</t>
  </si>
  <si>
    <t>幼儿园：鲁浦幼儿园(总园) 、上海市徐汇区中山幼儿园 大学：沪大国际外语学院 、 中新科技管理学院 商场：中兴百货 、 俪晶休闲广场 医院：地段医院 邮局：地段邮局 银行：中国工商银行上海分行裕德路支行 、中国银行上海分行徐汇苑支行</t>
  </si>
  <si>
    <t>平成阁公寓</t>
  </si>
  <si>
    <t>柳州路523号</t>
  </si>
  <si>
    <t>幼儿园： 方馨幼儿园中小学： 上海师范附小、世界外国语小学 田林四小 大学：上海师范大学 交通大学商场： 东方商厦，太平洋百货，沃尔玛医院：市六医院，八院 邮局：有银行：工商银行，农业银行，建设银行 其他：田林商业街</t>
  </si>
  <si>
    <t>明华苑</t>
  </si>
  <si>
    <t>南丹路138弄</t>
  </si>
  <si>
    <t>幼儿园：徐汇世纪昂立幼稚园乌南幼儿园分部吴中路幼儿园蓓蕾幼稚园分园交大幼儿园中小学： 汇师小学 徐汇区光启小学徐汇中学上海市第四中学 交大附小 大学：上海交通大学上海商学院(徐汇校区) 上海交通大学 上海电视大学商场：美罗城中兴百货港汇广场汇金百货徐汇店太平洋百货徐汇店上海第六百货商店医院：中国福利会国际和平妇幼保健院上海伽玛刀医院漕溪北路地段医院上海科育儿童视光中心邮局：中国邮政上实大厦邮政服务处(市南区局)中国邮政徐汇邮政支局(市南区局)银行：中国建设银行上海分行南丹路支行招商银行上海分行徐家汇支行宁波银行上海分行徐汇支行上海浦东发展银行徐家汇支行其他：汇联商厦东方商厦(徐汇店)永新坊香榭俪舍国际时尚主题百货</t>
  </si>
  <si>
    <t>上师大科技园</t>
  </si>
  <si>
    <t>虹漕南路225号</t>
  </si>
  <si>
    <t>幼儿园：上师大幼儿园 、徐汇区长海幼儿园 、杜鹃园幼稚园 、徐汇区康健第一幼儿园 、吉的堡上海徐汇新汇幼儿园 、康乐幼儿园中小学：上海师范大学附属第一小学 、上海师范大学第一附属小学西校区 、上海世界外国语小学西校区 、上海市世界外国语小学(东校区) 
中 学：上海师范大学附属中学 、上海市世界外国语中学东部 、上海市世界外国语中学西大学：上海师范大学美术学院设计中心 、上海师范大学(徐汇校区东区) 、上海师范大学外国语学院(徐汇校区) 、上海师范大学音乐学院商场：康健亮都新时代商场医院：上海国创贝氏门诊部 、科技苑社区卫生服务站 、民办康健门诊部 、冯新生中医针灸诊所邮局：中国邮政漕河泾邮政支局(闵行区局) 、中国邮政康健邮政所(闵行区局) 、中国邮政康乐邮政所(闵行区局)银行：中国农业银行上海分行上师大储蓄所 、中国工商银行上海分行上海师范大学储蓄所其他：上海教育国际交流中心(香桂大酒店) 、汉庭酒店上海田林店 、上海地铁东方旅馆 、锦江之星上海光大会展中心店</t>
  </si>
  <si>
    <t>腾王阁</t>
  </si>
  <si>
    <t>宛平南路968弄26-30号</t>
  </si>
  <si>
    <t>幼儿园：徐汇世纪昂立幼稚园 、吴中路幼儿园 、新宜幼稚园 、徐汇区艺术幼儿园中小学：吴中路小学 、南丹路小学 、汇师小学 、徐汇虹桥路小学 、番禺路小学大学：交大慧谷培训中心 、上海商学院(虹桥校区) 、上海第二工业大学(虹桥分校)商场：康林仁和家庭医疗护理用品淮海店 、真丝商厦(淮海西路店)医院：中国农业银行上海分行虹桥路支行 、中国建设银行上海分行第二支行上海建筑材料交易所分邮局：中国邮政中山邮政所(闵行区局) 、中国邮政兆丰大厦邮政服务处(闵行区局)银行：中国农业银行上海分行虹桥路支行其他：捷强烟酒连锁吴中东路店、TOTO宜山路店、乐家卫浴宜山</t>
  </si>
  <si>
    <t>徐虹公寓</t>
  </si>
  <si>
    <t xml:space="preserve">古宜路180弄 1-4号 </t>
  </si>
  <si>
    <t>中兴百货 、康林仁和家庭医疗护理用品宜山店、中国邮政兆丰大厦邮政服务处(闵行区局)、中国邮政中山邮政所(闵行区局)、中国交通银行、中国建设银行、中山副食品交易市场、博洛尼家居体验馆、TOTO宜山路店</t>
  </si>
  <si>
    <t>聚龙新苑</t>
  </si>
  <si>
    <t>黄石路18弄1~13号</t>
  </si>
  <si>
    <t>位于上海植物园附近、有多条公交路线可直通徐家汇、交通比较方便快捷、众多的高校环绕四周、文化氛围较浓厚、周边的生活设施业已完善、样样俱全。 小区入住率非常高达到95%.里面为多层 还有多层电梯房，还有小高层，都是板式户型。本小区就是车位紧张一点。</t>
  </si>
  <si>
    <t>绿洲庭院</t>
  </si>
  <si>
    <t xml:space="preserve">老沪闵路1068弄东大门 </t>
  </si>
  <si>
    <t>幼儿园：徐汇区宝宝乐教育活动中心长桥分中心 、贝贝星幼儿园 、长桥第三幼儿园 、上中幼儿园(分部) 、长桥第二幼儿园 、长桥第一幼儿园 、陇龙幼稚园中小学：上海小学 、上海市实验学校附属小学(梅陇第三小学) 、上海市徐汇区教师进修学院附属实验小学 、罗秀小学 、长桥中学 、上海中学国际部大学：上海交通大学技术学院商场：融辉商城医院：大华医院 、长桥社区公共健康中心 、上中门诊部邮局：中国邮政罗香路邮政所(闵行区局)银行：中国建设银行上海分行罗秀路支行 、中国工商银行上海分行长桥支行 、中国农业银行上海分行长桥支行 、平安信用卡便利还款点其他：捷强烟酒连锁罗秀路店、达芙妮(罗香路店)、考试书店(罗香路店)、蓝手琴行梅陇分店、协亨手机连锁凌云好又多店、新华书店(长桥店)、徐汇区长桥菜市场、迪信通手机连锁好又多凌云店、百味林(罗香路店)</t>
  </si>
  <si>
    <t>亚太企业大楼</t>
  </si>
  <si>
    <t>肇嘉浜路333号</t>
  </si>
  <si>
    <t>商务楼/租赁</t>
  </si>
  <si>
    <t>4.5元/天/平</t>
  </si>
  <si>
    <t>亚太企业大楼位于上海黄金商业中心徐家汇-肇嘉浜路333号/大木桥路。亚太企业大楼格局方正，气派非凡，纯办公设计更具尊贵身份。亚太企业大楼独具雄浑的新古典造型，处处显出不凡的品位及上海特有的与众不同的人文气息。大楼钢筋混凝土框架结构，地上18层，地下2层，三层以上面砖外墙，三层以下花岗石外墙，总建筑面积30,632m2，总投资2,500万美元。</t>
  </si>
  <si>
    <t>明达公寓</t>
  </si>
  <si>
    <t>天钥桥路408号</t>
  </si>
  <si>
    <t>幼儿园：世纪昂立幼儿园、龙山幼儿园中小学：上海市徐汇中学、枫林中学、汇师小学大学：上海轻工第二职工大学商场：徐家汇地铁商城、星游城医院：徐家汇地段医院(斜土路)、宛平医院邮局：体育场邮政支局、上海邮政(宛平南路邮政所)银行：南洋商业银行、中国工商银行、其他：建国宾馆、天科商务宾馆</t>
  </si>
  <si>
    <t>北海大厦</t>
  </si>
  <si>
    <t xml:space="preserve">   天钥桥路859号</t>
  </si>
  <si>
    <t>北海大厦位于徐汇区天钥桥路859号，属于徐汇区徐家汇板块，地处上海体育场附近。北海大厦是现代化高级办公楼，北海大厦位于市区繁华地段，地理位置优越交通便利，租金合理，设施齐全，装修现代，是企业领袖精明睿智之选择。北海大厦的物业管理周到，为商家提供一流的商务服务。北海大厦房型布局合理，灵活分割可满足各企业人性化的设计追求。周边交通：地铁:4号线上海体育场、11号线上海游泳馆、1号线上海体育馆、3号线漕溪路，周边医院：宛平地段医院（二级乙等）、宛平医院（二级乙等）、精神卫生中心（三级甲等）、精神卫生中心（三级乙等）、龙华医院（三级甲等）、徐汇区精神卫生中心（二级甲等）。周边商业：银行:中国邮政储蓄银行上海体育场支行、上海浦东发展银行24小时自助银行(体育场环路)、广发银行(天钥桥路ATM)、广发银行(天钥桥路支行)、中国农业银行atm、广发银行ATM，超市:世纪联华优品生活馆、世纪联华(体育场店)、万宁超市(星游城店)、华联超市（龙山店）、中皇便利、阿辉便利连锁超市，餐厅:星连心茶餐厅、生记三鲜粉煲仔饭、心一代豆浆(天钥桥路)、蜀味轩麻辣香锅、噼哩啪啦小铁板、味千拉面(体育场店)。</t>
  </si>
  <si>
    <t>衡山路4号、8号</t>
  </si>
  <si>
    <t>高档商业区</t>
  </si>
  <si>
    <t>周边信息：幼儿园：机关建国幼儿园、上海市市立幼儿园、徐汇区嘉宝幼儿园，中小学：上海市第五十四中学、南洋模范中学、徐汇区爱菊小学、上海市高安路第一小学，大学：上海交通大学、上海市老干部大学、上海医科大学中山临床医学院，商场：徐家汇百货综合商场分店、百货折扣店、大成百货商店，医院：岳阳医院(岳阳路)、国际和平妇幼保健院、永嘉路地段医院，邮局：中国邮政衡山路邮政所、上海邮政(交通大学邮政所)、上海邮政(天平路邮政所)，银行：广东发展银行(上海分行徐汇支行)、上海银行白玉支行、浦发银行徐汇支行。</t>
  </si>
  <si>
    <t>嘉嘉大楼</t>
  </si>
  <si>
    <t>永嘉路158号</t>
  </si>
  <si>
    <t>嘉嘉大楼位于徐汇区嘉善路永嘉路口，周边交通：  地铁:1号线陕西南路、9号线嘉善路、1号线常熟路。对口学校：小学:向阳小学、徐汇区第一中心小学，初中:位育初级中学、上海市第二初级中学，幼儿园:乌鲁木齐南路幼儿园。周边医院：五官科医院（三级甲等）、瑞金医院（三级甲等）、远洋医院（二级甲等）、徐汇区中心医院（二级甲等）、香山中医医院（二级乙等）、邮电医院（二级甲等）。周边商业：银行:中国建设银行上海嘉善路支行、中国民生银行ATM、上海农商银行24小时自助银行(永嘉路支行)、上海农商银行(永嘉路支行)、交通银行24小时自助银行(襄阳南路)、中国工商银行24小时自助银行(嘉善路支行)。超市:伍缘折扣、通达百货、昕永嘉善路店、家得利嘉善店、上海虹山综合商场、什品汇进口食品店。餐厅:晓平饭店、川香蛙、迪笛湘泉乡村土菜馆永嘉店、IlNascondiglio、皇宫爆烤鸭襄阳店、盛寿司(永康路店)。</t>
  </si>
  <si>
    <t>金浦大楼</t>
  </si>
  <si>
    <t xml:space="preserve">漕溪路135号 </t>
  </si>
  <si>
    <t>幼儿园：上海市徐汇区中山幼儿园 、田林第六幼儿园苗苗园 、龙华幼儿园 、漕溪新村幼儿园 、上海太阳船幼儿园中小学：上海市徐汇区光启小学、南洋模范中学(天钥校区) 、上海飞机制造厂技工学校 、上海市田林第三中学 、中华职业进修学院(徐汇区)大学：上海商学院(徐汇校区) 、立信会计学院徐汇校区 、中新科技管理学院 、动漫学院上海徐汇校区 、富民学院 、沪大国际外语学院商场：上海靓妆服饰礼品市场 、吉美臣品牌折扣中心医院：仁爱医院 、上海健高儿科门诊部 、诸福度诸健针灸推拿伤科诊所 、八五医院分院 、上海市第八人民医院 、上海韩志强医疗美容整形医院邮局：中国邮政漕溪新村邮政所(闵行区局) 、中国邮政上海体育场邮政支局(市南区局) 、中国邮政徐汇苑大厦邮政服务处(市南区局)银行：中国光大银行上海分行漕河泾开发区支行 、平安信用卡便利还款点（可的漕三店） 、平安信用卡便利还款点（喜士多漕溪店）其他：俄罗斯商品行 、富客斯徐汇店</t>
  </si>
  <si>
    <t>南虹公寓</t>
  </si>
  <si>
    <t>南丹路189弄1-2号</t>
  </si>
  <si>
    <t>位于徐家汇中心地段徐家汇著名高端楼盘东方曼哈顿南边闹中取静采光充足两房户型较好带地下车库生活交通十分便利上海市徐汇区南丹托儿所 蓓蕾幼儿园；汇师小学、南洋模范中学、上海市徐汇中学 光启小学 交大附小 上海第四中学；中国福利会国际和平妇幼保健院、徐家汇地段医院、上海电脑医院、老百姓大药房徐汇店、LDC鸿虎口腔门诊部、徐家汇社区卫生服务中心、华氏大药房妇婴保健院分店、上海顽皮家族宠物分店；光启公园、万体馆、圣爱广场 徐家汇公园 番禺绿地</t>
  </si>
  <si>
    <t>誉仁家园</t>
  </si>
  <si>
    <t>天钥桥南路1111弄</t>
  </si>
  <si>
    <t>小区位于天钥桥南路，近龙耀路/黄石路，小区是2005年6月竣工，一梯三户，多层带电梯，小区周边配套成熟，楼下就有银行，旁边就是菜市场，地铁11号线（黄石路站）计划2012年年底通车，距离500米左右，地铁3号线（石龙路站）1.2公里，公交车步行5分钟（932、733）　小区房型很特殊（54平米一房，82平米二房、93平米二房、107平米二房）单价在2.6万平米左右。</t>
  </si>
  <si>
    <t>上缝小区</t>
  </si>
  <si>
    <t>龙水北路900弄</t>
  </si>
  <si>
    <t>段十分优越，去向各地均十分方便，步行到万体馆仅需十分钟左右,104直达火车站南广场，小区门口即是三号线龙漕路站</t>
  </si>
  <si>
    <t>龙华新村</t>
  </si>
  <si>
    <t>龙华路2501弄</t>
  </si>
  <si>
    <t>幼儿园：鲁浦幼儿园、上海太阳船幼儿园中小学：南模中学、上海市徐汇区光户小学大学：中新科技管理学院、沪大国际外语学院商场：飞洲国际购物中心、上海高峰商场、俄罗斯商品行医院：龙华医院、第六人民医院、第八人民医院邮局：中国邮政徐汇苑大厦邮政服务处银行银行：中国农业银行、上海分行、中国银行其他：小区绿化公园健身设施</t>
  </si>
  <si>
    <t>铭源大楼</t>
  </si>
  <si>
    <t>漕溪路167弄</t>
  </si>
  <si>
    <t>幼儿园： 漕溪新村幼儿园 、上海市徐汇区中山幼儿园 方馨幼儿园中小学：上海市汇知学校 、上海师大附中附属龙华中学大学：上海商学院(徐汇校区) 、立信会计学院徐汇校区 交通大学商场： 上海靓妆服饰礼品市场 、吉美臣品牌折扣中心 、俄罗斯商品行 沃尔玛医院：仁爱医院、八五医院分院 六院 邮局：中国邮政漕溪新村邮政所(闵行区局) 、中国邮政航天大厦邮政所银行：中国银行上海分行田林路支行 、交通银行上海分行宜山路支行 建设银行 其他：来伊份漕溪路店、弘雅文具连锁(田东店)</t>
  </si>
  <si>
    <t>申航小区</t>
  </si>
  <si>
    <t xml:space="preserve">中山南二路2031号 </t>
  </si>
  <si>
    <t>小区紧邻中山南二路与龙华西路 小区附近标志性建筑物：八万人体育馆、小区附近交通状况：718，49等，漕宝路地铁站 小区环境：小区共几栋老公房，13年房龄 小区评价：该物业靠路边，但是里面比较大，中间位置的不 吵，地理位置佳，交通便利，有联华大卖场，适宜 居住 对口重点小学东安二小</t>
  </si>
  <si>
    <t>波涛建材市场</t>
  </si>
  <si>
    <t>中山西路2331号</t>
  </si>
  <si>
    <t>3.5元/天/平</t>
  </si>
  <si>
    <t>波涛家居建材广场位于华亭宾馆北首，中山西路2331号，是设计选材唯一的好去处。上万种材料成本价销售，全包、半包，各种房型、各种风格，让顾客轻松选择。是一家经营环境良好，规模大、品种全、硬件设施完善、管理严密、是目前盘县规模最大的家具建材广场。</t>
  </si>
  <si>
    <t>钦州路785弄</t>
  </si>
  <si>
    <t xml:space="preserve">地理位置极其优越,交通十分的便利,有多条公交线路,离地铁也不是很远,周边的各项设施齐全. </t>
  </si>
  <si>
    <t>南宜花苑</t>
  </si>
  <si>
    <t>宜山路408弄</t>
  </si>
  <si>
    <t>小区居民都是徐汇区原住民，房型正气，得房率高，而且紧临徐家汇中心，步行至港汇、美罗城、太平洋百货等大型商场只需十分钟左右，一、三、四、九号线就在附近，交通特别方便。</t>
  </si>
  <si>
    <t>上海舞蹈学校</t>
  </si>
  <si>
    <t>漕宝路121弄</t>
  </si>
  <si>
    <t>由于地处漕河泾工业园区附近、发展前景非常好。周边交通：地铁:12号线虹梅路，对口学校：小学:田林第三小学，周边医院：上海市第八医院（二级甲等）、中国人民解放军第八五医院分院（三级甲等）、田林路地段医院（一级乙等）、徐汇妇幼保健院（三级甲等）、上海市第六人民医院（三级甲等）、徐汇区精神卫生中心（二级甲等），周边商业：银行:交通银行ATM、中国光大银行漕河泾开发区支行、中国光大银行ATM、中国农业银行24小时自助银行(漕宝路)、上海浦东发展银行ATM(漕宝支行)、上海浦东发展银行漕宝支行，超市:华夏卖品部、华联超市（漕河泾店）、伍缘、五元超市、家得利田林店、日日鲜水果超市田林店，餐厅:尚吧、御晶香、浩浩餐厅、火辣餐厅、卡好日本料理(漕宝路店)、五九屋日本料理。</t>
  </si>
  <si>
    <t>迪盛小区/景鸿保安</t>
  </si>
  <si>
    <t>龙吴路410弄</t>
  </si>
  <si>
    <t>地处龙吴路石龙路交界处，5可到地铁3号线石龙路站，出行便捷。社区成熟、生活气息浓厚，周边各项配套都较为完善，附近有龙苑中学、龙南菜场等。上海植物园也在附近，是平时休闲娱乐的好去处。附近幼儿园：漕溪新村幼儿园 、 龙华西路第二幼儿园，中小学：龙苑中学，大学：上海交通职业技术学院(南校区)，医院：龙华医院，邮局：中国邮政，银行：工商银行、上海银行。</t>
  </si>
  <si>
    <t>恒地苑</t>
  </si>
  <si>
    <t>龙恒路280弄</t>
  </si>
  <si>
    <t>恒地苑位于徐汇区龙恒路280弄，交通便捷，距离地铁3号线龙漕路站仅6-7分钟路程，距地铁1号漕宝路站10分钟路程。周边生活配套设施完善。　</t>
  </si>
  <si>
    <t>文定天下苑</t>
  </si>
  <si>
    <t>文定路288弄</t>
  </si>
  <si>
    <t>地址：文定路288弄1-8号 文定天下苑，由上海久星房地产开发有限公司精心打造。久星房产，聚合着志同道合的有丰富开发实际经验的现代人士，具有国有资本这一坚实的经济基础。我们的目标是：依据本市产业发展导向，以人性化、居家生活化及崇尚自然作为自身的开发理念，客户的需求就是我们设计开发的目标。因此，在这里就有了以全国劳模"施柏兴"领衔的物业管理，有了为营造安逸的生活环境宁愿放弃沿街高价商业用房的整体设计。周边交通：地铁:4号线宜山路、4号线上海体育馆，对口学校：小学:汇师小学，:淮海中学，幼儿园:科技幼儿园，周边医院：上海市第六人民医院（三级甲等）、徐家汇地段医院（一级甲等）、蓝十字脑科医院（三级甲等）、田林路地段医院（一级乙等）、宛平地段医院（二级乙等）、胸科医院（三级甲等），银行:中信银行、上海浦东发展银行atm、建设银行ATM、兴业银行atm、中国民生银行上海凯旋支行、中国民生银行ATM(宜山路)超市:家得利超市(文定路)、家乐福(上海宜山店)、家乐福超市、屈臣氏(上海徐汇光启城店)、石明杂货店、上果专卖中山西路店，餐厅:GiorgiosCafe\\\\'N\\\\'Bar(文定路店)、家味螺蛳粉(凯旋路店)、GiorgiosCafeNBar、新月便当(凯旋路店)、湘之都、喜多郎和汉料理(文定路店)。
，</t>
  </si>
  <si>
    <t>龙呈家园</t>
  </si>
  <si>
    <t>龙水北路889弄</t>
  </si>
  <si>
    <t>龙呈家园位于龙水北路889弄1-8号，地处龙水北路龙漕路路口，出门就是地铁3号线龙漕路站，出行便捷。龙华寺、烈士陵园、龙华旅游城都在小区附近。周边交通：地铁:3号线龙漕路、11号线龙华，周边医院：徐汇区精神卫生中心（二级甲等）、龙华地段医院（二级甲等）、远大心胸医院（未知）、宛平医院（二级乙等）、中国人民解放军第八五医院分院（三级甲等）、上海市第八医院（二级甲等），银行:中国农业银行24小时自助银行、上海农村商业银行ATM、中国工商银行24小时自助银行、中国建设银行龙华支行、中国建设银行ATM(上海龙华支行)、中国银行上海市龙华支行，超市:联华汇龙店、联华超市(龙缘公寓南)、华联超市龙水北路店、联华龙水北路店、农工商超市龙华店、良友超市(龙吴二店)，餐厅:天喔一佳、齐善素食(龙华路店)、齐善素食龙华店、缘湘缘阿郎龙虾(龙华路店)、惠邻.米兰时光、新概念南北家常菜。</t>
  </si>
  <si>
    <t>瑞金南苑/申江名园</t>
  </si>
  <si>
    <t>瑞金南路458弄</t>
  </si>
  <si>
    <t>市中心12万平方米居住小区、交通极为便捷、主要以欧洲现代派为建筑风格、整个小区是高层与小高层分为南北区域、以南北部错落形成围合空间的形式、中间为3000平方米大型中央绿化广场、正是目前规划设计中逐渐受到重视的“城市村落”的经典之作、这是本案的一大特色。周边交通：地铁:4号线大木桥路、4号线鲁班路、9号线嘉善路、9号线打浦桥，周边医院：日晖地段医院（二级乙等）、东南医院（二级乙等）、市政医院（二级乙等）、五里桥街道社区卫生服务中心（一级甲等）、复旦大学附属中山医院（三级甲等）、复旦大学儿科医院（三级甲等），周边商业：银行:中国银行24小时自助银行(斜土路第二支行)、中国银行上海市斜土路第二支行、交通银行24小时自助银行(上海瑞南支行)、交通银行瑞南支行、中国银行ATM、中国民生银行(合宝路支行)，超市:蓝天果业综合超市、联华超市（茶陵店）、世纪华联超市(斜土路)、家得利超市瞿溪店、万梅水果大卖场、伍缘，餐厅:中亨汇大酒店、沈大成斜土路店、鼎园餐厅、长生源炖汤面、泓和坊老北京涮羊肉、泓和坊老北京涮锅(斜土路店)。</t>
  </si>
  <si>
    <t>汇成桂苑</t>
  </si>
  <si>
    <t>清真路58弄</t>
  </si>
  <si>
    <t>位于徐汇区大木桥路、清真路、医学院路区域内。小区由十四幢多层住宅和一幢办公楼组成。小区沿街底层为商场、中心区底层为休闲活动场所和停车库、空中长廊横贯整个小区。由14栋多层和一栋商住二用楼组成的大型住宅小区。小区沿街底层为商场、中心区底层为休闲活动场所和停车库周边高层住宅楼林立、人流量大、交通便捷、周边生活设施完善。 周边交通：地铁:9号线嘉善路、4号线大木桥路、9号线肇嘉浜路，对口学校：小学:上海市教科院实验小学，周边医院：复旦大学附属中山医院（三级甲等）、复旦大学儿科医院（三级甲等）、日晖地段医院（二级乙等）、复旦大学附属肿瘤医院（三级甲等）、五官科医院（三级甲等）、市政医院（二级乙等），周边商业：银行:中国民生银行24小时自助银行(上海分行)、中国民生银行ATM、中国银行上海市大木桥路支行、中信银行ATM、杭州银行ATM、农业银行ATM，超市:家得利超市清真路店、华诚果业小木桥店、华联超市富良店、普精杂货店、伊家人台湾食品超市、联华超市，餐厅:慕寿司(清真路店)、玖尊坊餐饮(清真路店)、渝香缘鱼庄、川妹子鱼庄、老北京前门烤鸭(医学院路店)、开心小厨。</t>
  </si>
  <si>
    <t>森陇家园</t>
  </si>
  <si>
    <t>梅陇路565弄</t>
  </si>
  <si>
    <t>位于虹梅南路梅陇路、和闵行的梅陇仅一路之隔、主力购房者为梅陇地区居民、由于梅陇是一个比较老的生活社区、周边各种生活和配套设施比较完善、切该案靠近轨道交通一号线上海南站站、步行时间在10分钟左右、属于规划中的南站辐射范围之内。周边交通：地铁:1号线锦江乐园。对口学校：小学:上海市徐汇区启新小学，周边医院：新乐地段医院（一级甲等）、大华医院（二级乙等）、大华医院（二级乙等）、徐汇区凌云街道社区卫生服务中心、华东理工大学校医院、曾金华国医馆，周边商业：银行:浦发银行ATM、中国邮政储蓄银行atm、中国邮政储蓄银行、中国农业银行南站支行、中国农业银行24小时自助银行(上海南站支行)、中国工商银行上师大支行，超市:伍缘、联华沪闵店、旋昊百货店、联华超市（康健店）、联华超市(浦北路店)、龙文生活超市，餐厅:三川半停业、三千半、千岛湖平价小海鲜(梅陇路店)、大庄园酒家、老上海酒楼、小乡村酒楼。</t>
  </si>
  <si>
    <t>杜鹃园</t>
  </si>
  <si>
    <t>钦州南路917弄</t>
  </si>
  <si>
    <t>花苑村南靠沪闵路，西侧与虹梅路、锦江乐园相连，北面即与漕河泾开发区微电子工业区接壤，占地84.84公顷，建筑面积73万平方米，沿桂平路，浦北路及当中呈百花街，对口学校：小学:上海师范大学第一附属小学，周边医院：新乐地段医院（一级甲等）、徐汇妇幼保健院（三级甲等）、田林路地段医院（一级乙等）、上海市第八医院（二级甲等）、中国人民解放军第八五医院分院（三级甲等）、上海市第六人民医院（三级甲等），周边商业：银行:中国工商银行ATM、上海市农村商业银行ATM(康健支行)、上海银行(康健支行)、上海农村商业银行(康健支行)、上海银行24小时自助银行(康健支行)、中国邮政储蓄银行，超市:康乐小食品、良友(钦州南路店)、上海徐汇区建青综合商店、迪亚天天(虹漕南路店)、红柳食品经营部、鲜果多水果大卖场，餐厅:慕寿司(钦州南路店)、德齐福酒楼、欣雅音乐茶座、米香苑韩式料理、游子老鸭粉丝馆、嘉兴五芳斋(浦北路店)。</t>
  </si>
  <si>
    <t>俞三小区</t>
  </si>
  <si>
    <t>龙华西路21弄</t>
  </si>
  <si>
    <t>周边交通：地铁:3号线龙漕路、11号线龙华、11号线云锦路，周边医院：宛平医院（二级乙等）、龙华地段医院（二级甲等）、徐汇区精神卫生中心（二级甲等）、中国人民解放军第八五医院分院（三级甲等）、上海市第八医院（二级甲等）、第八人民医院（二级甲等），周边商业:银行:中国农业银行24小时自助银行、上海农村商业银行ATM、中国工商银行24小时自助银行、上海银行ATM(龙漕路)、中国银行24小时自助银行(龙华支行)、中国银行上海市龙华支行，超市:时在好社区连锁微超、清美面点(龙华店)、联华快客(龙恒店)、伍缘、马剑便利店、正源便利店
,餐厅:留夫鸭、胖阿姨小馆、母师汤、汤师母面馆、珍汇享(龙景店)、广东肠粉</t>
  </si>
  <si>
    <t>钦州南路300弄/桂二小区</t>
  </si>
  <si>
    <t>钦州南路300弄</t>
  </si>
  <si>
    <t>小区户数不多，但基本都是自己居住，人群素质高！小区安静，交通好，对面就是菜市场！周边交通：地铁:3号线上海南站，周边医院：徐汇妇幼保健院（三级甲等）、上海市第八医院（二级甲等）、中国人民解放军第八五医院分院（三级甲等）、田林路地段医院（一级乙等）、新乐地段医院（一级甲等）、第八人民医院（二级甲等），周边商业：银行:兴业银行ATM、中国建设银行ATM、中国建设银行(康健支行)、招商银行24小时自助银行(中星城分行)、平安银行ATM(学思东路)、中信银行，超市:好德便利店(钦南店)、为民便利店(钦州南路)、达达日用百货、便民杂货店(钦州南路)、郑州市红十字会上海经理部、联华超市（钦州南路店）,餐厅:胖子餐厅钦州南路店、众意小吃、胖子餐厅、丫宇烤鸭专卖店、蒋记捞坊钦州南路店、红星饭店.</t>
  </si>
  <si>
    <t>挹翠苑</t>
  </si>
  <si>
    <t>东泉路188号</t>
  </si>
  <si>
    <t>幼儿园：东泉大地幼儿园中小学：上海市汾阳中学、上海市龙苑中学、向阳育才小学大学：上海师范大学美术学院商场：银泰百利时尚中心 、邦森电器医院：康健门诊部、漕河泾地段医院邮局：石龙路邮电所、龙南邮政所银行：上海银行其他：上海植物园、康健园小区内部配套：安保设施、停车位</t>
  </si>
  <si>
    <t>泰莱大厦</t>
  </si>
  <si>
    <t>中山南二路506号</t>
  </si>
  <si>
    <t>泰莱大厦位于徐汇区中山南二路508号，周边设施齐全，交通便利，小区环境很好安静、优美。周边有菜场、餐饮店、美容美发、银行，邮局等生活配备设施齐全。商场：上广电斜土专卖店、康林仁和家庭医疗护理用品斜土店银行：中国建设银行小木桥支行、中国农业银行上海分行斜土路支行、中国工商银行上海市宛平南路支行、中国工商银行上海分行东安路分理处、中国工商银行上海分行大木桥路分理处</t>
  </si>
  <si>
    <t>南天公寓</t>
  </si>
  <si>
    <t>康健路8号</t>
  </si>
  <si>
    <t>位于靠近田林商圈的漕宝路附近，周边有地铁等十余条公交路线，交通方便，生活设施等也相当的完善。周边有工商银行上海培训中心,火舞冰点舞蹈休闲会所,上海理财专修学院,上海金融职工大学,中国中学南郊校区,田林第三小学,漕河泾中心小学,奉贤县前程进修学校等.幼儿园：田林第5幼儿园、田林街道第2托儿所、美智儿双语幼儿园中小学：田林第3小学、漕新中学、求知小学、上海市龙华小学大学：上海金融职工大学、上海理财专修学院商场：百佳超市闵行店，良友连锁经营有限公司龙漕店医院：八五医院分院、上海市第八人民医院、上海银河医院邮局：中国邮政习勤路邮政支局(闵行区局)、中国邮政光大会议中心邮政所(闵行区局)银行：上海银行、建设银行、工商银行、招商银行其他：漕溪公园、火舞冰点舞蹈休闲会所小区内部配套：小区内部有停车位。</t>
  </si>
  <si>
    <t>金色港湾公寓</t>
  </si>
  <si>
    <t>大木桥路158弄</t>
  </si>
  <si>
    <t>小区位于大木桥路近斜土路，是该区域的中档社区。小区由高层、小高层组成，南面住宅可看到小型的日晖绿地，区内绿化率较高，楼与楼之间设有花园或儿童乐园，整体环境较为幽雅；小区内有会所，包括棋牌、茶室、健身、影视等，但对居民开放较少；由于地下车位不够，地面停车较多；小区周边菜场、银行、超市等配套都比较齐全，北面邻近打浦桥商圈；小区旁有平江路小学、平江路幼儿园，南洋初级中学等学校，家长可放心在此置业；东面的大木桥路和南面的斜土路上，有10多条公交线路，步行可到4号线大木桥站。幼儿园：平江路幼儿园 宛南实验幼儿园 平江幼儿园中小学：日晖新村小学、上海市徐汇区大木桥路第二小学、教科实验小学、南洋模范中学 平江路小学大学：上海电视大学徐汇分校，上海复旦大学，上海交通大学商场：国美电器医院：瑞金医院 儿科医院 中山医院 汇丰大药房大木桥路店邮局：大木桥青年邮政所、枫林桥邮政所银行：浦发银行、中国工商银行、中国农业银行。其他：王朝酒店、七天连锁、缘禄寿司酒家有限公司、黑土地东北菜、重庆鸡公煲。肯德基 牛奶棚 上岛咖啡 舟山渔村徐汇店 云洲古玩城 国美电器 好美家斜土店 卢湾体育中心 日晖绿地健身苑小区内部配套：会所、停车位</t>
  </si>
  <si>
    <t>海螺花园</t>
  </si>
  <si>
    <t>宛平南路388弄</t>
  </si>
  <si>
    <t xml:space="preserve">小区位于宛平南路近南丹东路毗邻徐家汇商圈和上海体育馆对口东安三小小区由3幢高层和一幢多层组成设有沿街商铺部分住宅为办公场所因此进出人员较为杂乱物业管理一般内部绿化一般配有2000平方米地下集中泊车位不过多数已售完5、6号楼北面沿车流量较大的南丹东路有一定噪音影响1号楼南面被高楼挡住部分住宅采光不佳小区周边商业配套完善，可到菜场和家乐福超市；邮局、银行、便利店、餐馆也都一应俱全东面的枫林地区汇集了众多知名医院，龙华医院、中山医院、儿科医院，邻轨道交通4号线东安路站。 幼儿园：小伊顿双语幼稚园、龙山幼儿园，蓓蕾幼儿园中小学： 东安二村小学、上海市第四中学、上海市淮海中学，西南位育中学 ，徐汇中学大学：上海电视大学、复旦大学，复旦医学院，交通大学商场： 上海市第11百货商店、汇赢百货，家乐福，好德 全家 良友金伴， 东方商厦医院：中山医院 龙华医院 儿科医院 肿瘤医院 国大药房 胸科医院邮局：南丹东路邮政所银行：中国建设银行、中国工商银行 交通银行 中国银行其他：徐家汇公园、新华书店(西区图书超市)、上海东方篮球俱乐部，上海体育馆，丰裕餐饮 麦当劳 福地大酒店 苏武牧羊，世纪联华、香特莉西饼屋、KFC、哈贝餐厅、大千美食林、日本料理、真功夫、肯德基、港式茶餐厅、浦发银行。乐伴湾KTV小区内部配套：安保设施、停车位
</t>
  </si>
  <si>
    <t>徐汇商务大厦</t>
  </si>
  <si>
    <t>文定路199号</t>
  </si>
  <si>
    <t>徐汇商务大厦位于文定路家居市场内，紧邻宜山路建材家居一条街，周边零售、金融、商业配套十分齐全，是徐家汇正中心区域不可多得的即将对外公开发售的办公、商业项目。 
徐汇商务大厦定位为公寓式办公楼，但在硬件设施上毫不逊色于高档写字楼：办公房得房率67%，既满足了中小企业对精致办公的需求，也保证了公共部分的宽敞和大气。四部高速电梯和一部货梯，为入驻企业大大节约了等待电梯的时间。办公楼部分主力面积为30-50平方米，小面积（建筑面积）28平方米起，每套单元拥有独立产权。整栋大楼为框架剪力墙结构，可以根据客户需要任意打通，自由组合，整层面积为870平方米，适合各种企业入驻。商场：尧骄贸易商行、中南装潢材料商场、喜盈门地板木业商城、喜盈门厨柜商场、飞洲国际广场、永乐生活电器徐汇店、中鑫百货、光启城时尚购物中心、上海金静贸易有限公司、浙江盾安中央空调银行：watch104银行、上海银行漕溪支行、宁波银行徐汇支行、工行南丹路支行、星展银行徐汇支行、中国工商银行(南丹路支行)、南京银行徐汇支行、建行南丹路支行、上海银行ATM、上海民生典当行酒店：纽宾凯青之旅国际酒店、斯波特大酒店、上海上服假日酒店大地店、上服大地假日酒店(上海徐家汇店)、南华亭酒店、上海青之旅酒店、如家快捷酒店(上海徐家汇八万人体育场店)、旭日屋日本料理、临安人家、青之旅大酒店商务楼餐饮：重鑫属、克莉丝汀(蒲汇塘路店)、台湾时尚涮锅、杏花楼(裕德路店)、来伊份(裕德路店)、今日亭、鳗屋、瀛洲宴、厂明牛肉火锅、牛奶棚(中鑫百货店)</t>
  </si>
  <si>
    <t>万街303创业园</t>
  </si>
  <si>
    <t>上中路303号</t>
  </si>
  <si>
    <t>创业园</t>
  </si>
  <si>
    <t>长桥一村</t>
  </si>
  <si>
    <t>上中路55弄</t>
  </si>
  <si>
    <t>幼儿园：长桥第一幼儿园 、上中幼儿园 、长桥第三幼儿园 、长桥第二幼儿园 、园南幼儿园中小学：上海小学 、上海市徐汇区教师进修学院附属实验小学 、徐汇区逸夫小学 、上海市实验学校附属小学(梅陇第三小学)大学：上海交通大学技术学院 、上海市邮电学校 、上海体育职业学院 、上海新侨职业技术学院(徐汇校区)商场：汇盛购物中心医院：大华医院 、长桥街道社区卫生服务中心 、上海体育医院邮局：中国邮政罗香路邮政所(闵行区局) 、中国邮政园南新村邮政所(闵行区局) 、中国邮政长桥邮政所(闵行区局) 、中国邮政邮政实验支局(闵行区局)银行：中国工商银行上海分行长桥支行 、中国农业银行上海分行长桥支行其他：速8酒店南站店 、安琪宾馆 、汉庭快捷酒店南站店 、园林格兰云天大酒店 、嘉登道大饭店 、天雅村大酒店 、顺泰天然居商务宾馆 、金岛温莎酒店 、尚苑宾馆小区内部配套：便利店、餐厅</t>
  </si>
  <si>
    <t>大闻公寓</t>
  </si>
  <si>
    <t>清真路55A</t>
  </si>
  <si>
    <t>幼儿园：宛南实验幼儿园 、平江路幼儿园 、朝阳托儿所(徐汇区) 、徐汇区机关建国幼儿园 、上海小骑士幼儿园 、徐汇区枫林幼儿园中小学：教科院实验小学总部 、平江路小学 、建襄小学(总部) 、向阳小学(向阳校区) 、教科院实验小学分部 、海华小学大学：复旦大学(枫林校区) 、复旦大学药学院 、复旦大学上海医学院 、复旦大学公共卫生学院 、上海医科大学法医学系商场：上广电斜土专卖店 、康林仁和家庭医疗护理用品斜土店 、真丝商厦(大木桥店) 、海华商厦 、新睦丰 、康林仁和家庭医疗护理用品中山店 、打浦名品城医院：上海中卫门诊 、复旦大学附属儿科医院 、复旦大学附属儿科医院儿童保健中心 、美年体检中心(小木桥店)邮局：中国邮政大木桥青年邮政所(市南区局) 、中国邮政枫林桥邮政所(市南区局) 、中国邮政打浦桥邮政所(市南区局)银行：招商银行上海分行大木桥支行 、中国农业银行上海分行斜土路支行 、上海浦东发展银行打浦桥支行 、兴业银行上海分行徐汇支行其他：上海明珠大饭店 、如家快捷酒店(大木桥店) 、凯博佳捷酒店(斜土路店) 、汉庭快捷酒店襄阳路店 、上广电假日酒店</t>
  </si>
  <si>
    <t>光华苑</t>
  </si>
  <si>
    <t>嘉川路28弄</t>
  </si>
  <si>
    <t>幼儿园： 上海樱桃子幼儿园、楼园幼儿园、汇城苑幼稚园 上海幼儿园 长桥第一幼儿园 长桥第二幼儿园中小学： 上海小学、上海中学、徐教院附中 大学：上海交通大学、华东理工大学商场： 凌云商业中心 沃尔玛医院：上海体育医院、大华医院邮局：邮政实验邮政支局银行：中国工商银行、招商银行其他：永和大王小区内部配套：餐厅、洗衣店、美容美发</t>
  </si>
  <si>
    <t>泰德花苑</t>
  </si>
  <si>
    <t>文定路211号</t>
  </si>
  <si>
    <t>幼儿园：蓓蕾幼稚园、世纪昂立幼儿园，龙山幼儿园中小学：汇师小学、徐汇区光启小学、徐汇中学、上海市第四中学，汇师小学（分校）大学：上海商学院(徐汇校区)、交通大学，上海广播电视学院。商场：富客斯徐汇店、中鑫百货，港汇广场，东方商厦，飞洲国际大厦，医院：上海科学育儿基地儿童视光中心眼科门诊部、俊杰口腔诊所 胸科医院 第六人民医院邮局：体育场邮政支局，银行：深圳发展银行、宁波银行、工商银行、上海银行、建设银行、南京银行、交通银行其他：光启公园，土山湾博物馆，家乐福，飞洲国际，苏宁，小区内部配套：洗衣店、美容美发、健身房、停车场</t>
  </si>
  <si>
    <t>淮海别墅</t>
  </si>
  <si>
    <t>淮海中路1984弄</t>
  </si>
  <si>
    <t>幼儿园：上海市卢湾区思南路幼儿园总部、上海市卢湾区茂名南路第二幼儿园
中小学：卢湾区第二中心小学西校、上海市卢湾区第二中心小学东校、卢湾区淮海中路小学(分校)、上海市向明中学、
大学：上海国际文化学院、上海音乐学院、上海交通大学医学院(原第二医科大学)、上海第二工业大学(静安分校)、上海交通
商场：二百永新、成竹百货、丝绸呢绒分公司、东方商厦
医院：瑞金医院、劲松中医门诊部、上海市第一妇婴保健院(上海市母婴健康促进中心)、上海市徐汇区中心医院
邮局：中国邮政卢湾邮政支局(市南区局)、中国邮政嘉华大厦邮政服务处(市南区局
银行：中国银行上海分行卢湾支行营业部、中国银行上海分行瑞金一路支行、中国建设银行上海分行襄阳路支行、中国农业银行上海分行淮海中路支行
其他：东方商厦</t>
  </si>
  <si>
    <t>徐汇御苑</t>
  </si>
  <si>
    <t>东安路251弄</t>
  </si>
  <si>
    <t>幼儿园：复旦医学院幼儿园、宛南实验幼儿园、东安一村幼儿园 世纪昂立幼儿园中小学：东安二小、建襄小学、教科院实验小学、宛平中学、零陵中学、南洋初级中学大学：上海电视大学西南进修学院教学点 复旦大学医学院商场：徐家汇商业中心、家乐福，绿地中心，世纪联华大超市医院：复旦大学附属肿瘤医院、上海中医药大学附属龙华医院邮局：中国邮政东安路邮政支局(市南区局)银行：中国工商银行、中国建设银行、中国农业银行其他：肿瘤医院，青松城，均瑶国际，肇家浜，东安路地铁站。小区内部配套：停车场</t>
  </si>
  <si>
    <t>长宁</t>
  </si>
  <si>
    <t>朝霞新苑</t>
  </si>
  <si>
    <t>清峪路593弄</t>
  </si>
  <si>
    <t>幼儿园：江桥镇中心托儿所，真光幼儿园。中小学：长征中心小学，建德小学，钱桥中学。大学：华东师范大学商场： 广南超市，华联超市，农工商超市医院：真新地段医院、利群医院、普陀中心医院 邮局：中国邮政丰庄邮政支局(嘉定区局)、中国邮政真如邮政支局(市西区局) 、真新邮政所银行：中国工商银行、中国建设银行、中国银行、中国农业银行、浦东发展银行、上海银行、上海农商银行、中国光大银行</t>
  </si>
  <si>
    <t>绿康公寓</t>
  </si>
  <si>
    <t>天山路198弄</t>
  </si>
  <si>
    <t>华联超市、友谊商城、世贸商城、国美电器天山西店、世纪联华超市、长宁区中心医院、上海和睦家医院、东方丽人整形美容医院、蒲松北路邮政所、上海银行威宁路支行、中国农业银行天山支行、</t>
  </si>
  <si>
    <t>淞虹公寓/紫荆苑</t>
  </si>
  <si>
    <t>福泉路255弄</t>
  </si>
  <si>
    <t>易初莲花、华联、北北新泾医院、平塘路邮政所、中国邮政蒲松北路邮政所、中国工商银行、上海银行、大时代、味千拉面、麦当劳</t>
  </si>
  <si>
    <t>新华名门</t>
  </si>
  <si>
    <t>新华路211弄</t>
  </si>
  <si>
    <t xml:space="preserve">幼儿园：新华路幼儿园 中小学： 复旦中学、新世纪小学、番禺中学、建青实验学校、法华镇第五小学 大学：上海交通大学安泰经济与管理学院 商场：靠近徐家汇、中山公园商圈、太平洋百货、港汇广场、东方商厦 医院：上海光华中西医结合医院、上海455医院PET-CT高端体检中心 、胸科医院、纺三医院 邮局：新华路邮局、延安路邮局 银行：工商银行、中国银行、交通银行番禺路支行、建设银行 </t>
  </si>
  <si>
    <t>申亚新华府</t>
  </si>
  <si>
    <t>新华路666弄</t>
  </si>
  <si>
    <t>幼儿园： 东华大学幼儿园 、中山西路幼儿园、新苗托儿所分部、海贝幼儿园、安顺路幼儿园中小学： 法华镇路第三小学、长宁区开元小学、上海市长宁区安顺路小学、上海市定西中学，对口法华镇路第三小学 大学：上海交通大学安泰经济与管理学院、东华大学体育部商场：可的便利天山店、顶顶鲜中山超市医院：遵义地段医院、康华药房、光华医院 邮局：安顺路邮电所银行：中国银行上海市虹桥支行延安西路分理处其他：银河娱乐中心、天山公园小区内部配套：壁球室、桌球室、儿童乐园 停车位</t>
  </si>
  <si>
    <t>紫勋雅苑/紫勋风雅苑</t>
  </si>
  <si>
    <t>长顺路36弄</t>
  </si>
  <si>
    <t>幼儿园：上海市长宁区虹桥路第二幼儿园、上海市长宁区海贝幼儿园、上海市长宁区安顺路幼儿园、宁区虹桥幼儿园、上海市长宁区番禺路幼儿园 中小学： 上海市长宁区安顺路小学、长宁区法华镇路第三小学、长宁区虹桥路第一小学 泸定中学 娄山关中学 延安中学 天山中学 大学：东华大学、上海交通大学安泰经济与管理学院、上海商学院 商场：真丝商厦上海虹桥百盛、虹桥友谊商城、康林仁和家庭医疗护理用品淮海店、康林仁和家庭医疗护理用品中山西路店、家乐福、龙之梦购物中心医院：上海爱尔眼科医院 、上海455医院PET-CT高端体检中心 、上海市疾病预防控制中心 、上海市第二结核病院 、长宁区老年护理医院 、南洋医院 、新华社区卫生服务中心左家宅社区卫生服务站、上海光华医院邮局：中国邮政延安西路邮政所 中国邮政新华路路邮政所 银行：中国建设银行上海分行虹桥路支行、上海农村商业银行新华支行、中国工商银行上海市安顺路分理处、上海银行凯旋支行、农业银行</t>
  </si>
  <si>
    <t>兆丰别墅</t>
  </si>
  <si>
    <t>长宁路712弄</t>
  </si>
  <si>
    <t>幼儿园：上海市长宁区江苏路幼儿园 、愚园路第一幼儿园分园中小学：上海市长宁区江苏路第五小学、 上海长宁国际学校中华职业进修学院 、上海市延安中学、上海市第三女子中学附属学校大学：上海民办包玉刚实验学校 、上海戏剧学院商场：香港新世界百货、上海巴黎春天长宁店 、三联商厦长宁店、 上海九洲商厦      银行：中国光大银行、 交通银行、工商银行、 上海银行、上海农村商业、中国银行</t>
  </si>
  <si>
    <t>南洋新都</t>
  </si>
  <si>
    <t>天山路177弄</t>
  </si>
  <si>
    <t>幼儿园：区内实验幼儿园、长宁区南新幼儿园、上海市长宁区威宁路幼儿园中小学：重点学校天山中学、上海市延安中学、上海市仙霞高级中学大学：工程技术大学、对外贸易学校、华东师范大学、华东政法大学商场：可的(新渔店)、城市超市(缤谷广场店)、缤谷文化休闲广场、凤天权商场      银行：上海银行、中国建设银行、中国银行</t>
  </si>
  <si>
    <t>虹康花苑一期 /虹康花苑</t>
  </si>
  <si>
    <t>仙霞西路500弄</t>
  </si>
  <si>
    <t>幼儿园：上海儿童世界基金会长宁幼儿园分部 、春蕾幼儿园 、上海“儿童世界基金会”长宁幼儿园 、新剑幼儿园中小学：绿苑小学 、上海市东展小学 、上海适存小学 、淞虹路小学、上海市紫荆中学 、上海市西郊学校大学：上海公安高等专科学校商场：百联西郊购物中心 、西部七浦医院：上海西郊骨科医院 、神州医院 、南山医院 、新泾社区卫生服务中心 、北新泾地段医院邮局：中国邮政平塘路邮政所、中国邮政新泾三村邮政所银行：交通银行上海分行虹康支行 、上海银行北新泾支行 、中国银行上海分行仙霞西路支行其他：上海宜嘉酒店、金庭酒店、如家快捷酒店、新泾镇剑河儿童乐园</t>
  </si>
  <si>
    <t>金麟公寓</t>
  </si>
  <si>
    <t>水城南路348弄</t>
  </si>
  <si>
    <t>中小学：上海交通大学职工子弟小学、南丹路小学、虹桥路小学、汇师小学大学：上海外国语大学夜大学(徐虹北路)、上海侨友进修学院、徐汇区树俊进修学校商场：农工商小豆苗复合式连锁超市、联华超市南丹路店、华联超市第八分店、华联超市股份有限公司乐山商场、华联超市股份有限公司南丹商场、华联超市第九十二分店医院：上海卓越慈铭门诊部、上海汇丰医药药材有限公司宜山药房、汇丰大药房乐山店、徐家汇地段医院、徐家汇街道社区卫生中心、上海汇丰医药药材有限公司华山药店银行：浦发银行徐汇支行、浦发银行ATM、上海农村商业银行徐家汇支行、上海农村商业银行、农村商业银行ATM、上海浦东发展银行24小时自助银行(虹桥路)</t>
  </si>
  <si>
    <t>虹康景博苑</t>
  </si>
  <si>
    <t>哈密路630弄、仙霞路1388号</t>
  </si>
  <si>
    <t>幼儿园：上海儿童世界基金会长宁幼儿园分部、春蕾幼儿园、航华地段幼儿园中小学：上海市东展小学、缪斯长宁实验学校、仙霞中学大学：上海公安高等专科学校商场：百联西郊购物中心、西部七浦、凤天权商场医院：上海西郊骨科医院、上海和睦家医院邮局：中国邮政平塘路邮政所银行：交通银行上海分行虹康支行、交通银行上海分行虹康支行、中国农业银行上海分行长宁支行北虹路储蓄所</t>
  </si>
  <si>
    <t>淮海世纪花苑</t>
  </si>
  <si>
    <t>淮海西路358弄</t>
  </si>
  <si>
    <t>幼儿园：新华路第一幼儿园、安顺路幼儿园、淮海西路幼儿园中小学：新华路小学、幸福路小学、徐汇虹桥路小学、复旦初级中学、上海市新世纪中学大学：上海交通大学 上海交通大学法华镇路校区商场：家乐福超市、东方商厦、美美百货医院：上海455医院PET-CT高端体检中心、上海交通大学附属胸科医院、上海光华中西医结合医院邮局：中国邮政新华路邮政支局(市西区局)、中国邮政香花桥邮政所(市西区局)银行：中国银行上海分行新华路支行、上海银行乐山路支行、平安信用卡便利还款点其他：上海影城、海兰云天浴场、上海市长宁区星月星旅店、上海银星皇冠假日酒店</t>
  </si>
  <si>
    <t>古龙公寓</t>
  </si>
  <si>
    <t>安龙路465弄</t>
  </si>
  <si>
    <t>幼儿园：上海市长宁区虹古路幼儿园 、虹古路第三幼儿园 、上海市长宁区水城路幼儿园 、长宁区格林菲尔幼儿园中小学：上海市长宁区新虹桥小学 、上海市长宁区仙霞第二小学 、上海市仙霞高级中学 、上海市仙霞第二中学大学：海工程技术大学、上海工程技术大学中法埃菲时装设计师学院 、上海戏剧学院商场：洛城时尚广场 、金球之星金木偶商业联谊会 、康林仁和家庭医疗护理用品仙霞店医院：长宁区疾病例预防控制总中心 、韩春民整形外科诊所 、上海市长宁区中心医院 、上海和睦家医院 、上海新虹桥医院邮局：中国邮政仙霞路邮政支局 、中国邮政仙霞新村邮政所银行：中国工商银行上海分行安龙路支行 、平安信用卡便利还款点、中国银行上海分行仙霞路支行 、上海银行仙霞路支行 、中信银行其他：东湖公寓酒店、西郊宾馆、白金之星旅店、延虹绿地、水霞公园</t>
  </si>
  <si>
    <t>天山华庭</t>
  </si>
  <si>
    <t>威宁路458弄</t>
  </si>
  <si>
    <t>幼儿园：上海市长宁实验幼儿园、天二幼儿园、仙霞路第一幼儿园、紫一幼儿园、南新幼儿园中小学：上海市长宁实验小学、上海市长宁区威宁小学、天山中学、延安中学大学：上海华东师范大学、东华大学商场：天山商厦、虹桥购物中心医院：上海和睦家医院、上海市长宁区中心医院、仙霞地段医院邮局：中国邮政仙霞路邮政支局银行：中国农业银行、中国银行、上海银行、 中国工商银行其他：莫泰168上海天山路店、伽顿酒店式公寓、海泉大酒店克莉丝汀地铁威宁店</t>
  </si>
  <si>
    <t>红蜻蜓集团大楼</t>
  </si>
  <si>
    <t>临虹路128弄6号</t>
  </si>
  <si>
    <t>3.18元/天/平</t>
  </si>
  <si>
    <t>大楼位于协和路和临虹路，地处园区核心位置，周边已有多家世界知名企业总部。</t>
  </si>
  <si>
    <t>东湖名苑</t>
  </si>
  <si>
    <t>法华镇路881弄</t>
  </si>
  <si>
    <t>幼儿园：东华大学幼儿园、长宁路第三幼儿园，海贝幼儿园中小学：法华镇路第三小学、长宁区开元小学，复旦中学。大学：华东政法大学，交通大学。商场：上海虹桥百盛、虹桥友谊商城、虹桥上海城购物中心。医院：复旦大学附属中山医院分部、上海光华中西医结合医院，四五五医院，淮海西路胸科医院，八五五医院邮局：中国邮政纺织大学邮政所。新华路邮局银行：中国光大银行上海分行长宁支行、中国农业银行上海分行定西路支行，建设银行番禹路支行，工商银行新华支行，中国银行新华支行</t>
  </si>
  <si>
    <t>马赛花园</t>
  </si>
  <si>
    <t>荣华东道79弄</t>
  </si>
  <si>
    <t>幼儿园：建青幼儿园 仙一幼儿园 Happy New Garden 建青实验学校 虹古路幼儿园 上海美丘第一幼稚园中小学：新虹桥小学、耀中上海国际学校 建青实验学校大学：上海戏剧学院虹桥路校区 上海市长宁区社区学院 上海电视大学长宁分校 上海市长宁区业余大学商场：家乐福医院：武警总队医院 上海盛和康复医学门诊部古北店、民航医院、嗳呀齿科、民航上海医院邮局：名都城邮政所银行：上海银行古北路支行、韩亚银行古北支行、中行古北支行、中信银行ATM、苏格兰皇家银行古北支行、上海银行黄金城道支行</t>
  </si>
  <si>
    <t>虹南大楼</t>
  </si>
  <si>
    <t>虹桥路1024弄</t>
  </si>
  <si>
    <t>幼儿园：虹桥路第二幼儿园、淮海西路幼儿园、安顺幼儿园、建青实验幼儿园中小学：新世纪中学、泸定中学、吴中路小学、安顺路小学分部大学：上海第二工业大学虹桥分校、上海建青实验学校业余进修学校商场：荣欣装潢装饰饰品城、地球牌办公家具、海坤古董家俱公司医院：上海爱尔眼科医院、上海市疾病预防控制中心、长宁区老年护理医院、长宁区遵义地段医院、上海市第二肺科医院、雷允上吴中路店、南洋医院、上海艾滋病监测中心邮局：安顺路邮局银行：工商银行，建设银行，农业银行其他：麦当劳，肯德基</t>
  </si>
  <si>
    <t>光华大厦</t>
  </si>
  <si>
    <t>茅台路868弄</t>
  </si>
  <si>
    <t>光华大厦位于茅台路、威宁路和双流路之间，古北地区高档地段，面向上海延安高级中学，临近地铁2号线，72、121、251终点站，交通出行便利，地块生活环境成熟、完善。该楼盘由上海新静安房地产开发，小区具有商务酒店、生活小办公多重功能。</t>
  </si>
  <si>
    <t>今日丽园/新华舍</t>
  </si>
  <si>
    <t>延安西路1328弄</t>
  </si>
  <si>
    <t>幼儿园：上海市长宁区武夷路幼儿园、长宁路第三幼儿园、愚园路第一幼儿园分园 愚园路第一幼儿园分园 武夷路幼儿园 武夷托儿所 上海长宁区延西托儿所 海贝幼儿园 愚园路第一幼儿园凯欣分园 法华镇路幼儿园 新华幼儿园 新二幼儿园托儿所 新苗幼儿园托儿所 新华路第二幼儿园托儿所 长宁区安顺路幼儿园分园中小学：长宁区开元小学、法华镇路第三小学、定西中学 开元小学 长宁区法华镇路第三小学 上海市长宁区幸福小学大学：上海交通大学安泰经济与管理学院商场：金航大厦、联华快客便利延安、美天副食品超市番禹店医院：华山医院、新华医院、复旦大学附属中山医院分部 人寿堂江苏路店 北汪红十字卫生站 复旦大学附属华山医院第三门诊部 华山东方乳房专科医院邮局：中国邮政延安西路邮政所、中国邮政昭化路邮政所银行：交通银行上海分行番禺路支行、中国农业银行上海分行定西路支行</t>
  </si>
  <si>
    <t>大金更小区</t>
  </si>
  <si>
    <t>茅台路250，270弄</t>
  </si>
  <si>
    <t>幼儿园：长宁区茅台路幼儿园 、仙霞路第二幼儿园 、仙霞路第一幼儿园 上海市长宁实验幼儿园 中山西路幼儿园 上海市长宁区玉屏托儿所 紫一幼儿园 仙霞路第二幼儿园 新世纪托儿所中小学：上海市长宁区天山第二小学 、上海市长宁区古北路第四小学 、上海市天山第二中学 、上海耀华国际教育学校大学：上海对外贸易学院 哈尔滨工业大学城市规划设计研究院上海分院 华东师范大学古北路校区 上海对外贸易学院古北校区 长宁区老年大学水城路分校 北京大学汇丰商学院上海办事处 上海工程技术大学食堂 上海工程技术大学食堂商场：泓鑫时尚广场 、汇金百货虹桥店 、上海虹桥百盛医院：上海白玉兰妇科医院 、长宁区遵义地段医院 、仙霞地段医院 上海刘琪中医 灸诊所 长宁妇幼心理健康医院 美宁口腔门诊 龙华中医集团天山中医医院-门诊 天山街道社区卫生服务中心邮局：中国邮政远东国际广场邮政服务处银行：中国光大银行上海分行长宁支行 、中国工商银行上海分行茅台路分理处</t>
  </si>
  <si>
    <t>新华嘉利公寓</t>
  </si>
  <si>
    <t>新华路699号</t>
  </si>
  <si>
    <t>幼儿园：新华路幼儿园、长宁区安顺路幼儿园、新苗托儿所分部中小学：法华镇路第三小学、长宁区开元小学、泸定中学、定西中学、娄山中学大学：东华大学、东华大学体育部、上海交通大学安泰经济与管理学院商场：可的便利新华店、真丝商厦医院：胸科医院、光华医院、上海455医院PET-CT高端体检中心、复旦大学附属中山医院分部邮局：新华路邮局、香花桥邮政所银行：工商银行、中国银行、上海银行番禺路支行、招商银行延西支行其他：游泳池、网球场、健身中心、星月星旅店、美卡商务酒店、万宝大酒店、东华大学招待所、新加坡泰国村鱼翅、长宁区星月星旅店</t>
  </si>
  <si>
    <t>天山星城</t>
  </si>
  <si>
    <t>威宁路358弄</t>
  </si>
  <si>
    <t>幼儿园：上海日本语幼儿园、威宁幼儿园、东展幼儿园、南新幼儿园中小学：天山中学、交大子弟小学、威宁小学、天山二中、天山初中、仙霞高级中学、娄山中学、西延安中学大学：上海工程技术大学、上海电子信息职业技术学院、上海对外贸易学院商场：虹桥百盛购物中心、西郊百联购物中心、天山商业中心、天山商厦医院：长宁中心医院、天山中医医院、长宁区程家桥地段医院邮局：威宁路邮政局、中国邮政仙霞路邮政支局银行：中国农业银行、中国交通银行、中国银行、中国工商银行其他：开放式河滨公园、长宁建材市场、新长宁装饰材料市场</t>
  </si>
  <si>
    <t>天山路1890弄</t>
  </si>
  <si>
    <t>周边交通：中山公园(长宁路汇川路,轨道交通2,3,4号线中山公园站)(13路/765路/316路夜班/737路/54路/春运1线/519路)，周边医院：长宁区妇幼保健院（二级甲等）、遵义地段医院（一级甲等）、光华中西医结合医院（三级甲等）、天山中医医院（二级甲等）、武夷地段医院（一级甲等）、武夷地段医院（一级甲等），银行:纺织大学邮政所邮政储蓄、上海浦东发展银行ATM、上海市商业银行ATM、中国工商银行ATM(武夷路支行)、杭州银行24小时自助银行、杭州银行ATM，超市:天天杂货店、兄弟果业、每日鲜水果卖场、优壹便利、杨记便利、屈臣氏(天山路一店)，餐厅:英伦酒店、本家(天山路店)、燕记酒家、圆宝宝台湾饭团(天山路)、宝鼎酒店、海福阁韩国料理。</t>
  </si>
  <si>
    <t>虹桥世家花园</t>
  </si>
  <si>
    <t>中山西路189弄</t>
  </si>
  <si>
    <t>幼儿园：兰兰幼儿园托儿所、长三幼儿园中小学：松江区永丰小学 、上海市长宁区长宁路第三小学 、上海市长宁区万航渡路第六小学 、华东师大附属小学、长宁中学 、娄山中学大学：华东师范大学、华东政法大学、上海电子信息职业技术学院商场：龙之梦购物中心 、玫瑰坊 、多媒体生活广场 、泓鑫时尚广场医院：上海白玉兰妇科医院 、上海九龙男子医院 、上海天大医疗美容医院邮局：中国邮政龙之梦邮政服务处、中国邮政中山西路邮政所银行：招商银行、中国银行、中国工商银行</t>
  </si>
  <si>
    <t>太子公寓</t>
  </si>
  <si>
    <t>番禺路118号</t>
  </si>
  <si>
    <t>幼儿园：长宁区番禺路幼儿园、海贝幼儿园、长宁区武夷路幼儿园中小学：番禺中学、法三小学、复旦中学、上海市番禺中学、现代职业技术学校番禺校区大学：上海交通大学安泰经济与管理学院商场：之梦购物中心、家得利超市平武路店、良友金伴番禺店医院：东方乳腺病医院 华山医院分部、国人民解放军第八五医院、新华地段医院邮局：中国邮政延安西路邮政所、中国邮政嘉利大厦邮政服务处银行：招商银行上海分行延西支行、交通银行上海分行番禺路支行、中国农业银行上海分行定西路支行其他：上海影城、华山绿地、惠寓时尚酒店 、龙之梦丽晶大酒店、华山儿童公园</t>
  </si>
  <si>
    <t>城宁花苑</t>
  </si>
  <si>
    <t>长宁路1318弄</t>
  </si>
  <si>
    <t>幼儿园：上海市长宁区武夷路幼儿园 、长宁路第三幼儿园 、新华路幼儿园。中小学： 长宁区开元小学 、法华镇路第三小学 、上海市长宁区武夷路第一小学 、上海市定西中学。愚园路第一小学 大学：海交通大学安泰经济与管理学院。商场：龙之梦购物中心 、香港新世界百货上海巴黎春天长宁店 、多媒体生活广场。医院：上海市皮肤病性病医院 、复旦大学附属中山医院分部 、上海市长宁区江苏街道社区卫生服务中心。邮局：中国邮政延安西路邮政所、中国邮政昭化路邮政所。银行：交通银行上海分行番禺路支行 、中国农业银行上海分行定西路支行 、上海银行江苏路支行。其他：中山公园、长风公园、长宁国际体操中心</t>
  </si>
  <si>
    <t>圣美邸/虹桥城市花园四期</t>
  </si>
  <si>
    <t>宋园路69弄</t>
  </si>
  <si>
    <t>幼儿园：徐汇世纪昂立幼稚园 、长宁区虹桥幼儿园 、徐汇区艺术幼儿园 、虹桥中心幼儿园古北分园 、小龙鱼海联幼儿园中小学：上海市长宁区虹桥路第二小学 、吴中路小学 、长宁区虹桥路第一小学、上海市新世纪中学 、上海协和双语高级中学大学：上海商学院 、上海第二工业大学商场：古北家乐福、真丝商厦 古北高岛屋。医院：上海爱尔眼科医院 、上海市疾病预防控制中心 、上海市第二结核病院 、南洋医院 、上海伽玛刀医院 、民航医院邮局：中国邮政中山邮政所银行：中国光大银行上海分行古北支行 、中国工商银行上海分行古羊路支行 、中国建设银行上海分行虹桥路支行其他：上海宁达旅馆、领尚国际酒店公寓、三湘大厦、光启公园、天山公园</t>
  </si>
  <si>
    <t>圣约翰名邸</t>
  </si>
  <si>
    <t>长宁路1188弄</t>
  </si>
  <si>
    <t>幼儿园：童星幼儿园、金豆豆幼儿园、乐宝堡幼儿园、上海小天鹅幼儿园中小学：上海市长宁区第三小学 、上海长宁区第二小学、长宁中学 、遵义中学 、娄山中学大学：华东政法大学、华东师范大学、东华大学商场：龙之梦购物中心、多媒体生活广场、玫瑰坊、香港新世界百货上海巴黎春天新宁店、米兰时尚广场、创意生活、香港新世界百货、上海巴黎春天长宁店医院：周家桥地段医院、长宁区中心医院、白玉兰妇科医院、同仁医院邮局：中国邮政中山西路邮政所、中国邮政龙之梦邮政服务处银行：中国银行、东亚银行、招商银行、上海浦东发展银行、中国农业银行、中国工商银行、上海银行其他：必胜客餐厅、味千拉面、一茶一座、可的超市、全家、华联超市、罗森超市小区内部配套：篮球场、游泳池、会所、网球场、健身房、停车场、洗衣店、棋牌室、阅览室、儿童游乐场、美容院、桌球房、乒乓室</t>
  </si>
  <si>
    <t>大吉地世贸大厦</t>
  </si>
  <si>
    <t>定西路657号</t>
  </si>
  <si>
    <t>4.3元/平/天</t>
  </si>
  <si>
    <t>大吉地世贸大厦座落于上海长宁区黄金地段定西路法华镇路口，是集办公、商务等功能于一体的写字楼大厦；总建筑面积4000余平方米共9层是4A级智能化商…</t>
  </si>
  <si>
    <t>浙海公寓</t>
  </si>
  <si>
    <t>幸福路88号</t>
  </si>
  <si>
    <t>幼儿园：上海市长宁区海贝幼儿园、上海市长宁区番禺路幼儿园 、新华路幼儿园中小学：上海市民办新世纪小学 、上海市长宁区幸福小学 、上海市徐汇区爱菊小学、复旦初级中学 、复旦中学 、上海市现代职业技术学校大学：上海交通大学、上海交通大学法学院徐汇校区 、上海交通大学思源进修学院商场：新路达商厦 、康林仁和家庭医疗护理用品淮海店 、真丝商厦医院：上海455医院PET-CT高端体检中心 、新华地段医院 、锦淮门诊部 、强龙飞私立整形外科诊所 、东方乳腺病医院华山医院分部 、复旦大学附属中山医院分部邮局：中国邮政新华路邮政支局 、中国邮政天平路邮政所、中国邮政延安西路邮政所银行：上海农村商业银行幸福支行 、平安信用卡便利还款点光明幸福店、平安信用卡便利还款点可的幸福店、平安信用卡便利还款点快客幸福店、中国农业银行上海分行小蒸分理处其他：美天幸福菜场新华分场 、幸福饭店停车场 、上海农村商</t>
  </si>
  <si>
    <t>中银淮海苑</t>
  </si>
  <si>
    <t xml:space="preserve">   淮海西路346弄</t>
  </si>
  <si>
    <t>幼儿园：仁恒幼儿园，浦东东昌幼儿园中小学：上海市长青学校，虹口区中州路第一小学，建江中学，上海市实验小学大学：中欧国际工商学院(东园路分部，上海国际银行金融学院商场：罗森中银大厦店卜蜂莲花正大广场店百思买正大广场电脑城医院：上海市同济大学附属东方医院和本堂中医门诊部东方国际医院邮局：中国邮政，中国银行大厦邮政服务处(浦东区局)，中国邮政正大广场邮政服务处(浦东区局)银行：中国银行，东亚银行，韩亚银行其他：银行家俱乐部西餐厅，中银大厦食堂，东方明珠旋转餐厅</t>
  </si>
  <si>
    <t>星辰公寓</t>
  </si>
  <si>
    <t>武夷路438号</t>
  </si>
  <si>
    <t>幼儿园：愚园路第一幼儿园、长宁路第三幼儿园、上海长宁国际学校幼儿部中小学：武夷路小学、长宁区武夷路第一小学、长宁区开元小学、上海开元学校大学：上海交通大学安泰经济与管理学院商场：香港新世界百货上海巴黎春天长宁店、龙之梦购物中心、玫瑰坊医院：复旦大学附属中山医院分部、上海市男子性功能康复治疗中心、上海市长宁区江苏街道社区卫生服务中心邮局：中国邮政昭化路邮政所、中国邮政龙之梦邮政服务处银行：中国光大银行上海分行市西支行、中国工商银行武夷路支行其他：凯桥绿地、天山公园、上海艳阳天旅馆</t>
  </si>
  <si>
    <t>虹霞小区</t>
  </si>
  <si>
    <t>仙霞路620弄2-34号</t>
  </si>
  <si>
    <t>幼儿园：上海市长宁区虹古路幼儿园 、仙霞路第一幼儿园 、虹古路第三幼儿园 、上海市长宁区水城路幼儿园中小学： 上海市长宁区新虹桥小学 大学：上海工程技术大学、上海工程技术大学中法埃菲时装设计师学院商场：洛城时尚广场 、金球之星金木偶商业联谊会医院：长宁区疾病例预防控制总中心 、韩春民整形外科诊所 、上海新虹桥医院 、上海市工人疗养院 、仙霞地段医院邮局：中国邮政仙霞新村邮政所、中国邮政仙霞路邮政支局、中国邮政天山五村邮政所银行：交通银行上海分行仙霞路支行 、中国银行上海分行仙霞路支行 、上海银行仙霞路支行 、中信银行 、中国工商银行上海分行安龙路支行 、上海银行水城路支行其他：虹桥迎宾馆、白金之星旅店、新苑宾馆、水霞公园</t>
  </si>
  <si>
    <t>茅台路300弄</t>
  </si>
  <si>
    <t>周边配套成熟，近地铁2号线，周边医院：天山中医医院（二级甲等）、民航上海医院（二级乙等）、长宁区妇幼保健院（二级甲等）、遵义地段医院（一级甲等）、周家桥地段医院（未知）、白玉兰妇科医院（未知），银行:中国工商银行茅台路支行、、华夏银行ATM(上海虹桥支行)、华夏银行虹桥支行、招商银行(天山支行)、上海银行AT，超市:、乐购express古北店、、天赐饰佳、屈臣氏（上海长宁鸿鑫购物广场店）、联华古北店，餐厅:家、鸿联饮食店、酷味乐餐厅(古北路店)、茂美家炉端烧、西安印象(古北路店)、喔窝鸡。</t>
  </si>
  <si>
    <t>百临坛娱乐有限公司</t>
  </si>
  <si>
    <t>仙霞路630号</t>
  </si>
  <si>
    <t>周边交通：地铁:10号线水城路，周边医院：民航上海医院（二级乙等）、天山中医医院（二级甲等）、武警医院口腔中心（三级甲等）、光复医院、仙霞社区卫生服务中心、普瑞眼科医院，周边商业：餐厅:一哥肥牛火锅海鲜酒家(仙霞路店)、台北印象、白色恋人工资店、湘菜馆(仙霞路)、スタミナ苑(仙霞路店)、仙霞人家。</t>
  </si>
  <si>
    <t>百乐门</t>
  </si>
  <si>
    <t>天申小区</t>
  </si>
  <si>
    <t xml:space="preserve">北虹路1000弄 </t>
  </si>
  <si>
    <t>幼儿园：长宁区南新幼儿园 、上海市长宁区北新泾第一幼儿园 、北新泾第一幼儿园 、上海市长宁区威宁路幼儿园中小学：上海适存小学 、上海市长宁区威宁小学 、上海市东展小学 、北新泾第二小学 、缪斯长宁实验学校、上海市延安中学 、上海市新光中学 、天山中学 、上海市现代职业技术学校大学：上海工程技术大学、上海对外贸易学院、上海戏剧学院商场：百联西郊购物中心 、凤天权商场 、西部七浦 、康林仁和家庭医疗护理用品仙霞店医院：北新泾地段医院 、上海西郊骨科医院 、上海和睦家医院 、上海市长宁区中心医院(长宁区红十字医院) 、长宁区疾病例预防控制总中心 、东方丽人整形美容医院 、韩春民整形外科诊所邮局：中国邮政仙霞路邮政支局、中国邮政蒲松北路邮政所、中国邮政新泾三村邮政所银行：中国银行上海分行仙霞路支行 、中国建设银行上海分行北新泾支行 、中国工商银行上海分行安龙路支行 、上海农村商业银行天山支行 、中国工商银行上海分行威宁路分理处</t>
  </si>
  <si>
    <t>大孚新村</t>
  </si>
  <si>
    <t>遵义路757号</t>
  </si>
  <si>
    <t>内环成熟小区，生活设施齐全，交通便利，菜场超市林立。</t>
  </si>
  <si>
    <t>南辉小区</t>
  </si>
  <si>
    <t>宣化路113弄1-6号</t>
  </si>
  <si>
    <t>幼儿园：上海长宁国际学校、上海市长宁区武夷路幼儿园 、愚园路第五幼儿园 、上海市长宁区江苏路幼儿园中小学：宣化小学 、上海市长宁区愚园路第一小学 、上海市长宁区向红小学 、上海长宁国际学校、上海市第三女子中学附属学校 、上海长宁国际学校大学：上海民办包玉刚实验学校 、上海戏剧学院商场：香港新世界百货上海巴黎春天长宁店 、香港新世界百货上海巴黎春天新宁店 、米兰时尚广场 、三联商厦长宁店 、上海九洲商厦 、创意生活 、金柏苑商场医院：上海市皮肤病性病医院 、同仁医院 、上海电力医院 、上海真爱女子医院 、同仁医院眼科诊疗中心 、上海运动医学中心 、上海辰新医院 、上海市长宁区江苏街道社区卫生服务中心邮局：中国邮政长宁邮政支局、中国邮政华敏翰尊国际大厦邮政服务处、中国邮政延安西路邮政所银行：中国光大银行上海分行市西支行 、交通银行上海分行长宁支行 、中国工商银行上海分行长宁支行 、上海银行愚园路支行 、中国工商银行上海分行愚园路支行 、上海农村商业银行总行其他：恒臣商务旅游咨询服务有限公司、如家快捷酒店、玲珑宾</t>
  </si>
  <si>
    <t>怡乐公寓</t>
  </si>
  <si>
    <t>水城路675弄1-6号</t>
  </si>
  <si>
    <t>幼儿园：仙霞路幼儿园、茅台路幼儿园、虹桥路幼儿园、宋庆龄幼儿园中小学：天山中学、娄山关中学、长宁实验中小学、延安小学、大学：上海外贸学院、上海工程技术大学商场：天山商厦、泓鑫时尚购物广场、汇金百货、万都商城医院：长宁区仙霞口腔治疗保健中心、长宁区中心医院、长宁区妇幼保健院、周家桥地段医院、西郊骨科医院、白玉兰妇科医院等邮局：仙霞路邮局银行：建设银行、工商银行、农业银行、上海银行、中国银行</t>
  </si>
  <si>
    <t>华苑小区</t>
  </si>
  <si>
    <t>遵义路800弄</t>
  </si>
  <si>
    <t>幼儿园：上海市长宁区江苏路幼儿园 、愚园路第一幼儿园分园 、上海长宁国际学校中小学：上海市长宁区江苏路第五小学、 上海长宁国际学校中华职业进修学院 、上海市延安中学、上海市第三女子中学附属学校大学：上海民办包玉刚实验学校 、上海戏剧学院商场：香港新世界百货、上海巴黎春天长宁店 、三联商厦长宁店、 上海九洲商厦、 康林仁和家庭医疗护理用品延安西路店医院：上海市皮肤病性病医院 、同仁医院 、上海电力医院、 上海真爱女子医院 、上海运动医学中心、 上海辰新医院,上海市皮肤病性病医院 、同仁医院 、上海电力医院、 上海真爱女子医院 、上海运动医学中心、 上海辰新医院邮局：中国邮政长宁邮政支局、中国邮政华敏翰尊国际大厦邮政服务处银行：中国光大银行、 交通银行、工商银行、 上海银行、上海农村商业、中国银行其他：美天玉屏菜场、三角场菜场、凯桥绿地、中山公园</t>
  </si>
  <si>
    <t>铭光商务楼</t>
  </si>
  <si>
    <t>昭化路51号</t>
  </si>
  <si>
    <t>2.9元/天/平</t>
  </si>
  <si>
    <t>铭光商务楼位于长宁区中山公园板块，位属内环以内，交通便利，租金价位合理，周边配套成熟。</t>
  </si>
  <si>
    <t>镇宁路465弄/石化吾爱</t>
  </si>
  <si>
    <t>镇宁路465弄6-16号</t>
  </si>
  <si>
    <t>靠近江苏路地铁站11号线，2号线。去静安寺，南京西路地铁直达一战距离，邻边就是五星级规范的镇宁路菜市场。</t>
  </si>
  <si>
    <t>长宁大厦</t>
  </si>
  <si>
    <t xml:space="preserve">长宁路378号 </t>
  </si>
  <si>
    <t>幼儿园：上海市静安区南西幼儿园、长华幼儿园 、上海长宁国际学校幼儿部、上海市长宁区长宁路第五幼儿园中小学：上海市第三女子中学、上海市延安中学、上海市市西初级中学、长宁区教育学院附属小学、上海市长宁区长宁支路第一小学、上海市静安区万航渡路小学大学：华东政法大学(长宁校区)、荆州教育学院商场：靠近中山商圈、天山商圈、虹桥商圈、曹家渡四大商圈、名佳红木家具长宁店、可的便利兆丰店、上海人民电器厂长宁专营店、21CN便利长宁店医院：华阳地段医院、同仁医院 、静安区妇幼保健所、长宁区精神卫生院分院邮局：龙之梦邮政服务处市西区局、长宁邮政支局市西区局、兆丰广场邮政服务处银行：光大银行市北支行、中国银行江苏路支行、上海银行曹家渡支行、中国农业银行曹家渡支行其他：上海慈迪旅馆、富邦安泰宾馆、晟林宾馆、汉庭快捷酒店江苏路店、吴记老锅底麻辣火锅(长宁路店）、.南翔小笼长宁路店</t>
  </si>
  <si>
    <t>中紫小区</t>
  </si>
  <si>
    <t>中山西路800弄53号</t>
  </si>
  <si>
    <t>位于长宁区虹桥地区，靠近虹桥百盛步行5分钟路程，是商住两用楼，共29层。楼内多为中小型私营企业，是有创业意向或者创业刚起步的有志青年创办公司的最佳地方。小区环境良好风景幽雅迷人，小区保全设施完善安全放心，小区非常安静，不受外界打扰，附近生活便利，菜场、超市、银行、便利店、学校等都有。</t>
  </si>
  <si>
    <t>中星雅苑</t>
  </si>
  <si>
    <t xml:space="preserve">虹古路433弄1～16号 </t>
  </si>
  <si>
    <t>幼儿园：虹古路第三幼儿园、格林菲尔幼儿园、东展幼儿园 威宁路幼儿园 上海日本语幼稚园 上海市东展幼儿园 仙霞路第一幼儿园分园 虹古路幼儿园 新世纪托儿所幼儿园 Happy New Garden 格林菲尔幼儿园中小学：长宁区社区学院、新虹桥小学、长宁实验小学、延安中学大学：上海戏剧学院虹桥路校区 上海大学美术学院中专部成教部 上海市长宁区社区学院 上海电视大学长宁分校 上海市长宁区业余大学商场：华联罗森有限公司虹古店医院：长宁区牙病防治所，长宁区慢性病防治院邮局：仙霞新村邮电所银行：中国银行上海市虹桥支行仙霞路分理处其他：仙霞公园、东湖公寓酒店、西郊宾馆、新苑宾馆、新华书店(仙霞路店)、上海外文书店古北家乐福店</t>
  </si>
  <si>
    <t>锦园/新华路345号</t>
  </si>
  <si>
    <t>新华路345号</t>
  </si>
  <si>
    <t>属于长宁区中山公园板块，生活氛围浓厚，周边交通便利，生活配套完善，是个不错的居住之选。 周边交通：地铁:11号线江苏路，对口学校：小学:向红小学，周边医院：邮电医院（二级甲等）、华山医院（三级甲等）、复旦大学附属华山医院(分部)（三级甲等）、中心医院（二级甲等）、儿童医院（三级甲等）、解放军第八五医院（三级甲等），周边商业：银行:中国邮政储蓄银行atm、中国光大银行市西支行、中国光大银行ATM、中国光大银行东部地区信贷审批中心、深圳发展银行ATM、中国农业银行江苏路支行，超市:戴宝林烟杂店、theSTORE畅园店、农工商超市东诸安店、Tesco乐购（愚园店）、联华超市（宣化店）、牛奶商城(镇宁路店)，餐厅:发发雅萍酒家、吉膳坊、愚园老洋房、上海洛克菲勒公馆、上面坊(东诸安浜路店)、九香牛蛙店(东诸安浜路)。</t>
  </si>
  <si>
    <t>淮新大楼</t>
  </si>
  <si>
    <t>番禺路619号</t>
  </si>
  <si>
    <t xml:space="preserve">上海徐汇区天平路小学,爱菊小学,中中,红旗业余艺术实验学校,南洋模范中学,南洋模范中学2号门,巾帼园进修学校,上海市育人业余进修学院(华山路),同济软件学院,上海好莱坞音乐进修学校,上海威迅天达软件专修学院,上海交通大学教师活动中心 购 物： 宝点(阿勇超市西北),阿勇超市,上海联华超市(广元店),服装超市(广元路),汇金超市(徐汇店),上海教育超市健生实业连锁(徐汇店),美索专卖店,日韩服饰专卖店,苏草鸡专卖店,完美专卖店,宏鸣坊硫璃手工艺品专卖店,罗莱家纺港汇专卖店,太平洋百货徐汇店,汇金百货,久欣百货,新路达百货,上海市第六百徐家汇商城,真丝商厦 医 院： 瑞尔齿科(天平路),亚正齿科,漕北地段医院,中国福利会国际和平妇幼保健医院保健部,天平医院中药店,中华预防医学会妇幼卫生管理分会 娱 乐： 浪沙音乐城,巾帼美发厅,香山瘦身美容生活馆,上海佑福足部保健店,水漾芳疗SPA生活馆,上海葛林养生美容生活馆 银 行： 合作银行巾帼支行,中国民生银行atm机(天平路),建行徐汇支行,中国建设银行上海徐汇支行ATM取款机,中国建设银行,兴业银行汇金百货自助银行 餐 饮： 上海清润堂餐饮有限公司,美珍香(徐汇店),love&amp;taste咖啡吧,特色蒸包,沙龙餐厅--徐汇店,巴黎贝甜(汇金店)
</t>
  </si>
  <si>
    <t>御华名苑</t>
  </si>
  <si>
    <t>愚园路1209-1217号</t>
  </si>
  <si>
    <t>该楼盘由4幢8套花园洋房和一幢7层公寓组成，花园洋房的面积515平米，共5层，内设电梯，公寓则是一个层面一套，四房二厅215-253平米。公寓房可注册商务公寓。 每套别墅共5层，内设液压电梯，且享有100平米的花园，另外别墅还有层高达3.2米的地下室，以及奉送的一部分层高低于2.2米的阁楼，可做功能房使用。 该案位于愚园路江苏路，是继静安区之后在市中心出现的又一别墅和公寓混合型楼盘，这种楼盘满足了一部分既想住别墅又不想远离市中心的人群。</t>
  </si>
  <si>
    <t>北平家园</t>
  </si>
  <si>
    <t>西陶浜路28弄</t>
  </si>
  <si>
    <t>小区环境优美，有十几栋小高层公寓组成,小区总共2个大门，目前只开一个大门,这样就保证了小区的安全.地铁2号线淞虹路站。步行5分钟等到小区门口。 地铁2号线，直达到浦东国际机场、海天三路、远东大道、凌容路、川沙、华夏东路、创新中路、唐镇广兰路、金科路、张江高科、龙阳路、世纪公园、上海科技馆、世纪大道、东昌路、陆家嘴、南京东路、人民广场、南京西路、、静安寺、江苏路、中山公园、娄山关路、威宁路、北新泾、虹桥2号航站楼、虹桥火车站等等。</t>
  </si>
  <si>
    <t>仙逸小区</t>
  </si>
  <si>
    <t>仙霞路451号</t>
  </si>
  <si>
    <t>仙逸小区建成于80年代中后期、房屋属售后公房、位于仙霞路水城路路口、交通方便、旁边就是127路、莘仙线等车总站。</t>
  </si>
  <si>
    <t>虹古小区</t>
  </si>
  <si>
    <t>虹古路261弄</t>
  </si>
  <si>
    <t xml:space="preserve">小区位于虹古路255弄，处于最繁华的商业中心。社区成熟，周边配套完善，交通便利，环境优美！ </t>
  </si>
  <si>
    <t>新衡小区</t>
  </si>
  <si>
    <t>昭化路508弄</t>
  </si>
  <si>
    <t xml:space="preserve">位于昭化路定西路口、中山公园商圈内的高尚物业、由二幢多层和一幢高层组成。附近有延安高架、明珠轻轨线、地铁中山公园站、可享现代交通的快捷、明厅明卧明厨、大厅小卧、房型多种任您选择。周边交通：地铁:4号线延安西路、4号线中山公园，周边医院：武夷地段医院（一级甲等）、光华中西医结合医院（三级甲等）、长宁区妇幼保健院（二级甲等）、电力医院（二级甲等）、解放军第八五医院（三级甲等）、复旦大学附属华山医院(分部)（三级甲等），武夷地段医院（一级甲等）、光华中西医结合医院（三级甲等）、长宁区妇幼保健院（二级甲等）、电力医院（二级甲等）、解放军第八五医院（三级甲等）、复旦大学附属华山医院(分部)（三级甲等），银行:中国邮政储蓄银行、中国邮政储蓄银行24小时自助银行(武夷路支行)、中国民生银行长宁支行、中国民生银行ATM(长宁支行)、中国农业银行ATM(法华镇路)、中国工商银行武夷路支行，超市:华一生机小镇(定西路店)、伍缘、华联超市重康店、晓芳烟杂店、联华昭化路店、鑫鑫百货，餐厅:阿根汤面、花の舞(昭化路店)、思味馆、盛家、亭枫酒店中餐厅、亭枫老上海餐厅。
</t>
  </si>
  <si>
    <t>锦苑公寓</t>
  </si>
  <si>
    <t>虹桥路1765弄</t>
  </si>
  <si>
    <t>地处古北一期，临耀中国际、靠西郊花园别墅。观古北国际化社区繁华，藏于闹市的宁静。设施设备完善，距家乐福3分钟，周边洛城广场、各种会所、银行林立。步行至地铁10号线水城路站也仅需要2-3分钟。小区门口就有公交车站，出行便利。临耀中国际学校，周边还有长宁区重点学校建青实验学校及协和双语学校。周边交通：周边交通，周边医院：民航上海医院（二级乙等）、武警医院口腔中心（三级甲等）、光复医院、佳美丽德口腔医院、仙霞社区卫生服务中心、遵义社区卫生服务中心，民航上海医院（二级乙等）、武警医院口腔中心（三级甲等）、光复医院、佳美丽德口腔医院、仙霞社区卫生服务中心、遵义社区卫生服务中心。</t>
  </si>
  <si>
    <t>鸿申大厦</t>
  </si>
  <si>
    <t>定西路710弄</t>
  </si>
  <si>
    <t>地处上海住宅黄金地段、交通极为便利、小区周边文化气氛浓郁、既有中国名校交通大学、又有各类大中专学校和中小学校。小区周边购物便利、并有休闲健身之处、是上海理想的居住地段。全明采光、大厅小卧、新颖格局。周边交通：地铁:4号线延安西路，周边医院：光华中西医结合医院（三级甲等）、武夷地段医院（一级甲等）、解放军第八五医院（三级甲等）、上海455医院（三级甲等）、新华地段医院（一级甲等）、胸科医院（三级甲等），银行:上海银行24小时自助银行(番禺路支行)、上海银行番禺路支行、上海银行ATM、招商银行(延西支行)、中国工商银行24小时自助银行(新华路支行)、中国工商银行新华路支行，超市:乐购express(定西店)、农工商超市法华店、伍缘、联华超市（香花店）、鑫红文具、家得利超市杨宅店，餐厅:川堂风定西店、好友汇土菜馆、邓记传菜(长宁店)、The1stSeasons、韶山湘菜毛家菜定西路店、韶山湘菜(定西路)。</t>
  </si>
  <si>
    <t>新华商务大厦</t>
  </si>
  <si>
    <t>定西路685号</t>
  </si>
  <si>
    <t xml:space="preserve">小区位于定西路685弄近法华镇路，独栋。周边交通：地铁:4号线延安西路，周边医院：复旦大学附属华山医院(分部)（三级甲等）、解放军第八五医院（三级甲等）、电力医院（二级甲等）、上海455医院（三级甲等）、胸科医院（三级甲等）、光华中西医结合医院（三级甲等），银行:上海银行24小时自助银行(番禺路支行)、上海银行番禺路支行、上海银行ATM、招商银行(延西支行)、中国工商银行24小时自助银行(新华路支行)、中国工商银行新华路支行，超市:乐购express(定西店)、农工商超市法华店、伍缘、鑫红文具、家得利超市杨宅店、联华超市（香花店），餐厅:川堂风定西店、好友汇土菜馆、邓记传菜(长宁店)、The1stSeasons、韶山湘菜(定西路)、韶山湘菜毛家菜定西路店。
</t>
  </si>
  <si>
    <t>华一金谷苑</t>
  </si>
  <si>
    <t>长宁路476弄4-8号</t>
  </si>
  <si>
    <t>周边设施齐全，银行\超市\医院等一应俱全，交通便利,临近轨道2号线，周边交通：地铁:2号线江苏路、11号线隆德路、2号线中山公园，周边医院：华阳地段医院（一级甲等）、武夷地段医院（一级甲等）、电力医院（二级甲等）、复旦大学附属华山医院(分部)（三级甲等）、静安区老年医院（二级甲等）、长宁区妇幼保健院（二级甲等），银行:华夏银行ATM、上海银行ATM、上海银行曹家渡支行、华夏银行长宁支行、广发银行24小时自助银行(长宁路)、中国农业银行华阳路支行，超市:康隆杂货店、华联超市（长支店）、联华超市(长宁支路店)、联华锦宁店、曹家渡粮油经营部、农工商超市万航渡路店，餐厅:胖阿姨正宗朝鲜冷面(长宁路店)、广品煲煲仔(长宁路店)、兰州牛肉拉面长宁旗舰店、苏武牧羊长宁店、曹家小厨、新膳海铁板烧。</t>
  </si>
  <si>
    <t>天申大楼/太和名邸</t>
  </si>
  <si>
    <t>北虹路1185号</t>
  </si>
  <si>
    <t>步行5分钟可到地铁2号线北新泾站，步行7分钟可到西郊百联购物中心，步行到世纪联华超市只要过马路就可到达。对口学校：幼儿园:北二幼儿园，周边医院：妇幼保健中心、贝钰美口腔医院、汇康体检一卡通(上海天山)、加友体检(长宁区分院)、美年健康洗牙（天山店）、鲁宾舍(酷点点店)，超市:世纪联华（天山店）、厅:百家园酒家、竹山缘餐厅、漓江人桂林米粉、旺千小笼、粗线条、食缘堂。</t>
  </si>
  <si>
    <t>新华路543弄</t>
  </si>
  <si>
    <t>商务+住宅</t>
  </si>
  <si>
    <t>3.2元/天/平</t>
  </si>
  <si>
    <t>本案靠近定西路口、属于商住两用楼。靠近徐家汇繁华商圈、购物便利、生活设施等也相当的完善齐全、生活无忧。附近的交通非常便利、出行方便。周边交通：地铁:4号线延安西路、4号线虹桥路，周边医院：光华中西医结合医院（三级甲等）、上海455医院（三级甲等）、胸科医院（三级甲等）、遵义地段医院（一级甲等）、武夷地段医院（一级甲等）、新华地段医院（一级甲等），银行:交通银行24小时自助银行(定西路)、中国工商银行新华路支行、中国工商银行24小时自助银行(新华路支行)、民生银行自助银行、中国光大银行淮海支行、中国银行新华路支行，超市:农工商超市法华店、联华新华店、乐购express(定西店)、家得利新华店、伍缘、联华超市（香花店），餐厅:金锚传菜(新华路店)、盈盈餐厅、秋霞阁酒家(定西路)、瓷园会所、新捞坊、新加坡泰国村鱼翅(新华店)。</t>
  </si>
  <si>
    <t>欣绿小区</t>
  </si>
  <si>
    <t>中山西路1320弄</t>
  </si>
  <si>
    <t>欣绿小区位于中山西路1320弄，小区竣工于1986年，是由6层的老公房组成，房龄较老，生活氛围浓厚。小区周边有多条公交线路，出行方便，周边生活配套设施完善，居民生活方便。 周边交通：地铁:10号线宋园路、4号线虹桥路，对口学校：幼儿园:虹桥路第二幼儿园，周边医院：上海455医院（三级甲等）、胸科医院（三级甲等）、光华中西医结合医院（三级甲等）、上海市第六人民医院（三级甲等）、蓝十字脑科医院（三级甲等）、徐家汇地段医院（一级甲等），银行:中国工商银行24小时自助银行(虹桥路支行)、中国工商银行虹桥路支行、中国建设银行虹桥路分理处、中国建设银行ATM(虹桥路分理处)、农业银行ATM、交通银行ATM，超市:联华虹桥店、伍缘、家得利超市(虹桥二店)、联华虹颂店、富尧联华超市、小老大烟杂店，餐厅:芙蓉阁(三湘大厦南)、顶顶洋饭店、凛家日本料理、芳邻餐厅、蒋荣兴汤包小菜馆、依娜酒家。</t>
  </si>
  <si>
    <t>虹欣小区</t>
  </si>
  <si>
    <t>中山西路1410弄</t>
  </si>
  <si>
    <t>周边交通：地铁:4号线虹桥路、10号线宋园路，对口学校：幼儿园:虹桥路第二幼儿园，周边医院：蓝十字脑科医院（三级甲等）、胸科医院（三级甲等）、遵义地段医院（一级甲等）、上海455医院（三级甲等）、徐家汇地段医院（一级甲等）、光华中西医结合医院（三级甲等），周边商业：银行:中国建设银行ATM(内环高架路)、中国建设银行ATM(虹桥路分理处)、中国工商银行24小时自助银行(虹桥路支行)、中国建设银行虹桥路分理处、中国工商银行虹桥路支行、上海银行凯旋路支行，超市:富尧联华超市、家得利超市(虹桥二店)、伍缘、联华虹桥店、伍缘、中山酒家停车场便利，餐厅:煮味小馆、湘香情、川邦、筷莫停(中山西路店)、重庆鸡公煲、大明饭店。</t>
  </si>
  <si>
    <t>仙城小区</t>
  </si>
  <si>
    <t>仙霞路486弄</t>
  </si>
  <si>
    <t>周边交通：地铁:10号线水城路，周边医院：天山中医医院（二级甲等）、民航上海医院（二级乙等）、武警医院口腔中心（三级甲等）、周家桥地段医院（未知）、白玉兰妇科医院（未知）、佳美丽德口腔医院，周边商业：餐厅:琥珀大胜轩、华德饭店(仙霞店)、杏花楼(仙霞国苏食品店)、韩焱延、可园茶坊、香港点心皇餐厅(仙霞路店)
。</t>
  </si>
  <si>
    <t>新华名苑</t>
  </si>
  <si>
    <t>定西路438号/新华路465号1-7号楼</t>
  </si>
  <si>
    <t>由一幢十层小高层和三幢独立别墅构成；高层1到3层属办公用房，3楼以上是住宅，电梯直达4楼，使得住宅和办公分开；高层多以小房型为主、面积从68.14-135.45平方米不等。周边交通:地铁:4号线虹桥路、4号线延安西路，周边医院:光华中西医结合医院（三级甲等）、上海455医院（三级甲等）、胸科医院（三级甲等）、遵义地段医院（一级甲等）、新华地段医院（一级甲等）、武夷地段医院（一级甲等）,周边商业：银行:中国光大银行淮海支行、中国光大银行ATM、中国银行新华路支行、中国工商银行24小时自助银行(香花桥路支行)、民生银行自助银行、中国银行24小时自助银行(新华路支行)，超市:联华超市（香花店）、伍缘、家得利新华店、乐购express(定西店)、农工商超市法华店、家家惠水果连锁超市安顺路店,餐厅:瓷园会所、翠薇轩精菜汇、秋霞阁酒家(定西路)、金锚传菜(新华路店)、四季亭新华店、干叶子茶料理.</t>
  </si>
  <si>
    <t>仙乐小区</t>
  </si>
  <si>
    <t>仙霞路430弄</t>
  </si>
  <si>
    <t>生活便利，便利店、超市（家乐福）、饮食店、饭店、服饰店一条街、KTV（必爱歌）等应有尽有~ 交通便利：地铁2号线娄山关路站，多条公交线路，941直达火车站 .周边交通：地铁:10号线水城路,对口学校:幼儿园:仙一幼儿园，周边医院:民航上海医院（二级乙等）、天山中医医院（二级甲等）、遵义地段医院（一级甲等）、武警医院口腔中心（三级甲等）、周家桥地段医院（未知）、白玉兰妇科医院（未知）.周边商业:餐厅:华德饭店(仙霞店)、杏花楼(仙霞国苏食品店)、琥珀大胜轩、韩焱延、可园茶坊、伊兰特牛肉面仙霞路店.</t>
  </si>
  <si>
    <t>虹旭二小区</t>
  </si>
  <si>
    <t>虹古路419弄</t>
  </si>
  <si>
    <t>周边交通：地铁:10号线水城路，周边医院：民航上海医院（二级乙等）、武警医院口腔中心（三级甲等）、光复医院、仙霞社区卫生服务中心、佳美丽德口腔医院、普瑞眼科医院，周边商业：超市:快客便利店(虹古路店)、虹光百货、雅苑便利店、鸿萍杂货店、、光明便利店，餐厅:禾田外带寿司、向日葵日本创作料理、中国梦餐厅、寿限無、同乐海鲜酒楼、敏敏海鲜大酒店。</t>
  </si>
  <si>
    <t>新华豪庭</t>
  </si>
  <si>
    <t>法华镇路129号</t>
  </si>
  <si>
    <t>该案位于法华镇路幸福路交汇处、靠近上海影城、华山路绿地也距小区不远，小区品质非常高，大堂式物业管理，全天候管家式服务！小区人文素质较高，靠近地铁10号线，周围生活设施非常齐全，为居家首选！周边交通：地铁:11号线交通大学，周边医院：新华地段医院（一级甲等）、上海455医院（三级甲等）、解放军第八五医院（三级甲等）、胸科医院（三级甲等）、光华中西医结合医院（三级甲等）、徐家汇地段医院（一级甲等），周边商业：银行:上海浦东发展银行(新华支行)、上海浦东发展银行ATM(新华支行)、香港汇丰银行、中国建设银行ATM、中国建设银行番禺路支行、中国建设银行24小时自助银行(上海番禺路支行)，超市:罗森便利店(法华镇路店)、好德便利店(幸福店)、联华快客(法幸店)、快客、全家便利店、全家便利店(番禺路二店)，超市:罗森便利店(法华镇路店)、好德便利店(幸福店)、联华快客(法幸店)、快客、全家便利店、全家便利店(番禺路二店).</t>
  </si>
  <si>
    <t>北汪小区</t>
  </si>
  <si>
    <t>东诸安浜路165弄</t>
  </si>
  <si>
    <t>内环成熟小区，生活设施齐全，交通便利，菜场超市林立。周边交通：地铁:11号线江苏路，对口学校：小学:向红小学，周边医院：邮电医院（二级甲等）、华山医院（三级甲等）、复旦大学附属华山医院(分部)（三级甲等）、儿童医院（三级甲等）、解放军第八五医院（三级甲等）、电力医院（二级甲等），周边商业：银行:上海浦东发展银行ATM、上海浦东发展银行水务大厦支行、中国邮政储蓄银行宣化路支行、中国邮政储蓄银行24小时自助银行、中国农业银行24小时自助银行(江苏路支行)、中信银行ATM，超市:农工商超市东诸安店、惠买家社区折扣超市、好德便利店(诸安店)、好德便利店(香樟店)、喜士多便利店(江苏店)、罗森(江苏路店)，餐厅:新招鲜本地鸡窝(东诸安浜路店)、东北饺子王(东诸安浜路店)、妯娌老鸭汤、京城一锅羊蝎子火锅、重庆鸡公煲(东诸安浜路)、0990创意凉皮。</t>
  </si>
  <si>
    <t>三湘大厦</t>
  </si>
  <si>
    <t>中山西路1243号</t>
  </si>
  <si>
    <t>商务楼+住宅</t>
  </si>
  <si>
    <t>靠近交通大学、近轨道3、4号线虹桥站、附近有多路公交车、出行方便。周边交通：地铁:4号线虹桥路、9号线宜山路、10号线宋园路，对口学校：幼儿园:虹桥路第二幼儿园，小学:吴中路小学，周边医院：蓝十字脑科医院（三级甲等）、胸科医院（三级甲等）、遵义地段医院（一级甲等）、上海455医院（三级甲等）、徐家汇地段医院（一级甲等）、上海市第六人民医院（三级甲等），周边商业：银行:中国建设银行ATM(内环高架路)、上海银行吴中路支行、上海银行ATM、中国民生银行(上海分行社区金融服务咨询站、中国民生银行ATM、中国建设银行ATM(虹桥路分理处)，超市:孙记便民商店、顺大百货商店、沪泰便利商店、良友金伴(中山西店)、阿英便利店、爱森优选，餐厅:大明饭店、悦羊来、煮味小馆、湘菜小馆、筷莫停(中山西路店)、重庆鸡公煲。</t>
  </si>
  <si>
    <t>岐山小村</t>
  </si>
  <si>
    <t>愚园路1032弄1-148号</t>
  </si>
  <si>
    <t>岐山村即愚园路1032弄，东依江苏路南傍愚园路，北临长宁路，岐山村即愚园路1032弄，东依江苏路南傍愚园路，北临长宁路，占地2.2公顷，是愚园路上颇为著名的新式里弄之一。 1925年－1931年间美商中国营业公司、中央信托局等房地产商联建中西式3成楼房70幢，加上建于1924年的4层花园洋房东苑别业5幢，共计75幢。 当时业主借周武王发祥于岐山，冠名“岐山村”。 地铁：11号线、2号线江苏路站就在小区口，周边交通：地铁:2号线江苏路，周边医院：电力医院（二级甲等）、华阳地段医院（一级甲等）、复旦大学附属华山医院(分部)（三级甲等）、武夷地段医院（一级甲等）、解放军第八五医院（三级甲等）、华山医院（三级甲等）。周边商业：银行:上海银行愚园路支行、上海银行ATM(愚园路支行)、上海银行24小时自助银行(愚园路支行)、中信银行长宁支行、广发银行（离行自助设备服务点ATM)、中国农业银行江苏路支行，超市:良友、罗森便利店(兆丰大厦店)、罗森(江苏路店)、良友、快客便利店(愚园路店)、theSTORE畅园店，餐厅:福1015、福和慧、真锅咖啡馆(愚园路店)、福一零三九、质馆咖啡(江苏路店)、肯德基(江苏餐厅)。</t>
  </si>
  <si>
    <t>位于法华镇路幸福路交汇处、靠近上海影城、华山路绿地也距小区不远，小区品质非常高，大堂式物业管理，全天候管家式服务！小区人文素质较高，靠近地铁10号线，周围生活设施非常齐全，为居家首选！周边交通：地铁:11号线交通大学，周边医院：新华地段医院（一级甲等）、上海455医院（三级甲等）、解放军第八五医院（三级甲等）、胸科医院（三级甲等）、光华中西医结合医院（三级甲等）、徐家汇地段医院（一级甲等），周边商业：银行:上海浦东发展银行(新华支行)、上海浦东发展银行ATM(新华支行)、香港汇丰银行、中国建设银行ATM、中国建设银行番禺路支行、中国建设银行24小时自助银行(上海番禺路支行)，超市:罗森便利店(法华镇路店)、好德便利店(幸福店)、联华快客(法幸店)、快客、全家便利店、全家便利店(番禺路二店)，餐厅:豪城酒家、海世轩大酒楼、贵记港式烧腊、兴圆苑、沃歌斯(番禺路店)、红辣椒湘菜馆(番愚路店)。</t>
  </si>
  <si>
    <t>巴黎花园</t>
  </si>
  <si>
    <t>荣华东道119弄</t>
  </si>
  <si>
    <t>巴黎花园小区四至：东至水城南路，南至黄金城道，西至古北路，北至荣华东道小区附近标志性建筑物：耀中国际学校，家乐福，古北健身俱乐部，中行、工行、农行、交行，武警医院小区交通：936、925、806、48、57、69 小区描述： 物业管理费5元/平方米/月 ，90个车位。 巴黎花园古北一期内比较好的一个小区，生活极其方便，步行5分钟就到古北家乐福，步行10分钟就到虹桥路交水城路的10号线地铁站（在建）。自住非常不错。周边交通：地铁:10号线水城路、10号线伊犁路。周边医院：遵义地段医院（一级甲等）、民航上海医院（二级乙等）、武警医院口腔中心（三级甲等）、爱尔眼科医院（未知）、佳美丽德口腔医院、遵义社区卫生服务中心。周边商业：银行:、、、、、中国农业银行24小时自助银行(古北新区支行)，超市:、美浓屋日式超市、、全家便利店(黄金城道二店)、罗森便利店(黄金城道店)、餐厅:涟波、伊豆炭火烧肉、千秋小馆、陵水酒家(金丰·维也纳广场南)、太平洋房屋古北店、上雅铁板烧长宁店。</t>
  </si>
  <si>
    <t>维多利亚</t>
  </si>
  <si>
    <t>荣华东道98弄</t>
  </si>
  <si>
    <t>已经十多年的古北，处处透着高贵大气典雅的气质，历经十年房产界的风风雨雨，亲见高品质的高尚国际住宅小区如雨后春笋般的诞生，但这丝毫挡不住人们对她的浓厚兴趣。在古北无论售价还是租赁价格，她都稳稳的毫无大的波澜，在见证了房产的低潮、高峰以及趋于理性后，她像一个内涵丰富的气质女人一样，随着岁月的流逝魅力却丝毫不减当年，反而越来越展示了她超强的实力所在！古北一期少有的高层，大堂气派，外观漂亮。购物非常方便，离家乐福150米。这么好的小区，入住者都是车来车往，反而周边清净点倒不一定是坏事。地处古北，自然入住者台湾、香港等东南亚国家或日本、韩国人较多。5楼以下层高3米以上，如果装修合适，非常气派。~~~~周边交通：地铁:10号线水城路，周边医院：民航上海医院（二级乙等）、武警医院口腔中心（三级甲等）、爱尔眼科医院（未知）、佳美丽德口腔医院、遵义社区卫生服务中心、仙霞社区卫生服务中心。周边商业：银行:、、交通银行24小时自助银行(上海古北新区支行)、中国农业银行24小时自助银行(古北新区支行)、、。超市:、美浓屋日式超市、、家乐福(上海古北店)、、。餐厅:涟波、Penny家常菜、台湾7先生素食(古北家乐福门市店)、蜀韵干锅居、粉豆趣古北家乐福店、泰福太福。</t>
  </si>
  <si>
    <t>维多利亚E座</t>
  </si>
  <si>
    <t>荣华东道116弄</t>
  </si>
  <si>
    <t>虹桥怡景苑</t>
  </si>
  <si>
    <t>仙霞路1316号</t>
  </si>
  <si>
    <t xml:space="preserve">虹桥怡景苑地处虹桥经济开发区，位于仙霞路临泉路路口，交通便利.银行: 上海浦东发展银行ATM、、兴业银行ATM、中国农业银行、、
超市: 、昆仑好客(仙霞路)、优客超市、苏州采芝斋、绍升食品店、飞马专卖(仙霞路店)
餐厅: 百味鱼庄(林泉路店)、花苑食府、西郊公馆、Salvo Pizza、新农庄(仙霞路店)、福建沙县小吃(林泉路)
</t>
  </si>
  <si>
    <t>天山中华园</t>
  </si>
  <si>
    <t>天山路209弄</t>
  </si>
  <si>
    <t xml:space="preserve">幼儿园：长宁区南新幼儿园、上海市东展幼儿园、上海市长宁区威宁路幼儿园中小学：天山路小学、上海市长宁实验小学、天山中学大学：上海对外贸易学院商场：凤天权商场、康林仁和家庭医疗护理用品仙霞店医院：上海和睦家医院、仙霞地段医院邮局：中国邮政仙霞路邮政支局、中国邮政蒲松北路邮政所银行：上海银行威宁路支行、中国建设银行上海市分行水城路支行其他：东方丽人整形美容医院、天原公园小区内部配套：会所、游泳池、阅览室、餐厅、羽毛球场、棋牌室
</t>
  </si>
  <si>
    <t>协虹苑</t>
  </si>
  <si>
    <t>福泉路495弄27-75号</t>
  </si>
  <si>
    <t>幼儿园：福泉幼儿园 、童欣幼儿园 、上海儿童世界基金会长宁幼儿园分部 、上海美丘第一幼儿园
中小学：上海市东展小学、上海市西郊学校、缪斯长宁实验学校
大学：上海市浦东上船职业技术学校、上海市医药学校、亿胜软件学院、复旦大学、上海财经大学
综合商场：美颂巴黎联洋店、九百家居莘庄店、百脑汇(肇嘉浜路店)
医院：海宏康医院、上海瑞慈健康管理中心、上海莱茵医院、上海丽都口腔门诊部、上海仁韶门诊部、上海天使口腔门诊部、上海蓝馨口腔门诊部
邮局：中国邮政平塘路邮政所 、中国邮政蒲松北路邮政所、中国邮政程家桥邮政所
银行：中国银行上海分行仙霞西路支行、上海银行北新泾支行、交通银行上海分行虹康支行
其他：金庭酒店、格林豪泰上海虹桥机场店、御墅名国际酒店
小区内部配套：小区内部有停车位。</t>
  </si>
  <si>
    <t>通协小区</t>
  </si>
  <si>
    <t>北翟路980弄</t>
  </si>
  <si>
    <t>通协小区是一个动迁房社区，位于长宁区西部的北翟路上，通协小区毗邻淞虹路桥，西北面靠近苏州河。通协小区小区于2005年交房，居住人群由周边一带的动迁户以及少量来沪打工人员组成。新泾新村位于小区的东南面两、三百米处，通协小区居民可以享受到新村的成熟配套。幼儿园：长宁区金钟路幼儿园 、上海市长宁区北新泾第四幼儿园。中小学：淞虹路小学、长宁区中心小学、上海市西庆中学 、上海市西延安中学。大学：上海电视大学、东华大学国家大学科技园。商场：百联西郊购物中心 、携程网络技术大楼 、118广场 、上海农工商超市金沙江路店医院：惠慈中西医结合门诊部。邮局：中国邮政新泾三村邮政所。银行：中国建设银行上海分行北新泾支行 、中国工商银行上海分行天山西路分理处 、中国工商银行上海分行临空分理处。其他：新泾公园、望春花宾馆、联储商务旅店。小区内部配套：餐厅、洗衣店、棋牌室。</t>
  </si>
  <si>
    <t>银鑫公寓</t>
  </si>
  <si>
    <t>仙霞路666弄</t>
  </si>
  <si>
    <t xml:space="preserve">银鑫公寓位于长宁区仙霞路666弄,属于天山板块.小区周边菜场、餐饮连锁店、美容美发、银行邮局等生活配备设施齐全. 周边有上海工程技术大学,上海市延安中学,上海工程技术大学成人教育学院,上海戏剧学院附属舞蹈学校,长宁区东展幼儿园,上海市仙霞高级中学,上海市长宁区社区学院(水城路校区),上海电视大学长宁分校,教育气氛浓烈。幼儿园：长宁区东展幼儿园、上海市长宁区虹古路幼儿园、长宁实验幼儿园一分园中小学：上海市长宁区威宁小学、上海市长宁区仙霞第二小学、上海市延安中学、上海戏剧学院附属舞蹈学校、上海市仙霞高级中学、大学：上海工程技术大学、上海市长宁区社区学院、上海电视大学长宁分校商场：罗森便利安龙路店、联华超市仙霞路1店、上海农工商超市茅台店医院：长宁区疾病例预防控制总中心、上海新虹桥医院 、仙霞地段医院邮局：仙霞路邮政支局、天山五村邮政所银行：交通银行上海分行仙霞路支行、中国银行上海分行仙霞路支行、上海银行仙霞路支行其他：东湖公寓酒店、.白金之星旅店水城店、上海虹桥美爵酒店、.新旺茶餐厅长宁店、象山海鲜美食坊仙霞路店
</t>
  </si>
  <si>
    <t>天台家园</t>
  </si>
  <si>
    <t xml:space="preserve">新鱼东路455弄    天台家园北区新鱼东路455弄（南门）  </t>
  </si>
  <si>
    <t>天台家园地理位置:东起威宁路西至双流路，北至新渔东路，南至茅台路！全部以小高层及多层组成！是1梯2户的房子，整个小区很是安静，幢距也是很开阔！小区是人车分流的，车辆主要是从新渔路入口，行人主要从茅台路进入，对面是延安中学。小区入住率很高！自住居多，在售房源很少！ 比较适合居家自住。幼儿园：东展幼儿园、长宁区威宁路幼儿园、长宁区南新幼儿园中小学：长宁区威宁小学、长宁实验小学、延安中学大学：上海对外贸易学院、上海工程技术大学商场：天山百货、虹桥友谊商城、家乐福、世纪联华、西郊百联购物中心医院：长宁区中心医院、长宁区疾病防治中心、天山中医医院邮局：中国邮政仙霞路邮政支局、中国邮政蒲松北路邮政所银行：上海农村商业银行、中国农业银行其他：天山电影院、长宁区文化中心、仙霞网球中心、仙霞路餐饮、娱乐一条街小区内部配套：游泳池、健身房、停车场、会所</t>
  </si>
  <si>
    <t>虹桥路953弄</t>
  </si>
  <si>
    <t>新顺小区位于凯旋路中山西路之间，属内环内。周边配套设施齐全，交通四通八达！小区周边超市、菜场、医院、学校一应俱全！ 幼儿园：虹桥幼儿园、虹桥路第二幼儿园、淮海西路幼儿园、建青实验幼儿园吴中路幼儿园中小学：泸定中学、吴中路小学、安顺路小学分部大学：上海交通大学继续教育学校商场：华联超市股份有限公司乐山商场、华联超市第八分店医院：胸科医院、疾病控制中心邮局：中国邮政储蓄银行：上海农村商业银行徐家汇支行ATM取款机、上海农村商业银行、上海农村商业银行徐家汇支行其他：竹家庄避风塘弘基店、莎华帝卡泰国咖喱屋(虹桥路店)、小区内部配套：小区内部有停车位。</t>
  </si>
  <si>
    <t>春花苑</t>
  </si>
  <si>
    <t>哈密路1719弄</t>
  </si>
  <si>
    <t>春花苑位于上海长宁北新泾板块，具体位置为哈密路1719弄，属于市区繁华地段，地理位置优越，交通便利，租金合理，设施齐全，装修现代，是企业领袖精明睿智之选择，是一座现代化高级办公楼。春花苑的物业管理周到，为商家提供一流的商务服务。春花苑房型布局合理，灵活分割可满足各企业人性化的设计追求。春花苑与动物园仅一河之隔，实属亲水型景观房，周边设施齐全。幼儿园：长宁区哈密路幼儿园 、童欣幼儿园 、上海市总工会幼儿园中小学：上海虹桥国际学校、上海市西郊学校大学：上海公安高等专科学校商场：松坊商场医院：上海国际旅行卫生保健中心 、中国人民解放军四五五医院分院 、保康门诊部 、南山医院 、上海申德医院 、樱园门诊部邮局：中国邮政程家桥邮政所银行：上海农村商业银行程桥支行 、中国建设银行上海分行程家桥支行 、中国工商银行上海分行程家桥分理处其他：巴贝拉意式餐厅、苏州汤包店、肯德基小区内部配套：小区内部有停车位。</t>
  </si>
  <si>
    <t>富都花园</t>
  </si>
  <si>
    <t>宣化路299弄</t>
  </si>
  <si>
    <t xml:space="preserve">富都花园位于长宁宣化路299弄，属于长宁区中山公园板块。该案属中山公园旁为数不多的中高档外销楼盘，建于1995年，小区设3栋21层的高层，2梯4户，外墙简洁大气，社区设有网球场及会所服务，由于该案当时是由新加坡建商设计开发，户型均为较大户型135-160平，且朝向一般，仅A、B户型朝南其余均朝东朝西。但交通及生活设施等的便捷又提升了该案的居多卖点。幼儿园：愚园路第一幼儿园、上海市长宁区长宁路第五幼儿园、上海市静安区南西幼儿园中小学：上海市长宁区愚园路第一小学、上海市长宁区武夷路第一小学、上海市长宁区愚园路第一小学分部、上海市第三女子中学附属学校、长宁区初级职业辅读学校大学：华东政法大学长宁校区、上海民办包玉刚实验学校 、华东政法大学研究生教育院商场：香港新世界百货上海巴黎春天长宁店、米兰时尚广场、三联商厦长宁店医院：上海市男子性功能康复治疗中心、明道草堂中医门诊部有限公司、长宁区妇幼保健院邮局：昭化路邮政所、龙之梦邮政服务处、长宁邮政支局银行：中国光大银行市西支行、上海浦东发展银行长宁支行营业部、中国建设银行愚园路支行其他：上海慈迪旅馆、上海巴黎春天大酒店、上海新华美大酒店、汉庭快捷酒店武夷路店、上海花正火锅烧烤自助长宁店小区内部配套：停车位 </t>
  </si>
  <si>
    <t>盛业公寓</t>
  </si>
  <si>
    <t>华阳路269号</t>
  </si>
  <si>
    <t>盛业公寓位于华阳路269号，靠近长宁路华阳路，紧贴中山公园。地理位置优越，环境幽雅，周边有长宁中学、华阳一小，华阳街道幼儿园等，居家自住非常方便.幼儿园：华阳街道幼儿园中小学：长宁中学、华阳第一小学、上海市第三女子中学大学：华东政法大学国际法学院、华东政法大学商场：九洲、华联、联华医院：华阳地段医院邮局：长宁邮政支局银行：交通银行、工商银行、上海银行其他：华尔街英语(中山公园店)小区内部配套：小区内部有停车位！</t>
  </si>
  <si>
    <t>虹一小区</t>
  </si>
  <si>
    <t>中山西路1030弄</t>
  </si>
  <si>
    <t>幼儿园：乐山幼儿园、安顺路幼儿园 、虹桥路第二幼儿园中小学：虹桥路小学大学：东华大学、上海商学院、上海交通大学商场：定西路乐购、联华超市医院：上海455医院 、中国人民解放军第455医院中医肿瘤科_上海肿瘤医院、上海市胸科医院 、上海天坛普华医院 、康联医院邮局：东华大学邮政所、安顺路邮局银行：工商银行、建设银行、农业银行、中国银行其他：番禺绿地、凯桥绿地小区内部配套：小区内部有停车位。</t>
  </si>
  <si>
    <t>绿园十一村</t>
  </si>
  <si>
    <t>福泉路435弄</t>
  </si>
  <si>
    <t>幼儿园：福泉幼儿园 、上海“儿童世界基金会”长宁幼儿园 、童欣幼儿园 、新剑幼儿园中小学：上海市东展小学 、绿苑小学 、上海李文斯顿美国学校、上海市西郊学校 、上海李文斯顿美国学校、上海市紫荆中学大学：上海公安高等专科学校商场：百联西郊购物中心 、正大生活馆、西部七浦 、松坊商场 、康林仁和家庭医疗护理用品仙霞店 、凤天权商场 、永顺布点为王医院：南山医院 、神州医院 、上海西郊骨科医院 、长宁区精神卫生中心 、厥光惠私立针灸推拿诊所邮局：中国邮政平塘路邮政所银行：中国银行上海分行仙霞西路支行 、上海银行北新泾支行 、交通银行上海分行虹康支行 、中国工商银行上海分行福泉路分理处其他：上海动物园、新泾镇剑河儿童乐园、新泾公园小区内部配套：小区内部有停车位。</t>
  </si>
  <si>
    <t>东方剑桥御庭苑</t>
  </si>
  <si>
    <t>镇宁路55号</t>
  </si>
  <si>
    <t>幼儿园：江苏路幼儿园、愚园路第一幼儿园中小学：东延安中学、江苏路第五小学。大学：上海戏剧学院(本部)商场：金柏苑商场、久光百货、伊美时尚广场(静安寺广场)、御华山、上海炫动乐百卡通城(1856动漫城)、友谊商店、百乐新都、乐购医院：华东医院、复旦大学附属华山医院、上海电力医院、同仁医院眼科诊疗中心、上海运动医学中心、上海辰新医院、上海永惠华门诊部、新形象整形外科门诊部邮局：华敏翰尊国际大厦邮政服务处、中国邮政常熟路邮政所银行：中国光大银行、中国工商银行、中国建设银行、兴业银行其他：哈雷酒吧、来来保龄球馆、TIMA咖啡、夏味馆小区内部配套：安保系统</t>
  </si>
  <si>
    <t>新海小区</t>
  </si>
  <si>
    <t>延安西路649号</t>
  </si>
  <si>
    <t>幼儿园：武夷路幼儿园 、上海市武警幼儿园 、江苏路幼儿园 、愚园路第一幼儿园分园 、上海长宁国际学校、长华幼儿园 、长宁路第五幼儿园中小学：江苏路第五小学 、市西小学分部 、宣化小学、上海市延安中学、星蕾舞蹈进修学校 、中华职业进修学院大学：上海戏剧学院、新加坡南洋理工大学 、上海民办包玉刚实验学校商场：金柏苑商场、上海炫动乐百卡通城、友谊商店静安华山店医院：东方乳腺病医院华山医院分部 、上海电力医院 、上海真爱女子医院 、上海运动医学中心 、上海辰新医院邮局：中国邮政长宁邮政支局、中国邮政延安西路邮政所银行：中国光大银行、上海农村商业银行总行 、中国民生银行、交通银行、中国工商银行、兴业银行其他：君豪商务酒店小区内部配套：咖啡厅 停车场 阅览室 露天健声身器材 儿童游乐场</t>
  </si>
  <si>
    <t>幸福小区</t>
  </si>
  <si>
    <t>平武路58弄</t>
  </si>
  <si>
    <t>幼儿园：长宁区海贝幼儿园中小学：上海复旦中学南洋模范中学大学：上海交通大学商场：太平洋百货东方商厦第六人民百货汇金百货医院：八五医院邮局：新华路邮局银行：工商银行其他：松坊超市、可的NO.106、联华快客便利昭化店小区内部配套：内用停车场</t>
  </si>
  <si>
    <t>明珠大楼</t>
  </si>
  <si>
    <t>水城南路59号</t>
  </si>
  <si>
    <t>幼儿园：新世纪托儿所 Happy New Garden 虹古路幼儿园 新世纪托儿所幼儿园 上海美丘第一幼稚园 机智宝贝中小学：建青实验学校、上海戏剧学院(虹桥路校区)、上海市长宁区新虹桥小学大学：上海工程技术大学仙霞路校区南门 上海大学美术学院中专部成教部 上海市长宁区社区学院 上海电视大学长宁分校 上海市长宁区业余大学商场：家乐福古北店、亦心缘古典家俱医院：上海仁韶门诊部、上海武警医院整形美容、上海第九人民医院虹梅医疗美容门诊部、上海市工人疗养院、上海市职工康复医院邮局：中国邮政银行：荷兰银行、中国银行上海市黄金城道支行24小时自助银行、中行黄金道支行、工行古北中央花园分理处、中国工商银行古北中央花园分理处24小时自助银行其他：春夏秋冬、RACHEL‘S古北店、基乐帝茉古北店、六会馆小区内部配套：小区内部有停车位！</t>
  </si>
  <si>
    <t>虹桥路1115弄</t>
  </si>
  <si>
    <t>幼儿园：长宁区育苗幼儿园、虹桥路第二幼儿园 安顺路幼儿园 东华大学幼儿园 育苗幼儿园附设托儿所南区 育苗幼儿园附设托儿所 虹桥幼儿园 建青实验学校中小学：长宁区安顺路小学分部、南丹路小学、新世纪中学 上海市泸定中学 新世纪中学 上海长宁国际学校大学：华东理工大学成人教育学院、上海交通大学成人教育学院商场：三湘大厦商场、美天汇欣副食品商场医院：南洋医院、上海伽玛医院 新华社区卫生中心西法华社区卫生站 美琴宠物用品公司宠物诊所 贝康宠物诊所 虹桥街道社区卫生服务中心 上海市疾病预防控制中心邮局：中山邮政所、安顺路邮政所银行：建行虹桥路支行、农行虹桥路支行其他：炼瓦家日式烧肉 长芳家纺专卖安顺路店 联华超市安顺路店 农工商超市长顺店 伍缘NO.0476 联华虹桥店小区内部配套：理发店、洗衣房等 ；小区内部有停车位！</t>
  </si>
  <si>
    <t>长新小区</t>
  </si>
  <si>
    <t>长宁路491弄</t>
  </si>
  <si>
    <t>幼儿园：上海市华阴幼儿园中小学：上海市宜川中学、上海华阳小学、上海市华阴小学、宜川中学、培佳实验学校、培佳双语学校大学：上海市普陀区宜川艺术进修学校、上海市闸北区职业技术学校一分校商场：华联超市NO.24、华联超市第二十四分店、平价日用百货超市、迪亚天天折扣超市(延长西路)、上海华驰超市骊山店、世纪华联超市延长店、捷安特延长西路专卖店,上海烟草集团烟酒专卖店,上海烟草集团烟酒专卖店普:429,上海烟草集医院：华氏大药房西部延长店、普陀医药华昌药店、复星大药房(骊山路店)、上海市农芝生物科技农芝灵芝破壁孢子粉、参灵保健品、上海陆秀红口腔诊所邮局：中国邮政储蓄银行：中国银行、中国银行上海市延长西路支行24小时自助银行、中行延长西路支行、中国银行atm机(延长西路)、中国建设银行上海市普陀支行洛川路储蓄所、中国银行atm机(延长中路)其他：友联生煎普陀店、绍兴名菜馆(延长西路)、东北山村人家小区内部配套：小区内部有停车位。</t>
  </si>
  <si>
    <t>宝地新品居</t>
  </si>
  <si>
    <t>双流路188弄</t>
  </si>
  <si>
    <t>幼儿园：长宁区东展幼儿园、长宁区南新幼儿园中小学：延安高级中学、天山中学、上海市长宁实验小学、上海市长宁区威宁小学大学：上海市工程技术大学商场：易初莲花超市、家乐福超市、世纪联华天山店、国美电器天山西路店医院：长宁区中心医院、北新泾社区卫生服务中心、东方丽人整形美容医院邮局：仙霞邮政局银行：招商银行、中国银行、中国工商银行、中国交通银行其他：瑞泰酒店、MT168酒店、如安酒店、申普宠物医院长宁分院小区内部配套：儿童游乐场、停车场</t>
  </si>
  <si>
    <t>绿园五村</t>
  </si>
  <si>
    <t>淞虹路1005弄</t>
  </si>
  <si>
    <t>幼儿园：福泉幼儿园 、上海儿童世界基金会长宁幼儿园分部 、春蕾幼儿园 、上海李文斯顿美国学校(幼儿园) 、上海“儿童世界基金会”长宁幼儿园 、上海美丘第一幼儿园中小学：上海市东展小学 、绿苑小学 、上海李文斯顿美国学校、缪斯长宁实验学校、上海市紫荆中学大学：上海公安高等专科学校商场：百联西郊购物中心、好德超市、家得利超市医院：南山医院 、上海西郊骨科医院 、上海国际旅行卫生保健中心 、中国人民解放军四五五医院分院 、神州医院 、厥光惠私立针灸推拿诊所邮局：中国邮政平塘路邮政所银行：中国农业银行上海分行长宁支行北虹路储蓄所 、交通银行上海分行虹康支行 、中国工商银行上海分行福泉路分理处其他：上海动物园(西郊公园)、新泾镇剑河儿童乐园、新泾公园</t>
  </si>
  <si>
    <t>锦阳小区</t>
  </si>
  <si>
    <t>屏南路560弄</t>
  </si>
  <si>
    <t>幼儿园：长宁实验幼儿园、虹城幼儿园总园、长宁路第三幼儿园中小学：海市娄山中学、上海长宁遵义路小学、娄山中学、玉屏南路小学、长宁路小学、开元学校、姚连生中学、新古北中学大学：上海市长宁区天山路、上海复旦远大进修学院、上海市长宁区玉屏业余进修学校、上海市天山中学玉屏分校、上海市西海进修学校、上海市职业培训指导中心、中国高技能人才公共实训中心商场：上海市长宁区天山路、博大书店、心境水果大卖场(江西水果连锁)、远足大象专卖店、新联纺大楼、博华泵业创造公司销售部医院：上海市长宁区天山路、上海吉康药房、上海申康药房玉屏南路分店、富丽美保健品批发店、宝健营养食品、上海市长宁医药有限公司(凯泉药店)银行：工商银行、建设银行</t>
  </si>
  <si>
    <t>凯旋都市花园</t>
  </si>
  <si>
    <t>凯旋路1222弄</t>
  </si>
  <si>
    <t>幼儿园：上海市长宁区安顺路幼儿园 、新华路幼儿园。
中小学：法华镇路第三小学 、上海市长宁区安顺路小学 、长宁区开元小学 、泸定中学 、复旦初级中学。
大学：东华大学体育部 、上海交通大学安泰经济与管理学院 、东华大学服装学院 、东华大学职业技术学院。
商场：康林仁和家庭医疗护理用品中山西路店 、真丝商厦。
医院：上海爱尔眼科医院 、上海455医院PET-CT高端体检中心 、上海光华中西医结合医院。
邮局：中国邮政安顺路邮政所 、中国邮政纺织大学邮政所。
银行：招商银行上海分行延西支行 、中国工商银行上海分行新华路支行 、广东发展银行、中国银行上海分行新华路支行。
其他：天山公园、凯桥绿地 、上海市长宁区星月星旅店。</t>
  </si>
  <si>
    <t>虹康家园</t>
  </si>
  <si>
    <t>淞虹路828弄</t>
  </si>
  <si>
    <t>幼儿园：新泾托儿所、上海儿童世界基金会长宁幼儿园分部、春蕾幼儿园、福泉幼儿园
中小学：紫荆中学、绿园小学、延安高级中学、绿苑小学
大学：上海公安高等专科学校(一学区)
商场：家得利超市、世纪联华仙霞店、百联西郊购物中心
医院：长宁区中心医院、上海西郊骨科医院、南山医院、神州医院
邮局：中国邮政平塘路邮政所
银行：工商银行、中国银行仙霞西路支行、交通银行上海分行虹康支行
其他：豪大大鸡排、小草屋韩国料理、久久丫鸭颈王、新泾镇剑河儿童乐园</t>
  </si>
  <si>
    <t>大明小区</t>
  </si>
  <si>
    <t>长宁路380弄</t>
  </si>
  <si>
    <t>幼儿园：长宁路第五幼儿园、长华幼儿园、愚园路第一幼儿园、市小棋圣幼儿园、兆丰幼儿园、愚园路第五幼儿、园市南京西路幼儿园、欢乐园幼儿园中小学：省吾中学愚园路第一小学、上海市第三女子初级中学、市西小学、上海市第三女子中学、市万航渡路小学、长宁区教育学院附属小学大学：长宁区现代业余培训学校（华阳校区）、华东政法学院、长宁校区长宁教育学院商场：创亿烟酒综合商店NO.1119 、君请综合商店医院：上海交通大学医学院附属同仁医院(东院)、上海市长宁区华阳地段医院邮局：中国邮政储蓄银行：上海银行(曹家渡支行)、上海银行24小时自助银行、上海银行ATM、广发银行atm其他：小区绿化公园健身设施小区内部配套：小区内部有停车位。</t>
  </si>
  <si>
    <t>绿园九村</t>
  </si>
  <si>
    <t>仙霞西路715弄</t>
  </si>
  <si>
    <t>静安</t>
  </si>
  <si>
    <t>世纪商务大厦</t>
  </si>
  <si>
    <t>新会路58号</t>
  </si>
  <si>
    <t>4A商务楼/租赁</t>
  </si>
  <si>
    <t>2.95元/天/平</t>
  </si>
  <si>
    <t>利美佳百货商店、中国工商银行、汉庭快捷(上海长风店)、煌上煌(中江路店)</t>
  </si>
  <si>
    <t xml:space="preserve">都华名苑/十里都华 </t>
  </si>
  <si>
    <t>陕西北路1789弄</t>
  </si>
  <si>
    <t>幼儿园：世纪之门幼儿园、华纺托儿所附属幼儿园。中小学：江宁九年制学校、同济二中。大学：上海科技职工大学(澳门路)、上海第二工业大学普陀分校。商场：华联吉买胜、世纪联华、家乐福、长寿路商圈亚新生活广场。医院：妇婴保健院、普托中心医院。邮局：邮电局石泉储蓄所、武宁邮局服务点。银行：中国建设银行、中国工商银行。</t>
  </si>
  <si>
    <t>绿洲城市花园一期</t>
  </si>
  <si>
    <t>胶州路1118弄</t>
  </si>
  <si>
    <t>幼儿园：胶州路幼儿园、余姚路幼儿园中小学：同济二附中大学：上海纺织工业职工大学商场： 沪西商厦、亚新生活广场、芳汇广场、家乐福、悦达889医院：普陀区人民医院 邮局：长寿路邮电局银行：上海银行、中国农业银行、中国工商银行、中国民生银行其他：麦迪森</t>
  </si>
  <si>
    <t>绿洲城市花园二期</t>
  </si>
  <si>
    <t>胶州路1155弄</t>
  </si>
  <si>
    <t>绿洲城市花园三期</t>
  </si>
  <si>
    <t>康海大楼</t>
  </si>
  <si>
    <t>西康路838号</t>
  </si>
  <si>
    <t>幼儿园：静安区余姚路幼儿园、小龙鱼幼儿园(余姚路幼儿园)、静安区吴江幼儿园、余姚路第二幼儿园中小学：江宁路第四小学、静安区教育学院附属学校(小学部)、上海市静安区第一中心小学、静安区教育学院附属学校(中学部)、上海市第一中学、同济大学附属七一中学大学：上海第二工业大学(普陀分校)商场：伟民百货商店、亚新生活广场、免税商场、Channel One(调频壹)购物中心、半岛休闲广场、不夜城广场、美丽园商厦医院：上海国宾医疗中心、上海市静安区中心医院、上海交通大学附属儿童医院、静安老年医院邮局：中国邮政西康路邮政所银行：中国工商银行、中国农业银行、浦发银行、中国银行、中国建设银行、上海银行</t>
  </si>
  <si>
    <t>华业小区</t>
  </si>
  <si>
    <t>南京西路1213弄80-210号</t>
  </si>
  <si>
    <t>幼儿园：南阳实验幼儿园、上海市静安区威海路幼儿园、北京西路第四幼儿园、南京军区上海实验幼儿园中小学：上海市静安区第一小学、静安区西康路第三小学、上海市爱国中学大学：上海第二工业大学(静安分校)商场：金鹰国际购物中心、梅陇镇伊势丹、恒隆广场、中信泰富广场医院：静安区中心医院、上海交通大学附属儿童医院邮局：恒隆广场邮政服务处银行：光大银行、中信银行、中国银行、瑞士银行、浦发银行、工商银行、兴业银行、广发银行、上海银行</t>
  </si>
  <si>
    <t>怡沣大厦</t>
  </si>
  <si>
    <t>武宁南路438弄</t>
  </si>
  <si>
    <t>幼儿园：愚园路第五幼儿园、欢乐园幼儿园、南京西路幼儿园、东新幼儿园中小学：上海市一师附小、市西初级中学大学：静安区业余大学商场：上海得利超市、锦园超市、华联超市、农工商超市医院：上海青少年脊柱侧弯义诊、曹家渡街道社区卫生服务中心、交大假肢、上海市静安区静安寺地段医院、绿色世纪邮局：邮政分局银行：中国银行、中国工商银行其他：小鹭鹭酒家、重庆小天鹅</t>
  </si>
  <si>
    <t>润康邨</t>
  </si>
  <si>
    <t>南京西路591弄</t>
  </si>
  <si>
    <t>幼儿园：上海市黄浦区联合幼儿园、上海市黄浦区托幼中心、长颈鹿幼儿园中小学：上海市黄浦区福州路小学、上海市黄浦区报童小学、上海市黄浦区复兴东路第三小学、上海市格致中学、光明中学、民办明珠中学大学：华爱高级职业培训学院、人大人教学中心、上海第二工业大学继续教育学院黄浦校区商场：上海新世界城 、东方商厦、上海第一百货商店 、上海第一百货商店 、亚龙国际广场 、来福士广场 、818广场医院：上海艾玛口腔门诊 、红鬃马体检中心 、乾康门诊部 、公惠医院 、曙光医院、金康中医门诊部邮局：凯迪克大厦邮政服务处银行：中国工商银行、中国建设银行、中国交通银行、中国银行、中国光大银行、中国民生银行、中国农业银行其他：好乐迪，肯德基，麦当劳</t>
  </si>
  <si>
    <t>静安阳光名都</t>
  </si>
  <si>
    <t>安远路777弄</t>
  </si>
  <si>
    <t>幼儿园：余姚路幼儿园。中小学：静安区第二中心小学、上海市第一中学。大学：立信会计学院经管校教点。商场：家乐福超市、家得利超市、亚新生活广场、国美电器、永乐生活电器。医院：长寿路地段医院、老年医院。邮局：叶家宅邮政所。银行：中国建设银行、中国工商银行、上海银行。其他：静安工人体育场、棋牌乐会所、麦迪森、上海歌城、长寿公园。</t>
  </si>
  <si>
    <t>梅龙镇酒家/重华新村</t>
  </si>
  <si>
    <t>南京西路1081弄</t>
  </si>
  <si>
    <t>幼儿园：南阳实验幼儿园上海市静安区威海路幼儿园延安中路幼儿园北京西路第四幼儿园南京军区上海实验幼儿园中小学：威海路第三小学静安实验小学静安区西康路三小学东区西康路第三小学同济大学附属七一中学民立中学爱国中学上海市爱国学校民立中学大学：上海第二工业大学(静安分校)商场：中信泰富广场梅龙镇伊势丹(南京路店)免税商场玛莎百货金鹰国际购物中心医院：复旦大学附属华山医院二门诊部公惠医院上海瑞新医疗中心华东医院市府大厦门诊部(北京西路政协执业点)上海市第一妇婴保健院(上海市母婴健康促进中心)上海市中医医院石门路门诊邮局：恒隆广场邮政服务处银行：光大银行工商银行交通银行农业银行浦发银行中国银行建设银行上海银行其他：玛花纤体梅龙镇店现代美容中心(梅龙镇店)美琪大戏院环</t>
  </si>
  <si>
    <t>安乐坊</t>
  </si>
  <si>
    <t>南京西路1129弄</t>
  </si>
  <si>
    <t>花园公寓</t>
  </si>
  <si>
    <t>南京西路1173弄</t>
  </si>
  <si>
    <t>皇家公寓</t>
  </si>
  <si>
    <t>长乐路888号</t>
  </si>
  <si>
    <t>幼儿园：华山美术幼儿园、五原路幼儿园、快乐玛丽安格林新蕾幼儿园、南京军区上海实验幼儿园、上海市武警幼儿园中小学：上海市静安区市西小学分部、西南模范中学安福校区、上海音乐学院附属中等音乐专科学校、上海市位育初级中学、中国中学、上海市延安中学(初中)、上海市第二中学大学：上海戏剧学院(本部)、上海音乐学院商场：久光百货、伊美时尚广场(静安寺广场)、上海炫动乐百卡通城(1856动漫城)医院：复旦大学附属华山医院、华东医院、华山医院体检部、上海市结核病防治中心邮局：常熟路邮政所银行：光大银行、建设银行、深圳平安银行、广东发展银行、民生银行、中国银行其他：汇群富隆酒屋、Floweriness Cafe、唐会VIP、上海话剧艺术中心、钱柜KTV(静安店)</t>
  </si>
  <si>
    <t>静安风华苑</t>
  </si>
  <si>
    <t>长宁路269弄</t>
  </si>
  <si>
    <t>幼儿园：武定西路兰西幼儿园中小学： 万航渡小学、海市第三女子初级中学、市西初级中学 大学：华东政法大学(长宁校区)商场：家乐福超市、世纪联华、易买得超市医院：同仁医院、华东医院、华山医院 邮局：华山路邮电局银行：中国银行、中国农业银行、中国建设银行、中国工商银行 其他：王朝大酒店、波士堂养生会所小区内部配套：游泳池、健身房、阅览室、儿童乐园、棋牌室</t>
  </si>
  <si>
    <t>三和花园</t>
  </si>
  <si>
    <t>延平路123弄1~16号</t>
  </si>
  <si>
    <t>幼儿园： 南西幼儿园、常熟路幼儿园中小学： 上海第一师范附属小学、市西中学 ，七一中学 大学：华东政法大学(长宁校区) 、上海音乐学院 、上海戏剧学院(本部) 、上海理工大学(徐汇校区) 、上海理工大学中英国际学院商场：家乐福超市、农工商超市、联华超市医院：静安地段医院、儿童医院、静安区中心医院 邮局：武宁南路邮政所银行：中国建设银行、中国工商银行、中国民生银行、中国银行，农业银行 其他：柯蓝商务酒店美味坊、上岛咖啡、餐顺阁</t>
  </si>
  <si>
    <t>茂名北路68弄</t>
  </si>
  <si>
    <t>靠近九海百盛购物中心、二百永新、国泰电影院、四季酒店、恒隆广场、中信泰福广场、好德便利等。周边各项市政设施齐全完善，生活便利，交通也非常一幢八层电梯公寓，四幢六层公寓。得房率86.7。目前市面上出售的房源以120平米以内的房源较多，不少80平米左右的小房型蛮精典的。第一次走进小区正好是挂花开放时节 所以很激动 然后我与客户一起上楼看房 楼道不怎么样 但是走进房间 看里面的房型真的是很好 63M小两房 也能全明南北通 而且的房率是很高的 在看看周围的交通 真的是很好 前南京路 后淮海路 两边是恒龙 和上海电视台和吴江路 真的是绝版好地段啊,周边配套设施非常完善的，威海路第三小学、大沽路菜场等。</t>
  </si>
  <si>
    <t>长乐路570弄/蒲园</t>
  </si>
  <si>
    <t>长乐路570弄</t>
  </si>
  <si>
    <t>上海蒲石路今长乐路570弄的12幢西班牙式花园洋房，因法国军官蒲石（Rue Bourgeat）以纪念为命名。占地面积5375平方米。建筑面积3660平方米，由中国第一代女建筑师——张玉泉设计，为西班牙式，有独立式、双毗连式两种，平行排列，混合结构，1941年申报开始登出销售广告，1942年竣工。刚建成就抢购一空。1999年上海市政府把它列入第三批优秀近代建筑保护单位。周边交通：地铁:10号线陕西南路、7号线常熟路、2号线静安寺，周边医院：第一妇婴保健院（三级甲等）、邮电医院（二级甲等）、徐汇区中心医院（二级甲等）、远洋医院（二级甲等）、五官科医院（三级甲等）、香山中医医院（二级乙等），银行:招商银行ATM、中国银行ATM(陕西南路)、印度国家银行、中国工商银行ATM(淮海中路第二支行)、上海银行ATM、上海银行延中支行，超市:家得利超市(长乐二店)、新联超市、喜士多超市(淮海中路店)、聚盛溢百货店、伍缘、富民路，餐厅:LeSaleya(长乐路店)、鬼佬茶餐厅、藏乐坊、客满多西餐厅(长乐路店)、百生粥品(长乐路店)、和乐点心店。</t>
  </si>
  <si>
    <t>张园（威海路590弄）</t>
  </si>
  <si>
    <t>威海路590弄84支弄</t>
  </si>
  <si>
    <t>周边交通：地铁:2号线南京西路，周边医院：公惠医院（二级乙等）、化工职业病防治院（二级甲等）、第一妇婴保健院（三级甲等）、石门医院（一级乙等）、长征医院（三级甲等）、瑞金二路地段医院（一级甲等），银行:浙商银行上海分行、浙商银行ATM、天津银行上海分公司、天津银行atm、中国银行atm、渤海银行ATM，超市:屈臣氏（静安吴江路店）、JHMarket、乐达杂品店、万宁、四季坊、三阳盛(延安中路)，餐厅:见面汇、好食汇(茂名北路)、Helen'sBar西餐厅、阿宝家APO、牛阿哥打边炉(茂名北路)、台巴子鲁肉饭(威海路店)。</t>
  </si>
  <si>
    <t>安远商务大楼（东宽大楼）</t>
  </si>
  <si>
    <t>安远路727弄</t>
  </si>
  <si>
    <t xml:space="preserve">周边医院：凉城地段医院（未知）、东华医院（一级甲等）、海江医院（一级甲等）、民政第三精神卫生中心（二级甲等）、江湾医院（二级乙等）、复大医院（未知），银行:中国农业银行ATM(江场路)、中国农业银行24小时自助银行、中国邮政储蓄银行车站北路支行、中国邮政储蓄银行24小时自助银行(车站北路支行)、上海农商银行(江场路支行)、上海银行ATM，超市:联华新文苑店、文苑、新时代联华、上海市虹口区兄弟果品店、华联超市(凉城店)、联华超市(星苑小区西南)，餐厅:淮扬贵府、创亿楼美食城、好靓味酒家、聚朋酒家、川菜馆、车站北路早餐。
</t>
  </si>
  <si>
    <t>四季公寓</t>
  </si>
  <si>
    <t>余姚路298号</t>
  </si>
  <si>
    <t>小区规模不算大，由一幢小层和两幢多组成。多层一楼是腾空的，二楼是空中花园。小区闹中取静，成熟社区，周边配套完善，商圈云集，这里的小户型居多，得房率高，房型正气，一般两房总…</t>
  </si>
  <si>
    <t>广视大厦</t>
  </si>
  <si>
    <t>老沪太路201弄1号</t>
  </si>
  <si>
    <t>广电大厦地处南京西路商业繁华地段，128米高的三角形主楼采用3个钢筋混凝土筒体和大跨度预应力梁的新型结构体系，赋予建筑以个性鲜明的外部形象和灵活的室内大空间。</t>
  </si>
  <si>
    <t>新柳公寓</t>
  </si>
  <si>
    <t>共和新路1453弄</t>
  </si>
  <si>
    <t>幼儿园：上海市闸北区延长路幼儿园西部 、上海市闸北区柳营新村幼儿园中小学：上海市民办童园(实验)小学 、和田路第二小学 、洛川东路小学 、民办育美中学 、民办青中初级中学大学：上海商学院(闸北校区) 、上海行健职业学院分院 、上海大学商场：大宁国际商业广场 、康林仁和家庭医疗护理用品共和店医院：闸北区癌症康复俱乐部 、上海市第十人民医院 、闸北区中医医院 、邮局：中国邮政柳营桥邮政所(市北区局) 、中国邮政杨家宅邮政所(市北区局)银行：中国建设银行上海分行共和新路支行 、中国农业银行上海分行共和支行 、平安信用卡便利还款点 、中国工商银行</t>
  </si>
  <si>
    <t>慧芝湖花园三期</t>
  </si>
  <si>
    <t>平型关路1088弄</t>
  </si>
  <si>
    <t>幼儿园： 乐睿梦想园、芷江中路幼儿园、育华幼儿园、花园幼儿园、延长路幼儿园(东部)、太阳花幼儿园、大宁国际幼儿园中小学：大宁国际小学、华阴小学、平利路第二小学、太阳花小学、友谊中学、和田中学、风华初级中学、复兴实验中学、韶山中学大学：上海大学商场： 大宁国际商业广场、国美电器、大润发、大祥商城、宝华现代城商业街医院：彭江医院、闸北区妇幼保健所、大宁地段医院、海沪医院、上海海军医院 凉城地段医院邮局：杨家宅邮政所、凉城邮政所、共和新路邮政支局银行：中国银行、浦东发展银行、中国交通银行、中国工商银行、中国农业银行、中国建设银行</t>
  </si>
  <si>
    <t>富邑华庭</t>
  </si>
  <si>
    <t>宝昌路550弄、芷江中路口</t>
  </si>
  <si>
    <t>幼儿园：芷江中路幼儿园(芷江园) 、二中心幼儿园(附托) 、中山北路幼儿园中小学：止园路小学 、上海市民办杨波外国语小学 、闸北区第三中心小学 、上海市市北初级中学 、上海市青云中学 、上海市第十七中学大学：上海行健职业学院分院 、上海江阳专修学院商场：好德超市、联华超市、农贸市场医院：上海中医院邮局：中国邮政芷江西路邮政所(市北区局) 、中国邮政东宝兴路邮政所(市北区局)银行：中国工商银行上海分行博山路支行 、中国银行上海分行洋泾支行 、中国建设银行上海分行崮山路支行 、中国农业银行上海分行洋泾支行其他：平安信用卡便利还款点（光明崮山店）</t>
  </si>
  <si>
    <t>博苑公寓</t>
  </si>
  <si>
    <t>大统路1038号</t>
  </si>
  <si>
    <t>幼儿园：闸北区沪太路幼儿园、中华新路幼儿园、芷江中路幼儿园中小学：中山北路小学、中兴路第二小学、育婴堂路小学、永兴路第二小学、止园路小学、闸北区第三中学、闸北区第八中学、市北中学、向东中学大学：上海第二工业大学闸北分校 、同济大学沪北校区商场：新新百货、万民百货商场、联华、华联、大润发医院：上海闸北区中心医院、上海市疾病预防控制中心健康检查站、芷江西路地段医院、上海闸北区眼科医院邮局：闸北邮政支局、柳营桥邮政所 、芷江西路邮政所 、大洋桥邮政所银行：浦发银行、中国建设银行、中国交通银行、中国银行、中国农业银行、中国工商银行、上海银行</t>
  </si>
  <si>
    <t>东新大楼</t>
  </si>
  <si>
    <t>虬江路997弄</t>
  </si>
  <si>
    <t>幼儿园：上海市黄浦区联合幼儿园 、黄浦区南京东路幼儿园南京东路部 、方浜中路第二幼儿园 、长颈鹿幼儿园 、汉口路幼儿园中小学：福佑路第二小学 、上海市黄浦区福州路小学 、上海市黄浦区报童小学 、黄浦区光明小学 、卢湾区第三中心小学大学：华爱高级职业培训学院 、人大人教学中心商场：中华商厦 、中华商行 、来福士广场 、上海广场(无限度广场) 、佳成商厦 、骄娇百货商店 、树上春 、万有全宁海商场医院：上海家信医疗美容门诊部 、时光整形外科医院 、慈铭健康体检中心(黄浦门诊部) 、外滩社区卫生服务中心金陵分中心邮局：国邮政延安东路邮政所(市西区局) 、中国邮政港泰广场邮政服务处(市西区局) 、中国邮政都市总汇邮政服务处(市西区局)银行：北京银行上海分行 、中国建设银行上海分行福州路支行 、中国农业银行上海分行黄浦支行营业部</t>
  </si>
  <si>
    <t>绿洲雅宾利花园一期</t>
  </si>
  <si>
    <t>中华新路288弄</t>
  </si>
  <si>
    <t>幼儿园： 吉的堡上海闸北永盛幼儿园 、上海市闸北区虬江路幼儿园 、育婴堂幼儿园 、上海市闸北区七浦路幼儿园 、上海市闸北区金鹭幼儿园 、上海市闸北区烽火幼儿园 、上海市闸北区国庆路第幼儿园 、永兴路幼儿园
中小学： 市北中学第三中心小学、上海市市北中学 、永兴路第二小学 、上海市闸北区蕃瓜弄小学 、上海市民办杨波外国语小学、上海市民办教苑中学 大学：上海海电大虹口分校 上海电大虹口分校 华东师范大学第一附中分部 上海中医药大学附属市中医医院 同济大学继续教育学院闸北教学点 同济大学继续教育学院闸北教学点 上海电视大学建设分校 商场： 新新百货公司 、太平洋百货不夜城店 、环龙商场、东宝百货、世纪联华购物中心、乐购大型地下超市、龙之梦购物中心
园 、上海市闸北区金鹭幼儿园 、上海市闸北区烽火幼儿园 、上海市闸北区国庆路第二幼儿园 、永兴
路幼儿园
医院：上海市疾病预防控制中心健康检查站 、上海闸北区中心医院 、闸北区北站医院 、芷江西路地段医院、 闸北区鸿慈儿童医院 邮局：中国邮政闸北邮政支局(市北区局) 、中国邮政西藏北路邮政所(市北区局) 、中国邮政鸿兴路邮政所(市北区局)、中国邮政芷江西路邮政局支局(市北区局) 、中国邮政天目西路邮政支局(市北区局) 银行：中国银行、工商银行、建设银行、农业银行、上海银行、交通银行、浦发银行 其他：华美达中土大酒店、圣贤居休闲中心、水上威尼斯超大浴场、家得利、肯德基、麦当劳、星巴克、四川北路商业街、虬江路电子市场、七浦路服装批发市场</t>
  </si>
  <si>
    <t>绿洲雅宾利花园二期</t>
  </si>
  <si>
    <t>宝昌路399弄</t>
  </si>
  <si>
    <t>盛源生活广场</t>
  </si>
  <si>
    <t>柳营路717号</t>
  </si>
  <si>
    <t>商场/租赁</t>
  </si>
  <si>
    <t>3元/天/平</t>
  </si>
  <si>
    <t>位于中环线内，毗邻南北高架及内环线高架连接南北向及东西向的纵横城市主干道，车辆交通状况十分便利。 周边公共及轨道交通：项目离轨道交通一号线中山北路站及延长路站步行约为5分钟左右。公交路线多达数条，46、95、98、916路等，有利于通过公共交通人流的出入。</t>
  </si>
  <si>
    <t>星际公寓</t>
  </si>
  <si>
    <t>老沪太路216弄</t>
  </si>
  <si>
    <t>幼儿园：浦东上南九村幼儿园、德州三村幼儿园中小学：闸北中学，上海大学大学：上海终身教育进修学院(浦东成山路分院) 上海广博进修学院(德州总部)商场：洛川东路美食街医院：闸北中心医院邮局：中山北路邮局银行：工商银行、建设银行其他：闸北公园，马戏城，电影院</t>
  </si>
  <si>
    <t>广盛公寓</t>
  </si>
  <si>
    <t>宝昌路738弄</t>
  </si>
  <si>
    <t>幼儿园：芷江中路幼儿园(芷江园) 、二中心幼儿园(附托) 、中山北路幼儿园中小学：止园路小学 、上海市民办杨波外国语小学 、闸北区第三中心小学 、上海市市北初级中学 、上海市青云中学 、上海市第十七中学大学：上海行健职业学院分院 、上海江阳专修学院商场：上海红云百货商店 、香港新世界百货上海巴黎春天虹口店 、东宝百货医院：洋泾社区卫生服务中心 、浦东新区疾病预防控制中心 、上海浦东新区公利医院邮局：中国邮政芷江西路邮政所(市北区局) 、中国邮政东宝兴路邮政所(市北区局)银行：中国工商银行上海分行博山路支行 、中国银行上海分行洋泾支行 、中国建设银行上海分行崮山路支行 、中国农业银行上海分行洋泾支行</t>
  </si>
  <si>
    <t>新红厦公寓</t>
  </si>
  <si>
    <t>民德路36号</t>
  </si>
  <si>
    <t>幼儿园：吉的堡上海闸北永盛幼儿园 、上海市闸北区金鹭幼儿园 、上海市闸北区南林幼儿园中小学：上海市民办杨波外国语小学 、闸北区第一中心小学 、闸北区第三中心小学 、上海市市北中学 、闸北区第二中学 、上海市民办新华初级中学 、上海市市北初级中学大学：海城市管理职业技术学院(成人教学部) 、上海市复光进修学院 、上海江阳专修学院商场：七浦商厦 、康林仁和家庭医疗护理用品中华店 、新新百货公司医院：上海市第十人民医院第二门诊部 、上海铁路局疾病预防控制中心 、海宁地段医院邮局：中国邮政天目路邮政支局(市北区局) 、中国邮政天目路投递局 、中国邮政西藏北路邮政所(市北区局)银行：中国光大银行上海分行不夜城支行 、招商银行上海分行天目支行 、广东发展银行(上海分行闸北支行) 、中国建设银行上海分行第六支行营业室 、中国农业银行上海分行天目支行其他：平安信用卡便利还款点（可的康乐店）</t>
  </si>
  <si>
    <t>紫兰苑</t>
  </si>
  <si>
    <t>中华新路939弄</t>
  </si>
  <si>
    <t>幼儿园：上海市闸北区沪太路幼儿园 、上海市闸北区烽火幼儿园 、中华新路幼儿园 、新建幼儿园(附托) 、快乐玛丽安格林沪中幼儿园 、上海市普陀区太山新村幼儿园 、上海市闸北区谈家桥幼儿园 、上海市闸北区虬江路幼儿园中小学： 宜川中学、中山北路小学分部 、上海静安区第三中心小学 、乌镇路小学、恒丰中学 、上海市安庆中学 、上海市裘锦秋实验学校 、格致初级中学 。 大学：同济大学沪北校区(同济大学高等技术学院) 、同济大学中德工程学院 、上海国际金融学院 、同济大学同科学院 、上海第二工业大学(闸北分校)。商场： 华联 乐购、大润发、大悦城医院：闸北中心医院邮局：中华新路邮局。银行：中信银行闸北支行、浦发银行、上海银行沪太支行、上海农商银行闸北支行、邮政储蓄银行闸北区支行</t>
  </si>
  <si>
    <t>金荣公寓</t>
  </si>
  <si>
    <t>万荣路399弄</t>
  </si>
  <si>
    <t>幼儿园：小龙鱼育华幼儿园中小学：闸北区实验小学 、上海市闸北区大宁路小学 、上海市沪太新村第一小学 、闸北区第二中心小学 、上海甘霖初级职业技术学校、上海市风华中学 、风范中学 、培佳双语学校 、回民中学 、延河中学 、和田中学大学：上海行健职业学院 、同济大学口腔医学院商场：大宁国际商业广场 、上家商厦 、大宁新天地医院：上海市第十人民医院 、闸北区中医医院 、甲丽净灰指甲延长中路店邮局：中国邮政多媒体大厦邮政服务处(市北区局)银行：交通银行、浦发银行、工商银行、建设银行、农业银行、上海银行</t>
  </si>
  <si>
    <t>华祺苑</t>
  </si>
  <si>
    <t>晋元路228弄</t>
  </si>
  <si>
    <t>幼儿园：南星托儿所、南林幼儿园、金宝国际幼儿园、风华幼儿园分园、温州路幼儿园、静安区新闸路幼儿园、佳灵幼儿园、上海市音乐幼儿园、国庆路第二幼儿园 、天目西路幼儿园。中小学：福建北路小学、曹光彪小学、厦门路小学、上海市静安区第三中心小学、乌镇路小学、上海市向东中学、上海市闸北第二中学、上海市安庆中学 、上海市恒丰中学、上海市裘锦秋实验学校 、格致初级中学。大学：上海市复光进修学院 、上海第二工业大学继续教育学院黄浦校区 、立信会计学院黄浦校区。商场：第六粮油新闸店、太平洋百货不夜城店 、大悦城。医院：天目西街道社区卫生服务中心、闸北区北站医院。。邮局：西藏北路邮电所。银行：光大银行、中国工商银行、中国农业银行、上海银行、中国建设银行、平安银行 。</t>
  </si>
  <si>
    <t>和兰苑</t>
  </si>
  <si>
    <t>中山北路355弄</t>
  </si>
  <si>
    <t>幼儿园：止园路幼儿园中小学：止园路小学、市北中学、青云中学、六十中学大学：上海君安计算机培训学校R06;商场：联华超市、华联超市 新新百货医院：上海中医医院、铁路医院、解放军411医院邮局：和田路邮局银行：中国建设银行、中国工商银行、上海银行、交通银行、上海农商银行其他：鲁迅公园、虹口体育场、闸北公园、大宁国际</t>
  </si>
  <si>
    <t xml:space="preserve">枫景苑/枫景苑（闸北公园） </t>
  </si>
  <si>
    <t>柳营路768弄</t>
  </si>
  <si>
    <t>幼儿园：上海市闸北区谈家桥幼儿园、上海市闸北区洛川路幼儿园中小学：育群中学、上海市商业学校、.民办育美中学大学：同济大学沪北校区、同济大学同科学院、同济大学中德工程学院商场：金海马家具沪太路精品店 、康明建材批发市场 、久盛家具城医院：上海科尔口腔门诊部、同济大学附属口腔医院、闸北区中医医院邮局：中国邮政柳营桥邮政所(市北区局)、中国邮政芷江西路邮政所(市北区局)银行：中国工商银行上海分行通用大厦分理处、中国民生银行上海分行市北支行、上海银行沪太支行其他：上海市工商行政管理局闸北分局 、闸北区公积金管理中A533;</t>
  </si>
  <si>
    <t>仁和恬园</t>
  </si>
  <si>
    <t>西藏北路1304弄</t>
  </si>
  <si>
    <t>幼儿园：中山北路幼儿园 、芷江中路幼儿园(芷江园) 、上海市闸北区延长路幼儿园西部 、芷江中路幼儿园(芷江园分园) 、上海市闸北区烽火幼儿园。中小学：园路小学 、上海市民办童园(实验)小学 、中山北路小学 、和田路小学 、上海市闸北区和田路第二小学 、育婴堂路小学 、柳营路小学 、青云路小学 、上海大学市北附属中学。大学：同济大学沪北校区(同济大学高等技术学院) 、同济大学中德工程学院 、同济大学同科学院 、上海行健职业学院分院 、上海商学院(闸北校区) 、上海第二工业大学(闸北分校)。商场：上海红云百货商店。医院：第二军医大学附属长征医院诊疗分部 、上海市中医医院 、上海福佑中医门诊部 、闸北区中医医院。邮局：中国邮政东宝兴路邮政所(市北区局) 、中国邮政柳营桥邮政所(市北区局) 、中国邮政芷江西路邮政所(市北区局)。银行：浦发银行、上海银行、中国建设银行、中国工商银行、中国农业银行。其他：鹏程大学生求职公寓上海西藏北路店、汉庭快捷酒店西藏北路店。小区内部配套：篮球场、停车场、儿童游乐场。</t>
  </si>
  <si>
    <t>金纺小区</t>
  </si>
  <si>
    <t>沪太路655弄</t>
  </si>
  <si>
    <t>上海市民办扬波外国语、上海市宜川中学、洛川东路小学</t>
  </si>
  <si>
    <t>天祥华府</t>
  </si>
  <si>
    <t>平型关路188弄</t>
  </si>
  <si>
    <t>幼儿园： 柳营新村幼儿园，安星幼儿园 中小学： 中小学：和田小学、闸北区教育成功实验中学 商场： 108创意生活广场、虹口百联购物中心、东方商厦 医院：第十人民医院，中医医院，健桥医院，长征医院诊疗分部 邮局：闸北公园邮政所，柳营桥邮政所 银行：交通银行，建设银行，农商银行，中国银行，农业银行，工商银行，中国民生银行 其他：108路、862路、823路、959路、47路、849路 、69路140路、966路等，轨道交通：天祥华府临近地铁8号线西藏北路站，3站即达人民广场，7站内可换乘1、2、4、9、10号线</t>
  </si>
  <si>
    <t>天东小区</t>
  </si>
  <si>
    <t>天目东路220弄</t>
  </si>
  <si>
    <t>幼儿园：北站幼儿园中小学：第一中心小学、市北中学大学：上海市复光进修学院商场：东宝百货、上海春天百货商场、凯鸿广场等等医院：上海铁路局疾病预防控制中心、闸北区北站街道社区卫生服务中心邮局：中国邮政银行：建设银行、工商银行、广发银行其他：平安信用卡便利还款点</t>
  </si>
  <si>
    <t>民主花园</t>
  </si>
  <si>
    <t>共和新路4703弄</t>
  </si>
  <si>
    <t>民主新苑的小区门口就是一号线的共康站，可以使居民能够更快捷的来往于市中心和宝山。另外，在小区的门口有851（世界路—彭浦新村），701（顾村—彭浦新村），849（骊山路—东林路），705（松兰路镇泰路—江场西路共和新路）等穿梭于宝山区周围以及916（人民广场—呼兰路通河路），95（上海火车场—上钢一厂），114（上海火车站—呼兰路），312（呼兰路—人民广场）这样来往于市中心的公交线路。</t>
  </si>
  <si>
    <t>鑫安公寓</t>
  </si>
  <si>
    <t>柳营路515弄</t>
  </si>
  <si>
    <t>地址：柳营路515弄 • 地铁：中山北路站 1号线; • 公交：95 46 518 47 253 • 学校：星晨托儿所;闸北区培新业余学校;上海市闸北区快乐进修学校;闸北区源通人力资源进修学校;宝山街道社区学校;大宁国际小学;洛川东路小学;和田路小学;民办童园实验小学;上海教育人才交流培训中心;广三托儿所;上海中国书画专修学院;上海闸北莘远进修学校;上海市癌症康复学校;谈家桥幼儿园;止园路小学;上海市继续教育进修学院;闸北区星成职业技术进修学校;闸北区华萌进修学校;上海沪北外国语进修学校;柳营新林幼儿园;闸北区育群进修学校;闸北区风华进修学校;柳营路小学;同济大学沪北校区;芷江中路幼儿园;上海博航进修学院;闸北区商业进修学校;上海机施教育培训中心; 更多小区信息</t>
  </si>
  <si>
    <t>金甸大厦</t>
  </si>
  <si>
    <t>中山北路864弄</t>
  </si>
  <si>
    <t>金甸大楼属于闸北区彭浦商圈，地处于中山北路864号，小区环境优美，有公交58、47、829、128、40、224、701、741、510、706、129、524、869、114路，交通非常方便。周边信息：幼儿园：上海市闸北区谈家桥幼儿园 、上海市闸北区烽火幼儿园，中小学：新黄浦实验学校(小学部) 、上海市闸北区洛川东路小学 、中山北路小学，大学：上海第二工业大学(闸北分校) 、同济大学沪北校区(同济大学高等技术学院)，商场：名仕街 、新新百货公司 、康林仁和家庭医疗护理用品中华店 、上家商厦，医院：芷江西路地段医院 、上海闸北区眼科医院 、闸北区北站医院沪太路分部，邮局：中国邮政闸北邮政支局(市北区局) 、中国邮政柳营桥邮政所(市北区局)，银行：交通银行、浦发银行、工商银行、建设银行、农业银行、上海银行，其他：亚繁风尚商务酒店、锦江之星上海火车站店。</t>
  </si>
  <si>
    <t>富甸公寓</t>
  </si>
  <si>
    <t>延长路128弄</t>
  </si>
  <si>
    <t>富甸公寓地处闸北成熟小区，周边设施齐全，交通便利，菜场超市等一应俱全，环境不错。靠近闸北两大公园灵石公园，闸北公园。周边交通： 地铁:1号线延长路，周边医院：虹口区精神卫生中心（二级甲等）、芷江西地段医院（一级甲等）、中医医院（三级甲等）、宝山地段医院（一级甲等）、北站医院沪太路分部（二级乙等）、大宁地段医院（一级甲等），银行:平安银行、中国建设银行ATM、民生银行ATM、上海农商银行ATM、中国光大银行atm、超市:联华洛川东路店、联华超市(东方公寓西北)、伍缘折扣、联华超市共和新店、联华超市（柳营店）、燎诚便利，餐厅:乐而美炸鸡汉堡(延长路店)、豪大大鸡排延长店、丹来顺牛肉煎包、刘记烤鸭、特色家常菜、诸葛烤鱼延长店。</t>
  </si>
  <si>
    <t>无限E家</t>
  </si>
  <si>
    <t>广中路805号/广延路373</t>
  </si>
  <si>
    <t>毗邻繁华的大宁国际商圈，步行至大宁国际商业广场仅需10分钟。地铁3站可直达上海火车站、长途客运总站，6站直达人民广场、南京路步行街。临近第十人民医院、市北工业园区、多媒体大厦、虹口区人民法院、鲁迅公园、上海外国语大学。</t>
  </si>
  <si>
    <t>上海电影技术厂</t>
  </si>
  <si>
    <t>宝通路449号</t>
  </si>
  <si>
    <t>工厂</t>
  </si>
  <si>
    <t>上海电影技术厂成立于1957年，是国内最早建成的专业化电影洗印基地，专业从事35毫米、16毫米黑白、彩色电影及广告的底样片加工和拷贝印制业务，年拷贝和底样片洗印能力为7000万米。厂内建有远东一流水平的彩色电影胶片洗印大楼，拥有最先进的电影洗印设备，其中有从意大利引进的DMAC洗片机，洗片速度可达4600米/小时;还有从美国引进的电子配光机等。</t>
  </si>
  <si>
    <t>大闻丽都苑</t>
  </si>
  <si>
    <t>海防路387弄</t>
  </si>
  <si>
    <t>位于北静安海防路江宁路板块.该区域夹在南京路和曹家渡两大商圈之间，闹中取静，已经形成了比较成熟的居住氛围,距著名的同乐坊酒吧一条街步行约五分钟.而且该楼盘还可以对口静安区非常出名的小学——静教附校！</t>
  </si>
  <si>
    <t>武泰公寓</t>
  </si>
  <si>
    <t>泰兴路555号</t>
  </si>
  <si>
    <t xml:space="preserve">小区地理位置优越，物业安全，入口在泰兴路上，旁边的泰府名邸和远中风华分别是4.3万的单价和5.3万的单价，性价比凸显。周边交通：地铁:1号线汉中路、2号线南京西路，学校：幼儿园:吴江幼儿园、南阳实验幼儿园、常德书法幼儿园，石门医院（一级乙等）、眼科医院（三级甲等）、中心医院（二级甲等）、天目西路街道社区卫生服务中心（一级甲等）、公惠医院（二级乙等）、儿童医院（三级甲等），银行:中国银行长城卡专业服务机构、中国农业银行24小时自助银行(艺海大厦东南)、上海银行24小时自助银行(新成支行)、农业银行ATM、中国农业银行24小时自助银行(上海江宁支行)、中国农业银行江宁支行，超市:伍缘、库什超市、新玲杂货店、鲜乐园果业(国际丽都店)、开先平价水果超市、志良杂货店，餐厅:帆顺海味馆、万皇酒家、阿娘家、食昇精作坊、粤新餐厅、和家庭日本料理(康定东路店)。
</t>
  </si>
  <si>
    <t>新格公寓</t>
  </si>
  <si>
    <t>江宁路599弄</t>
  </si>
  <si>
    <t>该案位于江宁路昌平路交口,独栋高层的酒店式公寓.开发商装修，总高23F，三部电梯，每层14户人家.1-7层全部为平层，7楼以上全部是复式，产证上都是48-50平方米的面积，高楼层可以看到南京路商业街的景观.适合单身高收入者和年轻的小夫妻为主。周边交通：地铁:7号线昌平路，周边医院：眼科医院（三级甲等）、中心医院（二级甲等）、儿童医院（三级甲等）、精神卫生中心（二级乙等）、妇婴保健院（二级甲等）、石门医院（一级乙等），银行:中国工商银行24小时自助银行(江宁路第二支行)、中国银行康定支行、中国银行ATM(康定支行)、上海浦东发展银行24小时自助银行(江宁支行)、中国工商银行24小时自助银行(康定路第一支行)、中国工商银行(康定路第一支行)，超市:如海超市(江宁路店)、家得利超市康定店、乐购express(江宁路店)、兴昌水果大卖场昌化店、秋静日用百货、宏源粮油食品店，餐厅:田园烧烤韩国料理店(静安店)、东北农家饺子村(昌平路)、辉腾潮汕砂锅、美味馆(昌平路)、全美烤鸭店、重庆鸡公煲江宁店。</t>
  </si>
  <si>
    <t>嘉利明珠城</t>
  </si>
  <si>
    <t>平型关路377弄</t>
  </si>
  <si>
    <t>上海大学，和田中学，风华中学，芷江路幼儿园 星晨托儿所;闸北区源通人力资源进修学校;大宁国际小学;六中心小学;和田路小学;民办童园实验小学;上海现代经济管理进修学院;广三托儿所;上海中国书画专修学院;闸北区华萌进修学校;柳营新林幼儿园;闸北区风华进修学校;上海上大文化进修学院;柳营路小学;上海大学延长校区;大宁路小学;上海机施教育培训中心; 健桥医院,市第十人民医院.市中医医院,延康中药店 中国银行，工商银行，中国农业银行，交通银行，建设银行，浦发银行</t>
  </si>
  <si>
    <t>银华苑</t>
  </si>
  <si>
    <t>胶州路358弄</t>
  </si>
  <si>
    <t xml:space="preserve">淮海路、徐家汇三大金商圈及中山公园、火车站、人民广场繁华区，交通便捷.幼儿园：常熟幼儿园、余姚路幼儿园、余姚路第二幼儿园、常德书法幼儿园、吴江幼儿园中小学：静安区第二中心小学、胶州路第二小学、江宁路第四小学、静安区第一中心小学、新江宁小学、万航渡路小学、长寿路第一小学、同济大学附属七一中学、上海市第一中学、上海戏剧学院附属高级中学、康定中学、市西初级中学大学：华东政法大学(长宁校区)、上海第二工业大学(静安分校)商场：久光百货、丽舍生活旗舰店、国美电器长寿路旗舰店、永乐生活电器长寿店医院：江宁路街道社区卫生服务中心、静安区中心医院、上海市儿童医院邮局：常德路邮政所银行：光大银行、中信银行、工商银行、中国银行、农业银行、建设银行、上海银行其他：海味世家宁波海鲜、上海俏佳湘湘菜王、汉阳郡、汉通海鲜大酒店(常德店)、凯悦大酒店、赣园宾馆、双行道酒吧、吉原会所、静安区工人体育场、养颜堂静安旗舰店小区内部配套：美容美发 儿童游乐场 停车场 阅览室
</t>
  </si>
  <si>
    <t>长丰公寓</t>
  </si>
  <si>
    <t>昌平路999弄</t>
  </si>
  <si>
    <t>地处静安黄金地段，商业生活设施齐全。厨卫有装修，房型设计面积配置合理，总价控制良好。对于想入住静安而经济实力有限的人，是不错的选择。幼儿园：常德路幼儿园、荷花池第二幼儿园中小学：胶州路第二小学、静安区第二中心小学、长寿路第一小学、市西中学、康定中学、同济大学附属七一中学分部、上海市第一中学、上海戏剧学院附属高级中学大学：荆州教育学院商场：家乐福武宁店、国美电器长寿路旗舰店、宏图三胞长寿店医院：静安区中心医院、静安老年医院(住院部)、静安区妇幼保健所、曹家渡地段医院、上海康新医院邮局：武宁南路邮政所银行：中国工商银行、中国银行、上海银行、中信银行、中国兴业银行、中国建设银行其他：传奇跆拳道馆、双行道酒吧、自然美生活馆总部、舒雅良子(延平路店)、天庭宫娱乐会所</t>
  </si>
  <si>
    <t>协诚中心大厦</t>
  </si>
  <si>
    <t>大统路958号</t>
  </si>
  <si>
    <t>商务大厦</t>
  </si>
  <si>
    <t>配套齐全纯写字楼。位于大统路芷江西路口，由两幢连体高层商办楼，一幢高层住宅楼和一幢多层住宅楼组成。协诚中心大厦是现代化高级办公楼,位于市区繁华地段,地理位置优越,交通便利,设施齐全,装修现代。</t>
  </si>
  <si>
    <t>森凯苑</t>
  </si>
  <si>
    <t>余姚路318弄</t>
  </si>
  <si>
    <t xml:space="preserve">幼儿园：小龙鱼幼儿园(余姚路幼儿园)、余姚路第二幼儿园、常熟幼儿园分部中小学：静安小学、康定中学、静安区第二中心小学、市一中学大学：荆州教育学院、立信会计学院经管校教点商场：久光百货、芳汇广场、同乐坊医院：江宁路街道社区卫生服务中心、静安老年医院、上海康新医院、静安区妇幼保健所邮局：武宁南路邮政所银行：上海银行、中国工商银行其他：大福盈茶楼、吉原会所、静安区工人体育场、紫京城小区内部配套：停车位
</t>
  </si>
  <si>
    <t>金棕榈公寓</t>
  </si>
  <si>
    <t>芷江西路20号</t>
  </si>
  <si>
    <t>该楼盘位于内环线内、故价格相对较高、小区占地面积不大、但却规划合理。该楼盘的特色就是区内种满了棕榈树、这为小区带来了别有风味的热带风情、给人一种都市绿洲之感。幼儿园：芷江中路幼儿园、上海市闸北区国庆路第二幼儿园 、天目西路幼儿园 、南星幼儿园中小学：和田路小学、市北中学、上海静安区第三中心小学 、乌镇路小学、恒丰中学 、上海市安庆中学 、上海市裘锦秋实验学校 、格致初级中学 、向东中学大学：上海中医药大学附属市中医医院 同济大学继续教育学院闸北教学点 同济大学继续教育学院闸北教学点 长征医院诊疗分部 上海大学市北附属中学北门 上海大学市北附属中学 上海市继续教育进修学院 上海大学市北附属中学南门 同济大学附属卫生学校 同济大学附属卫生学校 同济大学同科学院 同济大学同科学院 同济大学沪北校区 同济大学同德机电技术中心商场：联华、新新百货公司、大润发、大悦城医院：闸北区中心医院、闸北区北站医院 、天目西街道社区卫生服务中心 、闸北区计划生育生殖保健服务中心邮局：和田路邮局银行：工商银行、上海银行其他：老北京羊蝎子芷圆路分店小区内部配套：儿童乐园 老年活动中心 v</t>
  </si>
  <si>
    <t>成亿花园</t>
  </si>
  <si>
    <t>平原路1029弄</t>
  </si>
  <si>
    <t>成亿花园位于原平路和江场西路路口，以原平路为界，被分为东西两给小区，由9幢多层和8幢板式小高层组成。小区绿化覆盖率较高，内部环境较为不错，并采用丘陵坡度和人车分流设计，与之前宣传的闸北全新坡地式生态花园住宅基本较为一致。幼儿园：上海市闸北区永和幼儿园、哈宝宝幼稚园、小小虎幼稚园、海鹰幼儿园。中小学：上海市闸北区永和小学、上海市闸北区幸福小学、海鹰小学、新中初级中学、闸北第八中学新校。大学：诚信学院(民办)。商场：红星美凯龙家具(汶水店) 、城大灯具城、苏宁电器共和新路旗舰店。医院：宝山区大场医院、复旦大学附属华山医院永和分院、九一五二八部队医院、上海海鹰医院、闸北区精神卫生中心。邮局：中国邮政共和新路邮政支局(市北区局)、中国邮政原平邮政所(宝山区局) 、中国邮政闻喜路邮政所(宝山区局)。银行：中国交通银行、上海浦东发展银行、中国工商银行。其他：龙舟大酒店、永和旅馆。小区内部配套：篮球场、停车场、棋牌室。</t>
  </si>
  <si>
    <t>新中高级中学</t>
  </si>
  <si>
    <t>原平路333号</t>
  </si>
  <si>
    <t>芳沁苑</t>
  </si>
  <si>
    <t>运城路620弄</t>
  </si>
  <si>
    <t>"芳沁苑位于万荣路老沪太路口,地处闸北成熟小区,由上海宁和房地产开发有了公司开发兴建.占地3799平方米,建筑面积达10658平方米,总计住宅62套.由二幢12层小高层住宅楼与一幢办公楼及部分商场组成.幼儿园：哈贝早教中心 、玉峰幼稚园 、震旦外国语幼儿园 、大风车幼儿园(实验园)中小学：上海市沪太新村第一小学 、闸北区第二中心小学 、上海市沪太新村第一小学大学：上海行健职业学院 、上海行健职业学院西区(宿舍区)商场：上家商厦医院：同济大学附属同济医院 、普陀区甘泉街道社区卫生服务中心 、普陀区精神卫生中心邮局：中国邮政多媒体大厦邮政服务处(市北区局)银行：中国银行上海分行大宁路支行 、平安信用卡便利还款点（快客灵石店） 、中国工商银行上海分行大宁支行其他：平安信用卡便利还款点（快客灵石店）小区内部配套：停车场</t>
  </si>
  <si>
    <t>绿苑公寓</t>
  </si>
  <si>
    <t>灵石路888弄</t>
  </si>
  <si>
    <t>绿苑公寓位于灵石路888弄，周边有上海行健职业学院,上海电视大学闸北分校(闸北区业余大学),冠龙高级中学,上海市华灵学校,震旦外国语幼儿园,民办新和中学,上海市闸北区万荣小学,上海市闸北区玉峰幼稚园，58、206、865、79、710　。交通四通八达。幼儿园：玉峰幼稚园 、彭浦镇幼托中心 、小蝌蚪音乐幼儿园(大华园) 、大华第一幼儿园 、哈贝早教中心 、上海市闸北区万荣幼儿园 、大风车幼儿园(艺术园) 、大风车幼儿园(实验园)中小学：闸北区第二中心小学 上海市闸北区万荣小学民办新和中学 风华高级中学大学：上海行健职业学院 、上海行健职业学院西区(宿舍区)商场：大宁国际商业广场 、名仕街 、上海澳洲广场 、大宁新天地 、上海华隆百货商场医院：上海申江医院 万荣地段医院 第十人民医院.同济医院邮局：中国邮政多媒体大厦邮政服务处(市北区局)银行：交通银行、浦发银行、工商银行、建设银行、农业银行、上海银行其他：新民大酒店莫泰168上海沪太路店小区内部配套：儿童乐园 老年活动中心 棋牌室</t>
  </si>
  <si>
    <t>南星小区</t>
  </si>
  <si>
    <t>新疆路425</t>
  </si>
  <si>
    <t>南星小区位于闸北区新疆路乌镇路小区门口的天目中路上粗略估计有15条公交线分别来往于虹口区闸北区长宁区静安区再加上上海火车站距离本楼盘的距离也就在5-7的路程作为来往于外地的重要地标性地点在火车站里还有多条公交线路来往各个区域134号地铁线也在南星小区附近交汇换乘所以小区业主的日常出行是很方便快捷的 。幼儿园：国庆路第二幼儿园、天目西路幼儿园。中小学：静安区第三中心小学、上海市向东中学、乌镇路小学、恒丰中学 、上海市安庆中学 、上海市裘锦秋实验学校 、格致初级中学。大学：上海市复光进修学院。商场：康伴一生家庭医疗保健用品连锁(华氏北区新建店)、七浦商厦、太平洋百货不夜城店 、名品商厦 、环龙商场 、友谊服饰商厦、大悦城。医院：天目西街道社区卫生服务中心 、闸北区北站医院。邮局：中国邮政。银行：光大银行、深圳发展银行、建设银行、工商银行 、中国农业银行、上海银行。其他：平安信用卡便利还款点。小区内部配套：棋牌室</t>
  </si>
  <si>
    <t>万荣阳光苑</t>
  </si>
  <si>
    <t>万荣路1050弄</t>
  </si>
  <si>
    <t>万荣阳光苑位于万荣路1050号，属于闸北大宁板块。小区由8幢小高层和2幢多层复式组成，总建筑面积为53000平方米，容积率为1.8，内部绿化率为30％。整个小区规模不大，内部有公共健身区、儿童健身乐园和一些休闲座椅，但没有会所，小区内部共有地面地下停车位120个。小区周边公交较少，周边商业配套有大宁国际商业广场；医疗配套有第十人民医院；附近有风华初级中学、新中高级中学等。幼儿园：小海豚成长乐园 、上海市闸北区永和幼儿园 、上海市闸北区万荣幼儿园中小学：上海市闸北区万荣小学 、民办新和中学 、新中高级中学 、风华初级中学大学：诚信学院(民办)商场：大宁国际商业广场 、大宁新天地医院：区疾病预防控制中心 、复旦大学附属华山医院永和分院 、万荣地段医院邮局：中国邮政共和新路邮政支局(市北区局)银行：中国农业银行上海分行汶水路分理处其他：平安信用卡便利还款点小区内部配套：广场、花园、喷泉</t>
  </si>
  <si>
    <t>嘉园</t>
  </si>
  <si>
    <t>万航渡路458弄</t>
  </si>
  <si>
    <t>嘉园恬静简美优雅呈现美丽都市、健康王董国际建筑师名家手笔诞生中心城区内少有的自然规划环保生态小区”嘉园平面蝶形伸展极大限度满足日照要求创造无阴影集中绿化环境嘉园中央花园气韵生动花草摇曳喷泉、通透式围墙、欧式庭院照明、音乐、灌木、阳光平台...暗香浮动中仿佛便是童年嘉园心中的家园嘉园、优越生活把握城市节拍上海静安区万航渡路、镇宁路、新闸路口地铁2号线静安寺站在侧周边公交线路四通八达小学、中学、商务楼、购物中心、公园、影厅、医院...一切成熟这是令人惊羡的住宅寸金之地.幼儿园：小棋圣幼儿园、南西幼儿园、常熟路幼儿园、红都幼稚园中小学：市西小学、上海第一师范附属小学、静安区第二中心小学、康定中学、万航渡路小学、市西中学大学：上海外国语大学商场：久光百货、悦达889、芳汇广场、武宁路家乐福医院：华山医院、华东医院、同仁医院邮局：镇宁路邮局银行：上海银行、中国工商银行、中国交通银行、浦发银行其他：金钱豹、俏江南、百乐门、必胜客、哈根达斯、肯德基小区内部配套：游泳池、会所、网球场、健身房、停车场</t>
  </si>
  <si>
    <t>新理想家园</t>
  </si>
  <si>
    <t>洛川中路600弄</t>
  </si>
  <si>
    <t>幼儿园：上海市闸北区延长路幼儿园西部 、延长路幼儿园东部 、小龙鱼育华幼儿园中小学：上海市民办童园(实验)小学 、和田路小学、闸北实验小学大学：上海商学院(闸北校区)、上海大学商场：大宁国际商业广场 、名仕街、盛源广场医院：上海市第十人民医院 、闸北区中医医院邮局：中国邮政柳营桥邮政所(市北区局)银行：中国建设银行、农业银行、宁波银行、工商银行 、上海银行、招商银行、其他：公交共和新路枢纽站、地铁1号线延长路站。八号线，西藏北路地铁站小区内部配套：篮球场、美容美发、停车场、儿童游乐场。</t>
  </si>
  <si>
    <t>黄浦</t>
  </si>
  <si>
    <t>海洲国际华园</t>
  </si>
  <si>
    <t>国货路333弄</t>
  </si>
  <si>
    <t>幼儿园：上海市黄浦区瞿溪路幼儿园、上海市黄浦区新建幼儿园。中小学：黄浦区徽宁路第三小学、梅溪小学、上海市蓬莱中学、大同中学。大学：上海大同学院。商场：协大祥绸布商店、冠生园南门商场、新亚商厦。医院：上海交通大学医学院附属第九人民医院、黄浦区中西医结合医院。邮局：中国邮政南车站路邮政支局(市南区局)、上海市邮政公司市南邮政局。银行：上海浦东发展银行南市支行、中国工商银行上海分行斜桥支行、交通银行上海分行大桥支行。</t>
  </si>
  <si>
    <t>黄浦华庭</t>
  </si>
  <si>
    <t>保屯路99弄</t>
  </si>
  <si>
    <t>幼儿园：黄浦区第一托幼教育中心、上海市黄浦区西凌第一幼儿园中小学： 上海市新凌小学、上外-黄浦外国语小学、大同中学、大镜中学 大学：上海大同学院商场：燕飞商厦、万有全蓬莱商场、新上海庙街、新亚商厦医院：上海阿波罗男子医院、上海交通大学医学院附属第九人民医院邮局：上海市邮政公司市南邮政局、中国邮政老西门邮政所银行：中国光大银行上海分行南市支行、中国银行上海分行斜土路支行</t>
  </si>
  <si>
    <t>雅庐苑</t>
  </si>
  <si>
    <t>陆家浜路1235弄</t>
  </si>
  <si>
    <t>幼儿园：荷花幼儿园中小学：徽宁路三小、市八中学大学：上海大同学院、上海社会科学院研究生部(上海社会科学进修学院)、上海市黄浦区体育科学研究站商场：华联超市医院：第九人民医院邮局：中国邮政南车站邮政所银行：中国工商银行其他：公园：蓬莱公园</t>
  </si>
  <si>
    <t>三角大楼</t>
  </si>
  <si>
    <t>陆家浜路285号</t>
  </si>
  <si>
    <t>商场：冠生园南门商场、新上海庙街、新亚商厦银行：中国建设银行上海市分行中华路支行、中国建设银行上海市分行南外滩支行酒店：上海新世界假日汇晶酒店</t>
  </si>
  <si>
    <t>欣安基公寓</t>
  </si>
  <si>
    <t>半淞园路585弄</t>
  </si>
  <si>
    <t>幼儿园：上海市黄浦区半淞园路幼儿园、上海市黄浦区荷花池幼儿园、上海市黄浦区西凌第一幼儿园、学前幼儿园中小学：上外-黄浦外国语小学、黄浦区清流街小学、上海市新凌小学、上海市浦西中学、上海市外国语大学附属大境中学、五爱高级中学、大同中学、民办立达中学(车站支路校区)、大境初级中学大学：上海社会科学院研究生部(上海社会科学进修学院)、上海交通大学医学院分部商场：协大祥绸布商店、康林仁和家庭医疗护理用品制造局路店医院：半淞园街道社区卫生服务中心、上海交通大学医学院附属第九人民医院、黄浦区传染病医院、半淞园街道社区卫生服务中心瞿溪路分中心邮局：高雄路邮政所银行：工商银行、交通银行、农业银行、浦发银行、中国银行、建设银行、上海银行</t>
  </si>
  <si>
    <t>锦凯华苑</t>
  </si>
  <si>
    <t>西藏南路1277弄</t>
  </si>
  <si>
    <t>幼儿园：卢湾区海粟幼儿园、学前幼儿园。中小学：梅溪小学、黄浦区蓬莱路第二小学、黄浦区文庙路小学、敬业初级中学、上海市第十中学。大学：上海大同学院。商场：燕飞商厦、万有全蓬莱商场、新上海庙街、新亚商厦。医院：黄浦区中西医结合医院、上海阿波罗男子医院、黄浦区民办文中门诊部、复旦大学附属妇产科医院。邮局：中国邮政大南门邮政所、中国邮政斜桥邮政所。银行：中国工商银行、中国光大银行、中国建设银行。其他：蓬莱公园、复兴公园。</t>
  </si>
  <si>
    <t>馨园/长峰馨园</t>
  </si>
  <si>
    <t>南仓街118号</t>
  </si>
  <si>
    <t>长峰馨园位于董家渡，小区东面是南仓街，西面是柳市路，北面是东江阴路，南面是陆家浜路，紧邻南浦大桥陆家浜路引桥末端。小区地块成四方形，总建筑面积7.19万m2，总套数572套，项目由四幢楼组成，分别位于小区四个角，中间围出了小区的绿化地块，小区有两个出入口，小区主入口在柳市路上，小区次入口在南仓街上。34、33层高层板式建筑位于小区西边，并临近小区主入口。动迁用房为34层蝶状建筑，18层商住楼位于小区东南角。 长峰馨园于2005年5月推出4幢高层，均价在17500元。2005年6月18日推出房源，主推两栋板式高层，A栋为34层，B栋为33层，栋距为78米超大栋距，配有集中绿化，温水游泳池。主力房型面积在117.54-183.82平米。</t>
  </si>
  <si>
    <t>绿地名人坊/现代思想家</t>
  </si>
  <si>
    <t>中华路429弄</t>
  </si>
  <si>
    <t>幼儿园：上海市黄浦区紫霞路幼儿园、华爱早教中心中小学：大同中学、大境中学、上海市实验小学、中华路第三小学、黄浦区第一中心小学大学：同济大学文远学院(陆家浜路)、上海第二医科大学社区教学基地。商场： 乐购卖场，世纪联华大卖场。医院：区中心医院、市二医院、小东门医院、董家渡地段医院，黄浦区中西医结合医院。 邮局：中国邮政南市邮局。银行：中国农业银行、工商银行，建设银行，交通银行，农业银行</t>
  </si>
  <si>
    <t>兴林公寓</t>
  </si>
  <si>
    <t>江阴街401弄；大林路10弄</t>
  </si>
  <si>
    <t>幼儿园：大境幼儿园中小学：大同中学、大境中学、上海市第八中学、敬业中学商场：富南商厦医院：九院、西门地段医院邮局：老西门邮局银行：中国工商银行、中国交通银行、中国农业银行、中国银行、上海银行</t>
  </si>
  <si>
    <t>海洲丽园</t>
  </si>
  <si>
    <t>丽园路65弄</t>
  </si>
  <si>
    <t>幼儿园：百灵鸟幼儿园、 荷花池第二幼儿园 、徽宁路幼儿园 、黄浦区大吉路幼儿园 、小天地幼儿园 、学前幼儿园 、黄浦区新建幼儿园 、 蓬莱路幼儿园中小学：肇周路小学 大同中学 江南中学、梅溪小学 、蓬莱路第二小学 、回民小学、上海市第九中学 、上海市第十中学 、林荫中学 、敬业中学 、大同中学大学：黄浦区老年大学、上海市电视大学黄浦分校、黄浦区业余大学分校商场：世纪联华、易买得、新亚商厦、 国美、 汇彩生活馆 、燕飞商场医院：黄浦区老年护理医院、半淞园街道社区卫生服务中心黄浦丽园社区卫生站、红房子妇产科医院产科楼邮局：中国邮政银行：农业银行 民生银行 中国建设银行 光大银行</t>
  </si>
  <si>
    <t>万事利大厦</t>
  </si>
  <si>
    <t>陆家滨路1378号</t>
  </si>
  <si>
    <t>位于陆家滨路制造局路，老西门附近，轨道交通8号线/9号线陆家滨路地铁站及多条公交线路可到达，周边商务配套齐全：肯德基、麦当劳，五星级酒店、各大银行及太平洋百货近在咫尺。</t>
  </si>
  <si>
    <t>斜土东路317号</t>
  </si>
  <si>
    <t>幼儿园：学前幼儿园、西凌第一幼儿园、半淞园托儿所。中小学：大同中学、蓬莱中学。大学：上海市黄浦区业余大学、黄浦区老年大学。商场：顶顶鲜、华联超市。医院：第九人民医院、仁济医院。邮局：西藏路邮局。银行：中国工商银行。其他：好德第四三零分店、联邦餐饮超市</t>
  </si>
  <si>
    <t>裕兴大厦</t>
  </si>
  <si>
    <t>瑞金南路345弄1号</t>
  </si>
  <si>
    <t>裕兴大厦毗邻打浦桥和世博滨江，附近新晖中学;上海银行,建设银行</t>
  </si>
  <si>
    <t>瑞金新苑</t>
  </si>
  <si>
    <t>徐家汇路378号</t>
  </si>
  <si>
    <t>幼儿园：汇龙幼儿园、上海市卢湾区重庆南路幼儿园、吉的堡上海徐家汇路幼儿园、上海市卢湾区泰康路幼儿园中小学：卢湾区第一中心小学、上海市卢湾区蒙自路小学、上海市卢湾区丽园路第一小学北校、上海师范大学附属卢湾实验小学、兴业中学、上海市卢湾高级中学、上海私立永昌学校、震旦外国语中学、五爱高级中学大学：上海交通大学医学院(原第二医科大学)商场：汇彩生活馆、大同又一城、海华商厦、打浦名品城、康林仁和家庭医疗护理用品瑞金店医院：瑞金医院、卢湾区妇幼保健院、泰坤堂中医医院、上海交通大学医学院附属瑞金医院分院、卢湾区疾病预防控制中心邮局：丽园路邮政支局银行：工商银行、交通银行、农业银行、浦发银行、中国银行、建设银行、上海银行</t>
  </si>
  <si>
    <t>海上梦苑</t>
  </si>
  <si>
    <t>蒙自路598弄</t>
  </si>
  <si>
    <t>幼儿园：卢湾区五爱幼稚园 中小学：永兴高级中学、瞿溪路小学、中山南一路第二小学、上海师范专科学校附属小学、永兴高级中学 大学：上海交通大学 商场：上海农工商超市蒙自店 医院：上海市卢湾区妇幼保健院、瑞金医院卢湾分院、上海市第九人民医院 邮局：卢浦大桥邮政所、制造局路邮政所 银行：中国工商银行、中国建设银行、上海银行</t>
  </si>
  <si>
    <t>卢湾都市花园</t>
  </si>
  <si>
    <t xml:space="preserve"> 鲁班路509弄</t>
  </si>
  <si>
    <t>幼儿园：卢湾区奥林幼儿园、卢湾区五爱幼稚园、小骑士幼儿园、卢湾区海粟幼儿园、汇龙幼儿园、学前幼儿园中小学：卢湾高级中学、海华小学、中山南一路第二小学、卢湾中学、打浦中学大学：上海交通大学医学院分部商场：乐购、农工商超市、华联超市医院：瑞金医院、五里桥社区卫生服务中心、东南医院、卢湾妇幼保健所邮局：卢浦大桥邮政所、丽园路邮政支局银行：中国建设银行、中国工商银行、招商银行、交通银行其他：卢湾体育中心、威尔士健身中心、丽园公园</t>
  </si>
  <si>
    <t>卢湾城市花园</t>
  </si>
  <si>
    <t xml:space="preserve"> 鲁班路738弄</t>
  </si>
  <si>
    <t>海悦花园</t>
  </si>
  <si>
    <t>鲁班路388弄</t>
  </si>
  <si>
    <t>幼儿园：百灵鸟幼儿园、五爱幼稚园、奥林幼儿园、海粟幼儿园、小骑士幼儿园中小学：瞿溪路小学、卢湾区第三中心小学、海华小学、永兴高级中学、中山中学、打浦中学、上海市五爱高级中学、新晖中学,卢湾中学大学：上海老年大学、上海交通大学医学院分部商场：海华商厦、打浦名品城、大同又一城、农工商超市、华联超市医院：卢湾区东南医院、第九医院、卢湾区妇幼保健院、上海肛泰医院、瑞金医院分部邮局：卢浦大桥邮政所、丽园路邮政支局银行：中国交通银行、中国建设银行、中国银行、上海农商银行、华夏银行、中国工商银行、浦东发展银行、中国平安银行 其他：仕格维大酒店、江南造船大酒店、卢湾区委党校、卢湾区城管局</t>
  </si>
  <si>
    <t>打浦路88号</t>
  </si>
  <si>
    <t>海丽大厦位于打浦路，近斜土路，紧挨打浦桥商圈，周边商业配套成熟，交通便利，地理位置优越。大厦外立面以墨绿色玻璃幕墙搭配面砖，气势非凡。大堂双层挑高，大理石铺砌地面墙面，庄重大气。内部装修简洁明快，房型布局合理，物业贴心周到，周围静谧，办公环…</t>
  </si>
  <si>
    <t>锦城公寓</t>
  </si>
  <si>
    <t>打浦路90弄</t>
  </si>
  <si>
    <t>幼儿园：上海小骑士幼儿园、上海卢湾区海华幼稚学园、依犁莎白英美幼稚学院海华园、宛南实验幼儿园、上海市卢湾区闻裕顺幼儿园中小学：海华小学、卢湾中学、卢湾高级中学大学：上海交通大学医学院分部商场：世纪联华、金玉兰广场医院：小区步行7，8分钟可到重庆南路上的瑞金医院卢湾分部邮局：丽园路邮政支局银行：中国工商银行、南京银行、中国建设银行、中国农业银行、交通银行、深圳发展银行、广东发展银行、华夏银行、上海农商银行其他：卢湾体育馆 铂尔曼5星级酒店，日月光中心</t>
  </si>
  <si>
    <t>东物公寓</t>
  </si>
  <si>
    <t>国货路236号</t>
  </si>
  <si>
    <t>幼儿园：黄浦区咪咪托儿所 瞿溪路幼儿园中小学：徽宁路第三小学中学：劲松中学、大境中学、大同中大学：上海大同学院 、上海市黄浦区体育科学研究站商场：新上海庙街 、协大祥绸布商店 、冠生园南门商场医院：第九人民医院邮局：中国邮政南车站路邮政支局(市南区局)银行：中国光大银行上海分行南市支行 、上海浦东发展银行南市支行 、中国建设银行上海市支行</t>
  </si>
  <si>
    <t>白玉兰家园</t>
  </si>
  <si>
    <t>西藏南路1717弄</t>
  </si>
  <si>
    <t>幼儿园：荷花池幼儿园中小学：大同中学、上外附小大学：江南造船集团职业技术学校、江南造船(集团)有限责任公司政治学校商场：易初莲花、24小时良友便利店医院：蓬莱公园南市影院 第九人民医院, 半淞园地段医院, 陈家桥地段医院邮局：中国邮政南车站邮政所银行：中国工商银行、中国建设银行</t>
  </si>
  <si>
    <t>中华东波</t>
  </si>
  <si>
    <t>尚文路198弄</t>
  </si>
  <si>
    <t>幼儿园：上海市黄浦区文庙路幼儿园、上海市黄浦区荷花池第二幼儿园中小学：中学：上海商业会计学校、敬业初级中学大学：上海大同学院商场：新上海庙街、鳄鱼恤商厦医院：上海阿波罗男子医院、黄浦区中西医结合医院、黄浦区民办文中门诊部邮局：上海市邮政公司市南邮政局、中国邮政大南门邮政所(市南区局)银行：中国工商银行上海分行南市支行、中国农业银行上海分行大兴街支行</t>
  </si>
  <si>
    <t>南浦大楼</t>
  </si>
  <si>
    <t>中山南路1088号</t>
  </si>
  <si>
    <t>南浦大厦位于黄浦区中山南路与陆家浜路交汇处，紧邻内环高架中山南路匝道，近地铁4号线南浦大桥站。大厦面朝浦江，可直面浦江江景。上海世茂皇家艾美酒店、附近有外滩华尔道夫酒店、上海古象大酒店中国建设银行、中国工商银行、中国银行、交通银行、弘创意餐厅、肯德基、嘉轩大酒楼、四季渔港</t>
  </si>
  <si>
    <t>金中苑</t>
  </si>
  <si>
    <t>中山南路1887弄</t>
  </si>
  <si>
    <t>幼儿园：上海市黄浦区荷花池幼儿园、黄浦区百灵鸟幼儿园分园中小学：上外-黄浦外国语小学、上海市新凌小学、上海师范大学附属卢湾实验小学大学：上海交通大学医学院远程教育学院 、上海社会科学院研究生部、上海交通大学医学院(原第二医科大学)商场：协大祥绸布商店、康林仁和家庭医疗护理用品制造局路店医院：上海交通大学医学院附属第九人民医院邮局：中国邮政高雄路邮政所、中国邮政南车站路邮政支局、中国邮政制造局路邮政所银行：招商银行上海分行中山支行、交通银行上海分行西藏南路支行、中国银行上海分行西凌家宅路支行</t>
  </si>
  <si>
    <t>城信大厦</t>
  </si>
  <si>
    <t>西藏南路1225</t>
  </si>
  <si>
    <t>商场：华联吉买盛等3家；中型超市：农工商超市金陵店、农工商超市NO.181等7家；小型超市：可的、光明便利NO.249、联华便利（no.18）</t>
  </si>
  <si>
    <t xml:space="preserve">实华公寓 </t>
  </si>
  <si>
    <t xml:space="preserve">大吉路135弄 </t>
  </si>
  <si>
    <t>幼儿园：大吉路幼儿园中小学：试验小学黄浦学校大学：上海市电视大学黄浦分校商场：易买得永乐国美医院：第九人民医院邮局：老西门邮政所银行：中国建设银行(东台路门)其他：上海天皓餐厅</t>
  </si>
  <si>
    <t>学前街111弄2幢1~4号</t>
  </si>
  <si>
    <t>幼儿园：蓬莱幼儿园中小学：敬业中学商场：豫园商业街医院：老西门地段医院、黄浦区牙病防治所、上海沪南医院邮局：上海市市南邮政局、大南门邮政所、老西门邮政所银行：上海银行方中支行、中行中华路支行、工行中华路支行、农行大兴街支行其他：沪南游泳馆、文庙书市</t>
  </si>
  <si>
    <t>佳日公寓</t>
  </si>
  <si>
    <t>河南南路300弄</t>
  </si>
  <si>
    <t>幼儿园：大境幼儿园中小学：敬业中学、大境路小学、光明中学商场：华联联华超市、老西门商圈、豫园商圈医院：沪南医院第九医院 黄浦区妇幼保健院(黄浦区妇婴保健院), 复旦维康门诊部, 黄浦区小东社区卫生服务邮局：中国邮政老北门邮政所银行：中国建设银行、中国农业银行、中国工商银行，招商银行，浦发银行 其他：豫园旅游区</t>
  </si>
  <si>
    <t>幸运福邸</t>
  </si>
  <si>
    <t>西藏南路899</t>
  </si>
  <si>
    <t>幸运福邸地处市中心地段，商业配套十分成熟，出门就可以看见24小时便利店、美容美发等步行数步更可到银行、邮局和大型综合商场。社区底楼开了家世纪联华大卖场，不出社区，就能购买到日常生活用品，既方便又省力。此外，距离楼盘一站路的车程就可以到达老西门商圈,这里有易买得、国美电器、豫园商城等，生活十分便利。</t>
  </si>
  <si>
    <t>黄浦众鑫城/众鑫城</t>
  </si>
  <si>
    <t>西藏南路555弄1-6号</t>
  </si>
  <si>
    <t>幼儿园：蓬莱幼儿园中小学：蓬莱路第二小学、敬业中学大学：上海第二医科大学商场：联华超市、好德便利店、可的便利店医院：曙光医院、妇产科医院邮局：老西门邮电局银行：中国工商银行、中国建设银行、中国光大银行其他：淮海公园</t>
  </si>
  <si>
    <t>江南造船新苑</t>
  </si>
  <si>
    <t>瞿溪路926弄3~9号</t>
  </si>
  <si>
    <t>江南造船新苑坐落于鲁班路南北高架和内环线交汇环旋处。东连南浦大桥、西临打浦隧道、北接新客站，小区附近有重点中、小学校。（中山南一路第二小学、五爱幼稚园、永兴高级中学、卢湾区教师进修学院附属中山学校、震旦外国语中学），在鲁班路站(地铁4号线)、马当路站(地铁9号线)，周边有什么家得利超市，永乐家电、农工商大卖场、华联超市、良友便利、海兴广场、淮海旧货商场、联华超市、中国工商银行、中国建设银行、上海银行、上海浦东发展银行、交通银行、上海农商银行。上海原安中医馆、卢湾区东南医院、上海市卢湾区五里桥街道社区卫生服务中心、上海大同口腔门诊部</t>
  </si>
  <si>
    <t>老西门茶城</t>
  </si>
  <si>
    <t>复兴东路1129-1133</t>
  </si>
  <si>
    <t>上海老西门古玩茶城是由上海云丹茶艺市场经营管理有限公司经营管理。始建于2009年10月，目前由福建省福安市籍的沈国权董事长实施经营管理。该茶城作为黄浦区内第一家茶业大型商场，受到了黄浦区各级领导的关心和重视。拥有150家左右专业批发，零售，茶叶、茶具和茶类衍生产品的专业商户。是上海市中心最大的专业茶类广场。该茶城品种多数量全，汇集全国各地名优特茶品的大型综合茶叶集散中心。老西门茶广场是一座集国际茶叶交易、茶艺培训、表演、茶叶价格指数发布、茶叶拍卖、仓储、物流于一体的茶城。这次特色茶、新茶展销会活动，将引导茶企业追求经营的差异化和个性化，不断打造新品牌，推介福建闽东的坦洋工夫、福鼎大白茶、武夷岩茶、铁观音等品牌茶，也再次展现老西门茶广场的风采，让茶城人流更旺，茶香更浓，交易更盛。</t>
  </si>
  <si>
    <t>望江苑</t>
  </si>
  <si>
    <t>高雄路189号</t>
  </si>
  <si>
    <t>该物业位于西藏南路、高雄路、靠近黄浦江。这一地段交通、购物等生活方便程度较之中山南路以北要稍显逊色。小区规模小、仅一栋高层、也无其他配套设施、但因能在户内看到黄浦江、成为其一大特色。周边交通：地铁:4号线西藏南路，周边医院：黄浦区传染病医院（二级甲等）、半淞园地段医院（一级甲等）、上海市第九人民医院（三级甲等）、五里桥街道社区卫生服务中心（一级甲等）、东南医院（二级乙等）、顺昌医院（一级甲等），银行:高雄路邮政储蓄、广发银行（西藏南路ATM）、中国工商银行ATM(斜土路)、中国邮政储蓄银行上海黄浦区高雄路营业所、中国银行ATM、中国工商银行ATM(半淞园路支行)
，超市:家得利西藏店、天美超市、家得福超市、华联超市制造局店、华联超市新凌店、宏辉果业(制造局路)，餐厅:千岛湖大酒店（黄浦店）二层大厅、千岛湖鱼味馆(黄浦店)、千岛湖大酒店（黄浦店）、海景汇音乐大酒店、海景汇音乐大酒店多功能厅、宁海平价海鲜。</t>
  </si>
  <si>
    <t>南园大厦</t>
  </si>
  <si>
    <t>龙华东路888弄</t>
  </si>
  <si>
    <t>此物业位于南塘浜路上，在打浦路和l鲁班路中间，卢湾徐汇交界处，往北就是肇嘉浜路，金玉兰广场和仕格维丽致大酒店旁边，所以地段是非常不错的，而且是２０００年时的外销房，提供五星级ＶＩＰ服务，物业管理非常严，品质好，虽只有一幢两个楼号，但小区整体上看去很稳重，奢华而不张扬，标准的闹中取静，非常适合老年人安居，房型都很正气，户户朝南，２７０度落地景观大阳台，前后无遮挡，北看绿洲仕格维绿地花园，交通更为便皆，在地铁九号线规划内，所以自住投资皆宜．有好房出来大家一定不要错过袄．周边交通：地铁:4号线鲁班路、4号线大木桥路，周边医院:市政医院（二级乙等）、东南医院（二级乙等）、复旦大学儿科医院（三级甲等）、五里桥街道社区卫生服务中心（一级甲等）、黄浦区传染病医院（二级甲等）、日晖地段医院（二级乙等）,周边商业:银行:中国工商银行卢湾龙华东路支行、中国工商银行ATM(卢湾龙华东路支行)、中国银行24小时自助银行(龙华东路支行)、中国银行龙华东路支行、中国银行ATM、上海银行24小时自助银行,超市:七福超市、农工商超市打浦店、华联超市茶陵店、家得利超市瞿溪店、万梅水果大卖场、老弄堂烟杂店,餐厅:凹烧凹烧、Hungry意大利餐厅、绿地万豪-揽月轩中餐厅、上海绿地万豪酒店城市节奏餐厅、绿地万豪、海上会温泉会所.</t>
  </si>
  <si>
    <t>蓬莱大厦/黄浦E品</t>
  </si>
  <si>
    <t>中华路1051号/学前街156号</t>
  </si>
  <si>
    <t>小区为独栋高层住宅，没有什么小区规模，但是地段佳，整个小区的户型都是以南为主，交通也很方便，出门步行五分钟即可到达吉买盛大卖场，生活设施也非常的齐全。周边交通：地铁:9号线陆家浜路、9号线小南门、10号线老西门，对口学校：幼儿园:荷花池幼儿园，周边医院：老西门地段医院（一级甲等）、中西医结合医院（二级甲等）、顺昌医院（一级甲等）、小东门地段医院（一级甲等）、小东门地段医院（一级乙等）、上海市第九人民医院（三级甲等），周边商业：银行:中国银行24小时自助银行(中华路支行)、中国银行中华路支行、中国银行ATM(西藏南路支行)、上海银行ATM(方中支行)、上海银行24小时自助银行(方中支行)、上海银行方中支行，超市:联华学前店、融申便利、农工商超市中华店、多喜事、华联吉买盛超级生活广场大兴街店、家得利超市莲莱店，餐厅:慕寿司、浙象港、惠佳小馆、黄浦象山海鲜馆、品客一佳(中华路店)、老广东菜馆(江阴街店)。</t>
  </si>
  <si>
    <t>越纪公寓</t>
  </si>
  <si>
    <t>中山南路1891号</t>
  </si>
  <si>
    <t>小区对口小学是上外附属小学，中学是大同中学，1994年建造，共两栋楼，1893号与1891号。周边交通：地铁:4号线西藏南路。对口学校：幼儿园:西凌第一幼儿园、学前幼儿园、瞿溪路幼儿园、荷花池幼儿园，周边医院：市政医院（二级乙等）、东南医院（二级乙等）、五里桥街道社区卫生服务中心（一级甲等）、中西医结合医院（二级甲等）、黄浦区传染病医院（二级甲等）、半淞园地段医院（一级甲等），周边商业：银行:中国银行ATM、招商银行ATM、中国工商银行上海市西藏南路支行、中国工商银行ATM(斜土路)、中国建设银行ATM、中国建设银行瞿溪路支行，超市:家得利西藏店、家得福超市、天美超市、华联超市新凌店、联华超市(保屯店)、联华超市（西凌店），餐厅:手抓饼、一鼎香、千岛湖大酒店（黄浦店）二层大厅、康岩饭店、千岛湖大酒店（黄浦店）、千岛湖鱼味馆(黄浦店)。</t>
  </si>
  <si>
    <t>东元坊</t>
  </si>
  <si>
    <t>普育东路200弄</t>
  </si>
  <si>
    <t>东元坊住宅小区乃2014年3月刚交房，是一批动迁房，要到2017年年初才能正常过户交易。 小区地处繁华地段，新小区，离南浦大桥地铁口方便快捷，周边生活配套设施齐全。属于重点学区房。 周边交通：地铁：西藏南路站(8号线,4号线)、陆家浜路站(9号线,8号线) 、南浦大桥站(4号线) 。周边信息：幼儿园：黄浦区咪咪托儿所 瞿溪路幼儿园，中小学：徽宁路第三小学中学：劲松中学、大境中学、大同中，大学：上海大同学院 、上海市黄浦区体育科学研究站，商场：新上海庙街 、协大祥绸布商店 、冠生园南门商场，医院：第九人民医院，邮局：中国邮政南车站路邮政支局(市南区局)，银行：中国光大银行上海分行南市支行 、上海浦东发展银行南市支行 、中国建设银行上海市支行。</t>
  </si>
  <si>
    <t>富源公寓</t>
  </si>
  <si>
    <t>徐家汇路522弄</t>
  </si>
  <si>
    <t>富源公寓位于上海卢湾徐家汇路板块，具体位置为徐家汇路552弄，独立的小区环境，房子是全明设计，得房率很高，现靠近地铁9号线傍边，出行十分的方便，在市场上很难看到这样的房子。　周边交通：地铁:9号线打浦桥、9号线马当路、4号线鲁班路，周边医院：市政医院（二级乙等）、东南医院（二级乙等）、瑞金医院（三级甲等）、五里桥街道社区卫生服务中心（一级甲等）、香山中医医院（二级乙等）、顺昌医院（一级甲等），周边商业：银行:中国农业银行24小时自助银行(上海卢湾支行)、中国工商银行打浦桥支行、中国农业银行ATM(丽园路储蓄所)、中国农业银行(上海分行第二营业部)、、中国民生银行ATM(上海市南支行)，超市:快客便利店(、牛奶商城(黄陂南路店)、家得利丽园路店、可的便利店、好德便利店(泰康店)、老弄堂生活馆，餐厅:天诚大酒店宴会厅、若叶日本料理(徐家汇路)、天天渔港打浦店、海底捞火锅(打浦路店)、小花牛酒楼(丽园路)、豆捞坊经典时尚火锅(宝鼎大厦西南)。</t>
  </si>
  <si>
    <t>阳光翠竹苑</t>
  </si>
  <si>
    <t>陆家浜路521弄</t>
  </si>
  <si>
    <t>地处陆家浜路、南仓街、南浦大桥旁、由8栋高层组成、共288套房源。房型多为大面积设计、空间宽阔、同时配套建有阳光会所等设施。小区的功能性强，交通便利。该小区以小户型为主，有160平的小3房。也有68平的一房，还有92-126平的2房。该小区的房源比较抢手和稀缺。周边交通：地铁:9号线小南门、4号线南浦大桥，对口学校：小学:黄浦区第一中心小学、董家渡路第二小学，幼儿园:荷花池幼儿园，周边医院：中西医结合医院（二级甲等）、小东门地段医院（一级乙等）、第二人民医院（二级甲等）、强生职工医院（一级甲等）、老西门地段医院（一级甲等）、小东门地段医院（一级甲等），周边商业：银行:华夏银行24小时自助银行、中国农业银行atm、宁波银行ATM、兴业银行ATM、招商银行、中国工商银行24小时自助银行(小南门支行)，超市:易盛汇生活超市、亨士多(小东门门市)、联华快客(新民店)、伍缘、瞿周烟杂商店、顺和杂货店，餐厅:胖儿海鲜坊、川胖子家常菜、百姓菜肴、杨昌记面馆、川胖子饭店、乐久饮食店。</t>
  </si>
  <si>
    <t>豫景公寓</t>
  </si>
  <si>
    <t>南车站路318弄</t>
  </si>
  <si>
    <t>位于南车站路上，由2幢28层的高层和1幢别墅组成。小区内部比较幽静，绿化率30%，南面就是蓬莱公园，就像是小区的花园似的。小区旁边就是大同中学，书香味十足。小区周边生活设施丰富，交通也很便捷。 小区环境很幽静也很干净，前排高层能看蓬莱公园景色，小区离公园很近，散步锻炼很好的去处，小区能进大同中学，学区房。对口学校：幼儿园:荷花池幼儿园。</t>
  </si>
  <si>
    <t>银南大厦</t>
  </si>
  <si>
    <t>西藏南路1090弄</t>
  </si>
  <si>
    <t>位于陆家浜路西藏南路、靠近南车站路.地铁出口就在小区出口。周边的各项生活设施齐全</t>
  </si>
  <si>
    <t xml:space="preserve">大同花园   </t>
  </si>
  <si>
    <t>鲁班路166号 鲁班路88弄</t>
  </si>
  <si>
    <t>大同花园位于鲁班路、丽园路、南塘浜路之间，近南北高架。大同花园由11幢高层，2幢小高层和4幢叠加式别墅组成的半围合式全生态住宅区。大同花园地处市中心繁华商业圈打浦桥板块，商业发达，交通便利，配套完善，社区人气旺盛，房价适中，是中心区为数不多的高品质生态大社区。大同花园由上海大同复兴房地产产开发公司开发，一期于1998年底竣工。其中1-6号为大同花园一期，除了4号楼和5号楼是小高层外，其余均为高层。一、二、三期的物业管理费为1.86元/平米·月。规划设计非常大气、小区的建筑物之间十分和谐、欧式的园林造景提供了舒适生活空间、绿化高、VIP俱乐部是精致生活的追求、在房型的考虑上、以大为主、提倡二厅二卫的布局、符合时尚人士的高要求。小区内部设有娱乐运动中心，便利店，咖啡馆，茶园等幼儿园：汇龙幼儿园、花园坊托儿所中小学：海华小学、卢湾中学大学：上海老年大学、上海交通大学医学院商场：世纪联华、乐购、国美电器、金玉兰家居广场、日月光中心广场、海兴广场医院：瑞金医院、卢湾区妇幼保健院、卢湾牙病防治所邮局：丽园路邮政支局银行：光大银行、中国工商银行、中国银行、中国招商银行、上海银行、中国交通银行、深圳发展银行、广东发展银行、兴业银行其他：嘉华海兴影城、卢湾工人俱乐部、卢湾体育馆、丰裕生煎、乔家栅、小桃园清真、星光摄影城、小区内部配套：网球场、游泳池、会所、棋牌室、健身房、美容美发、餐厅。</t>
  </si>
  <si>
    <t xml:space="preserve"> 大同花园三期</t>
  </si>
  <si>
    <t xml:space="preserve"> 鲁班路88弄</t>
  </si>
  <si>
    <t>丽园公寓</t>
  </si>
  <si>
    <t>西藏南路1129号</t>
  </si>
  <si>
    <t>丽园公寓(巷丽园居)位于黄浦区西藏南路1129弄，丽园路口。靠近人民广场、新天地商务区，地理位置优越，作为市中心的成熟区域，这里的商业和各种生活设施完善而成熟。出门就可见24便利店、美容美发院等，步行数步更可到银行、邮局和大型综合商场。幼儿园：大吉路幼儿园中小学：民办立达中学大学：上海市工业经济管理进修学院商场：新上海庙街、新亚商厦、燕飞商厦、锦南商厦医院：复旦大学附属妇产科医院邮局：中国邮政南车站路邮政支局银行：中国银行、上海银行、中国建设银行、广东发展银行、上海浦东发展银行、中国光大银行、兴业银行其他：小区绿化公园健身设施</t>
  </si>
  <si>
    <t>弘辉名苑</t>
  </si>
  <si>
    <t>西藏南路1501弄</t>
  </si>
  <si>
    <t>弘辉名苑距离淮海路商业街约2100米、距离南外滩滨江边约1000米。弘辉名苑为市中心内难得的优越地块、并且具有无限的潜力。本项目的周遍日常生活配套可谓异常的齐全、市九医院和制造局路上近20家的中西药房构成与区域内强大的医疗配套。弘辉名苑周边的交通可使未来的业主方便地到达本市的每一个角落、除可建造中的地铁四号和八号线站点外、周边汇集了近20部的公交车、并且弘辉名苑正位于“二桥三隧”(南浦大桥、卢浦大桥、延安路隧道、复兴路隧道、打浦桥隧道)的区域内。周边的超市、便利店更是不胜枚举。因此弘辉名苑周边的配套可满足业主就学、求医、出行、购物的个方面的需求。 共由4幢住宅楼和沿街商铺组成、在前期规划设计阶段、几经推敲、规划布局采用大围合布局方式、营造市中心项目难得的近6000m2的中庭集中绿化、使小区大多数业主可享受到优美的社区景观。 弘辉名苑的住宅楼采用板式高层建筑、采用二梯三户和二梯二户布局、基本作到南北通透、户户全明的房型。可供选择的房型从1房、2房、小3房到复式3房、应有尽有，从70—170m2面积不等，可满足业主的不同需求。幼儿园：瞿溪路荷花池幼儿园，白灵鸟幼儿园等中小学： 大境中学、大同中学、五爱高级中学、上海市外国语大学附属劲松中学、浦西中学、新凌小学 大学：上海社会科学院研究生部(上海社会科学进修学院)商场： 农工商、世纪联华、迪亚天天、家得利医院：第九人民医院、黄浦区传染病医院 邮局：造局路瞿溪路邮局银行：中国建设银行、中国工商银行、中国招商银行、中国农业银行、中国交通银行、上海银行其他：瞿溪路农贸市场、天水雅居、千岛湖大酒店蓬莱公园小区内部配套：网球场、停车场</t>
  </si>
  <si>
    <t>大众汽车公寓</t>
  </si>
  <si>
    <t>斜土路118弄</t>
  </si>
  <si>
    <t>幼儿园：宛南实验幼儿园、平江路幼儿园、徐汇区机关建国幼儿园 中小学： 上海师范大学附属卢湾实验小学、上海师范专科附属实验小学，卢湾区第一中心小学、上海市重点小学、大同中学、上海外国语大学附属大境中学。 大学：复旦大学(枫林校区) 上海社会科学院研究生部(上海社会科学进修学院)、上海交通大学医学院分部。商场：世纪联华、真丝商厦(大木桥店) 医院：上海市第九人民医院、卢湾区社区卫生服务中心及卢湾区妇幼保健院。 邮局：制造局路邮局 银行：中国工商银行、中国交通银行、中国农业银行 ，中国建设银行 其他：联邦大酒店、海阔天空浴场、联邦桑拿娱乐城 小区内部配套：超市、停车场</t>
  </si>
  <si>
    <t>中山大楼</t>
  </si>
  <si>
    <t>中山南路1569号</t>
  </si>
  <si>
    <t>位于中山公园商业圈。本大楼视野房型，前面无任何阻挡，远离主干道，闹中取静。幼儿园：瞿溪路幼儿园中小学：国货路小学大学：上海交通大学商场：东华钻石饰品有限公司医院：上海市第九人民医院、黄浦区牙病防治所南码头社区服务点邮局：中国邮政市南邮政所银行：中国工商银行、中国建设银行</t>
  </si>
  <si>
    <t>福海公寓</t>
  </si>
  <si>
    <t>黄河路288号</t>
  </si>
  <si>
    <t>幼儿园：新闸幼儿园中小学：上海第六中学、涛光标小学、格致中学商场：可的、联华、家得利、南京路商业圈医院：长征医院邮局：新闸路邮电局银行：黄浦工行其他：娱乐中心： 上海大剧院、西海电影院 小区内部配套：棋牌室、健身中心、歌舞厅</t>
  </si>
  <si>
    <t>永明大厦</t>
  </si>
  <si>
    <t>西藏南路1109号</t>
  </si>
  <si>
    <t>幼儿园：黄浦区第一托幼教育中心、上海市黄浦区大吉路幼儿园、徽宁路幼儿园、黄浦区百灵鸟幼儿园分园、上海市黄浦区荷花池幼儿园分园中小学：黄浦区蓬莱路第二小学、黄浦区徽宁路第三小学、上海市新凌小学、梅溪小学、上海市黄浦区回民小学、上海市卢湾区黄陂南路第三小学中学大学：上海大同学院、上海社会科学院研究生部商场：新亚商厦、燕飞商厦、华联吉买盛、新上海庙街，华联超市医院：老西门医院门诊部、复旦大学附属妇产科医院门诊部、黄浦区老年护理医院、黄浦区中西医结合医院、市九人民医院、上海红房子妇产科医院邮局：上海市邮政公司市南邮政局、中国邮政南车站路邮政支局银行：中国建设银行上海市分行斜桥支行、中国民生银行上海分行丽园支行其他：附近的酒店：金鸥宾馆小区内部配套：停车位</t>
  </si>
  <si>
    <t>宏泰公寓</t>
  </si>
  <si>
    <t>重庆北路198号</t>
  </si>
  <si>
    <t>幼儿园：黄河路幼儿园、九江托儿所、国民托儿所 中小学： 凤阳路一小、格致中学、光明中学 储能中学 商场：南京路商业圈 医院：长征医院、曙光医院、上海中医药大学附属曙光医院、复旦维康涉外医疗中心、上海药房股份有限公司香山堂国药店、上海药房方滨店、上海药房香山堂国药号 邮局：中国邮政市政大厦邮政服务处 银行：： 龙门路邮政储蓄、中国民生银行atm机(西藏南路)、民生银行卢湾支行、上海浦东发展银行卢湾支行24小时自助银行、浦发银行 其他：人民公园、上海大剧院、上海音乐厅、大世界 春水堂淮海店、上海汇港轩餐饮有限公司、金师傅馄饨崇德店、潮人轩酒家(淮海店)、新旺茶餐厅上海广场店、富甲天下香港海鲜火锅： 阿曼尼(兰生店)、飞丝坊专业烫染吧、非主流专业美发沙龙、毓仁网吧、荣隆中心、上海国际服装文化节组织爱老会办公室</t>
  </si>
  <si>
    <t>惠达大厦</t>
  </si>
  <si>
    <t>西藏南路748号</t>
  </si>
  <si>
    <t>幼儿园：西藏路幼儿园
中小学：敬业中学、大同中学、实验小学
商场：老西门商贸区
医院：第九人民医院
邮局：西藏南路邮局
银行：工商银行、建设银行</t>
  </si>
  <si>
    <t>宝山</t>
  </si>
  <si>
    <t>尚城汇景苑</t>
  </si>
  <si>
    <t>逸仙路3508弄</t>
  </si>
  <si>
    <t>幼儿园：高境镇第三幼儿园、淞南镇大昌幼儿园、高境镇第六幼儿园。中小学：交大附中、高境三中、江湾中心小学。大学：复旦大学(江湾校区)。商场：乐购、世纪联华、华联超市。医院：江湾医院。邮局：中国邮政高境邮政支局(宝山区局)。银行：中国工商银行、中国建设银行、中国农业银行、上海银行。其他：上海金鸡酒店。</t>
  </si>
  <si>
    <t>逸兴家园/林茵香榭</t>
  </si>
  <si>
    <t>逸仙路3456弄</t>
  </si>
  <si>
    <t>逸兴家园紧邻逸仙路高架和规划中的轻轨“淞发路”站，小区大门口公交线路十余条，交通十分便捷。小区内环境优雅、浪漫，是中国园林与欧式建筑的经典结合。主力房型有二房二厅一卫，二房二厅二卫和三房二厅二卫，面积从90到104平方米。</t>
  </si>
  <si>
    <t>琉樽尚品</t>
  </si>
  <si>
    <t>真大路333弄</t>
  </si>
  <si>
    <r>
      <rPr>
        <sz val="9"/>
        <color indexed="8"/>
        <rFont val="微软雅黑"/>
      </rPr>
      <t>琉樽尚品项目临近中环线，后依生态区，东侧为梧桐城邦。项目总占地30万平方米，建筑面积可达108万平方米。踞中环第一站，坐拥轨道交通7号线（大场镇站），外临大华社区成熟配套，内打造中环百万平方米无边界街区都市。点线面三重物业配套，3—4万平方米中央生活区、五大点式会所、1.5公里M形商业街服务社区有效运行。两所幼儿园、一个30班小学，解决社区就学问题。 [1]完善生活配套之外，中环1号，继承与发扬大华集团“泛公园街区化住宅”规划，立足城市发展高度，建筑生态人居空间。独创街院合一建筑格局。五重叠院层层递进，将超大型居住社区有机分解为适宜人居组团，形成丰富而秩序的mini city新型城市规划。</t>
    </r>
  </si>
  <si>
    <t>景瑞生活广场</t>
  </si>
  <si>
    <t>殷高西路638号+高跃路176号</t>
  </si>
  <si>
    <t>办公+商业楼</t>
  </si>
  <si>
    <t>景瑞生活广场所处的殷高西路，是一条4车道的城市主干道，不远的东侧和西侧1公里左右就是城市级高架―逸仙路、共和新路城市高架、汶水路中环高架3大立体交通，地铁1号线，明珠3号线
已全面开通；可以说本项目的交通情况已经完全达到城市级商业中心应有的交通配套标准。强大的立体交通体系导致了强大的人流导入，由于地理位置的特殊性，本项目目前周边统计常驻人口，包括高境、三门、淞南、凉城、彭浦几大区域可达25万左右，随着周边新建商品房不短交付使用入住，又将新增消费人口超过10万；相信随着尚中心．景瑞生活广场的开业，其商业的磁场效应又将辐射更大的区域；可以看到，景瑞生活广场商圈今后的消费人口将达到40～50万左右，沃尔玛、麦当劳、苏宁电器都火爆开业。</t>
  </si>
  <si>
    <t>幸福莱商务酒店</t>
  </si>
  <si>
    <t>逸仙路1300号</t>
  </si>
  <si>
    <t>上海幸福莱商务酒店位于安汾路与逸仙路交汇口北侧环仕大厦，靠近地铁3号线，交通便利。上海幸福莱商务酒店是全国首家国学主题酒店，展示不同历史时期的圣贤思想和他们给人类留下的宝贵精神财富。酒店内设有各类规格的客房，房间舒适温馨，各类设施完善。</t>
  </si>
  <si>
    <t xml:space="preserve">  康泰东苑</t>
  </si>
  <si>
    <t xml:space="preserve">真金路1250弄 </t>
  </si>
  <si>
    <t>幼儿园：博士蛙幼儿园、小蝌蚪幼儿园中小学：上海交华中学、行知实验中学，上大附小，大华中学大学：上海行健职业学院商场：大润发、九百家居，家乐福，巴黎春天，乐购医院：同济医院大华门诊、人寿堂药店邮局：中国邮政行知路邮政所(宝山区局)银行：工商银行、上商银行、中国招商银行，中国建设银行其他：大华公园、餐饮设施：澳洲广场、两案咖啡、泰森休闲广场、KFC 休闲设施：泰森健身会所、行知公园</t>
  </si>
  <si>
    <t>好旺苑</t>
  </si>
  <si>
    <t>行知路760弄1~29号</t>
  </si>
  <si>
    <t>儿园：大华第三幼儿园。中小学：晋元高级中学、新中高级中学、行知实验。大学：上海大学。商场：建材超市、九百家居、百安居。医院：甘泉医院门诊部。邮局：大华邮电局（电话局）。银行：中国工商银行。其他：基伟餐厅。</t>
  </si>
  <si>
    <t>东方帕堤欧</t>
  </si>
  <si>
    <t>顾北路689弄</t>
  </si>
  <si>
    <t>东方帕堤欧花园小城为双拼、联排、高层复合型社区。周边配套世纪联华、农工商超市、农业银行、建设银行、农村商业银行、邮政局、杨波幼儿园、小区规划幼儿园、仁和医院、顾村地段医院、华山医院宝山分院等。</t>
  </si>
  <si>
    <t>复旦软件园二期</t>
  </si>
  <si>
    <t>长逸路188号</t>
  </si>
  <si>
    <t>写字楼/租赁</t>
  </si>
  <si>
    <t>2元/天/平</t>
  </si>
  <si>
    <t>附近地铁3号长江南路站，1号出，复旦软件园免费班车，依维柯班车（建配龙） 公交51、53、508、531、541、116、848、713、810路直达 逸仙路高架（南往北开，殷高西路下，直行6个红路灯，长逸路左转，建配龙家居广场）距离五角场7公里，距上海火车站约14公里，距上海虹桥国际机场约28.8公里，距上海浦东国际机场约51.5公里，距吴淞码头约10.8公里。 商务餐饮：豪皇红子鸡、聚贤阁大酒店、粤玲珑、古竹园、鼎中鼎澳门豆捞、好旺精菜馆等。 商场娱乐：建配龙家居广场、海伦精致生活广超、逸隆广场、永乐电器、农工商超市。</t>
  </si>
  <si>
    <t>中环国际公寓</t>
  </si>
  <si>
    <t>场北路551弄</t>
  </si>
  <si>
    <t>中环国际公寓位于宝山区场北路（近康宁路）。是北上海中外环间占地80万平米的超大体量社区。中环国际公寓比邻轨道交通1号线通河新村站，咫尺轨道交通18号线始发站场北路站，两条城市轨交命脉线路将为上班族提供一个畅通瞬捷的出行条件。同时，受惠于占地面积约4500平方米的公交枢纽，中环国际公寓坐享了6条公交首末线路，坐拥南北高架、中环高架、沪太路、共和新路等十一条城市主干道，给自驾出行铺设一个完善、立体的交通网络。周边医院：山医院宝山分院（三级甲等）、市北医院（二级甲等）、长江路地段医院（一级甲等）、泗塘地段医院（一级甲等）、顾村社区医院（未知）、和平医院，银行:中国工商银行ATM(长江西路支行)、中国工商银行24小时自助银行(长江西路支行)、工行长江西路支行、中国工商银行、中国工商银行24小时自助银行、中国邮政储蓄银行ATM(庙行支行)
超市:上膳源、联华雅伟店、捷强超市(三泉路)、华联超市、捷强超市(长临路)、蔡雪梅，餐厅:保义饭店、南京雨润熟食场北店、川宝福饭店、川号子饭店、锦萃缘粗菜馆、唐缘轩。</t>
  </si>
  <si>
    <t>逸仙华庭</t>
  </si>
  <si>
    <t>逸仙路1238弄</t>
  </si>
  <si>
    <t>逸仙华庭以南欧常用的红陶简瓦，彩色水泥抹灰墙面，人造艺术石，铸铁栏杆装饰，木花架和多彩的图案为元素，并运用大量手工工艺，营造出质朴、高雅的南欧格调。铺地多用天然的花岗石、板岩、砂岩、卵石等生态材料，利用材料的不同体量和图案组合来划分组团。园艺采用混合种植的树木和密植低矮灌木、花草，以尽可能与原生态林相匹配，营造出明朗的户外空间，浪漫娴雅的南欧生活格调因此原汁原味。 逸仙华庭的建筑呈多样式，多层、小高层错落有致，形成多个组团空间。小区由经验丰富的专用管理公司担任专属管家，采用家庭安全防范报警系统，闭路电视监控系统，准可视访客对讲系统，小区环境背景音乐系统，周界红外线探测报警系统，电子巡更系统，单元门禁、车库管理设一卡通系统，电子公告屏。周边交通：地铁:3号线殷高西路，对口学校：小学:江湾中心小学、高境第二小学，幼儿园:徐悲鸿艺术幼儿园高境园、高境镇第三幼儿园，完中:高境第一中学，周边医院：海江医院（一级甲等）、东华医院（一级甲等）、江湾医院（二级乙等）、蓝鹰医院（一级甲等）、上海市公安局安康医院（二级乙等）、复大医院（未知），银行:中国工商银行(上海市江湾支行逸仙路)、上海农商银行高境分理处、上海农商银行ATM(高境支行)、上海农村商业银行ATM、中国邮政储蓄银行高境支行、中国邮政储蓄银行ATM(高境支行)
，超市:华联超市安份店、联华快客(兴庭店)、伍缘折扣、山泉商行、融民农产品超市(三门店)、原生态水果大卖场连锁超市三门店
，餐厅:梵爵酒庄红酒桌球会所、鸭顶香、千亩茶缘、老家食府、瀛胜大酒店、金贝壳面包(三门路店)。</t>
  </si>
  <si>
    <t>新逸仙公寓</t>
  </si>
  <si>
    <t>逸仙路3458弄</t>
  </si>
  <si>
    <t>该楼盘占地面积21000平方米，建筑面积32390平方米，绿化率35，容积率1.50。位于逸仙路近长江西路，属凇南生活社区，超市、菜场、学校、医院等生活设施齐全，轻轨线和多条公交线路可达市中心，房型面积齐全，布局合理，小区中央有大面积中心花园，配以欧式建筑，环境优美.周边交通：地铁:3号线淞发路，对口学校：小学:淞南中心小学，</t>
  </si>
  <si>
    <t>皇家堡酒店公寓</t>
  </si>
  <si>
    <t>新沪路1083弄</t>
  </si>
  <si>
    <t>酒店/公寓</t>
  </si>
  <si>
    <t>地处宝山大华中心地段，紧邻普通万里板块。经过近几年的大力发展，整个大华地区已经是一个非常成熟的大社区，在上海更是小有名气，板块内乐购、家乐福、九百购物中心、万里美食街等各类商业配套齐全，并有众多公交线路直达市区，且轨道7号线由南向北纵穿整个区域，随着09年轨道7号线的建成，届时板块交通便利的优势将显现出来。周边交通：地铁:7号线大华三路，对口学校：小学:大华第二小学，周边医院：同济大学附属同济医院（三级甲等）、甘泉地段医院（一级甲等）、万里门诊部（未知）、精神卫生中心（未知）、中医医院双山门诊部、宝山区大场镇大场社区卫生服务中心大华二村社区卫生服务站，周边商业：银行:、、、、招商银行、，超市:大众便利店、快客便利店、上海新沪商场经营部、捷强连锁、捷强超市(新沪路)、永灵综合商店，餐厅:新沪路葱油饼、川杏川菜馆(大华店)、洞子张老匠火锅、诸葛烤鱼(美隆生活广场店)、长腿欧巴炸鸡(大华店)、重庆格格香</t>
  </si>
  <si>
    <t>汇枫景苑</t>
  </si>
  <si>
    <t>祁华路300弄</t>
  </si>
  <si>
    <t>周边医院：祁连地段医院、复旦大学附属华山医院北院，周边商业：银行:中国邮政储蓄银行(上海宝山区锦秋营业所)、上海市农村商业银行24小时自助银行(祁连支行)、上海市农村商业银行(祁连支行)、中国农业银行(工业区支行)、中国农业银行24小时自助银行(上海宝山工业区支行)、上海银行ATM(祁连支行)，超市:华丽超市、亿家人超市、福乐便利店、中盛百货、宝粮便民便利店、1+2小百货超市，餐厅:鑫力餐厅、明扬人家、乾琳食府、河南饭店(星福家园北)、江南大众快餐、群众家常菜。</t>
  </si>
  <si>
    <t>康华苑一期</t>
  </si>
  <si>
    <t>华灵路1581弄</t>
  </si>
  <si>
    <t>坐落于真华路与华灵路交汇处，紧邻大华行知公园，位于大华社区的中心地段，是一座新型生态住宅.小区总体布局与设计充分展示了人与环境的和谐。多层、小高层、高层、Townhouse有序的排列，使整个小区轴线分明，疏密有致，保留了足够的观景视线，并聘请香港著名园景设计事务所主理，将庭院、雕塑、休闲绿地，中心花园广场交相辉映，精心演绎“大华都市新贵”。 由香港奥亚园境师事务所主理小区景观设计，精心打造新古典主义风格的英国园林，40000平方米集中绿地，4大中庭绿地，泛欧式造园手法，自由、浪漫、严谨。景观设计将小区景观细分为：公园景观、街区景道、中心绿地、组团绿地、宅间绿地，底层住户庭院绿地等多级景观。各个层次相互渗透，构成了完美和谐的健康空间景观。 停 车 位： 有足够停车位 绿化率： 40% 中、小学： 有 幼儿园： 附近有地段幼儿园 商场： 超市、便利商店 交通： 大华社区内有公交78、737、738、510 159 762 830 869 547 768 112 937 923 849 等30余条公交线路，去人民广场、上海体育 馆、五角场、南京路、虹桥等地一律直达，不用换车，还有中环线 及地铁M7号线和11号线（在建中）。通过沪太路、汶水路、真北路，可快捷驶入内外环线及 沪宁高速公路，往返周边地区和邻近城市当天来回。 给您一个非常方便的交通环境和非常方便的衣、食、住、行！周边医院：万里门诊部（未知）、宝山区大场镇大场社区卫生服务中心大华二村社区卫生服务站、大场社区卫生服务中心(大华分部)、蓝康活氧机、上海市闸北区精神卫生中心、甘泉北块配套地段医院，周边商业：银行:中国建设银行24小时自助银行(上海华灵路支行)、中国建设银行(上海市华灵路支行)、中国邮政储蓄银行大华储蓄所、中国邮政储蓄银行24小时自助银行(大华营业所)、中国银行atm、超市:福满园水果超市、联华超市(来发店)、快客便利店(、伍缘折扣、捷强连锁、华联超市(行知路店)，餐厅:沙县小吃(真华路店)、两岸咖啡(大华店)、369家常菜、上海骨质增生诊疗中心、苏北羊肉馆、段氏龙虾(真华路店)</t>
  </si>
  <si>
    <t>乾龙苑</t>
  </si>
  <si>
    <t>环镇北路700弄</t>
  </si>
  <si>
    <t>环镇北路700弄，位于环镇北路近南陈路路口，建造至今已经10多年了，是一个生活氛围浓郁，配套齐全的新村社区700弄以多层的小户型为主，得房率高，总价低。小区与上海大学新校区隔街相望，有不少上大年轻教师在这里临时安家，小区生活氛围已然形成，人文气息浓厚,目前已有菜场、超市便利店等入住，。从环镇北路步行步行街约3-5分钟，周边有购物广场、美食街、各类专卖店、电影城等。周边医院：黄怡口腔诊所(场联路店)、陆元桴中医诊疗所、沪太医院、中华总工会·沪太医院工会委员会、中共上海沪太医院支部委员会、上海沪太医院住院部，周边商业：银行:中国建设银行24小时自助银行(上海大场支行)、中国建设银行(大场支行)、上海市农村商业银行24小时自助银行(环镇北路)、上海农村商业银行24小时自助银行(乾和园东北)、中国民生银行ATM、交通银行ATM，超市:上海宝山新沪商场(乾溪店)、捷强连锁、好利多超市、柏华烟酒行、迪亚天天(环镇北店)、好德便利店(环镇店)，餐厅:小刘熏鱼、三顺兴、三黄鸡摊、顺兴羊肉馆、重庆鸡公煲旭平酒家、洪姐私房菜。</t>
  </si>
  <si>
    <t>逸仙佳苑</t>
  </si>
  <si>
    <t>逸仙路1588弄</t>
  </si>
  <si>
    <t>幼儿园：徐悲鸿幼儿园、高境第二幼儿园、高境第六幼儿园中小学：交大附中高境二小、高境一中高境三中大学：上海财经大学复旦大学新江湾校区商场：沃尔玛大卖场、乐购大卖场、吉买盛大买场、联华超市医院：江湾医院、蓝鹰医院、康乾大药房邮局：殷高西路邮局银行：农业银行、建设银行、工商银行、中国银行其他：聚仙阁大酒店</t>
  </si>
  <si>
    <t>滨江雅苑</t>
  </si>
  <si>
    <t>大华路988弄</t>
  </si>
  <si>
    <t>幼儿园：真华幼儿园、行知实验幼儿园、博士娃幼儿园大华园中小学：上海市行知小学、大华第二小学、上海大学附属中学实验学校、上海交华中学、上海市大华中学大学：上海华东理工大学商场：九百购物中心、澳洲广场医院：同济大学附属同济医院、大华门诊部（大华二路新沪路口）邮局：中国邮政银行：光大银行、中国银行、中国农业银行、浦发银行其他：真华菜市场、罗森、联华、光明、万里美食休闲广场、棒约翰、两岸咖啡、小肥羊小区内部配套：棋牌室、洗衣店、健身房、儿童游乐场</t>
  </si>
  <si>
    <t>大华三路501弄</t>
  </si>
  <si>
    <t>檀乡湾</t>
  </si>
  <si>
    <t>水产西路729号</t>
  </si>
  <si>
    <t>檀乡湾位于上海宝山区水产西路与富长路的交界处，总占地72851.1平方米，建筑面积约11万平米，容积率1.35，由多层、小高层、叠加别墅组成。周边交通便利，轨道交通1号线的共富新村站位于地块东南面约1.7公里处，同时又与地铁的噪音隔绝。在建筑以及景观设计风格上，采用端庄严谨的欧式建筑，结合小区内的天然河道，营造出一个风情水岸的法式原味生活社区。幼儿园：安琪儿幼儿园中小学：泰和新城小学、顾村中学大学：天馨学校、上海济光职业技术学院商场：农工商卖场、易初莲花、华联超市、北上海商业广场、顾村老年活动中心医院：医保定点药店、顾村地段医院邮局：杨行镇邮电局银行：工商银行、中国建设银行、中国农业银行、上海银行、汇丰银行其他：超市/卖场： 易初莲花 苏宁电器 商业中心：百联北上海购物中心 菜场：天馨菜场小区内部配套：檀乡湾在建筑以及景观设计风格上，采用端庄严谨的欧式建筑语言，结合小区内的天然河道，营造出一个风情水岸的法式原味生活社区。</t>
  </si>
  <si>
    <t>弘基广场</t>
  </si>
  <si>
    <t>聚丰园路55号</t>
  </si>
  <si>
    <t>普陀</t>
  </si>
  <si>
    <t>中环陆家嘴总部</t>
  </si>
  <si>
    <t>新村路1321号</t>
  </si>
  <si>
    <r>
      <rPr>
        <sz val="9"/>
        <color indexed="8"/>
        <rFont val="Times New Roman"/>
      </rPr>
      <t>​</t>
    </r>
    <r>
      <rPr>
        <sz val="9"/>
        <color indexed="8"/>
        <rFont val="Arial"/>
      </rPr>
      <t>‌‌</t>
    </r>
    <r>
      <rPr>
        <sz val="9"/>
        <color indexed="8"/>
        <rFont val="微软雅黑"/>
      </rPr>
      <t>普陀区新村路1321号（靠近大华路</t>
    </r>
    <r>
      <rPr>
        <sz val="9"/>
        <color indexed="8"/>
        <rFont val="Times New Roman"/>
      </rPr>
      <t>​</t>
    </r>
    <r>
      <rPr>
        <sz val="9"/>
        <color indexed="8"/>
        <rFont val="Arial"/>
      </rPr>
      <t>‌‌</t>
    </r>
    <r>
      <rPr>
        <sz val="9"/>
        <color indexed="8"/>
        <rFont val="微软雅黑"/>
      </rPr>
      <t xml:space="preserve">）万里社区医院东侧门地下室，紧邻万里派出所。
</t>
    </r>
    <r>
      <rPr>
        <sz val="9"/>
        <color indexed="8"/>
        <rFont val="微软雅黑"/>
      </rPr>
      <t xml:space="preserve">地铁1：7号线新村路1号出口向西步行800米,(或1号出口西100米乘公交112 923.路一站路新村路香泉路站下车即是）
</t>
    </r>
    <r>
      <rPr>
        <sz val="9"/>
        <color indexed="8"/>
        <rFont val="微软雅黑"/>
      </rPr>
      <t>地铁2：11号线上海西站可换乘944路 乘两站广泉路新村路站下车步行2分钟即到。对口学校：九年一贯制:上海市晋元高级中学附属学校。周边医院：万里门诊部（未知）、宏康医院（未知）、中医医院双山门诊部、宝山区大场镇大场社区卫生服务中心大华二村社区卫生服务站、蓝康活氧机、普陀区真如镇社区卫生服务中心杨家桥社区卫生服务站。周边商业：银行:、、招商银行ATM、汇丰银行ATM、、浦发银行万里支行。超市:、家乐福(上海万里店)、、、、。餐厅:台州渔港大酒店真金店、中环国际酒店咖啡厅、中环国际酒店西餐厅、中环国际酒店中餐厅、中环国际酒店宴会厅、小南国万里店。</t>
    </r>
  </si>
  <si>
    <t>冠龙家园(风华水岸)</t>
  </si>
  <si>
    <t>枣阳路891弄</t>
  </si>
  <si>
    <t>幼儿园：上海市普陀区大渡河路幼儿园、长宁路第一幼儿园、长宁实验幼儿园、虹城幼儿园(总园)、海鑫幼儿园、普陀区银锄湖幼儿园分园中小学：华师大附属小学、上海市怒江中学大学：华东师范大学商场：世纪联华、华联商厦（华联吉买盛）、好又多超市、肯德基医院：普陀区中心医院邮局：中国邮政华东师大邮政所银行：工商银行、建设银行</t>
  </si>
  <si>
    <t>尚诚国际苑</t>
  </si>
  <si>
    <t xml:space="preserve">曹阳路455号 </t>
  </si>
  <si>
    <t>幼儿园：欢乐谷幼儿园(小区内部)、白玉新村幼儿园绿地分园、白玉路第二幼儿园、武宁新村幼儿园、绿地世纪幼儿园、白玉路第一幼儿园中小学：光复西路第三小学、上海市普雄学校、华东师范大学附属小学、华阳小学、白玉中学、民办勤业高级中学、南海中学、东新中学大学：华东师范大学、华东政法大学商场：家乐福、华联超市、上海友谊商店、亚新生活广场、曹杨商厦、赛博数码广场医院：白玉社区卫生服务中心 普陀区中心医院邮局：东新路邮局银行：中国交通银行、中国光大银行、中信银行、中国招商银行、中国工商银行、中国农业银行、中国银行</t>
  </si>
  <si>
    <t>中远两湾城（东一口）全进</t>
  </si>
  <si>
    <t>中潭路100弄</t>
  </si>
  <si>
    <t>幼儿园：博士蛙幼儿园、世纪之门幼儿园、新建幼儿园中小学：洛川路小学、上海市宜川中学附属学校、华阴小学分部、中山北路第二小学、中远实验学校、宜川中学大学：上海科技职工大学商场：乐购光新店、家得利超市、世纪联华超市医院：普陀区人民医院、普陀区妇婴保健医院邮局：宜川邮政所、石泉路邮电局银行：中国建设银行、中国交通银行、中国招商银行其他：雷允上大药房、石普加油站、中山北路派出所</t>
  </si>
  <si>
    <t>中远两湾城（东二口）</t>
  </si>
  <si>
    <t>中潭路101弄</t>
  </si>
  <si>
    <t>中远两湾城（东四口）全出</t>
  </si>
  <si>
    <t>中潭路102弄</t>
  </si>
  <si>
    <t>中远两湾城（东三口）</t>
  </si>
  <si>
    <t>中潭路91弄33弄</t>
  </si>
  <si>
    <t>中远两湾城（西一口）</t>
  </si>
  <si>
    <t>中潭路99弄</t>
  </si>
  <si>
    <t>中远两湾城（西二口）</t>
  </si>
  <si>
    <t>中远两湾城（西三口）</t>
  </si>
  <si>
    <t>中远两湾城（西四口）</t>
  </si>
  <si>
    <t>中远两湾城（西五口）</t>
  </si>
  <si>
    <t>远景路97弄</t>
  </si>
  <si>
    <t>白玉苑/新家老家</t>
  </si>
  <si>
    <t>白玉路358弄</t>
  </si>
  <si>
    <t>幼儿园：白玉新村幼儿园、白玉新村幼儿园绿地分园、欢乐谷幼儿园、武宁新村幼儿园中小学：上海市普雄学校、华东师范大学附属小学、上海市民办勤业高级中学、上海市白玉中学大学：华东政法大学长宁校区、普陀区科技进修学院、老年大学安全分校商场：家乐福、华联超市、上海友谊商店、亚新生活广场、曹杨商厦、赛博数码广场医院：世纪同乐社区卫生服务站、白玉街道医院、白玉社区卫生服务中心邮局：华东师大邮政所银行：中国交通银行、中国光大银行、中信银行、中国招商银行、中国工商银行、中国农业银行、中国银行</t>
  </si>
  <si>
    <t>嘉发公寓</t>
  </si>
  <si>
    <t>桃浦路165弄</t>
  </si>
  <si>
    <t>幼儿园：社区幼儿园 恒力幼儿园 金果果幼儿园中小学：真北中学真如三小 铜川中学 铜川小学大学：同济大学 华东师范大学商场：曹杨商场 家乐福 乐购 世纪联华医院：宏康医院 利群医院 普陀老年医院 普陀中心人民医院邮局：北石路邮局 武宁邮局 真如邮局银行：工商农业交通建设 招商银行 农业银行 工商银行 交通银行</t>
  </si>
  <si>
    <t>沪西大众奥迪</t>
  </si>
  <si>
    <t>谈家渡路18号</t>
  </si>
  <si>
    <t>地理位置极其优越,交通十分的便利,有多条公交线路,离地铁也不是很远,周边的各项设施齐全. 周边交通：地铁:11号线隆德路、4号线曹杨路、4号线金沙江路。周边医院：华阳地段医院（一级甲等）、静安区老年医院（二级甲等）、精神卫生中心（二级乙等）、中心医院（二级甲等）、普陀区老年医院（二级乙等）、同仁医院（二级甲等）。周边商业：银行:中国工商银行顺义路支行、中国工商银行ATM(万航渡路)、中国工商银行24小时自助银行(顺义路支行)、招商银行(曹杨支行)、招商银行24小时自助银行(曹杨支行)、中国农业银行陆家宅支行，超市:鲜源水果卖场、永兴果业、联华超级生活馆、万宁(我格广场店)、联华超市（武宁生活馆）、如平食品店。餐厅:重庆鸡公煲曹杨店、老北京饺子、德盛昌老北京羊肉涮锅、河南拉面(普雄路)、华联酒家、曹杨路东北菜</t>
  </si>
  <si>
    <t>万里名轩</t>
  </si>
  <si>
    <t>真华路295弄</t>
  </si>
  <si>
    <t>幼儿园：童的梦幼儿园中小学： 进华中学、上海市北海中学、嘉华小学、平利路第二小学、杨家桥小学、晋元高级中学大学：同济大学沪西校区商场： 上海澳洲广场 、 伊士顿广场,、万里休闲广场、巴黎春天、家乐福、万里生鲜市场医院：普陀中心医院 宏康医院 万里门诊部邮局：上海邮政(火车西站邮政所)、真金路邮政局、万里城邮政局、铁道大学邮政所银行：招商 建设 交通 光大 中国工商银行</t>
  </si>
  <si>
    <t>乐活居</t>
  </si>
  <si>
    <t>陕西北路1688号</t>
  </si>
  <si>
    <t>幼儿园：上海市普陀区民办世纪之门幼儿园、 普陀区回民幼儿园、大风车幼儿园(绿洲分园)、管弄新村幼儿园分部中小学：上海市经济管理学校 、上海市江宁学校、 新会中学、 北海中学分部、 同济大学第二附属中学南校区大学：上海第二工业大学、同济大学沪北校区(同济大学高等技术学院) 、普陀区教育学院 、上海大学高等技术学院商场：康伴一生家庭医疗保健用品连锁调频壹购物中心、康伴一生家庭医疗保健用品连锁、亚新生活广场医院：普陀区妇幼保健院 、上海市普陀区人民医院 、上海市华山神经外科医院普陀分院、 益恩喜营养健康馆邮局：中国邮政财富时代大厦邮政服务处、中国邮政昌化路邮政所、中国邮政火车站邮政支局银行：中国建设银行、招商银行、中国民生银行、中国银行</t>
  </si>
  <si>
    <t>古浪新苑(西区）</t>
  </si>
  <si>
    <t>祁安路88弄</t>
  </si>
  <si>
    <t>幼儿园： 李子园幼儿园。博士娃幼儿园。中小学：桃浦小学、桃浦中学。大学：同济大学。商场： 真如商城、鲜德宝商场医院：利群医院。德济医院 邮局：桃浦邮政支局。银行：工商银行、上海农商银行古浪支行、光大银行、邮政储蓄银行其他：工人文化宫、联华、鲜德宝生活广场、古祁超市，古浪大酒店</t>
  </si>
  <si>
    <t>古浪新苑（东区）</t>
  </si>
  <si>
    <t>古浪苑</t>
  </si>
  <si>
    <t>古浪路518弄</t>
  </si>
  <si>
    <t>同德公寓</t>
  </si>
  <si>
    <t>常德路1158弄</t>
  </si>
  <si>
    <t>幼儿园：上海市普陀区回民幼儿园、小龙鱼幼儿园(余姚路幼儿园)中小学：同济大学第二附属中学南校区、上海市第一中学、普陀区回民小学大学：上海第二工业大学商场：亚新广场医院：普陀区妇女儿童保健所、长寿医院邮局：普陀邮电局银行：中国工商银行、上海银行、中国银行</t>
  </si>
  <si>
    <t>中环花苑</t>
  </si>
  <si>
    <t>新村路1288弄</t>
  </si>
  <si>
    <t>幼儿园：童的梦幼儿园中小学： 万里实验学校，进华中学、晋元高级中学 大学：同济大学西校区商场： 乐购，巴黎春天，嘉年华，家乐福超市医院：同济医院、龙华医院、万里门诊部邮局：广泉路路邮局银行：中国建设银行、中国工商银行、中国农业银行、中国银行</t>
  </si>
  <si>
    <t>万里晶品苑</t>
  </si>
  <si>
    <t>新村路2080弄</t>
  </si>
  <si>
    <t>幼儿园：童的梦艺术幼儿园、爱心托儿所中小学：杨家桥小学、晋元高级中学、晋元高级中学附属学校大学：同济大学沪西校区、上海铁道大学商场：家乐福超市、华联超市、东方贸易商场医院：杨家桥社区卫生服务站、上海九洲医院、上海普静护理医院邮局：上海邮政(火车西站邮政所)、真金路邮政局、万里城邮政局、铁道大学邮政所银行：工行万里支行、上海农商银行杨家桥支行、中行万里支行</t>
  </si>
  <si>
    <t>安居金祁新城/金祁家园</t>
  </si>
  <si>
    <t>祁安路365弄、368弄</t>
  </si>
  <si>
    <t>幼儿园： 古浪幼儿园，博士娃幼儿园。中小学： 杨家桥小学、晋元高级中学，文达学校 大学：同济大学沪西校区、上海大字商场： 鲜德宝商场、美又多鞋服商场等医院：上海九洲医院、上海利群医院、德济医院 邮局：真新邮政所银行：工商银行、农村商业银行等其他：祁安餐厅，祁安酒家，古浪大酒店</t>
  </si>
  <si>
    <t>万里欣苑</t>
  </si>
  <si>
    <t>新泉路66弄</t>
  </si>
  <si>
    <t>幼儿园：童的梦幼儿园、少数民族托儿所、石岚新村幼儿园中小学：进华中学、晋元高级中学、晋元高级中学附属小学大学：上海同济大学沪西校区、上海海洋大学成教学院、上海第二工业大学商场：家乐福、万里生鲜市场、洋洋万岁俱乐部、美食城（在建）医院：同济医院、龙华医院邮局：上海邮政(火车西站邮政所)、真金路邮政局、万里城邮政局银行：工商银行、建设银行、中国银行、浦发银行、农业银行</t>
  </si>
  <si>
    <t>丽晶阳光大厦</t>
  </si>
  <si>
    <t>武宁路19号</t>
  </si>
  <si>
    <t>3.6元/天/平</t>
  </si>
  <si>
    <t>地处长寿路商业街上，东临不夜城商圈，西接中山公园，南纳南京路，北控中山北路武宁路五大商业区。其和六层商场、两栋住宅楼——阳光新苑形成一个建筑整体。丽晶阳光大厦中心地下两层停车场，地上1-6层商业群房，7-25层为甲智能化纯办公室，26层为建筑设备层。1-6层群房为大型商业建筑，拟建有咖啡厅、健身房、餐饮、壁球房、网吧、商务中心、邮电分支机构、银行、商场等设施，更有定票定房、高速复印、专人打印、菲林出片、秘书服务、区域商用服务网等服务设施及功能</t>
  </si>
  <si>
    <t>星海大厦</t>
  </si>
  <si>
    <t>江宁路1221弄</t>
  </si>
  <si>
    <t>幼儿园：江宁幼儿园、大风车幼儿园中小学：江宁中学、同济大学第二附属中学大学：华师大商场：华联、亚新生活广场、乐购医院：社区周边三甲医院有：距离普陀人民医院200米，距离妇幼保健医院400米邮局：常德路邮局银行：中信银行、上海银行、建设银行、民生银行、工商银行、华夏银行</t>
  </si>
  <si>
    <t>上海星港/星港景苑</t>
  </si>
  <si>
    <t>武宁路955弄</t>
  </si>
  <si>
    <t>幼儿园：实验幼儿园 曹杨新村幼儿园 曹杨第三幼儿园中小学： 曹杨二中、北海中学，沙田学校 朝春中心小学 曹杨二中附小大学：华师大 同济大学 华东政法大学商场：家乐福、曹杨商场、伊登广场、永乐家电、中环百联 乐天玛特 乐购超市医院：普陀中心医院、普陀老年医院邮局：武宁路邮局 银行：工商银行建设银行 农业银行 浦发银行</t>
  </si>
  <si>
    <t>水岸茗苑</t>
  </si>
  <si>
    <t>长寿路1112弄</t>
  </si>
  <si>
    <t>幼儿园：上海市普陀区武宁新村幼儿园 上海市常德书法幼儿园 上海市余姚路幼儿园上海市余姚路第二幼儿园中小学：上海市民办黄河高级中学 上海第一师范附属小学 静安区第二中心小学 上海市第一中学 上海市市西初级中学 上海市康定中学 万航渡路小学 上海市静安小学大学：政法大学　上海大学　上海行政管理学院　商场： 家乐福曹家渡家具商业城 上海友谊商店 曹家渡鲜花批发城 芳汇广场　音乐广场　秋水广场医院：同仁医院静安区妇幼保健所 雷西大药店 雷西大药店邮局：曹家渡邮政支局、武宁南路邮政所、叶家宅邮政所　沙河邮局银行：中国农业银行 招商银行 中国民生银行 中国工商银行　　交通银行　上海银行建设银行　 其他：中山公园波士堂国际养生会所 帝豪娱乐休闲中心 曹家渡休闲购物广场 曹家渡休闲购物广场 新华书店 上海歌城小区内部配套：智能化小区</t>
  </si>
  <si>
    <t>音乐广场</t>
  </si>
  <si>
    <t>江宁路1220弄</t>
  </si>
  <si>
    <t>幼儿园：长颈鹿幼儿园、上海市音乐幼儿园、浏河路幼儿园中小学： 江宁学校、同济附属中学、长寿路幼儿院 大学：上海电视大学黄浦分校、同济大学夜大黄浦分部商场： 世纪联华,华联吉买盛,长寿路商圈及亚新生活广场、长海潮流生活广场医院：红光医院、石氏伤科、上海中医药大学附属曙光医院邮局：龙门路邮政支局、延安东路邮政所、人民公园邮政支局银行：中国招商银行、中国建设银行、中国农业银行、中国工商银行、上海银行、中国交通银行、兴业银行、中国银行\中信银行</t>
  </si>
  <si>
    <t>万里双子座</t>
  </si>
  <si>
    <t>富平路721弄</t>
  </si>
  <si>
    <t>幼儿园：童的梦幼儿园中小学：晋元高级中学进华中学大学：铁道大学商场：家乐福巴黎春天医院：万里中医院邮局：万里邮局银行：工商银行建设银行中国银行</t>
  </si>
  <si>
    <t>中环锦园/上海万里城四期</t>
  </si>
  <si>
    <t>真华路388弄</t>
  </si>
  <si>
    <t>幼儿园：童的梦幼儿园中小学：进华中学、晋元高级中学大学：同济大学沪西校区商场： 家乐福大卖场、华联超市，巴黎春天，大华乐购。医院：龙华中医医院万里门诊部邮局：真金路邮局银行：浦东发展银行、上海银行、中国建设银行、中国工商银行其他：真华路菜市场、万里新天地、甘泉公园，巴黎春天，家乐福。</t>
  </si>
  <si>
    <t>大众河滨酒店公寓</t>
  </si>
  <si>
    <t>长寿路888号</t>
  </si>
  <si>
    <t>本小区由两栋高层组成,其中一栋为酒店式公寓,为办公产权,另外一栋为居住产权.大众河滨酒店入口在长寿路上.现在有莫泰268经营.</t>
  </si>
  <si>
    <t>汇丽花园/金色米兰</t>
  </si>
  <si>
    <t>长寿路822弄</t>
  </si>
  <si>
    <t>幼儿园：胶洲路幼儿园、东新汇丽幼儿园中小学：上海同济二附中、静安小学、江宁小学、新武宁小学、东新中学大学：华东师范大学商场：家乐福超市、华联吉买盛、亚新生活广场、第一百货沪西店医院：上海市普陀中心医院、长寿街道医院邮局：安远路邮局、常德路邮局、叶家宅邮政所银行：中国银行、中国建设银行、华夏银行、中国农业银行、中国工商银行、中国招商银行、中国民生银行</t>
  </si>
  <si>
    <t>中环家园一期</t>
  </si>
  <si>
    <t>新村路1388弄</t>
  </si>
  <si>
    <t>幼儿园：童的梦艺术幼儿园、大渡河路第二幼儿园(恒力锦沧园)、乐宝堡幼儿园中小学：进华中学、上海市北海中学、嘉华小学、平利路第二小学大学：上海工程技术大学商场：家乐福超市(万里店)、乐购、巴黎春天医院：普陀区万里门诊部、新泉社区卫生站、同济医院邮局：上海邮政(火车西站邮政所)、真金路邮政局、万里城邮政局、铁道大学邮政所银行：中行万里支行、建行万里支行、浦发银行万里支行、工行万里支行</t>
  </si>
  <si>
    <t>中环家园二期</t>
  </si>
  <si>
    <t>富平路339弄</t>
  </si>
  <si>
    <t>芙蓉花园</t>
  </si>
  <si>
    <t>中山北路2196号</t>
  </si>
  <si>
    <t>幼儿园：陆家宅托儿所。中小学：中北六小、洵阳路小学、中山北路第一小学、北海中学、光新中学大学：华师大、上海第二工业大学普陀分校。商场：家乐福、乐购。医院：普陀区中心医院、同济医院、普陀区人民医院、普陀区妇婴保健医院、石泉地段医院、中北医院、普陀区老年护理医院邮局：华东师大邮政所。银行：中国建设银行、中国工商银行、中国农业银行、中国交通银行、上海银行</t>
  </si>
  <si>
    <t>巴黎之春</t>
  </si>
  <si>
    <t>富平路737弄</t>
  </si>
  <si>
    <t>幼儿园：童的梦艺术幼儿园、愚园路第五幼儿园、小龙鱼海棠幼儿园中小学：杨家桥小学、平利路第二小学、晋元高级中学、进华中学、曹杨第九中学大学：同济大学西校区商场：华联超市、家乐福、巴黎春天、九百购物中心医院：万里中医院、万里门诊部邮局：真金路邮政局银行：浦东发展银行、上海银行、中国银行、中国工商银行</t>
  </si>
  <si>
    <t>80公寓</t>
  </si>
  <si>
    <t>志丹路380弄</t>
  </si>
  <si>
    <t>志丹路上甘泉公园旁边. (2)东面是志丹路,北边是甘泉公园, (3)好又多超市就在旁边,同济医院在对门, (4)有40，858，68，321.858.510等多条公交线路。 (5)由一排东西走向的房子组成.周边交通：地铁:7号线新村路、7号线大华三路。周边医院：同济大学附属同济医院（三级甲等）、甘泉地段医院（一级甲等）、精神卫生中心（未知）、万荣地段医院（一级甲等）、万里门诊部（未知）、石泉地段医院（未知）。周边商业：银行:、、中国邮政储蓄银行24小时自助银行(新村路支行)、中国邮政储蓄银行ATM、中国邮政储蓄银行新村路支行、中国农业银行上海新村支行。超市:、、、、云华助动车综合经营部、驰臣百货店。餐厅:鼎中鼎澳门豆捞(甘泉店)、鑫亮酒家私房菜(平利店)、鑫亮私房菜、鸡蜜部队&amp;花样屋(平利路店)、海盗饭团、鸡公煲餐馆。</t>
  </si>
  <si>
    <t>常德名园</t>
  </si>
  <si>
    <t>常德路1185弄</t>
  </si>
  <si>
    <t>幼儿园：上海市普陀区回民幼儿园、上海市普陀区大风车幼儿园绿洲分园、上海市普陀区民办世纪之门幼儿园、上海市常德书法幼儿园、上海市余姚路幼儿园、上海市余姚路第二幼儿园。中小学：上海市新会中学、上海市江宁学校、上海市民办黄河高级中学、同济大学第二附属中学、静安区第二中心小学、上海市第一中学。大学：上海第二工业大学立信会计学院经管校教点。商场：亚新生活广场家乐福。医院：曹家渡地段医院普陀区眼病牙病医治医院、上海市普陀区人民医院、复星大药房、益丰大药店。邮局：叶家宅邮电局西康路邮政所。银行：中国工商银行、中国兴业银行、浦东发展银行、中国农业银行、中国银行、中信银行、中国建设银行。其他：玉佛寺燎原影都必胜客欢乐餐厅、星巴克咖啡、水晶宫、南华火锅楼力美健、长寿公园、新华书店。</t>
  </si>
  <si>
    <t>石泉路475号</t>
  </si>
  <si>
    <t>3.3元/天/平</t>
  </si>
  <si>
    <t xml:space="preserve">汇泉大厦，位于武宁路、中宁路 与石泉路之间，毗邻上海武宁公园。大厦具有50-700平方米不同办公空间供客户选择、设有充满艺术氛围的大堂、咖啡吧、商务中心、餐厅、艺术展示或产品展览区、咨询交流及专业培训会议中心等功能。大堂、公共区域、办公场所均为精装修，风格简洁，功能齐全。
</t>
  </si>
  <si>
    <t>宜川华庭</t>
  </si>
  <si>
    <t>宜川路100弄2-5号</t>
  </si>
  <si>
    <t>幼儿园：培佳幼儿园中小学：甘泉外国语中学、洛川中学、培佳双语学校 、宜川中学大学：上海大学、上海工程技术大学(新村路校区)、同济大学沪北校区(同济大学高等技术学院)商场：世纪联华、宜川购物中心医院：同济医院邮局：中国邮政沪太邮政支局银行：上海银行、建设银行、工商银行、浦发银行其他：华天之星(宜川路店)、宜川公园</t>
  </si>
  <si>
    <t>桃浦镇第一养老院</t>
  </si>
  <si>
    <t>真南路822弄432</t>
  </si>
  <si>
    <t>疗养院</t>
  </si>
  <si>
    <t>普陀区桃浦镇社会福利院，坐落于中环百万平方米阳光威尼斯社区内。欧式与现代主义完美结合的建筑精品，花影绿波、晨风水岸。该院创建于2007年8月，是桃浦镇政府创建和谐社区为民办实事项目之一。福利院总面积3500平方米，独幢四层楼建筑，院内分四个功能区：住养生活区、医疗康复区、健身娱乐区、后勤保障区，舒适幽静的住房内配有应急呼叫系统、空调、电视、环绕音响、卫生设施齐全，并有专用电梯为老人提供服务。......</t>
  </si>
  <si>
    <t>展宏小区</t>
  </si>
  <si>
    <t>宜川路351弄</t>
  </si>
  <si>
    <t>幼儿园：铁路托儿所，铁新托儿所中小学：普陀区职工教育教师进修学校，子长学校商场：宜川购物中心便民连锁总汇4店医院：同济大学附属同济医院，甘泉医院邮局：上海市邮政局邮件封发1局银行：中国建设银行上海市普陀支行志丹储蓄所其他：新上海影都，宜川公园</t>
  </si>
  <si>
    <t>明丰世纪苑</t>
  </si>
  <si>
    <t>子洲路680弄</t>
  </si>
  <si>
    <t>明丰世纪苑位于普陀区长征板块子洲路680弄，文化社区,配套齐全,景观优美,交通便利，小区内设施齐全，有儿童乐园，健身设施，安保设施，停车位等.附近地铁有上海西站 11号线、李子园 11号线、学校：真如镇社区学校 真北小学、晋元中学、利群医院、中国银行， 建设银行， 农业银行， 交通银行等。</t>
  </si>
  <si>
    <t>上海天目湖宾馆</t>
  </si>
  <si>
    <t>曹杨路1021号</t>
  </si>
  <si>
    <t>商业楼</t>
  </si>
  <si>
    <t>上海天目湖宾馆有限公司地处国家AAAA级旅游景区——江苏溧阳天目湖旅游度假区内，是一家集饭店经营管理、餐饮连锁、水产养殖及销售旅游产品为一体的综合性企业。公司拥有按五星级标准设计建设的溧阳市天目湖宾馆（五星）、上海天目湖宾馆管理有限公司（精品型）、天目湖鱼头王餐饮管理有限公司、天目湖土特产有限公司和天目湖碧波园大酒店、山水园大酒店、南山竹海度假村、江南大酒店（三星）、上海龙之旅旅行社等九家下属企业及分布在全国各地的10多家经营“天目湖”牌砂锅鱼头的餐饮连锁店。</t>
  </si>
  <si>
    <t>绿地世纪城/上海春天</t>
  </si>
  <si>
    <t>宁夏路353号</t>
  </si>
  <si>
    <t>幼儿园：欢乐谷幼儿园(小区内部)、白玉新村幼儿园绿地分园、白玉路第二幼儿园、武宁新村幼儿园、绿地世纪幼儿园、白玉路第一幼儿园中小学：市三女中曹杨中学、武宁小学(新武宁小学)、华东师范大学附属小学光复西路第三小学、上海市普雄学校、华东师范大学附属小学、华阳小学、白玉中学、南海中学大学：华东师范大学、华东政法大学商场：家乐福超市、华联超市、联华超市、华联吉买盛、海友谊商店、亚新生活广场、曹杨商厦、赛博数码广场医院：白玉地段医院、东新医院、普陀区中心医院邮局：武宁路邮政支局，武宁路邮政支局银行：中国招商银行、上海银行、中国交通银行、中国建设银行、中国工商银行、中信银行其他：普陀体育馆、新华书店、沪西革命史陈列馆、永康西昌菜市场,我格广场小区内部配套：网球场、老年活动中心、儿童乐园</t>
  </si>
  <si>
    <t>恒力锦沧花园/欧洲之星</t>
  </si>
  <si>
    <t>曹杨路2170弄1</t>
  </si>
  <si>
    <t>曹杨路商业圈、五大市场、六所名校---便利生活一应俱全。轻轨（在建）、数十条公交线路---出行畅达无阻。小区房型为大开间、薄进深的设计、是欧洲之星房型的特点。小区内幢距达到70米、车位配置293个。</t>
  </si>
  <si>
    <t>泰极大厦</t>
  </si>
  <si>
    <t>西康路1249弄</t>
  </si>
  <si>
    <t>地处长寿路西康路，周遍生活设施非常到位，旁边就是长寿公园，如同自己家一样方便，南华火锅，工行，农行就在家门口西康路菜场步行5分钟既到，普陀医院开车最多十分钟，小区98年竣工99年交房，虽然是地处闹市地段，但此小区绝对是闹中取静，走西康路上面长寿公园门口的对面入口进去，决不受到长寿路上的主干道的影响。</t>
  </si>
  <si>
    <t>汪家井</t>
  </si>
  <si>
    <t>延长西路529弄</t>
  </si>
  <si>
    <t>周边交通：地铁:4号线中潭路、7号线岚皋路，对口学校：幼儿园:宜川六村幼儿园，周边医院：北站医院沪太路分部（二级乙等）、人民医院（二级甲等）、妇婴保健院（二级甲等）、同济大学附属同济医院（三级甲等）、甘泉地段医院（一级甲等）、眼病医院（未知），银行:中国工商银行ATM(甘泉新村支行)、中国工商银行24小时自助银行(甘泉新村支行)、中国工商银行甘泉新村支行、中国邮政储蓄银行ATM(石泉东路支行)、中国邮政储蓄银行石泉东路支行、上海银行24小时自助银行(宜川支行)，超市:万佳超市、华联超市（子长店）、翔森超市、联华超市洛川店、伍缘折扣、农工商超市子长店，餐厅:一家人大排档、成都家常菜馆、草津堂小菜馆(华池路店)、和记私房菜、象山海鲜(华池路店)、舒心饭店。</t>
  </si>
  <si>
    <t>真光七街坊</t>
  </si>
  <si>
    <t>铜川路1781弄</t>
  </si>
  <si>
    <t>小区内部配套齐全，有幼儿园，煤气公司，出门就有多条公交线路。小区比较安静，住的上海本地人比较多！周边医院：普陀区牙科医院（二级甲等）、宏康医院（未知）、长征联合医院、普陀区儿童医院、中汇医院、一品健检(百联中环店)，超市:、乐购（真北店），餐厅:小重天食府(真光路)、吃货盒子FoodieInTheBox、老友馒头、老北京烤鸭、多味坊家庭牛排材料店(真光路店)、小绍兴(真光路店)</t>
  </si>
  <si>
    <t>嘉怡苑</t>
  </si>
  <si>
    <t>交通路2245弄</t>
  </si>
  <si>
    <t>嘉怡苑位于交通路2245弄，小区由两幢楼共用一个大堂幢，总高31层的高层组成。周边配套有农贸市场、地段医院、淮海路商业街道，给业主就医、购物、休闲健身带来了极大的便利。距离轨道交通4号线中潭路站，步行过去10分钟左右，交通还算便利。小区的私密性也非常的好，非常的安全。周边交通：地铁:4号线中潭路，周边医院：北站医院沪太路分部（二级乙等）、人民医院（二级甲等）、妇婴保健院（二级甲等）、同济大学附属同济医院（三级甲等）、甘泉地段医院（一级甲等）、眼病医院（未知），银行:上海银行24小时自助银行(宜川支行)、上海银行ATM、上海银行宜川支行、中国邮政储蓄银行ATM(石泉东路支行)、中国邮政储蓄银行石泉东路支行、中国工商银行ATM(甘泉新村支行)，超市:联华超市洛川店、万佳超市、华联超市（子长店）、基梅食品店、农工商超市子长店、冬冬杂货店，餐厅:聚兴园酒店、胜天鹅烤鸭店、一家人大排档、草津堂小菜馆(华池路店)、和记私房菜、象山海鲜(华池路店)。</t>
  </si>
  <si>
    <t>众源公寓</t>
  </si>
  <si>
    <t>沪太路1008弄</t>
  </si>
  <si>
    <r>
      <rPr>
        <sz val="9"/>
        <color indexed="8"/>
        <rFont val="微软雅黑"/>
      </rPr>
      <t>众源公寓位于普陀甘泉板块，沪太路1008弄。整个小区由一栋小高层6号楼（总高18楼）两梯六户和三栋多层2.3.4号（总高6楼）一梯两户组成。 中小学: 上海市回民中学</t>
    </r>
    <r>
      <rPr>
        <sz val="9"/>
        <color indexed="8"/>
        <rFont val="David"/>
      </rPr>
      <t>‎</t>
    </r>
    <r>
      <rPr>
        <sz val="9"/>
        <color indexed="8"/>
        <rFont val="微软雅黑"/>
      </rPr>
      <t>、上海市延河中学</t>
    </r>
    <r>
      <rPr>
        <sz val="9"/>
        <color indexed="8"/>
        <rFont val="David"/>
      </rPr>
      <t>‎</t>
    </r>
    <r>
      <rPr>
        <sz val="9"/>
        <color indexed="8"/>
        <rFont val="微软雅黑"/>
      </rPr>
      <t xml:space="preserve"> 幼儿园: 灵芝托儿所</t>
    </r>
    <r>
      <rPr>
        <sz val="9"/>
        <color indexed="8"/>
        <rFont val="David"/>
      </rPr>
      <t>‎</t>
    </r>
    <r>
      <rPr>
        <sz val="9"/>
        <color indexed="8"/>
        <rFont val="微软雅黑"/>
      </rPr>
      <t>、普陀幼儿园</t>
    </r>
    <r>
      <rPr>
        <sz val="9"/>
        <color indexed="8"/>
        <rFont val="David"/>
      </rPr>
      <t>‎</t>
    </r>
    <r>
      <rPr>
        <sz val="9"/>
        <color indexed="8"/>
        <rFont val="微软雅黑"/>
      </rPr>
      <t xml:space="preserve"> 邮局: 甘泉邮政所</t>
    </r>
    <r>
      <rPr>
        <sz val="9"/>
        <color indexed="8"/>
        <rFont val="David"/>
      </rPr>
      <t>‎</t>
    </r>
    <r>
      <rPr>
        <sz val="9"/>
        <color indexed="8"/>
        <rFont val="微软雅黑"/>
      </rPr>
      <t>、沪太邮政储蓄</t>
    </r>
    <r>
      <rPr>
        <sz val="9"/>
        <color indexed="8"/>
        <rFont val="David"/>
      </rPr>
      <t>‎</t>
    </r>
    <r>
      <rPr>
        <sz val="9"/>
        <color indexed="8"/>
        <rFont val="微软雅黑"/>
      </rPr>
      <t>、华灵路邮政所</t>
    </r>
    <r>
      <rPr>
        <sz val="9"/>
        <color indexed="8"/>
        <rFont val="David"/>
      </rPr>
      <t>‎</t>
    </r>
    <r>
      <rPr>
        <sz val="9"/>
        <color indexed="8"/>
        <rFont val="微软雅黑"/>
      </rPr>
      <t xml:space="preserve"> 银行: 上海农村商业银行绿园支行</t>
    </r>
    <r>
      <rPr>
        <sz val="9"/>
        <color indexed="8"/>
        <rFont val="David"/>
      </rPr>
      <t>‎</t>
    </r>
    <r>
      <rPr>
        <sz val="9"/>
        <color indexed="8"/>
        <rFont val="微软雅黑"/>
      </rPr>
      <t>、中国农业银行新村支行</t>
    </r>
    <r>
      <rPr>
        <sz val="9"/>
        <color indexed="8"/>
        <rFont val="David"/>
      </rPr>
      <t>‎</t>
    </r>
    <r>
      <rPr>
        <sz val="9"/>
        <color indexed="8"/>
        <rFont val="微软雅黑"/>
      </rPr>
      <t>、中国银行上海市大宁支行</t>
    </r>
    <r>
      <rPr>
        <sz val="9"/>
        <color indexed="8"/>
        <rFont val="David"/>
      </rPr>
      <t>‎</t>
    </r>
    <r>
      <rPr>
        <sz val="9"/>
        <color indexed="8"/>
        <rFont val="微软雅黑"/>
      </rPr>
      <t xml:space="preserve"> 学校: 上海市普陀区新椿进修学院</t>
    </r>
    <r>
      <rPr>
        <sz val="9"/>
        <color indexed="8"/>
        <rFont val="David"/>
      </rPr>
      <t>‎</t>
    </r>
    <r>
      <rPr>
        <sz val="9"/>
        <color indexed="8"/>
        <rFont val="微软雅黑"/>
      </rPr>
      <t>、甘霖初级职业技术学校</t>
    </r>
    <r>
      <rPr>
        <sz val="9"/>
        <color indexed="8"/>
        <rFont val="David"/>
      </rPr>
      <t>‎</t>
    </r>
    <r>
      <rPr>
        <sz val="9"/>
        <color indexed="8"/>
        <rFont val="微软雅黑"/>
      </rPr>
      <t>、上海市老年大学普陀分校</t>
    </r>
    <r>
      <rPr>
        <sz val="9"/>
        <color indexed="8"/>
        <rFont val="David"/>
      </rPr>
      <t>‎</t>
    </r>
    <r>
      <rPr>
        <sz val="9"/>
        <color indexed="8"/>
        <rFont val="微软雅黑"/>
      </rPr>
      <t xml:space="preserve"> 医院: 同济大学附属同济医院</t>
    </r>
    <r>
      <rPr>
        <sz val="9"/>
        <color indexed="8"/>
        <rFont val="David"/>
      </rPr>
      <t>‎</t>
    </r>
    <r>
      <rPr>
        <sz val="9"/>
        <color indexed="8"/>
        <rFont val="微软雅黑"/>
      </rPr>
      <t>、上海市普陀区红十字护理医院</t>
    </r>
    <r>
      <rPr>
        <sz val="9"/>
        <color indexed="8"/>
        <rFont val="David"/>
      </rPr>
      <t>‎</t>
    </r>
    <r>
      <rPr>
        <sz val="9"/>
        <color indexed="8"/>
        <rFont val="微软雅黑"/>
      </rPr>
      <t xml:space="preserve"> 餐饮: 上海金樱休闲餐厅</t>
    </r>
    <r>
      <rPr>
        <sz val="9"/>
        <color indexed="8"/>
        <rFont val="David"/>
      </rPr>
      <t>‎</t>
    </r>
    <r>
      <rPr>
        <sz val="9"/>
        <color indexed="8"/>
        <rFont val="微软雅黑"/>
      </rPr>
      <t xml:space="preserve"> 、上海帮帮甘泉吉吉餐饮服务社</t>
    </r>
    <r>
      <rPr>
        <sz val="9"/>
        <color indexed="8"/>
        <rFont val="David"/>
      </rPr>
      <t>‎</t>
    </r>
    <r>
      <rPr>
        <sz val="9"/>
        <color indexed="8"/>
        <rFont val="微软雅黑"/>
      </rPr>
      <t xml:space="preserve"> 购物: 上海联华永昌超市</t>
    </r>
    <r>
      <rPr>
        <sz val="9"/>
        <color indexed="8"/>
        <rFont val="David"/>
      </rPr>
      <t>‎</t>
    </r>
    <r>
      <rPr>
        <sz val="9"/>
        <color indexed="8"/>
        <rFont val="微软雅黑"/>
      </rPr>
      <t>、世纪华联宜川店</t>
    </r>
    <r>
      <rPr>
        <sz val="9"/>
        <color indexed="8"/>
        <rFont val="David"/>
      </rPr>
      <t>‎</t>
    </r>
  </si>
  <si>
    <t>中联大厦</t>
  </si>
  <si>
    <t>曹杨路540号</t>
  </si>
  <si>
    <t>2.8元/天/平</t>
  </si>
  <si>
    <t>中联大厦位于曹杨路，紧挨轨道交通3号线，4号线曹杨路站，交通便捷，四通八达。大厦于1998年竣工，周边配套：学校:上海南洋进修学校，商场：银宫商厦、玖琪商场、长城·弘基/广场、JJ数码电玩、苏宁电器曹杨路店、武宁百货、服适佳商场、曹阳商场、协亨手机连锁(曹杨路店)、IMAGO我格广场，银行: 上海银行普陀支行、建行曹杨路支行、民生银行曹杨支行、中国建设银行(曹杨路支行)、农行谈家渡支行、上海银行股份有限公司白玉支行、上海银行ATM、农行普陀支行、工行联合大厦支行、民生银行ATM，超市：良友金伴(曹杨店)、全家便利店(中山北路二店)、好德便利(白玉店)、利路百货经营部、普陀区任乐食品商店凯旋路店、喜士多(兴培店)、华联超市NO.3133、喜士多(武宁路店)、罗森(曹杨路店)、良友金伴(曹杨一店)，餐饮：肯德基(曹杨路店)、85度C(曹杨路店)、三商巧福(曹杨店)、避风塘(曹杨路店)、三味靓烫、武宁路烧烤摊、约翰牛(曹杨路店)、合盛源特色砂锅、西宫杂货店、澳门豆捞坊。</t>
  </si>
  <si>
    <t>中华1912创意园</t>
  </si>
  <si>
    <t>澳门路477号</t>
  </si>
  <si>
    <t>6元/天/平</t>
  </si>
  <si>
    <t>位于澳门路477号，中华印刷厂老厂房原是1935年由英国泰利公司建造的中华书局印刷厂，至今已经有75年的历史，也是中华书局百年文化沉淀的见证，1999年被评为上海市“优秀历史建筑”。2009年，在上海市经委及上海市普陀区政府的指导下，为更好地保护和利用中华印刷厂这一历史建筑群，使其焕发独特的魅力并在产业升级中起到领头羊的示范作用，由上海仲华置业发展有限公司负责项目开发运营。交通信息：地铁：距7号线长寿路站673米； 距3号线镇坪路站1000米，周边配套：商场：物华广场、长寿商业广场、上海华生电器有限公司、上海三得利木业有限公司家具商场、调频壹、蓝江超市，超市：伽耶山韩国烤肉超市、华联吉买盛陕北店、九百家居、喜士多(新会店)、华联超市澳门店、蓝江超市、月星家居，银行：上海农商银行长寿支行、招商银行(江宁支行)、中信银行富丽大厦支行、中行长寿路支行、建行普陀支行，餐饮：吉祥馄饨(澳门路店)、瓦罐煨汤、华成餐厅、日悦小海鲜、唐记桂林米粉、喜芦快餐、百仕佳聚缘阁，酒店：中华菁英公寓式酒店、汉庭快捷陕西北路澳门路店、今村大酒店有限公司、酒总酒店设备、圣天地服务式公寓。</t>
  </si>
  <si>
    <t>城公大厦</t>
  </si>
  <si>
    <t>光新路256弄</t>
  </si>
  <si>
    <t>小区位于光新路与石泉东路交接口，24小时录像监控，周边交通：地铁:4号线镇坪路、4号线中潭路、7号线岚皋路，对口学校：九年一贯制:上海市光新学校，周边医院:北站医院沪太路分部（二级乙等）、人民医院（二级甲等）、妇婴保健院（二级甲等）、同济大学附属同济医院（三级甲等）、甘泉地段医院（一级甲等）、长寿医院（未知）,周边商业：银行:中国邮政储蓄银行ATM(石泉东路支行)、中国邮政储蓄银行石泉东路支行、中国邮政储蓄银行上海普陀区石泉路支行、上海银行石泉支行、上海银行24小时自助银行(石泉支行)、天津银行atm,超市:鑫源食品店、翔森超市、伍缘折扣、乐购(光新店)、阳缘便利、联华超市（新华池店）,餐厅:老顺兴家常菜光新路店、彪彪餐厅、旋香鼎火锅、新名仕(光新路店)、踵香餐厅、乡老坊.</t>
  </si>
  <si>
    <t>市政馨苑</t>
  </si>
  <si>
    <t>铜川路346弄/静宁路477弄</t>
  </si>
  <si>
    <t>小区位于铜川路近静宁路，距离地铁11号真如站7号线岚皋路站步行约10分钟，小区环境好，地段佳，在建的真如城市副中心核心区域，未来还有很大的升值空间.周边交通：地铁:11号线真如、7号线岚皋路，周边医院：普陀区老年医院（二级乙等）、中心医院（二级甲等）、甘泉地段医院（一级甲等）、普陀区牙科医院（二级甲等）、石泉地段医院（未知）、万里门诊部（未知）。周边商业：银行:上海农商银行铜川分理处、上海农商银行ATM(中宁路)、上海农村商业银行atm(铜川路)、中国农业银行atm、交通银行铜川路支行、广发银行（真如站ATM）
，超市:捷强超市、乐隆超市、石柱山健康食品(上海)展销中心(旗舰店)、易买多连锁超市、荣华超市、世纪超市，餐厅:皖北胖子土菜馆、君成饮食店、伶达港骨头皇火锅(铜川路店)、平潭汇原生态农庄、上海饭店、月季园。</t>
  </si>
  <si>
    <t>洛川公寓</t>
  </si>
  <si>
    <t>泾惠路91弄</t>
  </si>
  <si>
    <t>洛川公寓坐落于普陀区宜川板块，洛川路和泾惠路交叉口。大门在泾惠路91弄，小区由两栋楼组成（3-4）。楼下就是洛川中学。距离宜川路菜市场步行仅5分钟！！！ 超市：国美电器 世纪华联等 医院：同济医院等 学校：洛川中学 子长中学 宜川中学等</t>
  </si>
  <si>
    <t>上海家园</t>
  </si>
  <si>
    <t>金鼎路298弄</t>
  </si>
  <si>
    <t>“上海家园”位于普陀区西大门的真如古镇。小区东为真北路主干道，南与西面分别为金鼎路和子洲路，北临桃浦路。处在曹杨、真光、真北、梅川几大住宅区之间，形成普陀区西大门的大型聚居区。周边配套成熟，项目邻近的高陵路有绿地、真光路建有真光公园、真北乐购超市，普陀区区政府大楼也在小区附近，周边学校、银行、大型超市、便利店等各类设施都有所配套，区政府规划的金鼎路步行休闲街距离小区也仅一步之遥。对口学校：幼儿园:金月亮幼儿园，周边医院：普陀区老年医院（二级乙等）、普陀区牙科医院（二级甲等）、宏康医院（未知）、长征联合医院、普陀区儿童医院、利群医院(桃浦路店)，周边商业：银行:中国民生银行24小时自助银行(桃浦路)、中国民生银行、、中国农业银行24小时自助银行(上海西站支行)、、平安银行24小时自助银行(桃浦路)，超市:、、志弘便利店、志弘便利j-1002、如意超市、普陀区桂兰食品百货店，餐厅:阳澄湖精品蟹行、鑫欣小厨、内蒙古海拉尔烤羊腿、繁凡小馆、上海最佳的颈椎病医院、峡山海鲜火锅砂锅粥。</t>
  </si>
  <si>
    <t>梅北小区</t>
  </si>
  <si>
    <t>梅岭北路1001弄</t>
  </si>
  <si>
    <t>小区四至：东至杨柳青路，南至桂巷新村，西至大渡河路，北至梅岭北路。 小区附近标志性建筑物：位于兰溪路商圈，麦德隆，红星美凯龙，曹杨二中，桂巷中学！ 小区附近交通状况：948、63、146等多路公交，一部车可以到上海火车站，曹杨轻纺市场，是一个成熟的住宅区！ 小区环境：老公房，多层，总高6层，一梯4户或6户的！ 房屋状况：1房的43-45.5平，2房的60平左右！ 小区评价：老公房，93年的，小区绿化一般，容积率比较高。周边医院：中心医院（二级甲等）、长风社区卫生服务中心（一级甲等）、长风地段医院（一级甲等）、普陀区老年医院（二级乙等）、普陀区牙科医院（二级甲等）、曹杨红十字地段医院（未知），周边商业：银行:上海银行曹安支行、交通银行曹杨支行、交通银行24小时自助银行(上海曹杨支行)、中国光大银行普陀支行、中国光大银行ATM、上海银行24小时自助银行(曹安支行)，超市:伍缘、农工商超市(、阿施便利店、俞真经营部、良友(、伍缘折扣，餐厅:重庆鸡公煲(梅岭北路)、米宝宝快餐店(杨柳青路店)、好好味餐厅、黄桥烧饼、豪大大鸡排、福建土菜馆。</t>
  </si>
  <si>
    <t>澳门新苑</t>
  </si>
  <si>
    <t>澳门路88弄</t>
  </si>
  <si>
    <t xml:space="preserve">此物业处在普陀与静安交汇处、属于闹中取静的地段、位置相当出众。正因如此、依托长寿路商业街的日益繁荣和澳门路娱乐城的崛起、它的热销也就不足为奇了、但小区内绿化设施还不是最理想,车位也比较紧张，但是小区总体来说是很不错的，比较安静，因为小区外面无公交车，一般都是小区里面的业主的私家车，小区5栋楼，7个号，前面几栋都是一梯两户的多层房，小区以两房三房为主，后面一栋10号楼是总高15的电梯房， 小区周边配套设施完善，对口江宁学校，过了昌化路桥就是地铁3.4号线中潭路站，小区附近有红子鸡，月星家居，永乐电器，亚新生活广场，乐购超市，华联超市，调频一商场等，菜场，便利店周边众多，生活交通您完全不用操心了。周边交通：地铁:1号线上海火车站。对口学校：九年一贯制:上海市江宁学校，幼儿园:常熟幼儿园，周边医院：人民医院（二级甲等）、妇婴保健院（二级甲等）、天目西路街道社区卫生服务中心（一级甲等）、北站医院沪太路分部（二级乙等）、眼科医院（三级甲等）、闸北区中心医院（二级甲等），周边商业：银行:华泰证券(澳门路)、中国银行ATM(恒丰路)、广发银行长寿支行、广发银行ATM、中国工商银行ATM(昌化路分理处)、中国工商银行昌化路支行，超市:快客便利店(苏州店)、快客澳昌店、联邦杂货店、俞记烟杂店、良友金伴便利店(昌化路店)、蓝江超市(三石综合商店)，餐厅:粤赣浦江、新赣线生态野味有机菜馆(澳门路店)、徽系家常炒菜、傣家村大酒店、食为乐、帅麻辣私房海鲜外送。
</t>
  </si>
  <si>
    <t>真光新村第九小区</t>
  </si>
  <si>
    <t>金汤路59弄</t>
  </si>
  <si>
    <t>小区靠近真光公园,环境优美,周边卖场超市一应俱全.　 周边配有乐购超市,中环百联,梅川路步行街,麦德龙,家乐福超市.对口学校：初中:上海市真光中学，小学:上海市普陀区真光小学、上海市普陀区金洲小学，幼儿园:北石路幼儿园。周边医院：宏康医院（未知）、普陀区老年医院（二级乙等）、中心医院（二级甲等）、普陀区牙科医院（二级甲等）、长征联合医院、普陀区儿童医院，周边商业：银行:交通银行24小时自助银行、中信银行ATM、中国民生银行24小时自助银行(铜川路)、上海银行真光支行、中国工商银行24小时自助银行(铜川路支行)、上海银行24小时自助银行(真光支行)，超市:上海惠珍便利店、真北超市、如意超市、乐购（真北店）、全家便利店(子洲路店)、上海盛鲜农副产品超市，餐厅:峡山海鲜火锅砂锅粥、繁凡小馆、上海牙科医院、美玲餐厅、海屹达中餐厅、圣安达。</t>
  </si>
  <si>
    <t>云都苑</t>
  </si>
  <si>
    <t>西康路1277弄</t>
  </si>
  <si>
    <t>位于长寿公园的西侧、由于是九十年代末的开发的小区、环境和房型都比较普通、交通方便、配套齐全。周边交通：地铁:7号线长寿路、4号线镇坪路，对口学校：小学:上海市普陀区回民小学，周边医院：眼病医院（未知）、妇婴保健院（二级甲等）、人民医院（二级甲等）、精神卫生中心（二级乙等）、静安区老年医院（二级甲等）、眼科医院（三级甲等），周边商业：银行:华夏银行ATM、华夏银行(普陀支行)、光大银行(西康路支行)、上海银行24小时自助银行(长寿支行)、上海银行(长寿支行)、中国邮政储蓄银行(长寿路营业所)超市:鑫焱便利店、娟娟杂货店、快客便利店(、喜士多便利店(澳门路店)、全家便利店(常德路三店)、果果缘水果连锁超市，餐厅:雅致餐厅、大佛串串香、A米便当、美林阁(澳门路店)、澳门小厨、有家川菜(澳门路店)。</t>
  </si>
  <si>
    <t>华师大二村</t>
  </si>
  <si>
    <t>枣阳路25号</t>
  </si>
  <si>
    <t>位于华师大后门最繁华地带，边上车站众多，出行方便。金沙江路上餐馆众多，超市林立，生活购物也极其方便。另外，本小区居住者都是华师的退休老师、教授，因此，非常安静，安全性也高。 小区环境幽静,毗邻华东师范大学,适合居住。周边生活设施配套齐全,衣食住行都十分便捷。交通也十分便捷,轻轨3号线,多条公交线路任君选择,距中山公园仅20分钟车程,换乘地铁2号线也十分方便。　</t>
  </si>
  <si>
    <t>鼎珍主题酒店</t>
  </si>
  <si>
    <t>东新支路110弄1号</t>
  </si>
  <si>
    <t>金玉苑</t>
  </si>
  <si>
    <t>梅川路999弄</t>
  </si>
  <si>
    <t>小区位于真北路和热闹繁华的梅川路交界处，坐落中环以内，地段蛮好，加上小区成熟，周边配套极为齐全。新普陀学区房、总高为7楼、6楼的板式房、小区分为一、二、三期。银行:中信银行ATM、中国工商银行ATM、中国工商银行(金沙江路支行)、上海农商银行怒江支行、上海农商银行24小时自助银行(怒江北路)、
超市:快客便利店(、华诚果业、好德便利店(中江店)、光明便利、德利食品店、全家便利店(梅川路五店)
餐厅:沈大成(梅川路店)、巴比馒头(梅川路店)、镇江锅盖面、梅川路大饼摊、李胖子菜饭骨头汤、苏州羊肉</t>
  </si>
  <si>
    <t>光复新苑</t>
  </si>
  <si>
    <t>光复西路211弄</t>
  </si>
  <si>
    <t>幼儿园：上海市普陀区东新幼儿园中小学： 上海市江宁学校、中山北路第一小学、北海中学 商场：乐购 沪民纺织品市场 新西宫流行服饰礼品城 苏宁电器 银宫商厦医院：东新地段医院 普陀人民医院 复星大药房武宁店 联华复星药房东新店 华氏西区大药房邮局：中国邮政银行：工商银行 、上海银行 、交通银行、 中国银行 其他：中山北路餐馆 兰州牛肉拉面 地顺铁板烧料理 四海游龙</t>
  </si>
  <si>
    <t>燕宁苑</t>
  </si>
  <si>
    <t>光复西路777弄</t>
  </si>
  <si>
    <t>欧洲映象位于光复路777弄，近武宁路和苏州河畔，占地面积30000平方米，建筑面积80000平方米，容积率2.5，绿化率45%。 
欧洲映像由5座小高层围合而成，主力房型为110-160平方米的二房与三房，小区对面就是家乐福大型超市。 
欧洲映像地处普陀区苏州河畔，属于武宁路板块；与静安区相邻，与上海知音苑隔苏州河相望。欧式的外立面使欧洲映像与周边现代简约风格的楼盘形成对比，与欧式风格的武宁路桥相互辉映。幼儿园：欢乐谷幼儿园(小区内部)、白玉新村幼儿园绿地分园、白玉路第二幼儿园、武宁新村幼儿园、绿地世纪幼儿园、白玉路第一幼儿园中小学：光复西路第三小学、上海市普雄学校、华东师范大学附属小学、华阳小学、白玉中学、民办勤业高级中学、南海中学、东新中学、武宁路第一小学大学：华东政法大学、华东师范大学商场：家乐福、华联超市、上海友谊商店、亚新生活广场、曹杨商厦、赛博数码广场、我格广场医院：白玉街道医院、普陀区中心医院、东新医院、长寿街道医院、静安区妇幼保健所邮局：中国邮政储蓄银行：中国交通银行、中国光大银行、中信银行、中国招商银行、中国工商银行、中国农业银行、中国银行其他：普陀公园、盛玉农贸市场、沪西工人文化宫、清水湾大酒店、顺分大酒店。武宁商业一条街、沪西清真寺、隆德菜场、曹家渡派出所、明珠农贸市场小区内部配套：小区内部配套：
有智能化管理、花园、停车库等公共配套设施。</t>
  </si>
  <si>
    <t>清涧小区</t>
  </si>
  <si>
    <t>清涧路39弄</t>
  </si>
  <si>
    <t>区位于中外环之间地处清涧成熟小区、多层1T2户与多层1T4户组成内绿化率35以上中心游乐场人流穿行很是热闹小区周边商场、菜场、超市、便利店生活配套设施齐全公交线路众多可直达地铁站、南京西路、美丽园、静安寺及虹桥机场更适合自驾一族走距离楼盘一站路的中环线可大大缩短闵行杨浦等多地的出行时间.幼儿园：金海螺香樟幼儿园、小鸽子育幼园、小不点育幼园、贝尔幼儿园、上海市普陀区满天星幼儿园中小学：真如三小 大学：华师大、同济大学西校区 商场：华联吉买盛、麦德隆 医院：普陀区中心医院、同济医院 邮局：真如邮局、北石邮局 银行：中国建设银行、中国工商银行、上海银行、中国农业银行、浦东发展银行、上海农商银行其他：电影院、少年宫、文化馆 小区内部配套：餐厅、棋牌室、网球场</t>
  </si>
  <si>
    <t>星河世纪城1期</t>
  </si>
  <si>
    <t>桃浦路300弄</t>
  </si>
  <si>
    <t>幼儿园：满天星幼儿园、爱建艺术幼儿园、上海市普陀区金月亮幼儿园 、小龙鱼海棠幼儿园、民办海棠幼儿园、海贝尔幼儿园、桃浦幼儿园中小学：树德小学、金洲小学、上海真光中学、真北中学晋元高级中学、真如第三小学、真北中学、真如中学大学：同济大学沪西校区商场：乐购、家乐福、好美家、欧倍德、麦德龙、易初莲花、红星美凯龙、奥特莱、农工商超市、申都商厦、真北乐购、世纪百联医院：利群医院、普静护理医院、九洲泌尿外科医院、宏康医院、普陀老年医院、普陀区中心医院邮局：万里邮政局、北石邮政局银行：中国工商银行、中国农业银行、上海农商银行、中国建设银行其他：高陵路菜场、高陵路菜场、万里菜市场、真光公园、清涧公园、真如工商所、普陀区工商局、普陀区政府、普陀区城管监察大队小区内部配套：商店、健身器材、休闲公园</t>
  </si>
  <si>
    <t>紫荆苑/桃浦四村</t>
  </si>
  <si>
    <t>绿杨路51弄</t>
  </si>
  <si>
    <t>幼儿园：金苹果幼儿园、桃浦新村幼儿园、桃浦幼儿园，红樱桃幼儿园、桃浦新村幼儿园、白天鹅幼儿园中小学：新杨中学、上海市新杨中学、武威中学、上海市桃浦中学大学：华东师范大学商场：农工商超市、上海华驰商场、白丽生活广场、沃尔玛购物广场上海桃浦分店、华联超市第七十四分店、华联超市股份有限公司桃新北商场、迪亚天天折扣超市(雪松店),家得利超市第二十分店、世纪联华。医院：地段医院、普陀区中心医院、同济医院、利群医院邮局：地段邮局银行：上海银行、上海银行ATM、上海银行雪松路支行、上海银行雪松路支行ATM取款机、农行桃浦储蓄所、上海农业银行其他：海通证券股份有限公司 一品全，康伴一生家庭医疗保健用品连锁(复星大药房桃浦店)，复美大药房，一品全大酒店，江南春大酒店、麦当劳、泰煌火锅、上海恒盈楼餐饮娱乐有限公司、泰煌鸡普陀店、肯德基桃浦店、上海金餐饮食店、紫竹庐蛋糕房、平安信用卡便利还款点（光明武威店）、丰裕生煎(雪松路店)、角落酒家、宋记四川火锅城桃浦店小区内部配套：健身设施、停车位</t>
  </si>
  <si>
    <t>东旺家园</t>
  </si>
  <si>
    <t>万镇路501弄</t>
  </si>
  <si>
    <t>幼儿园：开心果幼儿园、豪园幼儿园、北石路幼儿园爱心园、青草地双语幼儿园、长征中心幼儿园、建德幼儿园、金海螺幼儿园中小学：长征中心小学、上海市长征中学、曹杨中学、建德学校、东方曹杨外国语高级中学大学：华师大商场：乐购、华联吉买盛医院：普陀中心医院、长征地段医院、利群医院邮局：中国邮政真如邮政支局(市西区局)银行：中国工商银行、中国建设银行、中国银行、中国农业银行、浦东发展银行、上海银行、上海农商银行、中国光大银行其他：电影院、少年宫、文化馆</t>
  </si>
  <si>
    <t>千路公寓</t>
  </si>
  <si>
    <t>陕西北路1588号</t>
  </si>
  <si>
    <t>幼儿园：世纪之门幼儿园中小学：上海市江宁学校商场：家乐福 、乐购医院：普陀区人民医院普陀区中心医院 、复星药店、 国大药房邮局：中国邮政银行：中国银行、 上海农村商业银行 、工行银行 、建行银行其他：长寿公园、向阳渔港酒店、 汉庭连锁酒店、 思得客生活餐厅、 上岛咖啡小区内部配套：小区会所</t>
  </si>
  <si>
    <t>星梅花苑</t>
  </si>
  <si>
    <t>真北路1524弄</t>
  </si>
  <si>
    <t>幼儿园：开心果幼儿园、金海螺幼儿园、满天星幼儿园、真光幼儿园、金果果幼儿园、北石路幼儿园 、上海市实验幼儿园、上海民办爱建艺术幼儿园、上海市梅川幼儿园、曹杨新村第三幼儿园、新曹杨幼儿园中小学：长征中学、长征中心小学大学：华师大商场：乐购真北店、中环百联、真北家乐福、好美家、欧倍德、麦德龙、易初莲花、红星美凯龙、时代超市、苏宁电器、百安居、农工商、国美电器医院：真新地段医院、普陀区中心医院、利群医院、宏康医院、上海城市女子医院、长风社区卫生所、曹杨红十字地段医院邮局：真北路邮局银行：上海农商银行、 中国工商银行、中国银行、浦东发展银行、中国建设银行、中国农业银行、中国招商银行、中国交通银行其他：海棠公园、曹安菜市场、长风公园</t>
  </si>
  <si>
    <t>梅川二街坊</t>
  </si>
  <si>
    <t>梅川路888弄</t>
  </si>
  <si>
    <t>幼儿园：上海市梅川幼儿园、曹杨新村第三幼儿园、新曹杨幼儿园、金海螺名庭幼儿园、金海螺金玉幼儿园、上海市实验幼儿园、上海民办爱建艺术幼儿园中小学：铜川中学、新长征中心小学、真光中学、曹杨二中、怒江中学大学：华东师范大学商场：中环百联、梅川路商业街、苏宁电器、红星美凯龙、麦德龙大卖场、乐购医院：普陀区中心医院、利群医院、宏康医院、上海城市女子医院邮局：真如邮政支局银行：农业银行其他：梅川步行街</t>
  </si>
  <si>
    <t>枣阳路530弄小区</t>
  </si>
  <si>
    <t>枣阳路530弄</t>
  </si>
  <si>
    <t>虹口</t>
  </si>
  <si>
    <t>海昌苑/水岸名邸</t>
  </si>
  <si>
    <t>海伦路306弄</t>
  </si>
  <si>
    <t>幼儿园：上海市虹口区长春路幼儿园 、上海市虹口区同嘉路幼儿园分园中小学：上海市浦东新区东进小学 、上海市虹口区育才路第一小学 、虹口区中州路第一小学 、虹口区第三中心小学大学：上海城市管理职业技术学院、上海工商学院 、商场：香港新世界百货上海巴黎春天虹口店 、东宝百货医院：上海交通大学附属第一人民医院 、上海市第一人民医院四川北路分院邮局：中国邮政虹口邮政支局(市北区局)银行：中国光大银行上海分行虹口支行 、建设银行</t>
  </si>
  <si>
    <t>兴华小区</t>
  </si>
  <si>
    <t>东体育会路100弄</t>
  </si>
  <si>
    <t>幼儿园：上海海军基地后勤部幼儿园 、上海市虹口区新乡路幼儿园中小学：虹口区中州路第一小学 、上海市虹口区四川北路第二小学大学：上海城市管理职业技术学院(成人教学部) 、英华美精文专修学院商场：香港新世界百货上海巴黎春天虹口店 、东宝百货 、虹口商城医院：上海都市妇科医院 、上海民生中医门诊部邮局：中国邮政虹口邮政支局银行：中国光大银行上海分行北外滩支行 、上海浦东发展银行四川北路支行</t>
  </si>
  <si>
    <t>白金府邸/外滩香格里拉</t>
  </si>
  <si>
    <t>旅顺路199弄</t>
  </si>
  <si>
    <t>幼儿园：东余杭路幼儿园、九龙路幼儿园(大班部)中小学：上海市虹口区东长治路第四小学、上海市虹口区东余杭路第一小学、虹口区第一中心小学分校、北虹高级中学、唐山中学大学：上海工商学院商场：农工商超市医院：上海海员医院、长江医院邮局：中国邮政银行：中国光大银行、中国工商银行、中国农业银行</t>
  </si>
  <si>
    <t>晨林花苑</t>
  </si>
  <si>
    <t>物华路98弄</t>
  </si>
  <si>
    <t>幼儿园：上海瑞虹幼儿园 、上海市虹口区同嘉路幼儿园总园 、东余杭路幼儿园 、上海市虹口区艺术幼儿园中小学：虹口区第二中心小学 、虹口区第三中心小学 、上海市虹口区张桥路小学大学：上海外国语大学(虹口校区)商场：家乐福、瑞虹生活广场医院：长江医院 、上海交通大学附属第一人民医院 、上海衡山虹妇幼医院邮局：中国邮政公平路邮政所(市北区局)银行：中国光大银行 、 中国交通银行、广东发展银行( 、上海浦东发展银行</t>
  </si>
  <si>
    <t>万家居建材市场</t>
  </si>
  <si>
    <t xml:space="preserve"> 广粤路58号</t>
  </si>
  <si>
    <t>周边医院：上海华肤医院（未知）、大宁地段医院（一级甲等）、上海建工医院（二级甲等）、上海赤峰医院（一级甲等）、上海市第十人民医院（三级甲等）、凉城地段医院（未知）。周边商业：银行:交通银行凉城支行、交通银行ATM、中国工商银行车站南路分理处、中国工商银行24小时自助银行(车站南路分理处)、北京银行ATM、上海农商银行atm。超市:文苑、联华新文苑店、世纪华联(车站南路店)、屈臣氏（虹口世纪凉宏店）、世纪联华（水电路店）、上海市虹口区兄弟果品店
。餐厅:陆氏菜饭骨头汤、山海鲜酒店、红红川菜厅、老鲜家常菜曲阳店、东脚门饼店(广粤路店)、海味阁海鲜馆。</t>
  </si>
  <si>
    <t>扬子江大厦</t>
  </si>
  <si>
    <t>东长治路299号</t>
  </si>
  <si>
    <t>幼儿园：东长治路第二幼儿园 、九龙路幼儿园(大班部) 、东余杭路幼儿园 、上海市虹口区艺术幼儿园中小学：虹口区第一中心小学分校 、虹口区第一中心小学 、市民办丽英小学 、上海市虹口区东长治路第四小学大学：上海工商学院 、上海第二工业大学(黄浦分校)商场：上海春天百货商场医院：上海都市妇科医院 、上海海员医院 、上海交通大学附属第一人民医院邮局：中国邮政长治路邮政所(市北区局)银行：中国光大银行 、中国光大银行 、中国光大银行 、中国建设银行其他：来伊份茶坊店、红蜻蜓皮鞋(四川北路店)</t>
  </si>
  <si>
    <t>海泰苑/阳光前景</t>
  </si>
  <si>
    <t>通洲路88弄</t>
  </si>
  <si>
    <t>幼儿园：东余杭路幼儿园、虹口区艺术幼儿园、虹口区舟山路幼儿园(总园)、上海瑞虹幼儿园中小学：上海市虹口区丹徒路小学、虹口区东余杭路第一小学、虹口区第一中心小学、澄衷初级中学、白玉兰高级中学、澄衷高级中学大学：华东师范大学(宝山路校区)商场：百货商场、瑞虹生活广场医院：上海衡山虹妇幼医院、长江医院、上海交通大学附属第一人民医院、上海海员医院邮局：中国邮政长治路邮政所(市北区局)、中国邮政公平路邮政所银行：中国光大银行、中国银行其他：爱思儿童乐园、三角地菜场、虬江菜场</t>
  </si>
  <si>
    <t>虹口天星公寓/天星公寓</t>
  </si>
  <si>
    <t>天水路69弄</t>
  </si>
  <si>
    <t>幼儿园：上海瑞虹幼儿园 、长春路幼儿园 、同嘉路幼儿园分园 、同嘉路幼儿园总园 、东余杭路幼儿园 、艺术幼儿园中小学：东进小学 、育才路第一小学 、中州路第一小学 、继光中学 、建安中学 、新华初级中学 、新复兴初级中学 、金沙中学大学：上海外国语大学、上海体育运动学校 、上海锦江经济文化学院总部 、上海市复光进修学院商场：春村百货店、东宝百货、虹口商城、瑞虹生活广场医院：虹口区嘉兴地段医院、上海交通大学附属第一人民医院、 中国人民解放军第四医院邮局：中国邮政虹口邮政支局、中国邮政鲁迅公园邮政支局、中国邮政临平路邮政支局、银行：中国光大银行上海分行虹口支行 、中国银行上海分行虹口支行营业部 、中国交通银行上海虹口支行 、广东发展银行 、上海浦东发展银行四平路支行</t>
  </si>
  <si>
    <t>嘉宏紫薇园</t>
  </si>
  <si>
    <t>同心路28弄</t>
  </si>
  <si>
    <t>1440`</t>
  </si>
  <si>
    <t>幼儿园：同心路幼儿园、哈佛仕幼稚园、星晨托儿所中小学：复兴中学、虹口区第三中心小学、上海市第六十中学大学：上海广电电子学校求知职业技术学校虹口分校、上海财经大学(中山北一路校区)商场：乍浦路美食街、四川路商业街、华联超市西江湾店医院：四一一海军医院邮局：四川路邮局、中国邮政临平路邮政支局(市北区局)、中国邮政鲁迅公园邮政支局(市北区局)银行：工商银行、农业银行、交通银行、上海银行其他：娱乐中心： 虹口体育场</t>
  </si>
  <si>
    <t>丰景湾名邸</t>
  </si>
  <si>
    <t>华严路288弄、211弄；丰镇路100弄</t>
  </si>
  <si>
    <t>幼儿园：韶嘉桥幼儿园托儿所、丰镇第一幼儿园中小学：凉城第四小学、红旗小学、政立路小学大学：上海复旦大学商场：环龙商场、伍缘折扣店医院：远馨医院(民办)、上海中大肿瘤医院邮局：丰镇邮政所、江湾邮政支局银行：招商银行、中国建设银行、中国工商银行</t>
  </si>
  <si>
    <t>广粤路部队公寓/广粤路53弄</t>
  </si>
  <si>
    <t>广粤路53弄</t>
  </si>
  <si>
    <t>大学：上海财经大学、上海同济大学、上海复旦大学、上海外国语大学商场：凉城商业广场医院：凉城新村街道社区卫生服务中心 、东华医院 、江湾医院 、申光门诊部邮局：中国邮政银行：建设银行、招商银行、农业银行、交通银行、上海银行、工商银行</t>
  </si>
  <si>
    <t>建玮公寓</t>
  </si>
  <si>
    <t>西江湾路168弄</t>
  </si>
  <si>
    <t>幼儿园：上海哈弗士双语幼儿园(虹口园) 、上海市虹口区宝山路幼儿园中小学： 上海市虹口区多伦路第二小学、上海市四川北路第一小学 、柳营路小学、同心路小学 大学：上海外国语大学(虹口校区) 、上海体育运动学校、同济大学商场：天兴百货 、天鹅商厦 、三福百货 、上海时装商厦医院：陈华口腔诊所 、上海福佑中医门诊部 、中国人民解放军第四一一医院邮局：中国邮政鲁迅公园邮政支局(全部网点)银行：中国工商银行上海分行川北支行 、中国工商银行上海分行山阴路支行、建设银行同心路分行 其他：紫薇星健康咨询服务中心四达路店 、申威健康服务中心</t>
  </si>
  <si>
    <t>金轩大邸</t>
  </si>
  <si>
    <t>四平路758弄</t>
  </si>
  <si>
    <t>幼儿园：密云幼儿园、新港幼儿园、大连新村幼儿园、欧阳路幼儿园中小学：张桥路小学、密云路小学、上海市第二师范附属小学、上海市四平中学、杨浦高级中学大学：同济大学、上海电视大学商场：正大生活馆、广兴百货商店、铁马商场医院：协和医院、上海俪人女子医院、上海医院邮局：邮电新村邮政所、大连西路邮政所银行：中国光大银行、中国民生银行、中国工商银行、华夏银行其他：上海三角地菜场、艺术空间茶餐厅</t>
  </si>
  <si>
    <t>春满园B区</t>
  </si>
  <si>
    <t>同心路1115弄</t>
  </si>
  <si>
    <t>幼儿园：上海市虹口区西街幼儿园 、上海市虹口区艺术幼儿园 、新泰幼儿园中小学：虹口区中州路第一小学 、北虹高级中学 、上海市第五中学 、上海市昆山学校大学：英华美精文专修学院 、上海工商学院 、上海第二工业大学商场：上海春天百货商场 、上海108广场 、国际商厦、友谊商店医院：上海都市妇科医院 、民生中医肿瘤诊疗中心、上海海员医院、上海民生中医门诊部邮局：中国邮政银行：工商银行、农业银行、招商银行、光大银行、浦发银行</t>
  </si>
  <si>
    <t>中山北一路184号</t>
  </si>
  <si>
    <t>怡景大厦位于虹口足球场板块，步行不到2分钟就到轻轨明珠线虹口足球场站以及M8号线虹口足球场站。中山北一路有多辆公交车通过，交通极为便捷。靠近四川北路商业街的情况下怡景大厦购物非常方便。业主穿过两条马路就能到达四川北路。上海市虹口区体育幼儿园东部 、上海市虹口区花园路幼儿园，上海市虹口区东体育会路小学 、广中路小学 、虹口区第三中心小学。上海外国语大学(虹口校区) 、上海财经大学(中山北一路校区)。上海建材治疗所 、欣康门诊部 、馨怡医疗美容 、长海门诊部 、东海门诊部，中国工商银行上海分行上外支行 、上海农村商业银行广中支行，屈臣氏、可的便利店、家得利超市NO.112。</t>
  </si>
  <si>
    <t>中皇广场/中皇外滩</t>
  </si>
  <si>
    <t>梧州路218弄</t>
  </si>
  <si>
    <t>该楼盘位于周家咀路、梧州路口，离外滩及四川北路商业街均一站之遥，地理位置极佳，且交通十分便利，目前一期即将竣工入住。整个小区由六幢高层建筑组成，有一6600平方米的流水中庭。附近有：市一医院、乍浦地段医院，溧三托儿所分部 哈尔滨幼儿园 北虹中学、虹口区一中心、虹口中学,东宝兴路 3号线、海伦路 4号线、临平路 4号线、四川北路 10号线、海伦路 10号线、工商银行，交通银行，建设银行，上海银行。</t>
  </si>
  <si>
    <t>良辰美景/良辰美景南块</t>
  </si>
  <si>
    <t>万安路1323弄</t>
  </si>
  <si>
    <t>幼儿园：虹口区星贝幼儿园、小海星幼儿园、小龙鱼文苑幼儿园；上海外国语大学附属外国语小学中小学：奎照路小学、凉城第四小学、凉城第三小学、钟山初级中学大学：诚信学院；上海水产大学成教院机电工程专业教学点；上海外国语大学职业技术学院商场：上海外贸鹤云商场、伍缘折扣店(场中3店)医院：凉城地段医院、上海申光医院、上海复大医院邮局：车站北路邮政支局、ems邮政特快车站北路分部银行：邮政储蓄银行、中国人民银行、上海银行</t>
  </si>
  <si>
    <t>华星公寓</t>
  </si>
  <si>
    <t>同鸣路140弄</t>
  </si>
  <si>
    <t>幼儿园：上海哈弗士双语幼儿园、宝山路幼儿园、虹口区第三中心幼儿园(小班部)、体育幼儿园东部 、花园路幼儿园中小学：多伦路第二小学 、青云路小学 、虹口区第三中心小学、四川北路第一小学 、上海市市北职业高级中学 、鲁迅中学 、鲁迅初级中学大学：上海外国语大学、上海体育运动学校商场：天兴百货 、天鹅商厦 、三福百货医院：陈华口腔诊所 、虹口区精神卫生中心 、上海福佑中医门诊部 、中国人民解放军第四医院邮局：中国邮政鲁迅公园邮政支局(市北区局) 、中国邮政东宝兴路邮政所银行：中国工商银行、交通银行、中国建设银行、中国银行其他：如家快捷酒店</t>
  </si>
  <si>
    <t>虹光公寓</t>
  </si>
  <si>
    <t>同鸣路111弄</t>
  </si>
  <si>
    <t>虹光公寓位于虹口区中山北路高架路段，交通极为方便，十几条公交路线再加上内环线和轻轨明珠线，连接上海市区每个角落。附近有：同心路幼儿园、徐汇世纪昂立幼稚园，复兴中学、上海市上南中学南校。上海市医药学校、上海市浦东上船职业技术学校、上海交通大学(闵行校区)四川路商业街、百脑汇(美罗店)、九百家居莘庄店、宜家家居，海军四一医院、上海开元骨科医院、上海申东医院·申东颐养院，广中路邮局、中国邮政徐汇邮政支局(市南区局)、中国邮政莘庄邮政支局(闵行区局)，中国光大银行上海分行浦东支行、中国光大银行上海分行闵行支行、中国光大银行上海分行徐汇支行， 娱乐中心： 鲁迅公园、虹口体育场。</t>
  </si>
  <si>
    <t>广裕小区</t>
  </si>
  <si>
    <t>广粤路1601弄</t>
  </si>
  <si>
    <t>幼儿园：虹口区小木船幼稚园、 虹口实验幼儿园 、上海市邮电幼儿园 、上海市政府机关第三幼儿园 、海军示范幼儿园 、刘诗昆音乐艺术幼儿园中小学：虹口区第四中心小学、 上海市民办宏星小学 、上海市民办贝贝英语小学 、广灵四路小学、 贝贝小学、 凉城第二小学、 凉城第一小学、 上海市民办丽英小学、上海市高级技工学校 、复兴高级中学 、上海市第五十二中学 、大学：上海理工大学商场：好美家 易买得 家乐福 虹口商业广场 友谊商场医院：上海和平眼科医院、 上海国济男子医院 、赤峰医院 阳光中医医院、东方医院邮局：虹口邮政局银行：中国光大银行、华夏银行、中国建设银行、上海农村商业银行、上海银行、中国农业银行其他：小区绿化公园健身设施</t>
  </si>
  <si>
    <t>水木年华花园</t>
  </si>
  <si>
    <t>广灵四路866弄</t>
  </si>
  <si>
    <t>大水木年华花园位于广灵四路广粤路交界处，靠近内环，交通出行方便。水木年华花园位于虹口区曲阳板块。西至俞泾浦，南至广灵四路，往西一街之隔就是闸北区大宁板块。项目到中环线约500,到虹口麦德龙步行5分钟。曲阳板块内有完善的生活配套，深厚的人文气息，包括多所沪上知名的大学。上海大学、五十二中学、贝贝英语小学、绿岛幼儿园(彭江路1号)、上海市粤东学校(广灵四路572弄60号)，周边医院：凉城医院、朝晖医院、国文医院、彭江医院(彭江路51号)、友好医院(广粤路95号)、华氏大药房，周边商业：大宁国际社区，克莉丝汀、灿坤、国美电器、良友金伴、谭火锅、中国银行。</t>
  </si>
  <si>
    <t>宇泰公寓</t>
  </si>
  <si>
    <t>东汉阳路338弄</t>
  </si>
  <si>
    <t>幼儿园：东余杭路幼儿园 、同嘉路幼儿园、九龙路幼儿园(小班部)、东长治路第二幼儿园中小学：四川北路第3小学、北虹高级中学、上海市长青学校、上海市第五中学大学：上海工商学院、英华美精文专修学院、上海纺织工业职工大学商场：四川北路商业街、家得利超市乍浦店、上海春天百货商场、国际商厦、上海108广场、国际商厦、泰山购物商城医院：上海市第一人民医院、博爱大药房、上海都市妇科医院、提篮桥地段医院邮局：上海邮电通信开发服务总公司国际邮购公司银行：中国光大银行、中国银行、中国工商银行、中国农业银行、平安信用卡便利还款点</t>
  </si>
  <si>
    <t>汉庭酒店（广中路）</t>
  </si>
  <si>
    <t>广中路517弄1号</t>
  </si>
  <si>
    <t>汉庭酒店上海广中路店位于上海市虹口区广中路517号（靠近凉城路），地铁1号线马戏城站车起步价即可到达。本店处于广中路的中心地段，处于内环高架（中山北一路）与南北高架（共和新路）当中。毗邻上海马戏城、上海大学、虹口足球场、大宁购物商业中心、大宁绿地、上海第十人民医院、上海华肤医院。最新汉庭2.0版更是风格清新，别具一格，设备完善，舒适宜人。酒店无线全覆盖且大堂商务区设有苹果一体机供免费使用。酒店将竭诚为您提供优质的服务，是商务、旅游宾客理想的下榻场所。</t>
  </si>
  <si>
    <t>临潼苑/滨江雅墅</t>
  </si>
  <si>
    <t>杨树浦路189弄1~30号</t>
  </si>
  <si>
    <t>幼儿园：上海市虹口区临潼路幼儿园、东余杭路幼儿园、市东幼儿园、上海市虹口区艺术幼儿园中小学：建江中学、上海船舶工业中专 、唐山中学分校、市东中学(分部)大学：上海海事职业技术学院、立信会计学院东方路校区、上海文萃职业技术学校、中欧国际工商学院(东园路分部)商场：大名百货、超市、提篮桥商业圈、1933老场坊医院：沪东医院、安定医院、上海劳动局中心医院邮局：中国邮政提篮桥邮政支局(市北区局)、中国邮政平凉路邮政所(市北区局)、中国邮政唐山路邮政所(市北区局)银行：交通银行上海分行提篮桥支行、中国农业银行上海分行提篮桥支行、中国银行上海分行大名支行、交通银行上海分行航交所支行其他：大名电影院，远洋宾馆</t>
  </si>
  <si>
    <t>虹连大楼</t>
  </si>
  <si>
    <t>大连西路201弄1号</t>
  </si>
  <si>
    <t>虹连大楼位于大连西路201弄，地铁八号线曲阳路出口的高层电梯公寓楼，处于地铁八号线和即将通车的地铁十号线的中间夹角位置，交通出行十分方便。周边交通：  地铁:8号线曲阳路、10号线四平路、10号线邮电新村。对口学校：  幼儿园:上海市政府机关第三幼儿园，九年一贯制:北郊学校。周边医院：欧阳路地段医院（一级乙等）、第一人民医院分院（二级甲等）、新港地段医院（一级甲等）、虹口区精神卫生中心（二级甲等）、嘉兴地段医院（一级甲等）、上海411医院（三级甲等）。银行:上海农商银行曲阳支行、上海农村商业银行曲阳支行、中国农业银行曲阳支行、中国农业银行上海天宝路支行、中国建设银行四平路支行、中国邮政储蓄银行鲁迅公园支行。超市:虹口区火兴食品店、崇明生态农产品、农工商超市(东沙虹港路)、卜蜂莲花新港路店、上海市虹口区丽泉烟杂店、阳光超市天宝店。餐厅:鹏辉东南亚美食馆、河南好再来拉面(天宝西路)、西北风味馆、光头湘菜(密云店)、好得睐方便菜、银谷食府。</t>
  </si>
  <si>
    <t>广益大楼</t>
  </si>
  <si>
    <t>四平路710号</t>
  </si>
  <si>
    <t>地理位置优越，交通方便，四通八达，有多路公交，紧邻地铁口，出行方便。地铁：1号线、2号线、4号线 ；学校：槐柏幼儿园北京小学分校 首都经济贸易大学成人教育学院、首都医科大学第一临床医学院、槐柏幼儿园；医院：中医科学院广安门医院；银行：中国民生银行广安门支行、北京银行报国寺支行；超市：菜百新世纪商场；餐饮：城一锅广安门店、大金都酒楼。</t>
  </si>
  <si>
    <t>学府花苑</t>
  </si>
  <si>
    <t xml:space="preserve">  广粤路1500弄</t>
  </si>
  <si>
    <t>幼儿园：小不点幼儿园开迪部 、上海市虹口区小海星幼儿园 、小不点幼儿园彩虹部 、小龙鱼文苑幼儿园 中小学： 上海市虹口区凉城第四小学 、彭浦新村第一小学 、上海虹口区凉城第三小学 、凉城第二小学 、上海市闸北区闻喜路小学 、阳曲路小学 上外附中，钟山中学、钟山高级中学 大学：上海工程技术大学高等职业技术学院 、上海外国语大学职业技术学院 商场： 凉城商业广场。世纪联华大卖场、麦德龙大卖场。吉买盛大卖场，易买得大卖场医院：上海中大肿瘤医院 、东华医院 、临汾地段医院 邮局：中国邮政车站北路邮政支局(宝山区局) 银行：中国工商银行、中国建设银行、中国交通银行 其他：从绿宾馆 、舒惠旅馆 、新银星大酒店 、虹湾酒店</t>
  </si>
  <si>
    <t>华虹公寓</t>
  </si>
  <si>
    <t>曲阳路58弄</t>
  </si>
  <si>
    <t>华虹公寓位于曲阳路、四平路交汇的十字路。主楼为高层楼，其余四栋为小高层。外型设计虎虎有气，屹立于曲阳路。曲阳路辟通后，两侧已形成高档居住区氛围。附件幼儿园：幸福幼儿园，中小学：四平中学 、四平实验小学、虹口区第四中心小学 、北郊中学、虹口区第四中心小学、北郊中学，大学：同济大学、上海外国语大学，商场：全家超市, 曲阳商务中心, 永乐生活电器，医院：曲阳医院、上海俪人女子医院、卫邦门诊部、虹口区欧阳路街道社区卫生服务中心，银行：中国光大银行上海分行虹口支行、中国民生银行上海分行市东支行、上海农村商业银行曲阳支行，邮局：中国邮政，其他：海明加油站。</t>
  </si>
  <si>
    <t>德华苑</t>
  </si>
  <si>
    <t>恒业路129弄</t>
  </si>
  <si>
    <t>德华苑地处虹口成熟小区,周边设施齐全,交通便利,菜场超市等一应俱全,环境不错.周边有上海外国语大学(虹口校区),医院有中国人民解放军第四一一医院,复旦大学附属公共卫生中心。商场超市有方舟数码广场,世纪联华东宝店,华联吉买盛同心店,赛博数码广场虹口店,绿地灯饰市场,世纪华联</t>
  </si>
  <si>
    <t>物华路113弄</t>
  </si>
  <si>
    <t>附近医院： 虹口区新港路街道社区卫生服务中心自建小区社区卫生站,　上海东仁宠物用品有限公司,　新港地段医院(瑞虹路分院),　嘉兴路街道社区卫生服务中心,　关爱宠物诊所，综合商超： 华联超市NO.1172,　好德便利飞虹店,　华联超市NO.2719,　伍缘折扣NO.0042,　上海喜士多便利连锁有限公司飞虹支路一分店，银  行： 申银万国证券飞虹路交易营业部,　中国银行(飞虹路支行),　中行飞虹路支行,　建行周家嘴路支行,　中行瑞虹新城支行,　上海银行瑞虹新城支行,　上海银行股份有限公司瑞虹新城支行,　公平路邮政所邮政储蓄，幼 儿 园：  宝贝计划虹口早教中心,　上海市虹口区舟山路幼儿园，中 小 学： 华东师大一附中实验小学,　上海市虹口区第二中心小学分校,　张桥路小学, 华东师大一附中实验小学,　上海市虹口区第二中心小学分校,　张桥路小学华东师大一附中实验中学,　华东师大一附中东门,　华东师大第一附属中学,　华东师大一附中,　上海市金沙中学。</t>
  </si>
  <si>
    <t>普江苑</t>
  </si>
  <si>
    <t>恒业路215号</t>
  </si>
  <si>
    <t>普江苑位于恒业路217弄、恒业路216弄、恒业路218弄。地理位置优越，地处虹口的成熟小区。周边设施齐全，交通便利，菜场超市等一应俱全。近鲁迅公园与四川北路商圈；普江苑小区周边有上海青年管理干部学院，上海市复兴初级中学，DD舞蹈工作室，新世界教育进修中心虹口足球场分部，上海市虹口区体育幼儿园，,民办成才中学，上海哈佛仕双语幼儿园。上海市虹口区弘之艺韵文化艺术进修学校等。</t>
  </si>
  <si>
    <t>同鸣路131弄 /石电小区</t>
  </si>
  <si>
    <t>同鸣路131弄</t>
  </si>
  <si>
    <t>同鸣路131弄位于虹口成熟地段，交通、生活配套齐全，是居住的理想选择。幼 儿 园：  上海刘诗昆音乐艺术幼儿园(虹口分部),　虹口区体育幼儿园,　江湾路幼儿园，中 小 学： 虹口区小学第3总支部委员会,　虹口区广中路小学, 虹口区小学第3总支部委员会,　虹口区广中路小学上海市长风中学，大  学： 上海外国语大学会议中心,　上海外国语大学-逸夫会堂,　上海外国语大学立泰艺术团,　上海外国语大学,　上海外国语大学足球场,　上海市青少年外语活动中心,　上海外国语大学海外合作学院,　上海外国语大学中国外语教材与教法研究中心,　上海外国语大学立泰语言文化学院,　上海师范大学青年学院。</t>
  </si>
  <si>
    <t>久乐大厦</t>
  </si>
  <si>
    <t>中山北一路160号</t>
  </si>
  <si>
    <t>幼儿园：虹口区体育幼儿园中小学：虹口区广中路小学，上海市韶山中学大学：上海外国语大学，上海师范大学虹口校区(西江湾路)商场：龙之梦购物中心医院：虹口长阳门诊部口腔科邮局：广中路邮政支局银行：邮政储蓄银行广中路支行，招行虹口体育场支行其他：汉庭快捷，上外迎宾馆</t>
  </si>
  <si>
    <t>嘉苑公寓</t>
  </si>
  <si>
    <t xml:space="preserve">同鸣路206弄 </t>
  </si>
  <si>
    <t>嘉苑公寓位于虹口区同鸣路206弄。交通比较方便，步行不到3分钟就到轻轨明珠线虹口足球场站以及M8号线虹口足球场站。周边交通：地铁:3号线虹口足球场、8号线西藏北路，周边医院：虹口区精神卫生中心（二级甲等）、广中地段医院（未知）、上海411医院（三级甲等）、第一人民医院分院（二级甲等）、中医医院（三级甲等）、欧阳路地段医院（一级乙等），银行:招商银行(虹口体育场支行)、中国银行ATM、中国农业银行(花园路支行)、中国工商银行atm、中国民生银行ATM、中国民生银行24小时自助银行(嘉宏紫薇园东），超市:家乐福(上海虹口店)、金湖世纪华联中同食品店、伍缘、联华超市(西江湾店)、家得福果业大卖场(西江湾路店)、华联吉买盛(同心店)，餐厅:1MORESPOON勺子、MU.BREAD(虹口龙之梦店)、丸龟制面(虹口龙之梦店)、周黑鸭(虹口龙之梦店)、家有好面(虹口龙之梦店)、呀咪咖喱屋(虹口龙之梦店)。</t>
  </si>
  <si>
    <t>恒业公寓</t>
  </si>
  <si>
    <t>恒业路388弄</t>
  </si>
  <si>
    <t xml:space="preserve">恒业公寓位于虹口区恒业路东宝兴路口。靠近虹口公园，多伦路步行街，乐购和华联吉卖盛大卖场，四川北路商业街沿线，虹口足球场旁，周遍生活设施齐全，购物便捷，居住舒适安全。周遍交通便利，轨道3、8号线沿线，周遍有数条公交路线，出入方便。
</t>
  </si>
  <si>
    <t>虹祺花苑/新上海一家人</t>
  </si>
  <si>
    <t>宝山路888弄</t>
  </si>
  <si>
    <t>地处宝山路与天通庵路交接处，该地段较为理想。东面的鲁迅公园和虹口体育场龙之梦，南面的四川北路俱是休闲娱乐的好去处。北临高架给交通带来了莫大的便利，同时也带来一定的噪声影响。</t>
  </si>
  <si>
    <t>前进小区</t>
  </si>
  <si>
    <t>周家嘴路86弄</t>
  </si>
  <si>
    <t>小区位于周家嘴路梧州路口，属北外滩板块，地段成熟，近四川北路等商业街，周边学校、卖场众多，配套齐全。</t>
  </si>
  <si>
    <t>虹口现代公寓</t>
  </si>
  <si>
    <t>天宝路66号</t>
  </si>
  <si>
    <t>在建的明珠二号线临平路站。周边交通：地铁:4号线临平路、10号线海伦路、10号线邮电新村，对口学校：小学:育才路第一小学、华师大一附中实验小学，周边医院：嘉兴地段医院（一级甲等）、新港地段医院（一级甲等）、新港地段医院（一级甲等）、欧阳路地段医院（一级乙等）、第一人民医院北院（三级甲等）、第一人民医院分院（二级甲等），银行:招商银行(天宝路)、中国建设银行、中国工商银行瑞虹支行、中国建设银行atm、中国农业银行通州支行、交通银行ATM，超市:联华超市(天宝路)、evermoreconveniencestore、EverMore、鹏程水果超市、易买得超市（临平路店）、友利超市，餐厅:毛家湘菜(天宝路店)、老北京羊肉涮锅、重庆鸡公煲(天宝路)、吴江路生煎(临平北路店)、龙龙餐馆、重庆鸡公煲(临平店)。</t>
  </si>
  <si>
    <t>中信虹港名庭</t>
  </si>
  <si>
    <t>物华路118弄</t>
  </si>
  <si>
    <r>
      <rPr>
        <sz val="9"/>
        <color indexed="8"/>
        <rFont val="微软雅黑"/>
      </rPr>
      <t>中信虹港名庭位于市中心北外滩地段，项目北依物华路，南靠通州路，西邻胡家木桥路，被沙泾港景观河道环绕。一段黄金通道（吴淞路外滩通道）、二条越江隧道（新建路、延安东路隧道）构筑成百年外滩、北外滩和陆家嘴三大CBD，成就上海最具地块价值的黄金三角生活圈，小区倚靠黄金生活圈的优势使业主的生活更显尊贵优越。社区内可远眺黄浦江、陆家嘴，近赏沙泾港河湾美景，距文化名人故居汇集的山阴路、溧阳路约1000米，与益民纪念馆为邻，文化氛围十分浓郁。四川北路商业街举目可见，外滩商圈散步即到。 中信虹港名庭建筑风格采用新古典主义帕拉第奥母题设计风格，既符合现代人的审美趣味，又能体现新古典主义建型的高贵和典雅。在立面造型处理上，采用挺拔的线脚和柱式，半圆形拱券，以及欧式铸铁花饰。建筑色彩和材料上，以经典的高级面砖为主，底部基座采用干挂天然花岗岩。强调建筑的稳重气质与品质感；暖色调使建筑不失温馨。滨河商铺以充满海派韵味的石库门建筑语汇营造出具有海派特色的河滨景观休闲街。在户型上，该项目有一房、二房、三房、四房和复式等多种户型可供选择，面积段为精品复式50~60</t>
    </r>
    <r>
      <rPr>
        <sz val="9"/>
        <color indexed="8"/>
        <rFont val="宋体"/>
      </rPr>
      <t>㎡</t>
    </r>
    <r>
      <rPr>
        <sz val="9"/>
        <color indexed="8"/>
        <rFont val="微软雅黑"/>
      </rPr>
      <t>，二房86~93</t>
    </r>
    <r>
      <rPr>
        <sz val="9"/>
        <color indexed="8"/>
        <rFont val="宋体"/>
      </rPr>
      <t>㎡</t>
    </r>
    <r>
      <rPr>
        <sz val="9"/>
        <color indexed="8"/>
        <rFont val="微软雅黑"/>
      </rPr>
      <t>，三房128~148</t>
    </r>
    <r>
      <rPr>
        <sz val="9"/>
        <color indexed="8"/>
        <rFont val="宋体"/>
      </rPr>
      <t>㎡</t>
    </r>
    <r>
      <rPr>
        <sz val="9"/>
        <color indexed="8"/>
        <rFont val="微软雅黑"/>
      </rPr>
      <t>，四房135~180</t>
    </r>
    <r>
      <rPr>
        <sz val="9"/>
        <color indexed="8"/>
        <rFont val="宋体"/>
      </rPr>
      <t>㎡</t>
    </r>
    <r>
      <rPr>
        <sz val="9"/>
        <color indexed="8"/>
        <rFont val="微软雅黑"/>
      </rPr>
      <t>左右，户型规划合理。周边交通：地铁:10号线海伦路、4号线临平路、10号线邮电新村，周边医院：第一人民医院北院（三级甲等）、乍浦路地段医院（一级乙等）、中西医结合医院（二级甲等）、航道医院（二级乙等）、太平洋口腔医院（一级乙等）、鸿慈儿童医院（一级甲等），周边商业：银行:中国民生银行ATM、招商银行(天宝路)、招商银行24小时自助银行(上海瑞虹支行)、中国农业银行通州支行、交通银行ATM、中国建设银行(临平路支行)，超市:快客便利店(、联华超市(天宝路)、快韫便利店、evermoreconveniencestore、EverMore、上海叶大昌超市天宝店，餐厅:缘来斋酒家、龙龙餐馆、侬来辣、重庆鸡公煲(天宝路)、煲多多、名炉烤鸭(物华店)。</t>
    </r>
  </si>
  <si>
    <t>广中路133号</t>
  </si>
  <si>
    <t>中山大厦位于广中路近中山北一路，唯一一栋高层房，总高27层，1989年房，近虹口足球场步行10分钟，房子坐北向南。靠广中路。周边学校上海外国语大学，上外附中，财经大学等，各大中小学也很多。生活极其便利。周边交通：地铁:8号线虹口足球场、3号线赤峰路，对口学校：初中:北虹初级中学，九年一贯制:精文中学，完中:风范中学，完中:风范中学：欧阳路地段医院（一级乙等）、第一人民医院分院（二级甲等）、虹口区精神卫生中心（二级甲等）、嘉兴地段医院（一级甲等）、上海411医院（三级甲等）、中医医院（三级甲等），周边商业：银行:中国工商银行24小时自助银行(广中新村支行)、中国工商银行(广中新村支行)、中国邮政储蓄银行(广中路支行)、中国邮政储蓄银行24小时自助银行(广中路支行)、上海农村商业银行(广中支行)、上海市农村商业银行24小时自助银行(广中支行)，银行:中国工商银行24小时自助银行(广中新村支行)、中国工商银行(广中新村支行)、中国邮政储蓄银行(广中路支行)、中国邮政储蓄银行24小时自助银行(广中路支行)、上海农村商业银行(广中支行)、上海市农村商业银行24小时自助银行(广中支行)，餐厅:重庆鸡公煲、巫山烤全鱼(广灵一路)、我家小菜、上海伊犁河餐厅、老纪牛肉汤、旸谷(虹口店)。</t>
  </si>
  <si>
    <t>飘鹰公寓</t>
  </si>
  <si>
    <t>恒业路365号</t>
  </si>
  <si>
    <t>飘鹰公寓位于恒业路365弄,高档社区,高档配置,地段繁华,小区周边有一些小型商铺、便利店等用来满足居民基本的生活需求。步行20分钟左右可到达四川北路商业街，步行15分钟左右可到到瑞安生活广场。受大小两个商业中心的辐射，小区居民的生活娱乐及购物都十分方便。 曲阳医院和第一人民医院构成了小区主要的医疗配套。 社区毗邻四平路和曲阳路主干道，往北走有8号线，另轨道10号线也在建中，周边有十多条公交线路，通往城市各大副中心。所以无论是自驾还是交通出行都相当便捷.周边交通：地铁:8号线西藏北路、3号线虹口足球场、3号线东宝兴路，周边医院：广中地段医院（未知）、虹口区精神卫生中心（二级甲等）、上海411医院（三级甲等）、中医医院（三级甲等）、鸿慈儿童医院（一级甲等）、宝山地段医院（一级甲等），周边商业：银行:中国邮政储蓄银行上海虹口区华昌路营业所、中国银行ATM、中国工商银行atm(中山北路支行)、中国工商银行(上海市中山北路支行)、中国农业银行ATM、中国光大银行ATM
，超市:虹口区光源杂货店、伍缘折扣、美好廉水果连锁大卖场、拉卡拉、洪记杂货店、光明便利店餐厅:亚太苏北土菜馆、泰米便当(同心路店)、我家牛排、蒸知味绝（湖南浏阳蒸菜）、东北农家菜、海鲜大酒楼</t>
  </si>
  <si>
    <t>广粤路汉庭酒店</t>
  </si>
  <si>
    <t>广粤路281号</t>
  </si>
  <si>
    <r>
      <rPr>
        <sz val="9"/>
        <color indexed="8"/>
        <rFont val="微软雅黑"/>
      </rPr>
      <t>位于虹口区中环内广粤路，地理位置十分稀缺，自带5.5万</t>
    </r>
    <r>
      <rPr>
        <sz val="9"/>
        <color indexed="8"/>
        <rFont val="宋体"/>
      </rPr>
      <t>㎡</t>
    </r>
    <r>
      <rPr>
        <sz val="9"/>
        <color indexed="8"/>
        <rFont val="微软雅黑"/>
      </rPr>
      <t>一站式大型生活广场，IMAX影院强势进驻。 轨交1号线3号线环伺左右。周边医院：天伦医院（未知）、东华医院（一级甲等）、上海建工医院（二级甲等）、大宁地段医院（一级甲等）、海江医院（一级甲等）、上海华肤医院（未知），周边商业：银行:中国工商银行ATM(广粤路)、中国银行(上海市凉城支行理财业务)、中国银行(上海凉城支行)、中国银行24小时自助银行(上海凉城支行)、中国邮政储蓄银行(广粤路营业所)、中国光大银行(广凉社区支行)，超市:麦德龙超市面包房、伍缘、凉灵杂品店、上海市虹口区建华食品商店、上海市虹口区林兴日杂店、迪亚天天(广灵店)，餐厅:今唐宴会厅、今唐大酒店 宴会厅、今唐养生海鲜汇、八千米深海鱼、阳澄湖河鲜馆、海味阁海鲜馆</t>
    </r>
  </si>
  <si>
    <t>新陆花苑</t>
  </si>
  <si>
    <t>四平路460弄</t>
  </si>
  <si>
    <t>90年代的老房子，两梯8户。位于四平路曲阳路口，近十号线，交通很便利,另外其他配套设施也很完善. 交通购物方便，门口有多路公交车（123，47，875，791），靠近地铁四号线海伦路站。周边交通：地铁:10号线邮电新村、10号线海伦路，对口学校：小学:闸北区第三中心小学(分部)，周边医院：嘉兴地段医院（一级甲等）、欧阳路地段医院（一级乙等）、新港地段医院（一级甲等）、第一人民医院分院（二级甲等）、上海411医院（三级甲等）、新港地段医院（一级甲等），周边商业：银行:中国建设银行四平路支行、中国民生银行ATM、中国建设银行24小时自助银行(上海四平路支行)、中国农业银行曲阳支行、中国农业银行24小时自助银行(上海曲阳支行)、中国民生银行(市东支行)，超市:虹口区卢奕烟杂店、快客便利店(、良友金伴便利店(四平路二店)、可的便利店(四达店)、虹口区秀兰杂货店、虹口区兴达杂货店，餐厅:品味家常菜、花园酒家、千佰碗、人来人往渡边餐厅、达美乐比萨(临平路店)、达美乐比萨。</t>
  </si>
  <si>
    <t>虹临大厦/虹临宝都</t>
  </si>
  <si>
    <t>临平北路68号</t>
  </si>
  <si>
    <t>虹临大厦位于临平北路68号,属于虹口区的四川北路板块。小区环境优雅,出行及其方便,123,100,55,47,597,14,510,轨道4号线,菜场,医院,大卖场,各大银行,邮局全在周边5分钟路程.周边交通：地铁:10号线邮电新村、4号线海伦路、4号线临平路，周边医院：嘉兴地段医院（一级甲等）、欧阳路地段医院（一级乙等）、虹口区嘉兴地段医院（一级甲等）、第一人民医院分院（二级甲等）、新港地段医院（一级甲等）、上海411医院（三级甲等），周边商业：银行:中国邮政储蓄银行ATM(四川北路)、中国光大银行虹口支行、中国邮政储蓄银行(临平北路营业部)、中国光大银行ATM(临平路)、中国邮政储蓄银行临平路支行、中信银行(四平路支行)，超市:全家便利店(临平北路店)、全佳便利、宇翔小超、喜士多便利店(临平北路店)、罗森便利店(银欣路店)、全家便利店(物美路店)，餐厅:达美乐比萨(临平路店)、人来人往渡边餐厅、千晨路边海鲜、达美乐比萨、致真酒家、玛格萝妮餐厅(物华路)。</t>
  </si>
  <si>
    <t>上外教师大楼</t>
  </si>
  <si>
    <t>赤峰路525号</t>
  </si>
  <si>
    <t xml:space="preserve">上海建工医院（二级甲等）、曲阳医院（二级甲等）、岳阳医院（三级甲等）、上海赤峰医院（一级甲等）、欧阳路地段医院（一级乙等）、虹口区精神卫生中心（二级甲等）银行:中国农业银行ATM(内环高架路)、中国工商银行ATM、上海浦东发展银行ATM、中国农业银行24小时自助银行(广纪路)、中国工商银行(曲阳路支行)、中国工商银行24小时自助银行(曲阳路支行)
超市:联华超市(赤峰店)、好德便利店(赤峰店)、罗森便利店(赤峰路店)、阳光便利店、华联超市(、上海市虹口区鸿斌食品销售店
餐厅:延生粥坊、湘粉轩、台湾卤肉饭、蜀叔叔老成都串串香、重庆鸡公煲村夫烤鱼、好客堡(赤峰路店)
</t>
  </si>
  <si>
    <t>赤峰路89弄</t>
  </si>
  <si>
    <t>花园城    花园城二期</t>
  </si>
  <si>
    <t>花园路118弄 花园路168弄</t>
  </si>
  <si>
    <t>花园城庭院由不同景观组成，小道、过廊、曲径等构成整体景色，喷泉、叠水等点缀其间，相互辉映，洋溢着清新的迈阿密式海滨风格的异域风采。花园城社区规划备有中小学，豪华会所，各类商业及餐饮等设施，生活配套一应俱全；花园城地处蛇口核心，与沃尔玛购物广场一桥相连，优越区位，自不待言。幼儿园：花园幼儿园、星晨托儿所中小学：柳营路小学、口区广中路小学、多伦同心小学、上海市鲁迅中学大学：上海师范大学虹口校区商场：龙之梦购物中心(虹口店)、永达利综合贸易商场医院：传染病医院、复旦大学附属公共卫生中心邮局：广中路邮政支局、欧阳路邮政所银行：上海银行、中国工商银行其他：来伊份(花园路店)、伊诺咖啡花园路店小区内部配套：安保设施、停车位</t>
  </si>
  <si>
    <t>聚星苑</t>
  </si>
  <si>
    <t>凉城路1111弄</t>
  </si>
  <si>
    <t>聚星苑地处虹口区凉城板块，凉城路万安路口，2001年竣工.共有四排多层住宅，外观是粉红色的环保涂料，小区绿化好，入住率高，物业管理完善，得房率很高，在售的二手房源极其稀少.周边有不少条公交线路。附近还有凉城公园,生活配套设施基本比较完善。幼儿园：小不点幼儿园彩虹部、上海市白玉兰幼儿园。中小学： 复兴高级中学、凉城四小、江湾高级中学、钟山初级中学、凉城三小、上外附小 大学：上海工程技术大学高等职业技术学院、上海外国语大学职业技术学院、诚信学院(民办)。商场：联华、华联、麦德龙、凉城商业中心。医院：江湾医院、虹口区江湾镇街道社区卫生服务中心胜利社区卫生服务站。邮局：中国邮政共和新路邮政支局(市北区局)、中国邮政江湾邮政支局(宝山区局)、中国邮政车站北路邮政支局(宝山区局)。银行：中国邮政、中国建设银行、中国工商银行、中国农业银行。其他：曲阳商务中心、广灵四路菜场、丰镇路菜场、迪亚天天。小区内部配套：游泳池、棋牌室、洗衣店、篮球场、停车场。</t>
  </si>
  <si>
    <t>铂金时代</t>
  </si>
  <si>
    <t>同丰路718号</t>
  </si>
  <si>
    <t>名江七星城</t>
  </si>
  <si>
    <t>东汉阳路309弄</t>
  </si>
  <si>
    <t>名江七星城是2003年入住的楼盘，总建筑面积有10万平方米，由4幢板式小高层和3幢高层组成。名江七星城小区规划有近9000平方米小区绿地、高级VIP会所。房型的话有两房、三房、四房都有，小区绿化率为40％，地下车库300多个车位。公交车站在东余杭路、吴淞路上都有，居民出行的话非常方便。附近有不少便利店，内部居民大多私营业主为主。小区离四川北路商圈很近，乘车过去大约5-10左右，可以说小区周边的配套设施都非常完善。名江七星城小区内有个大型中央花园，可供人在那散步、闲聊，放松心情。小区的物业做的比较好，保安对车辆、人的进出有严格的登记和管理，进进出出都需要询问。名江七星城小区内的绿化就算是在冬天还是绿意盎然。小区靠近吴淞路、汉阳路等，都有很多条公交线路。名江七星城小区毗邻四川北路商圈，离上海人民医院、乍浦路地段医院等都比较近。教育方面，周边还有不少虹口区比较知名的中小学校及培训机构。名江七星城周边的配套设施能基本满足居民的日常生活需要。幼儿园：东余杭路幼儿园、虹口区艺术幼儿园、九龙路幼儿园、虹口区永定路幼儿园中小学：虹口区东余杭路第一小学、虹口区第一中心小学、北虹高级中学、唐山中学大学：华东师范大学商场：虹桥百货商店医院：上海海员医院、上海市红十字医院、康平医院邮局：中国邮政银行：中国银行、中国建设银行、中国工商银行其他：三角地菜场、虬江菜场、昆山公园</t>
  </si>
  <si>
    <t>荣振大厦</t>
  </si>
  <si>
    <t>纪念路486号</t>
  </si>
  <si>
    <t xml:space="preserve">该案位于纪念路、逸仙路路口，周边有多个成熟居民小区及学校、宾馆，交通便捷，生活配套设施齐全。该案在江湾镇、大柏树商圈的辐射范围内，商业配套设施齐全。周边：银行:中国民生银行ATM、中国光大银行ATM、中国农业银行ATM(五角场街道市容环境卫生管理所东北)、中国工商银行(自动柜员机店)、中国银行逸仙路支行、中国银行24小时自助银行(逸仙路支行)
超市:郑阿姨的家超市、海边的食品商行、快客便利店(、润家便利文化店、良友、联华超市(文化店)
餐厅:公主韩国料理(学府街店)、Friends&amp;AGIT、阿吉特、比比客学府路店、郑阿姨的家、烤吃士。
</t>
  </si>
  <si>
    <t>金虹花苑</t>
  </si>
  <si>
    <t>横浜路178弄</t>
  </si>
  <si>
    <t>金虹花苑以多层为主，位于虹口区成熟地段，交通便捷，居民生活方便。幼儿园：上海哈弗士双语幼儿园(虹口园) 、上海市虹口区宝山路幼儿园 、芷江中路幼儿园(芷江园)中小学：多伦路第二小学 、青云路小学 、虹口区第三中心小学 、四川北路第一小学大学：上海广电电子学校求知职业技术学校虹口分校商场：天兴百货 、上海红云百货商店 、天鹅商厦医院：上海福佑中医门诊部 、中国人民解放军第四一一医院 、四一一医院体检中心 、黄渡社区卫生服务站邮局：中国邮政东宝兴路邮政所(市北区局) 、中国邮政鲁迅公园邮政支局(市北区局) 、中国邮政芷江西路邮政所(市北区局)银行：招商银行川北支行 、中国工商银行川北支行 、交通银行四川北路支行 、中国建设银行同心路支行其他：上海时装商厦 、横浜百货商店小区内部配套：停车位</t>
  </si>
  <si>
    <t>玫瑰广场</t>
  </si>
  <si>
    <t>虬江支路180弄</t>
  </si>
  <si>
    <t xml:space="preserve">玫瑰购物广场地处虹口区四川北路的中段，商业繁荣，交通便利，生活设施完备。玫瑰购物广场中的住宅小区绿化率达30.1％，功能分区明确，实行人车分流和以人为本的建筑管理理念，小区的配套功能设置完善，环境优美。电梯为1号楼2台，2号楼2台，南区办公楼8台。车库情况为北区139个，南区155个。玫瑰购物广场分为南北两块。北块的北侧系1幢28层住宅和1幢32层高层住宅，沿四川北路和规划道路一侧是一排2-3层的商业用房。南块将建造1幢32层的超高层商务中心，其裙房部分为4层的大型购物中心(建筑面积3.2万平方米)。在四川北路、武进路口有大型露天广场。南北两侧的商场以天桥跨规划道路相连，形成一空中走廊。商务中心和街角休息广场设计宏大气派，采用幕墙、飘板等现代设计手法来体现商务办公的前瞻性 </t>
  </si>
  <si>
    <t>望隆苑</t>
  </si>
  <si>
    <t>新市南路780弄</t>
  </si>
  <si>
    <t>幼儿园：车站西路幼儿园分园 、车站西路幼儿园总园 、虹口实验幼儿园 、上海虹口区体育幼儿园北部中小学：红旗小学 、凉城第二小学 、上海市虹口区凉城第四小学 、凉城第一小学、复兴高级中学 、上海市高级技工学校大学：上海工程技术大学高等职业技术学院商场：凉城商业广场医院：阳光中医医院 、虹口区江湾镇街道社区卫生服务中心 、上海中医药大学附属岳阳中西医结合医院 、东华医院邮局：中国邮政江湾邮政支局(宝山区局) 、中国邮政车站北路邮政支局(宝山区局) 、沪办大厦邮政所(宝山区局)银行：中国工商银行上海分行凉城新村分理处 、中国农业银行上海分行江湾储蓄所 、上海农村商业银行江湾支行其他：旅游景点：曲阳公园、凉城公园、丰镇公园小区内部配套：小区内部有停车位</t>
  </si>
  <si>
    <t>国际明佳城</t>
  </si>
  <si>
    <t>衡水路89弄4号</t>
  </si>
  <si>
    <t>国际明佳城位于衡水路近四川北路。位于四川北路核心规划地段，依偎爱思公园，独享四川北路公园绿地。12万平方米城中绿色居所，2070平方米水岸会所，1万平方米亲水主题社区绿化。国际明佳城小区有3幢高层组成分别为一幢小户型公寓和两幢大面积公寓。社区内的景观规划简洁而精致。国际明佳城房型设计大气时尚。且能看到川北绿地全景。为重要的是国际明佳城小区紧邻四川北路商业街。地理位置可谓得天独厚，国际明佳城属虹口的高品质社区。幼儿园：上海市虹口区新乡路幼儿园 、四川北路幼儿园 、洪远幼儿园 、上海市虹口区江西北路幼儿园中小学：海宁路第一小学、虹口区天水路小学、606米虹口区第一中心小学、四川北路幼儿园、华东师大一附中、虹口中学大学：上海交通大学、同济大学商场：凯鸿广场、东宝百货 、玫瑰广场医院：上海都市妇科医院 、上海交通大学附属第一人民医院 、上海民生中医门诊部 、虹口区四川北路街道社区卫生服务中心邮局：中国邮政虹口邮政支局(市北区局) 、中国邮政虬江路邮政所(市北区局)银行：中国光大银行、上海浦东发展银行、中信银行其他：梧州菜场、长春集贸市场、群众影剧院小区内部配套：会所、停车场</t>
  </si>
  <si>
    <t>科兰公寓</t>
  </si>
  <si>
    <t>广灵四路360弄</t>
  </si>
  <si>
    <t>小区环境优美宁静,路绿化错落有致,交通方便,周围设施齐全,行5至国美,家得利,联华大卖场也即将开张。幼儿园：虹口实验幼儿园 、上海虹口区体育幼儿园北部中小学：广灵四路小学 、上海大宁国际小学 、上海市民办贝贝英语小学 、凉城第一小学 、广灵中学 、上海市水电中学 、上海市第五十二中学大学：上海财经大学(中山北一路校区)商场：凉城商业广场 、深喜迪云商场医院：海军上海保障基地医院 、瑞虹门诊部 、长庚医院(原朝晖医院)邮局：中国邮政广灵路邮政所(市北区局) 、中国邮政凉城邮政所(宝山区局)银行：中国工商银行上海分行凉城路支行 、中国银行上海分行凉城支行 、中国工商银行上海分行水电路分理处 、中国农业银行上海分行凉城储蓄其他：大脚丫鞋类批发城(凉城店)、花为媒鲜花点小区内部配套：小区内部有停车位。</t>
  </si>
  <si>
    <t>金机小区</t>
  </si>
  <si>
    <t>横浜路123弄</t>
  </si>
  <si>
    <t>幼儿园：虹口幼儿园中小学：虹口中学、虹口小学大学：虹口职业技术学院商场：家乐福 联华医院：虹口医院、虹口诊所邮局：中国邮政银行：中国银行、工商银行、建设银行、招商银行其他：好德小区内部配套：停车位</t>
  </si>
  <si>
    <t>馨虹苑</t>
  </si>
  <si>
    <t>周家嘴路338弄</t>
  </si>
  <si>
    <t>幼儿园：东余杭路幼儿园、上海市虹口区艺术幼儿园、上海市虹口区永定路幼儿园中小学：长青小学、上海市虹口区东余杭路第一小学大学：上海纺织工业职工大学商场：农工商超市、瑞虹生活广场医院：上海海员医院 、长江医院邮局：中国邮政银行：中国工商银行其他：指福楼上膳坊北外滩分店小区内部配套：停车场</t>
  </si>
  <si>
    <t>仲康公寓</t>
  </si>
  <si>
    <t>广灵四路40弄</t>
  </si>
  <si>
    <t>幼儿园：邮电幼儿园、广三托儿所分部、海军示范幼儿园、上海市政府机关第三幼儿园、广中路幼儿园、曲阳第五幼儿园中小学：小学：上海市民办贝贝英语小学、上海市民办丽英小学
中学：上海市第五十二中学、上海虹口初级中学、广灵中学、复兴高级中学、上海市水电中学大学：上海财经大学、上海财经大学MBA学院、上海财务管理进修学院总部、上海财经大学-美国韦伯斯特大学商场：曲阳生活购物中心、深喜迪云商场、曲阳友谊商场医院：海军上海保障基地医院、上海建工医院、赤峰医院、上海中医药大学附属岳阳中西医结合医院、海虹医院邮局：中国邮政广灵路邮政所、沪办大厦邮政所、中国邮政商务中心邮政所、中国邮政玉田邮政所银行：中国光大银行市东支行、中国农业银行中山支行、中国建设银行广灵路支行、上海农村商业银行大柏树支行其他：星宇桌球俱乐部、IB曲阳卡丁车俱乐部、八闽娱乐城小区内部配套：小区内部有停车位！</t>
  </si>
  <si>
    <t>中虹公寓</t>
  </si>
  <si>
    <t>水电路1321</t>
  </si>
  <si>
    <t>幼儿园：小不点幼儿园开迪部 、上海市虹口区乐乐幼儿园 、上海市虹口区凉城第一幼儿园中小学：凉城第二小学 、红旗小学 、凉城第一小学 、江湾初级中学 、复兴高级中学大学：上海财经大学(武川路校区)、上海外国语大学职业技术学院商场：凉城商业广场 、世纪联华大卖场医院：东华医院、 海江医院、凉城地段医院邮局：中国邮政江湾邮政支局(宝山区局) 、中国邮政车站北路邮政支局(宝山区局)银行：中国工商银行 、中国建设银行 、中国农业银行其他：芙丽芳丝freeplus(凉城店)、吴良材眼镜公司凉城店小区内部配套：健身设施、休闲区 停车场</t>
  </si>
  <si>
    <t>凉城一村</t>
  </si>
  <si>
    <t>水电路1312弄</t>
  </si>
  <si>
    <t>幼儿园：虹口实验幼儿园 、虹口区小木船幼稚园 、上海市虹口区乐乐幼儿园 、上海市虹口区凉城第一幼儿园 、上海市邮电幼儿园
中小学：广灵四路小学 、凉城第一小学 、虹口区第四中心小学 、复兴高级中学 、上海市钟山中学(高级部) 、上海市水电中学 、上海市第五十二中学 、上海虹口初级中学
大学：上海财经大学(武川路校区) 、上海外国语大学(虹口校区) 、同济大学(南校区) 、上海体育运动学校
商场： 凉城商业广场、车站南路世纪联华大卖场
医院：海枫门诊部 、瑞虹门诊部 、上海建工医院 、长庚医院(原朝晖医院) 、赤峰医院 、阳光中医医院 、申光门诊部
邮局：中国邮政车站北路邮政支局(宝山区局) 、中国邮政广灵路邮政所(市北区局)
银行：中国建设银行上海分行广灵路支行 、中国工商银行上海分行水电路分理处、交通银行上海分行凉城路支行 、中国银行上海分行凉城支行 、上海浦东发展银行凉城路支行 、上海农村商业银行大柏树支行
其他：锦江之星上海赤峰路店 、莫泰168上海赤峰路店 、如家快捷酒店(大柏树店) 、圣达投资宾馆 、上海银月湾酒店 、海建大酒店 、朝鑫旅馆 、宝隆居家酒店纪念店 、波力牧场(大柏树店) 、黛玲特大柏树站分店</t>
  </si>
  <si>
    <t>杨浦</t>
  </si>
  <si>
    <t>同济西苑</t>
  </si>
  <si>
    <t>密云路528弄</t>
  </si>
  <si>
    <t>幼儿园：幸福幼儿园中小学：四平中学 、四平实验小学、虹口区第四中心小学 、北郊中学、虹口区第四中心小学、北郊中学大学：同济大学、上海外国语大学商场：全家超市, 曲阳商务中心, 永乐生活电器医院：曲阳医院、上海俪人女子医院、卫邦门诊部、虹口区欧阳路街道社区卫生服务中心邮局：中国邮政银行：中国光大银行上海分行虹口支行、中国民生银行上海分行市东支行、上海农村商业银行曲阳支行</t>
  </si>
  <si>
    <t>雅仕兰庭/伊顿公寓</t>
  </si>
  <si>
    <t>四平路1147弄</t>
  </si>
  <si>
    <t>幼儿园：四平地段幼儿园、杨浦区打虎山路幼儿园、博申幼稚园、密云幼儿园、上海市杨浦区锦西幼儿园、杨浦区许昌路第二幼儿园、杨浦区许昌路幼儿园、同济大学幼儿园 、沪东双语幼稚园中小学：四平路小学、杨浦区打虎山路第一小学、杨浦高级中学、上海民办沪东外国语学校大学：同济大学商场：超市、便利商店等一应俱全,假日百货、上海三百(集团)有限公司、上海银电实业公司综合商场医院：同济医院、上海俪人女子医院、上海医联整形医院、医联门诊部、同济大学医院、四平地段医院邮局：中国邮政同济大学邮政所、中国邮政胜利村邮政所、中国邮政鞍山路邮政支局、中国邮政大连西路邮政所、中国邮政邮电新村邮政所银行：中国农业银行、中国银行、华夏银行、中国农业银行、招商银行、兴业银行、交通银行</t>
  </si>
  <si>
    <t>书香银苑</t>
  </si>
  <si>
    <t>政立路717弄</t>
  </si>
  <si>
    <t>幼儿园：小蜻蜓幼儿园 、上海市杨浦区国定路幼儿园 、上海市杨浦区三门路幼儿园中小学：政立路小学 、政立路第二小学 、同济初级中学 、同济大学实验学校 、民办交大-飞达中学 、三门中学大学：上海财经大学(国定路校区) 、上海财经大学(武川路校区)商场：百联又一城购物中心、万达商业广场、大西洋百货等医院：大柏树门诊部 、上海市肺科医院 、上海华都眼科医院 、安泰医院邮局：中国邮政国定路邮政所(宝山区局) 、中国邮政三门路邮政所(宝山区局) 、中国邮政武川路邮政所(宝山区局)银行：平安信用卡便利还款点、中国工商银行</t>
  </si>
  <si>
    <t>丰泰世纪公寓</t>
  </si>
  <si>
    <t>杨树浦路1736弄</t>
  </si>
  <si>
    <t>幼儿园：新乐幼稚园、向阳幼儿园、丹阳托儿所中小学：上海民办新星学校、上海市杭州路第一小学、上海市建设初级中学、大桥中学大学：上海老年大学浦东分校商场：上海靖颖欣贸易商行、锦凤百货商店、瑜晟贸易商行医院：杨浦区中医医院、杨浦老年医院、杨浦老年医院</t>
  </si>
  <si>
    <t>华美达大酒店</t>
  </si>
  <si>
    <t>黄兴路1888号</t>
  </si>
  <si>
    <t>商业/酒店</t>
  </si>
  <si>
    <t>位于蓬勃发展的东上海五角场商圈，交通便利，拥有383间精致的客房，五间会议宴会厅、商务中心、SPA、风格迥异的餐厅等完善的设施，是追求便利舒适和美好服务体验的商务人士的理想之选。2004年开业。2004年装修。酒店交通便利，紧邻内环、中环、地铁8号线、大连路隧道和杨浦大桥，通过中环线、翔殷路隧道可便捷到达浦东国际机场，通过杨浦大桥可快速抵达上海新国际博览中心。酒店周围购物便利，百余步之内便可抵达上海新时尚奢华之地，尽情享受大都市的浪漫风情与无限活力。周围景观：五角场商圈 地铁8号线 复旦大学 同济大学 财经大学 小南国 小鹭鹭，邻近： 距离 市中心 10公里 距离 虹桥机场 32公里 距离 火车站 11公里，</t>
  </si>
  <si>
    <t>保利香槟苑</t>
  </si>
  <si>
    <t>怀德路383弄</t>
  </si>
  <si>
    <t>银行:中国农业银行提篮桥支行、中国工商银行浦东大道支行、招商银行信用卡中心(建工大厦北)、上海银行北外滩支行、中国建设银行24小时自助银行(乳山路支行)、上海浦东发展银行北外滩支行
超市:好又多超市、乐购(大连路店)、嘉禾粮油食品店、都灵优果乐、伍缘</t>
  </si>
  <si>
    <t>华谊星城名苑</t>
  </si>
  <si>
    <t>沈阳路123弄</t>
  </si>
  <si>
    <t>幼儿园：乐乐幼儿园、杨浦中心幼儿园、杨浦区朝阳幼儿园、杨浦区新乐幼稚园、新跃双语幼稚园(总部)中小学：沈阳路一小、眉州路一小、辽阳中学、惠民中学、市东中学、控江中学、齐齐哈尔路第一小学、辽阳中学大学：上海电力学院、上海医药高等专科学校、上海文萃职业技术学校商场：欧尚大卖场、好饰家建材市场、阳普渭南集贸市场、好得便利店医院：神州医院、区老年医院、杨浦区妇婴保健院、华氏大医药房神州地段医院 、区中医医院、杨浦区妇婴保健院、宝寿药店、华氏大医药房邮局：中国邮政沪东工人文化宫邮政所、中国邮政江浦路邮政所、中国邮政长阳路邮政所银行：中国银行、中国建设银行</t>
  </si>
  <si>
    <t>乾阳佳园</t>
  </si>
  <si>
    <t>三门路588号</t>
  </si>
  <si>
    <t>幼儿园：德仁幼儿园、三门路幼儿园中小学：同济大学实验中学、交大附中、丰镇中学。大学：复旦大学、同济大学、财经大学。商场：乐购、苏宁电器、五角场商业中心。医院：长海医院、曲阳医院、复星大药房、雷允上药房、海王星辰药房。邮局：中国邮政三门路邮政所、中国邮政丰镇邮政所。银行：上海银行、中国交通银行、中国工商银行</t>
  </si>
  <si>
    <t>兴平昌苑</t>
  </si>
  <si>
    <t>国定路101弄</t>
  </si>
  <si>
    <t>幼儿园：五角场幼稚园、国定路幼儿园、三门路幼儿园 中小学：复旦附中、翔殷路小学、五角场小学、杭州路第一小学、育鹰学校 、上海市少云中学、上海市同大实验学校 大学：复旦大学、同济大学、财经大学 商场：超市/卖场： 大润发、百安居、联华超市、华联超市、国美电器、苏宁 商业中心：百联又一城、东方商厦、万达广场、大西洋百货 医院：控江社区卫生服务中心、上海利民门诊部、上海真美妇科医院、长海医院附属第二军医大学、华氏大药房、老百姓大药房 邮局：中国邮政翔殷路邮政支局 银行：上海浦东发展银行、深圳发展银行、中国交通银行、中国招商银行</t>
  </si>
  <si>
    <t>文轩佳苑</t>
  </si>
  <si>
    <t>政通路95弄</t>
  </si>
  <si>
    <t>幼儿园：杨浦区政通路幼儿园、翔殷幼稚园、蓝天幼儿园、杨浦区黑山路幼儿园 、五角场幼稚园(分部)中小学：上海市少云中学大学：上海财经大学、上海轻工业高等专科学校、商场：华联商厦 、东方超市、医院：上海市肺科医院、黄兴医院、上体伤骨科医院、上海兰鹰医院邮局：国定路邮政局、中国邮政翔殷路邮政支局银行：中国银行、平安信用卡便利还款点、中国光大银行、中国建设银行、中国农业银行、中国工商银行</t>
  </si>
  <si>
    <t>绿地汇创国际</t>
  </si>
  <si>
    <t>国定路233号</t>
  </si>
  <si>
    <t>绿地汇创国际广场总建筑面积74545平方米，地处五角场市级副中心商圈，规划为1幢准甲级办公楼、1幢LOFT办公楼和配套商业街等。2009年建成后，将成为杨浦区一道新的风景线。该项目将按照国家节能标准，以高起点，新技术的要求，引进国内外各项先进、成熟、实用的工艺技术，建成全方位的绿色节能建筑。绿地汇创国际广场地处国定东路、翔殷路(中环路)，位于五角场核心区域的东南部，步行至五角场标志性建筑——彩蛋仅需5—10分钟左右。周边云集了20余条公交线路，轨道8号线和10号线环绕于此，与翔殷路中环线形成了立体的城市交通网络，从翔殷路隧道，或是沿黄兴路上杨浦大桥，便可直达浦东，交通优势十分明显。</t>
  </si>
  <si>
    <t>波阳创意工业园</t>
  </si>
  <si>
    <t>波阳路16号</t>
  </si>
  <si>
    <t>2.2元/天/平</t>
  </si>
  <si>
    <t xml:space="preserve">波阳创意园位于波阳路与海州路交汇处，总建筑面积3万平方米，商业面积2万平方米，现在有沿街商铺招商，园区内招商范围建筑企业、工程公司、设计院和装修公司等。地处定海路街道核心区域，占地面积15亩，建筑面积17000平方米配置5000吨位冷库一座，其东南与浦东金桥隔江相望，西邻内环高架及杨浦大桥，北靠五角场繁华商业圈，坐拥军工路越江隧道、轨道交通8号、12号线等城市主干线，距上海新一轮城市开发的世纪性工程、黄浦江两岸综合开发区北外滩仅4公里，地理位置优越，交通出行便捷，可快速辐射市中心和浦东新区。 </t>
  </si>
  <si>
    <t>黄兴广场</t>
  </si>
  <si>
    <t>黄兴路2005弄</t>
  </si>
  <si>
    <t>商住楼/租赁</t>
  </si>
  <si>
    <t>位于黄兴路国定路路口，临近五角场，周边多条公交线路，交通便利，内部设施较为齐全。附近商场：东方商厦，酒店：莫泰168、同济戴斯大酒店、卿云宾馆、复宣酒店，银行：招商银行、交通银行、上海浦东发展银行、中国工商银行。</t>
  </si>
  <si>
    <t>财富公寓</t>
  </si>
  <si>
    <t>政旦东路8弄</t>
  </si>
  <si>
    <t>幼儿园：上海市杨浦区政通路幼儿园 、翔殷幼稚园(总部)中小学：上海市六一小学 、同济初级中学 、上海市同济第二初级中学大学：中国人民解放军第二军医大学继续教育学院 、华东师范大学华光学院商场：百联又一城购物中心 、万达商业广场 、大西洋百货 、香港新世界百货上海巴黎春天五角场店医院：黄兴医院邮局：中国邮政翔殷路邮政支局(宝山区局)银行：中国银行上海分行五角场支行 、、中国工商银行上海分行翔殷支行</t>
  </si>
  <si>
    <t>九州花苑</t>
  </si>
  <si>
    <t>靖宇南路99弄</t>
  </si>
  <si>
    <t>幼儿园：杨浦区博英双语幼稚园 、上海市杨浦区控江四村幼稚园 、延吉紫罗兰幼儿园 、上海市杨浦区控江幼儿园小学中小学：杨浦区二联小学 、二联小学 、凤城新村小学 、控江二村小学低年级教学区 、上海市杨浦区鞍山小学 、控二小学大学：沪东科技进修学院 、上海医疗器械高等专科学校 、上海商学院(国权校区商场：上海海烟商厦 、凤城商场 、华铭理光印刷传真机 大润发医院：控江医院 、凤城地段医院 、喻德军整形外科诊所 、政卫门诊部 新华医院邮局：中国邮政黄兴路邮政所(市北区局) 、中国邮政靖宇中路邮政所(市北区局) 、中国邮政延吉东路邮政所(市北区银行：平安信用卡便利还款点（好德罗兰店） 、中国银行上海分行延吉中路支行 、中国建设银行上海分行黄兴路支行 上海银行 交通银行 其他：酒店：顺角轩酒店、七天连锁酒店五角场店、兴都旅馆、鑫鸿宾馆、新凤城迎宾馆、上海风声水起大酒店 上岛咖啡</t>
  </si>
  <si>
    <t>龙泽大厦</t>
  </si>
  <si>
    <t>宁国路313弄</t>
  </si>
  <si>
    <t>商场：上海大家纺纺织品市场、新亚百货商店银行：杨浦邮政储蓄,中国农业银行黄兴路储蓄所,招商银行上海分行长阳支行,中国农业银行黄兴路储蓄所ATM取款机,建行杨浦支行餐饮：丰裕餐饮大桥店、肯德基、避风塘平凉店、茶风暴</t>
  </si>
  <si>
    <t>大连西路40弄</t>
  </si>
  <si>
    <t>幼儿园：沪东双语幼稚园 、密云幼儿园(密云部)中小学：上海市第二师范学校附属小学 、虹口区第四中心小学 、杨浦区打虎山路第一小学 、上海市民办宏星小学 、上海市迅行中学 、大学：同济大学(南校区) 、上海锦江经济文化学院总部 、同济大学文法学院商场：和平商厦 、曲阳生活购物中心 、正大生活馆(新港路店) 、上海银电实业公司综合商场医院：上海医联整形医院 、张芗私立中医特色诊所 、同济大学医院邮局：中国邮政大连西路邮政所(市北区局) 、中国邮政胜利村邮政所(市北区局)银行：平安信用卡便利还款点（快客幸福店） 、中国银行上海分行赤峰路支行 、中国农业银行上海分行四平路支行 、上海浦东发展银行大连路支行其他：酒店：京昌酒店(密云路店)、合家欢宾馆四平路店</t>
  </si>
  <si>
    <t>怡福苑/未来窗IF社区</t>
  </si>
  <si>
    <t>国顺路66弄</t>
  </si>
  <si>
    <t>幼儿园：国顺路幼儿园、五角场幼稚园、萌芽幼稚园中小学：复旦附中、国顺路小学、五角场小学、上海市少云中学、杨浦高级中学、上海市少云中学大学：上海复旦大学、上海电视大学商场：大润发、沃尔玛、国美电器、百安居 、永乐家电、百联又一城医院：第一肺科医院、长海医院黄兴医院 、上海中西医医院、新华医院 、五角场社区医院 、口腔门诊、社区医院邮局：中国邮政靖宇中路邮政所银行：深发展银行、中国建设银行其他：五角场菜场国定分场、集美菜店、小肥羊</t>
  </si>
  <si>
    <t>国顺路128弄</t>
  </si>
  <si>
    <t>东方家园是该案周边较新的楼盘之一，教育、商业、娱乐、购物、餐饮都在附近，小区对面就是育鹰学校，而且复旦中学等学校都在附近，子女上学非常方便。小区社区环境较好，是个闹中取静的地方，不过离五角场商圈有两站的距离，但购物出行还是比较方便的。另外，地铁十号线的通车，四平路站下，步行5分钟的便利，也是该案比较受关注的理由之一。由于该案品质较高，得房率达到了80%，高层的房型面积较大，适合中高层收入，而多层的两方是年轻人过度的首选。 优点分析 该案虽邻近马路，但小区内噪音较少，小区环境也较好，特别是教育设施完善，不用为孩子就就读而担忧了。 缺点分析 该案的缺点是，小区周边的公交站点不多，要出行步行5分钟左右到国定路上公交站点多点。周边医院：新港地段医院（一级甲等）、上海黄兴医院（未知）、明潭眼科医院（未知）、上海市肺科医院（三级甲等）、控江医院（二级乙等）、上海交通大学医学院附属新华医院（三级甲等），银行:平安银行ATM、中国银行逸仙路支行、中国农业银行上海天宝路支行、农业银行ATM、交通银行(离行式水电设计院)、兴业银行ATM，超市:、、上海市虹口区丽泉烟杂店、宝丰联大酒店-商场、卜蜂莲花新港路店、崇明生态农产品，餐厅:重庆鸡公煲、招财香锅(国顺路店)、阿拉宁波菜(国顺路店)、农家菜(国顺路)、清真餐厅、重庆77牛肉面。</t>
  </si>
  <si>
    <t>中原路28弄</t>
  </si>
  <si>
    <t>幼儿园：延吉幼儿园、海研所幼儿园、翔殷幼稚园、杨浦区民星幼稚园、杨浦阶梯双语幼稚园中小学：翔殷路小学、上海民办社科星光高级中学大学：第二军医大学、上海体育学院、上海金融学院(浦西校区)、上海电力学院国顺东路校区、华东师范大学华光学院 、上海海洋大学(民星路校区)商场：康林仁和家庭医疗护理用品长海店医院：长海医院、东方肝胆外科医院邮局：中国邮政第二军医大学邮政所、中国邮政民星邮政支局、中国邮政沙岗路邮政所银行：上海农村商业银行中原支行、中国建设银行上海市营口路支行</t>
  </si>
  <si>
    <t>椰泰公寓</t>
  </si>
  <si>
    <t>政立路115弄1-14号</t>
  </si>
  <si>
    <t>幼儿园：黑山路幼儿园、翔殷幼稚园、翔殷幼稚园、国和一村幼儿园、政通路幼儿园 、小蝌蚪音乐幼儿园、上海杨浦爱绿幼儿园中小学：上海市六一小学、世界小学、国和新村第一小学、同济第二初级中学 、同济中学、同济初级中学大学：中国人民解放军第二军医大学继续教育学院、第二军医大学、上海体育学院、复旦大学国际文化交流学院商场：大西洋百货、五角场商厦、财富商业广场、富客斯大西洋店医院：上体伤骨科医院、上海兰鹰医院、糖尿病服务中心邮局：中国邮政翔殷路邮政支局银行：平安信用卡便利还款点其他：阳平旅馆、隋梅大酒店、国禾大酒店、文丽旅馆</t>
  </si>
  <si>
    <t>民星家园</t>
  </si>
  <si>
    <t>民星路345弄</t>
  </si>
  <si>
    <t>位于中原小区内，近共青森林公园和五角场商圈。周边交通：地铁:8号线嫩江路，小学:民星路小学，幼儿园:民星幼稚园。</t>
  </si>
  <si>
    <t>明丰阳光苑</t>
  </si>
  <si>
    <t>世界路15弄</t>
  </si>
  <si>
    <t>明丰阳光苑位于杨浦区世界路、嫩江路、民庆路交汇、由12幢多层、1幢8层、1幢12层和14层的小高层组成，共有住宅706套。</t>
  </si>
  <si>
    <t>英达苑</t>
  </si>
  <si>
    <t>辽源西路338弄</t>
  </si>
  <si>
    <t>达苑位于辽源西路338弄,周边有上海电视大学开放学院(阜新校区),南湖高级中学(南湖职业学校第一分校),上海电信进修学院,上海电视大学杨浦区工作站,华东师范大学第一附属中学,上海电视大学邮电分校,上海电视大学分校,上海市民办存志中学,公交有103、14、220等,出行方便.　</t>
  </si>
  <si>
    <t>新江湾城雍景苑/上海梦想</t>
  </si>
  <si>
    <t>正悦路500弄</t>
  </si>
  <si>
    <t>上海梦想，新江湾城首座15万平米的国际原生景观住宅，由三十一幢多层和小高层组成，家门口就是2.5公里长50万平米的私家生态走廊，美国EDAW的生态景观设计更是这片原生土地的完美延伸。 上海梦想依托新江湾城大型成熟生活圈，串联起人们共享的丰富生活，家门口的银行、学校、医院、邮局、超市、大型SHOPPINGMALL、餐饮、娱乐等设施应有尽有，出门七件事，让你需求一次满足。附近欧尚、大润发等超市满足生活所需；旁边有长海医院、市东医院等三级甲等医院满足健康所需；周边还有两所中学、三所小学、7套幼托、复旦江湾新校区、同济大学、财经大学、第二军医大学等17所高校满足教育所需；步行10分钟就可到达地铁M8线、M1线； 还有10000平方米的社区级综合医疗服务中心，一所10000平方米的老年公寓让人老有所享，老有所乐，在这里，你会发现生活比以前更美好。</t>
  </si>
  <si>
    <t>新江湾城雍景苑（二期）/上海梦想</t>
  </si>
  <si>
    <t>佳泰花园</t>
  </si>
  <si>
    <t>营口路789弄</t>
  </si>
  <si>
    <t>社区整体的绿化做的相对较好，业主们走在小区内就感觉象是在花园内的感觉。 小区设计地面与地下的停车位。 社区在营口路上有两个门，小区门口有公交车站、轨道交通8号线，出行极为便利。 小区有会所服务，器械健身10元/时，瑜珈、跆拳道等需要佳泰花园是黄兴绿地附近档次最高楼盘之一，位于黄兴绿地的北面，基本以多层房屋组成。社区是典型的绿地景观房。周边交通方面有中环高架，自驾车的业主出行更加便利。另有轨道交通8号线，拉近了周边区域的距离。商业方面，社区邻近五角场城市副中心，附近的大润发、百安居等，生活便利度极高。社区规模较大，绿化率较高。自住比例较高的品质社区，目前房源挂牌量不多，很强手。 额外支付费用。</t>
  </si>
  <si>
    <t>三门路510弄小区</t>
  </si>
  <si>
    <t>三门路510弄</t>
  </si>
  <si>
    <t>小区名称:三门路510弄 2.小区范围:东近国权北路，西依吉浦路，南靠政立路，北临三门路。 3.小区附近标志性建筑物:安泰医院 4.小区环境:小区安静，社区文明 5.小区附近交通状况:502、3号线、875、559、99、100 6.房屋状况:以多层为主。 7.旅游购物:乐购大卖场 8.娱乐场所:逍遥KTV；电玩；网吧棋牌 9.餐饮住宿:新亚大包，金鼎鸡，吉祥混沌。 10.服务医院:安泰医院 11.机关教育:三门中学 12.超市购物场所:乐购，联华 13.邮局银行:交行，工行，中国邮政。 14.小区评价:全部是多层建筑，小区绿化率较高，适合居住。 15.备注:地段嘉，性价比高</t>
  </si>
  <si>
    <t>圣骊名苑</t>
  </si>
  <si>
    <t>兰州路667弄</t>
  </si>
  <si>
    <t>圣骊河滨苑地处内环线内东外滩板块，东接杨树浦港兰州路滨江休闲街，西至齐齐哈尔路，南靠丹阳路，北邻即将开发的纺织工业园和平凉路，由11栋22至33层的高层组成，总建面达11万多平方米，房型以88平方米、113平方米的两房和134平方米的三房为主，18层以上还可远观黄浦江景。主要交通有37路（终点站）。周边亦有齐齐哈尔路小学、第十五中学、沪东外国语高级中学、中医医院、区老年医院、市东医院等教育医疗机构、欧培德、大润发、百联又一城等购物中心。 　　圣骊苑房产公司曾先后获得过“市中心商品房住宅销售十强”、“上海市建设工程白玉兰奖”等奖项，成功开发了五洲大厦、圣骊家园、圣骊澳门苑等一系列楼盘项目。 　　圣骊河滨苑，杨浦新一代人文居住区，约40%左右高绿化率，景观设计创意独特，水景喷泉、红木走廊、休闲功能区、大型树阵互为点缀。 　　主入口区红、黑、金三色喷泉落成在即，多种风格交相融合，凸显高尚情调。硬质红木走廊与丝线琴仿门做工精细，品茶区域内落叶效果独特新颖，古典韵味芬芳扑鼻。中央园路统一暗红色铺装，中国结鸟瞰形态生动呈现。草坪上“中国红”道路蜿蜒穿梭，色彩冲击强烈。大型树阵下空气清新凉爽，疲惫身心在自然怀抱中只需尽情放松。北区儿童乐园内设施齐全，充分考虑儿童灵动天性。休息区座椅人性化设置，随时可供老年人休憩之用。</t>
  </si>
  <si>
    <t>海林大楼</t>
  </si>
  <si>
    <t>双阳路365号</t>
  </si>
  <si>
    <t>大楼位于市区杨浦公园，临窗即是杨浦公园的大片园林及湖景，尽享公园天然景色和氧吧！又与控江中学（市重点高中）紧邻，时代感和文化气息一“染”无遗！交通便捷，多条公交线路可达城市各个方向，与内环高架周家嘴路上下道口仅一个街区之隔。房屋最近经重新高档精装修，更是品位进一步提升，买入即可入住！周边交通：地铁:8号线黄兴路，周边医院：控江医院（二级乙等）、延吉地段医院（一级甲等）、安图医院（二级乙等）、上海交通大学医学院附属新华医院（三级甲等）、上海江城医院（未知）、明潭眼科医院（未知）。周边商业：餐厅:鹅亭家常菜、豪大大香鸡排(双阳路店)、庆庆羊肉馆、雅香阁川菜馆、新农村(华康店)、丰收日集团(丰收日·杨浦公园店)。</t>
  </si>
  <si>
    <t>福阳大厦</t>
  </si>
  <si>
    <t>松花江路1250弄</t>
  </si>
  <si>
    <t>福阳大厦，位于松花江路近黄兴路处，毗邻杨浦大学，靠近黄兴绿地，如今正成为杨浦楼市的热点区块。该案房型面积设计基本都在100平方米以下，其中的一室户面积只有40平方米左 右，并且该案售价与周边楼盘相比略低，所以总体来说比较实惠。位于交通要道， 出行便利，但也难免噪音的干扰。周边交通：地铁:11号线兆丰路、11号线安亭，周边医院：明潭眼科医院（未知）、控江医院（二级乙等）、上海黄兴医院（未知）、延吉地段医院（一级甲等）、上海交通大学医学院附属新华医院（三级甲等）、上海江城医院（未知），周边商业：餐厅:飞利浦(苏宁上海黄兴路店SD)、金浦轩、格子Q、德站琪韩国年糕料理五角场店、串趣、顺角轩海鲜小排档。</t>
  </si>
  <si>
    <t>霍新小区</t>
  </si>
  <si>
    <t>霍山路1191弄</t>
  </si>
  <si>
    <t>地理位置极其优越,交通十分的便利,有多条公交线路,离地铁也不是很远,周边的各项设施齐全，周边交通：地铁:12号线江浦公园、12号线宁国路，幼 儿 园：  乐又靓幼儿园、市东幼儿园、杨浦区向阳幼儿园、杨浦区明园村幼儿园(分园)、杨浦区明园村幼儿园(总园)、杨浦区新乐幼稚园、杨浦区齐齐哈尔路幼儿园、杨浦区朝阳幼儿园、杨浦区明园村幼儿园(分园)，中 小 学： 上海市新大桥中学,　民办阳浦小学西门,　杨浦小学分校, 上海市新大桥中学,　民办阳浦小学西门,　杨浦小学分校上海市新大桥中学,　辽阳中学羽毛球馆,　上海市辽阳中学，大  学： 上海文萃职业技术学校、上海医药高等专科学校，综合商超： 世纪超市,　易购超市,　上海贵悦商厦有限公司,　上海杨浦区一品综合商店,　联华快客(黄兴路店)，医  院： 上海王兰心口腔诊所,　杨浦区妇幼保健所,　杨浦区社区药物维持治疗门诊，邮  局： 中国邮政长阳路邮政所、中国邮政霍山路邮政所、中国邮政杨浦邮政支局、中国邮政沪东工人文化宫邮政所、中国邮政平凉路邮政所，银  行： 金元证券有限责任公司上海长阳路证券营业部,　邮政储蓄银行黄兴路支行,　邮政储蓄银行ATM,　国都证券有限责任公司上海长阳路证券营业部,　招商银行(长阳支行),　中国太平洋财产保险杨浦支公司,　交行杨浦支行,　建行杨浦支行,　上海银行ATM,　长阳路邮政所邮政储蓄。</t>
  </si>
  <si>
    <t>旺增公寓</t>
  </si>
  <si>
    <t>长阳路1529弄</t>
  </si>
  <si>
    <t>旺增公寓(长阳新贵)位于长阳路近眉州路，小区占地面积不大，内部绿化率较高，设计布局合理，是典型的比较适合居住的社区，由于处于杨浦内环与黄兴板块的交界处，小区周边配套设施比较完善，大量去往市中心的交通公交线路来往与长阳路上，出行非常方便，小区周边大卖场、超市、银行、学校、医院较多，可以说这里的生活配套设施已经可以用完美来形容，往西有鞍山商业圈，往北有五角场商业圈，小区旁边的亚繁休闲广场已初具规模，餐饮、娱乐完善。可以说此小区是板块内地段超好的楼盘加上规划中的轨道交通12号线在小区对面将设有“长阳路”站，小区的升值空间也非常大，本案比较适合生还本地人、新婚夫妇、老年人居住。周边交通：地铁:12号线宁国路、12号线江浦公园，对口学校：完中:市教科院附属中学，周边医院：上海交通大学医学院附属新华医院（三级甲等）、控江医院（二级乙等）、江浦地段医院（一级甲等）、上海江城医院（未知）、明潭眼科医院（未知）、上海真美妇科医院，周边商业：银行:招商银行(长阳支行)、中国邮政储蓄银行ATM(黄兴路支行)、中国邮政储蓄银行(黄兴路邮局营业部)、交通银行(杨浦支行)、交通银行24小时自助银行(杨浦支行)、中国工商银行ATM(长阳支行)，超市:快客便利店(凯阳公寓东)、好德便利店(黄州店)、兴达便利店、好德便利店(西川店)、诚信日用百货经营部、好德便利店(长州店)，餐厅:大狗小猫生活馆、吉祥馄饨(长阳路店)、海南稻香蛙、六艺会馆、三福门、沙县小吃(眉州路)。</t>
  </si>
  <si>
    <t>凤城六村</t>
  </si>
  <si>
    <t>长岭路91号</t>
  </si>
  <si>
    <t>凤城六村位于江浦路中山北二路口，社区为老式多层公房，是凤城大社区中的一部分，地理位置优越，整个小区就是传统的居民住宅，社区由于旁边是中高档楼盘大运盛及凤六新村所以居住人群素质较高，比较适宜居住，生活氛围浓厚。周边交通：地铁:10号线国权路、8号线江浦路、10号线同济大学，对口学校：小学:凤城新村小学，周边医院：明潭眼科医院（未知）、上海交通大学医学院附属新华医院（三级甲等）、控江医院（二级乙等）、江浦地段医院（一级甲等）、上海黄兴医院（未知）、上海江城医院（未知），周边商业：银行:中国农业银行ATM、中国银行24小时自助银行、浙江民泰商业银行(杨浦支行)、浙江民泰商业银行atm、中国邮政储蓄银行(政本路营业部)、中国邮政储蓄银行ATM(政本路储蓄所)，超市:鑫荣食品店、景春明综合商店、时代联华超市杨浦店、快客便利店(大运店)、运大日用百货商行、伍缘折扣，餐厅:凤禄酒家、茗菁阁、控江路街道早点心疏导点(长岭路)、长岭路早点店、齐善素食(法善庵店)、元元饭店(抚顺路)。</t>
  </si>
  <si>
    <t>长海二村</t>
  </si>
  <si>
    <t>中原路99弄</t>
  </si>
  <si>
    <t>中原路99弄就是长海二村位于中原路嫩江路路口，社区为90年代初的老式多层公房，是早期为了安置市中心动迁户以及单位福利分房的项目，地理位置比较优越，整个小区就是传统的居民住宅，从建筑本身而言没有什么亮点，但是周边配套齐全，也是杨浦区中原生活板块中相对位置较好的社区，比较适宜居住，生活氛围浓厚。周边交通：地铁:8号线嫩江路、8号线翔殷路，周边医院：第二军医大学东方肝胆外科医院（三级甲等）、长海医院（三级甲等）、民星地段医院（二级甲等）、市东医院（二级甲等）、殷行地段医院（一级甲等）、上海市纺织第二医院，周边商业：银行:中国工商银行(自动柜员机店)、中国工商银行(民星路支行)、中国工商银行24小时自助银行(民星路支行)、中国建设银行24小时自助银行(上海长海支行)、上海浦东发展银行ATM、中国建设银行(长海支行)，超市:四季甜水果大卖场、好德便利店(中海店)、快客便利店(、罗森便利店(长海路店)、圆心综合商店、喜士多便利店(东肝店)，餐厅:佳英饮食店、永和大王(长海路店)、郭记栗王(中原路店)、东方园、品客(长海路店)、东方美食城长海店</t>
  </si>
  <si>
    <t>双阳大楼</t>
  </si>
  <si>
    <t>双阳路411号</t>
  </si>
  <si>
    <t>小区名称:双阳大楼 2.小区范围:南至控江路西面双阳路北至永吉路 3.小区附近标志性建筑物:控江医院，杨浦公园， 4.小区环境:小区正对杨浦公园。 5.小区附近交通状况:交通便利，6.220.874.地铁8号 6.房屋状况:高层住宅， 7.旅游购物:华联 8.娱乐场所:杨浦公园. 9.餐饮住宿:避风塘 10.服务医院:控江医院 11.机关教育:控江中学， 12.超市购物场所:华联吉买盛， 13.邮局银行:工商银行，邮局 14.小区评价:小区成熟，生活设施齐全。交通便利，紧靠杨浦公园，适合老人居住。 15.备注:小区成熟，生活设施齐全。交通便利，紧靠杨浦公园，适合老人居住。周边交通：地铁:8号线黄兴路、8号线延吉中路，周边医院：控江医院（二级乙等）、延吉地段医院（一级甲等）、安图医院（二级乙等）、上海交通大学医学院附属新华医院（三级甲等）、上海江城医院（未知）、明潭眼科医院（未知），周边商业：银行:中国邮政储蓄银行(控江路邮局营业部)、中国邮政储蓄银行24小时自助银行(控江路支行)、中国工商银行(控江支行)、招商银行ATM、中国工商银行24小时自助银行(控江支行)、中国建设银行24小时自助银行(延吉路支行)，超市:天天百货、全家便利店(杨浦公园店)、好德便利店(控阳店)、顺鑫日用百货、信得过水果农庄、裤子平价超市(上海市杨浦区控江医院东)，餐厅:巫山城外巫山烤全鱼杨浦店、巫山烤全鱼、萌仔私厨、私房菜、法美滋比萨坊(双阳路店)、海包面。</t>
  </si>
  <si>
    <t>阳明新城</t>
  </si>
  <si>
    <t>江浦路1188弄</t>
  </si>
  <si>
    <t>明新城位于江浦路、周家嘴路，该地段在杨浦区算不错的。此楼盘原为外销标准，所以有专门的住客会所，配套设施较多。房型设计比较一般，但每套面积都控制得较小，二房在45~75平方米之间，三房90平方米左右。周边交通：地铁:12号线江浦公园、8号线江浦路，对口学校：:鞍山初级中学，小学:复旦科技园小学、周边医院:航道医院（二级乙等）、中西医结合医院（二级甲等）、新港地段医院（一级甲等）、上海交通大学医学院附属新华医院（三级甲等）、江浦地段医院（一级甲等）、控江医院（二级乙等）,周边商业:银行:中国工商银行ATM、中国建设银行24小时自助银行(上海星洲城支行)、中国建设银行(上海星洲城支行)、上海银行(八埭头支行)、上海银行ATM(八埭头支行)、中国银行24小时自助银行(江浦路店),超市:华联超市(茭白园路店)、农工商超市(江浦店)、全佳折扣便利店、好德便利店(星洲店)、一家食品店、富德便利店(江浦店),餐厅:凡仔汉堡(江浦路店)、通州饭店、恬妈尚菜、六艺会馆(江浦路店)、联豪食品(江浦路店)、青海海洋面馆.</t>
  </si>
  <si>
    <t>财大公寓</t>
  </si>
  <si>
    <t>吉浦路355弄</t>
  </si>
  <si>
    <t xml:space="preserve">银行: 交通银行24小时自助银行(上海吉浦路支行)、交通银行(吉浦路支行)、中国农业银行(上海武东储蓄所)、中国工商银行(自动柜员机店)、中国光大银行ATM、中国银行24小时自助银行(武川路245弄小区西南)
超市: 农工商超市(吉浦路店)、迪亚天天、闽永财综合粮油食品百货店、海诚食品便利店、玉如百货店、联华超市(文化店)
餐厅: 湘味居、文韵餐饮、东北雪村、八闽名人会所、文韵轩、汉王食府
</t>
  </si>
  <si>
    <t>三门路24弄</t>
  </si>
  <si>
    <t xml:space="preserve">三门路24弄小区位于杨浦区三门路上，靠近国栋路，95年的房子，多层板式结构，房型正统大气，南北通透。靠近地铁10号线三门路站，交通比较便捷。周边配套已酝酿得成熟，医院、银行、超市等一应俱全。离同济二中很近，因此生活文化氛围也比较好。幼儿园：小蜻蜓幼儿园、蓝天幼儿园、五角场幼稚园中小学：政立路第二小学、同济初级中学大学：上海财经大学、复旦大学商场：巴黎春天、万达商业广场 、 百联又一城购物中心、东方商厦医院：上海市肺科医院 、黄兴医院邮局：中国邮政银行：农业银行、工商银行、招商银行、浦发银行、上海银行、光大银行、中国银行其他：Q面馆 、芒果餐厅、汉堡王、西堤牛排、小南国小区内部配套：停车位
</t>
  </si>
  <si>
    <t>益民小区</t>
  </si>
  <si>
    <t>平凉路2545弄</t>
  </si>
  <si>
    <t>幼儿园：上海市杨浦区爱国幼儿园 、上海市杨浦区黎平路幼儿园 、内江新村幼儿园(分部)中小学：平凉路第四小学 、平凉路第三小学、内江路小学、贵阳中学 、延吉第二初级中学 、上海第二十五中学大学：上海电力学院商场：恒昌百货商店医院：定海地段医院 、上海市杨浦区中心医院 、上海市杨浦区中心医院隆昌分院 、杨浦区精神卫生中心邮局：中国邮政定海路邮政所(市北区局) 、中国邮政珠江香樟园商务楼邮政服务处(市北区局)银行：上海银行定海支行 、中国建设银行上海分行定海路支行其他：复兴岛大酒店、云根庭酒店连锁内江店、明杨大酒小区内部配套：餐厅、棋牌室、美容美发、停车场</t>
  </si>
  <si>
    <t>长恒苑</t>
  </si>
  <si>
    <t>恒仁路25弄</t>
  </si>
  <si>
    <t xml:space="preserve">幼儿园：上海市杨浦区黑山路幼儿园 、翔殷幼稚园(总部) 、上海市杨浦区嫩江路幼儿园 、上海杨浦爱绿幼儿园 、翔殷幼稚园(分部) 、上海市杨浦区政通路幼儿园 中小学：上海市六一小学 、上海市杨浦区世界小学 、上海市杨浦区国和新村第一小学 、同济中学 、兰生复旦中学 大学：上海体育学院 、第二军医大学 商场：康林仁和家庭医疗护理用品长海店 、大西洋百货 、五角场商厦 医院：上体伤骨科医院 、第二军医大学附属东方肝胆外科医院 、第二军医大学附属长海医院 、上海兰鹰医院 邮局：中国邮政第二军医大学邮政所(宝山区局) 银行：中国银行、中国建设银行、中国工商银行 其他：宝隆居家酒店五角场店、隋梅大酒店、国禾大酒店 小区内部配套：餐厅、棋牌室、美容美发、停车场
</t>
  </si>
  <si>
    <t>九州公寓</t>
  </si>
  <si>
    <t>本溪路149弄</t>
  </si>
  <si>
    <t>幼儿园：本溪路幼儿园(分部)、杨浦区铁岭幼儿园、博申幼稚园 杨浦区博英双语幼稚园、延吉紫罗兰幼儿园、市凤南新村幼儿园中小学：上海杨浦职业技术学校(本部)、上海市民办存志中学、鞍山初级中学、上海杨浦教师进修学院附属中学、凤城高级中学大学：上海医药高等专科学校、沪东科技进修学院商场：假日百货、上海海烟商厦、上海三百(集团)有限公司、凤城商场、华铭理光印刷传真机医院：新华医院、凤城地段医院、四平地段医院、华氏门诊部、 同济大学医院、江浦地段医院、鞍山门诊部邮局：中国邮政黄兴路邮政、中国邮政鞍山路邮政支局银行：平安信用卡便利还款点、中国工商银行、上海浦东发展银行、深圳发展银行、兴业银行、中国建设银行、交通银行其他：新凤城迎宾馆 、吉泰酒店(本溪路店)、凤凰大酒店、超众酒店小区内部配套：餐厅 棋牌室 美容美发 停车场</t>
  </si>
  <si>
    <t>德泉大厦</t>
  </si>
  <si>
    <t>吉浦路335弄1号</t>
  </si>
  <si>
    <t>体院小区</t>
  </si>
  <si>
    <t>清源环路542弄</t>
  </si>
  <si>
    <t xml:space="preserve">地处成熟小区，周边设施齐全，交通便利，菜场、超市等一应俱全。 学校：世界小学、世界小学、世界中学 购物：长隆书店 医院：长海医院 银行：工行、农行、建行.幼儿园：市光托儿所中小学：上海市同济第二初级中学大学：上海体育学院商场：康伴一生家庭医疗保健用品连锁(益丰大药房江湾店)医院：第二军医大学附属东方肝胆外科医院邮局：中国邮政第二军医大学邮政所银行：上海银行中原支行其他：康林仁和家庭医疗护理用品长海店v
</t>
  </si>
  <si>
    <t>凯兴苑</t>
  </si>
  <si>
    <t>黄兴路91弄</t>
  </si>
  <si>
    <t>凯兴苑是杨浦区靠近黄兴路中等规模住宅小区，小区中共有八栋多层住宅，房型简洁实用，部分房型可达5.1米且作到户户全明设计，有观景阳台，紧邻小区的便是大桥中学和幼儿园，小区中还设有商店及娱乐设施。幼儿园：小区内幼儿园、杨浦区向阳幼儿园、上海市凤南新村幼儿园、明园村幼儿园(分园)、杨浦区友谊新村幼儿园、快乐玛丽安格林双阳幼儿园。中小学：师大附小、齐一小学、大桥中学。大学：沪东科技进修学院。商场：平凉路商业街、华联、欧尚超市。医院：纺二医院、上海江城男子医院、杨浦区中心医院分院、杨浦区疾病预防控制中心、华仁肾病医院。邮局：中国邮政杨浦邮政支局、中国邮政长阳路邮政所、中国邮政沪东工人文化宫邮政所。银行：中国建设银行、中国工商银行、招商银行。其他：沪东工人文化宫、杨浦电影院。小区内部配套：老年活动中心。</t>
  </si>
  <si>
    <t>爱联大厦</t>
  </si>
  <si>
    <t>锦西路185号</t>
  </si>
  <si>
    <t>爱联大厦位于上海市繁华地段，是现代化写字楼，该大厦地理位置优越，交通非常便利，租金合理，配套设施齐全，装修现代，是企业领袖精明睿智之选择，大厦配有专业的物业管理，可为企业提供一流的商务服务。爱联大厦房型得房率高，布局合理，灵活分割可满足各企业人性化的设计追求，是上海地区少有的，性价比极高的写字楼。爱联大厦欢迎国内外各大，中，小型企业入驻，并为您提供最优质的服务。</t>
  </si>
  <si>
    <t>惠浦大厦</t>
  </si>
  <si>
    <t>平凉路550弄</t>
  </si>
  <si>
    <r>
      <rPr>
        <sz val="9"/>
        <color indexed="8"/>
        <rFont val="微软雅黑"/>
      </rPr>
      <t>惠浦大厦位于杨浦区平凉路许昌路口，轨道交通4号线杨树浦站距项目约1000米。18号线（规划）、大连路隧道、杨浦大桥、以及公平路码头轮渡，使该案出行极为便利。项目周边环境一般，目前仍保留了一批老式住宅。幼儿园：市东幼儿园、龙江幼儿园中小学：齐齐哈尔路第一小学分部大学：杨浦区老干部大学商场：家家商城 、莱蒙百货店 、康林仁和家庭医疗护理用品许昌店 、红宝石休闲公司杨浦分公司 、亚明商场医院：沪东老年护理院 、上海市杨浦区市东医院分院 、上海市申美整形外科门诊部 、上海市杨浦区肿瘤康复协会 、杨浦区妇幼保健院 、虹口区提蓝桥街道社区卫生服务中心 、杨浦区江浦路街道医院分部 、平凉地段医院 、安定医邮局：中国邮政平凉路邮政所(市北区局) 、中国邮政江浦路邮政所(市北区局) 、中国邮政霍山路邮政所(市北区局)银行：交通银行上海分行许昌路支行 、平安信用卡便利还款点（好德许平店） 、中国农业银行上海分行平凉路支行 、中国工商银行上海分行龙江路分理处 、中国工商银行上海分行八埭头支行 、平安信用卡便利还款点（光明江浦店</t>
    </r>
    <r>
      <rPr>
        <sz val="9"/>
        <color indexed="8"/>
        <rFont val="Arial"/>
      </rPr>
      <t>�</t>
    </r>
    <r>
      <rPr>
        <sz val="9"/>
        <color indexed="8"/>
        <rFont val="微软雅黑"/>
      </rPr>
      <t>其他：格林豪泰上海大连路站酒店、东亮大酒店、云木宾馆、仁达酒店、宇泓客房、上海兰堡酒店、天台山水宾馆、佳庭商旅酒店、新陆酒店、奥森大酒店小区内部配套：停车位</t>
    </r>
  </si>
  <si>
    <t>平盛苑</t>
  </si>
  <si>
    <t>江浦路821弄</t>
  </si>
  <si>
    <t>平盛苑临近上海市市东中学、上海市教科院附属中学、齐齐哈尔路小学等，地处教育网络的中心，选择面十分广泛，属于另类的可择校过多而\"烦恼\"。小区原属于纺织厂改造，系小体量社区，袖珍的占地使得从外部也能一览小区全景，但造型上的确设计不错，简约而不简单是小区的评价。较为有限的车位一直是机动车与非机动车的“角力”场所，见缝插针的自行车停放令小区保安大呼头疼，也折射出小区土地使用情况的紧张状况幼儿园：明园村幼儿园、齐齐哈尔路幼儿园、乐又靓幼儿园、市东幼儿园、向阳幼儿园中小学：江浦路小学、齐齐哈尔路第一小学、上海市教育科学研究院附属高级中学、市东中学大学：上海文萃职业技术学校商场：超市： 易初莲花、华联超市 
24小时便利店：好德、快客、良友金伴、可的医院：江铺路医院、市东医院、新华医院、社区街道卫生中心、雷允上大药店邮局：中国邮政霍山路邮政所、中国邮政杨浦邮政支局、中国邮政平凉路邮政所、中国邮政长阳路邮政所银行：工商银行、建设银行、农行银行、招商银行其他：餐饮设施：大海快餐厅、波卡尔酒楼、老东北农家餐馆、 掌之味小区内部配套：小区内部有停车位。</t>
  </si>
  <si>
    <t>金宇名邸</t>
  </si>
  <si>
    <t>靖宇南路118弄</t>
  </si>
  <si>
    <t>金宇名邸是2007年入住的楼盘，总建筑面积640000平方米,由7幢小高层组成。小区房型的话有一房、一房两厅、两房两厅等。小区的绿化为35%。小区周边的公交车站在延吉中路、黄兴路、控江路上都有，周边有二十余条公交线路以及轨道交通杨浦线。小区附近有大型的超市，步行过去也不是很远。内部居民内有外地投资商，也有上海居民。小区西面有内环高架，自驾很便利.幼儿园：杨浦艺术幼儿园、控江四村幼儿园 、广远幼儿园中小学：双阳路小学、控江二村小学、延吉初级中学、上海市控江中学大学：沪东科技进修学院、上海医疗器械高等专科学校、上海商学院(国权校区)商场：大润发、世纪联华、欧尚、华联超市医院：新华医院、杨浦区控江红十字医院、凤城社区卫生服务中心邮局：中国邮政黄兴路邮政所、中国邮政靖宇中路邮政所银行：招商银行、华夏银行、中国建设银行、中国工商银行其他：真锅咖啡、终于原味泡沫红茶、克里斯汀面包房、味之都小区内部配套：餐厅、棋牌室、美容美发、停车场</t>
  </si>
  <si>
    <t>正文花园</t>
  </si>
  <si>
    <t>政立路1585号</t>
  </si>
  <si>
    <t>正文花园位于杨浦五角场板块，南靠纪念路、西接逸仙路、东临吉浦路路、北面靠仁德路。正门与文化花园相对。小区所在的五角场板块，是上海城市的又一个副中心，将被规划成下一个徐家汇。距离人民广场约12公里，轨道交通10号线五角场站已正在建设当中。区域内，有百联又一城、万达广场、大西洋百货等百货商店以及同济居家装饰、五角场街道医院等，生活氛围浓厚。从区域现状来看，政立路周边以房龄10以上的老公房为主，夹杂一些2000年建成的商品住宅小区。规划设计小区里面有一个会所,都要付费.还有供居民休息的休闲广场椅子等。设计地面与地下的停车位。总体占地4.4万平方米。小区分2期,属于中型社区。 楼盘质量小区是2003年交房的，现在房子外部由于是贴了面砖，外墙有些褪色。绿化虽然有30%,但感觉还不是很多.但部分房屋有漏水现象。居住人群小区老人居多,大中学教师较多,动迁户较多,生意人较少,还有10%外地人。幼儿园：三门幼儿园、白玉兰幼儿园中小学： 同济大学实验中学、上海交通大学附属中学、丰镇中学、三门中学 政立路小学 大学：复旦大学北区、同济大学、上海财经大学商场：联华超市、国美电器、迪信通手机店、集贸市场、好德便利、可的便利、全佳便利医院：曲阳医院、海江医院（市医保定点医院）、肺科医院、华氏大药房邮局：三门路邮政所银行：中国工商银行 、上海银行、中国建设银行。其他：丰镇菜市场、C-STORE、三门餐厅小区内部配套：游泳池、篮球场、停车场、洗衣店、棋牌室、儿童游乐场、网球场、美容美发、羽毛球场</t>
  </si>
  <si>
    <t>双阳路50弄小区</t>
  </si>
  <si>
    <t>双阳路50弄</t>
  </si>
  <si>
    <t xml:space="preserve">小区位于长阳路双阳路交叉口，对面即是长阳路欧尚卖场。紧邻在建M12线黄兴路站！中国工商银行24小时自助银行(宁武支行)、平安银行(海尚佳园社区支行)
超市:百货卖场、和路雪专卖超市、、森达(欧尚长阳店)、、全家便利店(长阳路店)
餐厅:美味熟食城(长阳路店)、福龙火锅餐厅、妮妮饭店长阳店、满堂福素食馆、潮汕砂锅粥、杨记饼业
控江医院（二级乙等）、上海交通大学医学院附属新华医院（三级甲等）、延吉地段医院（一级甲等）、上海江城医院（未知）、大桥街道社区卫生服务中心长隆服务点、修复义。中国工商银行24小时自助银行(宁武支行)、平安银行(海尚佳园社区支行)
超市:百货卖场、和路雪专卖超市、、森达(欧尚长阳店)、、全家便利店(长阳路店)
餐厅:美味熟食城(长阳路店)、福龙火锅餐厅、妮妮饭店长阳店、满堂福素食馆、潮汕砂锅粥、杨记饼业
</t>
  </si>
  <si>
    <t>晟业佳苑</t>
  </si>
  <si>
    <t>平凉路1749弄</t>
  </si>
  <si>
    <t>幼儿园：杨浦艺术幼儿园中小学：有,杨浦小学分校、双阳路小学、上海市二十五中学大学：上海电力学院、海海洋大学、上海理工大学商场：欧尚、农工商、家得利、联华医院：有,新华医院、平凉路街道医院、华仁肾病医院、杨浦区老年医院邮局：中国邮政珠江香樟园商务楼邮政服务处、中国邮政杨浦邮政支局、中国邮政沪东工人文化宫邮政所、中国邮政隆昌路邮政所银行：有,农业银行、中国工商银行其他：晟业佳园所处地段交通方便。公交到人民广场等很方便，属于未来潜力地段小区内部配套：小区内部有停车位。</t>
  </si>
  <si>
    <t>五金江浦大楼</t>
  </si>
  <si>
    <t>江浦路120号</t>
  </si>
  <si>
    <t>五金大楼位于江浦路120号，高层塔楼结构，黄金地段，渔人码头、滨江大道就在脚下，推窗可见黄浦江、东方明珠等景观，地铁4号线就在附近，另有80路、70路等多条公交线路，交通便捷。</t>
  </si>
  <si>
    <t>伊东苑</t>
  </si>
  <si>
    <t>许昌路1560弄</t>
  </si>
  <si>
    <t>幼儿园：有,杨浦区许昌路幼儿园、杨浦区许昌路第二幼儿园、鞍山二村幼儿园、本溪路幼儿园(总部)、博申幼稚园中小学：控江中学，凤城中学大学：上海医药高等专科学校、沪东科技进修学院商场：控江商场，华联吉买盛医院：杨浦中心医院、江浦地段医院、华氏门诊部、新华医院、鞍山门诊部邮局：有,中国邮政辽源西路邮政所、中国邮政鞍山路邮政支局、中国邮政胜利村邮政所、中国邮政海上海商务楼邮政服务处银行：工商银行、建设银行、平安信用卡便利还款点、交通银行、兴业银行其他：酒店：格林豪泰上海大连路站酒店、凤凰大酒店、超众酒店、锦伟宾馆小区内部配套：健身区，绿化带</t>
  </si>
  <si>
    <t>申润江涛苑</t>
  </si>
  <si>
    <t>广州路55弄</t>
  </si>
  <si>
    <t>幼儿园：杨浦区新乐幼稚园、齐齐哈尔路幼儿园、杨浦区朝阳幼儿园、杨浦区龙江幼儿园中小学：上海市建平中学大学：上海海事大学、上海医药高等专科学校、上海文萃职业技术学校商场：百汇连锁鑫隆商场家家商城、东晶国际、商业街(陆家嘴自由空间)、红宝石休闲公司杨浦分公司、莱蒙百货店、亚明商场医院：杨浦区妇幼保健院、杨浦区中医医院、杨浦区老年医院、杨浦区老年医院大桥分部、上海市申美整形外科门诊部、杨浦区干休门诊部、上水门诊部邮局：中国邮政江浦路邮政所银行：平安信用卡便利还款点、中国工商银行、中国农业银行、中国银行、中国建设银行、中国工商银行其他：酒店：长城饭店、上海汇顺宾馆、东亮大酒店、谷苑大酒店、仁达酒店小区内部配套：停车位</t>
  </si>
  <si>
    <t>中王小区</t>
  </si>
  <si>
    <t>眉州路938弄</t>
  </si>
  <si>
    <t>幼儿园：上海市杨浦区向阳幼儿园 、杨浦区明园村幼儿园(分园)中小学：海市杨浦区控江二村小学分校 、杨浦小学(东区) 、上海市辽阳中学大学：上海医药高等专科学校商场：凤城商场医院：上海市杨浦区中心医院分院 、杨浦区疾病预防控制中心邮局：中国邮政杨浦邮政支局(市北区局) 、中国邮政长阳路邮政所(市北区局) 、银行：平安信用卡便利还款点（快客建娥店） 、交通银行上海分行杨浦支行其他：酒店：格林豪泰上海大连路站酒店、京昌酒店(长阳路店)、新凤城迎宾馆小区内部配套：小区内部有停车位。</t>
  </si>
  <si>
    <t>珠江香樟南苑</t>
  </si>
  <si>
    <t>平凉路1893</t>
  </si>
  <si>
    <t>幼儿园：虹口区临潼路幼儿园、杨浦区厚德托儿所中小学：财经大学附属中学、杨浦小学、建设中学大学：上海工程技术大学成教院东宫分院商场：欧尚超市 农工商超市医院：杨中心医院邮局：沪东宫邮局、上海市提兰桥邮电局银行：中国工商银行、中国农业银行 中国银行其他：申力饭店、杨浦区毛公饭店小区内部配套：会所、地下车库、棋牌室</t>
  </si>
  <si>
    <t>长阳茶城</t>
  </si>
  <si>
    <t>长阳路1181号</t>
  </si>
  <si>
    <t>建设新苑</t>
  </si>
  <si>
    <t>爱国路301弄</t>
  </si>
  <si>
    <t>幼儿园：杨浦区爱国幼儿园、吉的堡上海杨浦幼华科技幼儿园、杨浦区黎平路幼儿园、内江新村幼儿园(分部)、杨浦区海城路幼儿园中小学：平凉路四小、二十五路中学、杨浦小学分校、双阳路小学、建设小学、河间路小学大学：上海电力学院、上海海洋大学、上海理工大学商场：易初莲花、欧尚医院：新华医院、华仁肾病医院、定海医院、杨浦区老年医院邮局：中国邮政定海路邮政所、中国邮政长白新村邮政所、中国邮政水产大学邮政所银行：中国建设银其他：沪东工人文化宫小区内部配套：餐厅、棋牌室、美容美发、停车场</t>
  </si>
  <si>
    <t>三门路48弄小区</t>
  </si>
  <si>
    <t>三门路48弄</t>
  </si>
  <si>
    <t>幼儿园：国定路幼儿园、小蜻蜓幼儿园、蓝天幼儿园、五角场幼稚园、五角场幼稚园中小学：五角场小学、政立路第二小学、同济初级中学大学：复旦大学 、上海财经大学、 复旦大学、第二军医大学药学院商场：巴黎春天、万达商业广场 、 百联又一城购物中心、东方商厦等医院：上海杨浦分院、上海市肺科医院 、黄兴医院 、复旦大学医学院医疗保健中心邮局：中国邮政银行：农业银行、工商银行、招商银行、浦发银行、上海银行、光大银行、中国银行其他：Q面馆 、芒果餐厅、汉堡王、西堤牛排、小南国等小区内部配套：停车位</t>
  </si>
  <si>
    <t>延吉中路555弄</t>
  </si>
  <si>
    <t>幼儿园：紫罗兰幼儿园、控江四村幼儿园。中小学：控江二小、上海外国语双语学校、控江中学.上海理工附属中学学校.大学：复旦大学、同济大学、财经大学.上海理工大学.商场：联华超市、吉买盛、大润发。医院：控江医院、新华医院、小型诊所医院。邮局：控江路邮局。银行：中国建设银行、中国工商银行、中国农业银行，中国银行,邮政银行，其他：来伊份(延吉中路店)小区内部配套：会所、棋牌室、网球场、健身房、停车场、儿童游乐场。</t>
  </si>
  <si>
    <t>控江路1200弄</t>
  </si>
  <si>
    <t>幼儿园：快乐玛丽安格林双阳幼儿园 、上海市凤南新村幼儿园 、延吉紫罗兰幼儿园 、上海市杨浦区向阳幼儿园 、本溪路幼儿园(分部)中小学：教师进修学院实验小学 、上海市杨浦区鞍山小学 、上海市杨浦区控江二村小学分校 、杨浦区二联小学 、二联小学大学：沪东科技进修学院 、上海医药高等专科学校商场：凤城商场 、真丝商厦(杨浦店) 、上海海烟商厦 、华铭理光印刷传真机医院：上海江城男子医院 、华仁肾病医院 、凤城地段医院 、新华医院二钢分部 、新华医院 、控江医院邮局：中国邮政黄兴路邮政所(市北区局) 、中国邮政杨浦邮政支局(市北区局) 、中国邮政延吉东路邮政所(市北区局)银行：华夏银行(上海分行杨浦支行) 、中国农业银行上海分行黄兴路支行 、平安信用卡便利还款点（可的黄兴二店）其他：酒店：七天连锁酒店五角场店、格林豪泰上海周家嘴路酒店、新凤城迎宾馆、鑫鸿宾馆、超众酒店、凤凰大酒店小区内部配套：停车位</t>
  </si>
  <si>
    <t>瀚杨苑</t>
  </si>
  <si>
    <t>齐齐哈尔路568弄</t>
  </si>
  <si>
    <t>幼儿园：杨浦区朝阳幼儿园、杨浦区齐齐哈尔路幼儿园、乐又靓幼儿园、市东幼儿园、杨浦区明园村幼儿园、杨浦区明园村幼儿园(总园)、杨浦区龙江幼儿园、杨浦区新乐幼稚园中小学：市东中学、建江中学 、杨浦区打虎山路第一小学大学：上海文萃职业技术学校商场：全家福、雅芳专卖、好美家建材超市医院：杨浦区妇幼保健院、杨浦区老年医院、杨浦区中心医院分院、杨浦区疾病预防控制中心、杨浦区中医医院、安定医院、沪东老年护理院邮局：中国邮政沪东工人文化宫邮政所、中国邮政平凉路邮政所、中国邮政霍山路邮政所、中国邮政长阳路邮政所银行：中国银行、平安信用卡便利还款点、中国农业银行、中国工商银行、交通银行、中国建设银行、招商银行其他：格林豪泰上海大连路站酒店、东亮大酒店、仁达酒店、长城饭店、云木宾、弘森宾馆小区内部配套：停车位</t>
  </si>
  <si>
    <t>浦东</t>
  </si>
  <si>
    <t>锦绣路800号</t>
  </si>
  <si>
    <t>幼儿园：东方幼儿园、中福会幼儿园中小学：进才中学、建平中学、花木小学、泾南小学、上海耀中国际学校(御翠园校舍)大学：上海工艺美术职业学院(浦东分院)商场：易初莲花、家乐福、麦德龙、大拇指广场、联洋广场医院：瑞东医院、仁济医院、联洋社区医院邮局：联洋邮政所、中国邮政浦东行政中心邮政所(浦东区局)银行：中国工商银行、中国建设银行、中国农业银行、浦东发展银行、民生银行、中国招商银行</t>
  </si>
  <si>
    <t>飞旺家园</t>
  </si>
  <si>
    <t>海阳路815-865弄</t>
  </si>
  <si>
    <t>幼儿园：恒宇幼儿园、杨思幼儿园(北园)中小学：杨思小学、德州三村小学、杨思高级中学大学：上海齐爱驾校、上海光明驾校（光明基地） 、光明基地-王跃忠团队商场：九百家居、国美电器、易初莲花、宏图三包、苏宁电器、永乐家电医院：杨思社区卫生服务中心、明珠医院、杨思医院邮局：中国邮政杨思邮政所(浦东区局)、中国邮政蓝麦兜邮政服务处银行：中国建设银行、中国农业银行、中国银行、农村商业银行</t>
  </si>
  <si>
    <t>洪山花苑</t>
  </si>
  <si>
    <t>洪山路300弄1～22号</t>
  </si>
  <si>
    <t>幼儿园：小白鸽幼儿园 、上南五村小学 、恒宇幼儿园中小学：洪山中学、上南中学 、上海实验中学东明路 、上海实验小学南码头路、清流中学大学：上海中医药大学附属龙华医院、复旦大学附属眼耳鼻喉科医院、上海市群星职业技术学校商场： 浦东第一八佰伴、好又多、家得利超市、浦东商场医院：上南医院、六里桥地段医院邮局：上钢新村邮政所、 云莲邮政局银行：交通银行、浦发银行、上海银行、建设银行</t>
  </si>
  <si>
    <t>广洋新景苑/城市艺术季</t>
  </si>
  <si>
    <t xml:space="preserve"> 柳杉路99弄</t>
  </si>
  <si>
    <t>幼儿园：小风车广洋新景幼儿园 、浦东东方幼儿园(仁恒部) 、浦东东方幼儿园(联洋部)中小学：上海耀中国际学校(御翠园校舍) 、上海耀中国际学校(浦东校区) 、雅蕾舞蹈工作室(联洋分部) 进才实验学校小学和初中部大学：上海电影艺术学院北校区 、中国美术学院上海设计学院商场：大拇指广场、联洋商业街、家乐福、卜峰莲花超市医院：瑞东医院邮局：中国邮政张杨路邮政支局(浦东区局) 、中国邮政浦东市民中心邮政服务处(浦东区局)银行：中国建设银行上海分行联洋支行 、中国银行上海分行联洋支行 、交通银行上海分行联洋支行 、上海浦东发展银行联洋支行 、东亚银行上海联洋支行</t>
  </si>
  <si>
    <t>涵乐苑</t>
  </si>
  <si>
    <t>张杨路1269号</t>
  </si>
  <si>
    <t>幼儿园：陆家嘴桃林幼儿园、胡姬港湾盛世年华幼儿园。中小学：建平中学西校(东校区)、福山外国语小学、民办民远高级中学。大学：上海海事职业技术学院、上海工艺美术职业学院(浦东分院)。商场：陆家嘴96广场、宝大祥青少年儿童购物中心浦东96广场店、伯瑞林购物城。医院：上海海员医院分院、上海市浦东新区精神卫生中心。邮局：中国邮政竹园邮政所(浦东区局)。银行：中国银行、建设银行、招商银行。其他：莫泰268上海羽山路店、上海浦东体育宾馆</t>
  </si>
  <si>
    <t>仁恒公寓</t>
  </si>
  <si>
    <t>青平路58号,张杨路1255弄</t>
  </si>
  <si>
    <t>幼儿园：竹园幼儿园、冰厂田幼儿园(小班部)、崂山服务公司梅林托儿所中小学：上海市建平中学西校、竹园小学、福山外国语小学福山校区、上海市民办民远高级中学大学：上海海事职业技术学院、上海海事大学商场：八佰伴、三鑫商厦、新上海商业城,、苏宁电器医院：东方医院、上海华美女子医院邮局：中国邮政竹园邮政所、中国邮政新天地国际大厦邮政服务银行：农业银行、建设银行、工商银行、中国银行其他：24小时便利店：好德便利、迪亚天天折扣超市、联华超市</t>
  </si>
  <si>
    <t>海德苑</t>
  </si>
  <si>
    <t>博山东路112弄</t>
  </si>
  <si>
    <t>幼儿园：海世纪星双语实验幼稚园 、小螺号幼儿园 、浦东罗山幼儿园 、博山幼儿园 、世纪昂立幼儿园(浦东园) 、浦东爱心幼儿园 、浦东泾东幼儿园 、上海市浦东新区灵山幼儿园 、蓝贝壳幼儿园中小学：浦东新区罗山小学 、山中学 、上海市建平中学 、上海市振华外经职业技术学校(龙居路校区)大学：上海海事大学(民生路老校区) 、上海海事大学海华高等技术学院 、上海海事大学(东校区) 、上海交通职业技术学院(东校区) 、上海浦东新区行政学院商场：博达百货 、上海东珠商厦医院：博山社区卫生服务站 、浦东新区疾病预防控制中心 、浦东新区中医医院罗山分院邮局：中国邮政浦东邮政大厦邮政所(浦东区局)银行：交通银行、浦发银行、工商银行、建设银行、农业银行、上海银行其他：黄山宾馆、明悦大酒店</t>
  </si>
  <si>
    <t>锦绣小区/锦绣小区（世纪公园）</t>
  </si>
  <si>
    <t>罗山路1700弄</t>
  </si>
  <si>
    <t>幼儿园：小风车广洋新景幼儿园 (全部网点) 东方幼儿园中小学： 进才实验学校小学和初中部大学：乐宁进修学院浦东大拇指分校商场：浦东大拇指广场，正大广场，联洋广场医院：瑞东医院，浦东新区联洋地段医院邮局：中国邮政银行：招商银行上海分行张江支行，招商银行上海分行张江支行，中国银行，建设银行，工商银行</t>
  </si>
  <si>
    <t>新城名庭</t>
  </si>
  <si>
    <t>羽山路851号</t>
  </si>
  <si>
    <t>幼儿园：胡姬港湾盛世年华幼儿园 、民办胡姬港湾幼儿园 、上海市浦东新区民办香榭丽幼儿园 、上海市浦东新区竹园二村幼儿园、金囡幼儿园中小学：福山外国语小学花园校区 、上海市浦东新区竹园小学(张杨校区) 、福山外国语小学瑞华校区 、上海市浦东新区进才北校、上海市浦东新区进才中学大学：上海海事职业技术学院 、上海工艺美术职业学院(浦东分院)商场：浦东大拇指广场 、陆家嘴96广场 、上海第一八佰伴 、新梅联合广场 、正大生活馆(杨高中路店) 、宝大祥青少年儿童购物中心浦东96广场店、吉买盛（崮山店）医院：巾帼心理健康咨询中心 、上海市浦东新区精神卫生中心 、明德五官科医院 、梅园地段医院 、上海海员医院分院、仁济医院邮局：中国邮政竹园邮政所(浦东区局) 、中国邮政张杨路邮政支局(浦东区局) 、中国邮政浦东市民中心邮政服务处(浦东区局)银行：中国银行上海分行羽山路支行 、招商银行上海分行源深支行 、平安信用卡便利还款、中国工商银行上海分行竹园新村分理处、农业银行羽山路支行</t>
  </si>
  <si>
    <t>涵合园/和居时代涵合园</t>
  </si>
  <si>
    <t>东绣路1389弄</t>
  </si>
  <si>
    <t>涵合园位于杨高路与龙阳路交叉路口，小高层、高层、叠加别墅三种建筑交相辉映。该案二期的房源形态比较多样，有小高层、联排别墅、叠加别墅。周边交通：地铁:6号线上海儿童医学中心，周边医院：浦南医院（二级甲等）、上海仁济医院（三级甲等）、南浦妇科医院（未知）、脑血管病快诊快治中心、上海儿童医学中心、上海儿童医学中心，餐厅:大益茶（东绣路正德店)、特拉葡卡酒庄、味乐佳东建店、味乐佳中式快餐(东建路店)、美味每家、有一家酒店。</t>
  </si>
  <si>
    <t>东方悦居苑</t>
  </si>
  <si>
    <t>杨思路1121弄</t>
  </si>
  <si>
    <t>幼儿园：上钢新村幼儿园海贝部、 上南五村幼儿园、 浦东上南六村幼儿园、小白鸽幼儿园、博爱幼儿园杨思幼儿园中小学：新世界实验小学、上海市浦东新区上南五村小学、浦东新区云台小学上南中学、上海市实验学校中学部、协和双语学校(浦东校区)上南中学、杨思中学、上岗中学、杨思高级中学大学：上海终身教育培训学院商场：苏宁电器、永乐家电、国美电器、宏图三胞、易初莲花、农工商超市医院：东方医院、杨思医院、上钢地段医院、杨思地段医院邮局：中国邮政杨思邮政所(浦东区局)、中国邮政云莲路邮政所(浦东区局银行：)中国农业银行、上海农村商业银行 中国银行上海分行周家渡支行、中国光大银行上海分行昌里支行、交通银行上海分行六里支行、</t>
  </si>
  <si>
    <t>浦东新区龙居路2弄1-4号</t>
  </si>
  <si>
    <t>幼儿园：小龙鱼金樟幼儿园、浦东爱心幼儿园、上海世纪星双语实验幼稚园中小学：建平中学、进才中学、第六师范附属小学(海防新村校区)大学：上海海事大学(东校区)商场：永乐电器、国美电器、华联超市、德平路商业街医院：东方医院，浦东新区中医医院罗山分院，上海申诚医院邮局：中国邮政洋泾邮政所(浦东区局)银行：上海银行，建设银行，工商银行</t>
  </si>
  <si>
    <t>中天碧云苑</t>
  </si>
  <si>
    <t>碧云路333弄</t>
  </si>
  <si>
    <t>幼儿园： 阳光幼儿园、中福幼儿园、上海香山幼儿园，灵山幼儿园，冰厂田幼儿园中小学： 金英小学、香山小学、上海市实验学校东校、上海市致远中学、上海市香山中学，进才小学，进才中学，进平小学，进平中学。 大学：杉达大学金桥路校区商场： 家乐福、欧倍德、白安居医院：复旦大学附属华山医院东院、妇幼保健院 邮局：云山邮政所、碧云路邮政所银行：中国建设银行云山路支行、农行碧云路支行、中国银行碧云支行、中国工商银行碧云国际支行</t>
  </si>
  <si>
    <t>弘扬雅苑/艺墅学苑</t>
  </si>
  <si>
    <t>栖山路1876弄</t>
  </si>
  <si>
    <t>幼儿园： 金科苑幼儿园、金童幼儿园、罗山幼儿园、明珠幼儿园、世纪星幼儿园、香山幼儿园、小螺号幼儿园、阳光幼儿园、世纪昂立幼儿园、金囡幼儿园中小学： 上海市长岛学校、上海市建平实验学校、上海市金杨中学、民办兴知中学、进涛小学、金杨中学、金陆小学。 大学：上海海事大学、上海海事大学海华高等技术学院 、上海海事大学(海华校区) 、上海海事大学浦东工商管理学院 、上海交通职业技术学院(东校区)商场： 家乐福、华联超市、国美电器、永乐电器、苏宁电器、易买得超市。医院：上海江东医院、沪东社区健康卫生服务中心、庆宁寺社区卫生站、江东医院妇科门诊、上海申诚医院、公利医院、申诚医院、浦东妇幼保健院。 邮局：金杨邮政所、中国邮政庆宁寺邮政所(浦东区局)、中国邮政沪东新村邮政所(浦东区局)。银行：中国建设银行、中国工商银行、上海交通银行 、中国农业银行、浦发银行、上海银行、光大银行 其他：博山东路农副产品批发市场、家家乐副食品超市、黄山宾馆、亚龙大酒店、陌生人火锅、博达购物、金杨服饰城。</t>
  </si>
  <si>
    <t>普联大厦</t>
  </si>
  <si>
    <t>崂山路300弄</t>
  </si>
  <si>
    <t>2.5元/天/平</t>
  </si>
  <si>
    <t>周边医院：瑞慈体检（未知）、陆家嘴社区卫生中心乳山卫生站、铭甲科技灰指甲手足癣、上海沃德医疗中心、上海市儿童听力障碍诊治中心、崂山地段医院，餐厅:龙门鱼府(陆家嘴店)、麦当劳乳山路餐厅、小城火锅(东方店)、远山家庭餐馆、康源居热气涮羊肉、小四川鱼庄崂山路店。</t>
  </si>
  <si>
    <t>康桥华庭</t>
  </si>
  <si>
    <t>康桥路1123弄</t>
  </si>
  <si>
    <t>幼儿园：贝贝星幼儿园 中小学：浦发中学、东林中学 大学：南汇大学城 商场：联华超市 大润发 红星美凯龙 宜家家居医院：安达医院御桥社区卫生服务中心 康沈医院、北蔡妇幼保健院邮局：康桥路邮政邮局银行：中国农业银行、交通银行、建设银行、工商银行其他：波丝湾浴场、金士堡健身小区内部配套：便利店、健身设施</t>
  </si>
  <si>
    <t>中大丽都/中大丽都（一至二期）</t>
  </si>
  <si>
    <t>荷泽路58弄</t>
  </si>
  <si>
    <t>幼儿园： 东陆托儿所、小风车金桥丽都幼儿园、东陆幼儿园、世纪星幼儿园、同汇幼儿园、东蕾幼儿园。 中小学： 浦东新区莱阳小学、东荷小学、凌河小学、福山外国语小学、金川中学、沪新中学、模范中学、丰华中学。 大学：上海外国语大学夜大学分部 商场：文峰广场 、VERO MODE 医院：上海沪东医院、上海开元骨科医院、浦兴地段医院 邮局：东陆邮政支局、沪东邮政所。 银行：中国交通银行 、中国工商银行 其他：苏宴大酒店 ，跃民酒家</t>
  </si>
  <si>
    <t>绿地泾南公寓</t>
  </si>
  <si>
    <t>杨高中路2168弄</t>
  </si>
  <si>
    <t>仁济医院(北院）东昌幼儿园恬园部，东方幼儿园(丁香部)，孔祥东音乐艺术学院(丁香路)，进才中学</t>
  </si>
  <si>
    <t>金苹果花园</t>
  </si>
  <si>
    <t>上南路3500弄</t>
  </si>
  <si>
    <t>幼儿园：恒宇幼儿园、杨思幼儿园。中小学：大桥小学、上海市三林中学、上海市上南中学北校、上海市杨思中学。大学：复旦大学。商场：易初莲花、九百家居。医院：杨思医院、明珠医院。邮局：中国邮政杨思邮政所(浦东区局)。银行：上海银行、中国建设银行、中国银行、中国农业银行 、上海工商银行、 其他：电影院、莱卡发、文峰美容美发、名跃海鲜楼、金玉满堂酒店。</t>
  </si>
  <si>
    <t>潍坊五村</t>
  </si>
  <si>
    <t>潍坊路228弄</t>
  </si>
  <si>
    <t>幼儿园：浦南幼儿园(中大班部) 、上海市浦东新区浦电幼儿园 、上海市浦东新区崂山东路幼儿园 、浦东新区民办菊园幼儿园中小学：上海市洋泾中学(东校)浦东新区明珠小学B区上海浦东新区东珠小学大学：上海海事职业技术学院 、上海国际银行金融学院 、上海海粟美术设计专修学院浦东分院 、上海工艺美术职业学院(浦东分院)商场：上海第一八佰伴 、陆家嘴96广场 、华润时代广场 、宝大祥青少年儿童购物中心浦东96广场店 、伯瑞林购物城 、浦东融富百货医院：长航医院潍坊社区卫生服务中心邮局：中国邮政浦电路邮政支局(浦东区局) 、中国邮政一百杉杉大厦邮政服务处(浦东区局) 、中国邮政新世纪广场邮政服务处(浦东区局)银行：中国工商银行上海分行浦电路支行 、上海浦东发展银行浦东南路支行 、上海浦东发展银行嘉兴大厦支行</t>
  </si>
  <si>
    <t>潍坊七村</t>
  </si>
  <si>
    <t>潍坊路116号</t>
  </si>
  <si>
    <t>幼儿园：浦南幼儿园、浦电幼儿园 、崂山东路幼儿园 、民办菊园幼儿园中小学：明珠小学B区 、东珠小学 、潍坊小学 、浦明师范附属小学大学：上海海事职业技术学院 、上海国际银行金融学院 、上海海粟美术设计专修学院浦东分院商场：上海第一八佰伴 、陆家嘴96广场 、华润时代广场医院：长航医院潍坊社区卫生服务中心邮局：中国邮政浦电路邮政支局、中国邮政一百杉杉大厦邮政服务处、中国邮政新世纪广场邮政服务处银行：中国工商银行浦电路支行 、上海浦东发展银行浦东南路支行 、上海浦东发展银行嘉兴大厦支行</t>
  </si>
  <si>
    <t>住友名人花园/住友名人苑</t>
  </si>
  <si>
    <t>张物路2999弄</t>
  </si>
  <si>
    <t>幼儿园：世纪昂立幼儿园(浦东园) 、浦东香山幼儿园 、博山幼儿园 中小学： 上海市浦东新区金陆小学 、罗山小学、振华高级中学、上海市致远中学 、罗山中学、金杨中学 大学：立信会计学院金杨校区、浦东老年大学 商场：博达百货 、上海东珠商厦 医院：浦东新区疾病预防控制中心 、博山社区卫生服务站 、浦东新区中医医院罗山分院 邮局：中国邮政浦东邮政大厦邮政所(浦东区局) 、中国邮政云山路邮政所(浦东区局) 银行：交通银行上海分行德平路支行 、上海银行德平路支行 、中国工商银行上海分行博山路支行 其他：可的羽山店</t>
  </si>
  <si>
    <t>东方城市公寓</t>
  </si>
  <si>
    <t>苗圃路60弄-1-6号</t>
  </si>
  <si>
    <t>幼儿园：孔祥东音乐幼儿园、浦东临沂五村幼儿园 、冰厂田幼儿园(世纪部) 、海富幼儿园龙阳双语部中小学：浦三路小学 、浦东南路小学 、上海市浦东新区临沂二村小学、海市洋泾中学(南校) 、上海市浦东新区教育学院实验中学大学：上海海粟美术设计专修学院浦东分院商场：百联社区商业中心 、上海第五百货商店医院：上海广济康复医学门诊部 、上海交通大学医学院附属上海儿童医学中心 、浦南医院 、上海交通大学医学院附属第九人民医院浦东分院邮局：中国邮政临沂路邮政支局(浦东区局)银行：东亚银行、中国工商银行、中国交通银行、中国建设银行其他：平安信用卡便利还款点（喜士多浦南店）</t>
  </si>
  <si>
    <t>丽都成品/中大丽都（一至二期）</t>
  </si>
  <si>
    <t>利津路729弄729</t>
  </si>
  <si>
    <t>幼儿园：浦东东陆幼儿园、小风车金桥丽都幼儿园、世纪星幼儿园、上海小帆船幼儿园、星雨幼儿园(利津路总部)、莱阳幼儿园中小学：上海市金川中学、东荷小学、上海市浦东新区沪新小学、上海市浦东新区莱阳小学、浦东新区凌河小学、上海市浦东新区东陆小学、民办浦东外国语小学大学：上海市新陆职校、上海市振华外经职业技术学校商场：文峰广场、千家惠超市、上海市文峰广场、永乐生活电器、好美家卖场等医院：浦兴地段医院社区卫生服务中心、开元骨科医院、沪东地段医院邮局：东陆邮政支局、庆宁寺邮政所银行：中国工商银行、中国农业银行、中国建设银行、交通银行、中国银行、上海银行、民生银行其他：24小时便利店：好德、伍缘；餐饮设施：肯德基、飞岳大酒店、跃民大酒店</t>
  </si>
  <si>
    <t>久事大桥公寓/久事公寓</t>
  </si>
  <si>
    <t>浦东南路2169号</t>
  </si>
  <si>
    <t>幼儿园：奥伊斯嘉上海日本语幼儿园(浦东校区)、上海浦东爱绿幼儿园中小学：浦东南路小学、冰厂田幼儿园(世纪部)、自力教育(塘桥由由校区)、上海市萌芽实验中学大学：市中教育(潍坊新村总校)商场：Harbor House(浦东店)、沃尔玛购物广场(南浦大桥店) 、永乐生活电器塘桥店医院：南浦妇科医院、上海交通大学医学院附属仁济医院、上海交通大学医学院附属上海儿童医学中心银行：中国光大银行上海分行浦东二支行、中国建设银行上海市分行浦东分行税务三分局征税大厅分理处、中国建设银行上海分行临沂北路支行其他：成长驿站母婴园、浦东新区养老保险咨询中心</t>
  </si>
  <si>
    <t>香樟苑</t>
  </si>
  <si>
    <t>海阳路1048号</t>
  </si>
  <si>
    <t>幼儿园：恒宇幼儿园中小学：联丰小学大学：上海终身教育进修学院商场：九百家居上南店、卜蜂莲花上南路店(原易初莲花)医院：上海杨思医院、上海明珠医院邮局：中国邮政银行：中国建设银行、中国银行、中国工商银行、中国农业银行、上海农商银行其他：浦东新区社会保险事业管理中心小区内部配套：餐厅、棋牌室、美容美发、停车场</t>
  </si>
  <si>
    <t>顺尚商场（杨新路201号）</t>
  </si>
  <si>
    <t>杨新路201号</t>
  </si>
  <si>
    <t>8号线地铁口近在咫尺，上南路和长青路上多部公交车更加方便您的出行。周边交通：地铁:8号线杨思、8号线成山路，周边医院：杨思医院（一级甲等）、洪山医院（二级甲等）、武警浦东医院（二级甲等）、武警浦东医院、杨思医院杨南社区服务点、德州三村红十字服务站。周边商业：餐厅:便民饭店(杨新路)、重庆灶王火锅（恒大长青商城店）、瑞崎(长青商贸城店)、小巴辣子、外婆小厨、ILovePanda。</t>
  </si>
  <si>
    <t>华虹东方苑/东方御水湾</t>
  </si>
  <si>
    <t xml:space="preserve">康桥路1118弄 </t>
  </si>
  <si>
    <t>别墅/高档住宅</t>
  </si>
  <si>
    <t>幼儿园：中福会幼儿园中小学：尚德实验学校、英国学校、长宁国际学校大学：无商场：世纪联华御桥购物广场、好饰家苏宁电器医院：御康医院 邮局：中国邮政银行：中国银行、农业银行、工商银行
其他：家得利超市</t>
  </si>
  <si>
    <t>名门河滨花园</t>
  </si>
  <si>
    <t>博山路200弄</t>
  </si>
  <si>
    <t>幼儿园：巨野托儿所、巨野幼儿园百灵鸟幼儿园(阳光部)、博山幼儿园、浦东泾东幼儿园、上海市浦东新区绿叶幼儿园、浦东洋泾幼儿园中小学：进才中学、六师附小、建平中学大学：海事大学、东亚管理学院、上海浦东新区行政学院商场：华联、联华超市、博达百货、康林仁和家庭医疗护理用品苗圃路店医院：浦东新区中医医院罗山分院、博山社区卫生服务站、海威门诊部、洋泾地段医院、上海浦东新区公利医院 仁济医院 邮局：东镇邮电所、胜利镇邮电所、泾东邮政所、张杨路邮政支局银行：中国工商银行、中国建设银行、上海银行、中国农业银行其他：浦圣桑拿休闲有限公司 名门购物中心小区内部配套：游泳池、网球场、儿童乐园、老年活动中心。</t>
  </si>
  <si>
    <t>东方康德家园（二期）</t>
  </si>
  <si>
    <t>懿行路971弄1-117号/和佳路105弄</t>
  </si>
  <si>
    <t>幼儿园：懿德之爱幼儿园中小学：育人中学，三林小区大学：震旦进修学院商场：联华超市，好又多超市，喜乐多超市。医院：浦东新区医院，东方医院南院邮局：永泰支局银行：工商银行，中国银行，农业银行。其他：小区大门口有菜市场，商业街。在建社区医疗中心</t>
  </si>
  <si>
    <t>东方康德家园C版块</t>
  </si>
  <si>
    <t>三林镇和佳路105弄</t>
  </si>
  <si>
    <t>爱家亚州花园一期</t>
  </si>
  <si>
    <t>东绣路1085弄-1089弄</t>
  </si>
  <si>
    <t>幼儿园： 大风车幼儿园、浦南幼儿园、星河湾幼儿园、童谣幼儿园中小学： 建平香梅中学、浦明师范附小、海桐小学、进才外国语学校、星河湾小学 大学：东辉外国语学校商场：华联超市、易初莲花、永乐电器、国美电器、巴黎春天、家乐福 山姆会员医院：花木地段医院、仁济医院、儿童医学中心邮局：中国邮政兰村路邮政所银行：中国农业银行、中国工商银行、中国交通银行、上海银行、中国建设银行 光大银行其他：杨东公园、文化公园、世纪公园 北蔡公园</t>
  </si>
  <si>
    <t>龙科公寓</t>
  </si>
  <si>
    <t>高科西路2757弄</t>
  </si>
  <si>
    <t>小区地处商业繁华地段，周边生活配套设施齐全， 交通便捷，四通八达。周边医院：上海市南汇区老年护理院、上海市南汇区老年护理院、第一妇婴保健院东院、第一妇婴保健院东院、上海市第一妇婴保健院浦东新院、上海市第一妇婴保健院浦东新院，餐厅:香花酒家、顺凤新煮意、北珠饭店、有意思餐厅、姜记桐乡羊肉馆北蔡老店、北蔡羊肉馆。</t>
  </si>
  <si>
    <t>潍坊九村</t>
  </si>
  <si>
    <t>浦电路330弄</t>
  </si>
  <si>
    <t>潍坊九村位于浦电路330弄,崂山路644弄,靠近东方路浦电路,交通便利,附近有多条公交线路,出行方便,小区环境幽雅,生活设施齐全.周边交通：地铁:4号线浦电路、4号线世纪大道，小学:明珠小学、明珠小学B区，周边医院：上海仁济医院（三级甲等）、潍坊街道医院、瑞康体检(东方路店)、闵行中医院（东方路分院）、黄浦南市区精神卫生中心、美年大健康(崂山路店)，餐厅:御香海(浦东店)、御香海(浦电路店)、鸟辰日本烧烤店、石锅面铺、晋园食坊、炭多多。</t>
  </si>
  <si>
    <t>济阳一村</t>
  </si>
  <si>
    <t>德州路420弄</t>
  </si>
  <si>
    <t>小区位于西营路和成山路交叉口，小区周围配套齐全，交通方便，出小区门口就是公交车站，出小区门口就是地铁7号线和13号线 ....... 小区建于1988年，现在发展成熟，小区一公里以内有三个地铁口：7号线8号线和13号线 ，出小门口九是西营菜市场，农工商超市，家得利，好德快客。</t>
  </si>
  <si>
    <t>芳佳苑</t>
  </si>
  <si>
    <t>连波路228弄</t>
  </si>
  <si>
    <t>该小区交通非常便利（北蔡主流车站必经之路，七号线仅一步之遥）、周边交通：地铁:7号线芳华路，周边医院：第一妇婴保健院东院、第一妇婴保健院东院、上海市第一妇婴保健院浦东新院、上海市第一妇婴保健院浦东新院、上海市南汇区老年护理院、上海市南汇区老年护理院，银行:中国农业银行ATM，餐厅:好再来土菜馆、祥龙餐厅芳草路店、农家绿色土菜馆、舟山海鲜面馆、阿派旺佳餐、重庆鸡公煲(芳草路店）</t>
  </si>
  <si>
    <t>民康苑</t>
  </si>
  <si>
    <t xml:space="preserve">御山路360弄1~50号 </t>
  </si>
  <si>
    <t>大学：上海海关学院中小学：御桥小学（上海师范大学附属小学） 、建平实验中学、上海市民办东明中学 、绿川学校 、浦发中学幼儿园：浦东新区民办御桥幼儿园商场：海浦东二手车交易市场 、申通快递浦东公司 、上海福成汽车销售服务有限公司 、上海农产品中心批发市场邮局：中国邮政农贸市场邮政服务处(浦东新区川沙分局) 、中国邮政海关高等专科学校邮政所(浦东新区川沙分局) 银行：中国建设银行上海分行沪南路分理处医院：</t>
  </si>
  <si>
    <t>上南雅筑</t>
  </si>
  <si>
    <t>洪山路851弄1-22号</t>
  </si>
  <si>
    <t xml:space="preserve">三林地区的长浜路云台路。周边医院：杨思医院（一级甲等）、东方医院（三级甲等）、洪山医院（二级甲等）、武警浦东医院（二级甲等）、徐浦中医医院（未知）、周家渡地段医院（未知），银行:浙江民泰商业银行atm、浙江民泰商业银行上海浦东支行、浙江民泰商业银行(浦东支行)、中国农业银行上南路支行、中国农业银行(海阳路支行)、中国农业银行24小时自助银行，超市:嘻仕多店、联华上浜路店、伍缘、世联超市洪山路店、水果超市、世纪华联超市海阳路店，餐厅:杨思私房菜、私房麻辣土豆、老滋老崃、浦高酒家板泉路店、老滋老味、佰面乡。
</t>
  </si>
  <si>
    <t>荷五小区</t>
  </si>
  <si>
    <t>长岛路1338弄</t>
  </si>
  <si>
    <t>附近建行，上海银行，中国银行，联华超市，邮局，浦东公利医院、浦兴地段医院等公共设施一应俱全；子女可入读金岛小学、浦东模范中学等学校；小区附近各式商店齐全。为居住投资之首选地段！交通设施：距M6长岛路站步行仅10分钟左右路程，及783(淮海东路)、785、85(至陆家嘴)、815、843(至杨浦)、638、774、716等</t>
  </si>
  <si>
    <t>龙威名邸</t>
  </si>
  <si>
    <t xml:space="preserve"> 巨野路455弄1～3号</t>
  </si>
  <si>
    <t>其中张杨路、源深路、羽山路、桃林路一带是陆家嘴板块新晋楼盘的集中供应区，这类楼盘的区域绿化、商业配套、楼盘规划起点均较高，与滨江楼盘相比又有较大的价格优势，而且生活便利方面可能更加突出。龙威名邸所处的张杨路为浦东的主干道，龙威名邸距离浦东陆家嘴的交通枢纽区张杨路、东方路、世纪大道交汇处仅公交４站路。</t>
  </si>
  <si>
    <t>阳光欧洲城二期</t>
  </si>
  <si>
    <t>佳林路82弄</t>
  </si>
  <si>
    <t>附近金桥镇工疗康复站、金桥地段医院、公利医院(金桥门诊部)、浦兴社区卫生服务中心荷泽路分中心、浦兴地段医院、上海金高中西医结合医院。</t>
  </si>
  <si>
    <t>金桥湾清水苑</t>
  </si>
  <si>
    <t>长岛路1280弄</t>
  </si>
  <si>
    <t>是浦东金桥核心板块首批示范性商品房楼盘。该楼盘规模庞大，基本由160多栋多层欧式住宅所组成。区内绿化覆盖率极高，景观别致，环境优雅，拥有大面积的绿化带、中央景观水池、假山喷泉等。同时，金桥湾清水苑内还设有上海示范蒲公英幼儿园、社区活动中心、儿童乐园等基础配套设施，这对于小区的住户而言很方便。金桥湾清水苑周边的生活配套现已很齐全，坐拥翡翠坊商业街，西面金桥公园，生活气息浓厚，出门就是金桥湾菜市场，周边还有超市、银行、餐饮店、服饰店等都在附近，楼盘周边还配有了文峰广场、金桥国际广场等大型高端商业设施，生活兼投资双适宜。</t>
  </si>
  <si>
    <t>盛逸公寓/盛顺意苑</t>
  </si>
  <si>
    <t>浦东南路2199弄</t>
  </si>
  <si>
    <t xml:space="preserve">南浦大桥、世纪大道、地铁二号线和再建中的地铁明珠线组成立体交通网络。由由大酒店、国际儿童医学中心，易初莲花为小区居民带来了便捷的生活。小区闹中取静，户户朝南，270度、180度落地挑窗让你有更好的视觉享受。
</t>
  </si>
  <si>
    <t>羽北小区</t>
  </si>
  <si>
    <t>巨野路482弄</t>
  </si>
  <si>
    <t>小区西到民生路，南到羽山路，东到巨野路，北到张杨路．步行不到15分钟就是易初莲花超市，门口还有易初莲花和家乐福的班车．２分钟可达６号线民生地铁口小区属 动迁房 房龄相对老了一点 但是小区规模挺大 但现在上海因迎接世博会 而统一进行平该坡工程 该小区最大卖点 是拥有第二中心小学和进才中学 周边生活配套设施很好 而且进地铁口 是目前在上海刚刚起步或者为孩子更好的学习 最好选择</t>
  </si>
  <si>
    <t>京浦小区</t>
  </si>
  <si>
    <t>京浦路160弄</t>
  </si>
  <si>
    <t>小区位于北蔡镇上,靠近联华大卖场,附近生活设施齐全,交通方便,有多条线路分别直达陆家嘴、张江、浦东南路、浦西等等房型正,小区安静,光线好。周边交通：地铁:11号线御桥，小学:御桥小学，周边医院：御康医院、安达医院御桥社区卫生服务中心(计家宅)、御宠园、上海解放军73171部队医院、周浦部队医院、浦东新区北蔡镇犬类免疫接种点，餐厅:海惠嘉、川湘菜馆(御桥苑西)、重庆鸡公煲京浦店、兰州正宗牛肉拉面(御康医院东)、长征联帮土菜馆、小弟排档。</t>
  </si>
  <si>
    <t>盛族家园/悉尼阳光</t>
  </si>
  <si>
    <t>临沂北路210弄</t>
  </si>
  <si>
    <t>地处南浦城核心，已与竹园商贸区、陆家嘴金融贸易区组成“黄金三角”区域带。 周边交通：地铁:6号线上海儿童医学中心、4号线塘桥，周边医院：强生职工医院（一级甲等）、浦南医院（二级甲等）、第二人民医院（二级甲等）、小东门地段医院（一级乙等）、上海仁济医院（三级甲等）、南浦妇科医院（未知），餐厅:樱花日本料理、肯德基(南浦大桥餐厅)、拿渡麻辣香锅(山姆会员店)、肯德基山姆店、真功夫(临沂沃尔玛店)、安田屋本店</t>
  </si>
  <si>
    <t>南新公寓</t>
  </si>
  <si>
    <t>下南路500弄</t>
  </si>
  <si>
    <t>南新公寓位于三林地区世博家园板块。对口学校：九年一贯制:上海市绿川学校，周边医院：迎博社区卫生服务中心（一级乙等）、疾病预防控制中心、蓝十字锦绣康复医院、亮亮视界、亮亮视界、浦东新区北蔡镇犬类免疫接种点，银行:中国工商银行atm、上海农商银行ATM、上海农商银行南新分理处、上海农村商业银行24小时自助银行、中国农业银行atm、中国邮政储蓄银行ATM(南新营业所)，超市:海荻超市南新店、阳光便利(顾全路)、尚优玛特超市、苹果园、美佳惠超市、华联超市，餐厅:河南拉面(下南路)、阿龙海鲜、南京汤包馆、巴比馒头、老天母卤味专家(下南路店)、土家酱香饼。</t>
  </si>
  <si>
    <t>南华城</t>
  </si>
  <si>
    <t>浦三路4688弄</t>
  </si>
  <si>
    <t>小区共2期开发，一期94年的 2期04年的 房型南北向，通透设计。绿化率高，唯一不足，配套不好，交通比较方便。靠近三林，周边医院：上海康沈医院（未知）、上海解放军73171部队医院、周浦部队医院、知音医院，餐厅:仁和餐厅、双全饭店、天台酒店、重庆鸡公煲、黄山特色咸肉菜饭骨头汤、寿州土菜馆。</t>
  </si>
  <si>
    <t>民星苑</t>
  </si>
  <si>
    <t>御青路56弄</t>
  </si>
  <si>
    <t>周边交通：地铁:11号线御桥，大学：上海海关学院 中小学：御桥小学 、上海市民办东明中学 、绿川学校 、浦发中学 幼儿园：浦东新区民办御桥幼儿园 商场：海浦东二手车交易市场 、申通快递浦东公司 、上海福成汽车销售服务有限公司 、上海农产品中心批发市场 邮局：中国邮政农贸市场邮政服务处(浦东新区川沙分局) 、中国邮政海关高等专科学校邮政所(浦东新区川沙分局) 银行：中国建设银行上海分行沪南路分理处 医院：康桥镇和合社区卫生服务中心 其他：益帆休闲浴场</t>
  </si>
  <si>
    <t>同方锦城（1-2期)</t>
  </si>
  <si>
    <t>兰城路292弄</t>
  </si>
  <si>
    <t>同方锦城位于浦兴路西侧、博兴路口，距离五莲路成熟地段不远，生活配套设施齐全，但又不喧闹，环境不错，浦兴路南接张杨路，轨道交通6号线沿路而建。楼层状况：由多层、小高层和高层住宅组成。周边交通：地铁:6号线博兴路、6号线五莲路、6号线金桥路，对口学校：小学:上海市浦东新区沪新小学，幼儿园:莱阳幼儿园，周边医院：上海口腔科医院、沪东社区健康卫生综合服务中心、浦兴社区卫生服务中心荷泽路分中心、公利医院(金桥门诊部)、上海沪东造船集团职工医院、沪东医院，餐厅:久久丫鸭颈王(淮海7号东)、楚锦源老徽州菜饭骨头汤、正宗兰州牛肉拉面(博兴路店)、兰州拉面张杨北路、牛公馆(博兴路店)、楚锦源茶餐厅。</t>
  </si>
  <si>
    <t>中福公寓/易居东城</t>
  </si>
  <si>
    <t>东绣路1155弄1-2号</t>
  </si>
  <si>
    <t>小区位于“世纪公园大居住区”的西南部，由2幢高层组成。距离世纪公园1501米左右。与爱家亚洲花园为邻。周边医院：上海仁济医院（三级甲等）、蓝十字锦绣康复医院、第九人民医院(浦东分院)、第九人民医院(浦东分院)、旺旺医院、旺旺医院，餐厅:顺旺基(东绣路店)、绿之佳咖啡、东北四季人家、湘菜馆、二娃酸菜鱼、博地精品酒店-法式餐厅。</t>
  </si>
  <si>
    <t>浦东名门世家（一至三期)</t>
  </si>
  <si>
    <t>崮山路322弄</t>
  </si>
  <si>
    <t>处于浦东大道与张扬路之间，紧邻杨浦大桥入口处，名门世家地处的洋泾地区，周围以崮山路、博山路为中心的商业集中区域，分布着众多的健身美容、邮电、银行、酒店、等文化娱乐、消费场所。周边交通：地铁:6号线北洋泾路、6号线德平路，对口学校：幼儿园:博山幼儿园，周边医院：上海申诚医院（未知）、金杨地段医院（未知）、上海浦东慈善医院、西门子助听器浦东新区张杨路旗舰服务中心、浦东新区公利医院、上海国医馆，餐厅:达日徕餐厅、华川茶业、阿土仔烤鱼店、湘益茯茶上海营销中心、天缘茗茶天缘茗茶--浦东店、凯源杰品小厨。</t>
  </si>
  <si>
    <t>沃尔玛（南浦大桥店）</t>
  </si>
  <si>
    <t>临沂北路252弄</t>
  </si>
  <si>
    <t>尔玛百货有限公司由美国零售业的传奇人物山姆?沃尔顿先生于1962年在阿肯色州成立。经过四十余年的发展，沃尔玛百货有限公司已经成为美国最大的私人雇主和世界上最大的连锁零售商。目前沃尔玛在全球十六个国家开设了超过6500多家商场，员工总数160多万，分布在美国、墨西哥、波多黎各、加拿大、阿根廷、巴西、中国、韩国、德国和英国16个国家。每周光临沃尔玛的顾客近一亿四千万人次。2004年沃尔玛全球的销售额达到2852亿美元，连续多年荣登《财富》杂志世界500强企业和“最受尊敬企业”排行榜。同时，沃尔玛在全球多个国家被评为“最受赞赏的企业”和“最适合工作的企业”之一。</t>
  </si>
  <si>
    <t>恒生商业广场</t>
  </si>
  <si>
    <t>上丰路166弄</t>
  </si>
  <si>
    <t>恒生商务广场位于浦东区上丰路1600号，总占地面积36752平方米，总建筑面积56291平方米，是区域中稀缺的大型商业广场。该项目位于金融服务产业园区核心区域，属唐镇金融服务产业园区(已有19家银行入驻) 目前，项目周边还没有大型的商业广场，恒生商业广场的出现在一定程度上填补了大型商业广场的需求空白，中高端商业品牌可以进入区域。但是，如何让这样一个不是很成熟的商圈吸引到合适的商家，从而真正的提高区域商业档次也在考验着商家的招商能力和后期运营管理能力。</t>
  </si>
  <si>
    <t>周东路782弄22支弄1-7号</t>
  </si>
  <si>
    <t>日月星城，地处南汇区周浦镇中心，随着周浦中心镇规划的进一步完善，城镇的不断发展，该区域正逐步成为周康地区的政治文化中心。 酒店主体立面经过严谨分割与细致比例协调，优雅端庄间不失简洁造型与鲜明个性，注重细节营造刻画出丰富建筑表情。 在功能设置方面，餐饮为主的左翼裙房，精妙变化的空间将大空间与小包间创意共享。右翼的娱乐设施规划更是多姿多彩，多功能厅、屋顶花园，露天游泳池，健身房，尽显星级酒店优雅风范。 公寓设计糅合现代建筑视觉原理，统一而层层跌落的建筑形象，轻巧并富于光影变化，形成错落的轮廓。 其独具特色的小户型设计，更是顺应了城市中坚人物的购房意向，优雅派的两房格调（85-87M2），南北皆有露台的优雅风范，是该户型得天独厚的特征之一，转角凸窗主卧更加添主人起卧间居家格调。同时，独具理念的精致户型，新中产的一室天地（65-67M2），一室自有一室的空间观点，大阳台，小露台相得益彰，合理空间安排自有一番小天地。 周边医院：上海康沈医院（未知）、上海国龙医院、周浦部队医院、上海解放军73171部队医院、知音医院、上海惠元医院，餐厅:顾思成饮食店、长脚羊肉(周东店)、龙虾故事海鲜坊、振毅龙虾故事、新一佳农家海鲜、川流不息(周东店)。</t>
  </si>
  <si>
    <t>巨野小区</t>
  </si>
  <si>
    <t>巨野路60弄1-17</t>
  </si>
  <si>
    <t>附近有公立医院,学校,菜场设施齐全.生活便利.尤其是临近浦东大道,几十条公交四通八达,出行极其便利.　周边交通：地铁:6号线民生路，周边医院：上海海事大学-校医院、浦东新区公利医院、浦东皮肤病防治中心、西门子助听器浦东新区张杨路旗舰服务中心、上海国医馆、羽山综合市场(上海交通大学医学院附属仁济医院北院北)，餐厅:小厨坊快餐、合味浓情(浦东店)、都市庄园苏北农家菜、天喔一佳、福建千里香馄饨、巫山烤全鱼。</t>
  </si>
  <si>
    <t>上泰花苑</t>
  </si>
  <si>
    <t>张扬路2855弄</t>
  </si>
  <si>
    <t>位于张杨路德平路交界处，地铁6号线德平路出口处。生活设施：小区旁边即有万德菜市场，旁边亦有博达购物广场。靠近罗山路的门口出口有肯德基万德店，家得利超市，联华超市，并且沿博山东路亦有各种商铺，有贵州菜馆、浴池、旅店、陌生人火锅等。另附近有小螺号幼儿园，罗山中学。生活设施齐全，生活气息浓厚。 交通情况：交通便利有隧道六线、申川专线、584可到达人民广场、火车站，130.791.961可到达第一八佰伴，783可到淮海路，935到达静安寺，申川专线，大桥五线到达张江，另有638.639.773.774.736.970等约20多部公交车，一部车即可到达陆家嘴，五角场，金桥工业区等工作地。并且临近地铁六号线德平路站，走路过去也只需5分钟，交通非常便利。 各大银行及邮局:工行、建行,上海银行。医院:公利医院，浦东新区中医院，金杨地段医院。</t>
  </si>
  <si>
    <t>珠江玫瑰花园</t>
  </si>
  <si>
    <t>浦东大道1097弄</t>
  </si>
  <si>
    <t>珠江玫瑰花园位于浦东新区教育资源最为丰富的源深、洋泾板块，内环之中。小区北靠铜山街路紧邻黄浦江，西接华开路，西面便是名门滨江苑小区以及中信五牛城酒店式公寓，南面靠近主干道浦东大道。西面紧靠陆家嘴金融贸易区，属规划中滨江特色居住带。源深.洋泾板块虽然处于内环之中，但从板块环境上来讲具有巨大的优势，板块内建有多个适宜自住的次新楼盘，整体的楼盘质量以及规划设计都十分人性化，充分考虑业主居住舒适度。珠江玫瑰花园便处于这个板块的东北位置，也是板块范围内地段较好的位置。小区西面不远处是东方路商业街，再往西便是陆家嘴金融贸易区的中心，因此西面有较多的购物以及消费中心，北面不靠近黄浦江，东面不远是上海海事大学的中心校区，南面不远则是源深体育中心。本小区在本区域内拥有较大的优势，不仅在于其地段好，更在于其园林小区的设计，这样的园林小区在此地段十分难得。周边交通：地铁:6号线源深体育中心，对口学校：小学:上海市第六师范第二附属小学，周边医院：上海华美医院(植发)、上海华美医院(口腔科)、北京尔康医院、上海明德五官科医院、陆家嘴社区卫生服务中心、上海海事大学-校医院，周边商业：餐厅:中信五牛城餐厅、大士村美食、品鱼轩、中信五牛城餐厅、留住阁潮汕砂锅粥馆(浦东大道店)、烧肉スタミナ苑(浦东大道店)。</t>
  </si>
  <si>
    <t>恒宇小区</t>
  </si>
  <si>
    <t>洪山路1658弄</t>
  </si>
  <si>
    <t>小区位于杨南路洪山路,以多层房库主,房型正气,小区整洁,门口是菜场,易初莲花超市,家得利,上南路多部公交车,6 8 11 号线.周边交通：地铁:6号线上南路、6号线华夏西路、6号线高青路，对口学校：小学:联丰小学，周边医院：东方医院（三级甲等）、徐浦中医医院（未知）、杨思医院（一级甲等）、三林医院、杨思医院杨东社区服务站、康齿丽口腔专科门诊部。周边商业：银行:交通银行24小时自助银行(杨南路)、上海银行华夏西路支行、中国民生银行ATM、上海银行ATM、中国银行atm、中国建设银行atm，超市:伍缘折扣、联合一百(洪山路店)、翰城世纪超市、时代联华、如海超市高青店、家得利上南店，餐厅:杨南路海鲜排挡、如日餐厅、五角场美食、好8食川菜馆、萨洛克意式迷你工坊、大盘鸡炒面拌面王。</t>
  </si>
  <si>
    <t>吉利名苑</t>
  </si>
  <si>
    <t>海阳路1125弄</t>
  </si>
  <si>
    <t>吉利名苑东侧临云台路（建成后可直接通往世博会会址），南侧为海阳路（轨道交通6号线高青路站就在此附近），西侧为上南路（公交线路与超市卖场都集中于此），北侧为上浜路。从卢浦大桥下口车行近10分钟即可到达。北面是世博园区，东面有近15万平方的综合生态公园（三林城市绿地），地理位置极其优越，属于三林上风上水的地段，周边生活配套相当成熟。小区总建面50970万平方米，其中3幢电梯公寓，11幢多层组成。本项目以紧凑型小面积房型为主，70平米左右的一房、76-104平米的两房、120平米左右的三房，主力房型为两房。周边交通：地铁:6号线高青路，周边医院：杨思医院（一级甲等）、东方医院（三级甲等）、武警浦东医院（二级甲等）、徐浦中医医院（未知）、武警浦东医院、杨思医院杨东社区服务站，银行:浙江民泰商业银行(浦东支行)、浙江民泰商业银行atm、浙江民泰商业银行上海浦东支行、中国农业银行(海阳路支行)、中国农业银行上南路支行、中国农业银行24小时自助银行，超市:水果超市、世纪华联超市海阳路店、琳佳乐便利、联华上浜路店、嘻仕多店、伍缘，餐厅:西塞山土菜馆（海阳店）、诸葛烤鱼馆、如意餐厅、皖兴饭店家常菜、新农村君临店、君临小菜。</t>
  </si>
  <si>
    <t xml:space="preserve">东方汇景苑 </t>
  </si>
  <si>
    <t>北园路258弄</t>
  </si>
  <si>
    <t>东方汇景苑位于北园路258弄，地处浦东内环内、塘桥板块。小区是塘桥板块次新房中，离轨道交通线较近的楼盘；小区门口便是的地铁6号线儿童医学中心站，步行5分钟可达轨道4号线蓝村路站。小区由1幢多层、9幢高层组成，南面是中环高架，开车出行方便。周边有易初莲花、沃尔玛、好百年等大型商业设施。地理位置可谓是得天独厚，巴黎春天、塘桥生活广场等等都在15分钟路程内，周围中高档商业圈。附近有仁济医院</t>
  </si>
  <si>
    <t>中大雅苑</t>
  </si>
  <si>
    <t>张扬北路558弄</t>
  </si>
  <si>
    <t>本小区位于张杨北路与五莲路路口，旁边就有个加油站，小区由总高8楼和11楼的房子组成。周边交通：地铁:6号线博兴路、6号线五莲路。对口学校：幼儿园:东荷幼儿园。周边医院：上海口腔科医院、浦兴社区卫生服务中心荷泽路分中心、上海开元骨科医院、上海开元骨科医院、公利医院(金桥门诊部)、上海沪东造船集团职工医院，周边商业：餐厅:意浓世界、御品粥养生坊、快到碗里来、好粥道(五莲路店)、张记腊汁肉夹馍、品鱼坊(五莲路二店)。</t>
  </si>
  <si>
    <t>大华锦绣华城11街区/锦华华城花样年华</t>
  </si>
  <si>
    <t>北艾路1077弄</t>
  </si>
  <si>
    <t>大华锦绣华城位于杨高路以东，博文路以南，锦绣路以西，川杨河以北。小区由小高层、多层和沿川杨河的联体别墅组成。作为现代生活园区的高起点定位，该地块在地缘、交通、生态等方面都有相当独特的优势。内外环线之间的地理位置，恰到好处的距离缓解了都市的紧张节奏，有利于形成相对松弛的居住氛围。规划中地铁5号线、7号线将从园区穿过，三条景观道路杨高南路、博文路、锦绣路界定在地块周边，向世纪公园、陆家嘴、金桥、张江等新区各大“要域”伸展，构成十分便捷的交通网络。虽然整个六里地区的商业配套相对还比较滞后，但大牌发展商的进入使地区的繁荣近在咫尺。 大华集团斥资引进的40000多平方米的乐购锦绣生活购物中心现已开张。同时还有与大卖场形成互补的，以中小尺度商业面积为主，集购物、休闲、娱乐于一身的200米欧洲街，带给居住者丰富自主的生活环境。在大华锦绣华城3.3平方公里的土地上，60%的绿化率意味着超过世纪公园1.7倍的绿地面积。逾20万平方米的中央森林公园、3万平方米主题公园、2万平方为滨川杨河休闲绿地形成整个地块中的一级绿色骨架。</t>
  </si>
  <si>
    <t>金葵新城东区</t>
  </si>
  <si>
    <t>金葵路1115弄</t>
  </si>
  <si>
    <t>金葵新城东区位于浦东金桥地段，乃属于一批动迁房。小区地处商业繁华地段，周边生活配套设施齐全， 交通便捷，四通八达。小区的环境绿化优雅，空气新宜。 交通状况：地铁：6号线、2号线。周边信息：幼儿园：欣欣幼儿园，中小学：上海市交通职业技术学校浦东分校，大学：同济大学科技园，商场：新华百货，医院：优医方国际医疗，邮局：中国邮政(蔡路邮政所)，银行：中国农业银行(蔡路分理处)，其他：永达汽车广场柯达公司华虹公司华为公司、通用公司、贝尔公司、金领之都、夏普公司、沃尔沃公司等。</t>
  </si>
  <si>
    <t>天台星城</t>
  </si>
  <si>
    <t>上南路6333弄</t>
  </si>
  <si>
    <t>天台星城是全电梯多层公寓房.小区环境建设力求达到绿色生态环境小区的水准。除了小区内布置大面积集中绿地，北侧沿河景观营造，以及全方位景观绿化之外，其重要特色在于追求中西合璧的环境设计，既有充满东方意境的天人合一的文化内涵，同时还吸取了西方花园景观设计的匠心。小区内精心设计成五大组团，分别以“金、木、水、火、土”命名为金星园、木星园、水星园、火星园和土星园。漫步其间，无处不感到一种充满情趣的文化氛围。 天台星城处于外环线南面，紧邻上南路、杨高南路、浦三路，出行四通八达。附近有申周线、周南线等多条公交线路和站点，联系人民广场、淮海路、南京路、上海体育馆、陆家嘴、东昌路、世纪公园等主要区域，辐射浦西、浦东大片地区，方便了居民交通。 此小区在1.5KM内，现有万达广场，乐购超市，永乐生活广场正在筹建中，未来将有维多利广场、百联（东方商厦）开建。</t>
  </si>
  <si>
    <t>金龙花园停车广场</t>
  </si>
  <si>
    <t>东方路1523号</t>
  </si>
  <si>
    <t>周边交通：地铁:6号线蓝村路、4号线塘桥、6号线上海儿童医学中心，周边医院：上海仁济医院（三级甲等）、南浦妇科医院（未知）、仁济肿瘤放疗伽玛刀、仁济肿瘤放疗伽玛刀、上海仁济医院肿瘤放疗伽玛刀中心、上海仁济医院肿瘤放疗伽玛刀中心。周边商业：餐厅:超级鸡车&amp;花样屋(东方路店)、鸡蜜部队&amp;花样屋(东方路店)、东港乐(东方路店)、西贝西北菜(东方路店)、明记餐厅(东方路店)、麻省理功。</t>
  </si>
  <si>
    <t>怡东大酒店</t>
  </si>
  <si>
    <t>金高路2200号</t>
  </si>
  <si>
    <t>上海怡东大酒店在外商云集的浦东开发区的中心，在交通便捷的中环线的黄金点位，在流光溢彩的金桥镇的中心，外高桥保税区、陆家嘴金融贸易区和张江高科技园区紧紧地环绕在周围，交通十分便捷。 上海怡东大酒店是按照星级标准建造的旅游涉外酒店，是一个集会务、商住、旅游、休闲于一体的十分理想的下榻之所。酒店拥有装修豪华、设施精良的客房151间（配置宽带上网、有线电视、国际国内程控电话）。幽静雅致的餐厅、现代豪华的酒茶吧、琳琅满目的商场、设备标准的自动棋
酒店外观
酒店外观
牌室、舒适幽雅的桑拿休闲中心、风情独特的俱乐部（KTV包房36间及光怪陆离的演艺厅）、能容纳150人的大、中、小会议室，能停泊300多车位的超大停车场，处处现出上海怡东大酒店的无愧于准四星涉外酒店的精良、豪华、现代的特色!</t>
  </si>
  <si>
    <t>信罗大厦</t>
  </si>
  <si>
    <t>张扬路2771号/罗山路589弄1-2号</t>
  </si>
  <si>
    <t>信罗大厦位于罗山路589弄,地理位置优越,房子房型很好，东南西北都窗，是全明的房子，装修也是超豪华，小区环境很不错，交通也很便利。 小区周边有上海交通大学(徐汇校区),新东方进修学校广元西路教学点,上海市徐汇中学,上海交大慧谷培训中心,上海交通大学思源进修学院,PF舞空间舞蹈培训学校,上海工艺美术职业学院,爱脑培徐家汇学习中心等学校,还有130、135、155、235、28、309、351、357、361、365、135区间等公交线路.　</t>
  </si>
  <si>
    <t>日月豪庭</t>
  </si>
  <si>
    <t>杨高南路5135弄</t>
  </si>
  <si>
    <t>结缘2010盛会，见证世纪浦东成长历程，卢浦大桥通车，连接两岸繁荣；中环（在建中）外环、杨高南路，畅行无阻、建设中的双轨道捷运支持。结合建筑庭院及露台绿化，打造层次丰富的园林景观，满足多维视觉享受，稀有超栋距，全景观小高层住宅，广阔视域，阳光体验，公寓底层架空充足车位保障、酒店式会所服务。 该项目位于三林路、杨高南路转弯口，由14幢多层和2栋小高层组成，一期共计278套公寓房，另有叠加别墅486套。建设中的M8线、L4线以及刚通车的卢浦大桥，能轻松快捷直达四方。周边交通、生活配套设施有待改善。周边交通：地铁:11号线浦三路、11号线三林东，对口学校：小学:浦东新区新时代小学，周边医院：东明地段医院（未知）、东方医院（三级甲等）、迎博社区卫生服务中心（一级乙等）、徐浦中医医院（未知）、疾病预防控制中心、杨思医院杨东社区服务站，周边商业：银行:中国农业银行ATM、中国邮政储蓄银行(永泰路营业所)、中国邮政储蓄银行atm、中国邮政储蓄银行24小时自助银行(永泰路营业所)、中国建设银行24小时自助银行(上海环林东路支行)、中国建设银行(上海环林东路支行)，超市:佳家便利、联华御桥店、鸟巢生鲜三林店、世纪华联、联华超市(三林远迎店)、天添乐超市永泰店，餐厅:星连心茶餐厅(杨高南路店)、一家人餐厅、精菜坊、辰月阁茶楼、一碗汤特色湘菜馆、名笙园食府。</t>
  </si>
  <si>
    <t>中新家园</t>
  </si>
  <si>
    <t>灵山路785弄</t>
  </si>
  <si>
    <t>中新家园均为多层建筑，11栋楼栋围绕中心花园而建，设有南北两个出入口，并在进道路楼栋下建造了不少底商.周边交通：地铁:9号线杨高中路、6号线民生路、6号线北洋泾路，对口学校：完中:上海市进才中学、上海市建平中学。</t>
  </si>
  <si>
    <t>大华锦绣华城12街区</t>
  </si>
  <si>
    <t>锦秀路3088弄</t>
  </si>
  <si>
    <t>"小区位于成山路锦绣路口，周边商业配套齐全有一兆韦德健身，巴黎春天百货、万得城商城，乐购超市，菜市场和山姆会员超市，小区内绿化率高；公交106、161、607、734、715、976、639、992、970、620、730、792、616、782、南川线,徐川线近；7号线锦绣路站； "周边交通：地铁:7号线锦绣路，周边医院：迎博社区卫生服务中心（一级乙等）、蓝十字锦绣康复医院、疾病预防控制中心、亮亮视界、亮亮视界、上海申东医院，周边商业：银行:中国民生银行ATM、上海银行锦绣路支行、上海银行ATM、中国农业银行24小时自助银行(上海锦绣华城分理处)、中国农业银行锦绣华城分理处、中国农业银行ATM，超市:、、、、联华超市、世纪联华(北艾路店)，餐厅:丽君酒店—细水长流、华德酒楼、必胜宅急送(成山店)(锦华东南苑西北)、Jovita、沪香园农家菜、炉鼎泰小笼馆。</t>
  </si>
  <si>
    <t>南新二村</t>
  </si>
  <si>
    <t>下南路309弄</t>
  </si>
  <si>
    <t>南新二村位于下南路3099弄,地理位置优越,生活设施齐全。周边有上海市光新中学、上海市普陀区光新路第二小学、上海市普陀区光新路小学等。交通便利、附近有多条公交线路可通往上海各个地区,小区中央有花园,环境十分幽雅,是居住的好选择。 大学：上海电视大学分校 中小学：小学：上海市浦东新区育童小学、昌邑小学(大华校区)中学：上南中学东校锦绣校区、绿川学校 幼儿园：上海市浦东新区七色花幼儿园、上海大华锦绣爱绿幼儿园 商场：东明家具广场浦东店、恒大建材市场、上海农产品中心批发市场、乐购锦绣店 邮局：中国邮政南新邮政所 银行：上海农村商业银行南新支行 医院：浦南医院北艾门诊部、浦东新区迎博社区卫生服务中心 其他：平安信用卡便利还款点 公交：161、604、607、789、970；地铁：13号线。</t>
  </si>
  <si>
    <t>南新三村</t>
  </si>
  <si>
    <t>下南路339弄</t>
  </si>
  <si>
    <t>该小区是绿地集团早期建造的福利公房，周边配套齐全。对口学校：小学:浦东新区育童小学，周边医院：迎博社区卫生服务中心（一级乙等）、疾病预防控制中心、蓝十字锦绣康复医院、浦东新区北蔡镇犬类免疫接种点、浦东新区北蔡镇犬类免疫接种点、亮亮视界，周边商业：银行:上海农商银行南新分理处、上海农村商业银行24小时自助银行、上海农商银行ATM、中国工商银行atm、中国邮政储蓄银行ATM(南新营业所)、中国邮政储蓄银行(南新储蓄所)，超市:华联超市、美佳惠超市、联华绿林店、伍缘、苹果园、尚优玛特超市，餐厅:爱文茶庄、矮胖子良心油条(下南路店)、南新馒头、宫廷桃酥王、清华小店、豪大大炸鸡排停业。</t>
  </si>
  <si>
    <t>农业银行</t>
  </si>
  <si>
    <t>浦东大道1712号</t>
  </si>
  <si>
    <t>位于浦东新区教育资源最为丰富的源深、洋泾板块，内环之中。小区北靠铜山街路紧邻黄浦江，西接华开路，西面便是名门滨江苑小区以及中信五牛城酒店式公寓，南面靠近主干道浦东大道。西面紧靠陆家嘴金融贸易区，属规划中滨江特色居住带。源深.洋泾板块虽然处于内环之中，但从板块环境上来讲具有巨大的优势，板块内建有多个适宜自住的次新楼盘，整体的楼盘质量以及规划设计都十分人性化，充分考虑业主居住舒适度。珠江玫瑰花园便处于这个板块的东北位置，也是板块范围内地段较好的位置。小区西面不远处是东方路商业街，再往西便是陆家嘴金融贸易区的中心，因此西面有较多的购物以及消费中心，北面不靠近黄浦江，东面不远是上海海事大学的中心校区，南面不远则是源深体育中心。本小区在本区域内拥有较大的优势，不仅在于其地段好，更在于其园林小区的设计，这样的园林小区在此地段十分难得。</t>
  </si>
  <si>
    <t>上海浦东文化礼品市场</t>
  </si>
  <si>
    <t>浦东大道1828号</t>
  </si>
  <si>
    <t>阳光城市家园</t>
  </si>
  <si>
    <t>永宁路33弄</t>
  </si>
  <si>
    <t>阳光城市家园位于永宁路33弄，金桥镇镇政府所在地，阳光欧洲城高档小区内，金桥出口加工区旁，到上海通用、夏普、沃尔沃步行10分钟。 交通便利，环境优美,周边配套成熟完善，有餐饮、超市、医院、学校、银行、健身娱乐设施、能够充分满足购房者一站式购物需求。近地铁12号线.周边交通：地铁:12号线金京路，对口学校：小学:浦东新区张桥镇中心小学，周边医院：金桥镇工疗康复站、金桥地段医院、上海金高中西医结合医院、浦兴地段医院、公利医院(金桥门诊部)、浦兴社区卫生服务中心荷泽路分中心，周边商业：餐厅:近邻小厨(金高店)、鑫易酒家、恩施公婆饼(浦东大道店)、鼎御咖啡、伍零山寨好再来快炒、开心酒吧。</t>
  </si>
  <si>
    <t>天台别韵</t>
  </si>
  <si>
    <t>上南路6555弄</t>
  </si>
  <si>
    <t>小区真正的做到了人车分离，配备了智能化的功能配套设施。整体房型设计以及无障碍设施设计具有现代风格和人性化功能。所有住宅的均配置电梯、建筑一，二层外墙为大理石饰面，建筑上部外墙为采用高规格真石漆仿面砖喷涂，外保温采用聚苯板，屋顶保温采用挤塑聚苯板，外门窗采用节能外门及断热铝合金中空玻璃窗，住宅走道、楼道等部位采用光控、声控节能延时自熄灭开关，使夜间共用部位在有人时能保持光亮，无人时能自熄灭，从而节约能源。地下汽车库、地下自行车库排风系统均采用新型节能、低噪声风机箱。采用诱导通风系统，减少排风系统的系统阻力，减少风机功耗。小区按市住宅局要求“四高”、“四新”标准建设。处处体现出开发商以人为本的设计理念。周边医院：上海康沈医院（未知）、知音医院、上海解放军73171部队医院、周浦部队医院，周边商业：餐厅:重庆鸡公煲、黄山特色咸肉菜饭骨头汤、寿州土菜馆、天台酒店、益生饮食、怡之都康桥店。</t>
  </si>
  <si>
    <t>华高新苑</t>
  </si>
  <si>
    <t>金高路1058弄1-35号</t>
  </si>
  <si>
    <t>地处老杨高路、巨峰路。华高新苑位于金桥板块的东北面，东起金高路，出门就是金高路商业街，西至双桥路，对面是华高苑和汇园，北也靠双桥路，对面小区是该区域品质较高的春江花悦园，南至巨峰路，穿过马路是易初莲花环境非常不错，道路宽敞，各种欧式建筑，气派非凡。区内设施齐全，有车直达淮海路(783路)。 华高新苑楼盘设备装修 结构:砖混、框架 外墙:防水涂料、仿石喷砂 大堂:地砖、大理石门套 电梯:三菱 门窗:塑钢窗 供电:4KW-7KW 供水:变频水 供气:天然石油气 消防:标准 通讯:电话、有线电视 华高新苑是2000年所建的楼盘。该楼盘以双桥路分南北两个小区，其建筑主要是多层和小高层所组成。楼层外立面采用天蓝色，配以开放式栅栏阳台，显得一板一眼比较规矩。从外立面看楼盘带有些欧洲风情，让人觉得该楼盘挺洋气的。区内的整体绿化还是非常不错，梧桐林荫大道贯穿小区，亲水玫瑰园广场，叠泉广场，弧型水幕墙和荷兰水车共同构成中心广场，遗憾的是无论是叠泉还是荷兰水车都处于无水的状态，使得小区景观大打折扣。 该楼盘在金桥板块东北区域楼盘中，其地理位置是最好的一个小区。小区正门外为金高路商业街，热闹繁忙，居民生活相当地便利，同时在步行5-10分钟就是公交车站、易初莲花、华高小学等。小区环境十分安静适宜居住，周边交通方便且行车环境好。生活配套设施齐全，购物方便。周边交通：地铁:12号线金京路、12号线杨高北路，周边医院:上海金高中西医结合医院、浦兴地段医院、金桥镇工疗康复站、浦东新区红十字服务站、金桥地段医院、上海开元骨科医院,周边商业:餐厅:老马记陕西凉皮(金高路店)、超级奶爸（金高路二店）、天喔一佳、豪大大香鸡排(金高店)、良乡小栗王、宝栗王(金高路店)。</t>
  </si>
  <si>
    <t>东南新村/周浦东南新村</t>
  </si>
  <si>
    <t>周市路2045弄</t>
  </si>
  <si>
    <t>东南新村（周浦）位于周市路2045弄，是比较老的小区，周边生活设施也比较完善，商场、邮局、医院、银行都比较齐全，是个生活的好地方。 周边医院：上海康沈医院（未知）、周浦医院（二级乙等）、知音医院、上海国龙医院、周浦部队医院、上海解放军73171部队医院，周边商业：餐厅:心窝、别具一阁老八样、湘云阁(周浦店)、老昌兴苏州汤包馆(年家浜路店)、周浦老八样(二店)、家得乐。</t>
  </si>
  <si>
    <t>滨江茗园</t>
  </si>
  <si>
    <t>昌邑路555弄</t>
  </si>
  <si>
    <t>滨江茗园位于浦东陆家嘴黄金地段CBD区内,由高层和小高层组成呈围合式建筑布局，小区中心广场，使整个小区整齐统一，前低后高，尽量使采光达到最好，小区两边绿化，树木茂盛，鲜花盛开。小区的门口沿街有多家休闲设施，西面为浦东新区陆家嘴图书馆，丰富居民的日常生活。小区出门就有公交车始发站，地铁四号线就在楼下，使你不用担心人多拥挤的问题，另外，还有多条经过小区附近的公交线路，可以为小区居民的出行提供服务。小区的前排为小高层，后排为高层，楼距较为大，在中间加有绿化和中心广场，小区的绿化还是很好的。小区里的居民以外来人员居多，因为本小区在90年代订位“蓝本户口”小区，所以有很多外地人员在这里为儿女置业，另外，还有一些港，澳同胞在这里居住。周边交通：地铁:4号线浦东大道，对口学校：小学:昌邑小学，周边医院：航道医院（二级乙等）、中西医结合医院（二级甲等）、瑞慈体检（未知）、全康医疗中心、鱼鳞病医院、提篮桥街道社区卫生服务中心，周边商业：银行:、、、、中国工商银行浦东大道支行、，超市:都灵优果乐、、、友谊茶庄、、，餐厅:金典577会所、东北农家院、赣江村、东方私宴、新泰泰国料理、会元馆港式茶餐厅。</t>
  </si>
  <si>
    <t>逸美时光停车场</t>
  </si>
  <si>
    <t>金藏路69号</t>
  </si>
  <si>
    <t>位于上海浦东新区杨高中路金藏路口，周边医院：国际医院（三级甲等）、ParkwayHealth、优医方国际医疗、上海普陀区牙科医院、LEUNG‘SHOME、瑞新医科及齿科中心，周边商业：银行:中国农业银行金桥支行营业部、中国建设银行金桥支行、中国建设银行ATM、交通银行(上海新区支行)、交通银行上海市分行小企业信贷服务中心、中国工商银行atm，超市:世纪联华超市(胡辉店)、时代华联超市碧海店、教育超市、、、世纪华联金伟店，餐厅:大头仔面馆、食尚佳、佰味知客、激荡食代、美罗思比萨(浙桥路店)、一品记。</t>
  </si>
  <si>
    <t>金葵新城</t>
  </si>
  <si>
    <t>金葵路945弄（近申江路）</t>
  </si>
  <si>
    <t>学校：实验学校，高等技术学院，专修学院，光新学校，等等。 商业：永信百货，好德便利，华联朝市，乐购，阳光广场，等等。 医院：Facebobbi 微整形抗衰美白工作室，康复中心，人民医院，等等。 公园：清园环保主题公园 交通：临近地铁，出行方便。</t>
  </si>
  <si>
    <t>锦绣天第花园</t>
  </si>
  <si>
    <t>锦和路289弄</t>
  </si>
  <si>
    <t>锦绣天第花园位于浦东中央公园西侧，距地铁2号线中央公园站约800米，交通便利，坐拥繁华。锦绣天第采用新古典主义的建筑风格，经典的三段式构图，糅合中国古典的园林艺术，打造21世纪的园景生活艺术的智能化生态社区。锦绣天第荣获全国“人居经典”规划金奖，其中一、二期共计7万平方米。三期共由4栋小高层。对口学校：幼儿园:童瑶幼儿园，周边医院：上海仁济医院（三级甲等）、旺旺医院、旺旺医院、花木地段医院、花木地段医院、上海仁济医院肿瘤放疗伽玛刀中心，周边商业：超市:家得利东绣店、家得利超市、罗森LAWSON便利店(陆家嘴人才公寓店)、、、快客便利店，餐厅:私家厨精菜坊、锦绣365度时尚生活街、真旺小菜、黑土地、真旺茶餐厅东绣店、老广东烧鹅馆。</t>
  </si>
  <si>
    <t>博爱家园</t>
  </si>
  <si>
    <t>东明路355弄</t>
  </si>
  <si>
    <t>博爱家园位于浦东北三林东明路、齐河路口，小区总占地面积6.7万平方米，总建筑面积超过12万平方米。该案一期于01年9月交房，二期于03年10月交房，采用多层和小高层相结合的方式。小区绿化覆盖率高，小桥流水穿梭其中，内外都设有老年健身设施，还有喷水广场和中央花园可供居民休闲、娱乐。小区后门就是轨道6号线和建设中的7号线，东明路和临沂路也正在架构桥梁，将方便今后居民的出行。小区周边有好又多、世纪联华、浦东商场等购物中心，可满足附近居民日常生活上的基本需求。周边交通：地铁:6号线高科西路，对口学校：小学:上海市浦东新区新世界实验小学，幼儿园:红苹果幼儿园，完中:云台中学，周边医院：浦南医院（二级甲等）、洪山医院（二级甲等）、武警浦东医院（二级甲等）、周家渡地段医院（未知）、武警浦东医院、脑血管病快诊快治中心，周边商业：银行:上海银行ATM、中国农业银行ATM、、交通银行南浦支行、交通银行ATM、，超市:周家度街道恩厚食品商店、全家便利店(高科西路站店)、伍缘、迪亚天天、华联超市（东明店）、汪胖子丽丽杂货店，餐厅:东东饭堡、东东饭煲本邦家常菜、东东饭煲、国货快餐、牛奶棚(齐河路店)、巧娘水饺。</t>
  </si>
  <si>
    <t>紫光大厦</t>
  </si>
  <si>
    <t>商城路341号</t>
  </si>
  <si>
    <t>紫光发展大厦”代建道路1200平方米。大厦分A、B、C座三部分，其中A座22层、1-2层为商业、3-22层为写字楼、高约70米；B座9层、1-2层为商、3-9层为写字楼、C座3层为配套还建、地下一层为物业、设备用房及自行车库和商业；地下二、三层为汽车车库与设备用房。 “紫光发展大厦”分为86个办公单元，并可自由拆分组合，极度切合中坚公司总部办公之需求，同时还有约5000平方米的商业面积。拥有地下车位170个，并有充足地上泊车位，完全满足来访商务客户之需。 “紫光发展大厦”地处朝阳区惠新里，北起对外经贸大学家属宿舍南侧、南至中国日报社、西起化工出版社、东临惠新东街、人文、商务氛围俱佳。 “紫光发展大厦”位于北三环与北四环之间，占尽地利之优势；交通极为便利，有多条公交线路直达，地铁5号线近在咫尺，可大大节省商务周转所需时间，提高商业效率。 “紫光发展大厦”拥揽对外经贸大学、服装学院、化工大学、金融管理学院、旅游学院等八大院校，知本气息浓厚，极度加强了现代办公文化氛围；且紧邻元大都公园，四季迷人景致尽享，办公自然环境得天独厚。周边交通：地铁:9号线商城路、2号线东昌路，周边医院：小东门地段医院（一级甲等）、强生职工医院（一级甲等）、瑞慈体检（未知）、鱼鳞病医院、全康医疗中心、黄浦区中西医结合医院分院，周边商业：银行:中国农业银行(浦东分行个贷中心)、中国农业银行滨江支行、中国农业银行24小时自助银行、中国工商银行商城路支行、、24小时自助银行服务，超市:好果多水果超市(商城路店)、家得利超市东昌店、家家乐、易捷便利店(商城路)、阳光超市、阿果果水果便利店(东昌店)，餐厅:新馋神鱼、家香活鸡庄、黔香阁(浦东店)、臻湘坊、任任家宴、尼藏餐厅酒吧。</t>
  </si>
  <si>
    <t>博雯大酒店</t>
  </si>
  <si>
    <t>康桥路1111弄</t>
  </si>
  <si>
    <t>位于浦东康桥路沪南路口、环线内康桥路、沪南公路、罗山路左右围拥，交通甚为优越。周边交通：地铁:11号线御桥，周边医院：御宠园、安达医院御桥社区卫生服务中心(计家宅)、御康医院、上海解放军73171部队医院、周浦部队医院、锋泽齿科，周边商业：银行:、、、中国银行(康桥支行)、交通银行、上海浦东发展银行(康桥社区支行)，超市:e购便利店、夏天食品超市(康桥店)、、康桥阳光超市、便利超市，餐厅:博雯大酒店、渔味人家、博雯渔味人家(康桥店)、湘锅轩、洪兵饭店、东北风情。</t>
  </si>
  <si>
    <t>浦建路1288号</t>
  </si>
  <si>
    <t>房型面积较实惠价格比周边楼盘偏低。周边生活设施配套齐全，唯一美中不足的就是距离地铁有点远。对口学校：幼儿园:童瑶幼儿园，周边医院：上海仁济医院（三级甲等）、瑞东医院瑞金医院浦东分院、Petway(柳杉店)、上海仁济医院肿瘤放疗伽玛刀中心、上海仁济医院肿瘤放疗伽玛刀中心、仁济肿瘤放疗伽玛刀，周边商业：银行:中国民生银行ATM、兴业银行(锦安东路社区支行)、中国民生银行(上海锦绣满堂社区支行)、、，超市:嘿客、悦加天天连锁超市(花木店)、、、88号线超市、康品汇生鲜店，餐厅:口口乡中式快餐(锦绣店)、口口乡海鲜、添翼小厨、冬亭餐厅、悦家小厨(锦安东路店)、和萌牛肠烧烤。</t>
  </si>
  <si>
    <t>御康医院</t>
  </si>
  <si>
    <t>沪南路2441弄</t>
  </si>
  <si>
    <t>位于北蔡镇上,靠近联华大卖场,附近生活设施齐全,交通方便,有多条线路分别直达陆家嘴、张江、浦东南路、浦西等等，周边交通：地铁:11号线御桥，周边医院：安达医院御桥社区卫生服务中心(计家宅)、御宠园、上海解放军73171部队医院、周浦部队医院、浦东新区北蔡镇犬类免疫接种点，周边商业：银行:交通银行、、、、、中国工商银行(沪南路支行)，超市:、、、上海车王认证二手车超市(浦东店)、申正光明综合商店、餐厅:海惠嘉、香再来小菜、四大名哺、川湘菜馆(御桥苑西)、重庆鸡公煲京浦店、兰州正宗牛肉拉面(御康医院东)。</t>
  </si>
  <si>
    <t>浦东康乐花园</t>
  </si>
  <si>
    <t>临沂北路255弄</t>
  </si>
  <si>
    <t>小区位于沃尔码大卖场对面,出门就是公交车站台,周边的配套齐全,步行5分钟左右可以到巴黎春天,到地铁4号线塘桥站步行也就5分钟,小区是2000年的次新房多层,生活非常方便.周边交通：地铁:6号线上海儿童医学中心、4号线塘桥，周边医院：浦南医院（二级甲等）、强生职工医院（一级甲等）、第二人民医院（二级甲等）、小东门地段医院（一级乙等）、上海仁济医院（三级甲等）、南浦妇科医院（未知），周边商业：银行:中国工商银行(自动柜员机)、、、、、超市:、、、、浦东石桥食品商店、竹屋便利店，超市:、、、、浦东石桥食品商店、竹屋便利店。</t>
  </si>
  <si>
    <t>潍坊一村</t>
  </si>
  <si>
    <t>浦电路149弄、浦电路182弄</t>
  </si>
  <si>
    <t>小区靠近塘桥公园,交通便利.地理位置优越.　周边交通：地铁:6号线浦电路、4号线蓝村路、4号线塘桥，对口学校：小学:上海市浦明师范附属小学，幼儿园:浦南幼儿园，周边医院：强生职工医院（一级甲等）、第二人民医院（二级甲等）、小东门地段医院（一级乙等）、上海仁济医院（三级甲等）、南浦妇科医院（未知）、黄浦南市区精神卫生中心，周边商业：银行:、、、、中国民生银行24小时自助银行、超市:联华快客(北张家浜路店)、快客便利店(、佳友杂货店、NQ便利店、光明便利店、南泉大酒店便利店，餐厅:南泉路油炸摊、荣荣酒家、跃民大酒店(潍坊店)、重庆鸡公煲村夫烤鱼、曹记野生龙虾馆、西北牛肉面(浦电路)。</t>
  </si>
  <si>
    <t>大桥花苑</t>
  </si>
  <si>
    <t>居家桥路151弄</t>
  </si>
  <si>
    <t>小区位于浦东大道居家桥路，北面临黄浦江，一期为1996年建好，是当时的动迁房，有一梯三户，一梯四户房型也是是从29.3平米的一室户---62.34平米的2房1厅！二期为1997年建，是商品房，有一梯两户和一梯三户，房型也是以87.13平米，96.35平米、117.17平米的2房一厅2室2厅为主，其中还有224.35平米的复式房，两者之间从墙面的外表就可分辨出来！小区的优点是，整个小区非常安静，不临马路！而且交通非常方便，浦东大道与居家桥路交叉口有将近20几条公交线路，到上海的各个板块，各个区域都是非常方便的！ 入住率非常高，已经达到了90%以上！ 周边学校（幼儿园）：金龙鱼幼儿园、世纪星幼儿园、进涛小学、建平试验小学（中学）、万的小学（中学）！ 购物：苏宁、永乐、国美电器、宏图三胞、可德、可的便利店、联华超市、罗山菜场、博山菜场， 医院： 沪东医院、江东泌尿外科医院、 银行： 交行、浦行、工行、建行、农行、上行、 餐饮： 其他： 沪东新村邮政所、隆昌路邮政所、和景商务酒店、黄山宾馆.对口学校：幼儿园:明珠幼儿园、金钥匙幼儿园，周边医院：上海申诚医院（未知）、金杨地段医院（未知）、上海申诚医院(不孕不育科)、上海申诚医院(男科)、上海海事大学校医院(港湾校区)、浦东新区口腔科医院，周边商业：银行:中国民生银行ATM、平安银行、中国民生银行、平安银行ATM、、，超市:、金丰水果大卖场(浦东大道店)、良友金伴便利店(、惠买家社区折扣超市(、娅迪百货、可的便利店，餐厅:桂林米粉、皖东南特色面馆、浦东大道粥摊、正宗浏阳蒸菜馆、阿桂嫂米粉·米线浦东大道店、阿桂嫂米粉米线。</t>
  </si>
  <si>
    <t>绿川新苑</t>
  </si>
  <si>
    <t>绿林路320弄</t>
  </si>
  <si>
    <t>绿川新苑位分为绿林路50弄、51弄、52弄、320弄（南区、北区） 属于浦东新区北蔡板块 物业类别:普通住宅； 建筑类别:多层； 交通状况:792、929、789、730、607、86、970、604 1025.北蔡2线； 内部配套:医疗保健站,美容美发；周边学校:绿川九年制学校、绿川幼儿园； 商场:农工商超市、华联超市、乐购； 银行：上海市农村商业银行、中国邮政储蓄银行； 医院:安达医院绿川门诊部。对口学校：九年一贯制:上海市绿川学校，幼儿园:七色花幼儿园，周边医院：迎博社区卫生服务中心（一级乙等）、疾病预防控制中心、蓝十字锦绣康复医院、浦东新区北蔡镇犬类免疫接种点、浦东新区北蔡镇犬类免疫接种点、亮亮视界，周边商业：银行:中国邮政储蓄银行ATM(南新营业所)、中国邮政储蓄银行(南新储蓄所)、上海农商银行南新分理处、上海农村商业银行24小时自助银行、上海农商银行ATM、中国工商银行24小时自助服务，超市:胖阿姨日用百货、林林杂货店(绿林路)、华联超市、惠敏食品商店、俊军杂货店、农工商超市，餐厅:清美食品、伊味儿快乐休闲食品(绿林路店)、乐百氏(绿林路)、辣椒园、辣椒园川菜馆、虾之海倪氏龙虾（绿林路店）。</t>
  </si>
  <si>
    <t>高恒大厦</t>
  </si>
  <si>
    <t>浦东大道1608号</t>
  </si>
  <si>
    <t>20221元/平</t>
  </si>
  <si>
    <t>高发大厦位于浦东新区浦东大道近民生路。毗邻上海陆家嘴金融贸易区、东方明珠、新国际博览中心。交通便捷，四通八达，有三十多条路线到达。租金合理，设施齐全，装修现代。物业管理周到，为商家提供一流的商务服务。房型布局合理，灵活分割可满足各企业人性化的设计追求。是企业领袖精明睿智之选择。</t>
  </si>
  <si>
    <t>苏宁易购停车场（浦建路店）</t>
  </si>
  <si>
    <t>浦建路620号</t>
  </si>
  <si>
    <t>小区出行方便，交通极其便利！南门出口为浦建路，对面即双季花艺正门口，北门出口为蓝村路，离地铁口5分钟距离，西门出口为东方路，公交线路繁多，东门出口为杨高南路，马路对面既是东锦江索菲特大酒店！靠近世纪公园！周边交通：地铁:6号线蓝村路、6号线上海儿童医学中心，周边医院：上海仁济医院（三级甲等）、南浦妇科医院（未知）、上海仁济医院肿瘤放疗伽玛刀中心、上海仁济医院肿瘤放疗伽玛刀中心、仁济肿瘤放疗伽玛刀、仁济肿瘤放疗伽玛刀，周边商业：银行:、、上海市农村商业银行、、、，超市:良友金伴便利店(兰村店)、好德便利店(、好德便利店(东村店)、、、喜士多便利店(锦和路店)，餐厅:wasoo酸辣粉、兰沁魅饮、手抓饼摊、兰州震亚牛肉面(蓝高小区北)、老成都串串香(蓝村店)、三仟米。</t>
  </si>
  <si>
    <t>金葵佳苑</t>
  </si>
  <si>
    <t>金葵路1315弄</t>
  </si>
  <si>
    <t>小区环境、本套房楼层朝向都很好。本房离金葵路大门和东门较近，水电煤有线均已开通。需要网络的可以安排开通，也可以协助租客办理居住证或者相关事务。公交有唐陆路谢家宅站：上川线（往金桥开发区，金杨新村，金桥国际广场，地铁6号线金桥路站，人民广场等地），182（往金杨新村方向），浦东17路（往外高桥保税区方向）（大门口到车站仅5分钟步行时间），金葵路公交车：1032（往金桥开发区，金桥镇方向）,1045（往张江高科技园区，地铁2号线广兰路方向）（大门口到车站也仅有5分钟步行时间）。小区附近有幼儿园，小学，菜场，超市。</t>
  </si>
  <si>
    <t>中远龙阳公寓</t>
  </si>
  <si>
    <t>杨高南路1288弄</t>
  </si>
  <si>
    <t>该案地处浦建路，近杨高路口。是1幢28层的全装修酒店式公寓，总建筑面积25051平方米，共计261套房源，面积为50-142平方米不等。周边易初莲花超市、仁济医院、儿童医学中心，生活设施齐全，同时众多公交线路途经，出行十分方便。周边交通：地铁:6号线上海儿童医学中心、6号线蓝村路。周边医院：上海仁济医院（三级甲等）、南浦妇科医院（未知）、上海儿童医学中心、上海儿童医学中心、上海第二医科大学儿童微创外科中心、上海第二医科大学儿童微创外科中心，周边商业：银行:、、、交通银行ATM、、超市:、、快客、联华快客(东绣路店)、快客便利店(东绣路店)、餐厅:滇道云南特色料理(环龙路店)、丽晟食尚广场、滇道橡木云南餐吧(环龙路店)、老大房(北园店)、晟庭中餐厅、多瑙河全日餐厅。</t>
  </si>
  <si>
    <t>中海御景熙岸</t>
  </si>
  <si>
    <t>秀沿西路258弄</t>
  </si>
  <si>
    <r>
      <rPr>
        <sz val="9"/>
        <color indexed="8"/>
        <rFont val="微软雅黑"/>
      </rPr>
      <t>中海御景熙岸，地处大浦东核心区域，随着世博临近，区域价值一再升。周康别墅区、大三林世博版块、大浦东三大价值利好强势组合，奠定了其无穷的发展潜力。社区左衔世博会、陆家嘴中心繁华，右续临港新城未来无限；地处申江路、周祝公路、杨高南路、康桥路围合区，毗邻中环、外环，上中路隧道、打浦路隧道、西藏南路隧道，交通通畅；合聚名校、商业、医疗和艺术等高端设施，于繁华之地，取静谧之地。 中海御景熙岸秉承经典的赖特有机建筑理念进行规划建造，在有限的用地塑造无限的空间。从联排别墅到高层公寓。秉承地脉三面水系环绕的特点，中海御景熙岸在社区内特别设计了2000</t>
    </r>
    <r>
      <rPr>
        <sz val="9"/>
        <color indexed="8"/>
        <rFont val="宋体"/>
      </rPr>
      <t>㎡</t>
    </r>
    <r>
      <rPr>
        <sz val="9"/>
        <color indexed="8"/>
        <rFont val="微软雅黑"/>
      </rPr>
      <t>左右的水面面积，并在小区内引入天然活水，使生活兴趣盎然。社区南、西、北三侧均为景观河道，结合水景设置漫步道、亲水平台、休憩场地、埠头、绿地、小广场、栏杆、坐椅、小品等，为您呈现了一种亲水低密度的美好生活意境。 中海御景熙岸把建筑与大自然相互融合。在建筑与水系之间，添置绿色缓坡植物，在细节的景观设计中,又融入了赖特的有机造景元素。雕塑、花钵、私密景观环境——3层绿化层层交汇，在局部又露出公共开放空间，步行道路和小品设施相联，高大的乔木、茂密的灌木，起伏的草坪……不同品类树种的灵活运用，形成多层次的有机绿化体系。周边医院：东明地段医院（未知）、三林镇荻山村卫生室、牙科、三林社区卫生服务中心永泰社区卫生服务站、上海施建红口腔诊所、上海明皓口腔门诊部，周边商业：银行:、中国工商银行永泰路支行、中国工商银行ATM、中国民生银行atm、上海浦东发展银行ATM、中国邮政储蓄银行24小时自助银行(永泰路营业所)，超市:联华、日用百货便利店、、、老杨商店、上海悦加天天购物超市浦东仓储中心餐厅:电信大学食堂、提香别墅花朴咖啡、廂·人文雅席、申聚园饭店、新辣道（华侨城店）、和平饭店。</t>
    </r>
  </si>
  <si>
    <t>培育苑</t>
  </si>
  <si>
    <t>芳华路455弄</t>
  </si>
  <si>
    <t>培育苑位于芳华路455弄,近白杨路,属于北蔡板块,周边设施一应具全.周边交通：地铁:7号线龙阳路、7号线芳华路，对口学校：幼儿园:华林幼儿园，周边医院:第一妇婴保健院东院、第一妇婴保健院东院、上海市第一妇婴保健院浦东新院、上海市第一妇婴保健院浦东新院、上海市南汇区老年护理院、上海市南汇区老年护理院，周边商业：银行:中国邮政储蓄银行ATM、、、、中国民生银行24小时自助银行、中国建设银行ATM，超市:、、、、迪亚天天(芳华路店)、可的便利店(芳华店),餐厅:招财金煲(芳华路店)、招财香锅(芳华路店)、星佰瑞、国玉小菜、旺福招财香锅、老昌兴苏州汤包馆(芳华路店).</t>
  </si>
  <si>
    <t>南新一村</t>
  </si>
  <si>
    <t>下南路161弄</t>
  </si>
  <si>
    <t>南新是一个成熟小区，周边有餐饮，小商品市场等 ！生活方便！周边医院：迎博社区卫生服务中心（一级乙等）、疾病预防控制中心、蓝十字锦绣康复医院、浦东新区北蔡镇犬类免疫接种点、浦东新区北蔡镇犬类免疫接种点、亮亮视界，周边商业：银行:中国邮政储蓄银行(南新储蓄所)、中国邮政储蓄银行ATM(南新营业所)、上海农村商业银行24小时自助银行、上海农商银行南新分理处、上海农商银行ATM、中国工商银行atm，超市:飞飞便利店、美惠全连锁超市、爱心百货、伍缘、联华绿林店、江南便利(绿林路)，餐厅:飘香百味小厨、有滋有味大排档、新新老母鸡汤面、成山路800、优胜客(下南店)、麻辣砂锅。</t>
  </si>
  <si>
    <t>华光苑</t>
  </si>
  <si>
    <t>凌兆路88弄</t>
  </si>
  <si>
    <t>小区位于凌兆路济阳路口,以多层为主,二房二厅一卫是主打房型,小区靠近地铁8号线,门口有多部公交车,世纪联华,生活工作都十分方便!周边交通：地铁:8号线凌兆新村，周边医院：徐浦中医医院（未知）、浦东新区精神卫生中心、三林医院、康齿丽口腔专科门诊部、杨思医院海阳社区卫生服务站、杨思医院杨南社区服务点，周边商业:银行:、、中国银行ATM、、、中信银行ATM，超市:联华快客便利店、光明便利店(凌兆路)、好德便利店(凌济店)、、世纪联华超市(三林店)-停车场、全家便利店(凌兆新村地铁站店),餐厅:老大昌(凌兆路店)、天天美食、怡佳仁休闲零食(凌兆路店)、屋满香香辣小龙虾店、王阿姨饺子菜馆、欢乐居。</t>
  </si>
  <si>
    <t>银桥花苑</t>
  </si>
  <si>
    <t>长岛路800弄</t>
  </si>
  <si>
    <t>小区环境好交通方便周边生活设施齐全到金桥公园仅200米路程到地铁6号线博兴路站步行不到5分钟金桥路站7分钟 附近300米金桥国际广场 1000米文峰千家惠广场 翡翠坊用餐一条街四大银行也在附近。小区除靠马路为总高7楼，后排有总高5楼、4楼外，均为总高6楼的，一梯两户的房子。为浦东新区第一批商品房，较高房屋品质！周边交通：地铁:6号线博兴路、6号线金桥路，周边医院：ParkwayHealth、金杨地段医院、金杨地段医院、上海口腔科医院、沪东社区健康卫生综合服务中心、公利医院(金桥门诊部)，周边商业：银行:中国民生银行24小时ATM机、中国平安银行24小时自助银行服务、平安银行24小时自助银行、招商银行(上海长岛路小微支行)、招商银行24小时ATM机、超市:好德便利店(、、联华超市(远达店)、利民超市(平度路店)、平价水果蔬菜干货专卖、诚民便利店，餐厅:大家福辣妹子川菜长岛路分店、辣妹子、新西兰牛肉面、幸福果园、味可休闲餐厅、小粥仙西渡连城店。</t>
  </si>
  <si>
    <t>万科金色雅筑</t>
  </si>
  <si>
    <t>三林路1300弄</t>
  </si>
  <si>
    <t>万科金色雅筑，万科集团世博三林板块又一力作。本项目居浦东中环精华生活圈，三林核心地段，毗邻盛会区域，傍身三林公园，坐拥金谊河，都市成熟生活；邻近轨道6号线华夏西路站、11号线上南路站（在建），上中路隧道（在建）、打浦路隧道复线（在建），各条公交线路通往市中心，畅享四通八达便捷精彩；精装mini情景花园洋房(70-72平的两房，92-95平的三房）、产业化住宅90平方米三房二厅，多功能收纳系统的U5（135-140平）户型。其中（70-72）平米每层都有附赠空间，1楼送私家花园，2楼以上送私家北露台20平米，使用面积高达90以上.周边交通：地铁:11号线三林东、11号线三林、6号线华夏西路，</t>
  </si>
  <si>
    <t>佳林小区/张桥小区</t>
  </si>
  <si>
    <t>佳林路962弄</t>
  </si>
  <si>
    <t>小区位于佳林路上近永业路,小区绿化高,楼距大,适于居住!对口学校：小学:浦东新区张桥镇中心小学、浦东新区张桥中心小学，幼儿园:金桥幼儿园。周边医院：金桥地段医院、金桥镇工疗康复站、公利医院(金桥门诊部)、上海金高中西医结合医院、上海普陀区牙LEUNG‘SHOME。周边商业：银行:、、、、中国民生银行ATM、超市:、金秋综合商店、飞跃五金百货批发零售、张口齐食品商店、百货超市、佳盈综合商店，餐厅:重庆鸡公煲(永业小区西)、鸿良饭店、鸿良饮食店、重庆鸡公煲(永业小区西)、菁菁饮食店、秦申假日酒店餐厅。</t>
  </si>
  <si>
    <t>金巷小区</t>
  </si>
  <si>
    <t>杨高中路10弄</t>
  </si>
  <si>
    <t>金巷小区分为两种，一种多层，一种高层。多层都是总高6层没电梯的，一梯二户的高层总高24层，二梯八户。对口学校：幼儿园:蒲公英幼儿园-金桥湾部，周边医院：ParkwayHealth、上海普陀区牙科医院、LEUNG‘SHOME、公利医院(金桥门诊部)、浦兴社区卫生服务中心荷泽路分中心、金杨地段医院，周边商业：银行:平安银行24小时ATM机、中国民生银行、、、、超市:、玄康果业连锁店、迪亚天天便利店(、耀捷食品店、快客便利店、联华快客(胶东路店)，餐厅:四季牧歌音乐茶座、一品生煎王、豪门酒楼、土字头象山海鲜城、宽兴米线、艺寿司日本料理。</t>
  </si>
  <si>
    <t>东旺名苑</t>
  </si>
  <si>
    <t>海阳路858弄-860弄</t>
  </si>
  <si>
    <t>东旺名苑(达悦仕嘉)以低密度住宅著称的绿色居住板块，2010年世博会即将在三林地区举行。达悦仕嘉约有7.56万平方米。小区分商品房和动迁房。主要户型有77-80平米多层两房，动迁房73.11-80.5的电梯2房，动迁房94-98平的3房，98平米两房，106平米的二房二厅二卫。114平米三房二厅一卫，130平米和140平米的三房二厅二卫。达悦仕嘉周边交通方便，毗邻中环华夏西路（在建），驾车轻松介入城市快速干道；轨道交通6号线高青路站距项目仅1500米左右，7号线云台路站，8号线南向延伸段（在建）上南路站，均距离接近。配合20余条公交线路，出行方便。　景观设计单位:上海东方建筑设计研究院.周边交通：地铁:8号线杨思，周边医院：东方医院（三级甲等）、杨思医院（一级甲等）、武警浦东医院（二级甲等）、徐浦中医医院（未知）、武警浦东医院、杨思医院杨东社区服务站，周边商业：银行:中国农业银行上南路支行、中国农业银行(海阳路支行)、中国银行(杨思支行)、中国银行ATM(上海市杨思支行)、中国民生银行24小时自助银行服务、兴业银行24小时自助银行服务，超市:润和便利、好德便利店(海南店)、都市果园大卖场、新世联华、悦加天天购物超市、拉卡拉小店(互联网时代社区店)，餐厅:茗香居、湘中香、万家小厨、萍水湘逢酒家、屋里厢私房菜、招招鲜。</t>
  </si>
  <si>
    <t>当代清水园</t>
  </si>
  <si>
    <t>芳甸路77弄</t>
  </si>
  <si>
    <t>九年制学校，家乐福、大拇指广场和联洋广场，生活非常的便利
小区介绍： 园林式社区，欧式外立面由小高层和高层组成，房型正。出行方便，是联洋很受欢迎的小区之一</t>
  </si>
  <si>
    <t>金桥酒店公寓</t>
  </si>
  <si>
    <t>红枫路108弄</t>
  </si>
  <si>
    <t>幼儿园：金琦幼儿园、上海市浦东新区阳光幼儿园、浦东灵山幼儿园银泰分部中小学：上海协和国际学校(小学部) 、上海市浦东新区金英小学、上海德威英国国际学校、上海协和国际学校(中学部) 、上海市陸行中学南校大学：中欧国际工商学院商场：红枫路酒吧一条街、家乐福、欧倍德、碧云购物中心医院：复旦大学附属华山医院浦东分院、浦东新区妇幼保健院邮局：中国邮政新金桥大厦邮政服务处(浦东区局)银行：中国光大银行上海分行金桥支行、中国银行上海分行浦东开发区支行营业部其他：平安信用卡便利还款点小区内部配套：菜市场、便利店</t>
  </si>
  <si>
    <t>栖山苑</t>
  </si>
  <si>
    <t>金桥路528号，金桥路530号</t>
  </si>
  <si>
    <t>幼儿园：海浦东新区明珠幼儿园 、浦东金钥匙幼儿园 、上海市浦东新区民办金太阳幼儿中小学： 金桥中学、建平实验学校、建平实验中学、上海市长岛中学 、上海市东方旅游职业技术学校、民办兴知中学、进涛小学、金杨中学、金陆小学。 大学：上海海事大学(东校区) 、上海海事大学海华高等技术学院 、上海海事大学(海华校区) 、上海海事大学浦东工商管理学院 、上海交通职业技术学院(东校区)商场： 文峰广场-文峰千家惠五莲路店 、博达百货 、金杨第一商城 、恒昌百货商店 、上海东珠商厦 、金珠商厦、国美电器、永乐电器、苏宁电器、易买得超市。医院：上海江东泌尿外科医院、公利医院、申诚医院、浦东妇幼保健院。 邮局：栖山路邮局 中国邮政庆宁寺邮政所(浦东区局)、中国邮政庆宁寺邮政所(浦东区局)、中国邮政沪东新村邮政所(浦东区局)。银行：中国工商银行，中国建设银行、浦发银行、上海银行、光大银行 其他：娱乐场所、黄山宾馆、亚龙大酒店、陌生人火锅、博达购物、金杨服饰城。小区内部配套：休闲广场，绿化带等</t>
  </si>
  <si>
    <t>365数码广场</t>
  </si>
  <si>
    <t>浦建路365号</t>
  </si>
  <si>
    <t>永业小区</t>
  </si>
  <si>
    <t>永业路94弄</t>
  </si>
  <si>
    <t>该小区交通便利，生活设施齐全，是个成熟型社区。</t>
  </si>
  <si>
    <t>临沂北路100弄</t>
  </si>
  <si>
    <t>小区地处浦东塘桥板块，位于环龙路259弄，临近龙阳路,杨高南路浦建路，小区交通方便，</t>
  </si>
  <si>
    <t>沈家弄路</t>
  </si>
  <si>
    <t>沈家弄路877弄</t>
  </si>
  <si>
    <t xml:space="preserve">幼儿园：浦东东方幼儿园(沈家弄部)、浦东金囡幼儿园。中小学：六师二附小小学进才中学。大学：上海海事大学(民生路老校区)、上海浦东新区行政学院。商场：康林仁和家庭医疗护理用品苗圃路店、百汇连锁鑫隆商场。医院：上海浦东新区公利医院、洋泾社区卫生服务中心。邮局：中国邮政张杨路邮政支局(浦东区局)、中国邮政洋泾邮政所(浦东区局) (全部网点)。银行：中国建设银行、中国工商银行、中国农业银行、中国交通银行、中国银行、浦发银行等。其他：锦江之星民生路店、日落旅馆。小区内部配套：棋牌室、洗衣店、美容美发、儿童游乐场、停车场、健身房。
</t>
  </si>
  <si>
    <t>申波苑</t>
  </si>
  <si>
    <t>申波路83弄 </t>
  </si>
  <si>
    <r>
      <rPr>
        <sz val="9"/>
        <color indexed="8"/>
        <rFont val="微软雅黑"/>
      </rPr>
      <t>社区成熟、环境良好，周边配套齐全、交通便利 。环境好,靠近,次新房； 幼儿园: 华林幼儿园</t>
    </r>
    <r>
      <rPr>
        <sz val="9"/>
        <color indexed="8"/>
        <rFont val="David"/>
      </rPr>
      <t>‎</t>
    </r>
    <r>
      <rPr>
        <sz val="9"/>
        <color indexed="8"/>
        <rFont val="微软雅黑"/>
      </rPr>
      <t xml:space="preserve"> 邮局: 北蔡邮政支局 银行: 交行、上行、工行，建行、农行 学校: 电影艺术学院 医院: 花木社区卫生服务中心 餐饮: 陆家嘴世纪酒店 购物: 国美电器、金海马家具、联华超市。</t>
    </r>
  </si>
  <si>
    <t>崮山小区</t>
  </si>
  <si>
    <t>灵山路1415弄</t>
  </si>
  <si>
    <t>幼儿园：百灵鸟幼儿园（阳光三村幼儿园分部）中小学：第六师范附属小学(羽山路校区)、进才中学北校、建平中学大学：上海老年大学商场：博达百货、名门休闲广场、康伴一生家庭医疗保健用品连锁，吉买盛医院：上海市第一医药商店博山药房、胡昕远口腔诊所邮局：泾东邮政所、洋泾邮政所银行：中国银行、中国农业银行、中国工商银行、中国建设银行等 其他：锦阳宫大酒店、利宝得海鲜大酒店小区内部配套：阅览室、棋牌室、停车场</t>
  </si>
  <si>
    <t>日月新殿</t>
  </si>
  <si>
    <t>海阳路612弄/海阳路654弄</t>
  </si>
  <si>
    <t>该小区位于浦东区三林商圈，小区环境优美，生活设施齐全，周边交通便利，适合居民生活。幼儿园：恒宇幼儿园 、杨思幼儿园(北园)中小学：杨思高级中学、上南中学、三林中学大学：上海齐爱驾校商场：家得利、易初莲花、好又多、农工商医院：东方医院、浦南医院、杨思医院邮局：杨思邮电支局银行：工商银行、建设银行、中国银行、农业银行其他：公园：上南公园、济阳公园；餐饮娱乐：恒大休闲城、杨思电影院小区内部配套：儿童乐园 老年活动中心 健身中心</t>
  </si>
  <si>
    <t>嘉德公寓</t>
  </si>
  <si>
    <t>北张家浜路28弄</t>
  </si>
  <si>
    <t>幼儿园：浦南幼儿园学区中小学：东格致中，洋泾中学，浦东南路小学，浦明师范附小大学：上海电商场：第一八佰伴、时代广场、易初莲花3医院：仁济医院、中美儿童医学中心3邮局：塘桥邮局3银行：中国银行、农业银行、建设银行、工商银行3其他：源深体育中心、浦东游泳馆县小吃、上海又来亭酒家小区内部配套：棋牌室、健身中心、桌球室</t>
  </si>
  <si>
    <t>绿波家园</t>
  </si>
  <si>
    <t>三旋路506弄</t>
  </si>
  <si>
    <t>小区环境优美，生活设施齐全，周边交通便利，适合居民生活。卖场超市生活便捷。</t>
  </si>
  <si>
    <t>金龙东苑</t>
  </si>
  <si>
    <t>浦建路365弄</t>
  </si>
  <si>
    <t>金龙东苑位于上海浦东新区万商云集、世人瞩目的陆家嘴金融贸易区内，紧靠杨高路、浦建路、东方路等快速便捷的交通主干道。项目周边环境良好，四周形成了繁华的金融、信息、商贸购物中心。本月均价
54665元/平米
环比上月
↓ 4.18%
同比上年
↑ 7.36%
基本信息编辑本段 小区地址：浦东浦建路365弄项目特色：小户型所属区域：浦东 塘桥邮    编：200127环线位置：内环以内产权描述：70年住宅产权物业类别：住宅、普通住宅竣工时间：2000-03-15开 发 商：上海华迅实业发展有限公司建筑结构：钢混建筑类别：板楼 小高层建筑面积：40000平方米占地面积：20000平方米当期户数：850户总 户 数：850户绿 化 率：41.60%容 积 率：2.00物 业 费：1.50元/平米·月
配套设施供    水：市政直供水、水泵水箱供水2个月一缴2.93元/供    暖：无供暖业主自行供暖 供    电：环网供电、月缴、早上6点到晚上10点是0.617燃    气：市政管道天然气、2个月一缴、2.50元/立方通讯设备：光纤或ADSL电梯服务：24小时电梯服务服务安全管理：小区门禁智能管理系统，各主要路口设有闭路电视监控系统，红外报警系统；卫生服务：小区内部杂物清洁整理定时打扫小区入口：浦建路365弄停 车 位：停车位共500个
小区简介编辑本段
金龙东苑位于上海浦东新区塘桥板块紧靠地铁4/6号线蓝村路站紧靠杨高路、浦建路、东方路等快速便捷的交通主干道项目周边环境良好四周形成了繁华的金融、信息、商贸购物中心小区楼下是永乐电器  更多&gt;&gt;
本段合作编辑者： 崔丙超 金前彪
交通状况编辑本段 地铁4、6号线蓝村路站；公交：01、119、213、219、237、451、610、614、619、624、626、629、637、638、639、640、718、736、746、771；本段合作编辑者： 崔丙超
周边信息编辑本段 幼儿园：海富幼儿园龙阳双语部中小学： 东方小学、浦东南路小学、文建中学 大学：上海海粟美术设计专修学院浦东分院商场： 易初莲花【改名为卜峰莲花】、永乐生活电器、国美电器、新塘桥生活广场、巴黎春天，苏宁电器医院：儿童医学中心、仁济医院、塘桥社区医院邮局：中国邮政蓝村路邮政支局(浦东区局)银行：中国建设银行、中国工商银行、中国农业银行、上海银行、中国交通银行其他：上岛咖啡、由由大酒店、最佳西方丽晟酒店、绿桂亭、沁味小厨、韩影宫美容美体中心，小区旁边是西贝西北菜餐厅 小区内部配套：游泳池 网球场</t>
  </si>
  <si>
    <t>海光大楼</t>
  </si>
  <si>
    <t>新北洋泾路601号</t>
  </si>
  <si>
    <t xml:space="preserve">海光大楼位于北洋泾路601号，属于浦东新区陆家嘴板块。特点：视野开阔，全明设计，公园景观，铂金地段，配套齐全，绿化率高，交通便利：8到浦东大道和张杨路,多部公交到人民广场/陆家嘴地铁站/金桥/张江/火车站。幼儿园：小螺号幼儿园分园、弘韵数码幼儿园、泾东幼儿园、罗山幼儿园、民幼儿园中小学：七号桥小学、实验小学、进才中学北校、建平中学、罗山中学、凌泾南中学大学：上海浦东新区行政学院、上海海事大学商场：购物： 便利店、世纪联华超市、菜场等医院：天使口腔、上海浦东新区公利医院、浦东新区洋泾社区卫生服务中心邮局：中国邮政泾东邮政所、中国邮政张杨路邮政支局、中国邮政洋泾邮政所银行：建设银行、中国农业银行、中国工商银行其他：儿童乐园、健身设施、安保设施、停车位。
</t>
  </si>
  <si>
    <t>恒大星级公寓一期二期</t>
  </si>
  <si>
    <t>成山路648号</t>
  </si>
  <si>
    <t>该案占地面积2万平方米，总建筑面积2万平方米，共150套住宅。由2幢11层小高层组成，幢距达135平方米。近2万平米的广阔大地上，2幢小高层川杨河畔仅2幢8楼、11楼珍稀双拼小高层，大面积南北阳台、落地凸窗。保安中心24保安，小区周围红外报警系统，区内电子摄像监探系统，单元入口电子密码系统，单元电子对讲访客系统。幼儿园：上钢新村幼儿园海贝部、上南五村幼儿园、浦东上南六村幼儿园小、白鸽幼儿园中小学：新世界实验小学、上南五村小学、浦东新区云台小学、上南中学大学：群星职业技术学校商场：好又多超市、易初莲花超市医院：浦南医院、周家渡地段医院邮局：中国邮政云莲路邮政所(浦东区局) 、中国邮政上南路邮政所(浦东区局)银行：中国银行、中国光大银行、中国交通银行其他：浦东商场、 世纪联华小区内部配套：网球场、篮球场、游泳池及乒乓、棋牌等室内娱乐、健身场馆</t>
  </si>
  <si>
    <t>康琳小区</t>
  </si>
  <si>
    <t>杨高南路2877号</t>
  </si>
  <si>
    <t>东方锦绣幼儿园、齐河幼儿园西门、新时代小学大华校区、齐河幼儿园、上南中学北校、上海电视大学浦东新区分校上南分部、昂立中学生教育(上南分校)、昌兰小学、昌购物
农工商超市(集团)有限公司第三十三分店、联华快客便利店(浦杨店)、快客NO.1428、迪亚天天浦三店、迪亚天天浦三店、浦三路花鸟市场、好德便利NO.535、9.9元超市、联华快客便利店(昌浦店)、伍缘(浦三路店)；
医院
上海郭大锁齿科诊所(私立)、上海光鸿门诊部、周家渡地段医院、周家渡社区卫生服务中心云莲卫生服务站、昌里五居委红十字服务站、健齿口腔门诊、广济宠物、上海周家渡社区卫生服务中心成山卫生服务站、周家渡成山社区卫生站；
美食
香姬牛奶棚(昌里店)、凡仔汉堡(浦三路店)、游子老鸭粉丝汤、真真牛肉面馆、苹果园、士百士美式汉堡店(昌里东路店)、老盛昌苏州汤包馆昌里店、上海熟食、老天母卤味专家(昌里东路店)、苏州汤面馆；
银行
中国银行股份有限公司上海市浦东分行六里支行、中国银行(六里支行)、中行六里支行、农行六里支行、中国工商银行(昌里东路支行)、闽发证券有限公司上海昌里东路证券营业部、交行南浦支行、交通银行(南浦支行)、建行昌里支行、建行昌里支行；</t>
  </si>
  <si>
    <t>浦兴苑</t>
  </si>
  <si>
    <t>巨峰路716弄</t>
  </si>
  <si>
    <t>区位于巨峰路，周边各项生活设施齐全，有家乐福，近地铁六号线，附近银行学校 幼儿园一应俱全，周边环境好.幼儿园：同汇幼儿园、浦东东陆幼儿园、华高幼儿园、世纪星证大幼稚园、星韵幼儿园、浦东东蕾幼儿园、中小学：福山外国语小学证大校区、华高小学、凌河小学、上海市民办丰华高级中学 、上海市金川中学大学：上海外国语大学夜大学、上海终身教育进修学院(浦东五莲路分院)、金融学院、上海英华美学院商场：家乐福巨峰店、好到家装饰广场五莲店 、易初莲花、农工商超市、联华超市。医院：上海开元骨科医院、浦兴地段医院、金桥地段医院、浦兴医院、上海沪东医院邮局：中国邮政东陆邮政支局银行：中国农业银行金桥沪东支行 上海银行博兴路支行中国建设银行上海市凌河路支行 中国建设银行股份有限公司上海莱阳路支行其他：人文餐厅。苏宴大酒店、假日快捷酒店、盆景汇大酒店、茴香KTV、浦兴路街道社会救助事务管理所、浦兴路街道司法信访综合服务窗口、佰龙健身中心、水木年华沐浴休闲俱乐部、黛颜美容美体小区内部配套：停车场、洗衣店、儿童游乐场、歌舞厅、美容美发、餐厅</t>
  </si>
  <si>
    <t>耀康食府</t>
  </si>
  <si>
    <t>杨高南路1685</t>
  </si>
  <si>
    <t>丽江锦庭</t>
  </si>
  <si>
    <t>浦东大道3060弄</t>
  </si>
  <si>
    <t>江锦庭由上海必成置业有限公司投资开发建设，项目地处市政府致力规划的浦江两岸开发区内，位于浦东大道利津路。尊贵的地段、优雅的环境、超前的设计、精湛的品质，构筑“以人为本”的经典品牌楼盘。丽江锦庭包含了高档景观住宅（毛坯）、精装修小户型公寓式酒店及临街商业旺铺等多种业态功能，拥有发达而完善的医疗、教育、购物、娱乐、交通等公建配套设施，同时具备了高档会所的服务功能，是区域品质提升的新坐标。 幼儿园：莱阳幼儿园 、小帆船星雨幼儿园 、上海浦东新区东波幼儿园 、浦东小帆船幼儿园中小学：小学：浦东新区莱阳小学 、东波小学 、上海市成功教育实验学校 
中学：沪新中学(莱阳路校区) 、陆行中学、金川中学、东沟中学。大学：上海理工大学(军工路校区) 、上海海事大学(东校区) 、上海海洋大学(军工路校区)商场：上海文峰广场、易初莲花、农工商。医院：沪东地段医院 、沪东地段医院第1门诊部邮局：中国邮政莱阳路邮政所(浦东区局)银行：交通银行、建设银行、农业银行、工商银行、浦发银行、上海农商银行其他：海上风情商业街、江南山水菜场、五莲路菜场、苏宴大酒店。</t>
  </si>
  <si>
    <t>民生家园</t>
  </si>
  <si>
    <t>沈家弄路810弄</t>
  </si>
  <si>
    <t xml:space="preserve">民生家园位于沈家弄路810弄，周边有多所大学，近地铁，出行方便。幼儿园：浦东东方幼儿园(沈家弄部) 、浦东金囡幼儿园 、孔祥东音乐幼儿园巨野路园区 、东园幼儿园(商城部) 中小学：上海市浦东新区第二中心小学、第六师范附属小学(南洋泾路校区) 、浦东新区北洋泾路希望小学 、上海第六师范第二附属小学西部 大学：亿胜软件学院、复旦大学、同济大学、上海电视大学 商场：正大生活馆(杨高中路店) 、百汇连锁鑫隆商场 医院：上海浦东新区公利医院 、上海市浦东新区精神卫生中心 、弘易中西医结合门诊 邮局：中国邮政张杨路邮政支局(浦东区局) 银行：中国交通银行、浦发银行、中国工商银行、中国建设银行 其他：锦江之星民生路店、日落旅馆 小区内部配套：棋牌室、洗衣店、美容美发、儿童游乐场、停车场、健身房 </t>
  </si>
  <si>
    <t>上南路3651弄</t>
  </si>
  <si>
    <t>小区边上就是地铁六号线上南路出口边上就是中林站台小区生活设施齐全周边环境不错边上就是世博大道小区交通生活购物都很方便 。幼儿园：恒宇幼儿园小太阳幼儿园中小学：三林中学北校（凌兆路分部）大学：上海光明驾校（光明基地）上海新华进修学院三林校区 (全部网点)商场：东明家具广场浦东店卜蜂莲花上南路店家乐福新里城店医院：三林社区卫生服务中心邮局：中国邮政凌兆邮政支局中国邮政蓝麦兜邮政服务处银行：上海银行工商银行建设银行其他：春天园咖啡上海中录时空凌兆路店精灵E时代真女人专业A533;小区内部配套：停车位</t>
  </si>
  <si>
    <t>爱法新都</t>
  </si>
  <si>
    <t>杨高中路58弄</t>
  </si>
  <si>
    <t>爱法新都小区位于浦东新区欣欣向荣的金桥生活区，周边大型超市、银行、邮电、学校、医院、公园等配套设施完善。小区占地面积32273平方米，建筑面积51857平方米，新建住宅354套。 小区建设以欧洲巴洛克经典建设风格为创意蓝本，整个建筑气势恢宏，高贵典雅，将环境、建筑、生活、艺术融于—体。小区内电视监控、楼宇对讲、宽带网络和一卡通等7项智能化系统功能完备，家用小型中央空调和集中供应热水系统安装到产，设施齐全、布局合理，为家居生活营造了一个安全、温馨、舒适的环境。幼儿园：中福会幼儿园、嘉臣名都幼儿园中小学：陆行中学大学：河海大学设计院上海分院商场：家乐福、易出莲花、百安居、苏宁电器医院：红房子医院、华山医院浦东分院、公利医院金桥门诊邮局：中国邮政建银大厦邮政服务处、沪东新村邮政所、金桥邮政支局银行：光大银行、中国交通银行、浦发银行、招商银行、中国工商银行其他：华阳大酒店、金桥大酒店、黑森林金桥店小区内部配套：网球场、壁球室、桌球室、儿童乐园、老年活动中心、游泳池</t>
  </si>
  <si>
    <t>华丰佳园</t>
  </si>
  <si>
    <t>上南路3333弄</t>
  </si>
  <si>
    <t>小区交通方便，环境优美，生活设施齐全，是居家自住的好社区。该案位于上南路3333弄,由9幢多层组成,顶楼带阁楼,有3幢为3房2厅房型,建筑面积以120平方米为主,另外6幢为房型,建筑面积90-95平方米.周边商业设施有易初莲花、家得利大卖场、公交线将近20余条。幼儿园：鹤琴文艺幼儿园 、恒宇幼儿园 、杨思幼儿园(北园)中小学： 联丰小学 、浦东新区杨思镇小学 、德州三村小学 、工友希望小学 、杨思中学(高中部) 、杨思中学(初中部)、新世界实验小学、上海市浦东新区上南五村小学、浦东新区云台小学、上南中学、上海市实验学校中学部、协和双语学校(浦东校区)，大桥小学 大学：上海市群星职业技术学校商场：浦东商场昌里店 、浦东商场成山店医院：上海明珠医院 、浦东新区杨思医院杨东社区卫生服务站 、上海杨思医院 、三林社区卫生服务中心 、医林门诊部 、杨思社区卫生服务中心邮局：中国邮政杨思邮政所(浦东区局) 、中国邮政蓝麦兜邮政服务处银行：中国建设银行上海分行杨思支行 、中国银行上海分行杨思支行 、上海银行华夏西路支行、中国工商银行板泉路支行、上海农商银行杨思支行、中国农业银行上南路支行其他：铭鼎商务宾馆 、维带利宾馆 、汉庭快捷酒店上南店 、锦江之星上海世博店(原杨思店) 、上海鹏宏大酒店 、金秋之星旅馆、维也纳国际酒店</t>
  </si>
  <si>
    <t>芳华苑</t>
  </si>
  <si>
    <t>芳华503弄</t>
  </si>
  <si>
    <t>幼儿园：六一幼儿园(芳草部)、华林幼儿园（芳华部）中小学：华林中学、华林小学、北蔡中学大学：建设银行上海市分行培训中心、商场：北蔡家具广场、百安居龙阳店、麦德龙医院：上海中医药大学附属曙光医院(东部)、 安达医院、仁济医院邮局：中国邮政春晓路邮政支局(浦东新区川沙分局)、银行：上海浦东发展银行、中国银行、中国建设银行、中国农业银行、上海农村商业银行、中国交通银行其他：浦东新区花木街道培花新村管理中心、小区内部配套：停车位</t>
  </si>
  <si>
    <t>金巷多层小区</t>
  </si>
  <si>
    <t>阳高中路10弄</t>
  </si>
  <si>
    <t>金巷小区金巷小区[1]位于杨高中路十弄三支弄，荷泽路与胶东路交汇处。小区幽静，周边菜市场，各式商铺齐全，生活设施完善，交通方便。小区建筑类别分为两种，一种多层，一种高层，多层都是总高6层没电梯的，一梯二户的高层总高24层，二梯八户。幼儿园： 中福会幼儿园、金桥托儿所 、嘉臣名都幼儿园、蒲公英幼儿园中小学： 上海市浦东新区金茂小学、金桥中心小学、华师大实验中学、上师大外国语小学、陆行中学 大学：河海大学设计院上海分院、杉达大学商场： 好又多、乐购、家乐福、易出莲花、百安居、苏宁电器、佳美家俱商场医院：红房子医院、华山医院浦东分院、公利医院金桥门诊 邮局：中国邮政建银大厦邮政服务处、沪东新村邮政所、金桥邮政支局 银行：光大银行、中国工商银行、中国建设银行、中国农业银行、中国交通银行 其他：黑森林金桥店、华阳大酒店、金桥大酒店、小区内部配套：餐厅、美容美院、棋牌室、停车场</t>
  </si>
  <si>
    <t>上南路3339弄</t>
  </si>
  <si>
    <t>幼儿园：向日葵幼儿园、小太阳托儿所、鹤琴文艺幼稚园、杨思幼儿园(南园)中小学：大桥小学、上海市浦东新区联丰小学、杨思小学、上海市杨思高级中学、上海市杨思中学、上海市理想中学大学：上海市第二工业大学浦东杨思校区、华东理工大学网络教育学院群星教育中心、复旦大学国际经营技术讲习所浦东分部商场：俪金生活广场、朝爵五金商贸、统一元建商店、国美电器上南店、杨思鸿利百货商场医院：杨思医院、上海明珠医院、浦东新区杨思医院杨东社区卫生服务站邮局：邮政局崇明县局新海邮政储蓄所银行：中国银行、建行杨思支行、中行杨思支行、工行其他：南南餐厅、良良小吃、铭鼎商务旅馆、维蒂利宾馆小区内部配套：阅览室、棋牌室、洗衣店、美容美发、儿童游乐场</t>
  </si>
  <si>
    <t>同方锦城B</t>
  </si>
  <si>
    <t>长岛路625弄</t>
  </si>
  <si>
    <t>桃林一小区</t>
  </si>
  <si>
    <t>灵山路600弄</t>
  </si>
  <si>
    <t>桃林一小区毗邻世纪大道，浦东新区行政办公中心，世纪广场。桃林一小区地处浦东成熟社区,周边设施齐全,交通便利,菜场超市等一应俱全。近浦东体育公园与泾南公园,环境好,休闲去处多。幼儿园：浦南幼儿园(陆家嘴校区)中小学：进才中学、福山外国语小学大学：上海工艺美术职业学院(浦东分院)商场：佰信橱柜羽山路专卖店、卜蜂莲花杨高中路店(原易初莲花)医院：上海市浦东新区精神卫生中心邮局：中国邮政浦东市民中心邮政服务处(浦东区局)银行：中国交通银行上海分行民生路支行、中国农业银行上海分行民生路分理处其他：上海市浦东新区国家税务局小区内部配套：餐厅、棋牌室、停车场、美容美发</t>
  </si>
  <si>
    <t>芳华路229弄</t>
  </si>
  <si>
    <t>该小区小区环境优美，生活设施完善，使一个成熟的小区！交通便利 地铁2号线龙阳路站，789，794，788等可至浦东浦西闹市地区 ！生活很方便有菜场，小商品市场，小吃一条街，龙汇路美食街,麦德龙、百安居、联华超市、等等！幼儿园：华林幼儿园、六一幼儿园(芳草部)、中小学：上海市浦东上船职业技术学校、华林中学、花木中心小学大学：上海理工大学继续教育学院(上海船厂教学站)商场：北蔡防水材料销售店、医院：安达医院、谈友萍齿科诊所、邮局：中国邮政培花新村邮政所(浦东新区川沙分局)、中国邮政北蔡邮政支局(浦东新区川沙分局)、银行：中国建设银行上海分行芳华路支行、上海农村商业银行花木分理处、上海农村商业银行花木分理处、中国建设银行上海分行芳华路自助银行、其他：花木镇广播电视站培花服务部、陆家嘴功能区域经济发展小区内部配套：健身器材</t>
  </si>
  <si>
    <t>联勤小区</t>
  </si>
  <si>
    <t>锦绣路3841弄</t>
  </si>
  <si>
    <t>属于优质小区,栋距宽、阳光充足、绿化率高、物业管理规范、房屋质量好、入住率高、小区安全。幼儿园：上海大华锦绣爱绿幼儿园、上海市浦东新区七色花幼儿园、中小学：昌邑小学(大华校区)、上南中学东校锦绣校区大学：大树英语商场：乐购锦绣店、 永乐数码专营锦绣乐购店医院：迎博社区卫生服务中心、浦南医院北艾门诊部、邮局：中国邮政北蔡邮政支局(浦东新区川沙分局)银行：中国农业银行上海分行成山路分理处、中国农业银行上海分行锦绣华城分理处、其他：永泰路派出所、小区内部配套：儿童游乐场、停车场</t>
  </si>
  <si>
    <t>雪野家园</t>
  </si>
  <si>
    <t>浦东南路4200弄</t>
  </si>
  <si>
    <t>小区地处世博会会址黄金地段的雪野路云台路交汇处主要由联体别墅组成璀璨的黄浦江密集的交通网络构筑了优雅精致的都市别墅生活周边生活购物教育设施齐全雪野家园周边配套学校雪野中学.购物好美家浦南店目前本小区在售的两房 一房朝南一房朝北 房子的厅也非常大厅南北通透房子房型非常好阳光很通透厨房间和卫生间都很通透很大房子交通更加是方便门口就是7号地铁走路到8号和6号地铁只要7到8就可以本小区绿花和物业管理都很好是一个非常好的小区。位于浦东南路 (靠近云台路口) 的中星雪野家园，拥有基地面积14550平方米，总建筑面积8726平方米。处在世博红线内，离黄浦江700米，这样直观的地理环境，便捷的周边交通，我们已无需太多的说明了……中星雪野家园采用纯艺术手法塑造各部分的功能空间，纯设计元素的整体表达，相互依惜呼应，使人从身心上感受到安逸、纯粹、个性的居住意境。别墅纯北美风格的外形，将简洁的色彩和简练的建筑外墙曲线相结合，再配以原木半开放式花园，正符合了“less is more”的世界风格潮流。在整体建筑布局上小区采用美国南加州综合式小区布局，在一个小区内将不同风格的建筑合理安排，融合和谐。小区景观配置以静态的中心景观即银河广场和动态的曲线形体所组成，广场所起的主导视觉凝聚功能和植物群落对建筑体量的充分柔化功能，使建筑物能以实体形式固定下来，连绵成势，从而内化了建筑身份的归属感。小区的绿化以乔、灌、花、草、复层结构相结合，既有浓密的树林、花境，又有疏林草地和缀花草地，虚实结合，强调春花、夏叶、秋实、冬干，四季都有不同的景观可赏。居住在中星雪野家园，让人充分感受到都市的现代生活和山庄的幽静氛围。幼儿园：鹤琴文艺幼稚园、上南五村幼儿园中小学：浦南中学、白玉兰小学、上海市浦东新区上南二村小学、云台小学齐河路小学、上南中学、云台中上海实验学校商场：浦东商场昌里店、浦东商场成山店、百联社区商业中心、上海第五百货商店、好又多超市、家得利超市医院：上海中医药大学附属龙华医院浦东分院 、周家渡社区卫生服务中心 、黄浦区肿瘤防治院 、浦东新区周家渡地段医院 、广德中医门诊部 、上海三钢医院邮局：中国邮政云莲路邮政所(浦东区局) 、中国邮政上南路邮政所(浦东区局)银行：工商银行平安信用卡便利还款点（好德博文店）、平安信用卡便利还款点（可的莲泾店）、中国建设银行(齐河路支行)、 中国光大银行、浦发银行、中国银行、交通银行、上海银行其他：电影院菜场餐饮店、齐河路菜场小区内部配套：休闲广场、健身区域、便利店。</t>
  </si>
  <si>
    <t>东二小区</t>
  </si>
  <si>
    <t>博兴路1185弄</t>
  </si>
  <si>
    <t>本小区位于博兴路1185弄1-12号 东陆路1268弄 博兴路1383弄小区绿化面积40干净整洁并且周边设施齐全临街博兴路东陆路小区周围交通好出行便利适合居住。幼儿园：浦东金新幼儿园、东陆幼儿园、同汇幼儿园、蒲公英幼儿园。中小学：小学：金新小学、金茂小学、民办浦东外国语小学中学、东陆中学、浦兴中学、民办丰华高级中学、建平远翔中学、上海浦东模范中学。大学：上海外国语大学夜大学分部、上海市退休职工大学浦东新区分校商场：康伴一生家庭医疗保健用品连锁(养和堂长岛店)：农业工商商店（博兴路店）；文峰广场；医院：浦东新区浦兴社区卫生服务中心、公利医院金桥门诊部邮局：中国邮政博兴邮政所。银行：中国工商银行上海分行凌河路支行、建行荷泽路支行、中行荷泽路支行、交通银行、农村商业银行长岛路支行、上海银行菏泽路支行；上海邮政银行博兴路支行其他：上海阔海大浴场；电影院；KTV；建材市场；小区内部配套：健身设施 、小区内部有停车位。</t>
  </si>
  <si>
    <t>昌里众盛苑</t>
  </si>
  <si>
    <t>南码头路1521</t>
  </si>
  <si>
    <t>幼儿园：浦东昌里幼儿园 、浦东云台幼儿园中小学：艾镇小学昌邑小学上海实验学校大学：昂立电视大学商场：东明家具广场、永乐生活电器医院：六里桥地段医院、申东医院邮局：云莲路邮政所、周家渡邮政支局银行：交通银行、浦发银行、工商银行、建设银行、农业银行、上海银行其他：恒山城宾馆、金汇宾馆小区内部配套：停车位</t>
  </si>
  <si>
    <t>集成大厦</t>
  </si>
  <si>
    <t>浦城路868</t>
  </si>
  <si>
    <t>滨康大楼</t>
  </si>
  <si>
    <t>浦城路890号</t>
  </si>
  <si>
    <t>幼儿园：张家浜幼儿园中小学：东格致中学大学：上海国际银行金融学院、上海海粟美术设计专修学院浦东分院商场：伯瑞林购物城、浦东融富百货医院：港联门诊部、南浦妇科医院邮局：大南门邮政所、光明邮政支局银行：光大银行、广东发展行、汇丰银行、交通银行、工商银行其他：八方大酒店、红心器具有限公司小区内部配套：小区内部有停车位。</t>
  </si>
  <si>
    <t>浦东发展银行</t>
  </si>
  <si>
    <t>博兴路799弄</t>
  </si>
  <si>
    <t>巨西小区</t>
  </si>
  <si>
    <t>沈家弄路900弄</t>
  </si>
  <si>
    <t>幼儿园：浦东东方幼儿园(沈家弄部) 、浦东金囡幼儿园 、浦东洋泾幼儿园 、博山幼儿园 、百灵鸟幼儿园(阳光部) 、弘韵数码幼儿园中小学：泾南中学 、进才中学北校北区 、上海市医药学校 、上海环境学校 、上海市第二轻工业学校(沈家弄分部) 、进才中学北校南区 、上海市民办前进高级中学 、上海市浦东新区第二中心小学 、洋泾实验小学新校区大学：海海事大学(民生路老校区) 、上海浦东新区行政学院 、东亚管理学院 、上海海事大学商船学院商场：康林仁和家庭医疗护理用品苗圃路店 、百汇连锁鑫隆商场医院：上海浦东新区公利医院 、洋泾社区卫生服务中心邮局：中国邮政张杨路邮政支局(浦东区局) 、中国邮政洋泾邮政所(浦东区局) 、中国邮政泾东邮政所银行：交通银行、浦发银行、工商银行、建设银行、农业银行、上海银行其他：锦江之星民生路店、速8酒店浦东店小区内部配套：棋牌室、洗衣店、美容美发、儿童游乐场、停车场、健身房</t>
  </si>
  <si>
    <t>锦绣一方名苑</t>
  </si>
  <si>
    <t>锦安东路567弄33</t>
  </si>
  <si>
    <t>上海仁济医院（三级甲等）、浦东新区血站、东城分社区卫生服务站、健康加油站得福亚健康会所(NO.084店)、洁皓牙科诊所、洁皓口腔.银行:中信银行ATM、中国工商银行24小时自助银行(东建路支行)、、、、
超市:光明便利店(、烟酒便利店、、、、
餐厅:飞飞汉堡、喜羊羊饭店、乐口福、豪大大香鸡排(东建店)、青苹果川味美食屋、汉堡小子(东建路店)</t>
  </si>
  <si>
    <t>建华新苑</t>
  </si>
  <si>
    <t>梅花路777弄</t>
  </si>
  <si>
    <t>幼儿园： 上海维华幼儿园(浦东世纪花园) 、六一幼儿园(海桐部) 牡丹幼儿园中小学：海桐小学、花木中心小学大学：上海海事大学商场： 科昌商厦、麦德龙、百安居、世纪联华 迪卡侬医院：花木社区卫生服务中心 安达医院 上海第一妇幼保健院 邮局：中国邮政花木邮政所(浦东新区川沙分局)银行：中国交通银行、中国建设银行、工商银行（白杨支行） 中国银行 农业银行 其他：平安信用卡便利还款点小区内部配套：停车场、社区幼儿园</t>
  </si>
  <si>
    <t>长岛花苑</t>
  </si>
  <si>
    <t>长岛路1560弄</t>
  </si>
  <si>
    <t>幼儿园：金新幼儿园、蒲公英幼儿园中小学：金新小学、浦兴中学、金新小学、 金茂小学大学：上海英华美学院商场：永乐生活电器、易初莲花、联华超市医院：张桥地段医院、沪东医院、公利医院金桥门诊部邮局：长岛路邮政局银行：中国光大银行、中国交通银行、上海浦东发展银行、中国工商银行、中国建设银行、中国银行、中国农业银行其他：如家快捷酒店、碧云商务酒店、日之星酒店小区内部配套：餐厅、棋牌室、美容美发、停车场</t>
  </si>
  <si>
    <t>昌里花园</t>
  </si>
  <si>
    <t>昌里东路71弄</t>
  </si>
  <si>
    <t>幼儿园：上钢新村幼儿园海贝部、 上南五村幼儿园、 浦东上南六村幼儿园、小白鸽幼儿园 、博爱幼儿园中小学：新世界实验小学 、上海市浦东新区上南五村小学 、浦东新区云台小学，上南中学 、上海市实验学校中学部 、协和双语学校(浦东校区)大学：上海中医药大学附属龙华医院浦东分院，复旦大学附属眼耳鼻喉科医院浦东分院，上海市群星职业技术学校商场：浦东商场成山店、好又多超市、家得利超市医院：浦南医院、 周家渡地段医院邮局：中国邮政云莲路邮政所(浦东区局) 、中国邮政上南路邮政所(浦东区局) 、中国邮政上钢新村邮政所(浦东区局)银行：中国银行上海分行周家渡支行 、中国光大银行上海分行昌里支行、 交通银行上海分行六里支行、中国工商银行、中国农业银行其他：同福易家丽家具商城 、浦东劳动监察大队 、世博大厦</t>
  </si>
  <si>
    <t>魔方城市公寓</t>
  </si>
  <si>
    <t>金业路72临</t>
  </si>
  <si>
    <t>浦发银行2</t>
  </si>
  <si>
    <t>金高路1056号</t>
  </si>
  <si>
    <t>上南山水苑</t>
  </si>
  <si>
    <t>海阳路905弄</t>
  </si>
  <si>
    <t>幼儿园：恒宇幼儿园、杨思幼儿园中小学：杨思高中、联丰商场：易初莲花超市、好德便利店、宝丰市场医院：杨思医院、明珠医院邮局：杨思邮政所银行：中国银行、建设银行其他：金玉满堂酒店、家渔沪晓酒店等小区内部配套：活动室</t>
  </si>
  <si>
    <t>金浦小区</t>
  </si>
  <si>
    <t>金桥路2552弄</t>
  </si>
  <si>
    <t>幼儿园：金钥匙幼儿园、新星幼儿园 中小学：浦东新区三桥小学 大学：杉达大学金桥路校区 商场：明星压缩机经营部、金杨第一商城 医院：复旦大学附属华山医院浦东分院 邮局：金台路邮局 银行：中国建设银行、中国工商银行、中国交通银行 其他：大华饭店、重庆小火锅、华阳大酒店</t>
  </si>
  <si>
    <t>金东名苑</t>
  </si>
  <si>
    <t>金杨路1155弄</t>
  </si>
  <si>
    <t>幼儿园：碧云幼儿园 、蒲公英幼儿园(金桥湾校区) 、上海市浦东新区民办金太阳幼儿园、金童幼儿园、、浦东新区金杨幼儿园中小学：上海市浦东新区金茂小学 、金桥中心小学 、长岛学校小学部、中华职业进修学院(浦东新区) 、陆行中学 、浦东模范中学大学：上海海事大学(东校区) 、上海海事大学海华高等技术学院、立信会计学院金杨校区商场：春申江家具城、国美电器、金扬商业一条街 、金珠商厦、苏宁电器医院：北站医院、公惠医院、金扬地段医院邮局：福州路邮政所、黄浦邮政支局银行：光大银行、工商银行、建设银行、农业银行、上海银行其他：春申江宾馆、金桥公园证券公司、金桥公园。</t>
  </si>
  <si>
    <t>杏花新苑</t>
  </si>
  <si>
    <t>杜鹃路150弄</t>
  </si>
  <si>
    <t>幼儿园：六一幼儿园(海桐部) 、浦东新区花木路中心幼儿园 、华林幼儿园 、上海市浦东新区牡丹幼儿园 、上海市浦东新区童瑶幼儿园中小学：上海市浦东上船职业技术学校 、上海市东辉职业技术学校 、建平世纪香梅中学 、上海东辉外国语高级中学 、建平世纪中学 、上海市浦东上船职业技术学校 、上海市东辉职业技术学校 、建平世纪香梅中学 、上海东辉外国语商场：科昌商厦医院：花木社区卫生服务中心邮局：中国邮政花木邮政所(浦东新区川沙分局)银行：交通银行、浦发银行、工商银行、建设银行、农业银行、上海银行其他：汉庭快捷上海世纪公园店(原互欣商务酒店) 、世纪人人</t>
  </si>
  <si>
    <t>汇福家园</t>
  </si>
  <si>
    <t>瑞福路162弄    周秀路168弄</t>
  </si>
  <si>
    <t>幼儿园：周康航拓展基地幼儿园、瓦屑幼儿园瑞和部、欧风幼儿园中小学：上海市下沙学校中学部、上海市周浦实验学校、上海市澧溪中学.商场：绿地东海岸时尚广场医院：周浦医院周浦社区分院、周浦镇社区卫生中心、周浦镇塘东村卫生室邮局：中国邮政银行：邮政银行、上海农商银行24小时自助服务其他：欧风家园、琅媛国际会所小区内部配套：小区内配有停车位</t>
  </si>
  <si>
    <t>金色米兰苑</t>
  </si>
  <si>
    <t>佳乐路255弄</t>
  </si>
  <si>
    <t>幼儿园：金桥幼儿园 、蒲公英幼儿园(阳光欧洲城校区)中小学：张桥中心小学、金桥镇社区学校、上海市民办兴知高级中学大学：上海英华美学院商场：易出莲花、 家乐福、 文峰大卖场、联华、农工商超市医院：金桥地段医院、浦兴医院、金杨地段医院邮局：张桥邮局银行：交通银行、农村商业银行其他：爱金华大酒店小区内部配套：停车位。</t>
  </si>
  <si>
    <t>银马苑</t>
  </si>
  <si>
    <t>上南路3058弄</t>
  </si>
  <si>
    <t>幼儿园：杨思幼儿园(北园) 、鹤琴文艺幼儿园 、浦东德州一村幼儿园 、杨思幼儿园(南园) 、红蜻蜓幼儿园
中小学：上海市群星职业技术学校 、杨思中学(初中部) 、杨思中学(高中部) 、理想中学、杨思镇小学、大桥小学
大学：上海中医药大学附属龙华医院浦东分院复旦大学附属眼耳鼻喉科医院浦东分院上海市群星职业技术学校
商场：九百家居国美电器宏图三胞 苏宁电器永乐家电国美电器宏图三胞易初莲花农工商超市 浦东商场 成山店好又多超市 家得利超市
医院：上海明珠医院 、杨思社区卫生服务中心 、上海杨思医院 、上南地段医院 、上海市临床检验中心 、医林门诊部
邮局：中国邮政杨思邮政所(浦东区局)
银行：交通银行、浦发银行、工商银行、建设银行、农业银行、上海银行
其他：迪欧咖啡、东方网点</t>
  </si>
  <si>
    <t>世外桃源别墅</t>
  </si>
  <si>
    <t>莲溪路99弄</t>
  </si>
  <si>
    <t xml:space="preserve">幼儿园：莲溪幼儿园、北蔡幼儿园、六一幼儿园、浦东新区紫藤幼儿园 
中小学：上海市浦东新区莲溪小学、北蔡镇中心小学、华林小学、北蔡中学(初中部)、华林中学、北蔡中学(高中部) 
大学：上海市东辉职业技术学校 
商场：北蔡家具广场、乐购锦绣店、万邦广场 
医院：吴中精神病康复医院、安达医院、北蔡社区卫生服务中心、东方医院 
邮局：中国邮政北蔡邮政支局(浦东新区川沙分局) 、中国邮政培花新村邮政所(浦东新区川沙分局) 
银行：中国工商银行、中国银行、上海农村商业银行 
其他：好德莲园店 </t>
  </si>
  <si>
    <t>三桥小区</t>
  </si>
  <si>
    <t>金桥路3379弄   金桥路3329弄</t>
  </si>
  <si>
    <t>幼儿园：三桥幼儿园　金鹤中学　中心幼儿园　
中小学：三桥小学　中心学院　
大学：杉达大学，中欧学院　上海大学　上海行政管理学院　
商场：华联超市，家乐福　万达　大润发　
医院：华山医院，浦东妇幼保健院　地段医院　
邮局：金杨路邮政所　沙河邮局　
银行：华夏银行，　交通银行　上海银行　交通银行　农业银行　建设银行　
其他：多家菜馆　万达　</t>
  </si>
  <si>
    <t>南郊花园</t>
  </si>
  <si>
    <t>沪南路3633弄</t>
  </si>
  <si>
    <t>幼儿园：上海市澧溪幼儿园北园、星杰幼儿园中小学：周浦镇澧溪小学、上海市南汇县康桥镇中心小学、上海市南汇区周浦镇第二小学、康桥镇第一小学、周浦镇小学大学：南汇区老年大学商场：小上海休闲广场、金源商厦欣周商场、万达广场、万千百货、乐购、大润发医院：知音女子医院、上海康沈医院,周浦医院,上海交通大学医学院附属第九人民医院周浦分院邮局：周浦邮政支局、东南邮政局银行：上海浦东发展银行周浦支行、中国银行上海市南汇支行、上海农村商业银行周浦支行、中国建设银行上海周浦支行、中国农业银行周浦镇支行其他：周浦万达广场、上海国际医学园区有限公司小区内部配套：棋牌室、洗衣店、美容美发</t>
  </si>
  <si>
    <t>莫泰酒店</t>
  </si>
  <si>
    <t>新金桥路179号</t>
  </si>
  <si>
    <t>莲泰苑</t>
  </si>
  <si>
    <t>新陈路303弄</t>
  </si>
  <si>
    <t>幼儿园：北蔡幼儿园 、紫叶幼儿园紫藤分部、浦东新区紫藤幼儿园 、上海海星幼儿园中小学：上海市浦东新区莲溪小学 、北蔡镇中心小学、上海海事大学附属北蔡中学北中路校区、上海市民办东明中学大学：复旦大学（张江校区） 、上海海关学院、上海电影艺术学院商场：国美电器北蔡店、51生活时区、北蔡百货商场医院：安达医院莲安门诊部、北蔡镇第二中心村卫生室邮局：中国邮政北蔡邮政支局(浦东新区川沙分局)银行：上海银行莲安东路支行 、中国工商银行上海分行北蔡支行 、中国银行上海分行北蔡支行其他：平安信用卡便利还款点（光明莲安东店），小区内部配套：停车位</t>
  </si>
  <si>
    <t>鹤沙航城瑞祥苑</t>
  </si>
  <si>
    <t xml:space="preserve">航昌路376弄   鹤永路259弄 </t>
  </si>
  <si>
    <t>松江</t>
  </si>
  <si>
    <t>绿洲苑</t>
  </si>
  <si>
    <t>莘松路1318号</t>
  </si>
  <si>
    <t>幼儿园：上海青贝园早教中心中小学：闵行区花园学校上海师范大学康城实验学校寿县爱心小学8206;皖蓼第七小学8206;大学：松江大学城商场：巴比伦生活广场、新南商场、万科弘基广场医院：奉贤区精神卫生中心邮局：泗泾邮局银行：中国建设银行、平安信用卡便利还款点（快客比伦店）、中国银行、工商银行、农业银行</t>
  </si>
  <si>
    <t>聚丰苑</t>
  </si>
  <si>
    <t>明兴路595弄</t>
  </si>
  <si>
    <t>幼儿园：明兴路595弄中小学：上海松江区陈春小学大学：飞翔团队--旗忠基地商场：石化百货(金山店)医院：地段医院邮局：闵行区税务局第十三税务所银行：工商银行其他：上海市公安局闵行分局金都派出所</t>
  </si>
  <si>
    <t>绿洲比华利花园</t>
  </si>
  <si>
    <t>明华路366弄</t>
  </si>
  <si>
    <t>幼儿园：比华利幼儿园、启蒙幼儿园中小学：松江区陈春小学大学：无商场：华联超市、联华超市、新闵生活广场、农工商超市、新南路一号家乐福、万科白马花园、上岛咖啡等！医院：新桥镇中心医院、瑞金医院 莘庄地段医院
邮局：新桥邮政支局申北邮政支局、新桥邮政支局、莘松新村邮政所、莘庄邮政支局、莘庄邮局、闵行区邮政局、
银行：浦东发展银行、中国工商银行、中国建设银行其他：九州通大药房、荣盛农贸市场，乐购 农工商超市
小区内部配套：绿洲比华利花园内设会所、游泳池、网球场、篮球场、咖啡厅</t>
  </si>
  <si>
    <t>上海外国语大学（西外外国学校）</t>
  </si>
  <si>
    <t>文翔路1100号</t>
  </si>
  <si>
    <t>公立</t>
  </si>
  <si>
    <t>上海外国语大学现有虹口与松江两座校区，总占地面积约为七十四点七公顷。松江校区坐落于松江大学城内，占地总面积达867亩（约57.8公顷），于2000年至2003年陆续建成.</t>
  </si>
  <si>
    <t>海派青城</t>
  </si>
  <si>
    <t>新桥镇新镇街1058弄</t>
  </si>
  <si>
    <t>海派青城（叠墅ONE）上海目前唯一的90平米叠加别墅，屡获创意金奖，复式结构，设计合理，功能齐全，面积小，总价低，底层送花园。这类产品作为对普通公寓洋房的升级换代，改变了原有平层式的公寓结构，将单层面积变成由2—3层组成的立体化空间，近乎完美地融入别墅生活的元素和情调。餐厅:新桥刻章社、申海酒家、清香饮食店、兴隆点心店、皖新家常菜、老三家常菜。</t>
  </si>
  <si>
    <t>万宇荣盛阳光苑</t>
  </si>
  <si>
    <t>新南街301弄</t>
  </si>
  <si>
    <t>万宇荣盛阳光苑位于新桥镇中心广场南侧，项目占地面积400000平方，建筑面积约88000平方平米，容积率2.4，小区绿化率45%。项目分两期分2年开发。　　万宇荣盛阳光苑门口就是千米实景新南街商业街，新桥广场、新桥电影院、新桥公园、新桥镇中心小学、新桥镇中学就在身边，好又多超市、新桥医院、建设银行、农业银行相去不远……全面的配套设施，满足生活的各种需求，丰富多彩的综合规划，创造无忧的居住环境。成熟配套、近距生活，成就万宇荣盛阳光苑内在品质。　　 万宇荣盛阳光苑的绿化：A．社区的园林积极延续了风景精华，仿佛田园风光的延续，让人时刻处于双重景致的转换中，让人们在诗情画意的境界中重拾原生水趣。B，亲水型生态家园，600米河景私家园林专属园林规划集观赏、休闲、健康、娱乐、交际等不同功能自然的融入各个主题花园，景观与人文浑然天成，质朴、亲切的邻里关系由此而生。园林绿地率达33%，与园外新桥公园交相辉映，将使业主尽享对自然专属的尊崇。　　 万宇新桥阳光苑户型： 1.高实用率：公共交通及户内交通的面积少 2.功能空间更明确、更独立-----餐厅与起居室之间独立分开，并有独立的采光。 3.小面积，大功能：60平米一房一厅，80平米二房二厅，100平米三房二厅，极高的面积功能比为新桥仅有。 4.全分离---------闹静分开、洁污分离，功能分区爬楼记：万宇荣盛阳光苑 万宇荣盛阳光苑目前仅有1房在售，62、64平方米，目前售价6500元/平方米。房源充足，目前售出房源多在中层，总高17层。春节后还有86、92平方米两房，105平方米三房房源推出。08.02.02</t>
  </si>
  <si>
    <t>墅博汇</t>
  </si>
  <si>
    <t>莘松路1328弄</t>
  </si>
  <si>
    <t>幼儿园：上海青贝园早教中心中小学：闵行中学、闵行区花园学校、上海师范大学康城实验学校商场：巴比伦生活广场、乐购莘松店、百饰德建材市场医院：华康医院邮局：中国邮政莘松新村邮政所(闵行区局)银行：建设银行、工商银行其他：HOLA特力屋莘松店、原力健(康城店)、恒隆大酒楼莘松店</t>
  </si>
  <si>
    <t>涞亭南路100号</t>
  </si>
  <si>
    <t>配件市场</t>
  </si>
  <si>
    <t>瑞淞公寓</t>
  </si>
  <si>
    <t>沪松公路1192号</t>
  </si>
  <si>
    <t>嘉定</t>
  </si>
  <si>
    <t>安亭驾校（F1赛车场）</t>
  </si>
  <si>
    <t>伊宁路2000号</t>
  </si>
  <si>
    <t>驾校</t>
  </si>
  <si>
    <t>顺驰兰郡名苑</t>
  </si>
  <si>
    <t xml:space="preserve">百安路2999弄 </t>
  </si>
  <si>
    <t>儿园：安亭幼儿园中小学：外冈镇小学、外冈镇中学大学：同济大学嘉定校区、外国语学院特色中学、新侨学院商场： 罗宾森购物广场、东方商厦、嘉定商城、欧尚购物超市、乐购超市、嘉亭荟城市生活广场、田林路商业街、姜盛时尚广场 医院：上海市嘉定区中心医院银行：中国银行、建设银行、农业银行、中国邮政局 其他：古迹吴兴寺、颖奕安亭高尔夫球场</t>
  </si>
  <si>
    <t>上海院子</t>
  </si>
  <si>
    <t>恒荣路590号</t>
  </si>
  <si>
    <t>幼儿园：青松双语幼儿园中小学：南苑中学大学：同济大学、上海大学商场： 兰郡大酒店、新业大酒店、罗宾森购物广场、东方商厦、嘉定商城、上海嘉定饭店、上海蓝宫大饭店、欧尚购物超市、乐购超市、嘉亭荟城市生活广场、上海绿地万怡酒店、唐朝酒店、田林路商业街、姜盛时尚广场 医院：安亭医院、嘉定人民医院、嘉定中医院、瑞金医院 邮局：中国邮政局银行：中国银行、建设银行、农业银行 其他：保利大剧院、汇龙潭公园、博园高尔夫、嘉北郊野湿地公园、华东腊梅园</t>
  </si>
  <si>
    <t>恒荣府邸</t>
  </si>
  <si>
    <t>恒荣路589号</t>
  </si>
  <si>
    <t>上隽嘉苑</t>
  </si>
  <si>
    <t>南翔镇雅翔路288弄2号</t>
  </si>
  <si>
    <t>幼儿园：马荣双语幼儿园中小学：上海英国学校、南翔中心小学、育才中学大学：上海同济大学商场：家乐福医院：南翔医院、同翔医院邮局：南翔支局银行：工、建、中、农、交、浦发、上海银行其他：永乐家电、上岛咖啡、电影院</t>
  </si>
  <si>
    <t>日月光伯爵公馆</t>
  </si>
  <si>
    <t>平城路1101号</t>
  </si>
  <si>
    <t>位于平城路，周边医院：嘉定区中心医院（二级甲等）、嘉定区中医医院（二级甲等）、嘉定区嘉定镇街道医院（一级乙等）、上海嘉华医院（未评级）、上海圣爱医院（未知）、菊园新区地段医院，餐厅:肯德基(嘉定城北餐厅)、包旺锅贴(嘉定北站店)、呷哺呷哺、永和大王(平城路店)、避风塘(平城路店)、东兴牛肉王。</t>
  </si>
  <si>
    <t>嘉旺苑</t>
  </si>
  <si>
    <t>江桥镇靖远路1288弄</t>
  </si>
  <si>
    <t>该小区于成熟繁华的曹安路商圈仅一站之遥，居家、商贸、教育、餐饮、娱乐应有尽有，公共配套设施细致周全，方便到家，购物、逛街、约会悠然自在，都市生活的丰富内涵得到淋漓尽致的演绎，现代雅族的雍容风范得到完美诠释。对口学校：小学:同济黄渡小学，周边医院：上海海鹤医院（未知）、上海安国医院，周边商业：餐厅:桐庐石锅鱼(榆中路店)、发源居粤菜馆、沁圆鸡、十八香热气羊肉涮锅、88红风味菜馆、黔江烤鱼。</t>
  </si>
  <si>
    <t>鼎秀园</t>
  </si>
  <si>
    <t>铜川路2655弄</t>
  </si>
  <si>
    <t>鼎秀园位于嘉定区铜川路2655弄，鼎秀苑是嘉定丰庄真新居住区的最优质的一个住宅项目。现场售楼处位于铜川路祁连山路口。项目由嘉定区房地产集团开发建设。目前小区已全面完工。小区靠近曹安路商圈，周围配套丰富，出行也非常便捷。。鼎秀苑小区旁边规划建造地铁14号线，将来有升值潜力。距离江桥沃尔玛商业圈比较近，生活配套完善，能满足基本生活需求。项目周围相对比较安静。。鼎秀园，在户型上安排也并不同。两梯三户，两梯四户 。5号楼和9号楼为两房中套和东边套，三房西边套设计，得房率77%左右。而6号楼为纯两房配置，中套为全朝南两房，边套为南北通透两房，面积都是91平米。91平米全朝南两房，户型上中规中矩，要说特色的话，感觉上是扩大了阳台的面积，缩小了客厅的面积。两间朝南卧室都挺宽畅的，不显狭小。136平米三房。户型南北通透，客厅与连接卧室等的过道是典型的手枪型设计。。鼎秀园位于嘉定区铜川路2655弄，现场售楼处位于铜川路祁连山路口。鼎秀园位于丰庄真新版块的铜川路上，实际位置就是在曹安轻纺市场正背后。如果您坐车前去项目所在处，下车后只要抬头往轻纺市场背后看就能看到鼎秀园的楼栋并带有。曹安路目前为江桥——普陀曹阳的主干道，路上来往车辆频繁，重型货车以及集卡也有很多。导致曹安路附近的空气质量不太理想。。鼎秀苑所在的江桥作为上海未来六大示范住居区之一受到了广大购房者的关注，之前新开的天际蓝桥和盐湖新居均成交良好，从开盘情况来看江桥地区商品住宅供不应求，仍有部分需求无法满足。周边医院：上海海鹤医院（未知）、上海沪西医院、嘉定区骨科医院、上海城市医院、上海城市医院(妇科)、上海城市医院男科诊疗中心,周边商业:餐厅:左妈蜀食(铜川路店)、佬嗲、黄记桂林米粉、东池便当(曹安路店)、五味津、五谷杂粮面鱼馆。</t>
  </si>
  <si>
    <t>日月光汇景华庭一期</t>
  </si>
  <si>
    <t>平城路1000弄</t>
  </si>
  <si>
    <t xml:space="preserve">幼儿园：菊园幼儿园(柳湖路)、温宿路幼儿园、桃园幼儿园、沙霞幼儿园中小学：桃李园实验学校、嘉一联合中学、嘉定区启良中学、嘉定区劳技教育中心大学：上海大学(嘉定校区)、上海科学技术职业学院、工艺美术职业学院(嘉定校区)、上海科技管理干部学院商场：罗宾森广场、世纪联华医院：嘉定中心医院邮局：中国邮政储蓄银行：华侨银行其他：味千拉面、肯德基、星巴克、巴贝拉、必胜客小区内部配套：小区内部有停车位。
</t>
  </si>
  <si>
    <t>汇景华庭二期</t>
  </si>
  <si>
    <t>嘉唐公路</t>
  </si>
  <si>
    <t>南翔假日酒店</t>
  </si>
  <si>
    <t>槎溪路789号</t>
  </si>
  <si>
    <t>嘉尚坊</t>
  </si>
  <si>
    <t xml:space="preserve">嘉怡路233弄  </t>
  </si>
  <si>
    <t>幼儿园：江桥幼儿园（分部）、江桥幼儿园（总部）中小学：江桥小学、江桥中学、曹杨二中附属学校大学：上海市行政管理学校、江桥成人学校商场：沃尔玛、农工商、大润发、易初莲花、新世界广场医院：沪西医院、城市女子医院邮局：中国邮政江桥分局银行：工商银行、建设银行、农业银行、农村商业银行其他：曹安路轻纺市场</t>
  </si>
  <si>
    <t>嘉善坊</t>
  </si>
  <si>
    <t>铜川路2285弄</t>
  </si>
  <si>
    <t>幼儿园：上海市实验幼儿园、金海螺幼儿园 、嘉定真新幼儿园、海贝尔幼儿园中小学：上海桐柏高级中学、真新小学、上海市普陀区金洲小学、上海市普陀区树德小学、上海市真光中学、上海市嘉定区绿地小学大学：华东师范大学商场：卜蜂莲花购物中心、国美电器、上海旋捷羊绒羊毛商场医院：上海慈爱医院、沪西医院、上海汾阳五官科医邮局：真新邮政所、真如邮政支局银行：上海银行、中国农业银行、中国工商银行其他：高陵路菜场、清涧公园、澳门豆捞小区内部配套：儿童游乐场、健身房</t>
  </si>
  <si>
    <t>金丰新村</t>
  </si>
  <si>
    <t>金沙江路2823弄</t>
  </si>
  <si>
    <t>幼儿园：嘉定丰庄第二幼儿园 、上海市嘉定区丰庄幼儿园(总部) 、青草地双语幼儿园(丽晶园)中小学：嘉定区绿地小学 、 行知学校、 丰庄中学 、 长征中学大学：上海师范大学嘉定校区商场：曹安国际商城、鸿安百货、农工商超市医院：真新社区卫生服务中心、江桥镇社区卫生服务中心邮局：中国邮政丰庄邮政支局银行：农业银行、中国银行、工商银行、上海银行、农业商业银行其他：小区绿化公园健身设施小区内部配套：小区内部有停车位。</t>
  </si>
  <si>
    <t>合计：</t>
  </si>
  <si>
    <t>杭州</t>
  </si>
  <si>
    <t>杭州资源表</t>
  </si>
  <si>
    <t>上城区</t>
  </si>
  <si>
    <t>定安苑</t>
  </si>
  <si>
    <t>定安路44号</t>
  </si>
  <si>
    <t>银泰、地铁、吴山广场、吴山花鸟市场</t>
  </si>
  <si>
    <t>清波商厦</t>
  </si>
  <si>
    <t>西湖大道259号</t>
  </si>
  <si>
    <t>苏宁电器、建行、吴山广场、地铁</t>
  </si>
  <si>
    <t>140+80商铺</t>
  </si>
  <si>
    <t>万新大厦</t>
  </si>
  <si>
    <t>西湖大道41号</t>
  </si>
  <si>
    <t>英语培训学校、杭州第六中学</t>
  </si>
  <si>
    <t>青年路社区</t>
  </si>
  <si>
    <t>青年路50号</t>
  </si>
  <si>
    <t>中国银行、青年路通讯市场</t>
  </si>
  <si>
    <t>伟星世纪大厦 （不能上教育类广告）</t>
  </si>
  <si>
    <t>解放路85号</t>
  </si>
  <si>
    <t>城站、浙二医院、天工艺苑珠宝</t>
  </si>
  <si>
    <t>天风商厦</t>
  </si>
  <si>
    <t>惠民路75-5号</t>
  </si>
  <si>
    <t>吴山广场</t>
  </si>
  <si>
    <t xml:space="preserve">香榭商务大厦 </t>
  </si>
  <si>
    <t>江城路889号</t>
  </si>
  <si>
    <t>城站火车站</t>
  </si>
  <si>
    <t xml:space="preserve">吴山商务楼 </t>
  </si>
  <si>
    <t>延安路8号</t>
  </si>
  <si>
    <t>清泰南苑停车场</t>
  </si>
  <si>
    <t>清江路10号</t>
  </si>
  <si>
    <t>四季青服装城、城站火车站</t>
  </si>
  <si>
    <t>紫花北苑</t>
  </si>
  <si>
    <t>紫华路74号</t>
  </si>
  <si>
    <t>世纪联华、中行、建行</t>
  </si>
  <si>
    <t>近江大厦</t>
  </si>
  <si>
    <t>秋涛北路288号</t>
  </si>
  <si>
    <t>商务社区</t>
  </si>
  <si>
    <t>汽车南站、近江美食城</t>
  </si>
  <si>
    <t>紫花南苑</t>
  </si>
  <si>
    <t>紫华路75号</t>
  </si>
  <si>
    <t>近江东路40号</t>
  </si>
  <si>
    <t>世纪联华、中行、杭州妇女医院</t>
  </si>
  <si>
    <t>民安苑</t>
  </si>
  <si>
    <t>复兴路413-421号</t>
  </si>
  <si>
    <t>世纪联华、陶瓷品市场、上城区教育学院附属小学</t>
  </si>
  <si>
    <t>羊千弄40号</t>
  </si>
  <si>
    <t>117医院、阿波罗男子医院、建行</t>
  </si>
  <si>
    <t>金都华府</t>
  </si>
  <si>
    <t>侯潮路8号</t>
  </si>
  <si>
    <t>杭州市第四人民医院、工行、建行、世纪华联、国美电器</t>
  </si>
  <si>
    <t>浙江维多利亚丽嘉酒店</t>
  </si>
  <si>
    <t>延安路89号</t>
  </si>
  <si>
    <t>酒店公寓</t>
  </si>
  <si>
    <t>吴山广场、西湖银泰</t>
  </si>
  <si>
    <t>万安商城</t>
  </si>
  <si>
    <t>建国中路27号</t>
  </si>
  <si>
    <t>浙二医院、城站火车站</t>
  </si>
  <si>
    <t>万安南苑</t>
  </si>
  <si>
    <t>建国中路37号</t>
  </si>
  <si>
    <t>杭州捷特漫大酒店</t>
  </si>
  <si>
    <t>鲲鹏路363号</t>
  </si>
  <si>
    <t>杭州儿保医院、南站、近江海鲜城、沃尔玛</t>
  </si>
  <si>
    <t>梅花三胜</t>
  </si>
  <si>
    <t>圣观路123号</t>
  </si>
  <si>
    <t>城战火车站、吴山广场、工商银行</t>
  </si>
  <si>
    <t>文物大楼</t>
  </si>
  <si>
    <t>长生路33号</t>
  </si>
  <si>
    <t>汽车南站、近江海鲜大排档</t>
  </si>
  <si>
    <t>钱塘名都</t>
  </si>
  <si>
    <t>清江路300号</t>
  </si>
  <si>
    <t>市民中心，四季青，胜利小学</t>
  </si>
  <si>
    <t>郡亭公寓</t>
  </si>
  <si>
    <t>衢江路2号</t>
  </si>
  <si>
    <t>物美超市</t>
  </si>
  <si>
    <t>金都华府二期</t>
  </si>
  <si>
    <t>庆春路27号</t>
  </si>
  <si>
    <t>中国民生银华、浙江中医药大学附属第三医院、超市</t>
  </si>
  <si>
    <t>下城区</t>
  </si>
  <si>
    <t>天时苑</t>
  </si>
  <si>
    <t>德胜巷8号</t>
  </si>
  <si>
    <t>银行、餐饮、医院、超市</t>
  </si>
  <si>
    <t>东河丽景苑</t>
  </si>
  <si>
    <t>建国北路129号</t>
  </si>
  <si>
    <t>浙一医院、乐购、杭州银行</t>
  </si>
  <si>
    <t>农科院社区</t>
  </si>
  <si>
    <t>石桥路200号</t>
  </si>
  <si>
    <t>农行、建行、浙江省农业科学院幼儿园</t>
  </si>
  <si>
    <t>北景荷风苑</t>
  </si>
  <si>
    <t>永清路41号</t>
  </si>
  <si>
    <t>理工大学</t>
  </si>
  <si>
    <t>科协大楼</t>
  </si>
  <si>
    <t>延安路499号</t>
  </si>
  <si>
    <t>广发银行、杭州市人民政府办公大楼</t>
  </si>
  <si>
    <t>三塘沁园</t>
  </si>
  <si>
    <t>香积寺路57号</t>
  </si>
  <si>
    <t>风帆中学、乐购超市、沃尔玛超市</t>
  </si>
  <si>
    <t>环东公寓</t>
  </si>
  <si>
    <t>环城东路271号</t>
  </si>
  <si>
    <t>红会医院、沃尔玛超市</t>
  </si>
  <si>
    <t>东清巷20号</t>
  </si>
  <si>
    <t>浙一医院、中都百货</t>
  </si>
  <si>
    <t>金禾嘉苑</t>
  </si>
  <si>
    <t>石桥路145号</t>
  </si>
  <si>
    <t>运务大楼</t>
  </si>
  <si>
    <t>体育场路379号</t>
  </si>
  <si>
    <t>杭州大厦、武林银泰、武林女装街</t>
  </si>
  <si>
    <t>西冷花苑</t>
  </si>
  <si>
    <t>燕子弄2号</t>
  </si>
  <si>
    <t>浙二医院、浙一医院、远洋大厦</t>
  </si>
  <si>
    <t>水岸晶座</t>
  </si>
  <si>
    <t>康宁路136号</t>
  </si>
  <si>
    <t>大润发、奔驰4S店、求知小学</t>
  </si>
  <si>
    <t>浙报公寓</t>
  </si>
  <si>
    <t>竹竿巷34号</t>
  </si>
  <si>
    <t>丝绸城、环北市场、中国银行</t>
  </si>
  <si>
    <t>天名大厦</t>
  </si>
  <si>
    <t>体育场路286号</t>
  </si>
  <si>
    <t>杭州公共外交协会</t>
  </si>
  <si>
    <t>公交总公司</t>
  </si>
  <si>
    <t>朝晖路1号</t>
  </si>
  <si>
    <t>工商银行、联华超市</t>
  </si>
  <si>
    <t xml:space="preserve">玫瑰传说   </t>
  </si>
  <si>
    <t>凤起路295号</t>
  </si>
  <si>
    <t>环北市场、中国丝绸城</t>
  </si>
  <si>
    <t>万寿亭公寓</t>
  </si>
  <si>
    <t>万寿亭街20号</t>
  </si>
  <si>
    <t>武林商圈、朝晖中学、浙商银行</t>
  </si>
  <si>
    <t>香石公寓</t>
  </si>
  <si>
    <t>颜三路190号</t>
  </si>
  <si>
    <t>城北公寓、乐购</t>
  </si>
  <si>
    <t>通盛嘉苑</t>
  </si>
  <si>
    <t>文晖路269号</t>
  </si>
  <si>
    <t>西湖文化广场</t>
  </si>
  <si>
    <t>朝辉路179号</t>
  </si>
  <si>
    <t>西湖文化广场、工商银行</t>
  </si>
  <si>
    <t>施家花园</t>
  </si>
  <si>
    <t>朝辉路173号</t>
  </si>
  <si>
    <t>国都公寓</t>
  </si>
  <si>
    <t>凤起路361号</t>
  </si>
  <si>
    <t>银泰百货、杭州大厦</t>
  </si>
  <si>
    <t>登宝大厦</t>
  </si>
  <si>
    <t>东新路840号</t>
  </si>
  <si>
    <t>中大银泰、石桥百货购物中心</t>
  </si>
  <si>
    <t>浙江电台</t>
  </si>
  <si>
    <t>莫干山路111号</t>
  </si>
  <si>
    <t>世纪联华、工行、交行、华浙广场</t>
  </si>
  <si>
    <t>亿城雅苑</t>
  </si>
  <si>
    <t>华丰路163号</t>
  </si>
  <si>
    <t>农业银行、世纪联华、风华中学</t>
  </si>
  <si>
    <t>跨境贸易产业园</t>
  </si>
  <si>
    <t>长城街22号</t>
  </si>
  <si>
    <t>农业银行、世纪联华、农贸市场</t>
  </si>
  <si>
    <t>人才公寓</t>
  </si>
  <si>
    <t>华中路与杭州玻街交叉口</t>
  </si>
  <si>
    <t>联华超市、招待所、国际酒店</t>
  </si>
  <si>
    <t>上宁新村</t>
  </si>
  <si>
    <t>文三路133号</t>
  </si>
  <si>
    <t>浙大西溪校区、西溪数码港</t>
  </si>
  <si>
    <t>上味海鲜</t>
  </si>
  <si>
    <t>保俶北路3号</t>
  </si>
  <si>
    <t>浙江大学、酒店</t>
  </si>
  <si>
    <t>德雅公寓</t>
  </si>
  <si>
    <t>教工路280号</t>
  </si>
  <si>
    <t>中行、工行、农行、浙江工商大学</t>
  </si>
  <si>
    <t>崇文公寓</t>
  </si>
  <si>
    <t>马塍路36号</t>
  </si>
  <si>
    <t>东部软件园、学军小学</t>
  </si>
  <si>
    <t>浙大西溪校区</t>
  </si>
  <si>
    <t>保俶路12号</t>
  </si>
  <si>
    <t>伟星大厦</t>
  </si>
  <si>
    <t>文三路252号</t>
  </si>
  <si>
    <t>黄龙商圈、学军中学</t>
  </si>
  <si>
    <t>浙江歌剧院</t>
  </si>
  <si>
    <t>曙光路29-31号</t>
  </si>
  <si>
    <t>黄龙体育馆</t>
  </si>
  <si>
    <t>丽阳苑</t>
  </si>
  <si>
    <t>申花路389号</t>
  </si>
  <si>
    <t>城西银泰、建行、农行</t>
  </si>
  <si>
    <t>博士楼</t>
  </si>
  <si>
    <t>学院路212号</t>
  </si>
  <si>
    <t>嘉绿东苑</t>
  </si>
  <si>
    <t>益乐路48号</t>
  </si>
  <si>
    <t>省立同德医院、农行、中行、建行、世纪联华</t>
  </si>
  <si>
    <t>嘉绿西苑</t>
  </si>
  <si>
    <t>南都城市别墅</t>
  </si>
  <si>
    <t>文一西路122号</t>
  </si>
  <si>
    <t>物美超市、城西银泰、西城广场</t>
  </si>
  <si>
    <t>联强大厦</t>
  </si>
  <si>
    <t>教工路6号</t>
  </si>
  <si>
    <t>富越香墅</t>
  </si>
  <si>
    <t>紫荆花路409号</t>
  </si>
  <si>
    <t>绿城育才学校、联华超市</t>
  </si>
  <si>
    <t>网新大厦</t>
  </si>
  <si>
    <t>天目山路226号</t>
  </si>
  <si>
    <t>建行杭州高新支行</t>
  </si>
  <si>
    <t>文三路250号</t>
  </si>
  <si>
    <t>颐高数码广场、学军中学</t>
  </si>
  <si>
    <t>景湖苑</t>
  </si>
  <si>
    <t>体育场路415号</t>
  </si>
  <si>
    <t>武林广场、杭州大厦、武林银泰</t>
  </si>
  <si>
    <t>金祝花园</t>
  </si>
  <si>
    <t>金祝北路1号</t>
  </si>
  <si>
    <t>金祝大厦</t>
  </si>
  <si>
    <t>体育场路538号</t>
  </si>
  <si>
    <t>北山大厦</t>
  </si>
  <si>
    <t>西湖区西溪路152号</t>
  </si>
  <si>
    <t>黄龙商圈</t>
  </si>
  <si>
    <t>玉泉大厦</t>
  </si>
  <si>
    <t>天目山路135号</t>
  </si>
  <si>
    <t>黄龙体育馆、建设银行</t>
  </si>
  <si>
    <t>白荡海人家</t>
  </si>
  <si>
    <t>文一路66号</t>
  </si>
  <si>
    <t>九溪玫瑰园</t>
  </si>
  <si>
    <t>五云东路20号</t>
  </si>
  <si>
    <t>五云山疗养院、喜来登度假村</t>
  </si>
  <si>
    <t>拱墅区</t>
  </si>
  <si>
    <t xml:space="preserve">沈塘铭苑 </t>
  </si>
  <si>
    <t>叶青兜路71号</t>
  </si>
  <si>
    <t>红石公寓</t>
  </si>
  <si>
    <t>潮王路201号</t>
  </si>
  <si>
    <t>招商银行</t>
  </si>
  <si>
    <t>银地大厦</t>
  </si>
  <si>
    <t>潮王路238号</t>
  </si>
  <si>
    <t>利华假日酒店</t>
  </si>
  <si>
    <t>登云路38号</t>
  </si>
  <si>
    <t>一汽、奥迪华东地图培训中心</t>
  </si>
  <si>
    <t>东软外包基地</t>
  </si>
  <si>
    <t>教工路552号</t>
  </si>
  <si>
    <t>杭州灯饰商城</t>
  </si>
  <si>
    <t>北源大厦</t>
  </si>
  <si>
    <t>景苑路30号</t>
  </si>
  <si>
    <t>杭州时光整形医院、长征中学</t>
  </si>
  <si>
    <t>田园河畔居</t>
  </si>
  <si>
    <t>半山路21号</t>
  </si>
  <si>
    <t>中国移动、75路公交总站</t>
  </si>
  <si>
    <t>蓝天商务中心</t>
  </si>
  <si>
    <t>莫干山路18号</t>
  </si>
  <si>
    <t>浙江电视台、杭州市政府</t>
  </si>
  <si>
    <t>莫干山路851号</t>
  </si>
  <si>
    <t>和睦医院、文化商城</t>
  </si>
  <si>
    <t>登云阁</t>
  </si>
  <si>
    <t>登云路428号</t>
  </si>
  <si>
    <t>运河广场、建行、运河商街、欧尚超市、百安居</t>
  </si>
  <si>
    <t>浙报理想678创意园</t>
  </si>
  <si>
    <t>莫干山路678号</t>
  </si>
  <si>
    <t>北站、月星家居、和睦医院</t>
  </si>
  <si>
    <t>圣都公寓</t>
  </si>
  <si>
    <t>德胜路377号</t>
  </si>
  <si>
    <t>西瑞大厦</t>
  </si>
  <si>
    <t>后横港路338号</t>
  </si>
  <si>
    <t>运河广场</t>
  </si>
  <si>
    <t>南北商务港</t>
  </si>
  <si>
    <t>温州路71号</t>
  </si>
  <si>
    <t>杭师大附属医院</t>
  </si>
  <si>
    <t>运河商厦</t>
  </si>
  <si>
    <t>湖墅南路488号</t>
  </si>
  <si>
    <t>胜利河美食街、运河广场、华润万家、信义坊</t>
  </si>
  <si>
    <t>三塘兰园</t>
  </si>
  <si>
    <t>白石路90号</t>
  </si>
  <si>
    <t>中大银泰城、城北体育馆、水晶城</t>
  </si>
  <si>
    <t>红石商务大厦</t>
  </si>
  <si>
    <t>潮王路218号</t>
  </si>
  <si>
    <t>招商银行、天天好大药房</t>
  </si>
  <si>
    <t>申瑞国际银座</t>
  </si>
  <si>
    <t>申花路485号</t>
  </si>
  <si>
    <t>浙大紫金港，城西银泰，同人广场</t>
  </si>
  <si>
    <t>VCC创业大楼</t>
  </si>
  <si>
    <t>丰庆路110号</t>
  </si>
  <si>
    <t>万达广场，世纪联华</t>
  </si>
  <si>
    <t>宜家时代</t>
  </si>
  <si>
    <t>拱墅区广丰街101号</t>
  </si>
  <si>
    <t>汽车城、汽车北站</t>
  </si>
  <si>
    <t>新时代丰潭店4</t>
  </si>
  <si>
    <t>丰潭路669号</t>
  </si>
  <si>
    <t>新时代家居生活广场</t>
  </si>
  <si>
    <t>和苑停车场</t>
  </si>
  <si>
    <t>丰潭路377号</t>
  </si>
  <si>
    <t>城西银泰，同人广场，城西印象城</t>
  </si>
  <si>
    <t>易构大厦</t>
  </si>
  <si>
    <t>花园岗街168号</t>
  </si>
  <si>
    <t>文澜中学、月星家居、汽车北站小商品市场、长征中学、和睦医院</t>
  </si>
  <si>
    <t>申瑞国际金座</t>
  </si>
  <si>
    <t>申花路391号</t>
  </si>
  <si>
    <t>理翔大厦</t>
  </si>
  <si>
    <t>教工路250号</t>
  </si>
  <si>
    <t>运河东苑</t>
  </si>
  <si>
    <t>新昌路2号</t>
  </si>
  <si>
    <t>树人小学、农行、迪卡侬</t>
  </si>
  <si>
    <t>江干区</t>
  </si>
  <si>
    <t>蓝天公寓</t>
  </si>
  <si>
    <t>天城路25号</t>
  </si>
  <si>
    <t>工商银行、衣之家</t>
  </si>
  <si>
    <t>天城苑</t>
  </si>
  <si>
    <t>天城路69号</t>
  </si>
  <si>
    <t>银行、超市、商场、火车东站</t>
  </si>
  <si>
    <t>青荷苑</t>
  </si>
  <si>
    <t>采荷路17号</t>
  </si>
  <si>
    <t>四季青服装城、中方中信服装城</t>
  </si>
  <si>
    <t>商教苑社区</t>
  </si>
  <si>
    <t>杭海路15号</t>
  </si>
  <si>
    <t>东方丽都花苑</t>
  </si>
  <si>
    <t>秋涛北路298号</t>
  </si>
  <si>
    <t>衣之家商场、火车东站</t>
  </si>
  <si>
    <t>置地国际</t>
  </si>
  <si>
    <t>清江路166号</t>
  </si>
  <si>
    <t>四季青服装城 、华东家具市场</t>
  </si>
  <si>
    <t>268户+2000个商铺</t>
  </si>
  <si>
    <t>红街公寓</t>
  </si>
  <si>
    <t>新风路318号</t>
  </si>
  <si>
    <t>火车东站</t>
  </si>
  <si>
    <t>常青公寓</t>
  </si>
  <si>
    <t>下车路69号</t>
  </si>
  <si>
    <t>滨江区第一小学、市民中心</t>
  </si>
  <si>
    <t>新城坊</t>
  </si>
  <si>
    <t>近江北路28号</t>
  </si>
  <si>
    <t>杭州市妇产科医院、工行、农行、建行、近江艺术幼儿园</t>
  </si>
  <si>
    <t>常青苑</t>
  </si>
  <si>
    <t>滨江区第一小学，市民中心</t>
  </si>
  <si>
    <t>天庐苑</t>
  </si>
  <si>
    <t>新风路390号</t>
  </si>
  <si>
    <t>火车东站、武警117医院</t>
  </si>
  <si>
    <t>明桂北苑</t>
  </si>
  <si>
    <t>新风路明桂北苑1幢底商3</t>
  </si>
  <si>
    <t>万家花园</t>
  </si>
  <si>
    <t>天城路95号</t>
  </si>
  <si>
    <t>火车东站、地铁口</t>
  </si>
  <si>
    <t>红街公寓二期</t>
  </si>
  <si>
    <t>紫园</t>
  </si>
  <si>
    <t>凯旋路100号</t>
  </si>
  <si>
    <t>四季青服装市场、浙大华家池校区</t>
  </si>
  <si>
    <t>三华天运花园</t>
  </si>
  <si>
    <t>天运路68-81号</t>
  </si>
  <si>
    <t>华润万家超市</t>
  </si>
  <si>
    <t>近江花园二园</t>
  </si>
  <si>
    <t>近江南路78号</t>
  </si>
  <si>
    <t>南站、杭州崇文实验学校、地铁站</t>
  </si>
  <si>
    <t>宋都阳光国际花园</t>
  </si>
  <si>
    <t>之江东路通盛路交叉口</t>
  </si>
  <si>
    <t>繁星幼儿园、杭州高级中学钱江小区</t>
  </si>
  <si>
    <t>凯西社区华景南苑</t>
  </si>
  <si>
    <t>凯旋路247号</t>
  </si>
  <si>
    <t>红会医院、浙江大学</t>
  </si>
  <si>
    <t>商教苑二期</t>
  </si>
  <si>
    <t>凯旋路34号</t>
  </si>
  <si>
    <t>四季青、城站火车站</t>
  </si>
  <si>
    <t>昆仑红苹果</t>
  </si>
  <si>
    <t>九堡仁爱路</t>
  </si>
  <si>
    <t>九堡客运中心、建行、农行、交行、中行</t>
  </si>
  <si>
    <t>九洲芳园</t>
  </si>
  <si>
    <t>仁爱路181号</t>
  </si>
  <si>
    <t>凯西社区华景北苑</t>
  </si>
  <si>
    <t>中豪凤起广场</t>
  </si>
  <si>
    <t>凤起东路131号</t>
  </si>
  <si>
    <t>佳好佳、贝因美超市、世纪联华、庆春银泰</t>
  </si>
  <si>
    <t>和谐嘉园北苑</t>
  </si>
  <si>
    <t>杭海路与新塘路交叉口</t>
  </si>
  <si>
    <t>森禾商务广场、庆春银泰、百安居</t>
  </si>
  <si>
    <t>红树林花园</t>
  </si>
  <si>
    <t>天城路207-233号</t>
  </si>
  <si>
    <t>衣之家、解放军117医院</t>
  </si>
  <si>
    <t>静怡花苑</t>
  </si>
  <si>
    <t>秋涛路550号</t>
  </si>
  <si>
    <t>浙江省公安边防总队医院</t>
  </si>
  <si>
    <t>天豪大酒店</t>
  </si>
  <si>
    <t>艮山西路220号</t>
  </si>
  <si>
    <t>解放军117医院、农业银行</t>
  </si>
  <si>
    <t>上东领地</t>
  </si>
  <si>
    <t>紫丁香街236号</t>
  </si>
  <si>
    <t>丁桥新城广场、丁兰小学、丁桥幼儿园</t>
  </si>
  <si>
    <t>君合商务楼</t>
  </si>
  <si>
    <t>胜稼路</t>
  </si>
  <si>
    <t>江干区人民医院九堡院区</t>
  </si>
  <si>
    <t>天海宾馆</t>
  </si>
  <si>
    <t>天城路82号</t>
  </si>
  <si>
    <t>衣之家商场、物美、东站</t>
  </si>
  <si>
    <t>杰立大厦</t>
  </si>
  <si>
    <t>天城路</t>
  </si>
  <si>
    <t>兰苑幼儿园、运河公园、地铁</t>
  </si>
  <si>
    <t>沁园雅舍</t>
  </si>
  <si>
    <t>机场路163号</t>
  </si>
  <si>
    <t>华润万家、解放军117医院</t>
  </si>
  <si>
    <t>闸弄口农贸市场</t>
  </si>
  <si>
    <t>机场路28号</t>
  </si>
  <si>
    <t>上海银行、华润超市</t>
  </si>
  <si>
    <t>万事利科技大楼</t>
  </si>
  <si>
    <t>范家一号路</t>
  </si>
  <si>
    <t>宋都凯旋苑</t>
  </si>
  <si>
    <t>凯旋路68号</t>
  </si>
  <si>
    <t>四季青服装市场</t>
  </si>
  <si>
    <t>原筑悦庄</t>
  </si>
  <si>
    <t>德胜东路7666号</t>
  </si>
  <si>
    <t>杭州建材城、师范大学医学院</t>
  </si>
  <si>
    <t>明石商务楼</t>
  </si>
  <si>
    <t>德胜路与明石路交叉口</t>
  </si>
  <si>
    <t>美术教育基地、宝岛眼镜、急救中心</t>
  </si>
  <si>
    <t>丁桥景园南苑</t>
  </si>
  <si>
    <t>惠兰雅路景园南苑36号</t>
  </si>
  <si>
    <t>中国农业银行</t>
  </si>
  <si>
    <t>上东臻品</t>
  </si>
  <si>
    <t>蕙兰雅路666号</t>
  </si>
  <si>
    <t>丁桥新城广场，丁兰小学，丁桥幼儿园</t>
  </si>
  <si>
    <t>美邻嘉苑</t>
  </si>
  <si>
    <t>环丁路与勤丰路交叉口</t>
  </si>
  <si>
    <t>罗兰春天</t>
  </si>
  <si>
    <t>九环路69号</t>
  </si>
  <si>
    <t>世纪联华、乐购、新四季青购物中心、九堡医院</t>
  </si>
  <si>
    <t>亿龙商务楼</t>
  </si>
  <si>
    <t>杭乔路231-9号</t>
  </si>
  <si>
    <t>新城国际</t>
  </si>
  <si>
    <t>庆和路</t>
  </si>
  <si>
    <t>江干体育中心、杭州大剧院、杭州市政府</t>
  </si>
  <si>
    <t>盛泰时代山</t>
  </si>
  <si>
    <t>4号大街与9号大街交叉口</t>
  </si>
  <si>
    <t>物美超市、中公教育、中医院</t>
  </si>
  <si>
    <t>金泊林公寓</t>
  </si>
  <si>
    <t>杭州市东城第二幼儿园、杭师大东城小学科苑校区</t>
  </si>
  <si>
    <t>中兴久睦苑</t>
  </si>
  <si>
    <t>长睦路</t>
  </si>
  <si>
    <t>半山旧货交易市场、浙江省肿瘤医院</t>
  </si>
  <si>
    <t>文晖铭苑</t>
  </si>
  <si>
    <t>天成铭苑</t>
  </si>
  <si>
    <t>滨江区</t>
  </si>
  <si>
    <t>水印城</t>
  </si>
  <si>
    <t>水印巷56号</t>
  </si>
  <si>
    <t>杭州银行、农行、中南国际商城</t>
  </si>
  <si>
    <t>柏悦轩</t>
  </si>
  <si>
    <t>滨盛路1870号</t>
  </si>
  <si>
    <t>杭州银行、天阳文化艺术培训学校、招商银行</t>
  </si>
  <si>
    <t>古塘路31号</t>
  </si>
  <si>
    <t>西兴中学</t>
  </si>
  <si>
    <t>雪峰银座</t>
  </si>
  <si>
    <t>丹枫路1075号</t>
  </si>
  <si>
    <t>星光大道</t>
  </si>
  <si>
    <t>水晶湾城市雅苑</t>
  </si>
  <si>
    <t>滨安路126号</t>
  </si>
  <si>
    <t>口腔医院、地铁一号线、幼儿园</t>
  </si>
  <si>
    <t>江南星座</t>
  </si>
  <si>
    <t>春晓路529号</t>
  </si>
  <si>
    <t>光大银华、春晓幼儿园</t>
  </si>
  <si>
    <t>萧山区</t>
  </si>
  <si>
    <t>颐高数码广场（萧山）</t>
  </si>
  <si>
    <t>金城路451号</t>
  </si>
  <si>
    <t>写字楼、广场</t>
  </si>
  <si>
    <t>太古广场、地铁5号线</t>
  </si>
  <si>
    <t>国际商务中心</t>
  </si>
  <si>
    <t>金城路</t>
  </si>
  <si>
    <t>东南科技研发中心、招商银行</t>
  </si>
  <si>
    <t>心意广场</t>
  </si>
  <si>
    <t>广场，写字楼</t>
  </si>
  <si>
    <t>交通银行、优贝思艺术学校</t>
  </si>
  <si>
    <t>天汇园广场</t>
  </si>
  <si>
    <t>萧山第五高中</t>
  </si>
  <si>
    <t>天汇园小区</t>
  </si>
  <si>
    <t>金马饭店</t>
  </si>
  <si>
    <t>通惠路</t>
  </si>
  <si>
    <t>民生银行、电子市场</t>
  </si>
  <si>
    <t>金马国际酒店</t>
  </si>
  <si>
    <t>西河路</t>
  </si>
  <si>
    <t>三江购物、凯豪大酒店</t>
  </si>
  <si>
    <t>众安花园</t>
  </si>
  <si>
    <t>萧绍路</t>
  </si>
  <si>
    <t>婚纱、金英大厦</t>
  </si>
  <si>
    <t>凯悦花园</t>
  </si>
  <si>
    <t>山阴路</t>
  </si>
  <si>
    <t>时代公园、汇丰旅行社</t>
  </si>
  <si>
    <t>永华小区</t>
  </si>
  <si>
    <t>人民广场、北山公园</t>
  </si>
  <si>
    <t>桂花苑</t>
  </si>
  <si>
    <t>商城南路</t>
  </si>
  <si>
    <t>萧山汽车东站、萧山第十一高中</t>
  </si>
  <si>
    <t>回澜南苑</t>
  </si>
  <si>
    <t>回澜路</t>
  </si>
  <si>
    <t>城河公园、回澜小学</t>
  </si>
  <si>
    <t>莱茵苑</t>
  </si>
  <si>
    <t>金惠路</t>
  </si>
  <si>
    <t>银河实验小学、客运西站</t>
  </si>
  <si>
    <t>家景园</t>
  </si>
  <si>
    <t>育才路</t>
  </si>
  <si>
    <t>牙科医院、劲松小学</t>
  </si>
  <si>
    <t>南市花园</t>
  </si>
  <si>
    <t>市心路</t>
  </si>
  <si>
    <t>汇宇小学、萧山体育中心</t>
  </si>
  <si>
    <t>山河花园</t>
  </si>
  <si>
    <t>永金路</t>
  </si>
  <si>
    <t>诺亚舟山河幼儿园、北干小学</t>
  </si>
  <si>
    <t>华达小区</t>
  </si>
  <si>
    <t>地铁、农贸市场、歌剧院</t>
  </si>
  <si>
    <t>龙发花园</t>
  </si>
  <si>
    <t>萧然东路</t>
  </si>
  <si>
    <t>通惠小区</t>
  </si>
  <si>
    <t>汽车南站、萧山中心</t>
  </si>
  <si>
    <t>商城东苑</t>
  </si>
  <si>
    <t>商城路</t>
  </si>
  <si>
    <t>育才小学洄澜初中</t>
  </si>
  <si>
    <t>郁金香小区</t>
  </si>
  <si>
    <t>万达路</t>
  </si>
  <si>
    <t>剑桥双语实验幼儿园、并享沃尔玛</t>
  </si>
  <si>
    <t>银爵世纪</t>
  </si>
  <si>
    <t>滨文路</t>
  </si>
  <si>
    <t>浙江省警察学校、中医药大学</t>
  </si>
  <si>
    <t>江南体育中心</t>
  </si>
  <si>
    <t>月明路</t>
  </si>
  <si>
    <t>杭州江南实验学校</t>
  </si>
  <si>
    <t>湖畔宽邸南区</t>
  </si>
  <si>
    <t>休博园东园路</t>
  </si>
  <si>
    <t>客运西站、宋城、西山公园</t>
  </si>
  <si>
    <t>宁波</t>
  </si>
  <si>
    <t>宁波资源表</t>
  </si>
  <si>
    <t>媒体规格
（宽*高*双面）</t>
  </si>
  <si>
    <t>机箱灯箱画面
（宽*高）</t>
  </si>
  <si>
    <t>禁止   内容</t>
  </si>
  <si>
    <t>江东区</t>
  </si>
  <si>
    <t>开丰大厦</t>
  </si>
  <si>
    <t>中兴路出入口</t>
  </si>
  <si>
    <t>350cm*90cm</t>
  </si>
  <si>
    <t>50cm*90cm</t>
  </si>
  <si>
    <t>写意春秋</t>
  </si>
  <si>
    <t>南演武街入口</t>
  </si>
  <si>
    <t>53cm*103cm</t>
  </si>
  <si>
    <t>南演武街出口</t>
  </si>
  <si>
    <t>甬城和庭</t>
  </si>
  <si>
    <t>姚隘路出入口</t>
  </si>
  <si>
    <t>禁医疗</t>
  </si>
  <si>
    <t>华宏国际</t>
  </si>
  <si>
    <t>320cm*90cm</t>
  </si>
  <si>
    <t>禁房产</t>
  </si>
  <si>
    <t>樱花小区西门</t>
  </si>
  <si>
    <t>甬港北路大门入口</t>
  </si>
  <si>
    <t>樱花小区北门</t>
  </si>
  <si>
    <t>宁穿路大门出口</t>
  </si>
  <si>
    <t>东海花园</t>
  </si>
  <si>
    <t>南门入口</t>
  </si>
  <si>
    <t>43cm*93cm</t>
  </si>
  <si>
    <t>东海花园南门</t>
  </si>
  <si>
    <t>240cm*38cm</t>
  </si>
  <si>
    <t>38cm*86cm</t>
  </si>
  <si>
    <t>新中型道闸</t>
  </si>
  <si>
    <t>荣合公馆南区</t>
  </si>
  <si>
    <t>南区大门入口</t>
  </si>
  <si>
    <t>南区大门出口</t>
  </si>
  <si>
    <t>荣合公馆北区</t>
  </si>
  <si>
    <t>北区大门入口</t>
  </si>
  <si>
    <t>北区大门出口</t>
  </si>
  <si>
    <t>颐高数码广场</t>
  </si>
  <si>
    <t>朝辉路入口</t>
  </si>
  <si>
    <t>朝辉路出口</t>
  </si>
  <si>
    <t>280cm*90cm</t>
  </si>
  <si>
    <t>民安路入口</t>
  </si>
  <si>
    <t>民安路出口</t>
  </si>
  <si>
    <t>华光城</t>
  </si>
  <si>
    <t>南门（百丈路）入口</t>
  </si>
  <si>
    <t>南门（百丈路）出口</t>
  </si>
  <si>
    <t>西门（福明路）入口</t>
  </si>
  <si>
    <t>西门（福明路）出口</t>
  </si>
  <si>
    <t>北门（中山路）出入口</t>
  </si>
  <si>
    <t>都市芳园</t>
  </si>
  <si>
    <t>西门出入口</t>
  </si>
  <si>
    <t>华东城国际广场</t>
  </si>
  <si>
    <t xml:space="preserve">  南门入口</t>
  </si>
  <si>
    <t xml:space="preserve">  南门出口</t>
  </si>
  <si>
    <t>锦地水岸</t>
  </si>
  <si>
    <t>北门出入口</t>
  </si>
  <si>
    <t>南门出入口</t>
  </si>
  <si>
    <t>新天地</t>
  </si>
  <si>
    <t>3号门出口</t>
  </si>
  <si>
    <t>3号门入口</t>
  </si>
  <si>
    <t>包商大厦</t>
  </si>
  <si>
    <t>南大门出入口</t>
  </si>
  <si>
    <t>新晶都大酒店</t>
  </si>
  <si>
    <t>福明路入口</t>
  </si>
  <si>
    <t>北门出口1</t>
  </si>
  <si>
    <t>420cm*90cm</t>
  </si>
  <si>
    <t>北门出口2</t>
  </si>
  <si>
    <t>明园小区</t>
  </si>
  <si>
    <t>彩虹广场</t>
  </si>
  <si>
    <t>大门出入口</t>
  </si>
  <si>
    <t>园丁社区</t>
  </si>
  <si>
    <t>大门入口</t>
  </si>
  <si>
    <t>彩虹南路80号停车场</t>
  </si>
  <si>
    <t>江东新世纪</t>
  </si>
  <si>
    <t>富邦广场</t>
  </si>
  <si>
    <t>东柳坊</t>
  </si>
  <si>
    <t>250cm*90cm</t>
  </si>
  <si>
    <t>新时代小区</t>
  </si>
  <si>
    <t>南地库入口</t>
  </si>
  <si>
    <t>270cm*90cm</t>
  </si>
  <si>
    <t>南地库出口</t>
  </si>
  <si>
    <t>360cm*90cm</t>
  </si>
  <si>
    <t>西地库入口</t>
  </si>
  <si>
    <t>西地库出口</t>
  </si>
  <si>
    <t>400cm*90cm</t>
  </si>
  <si>
    <t>北门地库入口</t>
  </si>
  <si>
    <t>300cm*38cm</t>
  </si>
  <si>
    <t>北门地库出口</t>
  </si>
  <si>
    <t>绿城绿园大厦</t>
  </si>
  <si>
    <t>地面出口1</t>
  </si>
  <si>
    <t>地面出口2</t>
  </si>
  <si>
    <t>地库出入口1</t>
  </si>
  <si>
    <t>370cm*90cm</t>
  </si>
  <si>
    <t>93cm*43cm</t>
  </si>
  <si>
    <t>地库出入口2</t>
  </si>
  <si>
    <t>绿城绿园小区</t>
  </si>
  <si>
    <t>小区地面出入口1</t>
  </si>
  <si>
    <t>310cm*90cm</t>
  </si>
  <si>
    <t>小区地面出入口2</t>
  </si>
  <si>
    <t>鄞州区</t>
  </si>
  <si>
    <t>金地国际花园一期</t>
  </si>
  <si>
    <t>西南门入口</t>
  </si>
  <si>
    <t>金地国际花园二期</t>
  </si>
  <si>
    <t>东南门出口</t>
  </si>
  <si>
    <t>东南门入口</t>
  </si>
  <si>
    <t>爱居公寓</t>
  </si>
  <si>
    <t>蒿江中路入口</t>
  </si>
  <si>
    <t>蒿江中路出口</t>
  </si>
  <si>
    <t>荣安和院</t>
  </si>
  <si>
    <t>蒿江东路南门入口</t>
  </si>
  <si>
    <t>蒿江东路南门出口</t>
  </si>
  <si>
    <t>创新路东门入口</t>
  </si>
  <si>
    <t>创新路东门出口</t>
  </si>
  <si>
    <t>凯旋明天</t>
  </si>
  <si>
    <t>天静巷北门出入口</t>
  </si>
  <si>
    <t>四明春晓小区</t>
  </si>
  <si>
    <t>钱湖北路入口</t>
  </si>
  <si>
    <t>钱湖北路出口</t>
  </si>
  <si>
    <t>荣安琴湾</t>
  </si>
  <si>
    <t>学士路西门入口</t>
  </si>
  <si>
    <t>学士路西门出口</t>
  </si>
  <si>
    <t>堇山大厦</t>
  </si>
  <si>
    <t>长寿南路西门入口</t>
  </si>
  <si>
    <t>长寿南路西门出口</t>
  </si>
  <si>
    <t>金湾华庭</t>
  </si>
  <si>
    <t>泰寓路西门入口</t>
  </si>
  <si>
    <t>泰寓路西门出口</t>
  </si>
  <si>
    <t>环球城公寓</t>
  </si>
  <si>
    <t>东城水岸</t>
  </si>
  <si>
    <t>水韵江南</t>
  </si>
  <si>
    <t>南门入口1</t>
  </si>
  <si>
    <t>南门入口2</t>
  </si>
  <si>
    <t>汪董社区</t>
  </si>
  <si>
    <t>名汇国际</t>
  </si>
  <si>
    <t>天静巷北门出口</t>
  </si>
  <si>
    <t>天静巷北门入口</t>
  </si>
  <si>
    <t>南裕二期</t>
  </si>
  <si>
    <t>北门入口</t>
  </si>
  <si>
    <t>振邦大厦</t>
  </si>
  <si>
    <t>银亿上上城</t>
  </si>
  <si>
    <t>金海嘉园</t>
  </si>
  <si>
    <t>330cm*48cm</t>
  </si>
  <si>
    <t>龙鼎花园</t>
  </si>
  <si>
    <t>大门出入口1</t>
  </si>
  <si>
    <t>大门出入口2</t>
  </si>
  <si>
    <t>龙庭花苑</t>
  </si>
  <si>
    <t>300cm*90cm</t>
  </si>
  <si>
    <t>启发商业广场</t>
  </si>
  <si>
    <t>盛世天城二期</t>
  </si>
  <si>
    <t>北门西入口</t>
  </si>
  <si>
    <t>400m*90cm</t>
  </si>
  <si>
    <t>北门西出口</t>
  </si>
  <si>
    <t>北门东入口</t>
  </si>
  <si>
    <t>北门东出口</t>
  </si>
  <si>
    <t>杨家馨苑</t>
  </si>
  <si>
    <t>殷家花园</t>
  </si>
  <si>
    <t>南门东入口</t>
  </si>
  <si>
    <t>210cm*90cm</t>
  </si>
  <si>
    <t>南门东出口</t>
  </si>
  <si>
    <t>南门地库地面入口</t>
  </si>
  <si>
    <t>200cm*90cm</t>
  </si>
  <si>
    <t>南门地库地面出口</t>
  </si>
  <si>
    <t>永达花园</t>
  </si>
  <si>
    <t>芝兰新城</t>
  </si>
  <si>
    <t>华府美郡花园</t>
  </si>
  <si>
    <t>北地库地面入口</t>
  </si>
  <si>
    <t>北地库地面出口</t>
  </si>
  <si>
    <t>金谷小区</t>
  </si>
  <si>
    <t>340cm*90cm</t>
  </si>
  <si>
    <t>马浦丰和园</t>
  </si>
  <si>
    <t>A区南门入口</t>
  </si>
  <si>
    <t>A区南门出口</t>
  </si>
  <si>
    <t>B区北门入口</t>
  </si>
  <si>
    <t>B区北门出口</t>
  </si>
  <si>
    <t>C区北门入口</t>
  </si>
  <si>
    <t>C区北门出口</t>
  </si>
  <si>
    <t>盛世新都</t>
  </si>
  <si>
    <t>颐璟园</t>
  </si>
  <si>
    <t>290cm*48cm</t>
  </si>
  <si>
    <t>禁止房产</t>
  </si>
  <si>
    <t>海曙区</t>
  </si>
  <si>
    <t>汉宾酒店</t>
  </si>
  <si>
    <t>后河小区</t>
  </si>
  <si>
    <t>中山西路出口</t>
  </si>
  <si>
    <t>中山西路入口</t>
  </si>
  <si>
    <t>南都百合园</t>
  </si>
  <si>
    <t>云霞路西门入口</t>
  </si>
  <si>
    <t>云霞路西门出口</t>
  </si>
  <si>
    <t>白云山庄</t>
  </si>
  <si>
    <t>环城西路南段西门入口</t>
  </si>
  <si>
    <t>联南社区</t>
  </si>
  <si>
    <t>联丰西路北门入口</t>
  </si>
  <si>
    <t>联丰西路北门出口</t>
  </si>
  <si>
    <t>联丰沃尔玛停车场</t>
  </si>
  <si>
    <t>环城西路东门入口</t>
  </si>
  <si>
    <t>环城西路东门出口</t>
  </si>
  <si>
    <t>富茂广场（颐高数码）</t>
  </si>
  <si>
    <t>真和大酒店</t>
  </si>
  <si>
    <t>丽都名邸</t>
  </si>
  <si>
    <t>灵桥广场</t>
  </si>
  <si>
    <t>53cm*90cm</t>
  </si>
  <si>
    <t>柳汀星座</t>
  </si>
  <si>
    <t>金地小区</t>
  </si>
  <si>
    <t>南门</t>
  </si>
  <si>
    <t>凯洲皇冠假日酒店</t>
  </si>
  <si>
    <t>北门</t>
  </si>
  <si>
    <t>金都嘉园</t>
  </si>
  <si>
    <t>仓桥停车场</t>
  </si>
  <si>
    <t>天一广场天主教堂</t>
  </si>
  <si>
    <t>停车场东门入口</t>
  </si>
  <si>
    <t>印象巴黎</t>
  </si>
  <si>
    <t>天宁大厦</t>
  </si>
  <si>
    <t>八方锦苑</t>
  </si>
  <si>
    <t>宝莱橙品</t>
  </si>
  <si>
    <t>宋成佳苑</t>
  </si>
  <si>
    <t>嘉和大酒店</t>
  </si>
  <si>
    <t>美丽园大厦</t>
  </si>
  <si>
    <t>260cm*90cm</t>
  </si>
  <si>
    <t>尚南小筑</t>
  </si>
  <si>
    <t>盛业中苑大酒店</t>
  </si>
  <si>
    <t>时代金茂</t>
  </si>
  <si>
    <t>东门出入口</t>
  </si>
  <si>
    <t>长春大厦</t>
  </si>
  <si>
    <t>中宁大厦</t>
  </si>
  <si>
    <t>柳汀花苑</t>
  </si>
  <si>
    <t>天水家园一期</t>
  </si>
  <si>
    <t>育才路西门入口</t>
  </si>
  <si>
    <t>育才路西门出口</t>
  </si>
  <si>
    <t>丽江东路北门入口</t>
  </si>
  <si>
    <t>丽江东路北门出口</t>
  </si>
  <si>
    <t>公园一号</t>
  </si>
  <si>
    <t>青林湾街北门入口</t>
  </si>
  <si>
    <t>青林湾街北门出口</t>
  </si>
  <si>
    <t>桃园小区</t>
  </si>
  <si>
    <t>康桥经典</t>
  </si>
  <si>
    <t>老外滩</t>
  </si>
  <si>
    <t>金论商务区</t>
  </si>
  <si>
    <t>天合家园</t>
  </si>
  <si>
    <t>地面南门出口</t>
  </si>
  <si>
    <t>240cm*40cm</t>
  </si>
  <si>
    <t>天和家园</t>
  </si>
  <si>
    <t>地面南门入口</t>
  </si>
  <si>
    <t>天境花园</t>
  </si>
  <si>
    <t>南门东边入口</t>
  </si>
  <si>
    <t>南门东边出口</t>
  </si>
  <si>
    <t>390cm*90cm</t>
  </si>
  <si>
    <t>西边入口</t>
  </si>
  <si>
    <t>380cm*90cm</t>
  </si>
  <si>
    <t>西边出口</t>
  </si>
  <si>
    <t>滨湖晴园</t>
  </si>
  <si>
    <t>双东坊</t>
  </si>
  <si>
    <t>190cm*90cm</t>
  </si>
  <si>
    <t>2号岗出入口</t>
  </si>
  <si>
    <t>3号岗出入口</t>
  </si>
  <si>
    <t>大闸社区</t>
  </si>
  <si>
    <t>翡翠湾</t>
  </si>
  <si>
    <t>华丰庄园</t>
  </si>
  <si>
    <t>丹桂路南门入口</t>
  </si>
  <si>
    <t>锦诚花园</t>
  </si>
  <si>
    <t>杨木矸路东门入口</t>
  </si>
  <si>
    <t>香洲晓筑</t>
  </si>
  <si>
    <t>杨木碶路西门入口</t>
  </si>
  <si>
    <t>杨木碶路西门出口</t>
  </si>
  <si>
    <t>江南一品一期</t>
  </si>
  <si>
    <t>新辉路东门入口</t>
  </si>
  <si>
    <t>新辉路东门出口</t>
  </si>
  <si>
    <t>皇冠花园一期</t>
  </si>
  <si>
    <t>创苑路入口</t>
  </si>
  <si>
    <t>创苑路出口</t>
  </si>
  <si>
    <t>锦诚明都</t>
  </si>
  <si>
    <t>丹桂路入口</t>
  </si>
  <si>
    <t>丹桂路出口</t>
  </si>
  <si>
    <t>港隆时代广场</t>
  </si>
  <si>
    <t>南门地库入口</t>
  </si>
  <si>
    <t>南门地库出口</t>
  </si>
  <si>
    <t>西门地库入口</t>
  </si>
  <si>
    <t>西门地库出口</t>
  </si>
  <si>
    <t>北门入口东面</t>
  </si>
  <si>
    <t>北门入口西面</t>
  </si>
  <si>
    <t>北门出口东面</t>
  </si>
  <si>
    <t>北门出口西面</t>
  </si>
  <si>
    <t>嘉苑广场</t>
  </si>
  <si>
    <t>中宁花园别墅区</t>
  </si>
  <si>
    <t>轩宇广场</t>
  </si>
  <si>
    <t>镇海区</t>
  </si>
  <si>
    <t>皇家御都</t>
  </si>
  <si>
    <t>白龙小区</t>
  </si>
  <si>
    <t>海苑小区</t>
  </si>
  <si>
    <t>镇棉小区</t>
  </si>
  <si>
    <t>蟹浦</t>
  </si>
  <si>
    <t>星城半岛</t>
  </si>
  <si>
    <t>水岸丽园</t>
  </si>
  <si>
    <t xml:space="preserve">绍兴 </t>
  </si>
  <si>
    <t>绍兴点位资源表（342）</t>
  </si>
  <si>
    <t>柯桥点位</t>
  </si>
  <si>
    <t>类型</t>
  </si>
  <si>
    <t>数量</t>
  </si>
  <si>
    <t>元城大厦</t>
  </si>
  <si>
    <t>胜利东路261号</t>
  </si>
  <si>
    <t>环球大厦</t>
  </si>
  <si>
    <t>柯桥裕民路1268号</t>
  </si>
  <si>
    <t>财源中心</t>
  </si>
  <si>
    <t>梅龙湖路56号</t>
  </si>
  <si>
    <t>宝汇商务大厦</t>
  </si>
  <si>
    <t>柯桥温渎路139号</t>
  </si>
  <si>
    <t>国贸大厦</t>
  </si>
  <si>
    <t>胜利东路405号</t>
  </si>
  <si>
    <t>钻石大厦</t>
  </si>
  <si>
    <t>金柯桥大道1277号</t>
  </si>
  <si>
    <t>迪荡新城B6地块</t>
  </si>
  <si>
    <t>财智国际大厦（南门）</t>
  </si>
  <si>
    <t>柯桥街道柯桥兴越路1577号</t>
  </si>
  <si>
    <t>财智大厦（东门）</t>
  </si>
  <si>
    <t>梅龙湖路80号</t>
  </si>
  <si>
    <t>财智国际大厦（北门）</t>
  </si>
  <si>
    <t>财智大厦（西门）</t>
  </si>
  <si>
    <t>东方大厦（南门）</t>
  </si>
  <si>
    <t>兴越路1475号</t>
  </si>
  <si>
    <t>富绅大厦（东门）</t>
  </si>
  <si>
    <t>胜利东路延伸地段</t>
  </si>
  <si>
    <t>东方大厦（北门）</t>
  </si>
  <si>
    <t>富绅大厦（西门）</t>
  </si>
  <si>
    <t>华鑫大厦A座</t>
  </si>
  <si>
    <t>钱陶公路以南,笛扬路以西</t>
  </si>
  <si>
    <t>富绅大厦（北门）</t>
  </si>
  <si>
    <t>华鑫大厦B座</t>
  </si>
  <si>
    <t>便民中心（东门）</t>
  </si>
  <si>
    <t>迪荡惠利街</t>
  </si>
  <si>
    <t>银马大厦</t>
  </si>
  <si>
    <t>群贤路与湖西路交界处</t>
  </si>
  <si>
    <t>便民中心（南门）</t>
  </si>
  <si>
    <t>万国中心（东门）</t>
  </si>
  <si>
    <t>金柯桥大道1388</t>
  </si>
  <si>
    <t>便民中心（北门）</t>
  </si>
  <si>
    <t>万国中心（北门）</t>
  </si>
  <si>
    <t>天龙大厦</t>
  </si>
  <si>
    <t>二环北路</t>
  </si>
  <si>
    <t>万国中心（南门）</t>
  </si>
  <si>
    <t>东方一脉</t>
  </si>
  <si>
    <t>平江南路</t>
  </si>
  <si>
    <t>福年大厦</t>
  </si>
  <si>
    <t>笛扬路</t>
  </si>
  <si>
    <t>蓝海国际</t>
  </si>
  <si>
    <t>镜湖百合花园对面</t>
  </si>
  <si>
    <t>领先国际（东门）</t>
  </si>
  <si>
    <t>群贤/育才</t>
  </si>
  <si>
    <t>中实大厦</t>
  </si>
  <si>
    <t>曲屯路与凤林西路交叉口</t>
  </si>
  <si>
    <t>领先国际（南门）</t>
  </si>
  <si>
    <t>越发广场</t>
  </si>
  <si>
    <t>解放北路与凤林西路交叉口</t>
  </si>
  <si>
    <t>领先国际（西门）</t>
  </si>
  <si>
    <t>汇鑫大厦</t>
  </si>
  <si>
    <t>镜湖新区外滩4-9号地块</t>
  </si>
  <si>
    <t>领先国际（北门）</t>
  </si>
  <si>
    <t>无名大厦</t>
  </si>
  <si>
    <t>花为媒机动车市场对面</t>
  </si>
  <si>
    <t>天一大厦</t>
  </si>
  <si>
    <t>华宇路与湖西路口</t>
  </si>
  <si>
    <t>嘉丰大厦</t>
  </si>
  <si>
    <t>杨绍线以南福漓线以东</t>
  </si>
  <si>
    <t>屹男中心</t>
  </si>
  <si>
    <t>金柯桥大道</t>
  </si>
  <si>
    <t>伯乐大厦</t>
  </si>
  <si>
    <t>福全镇杨绍路</t>
  </si>
  <si>
    <t>海洲国际</t>
  </si>
  <si>
    <t>温渎路</t>
  </si>
  <si>
    <t>香榭大厦</t>
  </si>
  <si>
    <t>解放大道/溢香街</t>
  </si>
  <si>
    <t>福欣大厦</t>
  </si>
  <si>
    <t>越发大厦</t>
  </si>
  <si>
    <t>解放大道701号</t>
  </si>
  <si>
    <t>华墟市场</t>
  </si>
  <si>
    <t>柯华路</t>
  </si>
  <si>
    <t>铭康大厦</t>
  </si>
  <si>
    <t>解放大道</t>
  </si>
  <si>
    <t>红丰农贸市场（东门）</t>
  </si>
  <si>
    <t>百舸路/云集路</t>
  </si>
  <si>
    <t>建设银行</t>
  </si>
  <si>
    <t>人民路与中兴路交叉口</t>
  </si>
  <si>
    <t>红丰农贸市场（南门）</t>
  </si>
  <si>
    <t>南岸写字楼</t>
  </si>
  <si>
    <t>袍江世纪街</t>
  </si>
  <si>
    <t>银座国际商务中心（东门）</t>
  </si>
  <si>
    <t>黄社溇路218</t>
  </si>
  <si>
    <t>商业/办公</t>
  </si>
  <si>
    <t>中区大厦</t>
  </si>
  <si>
    <t>中兴路</t>
  </si>
  <si>
    <t>银座国际商务中心（西门）</t>
  </si>
  <si>
    <t>金滩大厦</t>
  </si>
  <si>
    <t>镜湖外滩</t>
  </si>
  <si>
    <t>万达金街</t>
  </si>
  <si>
    <t>柯桥万达广场</t>
  </si>
  <si>
    <t>现代大厦</t>
  </si>
  <si>
    <t>中医院</t>
  </si>
  <si>
    <t>笛扬路868号</t>
  </si>
  <si>
    <t>镜湖便民中心（亿兆大厦）</t>
  </si>
  <si>
    <t>凤林西路</t>
  </si>
  <si>
    <t>英豪洲际公馆北门</t>
  </si>
  <si>
    <t>钱陶公路</t>
  </si>
  <si>
    <t>银泰华城大厦</t>
  </si>
  <si>
    <t>惠风街</t>
  </si>
  <si>
    <t>英豪洲际公馆南门</t>
  </si>
  <si>
    <t>裕民路</t>
  </si>
  <si>
    <t>金昌IFC大厦</t>
  </si>
  <si>
    <t>佳源广场</t>
  </si>
  <si>
    <t>洋江路</t>
  </si>
  <si>
    <t>玛格丽特商业（东门）</t>
  </si>
  <si>
    <t>解放北路2号</t>
  </si>
  <si>
    <t>天马君澜</t>
  </si>
  <si>
    <t>裕民路1399号</t>
  </si>
  <si>
    <t>酒店/商业</t>
  </si>
  <si>
    <t>玛格丽特商业（西门）</t>
  </si>
  <si>
    <t>天汇大厦</t>
  </si>
  <si>
    <t>万商路</t>
  </si>
  <si>
    <t>轻纺市场</t>
  </si>
  <si>
    <t>玛格丽特商业（北门）</t>
  </si>
  <si>
    <t>王子宴会</t>
  </si>
  <si>
    <t>群贤路</t>
  </si>
  <si>
    <t>世茂百盛西</t>
  </si>
  <si>
    <t>唯美品格(东门)</t>
  </si>
  <si>
    <t>湖中路</t>
  </si>
  <si>
    <t>世茂百盛南</t>
  </si>
  <si>
    <t>东池路</t>
  </si>
  <si>
    <t>唯美品格（南门）</t>
  </si>
  <si>
    <t>四季泓坊</t>
  </si>
  <si>
    <t>胜利东路386号</t>
  </si>
  <si>
    <t>越都名府（东门）</t>
  </si>
  <si>
    <t>柯岩大道310</t>
  </si>
  <si>
    <t>欧尚超市</t>
  </si>
  <si>
    <t>胜利东路386</t>
  </si>
  <si>
    <t>越都名府（北门）</t>
  </si>
  <si>
    <t>世茂湖滨南</t>
  </si>
  <si>
    <t>胜利东路延伸段</t>
  </si>
  <si>
    <t>清和园</t>
  </si>
  <si>
    <t>柯岩街道秋湖桥</t>
  </si>
  <si>
    <t>世茂湖滨北</t>
  </si>
  <si>
    <t>碧波枫铃</t>
  </si>
  <si>
    <t>柯桥街道金柯桥大道581号</t>
  </si>
  <si>
    <t>国际摩尔城（东门）</t>
  </si>
  <si>
    <t>商贸中心辕门桥</t>
  </si>
  <si>
    <t>湖山花园</t>
  </si>
  <si>
    <t>柯桥东临柯岩大道</t>
  </si>
  <si>
    <t>国际摩尔城（北门）</t>
  </si>
  <si>
    <t>浪琴公馆</t>
  </si>
  <si>
    <t>南接古运河，万商西路北侧</t>
  </si>
  <si>
    <t>金时代广场</t>
  </si>
  <si>
    <t>世茂中心</t>
  </si>
  <si>
    <t>东城智库(东门)</t>
  </si>
  <si>
    <t>剡溪路256号</t>
  </si>
  <si>
    <t>紫晶苑（东门）</t>
  </si>
  <si>
    <t>彪佳路</t>
  </si>
  <si>
    <t>别墅/排屋</t>
  </si>
  <si>
    <t>东城智库（西门）</t>
  </si>
  <si>
    <t>紫晶苑（北门）</t>
  </si>
  <si>
    <t>银座电脑城</t>
  </si>
  <si>
    <t>新建北路5号</t>
  </si>
  <si>
    <t>鉴湖景园（南门）</t>
  </si>
  <si>
    <t>柯桥兴越路1367号</t>
  </si>
  <si>
    <t>住宅/排屋</t>
  </si>
  <si>
    <t>魅力金座</t>
  </si>
  <si>
    <t>都泗门路</t>
  </si>
  <si>
    <t>鉴湖景园（北门）</t>
  </si>
  <si>
    <t>袍江益泉广场</t>
  </si>
  <si>
    <t>世纪街</t>
  </si>
  <si>
    <t>日月潭花园（西门）</t>
  </si>
  <si>
    <t>鉴湖路1042</t>
  </si>
  <si>
    <t>袍江益泉地库</t>
  </si>
  <si>
    <t>日月潭花园（北门）</t>
  </si>
  <si>
    <t>奥菲商务中心（东门）</t>
  </si>
  <si>
    <t>延安东路240号</t>
  </si>
  <si>
    <t>金恒丽景</t>
  </si>
  <si>
    <t>瓜渚湖畔,东临玉兰花园</t>
  </si>
  <si>
    <t>奥菲商务中心（西门）</t>
  </si>
  <si>
    <t>嘉里花园</t>
  </si>
  <si>
    <t>湖西路428号</t>
  </si>
  <si>
    <t>奥菲商务中心（北门）</t>
  </si>
  <si>
    <t>华宇天庭（东门）</t>
  </si>
  <si>
    <t>笛扬路与裕民路交叉口</t>
  </si>
  <si>
    <t>颖会所</t>
  </si>
  <si>
    <t>迪荡</t>
  </si>
  <si>
    <t>华宇天庭（南门）</t>
  </si>
  <si>
    <t>客运中心</t>
  </si>
  <si>
    <t>华宇天庭（北门）</t>
  </si>
  <si>
    <t>机电城（北门）</t>
  </si>
  <si>
    <t>凤林路</t>
  </si>
  <si>
    <t>大明颐泽园（东门）</t>
  </si>
  <si>
    <t>柯桥兴越路</t>
  </si>
  <si>
    <t>机电城（南门）</t>
  </si>
  <si>
    <t>104国道</t>
  </si>
  <si>
    <t>大明颐泽园（北门）</t>
  </si>
  <si>
    <t>车咖</t>
  </si>
  <si>
    <t>状元名苑</t>
  </si>
  <si>
    <t>柯桥育才路</t>
  </si>
  <si>
    <t>悦邻生活广场（北门）</t>
  </si>
  <si>
    <t>城南大道</t>
  </si>
  <si>
    <t>红升景园</t>
  </si>
  <si>
    <t>柯桥耶溪路</t>
  </si>
  <si>
    <t>悦邻生活广场（西门）</t>
  </si>
  <si>
    <t>东光路</t>
  </si>
  <si>
    <t>润泽大院（东门）</t>
  </si>
  <si>
    <t>兴越路与双渎路交叉口南侧</t>
  </si>
  <si>
    <t>客运西站（西门)</t>
  </si>
  <si>
    <t>二环西路</t>
  </si>
  <si>
    <t>润泽大院（西门）</t>
  </si>
  <si>
    <t>客运西站（北大门)</t>
  </si>
  <si>
    <t>杨绍线</t>
  </si>
  <si>
    <t>瓜渚绿洲</t>
  </si>
  <si>
    <t>群贤路与湖东路交汇处</t>
  </si>
  <si>
    <t>客运西站（北门)</t>
  </si>
  <si>
    <t>镜湖莲庄</t>
  </si>
  <si>
    <t>群贤路与绍齐公路交汇处</t>
  </si>
  <si>
    <t>江南世家（南门）</t>
  </si>
  <si>
    <t>锦江花园（西门）</t>
  </si>
  <si>
    <t>鉴湖路与育才路交叉口</t>
  </si>
  <si>
    <t>江南世家（西门）</t>
  </si>
  <si>
    <t>锦江花园（北门）</t>
  </si>
  <si>
    <t>咸亨酒店（南门）</t>
  </si>
  <si>
    <t>鲁迅中路</t>
  </si>
  <si>
    <t xml:space="preserve">镜湖时代 </t>
  </si>
  <si>
    <t>群贤路,镜湖湿地公园旁</t>
  </si>
  <si>
    <t>咸亨酒店（北门）</t>
  </si>
  <si>
    <t>碧水金柯（南门）</t>
  </si>
  <si>
    <t>万商路711</t>
  </si>
  <si>
    <t>皇冠假日酒店</t>
  </si>
  <si>
    <r>
      <rPr>
        <sz val="10"/>
        <color indexed="15"/>
        <rFont val="宋体"/>
      </rPr>
      <t>胜利东路</t>
    </r>
    <r>
      <rPr>
        <sz val="10"/>
        <color indexed="15"/>
        <rFont val="Arial"/>
      </rPr>
      <t>379</t>
    </r>
    <r>
      <rPr>
        <sz val="10"/>
        <color indexed="15"/>
        <rFont val="宋体"/>
      </rPr>
      <t>号</t>
    </r>
  </si>
  <si>
    <t>碧水金柯（西门）</t>
  </si>
  <si>
    <t>智汇大酒店</t>
  </si>
  <si>
    <t>胜利东路1号</t>
  </si>
  <si>
    <t>万商京都</t>
  </si>
  <si>
    <t>柯桥街道育才路</t>
  </si>
  <si>
    <t>海纳百川（西门）</t>
  </si>
  <si>
    <t>清水苑</t>
  </si>
  <si>
    <t>万商路1096号</t>
  </si>
  <si>
    <t>海纳百川（北门）</t>
  </si>
  <si>
    <t>玉兰花园一期</t>
  </si>
  <si>
    <t>银泰王子宴会</t>
  </si>
  <si>
    <t>玉兰花园二期</t>
  </si>
  <si>
    <t>大城小院（东门）</t>
  </si>
  <si>
    <t>涂山东路39号</t>
  </si>
  <si>
    <t>翡翠公馆（东门）</t>
  </si>
  <si>
    <t>群贤路与百舸路交叉口</t>
  </si>
  <si>
    <t>大城小院（西门）</t>
  </si>
  <si>
    <t>翡翠公馆（西门）</t>
  </si>
  <si>
    <t>润和庄园</t>
  </si>
  <si>
    <t>玉山路附近</t>
  </si>
  <si>
    <t>朗诗绿色街区（西门）</t>
  </si>
  <si>
    <t>镜水路以西/青峰路以南</t>
  </si>
  <si>
    <t>东泽庄园（南门）</t>
  </si>
  <si>
    <t>城东经济开发区内</t>
  </si>
  <si>
    <t>朗诗绿色街区（北门）</t>
  </si>
  <si>
    <t>东泽庄园（西门）</t>
  </si>
  <si>
    <t>育才小区</t>
  </si>
  <si>
    <t>柯桥山阴路898号</t>
  </si>
  <si>
    <t>东泽博园</t>
  </si>
  <si>
    <t>涂山东路与南环线</t>
  </si>
  <si>
    <t>港越新都南区</t>
  </si>
  <si>
    <t>港越路</t>
  </si>
  <si>
    <t>东江银湾</t>
  </si>
  <si>
    <t>森海豪庭以南</t>
  </si>
  <si>
    <t>排屋/别墅</t>
  </si>
  <si>
    <t>港越新都北区</t>
  </si>
  <si>
    <t>金港湾（南门）</t>
  </si>
  <si>
    <t>龙洲路</t>
  </si>
  <si>
    <t>丰泽嘉园（东门）</t>
  </si>
  <si>
    <t>柯桥街道鉴湖路836号</t>
  </si>
  <si>
    <t>金港湾（西门）</t>
  </si>
  <si>
    <t>丰泽嘉园（北门）</t>
  </si>
  <si>
    <t>盛世名苑一期（南门）</t>
  </si>
  <si>
    <t>云东路89号</t>
  </si>
  <si>
    <t>裕民西区（东门）</t>
  </si>
  <si>
    <t>湖中路178号</t>
  </si>
  <si>
    <t>盛世名苑一期（北门）</t>
  </si>
  <si>
    <t>裕民西区（西门）</t>
  </si>
  <si>
    <t>盛世名苑E4二期（南门）</t>
  </si>
  <si>
    <t>迪荡湖路</t>
  </si>
  <si>
    <t>双川小区（南门）</t>
  </si>
  <si>
    <t>华宇路173</t>
  </si>
  <si>
    <t>盛世名苑E4二期（北门）</t>
  </si>
  <si>
    <t>双川小区（西门）</t>
  </si>
  <si>
    <t>盛世名苑E5（南门）</t>
  </si>
  <si>
    <t>瓜渚风情（南门）</t>
  </si>
  <si>
    <t>湖西路以西,山阴路以南</t>
  </si>
  <si>
    <t>盛世名苑E5（北门）</t>
  </si>
  <si>
    <t>瓜渚风情（北门）</t>
  </si>
  <si>
    <t>盛世名苑E7（南门）</t>
  </si>
  <si>
    <t>兴越南区</t>
  </si>
  <si>
    <t>育才路1007号</t>
  </si>
  <si>
    <t>盛世名苑E7（北门）</t>
  </si>
  <si>
    <t>兴越东区</t>
  </si>
  <si>
    <t>凤凰名都（西门）</t>
  </si>
  <si>
    <t>偏门山阴路金鸡塘</t>
  </si>
  <si>
    <t>后梅小区</t>
  </si>
  <si>
    <t>百舸路附近</t>
  </si>
  <si>
    <t>凤凰名都（北门）</t>
  </si>
  <si>
    <t>立新花园南区（南门</t>
  </si>
  <si>
    <t>山阴路390号</t>
  </si>
  <si>
    <t>燕甸园</t>
  </si>
  <si>
    <t>鲁迅中路657</t>
  </si>
  <si>
    <t>立新花园南区（北门）</t>
  </si>
  <si>
    <t>天地永和</t>
  </si>
  <si>
    <t>胜利西路与越西路</t>
  </si>
  <si>
    <t>立新花园北区</t>
  </si>
  <si>
    <t>瀛洲名苑</t>
  </si>
  <si>
    <t>笛扬路746号</t>
  </si>
  <si>
    <t>柯桥迪扬路746号</t>
  </si>
  <si>
    <t>名都苑</t>
  </si>
  <si>
    <t>中兴北路立交桥边</t>
  </si>
  <si>
    <t>金色华庭南区</t>
  </si>
  <si>
    <t>金扬路73号</t>
  </si>
  <si>
    <t>蔚蓝星城（南门）</t>
  </si>
  <si>
    <t>育贤路与袍中路</t>
  </si>
  <si>
    <t>金色华庭北区</t>
  </si>
  <si>
    <t>蔚蓝星城（西门）</t>
  </si>
  <si>
    <t>福立花园（西门）</t>
  </si>
  <si>
    <t>金扬路217号</t>
  </si>
  <si>
    <t>后墅路5</t>
  </si>
  <si>
    <t>福立花园（南门）</t>
  </si>
  <si>
    <t>德泽苑</t>
  </si>
  <si>
    <t>胜利东街与金马路</t>
  </si>
  <si>
    <t>福年花园（西门）</t>
  </si>
  <si>
    <t>笛扬路779号</t>
  </si>
  <si>
    <t>舜江花园</t>
  </si>
  <si>
    <t>涂山东路以北</t>
  </si>
  <si>
    <t>福年花园（北门）</t>
  </si>
  <si>
    <t>秦望花园（南门）</t>
  </si>
  <si>
    <t>朝阳路以东</t>
  </si>
  <si>
    <t>元垄浪琴湾</t>
  </si>
  <si>
    <t>鉴湖路926</t>
  </si>
  <si>
    <t>秦望花园（北门）</t>
  </si>
  <si>
    <t>福东花园（东门）</t>
  </si>
  <si>
    <t>柯桥街道鉴湖路</t>
  </si>
  <si>
    <t>金色东江</t>
  </si>
  <si>
    <t>涂山路5号地块</t>
  </si>
  <si>
    <t>福东花园（南门）</t>
  </si>
  <si>
    <t>兴福景园（南门）</t>
  </si>
  <si>
    <t>福漓线以东/世纪路以北</t>
  </si>
  <si>
    <t>福东花园（北门）</t>
  </si>
  <si>
    <t>兴福景园（北门）</t>
  </si>
  <si>
    <t>夏家花园</t>
  </si>
  <si>
    <t>柯桥明珠路138号</t>
  </si>
  <si>
    <t>华通花园（东门）</t>
  </si>
  <si>
    <t>解放南路1585号</t>
  </si>
  <si>
    <t>云集路</t>
  </si>
  <si>
    <t>华通花园（北门）</t>
  </si>
  <si>
    <t>独山嘉园东区（南门）</t>
  </si>
  <si>
    <t>金柯桥大道独山桥</t>
  </si>
  <si>
    <t>观澜豪庭（东门）</t>
  </si>
  <si>
    <t>独山嘉园东区（西门）</t>
  </si>
  <si>
    <t>观澜豪庭（南门）</t>
  </si>
  <si>
    <t>独山嘉园西区（东门）</t>
  </si>
  <si>
    <t>合成景园东区（南门）</t>
  </si>
  <si>
    <t>解放南路</t>
  </si>
  <si>
    <t>独山嘉园西区（南门）</t>
  </si>
  <si>
    <t>合成景园东区（西门）</t>
  </si>
  <si>
    <t>山水庄园</t>
  </si>
  <si>
    <t>鉴湖路</t>
  </si>
  <si>
    <t>合成景园西区</t>
  </si>
  <si>
    <t>金杨路停车场</t>
  </si>
  <si>
    <t>金杨路</t>
  </si>
  <si>
    <t>御景华庭E1</t>
  </si>
  <si>
    <t>范蠡路</t>
  </si>
  <si>
    <t>麒麟天地</t>
  </si>
  <si>
    <t>万商路589号</t>
  </si>
  <si>
    <t>御景华庭E2北（北门）</t>
  </si>
  <si>
    <t>越仕苑</t>
  </si>
  <si>
    <t>兴越路</t>
  </si>
  <si>
    <t>御景华庭E2北（车库）</t>
  </si>
  <si>
    <t>万和丽都（南门）</t>
  </si>
  <si>
    <t>湖东路与钱陶公路交叉口</t>
  </si>
  <si>
    <t>御景华庭E2南（北门）</t>
  </si>
  <si>
    <t>万和丽都（北门）</t>
  </si>
  <si>
    <t>御景华庭E2南（南门）</t>
  </si>
  <si>
    <t>管墅小区</t>
  </si>
  <si>
    <t>御景华庭E3</t>
  </si>
  <si>
    <t>御景华庭E4</t>
  </si>
  <si>
    <t>农房澜山</t>
  </si>
  <si>
    <t>御景华庭E5</t>
  </si>
  <si>
    <t>银都水岸</t>
  </si>
  <si>
    <t>幸福财富</t>
  </si>
  <si>
    <t>和谐家园（南门）</t>
  </si>
  <si>
    <t>云集路1228号</t>
  </si>
  <si>
    <t>瑞禾明庭</t>
  </si>
  <si>
    <t>越东北路15</t>
  </si>
  <si>
    <t>和谐家园（北门）</t>
  </si>
  <si>
    <t>香湖岛</t>
  </si>
  <si>
    <t>平江路以东</t>
  </si>
  <si>
    <t>大明翰泽苑(南门)</t>
  </si>
  <si>
    <t>东至湖东路，北靠裕民路</t>
  </si>
  <si>
    <t>一江两岸</t>
  </si>
  <si>
    <t>涂山路与平江路交叉口</t>
  </si>
  <si>
    <t>大明翰泽苑(北门)</t>
  </si>
  <si>
    <t>润和天地</t>
  </si>
  <si>
    <t>中兴北路昌安立交桥以东</t>
  </si>
  <si>
    <t>坂湖景园（东门）</t>
  </si>
  <si>
    <t>群贤西路</t>
  </si>
  <si>
    <t>御河湾</t>
  </si>
  <si>
    <t>胜利西路，西郊路以北</t>
  </si>
  <si>
    <t>坂湖景园（西门）</t>
  </si>
  <si>
    <t>荷塘月色</t>
  </si>
  <si>
    <t>环城河夹塘地块</t>
  </si>
  <si>
    <t>亲馨家园</t>
  </si>
  <si>
    <t>双渎路</t>
  </si>
  <si>
    <t>毓兰华庭</t>
  </si>
  <si>
    <t>鲁迅西路与环城西路</t>
  </si>
  <si>
    <t>瓜渚五号</t>
  </si>
  <si>
    <t>百舸路</t>
  </si>
  <si>
    <t>龙洲花园</t>
  </si>
  <si>
    <t>金地自在城一期</t>
  </si>
  <si>
    <t>泽国路</t>
  </si>
  <si>
    <t>住宅/高层</t>
  </si>
  <si>
    <t>水岸香堤</t>
  </si>
  <si>
    <t>金地自在城二期(北门)</t>
  </si>
  <si>
    <t>东方绿苑</t>
  </si>
  <si>
    <t>剡溪路</t>
  </si>
  <si>
    <t>金地自在城二期（西门）</t>
  </si>
  <si>
    <t>檀府</t>
  </si>
  <si>
    <t>柯桥万商路815号</t>
  </si>
  <si>
    <t>小高层</t>
  </si>
  <si>
    <t>涵碧庄园</t>
  </si>
  <si>
    <t>舜江路</t>
  </si>
  <si>
    <t>东周小区</t>
  </si>
  <si>
    <t>太平路</t>
  </si>
  <si>
    <t>香舍丽都</t>
  </si>
  <si>
    <t>胜利东路265</t>
  </si>
  <si>
    <t>紫郡花园</t>
  </si>
  <si>
    <t>银泰花园（东门）</t>
  </si>
  <si>
    <t>支三路</t>
  </si>
  <si>
    <t>夏宫豪庭</t>
  </si>
  <si>
    <t>柯岩大道/南闲路</t>
  </si>
  <si>
    <t>银泰花园（南门）</t>
  </si>
  <si>
    <t>百福园</t>
  </si>
  <si>
    <t>景都花园一期（西门）</t>
  </si>
  <si>
    <t>万达中心名宅</t>
  </si>
  <si>
    <t>景都花园一期（北门）</t>
  </si>
  <si>
    <t>万达中心名宅北门</t>
  </si>
  <si>
    <t>华齐路</t>
  </si>
  <si>
    <t>景都花园二期</t>
  </si>
  <si>
    <t>邻里天地</t>
  </si>
  <si>
    <t>阳明华都（东门）</t>
  </si>
  <si>
    <t>锦绣河山</t>
  </si>
  <si>
    <t>钱陶路与柯华路交汇处</t>
  </si>
  <si>
    <t>阳明华都（西门）</t>
  </si>
  <si>
    <t>鉴水人家东区</t>
  </si>
  <si>
    <t>柯南大道</t>
  </si>
  <si>
    <t>阳明华都（北门）</t>
  </si>
  <si>
    <t>鉴水人家西区</t>
  </si>
  <si>
    <t>国际华城（东门）</t>
  </si>
  <si>
    <t>长江越领</t>
  </si>
  <si>
    <t>国际华城（南门）</t>
  </si>
  <si>
    <t>世纪星城（星公馆）</t>
  </si>
  <si>
    <t>国际华城南区（南门）</t>
  </si>
  <si>
    <t>倾城路</t>
  </si>
  <si>
    <t>龙湾府（东门）</t>
  </si>
  <si>
    <t>三和锦苑</t>
  </si>
  <si>
    <t>龙湾府（北门）</t>
  </si>
  <si>
    <t>华宇兰园</t>
  </si>
  <si>
    <t>亭山路</t>
  </si>
  <si>
    <t>浙纤新村</t>
  </si>
  <si>
    <t>浙纤路</t>
  </si>
  <si>
    <t>凤凰岛</t>
  </si>
  <si>
    <t>柯南农贸市场</t>
  </si>
  <si>
    <t>南岸花园东区（东门）</t>
  </si>
  <si>
    <t>袍江世纪东街93号</t>
  </si>
  <si>
    <t>翰林府</t>
  </si>
  <si>
    <t>南岸花园东区（南门）</t>
  </si>
  <si>
    <t>柯桥客运中心</t>
  </si>
  <si>
    <t>齐贤路</t>
  </si>
  <si>
    <t>南岸花园西区</t>
  </si>
  <si>
    <t>迎驾桥小区（东门）</t>
  </si>
  <si>
    <t>迎驾桥路</t>
  </si>
  <si>
    <t>万邦名邸</t>
  </si>
  <si>
    <t>霞西路越西路交叉口</t>
  </si>
  <si>
    <t>迎驾桥小区（南门）</t>
  </si>
  <si>
    <t>风雅苑</t>
  </si>
  <si>
    <t>常禧路</t>
  </si>
  <si>
    <t>迎驾桥小区（西门）</t>
  </si>
  <si>
    <t>外滩梅园</t>
  </si>
  <si>
    <t>东解放大道，北溢香街</t>
  </si>
  <si>
    <t>迎驾桥小区（北门）</t>
  </si>
  <si>
    <t>十里锦苑</t>
  </si>
  <si>
    <t>袍江越秀路</t>
  </si>
  <si>
    <t>迎丰桥小区</t>
  </si>
  <si>
    <t>湖东路</t>
  </si>
  <si>
    <t>涂山小高层</t>
  </si>
  <si>
    <t>曹江路1号</t>
  </si>
  <si>
    <t>南岸花城</t>
  </si>
  <si>
    <t>城南南屏路</t>
  </si>
  <si>
    <t>锦江文华（东门）</t>
  </si>
  <si>
    <t>解放北路</t>
  </si>
  <si>
    <t>锦江文华（西门）</t>
  </si>
  <si>
    <t>桥直街</t>
  </si>
  <si>
    <t>鹅境雅园西区</t>
  </si>
  <si>
    <t>王家庄路</t>
  </si>
  <si>
    <t>鹅境雅园东区</t>
  </si>
  <si>
    <t>中成公寓</t>
  </si>
  <si>
    <t>天工名爵府</t>
  </si>
  <si>
    <t>星星港湾</t>
  </si>
  <si>
    <t>马臻路</t>
  </si>
  <si>
    <t>香江名邸（东门）</t>
  </si>
  <si>
    <t>越东路</t>
  </si>
  <si>
    <t>香江名邸（北门）</t>
  </si>
  <si>
    <t>育贤路</t>
  </si>
  <si>
    <t>鹭鸣山庄</t>
  </si>
  <si>
    <t>兰亭湖大道</t>
  </si>
  <si>
    <t>锦园</t>
  </si>
  <si>
    <t>城南大道1501号</t>
  </si>
  <si>
    <t>江南名苑</t>
  </si>
  <si>
    <t>御和园东门</t>
  </si>
  <si>
    <t>御和园西门</t>
  </si>
  <si>
    <t>北海花园</t>
  </si>
  <si>
    <t>府山西路</t>
  </si>
  <si>
    <t>越发紫金府（南门）</t>
  </si>
  <si>
    <t>霞西路</t>
  </si>
  <si>
    <t>越发紫金府（西门）</t>
  </si>
  <si>
    <t>怡兰轩</t>
  </si>
  <si>
    <t>玲珑湾</t>
  </si>
  <si>
    <t>镜湖路</t>
  </si>
  <si>
    <t>惠风名都苑</t>
  </si>
  <si>
    <t>金湖湾</t>
  </si>
  <si>
    <t>华城汇（北门）</t>
  </si>
  <si>
    <t>华城汇（东门）</t>
  </si>
  <si>
    <t>时代欣居</t>
  </si>
  <si>
    <t>人民东路</t>
  </si>
  <si>
    <t>星城大厦（南门）</t>
  </si>
  <si>
    <t>星城大厦（西门）</t>
  </si>
  <si>
    <t>群贤中路</t>
  </si>
  <si>
    <t>温州</t>
  </si>
  <si>
    <t>温州资源表</t>
  </si>
  <si>
    <t>鹿城区</t>
  </si>
  <si>
    <t>新城片</t>
  </si>
  <si>
    <t>锦绣中城</t>
  </si>
  <si>
    <t>锦绣路188号南国大厦旁</t>
  </si>
  <si>
    <t xml:space="preserve">一层为稠州银行，与中西医儿童医院、南国大厦联华超市、绣山公园同处十字路口。
</t>
  </si>
  <si>
    <t>西门出入口1            西门出入口2</t>
  </si>
  <si>
    <t>市中南片</t>
  </si>
  <si>
    <t>上吕浦锦园</t>
  </si>
  <si>
    <t>南浦路南塘大桥东面</t>
  </si>
  <si>
    <t xml:space="preserve">南浦大桥旁，处下吕浦住宅区，相邻南浦实验中学、南浦菜市场，煤气总公司行政办公楼。
</t>
  </si>
  <si>
    <t>南门出口、入口</t>
  </si>
  <si>
    <t>市中心片</t>
  </si>
  <si>
    <t>石坦大厦</t>
  </si>
  <si>
    <t>信河街与石坦巷交叉口</t>
  </si>
  <si>
    <t xml:space="preserve">信河街与广场路交汇处，紧邻松台广场和市中医院、芳景大厦、籀园小学，东邻广信大厦、施水寮服装市场。
</t>
  </si>
  <si>
    <t>凯盛花园</t>
  </si>
  <si>
    <t>锦绣路与花环路交叉口印象南塘东首</t>
  </si>
  <si>
    <t xml:space="preserve">南临蒲鞋市小学桥儿头校区，东有知名餐饮建勇排挡，西邻水上观光巴士始发站、白鹿洲公园、南塘风貌街。
</t>
  </si>
  <si>
    <t>球山花园</t>
  </si>
  <si>
    <t>锦绣路56号绣山公园对面</t>
  </si>
  <si>
    <t xml:space="preserve">与物华天宝，物华大厦、 温州晚报大厦、发展大厦、万川景苑、伯爵山庄、绣山公园、温州市儿童医院、世纪联华南国店、锦绣中城相邻。
</t>
  </si>
  <si>
    <t>南门出入口1         南门出入口2</t>
  </si>
  <si>
    <t>云翔大厦</t>
  </si>
  <si>
    <t>机场大道世纪锦绣园别墅对面</t>
  </si>
  <si>
    <t xml:space="preserve">为机场路汤家桥段别墅群内为数不多的高楼建筑小区，对望新世纪世锦园别墅，南靠国际别墅，北临绿城集团和公交总站。
</t>
  </si>
  <si>
    <t>北门出口、入口</t>
  </si>
  <si>
    <t>家景花园</t>
  </si>
  <si>
    <t>雁荡西路与括苍西路交叉口</t>
  </si>
  <si>
    <t xml:space="preserve">高楼融合别墅的大型住宅小区，西靠雁湖公园与经济开发区管委会大楼一桥之隔，邻金伦花园，南邻鸿基花园、鸿福家园，北邻汤家桥农贸市场。
</t>
  </si>
  <si>
    <t>东门出口、入口      北门出入口</t>
  </si>
  <si>
    <t>典雅别墅</t>
  </si>
  <si>
    <t>汤家桥南路与新浦路交叉口</t>
  </si>
  <si>
    <t xml:space="preserve">位于汤家桥别墅群，与欧伦、英豪、云中等别墅小区相邻。小区出入口与奥力斯国际健身会所相对。
</t>
  </si>
  <si>
    <t>东门出入口            南门出入口</t>
  </si>
  <si>
    <t>东和绿园</t>
  </si>
  <si>
    <t>新浦路红日花园一期旁</t>
  </si>
  <si>
    <t xml:space="preserve">位于汤家桥别墅群，与银都别墅、玫瑰园别墅、红日别墅、同人花园相邻，为26路、32公交始发站。
</t>
  </si>
  <si>
    <t>西门出入口            北门出入口</t>
  </si>
  <si>
    <t>3.2m、3.5m</t>
  </si>
  <si>
    <t>市中东片</t>
  </si>
  <si>
    <t>锦惠公寓</t>
  </si>
  <si>
    <t>府西路中西医结合医院南首</t>
  </si>
  <si>
    <t xml:space="preserve">北靠中西医结合医院，南靠实验中学绣山校区，东临绣山公园，为多层与高层结合的高档住宅小区。
</t>
  </si>
  <si>
    <t xml:space="preserve">南门出口、入口
南门出入口
</t>
  </si>
  <si>
    <t>2.8m、3.5m</t>
  </si>
  <si>
    <t>南塘三组团</t>
  </si>
  <si>
    <t>南塘街与双龙路交叉口</t>
  </si>
  <si>
    <t xml:space="preserve">地处南塘风貌街，西靠下吕浦住宅区，北邻附属二院南浦园区，与二十一中隔河相望。
</t>
  </si>
  <si>
    <t xml:space="preserve">西门出口、入口
</t>
  </si>
  <si>
    <t>市中西片</t>
  </si>
  <si>
    <t>涌金花园</t>
  </si>
  <si>
    <t>勤奋路与鹿城路交叉口</t>
  </si>
  <si>
    <t xml:space="preserve">紧靠鹿城路陶瓷品市场，东临温州市财政局，金鹏宾馆，为多层与高层结合的高档住宅小区。
</t>
  </si>
  <si>
    <t xml:space="preserve">南门出口、入口；
西门出入口           北门出入口
</t>
  </si>
  <si>
    <t>新城大道万源路交叉口</t>
  </si>
  <si>
    <t xml:space="preserve">紧靠新城客运站，西临中通大厦和发展大厦，处物华天宝CBD核心区。为凯悦大酒店本楼，花样年华KTV旁。
</t>
  </si>
  <si>
    <t>旭阳大厦</t>
  </si>
  <si>
    <t>括苍西路与蒲江路交叉口</t>
  </si>
  <si>
    <t xml:space="preserve">东邻新世纪商务大厦、西邻华亭雅苑、国际花园别墅，处易初莲花商业区。
</t>
  </si>
  <si>
    <t>月光大厦</t>
  </si>
  <si>
    <t>大南门莲花路</t>
  </si>
  <si>
    <t>美曦大厦、城市广场、温州国际大酒店、尚品尊邸酒店</t>
  </si>
  <si>
    <t>汇车桥公寓</t>
  </si>
  <si>
    <t xml:space="preserve">汇车路与山前街交叉口 </t>
  </si>
  <si>
    <t xml:space="preserve">与马鞍池公园仅一墙之隔，南邻南汇锦园，置信广场、白鹿洲公园、北邻马鞍池小学，东临巽山公园，为大南门商业区大型社区。
</t>
  </si>
  <si>
    <t xml:space="preserve">南门出口、入口
东门出口、入口
</t>
  </si>
  <si>
    <t xml:space="preserve">3.2m、3.5m
</t>
  </si>
  <si>
    <t>华侨嘉钰园</t>
  </si>
  <si>
    <t>七都岛七都大桥旁</t>
  </si>
  <si>
    <t xml:space="preserve">位于滨江CBD的七都城市新区，七都岛别墅群，与在建的温州中心、荣顺江都荣锦园、华顺江中相邻。
</t>
  </si>
  <si>
    <t xml:space="preserve">南门出口、入口
</t>
  </si>
  <si>
    <t>龙湾区</t>
  </si>
  <si>
    <t>龙湾片</t>
  </si>
  <si>
    <t>江锦家园</t>
  </si>
  <si>
    <t>龙祥路与宾航路交叉口</t>
  </si>
  <si>
    <t xml:space="preserve">与龙湾万达广场、洲亿国际大酒店、财智大厦、龙湾区图书馆、万康财富广场、万康锦绣城、龙湾区第二小学、龙湾区第五幼儿园相邻
</t>
  </si>
  <si>
    <t xml:space="preserve">东门出口、入口
北门出口、入口
</t>
  </si>
  <si>
    <t>宏源锦园</t>
  </si>
  <si>
    <t>宏源路与汇源路交叉口</t>
  </si>
  <si>
    <t xml:space="preserve">紧靠东瓯智库创意园区，与日月星辰、绿洲花园、嘉鸿花园、新城农贸市场、数码城大厦相邻。 
</t>
  </si>
  <si>
    <t xml:space="preserve">北门出口、入口
</t>
  </si>
  <si>
    <t>都市花苑</t>
  </si>
  <si>
    <t>学院西路11号建行大厦对面</t>
  </si>
  <si>
    <t xml:space="preserve">紧靠金色尚品、尚品国际大厦、相邻建行总行大厦、双井头新村、学院大厦、温州展览馆、温州文化馆、温州十二中、外国语学校。
</t>
  </si>
  <si>
    <t>美曦大厦</t>
  </si>
  <si>
    <t xml:space="preserve">位于大南门核心商业区，紧靠建设小学大南校区，北邻人民路肯德基，西临世贸大厦、银泰百货、苏宁电器、国美电器，东邻大南农贸市场。
</t>
  </si>
  <si>
    <t>瓯海区</t>
  </si>
  <si>
    <t>瓯海片</t>
  </si>
  <si>
    <t>凯裕花园南区</t>
  </si>
  <si>
    <t>西山南路</t>
  </si>
  <si>
    <t xml:space="preserve">处六虹桥高尚住宅核心区，紧邻瓯海区实验中学、金汇昌花苑、通泰景苑、金轩嘉园。
</t>
  </si>
  <si>
    <t xml:space="preserve">北门入口、出口
东门出入口
</t>
  </si>
  <si>
    <t>南汇锦园</t>
  </si>
  <si>
    <t>锦绣路与山前街交叉口</t>
  </si>
  <si>
    <t xml:space="preserve">处锦绣路、飞霞南路、山前街三条路交汇点，相邻置信广场、方正大厦、白鹿洲公园、汇车桥公寓、巽山公园、锦桂大厦。 
</t>
  </si>
  <si>
    <t>雪景公寓</t>
  </si>
  <si>
    <t xml:space="preserve">雪山路与雪花巷的交叉口 </t>
  </si>
  <si>
    <t xml:space="preserve">相邻瓯昌饭店、环都大厦、金田一大酒店、汇发家苑、鑫城佳园、花坦住宅区。
</t>
  </si>
  <si>
    <t>华瑞园</t>
  </si>
  <si>
    <t xml:space="preserve">温州大道与东龙路交叉口 </t>
  </si>
  <si>
    <t xml:space="preserve">相邻艺星美容、温州之星奔驰4S店、华通丰田4S店、雪佛兰4S店、东昌路虎、荣威佳华4S店、汽配城、开元集团、金色家园、金川家园。 
</t>
  </si>
  <si>
    <t>西门出口、入口</t>
  </si>
  <si>
    <t>庆丰公寓</t>
  </si>
  <si>
    <t>大南门白马殿北面</t>
  </si>
  <si>
    <t>位于大南门核心商业区，紧靠城南小学，相邻人民路中侨通讯市场，亦美大厦、瑞霞公寓、白马殿、世贸大厦、银泰百货</t>
  </si>
  <si>
    <t>英豪庄园</t>
  </si>
  <si>
    <t>新城新浦路与丰源路交叉口</t>
  </si>
  <si>
    <t xml:space="preserve">位于汤家桥别墅群，紧靠典雅、云中、欧伦等别墅。北面与美好花园、温州体检中心、温州广电中心相邻。 
</t>
  </si>
  <si>
    <t>万康锦园</t>
  </si>
  <si>
    <t>龙海路与宾航路交叉口</t>
  </si>
  <si>
    <t xml:space="preserve">与龙湾万达广场、洲亿国际大酒店、财智大厦、龙湾区图书馆、万康财富广场、万康锦绣城西区、江锦家园、龙湾区第二小学、龙湾区第五幼儿园相邻。
</t>
  </si>
  <si>
    <t xml:space="preserve">北门出入口            西门出入口
东门出入口
西门出入口
</t>
  </si>
  <si>
    <t>汇金锦园</t>
  </si>
  <si>
    <t xml:space="preserve">机场大道与富春江路交叉口 </t>
  </si>
  <si>
    <t xml:space="preserve">车管所新城分所、二手车交易市场，名人锦园、实验小学新城校区、叶同仁集团.
</t>
  </si>
  <si>
    <t xml:space="preserve">车库东出口、入口
</t>
  </si>
  <si>
    <t>凯鸿大厦</t>
  </si>
  <si>
    <t>鹿城路153号顺生大酒店对面</t>
  </si>
  <si>
    <t xml:space="preserve">位于原西站商业区，与金球国豪大酒店、顺生大酒店、锐思特汽车宾馆、中梁银座、环都大厦、和平大厦人才市场、九山公园、红房子妇产科医院、西站鞋类批发市场相邻。
</t>
  </si>
  <si>
    <t>北门出口、入口        北门出入口</t>
  </si>
  <si>
    <t>龙方家园</t>
  </si>
  <si>
    <t xml:space="preserve">龙方路汽配城东面 </t>
  </si>
  <si>
    <t xml:space="preserve">与二十一中、温州技师学院、中厦锦园、华瑞园、金色家园、金川家园、芳景花园、凯祥花苑、汽配城相邻。
</t>
  </si>
  <si>
    <t>天利嘉园</t>
  </si>
  <si>
    <t>南浦路云天楼国际米兰大酒店旁</t>
  </si>
  <si>
    <t xml:space="preserve">与南塘一组团、王子花苑、下吕浦三、六、九组团、温州汽车南站、天雄大厦、南浦大厦、安泰大厦相邻，小区附属楼为云天楼米兰国际大酒店。
</t>
  </si>
  <si>
    <t>东门出口、入口</t>
  </si>
  <si>
    <t>侨盛花园</t>
  </si>
  <si>
    <t>机场大道世纪锦绣园别墅群旁</t>
  </si>
  <si>
    <t xml:space="preserve">相邻汤家桥大转盘、和艺轩古典红木家具城、国大广场、阿尔凡大厦、水景苑、广电中心、世纪锦绣别墅园、银都花园、桃源花园。
</t>
  </si>
  <si>
    <t>芳景大厦</t>
  </si>
  <si>
    <t>大士门与石坦巷之间　</t>
  </si>
  <si>
    <t xml:space="preserve">信河街与广场路交汇处，紧邻松台广场和市中医院、石坦大厦、籀园小学，东邻广信大厦、施水寮服装市场。
</t>
  </si>
  <si>
    <t>南门出口、入口       东门出口、入口</t>
  </si>
  <si>
    <t>2.8m             3.2m</t>
  </si>
  <si>
    <t>下吕浦锦园</t>
  </si>
  <si>
    <t>锦绣路财富中心西面</t>
  </si>
  <si>
    <t xml:space="preserve">所在地时代广场、财富中心商圈，与财富购物中心、信合广场、城南龙居、宏景花园、温州体育中心、温州市南浦实验中学相邻。
</t>
  </si>
  <si>
    <t>南门出入口             北门出口、入口</t>
  </si>
  <si>
    <t>江滨东片</t>
  </si>
  <si>
    <t>绿景大厦</t>
  </si>
  <si>
    <t>环城东路海坦广场对面</t>
  </si>
  <si>
    <t xml:space="preserve">相邻安澜小区、陡门头海鲜干货市场、东阿外楼大酒店、温二医、一一八医院、海坛山景区，鸿翔锦园、行前大厦、新业大厦、博林大厦，二三楼商业办公区有建设集团、住建委等单位入驻，附属裙楼为和平医院
</t>
  </si>
  <si>
    <t xml:space="preserve">
北门出入口1/2/3
东门出入口1/2
</t>
  </si>
  <si>
    <t>2.8m      3.5m</t>
  </si>
  <si>
    <t>任宅前大厦</t>
  </si>
  <si>
    <t>人民西路(温富大厦边)</t>
  </si>
  <si>
    <t xml:space="preserve">位于人民路清明桥商圈，相邻温富大厦、温州大厦、温州华侨饭店、九山公园、松台山景区、妙果寺、松台大厦、新国光、百好花园、锦园大厦。
</t>
  </si>
  <si>
    <t xml:space="preserve">2.8m </t>
  </si>
  <si>
    <t>瑞霞公寓</t>
  </si>
  <si>
    <t>大南路龙泉巷</t>
  </si>
  <si>
    <t xml:space="preserve">位于大南门核心商业区，紧邻闻宅公寓、庆丰公寓、亦美大厦、华盛大厦、华都大厦、温州市第一幼儿园亦美园区
</t>
  </si>
  <si>
    <t>中洲大厦</t>
  </si>
  <si>
    <t>杏花路与马鞍池西路交叉口</t>
  </si>
  <si>
    <t xml:space="preserve">位于马鞍池西路、杏花路交汇处，水心农贸市场路口，与水心住宅区、温州文化艺术大楼、鹿城农村合作银行兴华路分理处、菱藕社区相邻。水心肯德基为小区一楼商业。
</t>
  </si>
  <si>
    <t>东门出入口            南门出口、入口</t>
  </si>
  <si>
    <t>广信大厦</t>
  </si>
  <si>
    <t>信河街与广场路交叉口</t>
  </si>
  <si>
    <t xml:space="preserve">处信河街、广场路交汇处，相邻石坦大厦、万丰广场、温州市中医院、温州市人民医院、鹿城区政府、广府商厦、新国光商住广场、施水寮服装市场。
</t>
  </si>
  <si>
    <t>人才大厦</t>
  </si>
  <si>
    <t>学院东路与府东交叉口</t>
  </si>
  <si>
    <t xml:space="preserve">相邻浙江工贸职业技术学院、上陡门住宅区、工业设计大楼、浙江创业园、杨府花苑、青少年活动中心、杨府山公园。人才市场、人才网、人事局等单位驻小区裙楼。
</t>
  </si>
  <si>
    <t>北门出口、入口1/2</t>
  </si>
  <si>
    <t>南站公寓</t>
  </si>
  <si>
    <t>南站金谷大酒店旁</t>
  </si>
  <si>
    <t>处老南站商圈，相邻朝阳大楼、东方大厦、中国电信大楼、新世纪电脑城、嘉盛大楼、温州市图书馆老年分馆、中山公园、江南大厦、机械大厦</t>
  </si>
  <si>
    <t>美好花园</t>
  </si>
  <si>
    <t>新城大道广电中心斜对面</t>
  </si>
  <si>
    <t xml:space="preserve">相邻广电大厦、英豪花园、大自然水景苑、豪都花园、正茂大厦、温州数码城大厦、温州市中心血站、温州市医院管理协会。
</t>
  </si>
  <si>
    <t>益品居</t>
  </si>
  <si>
    <t xml:space="preserve">会展路与机场大道交叉口 </t>
  </si>
  <si>
    <t xml:space="preserve">相邻温州市实验小学、蒲江社区、上江大楼、汇金锦园、名人花园。
</t>
  </si>
  <si>
    <t>五环家园</t>
  </si>
  <si>
    <t>新城清源路中天大厦北面</t>
  </si>
  <si>
    <t xml:space="preserve">处物华天宝CBD核心区，邻近新城客运站、中兴大厦、中园大厦康源大楼、中天大厦、温州数码城大厦、宏源锦园，新城农贸市场，五环商务宾馆，周边密集餐饮、少儿培训。
</t>
  </si>
  <si>
    <t>3.2m      3.5m</t>
  </si>
  <si>
    <t>假日花园</t>
  </si>
  <si>
    <t>汤家桥与学院东路交叉口</t>
  </si>
  <si>
    <t xml:space="preserve">处新田园住宅区，东邻新田园六组团、南邻新田园七组团，紧靠住宅区配套的温州市鹿城第二实验小学、温州市第九幼儿园、人本超市，西与大自然华城公寓、云中花苑、嘉和花园、杨府山公园相邻。
</t>
  </si>
  <si>
    <t xml:space="preserve">马鞍池公园
</t>
  </si>
  <si>
    <t>马鞍池东路95号</t>
  </si>
  <si>
    <t>与莲花大厦、南门电化小区、锦春大厦、莲花大厦、工艺美术大师楼、马鞍池公园相邻。</t>
  </si>
  <si>
    <t>北门出入口1、2</t>
  </si>
  <si>
    <t>上陡门12组团</t>
  </si>
  <si>
    <t>上陡门前庄路南国大厦北面</t>
  </si>
  <si>
    <t xml:space="preserve">相邻南国大厦、上陡门金益组团、上陡门教育新村、锦绣中城大厦、球山花园、温州市儿童医院、温州市中西医结合医院、绣山公园。
</t>
  </si>
  <si>
    <t>西门出口、入口1/2                    西门出入口1/2</t>
  </si>
  <si>
    <t>2.8m     3.2m     3.5m</t>
  </si>
  <si>
    <t>温州市大南门莲花路</t>
  </si>
  <si>
    <t xml:space="preserve">相邻工艺美术大师楼、马鞍池大厦、马鞍池新村、莲花大厦、马鞍池公园。
</t>
  </si>
  <si>
    <t>车库北出入口</t>
  </si>
  <si>
    <t xml:space="preserve">金星（金城）花苑
</t>
  </si>
  <si>
    <t>温州新城大道与万源路交叉口</t>
  </si>
  <si>
    <t xml:space="preserve">处物华天宝CBD核心区，紧邻发展大厦和中通大厦、中兴大厦，东邻新城客运站、中园大厦，与新城大厦、晚报大厦、中州大楼、上堡公寓相邻。
</t>
  </si>
  <si>
    <t xml:space="preserve">妙果寺古玩市场
</t>
  </si>
  <si>
    <t>人民西路与清明桥交叉口</t>
  </si>
  <si>
    <t xml:space="preserve">处清明桥商业圈，相邻白马服装商场、九山公园、妙果寺、任宅前大厦、温富大厦、温州大厦、迎祥大楼、松台广场、松台大厦、国光大厦。
</t>
  </si>
  <si>
    <t>南亚都市花园</t>
  </si>
  <si>
    <t>江滨西路200号消防队旁</t>
  </si>
  <si>
    <t>所在江滨路东路商业区，南邻欧洲城购物休闲广场，相邻中瑞·曼哈顿、东明锦园、株栢公寓、永楠公寓、繁华公寓、东江锦园、瓦市小学、温州十四中。</t>
  </si>
  <si>
    <t>住房公积金管理中心</t>
  </si>
  <si>
    <t>南浦路399号隔壁</t>
  </si>
  <si>
    <t xml:space="preserve">相邻强强锦园、恒丰银行、上吕浦锦园、南塘五组团、裕华公寓、吕浦滨河公园、蒲鞋市小学桥儿头校区、白鹿洲公园、温州体育中心。
</t>
  </si>
  <si>
    <t>高教博园</t>
  </si>
  <si>
    <t>温州大学城</t>
  </si>
  <si>
    <t xml:space="preserve">位于温州市茶山高教园区，是园区内唯一的住宅区。小区汇集大学教师及医学院附属一医的医务人员。与温州大学、温州医科大学茶山校区、温州职业技术学院茶山校区医学院附属一医、相邻。
</t>
  </si>
  <si>
    <t>新南亚大酒店</t>
  </si>
  <si>
    <t>车站大道与东游路交叉口</t>
  </si>
  <si>
    <t xml:space="preserve">位于黎明立交桥附近，相邻东游大厦、温州东欧游泳池、侨村巷小区、高田公寓、东游新村、天盛公寓、东方职业技术学院东游校区。
</t>
  </si>
  <si>
    <t>鸿基花苑</t>
  </si>
  <si>
    <t>雁荡西路与楠溪江路交叉口</t>
  </si>
  <si>
    <t xml:space="preserve">相邻雁湖住宅区、雁湖公园鸿福家园、万通玫瑰园、金伦花园、金钻家园、家景花园、易初莲花超市。 
</t>
  </si>
  <si>
    <t>西门出入口            北门出口、入口</t>
  </si>
  <si>
    <t>银州楼</t>
  </si>
  <si>
    <t>学院东路杨府山公园对面</t>
  </si>
  <si>
    <t xml:space="preserve">与嘉鸿花园、金凯利花园、金开利花园、嘉和花园、新世纪花园、杨府山公园、鹿城区实验小学相邻。
</t>
  </si>
  <si>
    <t>恒隆商务影城</t>
  </si>
  <si>
    <t>车站大道与绣山路交叉口</t>
  </si>
  <si>
    <t xml:space="preserve">处时代广场购物圈，南洋新村、华兴公寓、万川丽景花苑、神力大厦、城开花苑、天和大厦、万顺大厦、景乐居、宏怡花园。
</t>
  </si>
  <si>
    <t>荣德家园</t>
  </si>
  <si>
    <t>汤家桥南路与蒲源路交叉口</t>
  </si>
  <si>
    <t xml:space="preserve">相邻红日花园、金源商住楼、聚景园、云中花苑、典雅别墅、英豪花园、银都花园。小区临街商业有建行、中国银行、红酒庄、健身中心等。
</t>
  </si>
  <si>
    <t>珠冠大厦</t>
  </si>
  <si>
    <t>信河街与百里路交叉口</t>
  </si>
  <si>
    <t xml:space="preserve">与安平大厦、八仙楼小区、金德景园、工会大厦、麻行小区、百里大厦、温州全都国际影城、丁字桥巷小学相邻。
</t>
  </si>
  <si>
    <t>东都大厦</t>
  </si>
  <si>
    <t>江滨西路267号欧洲城东面</t>
  </si>
  <si>
    <t xml:space="preserve">所在江滨路西路商业区，西邻欧洲城购物休闲广场、电力公寓，北邻十八家公寓、繁华公寓、东江锦园、瓦市小学、南亚都市花园、聚鑫苑。
</t>
  </si>
  <si>
    <t xml:space="preserve">2.8m      </t>
  </si>
  <si>
    <t>飞鹏大厦</t>
  </si>
  <si>
    <t xml:space="preserve">处信河街、广场路交汇处，相邻石坦大厦、万丰广场、温州市中医院、温州市人民医院、鹿城区政府、广府商厦、新国光商住广场、施水寮服装市场。
</t>
  </si>
  <si>
    <t>北门出口、入口      车库北出口、入口   南门出入口</t>
  </si>
  <si>
    <t>金丝桥大厦</t>
  </si>
  <si>
    <t>锦绣路与金丝桥路交叉口</t>
  </si>
  <si>
    <t>与金丝桥路社区、凯盛公寓、凯盛花园、南浦街道蔷薇社区、温州体育中心、蒲鞋市小学桥儿头校区、南塘街万膳购物广场、白鹿洲公园。</t>
  </si>
  <si>
    <t>黎明北侨村</t>
  </si>
  <si>
    <t>车站大道与江滨路交叉口</t>
  </si>
  <si>
    <t>相邻江滨侨东新村、灰桥新村、侨村巷小区、高田公寓、江田公寓、二十一世纪曙光大厦、金迅达大厦。</t>
  </si>
  <si>
    <t>南门出入口             西门出入口</t>
  </si>
  <si>
    <t>瑞兴大厦</t>
  </si>
  <si>
    <t>鹿城路与勤奋路交叉口</t>
  </si>
  <si>
    <t>位于温州奥林匹克广场正对面，与瑞得锦园、杏花西小区、温州体育运动学校、凯鸿大厦、和平大厦、金球国豪大酒店、温州市体育局相邻。</t>
  </si>
  <si>
    <t>东门出入口            北门出入口</t>
  </si>
  <si>
    <t>南浦住宅区九区</t>
  </si>
  <si>
    <t>双龙路与春晖路交叉口</t>
  </si>
  <si>
    <t>位于温州大型社区南浦住宅区之中。与王子花苑、龙沈花园、瑞锦组团、安泰大厦相邻。</t>
  </si>
  <si>
    <t>金康园</t>
  </si>
  <si>
    <t>新城丰源路丰源农贸市场北面</t>
  </si>
  <si>
    <t>位于嘉和花园与丰源花苑之中，与绿洲花园、嘉和花园、新世纪花园、蒲芳花苑相邻。</t>
  </si>
  <si>
    <t>金会昌家园</t>
  </si>
  <si>
    <t>六虹桥路与西山南路交叉口</t>
  </si>
  <si>
    <t>处六虹桥高尚住宅核心区，紧邻瓯海区实验中学、凯裕花园、通泰景苑、金轩嘉园。</t>
  </si>
  <si>
    <t>北门出口、入口
东门出口、入口</t>
  </si>
  <si>
    <t xml:space="preserve">宏景花园 </t>
  </si>
  <si>
    <t xml:space="preserve">处时代广场、财富百货、下吕浦商业核心区，与温州体育馆游泳馆相隔锦绣路，与下吕浦锦园、财富中心并排，西靠南浦实验中学，南邻下吕浦孔雀、凤凰、天鹅等组团。
</t>
  </si>
  <si>
    <t>和平大厦</t>
  </si>
  <si>
    <t>鹿城路40号顺生大酒店旁</t>
  </si>
  <si>
    <t>紧邻奥林匹克广场，温州体育运动学校、顺生大酒店、杏花小、杏花新苑、农机大楼、房管大楼、碧盛大厦</t>
  </si>
  <si>
    <t>大士门大厦</t>
  </si>
  <si>
    <t>信河街市中医院旁</t>
  </si>
  <si>
    <t>位于温州市中医院东面，与万丰大厦、宝纶大厦、新国光大厦、九山公园。</t>
  </si>
  <si>
    <t>东门出口、入口      南门出口、入口</t>
  </si>
  <si>
    <t>新城汇源路丰源农贸市场旁</t>
  </si>
  <si>
    <t>紧邻横蒲湾滨水公园，嘉鸿花园、金开利花园、嘉和花园、新世纪花园、宏源锦园、正茂大厦。</t>
  </si>
  <si>
    <t>南门出口、入口      东门出口、入口</t>
  </si>
  <si>
    <t>上陡门9组团</t>
  </si>
  <si>
    <t>锦绣路与惠民路交叉口</t>
  </si>
  <si>
    <t>位于上陡门住宅区之中，相邻温州第十九中学、温州市儿童医院、温州市中西医结合医院、横渎大楼、南国大厦。</t>
  </si>
  <si>
    <t xml:space="preserve">西门内出入口
北门内出入口
南门出入口
东门出入口
</t>
  </si>
  <si>
    <t>灰桥新村</t>
  </si>
  <si>
    <t>江滨西路和车站大道交叉口</t>
  </si>
  <si>
    <t>与温州市鹿城区育才小学、黎明南侨村、黎明侨村、江滨侨东新村、二十一世纪曙光大厦、绿城·温州鹿城广场相邻。</t>
  </si>
  <si>
    <t xml:space="preserve">东门出入口
西门出入口
</t>
  </si>
  <si>
    <t>方正大厦</t>
  </si>
  <si>
    <t xml:space="preserve">飞霞南路白鹭洲公园对面 </t>
  </si>
  <si>
    <t>紧邻方正滨河公园、三板桥滨水公园、白鹿洲公园、温州市社会保险基金征收中心、置信广场、银都花苑。</t>
  </si>
  <si>
    <t>车库东出口、入口
车库北出口、入口</t>
  </si>
  <si>
    <t>远东大酒店</t>
  </si>
  <si>
    <t>黎明西路110号</t>
  </si>
  <si>
    <t>与怡景公寓、星河大楼、海发大楼住宅小区、怡景公寓北区、温州银行(金鹰支行)、中国银行(温州上陡门支行)相邻、</t>
  </si>
  <si>
    <t>温州信河街应道观巷</t>
  </si>
  <si>
    <t>紧邻丁字桥巷小学、温州市机关第一幼儿园、新豪旅馆、珠冠大厦、安平大厦、里瑞大厦。</t>
  </si>
  <si>
    <t>大自然三期</t>
  </si>
  <si>
    <t>汤家桥路大自然城市之光旁</t>
  </si>
  <si>
    <t xml:space="preserve">大自然是市区新城最大的综合性大型地标性社区。三期为大自然集群商务楼，其中的一号楼“城市之光”更是入驻了温州一批知名的金融、外贸企业，人流车流密集。
</t>
  </si>
  <si>
    <t>朝阳大楼</t>
  </si>
  <si>
    <t>飞霞南路920号</t>
  </si>
  <si>
    <t>相邻东方大厦、温州银行(登峰支行)、长运大楼、新世纪大厦、朝霞大楼、乾顺国际豪庭。</t>
  </si>
  <si>
    <t xml:space="preserve">北门出入口
南门出入口
</t>
  </si>
  <si>
    <t>双屿二组团</t>
  </si>
  <si>
    <t>鹿城区过境路旁</t>
  </si>
  <si>
    <t>相邻中国邮政鞋都广场邮政所、鹿城区图书馆、中国鞋都文化广场、双屿中学、温州市宏锦鞋材市场。</t>
  </si>
  <si>
    <t xml:space="preserve">南门出入口            西门出口、入口 </t>
  </si>
  <si>
    <t>蒲中锦园</t>
  </si>
  <si>
    <t>蒲中路温州第二实验中学对面</t>
  </si>
  <si>
    <t>紧邻白鹿外国语学校、温州市教师教育院、温州市第十二幼儿园、涵景苑、红日香舍苑、同人花园。</t>
  </si>
  <si>
    <t>吴桥大厦</t>
  </si>
  <si>
    <t>马鞍池温三中对面</t>
  </si>
  <si>
    <t>与温州市学校科技少年宫、温州三中、新世界大厦、中国工商银行、金山谷写字楼、鸿盛锦园、新世界庄园相邻</t>
  </si>
  <si>
    <t xml:space="preserve">东门入口1
东门入口2
北门出入口
</t>
  </si>
  <si>
    <t>百花苑</t>
  </si>
  <si>
    <t>杏花路131号</t>
  </si>
  <si>
    <t>水心河滨公园(杏花路)、新湖小区、百好花园、水心住宅区芙蓉组团、瓯海二高相邻。</t>
  </si>
  <si>
    <t>巨一花苑</t>
  </si>
  <si>
    <t>府东路实验中学对面</t>
  </si>
  <si>
    <t>西临上陡门住宅区，东临温州三十九中，温州市鹿城实验中学、共青团温州市团校，与人才大厦、杨府花苑、杨府山公园相邻。</t>
  </si>
  <si>
    <t>东门出入口            车库西门出口、入口</t>
  </si>
  <si>
    <t>3.4m     3.5m</t>
  </si>
  <si>
    <t>华夏公寓</t>
  </si>
  <si>
    <t>开源路与绣山路交叉口景乐居旁</t>
  </si>
  <si>
    <t>紧邻鹿城区人民法院、宏怡花园、景乐居、金石园东区、金石园南区、南洋新村。</t>
  </si>
  <si>
    <t>高田公寓</t>
  </si>
  <si>
    <t>高田路38号</t>
  </si>
  <si>
    <t>位于黎明立交桥附近，相邻东游大厦、温州东欧游泳池、侨村巷小区、黎明北侨村、东游新村、天盛公寓、东方职业技术学院东游校区。</t>
  </si>
  <si>
    <t>西门出入口1、2</t>
  </si>
  <si>
    <t>金鼎花苑</t>
  </si>
  <si>
    <t>火车站服装批发市场后面</t>
  </si>
  <si>
    <t>位于温州火车站附近，相邻新南站商城、瓯江大厦、铁道大厦、新都大厦、金宇商务楼、金富大厦、安居大楼等。</t>
  </si>
  <si>
    <t xml:space="preserve">南门出入口
北门出入口
</t>
  </si>
  <si>
    <t>锦绣路中西医结合医院对面</t>
  </si>
  <si>
    <t>位于温州市中西医结合医院、温州市儿童医院正对面，紧靠绣山公园、温州第十九中学、上陡门住宅区、锦惠公寓、锦绣中城。</t>
  </si>
  <si>
    <t>东门出口、入口
西门出口、入口</t>
  </si>
  <si>
    <t>理想佳苑</t>
  </si>
  <si>
    <t>上江路213号</t>
  </si>
  <si>
    <t>东邻新世纪商务大厦、西邻旭阳大厦、华亭雅苑、国际花园别墅，处易初莲花商业区。</t>
  </si>
  <si>
    <t>南塘五组团</t>
  </si>
  <si>
    <t>南塘街与花环路交叉口</t>
  </si>
  <si>
    <t>地处南塘风貌街，紧靠凯盛花园、强强锦园、南塘四组团、上吕浦锦园。</t>
  </si>
  <si>
    <t>1-10幢北门入口
1-10幢东门出口
11-12幢北门出口
11-12幢西门入口</t>
  </si>
  <si>
    <t>繁华公寓</t>
  </si>
  <si>
    <t xml:space="preserve">江滨西路十八家 </t>
  </si>
  <si>
    <t>所在江滨路西路商业区，西邻欧洲城购物休闲广场、电力公寓，北邻十八家公寓、东江锦园、瓦市小学、南亚都市花园、聚鑫苑。</t>
  </si>
  <si>
    <t>江中花苑</t>
  </si>
  <si>
    <t>七都街道华侨别墅</t>
  </si>
  <si>
    <t>位于滨江CBD的七都城市新区，七都岛别墅群，与在建的温州中心、荣顺江都荣锦园、华顺嘉钰园相邻。</t>
  </si>
  <si>
    <t xml:space="preserve">市中心片
</t>
  </si>
  <si>
    <t>联合广场</t>
  </si>
  <si>
    <t>大南门联合广场商业圈内</t>
  </si>
  <si>
    <t xml:space="preserve">位于大南门商业圈内，相邻工艺美术大师楼、马鞍池大厦、国正大厦、莲花公寓、莲花大厦、马鞍池公园。
</t>
  </si>
  <si>
    <t>东门出口、入口      东门出入口</t>
  </si>
  <si>
    <t>江滨西片</t>
  </si>
  <si>
    <t>金德景园</t>
  </si>
  <si>
    <t>江滨路八仙楼后面</t>
  </si>
  <si>
    <t>位于百里东路，相邻八仙楼小区、天雷巷农贸市场、榕景园、屯前公寓、南戏博物馆、墨斗小区等。</t>
  </si>
  <si>
    <t>北门出入口
南门出入口</t>
  </si>
  <si>
    <t>凯裕花园北区</t>
  </si>
  <si>
    <t>处六虹桥高尚住宅核心区，紧邻瓯海区实验中学、金汇昌花苑、通泰景苑、金轩嘉园。</t>
  </si>
  <si>
    <t>南门入口1
南门入口2
东门出入口</t>
  </si>
  <si>
    <t>嘉和花园</t>
  </si>
  <si>
    <t>学院东路和丰源路交叉口</t>
  </si>
  <si>
    <t>与金开利花园、绿洲花园、蒲芳花苑、丰源花苑、大自然华城公寓、新世纪花园、杨府山公园、鹿城区实验小学相邻。</t>
  </si>
  <si>
    <t>北门出口、入口        东门出入口</t>
  </si>
  <si>
    <t>得月花园</t>
  </si>
  <si>
    <t>鹿城区坦前1号</t>
  </si>
  <si>
    <t>位于人民路清明桥商圈，相邻温富大厦、巴黎大厦、农行大厦、温州大厦、温州华侨饭店、九山公园、松台山景区、妙果寺、松台大厦、新国光、百好花园、锦园大厦。</t>
  </si>
  <si>
    <t xml:space="preserve">东门出入口
南门出入口
</t>
  </si>
  <si>
    <t>东江锦园</t>
  </si>
  <si>
    <t>江滨十八家支路</t>
  </si>
  <si>
    <t>所在江滨路东路商业区，南邻欧洲城购物休闲广场，相邻中瑞·曼哈顿、东明锦园、株栢公寓、永楠公寓、繁华公寓、繁华公寓、瓦市小学、温州十四中。</t>
  </si>
  <si>
    <t>鑫城佳园</t>
  </si>
  <si>
    <t>雪山路与勤奋路交叉口</t>
  </si>
  <si>
    <t>相邻勤奋小区、勤奋家园、水心河滨公园、雪景公寓、汇发家苑、雪山公寓、联众大厦等。</t>
  </si>
  <si>
    <t xml:space="preserve">西门出入口
东门出入口
</t>
  </si>
  <si>
    <t>荷花公寓</t>
  </si>
  <si>
    <t>荷花路234号</t>
  </si>
  <si>
    <t>相邻工艺美术大师楼、马鞍池大厦、马鞍池新村、莲花大厦、马鞍池公园、虞师里小区、双莲大楼、联合广场、南方大厦等。</t>
  </si>
  <si>
    <t xml:space="preserve">双屿九组团 </t>
  </si>
  <si>
    <t>鹿城区江湾路</t>
  </si>
  <si>
    <t>相邻鹿城区环保局双屿所、双屿三组团、双屿实验小学、双屿二组团住宅区、双屿六组团、双屿农贸市场。</t>
  </si>
  <si>
    <t xml:space="preserve">大自然华城公寓 </t>
  </si>
  <si>
    <t>新城汇源路</t>
  </si>
  <si>
    <t>紧邻新田园住宅区，温州市鹿城第二实验小学、温州市第九幼儿园、人本超市，云中花苑、嘉和花园、杨府山公园。</t>
  </si>
  <si>
    <t xml:space="preserve">南门出口、入口
北门出入口
西门出入口
</t>
  </si>
  <si>
    <t>安泰大厦</t>
  </si>
  <si>
    <t>南浦路世纪联华本楼</t>
  </si>
  <si>
    <t>紧邻温州医学院附属第二医院南浦院区、南浦大厦、南浦住宅区、温州南浦小学西校区。</t>
  </si>
  <si>
    <t xml:space="preserve">南门出口、入口     北门出口、入口
</t>
  </si>
  <si>
    <t>锦绣路与车站大道交叉口</t>
  </si>
  <si>
    <t>位于时代广场商务圈，紧邻喜来登酒店，吕浦公园，下吕浦锦园，财富中心，信合大厦，金石园，万康商务中心。</t>
  </si>
  <si>
    <t>王子花苑</t>
  </si>
  <si>
    <t>南浦路与双龙路交叉口</t>
  </si>
  <si>
    <t>紧邻南浦住宅区，高联大厦，金鳞花苑，南塘二组团，天利嘉园，云天楼酒店，瓯江大厦，宏泰大厦。</t>
  </si>
  <si>
    <t>西门出入口
北门出口
北门入口1/2</t>
  </si>
  <si>
    <t>中福大厦</t>
  </si>
  <si>
    <t>汤家桥路开发区管委会对面</t>
  </si>
  <si>
    <t>与大自然家园、雁湖公园、家景花园、金伦花园、鸿基花苑、雁湖社区、鸿福家园、万通玫瑰园、华瓯佳园相邻。</t>
  </si>
  <si>
    <t>同人花园</t>
  </si>
  <si>
    <t>上江路第二实验中学南首</t>
  </si>
  <si>
    <t>紧邻蒲中锦园、红日香含苑、新世纪世锦园、国际花园、理想佳苑、温州市第二实验小学。</t>
  </si>
  <si>
    <t xml:space="preserve">东门出口、入口
西门出口、入口      东门1号车库出入口    车库东门出口、入口      </t>
  </si>
  <si>
    <t>3.5m                  3.4m</t>
  </si>
  <si>
    <t>景山组团</t>
  </si>
  <si>
    <t>雪山路</t>
  </si>
  <si>
    <t>紧邻别墅、集景家园、景山小学、瓯海大厦、长城组团、景昌组团、长城大厦。</t>
  </si>
  <si>
    <t>吴桥施救停车场</t>
  </si>
  <si>
    <t>吴桥路61号</t>
  </si>
  <si>
    <t>紧邻锦桂大厦，银都花苑，银铸大厦，丰收新村，汇昌河水上公园，置信广场，方正大厦。</t>
  </si>
  <si>
    <t>恒源路25号</t>
  </si>
  <si>
    <t xml:space="preserve">位于汤家桥别墅群，与银都别墅、红日别墅、同人花园、东和绿园、御景园相邻。
</t>
  </si>
  <si>
    <t>繁华大厦</t>
  </si>
  <si>
    <t>江滨西欧洲城对面</t>
  </si>
  <si>
    <t>所在江滨路西路商业区，西邻欧洲城购物休闲广场、电力公寓，北邻十八家公寓、东江锦园、瓦市小学、南亚都市花园、聚鑫苑，繁华公寓。</t>
  </si>
  <si>
    <t>日月星辰</t>
  </si>
  <si>
    <t>宏源路48号</t>
  </si>
  <si>
    <t xml:space="preserve">处东瓯智库创业园区附近，紧邻温州万丽大酒店，正茂大厦，温州数码城大厦，五环家园，宏源锦园，中天大厦。
</t>
  </si>
  <si>
    <t>丽景花苑</t>
  </si>
  <si>
    <t>开源路和绣山路交叉口</t>
  </si>
  <si>
    <t>处时代广场购物圈，南洋新村、华兴公寓、神力大厦、交行广场，恒隆商务影城，金城大厦，海逸锦园，新益大厦。</t>
  </si>
  <si>
    <t>滨江花苑</t>
  </si>
  <si>
    <t>会展路</t>
  </si>
  <si>
    <t>位于温州国际会展中心附近，紧邻瓯江公馆，香格里拉大酒店，万和豪生大酒店，温州市二十二中，新田园住宅区。</t>
  </si>
  <si>
    <t>鸿福家园</t>
  </si>
  <si>
    <t>雁荡西路家景花园南面</t>
  </si>
  <si>
    <t xml:space="preserve">高楼融合别墅的大型住宅小区，紧邻雁湖公园、经济开发区管委会、邻金伦花园，鸿基花园、家景花园，万通玫瑰园，雁湖社区，汤家桥农贸市场。
</t>
  </si>
  <si>
    <t>南浦住宅区八区</t>
  </si>
  <si>
    <t>下吕浦春辉路</t>
  </si>
  <si>
    <t>汤家桥北路</t>
  </si>
  <si>
    <t>铂金家园</t>
  </si>
  <si>
    <t>瓯海大道与汤家桥南路交叉口</t>
  </si>
  <si>
    <t>位于瓯海大道高架桥附近，紧邻香缇半岛、君庭领墅、金域中央、京都城、三垟湿地公园、宏地钻石公馆。</t>
  </si>
  <si>
    <t>上田小区</t>
  </si>
  <si>
    <t>府东路世纪广场东面</t>
  </si>
  <si>
    <t>紧邻世纪广场、温州实验小学、温州大剧院、温州工商局、温州卫生局、温州市教育考试院、繁源公寓、大自然家园。</t>
  </si>
  <si>
    <t>南门出口、入口
东门出口、入口</t>
  </si>
  <si>
    <t>新城邮政大楼</t>
  </si>
  <si>
    <t>汤家桥南路东方威尼斯旁</t>
  </si>
  <si>
    <t>紧邻同人花园、东和绿园、典雅别墅、御景苑、金伦花园、瑞嘉佳园、新田园住宅区、云翔大厦、温州博物馆、新世纪商务大厦、国大广场。</t>
  </si>
  <si>
    <t>停车场南门出入口</t>
  </si>
  <si>
    <t>泰屿嘉园</t>
  </si>
  <si>
    <t>吴桥路屿三板桥交叉口</t>
  </si>
  <si>
    <t>紧邻滨水公园、东屿小学、荷景嘉园、祥和花苑、中国石化。</t>
  </si>
  <si>
    <t xml:space="preserve">南门出口
西门入口
</t>
  </si>
  <si>
    <t>宏国大厦</t>
  </si>
  <si>
    <t>紧邻世纪广场、温州实验小学、温州大剧院、温州工商局、温州卫生局、温州市教育考试院、上田小区。</t>
  </si>
  <si>
    <t>东门出口、入口
西门出口</t>
  </si>
  <si>
    <t>桃源居</t>
  </si>
  <si>
    <t>紧邻温州市人力资源和社会保障局、温州大学成人继续教育学院、中国温州出入境检验检疫局、温州文化馆、温州市上陡门第二小学、温州第十九中学、置信原墅、上陡门七组团、上陡门九组团。</t>
  </si>
  <si>
    <t>蝉河大厦</t>
  </si>
  <si>
    <t>大南门虞师里农贸市场旁</t>
  </si>
  <si>
    <t>巴黎大厦</t>
  </si>
  <si>
    <t>小南门城开天桥旁</t>
  </si>
  <si>
    <t>位于人民路清明桥商圈，相邻温富大厦、得月花园、农行大厦、温州大厦、温州华侨饭店、九山公园、松台山景区、妙果寺、松台大厦、新国光、百好花园、锦园大厦。</t>
  </si>
  <si>
    <t>神力大厦商务楼</t>
  </si>
  <si>
    <t>车站大道与温迪路交叉口</t>
  </si>
  <si>
    <t xml:space="preserve">处时代广场购物圈，南洋新村、华兴公寓、万川丽景花苑、恒隆商务影城、城开花苑、天和大厦、万顺大厦、景乐居、宏怡花园。
</t>
  </si>
  <si>
    <t>金凯家园</t>
  </si>
  <si>
    <t xml:space="preserve">处六虹桥高尚住宅核心区，紧邻瓯海区实验中学、金汇昌花苑、通泰景苑、金轩嘉园、凯裕花园，金会昌家园。
</t>
  </si>
  <si>
    <t>新街公寓</t>
  </si>
  <si>
    <t>大同巷与五马街</t>
  </si>
  <si>
    <t>紧邻东南大厦、城市广场、开泰大厦、国际大酒店、金茂商厦、得月花园、温州大厦、芳景大厦、温州市实验中学、温州市中医院</t>
  </si>
  <si>
    <t>景秀湾</t>
  </si>
  <si>
    <t>汤家桥南路与玉苍西路交叉口</t>
  </si>
  <si>
    <t xml:space="preserve">高楼融合别墅的大型住宅小区，紧邻雁湖公园、经济开发区管委会、邻金伦花园，鸿基花园、家景花园，万通玫瑰园，雁湖社区，鸿福家园汤家桥农贸市场。
</t>
  </si>
  <si>
    <t>新宫前锦园</t>
  </si>
  <si>
    <t>勤奋路月湖大厦对面</t>
  </si>
  <si>
    <t>紧邻温州市百里路小学西城小区、温州交通技术学校、月湖小区、嘉汇锦苑、河通锦园、维和花苑。</t>
  </si>
  <si>
    <t>东门出口、入口          东门第二入口</t>
  </si>
  <si>
    <t>海发大楼</t>
  </si>
  <si>
    <t>黎明西路国贸大酒店旁边</t>
  </si>
  <si>
    <t>与怡景公寓、星河大楼、远东大酒店、怡景公寓北区、温州银行(金鹰支行)、中国银行(温州上陡门支行)相邻。</t>
  </si>
  <si>
    <t>新田园七组团</t>
  </si>
  <si>
    <t>学院东路与江滨东路交叉口</t>
  </si>
  <si>
    <t xml:space="preserve">处新田园住宅区，东邻新田园六组团、北邻假日花园，紧靠住宅区配套的温州市鹿城第二实验小学、温州市第九幼儿园、人本超市，西与大自然华城公寓、云中花苑、嘉和花园、杨府山公园相邻。
</t>
  </si>
  <si>
    <t>西景佳园</t>
  </si>
  <si>
    <t>西山东路</t>
  </si>
  <si>
    <t xml:space="preserve">处六虹桥高尚住宅核心区，紧邻瓯海区实验中学、金汇昌花苑、通泰景苑、金轩嘉园、凯裕花园，金会昌家园、银来花苑。
</t>
  </si>
  <si>
    <t>北门出口、入口
南门出口、入口</t>
  </si>
  <si>
    <t>金开利花园</t>
  </si>
  <si>
    <t>学院东路国信嘉和花园旁</t>
  </si>
  <si>
    <t>与嘉和花园、绿洲花园、蒲芳花苑、丰源花苑、大自然华城公寓、新世纪花园、杨府山公园、鹿城区实验小学相邻。</t>
  </si>
  <si>
    <t>大诚商厦</t>
  </si>
  <si>
    <t>温州东港路41号　</t>
  </si>
  <si>
    <t>紧邻温州大学学院路校区、福森锦园、华馨园、华丰园、东泉花园、都市花苑、学院大厦、桃源居、置信原墅、凯润花园。</t>
  </si>
  <si>
    <t xml:space="preserve">北门出入口
南门出口
</t>
  </si>
  <si>
    <t>八仙楼小区</t>
  </si>
  <si>
    <t>江滨路八字桥附近</t>
  </si>
  <si>
    <t>位于百里东路，相邻金德景园、天雷巷农贸市场、榕景园、屯前公寓、南戏博物馆、墨斗小区等。</t>
  </si>
  <si>
    <t>东泰大厦</t>
  </si>
  <si>
    <t>江滨西路拍卖行本楼</t>
  </si>
  <si>
    <t>紧邻怡浦园、温州十四中、瓦市小学、聚鑫苑、天盛公寓、东江锦园、东都大厦。</t>
  </si>
  <si>
    <t xml:space="preserve">
露天停车场西门出口
露天停车场西门入口</t>
  </si>
  <si>
    <t>龙泉公寓</t>
  </si>
  <si>
    <t>位于大南门核心商业区，紧靠城南小学，相邻人民路中侨通讯市场，亦美大厦、瑞霞公寓、白马殿、世贸大厦、银泰百货、庆丰公寓。</t>
  </si>
  <si>
    <t>欧洲城二期</t>
  </si>
  <si>
    <t>东明路与矮凳桥路交叉口</t>
  </si>
  <si>
    <t>位于欧洲城核心商业区，紧邻瓦市小学、电力公寓，繁华公寓、东明锦园、南亚都市花园、垟儿小区、金谷景园、中山公园。</t>
  </si>
  <si>
    <t>东门出口、入口        北门出口、入口</t>
  </si>
  <si>
    <t>万丰大厦</t>
  </si>
  <si>
    <t>信河街</t>
  </si>
  <si>
    <t xml:space="preserve">信河街与广场路交汇处，紧邻松台广场和市中医院、芳景大厦、石坦大厦、籀园小学，东邻广信大厦、施水寮服装市场。
</t>
  </si>
  <si>
    <t>东门出口
南门入口1、2
南门出入口</t>
  </si>
  <si>
    <t>双屿六组团</t>
  </si>
  <si>
    <t>双屿三开路</t>
  </si>
  <si>
    <t>相邻中国邮政鞋都广场邮政所、鹿城区图书馆、中国鞋都文化广场、双屿中学、温州市宏锦鞋材市场、双屿二组团、双屿六组团。</t>
  </si>
  <si>
    <t>五仑头嘉苑</t>
  </si>
  <si>
    <t>广化桥路</t>
  </si>
  <si>
    <t>紧邻金汇商住广场、江滨公园、帆影公园、月湖小区、温州嘉运国际大酒店、翠微新村、温州交通技术学校、广化商厦</t>
  </si>
  <si>
    <t xml:space="preserve">北门入口
东门入口、出口
</t>
  </si>
  <si>
    <t xml:space="preserve">国大广场 </t>
  </si>
  <si>
    <t>汤家桥与机场大道交叉口</t>
  </si>
  <si>
    <t>紧邻大自然三期、时代华庭、东方威尼斯、巨龙大厦、侨盛花园、水景苑、温州广电局、温州广播电视中心。</t>
  </si>
  <si>
    <t xml:space="preserve">北门入口 
西门出口
</t>
  </si>
  <si>
    <t>金汇广场</t>
  </si>
  <si>
    <t>江滨路与西城路十字路口</t>
  </si>
  <si>
    <t>紧邻五仑头嘉苑、江滨公园、帆影公园、月湖小区、温州嘉运国际大酒店、翠微新村、温州交通技术学校、广化商厦</t>
  </si>
  <si>
    <t>国盛大楼</t>
  </si>
  <si>
    <t>小南路</t>
  </si>
  <si>
    <t>毗邻得月花园、国鼎大厦、国泰大楼、莲花大厦、吴桥大厦、华盛大楼、金湾小区、马鞍池农贸市场、马鞍池公园、温州市第三中学。</t>
  </si>
  <si>
    <t>温州国际会议展览中心</t>
  </si>
  <si>
    <t>江滨东路与汤家桥交叉口北测</t>
  </si>
  <si>
    <t>紧邻香格里拉酒店、万和豪生大酒店、瓯江公馆、悦江锦园、滨江花苑、中国移动大楼、华夏浙商银行大楼。</t>
  </si>
  <si>
    <t xml:space="preserve">南门入口1、2
</t>
  </si>
  <si>
    <t>华盟商务楼</t>
  </si>
  <si>
    <t>紧邻温州火车站、高联大厦、交行广场、站前东小区、国光大厦、温州市瓯海区锦泉中学、人和嘉园、诚信商厦、锦江家园。</t>
  </si>
  <si>
    <t>南塘四组团</t>
  </si>
  <si>
    <t>南塘街与温迪路交叉口</t>
  </si>
  <si>
    <t xml:space="preserve">地处南塘风貌街，相邻温州医学院附属第二医院南浦院区、上吕浦锦园、南塘五组团、南塘三组团、温州第二十一中学、白鹿洲公园、温州体育中心。
</t>
  </si>
  <si>
    <t>凯润花园一区</t>
  </si>
  <si>
    <t>洪殿南路</t>
  </si>
  <si>
    <t>紧邻凯润花园、凯润花园二区、置信原墅、盛泰大厦、大诚商厦、温州大学学院路校区、东港小区。</t>
  </si>
  <si>
    <t>时代滨江</t>
  </si>
  <si>
    <t>瓯江路与十八家北路交叉口</t>
  </si>
  <si>
    <t>所在江滨路东路商业区，南邻欧洲城购物休闲广场，相邻中瑞·曼哈顿、南亚都市花园、东明锦园、株栢公寓、永楠公寓、繁华公寓、东江锦园、瓦市小学、温州十四中。</t>
  </si>
  <si>
    <t>睦祥景园</t>
  </si>
  <si>
    <t>茶山路卧龙路</t>
  </si>
  <si>
    <t xml:space="preserve">位于温州市茶山高教园区，与梅园、茶山镇第三小学、温州大学、温州医科大学茶山校区、温州职业技术学院茶山校区医学院附属一医相邻。
</t>
  </si>
  <si>
    <t>方正组团</t>
  </si>
  <si>
    <t>过境公路</t>
  </si>
  <si>
    <t>紧邻景山小学、鑫城佳园、瓯海大厦、集景家园、长城组团、景山组团、景山别墅、勤奋小区、将军大酒店。</t>
  </si>
  <si>
    <t>新田园五组团</t>
  </si>
  <si>
    <t xml:space="preserve">处新田园住宅区，紧邻新田园六组团、新田园七组团、假日花园，紧靠住宅区配套的温州市鹿城第二实验小学、温州市第九幼儿园、人本超市，西与大自然华城公寓、云中花苑、嘉和花园、杨府山公园相邻。
</t>
  </si>
  <si>
    <t>中园大厦</t>
  </si>
  <si>
    <t>新城大道汽车站旁边</t>
  </si>
  <si>
    <t xml:space="preserve">紧靠新城客运站，处物华天宝CBD核心区。紧邻金星花苑、中兴大厦、锦华公寓、金庭花苑、中天大厦华泰大厦、花样年华KTV。
</t>
  </si>
  <si>
    <t>长城大厦</t>
  </si>
  <si>
    <t>紧邻景山小学、鑫城佳园、瓯海大厦、集景家园、方正组团、景山组团、景山别墅、勤奋小区、将军大酒店。</t>
  </si>
  <si>
    <t>丰源花苑</t>
  </si>
  <si>
    <t>汇源路丰源农贸市场旁</t>
  </si>
  <si>
    <t>紧邻嘉和花园、丰源停车场、绿洲花园、新世纪花园、蒲芳花苑、云中花苑、松园、竹园。</t>
  </si>
  <si>
    <t>上堡公寓</t>
  </si>
  <si>
    <t>新城大道发展大厦后面</t>
  </si>
  <si>
    <t>处物华天宝CBD核心区，紧邻万源社区、宏都花园、金星花苑、中兴大厦、发展大厦、中洲大楼、中通大厦、华泰大厦、中园商务楼、锦华公寓、新城客运站。</t>
  </si>
  <si>
    <t>黎一停车场</t>
  </si>
  <si>
    <t>温州东游路</t>
  </si>
  <si>
    <t>紧邻智慧谷、浙江东方培训学校、新南亚大酒店、天盛公寓、东游新村、高田公寓、灰桥新村。</t>
  </si>
  <si>
    <t xml:space="preserve">嘉福公寓 </t>
  </si>
  <si>
    <t>江滨西路118医院旁边</t>
  </si>
  <si>
    <t>紧邻解放军第118医院、温州市中心医院、海坦广场、海坦山景区、绿景大厦、鸿翔锦园、东门大厦、华盖广场、瓦市小学新校区、瓦市公寓。</t>
  </si>
  <si>
    <t>东和怡鑫园</t>
  </si>
  <si>
    <t>江滨中路加油站旁</t>
  </si>
  <si>
    <t>紧邻米房创意园、鸿旭嘉苑、筲箕涂小区、滨江美景园、江田公寓、高田公寓、万盛锦园、康盛家园、江湾锦苑。</t>
  </si>
  <si>
    <t>合  计</t>
  </si>
  <si>
    <t>湖州</t>
  </si>
  <si>
    <t>湖州资源表</t>
  </si>
  <si>
    <t>港湖花园东区进口</t>
  </si>
  <si>
    <r>
      <rPr>
        <sz val="10"/>
        <color indexed="15"/>
        <rFont val="微软雅黑"/>
      </rPr>
      <t>太湖路388</t>
    </r>
  </si>
  <si>
    <t>75*200</t>
  </si>
  <si>
    <t>港湖花园东区出口</t>
  </si>
  <si>
    <t>金世纪广场南门进口</t>
  </si>
  <si>
    <t>杭长桥北路99号</t>
  </si>
  <si>
    <t>75*300</t>
  </si>
  <si>
    <t>金世纪广场南门出口</t>
  </si>
  <si>
    <t>75*290</t>
  </si>
  <si>
    <t>绿色家园东门进口</t>
  </si>
  <si>
    <r>
      <rPr>
        <sz val="10"/>
        <color indexed="15"/>
        <rFont val="微软雅黑"/>
      </rPr>
      <t>仁皇山新区山前路118号</t>
    </r>
  </si>
  <si>
    <t>75*216</t>
  </si>
  <si>
    <t>绿色家园东门出口</t>
  </si>
  <si>
    <t>75+*280</t>
  </si>
  <si>
    <t>绿色家园南门进口</t>
  </si>
  <si>
    <t>75*245</t>
  </si>
  <si>
    <t>绿色家园南门出口</t>
  </si>
  <si>
    <t>75*280</t>
  </si>
  <si>
    <t>翠苑小区进口</t>
  </si>
  <si>
    <t>太湖路105号</t>
  </si>
  <si>
    <t>翠苑小区出口</t>
  </si>
  <si>
    <t>75*317</t>
  </si>
  <si>
    <t>余家漾A区南门进口</t>
  </si>
  <si>
    <t>新华路以南、龙溪港以西、苕溪路以北（苕溪东路）</t>
  </si>
  <si>
    <t>83*280</t>
  </si>
  <si>
    <t>余家漾A区南门出口</t>
  </si>
  <si>
    <t>余家漾A区北门进口</t>
  </si>
  <si>
    <t>余家漾A区北门出口</t>
  </si>
  <si>
    <t>余家漾A区西门进口</t>
  </si>
  <si>
    <t>75*270</t>
  </si>
  <si>
    <t>余家漾B区南门进口</t>
  </si>
  <si>
    <t>75*310</t>
  </si>
  <si>
    <t>余家漾B区南门出口</t>
  </si>
  <si>
    <t>余家漾B区北门进口</t>
  </si>
  <si>
    <t>余家漾B区北门出口</t>
  </si>
  <si>
    <t>金色地中海南门进口</t>
  </si>
  <si>
    <t>金盖山路300号</t>
  </si>
  <si>
    <t>83+310</t>
  </si>
  <si>
    <t>金色地中海南门出口</t>
  </si>
  <si>
    <t>75+310</t>
  </si>
  <si>
    <t>金色地中海北门进口</t>
  </si>
  <si>
    <t>75*307</t>
  </si>
  <si>
    <t>金色地中海北门出口</t>
  </si>
  <si>
    <t>金色地中海东门进口</t>
  </si>
  <si>
    <t>83*310</t>
  </si>
  <si>
    <t>金色地中海东门出口</t>
  </si>
  <si>
    <t>金色地中海西门进口</t>
  </si>
  <si>
    <t>83*320</t>
  </si>
  <si>
    <t>金色地中海西门出口</t>
  </si>
  <si>
    <t>天杏园进口</t>
  </si>
  <si>
    <t>益民路70号</t>
  </si>
  <si>
    <t>75*209</t>
  </si>
  <si>
    <t>天杏园出口</t>
  </si>
  <si>
    <t>美欣家园进口</t>
  </si>
  <si>
    <r>
      <rPr>
        <sz val="10"/>
        <color indexed="8"/>
        <rFont val="微软雅黑"/>
      </rPr>
      <t>凤凰路868-1号</t>
    </r>
  </si>
  <si>
    <t>美欣家园出口</t>
  </si>
  <si>
    <t>苕溪家园进口</t>
  </si>
  <si>
    <t>75*235</t>
  </si>
  <si>
    <t>苕溪家园出口</t>
  </si>
  <si>
    <t>75*272</t>
  </si>
  <si>
    <t>中央世家大门进口</t>
  </si>
  <si>
    <t>外环北路742号</t>
  </si>
  <si>
    <t>中央世家大门出口</t>
  </si>
  <si>
    <t>星汇半岛一期东门进口</t>
  </si>
  <si>
    <t>西南新城区域港南路以南（外庄、江南粮油市场南面）</t>
  </si>
  <si>
    <t>星汇半岛一期东门出口</t>
  </si>
  <si>
    <t>星汇半岛一期南门进口</t>
  </si>
  <si>
    <t>星汇半岛一期南门出口</t>
  </si>
  <si>
    <t>星汇半岛一期北门进口</t>
  </si>
  <si>
    <t>星汇半岛一期北门出口</t>
  </si>
  <si>
    <t>丽阳景苑进口</t>
  </si>
  <si>
    <t>龙溪北路南侧、德申路东侧</t>
  </si>
  <si>
    <t>丽阳景苑出口</t>
  </si>
  <si>
    <t>尊园进口</t>
  </si>
  <si>
    <t>毗山西路399-11号</t>
  </si>
  <si>
    <t>尊园出口</t>
  </si>
  <si>
    <t>馨水园东门进口</t>
  </si>
  <si>
    <t>湖东路999号</t>
  </si>
  <si>
    <t>馨水园东门出口</t>
  </si>
  <si>
    <t>馨水园南门进口</t>
  </si>
  <si>
    <t>馨水园南门出口</t>
  </si>
  <si>
    <t>米兰花园进口</t>
  </si>
  <si>
    <t>湖州学士路以东、白鱼潭路以北（清远路1035号）</t>
  </si>
  <si>
    <t>米兰花园出口</t>
  </si>
  <si>
    <t>国际花园进口</t>
  </si>
  <si>
    <t>青铜路25号（大润发对面</t>
  </si>
  <si>
    <t>83*300</t>
  </si>
  <si>
    <t>国际花园出口</t>
  </si>
  <si>
    <t>金宸花园进口</t>
  </si>
  <si>
    <t>湖州仁皇山新区丁家桥路101号</t>
  </si>
  <si>
    <t>金宸花园出口</t>
  </si>
  <si>
    <t>爱都北门进口</t>
  </si>
  <si>
    <t>滨河路288号</t>
  </si>
  <si>
    <t>爱都北门出口</t>
  </si>
  <si>
    <t>爱都南门进口</t>
  </si>
  <si>
    <r>
      <rPr>
        <sz val="10"/>
        <color indexed="15"/>
        <rFont val="微软雅黑"/>
      </rPr>
      <t>滨河路288号</t>
    </r>
  </si>
  <si>
    <t>爱都南门出口</t>
  </si>
  <si>
    <t>美都花苑北门进口</t>
  </si>
  <si>
    <r>
      <rPr>
        <sz val="10"/>
        <color indexed="15"/>
        <rFont val="微软雅黑"/>
      </rPr>
      <t> 青阳一路43号</t>
    </r>
  </si>
  <si>
    <t>83*317</t>
  </si>
  <si>
    <t>美都花苑北门出口</t>
  </si>
  <si>
    <t>美都花苑南门进口</t>
  </si>
  <si>
    <t>美都花苑南门出口</t>
  </si>
  <si>
    <t>湖东别墅进口</t>
  </si>
  <si>
    <t>湖东别墅出口</t>
  </si>
  <si>
    <t>红丰家园进口</t>
  </si>
  <si>
    <t>红旗路583号</t>
  </si>
  <si>
    <t>83*235</t>
  </si>
  <si>
    <t>红丰家园出口</t>
  </si>
  <si>
    <t>龙庭进口正面</t>
  </si>
  <si>
    <t>红旗路384号附近</t>
  </si>
  <si>
    <t>83*270</t>
  </si>
  <si>
    <t>龙庭进口反面</t>
  </si>
  <si>
    <t>龙庭出口正面</t>
  </si>
  <si>
    <t>83*245</t>
  </si>
  <si>
    <t>龙庭出口反面</t>
  </si>
  <si>
    <t>城市之心东门进口</t>
  </si>
  <si>
    <t>青铜路912-920号</t>
  </si>
  <si>
    <t>83*195</t>
  </si>
  <si>
    <t>城市之心东门出口</t>
  </si>
  <si>
    <t>城市之心北门进口</t>
  </si>
  <si>
    <t>83*255</t>
  </si>
  <si>
    <t>城市之心北门出口</t>
  </si>
  <si>
    <t>湖东家园进口</t>
  </si>
  <si>
    <t>湖东家园出口</t>
  </si>
  <si>
    <t>江南华苑进口</t>
  </si>
  <si>
    <t>体育场路378号</t>
  </si>
  <si>
    <t>江南华苑出口</t>
  </si>
  <si>
    <t>嘉兴</t>
  </si>
  <si>
    <t>嘉兴资源表</t>
  </si>
  <si>
    <t xml:space="preserve"> 物业费</t>
  </si>
  <si>
    <t>禁忌</t>
  </si>
  <si>
    <t>南湖区</t>
  </si>
  <si>
    <t>罗马都市一期</t>
  </si>
  <si>
    <t>望湖路和双溪路交汇处</t>
  </si>
  <si>
    <t>1元/月/m²</t>
  </si>
  <si>
    <t>地面车库</t>
  </si>
  <si>
    <t>南湖区政府、国际中港城、北师大附属小学、南溪中学、凌公塘主题乐园</t>
  </si>
  <si>
    <t>房产</t>
  </si>
  <si>
    <t>罗马都市二期东区</t>
  </si>
  <si>
    <t>东门</t>
  </si>
  <si>
    <t>罗马都市二期西区</t>
  </si>
  <si>
    <t>西北门、西南门</t>
  </si>
  <si>
    <t>巴黎都市</t>
  </si>
  <si>
    <t>中环东路妇保院西侧</t>
  </si>
  <si>
    <t>1.6元/月/m²</t>
  </si>
  <si>
    <t>小区主出入口</t>
  </si>
  <si>
    <t>欧尚超市、老佛爷购物中心、嘉兴妇保院、凌公塘主题乐园</t>
  </si>
  <si>
    <t>巴黎都市波旁宫</t>
  </si>
  <si>
    <t>格兰英郡一期</t>
  </si>
  <si>
    <t>南湖新区五星路东侧</t>
  </si>
  <si>
    <t>东门、南门</t>
  </si>
  <si>
    <t>国际中港城、万达广场、汽车商贸园、信源电器城</t>
  </si>
  <si>
    <t>无</t>
  </si>
  <si>
    <t>格兰英郡二期</t>
  </si>
  <si>
    <t>金都夏宫西区</t>
  </si>
  <si>
    <t>南溪路和南江路交叉口</t>
  </si>
  <si>
    <t>2.1元/月/m²</t>
  </si>
  <si>
    <t>金都夏宫北区</t>
  </si>
  <si>
    <t>蔚蓝·澳洲花园</t>
  </si>
  <si>
    <t>中环东路与凌公塘路口</t>
  </si>
  <si>
    <t>万达广场、国际中港城、老佛爷购物中心、妇保院、横店影视城</t>
  </si>
  <si>
    <t>格林小镇一期</t>
  </si>
  <si>
    <t>中环南路双溪路口</t>
  </si>
  <si>
    <t>1.4元/月/m²</t>
  </si>
  <si>
    <t>万达广场、国际中港城、老佛爷购物中心、妇保院</t>
  </si>
  <si>
    <t>格林小镇二期</t>
  </si>
  <si>
    <t>赞成丽景苑</t>
  </si>
  <si>
    <t>双溪路以西，泾水小区以北，平湖塘以南，二环东路以东</t>
  </si>
  <si>
    <t>0.7元/月/m²</t>
  </si>
  <si>
    <t>欧尚超市、协和广场、北师大附属小学、南溪中学</t>
  </si>
  <si>
    <t>百隆花园</t>
  </si>
  <si>
    <t>中环东路</t>
  </si>
  <si>
    <t>小区主入口</t>
  </si>
  <si>
    <t>三景花园</t>
  </si>
  <si>
    <t>泾水路216号</t>
  </si>
  <si>
    <t>信达东郡</t>
  </si>
  <si>
    <t>嘉兴市南溪路与景宜路口向南100米处</t>
  </si>
  <si>
    <t>1.25元/月/m²</t>
  </si>
  <si>
    <t>百盛花园</t>
  </si>
  <si>
    <t>中环东路南湖区政府西侧</t>
  </si>
  <si>
    <t xml:space="preserve">小区主出入口 </t>
  </si>
  <si>
    <t>老佛爷购物中心、国际中港城、万达广场、三水湾</t>
  </si>
  <si>
    <t>郁金香岸</t>
  </si>
  <si>
    <t>望湖路</t>
  </si>
  <si>
    <t>1.8元/月/m²</t>
  </si>
  <si>
    <t>万达广场、国际中港城、凌公塘主题乐园、信源电器城</t>
  </si>
  <si>
    <t>康桥花园</t>
  </si>
  <si>
    <t>景宜路与凌公塘路交叉口</t>
  </si>
  <si>
    <t>翠湖一号东区</t>
  </si>
  <si>
    <t>庆丰路与望湖路交叉口</t>
  </si>
  <si>
    <t>2.2元/月/m²</t>
  </si>
  <si>
    <t>东北门、西北门</t>
  </si>
  <si>
    <t>翠湖一号西区</t>
  </si>
  <si>
    <t>东方都市</t>
  </si>
  <si>
    <t>嘉兴广益路与三环东路交叉口东南侧</t>
  </si>
  <si>
    <r>
      <rPr>
        <sz val="9"/>
        <color indexed="8"/>
        <rFont val="微软雅黑"/>
      </rPr>
      <t>1.9元/月/m²</t>
    </r>
  </si>
  <si>
    <t>宏润花园</t>
  </si>
  <si>
    <t>英伦都市东区</t>
  </si>
  <si>
    <t>嘉兴三环东路与凌公墉路交叉口</t>
  </si>
  <si>
    <t>2.8元/月/m²</t>
  </si>
  <si>
    <t>英伦都市西区</t>
  </si>
  <si>
    <t>景宜路</t>
  </si>
  <si>
    <t>1.2元/月/m²</t>
  </si>
  <si>
    <t>广宜文苑住宅</t>
  </si>
  <si>
    <t>广宜路</t>
  </si>
  <si>
    <t>广宜文苑商务楼</t>
  </si>
  <si>
    <t>天德汽配城</t>
  </si>
  <si>
    <t>中环南路汽车商贸园内</t>
  </si>
  <si>
    <t>探花苑</t>
  </si>
  <si>
    <t>烟雨路与农翔路口</t>
  </si>
  <si>
    <t>妇保院、嘉兴一中、曙光医院、第一医院</t>
  </si>
  <si>
    <t>长中苑西区</t>
  </si>
  <si>
    <t>纺工路</t>
  </si>
  <si>
    <t>长中苑南区</t>
  </si>
  <si>
    <t>翰林府邸北区</t>
  </si>
  <si>
    <t>中环南路以北、纺工路以西</t>
  </si>
  <si>
    <t>东门、北门</t>
  </si>
  <si>
    <t>翰林府邸南区（别墅区）</t>
  </si>
  <si>
    <t>烟雨苑</t>
  </si>
  <si>
    <t>海盐塘路</t>
  </si>
  <si>
    <t>大门</t>
  </si>
  <si>
    <t>嘉兴南湖、嘉兴一中、曙光医院、第一医院</t>
  </si>
  <si>
    <t>烟波苑</t>
  </si>
  <si>
    <t>主出入口</t>
  </si>
  <si>
    <t>烟湖苑</t>
  </si>
  <si>
    <t>南溪花园</t>
  </si>
  <si>
    <t>0.8元/月/m²</t>
  </si>
  <si>
    <t>南湖景区、欧尚超市、嘉兴一中</t>
  </si>
  <si>
    <t>0.9元/月/m²</t>
  </si>
  <si>
    <t>中央花园</t>
  </si>
  <si>
    <t>嘉兴市中山西路240号（原秀洲区政府）</t>
  </si>
  <si>
    <t>1.75元/月/m²</t>
  </si>
  <si>
    <t>西门、南门</t>
  </si>
  <si>
    <t>戴梦得购物中心、八佰伴购物中心、旭辉广场</t>
  </si>
  <si>
    <t>远洋绿洲</t>
  </si>
  <si>
    <r>
      <rPr>
        <sz val="9"/>
        <color indexed="15"/>
        <rFont val="微软雅黑"/>
      </rPr>
      <t> 吉水路272号</t>
    </r>
  </si>
  <si>
    <t>戴梦得购物中心、八佰伴购物中心、旭辉广场、江南大厦、梅湾街</t>
  </si>
  <si>
    <t>杨柳湾社区活动中心</t>
  </si>
  <si>
    <t>杨柳湾</t>
  </si>
  <si>
    <t>嘉禾北京城一期</t>
  </si>
  <si>
    <t>建国北路</t>
  </si>
  <si>
    <t>月河景区、第二医院、秀洲中学、华庭街</t>
  </si>
  <si>
    <t>嘉禾北京城二期</t>
  </si>
  <si>
    <t>清风阁二期</t>
  </si>
  <si>
    <t>月河街小坛弄25号</t>
  </si>
  <si>
    <r>
      <rPr>
        <sz val="9"/>
        <color indexed="8"/>
        <rFont val="微软雅黑"/>
      </rPr>
      <t>1.2元/月/m²</t>
    </r>
  </si>
  <si>
    <t>月河街小坛弄26号</t>
  </si>
  <si>
    <t>清风阁西区</t>
  </si>
  <si>
    <t>月河街小坛弄27号</t>
  </si>
  <si>
    <t>同乐路385号</t>
  </si>
  <si>
    <t>怡景苑停车场</t>
  </si>
  <si>
    <t>南湖星辰湾东区</t>
  </si>
  <si>
    <t>东方路以东、东升路以北</t>
  </si>
  <si>
    <t>0.6元/月/m²</t>
  </si>
  <si>
    <t>南门、东门</t>
  </si>
  <si>
    <t>月河景区、第二医院、麦德龙超市</t>
  </si>
  <si>
    <t>南湖星辰湾西区</t>
  </si>
  <si>
    <t>禾风丽苑</t>
  </si>
  <si>
    <t>经济开发区正原路181号</t>
  </si>
  <si>
    <t>麦德龙超市、韩泰轮胎</t>
  </si>
  <si>
    <t>佳源都市一期</t>
  </si>
  <si>
    <t>嘉兴东升路与城东路交叉口北侧</t>
  </si>
  <si>
    <t>佳源都市二期</t>
  </si>
  <si>
    <t>嘉城绿都</t>
  </si>
  <si>
    <t>妇保院、麦德龙超市</t>
  </si>
  <si>
    <t>江南太阳城</t>
  </si>
  <si>
    <t>三元路57号(东方路)</t>
  </si>
  <si>
    <t>江南太阳城别墅区</t>
  </si>
  <si>
    <t>枫华园</t>
  </si>
  <si>
    <t>锦绣路与禾丰路口</t>
  </si>
  <si>
    <t>大门主入口</t>
  </si>
  <si>
    <t>月河景区、第二医院、麦德龙超市、韩泰轮胎</t>
  </si>
  <si>
    <t>福临新家园东区</t>
  </si>
  <si>
    <t>穆湖小区以南、建国北路以西</t>
  </si>
  <si>
    <t>东门、西门</t>
  </si>
  <si>
    <t>穆湖公园、汽车北站、梅湾街</t>
  </si>
  <si>
    <t>福临新家园西区</t>
  </si>
  <si>
    <t>富安御园</t>
  </si>
  <si>
    <t>南湖区三元路818号</t>
  </si>
  <si>
    <r>
      <rPr>
        <sz val="9"/>
        <color indexed="8"/>
        <rFont val="微软雅黑"/>
      </rPr>
      <t>1.8元/月/m²</t>
    </r>
  </si>
  <si>
    <t>穆湖公园、汽车北站</t>
  </si>
  <si>
    <t>穆湖花园</t>
  </si>
  <si>
    <t>禾兴北路517号</t>
  </si>
  <si>
    <t>风清云都</t>
  </si>
  <si>
    <t>嘉兴市越秀北路</t>
  </si>
  <si>
    <t>阳光大酒店、大润发购物中心、八佰伴购物中心</t>
  </si>
  <si>
    <t>越秀花园一期</t>
  </si>
  <si>
    <t>吉杨路488号</t>
  </si>
  <si>
    <t>越秀花园二期</t>
  </si>
  <si>
    <t>吉杨西路</t>
  </si>
  <si>
    <t>江南大厦</t>
  </si>
  <si>
    <t>禾兴路</t>
  </si>
  <si>
    <t>出口、入口</t>
  </si>
  <si>
    <t>戴梦得、梅湾街、月河景区、八佰伴、旭辉广场</t>
  </si>
  <si>
    <t>戴梦得购物中心</t>
  </si>
  <si>
    <t>中山路与聚贤路交叉口</t>
  </si>
  <si>
    <t>江南大厦、梅湾街、月河景区、八佰伴、旭辉广场</t>
  </si>
  <si>
    <t>老佛爷购物中心</t>
  </si>
  <si>
    <t xml:space="preserve">凌公塘路 </t>
  </si>
  <si>
    <r>
      <rPr>
        <sz val="9"/>
        <color indexed="8"/>
        <rFont val="微软雅黑"/>
      </rPr>
      <t>1.0元/月/m²</t>
    </r>
  </si>
  <si>
    <t>信达南郡高层区</t>
  </si>
  <si>
    <t>嘉兴余新新达路与幸福路交叉口</t>
  </si>
  <si>
    <t>2.7元/月/m²</t>
  </si>
  <si>
    <t>高铁站、余新镇政府、桃花洲</t>
  </si>
  <si>
    <t>信达南郡别墅区</t>
  </si>
  <si>
    <t>同创别墅</t>
  </si>
  <si>
    <t>余北大街</t>
  </si>
  <si>
    <t>2.5元/月/m²</t>
  </si>
  <si>
    <t>高铁站、余新镇政府、梅花洲</t>
  </si>
  <si>
    <t>茗品别墅</t>
  </si>
  <si>
    <t>余新镇政府</t>
  </si>
  <si>
    <t>御华名都</t>
  </si>
  <si>
    <t>鸣羊路</t>
  </si>
  <si>
    <t>麦德龙超市、韩泰轮胎、欧尚超市、</t>
  </si>
  <si>
    <t>国鸿驾校</t>
  </si>
  <si>
    <t>甪里街</t>
  </si>
  <si>
    <t>主入口</t>
  </si>
  <si>
    <t>麦德龙超市、  欧尚超市、</t>
  </si>
  <si>
    <t>上置香岛澜湾</t>
  </si>
  <si>
    <t>湘家荡省级旅游度假区内</t>
  </si>
  <si>
    <t>湘家荡旅游度假区</t>
  </si>
  <si>
    <t>中港紫轩公寓</t>
  </si>
  <si>
    <t>凌公塘路与云东路口</t>
  </si>
  <si>
    <t>中成新世纪公寓</t>
  </si>
  <si>
    <t>中港路79号</t>
  </si>
  <si>
    <t>徽商大厦</t>
  </si>
  <si>
    <t>庆丰路1337号</t>
  </si>
  <si>
    <t>中港路</t>
  </si>
  <si>
    <t>南门、西门</t>
  </si>
  <si>
    <t>良友国际</t>
  </si>
  <si>
    <t>云东路896</t>
  </si>
  <si>
    <t>紫景雅苑</t>
  </si>
  <si>
    <t>东升路与东方路交叉口西南侧</t>
  </si>
  <si>
    <t>0.85元/月/m²</t>
  </si>
  <si>
    <t>加勒比船吧</t>
  </si>
  <si>
    <t>中山路越秀路交叉口</t>
  </si>
  <si>
    <t>八佰伴、中医院、阳光大酒店、大润发</t>
  </si>
  <si>
    <t>八佰伴购物中心</t>
  </si>
  <si>
    <t>中山东路与越秀路交叉口</t>
  </si>
  <si>
    <t>中医院、阳光大酒店、大润发</t>
  </si>
  <si>
    <t>耀城广场住宅</t>
  </si>
  <si>
    <t>嘉兴中山东路阳光大酒店东侧</t>
  </si>
  <si>
    <t>1.9元/月/m²</t>
  </si>
  <si>
    <t>北门、东门、西门</t>
  </si>
  <si>
    <t>耀城广场商务楼</t>
  </si>
  <si>
    <t>东升苑</t>
  </si>
  <si>
    <t>东升东路2006号</t>
  </si>
  <si>
    <t>0.4元/月/m²</t>
  </si>
  <si>
    <t>阳光大酒店、越秀春天、八佰伴购物中心</t>
  </si>
  <si>
    <t>加州长岛</t>
  </si>
  <si>
    <t>嘉兴光明街底228号</t>
  </si>
  <si>
    <r>
      <rPr>
        <sz val="9"/>
        <color indexed="8"/>
        <rFont val="微软雅黑"/>
      </rPr>
      <t>0.7元/月/m²</t>
    </r>
  </si>
  <si>
    <t>百墅花园</t>
  </si>
  <si>
    <t>东升西路与百墅路交叉口</t>
  </si>
  <si>
    <t>江南摩尔、大润发、汽车北站、实验小学</t>
  </si>
  <si>
    <t>嘉州美都</t>
  </si>
  <si>
    <t>东升西路</t>
  </si>
  <si>
    <t>信远朗庭</t>
  </si>
  <si>
    <t>中环西路振兴路口</t>
  </si>
  <si>
    <t>盛大花园一期</t>
  </si>
  <si>
    <t>东升东路2429号</t>
  </si>
  <si>
    <t>1.1元/月/m²</t>
  </si>
  <si>
    <t>盛大花园二期</t>
  </si>
  <si>
    <t>天奥·金域兰庭</t>
  </si>
  <si>
    <r>
      <rPr>
        <sz val="9"/>
        <color indexed="8"/>
        <rFont val="微软雅黑"/>
      </rPr>
      <t>中环西路1833号</t>
    </r>
  </si>
  <si>
    <r>
      <rPr>
        <sz val="9"/>
        <color indexed="8"/>
        <rFont val="微软雅黑"/>
      </rPr>
      <t>1.7元/月/m²</t>
    </r>
  </si>
  <si>
    <t>东方天玺</t>
  </si>
  <si>
    <t>广益路亚欧路交叉口</t>
  </si>
  <si>
    <t xml:space="preserve">大门主出入口 </t>
  </si>
  <si>
    <t>大桥</t>
  </si>
  <si>
    <t>十八里苑</t>
  </si>
  <si>
    <t>嘉兴大桥镇,十八里桥</t>
  </si>
  <si>
    <t>大桥政府，大桥中心小学</t>
  </si>
  <si>
    <t>水马南苑</t>
  </si>
  <si>
    <t>十八里夏云路东景园</t>
  </si>
  <si>
    <t>秀洲区</t>
  </si>
  <si>
    <t>吴越路88号</t>
  </si>
  <si>
    <t>中关村、智富城、江南摩尔、大润发</t>
  </si>
  <si>
    <t>华新花园</t>
  </si>
  <si>
    <t>大树花园二期</t>
  </si>
  <si>
    <t>吴越路</t>
  </si>
  <si>
    <t>江南巴比伦</t>
  </si>
  <si>
    <t>中山西路以北、新320国道以东、常住桥港以南（嘉业阳光城南侧）</t>
  </si>
  <si>
    <t>江南摩尔、秀洲区政府、中管处</t>
  </si>
  <si>
    <t>嘉业阳光城</t>
  </si>
  <si>
    <t>新洲路、秀洲行政中心西南面</t>
  </si>
  <si>
    <t>大润发超市、江南摩尔、秀洲区政府</t>
  </si>
  <si>
    <t>龙盛右岸</t>
  </si>
  <si>
    <t>秀清路87号</t>
  </si>
  <si>
    <t>中关村、智富城、江南摩尔</t>
  </si>
  <si>
    <t>金都佳苑东区</t>
  </si>
  <si>
    <t xml:space="preserve">中山西路
</t>
  </si>
  <si>
    <t>金都佳苑西区</t>
  </si>
  <si>
    <t>天城河岸人家</t>
  </si>
  <si>
    <t>嘉兴市洪福路</t>
  </si>
  <si>
    <t>0.5元/月/m²</t>
  </si>
  <si>
    <t>君特酒店</t>
  </si>
  <si>
    <t>香榭水岸</t>
  </si>
  <si>
    <t>聚贤路新平路</t>
  </si>
  <si>
    <t>江南摩尔、智富城、中关村、大润发</t>
  </si>
  <si>
    <t>中山名都绿洲</t>
  </si>
  <si>
    <t>中禾广场</t>
  </si>
  <si>
    <t>进口、出口</t>
  </si>
  <si>
    <t>隆聚宴会中心</t>
  </si>
  <si>
    <t>秀洲商会</t>
  </si>
  <si>
    <t>新平路269号</t>
  </si>
  <si>
    <t>秀湖香颂湾北区</t>
  </si>
  <si>
    <t>秀洲大道1369号</t>
  </si>
  <si>
    <t>2元/月/m²</t>
  </si>
  <si>
    <t>江南摩尔、智富城、中关村、大润发、新安国际医院</t>
  </si>
  <si>
    <t>秀湖香颂湾东区</t>
  </si>
  <si>
    <t>九里小区</t>
  </si>
  <si>
    <t>成秀路与秀洲大道交叉口</t>
  </si>
  <si>
    <t>金都九月洋房西区</t>
  </si>
  <si>
    <t>中山西路秀园路</t>
  </si>
  <si>
    <t>1.3元/月/m²</t>
  </si>
  <si>
    <t>西门、东门</t>
  </si>
  <si>
    <t>金都九月洋房东区</t>
  </si>
  <si>
    <t>旭辉朗香郡一期</t>
  </si>
  <si>
    <t>秀洲新区秀园路德尔路路口</t>
  </si>
  <si>
    <t>旭辉朗香郡二期</t>
  </si>
  <si>
    <t>金都景苑</t>
  </si>
  <si>
    <t>中山西路秀园路口</t>
  </si>
  <si>
    <t>南门、北门</t>
  </si>
  <si>
    <t>大润发、富安广场</t>
  </si>
  <si>
    <t>领秀智谷</t>
  </si>
  <si>
    <t>北侧洪高路、西侧秀园路、南侧洪贤路、东侧紧邻湖滨绿道</t>
  </si>
  <si>
    <t>丽晶广场</t>
  </si>
  <si>
    <t>中山西路1811号</t>
  </si>
  <si>
    <t>景尚墅</t>
  </si>
  <si>
    <t>东升路南侧秀庄路东侧</t>
  </si>
  <si>
    <t>咖尔花园</t>
  </si>
  <si>
    <t>在东升路以南，秀洲大道以东</t>
  </si>
  <si>
    <t>江南摩尔、石臼漾湿地公园</t>
  </si>
  <si>
    <t>纯高花园</t>
  </si>
  <si>
    <t>嘉兴市东升西路1588号</t>
  </si>
  <si>
    <t>秀洲人才公寓</t>
  </si>
  <si>
    <t>洪高璐</t>
  </si>
  <si>
    <t>江南摩尔、大润发、石臼漾湿地公园、</t>
  </si>
  <si>
    <t>长久驾校</t>
  </si>
  <si>
    <t>丽苑小区北区</t>
  </si>
  <si>
    <t>正原路</t>
  </si>
  <si>
    <t>丽苑小区南区</t>
  </si>
  <si>
    <t>格兰春天</t>
  </si>
  <si>
    <t>天星西路255号</t>
  </si>
  <si>
    <t>穆溪左岸</t>
  </si>
  <si>
    <t>昌盛路与禾兴北路</t>
  </si>
  <si>
    <t>汽车北站、</t>
  </si>
  <si>
    <t>禾城世纪花园</t>
  </si>
  <si>
    <t>禾兴北路879号</t>
  </si>
  <si>
    <t>汽车北站、秀洲中学</t>
  </si>
  <si>
    <t>阳海景怡南区</t>
  </si>
  <si>
    <t>禾兴北路</t>
  </si>
  <si>
    <t>城恒世家一期</t>
  </si>
  <si>
    <t>王江泾北虹桥路</t>
  </si>
  <si>
    <t>西门、北门</t>
  </si>
  <si>
    <t>王江泾</t>
  </si>
  <si>
    <t>城恒世家二期</t>
  </si>
  <si>
    <t>新塍花园</t>
  </si>
  <si>
    <t>新塍镇朝阳路</t>
  </si>
  <si>
    <t>1.5元/月/m²</t>
  </si>
  <si>
    <t>新塍镇</t>
  </si>
  <si>
    <t>新塍潘家浜景区</t>
  </si>
  <si>
    <t>洪新公路老嘉湖公路</t>
  </si>
  <si>
    <t>嘉兴汽车客运中心</t>
  </si>
  <si>
    <t>万国路圣堂路</t>
  </si>
  <si>
    <t>交通枢纽</t>
  </si>
  <si>
    <t xml:space="preserve">主出入口 </t>
  </si>
  <si>
    <t>马家浜</t>
  </si>
  <si>
    <t>王店公交枢纽站</t>
  </si>
  <si>
    <t>王店镇花园路</t>
  </si>
  <si>
    <t>王店镇</t>
  </si>
  <si>
    <t>汽车北站公交枢纽</t>
  </si>
  <si>
    <t>月河景区、江南大厦、戴梦得</t>
  </si>
  <si>
    <t>汽车北站长途客运站</t>
  </si>
  <si>
    <t>汽车北站人行通道</t>
  </si>
  <si>
    <t>油车港奥星路奥林匹克大酒店对面</t>
  </si>
  <si>
    <t>油车港</t>
  </si>
  <si>
    <t>麟湖壹号</t>
  </si>
  <si>
    <t>油车港奥星路</t>
  </si>
  <si>
    <t>华发雅苑</t>
  </si>
  <si>
    <t>由拳路</t>
  </si>
  <si>
    <t>国际会展中心、博雅大酒店、体育馆</t>
  </si>
  <si>
    <t>绿溪玫瑰园一期</t>
  </si>
  <si>
    <t>博雅酒店、国际会展中心</t>
  </si>
  <si>
    <t>绿溪玫瑰园二期</t>
  </si>
  <si>
    <t>蓝天佳苑</t>
  </si>
  <si>
    <t>新气象路</t>
  </si>
  <si>
    <t>府南花园二期东区</t>
  </si>
  <si>
    <t>中核大厦</t>
  </si>
  <si>
    <t>中环南路城南路</t>
  </si>
  <si>
    <t>乐天玛特、梅湾街、体育馆、会展中心</t>
  </si>
  <si>
    <t>中纬大厦</t>
  </si>
  <si>
    <t>清华府邸一期</t>
  </si>
  <si>
    <t>清华府邸二期</t>
  </si>
  <si>
    <t>福地广场</t>
  </si>
  <si>
    <t>中环南路2068号</t>
  </si>
  <si>
    <t>富悦酒店、汽车精品街、丽丰新天地</t>
  </si>
  <si>
    <t>昌盛花园东区</t>
  </si>
  <si>
    <t>昌盛路与同德路</t>
  </si>
  <si>
    <t>昌盛花园西区</t>
  </si>
  <si>
    <t>中润卡缇亚宫南区</t>
  </si>
  <si>
    <t>嘉兴市经济开发区同德路冬青路</t>
  </si>
  <si>
    <t>中润卡缇亚宫北区</t>
  </si>
  <si>
    <t>丁香花园</t>
  </si>
  <si>
    <t>常秀街与东升西路交叉口</t>
  </si>
  <si>
    <t>石臼漾湿地公园、江南摩尔、大润发超市、汽车北站、实验小学</t>
  </si>
  <si>
    <t>星洲艺墅春天</t>
  </si>
  <si>
    <t>常秀街1301号</t>
  </si>
  <si>
    <t>阳光大酒店、大润发购物中心、八佰伴购物中心、洪兴中学</t>
  </si>
  <si>
    <t>常秀街160号</t>
  </si>
  <si>
    <t>阳光大酒店、大润发购物中心八佰伴购物中心、大润发超市、</t>
  </si>
  <si>
    <t>财富豪庭</t>
  </si>
  <si>
    <t>秀洲新区常富街35号</t>
  </si>
  <si>
    <t>中山西路527号</t>
  </si>
  <si>
    <t>住宅商务楼</t>
  </si>
  <si>
    <t>大润发超市、江南mall、国美电器、沃尔玛</t>
  </si>
  <si>
    <t>富安龙园</t>
  </si>
  <si>
    <t>嘉兴市中山路与中环西路交汇</t>
  </si>
  <si>
    <t>嘉兴名典公寓</t>
  </si>
  <si>
    <t>嘉兴市中山西路1276号</t>
  </si>
  <si>
    <t>嘉兴名人国际</t>
  </si>
  <si>
    <t>嘉兴秀洲区洪兴路、友谊路路口</t>
  </si>
  <si>
    <t>大润发超市、丽丰新天地、江南摩尔</t>
  </si>
  <si>
    <t>都市先锋</t>
  </si>
  <si>
    <t>中山西路与常秀路交叉口</t>
  </si>
  <si>
    <t>尚元名郡</t>
  </si>
  <si>
    <t>阳光大酒店、大润发购物中心八佰伴购物中心</t>
  </si>
  <si>
    <t>置地广场</t>
  </si>
  <si>
    <t>洪兴西路和常秀街路口</t>
  </si>
  <si>
    <t>立达汇园</t>
  </si>
  <si>
    <t>常秀街与洪兴路交叉口</t>
  </si>
  <si>
    <t>立达汇园广场</t>
  </si>
  <si>
    <t>米兰风景北区</t>
  </si>
  <si>
    <t>米兰风景南区</t>
  </si>
  <si>
    <t>洪仁苑</t>
  </si>
  <si>
    <t>红仁路</t>
  </si>
  <si>
    <t>万达华府秋江花苑一期南区</t>
  </si>
  <si>
    <t>庆丰路1630号</t>
  </si>
  <si>
    <t>万达华府秋江花苑一期西区</t>
  </si>
  <si>
    <t>万达华府秋江花苑二期东区</t>
  </si>
  <si>
    <t>万达华府秋江花苑二期西区</t>
  </si>
  <si>
    <t>云东公寓一期</t>
  </si>
  <si>
    <t>由拳路，双溪路</t>
  </si>
  <si>
    <t>妇保院、嘉兴一中、曙光医院、、中港城、同济大学浙江学院、植物园、中央公园</t>
  </si>
  <si>
    <t>云东公寓二期</t>
  </si>
  <si>
    <t>紫金艺境一期</t>
  </si>
  <si>
    <t xml:space="preserve">由拳路 </t>
  </si>
  <si>
    <t>2.3元/月/m²</t>
  </si>
  <si>
    <t>紫金艺境二期</t>
  </si>
  <si>
    <t>石堰南区</t>
  </si>
  <si>
    <t>嘉余线</t>
  </si>
  <si>
    <t>元一柏庄一期</t>
  </si>
  <si>
    <t>昌盛路文昌西路口</t>
  </si>
  <si>
    <t>大润发超市、丽丰新天地、江南摩尔、嘉职院、南湖市政府</t>
  </si>
  <si>
    <t>元一柏庄二期</t>
  </si>
  <si>
    <t>现代广场1号楼</t>
  </si>
  <si>
    <t>2.6元/月/m²</t>
  </si>
  <si>
    <t>大润发超市、丽丰新天地、江南摩尔、富悦大酒店</t>
  </si>
  <si>
    <t>现代广场2号楼</t>
  </si>
  <si>
    <t>四季观邸</t>
  </si>
  <si>
    <t>玫瑰恬园南区</t>
  </si>
  <si>
    <t>文昌路</t>
  </si>
  <si>
    <t>玫瑰恬园东区</t>
  </si>
  <si>
    <t>旭辉御府东区</t>
  </si>
  <si>
    <t>久久大街309</t>
  </si>
  <si>
    <t>大润发超市、丽丰新天地、江南摩尔、嘉职院、嘉兴学院、富悦酒店</t>
  </si>
  <si>
    <t>旭辉御府北区</t>
  </si>
  <si>
    <t>久久大街310</t>
  </si>
  <si>
    <t>旭辉御府南区</t>
  </si>
  <si>
    <t>久久大街311</t>
  </si>
  <si>
    <t>长新公寓二期</t>
  </si>
  <si>
    <t>会展中心、汽车精品街、嘉兴大剧院、城南中心小学</t>
  </si>
  <si>
    <t>长新公寓三期</t>
  </si>
  <si>
    <t>长水路</t>
  </si>
  <si>
    <t>会展中心汽车精品街、嘉兴大剧院、城南中心小学</t>
  </si>
  <si>
    <t>大树金港湾</t>
  </si>
  <si>
    <t>由拳西路与翠柳路交叉口</t>
  </si>
  <si>
    <t>隆兴公寓</t>
  </si>
  <si>
    <t>气象路和长水路交叉路口</t>
  </si>
  <si>
    <t>名品城、汽车精品街、客运中心、城南中心小学</t>
  </si>
  <si>
    <t>嘉兴市城南路骏力路交叉口</t>
  </si>
  <si>
    <t xml:space="preserve"> 金穗太阳城</t>
  </si>
  <si>
    <t>骏力路380号</t>
  </si>
  <si>
    <t>优优花园</t>
  </si>
  <si>
    <t>浙江省嘉兴市国际商务区花园路1696号</t>
  </si>
  <si>
    <t>杭师大附小、植物园、中央公园、中港城、嘉兴大剧院、嘉兴体育中心</t>
  </si>
  <si>
    <t>巨匠·义圣名苑</t>
  </si>
  <si>
    <t>中环西路与广穹路交汇处</t>
  </si>
  <si>
    <t>南秀广场</t>
  </si>
  <si>
    <t>越秀南路</t>
  </si>
  <si>
    <t>优优城南</t>
  </si>
  <si>
    <t>创新路与老城南路</t>
  </si>
  <si>
    <t xml:space="preserve"> 金穗月亮湾南</t>
  </si>
  <si>
    <t>城南路与二环西路</t>
  </si>
  <si>
    <t xml:space="preserve"> 金穗月亮湾北</t>
  </si>
  <si>
    <t>华天国贸</t>
  </si>
  <si>
    <t>城南路七号桥嘉杭</t>
  </si>
  <si>
    <t>钜和天乐苑</t>
  </si>
  <si>
    <t>长水路银河路</t>
  </si>
  <si>
    <t>大树银河湾</t>
  </si>
  <si>
    <t>大树银河湾别墅区</t>
  </si>
  <si>
    <t>嘉善</t>
  </si>
  <si>
    <t>金都上品</t>
  </si>
  <si>
    <t>亭桥南路与世纪大道交汇处西南侧</t>
  </si>
  <si>
    <t>魏塘镇嘉善晋吉路99号</t>
  </si>
  <si>
    <t>桐乡</t>
  </si>
  <si>
    <t>巨匠金色名门</t>
  </si>
  <si>
    <t>逾桥中路</t>
  </si>
  <si>
    <t>巨匠金色家园</t>
  </si>
  <si>
    <t>桐乡市振东新区东方路与和平路交叉口东北侧</t>
  </si>
  <si>
    <t>巨匠金鼎苑</t>
  </si>
  <si>
    <t>庆丰南路与景雅路交叉口</t>
  </si>
  <si>
    <t>巴黎都市香榭丽宫</t>
  </si>
  <si>
    <t>桐乡市逾桥东路</t>
  </si>
  <si>
    <t>巴黎都市凯旋宫</t>
  </si>
  <si>
    <t>巴黎都市美泉宫</t>
  </si>
  <si>
    <t>巴黎都市爱丽舍宫</t>
  </si>
  <si>
    <t>巴黎都市维莱特宫</t>
  </si>
  <si>
    <t>巴黎都市奥赛宫</t>
  </si>
  <si>
    <t>桐乡东升花苑</t>
  </si>
  <si>
    <t>桐乡名人国际</t>
  </si>
  <si>
    <t>海宁</t>
  </si>
  <si>
    <t>海宁东方都市</t>
  </si>
  <si>
    <t>海宁佳源广场</t>
  </si>
  <si>
    <t>洛洲小区南区</t>
  </si>
  <si>
    <t>塘南东路186</t>
  </si>
  <si>
    <r>
      <rPr>
        <sz val="9"/>
        <color indexed="8"/>
        <rFont val="微软雅黑"/>
      </rPr>
      <t>0.8元/月/m²</t>
    </r>
  </si>
  <si>
    <t>洛洲小区北区</t>
  </si>
  <si>
    <t>开元名都东区</t>
  </si>
  <si>
    <t>海宁市江南大道2388号</t>
  </si>
  <si>
    <r>
      <rPr>
        <sz val="9"/>
        <color indexed="8"/>
        <rFont val="微软雅黑"/>
      </rPr>
      <t>1.6元/月/m²</t>
    </r>
  </si>
  <si>
    <t>海盐</t>
  </si>
  <si>
    <t>海盐巴黎都市</t>
  </si>
  <si>
    <t>北京</t>
  </si>
  <si>
    <t>北京壹媒介点位资源表</t>
  </si>
  <si>
    <t>东城区</t>
  </si>
  <si>
    <t>京城仁合</t>
  </si>
  <si>
    <t>北京市东城区广渠门北里36号</t>
  </si>
  <si>
    <t xml:space="preserve">广渠门桥  幼儿园：崇文区回民幼儿园、第三幼儿园、第五幼儿园、蓝天幼儿园中小学：北京市崇文区天龙东里小学大学：耀华外国语专科学校、联大经济管理学院、崇文区房屋土地管理局职工学校商场：北京华联广渠门超市、冠军超市东花市店、潘琪超市便利店、小白羊超市(广渠门内大街)医院：北京美生口腔专科医院、北京市崇文区骨科医院、南忠实里大楼卫生站邮局：光明楼邮电局银行：中国银行广渠门储蓄所、建设银行东花市分理处、北京银行广渠门支行、工商银行永安西里储蓄所
</t>
  </si>
  <si>
    <t>元嘉国际公寓</t>
  </si>
  <si>
    <t>东城东中街40号</t>
  </si>
  <si>
    <r>
      <rPr>
        <sz val="10"/>
        <color indexed="8"/>
        <rFont val="新宋体"/>
      </rPr>
      <t>三里屯 工人体育场  幼儿园:东直门幼儿园</t>
    </r>
    <r>
      <rPr>
        <sz val="10"/>
        <color indexed="8"/>
        <rFont val="Times New Roman"/>
      </rPr>
      <t>‎</t>
    </r>
    <r>
      <rPr>
        <sz val="10"/>
        <color indexed="8"/>
        <rFont val="新宋体"/>
      </rPr>
      <t xml:space="preserve">,新中街幼儿园   </t>
    </r>
    <r>
      <rPr>
        <sz val="10"/>
        <color indexed="8"/>
        <rFont val="Times New Roman"/>
      </rPr>
      <t>‎</t>
    </r>
    <r>
      <rPr>
        <sz val="10"/>
        <color indexed="8"/>
        <rFont val="新宋体"/>
      </rPr>
      <t>中小学:163中学、55中学、曙光小学    邮局:东环广场邮电所</t>
    </r>
    <r>
      <rPr>
        <sz val="10"/>
        <color indexed="8"/>
        <rFont val="Times New Roman"/>
      </rPr>
      <t>‎</t>
    </r>
    <r>
      <rPr>
        <sz val="10"/>
        <color indexed="8"/>
        <rFont val="新宋体"/>
      </rPr>
      <t xml:space="preserve"> ,北京东区邮电局</t>
    </r>
    <r>
      <rPr>
        <sz val="10"/>
        <color indexed="8"/>
        <rFont val="Times New Roman"/>
      </rPr>
      <t>‎</t>
    </r>
    <r>
      <rPr>
        <sz val="10"/>
        <color indexed="8"/>
        <rFont val="新宋体"/>
      </rPr>
      <t>,东环广场大厦邮电所</t>
    </r>
    <r>
      <rPr>
        <sz val="10"/>
        <color indexed="8"/>
        <rFont val="Times New Roman"/>
      </rPr>
      <t>‎</t>
    </r>
    <r>
      <rPr>
        <sz val="10"/>
        <color indexed="8"/>
        <rFont val="新宋体"/>
      </rPr>
      <t xml:space="preserve">   银行:建设银行、工商银行、民生银行     卫生医疗站:朝阳区中医医院吉庆里社区服务站</t>
    </r>
    <r>
      <rPr>
        <sz val="10"/>
        <color indexed="8"/>
        <rFont val="Times New Roman"/>
      </rPr>
      <t>‎</t>
    </r>
    <r>
      <rPr>
        <sz val="10"/>
        <color indexed="8"/>
        <rFont val="新宋体"/>
      </rPr>
      <t>,海运仓社区卫生服务站</t>
    </r>
    <r>
      <rPr>
        <sz val="10"/>
        <color indexed="8"/>
        <rFont val="Times New Roman"/>
      </rPr>
      <t>‎</t>
    </r>
    <r>
      <rPr>
        <sz val="10"/>
        <color indexed="8"/>
        <rFont val="新宋体"/>
      </rPr>
      <t xml:space="preserve">     学校:紫铭语言培训学校</t>
    </r>
    <r>
      <rPr>
        <sz val="10"/>
        <color indexed="8"/>
        <rFont val="Times New Roman"/>
      </rPr>
      <t>‎</t>
    </r>
    <r>
      <rPr>
        <sz val="10"/>
        <color indexed="8"/>
        <rFont val="新宋体"/>
      </rPr>
      <t xml:space="preserve"> ,朝晖培训学校</t>
    </r>
    <r>
      <rPr>
        <sz val="10"/>
        <color indexed="8"/>
        <rFont val="Times New Roman"/>
      </rPr>
      <t>‎</t>
    </r>
    <r>
      <rPr>
        <sz val="10"/>
        <color indexed="8"/>
        <rFont val="新宋体"/>
      </rPr>
      <t>,凌华职业技能培训学校</t>
    </r>
    <r>
      <rPr>
        <sz val="10"/>
        <color indexed="8"/>
        <rFont val="Times New Roman"/>
      </rPr>
      <t>‎</t>
    </r>
    <r>
      <rPr>
        <sz val="10"/>
        <color indexed="8"/>
        <rFont val="新宋体"/>
      </rPr>
      <t>,文衡培训学校</t>
    </r>
    <r>
      <rPr>
        <sz val="10"/>
        <color indexed="8"/>
        <rFont val="Times New Roman"/>
      </rPr>
      <t>‎</t>
    </r>
    <r>
      <rPr>
        <sz val="10"/>
        <color indexed="8"/>
        <rFont val="新宋体"/>
      </rPr>
      <t xml:space="preserve">      商圈:东环地下华润超市、新兴里超市       医院:东直门医院</t>
    </r>
    <r>
      <rPr>
        <sz val="10"/>
        <color indexed="8"/>
        <rFont val="Times New Roman"/>
      </rPr>
      <t>‎</t>
    </r>
    <r>
      <rPr>
        <sz val="10"/>
        <color indexed="8"/>
        <rFont val="新宋体"/>
      </rPr>
      <t xml:space="preserve"> ,东城口腔医院</t>
    </r>
    <r>
      <rPr>
        <sz val="10"/>
        <color indexed="8"/>
        <rFont val="Times New Roman"/>
      </rPr>
      <t>‎</t>
    </r>
    <r>
      <rPr>
        <sz val="10"/>
        <color indexed="8"/>
        <rFont val="新宋体"/>
      </rPr>
      <t xml:space="preserve">      餐饮:紫怡轩鲍翅楼</t>
    </r>
    <r>
      <rPr>
        <sz val="10"/>
        <color indexed="8"/>
        <rFont val="Times New Roman"/>
      </rPr>
      <t>‎</t>
    </r>
    <r>
      <rPr>
        <sz val="10"/>
        <color indexed="8"/>
        <rFont val="新宋体"/>
      </rPr>
      <t xml:space="preserve"> ,兰海湾餐饮娱乐</t>
    </r>
    <r>
      <rPr>
        <sz val="10"/>
        <color indexed="8"/>
        <rFont val="Times New Roman"/>
      </rPr>
      <t>‎</t>
    </r>
    <r>
      <rPr>
        <sz val="10"/>
        <color indexed="8"/>
        <rFont val="新宋体"/>
      </rPr>
      <t>,粑子川菜酒楼</t>
    </r>
    <r>
      <rPr>
        <sz val="10"/>
        <color indexed="8"/>
        <rFont val="Times New Roman"/>
      </rPr>
      <t>‎</t>
    </r>
    <r>
      <rPr>
        <sz val="10"/>
        <color indexed="8"/>
        <rFont val="新宋体"/>
      </rPr>
      <t>,太平山上港式私房菜</t>
    </r>
    <r>
      <rPr>
        <sz val="10"/>
        <color indexed="8"/>
        <rFont val="Times New Roman"/>
      </rPr>
      <t>‎</t>
    </r>
    <r>
      <rPr>
        <sz val="10"/>
        <color indexed="8"/>
        <rFont val="新宋体"/>
      </rPr>
      <t xml:space="preserve">     购物:九鼎轩精品</t>
    </r>
    <r>
      <rPr>
        <sz val="10"/>
        <color indexed="8"/>
        <rFont val="Times New Roman"/>
      </rPr>
      <t>‎</t>
    </r>
    <r>
      <rPr>
        <sz val="10"/>
        <color indexed="8"/>
        <rFont val="新宋体"/>
      </rPr>
      <t>,科马卫浴</t>
    </r>
    <r>
      <rPr>
        <sz val="10"/>
        <color indexed="8"/>
        <rFont val="Times New Roman"/>
      </rPr>
      <t>‎</t>
    </r>
    <r>
      <rPr>
        <sz val="10"/>
        <color indexed="8"/>
        <rFont val="新宋体"/>
      </rPr>
      <t xml:space="preserve"> ,东中街商店</t>
    </r>
    <r>
      <rPr>
        <sz val="10"/>
        <color indexed="8"/>
        <rFont val="Times New Roman"/>
      </rPr>
      <t>‎</t>
    </r>
    <r>
      <rPr>
        <sz val="10"/>
        <color indexed="8"/>
        <rFont val="新宋体"/>
      </rPr>
      <t>,KAFKA fashion shop</t>
    </r>
    <r>
      <rPr>
        <sz val="10"/>
        <color indexed="8"/>
        <rFont val="Times New Roman"/>
      </rPr>
      <t>‎</t>
    </r>
    <r>
      <rPr>
        <sz val="10"/>
        <color indexed="8"/>
        <rFont val="新宋体"/>
      </rPr>
      <t xml:space="preserve">   </t>
    </r>
  </si>
  <si>
    <t>华龙美晟</t>
  </si>
  <si>
    <t>东城区沙子口路甲48号</t>
  </si>
  <si>
    <t xml:space="preserve">中小学：50中、汇才中学、一师附小、宝华里小学、景泰小学
综合商场：新世界商场、百荣世贸商场、前门商业街、家乐福、物美大卖场、美廉美超市
幼稚园：安乐幼儿园
银行：工行、建行、农行、招商银行、民生银行等
邮局：木樨园邮局、李村邮局 
医院：天坛医院、口腔医院、友谊医院等
休闲娱乐设施：北京游乐园、龙潭湖公园、天坛、陶然亭公园、自然博物馆、首都图书馆、先农坛体育场、光彩体育中心、方庄体育公园等 </t>
  </si>
  <si>
    <t>西革新里112号院</t>
  </si>
  <si>
    <t>东城区革新西里112号院</t>
  </si>
  <si>
    <t>北京南站 永定门外地铁 陶然亭公园 马家堡铁路桥</t>
  </si>
  <si>
    <t>安馨园</t>
  </si>
  <si>
    <t>东城区安定门内花园东巷29号</t>
  </si>
  <si>
    <t>北京河北饭店 南锣鼓巷 北京孔庙 老北京会堂 北京市第一中学 钟鼓楼</t>
  </si>
  <si>
    <t>西革新里108号院</t>
  </si>
  <si>
    <t>东城区西革新里108号院</t>
  </si>
  <si>
    <t>永定门外地铁站 物美超市 天坛医院 革新里小学</t>
  </si>
  <si>
    <t>西城区</t>
  </si>
  <si>
    <t>玉桃园二区北院</t>
  </si>
  <si>
    <t>西内大街马相胡同10号(地铁2号线西直门站东侧)</t>
  </si>
  <si>
    <t>1997</t>
  </si>
  <si>
    <t xml:space="preserve">金泰华云写字楼 国际商会大厦 北京市司法局  地铁2号线西直门站东侧，13号线、4号线、、6号线 幼儿园：中国儿童中心实验幼儿园、高井幼儿园中小学：西城区外国语学校、159中学、北师大附中、德外二小、育翔小学、皇城根小学、
玉桃园小学大学：北京交通大学、北京师范大学、北邮大学商场：凯德mall、嘉茂中心、华联商场、枫蓝国际、新华百货、新街口百货、动物园医院：人民医院、积水潭医院、二炮医院邮局：西直门邮局银行：中国工商银行、中国银行、建设银行其他：如家快捷酒店、北京展览馆店
</t>
  </si>
  <si>
    <t>熙府桃园</t>
  </si>
  <si>
    <t>北京市西城区玉桃园三区甲1号院</t>
  </si>
  <si>
    <t>金泰华云写字楼 国际商会大厦 北京市司法局  13号线、4号线、2号线、6号线 幼儿园：高井幼儿园中小学：西直门第二小学、实验小学、玉桃园小学大学：北京交通大学、北京师范大学商场：天创威商贸中心、华祥盛业商贸中心医院：积水潭医院、西直门中医诊所邮局：海淀区邮电局人民大学邮政所银行：中国交通银行、中国工商银行、中国建设银行其他：东方沪园大酒楼、碧海通酒楼</t>
  </si>
  <si>
    <t>德外大街12号</t>
  </si>
  <si>
    <t>德胜门外大街</t>
  </si>
  <si>
    <t>德胜置业大厦 高等教育出版社 人定湖公园   10号线 2号线;8号线 小区环境优雅设施非常完善,附近有人定湖公园、五路通小学、华欣超市、建设银行、福利特家具城等。交通非常方便,小区南面是安德路、北面是黄寺大街、东面是鼓楼外大街、西面是德外大街。步行2到五路通小学、3到人定湖公园、4到西师附小、5到北三环中路、6到德外大街、8到马甸桥。  
幼儿园：中直幼儿园、民族幼儿园中小学：三帆中学、育翔小学、五路通小学、西施附小大学：北京师范大学、北京邮电大学商场：新华百货医院：二炮医院、积水潭医院、北医三院邮局：中南海邮局、北广邮电所、中国邮政银行：建设银行、工商银行、农业银行、深发银行、广发银行其他：青年湖公园小区内部配套：健身房、洗衣店、停车位、美容美发</t>
  </si>
  <si>
    <t>陶然花园酒店</t>
  </si>
  <si>
    <t>西城区太平街19号</t>
  </si>
  <si>
    <t xml:space="preserve">陶然亭公园 </t>
  </si>
  <si>
    <t>万博苑小区</t>
  </si>
  <si>
    <t>右安门内大街72号</t>
  </si>
  <si>
    <t>大观园 博仁医院 金泰开阳大厦 陶然亭公园 北京南站 迦南大厦 首都医科大学   幼儿园：三教寺幼儿园中小学：宣师一附小（右内一小）大学：红旗业余大学商场：白纸坊商场、华堂商场医院：宣武医院、回民医院邮局：右安门内邮局银行：工商银行、商业银行、建设银行、北京银行其他：迦南大厦、大观园、添福乐酒家、天陶居酒家、宏润园酒家、鸿运利民酒家小区内部配套：中庭绿地、地下车库、幼稚园、会所</t>
  </si>
  <si>
    <t>新纪元公寓</t>
  </si>
  <si>
    <t>西城区广外大街甲180号</t>
  </si>
  <si>
    <t>幼儿园： 铁路幼儿园 名苑幼儿园 马连道幼儿园中小学： 广外一小 北京十四中学 北京66中学 大学：红旗林业大学商场： 华联商厦 天虹商场 家乐福医院：广外医院 宣武医院 广安门中医院 电力医院 邮局：广安门邮局银行：工商银行、建设银行 中国银行 北京银行 农业银行 其他：鼎鑫祥写字楼、中企财写字楼、天天阳茶楼、鹏宏天外天餐饮、莲花河电影院、滨河公园、会城门公园、裕丰宾馆、北京鼎鑫祥宾馆</t>
  </si>
  <si>
    <t>广华轩小区</t>
  </si>
  <si>
    <t>西城区广外手帕口北街</t>
  </si>
  <si>
    <t>北京市第十四中学分校 朗琴国际 广安门桥</t>
  </si>
  <si>
    <t>朱雀门家苑</t>
  </si>
  <si>
    <t>西城区太平街8号</t>
  </si>
  <si>
    <t>陶然亭公园 北京古代建筑博物馆 北京教育学院宣武分院  永定门长途汽车站 中国戏曲学院附属中等戏曲学院 北京前门富力智选假日酒店 北京先农坛体育场 北京市宣武中医医院 天坛公园 北京南站</t>
  </si>
  <si>
    <t>耕天下</t>
  </si>
  <si>
    <t>西城区永定门内西大街3号</t>
  </si>
  <si>
    <t xml:space="preserve">北京先农坛体育场 陶然亭公园  北京古代建筑博物馆  北京市人力资源和社会保障局  北京教育学院宣武分院 国信宾馆 </t>
  </si>
  <si>
    <t>铁建花园</t>
  </si>
  <si>
    <t>西城区广外南街63号院</t>
  </si>
  <si>
    <t xml:space="preserve">贵都国际中心 天客隆  广安大厦 </t>
  </si>
  <si>
    <t>迈豪时代</t>
  </si>
  <si>
    <t>西直门北大街47号院</t>
  </si>
  <si>
    <t>北京北站 首钢国际大厦 伊泰大厦 学校：明光村小学、北下关小学、今典小学、科兴实验中学、威凯幼儿园、科技大学、北京语言文化大学、北京交通大学
医院：首钢总医院西直门分部、北京肿瘤医院、展览路医院
银行：中国民生银行、中信银行、北京银行金运支行
超市：裕国隆商场、汇友商店
餐饮：东方酒家、福龙酒家、裴轩酒家、宝盛缘酒家</t>
  </si>
  <si>
    <t>车公庄小区</t>
  </si>
  <si>
    <t>西城区西直门南大街社科院宿舍车公庄小区</t>
  </si>
  <si>
    <t>玉渊潭公园 紫竹院公园   学校：北京市西城区百万庄小学、展览路第一小学、银河小学、北京市第一一零中学、北京市一五四中、北京西城外国语学校、外交学院
医院：卫敏口腔诊所、西城区中小学卫生保健所、北京方圆口腔诊所、展览路医院
银行：农业银行北京市分行、工行百万庄东口分理处、招商银行展览馆路支行、中国银行北京百万庄支行、百万庄邮政储蓄所、建设银行西四支行建展储蓄所
超市：独秀源超市、西单上海华联超市、物美便利超市展览馆路店、北京超市发连锁、天意小商品批发市场</t>
  </si>
  <si>
    <t>关庄路6号</t>
  </si>
  <si>
    <t>关庄路6号院</t>
  </si>
  <si>
    <t>北京北辰高尔夫球会 鸿华高尔夫球会 京环大厦 中华女子学院 北京联合大学 地铁15号关庄地铁C口，银行：中国民生银行 娱乐设施：华汇紫薇公园   学校：中华女子学院 生活配套：居然装饰建材市场</t>
  </si>
  <si>
    <t>天运写字楼</t>
  </si>
  <si>
    <t>朝阳区安惠东里15号</t>
  </si>
  <si>
    <t>惠新西街北口 北京联合大学 北四环惠新西街北口银行：招商银行(安慧东里)  甲级写字楼位于北京市朝阳区安惠东里15号。交通便捷、租金合理、设施齐全、装修现代、物业管理周到、为商家提供一流的商务服务、房型布局合理、灵活分割可满足各企业人性化的设计追求、是企业领袖精明睿智之选择</t>
  </si>
  <si>
    <t>阳明广场</t>
  </si>
  <si>
    <t>北四环小营路10号</t>
  </si>
  <si>
    <t>道尔泰商城 北四环惠新西街北口 邮局银行：中国光大银行、交通银行、上海浦东银行、中国银行、广发银行、招商银行、建设银行、民生银行、兴业银行、农村商业银 幼儿园：中华女子学院附属实验幼儿园、北京博凯智能全纳幼儿园世纪村分园中小学：慧里小学、芳草地小学大学：对外经济贸易大学、北京化工大学、北京联合大学等商场：华堂商场、物美超市、北辰购物中心、超市发凯基伦店医院：中日友好医院、安贞医院、亚运村医院、北京藏医院、北京市动物总医院邮局：北京市朝阳区邮政投递局、亚运村邮局、世纪村</t>
  </si>
  <si>
    <t>北四环惠新西街北口 邮局银行：中国光大银行、交通银行、上海浦东银行、中国银行、广发银行、招商银行、建设银行、民生银行、兴业银行、农村商业银 幼儿园：中华女子学院附属实验幼儿园、北京博凯智能全纳幼儿园世纪村分园中小学：慧里小学、芳草地小学大学：对外经济贸易大学、北京化工大学、北京联合大学等商场：华堂商场、物美超市、北辰购物中心、超市发凯基伦店医院：中日友好医院、安贞医院、亚运村医院、北京藏医院、北京市动物总医院邮局：北京市朝阳区邮政投递局、亚运村邮局、世纪村</t>
  </si>
  <si>
    <t>华威北里</t>
  </si>
  <si>
    <t>华威北里甲32号</t>
  </si>
  <si>
    <t>潘家园地铁站北京海文医院 北京工业大学 京客隆超市</t>
  </si>
  <si>
    <t>慧忠北里</t>
  </si>
  <si>
    <t>朝阳区慧忠北里306号</t>
  </si>
  <si>
    <t xml:space="preserve">15号线安立路站 地铁：8号线、15号线 特11 幼儿园：金色摇篮幼儿园、惠忠北里幼儿园，红黄蓝幼儿园中小学：陈经纶中学、慧忠北里中学、亚运村中小学、朝外语小学、惠忠北里小学大学：对外经贸大学、联合大学、中华女子学院中华高丽学院 、北京劳动保障职业学院商场：旺市百利、北辰购物中心、物美、北辰购物中心、天坛家具城（北四环店）、惠新 商场、亚华商场医院：航空中心医院、北京藏医院、朝阳区亚运村医院、朝阳区安苑中医院、大屯医院邮局：慧忠北里邮局、邮政储蓄育慧北里支所、北极寺邮电所、科学园邮电局银行：农村商业银行、交通银行、建设银行、中国银行樱花东街支行其他：四海凯越、如家快捷、吴记麻辣火锅、鸟巢、水立方。中澳马哥波罗酒店。金钱豹
</t>
  </si>
  <si>
    <t>芍药居9号</t>
  </si>
  <si>
    <t xml:space="preserve">朝阳区芍药居9号 </t>
  </si>
  <si>
    <t>望京宜家附近，芍药居13号线地铁出口  幼儿园： 人大附幼儿园 金色摇篮中小学： 人大附小 人大附中 大学：对外经济贸易大学、联合大学、服装学院，人大附中（小学 高中 幼儿园 ） 商场： 北辰购物中心、燕莎购物中心 华堂 京客隆 京港 医院：中日友好医院，中西医结合医院，煤炭医院邮局：芍药居邮局银行：工商银行、建设银行、农业银行，北京银行， 其他：樱花宾馆， 如家酒店小区内部配套：中小学、地下车库、银行、幼稚园、邮局</t>
  </si>
  <si>
    <t>芍药居2号</t>
  </si>
  <si>
    <t>育慧南路对外经贸大学对面</t>
  </si>
  <si>
    <t>878东区</t>
  </si>
  <si>
    <t>北京市酒仙桥中路24号</t>
  </si>
  <si>
    <t>798前街，将台地铁站 新华联丽港 中央大厦B20  电子城科技大厦 兆维大厦 首信大厦</t>
  </si>
  <si>
    <t>紫薇天悦21号</t>
  </si>
  <si>
    <t>北京市朝阳区小营北路21号院</t>
  </si>
  <si>
    <t>亚运村 地铁：15号线、5号线
幼儿园：二十一世纪幼儿园、培华实验幼儿园、培基双语幼儿园、中华女子学院附属幼儿园中小学： 化工学院附属小学、化工学校附属中学、北京市樱花园实验学校、北京市樱花园中学、陈经纶中小学、芳草地国际小学 大学：北京化大学基建处、北京化工大学.、北京联合大学商场：华堂商场，北辰购物中心，上品折扣店医院：桓龙医药樱花西街药店、永康口腔樱花西街门诊部、中日友好医院 ，安贞医院，亚运村医院邮局：樱花东街邮政所，世纪村东区邮政所，亚运村邮局银行：中国工商银行樱花西街储蓄所ATM取款机、中国工商银行、北京农村商业银行樱花园分理处24小时自助银行，交通银行，工商银行，建设银行</t>
  </si>
  <si>
    <t>紫薇天悦23号</t>
  </si>
  <si>
    <t>北京市朝阳区小营北路23号院</t>
  </si>
  <si>
    <t>黎明新座</t>
  </si>
  <si>
    <t>北京市朝阳区石佛营西里3号</t>
  </si>
  <si>
    <t>鲁迅文学院 恒泰大厦 红领巾公园 十里堡地铁站，豆各庄路口南下车即到 地铁：6号线
幼儿园：石佛营幼儿园中小学：石佛营小学大学：首都经济贸易大学（红庙校区），第二外国语学院，北京联合大学，北京工业大学商场：亿客隆超市、利客隆超市、华堂商场医院：玉林医院、朝阳医院邮局：石佛营邮局银行：工行、农行其他：庆丰包子铺、</t>
  </si>
  <si>
    <t>美豪富邦酒店</t>
  </si>
  <si>
    <t>朝阳区百子湾路38号</t>
  </si>
  <si>
    <t>CBD中央商务区 美豪富邦酒店(原北京富邦国际酒店)位于CBD中央商务区，长安街国贸桥南，毗邻苹果艺术社区，可步行前往国贸地铁枢纽站，中国国际贸易中心、CCTV与BTV新址。作为北京首家以艺术、个性为特点的精品商务酒店，A座162间房间代表了162种不同设计主题，充分显示出现代时尚气息。酒店B座102间客房，经济型酒店价格、宽敞的空间，是商旅、休闲人士的理想居停之选。酒店设有中西餐厅、大堂酒吧、各类娱乐设施、专业会议室等，是您商务之旅的最佳选择!</t>
  </si>
  <si>
    <t>朝阳区百子湾路39号</t>
  </si>
  <si>
    <t>CBD中央商务区 美豪富邦酒店(原北京富邦国际酒店)位于CBD中央商务区，长安街国贸桥南，毗邻苹果艺术社区，可步行前往国贸地铁枢纽站，中国国际贸易中心、CCTV与BTV新址。作为北京首家以艺术、个性为特点的精品商务酒店，A座162间房间代表了162种不同设计主题，充分显示出现代时尚气息。酒店B座103间客房，经济型酒店价格、宽敞的空间，是商旅、休闲人士的理想居停之选。酒店设有中西餐厅、大堂酒吧、各类娱乐设施、专业会议室等，是您商务之旅的最佳选择!</t>
  </si>
  <si>
    <t>富仁名苑南小区</t>
  </si>
  <si>
    <t>胜古北里29号富仁名苑南小区</t>
  </si>
  <si>
    <t>北京化工大学 元大都遗址 惠新西街 中关村雍和燕都信息服务产业园 十号、五号、八号线 幼儿园：小牛津双语幼儿园中小学：樱花小学、安贞里中学、化工学院附中大学：外经贸大学高职学院成教部商场：北辰购物中心、天客隆超市医院：中日友好医院、安贞医院邮局：安贞里邮局银行：中国建设银行、中国农业银行、中国工商银行</t>
  </si>
  <si>
    <t>国美第一城2号院</t>
  </si>
  <si>
    <t>朝阳区朝阳 朝青青年路西里2号院</t>
  </si>
  <si>
    <t>5293</t>
  </si>
  <si>
    <t>朝阳大悦城，六号线未来三号线 幼儿园：华纺易城劲松幼儿园、21世纪双语幼儿园、阳光亿婴国际幼儿园、青青藤幼儿园中小学：珠江罗马小学、国美家园小学、润枫学校、星河湾实验学校大学：第二外国语大学、中国传媒大学、北京广播学院、首都经济贸易大学商场：京客隆、朝阳大悦城、鑫隆百货、奥特莱斯大商场、家乐福大超市、苏宁电器、云柏鞋业、永旺超市医院：民航医院、朝阳第二医院、华纺易城社区医院、北京万杰医院、佳美口腔医院、多家富力口腔医院邮局：甘露园邮电所、十里堡邮局、姚家园邮局银行：建设银行、中国银行、工商银行、邮政储蓄（甘露园）、华夏银行、招商银行、北京银行、农业银行、光大银行、中信银行、民生银行、交通银行</t>
  </si>
  <si>
    <t>华威西里53号楼</t>
  </si>
  <si>
    <t>北京爱尔英智眼科医院 肿瘤医院，十里河潘家园地铁 幼儿园：华威幼儿园中小学：劲松四中、劲松三小大学：北京工业大学商场：华普超市医院：东方博大医院邮局：松榆里邮电局银行：中国建设银行</t>
  </si>
  <si>
    <t>嘉铭桐城B区南车场</t>
  </si>
  <si>
    <t>朝阳区小营北路嘉铭桐城B区</t>
  </si>
  <si>
    <t>北京鸿华高尔夫球会 关庄   幼儿园：21世纪幼儿园、中华女子实验幼儿园、精诚实验幼儿园、培基双语幼儿园、培华双语幼儿园、伊顿双语幼儿园中小学： 陈经伦中学嘉铭分校、芳草地小学、朝阳外国语 大学：对外经贸大学、中国金融学院、联合大学、中华女子学院、对外经贸大学商场： 亚尚购物中心、北辰购物中心、阳光漂亮、华堂商场亚运村店、物美大卖场惠新店、京客隆超市、沃尔玛、上品折扣、法宝超市医院：亚运村医院、航空工业医院、中日友好医院、北京藏医院、三零六医院 邮局：亚运村邮政局银行：建设银行、北京银行、招商银行、中国银行，交通银行、光大银行、北京农村商业银行 其他：五洲大酒店、凯迪克大酒店、汉拿山酒店、金汉斯烤肉、天唱豪情KTV小区内部配套：会所、超市</t>
  </si>
  <si>
    <t>国锐·易构空间</t>
  </si>
  <si>
    <t>朝阳朝阳西大望路百子湾路南</t>
  </si>
  <si>
    <t>1240</t>
  </si>
  <si>
    <t>金港国际 后现代城 首府 外企公寓   幼儿园：社区幼儿园、金港国际附属幼儿园，三里屯一中 乐儿幼儿园中小学： 三里屯中小学，大望路中学，乐成国际学校 陈经纶中小学 大学：北京工业大学，商场：京克隆、乐购超市、双井家乐福、万达沃尔玛，医院：九洲女子医院，朝阳医院 邮局：CBD双井邮局银行：工商银行、北京银行、招商银行、建设银行、中国银行、广东发展银行,交通银行，民生银行</t>
  </si>
  <si>
    <t>慈云寺北里停车场</t>
  </si>
  <si>
    <t>慈云寺北里105号楼北侧</t>
  </si>
  <si>
    <t>1332</t>
  </si>
  <si>
    <t>远洋未来汇购物中心，昆泰科技商厦    幼儿园：棉二幼儿园，蓝星宝宝儿童之家，艾毅多元智能幼儿园丽景校园，爱工场幼儿园中小学：中国旅游学院附属中学西校区，中国旅游学院附属中学，中国音乐学院附中大学：鲁迅文学院商场：，动漫游戏广场医院：八里庄西里社区卫生服务站，北京年轮骨科医院，北京英智康复医院邮局：中国邮政慈云寺邮政支局银行：中国民生银行，中国农业银行ATM，中国邮政储蓄银行</t>
  </si>
  <si>
    <t>慈云寺北里停车场（道闸前方有护栏）</t>
  </si>
  <si>
    <t>国锐·财满街一期</t>
  </si>
  <si>
    <t>朝阳区朝阳路69号</t>
  </si>
  <si>
    <t>1000</t>
  </si>
  <si>
    <t>民航总医院 兴隆公园   幼儿园：星牌建材幼儿园、宋庆龄幼儿园中小学：定福庄中学、大黄庄小学、同仁中学、兴隆小学大学：北京第二外国语学院、传媒大学商场：易初莲花、汇源超市、 鑫隆百货、白云市场医院：民航医院、普罗有明中医骨科医院、北京四季康医院邮局：甘露园邮局银行：建设银行、农业银行、中国银行、农村商业银行、工商银行</t>
  </si>
  <si>
    <t>国锐·财满街三期</t>
  </si>
  <si>
    <t>国锐·财满街二期</t>
  </si>
  <si>
    <t>荟康苑</t>
  </si>
  <si>
    <t>北京市朝阳区管庄朝阳路周家井路口北100米</t>
  </si>
  <si>
    <t>北京科技大学管庄校区  幼儿园：建东苑幼儿园、北京市卷烟厂幼儿园、北京忠德双语幼儿园中小学：管庄中心小学、长营小学、119中学、管庄二中    商场：管庄商场、中良商场、美廉美超市、华润超市、大中电器、京通超市、大型集贸市场医院：管庄东里医院、管庄医院、中国民航总医院邮局：三间房邮局银行：工商银行、农业银行、交通银行</t>
  </si>
  <si>
    <t>华腾园9号楼</t>
  </si>
  <si>
    <t>朝阳区东三环南路54号院甲9号楼</t>
  </si>
  <si>
    <t>4236</t>
  </si>
  <si>
    <t>北京美联臣医疗美容医院 和谐雅园 乐澜宝邸 幼儿园：金色摇篮幼儿园，北京师范大学老教授实验幼儿园中小学：工大附中、垂杨柳中学、劲松二中、劲松三中 沙板庒 、广渠门中学 大望路小学 陈经纶中学大学：北京工业大学 首都经贸大学 清华工艺美院商场：天客隆、京客隆、家乐福超市、洋华堂，乐天超市医院：垂杨柳医院、五洲女子医院、劲松医院、普华门诊体检中心，劲松社区医院邮局：在广渠路50号楼下，地铁双井站c口银行：中国工商银行 中国建设银行 农业银行 广东发展银行 民生银行 商业银行 华夏银行 招商银行 光大银行 北京银行其他：如家快捷、富丽客、百环大酒店、强强酒店 东霆健身</t>
  </si>
  <si>
    <t>海川大厦（布丁酒店）</t>
  </si>
  <si>
    <t>朝阳区建国门外永安里中街25号2幢</t>
  </si>
  <si>
    <t>万豪国际公寓 华彬中心 德润大厦  通用国际大厦、宝钢大厦</t>
  </si>
  <si>
    <t>南湖佳苑</t>
  </si>
  <si>
    <t>朝阳望京西路与河荫西路交叉处</t>
  </si>
  <si>
    <t>银杏大道 北小河公园  东湖湾 慧谷金色家园   幼儿园：西坝河幼儿园、刘诗昆幼儿园；中小学：北京市第四十八中学(南湖渠路),南湖东园小学大学：中国民航干部学院；商场：旺角广场、中福百货，京客隆；医院：望京医院、凌和医院；邮局：中国邮政储蓄；银行：交通银行、农业银行、建设银行、工商银行、农村商业银行‘其他：交通方便，紧邻地铁13、15号线；</t>
  </si>
  <si>
    <t>潘家园9号院</t>
  </si>
  <si>
    <t>龙潭公园   学校：芳星园中学、北京市龙潭中学、北京市第五十中学、北京市朝阳区劲松第一幼儿园、北京市劲松第一中学
医院：垂杨柳医院、中国医学科学院肿瘤医院、朝阳区妇幼保健院
银行：中国银行、中国建设银行、广发银行、北京银行
超市：贵友大厦、京客隆、联华快客</t>
  </si>
  <si>
    <t>学校：芳星园中学、北京市龙潭中学、北京市第五十中学、北京市朝阳区劲松第一幼儿园、北京市劲松第一中学
医院：垂杨柳医院、中国医学科学院肿瘤医院、朝阳区妇幼保健院
银行：中国银行、中国建设银行、广发银行、北京银行
超市：贵友大厦、京客隆、联华快客</t>
  </si>
  <si>
    <t>万豪国际公寓</t>
  </si>
  <si>
    <t>朝阳建国门外东街永安里东街</t>
  </si>
  <si>
    <t>公寓、住宅</t>
  </si>
  <si>
    <t>通用国际中心  华彬中心  双子座大厦  米阳大厦  贵友大厦  CBD国际大厦  幼儿园：小牛津幼儿园中小学： 黑芝麻胡同小学、日坛中学、清华附属小学（清华附小） 一一九中学 大学：首都经贸大学、北京工业大学、清华大学美术学院商场： 贵友大厦、赛特购物中心 国贸商城医院：朝阳医院邮局：大北窑邮局银行：工商银行、建设银行、交通银行、中信银行、招商银行其他：兆龙饭店、中国大饭店、京伦饭店、京广酒店、建国饭店、赛特饭店、艾维克酒店、海文王府井百货、鄂尔多斯专卖双井分店、国美电器、好视明眼镜北京眼镜厂总店、王府井书店分店</t>
  </si>
  <si>
    <t>美丽亚洲假日花园</t>
  </si>
  <si>
    <t>朝阳区兴隆西街8号</t>
  </si>
  <si>
    <t>幼儿园：传媒大学幼儿园中小学：十七中、定福庄中学大学：中国传媒大学、北京第二外国语学院商场：十里堡华堂、雪银大厦、京客隆医院：民航第二医院邮局：红庙邮局、高碑店电信局银行：建设银行、工商银行、农业银行其他：高尔夫球场、朝阳公园、城市广场</t>
  </si>
  <si>
    <t>十里堡北里 绿荫停车场</t>
  </si>
  <si>
    <t>十里堡北里小区南侧绿荫停车场</t>
  </si>
  <si>
    <t>新华联丽景  幼儿园：三纺幼儿园中小学：八里庄小学、甘露园小学、同仁中学、北京第17中学、芳草地小学、石佛营小学、大黄庄小学、十里堡中学大学：北京第二外国语学院、传媒大学商场：华堂、卜蜂莲花医院：国际医疗中心、24小时服务、二九二医院、民航医院、万杰医院、华德眼科、东区医院、亚洲医疗紧急救援中心、朝阳医院、武警医院邮局：中国邮政银行：建设银行、中国银行、中国银行、工商银行、中国农业银行、交通银行其他：燕莎萨拉伯尔（老馆）、普拉那啤酒坊、亮马萨拉伯尔、鱼翅捞饭、北京西乐啤酒屋、京信全聚德、青年餐厅、朝阳区文化馆、呼家楼电影院、京城俱乐部、长安俱乐部、北京工人体育馆、朝阳公园、红领巾公园、万达影城、团结湖公园</t>
  </si>
  <si>
    <t>都市经典</t>
  </si>
  <si>
    <t>朝阳区高碑店北路</t>
  </si>
  <si>
    <t>甘露园南里  尚街购物中心</t>
  </si>
  <si>
    <t>都市经典 地库</t>
  </si>
  <si>
    <t>世纪兴源大厦</t>
  </si>
  <si>
    <t>朝阳区安苑路20号</t>
  </si>
  <si>
    <t>东方证券大厦 奥东18  奇迹财富广场  尚阳科技  小关北里小学</t>
  </si>
  <si>
    <t>慈云寺北里5T区</t>
  </si>
  <si>
    <t>朝阳八里庄路八里庄派出所正对面</t>
  </si>
  <si>
    <t>远洋未来汇购物中心，昆泰科技商厦   北京耀莱成龙国际影城  幼儿园：棉二幼儿园，蓝星宝宝儿童之家，艾毅多元智能幼儿园丽景校园，爱工场幼儿园中小学：中国旅游学院附属中学西校区，中国旅游学院附属中学，中国音乐学院附中大学：鲁迅文学院商场：，动漫游戏广场医院：八里庄西里社区卫生服务站，北京年轮骨科医院，北京英智康复医院邮局：中国邮政慈云寺邮政支局银行：中国民生银行，中国农业银行ATM，中国邮政储蓄银行</t>
  </si>
  <si>
    <t>幼儿园：棉二幼儿园，蓝星宝宝儿童之家，艾毅多元智能幼儿园丽景校园，爱工场幼儿园中小学：中国旅游学院附属中学西校区，中国旅游学院附属中学，中国音乐学院附中大学：鲁迅文学院商场：远洋未来汇购物中心，昆泰科技商厦，动漫游戏广场医院：八里庄西里社区卫生服务站，北京年轮骨科医院，北京英智康复医院邮局：中国邮政慈云寺邮政支局银行：中国民生银行，中国农业银行ATM，中国邮政储蓄银行</t>
  </si>
  <si>
    <t>京棉集团写字楼停车场</t>
  </si>
  <si>
    <t>朝阳八里庄东里一号北门</t>
  </si>
  <si>
    <t>都会国际 首都旅行社 强视传媒 凤凰传奇影业</t>
  </si>
  <si>
    <t>北京美逸商务酒店</t>
  </si>
  <si>
    <t>永安东里甲3号北京美逸商务酒店</t>
  </si>
  <si>
    <t>通用国际中心 华彬中心 双子座大厦 贵友大厦 建外SOHO西区 灵通观</t>
  </si>
  <si>
    <t>朝阳捷座</t>
  </si>
  <si>
    <t>朝阳区石佛营东里134号院</t>
  </si>
  <si>
    <t>北京市朝阳区房管局过户大厅 智集微商城 行宫国际会议中心 迎曦园小区</t>
  </si>
  <si>
    <t>华彬停车场</t>
  </si>
  <si>
    <t>建国门外大街北京永安东里8号</t>
  </si>
  <si>
    <t>新华联丽港</t>
  </si>
  <si>
    <t>朝阳酒仙桥东路12号</t>
  </si>
  <si>
    <t>701海军家属院 先锋金融大厦 乐天玛特超市  苏宁易购 兆维大厦</t>
  </si>
  <si>
    <t>北京青年城</t>
  </si>
  <si>
    <t>朝阳来广营西路红军营东路8号</t>
  </si>
  <si>
    <t>朝阳区地税局酒仙桥税务所  阳光财富保险客服中心  环耀汽车服务公司 北京京华医科大学、北京联合大学商场 易初莲花超市、北苑易事达广场、物美超市</t>
  </si>
  <si>
    <t>银枫家园</t>
  </si>
  <si>
    <t>朝阳朝阳大山子酒仙桥北路7号</t>
  </si>
  <si>
    <t>银湖别墅  望京公园 恒通国际创新园 乐视音乐文化产业发展（北京）公司 电通创意广场 电通时代文化广场</t>
  </si>
  <si>
    <t>东架松</t>
  </si>
  <si>
    <t>朝阳区华威北里住宅小区内</t>
  </si>
  <si>
    <t>沁园</t>
  </si>
  <si>
    <t>朝阳东十里堡5号院</t>
  </si>
  <si>
    <t>北京同春堂中医医院 北京科技大学 华联超市 八里桥地铁站</t>
  </si>
  <si>
    <t>八里庄西里1号楼</t>
  </si>
  <si>
    <t>朝阳区八里庄西里1号楼</t>
  </si>
  <si>
    <t>幼儿园： 汇佳幼儿园、宋庆龄基金会培华实验幼儿园、北京市朝阳区团结湖第一幼儿园、水碓北里幼儿园、凯尔宝宝婴幼园中小学：芳草地小学、呼家楼中心小学、甘露园小学、八里庄第三小学、呼家楼中学、北京市团结湖第三中大学：北京第二外国语大学、中国传媒大学、首都经济贸易大学(东区)、联合大学商务学院商场： 十里堡华堂、易初莲花、华贸水世界、白云生活广场、韩SHOW、云柏鞋业商厦、苏宁电器、西单商场、物美超市等医院：民航总医院、朝阳第二医院、北京妇产医院、万杰医院、光华医院、金台中医医院、北京万杰医院邮局：慈云寺邮电局银行：中国工商银行、中国建设银行、中国农业银行、广东发展银行、北京银行、中国银行其他：朝阳公园、红领巾公园、兴隆公园</t>
  </si>
  <si>
    <t>惠安轩</t>
  </si>
  <si>
    <t>朝阳区安苑路甲17号</t>
  </si>
  <si>
    <t>国投贸易大厦 巧思大厦 邮电新闻大厦 农民日报社</t>
  </si>
  <si>
    <t>东山墅</t>
  </si>
  <si>
    <t>朝阳区东四环北路7号</t>
  </si>
  <si>
    <t>东润枫景文化广场 朝阳公园 燕莎商城、女人街、九龙百货、蓝色港湾</t>
  </si>
  <si>
    <t>畅清园</t>
  </si>
  <si>
    <t>朝阳双泉堡花虎沟8号院</t>
  </si>
  <si>
    <t>融域嘉园  广通雷克萨斯 广通丰台  博瑞祥弘汽车销售中心</t>
  </si>
  <si>
    <t>幸福广场</t>
  </si>
  <si>
    <t>朝阳工人体育场北路路口以北50米路西</t>
  </si>
  <si>
    <t>1986</t>
  </si>
  <si>
    <t>三里屯 工人体育场</t>
  </si>
  <si>
    <t>幸福二村</t>
  </si>
  <si>
    <t>三里屯 工人体育场 世贸广场  世贸百货 盈洋商务楼</t>
  </si>
  <si>
    <t>金泽家园C区</t>
  </si>
  <si>
    <t>朝阳区东坝乡金泽家园</t>
  </si>
  <si>
    <t>北京红枫仁和医院 东坝郊野公园</t>
  </si>
  <si>
    <t>安圣苑</t>
  </si>
  <si>
    <t>朝阳安定路20号安圣苑</t>
  </si>
  <si>
    <t>长新大厦 元大都城垣遗址 华联商厦 企发大厦  富仁名苑</t>
  </si>
  <si>
    <t>金色家园二期（金色慧谷）（问题点位）</t>
  </si>
  <si>
    <t>朝阳区湖光北街南湖中园一区</t>
  </si>
  <si>
    <t>北小河公园 银杏大道</t>
  </si>
  <si>
    <t>十里堡东里</t>
  </si>
  <si>
    <t>朝阳朝阳路与十里堡路交口东行500米路北</t>
  </si>
  <si>
    <t>都会国际 远洋天地 华堂商场，云柏鞋业</t>
  </si>
  <si>
    <t>光辉南里小区</t>
  </si>
  <si>
    <t>朝阳区郎家园16号</t>
  </si>
  <si>
    <t>万达广场   学校：北京市朝阳区大望路小学、北京前程学校、九龙山幼儿园、伊顿双语幼儿园、小牛津幼儿园、首都经贸大学、北京工业大学
医院：北京市轻工医院、永天力大药房、垂杨柳医院、劲松医院
银行：招商银行、中国银行、交通银行、华夏银行、建设银行
超市：物美便利店万达广场分店、新光天地、国贸、赛特、嘉里中心、贵友大厦、蓝岛大厦</t>
  </si>
  <si>
    <t>南湖东园一区</t>
  </si>
  <si>
    <t>北京市朝阳区河荫西路</t>
  </si>
  <si>
    <t>南湖佳苑，乐天玛特，北小河公园，新世界百货，沃尔玛，地铁望京站</t>
  </si>
  <si>
    <t>胜古家园</t>
  </si>
  <si>
    <t>朝阳区胜古南里34号</t>
  </si>
  <si>
    <t xml:space="preserve">中关村雍和燕都信息服务产业园 北京化工大学 北京市审计局朝阳分局  安贞苑B区 富仁名苑 胜古馨园 </t>
  </si>
  <si>
    <t>长安花园底商</t>
  </si>
  <si>
    <t>望京阜通东大街金兴路6号楼</t>
  </si>
  <si>
    <t>方恒购物中心 鑫美中心写字楼 索尼大厦 望京国际商业中心 北京中医药大学 金隅南湖公园 望京南湖体育公园 中国民航管理干部学院</t>
  </si>
  <si>
    <t>慧忠北里底商</t>
  </si>
  <si>
    <t>左家庄南里底商</t>
  </si>
  <si>
    <t>朝阳区西街6号院</t>
  </si>
  <si>
    <t>天虹百货商场  第三置业东城大厦  北京商业管理干部学院 煤炭总医院 三元桥    幼儿园：北京市中新工贸总公司幼儿园、至尊宝宝幼儿园中小学： 北京市第五十五中学、朝阳区柳芳里小学，左家庄二小 大学：北京商业管理干部学院、北京汇众益智动漫游戏学院商场：美廉美超市NO.17、家乐福（国展店）、迪亚天天柳芳折扣超市医院：煤炭医院、伊美尔幸福医院、亚太医院邮局：中旅大厦邮电所、邮政储蓄左家庄支所银行：中国工商银行、中国银行</t>
  </si>
  <si>
    <t>东风家园</t>
  </si>
  <si>
    <t>朝阳区十里居东风家园</t>
  </si>
  <si>
    <t>蓝色港湾 东山墅 潮阳区气象局 华信医院  幼儿园：启明双语幼儿园中小学：青苗小学、北京市日坛中学分校、北京市朝阳区酒仙桥第三小学大学：北京青年政治学院、中央美院商场：华润万家生活超市、顺天府超市、屈臣氏、万客隆、京客隆、久隆百货、颐堤港医院：将台医院、兆维医院、华信医院、酒仙桥医院、北京美中宜和妇儿医院、红十字朝阳医院邮局：酒仙桥邮电局、中国邮政银行：北京农村商业银行、交通银行、工商银行、农业银行、中国银行其他：朝阳公园、丽都公园、郡王府步行街、东方垂钓游乐园、红霞影剧院、枫花园汽车电影院、中日青年交流中心网球馆</t>
  </si>
  <si>
    <t>美丽亚洲假日花园B区</t>
  </si>
  <si>
    <t>朝阳区太平庄兴隆西街8号</t>
  </si>
  <si>
    <t xml:space="preserve">民航总医院 兴隆公园 兴隆小学  尚街购物中心 甘露园小学 北京日坛中学 都市经典家园 </t>
  </si>
  <si>
    <t>团结湖三四条北</t>
  </si>
  <si>
    <t>朝阳区团结湖路三四条北</t>
  </si>
  <si>
    <t xml:space="preserve">北京妇产医院 北京弘医堂中医医院  瑞博写字楼 京朝大厦 北京朝阳高尔夫俱乐部  瑞辰国际中心  朝阳体育馆 </t>
  </si>
  <si>
    <t>团结湖北头条</t>
  </si>
  <si>
    <t>朝阳团结湖路与农展馆南路路口以南</t>
  </si>
  <si>
    <t>北京弘医堂中医医院  北京妇产医院 幼儿园：团结湖幼儿园、农展幼儿园中小学：白家庄小学、北京第八十中学、团结湖三中、团结湖小学、北京市80中学大学：清华大学继续教育学院、首都经济贸易大学、联合大学经济管理学院商场：京客隆、太平洋百货、天宇小商品市场医院：团结湖医院、朝阳医院、北京市妇幼保健医院邮局：团结湖邮局银行：交通银行、农业银行、建设银行、工商银行、中国银行其他：长城饭店、兆龙饭店、如家快捷酒店</t>
  </si>
  <si>
    <t>团结湖北头条（地铁边）</t>
  </si>
  <si>
    <t>朝阳团结湖路,与农展馆南路路口以南</t>
  </si>
  <si>
    <t>团结湖公园 博瑞大厦 北京妇产医院 北京弘医堂中医医院      幼儿园：白家庄幼儿园中小学：白家庄小学、北京第八十中学大学：清华大学继续教育学院商场：太平洋百货、京客隆超市医院：北京妇幼保健医院、六里屯社区医院、朝阳医院邮局：团结湖邮局银行：工商银行、建设银行、交通银行、中国银行其他：兆龙饭店、长城饭店、希尔顿酒店(5星)、如家快捷商务酒店</t>
  </si>
  <si>
    <t>团结湖北二条</t>
  </si>
  <si>
    <t>梵谷水郡停车场</t>
  </si>
  <si>
    <t>朝阳区驼房营南路</t>
  </si>
  <si>
    <t>蓝色港湾 朝阳区气象局 东风公园 将府公园</t>
  </si>
  <si>
    <t>和平里小区</t>
  </si>
  <si>
    <t>朝阳区柳岸北街9号院</t>
  </si>
  <si>
    <t xml:space="preserve">天虹百货商场 煤炭总医院 金泰大厦  和平街中心小学  北京一七一中学 </t>
  </si>
  <si>
    <t>农光里社区</t>
  </si>
  <si>
    <t>朝阳龙潭湖百果园劲松桥东侧</t>
  </si>
  <si>
    <t>劲松地铁站 幼儿园：金色摇篮幼儿园、农光里幼儿园中小学：虎城中学、龙潭湖小学、沙板庄小学、武圣庙小学大学：北京工业大学商场：光明百货商场 王府井洋华堂商场 兆家商场、大中电器医院：广仁医院、五洲女子医院、潘家园医院、垂杨柳医院、肿瘤医院 、海文医院邮局：光明楼邮局、农光里邮政局、松榆里邮局银行：中国银行、北京银行、建设银行、工商银行、交通银行、农业银行</t>
  </si>
  <si>
    <t>润泽公馆</t>
  </si>
  <si>
    <t>朝阳区北苑东路润泽公馆</t>
  </si>
  <si>
    <t>清河营郊野公园 润泽庄园 国际城 华贸城</t>
  </si>
  <si>
    <t>朝阳西路7号院</t>
  </si>
  <si>
    <t>朝阳区朝阳西里7号院</t>
  </si>
  <si>
    <t>蓝色港湾 朝阳公园</t>
  </si>
  <si>
    <t>龙湖长楹天街东区住宅</t>
  </si>
  <si>
    <t>北京市朝阳区常通路4号院</t>
  </si>
  <si>
    <t xml:space="preserve">地铁常营站   万象新天  北京科技大学管庄校区 </t>
  </si>
  <si>
    <t>北京市朝阳区常通路3号院</t>
  </si>
  <si>
    <t>润泽墅郡</t>
  </si>
  <si>
    <t>朝阳区北苑东路</t>
  </si>
  <si>
    <t>国泰百货天通苑店  天通苑</t>
  </si>
  <si>
    <t>电子城小区底商（问题点位）</t>
  </si>
  <si>
    <t>朝阳酒仙桥驼营房南路</t>
  </si>
  <si>
    <t>久隆百货 新华科技大厦   幼儿园：首信集团幼儿园中小学：酒仙桥第二中学、酒仙桥中心小学大学：北京信息科技大学(酒仙桥校区)商场：酒仙桥商场医院：酒仙桥医院、华信医院</t>
  </si>
  <si>
    <t>电子城小区底商</t>
  </si>
  <si>
    <t>金岛花园</t>
  </si>
  <si>
    <t>朝阳区西坝河南路1号</t>
  </si>
  <si>
    <t>国展商务中心 煤炭大厦</t>
  </si>
  <si>
    <t>华纺新天地</t>
  </si>
  <si>
    <t>朝阳区青年路29号院</t>
  </si>
  <si>
    <t>朝阳体育中心</t>
  </si>
  <si>
    <t>团结公寓</t>
  </si>
  <si>
    <t>朝阳区团结湖东里12号</t>
  </si>
  <si>
    <t>北京妇产医院</t>
  </si>
  <si>
    <t>劲松九区</t>
  </si>
  <si>
    <t>朝阳区广渠门南滨河路</t>
  </si>
  <si>
    <t>商场：京客隆超市、兆佳商场医院：劲松医院、肿瘤医院垂杨柳医院  富力广场 乐成购物中心  北京市第五幼儿园</t>
  </si>
  <si>
    <t>劲松九区停车场</t>
  </si>
  <si>
    <t>双井东院</t>
  </si>
  <si>
    <t>朝阳区广渠路44号</t>
  </si>
  <si>
    <t xml:space="preserve">双井地铁站  富力广场 万达广场 朝阳医院 A派国际幼儿园  乐成国际学校幼儿园 </t>
  </si>
  <si>
    <t>双花园南里二区</t>
  </si>
  <si>
    <t>朝阳区广渠门外大街31号双花园南里二区</t>
  </si>
  <si>
    <t>双井  商场：潘琪超市、潘琪超市便利店、湘川坊超市、和谐超市、金盛兴源超市、烟酒超市、雅芳专卖店、京闽茶庄医院：京浩口腔门诊、东花市光华医院、北京双华医院邮局：中国邮政储蓄银行：中国建设银行</t>
  </si>
  <si>
    <t>芍药居北里222号楼</t>
  </si>
  <si>
    <t>朝阳区芍药居北里222号楼</t>
  </si>
  <si>
    <t>对外经贸贸易大学 商场： 物美大卖场、华堂商场、居然之家、大瑞发商场、未来广场医院：中日友好医院、煤炭医院、冶金医院、北京藏医院、中医大三院、中日友好医院老年疗养中心</t>
  </si>
  <si>
    <t>朝阳区芍药居北里223号楼</t>
  </si>
  <si>
    <t>朝阳区芍药居北里224号楼</t>
  </si>
  <si>
    <t>朝阳区芍药居北里225号楼</t>
  </si>
  <si>
    <t>上林世家</t>
  </si>
  <si>
    <t>朝阳区林萃路1号院</t>
  </si>
  <si>
    <t xml:space="preserve">地铁林萃桥站 京客隆超市 中日友好医院西区 清华附中国际幼儿园 北京师范大学朝阳附属小学 </t>
  </si>
  <si>
    <t>常营南路45号院</t>
  </si>
  <si>
    <t>朝阳区常营南路45号</t>
  </si>
  <si>
    <t>常营地铁站 世纪华联超市 北京市垂杨柳医院管庄院区 朝阳区京通幼儿园 北京市朝阳区第二实验小学 百盛购物中心</t>
  </si>
  <si>
    <t>旭辉奥都小区</t>
  </si>
  <si>
    <t>朝阳区锦芳路1号院</t>
  </si>
  <si>
    <t>立水桥南地铁站 世纪华联超市 物美超市 航空总医院 21世纪实验幼儿园 清华大学附属小学  龙德广场</t>
  </si>
  <si>
    <t>立水桥南地铁站 世纪华联超市 物美超市 航空总医院 22世纪实验幼儿园 清华大学附属小学  龙德广场</t>
  </si>
  <si>
    <t>立水桥南地铁站 世纪华联超市 物美超市 航空总医院 23世纪实验幼儿园 清华大学附属小学  龙德广场</t>
  </si>
  <si>
    <t>立水桥南地铁站 世纪华联超市 物美超市 航空总医院 24世纪实验幼儿园 清华大学附属小学  龙德广场</t>
  </si>
  <si>
    <t>立水桥南地铁站 世纪华联超市 物美超市 航空总医院 25世纪实验幼儿园 清华大学附属小学  龙德广场</t>
  </si>
  <si>
    <t>立水桥南地铁站 世纪华联超市 物美超市 航空总医院 26世纪实验幼儿园 清华大学附属小学  龙德广场</t>
  </si>
  <si>
    <t>卡布奇诺停车场</t>
  </si>
  <si>
    <t>朝阳区将台路京客隆对面</t>
  </si>
  <si>
    <t>将台地铁站 京客隆超市 华信医院 驼房营中心幼儿园 北京市朝阳区酒仙桥小学 颐堤港购物中心</t>
  </si>
  <si>
    <t>金福家园</t>
  </si>
  <si>
    <t>朝阳区定福庄北街</t>
  </si>
  <si>
    <t>民航总医院 中国传媒大学 华联超市 传媒大学</t>
  </si>
  <si>
    <t>太阳国际公馆</t>
  </si>
  <si>
    <t>西坝河北里27号楼</t>
  </si>
  <si>
    <t>太阳宫地铁站 中日友好医院 朝阳师范学校附属小学 爱琴海购物中心</t>
  </si>
  <si>
    <t>小关东里十号院</t>
  </si>
  <si>
    <t>北京朝阳区惠新西街</t>
  </si>
  <si>
    <t>丰台区</t>
  </si>
  <si>
    <t>万事吉公寓</t>
  </si>
  <si>
    <t>丰台区定安路定安东里刘家窑冷库万事吉公寓</t>
  </si>
  <si>
    <t>消费日报社 刘家窑南里 南曦大厦、自然美大厦、万方写字楼</t>
  </si>
  <si>
    <t>丰体时代</t>
  </si>
  <si>
    <t>丰台区丰体南路3号院</t>
  </si>
  <si>
    <t>大井地铁站西口   学校：北京市邮政教育培训中心、北京市邮政学校、北京市丰台区棒垒球运动学校、丰台区第二中学、丰台区第一小学、小井一小幼儿园、育英幼儿园
医院：社区医疗口腔门诊、北京麦德森医疗器械销售中心、北京市丰台医疗防治中心医院
银行：丰台路口邮政储蓄、北京银行ATM、北京银行两桥支行
超市：雅秀服装市场、聚客隆超市、万国经典书城</t>
  </si>
  <si>
    <t>珠江骏景北区</t>
  </si>
  <si>
    <t xml:space="preserve">北京市丰台区南三环珠江骏景北区 </t>
  </si>
  <si>
    <t>1900</t>
  </si>
  <si>
    <t>金泰商贸大厦  欣雅汇时代广场 方仕国际贸易城</t>
  </si>
  <si>
    <t>珠江骏景中区</t>
  </si>
  <si>
    <t xml:space="preserve">北京市丰台区南三环珠江骏景中区 </t>
  </si>
  <si>
    <t>2500</t>
  </si>
  <si>
    <t>北京市丰台区永外果园43号</t>
  </si>
  <si>
    <t>北京市丰台区永外果园44号</t>
  </si>
  <si>
    <t>3897</t>
  </si>
  <si>
    <t>北京市丰台区永外果园45号</t>
  </si>
  <si>
    <t>庄维花园</t>
  </si>
  <si>
    <t>北京市丰台区丰台公园东侧丰华苑庄维花园</t>
  </si>
  <si>
    <t xml:space="preserve">丰台花园 东大街西里社区 解放军三0五医院 </t>
  </si>
  <si>
    <t>丰台花园 东大街西里社区 解放军三0五医院</t>
  </si>
  <si>
    <t>顺欣家园</t>
  </si>
  <si>
    <t>丰台区东铁匠营顺四条</t>
  </si>
  <si>
    <t>近宋家庄地铁站 方南家园 政馨家园 北京昆曲剧院</t>
  </si>
  <si>
    <t>方南家园</t>
  </si>
  <si>
    <t>北京市丰台区横七条44号院</t>
  </si>
  <si>
    <t>刘家窑公交车站往南1000米 地铁：刘家窑站(5号线)、宋家庄站(亦庄线,10号线,5号线)
幼儿园：红狮幼儿园、南厢物资经营公司托儿所中小学：芳星园中学、丰台区芳城园小学、北京光明外语学校大学：北京市丰台区东铁营职业技能培训学校、丰台区职工大学一分部、东铁营职工学校商场：家美便利超市、家乐福、物美大卖场医院：方庄医院、丰台中医肿瘤诊所邮局：宋家庄邮政储蓄银行：建设银行建泰储蓄所、北京农村商业银行南苑支行、广发银行方庄支行</t>
  </si>
  <si>
    <t>东瑞丽景家园</t>
  </si>
  <si>
    <t>北京市丰管路9号院</t>
  </si>
  <si>
    <t>亿客隆丰益购物中心 盛鑫家园 泥洼地铁 庄怡公园</t>
  </si>
  <si>
    <t>福臻家园北区</t>
  </si>
  <si>
    <t>北京市丰台区成寿寺中路18号</t>
  </si>
  <si>
    <t>江西大厦 江西大酒店 顺四条 方泽园</t>
  </si>
  <si>
    <t>城南嘉园益嘉园</t>
  </si>
  <si>
    <t xml:space="preserve"> 北京市南四环中路城南嘉园益嘉园</t>
  </si>
  <si>
    <t>枫竹苑二区 林枫花园 富卓苑二期 首创森美汽车贸易 大红门市场 公益西桥地铁站</t>
  </si>
  <si>
    <t>城南嘉园益嘉园（未启用，道闸前方有伸缩门）</t>
  </si>
  <si>
    <t>盛鑫家园</t>
  </si>
  <si>
    <t>北京市丰台区丰管路5号院</t>
  </si>
  <si>
    <t>泥洼地铁 庄怡公园</t>
  </si>
  <si>
    <t>万年花城·万芳园一区</t>
  </si>
  <si>
    <t>北京市丰台区新村</t>
  </si>
  <si>
    <t>首经贸大学西区、地铁首经贸站 京客隆 青年餐厅 中国工商出版社</t>
  </si>
  <si>
    <t>万年花城·万芳园二区</t>
  </si>
  <si>
    <t>首经贸大学、地铁站 大学:北京首都经济贸易大学 中小学:北京第12中学、丰台七中、北京小学万年花城分校 幼儿园:丰桥幼儿园  商场:京客隆、新时特、乐购、欧尚    邮局:造甲村邮局    银行:中国农业银行、中国建设银行、中国工商银行
医院:丰台医院花乡医院、英和医院、社区医疗中心、天坛医院</t>
  </si>
  <si>
    <t>万年花城万芳园二区车库</t>
  </si>
  <si>
    <t xml:space="preserve">万年花城·芳菲路88号
</t>
  </si>
  <si>
    <t>万年花城芳菲路88号院</t>
  </si>
  <si>
    <t>首经贸大学、地铁站 大学:北京首都经济贸易大学  中小学:北京第12中学、丰台七中、北京小学万年花城分校  幼儿园:丰桥幼儿园   商场:京客隆、新时特、乐购、欧尚  邮局:造甲村邮局  银行:中国农业银行、中国建设银行、中国工商银行   医院:丰台医院花乡医院、英和医院、社区医疗中心、天坛医院</t>
  </si>
  <si>
    <t>万年花城·首经贸8号</t>
  </si>
  <si>
    <t xml:space="preserve">万年花城首经贸北路8号院 </t>
  </si>
  <si>
    <t>首经贸大学、地铁站 大学:北京首都经济贸易大学
中小学:北京第12中学、丰台七中、北京小学万年花城分校
幼儿园:丰桥幼儿园
商场:京客隆、新时特、乐购、欧尚
邮局:造甲村邮局
银行:中国农业银行、中国建设银行、中国工商银行
医院:丰台医院花乡医院、英和医院、社区医疗中心、天坛医院</t>
  </si>
  <si>
    <t>流星苑小区</t>
  </si>
  <si>
    <t>北京市丰台区马家堡西路</t>
  </si>
  <si>
    <t>星空高尔夫球会 瑞丽江畔 星河苑 名都家苑</t>
  </si>
  <si>
    <t>康泽园</t>
  </si>
  <si>
    <t>丰台大红门路与南顶路丁字口路南</t>
  </si>
  <si>
    <t>1418</t>
  </si>
  <si>
    <t>凯旋世纪酒楼 北京丰台建都医院 彩虹城四区  裕隆园</t>
  </si>
  <si>
    <t>方仕国际轻纺城B东区</t>
  </si>
  <si>
    <t>丰台区南苑路甲79号</t>
  </si>
  <si>
    <t>商城</t>
  </si>
  <si>
    <t xml:space="preserve"> 渔场皮服工业园 国际电商大厦 正天兴写字楼</t>
  </si>
  <si>
    <t>方仕国际轻纺城B南区</t>
  </si>
  <si>
    <t>方仕国际轻纺城A南区</t>
  </si>
  <si>
    <t>方仕国际·电商创业广场</t>
  </si>
  <si>
    <t>购物中心商业街</t>
  </si>
  <si>
    <t>国际电商大厦</t>
  </si>
  <si>
    <t>正阳北里</t>
  </si>
  <si>
    <t>丰台区丰台镇文体路2号院</t>
  </si>
  <si>
    <t>苏宁易购 清真寺 丰台工人俱乐部 国润商务大厦、工商联大厦、鼎恒中心、时代财富大厦、总部基地中关村科技园区 丰台火车站</t>
  </si>
  <si>
    <t>正阳小区（业主原因未启用）</t>
  </si>
  <si>
    <t>丰台区正阳大街</t>
  </si>
  <si>
    <t>2083</t>
  </si>
  <si>
    <t>正阳小区</t>
  </si>
  <si>
    <t>永善里小区</t>
  </si>
  <si>
    <t>丰台区丰台镇文体路</t>
  </si>
  <si>
    <t>1800</t>
  </si>
  <si>
    <t>永善里 车库</t>
  </si>
  <si>
    <t>方宝苑</t>
  </si>
  <si>
    <t>丰台区成寿寺中路2号</t>
  </si>
  <si>
    <t>四方景园 文成建筑</t>
  </si>
  <si>
    <t>四方景园（四区）</t>
  </si>
  <si>
    <t>成寿寺中路6号</t>
  </si>
  <si>
    <t>1300</t>
  </si>
  <si>
    <t>邮电出版大厦 爱家收藏大观楼 鑫源国际大厦 金方华天大厦 巨人学校 方宝苑</t>
  </si>
  <si>
    <t>万年花城首经贸北路8号院西门</t>
  </si>
  <si>
    <t>万年花城万芳园一区 北门</t>
  </si>
  <si>
    <t xml:space="preserve">北京市丰台区丰台东路新村 </t>
  </si>
  <si>
    <t>新兴家园</t>
  </si>
  <si>
    <t>丰台区程庄路10号院</t>
  </si>
  <si>
    <t>1994</t>
  </si>
  <si>
    <t>京辰瑞达大厦 五里店南里</t>
  </si>
  <si>
    <t>翠源居</t>
  </si>
  <si>
    <t>丰台丰台区木樨园桥南1500米路西，丰台区临泓路25号院</t>
  </si>
  <si>
    <t>大红门服装商贸城 鑫福里</t>
  </si>
  <si>
    <t>颐安鑫鼎科技大厦</t>
  </si>
  <si>
    <t>丰台区科学城航丰路9号</t>
  </si>
  <si>
    <t>颐安鑫鼎科技企业孵化中心 泽信公馆体验中心</t>
  </si>
  <si>
    <t>银地家园底商</t>
  </si>
  <si>
    <t>丰台丰台南路与黄陈路交汇处西南角</t>
  </si>
  <si>
    <t>新发地 海子公园</t>
  </si>
  <si>
    <t>枫竹苑二区</t>
  </si>
  <si>
    <t>丰台区枫竹苑北路</t>
  </si>
  <si>
    <t>林枫花园 城南嘉园益家园 名流未来大厦</t>
  </si>
  <si>
    <t>庄维花园二期</t>
  </si>
  <si>
    <t>丰台区七里庄路4号院</t>
  </si>
  <si>
    <t>丰台花园 北京东方京城中医医院 解放军三0七医院</t>
  </si>
  <si>
    <t>三星庄园</t>
  </si>
  <si>
    <t>北京市丰台区马家堡东路洋桥十字路口向南2.5公里</t>
  </si>
  <si>
    <t>上海建筑中轴南三环主流生活馆 海上海花园</t>
  </si>
  <si>
    <t>丰泽家园</t>
  </si>
  <si>
    <t>丰台区大瓦窑中路丰泽家园</t>
  </si>
  <si>
    <t>京点联创大厦 地铁大瓦窑站</t>
  </si>
  <si>
    <t>百合园</t>
  </si>
  <si>
    <t>右外大街97号院</t>
  </si>
  <si>
    <t>京点联创大厦</t>
  </si>
  <si>
    <t>幼儿园：北方之星艺术幼儿园、红黄蓝幼儿园中小学：右安门二小、右安门三小、牛街中学、玉林小学大学：北京右安门外国语学院教学楼、首都医科大学商场：朝林超市、和平菜市场、嘉祥菜市场、物美超市、天客隆超市、首地大峡谷医院：宣武医院、回民医院、佑安医院、右安门医院、和平医院邮局：邮电局银行：工商银行、建设银行、农业银行、农商银行、北京银行、邮政储蓄银行</t>
  </si>
  <si>
    <t>风荷曲苑</t>
  </si>
  <si>
    <t>丰台区六里桥北</t>
  </si>
  <si>
    <t>银座和谐广场购物中心 茅台集团 中国铁建 游泳馆</t>
  </si>
  <si>
    <t>阅园小区</t>
  </si>
  <si>
    <t>丰台区西四环中路112号</t>
  </si>
  <si>
    <r>
      <rPr>
        <sz val="10"/>
        <color indexed="8"/>
        <rFont val="新宋体"/>
      </rPr>
      <t xml:space="preserve">幼儿园：中央教科所实验幼儿园 小博士双语幼儿园 腾龙双语幼儿园
</t>
    </r>
    <r>
      <rPr>
        <sz val="10"/>
        <color indexed="8"/>
        <rFont val="新宋体"/>
      </rPr>
      <t>中小学：岳各庄小学</t>
    </r>
    <r>
      <rPr>
        <sz val="10"/>
        <color indexed="8"/>
        <rFont val="Times New Roman"/>
      </rPr>
      <t>‎</t>
    </r>
    <r>
      <rPr>
        <sz val="10"/>
        <color indexed="8"/>
        <rFont val="新宋体"/>
      </rPr>
      <t>、北京丰台路中学</t>
    </r>
    <r>
      <rPr>
        <sz val="10"/>
        <color indexed="8"/>
        <rFont val="Times New Roman"/>
      </rPr>
      <t>‎</t>
    </r>
    <r>
      <rPr>
        <sz val="10"/>
        <color indexed="8"/>
        <rFont val="新宋体"/>
      </rPr>
      <t xml:space="preserve">
</t>
    </r>
    <r>
      <rPr>
        <sz val="10"/>
        <color indexed="8"/>
        <rFont val="新宋体"/>
      </rPr>
      <t>大学：岳各庄村反邪教警示教育学校</t>
    </r>
    <r>
      <rPr>
        <sz val="10"/>
        <color indexed="8"/>
        <rFont val="Times New Roman"/>
      </rPr>
      <t>‎</t>
    </r>
    <r>
      <rPr>
        <sz val="10"/>
        <color indexed="8"/>
        <rFont val="新宋体"/>
      </rPr>
      <t xml:space="preserve">、北京市民政干部学校           </t>
    </r>
    <r>
      <rPr>
        <sz val="10"/>
        <color indexed="8"/>
        <rFont val="Times New Roman"/>
      </rPr>
      <t>‎</t>
    </r>
    <r>
      <rPr>
        <sz val="10"/>
        <color indexed="8"/>
        <rFont val="新宋体"/>
      </rPr>
      <t xml:space="preserve">医院：卢沟桥街道京铁家园社区卫生站 北京丰台长峰医院停车场 北京丰台长峰医院 北京丰台长峰医院停车场 北京丰台长峰医院停车场
</t>
    </r>
    <r>
      <rPr>
        <sz val="10"/>
        <color indexed="8"/>
        <rFont val="新宋体"/>
      </rPr>
      <t>银行：中国农业银行石丰分理处</t>
    </r>
    <r>
      <rPr>
        <sz val="10"/>
        <color indexed="8"/>
        <rFont val="Times New Roman"/>
      </rPr>
      <t>‎</t>
    </r>
    <r>
      <rPr>
        <sz val="10"/>
        <color indexed="8"/>
        <rFont val="新宋体"/>
      </rPr>
      <t>、中国农业银行四环分理处</t>
    </r>
    <r>
      <rPr>
        <sz val="10"/>
        <color indexed="8"/>
        <rFont val="Times New Roman"/>
      </rPr>
      <t>‎</t>
    </r>
  </si>
  <si>
    <t>亿城天筑</t>
  </si>
  <si>
    <t>丰台樊羊路69号院</t>
  </si>
  <si>
    <t>北京汽车博物馆 华电科技产业园</t>
  </si>
  <si>
    <t>阅园 岳各庄西区</t>
  </si>
  <si>
    <t>丰台区梅市口路甲12号</t>
  </si>
  <si>
    <t>银地家园B区28号楼</t>
  </si>
  <si>
    <t>丰台区新发地银地家园B区</t>
  </si>
  <si>
    <t>角门公安局家属楼</t>
  </si>
  <si>
    <t>北京市丰台区马家堡路</t>
  </si>
  <si>
    <t>北京博爱医院</t>
  </si>
  <si>
    <t>龙隆昌大厦</t>
  </si>
  <si>
    <t>丰台区横七条44号</t>
  </si>
  <si>
    <t>方南家园 政馨家园 五岳大厦 北京昆曲剧院</t>
  </si>
  <si>
    <t>政馨家园二区</t>
  </si>
  <si>
    <t>丰台区永外宋家庄顺八条4号</t>
  </si>
  <si>
    <t>文化产业园区写字楼 上海交大昂立潜能开发中心 地铁宋家庄站</t>
  </si>
  <si>
    <t>政馨家园二区（无系统，未启用）</t>
  </si>
  <si>
    <t>万泉寺东路9号院</t>
  </si>
  <si>
    <t>幼儿园：北京市第四幼儿园、红黄蓝双语艺术幼儿园中小学：佑安门第二中学、首都医科大学附属中学北师大附属第一小学、佑安门第一小学大学：中国戏曲学院商场：物美、万客隆超市、易初莲花、SOGO商场医院：天坛医院、丰台区妇幼保健医院、宣武医院、口腔医院邮局：菜户营邮政储蓄所银行：农业银行其他：华商科技大厦、右外大厦、燕南大厦、宏润园酒家、韩式自助铁板烧烤、韩式自助铁板烧烤、大观园、陶然亭公园、世界花卉大观园、万芳亭公园、玉泉营高尔夫体育公园</t>
  </si>
  <si>
    <t>四方景园四区</t>
  </si>
  <si>
    <t>北京市丰台区方庄南路</t>
  </si>
  <si>
    <t>兴琦家园</t>
  </si>
  <si>
    <t>丰台区角门48号院</t>
  </si>
  <si>
    <t>公益西桥  未来假日花园  华冠天地公益桥店</t>
  </si>
  <si>
    <t>万绿园小区</t>
  </si>
  <si>
    <t>丰台区青塔西路62号</t>
  </si>
  <si>
    <t>岳各庄桥 北京市丰台区气象局 丰台体育中心 天弓高尔夫俱乐部 天信英合商务花园 北京丰台华山医院</t>
  </si>
  <si>
    <t>马家堡西路23号院</t>
  </si>
  <si>
    <t>丰台区马家堡23号院</t>
  </si>
  <si>
    <t>北京南站 永定门长途汽车站 陶然亭公园  幼儿园：丰台区12中分校幼儿园中小学：草桥小学、丰台区12中大学：中央广播电视大学商场：嘉百嘉超市、美廉美超市NO.07、迪亚天天、京柏茂超市NO.18分店、阳光华联超市、物美便利超市医院：北京康复中心、丰台区妇幼保健院、佑安医院、同仁京苑医院邮局：角门邮局银行：中国工商银行、中国建设银行、中国农业银行、广东发展银行、招商银行</t>
  </si>
  <si>
    <t>西宏苑</t>
  </si>
  <si>
    <t>丰台区五爱屯东街向北200米路西</t>
  </si>
  <si>
    <t>北京南苑机场 幼儿园：园园幼儿园、嘉园第一幼儿园分园中小学：北京市南苑中学大学：北京理工大学商场：红房子超市医院：华夏医院</t>
  </si>
  <si>
    <t>南庭新苑南区</t>
  </si>
  <si>
    <t>丰台区槐房西路318号院</t>
  </si>
  <si>
    <t>南苑公园 南苑机场   幼儿园： 蒲黄榆第一幼儿园分园、南庭新苑幼儿园中小学：南苑中学、五爱屯小学，丰师附小大学：经贸大学，北京戏剧学院商场： 众辉超市、客得福超市、华联超市、物美超市、迪卡侬、华冠天地、医院：安太妇产医院、丰台区怡康医院、南苑医院、711医院，丰台妇幼保健院邮局：马家堡邮局，角门邮局银行：工商银行、建设银行、农业银行、北京银行、中国邮政其他：粤汤居、BHG时尚百货公益西桥店，乐天玛特，华联商厦</t>
  </si>
  <si>
    <t>彩虹城四区（立杆）</t>
  </si>
  <si>
    <t>丰台区赵公口桥南光彩南路</t>
  </si>
  <si>
    <t>北京建都医院</t>
  </si>
  <si>
    <t>彩虹城四区</t>
  </si>
  <si>
    <t>彩虹城五区</t>
  </si>
  <si>
    <t>鸿业兴园一区</t>
  </si>
  <si>
    <t>丰台区西南四环内丰台南路</t>
  </si>
  <si>
    <t>首经贸大学</t>
  </si>
  <si>
    <t>鸿业兴园二区</t>
  </si>
  <si>
    <t>文体路64号院</t>
  </si>
  <si>
    <t>丰台区文体路64号院</t>
  </si>
  <si>
    <t>丰台医院 首经贸大学</t>
  </si>
  <si>
    <t>苗圃东里小区（竖杆）</t>
  </si>
  <si>
    <t>丰台区南苑路大红门地铁站南侧</t>
  </si>
  <si>
    <t>世纪华联超市（大红门路店） 大红门地铁站 蒙台梭利双语幼儿园 北京博爱医院</t>
  </si>
  <si>
    <t>期颐百年东区</t>
  </si>
  <si>
    <t>丰台区新发地</t>
  </si>
  <si>
    <t>西红门医院 物美超市 新发地小学 西红门</t>
  </si>
  <si>
    <t>期颐百年南区</t>
  </si>
  <si>
    <t>期颐百年北区</t>
  </si>
  <si>
    <t>六里桥家园</t>
  </si>
  <si>
    <t>丰台区广安路六里桥家园</t>
  </si>
  <si>
    <t>六里桥地铁站 银座超市 解放军第307医院 岳各庄小学</t>
  </si>
  <si>
    <t>六里桥地铁站 银座超市 解放军第308医院 岳各庄小学</t>
  </si>
  <si>
    <t>六里桥地铁站 银座超市 解放军第309医院 岳各庄小学</t>
  </si>
  <si>
    <t>六里桥地铁站 银座超市 解放军第310医院 岳各庄小学</t>
  </si>
  <si>
    <t>莲怡园二区停车场</t>
  </si>
  <si>
    <t>丰台区莲怡园东路莲怡园二区外侧停车场</t>
  </si>
  <si>
    <t>六里桥地铁站 银座超市 解放军第311医院 岳各庄小学</t>
  </si>
  <si>
    <t>六里桥地铁站 银座超市 解放军第312医院 岳各庄小学</t>
  </si>
  <si>
    <t>海淀区</t>
  </si>
  <si>
    <t>四道口5号院</t>
  </si>
  <si>
    <t>北京市海淀区四道口路5号院</t>
  </si>
  <si>
    <t>北京电大 中央财经大学，交通大学，大钟寺地铁站 文林大厦</t>
  </si>
  <si>
    <t>皂君庙14号</t>
  </si>
  <si>
    <t>北京市海淀区海淀 皂君庙皂君庙14号院</t>
  </si>
  <si>
    <t>北京电大 中央财经大学 鑫三元写字楼</t>
  </si>
  <si>
    <t>五月华庭</t>
  </si>
  <si>
    <t>西直门文慧园路6号</t>
  </si>
  <si>
    <t>华润万家 中影国际影城 邮电大学、北京师范大学、中央财经大学</t>
  </si>
  <si>
    <t>清华东路27号院（不落杆）</t>
  </si>
  <si>
    <t>海淀区清华东路27号院</t>
  </si>
  <si>
    <t>中铁置业 北京林业大学 中国农业大学 中国矿业大学 石科院生活区</t>
  </si>
  <si>
    <t>月华轩小区</t>
  </si>
  <si>
    <t>海淀区北太平庄路2号院</t>
  </si>
  <si>
    <t>地铁牡丹园站 王老吉凉茶博物馆 有色金属研究院</t>
  </si>
  <si>
    <t>金铂麟酒店</t>
  </si>
  <si>
    <t>海淀区曙光街道蓝靛厂西路晨月园甲2号</t>
  </si>
  <si>
    <t>世纪城 时雨园 倪氏海泰大酒店 海淀民政局</t>
  </si>
  <si>
    <t>西四环北路116号院（武警家属院）</t>
  </si>
  <si>
    <t>海淀区西四环北路116号院 军大医院</t>
  </si>
  <si>
    <t>北京军大医院</t>
  </si>
  <si>
    <t>瑞新里小区（诺亚新洲）</t>
  </si>
  <si>
    <t>定慧寺西八里庄亮甲店1号</t>
  </si>
  <si>
    <t>中海商厦 人民政协报 恩济大厦  玲珑天地</t>
  </si>
  <si>
    <t>万泉庄小区（立杆）</t>
  </si>
  <si>
    <t>海淀区万泉河路西</t>
  </si>
  <si>
    <t>紫金大厦 小南庄 金洲大厦 苏州桥</t>
  </si>
  <si>
    <t>天秀花园古月园（业主原因未启用）</t>
  </si>
  <si>
    <t>海淀区肖家河桥北天秀路</t>
  </si>
  <si>
    <t>中国农业大学 农大附中 中央党校  百望山 中发百旺商城</t>
  </si>
  <si>
    <t>天秀花园古月园</t>
  </si>
  <si>
    <t>天秀花园安和园</t>
  </si>
  <si>
    <t>天秀花园澄秀园</t>
  </si>
  <si>
    <t>中国农业大学 农大附中 中央党校  百望山 中发百旺商城 总参谋部总医院</t>
  </si>
  <si>
    <t>和泓四季</t>
  </si>
  <si>
    <t>海淀区常青路和泓四季</t>
  </si>
  <si>
    <t>中能大厦 鑫泰大厦 海淀招商大厦</t>
  </si>
  <si>
    <t>泽丰苑一期</t>
  </si>
  <si>
    <t>海淀区采石路8号</t>
  </si>
  <si>
    <t>万城大厦 北京肿瘤医院住宅区 航天长峰大楼</t>
  </si>
  <si>
    <t>泽丰苑二期</t>
  </si>
  <si>
    <t>万地名苑</t>
  </si>
  <si>
    <t>海淀区西四环中路39号万地名苑</t>
  </si>
  <si>
    <t>卓展购物中心 空竹文化广场  五棵松奥林匹克文化公园 万事达中心 航天长峰大楼</t>
  </si>
  <si>
    <t>北洼东里</t>
  </si>
  <si>
    <t>海淀北洼路东侧，中建商务大厦对面</t>
  </si>
  <si>
    <t>首都师范大学 空军航空医学研究所附属医院 中国国家画院美术馆 宝联体育公园游泳场 北京化工大学西校区</t>
  </si>
  <si>
    <t>怡升园商务公寓</t>
  </si>
  <si>
    <t>海淀区中关村南四街3号</t>
  </si>
  <si>
    <t>中国科学院大学 中国科学院软件园区 唯达理财大厦 京华合创大厦</t>
  </si>
  <si>
    <t>新兴年代 南门</t>
  </si>
  <si>
    <r>
      <rPr>
        <sz val="10"/>
        <color indexed="15"/>
        <rFont val="新宋体"/>
      </rPr>
      <t>海淀区太平路36号院</t>
    </r>
  </si>
  <si>
    <t>中国新兴建设开发总公司 北京中兴医院 南沙窝桥</t>
  </si>
  <si>
    <t>新兴年代 车库</t>
  </si>
  <si>
    <t>海淀区太平路36号院</t>
  </si>
  <si>
    <t>怡秀园（无人值守时）</t>
  </si>
  <si>
    <t>海淀区万柳东街</t>
  </si>
  <si>
    <t>北京理工大学 北京外国语大学 中国人民大学 国家行政学院  友谊写字楼</t>
  </si>
  <si>
    <t>紫竹花园</t>
  </si>
  <si>
    <t>海淀区紫竹院路88号</t>
  </si>
  <si>
    <t>北京化工大学西校区 信弘大厦 银河空间美术馆 北京香格里拉饭店 空军航空医学研究所附属医院 益泰大厦 车道沟小学</t>
  </si>
  <si>
    <t>文慧园北路甲6号院</t>
  </si>
  <si>
    <t>北京师范大学 五月华庭 北京邮电大学 火箭军总医院</t>
  </si>
  <si>
    <t>永金里</t>
  </si>
  <si>
    <t>海淀区五棵松路81号</t>
  </si>
  <si>
    <t>北京肿瘤医院西校区 泽丰苑 万地名苑 定慧桥 北京市永定路中学</t>
  </si>
  <si>
    <t>圣华里（丹青府）</t>
  </si>
  <si>
    <t>北京市海淀区田村路与砂石厂路交叉口</t>
  </si>
  <si>
    <t>金隅山墅 安格写字楼 首都师范附中</t>
  </si>
  <si>
    <t>厂洼西街10号院</t>
  </si>
  <si>
    <t>海淀区厂洼西街10号院</t>
  </si>
  <si>
    <t>1995</t>
  </si>
  <si>
    <t>学校：蓝淀厂幼儿园，苏州街小学，外国语大学附小，中关村三小，北京理工大学附中，北京外国语大学
医院：北京外国语大学校医院，北京理工大学校医院，丁健口腔诊所，北京万寿康医院，视欣眼科，北京北方医院
银行：华夏银行万柳支行，中国民生银行自助服务，建行远大支行，建设银行苏州桥支行，苏州街邮政储蓄，农业银行苏州桥分理处，工商银行厂洼路储蓄所
超市：源水超市，华润超级市场万柳分店，德顺超市</t>
  </si>
  <si>
    <t>唐宁one</t>
  </si>
  <si>
    <t>海淀区中关村甲3号</t>
  </si>
  <si>
    <t>五道口购物中心 中关村第二小学 五道口艺术空间 高思教育大厦 北京市海淀区质量技术监督局</t>
  </si>
  <si>
    <t>龙乡小区</t>
  </si>
  <si>
    <t>海淀建材城西路北侧</t>
  </si>
  <si>
    <t>龙旗广场 北京回龙观医院 金燕龙大厦 程远大厦 北店时代广场 紫晶七星广场 吉晟别墅</t>
  </si>
  <si>
    <t>知本时代</t>
  </si>
  <si>
    <t>海淀西三旗环岛东2000米</t>
  </si>
  <si>
    <t>精萃园 福美苑</t>
  </si>
  <si>
    <t>海淀区营福路10号院1/2号楼</t>
  </si>
  <si>
    <t>北京信息科技大学清河校区 雪梨澳乡E区 乾通天商务楼 神州商务楼</t>
  </si>
  <si>
    <t>昌运宫（2号院）</t>
  </si>
  <si>
    <t>海淀西三环紫竹桥西南角（空军航空医学研究所附属医院东侧）</t>
  </si>
  <si>
    <t>1992</t>
  </si>
  <si>
    <t>紫竹桥 北京BTV电视商品销售咨询中心 空军航空医学研究所附属医院 金龙潭大饭店 中国国家画院美术馆</t>
  </si>
  <si>
    <t>永旺家园二区</t>
  </si>
  <si>
    <t>海淀区西北旺镇永丰路六里屯回迁小区</t>
  </si>
  <si>
    <t>中关村公园  北京城市学院 中国管理软件学院 龙苑大厦</t>
  </si>
  <si>
    <t>永旺家园三区</t>
  </si>
  <si>
    <t>永旺家园四区</t>
  </si>
  <si>
    <t>永旺家园五区</t>
  </si>
  <si>
    <t>宏嘉丽园</t>
  </si>
  <si>
    <t>海淀区罗庄南路与罗庄西路交汇处北行80米路东</t>
  </si>
  <si>
    <t>北京电影学院 首都体育学院 中关村中学分校 北京电影制片厂 国家标准馆 CCTV6电影频道 政法大厦 务实写字楼</t>
  </si>
  <si>
    <t>永金里8号楼</t>
  </si>
  <si>
    <t>海淀区西四环定慧桥永金里8号楼</t>
  </si>
  <si>
    <t>集美家具建材城  定慧西里 金和嘉园  首都师范大学  肿瘤医院、空军总医院、301医院、武警总医院  阳光星期八公园、石景山游乐园、国际雕塑公园、万事达体育中心</t>
  </si>
  <si>
    <t>云建大厦</t>
  </si>
  <si>
    <t>海淀区增光路甲34号</t>
  </si>
  <si>
    <t>中国水利水电科学研究院 首都师范大学东校区  白堆子小区</t>
  </si>
  <si>
    <t>怡丽北园</t>
  </si>
  <si>
    <t>海淀区北四环西路88-2</t>
  </si>
  <si>
    <r>
      <rPr>
        <sz val="9"/>
        <color indexed="8"/>
        <rFont val="新宋体"/>
      </rPr>
      <t>昆玉大厦  北京市蓝靛厂中学</t>
    </r>
    <r>
      <rPr>
        <sz val="9"/>
        <color indexed="8"/>
        <rFont val="Times New Roman"/>
      </rPr>
      <t>‎</t>
    </r>
    <r>
      <rPr>
        <sz val="9"/>
        <color indexed="8"/>
        <rFont val="新宋体"/>
      </rPr>
      <t>、中国人民大学</t>
    </r>
    <r>
      <rPr>
        <sz val="9"/>
        <color indexed="8"/>
        <rFont val="Times New Roman"/>
      </rPr>
      <t>‎</t>
    </r>
  </si>
  <si>
    <t>万寿路一号院</t>
  </si>
  <si>
    <t>海淀区万寿路一号院</t>
  </si>
  <si>
    <t>中铁六局大厦  卓展购物中心  北京肿瘤医院 北京国瑞中医院                 幼儿园： 北京岭南幼儿园、恩济里幼儿园，明天7幼，中央警备局幼儿园中小学： 育英中小学、翠微学校，图强二小 大学：首都医科大学成人教育学院商场： 旺市百利、超市发，卓展购物中心，翠微商厦，凯德金品，城乡贸易医院：中国人民解放军总医院、304医院、301医院，空军总医院 ，北京市肿瘤医院 邮局：紫金长安邮电所银行：工商银行、农业银行.光大银行 ，招商银行 其他：五棵松体育场馆，瑞成大酒店，大宅门饭店，紫金丽亭，全聚德</t>
  </si>
  <si>
    <t>北砂小区</t>
  </si>
  <si>
    <t>海淀清河毛纺路19号院(清河三街)</t>
  </si>
  <si>
    <t>北京市社会福利医院  五彩城购物中心 同源大厦     幼儿园：北京清河毛纺织厂幼儿园中小学：清河第一小学、清河中学、二十中学、社会小学、永泰小学大学：中国农业大学成人高等教育夜大教学基地商场：大中电器、北京宝中宝商场、超市发超市、清河好运鞋城医院：学院路医院、安泰医院、清河医院、京北医院、京华医院、圣地儿童医院、清毛职工医院邮局：邮政储蓄北京市海淀区邮电局清河镇邮局银行：中国工商银行、农业银行毛纺路储蓄所、华夏银行其他：北岸布鲁斯、碧水风荷公园、永泰社区公园</t>
  </si>
  <si>
    <t>雪芳里 （雪芳园）</t>
  </si>
  <si>
    <t>海淀区田村路98号定慧北桥雪芳里</t>
  </si>
  <si>
    <t>金隅山墅 北京龙徽葡萄酒博物馆  中小学：玉泉小学永定路中学十一中学大学：国防大学商场：京客隆超市 超市发超市 天下城市场医院：航天总医院武警总医院邮局：邮政储蓄恩济里支所8银行：工行农行 建设银行</t>
  </si>
  <si>
    <t>田村小区</t>
  </si>
  <si>
    <t>海淀区定慧北桥田村路田村小区</t>
  </si>
  <si>
    <t>京粮广场 北京德尔康尼医院骨科医院  幼儿园：子阳幼儿园、田村幼儿园中小学：北京市海淀区戎泉小学、北京市海淀区金沟河小学、北京市海淀区玉泉小学大学：首都师范大学商场：美廉美超市田村店、物美便利超市田村店医院：金象大药房阜石路店、老百信大药房阜石路店邮局：北京邮政投递局银行：北京农村商业银行、工商银行</t>
  </si>
  <si>
    <t>景宜里</t>
  </si>
  <si>
    <t>海淀田村路与田村东路交叉路口东北侧（田村小区西侧）</t>
  </si>
  <si>
    <t>瀚河园（不交钱不叫上</t>
  </si>
  <si>
    <t>海淀区闵庄路</t>
  </si>
  <si>
    <t>香山国际高尔夫球会练习场 香山公园 八大处公园</t>
  </si>
  <si>
    <t>瀚河园</t>
  </si>
  <si>
    <t>香山国际高尔夫球会练习场 香山公园 八大处公园  蓝月幼儿园</t>
  </si>
  <si>
    <t>瀚河园(新添）</t>
  </si>
  <si>
    <t>天香颐</t>
  </si>
  <si>
    <t>海淀区闵庄南路</t>
  </si>
  <si>
    <t>复兴路16号院18号楼</t>
  </si>
  <si>
    <t>海淀区羊坊店路16号院</t>
  </si>
  <si>
    <t xml:space="preserve">军事博物馆  北京世纪坛医院 天瑞购物广场 光耀东方广场 </t>
  </si>
  <si>
    <t>羊坊店17号院12号楼</t>
  </si>
  <si>
    <t>海淀区羊坊店路17号院</t>
  </si>
  <si>
    <t>复兴路12号院11号楼</t>
  </si>
  <si>
    <t>海淀区羊坊店路12号院</t>
  </si>
  <si>
    <t>清润家园</t>
  </si>
  <si>
    <t>海淀区龙岗路51号院</t>
  </si>
  <si>
    <t>奥林匹克森林公园  幼儿园： 北京科技大学附属幼儿园、清河幼儿园、明星幼儿园 智合双语幼儿园 刘诗昆艺术幼儿园中小学： 北京清河中学、北京二十中、海淀护士学校、永泰小学、北京师范大学附属中学大学：北京机械工业学院，北京信息科技大学商场： 物美超市、超市发、永辉超市、翠微百货、金五星商厦、大中电器、国美电器、泰鑫源商厦、庄盛百货</t>
  </si>
  <si>
    <t>京香花园</t>
  </si>
  <si>
    <t>香山 幼儿园：门头新村幼儿园、北京世纪阳光幼儿园中小学：师达中学、四十五中学、海淀区四季青小学R06;大学：北京培黎大学商场：屈臣氏、欧尚苏宁电器医院：蓝天医院</t>
  </si>
  <si>
    <t>门头馨村北二区</t>
  </si>
  <si>
    <t>幼儿园：门头新村幼儿园、北京世纪阳光幼儿园中小学：师达中学、四十五中学、海淀区四季青小学、佳民中学大学：北京培黎大学、北京迷笛音乐学校、北京市海淀区尚丽外国语学校商场：易初莲花、旺市百利、城乡仓储、百安居医院：中科院中自医院、北京市康健怡生大药房、嘉事堂红</t>
  </si>
  <si>
    <t>门头馨村南区</t>
  </si>
  <si>
    <t>海淀区香山南路</t>
  </si>
  <si>
    <t>圆明园花园别墅</t>
  </si>
  <si>
    <t>海淀区圆明园西路88号</t>
  </si>
  <si>
    <t>清华大学 圆明园</t>
  </si>
  <si>
    <t>中海雅园</t>
  </si>
  <si>
    <t>海淀区北洼西里22号</t>
  </si>
  <si>
    <t>首都师范大学 地铁慈寿寺站  商场：北洼路副食商店、物美超市、华普超市医院：466医院、304医院、301医院、空军总医院邮局：紫竹院邮局银行：工商银行、建设银行、招商银行、中信银行、北京银行</t>
  </si>
  <si>
    <t>裕禧隆园</t>
  </si>
  <si>
    <t>海淀区黑山扈羊场1号东门</t>
  </si>
  <si>
    <t>北京建设大学  安河桥北  商场：美瑞美家超市、华联生活超市、物美超市医院：东北旺乡医院、309医院</t>
  </si>
  <si>
    <t xml:space="preserve">清泽酒店 </t>
  </si>
  <si>
    <t>海淀区清河一街60号</t>
  </si>
  <si>
    <t>永泰庄地铁站 物美超市 永辉超市（清河店） 北京大学人民医院 五彩城购物中心</t>
  </si>
  <si>
    <t>清泽酒店</t>
  </si>
  <si>
    <t>海淀区清河一街61号</t>
  </si>
  <si>
    <t>海淀区清河一街62号</t>
  </si>
  <si>
    <t>颐北家苑一期</t>
  </si>
  <si>
    <t>海淀区龙背村路6号</t>
  </si>
  <si>
    <t>马连洼地铁站 物美超市 美廉美超市 解放军309医院 东北旺中心小学</t>
  </si>
  <si>
    <t>马连洼地铁站 物美超市 美廉美超市 解放军310医院 东北旺中心小学</t>
  </si>
  <si>
    <t>颐北家苑二期</t>
  </si>
  <si>
    <t>海淀区龙背村路7号</t>
  </si>
  <si>
    <t>马连洼地铁站 物美超市 美廉美超市 解放军311医院 东北旺中心小学</t>
  </si>
  <si>
    <t>海淀区龙背村路8号</t>
  </si>
  <si>
    <t>马连洼地铁站 物美超市 美廉美超市 解放军312医院 东北旺中心小学</t>
  </si>
  <si>
    <t>塔院宿舍</t>
  </si>
  <si>
    <t>海淀区花园东路16号院社科院宿舍塔院小区</t>
  </si>
  <si>
    <t>地铁牡丹园站  北郊长途汽车站 北京电影学院   商场：天客隆、超市发、华润超市、翠微大厦、城建大厦、物美商场,美廉美  医院：北医三院、北航校医院、蓟门里医院、北医六院、北京城建医院、塔院小区社区卫生站、二六二医院</t>
  </si>
  <si>
    <t>皂君庙东里</t>
  </si>
  <si>
    <t>海淀区皂君庙东里73号院社科院宿舍皂君庙小区</t>
  </si>
  <si>
    <t xml:space="preserve">中央财经大学学院南路校区 西单商场皂君庙购物中心  中软大厦 吉安大厦 大柳树富海中心 </t>
  </si>
  <si>
    <t xml:space="preserve">镶黄旗万树园 </t>
  </si>
  <si>
    <t>海淀区镶黄旗万树园</t>
  </si>
  <si>
    <t>商场：物美、天客隆、华联医院：上地医院、全新大药房邮局：北京市海淀区邮电局、农业大学邮政所银行：工商银行、建设银行、交通银行、广发银行、华夏银行其他：上地公园、圆明园</t>
  </si>
  <si>
    <t>镶黄旗万树园</t>
  </si>
  <si>
    <t>海淀区清琴路</t>
  </si>
  <si>
    <t>世纪华联超市 北京馨星幼儿园 海淀区第四实验小学 北京香山医院</t>
  </si>
  <si>
    <t>龙岗路51号</t>
  </si>
  <si>
    <t>海淀区清河龙岗路51号</t>
  </si>
  <si>
    <t>物美大卖场 北京大学人民医院（清河分院） 龙岗路幼儿园 北京第十二中学附属实验学校 永泰庄地铁站</t>
  </si>
  <si>
    <t>碧森里</t>
  </si>
  <si>
    <t>海淀区田村北路与旱河路交叉口</t>
  </si>
  <si>
    <t>物美超市 武警总医院 首都师范大学附属中学（西校区） 海淀五路居地铁站</t>
  </si>
  <si>
    <t>绿谷雅园</t>
  </si>
  <si>
    <t>北京市海淀区</t>
  </si>
  <si>
    <t>北京大学首钢医院 北方工业大学 世纪华联超市 八角游乐园地铁站</t>
  </si>
  <si>
    <t>建材城东一里</t>
  </si>
  <si>
    <t>北京市海淀区西三旗建材城东一里</t>
  </si>
  <si>
    <t>物美超市 海淀区清河第四小学 北京清华长庚医院 霍营地铁站</t>
  </si>
  <si>
    <t>中腾建华商务大厦</t>
  </si>
  <si>
    <t>海淀区建材城西路</t>
  </si>
  <si>
    <t xml:space="preserve">积水潭医院 北京工业大学 沃尔玛超市 育新地铁站 </t>
  </si>
  <si>
    <t>观景园</t>
  </si>
  <si>
    <t>海淀区晟里观景园</t>
  </si>
  <si>
    <t xml:space="preserve">北京大学人民医院 中国农业大学 沃尔玛超市 林萃桥地铁站 </t>
  </si>
  <si>
    <t>双新园</t>
  </si>
  <si>
    <t>海底区香山南路</t>
  </si>
  <si>
    <t xml:space="preserve">北京大学首钢医院 北方工业大学 华联超市 苹果园 </t>
  </si>
  <si>
    <t>永景园</t>
  </si>
  <si>
    <t>海淀区永定路甲1</t>
  </si>
  <si>
    <t>北京玉泉路南校区 世家华联超市 中国武警总医院 海淀五路居地铁站</t>
  </si>
  <si>
    <t>香山清琴山庄</t>
  </si>
  <si>
    <t>海淀四季青乡香地区门头馨村北侧</t>
  </si>
  <si>
    <t>北宫门地铁站 世纪华联超市 北京香山医院 香山小学</t>
  </si>
  <si>
    <t>西八里庄61号院</t>
  </si>
  <si>
    <t>海淀区西八里庄61号院</t>
  </si>
  <si>
    <t>海淀五路居地铁站 沃尔玛超市 北京航空航天大学 空军总医院</t>
  </si>
  <si>
    <t>清润家园底商</t>
  </si>
  <si>
    <t>海淀龙岗路51号</t>
  </si>
  <si>
    <t>底商</t>
  </si>
  <si>
    <t>永泰庄地铁站 物美超市 北京大学人民医院 海淀区永泰小学</t>
  </si>
  <si>
    <t>石景山区</t>
  </si>
  <si>
    <t>双锦园</t>
  </si>
  <si>
    <t xml:space="preserve">北京石景山区银河南街,与鲁谷路路口以南约60米路东 </t>
  </si>
  <si>
    <t>半月科普园  华联商厦  万达广场 鲁谷小区 鲁谷奥运文化公园 银河财智中心 石景山万达广场 北方国际大厦</t>
  </si>
  <si>
    <t>八角建钢南里小区</t>
  </si>
  <si>
    <t>石景山区体育场南路,建钢南里</t>
  </si>
  <si>
    <t>2984</t>
  </si>
  <si>
    <t xml:space="preserve">石景山体育馆 盛景国际广场 </t>
  </si>
  <si>
    <t>金顶街三区</t>
  </si>
  <si>
    <t>石景山苹果园地铁西300米</t>
  </si>
  <si>
    <t>嘉隆多奥莱时尚生活购物城 嘉和金顶建材城 汇利丰花鸟古玩 石景山区护理院</t>
  </si>
  <si>
    <t>黄南苑小区（问题点位）</t>
  </si>
  <si>
    <t>石景山苹果园南路与杨庄东街交叉口东南</t>
  </si>
  <si>
    <t>北京大学首钢医院 首钢工学院 石景山外语实验小学 嘉隆多购物广场 当代商场嘉城店</t>
  </si>
  <si>
    <t>新都名苑</t>
  </si>
  <si>
    <t>石景山区体育场南路5号院</t>
  </si>
  <si>
    <t>石景山体育馆 首钢松林公园 建钢南里 景阳宏昌大厦</t>
  </si>
  <si>
    <t>金汉丽苑</t>
  </si>
  <si>
    <t>石景山区体育场南路7号院</t>
  </si>
  <si>
    <t>拾景名苑</t>
  </si>
  <si>
    <t>石景山区体育场西街20号院</t>
  </si>
  <si>
    <t>北京石景山游乐园 石景山体育馆 首钢松林公园 地铁八角游乐园站  景阳宏昌大厦</t>
  </si>
  <si>
    <t>地铁古城家园西区</t>
  </si>
  <si>
    <t>石景山区古城公园北300米</t>
  </si>
  <si>
    <t>地铁古城站 北京大学首钢医院 石景山万达广场</t>
  </si>
  <si>
    <t>地铁古城家园南区</t>
  </si>
  <si>
    <t>京汉旭城</t>
  </si>
  <si>
    <t>石景山区鲁谷大街</t>
  </si>
  <si>
    <t>北京市石景山区同心医院 北京爱乐实验小学 永辉超市 八宝山地铁站</t>
  </si>
  <si>
    <t>金辉苑小区</t>
  </si>
  <si>
    <t>石景山杨庄北区</t>
  </si>
  <si>
    <t xml:space="preserve">平罗圣爱医院 鸿源超市 平罗县城关一小又新分校 </t>
  </si>
  <si>
    <t>古城南里住宅小区</t>
  </si>
  <si>
    <t>石景山区古城南里住宅小区</t>
  </si>
  <si>
    <t xml:space="preserve">古城地铁站 华联超市 北京大学首钢医院 古城第六小学 </t>
  </si>
  <si>
    <t>聚兴园一号</t>
  </si>
  <si>
    <t>石景山区重聚中路</t>
  </si>
  <si>
    <t>中国武警总医院 北京市京源学校 家乐福超市 八角游乐园</t>
  </si>
  <si>
    <t>聚兴园二号</t>
  </si>
  <si>
    <t>大兴区</t>
  </si>
  <si>
    <t>华润·风景翠园A区</t>
  </si>
  <si>
    <t>北京市大兴区黄村镇香园路</t>
  </si>
  <si>
    <t>保利茱莉公馆 君谊中学 滨河公园 翡翠公园 西红门南桥 积川会馆 北师大大兴附小 领海商业中心 北京新悦港大厦</t>
  </si>
  <si>
    <t>华润·风景翠园B区</t>
  </si>
  <si>
    <t>华润·香留园A区（理想的拿铁镇）</t>
  </si>
  <si>
    <t>北京市大兴区兴华大街与香园交汇处</t>
  </si>
  <si>
    <t>998</t>
  </si>
  <si>
    <t>华润·香留园A区</t>
  </si>
  <si>
    <t>华润·香留园B区</t>
  </si>
  <si>
    <t>华润·康隆园东门</t>
  </si>
  <si>
    <t>北京市丰台区大兴南五环外300米</t>
  </si>
  <si>
    <t>华润·康隆园北门</t>
  </si>
  <si>
    <t>华润·公元九里西区</t>
  </si>
  <si>
    <t>紧邻南五环京开高速以西东至兴业大街南至金星路西至兴盛大街北至后高路</t>
  </si>
  <si>
    <t>1100</t>
  </si>
  <si>
    <t>华润·公元九里东区</t>
  </si>
  <si>
    <t>原生墅</t>
  </si>
  <si>
    <t>大兴区康庄路27号</t>
  </si>
  <si>
    <t>翡翠城小区  大兴区人民检察院反贪贿赂局 北京三维律师所 百年食府 首师大附中</t>
  </si>
  <si>
    <t>原生墅 地库</t>
  </si>
  <si>
    <t>大雄城市花园</t>
  </si>
  <si>
    <t>北京经济技术开发区天花二里二区</t>
  </si>
  <si>
    <t>长新花园别墅 中国航空北京工业园 国际企业文化园 博大大厦 翰林广场 亦庄镇</t>
  </si>
  <si>
    <t>大雄城市花园（没有电，不能用）</t>
  </si>
  <si>
    <t>大雄郁金香舍</t>
  </si>
  <si>
    <t>北京经济技术开发区天宝园六里</t>
  </si>
  <si>
    <t>博大大厦 翰林广场 金地格林小镇 卡尔生活馆 长新花园别墅 一栋洋房 北京航空工业产业园 品味大厦 亦城科技中心</t>
  </si>
  <si>
    <t>紫君庭中央公馆</t>
  </si>
  <si>
    <t>北京经济技术开发区天花园一里四区</t>
  </si>
  <si>
    <t>1500万/套</t>
  </si>
  <si>
    <t>北京二十一世纪实验幼儿园 一栋洋房 境界家园 亦庄中学 北京开发区体育中心</t>
  </si>
  <si>
    <t>金色漫香郡北区</t>
  </si>
  <si>
    <t>大兴大兴区海鑫北路18号院</t>
  </si>
  <si>
    <t>孙村中小学校 格林云墅 大兴区黄村第一幼儿园 首地浣溪谷</t>
  </si>
  <si>
    <t>金色漫香郡南区</t>
  </si>
  <si>
    <t>北京市大兴区民顺路6号</t>
  </si>
  <si>
    <t>龙湖时代天街东区</t>
  </si>
  <si>
    <t>大兴北臧村镇地铁4号线生物医药基地站</t>
  </si>
  <si>
    <t>住总万科橙 新源时代小区  中国石化 天宫院小区</t>
  </si>
  <si>
    <t>月桂庄园</t>
  </si>
  <si>
    <t>宏旭路188号2号院</t>
  </si>
  <si>
    <t>兴海公园 兴海学校 北京城市学院表演学部 鸿坤广场购物中心 北京市大兴区西红门医院 北京南郊肿瘤医院</t>
  </si>
  <si>
    <t>龙湖时代天街</t>
  </si>
  <si>
    <t>美利新世界</t>
  </si>
  <si>
    <t>大兴吉丽路6号院</t>
  </si>
  <si>
    <t>宣颐公园 北京宣颐高尔夫俱乐部 旺兴湖公园 旧宫镇 兴南大厦</t>
  </si>
  <si>
    <t>美利新世界车库</t>
  </si>
  <si>
    <t>金融街融汇小区</t>
  </si>
  <si>
    <t>大兴区华佗路1号院新城核心区地铁天宫院站北侧300米</t>
  </si>
  <si>
    <t>保利春天里 云立方 天宫院小区 天堂河小区</t>
  </si>
  <si>
    <t>世嘉博苑</t>
  </si>
  <si>
    <t>大兴区西红门欣宁街76号</t>
  </si>
  <si>
    <t>嘉悦广场 快乐392高尔夫俱乐部 兴华公园  宜家，欧尚 鸿坤广场购物中心</t>
  </si>
  <si>
    <t>绿地启航国际</t>
  </si>
  <si>
    <t>大兴生物医药基地站天华大街与天河西路交口处</t>
  </si>
  <si>
    <t>生物医药基地 龙湖天街西区</t>
  </si>
  <si>
    <t>兴丰家园</t>
  </si>
  <si>
    <t>大兴区兴丰大街</t>
  </si>
  <si>
    <t>大兴区政府 帝园商城 大兴妇幼保健院 北京中环肛肠医院 威尔曼主题酒店  时代龙和大道小区 大兴区第三小学 大兴五小</t>
  </si>
  <si>
    <t>西红门镇商贸市场</t>
  </si>
  <si>
    <t>大兴区西红门镇欣旺大街</t>
  </si>
  <si>
    <t>新发地批发市场 宏大北园 九龙山庄</t>
  </si>
  <si>
    <t>观海苑</t>
  </si>
  <si>
    <t>大兴区博兴9路21号院</t>
  </si>
  <si>
    <t xml:space="preserve">物美大卖场（泰河园店） 亦庄医院（南院）亦庄第二中心小学 荣昌东街地铁站 </t>
  </si>
  <si>
    <t>丽园A区别墅</t>
  </si>
  <si>
    <t>大兴区黄村镇枣园西路西口丽园A区别墅</t>
  </si>
  <si>
    <t xml:space="preserve">永辉超市 北京仁和医院 北京市第八中学大兴分校 枣园地铁站 </t>
  </si>
  <si>
    <t>顺义区</t>
  </si>
  <si>
    <t>万万树MOMA一期</t>
  </si>
  <si>
    <t>北京市顺义区张喜庄</t>
  </si>
  <si>
    <t>顺义中央别墅区 顺义区高丽营学校  北京京城后院休闲会所 顺士佳百货商城 寺上美术馆 央美博艺艺术馆</t>
  </si>
  <si>
    <t>万万树MOMA东郡府二期</t>
  </si>
  <si>
    <t>顺义 高丽营镇六环火寺路出口向西500米</t>
  </si>
  <si>
    <t>万万树MOMA C区</t>
  </si>
  <si>
    <t>顺义马坡镇向阳东路12号（恒丰花园）</t>
  </si>
  <si>
    <t>一千万/套</t>
  </si>
  <si>
    <t>乡村高尔夫俱乐部 金潮玉玛国际酒店 阳光花园别墅</t>
  </si>
  <si>
    <t>丽喜南苑</t>
  </si>
  <si>
    <t>顺义区高丽营镇甲15丽喜南苑</t>
  </si>
  <si>
    <t xml:space="preserve">顺士佳百货商城 高丽营第二中学 高丽营二小 东君府 </t>
  </si>
  <si>
    <t>龙湖香醍溪岸北区</t>
  </si>
  <si>
    <t>顺义水上运动场馆西侧(乔波滑雪馆北侧)</t>
  </si>
  <si>
    <t>幼儿园：启明双语幼儿园中小学：牛栏山一中、力迈国际学校大学：首都医科大学燕京医学院商场：西单商场、国泰商场、苏宁电器、物美超市医院：中国医科大学北京顺义医院邮局：石园邮局银行：中国工商银行、中国农业银行、交通银行、中国银行、中国建设银行等其他：乡村高尔夫、北京国际高尔夫、乡村赛马场、乔波冰雪世界</t>
  </si>
  <si>
    <t>龙湖香醍溪岸南区</t>
  </si>
  <si>
    <t>龙湖香醍漫步一区</t>
  </si>
  <si>
    <t>顺义白马路向北3公里（乔波滑雪馆北侧）</t>
  </si>
  <si>
    <t>幼儿园：启明双语幼儿园中小学：牛栏山一中、力迈国际学校大学：首都医科大学燕京医学院商场：西单商场、国泰商场、苏宁电器、物美超市医院：中国医科大学北京顺义医院邮局：马坡邮局银行：中国工商银行、中国农业银行、交通银行、中国银行、中国建设银行其他：乡村高尔夫、北京国际高尔夫、乡村赛马场、乔波冰雪世界</t>
  </si>
  <si>
    <t>龙湖香醍漫步二区</t>
  </si>
  <si>
    <t>龙湖香醍漫步三区</t>
  </si>
  <si>
    <t>顺义牛栏山镇弘庄村南部</t>
  </si>
  <si>
    <t>龙湖北京好望山</t>
  </si>
  <si>
    <t>顺义新城2008水上运动场馆西侧(乔波滑雪北侧）</t>
  </si>
  <si>
    <t>幼儿园：双语幼儿园中小学：牛栏山一中
其他：3660公顷国家级森林公园、潮白河、北京乡村高尔夫俱乐部、北京高尔夫俱乐部、春晖园温泉度假中心、怡生园国际会议中心、乡村赛马场、顺馨绿色度假村、2008水上运动场馆、乔波滑雪馆</t>
  </si>
  <si>
    <t>龙湖滟澜山</t>
  </si>
  <si>
    <t>顺义后沙浴镇古城村火沙路南侧</t>
  </si>
  <si>
    <t>幼儿园：未来之星幼儿园、伊顿国际幼儿园中小学：力迈学校、京华私立学校大学：顺义区老年大学商场：利和超市、京客隆、欧陆广场、婕妮路超市、小货郎超市医院：天竺镇卫生院、空港医院工业区分院、北京市顺义区天竺镇卫生服务中心、养宜堂大药房邮局：北京市顺义区邮政局天竺邮政所、北京东区邮政速递公司直递中心银行：中国银行天竺支行、北京农村商业银行空港支行</t>
  </si>
  <si>
    <t>空港米兰花园</t>
  </si>
  <si>
    <t>顺义区空港天柱路甲23号</t>
  </si>
  <si>
    <t>新国展  幼儿园：顺义区伊顿幼儿园·日祥广场校园
中小学：裕达隆小学、天竺中心小学
大学：北京市力迈学校、北京电子城职业技术学校(东门)、裕达隆小学、顺义区天竺中学、北京电子城职业技术学校商场超市京客隆(天竺店)、隆华购物中心加盟店、世纪华联顺义天竺分店、利和超市、北京华联精品超市
医院：天竺医院花梨坎社区卫生服务站、顺义区天竺镇卫生院、顺义区天竺镇社区卫生服务中心、顺义空港医院工业区分院、空港工业园区社区卫生服务站</t>
  </si>
  <si>
    <t>阿凯笛亚庄园</t>
  </si>
  <si>
    <t>顺义区后沙峪温榆河畔罗马环岛以北</t>
  </si>
  <si>
    <t>后沙峪地铁站 永辉超市 北京四中分校 北京顺义区空港医院</t>
  </si>
  <si>
    <t>通州区</t>
  </si>
  <si>
    <t>裕馨嘉园一期</t>
  </si>
  <si>
    <t>通州区临河里316-319室  中联佳汇物业</t>
  </si>
  <si>
    <t>中央音乐学院附中综合艺术部  华业东方玫瑰 临河里小学 通州妇幼保健院 临河里地铁</t>
  </si>
  <si>
    <t>裕馨嘉园二期</t>
  </si>
  <si>
    <t>梨园公庄</t>
  </si>
  <si>
    <t>通州区云景南大街62号</t>
  </si>
  <si>
    <t>群芳园 北京安琪妇产医院 云景里南区 金侨时代</t>
  </si>
  <si>
    <t>国锐·IN北京</t>
  </si>
  <si>
    <t>北京市通州区通州亦庄马驹桥</t>
  </si>
  <si>
    <t>2600</t>
  </si>
  <si>
    <t>星悦国际 珠江四季悦城 富力尚悦居 金海家园</t>
  </si>
  <si>
    <t>K2海棠湾</t>
  </si>
  <si>
    <t>通州梨园镇云景东路以东</t>
  </si>
  <si>
    <t xml:space="preserve">蓝岛大厦 贵友大厦、家乐福购物中心、国美电器、大中电器、苏宁电器 群芳园小区 
</t>
  </si>
  <si>
    <t>中泽馨园（京洲世家）</t>
  </si>
  <si>
    <t>北京市通州区梨园镇京洲南街</t>
  </si>
  <si>
    <t>京洲企业集团 中泽雅园 大方居 龙湖花盛香醍</t>
  </si>
  <si>
    <t>武夷花园月季园</t>
  </si>
  <si>
    <t>通州区通胡大街1号</t>
  </si>
  <si>
    <t>北京华联武夷购物中心</t>
  </si>
  <si>
    <t>武夷花园水仙园</t>
  </si>
  <si>
    <t>通州区通胡大街68号</t>
  </si>
  <si>
    <t>武夷花园紫荆雅园</t>
  </si>
  <si>
    <t>通州区通胡大街3号</t>
  </si>
  <si>
    <t>武夷花园牡丹雅园</t>
  </si>
  <si>
    <t>通州区通胡大街5号</t>
  </si>
  <si>
    <t>朗峰嘉园</t>
  </si>
  <si>
    <t>通州区杨庄路朗峰嘉园</t>
  </si>
  <si>
    <t xml:space="preserve">华联天时名苑购物中心北苑店 天时名苑 新华联锦园 </t>
  </si>
  <si>
    <t>晟世家园</t>
  </si>
  <si>
    <t>通州区怡乐南街96号</t>
  </si>
  <si>
    <t>半壁店商业广场 强力家居广场 世爵源墅</t>
  </si>
  <si>
    <t>通州区通朝大街291号</t>
  </si>
  <si>
    <t>新华联家园北区 苏荷时代商业广场 永湖商业广场</t>
  </si>
  <si>
    <t>香林郡小区</t>
  </si>
  <si>
    <t>通州区玉带河东街与上香胡同交叉路口东北角</t>
  </si>
  <si>
    <t xml:space="preserve">运河生态公园 运河写字楼 大运河美术馆 运河奥体公园 BOBO自由城 北京京通医院 </t>
  </si>
  <si>
    <t>金侨时代家园</t>
  </si>
  <si>
    <t>通州通州八通线梨园站南600米</t>
  </si>
  <si>
    <t xml:space="preserve">蓝岛大厦 贵友大厦 </t>
  </si>
  <si>
    <t>新华联家园南区</t>
  </si>
  <si>
    <t>通州果园地铁站西南</t>
  </si>
  <si>
    <t xml:space="preserve">苏荷时代商业广场 葵花社 </t>
  </si>
  <si>
    <t>葵花社</t>
  </si>
  <si>
    <t>通州通朝大街与翠屏东路交叉路口东南侧</t>
  </si>
  <si>
    <t>柳岸景园</t>
  </si>
  <si>
    <t>通州区运河东大街3号</t>
  </si>
  <si>
    <t xml:space="preserve">北京运河中医医院 北京时代中学 </t>
  </si>
  <si>
    <t>欣艺景园</t>
  </si>
  <si>
    <t>通州区玉桥南里欣艺景园小区</t>
  </si>
  <si>
    <t>玉桥中学 美然百度城 玉桥南里 通州区妇幼保健院妇女保健中心</t>
  </si>
  <si>
    <t>阿尔法社区</t>
  </si>
  <si>
    <t>通州梨园镇小稿村云景南大街万盛北里</t>
  </si>
  <si>
    <t>蓝岛大厦通州店 天地美墅群芳园</t>
  </si>
  <si>
    <t>久居雅园（地面改造，需要移机）</t>
  </si>
  <si>
    <t>通州梨园久居雅园</t>
  </si>
  <si>
    <t>蓝岛大厦，梨园主题公园，贵友大厦  K2海棠湾 群芳园 梨园镇中心小学</t>
  </si>
  <si>
    <t>久居雅园</t>
  </si>
  <si>
    <t>馨通家园</t>
  </si>
  <si>
    <t>通州区永顺南街143号</t>
  </si>
  <si>
    <t>263医院 通州区北关医院 北京财贸职业学校 八里桥日用杂品市场 八里桥小商品城</t>
  </si>
  <si>
    <t>玉桥东里南小区</t>
  </si>
  <si>
    <t>通州区玉桥东里</t>
  </si>
  <si>
    <t>通州区妇幼保健院</t>
  </si>
  <si>
    <t>群芳园小区</t>
  </si>
  <si>
    <t>通州梨园地区云景东路66号</t>
  </si>
  <si>
    <t xml:space="preserve">蓝岛大厦 K2海棠湾 </t>
  </si>
  <si>
    <t>杨庄北街21号院（系统未启用）</t>
  </si>
  <si>
    <t>通州区杨庄北街21号院</t>
  </si>
  <si>
    <t>国泰百货通州店，通州北苑地铁站  华联天时名苑购物中心北苑店</t>
  </si>
  <si>
    <t>杨庄北街21号院</t>
  </si>
  <si>
    <t>东逸佳苑（自然佳境）（系统未启用）</t>
  </si>
  <si>
    <t>通州区潞邑西路</t>
  </si>
  <si>
    <t>北京通州医院  北京工业大学通州分校 北京物资学院 哈佛艺术双语幼儿园</t>
  </si>
  <si>
    <t>东逸佳苑（自然佳境）</t>
  </si>
  <si>
    <t>河畔丽景商务楼底商</t>
  </si>
  <si>
    <t>通州区通胡大街25号</t>
  </si>
  <si>
    <t xml:space="preserve">通州运河公园 经贸中心 通州区图书馆  武夷花园 </t>
  </si>
  <si>
    <t>云景豪庭</t>
  </si>
  <si>
    <t>通州区梨园云景东路</t>
  </si>
  <si>
    <t>蓝岛大厦 贵友大厦 苏宁易购  地铁梨园站 K2海棠湾 金侨时代</t>
  </si>
  <si>
    <t>龙湖花盛香醍</t>
  </si>
  <si>
    <t>通州区果园怡乐中路</t>
  </si>
  <si>
    <t>幼儿园：哈佛摇篮幼儿园中小学：史家胡同小学通州分校、梨园中心小学、潞河中学、育才学校通州分校大学：北京现代音乐学院商场：家乐福购物中心、华普超市医院：潞河医院、通州中医院邮局：梨园邮局银行：中国工商银行、中国建设银行、中国农业银行、中国银行、北京银行其他：人文体育公园、梨园文化公园</t>
  </si>
  <si>
    <t>龙湖蔚澜香醍</t>
  </si>
  <si>
    <t>通州九棵树西路家乐福南300米</t>
  </si>
  <si>
    <t>通州罗斯福广场 家乐福  幼儿园：启明双语幼儿园、瑞丁国际幼儿园中小学：潞河中学、运河中学、第一实验小学大学：北京现代音乐学院、物资学院 财政学院商场：家乐福、物美大卖场、华联商场、永辉超市医院：通州中医院（东直门医院）、潞河医院 263医院</t>
  </si>
  <si>
    <t>月亮河七星公馆</t>
  </si>
  <si>
    <t>通州区永顺镇月亮河七星公馆</t>
  </si>
  <si>
    <t>通州北关  圣陶国语幼儿园</t>
  </si>
  <si>
    <t>古韵新居</t>
  </si>
  <si>
    <t>通州区永顺镇潞苑南大街500号院</t>
  </si>
  <si>
    <t>新城嘉园</t>
  </si>
  <si>
    <t>通州区梨园镇云静东里108号</t>
  </si>
  <si>
    <t>梨园地铁站 贵友大厦 物美超市 蓝岛大厦 罗斯福广场 医院：北京安琪妇产医院</t>
  </si>
  <si>
    <t>润枫领尚</t>
  </si>
  <si>
    <t>通州区台湖镇兴光三街8号院</t>
  </si>
  <si>
    <t xml:space="preserve">次渠地铁 沃尔玛 次渠购物中心  北京海军医院 通州第三医院 北神树小学 </t>
  </si>
  <si>
    <t>西上园</t>
  </si>
  <si>
    <t>通州区新华大街故城路东</t>
  </si>
  <si>
    <t>商场：人民商场、华联超市医院：运通医院、京通国际医院邮局：玉桥北里邮电所银行：中国农业银行、中国工商银行其他：鑫隆饭店、中庭绿地小区内部配套：小区有中庭绿地，北部有双语艺术幼儿园</t>
  </si>
  <si>
    <t>戎泰苑</t>
  </si>
  <si>
    <t>通州区梨园镇云景东路</t>
  </si>
  <si>
    <t>商场：华联超市 医院：北京中医药大学东直门医院东区 学校：梨园学校 地铁站：梨园地铁站</t>
  </si>
  <si>
    <t>旅游新村</t>
  </si>
  <si>
    <t>通州区玉带河大街173号</t>
  </si>
  <si>
    <t>永辉超市（万达广场店） 首都医科大学附属北京胸科医院  科印幼儿园 北苑小学 通州北苑地铁站</t>
  </si>
  <si>
    <t>古月佳园</t>
  </si>
  <si>
    <t>通州区潞城镇政府</t>
  </si>
  <si>
    <t>通州区新华医院 物美超市 胡各庄小学 东夏园</t>
  </si>
  <si>
    <t>云景西里</t>
  </si>
  <si>
    <t>北京通州区梨园</t>
  </si>
  <si>
    <t>东直门医院东区 潞河中学 世纪华联超市 梨园地铁站</t>
  </si>
  <si>
    <t>迎喜家园</t>
  </si>
  <si>
    <t>北京通州区临河里路</t>
  </si>
  <si>
    <t>运通花园别墅</t>
  </si>
  <si>
    <t>北京通州永顺镇焦王庄南口</t>
  </si>
  <si>
    <t>通州区新华医院 北京工业大学（实验学院） 物美超市 通州北关地铁站</t>
  </si>
  <si>
    <t>通惠苑</t>
  </si>
  <si>
    <t>北京通州区通惠河路</t>
  </si>
  <si>
    <t>解放军第263医院 潞河中学 物美超市 通惠北苑地铁站</t>
  </si>
  <si>
    <t>解放军第264医院 潞河中学 物美超市 通惠北苑地铁站</t>
  </si>
  <si>
    <t>北京one</t>
  </si>
  <si>
    <t>北京市通州区</t>
  </si>
  <si>
    <t>私人住宅楼</t>
  </si>
  <si>
    <t>解放军第265医院 潞河中学 物美超市 通惠北苑地铁站</t>
  </si>
  <si>
    <t>解放军第266医院 潞河中学 物美超市 通惠北苑地铁站</t>
  </si>
  <si>
    <t>柳岸方园</t>
  </si>
  <si>
    <t>北京通州区玉桥</t>
  </si>
  <si>
    <t>通州区妇幼保健院 玉桥中学 物美超市 大望路地铁站</t>
  </si>
  <si>
    <t>华远铭悦世家</t>
  </si>
  <si>
    <t>北京市通州区土桥</t>
  </si>
  <si>
    <t>北京第二实验小学通州分校 通州区妇幼保健院 世纪华联超市 土桥地铁站</t>
  </si>
  <si>
    <t>高炮师家属院（地面改造)</t>
  </si>
  <si>
    <t>通州区临河里地铁</t>
  </si>
  <si>
    <t>世纪华联超市 临河里地铁站 东直门医院东区 临河里小学</t>
  </si>
  <si>
    <t>高炮师家属院</t>
  </si>
  <si>
    <t>昌平区</t>
  </si>
  <si>
    <t>回龙观总政家属院</t>
  </si>
  <si>
    <t>昌平区回龙观科星西路19号</t>
  </si>
  <si>
    <t>军政家属院</t>
  </si>
  <si>
    <t>北京回龙观医院 龙冠大厦 北店时代广场 紫晶七星广场  金燕龙大厦 龙旗广场</t>
  </si>
  <si>
    <t>慧华苑</t>
  </si>
  <si>
    <t>昌平区回龙观西大街 北郊农场桥东北角(龙冠大厦北侧）</t>
  </si>
  <si>
    <t>华联商厦回龙观店 龙冠置业大厦  华北电力大学附属中学 中国石油 回龙观收费站</t>
  </si>
  <si>
    <t>金燕龙写字楼</t>
  </si>
  <si>
    <t>昌平区回龙观镇西三旗桥东</t>
  </si>
  <si>
    <t xml:space="preserve">中国石油管理干部学院  百汇商城   龙乡小区 育新花园 吉晟别墅 龙旗购物中心 知本时代  地铁育新站 </t>
  </si>
  <si>
    <t>合木山庄</t>
  </si>
  <si>
    <t>昌平太平庄北街与建材城东路交叉点向东300米路北</t>
  </si>
  <si>
    <t>地铁天通苑站   幼儿园：英华幼儿园中小学：霍营中心小学大学：北京市实验技工学校、东大航空运输服务学院商场：天通苑物美超市、华联商场、家乐福超市、天通尾货、西三京客隆。医院：天通苑中医院、清华附属三甲医院、王府中医院，北京藏研藏医诊所、北京民福康药店、北京霍安堂大药房、航空医院天通苑分院邮局：天通苑西二区邮局，东三旗邮局银行：北京农村商业银行、工商银行、广发银行、亚运村车市邮政银行，华夏银行，招商银行其他：美康物业大厦、绿友大厦、燕顺九酒楼、阳坊胜利涮羊肉、东北乡村菜、浴都城、龙门垂钓园、金沙俱乐部、北京远朋旅馆、宏福宾馆、半截塔大集、龙鑫大厦</t>
  </si>
  <si>
    <t>顺沙路19号院一区</t>
  </si>
  <si>
    <t>昌平区沙河镇顺沙路19号院</t>
  </si>
  <si>
    <t>地铁沙河站   北京航空航天大学昌平校区  外交学院</t>
  </si>
  <si>
    <t>顺沙路19号院二区</t>
  </si>
  <si>
    <t>顺沙路19号院三区</t>
  </si>
  <si>
    <t>顺沙路19号院四区</t>
  </si>
  <si>
    <t>龙湖滟澜新宸</t>
  </si>
  <si>
    <t>昌平京藏高速沙河出口</t>
  </si>
  <si>
    <t>幼儿园：项目自带幼儿园、北师大幼儿园中小学：北师大小学至高中一体化教育配套大学：北航、中财、外交学院商场：项目自带商业（预计2016年交付）、永旺国际商城、珠江摩尔国际中心、华联商厦、高教园区商业医院：解放军261医院（三甲）、北大国际医院邮局：北京航空航天大学(沙河校区)邮局银行：北京农村商业银行 其他：沙河水库、蟒山森林公园（国家级森林公园）、白浮山湿地公园、永安公园、昌平公园、沙河闸公园、翠湖湿地公园</t>
  </si>
  <si>
    <t>王府农场</t>
  </si>
  <si>
    <t>昌平区北七家王府街10号院</t>
  </si>
  <si>
    <t>王府花园 王府公寓  商场： 平西府购物中心 物美大卖场 龙德广场医院：航空中心医院王府花园医务室 王府中西医结合医院 安贞医院分院</t>
  </si>
  <si>
    <t>三水青清庄园</t>
  </si>
  <si>
    <t>昌平区沙顺路12号</t>
  </si>
  <si>
    <t>北京航空大学  商场：物美便利超市、华普超市医院：北京众德康门诊、二拨子医务室、龙华医院邮局：中国邮政银行：建设银行、中国银行其他：西三旗大酒店、北京华山酒店、兴京龙大酒店、回龙园公园、赛百味、吉野家、佑马咖啡屋、龙冠大厦小区内部配套：中庭花园、商务会所</t>
  </si>
  <si>
    <t>北京优悦快捷酒店（北京北底商）</t>
  </si>
  <si>
    <t>昌平区立水桥中东路与立水桥西路交叉口西侧</t>
  </si>
  <si>
    <t>立水桥  学校：新世纪幼儿园、东方幼儿园、春天幼儿园、幸福泉幼儿园、和平街一中、和平街一中分校、中山实验学校、北师大亚太实验学校、亚奥学校、中国石油化工干部管理学院
医院：航空中心医院、万和颈椎医院、红十字会中心医院、东小口医院、天通仁和医院、北京市北郊肿瘤医院
超市：万意百货、明珠百货、天蓝尾货、翠微百货</t>
  </si>
  <si>
    <t>园中园</t>
  </si>
  <si>
    <t>昌平区北七家王府街9号</t>
  </si>
  <si>
    <t>温都水城 北京当代艺术学院 北京中央戏剧学院</t>
  </si>
  <si>
    <t>王府公寓</t>
  </si>
  <si>
    <t>昌平区北七家王府街1号</t>
  </si>
  <si>
    <t>温泉花园A区</t>
  </si>
  <si>
    <t>昌平区北七家镇东沙各庄村</t>
  </si>
  <si>
    <t xml:space="preserve">京客隆超市 王府中西医结合医院 宏景艺术幼儿园 北京市昌平区华成学校 </t>
  </si>
  <si>
    <t>温泉花园B区</t>
  </si>
  <si>
    <t>晨浩花园</t>
  </si>
  <si>
    <t>昌平区北七家镇</t>
  </si>
  <si>
    <t xml:space="preserve">北京中医药大学附属王府医院 伊顿双语幼儿园 未来科技城第一小学 </t>
  </si>
  <si>
    <t>巩华家园西二村小区</t>
  </si>
  <si>
    <t>顺沙路8号院二区</t>
  </si>
  <si>
    <t xml:space="preserve">北京昌平区巩华学校 沙河地铁站 世纪联华超市 沙河医院 </t>
  </si>
  <si>
    <t>北京太阳城</t>
  </si>
  <si>
    <t>昌平北七家</t>
  </si>
  <si>
    <t>王府中西医结合医院首师大附中昌平学校 物美超市 天通苑北地铁站</t>
  </si>
  <si>
    <t>昌平区定泗路15号院</t>
  </si>
  <si>
    <t>朱辛庄地铁站 世纪华联超市 积水潭医院 史各庄中心小学</t>
  </si>
  <si>
    <t>冠庭园</t>
  </si>
  <si>
    <t>昌平区回龙观西大街</t>
  </si>
  <si>
    <t>龙泽地铁站 永辉超市 积水潭医院 昌平第二实验小学</t>
  </si>
  <si>
    <t>新康园（不落杆）</t>
  </si>
  <si>
    <t>海淀首都师范大学附属育新学校西侧</t>
  </si>
  <si>
    <t>新康园</t>
  </si>
  <si>
    <t>天津</t>
  </si>
  <si>
    <t>天津资源表</t>
  </si>
  <si>
    <t>建成年代</t>
  </si>
  <si>
    <t>河西区</t>
  </si>
  <si>
    <t>天鹅湖</t>
  </si>
  <si>
    <t>梅江环岛路天鹅湖住宅区</t>
  </si>
  <si>
    <t>高层、别墅</t>
  </si>
  <si>
    <t>幼儿园：水晶小学中小学：梅江中学，瑞金国际学校 大学：天津财经大学、天津对外经济贸易职业学院、天津工程师范学院、天津科技大学商场：新奥购物医院：环湖医院、肿瘤医院邮局：梅江邮局银行：农业银行、工商银行其他：梅江会展中心</t>
  </si>
  <si>
    <t>天湖园</t>
  </si>
  <si>
    <t>华夏经典涟水园</t>
  </si>
  <si>
    <t>友谊路与珠江道交口</t>
  </si>
  <si>
    <t>幼儿园：河西区第一幼儿园、蓝水幼儿园、瑞江幼儿园中小学：梅江中学、梅江中心小学、翔宇小学、水晶城小学 河西中心小学 友谊路小学、南开翔宇小学 陵水道小学、水晶城小学、南开翔宇中学、天津实验华冠中学大学：天津科技大学、天津对外经济贸易学院、天津电子信息学校商场：易买得大型超市医院：坤如玛丽妇产医院、和睦家医院、津好医院、二附属医院邮局：梅江邮局银行：中国银行、工业银行、交通银行、工商银行、建设银行、北京银行、招商银行、天津银行、浙商银行其他：韩国城、上岛咖啡等</t>
  </si>
  <si>
    <t>华夏经典畅水园</t>
  </si>
  <si>
    <t>绥江道和白云山路交叉口</t>
  </si>
  <si>
    <t>幼儿园：梅江幼儿园中小学：天津市梅江中学、瑞金国际中学、翔宇学校（小学部、初中部、高中部）、水晶城小学、河西第一幼儿园大学：天津对外经济贸易职业学院、天津电子信息学校商场：易买得超市医院：坤如玛丽妇产医院、和睦家医院邮局：梅江邮局银行：交通银行、建设银行、工商银行、农业银行、中国银行</t>
  </si>
  <si>
    <t>洋房</t>
  </si>
  <si>
    <t>梧桐公寓</t>
  </si>
  <si>
    <t>珠江道与九连山路交口</t>
  </si>
  <si>
    <t>幼儿园：梅江幼儿园、河西一幼、河西二幼中小学：南开翔宇、瑞金国际学校、梅江小学、河西中心小学、水晶小学，上海道小学（修建中） 大学：天津财经学院、天津科技大学商场：友谊路华润万家、梅江新海湾、津典时代，易买得医院：天津医院、河西医院、天津医大第二附属医院、坤如玛丽妇产医院，和睦家医院 邮局：珠江道邮局，解放南路邮局，瑞江花园邮局银行：工商银行、农业银行、交通银行、中国银行、渤海银行、民生银行、华夏银行、招商银行、建设银行、农商银行、兴业银行 ，中信银行，天津银行 其他：松江国际俱乐部、松江高尔夫俱乐部、友谊路酒吧街</t>
  </si>
  <si>
    <t>停车楼</t>
  </si>
  <si>
    <t>华夏津典商业</t>
  </si>
  <si>
    <t>河西区左江道口涟水园南门（体适堡健身门前）</t>
  </si>
  <si>
    <t>瑞江花园商业</t>
  </si>
  <si>
    <t>解放南路与珠江道交口农行门口</t>
  </si>
  <si>
    <t>解放南路与珠江道交口工门口</t>
  </si>
  <si>
    <t>解放南路与珠江道交口工行门口</t>
  </si>
  <si>
    <t>卡梅尔天浩园</t>
  </si>
  <si>
    <t>梅江南居住区环岛东路西侧</t>
  </si>
  <si>
    <t>幼儿园：水晶幼儿园中小学：南开翔宇学校、水晶小学 大学：天津对外经济贸易职业学院、天津工程师范学院、天津工程职业技术学院商场：新奥购物、华矩百货、友谊路家世界、家乐超市医院：第四医院、河西第二附属医院、河西医院邮局：解放南路邮局银行：建设银行、中国银行 其他：大岛会所、图书大厦</t>
  </si>
  <si>
    <t>卡梅尔天淳园</t>
  </si>
  <si>
    <t>幼儿园：水晶幼儿园中小学：翔宇中学大学：天津对外经济贸易职业学院、天津工程师范学院、天津工程职业技术学院商场：新奥购物、华矩百货、家世界超市、家乐超市医院：第四医院、二附属医院、河西医院邮局：解放南路邮局银行：建设银行其他：大岛会所、图书大厦</t>
  </si>
  <si>
    <t>翠水园</t>
  </si>
  <si>
    <t>友谊南路与梅江道交口</t>
  </si>
  <si>
    <t>幼儿园：梅江幼儿园中小学：梅江中心小学、梅江中学、天津小学大学：天津对外贸易经济学院、天津体育学院商场：华润万家综合超市医院：梅江医院邮局：翠水园邮局银行：工商银行、建设银行、中国银行、交通银行、民生银行、农业银行 其他：天津丰绅莲花酒店</t>
  </si>
  <si>
    <t>中乒国际公寓</t>
  </si>
  <si>
    <t>黑牛城道与友谊路交口</t>
  </si>
  <si>
    <t>幼儿园：河西第18幼儿园中小学：南楼中学大学：对外经济贸易职业技术学院商场：华润万家超市医院：二附属医院邮局：黑牛城道邮局银行：天津银行、农业银行</t>
  </si>
  <si>
    <t>盛瑞公寓</t>
  </si>
  <si>
    <t>绍兴道与永安道交口</t>
  </si>
  <si>
    <t>幼儿园：河西第八幼儿园中小学：上海道小学、第41中学、佟楼中学大学：天津外语学院、天津财经学院、天津医科大学商场：华距百货、IN城市医院：儿童医院、天和医院邮局：佟楼邮局、友谊路邮局银行：工商银行、交通银行、建设银行</t>
  </si>
  <si>
    <t>晶采大厦</t>
  </si>
  <si>
    <t>围堤道</t>
  </si>
  <si>
    <t>幼儿园：河西二幼中小学：42中学、新华中学大学：纺织工业学校商场：中原百货，滨江商场，凯旋门，海信广场医院：河西区妇产科医院、河西医院邮局：东楼邮局银行：建设银行、工商银行、招商银行</t>
  </si>
  <si>
    <t>泉汇购物广场（大润发）</t>
  </si>
  <si>
    <t>大沽南路1118号珠江道口</t>
  </si>
  <si>
    <t>大沽南路1119号珠江道口</t>
  </si>
  <si>
    <t>大沽南路1118号珠江道口西侧</t>
  </si>
  <si>
    <t>大沽南路1119号珠江道口西侧</t>
  </si>
  <si>
    <t>紫桂苑</t>
  </si>
  <si>
    <t>紫金山路与宾馆南路交口</t>
  </si>
  <si>
    <t>幼儿园：河西第十八幼儿园中小学：实验小学、环湖小学大学：天津体育学院商场：家世界超市医院：肿瘤医院邮局：黑牛城道邮局银行：农业银行、光大银行、深圳发展银行</t>
  </si>
  <si>
    <t>顺驰名都公寓</t>
  </si>
  <si>
    <t>幼儿园：瑞江幼儿园、河西第一幼儿园、蓝水幼儿园中小学：梅江小学、梅江中学、水晶小学、南开翔宇中学、河西中心小学，上海道小学（修建中）大学：对外经济贸易职业技术学院、天津渤海对外经济贸易学院商场：红星美凯龙、环渤海装饰城，易买得医院：天津医院、津好医院、二附属医院、坤如玛丽妇产医院、和睦家医院邮局：解放南路邮局，瑞江邮局银行：天津银行、建设银行、交通银行、工商银行、农业银行、浙商银行，浦发银行 ，中信银行 其他：大众4S店、上岛咖啡</t>
  </si>
  <si>
    <t>环渤海停车场</t>
  </si>
  <si>
    <t>解放南路环渤海居然之家</t>
  </si>
  <si>
    <t>宏展大厦</t>
  </si>
  <si>
    <t>解放南路与郁江道交口</t>
  </si>
  <si>
    <t>万顺温泉车场</t>
  </si>
  <si>
    <t>越秀路与滨水西道交口</t>
  </si>
  <si>
    <t>金达园</t>
  </si>
  <si>
    <t>永安道与汕头路交口</t>
  </si>
  <si>
    <t>幼儿园：河西第四幼儿园中小学：闽侯路小学、天津42中学、河西中学、天津41中 马场道学片 恩德里小学 新华中学 大学：天津外语学院、天津财经学院、天津医科大学商场：世纪联华超市、乐购超市医院：骨科医院、河西医院、新东方医院 桃园医院 邮局：永安道邮局银行：农业银行、工商银行、交通银行、建设银行、招商银行、兴业银行 中信银行 其他：肯德基餐厅、人民公园</t>
  </si>
  <si>
    <t>龙海公寓</t>
  </si>
  <si>
    <t>解放路与琼州道交口</t>
  </si>
  <si>
    <t>高层、商业</t>
  </si>
  <si>
    <t>幼儿园：河西第一幼儿园中小学：上海道小学、闽侯路小学、台湾路小学、海河中学、湘江道小学 ，福建路小学大学：天津市纺织学院商场：凯旋门商场、华润超市，津工超市，易买得医院：下瓦房街卫生院、河西医院、天津医院、河西骨科医院、河西妇产科医院邮局：河东六纬路邮局、东楼邮局银行：天津银行、交通银行、农业银行、工商银行、光大银行，建设银行，中国银行</t>
  </si>
  <si>
    <t>津玉大厦</t>
  </si>
  <si>
    <t>黑牛城道57号</t>
  </si>
  <si>
    <t>黑牛城道58号</t>
  </si>
  <si>
    <t>华润万家友谊南路店</t>
  </si>
  <si>
    <t>友谊南路与黑牛城道交口</t>
  </si>
  <si>
    <t>海河大观</t>
  </si>
  <si>
    <t>解放南路与湘江道交口</t>
  </si>
  <si>
    <t>幼儿园：一幼、二幼、八幼中小学：湘江道小学、师大附二小、上海道、台湾路、闽侯路、新华中学、四中、四十二中、海河中学大学：外院、财大商场：海信、大友谊、嘉茂中心、华润万家、易买得超市等医院：河西医院、天津医院、医大二附属医院邮局：中国邮政储蓄银行(名仕达支行)银行：招商银行(富裕中心支行)、锦州银行(河西支行)</t>
  </si>
  <si>
    <t>海河大观2期</t>
  </si>
  <si>
    <t>富裕广场</t>
  </si>
  <si>
    <t>解放南路386号</t>
  </si>
  <si>
    <t>幼儿园：河西第八幼儿园中小学：湘江道小学、解放南路中学大学：天津外国语学院、天津财经学院、天津医科大学商场：南楼华润万家超市医院：天津医科大学附属医院邮局：围堤道邮局银行：天津银行、工商银行</t>
  </si>
  <si>
    <t>解放南路387号</t>
  </si>
  <si>
    <t>富裕广场2期</t>
  </si>
  <si>
    <t>解放南路386号（津河广场北侧）</t>
  </si>
  <si>
    <t>幼儿园：河西第一幼儿园、河西第八幼儿园、博海幼儿园中小学：海河中学、四十二中、上海道小学、台湾路小学、闽侯路小学、河西区湘江道小学大学：天津外国语大学、河西区委老干部大学商场：家世界超市医院：河西医院、三中心医院、河西骨科医院、医科大学二附属医院、下瓦房街刘庄社区卫生站</t>
  </si>
  <si>
    <t>银丰大厦</t>
  </si>
  <si>
    <t>友谊北路65号（乐购超市对面）</t>
  </si>
  <si>
    <t>友城名居</t>
  </si>
  <si>
    <t>河西区友谊北路与围堤道交口</t>
  </si>
  <si>
    <t>幼儿园：马场道幼儿园中小学：佟望小学、上海道小学、实验小学、新华中学大学：外语学院、财经学院商场：友谊商店医院：儿童医院、天和医院邮局：佟楼邮局银行：北方金融大厦</t>
  </si>
  <si>
    <t>青少年活动中心</t>
  </si>
  <si>
    <t>乐园道与隆昌路交口（隆昌公寓对面）</t>
  </si>
  <si>
    <t>彩悦城</t>
  </si>
  <si>
    <t>乐园道与隆昌路交口</t>
  </si>
  <si>
    <t>博轩园</t>
  </si>
  <si>
    <t xml:space="preserve">下瓦房大沽南路与津河交口(下瓦房地铁站向南300米) </t>
  </si>
  <si>
    <t>幼儿园：河西区第八幼儿园、河西一幼中小学：上海道小学、新华中学、海河中学、闽侯路小学、四十二中学大学：天津外国语学院、天津财经大学商场：华润万家超市、中原百货等大型集中商业医院：距离天津医科大学第二医院1.6公里，距离友谊医院2.1公里，距离天津市口腔医院2.4公里邮局：中国邮政谦德庄邮电所、东楼邮局银行：招商银行，中国银行，工商银行</t>
  </si>
  <si>
    <t>幼儿园：河西区第八幼儿园、河西一幼中小学：上海道小学、新华中学、海河中学、闽侯路小学、四十二中学大学：天津外国语学院、天津财经大学商场：华润万家超市、中原百货等大型集中商业医院：距离天津医科大学第二医院1.6公里，距离友谊医院2.1公里，距离天津市口腔医院2.5公里邮局：中国邮政谦德庄邮电所、东楼邮局银行：招商银行，中国银行，工商银行</t>
  </si>
  <si>
    <t>幼儿园：河西区第八幼儿园、河西一幼中小学：上海道小学、新华中学、海河中学、闽侯路小学、四十二中学大学：天津外国语学院、天津财经大学商场：华润万家超市、中原百货等大型集中商业医院：距离天津医科大学第二医院1.6公里，距离友谊医院2.1公里，距离天津市口腔医院2.6公里邮局：中国邮政谦德庄邮电所、东楼邮局银行：招商银行，中国银行，工商银行</t>
  </si>
  <si>
    <t>书苑里</t>
  </si>
  <si>
    <t>河西区大沽南路与南北大街交口</t>
  </si>
  <si>
    <t>幼儿园：河西第八幼儿园中小学：土城小学、天津42中学、天津四中、天津小学大学：天津科技大学、天津财经学院商场：河西商场、家乐超市医院：天津医院邮局：围堤道邮局银行：农业银行、建设银行、中国银行、工商银行、交通银行、邮政储蓄、招商银行</t>
  </si>
  <si>
    <t>幼儿园：河西第八幼儿园中小学：土城小学、天津43中学、天津四中、天津小学大学：天津科技大学、天津财经学院商场：河西商场、家乐超市医院：天津医院邮局：围堤道邮局银行：农业银行、建设银行、中国银行、工商银行、交通银行、邮政储蓄、招商银行</t>
  </si>
  <si>
    <t>天淼园（俊城橡树园)</t>
  </si>
  <si>
    <t>梅江南居住区环岛东路</t>
  </si>
  <si>
    <t>幼儿园：育婴中心幼儿园、大任庄幼儿园中小学：水晶小学、河西中心小学、梅江中学、南开翔宇学校大学：天津财经大学商场：易买得超市、家世界超市、友谊百货、家宜家居等医院：梅江医院、医科大学第二附属医院、坤如玛丽妇产医院邮局：中国邮政储蓄 (珠江道)银行：中国银行、中国工商银行、中国农业银行、中国建设银行、天津农商银行（珠江道）</t>
  </si>
  <si>
    <t>梅江环岛东路</t>
  </si>
  <si>
    <t>五一家园</t>
  </si>
  <si>
    <t>黑牛城道与解放南路交口,红星美凯龙旁</t>
  </si>
  <si>
    <t>幼儿园：河西第二十八幼儿园，河西第六幼儿园中小学：尖山小学、南楼中学大学：对外经济贸易职业技术学院，天津纺织工业学院商场：曙光里外贸商品市场、华润万家超市，环渤海装饰城医院：天津医院、二附属医院，津好医院，天津曹开庸中医院，华夏医院邮局：黑牛城道邮局银行：天津银行、农业银行，交通银行</t>
  </si>
  <si>
    <t>津滨雅都公寓</t>
  </si>
  <si>
    <t>绍兴道与桃园村大街交口</t>
  </si>
  <si>
    <t>幼儿园：河西第四幼儿园、大眼睛幼儿园中小学：闽侯路小学、天津市第四十二2中学、新华中学、四十一中学、 上海道小学 马场道小学 大学：天津外语学院、天津医科大学 祥云皮肤医院 .商场：便利超市、世纪联华、乐购医院：骨科医院、公安医院 祥云皮肤医院 邮局：永安道邮局、东楼邮局、银行：农业银行、工商银行、交通银行、建设银行、招商银行、中国银行、中信银行 兴业银行</t>
  </si>
  <si>
    <t>富邦花园</t>
  </si>
  <si>
    <t>河西大沽南路与金华道</t>
  </si>
  <si>
    <t>幼儿园：河西二幼、华夏未来幼儿园中小学：河西中学、42中学、师大二附小大学：外语学院、财经学院商场：滨江购物中心、友谊商场、银河购物广场医院：骨科医院、肿瘤医院、环湖医院邮局：中国邮政储蓄银行(厦门路支行)银行：农业银行、工商银行、建设银行其他：上岛咖啡、河西体育馆、人民公园</t>
  </si>
  <si>
    <t>幼儿园：河西二幼、华夏未来幼儿园中小学：河西中学、43中学、师大二附小大学：外语学院、财经学院商场：滨江购物中心、友谊商场、银河购物广场医院：骨科医院、肿瘤医院、环湖医院邮局：中国邮政储蓄银行(厦门路支行)银行：农业银行、工商银行、建设银行其他：上岛咖啡、河西体育馆、人民公园</t>
  </si>
  <si>
    <t>幼儿园：河西二幼、华夏未来幼儿园中小学：河西中学、44中学、师大二附小大学：外语学院、财经学院商场：滨江购物中心、友谊商场、银河购物广场医院：骨科医院、肿瘤医院、环湖医院邮局：中国邮政储蓄银行(厦门路支行)银行：农业银行、工商银行、建设银行其他：上岛咖啡、河西体育馆、人民公园</t>
  </si>
  <si>
    <t>半岛豪庭</t>
  </si>
  <si>
    <t>河西友谊南路与环岛北路交口</t>
  </si>
  <si>
    <t>幼儿园：瑞江幼儿园、水晶幼儿园、梅江幼儿园、河西一幼，河西二幼，艾毅双语幼儿园中小学：梅江中学、翔宇学校（小学部、中学部）、实验华冠中学、水晶城小学、河西中心小学 大学：对外经济贸易职业技术学院商场： 红星美凯龙、环渤海装饰城、易买得超市医院：天津医院、津好医院、圣安医院、和睦家医院、坤如玛丽妇产医院 邮局：解放南路邮局，瑞江花园邮局银行：中国农业银行、中国建设银行、工商银行、中国银行 ，中信银行，天津银行</t>
  </si>
  <si>
    <t>世纪城</t>
  </si>
  <si>
    <t>黑牛城道与紫金山路交口</t>
  </si>
  <si>
    <t>幼儿园：十六幼、梅江幼儿园中小学：天津市自立中学、梅江中学、河西中心小学 、东湖小学大学：天津体育学院、对外经济贸易职业技术学院商场：友谊商场、大润发超市、华润万家超市、大方便利超市医院：第二附属医院、环湖医院邮局：梅江邮局、芳竹花园邮局银行：建设银行、工商银行、天津银行、交通银行、农业银行</t>
  </si>
  <si>
    <t>立达博兰苑</t>
  </si>
  <si>
    <t>黑牛城道与环湖东路交口</t>
  </si>
  <si>
    <t>幼儿园：河西十七幼儿园中小学：兴国中学、天津小学大学：河北交通大学商场：大润发超市医院：宾水医院邮局：黑牛成道邮局银行：农业银行、建设银行、工商银行、 交通银行</t>
  </si>
  <si>
    <t>弘泽印象顺水园</t>
  </si>
  <si>
    <t>友谊南路与绥江道交口东南角</t>
  </si>
  <si>
    <t>高层、洋房</t>
  </si>
  <si>
    <t>幼儿园：梅江幼儿园、华夏未来儿童教育中心中小学：河西中心小学、梅江小学、翔宇小学、水晶城小学、梅江中学大学：天津体育学院商场：易买得超市、华润万家超市、友谊商场医院：河西第二附属医院、四六四医院、肿瘤医院邮局：梅江邮局银行：渤海银行、中国银行、招商银行、建设银行、民生银行</t>
  </si>
  <si>
    <t>欣水园</t>
  </si>
  <si>
    <t>珠江道与九华山路交口</t>
  </si>
  <si>
    <t>幼儿园：梅江幼儿园中小学：梅江小学、梅江中学、南楼中学大学：对外经济贸易职业技术学院商场：家世界超市、华润万家超市医院：梅江医院、天津河西津典门诊部、吉美齿科、正昊齿科、圣安医院、津好医院、和睦家医院、坤如玛丽妇产医院邮局：梅江邮局银行：农业银行、建设银行、工商银行、中国银行</t>
  </si>
  <si>
    <t>天汐园</t>
  </si>
  <si>
    <t>梅江友谊南路与外环线交口</t>
  </si>
  <si>
    <t>幼儿园：梅江幼儿园中小学：水晶小学、梅江中学大学：对外经济贸易职业技术学院商场： 大润发超市友谊商场、家世界超市、大润发超市、梅江蓝调街区、梅江新海湾医院：肿瘤医院邮局：梅江邮局体院北邮电局银行：天津银行、农业银行、建设银行工商银行、农业银行、建设银行 其他：梅江南国际俱乐部，梅江南领世郡高尔夫球会</t>
  </si>
  <si>
    <t>鑫瑞名苑</t>
  </si>
  <si>
    <t>小围堤道31号</t>
  </si>
  <si>
    <t>幼儿园：河西第四幼儿园中小学：湘江道小学、解放南路中学大学：外语学院商场：凯旋门商场医院：天津医院邮局：挂甲寺邮局银行：工商银行、农业银行、交通银行、招商银行、中国银行、商业银行</t>
  </si>
  <si>
    <t>湘江道与新围堤道交口</t>
  </si>
  <si>
    <t>幼儿园：河西第一幼儿园中小学：解放南路中学、解放南路小学、天津市第四十二中学大学：天津外语学院、天津财经学院商场：南楼华润万家超市医院：天津医院邮局：围堤道邮局银行：天津银行、农业银行、工商银行</t>
  </si>
  <si>
    <t>解放南路与琼州道交口</t>
  </si>
  <si>
    <t>幼儿园：河西第一幼儿园、河西第二幼儿园,中小学：闽侯路小学、台湾路中学、42中学、新华中学、海河中学、4中中学、二师附属小学、湘江道小学、东楼小学、大学：天津大学、外国语学院、医科大学、财经学院.商场：滨江购物中心、河西商场、中原百货、苏宁电器 凯旋门大厦、滨江购物中心、家乐超市 中原百货 津工超市 大方便利医院：河西医院、二附属医院、河西骨科医院、武警总医院。邮局：东楼邮局,邮政 利民道邮局银行：农业银行、建设银行、天津银行、招商银行、工商银行、 中国银行 交通银行</t>
  </si>
  <si>
    <t>幼儿园：河西第一幼儿园、河西第二幼儿园,中小学：闽侯路小学、台湾路中学、42中学、新华中学、海河中学、5中中学、二师附属小学、湘江道小学、东楼小学、大学：天津大学、外国语学院、医科大学、财经学院.商场：滨江购物中心、河西商场、中原百货、苏宁电器 凯旋门大厦、滨江购物中心、家乐超市 中原百货 津工超市 大方便利医院：河西医院、二附属医院、河西骨科医院、武警总医院。邮局：东楼邮局,邮政 利民道邮局银行：农业银行、建设银行、天津银行、招商银行、工商银行、 中国银行 交通银行</t>
  </si>
  <si>
    <t>新海大厦</t>
  </si>
  <si>
    <t>解放南路351号</t>
  </si>
  <si>
    <t>幼儿园：河西第八幼儿园中小学：土城小学、下瓦房中学大学：科技大学、财经学院商场：河西商场医院：天津医院邮局：围堤道邮局银行：农业银行</t>
  </si>
  <si>
    <t>盈海公寓</t>
  </si>
  <si>
    <t>下瓦房街</t>
  </si>
  <si>
    <t>幼儿园：河西一幼、河西少年宫中小学：闽侯路小学、上海道小学、新华中学、海河中学、第42中学大学：外语学院、财经学院、医科大学商场：凯旋门商场、滨江购物商场、家乐超市、南楼商场医院：天津医院、河西医院邮局：围堤道邮局银行：工商银行、天津银行、交通银行</t>
  </si>
  <si>
    <t>景观花园</t>
  </si>
  <si>
    <t>梅江道与九连山道交口</t>
  </si>
  <si>
    <t>幼儿园： 河西第一幼儿园、蓝水幼儿园、瑞江幼儿园中小学： 水晶小学、河西中心小学、梅江中学、翔宇学校、实验华冠中学 大学：对外经济贸易职业技术学院、老年人大学、电子信息学校商场：大润发超市、华润万家超市、兴业广场医院：肿瘤医院邮局：梅江邮局银行：工商银行、交通银行、招商银行、农业银行、建设银行、中国银行</t>
  </si>
  <si>
    <t>振财里</t>
  </si>
  <si>
    <t>学苑路与珠江道交口,天津财经大学地铁站旁</t>
  </si>
  <si>
    <t>幼儿园：河西第28幼儿园中小学：北京师范大学附属中学大学：财经学院、科技大学商场：易初莲花超市医院：第四医院邮局：微山路邮局银行：农业银行</t>
  </si>
  <si>
    <t>华夏国际公寓</t>
  </si>
  <si>
    <t>九龙路与浦口道交口</t>
  </si>
  <si>
    <t>幼儿园：天津市河西区第七幼儿园中小学：上海道小学大学：天津财经大学商场：凯旋门百货医院：公安医院邮局：谦德庄邮电所银行：天津银行、农业银行</t>
  </si>
  <si>
    <t>水映兰庭</t>
  </si>
  <si>
    <t>平山道西侧人民艺术剧院旁</t>
  </si>
  <si>
    <t>幼儿园：华夏未来、河西第十四幼儿园，天津市直属机关幼儿园中小学：天津师范大学附属小学、平山道小学、天津实验中学，师大附小大学：天津医科大学、天津师范大学、南开大学、天津大学，体育学院商场：华润万家，家世界超市，佳顺购物医院：天和医院、儿童医院、马场道卫生院、环湖医院、肿瘤医院邮局：佟楼邮局、体北邮局银行：农业银行、建设银行、工商银行、招商银行、交通银行其他：天津图书馆、天津博物馆、天津网球场</t>
  </si>
  <si>
    <t>友谊花园</t>
  </si>
  <si>
    <t>友谊路与黑牛城道交口处</t>
  </si>
  <si>
    <t>幼儿园：友谊路幼儿园中小学：友谊路小学、天津市第一0五中学大学：天津医学高等专科学校商场：家世界超市医院：第二附属医院邮局：友谊路邮局银行：交通银行、工商银行、中国银行</t>
  </si>
  <si>
    <t>蓝水园</t>
  </si>
  <si>
    <t>九华山路与珠江道交口</t>
  </si>
  <si>
    <t>幼儿园：梅江幼儿园中小学：河西小学、河西区中心小学、梅江中学 、水晶城小学大学：体育学院、对外经济贸易职业技术学院商场：河西商场、家乐超市、华润超市 大润发超市、易买得超市医院：梅江医院邮局：梅江邮局银行：中国银行、工商银行、农业银行梅江支行</t>
  </si>
  <si>
    <t>水岸公馆天涛园</t>
  </si>
  <si>
    <t>环岛西路与浯水道交口</t>
  </si>
  <si>
    <t>幼儿园：华夏未来博雅幼儿园、艾毅双语幼儿园中小学：南开翔宇、瑞金国际学校、水晶小学大学：对外经济贸易职业技术学院商场：牛城道华润万家超市、津工超市，易买得医院：坤如玛丽妇产医院银行：农业银行、建设银行</t>
  </si>
  <si>
    <t>水岸公馆商业街</t>
  </si>
  <si>
    <t>荣华小区</t>
  </si>
  <si>
    <t>九龙路与苏州道交口</t>
  </si>
  <si>
    <t>幼儿园：河西第四幼儿园中小学：第42中学、河西中学大学：天津外语学院、天津财经学院、天津医科大学商场：中原百货医院：骨科医院邮局：永安道邮局银行：农业银行、天津银行、交通银行</t>
  </si>
  <si>
    <t>天湾园</t>
  </si>
  <si>
    <t>外环线与友谊南路交口东北侧</t>
  </si>
  <si>
    <t>幼儿园：水晶幼儿园、梅江幼儿园，河西二幼中小学：南开翔宇学校、国际瑞金小学、河西中心小学、水晶小学大学：河西区老年大学梅江分校商场：家世界超市、友谊路家世界、易买得超市、华润万家超市医院：梅江医院、二附属医院、天津曹开庸中医院、圣安医院。安睦医院邮局：梅江邮局、解放南路邮局银行：工商银行、建设银行、中国银行、交通银行.中信银行</t>
  </si>
  <si>
    <t>纯真里</t>
  </si>
  <si>
    <t>黑牛城道和隆昌路交口</t>
  </si>
  <si>
    <t>幼儿园：河西第17幼儿园中小学：天津师范大学附中小学、第四中学大学：体育学院商场：曙光里外贸商品市场、家乐超市、华润万家超市医院：中医二附属医院、友谊路医院邮局：红光里邮局银行：农业银行、建设银行</t>
  </si>
  <si>
    <t>华义公寓</t>
  </si>
  <si>
    <t>隆昌路与琼州道交口</t>
  </si>
  <si>
    <t>幼儿园：河西四幼、河西区第八幼儿园中小学：新华中学分校、华育中学、河西区东楼小学、闽候路小学分校大学：外语学院、财经学院、医科大学、天津广播电视大学建筑工程分校商场：中原百货、津工超市隆昌路店、大方便利广东路店医院：骨科医院、河西区第四医院邮局：中国邮政厦门路邮政所、中国邮政广东路邮政所银行：招商银行、工商银行、农业银行</t>
  </si>
  <si>
    <t>第六田园（优仕家园）</t>
  </si>
  <si>
    <t>解放南路486增2号附近</t>
  </si>
  <si>
    <t>幼儿园：水晶幼儿园、瑞江幼儿园中小学：河西中心小学、梅江中学、天津实验华冠中学 、水晶小学、南开翔宇学校 大学：对外经济贸易学院商场：易买得超市、华润万家超市、珠江装饰城、苏宁电器医院：第二附属医院、第四医院、津好医院、天津曹开庸中医院、华夏医院 、圣安医院邮局：友谊路储蓄所银行：工商银行、交通银行、建设银行、浙商银行、农业银行、中国银行</t>
  </si>
  <si>
    <t>第六田园（优仕庭园）</t>
  </si>
  <si>
    <t>解放南路486增3号附近</t>
  </si>
  <si>
    <t>幼儿园：河西区第一幼儿园第六田园分园中小学：河西中心小学、梅江中学、天津实验华冠中学 、水晶小学、南开翔宇学校大学：天津商务职业学院、天津体育学院商场：田园商业广场医院：坤如玛丽妇产医院、和睦家医院邮局：中国邮政(珠江道邮电所)银行：农业银行、农村商业银行、中信银行、中国银行</t>
  </si>
  <si>
    <t>解放南路486增4号附近</t>
  </si>
  <si>
    <t>第六田园（优仕公寓）</t>
  </si>
  <si>
    <t>幼儿园：梅江幼儿园中小学：南开翔宇、瑞金国际学校、梅江小学、河西中心小学大学：对外经济贸易职业技术学院商场：家乐超市、友谊商厦、家世界购物广场、万顺家居城医院：天津医院、河西医院、天津医大第二附属医院邮局：解放南路邮局银行：工商银行、建设银行、农业银行</t>
  </si>
  <si>
    <t>天浦园别墅</t>
  </si>
  <si>
    <t>幼儿园：华夏未来博雅幼儿园、艾毅双语幼儿园中小学：南开翔宇、瑞金国际学校、水晶小学大学：对外经济贸易职业技术学院商场：黑牛城道华润万家超市、津工超市，易买得医院：坤如玛丽妇产医院银行：农业银行、建设银行</t>
  </si>
  <si>
    <t>天浦园高层</t>
  </si>
  <si>
    <t>梅江南国际俱乐部</t>
  </si>
  <si>
    <t>梅江环岛西路（大岛酒店旁）</t>
  </si>
  <si>
    <t>瑞江花园（兰苑）</t>
  </si>
  <si>
    <t>河西区大沽南路浯水道</t>
  </si>
  <si>
    <t>幼儿园：十六幼、梅江幼儿园中小学：天津市自立中学、梅江中学、河西中心小学 、东湖小学 带，联通宽带 大学：天津体育学院、对外经济贸易职业技术学院商场：友谊商场、大润发超市、华润万家超市、大方便利超市带，联通宽带海泰宽带，联通宽带医院：第二附属医院、环湖医院带，联通宽带海泰宽带，联通宽带 邮局：梅江邮局、芳竹花园邮局带，联通宽带海泰宽带，联通宽带银行：建设银行、工商银行、天津银行、交通银行</t>
  </si>
  <si>
    <t>白天鹅大厦</t>
  </si>
  <si>
    <t>台儿庄路与洞庭路交口</t>
  </si>
  <si>
    <t>幼儿园：河西第一幼儿园中小学：师大附小、42中学、土城小学大学：科技大学、财经学院、现代职业技术学院、工程师范学院商场：中原百货、河西商场医院：天津医院邮局：围堤道邮局银行：招商银行、建设银行、工商银行、交通银行</t>
  </si>
  <si>
    <t>幼儿园：河西第一幼儿园中小学：师大附小、43中学、土城小学大学：科技大学、财经学院、现代职业技术学院、工程师范学院商场：中原百货、河西商场医院：天津医院邮局：围堤道邮局银行：招商银行、建设银行、工商银行、交通银行</t>
  </si>
  <si>
    <t>梅江中心大厦</t>
  </si>
  <si>
    <t>友谊南路东侧(天津梅江会展中心对面)</t>
  </si>
  <si>
    <t>梅江中心大厦（天汐）</t>
  </si>
  <si>
    <t>华昌大厦</t>
  </si>
  <si>
    <t>环湖中道与环湖中路交口</t>
  </si>
  <si>
    <t>幼儿园：河西18幼儿园中小学：滨湖小学 滨湖中学 环湖中学大学：体育学院商场：华润万家超市医院：环湖医院 肿瘤医院邮局：环湖中路邮局银行：交通银行 建设银行 中国银行 农业银行</t>
  </si>
  <si>
    <t>麦收国际广场</t>
  </si>
  <si>
    <t>大沽南路与爱国道交口</t>
  </si>
  <si>
    <t>幼儿园：河西区第一幼儿园中小学：上海道小学、新华中学、海河中学、闽侯路小学、天津市第四十二中学大学：天津外语学院、天津财经学院、天津师范大学商场：凯旋门大厦、滨江购物中心、家世界超市、家乐南楼店、苏宁电器医院：河西骨科医院、公安医院、河西医院、天津医院、儿童医院、滨海医院邮局：南楼邮局银行：农业银行、建设银行、工商银行、商业银行</t>
  </si>
  <si>
    <t>复兴门家园</t>
  </si>
  <si>
    <t>大沽南路与复兴河交汇处</t>
  </si>
  <si>
    <t>幼儿园：河西第22幼儿园中小学：第13中学、陵水道小学、微山路中学、枫林中学大学：科技大学、财经学院、现代职业技术学院、工程师范学院商场：易初莲花购物中心医院：柳林医院、第四医院、华夏医院邮局：中国邮政太湖路邮电所银行：建设银行、工商银行、交通银行、招商银行其他：大沽南路商业街、柳林公园</t>
  </si>
  <si>
    <t>环湖西里</t>
  </si>
  <si>
    <t>卫津南路与环湖南道交口</t>
  </si>
  <si>
    <t>幼儿园：河西第18幼儿园中小学：中山小学、环湖中学大学：体育学院商场：时代奥城美美百货医院：肿瘤医院邮局：环湖中路邮局银行：农业银行其他：易买得、金逸影城</t>
  </si>
  <si>
    <t>清秀园</t>
  </si>
  <si>
    <t>黑牛城道与柳江路交口南侧300米</t>
  </si>
  <si>
    <t>幼儿园：河西第18幼儿园中小学：河西区中心小学大学：对外经济贸易职业技术学院商场：茶叶城、华矩百货医院：肿瘤医院邮局：黑牛城道邮电局银行：农业银行、建设银行、工商银行其他：先达酒店、银河广场</t>
  </si>
  <si>
    <t>中豪世纪花园</t>
  </si>
  <si>
    <t>围堤道118号</t>
  </si>
  <si>
    <t>幼儿园：河西区少年宫中小学：天津市第四中学、天津师范大学第二附属小学、上海道小学、天津市卓群中学大学：天津外语学院、天津财经学院、天津医科大学商场：友谊商场、家气超市、南楼商场医院：爱齿口腔医院、儿童医院、乐园医院邮局：东楼邮局银行：招商银行天津分行办公大楼、渤海银行(围堤道支行)、交通银行(中环支行)、平安银行(中环支行)、河北银行小企业金融服务中心天津分中心、中国银行(天津爱国道支行)、天津银行(围堤道支行)</t>
  </si>
  <si>
    <t>半岛蓝湾天睐园</t>
  </si>
  <si>
    <t>友谊南路于环岛北路交口</t>
  </si>
  <si>
    <t>幼儿园：水晶城幼儿园中小学：南开翔宇学校、河西区水晶小学大学：天津对外经济贸易职业学院、天津工程师范学院、天津科技大学商场：家乐超市、新奥购物商场、茶叶城医院：第四医院、二附属医院、河西医院邮局：梅江邮局银行：农业银行、建设银行、工商银行</t>
  </si>
  <si>
    <t>龙博花园</t>
  </si>
  <si>
    <t>泗水道与学苑路交口东南角</t>
  </si>
  <si>
    <t>幼儿园：河西第29幼儿园中小学：三水道小学、微山路中学、枫林路中学、华江里小学大学：天津财经大学、天津科技大学商场：人人乐购物广场医院：第四医院邮局：中国邮政(学苑路邮电所)银行：中国建设银行(泗水道储蓄所)</t>
  </si>
  <si>
    <t>汇文名邸</t>
  </si>
  <si>
    <t>小围堤道与解放南路交口</t>
  </si>
  <si>
    <t>幼儿园：河西第一幼儿园、河西第十四幼儿园中小学：海河中学、河西中心小学、上海道小学、华夏未来艺术学校、天津师范大学第二附属小学大学：河西老年大学商场：国美电器、南楼商场医院：天津医院、二附属医院、滨海医院邮局：中国邮政龙都花园邮电所、中国邮政巨福熙园邮电所银行：农业银行、建设银行、工商银行</t>
  </si>
  <si>
    <t>玉水园</t>
  </si>
  <si>
    <t>友谊南路与郁江道交口西南角</t>
  </si>
  <si>
    <t>幼儿园：友谊路幼儿园、梅江幼儿园、第16幼儿园中小学：天津市梅江中学、河西区中心小学大学：天津医学高等专科学校、天津工程师范学院、天津科技大学商场：新奥购物、华矩百货、海麦士、易买得、华润万家医院：津好医院、圣安医院邮局：梅江邮局银行：工商银行、农业银行、交通银行、中国银行、渤海银行、民生银行、华夏银行、招商银行、建设银行、农商银行、兴业银行</t>
  </si>
  <si>
    <t>名仕达花园</t>
  </si>
  <si>
    <t>幼儿园：河西第一幼儿园中小学：闽侯路小学、上海道小学、河西小学、中心小学、台湾路小学、海河中学、第四中学、新华中学、北师大附中大学：外语学院、财经学院、医科大学商场：华润万家 易买得超市医院：天津医院、天津河西医院、河西口腔医院、医大二附属医院、儿童医院、医大三附属医院、河西骨科医院、河西妇产科医院邮局：利民道东楼邮局，解放南路名仕达底商有邮局银行：工商银行、建设银行、农业银行、商业银行、交通银行</t>
  </si>
  <si>
    <t>宝钢北方大厦</t>
  </si>
  <si>
    <t>围堤道100号</t>
  </si>
  <si>
    <t>景隆大厦</t>
  </si>
  <si>
    <t>幼儿园：河西第一幼儿园、大眼睛幼儿园中小学：四十二中学、四十一中、上海道小学、闽侯路小学、马场道小学大学：外国语学院、天津医科大学、天津财经大学商场：世纪联华、乐购超市医院：河西医院、东方医院邮局：东楼邮局银行：招商银行、农业银行、兴业银行、工商银行、哈尔滨银行</t>
  </si>
  <si>
    <t>澳光大厦</t>
  </si>
  <si>
    <t>幼儿园：河西第四幼儿园中小学：天津市第四十二中学大学：天津外语学院、天津财经学院商场：南楼华润万家超市医院：骨科医院邮局：利民道邮局银行：农业银行、工商银行</t>
  </si>
  <si>
    <t>南开区</t>
  </si>
  <si>
    <t>奥林匹克村</t>
  </si>
  <si>
    <t>黑牛城道与凌宾路交口</t>
  </si>
  <si>
    <t>幼儿园：新未来幼儿园、天津师范大学幼儿园中小学：天津市南开区水上小学、益中学校、广大小学大学：天津市老年人综合大学、天津市房地产管理局职工大学商场：时代奥城、鑫丰商场医院：天津和惠康口腔医疗中心、天津市宾水医院邮局：天津市邮政局李七庄邮政储蓄所银行：天津农村合作银行卫津南路分理处、渤海银行</t>
  </si>
  <si>
    <t>新城市花园</t>
  </si>
  <si>
    <t>宾水西道与凌宾路交口</t>
  </si>
  <si>
    <t>幼儿园：天津师范大学幼儿园、南开大学幼儿园、宁发实验幼儿园、南开第一幼儿园中小学：国际小学、实验中学大学：天津理工大学、天津广播电视大学商场：南开区大鹏超市、华润万家超市医院：河西医院邮局：时代奥城邮电所、南开大学邮电所银行：农业银行、建设银行其他：水上公园、体育中心</t>
  </si>
  <si>
    <t>奥翔园</t>
  </si>
  <si>
    <t>黑牛城道与卫津南路交口</t>
  </si>
  <si>
    <t>幼儿园：河西26幼,河西十七幼儿园、天津市六一保育院、花兰国际幼稚园、天津市宁发实验幼儿园中小学：水上小学，滨湖小学，师大附小，体院大学：天津市老年人综合大学、天津市房地产管理局职工大学、南开大学精细化学实验室、天津理工大学商场：纪庄子购物中心,时代奥城、天高国际商贸、鑫丰商场、蕃麦士农夫市场、滨海电器装饰五金商场医院：464空军医院、宾水医院、肿瘤医院邮局：李七庄邮局银行：农行、商业银行、工行</t>
  </si>
  <si>
    <t>水榭花园</t>
  </si>
  <si>
    <t>水上公园北道与庆丰路交口</t>
  </si>
  <si>
    <t>幼儿园：国际村幼儿园,河西十七幼儿园、天津市六一保育院、花兰国际幼稚园、天津市宁发实验幼儿园中小学：天津市南开区水上小学、益中学校、广大小学、天津克瑞思小学、五七中学、滨湖中学大学：天津市老年人综合大学、天津市房地产管理局职工大学、南开大学精细化学实验室、天津理工大学商场：紫金山路家世界、时代奥城麦购等,时代奥城、天高国际商贸、鑫丰商场、蕃麦士农夫市场、滨海电器装饰五金商场医院：一中心、天津肿瘤专科医院、天津和惠康口腔医疗中心、天津市宾水医院、天津中联医院、滨湖中医医院、天津市脑系科中心医院邮局：八里台邮局银行：天津农村合作银行卫津南路分理处、中国建设银行、渤海银行、中国信合奥城分理处24小时自助银行、中国农业银行卫津南路支行</t>
  </si>
  <si>
    <t>上谷商业街</t>
  </si>
  <si>
    <t>水上北路与天塔道交口</t>
  </si>
  <si>
    <t>八里台文化广场</t>
  </si>
  <si>
    <t>卫津南路与复康路交口（subway旁)</t>
  </si>
  <si>
    <t>卫津南路与复康路交口(桥下）</t>
  </si>
  <si>
    <t>京燕大厦</t>
  </si>
  <si>
    <t>卫津南路与复康路交口（八里台文化广场海河剧院旁）</t>
  </si>
  <si>
    <t>幼儿园：天津师范大学幼儿园、南开大学幼儿园、宁发实验幼儿园、南开第一幼儿园中小学：实验中学、天骄中学、天津电视中学、益中学校、水上小学、天津师范大学附属小学大学：天津理工大学、天津广播电视大学、天津师范大学、天津医科大学、天津大学、南开大学、天津中德职业技术学校商场：南开区大鹏超市、华润万家超市、胜达超市、津工超市医院：天津市中西医结合慢性病专科医院、水上村医院、天津市第一中心医院邮局：时代奥城邮电所、南开大学邮电所银行：中国银行天津晋宁道支行、中国建设银行天津王顶堤支行</t>
  </si>
  <si>
    <t>凯祥花园</t>
  </si>
  <si>
    <t>长实道与水上公园西路交口</t>
  </si>
  <si>
    <t>幼儿园：天津师范大学幼儿园、南开大学幼儿园、宁发实验幼儿园、南开第一幼儿园中小学：天骄中学、天津中德职业技术学校、天津电视中学、益中学校、水上小学、天津师范大学附属小学大学：天津广播电视大学、天津理工大学商场：时代奥城、八里台新文化广场、新品百货、南苑商场医院：天津市中西医结合慢性病专科医院、水上村医院、天津市第一中心医院邮局：时代奥城邮电所、南开大学邮电所银行：天津商业银行、中国农业银行王顶堤支行</t>
  </si>
  <si>
    <t>立达公寓</t>
  </si>
  <si>
    <t>卫津南路与云际道交口</t>
  </si>
  <si>
    <t>幼儿园：花兰国际幼稚园中小学：水上小学大学：天津大学、南开大学、师范大学商场：奥城商业广场医院：环湖医院邮局：体院北路邮电支局银行：中国农业银行、中国建设银行</t>
  </si>
  <si>
    <t>城南家园</t>
  </si>
  <si>
    <t>南开三马路与南马路交口</t>
  </si>
  <si>
    <t>幼儿园：南开区西南角幼儿园、三八幼儿园中小学：南开区鼓楼西小学、天津市南开区鸿源里小学大学：南开区职工大学商场：新安购物广场、百盛商场、乐购超市、家乐福超市、沃尔玛超市、大荣超市、津工超市、大中电器、欧倍德、天津商场、金盛时代购物广场医院：西南角医院邮局：中国邮政二马路邮电所银行：工商银行、交通银行其他：南开公园、翔宇公园</t>
  </si>
  <si>
    <t>天香水畔花园</t>
  </si>
  <si>
    <t>黄河道与青年路交（南开区新闻中心楼下）</t>
  </si>
  <si>
    <t>幼儿园：南开第四幼儿园、南开第五幼儿园中小学：五马路小学、二十五中学大学：南开大学商场：人人乐超市南开店、华润万家超市医院：南开中医院、华山医院邮局：孤山路邮电所、瑞德里邮政所、盛达园邮政所银行：中国工商银行天津市南开支行西广开分理处、中国农业银行天津海河支行、中国民生银行南开支行</t>
  </si>
  <si>
    <t>宝龙湾家园</t>
  </si>
  <si>
    <t>广开四马路与西关大街交口东南侧</t>
  </si>
  <si>
    <t>幼儿园：南开五幼中小学：五马路小学、南开中学、50中学大学：天津理工大学夜大学分部商场：新世界百货、百盛购物、天津商场医院：南开医院、南开中医院、黄河道医院邮局：黄河道邮局银行：工商银行、农业银行、天津银行、交通银行、招商银行、建设银行其他：国美电器、苏宁电器、米兰超市</t>
  </si>
  <si>
    <t>麦迪逊广场</t>
  </si>
  <si>
    <t>迎水道与梅苑路交口</t>
  </si>
  <si>
    <t>幼儿园：双语幼儿园、五彩路幼儿园中小学：天津中学、模范小学、博翰小学大学：天津市广播电视大学、天津理工大学商场：玖星礼品、华美商场、澄江百货商场、物美生活广场、人人乐购物广场医院：华苑医院、天津市第一中心医院、天津广康医院、天津协和医院邮局：科贸街邮政储蓄所银行：工商银行、农业银行、商业银行</t>
  </si>
  <si>
    <t>日华里</t>
  </si>
  <si>
    <t>迎水道与华苑路交口</t>
  </si>
  <si>
    <t>幼儿园：南开区第二幼儿园、居华里幼儿园、南开区第三十六幼儿园、天津南开区第二十八幼儿园、天津市南开区第十九幼儿园、五彩路幼儿园中小学：天津中学、南开实验小学大学：天津理工大学、南开大学国际商学院、天津工业大学新校区商场：华苑百货商厦、鑫丰商城、鑫茂购物中心华苑店、人人乐购物广场、华苑百货商厦、康达时尚广场、物美购物广场医院：华苑医院、天津市一中心皮肤病医院、南开区六合医院邮局：中国邮政华苑邮电支局银行：中国银行信美道分理处、中国建设银行久华里储蓄所、天津城市商业银行、交通银行莹华里支行</t>
  </si>
  <si>
    <t>馨达园</t>
  </si>
  <si>
    <t>白堤路与航海道交口</t>
  </si>
  <si>
    <t>幼儿园：爱华智力开发宝育院、南开区第一幼儿园、三八幼儿园、天津市南开区第三十六幼儿园中小学：南开小学、天津市南开区卧龙里小学、南开区第一零九中学、天津第四十三中学大学：天津中医药大学(玉泉路)、天津大学网络教育学院、天津大学电教中心商场：人人乐购物广场、家乐福超市、赛博数码广场、百脑汇购物广场医院：天津中医药大学第一附属医院、天津广康医院、天津南开大学医院邮局：科贸街邮政储蓄所银行：深圳发展银行、中国银行天津晋宁道支行、招商银行</t>
  </si>
  <si>
    <t>馨名园</t>
  </si>
  <si>
    <t>白堤路与航星道交口</t>
  </si>
  <si>
    <t>幼儿园：爱华智力开发宝育院、南开区第一幼儿园、三八幼儿园、天津市南开区第三十六幼儿园中小学：南开小学、天津市南开区卧龙里小学、南开区第一零九中学大学：天津中医药大学(玉泉路)、天津大学网络教育学院、天津大学电教中心商场：人人乐购物广场、家乐福超市、赛博数码广场、百脑汇购物广场医院：天津中医药大学第一附属医院、天津广康医院、天津南开大学医院邮局：科贸街邮政储蓄所银行：深圳发展银行、中国银行天津晋宁道支行、招商银行</t>
  </si>
  <si>
    <t>新都大厦</t>
  </si>
  <si>
    <t>南开区卫津路与万德庄大街交口南行</t>
  </si>
  <si>
    <t>幼儿园：南开区第六幼儿园、天津市和平区体育馆街六一幼儿园、三八幼儿园中小学：天津市外语师范高级中学、南开小学、育红中学、天津市兴华中学大学：天津大学电教中心、天津大学网络教育学院 (西湖村大街)商场：天津大学百货商店、国际商场、吉利花园商场医院：天津市眼科医院、天津医科大学总医院邮局：中国邮政昆明路邮电所银行：天津银行万德庄支行 工商银行 北京银行 建设银行</t>
  </si>
  <si>
    <t>书香园</t>
  </si>
  <si>
    <t>万德庄南北街</t>
  </si>
  <si>
    <t>幼儿园：南开区第六幼儿园、天津市和平区体育馆街六一幼儿园、三八幼儿园中小学：天津市外语师范高级中学、南开小学、育红中学、天津市兴华中学大学：天津师范大学高职学院、天津大学电教中心、天津大学网络教育学院 (西湖村大街)商场：海光寺家乐福医院：天津市眼科医院、天津医科大学总医院邮局：中国邮政昆明路邮电所银行：中国民生银行(海光寺支行)、中国工商银行(万德庄大街支行)、招商银行(万德庄大街支行)</t>
  </si>
  <si>
    <t>堂中堂(盛津园）</t>
  </si>
  <si>
    <t>城厢西路与南城交口东北侧</t>
  </si>
  <si>
    <t>别墅、商业</t>
  </si>
  <si>
    <t>幼儿园：华谊幼儿园、南开区第六幼儿园、天津市南开区第十三幼儿园中小学：中营小学、铃铛阁中学、回民中学、南开中学、第二南开中学、五十中学、长征中学、民族中学、复兴中学等大学：南开大学商场：新安购物广场、百盛商场、乐购超市、家乐福超市、沃尔玛超市、大荣超市、津工超市、大中电器、欧倍德医院：天津市第二中心医院、南开中医院、民族医院、红桥妇幼保健所、铃铛阁医院、长征医院邮局：芥园道邮局银行：中国农业银行大胡同支行、中国工商银行金钟桥分理处、中国银行南开支行河北大街分理处、中国工商银行金钟桥分理处ATM取款机 (天津都行商城西)</t>
  </si>
  <si>
    <t>荣庆园</t>
  </si>
  <si>
    <t>荣业大街与清河大街交口</t>
  </si>
  <si>
    <t>幼儿园：山东路幼儿园、承德道幼儿园、南开区第六幼儿园、小小世界幼儿园中小学：第二南开中学、和平中心小学、鞍山道小学大学：和平区老年大学、天津工业大学继续教育学院、北方交通大学成人教育学院天津函授站商场：新安购物、家乐福超市、沃尔玛超市、和平金街商业区、铜锣湾商业广场医院：医科大学总医院、天津市眼科医院、272医院、南开医院邮局：中国邮政储蓄多伦道储蓄所银行：中国工商银行多伦道支行、华夏银行和平支行、天津银行甘肃路分理处、天津银行恺丰支行</t>
  </si>
  <si>
    <t>龙亭家园</t>
  </si>
  <si>
    <t>鼓楼城厢东路与北马路交口</t>
  </si>
  <si>
    <t>幼儿园：华谊幼儿园、南开区第六幼儿园、天津市南开区第十三幼儿园中小学：中营小学、三十一中学、回民中学、南开中学、第二南开中学、五十中学商场：大胡同商业街、新安购物广场医院：天津市第二中心医院、南开中医院、民族医院、红桥妇幼、铃铛阁医院、长征医院邮局：中国邮政储蓄银行：建设银行、工商银行、农业银行、交通银行、招商银行、中国银行、商业银行</t>
  </si>
  <si>
    <t>尚佳馨苑</t>
  </si>
  <si>
    <t>北马路与城厢西路交口</t>
  </si>
  <si>
    <t>幼儿园：富力城幼儿园、南开区第六幼儿园、南开区第五幼儿园、南开区第四幼儿园、六合幼儿园中小学：中营小学、崇化中学、南开中学、第二南开中学、天津市第三十一中学、铃铛阁中学、回民中学、天津市第五十中学大学：天津市南开区职工大学商场：天津商场、远东百货、滨江百货、新安购物广场医院：天津市人民医院、天津都市医院、天津市民族医院、天津市中医药研究院附属医院邮局：盛达园邮政所、瑞德里邮政所银行：工商银行、建设银行、中国银行、民生银行、招商银行、光大银行</t>
  </si>
  <si>
    <t>邮电公寓</t>
  </si>
  <si>
    <t>二马路与南马路交口</t>
  </si>
  <si>
    <t>幼儿园：南开区第六幼儿园、南开区第五幼儿园、山东路幼儿园中小学：津源中学、育红中学、天津市兴华中学、天津市汇文中学、南开小学、群星小学、东方小学大学：天津中医药大学商场：天津商场、家乐福南开店、津工超市(南开二马路)医院：天津市眼科医院、天津都市医院、南开区理疗专科医院邮局：新文化花园邮电所、天荣公寓邮电所，南开二马路邮电局，南开三马路邮电局银行：中国民生银行、广东发展银行(南马路支行)</t>
  </si>
  <si>
    <t>翡翠楼</t>
  </si>
  <si>
    <t>通北路与东马路交口附近</t>
  </si>
  <si>
    <t>玉皇阁大车场</t>
  </si>
  <si>
    <t>北方美博城(格林豪泰酒店)</t>
  </si>
  <si>
    <t>古玩城停车场</t>
  </si>
  <si>
    <t>官银号</t>
  </si>
  <si>
    <t>广泽名轩</t>
  </si>
  <si>
    <t>广开四马路与广开中街交口</t>
  </si>
  <si>
    <t>幼儿园：南开区第五幼儿园、F.B未来宝贝中小学：西营门外小学、天津广开中学、天津市五十中学大学：天津市广播电视大学南开分校商场：天津商场、国美电器黄河道店医院：南开中医院、天津宠物医院邮局：瑞德里邮电支局银行：天津银行兴南支行、农业银行、中国银行</t>
  </si>
  <si>
    <t>绮华里</t>
  </si>
  <si>
    <t xml:space="preserve"> 华苑路10号附近</t>
  </si>
  <si>
    <t>幼儿园：博翰幼儿园、久华里幼儿园、绮华里幼儿园 长华里幼儿园中小学：天津中学、南开实验小学、模范小学、天津博翰小学、南开实验中学大学：天津理工大学、南开大学国际商学院、天津工业大学新校区、天津师范大学商场：人人乐超市、鑫茂购物广场 佳顺自选超市 医院：华苑医院、天津一中心医院邮局：雅士道邮局银行：中国银行信美道分理处、中国建设银行久华里储蓄所、天津城市商业银行、交通银行莹华里支行 中国光大银行 中国兴业银行</t>
  </si>
  <si>
    <t>华苑路停车场</t>
  </si>
  <si>
    <t>华苑东路停车场</t>
  </si>
  <si>
    <t>王府壹号</t>
  </si>
  <si>
    <t>南开区白堤路庄王府西侧</t>
  </si>
  <si>
    <t>幼儿园：南开第四幼儿园中小学：南开小学、二十五中学、南开中学、43中学（南开大学附属中学）、109中学（天津大学附属中学）大学：南开大学、天津大学、天津中医药大学商场：鞍山道商圈、白堤路商圈、海光寺商圈医院：三潭医院、保康医院、南丰桥医院，大到三级甲等医院：天津中医药大学第一附属医院、传染病医院、天津医科大学总医院、天津中心妇产科医院、南开医院，南开区口腔医院、怡泰医院、华山医院、肛泰肛肠医院、欧菲整形等邮局：白堤路邮局银行：工商银行、农业银行、建设银行、中国银行 、光大银行、招商银行等</t>
  </si>
  <si>
    <t>紫来花园</t>
  </si>
  <si>
    <t>双峰道</t>
  </si>
  <si>
    <t>幼儿园：三八幼儿园中小学：二十五中学、南开中心小学大学：南开大学、天津大学、南开大学网络教育学院、国际外国语学院商场：海光寺家乐福、津工超市、华润万家、好收成购物广场医院：保康医院、医大附属医院、总医院邮局：双峰道邮局银行：天津银行、工商银行万德庄支行、建设银行、北京银行、中国银行</t>
  </si>
  <si>
    <t>水轩大厦</t>
  </si>
  <si>
    <t>水上大馆育梁路9号</t>
  </si>
  <si>
    <t>幼儿园：百花幼儿园、南开大学幼儿园、天津第一幼儿园、河西区第十六幼儿园中小学：天津第九中学、天津星座中学、天津惠明中学、天津师范大学附属小学、平山道小学、南开大学附属小学大学：天津大学、南开大学、天津师范大学商场：八里台新文化广场、土产百货、华润万家便利超市医院：天津南开大学医院、水上村医院、南开区体育中心医院、南开区学府医院八里台社区卫生服务站邮局：八里台邮电所银行：中国建设银行天津分行河西支行平山道储蓄所、中国交通银行(南开大学支行)、中国工商银行(卫津路支行)</t>
  </si>
  <si>
    <t>风荷东园</t>
  </si>
  <si>
    <t>白堤路家乐福旁</t>
  </si>
  <si>
    <t>幼儿园：南开区第六幼儿园、东方爱婴婴幼儿早期教育中心、天津市南开区第三十六幼儿园、天津市南开区第十三幼儿园、六合幼儿园中小学：五马路小学、五马路小学、天津市中营小学、天津市第三十一中学、天津市兴华中学、南开小学、天津市复兴中学大学：南开大学商场：兴龙商场、天津商场、水牛城名品折扣店、滨江百货商场、津工超市、德隆超市医院：天津市人民医院、天津市眼科医院、天津医科大学总医院、天津都市医院邮局：黄河道邮政所银行：中国农业银行天津海河支行、中国工商银行天津市南开支行西广开分理处、天津银行融源支行</t>
  </si>
  <si>
    <t>竹华里</t>
  </si>
  <si>
    <t>宾水西道与华苑路交口</t>
  </si>
  <si>
    <t>幼儿园：云华里幼儿园、居华里幼儿园、安华里幼儿园中小学：天津中学、南开试验小学、南开模范小学、博翰小学大学：天津理工大学、天津师范大学、天津工业大学商场：鑫茂购物中心、人人乐超市、物美超市医院：华苑医院、体育中心医院 邮局：华苑邮局银行：天津银行、工商银行、农业银行、建设银行、邮政银行</t>
  </si>
  <si>
    <t>竹华里停车场</t>
  </si>
  <si>
    <t>车场</t>
  </si>
  <si>
    <t>云华里</t>
  </si>
  <si>
    <t>幼儿园：南开区第二幼儿园、居华里幼儿园、南开区第三十六幼儿园、天津南开区第二十八幼儿园、天津市南开区第十九幼儿园中小学：天津市博瀚小学、天津中学、南开实验学校碧华里小学部、天津市模范小学、天津市津源中学大学：天津理工大学、南开大学国际商学院、天津工业大学新校区商场：华苑百货商厦、鑫丰商城、鑫茂购物中心华苑店、人人乐购物广场、华苑百货商厦、康达时尚广场医院：华苑医院、天津市一中心皮肤病医院、南开区六合医院邮局：中国邮政华苑邮电支局银行：中国银行信美道分理处、中国建设银行久华里储蓄所、天津城市商业银行、交通银行莹华里支行</t>
  </si>
  <si>
    <t>长华里</t>
  </si>
  <si>
    <t>南开区华苑居住区</t>
  </si>
  <si>
    <t>幼儿园：南开实验幼儿园、居华里幼儿园中小学：天津市博瀚小学、天津中学、南开实验学校碧华里小学部、天津市模范小学、天津市津源中学、天津市实验中学大学：天津理工大学、南开大学国际商学院、天津工业大学新校区商场：鑫茂物美中心华苑店、人人乐购物广场、康达时尚广场医院：华苑医院、天津一中心医院邮局：华苑邮局银行：中国银行信美道分理处、中国建设银行久华里储蓄所、天津城市商业银行、交通银行莹华里支行、天津银行莹华里支行、农业银行</t>
  </si>
  <si>
    <t>万豪大厦</t>
  </si>
  <si>
    <t>红旗南路宾水道桥底</t>
  </si>
  <si>
    <t>万豪大厦车场</t>
  </si>
  <si>
    <t>万兆桂荷园</t>
  </si>
  <si>
    <t>天拖北道与红旗路交口附近</t>
  </si>
  <si>
    <t>幼儿园：天津师范大学幼儿园、爱华智力开发宝育院、南开区第一幼儿园中小学：五马路小学、天大附属小学、南大附属小学、南开中学、109中学、43中学大学：天津大学、南开大学、天津中医药大学商场：家世界大型综合超市、家居装饰建材中心、家乐福大型综合超市、塞博数码、国美电器医院：中医药大学第一附属医院、传染病医院邮局：中国邮政花港里邮政所、天大邮政储蓄所银行：建设银行、工商银行、农业银行</t>
  </si>
  <si>
    <t>幼儿园：天津师范大学幼儿园、爱华智力开发宝育院、南开区第一幼儿园中小学：五马路小学、天大附属小学、南大附属小学、南开中学、109中学、45中学大学：天津大学、南开大学、天津中医药大学商场：家世界大型综合超市、家居装饰建材中心、家乐福大型综合超市、塞博数码、国美电器医院：中医药大学第一附属医院、传染病医院邮局：中国邮政花港里邮政所、天大邮政储蓄所银行：建设银行、工商银行、农业银行</t>
  </si>
  <si>
    <t>幼儿园：天津师范大学幼儿园、爱华智力开发宝育院、南开区第一幼儿园中小学：五马路小学、天大附属小学、南大附属小学、南开中学、109中学、46中学大学：天津大学、南开大学、天津中医药大学商场：家世界大型综合超市、家居装饰建材中心、家乐福大型综合超市、塞博数码、国美电器医院：中医药大学第一附属医院、传染病医院邮局：中国邮政花港里邮政所、天大邮政储蓄所银行：建设银行、工商银行、农业银行</t>
  </si>
  <si>
    <t>台北花园</t>
  </si>
  <si>
    <t>黄河道与广开三马路交口</t>
  </si>
  <si>
    <t>幼儿园：南开第五幼儿园中小学：南开中学、南锋中学、天津第五十中学、天津第二十五中学、天津五马路小学、天津中营小学、天津南开中心小学大学：天津师范大学、天津中医药大学、天津大学 、南开大学商场：津工超市、华润超市医院：南开中医院、友好医院邮局：瑞德里邮电支局银行：天津银行、工商银行、建设银行、渤海银行、北京银行、民生银行、农业银行 、交通银行、浦发银行</t>
  </si>
  <si>
    <t>美丽心殿</t>
  </si>
  <si>
    <t>龙川路2号,红旗路与保山道交口</t>
  </si>
  <si>
    <t>幼儿园：天津市拖拉机制造厂幼儿园、第十九保育院中小学：天津市华夏学校、南开区澄江路小学、天津市第九十四中学、南开务实中学、天津市第六十三中学、慧祥职专、欧亚数控技术学院、大学：天津大学、南开大学、天津广播电视大学商场：南开家乐福超市、南开人人乐购物、南开区华润万家超市、医院：一中心医院、王顶堤卫生院、天津肛泰肛肠医院邮局：红旗路邮电支局银行：深圳发展银行、中国农业银行、中国建设银行、中国交通银行、兴业银行、中国农业银行、招商银行、中国工商银行、</t>
  </si>
  <si>
    <t>东北角艺术公寓</t>
  </si>
  <si>
    <t>东马路与北马路交口处</t>
  </si>
  <si>
    <t>幼儿园：伊顿国际双语幼儿园，南开六幼中小学：中营小学、南开中学、三十一中大学：南开大学商场：物美大卖场、家乐福超市、新安百货、远东百货医院：长征医院、二中心医院、眼科医院邮局：壹街区邮电支局银行：工商银行、交通银行、中国银行、建设银行、招商银行、农业银行</t>
  </si>
  <si>
    <t>博泰名居（律师大厦）</t>
  </si>
  <si>
    <t>南门外大街与三马路交口</t>
  </si>
  <si>
    <t>幼儿园：南开区第六幼儿园、东方爱婴婴幼儿早期教育中心、南开区第五幼儿园中小学：南开中学、翔宇中学、五马路小学大学：天津大学电教中心、天津中医药大学商场：南市食品街、新世界购物、东北角购物中心,南市食品街、新世界购物、东北角购物中心、新一佳购物广场、水牛城、新安购物广场医院：天津都市医院、南开区理疗专科医院、天津市南开医院邮局：新文化花园邮电所银行：农行、建行,天津银行万华支行、中国农业银行天津海河支行、天津市商业银行宝利支行、中国工商银行天津市南开支行西广开分理处</t>
  </si>
  <si>
    <t>星座园</t>
  </si>
  <si>
    <t>广开中街109号</t>
  </si>
  <si>
    <t>幼儿园：南开区第五幼儿园中小学：南开区五马路小学大学：南开区职工大学商场：国美电器黄河道店、天津商场医院：南开中医院、天津医科大学第三医院三部邮局：瑞德里邮电支局银行：农业银行、建设银行</t>
  </si>
  <si>
    <t>水乡花园</t>
  </si>
  <si>
    <t>水天路与宾水西道交口</t>
  </si>
  <si>
    <t>幼儿园：天津师范大学幼儿园、南开大学幼儿园、宁发实验幼儿园、南开第一幼儿园中小学：天骄中学、天津电视中学、益中学校、水上小学、天津师范大学附属小学大学：天津广播电视大学、天津理工大学商场：八里台新文化广场、新品百货、南苑商场医院：天津市中西医结合慢性病专科医院、水上村医院、天津市第一中心医院邮局：时代奥城邮电所、南开大学邮电所银行：天津商业银行、中国农业银行王顶堤支行</t>
  </si>
  <si>
    <t>摩登天空</t>
  </si>
  <si>
    <t>二马路与二纬路交口</t>
  </si>
  <si>
    <t>幼儿园：南开区第六幼儿园、南开区第五幼儿园、山东路幼儿园中小学：育红中学、天津市兴华中学、天津市汇文中学、南开小学、群星小学、东方小学、南开中学大学：天津中医药大学商场：天津商场、家乐福南开店、津工超市(南开二马路) 大悦城、 人人乐地下超市医院：天津市眼科医院、天津都市医院、南开区理疗专科医院、南开医院邮局：新文化花园邮电所、天荣公寓邮电所，南开二马路邮电局，南开三马路邮电局银行：天津银行恺丰支行、中国农业银行天津海河支行、中国工商银行天津市南开支行西广开分理处，天津农业银行，中国建设银行</t>
  </si>
  <si>
    <t>万德花园</t>
  </si>
  <si>
    <t>南京路与卫津路交口</t>
  </si>
  <si>
    <t>幼儿园：南开区第六幼儿园、三八幼儿园、南开区万德庄幼儿园中小学：和平中心小学、鞍山道小学、万金道小学、耀华中学大学：天津师范大学学前教育学院、中国协和医科大学商场：劝业场海光寺店、家乐福超市、极玖购物医院：总医院、二七二医院邮局：二马路邮局银行：建设银行、农业银行、天津银行万德庄储蓄所、商业银行今盛支行万德庄储蓄所</t>
  </si>
  <si>
    <t>水琳园</t>
  </si>
  <si>
    <t>黄河道与临潼路交口</t>
  </si>
  <si>
    <t>幼儿园：明星幼儿园、南开区第十幼儿园、南开区第一保育院中小学：南开中学,天津市四十三中学、南开区冶金里小学、天津市津英中学、天津市南开区天明西里小学大学：天津师范大学学前教育学院、南开职专、慧翔职专、天津冶金职业技术学院商场：四远香超市医院：黄河道医院邮局：中国邮政向阳路邮电所银行：中国建设银行、中国工商银行、天津市商业银行密云路分理处、中国农业银行南开支行、中国建设银行昔阳里分理处</t>
  </si>
  <si>
    <t>英俊名邸</t>
  </si>
  <si>
    <t>万兴街长江道与孤山路交口</t>
  </si>
  <si>
    <t>幼儿园：南开二十二幼中小学：天津市外语师范高级中学、南开小学、育红中学、天津市兴华中学大学：天津大学电教中心、天津大学网络教育学院 (西湖村大街)商场：天津大学百货商店、国际商场、吉利花园商场医院：天津市眼科医院、天津医科大学总医院、天津市华山医院邮局：中国邮政昆明路邮电所银行：天津银行万华支行</t>
  </si>
  <si>
    <t>慧谷大厦</t>
  </si>
  <si>
    <t>红旗路与鞍山西道交口</t>
  </si>
  <si>
    <t>中信珺台碧和园</t>
  </si>
  <si>
    <t>复康路华苑产业园区北侧保山西道与外环线交口（侯台风景区南侧）</t>
  </si>
  <si>
    <t>幼儿园：华苑幼儿园中小学：天津中学、静文中学、天津国际学校大学：天津大学、南开大学、天津理工大学、天津城建学院、天津农学院、天津师范大学 商场：津工超市、农贸市场、苏宁电器医院：天津第一中心医院、王顶堤医院 邮局：华苑邮政所银行：中信银行华苑支行、中国农业银行</t>
  </si>
  <si>
    <t>中信珺台碧珺园</t>
  </si>
  <si>
    <t>龙滨园</t>
  </si>
  <si>
    <t>水上公园南路</t>
  </si>
  <si>
    <t>幼儿园：天津师范大学幼儿园、南开大学幼儿园、宁发实验幼儿园、南开第一幼儿园中小学：天骄中学、天津中德职业技术学校、天津电视中学、益中学校、水上小学、天津师范大学附属小学大学：天津广播电视大学、天津理工大学商场：时代奥城、八里台新文化广场、新品百货、南苑商场医院：天津市中西医结合慢性病专科医院、水上村医院、天津市第一中心医院邮局：时代奥城邮电所、南开大学邮电所银行：中国工商银行、渤海银行奥城支行、中国银行奥城支行、天津商业银行、中国农业银行王顶堤支行</t>
  </si>
  <si>
    <t>铜锣湾花园</t>
  </si>
  <si>
    <t>东马路与南马路交口处</t>
  </si>
  <si>
    <t>幼儿园：南开六幼中小学：中营小学大学：天津理工大学、天津医科大学商场：新世界百货、大胡同、古玩城、估衣街、距离本小区南行1公里处和平路步行街、滨江道、距离本小区西行400处服装街医院：永安医院，长安医院邮局：中国邮政储蓄银行：中国银行、交通银行、工商银行、古玩城农业银行</t>
  </si>
  <si>
    <t>金潭花园</t>
  </si>
  <si>
    <t>三潭路与怀安环路交口</t>
  </si>
  <si>
    <t>幼儿园：南开第四幼儿园、天津市南开区第三十六幼儿园、天津市拖拉机制造厂幼儿园、南开区第一幼儿园中小学：天津市南开区卧龙里小学、天津市第四十三中学、南开区第一零九中学大学：天津中医药大学、天津大学、南开大学商场：玖星礼品(红旗路)、人人乐购物广场、天津市五金商城医院：天津中医药大学第一附属医院、天津市传染病医院邮局：中国邮政花港里邮政所银行：农业银行、建设银行、农商银行、工商银行</t>
  </si>
  <si>
    <t>标志大厦</t>
  </si>
  <si>
    <t>双峰道与西湖村大街交口</t>
  </si>
  <si>
    <t>南门外大街旅馆街对面</t>
  </si>
  <si>
    <t>幼儿园：南开区第六幼儿园、南开区教委炮台庄第一幼儿园、南开区万德庄幼儿园中小学：五马路小学、南开中学大学：中国协和医科大学商场：百货大楼,兴龙商场、滨江百货商场、水牛城名品折扣店、百盛购物中心医院：长征医院、天津二七二医院邮局：新文化花园邮电所银行：中国农业银行白堤路支行、中国邮政储蓄银行科贸街支行</t>
  </si>
  <si>
    <t>庆达园</t>
  </si>
  <si>
    <t>津保路与咸阳路交口</t>
  </si>
  <si>
    <t xml:space="preserve"> 幼儿园：南开区十五幼儿园中小学：精英中学、天津市第78中学、黄河道小学，南开区外国语中学大学：天津南开区老年大学商场：家乐超市、麦德龙医院：人民医院、咸阳路医院邮局：中国邮政咸阳路邮政所银行：工商银行咸阳路支行、中国农业银行咸阳路支行</t>
  </si>
  <si>
    <t>重信公寓</t>
  </si>
  <si>
    <t>长江道与南开三马路交口</t>
  </si>
  <si>
    <t>幼儿园：天津市南开区第三十六幼儿园、三八幼儿园、南开区万德庄幼儿园中小学：天津市二十五中学、东方小学大学：天津市南开区职工大学商场：天津市伟强体育用品商贸中心、天兹百货、家乐福海光寺店医院：天津市南开区南丰桥医院、南开口腔医院、东南角医院邮局：天荣公寓邮政所银行：中国农业银行灵隐道分理处、中国工商银行兴业里储蓄所、天津农行新技术产业园区支行长江道分理处</t>
  </si>
  <si>
    <t>虹畔馨苑</t>
  </si>
  <si>
    <t>黄河道与长虹公园之间</t>
  </si>
  <si>
    <t>幼儿园：南开区十五幼儿园、南开区第四幼儿园、南开区育红幼儿园中小学：南开艺术小学、西营门外小学、咸阳路小学、冶金里小学、天津七十四中学、崇化中学大学：九三学社天津市南开区老年知识大学商场：春兰电器天津销售服务中心、苏宁电器城、五和商厦医院：黄河道医院、南开区汶水医院邮局：黄河道邮电支局银行：中国工商银行黄河道支行、天津银行融源支行、交通银行南开支行其他：长虹公园</t>
  </si>
  <si>
    <t>凌奥花园</t>
  </si>
  <si>
    <t>红旗南路与水上公园西路交口</t>
  </si>
  <si>
    <t>幼儿园：河西第十七幼儿园、天津市六一保育院、花兰国际幼稚园、天津市宁发实验幼儿园中小学：天津市南开区水上小学、益中学校、广大小学、天津克瑞思小学、滨湖中学大学：天津市老年人综合大学、天津市房地产管理局职工大学、南开大学精细化学实验室、天津理工大学商场：天高国际商贸、鑫丰商场、蕃麦士农夫市场、滨海电器装饰五金商场医院：天津肿瘤专科医院、天津和惠康口腔医疗中心、天津市宾水医院、天津中联医院、滨湖中医医院、天津市脑系科中心医院邮局：天津市邮政局李七庄邮政储蓄所银行：天津农村合作银行卫津南路分理处、中国建设银行、渤海银行、中国信合奥城分理处24小时自助银行</t>
  </si>
  <si>
    <t>幼儿园：河西第十七幼儿园、天津市六一保育院、花兰国际幼稚园、天津市宁发实验幼儿园中小学：天津市南开区水上小学、益中学校、广大小学、天津克瑞思小学、滨湖中学大学：天津市老年人综合大学、天津市房地产管理局职工大学、南开大学精细化学实验室、天津理工大学商场：天高国际商贸、鑫丰商场、蕃麦士农夫市场、滨海电器装饰五金商场医院：天津肿瘤专科医院、天津和惠康口腔医疗中心、天津市宾水医院、天津中联医院、滨湖中医医院、天津市脑系科中心医院邮局：天津市邮政局李七庄邮政储蓄所银行：天津农村合作银行卫津南路分理处、中国建设银行、渤海银行、中国信合奥城分理处25小时自助银行</t>
  </si>
  <si>
    <t>水郡花园</t>
  </si>
  <si>
    <t>芥园西道与临潼路交口东北角</t>
  </si>
  <si>
    <t>幼儿园：南开十五幼中小学：五十一中学、民族中学、南开外国语中学、黄河道小学、天津市广育学校大学：天津理工大学夜大学分部商场：物美超市、麦德隆超市、津工超市、家乐超市医院：天津市人民医院邮局：中国邮政储蓄银行：中国建设银行(水郡花园储蓄所)、中国工商银行(青年路支行)</t>
  </si>
  <si>
    <t>居祥公寓</t>
  </si>
  <si>
    <t>卫津南路与苍穹道交口</t>
  </si>
  <si>
    <t>幼儿园：华夏未来中小学：滨湖小学大学：师范大学、南开大学、天津大学、医科大学商场：新文化广场、华润万家超市、易买得超市医院：环湖医院、肿瘤医院、水上村医院邮局：中国邮政士英路分所银行：中国农业银行、工商银行</t>
  </si>
  <si>
    <t>苏堤路与怀安环路交口</t>
  </si>
  <si>
    <t>幼儿园：东方爱婴婴幼儿早期教育中、天津市南开区第三十六幼儿园、南开区第二十一幼儿园、天津市南开区天才幼儿园中小学：南开小学、宜宾里小学、天津市南开区卧龙里小学、天津市七十四中学、天津市第二十九中学大学：天津中医药大学商场：人人乐购物广场、华润超市、津工超市、大方便利医院：三潭医院、肛泰肛肠医院邮局：飞云里邮政所银行：中国农业银行西湖道支行、天津银行鞍山西道支行、中国农商银行飞云里支行</t>
  </si>
  <si>
    <t>静德花园</t>
  </si>
  <si>
    <t>天津南开区东马路60号，东马路与北城街交口</t>
  </si>
  <si>
    <t>幼儿园：华谊幼儿园、南开区第六幼儿园、天津市南开区第十三幼儿园中小学：中营中学、南开中学、第二南开中学、天津市第三十一中学商场：新安购物广场、百盛购物中心、家乐福、沃尔玛、百安居、和平路商业街、鼓楼商业街、南市食品街、古文化街、七项街医院：天津第二中心医院、长征医院邮局：中国邮政储蓄银行：交通银行、锦州银行、工商银行、北京银行、上海浦东发展银行、大连银行其他：文庙博物馆</t>
  </si>
  <si>
    <t>阳光晶典</t>
  </si>
  <si>
    <t>南城街与城厢东路交口</t>
  </si>
  <si>
    <t>幼儿园：华谊幼儿园、南开区第六幼儿园、天津市南开区第十三幼儿园中小学：中营中学、南开中学、第二南开中学、天津市第三十一中学、铃铛阁中学大学：南开大学商场：新安购物广场、百盛购物中心、家乐福、沃尔玛、百安居、和平路商业街、鼓楼商业街、南市食品街、古文化街、七项街医院：天津第二中心医院、长征医院、眼科医院、永安医院邮局：芥园道邮局、壹街区底商邮局银行：工商银行、农业银行、交通银行、招商银行、中国银行、商业银行、建设银行</t>
  </si>
  <si>
    <t>中海御湖</t>
  </si>
  <si>
    <t>红旗南路与宾水西道交口</t>
  </si>
  <si>
    <t>幼儿园：南开少年宫、南开区第二幼儿园、南开区第三十六幼儿园、南开区第二十八幼儿园中小学：澄江路小学、新星小学、华夏小学、天津第九十四中学、南开务实中学大学：南开大学、广播电视大学、天津理工大学、天津大学、天津城市建设学院、天津师范大学、天津工业大学商场：华润万家超市、物美超市、人人乐超市、五合超市、南开区大鹏超市医院：一中心医院、王顶堤医院、南开区六合医院、天津市天拖医院、肿瘤医院、解放军四六四医院邮局：红旗路邮局、迎风道邮局、时代奥城邮电所、南开大学邮电所银行：农业银行、工商银行、建设银行、天津银行</t>
  </si>
  <si>
    <t>凯立天香</t>
  </si>
  <si>
    <t>天津市南开区长江道66号</t>
  </si>
  <si>
    <t>幼儿园：南开区第六幼儿园、南开区第五幼儿园、南开区第四幼儿园、六合幼儿园中小学：中营中学、南开中学、第二南开中学、三十一中学、铃铛阁中学、回民中学、五十中学大学：天津市南开区职工大学商场：天津商场、兴龙商场、滨江百货商场、星运商城医院：天津市人民医院 (原天津市第二中心医院)、天津都市医院、天津市民族医院、天津市中医药研究院附属医院邮局：盛达园邮政所、瑞德里邮政所银行：中国农业银行天津海河支行、中国工商银行天津市南开支行西广开分理处、天津银行融源支行、天津银行红鑫支行</t>
  </si>
  <si>
    <t>凯立花园</t>
  </si>
  <si>
    <t>南开万德庄大街与万峰路交口</t>
  </si>
  <si>
    <t>幼儿园：三八幼儿园、南开区炮台庄幼儿园中小学：新华中学、东方小学 南开中心小学大学：天津师范大学学前教育学院、天津大学成人教育学院、天津中医药大学商场：万德商业广场、津工超市、大爱春风便利超市医院：中医院大学保康医院、南开医院邮局：中国邮政双锋道邮电所银行：工商银行万德庄支行、建设银行万德庄储蓄所、中信银行万德庄支行</t>
  </si>
  <si>
    <t>乐谷商务中心</t>
  </si>
  <si>
    <t>天津市南开区红旗路208增1</t>
  </si>
  <si>
    <t>宁乐大厦</t>
  </si>
  <si>
    <t>南开区水上公园东路与苍穹道交口</t>
  </si>
  <si>
    <t>幼儿园：天津第二幼儿园、南开大学幼儿园、南开区第十九幼儿园中小学：天津第九十四中学、南开务实中学、天津第一零九中学、天津中学、天津第四十三中学、南开区澄江路小学、新星小学、南开博瀚小学大学：天津理工大学、天津广播电视大学商场：南开区大鹏超市、华润万家超市医院：天津市第一中心医院、天津市天拖医院、天津市中联医院邮局：红旗路邮政所银行：中国银行天津晋宁道支行、中国建设银行天津王顶堤支行</t>
  </si>
  <si>
    <t>众望大厦</t>
  </si>
  <si>
    <t>南开区长江道111号</t>
  </si>
  <si>
    <t>新泉大厦</t>
  </si>
  <si>
    <t>南门外大街与多伦道延长线交口</t>
  </si>
  <si>
    <t>幼儿园：南开区第六幼儿园、东方爱婴婴幼儿早期教育中心、南开区第五幼儿园中小学：育红中学、天津市第四十三中学、南开第二中学大学：天津大学电教中心、天津中医药大学商场：家乐福超市、百货大楼,南市食品街、新世界购物、东北角购物中心、新一佳购物广场、水牛城、新安购物广场医院：272医院、长征医院、总医院邮局：新文化花园邮电所银行：天津银行万华支行、中国农业银行天津海河支行、天津市商业银行宝利支行、中国工商银行天津市南开支行西广开分理处</t>
  </si>
  <si>
    <t>幼儿园：南开区第六幼儿园、东方爱婴婴幼儿早期教育中心、南开区第五幼儿园中小学：育红中学、天津市第四十三中学、南开第二中学大学：天津大学电教中心、天津中医药大学商场：家乐福超市、百货大楼,南市食品街、新世界购物、东北角购物中心、新一佳购物广场、水牛城、新安购物广场医院：273医院、长征医院、总医院邮局：新文化花园邮电所银行：天津银行万华支行、中国农业银行天津海河支行、天津市商业银行宝利支行、中国工商银行天津市南开支行西广开分理处</t>
  </si>
  <si>
    <t>雅润嘉园</t>
  </si>
  <si>
    <t xml:space="preserve">黄河道(区中心路)与密云路交会处 </t>
  </si>
  <si>
    <t>幼儿园：明星幼儿园、南开区第十幼儿园、南开区第一保育院中小学：天津市七十四中学、南开区冶金里小学、天津市津英中学、天津市南开区天明西里小学大学：天津师范大学学前教育学院、南开职专、慧翔职专、天津冶金职业技术学院商场：物美大卖场,物美大卖场、兴发商场、津工超市、兴福兴超市医院：天津市黄河医院、南开区向阳医院邮局：中国邮政向阳路邮电所银行：天津市商业银行密云路分理处、中国农业银行天津市南开支行、中国建设银行昔阳里分理处</t>
  </si>
  <si>
    <t>卫安南里</t>
  </si>
  <si>
    <t>南开区西关大街</t>
  </si>
  <si>
    <t>幼儿园：南开区第六幼儿园、东方爱婴婴幼儿早期教育中心、天津市南开区第三十六幼儿园、天津市南开区第十三幼儿园、六合幼儿园中小学：五马路小学、天津市中营小学、天津市第三十一中学、天津市兴华中学、南开小学、天津市复兴中学大学：南开大学商场：兴龙商场、天津商场、水牛城名品折扣店、滨江百货商场、津工超市、德隆超市医院：天津市人民医院、天津市眼科医院、天津医科大学总医院、天津都市医院邮局：黄河道邮政所银行：中国农业银行天津海河支行、中国工商银行天津市南开支行西广开分理处、天津银行融源支行</t>
  </si>
  <si>
    <t>天铁科贸大厦</t>
  </si>
  <si>
    <t>南开区大学道199号</t>
  </si>
  <si>
    <t>天津市广育学校</t>
  </si>
  <si>
    <t>南运河路与临潼路交口</t>
  </si>
  <si>
    <t>晴川花园</t>
  </si>
  <si>
    <t>南开区宜宾道4号</t>
  </si>
  <si>
    <t>幼儿园：第二十一幼儿园、天津市南开区第三十七幼儿园、天津市南开区天才幼儿园中小学：宜宾里小学、天津市七十四中学、南开区冶金里小学、天津市津英中学大学：天津师范大学学前教育学院商场：鑫友商场、玖星礼品、大鹏便利超市鹏飞店、物美便利超市医院：长江医院、天津怡泰医院、天津市黄河医院、南开区卫生防病站邮局：中国邮政嘉陵道邮电所银行：深圳发展银行、天津银行万华支行</t>
  </si>
  <si>
    <t>地华里</t>
  </si>
  <si>
    <t>榕苑路与迎水道交口</t>
  </si>
  <si>
    <t>幼儿园：南开区第二幼儿园、居华里幼儿园、南开区第三十六幼儿园、天津南开区第二十八幼儿园、天津市南开区第十九幼儿园中小学：天津市博瀚小学、天津中学、南开实验学校碧华里小学部、天津市模范小学大学：天津理工大学、天津师范大学、南开大学国际商学院、天津工业大学新校区、天津农业大学、天津城建学院商场：物美生活购物广场、人人乐购物广场医院：华苑医院、天津市一中心皮肤病医院邮局：中国邮政迎水道支局银行：中国银行信美道分理处、中国建设银行鑫茂科技园支行、天津城市商业银行、交通银行莹华里支行、工商银行中孚路支行</t>
  </si>
  <si>
    <t>晨熙公寓</t>
  </si>
  <si>
    <t>霞光道与士英路交口</t>
  </si>
  <si>
    <t>幼儿园：南开区第二幼儿园、百花幼儿园、南开区第三十六幼儿园中小学：益中学校、水上小学、新星小学、天津市第一一二中学大学：天津理工大学、天津市广播电视大学商场：时代奥城、韩国城、鑫丰商城、人人乐购物广场、康达时尚广场医院：华苑医院、天津市南开区王顶堤医院、天津市中西医结合慢性病专科医院邮局：华苑新城邮政所银行：华夏银行、中国建设银行天津王顶堤支行、深圳发展银行天津新技术产业园区支行、中国农业银行王顶堤支行</t>
  </si>
  <si>
    <t>红磡花园</t>
  </si>
  <si>
    <t>南开区万德庄大街与万峰路交口</t>
  </si>
  <si>
    <t>幼儿园：东方爱婴婴幼儿早期教育中心、天津市南开区第三十六幼儿园、南开区第二十一幼儿园、天津市南开区天才幼儿园中小学：南开小学、宜宾里小学、天津市南开区卧龙里小学、天津市七十四中学、天津市第二十九中学大学：天津中医药大学商场：大鹏便利超市鹏飞店、物美便利超市、人人乐购物广场、澄江百货商场医院：天津中医药大学第一附属医院、天津广康医院、长江医院邮局：金平路邮政所银行：深圳发展银行、天津银行万华支行、中国工商银行天津市南开支行西广开分理处、中国农业银行天津海河支行</t>
  </si>
  <si>
    <t>瑞丽园</t>
  </si>
  <si>
    <t>南开区保山道与盈江路交口</t>
  </si>
  <si>
    <t>幼儿园：天津拖拉机制造厂幼儿园、南开大学幼儿园、天津第十九幼儿园中小学：天津第九十四中、南开务实中学、天津六十三中学大学：天津广播电视大学、天津理工大学商场：南开大鹏超市、华夏超市医院：天津第一中心医院、天津市天拖医院、王顶堤医院 邮局：红旗路邮政所银行：中国银行王顶堤支行、中国银行晋宁道支行</t>
  </si>
  <si>
    <t>师北里</t>
  </si>
  <si>
    <t>南开区西湖村大街与双峰道交口</t>
  </si>
  <si>
    <t>幼儿园：天津市和平区第二保育院、三八幼儿园、天津市和平区保育院中小学：天津市外语师范高级中学、巴山小学、天津市第五十五中学、天津市南开区五马路小学、天津市第五十五中学大学：天津师范大学六里台校区、天津大学社会科学与外国语学院培训中心商场：万德商业广场、食品百货、天津大学百货商店、家乐福海光寺商场医院：泰达国际心血管病医院门诊部、天津市和平区妇幼保健所邮局：卫津路邮电所银行：天津银行兴科支行、中国工商银行双峰道分理处、中国农业银行新技术产业园区支行师大储蓄所</t>
  </si>
  <si>
    <t>云居公寓</t>
  </si>
  <si>
    <t>长江道南丰路交口</t>
  </si>
  <si>
    <t>幼儿园：天津市南开区第三十六幼儿园、三八幼儿园、南开区万德庄幼儿园中小学：天津市二十五中学、东方小学大学：天津市南开区职工大学商场：天津市伟强体育用品商贸中心、天兹百货、家乐福海光寺店医院：天津市南开区南丰桥医院、南开口腔医院、东南角医院邮局：天荣公寓邮政所银行：中国工商银行兴业里储蓄所、天津农业银行</t>
  </si>
  <si>
    <t>红磡公寓</t>
  </si>
  <si>
    <t>红磡大道与西湖道大街交口</t>
  </si>
  <si>
    <t>幼儿园：东方爱婴婴幼儿早期教育中、天津市南开区第三十六幼儿园、南开区第二十一幼儿园、天津市南开区天才幼儿园中小学：南开小学、南开中心小学分校、宜宾里小学、天津市南开区卧龙里小学、天津市七十四中学、天津市第二十九中学大学：天津中医药大学商场：华润万家医院：航天口腔门诊、天津中医药大学第一附属医院、天津中医药大学附属保康医院邮局：中国邮政储蓄银行：工商银行、建设银行、银行卡联网通用ATM(双峰道)</t>
  </si>
  <si>
    <t>美豪酒店</t>
  </si>
  <si>
    <t>育梁道26号</t>
  </si>
  <si>
    <t>海河剧院</t>
  </si>
  <si>
    <t>卫津南路(近八里台立交桥)</t>
  </si>
  <si>
    <t>浩天*天娇源</t>
  </si>
  <si>
    <t>迎水道与水上公园西路交汇处</t>
  </si>
  <si>
    <t>幼儿园：南开大学幼儿园，华夏未来幼儿园中小学：天津市南开小学、天津市第九十四中学大学：南开大学、天津大学、医科大学、师范大学、理工学院、城建学院、体育学院、农业学院商场：家世界家乐超市、家乐福超市、五和超市、时代超市、华润超市，奥城易买得医院：天津第一中心医院、中医一附院、医大总医院邮局：八里台邮电支局银行：农业银行、建设银行、工商银行，招商银行，中国银行，光大银行，威海商业银行其他：佟楼商业中心、市委党校，奥城国际商业中心，水上公园，周邓纪念馆，天塔风景区</t>
  </si>
  <si>
    <t>云轩公寓</t>
  </si>
  <si>
    <t>红旗路与宝顺道交口</t>
  </si>
  <si>
    <t>幼儿园：天津拖拉机制造厂幼儿园、南开大学幼儿园、天津第十九幼儿园中小学：天津第九十四中、南开务实中学、天津六十三中学大学：天津广播电视大学商场：南开大鹏超市、华夏超市医院：天津第一中心医院、天津市天拖医院邮局：红旗路邮政所银行：中国银行王顶堤支行、中国银行晋宁道支行</t>
  </si>
  <si>
    <t>宁发阳光公寓</t>
  </si>
  <si>
    <t>水上公园东路</t>
  </si>
  <si>
    <t>幼儿园：花兰国际幼稚园中小学：滨湖小学大学：理工大学主校区商场：奥城商业广场医院：天津肿瘤专科医院邮局：中国邮政时代奥城邮电所银行：中国银行</t>
  </si>
  <si>
    <t>广泰园</t>
  </si>
  <si>
    <t>广开中街与广开二马路交口东北角</t>
  </si>
  <si>
    <t>幼儿园：南开区第六幼儿园、东方爱婴婴幼儿早期教育中心、天津市南开区第三十六幼儿园、天津市南开区第十三幼儿园、六合幼儿园中小学：天津市中营小学、天津市第三十一中学、天津市兴华中学、南开小学、天津市复兴中学大学：中国协和医科大学商场：兴龙商场、天津商场、水牛城名品折扣店、滨江百货商场、津工超市、德隆超市医院：天津市人民医院、天津市眼科医院、天津医科大学总医院、天津都市医院邮局：瑞德里邮政所银行：中国农业银行、中国工商银行、天津银行、中国建设银行、中国农业银行</t>
  </si>
  <si>
    <t>翠园里</t>
  </si>
  <si>
    <t>水上北路与水上公园西路交口</t>
  </si>
  <si>
    <t>幼儿园：天津师范大学幼儿园、南开大学幼儿园、宁发实验幼儿园、南开第一幼儿园中小学：南大附小,天骄中学、天津中德职业技术学校、天津电视中学、益中学校、水上小学、天津师范大学附属小学大学：天津广播电视大学、天津理工大学商场：沃尔玛医院：一中心、271医院邮局：时代奥城邮电所、南开大学邮电所银行：天津商业银行、中国农业银行王顶堤支行</t>
  </si>
  <si>
    <t>赏园里</t>
  </si>
  <si>
    <t>水上北路与庆丰路交口</t>
  </si>
  <si>
    <t>幼儿园：南开区第26幼儿园、南开区第一幼儿园中小学：天津师范大学附属小学、天津市第九中学大学：南开大学商场：八里台新文化广场、华润万家医院：水上村医院邮局：南开大学邮电所银行：工商银行、中国农业银行、天津银行(水上公园北道支行)</t>
  </si>
  <si>
    <t>龙井里</t>
  </si>
  <si>
    <t>鞍山西道与白堤路交口东侧</t>
  </si>
  <si>
    <t>幼儿园：爱华智力开发宝育院、三八幼儿园、南开区第一幼儿园、南开区第一幼儿园中小学：南开小学、天津市外语师范高级中学、天津市南开区卧龙里小学、南开区第一零九中学大学：南开大学、天津大学商场：人人乐购物广场、五和西湖道商场、百脑汇电脑城、赛博数码广场、家乐福南开店医院：天津中医药大学第一附属医院邮局：中国邮政花港里邮政所银行：深圳发展银行、中国建设银行 (云松里储蓄所)、中国工商银行双峰道分理处</t>
  </si>
  <si>
    <t>禧顺花园</t>
  </si>
  <si>
    <t>红旗路与西湖道交口西南侧</t>
  </si>
  <si>
    <t>幼儿园：第二十一幼儿园、天津市南开区第三十七幼儿园、天津市南开区天才幼儿园中小学：宜宾里小学、天津市七十四中学、南开区冶金里小学、天津市津英中学大学：天津师范大学学前教育学院商场：家乐福超市医院：长江医院、天津怡泰医院、天津市黄河医院、南开区卫生防病站邮局：中国邮政嘉陵道邮电所银行：深圳发展银行、天津银行万华支行</t>
  </si>
  <si>
    <t>天华里</t>
  </si>
  <si>
    <t>华苑雅士道与华苑路交口西侧</t>
  </si>
  <si>
    <t>幼儿园：天华里幼儿园中小学：天津中学、天津实验学校大学：天津理工大学、天津市广播电视大学商场：鑫茂购物中心华苑店、人人乐超市、物美大卖场医院：华苑医院、天津市南开区王顶堤医院、天津市中西医结合慢性病专科医院邮局：华苑新城邮政所银行：华夏银行、中国建设银行、天津银行王顶堤支行、深圳发展银行天津新技术产业园区支行、中国农业银行王顶堤支行</t>
  </si>
  <si>
    <t>爱俪园</t>
  </si>
  <si>
    <t>天塔宁发水上公园北道</t>
  </si>
  <si>
    <t>幼儿园：南开十一幼儿园中小学：水上中学、天津师范大学附属小学大学：南开大学、天津理工大学商场：华润万家医院：水上村医院、一中心医院邮局：水上北路邮局银行：农业银行、工商银行、天津银行</t>
  </si>
  <si>
    <t>水上温泉花园</t>
  </si>
  <si>
    <t>宾水西道186号</t>
  </si>
  <si>
    <t>幼儿园：南开第二幼儿园、水上幼儿园中小学：水上小学温泉校区、天津中学、第九中学、南开实验中学大学：天津青年职业学校、天津理工大学商场：易买得超市、五合超市、华钜商场医院：天津市公安医院体检中心邮局：水上邮电所投递局银行：中信银行、工商银行、中国邮政储蓄银行、中国农业银行</t>
  </si>
  <si>
    <t>长实别墅</t>
  </si>
  <si>
    <t>水上北路与长实道交口</t>
  </si>
  <si>
    <t>幼儿园：金点点幼儿园，南开大学幼儿园中小学：南开大学附属小学，天津市南英小学，南开区欣苑小学，天津市南开区白堤路小学，南开大学附属中学大学：南开大学商场：南苑商场医院：一中心医院 天津图书馆邮局：南开大学邮电所，科贸街邮电支局，天大邮电支局银行：天津市商业银行，天津银行，交通银行，工商银行，建设银行，光大银行</t>
  </si>
  <si>
    <t>西康路与马场道交口</t>
  </si>
  <si>
    <t>幼儿园：天津市卫生局幼儿园、天津师范大学幼儿园、南开区第六幼儿园、华夏未来和平幼教集团第二幼儿园中小学：天津市第二十一中学、天津市和平区中心小学、天津市实验小学、天津市外语师范高级中学大学：天津大学、天津医科大学、天津财经大学(马场道)商场：华距百货、金河购物广场、锦华百货商场医院：天津儿童医院、卫协医院、海河医院、天津医科大学总医院邮局：佟楼邮电支局银行：天津银行、工商银行、中国银行</t>
  </si>
  <si>
    <t>新天地大厦</t>
  </si>
  <si>
    <t>南京路今晚报对面</t>
  </si>
  <si>
    <t>信达广场</t>
  </si>
  <si>
    <t>解放北路185号（中国民生银行）</t>
  </si>
  <si>
    <t>解放北路188号</t>
  </si>
  <si>
    <t>解放北路186号（中国民生银行）</t>
  </si>
  <si>
    <t>解放北路187号</t>
  </si>
  <si>
    <t>新世界花园</t>
  </si>
  <si>
    <t>荣业大街与闸口街交口</t>
  </si>
  <si>
    <t>幼儿园：山东路幼儿园、承德道幼儿园、南开区第六幼儿园、小小世界幼儿园中小学：耀华中学、南开二中、天津市一中大学：和平区老年大学、天津工业大学继续教育学院、北方交通大学成人教育学院天津函授站商场：大悦城医院：天津医科大学眼科医院、天津市中医药研究院附属医院、天津华侨医院邮局：中国邮政(东马路支局)银行：农业银行、建设银行、中国工商银行多伦道支行、华夏银行和平支行、天津银行甘肃路分理处、天津银行恺丰支行</t>
  </si>
  <si>
    <t>万荣公寓</t>
  </si>
  <si>
    <t>和平区云南路与宜昌道交口</t>
  </si>
  <si>
    <t>幼儿园：和平区第22幼儿园、成都道幼儿园、和平区第十一幼儿园中小学：天津市第二十一中学、天津市和平区中心小学、天津市实验小学、天津市外语师范高级中学大学：天津大学、天津医科大学、天津财经大学(马场道)商场：华距百货、家乐福超市医院：卫协医院、海河医院、天津医科大学总医院邮局：中国邮政营口西道邮电所银行：天津银行、工商银行、中国银行</t>
  </si>
  <si>
    <t>鼎成公寓</t>
  </si>
  <si>
    <t>云南路与宜昌道交口</t>
  </si>
  <si>
    <t>幼儿园：和平区第22幼儿园、成都道幼儿园、和平区第十一幼儿园中小学：天津市第二十一中学、天津市和平区中心小学、天津市实验小学、天津市外语师范高级中学大学：天津大学、天津医科大学、天津财经大学(马场道)商场：友谊宾馆商场、津乐汇商场、国际商场、精品商场医院：天津儿童医院、天津市眼科医院 (甘肃路)、天津医科大学总医院邮局：中国邮政营口西道邮电所银行：天津银行、工商银行、中国银行</t>
  </si>
  <si>
    <t>福泰温泉公寓</t>
  </si>
  <si>
    <t>岳阳道与武昌路交口</t>
  </si>
  <si>
    <t>幼儿园：和平第九幼儿园中小学：昆明路小学、天津第一中学、岳阳道小学大学：天津外语学院、天津财经学院、天津医科大学商场：津汇广场医院：和平中医院、天津市妇幼保健院邮局：万荣公寓邮局银行：中国银行、农业银行、招商银行</t>
  </si>
  <si>
    <t>五大道公馆</t>
  </si>
  <si>
    <t>成都道与桂林路交口</t>
  </si>
  <si>
    <t>福安大街与南门外大街交口</t>
  </si>
  <si>
    <t>幼儿园：山东路幼儿园、承德道幼儿园、南开区第六幼儿园、小小世界幼儿园中小学：南开中学、第二南开中学大学：和平区老年大学、天津工业大学继续教育学院、北方交通大学成人教育学院天津函授站商场：沃尔玛超市、家乐福超市医院：眼科医院、272医院邮局：中国邮政储蓄多伦道储蓄所银行：中国工商银行多伦道支行、华夏银行和平支行、天津银行甘肃路分理处、天津银行恺丰支行</t>
  </si>
  <si>
    <t>幼儿园：山东路幼儿园、承德道幼儿园、南开区第六幼儿园、小小世界幼儿园中小学：南开中学、第二南开中学大学：和平区老年大学、天津工业大学继续教育学院、北方交通大学成人教育学院天津函授站商场：沃尔玛超市、家乐福超市医院：眼科医院、273医院邮局：中国邮政储蓄多伦道储蓄所银行：中国工商银行多伦道支行、华夏银行和平支行、天津银行甘肃路分理处、天津银行恺丰支行</t>
  </si>
  <si>
    <t>福安大街与庆喜大街交口西北侧</t>
  </si>
  <si>
    <t>南门外大街与福安大街交口</t>
  </si>
  <si>
    <t>同方花园</t>
  </si>
  <si>
    <t>新华路与华安大街交口</t>
  </si>
  <si>
    <t>幼儿园：山东路幼儿园、承德道幼儿园、南开区第六幼儿园、小小世界幼儿园.华夏未来幼儿园中小学：天津二南开中学、天津24中、鞍山道小学、和平万全小学.汇文中学、十九中学大学：和平区老年大学、天津工业大学继续教育学院、北方交通大学成人教育学院天津函授站商场：百货大楼、恒隆广场医院：眼科医院、天津口腔医院、天津医科大学眼科医院、天津市中医药研究院附属医院、天津华侨医院邮局：中国邮政储蓄多伦道储蓄所银行：中国工商银行多伦道支行、华夏银行和平支行、天津银行甘肃路分理处、天津银行恺丰支行</t>
  </si>
  <si>
    <t>幼儿园：山东路幼儿园、承德道幼儿园、南开区第六幼儿园、小小世界幼儿园.华夏未来幼儿园中小学：天津二南开中学、天津25中、鞍山道小学、和平万全小学.汇文中学、十九中学大学：和平区老年大学、天津工业大学继续教育学院、北方交通大学成人教育学院天津函授站商场：百货大楼、恒隆广场医院：眼科医院、天津口腔医院、天津医科大学眼科医院、天津市中医药研究院附属医院、天津华侨医院邮局：中国邮政储蓄多伦道储蓄所银行：中国工商银行多伦道支行、华夏银行和平支行、天津银行甘肃路分理处、天津银行恺丰支行</t>
  </si>
  <si>
    <t>幼儿园：山东路幼儿园、承德道幼儿园、南开区第六幼儿园、小小世界幼儿园.华夏未来幼儿园中小学：天津二南开中学、天津26中、鞍山道小学、和平万全小学.汇文中学、十九中学大学：和平区老年大学、天津工业大学继续教育学院、北方交通大学成人教育学院天津函授站商场：百货大楼、恒隆广场医院：眼科医院、天津口腔医院、天津医科大学眼科医院、天津市中医药研究院附属医院、天津华侨医院邮局：中国邮政储蓄多伦道储蓄所银行：中国工商银行多伦道支行、华夏银行和平支行、天津银行甘肃路分理处、天津银行恺丰支行</t>
  </si>
  <si>
    <t>幼儿园：山东路幼儿园、承德道幼儿园、南开区第六幼儿园、小小世界幼儿园.华夏未来幼儿园中小学：天津二南开中学、天津27中、鞍山道小学、和平万全小学.汇文中学、十九中学大学：和平区老年大学、天津工业大学继续教育学院、北方交通大学成人教育学院天津函授站商场：百货大楼、恒隆广场医院：眼科医院、天津口腔医院、天津医科大学眼科医院、天津市中医药研究院附属医院、天津华侨医院邮局：中国邮政储蓄多伦道储蓄所银行：中国工商银行多伦道支行、华夏银行和平支行、天津银行甘肃路分理处、天津银行恺丰支行</t>
  </si>
  <si>
    <t>新秀居</t>
  </si>
  <si>
    <t>荣业大街与福安大街交口</t>
  </si>
  <si>
    <t>幼儿园：山东路幼儿园、承德道幼儿园、南开区第六幼儿园、小小世界幼儿园中小学：天津市兴南中学、天津市汇文中学、天津市第十九中学、群星小学、万全道小学大学：和平区老年大学、天津工业大学继续教育学院、北方交通大学成人教育学院天津函授站商场：百盛商场、天津百货大楼、万达商业广场、万全文教百货医院：天津医科大学眼科医院、天津市中医药研究院附属医院、天津华侨医院邮局：新文化花园邮电所银行：中国工商银行多伦道支行、华夏银行和平支行、天津银行甘肃路分理处、天津银行恺丰支行</t>
  </si>
  <si>
    <t>新丽居</t>
  </si>
  <si>
    <t>荣业大街与多伦道交口</t>
  </si>
  <si>
    <t>幼儿园：山东路幼儿园、承德道幼儿园、南开区第六幼儿园、小小世界幼儿园中小学：天津市兴南中学、天津市汇文中学、天津市第十九中学、群星小学、万全道小学大学：和平区老年大学、天津工业大学继续教育学院、北方交通大学成人教育学院天津函授站商场：百盛商场、天津百货大楼、万达商业广场、万全文教百货医院：天津医科大学眼科医院、天津市中医药研究院附属医院、天津华侨医院邮局：中国邮政储蓄多伦道储蓄所银行：中国工商银行多伦道支行、华夏银行和平支行、天津银行甘肃路分理处、天津银行恺丰支行</t>
  </si>
  <si>
    <t>新典居</t>
  </si>
  <si>
    <t>荣业大街和多伦道交口</t>
  </si>
  <si>
    <t>新雅居</t>
  </si>
  <si>
    <t>多伦道与福安大街交口</t>
  </si>
  <si>
    <t>富顿大厦</t>
  </si>
  <si>
    <t>福安大街与荣业大街交口</t>
  </si>
  <si>
    <t>幼儿园：多伦道幼儿园、紫竹幼儿园、和平十三幼、南开六幼中小学：万全道小学、二南开中学、十九中学大学：天津医科大学妇产临床学院商场：和平路金街、百盛百货商场、欧亚达家居广场、麦购休闲广场医院：天津市和平区牙科医院、和平区东兴医院、和平区永安医院、眼科医院、二七二医院邮局：多伦道邮局、二马路邮局、和平路邮电支局银行：交通银行、建设银行、招商银行、民生银行、中国银行</t>
  </si>
  <si>
    <t>翔宇大厦</t>
  </si>
  <si>
    <t>三马路与二纬路交口</t>
  </si>
  <si>
    <t>幼儿园：第五幼儿园、第六幼儿园 、贝尔古典文化幼儿园中小学：南开中学 翔宇中学大学：天津大学电教中心、天津中医药大学商场：百盛、食品街、天津商场、东方商厦、东临龙凤市场医院：南开医院邮局：新文化花园邮电所银行：工商银行、建设银行、农业银行、民生银行</t>
  </si>
  <si>
    <t>贵州路16号</t>
  </si>
  <si>
    <t>和畅园</t>
  </si>
  <si>
    <t>卫津路与鞍山道交口</t>
  </si>
  <si>
    <t>幼儿园：三八幼儿园中小学：.南开区中心小学、天津市和平区新星小学、天津市第一中学、耀华学校、天津市南开中学、天津市第五十五中学、天津大学附属中学大学：南开大学、天津大学、天津医科大学商场：欧乐时尚广场、天津百货大楼、现代城乐宾百货、万达广场(和平店)医院：南开医院、天津市和平区和平医院、天津市公安医院、天津中医药大学第一附属医院邮局：中国邮政银行：中国工商银行(成都道支行)、中国银行(天津市分行营业部)、招商银行(鞍山西道支行)、上海浦东发展银行(浦安支行)</t>
  </si>
  <si>
    <t>佳怡公寓</t>
  </si>
  <si>
    <t>和平区卫津路与电台道交口</t>
  </si>
  <si>
    <t>幼儿园：南开大学附属幼儿园中小学：南开大学附属中学、南开大学附属小学大学：天津医科大学第一临床医学院、中国协和医科大学、天津大学、南开大学商场：家乐福超市、万家利超市医院：天津医科大学附属医院邮局：五爱里邮电所银行：农业银行、商业银行、建设银行</t>
  </si>
  <si>
    <t>金伦公寓</t>
  </si>
  <si>
    <t>多伦道与新疆路交口</t>
  </si>
  <si>
    <t>幼儿园：天津市卫生局幼儿园、天津师范大学幼儿园、南开区第六幼儿园、华夏未来和平幼教集团第二幼儿园中小学：天津市第二十一中学、天津市和平区中心小学、天津市实验小学、天津市外语师范高级中学大学：天津大学电教中心、天津医科大学、天津中医药大学 (玉泉路)商场：友谊宾馆商场、津乐汇商场、国际商场、精品商场医院：天津儿童医院、天津市眼科医院 (甘肃路)邮局：中国邮政昆明路邮电所银行：花旗银行、中国邮政储蓄昆明路储蓄所、英国渣打银行天津分行</t>
  </si>
  <si>
    <t>新福方里</t>
  </si>
  <si>
    <t>广善大街79号附近</t>
  </si>
  <si>
    <t>幼儿园：山东路幼儿园、承德道幼儿园、南开区第六幼儿园、小小世界幼儿园中小学：南开中学、天津市兴南中学、天津市汇文中学、天津市第十九中学、群星小学、万全道小学大学：和平区老年大学、天津工业大学继续教育学院、北方交通大学成人教育学院天津函授站商场：家乐福、滨江购物广场、吉利大厦、国际商场、津汇广场医院：天津医科大学眼科医院、天津市中医药研究院附属医院、天津华侨医院邮局：中国邮政储蓄多伦道储蓄所银行：中国工商银行多伦道支行、华夏银行和平支行、天津银行甘肃路分理处、天津银行恺丰支行</t>
  </si>
  <si>
    <t>起发里</t>
  </si>
  <si>
    <t>西康路与岳阳道交口</t>
  </si>
  <si>
    <t>幼儿园：天津市卫生局幼儿园、天津师范大学幼儿园、南开区第六幼儿园、华夏未来和平幼教集团第二幼儿园中小学：天津市第二十一中学、天津市和平区中心小学、天津市实验小学、天津市外语师范高级中学大学：天津大学、天津医科大学、天津财经大学(马场道)商场：华距百货、金河购物广场、锦华百货商场医院：海河医院、天津医科大学总医院、天津市眼科医院 (甘肃路邮局：中国邮政宜昌道邮电所银行：天津银行、工商银行、中国银行</t>
  </si>
  <si>
    <t>金德园</t>
  </si>
  <si>
    <t>和平区西宁道与贵阳路交口西南侧</t>
  </si>
  <si>
    <t>幼儿园：和平保育院、 和平十一幼等中小学：天津一中、耀华中学、汇文中学、55中学、新华职专，天津市实验小学、岳阳道小学、和平中心小学等 逸阳中学、万全小学大学：天津医科大学。天津大学、南开大学商场：乐宾百货、国际商场、 津乐汇商场、 米莱欧、 欧乐百货等。唐拉雅秀酒店 天津中心医院：天津医科大学总医院、中国医学科学院血液病医院、 协和医院、胸科医院、南营门卫生院邮局：宝鸡 东道邮电储蓄所银行：工商银行、 农业银行、中国银行、建设银行、招商银行等</t>
  </si>
  <si>
    <t>幼儿园：和平保育院、 和平十一幼等中小学：天津一中、耀华中学、汇文中学、56中学、新华职专，天津市实验小学、岳阳道小学、和平中心小学等 逸阳中学、万全小学大学：天津医科大学。天津大学、南开大学商场：乐宾百货、国际商场、 津乐汇商场、 米莱欧、 欧乐百货等。唐拉雅秀酒店 天津中心医院：天津医科大学总医院、中国医学科学院血液病医院、 协和医院、胸科医院、南营门卫生院邮局：宝鸡 东道邮电储蓄所银行：工商银行、 农业银行、中国银行、建设银行、招商银行等</t>
  </si>
  <si>
    <t>幼儿园：和平保育院、 和平十一幼等中小学：天津一中、耀华中学、汇文中学、57中学、新华职专，天津市实验小学、岳阳道小学、和平中心小学等 逸阳中学、万全小学大学：天津医科大学。天津大学、南开大学商场：乐宾百货、国际商场、 津乐汇商场、 米莱欧、 欧乐百货等。唐拉雅秀酒店 天津中心医院：天津医科大学总医院、中国医学科学院血液病医院、 协和医院、胸科医院、南营门卫生院邮局：宝鸡 东道邮电储蓄所银行：工商银行、 农业银行、中国银行、建设银行、招商银行等</t>
  </si>
  <si>
    <t>幼儿园：和平保育院、 和平十一幼等中小学：天津一中、耀华中学、汇文中学、58中学、新华职专，天津市实验小学、岳阳道小学、和平中心小学等 逸阳中学、万全小学大学：天津医科大学。天津大学、南开大学商场：乐宾百货、国际商场、 津乐汇商场、 米莱欧、 欧乐百货等。唐拉雅秀酒店 天津中心医院：天津医科大学总医院、中国医学科学院血液病医院、 协和医院、胸科医院、南营门卫生院邮局：宝鸡 东道邮电储蓄所银行：工商银行、 农业银行、中国银行、建设银行、招商银行等</t>
  </si>
  <si>
    <t>幼儿园：和平保育院、 和平十一幼等中小学：天津一中、耀华中学、汇文中学、59中学、新华职专，天津市实验小学、岳阳道小学、和平中心小学等 逸阳中学、万全小学大学：天津医科大学。天津大学、南开大学商场：乐宾百货、国际商场、 津乐汇商场、 米莱欧、 欧乐百货等。唐拉雅秀酒店 天津中心医院：天津医科大学总医院、中国医学科学院血液病医院、 协和医院、胸科医院、南营门卫生院邮局：宝鸡 东道邮电储蓄所银行：工商银行、 农业银行、中国银行、建设银行、招商银行等</t>
  </si>
  <si>
    <t>幼儿园：和平保育院、 和平十一幼等中小学：天津一中、耀华中学、汇文中学、60中学、新华职专，天津市实验小学、岳阳道小学、和平中心小学等 逸阳中学、万全小学大学：天津医科大学。天津大学、南开大学商场：乐宾百货、国际商场、 津乐汇商场、 米莱欧、 欧乐百货等。唐拉雅秀酒店 天津中心医院：天津医科大学总医院、中国医学科学院血液病医院、 协和医院、胸科医院、南营门卫生院邮局：宝鸡 东道邮电储蓄所银行：工商银行、 农业银行、中国银行、建设银行、招商银行等</t>
  </si>
  <si>
    <t>天汇尚苑</t>
  </si>
  <si>
    <t>幼儿园：和平第一幼儿园中小学：鞍山道小学、万全道小学、实验小学、岳阳道小学、昆明路小学、耀华中学、实验中学、汇文中学、第二南开中学.十九中学 大学：天津医科大学、天津外国语学院商场：伊势丹、国际商场、远东百货、新世界购物中心、百盛、恒隆广场、韩国乐天百货医院：总医院、口腔医院、中心妇产医院、公安医院、胸科医院、长征医院邮局：南市邮局银行：招商银行、农业银行、工商银行、建设银行、中国银行、兴业银行、天津银行、浦发银行其他：意式风情区、天津之眼、金街、津塔</t>
  </si>
  <si>
    <t>长寿公寓</t>
  </si>
  <si>
    <t>荣业大街418号</t>
  </si>
  <si>
    <t>海光新村</t>
  </si>
  <si>
    <t>和平区南京路300号</t>
  </si>
  <si>
    <t>幼儿园：天津市和平区第十三幼儿园、小小世界幼儿园、承德道幼儿园、天津市和平区第十九幼儿园、天津市和平区体育馆街六一幼儿园、山东路幼儿园中小学：天津市第十一中学、新华路小学、天津市第二十一中学、天津市十七中学、和平区赤峰道小学、天津市和平区中心小学、天津市和平区哈密道小学大学：天津市新世纪老年人大学、天津市新华职工大学附属职业学校商场：精品商场、米莱欧商厦、劝业场商场、新中国文化商厦、银座购物中心医院：天津市口腔医院、天津市和平区妇产科医院、天津市整形外科医院邮局：天津市邮政局滨江道邮政支局银行：天津银行科技支行、天津银行津工支行、中国人民银行天津分行、天津市商业银行科技支行</t>
  </si>
  <si>
    <t>和平园</t>
  </si>
  <si>
    <t>福安大街与广善大街交口东侧</t>
  </si>
  <si>
    <t>联通大厦</t>
  </si>
  <si>
    <t>和平区南京路258号</t>
  </si>
  <si>
    <t>泰安道五大院</t>
  </si>
  <si>
    <t> 解放北路和保定道交汇处</t>
  </si>
  <si>
    <t>银行里</t>
  </si>
  <si>
    <t>电台道与气象台路交口</t>
  </si>
  <si>
    <t>幼儿园：天津市和平区第二保育院、小小世界幼儿园、天津市和平区体育馆街六一幼儿园、承德道幼儿园中小学：群星小学、天津市汇文中学、天津市和平区锦州道小学、天津市和平区中心小学、万全道小学、天津市外语师范高级中学大学：天津医科大学第一临床医学院、中国协和医科大学商场：食品百货、国际商场、吉利花园商场、津乐汇商场、吉利花园商场医院：天津医科大学总医院、中国医学科学院血液病医院、协和医院邮局：五爱里邮电所银行：中国农业银行天津海光寺支行、中国工商银行鞍山道支行、中国银行河川大厦支行、中国农业银行天津四平道支行</t>
  </si>
  <si>
    <t>都市花园大厦</t>
  </si>
  <si>
    <t>新兴路52号</t>
  </si>
  <si>
    <t>金街庭苑</t>
  </si>
  <si>
    <t>和平区河南路与锦州道交口</t>
  </si>
  <si>
    <t>幼儿园：天津市和平区第十三幼儿园、小小世界幼儿园、承德道幼儿园、天津市和平区第十九幼儿园、天津市和平区体育馆街六一幼儿园、山东路幼儿园中小学：新华路小学、天津市第二十一中学、天津市十七中学、和平区赤峰道小学、天津市和平区中心小学、天津市和平区哈密道小学大学：天津市新世纪老年人大学、天津市新华职工大学商场：精品商场、米莱欧商厦、劝业场商场、新中国文化商厦、银座购物中心医院：天津市口腔医院、天津市和平区妇产科医院、天津市整形外科医院邮局：天津市邮政局滨江道邮政支局银行：天津银行科技支行、天津银行津工支行、中国人民银行天津分行、天津市商业银行科技支行</t>
  </si>
  <si>
    <t>香榭里</t>
  </si>
  <si>
    <t>幼儿园：天津市和平区第二保育院、小小世界幼儿园、天津市和平区体育馆街六一幼儿园、承德道幼儿园中小学：群星小学、天津市汇文中学、天津市和平区锦州道小学、天津市和平区中心小学、万全道小学、天津市外语师范高级中学大学：天津医科大学第一临床医学院、中国协和医科大学商场：食品百货、国际商场、吉利花园商场、津乐汇商场、吉利花园商场医院：天津医科大学总医院、天津医科大学-国际医学院、中国医学科学院血液病医院、协和医院邮局：五爱里邮电所银行：中国农业银行天津海光寺支行、中国工商银行鞍山道支行、中国银行河川大厦支行、中国农业银行天津四平道支行</t>
  </si>
  <si>
    <t>汇名园</t>
  </si>
  <si>
    <t>鞍山道与卫津路交口</t>
  </si>
  <si>
    <t>幼儿园：天津市和平区第二保育院、小小世界幼儿园、天津市和平区体育馆街六一幼儿园、承德道幼儿园中小学：群星小学、天津市汇文中学、天津市和平区锦州道小学、天津市和平区中心小学大学：天津医科大学第一临床医学院、中国协和医科大学、南开大学、天津大学商场：家乐福超市医院：天津医科大学总医院、中国医学科学院血液病医院、协和医院邮局：卫津路邮电所银行：中国农业银行天津海光寺支行、中国工商银行鞍山道支行、中国银行河川大厦支行、中国农业银行天津四平道支行</t>
  </si>
  <si>
    <t>世家新苑</t>
  </si>
  <si>
    <t>西康路与宜昌道交口</t>
  </si>
  <si>
    <t>幼儿园：天津市卫生局幼儿园、天津师范大学幼儿园、南开区第六幼儿园、华夏未来和平幼教集团第二幼儿园中小学：天津市第二十一中学、天津市和平区中心小学、天津市实验小学、天津市外语师范高级中学、西康路小学 九十九中学大学：天津大学电教中心、天津医科大学、天津中医药大学 (玉泉路)商场：友谊宾馆商场、津乐汇商场、国际商场、精品商场、华润万家超市 津工超市医院：天津儿童医院、天津市眼科医院 (甘肃路)、天津医科大学总医院 海河医院邮局：中国邮政营口西道邮电所银行：中国邮政储蓄昆明路储蓄所、英国渣打银行天津分行 招商银行 工商银行</t>
  </si>
  <si>
    <t>河东区</t>
  </si>
  <si>
    <t>红城柏丽停车场</t>
  </si>
  <si>
    <t>卫国道与红星路交口桥下</t>
  </si>
  <si>
    <t>天星河畔广场</t>
  </si>
  <si>
    <t>河东区十一经路与六纬路交口，大光明桥头</t>
  </si>
  <si>
    <t>河东体育场</t>
  </si>
  <si>
    <t>河东区津塘路52号</t>
  </si>
  <si>
    <t>雅仕兰庭</t>
  </si>
  <si>
    <t>富民路与东南半环快速路海津桥交口东侧原天津钢厂旧址</t>
  </si>
  <si>
    <t>中小学：54中、在建市级模范小学商场：物美超市、乐天玛特超市医院：第三中心医院、治金医院邮局：邮政储蓄银行：农行，工行，中行，建行，邮政储蓄</t>
  </si>
  <si>
    <t>丰盛园一期</t>
  </si>
  <si>
    <t>八纬路与十一经路交口</t>
  </si>
  <si>
    <t>幼儿园：河东第一幼儿园中小学：一中心小学、天津第五十四中学大学：天津音乐学院商场：人人乐超市、华润万家超市医院：第三中心医院邮局：大王庄邮电局银行：农业银行、工商银行</t>
  </si>
  <si>
    <t>丰盛园二期</t>
  </si>
  <si>
    <t>懿德园</t>
  </si>
  <si>
    <t>中环线东风立交桥旁</t>
  </si>
  <si>
    <t>幼儿园：天津市河东区第十三幼儿园中小学：天津7中、实验小学大学：天津工业大学、民航大学商场：家乐福(河东店)、华润万家医院：华北医院、河东医院邮局：成林庄路邮电局银行：农业银行、建设银行、交通银行、工商银行</t>
  </si>
  <si>
    <t>巨福园</t>
  </si>
  <si>
    <t>内环线新开路与华龙道交口西南</t>
  </si>
  <si>
    <t>幼儿园：天津市河东区第十幼儿园、天津河东一幼中小学：天津第二中学、天津第七中学、昆纬路第一小学、天津河东第二实验小学 大学：天津工业大学商场：家乐超市、劝业超市、沃尔玛医院：一中心医院东院邮局：新开路邮电局银行：农业银行、建设银行、工商银行、交通银行</t>
  </si>
  <si>
    <t>百合春天（雪莲西里）</t>
  </si>
  <si>
    <t>卫国道与雪莲路交口</t>
  </si>
  <si>
    <t>幼儿园：天津市河东一幼、河东二十二幼中小学：丽苑小学、盘山道小学大学：天津市工业大学商场：华润万家卫国道店、百合阳光超市、喜悦购物广场医院：程林医院邮局：崂山道邮电局银行：中国工商银行(天津武建支行)、农业银行鲁山道分理处、建设银行</t>
  </si>
  <si>
    <t>河东润泉公寓</t>
  </si>
  <si>
    <t xml:space="preserve">六纬路与十二经路交口 </t>
  </si>
  <si>
    <t>幼儿园：电力幼儿园中小学：第五十四中学、天津音乐学院附属中学大学：天津音乐学院商场：华润万家超市、医院：河东职工医院邮局：大直沽邮电局银行：农业银行，工商银行，招商银行</t>
  </si>
  <si>
    <t>恋日风尚</t>
  </si>
  <si>
    <t>卫国道与靖江路交口</t>
  </si>
  <si>
    <t>幼儿园：双语幼儿园中小学：实验小学、常州道小学、第102中学、第七中学、第八中学大学：工业大学、河北职大、音乐学院商场：鑫旺百货、家乐福超市、沃尔马超市医院：三中心、仁爱医院、武警医院、中医二附属、华北医院邮局：恋日风景邮电所银行：中国建设银行(晨阳道储蓄所)、中国工商银行(晨光支行)、中国民生银行(晨阳道)</t>
  </si>
  <si>
    <t>幼儿园：双语幼儿园中小学：实验小学、常州道小学、第103中学、第七中学、第八中学大学：工业大学、河北职大、音乐学院商场：鑫旺百货、家乐福超市、沃尔马超市医院：三中心、仁爱医院、武警医院、中医二附属、华北医院邮局：恋日风景邮电所银行：中国建设银行(晨阳道储蓄所)、中国工商银行(晨光支行)、中国民生银行(晨阳道)</t>
  </si>
  <si>
    <t>恋日风景</t>
  </si>
  <si>
    <t>晨阳道与靖江路交口东北角</t>
  </si>
  <si>
    <t>幼儿园：河东第一幼儿园、华夏未来双语幼儿园中小学：向阳楼小学、一零二中学、二中心小学大学：天津工业大学、天津音乐学院商场：劝业超市、沃尔马超市医院：中医二附属医院、武警医院、第三中心医院、仁爱医院邮局：卫国道邮电所、恋日风景邮电所银行：农业银行、工商银行、建设银行、农商银行、邮政储蓄银行</t>
  </si>
  <si>
    <t>翠阜新村</t>
  </si>
  <si>
    <t>河东卫国道134号</t>
  </si>
  <si>
    <t>幼儿园：天津市河东区第三幼儿园中小学：河东实验小学、河东第二中心小学、天津102中学、天津第七中学大学：天津工业大学商场：易初莲花超市、华润万家超市医院：仁爱医院邮局：卫国道邮电局银行：农业银行、建设银行、工商银行</t>
  </si>
  <si>
    <t>卫国道</t>
  </si>
  <si>
    <t>万春花园</t>
  </si>
  <si>
    <t xml:space="preserve">新开路与华龙道交口 </t>
  </si>
  <si>
    <t>幼儿园：河东第一幼儿园中小学：天津2中、河东实验小学、天津第七中学、天津32中学大学：天津工业大学、天津音乐学院、天津市老年健康大学商场：苏宁电器、沃尔玛超市医院：一中心医院、华北医院、120急救中心邮局：新开路邮局银行：天津银行(华龙道支行)、中国银行(胜利路支行)、农业银行、交通银行</t>
  </si>
  <si>
    <t>幼儿园：河东第一幼儿园中小学：天津2中、河东实验小学、天津第七中学、天津32中学大学：天津工业大学、天津音乐学院、天津市老年健康大学商场：苏宁电器、沃尔玛超市医院：一中心医院、华北医院、121急救中心邮局：新开路邮局银行：天津银行(华龙道支行)、中国银行(胜利路支行)、农业银行、交通银行</t>
  </si>
  <si>
    <t>幼儿园：河东第一幼儿园中小学：天津2中、河东实验小学、天津第七中学、天津32中学大学：天津工业大学、天津音乐学院、天津市老年健康大学商场：苏宁电器、沃尔玛超市医院：一中心医院、华北医院、122急救中心邮局：新开路邮局银行：天津银行(华龙道支行)、中国银行(胜利路支行)、农业银行、交通银行</t>
  </si>
  <si>
    <t>太阳城清霖园</t>
  </si>
  <si>
    <t>昆仑路与龙山道交口</t>
  </si>
  <si>
    <t>幼儿园：河东一幼中小学：天津八中、鲁山道小学大学：武警指挥学院 武警医学院商场：物美超市、华润万家超市、世纪万家福超市、丽苑菜市场医院：武警医院、仁爱医院、常氏骨科医院、向阳医院邮局：天山路邮局 太阳城邮局银行：建行、农行、工行、中国银行</t>
  </si>
  <si>
    <t>城市星座</t>
  </si>
  <si>
    <t>新开路与华龙道交口</t>
  </si>
  <si>
    <t>幼儿园：河东第一幼儿园中小学：春华小学、天津二中、天津第7中学、第32中学大学：天津工业大学商场：嘉华国际购物中心、米兰超市、乐购超市、家乐福超市、家乐超市医院：天津工人医院、第一中心医院、华北医院邮局：华昌大街邮电局银行：农业银行、建筑银行、天津银行、交通银行</t>
  </si>
  <si>
    <t>幼儿园：河东第一幼儿园中小学：春华小学、天津二中、天津第7中学、第33中学大学：天津工业大学商场：嘉华国际购物中心、米兰超市、乐购超市、家乐福超市、家乐超市医院：天津工人医院、第一中心医院、华北医院邮局：华昌大街邮电局银行：农业银行、建筑银行、天津银行、交通银行</t>
  </si>
  <si>
    <t>太阳城橙翠园</t>
  </si>
  <si>
    <t>河东鲁山道与凤山道交口</t>
  </si>
  <si>
    <t>幼儿园：天津市河东区第二十二幼儿园、河东一幼中小学：天津市第八中学、丽苑小学大学：天津民航学院、天津工业大学商场：凤山商业广场、华润万家超市、喜悦购物广场医院：武警医院，丽苑医院邮局：太阳城邮电局银行：中国银行太阳城分理处、中国银行(太阳城支行)、中国银行(太阳城支行个人理财中心)、中国农业银行(滨港分理处)</t>
  </si>
  <si>
    <t>金湾花园</t>
  </si>
  <si>
    <t>程林庄路100号</t>
  </si>
  <si>
    <t>幼儿园：天津市河东区第二十二幼儿园、河东一幼金湾校区中小学：沙柳路学校小学部、香山道中学、香山道小学大学：天津工业大学、天津民航学院、天津军事交通学院　商场：华润万家超市、万新食品商厦、家乐福超市、万达广场医院：仁爱医院、三中心医院、武警医院、一中心医院东院、盘山医院、华北医院邮局：鲁山道邮电局银行：农业银行鲁山道分理处、建设银行、天津银行</t>
  </si>
  <si>
    <t>太阳城金旭园</t>
  </si>
  <si>
    <t>凤山道与贺兰路交口</t>
  </si>
  <si>
    <t>幼儿园：河东一幼中小学：天津市第八中学，丽苑小学，河东区实验小学商场：华润万家，家乐福医院：天津市武警医院邮局：太阳城邮电所银行：天津银行，建设银行，兴业银行，工商银行，邮政储蓄银行</t>
  </si>
  <si>
    <t>城市之光月光园</t>
  </si>
  <si>
    <t>华兴道与新环路交口西南侧</t>
  </si>
  <si>
    <t>幼儿园：河东二幼、河东一幼中小学：天津市第一零二中学、向阳楼小学、天津市第三十二中学、河东实验二小学大学：天津工业大学、天津音乐学院商场：沃尔玛超市、老龙头菜市场、未来广场、国美电器医院：天津市一中心医院东院、华北医院、102急救中心 天津工人医院邮局：新开路邮电局银行：农业银行、天津商业银行、工商银行、建设银行、中国银行、招商银行、邮政储蓄银行、交通银行</t>
  </si>
  <si>
    <t>幼儿园：河东二幼、河东一幼中小学：天津市第一零二中学、向阳楼小学、天津市第三十二中学、河东实验二小学大学：天津工业大学、天津音乐学院商场：沃尔玛超市、老龙头菜市场、未来广场、国美电器医院：天津市一中心医院东院、华北医院、103急救中心 天津工人医院邮局：新开路邮电局银行：农业银行、天津商业银行、工商银行、建设银行、中国银行、招商银行、邮政储蓄银行、交通银行</t>
  </si>
  <si>
    <t>城市之光星光园</t>
  </si>
  <si>
    <t>太阳城蓝山园</t>
  </si>
  <si>
    <t>卫国道与贺兰路交口</t>
  </si>
  <si>
    <t>幼儿园：天津市河东区第二十二幼儿园、河东第一幼儿园中小学：天津市第八中学、丽苑小学、实验小学(规划中)大学：天津工业大学、天津民航学院商场：俪苑菜市场、太阳城菜市场、凤山商业广场，喜悦购物广场，彩丽园菜市场（新开张）医院：武警总队医院 丽苑社区医院（位于彩丽园翠景芳邻对面）邮局：太阳城邮电局银行：农业银行、建设银行、中国工商银行、中国银行、邮政储蓄银行</t>
  </si>
  <si>
    <t>太阳城绿萱园</t>
  </si>
  <si>
    <t>幼儿园：天津市河东区第二十二幼儿园，天津市河东区第一幼儿园中小学：天津市第八中学、丽苑小学大学：天津民航学院、天津工业大学商场：普天乐超市，凤山商业广场医院：武警医院邮局：太阳城邮电局银行：中国银行太阳城分理处、农业银行鲁山道储蓄所</t>
  </si>
  <si>
    <t>太阳城银蕊园</t>
  </si>
  <si>
    <t>幼儿园：太阳城幼儿园、河东一幼、河东二十二幼、河东二十二幼分幼中小学：天津市第八中学、天津市第七中学大学：天津工业大学商场： 家乐福超市、易初莲花超市、太阳城超市、 华瑞万家超市医院：天津市河东区仁爱医院、武警医院 邮局：太阳城邮电局银行：农业银行、建设银行、工商银行、农商银行</t>
  </si>
  <si>
    <t>太阳城紫玉园</t>
  </si>
  <si>
    <t>河东卫国道与贺兰路交口</t>
  </si>
  <si>
    <t>幼儿园：天津市河东区第二十二幼儿园、河东第一幼儿园中小学：天津市第八中学、丽苑小学、盘山道小学大学：天津民航学院、天津工业大学商场：世纪联华医院：武警天津总队医院、丽苑医院邮局：太阳城邮电局银行：中国银行太阳城分理处、中国工商银行(天津太阳城支行)</t>
  </si>
  <si>
    <t>好美嘉园</t>
  </si>
  <si>
    <t>雪山路与千山道交口东南角</t>
  </si>
  <si>
    <t>幼儿园：天津市河东区第四幼儿园中小学：天津市第八中学、向阳小学大学：天津工业大学、天津民航学院商场：华润万家超市、易初莲花超市医院：成林庄社区卫生服务站邮局：程林庄邮电局银行：农业银行、建设银行、天津商业银行</t>
  </si>
  <si>
    <t>祈和新苑</t>
  </si>
  <si>
    <t>河东区卫国道与红星道交口</t>
  </si>
  <si>
    <t>幼儿园：天津市河东区第三幼儿园中小学：天津市第七中学、天津市第一零二中学大学：天津工业大学、天津民航学院商场：易初莲花超市、华润万家超市医院：工人医院邮局：卫国道邮电局银行：农业银行、建设银行、工商银行</t>
  </si>
  <si>
    <t>欣荣馨苑</t>
  </si>
  <si>
    <t>新开路与南横街交汇处</t>
  </si>
  <si>
    <t>幼儿园：洋洋教育中心中小学：天津第七十二中学、天津育才中学大学：天津工业大学商场：沃尔玛超市、国美电器、苏宁电器、津工超市、大方便利医院：一中心医院 、华北医院邮局：新开路邮电支局行银行：天津银行、中国银行、渤海银行、农业银行、招商银行、中信银行、北京银行</t>
  </si>
  <si>
    <t>大众家园</t>
  </si>
  <si>
    <t>真理道北与靖江路交口东侧</t>
  </si>
  <si>
    <t>幼儿园：小神童幼儿园中小学：天津市第93中学、天津市第102中学、靖江路中学大学：城市建设学院商场：易初莲花超市、国美家电、津工超市医院：第三医院邮局：真理道邮局银行：建设银行、农业银行</t>
  </si>
  <si>
    <t>翠海佳园</t>
  </si>
  <si>
    <t>登州路与成林道交口</t>
  </si>
  <si>
    <t>幼儿园：河东二幼中小学：香山道小学 盘山道中学大学：天津交通学院商场：淘宝街医院：武警医院邮局：河东邮政银行：工商银行</t>
  </si>
  <si>
    <t>祥瑞家园</t>
  </si>
  <si>
    <t>河东区常州道与靖江路交口</t>
  </si>
  <si>
    <t>幼儿园：河东区第十幼儿园中小学：河东实验小学、天津93中大学：天津工业大学、天津音乐学院商场：家乐福超市、物美购物、津工超市医院：第三医院邮局：秀水园邮局银行：工商银行、建设银行</t>
  </si>
  <si>
    <t>幼儿园：河东区第十幼儿园中小学：河东实验小学、天津94中大学：天津工业大学、天津音乐学院商场：家乐福超市、物美购物、津工超市医院：第三医院邮局：秀水园邮局银行：工商银行、建设银行</t>
  </si>
  <si>
    <t>凤岐东里</t>
  </si>
  <si>
    <t>万新村天山路与崂山道交口</t>
  </si>
  <si>
    <t>幼儿园：河东区第二十幼儿园、新悦幼稚园中小学：嵩山道小学、香山道小学分校、盘山道小学、香山道中学大学：天津军事学院、中国民航大学商场：物美超市、华润超市医院：武警医院邮局：天山路邮局银行：工行银行、交通银行、建设银行、中国银行、天津银行</t>
  </si>
  <si>
    <t>秋实家园</t>
  </si>
  <si>
    <t>华龙路与金纬路交口</t>
  </si>
  <si>
    <t>幼儿园：天津市河东区第一幼儿园中小学：春华小学、天津市第三十二中学、天津市财经职业中专、河东实验小学大学：天津工业大学、天津音乐学院商场：沃尔玛超市、国美电器新开路分店医院：天津一中心医院、华北医院邮局：新开路邮电局银行：工商银行新开路分理处、农业银行、建设银行、交通银行</t>
  </si>
  <si>
    <t>聚安东园</t>
  </si>
  <si>
    <t>华龙道与新开路交口</t>
  </si>
  <si>
    <t>幼儿园：河东第一幼儿园中小学：天津实验小学、天津翔宇小学、天津三十二中、天津七中、昆纬路第一小学大学：天津工业大学、天津音乐学院商场：国美电器、苏宁电器、沃尔玛超市、百货大楼医院：第一中心医院、疾病防控中心邮局：真理道邮电所银行：农业银行、交通银行、华夏银行、建设银行、中国银行、工商银行</t>
  </si>
  <si>
    <t>聚安西园</t>
  </si>
  <si>
    <t>华龙道与新博路交口</t>
  </si>
  <si>
    <t>幼儿园：金摇篮亲子园、贝贝幼儿园、河东一幼、实验幼儿园、鸣鑫幼儿园中小学：天津实验小学、天津翔宇小学、天津三十二中、天津七中、昆一小学大学：天津工业大学、天津音乐学院商场：国美电器、苏宁电器、沃尔玛超市、百货大楼、津工超市医院：第一中心医院、疾病防控中心邮局：华昌道邮电局银行：农业银行、交通银行、华夏银行、建设银行、中国银行、工商银行</t>
  </si>
  <si>
    <t>富民河畔家园</t>
  </si>
  <si>
    <t>富民路甲2号</t>
  </si>
  <si>
    <t>幼儿园：河东区第三幼儿园、河东二幼滨河园、天津市河东区第五幼儿园、河东区第二十四幼儿园中小学：二号桥小学、翔宇小学、河东区求知小学、天津市河东区虎丘路小学、天津市第五十四中学、天津市第四十五中学、天津市河东区中山门中学、天津八十六中学商场：物美超市、乐天玛特超市、津工超市、世纪鸿达超市、华润超市富民路店、万家利超市富民路店、万达广场、家得宝、红星美凯龙、登发装饰城、居然之家医院：第三中心医院、武警医院、天津河东东山医院、天津市冶金医院、 天津市河东区富民医院、天津河东光华医院、天津河东君康医院银行：中国农业银行、中国银行、中国邮政储蓄、工商银行</t>
  </si>
  <si>
    <t>喜悦公园</t>
  </si>
  <si>
    <t>卫昆桥以西天山北路与卫国道交口</t>
  </si>
  <si>
    <t>新博园</t>
  </si>
  <si>
    <t>河东新博路以西</t>
  </si>
  <si>
    <t>幼儿园：河东第一幼儿园中小学：河东实验小学、天津市第七中学大学：天津工业大学商场：意式风情区、津湾广场、沃尔玛超市医院：第一中心医院东院、华博医院、天津市急救中心、华北医院邮局：新开路邮政所银行：建设银行、交通银行、中国银行</t>
  </si>
  <si>
    <t>新东方家园</t>
  </si>
  <si>
    <t>王串场一号路与华昌道交口</t>
  </si>
  <si>
    <t>幼儿园：天津市河东区第一幼儿园中小学：天津市前程小学、天津市第七十二中学大学：天津市城市职业学院商场：津工超市第二分店医院：天津市一中心医院东院、听力障碍专科医院邮局：春华街邮电局银行：交通银行、建设银行</t>
  </si>
  <si>
    <t>乐东馨园</t>
  </si>
  <si>
    <t>真理道与泰兴路交口</t>
  </si>
  <si>
    <t>幼儿园：河东十幼中小学：天津市第93中学、天津市第102中学、靖江路中学大学：城市建设学院商场：物美超市、家乐福超市、易初莲花超市、国美电器、津工超市医院：第三医院、常州医院邮局：真理道邮局银行：农业银行、建设银行、工商银行</t>
  </si>
  <si>
    <t>春华里</t>
  </si>
  <si>
    <t>华兴道与新开路交口西侧</t>
  </si>
  <si>
    <t>幼儿园：河东第一幼儿园、实验幼儿园中小学：第一中心小学、天津市求真高级中学大学：天津工业大学商场：沃尔玛超市、津工超市医院：天津市第一中心医院东院邮局：华昌道邮电局银行：中国银行、建设银行</t>
  </si>
  <si>
    <t>怡祥园</t>
  </si>
  <si>
    <t>十一经路47号</t>
  </si>
  <si>
    <t>幼儿园：河东区第一幼儿园中小学：六纬路小学、天津第五十四中学大学：天津音乐学院商场：人人乐超市、津东商厦医院：第三中心医院邮局：大王庄邮电局银行：农业银行、工商银行、中国银行、建设银行</t>
  </si>
  <si>
    <t>东润名邸</t>
  </si>
  <si>
    <t>六纬路与大直沽八号路交口东侧</t>
  </si>
  <si>
    <t>幼儿园：天津市河东区电力幼儿园中小学：第54中学、第7中学、第82中学、六纬路小学大学：天津音乐学院商场：家世界购物广场、三联商贸广场医院：三中心医院、大直沽医院邮局：大直沽邮局银行：工商银行大直沽支行、农业银行六纬路储蓄所</t>
  </si>
  <si>
    <t>金堂南里</t>
  </si>
  <si>
    <t>红星路与津滨大道交口西南侧</t>
  </si>
  <si>
    <t>幼儿园：天津市河东区第一幼儿园中小学：天津市河东实验小学、天津市第七中学、津华中学、天津市第102中学大学：天津工业大学、天津音乐学院、天津武警医学院商场：家乐福超市、华润万家超市、物美超市医院：华北医院、上杭路来安里社区医院邮局：唐家口邮电局银行：农业银行、工商银行、交通银行、建设银行</t>
  </si>
  <si>
    <t>程林里</t>
  </si>
  <si>
    <t>成林庄路与泰昌路交口东南角</t>
  </si>
  <si>
    <t>幼儿园：天津市河东区第十三中学中小学：缘城小学、天津市第七中学大学：天津工业大学商场：家乐福超市、金海马家具世界医院：河东永康医院、钟山医院邮局：成林庄邮电局银行：建设银行、农业银行</t>
  </si>
  <si>
    <t>鑫泰家园</t>
  </si>
  <si>
    <t>新开路与华捷道交口西北侧</t>
  </si>
  <si>
    <t>幼儿园：天津市河东区第十幼儿园中小学：天津市第七十二中学、华馨小学大学：天津工业大学商场：沃尔玛超市、华润超市、国美电器城医院：天津一中心医院东院邮局：华昌大街邮电局银行：农业银行、交通银行</t>
  </si>
  <si>
    <t>恋日花园</t>
  </si>
  <si>
    <t>井岗山路与红星路交口西北侧</t>
  </si>
  <si>
    <t>幼儿园：河东一幼中小学：河东实验小学、天津七中、102中学、天津工业大学大学：天津工业大学、天津音乐学院商场：家乐福超市、家乐超市、易初莲花超市、一商电器、荣众家居医院：中医二附属、武警医院、第三中心医院邮局：卫国道邮电所、恋日风景邮电所银行：农业银行、工商银行</t>
  </si>
  <si>
    <t>河北区</t>
  </si>
  <si>
    <t>波莹公寓</t>
  </si>
  <si>
    <t>正义道1号路</t>
  </si>
  <si>
    <t>幼儿园：河北第五幼儿园、 昆一幼儿园中小学：河北外国语中学、增产道小学、河北四十八中大学：天津美术学院、 天津财经学院商场：乐购超市、家乐福超市、津工超市医院：中医二附属医院邮局：王串场邮电支局银行：中国银行、工商银行、农业银行、招商银行、建设银行</t>
  </si>
  <si>
    <t>容彩里</t>
  </si>
  <si>
    <t>增产道与王串场五号路交口</t>
  </si>
  <si>
    <t>幼儿园：王串场街幼儿园中小学： 天津市第七十八中学、七十七中学、增产道小学 大学：天津美术学院商场：乐购超市、劝业超市医院：中医第二附属医院、仁爱宠物医院邮局：王串场邮电支局银行：农村合作银行幸福道分理处、中国农业银行金钟河大街支行</t>
  </si>
  <si>
    <t>河北区增产道与王串场五号楼交</t>
  </si>
  <si>
    <t>荣强里</t>
  </si>
  <si>
    <t>宜美路与宜廉路交口</t>
  </si>
  <si>
    <t>幼儿园：河北区第十五幼儿园、河北汽车运输厂贝贝幼儿园、盼盼幼儿乐园、小蝌蚪幼儿园中小学：天津三十九中学、宜白路小学、天津市第三十中学、河北区育婴里小学大学：天津职业大学商场：兴盛达百货、新立家电、宝臣商贸、福临商厦医院：天津市河北区津鸿医院、现代和谐医院、宜兴埠医院邮局：宜白路邮电支局银行：中国工商银行宜白路支行、中国银行天津宜白路支行、中国建设银行铁东路储蓄所、中国农业银行金嘉分理处24小时自助银行</t>
  </si>
  <si>
    <t>清水园</t>
  </si>
  <si>
    <t>王串场一号路千禧大酒店对面</t>
  </si>
  <si>
    <t>幼儿园：河北区第八幼儿园中小学：铁路第五小学、津北中学、天津市第四十八中学大学：天津美术学院、天津职业大学商场：乐购超市医院：中医第二附属医院邮局：王串场邮电支局银行：农村合作银行幸福道分理处、中国农业银行金钟河大街支行</t>
  </si>
  <si>
    <t>北斗花园</t>
  </si>
  <si>
    <t>金狮立交桥新开路附近</t>
  </si>
  <si>
    <t>幼儿园：华夏未来河北一幼、河北第3幼儿园 、河北2幼儿园、河北少年宫中小学：天津二中、昆纬路第一小学、河北实验小学大学：天津美术学院、天津第二中学商场：沃尔玛超市、乐购超市、世纪联华超市、一商友谊、米兰超市、大中电器、家乐福超市、国美电器医院：第一医院、第一中心医院(东院)、第三医院、二五四医院、北方医院邮局：狮子林大街邮局、金纬路邮局、小关村街邮局银行：工商银行、交通银行、人民银行、天津银行、北京银行</t>
  </si>
  <si>
    <t>金狮温泉公寓</t>
  </si>
  <si>
    <t>河北区胜利路190号附近</t>
  </si>
  <si>
    <t>幼儿园：河北第11幼儿园，华夏未来幼稚园中小学：中山路小学、天津第二中学，昆纬路第一小学，河北区实验小学大学：天津市美术学院 天津市现代美术学院商场：乐购超市、家乐福超市，米兰超市医院：解放军254医院 ，天津第二医院，天津第四中心医院，第一中心医院（东院）邮局：金纬路邮局银行：工商银行、交通银行、农业银行，建设银行，中国银行，光大银行，招商银行（24小时自助）</t>
  </si>
  <si>
    <t>北岸华庭</t>
  </si>
  <si>
    <t>天津市河北区胜利路</t>
  </si>
  <si>
    <t>幼儿园：华夏未来幼儿园、河北一幼中小学：天津二中、第69中学、昆韦路小学、天津美术学院、河北实验小学大学：职业大学、河北工业大学商场：友谊新都市百货、宏斯百货商场、米兰超市、国美电器.苏宁电器医院：天津市第一医院、天津市第二医院、中医二附属医院、二五四医院邮局：昆纬路邮局、金纬路邮局、小关村街邮局银行：农业银行、建设银行、工商银行、人民银行、天津银行、交通银行</t>
  </si>
  <si>
    <t>幼儿园：华夏未来幼儿园、河北一幼中小学：天津二中、第70中学、昆韦路小学、天津美术学院、河北实验小学大学：职业大学、河北工业大学商场：友谊新都市百货、宏斯百货商场、米兰超市、国美电器.苏宁电器医院：天津市第一医院、天津市第二医院、中医二附属医院、二五四医院邮局：昆纬路邮局、金纬路邮局、小关村街邮局银行：农业银行、建设银行、工商银行、人民银行、天津银行、交通银行</t>
  </si>
  <si>
    <t>幼儿园：华夏未来幼儿园、河北一幼中小学：天津二中、第71中学、昆韦路小学、天津美术学院、河北实验小学大学：职业大学、河北工业大学商场：友谊新都市百货、宏斯百货商场、米兰超市、国美电器.苏宁电器医院：天津市第一医院、天津市第二医院、中医二附属医院、二五四医院邮局：昆纬路邮局、金纬路邮局、小关村街邮局银行：农业银行、建设银行、工商银行、人民银行、天津银行、交通银行</t>
  </si>
  <si>
    <t>幼儿园：华夏未来幼儿园、河北一幼中小学：天津二中、第72中学、昆韦路小学、天津美术学院、河北实验小学大学：职业大学、河北工业大学商场：友谊新都市百货、宏斯百货商场、米兰超市、国美电器.苏宁电器医院：天津市第一医院、天津市第二医院、中医二附属医院、二五四医院邮局：昆纬路邮局、金纬路邮局、小关村街邮局银行：农业银行、建设银行、工商银行、人民银行、天津银行、交通银行</t>
  </si>
  <si>
    <t>官邸3号</t>
  </si>
  <si>
    <t>海河东路与建国道交汇处西南侧</t>
  </si>
  <si>
    <t>幼儿园：河北区第一幼儿园中小学：天津第二中学、天津市第二十四中学、河北区实验小学 、昆纬路第一小学大学：天津美术学院商场：天津美术学院医院：254医院邮局：光复道邮政所银行：民生银行、中国银行、建设银行、工商银行、渤海银行、光大银行、农业银行</t>
  </si>
  <si>
    <t>幼儿园：河北区第一幼儿园中小学：天津第二中学、天津市第二十四中学、河北区实验小学 、昆纬路第一小学大学：天津美术学院商场：天津美术学院医院：255医院邮局：光复道邮政所银行：民生银行、中国银行、建设银行、工商银行、渤海银行、光大银行、农业银行</t>
  </si>
  <si>
    <t>昌海公寓</t>
  </si>
  <si>
    <t>狮子林大街与碧海路交口</t>
  </si>
  <si>
    <t>幼儿园：河北第三幼儿园中小学：河东实验小学、天津第二中学大学：天津美术学院商场：国美电器金狮店医院：第三医院、口腔医院邮局：金纬路邮局银行：中国银行、中国建设银行、中国工商银行</t>
  </si>
  <si>
    <t>胜景花园</t>
  </si>
  <si>
    <t>榆关道与南口路交口</t>
  </si>
  <si>
    <t>幼儿园：育英里幼儿园中小学：育婴里小学、外国语学院附属中学、天津二中、天津第十四中学、河北工业大学大学：河北工业大学商场：乐购超市、凯莱塞、家乐超市医院：二五四医院、河北医院、昆纬路医院、第一医院、玛丽医院邮局：榆关道邮局银行：农业银行、建设银行、工商银行、天津银行、中国银行</t>
  </si>
  <si>
    <t>圣贤里</t>
  </si>
  <si>
    <t>铁东路与宜白路交口,宜景公园附近</t>
  </si>
  <si>
    <t>幼儿园：河北区第十五幼儿园、河北汽车运输厂贝贝幼儿园、盼盼幼儿乐园、小蝌蚪幼儿园中小学：天津三十九中学、宜白路小学、天津市第三十中学大学：天津职业大学商场：兴盛达百货、新立家电、宝臣商贸、福临商厦医院：天津市河北区津鸿医院、现代和谐医院、宜兴埠医院邮局：宜白路邮电支局银行：中国工商银行宜白路支行、中国银行天津宜白路支行、中国建设银行铁东路储蓄所</t>
  </si>
  <si>
    <t>宁静家园</t>
  </si>
  <si>
    <t xml:space="preserve"> 铁东路和志成路交口北宁公园北</t>
  </si>
  <si>
    <t>幼儿园：河北七幼中小学：育贤小学、天津市第十三中学南校区、天津城市职业学院中专部、天津市中山志成职专大学：天津铁道职业技术学院、天津美术学院、商场：世纪华联超市、华润万家、易买得医院：天津市第四中心医院、天津市第一医院、天津二五四医院邮局：爱贤道邮电所银行：农业银行、建设银行、工商银行、农业银行</t>
  </si>
  <si>
    <t>致远家园</t>
  </si>
  <si>
    <t>河北铁东路和志成路交口北宁公园北</t>
  </si>
  <si>
    <t>宁湾家园</t>
  </si>
  <si>
    <t>河北区虹光路20号</t>
  </si>
  <si>
    <t>宁宇家园</t>
  </si>
  <si>
    <t>幼儿园：河北第七幼儿园中小学：兴华小学、天泰小学、新富光小学、宜兴埠第一小学、连云路小学、铁路第三小学、三十中附属小学、二中、14中、84中学、96中学大学：天津职业大学商场：物美超市、人人乐、华润万家、家世界、津工超市、家乐超市医院：254医院、第一医院、铁路第四医院、河北妇产医院、新开河医院、津鸿医院、骨科专科医院、安康医院邮局：中国邮政银行：建设银行、农业银行、工商银行、中国银行、中国邮政储蓄、天津银行、天津农村合作银行、天津商业银行、招商银行、浦发银行</t>
  </si>
  <si>
    <t>民生大厦</t>
  </si>
  <si>
    <t>博爱道20号</t>
  </si>
  <si>
    <t>幼儿园：河北光复道街第二幼儿园、育朵幼儿园中小学：天津市第二中学、河北区实验小学、兴安路小学大学：广播电视大学河北校区商场：恒隆广场、万达广场(和平店)、津百货大楼医院：建国中医医院、光复道医院邮局：中国邮政(滨江道邮电支局)、中国邮政(和平区邮电局)银行：滨海县农村商业银行(河北支行)、中国工商银行(民族路支行)、天津银行(民族路支行)</t>
  </si>
  <si>
    <t>金海岸公寓</t>
  </si>
  <si>
    <t>狮子林大街与金纬路交口西侧</t>
  </si>
  <si>
    <t>幼儿园：小关大街幼儿园、河北第一幼儿园中小学：河北区实验小学、天津市第二中学、宁园中学大学：天津职业大学、天津美术学院商场：国美电器、米兰超市医院：第四中心医院邮局：小关大街邮局银行：建设银行、农业银行、交通银行</t>
  </si>
  <si>
    <t>艳益家园</t>
  </si>
  <si>
    <t>淮安西道增14号1号</t>
  </si>
  <si>
    <t>幼儿园：河北第九幼儿园中小学：红星路小学、天津市第十四中学大学：天津职业大学商场：家乐超市、华北鞋城、温州城医院：第四中心医院、建昌道医院邮局：红星路邮电支局银行：中国银行、建设银行</t>
  </si>
  <si>
    <t>爱贤里</t>
  </si>
  <si>
    <t>张兴庄曙光路12</t>
  </si>
  <si>
    <t>幼儿园：宜兴埠第一幼儿园中小学：天津第九十六中、第五小学大学：天津职业大学商场：人人乐超市医院：爱贤里社区门诊、安捷医院、第一医院邮局：爱贤道邮电所银行：工商银行</t>
  </si>
  <si>
    <t>屏花里</t>
  </si>
  <si>
    <t>增产道与王串场五号楼交口</t>
  </si>
  <si>
    <t>幼儿园：河北区第五幼儿园中小学：增产道小学、双环中学大学：天津美术学院、天津城市职业学院 商场：小劝业百货市场医院：河北妇产科医院、中医二附属医院 邮局：王串场邮电支局银行：农村合作银行幸福道分理处、中国农业银行金钟河大街支行</t>
  </si>
  <si>
    <t>莹津里</t>
  </si>
  <si>
    <t>一号路与真理道交口</t>
  </si>
  <si>
    <t>幼儿园：墙子一幼 河北区第八幼儿园中小学：铁路第五小学、津北中学、天津市第四十八中学大学：天津美术学院、天津城市大学商场：乐购超市医院：中医二附属医院邮局：王串场邮电支局银行：中国银行，工商银行</t>
  </si>
  <si>
    <t>华屏里</t>
  </si>
  <si>
    <t>河北区王串场增产道</t>
  </si>
  <si>
    <t>幼儿园：河北区第五幼儿园中小学：天津市第七十八中学、铁路第五小学大学：天津市河北区职工大学商场：乐购超市医院：中医二附属医院邮局：王串场邮电支局银行：农村合作银行幸福道分理处、中国农业银行金钟河大街支行</t>
  </si>
  <si>
    <t>富方园</t>
  </si>
  <si>
    <t>河北区万柳村大街</t>
  </si>
  <si>
    <t>幼儿园：河北第11幼儿园中小学：金钟小学、天津市第十四中学、河北区外国语中学、昆一小学、惠森中学、天津二中、实验小学大学：天津美术学院商场：米兰超市、华润万家超市医院：建昌道医院邮局：万柳村邮电局银行：农业银行、建设银行、农村合作银行幸福道分理处、中国农业银行金钟河大街支行、招商银行、建设银行、工商银行</t>
  </si>
  <si>
    <t>鸿基公寓</t>
  </si>
  <si>
    <t>狮子林大街金纬路交口</t>
  </si>
  <si>
    <t xml:space="preserve"> 幼儿园：小关第二幼儿园、河北区第一幼儿园中小学：铁路第一小学、河北实验小学、昆纬路第一小学、双建中学大学：天津职业大学商场：苏宁电器、米兰超市医院：河北区中医院邮局：小关大街邮局银行：建设银行、农业银行</t>
  </si>
  <si>
    <t>富瀛洲花园</t>
  </si>
  <si>
    <t>建昌道建昌桥北侧</t>
  </si>
  <si>
    <t>幼儿园：河北十三幼、天津市河北区王串场街幼儿园中小学：天津二中、铁一中、铁三中、十四中、五十七中、红光中学、育英里小学大学：天津职业大学商场：世纪联华、家乐超市、温州城医院：第四中心医院、254医院邮局：红星路邮电支局银行：中国建设银行民权门储蓄所、中国银行天津建昌道支行</t>
  </si>
  <si>
    <t>幼儿园：河北十三幼、天津市河北区王串场街幼儿园中小学：天津二中、铁一中、铁三中、十四中、五十七中、红光中学、育英里小学大学：天津职业大学商场：世纪联华、家乐超市、温州城医院：第四中心医院、255医院邮局：红星路邮电支局银行：中国建设银行民权门储蓄所、中国银行天津建昌道支行</t>
  </si>
  <si>
    <t>幼儿园：河北十三幼、天津市河北区王串场街幼儿园中小学：天津二中、铁一中、铁三中、十四中、五十七中、红光中学、育英里小学大学：天津职业大学商场：世纪联华、家乐超市、温州城医院：第四中心医院、256医院邮局：红星路邮电支局银行：中国建设银行民权门储蓄所、中国银行天津建昌道支行</t>
  </si>
  <si>
    <t>瑞海大厦</t>
  </si>
  <si>
    <t>胜利路与兴隆街交口</t>
  </si>
  <si>
    <t>幼儿园：河北第8幼儿园、河北一幼、华夏未来幼儿园中小学：天津市第二中学大学：天津美术学院商场：友谊新都市百货、新世界百货、物美超市、华润万家医院：254医院邮局：建国道邮局，狮子林大街邮局银行：中国银行(天津建国道支行)、中信银行(华纬支行)、交通银行(海河大道支行)、渤海银行(翔纬路支行)、中国民生银行(河北支行)、中国建设银行(天津海河大道储蓄所)、平安银行(天津河北支行)等</t>
  </si>
  <si>
    <t>律纬路与中山路交口</t>
  </si>
  <si>
    <t>幼儿园：河北区第7幼儿园中小学：铁路第一小学、第57中学大学：美术学院、河北工业大学商场：新都市百货、假日购物中心医院：天津中医医院邮局：中山路邮局银行：中国建设银行、中国交通银行、中国工商银行、中国农业银行</t>
  </si>
  <si>
    <t>瑞海名苑</t>
  </si>
  <si>
    <t>胜利路与滨海道交口</t>
  </si>
  <si>
    <t>德丰花园</t>
  </si>
  <si>
    <t>新开路与胜利路交口</t>
  </si>
  <si>
    <t>幼儿园：河北第二幼儿园、华夏幼儿园中小学：红光中学 天津市第十四中学、天津市第二中学、昆纬路第一小学大学：铁道职业技术学院、天津美术学院商场：家乐超市、乐购超市、世纪联华、米兰超市、国美电器医院：河北医院、中医第二附属医院邮局：胜利路邮局、金纬路邮局、昆纬路邮局银行：中国农业银行、中国建设银行</t>
  </si>
  <si>
    <t>元康里</t>
  </si>
  <si>
    <t>中山路与地纬路交口</t>
  </si>
  <si>
    <t>幼儿园：河北区第12幼儿园中小学：中山路小学、天津市第57中学大学：河北工业大学商场：利家隆超市医院：中山医院邮局：中山路邮局银行：工商银行、中国银行、中国农业银行24小时自助银行(金钟南路)</t>
  </si>
  <si>
    <t>观澜家园</t>
  </si>
  <si>
    <t>中泗阳道22号</t>
  </si>
  <si>
    <t>幼儿园：河北十三幼、天津市河北区王串场街幼儿园、河北区扶轮幼儿园中小学：连云路小学、红光中学、天津市新纪元中学、铁路三中大学：天津职业大学商场：乐购超市医院：安康医院、建昌医院邮局：红星路邮电支局银行：农业银行、建设银行、中国银行、工商银行</t>
  </si>
  <si>
    <t>月桂园</t>
  </si>
  <si>
    <t>月纬路与五马路交口</t>
  </si>
  <si>
    <t>幼儿园：河北区第七幼儿园、河北六幼，河北二幼儿园中小学：铁路第一小学、第二中学，天津五十七中学大学：城市职业技术学院，美术学院商场：国美电器、物美超市、世纪联华超市、米兰超市、奇多超市医院：第二医院、二五四医院、第四医院、牙科医院、铁路医院邮局：中山路邮局、四马路日照公寓邮局、五马路月桂园邮局银行：工商银行、建设银行、天津银行、农业银行、中国银行、招商银行、北京银行</t>
  </si>
  <si>
    <t>金兆园</t>
  </si>
  <si>
    <t>金纬路与金钟路交口</t>
  </si>
  <si>
    <t>幼儿园：河北第一幼儿园、河北第十幼儿园中小学：双建中学、红光中学、实验小学、昆一小学 大学：铁道职业技术学院、天津美术学院商场：国美电器、友谊新都市、米兰超市医院：上善中医院、二五四无假日医院、第一医院 邮局：小关大街邮局银行：建设银行、农业银行、交通银行、中国银行、工商银行、天津银行、兴业银行、浦发银行、邮政储蓄、北京银行、农商银行</t>
  </si>
  <si>
    <t>秀山花园</t>
  </si>
  <si>
    <t>真理道与江都路交口</t>
  </si>
  <si>
    <t>幼儿园：河东区第十四幼儿园中小学：天士力中学、秋真中学、红星路小学大学：天津城市职业学院、 天津美术学院、天津财经学院商场：家乐福超市医院：天津市第三医院邮局：江都路邮电所银行：中国银行、工商银行、农业银行</t>
  </si>
  <si>
    <t>敬贤里</t>
  </si>
  <si>
    <t>河北区志成道6号</t>
  </si>
  <si>
    <t>幼儿园：河北区第十五幼儿园、河北汽车运输厂贝贝幼儿园、盼盼幼儿乐园、小蝌蚪幼儿园中小学：天津三十九中学、宜白路小学、天津市第三十中学、河北区育婴里小学大学：天津职业大学 天津美术学院商场：兴盛达百货、新立家电、宝臣商贸、福临商厦医院：天津市河北区津鸿医院、现代和谐医院、宜兴埠医院邮局：宜白路邮电支局银行：中国工商银行宜白路支行、中国银行天津宜白路支行、中国建设银行铁东路储蓄所、中国农业银行金嘉分理处24小时自助银行</t>
  </si>
  <si>
    <t>幼儿园：河北区第十五幼儿园、河北汽车运输厂贝贝幼儿园、盼盼幼儿乐园、小蝌蚪幼儿园中小学：天津三十九中学、宜白路小学、天津市第三十中学、河北区育婴里小学大学：天津职业大学 天津美术学院商场：兴盛达百货、新立家电、宝臣商贸、福临商厦医院：天津市河北区津鸿医院、现代和谐医院、宜兴埠医院邮局：宜白路邮电支局银行：中国工商银行宜白路支行、中国银行天津宜白路支行、中国建设银行铁东路储蓄所、中国农业银行金嘉分理处25小时自助银行</t>
  </si>
  <si>
    <t>悦海大厦</t>
  </si>
  <si>
    <t>胜利路与建国道交口</t>
  </si>
  <si>
    <t>幼儿园：河北第3幼儿园中小学：河东实验小学、中山路小学、天津市第二十四中学 大学：美术学院商场：大胡同、友谊新都市百货、瑞德华电器商场、百货大楼医院：第三医院邮局：胜利路邮局银行：工商银行、交通银行，民生银行，交通银行、中国银行、农业银行</t>
  </si>
  <si>
    <t>金田花园</t>
  </si>
  <si>
    <t>金霞路与金海道交口东南角</t>
  </si>
  <si>
    <t>幼儿园：小关2幼中小学：河北区实验小学大学：天津美术学院商场：友谊新都市百货商场、米兰超市医院：解放军254医院邮局：金纬路邮电所银行：中国银行、工商银行、农业银行、建设银行、交通银行、招商银行、浦发银行、中信银行、光大银行</t>
  </si>
  <si>
    <t>望海楼北里</t>
  </si>
  <si>
    <t>海河东路与狮子林大街交口北侧200米</t>
  </si>
  <si>
    <t>幼儿园：小关大街幼儿园中小学：天津市第57中学大学：河北工业大学商场：友谊新都市百货医院：第四中心医院邮局：小关大街邮局银行：建设银行、交通银行</t>
  </si>
  <si>
    <t>建德里</t>
  </si>
  <si>
    <t>昆纬路于东四经路交口</t>
  </si>
  <si>
    <t>幼儿园：河北区第10幼儿园中小学： 昆一小学，实验小学，新开小学，57中学，天津二中 大学：美术学院商场：米兰超市医院：第二医院，254医院， 邮局：小关大街邮局银行：建设银行、农业银行、交通银行，工商银行，招商银行，农商银行</t>
  </si>
  <si>
    <t>水运名苑</t>
  </si>
  <si>
    <t>天泰路与榆关道交口</t>
  </si>
  <si>
    <t>幼儿园：天津市外国语学院附属幼儿园中小学：育婴里小学,天津外院附属小学、天津市第二中学、天津市第三中学大学：河北工业大学商场：易初莲花超市医院：河北医院 、第一医院，玛丽医院 邮局：天泰路邮局银行：农业银行、工商银行、建设银行</t>
  </si>
  <si>
    <t>通达新苑</t>
  </si>
  <si>
    <t>革新道4号</t>
  </si>
  <si>
    <t>幼儿园：河东第十幼儿园中小学：天津77中、天津78中、国际商务学校大学：天津美术职业学院商场：家乐超市、乐购超市医院：第三医院、河北妇产科医院邮局：靖江路邮局银行：农业银行、建设银行</t>
  </si>
  <si>
    <t>金碧园</t>
  </si>
  <si>
    <t>东河沿大街与金纬路交口</t>
  </si>
  <si>
    <t>幼儿园：小关大街幼儿园、河北第一幼儿园中小学：河北区实验小学、天津市第二中学、宁园中学大学：天津美术学院商场：国美电器医院：第四中心医院、第二中心医院、二五四医院邮局：小关大街邮局银行：建设银行、农业银行、交通银行</t>
  </si>
  <si>
    <t>中宇里</t>
  </si>
  <si>
    <t>金钟路与金纬路交口</t>
  </si>
  <si>
    <t>1996</t>
  </si>
  <si>
    <t>34502</t>
  </si>
  <si>
    <t>幼儿园：小关第二幼儿园中小学：铁路第一小学、双建中学大学：天津职业大学商场：苏宁电器医院：河北区中医院邮局：小关大街邮局银行：建设银行、农业银行</t>
  </si>
  <si>
    <t>红桥区</t>
  </si>
  <si>
    <t>新春花苑</t>
  </si>
  <si>
    <t>芥园道与西马路交口西行150米</t>
  </si>
  <si>
    <t>幼儿园：红桥三幼中小学：铃铛阁中学大学：天津理工大学夜大学分部商场：天津商场医院：第二中心医院邮局：芥园道邮局银行：天津银行、工商银行</t>
  </si>
  <si>
    <t>盛运大厦</t>
  </si>
  <si>
    <t>大丰路与南运河南路交口</t>
  </si>
  <si>
    <t>中小学：复兴中学、文昌阁小学医院：芥园道社区医院、人民医院、长征医院银行：工商银行红桥支行、建设银行、农商银行</t>
  </si>
  <si>
    <t>华城领秀怡和家园</t>
  </si>
  <si>
    <t>复兴路与芥园道交口</t>
  </si>
  <si>
    <t>幼儿园：黄河道小学、南开十五幼中小学：五十一中学、民族中学、南开外国语中学商场：物美超市、麦德隆超市、津工超市、家乐超市、米兰超市医院：人民医院邮局：天津邮政(红桥芥园道邮局店)银行：建设银行、农村商业银行</t>
  </si>
  <si>
    <t>水木天成</t>
  </si>
  <si>
    <t>团结环路北侧</t>
  </si>
  <si>
    <t>幼儿园：美中博乐双语幼儿园、天津市师范附属幼儿园、红桥三幼中小学：西青道小学、民族中学、天津第51中学、天津师范附属小学、 跃进里小学、天津市88中大学：天津商业学院、河北工业大学商场：华润万家超市、麦德龙超市、物美大超市、欧亚达家居医院：民族医院、人民医院、红桥中医医院、西沽医院邮局：咸阳北路邮电所银行：农业银行、建设银行、工商银行、招商银行、中国银行、华夏银行、农商银行</t>
  </si>
  <si>
    <t>水木天成碧杉园</t>
  </si>
  <si>
    <t>幼儿园：美中博乐双语幼儿园、天津市师范附属幼儿园、红桥三幼中小学：西青道小学、民族中学、天津第51中学、天津师范附属小学、 跃进里小学、天津市89中大学：天津商业学院、河北工业大学商场：华润万家超市、麦德龙超市、物美大超市、欧亚达家居医院：民族医院、人民医院、红桥中医医院、西沽医院邮局：咸阳北路邮电所银行：农业银行、建设银行、工商银行、招商银行、中国银行、华夏银行、农商银行</t>
  </si>
  <si>
    <t>幼儿园：美中博乐双语幼儿园、天津市师范附属幼儿园、红桥三幼中小学：西青道小学、民族中学、天津第51中学、天津师范附属小学、 跃进里小学、天津市90中大学：天津商业学院、河北工业大学商场：华润万家超市、麦德龙超市、物美大超市、欧亚达家居医院：民族医院、人民医院、红桥中医医院、西沽医院邮局：咸阳北路邮电所银行：农业银行、建设银行、工商银行、招商银行、中国银行、华夏银行、农商银行</t>
  </si>
  <si>
    <t>幼儿园：美中博乐双语幼儿园、天津市师范附属幼儿园、红桥三幼中小学：西青道小学、民族中学、天津第51中学、天津师范附属小学、 跃进里小学、天津市91中大学：天津商业学院、河北工业大学商场：华润万家超市、麦德龙超市、物美大超市、欧亚达家居医院：民族医院、人民医院、红桥中医医院、西沽医院邮局：咸阳北路邮电所银行：农业银行、建设银行、工商银行、招商银行、中国银行、华夏银行、农商银行</t>
  </si>
  <si>
    <t>茶叶城</t>
  </si>
  <si>
    <t>芥园道(近复兴路)</t>
  </si>
  <si>
    <t>康华里</t>
  </si>
  <si>
    <t>芥园道与广开四马路复兴路附近</t>
  </si>
  <si>
    <t>幼儿园：红桥区第三幼儿园中小学：天津市铃铛阁中学、天津外国语学院、复兴中学大学：天津河北工业大学、中医药大学、南开大学商场：米兰超市医院：芥园道社区卫生服务站、长征医院邮局：复兴路邮局银行：中国银行(天津红桥支行)、中国建设银行(西北角支行)、中国工商银行(天津复兴路支行)</t>
  </si>
  <si>
    <t>明华里</t>
  </si>
  <si>
    <t>芥园道与怡华道交口</t>
  </si>
  <si>
    <t>幼儿园：红桥第三幼儿园中小学：乐安里小学、民族中学、民族小学、红桥区中心小学大学：天津商业大学商场：米兰街、永丰日用百货医院：人民医院邮局：明华里邮电所银行：中国工商银行、交通银行、建设银行</t>
  </si>
  <si>
    <t>水竹花园</t>
  </si>
  <si>
    <t>子牙河南路114号</t>
  </si>
  <si>
    <t>幼儿园：天津第三幼儿园中小学：民族中学、天津市第五中学大学：天津商业大学、河北工业大学商场：长安商场、欧亚达医院：红十字医院邮局：中国邮政储蓄银行：农业银行、建设银行、工商银行、天津银行</t>
  </si>
  <si>
    <t>西关北里</t>
  </si>
  <si>
    <t>西马路与西关大街交口西侧</t>
  </si>
  <si>
    <t>幼儿园：红桥第三幼儿园中小学：天津市第51中学、文昌宫小学大学：河北工业大学商场：天津商场医院：人民医院邮局：五马路邮局银行：农业银行、工商银行</t>
  </si>
  <si>
    <t>晓春新居</t>
  </si>
  <si>
    <t>芥园道与青年路交口附近</t>
  </si>
  <si>
    <t>中小学：天津51中学、民族中学、南开外国语中学大学：天津商业大学商场：国美电器、苏宁电器、红星美凯龙、欧亚达家居、华润万家、麦德龙、米兰超市、水游城、大悦城医院：人民医院、黄河道医院、南开医院、中心妇产医院、长征医院银行：建设银行、天津银行、农业银行、浦发银行、平安银行</t>
  </si>
  <si>
    <t>西河名邸</t>
  </si>
  <si>
    <t>咸阳路与海源道交口西北侧</t>
  </si>
  <si>
    <t>幼儿园：第一幼儿园、第六幼儿园、第十八幼儿园中小学：师范附小、红桥外国语小学、实验小学、求真小学、跃进里小学、民族中学、51中、红桥外国语中学、三中、80中学、5中商场：物美超市、华润万家超市、麦德龙、红星美凯龙、国美、苏宁医院：人民医院、红桥中医院邮局：中国邮政银行：农业银行、建设银行</t>
  </si>
  <si>
    <t>芥园道南侧新春花苑旁（近水游城）</t>
  </si>
  <si>
    <t>中小学：铃铛阁中学商场：红桥区重点规划的3000平米地下菜市场。水游城、大悦城、七向街、远东百货、乐天百货、新世纪百货、易买得超市、物美大卖场、家乐福超市等。医院：长征医院银行：中国银行、中国工商银行、上海浦发银行、建设银行、光大银行等</t>
  </si>
  <si>
    <t>中小学：铃铛阁中学商场：红桥区重点规划的3001平米地下菜市场。水游城、大悦城、七向街、远东百货、乐天百货、新世纪百货、易买得超市、物美大卖场、家乐福超市等。医院：长征医院银行：中国银行、中国工商银行、上海浦发银行、建设银行、光大银行等</t>
  </si>
  <si>
    <t>中小学：铃铛阁中学商场：红桥区重点规划的3002平米地下菜市场。水游城、大悦城、七向街、远东百货、乐天百货、新世纪百货、易买得超市、物美大卖场、家乐福超市等。医院：长征医院银行：中国银行、中国工商银行、上海浦发银行、建设银行、光大银行等</t>
  </si>
  <si>
    <t>中小学：铃铛阁中学商场：红桥区重点规划的3003平米地下菜市场。水游城、大悦城、七向街、远东百货、乐天百货、新世纪百货、易买得超市、物美大卖场、家乐福超市等。医院：长征医院银行：中国银行、中国工商银行、上海浦发银行、建设银行、光大银行等</t>
  </si>
  <si>
    <t>河海花园</t>
  </si>
  <si>
    <t>红桥区河北大街</t>
  </si>
  <si>
    <t>幼儿园：华夏未来泰达城幼儿园、西站幼儿园中小学：北马路小学、红桥实验小学、天津五中、天津三中、天津三十一中、天津五十七中、中山中学、北洋职专大学：河北工业大学、天津美术学院商场：海河楼商贸区、老城厢、大悲院商贸区、大胡同商贸区、小伙巷地区、新南马路五金机电城、新世界广场、鼓楼商业街、大胡同商城、家世界红桥店、远东百货、家乐福龙城店、乐购红桥店、麦德龙超市、欢乐港大型综合商务区、易买得超市医院：第二医院、二五四医院、长征医院、人民医院、二中心医院、中医学院附属医院邮局：中国邮政(大胡同邮电所)银行：工商银行</t>
  </si>
  <si>
    <t>益春里</t>
  </si>
  <si>
    <t>佳宁道与双环西路交口</t>
  </si>
  <si>
    <t>幼儿园：二十三幼中小学：佳春里实验中学大学：商学院商场：津工超市医院：佳园里医院邮局：佳园里邮局银行：工商银行</t>
  </si>
  <si>
    <t>碧春园一期</t>
  </si>
  <si>
    <t>连环道与双环西路交口</t>
  </si>
  <si>
    <t>幼儿园：红桥第一幼儿园、润泽幼儿园中小学：佳春里小学、求真小学、六十二中学大学：河北工业大学商场：华润万家超市、瑞景新天地商厦医院：红桥医院邮局：中国邮政(佳宁道邮电所)、中国邮政(佳安里邮电支局)银行：天津市农村商业银行(北辰瑞景分理处)、中国建设银行(佳园北储蓄所)</t>
  </si>
  <si>
    <t>红桥区房产总公司</t>
  </si>
  <si>
    <t>本溪路8号</t>
  </si>
  <si>
    <t>东丽区</t>
  </si>
  <si>
    <t>远洋润景家园</t>
  </si>
  <si>
    <t>东丽区津滨大道以南</t>
  </si>
  <si>
    <t>幼儿园：东丽第一幼儿园、东丽第二幼儿园中小学：张贵庄小学、天津市第100中学 、耀华国际滨海学校、鉴开中学、东丽中学大学：天津民航大学商场：华润万家东丽店和东兴店、乐天玛特、上东壹街、乐易购、福东百货医院：武警医学院附属医院、三中心医院、东丽医院、东丽区中医院、东丽妇幼保健院、安宁医院邮局：招远路邮局、先锋路邮局、中国移动宝龙海天营业厅银行：农业银行、建设银行、工商银行、光大银行、邮政储蓄、农村信用合作社</t>
  </si>
  <si>
    <t>欣欣家园（远洋新干线)</t>
  </si>
  <si>
    <t>中心大道与东六道交口</t>
  </si>
  <si>
    <t>幼儿园：红黄蓝亲子园、东丽中心幼儿园、空港经济区东方剑桥幼儿园中小学：东丽实验小学、天津市一中空港分校大学：中国民航大学商场：东丽商场医院：空港湖滨社区卫生服务中心、空港国际医院（三甲）邮局：东丽邮电支局银行：中国建设银行(天津远航商务中心支行)、中国工商银行(天津空港第二支行)</t>
  </si>
  <si>
    <t>畅悦华庭</t>
  </si>
  <si>
    <t>东丽区警民路</t>
  </si>
  <si>
    <t>幼儿园： 天津市河东区第十七幼儿园 河东二十一幼儿园 河东十八幼儿园中小学：津门小学、天津市第七中学大学：天津工业大学、天津民航学院 武警医学院商场：东丽商厦、华润万家超市 家乐福超市 河东万达广场 医院：东丽医院、东丽中医 武警医学院 河东第三中心医院 邮局：张贵庄路邮电局 天山路邮局 万新村邮局 银行：农业银行东丽分行、建设银行 天津银行 中国银行 交通银行</t>
  </si>
  <si>
    <t>畅悦华庭二期</t>
  </si>
  <si>
    <t>舒畅园</t>
  </si>
  <si>
    <t>津滨大道南侧津昆桥与雪莲桥之间</t>
  </si>
  <si>
    <t>幼儿园：阳光双语幼儿园、东丽区第一幼儿园、天津市东丽区中心幼儿园、新立村中心小学幼儿园中小学：天津钢管中学、天津滨海实验学校大学：中国民航大学商场：东丽商厦、嘉悦便利超市医院：东丽中医医院邮局：东丽邮政局银行：天津银行、农业银行、建设银行、工商银行</t>
  </si>
  <si>
    <t>秋丽家园</t>
  </si>
  <si>
    <t>津滨大道，程永道与雪山路交口</t>
  </si>
  <si>
    <t>太阳城丹荔园</t>
  </si>
  <si>
    <t>鲁山道与龙山道交口</t>
  </si>
  <si>
    <t>幼儿园：天津市河东区第二十二幼儿园、天津市河东区第一幼儿园中小学：天津市第八中学、丽苑小学大学：天津民航学院、天津工业大学商场：易初莲花超市、华润万家超市、太阳城超市、华联超市医院：武警总队医院、丽苑医院邮局：太阳城邮电局银行：中国银行太阳城分理处、农业银行鲁山道储蓄所</t>
  </si>
  <si>
    <t>俊景苑</t>
  </si>
  <si>
    <t>栖霞道28号</t>
  </si>
  <si>
    <t>幼儿园：东丽中心幼儿园中小学：津门小学大学：中国民航大学商场：东丽商厦医院：东丽中医院邮局：东丽区邮政局银行：工商银行、农业银行、 交通银行、 天津银行、 中国银行</t>
  </si>
  <si>
    <t>四季恋城</t>
  </si>
  <si>
    <t>津滨大道与跃进路交口</t>
  </si>
  <si>
    <t>幼儿园：东丽一幼、东丽二幼中小学：张贵庄小学、实验小学、津门小学、第100中学 、耀华国际滨海学校、鉴开中学、东丽中学大学：天津民航大学商场：华润万家东丽店和东兴店、乐天玛特、上东壹街、乐易购、福东百货、万达广场、红星美凯龙、红星国际购物中心、天津家具街、宜家家居医院：武警医学院附属医院、三中心医院、东丽医院、东丽区中医院、东丽妇幼保健院、安宁医院邮局：天山南路邮局 万新村邮局 银行：农行、建行、工行、交行、深发展、光大、中信、中行、邮政储蓄、农村信用合作社</t>
  </si>
  <si>
    <t>幼儿园：东丽一幼、东丽二幼中小学：张贵庄小学、实验小学、津门小学、第101中学 、耀华国际滨海学校、鉴开中学、东丽中学大学：天津民航大学商场：华润万家东丽店和东兴店、乐天玛特、上东壹街、乐易购、福东百货、万达广场、红星美凯龙、红星国际购物中心、天津家具街、宜家家居医院：武警医学院附属医院、三中心医院、东丽医院、东丽区中医院、东丽妇幼保健院、安宁医院邮局：天山南路邮局 万新村邮局 银行：农行、建行、工行、交行、深发展、光大、中信、中行、邮政储蓄、农村信用合作社</t>
  </si>
  <si>
    <t>幼儿园：东丽一幼、东丽二幼中小学：张贵庄小学、实验小学、津门小学、第102中学 、耀华国际滨海学校、鉴开中学、东丽中学大学：天津民航大学商场：华润万家东丽店和东兴店、乐天玛特、上东壹街、乐易购、福东百货、万达广场、红星美凯龙、红星国际购物中心、天津家具街、宜家家居医院：武警医学院附属医院、三中心医院、东丽医院、东丽区中医院、东丽妇幼保健院、安宁医院邮局：天山南路邮局 万新村邮局 银行：农行、建行、工行、交行、深发展、光大、中信、中行、邮政储蓄、农村信用合作社</t>
  </si>
  <si>
    <t>幼儿园：东丽一幼、东丽二幼中小学：张贵庄小学、实验小学、津门小学、第103中学 、耀华国际滨海学校、鉴开中学、东丽中学大学：天津民航大学商场：华润万家东丽店和东兴店、乐天玛特、上东壹街、乐易购、福东百货、万达广场、红星美凯龙、红星国际购物中心、天津家具街、宜家家居医院：武警医学院附属医院、三中心医院、东丽医院、东丽区中医院、东丽妇幼保健院、安宁医院邮局：天山南路邮局 万新村邮局 银行：农行、建行、工行、交行、深发展、光大、中信、中行、邮政储蓄、农村信用合作社</t>
  </si>
  <si>
    <t>空港金融中心</t>
  </si>
  <si>
    <t>东丽区西三道附近</t>
  </si>
  <si>
    <t>北辰区</t>
  </si>
  <si>
    <t>富山花园</t>
  </si>
  <si>
    <t>辰昌路与龙阳道交口</t>
  </si>
  <si>
    <t>幼儿园：红桥第十九幼儿园中小学：天津瑞景中学、佳宁里小学、辰昌路小学大学：天津商业大学商场：瑞景新天地商厦、乐天玛特、华润万家医院：佳园医院、北辰医院、天津市第二儿童医院、瑞景街社区医院邮局：辰昌路邮电所银行：中国银行、工商银行、建设银行、农业银行、中国邮政</t>
  </si>
  <si>
    <t>都市桃源</t>
  </si>
  <si>
    <t>普济河东道与三千路交口</t>
  </si>
  <si>
    <t>幼儿园：博爱幼儿园、小蝌蚪幼儿园中小学：宜兴阜第三小学、红光中学大学：天津职业大学商场：家乐超市、津工超市、物美超市医院：北辰医院邮局：宜兴阜邮电局银行：农业银行、建设银行、工商银行</t>
  </si>
  <si>
    <t>秋瑞家园</t>
  </si>
  <si>
    <t>龙洲道与外环线交口</t>
  </si>
  <si>
    <t>幼儿园：北辰幼儿园中小学：瑞景中学、47中、瑞景小学、辰昌路小学大学：天津商业大学商场：家世界购物超市、瑞景新天地商厦、乐天玛特超市、华润万家、新天地医院：红桥医院、佳园里医院邮局：中国邮政（辰昌路）银行：农业银行、工商银行</t>
  </si>
  <si>
    <t>今日家园</t>
  </si>
  <si>
    <t>宜白路与三千路交口</t>
  </si>
  <si>
    <t>幼儿园：宜兴埠镇中心幼儿园，新世纪幼儿园中小学：宜白路小学、三十种附属小学大学：天津职业大学，蒙代尔国际企业家大学商场：华润超市、物美超市医院：宜兴埠医院，解放军总医院（301医院）、武警总医院，天津市第一医院（南口路）邮局：爱贤道邮电所,宜白路邮电支局,万科新城邮电所,中国邮政银行：工商银行，建设银行</t>
  </si>
  <si>
    <t>安悦园</t>
  </si>
  <si>
    <t>幼儿园：小太阳双语幼儿园、童心幼儿园、万达新城里幼儿园中小学：天津市九十六中、晓晓钢琴学校大学：天津职业大学、河北工业大学商场：人人乐超市医院：安捷医院邮局：普东街邮政局银行：中国工商银行、农业银行</t>
  </si>
  <si>
    <t>津南区</t>
  </si>
  <si>
    <t>小诚勤园</t>
  </si>
  <si>
    <t>幼儿园：双港幼儿园中小学：海天馨苑小学、双港中学大学：天津财经学院、天津科技大学、天津工程师范学院商场：易初莲花超市、人人乐超市、天邦购物广场医院：第四医院、柳林医院邮局：微山路邮局银行：中国银行、招商银行、建设银行</t>
  </si>
  <si>
    <t>诚勤园</t>
  </si>
  <si>
    <t>大家福园</t>
  </si>
  <si>
    <t>幼儿园：微山路幼儿园中小学：双港中学、北京师范大学附属中学、海天小学大学：天津财经大学、天津工程师范学院、天津科技大学商场：新奥购物、人人乐超市、天邦购物医院：第四医院、柳林医院邮局：微山路邮局银行：农业银行、建设银行、工商银行、中国银行</t>
  </si>
  <si>
    <t>惠君园</t>
  </si>
  <si>
    <t>幼儿园：河西第二十四幼儿园中小学：灰一小学、珠江道小学、微山路中学大学：天津财经学院、天津科技大学、工程师范学院、现代职业技术学院商场：小海地人人乐购物中心、天邦购物、大润发超市医院：第四医院、柳林医院邮局：微山路邮局银行：农业银行、工商银行、建设银行、交通银行、中国银行</t>
  </si>
  <si>
    <t>福松源庄一期</t>
  </si>
  <si>
    <t>福松源庄二期</t>
  </si>
  <si>
    <t>田喜盛园三期</t>
  </si>
  <si>
    <t>田喜盛园四期</t>
  </si>
  <si>
    <t>家福园</t>
  </si>
  <si>
    <t>通鑫园</t>
  </si>
  <si>
    <t>幼儿园：微山路幼儿园中小学：微山路中学、海天小学、双港中学大学：天津财经学院、天津科技大学、天津工程师范学院商场：易初莲花超市、人人乐超市、天邦购物医院：第四医院、柳林医院邮局：微山路邮局银行：工商银行、建设银行、农业银行、交通银行、中国银行</t>
  </si>
  <si>
    <t>海天馨苑（烟草公司旁）</t>
  </si>
  <si>
    <t>幼儿园：河西第二十二幼儿园中小学：海天小学、天津十三中大学：天津科技大学、财经学院、天津工程师范学院商场：人人乐超市医院：天津第四医院、柳林医院邮局：柳林邮局银行：工商银行、农业银行、中国银行、建设银行</t>
  </si>
  <si>
    <t>华润中央公园</t>
  </si>
  <si>
    <t>微山南路与景茗道交口</t>
  </si>
  <si>
    <t>幼儿园：蒙特利双语幼儿园、天津市华夏未来幼儿园分校中小学：瑞金国际学校、天津开发区国际学校、梅江中学、双港中学、南开翔宇中学、水晶小学、大学：海河教育园（天津大学、南开大学）商场：友谊路华润万家超市、易买得超市、人人乐超市、红磡领世郡副中心——阿玛瑞卡街、天邦mall医院：海河医院、第四医院、圣德立康骨科医院、红磡领世郡医院、赛达医院邮局：双港邮局银行：工商银行、建设银行 农业银行、招商银行</t>
  </si>
  <si>
    <t>常春藤花园</t>
  </si>
  <si>
    <t>津南区双港微山南路</t>
  </si>
  <si>
    <t>幼儿园：天津华厦未来双语幼儿园 红黄蓝幼儿园中小学：天津泰达国际学院 双港中学大学：天津工程师范学院 天津大学 南开大学商场：天津友谊商场 森乐玛超市医院：天津二附属医院 红磡医院 常春藤医院邮局：中国邮政储蓄银行：天津建设银行、天津农业银行、工商银行</t>
  </si>
  <si>
    <t>红磡领世郡领世达观</t>
  </si>
  <si>
    <t>友谊南路与外环线交口</t>
  </si>
  <si>
    <t>幼儿园：华夏未来幼儿园中小学：泰达国际学校、国际双语小学商场：商业广场的风情街里囊括了各种类型的零售店、超市、大型餐饮娱乐等充分地解决了业主们日常生活中的采买问题。尚景园商业街。医院：领世郡医院邮局：市政广场内将来会有物业管理中心、银行、邮局、诊所等服务行业，为您提供便利的生活服务。中国邮政银行：中国工商银行(红领支行)</t>
  </si>
  <si>
    <t>九洲创意园</t>
  </si>
  <si>
    <t>双港赤龙街</t>
  </si>
  <si>
    <t>津铁惠苑</t>
  </si>
  <si>
    <t>浯水道与赤水道交口</t>
  </si>
  <si>
    <t>星宇花园</t>
  </si>
  <si>
    <t>津沽大街与紫江路交口</t>
  </si>
  <si>
    <t>幼儿园：乐乐幼儿园 华夏群星幼儿园 华艺艺术幼儿园中小学：津南区实验小学 咸水沽第七小学 咸水沽第三小学 咸水沽第二中学大学：天津师范大学教师教育津南分院商场：月坛商厦医院：韩大夫杏林春韩立明医院 津南滨河医院 津南利民兴和医院邮局：中国邮政(津南区邮电局) 中国邮政(团结路邮电所)银行：交通银行(津南支行) 大连银行(天津津南支行) 渤海银行(津南支行)</t>
  </si>
  <si>
    <t>红磡领世郡康桥花园</t>
  </si>
  <si>
    <t>微山路与梨双路交口</t>
  </si>
  <si>
    <t>幼儿园：梅江幼儿园中小学：梅江中学、梅江中心小学、翔宇小学、水晶城小学大学：天津对外贸易经济学院商场：蓝调街区、华润万家、友谊商厦、新海湾、海逸心屿医院：医科大学第二医院、天津医院邮局：梅江邮政支局银行：工商银行、交通银行、农业银行、建设银行、招商银行、民生银行</t>
  </si>
  <si>
    <t>西青区</t>
  </si>
  <si>
    <t>金厦水语花城水溪</t>
  </si>
  <si>
    <t>中北大道与万源路交口</t>
  </si>
  <si>
    <t>幼儿园：爱华幼儿园、水语幼儿园，小金星幼儿园，启蒙幼儿园中小学：南开实验小学、中北中学、津英中学、南开中学、天津中学、民族中学、第一零九中学中北小学大学：天津师范大学、天津理工大学、城建学院、保德学院、国际女子学院、农学院、天津交通职业学院等商场：西青道家乐超市、西青道人人乐超市、西青道国美电器、黄河道物美大卖场、侯台万客隆超市、永旺超市医院：人民医院、一中心医院 华山医院邮局：中北镇邮局、邮政银行：中国农业银行溪秀苑储蓄所、天津农村信用社 中国建设银行 工商银行 农业银行 招商银行</t>
  </si>
  <si>
    <t>大地十二城枫桦园</t>
  </si>
  <si>
    <t>中北大道</t>
  </si>
  <si>
    <t>幼儿园：启蒙幼儿园、华夏幼儿园、小金星幼儿园中小学：中北镇中学、中北小学、民族中学、精英中学、七十二中学大学：天津理工大学 农业大学，天津师范大学、城建学院、保德学院、国际女子学院、农学院、天津交通职业学院等商场：万利福超市、物美超市、华润万家超市、津工超市 物美购物中心医院：中北医院社区服务站、西青医院邮局：中北镇邮电所、中北镇邮局银行：工商银行、农业银行、光大银行 、建设银行、中国银行、兴业银行、招商银行、上海银行、北京银行</t>
  </si>
  <si>
    <t>玛歌庄园</t>
  </si>
  <si>
    <t>友谊南路延长线</t>
  </si>
  <si>
    <t>幼儿园：大寺镇幼儿园中小学：大寺中心小学、大寺中学大学：天津理工大学、天津师范大学商场：龙泉超市 医院：梅江医院邮局：大寺镇邮局银行：农业银行、工商银行</t>
  </si>
  <si>
    <t>远洋万和城</t>
  </si>
  <si>
    <t>友谊南路与梨双路交口以东500米</t>
  </si>
  <si>
    <t>幼儿园：华夏未来幼儿园南开翔宇中学梅江校区、对外经济贸易职业学校、瑞金国际学校、梅江中学、河西区中心小学、泰达国际学校、梅江水晶小学中小学：南开翔宇中学梅江校区、对外经济贸易职业学校、瑞金国际学校、梅江中学、河西区中心小学、泰达国际学校、梅江水晶小学大学：天津理工大学、天津师范大学环湖医院、肿瘤医院、二附属医院商场：友谊路家世界、上谷、蓝调街区、水晶城商业街、友谊商厦、易买得、大润发南开翔宇中学梅江校区、对外经济贸易职业学校、瑞金国际学校、梅江中学、河西区中心小学、泰达国际学校、梅江水晶小学医院：中医医院第二附属医院、梅江健康体检中心、天津市第四医院、天津市西青区大寺医院、赛达医院邮局：梅江邮局、尖山邮局 南开翔宇中学梅江校区、对外经济贸易职业学校、瑞金国际学校、梅江中学、河西区中心小学、泰达国际学校、梅江水晶小学银行：渤海银行、交通银行、中国银行、农业银行、招商银行、工商银行、建设银行、北京银行交通银行、中国银行、农业银行、招商银行、工商银行、建设银行、北京银行</t>
  </si>
  <si>
    <t>洛卡小镇逸境园</t>
  </si>
  <si>
    <t>友谊南路与外环线交口以南200米</t>
  </si>
  <si>
    <t>幼儿园：蒙特利双语幼儿园中小学：梅江幼儿园、水晶小学、大寺中心小学、翔宇中学、大寺中学商场：梅江新海湾商业街、蓝水假期商业街、华厦津典商业街、第六田园商业街医院：梅江医院、二附属医院邮局：中国邮政梅江邮局营业部银行：中国银行、农业银行、招商银行，交通银行</t>
  </si>
  <si>
    <t>洛卡小镇林溪园</t>
  </si>
  <si>
    <t>国风星苑</t>
  </si>
  <si>
    <t>卫津南路与津涞道交口东侧</t>
  </si>
  <si>
    <t>幼儿园：河西十七幼儿园、天津市六一保育院、花兰国际幼稚园、天津市宁发实验幼儿园中小学：经济贸易学校、水上小学、河西中小学、梅江中小学、华夏未来少儿艺术中心大学：天津市老年人综合大学、天津市房地产管理局职工大学、南开大学精细化学实验室、天津理工大学商场：纪庄子超市、家世界超市、易买得超市、大润发购物中心小区共有2个入口医院：滨湖医院、环湖医院邮局：卫津南路邮局小区共有2个入口银行：农业银行、工商银行、交通银行、招商银行</t>
  </si>
  <si>
    <t>大地十二城翠杉园</t>
  </si>
  <si>
    <t>西青区中北大道与支五路交口东侧</t>
  </si>
  <si>
    <t>大地十二城碧湖园</t>
  </si>
  <si>
    <t>幼儿园：华庭双语幼儿园、万科北大师幼、金厦双语幼儿园 小金星幼儿园中小学：中北中学、中北第一小学大学：天津理工大学 农学院 商学院 交通学院 城建大学商场：万达购物广场 物美超市 永旺购物广场医院：中北医院、西青医院、一中心医院邮局：西青邮政所银行：中国银行 工商银行 建设银行、招商银行、农业银行、农村合作社 工农银行</t>
  </si>
  <si>
    <t>大地十二城枫香园</t>
  </si>
  <si>
    <t>凌福郡庭</t>
  </si>
  <si>
    <t>西青区李七庄旁津涞公路</t>
  </si>
  <si>
    <t>幼儿园：未来之星幼儿园、华夏之光双语幼儿园、河西二十七幼中小学：南湖小学、韩国国际学校、东湖小学大学：天津理工大学、天津师范大学、天津市第二体育运动学校商场：海麦士、世纪华联超市、易买得、大润发超市、久旺百货自选商场医院：滨湖医院、464空军医院邮局：李七庄邮电支局银行：中国银行、中国农业银行、交通银行、中国工商银行</t>
  </si>
  <si>
    <t>幼儿园：未来之星幼儿园、华夏之光双语幼儿园、河西二十七幼中小学：南湖小学、韩国国际学校、东湖小学大学：天津理工大学、天津师范大学、天津市第二体育运动学校商场：海麦士、世纪华联超市、易买得、大润发超市、久旺百货自选商场医院：滨湖医院、465空军医院邮局：李七庄邮电支局银行：中国银行、中国农业银行、交通银行、中国工商银行</t>
  </si>
  <si>
    <t>中盛里</t>
  </si>
  <si>
    <t>西青区津涞公路李七庄杨楼</t>
  </si>
  <si>
    <t>幼儿园：于台双语幼儿园、华夏之星幼儿园中小学：五七中学、玉兰庄中心小学大学：天津城市建设学院高职学院、理工大学、师范大学、工业大学商场：大津城商业广场、世纪联华超市医院：宾水医院、环湖医院、肿瘤医院邮局：李七庄邮电支局银行：建设银行仁爱支行、李七庄邮政储蓄所、工商银行</t>
  </si>
  <si>
    <t>惠鑫花园</t>
  </si>
  <si>
    <t>西青区杨楼李七庄津涞道与明清路交口</t>
  </si>
  <si>
    <t>幼儿园：西青区第一幼儿园中小学：西青第一中学大学：天津师范大学商场：华润万家、易买得医院：天津肿瘤医院邮局：李七庄邮电局银行：中国农业银行大寺分行、工商银行大寺分行、农村信用社大寺分行</t>
  </si>
  <si>
    <t>杨楼正门</t>
  </si>
  <si>
    <t>津涞道与香霞路交口</t>
  </si>
  <si>
    <t>松江城武台馨苑</t>
  </si>
  <si>
    <t>津涞公路与瑶琳路交口南侧</t>
  </si>
  <si>
    <t>幼儿园：华夏之光双语幼儿园(柳云路)、国际幼儿园中小学：南开实验小学、南开实验中学、梅江小学、天津中学、西青中专(南校区)大学：天津理工大学、天津师范大学商场：大润发超市、易买得超市、人人乐超市、津工超市、华苑菜市场 医院：同润堂大药房、社区卫生院邮局：中国邮政储蓄(中盛里营业所)银行：工商银行、农业银行、建设银行</t>
  </si>
  <si>
    <t>润姜家园</t>
  </si>
  <si>
    <t>芥园西道与福姜路交口</t>
  </si>
  <si>
    <t>幼儿园：启蒙幼儿园、三十七幼儿园、爱华幼儿园、水语幼儿园， 华夏幼儿园中小学：川府里小学、南开实验小学、中北中学、津英中学、南开中学、天津中学、民族中学、第一零九中学中北小学 西青小学大学：天津师范大学学前教育学院、天津师范大学、天津理工大学、城建学院、保德学院、国际女子学院、农学院、 商学院商场：津工超市、西青道家乐超市、西青道人人乐超市、西青道国美电器、黄河道物美大卖场、侯台万客隆超市、永旺超市 中北镇物美医院：人民医院 西青医院邮局：川府新村邮电所 中北镇邮局银行：天津银行、工商银行、农业银行、天津农村信用社 中国建设银行 工商银行 农业银行 中国银行</t>
  </si>
  <si>
    <t>涵溪园</t>
  </si>
  <si>
    <t>西青区李七庄雅乐道附近</t>
  </si>
  <si>
    <t>幼儿园：于台双语幼儿园中小学：中北中学大学：韩国国际学院、天津城市建设学院高职学院商场：纪庄子购物中心、易买得医院：宾水医院、环湖医院邮局：华苑邮局银行：工商银行、农业银行</t>
  </si>
  <si>
    <t>大津城</t>
  </si>
  <si>
    <t>雅乐道与柳运路交口</t>
  </si>
  <si>
    <t>幼儿园：杨楼中心幼儿园中小学：水上小学大学：天津理工大学商场：易买得、友谊商厦、华润万家，大津城，世纪华联医院：肿瘤医院 空军医院 中医附属邮局：李七庄邮电所银行：天津银行 工商银行 建设银行 农业银行 兴业银行 中国银行</t>
  </si>
  <si>
    <t>新都庄园澜溪园</t>
  </si>
  <si>
    <t>李七庄雅乐道与瑶环路交口</t>
  </si>
  <si>
    <t>新都庄园静溪园</t>
  </si>
  <si>
    <t>津涞道与明清路交口</t>
  </si>
  <si>
    <t>幼儿园：天津市南开区第五幼儿园中小学：天津第五十五中学大学：天津师范大学商场：家乐福超市、八里台新文化市场医院：环湖医院邮局：八里台邮电局银行：农业银行、 建设银行其他：大方便利店</t>
  </si>
  <si>
    <t>翠景园</t>
  </si>
  <si>
    <t>张家窝镇嘉和路与知景道交口摩卡假日</t>
  </si>
  <si>
    <t>幼儿园：华夏未来双语幼儿园中小学：张家窝中学，华旭小学，田丽小学。 大学：西青大学城商场：物美生活广场、大型社区市场，肯德基餐厅、综合院线 步行商业街医院：张家窝甲级医院、一中心医院邮局：中国邮政银行：中国农业银行、农村合作银行</t>
  </si>
  <si>
    <t>和瑞园</t>
  </si>
  <si>
    <t>瑶环路与泰佳道交口西南角</t>
  </si>
  <si>
    <t>幼儿园：蒙特利双语幼儿园中小学：天津傅村中学、国际韩国学校大学：天津理工大学、天津师范大学医院：青区永红医院、南河安定医院、滨湖医院、464医院邮局：李七庄邮局银行：中国农业银行、中国银行、中国邮政银行</t>
  </si>
  <si>
    <t>幼儿园：蒙特利双语幼儿园中小学：天津傅村中学、国际韩国学校大学：天津理工大学、天津师范大学医院：青区永红医院、南河安定医院、滨湖医院、465医院邮局：李七庄邮局银行：中国农业银行、中国银行、中国邮政银行</t>
  </si>
  <si>
    <t>津尚花园</t>
  </si>
  <si>
    <t>辛老路与董甸路交口东侧</t>
  </si>
  <si>
    <t>幼儿园：北京乐嘟嘟双语幼儿园、华厦未来幼儿园中小学：田丽小学、华旭小学、张窝中学、杨柳青第一中学大学：天津市农学院、天津市城建学院、天津市宝德学院商场：玉锦路步行街、物美超市、辛老路商业街、人人乐超市、家乐福超市医院：张窝医院、侯台眼科医院、第一中心医院邮局：灵泉南里邮电所，张窝邮电所银行：中国农业银行、天津农商银行、中国邮政储蓄银行</t>
  </si>
  <si>
    <t>金丽花园</t>
  </si>
  <si>
    <t>津涞道与外环线交口</t>
  </si>
  <si>
    <t>幼儿园：李七庄幼儿园中小学：滨湖中学、滨湖小学大学：体育学院商场：国美电器医院：肿瘤医院邮局：李七庄邮局银行：李七庄信用社、工商银行</t>
  </si>
  <si>
    <t>荷兰墅</t>
  </si>
  <si>
    <t>外环线津涞公路口</t>
  </si>
  <si>
    <t>幼儿园：天津市市直机关幼儿园、华兰国际儿童村、天津市六一保育院中小学：天津市实验中学国际部、天津市第九中学、平山道小学、天津师范大学附属小学、滨湖小学大学：天津大学、南开大学商场：易买得超市、奥城商业区、人人乐超市、物美超市医院：体育中心医院，第一人民医院、天津市环湖医院、肿瘤医院、天津南开大学医院邮局：阳光100邮政储蓄所、八里台邮政储蓄所银行：招商银行天津卫津南路支行、深圳发展银行、中国农业银行、中国工商银行士英路分理处</t>
  </si>
  <si>
    <t>幼儿园：天津市市直机关幼儿园、华兰国际儿童村、天津市六一保育院中小学：天津市实验中学国际部、天津市第九中学、平山道小学、天津师范大学附属小学、滨湖小学大学：天津大学、南开大学商场：易买得超市、奥城商业区、人人乐超市、物美超市医院：体育中心医院，第一人民医院、天津市环湖医院、肿瘤医院、天津南开大学医院邮局：阳光101邮政储蓄所、八里台邮政储蓄所银行：招商银行天津卫津南路支行、深圳发展银行、中国农业银行、中国工商银行士英路分理处</t>
  </si>
  <si>
    <t>朗庭园</t>
  </si>
  <si>
    <t>昌凌路东侧</t>
  </si>
  <si>
    <t>幼儿园：河西区第二十六幼儿园体南园中小学：水上小学、广大小学大学：津大学、南开大学、天津师范大学、天津体育学院商场：津工超市、大方便利、奥城商业广场、上谷商业医院：滨湖医院、天津泌尿医院、宾水医院邮局：李七庄邮电支局银行：中国银行、中国工商银行</t>
  </si>
  <si>
    <t>天籁湾</t>
  </si>
  <si>
    <t>西青道与京福公路交口</t>
  </si>
  <si>
    <t>中小学：青光中学大学：天津理工大学、天津城建学院、天津商业大学商场：杨柳青石家大院商业圈、物美超市、明清街商业区、杨柳青商厦医院：青光镇医院邮局：青光镇邮电所银行：农业银行</t>
  </si>
  <si>
    <t>大津轮胎胶囊有限公司</t>
  </si>
  <si>
    <t>李七庄中兴路</t>
  </si>
  <si>
    <t>天房美域豪庭</t>
  </si>
  <si>
    <t>昌凌路与集美道交口东北角</t>
  </si>
  <si>
    <t>幼儿园：美格双语幼儿园中小学：滨湖小学大学：经济贸易学院商场：敬友综合超市、高雅便利超市、亿客来超市医院：宾水地段医院、津永新大药房连锁七店、高庄医疗服务中心、瑞和堂药店邮局：李七庄邮政储蓄支行银行：天津市西青区李七庄农村信用社、津兰分社,天津市农村信用社</t>
  </si>
  <si>
    <t>天房美域华庭</t>
  </si>
  <si>
    <t>卫津南路立交桥向南200米</t>
  </si>
  <si>
    <t>幼儿园：美格双语幼儿园中小学：滨湖小学大学：经济贸易学院商场：敬友综合超市、高雅便利超市、亿客来超市、世纪华联超市医院：宾水地段医院、津永新大药房连锁七店、高庄医疗服务中心、瑞和堂药店邮局：李七庄邮政储蓄支行银行：天津市西青区李七庄农村信用社、津兰分社、天津市农村信用社</t>
  </si>
  <si>
    <t>天房美域兰庭</t>
  </si>
  <si>
    <t>天房美域百饺园商业街</t>
  </si>
  <si>
    <t>卫津南路立交桥向南200米天房美域一号楼底商</t>
  </si>
  <si>
    <t>依丽园</t>
  </si>
  <si>
    <t>中北镇万源路</t>
  </si>
  <si>
    <t>幼儿园：启蒙幼儿园、金星幼儿园、水语幼儿园、芒果郡幼儿园 假日幼儿园中小学：中北小学、大稍直口小学、中北中学、南开实验小学 民族中学，大学：天津理工大学、国际女子学院、天津农学院、天津城建学院、天津商学院、宝德学院、天津交通职业学校 天津理工大学信息学院商场：围合商业街区，物美超市，永旺超市 金海岸超市，医院：人民医院、黄河道医院，中北医院 一中心，邮局：中北镇邮电所、中北镇邮局银行：中国农业银行溪秀苑储蓄所、天津农商银行、建设银行、招商银行、兴业银行、中国银行、中北镇邮局 工商银行 北京银行，</t>
  </si>
  <si>
    <t>华亭国际</t>
  </si>
  <si>
    <t>中北大道新津杨公路西行1800米</t>
  </si>
  <si>
    <t>幼儿园：金星幼儿园、水语幼儿园、芒果郡幼儿园，启蒙幼儿园中小学：南开实验小学、津英中学、南开中学、天津中学、民族中学、第一零九中学 、天津中北中学大学：国际女子学院、天津农学院、天津城建学院、天津商学院、宝德学院、天津交通职业学校商场：物美大卖场、万客隆超市、家乐超市、人人乐超市、国美电器、永旺购物广场医院：人民医院、一中心医院、中北医院邮局：中北镇邮政所银行：中国农业银行溪秀苑储蓄所、天津银行(中北镇支行)</t>
  </si>
  <si>
    <t>塘沽区</t>
  </si>
  <si>
    <t>世富嘉园</t>
  </si>
  <si>
    <t>开发区第二大街新城西路交口</t>
  </si>
  <si>
    <t>幼儿园：天津经济技术开发区泰达幼儿园、泰达第二幼儿园、泰达第三幼儿园、育佳幼儿园、布朗幼儿园中小学：天津开发区第一中学、天津滨海中学、天津开发区二中、泰达第一小学、泰达国际学校、枫叶学校大学：南开大学泰达学院、滨海学院、天津科技大学、商场：财富星座、翠亨综合商店、友谊名都、晨曦百货、人人乐、鸿泰千百汇、金元宝购物广场医院：天津经济技术开发区医院、泰达医院、圣爱医院、真情医院、泰达心血管医院邮局：国翔公寓邮政所、瑞园邮电所、洞庭路邮电局、银行：美国花旗银行塘沽支行、招商银行开发区支行、上海浦东发展银行浦惠支行、中国建设银行、光大银行、兴业银行</t>
  </si>
  <si>
    <t>莱茵春天</t>
  </si>
  <si>
    <t>滨海新区福州道与车站北路交口处,鸿正家园与奥林花园后身</t>
  </si>
  <si>
    <t>幼儿园：塘沽一幼分校、塘沽第九幼儿园中小学：广州道小学、徐州道小学、桂林路小学、兴华里小学、塘沽外国语学院、塘沽十三中、浙江路小学分校大学：滨海学院、泰达学院商场：华润超市、大荣超市、洋货市场、海鲜市场、乐购、易买得医院：塘沽中医院、妇幼医院邮局：福州道邮电局银行：农业银行、天津银行、建设银行、交通银行</t>
  </si>
  <si>
    <t>塘沽体育场</t>
  </si>
  <si>
    <t>滨海新区上海道101号</t>
  </si>
  <si>
    <t>新天地家居（金洋商厦物业）</t>
  </si>
  <si>
    <t>滨海新区抚顺道340号</t>
  </si>
  <si>
    <t>乐购</t>
  </si>
  <si>
    <t>福州道916号（近绿岛公园）</t>
  </si>
  <si>
    <t>城市名居</t>
  </si>
  <si>
    <t>福州道乐购斜对面</t>
  </si>
  <si>
    <t>幼儿园：一幼、四幼、九幼中小学：广州道小学，大庆道小学、浙江路小学分校、滨海外国语学校，塘沽十三中、十四中大学：滨海学院、泰达学院商场：福州道乐购、易买得医院：杭州道医院，妇幼医院邮局：中心北路邮电局银行：中行，农行，建行、天津银行</t>
  </si>
  <si>
    <t>泰达时代</t>
  </si>
  <si>
    <t xml:space="preserve"> 新城西路与津塘四号路交口</t>
  </si>
  <si>
    <t>幼儿园：泰达第二幼儿园、天津经济技术开发区泰达幼儿园、塘沽区向阳幼儿园、第七幼儿园、启明幼儿园中小学：泰达一中、泰达第一小学大学：南开大学泰达学院商场：金元宝商厦、财富星座、滨海商场、友谊名都、翠亨综合商店医院：泰达医院、泰达心血管医院邮局：国翔公寓邮政所银行：中国银行(市民广场支行)、招商银行开发区支行、美国花旗银行塘沽支行、上海浦东发展银行浦惠支行</t>
  </si>
  <si>
    <t>弘基天城</t>
  </si>
  <si>
    <t>世纪广场对面</t>
  </si>
  <si>
    <t>幼儿园：塘沽第五幼儿园中小学：塘沽第一中学大学：滨海学院、泰达学院、天津科技大学、天津广播电视大学塘沽分校商场：塘沽步行街、世纪广场医院：宁泰医院、塘沽中医院、向阳医院、杭州道医院、天津市第五中心医院邮局：解放路邮电局、向阳街邮政局、洋货邮局银行：农业银行、建设银行</t>
  </si>
  <si>
    <t>瑞意大酒店</t>
  </si>
  <si>
    <t>滨海新区和平路588号（近外滩公园）</t>
  </si>
  <si>
    <t>美韵家园</t>
  </si>
  <si>
    <t>滨海新区工农村开发区第五大街京山铁路立交桥</t>
  </si>
  <si>
    <t>幼儿园：塘沽第五幼儿园中小学：塘沽第一职专大学：天津滨海职业技术学院商场：中原商厦、秀谷商业广场医院：泰达心脑血管急救中心邮局：金江路邮电局银行：农业银行、建设银行、工商银行</t>
  </si>
  <si>
    <t>枫景家园</t>
  </si>
  <si>
    <t>幼儿园：塘沽第五幼儿园、腾飞双语幼儿园第四分园 汇明幼儿园中小学：塘沽第一中学、第一中心小学 实验中学分校大学：泰达学院、滨海学院商场：中原商厦、秀谷商业广场、天天购物美超市 人人乐超市医院：泰达心脑血管急救中心、东江医院、齿康口腔门诊部 诺菲尔牙科医院邮局：金江路邮电局 中国邮政银行：农业银行、建设银行、工商银行、邮政储蓄银行金江路营业所、行金江分理处、中行宝山道支行、建行欧美小镇分理处、天津银行宝山道支行</t>
  </si>
  <si>
    <t>时代大厦</t>
  </si>
  <si>
    <t>河北路与抚顺道交口</t>
  </si>
  <si>
    <t>幼儿园：向阳街和平里幼儿园、向阳幼儿园、第十四幼儿园、第十三幼儿园、小海螺艺术幼儿园、塘沽区第五幼儿园、第一幼儿园艺术培训部、金宝贝、塘沽一幼中小学：向阳第一小学、向阳第三小学、草场街小学大学：天津科技大学、长江大学继续教育学院天津教学区、塘沽区教育局党校、天津师范大学教师教育学院分院 商场：新兴商场、长虹商场、苏宁电器商场、锦绣家具大厦医院：向阳医院、天碱职工医院邮局：华润万家、福天兴食品超市、易买得塘沽店银行：农行新洋支行、天津银行河北路支行、工行河北路支行、交通银行</t>
  </si>
  <si>
    <t>晴景家园</t>
  </si>
  <si>
    <t>工农村开发区第五大街京山铁路立交桥</t>
  </si>
  <si>
    <t>幼儿园：塘沽第五幼儿园中小学：塘沽第一中学、第一中心小学、贻成小学、工农村小学大学：泰达学院、滨海学院商场：中原商厦、秀谷商业广场医院：泰达心脑血管急救中心邮局：工农村邮电局银行：农业银行、建设银行、工商银行</t>
  </si>
  <si>
    <t>天保金海岸</t>
  </si>
  <si>
    <t>开发区第三大街与太湖路交口</t>
  </si>
  <si>
    <t>幼儿园：塘沽第三幼儿园中小学：滨海小学、滨海中学大学：南开大学滨海学院商场：友谊新都百货、金元宝医院：泰达心血管医院邮局：第三大街邮电局银行：中国银行、农业银行、建设银行</t>
  </si>
  <si>
    <t>开发区第二大街21号</t>
  </si>
  <si>
    <t>幼儿园：天津经济技术开发区泰达幼儿园、泰达第二幼儿园、泰达第三幼儿园、育佳幼儿园中小学：天津开发区第一中学、天津滨海中学、天津开发区第二中学、泰达第一小学大学：南开大学泰达学院商场：财富星座、翠亨综合商店、友谊名都、晨曦百货医院：天津经济技术开发区医院、泰达医院、圣爱医院、真情医院邮局：国翔公寓邮政所银行：美国花旗银行塘沽支行、招商银行开发区支行、上海浦东发展银行浦惠支行、中国建设银行</t>
  </si>
  <si>
    <t>开发区第二大街22号</t>
  </si>
  <si>
    <t>万通新城国际</t>
  </si>
  <si>
    <t>开发区泰达时尚广场</t>
  </si>
  <si>
    <t>幼儿园：泰达第二幼儿园、泰达第三幼儿园、育佳幼儿园、天津泰达幼儿园中小学：滨海国际中小学、泰达第二中小学大学：南开大学泰达学院、大学城商场：润通百货、万家福、泰达时尚购物中心医院：万通中医诊所、金象大药房邮局：天津经济技术开发区邮政支局银行：美国花旗银行塘沽支行、招商银行开发区支行、上海浦东发展银行浦惠支行、英国渣打银行滨海支行、中信银行滨海支行</t>
  </si>
  <si>
    <t>世纪向阳居</t>
  </si>
  <si>
    <t>向阳西街与津滨轻轨公路交口</t>
  </si>
  <si>
    <t>幼儿园：塘沽第三幼儿园中小学：塘沽四中、十一中、明星路小学、向阳第一小学大学：天津科技大学、天津广播电视大学塘沽分校商场：洋货商厦、秀谷商业广场医院：向阳医院、杭州道医院、天津市第五中心医院邮局：向阳街邮政局、洋货邮局银行：商业银行、农业银行、工商银行、建设银行</t>
  </si>
  <si>
    <t>新馨家园</t>
  </si>
  <si>
    <t>新河街新北路与杭州道交口</t>
  </si>
  <si>
    <t>幼儿园：爱心幼儿园、智慧宫幼儿园中小学：塘沽第十三中学、桂林路小学、塘沽十四中学大学：天津科技大学、天津滨海职业学院商场：凯鑫购物城、晨曦百货医院：华泰医院邮局：中国邮政储蓄银行、天津经济技术开发区高校园营业所银行：交通银行</t>
  </si>
  <si>
    <t>小紫云园</t>
  </si>
  <si>
    <t>新港三号路北侧</t>
  </si>
  <si>
    <t>幼儿园：紫云幼儿园、塘沽第八幼儿园中小学：紫云中学、朝阳小学、紫云小学大学：泰达学院、滨海学院商场：金元宝海门大卖场、海门商场、人人乐超市医院：天津共昌口腔门诊、仁和医院、港口医院邮局：新港邮电局银行：天津银行、光大银行</t>
  </si>
  <si>
    <t>天津中环医院</t>
  </si>
  <si>
    <t>胡家园</t>
  </si>
  <si>
    <t>汇泉园</t>
  </si>
  <si>
    <t>第三大街与展望路交口</t>
  </si>
  <si>
    <t>幼儿园：泰达第三幼儿园中小学：开发区第一中学大学：泰达学院、滨海学院商场：泰达商业广场医院：泰达心脑血管疾病中心邮局：开发区邮电局银行：建设银行、工商银行</t>
  </si>
  <si>
    <t>腾飞路与鲲鹏街交口</t>
  </si>
  <si>
    <t>康翠园</t>
  </si>
  <si>
    <t>第三大街与黄海路交口</t>
  </si>
  <si>
    <t>幼儿园：泰达第一幼儿园、泰达第二幼儿园中小学：泰达一中、泰达第一小学大学：开发区职业技术学院、南开大学泰达学院、天津滨海职业学院商场：人人乐超市、乐购超市医院：泰达医院、泰达心血管医院、滨海中医院 邮局：开发区邮政局银行：招商银行、中国工商银行、中国农业银行、中国建设银行、中国交通银行</t>
  </si>
  <si>
    <t>贻成泰和新都</t>
  </si>
  <si>
    <t>天津大道与河南路交口东侧</t>
  </si>
  <si>
    <t>幼儿园：盐场幼儿园中小学：盐场小学、盐场中学大学：泰达学院、滨海学院商场：滨海商场医院：盐场医院 响螺湾医院邮局：盐场邮电局银行：工商银行、农业银行</t>
  </si>
  <si>
    <t>湘江里</t>
  </si>
  <si>
    <t>广洲道与车站交叉口</t>
  </si>
  <si>
    <t>幼儿园：塘沽一幼福州道园区、塘沽九幼、塘沽保育院、腾飞双语幼儿园湘江里分园中小学：溏沽十三中、兴华里学校、塘沽十五中、塘沽区第15中学培训部、大庆道小学、大庆道小学、桂林路小学、岷江里小学、徐州道小学大学：泰达学院、滨海学院商场：秀谷商业广场、天津金喜彩百货商店、华润万家便利超市(福建北路店)医院：宁泰医院、塘沽医院、塘沽中医院体检中心 邮局：桂林路邮电局银行：中国建设银行桂江里分理处、中国农业银行桂江里分理处、中国邮政储蓄银行广州道营业所</t>
  </si>
  <si>
    <t>世纪祥和家园</t>
  </si>
  <si>
    <t>新港路和春风路交口</t>
  </si>
  <si>
    <t>幼儿园：塘沽第八幼儿园、星星双语幼儿园中小学：老弯道小学、朝阳小学、塘沽第十二中学、紫云中学大学：泰达学院、滨海学院商场：新港鑫超市、人人乐超市、热卖地下超市医院：港口医院、泰达医院邮局：新港二号路邮局银行：工商银行、农业银行、商业银行、建设银行、中国银行、农村合作信用社</t>
  </si>
  <si>
    <t>东海云天</t>
  </si>
  <si>
    <t>大连东道与港滨路交口</t>
  </si>
  <si>
    <t>幼儿园：新港幼儿园中小学：紫云中学大学：泰达学院、南开大学滨海学院商场：洋货商厦、乐购超市、金元宝购物广场、开心购物广场医院：塘沽医院、天津第五医院、妇幼医院邮局：新港邮局银行：建设银行、天津银行、工商银行、兴业银行</t>
  </si>
  <si>
    <t>荣鑫园</t>
  </si>
  <si>
    <t>开发区第一大街</t>
  </si>
  <si>
    <t>幼儿园：泰达第二幼儿园、天津经济技术开发区泰达幼儿园、塘沽区向阳幼儿园、第七幼儿园、布朗幼儿园中小学：滨海小学、滨海中学、开发区一中、开发区二中、枫叶学校、国际学校 大学：南开大学泰达学院、滨海学院、天津科技大学商场：金元宝商厦、财富星座、滨海商场、友谊名都、翠亨综合商店、人人乐、乐购医院：国际泰达心血管医院及泰达综合医院、天津经济技术开发区医院、圣爱医院、塘沽区糖尿病医院、泰达医院邮局：国翔公寓邮政所银行：招商银行开发区支行、美国花旗银行塘沽支行、上海浦东发展银行浦惠支行、渤海银行、光大银行、工商银行、中信银行</t>
  </si>
  <si>
    <t>塘沽开发区第一大街</t>
  </si>
  <si>
    <t>丽水园</t>
  </si>
  <si>
    <t>福州道与苏州北路交口</t>
  </si>
  <si>
    <t>幼儿园：塘沽第五幼儿园中小学：大庆道幼儿园、塘沽第十四中学大学：泰达学院、滨海学院商场：东方魅力时尚广场、乐购超市医院：宁泰医院、塘沽妇幼保健院邮局：福建北路邮电局银行：工商银行、建设银行</t>
  </si>
  <si>
    <t>贻港城</t>
  </si>
  <si>
    <t>车站北路365号</t>
  </si>
  <si>
    <t>幼儿园：爱心幼儿园、塘沽第七幼儿园中小学：博才小学、塘沽实验小学、徐州道小学、塘沽第15中学大学：泰达学院、滨海学院商场：虹丽百货、新河百货商场医院：新河船厂职工医院、塘沽中医医院、六局医院、杭州道医院邮局：杭州道邮局银行：中国工商银行、中国建设银行、中国银行</t>
  </si>
  <si>
    <t>幼儿园：爱心幼儿园、塘沽第七幼儿园中小学：博才小学、塘沽实验小学、徐州道小学、塘沽第16中学大学：泰达学院、滨海学院商场：虹丽百货、新河百货商场医院：新河船厂职工医院、塘沽中医医院、六局医院、杭州道医院邮局：杭州道邮局银行：中国工商银行、中国建设银行、中国银行</t>
  </si>
  <si>
    <t>塘沽公安分局</t>
  </si>
  <si>
    <t>营口道608号</t>
  </si>
  <si>
    <t>珠江里</t>
  </si>
  <si>
    <t>滨海新区珠江道与洞庭路交口</t>
  </si>
  <si>
    <t>幼儿园：塘沽九幼、塘沽保育院、腾飞双语幼儿园湘江里分园 鑫鑫双语幼儿园 、嘉嘉双语乐园、领航双语幼儿园中小学：溏沽十三中、塘沽十五中、兴华里学校、塘沽区第15中学培训部 、天津铁路分局塘沽职工子弟中学、桂林路小学、岷江里小学、徐州道小学大学：泰达学院、滨海学院商场：秀谷商业广场、易买得超市、华润万家超市医院：宁泰医院、塘沽中医院、杭州道医院邮局：杭州道邮电局、新河邮电局银行：农行福州道支行、建行广州道支行、天津银行锦州道支行、邮政储蓄银行塘沽区支行、农行杭州道支行</t>
  </si>
  <si>
    <t>西江里</t>
  </si>
  <si>
    <t>杭州道与江西路交口</t>
  </si>
  <si>
    <t>幼儿园：塘沽第九幼儿园、爱心幼儿园(塘黄路)中小学：徐州道小学、岷江里小学、塘沽第十五中学、桂林路小学大学：泰达学院、滨海学院、南开大学成人教育学院教学点商场：新河百货商场、华润万家超市、天津金喜彩百货商店医院：宁泰医院、塘沽中医院、杭州道医院、塘沽中医院体检中心、博视顿(塘沽店)邮局：新河邮电局银行：天津市塘沽区新河农村信用合作社、中国建设银行、中国农业银行(天津桂江里支行)</t>
  </si>
  <si>
    <t>福慧花园</t>
  </si>
  <si>
    <t>新港二号路与海滨大道交口</t>
  </si>
  <si>
    <t>幼儿园：天津市塘沽区星星双语幼儿园、滨海幼儿园中小学：新港第一小学、新港第四小学、新港中学大学：天津科技大学商场：海门商场、港滨超市，华润万家医院：港口医院邮局：中国邮政银行：中国农业银行，中国邮政储蓄，中国建设银行，中国工商银行</t>
  </si>
  <si>
    <t>紫云华庭</t>
  </si>
  <si>
    <t>新港三号路与春风路交口北侧</t>
  </si>
  <si>
    <t>幼儿园：紫云绿洲幼儿园中小学：紫云中学、滨海中学、朝阳楼小学大学：泰达学院、滨海学院商场：金元宝海门大卖场、海门商场医院：港口医院邮局：新港邮电局银行：工商银行、建设银行、农业银行、天津商业银行</t>
  </si>
  <si>
    <t>漓江里</t>
  </si>
  <si>
    <t>车站北路与广州道交口</t>
  </si>
  <si>
    <t>幼儿园：塘沽一幼福州道园区、塘沽九幼、塘沽保育院、腾飞双语幼儿园湘江里分园中小学：溏沽十三中、塘沽十五中、塘沽区第15中学培训部、兴华里学校、大庆道小学、桂林路小学、岷江里小学、徐州道小学大学：泰达学院、滨海学院商场：洋货市场、秀谷商业广场、华润万家便利超市(福建北路店)、购物美超市贻正嘉合店医院：宁泰医院、新河中医院、塘沽妇幼保健医院、塘沽中医院体检中心、塘沽区中医医院(西南一门) 邮局：广州道邮电局银行：农业银行、建设银行广州道分理处、中国工商银行奥林花园支行</t>
  </si>
  <si>
    <t>幼儿园：塘沽一幼福州道园区、塘沽九幼、塘沽保育院、腾飞双语幼儿园湘江里分园中小学：溏沽十三中、塘沽十五中、塘沽区第16中学培训部、兴华里学校、大庆道小学、桂林路小学、岷江里小学、徐州道小学大学：泰达学院、滨海学院商场：洋货市场、秀谷商业广场、华润万家便利超市(福建北路店)、购物美超市贻正嘉合店医院：宁泰医院、新河中医院、塘沽妇幼保健医院、塘沽中医院体检中心、塘沽区中医医院(西南一门) 邮局：广州道邮电局银行：农业银行、建设银行广州道分理处、中国工商银行奥林花园支行</t>
  </si>
  <si>
    <t>幼儿园：塘沽一幼福州道园区、塘沽九幼、塘沽保育院、腾飞双语幼儿园湘江里分园中小学：溏沽十三中、塘沽十五中、塘沽区第17中学培训部、兴华里学校、大庆道小学、桂林路小学、岷江里小学、徐州道小学大学：泰达学院、滨海学院商场：洋货市场、秀谷商业广场、华润万家便利超市(福建北路店)、购物美超市贻正嘉合店医院：宁泰医院、新河中医院、塘沽妇幼保健医院、塘沽中医院体检中心、塘沽区中医医院(西南一门) 邮局：广州道邮电局银行：农业银行、建设银行广州道分理处、中国工商银行奥林花园支行</t>
  </si>
  <si>
    <t>幼儿园：塘沽一幼福州道园区、塘沽九幼、塘沽保育院、腾飞双语幼儿园湘江里分园中小学：溏沽十三中、塘沽十五中、塘沽区第18中学培训部、兴华里学校、大庆道小学、桂林路小学、岷江里小学、徐州道小学大学：泰达学院、滨海学院商场：洋货市场、秀谷商业广场、华润万家便利超市(福建北路店)、购物美超市贻正嘉合店医院：宁泰医院、新河中医院、塘沽妇幼保健医院、塘沽中医院体检中心、塘沽区中医医院(西南一门) 邮局：广州道邮电局银行：农业银行、建设银行广州道分理处、中国工商银行奥林花园支行</t>
  </si>
  <si>
    <t>桂江里</t>
  </si>
  <si>
    <t>滨海新区新河</t>
  </si>
  <si>
    <t>幼儿园：塘沽第九幼儿园、塘沽保育院、爱心幼儿园(塘黄路)中小学：塘沽第十五中学、徐州道小学、桂林路小学、岷江里小学大学：泰达学院、滨海学院商场：秀谷商业广场、洋货商厦、天津金喜彩百货商店、华润万家便利超市(福建北路店)医院：塘沽妇幼保健院、塘沽中医院、宁泰医院邮局：新河邮电局银行：中国农业银行、中国工商银行、中国邮政储蓄银行西江里支行、中国建设银行杭州道储蓄所</t>
  </si>
  <si>
    <t>贻丰园</t>
  </si>
  <si>
    <t>河北路与广州道交口以南</t>
  </si>
  <si>
    <t>幼儿园：塘沽第一幼稚园、向阳幼儿园、滨海龙都双语幼儿园中小学：塘沽一中、贻成小学、塘沽三中、向阳第三小学、塘沽十四中学大学：滨海学院商场：福州道乐购医院：杭州道医院、杭州道街社区卫生服务中心邮局：中心北路邮局银行：中国建设银行、中国工商银行、中国银行、浦发银行、中国工商银行向阳二村支行</t>
  </si>
  <si>
    <t>弘泽城</t>
  </si>
  <si>
    <t>开发区二大街与洞庭路交汇处</t>
  </si>
  <si>
    <t>中小学：泰达国际小学、枫叶国际学校、泰达一中、泰达二中、泰达一小大学：南开泰达学院商场：友谊商厦、太平洋百货、财富星座购物中心、金元宝、乐购、友谊名都医院：泰达心血管医院、泰达中心医院、博爱医院</t>
  </si>
  <si>
    <t>榕景园</t>
  </si>
  <si>
    <t>开发区第五大街与泰华路交口南侧50米</t>
  </si>
  <si>
    <t>幼儿园：天津经济技术开发区泰达幼儿园、泰达第二幼儿园、泰达第三幼儿园、育佳幼儿园中小学：天津开发区第一中学、天津滨海中学、天津开发区二中、泰达第一小学大学：南开大学泰达学院商场：财富星座、翠亨综合商店、友谊名都、晨曦百货医院：天津经济技术开发区医院、泰达医院、圣爱医院、真情医院邮局：国翔公寓邮政所银行：美国花旗银行塘沽支行、招商银行开发区支行、上海浦东发展银行浦惠支行、中国建设银行</t>
  </si>
  <si>
    <t>翠亨广场</t>
  </si>
  <si>
    <t>开发区第三大街与巢湖路交口</t>
  </si>
  <si>
    <t>贻正嘉合</t>
  </si>
  <si>
    <t>河北路与新北公路交口</t>
  </si>
  <si>
    <t>幼儿园：塘沽第五幼儿园、裕川艺术幼儿园园、北塘幼儿园、馨苗幼儿园工农村园中小学：塘沽第一职业中学、工农村小学、天津市塘沽区工农村中学大学：泰达学院、滨海学院、新北街道迎宾园社区科普大学商场：盛源顺超市、迎春里超市、尚北购物广场医院：塘沽妇幼保健院、塘沽中医院、杭州道医院、贻景门诊部邮局：新北路邮电局银行：中国工商银行、中国农业银行、中国建设银行、天津农商银行ATM、中行宝山道支行</t>
  </si>
  <si>
    <t>阳光新干线</t>
  </si>
  <si>
    <t>开发区第三大街捷达路5号</t>
  </si>
  <si>
    <t>幼儿园：天津经济技术开发区泰达幼儿园、泰达第二幼儿园、泰达第三幼儿园、育佳幼儿园中小学：泰达国际小学、泰达第一小学、泰达第一中学、涉外职专大学：南开大学泰达学院商场：友谊商场、大荣超市、环渤海建材城医院：天津经济技术开发区医院、泰达医院、圣爱医院、真情医院邮局：国翔公寓邮政所银行：美国花旗银行塘沽支行、招商银行开发区支行、上海浦东发展银行浦惠支行、中国建设银行</t>
  </si>
  <si>
    <t>馨苑小区</t>
  </si>
  <si>
    <t>春光路与新港三号路交口</t>
  </si>
  <si>
    <t>幼儿园：新港街幼儿园中小学：朝阳小学、紫云中学大学：泰达学院商场：碧云霄超市、人人乐、金元宝医院：仁和医院、天碱医院朝阳卫生院邮局：新港邮电局银行：中国工商银行(幸福旺角支行)、中国建设银行(馨苑新城储蓄所)、天津银行(春光路支行)、中国银行(东疆支行)</t>
  </si>
  <si>
    <t>岷江里</t>
  </si>
  <si>
    <t>滨海新区广州道</t>
  </si>
  <si>
    <t>幼儿园：塘沽一幼福州道园区、塘沽九幼、塘沽保育院、腾飞双语幼儿园湘江里分园中小学：大庆道小学、大庆道小学、桂林路小学、岷江里小学、徐州道小学、溏沽十三中、塘沽十五中、塘沽区第15中学培训部、兴华里学校 大学：泰达学院、滨海学院商场：洋货市场、秀谷商业广场、购物美超市贻正嘉合店、华润万家便利超市(福建北路店)医院：塘沽中医院、宁泰医院、妇幼保健院(杭州道店)、杭州道医院 邮局：广州道邮电局银行：农业银行、建设银行广州道分理处、中国邮政储蓄银行福建北路营业所、交通银行通惠支行</t>
  </si>
  <si>
    <t>亚泰津澜</t>
  </si>
  <si>
    <t>响螺湾商务区西侧迎宾大道与天津大道交口</t>
  </si>
  <si>
    <t>幼儿园：童乐艺术幼儿园商场：德盛福超市医院：响螺湾医院、大沽街社区卫生服务中心银行：中国民生银行ATM、中国工商银行(新桥里支行)</t>
  </si>
  <si>
    <t>中盈小区</t>
  </si>
  <si>
    <t>开发区鲲鹏路22号</t>
  </si>
  <si>
    <t>幼儿园：泰达幼儿园中小学：泰达第一中学、泰达第一小学大学：泰达国际学校、南开大学分院商场：乐购超市、人人乐购物超市、华润万家超市、太平洋百货超市、友谊名都购物中心、泰达农贸市场医院：泰达医院、泰达心血管医院、泰达儿童医院邮局：开发区瑞园邮电所银行：农业银行、工商银行、招商银行、齐鲁银行、中国银行</t>
  </si>
  <si>
    <t>南江小区</t>
  </si>
  <si>
    <t>开发区欣达街</t>
  </si>
  <si>
    <t>幼儿园：泰达第二幼儿园、东方之星亲子园、天津经济技术开发区泰达幼儿园、天津开发区育佳幼儿园中小学：天津开发区第一中学、天津开发区国际学校、泰达第一小学、新港中学大学：南开大学泰达学院商场：财富星座、友谊名都、友谊商厦、阙里百货商店医院：圣爱医院、天津儿童病专科医院泰达门诊部、天津经济技术开发区医院、泰达医院邮局：洞庭路邮政支局银行：中国工商银行腾飞路分理处、中国银行滨海分行腾飞路分理处、美国花旗银行塘沽支行、中国建设银行</t>
  </si>
  <si>
    <t>京达明居</t>
  </si>
  <si>
    <t>塘沽车站北路与赵新路交口</t>
  </si>
  <si>
    <t>幼儿园：滨海龙都双语幼儿园，领航双语幼儿园中小学：博才小学、实验小学、徐州道小学、15中学、13中学大学：滨海职业学院商场：华联商厦医院：新河船厂职工医院、第五中心医院、中医医院、六局医院、杭州道医院邮局：赵家地邮电所，福建北路邮电所银行：浦东发展银行，中国银行，农业银行，天津银行，招商银行</t>
  </si>
  <si>
    <t>幼儿园：滨海龙都双语幼儿园，领航双语幼儿园中小学：博才小学、实验小学、徐州道小学、15中学、14中学大学：滨海职业学院商场：华联商厦医院：新河船厂职工医院、第五中心医院、中医医院、六局医院、杭州道医院邮局：赵家地邮电所，福建北路邮电所银行：浦东发展银行，中国银行，农业银行，天津银行，招商银行</t>
  </si>
  <si>
    <t>黄海路88号</t>
  </si>
  <si>
    <t>腾龙停车场</t>
  </si>
  <si>
    <t>第三大街</t>
  </si>
  <si>
    <t>东英广场</t>
  </si>
  <si>
    <t>第三大街黄海路88号</t>
  </si>
  <si>
    <t>幼儿园：泰达第二幼儿园、朵朵幼儿园中小学：开发区第一中学、泰达一中、泰达一小大学：泰达学院、滨海学院商场：泰达商业广场、乐购超市、华润万家超市医院：泰达心脑血管疾病中心、泰达医院、泰达儿童医院邮局：开发区邮电局银行：农业银行、建设银行</t>
  </si>
  <si>
    <t>鸿港小区</t>
  </si>
  <si>
    <t>鲲鹏街与腾飞路交口</t>
  </si>
  <si>
    <t>幼儿园：泰达第三幼儿园中小学：开发区第一中学大学：泰达学院、滨海学院商场：泰达商业广场医院：泰达心脑血管疾病中心邮局：开发区邮电局银行：农业银行建设银行花旗银行交通银行工商银行</t>
  </si>
  <si>
    <t>塘沽电信大厦</t>
  </si>
  <si>
    <t>解放路971号附近</t>
  </si>
  <si>
    <t>康居园城市之光</t>
  </si>
  <si>
    <t>河北路与福州道交口西南侧</t>
  </si>
  <si>
    <t>幼儿园：塘沽区第五幼儿园中小学：岷江里小学、广州道小学、塘沽十四中学大学：杭州道街老年人科学大学商场：天元商场医院：塘沽区妇幼保健院、天津市第五中心医院邮局：天津市第五中心医院银行：天津银行、建设银行、农业银行</t>
  </si>
  <si>
    <t>桐景园</t>
  </si>
  <si>
    <t>第四大街与泰华路交口</t>
  </si>
  <si>
    <t>幼儿园：泰达第三幼儿园中小学：天津开发区第一中学、天津滨海中学、天津开发区二中、泰达第一小学大学：天津科技大学、南开大学泰达学院商场：财富星座、翠亨综合商店、友谊名都、晨曦百货、永旺梦乐城、人人乐、乐购医院：天津经济技术开发区医院、泰达医院、圣爱医院、真情医院邮局：国翔公寓邮政所银行：美国花旗银行塘沽支行、招商银行开发区支行、上海浦东发展银行浦惠支行、中国建设银行</t>
  </si>
  <si>
    <t>祥和新园</t>
  </si>
  <si>
    <t>新港三号路与春风路交口</t>
  </si>
  <si>
    <t>幼儿园：双语幼儿园中小学：朝阳小学大学：紫云中学商场：海门大卖场、海门连锁超市医院：港口医院、肛肠医院银行：工商银行、农业银行、商业银行、建设银行、中国银行</t>
  </si>
  <si>
    <t>世富嘉园车场</t>
  </si>
  <si>
    <t xml:space="preserve">济南 </t>
  </si>
  <si>
    <t>济南点位资源表（138）</t>
  </si>
  <si>
    <t>城市</t>
  </si>
  <si>
    <t>行政区域</t>
  </si>
  <si>
    <t>济南市</t>
  </si>
  <si>
    <t>市中区</t>
  </si>
  <si>
    <t>领秀城E区</t>
  </si>
  <si>
    <t>济南市市中区舜耕路二环南路交叉口</t>
  </si>
  <si>
    <t>领秀城西三区</t>
  </si>
  <si>
    <t>铁路南苑</t>
  </si>
  <si>
    <t>济南市市中区英雄山路</t>
  </si>
  <si>
    <t>历城区</t>
  </si>
  <si>
    <r>
      <rPr>
        <sz val="10"/>
        <color indexed="8"/>
        <rFont val="微软雅黑"/>
      </rPr>
      <t>济南市历城区西周南路44号</t>
    </r>
  </si>
  <si>
    <r>
      <rPr>
        <sz val="10"/>
        <color indexed="8"/>
        <rFont val="微软雅黑"/>
      </rPr>
      <t>济南市历城区西周南路45号</t>
    </r>
  </si>
  <si>
    <r>
      <rPr>
        <sz val="10"/>
        <color indexed="8"/>
        <rFont val="微软雅黑"/>
      </rPr>
      <t>济南市历城区西周南路46号</t>
    </r>
  </si>
  <si>
    <t>辛甸花园</t>
  </si>
  <si>
    <t>济南市历城区辛祝路</t>
  </si>
  <si>
    <t>槐荫区</t>
  </si>
  <si>
    <t>艾菲尔花园</t>
  </si>
  <si>
    <t>济南市槐荫区经六路702号</t>
  </si>
  <si>
    <t>天桥区</t>
  </si>
  <si>
    <t>凤凰山庄</t>
  </si>
  <si>
    <t>济南市天桥区标山南路19号</t>
  </si>
  <si>
    <t>和平嘉苑</t>
  </si>
  <si>
    <t>山东省济南市市中区七里山西路20号</t>
  </si>
  <si>
    <t>敬德街555号</t>
  </si>
  <si>
    <t>恒大名都二期</t>
  </si>
  <si>
    <t>山东省济南市历城区敬德街555号</t>
  </si>
  <si>
    <t>恒大名都一期中心湖</t>
  </si>
  <si>
    <t>历下区</t>
  </si>
  <si>
    <t>金光旺角广场北</t>
  </si>
  <si>
    <t>山东省济南市历下区文化西路77号</t>
  </si>
  <si>
    <t>金荷花园大酒店</t>
  </si>
  <si>
    <t>济南市天桥区生产路5号</t>
  </si>
  <si>
    <t>静安新苑</t>
  </si>
  <si>
    <t>山东省济南市天桥区师范路48号</t>
  </si>
  <si>
    <t>军安和平山庄</t>
  </si>
  <si>
    <t>济南市历下区荆山路438号</t>
  </si>
  <si>
    <t>蓝天绿园小区商铺</t>
  </si>
  <si>
    <t>济南市中区5681号</t>
  </si>
  <si>
    <t>领秀城A区</t>
  </si>
  <si>
    <t>绿地仓储超市</t>
  </si>
  <si>
    <t>济南市天桥区济洛路116号</t>
  </si>
  <si>
    <t>明湖太学苑外围</t>
  </si>
  <si>
    <t>济南市高新区沁园路1599号</t>
  </si>
  <si>
    <t>农资委宿舍</t>
  </si>
  <si>
    <t>山东省济南市历下区闵子骞路58-1号</t>
  </si>
  <si>
    <t>书香苑对外</t>
  </si>
  <si>
    <t>济南市历下区山大路240号</t>
  </si>
  <si>
    <t>水晶小区</t>
  </si>
  <si>
    <t xml:space="preserve">山东省济南市天桥区济洛路116号 </t>
  </si>
  <si>
    <t>舜玉花园</t>
  </si>
  <si>
    <t>济南市市中区济大路7号舜玉花园</t>
  </si>
  <si>
    <t>山东省济南市天桥区无影山中路121号</t>
  </si>
  <si>
    <t>天和园冬园</t>
  </si>
  <si>
    <t>济南市天桥区无影山北路66号</t>
  </si>
  <si>
    <t>天华园</t>
  </si>
  <si>
    <t>济南市天桥区官扎营西街126号</t>
  </si>
  <si>
    <t>西杨家园</t>
  </si>
  <si>
    <t>山东省济南市历城区历山北路501号</t>
  </si>
  <si>
    <t>贤文花园</t>
  </si>
  <si>
    <t>济南市高新区康虹路1588号</t>
  </si>
  <si>
    <t>鑫泉花园</t>
  </si>
  <si>
    <t>济南市历城区工业北路257号</t>
  </si>
  <si>
    <t>怡景园</t>
  </si>
  <si>
    <t>济南市市中区白马山南路15号</t>
  </si>
  <si>
    <t>艺高学苑</t>
  </si>
  <si>
    <t>济南市历下区山大路205号</t>
  </si>
  <si>
    <t>影山花园</t>
  </si>
  <si>
    <t>山东省济南市天桥区无影山西路976号</t>
  </si>
  <si>
    <t>影山邻里中心</t>
  </si>
  <si>
    <t>山东省济南市天桥区无影山中路与无影山西路交叉口西北角</t>
  </si>
  <si>
    <t>月星家具广场（原济南浙商皮革城）</t>
  </si>
  <si>
    <t>山东省济南市天桥区无影山北路87号</t>
  </si>
  <si>
    <t>聚鑫旺园</t>
  </si>
  <si>
    <t>济南市高新区颖秀北路500号</t>
  </si>
  <si>
    <t>牛旺小区</t>
  </si>
  <si>
    <t>军泰大厦</t>
  </si>
  <si>
    <t>经十路24330号</t>
  </si>
  <si>
    <t>天和园春园</t>
  </si>
  <si>
    <t>小清河北路</t>
  </si>
  <si>
    <t>舜井街</t>
  </si>
  <si>
    <t>伟东新都四区</t>
  </si>
  <si>
    <t>济南市市中区八里洼路82号</t>
  </si>
  <si>
    <t>云曲山庄</t>
  </si>
  <si>
    <t>济南市市中区郎茂山路24号</t>
  </si>
  <si>
    <t>融汇爱都</t>
  </si>
  <si>
    <t>济南市市中区二环南路与英雄山路交汇处向南1000米路东</t>
  </si>
  <si>
    <t>福景佳苑</t>
  </si>
  <si>
    <t>市中区北康路以北</t>
  </si>
  <si>
    <t>华阳新区</t>
  </si>
  <si>
    <t>济南市历下区华阳路80号</t>
  </si>
  <si>
    <t>嘉和馨园</t>
  </si>
  <si>
    <t>济南市槐荫区南辛庄西路50号</t>
  </si>
  <si>
    <t>青岛</t>
  </si>
  <si>
    <t>青岛资源表</t>
  </si>
  <si>
    <t xml:space="preserve">区域 </t>
  </si>
  <si>
    <t>楼盘售价（元/㎡)</t>
  </si>
  <si>
    <t>市南区</t>
  </si>
  <si>
    <t>锦绣华城商业A区</t>
  </si>
  <si>
    <t xml:space="preserve">延吉路117号 </t>
  </si>
  <si>
    <t>锦绣华城商业B区</t>
  </si>
  <si>
    <t>延吉路117号</t>
  </si>
  <si>
    <t>锦绣华城一期</t>
  </si>
  <si>
    <t>锦绣华城二期A区</t>
  </si>
  <si>
    <t>锦绣华城二期B区</t>
  </si>
  <si>
    <t>慧博园A区</t>
  </si>
  <si>
    <t>宁夏路116号</t>
  </si>
  <si>
    <t>慧博园B区</t>
  </si>
  <si>
    <t>梦想家小区</t>
  </si>
  <si>
    <t>宁夏路243号</t>
  </si>
  <si>
    <t>贵合新园</t>
  </si>
  <si>
    <t>闽江四路1号</t>
  </si>
  <si>
    <t>香港花园大公馆</t>
  </si>
  <si>
    <t>漳州路123号甲</t>
  </si>
  <si>
    <t>泛海名人广场南区</t>
  </si>
  <si>
    <t>福州南路19号</t>
  </si>
  <si>
    <t>泛海名人广场北区</t>
  </si>
  <si>
    <t>福华园</t>
  </si>
  <si>
    <t>福州南路38号</t>
  </si>
  <si>
    <t>天福苑商业街</t>
  </si>
  <si>
    <t>福州北路1号</t>
  </si>
  <si>
    <t>华通苑</t>
  </si>
  <si>
    <t>江西路35号</t>
  </si>
  <si>
    <t>浮山花园</t>
  </si>
  <si>
    <r>
      <rPr>
        <sz val="10"/>
        <color indexed="8"/>
        <rFont val="宋体"/>
      </rPr>
      <t>江西路</t>
    </r>
    <r>
      <rPr>
        <sz val="10"/>
        <color indexed="8"/>
        <rFont val="Arial"/>
      </rPr>
      <t>69</t>
    </r>
    <r>
      <rPr>
        <sz val="10"/>
        <color indexed="8"/>
        <rFont val="宋体"/>
      </rPr>
      <t>号</t>
    </r>
  </si>
  <si>
    <t>新贵都停车场</t>
  </si>
  <si>
    <t>徐州路2号 </t>
  </si>
  <si>
    <t>新贵都一期</t>
  </si>
  <si>
    <t>新贵都二期</t>
  </si>
  <si>
    <t>颐中高山西区</t>
  </si>
  <si>
    <t>旌德路26号</t>
  </si>
  <si>
    <t>颐中高山东区</t>
  </si>
  <si>
    <t>欣宇花园</t>
  </si>
  <si>
    <t>大尧三路6号</t>
  </si>
  <si>
    <t>半山兰亭1号门</t>
  </si>
  <si>
    <t>宁德路9号</t>
  </si>
  <si>
    <t>半山兰亭2号门</t>
  </si>
  <si>
    <t>金海广场</t>
  </si>
  <si>
    <t>增城路1号</t>
  </si>
  <si>
    <t>如意花园</t>
  </si>
  <si>
    <t>澳门路138号</t>
  </si>
  <si>
    <t>天虹花园</t>
  </si>
  <si>
    <t>香港中路167号东门</t>
  </si>
  <si>
    <t>台南路1号</t>
  </si>
  <si>
    <t>金宏花园北区</t>
  </si>
  <si>
    <t>台湾路6号</t>
  </si>
  <si>
    <t>金宏花园南区</t>
  </si>
  <si>
    <t>台湾花园</t>
  </si>
  <si>
    <t>台湾路7号</t>
  </si>
  <si>
    <t>东海中路6号</t>
  </si>
  <si>
    <t>龙翔广场</t>
  </si>
  <si>
    <t>东海西路28号</t>
  </si>
  <si>
    <t>大公海岸</t>
  </si>
  <si>
    <t>东海西路48号</t>
  </si>
  <si>
    <t>矿泉花园</t>
  </si>
  <si>
    <t>太平角四路18号</t>
  </si>
  <si>
    <t>康嘉景园</t>
  </si>
  <si>
    <t>金坛路32号</t>
  </si>
  <si>
    <t>伊莎贝拉公寓</t>
  </si>
  <si>
    <t>贵州路49号</t>
  </si>
  <si>
    <t>东方花园新村</t>
  </si>
  <si>
    <t>徐州路85号</t>
  </si>
  <si>
    <t>都市假日</t>
  </si>
  <si>
    <t>江西路82号</t>
  </si>
  <si>
    <t>兴源花园</t>
  </si>
  <si>
    <t>东海西路52号</t>
  </si>
  <si>
    <t>奥帆基地</t>
  </si>
  <si>
    <t>金湾路6号</t>
  </si>
  <si>
    <t>200辆</t>
  </si>
  <si>
    <t>裕源大厦</t>
  </si>
  <si>
    <t>香港西路73号</t>
  </si>
  <si>
    <t>兴源大厦</t>
  </si>
  <si>
    <t>良辰美景璟台小区</t>
  </si>
  <si>
    <t>山东路107号</t>
  </si>
  <si>
    <t>博思公寓</t>
  </si>
  <si>
    <t>丰县路2号</t>
  </si>
  <si>
    <t>广发金融1号门</t>
  </si>
  <si>
    <t>山东路40号</t>
  </si>
  <si>
    <t>广发金融2号门</t>
  </si>
  <si>
    <t>广发金融3号门</t>
  </si>
  <si>
    <t>中荣大厦</t>
  </si>
  <si>
    <t>东海中路12号</t>
  </si>
  <si>
    <t>中和大厦</t>
  </si>
  <si>
    <t>瞿塘峡路19号</t>
  </si>
  <si>
    <t>数码港（三度空间）</t>
  </si>
  <si>
    <t>海丰路10号</t>
  </si>
  <si>
    <t>香港路写字楼大型停车场</t>
  </si>
  <si>
    <t>南京路一号</t>
  </si>
  <si>
    <t>阳光新地大酒店</t>
  </si>
  <si>
    <t>汕头路1号</t>
  </si>
  <si>
    <t>永乐花园</t>
  </si>
  <si>
    <t>燕儿岛路19号</t>
  </si>
  <si>
    <t>兰公馆大酒店</t>
  </si>
  <si>
    <t>南京路11号</t>
  </si>
  <si>
    <t>船院公寓</t>
  </si>
  <si>
    <t>海怡尊邸珠海区</t>
  </si>
  <si>
    <t>珠海路4号甲</t>
  </si>
  <si>
    <t>香山美墅</t>
  </si>
  <si>
    <t>银川西路122号</t>
  </si>
  <si>
    <t>海牛花园</t>
  </si>
  <si>
    <t>银川西路5号</t>
  </si>
  <si>
    <t>贝蒙特大厦</t>
  </si>
  <si>
    <t>河南路55号</t>
  </si>
  <si>
    <t>新竹大厦</t>
  </si>
  <si>
    <t>新竹路5号</t>
  </si>
  <si>
    <t>新竹路6号</t>
  </si>
  <si>
    <t>麦凯乐东停车场</t>
  </si>
  <si>
    <t>泉州路1号</t>
  </si>
  <si>
    <t>香港花园</t>
  </si>
  <si>
    <t>麦凯乐对面</t>
  </si>
  <si>
    <t>海情花园</t>
  </si>
  <si>
    <t>珠海路支路1号</t>
  </si>
  <si>
    <t>鲁商首府</t>
  </si>
  <si>
    <t>香港中路65号</t>
  </si>
  <si>
    <t>海信璞园</t>
  </si>
  <si>
    <t>银川西路20号</t>
  </si>
  <si>
    <t>香港中路商业街</t>
  </si>
  <si>
    <t>闽江路116号</t>
  </si>
  <si>
    <t>40辆</t>
  </si>
  <si>
    <t>燕岛福华园</t>
  </si>
  <si>
    <t>燕儿岛路17号</t>
  </si>
  <si>
    <t>陆安机动车检测有限公司</t>
  </si>
  <si>
    <t>银川西路9号</t>
  </si>
  <si>
    <t>500辆</t>
  </si>
  <si>
    <t>东海世家</t>
  </si>
  <si>
    <t>东海路41号</t>
  </si>
  <si>
    <t>闽江路餐饮街一期</t>
  </si>
  <si>
    <t>闽江路16号（三合园）</t>
  </si>
  <si>
    <t>50辆</t>
  </si>
  <si>
    <t>中商大厦</t>
  </si>
  <si>
    <t>香港中路109号</t>
  </si>
  <si>
    <t>150辆</t>
  </si>
  <si>
    <t>中港大厦</t>
  </si>
  <si>
    <t>福州南路12号</t>
  </si>
  <si>
    <t>220辆</t>
  </si>
  <si>
    <t>国际新闻中心</t>
  </si>
  <si>
    <t>香港中路50号</t>
  </si>
  <si>
    <t>天台山庄</t>
  </si>
  <si>
    <t>天台支路（浮山三小区）</t>
  </si>
  <si>
    <t>名都城</t>
  </si>
  <si>
    <t>江西路113号</t>
  </si>
  <si>
    <t>机动车辆服务公司</t>
  </si>
  <si>
    <t>东海路1号</t>
  </si>
  <si>
    <t>700辆</t>
  </si>
  <si>
    <t>燕儿岛路</t>
  </si>
  <si>
    <t>海军东院</t>
  </si>
  <si>
    <t>徐州路121号</t>
  </si>
  <si>
    <t>闽江路餐饮二期</t>
  </si>
  <si>
    <t>闽江路116号（鸿玺珠宝）</t>
  </si>
  <si>
    <t>影视佳苑</t>
  </si>
  <si>
    <t>宁国路16号</t>
  </si>
  <si>
    <t>银澳花园</t>
  </si>
  <si>
    <t>华普会馆</t>
  </si>
  <si>
    <t>江西路78号</t>
  </si>
  <si>
    <t>50家公司</t>
  </si>
  <si>
    <t>玺景园</t>
  </si>
  <si>
    <t>芝泉路22号</t>
  </si>
  <si>
    <t>樱花园</t>
  </si>
  <si>
    <t>东海西路20号</t>
  </si>
  <si>
    <t>科技馆</t>
  </si>
  <si>
    <t>中山路3号</t>
  </si>
  <si>
    <t>1980年</t>
  </si>
  <si>
    <t>东部市立医院</t>
  </si>
  <si>
    <t>珠海路3号</t>
  </si>
  <si>
    <t>300辆</t>
  </si>
  <si>
    <t>闽江路157号</t>
  </si>
  <si>
    <t>万事兴嘉园</t>
  </si>
  <si>
    <t>宁夏路127号</t>
  </si>
  <si>
    <t>海悦中心</t>
  </si>
  <si>
    <t>东海中路18号</t>
  </si>
  <si>
    <t>八一花园</t>
  </si>
  <si>
    <t>台湾路2号丙</t>
  </si>
  <si>
    <t>侨园新村</t>
  </si>
  <si>
    <t>东海中路24号</t>
  </si>
  <si>
    <t>瑞纳康都</t>
  </si>
  <si>
    <t>海门路69号</t>
  </si>
  <si>
    <t>船院小区</t>
  </si>
  <si>
    <t>宁夏路201号</t>
  </si>
  <si>
    <t>党校公寓</t>
  </si>
  <si>
    <t>宁德路28号</t>
  </si>
  <si>
    <t>东祥园</t>
  </si>
  <si>
    <t>东海西路36号</t>
  </si>
  <si>
    <t>天山公寓</t>
  </si>
  <si>
    <t>安庆路17号</t>
  </si>
  <si>
    <t>城市生活家</t>
  </si>
  <si>
    <t>金都新村</t>
  </si>
  <si>
    <t>海口路11号</t>
  </si>
  <si>
    <t>鸿仕睿园</t>
  </si>
  <si>
    <t>延吉路152号</t>
  </si>
  <si>
    <t>海纳尊邸</t>
  </si>
  <si>
    <t>海门路17号</t>
  </si>
  <si>
    <t>青大教授公寓</t>
  </si>
  <si>
    <t>长汀路1号</t>
  </si>
  <si>
    <t>汇利花园</t>
  </si>
  <si>
    <t>珠海支路2号</t>
  </si>
  <si>
    <t>远洋滨海</t>
  </si>
  <si>
    <t>琴岛大厦</t>
  </si>
  <si>
    <t>香港中路89号</t>
  </si>
  <si>
    <t>香港中路90号</t>
  </si>
  <si>
    <t>东海中路2号</t>
  </si>
  <si>
    <t>福林大厦</t>
  </si>
  <si>
    <t>福州南路89号</t>
  </si>
  <si>
    <t>59家公司</t>
  </si>
  <si>
    <t>银川美居</t>
  </si>
  <si>
    <t>银川西路28号</t>
  </si>
  <si>
    <t>银川山苑</t>
  </si>
  <si>
    <t>福州北路26号甲</t>
  </si>
  <si>
    <t>浪琴园</t>
  </si>
  <si>
    <t>东海中路26号</t>
  </si>
  <si>
    <t>市府公寓</t>
  </si>
  <si>
    <t>珠海路2号</t>
  </si>
  <si>
    <t>市政公寓</t>
  </si>
  <si>
    <t>安庆路16号</t>
  </si>
  <si>
    <t>火车站东出站口</t>
  </si>
  <si>
    <t>泰安路14号（金海酒店门口)</t>
  </si>
  <si>
    <t>正一山庄</t>
  </si>
  <si>
    <t>芝泉路3号</t>
  </si>
  <si>
    <t>太平洋中心</t>
  </si>
  <si>
    <t>东海西路35号</t>
  </si>
  <si>
    <t>福泰广场</t>
  </si>
  <si>
    <t>青啤大厦</t>
  </si>
  <si>
    <t>山东路邮政银行</t>
  </si>
  <si>
    <t>山东路36号</t>
  </si>
  <si>
    <t>大信东港</t>
  </si>
  <si>
    <t>华仁大厦</t>
  </si>
  <si>
    <t>山东路2号</t>
  </si>
  <si>
    <t>荣盛BOBO</t>
  </si>
  <si>
    <t>江西路115号</t>
  </si>
  <si>
    <t>畅海园</t>
  </si>
  <si>
    <t>清远路9号（奥帆）</t>
  </si>
  <si>
    <t>中天恒大厦</t>
  </si>
  <si>
    <t>南京路66号</t>
  </si>
  <si>
    <t>麦凯乐停车场</t>
  </si>
  <si>
    <t>漳州二路</t>
  </si>
  <si>
    <t>书城</t>
  </si>
  <si>
    <t>燕儿岛路15号</t>
  </si>
  <si>
    <t>保时捷大厦</t>
  </si>
  <si>
    <r>
      <rPr>
        <sz val="9"/>
        <color indexed="8"/>
        <rFont val="宋体"/>
      </rPr>
      <t>东海西路</t>
    </r>
    <r>
      <rPr>
        <sz val="9"/>
        <color indexed="8"/>
        <rFont val="Arial"/>
      </rPr>
      <t>31</t>
    </r>
    <r>
      <rPr>
        <sz val="9"/>
        <color indexed="8"/>
        <rFont val="宋体"/>
      </rPr>
      <t>号</t>
    </r>
  </si>
  <si>
    <t>凯旋大厦</t>
  </si>
  <si>
    <t>东海西路43号</t>
  </si>
  <si>
    <t>海林花园</t>
  </si>
  <si>
    <t>徐州路32号</t>
  </si>
  <si>
    <t>中央国际</t>
  </si>
  <si>
    <t>山东路7号乙</t>
  </si>
  <si>
    <t>银河大厦</t>
  </si>
  <si>
    <t>山东路29号</t>
  </si>
  <si>
    <t>华宇大厦</t>
  </si>
  <si>
    <t>山东路52号</t>
  </si>
  <si>
    <t>中纺停车场</t>
  </si>
  <si>
    <t>香港中路6号</t>
  </si>
  <si>
    <t>160车位</t>
  </si>
  <si>
    <t>绿岛嘉园</t>
  </si>
  <si>
    <t>福州南路16号</t>
  </si>
  <si>
    <t>丰合广场</t>
  </si>
  <si>
    <t>香港中路12号</t>
  </si>
  <si>
    <t>金湖专家公寓</t>
  </si>
  <si>
    <t>金湖路12号</t>
  </si>
  <si>
    <t>天晟苑海韵都会</t>
  </si>
  <si>
    <t>东海西路23号</t>
  </si>
  <si>
    <t>华普大厦停车场</t>
  </si>
  <si>
    <t>福州路东部佳世客（青岛银行）</t>
  </si>
  <si>
    <t>2017年</t>
  </si>
  <si>
    <t>逍遥居</t>
  </si>
  <si>
    <t>大尧三路60号</t>
  </si>
  <si>
    <t>桔子酒店</t>
  </si>
  <si>
    <t>东海西路32号</t>
  </si>
  <si>
    <t>澳门路小区</t>
  </si>
  <si>
    <t>澳门路27号</t>
  </si>
  <si>
    <t>隆德阁</t>
  </si>
  <si>
    <t>隆德路8号</t>
  </si>
  <si>
    <t>东海中路22</t>
  </si>
  <si>
    <t>崂山区</t>
  </si>
  <si>
    <t>麦岛路1号</t>
  </si>
  <si>
    <t>海逸尊邸</t>
  </si>
  <si>
    <t>东海东路13号</t>
  </si>
  <si>
    <t>双星花园</t>
  </si>
  <si>
    <t>海口路9号</t>
  </si>
  <si>
    <t>凯旋山庄</t>
  </si>
  <si>
    <t>香港东路69号</t>
  </si>
  <si>
    <t>凯旋山庄东北门</t>
  </si>
  <si>
    <t>淘金花园</t>
  </si>
  <si>
    <t>香港东路79号</t>
  </si>
  <si>
    <t>亚麦山庄</t>
  </si>
  <si>
    <t>香港东路81号</t>
  </si>
  <si>
    <t>龙泽山庄</t>
  </si>
  <si>
    <t>香港东路85号-1</t>
  </si>
  <si>
    <t>龙泽山庄一期</t>
  </si>
  <si>
    <t>馥香谷沁园</t>
  </si>
  <si>
    <t>香港东路97号</t>
  </si>
  <si>
    <t>馥香谷</t>
  </si>
  <si>
    <t>海安路9号</t>
  </si>
  <si>
    <t>馥香谷三区</t>
  </si>
  <si>
    <t>美林小镇</t>
  </si>
  <si>
    <t>香港东路227号</t>
  </si>
  <si>
    <t>香港东路石老人东</t>
  </si>
  <si>
    <t>海青花园</t>
  </si>
  <si>
    <t>海口路223号</t>
  </si>
  <si>
    <t>午山府邸</t>
  </si>
  <si>
    <t>松岭路69号</t>
  </si>
  <si>
    <t>山水名园·领海阁</t>
  </si>
  <si>
    <t>香港东路337号</t>
  </si>
  <si>
    <t>山水名园一期</t>
  </si>
  <si>
    <t>香港东路397号</t>
  </si>
  <si>
    <t>山水名园三期</t>
  </si>
  <si>
    <t>山水名园二期</t>
  </si>
  <si>
    <t>香港东路395号</t>
  </si>
  <si>
    <t>昌盛花园</t>
  </si>
  <si>
    <t>云岭路8号</t>
  </si>
  <si>
    <t>金顶花园</t>
  </si>
  <si>
    <t>同安路868号</t>
  </si>
  <si>
    <t>北海佳苑小区</t>
  </si>
  <si>
    <t>同安路890号</t>
  </si>
  <si>
    <t>海丽花园东区</t>
  </si>
  <si>
    <t>同安路917号</t>
  </si>
  <si>
    <t>海丽花园西区</t>
  </si>
  <si>
    <t>海丽花园南苑</t>
  </si>
  <si>
    <t>石岭路16号</t>
  </si>
  <si>
    <t>恩马文景园</t>
  </si>
  <si>
    <t>银川东路18号</t>
  </si>
  <si>
    <t>龙海明珠</t>
  </si>
  <si>
    <t>海尔路178-2号</t>
  </si>
  <si>
    <t>七星花园</t>
  </si>
  <si>
    <t>合肥路859号</t>
  </si>
  <si>
    <t>北国之春悠然苑</t>
  </si>
  <si>
    <t>合肥路856号</t>
  </si>
  <si>
    <t>康城小区东区</t>
  </si>
  <si>
    <t>辽阳东路46号</t>
  </si>
  <si>
    <t>康城小区西区</t>
  </si>
  <si>
    <t>龙庭景园</t>
  </si>
  <si>
    <t>同安路888-1号</t>
  </si>
  <si>
    <t>溪谷美寓北区</t>
  </si>
  <si>
    <t>同安路908号</t>
  </si>
  <si>
    <t>溪谷美寓南区</t>
  </si>
  <si>
    <t>盛和大厦1号楼</t>
  </si>
  <si>
    <t>山东头路58号</t>
  </si>
  <si>
    <t>盛和大厦2号楼</t>
  </si>
  <si>
    <t>半岛国际大厦</t>
  </si>
  <si>
    <t>海尔路108-8号</t>
  </si>
  <si>
    <t>80家公司</t>
  </si>
  <si>
    <t>财富大厦</t>
  </si>
  <si>
    <t>海尔路182-6号</t>
  </si>
  <si>
    <t>60家公司</t>
  </si>
  <si>
    <t>华沃大厦</t>
  </si>
  <si>
    <t>深圳路179号</t>
  </si>
  <si>
    <t>文园花园</t>
  </si>
  <si>
    <t>香港东路239号</t>
  </si>
  <si>
    <t>鑫裕和大厦</t>
  </si>
  <si>
    <t>海尔路170号</t>
  </si>
  <si>
    <t>22公司</t>
  </si>
  <si>
    <t>金泰花园</t>
  </si>
  <si>
    <t>香港东路146号</t>
  </si>
  <si>
    <t>海韵东方大厦</t>
  </si>
  <si>
    <t>秦岭路15号</t>
  </si>
  <si>
    <t>海洋地质研究所</t>
  </si>
  <si>
    <t>海游路8号</t>
  </si>
  <si>
    <t>1979年</t>
  </si>
  <si>
    <t>千泰居</t>
  </si>
  <si>
    <t>香港东路219号</t>
  </si>
  <si>
    <t>檀香湾大厦</t>
  </si>
  <si>
    <t>深圳路230号</t>
  </si>
  <si>
    <t>瑞纳花园</t>
  </si>
  <si>
    <t>松岭路51-1</t>
  </si>
  <si>
    <t>出版大厦</t>
  </si>
  <si>
    <t>海尔路182号</t>
  </si>
  <si>
    <t>46公司</t>
  </si>
  <si>
    <t>金领世家北区</t>
  </si>
  <si>
    <t>仙霞岭路</t>
  </si>
  <si>
    <t>金领世家南区</t>
  </si>
  <si>
    <t>金光俪海新园</t>
  </si>
  <si>
    <t>崂山路2号</t>
  </si>
  <si>
    <t>滢海大厦</t>
  </si>
  <si>
    <t>香山路12号</t>
  </si>
  <si>
    <t>凯伦花园</t>
  </si>
  <si>
    <t>东海东路89号</t>
  </si>
  <si>
    <t>岸琴御公馆</t>
  </si>
  <si>
    <t>东海东路85号</t>
  </si>
  <si>
    <t>大拇指广场</t>
  </si>
  <si>
    <t>同安路880号</t>
  </si>
  <si>
    <t>亚麦山城一期</t>
  </si>
  <si>
    <t>青大一路38号</t>
  </si>
  <si>
    <t>亚麦山城二期</t>
  </si>
  <si>
    <t>金都新苑</t>
  </si>
  <si>
    <t>台南路17号</t>
  </si>
  <si>
    <t>青庭公寓</t>
  </si>
  <si>
    <t>海口路252号</t>
  </si>
  <si>
    <t>福鹰山庄</t>
  </si>
  <si>
    <t>梅岭西路6号</t>
  </si>
  <si>
    <t>汇海山庄</t>
  </si>
  <si>
    <t>崂山路7号</t>
  </si>
  <si>
    <t>阳光山庄</t>
  </si>
  <si>
    <t>崂山路7号（汇海）</t>
  </si>
  <si>
    <t>碧海山庄</t>
  </si>
  <si>
    <t>香港东路254号</t>
  </si>
  <si>
    <t>同安锦街</t>
  </si>
  <si>
    <t>同安路908号-1</t>
  </si>
  <si>
    <t>金海花园</t>
  </si>
  <si>
    <t>海口路283号</t>
  </si>
  <si>
    <t>投资局写字楼</t>
  </si>
  <si>
    <t>海口路235号</t>
  </si>
  <si>
    <t>世纪华庭</t>
  </si>
  <si>
    <t>海尔路21号</t>
  </si>
  <si>
    <t>金领新村</t>
  </si>
  <si>
    <t>银川东路29号</t>
  </si>
  <si>
    <t>瑞海花园</t>
  </si>
  <si>
    <t>松岭路49号</t>
  </si>
  <si>
    <t>书香门第</t>
  </si>
  <si>
    <t>松岭路58号</t>
  </si>
  <si>
    <t>青岛信宝行</t>
  </si>
  <si>
    <t>汽车类</t>
  </si>
  <si>
    <t>银川西路148号</t>
  </si>
  <si>
    <t>金帝山庄</t>
  </si>
  <si>
    <t>香港东路67号</t>
  </si>
  <si>
    <t>建飞花园三期</t>
  </si>
  <si>
    <t>香港东路87号</t>
  </si>
  <si>
    <t>建飞花园四期</t>
  </si>
  <si>
    <t>凯旋家园</t>
  </si>
  <si>
    <t>仙霞岭路1号</t>
  </si>
  <si>
    <t>石老人高尔夫球场</t>
  </si>
  <si>
    <t>香港东路466号</t>
  </si>
  <si>
    <t>梅海园</t>
  </si>
  <si>
    <t>海口路258号</t>
  </si>
  <si>
    <t>烟草局公寓</t>
  </si>
  <si>
    <t>同安路889号</t>
  </si>
  <si>
    <t>同安路889号（烟草）</t>
  </si>
  <si>
    <t>丽海馨苑南区</t>
  </si>
  <si>
    <t>深圳路178号</t>
  </si>
  <si>
    <t>丽海馨苑</t>
  </si>
  <si>
    <t>丽海花园</t>
  </si>
  <si>
    <t>崂山国际花园</t>
  </si>
  <si>
    <t>银川东路7号</t>
  </si>
  <si>
    <t>依山伴城</t>
  </si>
  <si>
    <t>株洲路96号</t>
  </si>
  <si>
    <t>悦海豪庭</t>
  </si>
  <si>
    <t>香港东路458号</t>
  </si>
  <si>
    <t>裕龙大厦</t>
  </si>
  <si>
    <t>苗岭路19号</t>
  </si>
  <si>
    <t>千禧龙苑</t>
  </si>
  <si>
    <t>香港东路225号</t>
  </si>
  <si>
    <t>政协大厦</t>
  </si>
  <si>
    <t>仙霞岭路48号</t>
  </si>
  <si>
    <t>恒易慧心园</t>
  </si>
  <si>
    <t>辽阳东路22号</t>
  </si>
  <si>
    <t>金海湾小区</t>
  </si>
  <si>
    <t>海安路2号</t>
  </si>
  <si>
    <t>金海湾别墅</t>
  </si>
  <si>
    <t>海龙花园</t>
  </si>
  <si>
    <t>海龙路18号</t>
  </si>
  <si>
    <t>山海花园</t>
  </si>
  <si>
    <t>崂山路21号</t>
  </si>
  <si>
    <t>北村小区</t>
  </si>
  <si>
    <t>海尔路19号</t>
  </si>
  <si>
    <t>十八号公馆</t>
  </si>
  <si>
    <t>辽阳东路18号</t>
  </si>
  <si>
    <t>220户</t>
  </si>
  <si>
    <t>海信天悦</t>
  </si>
  <si>
    <t>东海东路5号</t>
  </si>
  <si>
    <t>东方美景</t>
  </si>
  <si>
    <t>同安路888号</t>
  </si>
  <si>
    <t>卧龙山庄</t>
  </si>
  <si>
    <t>香港东路223号</t>
  </si>
  <si>
    <t>海龙路一号</t>
  </si>
  <si>
    <t>浮山森林公园</t>
  </si>
  <si>
    <t>银川西路</t>
  </si>
  <si>
    <t>同兴路712号</t>
  </si>
  <si>
    <t>银座领海公馆</t>
  </si>
  <si>
    <t>东海东路88号</t>
  </si>
  <si>
    <t>海江路二号</t>
  </si>
  <si>
    <t>海江路2号</t>
  </si>
  <si>
    <t>市北区</t>
  </si>
  <si>
    <t>鸿仕雅居</t>
  </si>
  <si>
    <t>清江路1号</t>
  </si>
  <si>
    <t>延福花园</t>
  </si>
  <si>
    <t>延吉路166号</t>
  </si>
  <si>
    <t>湖光山色东区</t>
  </si>
  <si>
    <t>劲松五路</t>
  </si>
  <si>
    <t>湖光山色西区</t>
  </si>
  <si>
    <t>同乐三路</t>
  </si>
  <si>
    <t>湖光山色北区</t>
  </si>
  <si>
    <t>同安路718号</t>
  </si>
  <si>
    <t>曙光山色一期</t>
  </si>
  <si>
    <t>曙光山色二期</t>
  </si>
  <si>
    <t>曙光山色三期</t>
  </si>
  <si>
    <t>马兰花园</t>
  </si>
  <si>
    <t>同兴路88号</t>
  </si>
  <si>
    <t>浮山后八小区</t>
  </si>
  <si>
    <t>劲松七路177号</t>
  </si>
  <si>
    <t>春光山色一期</t>
  </si>
  <si>
    <t>华恩名座</t>
  </si>
  <si>
    <t>福州北路129号</t>
  </si>
  <si>
    <t>昕苑丽都</t>
  </si>
  <si>
    <t>福州北路159号</t>
  </si>
  <si>
    <t>海延雅居南区</t>
  </si>
  <si>
    <t>延吉路162号</t>
  </si>
  <si>
    <t>海枫雅居</t>
  </si>
  <si>
    <t>绍兴路59号</t>
  </si>
  <si>
    <t>永乐佳园</t>
  </si>
  <si>
    <t>南京路219号</t>
  </si>
  <si>
    <t>天赐良缘</t>
  </si>
  <si>
    <t>北仲路24号</t>
  </si>
  <si>
    <t>良辰美景一期</t>
  </si>
  <si>
    <t>山东路111号</t>
  </si>
  <si>
    <t>时代国际大厦</t>
  </si>
  <si>
    <t>山东路168号</t>
  </si>
  <si>
    <t>150公司</t>
  </si>
  <si>
    <t>黄海缘居</t>
  </si>
  <si>
    <t>芝泉路28号</t>
  </si>
  <si>
    <t>淮安郡</t>
  </si>
  <si>
    <t>清江路157号</t>
  </si>
  <si>
    <t>德馨筑家</t>
  </si>
  <si>
    <t>台柳路466号</t>
  </si>
  <si>
    <t>凯景花园西区</t>
  </si>
  <si>
    <t>曹县路29号</t>
  </si>
  <si>
    <t>凯景花园东区</t>
  </si>
  <si>
    <t>隆盛家园</t>
  </si>
  <si>
    <t>兴隆一路147号</t>
  </si>
  <si>
    <t>金源小区</t>
  </si>
  <si>
    <t>金华路28号</t>
  </si>
  <si>
    <t>湖岛新村</t>
  </si>
  <si>
    <t>万安一路6号</t>
  </si>
  <si>
    <t>海逸山景</t>
  </si>
  <si>
    <t>金沙路15号</t>
  </si>
  <si>
    <t>辽宁路166号庚科技街</t>
  </si>
  <si>
    <t>重庆南路41号</t>
  </si>
  <si>
    <t>天宝苑</t>
  </si>
  <si>
    <t>吴兴路96号</t>
  </si>
  <si>
    <t>吴兴路97号</t>
  </si>
  <si>
    <t>联城广场</t>
  </si>
  <si>
    <t>洛阳路12号</t>
  </si>
  <si>
    <t>河西富居园南区</t>
  </si>
  <si>
    <t>台柳路366号</t>
  </si>
  <si>
    <t>河西富居苑南区</t>
  </si>
  <si>
    <t>河西富居园北区</t>
  </si>
  <si>
    <t>河西富居苑北区</t>
  </si>
  <si>
    <t>长沙路小区</t>
  </si>
  <si>
    <t>长沙路27号</t>
  </si>
  <si>
    <t>水乡苑小区</t>
  </si>
  <si>
    <t>萍乡路27号</t>
  </si>
  <si>
    <t>联城花园</t>
  </si>
  <si>
    <t>周口路96号</t>
  </si>
  <si>
    <t>铂金苑小区</t>
  </si>
  <si>
    <t>洛阳路26号</t>
  </si>
  <si>
    <t>盛世美邦</t>
  </si>
  <si>
    <t>辽阳西路219号</t>
  </si>
  <si>
    <t>临海汇商大厦</t>
  </si>
  <si>
    <t>山东路117号</t>
  </si>
  <si>
    <t>山东路118号</t>
  </si>
  <si>
    <t>瑞丰嘉苑</t>
  </si>
  <si>
    <t>嘉善路33号</t>
  </si>
  <si>
    <t>威海路步行街一期</t>
  </si>
  <si>
    <t>威海路</t>
  </si>
  <si>
    <t>威海路步行街二期</t>
  </si>
  <si>
    <t>顺兴路171号</t>
  </si>
  <si>
    <t>宜昌馨苑</t>
  </si>
  <si>
    <t>兴德路96号</t>
  </si>
  <si>
    <t>金光岭南风景</t>
  </si>
  <si>
    <t>都昌路20号</t>
  </si>
  <si>
    <t>电业花园</t>
  </si>
  <si>
    <t>海伦路51号</t>
  </si>
  <si>
    <t>教师大厦</t>
  </si>
  <si>
    <t>南京路360号</t>
  </si>
  <si>
    <t>湖清路11号</t>
  </si>
  <si>
    <t>金华路54号</t>
  </si>
  <si>
    <t>梦境江南</t>
  </si>
  <si>
    <t>绥宁路17号</t>
  </si>
  <si>
    <t>汇达丽苑</t>
  </si>
  <si>
    <t>延安三路194号</t>
  </si>
  <si>
    <t>辽阳西路16号</t>
  </si>
  <si>
    <t>海信·缤纷都市</t>
  </si>
  <si>
    <t>重庆南路81号</t>
  </si>
  <si>
    <t>榉林花园</t>
  </si>
  <si>
    <t>延安路177号</t>
  </si>
  <si>
    <t>中联运动广场公园</t>
  </si>
  <si>
    <t>太清路14号（新村）</t>
  </si>
  <si>
    <t>榉林园商务中心</t>
  </si>
  <si>
    <t>上清路20号</t>
  </si>
  <si>
    <t>香山苑</t>
  </si>
  <si>
    <t>同安二路20号</t>
  </si>
  <si>
    <t>埠西花园</t>
  </si>
  <si>
    <t>同安路566号</t>
  </si>
  <si>
    <t>静湖琅园</t>
  </si>
  <si>
    <t>劲松三路148号</t>
  </si>
  <si>
    <t>福安小区</t>
  </si>
  <si>
    <t>永吉路57号</t>
  </si>
  <si>
    <t>利群商厦</t>
  </si>
  <si>
    <t>台东三路</t>
  </si>
  <si>
    <t>1000辆</t>
  </si>
  <si>
    <t>紫金园</t>
  </si>
  <si>
    <t>台柳路395号</t>
  </si>
  <si>
    <t>花好月圆</t>
  </si>
  <si>
    <t>山东路138号</t>
  </si>
  <si>
    <t>福岭嘉苑E区</t>
  </si>
  <si>
    <t>合肥路278号</t>
  </si>
  <si>
    <t>福岭嘉苑C区</t>
  </si>
  <si>
    <t>福岭嘉苑G区</t>
  </si>
  <si>
    <t>同德路77号</t>
  </si>
  <si>
    <t>新海园品阁</t>
  </si>
  <si>
    <t>合肥路288号</t>
  </si>
  <si>
    <t>恒基小区</t>
  </si>
  <si>
    <t>寿光路5号</t>
  </si>
  <si>
    <t>雅园公寓</t>
  </si>
  <si>
    <t>吴兴路151号</t>
  </si>
  <si>
    <t>联城海岸金城</t>
  </si>
  <si>
    <t>海岸路2号</t>
  </si>
  <si>
    <t>华远好天地</t>
  </si>
  <si>
    <t>福州北路139号</t>
  </si>
  <si>
    <t>汤米公馆</t>
  </si>
  <si>
    <t>依兰路（华远）</t>
  </si>
  <si>
    <t>桦川一路（华远）</t>
  </si>
  <si>
    <t>明泽慧苑</t>
  </si>
  <si>
    <t>清江路153号</t>
  </si>
  <si>
    <t>明泽智域</t>
  </si>
  <si>
    <t>清江路139号</t>
  </si>
  <si>
    <t>陆海汽车交易市场</t>
  </si>
  <si>
    <t>萍乡路55号</t>
  </si>
  <si>
    <t>100辆</t>
  </si>
  <si>
    <t>嘉合新兴</t>
  </si>
  <si>
    <t>山东路136号</t>
  </si>
  <si>
    <t>吉兴苑</t>
  </si>
  <si>
    <t>延吉路</t>
  </si>
  <si>
    <t>鼎都</t>
  </si>
  <si>
    <t>福州北路133号</t>
  </si>
  <si>
    <t>金玉良缘</t>
  </si>
  <si>
    <t>鞍山路112号</t>
  </si>
  <si>
    <t>昌乐路文化街</t>
  </si>
  <si>
    <t>华阳路6号（亚海）</t>
  </si>
  <si>
    <t>四机社区</t>
  </si>
  <si>
    <t>人民路287号</t>
  </si>
  <si>
    <t>鑫欣家园</t>
  </si>
  <si>
    <t>劲松一路246号</t>
  </si>
  <si>
    <t>欣德远景</t>
  </si>
  <si>
    <t>蚌埠路9号</t>
  </si>
  <si>
    <t>滨县路59号</t>
  </si>
  <si>
    <t>锦绣年华</t>
  </si>
  <si>
    <t>昌邑路15号</t>
  </si>
  <si>
    <t>明霞路35号</t>
  </si>
  <si>
    <t>红酒一条街</t>
  </si>
  <si>
    <t>延安一路86号</t>
  </si>
  <si>
    <t>浮新小区</t>
  </si>
  <si>
    <t>辽阳西路229号</t>
  </si>
  <si>
    <t>美寓天成</t>
  </si>
  <si>
    <t>劲松三路</t>
  </si>
  <si>
    <t>南口路6号</t>
  </si>
  <si>
    <t>恒苑小区</t>
  </si>
  <si>
    <t>辽阳西路258号</t>
  </si>
  <si>
    <t>兴旺花园</t>
  </si>
  <si>
    <t>黑龙江路168</t>
  </si>
  <si>
    <t>临商会馆</t>
  </si>
  <si>
    <t>劲松一路合肥路交叉口</t>
  </si>
  <si>
    <t>海华山景</t>
  </si>
  <si>
    <t>金华路62号</t>
  </si>
  <si>
    <t>保利叶公馆网点</t>
  </si>
  <si>
    <t>合肥路16号</t>
  </si>
  <si>
    <t>中锦大厦</t>
  </si>
  <si>
    <t>徐州北路178号</t>
  </si>
  <si>
    <t>洪福山庄</t>
  </si>
  <si>
    <t>南口路2号</t>
  </si>
  <si>
    <t>尚乐城</t>
  </si>
  <si>
    <t>人民路283号</t>
  </si>
  <si>
    <t>李沧区</t>
  </si>
  <si>
    <t>华易春之都</t>
  </si>
  <si>
    <t>书院路127号</t>
  </si>
  <si>
    <t>公园世家</t>
  </si>
  <si>
    <t>虎山路22号</t>
  </si>
  <si>
    <t>虎山路23号</t>
  </si>
  <si>
    <t>西山花苑</t>
  </si>
  <si>
    <t>延寿宫路68号</t>
  </si>
  <si>
    <t>升平新城</t>
  </si>
  <si>
    <t>升平路8号</t>
  </si>
  <si>
    <t>同盛苑8期</t>
  </si>
  <si>
    <t>邢台路11号</t>
  </si>
  <si>
    <t>同盛苑11期</t>
  </si>
  <si>
    <t>2002 年</t>
  </si>
  <si>
    <t>青山绿水</t>
  </si>
  <si>
    <t>黑龙江中路3184号</t>
  </si>
  <si>
    <t>香蜜湖</t>
  </si>
  <si>
    <t>重庆中路690号</t>
  </si>
  <si>
    <t>枣山家园</t>
  </si>
  <si>
    <t>枣山路329号</t>
  </si>
  <si>
    <t>新俪都</t>
  </si>
  <si>
    <t>唐山路56号</t>
  </si>
  <si>
    <t>南岭风情</t>
  </si>
  <si>
    <t>重庆中路970号</t>
  </si>
  <si>
    <t>唐街映象</t>
  </si>
  <si>
    <t>重庆东路以西、唐山路以南</t>
  </si>
  <si>
    <t>福临万家一期A区</t>
  </si>
  <si>
    <t>青山路商业街3号门</t>
  </si>
  <si>
    <t>福临万家一期B区</t>
  </si>
  <si>
    <t>金液泉路1号门</t>
  </si>
  <si>
    <t>福临万家二期A区</t>
  </si>
  <si>
    <t>金液泉路8号门</t>
  </si>
  <si>
    <t>福临万家二期B区</t>
  </si>
  <si>
    <t>金液泉路9号门</t>
  </si>
  <si>
    <t>福临万家三期</t>
  </si>
  <si>
    <t>深圳路12号门</t>
  </si>
  <si>
    <t>交运首佳二手车交易市场</t>
  </si>
  <si>
    <t>黑龙江中路611号</t>
  </si>
  <si>
    <t>瑞丰馨苑</t>
  </si>
  <si>
    <t>四流中路5号</t>
  </si>
  <si>
    <t>福顺嘉园</t>
  </si>
  <si>
    <t>重庆中路227号</t>
  </si>
  <si>
    <t>中南世纪城南区</t>
  </si>
  <si>
    <t>重庆中路905号</t>
  </si>
  <si>
    <t>中南世纪城北区</t>
  </si>
  <si>
    <t>鹏飞花园</t>
  </si>
  <si>
    <t>万年泉路216号</t>
  </si>
  <si>
    <t>康太源·尚城</t>
  </si>
  <si>
    <t>三清宫路28号甲</t>
  </si>
  <si>
    <t>青云阁二期</t>
  </si>
  <si>
    <t>东山四路42号</t>
  </si>
  <si>
    <t>青云阁一期</t>
  </si>
  <si>
    <t>大崂路1037号</t>
  </si>
  <si>
    <t>中崂路1038号</t>
  </si>
  <si>
    <t>果园路小区</t>
  </si>
  <si>
    <t>果园路7号</t>
  </si>
  <si>
    <t>万福山庄</t>
  </si>
  <si>
    <t>三零八国道2648号</t>
  </si>
  <si>
    <t>振华苑</t>
  </si>
  <si>
    <t>振华路16号</t>
  </si>
  <si>
    <t>映月公馆</t>
  </si>
  <si>
    <t>九水东路189号</t>
  </si>
  <si>
    <t>虎山花苑C区</t>
  </si>
  <si>
    <t>顺河支路217号</t>
  </si>
  <si>
    <t>虎山花苑A区</t>
  </si>
  <si>
    <t>顺河路199号</t>
  </si>
  <si>
    <t>飞拉力数码广场</t>
  </si>
  <si>
    <t>京口路1号</t>
  </si>
  <si>
    <t>中达燕宝</t>
  </si>
  <si>
    <t>黑龙江中路828号</t>
  </si>
  <si>
    <t>60辆</t>
  </si>
  <si>
    <t>绿城A区</t>
  </si>
  <si>
    <t>宜川路</t>
  </si>
  <si>
    <t>绿城C1区</t>
  </si>
  <si>
    <t>宜川路及金川路</t>
  </si>
  <si>
    <t>绿城C2区</t>
  </si>
  <si>
    <t>绿城C1区东门</t>
  </si>
  <si>
    <t>绿城C4区</t>
  </si>
  <si>
    <t>渝水路及宜川路</t>
  </si>
  <si>
    <t>绿城C5区</t>
  </si>
  <si>
    <t>丰和苑小区</t>
  </si>
  <si>
    <t>文昌路37号</t>
  </si>
  <si>
    <t>惠水和苑</t>
  </si>
  <si>
    <t>惠水路</t>
  </si>
  <si>
    <t>郑庄府邸</t>
  </si>
  <si>
    <t>金秋桂圆</t>
  </si>
  <si>
    <t>黑龙江中路2688号</t>
  </si>
  <si>
    <t>来春源汽车</t>
  </si>
  <si>
    <t>万年泉路31号</t>
  </si>
  <si>
    <t>太平洋心怡公寓</t>
  </si>
  <si>
    <t>延寿宫1号</t>
  </si>
  <si>
    <t>晟业家园</t>
  </si>
  <si>
    <t>通真宫路168号</t>
  </si>
  <si>
    <t>郑庄尊邸</t>
  </si>
  <si>
    <t>九水东路196号</t>
  </si>
  <si>
    <t>华易示范小区</t>
  </si>
  <si>
    <t>通真官路77号</t>
  </si>
  <si>
    <t>志荣中学</t>
  </si>
  <si>
    <t>通真官路79号</t>
  </si>
  <si>
    <t>创业广场</t>
  </si>
  <si>
    <t>重庆中路211号</t>
  </si>
  <si>
    <t>湖山美地二期</t>
  </si>
  <si>
    <t>黑龙江中路482号</t>
  </si>
  <si>
    <t>警苑新居</t>
  </si>
  <si>
    <t>秀峰路</t>
  </si>
  <si>
    <t>宝达大厦</t>
  </si>
  <si>
    <t>九水路7号</t>
  </si>
  <si>
    <t>宝龙国际社区南区</t>
  </si>
  <si>
    <t>九水路225号</t>
  </si>
  <si>
    <t>宝龙国际社区北区</t>
  </si>
  <si>
    <t>山河城伴山银河1号门</t>
  </si>
  <si>
    <t>惠水路620号</t>
  </si>
  <si>
    <t>伟东乐客公寓</t>
  </si>
  <si>
    <t>夏庄路7号</t>
  </si>
  <si>
    <t>康太源尚誉</t>
  </si>
  <si>
    <t>君峰路159号</t>
  </si>
  <si>
    <t>双城小区</t>
  </si>
  <si>
    <t>北崂路1009号</t>
  </si>
  <si>
    <t>望山居</t>
  </si>
  <si>
    <t>奋进路666号</t>
  </si>
  <si>
    <t>傲海星城</t>
  </si>
  <si>
    <t>珠江路1517号</t>
  </si>
  <si>
    <t>华海嘉园</t>
  </si>
  <si>
    <t>阿里山路120号</t>
  </si>
  <si>
    <t>千智广场</t>
  </si>
  <si>
    <t>井冈山路668号</t>
  </si>
  <si>
    <t>金泰苑</t>
  </si>
  <si>
    <t>嘉陵江西路与太行山交界处</t>
  </si>
  <si>
    <t>恒业嘉园</t>
  </si>
  <si>
    <t>富春江路211号</t>
  </si>
  <si>
    <t>天福园</t>
  </si>
  <si>
    <t>五台山路577号</t>
  </si>
  <si>
    <t>迎祥苑</t>
  </si>
  <si>
    <t>太行山路617号</t>
  </si>
  <si>
    <t>江山瑞城一期</t>
  </si>
  <si>
    <t>江山南路123号</t>
  </si>
  <si>
    <t>江山瑞城二期</t>
  </si>
  <si>
    <t>隆祺嘉园北区</t>
  </si>
  <si>
    <t>阿里山路附近</t>
  </si>
  <si>
    <t>隆祺嘉园南区</t>
  </si>
  <si>
    <t>玉山路27号</t>
  </si>
  <si>
    <t>澳龙花园</t>
  </si>
  <si>
    <t>武当山路27号</t>
  </si>
  <si>
    <t>蓝图项目小区</t>
  </si>
  <si>
    <t>漓江东路591号</t>
  </si>
  <si>
    <t>蓝图二期A区项目小区</t>
  </si>
  <si>
    <t>长江路216号</t>
  </si>
  <si>
    <t>蓝图二期B区项目小区</t>
  </si>
  <si>
    <t>珠江路1号</t>
  </si>
  <si>
    <t>中房新街里南区</t>
  </si>
  <si>
    <t>嘉陵江西路311号</t>
  </si>
  <si>
    <t>中房新街里北区</t>
  </si>
  <si>
    <t>阿里山路138号</t>
  </si>
  <si>
    <t>怡和嘉园</t>
  </si>
  <si>
    <t>东江路157号</t>
  </si>
  <si>
    <t>怡和嘉园南区</t>
  </si>
  <si>
    <t>怡和嘉园北区</t>
  </si>
  <si>
    <t>贵府花园</t>
  </si>
  <si>
    <t>香江路商圈</t>
  </si>
  <si>
    <t>西海岸职教基地</t>
  </si>
  <si>
    <t>黄河中路388号</t>
  </si>
  <si>
    <t>4200学生</t>
  </si>
  <si>
    <t>黄河中路389号</t>
  </si>
  <si>
    <t>濠北头东一期</t>
  </si>
  <si>
    <t>嘉陵江西路253附近</t>
  </si>
  <si>
    <t>濠北头西二期</t>
  </si>
  <si>
    <t>富源公馆西郡</t>
  </si>
  <si>
    <t>珠江路90号</t>
  </si>
  <si>
    <t>莱茵小镇南区</t>
  </si>
  <si>
    <t>齐长城路20号</t>
  </si>
  <si>
    <t>汇泉雅居</t>
  </si>
  <si>
    <t>沅江路178号</t>
  </si>
  <si>
    <t>绿岛印象</t>
  </si>
  <si>
    <t>嘉陵江西路216甲</t>
  </si>
  <si>
    <t>文博苑小区</t>
  </si>
  <si>
    <t>香江路一号</t>
  </si>
  <si>
    <t>凤凰金岸</t>
  </si>
  <si>
    <t>珠江路91号</t>
  </si>
  <si>
    <t>春江花苑</t>
  </si>
  <si>
    <t>富春江路234号</t>
  </si>
  <si>
    <t>富春江路235号</t>
  </si>
  <si>
    <t>皇冠国际</t>
  </si>
  <si>
    <t>滨海大道与嘉陵江东路交汇处</t>
  </si>
  <si>
    <t>天河国际</t>
  </si>
  <si>
    <t>开发区长江中路196号</t>
  </si>
  <si>
    <t>隆基花园</t>
  </si>
  <si>
    <t>玉山路7号</t>
  </si>
  <si>
    <t>江山锦绣</t>
  </si>
  <si>
    <t>峨眉山路1029号</t>
  </si>
  <si>
    <t>山海景园</t>
  </si>
  <si>
    <t>太行山路40号</t>
  </si>
  <si>
    <t>锦都家园</t>
  </si>
  <si>
    <t>长江东路327号</t>
  </si>
  <si>
    <t>华阳公寓</t>
  </si>
  <si>
    <t>长江中路</t>
  </si>
  <si>
    <t>高科技创业中心</t>
  </si>
  <si>
    <t>香江路110号</t>
  </si>
  <si>
    <t>汇商国际</t>
  </si>
  <si>
    <t>长江中路467号</t>
  </si>
  <si>
    <t>香江路利群</t>
  </si>
  <si>
    <t>香江路</t>
  </si>
  <si>
    <t>金融中心</t>
  </si>
  <si>
    <t>盛世江山北区</t>
  </si>
  <si>
    <t>江山南路与富春江路交汇处路</t>
  </si>
  <si>
    <t>盛世江山南区</t>
  </si>
  <si>
    <t>千禧龙花园北A区</t>
  </si>
  <si>
    <t>珠江路1532号</t>
  </si>
  <si>
    <t>千禧龙花园北B区</t>
  </si>
  <si>
    <t>千禧龙花园南A区</t>
  </si>
  <si>
    <t>千禧龙花园南B区</t>
  </si>
  <si>
    <t>贵信鑫居</t>
  </si>
  <si>
    <t>五台山路1001号</t>
  </si>
  <si>
    <t>贵信花园</t>
  </si>
  <si>
    <t>江山南路628号</t>
  </si>
  <si>
    <t>汇峰嘉园</t>
  </si>
  <si>
    <t>江山南路636号</t>
  </si>
  <si>
    <t>薛家岛示范区C区</t>
  </si>
  <si>
    <t>薛家岛示范区B区</t>
  </si>
  <si>
    <t>衡山路</t>
  </si>
  <si>
    <t>海棠里</t>
  </si>
  <si>
    <t>漓江西路48号</t>
  </si>
  <si>
    <t>湛园小区</t>
  </si>
  <si>
    <t>五台山路1229号</t>
  </si>
  <si>
    <t>城阳区</t>
  </si>
  <si>
    <t>北疃社区</t>
  </si>
  <si>
    <t>文阳路231-16号</t>
  </si>
  <si>
    <t>祥泰正阳东郡A区</t>
  </si>
  <si>
    <t>正阳中路26号</t>
  </si>
  <si>
    <t>祥泰正阳东郡别墅</t>
  </si>
  <si>
    <t>临沂</t>
  </si>
  <si>
    <t>临沂资源表</t>
  </si>
  <si>
    <t>楼盘价格</t>
  </si>
  <si>
    <t>兰山区</t>
  </si>
  <si>
    <t>东方花苑小区</t>
  </si>
  <si>
    <t>通达路与聚财路交汇处北</t>
  </si>
  <si>
    <t>城建时代庄园</t>
  </si>
  <si>
    <t>临西五路与北园路交汇处</t>
  </si>
  <si>
    <t>锦绣蓝山</t>
  </si>
  <si>
    <t>金五路与通达路交汇处</t>
  </si>
  <si>
    <t>聚财路与滨河路交汇处</t>
  </si>
  <si>
    <t>广田悦城</t>
  </si>
  <si>
    <t>沂蒙路与北园路交汇处</t>
  </si>
  <si>
    <t>银雀山路与八一路交汇</t>
  </si>
  <si>
    <t>旅游景点</t>
  </si>
  <si>
    <t>交警支队家属院（广场南侧）</t>
  </si>
  <si>
    <t>银雀山路，广场南侧</t>
  </si>
  <si>
    <t>书法广场</t>
  </si>
  <si>
    <t>双岭路与滨河大道交汇处西</t>
  </si>
  <si>
    <t>通达路与桃园路交汇处</t>
  </si>
  <si>
    <t>中福尚城</t>
  </si>
  <si>
    <t>通达路与解放路交汇</t>
  </si>
  <si>
    <t>北园路银座商场</t>
  </si>
  <si>
    <t>通达路与北园路交汇处北园路</t>
  </si>
  <si>
    <t>北城新区</t>
  </si>
  <si>
    <t>沂龙湾青园</t>
  </si>
  <si>
    <t>北京路与春江路路交汇处</t>
  </si>
  <si>
    <t>沂龙湾润园</t>
  </si>
  <si>
    <t>北京路与春江路交汇处</t>
  </si>
  <si>
    <t>沂龙湾御园</t>
  </si>
  <si>
    <t>通达路与滨河大道交汇处</t>
  </si>
  <si>
    <t>商务齐鲁园(九州购物中心齐鲁园店)</t>
  </si>
  <si>
    <t>天津路与汶河路交汇东北首</t>
  </si>
  <si>
    <t>齐鲁园</t>
  </si>
  <si>
    <t>沂蒙六路与天津路交汇处</t>
  </si>
  <si>
    <t>天津路与沭河路交汇处</t>
  </si>
  <si>
    <t>金茂花园（临商银行家属院）</t>
  </si>
  <si>
    <t>沂蒙路与上海路交汇处西200米</t>
  </si>
  <si>
    <t>金猴北城名居商业圈</t>
  </si>
  <si>
    <t>沂蒙路与天津路交汇处东南角</t>
  </si>
  <si>
    <t>沂州花园</t>
  </si>
  <si>
    <t>沂蒙六路和三和四街交汇处</t>
  </si>
  <si>
    <t>沂蒙六路与成都路交汇出</t>
  </si>
  <si>
    <t>京韵园</t>
  </si>
  <si>
    <t>罗庄区</t>
  </si>
  <si>
    <t>观天下花园</t>
  </si>
  <si>
    <t>金九路与滨河大道交汇处</t>
  </si>
  <si>
    <t>美澳花园</t>
  </si>
  <si>
    <t>祝邱路与清河南路交汇处</t>
  </si>
  <si>
    <t>平邑</t>
  </si>
  <si>
    <t>蒙山风景区</t>
  </si>
  <si>
    <t>平邑蒙山旅游区</t>
  </si>
  <si>
    <t>南京资源表</t>
  </si>
  <si>
    <t>设备位置</t>
  </si>
  <si>
    <t>具体投放位置</t>
  </si>
  <si>
    <t>建邺区</t>
  </si>
  <si>
    <t>钟鼎雅居</t>
  </si>
  <si>
    <t>富春江东街18号</t>
  </si>
  <si>
    <t>住宅社区</t>
  </si>
  <si>
    <t>富春江东街</t>
  </si>
  <si>
    <t>对开沿街右</t>
  </si>
  <si>
    <t>270*74</t>
  </si>
  <si>
    <t>对开内侧右</t>
  </si>
  <si>
    <t>对开沿街左</t>
  </si>
  <si>
    <t>对开内侧左</t>
  </si>
  <si>
    <t>奥体新城青竹园北门东街</t>
  </si>
  <si>
    <t>兴隆大街168号</t>
  </si>
  <si>
    <t>月安街东</t>
  </si>
  <si>
    <t>单杆沿街</t>
  </si>
  <si>
    <t>295*74</t>
  </si>
  <si>
    <t>单杆内侧</t>
  </si>
  <si>
    <t>奥体新城青竹园北门西街</t>
  </si>
  <si>
    <t>月安街西</t>
  </si>
  <si>
    <t>180*74</t>
  </si>
  <si>
    <t>奥体新城青桐园商业街</t>
  </si>
  <si>
    <t>苍山路18号</t>
  </si>
  <si>
    <t>兴隆大街</t>
  </si>
  <si>
    <t>285*74</t>
  </si>
  <si>
    <t>嘉业阳光城云景苑北门（万科）</t>
  </si>
  <si>
    <t>富春江东街81号</t>
  </si>
  <si>
    <t>富春江路</t>
  </si>
  <si>
    <t>进杆沿街</t>
  </si>
  <si>
    <t>310*74</t>
  </si>
  <si>
    <t>进杆内侧</t>
  </si>
  <si>
    <t>出杆沿街</t>
  </si>
  <si>
    <t>出杆内侧</t>
  </si>
  <si>
    <t>嘉业阳光城云景苑地库（万科）</t>
  </si>
  <si>
    <t>235*74</t>
  </si>
  <si>
    <t>220*74</t>
  </si>
  <si>
    <t>嘉业阳光城云景苑西门（万科）</t>
  </si>
  <si>
    <t>恒山路</t>
  </si>
  <si>
    <t>长发都市蓝瑟</t>
  </si>
  <si>
    <t>江东中路85-87号</t>
  </si>
  <si>
    <t>江东中路</t>
  </si>
  <si>
    <t>宇业和府奥园西门</t>
  </si>
  <si>
    <t>雨润大街79号</t>
  </si>
  <si>
    <t>融侨中央花园1期·东街区南门（银城）</t>
  </si>
  <si>
    <t>富春江西街18号</t>
  </si>
  <si>
    <t>融侨中央花园1期·东街区东门（银城）</t>
  </si>
  <si>
    <t>巴山路</t>
  </si>
  <si>
    <t>325*79</t>
  </si>
  <si>
    <t>融侨中央花园2期·枫树街区南门（银城）</t>
  </si>
  <si>
    <t>富春江西街28号</t>
  </si>
  <si>
    <t>富春江西街</t>
  </si>
  <si>
    <t>融侨中央花园2期·枫树街区西门（银城）</t>
  </si>
  <si>
    <t>阿里山路</t>
  </si>
  <si>
    <t>融侨中央花园3期·玫瑰街区西门（银城）</t>
  </si>
  <si>
    <t>富春江西街29号</t>
  </si>
  <si>
    <t>210*74</t>
  </si>
  <si>
    <t>融侨中央花园3期·玫瑰街区北门（银城）</t>
  </si>
  <si>
    <t>雅居乐紫鑫中华广场（雅居乐）</t>
  </si>
  <si>
    <t>江东南路220号</t>
  </si>
  <si>
    <t>200*82</t>
  </si>
  <si>
    <t>南湖春晓</t>
  </si>
  <si>
    <t>南湖路29号</t>
  </si>
  <si>
    <t>南湖路</t>
  </si>
  <si>
    <t>中北品阁</t>
  </si>
  <si>
    <t>湖西街28号</t>
  </si>
  <si>
    <t>金轮翡翠名园</t>
  </si>
  <si>
    <t>所街33号</t>
  </si>
  <si>
    <t>银城西堤国际二区</t>
  </si>
  <si>
    <t>建邺区恒山路121号</t>
  </si>
  <si>
    <t>西门地库</t>
  </si>
  <si>
    <t>260*74</t>
  </si>
  <si>
    <t>南门地库</t>
  </si>
  <si>
    <t>银城西堤国际一区</t>
  </si>
  <si>
    <t>建邺区恒山路120号</t>
  </si>
  <si>
    <t>310*82</t>
  </si>
  <si>
    <t>银城西堤国际三区（D区）</t>
  </si>
  <si>
    <t>建邺区新安江街76号</t>
  </si>
  <si>
    <t>北门地库</t>
  </si>
  <si>
    <t>银城西堤国际四区</t>
  </si>
  <si>
    <t>银城西堤国际五区（E区）</t>
  </si>
  <si>
    <t>建邺区恒山路128号</t>
  </si>
  <si>
    <t>东门地库</t>
  </si>
  <si>
    <t>银城西堤国际六区（F区）</t>
  </si>
  <si>
    <t>建邺区恒山路129号</t>
  </si>
  <si>
    <t xml:space="preserve">西门进口 </t>
  </si>
  <si>
    <t>190*74</t>
  </si>
  <si>
    <t>银城西堤坊</t>
  </si>
  <si>
    <t>建邺区新安江街80号</t>
  </si>
  <si>
    <t>新安江路</t>
  </si>
  <si>
    <t>恒山花苑（万科）</t>
  </si>
  <si>
    <t>恒山路199号</t>
  </si>
  <si>
    <t>和熙臻园</t>
  </si>
  <si>
    <t>保东路6号</t>
  </si>
  <si>
    <t>宇业和府奥园</t>
  </si>
  <si>
    <t>建邺区雨润大街79号</t>
  </si>
  <si>
    <t>建宇翔宇大厦</t>
  </si>
  <si>
    <t>虎踞南路34号</t>
  </si>
  <si>
    <t>建宇大厦</t>
  </si>
  <si>
    <t>虎踞南路100号</t>
  </si>
  <si>
    <t>酒店式公寓</t>
  </si>
  <si>
    <t>鸿仁名居（金百丰）</t>
  </si>
  <si>
    <t>长虹路301号</t>
  </si>
  <si>
    <t xml:space="preserve"> 328*82</t>
  </si>
  <si>
    <t>朗诗国际中区</t>
  </si>
  <si>
    <t>白龙江东街87号</t>
  </si>
  <si>
    <t>320*74</t>
  </si>
  <si>
    <t>朗诗国际北区</t>
  </si>
  <si>
    <t>290*82</t>
  </si>
  <si>
    <t>260*82</t>
  </si>
  <si>
    <t>朗诗国际北区商业</t>
  </si>
  <si>
    <t>朗诗国际南区</t>
  </si>
  <si>
    <t>源江渔港</t>
  </si>
  <si>
    <t>扬子江大道88号</t>
  </si>
  <si>
    <t>绿博园店</t>
  </si>
  <si>
    <t>天都芳庭</t>
  </si>
  <si>
    <t>应天大街815号</t>
  </si>
  <si>
    <t>碧瑶花园（万科）</t>
  </si>
  <si>
    <t>乐山路189号</t>
  </si>
  <si>
    <t>南京市群立集团</t>
  </si>
  <si>
    <t>集庆门大街190号</t>
  </si>
  <si>
    <t>282*82</t>
  </si>
  <si>
    <t>爱达花园</t>
  </si>
  <si>
    <t>长虹路389号</t>
  </si>
  <si>
    <t>225*82</t>
  </si>
  <si>
    <t>栖霞建设栖庭</t>
  </si>
  <si>
    <t>江东中路156号</t>
  </si>
  <si>
    <t>紫晶环球生活广场</t>
  </si>
  <si>
    <t>建邺路60号</t>
  </si>
  <si>
    <t>万科光明城市商业街</t>
  </si>
  <si>
    <t>嵩山路121号</t>
  </si>
  <si>
    <t>万达天翼广场</t>
  </si>
  <si>
    <t>江东中路49号</t>
  </si>
  <si>
    <t xml:space="preserve"> 2006/1/1</t>
  </si>
  <si>
    <t>285*79</t>
  </si>
  <si>
    <t>月安花园（万科）</t>
  </si>
  <si>
    <t>燕山路28号</t>
  </si>
  <si>
    <t>海峡城云璟湾</t>
  </si>
  <si>
    <t>扬子江大道399号</t>
  </si>
  <si>
    <t>燕山路29号</t>
  </si>
  <si>
    <t xml:space="preserve"> 西门</t>
  </si>
  <si>
    <t>328*82</t>
  </si>
  <si>
    <t>燕山路30号</t>
  </si>
  <si>
    <t>核工集团职工住宅楼</t>
  </si>
  <si>
    <t>幕府西路黄方村42号</t>
  </si>
  <si>
    <t>幕府东路</t>
  </si>
  <si>
    <t>晟泉华茂大厦AB栋</t>
  </si>
  <si>
    <t>江东北路269号</t>
  </si>
  <si>
    <t>闽江路</t>
  </si>
  <si>
    <t>苏宁璞邸花园</t>
  </si>
  <si>
    <t>郑和南路111号</t>
  </si>
  <si>
    <t>郑和南路</t>
  </si>
  <si>
    <t>佳盛花园</t>
  </si>
  <si>
    <t>定淮门5号</t>
  </si>
  <si>
    <t>蓝山国际公寓</t>
  </si>
  <si>
    <t>黑龙江路2号</t>
  </si>
  <si>
    <t>上海路82号公寓</t>
  </si>
  <si>
    <t>上海路82号</t>
  </si>
  <si>
    <t>银城聚福园</t>
  </si>
  <si>
    <t>闽江路8号</t>
  </si>
  <si>
    <t>新城市假日花园商业</t>
  </si>
  <si>
    <t>江东北路218号</t>
  </si>
  <si>
    <t>江东北路</t>
  </si>
  <si>
    <t>青年公寓</t>
  </si>
  <si>
    <t>仙霞公寓</t>
  </si>
  <si>
    <t>仙霞路46号</t>
  </si>
  <si>
    <t>市建委办公楼</t>
  </si>
  <si>
    <t>广州路183号</t>
  </si>
  <si>
    <t>凤凰商业广场</t>
  </si>
  <si>
    <t>凤凰街15号</t>
  </si>
  <si>
    <t>金鹰皇冠钻石双星</t>
  </si>
  <si>
    <t>淮滨路2号</t>
  </si>
  <si>
    <t>淮滨路</t>
  </si>
  <si>
    <t>苏宁环球商贸城</t>
  </si>
  <si>
    <t>清江路99号与东宝路交汇处</t>
  </si>
  <si>
    <t>金泽大厦</t>
  </si>
  <si>
    <t>汉中路159号</t>
  </si>
  <si>
    <t>典雅居</t>
  </si>
  <si>
    <t>汉中门大街281号</t>
  </si>
  <si>
    <t>清江南路5号</t>
  </si>
  <si>
    <t>华辰大厦</t>
  </si>
  <si>
    <t>沈举人巷19号</t>
  </si>
  <si>
    <t>362*82</t>
  </si>
  <si>
    <t>西康路3号</t>
  </si>
  <si>
    <t>238*82</t>
  </si>
  <si>
    <t>宏景公寓</t>
  </si>
  <si>
    <t>新模范马路17号</t>
  </si>
  <si>
    <t>紫霞公寓</t>
  </si>
  <si>
    <t>和燕路261号</t>
  </si>
  <si>
    <t>中海凯旋门</t>
  </si>
  <si>
    <t>中山北路288号</t>
  </si>
  <si>
    <t>钟阜大厦</t>
  </si>
  <si>
    <t>三牌楼大街232号</t>
  </si>
  <si>
    <t>观音里小区</t>
  </si>
  <si>
    <t>中央路321号</t>
  </si>
  <si>
    <t>绿苑小区</t>
  </si>
  <si>
    <t>安怀村468号</t>
  </si>
  <si>
    <t>北固山干休所</t>
  </si>
  <si>
    <t>安怀村460号</t>
  </si>
  <si>
    <t>易发科技大厦</t>
  </si>
  <si>
    <t>广州路228号</t>
  </si>
  <si>
    <t>大发艾尚天地A座</t>
  </si>
  <si>
    <t>中山路100号</t>
  </si>
  <si>
    <t>大发艾尚天地B座</t>
  </si>
  <si>
    <t>大发凯润金城</t>
  </si>
  <si>
    <t>大发凯润广场(兴业银行）</t>
  </si>
  <si>
    <t>教工新村</t>
  </si>
  <si>
    <t>清凉门大街与北圩路交汇处南200米</t>
  </si>
  <si>
    <t>金域中央一期</t>
  </si>
  <si>
    <t>幕府西路33号</t>
  </si>
  <si>
    <t>金域中央三期</t>
  </si>
  <si>
    <t>幕府西路29号</t>
  </si>
  <si>
    <t>美景雅苑</t>
  </si>
  <si>
    <t>中央北路141号</t>
  </si>
  <si>
    <t>明城大厦</t>
  </si>
  <si>
    <t>下关四平路15号</t>
  </si>
  <si>
    <t>星河广场</t>
  </si>
  <si>
    <t>幕府西路9号</t>
  </si>
  <si>
    <t>恒盛嘉园</t>
  </si>
  <si>
    <t>幕府西路55号</t>
  </si>
  <si>
    <t>亚都锦园</t>
  </si>
  <si>
    <t>建宁路26号</t>
  </si>
  <si>
    <t>定淮门大街12号</t>
  </si>
  <si>
    <t>十四所研究所宿舍（金百丰）</t>
  </si>
  <si>
    <t>定淮门1号</t>
  </si>
  <si>
    <t>惠纺园</t>
  </si>
  <si>
    <t>中山北路591号</t>
  </si>
  <si>
    <t>盛世新寓</t>
  </si>
  <si>
    <t>幕府东路99号</t>
  </si>
  <si>
    <t>桃花源居</t>
  </si>
  <si>
    <t>热河南路姜家园115-119号</t>
  </si>
  <si>
    <t>新和园</t>
  </si>
  <si>
    <t>江东北路417号</t>
  </si>
  <si>
    <t>峨嵋岭青教公寓</t>
  </si>
  <si>
    <t>峨嵋岭20号</t>
  </si>
  <si>
    <t>幕府新寓</t>
  </si>
  <si>
    <t>幕府南路208号</t>
  </si>
  <si>
    <t>西城风尚</t>
  </si>
  <si>
    <t>凤凰东街66号</t>
  </si>
  <si>
    <t>开元花开四季</t>
  </si>
  <si>
    <t>鼓楼区嫩江路28号</t>
  </si>
  <si>
    <t>小市新寓</t>
  </si>
  <si>
    <t>小市新村42号</t>
  </si>
  <si>
    <t>紫金江景苑</t>
  </si>
  <si>
    <t>鼓楼区四平路67号</t>
  </si>
  <si>
    <t>双楼集团</t>
  </si>
  <si>
    <t>定淮门99号</t>
  </si>
  <si>
    <t>中环国际广场西门停车场（影院式酒店）</t>
  </si>
  <si>
    <t>傅佐路31号</t>
  </si>
  <si>
    <t>蔚蓝之都（万科）</t>
  </si>
  <si>
    <t>汉中门2号</t>
  </si>
  <si>
    <t>恒盛嘉园（万科）</t>
  </si>
  <si>
    <t>盛世花园</t>
  </si>
  <si>
    <t>幕府东路96号</t>
  </si>
  <si>
    <t xml:space="preserve"> 新城市花园</t>
  </si>
  <si>
    <t>草场大街100号</t>
  </si>
  <si>
    <t>东门桥上</t>
  </si>
  <si>
    <t>瑞园街区</t>
  </si>
  <si>
    <t>鼓楼区漓江路7号</t>
  </si>
  <si>
    <t>玄武区</t>
  </si>
  <si>
    <t>钟鼎山庄南门（万科）</t>
  </si>
  <si>
    <t>中山门大街299号</t>
  </si>
  <si>
    <t>中山门大街</t>
  </si>
  <si>
    <t>钟鼎山庄西门（万科）</t>
  </si>
  <si>
    <t>龙蟠路98号</t>
  </si>
  <si>
    <t>龙蟠路</t>
  </si>
  <si>
    <t>太平洋电子商城</t>
  </si>
  <si>
    <t>珠江路655号</t>
  </si>
  <si>
    <t>君临紫金商业街西（莲花）</t>
  </si>
  <si>
    <t>中山门大街101号</t>
  </si>
  <si>
    <t>君临紫金商业街东（莲花）</t>
  </si>
  <si>
    <t>君临紫金下马坊苏果超市（莲花）</t>
  </si>
  <si>
    <t>中山门大街101-1号</t>
  </si>
  <si>
    <t>东景花园</t>
  </si>
  <si>
    <t>孝陵卫钟灵街五棵松128号</t>
  </si>
  <si>
    <t xml:space="preserve">对开沿街左 </t>
  </si>
  <si>
    <t xml:space="preserve">对开内侧左 </t>
  </si>
  <si>
    <t>银城东苑</t>
  </si>
  <si>
    <t>卫岗纬五路</t>
  </si>
  <si>
    <t>1号库</t>
  </si>
  <si>
    <t>2号库</t>
  </si>
  <si>
    <t>德基紫金南苑1期北门（莲花）</t>
  </si>
  <si>
    <t>紫金东路2号</t>
  </si>
  <si>
    <t>紫金东路</t>
  </si>
  <si>
    <t>德基紫金南苑2期西门（莲花）</t>
  </si>
  <si>
    <t>长巷西街</t>
  </si>
  <si>
    <t>花园路1-88号军区部队大院</t>
  </si>
  <si>
    <t>花园路1-88号</t>
  </si>
  <si>
    <t>馨园</t>
  </si>
  <si>
    <t>佛心桥51号</t>
  </si>
  <si>
    <t>建宇清溪花园</t>
  </si>
  <si>
    <t>清溪路8号</t>
  </si>
  <si>
    <t>雯锦雅苑（金百丰）</t>
  </si>
  <si>
    <t>营苑南路1号</t>
  </si>
  <si>
    <t>墨香路</t>
  </si>
  <si>
    <t>营苑南路</t>
  </si>
  <si>
    <t>红山韵致居（金百丰）</t>
  </si>
  <si>
    <t>红山路十字街68号</t>
  </si>
  <si>
    <t>红山路</t>
  </si>
  <si>
    <t>紫玉山庄</t>
  </si>
  <si>
    <t>长途汽车东站</t>
  </si>
  <si>
    <t>花园路17号</t>
  </si>
  <si>
    <t>钟山花园城陶然居（润宏）</t>
  </si>
  <si>
    <t>长巷龙宫路</t>
  </si>
  <si>
    <t>200*74</t>
  </si>
  <si>
    <t>太平商务大厦</t>
  </si>
  <si>
    <t>太平北路51号</t>
  </si>
  <si>
    <t>钟山花园城博雅居（彩生活）</t>
  </si>
  <si>
    <t>后标营东路</t>
  </si>
  <si>
    <t>人民日报社江苏分社（银河）</t>
  </si>
  <si>
    <t>苏宁大道环园中路1号</t>
  </si>
  <si>
    <t>苏宁紫金嘉悦</t>
  </si>
  <si>
    <t>苏宁大道环园中路10号</t>
  </si>
  <si>
    <t>售楼处</t>
  </si>
  <si>
    <t>苏宁南京物联网中心</t>
  </si>
  <si>
    <t>徐庄软件园环园东路</t>
  </si>
  <si>
    <t>苏宁青创园</t>
  </si>
  <si>
    <t>铭苑77生活广场</t>
  </si>
  <si>
    <t>仙鹤铭苑51号</t>
  </si>
  <si>
    <t>铭月美食广场</t>
  </si>
  <si>
    <t>鹤鸣路52</t>
  </si>
  <si>
    <t>南京小红山长途汽车客运总站</t>
  </si>
  <si>
    <t>红山南路69号</t>
  </si>
  <si>
    <t>进杆沿街右</t>
  </si>
  <si>
    <t>进杆内侧右</t>
  </si>
  <si>
    <t>红山南路70号</t>
  </si>
  <si>
    <t>进杆沿街左</t>
  </si>
  <si>
    <t>进杆内侧左</t>
  </si>
  <si>
    <t>红山南路71号</t>
  </si>
  <si>
    <t>出杆沿街右</t>
  </si>
  <si>
    <t>出杆内侧右</t>
  </si>
  <si>
    <t>红山南路72号</t>
  </si>
  <si>
    <t>出杆沿街左</t>
  </si>
  <si>
    <t>出杆内侧左</t>
  </si>
  <si>
    <t>红山南路73号</t>
  </si>
  <si>
    <t>应急车道</t>
  </si>
  <si>
    <t>红山南路74号</t>
  </si>
  <si>
    <t>赞成湖畔居（正大）</t>
  </si>
  <si>
    <t>龙蟠路55号</t>
  </si>
  <si>
    <t>赞成湖畔居商业街（正大）</t>
  </si>
  <si>
    <t>臻园西区（紫竹）</t>
  </si>
  <si>
    <t>玄武大道88号</t>
  </si>
  <si>
    <t>阿英煲餐厅</t>
  </si>
  <si>
    <t>孝陵卫200号</t>
  </si>
  <si>
    <t>西门进</t>
  </si>
  <si>
    <t>西门出</t>
  </si>
  <si>
    <t>紫竹臻园商业街（紫竹）</t>
  </si>
  <si>
    <t>玄武大道90号</t>
  </si>
  <si>
    <t>紫竹美林墅（紫竹）</t>
  </si>
  <si>
    <t>紫竹臻园（紫竹）</t>
  </si>
  <si>
    <t>仙鹤茗苑</t>
  </si>
  <si>
    <t>鹤鸣路52号</t>
  </si>
  <si>
    <t>西门1</t>
  </si>
  <si>
    <t>西门2</t>
  </si>
  <si>
    <t>仙居花园</t>
  </si>
  <si>
    <t>仙鹤门2号</t>
  </si>
  <si>
    <t>南京站广场停车场</t>
  </si>
  <si>
    <t>南京市龙幡路262号</t>
  </si>
  <si>
    <t>祥和家园（可家宾馆）</t>
  </si>
  <si>
    <t>玄武区营苑北路8号</t>
  </si>
  <si>
    <t>莲花君临紫金东门（莲花）</t>
  </si>
  <si>
    <t>别墅内</t>
  </si>
  <si>
    <t>317*79</t>
  </si>
  <si>
    <t>秦淮区</t>
  </si>
  <si>
    <t>金陵尚府一期北门（银亿）</t>
  </si>
  <si>
    <t>大光路118号</t>
  </si>
  <si>
    <t>八宝前街</t>
  </si>
  <si>
    <t>金陵尚府二期东门（银亿）</t>
  </si>
  <si>
    <t>尚书巷地库</t>
  </si>
  <si>
    <t>金陵尚府商业街（银亿）</t>
  </si>
  <si>
    <t>尚书巷</t>
  </si>
  <si>
    <t>东城水岸北门（百市）</t>
  </si>
  <si>
    <t>龙蟠中路399号</t>
  </si>
  <si>
    <t>东城水岸南门（百市）</t>
  </si>
  <si>
    <t>仓巷广告文化中心</t>
  </si>
  <si>
    <t>仓巷137号</t>
  </si>
  <si>
    <t>仓巷</t>
  </si>
  <si>
    <t>皇册家园三期南园（莲花）</t>
  </si>
  <si>
    <t>双塘路19号</t>
  </si>
  <si>
    <t>集庆路</t>
  </si>
  <si>
    <t>皇册家园三期北园（莲花）</t>
  </si>
  <si>
    <t>胭脂巷</t>
  </si>
  <si>
    <t>160*74</t>
  </si>
  <si>
    <t>长发CFC长发中心东门</t>
  </si>
  <si>
    <t>中山东路300号</t>
  </si>
  <si>
    <t>混合体</t>
  </si>
  <si>
    <t>利济巷</t>
  </si>
  <si>
    <t>长发CFC长发中心南门</t>
  </si>
  <si>
    <t>科巷</t>
  </si>
  <si>
    <t>雅居乐花园北大门</t>
  </si>
  <si>
    <t>龙蟠南路33号</t>
  </si>
  <si>
    <t>龙蟠南路</t>
  </si>
  <si>
    <t>雅居乐花园</t>
  </si>
  <si>
    <t>雅居乐花园东门</t>
  </si>
  <si>
    <t>雅居乐花园南门</t>
  </si>
  <si>
    <t>雅居乐花园商业街</t>
  </si>
  <si>
    <t>晟泉银翔公寓</t>
  </si>
  <si>
    <t>止马村154号</t>
  </si>
  <si>
    <t>银城香格里拉东苑</t>
  </si>
  <si>
    <t>大光路55号</t>
  </si>
  <si>
    <t>御河苑北门（晟泉）</t>
  </si>
  <si>
    <t>大阳沟9号</t>
  </si>
  <si>
    <t>明御河路</t>
  </si>
  <si>
    <t>御河苑东门（晟泉）</t>
  </si>
  <si>
    <t>东大阳沟</t>
  </si>
  <si>
    <t>鸿福苑</t>
  </si>
  <si>
    <t>大阳沟7号</t>
  </si>
  <si>
    <t>达美广场</t>
  </si>
  <si>
    <t>龙蟠中路311号</t>
  </si>
  <si>
    <t>龙蟠中路</t>
  </si>
  <si>
    <t>达美御园</t>
  </si>
  <si>
    <t>龙蹯中路317号</t>
  </si>
  <si>
    <t>金陵饭店观城</t>
  </si>
  <si>
    <t>南京市中华路1号</t>
  </si>
  <si>
    <t>光华园</t>
  </si>
  <si>
    <t>大光路37号</t>
  </si>
  <si>
    <t>澳丽嘉园</t>
  </si>
  <si>
    <t>御道街56号</t>
  </si>
  <si>
    <t>居易时代</t>
  </si>
  <si>
    <t>土城头路105号</t>
  </si>
  <si>
    <t>怡馨花园</t>
  </si>
  <si>
    <t>秦虹路441号</t>
  </si>
  <si>
    <t>九龙盛世园</t>
  </si>
  <si>
    <t>秦虹路443号</t>
  </si>
  <si>
    <t>瑞金大厦</t>
  </si>
  <si>
    <t>瑞金路48号</t>
  </si>
  <si>
    <t>杜克商务</t>
  </si>
  <si>
    <t>明匙路108号</t>
  </si>
  <si>
    <t>中北蔚蓝星座</t>
  </si>
  <si>
    <t>红花村2号</t>
  </si>
  <si>
    <t>陶然苑</t>
  </si>
  <si>
    <t>龙蟠中路329号</t>
  </si>
  <si>
    <t>文化大厦</t>
  </si>
  <si>
    <t>中山南路89号</t>
  </si>
  <si>
    <t>中山南路</t>
  </si>
  <si>
    <t>夫子庙停车场</t>
  </si>
  <si>
    <t>贡院街188-1号</t>
  </si>
  <si>
    <t>华盛园（金百丰）</t>
  </si>
  <si>
    <t>光华路 海福巷东</t>
  </si>
  <si>
    <t>南京地质矿产研究所</t>
  </si>
  <si>
    <t>中山东路534号</t>
  </si>
  <si>
    <t>紫金城西区（栖霞）</t>
  </si>
  <si>
    <t>苜蓿园大街29号</t>
  </si>
  <si>
    <t>京门府（彩生活）</t>
  </si>
  <si>
    <t>通济门外大街7号</t>
  </si>
  <si>
    <t>宏鹰花园</t>
  </si>
  <si>
    <t>大光路67号</t>
  </si>
  <si>
    <t>南京悦群医院</t>
  </si>
  <si>
    <t>解放南路158号</t>
  </si>
  <si>
    <t>中山南路砂珠巷02幢</t>
  </si>
  <si>
    <t>宏鹰大厦</t>
  </si>
  <si>
    <t>大光路47号</t>
  </si>
  <si>
    <t>鸿意星城（银城）</t>
  </si>
  <si>
    <t>星海路6号</t>
  </si>
  <si>
    <t>55所宿舍区</t>
  </si>
  <si>
    <t>中山东路522号</t>
  </si>
  <si>
    <t>长发公寓</t>
  </si>
  <si>
    <t>卫岗西18号</t>
  </si>
  <si>
    <t>苜蓿新苑</t>
  </si>
  <si>
    <t>苜蓿园东街26号</t>
  </si>
  <si>
    <t>栖霞建设紫金山水苑</t>
  </si>
  <si>
    <t>苜蓿园大街1号</t>
  </si>
  <si>
    <t>凯悦天琴</t>
  </si>
  <si>
    <t>龙蟠中路368号</t>
  </si>
  <si>
    <t>385*79</t>
  </si>
  <si>
    <t>苜蓿园东街7号</t>
  </si>
  <si>
    <t>东北门</t>
  </si>
  <si>
    <t>光华大厦综合楼</t>
  </si>
  <si>
    <t>御道街113号</t>
  </si>
  <si>
    <t>紫金城东区（栖霞）</t>
  </si>
  <si>
    <t>苜中路4号</t>
  </si>
  <si>
    <t>五星年华大厦</t>
  </si>
  <si>
    <t>汉中路139号</t>
  </si>
  <si>
    <t>广场中央</t>
  </si>
  <si>
    <t>汉中路140号</t>
  </si>
  <si>
    <t>汉中路141号</t>
  </si>
  <si>
    <t>汉中路142号</t>
  </si>
  <si>
    <t>中兴新村</t>
  </si>
  <si>
    <t>朝天宫西街57号</t>
  </si>
  <si>
    <t>世纪之星宾馆</t>
  </si>
  <si>
    <t>莫愁路225号</t>
  </si>
  <si>
    <t>中江美河园</t>
  </si>
  <si>
    <t>中山南路689号</t>
  </si>
  <si>
    <t>中山南路690号</t>
  </si>
  <si>
    <t>中山南路691号</t>
  </si>
  <si>
    <t>中山南路692号</t>
  </si>
  <si>
    <t>银达雅居</t>
  </si>
  <si>
    <t>升州路-中华路8号</t>
  </si>
  <si>
    <t>华安证券</t>
  </si>
  <si>
    <t>升州路-中华路9号</t>
  </si>
  <si>
    <t>万达新村</t>
  </si>
  <si>
    <t>光华路与胜利村路交汇处</t>
  </si>
  <si>
    <t>南报文创园</t>
  </si>
  <si>
    <t>光华路海福巷90-1</t>
  </si>
  <si>
    <t>光华科技创意园</t>
  </si>
  <si>
    <t>军农路3号</t>
  </si>
  <si>
    <t>栖霞区</t>
  </si>
  <si>
    <t>中电颐和家园一期北门</t>
  </si>
  <si>
    <t>华电路99号</t>
  </si>
  <si>
    <t>文四路</t>
  </si>
  <si>
    <t>中电颐和家园一期西门</t>
  </si>
  <si>
    <t>言和路</t>
  </si>
  <si>
    <t>中电颐和家园尚玄东门</t>
  </si>
  <si>
    <t>恒嘉路77号</t>
  </si>
  <si>
    <t>恒嘉路</t>
  </si>
  <si>
    <t>中电颐和家园尚玄南门</t>
  </si>
  <si>
    <t>中电颐和家园花园洋房</t>
  </si>
  <si>
    <t>恒基金满庭</t>
  </si>
  <si>
    <t>东井村40号</t>
  </si>
  <si>
    <t>美达浅草名苑</t>
  </si>
  <si>
    <t>栖霞区营苑北路2号</t>
  </si>
  <si>
    <t>百通公寓</t>
  </si>
  <si>
    <t>红山路高家村42号</t>
  </si>
  <si>
    <t>大地雅特花园</t>
  </si>
  <si>
    <t>和燕路329号</t>
  </si>
  <si>
    <t>枫桥雅筑</t>
  </si>
  <si>
    <t>栖霞合班村210号</t>
  </si>
  <si>
    <t>网板路16号</t>
  </si>
  <si>
    <t>网板路</t>
  </si>
  <si>
    <t>上城名苑</t>
  </si>
  <si>
    <t>小营村路与兴卫村路交汇处</t>
  </si>
  <si>
    <t>方圆绿茵</t>
  </si>
  <si>
    <t>华电路长营村99号</t>
  </si>
  <si>
    <t>建宇林景瑞园</t>
  </si>
  <si>
    <t>和燕路319号</t>
  </si>
  <si>
    <t>金纺园</t>
  </si>
  <si>
    <t>网板路14号</t>
  </si>
  <si>
    <t>合班佳园</t>
  </si>
  <si>
    <t>电建路18号</t>
  </si>
  <si>
    <t>北城嘉园</t>
  </si>
  <si>
    <t>电建路合班村306号</t>
  </si>
  <si>
    <t>大发燕澜湾1期</t>
  </si>
  <si>
    <t>和燕路498号</t>
  </si>
  <si>
    <t>北地库</t>
  </si>
  <si>
    <t>大发燕澜湾2期</t>
  </si>
  <si>
    <t>山居十六院</t>
  </si>
  <si>
    <t>仙隐北路7号</t>
  </si>
  <si>
    <t>南京影视外景基地</t>
  </si>
  <si>
    <r>
      <rPr>
        <sz val="10"/>
        <color indexed="8"/>
        <rFont val="宋体"/>
      </rPr>
      <t>银河湾</t>
    </r>
    <r>
      <rPr>
        <sz val="10"/>
        <color indexed="8"/>
        <rFont val="微软雅黑"/>
      </rPr>
      <t>·</t>
    </r>
    <r>
      <rPr>
        <sz val="10"/>
        <color indexed="8"/>
        <rFont val="宋体"/>
      </rPr>
      <t>卓苑</t>
    </r>
  </si>
  <si>
    <t>尧景路1号</t>
  </si>
  <si>
    <t>紫金上品苑</t>
  </si>
  <si>
    <t>金尧路29号</t>
  </si>
  <si>
    <t>红山山庄（栖霞）</t>
  </si>
  <si>
    <t>和燕路260号</t>
  </si>
  <si>
    <t>仙居雅苑</t>
  </si>
  <si>
    <t>仙居华庭63号</t>
  </si>
  <si>
    <t>银城鸿运嘉园</t>
  </si>
  <si>
    <t>学海路28号</t>
  </si>
  <si>
    <t>乐居雅花园一期</t>
  </si>
  <si>
    <t>迈尧路611号</t>
  </si>
  <si>
    <t>尧化新村（姚坊门）</t>
  </si>
  <si>
    <t>尧化街道尧佳路6号</t>
  </si>
  <si>
    <t>北苑</t>
  </si>
  <si>
    <t>南苑</t>
  </si>
  <si>
    <t>和苑（姚坊门）</t>
  </si>
  <si>
    <t>尧化街道钱塘路18号</t>
  </si>
  <si>
    <t>旭日雅筑（姚坊门）</t>
  </si>
  <si>
    <t>尧化街道尧辰路9号</t>
  </si>
  <si>
    <t>翠林山庄（姚坊门）</t>
  </si>
  <si>
    <t>尧化街道金尧路19号</t>
  </si>
  <si>
    <t>银辰新苑（姚坊门）</t>
  </si>
  <si>
    <t>尧化街道新尧路5号</t>
  </si>
  <si>
    <t>尧化街道新尧路18号</t>
  </si>
  <si>
    <t>青田雅居（姚坊门）</t>
  </si>
  <si>
    <t>尧化街道金尧路11号</t>
  </si>
  <si>
    <t>苏宁薪加德</t>
  </si>
  <si>
    <t>创业园迈越路28号</t>
  </si>
  <si>
    <t xml:space="preserve"> 别墅</t>
  </si>
  <si>
    <t>城市绿洲商业街</t>
  </si>
  <si>
    <t xml:space="preserve">文范路9号 </t>
  </si>
  <si>
    <t>锦虹美苑</t>
  </si>
  <si>
    <t>长虹路439号</t>
  </si>
  <si>
    <t>金浦名城世家</t>
  </si>
  <si>
    <t>小行路58号</t>
  </si>
  <si>
    <t>金蕊家苑</t>
  </si>
  <si>
    <t>小行路27号</t>
  </si>
  <si>
    <t>先锋青年公寓</t>
  </si>
  <si>
    <t>雨花西路123-1号</t>
  </si>
  <si>
    <t>先锋青年公寓商业街</t>
  </si>
  <si>
    <t>雨花西路123号</t>
  </si>
  <si>
    <t>雨花西路</t>
  </si>
  <si>
    <t>邦宁科技园</t>
  </si>
  <si>
    <t>雨花大道2号</t>
  </si>
  <si>
    <t>四季阳光</t>
  </si>
  <si>
    <t>雨花西路121-1号</t>
  </si>
  <si>
    <t>195*79</t>
  </si>
  <si>
    <t>康润园</t>
  </si>
  <si>
    <t>小行路30号</t>
  </si>
  <si>
    <t>南京汽车客运南站</t>
  </si>
  <si>
    <t>江南路1号</t>
  </si>
  <si>
    <t>整备场南门入口</t>
  </si>
  <si>
    <t>康盛花园商业（金百丰）</t>
  </si>
  <si>
    <t>宁南玉兰路1号</t>
  </si>
  <si>
    <t>金百丰康盛花园商业（金百丰）</t>
  </si>
  <si>
    <t>康盛花园（金百丰）</t>
  </si>
  <si>
    <t>君子兰花园别墅</t>
  </si>
  <si>
    <t>郁金香路22号</t>
  </si>
  <si>
    <t>西北门</t>
  </si>
  <si>
    <t>翠岛花城</t>
  </si>
  <si>
    <t>宁南新区丁墙村10号</t>
  </si>
  <si>
    <t>雨麓苑</t>
  </si>
  <si>
    <t>城南雨花西路3号 共青团路41号</t>
  </si>
  <si>
    <t>江宁区</t>
  </si>
  <si>
    <t>亚都天元居进口</t>
  </si>
  <si>
    <t>静淮街137号</t>
  </si>
  <si>
    <t>静淮街</t>
  </si>
  <si>
    <t>亚都天元居出口</t>
  </si>
  <si>
    <t>百家湖西花园东门</t>
  </si>
  <si>
    <t>利源中路99号</t>
  </si>
  <si>
    <t>利源中路</t>
  </si>
  <si>
    <t>百家湖西花园西门</t>
  </si>
  <si>
    <t>通淮街</t>
  </si>
  <si>
    <t>百家湖利源国际公馆</t>
  </si>
  <si>
    <t>诚基花园南门</t>
  </si>
  <si>
    <t>金智路11号</t>
  </si>
  <si>
    <t>金智路</t>
  </si>
  <si>
    <t>诚基花园停车场</t>
  </si>
  <si>
    <t>高尔夫国际花园东门</t>
  </si>
  <si>
    <t>利源中路88号</t>
  </si>
  <si>
    <t>高尔夫国际花园北门</t>
  </si>
  <si>
    <t>平泰街</t>
  </si>
  <si>
    <t>高尔夫国际花园南门</t>
  </si>
  <si>
    <t>翠湖花园</t>
  </si>
  <si>
    <t>将军大道109号</t>
  </si>
  <si>
    <t>长城4S江宁店</t>
  </si>
  <si>
    <t>双龙大道958号</t>
  </si>
  <si>
    <t>4S店门口</t>
  </si>
  <si>
    <t>双龙大道959号</t>
  </si>
  <si>
    <t>水岸明珠</t>
  </si>
  <si>
    <t>汇金新天地广场</t>
  </si>
  <si>
    <t>胜太路11号</t>
  </si>
  <si>
    <t>江宁东</t>
  </si>
  <si>
    <t>名城北辰雅居</t>
  </si>
  <si>
    <t>宝山路1号</t>
  </si>
  <si>
    <t>富力水街坊 </t>
  </si>
  <si>
    <t>东麒路666号</t>
  </si>
  <si>
    <t>红黄蓝幼儿园（南京富力园）</t>
  </si>
  <si>
    <t>东麒路277号</t>
  </si>
  <si>
    <t>富力城</t>
  </si>
  <si>
    <t>科技创新园东麒路277号</t>
  </si>
  <si>
    <t>麒东路138号</t>
  </si>
  <si>
    <t>西苑阳光翠庭</t>
  </si>
  <si>
    <t>天印大道1089号</t>
  </si>
  <si>
    <t>西苑</t>
  </si>
  <si>
    <t>锦江湖山尊邸</t>
  </si>
  <si>
    <t>秣陵街道昌宁路99号</t>
  </si>
  <si>
    <t>345*79</t>
  </si>
  <si>
    <t>山水方舟</t>
  </si>
  <si>
    <t>宏运大道2199号</t>
  </si>
  <si>
    <t>锦江金陵天成</t>
  </si>
  <si>
    <t>东山街道金箔路1号</t>
  </si>
  <si>
    <t>250*79</t>
  </si>
  <si>
    <t>爱秦湾</t>
  </si>
  <si>
    <t>东山街道河滨路1199号</t>
  </si>
  <si>
    <t>297*79</t>
  </si>
  <si>
    <t>汇景新苑</t>
  </si>
  <si>
    <t>文靖路377号</t>
  </si>
  <si>
    <t>锦江东方龙湖湾</t>
  </si>
  <si>
    <t xml:space="preserve">江宁大学城龙眠大道588号 </t>
  </si>
  <si>
    <t>锦江汇金旗林大厦</t>
  </si>
  <si>
    <t>胜太路6号</t>
  </si>
  <si>
    <t>国信秦淮绿洲一期</t>
  </si>
  <si>
    <t>宏运大道2288号</t>
  </si>
  <si>
    <t>国信秦淮绿洲二期</t>
  </si>
  <si>
    <t>230*79</t>
  </si>
  <si>
    <t>278*79</t>
  </si>
  <si>
    <t>国信秦淮绿洲三期</t>
  </si>
  <si>
    <t>南京世界村</t>
  </si>
  <si>
    <t>百家湖湖滨路15号</t>
  </si>
  <si>
    <t>宏运大道1901号</t>
  </si>
  <si>
    <t>文靖新村</t>
  </si>
  <si>
    <t>文靖路321号</t>
  </si>
  <si>
    <t>景福庭院</t>
  </si>
  <si>
    <t>东山镇东新南路</t>
  </si>
  <si>
    <t>东城风景</t>
  </si>
  <si>
    <t>东山镇上元大街865号</t>
  </si>
  <si>
    <t>21世纪现代城</t>
  </si>
  <si>
    <t>双龙大道1539号</t>
  </si>
  <si>
    <t>绿地紫峰公馆</t>
  </si>
  <si>
    <t>东新北路188号</t>
  </si>
  <si>
    <t xml:space="preserve">绿地紫峰公馆  </t>
  </si>
  <si>
    <t>铺岗街207号</t>
  </si>
  <si>
    <t>文化名园（万科）</t>
  </si>
  <si>
    <t>天元西路88号</t>
  </si>
  <si>
    <t>鸿意万嘉</t>
  </si>
  <si>
    <t>开源路9号</t>
  </si>
  <si>
    <t>鑫泰国际广场</t>
  </si>
  <si>
    <t>双龙大道568号</t>
  </si>
  <si>
    <t>上善居</t>
  </si>
  <si>
    <t>万安西路65号</t>
  </si>
  <si>
    <t>宏运国际村</t>
  </si>
  <si>
    <t>宏运大道1158号</t>
  </si>
  <si>
    <t>金轮第一居</t>
  </si>
  <si>
    <t>明月路100号</t>
  </si>
  <si>
    <t>陶苑</t>
  </si>
  <si>
    <t>弘景大道齐武璐2号</t>
  </si>
  <si>
    <t>阳光之旅</t>
  </si>
  <si>
    <t>泰盈路199号</t>
  </si>
  <si>
    <t>华汇康城二期（金百丰）</t>
  </si>
  <si>
    <t>华江路8号</t>
  </si>
  <si>
    <t>2009.5.1</t>
  </si>
  <si>
    <t>华汇康城一期（金百丰）</t>
  </si>
  <si>
    <t>华汇康城三期（金百丰）</t>
  </si>
  <si>
    <t>银河湾紫苑</t>
  </si>
  <si>
    <t>麒麟镇丹青路8号</t>
  </si>
  <si>
    <t>2007.5.1</t>
  </si>
  <si>
    <t>景枫瑞沨名苑北门商业街</t>
  </si>
  <si>
    <t>天元中路1号</t>
  </si>
  <si>
    <t>景枫瑞沨名苑东门</t>
  </si>
  <si>
    <t>金箔新村</t>
  </si>
  <si>
    <t>莱茵达路88号</t>
  </si>
  <si>
    <t>桃园路51号</t>
  </si>
  <si>
    <t>桃园路52号</t>
  </si>
  <si>
    <t>靖雅居</t>
  </si>
  <si>
    <t>文靖西路80号</t>
  </si>
  <si>
    <t>南大门</t>
  </si>
  <si>
    <t>文靖西路81号</t>
  </si>
  <si>
    <t>天印大道地铁站停车场</t>
  </si>
  <si>
    <t>天印大道南出口下</t>
  </si>
  <si>
    <t>银城南方花园商业街（银城）</t>
  </si>
  <si>
    <t>双龙大道833号</t>
  </si>
  <si>
    <t>250*74</t>
  </si>
  <si>
    <t>亲水湾花园</t>
  </si>
  <si>
    <t>上元大街29号</t>
  </si>
  <si>
    <t>天泽苑一期</t>
  </si>
  <si>
    <t>秣陵街道竹山路588号</t>
  </si>
  <si>
    <t>天泽苑二期</t>
  </si>
  <si>
    <t>青山湾花园</t>
  </si>
  <si>
    <t>宏运大道4618号</t>
  </si>
  <si>
    <t>新光花园</t>
  </si>
  <si>
    <t>东山镇东沟巷20号</t>
  </si>
  <si>
    <t>粮食局大院</t>
  </si>
  <si>
    <t>上元大街771号</t>
  </si>
  <si>
    <t>南方花园北商业街（银城）</t>
  </si>
  <si>
    <t>武夷花园</t>
  </si>
  <si>
    <t>上元大街165号</t>
  </si>
  <si>
    <t>文化名园</t>
  </si>
  <si>
    <t>武夷商城</t>
  </si>
  <si>
    <t>东山街道宏运大道1815号</t>
  </si>
  <si>
    <t>东山街道宏运大道1816号</t>
  </si>
  <si>
    <t>东山街道宏运大道1813号</t>
  </si>
  <si>
    <t>东山街道宏运大道1814号</t>
  </si>
  <si>
    <t>学府风景</t>
  </si>
  <si>
    <t>焦歌路168号</t>
  </si>
  <si>
    <t xml:space="preserve"> 2009/1/1</t>
  </si>
  <si>
    <t>浦口区</t>
  </si>
  <si>
    <t>群盛北江豪庭</t>
  </si>
  <si>
    <t>江浦街道雨山西路89号</t>
  </si>
  <si>
    <t>力标路易庄园</t>
  </si>
  <si>
    <t>鼎业国际花园一期</t>
  </si>
  <si>
    <t>江浦街道文德东路15号</t>
  </si>
  <si>
    <t>鼎业国际花园二期</t>
  </si>
  <si>
    <t>鼎业国际花园二期商业街</t>
  </si>
  <si>
    <t>文德东路4号</t>
  </si>
  <si>
    <t>金水岸小区</t>
  </si>
  <si>
    <t>江浦街道文德路5号</t>
  </si>
  <si>
    <t>鼎业花苑</t>
  </si>
  <si>
    <t>珠泉路15号</t>
  </si>
  <si>
    <t>天凤国际</t>
  </si>
  <si>
    <t>凤凰台路1号</t>
  </si>
  <si>
    <t>象山花园</t>
  </si>
  <si>
    <t>公园北路26号</t>
  </si>
  <si>
    <t>侧门</t>
  </si>
  <si>
    <t>环岛公寓</t>
  </si>
  <si>
    <t>公园北路19号</t>
  </si>
  <si>
    <t>文昌路10号</t>
  </si>
  <si>
    <t>鑫海新寓</t>
  </si>
  <si>
    <t>文昌路4号</t>
  </si>
  <si>
    <t>江畔明珠</t>
  </si>
  <si>
    <t>桥北路20号</t>
  </si>
  <si>
    <t>彩虹雅苑</t>
  </si>
  <si>
    <t>迎江路38-2号</t>
  </si>
  <si>
    <t>凤悦天晴花园</t>
  </si>
  <si>
    <t>象山路6号</t>
  </si>
  <si>
    <t>江浦街道珠海路一号（地铁口）</t>
  </si>
  <si>
    <t>金盛田铂宫</t>
  </si>
  <si>
    <t>龙华路26号</t>
  </si>
  <si>
    <t>南京公路客运站务有限公司北站</t>
  </si>
  <si>
    <t>大桥北路22-1号</t>
  </si>
  <si>
    <t>进站口</t>
  </si>
  <si>
    <t>出站口</t>
  </si>
  <si>
    <t>揽月山庄</t>
  </si>
  <si>
    <t>江浦街道白马居委会大村组</t>
  </si>
  <si>
    <t>西水湾家园一期</t>
  </si>
  <si>
    <t>江浦街道团结村20号</t>
  </si>
  <si>
    <t>西水湾家园二期</t>
  </si>
  <si>
    <t>国信阅景龙华</t>
  </si>
  <si>
    <t>浦口区龙华路10号</t>
  </si>
  <si>
    <t>东大门</t>
  </si>
  <si>
    <t>明发新城中心（保利）</t>
  </si>
  <si>
    <t>南京市浦口区浦口大道11号</t>
  </si>
  <si>
    <t>康华新村</t>
  </si>
  <si>
    <t>江浦街道康华路19号</t>
  </si>
  <si>
    <t>康华家园</t>
  </si>
  <si>
    <t>康华路33号</t>
  </si>
  <si>
    <t>江浦珠泉农贸市场</t>
  </si>
  <si>
    <t>珠泉路13号</t>
  </si>
  <si>
    <t xml:space="preserve"> 花卉大道35号</t>
  </si>
  <si>
    <t>中海万锦花园</t>
  </si>
  <si>
    <t>江浦街道团结路8号</t>
  </si>
  <si>
    <t>19号商铺入口</t>
  </si>
  <si>
    <t>29号商铺入口</t>
  </si>
  <si>
    <t>丽都嘉园</t>
  </si>
  <si>
    <t>珠北路122号</t>
  </si>
  <si>
    <t>小区1号门</t>
  </si>
  <si>
    <t>小区2号门</t>
  </si>
  <si>
    <t xml:space="preserve">苏州 </t>
  </si>
  <si>
    <t>苏州点位资源表（239）</t>
  </si>
  <si>
    <t>小区地址</t>
  </si>
  <si>
    <t>道闸位置</t>
  </si>
  <si>
    <t>新区</t>
  </si>
  <si>
    <t>金榈湾丹景廷</t>
  </si>
  <si>
    <t>浒墅关浒扬路118号</t>
  </si>
  <si>
    <t>竣工</t>
  </si>
  <si>
    <t>新升新苑</t>
  </si>
  <si>
    <t>新区玉山路珠江路交叉口</t>
  </si>
  <si>
    <t>南珠江苑</t>
  </si>
  <si>
    <t>问梅苑</t>
  </si>
  <si>
    <t>虹锦湾花园</t>
  </si>
  <si>
    <t>高新区太湖大道与嘉陵江路交界处</t>
  </si>
  <si>
    <t>青山绿庭</t>
  </si>
  <si>
    <r>
      <rPr>
        <sz val="10"/>
        <color indexed="8"/>
        <rFont val="微软雅黑"/>
      </rPr>
      <t>科普路16号</t>
    </r>
  </si>
  <si>
    <t>一期北门</t>
  </si>
  <si>
    <t>一期南门</t>
  </si>
  <si>
    <t>二期北门</t>
  </si>
  <si>
    <t>二期南门</t>
  </si>
  <si>
    <t>二期西门</t>
  </si>
  <si>
    <t>清山慧谷</t>
  </si>
  <si>
    <t>科普路与济慈路交界处</t>
  </si>
  <si>
    <t>大成珺</t>
  </si>
  <si>
    <r>
      <rPr>
        <sz val="10"/>
        <color indexed="8"/>
        <rFont val="微软雅黑"/>
      </rPr>
      <t>金枫路980号</t>
    </r>
  </si>
  <si>
    <t>东门（北）</t>
  </si>
  <si>
    <t>东门（南）</t>
  </si>
  <si>
    <t>馨泰花园</t>
  </si>
  <si>
    <t>玉山路与塔园路交接处</t>
  </si>
  <si>
    <t>雅韵苑</t>
  </si>
  <si>
    <t>馨泰花园东</t>
  </si>
  <si>
    <t>馨梅苑</t>
  </si>
  <si>
    <t>馨泰花园东北门</t>
  </si>
  <si>
    <t>馨桃苑</t>
  </si>
  <si>
    <t>馨菊苑</t>
  </si>
  <si>
    <t>馨泰花园西</t>
  </si>
  <si>
    <t>馨竹苑</t>
  </si>
  <si>
    <t>馨泰花园北门</t>
  </si>
  <si>
    <t>优康创业园</t>
  </si>
  <si>
    <r>
      <rPr>
        <sz val="10"/>
        <color indexed="8"/>
        <rFont val="微软雅黑"/>
      </rPr>
      <t>玉山路83号</t>
    </r>
  </si>
  <si>
    <t>名尚花园</t>
  </si>
  <si>
    <r>
      <rPr>
        <sz val="10"/>
        <color indexed="8"/>
        <rFont val="微软雅黑"/>
      </rPr>
      <t>塔园路158号</t>
    </r>
  </si>
  <si>
    <t>玉山苑</t>
  </si>
  <si>
    <r>
      <rPr>
        <sz val="10"/>
        <color indexed="8"/>
        <rFont val="微软雅黑"/>
      </rPr>
      <t>淮海路14号</t>
    </r>
  </si>
  <si>
    <r>
      <rPr>
        <sz val="10"/>
        <color indexed="8"/>
        <rFont val="微软雅黑"/>
      </rPr>
      <t>滨河路188号</t>
    </r>
  </si>
  <si>
    <t>何山花园</t>
  </si>
  <si>
    <r>
      <rPr>
        <sz val="10"/>
        <color indexed="8"/>
        <rFont val="微软雅黑"/>
      </rPr>
      <t>滨河路1541号</t>
    </r>
  </si>
  <si>
    <r>
      <rPr>
        <sz val="10"/>
        <color indexed="8"/>
        <rFont val="微软雅黑"/>
      </rPr>
      <t>滨河路1750号</t>
    </r>
  </si>
  <si>
    <t>大地之歌</t>
  </si>
  <si>
    <r>
      <rPr>
        <sz val="10"/>
        <color indexed="8"/>
        <rFont val="微软雅黑"/>
      </rPr>
      <t>华山路与塔园路交界处向东500米</t>
    </r>
  </si>
  <si>
    <t>天之运</t>
  </si>
  <si>
    <t>马运路与滨河路交界处东北角</t>
  </si>
  <si>
    <t>南区东门</t>
  </si>
  <si>
    <t>南区北门</t>
  </si>
  <si>
    <t>北区南门</t>
  </si>
  <si>
    <t>北区西门</t>
  </si>
  <si>
    <t>何山路与滨河路交界处</t>
  </si>
  <si>
    <t>石湖花园</t>
  </si>
  <si>
    <t>新区横塘红星美凯龙东侧</t>
  </si>
  <si>
    <t>石湖新村</t>
  </si>
  <si>
    <r>
      <rPr>
        <sz val="10"/>
        <color indexed="8"/>
        <rFont val="微软雅黑"/>
      </rPr>
      <t>迎宾路20号</t>
    </r>
  </si>
  <si>
    <t>宝带熙岸</t>
  </si>
  <si>
    <t>苏州市虎丘区宝带西路和科锐路交汇处</t>
  </si>
  <si>
    <t>东南门</t>
  </si>
  <si>
    <t>西南门</t>
  </si>
  <si>
    <t>湖畔佳苑</t>
  </si>
  <si>
    <t>新区国际教育园学府路</t>
  </si>
  <si>
    <t>山河佳苑</t>
  </si>
  <si>
    <t>何山路与支英街交界处</t>
  </si>
  <si>
    <t>一号门</t>
  </si>
  <si>
    <t>二号门</t>
  </si>
  <si>
    <t>三号门</t>
  </si>
  <si>
    <t>四号门</t>
  </si>
  <si>
    <t>运河公馆</t>
  </si>
  <si>
    <t>苏浒路与文运路交界处</t>
  </si>
  <si>
    <t>姑苏区</t>
  </si>
  <si>
    <t>笑园小区</t>
  </si>
  <si>
    <r>
      <rPr>
        <sz val="10"/>
        <color indexed="8"/>
        <rFont val="微软雅黑"/>
      </rPr>
      <t>干将西路370号学士街口</t>
    </r>
  </si>
  <si>
    <t>园外楼</t>
  </si>
  <si>
    <r>
      <rPr>
        <sz val="10"/>
        <color indexed="8"/>
        <rFont val="微软雅黑"/>
      </rPr>
      <t>姑苏区留园路477号</t>
    </r>
  </si>
  <si>
    <t>南五经浜小区</t>
  </si>
  <si>
    <r>
      <rPr>
        <sz val="10"/>
        <color indexed="8"/>
        <rFont val="微软雅黑"/>
      </rPr>
      <t>苏州市姑苏区南五经浜18号</t>
    </r>
  </si>
  <si>
    <t>桐仁花园</t>
  </si>
  <si>
    <r>
      <rPr>
        <sz val="10"/>
        <color indexed="8"/>
        <rFont val="微软雅黑"/>
      </rPr>
      <t>江苏省苏州市姑苏区玻纤路8-1号</t>
    </r>
  </si>
  <si>
    <t>莲花新村二期</t>
  </si>
  <si>
    <r>
      <rPr>
        <sz val="10"/>
        <color indexed="8"/>
        <rFont val="微软雅黑"/>
      </rPr>
      <t>玻纤路208号</t>
    </r>
  </si>
  <si>
    <t>倪家苑</t>
  </si>
  <si>
    <r>
      <rPr>
        <sz val="10"/>
        <color indexed="8"/>
        <rFont val="微软雅黑"/>
      </rPr>
      <t>苏州市姑苏区西园路480号</t>
    </r>
  </si>
  <si>
    <t>西环路与北环路交叉口</t>
  </si>
  <si>
    <t>锦沧名苑</t>
  </si>
  <si>
    <t>宝带西路大润发对面</t>
  </si>
  <si>
    <t>竹辉新村</t>
  </si>
  <si>
    <r>
      <rPr>
        <sz val="10"/>
        <color indexed="8"/>
        <rFont val="微软雅黑"/>
      </rPr>
      <t>姑苏区竹辉路681号</t>
    </r>
  </si>
  <si>
    <t>敬文里</t>
  </si>
  <si>
    <t>皮市街大王家巷</t>
  </si>
  <si>
    <t>南潭子里</t>
  </si>
  <si>
    <t>皮市街与大王家巷交汇处</t>
  </si>
  <si>
    <t>石桥里</t>
  </si>
  <si>
    <t>白塔西路，市立医院东区西侧</t>
  </si>
  <si>
    <t>狮林苑</t>
  </si>
  <si>
    <r>
      <rPr>
        <sz val="10"/>
        <color indexed="8"/>
        <rFont val="微软雅黑"/>
      </rPr>
      <t>白塔东路72号</t>
    </r>
  </si>
  <si>
    <t>东园小区</t>
  </si>
  <si>
    <t>白塔东路仓街交叉处附近</t>
  </si>
  <si>
    <t>锦书清华里</t>
  </si>
  <si>
    <r>
      <rPr>
        <sz val="10"/>
        <color indexed="8"/>
        <rFont val="微软雅黑"/>
      </rPr>
      <t>相门后庄50号</t>
    </r>
  </si>
  <si>
    <t>惠康新地</t>
  </si>
  <si>
    <r>
      <rPr>
        <sz val="10"/>
        <color indexed="8"/>
        <rFont val="微软雅黑"/>
      </rPr>
      <t>人民路76号</t>
    </r>
  </si>
  <si>
    <t>天筑家园</t>
  </si>
  <si>
    <r>
      <rPr>
        <sz val="10"/>
        <color indexed="8"/>
        <rFont val="微软雅黑"/>
      </rPr>
      <t>姑苏区平河路2099号</t>
    </r>
  </si>
  <si>
    <t>唐家巷小区</t>
  </si>
  <si>
    <r>
      <rPr>
        <sz val="10"/>
        <color indexed="8"/>
        <rFont val="微软雅黑"/>
      </rPr>
      <t>唐家巷41号</t>
    </r>
  </si>
  <si>
    <t>南环路25号小区</t>
  </si>
  <si>
    <r>
      <rPr>
        <sz val="10"/>
        <color indexed="8"/>
        <rFont val="微软雅黑"/>
      </rPr>
      <t>南环路25号</t>
    </r>
  </si>
  <si>
    <t>橘珺</t>
  </si>
  <si>
    <r>
      <rPr>
        <sz val="10"/>
        <color indexed="8"/>
        <rFont val="微软雅黑"/>
      </rPr>
      <t>总管塘路999号</t>
    </r>
  </si>
  <si>
    <t>吴中区</t>
  </si>
  <si>
    <t>阳光水韵</t>
  </si>
  <si>
    <r>
      <rPr>
        <sz val="10"/>
        <color indexed="8"/>
        <rFont val="微软雅黑"/>
      </rPr>
      <t>东吴南路137号</t>
    </r>
  </si>
  <si>
    <t>致远大厦</t>
  </si>
  <si>
    <t>东吴南路与枫津路交汇处</t>
  </si>
  <si>
    <t>中门</t>
  </si>
  <si>
    <t>石湖星城</t>
  </si>
  <si>
    <r>
      <rPr>
        <sz val="10"/>
        <color indexed="8"/>
        <rFont val="微软雅黑"/>
      </rPr>
      <t>石湖东路100号</t>
    </r>
  </si>
  <si>
    <t>嘉宝花园二期</t>
  </si>
  <si>
    <r>
      <rPr>
        <sz val="10"/>
        <color indexed="8"/>
        <rFont val="微软雅黑"/>
      </rPr>
      <t>宝带东路350号</t>
    </r>
  </si>
  <si>
    <t>龙港二村</t>
  </si>
  <si>
    <r>
      <rPr>
        <sz val="10"/>
        <color indexed="8"/>
        <rFont val="微软雅黑"/>
      </rPr>
      <t>苏州市吴中区宝带西路11号(宝带西路与东吴北路交汇处)</t>
    </r>
  </si>
  <si>
    <t>吴中公寓</t>
  </si>
  <si>
    <t>水香街与先奇街交界处</t>
  </si>
  <si>
    <t>木渎邻里中心</t>
  </si>
  <si>
    <r>
      <rPr>
        <sz val="10"/>
        <color indexed="8"/>
        <rFont val="微软雅黑"/>
      </rPr>
      <t>木渎镇谢村路269号</t>
    </r>
  </si>
  <si>
    <t>石湖佳苑</t>
  </si>
  <si>
    <r>
      <rPr>
        <sz val="10"/>
        <color indexed="8"/>
        <rFont val="微软雅黑"/>
      </rPr>
      <t>石湖西路99号</t>
    </r>
  </si>
  <si>
    <t>尹东3期</t>
  </si>
  <si>
    <r>
      <rPr>
        <sz val="10"/>
        <color indexed="8"/>
        <rFont val="微软雅黑"/>
      </rPr>
      <t>向湖路66号</t>
    </r>
  </si>
  <si>
    <t>尹东吉熙苑</t>
  </si>
  <si>
    <r>
      <rPr>
        <sz val="10"/>
        <color indexed="8"/>
        <rFont val="微软雅黑"/>
      </rPr>
      <t>尹丰路801号</t>
    </r>
  </si>
  <si>
    <t>姜家新村</t>
  </si>
  <si>
    <t>东环路麦德龙南</t>
  </si>
  <si>
    <t>3号门</t>
  </si>
  <si>
    <t>4号门</t>
  </si>
  <si>
    <t>尹东1期</t>
  </si>
  <si>
    <t>兴郭路</t>
  </si>
  <si>
    <t>尹东2期北区</t>
  </si>
  <si>
    <t>新湖路与赶湖路交界处东北</t>
  </si>
  <si>
    <t>尹东2期南区</t>
  </si>
  <si>
    <t>新湖路与赶湖路交界处东南</t>
  </si>
  <si>
    <t>尹东9期A区</t>
  </si>
  <si>
    <t>赶湖路与新湖路交界处西南角</t>
  </si>
  <si>
    <t>尹东9期B区</t>
  </si>
  <si>
    <t>兴郭路与新湖路交界处西南角</t>
  </si>
  <si>
    <t>尹东8期1区</t>
  </si>
  <si>
    <t>兴郭路向南50米</t>
  </si>
  <si>
    <t>尹东9期C区</t>
  </si>
  <si>
    <t>兴郭路与尹南路交界处西北</t>
  </si>
  <si>
    <t>园区</t>
  </si>
  <si>
    <t>朗琴湾花园</t>
  </si>
  <si>
    <r>
      <rPr>
        <sz val="10"/>
        <color indexed="8"/>
        <rFont val="微软雅黑"/>
      </rPr>
      <t>园区通园路699号</t>
    </r>
  </si>
  <si>
    <t>文萃苑</t>
  </si>
  <si>
    <t>娄葑北摆宴街与文萃路交叉路口</t>
  </si>
  <si>
    <t>蝴蝶湾一期</t>
  </si>
  <si>
    <r>
      <rPr>
        <sz val="10"/>
        <color indexed="8"/>
        <rFont val="微软雅黑"/>
      </rPr>
      <t>星湖街1200号</t>
    </r>
  </si>
  <si>
    <t>蝴蝶湾二期</t>
  </si>
  <si>
    <t>城市水岸</t>
  </si>
  <si>
    <r>
      <rPr>
        <sz val="10"/>
        <color indexed="8"/>
        <rFont val="微软雅黑"/>
      </rPr>
      <t>文萃路399号</t>
    </r>
  </si>
  <si>
    <t>东港新村</t>
  </si>
  <si>
    <t>东环路1500号</t>
  </si>
  <si>
    <t>七组团</t>
  </si>
  <si>
    <t>十二组团西区出口</t>
  </si>
  <si>
    <t>十二组团西区入口</t>
  </si>
  <si>
    <t>十二组团东区</t>
  </si>
  <si>
    <t>十组团</t>
  </si>
  <si>
    <t>六组团</t>
  </si>
  <si>
    <t>香樟公寓</t>
  </si>
  <si>
    <r>
      <rPr>
        <sz val="10"/>
        <color indexed="8"/>
        <rFont val="微软雅黑"/>
      </rPr>
      <t>星明街216号</t>
    </r>
  </si>
  <si>
    <t>西门（北）</t>
  </si>
  <si>
    <r>
      <rPr>
        <sz val="10"/>
        <color indexed="8"/>
        <rFont val="微软雅黑"/>
      </rPr>
      <t>独墅苑3期</t>
    </r>
  </si>
  <si>
    <t>苏州市通园路与东振路交界处东北角</t>
  </si>
  <si>
    <t>联丰广场</t>
  </si>
  <si>
    <r>
      <rPr>
        <sz val="10"/>
        <color indexed="8"/>
        <rFont val="微软雅黑"/>
      </rPr>
      <t>敦煌路28号</t>
    </r>
  </si>
  <si>
    <t>莲香新村</t>
  </si>
  <si>
    <r>
      <rPr>
        <sz val="10"/>
        <color indexed="8"/>
        <rFont val="微软雅黑"/>
      </rPr>
      <t>苏州市工业园区莲葑路(莲葑路与敦煌路交汇处)</t>
    </r>
  </si>
  <si>
    <t>北区</t>
  </si>
  <si>
    <t>荷韵新村高层</t>
  </si>
  <si>
    <t>工业园区松江路</t>
  </si>
  <si>
    <t>鸿顺花苑</t>
  </si>
  <si>
    <r>
      <rPr>
        <sz val="10"/>
        <color indexed="8"/>
        <rFont val="微软雅黑"/>
      </rPr>
      <t>工业园区兴达路1号</t>
    </r>
  </si>
  <si>
    <t>相城区</t>
  </si>
  <si>
    <t>香城花园</t>
  </si>
  <si>
    <r>
      <rPr>
        <sz val="10"/>
        <color indexed="8"/>
        <rFont val="微软雅黑"/>
      </rPr>
      <t>润园路288号</t>
    </r>
  </si>
  <si>
    <t>丽致星河</t>
  </si>
  <si>
    <t>苏州市相城区渭塘镇渭月路</t>
  </si>
  <si>
    <t>常州</t>
  </si>
  <si>
    <t>资源表（常州）</t>
  </si>
  <si>
    <t>已安装点位</t>
  </si>
  <si>
    <t>天宁</t>
  </si>
  <si>
    <t>东城明居</t>
  </si>
  <si>
    <t>劳动中路47号</t>
  </si>
  <si>
    <t>聚和家园</t>
  </si>
  <si>
    <t>北太平桥路39号</t>
  </si>
  <si>
    <t xml:space="preserve">北门一号1 </t>
  </si>
  <si>
    <t>北门一号2</t>
  </si>
  <si>
    <t>北门二号1</t>
  </si>
  <si>
    <t>北门二号2</t>
  </si>
  <si>
    <t>东门1</t>
  </si>
  <si>
    <t>迎宾秀园</t>
  </si>
  <si>
    <t>迎宾路11号</t>
  </si>
  <si>
    <t>北门1</t>
  </si>
  <si>
    <t>北门2</t>
  </si>
  <si>
    <t>江南佳园</t>
  </si>
  <si>
    <t>迎宾路3号</t>
  </si>
  <si>
    <t>北1</t>
  </si>
  <si>
    <t>北2</t>
  </si>
  <si>
    <t>凯旋城</t>
  </si>
  <si>
    <t>竹林北路南、红梅东村北，常高技附近(规划中的天宁区行政中心对面)</t>
  </si>
  <si>
    <t>南1</t>
  </si>
  <si>
    <t>南2</t>
  </si>
  <si>
    <t>景秀世家</t>
  </si>
  <si>
    <t>永宁路49号</t>
  </si>
  <si>
    <t>水岸人家</t>
  </si>
  <si>
    <t>天宁区工舍路（兰陵广化医院对面）</t>
  </si>
  <si>
    <t>东1</t>
  </si>
  <si>
    <t>东2</t>
  </si>
  <si>
    <t>南2栅栏</t>
  </si>
  <si>
    <t>银河湾明苑商业街</t>
  </si>
  <si>
    <t>劳动中路417号</t>
  </si>
  <si>
    <t>西1</t>
  </si>
  <si>
    <t>西2</t>
  </si>
  <si>
    <t>银河湾明苑小区</t>
  </si>
  <si>
    <t>红梅南路东侧</t>
  </si>
  <si>
    <t>西面1</t>
  </si>
  <si>
    <t>西面2</t>
  </si>
  <si>
    <t>瑞景华庭</t>
  </si>
  <si>
    <t>天宁区丽华北路168号</t>
  </si>
  <si>
    <t>天宁和平路与中吴大道交界处</t>
  </si>
  <si>
    <t>华润湾公园</t>
  </si>
  <si>
    <t>华润剑桥澜湾</t>
  </si>
  <si>
    <t>西车库1</t>
  </si>
  <si>
    <t>东1/2</t>
  </si>
  <si>
    <t>桃园公寓</t>
  </si>
  <si>
    <t>史家村118号</t>
  </si>
  <si>
    <t>西南1</t>
  </si>
  <si>
    <t>西南2</t>
  </si>
  <si>
    <t>西北1</t>
  </si>
  <si>
    <t>富强新村（周家村）</t>
  </si>
  <si>
    <t>中吴大道1105号</t>
  </si>
  <si>
    <r>
      <rPr>
        <b val="1"/>
        <sz val="9"/>
        <color indexed="8"/>
        <rFont val="微软雅黑"/>
      </rPr>
      <t>东方西路与青洋高架交会处向西88米</t>
    </r>
  </si>
  <si>
    <t>北东1</t>
  </si>
  <si>
    <t>北东2</t>
  </si>
  <si>
    <t>北西1</t>
  </si>
  <si>
    <t>北西2</t>
  </si>
  <si>
    <t>电力宿舍</t>
  </si>
  <si>
    <t>局前街27号</t>
  </si>
  <si>
    <t>府河名居</t>
  </si>
  <si>
    <t>劳动中路370号</t>
  </si>
  <si>
    <t>丰臣 南郡</t>
  </si>
  <si>
    <t>兰陵北路与广富路交叉口</t>
  </si>
  <si>
    <t>天翼御品苑</t>
  </si>
  <si>
    <t xml:space="preserve"> 龙游南路122号</t>
  </si>
  <si>
    <t>九洲新家园</t>
  </si>
  <si>
    <t>兰陵北路544号</t>
  </si>
  <si>
    <t>香梅花园</t>
  </si>
  <si>
    <t>武青路以北、关河东路以南</t>
  </si>
  <si>
    <t>武进</t>
  </si>
  <si>
    <t>九洲豪廷苑</t>
  </si>
  <si>
    <t>淹城南路456号</t>
  </si>
  <si>
    <t>凯尔锋度</t>
  </si>
  <si>
    <t>武进花园街与滆湖路交汇处西北角20米,工程学院北面</t>
  </si>
  <si>
    <t>绿地香颂</t>
  </si>
  <si>
    <t>武进区聚湖路南侧/长沟路西侧</t>
  </si>
  <si>
    <t>南湖家苑商业街</t>
  </si>
  <si>
    <t>武进区常武路西侧</t>
  </si>
  <si>
    <t>南湖家苑小区</t>
  </si>
  <si>
    <t>武进区凤翔路12号</t>
  </si>
  <si>
    <t>南淳家园</t>
  </si>
  <si>
    <t>武进武南路</t>
  </si>
  <si>
    <t>北1/2</t>
  </si>
  <si>
    <t>莱蒙城/福田别墅</t>
  </si>
  <si>
    <t>延政中路51号</t>
  </si>
  <si>
    <t>莱蒙城公园里</t>
  </si>
  <si>
    <t>武宜中路199-66号</t>
  </si>
  <si>
    <t>莱蒙城铂郡</t>
  </si>
  <si>
    <t>武宜中路</t>
  </si>
  <si>
    <t>莱蒙城官邸（别墅）</t>
  </si>
  <si>
    <t>武进延陵中路（区政府对面）</t>
  </si>
  <si>
    <t>新北</t>
  </si>
  <si>
    <t>府西花园</t>
  </si>
  <si>
    <t>通江路龙井路</t>
  </si>
  <si>
    <t>东门北</t>
  </si>
  <si>
    <t>东门南</t>
  </si>
  <si>
    <t>大诚苑</t>
  </si>
  <si>
    <t>龙锦路天目山路交汇</t>
  </si>
  <si>
    <t>南门1</t>
  </si>
  <si>
    <t>南门2</t>
  </si>
  <si>
    <t>绿地A</t>
  </si>
  <si>
    <t>龙江路高架西侧</t>
  </si>
  <si>
    <t>绿地世纪城二期</t>
  </si>
  <si>
    <t>飞龙西路高架下</t>
  </si>
  <si>
    <t>东门2</t>
  </si>
  <si>
    <t>天逸城</t>
  </si>
  <si>
    <t>新北区汉江西路与龙江路交汇处西北角（薛家顺园路与黄河交汇）</t>
  </si>
  <si>
    <t xml:space="preserve">         北门1</t>
  </si>
  <si>
    <t xml:space="preserve">         北门2</t>
  </si>
  <si>
    <t>翡翠锦园</t>
  </si>
  <si>
    <t>兴业路翡翠锦园5-7号商铺（三井大厦对面）</t>
  </si>
  <si>
    <t>香树湾别墅</t>
  </si>
  <si>
    <t>新区汉江东路2号</t>
  </si>
  <si>
    <t>香树湾福园</t>
  </si>
  <si>
    <t>新北区汉江东路</t>
  </si>
  <si>
    <t>春江中央花苑一期</t>
  </si>
  <si>
    <t>新北赣江路142号</t>
  </si>
  <si>
    <t>龙城福地</t>
  </si>
  <si>
    <t>通江路与太湖路路口</t>
  </si>
  <si>
    <t>银河湾第一城</t>
  </si>
  <si>
    <t>新北长江中路与飞龙西路向南100米</t>
  </si>
  <si>
    <t>南博湾花园</t>
  </si>
  <si>
    <t>新北区泰山路195</t>
  </si>
  <si>
    <t>锦绣天地</t>
  </si>
  <si>
    <t>衡山路西</t>
  </si>
  <si>
    <t>钟楼</t>
  </si>
  <si>
    <t>天禧星园</t>
  </si>
  <si>
    <t>钟楼区广化街220号</t>
  </si>
  <si>
    <t>河景花园</t>
  </si>
  <si>
    <t>劳动西路怀德桥南</t>
  </si>
  <si>
    <t>东2杆</t>
  </si>
  <si>
    <t>都市桃源一期</t>
  </si>
  <si>
    <t>钟楼星湖路69－107号</t>
  </si>
  <si>
    <t>都市桃源二期</t>
  </si>
  <si>
    <t>都市桃源三期</t>
  </si>
  <si>
    <t>都市桃源四期别墅</t>
  </si>
  <si>
    <t>别墅大门1</t>
  </si>
  <si>
    <t>别墅大门2</t>
  </si>
  <si>
    <t>桂花园</t>
  </si>
  <si>
    <t>清潭荆川东路22-1号</t>
  </si>
  <si>
    <t>陈渡新苑</t>
  </si>
  <si>
    <t>钟楼紫荆西路381号</t>
  </si>
  <si>
    <t xml:space="preserve">西2 </t>
  </si>
  <si>
    <t>御水华庭二期</t>
  </si>
  <si>
    <t>勤业飘香路201号</t>
  </si>
  <si>
    <t>御水华庭克拉公寓</t>
  </si>
  <si>
    <t>东</t>
  </si>
  <si>
    <t>银河湾花园</t>
  </si>
  <si>
    <t>怀德南路128号</t>
  </si>
  <si>
    <t>怀德苑</t>
  </si>
  <si>
    <t>钟楼怀德南路97号</t>
  </si>
  <si>
    <t>江苏省常州市钟楼区金玉苑2号</t>
  </si>
  <si>
    <t>金玉苑二期</t>
  </si>
  <si>
    <t>西</t>
  </si>
  <si>
    <t>金谷大厦</t>
  </si>
  <si>
    <t>常州市钟楼区劳动西路206号</t>
  </si>
  <si>
    <t>万水美兰城</t>
  </si>
  <si>
    <t>钟楼玉龙路以东、梧桐路以北、水衫路以南、玫瑰路以西</t>
  </si>
  <si>
    <t>万水美兰城别墅</t>
  </si>
  <si>
    <t>玫瑰路</t>
  </si>
  <si>
    <t>勤德家园</t>
  </si>
  <si>
    <r>
      <rPr>
        <b val="1"/>
        <sz val="9"/>
        <color indexed="8"/>
        <rFont val="微软雅黑"/>
      </rPr>
      <t>勤业路77号</t>
    </r>
  </si>
  <si>
    <t>星园路</t>
  </si>
  <si>
    <t>早科坊</t>
  </si>
  <si>
    <r>
      <rPr>
        <b val="1"/>
        <sz val="9"/>
        <color indexed="8"/>
        <rFont val="微软雅黑"/>
      </rPr>
      <t>早科坊35-3号</t>
    </r>
  </si>
  <si>
    <t>南1/2</t>
  </si>
  <si>
    <t>杨柳巷</t>
  </si>
  <si>
    <r>
      <rPr>
        <b val="1"/>
        <sz val="9"/>
        <color indexed="8"/>
        <rFont val="微软雅黑"/>
      </rPr>
      <t>钟楼区莱蒙都会商业街6-103号</t>
    </r>
  </si>
  <si>
    <t>奥新华庭</t>
  </si>
  <si>
    <t>荆川北路</t>
  </si>
  <si>
    <t>上书房</t>
  </si>
  <si>
    <t>清潭西路与勤业南路交汇处东北角</t>
  </si>
  <si>
    <t>荆川东路22号</t>
  </si>
  <si>
    <t>万福花园</t>
  </si>
  <si>
    <t>钟楼区通江南路</t>
  </si>
  <si>
    <t>常州一院</t>
  </si>
  <si>
    <t>晋陵路</t>
  </si>
  <si>
    <t>芦墅广景苑</t>
  </si>
  <si>
    <t>钟楼区常江中路</t>
  </si>
  <si>
    <t>尚郡公寓</t>
  </si>
  <si>
    <t>恒远大厦北侧</t>
  </si>
  <si>
    <t>无锡</t>
  </si>
  <si>
    <t>资源表（无锡）</t>
  </si>
  <si>
    <t>美新玫瑰一期</t>
  </si>
  <si>
    <t>金城东路与春辉路交汇处</t>
  </si>
  <si>
    <t>新之城生活广场、新城中央公园</t>
  </si>
  <si>
    <t>国际一花园</t>
  </si>
  <si>
    <t>新区锡兴路与新光路交叉口</t>
  </si>
  <si>
    <t>融侨观邸一期</t>
  </si>
  <si>
    <t>新区内环线东中央公园南侧</t>
  </si>
  <si>
    <t>新之城生活广场、新城中央公园、春城实验小学、朝阳寺</t>
  </si>
  <si>
    <t>瑞城国际</t>
  </si>
  <si>
    <t>泰山路与行创四路交叉口</t>
  </si>
  <si>
    <t>伊顿国际学校、韩国人学校、无锡国际学校、欧尚超市、外籍医疗机构、全球性商业街</t>
  </si>
  <si>
    <t>奕淳公寓一期</t>
  </si>
  <si>
    <t>新区长江北路与叙康里交叉口南侧</t>
  </si>
  <si>
    <t>长江中学、金海里小学、江溪小学、南丰小学、虹桥医院、新区医院、</t>
  </si>
  <si>
    <t>奕淳公寓二期</t>
  </si>
  <si>
    <t>新区长江北路与叙康里交叉口东侧</t>
  </si>
  <si>
    <t>奕淳公寓三期</t>
  </si>
  <si>
    <t>新区长江北路与叙康里交叉口西侧</t>
  </si>
  <si>
    <t>润泽雅居</t>
  </si>
  <si>
    <t>长江北路与旺庄路交汇处</t>
  </si>
  <si>
    <t>新区凤凰医院、新假日广场，长江俱乐部、新区百盛、家乐福超市</t>
  </si>
  <si>
    <t>宝盛花园</t>
  </si>
  <si>
    <t>新区长江北路与金城东路交叉口西侧</t>
  </si>
  <si>
    <t>国际学校、韩国人学校、欧尚超市、新天地东亚国际风情街</t>
  </si>
  <si>
    <t>铭城花园</t>
  </si>
  <si>
    <t>新区长江北路与金城东路交叉口西北侧</t>
  </si>
  <si>
    <t>长江大厦</t>
  </si>
  <si>
    <t>长江路12号</t>
  </si>
  <si>
    <t>新区凤凰医院、无锡市旺庄医院、北京大学苏南教学中心、</t>
  </si>
  <si>
    <t>新光大厦</t>
  </si>
  <si>
    <t>汉江北路200号</t>
  </si>
  <si>
    <t>新区凤凰医院、无锡市旺庄医院、维德双语幼儿园、</t>
  </si>
  <si>
    <t>东鼎家园</t>
  </si>
  <si>
    <t>锡士路与泰山路交汇处</t>
  </si>
  <si>
    <t>无锡国际学校、爱儿星国际早教园、无锡市职业病防治医院</t>
  </si>
  <si>
    <t>锡梅花园</t>
  </si>
  <si>
    <t>锡义路与新华路交汇处</t>
  </si>
  <si>
    <t>嘉禾广场、泰伯庙</t>
  </si>
  <si>
    <t>新洲人家</t>
  </si>
  <si>
    <t>锡新二路与行创四路交汇处</t>
  </si>
  <si>
    <t>希尔顿逸林酒店、星洲科技商务园、新洲生态园、设计大厦</t>
  </si>
  <si>
    <t>和睦家园</t>
  </si>
  <si>
    <t>坊前</t>
  </si>
  <si>
    <t>朝阳寺、春阳机械厂、江溪体育公园、新之城</t>
  </si>
  <si>
    <t>梅里古都商业街</t>
  </si>
  <si>
    <t>新区新华路</t>
  </si>
  <si>
    <t>德城钱柜、德城大酒店、泰伯画廊、新梅广场</t>
  </si>
  <si>
    <t>香山名园</t>
  </si>
  <si>
    <t>长江北路与香山路交叉口</t>
  </si>
  <si>
    <t>伊顿国际学校、韩国人学校、日本人学校、华润万家超市、宝龙城市广场、上海虹桥医院、新区医院</t>
  </si>
  <si>
    <t>国信世家溪园</t>
  </si>
  <si>
    <t>金城路与锡兴路交汇处</t>
  </si>
  <si>
    <t>新之城、璞园、早教园、春城实验小学、朝阳寺</t>
  </si>
  <si>
    <t>华夏太阳城香珺苑</t>
  </si>
  <si>
    <t>泰伯大道与新发北路交汇处</t>
  </si>
  <si>
    <t>五洲国际广场、新梅广场、香梅国际大酒店</t>
  </si>
  <si>
    <t>崇安区</t>
  </si>
  <si>
    <t>合鑫广场</t>
  </si>
  <si>
    <t>振奋路88号</t>
  </si>
  <si>
    <t>塔影中心小学、无锡市崇安区辅读学校、靖海医院，建设银行、无锡广益副食品市场、国美隆商贸</t>
  </si>
  <si>
    <t>尤渡苑</t>
  </si>
  <si>
    <t>尤渡苑社区</t>
  </si>
  <si>
    <t>华东商贸城、汽车城、崇安集贸市场、无锡兰亭小学</t>
  </si>
  <si>
    <t>广益博苑一期</t>
  </si>
  <si>
    <t>广益街道</t>
  </si>
  <si>
    <t>广益睦邻中心、哥伦布广场、广益汽配城、广益实验小学</t>
  </si>
  <si>
    <t>广益博苑二期期</t>
  </si>
  <si>
    <t>广益佳苑</t>
  </si>
  <si>
    <t>红星晶品公寓</t>
  </si>
  <si>
    <t>崇安区锡沪路与江海路交叉口</t>
  </si>
  <si>
    <t>保利广场、哥伦布广场、广益睦邻中心、家乐福超市、乐购超市、易买得超市、欧尚超市、广益实验小学、广益实验幼儿园、天一中学</t>
  </si>
  <si>
    <t>广瑞路</t>
  </si>
  <si>
    <t>广益中心幼儿园、无锡市崇安中心幼儿园、广丰中学、无锡市锡山人民医院、世纪联华超市、正大超市</t>
  </si>
  <si>
    <t>毛岸新苑</t>
  </si>
  <si>
    <t>柏庄路</t>
  </si>
  <si>
    <t>隆和超市、华联超市、兴塘河城市湿地公园、</t>
  </si>
  <si>
    <t>宁海里</t>
  </si>
  <si>
    <t>学前东路</t>
  </si>
  <si>
    <t>华东商贸城、广益食品批发城、崇安集贸市场、汽车城、哥伦布广场</t>
  </si>
  <si>
    <t>广晟苑</t>
  </si>
  <si>
    <t>无锡汽车站、无锡火车站、广勤路小学、广丰中学、锡山医院、天惠超市</t>
  </si>
  <si>
    <t>爱家金河湾</t>
  </si>
  <si>
    <t>黄泥头佳苑</t>
  </si>
  <si>
    <t>江海东路</t>
  </si>
  <si>
    <t>紫金门花苑一期</t>
  </si>
  <si>
    <t>崇安区人民东路</t>
  </si>
  <si>
    <t>无锡广播电视大学、格林希尔双语幼儿园、第一人民医院</t>
  </si>
  <si>
    <t>紫金门花苑二期</t>
  </si>
  <si>
    <t>百盛、新世界、保利广场、商业大厦、浅水湾休闲浴场</t>
  </si>
  <si>
    <t>金科东方王榭</t>
  </si>
  <si>
    <t>广益路</t>
  </si>
  <si>
    <t>哥伦布广场、睦邻中心、家乐福、京东广场、五洲美食城</t>
  </si>
  <si>
    <t>金科新大陆</t>
  </si>
  <si>
    <t>金科东方水榭</t>
  </si>
  <si>
    <t>金科城市酒店</t>
  </si>
  <si>
    <t>金科商业广场</t>
  </si>
  <si>
    <t>惠山区</t>
  </si>
  <si>
    <t>嘉洲花园洋房</t>
  </si>
  <si>
    <t>吴韵路</t>
  </si>
  <si>
    <t>堰桥实验小学、锡山高级中学、新世纪时代广场、乐购超市、万达商业广场、亿任医院</t>
  </si>
  <si>
    <t>绿地波士顿一二期</t>
  </si>
  <si>
    <t>惠山大道</t>
  </si>
  <si>
    <t>好得家家居建材广场、华东不锈钢金属材料市场、无锡省锡中、三之三幼儿园</t>
  </si>
  <si>
    <t>华夏清水湾</t>
  </si>
  <si>
    <t>吴韵路与欣惠路路口万达广场东侧</t>
  </si>
  <si>
    <t>堰桥实验小学、省锡中、万达广场、吴文化公园、华美达广场酒店</t>
  </si>
  <si>
    <t>百大春城花园</t>
  </si>
  <si>
    <t>政和大道和惠源路交汇处</t>
  </si>
  <si>
    <t>万达百货、堰桥小学，堰桥高级中学、</t>
  </si>
  <si>
    <t>华夏泉绅</t>
  </si>
  <si>
    <t>北环西路、西漳社区</t>
  </si>
  <si>
    <t>阳光100新城、太湖肿瘤医院、康齿洁口腔护理</t>
  </si>
  <si>
    <t>凤翔馨城</t>
  </si>
  <si>
    <t>凤翔路与北环路交界处</t>
  </si>
  <si>
    <t>华联超市，农贸市场，银行，邮局、西漳卫生医院，无锡口腔医院、天一小学，天一中学</t>
  </si>
  <si>
    <t>南长区</t>
  </si>
  <si>
    <t>绿地西水东泓府、溯园</t>
  </si>
  <si>
    <t>南长区振新路与学前路交汇处</t>
  </si>
  <si>
    <t>无锡市机关幼儿园、无锡第一女子中学、无锡市大桥实验中学、无锡口腔医院、天惠超市、体育公园、</t>
  </si>
  <si>
    <t>清扬华庭</t>
  </si>
  <si>
    <t>南长区清扬路茂业百货对面</t>
  </si>
  <si>
    <t>无锡市清扬幼儿园、无锡市民办辅仁中学、江苏师范大学无锡分院、清名扬街道卫生服务中心、如海超市、清扬公园、无锡太湖广场、</t>
  </si>
  <si>
    <t>新世纪公寓</t>
  </si>
  <si>
    <t>曹张路555-558</t>
  </si>
  <si>
    <t>曹张艺术幼儿园、扬名中心小学、家乐福、二院、永丰大厦、</t>
  </si>
  <si>
    <t>永通公馆</t>
  </si>
  <si>
    <t>南长区永乐路与通扬路交叉口东侧</t>
  </si>
  <si>
    <t>无锡东林中学总部、无锡市南长街小学、崇宁路实验小学、无锡市妇幼保健院、华润万家便利店、家乐福、恒隆广场</t>
  </si>
  <si>
    <t>永丰路</t>
  </si>
  <si>
    <t>无锡市机关幼儿园、无锡师范附属小学、南长医院、二院、市民广场、体育公园、南禅寺、恒隆广场</t>
  </si>
  <si>
    <t>扬名创智园</t>
  </si>
  <si>
    <t>南湖大道与金石东路交叉口东侧</t>
  </si>
  <si>
    <t>好望角咖啡、名仕会所、五洲饭店、</t>
  </si>
  <si>
    <t>金星苑</t>
  </si>
  <si>
    <t>太湖大道与红星路口</t>
  </si>
  <si>
    <t>乐购、新体中心、金城医院、工行、建行、中信银行</t>
  </si>
  <si>
    <t>金领嘉园</t>
  </si>
  <si>
    <t>南长区贡湖大道于中南路交接处</t>
  </si>
  <si>
    <t>无锡太奇培训、财富广场、金领会所、太湖半岛国际广场</t>
  </si>
  <si>
    <t>五爱家园</t>
  </si>
  <si>
    <t>五爱路与人民路交叉处</t>
  </si>
  <si>
    <t>五爱小学、湖滨中学、国美电器、百脑汇科技大厦、南长区卫生局监督所</t>
  </si>
  <si>
    <t>清扬新村</t>
  </si>
  <si>
    <t>金城路与清扬路交汇处</t>
  </si>
  <si>
    <t>地铁1号线人民医院站、辅仁中学、人民医院、儿童医院、沃尔玛超市、红星广场</t>
  </si>
  <si>
    <t>世贸中心</t>
  </si>
  <si>
    <t>太湖大道68号</t>
  </si>
  <si>
    <t>综合体</t>
  </si>
  <si>
    <t>太湖广场、无锡博物馆、清明桥中学、南长街</t>
  </si>
  <si>
    <t>南下塘文化创意园</t>
  </si>
  <si>
    <t>太湖大道南下塘213号</t>
  </si>
  <si>
    <t>招商</t>
  </si>
  <si>
    <t>南长街、日航饭店、南禅寺</t>
  </si>
  <si>
    <t>金阳大厦</t>
  </si>
  <si>
    <t>清扬路123</t>
  </si>
  <si>
    <t>扬名中心小学、广播电视大学、家乐福、人民医院、辅仁中学、茂业天地</t>
  </si>
  <si>
    <t>金匮苑</t>
  </si>
  <si>
    <t>清扬路</t>
  </si>
  <si>
    <t>人民医院、五星幼儿园、南长创业大厦</t>
  </si>
  <si>
    <t>锡山区</t>
  </si>
  <si>
    <t>华夏春晓</t>
  </si>
  <si>
    <t>学前东路延伸段</t>
  </si>
  <si>
    <t>无锡华山医院、无锡东亭医院、广播电视大学、东亭实验小学、乐购、国美电器</t>
  </si>
  <si>
    <t>华夏豪门君怡</t>
  </si>
  <si>
    <t>锡沪路与友谊路交汇处</t>
  </si>
  <si>
    <t>东诸百货、联合超市、迎宾楼、优鲜坊、锡山人民医院</t>
  </si>
  <si>
    <t>宝城花园</t>
  </si>
  <si>
    <t>易买得超市、锡山商贸城、乐购、地铁2号线东亭出口、东亭医院</t>
  </si>
  <si>
    <t>锡山商贸城</t>
  </si>
  <si>
    <t>友谊中路75号</t>
  </si>
  <si>
    <t>天一中学、哥伦布广场、易买得大型超市</t>
  </si>
  <si>
    <t>华夏凯旋门广场</t>
  </si>
  <si>
    <t>锡山图书馆旁</t>
  </si>
  <si>
    <t>晶石国际。锡山软件园、华夏文化国际、锡洲花园酒店、同庆楼、</t>
  </si>
  <si>
    <t>滨湖区</t>
  </si>
  <si>
    <t>健康一村</t>
  </si>
  <si>
    <t>健康路</t>
  </si>
  <si>
    <t>无锡市第一中学、无锡市东林中学总部、无锡天一医院、海底捞、王兴记、大润发、大东方百货、无锡锡惠公园</t>
  </si>
  <si>
    <t>夏家边家园A区</t>
  </si>
  <si>
    <t>滨湖区望山路（滨湖商业街西侧）</t>
  </si>
  <si>
    <t>蠡湖中心小学、江南中专、欧尚超市、夏家边邮政所</t>
  </si>
  <si>
    <t>夏家边家园B区</t>
  </si>
  <si>
    <t>东顾巷家园C区</t>
  </si>
  <si>
    <t>太湖大道南，蠡太路与东顾巷路交叉口</t>
  </si>
  <si>
    <t>融绿星光广场、博大假日广场、世纪联华超市、华润万家、江南大学、雪浪社区医院、</t>
  </si>
  <si>
    <t>东顾巷家园D区</t>
  </si>
  <si>
    <t>奥林花园D区</t>
  </si>
  <si>
    <t>建筑路1290号</t>
  </si>
  <si>
    <t>育红小学、江南大学、家乐福超市、万达广场、大润发超市、湖滨路酒吧一条街</t>
  </si>
  <si>
    <t>太康新村</t>
  </si>
  <si>
    <t>青山西路</t>
  </si>
  <si>
    <t>万达广场、元祖食品、蠡溪公园河埒文化广场</t>
  </si>
  <si>
    <t>瑞星家园</t>
  </si>
  <si>
    <t>贡湖大道东侧</t>
  </si>
  <si>
    <t>江南大学、中桥明泰百货、易初爱莲超市、天都花园大饭店、金城湾湿地公园</t>
  </si>
  <si>
    <t>天竺家园</t>
  </si>
  <si>
    <t>经贸路</t>
  </si>
  <si>
    <t>江南大学、欧尚超市、大润发超市、第五人民医院、水秀医院、梁溪工商局</t>
  </si>
  <si>
    <t>住友家园</t>
  </si>
  <si>
    <t>滨湖区青祁桥下</t>
  </si>
  <si>
    <t>江南大学、蠡园小学、河埒中学、大润发、家乐福、万达广场</t>
  </si>
  <si>
    <t>苏豪大厦</t>
  </si>
  <si>
    <t>湖滨路623号</t>
  </si>
  <si>
    <t>沃尔玛、大统华、太湖广场、海天大酒店、万达广场、新体中心</t>
  </si>
  <si>
    <t>山水名苑</t>
  </si>
  <si>
    <t>山水东路</t>
  </si>
  <si>
    <t>凯亚利园酒店、漆塘集贸市场、加油站、中水大酒店</t>
  </si>
  <si>
    <t>天竺花园</t>
  </si>
  <si>
    <t>青祁路东侧</t>
  </si>
  <si>
    <t>辅仁高级中学、无锡市中医医院、欧尚超市、乐购超市、好又多生活广场、太湖半岛国际广场</t>
  </si>
  <si>
    <t>太湖世家</t>
  </si>
  <si>
    <t>蠡湖大道五里湖畔</t>
  </si>
  <si>
    <t>华润万家超市、爱育幼童、金星会所、金鑫科技园、欢乐广场</t>
  </si>
  <si>
    <t>大丁佳苑</t>
  </si>
  <si>
    <t>青山西路与大丁路交界</t>
  </si>
  <si>
    <t>无锡市青山高级中学、河埒小学、江南大学附属中学、无锡市手外科医院、大统华、万达广场、青山公园</t>
  </si>
  <si>
    <t>隐秀路华润万家超市后</t>
  </si>
  <si>
    <t>育红小学、第九人民医院、第四人民医院、大润发、华润万家、家乐福、蠡溪公园、中央健身公园</t>
  </si>
  <si>
    <t>景丽西苑</t>
  </si>
  <si>
    <t>中南西路与蠡湖大道交叉口</t>
  </si>
  <si>
    <t>体育中心、湖滨商业街、无锡中医院、无锡公交三场、乐购超市</t>
  </si>
  <si>
    <t>紫金英郡东苑</t>
  </si>
  <si>
    <t>青山东路英俊路</t>
  </si>
  <si>
    <t>无锡第四人民医院、新中医院、江南大学附属实验中学、无锡育英实验小学、万达广场、河埒文化广场、</t>
  </si>
  <si>
    <t>花语莱茵</t>
  </si>
  <si>
    <t>滨湖区万顺路与周新西路交叉口</t>
  </si>
  <si>
    <t>海岸城、保利国际影城、华润万家、欧尚超市、新大陆生活购物、蠡湖大桥公园、长广溪湿地公园、宋庆龄幼儿园、育红小学、太湖国际学校、江南大学</t>
  </si>
  <si>
    <t>惠山国家森林公园</t>
  </si>
  <si>
    <t>无锡滨湖区钱荣路115号</t>
  </si>
  <si>
    <t>园林</t>
  </si>
  <si>
    <t>寄畅园、蠡湖新城、莲花山、小桃源、青山公园、</t>
  </si>
  <si>
    <t>珀丽南岸</t>
  </si>
  <si>
    <t>滨湖区金石路518号</t>
  </si>
  <si>
    <t>无锡职业学院、江南大学、宋庆龄幼儿园、太湖国际学校、滨湖区中医院、华润万家、肯德基、长广溪湿地公园</t>
  </si>
  <si>
    <t>万达广场写字楼</t>
  </si>
  <si>
    <t>梁溪路与蠡溪路交叉口</t>
  </si>
  <si>
    <t>无锡体育中心、蠡溪公园、家乐福、联创大厦</t>
  </si>
  <si>
    <t>星辉塞纳</t>
  </si>
  <si>
    <t>海岸城、保利国际影城、华润万家、欧尚超市、宋庆龄幼儿园、育红小学、太湖国际学校、江南大学</t>
  </si>
  <si>
    <t>拾壹峰</t>
  </si>
  <si>
    <t>新大陆生活购物、蠡湖大桥公园、长广溪、湿宋庆龄幼儿园、育红小学、太湖国际学校、江南大学</t>
  </si>
  <si>
    <t>聆湖</t>
  </si>
  <si>
    <t>香缇美郡</t>
  </si>
  <si>
    <t>宋庆龄幼儿园、育红小学、太湖国际学校、江南大学新大陆生活购物、蠡湖大桥公园、长广溪湿</t>
  </si>
  <si>
    <t>融科玖玖世家</t>
  </si>
  <si>
    <t>五湖大道与高浪路交汇处</t>
  </si>
  <si>
    <t>无锡金桥实验小学、太湖高级中学、大桥中学、金融第一街、市民广场、华润万家</t>
  </si>
  <si>
    <t>融科玖瑞尚城</t>
  </si>
  <si>
    <t>北塘区</t>
  </si>
  <si>
    <t>莲蓉园小区</t>
  </si>
  <si>
    <t>春申路与北大街两侧</t>
  </si>
  <si>
    <t>无锡金桥实验幼儿园、后祁街小学、积余实验学校、无锡三院、无锡康复医院、远东百货、金太湖国际城</t>
  </si>
  <si>
    <t>奕盛花园</t>
  </si>
  <si>
    <t>北塘区盛岸路二泉花园对面</t>
  </si>
  <si>
    <t>惠山森林公园、山北中心小学、外国语学校、易初爱莲、山北医院</t>
  </si>
  <si>
    <t>华仁凤凰城</t>
  </si>
  <si>
    <t>兴源北路600号</t>
  </si>
  <si>
    <t>无锡商业大厦、苏宁广场、红梅广场、地铁胜利门站、火车站、汽车站</t>
  </si>
  <si>
    <t>金太湖商业广场</t>
  </si>
  <si>
    <t>凤吟路与通惠西路交叉口东</t>
  </si>
  <si>
    <t>三阳广场、苏宁广场、汇利广场、无锡连元街小学、无锡市开放小学、无锡第三人民医院</t>
  </si>
  <si>
    <t>盛岸路与会岸路交界处</t>
  </si>
  <si>
    <t>无锡武警医院、无锡第三人民医院惠山分院、白金汉爵酒店、世纪华联超市</t>
  </si>
  <si>
    <t>惠山雅苑（蓉湖壹号）</t>
  </si>
  <si>
    <t>盛岸路198号</t>
  </si>
  <si>
    <t>盛岸小学、外国语学校、山民中学、沃尔玛、易初爱莲、武警部队医院、101医院、三院</t>
  </si>
  <si>
    <t>惠景家园</t>
  </si>
  <si>
    <t>盛岸路与钱皋路交界处</t>
  </si>
  <si>
    <t>无锡动物园、玉泉公园、龙海寺、惠山森林公园</t>
  </si>
  <si>
    <t>丰涵家园</t>
  </si>
  <si>
    <t>广石路凤宾路延伸段</t>
  </si>
  <si>
    <t>庄前幼儿园、市北高级中学、无锡摩配市场、工商银行、建设银行</t>
  </si>
  <si>
    <t>小天鹅 品园</t>
  </si>
  <si>
    <t>盛岸路</t>
  </si>
  <si>
    <t>山北实验小学、易初爱莲超市、金海澜温泉会所、银行</t>
  </si>
  <si>
    <t>梨花家园</t>
  </si>
  <si>
    <t>锡澄路与锡沪西路交叉处</t>
  </si>
  <si>
    <t>无锡市梨庄实验小学、无锡市第三人民医院、保利广场、远东百货、家乐福、沃尔玛、火车站、汽车站</t>
  </si>
  <si>
    <t>梧桐水岸</t>
  </si>
  <si>
    <t>凤翔路与青石西路交叉口北侧</t>
  </si>
  <si>
    <t>欧风街、华谊影院、沃尔玛、各大银行、商业大厦、崇安市步行街</t>
  </si>
  <si>
    <t>中大颐和湾</t>
  </si>
  <si>
    <t xml:space="preserve"> 北大街28号</t>
  </si>
  <si>
    <t>嘉德中央幼儿园、市北高中、积余街小学、沃尔玛超市、北塘医院、三院、欧风街</t>
  </si>
  <si>
    <t>徐州</t>
  </si>
  <si>
    <t>徐州点位资源表（36）</t>
  </si>
  <si>
    <t>所属区域</t>
  </si>
  <si>
    <t>干道属性</t>
  </si>
  <si>
    <t>久隆凤凰城</t>
  </si>
  <si>
    <t>彭祖路久隆凤凰城(11路终点站对面)</t>
  </si>
  <si>
    <t>铜山新区</t>
  </si>
  <si>
    <t>别墅+高档住宅</t>
  </si>
  <si>
    <t>主干道</t>
  </si>
  <si>
    <t>310*84</t>
  </si>
  <si>
    <t>奥运城</t>
  </si>
  <si>
    <t>铜山路徐州王杰部队对面</t>
  </si>
  <si>
    <t>云龙区</t>
  </si>
  <si>
    <t>锦绣滨湖</t>
  </si>
  <si>
    <t>响山路北，徐州人家东</t>
  </si>
  <si>
    <t>清水湾东区</t>
  </si>
  <si>
    <t>徐州市鼓楼区荆马河路奔腾大道</t>
  </si>
  <si>
    <t>284*84</t>
  </si>
  <si>
    <t>清水湾西区</t>
  </si>
  <si>
    <t>和园爱家</t>
  </si>
  <si>
    <t>徐州市鼓楼西安北路延长段与二环北路交叉口</t>
  </si>
  <si>
    <t>望景花园</t>
  </si>
  <si>
    <t>江苏省徐州市中山南路126号</t>
  </si>
  <si>
    <t>泉山区</t>
  </si>
  <si>
    <t>次干道</t>
  </si>
  <si>
    <t>徐州市夹河西街(近西安北路)</t>
  </si>
  <si>
    <t>龙商天骄</t>
  </si>
  <si>
    <t>徐州市环城路173号</t>
  </si>
  <si>
    <t>金阳家园</t>
  </si>
  <si>
    <t>江苏省徐州市泉山区淮海西路延长段西郊</t>
  </si>
  <si>
    <t>阿尔卡迪亚南区</t>
  </si>
  <si>
    <t>泉山区二环西路43号(原纺织厂)</t>
  </si>
  <si>
    <t>阿尔卡迪亚北区</t>
  </si>
  <si>
    <t>240*84</t>
  </si>
  <si>
    <t>翠湖御景</t>
  </si>
  <si>
    <t>泉山区湖北路关庄体育馆对面</t>
  </si>
  <si>
    <t>200*83</t>
  </si>
  <si>
    <t>宏宇新岸线</t>
  </si>
  <si>
    <t>黄河南路水漫桥路交叉口</t>
  </si>
  <si>
    <t>华润小区</t>
  </si>
  <si>
    <t>泉山区黄河南路126号 二环西路西边</t>
  </si>
  <si>
    <t>风尚自由城</t>
  </si>
  <si>
    <t>徐州市鼓楼区中山北路225号</t>
  </si>
  <si>
    <t>滨湖花园一二期</t>
  </si>
  <si>
    <t>湖北路西云龙湖北岸</t>
  </si>
  <si>
    <t>滨湖花园三期</t>
  </si>
  <si>
    <t>铜电家园</t>
  </si>
  <si>
    <t>江苏省徐州市泉山区奎山路附近</t>
  </si>
  <si>
    <t>商业发布点位</t>
  </si>
  <si>
    <t>希尔顿大酒店</t>
  </si>
  <si>
    <t>泉山区解放南路201号（第四人民医院隔壁）</t>
  </si>
  <si>
    <t>商业酒店+娱乐+住宿</t>
  </si>
  <si>
    <t>花园饭店</t>
  </si>
  <si>
    <t>解放南路1号</t>
  </si>
  <si>
    <t>餐饮+住宿</t>
  </si>
  <si>
    <t>都市名人宾馆</t>
  </si>
  <si>
    <t>黄河西路25号忠国城隔壁停车场内</t>
  </si>
  <si>
    <t>娱乐+住宿</t>
  </si>
  <si>
    <t>万达广场（东广场）</t>
  </si>
  <si>
    <t>江苏省徐州市云龙区和平大道58号</t>
  </si>
  <si>
    <t>大型卖场</t>
  </si>
  <si>
    <t>300*84</t>
  </si>
  <si>
    <t>宣武商贸城西出口</t>
  </si>
  <si>
    <t>徐州市泉山区黄河西路</t>
  </si>
  <si>
    <t>徐州六区的宣贸中心</t>
  </si>
  <si>
    <t>宣武商贸城东出口</t>
  </si>
  <si>
    <t>徐州市泉山区</t>
  </si>
  <si>
    <t>175*50</t>
  </si>
  <si>
    <t>淮海文化产业园</t>
  </si>
  <si>
    <t>黄河南路西苑东口站台向东50米</t>
  </si>
  <si>
    <t>大型办公区域</t>
  </si>
  <si>
    <t>金地金鹰通道</t>
  </si>
  <si>
    <t>中山北路6号</t>
  </si>
  <si>
    <t>高档卖场</t>
  </si>
  <si>
    <t>老街</t>
  </si>
  <si>
    <t>青年路117号</t>
  </si>
  <si>
    <t>206*84</t>
  </si>
  <si>
    <t>彭城大院</t>
  </si>
  <si>
    <t>商办集中地</t>
  </si>
  <si>
    <t>老东门</t>
  </si>
  <si>
    <t>淮海东路(近文化宫)</t>
  </si>
  <si>
    <t>餐饮如乐集中地</t>
  </si>
  <si>
    <t>金地入口</t>
  </si>
  <si>
    <t>中山北路6</t>
  </si>
  <si>
    <t>家乐福</t>
  </si>
  <si>
    <t>易初爱莲</t>
  </si>
  <si>
    <t>泉山区矿业大学西门对面</t>
  </si>
  <si>
    <t>彭城壹号</t>
  </si>
  <si>
    <t xml:space="preserve"> 彭城路一号</t>
  </si>
  <si>
    <t>1818美食广场</t>
  </si>
  <si>
    <t>夹河东街1818号</t>
  </si>
  <si>
    <t>徐州市产权处</t>
  </si>
  <si>
    <t>解放路北路</t>
  </si>
  <si>
    <t>特殊群体</t>
  </si>
  <si>
    <t>万福街</t>
  </si>
  <si>
    <t>苏堤北路7号(儿童医院北侧)</t>
  </si>
  <si>
    <t>中山北路</t>
  </si>
  <si>
    <t>案例：</t>
  </si>
  <si>
    <t>南通</t>
  </si>
  <si>
    <t>资源表（南通）</t>
  </si>
  <si>
    <t>老城区</t>
  </si>
  <si>
    <t>通州区星湖大道1888号军山往南100米</t>
  </si>
  <si>
    <t>南通瑞慈医院-急诊中心、约瑟芬洗衣·优山美地店、望山别院、云天商务宾馆、金河·名人世家、星通花园、喜玛拉雅酒店、康民大药房星通店、民主新村、新星苑、万峰石材</t>
  </si>
  <si>
    <t>旭日山庄</t>
  </si>
  <si>
    <t>崇川区狼山风景区</t>
  </si>
  <si>
    <t>育才幼儿园、紫琅中学、南通大学新校区、省工商管理学校、南通大学新校区、狼山购物中心、文峰千家惠、上海华联、狼山医院、中国邮政、工商银行、农业银行、中国信合狼山信用社、静海商贸街、狼山风景区、军山风景区、南通鹏欣高尔夫俱乐部</t>
  </si>
  <si>
    <t>博园岚郡</t>
  </si>
  <si>
    <t>园博园北侧，紫琅路1号</t>
  </si>
  <si>
    <t>滨江花园、滨江艺术幼儿园、江海美食博物馆、南通市狼山医院、老码头餐厅、光明家具(紫琅路)、紫琅花园别墅、江海民俗风情苑、江海渔港</t>
  </si>
  <si>
    <t>中南会展中心</t>
  </si>
  <si>
    <t>工农路与桃园路交汇处</t>
  </si>
  <si>
    <t>中南会展中心、中南新世界广场、南通体育会展中心、七星花园、中央公园广场、中南新世界广场、南通中央公园、3之3七星幼儿园</t>
  </si>
  <si>
    <t>中南利奥酒店</t>
  </si>
  <si>
    <t>桃园路9号</t>
  </si>
  <si>
    <t>中南会展中心、中南新世界广场、南通体育会展中心、七星花园、欧尚超市、南通中央公园、中央商务区、南通国际贸易中心、恒盛广场、万濠大酒店、文景国际大酒店、万濠大酒店</t>
  </si>
  <si>
    <t>中南城</t>
  </si>
  <si>
    <t>中南城西停车场</t>
  </si>
  <si>
    <t>中南世纪城</t>
  </si>
  <si>
    <t>桃园路</t>
  </si>
  <si>
    <t>崇海中学、外国语学校、南通大学新校区、狼山购物中心、上海华联、瑞慈医院、南通市狼山医院、中国邮政、中国银行、农业银行、CBD行政中心、南通体育会展中心、啬园、狼山风景区 、内部配套幼儿园、休闲公园</t>
  </si>
  <si>
    <t>工业博览城</t>
  </si>
  <si>
    <t>通沪大道与太平南路交叉路口</t>
  </si>
  <si>
    <t>绿宝商用厨具、永福园融和菜馆、童梦国少儿体验乐园、菁英汇烟酒总汇.铭仁店、通富妇儿乐城、彩票销售店、金梦都名烟名酒连锁店冠达店、福生堂药店</t>
  </si>
  <si>
    <t>海外联谊大厦</t>
  </si>
  <si>
    <t>崇川区工农路和世纪大道交界处东侧</t>
  </si>
  <si>
    <t>南通市崇川中学、南通恒盛广场、南通工商局、南通海事规划综合业务大楼、汇金国际、南通出入境检验检疫局南通苏建希尔顿酒店、酷车道典汽车会所、苏建国际城、南通市海事局、现代艺术中心</t>
  </si>
  <si>
    <t>千惠</t>
  </si>
  <si>
    <t>城山路</t>
  </si>
  <si>
    <t>如家快捷酒店、师范附属小学校体育馆、南通师范附属小学校、金梦江鲜会所新城区店、万濠大酒店、万濠大酒店、瑞和新天地1、星光耀广场、苏建学府雅居、城山家园</t>
  </si>
  <si>
    <t>天都花苑</t>
  </si>
  <si>
    <t>南通市小红花幼儿园、外国语学校、旅游职业高级中学、南通市工人业余大学、易初莲花、麦客隆、南通紫琅医院、南通市朝阳医院、中国邮政、中国银行、南通市郊信用合作联社、南通市行政中心、肯德基</t>
  </si>
  <si>
    <t>洪江路88号（兆丰嘉园对面）</t>
  </si>
  <si>
    <t>兆丰嘉园、中国建设银行、兆丰净菜超市、鑫乾国际广场、南通市法律援助中心、中国移动集团南通分公司、王家坝</t>
  </si>
  <si>
    <t>兆丰嘉园</t>
  </si>
  <si>
    <t>城山路与洪江路交叉口</t>
  </si>
  <si>
    <t>南通市南灵幼儿园,通师二附幼儿园南部,南川幼儿园,南通市小红花幼儿园,通师一附幼儿园中、旅游职业高级中学、南通大学、外国语学校、南通大学新校区、易初莲花、麦客隆、南通紫琅医院、南通文峰医院、红星路邮政支局,易家桥邮政分局,青年中路邮政分局,大学生公寓邮政支局,段家坝邮政支局银行：中国建设银行、CBD行政中心、文化活动中心、大剧院、美术馆、图书中心</t>
  </si>
  <si>
    <t>易初莲花</t>
  </si>
  <si>
    <t>工农南路164号</t>
  </si>
  <si>
    <t>易初莲花、南通阳光公寓、南通市社会福利中心、南通市儿童福利院、南通市食品安全检测中心、南通市城乡建设局</t>
  </si>
  <si>
    <t>锦安花园</t>
  </si>
  <si>
    <t>城山路与红星路交接处，文峰城市广场西侧</t>
  </si>
  <si>
    <t>苏建名都城、城南小苑、锦华家居设计中心、恒盛尚海湾、天安花园·誉峰、江苏军供南通站、鑫祥佑水果、中国银行(解放坝支行)、</t>
  </si>
  <si>
    <t>文景嘉苑</t>
  </si>
  <si>
    <t>虹桥路2号(工农路与虹桥路路口)</t>
  </si>
  <si>
    <t>华丽大厦、华雅苑、华雅楼、亚太大厦、亚太苑、南通市崇川区人民法院、文峰保安中队五一社区分队、江苏银行(易家桥支行)、文峰大世界电器(工农路店)、易捷便利店、崇川区阳光幼儿园</t>
  </si>
  <si>
    <t>亚太大厦</t>
  </si>
  <si>
    <t>崇川区工农路5号</t>
  </si>
  <si>
    <t>水天堂西餐咖啡厅、亚太苑、崇川区法院自行车租赁点、佳乐惠超市亚太店、鱼骨设计、南通市崇川区人民法院、华丽大厦、星尚·网吧、华雅苑、华雅楼、馨迪咖啡工农路店</t>
  </si>
  <si>
    <t>天翔公寓</t>
  </si>
  <si>
    <t>段家坝路69号</t>
  </si>
  <si>
    <t>段家坝小园、鑫都宾馆、南通建筑职业技术学校分部、鑫乾瑞安名邸、水利大厦、三德大酒店、杨记重庆烧鸡公、城南新村、南通市南灵幼儿园、裕丰广场、裕丰大厦、方大花苑、藏珑</t>
  </si>
  <si>
    <t>瑞安名邸</t>
  </si>
  <si>
    <t>三德大酒店南侧</t>
  </si>
  <si>
    <t>裕丰大厦、城南新村、水利大厦、三德大酒店、新城桥街道、世纪华联段家坝店、天翔公寓、原假日广场商办楼、裕丰广场、华通大酒店、新城大厦、方大花苑</t>
  </si>
  <si>
    <t>濠南君邑</t>
  </si>
  <si>
    <t>医学院南门</t>
  </si>
  <si>
    <t xml:space="preserve">通师二附幼儿园南部，南通市易家桥中学，南通市南灵幼儿园，南通市一中易家桥校区，南通市六一外国语幼儿园，城南小学、南通市第三人民医院南通市退休人员体检中心，新城桥街道社区卫生服务中心，南通市红十字老年病医院，南通市第三人民医院，南通大学附属南通第三医院，中国工商银行(南通城南支行)，动感之旅5D影院，文峰公园5D电影屋，文峰公园，南通体育公园，穿越动感5D电影城,
</t>
  </si>
  <si>
    <t>苏州银行</t>
  </si>
  <si>
    <t>跃龙路与青年路的十字路口</t>
  </si>
  <si>
    <t>浦发银行、恋歌量贩式KTV、罗莱家纺、濠园大酒店、璐锦坊、友谊公寓、南通友谊大厦、西公园、跃龙公寓、濠河名邸、南通市启秀中学</t>
  </si>
  <si>
    <t>启秀花园</t>
  </si>
  <si>
    <t>城山路西侧，南通医学院的东面</t>
  </si>
  <si>
    <t>南通高等师范学校、乐鱼湾、风荷亭、契城阁、启秀南苑、南通大学-羽毛球馆、南通大学(启秀校区)-南区、文峰饭店-会议中心、濠南君邑</t>
  </si>
  <si>
    <t>中庭国际酒店</t>
  </si>
  <si>
    <t>纺院对面</t>
  </si>
  <si>
    <t>崇川区民政局、崇川区政务中心大楼、江苏工程职业技术学院、玉泉公馆</t>
  </si>
  <si>
    <t>力力渔港</t>
  </si>
  <si>
    <t>南通大饭店对面</t>
  </si>
  <si>
    <t>7+1城市购物、帝人南风楼、花音日式酒吧、王记酱骨头炖菜馆南通店、文峰大厦、崇川区政务中心大楼、南通纺织职业技术学院南区、东丽苑、三喜大厦</t>
  </si>
  <si>
    <t>七彩豪庭</t>
  </si>
  <si>
    <t>姚港路2号（七彩城对面）</t>
  </si>
  <si>
    <t>南通市市级机关第二幼儿园、南通中学、南通第一中学、南通濠河中学、南通实验中学、南通市启秀中学、南通电视大学、南通大学（启秀校区）新一佳大型超市、上海农工商超市、莘园路农贸市场、通医附院、人民医院、浦发银行、农业银行、建设银行、交通银行、中国银行</t>
  </si>
  <si>
    <t>都市华城</t>
  </si>
  <si>
    <t>任港路38号（北门）</t>
  </si>
  <si>
    <t>南通市春芽幼儿园,跃小幼儿园,城港幼儿园,锦江苑艺术幼儿园,虹桥第三幼儿园、市一中、跃龙中学、南通电视大学、新一佳、农工商、五星电器、南通市虹桥医院,南通市第一人民医院,中山医院,南通市中医院,南通大学院附属医院、萃园路菜市场、更俗剧院</t>
  </si>
  <si>
    <t>名都广场</t>
  </si>
  <si>
    <t>长桥南，南大街88号</t>
  </si>
  <si>
    <t>总部大厦、兴胜大厦、弘集时尚购物中心、名都大厦、南通书店南大街中心店、南通示范第一附属小学、巴黎春天、公园琴行，南通博物院-玫瑰园、阿玛施</t>
  </si>
  <si>
    <t>浦发银行</t>
  </si>
  <si>
    <t>崇川区桃坞路1</t>
  </si>
  <si>
    <t>恋歌量贩式KTV、罗莱家纺、濠园大酒店、璐锦坊、友谊公寓、南通友谊大厦、西公园、跃龙公寓、濠河名邸、南通市启秀中学</t>
  </si>
  <si>
    <t>濠园会</t>
  </si>
  <si>
    <t>桃坞路2号</t>
  </si>
  <si>
    <t>友谊大厦、恋歌量贩式KTV、濠园大酒店、浦发银行大厦、友谊公寓、友谊商城、濠园大酒店、瑞美尔特(跃龙店)、南通俱乐部铜雕、西公园、罗莱家纺(桃坞路)、濠河名邸</t>
  </si>
  <si>
    <t>龙庭酒店</t>
  </si>
  <si>
    <t>跃龙路8号</t>
  </si>
  <si>
    <t>有才家具城、南通市中西医结合医院、纺织大厦、南通电视塔、江苏省南通市公路管理处、环西文化广场、江苏省第二建筑设计研究院南通分院、汇丰大楼、南通四季花园酒店、南通人民广播电台</t>
  </si>
  <si>
    <t>华达广场</t>
  </si>
  <si>
    <t>濠南路28华达广场</t>
  </si>
  <si>
    <t>怡园、濠河8号、阿酷KTV、华达广场-地下车库、南通城市博物馆东馆、南通范氏诗文世家陈列馆、江苏省南通质量技术监督局、南通金凯拍卖中心、黄金海岸、协和传媒(南通)有限责任公司、南通市人民公园</t>
  </si>
  <si>
    <t>全景大厦</t>
  </si>
  <si>
    <t>濠东路18号附7号</t>
  </si>
  <si>
    <t>南通市第三中学、王府大厦、宝隆大厦、联通大厦、文峰公园、怡园、扶渠轩、水天讲堂、南通博物苑、丽景大酒店、南通大厦</t>
  </si>
  <si>
    <t>王府大厦</t>
  </si>
  <si>
    <t>崇川区人民东路6号</t>
  </si>
  <si>
    <t>南通大厦(旧)、南通大厦(旧)、德山百货、宝隆大厦、湾子头新寓、中天福邸、友谊桥招待所、南通蓝印花布博物馆、家乐福(南通王府店)</t>
  </si>
  <si>
    <t>中天福邸</t>
  </si>
  <si>
    <t>南通市崇川区濠东路77号（检察院对面）</t>
  </si>
  <si>
    <t>道康养生、吉谷超市中天店、乐其教育、久伶音乐教室、进巍美甲、湾子头新寓、望江楼小区、众和花园、新东方大厦、联通大厦、房产交易大厦、红点画室、王府大厦</t>
  </si>
  <si>
    <t>都市豪庭</t>
  </si>
  <si>
    <t>小石桥向南50米</t>
  </si>
  <si>
    <t>德诚时代广场、学田北苑南区、丽景花苑、百昌大厦、晏园玖珑城、和兴花苑、中南俪园、星海天大酒店、南通市中级法院、中建大厦、银星大厦、新景大厦、和兴花苑</t>
  </si>
  <si>
    <t>金飞达名郡</t>
  </si>
  <si>
    <t>工农路与濠北路交界处、小石桥北201米</t>
  </si>
  <si>
    <t>机关幼儿园、郭里园小学、新桥小学、新桥中学、南通大学、Tesco乐购超市、时代超市、城东医院、康复医院、中国邮政、建设银行、中国银行、交通银行、农村信用社、工商银行、中国邮政、0513商务酒店、川杭大酒店、一锅鲜</t>
  </si>
  <si>
    <t>宴园玖珑城</t>
  </si>
  <si>
    <t>人民路与工农路交叉口</t>
  </si>
  <si>
    <t>板桥社区社区文化广场、百昌大厦、鑫龙大厦、晏园凤凰汇、金路大厦、小石桥花苑、东方雅苑、宏信大厦、瑞景广场、晏园凤凰汇</t>
  </si>
  <si>
    <t>晏园凤凰汇</t>
  </si>
  <si>
    <t>工农路与人民路交叉路口（西）</t>
  </si>
  <si>
    <t>新桥第一幼儿园、文亮小学，文苑中学、南通大学、乐天玛特，家乐福、鑫龙大厦、通利百货商店、晏园玖珑城、百昌大厦、瑞景广场、南通太极广告公司</t>
  </si>
  <si>
    <t>南通大厦</t>
  </si>
  <si>
    <t>人民路大润发正对面</t>
  </si>
  <si>
    <t>和平大厦、星枢楼、南大街品牌广场、南通八佰伴、侨鸿国际购物中心、南通大厦D座、中信银行(南通分行)、南通市价格认证中心、南通电影院、大润发(八仙城店)</t>
  </si>
  <si>
    <t>环城东路停车场</t>
  </si>
  <si>
    <t>环城东路，江海名苑对面</t>
  </si>
  <si>
    <t>八仙城、南通城市博物馆、沃格时尚街、银河大厦文峰大世界、江海名苑、力果童装、江海名苑南区、中心美术馆</t>
  </si>
  <si>
    <t>更俗剧院</t>
  </si>
  <si>
    <t>崇川区桃坞路46号</t>
  </si>
  <si>
    <t>佳利秀水公寓、南通市崇川区政府、莘园大厦、华宏国际、金樽大酒店、鸿运大厦、新桃园、方天大厦、浦发银行大厦、濠河名邸、南通友谊大厦</t>
  </si>
  <si>
    <t>大润发2店</t>
  </si>
  <si>
    <t>濠河传奇隔壁（西北）</t>
  </si>
  <si>
    <t>万科·濠河传奇、达人量贩式KTV、瑞欣酒楼、桐庐石锅鱼、飞越大剧院、菲芘·金座、皇家水会、创世纪动漫城、大吃大喝时尚餐厅、景华城8#楼、江苏银行(南通城西支行)、四季绿苑、都市华城</t>
  </si>
  <si>
    <t>颐和花园</t>
  </si>
  <si>
    <t>孩儿巷北路</t>
  </si>
  <si>
    <t>城港幼儿园中、城西小学、天元小学、南通第一中学、南通大学、世纪华联、南通第一人民医院、木行桥邮政支局、中国银行、交通银行、建设银行、农业银行、珠算博物馆、华侨大酒店、端平桥菜市场</t>
  </si>
  <si>
    <t>钟秀中路孩儿巷北路</t>
  </si>
  <si>
    <t>奥林服饰辅料有限公司、联邦汽修、冠珠陶瓷、南通市市政设施管理处排水公司、全盛机械、百花军宅苑、邦豪国际服饰城</t>
  </si>
  <si>
    <t>濠滨花园</t>
  </si>
  <si>
    <t>濠北路与濠东路交界处</t>
  </si>
  <si>
    <t>北濠顺遂楼、城隍庙、清音涧、观澜台、听鱼馆、江苏银行(北濠支行)、科发化学试剂有限公司、中国银行(南通濠东路支行)、华府酒楼、郭里园新村西区、北濠山庄</t>
  </si>
  <si>
    <t>友谊家园</t>
  </si>
  <si>
    <t>崇川区濠东路87号</t>
  </si>
  <si>
    <t>何芳艺术玻璃公司、徐昇木业、南通市生态故园、濠东农贸市场、韩国新生活、君庭假日酒店、和睦小区、徐昇木业、晶城国际、南通市工商局城东工商所</t>
  </si>
  <si>
    <t>鼎典商坊</t>
  </si>
  <si>
    <t>新建路与姚港路交叉口</t>
  </si>
  <si>
    <t>金鼎湾国际、江苏银行(桃坞支行)、集秀阁NO.1、江海之星宾馆、万崇超市(姚港路店)、华宏国际、莘园大厦、方天大厦、莘园农贸市场、第五人民医院社区医疗服务、华致酒行12-007、菲芘国际会所、南通市农业机械技术学校</t>
  </si>
  <si>
    <t>晏园南岸</t>
  </si>
  <si>
    <t>尚德城邦北侧</t>
  </si>
  <si>
    <t>六一外国语幼儿园誉中巴学园、新罗玛皇宫、毓秀家园、尚德城邦、南通晶宇玻璃有限公司、五洲国际广场、现代生活广场、财富商城、五洲御锦城</t>
  </si>
  <si>
    <t>港闸区</t>
  </si>
  <si>
    <t>江海风情街</t>
  </si>
  <si>
    <t>港闸区港闸区工农北路99号（永怡路口，金海岸/鸿运装饰城对面）</t>
  </si>
  <si>
    <t>笑纳炉端铁板烧、光明邨酒家、和福顺焖锅、唐香村风味烤鱼坊、博派动漫主题乐园、江南厨房(北城店)、荷鳅塘泥鳅火锅、唛动KTV、金海岸金海岸国际生活广场、鸿运大厦</t>
  </si>
  <si>
    <t>人民东路885号</t>
  </si>
  <si>
    <t>通富驾校报名处、鼎艺家纺设计、苏州地质工程勘察院南通分院、锦江之星酒店、东方家园灯具超市、东方家园、鼎艺家纺设计、麦德龙、南通市长华装饰玻璃厂</t>
  </si>
  <si>
    <t>观音山新城区</t>
  </si>
  <si>
    <t>万通城</t>
  </si>
  <si>
    <t>人民东路延伸段、太平路口两侧 </t>
  </si>
  <si>
    <t>南通总部财智天地、万通城自行车租赁点、骏和·棕榈湾、德诚·翰景园、东方剑桥幼儿园、葡京工业园区、利诚模型、天之力电解电容、润通服饰、南通东邦纺织品有限公司</t>
  </si>
  <si>
    <t>百花南苑</t>
  </si>
  <si>
    <t>百花路</t>
  </si>
  <si>
    <t>南通市第一人民医院、 钟秀路邮政支局、农业银行、江苏银行、中国银行、交通银行、锦江艺术幼儿园,南通市城西小学,　好一佳家居、丽莱家居、华东轻纺市场,　南通市第一人民医院,　钟秀路邮政支局,农业银行、江苏银行、中国银行、交通银行,</t>
  </si>
  <si>
    <t>文峰路北、濠南路南</t>
  </si>
  <si>
    <t>崇川区</t>
  </si>
  <si>
    <t>中南世纪花城</t>
  </si>
  <si>
    <t>世纪大道1号(世伦路和世纪大道十字路口东南角)</t>
  </si>
  <si>
    <t>淘宝城</t>
  </si>
  <si>
    <t>渔人码头</t>
  </si>
  <si>
    <t>儒学楼</t>
  </si>
  <si>
    <t>通市二附游泳馆对面</t>
  </si>
  <si>
    <t>世纪大道</t>
  </si>
  <si>
    <t>益兴名流府</t>
  </si>
  <si>
    <t>工农路</t>
  </si>
  <si>
    <t>莱茵河畔</t>
  </si>
  <si>
    <t>印力中心旁边</t>
  </si>
  <si>
    <t>天虹大厦</t>
  </si>
  <si>
    <t>工农路26号</t>
  </si>
  <si>
    <t>通明花苑</t>
  </si>
  <si>
    <t>工农路东侧300米</t>
  </si>
  <si>
    <t>文峰新村</t>
  </si>
  <si>
    <t>青年东路（文峰医院旁）</t>
  </si>
  <si>
    <t>天虹花苑</t>
  </si>
  <si>
    <t>人民路小石桥</t>
  </si>
  <si>
    <t>方天大市场</t>
  </si>
  <si>
    <t>工农路588号</t>
  </si>
  <si>
    <t>美丽华广场</t>
  </si>
  <si>
    <t>奥特莱斯</t>
  </si>
  <si>
    <t>跃龙路</t>
  </si>
  <si>
    <t>清之华园</t>
  </si>
  <si>
    <t>青年路姚巷路路口</t>
  </si>
  <si>
    <t>濠西园</t>
  </si>
  <si>
    <t>人民路（端平桥菜市场隔壁）</t>
  </si>
  <si>
    <t>小石桥花苑</t>
  </si>
  <si>
    <t>人民路（小石桥菜市场对面）</t>
  </si>
  <si>
    <t xml:space="preserve">石家庄 </t>
  </si>
  <si>
    <t xml:space="preserve">                                     石家庄点位资源（1775）</t>
  </si>
  <si>
    <t>裕华区</t>
  </si>
  <si>
    <t>现代城（卫生局宿舍）</t>
  </si>
  <si>
    <t>建通街和石栾路交口</t>
  </si>
  <si>
    <t>旭景琴园</t>
  </si>
  <si>
    <t>建通街与石栾路交口西南角</t>
  </si>
  <si>
    <t>南岭小区（科技大学新区）</t>
  </si>
  <si>
    <t>裕翔街科技大学新区对面</t>
  </si>
  <si>
    <t>远见</t>
  </si>
  <si>
    <t>建设大街与槐安路交口东南</t>
  </si>
  <si>
    <t>东岗怡园</t>
  </si>
  <si>
    <t>建设大街与槐安路交口东南角</t>
  </si>
  <si>
    <t>青园小区</t>
  </si>
  <si>
    <t>富强大街与槐安路交口西南角</t>
  </si>
  <si>
    <t>燕港怡园</t>
  </si>
  <si>
    <t>富强大街与东港路交口东南角</t>
  </si>
  <si>
    <t>富强小区沁舒园</t>
  </si>
  <si>
    <t>青园街与东岗路交口南行100米路南</t>
  </si>
  <si>
    <t>卓达阳光园</t>
  </si>
  <si>
    <t>翟营大街与南二环交口南行200米路西（翟营大街）</t>
  </si>
  <si>
    <t>房产、金融</t>
  </si>
  <si>
    <t>海天阳光园</t>
  </si>
  <si>
    <t>翟营大街与南二环交口南行500米路西（翟营大街）</t>
  </si>
  <si>
    <t>众美.梧桐苑</t>
  </si>
  <si>
    <t>翟营南大街与南二环交叉口南行600米</t>
  </si>
  <si>
    <t>房产、医疗</t>
  </si>
  <si>
    <t>众美.紫薇苑</t>
  </si>
  <si>
    <t>建华大街与仓裕路交口西行（仓裕路）</t>
  </si>
  <si>
    <t>众美.玉兰苑</t>
  </si>
  <si>
    <t>建华南大街与方文路交叉口东行300米（方文路南）</t>
  </si>
  <si>
    <t>众美凤凰城</t>
  </si>
  <si>
    <t>建华南大街与裕凯路交口西行300米（裕凯路）</t>
  </si>
  <si>
    <t>众美凤凰绿都</t>
  </si>
  <si>
    <t>众美时尚公馆</t>
  </si>
  <si>
    <t>建华大街与方文路交口南行100米（方文路）</t>
  </si>
  <si>
    <t>众美城（廊桥四季）</t>
  </si>
  <si>
    <t>翟营南大街与方兴路交口西南角 （翟营大街）</t>
  </si>
  <si>
    <t>翟营南大街与广源路交口 （方村村东）</t>
  </si>
  <si>
    <t>限房产</t>
  </si>
  <si>
    <t>裕翔园（裕华区政府宿舍）</t>
  </si>
  <si>
    <t>体育大街与塔南路交口北行400米路西</t>
  </si>
  <si>
    <t>永昌俱乐部</t>
  </si>
  <si>
    <t>裕翔街塔南路交口北行200路西</t>
  </si>
  <si>
    <t>房产、酒</t>
  </si>
  <si>
    <t>卓达卓东小区</t>
  </si>
  <si>
    <t>谈固南大街与塔南路交口北行200米路东</t>
  </si>
  <si>
    <t>卓达花园别墅区</t>
  </si>
  <si>
    <t>翟营大街与塔北路交口东南角</t>
  </si>
  <si>
    <t>卓达商贸广场</t>
  </si>
  <si>
    <t>翟营大街与塔南路交口西行100米路北</t>
  </si>
  <si>
    <t>卓达书香园</t>
  </si>
  <si>
    <t>翟营大街与塔南路交口西行500米路北</t>
  </si>
  <si>
    <t>新天地自然康城</t>
  </si>
  <si>
    <t>谈固大街与塔北路交口西行50米路北</t>
  </si>
  <si>
    <t>世奥湾</t>
  </si>
  <si>
    <t>建华南大街与东岗路交口西行路南</t>
  </si>
  <si>
    <t>神兴大厦</t>
  </si>
  <si>
    <t>翟营大街东岗路交口东兴300米路南</t>
  </si>
  <si>
    <t>神兴小区</t>
  </si>
  <si>
    <t>翟营大街与东岗路交口西南角</t>
  </si>
  <si>
    <t xml:space="preserve">翟营南大街与塔南路交口西南角 </t>
  </si>
  <si>
    <t>联邦空中花园广场</t>
  </si>
  <si>
    <t>翟营大街与塔北路交口（最南边东出入口）</t>
  </si>
  <si>
    <t>北国商城益东百货广场</t>
  </si>
  <si>
    <t>翟营大街与塔北路交口（正桥洞下北车场入口）</t>
  </si>
  <si>
    <t>圣雪良园</t>
  </si>
  <si>
    <t>翟营大街与东岗路交口南行300米</t>
  </si>
  <si>
    <t>北国商城益东百货</t>
  </si>
  <si>
    <t>翟营南大街与塔北路交口南行100米</t>
  </si>
  <si>
    <t>限百货超市</t>
  </si>
  <si>
    <t>建华大街与东岗路交口西行200路北</t>
  </si>
  <si>
    <t>世纪佳泰大厦</t>
  </si>
  <si>
    <t>体育大街与塔南路交口北行400米</t>
  </si>
  <si>
    <t>绿家小区</t>
  </si>
  <si>
    <t>建通街与仓风路交口东北角</t>
  </si>
  <si>
    <t>家乐园(43中）</t>
  </si>
  <si>
    <t>富强大街与东岗路交口东北角</t>
  </si>
  <si>
    <t>水云间</t>
  </si>
  <si>
    <t>富强大街与塔北路交叉口南行300米</t>
  </si>
  <si>
    <t>蓝湾</t>
  </si>
  <si>
    <t>富强大街与南二环交口</t>
  </si>
  <si>
    <t>清沁园</t>
  </si>
  <si>
    <t>青园街与槐安路交叉口东行50米路南</t>
  </si>
  <si>
    <t>碧水青园</t>
  </si>
  <si>
    <t>青园街与东岗路交叉口南行100米</t>
  </si>
  <si>
    <t>源筑福邸</t>
  </si>
  <si>
    <t>青园街与东岗路交口南行50米路东</t>
  </si>
  <si>
    <t>花乡汽车交易市场</t>
  </si>
  <si>
    <t xml:space="preserve">建设南大街与南二环交叉口 </t>
  </si>
  <si>
    <t>前程商务大厦</t>
  </si>
  <si>
    <t>建设大街与塔南路东南角</t>
  </si>
  <si>
    <t>限写字楼</t>
  </si>
  <si>
    <t>建设南大街与东岗路交口</t>
  </si>
  <si>
    <t>水利工程局(现代女子医院)</t>
  </si>
  <si>
    <t>体育大街与裕翔街交口北行50米路东</t>
  </si>
  <si>
    <t>维多利亚一期小区</t>
  </si>
  <si>
    <t>体育大街与塔南路交口西南</t>
  </si>
  <si>
    <t>维多利亚一期停车场</t>
  </si>
  <si>
    <t>维多利亚二期停车场</t>
  </si>
  <si>
    <t>维多利亚二期小区</t>
  </si>
  <si>
    <t>体育南大街与塔南路交叉口</t>
  </si>
  <si>
    <t>河北钢铁集团</t>
  </si>
  <si>
    <t>体育大街与塔南路交口东北角</t>
  </si>
  <si>
    <t>万达小区</t>
  </si>
  <si>
    <t>民心河与槐中路交口</t>
  </si>
  <si>
    <t>尖领小区</t>
  </si>
  <si>
    <t>建华大街与槐北路交口</t>
  </si>
  <si>
    <t>万达停车场</t>
  </si>
  <si>
    <t>民心河与槐岭路交口西北角</t>
  </si>
  <si>
    <t>民心河与槐安路交口北行河东</t>
  </si>
  <si>
    <t>万达写字楼C座</t>
  </si>
  <si>
    <t>建华大街与槐安路交口东北角</t>
  </si>
  <si>
    <t>宾南花园</t>
  </si>
  <si>
    <t>育才街与槐中路交口西行80米路北</t>
  </si>
  <si>
    <t>尚都公寓</t>
  </si>
  <si>
    <t>富强大街与槐北路交口西行200米路北50米</t>
  </si>
  <si>
    <t>省广播电视局宿舍</t>
  </si>
  <si>
    <t>青园街与裕华路交口北行100米路西</t>
  </si>
  <si>
    <t>华脉新村</t>
  </si>
  <si>
    <t>青园街与槐中路交口西南角</t>
  </si>
  <si>
    <t>核四院宿舍</t>
  </si>
  <si>
    <t>体育大街与槐安路交口东北角</t>
  </si>
  <si>
    <t>中鸿大厦</t>
  </si>
  <si>
    <t>北国超市裕华店</t>
  </si>
  <si>
    <t>裕华路民心河东侧</t>
  </si>
  <si>
    <t>金鹏花园</t>
  </si>
  <si>
    <t>裕华东路民心河东侧</t>
  </si>
  <si>
    <t>河北广电宿舍</t>
  </si>
  <si>
    <t>裕华路与建华大街交口西南角</t>
  </si>
  <si>
    <t>嘉实蓝岸</t>
  </si>
  <si>
    <t>华清街与槐北路交口东行过民心河</t>
  </si>
  <si>
    <t>限房产、整形、妇产</t>
  </si>
  <si>
    <t>方北小区</t>
  </si>
  <si>
    <t>体育大街方北新村北门</t>
  </si>
  <si>
    <t>限家居建材商场</t>
  </si>
  <si>
    <t>方北商务</t>
  </si>
  <si>
    <t>体育大街方北新村南门</t>
  </si>
  <si>
    <t>金领大厦</t>
  </si>
  <si>
    <t>育才街与裕华路西南角</t>
  </si>
  <si>
    <t>盛典商务广场</t>
  </si>
  <si>
    <t>体育南大街与槐中路交口北行100米</t>
  </si>
  <si>
    <t>省气象局（气象嘉园）</t>
  </si>
  <si>
    <t>体育大街与槐北路交口南行100米</t>
  </si>
  <si>
    <t>限整形医疗</t>
  </si>
  <si>
    <t>富金大厦(老酒川菜坊)</t>
  </si>
  <si>
    <t>体育大街与槐岭路交口北行50米路西</t>
  </si>
  <si>
    <t>体育大街与槐中路交口南行100米</t>
  </si>
  <si>
    <t>汉庭酒店怀特店</t>
  </si>
  <si>
    <t>富强大街与槐中路交口东行100米</t>
  </si>
  <si>
    <t>限敏感字眼</t>
  </si>
  <si>
    <t>德服商务大厦</t>
  </si>
  <si>
    <t>建设南大街（82号）与槐北路交口</t>
  </si>
  <si>
    <t>水利工程局（建设大街）</t>
  </si>
  <si>
    <t>建设大街与槐中路交口北行100米路东</t>
  </si>
  <si>
    <t>新世隆超市建设店</t>
  </si>
  <si>
    <t>建设大街与槐中路交叉口东南角</t>
  </si>
  <si>
    <t>限医疗、整形</t>
  </si>
  <si>
    <t>建设南大街与槐北路交口</t>
  </si>
  <si>
    <t>祥龙花园</t>
  </si>
  <si>
    <t>建设大街与东风路交口西行150米路南</t>
  </si>
  <si>
    <t>中国平安总公司</t>
  </si>
  <si>
    <t>体育大街与方北路交口西北角</t>
  </si>
  <si>
    <t>张家口银行</t>
  </si>
  <si>
    <t>育才街与方北路交口</t>
  </si>
  <si>
    <t>开元大楼</t>
  </si>
  <si>
    <t>裕华路与体育大街交口东北角</t>
  </si>
  <si>
    <t>剑桥春雨</t>
  </si>
  <si>
    <t>裕华路与体育大街交叉口东行200路北</t>
  </si>
  <si>
    <t>国富华庭</t>
  </si>
  <si>
    <t>建设大街与槐安路交叉口西南角</t>
  </si>
  <si>
    <t>国富大厦商业广场</t>
  </si>
  <si>
    <t>翟营大街与槐安路交口东南角</t>
  </si>
  <si>
    <t>金域蓝湾广场</t>
  </si>
  <si>
    <t>翟营大街与槐安路交口西南角 </t>
  </si>
  <si>
    <t>永辉超市谈东店</t>
  </si>
  <si>
    <t>谈固东街与槐安路交口东南角</t>
  </si>
  <si>
    <t>西美美世界</t>
  </si>
  <si>
    <t>谈固东街与槐安路交口西北角</t>
  </si>
  <si>
    <t>美景东方</t>
  </si>
  <si>
    <t>东二环与槐安路交口西北角</t>
  </si>
  <si>
    <t>粮油所宿舍</t>
  </si>
  <si>
    <t>谈固大街与槐北路交口东行200米路北</t>
  </si>
  <si>
    <t>国际城北区</t>
  </si>
  <si>
    <t>谈固南大街与槐中路交口东北角</t>
  </si>
  <si>
    <t>国际城一期</t>
  </si>
  <si>
    <t>谈固南大街与槐中路交口</t>
  </si>
  <si>
    <t>国际城二期</t>
  </si>
  <si>
    <t>谈固南大街与槐中路交口路南</t>
  </si>
  <si>
    <t>国际城三期</t>
  </si>
  <si>
    <t>谈固南大街与槐北路交口</t>
  </si>
  <si>
    <t>国际城四期</t>
  </si>
  <si>
    <t>宝翠园</t>
  </si>
  <si>
    <t>谈固南大街与槐安路交口西行</t>
  </si>
  <si>
    <t>宝翠大厦</t>
  </si>
  <si>
    <t>新界</t>
  </si>
  <si>
    <t>翟营大街与槐安路交口东北角</t>
  </si>
  <si>
    <t>时尚公馆</t>
  </si>
  <si>
    <t>谈固南大街与槐安路交口西南角</t>
  </si>
  <si>
    <t>九里庭院</t>
  </si>
  <si>
    <t>谈固东街与金马路交口</t>
  </si>
  <si>
    <t>东郡小区</t>
  </si>
  <si>
    <t>金马路与通园街交口</t>
  </si>
  <si>
    <t>大马庄园</t>
  </si>
  <si>
    <t>谈固东街与东岗路交口</t>
  </si>
  <si>
    <t>大马庄园停车场</t>
  </si>
  <si>
    <t>北国超市谈东店</t>
  </si>
  <si>
    <t>谈固东街东岗路交口</t>
  </si>
  <si>
    <t>公元首府</t>
  </si>
  <si>
    <t>谈固东街与塔北路交口东北角</t>
  </si>
  <si>
    <t>芝兰名仕</t>
  </si>
  <si>
    <t>槐安东路与谈固东街交叉口</t>
  </si>
  <si>
    <t>玲珑郡</t>
  </si>
  <si>
    <t>谈固东街与槐北路交叉口西北角</t>
  </si>
  <si>
    <t>中城香槟郡</t>
  </si>
  <si>
    <t>谈固东街与槐北路交汇处东北角 </t>
  </si>
  <si>
    <t>中城星月湖</t>
  </si>
  <si>
    <t>东二环与槐北路交叉口西行50米路南</t>
  </si>
  <si>
    <t>藏龙福地</t>
  </si>
  <si>
    <t>谈固南大街与东岗路交叉口东行100路北</t>
  </si>
  <si>
    <t>尚东绿洲</t>
  </si>
  <si>
    <t>谈固南大街与东岗路交口东南角</t>
  </si>
  <si>
    <t>大浪淘沙</t>
  </si>
  <si>
    <t>谈固大街与槐安路交口南行400米路东</t>
  </si>
  <si>
    <t>西美70后</t>
  </si>
  <si>
    <t>雅清街与槐安路交口南行50米路东</t>
  </si>
  <si>
    <t>西美五洲天地</t>
  </si>
  <si>
    <t>谈固大街与金马路交口</t>
  </si>
  <si>
    <t>西美五洲酒店</t>
  </si>
  <si>
    <t>槐安路与雅清街交口西南角</t>
  </si>
  <si>
    <t>雅清街与隆泰路交口</t>
  </si>
  <si>
    <t>财智大厦</t>
  </si>
  <si>
    <t>谈固东街与槐安路交口南行150米路西</t>
  </si>
  <si>
    <t>建投十号院</t>
  </si>
  <si>
    <t>谈固东街与东岗路交口东北角</t>
  </si>
  <si>
    <t>建投十号院停车场</t>
  </si>
  <si>
    <t>国仕山</t>
  </si>
  <si>
    <t>谈固南大街与塔南路交口东行400米</t>
  </si>
  <si>
    <t>东方官邸</t>
  </si>
  <si>
    <t>谈固东街与东岗路交口东南角</t>
  </si>
  <si>
    <t>国际丽都房产交易中心</t>
  </si>
  <si>
    <t xml:space="preserve"> 谈固南大街与裕华路交口东石化加油站西</t>
  </si>
  <si>
    <t>国际丽都小区</t>
  </si>
  <si>
    <t>国际名邸</t>
  </si>
  <si>
    <t>谈固南大街与裕华路交叉口</t>
  </si>
  <si>
    <t>豪景丽园</t>
  </si>
  <si>
    <t>煤机街与槐中路交口西北角</t>
  </si>
  <si>
    <t>房产、金融、教育</t>
  </si>
  <si>
    <t>长荣小区</t>
  </si>
  <si>
    <t>煤机街与裕华路交口南行100米</t>
  </si>
  <si>
    <t>江山花园</t>
  </si>
  <si>
    <t>煤机街与裕华路交口东南角</t>
  </si>
  <si>
    <t>路劲蓝郡别墅</t>
  </si>
  <si>
    <t>东二环与东岗路西行300米路北（东岗路)</t>
  </si>
  <si>
    <t>国大全城</t>
  </si>
  <si>
    <t>东二环与东岗路交叉口西南角（通园街）</t>
  </si>
  <si>
    <t>海中鲜酒店广场</t>
  </si>
  <si>
    <t>东二环与槐中路交叉口西南角（槐中路）</t>
  </si>
  <si>
    <t>阳光361</t>
  </si>
  <si>
    <t>东二环与隆泰路交口西北角（隆泰路）</t>
  </si>
  <si>
    <t>碧溪尊苑</t>
  </si>
  <si>
    <t>东二环与塔北路交叉口西南角（塔北路）</t>
  </si>
  <si>
    <t>丽景湾</t>
  </si>
  <si>
    <t>天山大街与学苑路口南行800米路西（天山大街）</t>
  </si>
  <si>
    <t>天地荣域</t>
  </si>
  <si>
    <t>天山大街与学苑路交口东行500米西南角（祁连大街）</t>
  </si>
  <si>
    <t>天然城</t>
  </si>
  <si>
    <t>祁连大街与学苑路交口南行800米路西（祁连大街）</t>
  </si>
  <si>
    <t>限房产、典当、金融</t>
  </si>
  <si>
    <t>雍雅锦江</t>
  </si>
  <si>
    <t>天山大街与学苑路交口东北角（学苑路）</t>
  </si>
  <si>
    <t>北国超市益新店</t>
  </si>
  <si>
    <t>方大科技园</t>
  </si>
  <si>
    <t>天山大街与珠江大道交口南行500米路西（天山大街）</t>
  </si>
  <si>
    <t>荣御府</t>
  </si>
  <si>
    <t>槐安路与天山大街交叉口东北角（珠江大道）</t>
  </si>
  <si>
    <t>天山大街与闽江道交口东行200米（天山大街）</t>
  </si>
  <si>
    <t>湘江道与秦岭大街交口东行300米路北（湘江道）</t>
  </si>
  <si>
    <t>卓达星辰金座</t>
  </si>
  <si>
    <t>长江大道与华山街交口北行200米路西（华山街）</t>
  </si>
  <si>
    <t>筑业花园小区</t>
  </si>
  <si>
    <t>珠峰大街与长江大道交口东北角（长江大道）</t>
  </si>
  <si>
    <t>筑业花园停车场</t>
  </si>
  <si>
    <t>心海假日小区</t>
  </si>
  <si>
    <t>珠峰大街与长江大道交口(淮河道）</t>
  </si>
  <si>
    <t>心海假日停车场</t>
  </si>
  <si>
    <t>珠峰大街与长江大道交口西南角（长江大道）</t>
  </si>
  <si>
    <t>北国超市长江店</t>
  </si>
  <si>
    <t>长江大道与天山大街交口西行路北</t>
  </si>
  <si>
    <t>卓达新材科技园</t>
  </si>
  <si>
    <t>湘江道与阿里山大街交口西行500米路南（湘江道）</t>
  </si>
  <si>
    <t>珠峰大街与珠江大道西北角（珠峰大道）</t>
  </si>
  <si>
    <t>紫睿天和</t>
  </si>
  <si>
    <t>槐安东路与东二环交汇处东行1000米路北（槐安路）</t>
  </si>
  <si>
    <t>珠峰国际花园</t>
  </si>
  <si>
    <t>珠峰大街与闽江道交口西北角（珠峰大街)</t>
  </si>
  <si>
    <t>欧陆园</t>
  </si>
  <si>
    <t>珠峰大街与湘江道交口西北角（湘江道）</t>
  </si>
  <si>
    <t>花香漫城</t>
  </si>
  <si>
    <t>珠峰大街和淮河道交口东南角（淮河道）</t>
  </si>
  <si>
    <t>峰汇华庭</t>
  </si>
  <si>
    <t>珠峰大街与黄河大道交口南行100米（珠峰大街）</t>
  </si>
  <si>
    <t>澳怡大厦</t>
  </si>
  <si>
    <t>天山大街与黄河大道交口（黄河大道）</t>
  </si>
  <si>
    <t>博仕名筑</t>
  </si>
  <si>
    <t>天山大街与闽江道南行（天山大街）</t>
  </si>
  <si>
    <t>东城国际</t>
  </si>
  <si>
    <t>天山大街与淮河路交口西北角（淮河道）</t>
  </si>
  <si>
    <t>大江山</t>
  </si>
  <si>
    <t>天山大街与长江大道交口西南角（长江大道）</t>
  </si>
  <si>
    <t>苹果城</t>
  </si>
  <si>
    <t>天山大街与湘江道交口西行100米路南（湘江道）</t>
  </si>
  <si>
    <t>天山大街与珠江大道交口西北角（珠江大道）</t>
  </si>
  <si>
    <t>天山熙湖</t>
  </si>
  <si>
    <t>昆仑大街与湘江道交口南行100米（昆仑大街）</t>
  </si>
  <si>
    <t>珠江大道与阿里山大街交口南行300米（钻石大街）</t>
  </si>
  <si>
    <t>东兴小区</t>
  </si>
  <si>
    <t>谈固南大街与建明中路交口东行100米路北</t>
  </si>
  <si>
    <t>大明公寓</t>
  </si>
  <si>
    <t>谈固东街与建明中路交口西北角</t>
  </si>
  <si>
    <t>领世郡（民生银行宿舍）</t>
  </si>
  <si>
    <t>东二环与裕华路交口西北角（建明中路）</t>
  </si>
  <si>
    <t>龚尚嘉苑</t>
  </si>
  <si>
    <t>谈固东街与裕华路交口西行200米路北（建明中路）</t>
  </si>
  <si>
    <t>锦城</t>
  </si>
  <si>
    <t>东二环与中山路交口东行300米路北</t>
  </si>
  <si>
    <t>东方魅力</t>
  </si>
  <si>
    <t>谈固东街与中山路交口东北角</t>
  </si>
  <si>
    <t>东方魅力广场</t>
  </si>
  <si>
    <t>瑞城花园</t>
  </si>
  <si>
    <t>金山街与中山路交口东北角</t>
  </si>
  <si>
    <t>瑞城广场</t>
  </si>
  <si>
    <t>瑞城谈固东街与北宋路交口西北角</t>
  </si>
  <si>
    <t>谈固南大街与中山东路交叉口东南</t>
  </si>
  <si>
    <t>尚达家园商业楼广场</t>
  </si>
  <si>
    <t>谈固西街与中山路交口西北角</t>
  </si>
  <si>
    <t>荣国花园</t>
  </si>
  <si>
    <t>谈固大街与中山路交口西行100米路南</t>
  </si>
  <si>
    <t>荣国花园停车场</t>
  </si>
  <si>
    <t>谈固大街与中山路交口西南角</t>
  </si>
  <si>
    <t>金谈固珠宝城</t>
  </si>
  <si>
    <t>清木苑</t>
  </si>
  <si>
    <t>谈固北大街与跃进路交口</t>
  </si>
  <si>
    <t>限医疗、药品、性病</t>
  </si>
  <si>
    <t>紫鑫苑</t>
  </si>
  <si>
    <t>谈固东街与跃进路交叉口北行100米路西</t>
  </si>
  <si>
    <t>省四建宿舍</t>
  </si>
  <si>
    <t>中山路与谈固西街东行100米路南</t>
  </si>
  <si>
    <t>水木青城</t>
  </si>
  <si>
    <t>北二环与东二环交叉口西行100米路北</t>
  </si>
  <si>
    <t>紫玉名苑</t>
  </si>
  <si>
    <t>谈固西街与裕华路交叉口西北角 </t>
  </si>
  <si>
    <t>金色里程</t>
  </si>
  <si>
    <t>谈固西街与建明北路交口西行100米路北</t>
  </si>
  <si>
    <t>北国超市中铁店</t>
  </si>
  <si>
    <t>翟营大街与建明北路交口东南角</t>
  </si>
  <si>
    <t>御景阁</t>
  </si>
  <si>
    <t>高营大街与北二环交口北行600米路西</t>
  </si>
  <si>
    <t>限房产、医院、装修、建材</t>
  </si>
  <si>
    <t>汇龙湾</t>
  </si>
  <si>
    <t>建华大街与丰收路交口东南角</t>
  </si>
  <si>
    <t>紫晶悦城小区</t>
  </si>
  <si>
    <t>翟营大街与光华路交口</t>
  </si>
  <si>
    <t>紫晶悦城停车场</t>
  </si>
  <si>
    <t>翟营大街与光华路交叉口西北角 （光华路西向东停车场出入口1）</t>
  </si>
  <si>
    <t>建设大街与光华路交口</t>
  </si>
  <si>
    <t>盛世长安小区</t>
  </si>
  <si>
    <t>翟营大街与和平路交口西北角</t>
  </si>
  <si>
    <t>盛世长安停车场</t>
  </si>
  <si>
    <t>和平路与翟营大街西北角</t>
  </si>
  <si>
    <t>和平时光</t>
  </si>
  <si>
    <t>建华北大街与和平东路交口东北角</t>
  </si>
  <si>
    <t>中宏汇景国际</t>
  </si>
  <si>
    <t>广安大街与谈南路交口南行50米</t>
  </si>
  <si>
    <t>汇景家园</t>
  </si>
  <si>
    <t>青园街与谈南路交口东行100米</t>
  </si>
  <si>
    <t>谈中园</t>
  </si>
  <si>
    <t>广安大街与谈南路交口西北角</t>
  </si>
  <si>
    <t>长安广场</t>
  </si>
  <si>
    <t>中山路与广安大街交口西北角</t>
  </si>
  <si>
    <t>冠城小区</t>
  </si>
  <si>
    <t>育才街与和平路交叉口西南角</t>
  </si>
  <si>
    <t>碧景园</t>
  </si>
  <si>
    <t>体育大街与谈南路交口西南角</t>
  </si>
  <si>
    <t>华药一区</t>
  </si>
  <si>
    <t>体育大街与谈北路交叉口西行200米路北</t>
  </si>
  <si>
    <t>冀兴尊园</t>
  </si>
  <si>
    <t>建华大街与跃进路交口西行100米</t>
  </si>
  <si>
    <t>简筑家园</t>
  </si>
  <si>
    <t>翟营北大街与跃进路交口东北角</t>
  </si>
  <si>
    <t>瑞国花园</t>
  </si>
  <si>
    <t>翟营大街与和平东路交叉口东行路南 </t>
  </si>
  <si>
    <t>和平路装饰材料市场</t>
  </si>
  <si>
    <t>建华大街与和平路交口西北角</t>
  </si>
  <si>
    <t>安联.清晖园</t>
  </si>
  <si>
    <t>民心河与光华路交口附近西行30米路南 </t>
  </si>
  <si>
    <t>限房产、金融、教育</t>
  </si>
  <si>
    <t>金华小区</t>
  </si>
  <si>
    <t>华清街与光华路口北行200米路西</t>
  </si>
  <si>
    <t>依水苑</t>
  </si>
  <si>
    <t>建华大街与光华路口西行200米路南</t>
  </si>
  <si>
    <t>亲亲小镇</t>
  </si>
  <si>
    <t>建华北大街与北二环交口北行100米路西</t>
  </si>
  <si>
    <t>瀚唐</t>
  </si>
  <si>
    <t>体育北大街与北二环交口北行1500米路西</t>
  </si>
  <si>
    <t>保利花园</t>
  </si>
  <si>
    <t>体育北大街与丰收路交口东北角</t>
  </si>
  <si>
    <t>保利罗兰园</t>
  </si>
  <si>
    <t>保利红棉苑</t>
  </si>
  <si>
    <t>外婆人家停车场</t>
  </si>
  <si>
    <t>体育大街与丰收路交口西北角</t>
  </si>
  <si>
    <t>北国超市丰收店</t>
  </si>
  <si>
    <t>体育北大街与丰收路交口</t>
  </si>
  <si>
    <t>北城国际</t>
  </si>
  <si>
    <t>建设大街与丰收路交口东行500米路北</t>
  </si>
  <si>
    <t>盛世春天</t>
  </si>
  <si>
    <t>建设大街与丰华路交口西行</t>
  </si>
  <si>
    <t>长丰派出所</t>
  </si>
  <si>
    <t>谈固北大街与北二环交口西行100米路南</t>
  </si>
  <si>
    <t>金桥水岸</t>
  </si>
  <si>
    <t>光华路和华清街交叉口北行150米路东</t>
  </si>
  <si>
    <t>奥北公元停车场</t>
  </si>
  <si>
    <t>石家庄国际博览中心</t>
  </si>
  <si>
    <t>中山路与东大街交口南行100米路东</t>
  </si>
  <si>
    <t>开元先天下</t>
  </si>
  <si>
    <t>中山街与育才街交口</t>
  </si>
  <si>
    <t>蓝地怡园</t>
  </si>
  <si>
    <t>裕华路与育才街交口北行100米路西</t>
  </si>
  <si>
    <t>时代方舟</t>
  </si>
  <si>
    <t>和平路与广安大街交口</t>
  </si>
  <si>
    <t>广安园</t>
  </si>
  <si>
    <t>广安大街邯郸银行</t>
  </si>
  <si>
    <t>天滋官鲤</t>
  </si>
  <si>
    <t>中山路与广安大街交口北行100米路东</t>
  </si>
  <si>
    <t>兴业银行广场（广安大街）</t>
  </si>
  <si>
    <t>中山路与广安大街交口北行</t>
  </si>
  <si>
    <t>邯郸银行广场（广安大街）</t>
  </si>
  <si>
    <t>招商银行广场（广安大街）</t>
  </si>
  <si>
    <t>筑境家园</t>
  </si>
  <si>
    <t>和平路与广安大街交口东行50米路南</t>
  </si>
  <si>
    <t>汉庭酒店（美丽华大酒店）</t>
  </si>
  <si>
    <t>体育大街与谈北路交口西北角</t>
  </si>
  <si>
    <t>和力雅园</t>
  </si>
  <si>
    <t xml:space="preserve">体育大街与谈南路交口西北角 </t>
  </si>
  <si>
    <t>睿和中心商业广场</t>
  </si>
  <si>
    <t>交警四大队</t>
  </si>
  <si>
    <t>中山路与建华大街交口东南角四大队</t>
  </si>
  <si>
    <t>华业公寓</t>
  </si>
  <si>
    <t>建华北大街与跃进路交口南行100米</t>
  </si>
  <si>
    <t>和平世家</t>
  </si>
  <si>
    <t>和平路与翟营大街交口东北角</t>
  </si>
  <si>
    <t>简筑商务楼</t>
  </si>
  <si>
    <t>上东城区</t>
  </si>
  <si>
    <t>翟营大街与跃进路交口</t>
  </si>
  <si>
    <t>上东城</t>
  </si>
  <si>
    <t>上东广场</t>
  </si>
  <si>
    <t>锦融尚御</t>
  </si>
  <si>
    <t>体育北大街与建华北大街交汇处路东</t>
  </si>
  <si>
    <t>丰泽福苑</t>
  </si>
  <si>
    <t>建华大街与北二环交口西北角</t>
  </si>
  <si>
    <t>书香华苑</t>
  </si>
  <si>
    <t>和平路与建华大街交口西南角</t>
  </si>
  <si>
    <t>正阳城市广场小区</t>
  </si>
  <si>
    <t>中山东路与建华大街交叉口</t>
  </si>
  <si>
    <t>正阳城市广场</t>
  </si>
  <si>
    <t>中山路与建华大街南行100米路东</t>
  </si>
  <si>
    <t>水利工程局小区（紫光都商场）</t>
  </si>
  <si>
    <t>星河盛世</t>
  </si>
  <si>
    <t>中山路与建华大街交口北行200米</t>
  </si>
  <si>
    <t>长安装饰材料城广场</t>
  </si>
  <si>
    <t>中山路与翟营大街交口北行200米</t>
  </si>
  <si>
    <t>中山华府</t>
  </si>
  <si>
    <t>大经街与中山路交口西南角</t>
  </si>
  <si>
    <t>中山华府玫瑰苑</t>
  </si>
  <si>
    <t>中山东路与大经街交口西南角</t>
  </si>
  <si>
    <t>中天世都小区</t>
  </si>
  <si>
    <t>建设大街与裕华路交口西北角</t>
  </si>
  <si>
    <t>中天世都商务广场</t>
  </si>
  <si>
    <t>裕华东路与建设南大街交口西北角</t>
  </si>
  <si>
    <t>众鑫大厦</t>
  </si>
  <si>
    <t>建设大街与范西路交叉口东南角</t>
  </si>
  <si>
    <t>西美商务酒店（北国商城）</t>
  </si>
  <si>
    <t>建设大街与中山口交口南行200米路西</t>
  </si>
  <si>
    <t>勒泰中心</t>
  </si>
  <si>
    <t>建设大街与中山路交口西行400米路北</t>
  </si>
  <si>
    <t>限竞品</t>
  </si>
  <si>
    <t>新源燕府</t>
  </si>
  <si>
    <t>栗康街与正东路交口</t>
  </si>
  <si>
    <t>如意大厦</t>
  </si>
  <si>
    <t>休门街与中山路交口南行100米路东</t>
  </si>
  <si>
    <t>河北银行宿舍</t>
  </si>
  <si>
    <t>平安大街与中山路交口北行300米路西</t>
  </si>
  <si>
    <t>中基礼域小区</t>
  </si>
  <si>
    <t>平安大街与和平路口东南角</t>
  </si>
  <si>
    <t>中基礼域商业广场</t>
  </si>
  <si>
    <t>自由港</t>
  </si>
  <si>
    <t>胜利大街与和平东路交叉口（北道岔东南角）</t>
  </si>
  <si>
    <t>紫晶商务广场</t>
  </si>
  <si>
    <t>平安大街与和平路交叉口</t>
  </si>
  <si>
    <t>紫晶苑</t>
  </si>
  <si>
    <t>紫晶苑广场</t>
  </si>
  <si>
    <t>荣景园（阿尔卡迪亚）小区</t>
  </si>
  <si>
    <t>平安大街与和平路交口东行30米路北</t>
  </si>
  <si>
    <t>荣景园（阿尔卡迪亚）外围停车场</t>
  </si>
  <si>
    <t>和平路与平安大街交口东北角（和平路长征街停车场）</t>
  </si>
  <si>
    <t>荣盛城市广场</t>
  </si>
  <si>
    <t>和平路与平安大街交口东北角</t>
  </si>
  <si>
    <t>北国超市光华店</t>
  </si>
  <si>
    <t>和平路与平安大街交口北行200米</t>
  </si>
  <si>
    <t>限房产、竞品</t>
  </si>
  <si>
    <t>鑫利时间国际</t>
  </si>
  <si>
    <t>胜利大街与光华路交叉口</t>
  </si>
  <si>
    <t xml:space="preserve">胜利北街光华路口东行50米路北 </t>
  </si>
  <si>
    <t>燕都花园</t>
  </si>
  <si>
    <t>平安大街与华新路交口东行300米路北</t>
  </si>
  <si>
    <t>东海国际</t>
  </si>
  <si>
    <t>建设北大街与华新路交口</t>
  </si>
  <si>
    <t>建北小区（电信局宿舍）</t>
  </si>
  <si>
    <t>建设大街华新路73号八家庄公寓（东货场西行）</t>
  </si>
  <si>
    <t>新浩城</t>
  </si>
  <si>
    <t>建设北大街与华新路交口东北角</t>
  </si>
  <si>
    <t>棉五停车场</t>
  </si>
  <si>
    <t>建设大街与和平路交口</t>
  </si>
  <si>
    <t>中浩第一商务</t>
  </si>
  <si>
    <t>欧华园</t>
  </si>
  <si>
    <t>建设北大街与光华路交口东行500米路北</t>
  </si>
  <si>
    <t>名门华都广场</t>
  </si>
  <si>
    <t>纺织街与光华路交口南行50米路东</t>
  </si>
  <si>
    <t>名门华都</t>
  </si>
  <si>
    <t>名门街与和平路交口北行100米路西</t>
  </si>
  <si>
    <t>钓鱼台名邸</t>
  </si>
  <si>
    <t>建设大街与健康路交口东行100米</t>
  </si>
  <si>
    <t>长安花苑</t>
  </si>
  <si>
    <t>建设大街与中山路交口北行500米路西</t>
  </si>
  <si>
    <t>图书大厦</t>
  </si>
  <si>
    <t>建设大街与中山路交口东北角</t>
  </si>
  <si>
    <t>限医疗</t>
  </si>
  <si>
    <t>国粹苑</t>
  </si>
  <si>
    <t>胜利北街与铁院北路交口西行200米</t>
  </si>
  <si>
    <t>益庄广场（北国超市益庄店）</t>
  </si>
  <si>
    <t>胜利北大街与北二环交口北行500米路西</t>
  </si>
  <si>
    <t>石纺小区</t>
  </si>
  <si>
    <t>胜利北街与石纺路交口西北角</t>
  </si>
  <si>
    <t>北国超市天河店</t>
  </si>
  <si>
    <t>石纺路与胜利北大街交口东南角</t>
  </si>
  <si>
    <t>胜利大街与石纺路交口西行200米路南</t>
  </si>
  <si>
    <t>国瑞园</t>
  </si>
  <si>
    <t>胜利北大街与义南路交口西行</t>
  </si>
  <si>
    <t>颐馨园</t>
  </si>
  <si>
    <t>胜利北街与华新路交口北行280米路东</t>
  </si>
  <si>
    <t>尚乘源</t>
  </si>
  <si>
    <t>建设大街与丰收路交口东行100米路南</t>
  </si>
  <si>
    <t>明日郡商业广场</t>
  </si>
  <si>
    <t>和平东路与工人街交口北行路西</t>
  </si>
  <si>
    <t>众馨家园</t>
  </si>
  <si>
    <t>胜利北大街与北二环交口东行400米</t>
  </si>
  <si>
    <t>花香维也纳</t>
  </si>
  <si>
    <t>胜利北大街与华新路交汇处</t>
  </si>
  <si>
    <t>冀兴大厦</t>
  </si>
  <si>
    <t>胜利北大街和华新路交口东南角</t>
  </si>
  <si>
    <t>冀兴花园</t>
  </si>
  <si>
    <t>胜利北街与华新路交口东南角</t>
  </si>
  <si>
    <t>宏业花园</t>
  </si>
  <si>
    <t>胜利北街与华新路交口东行</t>
  </si>
  <si>
    <t>河北银行商业广场（西北人家）</t>
  </si>
  <si>
    <t>建设大街与丰收路交口</t>
  </si>
  <si>
    <t>中信银行商业广场（西北人家）</t>
  </si>
  <si>
    <t>运河桥客运站</t>
  </si>
  <si>
    <t>建设大街与胜利大街</t>
  </si>
  <si>
    <t>博雅庄园</t>
  </si>
  <si>
    <t>建设北大街与光华路交口西行300米</t>
  </si>
  <si>
    <t>新兴大厦</t>
  </si>
  <si>
    <t>建设北大街与光华路交口西行150米</t>
  </si>
  <si>
    <t>风尚宜都</t>
  </si>
  <si>
    <t>正定新区</t>
  </si>
  <si>
    <t>江南新城</t>
  </si>
  <si>
    <t>车站南大街和河堤路交叉口东北角 </t>
  </si>
  <si>
    <t>欣怡园（红房子家居广场）</t>
  </si>
  <si>
    <t>平安大街与槐中路交口西行300米</t>
  </si>
  <si>
    <t>新绿苑（红房子家居广场）</t>
  </si>
  <si>
    <t>老干部第五休养所</t>
  </si>
  <si>
    <t>槐中路与休门街交口北行100米</t>
  </si>
  <si>
    <t>滨江汇翠花园</t>
  </si>
  <si>
    <t>建设大街与民生街交口西行100米</t>
  </si>
  <si>
    <t>滨江汇翠家园</t>
  </si>
  <si>
    <t>中山路与休门街交口南行100米</t>
  </si>
  <si>
    <t>滨江优谷</t>
  </si>
  <si>
    <t>休门街与民生路交口南行路北</t>
  </si>
  <si>
    <t>滨江金界</t>
  </si>
  <si>
    <t>休门街与民生路交口南行路南</t>
  </si>
  <si>
    <t>汇翠庭院</t>
  </si>
  <si>
    <t>休门街与民生路交口西南角</t>
  </si>
  <si>
    <t>中山路与栗康街交口北行200米</t>
  </si>
  <si>
    <t>鑫水园</t>
  </si>
  <si>
    <t>裕华路与华清街交口北行</t>
  </si>
  <si>
    <t>建华大街与建明路交口西行</t>
  </si>
  <si>
    <t>金嘉园</t>
  </si>
  <si>
    <t>和平路与谈固大街东南角</t>
  </si>
  <si>
    <t>金桥丽日</t>
  </si>
  <si>
    <t>和平路与谈固北大街交口西行300米</t>
  </si>
  <si>
    <t>翰玉门庭</t>
  </si>
  <si>
    <t>谈固北大街与北二环交口东南角</t>
  </si>
  <si>
    <t>华宸怡园</t>
  </si>
  <si>
    <t>中山东路与东二环交口东南角</t>
  </si>
  <si>
    <t>上上东</t>
  </si>
  <si>
    <t>和平路与东二环交口西北角</t>
  </si>
  <si>
    <t>桥西区</t>
  </si>
  <si>
    <t>高远丽都</t>
  </si>
  <si>
    <t>休门街与裕华路交口西南角</t>
  </si>
  <si>
    <t>西美花城</t>
  </si>
  <si>
    <t>红旗大街与汇丰路交口东北角</t>
  </si>
  <si>
    <t>都市晶华</t>
  </si>
  <si>
    <t>南二环与汇宁路交口南行300米路东</t>
  </si>
  <si>
    <t>三宏公寓</t>
  </si>
  <si>
    <t>汇宁路与汇新路交口西北角</t>
  </si>
  <si>
    <t>滨河新城</t>
  </si>
  <si>
    <t>滨河街与南二环交口南行1000米路西</t>
  </si>
  <si>
    <t>祥云国际</t>
  </si>
  <si>
    <t>中华大街与南二环交口南行</t>
  </si>
  <si>
    <t>尹泰东苑</t>
  </si>
  <si>
    <t>滨河街与南二环交口南行1300米路东</t>
  </si>
  <si>
    <t>旭城花园</t>
  </si>
  <si>
    <t>红旗大街南二环交叉口东行500米路南</t>
  </si>
  <si>
    <t>旭雅园</t>
  </si>
  <si>
    <t>红旗大街南二环交叉口东行400米路南</t>
  </si>
  <si>
    <t>恒辉广场</t>
  </si>
  <si>
    <t>广平街与新市南路交叉口</t>
  </si>
  <si>
    <t>华府园（北国超市新石店）</t>
  </si>
  <si>
    <t>中华大街与新石南路交叉口东南角</t>
  </si>
  <si>
    <t>一江大厦</t>
  </si>
  <si>
    <t>新石小区</t>
  </si>
  <si>
    <t>中华大街与新石中路交口西南角</t>
  </si>
  <si>
    <t>春江花月</t>
  </si>
  <si>
    <t>维明大街与新石中路交口西南角</t>
  </si>
  <si>
    <t>天下玉苑</t>
  </si>
  <si>
    <t>中华大街与新石北路交口</t>
  </si>
  <si>
    <t>发源小区</t>
  </si>
  <si>
    <t>中华大街与槐安西路交口北行</t>
  </si>
  <si>
    <t>益商小区</t>
  </si>
  <si>
    <t>华星街与中华大街口东行200米</t>
  </si>
  <si>
    <t>维明大街与槐安路交口东南角</t>
  </si>
  <si>
    <t>恒大城商业广场</t>
  </si>
  <si>
    <t>维明大街与槐安路交口西南角</t>
  </si>
  <si>
    <t>恒大华府都市广场</t>
  </si>
  <si>
    <t>维明大街与槐安路交叉口南行200米路西</t>
  </si>
  <si>
    <t>恒大盛杰玫瑰园</t>
  </si>
  <si>
    <t>师范街与新石北路交口</t>
  </si>
  <si>
    <t>卓达玫瑰园</t>
  </si>
  <si>
    <t>师范街与槐安路交口西南角（槐安路）</t>
  </si>
  <si>
    <t>好旺角</t>
  </si>
  <si>
    <t>维明大街与槐安路交口东北角</t>
  </si>
  <si>
    <t>美嘉大厦</t>
  </si>
  <si>
    <t>中华大街与槐安路交口西行300米路北</t>
  </si>
  <si>
    <t>瑞特家园</t>
  </si>
  <si>
    <t>槐安路与中华南大街交口</t>
  </si>
  <si>
    <t>东龙花园</t>
  </si>
  <si>
    <t>南长街与淮安西路交口北行200米路东</t>
  </si>
  <si>
    <t>石铁中南小区</t>
  </si>
  <si>
    <t>中华大街与南二环交口东北角</t>
  </si>
  <si>
    <t>华潍公寓</t>
  </si>
  <si>
    <t>维明大街与工农路交叉口东行100米路南</t>
  </si>
  <si>
    <t>金正缔景城东里苑</t>
  </si>
  <si>
    <t>维明大街与工农路交口东北角</t>
  </si>
  <si>
    <t>金正缔景城</t>
  </si>
  <si>
    <t>中华大街与裕华路交口西南角</t>
  </si>
  <si>
    <t>海悦天地</t>
  </si>
  <si>
    <t>中华大街香港街西行200米</t>
  </si>
  <si>
    <t>河北艺术中心</t>
  </si>
  <si>
    <t>中华大街 与裕华路交口东行300米路北</t>
  </si>
  <si>
    <t>金裕花园</t>
  </si>
  <si>
    <t>南小街与裕华路交口北行路西</t>
  </si>
  <si>
    <t>金智大厦停车场</t>
  </si>
  <si>
    <t>裕华路与南小街交口北行800米路西</t>
  </si>
  <si>
    <t>华银大厦</t>
  </si>
  <si>
    <t>南小街与中山路交口</t>
  </si>
  <si>
    <t>石铁家园</t>
  </si>
  <si>
    <t>南长街与槐安路交口南行顶头</t>
  </si>
  <si>
    <t>启程大厦</t>
  </si>
  <si>
    <t>中华大街与工农路交口南行100米路西</t>
  </si>
  <si>
    <t>启程苑</t>
  </si>
  <si>
    <t>华夏灯饰城</t>
  </si>
  <si>
    <t>平安大街与东风路交口西行500米路南</t>
  </si>
  <si>
    <t>泰丰观湖</t>
  </si>
  <si>
    <t>胜利南大街与南二环交口西南角</t>
  </si>
  <si>
    <t>华城绿洲停车场</t>
  </si>
  <si>
    <t>胜利大街与惠普路交口东南角</t>
  </si>
  <si>
    <t>华城绿洲</t>
  </si>
  <si>
    <t>璟郡</t>
  </si>
  <si>
    <t>槐安路与元南路交口西行400米路南</t>
  </si>
  <si>
    <t>香榭苑</t>
  </si>
  <si>
    <t>平安大街与槐安路交口西行300米路南</t>
  </si>
  <si>
    <t>华夏商务</t>
  </si>
  <si>
    <t>平安大街与槐安路交口西行</t>
  </si>
  <si>
    <t>华夏家园</t>
  </si>
  <si>
    <t>大经街与东风路交口</t>
  </si>
  <si>
    <t>华基君程</t>
  </si>
  <si>
    <t>平安大街与东风路交口西行400米路北</t>
  </si>
  <si>
    <t>华丽庭院</t>
  </si>
  <si>
    <t>平安大街与东平路交口西北角</t>
  </si>
  <si>
    <t>香晴苑</t>
  </si>
  <si>
    <t>建设大街与东风路交叉口西行100米 </t>
  </si>
  <si>
    <t>金正君庭</t>
  </si>
  <si>
    <t>建设大街与东风路交口西北角</t>
  </si>
  <si>
    <t>房产、整形、医药</t>
  </si>
  <si>
    <t>都景园</t>
  </si>
  <si>
    <t>建设大街与槐中路交口西北角</t>
  </si>
  <si>
    <t>石府公寓</t>
  </si>
  <si>
    <t>建设南大街与槐中路交口西行50米路北</t>
  </si>
  <si>
    <t>银宏小区</t>
  </si>
  <si>
    <t>休门街交与裕华路交口口南行300米路西</t>
  </si>
  <si>
    <t>美城大厦</t>
  </si>
  <si>
    <t>休门街与裕华东路交叉口西南角</t>
  </si>
  <si>
    <t>中国盒子（明景阁）</t>
  </si>
  <si>
    <t>休门街与裕华路交口北行150米路西</t>
  </si>
  <si>
    <t>商会大厦</t>
  </si>
  <si>
    <t>平安大街与中山路交口南行300米路东</t>
  </si>
  <si>
    <t>蓝拓商务（北国商城）</t>
  </si>
  <si>
    <t>建设大街与北人字街交口西行200米路北</t>
  </si>
  <si>
    <t>天滋嘉鲤停车场</t>
  </si>
  <si>
    <t>大径街与中山路交口南行100米路东 </t>
  </si>
  <si>
    <t>天滋嘉鲤</t>
  </si>
  <si>
    <t>鼎嘉福邸</t>
  </si>
  <si>
    <t>大径街与中山路交口 </t>
  </si>
  <si>
    <t>君泽苑</t>
  </si>
  <si>
    <t>兴纺街与裕华路交口南行500米路南</t>
  </si>
  <si>
    <t>丰河苑</t>
  </si>
  <si>
    <t>石铜路与汇锦路交口东行100米路南（汇锦路）</t>
  </si>
  <si>
    <t>三十七度</t>
  </si>
  <si>
    <t>石铜路与南二环交叉口东南角（汇锦路）</t>
  </si>
  <si>
    <t>汇华广场</t>
  </si>
  <si>
    <t>红旗大街与新石南路交口东南角（红旗大街）</t>
  </si>
  <si>
    <t>商超、百货、商业</t>
  </si>
  <si>
    <t>口岸小区</t>
  </si>
  <si>
    <t>红旗大街与新石南路口北300米（红旗大街）</t>
  </si>
  <si>
    <t>颐安苑</t>
  </si>
  <si>
    <t>红旗大街与红滨路交口东北角（红滨路）</t>
  </si>
  <si>
    <t>欧景园</t>
  </si>
  <si>
    <t>友谊大街与新石北路交口西南角（新石中路）</t>
  </si>
  <si>
    <t>燕都紫阁</t>
  </si>
  <si>
    <t>新石中路与城角街交口西北角</t>
  </si>
  <si>
    <t>限房产、物业</t>
  </si>
  <si>
    <t>金石大厦</t>
  </si>
  <si>
    <t>新石中路与城角街交口西北角（城角街）</t>
  </si>
  <si>
    <t>海棠湾</t>
  </si>
  <si>
    <t>友谊南大街与新石北路交口西行300米路北（新石北路）</t>
  </si>
  <si>
    <t>阳光渔港</t>
  </si>
  <si>
    <t>友谊大街与新石北路交口西南角（友谊大街）</t>
  </si>
  <si>
    <t>限餐饮</t>
  </si>
  <si>
    <t>旺角国际</t>
  </si>
  <si>
    <t>新石北路与石铜路交口西南角（新石北路）</t>
  </si>
  <si>
    <t>泊悦园商务广场</t>
  </si>
  <si>
    <t>新市北路与友谊大街交口北行100米路西（友谊大街)</t>
  </si>
  <si>
    <t>泊悦园</t>
  </si>
  <si>
    <t>友谊南大街与新石北路交口西北角（振岗路）</t>
  </si>
  <si>
    <t>石邑大厦</t>
  </si>
  <si>
    <t>友谊大街与槐安路交口东南角</t>
  </si>
  <si>
    <t>振头大厦</t>
  </si>
  <si>
    <t>友谊大街与槐安路交叉口西南角 </t>
  </si>
  <si>
    <t>辑侦支队</t>
  </si>
  <si>
    <t>红旗大街与石铜路交口北行100米</t>
  </si>
  <si>
    <t>晟美家园</t>
  </si>
  <si>
    <t>城角街与槐安路交口南行50米路东</t>
  </si>
  <si>
    <t>顺美华庭</t>
  </si>
  <si>
    <t>城角街与槐安路交口西南角</t>
  </si>
  <si>
    <t>储秀小区</t>
  </si>
  <si>
    <t>槐安西路与城角街交口北行200米路西（城角街）</t>
  </si>
  <si>
    <t>玉龙小区</t>
  </si>
  <si>
    <t>西二环与育新街交口东行100米（育新街）</t>
  </si>
  <si>
    <t>志诚华府</t>
  </si>
  <si>
    <t>石铜路与新石南路交叉口西北角（石铜路）</t>
  </si>
  <si>
    <t>翰林观天下四期</t>
  </si>
  <si>
    <t>红旗大街与槐安路交口西北角（建国路）</t>
  </si>
  <si>
    <t>翰林观天下三期</t>
  </si>
  <si>
    <t>红旗大街与槐安路交口西北角（槐安路）</t>
  </si>
  <si>
    <t>翰林观天下二期</t>
  </si>
  <si>
    <t>翰林观天下一期</t>
  </si>
  <si>
    <t>翰林售楼部</t>
  </si>
  <si>
    <t>广友大厦</t>
  </si>
  <si>
    <t>红旗大街与槐安路交口西南角（红旗大街）</t>
  </si>
  <si>
    <t>翰林商务</t>
  </si>
  <si>
    <t>不动产交易中心</t>
  </si>
  <si>
    <t>红旗大街与槐安路交口西行路北</t>
  </si>
  <si>
    <t>图书批发市场</t>
  </si>
  <si>
    <t>友谊大街与工农路交口（友谊大街）</t>
  </si>
  <si>
    <t>容园</t>
  </si>
  <si>
    <t>工农路与城角街交口西南角（城角街）</t>
  </si>
  <si>
    <t>限医药类</t>
  </si>
  <si>
    <t>泊爱蓝岛</t>
  </si>
  <si>
    <t>工农路与西二环交口西南角（工农路）</t>
  </si>
  <si>
    <t>晨曦园</t>
  </si>
  <si>
    <t>雅馨苑</t>
  </si>
  <si>
    <t>西二环与裕华路交口西行路南金竹街路东（裕华路）</t>
  </si>
  <si>
    <t>世祥府邸</t>
  </si>
  <si>
    <t>时光街与裕华路交口西南角（裕华路）</t>
  </si>
  <si>
    <t>裕华路与城角街交口西北角（城角街）</t>
  </si>
  <si>
    <t>军安水晶公寓</t>
  </si>
  <si>
    <t>益友百货停车场</t>
  </si>
  <si>
    <t>友谊大街与裕华路交口西南角（裕华路)</t>
  </si>
  <si>
    <t>北国商城益友店</t>
  </si>
  <si>
    <t>裕华路与友谊大街交口西南角（裕华路）</t>
  </si>
  <si>
    <t>百度空间</t>
  </si>
  <si>
    <t>友谊大街与裕华路交口西北角（友谊大街）</t>
  </si>
  <si>
    <t>新友合雅苑</t>
  </si>
  <si>
    <t>友谊北大街与中山路交口北300米路东（友谊大街）</t>
  </si>
  <si>
    <t>翰林福邸</t>
  </si>
  <si>
    <t>中山口与友谊大街交口东南角（中山口）</t>
  </si>
  <si>
    <t>佳泰大厦</t>
  </si>
  <si>
    <t>中山路与师范街口西行100米路南(中山路）</t>
  </si>
  <si>
    <t>西清公寓</t>
  </si>
  <si>
    <t>裕华西路与时光街交口西行400米路北（裕华路）</t>
  </si>
  <si>
    <t>华能电厂</t>
  </si>
  <si>
    <t>红旗大街工农路南行300米路西（红旗大街）</t>
  </si>
  <si>
    <t>永辉超市民心河店</t>
  </si>
  <si>
    <t>维明大街与裕华路交口西南角</t>
  </si>
  <si>
    <t>红星小区</t>
  </si>
  <si>
    <t>闻喜小区</t>
  </si>
  <si>
    <t>槐安路与苑东街交口小谈村（工农路）</t>
  </si>
  <si>
    <t>紫御府</t>
  </si>
  <si>
    <t>裕华路与苑西街交口以南苑西街两侧（工农路）</t>
  </si>
  <si>
    <t>中山西路634号路南（中山路）</t>
  </si>
  <si>
    <t>翰林颐园</t>
  </si>
  <si>
    <t>新华路与长兴街交口新华路南边长兴街东边 （小胡同里）</t>
  </si>
  <si>
    <t>建瓴嘉苑</t>
  </si>
  <si>
    <t>西二环与新华路交口西行200米路南(新华路）</t>
  </si>
  <si>
    <t>限整容、医疗、房产</t>
  </si>
  <si>
    <t>八一花苑</t>
  </si>
  <si>
    <t>西二环与新华路交口南行430米路西（西二环）</t>
  </si>
  <si>
    <t>军馨家园</t>
  </si>
  <si>
    <t>中山路与西二环交口东行150米路南（中山路）</t>
  </si>
  <si>
    <t>梦溪园</t>
  </si>
  <si>
    <t>西二环与槐安路交口西南角</t>
  </si>
  <si>
    <t>西雅小区</t>
  </si>
  <si>
    <t>建国路与西二环交口西行500米路南（建国路）</t>
  </si>
  <si>
    <t>卓达科苑</t>
  </si>
  <si>
    <t>新石北路与西二环交口西行（新石北路380号）</t>
  </si>
  <si>
    <t>嘉苑小区</t>
  </si>
  <si>
    <t>新石北路与西二环交口西行500米（新石北路）</t>
  </si>
  <si>
    <t>金恒花园</t>
  </si>
  <si>
    <t>长征街与健康路交口东南角</t>
  </si>
  <si>
    <t>北国超市西兴店</t>
  </si>
  <si>
    <t>中山路与西王街交口西行100米（中山路）</t>
  </si>
  <si>
    <t>吉恒园别墅区</t>
  </si>
  <si>
    <t>中山路与吉恒街交口南行50米（吉恒街）</t>
  </si>
  <si>
    <t>仁和嘉园</t>
  </si>
  <si>
    <t>平安大街与槐安路交口东行100米路南</t>
  </si>
  <si>
    <t>西贝海鲜汇</t>
  </si>
  <si>
    <t>槐安路与休门街交口</t>
  </si>
  <si>
    <t>碧海园（三三零二南院）</t>
  </si>
  <si>
    <t>建胜路与汇通路交口西行200路北</t>
  </si>
  <si>
    <t>维多利亚酒店</t>
  </si>
  <si>
    <t>中山路与站前街交口西南角（站前街）</t>
  </si>
  <si>
    <t>金奥府邸</t>
  </si>
  <si>
    <t>裕华路与南小街交口北行200米</t>
  </si>
  <si>
    <t>金悦公馆</t>
  </si>
  <si>
    <t>金智大厦</t>
  </si>
  <si>
    <t>联邦名都</t>
  </si>
  <si>
    <t>裕华西路礼让街南行路东</t>
  </si>
  <si>
    <t>中华南大街工农路西行路南</t>
  </si>
  <si>
    <t>盛景佳园</t>
  </si>
  <si>
    <t>中华南大街与新石中路北行100米路西</t>
  </si>
  <si>
    <t>河北工人报社</t>
  </si>
  <si>
    <t>裕华路与中华大街交口北行100米（路西）</t>
  </si>
  <si>
    <t>东丹庭院</t>
  </si>
  <si>
    <t>胜利南街与汇华路交口</t>
  </si>
  <si>
    <t>新火车站东广场</t>
  </si>
  <si>
    <t>胜利南街与汇华路交口西北角</t>
  </si>
  <si>
    <t>新火车站广场艾郎酒店</t>
  </si>
  <si>
    <t>中华大街与新石南路东行50米路南</t>
  </si>
  <si>
    <t>锦江国际</t>
  </si>
  <si>
    <t>新石南路与广平街西南角</t>
  </si>
  <si>
    <t>新石中路与广平街交口南行100米</t>
  </si>
  <si>
    <t>昊邦大厦</t>
  </si>
  <si>
    <t>中华大街与南二环交口西行300米路北</t>
  </si>
  <si>
    <t>中华商务</t>
  </si>
  <si>
    <t>中山西路与康乐街交口</t>
  </si>
  <si>
    <t>白金公寓</t>
  </si>
  <si>
    <t>维明大街与槐安路北行300米</t>
  </si>
  <si>
    <t>珍集嘉苑</t>
  </si>
  <si>
    <t>维明大街与槐安路交口西北角</t>
  </si>
  <si>
    <t>维明水湾</t>
  </si>
  <si>
    <t>维明南大街槐安路向北</t>
  </si>
  <si>
    <t>紫金大厦</t>
  </si>
  <si>
    <t xml:space="preserve">红旗大街与槐安路交口西南角（槐安路） </t>
  </si>
  <si>
    <t>紫金大厦商业广场</t>
  </si>
  <si>
    <t>槐安路与石风街交口南行100米（石风路）</t>
  </si>
  <si>
    <t>开元公寓</t>
  </si>
  <si>
    <t>红旗大街与新石北路交口南行100米（红旗大街）</t>
  </si>
  <si>
    <t>省教育考试院</t>
  </si>
  <si>
    <t>红旗大街与新石北路交口北行路东（红旗大街）</t>
  </si>
  <si>
    <t>祥龙泰超市红旗店</t>
  </si>
  <si>
    <t>红旗大街与新石中路交口西南角（红旗大街）</t>
  </si>
  <si>
    <t>纯棉时代</t>
  </si>
  <si>
    <t>新石中路与石铜路交汇处路北（新石中路）</t>
  </si>
  <si>
    <t>友谊南大街与南二环交口南行300米（汇锦路）</t>
  </si>
  <si>
    <t>广耀大厦（莱茵港）</t>
  </si>
  <si>
    <t>裕华路与城角街交口西南角（裕华路）</t>
  </si>
  <si>
    <t>鑫界王府品鉴中心</t>
  </si>
  <si>
    <t>槐安路与时光街交口东行200米（槐安路）</t>
  </si>
  <si>
    <t>鑫界王府商业广场</t>
  </si>
  <si>
    <t>槐安路与时光街交口南行800米（槐安路）</t>
  </si>
  <si>
    <t>鑫界王府别墅</t>
  </si>
  <si>
    <t>新石中路与时光街交口</t>
  </si>
  <si>
    <t>天水丽城</t>
  </si>
  <si>
    <t>槐安路时光街交口时光公园东临（槐安路）</t>
  </si>
  <si>
    <t>韵泽苑</t>
  </si>
  <si>
    <t>中山路与苑东街交口东南角（苑东街）</t>
  </si>
  <si>
    <t>茗秀园</t>
  </si>
  <si>
    <t>中山路与苑东街交口南行200米（苑东街）</t>
  </si>
  <si>
    <t>观澜豪庭</t>
  </si>
  <si>
    <t>裕华西路与苑东街交口西南角（裕华路）</t>
  </si>
  <si>
    <t>鹿泉</t>
  </si>
  <si>
    <t>西山一号</t>
  </si>
  <si>
    <t>鹿泉市山前大道龙泉寺南1公里路西</t>
  </si>
  <si>
    <t>恒大金碧天下别墅区</t>
  </si>
  <si>
    <t>槐安西路与山前大道交口</t>
  </si>
  <si>
    <t>新华区</t>
  </si>
  <si>
    <t>丽景国际广场</t>
  </si>
  <si>
    <t>友谊大街与新华路交口西行200米路北（新华路）</t>
  </si>
  <si>
    <t>筑凯大厦</t>
  </si>
  <si>
    <t>友谊大街与合作路交口西南角（友谊大街）</t>
  </si>
  <si>
    <t>尚水苑</t>
  </si>
  <si>
    <t>西二环与翔翼路交叉口东行100米（翔翼路）</t>
  </si>
  <si>
    <t>健达花苑</t>
  </si>
  <si>
    <t>联盟路与西三庄街交口北行150米路东（联盟路）</t>
  </si>
  <si>
    <t>联盟路与西三庄街交口200米路东（西三庄街）</t>
  </si>
  <si>
    <t>泰华街与北城路交叉口路西（泰华街）</t>
  </si>
  <si>
    <t>文苑小区</t>
  </si>
  <si>
    <t>文苑街与北城路交口西南角（北城路）</t>
  </si>
  <si>
    <t>佳兴园</t>
  </si>
  <si>
    <t>联盟路与文苑街交口南行100米路西（文苑街）</t>
  </si>
  <si>
    <t>高柱适美家居城</t>
  </si>
  <si>
    <t>文苑街与联盟路交口西北角（联盟路）</t>
  </si>
  <si>
    <t>家具建材</t>
  </si>
  <si>
    <t>北苑别墅</t>
  </si>
  <si>
    <t>翔翼路与西二环交口东南角 (变电街）</t>
  </si>
  <si>
    <t>农科院宿舍</t>
  </si>
  <si>
    <t>友谊大街与农科路交口西行100米（农科路）</t>
  </si>
  <si>
    <t>省人行宿舍</t>
  </si>
  <si>
    <t>泰华街与合作路交口（合作路）</t>
  </si>
  <si>
    <t>天林苑</t>
  </si>
  <si>
    <t>新华路与泰华街交口北行50米路东（泰华街）</t>
  </si>
  <si>
    <t>铁路32宿舍</t>
  </si>
  <si>
    <t>维明大街与宁安路交口西南角（宁安路）</t>
  </si>
  <si>
    <t>东焦民巷</t>
  </si>
  <si>
    <t>维明大街与永泰街交叉口北行500米路东（永泰街）</t>
  </si>
  <si>
    <t>和平家园</t>
  </si>
  <si>
    <t>和平西路与北新街交口（和平路）</t>
  </si>
  <si>
    <t>鹏远公寓</t>
  </si>
  <si>
    <t>和平路与北新街交口北行（北新街）</t>
  </si>
  <si>
    <t>蓝钻名座</t>
  </si>
  <si>
    <t>新华路与北大街交口东北角（北大街）</t>
  </si>
  <si>
    <t>华泰家园</t>
  </si>
  <si>
    <t>新华路和北荣街交叉口西行100米 路北（新华路）</t>
  </si>
  <si>
    <t>中华北大街与新华路交口东行300米路北（新华路）</t>
  </si>
  <si>
    <t>金圆大厦</t>
  </si>
  <si>
    <t>中华大街与新华路交口南行200米路东（中华大街）</t>
  </si>
  <si>
    <t>鹿城苑</t>
  </si>
  <si>
    <t>中华大街与新华路交口西北角（对的）</t>
  </si>
  <si>
    <t>鑫明商务</t>
  </si>
  <si>
    <t>中华北大街与新华路交口北行100米（新华路）</t>
  </si>
  <si>
    <t>尚德国际大厦</t>
  </si>
  <si>
    <t>新华路与康乐街交口南行100米（康乐街）</t>
  </si>
  <si>
    <t>军创国际</t>
  </si>
  <si>
    <t>中华北大街与新华路交口南行100米</t>
  </si>
  <si>
    <t>领世商务</t>
  </si>
  <si>
    <t>维明大街与新华路交口西行100米（新华路）</t>
  </si>
  <si>
    <t>天林大厦</t>
  </si>
  <si>
    <t>维明大街与新华路交口西行400米（泰华街）</t>
  </si>
  <si>
    <t>中远商务大厦</t>
  </si>
  <si>
    <t>友谊大街与联盟路交口北行100路西（西北角）</t>
  </si>
  <si>
    <t>盛世天骄</t>
  </si>
  <si>
    <t>友谊北大街与新华路交口东行500米（新华路）</t>
  </si>
  <si>
    <t>祥龙泰超市新华店</t>
  </si>
  <si>
    <t>翡翠里</t>
  </si>
  <si>
    <t>友谊大街与新华路交口南行100米（友谊大街）</t>
  </si>
  <si>
    <t>雍和慢城</t>
  </si>
  <si>
    <t>友谊北大街与天翼路交口西行600米（对的）</t>
  </si>
  <si>
    <t>河北互联网大厦</t>
  </si>
  <si>
    <t>友谊北大街与天翼路交口西行600米</t>
  </si>
  <si>
    <t>翠薇雅居</t>
  </si>
  <si>
    <t>和平路与西三庄大街北行100米路东(西三庄街）</t>
  </si>
  <si>
    <t>和平庄园</t>
  </si>
  <si>
    <t>和平路与西三庄大街北行200米路东（西三庄街）</t>
  </si>
  <si>
    <t>时代花园别墅</t>
  </si>
  <si>
    <t>西二环和平西路交口东南角（国泰北头）</t>
  </si>
  <si>
    <t>市教育局园丁小区</t>
  </si>
  <si>
    <t>国泰街与广源路交口向南（路东）</t>
  </si>
  <si>
    <t>中阳信和水岸</t>
  </si>
  <si>
    <t>友谊北大街与北二环交口北行200米路东(友谊大街）</t>
  </si>
  <si>
    <t>丽都河畔</t>
  </si>
  <si>
    <t>友谊大街与古城西路交口南行100米（友谊大街）</t>
  </si>
  <si>
    <t>都市阳光</t>
  </si>
  <si>
    <t>赵陵铺赵陵路（赵陵路）</t>
  </si>
  <si>
    <t>北郡五区</t>
  </si>
  <si>
    <t>中华北大街与赵佗路交口西行1000米（赵佗路）</t>
  </si>
  <si>
    <t>北郡二区</t>
  </si>
  <si>
    <t>北郡一区</t>
  </si>
  <si>
    <t>中基碧域</t>
  </si>
  <si>
    <t>红星街与赵佗路交叉口东行500米 （赵佗路）</t>
  </si>
  <si>
    <t>燕都金缔城</t>
  </si>
  <si>
    <t>中华北大街与赵佗路交口东行600米路南（赵佗路）</t>
  </si>
  <si>
    <t>燕都紫庭</t>
  </si>
  <si>
    <t>中华大街与赵佗路交口东行路南（赵佗路）</t>
  </si>
  <si>
    <t>盛典苏州</t>
  </si>
  <si>
    <t>中华大街与北二环交口西北角（中华大街）</t>
  </si>
  <si>
    <t>星河御城</t>
  </si>
  <si>
    <t>中华北大街与北二环交口西行200米路北（北二环）</t>
  </si>
  <si>
    <t>宏基商城</t>
  </si>
  <si>
    <t>中华北大街与联盟路交口西行800米（联盟路）</t>
  </si>
  <si>
    <t>北国超市益元店</t>
  </si>
  <si>
    <t>中华北大街与联盟路交口西行801米（联盟路）</t>
  </si>
  <si>
    <t>百货、超市、电器</t>
  </si>
  <si>
    <t>柏林怡园</t>
  </si>
  <si>
    <t>红星街与联盟路交口西行100米路北（联盟路）</t>
  </si>
  <si>
    <t>柏林怡园商业广场</t>
  </si>
  <si>
    <t>中华北大街与联盟路交口东行500米（联盟路）</t>
  </si>
  <si>
    <t>火车站北站</t>
  </si>
  <si>
    <t>市庄路与红军大街交口西行至火车北站（社会车辆顶头）（市庄路）</t>
  </si>
  <si>
    <t>万信城市花园</t>
  </si>
  <si>
    <t>泰华街与北城路交叉口西行200米路北（北城路）</t>
  </si>
  <si>
    <t>香林庭院</t>
  </si>
  <si>
    <t>中华北大街与柏林南路交叉口东南角（柏林南路）</t>
  </si>
  <si>
    <t>华林苑</t>
  </si>
  <si>
    <t>中华北大街与柏林南路交口东北角（柏林南路）</t>
  </si>
  <si>
    <t>中华绿园</t>
  </si>
  <si>
    <t>中华大街与市庄路交口北行100米路西（中华大街）</t>
  </si>
  <si>
    <t>红星美凯龙中储店</t>
  </si>
  <si>
    <t>中华大街与中储桥南西侧</t>
  </si>
  <si>
    <t>克拉公馆</t>
  </si>
  <si>
    <t>中华北大街和市庄路交叉口北行100米路西（中华大街）</t>
  </si>
  <si>
    <t>北国超市中华店</t>
  </si>
  <si>
    <t>和平路与中华大街交口北行100米（中华大街）</t>
  </si>
  <si>
    <t>明珠花苑</t>
  </si>
  <si>
    <t>中华大街与北二环交口东行100米（中华大街）</t>
  </si>
  <si>
    <t>悦华名邸</t>
  </si>
  <si>
    <t>中华大街与北二环交口南行路东（中华大街）</t>
  </si>
  <si>
    <t>盛世宏基花园</t>
  </si>
  <si>
    <t>联盟路与文苑街交口西南角（文苑街）</t>
  </si>
  <si>
    <t>华林国际商业住宅</t>
  </si>
  <si>
    <t>中华北大街与柏林路交叉口东北角（中华北大街）</t>
  </si>
  <si>
    <t>华林国际布艺生活广场</t>
  </si>
  <si>
    <t>中华大街柏林南路东行100米路北（柏林南路）</t>
  </si>
  <si>
    <t>橙悦城（信誉楼百货中华店)</t>
  </si>
  <si>
    <t>中华北大街与高柱路西南角（中华北大街）</t>
  </si>
  <si>
    <t>中储商业广场</t>
  </si>
  <si>
    <t>中华大街与柏林南路交口南行100米（中华北大街）</t>
  </si>
  <si>
    <t>天山新公爵</t>
  </si>
  <si>
    <t>和平路与中华大街交口北行1000米（中华北大街）</t>
  </si>
  <si>
    <t>信通花园</t>
  </si>
  <si>
    <t>柏林南路与北新街交口南行200米（北新街）</t>
  </si>
  <si>
    <t>纳帕溪谷别墅区</t>
  </si>
  <si>
    <t>北二环石清路京华路交口（石清路）</t>
  </si>
  <si>
    <t>天河悦城</t>
  </si>
  <si>
    <t>北二环与西二环交口东北角（北二环）</t>
  </si>
  <si>
    <t>上城上林苑</t>
  </si>
  <si>
    <t>北二环与西三庄街交口西行200米（北二环）</t>
  </si>
  <si>
    <t>河心岛别墅区</t>
  </si>
  <si>
    <t xml:space="preserve">正定中华大街胜利大街与滹沱河交汇处 </t>
  </si>
  <si>
    <t>栾城区</t>
  </si>
  <si>
    <t>卓达太阳城</t>
  </si>
  <si>
    <t>南三环与308国道交汇处路北</t>
  </si>
  <si>
    <t>藁城市</t>
  </si>
  <si>
    <t>国大御汤墅</t>
  </si>
  <si>
    <t>307国道</t>
  </si>
  <si>
    <t>维多利亚大灯箱</t>
  </si>
  <si>
    <t>恒大城门口灯箱</t>
  </si>
  <si>
    <t xml:space="preserve">保定 </t>
  </si>
  <si>
    <t>保定壹媒介点位资源表（337）</t>
  </si>
  <si>
    <t>媒体         数量</t>
  </si>
  <si>
    <t>周边环境（包含学校/商超/医院/4S店等）</t>
  </si>
  <si>
    <t>莲池区</t>
  </si>
  <si>
    <t>七一东路</t>
  </si>
  <si>
    <t>保定 鲜一方商务酒店、第一中心医院</t>
  </si>
  <si>
    <t>东部风景</t>
  </si>
  <si>
    <t>玉兰大街</t>
  </si>
  <si>
    <t>冀英学校.军校广场.客运中心</t>
  </si>
  <si>
    <t xml:space="preserve">水榭花城 </t>
  </si>
  <si>
    <t>复兴路西路</t>
  </si>
  <si>
    <t>妇幼保健院.保百购物广场</t>
  </si>
  <si>
    <t>烛光小区</t>
  </si>
  <si>
    <t>建华大街</t>
  </si>
  <si>
    <t>保定火车站、十方商贸城、体育场</t>
  </si>
  <si>
    <t>清水河畔</t>
  </si>
  <si>
    <t>建华南大街</t>
  </si>
  <si>
    <t>紫横家园东区</t>
  </si>
  <si>
    <t>利民路</t>
  </si>
  <si>
    <t>保运物流园、长城汽车集团</t>
  </si>
  <si>
    <t>紫横家园西区</t>
  </si>
  <si>
    <t>河北省疾病预防控制中心宿舍</t>
  </si>
  <si>
    <t>军校广场、惠友购物广场、第六人民医院</t>
  </si>
  <si>
    <t>秀兰裕丰二期</t>
  </si>
  <si>
    <t>三丰路</t>
  </si>
  <si>
    <t>鑫丰市场、五金机电市场</t>
  </si>
  <si>
    <t>秀兰裕丰二期西区</t>
  </si>
  <si>
    <t>秀兰裕丰三期</t>
  </si>
  <si>
    <t>竞秀区</t>
  </si>
  <si>
    <t>秀兰四季城</t>
  </si>
  <si>
    <t>瑞兴路</t>
  </si>
  <si>
    <t>保师附小、新华政法学院</t>
  </si>
  <si>
    <t>秀兰城市花园</t>
  </si>
  <si>
    <t>复兴东路</t>
  </si>
  <si>
    <t>华北电力大学、名人国际</t>
  </si>
  <si>
    <t>秀兰康欣园南区</t>
  </si>
  <si>
    <t>天威西路</t>
  </si>
  <si>
    <t>天威集团、保定热电厂、金色摇篮幼儿园</t>
  </si>
  <si>
    <t>铸机宿舍</t>
  </si>
  <si>
    <t>乐凯南大街</t>
  </si>
  <si>
    <t>河北农业大学西校区、裕丰汽配城</t>
  </si>
  <si>
    <t>秀兰城市绿洲北区</t>
  </si>
  <si>
    <t>阳光北大街</t>
  </si>
  <si>
    <t>华夏银行、保定悦安悦医院</t>
  </si>
  <si>
    <t>秀兰城市绿洲南区</t>
  </si>
  <si>
    <t>秀兰城市美居东区</t>
  </si>
  <si>
    <t>乐凯北大街</t>
  </si>
  <si>
    <t>妇幼保健院、和安检测线、</t>
  </si>
  <si>
    <t>秀兰城市美居西区</t>
  </si>
  <si>
    <t>秀兰庄园</t>
  </si>
  <si>
    <t>中国石油、美凯宾馆</t>
  </si>
  <si>
    <t>天瑞家园</t>
  </si>
  <si>
    <t>建国路</t>
  </si>
  <si>
    <t>美容美体会所、华医医院</t>
  </si>
  <si>
    <t>新省监狱宿舍</t>
  </si>
  <si>
    <t>大金家用中央空调专卖店、保定市沃尔信德电气有限公司</t>
  </si>
  <si>
    <t>安康家园</t>
  </si>
  <si>
    <t>东风路</t>
  </si>
  <si>
    <t>中国电信、保定市首科儿童疑难病研究所</t>
  </si>
  <si>
    <t>东郡绿岛</t>
  </si>
  <si>
    <t>天威东路</t>
  </si>
  <si>
    <t>保定市新能源科技有限公司、中国电信</t>
  </si>
  <si>
    <t>中国银行、军校广场、河北大学</t>
  </si>
  <si>
    <t>五四东路</t>
  </si>
  <si>
    <t>宜家花园</t>
  </si>
  <si>
    <t>华电路</t>
  </si>
  <si>
    <t>华北电力大学、中国第38集团军、第一中心医院</t>
  </si>
  <si>
    <t>华北电力大学、中国第39集团军、第一中心医院</t>
  </si>
  <si>
    <t>裕东公寓</t>
  </si>
  <si>
    <t>裕华东路</t>
  </si>
  <si>
    <t>保定客运总站、亨佰丽义乌小商品批发、莲池区国税局</t>
  </si>
  <si>
    <t>福地水岸</t>
  </si>
  <si>
    <t>天威路</t>
  </si>
  <si>
    <t>河北大学附属医院、保定交通技工学校</t>
  </si>
  <si>
    <t>紫勋雍邸</t>
  </si>
  <si>
    <t>北京华华联、上海浦东发展银行、保定市公安局</t>
  </si>
  <si>
    <t>永华园</t>
  </si>
  <si>
    <t>市府前街</t>
  </si>
  <si>
    <t>保定市第三中心医院、保定市人民政府</t>
  </si>
  <si>
    <t>大迪小区</t>
  </si>
  <si>
    <t>长城大街</t>
  </si>
  <si>
    <t>河北大学、第一中心医院</t>
  </si>
  <si>
    <t>东俪湾</t>
  </si>
  <si>
    <t>香溪茗苑</t>
  </si>
  <si>
    <t>天威西路和富江路交叉口</t>
  </si>
  <si>
    <t>红阳小区</t>
  </si>
  <si>
    <t>红阳路</t>
  </si>
  <si>
    <t>河北大学、第六人民医院、军校广场</t>
  </si>
  <si>
    <t>太行路</t>
  </si>
  <si>
    <t>保定市动物园、河北农业大学</t>
  </si>
  <si>
    <t>锦绣城</t>
  </si>
  <si>
    <t>翠景小镇</t>
  </si>
  <si>
    <t>莲池南大街</t>
  </si>
  <si>
    <t>中华小区</t>
  </si>
  <si>
    <t>东风中路</t>
  </si>
  <si>
    <t>大润发超市、保定蓝城商务酒店、东风公园</t>
  </si>
  <si>
    <t>力高豪园</t>
  </si>
  <si>
    <t>学府后街</t>
  </si>
  <si>
    <t>保定市动物园、直隶总督署</t>
  </si>
  <si>
    <t>东三环</t>
  </si>
  <si>
    <t>保定市客运中心</t>
  </si>
  <si>
    <t>华北电力大学、保定远飞学校一校区</t>
  </si>
  <si>
    <t>国寿小区</t>
  </si>
  <si>
    <t>东风路东路</t>
  </si>
  <si>
    <t>东二环</t>
  </si>
  <si>
    <t>保定客运中心、河北大学医学院</t>
  </si>
  <si>
    <t>华中假日公馆</t>
  </si>
  <si>
    <t>红阳大街</t>
  </si>
  <si>
    <t>华中国宅</t>
  </si>
  <si>
    <t>保定世纪美黛技术学校、保定电台</t>
  </si>
  <si>
    <t>华中山水园A区</t>
  </si>
  <si>
    <t>恒祥北大街</t>
  </si>
  <si>
    <t>中国农业银行、美特好购物广场</t>
  </si>
  <si>
    <t>华中山水园C区</t>
  </si>
  <si>
    <t>华中雅典城</t>
  </si>
  <si>
    <t>莲池区国税局、北国先天下、河北省保定市竞秀区人民检察院</t>
  </si>
  <si>
    <t>华中假日花园北区</t>
  </si>
  <si>
    <t>李庄街</t>
  </si>
  <si>
    <t>华中假日花园南区</t>
  </si>
  <si>
    <t>城苑路</t>
  </si>
  <si>
    <t>华中山水华庭</t>
  </si>
  <si>
    <t>中国农业银行、惠友购物广场</t>
  </si>
  <si>
    <t>嘉森理想城</t>
  </si>
  <si>
    <t>长城南大街</t>
  </si>
  <si>
    <t>世纪汽车城、剑桥幼儿园</t>
  </si>
  <si>
    <t>仁和公寓</t>
  </si>
  <si>
    <t>阳光大街</t>
  </si>
  <si>
    <t>茂业百货中心、时代商厦</t>
  </si>
  <si>
    <t>今朝家园</t>
  </si>
  <si>
    <t>鲁岗辛新村</t>
  </si>
  <si>
    <t>晨巍金地</t>
  </si>
  <si>
    <t>植物园、保师附小</t>
  </si>
  <si>
    <t>茗畅园</t>
  </si>
  <si>
    <t>祥园路</t>
  </si>
  <si>
    <t>市总工会、北国先天下</t>
  </si>
  <si>
    <t>七一西路</t>
  </si>
  <si>
    <t>保定市第七中学、河北游泳训练基地</t>
  </si>
  <si>
    <t>新一代C区</t>
  </si>
  <si>
    <t>花神食府、保定市儿童医院、保定市体校</t>
  </si>
  <si>
    <t>利家世纪城</t>
  </si>
  <si>
    <t>复兴中路</t>
  </si>
  <si>
    <t>保定电台、保定市体校</t>
  </si>
  <si>
    <t>水利工程局宿舍</t>
  </si>
  <si>
    <t>七一中路</t>
  </si>
  <si>
    <t>河北保定第三中学东校区、那约文华大厦</t>
  </si>
  <si>
    <t>瑞祥北大街</t>
  </si>
  <si>
    <t>万和城北区</t>
  </si>
  <si>
    <t>万和城南区</t>
  </si>
  <si>
    <t>恬静园</t>
  </si>
  <si>
    <t>保定电台、植物园</t>
  </si>
  <si>
    <t>中行宿舍</t>
  </si>
  <si>
    <t>花神食府、保定市第五医院、保定市体校</t>
  </si>
  <si>
    <t>丽景蓝湾A区</t>
  </si>
  <si>
    <t>植物园、保定市儿童医院</t>
  </si>
  <si>
    <t>丽景蓝湾C区</t>
  </si>
  <si>
    <t>瑞祥大街</t>
  </si>
  <si>
    <t>丽景溪城</t>
  </si>
  <si>
    <t>纸厂路</t>
  </si>
  <si>
    <t>保定七中，保定市第二医院</t>
  </si>
  <si>
    <t>北城枫景</t>
  </si>
  <si>
    <t>西湖龙湾</t>
  </si>
  <si>
    <t>向阳家园2期</t>
  </si>
  <si>
    <t>德惠路</t>
  </si>
  <si>
    <t>保定卓越职业培训学校、大卖园超市</t>
  </si>
  <si>
    <t>昭华锦城</t>
  </si>
  <si>
    <t>朝阳北大街</t>
  </si>
  <si>
    <t>植物园、保定华勘技术学院</t>
  </si>
  <si>
    <t>盛和嘉园</t>
  </si>
  <si>
    <t>东北味道、美年大健身体检、中国银行</t>
  </si>
  <si>
    <t>省建设家园</t>
  </si>
  <si>
    <t>金保定、新市区政府</t>
  </si>
  <si>
    <t>阳光南大街</t>
  </si>
  <si>
    <t>北斗星、保定市火车站、保定市工商银行</t>
  </si>
  <si>
    <t>（电网）百花电业小区</t>
  </si>
  <si>
    <t>花园街小学、百花影院</t>
  </si>
  <si>
    <t>（电网）铁塔小区</t>
  </si>
  <si>
    <t>五四路</t>
  </si>
  <si>
    <t>爱民小学、建设银行</t>
  </si>
  <si>
    <t>（电网）供电局宿舍</t>
  </si>
  <si>
    <t>风帆路</t>
  </si>
  <si>
    <t>保百购物广场、市总工会</t>
  </si>
  <si>
    <t>保定市妇幼保健院、北国商城</t>
  </si>
  <si>
    <t>世新园</t>
  </si>
  <si>
    <t>新华政法学院、保定市儿童医院</t>
  </si>
  <si>
    <t>九号公寓</t>
  </si>
  <si>
    <t>天鹅中路</t>
  </si>
  <si>
    <t>北国先天下、惠友购物广场</t>
  </si>
  <si>
    <t>阳光盛景东区</t>
  </si>
  <si>
    <t>阳光北大街与北三环交叉口</t>
  </si>
  <si>
    <t>植物园、中国英利、低碳公园</t>
  </si>
  <si>
    <t>阳光盛景西区</t>
  </si>
  <si>
    <t>阳光盛景北区</t>
  </si>
  <si>
    <t>博鑫青年城</t>
  </si>
  <si>
    <t>慧泽园、恒天纤维集团公司</t>
  </si>
  <si>
    <t>金苑小区</t>
  </si>
  <si>
    <t>保定金融专科学院、保定儿童医院</t>
  </si>
  <si>
    <t>康诚锋尚</t>
  </si>
  <si>
    <t>复兴路</t>
  </si>
  <si>
    <t>保定市体育学校、复兴路市场</t>
  </si>
  <si>
    <t>明镜园</t>
  </si>
  <si>
    <t>银杏路</t>
  </si>
  <si>
    <t>中国英利、保定市轩宇汽车集团</t>
  </si>
  <si>
    <t>纳祥园</t>
  </si>
  <si>
    <t>盛兴西路</t>
  </si>
  <si>
    <t>保定市图书馆、保定市博物管</t>
  </si>
  <si>
    <t>公安卫士小区</t>
  </si>
  <si>
    <t>保定市低碳公园、保定市植物园</t>
  </si>
  <si>
    <t>维多利亚夏郡</t>
  </si>
  <si>
    <t>北二环与恒祥大街</t>
  </si>
  <si>
    <t>保定市植物园、保定市金融学院</t>
  </si>
  <si>
    <t>硕丰园</t>
  </si>
  <si>
    <t>保定市银行、五一九市场</t>
  </si>
  <si>
    <t>田野宿舍</t>
  </si>
  <si>
    <t>惠友购物广场、音乐喷泉广场</t>
  </si>
  <si>
    <t>祝泽园</t>
  </si>
  <si>
    <t>二台路</t>
  </si>
  <si>
    <t>保定市电力技术学校、中国工商银行</t>
  </si>
  <si>
    <t>阳光佳苑B区</t>
  </si>
  <si>
    <t>保定市交通局、中国建设银行</t>
  </si>
  <si>
    <t>亢龙天鹅堡</t>
  </si>
  <si>
    <t>大鲨鱼健身、保定市龙珠温泉养生酒店</t>
  </si>
  <si>
    <t>亢龙盛景</t>
  </si>
  <si>
    <t>保定市交通局、中国农业银行</t>
  </si>
  <si>
    <t>亢龙凯旋城</t>
  </si>
  <si>
    <t>天鹅东路</t>
  </si>
  <si>
    <t>惠友购物广场、莲池区税务局</t>
  </si>
  <si>
    <t>晨巍佳欣A区</t>
  </si>
  <si>
    <t>保定市第二十六中学、富阳路便民市场</t>
  </si>
  <si>
    <t>晨巍佳欣B区</t>
  </si>
  <si>
    <t>保定市第二十六中学、中国建设银行</t>
  </si>
  <si>
    <t>晨巍佳欣C区</t>
  </si>
  <si>
    <t>荣域铂庭</t>
  </si>
  <si>
    <t>保定市火车站、中国工商银行</t>
  </si>
  <si>
    <t>六英里</t>
  </si>
  <si>
    <t>西三环</t>
  </si>
  <si>
    <t>体育新城</t>
  </si>
  <si>
    <t>紫竹园</t>
  </si>
  <si>
    <t>保定市第一医院、保定市火车站</t>
  </si>
  <si>
    <t>文化小区</t>
  </si>
  <si>
    <t>中国农业银行、莲池区税务局</t>
  </si>
  <si>
    <t>鑫达城</t>
  </si>
  <si>
    <t>南二环</t>
  </si>
  <si>
    <t>中冀一汽大众四S店、保定虎振学院</t>
  </si>
  <si>
    <t>淮军公所</t>
  </si>
  <si>
    <t>唐家胡同</t>
  </si>
  <si>
    <t>保定市体育场、保定市百货大楼</t>
  </si>
  <si>
    <t>橙市阳光</t>
  </si>
  <si>
    <t>东二环与大迪交叉口</t>
  </si>
  <si>
    <t>保定市第二十三中</t>
  </si>
  <si>
    <t>保运嘉苑</t>
  </si>
  <si>
    <t>保定市十方电子城、保定市火车站</t>
  </si>
  <si>
    <t>公园时代</t>
  </si>
  <si>
    <t>保定市电台、保定市植物园</t>
  </si>
  <si>
    <t>嘉会园</t>
  </si>
  <si>
    <t>裕丰汽配城、六道口纺织品批发城</t>
  </si>
  <si>
    <t>朝阳花园</t>
  </si>
  <si>
    <t>朝阳路</t>
  </si>
  <si>
    <t>保定市交通局、裕丰汽配城</t>
  </si>
  <si>
    <t>农技校宿舍</t>
  </si>
  <si>
    <t>军校广场、保定市花鸟鱼虫市场</t>
  </si>
  <si>
    <t>中级法院宿舍</t>
  </si>
  <si>
    <t>向阳北大街</t>
  </si>
  <si>
    <t>沧州银行、国际俱乐部</t>
  </si>
  <si>
    <t>兴远现代城</t>
  </si>
  <si>
    <t>中信银行、北国下天下</t>
  </si>
  <si>
    <t>花倾城二期</t>
  </si>
  <si>
    <t>兴业银行、喜福汇、大鲨鱼健身</t>
  </si>
  <si>
    <t>康欣园H座L座K座</t>
  </si>
  <si>
    <t>秀兰饭店、保百购物家园</t>
  </si>
  <si>
    <t>吉祥园</t>
  </si>
  <si>
    <t>保定市总工会、中国银行、国际俱乐部</t>
  </si>
  <si>
    <t>支队家属院</t>
  </si>
  <si>
    <t>惠友购物广场、苏宁电器</t>
  </si>
  <si>
    <t>交警二队</t>
  </si>
  <si>
    <t>二道桥北行100米</t>
  </si>
  <si>
    <t>喜福会超市、中国建设银行</t>
  </si>
  <si>
    <t>秀兰新畿辅</t>
  </si>
  <si>
    <t>乐凯大街</t>
  </si>
  <si>
    <t>世家郦园</t>
  </si>
  <si>
    <t>河北农业大学、时代商厦</t>
  </si>
  <si>
    <t>领秀紫晶城</t>
  </si>
  <si>
    <t>保定市商业银行、第一中心医院</t>
  </si>
  <si>
    <t>青山公爵城</t>
  </si>
  <si>
    <t>复兴路长城北大街交叉口</t>
  </si>
  <si>
    <t>保定市开年食品有限公司、鑫丰市场</t>
  </si>
  <si>
    <t>38军干休所（东院）</t>
  </si>
  <si>
    <t>永华北大街</t>
  </si>
  <si>
    <t>天映影城、华北电力大学</t>
  </si>
  <si>
    <t>38军干休所（西院）</t>
  </si>
  <si>
    <t>信誉楼商场、中国建设银行</t>
  </si>
  <si>
    <t>鑫和花园</t>
  </si>
  <si>
    <t>瑞安路</t>
  </si>
  <si>
    <t>保定市竞秀区国税局、中国银行</t>
  </si>
  <si>
    <t>252医院宿舍</t>
  </si>
  <si>
    <t>河北大学、军校广场、惠友购物广场</t>
  </si>
  <si>
    <t>同美生活区</t>
  </si>
  <si>
    <t>隆兴路</t>
  </si>
  <si>
    <t>金筷子、妇幼保健院</t>
  </si>
  <si>
    <t>秀兰尚城</t>
  </si>
  <si>
    <t>华夏银行、保师附小小学</t>
  </si>
  <si>
    <t>秀兰康泽园北区</t>
  </si>
  <si>
    <t>秀兰康泽园南区</t>
  </si>
  <si>
    <t>万和蓝山</t>
  </si>
  <si>
    <t>中国农业银行、红星美凯龙</t>
  </si>
  <si>
    <t>保定劳动技术学院</t>
  </si>
  <si>
    <t>保定市动物园</t>
  </si>
  <si>
    <t>昕秀产业园</t>
  </si>
  <si>
    <t>风能街</t>
  </si>
  <si>
    <t>红星美凯龙、中国农业银行</t>
  </si>
  <si>
    <t>保定商场</t>
  </si>
  <si>
    <t>裕华路</t>
  </si>
  <si>
    <t>保定商场、颐高电子城、总督署广场</t>
  </si>
  <si>
    <t>银座商城</t>
  </si>
  <si>
    <t>裕华西路</t>
  </si>
  <si>
    <t>华创国际广场、星巴克</t>
  </si>
  <si>
    <t>炫彩SOHO</t>
  </si>
  <si>
    <t>东三环与腾飞路交叉口</t>
  </si>
  <si>
    <t>河北保定外国语学院、中冀一汽大众4S电、保定学院</t>
  </si>
  <si>
    <t>双拥家园广场</t>
  </si>
  <si>
    <t>五四路与恒祥大街</t>
  </si>
  <si>
    <t>惠友购物广场、汉庭酒店</t>
  </si>
  <si>
    <t>那约文化广场</t>
  </si>
  <si>
    <t>中国建设银行、保定三中实验学校</t>
  </si>
  <si>
    <t>东方商务公寓</t>
  </si>
  <si>
    <t>军校街</t>
  </si>
  <si>
    <t>总工会职工培训学校、中国邮政银行</t>
  </si>
  <si>
    <t>鸿悦国际</t>
  </si>
  <si>
    <t>天威路与朝阳路交叉口</t>
  </si>
  <si>
    <t>华夏银行、天安保险</t>
  </si>
  <si>
    <t>茂业百货中心</t>
  </si>
  <si>
    <t>茂业百货、时代商厦、新天地购物广场</t>
  </si>
  <si>
    <t>红星美凯龙</t>
  </si>
  <si>
    <t>红星美凯龙全球家居生活Mall、方北商业广场</t>
  </si>
  <si>
    <t>华夏银行总行</t>
  </si>
  <si>
    <t>七一路与向阳大街交叉口</t>
  </si>
  <si>
    <t>七一路家具城、华夏银行</t>
  </si>
  <si>
    <t>秀兰科技旅游公司</t>
  </si>
  <si>
    <t>高新区小学</t>
  </si>
  <si>
    <t>朝阳大街</t>
  </si>
  <si>
    <t>保定中关村创新中心、保定市轩宇汽车集团有限公司</t>
  </si>
  <si>
    <t>电谷写字楼</t>
  </si>
  <si>
    <t>锦绣街</t>
  </si>
  <si>
    <t>电谷保定电谷锦江国际酒店、高新区小学</t>
  </si>
  <si>
    <t>裕华金街</t>
  </si>
  <si>
    <t>新华书店、保百购物广场、中国银行</t>
  </si>
  <si>
    <t>中诚商务广场</t>
  </si>
  <si>
    <t>天威路与向阳大街交叉口</t>
  </si>
  <si>
    <t>北斗星饭店、山外园</t>
  </si>
  <si>
    <t>968产业园</t>
  </si>
  <si>
    <t>保定市五星光纤传感技术有限公司、红星美凯龙</t>
  </si>
  <si>
    <t>五月花广场</t>
  </si>
  <si>
    <t>东北味道、中国建设银行</t>
  </si>
  <si>
    <t>鑫丰市场</t>
  </si>
  <si>
    <t>万居灯饰广场、鑫丰市场</t>
  </si>
  <si>
    <t>第六人民医院</t>
  </si>
  <si>
    <t>东风东路</t>
  </si>
  <si>
    <t>军校广场、第六人民医院、富海酒楼</t>
  </si>
  <si>
    <t>万居灯饰城</t>
  </si>
  <si>
    <t>复兴路精品广场、万居灯饰城</t>
  </si>
  <si>
    <t>花倾城广场</t>
  </si>
  <si>
    <t>妇幼保健院、十方商贸城</t>
  </si>
  <si>
    <t>阳光佳苑A区</t>
  </si>
  <si>
    <t>向阳南大街</t>
  </si>
  <si>
    <t>内蒙干休所</t>
  </si>
  <si>
    <t>竞秀小区</t>
  </si>
  <si>
    <t>茗园路</t>
  </si>
  <si>
    <t>明珠佳苑</t>
  </si>
  <si>
    <t>北三环与恒祥北大街交叉口</t>
  </si>
  <si>
    <t>太原</t>
  </si>
  <si>
    <t>太原资源表</t>
  </si>
  <si>
    <t>楼盘
售价</t>
  </si>
  <si>
    <t>车流量/
车位数</t>
  </si>
  <si>
    <t>媒体
数量</t>
  </si>
  <si>
    <t>小店区</t>
  </si>
  <si>
    <t>昌盛双喜城</t>
  </si>
  <si>
    <t>亲贤北街建设南路口</t>
  </si>
  <si>
    <t>美特好、新天地美居家居、红旗4S店</t>
  </si>
  <si>
    <t>昌盛双喜城商业</t>
  </si>
  <si>
    <t>双喜城全季酒店</t>
  </si>
  <si>
    <t>美特好、新天地美居家居、红旗5S店</t>
  </si>
  <si>
    <t>学府苑商业</t>
  </si>
  <si>
    <t>学府街和体育路交叉口东北角</t>
  </si>
  <si>
    <t>学府公园、煤炭医院</t>
  </si>
  <si>
    <t>华宇绿洲</t>
  </si>
  <si>
    <t>学府街滨河东路</t>
  </si>
  <si>
    <t>山姆士超市、晋商国际大酒店、大众4S店</t>
  </si>
  <si>
    <t>恒实新城市花园</t>
  </si>
  <si>
    <t>长治路与寇庄南街
交汇口东南角</t>
  </si>
  <si>
    <t>美特好、新城市商业广场</t>
  </si>
  <si>
    <t>中环壹号
（火炬大厦）</t>
  </si>
  <si>
    <t xml:space="preserve"> 商业 </t>
  </si>
  <si>
    <t>长治路南中环街口东南角</t>
  </si>
  <si>
    <t>中环美爵酒店、锦绣苑</t>
  </si>
  <si>
    <t>华德广场</t>
  </si>
  <si>
    <t>小店长风街131号</t>
  </si>
  <si>
    <t>和信摩尔商座、燕莎友谊商城</t>
  </si>
  <si>
    <t>学府公园</t>
  </si>
  <si>
    <t>学府街体育路口</t>
  </si>
  <si>
    <t>山西省委党校、山西煤炭中心医院</t>
  </si>
  <si>
    <t>泰瑞国际酒店</t>
  </si>
  <si>
    <t>长风街和信对面</t>
  </si>
  <si>
    <t>和信商座、燕莎购物中心</t>
  </si>
  <si>
    <t>恒地大厦</t>
  </si>
  <si>
    <t>小店区南内环街100号</t>
  </si>
  <si>
    <t>财富国际大厦、阳光数码港</t>
  </si>
  <si>
    <t>太原市小店区南内环街98</t>
  </si>
  <si>
    <t>阳光数码港、恒地大厦</t>
  </si>
  <si>
    <t>北方君威财富中心</t>
  </si>
  <si>
    <t>长风街君威财富中心</t>
  </si>
  <si>
    <t>和信商座、燕莎、梅园购物中心</t>
  </si>
  <si>
    <t>金茂大厦</t>
  </si>
  <si>
    <t>南内环与平阳路交叉口
赛格数码对面西南角</t>
  </si>
  <si>
    <t>财大北校、赛格科技广场</t>
  </si>
  <si>
    <t>梅园百盛</t>
  </si>
  <si>
    <t>亲贤街长治路口东北角</t>
  </si>
  <si>
    <t>王府井百货、君威国际金融中心</t>
  </si>
  <si>
    <t>长治路与寇庄南街交汇口东南角</t>
  </si>
  <si>
    <t>新城市花园广场</t>
  </si>
  <si>
    <t>学府苑</t>
  </si>
  <si>
    <t xml:space="preserve">小区 </t>
  </si>
  <si>
    <t>滨东花园</t>
  </si>
  <si>
    <t>滨河东路南段79号</t>
  </si>
  <si>
    <t>滨东嘉园、杨家堡小区</t>
  </si>
  <si>
    <t>佳地花园</t>
  </si>
  <si>
    <t>亲贤北街15号佳地花园</t>
  </si>
  <si>
    <t>北京华联、阳光花园、民生国际</t>
  </si>
  <si>
    <t>北美晶域蓝湾</t>
  </si>
  <si>
    <t>高新区科技街1号，体育路锦绣苑对面</t>
  </si>
  <si>
    <t>高新区、锦绣苑</t>
  </si>
  <si>
    <t>长治路世贸对面</t>
  </si>
  <si>
    <t>世贸中心、居然之家</t>
  </si>
  <si>
    <t>华泰御景湾</t>
  </si>
  <si>
    <t>滨河东路学府街口南400米</t>
  </si>
  <si>
    <t>银海水韵、美特好超市</t>
  </si>
  <si>
    <t>恒久科研楼</t>
  </si>
  <si>
    <t>小店区晋阳街161号</t>
  </si>
  <si>
    <t>龙城天悦、富力尚悦居</t>
  </si>
  <si>
    <t>金洋会馆</t>
  </si>
  <si>
    <t>小店区平阳路229号金洋会馆</t>
  </si>
  <si>
    <t>平阳景苑、华德广场</t>
  </si>
  <si>
    <t>东百万庄园</t>
  </si>
  <si>
    <t>商业
社区</t>
  </si>
  <si>
    <t>长治路东百万庄园（居然之家对面）</t>
  </si>
  <si>
    <t>居然之家春天店</t>
  </si>
  <si>
    <t>鼎太风华</t>
  </si>
  <si>
    <t>并州南路6号，南内环</t>
  </si>
  <si>
    <t>鼎太风华商座</t>
  </si>
  <si>
    <t>长风画卷（商业）</t>
  </si>
  <si>
    <t>小店区长风大街与体育西路交汇处西南角</t>
  </si>
  <si>
    <t>亲贤苑、天美新天地</t>
  </si>
  <si>
    <t>长风街长治路口商业停车场</t>
  </si>
  <si>
    <t>长风街长治路口西南角</t>
  </si>
  <si>
    <t>750/110</t>
  </si>
  <si>
    <t>北美新天地、居然之家</t>
  </si>
  <si>
    <t>千禧锦绣苑商业</t>
  </si>
  <si>
    <t>体育南路南中环交叉口东北角</t>
  </si>
  <si>
    <t>山西软件园、润东大酒店</t>
  </si>
  <si>
    <t>汇都大厦</t>
  </si>
  <si>
    <t>平阳路学府街口西南角</t>
  </si>
  <si>
    <t>农信社、云水假日、晋商国际大酒店</t>
  </si>
  <si>
    <t>晨雨大厦</t>
  </si>
  <si>
    <t>小店区高新区中心北街18号</t>
  </si>
  <si>
    <t>高新区办公区</t>
  </si>
  <si>
    <t>北张购物广场</t>
  </si>
  <si>
    <t>南中环街北张购物广场</t>
  </si>
  <si>
    <t>北张小区、财经大学南校区</t>
  </si>
  <si>
    <t>五峰国际</t>
  </si>
  <si>
    <t>小店区振兴街11号</t>
  </si>
  <si>
    <t>山西省警卫局、可口可乐公司</t>
  </si>
  <si>
    <t>迎泽区</t>
  </si>
  <si>
    <t>山西省体育馆</t>
  </si>
  <si>
    <t>迎泽区双塔西街40号</t>
  </si>
  <si>
    <t>山西省体育馆、太原师范学院</t>
  </si>
  <si>
    <t>省人民医院小区</t>
  </si>
  <si>
    <t>政府
小区</t>
  </si>
  <si>
    <t>双塔东街31号(闻汇大厦对面)</t>
  </si>
  <si>
    <t>山西日报、闻汇大厦</t>
  </si>
  <si>
    <t>山西省人民医院</t>
  </si>
  <si>
    <t>双塔东街32号(闻汇大厦对面)</t>
  </si>
  <si>
    <t>财贸大楼</t>
  </si>
  <si>
    <t xml:space="preserve">政府 </t>
  </si>
  <si>
    <t>迎泽大街解放路口西北边</t>
  </si>
  <si>
    <t>迎泽大街、山西省电力勘测设计院</t>
  </si>
  <si>
    <t>汾酒大厦</t>
  </si>
  <si>
    <t>解放路36号</t>
  </si>
  <si>
    <t>钟楼街、宽银幕</t>
  </si>
  <si>
    <t>茂业百货</t>
  </si>
  <si>
    <t>柳巷</t>
  </si>
  <si>
    <t>柳巷商业街</t>
  </si>
  <si>
    <t>赛博数码港</t>
  </si>
  <si>
    <t>迎泽区南内环街107号（近长治路）</t>
  </si>
  <si>
    <t>青龙电脑城、阳光科技大厦</t>
  </si>
  <si>
    <t>同至人北广场</t>
  </si>
  <si>
    <t>迎泽区朝阳街39号</t>
  </si>
  <si>
    <t>服装城</t>
  </si>
  <si>
    <t>同至人购物中心</t>
  </si>
  <si>
    <t>太原市并州北路2号（五一广场南）</t>
  </si>
  <si>
    <t>中国移动、民生银行、邮政大厦</t>
  </si>
  <si>
    <t>万柏林</t>
  </si>
  <si>
    <t>长岛国际（含别墅区）</t>
  </si>
  <si>
    <t>万柏林滨河西路南内环桥南500米</t>
  </si>
  <si>
    <t>雅阁瑞普家居、九院沙河、三晋绿苑小区</t>
  </si>
  <si>
    <t>汾河外滩</t>
  </si>
  <si>
    <t>万柏林滨河西路北段69号</t>
  </si>
  <si>
    <t>汾河公园</t>
  </si>
  <si>
    <t>万水澜庭（商业）</t>
  </si>
  <si>
    <t>南内环桥西新晋祠路口</t>
  </si>
  <si>
    <t>省高院、经管院、雅阁瑞普</t>
  </si>
  <si>
    <t>富力现代广场</t>
  </si>
  <si>
    <t>和平南路与长风西街交汇处西北角</t>
  </si>
  <si>
    <t>省六建小区、长风北社区</t>
  </si>
  <si>
    <t>太原电视台</t>
  </si>
  <si>
    <t>漪汾街滨河西路口南50米</t>
  </si>
  <si>
    <t>滨河花苑、滨河体育中心</t>
  </si>
  <si>
    <t>杏花岭</t>
  </si>
  <si>
    <t>市政府机关院</t>
  </si>
  <si>
    <t>政府</t>
  </si>
  <si>
    <t>新建路府西街口西南边市政府南</t>
  </si>
  <si>
    <t>太原市人民政府、太原市教育局</t>
  </si>
  <si>
    <t>华宇国际精品商厦</t>
  </si>
  <si>
    <t>杏花岭区府西街169号</t>
  </si>
  <si>
    <t>华宇国际、金融大厦</t>
  </si>
  <si>
    <t>花香丽舍</t>
  </si>
  <si>
    <t>小店高速路口往南1.5公里左右</t>
  </si>
  <si>
    <t>丽华甲第苑</t>
  </si>
  <si>
    <t>龙城新区龙城大街与坞城路交叉口的东北侧交汇处（大吴村）</t>
  </si>
  <si>
    <t>龙景逸墅、财经大学</t>
  </si>
  <si>
    <t>晋瑞苑</t>
  </si>
  <si>
    <t>财大南校晋阳街17号</t>
  </si>
  <si>
    <t>丽华甲第苑、财经大学</t>
  </si>
  <si>
    <t>君泰商座</t>
  </si>
  <si>
    <t>小店区学府街158号</t>
  </si>
  <si>
    <t>学府公园、坞城小区</t>
  </si>
  <si>
    <t>铁三局中心医院</t>
  </si>
  <si>
    <t>小店区坞城东街2号</t>
  </si>
  <si>
    <t>坞城小区、恒泰苑</t>
  </si>
  <si>
    <t>平阳景苑</t>
  </si>
  <si>
    <t>长风街与平阳路交叉口西北角</t>
  </si>
  <si>
    <t>天汇莱特会展中心</t>
  </si>
  <si>
    <t>体育南路科技街电子路2号</t>
  </si>
  <si>
    <t>创意街、科技街</t>
  </si>
  <si>
    <t>丹阳科技</t>
  </si>
  <si>
    <t>高新区科技街9号</t>
  </si>
  <si>
    <t>山西网络广播电视台、创业园</t>
  </si>
  <si>
    <t>机场美轩商务酒店</t>
  </si>
  <si>
    <t>太榆路199号武宿国际机场2号航站楼对面(近太原机场)</t>
  </si>
  <si>
    <t>武宿机场</t>
  </si>
  <si>
    <t>长风画卷（小区）</t>
  </si>
  <si>
    <t>米兰假日</t>
  </si>
  <si>
    <t>平阳路173号</t>
  </si>
  <si>
    <t>恒实不夜城、新康隆商城</t>
  </si>
  <si>
    <t>大唐长风小区</t>
  </si>
  <si>
    <t>长治路居然之家对面</t>
  </si>
  <si>
    <t>居然之家、天天渔港</t>
  </si>
  <si>
    <t>无线电宿舍</t>
  </si>
  <si>
    <t>体育西路与学府街交叉口</t>
  </si>
  <si>
    <t>大唐长风小区、长风大卖场</t>
  </si>
  <si>
    <t>滨东嘉园</t>
  </si>
  <si>
    <t>长风南街一巷</t>
  </si>
  <si>
    <t>大唐智能花园</t>
  </si>
  <si>
    <t>长治路王村南街口往北200m</t>
  </si>
  <si>
    <t>新城市商业广场、漳泽酒店</t>
  </si>
  <si>
    <t>文兴苑</t>
  </si>
  <si>
    <t>长风街与寇庄西路交叉口南</t>
  </si>
  <si>
    <t>居然之家、和信、燕莎购物中心</t>
  </si>
  <si>
    <t>天赐康缘小区</t>
  </si>
  <si>
    <t>小店康宁街坞城路口往西500米路北</t>
  </si>
  <si>
    <t>美特好、万马仕、山西工商学院</t>
  </si>
  <si>
    <t>康苑雅居</t>
  </si>
  <si>
    <t>小店康宁街坞城路口往西501米路北</t>
  </si>
  <si>
    <t>君泰风尚国际</t>
  </si>
  <si>
    <t>亲贤街王府井寇庄西路往北200米阳光地带北边</t>
  </si>
  <si>
    <t>王府井购物中心、梅园百盛</t>
  </si>
  <si>
    <t>柏林风情</t>
  </si>
  <si>
    <t>王村北街18号（大唐智能花园西）</t>
  </si>
  <si>
    <t>美特好、王府井</t>
  </si>
  <si>
    <t>千禧锦绣苑</t>
  </si>
  <si>
    <t>小马村龙城北街滨河东路口</t>
  </si>
  <si>
    <t>观音禅寺、富贵园</t>
  </si>
  <si>
    <t>体育南路200号（龙海方舟旁）</t>
  </si>
  <si>
    <t>恒大华府、春城国际</t>
  </si>
  <si>
    <t>东怡花园</t>
  </si>
  <si>
    <t>小店南中环街与太榆路交叉口</t>
  </si>
  <si>
    <t>大院</t>
  </si>
  <si>
    <t>学府雅园</t>
  </si>
  <si>
    <t>东怡花园、大院</t>
  </si>
  <si>
    <t>汾东北路汇鑫源对面</t>
  </si>
  <si>
    <t>浦东·领秀、北京现代传奇店</t>
  </si>
  <si>
    <t>百桐园</t>
  </si>
  <si>
    <t>小店区并州南路西一巷10号（体育场东门往东100米）</t>
  </si>
  <si>
    <t>阳光花园、佳地花园</t>
  </si>
  <si>
    <t xml:space="preserve">省统建局小区         </t>
  </si>
  <si>
    <t>王村南街61号（漳泽宾馆对面）</t>
  </si>
  <si>
    <t>漳泽大酒店、新康隆商城</t>
  </si>
  <si>
    <t>中世汇源小区</t>
  </si>
  <si>
    <t>人民北路颐源街省老公寓东侧</t>
  </si>
  <si>
    <t>恒大绿洲、美特好、万马仕百货、山西工商学院</t>
  </si>
  <si>
    <t>殷家堡小区</t>
  </si>
  <si>
    <t>太原市小店区南中环街</t>
  </si>
  <si>
    <t>汾河·景观360</t>
  </si>
  <si>
    <t>金色丽城</t>
  </si>
  <si>
    <t xml:space="preserve">太榆路荣军北街7号 </t>
  </si>
  <si>
    <t>汽修厂、北营丽苑小区</t>
  </si>
  <si>
    <t>亲凤苑</t>
  </si>
  <si>
    <t>长风街与体育西路交叉口</t>
  </si>
  <si>
    <t>亲贤苑、长风大卖场</t>
  </si>
  <si>
    <t>北美晶域蓝湾停车场</t>
  </si>
  <si>
    <t>税苑小区</t>
  </si>
  <si>
    <t>滨河东路42号</t>
  </si>
  <si>
    <t>集义苑</t>
  </si>
  <si>
    <t>小店区体育西路188号</t>
  </si>
  <si>
    <t>晋韵楼、天美新天地</t>
  </si>
  <si>
    <t>经典家园</t>
  </si>
  <si>
    <t>小店区南内环与长治路交汇口</t>
  </si>
  <si>
    <t>佳合美地、恒实新城市花园</t>
  </si>
  <si>
    <t>邮电小区</t>
  </si>
  <si>
    <t>亲贤北街与建设南路交叉口西南角</t>
  </si>
  <si>
    <t>昌盛双喜城、美特好</t>
  </si>
  <si>
    <t>君怡小区</t>
  </si>
  <si>
    <t>平阳路568号（平阳路晋阳街十字路口东南角）</t>
  </si>
  <si>
    <t>君怡创新城、富贵园、殷家堡</t>
  </si>
  <si>
    <t>帝景华府</t>
  </si>
  <si>
    <t>太原市小店区平阳路103-1号</t>
  </si>
  <si>
    <t>天鑫花园、御公馆</t>
  </si>
  <si>
    <t>长风大卖场</t>
  </si>
  <si>
    <t>体育西路长风大卖场</t>
  </si>
  <si>
    <t>长风大卖场、百万庄园、亲贤社区</t>
  </si>
  <si>
    <t>水勘院</t>
  </si>
  <si>
    <t>山西大学对面，山西省水利勘察研究院</t>
  </si>
  <si>
    <t>山西大学</t>
  </si>
  <si>
    <t>省电子所</t>
  </si>
  <si>
    <t>平阳路米兰假日北</t>
  </si>
  <si>
    <t>新康隆、北京华联</t>
  </si>
  <si>
    <t>平阳路房管所         (省政府统建社区)</t>
  </si>
  <si>
    <t>平阳路平阳商贸城对面</t>
  </si>
  <si>
    <t>平阳大卖场、新康隆商城</t>
  </si>
  <si>
    <t>省农业厅宿舍</t>
  </si>
  <si>
    <t>长风南街一巷3号</t>
  </si>
  <si>
    <t>山姆士超市、滨东花园</t>
  </si>
  <si>
    <t>康苑雅居商业</t>
  </si>
  <si>
    <t>康宁街与真武路交叉口东北角</t>
  </si>
  <si>
    <t>经典停车场</t>
  </si>
  <si>
    <t>长治路南内环街口南500米</t>
  </si>
  <si>
    <t>经典家园、佳合美地</t>
  </si>
  <si>
    <t>北方宾馆</t>
  </si>
  <si>
    <t>学府街体育路口西北角</t>
  </si>
  <si>
    <t>2000/60</t>
  </si>
  <si>
    <t>学府公园、学府苑</t>
  </si>
  <si>
    <t>格林东方酒店</t>
  </si>
  <si>
    <t>体育路和亲贤街交叉路口</t>
  </si>
  <si>
    <t>1500/120</t>
  </si>
  <si>
    <t xml:space="preserve">龙华时尚购物中心、茂业天地 </t>
  </si>
  <si>
    <t>大唐长风停车场</t>
  </si>
  <si>
    <t>500/100</t>
  </si>
  <si>
    <t>居然之家、百万庄园</t>
  </si>
  <si>
    <t>依景湾</t>
  </si>
  <si>
    <t>亲贤街与滨河东路交叉口东行100米路北</t>
  </si>
  <si>
    <t>恒实地产、汾河公园</t>
  </si>
  <si>
    <t>世誉大酒店</t>
  </si>
  <si>
    <t>小店昌盛街人民路口西南角</t>
  </si>
  <si>
    <t>小店区民政局、永康小区</t>
  </si>
  <si>
    <t>山西陆军预备役师</t>
  </si>
  <si>
    <t>南内环街南二巷3号</t>
  </si>
  <si>
    <t>人防小区、盛伟大厦、中国移动</t>
  </si>
  <si>
    <t>太航酒店西楼</t>
  </si>
  <si>
    <t>亲贤街并州路口</t>
  </si>
  <si>
    <t>600/150</t>
  </si>
  <si>
    <t>钱江大酒店、北京华联超市</t>
  </si>
  <si>
    <t>太航停车场</t>
  </si>
  <si>
    <t>怡海广场</t>
  </si>
  <si>
    <t>太原市小店区二许线</t>
  </si>
  <si>
    <t>怡海花园、东润国际、长风山水苑</t>
  </si>
  <si>
    <t>恒大山水城</t>
  </si>
  <si>
    <t>长风街东延线长风收费站往东1公里</t>
  </si>
  <si>
    <t>绿地、得一剑桥城</t>
  </si>
  <si>
    <t>省建四公司宿舍</t>
  </si>
  <si>
    <t>南内环街113号（赛博数码港后）</t>
  </si>
  <si>
    <t>怡和中馨城</t>
  </si>
  <si>
    <t>迎泽区 南内环街87号</t>
  </si>
  <si>
    <t>阳光小区、财富国际、美特好</t>
  </si>
  <si>
    <t>钟楼街高院小区</t>
  </si>
  <si>
    <t>钟楼街（食品街往东50米）</t>
  </si>
  <si>
    <t>1000/200</t>
  </si>
  <si>
    <t>柳巷商业区</t>
  </si>
  <si>
    <t>景观新贵豪庭</t>
  </si>
  <si>
    <t>迎泽五一路90号,铜锣湾美特好斜对面</t>
  </si>
  <si>
    <t>茂业百货、贵都商场</t>
  </si>
  <si>
    <t>御庭华府</t>
  </si>
  <si>
    <t>五一路铜锣湾对面，上马街</t>
  </si>
  <si>
    <t>铜锣湾购物中心、美特好</t>
  </si>
  <si>
    <t>建业小区</t>
  </si>
  <si>
    <t>银行
小区</t>
  </si>
  <si>
    <t>双塔西街116号（滨河东路双塔西街交叉口）</t>
  </si>
  <si>
    <t>建行宿舍、佳泰花园</t>
  </si>
  <si>
    <t>怡和优盘</t>
  </si>
  <si>
    <t>新建南路192号（菜园街西口）</t>
  </si>
  <si>
    <t>财经大学北校区</t>
  </si>
  <si>
    <t>中正悦湾</t>
  </si>
  <si>
    <t>迎泽双塔寺街与建设路交叉口(双东东口)</t>
  </si>
  <si>
    <t>山姆士、美特好</t>
  </si>
  <si>
    <t>金地世嘉</t>
  </si>
  <si>
    <t>迎泽南街18号</t>
  </si>
  <si>
    <t>800/80</t>
  </si>
  <si>
    <t>火车站、鼎元时代中心</t>
  </si>
  <si>
    <t>鼓楼金湾</t>
  </si>
  <si>
    <t>柳巷北鼓楼金湾小区</t>
  </si>
  <si>
    <t>铜锣湾城市福邸、柳巷</t>
  </si>
  <si>
    <t>五一路便民停车场</t>
  </si>
  <si>
    <t>迎泽区五一路31号附近</t>
  </si>
  <si>
    <t>文瀛公园、五一广场</t>
  </si>
  <si>
    <t>铭鼎国际</t>
  </si>
  <si>
    <t>桃园北路水西关东南角</t>
  </si>
  <si>
    <t>中煤大厦、氧吧KTV  省委宿舍</t>
  </si>
  <si>
    <t>交通大厦商务酒店</t>
  </si>
  <si>
    <t>迎泽街50号</t>
  </si>
  <si>
    <t>5000/90</t>
  </si>
  <si>
    <t>长途汽车站、三晋国际、天一宫</t>
  </si>
  <si>
    <t>康隆商城</t>
  </si>
  <si>
    <t>水西门街解放路口往西200米路北</t>
  </si>
  <si>
    <t>山西税务大厦、长青大厦</t>
  </si>
  <si>
    <t>山西省农业厅</t>
  </si>
  <si>
    <t>迎泽区新建路59号</t>
  </si>
  <si>
    <t>农业大厦、市政府</t>
  </si>
  <si>
    <t>长风汽车产业园</t>
  </si>
  <si>
    <t>长风东街双塔西街口东北角</t>
  </si>
  <si>
    <t>万科紫台</t>
  </si>
  <si>
    <t>264医院住宅小区</t>
  </si>
  <si>
    <t>迎泽区并州东街264医院</t>
  </si>
  <si>
    <t>264医院、清风小区、中银欧尚</t>
  </si>
  <si>
    <t>南宫小区</t>
  </si>
  <si>
    <t>迎泽大街248号</t>
  </si>
  <si>
    <t>南宫体育中心、紫祥阁古玩城</t>
  </si>
  <si>
    <t>南宫商业停车场</t>
  </si>
  <si>
    <t>太原铁道大厦</t>
  </si>
  <si>
    <t>迎泽南街19号</t>
  </si>
  <si>
    <t>鼎元时代中心、太原火车站</t>
  </si>
  <si>
    <t>景秀苑</t>
  </si>
  <si>
    <t>长风西街丽华苑西</t>
  </si>
  <si>
    <t>丽华苑、MOMA</t>
  </si>
  <si>
    <t>神剑苑</t>
  </si>
  <si>
    <t>长风桥西丽华园西边</t>
  </si>
  <si>
    <t>丽华苑、丽华大厦</t>
  </si>
  <si>
    <t>北美枫情</t>
  </si>
  <si>
    <t>漪汾街86号</t>
  </si>
  <si>
    <t>华宇购物广场</t>
  </si>
  <si>
    <t>原上园东区</t>
  </si>
  <si>
    <t>万柏林区众纺路</t>
  </si>
  <si>
    <t>国际能源中心、汇都商贸</t>
  </si>
  <si>
    <t>原上园西区</t>
  </si>
  <si>
    <t>西岸南区</t>
  </si>
  <si>
    <t>万柏林千峰南路140号</t>
  </si>
  <si>
    <t>山西警官高等专科学校
太原理工大学,财经专科学校</t>
  </si>
  <si>
    <t>西岸北区</t>
  </si>
  <si>
    <t>千峰南路义井东街交叉口</t>
  </si>
  <si>
    <t>军景苑、丽景苑小区</t>
  </si>
  <si>
    <t>万象城</t>
  </si>
  <si>
    <t>千峰南路长风街口北</t>
  </si>
  <si>
    <t>家居城、万科蓝山、富力城</t>
  </si>
  <si>
    <t>滨河花苑</t>
  </si>
  <si>
    <t>漪汾桥西路南（地质博物馆后）</t>
  </si>
  <si>
    <t>太原电视台、滨河体育场</t>
  </si>
  <si>
    <t xml:space="preserve">西华苑 </t>
  </si>
  <si>
    <t>万柏林迎泽西大街和西苑路交叉口</t>
  </si>
  <si>
    <t>山大三院、辰憬家园</t>
  </si>
  <si>
    <t>奥林匹克花园</t>
  </si>
  <si>
    <t xml:space="preserve">太原市万柏林区西苑南路44号 </t>
  </si>
  <si>
    <t>西华苑、黎氏阁生活广场</t>
  </si>
  <si>
    <t>万水澜庭</t>
  </si>
  <si>
    <t>大唐四季花园</t>
  </si>
  <si>
    <t>千峰南路大王街口</t>
  </si>
  <si>
    <t>苏宁电器、太原理工大学</t>
  </si>
  <si>
    <t>美林湾</t>
  </si>
  <si>
    <t>万柏林后王南街（大唐四季东侧）</t>
  </si>
  <si>
    <t>后王小区、大唐四季花园</t>
  </si>
  <si>
    <t>三晋绿苑小区</t>
  </si>
  <si>
    <t>滨河西路南内环桥南500米</t>
  </si>
  <si>
    <t>长岛国际、雅阁瑞普家居</t>
  </si>
  <si>
    <t>晋煤悦城</t>
  </si>
  <si>
    <t>千峰南路与纺织街交汇处东南</t>
  </si>
  <si>
    <t>博林文苑</t>
  </si>
  <si>
    <t>兴华西街和平北路交叉口西南角</t>
  </si>
  <si>
    <t>山姆士超市、汾机小学</t>
  </si>
  <si>
    <t>太重嘉苑小区</t>
  </si>
  <si>
    <t>和平北路西三巷5</t>
  </si>
  <si>
    <t>全华百货、玉门河公园</t>
  </si>
  <si>
    <t>花园假日酒店</t>
  </si>
  <si>
    <t>新晋祠路12号(山西展览馆院内)</t>
  </si>
  <si>
    <t>山西省展览馆、雅阁瑞普、万水装饰城</t>
  </si>
  <si>
    <t>汇港大厦</t>
  </si>
  <si>
    <t>漪汾桥西</t>
  </si>
  <si>
    <t>美特好、北美枫情</t>
  </si>
  <si>
    <t>麦特摩尔停车场</t>
  </si>
  <si>
    <t>美特好、美丽家园、KTV</t>
  </si>
  <si>
    <t>千峰南路商业停车场</t>
  </si>
  <si>
    <t>千峰南路八方商贸城对面南</t>
  </si>
  <si>
    <t>八方商贸城、锦绣西沟</t>
  </si>
  <si>
    <t>住宅保障中心</t>
  </si>
  <si>
    <t>文兴路</t>
  </si>
  <si>
    <t>麦特摩尔</t>
  </si>
  <si>
    <t>钢材大厦</t>
  </si>
  <si>
    <t>兴华街188号山姆士超市斜对面</t>
  </si>
  <si>
    <t>苏宁电器、山西广播电视大学</t>
  </si>
  <si>
    <t>南寒商贸城</t>
  </si>
  <si>
    <t>万柏林区迎泽西大街</t>
  </si>
  <si>
    <t>辰憬家园、德馨花园、太原汽车客运西站</t>
  </si>
  <si>
    <t>隆熹高尔夫球场</t>
  </si>
  <si>
    <t>长风西街隆熹国际</t>
  </si>
  <si>
    <t>西山万亩生态园</t>
  </si>
  <si>
    <t>青年宫社区</t>
  </si>
  <si>
    <t>漪汾桥东青年宫演艺中心后</t>
  </si>
  <si>
    <t>滨河饭店、太原市安监局安检所</t>
  </si>
  <si>
    <t>湖景壹号</t>
  </si>
  <si>
    <t>坡子街15号</t>
  </si>
  <si>
    <t>龙潭公园、万达文华酒店、天玺公馆</t>
  </si>
  <si>
    <t>五龙湾阳光区</t>
  </si>
  <si>
    <t>经园路280号</t>
  </si>
  <si>
    <t>500/300</t>
  </si>
  <si>
    <t>东客站、鑫四海花园</t>
  </si>
  <si>
    <t>五龙湾海滨区</t>
  </si>
  <si>
    <t>怡和熙园</t>
  </si>
  <si>
    <t>新开南巷25号</t>
  </si>
  <si>
    <t>月亮湾大酒店</t>
  </si>
  <si>
    <t>滨河印象</t>
  </si>
  <si>
    <t>胜利街金刚堰路口</t>
  </si>
  <si>
    <t>美特好、新建SOHO、三角洲</t>
  </si>
  <si>
    <t>鑫四海花园</t>
  </si>
  <si>
    <t>经园路283号（山水庭院南）</t>
  </si>
  <si>
    <t>东客站、五龙花园</t>
  </si>
  <si>
    <t>紫正园</t>
  </si>
  <si>
    <t>东客站西北角</t>
  </si>
  <si>
    <t>恒久茗园</t>
  </si>
  <si>
    <t>大东关街149号(杏花岭消防队对面）</t>
  </si>
  <si>
    <t>珠辉苑、杏花岭消防队</t>
  </si>
  <si>
    <t>金刚里商城</t>
  </si>
  <si>
    <t>阳光时尚广场后面</t>
  </si>
  <si>
    <t>阳光时尚广场</t>
  </si>
  <si>
    <t>桃园新居</t>
  </si>
  <si>
    <t>新建路旱西关口西100米（十二中对面）</t>
  </si>
  <si>
    <t>饮马河公园、华宇国际、金融大厦</t>
  </si>
  <si>
    <t>梅花苑小区</t>
  </si>
  <si>
    <t>北大街与新建路交叉口</t>
  </si>
  <si>
    <t>东港海逸大酒店、太钢总医院</t>
  </si>
  <si>
    <t>龙潭公园</t>
  </si>
  <si>
    <t>太原市杏花岭区宇泓大厦南侧</t>
  </si>
  <si>
    <t>宇泓大厦、万达公馆</t>
  </si>
  <si>
    <t>军区干休二所</t>
  </si>
  <si>
    <t>解放大楼南</t>
  </si>
  <si>
    <t>万达广场、解放百货大楼</t>
  </si>
  <si>
    <t>三晋饭庄</t>
  </si>
  <si>
    <t>建设北路胜利街口往北200米路东</t>
  </si>
  <si>
    <t>富力城、太原长城外科医院</t>
  </si>
  <si>
    <t>永兴堡</t>
  </si>
  <si>
    <t>杏花岭区胜利街252号</t>
  </si>
  <si>
    <t>大唐皇冠国际、太原富力华庭</t>
  </si>
  <si>
    <t>尖草坪</t>
  </si>
  <si>
    <t>荣兴.天平观筑</t>
  </si>
  <si>
    <t>胜利西街67号(北中环街与和平北路交叉口西北角）</t>
  </si>
  <si>
    <t>森海湾</t>
  </si>
  <si>
    <t>北中环滨河东路林业学院正北50米</t>
  </si>
  <si>
    <t>森林公园</t>
  </si>
  <si>
    <t>福瑞德</t>
  </si>
  <si>
    <t>北中环滨河东路口北边</t>
  </si>
  <si>
    <t>森林公园、森海湾</t>
  </si>
  <si>
    <t>滨河东路胜利桥北森林公园</t>
  </si>
  <si>
    <t>辰憬天地、水岸森林</t>
  </si>
  <si>
    <t>尖草坪太原市解放北路161号</t>
  </si>
  <si>
    <t>小商品批发市场、渣山公园</t>
  </si>
  <si>
    <t>晋源区</t>
  </si>
  <si>
    <t>中化二建医院</t>
  </si>
  <si>
    <t>晋源区义井街26号</t>
  </si>
  <si>
    <t>太化时代花园</t>
  </si>
  <si>
    <t>菜园广场</t>
  </si>
  <si>
    <t>解放南路87号</t>
  </si>
  <si>
    <t>菜园小区、山西省第二人民医院、太原师范学院中校区</t>
  </si>
  <si>
    <t>呼和浩特</t>
  </si>
  <si>
    <t>呼和浩特市资源表</t>
  </si>
  <si>
    <t>呼和佳地</t>
  </si>
  <si>
    <t>仁和小区</t>
  </si>
  <si>
    <t>亲亲我家</t>
  </si>
  <si>
    <t>天育星园</t>
  </si>
  <si>
    <t>汇雅风尚</t>
  </si>
  <si>
    <t>名都枫景</t>
  </si>
  <si>
    <t>大将作地上</t>
  </si>
  <si>
    <t>华侨新村</t>
  </si>
  <si>
    <t>档案馆小区</t>
  </si>
  <si>
    <t>公园世家综合楼</t>
  </si>
  <si>
    <t>政务服务中心</t>
  </si>
  <si>
    <t>拍卖中心</t>
  </si>
  <si>
    <t>蒙鑫国际</t>
  </si>
  <si>
    <t>集通佳苑小区</t>
  </si>
  <si>
    <t>巨华和谐园</t>
  </si>
  <si>
    <t>北环盛世</t>
  </si>
  <si>
    <t>海藤名苑（星苑）</t>
  </si>
  <si>
    <t>海藤名苑（景苑）</t>
  </si>
  <si>
    <t>海腾名苑（浩院）</t>
  </si>
  <si>
    <t>出版社小区</t>
  </si>
  <si>
    <t>筑福城</t>
  </si>
  <si>
    <t>昕嘉园</t>
  </si>
  <si>
    <t>奈伦国际</t>
  </si>
  <si>
    <t>绩业家园</t>
  </si>
  <si>
    <t>昭君新村</t>
  </si>
  <si>
    <t>呼铁局高层2号院</t>
  </si>
  <si>
    <t>首府官邸</t>
  </si>
  <si>
    <t>水晶阁</t>
  </si>
  <si>
    <t>坤和爱尚街</t>
  </si>
  <si>
    <t>玫瑰郡</t>
  </si>
  <si>
    <t>呼铁佳园</t>
  </si>
  <si>
    <t>呼铁局1号院</t>
  </si>
  <si>
    <t>隆裕小区</t>
  </si>
  <si>
    <t>中华家园三期</t>
  </si>
  <si>
    <t>家和小区</t>
  </si>
  <si>
    <t>开天花园</t>
  </si>
  <si>
    <t>丽苑阳光城</t>
  </si>
  <si>
    <t>盛业广场</t>
  </si>
  <si>
    <t>局后院</t>
  </si>
  <si>
    <t>农牧业厅高层</t>
  </si>
  <si>
    <t>人民路批发市场</t>
  </si>
  <si>
    <t>书香门第写字楼</t>
  </si>
  <si>
    <t>书香门第小区</t>
  </si>
  <si>
    <t>星程酒店</t>
  </si>
  <si>
    <t>丽景小区</t>
  </si>
  <si>
    <t>新家园建材城</t>
  </si>
  <si>
    <t>彤欣园小区</t>
  </si>
  <si>
    <t>铁三中</t>
  </si>
  <si>
    <t>内蒙古广播电视大学</t>
  </si>
  <si>
    <t>新华园（金丽园）</t>
  </si>
  <si>
    <t>铁欣佳苑</t>
  </si>
  <si>
    <t>国土资源局</t>
  </si>
  <si>
    <t>敬业学校东校区</t>
  </si>
  <si>
    <t>森林小镇</t>
  </si>
  <si>
    <t>天鹅小区</t>
  </si>
  <si>
    <t>海东公馆</t>
  </si>
  <si>
    <t>北国风光天健城</t>
  </si>
  <si>
    <t>芳汀花园</t>
  </si>
  <si>
    <t>凤凰新城</t>
  </si>
  <si>
    <t>闻都小区西门</t>
  </si>
  <si>
    <t>文苑大厦停车场</t>
  </si>
  <si>
    <t>宝成嘉苑</t>
  </si>
  <si>
    <t>右城</t>
  </si>
  <si>
    <t>怡园别墅</t>
  </si>
  <si>
    <t>巨华琦琳北辰</t>
  </si>
  <si>
    <t>兴泰御都</t>
  </si>
  <si>
    <t>兴泰东河湾</t>
  </si>
  <si>
    <t>天府花园4期</t>
  </si>
  <si>
    <t>左城</t>
  </si>
  <si>
    <t>阳光诺卡</t>
  </si>
  <si>
    <t>万德福花园</t>
  </si>
  <si>
    <t>聚泽园</t>
  </si>
  <si>
    <t>玺园南门</t>
  </si>
  <si>
    <t>机关大院</t>
  </si>
  <si>
    <t>铁路箐花园</t>
  </si>
  <si>
    <t>统计局小区</t>
  </si>
  <si>
    <t>塔利新村</t>
  </si>
  <si>
    <t>邮苑</t>
  </si>
  <si>
    <t>海关小镇</t>
  </si>
  <si>
    <t>如意区</t>
  </si>
  <si>
    <t>金隅时代城</t>
  </si>
  <si>
    <t>富恒花园</t>
  </si>
  <si>
    <t>万铭尚东领海</t>
  </si>
  <si>
    <t>海丰大厦</t>
  </si>
  <si>
    <t>亿利傲东</t>
  </si>
  <si>
    <t>澳华城市花园</t>
  </si>
  <si>
    <t>香格里小区</t>
  </si>
  <si>
    <t>奈伦如意</t>
  </si>
  <si>
    <t>京能花园</t>
  </si>
  <si>
    <t>亿峰岛</t>
  </si>
  <si>
    <t>如意佳园</t>
  </si>
  <si>
    <t>秋实第一城</t>
  </si>
  <si>
    <t>东方维也纳</t>
  </si>
  <si>
    <t>耕耘大厦</t>
  </si>
  <si>
    <t>绿地蓝海大厦</t>
  </si>
  <si>
    <t>绿地塞上公馆1期</t>
  </si>
  <si>
    <t>绿地塞上公馆2期</t>
  </si>
  <si>
    <t>绿地塞上公馆3期</t>
  </si>
  <si>
    <t>绿地城</t>
  </si>
  <si>
    <t>青洲豪庭</t>
  </si>
  <si>
    <t>绿地大厦步行街</t>
  </si>
  <si>
    <t>众生大厦</t>
  </si>
  <si>
    <t>赛罕区</t>
  </si>
  <si>
    <t>馨苑铁路小区</t>
  </si>
  <si>
    <t>昭君花园</t>
  </si>
  <si>
    <t>林场小区</t>
  </si>
  <si>
    <t>嘉友城市花园</t>
  </si>
  <si>
    <t>丰泽大厦</t>
  </si>
  <si>
    <t>丰泽园小区</t>
  </si>
  <si>
    <t>检察院小区</t>
  </si>
  <si>
    <t>长乐湾</t>
  </si>
  <si>
    <t>博曼海航</t>
  </si>
  <si>
    <t>新希望家园东区</t>
  </si>
  <si>
    <t>新希望家园西区</t>
  </si>
  <si>
    <t>学府康都</t>
  </si>
  <si>
    <t>蒙大铂庭</t>
  </si>
  <si>
    <t>居华四季</t>
  </si>
  <si>
    <t>嘉怡华庭</t>
  </si>
  <si>
    <t>桥华园</t>
  </si>
  <si>
    <t>和华园</t>
  </si>
  <si>
    <t>尚花园</t>
  </si>
  <si>
    <t>豪花园</t>
  </si>
  <si>
    <t>巨华四季</t>
  </si>
  <si>
    <t>巨海四区</t>
  </si>
  <si>
    <t>巨海商厦</t>
  </si>
  <si>
    <t>富华物业</t>
  </si>
  <si>
    <t>巨海城一区、二区</t>
  </si>
  <si>
    <t>巨海城三区</t>
  </si>
  <si>
    <t>巨海城四区</t>
  </si>
  <si>
    <t>巨海城五区</t>
  </si>
  <si>
    <t>巨海城七区</t>
  </si>
  <si>
    <t>巨海九区</t>
  </si>
  <si>
    <t>巨海城十区</t>
  </si>
  <si>
    <t>金港湾小区</t>
  </si>
  <si>
    <t>明祥家园</t>
  </si>
  <si>
    <t>北方家园</t>
  </si>
  <si>
    <t>巨华朗域</t>
  </si>
  <si>
    <t>华渊春晓一期</t>
  </si>
  <si>
    <t>党政大楼</t>
  </si>
  <si>
    <t>春雨小区</t>
  </si>
  <si>
    <t>华盛嘉苑</t>
  </si>
  <si>
    <t>中山建校小区</t>
  </si>
  <si>
    <t>东乐花园</t>
  </si>
  <si>
    <t>奈伦望兴园东区</t>
  </si>
  <si>
    <t>奈伦望兴园西区</t>
  </si>
  <si>
    <t>金宇文苑</t>
  </si>
  <si>
    <t>金宇钻石</t>
  </si>
  <si>
    <t>兴安丽景小区</t>
  </si>
  <si>
    <t>农委大院</t>
  </si>
  <si>
    <t>景苑小区</t>
  </si>
  <si>
    <t>内蒙古广播电视大学住宅楼</t>
  </si>
  <si>
    <t>雅阁星城</t>
  </si>
  <si>
    <t>雅阁星城二期</t>
  </si>
  <si>
    <t>和盛嘉园</t>
  </si>
  <si>
    <t>万达广场住宅区一期</t>
  </si>
  <si>
    <t>万达广场住宅区二期</t>
  </si>
  <si>
    <t>敬业学校</t>
  </si>
  <si>
    <t>城建职工中专</t>
  </si>
  <si>
    <t>金桥佳园乌兰小区</t>
  </si>
  <si>
    <t>正泰家园</t>
  </si>
  <si>
    <t>东润豪景</t>
  </si>
  <si>
    <t>亚辰景院</t>
  </si>
  <si>
    <t>中海外滩</t>
  </si>
  <si>
    <t>吉祥苑</t>
  </si>
  <si>
    <t>税务小区</t>
  </si>
  <si>
    <t>中海锦绣城</t>
  </si>
  <si>
    <t>中海紫御东郡</t>
  </si>
  <si>
    <t>中海御龙湾</t>
  </si>
  <si>
    <t>中海蓝湾</t>
  </si>
  <si>
    <t>中海银河天街</t>
  </si>
  <si>
    <t>山丹住宅</t>
  </si>
  <si>
    <t>锦绣佳苑C区</t>
  </si>
  <si>
    <t>滨河湾小区</t>
  </si>
  <si>
    <t>博雅园</t>
  </si>
  <si>
    <t>讨号板小区</t>
  </si>
  <si>
    <t>奈伦和兴园</t>
  </si>
  <si>
    <t>吉美家园</t>
  </si>
  <si>
    <t>阳光明座</t>
  </si>
  <si>
    <t>华渊春晓二期</t>
  </si>
  <si>
    <t>嘉和国际地库</t>
  </si>
  <si>
    <t>河畔家园</t>
  </si>
  <si>
    <t>碧龙江畔</t>
  </si>
  <si>
    <t>工会小区</t>
  </si>
  <si>
    <t>天和小区</t>
  </si>
  <si>
    <t>玉泉区</t>
  </si>
  <si>
    <t>西岸国际</t>
  </si>
  <si>
    <t>美华隆</t>
  </si>
  <si>
    <t>现代华城二期</t>
  </si>
  <si>
    <t>纺织局小区</t>
  </si>
  <si>
    <t>阳光馨苑小区</t>
  </si>
  <si>
    <t>印象江南</t>
  </si>
  <si>
    <t>科院家园</t>
  </si>
  <si>
    <t>秋实璟峯汇</t>
  </si>
  <si>
    <t>农科苑小区</t>
  </si>
  <si>
    <t>名品建筑</t>
  </si>
  <si>
    <t>家兴小区</t>
  </si>
  <si>
    <t>钰景花园</t>
  </si>
  <si>
    <t>郦城</t>
  </si>
  <si>
    <t>金桥区</t>
  </si>
  <si>
    <t>首府国际公馆</t>
  </si>
  <si>
    <t>美地家园</t>
  </si>
  <si>
    <t>市工商局小区</t>
  </si>
  <si>
    <t>金桥佳园</t>
  </si>
  <si>
    <t>民智苑小区</t>
  </si>
  <si>
    <t>旺地嘉华</t>
  </si>
  <si>
    <t>理想佳院</t>
  </si>
  <si>
    <t>盛海大厦</t>
  </si>
  <si>
    <t>京能家园</t>
  </si>
  <si>
    <t>华清苑</t>
  </si>
  <si>
    <t>边防小区</t>
  </si>
  <si>
    <t>蒙昆小区</t>
  </si>
  <si>
    <t>馨康花园</t>
  </si>
  <si>
    <t>闻都雅苑</t>
  </si>
  <si>
    <t>日报社</t>
  </si>
  <si>
    <t>闻都新苑</t>
  </si>
  <si>
    <t>祥和花园</t>
  </si>
  <si>
    <t>九合国际</t>
  </si>
  <si>
    <t>银泰花园</t>
  </si>
  <si>
    <t>海洋石油田野小区</t>
  </si>
  <si>
    <t>商务佳园</t>
  </si>
  <si>
    <t>回民区</t>
  </si>
  <si>
    <t>咱家小区一期</t>
  </si>
  <si>
    <t>祥和一区</t>
  </si>
  <si>
    <t>中国联通</t>
  </si>
  <si>
    <t>天昱自由度</t>
  </si>
  <si>
    <t>新街坊住宅</t>
  </si>
  <si>
    <t>西龙王庙住宅小区</t>
  </si>
  <si>
    <t>祥龙小区、西龙王庙别墅区</t>
  </si>
  <si>
    <t>富兴花园</t>
  </si>
  <si>
    <t>艾博金色港湾</t>
  </si>
  <si>
    <t>广龙苑</t>
  </si>
  <si>
    <t>景凯花园</t>
  </si>
  <si>
    <t>明泽百度城</t>
  </si>
  <si>
    <t>温商小区</t>
  </si>
  <si>
    <t>明泽广场小区</t>
  </si>
  <si>
    <t>观府小区</t>
  </si>
  <si>
    <t>明泽广场车库</t>
  </si>
  <si>
    <t>明泽未来城</t>
  </si>
  <si>
    <t>鸿博雅园</t>
  </si>
  <si>
    <t>一馨康乐苑小区</t>
  </si>
  <si>
    <t>大溪地</t>
  </si>
  <si>
    <t>昌盛小区</t>
  </si>
  <si>
    <t>粮食局高层</t>
  </si>
  <si>
    <t>汇豪天下</t>
  </si>
  <si>
    <t>粮食局大楼</t>
  </si>
  <si>
    <t>艾博龙园</t>
  </si>
  <si>
    <t>庆鼎二手车市场</t>
  </si>
  <si>
    <t>祥瑞花园</t>
  </si>
  <si>
    <t>水岸康居</t>
  </si>
  <si>
    <t>西万达</t>
  </si>
  <si>
    <t>金川</t>
  </si>
  <si>
    <t>金川宽城</t>
  </si>
  <si>
    <t>溪峰尚居</t>
  </si>
  <si>
    <t>正太和平花园</t>
  </si>
  <si>
    <t>伊利生活示范园区</t>
  </si>
  <si>
    <t>旺地华府</t>
  </si>
  <si>
    <t>半山半水</t>
  </si>
  <si>
    <t>百万小镇</t>
  </si>
  <si>
    <t>湛江</t>
  </si>
  <si>
    <t>湛江壹媒介社区道闸资源表</t>
  </si>
  <si>
    <t>等级</t>
  </si>
  <si>
    <t>住户数</t>
  </si>
  <si>
    <t>霞山区</t>
  </si>
  <si>
    <t>海景3区</t>
  </si>
  <si>
    <t>海景路</t>
  </si>
  <si>
    <t>90年代初</t>
  </si>
  <si>
    <t>鑫海名城、海景市场、湛江市供电局、二十中</t>
  </si>
  <si>
    <t>海景一区</t>
  </si>
  <si>
    <t>海昌路25号</t>
  </si>
  <si>
    <t>90年代末</t>
  </si>
  <si>
    <t>96</t>
  </si>
  <si>
    <t>海景别墅区、海景小区、海宁小区、观海长廊</t>
  </si>
  <si>
    <t>海宁小区滨菉苑</t>
  </si>
  <si>
    <t>海宁路</t>
  </si>
  <si>
    <t>90年代</t>
  </si>
  <si>
    <t>84</t>
  </si>
  <si>
    <t>湛江市供电局、十二中、和平大厦、后海名门</t>
  </si>
  <si>
    <t>海宁小区新居菉苑</t>
  </si>
  <si>
    <t>海宁一横路</t>
  </si>
  <si>
    <t>鑫海名城、昌大昌、湛江市供电局、二十中</t>
  </si>
  <si>
    <t>南苑小区</t>
  </si>
  <si>
    <t>人民大道86号</t>
  </si>
  <si>
    <t>司令部、万州花园、鼎盛广场、华威饼业公司、海刚招待所</t>
  </si>
  <si>
    <t>海关宿舍东</t>
  </si>
  <si>
    <t>建新东路</t>
  </si>
  <si>
    <t>90年代前</t>
  </si>
  <si>
    <t>天桥、凯旋假日酒店、航运大厦、怡福国际广场</t>
  </si>
  <si>
    <t>解放西路</t>
  </si>
  <si>
    <t>荣福万年红商厦、白马服装城、明润广场、南站服装批发市场建设派出所</t>
  </si>
  <si>
    <t>明扬嘉苑</t>
  </si>
  <si>
    <t xml:space="preserve">延安路63号
</t>
  </si>
  <si>
    <t>第二人民医院、广东医学院、七小、鑫海名城</t>
  </si>
  <si>
    <t>翠绿花园</t>
  </si>
  <si>
    <t>绿塘路2114号</t>
  </si>
  <si>
    <t>新澳城市花园、鼎盛广场、镇海酒店、银苑花园</t>
  </si>
  <si>
    <t>安兴大厦</t>
  </si>
  <si>
    <t>海滨大道南68号</t>
  </si>
  <si>
    <t>荣基国际广场、兴发园、中国人民保险，后海名门</t>
  </si>
  <si>
    <t>兴发园</t>
  </si>
  <si>
    <t>海滨大道南70号</t>
  </si>
  <si>
    <t>荣基国际广场、兴发园、金地花园、中英文学校</t>
  </si>
  <si>
    <t>人大宿舍</t>
  </si>
  <si>
    <t>人民大道南34号</t>
  </si>
  <si>
    <t>48</t>
  </si>
  <si>
    <t>海滨公园、十四小、步行街、雄立广场</t>
  </si>
  <si>
    <t>如意公寓</t>
  </si>
  <si>
    <t>椹川大道绿塘路</t>
  </si>
  <si>
    <t>新澳城市花园、翠绿花园、镇海酒店</t>
  </si>
  <si>
    <t>皇家公寓二期</t>
  </si>
  <si>
    <t>海滨大道南</t>
  </si>
  <si>
    <t>新宇居、中英文学校、碧海公寓、艺中艺健身</t>
  </si>
  <si>
    <t>三百亩</t>
  </si>
  <si>
    <t>柳青路</t>
  </si>
  <si>
    <t>金纺服装批发城、中南纺织市场，粤纺城</t>
  </si>
  <si>
    <t>伟城海丰花园</t>
  </si>
  <si>
    <t>火车站、明润广场、美丽华大酒店南站服装城</t>
  </si>
  <si>
    <t>海洋大学</t>
  </si>
  <si>
    <t>海滨校区</t>
  </si>
  <si>
    <t>高校</t>
  </si>
  <si>
    <t>学生5000人</t>
  </si>
  <si>
    <t>422医院、老嘢粥档、荣基国际广场、广军雅苑</t>
  </si>
  <si>
    <t>禁医疗广告</t>
  </si>
  <si>
    <t>金科世家</t>
  </si>
  <si>
    <t>椹川大道南81号</t>
  </si>
  <si>
    <t>东新批发市场、海新钢材市场、广储宾馆、新兴街道办事处</t>
  </si>
  <si>
    <t>禁 房产</t>
  </si>
  <si>
    <t>海洋花园B栋</t>
  </si>
  <si>
    <t>荣基国际广场、、银湾居、胡桃里广场、皇庭宾馆</t>
  </si>
  <si>
    <t>东新福居</t>
  </si>
  <si>
    <t>社坛路</t>
  </si>
  <si>
    <t>东新豪园、东新华庭、泰华轩、金纺服装批发城</t>
  </si>
  <si>
    <t>观海花园一期</t>
  </si>
  <si>
    <t>观海路</t>
  </si>
  <si>
    <t>渔港公园、金地豪苑、海上城市、中英文学校幼儿园</t>
  </si>
  <si>
    <t>观海花园二期</t>
  </si>
  <si>
    <t>海观园</t>
  </si>
  <si>
    <t>海静路</t>
  </si>
  <si>
    <t>保险大厦、金地豪苑、海宁小区、艺中艺健身</t>
  </si>
  <si>
    <t>金豪苑</t>
  </si>
  <si>
    <t>港务局、中国农业银行、六中</t>
  </si>
  <si>
    <t>万裕豪苑</t>
  </si>
  <si>
    <t>兴隆蔬菜批发市场、火车南站、三和水果批发市场</t>
  </si>
  <si>
    <t>北方苑</t>
  </si>
  <si>
    <t>鑫海名称、绿海大厦、二十中、税局 </t>
  </si>
  <si>
    <t>东新华庭</t>
  </si>
  <si>
    <t>东新福居、东新豪园、金纺服装批发城</t>
  </si>
  <si>
    <t>南海公寓</t>
  </si>
  <si>
    <t>菉塘北三路边坡村</t>
  </si>
  <si>
    <t>鼎盛广场、新录丰酒楼、农垦医院、八中</t>
  </si>
  <si>
    <t>海滨宾馆</t>
  </si>
  <si>
    <t xml:space="preserve">海滨大道 </t>
  </si>
  <si>
    <t>50年代</t>
  </si>
  <si>
    <t>宾馆酒楼</t>
  </si>
  <si>
    <t>荣基国际广场、海滨美食城、渔港公园、龙泉湾、422医院、海洋大学</t>
  </si>
  <si>
    <t>金纺服装城</t>
  </si>
  <si>
    <t>东新路18号</t>
  </si>
  <si>
    <t>服装批发城</t>
  </si>
  <si>
    <t>东新福居、东新豪园、东新华庭、粤纺城</t>
  </si>
  <si>
    <t>金纺车站</t>
  </si>
  <si>
    <t>霞山市委宿舍</t>
  </si>
  <si>
    <t>民有路36号</t>
  </si>
  <si>
    <t>南疆宾馆、海滨公园、十四小、步行街、</t>
  </si>
  <si>
    <t>新宇居</t>
  </si>
  <si>
    <t>海景175号</t>
  </si>
  <si>
    <t>皇家公寓二期、中英文学校、碧海公寓、艺中艺健身</t>
  </si>
  <si>
    <t>盛世欢歌</t>
  </si>
  <si>
    <t>国贸、城市广场、广百、湛江大厦</t>
  </si>
  <si>
    <t>东堤车站</t>
  </si>
  <si>
    <t>东堤路</t>
  </si>
  <si>
    <t>80年代</t>
  </si>
  <si>
    <t>东风海鲜批发市场、海富数码城、海滨公园</t>
  </si>
  <si>
    <t>后海名门</t>
  </si>
  <si>
    <t>和平大厦，供电局，中国人民保险大厦</t>
  </si>
  <si>
    <t>人民大道南</t>
  </si>
  <si>
    <t>怡福广场，天桥，霞湖公园</t>
  </si>
  <si>
    <t>边防公寓</t>
  </si>
  <si>
    <t>绿塘路175号</t>
  </si>
  <si>
    <t>湛江人防、如意公寓、中国电信</t>
  </si>
  <si>
    <t>老干部活动中心</t>
  </si>
  <si>
    <t>海淀路6号</t>
  </si>
  <si>
    <t>公共场所</t>
  </si>
  <si>
    <t>鑫海名城、海滨公园、区税局</t>
  </si>
  <si>
    <t>洲际酒店</t>
  </si>
  <si>
    <t>附属医院对面</t>
  </si>
  <si>
    <t>房均价288元</t>
  </si>
  <si>
    <t>国贸、城市广场、附属医院</t>
  </si>
  <si>
    <t>银湾居</t>
  </si>
  <si>
    <t>海景路226号</t>
  </si>
  <si>
    <t>渔港公园、荣基，海洋花园B栋、皇庭宾馆</t>
  </si>
  <si>
    <t>海滨大道52号</t>
  </si>
  <si>
    <t>后海名门、供电局、枫丹白露酒店</t>
  </si>
  <si>
    <t>明哲一横路</t>
  </si>
  <si>
    <t>锦绣华景、城市假日、海滨宾馆、荣基国际广场</t>
  </si>
  <si>
    <t>雄立广场</t>
  </si>
  <si>
    <t>民有路1号</t>
  </si>
  <si>
    <t>霞山分站、海联电器、教堂、新华书店</t>
  </si>
  <si>
    <t>海宁幼儿园</t>
  </si>
  <si>
    <t>海宁一横路1号</t>
  </si>
  <si>
    <t>幼儿园</t>
  </si>
  <si>
    <t>新居禄苑、海景派出所、观海园、后海名门</t>
  </si>
  <si>
    <t>金城大厦</t>
  </si>
  <si>
    <t>建新西路15号</t>
  </si>
  <si>
    <t>白马服装城、妇幼保健院、中医院</t>
  </si>
  <si>
    <t>禁房产、医院广告</t>
  </si>
  <si>
    <t>汽车南站、金纺服装城、明润广场</t>
  </si>
  <si>
    <t>和洽园</t>
  </si>
  <si>
    <t>鼎盛广场、新录丰酒楼、农垦医院、八中、新宇大厦</t>
  </si>
  <si>
    <t>绿海大厦</t>
  </si>
  <si>
    <t>海昌路6号</t>
  </si>
  <si>
    <t>中端住宅</t>
  </si>
  <si>
    <t>鑫海名城、永利酒店、税局</t>
  </si>
  <si>
    <t>新宇大厦</t>
  </si>
  <si>
    <t>人民大道南81号</t>
  </si>
  <si>
    <t>海港大厦</t>
  </si>
  <si>
    <t>友谊路1号</t>
  </si>
  <si>
    <t>办公大楼</t>
  </si>
  <si>
    <t>保利，第四人民医院，港务大厦，中国边检</t>
  </si>
  <si>
    <t>中基新城</t>
  </si>
  <si>
    <t>绿林路8号</t>
  </si>
  <si>
    <t>新星幼儿园，77烤吧，录林美食城</t>
  </si>
  <si>
    <t>湛海公寓</t>
  </si>
  <si>
    <t>圆岭路</t>
  </si>
  <si>
    <t>城市假日、紫荆苑渡假村、水果街</t>
  </si>
  <si>
    <t>广东医科大学宿舍</t>
  </si>
  <si>
    <t>南苑宿舍</t>
  </si>
  <si>
    <t>职工宿舍</t>
  </si>
  <si>
    <t>附属医院、国贸新天地</t>
  </si>
  <si>
    <t>湛江四中滨海学校</t>
  </si>
  <si>
    <t>文明中路5号</t>
  </si>
  <si>
    <t>教师住宅</t>
  </si>
  <si>
    <t>综合市场、江霞广场、女人世界、国贸</t>
  </si>
  <si>
    <t>文明花园</t>
  </si>
  <si>
    <t>文明西路6号</t>
  </si>
  <si>
    <t>汽车南站、荷花村、南站批发市场</t>
  </si>
  <si>
    <t>金豪-城市嘉苑</t>
  </si>
  <si>
    <t>社坛路49号</t>
  </si>
  <si>
    <t>新岭南购物广场，荷花小区，东新豪园</t>
  </si>
  <si>
    <t>禁房产、禁医疗广告</t>
  </si>
  <si>
    <t>新澳城市花园</t>
  </si>
  <si>
    <t>新塘路120号</t>
  </si>
  <si>
    <t>如意公寓、康华酒店、机场路口</t>
  </si>
  <si>
    <t>怡景花园</t>
  </si>
  <si>
    <t>绿华路</t>
  </si>
  <si>
    <t>后海名门、和平大厦、绿州豪苑、供电大厦</t>
  </si>
  <si>
    <t>保利原点广场</t>
  </si>
  <si>
    <t>友谊路5号</t>
  </si>
  <si>
    <t>第四人民医院、港务大厦、中国边检、市二十小、天天大厦</t>
  </si>
  <si>
    <t>金贸大厦</t>
  </si>
  <si>
    <t>文明路</t>
  </si>
  <si>
    <t>国政大酒店、国贸新天地、市政大厦、海洋大学、附属医院</t>
  </si>
  <si>
    <t>碧绿花园二期</t>
  </si>
  <si>
    <t>绿塘路9号</t>
  </si>
  <si>
    <t>安装中</t>
  </si>
  <si>
    <t>农垦局小学、幸福雅居、建实商住楼、菉塘市场、</t>
  </si>
  <si>
    <t>海滨海景一区        （近二十五小）</t>
  </si>
  <si>
    <t>海昌北横路与海景路交叉口西南</t>
  </si>
  <si>
    <t>1</t>
  </si>
  <si>
    <t>25小、北方苑、国税局、地税局、海景一区、海景二区、海景三区、海景市场、港二中</t>
  </si>
  <si>
    <t>18年7月之后上医疗</t>
  </si>
  <si>
    <t>边山公寓</t>
  </si>
  <si>
    <t>绿塘路</t>
  </si>
  <si>
    <t>万豪世家、绿菉文化公园、八中、绿塘市场、明珠幼儿园</t>
  </si>
  <si>
    <t>广军雅苑</t>
  </si>
  <si>
    <t>海滨大道6号</t>
  </si>
  <si>
    <t>喜洋洋商务酒店、海滨宾馆、海洋大学、 422医院</t>
  </si>
  <si>
    <t>滨海花园</t>
  </si>
  <si>
    <t>海珊瑚餐厅、高尔夫球场</t>
  </si>
  <si>
    <t>银海公寓</t>
  </si>
  <si>
    <t>人民大道中45号</t>
  </si>
  <si>
    <t>三帆、祺祥大厦、威格大厦、电信湛江分公司、银海酒店</t>
  </si>
  <si>
    <t>海关泉庄宿舍</t>
  </si>
  <si>
    <t>人民大道中21号</t>
  </si>
  <si>
    <t>金辉煌、城市美林、汇景豪庭</t>
  </si>
  <si>
    <t>农工商教工宿舍</t>
  </si>
  <si>
    <t>人民大道9号</t>
  </si>
  <si>
    <t>金辉煌、兴顺华庭、水木清华、城市美林</t>
  </si>
  <si>
    <t>电信邮政小区</t>
  </si>
  <si>
    <t>人民大道中</t>
  </si>
  <si>
    <t>城市绿苑</t>
  </si>
  <si>
    <t>开发区明理路</t>
  </si>
  <si>
    <t>锦绣华景、城市假日、绿塘湿地公园、画景饮用水公司、万豪世家</t>
  </si>
  <si>
    <t>骏景居</t>
  </si>
  <si>
    <t>开发区明哲路3号</t>
  </si>
  <si>
    <t>帆之都</t>
  </si>
  <si>
    <t>人民大道中17号</t>
  </si>
  <si>
    <t>金辉煌、汇景豪庭、水木清华</t>
  </si>
  <si>
    <t>银隆广场</t>
  </si>
  <si>
    <t>乐山东路35号</t>
  </si>
  <si>
    <t>海关、电信、君豪酒店、皇冠酒店</t>
  </si>
  <si>
    <t>馨隆居</t>
  </si>
  <si>
    <t>禁房产、禁医疗</t>
  </si>
  <si>
    <t>银地绿洲</t>
  </si>
  <si>
    <t>中南酒店、汇景豪庭、湿地公园</t>
  </si>
  <si>
    <t>锦华海滨花园</t>
  </si>
  <si>
    <t>海滨大道中</t>
  </si>
  <si>
    <t>锦绣华景、城市假日、海滨宾馆、荣基广场</t>
  </si>
  <si>
    <t>中交-龙海名都</t>
  </si>
  <si>
    <t>海滨大道中133号</t>
  </si>
  <si>
    <t>城市假日E区一期</t>
  </si>
  <si>
    <t>绿华路28号</t>
  </si>
  <si>
    <t>汇景名都、城市假日D区、湿地公园</t>
  </si>
  <si>
    <t>兴顺华庭</t>
  </si>
  <si>
    <t>人民大道中7号</t>
  </si>
  <si>
    <t>金辉煌、邮政小区、城市美林、霞山财政局</t>
  </si>
  <si>
    <t>人和春天二期</t>
  </si>
  <si>
    <t>龙平中路3号</t>
  </si>
  <si>
    <t>金辉煌、邮政小区、城市美林、霞山财政局，新二中</t>
  </si>
  <si>
    <t>南鲸孵化大厦</t>
  </si>
  <si>
    <t>湛江华美整形、龙潮村、城市高地、高阳架校</t>
  </si>
  <si>
    <t>赤坎区</t>
  </si>
  <si>
    <t>东园村</t>
  </si>
  <si>
    <t>南桥村民委员会</t>
  </si>
  <si>
    <t>百余年</t>
  </si>
  <si>
    <t>村庄住宅</t>
  </si>
  <si>
    <t>赤兴华广场、鹰展假日广场、市第一中医院、雍景城</t>
  </si>
  <si>
    <t>兆兴苑</t>
  </si>
  <si>
    <t>军民路41号</t>
  </si>
  <si>
    <t>荣基大厦办公楼、金沙湾高尚住宅区和海田生活小区、荣基翠提湾、新大天然饭店</t>
  </si>
  <si>
    <t>民生路18号</t>
  </si>
  <si>
    <t>北桥、幸福花苑、吉祥花园</t>
  </si>
  <si>
    <t>运输公司</t>
  </si>
  <si>
    <t>南桥底</t>
  </si>
  <si>
    <t>运通宾馆，立交桥、凯德广场、出入境中心、世贸</t>
  </si>
  <si>
    <t>南桥北路5号</t>
  </si>
  <si>
    <t>世贸、凯德广场、出入境中心、新华书店、南桥</t>
  </si>
  <si>
    <t>影剧院</t>
  </si>
  <si>
    <t>康顺路27号</t>
  </si>
  <si>
    <t>社保局、税局、雅园酒店、康顺大厦、立交桥、广东公路</t>
  </si>
  <si>
    <t>湛江林业局</t>
  </si>
  <si>
    <t>单位+住宅</t>
  </si>
  <si>
    <t>立交桥、物资总公司、环球酒店、广东省旅游商务学校</t>
  </si>
  <si>
    <t>御景名城</t>
  </si>
  <si>
    <t>海滨大道北</t>
  </si>
  <si>
    <t>喜来登酒店、会展中心、恒怡湾、金沙湾片区、湛江电视台</t>
  </si>
  <si>
    <t>物资总公司</t>
  </si>
  <si>
    <t>康顺路2号</t>
  </si>
  <si>
    <t>单位住宅</t>
  </si>
  <si>
    <t>凯德广场、世贸大厦、林业局、运通宾馆</t>
  </si>
  <si>
    <t>建设工程造价管理站</t>
  </si>
  <si>
    <t>萃福苑、维也纳酒店、海洋国际酒店、</t>
  </si>
  <si>
    <t>华盛新城二期</t>
  </si>
  <si>
    <t>海田路5号</t>
  </si>
  <si>
    <t>金海湾、东方豪庭、年丰豪庭</t>
  </si>
  <si>
    <t>泰瑞名轩</t>
  </si>
  <si>
    <t>北桥二横路</t>
  </si>
  <si>
    <t>福民小区、寰宇大厦、北桥市场</t>
  </si>
  <si>
    <t>迎宾馆</t>
  </si>
  <si>
    <t>跃进路3号</t>
  </si>
  <si>
    <t>赤坎宾馆、新华书店、世贸大厦、远扬城市酒店</t>
  </si>
  <si>
    <t>军警雅苑</t>
  </si>
  <si>
    <t>广田路18号</t>
  </si>
  <si>
    <t>金沙湾、海田建材交易中心、新大天然</t>
  </si>
  <si>
    <t>赤坎市委宿舍</t>
  </si>
  <si>
    <t>北云路2号</t>
  </si>
  <si>
    <t>湛江市委，市委机关幼儿园、北桥园</t>
  </si>
  <si>
    <t>荣和翠苑</t>
  </si>
  <si>
    <t>海田路1号</t>
  </si>
  <si>
    <t>海田公园、建材批发市场、迪拜酒店</t>
  </si>
  <si>
    <t>康园宾馆</t>
  </si>
  <si>
    <t>康顺路23号</t>
  </si>
  <si>
    <t>60个</t>
  </si>
  <si>
    <t>雅园酒家、区工商局、人力资源中心、广东公路</t>
  </si>
  <si>
    <t>市博物馆</t>
  </si>
  <si>
    <t>南方路</t>
  </si>
  <si>
    <t>60年代</t>
  </si>
  <si>
    <t>博物馆</t>
  </si>
  <si>
    <t>湛江一中学、培才中学、寸金公园</t>
  </si>
  <si>
    <t>福民小区</t>
  </si>
  <si>
    <t>后坑村</t>
  </si>
  <si>
    <t>泰瑞名轩、寰宇大厦、北桥市场</t>
  </si>
  <si>
    <t>兴城居</t>
  </si>
  <si>
    <t>北桥路二横巷</t>
  </si>
  <si>
    <t>兴华广场、鹰展广场、全球通大厦</t>
  </si>
  <si>
    <t>北兴居</t>
  </si>
  <si>
    <t>北兴路20号</t>
  </si>
  <si>
    <t>寰宇大厦、北桥市场、市委</t>
  </si>
  <si>
    <t>人民大道北39号</t>
  </si>
  <si>
    <t>京基、公园一号、体育中心</t>
  </si>
  <si>
    <t>南国公园</t>
  </si>
  <si>
    <t>体育南路</t>
  </si>
  <si>
    <t>无限</t>
  </si>
  <si>
    <t>京基、公园一号、南国豪苑,顺江帝景</t>
  </si>
  <si>
    <t>城市综合管理局</t>
  </si>
  <si>
    <t>金海酒店旁</t>
  </si>
  <si>
    <t>金海酒店、海田批发市场、金沙湾</t>
  </si>
  <si>
    <t>海警小区</t>
  </si>
  <si>
    <t>丽悦新天旁</t>
  </si>
  <si>
    <t>丽悦新天、金沙湾、沙湾大厦</t>
  </si>
  <si>
    <t>湛江电视台</t>
  </si>
  <si>
    <t>会展中心旁边</t>
  </si>
  <si>
    <t>单位办公</t>
  </si>
  <si>
    <t>御景名城、会展中心、喜来登</t>
  </si>
  <si>
    <t>御海园户外车场</t>
  </si>
  <si>
    <t>御海路8号</t>
  </si>
  <si>
    <t>户外停车场</t>
  </si>
  <si>
    <t>沙湾大厦，丽悦新天，金沙湾广场、劳丽诗广场</t>
  </si>
  <si>
    <t>年丰豪庭</t>
  </si>
  <si>
    <t>金城区36号</t>
  </si>
  <si>
    <t>北桥公园、沿江华庭、金城小区</t>
  </si>
  <si>
    <t>交警大队</t>
  </si>
  <si>
    <t>南桥南路24号</t>
  </si>
  <si>
    <t>世贸、凯德广场、出入境中心、上游城</t>
  </si>
  <si>
    <t>方圆.云山诗意</t>
  </si>
  <si>
    <t>体育南路268号</t>
  </si>
  <si>
    <t>公园一号，中国农业银行、文保何村</t>
  </si>
  <si>
    <t>回迁安置房</t>
  </si>
  <si>
    <t>海滨大道北141号</t>
  </si>
  <si>
    <t>御海湾、君临世纪、沙湾大厦、十七中、宝江盈月</t>
  </si>
  <si>
    <t>环儒大厦</t>
  </si>
  <si>
    <t>北桥市场</t>
  </si>
  <si>
    <t>河畔花园，北桥市场，鑫紫荆花园</t>
  </si>
  <si>
    <t>海北路58号</t>
  </si>
  <si>
    <t>北京同仁堂，小天使幼儿园，粤威商务酒店</t>
  </si>
  <si>
    <t>湛江市财政局</t>
  </si>
  <si>
    <t>康顺路48号</t>
  </si>
  <si>
    <t>商务大厦、机电大厦、康顺大厦</t>
  </si>
  <si>
    <t>禁贷款</t>
  </si>
  <si>
    <t>鹰展大厦</t>
  </si>
  <si>
    <t>广田路</t>
  </si>
  <si>
    <t>鹰展广场</t>
  </si>
  <si>
    <t>海北路九号</t>
  </si>
  <si>
    <t>兴华广场、迪拜酒店、中医院、眼科医院</t>
  </si>
  <si>
    <t>商业广场内容与医疗</t>
  </si>
  <si>
    <t>南桥轩</t>
  </si>
  <si>
    <t>南桥北路6号</t>
  </si>
  <si>
    <t>南桥花苑、交警大队，世贸大厦</t>
  </si>
  <si>
    <t>一色文化城</t>
  </si>
  <si>
    <t>海田路</t>
  </si>
  <si>
    <t>帝景方案、飞鹏、海田车城</t>
  </si>
  <si>
    <t>完善中</t>
  </si>
  <si>
    <t>金湾雅苑</t>
  </si>
  <si>
    <t>海滨大道北173号</t>
  </si>
  <si>
    <t>海洋国际、湛江市物价局、维也纳酒店、萃福苑、</t>
  </si>
  <si>
    <t>湛江市游泳场</t>
  </si>
  <si>
    <t>幸福路98号</t>
  </si>
  <si>
    <t>七中、幸福花苑、雍景城、兴华广场</t>
  </si>
  <si>
    <t>禁医疗，烟酒</t>
  </si>
  <si>
    <t>雍景城户外停车场</t>
  </si>
  <si>
    <t>海北路43号</t>
  </si>
  <si>
    <t>七中、幸福花苑、湛江市游泳场、兴华广场</t>
  </si>
  <si>
    <t>海田汽车客运站</t>
  </si>
  <si>
    <t>海田车站</t>
  </si>
  <si>
    <t>东方豪庭、帝景金岸、一色文化城、滨湖公园、海田水产市场、海田车城、海田</t>
  </si>
  <si>
    <t>禁汽车，医疗</t>
  </si>
  <si>
    <t>华田雅居</t>
  </si>
  <si>
    <t>华田路18号</t>
  </si>
  <si>
    <t>装修期</t>
  </si>
  <si>
    <t>一色文化城、新八小、宾湖公园、海田国际车城、帝景金岸、东方豪庭</t>
  </si>
  <si>
    <t>湛江市水务局</t>
  </si>
  <si>
    <r>
      <rPr>
        <sz val="10"/>
        <color indexed="8"/>
        <rFont val="微软雅黑"/>
      </rPr>
      <t>寸金路30号</t>
    </r>
  </si>
  <si>
    <t>赤坎供电局、东方实验中学、湛江希望小学、附属中学、铭心居公寓、南方电网寸金营业厅</t>
  </si>
  <si>
    <t>五中宿舍</t>
  </si>
  <si>
    <t>康宁路4号</t>
  </si>
  <si>
    <t>宿舍</t>
  </si>
  <si>
    <t>园林宾馆、艺术学校、赤坎水库、兆福苑</t>
  </si>
  <si>
    <t>麻章区</t>
  </si>
  <si>
    <t>博文公寓</t>
  </si>
  <si>
    <t>沙墩村学院路</t>
  </si>
  <si>
    <t>海洋大学寸金学院、金康东路</t>
  </si>
  <si>
    <t>寸金嘉苑</t>
  </si>
  <si>
    <t>沙墩村学路</t>
  </si>
  <si>
    <t>海洋大学寸金学院、博文公寓</t>
  </si>
  <si>
    <t>南油区</t>
  </si>
  <si>
    <t>御品蓝湾</t>
  </si>
  <si>
    <t>南油灯塔路</t>
  </si>
  <si>
    <t>坡头区政府、坡头区一中</t>
  </si>
  <si>
    <t>中海油南海西部物业公司</t>
  </si>
  <si>
    <t>南油街道第五生活区</t>
  </si>
  <si>
    <t>坡头</t>
  </si>
  <si>
    <t>凯旋湾</t>
  </si>
  <si>
    <t>海湾大桥收费站旁</t>
  </si>
  <si>
    <t>启达、恒大、奥体体育中心</t>
  </si>
  <si>
    <t>南油北苑</t>
  </si>
  <si>
    <t>南调路北侧</t>
  </si>
  <si>
    <t>海石公司、美味庄园、南油初级中学、南油码头、</t>
  </si>
  <si>
    <t>海港新城</t>
  </si>
  <si>
    <t>南调路一号</t>
  </si>
  <si>
    <t>妇幼保建院、荣华家私城、海新物流、金鼎酒楼</t>
  </si>
  <si>
    <t>遂溪县</t>
  </si>
  <si>
    <t>锐达豪苑一区</t>
  </si>
  <si>
    <t>站南路西侧</t>
  </si>
  <si>
    <t>中信华厦商住楼、遂城加油站、遂城八小</t>
  </si>
  <si>
    <t>锐达豪苑二区</t>
  </si>
  <si>
    <t>龙岩</t>
  </si>
  <si>
    <t>龙岩点位资源总表</t>
  </si>
  <si>
    <t>楼盘售价 (元/㎡）</t>
  </si>
  <si>
    <t>入住率（户）</t>
  </si>
  <si>
    <t>商务板块</t>
  </si>
  <si>
    <t>商会大厦F幢停车场</t>
  </si>
  <si>
    <t>高端写字楼停车场</t>
  </si>
  <si>
    <t>龙岩大道</t>
  </si>
  <si>
    <t>龙岩大道入口</t>
  </si>
  <si>
    <t>龙岩大道出口</t>
  </si>
  <si>
    <t>商会大厦厦门银行停车场</t>
  </si>
  <si>
    <t>龙岩大道出入口</t>
  </si>
  <si>
    <t>商会大厦B幢停车场</t>
  </si>
  <si>
    <t>商会大厦C幢停车场</t>
  </si>
  <si>
    <t>紫金1号停车场</t>
  </si>
  <si>
    <t>青年创业大厦停车场</t>
  </si>
  <si>
    <t>供销大厦停车场</t>
  </si>
  <si>
    <t>太古广场停车场</t>
  </si>
  <si>
    <t>龙工大厦</t>
  </si>
  <si>
    <t>西城片区</t>
  </si>
  <si>
    <t>高档住宅停车场</t>
  </si>
  <si>
    <t>龙腾路沿街</t>
  </si>
  <si>
    <t>家和天下停车场</t>
  </si>
  <si>
    <t>公共场所停车场</t>
  </si>
  <si>
    <t>龙腾路入口</t>
  </si>
  <si>
    <t>龙腾路出口</t>
  </si>
  <si>
    <t>水韵华都1期地面</t>
  </si>
  <si>
    <t>水韵华都1期入口</t>
  </si>
  <si>
    <t>水韵华都1期出口</t>
  </si>
  <si>
    <t>水韵华都2期地面</t>
  </si>
  <si>
    <t>水韵华都2期入口</t>
  </si>
  <si>
    <t>水韵华都2期出口</t>
  </si>
  <si>
    <t>家和天下</t>
  </si>
  <si>
    <t>实验二小路口</t>
  </si>
  <si>
    <t>北一门出口</t>
  </si>
  <si>
    <t>北一门入口</t>
  </si>
  <si>
    <t>北二门出口</t>
  </si>
  <si>
    <t>北二门入口</t>
  </si>
  <si>
    <t>莲西路出口</t>
  </si>
  <si>
    <t>莲西路入口</t>
  </si>
  <si>
    <t>金融板块停车场</t>
  </si>
  <si>
    <t>莲西路沿街</t>
  </si>
  <si>
    <t>汇源大厦</t>
  </si>
  <si>
    <t>莲西路出入口</t>
  </si>
  <si>
    <t>恒宝酒店</t>
  </si>
  <si>
    <t>西安路沿街</t>
  </si>
  <si>
    <t>西安路恒宝酒店出口</t>
  </si>
  <si>
    <t>西安路恒宝酒店入口</t>
  </si>
  <si>
    <t>御龙首府</t>
  </si>
  <si>
    <t>登高西路</t>
  </si>
  <si>
    <t>登高西路入口</t>
  </si>
  <si>
    <t>登高西路出口</t>
  </si>
  <si>
    <t>尚品至尊</t>
  </si>
  <si>
    <t>世纪天成停车场</t>
  </si>
  <si>
    <t>龙岩大道与登高西路的交汇处</t>
  </si>
  <si>
    <t>地下停车场出入口</t>
  </si>
  <si>
    <t>西湖御景</t>
  </si>
  <si>
    <t>犀牛路</t>
  </si>
  <si>
    <t>犀牛路出入口</t>
  </si>
  <si>
    <t>香樟名都</t>
  </si>
  <si>
    <t>沿街停车场</t>
  </si>
  <si>
    <t>亿嘉丽都</t>
  </si>
  <si>
    <t>丰华商城</t>
  </si>
  <si>
    <t>凯业尊爵</t>
  </si>
  <si>
    <t>龙岩大道沿街</t>
  </si>
  <si>
    <t>新洲城</t>
  </si>
  <si>
    <t>人民路新洲城入口</t>
  </si>
  <si>
    <t>人民路新洲城出口</t>
  </si>
  <si>
    <t>旺角壹号</t>
  </si>
  <si>
    <t>高端住宅停车场</t>
  </si>
  <si>
    <t>名都汇</t>
  </si>
  <si>
    <t>城市中心花园</t>
  </si>
  <si>
    <t>龙腾路</t>
  </si>
  <si>
    <t>美域中央</t>
  </si>
  <si>
    <t>龙腾路出入口</t>
  </si>
  <si>
    <t>卧龙小区一期</t>
  </si>
  <si>
    <t>水利局宿舍</t>
  </si>
  <si>
    <t>西安南路沿街</t>
  </si>
  <si>
    <t>西安南路出入口</t>
  </si>
  <si>
    <t>莲花家园停车场</t>
  </si>
  <si>
    <t>西安南路入口</t>
  </si>
  <si>
    <t>西安南路出口</t>
  </si>
  <si>
    <t>新地标</t>
  </si>
  <si>
    <t>人民路沿街</t>
  </si>
  <si>
    <t>人民路入口</t>
  </si>
  <si>
    <t>人民路出口</t>
  </si>
  <si>
    <t>龙腾登高</t>
  </si>
  <si>
    <t>登高西路出入口</t>
  </si>
  <si>
    <t>宏鑫大厦</t>
  </si>
  <si>
    <t>360万象城</t>
  </si>
  <si>
    <t>柏仑酒店</t>
  </si>
  <si>
    <t>莲花湖畔</t>
  </si>
  <si>
    <t>美伦东锦缘</t>
  </si>
  <si>
    <t>龙腾北路</t>
  </si>
  <si>
    <t>东锦缘商业街进口</t>
  </si>
  <si>
    <t>东锦缘商业街出口</t>
  </si>
  <si>
    <t>中瑞尚城一期</t>
  </si>
  <si>
    <t>东肖开发区出口</t>
  </si>
  <si>
    <t>东肖开发区入口</t>
  </si>
  <si>
    <t>中瑞尚城二期</t>
  </si>
  <si>
    <t>都市新语</t>
  </si>
  <si>
    <t>龙腾北路出入口</t>
  </si>
  <si>
    <t>龙城春天</t>
  </si>
  <si>
    <t>宝竹南路</t>
  </si>
  <si>
    <t>宝竹南路入口</t>
  </si>
  <si>
    <t>宝竹南路出口1</t>
  </si>
  <si>
    <t>宝竹南路出口2</t>
  </si>
  <si>
    <t>宏泰御景</t>
  </si>
  <si>
    <t>龙腾北路出口</t>
  </si>
  <si>
    <t>龙腾北路入口</t>
  </si>
  <si>
    <t>莲东片区</t>
  </si>
  <si>
    <t>夏商百货</t>
  </si>
  <si>
    <t>莲东北路沿街</t>
  </si>
  <si>
    <t>莲东北路入口</t>
  </si>
  <si>
    <t>莲东北路出口</t>
  </si>
  <si>
    <t>凤凰城1期</t>
  </si>
  <si>
    <t>莲东北路</t>
  </si>
  <si>
    <t>凤凰城二期停车场</t>
  </si>
  <si>
    <t>凤凰城2期</t>
  </si>
  <si>
    <t>水木莲花</t>
  </si>
  <si>
    <t>阳光莲景苑停车场</t>
  </si>
  <si>
    <t>溪南片区</t>
  </si>
  <si>
    <t>三华城市花园</t>
  </si>
  <si>
    <t>溪南南路</t>
  </si>
  <si>
    <t>溪南南路入口</t>
  </si>
  <si>
    <t>溪南南路出口</t>
  </si>
  <si>
    <t>瑞德酒店</t>
  </si>
  <si>
    <t>溪南南路（靠菜市场）</t>
  </si>
  <si>
    <t>溪南南路出入口</t>
  </si>
  <si>
    <t>小溪路</t>
  </si>
  <si>
    <t>小溪路入口</t>
  </si>
  <si>
    <t>小溪路出口</t>
  </si>
  <si>
    <t>南环溪路</t>
  </si>
  <si>
    <t>南环溪路入口</t>
  </si>
  <si>
    <t>南环溪路出口</t>
  </si>
  <si>
    <t>溪南停车场</t>
  </si>
  <si>
    <t>溪南路沿街</t>
  </si>
  <si>
    <t>溪南路停车场出入口</t>
  </si>
  <si>
    <t>北城片区</t>
  </si>
  <si>
    <t>御佳园别墅区</t>
  </si>
  <si>
    <t>罗龙西路</t>
  </si>
  <si>
    <t>罗龙西路入口</t>
  </si>
  <si>
    <t>罗龙西路出口</t>
  </si>
  <si>
    <t>工业西路</t>
  </si>
  <si>
    <t>工业西路入口</t>
  </si>
  <si>
    <t>工业西路出口</t>
  </si>
  <si>
    <t>金色家园</t>
  </si>
  <si>
    <t>双洋路</t>
  </si>
  <si>
    <t>双洋路入口</t>
  </si>
  <si>
    <t>双洋路出口</t>
  </si>
  <si>
    <t>曹溪片区</t>
  </si>
  <si>
    <t>丽景时代停车场</t>
  </si>
  <si>
    <t>曹溪路沿街</t>
  </si>
  <si>
    <t>曹溪路入口</t>
  </si>
  <si>
    <t>莲南路出口</t>
  </si>
  <si>
    <t>曹溪路出口</t>
  </si>
  <si>
    <t>晟龙1期</t>
  </si>
  <si>
    <t>曹溪路出入口</t>
  </si>
  <si>
    <t>晟龙豪庭</t>
  </si>
  <si>
    <t>曹溪路</t>
  </si>
  <si>
    <t>莲南小区</t>
  </si>
  <si>
    <t>莲南路</t>
  </si>
  <si>
    <t>莲南路出入口</t>
  </si>
  <si>
    <t>天禧温泉</t>
  </si>
  <si>
    <t>公共场合停车场</t>
  </si>
  <si>
    <t>天禧温泉停车场进出口</t>
  </si>
  <si>
    <t>厦鑫瑞景</t>
  </si>
  <si>
    <t>莲南路入口</t>
  </si>
  <si>
    <t>龙祥小区</t>
  </si>
  <si>
    <t>凤凰阁</t>
  </si>
  <si>
    <t>松柏花园</t>
  </si>
  <si>
    <t>解放北路沿街</t>
  </si>
  <si>
    <t>解放北路入口</t>
  </si>
  <si>
    <t>解放北路出口</t>
  </si>
  <si>
    <t>中城</t>
  </si>
  <si>
    <t>松涛花园</t>
  </si>
  <si>
    <t xml:space="preserve">和平路与军民路交汇处 </t>
  </si>
  <si>
    <t>和平路与军民路交汇处 入口</t>
  </si>
  <si>
    <t>和平路与军民路交汇处 出口</t>
  </si>
  <si>
    <t>联胜楼     （军分区宿舍）</t>
  </si>
  <si>
    <t xml:space="preserve">和平路与军民路交汇处出入口 </t>
  </si>
  <si>
    <t>南城片区</t>
  </si>
  <si>
    <t>城市桂冠</t>
  </si>
  <si>
    <t>双泉路</t>
  </si>
  <si>
    <t>双泉路出口</t>
  </si>
  <si>
    <t>双泉路入口</t>
  </si>
  <si>
    <t>城市桂冠二期</t>
  </si>
  <si>
    <t>平层豪宅</t>
  </si>
  <si>
    <t>双泉路出入口</t>
  </si>
  <si>
    <t>茂名</t>
  </si>
  <si>
    <t>茂名壹媒介络资源表</t>
  </si>
  <si>
    <t>社区规模（户）</t>
  </si>
  <si>
    <t>车位(台)</t>
  </si>
  <si>
    <t>道闸空余（面）</t>
  </si>
  <si>
    <t>灯箱空余（个）</t>
  </si>
  <si>
    <t>道闸投放刊例价</t>
  </si>
  <si>
    <t>灯箱投放刊例价</t>
  </si>
  <si>
    <t>茂南区</t>
  </si>
  <si>
    <t>双山七路一号大院</t>
  </si>
  <si>
    <t>3000元/面/月</t>
  </si>
  <si>
    <t>800元/个/月</t>
  </si>
  <si>
    <t>公园、中国农业</t>
  </si>
  <si>
    <t>新福3路107号</t>
  </si>
  <si>
    <t>大型酒店、公园、银行</t>
  </si>
  <si>
    <t>官山3路38号</t>
  </si>
  <si>
    <t>学校、银行、酒店</t>
  </si>
  <si>
    <t>新福花园</t>
  </si>
  <si>
    <t>新福二路3号大院</t>
  </si>
  <si>
    <t>银行、酒店、中影凤凰影城、美容休闲所</t>
  </si>
  <si>
    <t>聚佳购物广场</t>
  </si>
  <si>
    <t>光华南路149号</t>
  </si>
  <si>
    <t>大型商场</t>
  </si>
  <si>
    <t>银行、酒店、人寿保险</t>
  </si>
  <si>
    <t>方兴翠苑</t>
  </si>
  <si>
    <t>迎宾二路迎宾四街方兴二街</t>
  </si>
  <si>
    <t>第六小学、金色年华量版KTV</t>
  </si>
  <si>
    <t>威威步行街</t>
  </si>
  <si>
    <t>光华南路118号</t>
  </si>
  <si>
    <t>商场、中国移动、酒店</t>
  </si>
  <si>
    <t>合力西苑</t>
  </si>
  <si>
    <t>合力苑40号斜对面</t>
  </si>
  <si>
    <t>市场、主干道、超市、银行</t>
  </si>
  <si>
    <t>合力南苑</t>
  </si>
  <si>
    <t>文明南路</t>
  </si>
  <si>
    <t>合力中苑</t>
  </si>
  <si>
    <t>文明中路9号</t>
  </si>
  <si>
    <t>合力东苑</t>
  </si>
  <si>
    <t>新福4路107号</t>
  </si>
  <si>
    <t>瑞宝花园</t>
  </si>
  <si>
    <t>永福北二街</t>
  </si>
  <si>
    <t>商业街、教育局</t>
  </si>
  <si>
    <t>嘉富名苑</t>
  </si>
  <si>
    <t>文光中路31-33号</t>
  </si>
  <si>
    <t>学校、客运中心、眼科医院</t>
  </si>
  <si>
    <t>富新花园</t>
  </si>
  <si>
    <t>文明中路</t>
  </si>
  <si>
    <t>银行、明湖超市、主干道</t>
  </si>
  <si>
    <t>太平洋保险大厦</t>
  </si>
  <si>
    <t>光华南路文光二街8号</t>
  </si>
  <si>
    <t>酒店、影院、主干道、商业街、</t>
  </si>
  <si>
    <t>嘉燕星汇豪庭</t>
  </si>
  <si>
    <t>计星路一巷90号大院</t>
  </si>
  <si>
    <t>医院、百货商行、幼儿园</t>
  </si>
  <si>
    <t>嘉燕盈汇国际</t>
  </si>
  <si>
    <t>站前五路111号</t>
  </si>
  <si>
    <t>写字楼、KTV、酒店、火车站</t>
  </si>
  <si>
    <t>1加1购物广场</t>
  </si>
  <si>
    <t>光华北路368号</t>
  </si>
  <si>
    <t>商超、银行、药店</t>
  </si>
  <si>
    <t>凯都广场</t>
  </si>
  <si>
    <t>天桥路187号</t>
  </si>
  <si>
    <t>医院、银行、幼儿园</t>
  </si>
  <si>
    <t>不可以上房地产、酒楼、商超广告</t>
  </si>
  <si>
    <t>摩根时代</t>
  </si>
  <si>
    <t>光华南路167号</t>
  </si>
  <si>
    <t>酒店、影院、饭店</t>
  </si>
  <si>
    <t>鸿景南苑</t>
  </si>
  <si>
    <t>茂南大道33号</t>
  </si>
  <si>
    <t>市场，主干道</t>
  </si>
  <si>
    <t>中粤数码城</t>
  </si>
  <si>
    <t>官山二路163号</t>
  </si>
  <si>
    <t>中国电信、诊所、主干道</t>
  </si>
  <si>
    <t>星翠苑一期</t>
  </si>
  <si>
    <t>西粤南路99号大院</t>
  </si>
  <si>
    <t>超市、药房、生活商行</t>
  </si>
  <si>
    <t>一方新苑</t>
  </si>
  <si>
    <t>站南398号</t>
  </si>
  <si>
    <t>物价局、幼儿园、太平洋保险</t>
  </si>
  <si>
    <t>不可以上房地产广告</t>
  </si>
  <si>
    <t>一方丽苑</t>
  </si>
  <si>
    <t>金城路118号大院</t>
  </si>
  <si>
    <t>银行、商超、主干道</t>
  </si>
  <si>
    <t>嘉富豪庭</t>
  </si>
  <si>
    <t>迎宾路128号大院旁</t>
  </si>
  <si>
    <t>银行、医院、商行</t>
  </si>
  <si>
    <t>博汇新城</t>
  </si>
  <si>
    <t>双山六路88号大院</t>
  </si>
  <si>
    <t>泰康保险、药店、商行</t>
  </si>
  <si>
    <t>油城5路10号大院</t>
  </si>
  <si>
    <t>酒店、影院、饭店、银行</t>
  </si>
  <si>
    <t>双山一路10号大院</t>
  </si>
  <si>
    <t>药店、商行、超市</t>
  </si>
  <si>
    <t>双山石化北苑</t>
  </si>
  <si>
    <t>双山三路</t>
  </si>
  <si>
    <t>美容院、房地产、便利店</t>
  </si>
  <si>
    <t>龙岭新城</t>
  </si>
  <si>
    <t>健康南路3号大院</t>
  </si>
  <si>
    <t>学校、银行、</t>
  </si>
  <si>
    <t>财富名门</t>
  </si>
  <si>
    <t>高凉南路168号</t>
  </si>
  <si>
    <t>饭店、学校、超市</t>
  </si>
  <si>
    <t>优美系</t>
  </si>
  <si>
    <t>财富城市花园</t>
  </si>
  <si>
    <t>官山四路85号大院</t>
  </si>
  <si>
    <t>酒店、幼儿园、银行、市民防局</t>
  </si>
  <si>
    <t>粤西明珠一期</t>
  </si>
  <si>
    <t>光华北路666号大院</t>
  </si>
  <si>
    <t>80&amp;</t>
  </si>
  <si>
    <t>学校、超市、药店</t>
  </si>
  <si>
    <t>不可以上房地产</t>
  </si>
  <si>
    <t>粤西明珠二期</t>
  </si>
  <si>
    <t>雍景东园</t>
  </si>
  <si>
    <t>光华北路336号大院</t>
  </si>
  <si>
    <t>酒店、幼儿园、银行、</t>
  </si>
  <si>
    <t>富丽豪庭</t>
  </si>
  <si>
    <t>人民南路166号</t>
  </si>
  <si>
    <t>学校、酒店、中国联通</t>
  </si>
  <si>
    <t>不可以上房地产、医院广告</t>
  </si>
  <si>
    <t>富丽苑</t>
  </si>
  <si>
    <t>高凉南路2号大院</t>
  </si>
  <si>
    <t>幼儿园、美容院、爱生活商店</t>
  </si>
  <si>
    <t>健康中路0203</t>
  </si>
  <si>
    <t>医院、家具城、银行、超市</t>
  </si>
  <si>
    <t>财富新城</t>
  </si>
  <si>
    <t>高水路166号大院</t>
  </si>
  <si>
    <t>学校，医院，银行，超市</t>
  </si>
  <si>
    <t>东茂花园</t>
  </si>
  <si>
    <t>站前五路123号大院</t>
  </si>
  <si>
    <t>帝琪浩景</t>
  </si>
  <si>
    <t>高凉南路6号大院</t>
  </si>
  <si>
    <t>银行、商务中心、物流公司、主干道</t>
  </si>
  <si>
    <t>茂南开发区大转盘西北侧</t>
  </si>
  <si>
    <t>幼儿园、饭店、银行</t>
  </si>
  <si>
    <t>东和豪苑</t>
  </si>
  <si>
    <t>福华二街17号</t>
  </si>
  <si>
    <t>永富花园</t>
  </si>
  <si>
    <t>文明中路11号大院</t>
  </si>
  <si>
    <t>银行、幼儿园、中国移动</t>
  </si>
  <si>
    <t>嘉福豪庭</t>
  </si>
  <si>
    <t>官渡4路29号</t>
  </si>
  <si>
    <t>银行，妇儿医院、幼儿园</t>
  </si>
  <si>
    <t>南粤机械总公司生活小区</t>
  </si>
  <si>
    <t>官渡二路248号</t>
  </si>
  <si>
    <t>超市、饭店、银行</t>
  </si>
  <si>
    <t>宝力城</t>
  </si>
  <si>
    <t>站南路茂南区政府旁</t>
  </si>
  <si>
    <t>饭店、幼儿园、便利店</t>
  </si>
  <si>
    <t>不可以上医院广告</t>
  </si>
  <si>
    <t>粤西百货服装批发城</t>
  </si>
  <si>
    <t>茂名大道羊角路口2号</t>
  </si>
  <si>
    <t>车行、中国石油、主干道</t>
  </si>
  <si>
    <t>禾富花园</t>
  </si>
  <si>
    <t>油城九路</t>
  </si>
  <si>
    <t>主干道、大型商圈</t>
  </si>
  <si>
    <t>帝御景</t>
  </si>
  <si>
    <t>茂名大道</t>
  </si>
  <si>
    <t>公园、中国石化、饭店</t>
  </si>
  <si>
    <t>东方绿洲</t>
  </si>
  <si>
    <t>双山七路6号</t>
  </si>
  <si>
    <t>学校、质检局、主干道</t>
  </si>
  <si>
    <t>城市绿洲</t>
  </si>
  <si>
    <t>光华北路城市绿洲</t>
  </si>
  <si>
    <t>商超、银行、酒店</t>
  </si>
  <si>
    <t>金辉华府</t>
  </si>
  <si>
    <t>站南路26号大院</t>
  </si>
  <si>
    <t>幼儿园、美容院</t>
  </si>
  <si>
    <t>一方名苑</t>
  </si>
  <si>
    <t>德政路8号大院</t>
  </si>
  <si>
    <t>银行，商场、幼儿园、房地产</t>
  </si>
  <si>
    <t>288号建委宿舍大院</t>
  </si>
  <si>
    <t>文明北路288号大院</t>
  </si>
  <si>
    <t>不可以上医院、美容广告</t>
  </si>
  <si>
    <t>华夏新城</t>
  </si>
  <si>
    <t>西粤中路18号大院</t>
  </si>
  <si>
    <t>药店、房地产</t>
  </si>
  <si>
    <t>名晟佳园</t>
  </si>
  <si>
    <t>计星路98号</t>
  </si>
  <si>
    <t>医院、银行</t>
  </si>
  <si>
    <t>油城九路1号大院</t>
  </si>
  <si>
    <t>银行、市场</t>
  </si>
  <si>
    <t>龙岭苑</t>
  </si>
  <si>
    <t>茂名市茂南区</t>
  </si>
  <si>
    <t>学校、银行、1+1商超</t>
  </si>
  <si>
    <t>天一国际</t>
  </si>
  <si>
    <t>站前4路43号</t>
  </si>
  <si>
    <t>火车站、汽车站、写字楼、主干道</t>
  </si>
  <si>
    <t>东方世纪酒店</t>
  </si>
  <si>
    <t>文光路38号</t>
  </si>
  <si>
    <t>娱乐场所</t>
  </si>
  <si>
    <t>维也纳国际酒店</t>
  </si>
  <si>
    <t>茂名新福三路10号</t>
  </si>
  <si>
    <t>明恒世家</t>
  </si>
  <si>
    <t>双山7路58号</t>
  </si>
  <si>
    <t>不可以上医院、美容、房地产广告</t>
  </si>
  <si>
    <t>江湾名城</t>
  </si>
  <si>
    <t>沿江南路3号大院</t>
  </si>
  <si>
    <t>医院、体育中心、公园</t>
  </si>
  <si>
    <t>邹记鱼城</t>
  </si>
  <si>
    <t>站前6路188号大院</t>
  </si>
  <si>
    <t>饭店、主干道、大型商圈</t>
  </si>
  <si>
    <t>翠辉雅园</t>
  </si>
  <si>
    <t>福华城市花园</t>
  </si>
  <si>
    <t>文明中路38号</t>
  </si>
  <si>
    <t>商业街、银行、医院、市政府、酒店</t>
  </si>
  <si>
    <t>国土局宿舍</t>
  </si>
  <si>
    <t>迎宾四路153号大院</t>
  </si>
  <si>
    <t>饭店、公园、主干道</t>
  </si>
  <si>
    <t>官渡北小区</t>
  </si>
  <si>
    <t>官渡南路272号</t>
  </si>
  <si>
    <t>学校，银行、主干道、饭店</t>
  </si>
  <si>
    <t>鸿丰花园</t>
  </si>
  <si>
    <t>光华北路658号</t>
  </si>
  <si>
    <t>幼儿园、市场，主干道</t>
  </si>
  <si>
    <t>丰年大厦</t>
  </si>
  <si>
    <t>迎宾路135号</t>
  </si>
  <si>
    <t>饭店、主干道、银行、酒店、大型商圈</t>
  </si>
  <si>
    <t>茂南电信公司</t>
  </si>
  <si>
    <t>光华北路16号大院</t>
  </si>
  <si>
    <t> 饭店、学校、银行、酒店、大型商圈</t>
  </si>
  <si>
    <t>桥南中小区</t>
  </si>
  <si>
    <t>官渡一路石化桥南住宅小区</t>
  </si>
  <si>
    <t>公安局，医院、银行、主干道、学校</t>
  </si>
  <si>
    <t>永和东城</t>
  </si>
  <si>
    <t>站南路69号大院</t>
  </si>
  <si>
    <t>区政府、主干道、饭店</t>
  </si>
  <si>
    <t>西粤南路111号</t>
  </si>
  <si>
    <t>艺术教育、主干道、酒店</t>
  </si>
  <si>
    <t>市政大院</t>
  </si>
  <si>
    <t>新福五路166号斜对面</t>
  </si>
  <si>
    <t>市场，主干道、超市、银行、药店</t>
  </si>
  <si>
    <t>碧水湾二期</t>
  </si>
  <si>
    <t>健康南路30号大院</t>
  </si>
  <si>
    <t>商业街、银行、医院、酒店</t>
  </si>
  <si>
    <t>已建好2条</t>
  </si>
  <si>
    <t>乐巢酒吧</t>
  </si>
  <si>
    <t>文光中路9号</t>
  </si>
  <si>
    <t>火车站、汽车站、写字楼、主干道、大型商圈</t>
  </si>
  <si>
    <t>愉景华庭</t>
  </si>
  <si>
    <t>新福五路</t>
  </si>
  <si>
    <t>金墩大厦</t>
  </si>
  <si>
    <t>茂名市油城八路15-19号</t>
  </si>
  <si>
    <t>学校，银行、电信大楼、主干道</t>
  </si>
  <si>
    <t>恒福尚城</t>
  </si>
  <si>
    <t>站前7路与西粤南路交叉口</t>
  </si>
  <si>
    <t>火车站、汽车站、写字楼、大型商圈</t>
  </si>
  <si>
    <t>已建好4条、不可以上医院广告、房地产广告、物业</t>
  </si>
  <si>
    <t>利好天成</t>
  </si>
  <si>
    <t>西粤南路178号</t>
  </si>
  <si>
    <t>商业街、银行、医院、酒店</t>
  </si>
  <si>
    <t>茂名市客运站</t>
  </si>
  <si>
    <t>站前4路茂名市客运站</t>
  </si>
  <si>
    <t>电白区</t>
  </si>
  <si>
    <t>水东湾碧桂园</t>
  </si>
  <si>
    <t>环城东路碧桂园城市花园</t>
  </si>
  <si>
    <t>凤凰城酒店</t>
  </si>
  <si>
    <t>茂名国际酒店</t>
  </si>
  <si>
    <t>双山三路99号</t>
  </si>
  <si>
    <t>高级酒店</t>
  </si>
  <si>
    <t>写字楼、主干道、大型商圈、公园、酒店、银行</t>
  </si>
  <si>
    <t>中南名苑</t>
  </si>
  <si>
    <t>茂南大道东186号</t>
  </si>
  <si>
    <t>茂名碧桂园碧湖春晓</t>
  </si>
  <si>
    <t>森林公园碧桂园</t>
  </si>
  <si>
    <t>公园、酒店、银行</t>
  </si>
  <si>
    <t>在建</t>
  </si>
  <si>
    <t>茂名碧桂园园林香雪</t>
  </si>
  <si>
    <t>125乡道附近</t>
  </si>
  <si>
    <t>远光大厦</t>
  </si>
  <si>
    <t>光华南路189号</t>
  </si>
  <si>
    <t>新福3路38号大院</t>
  </si>
  <si>
    <t>嘉燕大酒店</t>
  </si>
  <si>
    <t>双山一路89号</t>
  </si>
  <si>
    <t>商业街、银行、医院、酒店、大型商圈</t>
  </si>
  <si>
    <t>备注： 1、道闸媒体常规尺寸为3.1米X0.83米高，个别社区根据进出口尺寸不同会调整道闸长度；</t>
  </si>
  <si>
    <t xml:space="preserve">       2、道闸销售以单面计算，车场内外各选配50%的资源；</t>
  </si>
  <si>
    <t xml:space="preserve">       3、客户需提前5个工作日向我司提交营业执照复印件，注册商标许可证等材料，并提交工商主管部门审批；</t>
  </si>
  <si>
    <t xml:space="preserve">       4、本资源表会根据安装及市场销售进度更新，以先签先得为原则，解释权归茂名市壹媒介广告有限公司；</t>
  </si>
  <si>
    <t xml:space="preserve">  茂名市壹媒介广告有限公司</t>
  </si>
  <si>
    <t>桂林</t>
  </si>
  <si>
    <t>桂林点位资源总表</t>
  </si>
  <si>
    <t>类别</t>
  </si>
  <si>
    <t>道闸尺寸</t>
  </si>
  <si>
    <t>灯箱尺寸</t>
  </si>
  <si>
    <t>可否上地产</t>
  </si>
  <si>
    <t>住户</t>
  </si>
  <si>
    <t>联发旭景</t>
  </si>
  <si>
    <t>叠彩区</t>
  </si>
  <si>
    <t>叠彩区建干北路91号</t>
  </si>
  <si>
    <t>365*90</t>
  </si>
  <si>
    <t>95*45</t>
  </si>
  <si>
    <t>×</t>
  </si>
  <si>
    <t>第一代</t>
  </si>
  <si>
    <t>330*90</t>
  </si>
  <si>
    <t>290*90</t>
  </si>
  <si>
    <t>石油分公司</t>
  </si>
  <si>
    <t>叠彩区九华路8号</t>
  </si>
  <si>
    <t>320*90</t>
  </si>
  <si>
    <t>◎</t>
  </si>
  <si>
    <t>叠彩区中山北路106号</t>
  </si>
  <si>
    <t>280*90</t>
  </si>
  <si>
    <t>山水阳光城</t>
  </si>
  <si>
    <t>叠彩区九华路9号</t>
  </si>
  <si>
    <t>380*90</t>
  </si>
  <si>
    <t>90*43</t>
  </si>
  <si>
    <t>第二代</t>
  </si>
  <si>
    <t>爱情湾</t>
  </si>
  <si>
    <t>叠彩区气象路</t>
  </si>
  <si>
    <t>370*90</t>
  </si>
  <si>
    <t>340*90</t>
  </si>
  <si>
    <t>中房阳光</t>
  </si>
  <si>
    <t>叠彩区站前路</t>
  </si>
  <si>
    <t>B</t>
  </si>
  <si>
    <t>东晖星城北区</t>
  </si>
  <si>
    <t>叠彩区芳华路7号</t>
  </si>
  <si>
    <t>东晖星城南区</t>
  </si>
  <si>
    <t>兴荣花园</t>
  </si>
  <si>
    <t>叠彩区中山北路940</t>
  </si>
  <si>
    <t>群山花苑</t>
  </si>
  <si>
    <t>叠彩区中山北路135号</t>
  </si>
  <si>
    <t>315*90</t>
  </si>
  <si>
    <t>314*90</t>
  </si>
  <si>
    <t>碧水嘉园</t>
  </si>
  <si>
    <t>叠彩区新码路2号</t>
  </si>
  <si>
    <t>泗洲湾小区</t>
  </si>
  <si>
    <t>叠彩区虞山桥旁</t>
  </si>
  <si>
    <t>263*90</t>
  </si>
  <si>
    <t>270*90</t>
  </si>
  <si>
    <t>廻龙小区停车场</t>
  </si>
  <si>
    <t>叠彩区芦笛装饰城</t>
  </si>
  <si>
    <t>410*90</t>
  </si>
  <si>
    <t>天龙居</t>
  </si>
  <si>
    <t>叠彩圣隆路1号</t>
  </si>
  <si>
    <t>400*90</t>
  </si>
  <si>
    <t>叠彩名门</t>
  </si>
  <si>
    <t>叠彩区环城北一路34号</t>
  </si>
  <si>
    <t>350*90</t>
  </si>
  <si>
    <t>叠彩地税局</t>
  </si>
  <si>
    <t>叠彩区复兴里3号</t>
  </si>
  <si>
    <t>金达花园</t>
  </si>
  <si>
    <t>叠彩区北辰路大河乡政府</t>
  </si>
  <si>
    <t>C</t>
  </si>
  <si>
    <t>鑫灿花园</t>
  </si>
  <si>
    <t>叠彩区中山北路群众路</t>
  </si>
  <si>
    <t>帝景华庭</t>
  </si>
  <si>
    <t>叠彩区新建路7号</t>
  </si>
  <si>
    <t>华盛苑</t>
  </si>
  <si>
    <t>叠彩区芳华路20号</t>
  </si>
  <si>
    <t>德鑫苑</t>
  </si>
  <si>
    <t>叠彩区新建路5号</t>
  </si>
  <si>
    <t>驿前直里29号</t>
  </si>
  <si>
    <t>叠彩区桂林市驿前直里29号</t>
  </si>
  <si>
    <t>九华路5号油库</t>
  </si>
  <si>
    <t>叠彩区九华路5号</t>
  </si>
  <si>
    <t>卫生局小区</t>
  </si>
  <si>
    <t>叠彩区中山北路147号</t>
  </si>
  <si>
    <t>燕湖小区</t>
  </si>
  <si>
    <t>叠彩区桂香里10号</t>
  </si>
  <si>
    <t>中北花园</t>
  </si>
  <si>
    <t>叠彩区北仓路1号</t>
  </si>
  <si>
    <t>中北邮电</t>
  </si>
  <si>
    <t>叠彩区中山北路105号</t>
  </si>
  <si>
    <t>桔子公社</t>
  </si>
  <si>
    <t>桂林市圣隆路18号</t>
  </si>
  <si>
    <t>玫瑰丽苑</t>
  </si>
  <si>
    <t>叠彩区芦笛菜市旁</t>
  </si>
  <si>
    <t>碧园香樟林</t>
  </si>
  <si>
    <t>临桂区</t>
  </si>
  <si>
    <t>临桂区金水路（原金刚石厂）19号</t>
  </si>
  <si>
    <t>272*90</t>
  </si>
  <si>
    <t>鑫隆公园大地</t>
  </si>
  <si>
    <t>临桂区世纪大道与西城路交汇处西南侧</t>
  </si>
  <si>
    <t>长岛十六区</t>
  </si>
  <si>
    <t>临桂区世纪大道东路28号</t>
  </si>
  <si>
    <t>佳和花园</t>
  </si>
  <si>
    <t>临桂区临桂世纪大道</t>
  </si>
  <si>
    <t>印象桂林</t>
  </si>
  <si>
    <t>临桂区西城区西城北路与机场路</t>
  </si>
  <si>
    <t>305*90</t>
  </si>
  <si>
    <t>万象芭提雅</t>
  </si>
  <si>
    <t>临桂区西城大道与秧一路的交汇处</t>
  </si>
  <si>
    <t>310*90</t>
  </si>
  <si>
    <t>地质队</t>
  </si>
  <si>
    <t>临桂区金水路29号</t>
  </si>
  <si>
    <t>阳光左岸</t>
  </si>
  <si>
    <t>临桂区人民路</t>
  </si>
  <si>
    <t>325*90</t>
  </si>
  <si>
    <t>西堤春天</t>
  </si>
  <si>
    <t>临桂区机场路北侧叶家村东侧</t>
  </si>
  <si>
    <t>临桂区中仁新区</t>
  </si>
  <si>
    <t>新天地二期</t>
  </si>
  <si>
    <t>临桂区金水路</t>
  </si>
  <si>
    <t>288*90</t>
  </si>
  <si>
    <t>园丁公寓-南区</t>
  </si>
  <si>
    <t>临桂新区临政路29号</t>
  </si>
  <si>
    <t>飞扬国际</t>
  </si>
  <si>
    <t>临桂区世纪大道玉西城大道交汇处</t>
  </si>
  <si>
    <t>富景海派擎城</t>
  </si>
  <si>
    <t>临桂区机场路53号</t>
  </si>
  <si>
    <t>麒麟湾第一期</t>
  </si>
  <si>
    <t>临桂区机场路</t>
  </si>
  <si>
    <t>一品尚城</t>
  </si>
  <si>
    <t>临桂区金水路186号</t>
  </si>
  <si>
    <t>75*43</t>
  </si>
  <si>
    <t>正达花园</t>
  </si>
  <si>
    <t>临桂区世纪大道19号</t>
  </si>
  <si>
    <t>电力公寓</t>
  </si>
  <si>
    <t>临桂区虎山路</t>
  </si>
  <si>
    <t>果岭春天一期</t>
  </si>
  <si>
    <t>临桂区金山路147号</t>
  </si>
  <si>
    <t>福邸家园</t>
  </si>
  <si>
    <t>临桂区世纪东路66号</t>
  </si>
  <si>
    <t>物质商住楼</t>
  </si>
  <si>
    <t>临桂区建设路23号</t>
  </si>
  <si>
    <t>大龙花园</t>
  </si>
  <si>
    <t>临桂区金水路29-1号</t>
  </si>
  <si>
    <t>书香居</t>
  </si>
  <si>
    <t>桂林市临桂区虎山路书香居</t>
  </si>
  <si>
    <t>300*90</t>
  </si>
  <si>
    <t>清秀庭院</t>
  </si>
  <si>
    <t>秀峰区</t>
  </si>
  <si>
    <t>秀峰区甲山路143号</t>
  </si>
  <si>
    <t>北区教师公寓</t>
  </si>
  <si>
    <t>秀峰区环城北一路37号</t>
  </si>
  <si>
    <t>390*90</t>
  </si>
  <si>
    <t>丽君小区停车场</t>
  </si>
  <si>
    <t>秀峰区丽君中路</t>
  </si>
  <si>
    <t>滨江路16号(兴业银行）</t>
  </si>
  <si>
    <t>桂林市秀峰区滨江路16号</t>
  </si>
  <si>
    <t>信义路25号小区</t>
  </si>
  <si>
    <t>秀峰区信义路25号</t>
  </si>
  <si>
    <t>东辉国际</t>
  </si>
  <si>
    <t>七星区</t>
  </si>
  <si>
    <t>七星区穿山东路29号</t>
  </si>
  <si>
    <t>樱特莱</t>
  </si>
  <si>
    <t>七星区穿山东路11号</t>
  </si>
  <si>
    <t>七星区会仙路18号</t>
  </si>
  <si>
    <t>313*90</t>
  </si>
  <si>
    <t>271*90</t>
  </si>
  <si>
    <t>怡和东岸</t>
  </si>
  <si>
    <t>七星区七星路93号</t>
  </si>
  <si>
    <t>319*90</t>
  </si>
  <si>
    <t>漓江花园</t>
  </si>
  <si>
    <t>七星区环城北二路52号</t>
  </si>
  <si>
    <t>公园林涧</t>
  </si>
  <si>
    <t>七星区六合路</t>
  </si>
  <si>
    <t>363*90</t>
  </si>
  <si>
    <t>鸾西一区</t>
  </si>
  <si>
    <t>七星区毅峰路18号</t>
  </si>
  <si>
    <t>中软现代城</t>
  </si>
  <si>
    <t>七星区漓江路28号</t>
  </si>
  <si>
    <t>四建二分小区</t>
  </si>
  <si>
    <t>七星区石油6公司</t>
  </si>
  <si>
    <t>265*90</t>
  </si>
  <si>
    <t>230*90</t>
  </si>
  <si>
    <t>丰译园</t>
  </si>
  <si>
    <t>七星区普陀路56号</t>
  </si>
  <si>
    <t>东城景苑</t>
  </si>
  <si>
    <t>七星区环城北二路60号</t>
  </si>
  <si>
    <t>星火小区</t>
  </si>
  <si>
    <t>七星区桂磨大路七里店路1号</t>
  </si>
  <si>
    <t>405*90</t>
  </si>
  <si>
    <t>屏风花园</t>
  </si>
  <si>
    <t>桂林市七星区环城北二路48号</t>
  </si>
  <si>
    <t>金桂苑</t>
  </si>
  <si>
    <t>七星区三里店骖鸾路(高新法院旁)</t>
  </si>
  <si>
    <t>329*90</t>
  </si>
  <si>
    <t>东城雅苑</t>
  </si>
  <si>
    <t>七星区环城北二路56号4区</t>
  </si>
  <si>
    <t>园林苑小区</t>
  </si>
  <si>
    <t>七星区普驼路59号</t>
  </si>
  <si>
    <t>瑞士花园</t>
  </si>
  <si>
    <t>七星区金鸡路68号</t>
  </si>
  <si>
    <t>翠竹阁</t>
  </si>
  <si>
    <t>七星区东环路羊角山南巷11号</t>
  </si>
  <si>
    <t>420*90</t>
  </si>
  <si>
    <t>施家园</t>
  </si>
  <si>
    <t>七星区施家园11组 穿山街道</t>
  </si>
  <si>
    <t>326*90</t>
  </si>
  <si>
    <t>明东小区</t>
  </si>
  <si>
    <t xml:space="preserve">七星区空明东路20号 </t>
  </si>
  <si>
    <t>三源小区</t>
  </si>
  <si>
    <t>七星区穿山东路25号</t>
  </si>
  <si>
    <t>航天苑</t>
  </si>
  <si>
    <t>七星区芳香路</t>
  </si>
  <si>
    <t>一品嘉苑</t>
  </si>
  <si>
    <t>灵川县</t>
  </si>
  <si>
    <t>灵川县川东三路</t>
  </si>
  <si>
    <t>七彩黄金村</t>
  </si>
  <si>
    <t>灵川县八里街八里四路</t>
  </si>
  <si>
    <t>七彩小康城</t>
  </si>
  <si>
    <t>灵川县八里街八里四路73号</t>
  </si>
  <si>
    <t>灵川县八里街八里六路</t>
  </si>
  <si>
    <t>三元极第</t>
  </si>
  <si>
    <t>和谐康城</t>
  </si>
  <si>
    <t>灵川县灵川大道中路176号</t>
  </si>
  <si>
    <t>灵川县公安局</t>
  </si>
  <si>
    <t>灵川县委大院</t>
  </si>
  <si>
    <t>灵川县政府大院</t>
  </si>
  <si>
    <t>灵川县公安局大门</t>
  </si>
  <si>
    <t>金枝御林</t>
  </si>
  <si>
    <t>灵川县八里街川东二路16号</t>
  </si>
  <si>
    <t>宜家新居</t>
  </si>
  <si>
    <t>灵川县定江镇</t>
  </si>
  <si>
    <t>怡鑫苑</t>
  </si>
  <si>
    <t>灵川县八里街（招商大厦前50米）</t>
  </si>
  <si>
    <t>盛达苑</t>
  </si>
  <si>
    <t>灵川大道156号</t>
  </si>
  <si>
    <t>文华雅居</t>
  </si>
  <si>
    <t>灵川县朝阳路</t>
  </si>
  <si>
    <t>金色嘉苑</t>
  </si>
  <si>
    <t>旭日华庭</t>
  </si>
  <si>
    <t>灵川县八里街纬六路与经四路交汇处</t>
  </si>
  <si>
    <t>360*90</t>
  </si>
  <si>
    <t>灵川县甘棠大桥头</t>
  </si>
  <si>
    <t>翔龙花园</t>
  </si>
  <si>
    <t>九龙花园</t>
  </si>
  <si>
    <t>灵川县八里街川东五路</t>
  </si>
  <si>
    <t>嘉年华小区</t>
  </si>
  <si>
    <t>灵川县八里街</t>
  </si>
  <si>
    <t>灵川八里街大道42号</t>
  </si>
  <si>
    <t>清华苑</t>
  </si>
  <si>
    <t>文华小区</t>
  </si>
  <si>
    <t>灵川八里街伟二路</t>
  </si>
  <si>
    <t>鑫龙苑</t>
  </si>
  <si>
    <t>千秋大厦</t>
  </si>
  <si>
    <t>灵川县八里街八里五路</t>
  </si>
  <si>
    <t>丽丰苑</t>
  </si>
  <si>
    <t>灵川县八里六路2号</t>
  </si>
  <si>
    <t>381*90</t>
  </si>
  <si>
    <t>报社小区</t>
  </si>
  <si>
    <t>灵川县八里街八里九路</t>
  </si>
  <si>
    <t>现代花园</t>
  </si>
  <si>
    <t>福园东区</t>
  </si>
  <si>
    <t>灵川县灵北路19号</t>
  </si>
  <si>
    <t>留园别墅</t>
  </si>
  <si>
    <t>兴安县</t>
  </si>
  <si>
    <t>兴安县迎宾路</t>
  </si>
  <si>
    <t>327*90</t>
  </si>
  <si>
    <t>兴安县双灵路1号</t>
  </si>
  <si>
    <t>灵湘半岛</t>
  </si>
  <si>
    <t>兴安县湘江路桥东岸1号</t>
  </si>
  <si>
    <t>韶关</t>
  </si>
  <si>
    <t>韶关市广告道闸资源表</t>
  </si>
  <si>
    <t>尺寸(mm)</t>
  </si>
  <si>
    <t>百利停车场</t>
  </si>
  <si>
    <t>浈江</t>
  </si>
  <si>
    <t>园前路</t>
  </si>
  <si>
    <t>华龙山庄</t>
  </si>
  <si>
    <t>830*3640</t>
  </si>
  <si>
    <t>正门</t>
  </si>
  <si>
    <t>南郊四公里供电局附近</t>
  </si>
  <si>
    <t>*南天豪庭</t>
  </si>
  <si>
    <t>入</t>
  </si>
  <si>
    <t>南郊四公里</t>
  </si>
  <si>
    <t>*碧水园东一区</t>
  </si>
  <si>
    <t>830*3280</t>
  </si>
  <si>
    <t>南郊四公里南枫碧水园</t>
  </si>
  <si>
    <t>*碧水园东二区</t>
  </si>
  <si>
    <t>出</t>
  </si>
  <si>
    <t>*碧水园(河边)</t>
  </si>
  <si>
    <t>万汇广场-1</t>
  </si>
  <si>
    <t>大型商业中心、写字楼</t>
  </si>
  <si>
    <t>批发街入口</t>
  </si>
  <si>
    <t>（批发街）站南路63号</t>
  </si>
  <si>
    <t>万汇广场-2</t>
  </si>
  <si>
    <t>批发街出口</t>
  </si>
  <si>
    <t>万汇广场-3</t>
  </si>
  <si>
    <t>万汇广场-4</t>
  </si>
  <si>
    <t>830*2800</t>
  </si>
  <si>
    <t>韶南大道入口</t>
  </si>
  <si>
    <t>万汇广场-5</t>
  </si>
  <si>
    <t>韶南大道出口</t>
  </si>
  <si>
    <t>万景花园</t>
  </si>
  <si>
    <t>浈江区北江中路26号</t>
  </si>
  <si>
    <t>江畔花园-1</t>
  </si>
  <si>
    <t>南郊三公里</t>
  </si>
  <si>
    <t>江畔花园-2</t>
  </si>
  <si>
    <t>浪琴居-1</t>
  </si>
  <si>
    <t>进</t>
  </si>
  <si>
    <t>和平路口</t>
  </si>
  <si>
    <t>浪琴居-2</t>
  </si>
  <si>
    <t>负一层出口</t>
  </si>
  <si>
    <t>浪琴居-3</t>
  </si>
  <si>
    <t>520*1650</t>
  </si>
  <si>
    <t>负二层出口</t>
  </si>
  <si>
    <t>*龙洲岛-1</t>
  </si>
  <si>
    <t>龙洲岛</t>
  </si>
  <si>
    <t>*龙洲岛-2</t>
  </si>
  <si>
    <t>*三江紫苑-1</t>
  </si>
  <si>
    <t>北江中路15号</t>
  </si>
  <si>
    <t>*三江紫苑-2</t>
  </si>
  <si>
    <t>*三江紫苑-3</t>
  </si>
  <si>
    <t>通建花园</t>
  </si>
  <si>
    <t>3350*810</t>
  </si>
  <si>
    <t>浈江区大塘路359号</t>
  </si>
  <si>
    <t>万家兴(金沙小区)-1</t>
  </si>
  <si>
    <t>浈江区金沙中巷2</t>
  </si>
  <si>
    <t>万家兴(金沙小区)-2</t>
  </si>
  <si>
    <t>盛景园</t>
  </si>
  <si>
    <t>2840*810</t>
  </si>
  <si>
    <t>正门出入口</t>
  </si>
  <si>
    <t>浈江区韶南大道北80</t>
  </si>
  <si>
    <t>*和廷苑-1</t>
  </si>
  <si>
    <t>3460*810</t>
  </si>
  <si>
    <t>浈江区聆韶路23号</t>
  </si>
  <si>
    <t>*和廷苑-2</t>
  </si>
  <si>
    <t>湾景中心-1</t>
  </si>
  <si>
    <t>2800*810</t>
  </si>
  <si>
    <t>浈江区北江北路5号</t>
  </si>
  <si>
    <t>湾景中心-2</t>
  </si>
  <si>
    <t>3000*810</t>
  </si>
  <si>
    <t>碧岛豪庭-1</t>
  </si>
  <si>
    <t>武江</t>
  </si>
  <si>
    <t>830*2900</t>
  </si>
  <si>
    <t>西河沙洲尾沙洲路70号</t>
  </si>
  <si>
    <t>碧岛豪庭-2</t>
  </si>
  <si>
    <t>金福园-1</t>
  </si>
  <si>
    <t>沙洲尾</t>
  </si>
  <si>
    <t>金福园-2</t>
  </si>
  <si>
    <t>金福园-3</t>
  </si>
  <si>
    <t>*王屋村安置小区</t>
  </si>
  <si>
    <t>工业西路12中附近</t>
  </si>
  <si>
    <t>华馨花园-1</t>
  </si>
  <si>
    <t>工业西路法院旁</t>
  </si>
  <si>
    <t>华馨花园-2</t>
  </si>
  <si>
    <t>龙珠华庭-1</t>
  </si>
  <si>
    <t>武江区体育东路2号</t>
  </si>
  <si>
    <t>龙珠华庭-2</t>
  </si>
  <si>
    <t>*优山美地</t>
  </si>
  <si>
    <t>正门马路边</t>
  </si>
  <si>
    <t>宝盖路</t>
  </si>
  <si>
    <t>幸福家园-1</t>
  </si>
  <si>
    <t>工业中路</t>
  </si>
  <si>
    <t>幸福家园-2</t>
  </si>
  <si>
    <t>铭豪花园-1</t>
  </si>
  <si>
    <t>新民路2号</t>
  </si>
  <si>
    <t>铭豪花园-2</t>
  </si>
  <si>
    <t>晖景园</t>
  </si>
  <si>
    <t>2600*810</t>
  </si>
  <si>
    <t>武江区芙蓉东路73号</t>
  </si>
  <si>
    <t>2320*810</t>
  </si>
  <si>
    <t>园中花园</t>
  </si>
  <si>
    <t>3610*810</t>
  </si>
  <si>
    <t>武江区沙洲二路10号</t>
  </si>
  <si>
    <t>粤海花园</t>
  </si>
  <si>
    <t>3180*810</t>
  </si>
  <si>
    <t>武江区沙洲路1号</t>
  </si>
  <si>
    <t>鸿泰花园-1</t>
  </si>
  <si>
    <t>3010*810</t>
  </si>
  <si>
    <t>武江区沿江路13号</t>
  </si>
  <si>
    <t>鸿泰花园-2</t>
  </si>
  <si>
    <t>2465*810</t>
  </si>
  <si>
    <t>鸿泰花园-3</t>
  </si>
  <si>
    <t>1235*810</t>
  </si>
  <si>
    <t>侧门入口</t>
  </si>
  <si>
    <t>鸿泰花园-4</t>
  </si>
  <si>
    <t>1150*810</t>
  </si>
  <si>
    <t>侧门出口</t>
  </si>
  <si>
    <t>鸿洲花园-1</t>
  </si>
  <si>
    <t>2700*810</t>
  </si>
  <si>
    <t>正门入口（大）</t>
  </si>
  <si>
    <t>鸿洲花园-2</t>
  </si>
  <si>
    <t>1130*810</t>
  </si>
  <si>
    <t>正门入口（小）</t>
  </si>
  <si>
    <t>鸿洲花园-3</t>
  </si>
  <si>
    <t>2790*810</t>
  </si>
  <si>
    <t>正门出口（大）</t>
  </si>
  <si>
    <t>鸿洲花园-4</t>
  </si>
  <si>
    <t>正门出口（小）</t>
  </si>
  <si>
    <t>鸿洲花园-5</t>
  </si>
  <si>
    <t>2680*810</t>
  </si>
  <si>
    <t>西北门入口</t>
  </si>
  <si>
    <t>鸿洲花园-6</t>
  </si>
  <si>
    <t>3380*810</t>
  </si>
  <si>
    <t>鸿洲花园-7</t>
  </si>
  <si>
    <t>3080*810</t>
  </si>
  <si>
    <t>东北门入口</t>
  </si>
  <si>
    <t>鸿洲花园-8</t>
  </si>
  <si>
    <t>蓉山翡翠湾-1</t>
  </si>
  <si>
    <t>3360*810</t>
  </si>
  <si>
    <t>武江区百旺大道</t>
  </si>
  <si>
    <t>蓉山翡翠湾-2</t>
  </si>
  <si>
    <t>金贝苑-1</t>
  </si>
  <si>
    <t>武江区沙洲路41号</t>
  </si>
  <si>
    <t>金贝苑-2</t>
  </si>
  <si>
    <t>3435*810</t>
  </si>
  <si>
    <t>通发大厦（粤北医院旁）</t>
  </si>
  <si>
    <t>武江区惠民南路135号</t>
  </si>
  <si>
    <t>志兴花园</t>
  </si>
  <si>
    <t>3530*810</t>
  </si>
  <si>
    <t>武江区芙蓉东路1号</t>
  </si>
  <si>
    <t>明盛苑</t>
  </si>
  <si>
    <t>2380*810</t>
  </si>
  <si>
    <t>武江区体育东路5号</t>
  </si>
  <si>
    <t>丽江苑</t>
  </si>
  <si>
    <t>2030*810</t>
  </si>
  <si>
    <t>武江区武江北路</t>
  </si>
  <si>
    <t>江湾名庭-1</t>
  </si>
  <si>
    <t>3260*810</t>
  </si>
  <si>
    <t>武江区武江北路355号</t>
  </si>
  <si>
    <t>江湾名庭-2</t>
  </si>
  <si>
    <t>江湾名庭-3</t>
  </si>
  <si>
    <t>芙蓉新苑小区</t>
  </si>
  <si>
    <t>武江区工业西路67号</t>
  </si>
  <si>
    <t>东南明珠花园-1</t>
  </si>
  <si>
    <t>3170*810</t>
  </si>
  <si>
    <t>武江区沐阳东路20号</t>
  </si>
  <si>
    <t>东南明珠花园-2</t>
  </si>
  <si>
    <t>嘉盛苑-1</t>
  </si>
  <si>
    <t>3340*810</t>
  </si>
  <si>
    <t>武江区吉祥路10号</t>
  </si>
  <si>
    <t>嘉盛苑-2</t>
  </si>
  <si>
    <t>3220*810</t>
  </si>
  <si>
    <t>*东枫花园</t>
  </si>
  <si>
    <t>靠大马路</t>
  </si>
  <si>
    <t>工业东路16号</t>
  </si>
  <si>
    <t>*南枫雅居</t>
  </si>
  <si>
    <t>靠河边、路边</t>
  </si>
  <si>
    <t>武江北路311</t>
  </si>
  <si>
    <t>幸福家园1期-1</t>
  </si>
  <si>
    <t>幸福家园1期-2</t>
  </si>
  <si>
    <t>*盈翠皇庭</t>
  </si>
  <si>
    <t>北出</t>
  </si>
  <si>
    <t>武江区新建路8号</t>
  </si>
  <si>
    <t>北入</t>
  </si>
  <si>
    <t>移</t>
  </si>
  <si>
    <t>西出</t>
  </si>
  <si>
    <t>西入</t>
  </si>
  <si>
    <t>*长城世家1号</t>
  </si>
  <si>
    <t>工业西路94号</t>
  </si>
  <si>
    <t>*长城世家2号</t>
  </si>
  <si>
    <t>*长城世家3号</t>
  </si>
  <si>
    <t>*长城世家4号</t>
  </si>
  <si>
    <t>*长城世家5号</t>
  </si>
  <si>
    <t>*长城世家6号</t>
  </si>
  <si>
    <t>湖心宾馆</t>
  </si>
  <si>
    <t>工业东路</t>
  </si>
  <si>
    <t>漳州</t>
  </si>
  <si>
    <r>
      <rPr>
        <b val="1"/>
        <sz val="12"/>
        <color indexed="8"/>
        <rFont val="微软雅黑"/>
      </rPr>
      <t>漳州资源表</t>
    </r>
    <r>
      <rPr>
        <sz val="9"/>
        <color indexed="8"/>
        <rFont val="微软雅黑"/>
      </rPr>
      <t>按面卖（正面A+灯箱C)</t>
    </r>
  </si>
  <si>
    <t>龙文</t>
  </si>
  <si>
    <t>万达中央华城A区</t>
  </si>
  <si>
    <t>九龙大道东侧</t>
  </si>
  <si>
    <t>均价18000</t>
  </si>
  <si>
    <t>灯箱朝内</t>
  </si>
  <si>
    <t>万达中央华城B区</t>
  </si>
  <si>
    <t>万达中央华城C区</t>
  </si>
  <si>
    <t>建元东路南侧</t>
  </si>
  <si>
    <t>芗城</t>
  </si>
  <si>
    <t>君临天下南门</t>
  </si>
  <si>
    <t>新华东路天下广场美食街</t>
  </si>
  <si>
    <t>均价16500</t>
  </si>
  <si>
    <t>灯箱朝外</t>
  </si>
  <si>
    <t>君临天下北门</t>
  </si>
  <si>
    <t>丽园君悦右入口</t>
  </si>
  <si>
    <t>南昌中路丽园广场</t>
  </si>
  <si>
    <t>丽园君悦东北出入口</t>
  </si>
  <si>
    <t>清华园</t>
  </si>
  <si>
    <t>南昌东路（缉私海关隔壁）</t>
  </si>
  <si>
    <t>均价13500</t>
  </si>
  <si>
    <t>市医院</t>
  </si>
  <si>
    <t>胜利西路</t>
  </si>
  <si>
    <t>医疗禁止</t>
  </si>
  <si>
    <t>腾飞花园</t>
  </si>
  <si>
    <t>腾飞西路</t>
  </si>
  <si>
    <t>均价17000</t>
  </si>
  <si>
    <t>温泉佳苑</t>
  </si>
  <si>
    <t>马灶路下沙路口</t>
  </si>
  <si>
    <t>九龙官邸</t>
  </si>
  <si>
    <t>胜利东路榕树旁</t>
  </si>
  <si>
    <t>华港翠园</t>
  </si>
  <si>
    <t>丹霞南路110指挥中心对面</t>
  </si>
  <si>
    <t>华港花园</t>
  </si>
  <si>
    <t>水仙大道小商品批发市场对面</t>
  </si>
  <si>
    <t>华港温泉</t>
  </si>
  <si>
    <t>马灶路与新华北路交汇处八卦楼对面</t>
  </si>
  <si>
    <t>建元南花园一期</t>
  </si>
  <si>
    <t>建元路三中分校对面</t>
  </si>
  <si>
    <t>均价12500</t>
  </si>
  <si>
    <t>尺寸特殊1.7米</t>
  </si>
  <si>
    <t>尚东琴畔</t>
  </si>
  <si>
    <t>水仙大道华东工业品市场隔壁</t>
  </si>
  <si>
    <t>均价16000</t>
  </si>
  <si>
    <t>荣兴花园</t>
  </si>
  <si>
    <t>龙文区石仓</t>
  </si>
  <si>
    <t>均价15000</t>
  </si>
  <si>
    <t>碧湖公园</t>
  </si>
  <si>
    <t>碧湖路</t>
  </si>
  <si>
    <t>鑫荣嘉园</t>
  </si>
  <si>
    <t>金峰南路</t>
  </si>
  <si>
    <t>鑫荣小区东区</t>
  </si>
  <si>
    <t>南昌路与元光路交汇处</t>
  </si>
  <si>
    <t>新浦路与悦港路交汇处</t>
  </si>
  <si>
    <t>冠成国际</t>
  </si>
  <si>
    <t>腾飞路中段</t>
  </si>
  <si>
    <t>均价28000</t>
  </si>
  <si>
    <t>冠成国际广场</t>
  </si>
  <si>
    <t>漳响路与新华南路交汇处</t>
  </si>
  <si>
    <t>阳光雅苑</t>
  </si>
  <si>
    <t>立交桥北侧</t>
  </si>
  <si>
    <t>均价14500</t>
  </si>
  <si>
    <t>东方钻石城</t>
  </si>
  <si>
    <t>立交桥东北侧</t>
  </si>
  <si>
    <t>武夷名仕园</t>
  </si>
  <si>
    <t>鑫豪园</t>
  </si>
  <si>
    <t>元光南路</t>
  </si>
  <si>
    <t>鑫荣小区西区</t>
  </si>
  <si>
    <t>南昌路与苍园路交叉口</t>
  </si>
  <si>
    <t>均价15500</t>
  </si>
  <si>
    <t>悦华星座</t>
  </si>
  <si>
    <t>新浦东路</t>
  </si>
  <si>
    <t>钱隆首府南门</t>
  </si>
  <si>
    <t>漳华中路</t>
  </si>
  <si>
    <t>钱隆首府北门</t>
  </si>
  <si>
    <t>榕御</t>
  </si>
  <si>
    <t>建元路</t>
  </si>
  <si>
    <t>均价17500</t>
  </si>
  <si>
    <t>钻石大酒店</t>
  </si>
  <si>
    <t>南昌路</t>
  </si>
  <si>
    <t>福海阳光</t>
  </si>
  <si>
    <t>华元花园南门</t>
  </si>
  <si>
    <t>华元花园东门</t>
  </si>
  <si>
    <t>群欲小区一期</t>
  </si>
  <si>
    <t>均价10000</t>
  </si>
  <si>
    <t>群裕小区二期</t>
  </si>
  <si>
    <t>钱隆阳光</t>
  </si>
  <si>
    <t>漳华东路</t>
  </si>
  <si>
    <t>均价10500</t>
  </si>
  <si>
    <t>华元北苑</t>
  </si>
  <si>
    <t>元光北路</t>
  </si>
  <si>
    <t>天下广场C区</t>
  </si>
  <si>
    <t>上江名都</t>
  </si>
  <si>
    <t>厦门路与江滨路交叉口</t>
  </si>
  <si>
    <t>悦景豪庭</t>
  </si>
  <si>
    <t>江滨路与诗浦路交叉口</t>
  </si>
  <si>
    <t>金宝花园</t>
  </si>
  <si>
    <t>钟法路</t>
  </si>
  <si>
    <t>均价13000</t>
  </si>
  <si>
    <t>万象星城</t>
  </si>
  <si>
    <t>漳响路</t>
  </si>
  <si>
    <t>新元城市花园</t>
  </si>
  <si>
    <t>马灶路</t>
  </si>
  <si>
    <t>鑫荣花苑AD</t>
  </si>
  <si>
    <t>厦门路与钟法路交叉口</t>
  </si>
  <si>
    <t>均价12000</t>
  </si>
  <si>
    <t>怡秀园</t>
  </si>
  <si>
    <t>胜利东路东北侧</t>
  </si>
  <si>
    <t>益民花园</t>
  </si>
  <si>
    <t>漳华路与益民路交叉口</t>
  </si>
  <si>
    <t>均价9000</t>
  </si>
  <si>
    <t>中旅运输</t>
  </si>
  <si>
    <t>大通北路</t>
  </si>
  <si>
    <t>华元北苑广场</t>
  </si>
  <si>
    <t>备注：1、点位编号R为入口，C为出口；R前的字母代表大门的拼音字母首位，如：北门为入口BR，西门出口为xc；</t>
  </si>
  <si>
    <t>梅州</t>
  </si>
  <si>
    <t xml:space="preserve">                                    梅州壹媒介广告道闸点位表         </t>
  </si>
  <si>
    <t>日车流量</t>
  </si>
  <si>
    <t>富力城1期</t>
  </si>
  <si>
    <t>新县城商圈</t>
  </si>
  <si>
    <t>A1栋</t>
  </si>
  <si>
    <t>梅州梅县区新县城</t>
  </si>
  <si>
    <t>2015、6</t>
  </si>
  <si>
    <t>2840*830</t>
  </si>
  <si>
    <t>县政府各机关、外国语学校、宪梓体育场、梅县人民广场。。</t>
  </si>
  <si>
    <t>205*830</t>
  </si>
  <si>
    <t>A13</t>
  </si>
  <si>
    <t>3620*830</t>
  </si>
  <si>
    <t>A21</t>
  </si>
  <si>
    <t>壹江南</t>
  </si>
  <si>
    <t>梅水路商圈</t>
  </si>
  <si>
    <t>1-7号楼</t>
  </si>
  <si>
    <t>江南梅水路</t>
  </si>
  <si>
    <t>2015、8</t>
  </si>
  <si>
    <t>2400*830</t>
  </si>
  <si>
    <t>高端小区群、华师华业幼儿园、梅水公园，万达广场</t>
  </si>
  <si>
    <t>8-13号楼</t>
  </si>
  <si>
    <t>锦发地产</t>
  </si>
  <si>
    <t>商业体及2期广梅路出入口</t>
  </si>
  <si>
    <t>华侨城科技路</t>
  </si>
  <si>
    <t>2015、5</t>
  </si>
  <si>
    <t>3290*830</t>
  </si>
  <si>
    <t>江北中心地带、顺风客运站、锭子桥客运站。。。</t>
  </si>
  <si>
    <t>2期大门侧出入口</t>
  </si>
  <si>
    <t>地下停车场入口</t>
  </si>
  <si>
    <t>3280*830</t>
  </si>
  <si>
    <t>客家新世界</t>
  </si>
  <si>
    <t>商业体地下停车场出入口</t>
  </si>
  <si>
    <t>新县城府前大道</t>
  </si>
  <si>
    <t>2016、3</t>
  </si>
  <si>
    <t>县政府各机关、外国语学校、宪梓体育场、梅县人民广场、高速路出入口。。</t>
  </si>
  <si>
    <t>小区停车场分隔处</t>
  </si>
  <si>
    <t>2000*830</t>
  </si>
  <si>
    <t>宝盈国际高端写字楼</t>
  </si>
  <si>
    <t>万达商圈</t>
  </si>
  <si>
    <t>大楼出入口</t>
  </si>
  <si>
    <t>商业（高端写字楼）</t>
  </si>
  <si>
    <t>江南金燕大道</t>
  </si>
  <si>
    <t>2012、7</t>
  </si>
  <si>
    <t>万达广场、万象汇广场</t>
  </si>
  <si>
    <t>客天下商业街</t>
  </si>
  <si>
    <t>客天下商圈</t>
  </si>
  <si>
    <t>客天下</t>
  </si>
  <si>
    <t>2013、5</t>
  </si>
  <si>
    <t>3100*830</t>
  </si>
  <si>
    <t>4A旅游景点</t>
  </si>
  <si>
    <t>江南客都大酒店</t>
  </si>
  <si>
    <t>江南商圈</t>
  </si>
  <si>
    <t>酒店大门出入口</t>
  </si>
  <si>
    <t>江南丽都路</t>
  </si>
  <si>
    <t>2850*830</t>
  </si>
  <si>
    <t>酒店房客、“新嘉园海鲜酒楼”客户、“金樽大型足浴城”客户</t>
  </si>
  <si>
    <t>永兴·星汇湾</t>
  </si>
  <si>
    <t>小区地下停车场出入口</t>
  </si>
  <si>
    <t>客都汇商业广场、梅花湾酒店、鸿都小学。。。（2017年8月底改造完成）</t>
  </si>
  <si>
    <t>小区地面停车场出入口</t>
  </si>
  <si>
    <t>小区地面停车场摩托车出入口</t>
  </si>
  <si>
    <t>2050*830</t>
  </si>
  <si>
    <t>奥园半岛一号</t>
  </si>
  <si>
    <t>芹黄商圈</t>
  </si>
  <si>
    <t>江南芹黄</t>
  </si>
  <si>
    <t>恒大御景半岛、客商中心、院士广场。。。（2017年9月中旬建设完成）</t>
  </si>
</sst>
</file>

<file path=xl/styles.xml><?xml version="1.0" encoding="utf-8"?>
<styleSheet xmlns="http://schemas.openxmlformats.org/spreadsheetml/2006/main">
  <numFmts count="7">
    <numFmt numFmtId="0" formatCode="General"/>
    <numFmt numFmtId="59" formatCode="?.#&quot;年&quot;"/>
    <numFmt numFmtId="60" formatCode="0&quot; &quot;"/>
    <numFmt numFmtId="61" formatCode="0&quot; &quot;;(0)"/>
    <numFmt numFmtId="62" formatCode="&quot; ￥&quot;* #,##0.00&quot; &quot;;&quot; ￥&quot;* &quot;-&quot;#,##0.00&quot; &quot;;&quot; ￥&quot;* &quot;-&quot;??&quot; &quot;"/>
    <numFmt numFmtId="63" formatCode="0.00&quot; &quot;"/>
    <numFmt numFmtId="64" formatCode="yyyy/m/d"/>
  </numFmts>
  <fonts count="91">
    <font>
      <sz val="11"/>
      <color indexed="8"/>
      <name val="宋体"/>
    </font>
    <font>
      <sz val="12"/>
      <color indexed="8"/>
      <name val="宋体"/>
    </font>
    <font>
      <sz val="14"/>
      <color indexed="8"/>
      <name val="宋体"/>
    </font>
    <font>
      <sz val="12"/>
      <color indexed="8"/>
      <name val="Helvetica Neue"/>
    </font>
    <font>
      <u val="single"/>
      <sz val="12"/>
      <color indexed="11"/>
      <name val="宋体"/>
    </font>
    <font>
      <sz val="14"/>
      <color indexed="8"/>
      <name val="宋体"/>
    </font>
    <font>
      <b val="1"/>
      <sz val="12"/>
      <color indexed="8"/>
      <name val="微软雅黑"/>
    </font>
    <font>
      <sz val="9"/>
      <color indexed="15"/>
      <name val="微软雅黑"/>
    </font>
    <font>
      <b val="1"/>
      <sz val="9"/>
      <color indexed="16"/>
      <name val="微软雅黑"/>
    </font>
    <font>
      <b val="1"/>
      <sz val="14"/>
      <color indexed="8"/>
      <name val="微软雅黑"/>
    </font>
    <font>
      <sz val="9"/>
      <color indexed="8"/>
      <name val="微软雅黑"/>
    </font>
    <font>
      <sz val="9"/>
      <color indexed="8"/>
      <name val="Arial"/>
    </font>
    <font>
      <b val="1"/>
      <sz val="9"/>
      <color indexed="8"/>
      <name val="微软雅黑"/>
    </font>
    <font>
      <sz val="10"/>
      <color indexed="8"/>
      <name val="宋体"/>
    </font>
    <font>
      <sz val="9"/>
      <color indexed="8"/>
      <name val="宋体"/>
    </font>
    <font>
      <b val="1"/>
      <sz val="11"/>
      <color indexed="8"/>
      <name val="微软雅黑"/>
    </font>
    <font>
      <sz val="16"/>
      <color indexed="8"/>
      <name val="宋体"/>
    </font>
    <font>
      <sz val="11"/>
      <color indexed="8"/>
      <name val="Helvetica Neue"/>
    </font>
    <font>
      <sz val="24"/>
      <color indexed="8"/>
      <name val="宋体"/>
    </font>
    <font>
      <sz val="14"/>
      <color indexed="8"/>
      <name val="Wingdings"/>
    </font>
    <font>
      <sz val="12"/>
      <color indexed="15"/>
      <name val="宋体"/>
    </font>
    <font>
      <sz val="12"/>
      <color indexed="15"/>
      <name val="Tahoma"/>
    </font>
    <font>
      <sz val="12"/>
      <color indexed="15"/>
      <name val="Microsoft YaHei"/>
    </font>
    <font>
      <sz val="12"/>
      <color indexed="15"/>
      <name val="Arial Unicode MS"/>
    </font>
    <font>
      <sz val="12"/>
      <color indexed="8"/>
      <name val="Microsoft YaHei"/>
    </font>
    <font>
      <sz val="11"/>
      <color indexed="15"/>
      <name val="微软雅黑"/>
    </font>
    <font>
      <sz val="14"/>
      <color indexed="15"/>
      <name val="黑体"/>
    </font>
    <font>
      <sz val="9"/>
      <color indexed="8"/>
      <name val="Times New Roman"/>
    </font>
    <font>
      <sz val="10"/>
      <color indexed="15"/>
      <name val="宋体"/>
    </font>
    <font>
      <sz val="10"/>
      <color indexed="16"/>
      <name val="宋体"/>
    </font>
    <font>
      <sz val="10"/>
      <color indexed="8"/>
      <name val="Arial"/>
    </font>
    <font>
      <b val="1"/>
      <sz val="16"/>
      <color indexed="8"/>
      <name val="微软雅黑"/>
    </font>
    <font>
      <sz val="9"/>
      <color indexed="16"/>
      <name val="宋体"/>
    </font>
    <font>
      <sz val="9"/>
      <color indexed="15"/>
      <name val="宋体"/>
    </font>
    <font>
      <sz val="9"/>
      <color indexed="16"/>
      <name val="微软雅黑"/>
    </font>
    <font>
      <sz val="10"/>
      <color indexed="8"/>
      <name val="微软雅黑"/>
    </font>
    <font>
      <b val="1"/>
      <sz val="9"/>
      <color indexed="8"/>
      <name val="微软雅黑 Light"/>
    </font>
    <font>
      <sz val="9"/>
      <color indexed="8"/>
      <name val="微软雅黑 Light"/>
    </font>
    <font>
      <sz val="10"/>
      <color indexed="8"/>
      <name val="Arial Unicode MS"/>
    </font>
    <font>
      <sz val="10"/>
      <color indexed="8"/>
      <name val="宋体-PUA"/>
    </font>
    <font>
      <sz val="9"/>
      <color indexed="8"/>
      <name val="Simsun Arial"/>
    </font>
    <font>
      <b val="1"/>
      <sz val="10"/>
      <color indexed="8"/>
      <name val="微软雅黑"/>
    </font>
    <font>
      <sz val="9"/>
      <color indexed="8"/>
      <name val="幼圆"/>
    </font>
    <font>
      <sz val="10"/>
      <color indexed="8"/>
      <name val="幼圆"/>
    </font>
    <font>
      <sz val="14"/>
      <color indexed="8"/>
      <name val="微软雅黑"/>
    </font>
    <font>
      <b val="1"/>
      <sz val="20"/>
      <color indexed="8"/>
      <name val="微软雅黑"/>
    </font>
    <font>
      <sz val="10"/>
      <color indexed="15"/>
      <name val="微软雅黑"/>
    </font>
    <font>
      <sz val="10"/>
      <color indexed="29"/>
      <name val="微软雅黑"/>
    </font>
    <font>
      <u val="single"/>
      <sz val="10"/>
      <color indexed="8"/>
      <name val="微软雅黑"/>
    </font>
    <font>
      <sz val="11"/>
      <color indexed="8"/>
      <name val="微软雅黑"/>
    </font>
    <font>
      <sz val="10"/>
      <color indexed="30"/>
      <name val="微软雅黑"/>
    </font>
    <font>
      <sz val="10"/>
      <color indexed="31"/>
      <name val="微软雅黑"/>
    </font>
    <font>
      <b val="1"/>
      <sz val="14"/>
      <color indexed="8"/>
      <name val="微软雅黑 Light"/>
    </font>
    <font>
      <sz val="16"/>
      <color indexed="8"/>
      <name val="微软雅黑"/>
    </font>
    <font>
      <sz val="18"/>
      <color indexed="8"/>
      <name val="微软雅黑"/>
    </font>
    <font>
      <b val="1"/>
      <sz val="9"/>
      <color indexed="32"/>
      <name val="微软雅黑"/>
    </font>
    <font>
      <sz val="10"/>
      <color indexed="8"/>
      <name val="新宋体"/>
    </font>
    <font>
      <b val="1"/>
      <sz val="9"/>
      <color indexed="15"/>
      <name val="微软雅黑"/>
    </font>
    <font>
      <sz val="9"/>
      <color indexed="8"/>
      <name val="Symbol"/>
    </font>
    <font>
      <sz val="9"/>
      <color indexed="8"/>
      <name val="David"/>
    </font>
    <font>
      <sz val="9"/>
      <color indexed="33"/>
      <name val="宋体"/>
    </font>
    <font>
      <sz val="9"/>
      <color indexed="30"/>
      <name val="宋体"/>
    </font>
    <font>
      <sz val="9"/>
      <color indexed="34"/>
      <name val="宋体"/>
    </font>
    <font>
      <sz val="9"/>
      <color indexed="35"/>
      <name val="宋体"/>
    </font>
    <font>
      <sz val="9"/>
      <color indexed="15"/>
      <name val="Arial"/>
    </font>
    <font>
      <sz val="10"/>
      <color indexed="14"/>
      <name val="宋体"/>
    </font>
    <font>
      <sz val="10"/>
      <color indexed="36"/>
      <name val="宋体"/>
    </font>
    <font>
      <sz val="10"/>
      <color indexed="15"/>
      <name val="Arial"/>
    </font>
    <font>
      <sz val="9"/>
      <color indexed="37"/>
      <name val="微软雅黑"/>
    </font>
    <font>
      <b val="1"/>
      <sz val="22"/>
      <color indexed="16"/>
      <name val="新宋体"/>
    </font>
    <font>
      <b val="1"/>
      <sz val="10"/>
      <color indexed="8"/>
      <name val="新宋体"/>
    </font>
    <font>
      <sz val="10"/>
      <color indexed="15"/>
      <name val="新宋体"/>
    </font>
    <font>
      <sz val="10"/>
      <color indexed="8"/>
      <name val="Times New Roman"/>
    </font>
    <font>
      <sz val="9"/>
      <color indexed="8"/>
      <name val="新宋体"/>
    </font>
    <font>
      <sz val="10"/>
      <color indexed="38"/>
      <name val="新宋体"/>
    </font>
    <font>
      <sz val="9"/>
      <color indexed="15"/>
      <name val="新宋体"/>
    </font>
    <font>
      <sz val="11"/>
      <color indexed="8"/>
      <name val="新宋体"/>
    </font>
    <font>
      <b val="1"/>
      <sz val="18"/>
      <color indexed="16"/>
      <name val="新宋体"/>
    </font>
    <font>
      <b val="1"/>
      <sz val="18"/>
      <color indexed="8"/>
      <name val="微软雅黑"/>
    </font>
    <font>
      <sz val="11"/>
      <color indexed="16"/>
      <name val="宋体"/>
    </font>
    <font>
      <sz val="10"/>
      <color indexed="39"/>
      <name val="宋体"/>
    </font>
    <font>
      <sz val="12"/>
      <color indexed="41"/>
      <name val="宋体"/>
    </font>
    <font>
      <sz val="8"/>
      <color indexed="8"/>
      <name val="宋体"/>
    </font>
    <font>
      <sz val="8"/>
      <color indexed="41"/>
      <name val="宋体"/>
    </font>
    <font>
      <b val="1"/>
      <sz val="9"/>
      <color indexed="41"/>
      <name val="汉仪中宋简"/>
    </font>
    <font>
      <b val="1"/>
      <sz val="8"/>
      <color indexed="8"/>
      <name val="汉仪中宋简"/>
    </font>
    <font>
      <b val="1"/>
      <sz val="9"/>
      <color indexed="8"/>
      <name val="汉仪中宋简"/>
    </font>
    <font>
      <b val="1"/>
      <sz val="10"/>
      <color indexed="16"/>
      <name val="微软雅黑"/>
    </font>
    <font>
      <sz val="12"/>
      <color indexed="8"/>
      <name val="微软雅黑"/>
    </font>
    <font>
      <sz val="10"/>
      <color indexed="16"/>
      <name val="微软雅黑"/>
    </font>
    <font>
      <sz val="20"/>
      <color indexed="8"/>
      <name val="微软雅黑"/>
    </font>
  </fonts>
  <fills count="24">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7"/>
        <bgColor auto="1"/>
      </patternFill>
    </fill>
    <fill>
      <patternFill patternType="solid">
        <fgColor indexed="18"/>
        <bgColor auto="1"/>
      </patternFill>
    </fill>
    <fill>
      <patternFill patternType="solid">
        <fgColor indexed="16"/>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gradientFill type="path" left="0.5" right="0.5" top="0.5" bottom="0.5">
        <stop position="0">
          <color rgb="ff000000"/>
        </stop>
        <stop position="1">
          <color rgb="ff000000"/>
        </stop>
      </gradientFill>
    </fill>
    <fill>
      <patternFill patternType="solid">
        <fgColor indexed="40"/>
        <bgColor auto="1"/>
      </patternFill>
    </fill>
    <fill>
      <patternFill patternType="solid">
        <fgColor indexed="42"/>
        <bgColor auto="1"/>
      </patternFill>
    </fill>
    <fill>
      <patternFill patternType="solid">
        <fgColor indexed="43"/>
        <bgColor auto="1"/>
      </patternFill>
    </fill>
    <fill>
      <patternFill patternType="solid">
        <fgColor indexed="44"/>
        <bgColor auto="1"/>
      </patternFill>
    </fill>
  </fills>
  <borders count="71">
    <border>
      <left/>
      <right/>
      <top/>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8"/>
      </top>
      <bottom style="thin">
        <color indexed="8"/>
      </bottom>
      <diagonal/>
    </border>
    <border>
      <left style="thin">
        <color indexed="13"/>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13"/>
      </left>
      <right style="thin">
        <color indexed="13"/>
      </right>
      <top style="thin">
        <color indexed="8"/>
      </top>
      <bottom style="thin">
        <color indexed="13"/>
      </bottom>
      <diagonal/>
    </border>
    <border>
      <left style="thin">
        <color indexed="13"/>
      </left>
      <right style="thin">
        <color indexed="13"/>
      </right>
      <top style="thin">
        <color indexed="13"/>
      </top>
      <bottom style="thin">
        <color indexed="13"/>
      </bottom>
      <diagonal/>
    </border>
    <border>
      <left style="thin">
        <color indexed="13"/>
      </left>
      <right style="thin">
        <color indexed="13"/>
      </right>
      <top style="thin">
        <color indexed="13"/>
      </top>
      <bottom style="thin">
        <color indexed="8"/>
      </bottom>
      <diagonal/>
    </border>
    <border>
      <left style="thin">
        <color indexed="8"/>
      </left>
      <right style="thin">
        <color indexed="13"/>
      </right>
      <top style="thin">
        <color indexed="8"/>
      </top>
      <bottom style="thin">
        <color indexed="13"/>
      </bottom>
      <diagonal/>
    </border>
    <border>
      <left style="thin">
        <color indexed="8"/>
      </left>
      <right style="thin">
        <color indexed="8"/>
      </right>
      <top style="thin">
        <color indexed="8"/>
      </top>
      <bottom style="thin">
        <color indexed="13"/>
      </bottom>
      <diagonal/>
    </border>
    <border>
      <left style="thin">
        <color indexed="8"/>
      </left>
      <right style="thin">
        <color indexed="8"/>
      </right>
      <top style="thin">
        <color indexed="13"/>
      </top>
      <bottom style="thin">
        <color indexed="8"/>
      </bottom>
      <diagonal/>
    </border>
    <border>
      <left style="thin">
        <color indexed="8"/>
      </left>
      <right style="thin">
        <color indexed="8"/>
      </right>
      <top style="thin">
        <color indexed="13"/>
      </top>
      <bottom style="thin">
        <color indexed="13"/>
      </bottom>
      <diagonal/>
    </border>
    <border>
      <left style="thin">
        <color indexed="13"/>
      </left>
      <right/>
      <top style="thin">
        <color indexed="13"/>
      </top>
      <bottom style="thin">
        <color indexed="8"/>
      </bottom>
      <diagonal/>
    </border>
    <border>
      <left/>
      <right/>
      <top style="thin">
        <color indexed="13"/>
      </top>
      <bottom style="thin">
        <color indexed="8"/>
      </bottom>
      <diagonal/>
    </border>
    <border>
      <left/>
      <right style="thin">
        <color indexed="13"/>
      </right>
      <top style="thin">
        <color indexed="13"/>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13"/>
      </left>
      <right/>
      <top style="thin">
        <color indexed="8"/>
      </top>
      <bottom/>
      <diagonal/>
    </border>
    <border>
      <left/>
      <right/>
      <top style="thin">
        <color indexed="8"/>
      </top>
      <bottom/>
      <diagonal/>
    </border>
    <border>
      <left/>
      <right style="thin">
        <color indexed="13"/>
      </right>
      <top style="thin">
        <color indexed="8"/>
      </top>
      <bottom/>
      <diagonal/>
    </border>
    <border>
      <left style="thin">
        <color indexed="13"/>
      </left>
      <right/>
      <top/>
      <bottom style="thin">
        <color indexed="13"/>
      </bottom>
      <diagonal/>
    </border>
    <border>
      <left/>
      <right/>
      <top/>
      <bottom style="thin">
        <color indexed="13"/>
      </bottom>
      <diagonal/>
    </border>
    <border>
      <left/>
      <right style="thin">
        <color indexed="13"/>
      </right>
      <top/>
      <bottom style="thin">
        <color indexed="13"/>
      </bottom>
      <diagonal/>
    </border>
    <border>
      <left style="thin">
        <color indexed="8"/>
      </left>
      <right style="thin">
        <color indexed="13"/>
      </right>
      <top style="thin">
        <color indexed="13"/>
      </top>
      <bottom style="thin">
        <color indexed="13"/>
      </bottom>
      <diagonal/>
    </border>
    <border>
      <left style="thin">
        <color indexed="8"/>
      </left>
      <right/>
      <top style="thin">
        <color indexed="13"/>
      </top>
      <bottom style="thin">
        <color indexed="8"/>
      </bottom>
      <diagonal/>
    </border>
    <border>
      <left/>
      <right style="thin">
        <color indexed="8"/>
      </right>
      <top style="thin">
        <color indexed="13"/>
      </top>
      <bottom style="thin">
        <color indexed="8"/>
      </bottom>
      <diagonal/>
    </border>
    <border>
      <left style="thin">
        <color indexed="8"/>
      </left>
      <right/>
      <top style="thin">
        <color indexed="13"/>
      </top>
      <bottom style="thin">
        <color indexed="13"/>
      </bottom>
      <diagonal/>
    </border>
    <border>
      <left/>
      <right/>
      <top style="thin">
        <color indexed="13"/>
      </top>
      <bottom style="thin">
        <color indexed="13"/>
      </bottom>
      <diagonal/>
    </border>
    <border>
      <left/>
      <right style="thin">
        <color indexed="13"/>
      </right>
      <top style="thin">
        <color indexed="13"/>
      </top>
      <bottom style="thin">
        <color indexed="13"/>
      </bottom>
      <diagonal/>
    </border>
    <border>
      <left/>
      <right style="thin">
        <color indexed="8"/>
      </right>
      <top style="thin">
        <color indexed="13"/>
      </top>
      <bottom style="thin">
        <color indexed="13"/>
      </bottom>
      <diagonal/>
    </border>
    <border>
      <left/>
      <right/>
      <top style="thin">
        <color indexed="8"/>
      </top>
      <bottom style="thin">
        <color indexed="13"/>
      </bottom>
      <diagonal/>
    </border>
    <border>
      <left style="thin">
        <color indexed="13"/>
      </left>
      <right/>
      <top style="thin">
        <color indexed="13"/>
      </top>
      <bottom style="thin">
        <color indexed="13"/>
      </bottom>
      <diagonal/>
    </border>
    <border>
      <left style="thin">
        <color indexed="13"/>
      </left>
      <right style="thin">
        <color indexed="8"/>
      </right>
      <top style="thin">
        <color indexed="13"/>
      </top>
      <bottom style="thin">
        <color indexed="13"/>
      </bottom>
      <diagonal/>
    </border>
    <border>
      <left style="thin">
        <color indexed="13"/>
      </left>
      <right style="thin">
        <color indexed="8"/>
      </right>
      <top style="thin">
        <color indexed="8"/>
      </top>
      <bottom style="thin">
        <color indexed="13"/>
      </bottom>
      <diagonal/>
    </border>
    <border>
      <left style="thin">
        <color indexed="8"/>
      </left>
      <right style="thin">
        <color indexed="13"/>
      </right>
      <top style="thin">
        <color indexed="13"/>
      </top>
      <bottom style="thin">
        <color indexed="8"/>
      </bottom>
      <diagonal/>
    </border>
    <border>
      <left style="thin">
        <color indexed="13"/>
      </left>
      <right style="thin">
        <color indexed="8"/>
      </right>
      <top style="thin">
        <color indexed="13"/>
      </top>
      <bottom style="thin">
        <color indexed="8"/>
      </bottom>
      <diagonal/>
    </border>
    <border>
      <left style="thin">
        <color indexed="13"/>
      </left>
      <right style="thin">
        <color indexed="13"/>
      </right>
      <top style="thin">
        <color indexed="13"/>
      </top>
      <bottom/>
      <diagonal/>
    </border>
    <border>
      <left style="thin">
        <color indexed="8"/>
      </left>
      <right style="thin">
        <color indexed="13"/>
      </right>
      <top/>
      <bottom/>
      <diagonal/>
    </border>
    <border>
      <left style="thin">
        <color indexed="8"/>
      </left>
      <right style="thin">
        <color indexed="13"/>
      </right>
      <top/>
      <bottom style="thin">
        <color indexed="13"/>
      </bottom>
      <diagonal/>
    </border>
    <border>
      <left/>
      <right/>
      <top/>
      <bottom/>
      <diagonal/>
    </border>
    <border>
      <left style="thin">
        <color indexed="8"/>
      </left>
      <right/>
      <top style="thin">
        <color indexed="8"/>
      </top>
      <bottom style="thin">
        <color indexed="13"/>
      </bottom>
      <diagonal/>
    </border>
    <border>
      <left/>
      <right style="thin">
        <color indexed="8"/>
      </right>
      <top style="thin">
        <color indexed="8"/>
      </top>
      <bottom style="thin">
        <color indexed="13"/>
      </bottom>
      <diagonal/>
    </border>
    <border>
      <left style="thin">
        <color indexed="13"/>
      </left>
      <right/>
      <top style="thin">
        <color indexed="13"/>
      </top>
      <bottom/>
      <diagonal/>
    </border>
    <border>
      <left style="thin">
        <color indexed="13"/>
      </left>
      <right/>
      <top/>
      <bottom/>
      <diagonal/>
    </border>
    <border>
      <left/>
      <right style="thin">
        <color indexed="13"/>
      </right>
      <top/>
      <bottom/>
      <diagonal/>
    </border>
    <border>
      <left style="thin">
        <color indexed="8"/>
      </left>
      <right style="thin">
        <color indexed="8"/>
      </right>
      <top/>
      <bottom/>
      <diagonal/>
    </border>
    <border>
      <left style="thin">
        <color indexed="13"/>
      </left>
      <right style="thin">
        <color indexed="8"/>
      </right>
      <top style="thin">
        <color indexed="8"/>
      </top>
      <bottom/>
      <diagonal/>
    </border>
    <border>
      <left style="thin">
        <color indexed="13"/>
      </left>
      <right style="thin">
        <color indexed="8"/>
      </right>
      <top/>
      <bottom/>
      <diagonal/>
    </border>
    <border>
      <left style="thin">
        <color indexed="13"/>
      </left>
      <right style="thin">
        <color indexed="8"/>
      </right>
      <top/>
      <bottom style="thin">
        <color indexed="8"/>
      </bottom>
      <diagonal/>
    </border>
    <border>
      <left/>
      <right style="thin">
        <color indexed="13"/>
      </right>
      <top style="thin">
        <color indexed="8"/>
      </top>
      <bottom style="thin">
        <color indexed="8"/>
      </bottom>
      <diagonal/>
    </border>
    <border>
      <left style="thin">
        <color indexed="8"/>
      </left>
      <right style="thin">
        <color indexed="13"/>
      </right>
      <top style="thin">
        <color indexed="13"/>
      </top>
      <bottom/>
      <diagonal/>
    </border>
    <border>
      <left style="thin">
        <color indexed="13"/>
      </left>
      <right/>
      <top style="thin">
        <color indexed="8"/>
      </top>
      <bottom style="thin">
        <color indexed="13"/>
      </bottom>
      <diagonal/>
    </border>
    <border>
      <left/>
      <right style="thin">
        <color indexed="13"/>
      </right>
      <top style="thin">
        <color indexed="8"/>
      </top>
      <bottom style="thin">
        <color indexed="13"/>
      </bottom>
      <diagonal/>
    </border>
    <border>
      <left style="thin">
        <color indexed="8"/>
      </left>
      <right/>
      <top style="thin">
        <color indexed="8"/>
      </top>
      <bottom/>
      <diagonal/>
    </border>
    <border>
      <left style="thin">
        <color indexed="8"/>
      </left>
      <right/>
      <top/>
      <bottom/>
      <diagonal/>
    </border>
    <border>
      <left style="thin">
        <color indexed="8"/>
      </left>
      <right/>
      <top/>
      <bottom style="thin">
        <color indexed="8"/>
      </bottom>
      <diagonal/>
    </border>
    <border>
      <left style="thin">
        <color indexed="8"/>
      </left>
      <right/>
      <top style="thin">
        <color indexed="13"/>
      </top>
      <bottom/>
      <diagonal/>
    </border>
    <border>
      <left/>
      <right/>
      <top style="thin">
        <color indexed="13"/>
      </top>
      <bottom/>
      <diagonal/>
    </border>
    <border>
      <left/>
      <right style="thin">
        <color indexed="13"/>
      </right>
      <top style="thin">
        <color indexed="13"/>
      </top>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13"/>
      </left>
      <right style="thin">
        <color indexed="13"/>
      </right>
      <top/>
      <bottom style="thin">
        <color indexed="13"/>
      </bottom>
      <diagonal/>
    </border>
    <border>
      <left style="thin">
        <color indexed="8"/>
      </left>
      <right/>
      <top/>
      <bottom style="thin">
        <color indexed="13"/>
      </bottom>
      <diagonal/>
    </border>
    <border>
      <left style="thin">
        <color indexed="13"/>
      </left>
      <right style="thin">
        <color indexed="13"/>
      </right>
      <top/>
      <bottom/>
      <diagonal/>
    </border>
    <border>
      <left style="thick">
        <color indexed="8"/>
      </left>
      <right style="thin">
        <color indexed="13"/>
      </right>
      <top style="thin">
        <color indexed="13"/>
      </top>
      <bottom style="thin">
        <color indexed="8"/>
      </bottom>
      <diagonal/>
    </border>
  </borders>
  <cellStyleXfs count="1">
    <xf numFmtId="0" fontId="0" applyNumberFormat="0" applyFont="1" applyFill="0" applyBorder="0" applyAlignment="1" applyProtection="0">
      <alignment vertical="center"/>
    </xf>
  </cellStyleXfs>
  <cellXfs count="893">
    <xf numFmtId="0" fontId="0" applyNumberFormat="0" applyFont="1" applyFill="0" applyBorder="0" applyAlignment="1" applyProtection="0">
      <alignment vertical="center"/>
    </xf>
    <xf numFmtId="0" fontId="1" applyNumberFormat="0" applyFont="1" applyFill="0" applyBorder="0" applyAlignment="1" applyProtection="0">
      <alignment horizontal="left" vertical="center" wrapText="1"/>
    </xf>
    <xf numFmtId="0" fontId="2" applyNumberFormat="0" applyFont="1" applyFill="0" applyBorder="0" applyAlignment="1" applyProtection="0">
      <alignment horizontal="left" vertical="center"/>
    </xf>
    <xf numFmtId="0" fontId="1" fillId="2" applyNumberFormat="0" applyFont="1" applyFill="1" applyBorder="0" applyAlignment="1" applyProtection="0">
      <alignment horizontal="left" vertical="center"/>
    </xf>
    <xf numFmtId="0" fontId="1" fillId="3" applyNumberFormat="0" applyFont="1" applyFill="1" applyBorder="0" applyAlignment="1" applyProtection="0">
      <alignment horizontal="left" vertical="center"/>
    </xf>
    <xf numFmtId="0" fontId="4" fillId="3" applyNumberFormat="0" applyFont="1" applyFill="1" applyBorder="0" applyAlignment="1" applyProtection="0">
      <alignment horizontal="left" vertical="center"/>
    </xf>
    <xf numFmtId="0" fontId="0" applyNumberFormat="1" applyFont="1" applyFill="0" applyBorder="0" applyAlignment="1" applyProtection="0">
      <alignment vertical="center"/>
    </xf>
    <xf numFmtId="49" fontId="6" fillId="4" borderId="1" applyNumberFormat="1" applyFont="1" applyFill="1" applyBorder="1" applyAlignment="1" applyProtection="0">
      <alignment horizontal="center" vertical="center" wrapText="1"/>
    </xf>
    <xf numFmtId="0" fontId="6" fillId="4" borderId="2" applyNumberFormat="0" applyFont="1" applyFill="1" applyBorder="1" applyAlignment="1" applyProtection="0">
      <alignment horizontal="center" vertical="center" wrapText="1"/>
    </xf>
    <xf numFmtId="0" fontId="6" fillId="4" borderId="3" applyNumberFormat="0" applyFont="1" applyFill="1" applyBorder="1" applyAlignment="1" applyProtection="0">
      <alignment horizontal="center" vertical="center" wrapText="1"/>
    </xf>
    <xf numFmtId="49" fontId="0" fillId="5" borderId="4" applyNumberFormat="1" applyFont="1" applyFill="1" applyBorder="1" applyAlignment="1" applyProtection="0">
      <alignment vertical="center" wrapText="1"/>
    </xf>
    <xf numFmtId="0" fontId="0" fillId="4" borderId="4" applyNumberFormat="1" applyFont="1" applyFill="1" applyBorder="1" applyAlignment="1" applyProtection="0">
      <alignment vertical="center" wrapText="1"/>
    </xf>
    <xf numFmtId="49" fontId="0" fillId="4" borderId="4" applyNumberFormat="1" applyFont="1" applyFill="1" applyBorder="1" applyAlignment="1" applyProtection="0">
      <alignment vertical="center" wrapText="1"/>
    </xf>
    <xf numFmtId="59" fontId="0" fillId="4" borderId="4" applyNumberFormat="1" applyFont="1" applyFill="1" applyBorder="1" applyAlignment="1" applyProtection="0">
      <alignment vertical="center" wrapText="1"/>
    </xf>
    <xf numFmtId="0" fontId="0" fillId="4" borderId="4" applyNumberFormat="0" applyFont="1" applyFill="1" applyBorder="1" applyAlignment="1" applyProtection="0">
      <alignment vertical="center" wrapText="1"/>
    </xf>
    <xf numFmtId="0" fontId="7" fillId="4" borderId="4" applyNumberFormat="1" applyFont="1" applyFill="1" applyBorder="1" applyAlignment="1" applyProtection="0">
      <alignment horizontal="center" vertical="center" wrapText="1"/>
    </xf>
    <xf numFmtId="49" fontId="7" fillId="4" borderId="4" applyNumberFormat="1" applyFont="1" applyFill="1" applyBorder="1" applyAlignment="1" applyProtection="0">
      <alignment horizontal="center" vertical="center" wrapText="1"/>
    </xf>
    <xf numFmtId="0" fontId="0" fillId="4" borderId="5" applyNumberFormat="0" applyFont="1" applyFill="1" applyBorder="1" applyAlignment="1" applyProtection="0">
      <alignment vertical="center" wrapText="1"/>
    </xf>
    <xf numFmtId="59" fontId="0" fillId="4" borderId="5" applyNumberFormat="1" applyFont="1" applyFill="1" applyBorder="1" applyAlignment="1" applyProtection="0">
      <alignment vertical="center" wrapText="1"/>
    </xf>
    <xf numFmtId="0" fontId="8" fillId="4" borderId="5" applyNumberFormat="1" applyFont="1" applyFill="1" applyBorder="1" applyAlignment="1" applyProtection="0">
      <alignment horizontal="center" vertical="center" wrapText="1"/>
    </xf>
    <xf numFmtId="0" fontId="0" fillId="4" borderId="6" applyNumberFormat="0" applyFont="1" applyFill="1" applyBorder="1" applyAlignment="1" applyProtection="0">
      <alignment vertical="center" wrapText="1"/>
    </xf>
    <xf numFmtId="59" fontId="0" fillId="4" borderId="6" applyNumberFormat="1" applyFont="1" applyFill="1" applyBorder="1" applyAlignment="1" applyProtection="0">
      <alignment vertical="center" wrapText="1"/>
    </xf>
    <xf numFmtId="49" fontId="0" fillId="4" borderId="6" applyNumberFormat="1" applyFont="1" applyFill="1" applyBorder="1" applyAlignment="1" applyProtection="0">
      <alignment vertical="center" wrapText="1"/>
    </xf>
    <xf numFmtId="0" fontId="0" applyNumberFormat="1" applyFont="1" applyFill="0" applyBorder="0" applyAlignment="1" applyProtection="0">
      <alignment vertical="center"/>
    </xf>
    <xf numFmtId="49" fontId="9" fillId="4" borderId="7" applyNumberFormat="1" applyFont="1" applyFill="1" applyBorder="1" applyAlignment="1" applyProtection="0">
      <alignment horizontal="center" vertical="center"/>
    </xf>
    <xf numFmtId="0" fontId="9" fillId="4" borderId="7" applyNumberFormat="0" applyFont="1" applyFill="1" applyBorder="1" applyAlignment="1" applyProtection="0">
      <alignment horizontal="center" vertical="center"/>
    </xf>
    <xf numFmtId="49" fontId="10" fillId="5" borderId="4" applyNumberFormat="1" applyFont="1" applyFill="1" applyBorder="1" applyAlignment="1" applyProtection="0">
      <alignment horizontal="center" vertical="center"/>
    </xf>
    <xf numFmtId="0" fontId="10" fillId="4" borderId="4" applyNumberFormat="1" applyFont="1" applyFill="1" applyBorder="1" applyAlignment="1" applyProtection="0">
      <alignment horizontal="center" vertical="center"/>
    </xf>
    <xf numFmtId="49" fontId="10" fillId="4" borderId="4" applyNumberFormat="1" applyFont="1" applyFill="1" applyBorder="1" applyAlignment="1" applyProtection="0">
      <alignment horizontal="center" vertical="center"/>
    </xf>
    <xf numFmtId="0" fontId="10" fillId="4" borderId="1" applyNumberFormat="0" applyFont="1" applyFill="1" applyBorder="1" applyAlignment="1" applyProtection="0">
      <alignment horizontal="center" vertical="center"/>
    </xf>
    <xf numFmtId="0" fontId="10" fillId="4" borderId="2" applyNumberFormat="0" applyFont="1" applyFill="1" applyBorder="1" applyAlignment="1" applyProtection="0">
      <alignment horizontal="center" vertical="center"/>
    </xf>
    <xf numFmtId="0" fontId="10" fillId="4" borderId="3" applyNumberFormat="0" applyFont="1" applyFill="1" applyBorder="1" applyAlignment="1" applyProtection="0">
      <alignment horizontal="center" vertical="center"/>
    </xf>
    <xf numFmtId="0" fontId="10" fillId="4" borderId="4" applyNumberFormat="0" applyFont="1" applyFill="1" applyBorder="1" applyAlignment="1" applyProtection="0">
      <alignment horizontal="center" vertical="center"/>
    </xf>
    <xf numFmtId="0" fontId="0" applyNumberFormat="1" applyFont="1" applyFill="0" applyBorder="0" applyAlignment="1" applyProtection="0">
      <alignment vertical="center"/>
    </xf>
    <xf numFmtId="0" fontId="0" fillId="4" borderId="7" applyNumberFormat="0" applyFont="1" applyFill="1" applyBorder="1" applyAlignment="1" applyProtection="0">
      <alignment vertical="center"/>
    </xf>
    <xf numFmtId="0" fontId="9" fillId="4" borderId="7" applyNumberFormat="0" applyFont="1" applyFill="1" applyBorder="1" applyAlignment="1" applyProtection="0">
      <alignment horizontal="center" vertical="center" wrapText="1"/>
    </xf>
    <xf numFmtId="49" fontId="0" fillId="5" borderId="4" applyNumberFormat="1" applyFont="1" applyFill="1" applyBorder="1" applyAlignment="1" applyProtection="0">
      <alignment vertical="center"/>
    </xf>
    <xf numFmtId="0" fontId="0" fillId="4" borderId="4" applyNumberFormat="1" applyFont="1" applyFill="1" applyBorder="1" applyAlignment="1" applyProtection="0">
      <alignment vertical="center"/>
    </xf>
    <xf numFmtId="49" fontId="0" fillId="4" borderId="4" applyNumberFormat="1" applyFont="1" applyFill="1" applyBorder="1" applyAlignment="1" applyProtection="0">
      <alignment vertical="center"/>
    </xf>
    <xf numFmtId="0" fontId="0" fillId="4" borderId="4" applyNumberFormat="0" applyFont="1" applyFill="1" applyBorder="1" applyAlignment="1" applyProtection="0">
      <alignment vertical="center"/>
    </xf>
    <xf numFmtId="0" fontId="0" fillId="4" borderId="8" applyNumberFormat="0" applyFont="1" applyFill="1" applyBorder="1" applyAlignment="1" applyProtection="0">
      <alignment vertical="center"/>
    </xf>
    <xf numFmtId="0" fontId="0" applyNumberFormat="1" applyFont="1" applyFill="0" applyBorder="0" applyAlignment="1" applyProtection="0">
      <alignment vertical="center"/>
    </xf>
    <xf numFmtId="49" fontId="6" fillId="4" borderId="7" applyNumberFormat="1" applyFont="1" applyFill="1" applyBorder="1" applyAlignment="1" applyProtection="0">
      <alignment horizontal="center" vertical="center" wrapText="1"/>
    </xf>
    <xf numFmtId="0" fontId="6" fillId="4" borderId="7" applyNumberFormat="0" applyFont="1" applyFill="1" applyBorder="1" applyAlignment="1" applyProtection="0">
      <alignment horizontal="center" vertical="center" wrapText="1"/>
    </xf>
    <xf numFmtId="49" fontId="12" fillId="6" borderId="4" applyNumberFormat="1" applyFont="1" applyFill="1" applyBorder="1" applyAlignment="1" applyProtection="0">
      <alignment horizontal="center" vertical="center" wrapText="1"/>
    </xf>
    <xf numFmtId="49" fontId="13" fillId="4" borderId="4" applyNumberFormat="1" applyFont="1" applyFill="1" applyBorder="1" applyAlignment="1" applyProtection="0">
      <alignment horizontal="center" vertical="center" wrapText="1"/>
    </xf>
    <xf numFmtId="0" fontId="13" fillId="4" borderId="4" applyNumberFormat="1" applyFont="1" applyFill="1" applyBorder="1" applyAlignment="1" applyProtection="0">
      <alignment horizontal="center" vertical="center" wrapText="1"/>
    </xf>
    <xf numFmtId="0" fontId="13" fillId="4" borderId="4" applyNumberFormat="0" applyFont="1" applyFill="1" applyBorder="1" applyAlignment="1" applyProtection="0">
      <alignment horizontal="center" vertical="center" wrapText="1"/>
    </xf>
    <xf numFmtId="49" fontId="14" fillId="4" borderId="9" applyNumberFormat="1" applyFont="1" applyFill="1" applyBorder="1" applyAlignment="1" applyProtection="0">
      <alignment horizontal="center" vertical="center" wrapText="1"/>
    </xf>
    <xf numFmtId="49" fontId="14" fillId="4" borderId="10" applyNumberFormat="1" applyFont="1" applyFill="1" applyBorder="1" applyAlignment="1" applyProtection="0">
      <alignment horizontal="center" vertical="center" wrapText="1"/>
    </xf>
    <xf numFmtId="49" fontId="14" fillId="4" borderId="4" applyNumberFormat="1" applyFont="1" applyFill="1" applyBorder="1" applyAlignment="1" applyProtection="0">
      <alignment horizontal="center" vertical="center" wrapText="1"/>
    </xf>
    <xf numFmtId="0" fontId="1" fillId="4" borderId="9" applyNumberFormat="1" applyFont="1" applyFill="1" applyBorder="1" applyAlignment="1" applyProtection="0">
      <alignment horizontal="center" vertical="center" wrapText="1"/>
    </xf>
    <xf numFmtId="0" fontId="1" fillId="4" borderId="10" applyNumberFormat="1" applyFont="1" applyFill="1" applyBorder="1" applyAlignment="1" applyProtection="0">
      <alignment horizontal="center" vertical="center" wrapText="1"/>
    </xf>
    <xf numFmtId="60" fontId="13" fillId="4" borderId="4" applyNumberFormat="1" applyFont="1" applyFill="1" applyBorder="1" applyAlignment="1" applyProtection="0">
      <alignment horizontal="center" vertical="center" wrapText="1"/>
    </xf>
    <xf numFmtId="0" fontId="1" fillId="4" borderId="1" applyNumberFormat="0" applyFont="1" applyFill="1" applyBorder="1" applyAlignment="1" applyProtection="0">
      <alignment horizontal="center" vertical="center" wrapText="1"/>
    </xf>
    <xf numFmtId="0" fontId="1" fillId="4" borderId="3" applyNumberFormat="0" applyFont="1" applyFill="1" applyBorder="1" applyAlignment="1" applyProtection="0">
      <alignment horizontal="center" vertical="center" wrapText="1"/>
    </xf>
    <xf numFmtId="0" fontId="1" fillId="4" borderId="4" applyNumberFormat="1" applyFont="1" applyFill="1" applyBorder="1" applyAlignment="1" applyProtection="0">
      <alignment horizontal="center" vertical="center" wrapText="1"/>
    </xf>
    <xf numFmtId="0" fontId="13" fillId="4" borderId="9" applyNumberFormat="1" applyFont="1" applyFill="1" applyBorder="1" applyAlignment="1" applyProtection="0">
      <alignment horizontal="center" vertical="center" wrapText="1"/>
    </xf>
    <xf numFmtId="0" fontId="13" fillId="4" borderId="10" applyNumberFormat="1" applyFont="1" applyFill="1" applyBorder="1" applyAlignment="1" applyProtection="0">
      <alignment horizontal="center" vertical="center" wrapText="1"/>
    </xf>
    <xf numFmtId="0" fontId="13" fillId="4" borderId="11" applyNumberFormat="1" applyFont="1" applyFill="1" applyBorder="1" applyAlignment="1" applyProtection="0">
      <alignment horizontal="center" vertical="center" wrapText="1"/>
    </xf>
    <xf numFmtId="0" fontId="1" fillId="4" borderId="11" applyNumberFormat="1" applyFont="1" applyFill="1" applyBorder="1" applyAlignment="1" applyProtection="0">
      <alignment horizontal="center" vertical="center" wrapText="1"/>
    </xf>
    <xf numFmtId="49" fontId="14" fillId="4" borderId="11" applyNumberFormat="1" applyFont="1" applyFill="1" applyBorder="1" applyAlignment="1" applyProtection="0">
      <alignment horizontal="center" vertical="center" wrapText="1"/>
    </xf>
    <xf numFmtId="49" fontId="0" fillId="4" borderId="5" applyNumberFormat="1" applyFont="1" applyFill="1" applyBorder="1" applyAlignment="1" applyProtection="0">
      <alignment vertical="center" wrapText="1"/>
    </xf>
    <xf numFmtId="9" fontId="0" fillId="4" borderId="5" applyNumberFormat="1" applyFont="1" applyFill="1" applyBorder="1" applyAlignment="1" applyProtection="0">
      <alignment vertical="center" wrapText="1"/>
    </xf>
    <xf numFmtId="0" fontId="0" applyNumberFormat="1" applyFont="1" applyFill="0" applyBorder="0" applyAlignment="1" applyProtection="0">
      <alignment vertical="center"/>
    </xf>
    <xf numFmtId="49" fontId="15" fillId="4" borderId="12" applyNumberFormat="1" applyFont="1" applyFill="1" applyBorder="1" applyAlignment="1" applyProtection="0">
      <alignment horizontal="center" vertical="center"/>
    </xf>
    <xf numFmtId="0" fontId="15" fillId="4" borderId="13" applyNumberFormat="0" applyFont="1" applyFill="1" applyBorder="1" applyAlignment="1" applyProtection="0">
      <alignment horizontal="center" vertical="center"/>
    </xf>
    <xf numFmtId="0" fontId="15" fillId="4" borderId="14" applyNumberFormat="0" applyFont="1" applyFill="1" applyBorder="1" applyAlignment="1" applyProtection="0">
      <alignment horizontal="center" vertical="center"/>
    </xf>
    <xf numFmtId="49" fontId="10" fillId="5" borderId="4" applyNumberFormat="1" applyFont="1" applyFill="1" applyBorder="1" applyAlignment="1" applyProtection="0">
      <alignment horizontal="center" vertical="center" wrapText="1"/>
    </xf>
    <xf numFmtId="49" fontId="10" fillId="4" borderId="4" applyNumberFormat="1" applyFont="1" applyFill="1" applyBorder="1" applyAlignment="1" applyProtection="0">
      <alignment horizontal="center" vertical="center" wrapText="1"/>
    </xf>
    <xf numFmtId="49" fontId="10" fillId="4" borderId="15" applyNumberFormat="1" applyFont="1" applyFill="1" applyBorder="1" applyAlignment="1" applyProtection="0">
      <alignment horizontal="center" vertical="center"/>
    </xf>
    <xf numFmtId="49" fontId="10" fillId="4" borderId="16" applyNumberFormat="1" applyFont="1" applyFill="1" applyBorder="1" applyAlignment="1" applyProtection="0">
      <alignment horizontal="center" vertical="center"/>
    </xf>
    <xf numFmtId="0" fontId="10" fillId="4" borderId="16" applyNumberFormat="1" applyFont="1" applyFill="1" applyBorder="1" applyAlignment="1" applyProtection="0">
      <alignment horizontal="center" vertical="center"/>
    </xf>
    <xf numFmtId="49" fontId="10" fillId="4" borderId="17" applyNumberFormat="1" applyFont="1" applyFill="1" applyBorder="1" applyAlignment="1" applyProtection="0">
      <alignment horizontal="center" vertical="center"/>
    </xf>
    <xf numFmtId="49" fontId="12" fillId="4" borderId="15" applyNumberFormat="1" applyFont="1" applyFill="1" applyBorder="1" applyAlignment="1" applyProtection="0">
      <alignment horizontal="center" vertical="center"/>
    </xf>
    <xf numFmtId="0" fontId="12" fillId="4" borderId="16" applyNumberFormat="0" applyFont="1" applyFill="1" applyBorder="1" applyAlignment="1" applyProtection="0">
      <alignment horizontal="center" vertical="center"/>
    </xf>
    <xf numFmtId="0" fontId="12" fillId="4" borderId="17" applyNumberFormat="0" applyFont="1" applyFill="1" applyBorder="1" applyAlignment="1" applyProtection="0">
      <alignment horizontal="center" vertical="center"/>
    </xf>
    <xf numFmtId="49" fontId="10" fillId="4" borderId="18" applyNumberFormat="1" applyFont="1" applyFill="1" applyBorder="1" applyAlignment="1" applyProtection="0">
      <alignment horizontal="center" vertical="center"/>
    </xf>
    <xf numFmtId="49" fontId="10" fillId="4" borderId="19" applyNumberFormat="1" applyFont="1" applyFill="1" applyBorder="1" applyAlignment="1" applyProtection="0">
      <alignment horizontal="center" vertical="center"/>
    </xf>
    <xf numFmtId="0" fontId="0" fillId="4" borderId="20" applyNumberFormat="0" applyFont="1" applyFill="1" applyBorder="1" applyAlignment="1" applyProtection="0">
      <alignment vertical="bottom"/>
    </xf>
    <xf numFmtId="0" fontId="0" fillId="4" borderId="21" applyNumberFormat="0" applyFont="1" applyFill="1" applyBorder="1" applyAlignment="1" applyProtection="0">
      <alignment vertical="bottom"/>
    </xf>
    <xf numFmtId="0" fontId="0" fillId="4" borderId="22" applyNumberFormat="0" applyFont="1" applyFill="1" applyBorder="1" applyAlignment="1" applyProtection="0">
      <alignment vertical="bottom"/>
    </xf>
    <xf numFmtId="0" fontId="0" fillId="4" borderId="23" applyNumberFormat="0" applyFont="1" applyFill="1" applyBorder="1" applyAlignment="1" applyProtection="0">
      <alignment vertical="bottom"/>
    </xf>
    <xf numFmtId="0" fontId="0" fillId="4" borderId="24" applyNumberFormat="0" applyFont="1" applyFill="1" applyBorder="1" applyAlignment="1" applyProtection="0">
      <alignment vertical="bottom"/>
    </xf>
    <xf numFmtId="0" fontId="0" fillId="4" borderId="25" applyNumberFormat="0" applyFont="1" applyFill="1" applyBorder="1" applyAlignment="1" applyProtection="0">
      <alignment vertical="bottom"/>
    </xf>
    <xf numFmtId="0" fontId="0" applyNumberFormat="1" applyFont="1" applyFill="0" applyBorder="0" applyAlignment="1" applyProtection="0">
      <alignment vertical="center"/>
    </xf>
    <xf numFmtId="49" fontId="16" fillId="4" borderId="4" applyNumberFormat="1" applyFont="1" applyFill="1" applyBorder="1" applyAlignment="1" applyProtection="0">
      <alignment horizontal="center" vertical="center" wrapText="1"/>
    </xf>
    <xf numFmtId="0" fontId="16" fillId="4" borderId="4" applyNumberFormat="0" applyFont="1" applyFill="1" applyBorder="1" applyAlignment="1" applyProtection="0">
      <alignment horizontal="center" vertical="center" wrapText="1"/>
    </xf>
    <xf numFmtId="0" fontId="16" fillId="4" borderId="9" applyNumberFormat="0" applyFont="1" applyFill="1" applyBorder="1" applyAlignment="1" applyProtection="0">
      <alignment vertical="center" wrapText="1"/>
    </xf>
    <xf numFmtId="49" fontId="14" fillId="5" borderId="4" applyNumberFormat="1" applyFont="1" applyFill="1" applyBorder="1" applyAlignment="1" applyProtection="0">
      <alignment horizontal="center" vertical="center" wrapText="1"/>
    </xf>
    <xf numFmtId="49" fontId="14" fillId="5" borderId="4" applyNumberFormat="1" applyFont="1" applyFill="1" applyBorder="1" applyAlignment="1" applyProtection="0">
      <alignment horizontal="left" vertical="center" wrapText="1"/>
    </xf>
    <xf numFmtId="49" fontId="14" fillId="5" borderId="4" applyNumberFormat="1" applyFont="1" applyFill="1" applyBorder="1" applyAlignment="1" applyProtection="0">
      <alignment vertical="center" wrapText="1"/>
    </xf>
    <xf numFmtId="49" fontId="14" fillId="5" borderId="4" applyNumberFormat="1" applyFont="1" applyFill="1" applyBorder="1" applyAlignment="1" applyProtection="0">
      <alignment horizontal="center" vertical="center"/>
    </xf>
    <xf numFmtId="0" fontId="0" fillId="4" borderId="26" applyNumberFormat="0" applyFont="1" applyFill="1" applyBorder="1" applyAlignment="1" applyProtection="0">
      <alignment vertical="center"/>
    </xf>
    <xf numFmtId="0" fontId="14" fillId="4" borderId="4" applyNumberFormat="1" applyFont="1" applyFill="1" applyBorder="1" applyAlignment="1" applyProtection="0">
      <alignment horizontal="center" vertical="center" wrapText="1"/>
    </xf>
    <xf numFmtId="49" fontId="14" fillId="4" borderId="4" applyNumberFormat="1" applyFont="1" applyFill="1" applyBorder="1" applyAlignment="1" applyProtection="0">
      <alignment horizontal="left" vertical="center" wrapText="1"/>
    </xf>
    <xf numFmtId="0" fontId="14" fillId="4" borderId="4" applyNumberFormat="0" applyFont="1" applyFill="1" applyBorder="1" applyAlignment="1" applyProtection="0">
      <alignment horizontal="center" vertical="center" wrapText="1"/>
    </xf>
    <xf numFmtId="49" fontId="14" fillId="4" borderId="4" applyNumberFormat="1" applyFont="1" applyFill="1" applyBorder="1" applyAlignment="1" applyProtection="0">
      <alignment vertical="center" wrapText="1"/>
    </xf>
    <xf numFmtId="0" fontId="14" fillId="4" borderId="4" applyNumberFormat="0" applyFont="1" applyFill="1" applyBorder="1" applyAlignment="1" applyProtection="0">
      <alignment horizontal="left" vertical="center" wrapText="1"/>
    </xf>
    <xf numFmtId="49" fontId="10" fillId="4" borderId="4" applyNumberFormat="1" applyFont="1" applyFill="1" applyBorder="1" applyAlignment="1" applyProtection="0">
      <alignment horizontal="left" vertical="center"/>
    </xf>
    <xf numFmtId="0" fontId="0" applyNumberFormat="1" applyFont="1" applyFill="0" applyBorder="0" applyAlignment="1" applyProtection="0">
      <alignment vertical="center"/>
    </xf>
    <xf numFmtId="49" fontId="9" fillId="4" borderId="27" applyNumberFormat="1" applyFont="1" applyFill="1" applyBorder="1" applyAlignment="1" applyProtection="0">
      <alignment horizontal="center" vertical="center"/>
    </xf>
    <xf numFmtId="0" fontId="9" fillId="4" borderId="13" applyNumberFormat="0" applyFont="1" applyFill="1" applyBorder="1" applyAlignment="1" applyProtection="0">
      <alignment horizontal="center" vertical="center"/>
    </xf>
    <xf numFmtId="0" fontId="9" fillId="4" borderId="28" applyNumberFormat="0" applyFont="1" applyFill="1" applyBorder="1" applyAlignment="1" applyProtection="0">
      <alignment horizontal="center" vertical="center"/>
    </xf>
    <xf numFmtId="0" fontId="0" fillId="4" borderId="29" applyNumberFormat="0" applyFont="1" applyFill="1" applyBorder="1" applyAlignment="1" applyProtection="0">
      <alignment vertical="center"/>
    </xf>
    <xf numFmtId="0" fontId="0" fillId="4" borderId="30" applyNumberFormat="0" applyFont="1" applyFill="1" applyBorder="1" applyAlignment="1" applyProtection="0">
      <alignment vertical="center"/>
    </xf>
    <xf numFmtId="0" fontId="0" fillId="4" borderId="31" applyNumberFormat="0" applyFont="1" applyFill="1" applyBorder="1" applyAlignment="1" applyProtection="0">
      <alignment vertical="center"/>
    </xf>
    <xf numFmtId="49" fontId="12" fillId="5" borderId="4" applyNumberFormat="1" applyFont="1" applyFill="1" applyBorder="1" applyAlignment="1" applyProtection="0">
      <alignment horizontal="center" vertical="center"/>
    </xf>
    <xf numFmtId="49" fontId="12" fillId="5" borderId="4" applyNumberFormat="1" applyFont="1" applyFill="1" applyBorder="1" applyAlignment="1" applyProtection="0">
      <alignment horizontal="center" vertical="center" wrapText="1"/>
    </xf>
    <xf numFmtId="0" fontId="12" fillId="5" borderId="4" applyNumberFormat="0" applyFont="1" applyFill="1" applyBorder="1" applyAlignment="1" applyProtection="0">
      <alignment horizontal="center" vertical="center" wrapText="1"/>
    </xf>
    <xf numFmtId="0" fontId="0" fillId="4" borderId="13" applyNumberFormat="0" applyFont="1" applyFill="1" applyBorder="1" applyAlignment="1" applyProtection="0">
      <alignment vertical="center"/>
    </xf>
    <xf numFmtId="0" fontId="0" fillId="4" borderId="32" applyNumberFormat="0" applyFont="1" applyFill="1" applyBorder="1" applyAlignment="1" applyProtection="0">
      <alignment vertical="center"/>
    </xf>
    <xf numFmtId="0" fontId="0" fillId="5" borderId="4" applyNumberFormat="0" applyFont="1" applyFill="1" applyBorder="1" applyAlignment="1" applyProtection="0">
      <alignment vertical="center"/>
    </xf>
    <xf numFmtId="0" fontId="0" fillId="4" borderId="33" applyNumberFormat="0" applyFont="1" applyFill="1" applyBorder="1" applyAlignment="1" applyProtection="0">
      <alignment vertical="center"/>
    </xf>
    <xf numFmtId="49" fontId="0" fillId="4" borderId="6" applyNumberFormat="1" applyFont="1" applyFill="1" applyBorder="1" applyAlignment="1" applyProtection="0">
      <alignment vertical="center"/>
    </xf>
    <xf numFmtId="0" fontId="0" fillId="4" borderId="34" applyNumberFormat="0" applyFont="1" applyFill="1" applyBorder="1" applyAlignment="1" applyProtection="0">
      <alignment vertical="center"/>
    </xf>
    <xf numFmtId="0" fontId="0" fillId="4" borderId="14" applyNumberFormat="0" applyFont="1" applyFill="1" applyBorder="1" applyAlignment="1" applyProtection="0">
      <alignment vertical="center"/>
    </xf>
    <xf numFmtId="0" fontId="13" fillId="4" borderId="26" applyNumberFormat="0" applyFont="1" applyFill="1" applyBorder="1" applyAlignment="1" applyProtection="0">
      <alignment horizontal="center" vertical="center"/>
    </xf>
    <xf numFmtId="0" fontId="13" fillId="4" borderId="6" applyNumberFormat="0" applyFont="1" applyFill="1" applyBorder="1" applyAlignment="1" applyProtection="0">
      <alignment horizontal="center" vertical="center"/>
    </xf>
    <xf numFmtId="0" fontId="13" fillId="4" borderId="35" applyNumberFormat="0" applyFont="1" applyFill="1" applyBorder="1" applyAlignment="1" applyProtection="0">
      <alignment horizontal="center" vertical="center"/>
    </xf>
    <xf numFmtId="0" fontId="13" fillId="4" borderId="4" applyNumberFormat="0" applyFont="1" applyFill="1" applyBorder="1" applyAlignment="1" applyProtection="0">
      <alignment horizontal="center" vertical="center"/>
    </xf>
    <xf numFmtId="0" fontId="13" fillId="4" borderId="5" applyNumberFormat="0" applyFont="1" applyFill="1" applyBorder="1" applyAlignment="1" applyProtection="0">
      <alignment horizontal="center" vertical="center"/>
    </xf>
    <xf numFmtId="0" fontId="13" fillId="4" borderId="26" applyNumberFormat="0" applyFont="1" applyFill="1" applyBorder="1" applyAlignment="1" applyProtection="0">
      <alignment horizontal="left" vertical="center"/>
    </xf>
    <xf numFmtId="0" fontId="13" fillId="4" borderId="6" applyNumberFormat="0" applyFont="1" applyFill="1" applyBorder="1" applyAlignment="1" applyProtection="0">
      <alignment horizontal="left" vertical="center"/>
    </xf>
    <xf numFmtId="0" fontId="13" fillId="4" borderId="6" applyNumberFormat="0" applyFont="1" applyFill="1" applyBorder="1" applyAlignment="1" applyProtection="0">
      <alignment vertical="center"/>
    </xf>
    <xf numFmtId="49" fontId="12" fillId="4" borderId="4" applyNumberFormat="1" applyFont="1" applyFill="1" applyBorder="1" applyAlignment="1" applyProtection="0">
      <alignment horizontal="center" vertical="center"/>
    </xf>
    <xf numFmtId="0" fontId="12" fillId="4" borderId="4" applyNumberFormat="0" applyFont="1" applyFill="1" applyBorder="1" applyAlignment="1" applyProtection="0">
      <alignment horizontal="center" vertical="center"/>
    </xf>
    <xf numFmtId="49" fontId="7" fillId="4" borderId="4" applyNumberFormat="1" applyFont="1" applyFill="1" applyBorder="1" applyAlignment="1" applyProtection="0">
      <alignment horizontal="center" vertical="center"/>
    </xf>
    <xf numFmtId="0" fontId="10" fillId="4" borderId="16" applyNumberFormat="0" applyFont="1" applyFill="1" applyBorder="1" applyAlignment="1" applyProtection="0">
      <alignment horizontal="center" vertical="center"/>
    </xf>
    <xf numFmtId="0" fontId="10" fillId="4" borderId="17" applyNumberFormat="0" applyFont="1" applyFill="1" applyBorder="1" applyAlignment="1" applyProtection="0">
      <alignment horizontal="center" vertical="center"/>
    </xf>
    <xf numFmtId="0" fontId="10" fillId="4" borderId="4" applyNumberFormat="0" applyFont="1" applyFill="1" applyBorder="1" applyAlignment="1" applyProtection="0">
      <alignment vertical="center"/>
    </xf>
    <xf numFmtId="0" fontId="0" applyNumberFormat="1" applyFont="1" applyFill="0" applyBorder="0" applyAlignment="1" applyProtection="0">
      <alignment vertical="center"/>
    </xf>
    <xf numFmtId="49" fontId="12" fillId="6" borderId="4" applyNumberFormat="1" applyFont="1" applyFill="1" applyBorder="1" applyAlignment="1" applyProtection="0">
      <alignment horizontal="center" vertical="center"/>
    </xf>
    <xf numFmtId="9" fontId="0" fillId="4" borderId="4" applyNumberFormat="1" applyFont="1" applyFill="1" applyBorder="1" applyAlignment="1" applyProtection="0">
      <alignment vertical="center"/>
    </xf>
    <xf numFmtId="49" fontId="0" fillId="4" borderId="4" applyNumberFormat="1" applyFont="1" applyFill="1" applyBorder="1" applyAlignment="1" applyProtection="0">
      <alignment vertical="bottom" wrapText="1"/>
    </xf>
    <xf numFmtId="0" fontId="0" fillId="4" borderId="5" applyNumberFormat="0" applyFont="1" applyFill="1" applyBorder="1" applyAlignment="1" applyProtection="0">
      <alignment vertical="center"/>
    </xf>
    <xf numFmtId="0" fontId="0" fillId="4" borderId="5" applyNumberFormat="1" applyFont="1" applyFill="1" applyBorder="1" applyAlignment="1" applyProtection="0">
      <alignment vertical="center" wrapText="1"/>
    </xf>
    <xf numFmtId="0" fontId="0" applyNumberFormat="1" applyFont="1" applyFill="0" applyBorder="0" applyAlignment="1" applyProtection="0">
      <alignment vertical="center"/>
    </xf>
    <xf numFmtId="49" fontId="18" fillId="4" borderId="1" applyNumberFormat="1" applyFont="1" applyFill="1" applyBorder="1" applyAlignment="1" applyProtection="0">
      <alignment horizontal="center" vertical="center"/>
    </xf>
    <xf numFmtId="0" fontId="18" fillId="4" borderId="2" applyNumberFormat="0" applyFont="1" applyFill="1" applyBorder="1" applyAlignment="1" applyProtection="0">
      <alignment horizontal="center" vertical="center"/>
    </xf>
    <xf numFmtId="0" fontId="18" fillId="4" borderId="3" applyNumberFormat="0" applyFont="1" applyFill="1" applyBorder="1" applyAlignment="1" applyProtection="0">
      <alignment horizontal="center" vertical="center"/>
    </xf>
    <xf numFmtId="49" fontId="2" fillId="5" borderId="4" applyNumberFormat="1" applyFont="1" applyFill="1" applyBorder="1" applyAlignment="1" applyProtection="0">
      <alignment horizontal="center" vertical="center"/>
    </xf>
    <xf numFmtId="0" fontId="0" fillId="4" borderId="36" applyNumberFormat="1" applyFont="1" applyFill="1" applyBorder="1" applyAlignment="1" applyProtection="0">
      <alignment vertical="center"/>
    </xf>
    <xf numFmtId="49" fontId="1" fillId="4" borderId="4" applyNumberFormat="1" applyFont="1" applyFill="1" applyBorder="1" applyAlignment="1" applyProtection="0">
      <alignment horizontal="center" vertical="center"/>
    </xf>
    <xf numFmtId="49" fontId="0" fillId="7" borderId="4" applyNumberFormat="1" applyFont="1" applyFill="1" applyBorder="1" applyAlignment="1" applyProtection="0">
      <alignment vertical="center"/>
    </xf>
    <xf numFmtId="0" fontId="1" fillId="4" borderId="4" applyNumberFormat="1" applyFont="1" applyFill="1" applyBorder="1" applyAlignment="1" applyProtection="0">
      <alignment horizontal="center" vertical="center"/>
    </xf>
    <xf numFmtId="49" fontId="0" fillId="4" borderId="3" applyNumberFormat="1" applyFont="1" applyFill="1" applyBorder="1" applyAlignment="1" applyProtection="0">
      <alignment vertical="center"/>
    </xf>
    <xf numFmtId="49" fontId="1" fillId="4" borderId="4" applyNumberFormat="1" applyFont="1" applyFill="1" applyBorder="1" applyAlignment="1" applyProtection="0">
      <alignment horizontal="center" vertical="center" wrapText="1"/>
    </xf>
    <xf numFmtId="0" fontId="0" fillId="4" borderId="35" applyNumberFormat="1" applyFont="1" applyFill="1" applyBorder="1" applyAlignment="1" applyProtection="0">
      <alignment vertical="center"/>
    </xf>
    <xf numFmtId="0" fontId="1" fillId="4" borderId="26" applyNumberFormat="0" applyFont="1" applyFill="1" applyBorder="1" applyAlignment="1" applyProtection="0">
      <alignment horizontal="center" vertical="center"/>
    </xf>
    <xf numFmtId="0" fontId="0" fillId="4" borderId="6" applyNumberFormat="0" applyFont="1" applyFill="1" applyBorder="1" applyAlignment="1" applyProtection="0">
      <alignment vertical="center"/>
    </xf>
    <xf numFmtId="0" fontId="19" fillId="4" borderId="26" applyNumberFormat="0" applyFont="1" applyFill="1" applyBorder="1" applyAlignment="1" applyProtection="0">
      <alignment horizontal="center" vertical="center"/>
    </xf>
    <xf numFmtId="0" fontId="0" fillId="4" borderId="35" applyNumberFormat="1" applyFont="1" applyFill="1" applyBorder="1" applyAlignment="1" applyProtection="0">
      <alignment horizontal="center" vertical="center"/>
    </xf>
    <xf numFmtId="49" fontId="1" fillId="7" borderId="4" applyNumberFormat="1" applyFont="1" applyFill="1" applyBorder="1" applyAlignment="1" applyProtection="0">
      <alignment horizontal="center" vertical="center"/>
    </xf>
    <xf numFmtId="49" fontId="2" fillId="4" borderId="4" applyNumberFormat="1" applyFont="1" applyFill="1" applyBorder="1" applyAlignment="1" applyProtection="0">
      <alignment horizontal="center" vertical="center"/>
    </xf>
    <xf numFmtId="0" fontId="1" fillId="4" borderId="4" applyNumberFormat="0" applyFont="1" applyFill="1" applyBorder="1" applyAlignment="1" applyProtection="0">
      <alignment horizontal="center" vertical="center"/>
    </xf>
    <xf numFmtId="49" fontId="1" fillId="4" borderId="3" applyNumberFormat="1" applyFont="1" applyFill="1" applyBorder="1" applyAlignment="1" applyProtection="0">
      <alignment horizontal="center" vertical="center"/>
    </xf>
    <xf numFmtId="49" fontId="20" fillId="4" borderId="4" applyNumberFormat="1" applyFont="1" applyFill="1" applyBorder="1" applyAlignment="1" applyProtection="0">
      <alignment horizontal="center" vertical="center"/>
    </xf>
    <xf numFmtId="49" fontId="20" fillId="4" borderId="3" applyNumberFormat="1" applyFont="1" applyFill="1" applyBorder="1" applyAlignment="1" applyProtection="0">
      <alignment horizontal="center" vertical="center"/>
    </xf>
    <xf numFmtId="49" fontId="22" fillId="4" borderId="4" applyNumberFormat="1" applyFont="1" applyFill="1" applyBorder="1" applyAlignment="1" applyProtection="0">
      <alignment horizontal="center" vertical="center"/>
    </xf>
    <xf numFmtId="49" fontId="23" fillId="4" borderId="4" applyNumberFormat="1" applyFont="1" applyFill="1" applyBorder="1" applyAlignment="1" applyProtection="0">
      <alignment horizontal="center" vertical="center"/>
    </xf>
    <xf numFmtId="49" fontId="23" fillId="4" borderId="3" applyNumberFormat="1" applyFont="1" applyFill="1" applyBorder="1" applyAlignment="1" applyProtection="0">
      <alignment horizontal="center" vertical="center"/>
    </xf>
    <xf numFmtId="49" fontId="0" fillId="8" borderId="4" applyNumberFormat="1" applyFont="1" applyFill="1" applyBorder="1" applyAlignment="1" applyProtection="0">
      <alignment vertical="center"/>
    </xf>
    <xf numFmtId="49" fontId="24" fillId="4" borderId="4" applyNumberFormat="1" applyFont="1" applyFill="1" applyBorder="1" applyAlignment="1" applyProtection="0">
      <alignment horizontal="center" vertical="center"/>
    </xf>
    <xf numFmtId="0" fontId="1" fillId="4" borderId="8" applyNumberFormat="0" applyFont="1" applyFill="1" applyBorder="1" applyAlignment="1" applyProtection="0">
      <alignment horizontal="center" vertical="center"/>
    </xf>
    <xf numFmtId="49" fontId="0" fillId="9" borderId="4" applyNumberFormat="1" applyFont="1" applyFill="1" applyBorder="1" applyAlignment="1" applyProtection="0">
      <alignment vertical="center"/>
    </xf>
    <xf numFmtId="0" fontId="0" fillId="4" borderId="35" applyNumberFormat="0" applyFont="1" applyFill="1" applyBorder="1" applyAlignment="1" applyProtection="0">
      <alignment vertical="center"/>
    </xf>
    <xf numFmtId="49" fontId="25" fillId="4" borderId="4" applyNumberFormat="1" applyFont="1" applyFill="1" applyBorder="1" applyAlignment="1" applyProtection="0">
      <alignment horizontal="center" vertical="center"/>
    </xf>
    <xf numFmtId="49" fontId="25" fillId="4" borderId="3" applyNumberFormat="1" applyFont="1" applyFill="1" applyBorder="1" applyAlignment="1" applyProtection="0">
      <alignment horizontal="center" vertical="center"/>
    </xf>
    <xf numFmtId="49" fontId="0" fillId="10" borderId="4" applyNumberFormat="1" applyFont="1" applyFill="1" applyBorder="1" applyAlignment="1" applyProtection="0">
      <alignment vertical="center"/>
    </xf>
    <xf numFmtId="49" fontId="1" fillId="11" borderId="4" applyNumberFormat="1" applyFont="1" applyFill="1" applyBorder="1" applyAlignment="1" applyProtection="0">
      <alignment horizontal="center" vertical="center"/>
    </xf>
    <xf numFmtId="49" fontId="1" fillId="4" borderId="17" applyNumberFormat="1" applyFont="1" applyFill="1" applyBorder="1" applyAlignment="1" applyProtection="0">
      <alignment horizontal="center" vertical="center"/>
    </xf>
    <xf numFmtId="0" fontId="1" fillId="4" borderId="4" applyNumberFormat="0" applyFont="1" applyFill="1" applyBorder="1" applyAlignment="1" applyProtection="0">
      <alignment horizontal="center" vertical="center" wrapText="1"/>
    </xf>
    <xf numFmtId="49" fontId="0" fillId="12" borderId="4" applyNumberFormat="1" applyFont="1" applyFill="1" applyBorder="1" applyAlignment="1" applyProtection="0">
      <alignment vertical="center"/>
    </xf>
    <xf numFmtId="49" fontId="1" fillId="13" borderId="4" applyNumberFormat="1" applyFont="1" applyFill="1" applyBorder="1" applyAlignment="1" applyProtection="0">
      <alignment horizontal="center" vertical="center"/>
    </xf>
    <xf numFmtId="49" fontId="0" fillId="4" borderId="3" applyNumberFormat="1" applyFont="1" applyFill="1" applyBorder="1" applyAlignment="1" applyProtection="0">
      <alignment vertical="center" wrapText="1"/>
    </xf>
    <xf numFmtId="49" fontId="1" fillId="12" borderId="4" applyNumberFormat="1" applyFont="1" applyFill="1" applyBorder="1" applyAlignment="1" applyProtection="0">
      <alignment horizontal="center" vertical="center"/>
    </xf>
    <xf numFmtId="0" fontId="25" fillId="4" borderId="4" applyNumberFormat="0" applyFont="1" applyFill="1" applyBorder="1" applyAlignment="1" applyProtection="0">
      <alignment horizontal="center" vertical="center"/>
    </xf>
    <xf numFmtId="49" fontId="0" fillId="14" borderId="4" applyNumberFormat="1" applyFont="1" applyFill="1" applyBorder="1" applyAlignment="1" applyProtection="0">
      <alignment vertical="center"/>
    </xf>
    <xf numFmtId="49" fontId="1" fillId="15" borderId="4" applyNumberFormat="1" applyFont="1" applyFill="1" applyBorder="1" applyAlignment="1" applyProtection="0">
      <alignment horizontal="center" vertical="center"/>
    </xf>
    <xf numFmtId="49" fontId="0" fillId="15" borderId="4" applyNumberFormat="1" applyFont="1" applyFill="1" applyBorder="1" applyAlignment="1" applyProtection="0">
      <alignment vertical="center"/>
    </xf>
    <xf numFmtId="49" fontId="26" fillId="4" borderId="4" applyNumberFormat="1" applyFont="1" applyFill="1" applyBorder="1" applyAlignment="1" applyProtection="0">
      <alignment horizontal="center" vertical="center"/>
    </xf>
    <xf numFmtId="0" fontId="26" fillId="4" borderId="4" applyNumberFormat="0" applyFont="1" applyFill="1" applyBorder="1" applyAlignment="1" applyProtection="0">
      <alignment horizontal="center" vertical="center"/>
    </xf>
    <xf numFmtId="0" fontId="0" fillId="4" borderId="37" applyNumberFormat="0" applyFont="1" applyFill="1" applyBorder="1" applyAlignment="1" applyProtection="0">
      <alignment vertical="center"/>
    </xf>
    <xf numFmtId="49" fontId="1" fillId="14" borderId="4" applyNumberFormat="1" applyFont="1" applyFill="1" applyBorder="1" applyAlignment="1" applyProtection="0">
      <alignment horizontal="center" vertical="center"/>
    </xf>
    <xf numFmtId="0" fontId="2" fillId="4" borderId="4" applyNumberFormat="0" applyFont="1" applyFill="1" applyBorder="1" applyAlignment="1" applyProtection="0">
      <alignment horizontal="center" vertical="center"/>
    </xf>
    <xf numFmtId="0" fontId="2" fillId="4" borderId="8" applyNumberFormat="0" applyFont="1" applyFill="1" applyBorder="1" applyAlignment="1" applyProtection="0">
      <alignment horizontal="center" vertical="center"/>
    </xf>
    <xf numFmtId="0" fontId="2" fillId="4" borderId="5" applyNumberFormat="0" applyFont="1" applyFill="1" applyBorder="1" applyAlignment="1" applyProtection="0">
      <alignment horizontal="center" vertical="center"/>
    </xf>
    <xf numFmtId="0" fontId="1" fillId="4" borderId="5" applyNumberFormat="0" applyFont="1" applyFill="1" applyBorder="1" applyAlignment="1" applyProtection="0">
      <alignment horizontal="center" vertical="center"/>
    </xf>
    <xf numFmtId="0" fontId="1" fillId="4" borderId="36" applyNumberFormat="0" applyFont="1" applyFill="1" applyBorder="1" applyAlignment="1" applyProtection="0">
      <alignment horizontal="center" vertical="center"/>
    </xf>
    <xf numFmtId="0" fontId="2" fillId="4" borderId="26" applyNumberFormat="0" applyFont="1" applyFill="1" applyBorder="1" applyAlignment="1" applyProtection="0">
      <alignment horizontal="center" vertical="center"/>
    </xf>
    <xf numFmtId="0" fontId="2" fillId="4" borderId="6" applyNumberFormat="0" applyFont="1" applyFill="1" applyBorder="1" applyAlignment="1" applyProtection="0">
      <alignment horizontal="center" vertical="center"/>
    </xf>
    <xf numFmtId="0" fontId="1" fillId="4" borderId="6" applyNumberFormat="0" applyFont="1" applyFill="1" applyBorder="1" applyAlignment="1" applyProtection="0">
      <alignment horizontal="center" vertical="center"/>
    </xf>
    <xf numFmtId="0" fontId="1" fillId="4" borderId="35" applyNumberFormat="0" applyFont="1" applyFill="1" applyBorder="1" applyAlignment="1" applyProtection="0">
      <alignment horizontal="center" vertical="center"/>
    </xf>
    <xf numFmtId="49" fontId="0" fillId="16" borderId="4" applyNumberFormat="1" applyFont="1" applyFill="1" applyBorder="1" applyAlignment="1" applyProtection="0">
      <alignment vertical="center"/>
    </xf>
    <xf numFmtId="0" fontId="0" fillId="4" borderId="38" applyNumberFormat="0" applyFont="1" applyFill="1" applyBorder="1" applyAlignment="1" applyProtection="0">
      <alignment vertical="center"/>
    </xf>
    <xf numFmtId="0" fontId="0" applyNumberFormat="1" applyFont="1" applyFill="0" applyBorder="0" applyAlignment="1" applyProtection="0">
      <alignment vertical="center"/>
    </xf>
    <xf numFmtId="0" fontId="0" applyNumberFormat="1" applyFont="1" applyFill="0" applyBorder="0" applyAlignment="1" applyProtection="0">
      <alignment vertical="center"/>
    </xf>
    <xf numFmtId="0" fontId="0" fillId="4" borderId="39" applyNumberFormat="0" applyFont="1" applyFill="1" applyBorder="1" applyAlignment="1" applyProtection="0">
      <alignment vertical="center" wrapText="1"/>
    </xf>
    <xf numFmtId="0" fontId="0" fillId="4" borderId="40" applyNumberFormat="0" applyFont="1" applyFill="1" applyBorder="1" applyAlignment="1" applyProtection="0">
      <alignment vertical="center" wrapText="1"/>
    </xf>
    <xf numFmtId="60" fontId="0" fillId="4" borderId="4" applyNumberFormat="1" applyFont="1" applyFill="1" applyBorder="1" applyAlignment="1" applyProtection="0">
      <alignment vertical="center" wrapText="1"/>
    </xf>
    <xf numFmtId="0" fontId="0" fillId="4" borderId="41" applyNumberFormat="0" applyFont="1" applyFill="1" applyBorder="1" applyAlignment="1" applyProtection="0">
      <alignment vertical="center" wrapText="1"/>
    </xf>
    <xf numFmtId="0" fontId="0" fillId="4" borderId="26" applyNumberFormat="0" applyFont="1" applyFill="1" applyBorder="1" applyAlignment="1" applyProtection="0">
      <alignment vertical="center" wrapText="1"/>
    </xf>
    <xf numFmtId="49" fontId="0" fillId="4" borderId="26" applyNumberFormat="1" applyFont="1" applyFill="1" applyBorder="1" applyAlignment="1" applyProtection="0">
      <alignment vertical="center" wrapText="1"/>
    </xf>
    <xf numFmtId="49" fontId="0" fillId="4" borderId="9" applyNumberFormat="1" applyFont="1" applyFill="1" applyBorder="1" applyAlignment="1" applyProtection="0">
      <alignment vertical="center" wrapText="1"/>
    </xf>
    <xf numFmtId="49" fontId="0" fillId="4" borderId="11" applyNumberFormat="1" applyFont="1" applyFill="1" applyBorder="1" applyAlignment="1" applyProtection="0">
      <alignment vertical="center" wrapText="1"/>
    </xf>
    <xf numFmtId="49" fontId="0" fillId="4" borderId="10" applyNumberFormat="1" applyFont="1" applyFill="1" applyBorder="1" applyAlignment="1" applyProtection="0">
      <alignment vertical="center" wrapText="1"/>
    </xf>
    <xf numFmtId="60" fontId="0" fillId="4" borderId="5" applyNumberFormat="1" applyFont="1" applyFill="1" applyBorder="1" applyAlignment="1" applyProtection="0">
      <alignment vertical="center" wrapText="1"/>
    </xf>
    <xf numFmtId="60" fontId="0" fillId="4" borderId="6" applyNumberFormat="1" applyFont="1" applyFill="1" applyBorder="1" applyAlignment="1" applyProtection="0">
      <alignment vertical="center" wrapText="1"/>
    </xf>
    <xf numFmtId="9" fontId="0" fillId="4" borderId="34" applyNumberFormat="1" applyFont="1" applyFill="1" applyBorder="1" applyAlignment="1" applyProtection="0">
      <alignment vertical="center" wrapText="1"/>
    </xf>
    <xf numFmtId="0" fontId="0" fillId="4" borderId="42" applyNumberFormat="0" applyFont="1" applyFill="1" applyBorder="1" applyAlignment="1" applyProtection="0">
      <alignment vertical="center" wrapText="1"/>
    </xf>
    <xf numFmtId="0" fontId="0" fillId="4" borderId="31" applyNumberFormat="0" applyFont="1" applyFill="1" applyBorder="1" applyAlignment="1" applyProtection="0">
      <alignment vertical="center" wrapText="1"/>
    </xf>
    <xf numFmtId="0" fontId="0" fillId="4" borderId="24" applyNumberFormat="0" applyFont="1" applyFill="1" applyBorder="1" applyAlignment="1" applyProtection="0">
      <alignment vertical="center" wrapText="1"/>
    </xf>
    <xf numFmtId="0" fontId="0" applyNumberFormat="1" applyFont="1" applyFill="0" applyBorder="0" applyAlignment="1" applyProtection="0">
      <alignment vertical="center"/>
    </xf>
    <xf numFmtId="0" fontId="0" applyNumberFormat="1" applyFont="1" applyFill="0" applyBorder="0" applyAlignment="1" applyProtection="0">
      <alignment vertical="center"/>
    </xf>
    <xf numFmtId="49" fontId="9" fillId="4" borderId="1" applyNumberFormat="1" applyFont="1" applyFill="1" applyBorder="1" applyAlignment="1" applyProtection="0">
      <alignment horizontal="center" vertical="center" wrapText="1"/>
    </xf>
    <xf numFmtId="0" fontId="9" fillId="4" borderId="2" applyNumberFormat="0" applyFont="1" applyFill="1" applyBorder="1" applyAlignment="1" applyProtection="0">
      <alignment horizontal="center" vertical="center" wrapText="1"/>
    </xf>
    <xf numFmtId="0" fontId="9" fillId="4" borderId="3" applyNumberFormat="0" applyFont="1" applyFill="1" applyBorder="1" applyAlignment="1" applyProtection="0">
      <alignment horizontal="center" vertical="center" wrapText="1"/>
    </xf>
    <xf numFmtId="0" fontId="0" fillId="4" borderId="36" applyNumberFormat="0" applyFont="1" applyFill="1" applyBorder="1" applyAlignment="1" applyProtection="0">
      <alignment vertical="center" wrapText="1"/>
    </xf>
    <xf numFmtId="0" fontId="0" fillId="4" borderId="35" applyNumberFormat="0" applyFont="1" applyFill="1" applyBorder="1" applyAlignment="1" applyProtection="0">
      <alignment vertical="center" wrapText="1"/>
    </xf>
    <xf numFmtId="0" fontId="0" fillId="4" borderId="38" applyNumberFormat="0" applyFont="1" applyFill="1" applyBorder="1" applyAlignment="1" applyProtection="0">
      <alignment vertical="center" wrapText="1"/>
    </xf>
    <xf numFmtId="0" fontId="0" fillId="4" borderId="3" applyNumberFormat="0" applyFont="1" applyFill="1" applyBorder="1" applyAlignment="1" applyProtection="0">
      <alignment vertical="center" wrapText="1"/>
    </xf>
    <xf numFmtId="0" fontId="0" fillId="4" borderId="8" applyNumberFormat="0" applyFont="1" applyFill="1" applyBorder="1" applyAlignment="1" applyProtection="0">
      <alignment vertical="center" wrapText="1"/>
    </xf>
    <xf numFmtId="0" fontId="0" fillId="4" borderId="37" applyNumberFormat="0" applyFont="1" applyFill="1" applyBorder="1" applyAlignment="1" applyProtection="0">
      <alignment vertical="center" wrapText="1"/>
    </xf>
    <xf numFmtId="0" fontId="0" fillId="4" borderId="9" applyNumberFormat="0" applyFont="1" applyFill="1" applyBorder="1" applyAlignment="1" applyProtection="0">
      <alignment vertical="center" wrapText="1"/>
    </xf>
    <xf numFmtId="0" fontId="0" fillId="4" borderId="10" applyNumberFormat="0" applyFont="1" applyFill="1" applyBorder="1" applyAlignment="1" applyProtection="0">
      <alignment vertical="center" wrapText="1"/>
    </xf>
    <xf numFmtId="0" fontId="0" fillId="4" borderId="1" applyNumberFormat="0" applyFont="1" applyFill="1" applyBorder="1" applyAlignment="1" applyProtection="0">
      <alignment vertical="center" wrapText="1"/>
    </xf>
    <xf numFmtId="0" fontId="0" fillId="4" borderId="43" applyNumberFormat="0" applyFont="1" applyFill="1" applyBorder="1" applyAlignment="1" applyProtection="0">
      <alignment vertical="center" wrapText="1"/>
    </xf>
    <xf numFmtId="0" fontId="0" fillId="4" borderId="33" applyNumberFormat="0" applyFont="1" applyFill="1" applyBorder="1" applyAlignment="1" applyProtection="0">
      <alignment vertical="center" wrapText="1"/>
    </xf>
    <xf numFmtId="0" fontId="0" fillId="4" borderId="44" applyNumberFormat="0" applyFont="1" applyFill="1" applyBorder="1" applyAlignment="1" applyProtection="0">
      <alignment vertical="center" wrapText="1"/>
    </xf>
    <xf numFmtId="0" fontId="0" fillId="4" borderId="29" applyNumberFormat="0" applyFont="1" applyFill="1" applyBorder="1" applyAlignment="1" applyProtection="0">
      <alignment vertical="center" wrapText="1"/>
    </xf>
    <xf numFmtId="0" fontId="0" fillId="4" borderId="30" applyNumberFormat="0" applyFont="1" applyFill="1" applyBorder="1" applyAlignment="1" applyProtection="0">
      <alignment vertical="center" wrapText="1"/>
    </xf>
    <xf numFmtId="0" fontId="0" fillId="4" borderId="32" applyNumberFormat="0" applyFont="1" applyFill="1" applyBorder="1" applyAlignment="1" applyProtection="0">
      <alignment vertical="center" wrapText="1"/>
    </xf>
    <xf numFmtId="0" fontId="0" fillId="4" borderId="27" applyNumberFormat="0" applyFont="1" applyFill="1" applyBorder="1" applyAlignment="1" applyProtection="0">
      <alignment vertical="center" wrapText="1"/>
    </xf>
    <xf numFmtId="0" fontId="0" fillId="4" borderId="13" applyNumberFormat="0" applyFont="1" applyFill="1" applyBorder="1" applyAlignment="1" applyProtection="0">
      <alignment vertical="center" wrapText="1"/>
    </xf>
    <xf numFmtId="0" fontId="0" fillId="4" borderId="28" applyNumberFormat="0" applyFont="1" applyFill="1" applyBorder="1" applyAlignment="1" applyProtection="0">
      <alignment vertical="center" wrapText="1"/>
    </xf>
    <xf numFmtId="0" fontId="12" fillId="4" borderId="4" applyNumberFormat="0" applyFont="1" applyFill="1" applyBorder="1" applyAlignment="1" applyProtection="0">
      <alignment horizontal="center" vertical="center" wrapText="1"/>
    </xf>
    <xf numFmtId="0" fontId="12" fillId="4" borderId="4" applyNumberFormat="1" applyFont="1" applyFill="1" applyBorder="1" applyAlignment="1" applyProtection="0">
      <alignment horizontal="center" vertical="center" wrapText="1"/>
    </xf>
    <xf numFmtId="0" fontId="0" fillId="4" borderId="45" applyNumberFormat="0" applyFont="1" applyFill="1" applyBorder="1" applyAlignment="1" applyProtection="0">
      <alignment vertical="center" wrapText="1"/>
    </xf>
    <xf numFmtId="0" fontId="0" fillId="4" borderId="21" applyNumberFormat="0" applyFont="1" applyFill="1" applyBorder="1" applyAlignment="1" applyProtection="0">
      <alignment vertical="center" wrapText="1"/>
    </xf>
    <xf numFmtId="0" fontId="0" fillId="4" borderId="22" applyNumberFormat="0" applyFont="1" applyFill="1" applyBorder="1" applyAlignment="1" applyProtection="0">
      <alignment vertical="center" wrapText="1"/>
    </xf>
    <xf numFmtId="0" fontId="0" fillId="4" borderId="46" applyNumberFormat="0" applyFont="1" applyFill="1" applyBorder="1" applyAlignment="1" applyProtection="0">
      <alignment vertical="center" wrapText="1"/>
    </xf>
    <xf numFmtId="0" fontId="0" fillId="4" borderId="47" applyNumberFormat="0" applyFont="1" applyFill="1" applyBorder="1" applyAlignment="1" applyProtection="0">
      <alignment vertical="center" wrapText="1"/>
    </xf>
    <xf numFmtId="0" fontId="0" fillId="4" borderId="23" applyNumberFormat="0" applyFont="1" applyFill="1" applyBorder="1" applyAlignment="1" applyProtection="0">
      <alignment vertical="center" wrapText="1"/>
    </xf>
    <xf numFmtId="0" fontId="0" fillId="4" borderId="25" applyNumberFormat="0" applyFont="1" applyFill="1" applyBorder="1" applyAlignment="1" applyProtection="0">
      <alignment vertical="center" wrapText="1"/>
    </xf>
    <xf numFmtId="0" fontId="0" fillId="4" borderId="34" applyNumberFormat="0" applyFont="1" applyFill="1" applyBorder="1" applyAlignment="1" applyProtection="0">
      <alignment vertical="center" wrapText="1"/>
    </xf>
    <xf numFmtId="0" fontId="0" applyNumberFormat="1" applyFont="1" applyFill="0" applyBorder="0" applyAlignment="1" applyProtection="0">
      <alignment vertical="center"/>
    </xf>
    <xf numFmtId="49" fontId="6" fillId="4" borderId="37" applyNumberFormat="1" applyFont="1" applyFill="1" applyBorder="1" applyAlignment="1" applyProtection="0">
      <alignment horizontal="center" vertical="center"/>
    </xf>
    <xf numFmtId="0" fontId="6" fillId="4" borderId="7" applyNumberFormat="0" applyFont="1" applyFill="1" applyBorder="1" applyAlignment="1" applyProtection="0">
      <alignment horizontal="center" vertical="center"/>
    </xf>
    <xf numFmtId="0" fontId="13" fillId="4" borderId="4" applyNumberFormat="1" applyFont="1" applyFill="1" applyBorder="1" applyAlignment="1" applyProtection="0">
      <alignment horizontal="center" vertical="center"/>
    </xf>
    <xf numFmtId="49" fontId="13" fillId="4" borderId="4" applyNumberFormat="1" applyFont="1" applyFill="1" applyBorder="1" applyAlignment="1" applyProtection="0">
      <alignment horizontal="left" vertical="center" wrapText="1"/>
    </xf>
    <xf numFmtId="49" fontId="13" fillId="4" borderId="4" applyNumberFormat="1" applyFont="1" applyFill="1" applyBorder="1" applyAlignment="1" applyProtection="0">
      <alignment horizontal="center" vertical="center"/>
    </xf>
    <xf numFmtId="60" fontId="13" fillId="4" borderId="4" applyNumberFormat="1" applyFont="1" applyFill="1" applyBorder="1" applyAlignment="1" applyProtection="0">
      <alignment horizontal="center" vertical="center"/>
    </xf>
    <xf numFmtId="49" fontId="13" fillId="4" borderId="4" applyNumberFormat="1" applyFont="1" applyFill="1" applyBorder="1" applyAlignment="1" applyProtection="0">
      <alignment horizontal="left" vertical="center"/>
    </xf>
    <xf numFmtId="60" fontId="0" fillId="4" borderId="4" applyNumberFormat="1" applyFont="1" applyFill="1" applyBorder="1" applyAlignment="1" applyProtection="0">
      <alignment vertical="center"/>
    </xf>
    <xf numFmtId="49" fontId="30" fillId="4" borderId="4" applyNumberFormat="1" applyFont="1" applyFill="1" applyBorder="1" applyAlignment="1" applyProtection="0">
      <alignment horizontal="left" vertical="center" wrapText="1"/>
    </xf>
    <xf numFmtId="49" fontId="28" fillId="4" borderId="4" applyNumberFormat="1" applyFont="1" applyFill="1" applyBorder="1" applyAlignment="1" applyProtection="0">
      <alignment horizontal="left" vertical="center" wrapText="1"/>
    </xf>
    <xf numFmtId="49" fontId="28" fillId="4" borderId="4" applyNumberFormat="1" applyFont="1" applyFill="1" applyBorder="1" applyAlignment="1" applyProtection="0">
      <alignment vertical="center" wrapText="1"/>
    </xf>
    <xf numFmtId="49" fontId="13" fillId="4" borderId="4" applyNumberFormat="1" applyFont="1" applyFill="1" applyBorder="1" applyAlignment="1" applyProtection="0">
      <alignment vertical="center"/>
    </xf>
    <xf numFmtId="0" fontId="13" fillId="4" borderId="4" applyNumberFormat="1" applyFont="1" applyFill="1" applyBorder="1" applyAlignment="1" applyProtection="0">
      <alignment horizontal="left" vertical="center" wrapText="1"/>
    </xf>
    <xf numFmtId="0" fontId="1" fillId="4" borderId="1" applyNumberFormat="0" applyFont="1" applyFill="1" applyBorder="1" applyAlignment="1" applyProtection="0">
      <alignment horizontal="center" vertical="center"/>
    </xf>
    <xf numFmtId="0" fontId="1" fillId="4" borderId="2" applyNumberFormat="0" applyFont="1" applyFill="1" applyBorder="1" applyAlignment="1" applyProtection="0">
      <alignment horizontal="center" vertical="center"/>
    </xf>
    <xf numFmtId="0" fontId="1" fillId="4" borderId="2" applyNumberFormat="0" applyFont="1" applyFill="1" applyBorder="1" applyAlignment="1" applyProtection="0">
      <alignment horizontal="center" vertical="center" wrapText="1"/>
    </xf>
    <xf numFmtId="0" fontId="1" fillId="4" borderId="3" applyNumberFormat="0" applyFont="1" applyFill="1" applyBorder="1" applyAlignment="1" applyProtection="0">
      <alignment horizontal="center" vertical="center"/>
    </xf>
    <xf numFmtId="0" fontId="0" applyNumberFormat="1" applyFont="1" applyFill="0" applyBorder="0" applyAlignment="1" applyProtection="0">
      <alignment vertical="center"/>
    </xf>
    <xf numFmtId="49" fontId="31" fillId="4" borderId="7" applyNumberFormat="1" applyFont="1" applyFill="1" applyBorder="1" applyAlignment="1" applyProtection="0">
      <alignment horizontal="center" vertical="center" wrapText="1"/>
    </xf>
    <xf numFmtId="0" fontId="31" fillId="4" borderId="7" applyNumberFormat="0" applyFont="1" applyFill="1" applyBorder="1" applyAlignment="1" applyProtection="0">
      <alignment horizontal="center" vertical="center" wrapText="1"/>
    </xf>
    <xf numFmtId="0" fontId="31" fillId="4" borderId="7" applyNumberFormat="0" applyFont="1" applyFill="1" applyBorder="1" applyAlignment="1" applyProtection="0">
      <alignment horizontal="left" vertical="center" wrapText="1"/>
    </xf>
    <xf numFmtId="9" fontId="14" fillId="4" borderId="4" applyNumberFormat="1" applyFont="1" applyFill="1" applyBorder="1" applyAlignment="1" applyProtection="0">
      <alignment horizontal="center" vertical="center" wrapText="1"/>
    </xf>
    <xf numFmtId="49" fontId="14" fillId="4" borderId="9" applyNumberFormat="1" applyFont="1" applyFill="1" applyBorder="1" applyAlignment="1" applyProtection="0">
      <alignment horizontal="left" vertical="center" wrapText="1"/>
    </xf>
    <xf numFmtId="0" fontId="14" fillId="4" borderId="10" applyNumberFormat="0" applyFont="1" applyFill="1" applyBorder="1" applyAlignment="1" applyProtection="0">
      <alignment horizontal="left" vertical="center" wrapText="1"/>
    </xf>
    <xf numFmtId="0" fontId="14" fillId="4" borderId="11" applyNumberFormat="0" applyFont="1" applyFill="1" applyBorder="1" applyAlignment="1" applyProtection="0">
      <alignment horizontal="left" vertical="center" wrapText="1"/>
    </xf>
    <xf numFmtId="0" fontId="14" fillId="4" borderId="9" applyNumberFormat="0" applyFont="1" applyFill="1" applyBorder="1" applyAlignment="1" applyProtection="0">
      <alignment horizontal="left" vertical="center" wrapText="1"/>
    </xf>
    <xf numFmtId="49" fontId="32" fillId="4" borderId="4" applyNumberFormat="1" applyFont="1" applyFill="1" applyBorder="1" applyAlignment="1" applyProtection="0">
      <alignment horizontal="center" vertical="center" wrapText="1"/>
    </xf>
    <xf numFmtId="0" fontId="32" fillId="4" borderId="4" applyNumberFormat="1" applyFont="1" applyFill="1" applyBorder="1" applyAlignment="1" applyProtection="0">
      <alignment horizontal="center" vertical="center" wrapText="1"/>
    </xf>
    <xf numFmtId="9" fontId="32" fillId="4" borderId="4" applyNumberFormat="1" applyFont="1" applyFill="1" applyBorder="1" applyAlignment="1" applyProtection="0">
      <alignment horizontal="center" vertical="center" wrapText="1"/>
    </xf>
    <xf numFmtId="49" fontId="32" fillId="4" borderId="4" applyNumberFormat="1" applyFont="1" applyFill="1" applyBorder="1" applyAlignment="1" applyProtection="0">
      <alignment horizontal="left" vertical="center" wrapText="1"/>
    </xf>
    <xf numFmtId="0" fontId="32" fillId="4" borderId="4" applyNumberFormat="0" applyFont="1" applyFill="1" applyBorder="1" applyAlignment="1" applyProtection="0">
      <alignment horizontal="left" vertical="center" wrapText="1"/>
    </xf>
    <xf numFmtId="49" fontId="33" fillId="4" borderId="4" applyNumberFormat="1" applyFont="1" applyFill="1" applyBorder="1" applyAlignment="1" applyProtection="0">
      <alignment horizontal="center" vertical="center" wrapText="1"/>
    </xf>
    <xf numFmtId="0" fontId="14" fillId="4" borderId="10" applyNumberFormat="0" applyFont="1" applyFill="1" applyBorder="1" applyAlignment="1" applyProtection="0">
      <alignment horizontal="center" vertical="center" wrapText="1"/>
    </xf>
    <xf numFmtId="49" fontId="33" fillId="4" borderId="4" applyNumberFormat="1" applyFont="1" applyFill="1" applyBorder="1" applyAlignment="1" applyProtection="0">
      <alignment vertical="center" wrapText="1"/>
    </xf>
    <xf numFmtId="49" fontId="33" fillId="4" borderId="18" applyNumberFormat="1" applyFont="1" applyFill="1" applyBorder="1" applyAlignment="1" applyProtection="0">
      <alignment vertical="center" wrapText="1"/>
    </xf>
    <xf numFmtId="0" fontId="0" fillId="4" borderId="19" applyNumberFormat="0" applyFont="1" applyFill="1" applyBorder="1" applyAlignment="1" applyProtection="0">
      <alignment vertical="center" wrapText="1"/>
    </xf>
    <xf numFmtId="0" fontId="14" fillId="4" borderId="18" applyNumberFormat="0" applyFont="1" applyFill="1" applyBorder="1" applyAlignment="1" applyProtection="0">
      <alignment horizontal="left" vertical="center" wrapText="1"/>
    </xf>
    <xf numFmtId="0" fontId="14" fillId="4" borderId="19" applyNumberFormat="0" applyFont="1" applyFill="1" applyBorder="1" applyAlignment="1" applyProtection="0">
      <alignment horizontal="left" vertical="center" wrapText="1"/>
    </xf>
    <xf numFmtId="49" fontId="14" fillId="4" borderId="11" applyNumberFormat="1" applyFont="1" applyFill="1" applyBorder="1" applyAlignment="1" applyProtection="0">
      <alignment horizontal="left" vertical="center" wrapText="1"/>
    </xf>
    <xf numFmtId="0" fontId="0" applyNumberFormat="1" applyFont="1" applyFill="0" applyBorder="0" applyAlignment="1" applyProtection="0">
      <alignment vertical="center"/>
    </xf>
    <xf numFmtId="49" fontId="9" fillId="4" borderId="15" applyNumberFormat="1" applyFont="1" applyFill="1" applyBorder="1" applyAlignment="1" applyProtection="0">
      <alignment horizontal="center" vertical="center" wrapText="1"/>
    </xf>
    <xf numFmtId="0" fontId="9" fillId="4" borderId="16" applyNumberFormat="0" applyFont="1" applyFill="1" applyBorder="1" applyAlignment="1" applyProtection="0">
      <alignment horizontal="center" vertical="center" wrapText="1"/>
    </xf>
    <xf numFmtId="0" fontId="9" fillId="4" borderId="17" applyNumberFormat="0" applyFont="1" applyFill="1" applyBorder="1" applyAlignment="1" applyProtection="0">
      <alignment horizontal="center" vertical="center" wrapText="1"/>
    </xf>
    <xf numFmtId="0" fontId="10" fillId="4" borderId="4" applyNumberFormat="0" applyFont="1" applyFill="1" applyBorder="1" applyAlignment="1" applyProtection="0">
      <alignment horizontal="center" vertical="center" wrapText="1"/>
    </xf>
    <xf numFmtId="0" fontId="0" applyNumberFormat="1" applyFont="1" applyFill="0" applyBorder="0" applyAlignment="1" applyProtection="0">
      <alignment vertical="center"/>
    </xf>
    <xf numFmtId="49" fontId="31" fillId="4" borderId="7" applyNumberFormat="1" applyFont="1" applyFill="1" applyBorder="1" applyAlignment="1" applyProtection="0">
      <alignment horizontal="center" vertical="center"/>
    </xf>
    <xf numFmtId="0" fontId="31" fillId="4" borderId="7" applyNumberFormat="0" applyFont="1" applyFill="1" applyBorder="1" applyAlignment="1" applyProtection="0">
      <alignment horizontal="center" vertical="center"/>
    </xf>
    <xf numFmtId="49" fontId="12" fillId="17" borderId="4" applyNumberFormat="1" applyFont="1" applyFill="1" applyBorder="1" applyAlignment="1" applyProtection="0">
      <alignment horizontal="center" vertical="center" wrapText="1"/>
    </xf>
    <xf numFmtId="0" fontId="34" fillId="4" borderId="4" applyNumberFormat="0" applyFont="1" applyFill="1" applyBorder="1" applyAlignment="1" applyProtection="0">
      <alignment horizontal="center" vertical="center" wrapText="1"/>
    </xf>
    <xf numFmtId="0" fontId="10" fillId="4" borderId="4" applyNumberFormat="1" applyFont="1" applyFill="1" applyBorder="1" applyAlignment="1" applyProtection="0">
      <alignment horizontal="center" vertical="center" wrapText="1"/>
    </xf>
    <xf numFmtId="49" fontId="34" fillId="4" borderId="4" applyNumberFormat="1" applyFont="1" applyFill="1" applyBorder="1" applyAlignment="1" applyProtection="0">
      <alignment horizontal="center" vertical="center" wrapText="1"/>
    </xf>
    <xf numFmtId="49" fontId="35" fillId="4" borderId="4" applyNumberFormat="1" applyFont="1" applyFill="1" applyBorder="1" applyAlignment="1" applyProtection="0">
      <alignment horizontal="center" vertical="center"/>
    </xf>
    <xf numFmtId="49" fontId="8" fillId="4" borderId="4" applyNumberFormat="1" applyFont="1" applyFill="1" applyBorder="1" applyAlignment="1" applyProtection="0">
      <alignment horizontal="center" vertical="center" wrapText="1"/>
    </xf>
    <xf numFmtId="0" fontId="10" fillId="4" borderId="5" applyNumberFormat="1" applyFont="1" applyFill="1" applyBorder="1" applyAlignment="1" applyProtection="0">
      <alignment horizontal="center" vertical="center"/>
    </xf>
    <xf numFmtId="0" fontId="10" fillId="4" borderId="5" applyNumberFormat="1" applyFont="1" applyFill="1" applyBorder="1" applyAlignment="1" applyProtection="0">
      <alignment horizontal="center" vertical="center" wrapText="1"/>
    </xf>
    <xf numFmtId="0" fontId="0" applyNumberFormat="1" applyFont="1" applyFill="0" applyBorder="0" applyAlignment="1" applyProtection="0">
      <alignment vertical="center"/>
    </xf>
    <xf numFmtId="0" fontId="36" fillId="5" borderId="4" applyNumberFormat="0" applyFont="1" applyFill="1" applyBorder="1" applyAlignment="1" applyProtection="0">
      <alignment horizontal="center" vertical="center"/>
    </xf>
    <xf numFmtId="0" fontId="36" fillId="5" borderId="4" applyNumberFormat="0" applyFont="1" applyFill="1" applyBorder="1" applyAlignment="1" applyProtection="0">
      <alignment horizontal="center" vertical="center" wrapText="1"/>
    </xf>
    <xf numFmtId="49" fontId="36" fillId="5" borderId="4" applyNumberFormat="1" applyFont="1" applyFill="1" applyBorder="1" applyAlignment="1" applyProtection="0">
      <alignment horizontal="center" vertical="center"/>
    </xf>
    <xf numFmtId="49" fontId="36" fillId="5" borderId="4" applyNumberFormat="1" applyFont="1" applyFill="1" applyBorder="1" applyAlignment="1" applyProtection="0">
      <alignment horizontal="center" vertical="center" wrapText="1"/>
    </xf>
    <xf numFmtId="49" fontId="36" fillId="4" borderId="18" applyNumberFormat="1" applyFont="1" applyFill="1" applyBorder="1" applyAlignment="1" applyProtection="0">
      <alignment horizontal="center" vertical="center"/>
    </xf>
    <xf numFmtId="0" fontId="36" fillId="4" borderId="4" applyNumberFormat="1" applyFont="1" applyFill="1" applyBorder="1" applyAlignment="1" applyProtection="0">
      <alignment horizontal="center" vertical="center" wrapText="1"/>
    </xf>
    <xf numFmtId="49" fontId="36" fillId="4" borderId="4" applyNumberFormat="1" applyFont="1" applyFill="1" applyBorder="1" applyAlignment="1" applyProtection="0">
      <alignment horizontal="center" vertical="center"/>
    </xf>
    <xf numFmtId="0" fontId="36" fillId="4" borderId="4" applyNumberFormat="1" applyFont="1" applyFill="1" applyBorder="1" applyAlignment="1" applyProtection="0">
      <alignment horizontal="center" vertical="center"/>
    </xf>
    <xf numFmtId="49" fontId="36" fillId="4" borderId="4" applyNumberFormat="1" applyFont="1" applyFill="1" applyBorder="1" applyAlignment="1" applyProtection="0">
      <alignment horizontal="center" vertical="center" wrapText="1"/>
    </xf>
    <xf numFmtId="0" fontId="36" fillId="4" borderId="18" applyNumberFormat="1" applyFont="1" applyFill="1" applyBorder="1" applyAlignment="1" applyProtection="0">
      <alignment horizontal="center" vertical="center" wrapText="1"/>
    </xf>
    <xf numFmtId="0" fontId="36" fillId="4" borderId="48" applyNumberFormat="0" applyFont="1" applyFill="1" applyBorder="1" applyAlignment="1" applyProtection="0">
      <alignment horizontal="center" vertical="center"/>
    </xf>
    <xf numFmtId="0" fontId="36" fillId="4" borderId="48" applyNumberFormat="0" applyFont="1" applyFill="1" applyBorder="1" applyAlignment="1" applyProtection="0">
      <alignment horizontal="center" vertical="center" wrapText="1"/>
    </xf>
    <xf numFmtId="0" fontId="36" fillId="4" borderId="19" applyNumberFormat="0" applyFont="1" applyFill="1" applyBorder="1" applyAlignment="1" applyProtection="0">
      <alignment horizontal="center" vertical="center"/>
    </xf>
    <xf numFmtId="0" fontId="36" fillId="4" borderId="19" applyNumberFormat="0" applyFont="1" applyFill="1" applyBorder="1" applyAlignment="1" applyProtection="0">
      <alignment horizontal="center" vertical="center" wrapText="1"/>
    </xf>
    <xf numFmtId="49" fontId="36" fillId="4" borderId="49" applyNumberFormat="1" applyFont="1" applyFill="1" applyBorder="1" applyAlignment="1" applyProtection="0">
      <alignment horizontal="center" vertical="center"/>
    </xf>
    <xf numFmtId="0" fontId="37" fillId="4" borderId="4" applyNumberFormat="1" applyFont="1" applyFill="1" applyBorder="1" applyAlignment="1" applyProtection="0">
      <alignment horizontal="center" vertical="center" wrapText="1"/>
    </xf>
    <xf numFmtId="0" fontId="36" fillId="4" borderId="50" applyNumberFormat="0" applyFont="1" applyFill="1" applyBorder="1" applyAlignment="1" applyProtection="0">
      <alignment horizontal="center" vertical="center"/>
    </xf>
    <xf numFmtId="0" fontId="37" fillId="4" borderId="4" applyNumberFormat="0" applyFont="1" applyFill="1" applyBorder="1" applyAlignment="1" applyProtection="0">
      <alignment horizontal="center" vertical="center" wrapText="1"/>
    </xf>
    <xf numFmtId="0" fontId="36" fillId="4" borderId="51" applyNumberFormat="0" applyFont="1" applyFill="1" applyBorder="1" applyAlignment="1" applyProtection="0">
      <alignment horizontal="center" vertical="center"/>
    </xf>
    <xf numFmtId="0" fontId="0" applyNumberFormat="1" applyFont="1" applyFill="0" applyBorder="0" applyAlignment="1" applyProtection="0">
      <alignment vertical="center"/>
    </xf>
    <xf numFmtId="0" fontId="14" fillId="5" borderId="4" applyNumberFormat="0" applyFont="1" applyFill="1" applyBorder="1" applyAlignment="1" applyProtection="0">
      <alignment horizontal="center" vertical="center" wrapText="1"/>
    </xf>
    <xf numFmtId="0" fontId="0" fillId="4" borderId="4" applyNumberFormat="1" applyFont="1" applyFill="1" applyBorder="1" applyAlignment="1" applyProtection="0">
      <alignment horizontal="center" vertical="center"/>
    </xf>
    <xf numFmtId="49" fontId="38" fillId="4" borderId="4" applyNumberFormat="1" applyFont="1" applyFill="1" applyBorder="1" applyAlignment="1" applyProtection="0">
      <alignment horizontal="center" vertical="center" wrapText="1"/>
    </xf>
    <xf numFmtId="0" fontId="38" fillId="4" borderId="4" applyNumberFormat="1" applyFont="1" applyFill="1" applyBorder="1" applyAlignment="1" applyProtection="0">
      <alignment horizontal="center" vertical="center" wrapText="1"/>
    </xf>
    <xf numFmtId="0" fontId="0" fillId="4" borderId="5" applyNumberFormat="1" applyFont="1" applyFill="1" applyBorder="1" applyAlignment="1" applyProtection="0">
      <alignment vertical="center"/>
    </xf>
    <xf numFmtId="0" fontId="0" applyNumberFormat="1" applyFont="1" applyFill="0" applyBorder="0" applyAlignment="1" applyProtection="0">
      <alignment vertical="center"/>
    </xf>
    <xf numFmtId="61" fontId="13" fillId="4" borderId="4" applyNumberFormat="1" applyFont="1" applyFill="1" applyBorder="1" applyAlignment="1" applyProtection="0">
      <alignment horizontal="center" vertical="center" wrapText="1"/>
    </xf>
    <xf numFmtId="9" fontId="13" fillId="4" borderId="4" applyNumberFormat="1" applyFont="1" applyFill="1" applyBorder="1" applyAlignment="1" applyProtection="0">
      <alignment horizontal="center" vertical="center" wrapText="1"/>
    </xf>
    <xf numFmtId="49" fontId="39" fillId="4" borderId="4" applyNumberFormat="1" applyFont="1" applyFill="1" applyBorder="1" applyAlignment="1" applyProtection="0">
      <alignment horizontal="center" vertical="center" wrapText="1"/>
    </xf>
    <xf numFmtId="0" fontId="14" fillId="4" borderId="4" applyNumberFormat="1" applyFont="1" applyFill="1" applyBorder="1" applyAlignment="1" applyProtection="0">
      <alignment horizontal="center" vertical="center"/>
    </xf>
    <xf numFmtId="49" fontId="39" fillId="4" borderId="4" applyNumberFormat="1" applyFont="1" applyFill="1" applyBorder="1" applyAlignment="1" applyProtection="0">
      <alignment horizontal="center" vertical="center"/>
    </xf>
    <xf numFmtId="61" fontId="13" fillId="4" borderId="4" applyNumberFormat="1" applyFont="1" applyFill="1" applyBorder="1" applyAlignment="1" applyProtection="0">
      <alignment horizontal="center" vertical="center"/>
    </xf>
    <xf numFmtId="49" fontId="40" fillId="4" borderId="4" applyNumberFormat="1" applyFont="1" applyFill="1" applyBorder="1" applyAlignment="1" applyProtection="0">
      <alignment horizontal="center" vertical="center" wrapText="1"/>
    </xf>
    <xf numFmtId="61" fontId="8" fillId="4" borderId="5" applyNumberFormat="1" applyFont="1" applyFill="1" applyBorder="1" applyAlignment="1" applyProtection="0">
      <alignment horizontal="center" vertical="center"/>
    </xf>
    <xf numFmtId="0" fontId="0" applyNumberFormat="1" applyFont="1" applyFill="0" applyBorder="0" applyAlignment="1" applyProtection="0">
      <alignment vertical="center"/>
    </xf>
    <xf numFmtId="0" fontId="13" fillId="5" borderId="4" applyNumberFormat="0" applyFont="1" applyFill="1" applyBorder="1" applyAlignment="1" applyProtection="0">
      <alignment horizontal="center" vertical="center" wrapText="1"/>
    </xf>
    <xf numFmtId="0" fontId="14" fillId="5" borderId="4" applyNumberFormat="0" applyFont="1" applyFill="1" applyBorder="1" applyAlignment="1" applyProtection="0">
      <alignment vertical="center" wrapText="1"/>
    </xf>
    <xf numFmtId="49" fontId="13" fillId="5" borderId="4" applyNumberFormat="1" applyFont="1" applyFill="1" applyBorder="1" applyAlignment="1" applyProtection="0">
      <alignment horizontal="center" vertical="center" wrapText="1"/>
    </xf>
    <xf numFmtId="49" fontId="14" fillId="4" borderId="4" applyNumberFormat="1" applyFont="1" applyFill="1" applyBorder="1" applyAlignment="1" applyProtection="0">
      <alignment horizontal="center" vertical="center"/>
    </xf>
    <xf numFmtId="9" fontId="14" fillId="4" borderId="4" applyNumberFormat="1" applyFont="1" applyFill="1" applyBorder="1" applyAlignment="1" applyProtection="0">
      <alignment horizontal="center" vertical="center"/>
    </xf>
    <xf numFmtId="0" fontId="14" fillId="4" borderId="4" applyNumberFormat="0" applyFont="1" applyFill="1" applyBorder="1" applyAlignment="1" applyProtection="0">
      <alignment horizontal="center" vertical="center"/>
    </xf>
    <xf numFmtId="62" fontId="14" fillId="4" borderId="4" applyNumberFormat="1" applyFont="1" applyFill="1" applyBorder="1" applyAlignment="1" applyProtection="0">
      <alignment horizontal="center" vertical="center" wrapText="1"/>
    </xf>
    <xf numFmtId="49" fontId="14" fillId="4" borderId="4" applyNumberFormat="1" applyFont="1" applyFill="1" applyBorder="1" applyAlignment="1" applyProtection="0">
      <alignment horizontal="left" vertical="top" wrapText="1"/>
    </xf>
    <xf numFmtId="49" fontId="14" fillId="4" borderId="4" applyNumberFormat="1" applyFont="1" applyFill="1" applyBorder="1" applyAlignment="1" applyProtection="0">
      <alignment horizontal="left" vertical="center"/>
    </xf>
    <xf numFmtId="0" fontId="14" fillId="4" borderId="4" applyNumberFormat="0" applyFont="1" applyFill="1" applyBorder="1" applyAlignment="1" applyProtection="0">
      <alignment horizontal="left" vertical="center"/>
    </xf>
    <xf numFmtId="0" fontId="0" applyNumberFormat="1" applyFont="1" applyFill="0" applyBorder="0" applyAlignment="1" applyProtection="0">
      <alignment vertical="center"/>
    </xf>
    <xf numFmtId="49" fontId="6" fillId="4" borderId="7" applyNumberFormat="1" applyFont="1" applyFill="1" applyBorder="1" applyAlignment="1" applyProtection="0">
      <alignment horizontal="center" vertical="center"/>
    </xf>
    <xf numFmtId="49" fontId="41" fillId="5" borderId="4" applyNumberFormat="1" applyFont="1" applyFill="1" applyBorder="1" applyAlignment="1" applyProtection="0">
      <alignment horizontal="center" vertical="center" wrapText="1"/>
    </xf>
    <xf numFmtId="49" fontId="35" fillId="5" borderId="4" applyNumberFormat="1" applyFont="1" applyFill="1" applyBorder="1" applyAlignment="1" applyProtection="0">
      <alignment horizontal="center" vertical="center"/>
    </xf>
    <xf numFmtId="0" fontId="35" fillId="4" borderId="4" applyNumberFormat="1" applyFont="1" applyFill="1" applyBorder="1" applyAlignment="1" applyProtection="0">
      <alignment horizontal="center" vertical="center"/>
    </xf>
    <xf numFmtId="49" fontId="35" fillId="4" borderId="4" applyNumberFormat="1" applyFont="1" applyFill="1" applyBorder="1" applyAlignment="1" applyProtection="0">
      <alignment horizontal="center" vertical="center" wrapText="1"/>
    </xf>
    <xf numFmtId="0" fontId="35" fillId="4" borderId="4" applyNumberFormat="1" applyFont="1" applyFill="1" applyBorder="1" applyAlignment="1" applyProtection="0">
      <alignment horizontal="center" vertical="center" wrapText="1"/>
    </xf>
    <xf numFmtId="0" fontId="35" fillId="4" borderId="4" applyNumberFormat="0" applyFont="1" applyFill="1" applyBorder="1" applyAlignment="1" applyProtection="0">
      <alignment horizontal="center" vertical="center" wrapText="1"/>
    </xf>
    <xf numFmtId="0" fontId="35" fillId="4" borderId="4" applyNumberFormat="0" applyFont="1" applyFill="1" applyBorder="1" applyAlignment="1" applyProtection="0">
      <alignment horizontal="center" vertical="center"/>
    </xf>
    <xf numFmtId="0" fontId="35" fillId="5" borderId="4" applyNumberFormat="0" applyFont="1" applyFill="1" applyBorder="1" applyAlignment="1" applyProtection="0">
      <alignment horizontal="center" vertical="center"/>
    </xf>
    <xf numFmtId="49" fontId="35" fillId="4" borderId="4" applyNumberFormat="1" applyFont="1" applyFill="1" applyBorder="1" applyAlignment="1" applyProtection="0">
      <alignment horizontal="left" vertical="center" wrapText="1"/>
    </xf>
    <xf numFmtId="49" fontId="35" fillId="4" borderId="4" applyNumberFormat="1" applyFont="1" applyFill="1" applyBorder="1" applyAlignment="1" applyProtection="0">
      <alignment horizontal="left" vertical="center"/>
    </xf>
    <xf numFmtId="0" fontId="0" applyNumberFormat="1" applyFont="1" applyFill="0" applyBorder="0" applyAlignment="1" applyProtection="0">
      <alignment vertical="center"/>
    </xf>
    <xf numFmtId="0" fontId="13" fillId="4" applyNumberFormat="1" applyFont="1" applyFill="1" applyBorder="0" applyAlignment="1" applyProtection="0">
      <alignment horizontal="center" vertical="center" wrapText="1"/>
    </xf>
    <xf numFmtId="0" fontId="13" fillId="4" applyNumberFormat="1" applyFont="1" applyFill="1" applyBorder="0" applyAlignment="1" applyProtection="0">
      <alignment horizontal="left" vertical="center"/>
    </xf>
    <xf numFmtId="0" fontId="13" fillId="4" applyNumberFormat="1" applyFont="1" applyFill="1" applyBorder="0" applyAlignment="1" applyProtection="0">
      <alignment horizontal="center" vertical="center"/>
    </xf>
    <xf numFmtId="0" fontId="0" fillId="4" borderId="6" applyNumberFormat="1" applyFont="1" applyFill="1" applyBorder="1" applyAlignment="1" applyProtection="0">
      <alignment vertical="center"/>
    </xf>
    <xf numFmtId="0" fontId="13" fillId="4" borderId="6" applyNumberFormat="1" applyFont="1" applyFill="1" applyBorder="1" applyAlignment="1" applyProtection="0">
      <alignment horizontal="center" vertical="center" wrapText="1"/>
    </xf>
    <xf numFmtId="0" fontId="14" fillId="4" borderId="6" applyNumberFormat="1" applyFont="1" applyFill="1" applyBorder="1" applyAlignment="1" applyProtection="0">
      <alignment horizontal="center" vertical="center" wrapText="1"/>
    </xf>
    <xf numFmtId="0" fontId="32" fillId="4" borderId="6" applyNumberFormat="1" applyFont="1" applyFill="1" applyBorder="1" applyAlignment="1" applyProtection="0">
      <alignment horizontal="center" vertical="center" wrapText="1"/>
    </xf>
    <xf numFmtId="0" fontId="29" fillId="4" borderId="6" applyNumberFormat="1" applyFont="1" applyFill="1" applyBorder="1" applyAlignment="1" applyProtection="0">
      <alignment horizontal="center" vertical="center" wrapText="1"/>
    </xf>
    <xf numFmtId="49" fontId="32" fillId="4" borderId="4" applyNumberFormat="1" applyFont="1" applyFill="1" applyBorder="1" applyAlignment="1" applyProtection="0">
      <alignment horizontal="left" vertical="center"/>
    </xf>
    <xf numFmtId="49" fontId="0" fillId="18" borderId="4" applyNumberFormat="1" applyFont="1" applyFill="1" applyBorder="1" applyAlignment="1" applyProtection="0">
      <alignment vertical="center" wrapText="1"/>
    </xf>
    <xf numFmtId="0" fontId="0" fillId="18" borderId="4" applyNumberFormat="1" applyFont="1" applyFill="1" applyBorder="1" applyAlignment="1" applyProtection="0">
      <alignment vertical="center" wrapText="1"/>
    </xf>
    <xf numFmtId="49" fontId="14" fillId="18" borderId="4" applyNumberFormat="1" applyFont="1" applyFill="1" applyBorder="1" applyAlignment="1" applyProtection="0">
      <alignment horizontal="left" vertical="center" wrapText="1"/>
    </xf>
    <xf numFmtId="49" fontId="0" fillId="18" borderId="4" applyNumberFormat="1" applyFont="1" applyFill="1" applyBorder="1" applyAlignment="1" applyProtection="0">
      <alignment vertical="center"/>
    </xf>
    <xf numFmtId="0" fontId="29" fillId="4" borderId="4" applyNumberFormat="1" applyFont="1" applyFill="1" applyBorder="1" applyAlignment="1" applyProtection="0">
      <alignment horizontal="center" vertical="center" wrapText="1"/>
    </xf>
    <xf numFmtId="49" fontId="13" fillId="18" borderId="4" applyNumberFormat="1" applyFont="1" applyFill="1" applyBorder="1" applyAlignment="1" applyProtection="0">
      <alignment horizontal="left" vertical="center" wrapText="1"/>
    </xf>
    <xf numFmtId="0" fontId="32" fillId="4" borderId="6" applyNumberFormat="1" applyFont="1" applyFill="1" applyBorder="1" applyAlignment="1" applyProtection="0">
      <alignment horizontal="center" vertical="center"/>
    </xf>
    <xf numFmtId="0" fontId="29" fillId="4" borderId="6" applyNumberFormat="1" applyFont="1" applyFill="1" applyBorder="1" applyAlignment="1" applyProtection="0">
      <alignment horizontal="center" vertical="center"/>
    </xf>
    <xf numFmtId="49" fontId="13" fillId="18" borderId="4" applyNumberFormat="1" applyFont="1" applyFill="1" applyBorder="1" applyAlignment="1" applyProtection="0">
      <alignment horizontal="left" vertical="center"/>
    </xf>
    <xf numFmtId="49" fontId="14" fillId="18" borderId="4" applyNumberFormat="1" applyFont="1" applyFill="1" applyBorder="1" applyAlignment="1" applyProtection="0">
      <alignment horizontal="left" vertical="center"/>
    </xf>
    <xf numFmtId="49" fontId="42" fillId="4" borderId="4" applyNumberFormat="1" applyFont="1" applyFill="1" applyBorder="1" applyAlignment="1" applyProtection="0">
      <alignment horizontal="center" vertical="center"/>
    </xf>
    <xf numFmtId="49" fontId="42" fillId="4" borderId="4" applyNumberFormat="1" applyFont="1" applyFill="1" applyBorder="1" applyAlignment="1" applyProtection="0">
      <alignment horizontal="center" vertical="center" wrapText="1"/>
    </xf>
    <xf numFmtId="49" fontId="42" fillId="4" borderId="4" applyNumberFormat="1" applyFont="1" applyFill="1" applyBorder="1" applyAlignment="1" applyProtection="0">
      <alignment horizontal="left" vertical="center"/>
    </xf>
    <xf numFmtId="49" fontId="43" fillId="4" borderId="4" applyNumberFormat="1" applyFont="1" applyFill="1" applyBorder="1" applyAlignment="1" applyProtection="0">
      <alignment horizontal="center" vertical="center" wrapText="1"/>
    </xf>
    <xf numFmtId="49" fontId="43" fillId="4" borderId="4" applyNumberFormat="1" applyFont="1" applyFill="1" applyBorder="1" applyAlignment="1" applyProtection="0">
      <alignment horizontal="left" vertical="center"/>
    </xf>
    <xf numFmtId="49" fontId="42" fillId="18" borderId="4" applyNumberFormat="1" applyFont="1" applyFill="1" applyBorder="1" applyAlignment="1" applyProtection="0">
      <alignment horizontal="center" vertical="center" wrapText="1"/>
    </xf>
    <xf numFmtId="49" fontId="42" fillId="18" borderId="4" applyNumberFormat="1" applyFont="1" applyFill="1" applyBorder="1" applyAlignment="1" applyProtection="0">
      <alignment horizontal="left" vertical="center" wrapText="1"/>
    </xf>
    <xf numFmtId="0" fontId="0" fillId="4" borderId="6" applyNumberFormat="1" applyFont="1" applyFill="1" applyBorder="1" applyAlignment="1" applyProtection="0">
      <alignment vertical="center" wrapText="1"/>
    </xf>
    <xf numFmtId="9" fontId="0" fillId="4" borderId="6" applyNumberFormat="1" applyFont="1" applyFill="1" applyBorder="1" applyAlignment="1" applyProtection="0">
      <alignment vertical="center" wrapText="1"/>
    </xf>
    <xf numFmtId="9" fontId="42" fillId="4" borderId="6" applyNumberFormat="1" applyFont="1" applyFill="1" applyBorder="1" applyAlignment="1" applyProtection="0">
      <alignment horizontal="center" vertical="center" wrapText="1"/>
    </xf>
    <xf numFmtId="0" fontId="42" fillId="4" borderId="6" applyNumberFormat="0" applyFont="1" applyFill="1" applyBorder="1" applyAlignment="1" applyProtection="0">
      <alignment horizontal="center" vertical="center" wrapText="1"/>
    </xf>
    <xf numFmtId="9" fontId="43" fillId="4" borderId="6" applyNumberFormat="1" applyFont="1" applyFill="1" applyBorder="1" applyAlignment="1" applyProtection="0">
      <alignment horizontal="center" vertical="center" wrapText="1"/>
    </xf>
    <xf numFmtId="0" fontId="43" fillId="4" borderId="6" applyNumberFormat="0" applyFont="1" applyFill="1" applyBorder="1" applyAlignment="1" applyProtection="0">
      <alignment horizontal="center" vertical="center" wrapText="1"/>
    </xf>
    <xf numFmtId="0" fontId="14" fillId="4" borderId="6" applyNumberFormat="1" applyFont="1" applyFill="1" applyBorder="1" applyAlignment="1" applyProtection="0">
      <alignment horizontal="center" vertical="center"/>
    </xf>
    <xf numFmtId="0" fontId="14" fillId="4" borderId="6" applyNumberFormat="1" applyFont="1" applyFill="1" applyBorder="1" applyAlignment="1" applyProtection="0">
      <alignment vertical="bottom"/>
    </xf>
    <xf numFmtId="0" fontId="13" fillId="4" borderId="6" applyNumberFormat="1" applyFont="1" applyFill="1" applyBorder="1" applyAlignment="1" applyProtection="0">
      <alignment vertical="bottom"/>
    </xf>
    <xf numFmtId="49" fontId="14" fillId="4" borderId="4" applyNumberFormat="1" applyFont="1" applyFill="1" applyBorder="1" applyAlignment="1" applyProtection="0">
      <alignment horizontal="left" vertical="bottom"/>
    </xf>
    <xf numFmtId="0" fontId="1" fillId="4" borderId="6" applyNumberFormat="1" applyFont="1" applyFill="1" applyBorder="1" applyAlignment="1" applyProtection="0">
      <alignment vertical="bottom"/>
    </xf>
    <xf numFmtId="0" fontId="13" fillId="4" borderId="6" applyNumberFormat="1" applyFont="1" applyFill="1" applyBorder="1" applyAlignment="1" applyProtection="0">
      <alignment horizontal="center" vertical="center"/>
    </xf>
    <xf numFmtId="0" fontId="13" fillId="4" borderId="4" applyNumberFormat="0" applyFont="1" applyFill="1" applyBorder="1" applyAlignment="1" applyProtection="0">
      <alignment horizontal="left" vertical="center"/>
    </xf>
    <xf numFmtId="0" fontId="14" fillId="4" borderId="5" applyNumberFormat="0" applyFont="1" applyFill="1" applyBorder="1" applyAlignment="1" applyProtection="0">
      <alignment horizontal="center" vertical="center" wrapText="1"/>
    </xf>
    <xf numFmtId="0" fontId="14" fillId="4" borderId="6" applyNumberFormat="0" applyFont="1" applyFill="1" applyBorder="1" applyAlignment="1" applyProtection="0">
      <alignment horizontal="center" vertical="center" wrapText="1"/>
    </xf>
    <xf numFmtId="0" fontId="0" applyNumberFormat="1" applyFont="1" applyFill="0" applyBorder="0" applyAlignment="1" applyProtection="0">
      <alignment vertical="center"/>
    </xf>
    <xf numFmtId="49" fontId="6" fillId="4" borderId="4" applyNumberFormat="1" applyFont="1" applyFill="1" applyBorder="1" applyAlignment="1" applyProtection="0">
      <alignment horizontal="center" vertical="center"/>
    </xf>
    <xf numFmtId="0" fontId="6" fillId="4" borderId="4" applyNumberFormat="0" applyFont="1" applyFill="1" applyBorder="1" applyAlignment="1" applyProtection="0">
      <alignment horizontal="center" vertical="center"/>
    </xf>
    <xf numFmtId="0" fontId="6" fillId="4" borderId="26" applyNumberFormat="0" applyFont="1" applyFill="1" applyBorder="1" applyAlignment="1" applyProtection="0">
      <alignment vertical="center"/>
    </xf>
    <xf numFmtId="0" fontId="6" fillId="4" borderId="6" applyNumberFormat="0" applyFont="1" applyFill="1" applyBorder="1" applyAlignment="1" applyProtection="0">
      <alignment vertical="center"/>
    </xf>
    <xf numFmtId="49" fontId="0" fillId="5" borderId="4" applyNumberFormat="1" applyFont="1" applyFill="1" applyBorder="1" applyAlignment="1" applyProtection="0">
      <alignment horizontal="center" vertical="center" wrapText="1"/>
    </xf>
    <xf numFmtId="49" fontId="13" fillId="4" borderId="4" applyNumberFormat="1" applyFont="1" applyFill="1" applyBorder="1" applyAlignment="1" applyProtection="0">
      <alignment vertical="center" wrapText="1"/>
    </xf>
    <xf numFmtId="0" fontId="0" applyNumberFormat="1" applyFont="1" applyFill="0" applyBorder="0" applyAlignment="1" applyProtection="0">
      <alignment vertical="center"/>
    </xf>
    <xf numFmtId="9" fontId="0" fillId="4" borderId="4" applyNumberFormat="1" applyFont="1" applyFill="1" applyBorder="1" applyAlignment="1" applyProtection="0">
      <alignment vertical="center" wrapText="1"/>
    </xf>
    <xf numFmtId="49" fontId="7" fillId="4" borderId="4" applyNumberFormat="1" applyFont="1" applyFill="1" applyBorder="1" applyAlignment="1" applyProtection="0">
      <alignment vertical="center"/>
    </xf>
    <xf numFmtId="49" fontId="7" fillId="4" borderId="4" applyNumberFormat="1" applyFont="1" applyFill="1" applyBorder="1" applyAlignment="1" applyProtection="0">
      <alignment horizontal="left" vertical="center"/>
    </xf>
    <xf numFmtId="49" fontId="12" fillId="4" borderId="4" applyNumberFormat="1" applyFont="1" applyFill="1" applyBorder="1" applyAlignment="1" applyProtection="0">
      <alignment horizontal="center" vertical="center" wrapText="1"/>
    </xf>
    <xf numFmtId="49" fontId="12" fillId="4" borderId="15" applyNumberFormat="1" applyFont="1" applyFill="1" applyBorder="1" applyAlignment="1" applyProtection="0">
      <alignment horizontal="right" vertical="center" wrapText="1"/>
    </xf>
    <xf numFmtId="0" fontId="0" fillId="4" borderId="52" applyNumberFormat="0" applyFont="1" applyFill="1" applyBorder="1" applyAlignment="1" applyProtection="0">
      <alignment horizontal="right" vertical="center" wrapText="1"/>
    </xf>
    <xf numFmtId="0" fontId="0" fillId="4" borderId="2" applyNumberFormat="0" applyFont="1" applyFill="1" applyBorder="1" applyAlignment="1" applyProtection="0">
      <alignment horizontal="right" vertical="center" wrapText="1"/>
    </xf>
    <xf numFmtId="0" fontId="0" fillId="4" borderId="3" applyNumberFormat="0" applyFont="1" applyFill="1" applyBorder="1" applyAlignment="1" applyProtection="0">
      <alignment horizontal="right" vertical="center" wrapText="1"/>
    </xf>
    <xf numFmtId="0" fontId="8" fillId="4" borderId="4" applyNumberFormat="1" applyFont="1" applyFill="1" applyBorder="1" applyAlignment="1" applyProtection="0">
      <alignment horizontal="center" vertical="center" wrapText="1"/>
    </xf>
    <xf numFmtId="0" fontId="10" fillId="4" borderId="4" applyNumberFormat="0" applyFont="1" applyFill="1" applyBorder="1" applyAlignment="1" applyProtection="0">
      <alignment horizontal="left" vertical="center" wrapText="1"/>
    </xf>
    <xf numFmtId="0" fontId="0" applyNumberFormat="1" applyFont="1" applyFill="0" applyBorder="0" applyAlignment="1" applyProtection="0">
      <alignment vertical="center"/>
    </xf>
    <xf numFmtId="49" fontId="9" fillId="4" borderId="53" applyNumberFormat="1" applyFont="1" applyFill="1" applyBorder="1" applyAlignment="1" applyProtection="0">
      <alignment horizontal="center" vertical="center" wrapText="1"/>
    </xf>
    <xf numFmtId="0" fontId="9" fillId="4" borderId="39" applyNumberFormat="0" applyFont="1" applyFill="1" applyBorder="1" applyAlignment="1" applyProtection="0">
      <alignment horizontal="center" vertical="center" wrapText="1"/>
    </xf>
    <xf numFmtId="49" fontId="12" fillId="5" borderId="19" applyNumberFormat="1" applyFont="1" applyFill="1" applyBorder="1" applyAlignment="1" applyProtection="0">
      <alignment horizontal="center" vertical="center" wrapText="1"/>
    </xf>
    <xf numFmtId="0" fontId="34" fillId="4" borderId="4" applyNumberFormat="1" applyFont="1" applyFill="1" applyBorder="1" applyAlignment="1" applyProtection="0">
      <alignment horizontal="center" vertical="center" wrapText="1"/>
    </xf>
    <xf numFmtId="0" fontId="0" applyNumberFormat="1" applyFont="1" applyFill="0" applyBorder="0" applyAlignment="1" applyProtection="0">
      <alignment vertical="center"/>
    </xf>
    <xf numFmtId="0" fontId="6" fillId="4" borderId="12" applyNumberFormat="0" applyFont="1" applyFill="1" applyBorder="1" applyAlignment="1" applyProtection="0">
      <alignment horizontal="center" vertical="center"/>
    </xf>
    <xf numFmtId="49" fontId="35" fillId="4" borderId="4" applyNumberFormat="1" applyFont="1" applyFill="1" applyBorder="1" applyAlignment="1" applyProtection="0">
      <alignment vertical="center"/>
    </xf>
    <xf numFmtId="60" fontId="35" fillId="4" borderId="4" applyNumberFormat="1" applyFont="1" applyFill="1" applyBorder="1" applyAlignment="1" applyProtection="0">
      <alignment horizontal="center" vertical="center"/>
    </xf>
    <xf numFmtId="0" fontId="10" fillId="4" borderId="4" applyNumberFormat="0" applyFont="1" applyFill="1" applyBorder="1" applyAlignment="1" applyProtection="0">
      <alignment horizontal="left" vertical="center"/>
    </xf>
    <xf numFmtId="49" fontId="10" fillId="4" borderId="4" applyNumberFormat="1" applyFont="1" applyFill="1" applyBorder="1" applyAlignment="1" applyProtection="0">
      <alignment horizontal="left" vertical="center" wrapText="1"/>
    </xf>
    <xf numFmtId="0" fontId="35" fillId="4" borderId="4" applyNumberFormat="0" applyFont="1" applyFill="1" applyBorder="1" applyAlignment="1" applyProtection="0">
      <alignment vertical="center"/>
    </xf>
    <xf numFmtId="0" fontId="12" fillId="4" borderId="5" applyNumberFormat="1" applyFont="1" applyFill="1" applyBorder="1" applyAlignment="1" applyProtection="0">
      <alignment horizontal="center" vertical="center"/>
    </xf>
    <xf numFmtId="0" fontId="0" fillId="4" borderId="54" applyNumberFormat="0" applyFont="1" applyFill="1" applyBorder="1" applyAlignment="1" applyProtection="0">
      <alignment vertical="center"/>
    </xf>
    <xf numFmtId="0" fontId="0" fillId="4" borderId="55" applyNumberFormat="0" applyFont="1" applyFill="1" applyBorder="1" applyAlignment="1" applyProtection="0">
      <alignment vertical="center"/>
    </xf>
    <xf numFmtId="0" fontId="0" applyNumberFormat="1" applyFont="1" applyFill="0" applyBorder="0" applyAlignment="1" applyProtection="0">
      <alignment vertical="center"/>
    </xf>
    <xf numFmtId="49" fontId="44" fillId="4" borderId="7" applyNumberFormat="1" applyFont="1" applyFill="1" applyBorder="1" applyAlignment="1" applyProtection="0">
      <alignment horizontal="center" vertical="center"/>
    </xf>
    <xf numFmtId="0" fontId="44" fillId="4" borderId="7" applyNumberFormat="0" applyFont="1" applyFill="1" applyBorder="1" applyAlignment="1" applyProtection="0">
      <alignment horizontal="center" vertical="center"/>
    </xf>
    <xf numFmtId="49" fontId="13" fillId="5" borderId="4" applyNumberFormat="1" applyFont="1" applyFill="1" applyBorder="1" applyAlignment="1" applyProtection="0">
      <alignment horizontal="left" vertical="center" wrapText="1"/>
    </xf>
    <xf numFmtId="0" fontId="0" applyNumberFormat="1" applyFont="1" applyFill="0" applyBorder="0" applyAlignment="1" applyProtection="0">
      <alignment vertical="center"/>
    </xf>
    <xf numFmtId="49" fontId="45" fillId="4" borderId="37" applyNumberFormat="1" applyFont="1" applyFill="1" applyBorder="1" applyAlignment="1" applyProtection="0">
      <alignment horizontal="center" vertical="center"/>
    </xf>
    <xf numFmtId="0" fontId="45" fillId="4" borderId="7" applyNumberFormat="0" applyFont="1" applyFill="1" applyBorder="1" applyAlignment="1" applyProtection="0">
      <alignment horizontal="center" vertical="center"/>
    </xf>
    <xf numFmtId="49" fontId="41" fillId="5" borderId="4" applyNumberFormat="1" applyFont="1" applyFill="1" applyBorder="1" applyAlignment="1" applyProtection="0">
      <alignment horizontal="left" vertical="center"/>
    </xf>
    <xf numFmtId="0" fontId="41" fillId="5" borderId="4" applyNumberFormat="0" applyFont="1" applyFill="1" applyBorder="1" applyAlignment="1" applyProtection="0">
      <alignment horizontal="left" vertical="center"/>
    </xf>
    <xf numFmtId="0" fontId="35" fillId="4" borderId="4" applyNumberFormat="0" applyFont="1" applyFill="1" applyBorder="1" applyAlignment="1" applyProtection="0">
      <alignment horizontal="left" vertical="center"/>
    </xf>
    <xf numFmtId="0" fontId="0" fillId="4" borderId="9" applyNumberFormat="0" applyFont="1" applyFill="1" applyBorder="1" applyAlignment="1" applyProtection="0">
      <alignment vertical="center"/>
    </xf>
    <xf numFmtId="0" fontId="0" fillId="4" borderId="11" applyNumberFormat="0" applyFont="1" applyFill="1" applyBorder="1" applyAlignment="1" applyProtection="0">
      <alignment vertical="center"/>
    </xf>
    <xf numFmtId="0" fontId="0" fillId="4" borderId="10" applyNumberFormat="0" applyFont="1" applyFill="1" applyBorder="1" applyAlignment="1" applyProtection="0">
      <alignment vertical="center"/>
    </xf>
    <xf numFmtId="49" fontId="46" fillId="4" borderId="4" applyNumberFormat="1" applyFont="1" applyFill="1" applyBorder="1" applyAlignment="1" applyProtection="0">
      <alignment vertical="center"/>
    </xf>
    <xf numFmtId="49" fontId="47" fillId="4" borderId="4" applyNumberFormat="1" applyFont="1" applyFill="1" applyBorder="1" applyAlignment="1" applyProtection="0">
      <alignment vertical="center"/>
    </xf>
    <xf numFmtId="49" fontId="48" fillId="4" borderId="4" applyNumberFormat="1" applyFont="1" applyFill="1" applyBorder="1" applyAlignment="1" applyProtection="0">
      <alignment vertical="center"/>
    </xf>
    <xf numFmtId="0" fontId="35" fillId="4" borderId="4" applyNumberFormat="1" applyFont="1" applyFill="1" applyBorder="1" applyAlignment="1" applyProtection="0">
      <alignment vertical="center"/>
    </xf>
    <xf numFmtId="0" fontId="0" applyNumberFormat="1" applyFont="1" applyFill="0" applyBorder="0" applyAlignment="1" applyProtection="0">
      <alignment vertical="center"/>
    </xf>
    <xf numFmtId="49" fontId="31" fillId="4" borderId="4" applyNumberFormat="1" applyFont="1" applyFill="1" applyBorder="1" applyAlignment="1" applyProtection="0">
      <alignment horizontal="center" vertical="center"/>
    </xf>
    <xf numFmtId="0" fontId="41" fillId="4" borderId="4" applyNumberFormat="0" applyFont="1" applyFill="1" applyBorder="1" applyAlignment="1" applyProtection="0">
      <alignment horizontal="center" vertical="center"/>
    </xf>
    <xf numFmtId="0" fontId="41" fillId="4" borderId="4" applyNumberFormat="0" applyFont="1" applyFill="1" applyBorder="1" applyAlignment="1" applyProtection="0">
      <alignment horizontal="center" vertical="center" wrapText="1"/>
    </xf>
    <xf numFmtId="0" fontId="49" fillId="4" borderId="4" applyNumberFormat="1" applyFont="1" applyFill="1" applyBorder="1" applyAlignment="1" applyProtection="0">
      <alignment horizontal="center" vertical="center"/>
    </xf>
    <xf numFmtId="0" fontId="50" fillId="4" borderId="4" applyNumberFormat="0" applyFont="1" applyFill="1" applyBorder="1" applyAlignment="1" applyProtection="0">
      <alignment horizontal="center" vertical="center" wrapText="1"/>
    </xf>
    <xf numFmtId="0" fontId="51" fillId="4" borderId="4" applyNumberFormat="0" applyFont="1" applyFill="1" applyBorder="1" applyAlignment="1" applyProtection="0">
      <alignment horizontal="center" vertical="center" wrapText="1"/>
    </xf>
    <xf numFmtId="0" fontId="35" fillId="4" borderId="4" applyNumberFormat="1" applyFont="1" applyFill="1" applyBorder="1" applyAlignment="1" applyProtection="0">
      <alignment horizontal="center" vertical="bottom"/>
    </xf>
    <xf numFmtId="49" fontId="35" fillId="5" borderId="4" applyNumberFormat="1" applyFont="1" applyFill="1" applyBorder="1" applyAlignment="1" applyProtection="0">
      <alignment horizontal="center" vertical="center" wrapText="1"/>
    </xf>
    <xf numFmtId="0" fontId="49" fillId="4" borderId="4" applyNumberFormat="1" applyFont="1" applyFill="1" applyBorder="1" applyAlignment="1" applyProtection="0">
      <alignment vertical="center"/>
    </xf>
    <xf numFmtId="0" fontId="0" applyNumberFormat="1" applyFont="1" applyFill="0" applyBorder="0" applyAlignment="1" applyProtection="0">
      <alignment vertical="center"/>
    </xf>
    <xf numFmtId="49" fontId="52" fillId="4" borderId="7" applyNumberFormat="1" applyFont="1" applyFill="1" applyBorder="1" applyAlignment="1" applyProtection="0">
      <alignment horizontal="center" vertical="center"/>
    </xf>
    <xf numFmtId="0" fontId="52" fillId="4" borderId="7" applyNumberFormat="0" applyFont="1" applyFill="1" applyBorder="1" applyAlignment="1" applyProtection="0">
      <alignment horizontal="center" vertical="center"/>
    </xf>
    <xf numFmtId="0" fontId="52" fillId="4" borderId="7" applyNumberFormat="0" applyFont="1" applyFill="1" applyBorder="1" applyAlignment="1" applyProtection="0">
      <alignment horizontal="left" vertical="center"/>
    </xf>
    <xf numFmtId="0" fontId="52" fillId="4" borderId="7" applyNumberFormat="0" applyFont="1" applyFill="1" applyBorder="1" applyAlignment="1" applyProtection="0">
      <alignment horizontal="right" vertical="center"/>
    </xf>
    <xf numFmtId="49" fontId="36" fillId="5" borderId="4" applyNumberFormat="1" applyFont="1" applyFill="1" applyBorder="1" applyAlignment="1" applyProtection="0">
      <alignment horizontal="left" vertical="center"/>
    </xf>
    <xf numFmtId="49" fontId="0" fillId="4" borderId="26" applyNumberFormat="1" applyFont="1" applyFill="1" applyBorder="1" applyAlignment="1" applyProtection="0">
      <alignment vertical="center"/>
    </xf>
    <xf numFmtId="49" fontId="37" fillId="4" borderId="9" applyNumberFormat="1" applyFont="1" applyFill="1" applyBorder="1" applyAlignment="1" applyProtection="0">
      <alignment horizontal="center" vertical="center"/>
    </xf>
    <xf numFmtId="0" fontId="37" fillId="4" borderId="4" applyNumberFormat="1" applyFont="1" applyFill="1" applyBorder="1" applyAlignment="1" applyProtection="0">
      <alignment horizontal="center" vertical="center"/>
    </xf>
    <xf numFmtId="49" fontId="37" fillId="4" borderId="4" applyNumberFormat="1" applyFont="1" applyFill="1" applyBorder="1" applyAlignment="1" applyProtection="0">
      <alignment horizontal="center" vertical="center"/>
    </xf>
    <xf numFmtId="49" fontId="37" fillId="4" borderId="4" applyNumberFormat="1" applyFont="1" applyFill="1" applyBorder="1" applyAlignment="1" applyProtection="0">
      <alignment horizontal="left" vertical="center"/>
    </xf>
    <xf numFmtId="49" fontId="37" fillId="4" borderId="4" applyNumberFormat="1" applyFont="1" applyFill="1" applyBorder="1" applyAlignment="1" applyProtection="0">
      <alignment horizontal="right" vertical="center"/>
    </xf>
    <xf numFmtId="0" fontId="0" fillId="4" borderId="26" applyNumberFormat="1" applyFont="1" applyFill="1" applyBorder="1" applyAlignment="1" applyProtection="0">
      <alignment vertical="center"/>
    </xf>
    <xf numFmtId="0" fontId="37" fillId="4" borderId="11" applyNumberFormat="0" applyFont="1" applyFill="1" applyBorder="1" applyAlignment="1" applyProtection="0">
      <alignment horizontal="center" vertical="center"/>
    </xf>
    <xf numFmtId="0" fontId="37" fillId="4" borderId="10" applyNumberFormat="0" applyFont="1" applyFill="1" applyBorder="1" applyAlignment="1" applyProtection="0">
      <alignment horizontal="center" vertical="center"/>
    </xf>
    <xf numFmtId="0" fontId="37" fillId="4" borderId="4" applyNumberFormat="0" applyFont="1" applyFill="1" applyBorder="1" applyAlignment="1" applyProtection="0">
      <alignment horizontal="center" vertical="center"/>
    </xf>
    <xf numFmtId="49" fontId="37" fillId="4" borderId="4" applyNumberFormat="1" applyFont="1" applyFill="1" applyBorder="1" applyAlignment="1" applyProtection="0">
      <alignment vertical="center"/>
    </xf>
    <xf numFmtId="0" fontId="14" fillId="4" borderId="6" applyNumberFormat="0" applyFont="1" applyFill="1" applyBorder="1" applyAlignment="1" applyProtection="0">
      <alignment horizontal="center" vertical="center"/>
    </xf>
    <xf numFmtId="49" fontId="37" fillId="5" borderId="4" applyNumberFormat="1" applyFont="1" applyFill="1" applyBorder="1" applyAlignment="1" applyProtection="0">
      <alignment horizontal="center" vertical="center"/>
    </xf>
    <xf numFmtId="0" fontId="37" fillId="5" borderId="4" applyNumberFormat="0" applyFont="1" applyFill="1" applyBorder="1" applyAlignment="1" applyProtection="0">
      <alignment horizontal="center" vertical="center"/>
    </xf>
    <xf numFmtId="0" fontId="0" applyNumberFormat="1" applyFont="1" applyFill="0" applyBorder="0" applyAlignment="1" applyProtection="0">
      <alignment vertical="center"/>
    </xf>
    <xf numFmtId="49" fontId="53" fillId="4" borderId="4" applyNumberFormat="1" applyFont="1" applyFill="1" applyBorder="1" applyAlignment="1" applyProtection="0">
      <alignment horizontal="center" vertical="center"/>
    </xf>
    <xf numFmtId="0" fontId="53" fillId="4" borderId="4" applyNumberFormat="0" applyFont="1" applyFill="1" applyBorder="1" applyAlignment="1" applyProtection="0">
      <alignment horizontal="center" vertical="center"/>
    </xf>
    <xf numFmtId="0" fontId="13" fillId="4" borderId="26" applyNumberFormat="0" applyFont="1" applyFill="1" applyBorder="1" applyAlignment="1" applyProtection="0">
      <alignment vertical="center"/>
    </xf>
    <xf numFmtId="49" fontId="10" fillId="4" borderId="56" applyNumberFormat="1" applyFont="1" applyFill="1" applyBorder="1" applyAlignment="1" applyProtection="0">
      <alignment horizontal="center" vertical="center"/>
    </xf>
    <xf numFmtId="49" fontId="10" fillId="4" borderId="57" applyNumberFormat="1" applyFont="1" applyFill="1" applyBorder="1" applyAlignment="1" applyProtection="0">
      <alignment horizontal="center" vertical="center"/>
    </xf>
    <xf numFmtId="49" fontId="10" fillId="4" borderId="58" applyNumberFormat="1" applyFont="1" applyFill="1" applyBorder="1" applyAlignment="1" applyProtection="0">
      <alignment horizontal="center" vertical="center"/>
    </xf>
    <xf numFmtId="0" fontId="13" fillId="4" borderId="5" applyNumberFormat="0" applyFont="1" applyFill="1" applyBorder="1" applyAlignment="1" applyProtection="0">
      <alignment vertical="center"/>
    </xf>
    <xf numFmtId="0" fontId="13" fillId="4" borderId="5" applyNumberFormat="1" applyFont="1" applyFill="1" applyBorder="1" applyAlignment="1" applyProtection="0">
      <alignment vertical="center"/>
    </xf>
    <xf numFmtId="0" fontId="0" applyNumberFormat="1" applyFont="1" applyFill="0" applyBorder="0" applyAlignment="1" applyProtection="0">
      <alignment vertical="center"/>
    </xf>
    <xf numFmtId="49" fontId="9" fillId="4" borderId="4" applyNumberFormat="1" applyFont="1" applyFill="1" applyBorder="1" applyAlignment="1" applyProtection="0">
      <alignment horizontal="center" vertical="center"/>
    </xf>
    <xf numFmtId="0" fontId="9" fillId="4" borderId="4" applyNumberFormat="0" applyFont="1" applyFill="1" applyBorder="1" applyAlignment="1" applyProtection="0">
      <alignment horizontal="center" vertical="center"/>
    </xf>
    <xf numFmtId="0" fontId="0" fillId="4" borderId="59" applyNumberFormat="0" applyFont="1" applyFill="1" applyBorder="1" applyAlignment="1" applyProtection="0">
      <alignment vertical="center"/>
    </xf>
    <xf numFmtId="0" fontId="0" fillId="4" borderId="60" applyNumberFormat="0" applyFont="1" applyFill="1" applyBorder="1" applyAlignment="1" applyProtection="0">
      <alignment vertical="center"/>
    </xf>
    <xf numFmtId="0" fontId="0" fillId="4" borderId="61" applyNumberFormat="0" applyFont="1" applyFill="1" applyBorder="1" applyAlignment="1" applyProtection="0">
      <alignment vertical="center"/>
    </xf>
    <xf numFmtId="0" fontId="0" fillId="4" borderId="57" applyNumberFormat="0" applyFont="1" applyFill="1" applyBorder="1" applyAlignment="1" applyProtection="0">
      <alignment vertical="center"/>
    </xf>
    <xf numFmtId="0" fontId="0" fillId="4" borderId="42" applyNumberFormat="0" applyFont="1" applyFill="1" applyBorder="1" applyAlignment="1" applyProtection="0">
      <alignment vertical="center"/>
    </xf>
    <xf numFmtId="0" fontId="0" fillId="4" borderId="47" applyNumberFormat="0" applyFont="1" applyFill="1" applyBorder="1" applyAlignment="1" applyProtection="0">
      <alignment vertical="center"/>
    </xf>
    <xf numFmtId="49" fontId="0" fillId="4" borderId="18" applyNumberFormat="1" applyFont="1" applyFill="1" applyBorder="1" applyAlignment="1" applyProtection="0">
      <alignment vertical="center"/>
    </xf>
    <xf numFmtId="0" fontId="0" fillId="4" borderId="48" applyNumberFormat="0" applyFont="1" applyFill="1" applyBorder="1" applyAlignment="1" applyProtection="0">
      <alignment vertical="center"/>
    </xf>
    <xf numFmtId="0" fontId="0" fillId="4" borderId="19" applyNumberFormat="0" applyFont="1" applyFill="1" applyBorder="1" applyAlignment="1" applyProtection="0">
      <alignment vertical="center"/>
    </xf>
    <xf numFmtId="49" fontId="0" fillId="4" borderId="18" applyNumberFormat="1" applyFont="1" applyFill="1" applyBorder="1" applyAlignment="1" applyProtection="0">
      <alignment vertical="center" wrapText="1"/>
    </xf>
    <xf numFmtId="0" fontId="0" fillId="4" borderId="48" applyNumberFormat="0" applyFont="1" applyFill="1" applyBorder="1" applyAlignment="1" applyProtection="0">
      <alignment vertical="center" wrapText="1"/>
    </xf>
    <xf numFmtId="0" fontId="0" fillId="4" borderId="20" applyNumberFormat="0" applyFont="1" applyFill="1" applyBorder="1" applyAlignment="1" applyProtection="0">
      <alignment vertical="center"/>
    </xf>
    <xf numFmtId="0" fontId="0" fillId="4" borderId="21" applyNumberFormat="0" applyFont="1" applyFill="1" applyBorder="1" applyAlignment="1" applyProtection="0">
      <alignment vertical="center"/>
    </xf>
    <xf numFmtId="0" fontId="0" fillId="4" borderId="21" applyNumberFormat="1" applyFont="1" applyFill="1" applyBorder="1" applyAlignment="1" applyProtection="0">
      <alignment vertical="center"/>
    </xf>
    <xf numFmtId="0" fontId="0" fillId="4" borderId="46" applyNumberFormat="0" applyFont="1" applyFill="1" applyBorder="1" applyAlignment="1" applyProtection="0">
      <alignment vertical="center"/>
    </xf>
    <xf numFmtId="0" fontId="0" fillId="4" borderId="23" applyNumberFormat="0" applyFont="1" applyFill="1" applyBorder="1" applyAlignment="1" applyProtection="0">
      <alignment vertical="center"/>
    </xf>
    <xf numFmtId="0" fontId="0" fillId="4" borderId="24" applyNumberFormat="0" applyFont="1" applyFill="1" applyBorder="1" applyAlignment="1" applyProtection="0">
      <alignment vertical="center"/>
    </xf>
    <xf numFmtId="0" fontId="0" fillId="4" borderId="25" applyNumberFormat="0" applyFont="1" applyFill="1" applyBorder="1" applyAlignment="1" applyProtection="0">
      <alignment vertical="center"/>
    </xf>
    <xf numFmtId="0" fontId="0" applyNumberFormat="1" applyFont="1" applyFill="0" applyBorder="0" applyAlignment="1" applyProtection="0">
      <alignment vertical="center"/>
    </xf>
    <xf numFmtId="0" fontId="10" fillId="4" applyNumberFormat="1" applyFont="1" applyFill="1" applyBorder="0" applyAlignment="1" applyProtection="0">
      <alignment horizontal="center" vertical="center"/>
    </xf>
    <xf numFmtId="0" fontId="10" fillId="4" applyNumberFormat="1" applyFont="1" applyFill="1" applyBorder="0" applyAlignment="1" applyProtection="0">
      <alignment horizontal="center" vertical="center" wrapText="1"/>
    </xf>
    <xf numFmtId="0" fontId="10" fillId="4" borderId="6" applyNumberFormat="1" applyFont="1" applyFill="1" applyBorder="1" applyAlignment="1" applyProtection="0">
      <alignment horizontal="center" vertical="center"/>
    </xf>
    <xf numFmtId="49" fontId="6" fillId="4" borderId="15" applyNumberFormat="1" applyFont="1" applyFill="1" applyBorder="1" applyAlignment="1" applyProtection="0">
      <alignment horizontal="center" vertical="center"/>
    </xf>
    <xf numFmtId="0" fontId="6" fillId="4" borderId="16" applyNumberFormat="0" applyFont="1" applyFill="1" applyBorder="1" applyAlignment="1" applyProtection="0">
      <alignment horizontal="center" vertical="center"/>
    </xf>
    <xf numFmtId="0" fontId="6" fillId="4" borderId="16" applyNumberFormat="0" applyFont="1" applyFill="1" applyBorder="1" applyAlignment="1" applyProtection="0">
      <alignment horizontal="center" vertical="center" wrapText="1"/>
    </xf>
    <xf numFmtId="0" fontId="6" fillId="4" borderId="17" applyNumberFormat="0" applyFont="1" applyFill="1" applyBorder="1" applyAlignment="1" applyProtection="0">
      <alignment horizontal="center" vertical="center" wrapText="1"/>
    </xf>
    <xf numFmtId="0" fontId="12" fillId="4" borderId="4" applyNumberFormat="1" applyFont="1" applyFill="1" applyBorder="1" applyAlignment="1" applyProtection="0">
      <alignment horizontal="center" vertical="center"/>
    </xf>
    <xf numFmtId="0" fontId="34" fillId="4" borderId="6" applyNumberFormat="1" applyFont="1" applyFill="1" applyBorder="1" applyAlignment="1" applyProtection="0">
      <alignment horizontal="center" vertical="center"/>
    </xf>
    <xf numFmtId="0" fontId="10" fillId="4" borderId="26" applyNumberFormat="0" applyFont="1" applyFill="1" applyBorder="1" applyAlignment="1" applyProtection="0">
      <alignment horizontal="center" vertical="center"/>
    </xf>
    <xf numFmtId="0" fontId="10" fillId="4" borderId="6" applyNumberFormat="0" applyFont="1" applyFill="1" applyBorder="1" applyAlignment="1" applyProtection="0">
      <alignment horizontal="center" vertical="center"/>
    </xf>
    <xf numFmtId="0" fontId="12" fillId="4" borderId="5" applyNumberFormat="0" applyFont="1" applyFill="1" applyBorder="1" applyAlignment="1" applyProtection="0">
      <alignment horizontal="center" vertical="center"/>
    </xf>
    <xf numFmtId="9" fontId="0" fillId="4" borderId="5" applyNumberFormat="1" applyFont="1" applyFill="1" applyBorder="1" applyAlignment="1" applyProtection="0">
      <alignment vertical="center"/>
    </xf>
    <xf numFmtId="0" fontId="12" fillId="4" borderId="5" applyNumberFormat="1" applyFont="1" applyFill="1" applyBorder="1" applyAlignment="1" applyProtection="0">
      <alignment horizontal="center" vertical="center" wrapText="1"/>
    </xf>
    <xf numFmtId="0" fontId="12" fillId="4" borderId="6" applyNumberFormat="0" applyFont="1" applyFill="1" applyBorder="1" applyAlignment="1" applyProtection="0">
      <alignment horizontal="center" vertical="center"/>
    </xf>
    <xf numFmtId="9" fontId="0" fillId="4" borderId="6" applyNumberFormat="1" applyFont="1" applyFill="1" applyBorder="1" applyAlignment="1" applyProtection="0">
      <alignment vertical="center"/>
    </xf>
    <xf numFmtId="0" fontId="0" applyNumberFormat="1" applyFont="1" applyFill="0" applyBorder="0" applyAlignment="1" applyProtection="0">
      <alignment vertical="center"/>
    </xf>
    <xf numFmtId="49" fontId="54" fillId="4" borderId="4" applyNumberFormat="1" applyFont="1" applyFill="1" applyBorder="1" applyAlignment="1" applyProtection="0">
      <alignment horizontal="center" vertical="center" wrapText="1"/>
    </xf>
    <xf numFmtId="0" fontId="54" fillId="4" borderId="4" applyNumberFormat="0" applyFont="1" applyFill="1" applyBorder="1" applyAlignment="1" applyProtection="0">
      <alignment horizontal="center" vertical="center" wrapText="1"/>
    </xf>
    <xf numFmtId="49" fontId="8" fillId="4" borderId="4" applyNumberFormat="1" applyFont="1" applyFill="1" applyBorder="1" applyAlignment="1" applyProtection="0">
      <alignment horizontal="center" vertical="center"/>
    </xf>
    <xf numFmtId="0" fontId="8" fillId="4" borderId="4" applyNumberFormat="0" applyFont="1" applyFill="1" applyBorder="1" applyAlignment="1" applyProtection="0">
      <alignment horizontal="center" vertical="center"/>
    </xf>
    <xf numFmtId="0" fontId="55" fillId="4" borderId="4" applyNumberFormat="1" applyFont="1" applyFill="1" applyBorder="1" applyAlignment="1" applyProtection="0">
      <alignment horizontal="center" vertical="center"/>
    </xf>
    <xf numFmtId="0" fontId="55" fillId="4" borderId="4" applyNumberFormat="0" applyFont="1" applyFill="1" applyBorder="1" applyAlignment="1" applyProtection="0">
      <alignment horizontal="center" vertical="center"/>
    </xf>
    <xf numFmtId="0" fontId="0" applyNumberFormat="1" applyFont="1" applyFill="0" applyBorder="0" applyAlignment="1" applyProtection="0">
      <alignment vertical="center"/>
    </xf>
    <xf numFmtId="61" fontId="0" fillId="4" borderId="4" applyNumberFormat="1" applyFont="1" applyFill="1" applyBorder="1" applyAlignment="1" applyProtection="0">
      <alignment vertical="center" wrapText="1"/>
    </xf>
    <xf numFmtId="1" fontId="0" fillId="4" borderId="4" applyNumberFormat="1" applyFont="1" applyFill="1" applyBorder="1" applyAlignment="1" applyProtection="0">
      <alignment vertical="center"/>
    </xf>
    <xf numFmtId="49" fontId="56" fillId="4" borderId="4" applyNumberFormat="1" applyFont="1" applyFill="1" applyBorder="1" applyAlignment="1" applyProtection="0">
      <alignment horizontal="center" vertical="center" wrapText="1"/>
    </xf>
    <xf numFmtId="49" fontId="57" fillId="4" borderId="4" applyNumberFormat="1" applyFont="1" applyFill="1" applyBorder="1" applyAlignment="1" applyProtection="0">
      <alignment horizontal="center" vertical="center"/>
    </xf>
    <xf numFmtId="0" fontId="0" fillId="4" borderId="1" applyNumberFormat="1" applyFont="1" applyFill="1" applyBorder="1" applyAlignment="1" applyProtection="0">
      <alignment vertical="center" wrapText="1"/>
    </xf>
    <xf numFmtId="0" fontId="0" fillId="4" borderId="18" applyNumberFormat="1" applyFont="1" applyFill="1" applyBorder="1" applyAlignment="1" applyProtection="0">
      <alignment vertical="center" wrapText="1"/>
    </xf>
    <xf numFmtId="0" fontId="0" fillId="4" borderId="19" applyNumberFormat="1" applyFont="1" applyFill="1" applyBorder="1" applyAlignment="1" applyProtection="0">
      <alignment vertical="center"/>
    </xf>
    <xf numFmtId="49" fontId="12" fillId="4" borderId="4" applyNumberFormat="1" applyFont="1" applyFill="1" applyBorder="1" applyAlignment="1" applyProtection="0">
      <alignment horizontal="right" vertical="center"/>
    </xf>
    <xf numFmtId="0" fontId="12" fillId="4" borderId="4" applyNumberFormat="0" applyFont="1" applyFill="1" applyBorder="1" applyAlignment="1" applyProtection="0">
      <alignment horizontal="right" vertical="center"/>
    </xf>
    <xf numFmtId="0" fontId="0" applyNumberFormat="1" applyFont="1" applyFill="0" applyBorder="0" applyAlignment="1" applyProtection="0">
      <alignment vertical="center"/>
    </xf>
    <xf numFmtId="0" fontId="7" fillId="4" borderId="4" applyNumberFormat="1" applyFont="1" applyFill="1" applyBorder="1" applyAlignment="1" applyProtection="0">
      <alignment horizontal="center" vertical="center"/>
    </xf>
    <xf numFmtId="0" fontId="0" applyNumberFormat="1" applyFont="1" applyFill="0" applyBorder="0" applyAlignment="1" applyProtection="0">
      <alignment vertical="center"/>
    </xf>
    <xf numFmtId="49" fontId="31" fillId="4" borderId="62" applyNumberFormat="1" applyFont="1" applyFill="1" applyBorder="1" applyAlignment="1" applyProtection="0">
      <alignment horizontal="center" vertical="center" wrapText="1"/>
    </xf>
    <xf numFmtId="0" fontId="31" fillId="4" borderId="63" applyNumberFormat="0" applyFont="1" applyFill="1" applyBorder="1" applyAlignment="1" applyProtection="0">
      <alignment horizontal="center" vertical="center" wrapText="1"/>
    </xf>
    <xf numFmtId="0" fontId="31" fillId="4" borderId="64" applyNumberFormat="0" applyFont="1" applyFill="1" applyBorder="1" applyAlignment="1" applyProtection="0">
      <alignment horizontal="center" vertical="center" wrapText="1"/>
    </xf>
    <xf numFmtId="49" fontId="10" fillId="5" borderId="65" applyNumberFormat="1" applyFont="1" applyFill="1" applyBorder="1" applyAlignment="1" applyProtection="0">
      <alignment horizontal="center" vertical="center"/>
    </xf>
    <xf numFmtId="49" fontId="10" fillId="5" borderId="66" applyNumberFormat="1" applyFont="1" applyFill="1" applyBorder="1" applyAlignment="1" applyProtection="0">
      <alignment horizontal="center" vertical="center"/>
    </xf>
    <xf numFmtId="0" fontId="10" fillId="4" borderId="65" applyNumberFormat="1" applyFont="1" applyFill="1" applyBorder="1" applyAlignment="1" applyProtection="0">
      <alignment horizontal="center" vertical="center"/>
    </xf>
    <xf numFmtId="0" fontId="10" fillId="4" borderId="66" applyNumberFormat="1" applyFont="1" applyFill="1" applyBorder="1" applyAlignment="1" applyProtection="0">
      <alignment horizontal="center" vertical="center"/>
    </xf>
    <xf numFmtId="0" fontId="0" applyNumberFormat="1" applyFont="1" applyFill="0" applyBorder="0" applyAlignment="1" applyProtection="0">
      <alignment vertical="center"/>
    </xf>
    <xf numFmtId="49" fontId="6" fillId="4" borderId="4" applyNumberFormat="1" applyFont="1" applyFill="1" applyBorder="1" applyAlignment="1" applyProtection="0">
      <alignment horizontal="center" vertical="center" wrapText="1"/>
    </xf>
    <xf numFmtId="0" fontId="6" fillId="4" borderId="4" applyNumberFormat="0" applyFont="1" applyFill="1" applyBorder="1" applyAlignment="1" applyProtection="0">
      <alignment horizontal="center" vertical="center" wrapText="1"/>
    </xf>
    <xf numFmtId="49" fontId="27" fillId="4" borderId="4" applyNumberFormat="1" applyFont="1" applyFill="1" applyBorder="1" applyAlignment="1" applyProtection="0">
      <alignment horizontal="center" vertical="center" wrapText="1"/>
    </xf>
    <xf numFmtId="0" fontId="10" fillId="4" borderId="6" applyNumberFormat="0" applyFont="1" applyFill="1" applyBorder="1" applyAlignment="1" applyProtection="0">
      <alignment horizontal="center" vertical="center" wrapText="1"/>
    </xf>
    <xf numFmtId="0" fontId="0" applyNumberFormat="1" applyFont="1" applyFill="0" applyBorder="0" applyAlignment="1" applyProtection="0">
      <alignment vertical="center"/>
    </xf>
    <xf numFmtId="49" fontId="9" fillId="4" borderId="4" applyNumberFormat="1" applyFont="1" applyFill="1" applyBorder="1" applyAlignment="1" applyProtection="0">
      <alignment horizontal="center" vertical="center" wrapText="1"/>
    </xf>
    <xf numFmtId="0" fontId="9" fillId="4" borderId="4" applyNumberFormat="0" applyFont="1" applyFill="1" applyBorder="1" applyAlignment="1" applyProtection="0">
      <alignment horizontal="center" vertical="center" wrapText="1"/>
    </xf>
    <xf numFmtId="0" fontId="10" fillId="4" borderId="5" applyNumberFormat="0" applyFont="1" applyFill="1" applyBorder="1" applyAlignment="1" applyProtection="0">
      <alignment horizontal="center" vertical="center" wrapText="1"/>
    </xf>
    <xf numFmtId="0" fontId="34" fillId="4" borderId="6" applyNumberFormat="0" applyFont="1" applyFill="1" applyBorder="1" applyAlignment="1" applyProtection="0">
      <alignment horizontal="center" vertical="center" wrapText="1"/>
    </xf>
    <xf numFmtId="0" fontId="0" applyNumberFormat="1" applyFont="1" applyFill="0" applyBorder="0" applyAlignment="1" applyProtection="0">
      <alignment vertical="center"/>
    </xf>
    <xf numFmtId="0" fontId="14" fillId="4" applyNumberFormat="1" applyFont="1" applyFill="1" applyBorder="0" applyAlignment="1" applyProtection="0">
      <alignment horizontal="center" vertical="center" wrapText="1"/>
    </xf>
    <xf numFmtId="0" fontId="14" fillId="19" applyNumberFormat="1" applyFont="1" applyFill="1" applyBorder="0" applyAlignment="1" applyProtection="0">
      <alignment horizontal="center" vertical="center" wrapText="1"/>
    </xf>
    <xf numFmtId="0" fontId="0" fillId="4" borderId="26" applyNumberFormat="1" applyFont="1" applyFill="1" applyBorder="1" applyAlignment="1" applyProtection="0">
      <alignment vertical="center" wrapText="1"/>
    </xf>
    <xf numFmtId="0" fontId="0" fillId="19" borderId="61" applyNumberFormat="0" applyFont="1" applyFill="1" applyBorder="1" applyAlignment="1" applyProtection="0">
      <alignment vertical="center" wrapText="1"/>
    </xf>
    <xf numFmtId="0" fontId="0" fillId="19" borderId="47" applyNumberFormat="0" applyFont="1" applyFill="1" applyBorder="1" applyAlignment="1" applyProtection="0">
      <alignment vertical="center" wrapText="1"/>
    </xf>
    <xf numFmtId="0" fontId="60" fillId="4" borderId="6" applyNumberFormat="1" applyFont="1" applyFill="1" applyBorder="1" applyAlignment="1" applyProtection="0">
      <alignment horizontal="center" vertical="center" wrapText="1"/>
    </xf>
    <xf numFmtId="0" fontId="14" fillId="4" borderId="34" applyNumberFormat="0" applyFont="1" applyFill="1" applyBorder="1" applyAlignment="1" applyProtection="0">
      <alignment horizontal="center" vertical="center" wrapText="1"/>
    </xf>
    <xf numFmtId="0" fontId="14" fillId="19" borderId="47" applyNumberFormat="0" applyFont="1" applyFill="1" applyBorder="1" applyAlignment="1" applyProtection="0">
      <alignment horizontal="center" vertical="center" wrapText="1"/>
    </xf>
    <xf numFmtId="0" fontId="61" fillId="4" borderId="6" applyNumberFormat="1" applyFont="1" applyFill="1" applyBorder="1" applyAlignment="1" applyProtection="0">
      <alignment horizontal="center" vertical="center" wrapText="1"/>
    </xf>
    <xf numFmtId="0" fontId="62" fillId="4" borderId="6" applyNumberFormat="1" applyFont="1" applyFill="1" applyBorder="1" applyAlignment="1" applyProtection="0">
      <alignment horizontal="center" vertical="center" wrapText="1"/>
    </xf>
    <xf numFmtId="0" fontId="60" fillId="4" borderId="6" applyNumberFormat="1" applyFont="1" applyFill="1" applyBorder="1" applyAlignment="1" applyProtection="0">
      <alignment horizontal="center" vertical="center"/>
    </xf>
    <xf numFmtId="0" fontId="63" fillId="4" borderId="6" applyNumberFormat="1" applyFont="1" applyFill="1" applyBorder="1" applyAlignment="1" applyProtection="0">
      <alignment horizontal="center" vertical="center" wrapText="1"/>
    </xf>
    <xf numFmtId="0" fontId="14" fillId="19" borderId="67" applyNumberFormat="0" applyFont="1" applyFill="1" applyBorder="1" applyAlignment="1" applyProtection="0">
      <alignment horizontal="center" vertical="center" wrapText="1"/>
    </xf>
    <xf numFmtId="0" fontId="14" fillId="19" borderId="6" applyNumberFormat="0" applyFont="1" applyFill="1" applyBorder="1" applyAlignment="1" applyProtection="0">
      <alignment horizontal="center" vertical="center" wrapText="1"/>
    </xf>
    <xf numFmtId="0" fontId="0" applyNumberFormat="1" applyFont="1" applyFill="0" applyBorder="0" applyAlignment="1" applyProtection="0">
      <alignment vertical="center"/>
    </xf>
    <xf numFmtId="0" fontId="1" fillId="4" borderId="6" applyNumberFormat="1" applyFont="1" applyFill="1" applyBorder="1" applyAlignment="1" applyProtection="0">
      <alignment vertical="center"/>
    </xf>
    <xf numFmtId="49" fontId="2" fillId="4" borderId="37" applyNumberFormat="1" applyFont="1" applyFill="1" applyBorder="1" applyAlignment="1" applyProtection="0">
      <alignment horizontal="center" vertical="center"/>
    </xf>
    <xf numFmtId="0" fontId="2" fillId="4" borderId="7" applyNumberFormat="0" applyFont="1" applyFill="1" applyBorder="1" applyAlignment="1" applyProtection="0">
      <alignment horizontal="center" vertical="center"/>
    </xf>
    <xf numFmtId="49" fontId="13" fillId="5" borderId="4" applyNumberFormat="1" applyFont="1" applyFill="1" applyBorder="1" applyAlignment="1" applyProtection="0">
      <alignment horizontal="center" vertical="center"/>
    </xf>
    <xf numFmtId="49" fontId="0" fillId="5" borderId="4" applyNumberFormat="1" applyFont="1" applyFill="1" applyBorder="1" applyAlignment="1" applyProtection="0">
      <alignment horizontal="center" vertical="center"/>
    </xf>
    <xf numFmtId="49" fontId="64" fillId="4" borderId="4" applyNumberFormat="1" applyFont="1" applyFill="1" applyBorder="1" applyAlignment="1" applyProtection="0">
      <alignment horizontal="center" vertical="center"/>
    </xf>
    <xf numFmtId="0" fontId="65" fillId="4" borderId="6" applyNumberFormat="0" applyFont="1" applyFill="1" applyBorder="1" applyAlignment="1" applyProtection="0">
      <alignment horizontal="center" vertical="center"/>
    </xf>
    <xf numFmtId="0" fontId="29" fillId="4" borderId="6" applyNumberFormat="0" applyFont="1" applyFill="1" applyBorder="1" applyAlignment="1" applyProtection="0">
      <alignment horizontal="center" vertical="center"/>
    </xf>
    <xf numFmtId="49" fontId="66" fillId="4" borderId="4" applyNumberFormat="1" applyFont="1" applyFill="1" applyBorder="1" applyAlignment="1" applyProtection="0">
      <alignment horizontal="center" vertical="center"/>
    </xf>
    <xf numFmtId="49" fontId="28" fillId="4" borderId="4" applyNumberFormat="1" applyFont="1" applyFill="1" applyBorder="1" applyAlignment="1" applyProtection="0">
      <alignment horizontal="center" vertical="center"/>
    </xf>
    <xf numFmtId="0" fontId="0" fillId="4" borderId="9" applyNumberFormat="1" applyFont="1" applyFill="1" applyBorder="1" applyAlignment="1" applyProtection="0">
      <alignment vertical="center"/>
    </xf>
    <xf numFmtId="0" fontId="0" fillId="4" borderId="10" applyNumberFormat="1" applyFont="1" applyFill="1" applyBorder="1" applyAlignment="1" applyProtection="0">
      <alignment vertical="center"/>
    </xf>
    <xf numFmtId="49" fontId="0" fillId="4" borderId="9" applyNumberFormat="1" applyFont="1" applyFill="1" applyBorder="1" applyAlignment="1" applyProtection="0">
      <alignment vertical="center"/>
    </xf>
    <xf numFmtId="49" fontId="0" fillId="4" borderId="11" applyNumberFormat="1" applyFont="1" applyFill="1" applyBorder="1" applyAlignment="1" applyProtection="0">
      <alignment vertical="center"/>
    </xf>
    <xf numFmtId="49" fontId="0" fillId="4" borderId="10" applyNumberFormat="1" applyFont="1" applyFill="1" applyBorder="1" applyAlignment="1" applyProtection="0">
      <alignment vertical="center"/>
    </xf>
    <xf numFmtId="0" fontId="0" applyNumberFormat="1" applyFont="1" applyFill="0" applyBorder="0" applyAlignment="1" applyProtection="0">
      <alignment vertical="center"/>
    </xf>
    <xf numFmtId="49" fontId="9" fillId="4" borderId="15" applyNumberFormat="1" applyFont="1" applyFill="1" applyBorder="1" applyAlignment="1" applyProtection="0">
      <alignment horizontal="center" vertical="center"/>
    </xf>
    <xf numFmtId="0" fontId="9" fillId="4" borderId="16" applyNumberFormat="0" applyFont="1" applyFill="1" applyBorder="1" applyAlignment="1" applyProtection="0">
      <alignment horizontal="center" vertical="center"/>
    </xf>
    <xf numFmtId="0" fontId="9" fillId="4" borderId="52" applyNumberFormat="0" applyFont="1" applyFill="1" applyBorder="1" applyAlignment="1" applyProtection="0">
      <alignment horizontal="center" vertical="center"/>
    </xf>
    <xf numFmtId="0" fontId="0" fillId="4" borderId="14" applyNumberFormat="0" applyFont="1" applyFill="1" applyBorder="1" applyAlignment="1" applyProtection="0">
      <alignment vertical="top"/>
    </xf>
    <xf numFmtId="0" fontId="0" fillId="4" borderId="7" applyNumberFormat="0" applyFont="1" applyFill="1" applyBorder="1" applyAlignment="1" applyProtection="0">
      <alignment vertical="center" wrapText="1"/>
    </xf>
    <xf numFmtId="0" fontId="0" fillId="4" borderId="39" applyNumberFormat="0" applyFont="1" applyFill="1" applyBorder="1" applyAlignment="1" applyProtection="0">
      <alignment vertical="center"/>
    </xf>
    <xf numFmtId="14" fontId="0" fillId="4" borderId="4" applyNumberFormat="1" applyFont="1" applyFill="1" applyBorder="1" applyAlignment="1" applyProtection="0">
      <alignment vertical="center"/>
    </xf>
    <xf numFmtId="49" fontId="0" fillId="4" borderId="4" applyNumberFormat="1" applyFont="1" applyFill="1" applyBorder="1" applyAlignment="1" applyProtection="0">
      <alignment vertical="top"/>
    </xf>
    <xf numFmtId="0" fontId="0" fillId="4" borderId="41" applyNumberFormat="0" applyFont="1" applyFill="1" applyBorder="1" applyAlignment="1" applyProtection="0">
      <alignment vertical="center"/>
    </xf>
    <xf numFmtId="0" fontId="0" fillId="4" borderId="67" applyNumberFormat="0" applyFont="1" applyFill="1" applyBorder="1" applyAlignment="1" applyProtection="0">
      <alignment vertical="center"/>
    </xf>
    <xf numFmtId="49" fontId="0" fillId="4" borderId="4" applyNumberFormat="1" applyFont="1" applyFill="1" applyBorder="1" applyAlignment="1" applyProtection="0">
      <alignment vertical="top" wrapText="1"/>
    </xf>
    <xf numFmtId="0" fontId="0" fillId="4" borderId="53" applyNumberFormat="0" applyFont="1" applyFill="1" applyBorder="1" applyAlignment="1" applyProtection="0">
      <alignment vertical="center"/>
    </xf>
    <xf numFmtId="9" fontId="0" fillId="4" borderId="4" applyNumberFormat="1" applyFont="1" applyFill="1" applyBorder="1" applyAlignment="1" applyProtection="0">
      <alignment vertical="top"/>
    </xf>
    <xf numFmtId="0" fontId="0" fillId="4" borderId="4" applyNumberFormat="0" applyFont="1" applyFill="1" applyBorder="1" applyAlignment="1" applyProtection="0">
      <alignment vertical="top"/>
    </xf>
    <xf numFmtId="0" fontId="8" fillId="4" borderId="4" applyNumberFormat="1" applyFont="1" applyFill="1" applyBorder="1" applyAlignment="1" applyProtection="0">
      <alignment horizontal="center" vertical="center"/>
    </xf>
    <xf numFmtId="0" fontId="0" fillId="4" borderId="68" applyNumberFormat="0" applyFont="1" applyFill="1" applyBorder="1" applyAlignment="1" applyProtection="0">
      <alignment vertical="center"/>
    </xf>
    <xf numFmtId="0" fontId="0" applyNumberFormat="1" applyFont="1" applyFill="0" applyBorder="0" applyAlignment="1" applyProtection="0">
      <alignment vertical="center"/>
    </xf>
    <xf numFmtId="49" fontId="1" fillId="5" borderId="4" applyNumberFormat="1" applyFont="1" applyFill="1" applyBorder="1" applyAlignment="1" applyProtection="0">
      <alignment vertical="center"/>
    </xf>
    <xf numFmtId="49" fontId="46" fillId="4" borderId="4" applyNumberFormat="1" applyFont="1" applyFill="1" applyBorder="1" applyAlignment="1" applyProtection="0">
      <alignment horizontal="left" vertical="center"/>
    </xf>
    <xf numFmtId="0" fontId="0" fillId="4" borderId="53" applyNumberFormat="1" applyFont="1" applyFill="1" applyBorder="1" applyAlignment="1" applyProtection="0">
      <alignment vertical="center"/>
    </xf>
    <xf numFmtId="0" fontId="0" fillId="4" borderId="57" applyNumberFormat="1" applyFont="1" applyFill="1" applyBorder="1" applyAlignment="1" applyProtection="0">
      <alignment vertical="center"/>
    </xf>
    <xf numFmtId="0" fontId="0" fillId="4" borderId="41" applyNumberFormat="1" applyFont="1" applyFill="1" applyBorder="1" applyAlignment="1" applyProtection="0">
      <alignment vertical="center"/>
    </xf>
    <xf numFmtId="0" fontId="0" applyNumberFormat="1" applyFont="1" applyFill="0" applyBorder="0" applyAlignment="1" applyProtection="0">
      <alignment vertical="center"/>
    </xf>
    <xf numFmtId="49" fontId="2" fillId="4" borderId="7" applyNumberFormat="1" applyFont="1" applyFill="1" applyBorder="1" applyAlignment="1" applyProtection="0">
      <alignment horizontal="center" vertical="center"/>
    </xf>
    <xf numFmtId="9" fontId="10" fillId="4" borderId="4" applyNumberFormat="1" applyFont="1" applyFill="1" applyBorder="1" applyAlignment="1" applyProtection="0">
      <alignment horizontal="center" vertical="center"/>
    </xf>
    <xf numFmtId="10" fontId="10" fillId="4" borderId="4" applyNumberFormat="1" applyFont="1" applyFill="1" applyBorder="1" applyAlignment="1" applyProtection="0">
      <alignment horizontal="center" vertical="center"/>
    </xf>
    <xf numFmtId="49" fontId="10" fillId="4" borderId="4" applyNumberFormat="1" applyFont="1" applyFill="1" applyBorder="1" applyAlignment="1" applyProtection="0">
      <alignment vertical="center" wrapText="1"/>
    </xf>
    <xf numFmtId="0" fontId="10" fillId="5" borderId="4" applyNumberFormat="1" applyFont="1" applyFill="1" applyBorder="1" applyAlignment="1" applyProtection="0">
      <alignment horizontal="center" vertical="center"/>
    </xf>
    <xf numFmtId="10" fontId="10" fillId="5" borderId="4" applyNumberFormat="1" applyFont="1" applyFill="1" applyBorder="1" applyAlignment="1" applyProtection="0">
      <alignment horizontal="center" vertical="center"/>
    </xf>
    <xf numFmtId="9" fontId="10" fillId="5" borderId="4" applyNumberFormat="1" applyFont="1" applyFill="1" applyBorder="1" applyAlignment="1" applyProtection="0">
      <alignment horizontal="center" vertical="center"/>
    </xf>
    <xf numFmtId="0" fontId="10" fillId="5" borderId="4" applyNumberFormat="0" applyFont="1" applyFill="1" applyBorder="1" applyAlignment="1" applyProtection="0">
      <alignment horizontal="center" vertical="center"/>
    </xf>
    <xf numFmtId="49" fontId="68" fillId="4" borderId="4" applyNumberFormat="1" applyFont="1" applyFill="1" applyBorder="1" applyAlignment="1" applyProtection="0">
      <alignment vertical="center" wrapText="1"/>
    </xf>
    <xf numFmtId="0" fontId="10" fillId="5" borderId="4" applyNumberFormat="0" applyFont="1" applyFill="1" applyBorder="1" applyAlignment="1" applyProtection="0">
      <alignment vertical="center"/>
    </xf>
    <xf numFmtId="0" fontId="0" applyNumberFormat="1" applyFont="1" applyFill="0" applyBorder="0" applyAlignment="1" applyProtection="0">
      <alignment vertical="center"/>
    </xf>
    <xf numFmtId="0" fontId="56" fillId="4" applyNumberFormat="1" applyFont="1" applyFill="1" applyBorder="0" applyAlignment="1" applyProtection="0">
      <alignment horizontal="center" vertical="center"/>
    </xf>
    <xf numFmtId="0" fontId="56" fillId="4" applyNumberFormat="1" applyFont="1" applyFill="1" applyBorder="0" applyAlignment="1" applyProtection="0">
      <alignment horizontal="center" vertical="center" wrapText="1"/>
    </xf>
    <xf numFmtId="0" fontId="56" fillId="4" borderId="6" applyNumberFormat="1" applyFont="1" applyFill="1" applyBorder="1" applyAlignment="1" applyProtection="0">
      <alignment vertical="center"/>
    </xf>
    <xf numFmtId="49" fontId="69" fillId="4" borderId="1" applyNumberFormat="1" applyFont="1" applyFill="1" applyBorder="1" applyAlignment="1" applyProtection="0">
      <alignment horizontal="center" vertical="center"/>
    </xf>
    <xf numFmtId="0" fontId="69" fillId="4" borderId="2" applyNumberFormat="0" applyFont="1" applyFill="1" applyBorder="1" applyAlignment="1" applyProtection="0">
      <alignment horizontal="center" vertical="center"/>
    </xf>
    <xf numFmtId="0" fontId="69" fillId="4" borderId="2" applyNumberFormat="0" applyFont="1" applyFill="1" applyBorder="1" applyAlignment="1" applyProtection="0">
      <alignment horizontal="center" vertical="center" wrapText="1"/>
    </xf>
    <xf numFmtId="49" fontId="70" fillId="5" borderId="4" applyNumberFormat="1" applyFont="1" applyFill="1" applyBorder="1" applyAlignment="1" applyProtection="0">
      <alignment horizontal="center" vertical="center"/>
    </xf>
    <xf numFmtId="49" fontId="70" fillId="5" borderId="4" applyNumberFormat="1" applyFont="1" applyFill="1" applyBorder="1" applyAlignment="1" applyProtection="0">
      <alignment horizontal="center" vertical="center" wrapText="1"/>
    </xf>
    <xf numFmtId="0" fontId="56" fillId="4" borderId="4" applyNumberFormat="1" applyFont="1" applyFill="1" applyBorder="1" applyAlignment="1" applyProtection="0">
      <alignment horizontal="center" vertical="center"/>
    </xf>
    <xf numFmtId="49" fontId="71" fillId="4" borderId="4" applyNumberFormat="1" applyFont="1" applyFill="1" applyBorder="1" applyAlignment="1" applyProtection="0">
      <alignment horizontal="center" vertical="center" wrapText="1"/>
    </xf>
    <xf numFmtId="0" fontId="56" fillId="4" borderId="4" applyNumberFormat="1" applyFont="1" applyFill="1" applyBorder="1" applyAlignment="1" applyProtection="0">
      <alignment horizontal="center" vertical="center" wrapText="1"/>
    </xf>
    <xf numFmtId="9" fontId="56" fillId="4" borderId="4" applyNumberFormat="1" applyFont="1" applyFill="1" applyBorder="1" applyAlignment="1" applyProtection="0">
      <alignment horizontal="center" vertical="center" wrapText="1"/>
    </xf>
    <xf numFmtId="49" fontId="56" fillId="4" borderId="4" applyNumberFormat="1" applyFont="1" applyFill="1" applyBorder="1" applyAlignment="1" applyProtection="0">
      <alignment horizontal="center" vertical="center"/>
    </xf>
    <xf numFmtId="49" fontId="73" fillId="4" borderId="4" applyNumberFormat="1" applyFont="1" applyFill="1" applyBorder="1" applyAlignment="1" applyProtection="0">
      <alignment horizontal="center" vertical="center" wrapText="1"/>
    </xf>
    <xf numFmtId="0" fontId="73" fillId="4" borderId="4" applyNumberFormat="1" applyFont="1" applyFill="1" applyBorder="1" applyAlignment="1" applyProtection="0">
      <alignment horizontal="center" vertical="center" wrapText="1"/>
    </xf>
    <xf numFmtId="9" fontId="73" fillId="4" borderId="4" applyNumberFormat="1" applyFont="1" applyFill="1" applyBorder="1" applyAlignment="1" applyProtection="0">
      <alignment horizontal="center" vertical="center" wrapText="1"/>
    </xf>
    <xf numFmtId="0" fontId="56" fillId="4" borderId="26" applyNumberFormat="0" applyFont="1" applyFill="1" applyBorder="1" applyAlignment="1" applyProtection="0">
      <alignment horizontal="center" vertical="center"/>
    </xf>
    <xf numFmtId="0" fontId="56" fillId="4" borderId="6" applyNumberFormat="0" applyFont="1" applyFill="1" applyBorder="1" applyAlignment="1" applyProtection="0">
      <alignment horizontal="center" vertical="center"/>
    </xf>
    <xf numFmtId="49" fontId="74" fillId="4" borderId="4" applyNumberFormat="1" applyFont="1" applyFill="1" applyBorder="1" applyAlignment="1" applyProtection="0">
      <alignment horizontal="center" vertical="center" wrapText="1"/>
    </xf>
    <xf numFmtId="49" fontId="75" fillId="4" borderId="4" applyNumberFormat="1" applyFont="1" applyFill="1" applyBorder="1" applyAlignment="1" applyProtection="0">
      <alignment vertical="center" wrapText="1"/>
    </xf>
    <xf numFmtId="0" fontId="71" fillId="4" borderId="4" applyNumberFormat="1" applyFont="1" applyFill="1" applyBorder="1" applyAlignment="1" applyProtection="0">
      <alignment horizontal="center" vertical="center" wrapText="1"/>
    </xf>
    <xf numFmtId="49" fontId="71" fillId="4" borderId="4" applyNumberFormat="1" applyFont="1" applyFill="1" applyBorder="1" applyAlignment="1" applyProtection="0">
      <alignment vertical="center" wrapText="1"/>
    </xf>
    <xf numFmtId="0" fontId="76" fillId="4" borderId="4" applyNumberFormat="1" applyFont="1" applyFill="1" applyBorder="1" applyAlignment="1" applyProtection="0">
      <alignment horizontal="center" vertical="center" wrapText="1"/>
    </xf>
    <xf numFmtId="0" fontId="56" fillId="4" borderId="4" applyNumberFormat="0" applyFont="1" applyFill="1" applyBorder="1" applyAlignment="1" applyProtection="0">
      <alignment horizontal="center" vertical="center" wrapText="1"/>
    </xf>
    <xf numFmtId="49" fontId="73" fillId="4" borderId="4" applyNumberFormat="1" applyFont="1" applyFill="1" applyBorder="1" applyAlignment="1" applyProtection="0">
      <alignment vertical="top"/>
    </xf>
    <xf numFmtId="49" fontId="0" fillId="4" borderId="1" applyNumberFormat="1" applyFont="1" applyFill="1" applyBorder="1" applyAlignment="1" applyProtection="0">
      <alignment vertical="center" wrapText="1"/>
    </xf>
    <xf numFmtId="0" fontId="77" fillId="4" borderId="5" applyNumberFormat="1" applyFont="1" applyFill="1" applyBorder="1" applyAlignment="1" applyProtection="0">
      <alignment horizontal="center" vertical="center" wrapText="1"/>
    </xf>
    <xf numFmtId="0" fontId="0" applyNumberFormat="1" applyFont="1" applyFill="0" applyBorder="0" applyAlignment="1" applyProtection="0">
      <alignment vertical="center"/>
    </xf>
    <xf numFmtId="0" fontId="0" fillId="4" borderId="53" applyNumberFormat="0" applyFont="1" applyFill="1" applyBorder="1" applyAlignment="1" applyProtection="0">
      <alignment vertical="center" wrapText="1"/>
    </xf>
    <xf numFmtId="60" fontId="10" fillId="4" borderId="4" applyNumberFormat="1" applyFont="1" applyFill="1" applyBorder="1" applyAlignment="1" applyProtection="0">
      <alignment horizontal="center" vertical="center" wrapText="1"/>
    </xf>
    <xf numFmtId="9" fontId="10" fillId="4" borderId="4" applyNumberFormat="1" applyFont="1" applyFill="1" applyBorder="1" applyAlignment="1" applyProtection="0">
      <alignment horizontal="center" vertical="center" wrapText="1"/>
    </xf>
    <xf numFmtId="0" fontId="10" fillId="4" borderId="26" applyNumberFormat="0" applyFont="1" applyFill="1" applyBorder="1" applyAlignment="1" applyProtection="0">
      <alignment horizontal="center" vertical="center" wrapText="1"/>
    </xf>
    <xf numFmtId="0" fontId="10" fillId="4" borderId="53" applyNumberFormat="0" applyFont="1" applyFill="1" applyBorder="1" applyAlignment="1" applyProtection="0">
      <alignment horizontal="center" vertical="center" wrapText="1"/>
    </xf>
    <xf numFmtId="0" fontId="10" fillId="4" borderId="40" applyNumberFormat="0" applyFont="1" applyFill="1" applyBorder="1" applyAlignment="1" applyProtection="0">
      <alignment horizontal="center" vertical="center" wrapText="1"/>
    </xf>
    <xf numFmtId="0" fontId="34" fillId="4" borderId="40" applyNumberFormat="0" applyFont="1" applyFill="1" applyBorder="1" applyAlignment="1" applyProtection="0">
      <alignment horizontal="center" vertical="center" wrapText="1"/>
    </xf>
    <xf numFmtId="0" fontId="10" fillId="4" borderId="41" applyNumberFormat="0" applyFont="1" applyFill="1" applyBorder="1" applyAlignment="1" applyProtection="0">
      <alignment horizontal="center" vertical="center" wrapText="1"/>
    </xf>
    <xf numFmtId="0" fontId="0" fillId="4" borderId="20" applyNumberFormat="0" applyFont="1" applyFill="1" applyBorder="1" applyAlignment="1" applyProtection="0">
      <alignment vertical="center" wrapText="1"/>
    </xf>
    <xf numFmtId="0" fontId="0" fillId="4" borderId="55" applyNumberFormat="0" applyFont="1" applyFill="1" applyBorder="1" applyAlignment="1" applyProtection="0">
      <alignment vertical="center" wrapText="1"/>
    </xf>
    <xf numFmtId="0" fontId="0" applyNumberFormat="1" applyFont="1" applyFill="0" applyBorder="0" applyAlignment="1" applyProtection="0">
      <alignment vertical="center"/>
    </xf>
    <xf numFmtId="49" fontId="78" fillId="4" borderId="37" applyNumberFormat="1" applyFont="1" applyFill="1" applyBorder="1" applyAlignment="1" applyProtection="0">
      <alignment horizontal="center" vertical="center"/>
    </xf>
    <xf numFmtId="0" fontId="78" fillId="4" borderId="7" applyNumberFormat="0" applyFont="1" applyFill="1" applyBorder="1" applyAlignment="1" applyProtection="0">
      <alignment horizontal="center" vertical="center"/>
    </xf>
    <xf numFmtId="9" fontId="0" fillId="4" borderId="47" applyNumberFormat="1" applyFont="1" applyFill="1" applyBorder="1" applyAlignment="1" applyProtection="0">
      <alignment vertical="center"/>
    </xf>
    <xf numFmtId="0" fontId="0" applyNumberFormat="1" applyFont="1" applyFill="0" applyBorder="0" applyAlignment="1" applyProtection="0">
      <alignment vertical="center"/>
    </xf>
    <xf numFmtId="49" fontId="9" fillId="4" borderId="59" applyNumberFormat="1" applyFont="1" applyFill="1" applyBorder="1" applyAlignment="1" applyProtection="0">
      <alignment horizontal="center" vertical="center"/>
    </xf>
    <xf numFmtId="0" fontId="9" fillId="4" borderId="60" applyNumberFormat="0" applyFont="1" applyFill="1" applyBorder="1" applyAlignment="1" applyProtection="0">
      <alignment horizontal="center" vertical="center"/>
    </xf>
    <xf numFmtId="0" fontId="9" fillId="4" borderId="61" applyNumberFormat="0" applyFont="1" applyFill="1" applyBorder="1" applyAlignment="1" applyProtection="0">
      <alignment horizontal="center" vertical="center"/>
    </xf>
    <xf numFmtId="49" fontId="0" fillId="5" borderId="19" applyNumberFormat="1" applyFont="1" applyFill="1" applyBorder="1" applyAlignment="1" applyProtection="0">
      <alignment horizontal="center" vertical="center"/>
    </xf>
    <xf numFmtId="49" fontId="13" fillId="5" borderId="19" applyNumberFormat="1" applyFont="1" applyFill="1" applyBorder="1" applyAlignment="1" applyProtection="0">
      <alignment horizontal="center" vertical="center"/>
    </xf>
    <xf numFmtId="49" fontId="13" fillId="17" borderId="4" applyNumberFormat="1" applyFont="1" applyFill="1" applyBorder="1" applyAlignment="1" applyProtection="0">
      <alignment horizontal="center" vertical="center"/>
    </xf>
    <xf numFmtId="0" fontId="0" applyNumberFormat="1" applyFont="1" applyFill="0" applyBorder="0" applyAlignment="1" applyProtection="0">
      <alignment vertical="center"/>
    </xf>
    <xf numFmtId="0" fontId="12" fillId="4" borderId="5" applyNumberFormat="0" applyFont="1" applyFill="1" applyBorder="1" applyAlignment="1" applyProtection="0">
      <alignment horizontal="center" vertical="center" wrapText="1"/>
    </xf>
    <xf numFmtId="0" fontId="0" applyNumberFormat="1" applyFont="1" applyFill="0" applyBorder="0" applyAlignment="1" applyProtection="0">
      <alignment vertical="center"/>
    </xf>
    <xf numFmtId="49" fontId="53" fillId="4" borderId="7" applyNumberFormat="1" applyFont="1" applyFill="1" applyBorder="1" applyAlignment="1" applyProtection="0">
      <alignment horizontal="center" vertical="center" wrapText="1"/>
    </xf>
    <xf numFmtId="0" fontId="53" fillId="4" borderId="7" applyNumberFormat="0" applyFont="1" applyFill="1" applyBorder="1" applyAlignment="1" applyProtection="0">
      <alignment horizontal="center" vertical="center" wrapText="1"/>
    </xf>
    <xf numFmtId="14" fontId="13" fillId="4" borderId="4" applyNumberFormat="1" applyFont="1" applyFill="1" applyBorder="1" applyAlignment="1" applyProtection="0">
      <alignment horizontal="center" vertical="center" wrapText="1"/>
    </xf>
    <xf numFmtId="49" fontId="29" fillId="4" borderId="4" applyNumberFormat="1" applyFont="1" applyFill="1" applyBorder="1" applyAlignment="1" applyProtection="0">
      <alignment horizontal="center" vertical="center" wrapText="1"/>
    </xf>
    <xf numFmtId="63" fontId="29" fillId="4" borderId="4" applyNumberFormat="1" applyFont="1" applyFill="1" applyBorder="1" applyAlignment="1" applyProtection="0">
      <alignment horizontal="center" vertical="center" wrapText="1"/>
    </xf>
    <xf numFmtId="14" fontId="29" fillId="4" borderId="4" applyNumberFormat="1" applyFont="1" applyFill="1" applyBorder="1" applyAlignment="1" applyProtection="0">
      <alignment horizontal="center" vertical="center" wrapText="1"/>
    </xf>
    <xf numFmtId="0" fontId="29" fillId="4" borderId="4" applyNumberFormat="0" applyFont="1" applyFill="1" applyBorder="1" applyAlignment="1" applyProtection="0">
      <alignment horizontal="center" vertical="center" wrapText="1"/>
    </xf>
    <xf numFmtId="14" fontId="13" fillId="4" borderId="4" applyNumberFormat="1" applyFont="1" applyFill="1" applyBorder="1" applyAlignment="1" applyProtection="0">
      <alignment horizontal="center" vertical="center"/>
    </xf>
    <xf numFmtId="49" fontId="29" fillId="4" borderId="4" applyNumberFormat="1" applyFont="1" applyFill="1" applyBorder="1" applyAlignment="1" applyProtection="0">
      <alignment horizontal="center" vertical="center"/>
    </xf>
    <xf numFmtId="0" fontId="29" fillId="4" borderId="4" applyNumberFormat="0" applyFont="1" applyFill="1" applyBorder="1" applyAlignment="1" applyProtection="0">
      <alignment horizontal="center" vertical="center"/>
    </xf>
    <xf numFmtId="64" fontId="13" fillId="4" borderId="4" applyNumberFormat="1" applyFont="1" applyFill="1" applyBorder="1" applyAlignment="1" applyProtection="0">
      <alignment horizontal="center" vertical="center"/>
    </xf>
    <xf numFmtId="64" fontId="13" fillId="4" borderId="4" applyNumberFormat="1" applyFont="1" applyFill="1" applyBorder="1" applyAlignment="1" applyProtection="0">
      <alignment horizontal="center" vertical="center" wrapText="1"/>
    </xf>
    <xf numFmtId="60" fontId="29" fillId="4" borderId="4" applyNumberFormat="1" applyFont="1" applyFill="1" applyBorder="1" applyAlignment="1" applyProtection="0">
      <alignment horizontal="center" vertical="center" wrapText="1"/>
    </xf>
    <xf numFmtId="63" fontId="13" fillId="4" borderId="4" applyNumberFormat="1" applyFont="1" applyFill="1" applyBorder="1" applyAlignment="1" applyProtection="0">
      <alignment horizontal="center" vertical="center" wrapText="1"/>
    </xf>
    <xf numFmtId="0" fontId="29" fillId="4" borderId="4" applyNumberFormat="1" applyFont="1" applyFill="1" applyBorder="1" applyAlignment="1" applyProtection="0">
      <alignment horizontal="center" vertical="center"/>
    </xf>
    <xf numFmtId="64" fontId="29" fillId="4" borderId="4" applyNumberFormat="1" applyFont="1" applyFill="1" applyBorder="1" applyAlignment="1" applyProtection="0">
      <alignment horizontal="center" vertical="center"/>
    </xf>
    <xf numFmtId="0" fontId="79" fillId="4" borderId="4" applyNumberFormat="0" applyFont="1" applyFill="1" applyBorder="1" applyAlignment="1" applyProtection="0">
      <alignment vertical="center"/>
    </xf>
    <xf numFmtId="64" fontId="79" fillId="4" borderId="4" applyNumberFormat="1" applyFont="1" applyFill="1" applyBorder="1" applyAlignment="1" applyProtection="0">
      <alignment horizontal="center" vertical="center"/>
    </xf>
    <xf numFmtId="64" fontId="29" fillId="4" borderId="4" applyNumberFormat="1" applyFont="1" applyFill="1" applyBorder="1" applyAlignment="1" applyProtection="0">
      <alignment horizontal="center" vertical="center" wrapText="1"/>
    </xf>
    <xf numFmtId="0" fontId="0" fillId="4" borderId="4" applyNumberFormat="0" applyFont="1" applyFill="1" applyBorder="1" applyAlignment="1" applyProtection="0">
      <alignment horizontal="center" vertical="center" wrapText="1"/>
    </xf>
    <xf numFmtId="49" fontId="80" fillId="4" borderId="4" applyNumberFormat="1" applyFont="1" applyFill="1" applyBorder="1" applyAlignment="1" applyProtection="0">
      <alignment horizontal="center" vertical="center" wrapText="1"/>
    </xf>
    <xf numFmtId="0" fontId="80" fillId="4" borderId="4" applyNumberFormat="1" applyFont="1" applyFill="1" applyBorder="1" applyAlignment="1" applyProtection="0">
      <alignment horizontal="center" vertical="center" wrapText="1"/>
    </xf>
    <xf numFmtId="14" fontId="80" fillId="4" borderId="4" applyNumberFormat="1" applyFont="1" applyFill="1" applyBorder="1" applyAlignment="1" applyProtection="0">
      <alignment horizontal="center" vertical="center" wrapText="1"/>
    </xf>
    <xf numFmtId="0" fontId="80" fillId="4" borderId="4" applyNumberFormat="0" applyFont="1" applyFill="1" applyBorder="1" applyAlignment="1" applyProtection="0">
      <alignment horizontal="center" vertical="center" wrapText="1"/>
    </xf>
    <xf numFmtId="14" fontId="29" fillId="4" borderId="4" applyNumberFormat="1" applyFont="1" applyFill="1" applyBorder="1" applyAlignment="1" applyProtection="0">
      <alignment horizontal="center" vertical="center"/>
    </xf>
    <xf numFmtId="49" fontId="0" fillId="4" borderId="4" applyNumberFormat="1" applyFont="1" applyFill="1" applyBorder="1" applyAlignment="1" applyProtection="0">
      <alignment horizontal="center" vertical="center" wrapText="1"/>
    </xf>
    <xf numFmtId="0" fontId="0" fillId="4" borderId="4" applyNumberFormat="1" applyFont="1" applyFill="1" applyBorder="1" applyAlignment="1" applyProtection="0">
      <alignment horizontal="center" vertical="center" wrapText="1"/>
    </xf>
    <xf numFmtId="64" fontId="0" fillId="4" borderId="4" applyNumberFormat="1" applyFont="1" applyFill="1" applyBorder="1" applyAlignment="1" applyProtection="0">
      <alignment vertical="center" wrapText="1"/>
    </xf>
    <xf numFmtId="64" fontId="0" fillId="4" borderId="4" applyNumberFormat="1" applyFont="1" applyFill="1" applyBorder="1" applyAlignment="1" applyProtection="0">
      <alignment vertical="center"/>
    </xf>
    <xf numFmtId="49" fontId="13" fillId="20" borderId="4" applyNumberFormat="1" applyFont="1" applyFill="1" applyBorder="1" applyAlignment="1" applyProtection="0">
      <alignment horizontal="center" vertical="center" wrapText="1"/>
    </xf>
    <xf numFmtId="0" fontId="79" fillId="4" borderId="4" applyNumberFormat="0" applyFont="1" applyFill="1" applyBorder="1" applyAlignment="1" applyProtection="0">
      <alignment horizontal="center" vertical="center"/>
    </xf>
    <xf numFmtId="0" fontId="0" applyNumberFormat="1" applyFont="1" applyFill="0" applyBorder="0" applyAlignment="1" applyProtection="0">
      <alignment vertical="center"/>
    </xf>
    <xf numFmtId="49" fontId="54" fillId="4" borderId="7" applyNumberFormat="1" applyFont="1" applyFill="1" applyBorder="1" applyAlignment="1" applyProtection="0">
      <alignment horizontal="center" vertical="center"/>
    </xf>
    <xf numFmtId="0" fontId="54" fillId="4" borderId="7" applyNumberFormat="0" applyFont="1" applyFill="1" applyBorder="1" applyAlignment="1" applyProtection="0">
      <alignment horizontal="center" vertical="center"/>
    </xf>
    <xf numFmtId="49" fontId="35" fillId="4" borderId="36" applyNumberFormat="1" applyFont="1" applyFill="1" applyBorder="1" applyAlignment="1" applyProtection="0">
      <alignment horizontal="center" vertical="center"/>
    </xf>
    <xf numFmtId="49" fontId="35" fillId="4" borderId="9" applyNumberFormat="1" applyFont="1" applyFill="1" applyBorder="1" applyAlignment="1" applyProtection="0">
      <alignment horizontal="center" vertical="center"/>
    </xf>
    <xf numFmtId="49" fontId="35" fillId="4" borderId="9" applyNumberFormat="1" applyFont="1" applyFill="1" applyBorder="1" applyAlignment="1" applyProtection="0">
      <alignment horizontal="center" vertical="center" wrapText="1"/>
    </xf>
    <xf numFmtId="0" fontId="35" fillId="4" borderId="35" applyNumberFormat="0" applyFont="1" applyFill="1" applyBorder="1" applyAlignment="1" applyProtection="0">
      <alignment horizontal="center" vertical="center"/>
    </xf>
    <xf numFmtId="0" fontId="35" fillId="4" borderId="11" applyNumberFormat="0" applyFont="1" applyFill="1" applyBorder="1" applyAlignment="1" applyProtection="0">
      <alignment horizontal="center" vertical="center"/>
    </xf>
    <xf numFmtId="0" fontId="35" fillId="4" borderId="11" applyNumberFormat="0" applyFont="1" applyFill="1" applyBorder="1" applyAlignment="1" applyProtection="0">
      <alignment horizontal="center" vertical="center" wrapText="1"/>
    </xf>
    <xf numFmtId="0" fontId="35" fillId="4" borderId="10" applyNumberFormat="0" applyFont="1" applyFill="1" applyBorder="1" applyAlignment="1" applyProtection="0">
      <alignment horizontal="center" vertical="center"/>
    </xf>
    <xf numFmtId="0" fontId="35" fillId="4" borderId="10" applyNumberFormat="0" applyFont="1" applyFill="1" applyBorder="1" applyAlignment="1" applyProtection="0">
      <alignment horizontal="center" vertical="center" wrapText="1"/>
    </xf>
    <xf numFmtId="0" fontId="35" fillId="4" borderId="38" applyNumberFormat="0" applyFont="1" applyFill="1" applyBorder="1" applyAlignment="1" applyProtection="0">
      <alignment horizontal="center" vertical="center"/>
    </xf>
    <xf numFmtId="49" fontId="35" fillId="4" borderId="11" applyNumberFormat="1" applyFont="1" applyFill="1" applyBorder="1" applyAlignment="1" applyProtection="0">
      <alignment horizontal="center" vertical="center" wrapText="1"/>
    </xf>
    <xf numFmtId="0" fontId="35" fillId="4" borderId="5" applyNumberFormat="0" applyFont="1" applyFill="1" applyBorder="1" applyAlignment="1" applyProtection="0">
      <alignment vertical="center"/>
    </xf>
    <xf numFmtId="0" fontId="35" fillId="4" borderId="5" applyNumberFormat="1" applyFont="1" applyFill="1" applyBorder="1" applyAlignment="1" applyProtection="0">
      <alignment vertical="center"/>
    </xf>
    <xf numFmtId="0" fontId="35" fillId="4" borderId="6" applyNumberFormat="0" applyFont="1" applyFill="1" applyBorder="1" applyAlignment="1" applyProtection="0">
      <alignment vertical="center"/>
    </xf>
    <xf numFmtId="0" fontId="0" applyNumberFormat="1" applyFont="1" applyFill="0" applyBorder="0" applyAlignment="1" applyProtection="0">
      <alignment vertical="center"/>
    </xf>
    <xf numFmtId="49" fontId="9" fillId="4" borderId="12" applyNumberFormat="1" applyFont="1" applyFill="1" applyBorder="1" applyAlignment="1" applyProtection="0">
      <alignment horizontal="center" vertical="center"/>
    </xf>
    <xf numFmtId="49" fontId="0" fillId="4" borderId="57" applyNumberFormat="1" applyFont="1" applyFill="1" applyBorder="1" applyAlignment="1" applyProtection="0">
      <alignment vertical="center"/>
    </xf>
    <xf numFmtId="49" fontId="12" fillId="4" borderId="4" applyNumberFormat="1" applyFont="1" applyFill="1" applyBorder="1" applyAlignment="1" applyProtection="0">
      <alignment vertical="center"/>
    </xf>
    <xf numFmtId="0" fontId="0" fillId="4" borderId="45" applyNumberFormat="0" applyFont="1" applyFill="1" applyBorder="1" applyAlignment="1" applyProtection="0">
      <alignment vertical="center"/>
    </xf>
    <xf numFmtId="0" fontId="12" fillId="4" borderId="18" applyNumberFormat="1" applyFont="1" applyFill="1" applyBorder="1" applyAlignment="1" applyProtection="0">
      <alignment horizontal="center" vertical="center"/>
    </xf>
    <xf numFmtId="49" fontId="12" fillId="4" borderId="9" applyNumberFormat="1" applyFont="1" applyFill="1" applyBorder="1" applyAlignment="1" applyProtection="0">
      <alignment horizontal="center" vertical="center"/>
    </xf>
    <xf numFmtId="49" fontId="12" fillId="4" borderId="9" applyNumberFormat="1" applyFont="1" applyFill="1" applyBorder="1" applyAlignment="1" applyProtection="0">
      <alignment horizontal="center" vertical="center" wrapText="1"/>
    </xf>
    <xf numFmtId="0" fontId="12" fillId="4" borderId="19" applyNumberFormat="0" applyFont="1" applyFill="1" applyBorder="1" applyAlignment="1" applyProtection="0">
      <alignment horizontal="center" vertical="center"/>
    </xf>
    <xf numFmtId="0" fontId="12" fillId="4" borderId="10" applyNumberFormat="0" applyFont="1" applyFill="1" applyBorder="1" applyAlignment="1" applyProtection="0">
      <alignment horizontal="center" vertical="center"/>
    </xf>
    <xf numFmtId="0" fontId="12" fillId="4" borderId="10" applyNumberFormat="0" applyFont="1" applyFill="1" applyBorder="1" applyAlignment="1" applyProtection="0">
      <alignment horizontal="center" vertical="center" wrapText="1"/>
    </xf>
    <xf numFmtId="0" fontId="30" fillId="4" borderId="42" applyNumberFormat="0" applyFont="1" applyFill="1" applyBorder="1" applyAlignment="1" applyProtection="0">
      <alignment vertical="center"/>
    </xf>
    <xf numFmtId="0" fontId="12" fillId="4" borderId="9" applyNumberFormat="1" applyFont="1" applyFill="1" applyBorder="1" applyAlignment="1" applyProtection="0">
      <alignment horizontal="center" vertical="center"/>
    </xf>
    <xf numFmtId="0" fontId="13" fillId="4" borderId="25" applyNumberFormat="0" applyFont="1" applyFill="1" applyBorder="1" applyAlignment="1" applyProtection="0">
      <alignment horizontal="center" vertical="center"/>
    </xf>
    <xf numFmtId="0" fontId="13" fillId="4" borderId="67" applyNumberFormat="0" applyFont="1" applyFill="1" applyBorder="1" applyAlignment="1" applyProtection="0">
      <alignment horizontal="center" vertical="center"/>
    </xf>
    <xf numFmtId="0" fontId="13" fillId="4" borderId="23" applyNumberFormat="0" applyFont="1" applyFill="1" applyBorder="1" applyAlignment="1" applyProtection="0">
      <alignment horizontal="center" vertical="center" wrapText="1"/>
    </xf>
    <xf numFmtId="0" fontId="13" fillId="4" borderId="42" applyNumberFormat="0" applyFont="1" applyFill="1" applyBorder="1" applyAlignment="1" applyProtection="0">
      <alignment horizontal="center" vertical="center"/>
    </xf>
    <xf numFmtId="0" fontId="13" fillId="4" borderId="31" applyNumberFormat="0" applyFont="1" applyFill="1" applyBorder="1" applyAlignment="1" applyProtection="0">
      <alignment horizontal="center" vertical="center"/>
    </xf>
    <xf numFmtId="0" fontId="13" fillId="4" borderId="34" applyNumberFormat="0" applyFont="1" applyFill="1" applyBorder="1" applyAlignment="1" applyProtection="0">
      <alignment horizontal="center" vertical="center" wrapText="1"/>
    </xf>
    <xf numFmtId="0" fontId="13" fillId="4" borderId="61" applyNumberFormat="0" applyFont="1" applyFill="1" applyBorder="1" applyAlignment="1" applyProtection="0">
      <alignment horizontal="center" vertical="center"/>
    </xf>
    <xf numFmtId="0" fontId="13" fillId="4" borderId="39" applyNumberFormat="0" applyFont="1" applyFill="1" applyBorder="1" applyAlignment="1" applyProtection="0">
      <alignment horizontal="center" vertical="center"/>
    </xf>
    <xf numFmtId="0" fontId="13" fillId="4" borderId="45" applyNumberFormat="0" applyFont="1" applyFill="1" applyBorder="1" applyAlignment="1" applyProtection="0">
      <alignment horizontal="center" vertical="center" wrapText="1"/>
    </xf>
    <xf numFmtId="0" fontId="0" fillId="4" borderId="68" applyNumberFormat="1" applyFont="1" applyFill="1" applyBorder="1" applyAlignment="1" applyProtection="0">
      <alignment vertical="center"/>
    </xf>
    <xf numFmtId="0" fontId="0" fillId="4" borderId="59" applyNumberFormat="1" applyFont="1" applyFill="1" applyBorder="1" applyAlignment="1" applyProtection="0">
      <alignment vertical="center"/>
    </xf>
    <xf numFmtId="0" fontId="13" fillId="4" borderId="47" applyNumberFormat="0" applyFont="1" applyFill="1" applyBorder="1" applyAlignment="1" applyProtection="0">
      <alignment horizontal="center" vertical="center"/>
    </xf>
    <xf numFmtId="0" fontId="13" fillId="4" borderId="69" applyNumberFormat="0" applyFont="1" applyFill="1" applyBorder="1" applyAlignment="1" applyProtection="0">
      <alignment horizontal="center" vertical="center" wrapText="1"/>
    </xf>
    <xf numFmtId="0" fontId="13" fillId="4" borderId="46" applyNumberFormat="0" applyFont="1" applyFill="1" applyBorder="1" applyAlignment="1" applyProtection="0">
      <alignment horizontal="center" vertical="center" wrapText="1"/>
    </xf>
    <xf numFmtId="49" fontId="0" fillId="4" borderId="24" applyNumberFormat="1" applyFont="1" applyFill="1" applyBorder="1" applyAlignment="1" applyProtection="0">
      <alignment vertical="center"/>
    </xf>
    <xf numFmtId="0" fontId="0" applyNumberFormat="1" applyFont="1" applyFill="0" applyBorder="0" applyAlignment="1" applyProtection="0">
      <alignment vertical="center"/>
    </xf>
    <xf numFmtId="49" fontId="6" fillId="4" borderId="12" applyNumberFormat="1" applyFont="1" applyFill="1" applyBorder="1" applyAlignment="1" applyProtection="0">
      <alignment horizontal="center" vertical="center"/>
    </xf>
    <xf numFmtId="0" fontId="6" fillId="4" borderId="13" applyNumberFormat="0" applyFont="1" applyFill="1" applyBorder="1" applyAlignment="1" applyProtection="0">
      <alignment horizontal="center" vertical="center"/>
    </xf>
    <xf numFmtId="0" fontId="6" fillId="4" borderId="28" applyNumberFormat="0" applyFont="1" applyFill="1" applyBorder="1" applyAlignment="1" applyProtection="0">
      <alignment horizontal="center" vertical="center"/>
    </xf>
    <xf numFmtId="49" fontId="7" fillId="4" borderId="4" applyNumberFormat="1" applyFont="1" applyFill="1" applyBorder="1" applyAlignment="1" applyProtection="0">
      <alignment vertical="center" wrapText="1"/>
    </xf>
    <xf numFmtId="60" fontId="10" fillId="4" borderId="4" applyNumberFormat="1" applyFont="1" applyFill="1" applyBorder="1" applyAlignment="1" applyProtection="0">
      <alignment horizontal="center" vertical="center"/>
    </xf>
    <xf numFmtId="49" fontId="7" fillId="4" borderId="4" applyNumberFormat="1" applyFont="1" applyFill="1" applyBorder="1" applyAlignment="1" applyProtection="0">
      <alignment vertical="bottom" wrapText="1"/>
    </xf>
    <xf numFmtId="49" fontId="10" fillId="4" borderId="4" applyNumberFormat="1" applyFont="1" applyFill="1" applyBorder="1" applyAlignment="1" applyProtection="0">
      <alignment horizontal="justify" vertical="center"/>
    </xf>
    <xf numFmtId="49" fontId="12" fillId="4" borderId="1" applyNumberFormat="1" applyFont="1" applyFill="1" applyBorder="1" applyAlignment="1" applyProtection="0">
      <alignment horizontal="right" vertical="center"/>
    </xf>
    <xf numFmtId="0" fontId="12" fillId="4" borderId="2" applyNumberFormat="0" applyFont="1" applyFill="1" applyBorder="1" applyAlignment="1" applyProtection="0">
      <alignment horizontal="right" vertical="center"/>
    </xf>
    <xf numFmtId="0" fontId="12" fillId="4" borderId="3" applyNumberFormat="0" applyFont="1" applyFill="1" applyBorder="1" applyAlignment="1" applyProtection="0">
      <alignment horizontal="right" vertical="center"/>
    </xf>
    <xf numFmtId="0" fontId="2" fillId="4" borderId="4" applyNumberFormat="0" applyFont="1" applyFill="1" applyBorder="1" applyAlignment="1" applyProtection="0">
      <alignment vertical="center"/>
    </xf>
    <xf numFmtId="0" fontId="0" applyNumberFormat="1" applyFont="1" applyFill="0" applyBorder="0" applyAlignment="1" applyProtection="0">
      <alignment vertical="center"/>
    </xf>
    <xf numFmtId="49" fontId="81" fillId="4" borderId="70" applyNumberFormat="1" applyFont="1" applyFill="1" applyBorder="1" applyAlignment="1" applyProtection="0">
      <alignment horizontal="center" vertical="center"/>
    </xf>
    <xf numFmtId="0" fontId="81" fillId="4" borderId="7" applyNumberFormat="0" applyFont="1" applyFill="1" applyBorder="1" applyAlignment="1" applyProtection="0">
      <alignment horizontal="center" vertical="center"/>
    </xf>
    <xf numFmtId="49" fontId="82" fillId="5" borderId="4" applyNumberFormat="1" applyFont="1" applyFill="1" applyBorder="1" applyAlignment="1" applyProtection="0">
      <alignment horizontal="center" vertical="center"/>
    </xf>
    <xf numFmtId="49" fontId="83" fillId="5" borderId="4" applyNumberFormat="1" applyFont="1" applyFill="1" applyBorder="1" applyAlignment="1" applyProtection="0">
      <alignment horizontal="center" vertical="center"/>
    </xf>
    <xf numFmtId="0" fontId="82" fillId="4" borderId="4" applyNumberFormat="1" applyFont="1" applyFill="1" applyBorder="1" applyAlignment="1" applyProtection="0">
      <alignment horizontal="center" vertical="center"/>
    </xf>
    <xf numFmtId="49" fontId="84" fillId="4" borderId="4" applyNumberFormat="1" applyFont="1" applyFill="1" applyBorder="1" applyAlignment="1" applyProtection="0">
      <alignment horizontal="center" vertical="center"/>
    </xf>
    <xf numFmtId="49" fontId="85" fillId="4" borderId="4" applyNumberFormat="1" applyFont="1" applyFill="1" applyBorder="1" applyAlignment="1" applyProtection="0">
      <alignment horizontal="center" vertical="center"/>
    </xf>
    <xf numFmtId="49" fontId="82" fillId="4" borderId="4" applyNumberFormat="1" applyFont="1" applyFill="1" applyBorder="1" applyAlignment="1" applyProtection="0">
      <alignment horizontal="center" vertical="center"/>
    </xf>
    <xf numFmtId="49" fontId="86" fillId="4" borderId="4" applyNumberFormat="1" applyFont="1" applyFill="1" applyBorder="1" applyAlignment="1" applyProtection="0">
      <alignment horizontal="center" vertical="center" wrapText="1"/>
    </xf>
    <xf numFmtId="49" fontId="84" fillId="4" borderId="4" applyNumberFormat="1" applyFont="1" applyFill="1" applyBorder="1" applyAlignment="1" applyProtection="0">
      <alignment horizontal="center" vertical="center" wrapText="1"/>
    </xf>
    <xf numFmtId="49" fontId="81" fillId="4" borderId="4" applyNumberFormat="1" applyFont="1" applyFill="1" applyBorder="1" applyAlignment="1" applyProtection="0">
      <alignment horizontal="center" vertical="center"/>
    </xf>
    <xf numFmtId="0" fontId="81" fillId="4" borderId="4" applyNumberFormat="0" applyFont="1" applyFill="1" applyBorder="1" applyAlignment="1" applyProtection="0">
      <alignment horizontal="center" vertical="center"/>
    </xf>
    <xf numFmtId="0" fontId="0" fillId="4" borderId="3" applyNumberFormat="1" applyFont="1" applyFill="1" applyBorder="1" applyAlignment="1" applyProtection="0">
      <alignment horizontal="center" vertical="center"/>
    </xf>
    <xf numFmtId="0" fontId="82" fillId="4" borderId="5" applyNumberFormat="0" applyFont="1" applyFill="1" applyBorder="1" applyAlignment="1" applyProtection="0">
      <alignment horizontal="center" vertical="center"/>
    </xf>
    <xf numFmtId="0" fontId="82" fillId="4" borderId="6" applyNumberFormat="0" applyFont="1" applyFill="1" applyBorder="1" applyAlignment="1" applyProtection="0">
      <alignment horizontal="center" vertical="center"/>
    </xf>
    <xf numFmtId="0" fontId="82" fillId="4" borderId="6" applyNumberFormat="0" applyFont="1" applyFill="1" applyBorder="1" applyAlignment="1" applyProtection="0">
      <alignment vertical="center"/>
    </xf>
    <xf numFmtId="0" fontId="0" applyNumberFormat="1" applyFont="1" applyFill="0" applyBorder="0" applyAlignment="1" applyProtection="0">
      <alignment vertical="center"/>
    </xf>
    <xf numFmtId="0" fontId="0" fillId="4" borderId="57" applyNumberFormat="0" applyFont="1" applyFill="1" applyBorder="1" applyAlignment="1" applyProtection="0">
      <alignment vertical="center" wrapText="1"/>
    </xf>
    <xf numFmtId="0" fontId="0" fillId="4" borderId="67" applyNumberFormat="0" applyFont="1" applyFill="1" applyBorder="1" applyAlignment="1" applyProtection="0">
      <alignment vertical="center" wrapText="1"/>
    </xf>
    <xf numFmtId="0" fontId="0" fillId="4" borderId="2" applyNumberFormat="0" applyFont="1" applyFill="1" applyBorder="1" applyAlignment="1" applyProtection="0">
      <alignment vertical="center" wrapText="1"/>
    </xf>
    <xf numFmtId="0" fontId="12" fillId="4" borderId="1" applyNumberFormat="0" applyFont="1" applyFill="1" applyBorder="1" applyAlignment="1" applyProtection="0">
      <alignment horizontal="center" vertical="center" wrapText="1"/>
    </xf>
    <xf numFmtId="0" fontId="12" fillId="4" borderId="2" applyNumberFormat="0" applyFont="1" applyFill="1" applyBorder="1" applyAlignment="1" applyProtection="0">
      <alignment horizontal="center" vertical="center" wrapText="1"/>
    </xf>
    <xf numFmtId="0" fontId="12" fillId="4" borderId="3" applyNumberFormat="0" applyFont="1" applyFill="1" applyBorder="1" applyAlignment="1" applyProtection="0">
      <alignment horizontal="center" vertical="center" wrapText="1"/>
    </xf>
    <xf numFmtId="0" fontId="0" applyNumberFormat="1" applyFont="1" applyFill="0" applyBorder="0" applyAlignment="1" applyProtection="0">
      <alignment vertical="center"/>
    </xf>
    <xf numFmtId="49" fontId="9" fillId="4" borderId="1" applyNumberFormat="1" applyFont="1" applyFill="1" applyBorder="1" applyAlignment="1" applyProtection="0">
      <alignment horizontal="center" vertical="center"/>
    </xf>
    <xf numFmtId="0" fontId="9" fillId="4" borderId="2" applyNumberFormat="0" applyFont="1" applyFill="1" applyBorder="1" applyAlignment="1" applyProtection="0">
      <alignment horizontal="center" vertical="center"/>
    </xf>
    <xf numFmtId="0" fontId="0" fillId="4" borderId="2" applyNumberFormat="0" applyFont="1" applyFill="1" applyBorder="1" applyAlignment="1" applyProtection="0">
      <alignment vertical="center"/>
    </xf>
    <xf numFmtId="0" fontId="9" fillId="4" borderId="3" applyNumberFormat="0" applyFont="1" applyFill="1" applyBorder="1" applyAlignment="1" applyProtection="0">
      <alignment horizontal="center" vertical="center"/>
    </xf>
    <xf numFmtId="0" fontId="0" applyNumberFormat="1" applyFont="1" applyFill="0" applyBorder="0" applyAlignment="1" applyProtection="0">
      <alignment vertical="center"/>
    </xf>
    <xf numFmtId="0" fontId="9" fillId="21" borderId="13" applyNumberFormat="0" applyFont="1" applyFill="1" applyBorder="1" applyAlignment="1" applyProtection="0">
      <alignment horizontal="center" vertical="center"/>
    </xf>
    <xf numFmtId="0" fontId="44" fillId="4" borderId="14" applyNumberFormat="0" applyFont="1" applyFill="1" applyBorder="1" applyAlignment="1" applyProtection="0">
      <alignment horizontal="center" vertical="center" wrapText="1"/>
    </xf>
    <xf numFmtId="0" fontId="44" fillId="4" borderId="7" applyNumberFormat="0" applyFont="1" applyFill="1" applyBorder="1" applyAlignment="1" applyProtection="0">
      <alignment horizontal="center" vertical="center" wrapText="1"/>
    </xf>
    <xf numFmtId="0" fontId="44" fillId="4" borderId="12" applyNumberFormat="0" applyFont="1" applyFill="1" applyBorder="1" applyAlignment="1" applyProtection="0">
      <alignment horizontal="center" vertical="center" wrapText="1"/>
    </xf>
    <xf numFmtId="0" fontId="9" fillId="4" borderId="14" applyNumberFormat="0" applyFont="1" applyFill="1" applyBorder="1" applyAlignment="1" applyProtection="0">
      <alignment horizontal="center" vertical="center" wrapText="1"/>
    </xf>
    <xf numFmtId="49" fontId="41" fillId="5" borderId="4" applyNumberFormat="1" applyFont="1" applyFill="1" applyBorder="1" applyAlignment="1" applyProtection="0">
      <alignment horizontal="center" vertical="center"/>
    </xf>
    <xf numFmtId="0" fontId="41" fillId="5" borderId="4" applyNumberFormat="0" applyFont="1" applyFill="1" applyBorder="1" applyAlignment="1" applyProtection="0">
      <alignment horizontal="center" vertical="center" wrapText="1"/>
    </xf>
    <xf numFmtId="0" fontId="87" fillId="4" borderId="4" applyNumberFormat="0" applyFont="1" applyFill="1" applyBorder="1" applyAlignment="1" applyProtection="0">
      <alignment horizontal="center" vertical="center"/>
    </xf>
    <xf numFmtId="9" fontId="35" fillId="4" borderId="4" applyNumberFormat="1" applyFont="1" applyFill="1" applyBorder="1" applyAlignment="1" applyProtection="0">
      <alignment horizontal="center" vertical="center"/>
    </xf>
    <xf numFmtId="49" fontId="41" fillId="4" borderId="4" applyNumberFormat="1" applyFont="1" applyFill="1" applyBorder="1" applyAlignment="1" applyProtection="0">
      <alignment horizontal="center" vertical="center" wrapText="1"/>
    </xf>
    <xf numFmtId="0" fontId="41" fillId="4" borderId="4" applyNumberFormat="1" applyFont="1" applyFill="1" applyBorder="1" applyAlignment="1" applyProtection="0">
      <alignment horizontal="center" vertical="center"/>
    </xf>
    <xf numFmtId="49" fontId="41" fillId="4" borderId="4" applyNumberFormat="1" applyFont="1" applyFill="1" applyBorder="1" applyAlignment="1" applyProtection="0">
      <alignment horizontal="left" vertical="center" wrapText="1"/>
    </xf>
    <xf numFmtId="9" fontId="35" fillId="4" borderId="4" applyNumberFormat="1" applyFont="1" applyFill="1" applyBorder="1" applyAlignment="1" applyProtection="0">
      <alignment vertical="center"/>
    </xf>
    <xf numFmtId="0" fontId="41" fillId="4" borderId="9" applyNumberFormat="0" applyFont="1" applyFill="1" applyBorder="1" applyAlignment="1" applyProtection="0">
      <alignment horizontal="center" vertical="center"/>
    </xf>
    <xf numFmtId="0" fontId="41" fillId="4" borderId="35" applyNumberFormat="1" applyFont="1" applyFill="1" applyBorder="1" applyAlignment="1" applyProtection="0">
      <alignment horizontal="center" vertical="center"/>
    </xf>
    <xf numFmtId="0" fontId="41" fillId="4" borderId="35" applyNumberFormat="0" applyFont="1" applyFill="1" applyBorder="1" applyAlignment="1" applyProtection="0">
      <alignment horizontal="center" vertical="center"/>
    </xf>
    <xf numFmtId="0" fontId="41" fillId="4" borderId="10" applyNumberFormat="0" applyFont="1" applyFill="1" applyBorder="1" applyAlignment="1" applyProtection="0">
      <alignment horizontal="center" vertical="center"/>
    </xf>
    <xf numFmtId="0" fontId="35" fillId="4" borderId="4" applyNumberFormat="1" applyFont="1" applyFill="1" applyBorder="1" applyAlignment="1" applyProtection="0">
      <alignment vertical="center" wrapText="1"/>
    </xf>
    <xf numFmtId="49" fontId="41" fillId="4" borderId="4" applyNumberFormat="1" applyFont="1" applyFill="1" applyBorder="1" applyAlignment="1" applyProtection="0">
      <alignment vertical="center" wrapText="1"/>
    </xf>
    <xf numFmtId="49" fontId="41" fillId="4" borderId="4" applyNumberFormat="1" applyFont="1" applyFill="1" applyBorder="1" applyAlignment="1" applyProtection="0">
      <alignment vertical="center"/>
    </xf>
    <xf numFmtId="0" fontId="41" fillId="4" borderId="4" applyNumberFormat="0" applyFont="1" applyFill="1" applyBorder="1" applyAlignment="1" applyProtection="0">
      <alignment horizontal="left" vertical="center" wrapText="1"/>
    </xf>
    <xf numFmtId="0" fontId="13" fillId="4" borderId="1" applyNumberFormat="0" applyFont="1" applyFill="1" applyBorder="1" applyAlignment="1" applyProtection="0">
      <alignment horizontal="center" vertical="center"/>
    </xf>
    <xf numFmtId="0" fontId="35" fillId="4" borderId="5" applyNumberFormat="0" applyFont="1" applyFill="1" applyBorder="1" applyAlignment="1" applyProtection="0">
      <alignment horizontal="center" vertical="center" wrapText="1"/>
    </xf>
    <xf numFmtId="0" fontId="49" fillId="4" borderId="5" applyNumberFormat="0" applyFont="1" applyFill="1" applyBorder="1" applyAlignment="1" applyProtection="0">
      <alignment horizontal="center" vertical="center" wrapText="1"/>
    </xf>
    <xf numFmtId="0" fontId="41" fillId="4" borderId="5" applyNumberFormat="0" applyFont="1" applyFill="1" applyBorder="1" applyAlignment="1" applyProtection="0">
      <alignment horizontal="left" vertical="center" wrapText="1"/>
    </xf>
    <xf numFmtId="0" fontId="13" fillId="4" borderId="1" applyNumberFormat="1" applyFont="1" applyFill="1" applyBorder="1" applyAlignment="1" applyProtection="0">
      <alignment horizontal="center" vertical="center"/>
    </xf>
    <xf numFmtId="0" fontId="35" fillId="4" borderId="6" applyNumberFormat="0" applyFont="1" applyFill="1" applyBorder="1" applyAlignment="1" applyProtection="0">
      <alignment horizontal="center" vertical="center" wrapText="1"/>
    </xf>
    <xf numFmtId="0" fontId="49" fillId="4" borderId="6" applyNumberFormat="0" applyFont="1" applyFill="1" applyBorder="1" applyAlignment="1" applyProtection="0">
      <alignment horizontal="center" vertical="center" wrapText="1"/>
    </xf>
    <xf numFmtId="0" fontId="41" fillId="4" borderId="6" applyNumberFormat="0" applyFont="1" applyFill="1" applyBorder="1" applyAlignment="1" applyProtection="0">
      <alignment horizontal="left" vertical="center" wrapText="1"/>
    </xf>
    <xf numFmtId="0" fontId="41" fillId="4" borderId="6" applyNumberFormat="0" applyFont="1" applyFill="1" applyBorder="1" applyAlignment="1" applyProtection="0">
      <alignment horizontal="center" vertical="center" wrapText="1"/>
    </xf>
    <xf numFmtId="0" fontId="35" fillId="4" borderId="6" applyNumberFormat="0" applyFont="1" applyFill="1" applyBorder="1" applyAlignment="1" applyProtection="0">
      <alignment horizontal="center" vertical="center"/>
    </xf>
    <xf numFmtId="0" fontId="49" fillId="4" borderId="6" applyNumberFormat="0" applyFont="1" applyFill="1" applyBorder="1" applyAlignment="1" applyProtection="0">
      <alignment horizontal="center" vertical="center"/>
    </xf>
    <xf numFmtId="0" fontId="49" fillId="4" borderId="35" applyNumberFormat="0" applyFont="1" applyFill="1" applyBorder="1" applyAlignment="1" applyProtection="0">
      <alignment horizontal="center" vertical="center"/>
    </xf>
    <xf numFmtId="0" fontId="12" fillId="4" borderId="6" applyNumberFormat="0" applyFont="1" applyFill="1" applyBorder="1" applyAlignment="1" applyProtection="0">
      <alignment horizontal="center" vertical="center" wrapText="1"/>
    </xf>
    <xf numFmtId="0" fontId="88" fillId="4" borderId="6" applyNumberFormat="0" applyFont="1" applyFill="1" applyBorder="1" applyAlignment="1" applyProtection="0">
      <alignment horizontal="center" vertical="center"/>
    </xf>
    <xf numFmtId="0" fontId="6" fillId="4" borderId="6" applyNumberFormat="0" applyFont="1" applyFill="1" applyBorder="1" applyAlignment="1" applyProtection="0">
      <alignment horizontal="center" vertical="center"/>
    </xf>
    <xf numFmtId="0" fontId="0" fillId="4" borderId="1" applyNumberFormat="0" applyFont="1" applyFill="1" applyBorder="1" applyAlignment="1" applyProtection="0">
      <alignment vertical="center"/>
    </xf>
    <xf numFmtId="0" fontId="0" applyNumberFormat="1" applyFont="1" applyFill="0" applyBorder="0" applyAlignment="1" applyProtection="0">
      <alignment vertical="center"/>
    </xf>
    <xf numFmtId="0" fontId="0" applyNumberFormat="1" applyFont="1" applyFill="0" applyBorder="0" applyAlignment="1" applyProtection="0">
      <alignment vertical="center"/>
    </xf>
    <xf numFmtId="49" fontId="44" fillId="4" borderId="4" applyNumberFormat="1" applyFont="1" applyFill="1" applyBorder="1" applyAlignment="1" applyProtection="0">
      <alignment horizontal="center" vertical="center" wrapText="1"/>
    </xf>
    <xf numFmtId="0" fontId="44" fillId="4" borderId="4" applyNumberFormat="0" applyFont="1" applyFill="1" applyBorder="1" applyAlignment="1" applyProtection="0">
      <alignment horizontal="center" vertical="center" wrapText="1"/>
    </xf>
    <xf numFmtId="0" fontId="0" fillId="4" borderId="54" applyNumberFormat="0" applyFont="1" applyFill="1" applyBorder="1" applyAlignment="1" applyProtection="0">
      <alignment vertical="center" wrapText="1"/>
    </xf>
    <xf numFmtId="0" fontId="0" applyNumberFormat="1" applyFont="1" applyFill="0" applyBorder="0" applyAlignment="1" applyProtection="0">
      <alignment vertical="center"/>
    </xf>
    <xf numFmtId="49" fontId="87" fillId="4" borderId="4" applyNumberFormat="1" applyFont="1" applyFill="1" applyBorder="1" applyAlignment="1" applyProtection="0">
      <alignment horizontal="center" vertical="center"/>
    </xf>
    <xf numFmtId="49" fontId="89" fillId="4" borderId="4" applyNumberFormat="1" applyFont="1" applyFill="1" applyBorder="1" applyAlignment="1" applyProtection="0">
      <alignment horizontal="center" vertical="center" wrapText="1"/>
    </xf>
    <xf numFmtId="0" fontId="0" applyNumberFormat="1" applyFont="1" applyFill="0" applyBorder="0" applyAlignment="1" applyProtection="0">
      <alignment vertical="center"/>
    </xf>
    <xf numFmtId="49" fontId="87" fillId="4" borderId="7" applyNumberFormat="1" applyFont="1" applyFill="1" applyBorder="1" applyAlignment="1" applyProtection="0">
      <alignment horizontal="center" vertical="center" wrapText="1"/>
    </xf>
    <xf numFmtId="0" fontId="87" fillId="4" borderId="7" applyNumberFormat="0" applyFont="1" applyFill="1" applyBorder="1" applyAlignment="1" applyProtection="0">
      <alignment horizontal="center" vertical="center" wrapText="1"/>
    </xf>
    <xf numFmtId="0" fontId="0" applyNumberFormat="1" applyFont="1" applyFill="0" applyBorder="0" applyAlignment="1" applyProtection="0">
      <alignment vertical="center"/>
    </xf>
    <xf numFmtId="49" fontId="87" fillId="4" borderId="7" applyNumberFormat="1" applyFont="1" applyFill="1" applyBorder="1" applyAlignment="1" applyProtection="0">
      <alignment horizontal="center" vertical="center"/>
    </xf>
    <xf numFmtId="0" fontId="87" fillId="4" borderId="7" applyNumberFormat="0" applyFont="1" applyFill="1" applyBorder="1" applyAlignment="1" applyProtection="0">
      <alignment horizontal="center" vertical="center"/>
    </xf>
    <xf numFmtId="49" fontId="0" fillId="22" borderId="4" applyNumberFormat="1" applyFont="1" applyFill="1" applyBorder="1" applyAlignment="1" applyProtection="0">
      <alignment vertical="center" wrapText="1"/>
    </xf>
    <xf numFmtId="49" fontId="46" fillId="4" borderId="4" applyNumberFormat="1" applyFont="1" applyFill="1" applyBorder="1" applyAlignment="1" applyProtection="0">
      <alignment horizontal="center" vertical="center"/>
    </xf>
    <xf numFmtId="49" fontId="0" fillId="23" borderId="4" applyNumberFormat="1" applyFont="1" applyFill="1" applyBorder="1" applyAlignment="1" applyProtection="0">
      <alignment vertical="center" wrapText="1"/>
    </xf>
    <xf numFmtId="49" fontId="0" fillId="23" borderId="4" applyNumberFormat="1" applyFont="1" applyFill="1" applyBorder="1" applyAlignment="1" applyProtection="0">
      <alignment vertical="center"/>
    </xf>
    <xf numFmtId="0" fontId="0" fillId="23" borderId="4" applyNumberFormat="0" applyFont="1" applyFill="1" applyBorder="1" applyAlignment="1" applyProtection="0">
      <alignment vertical="center" wrapText="1"/>
    </xf>
    <xf numFmtId="0" fontId="0" fillId="23" borderId="4" applyNumberFormat="1" applyFont="1" applyFill="1" applyBorder="1" applyAlignment="1" applyProtection="0">
      <alignment vertical="center" wrapText="1"/>
    </xf>
    <xf numFmtId="0" fontId="0" fillId="23" borderId="4" applyNumberFormat="1" applyFont="1" applyFill="1" applyBorder="1" applyAlignment="1" applyProtection="0">
      <alignment vertical="center"/>
    </xf>
    <xf numFmtId="49" fontId="41" fillId="4" borderId="4" applyNumberFormat="1" applyFont="1" applyFill="1" applyBorder="1" applyAlignment="1" applyProtection="0">
      <alignment horizontal="center" vertical="center"/>
    </xf>
    <xf numFmtId="49" fontId="0" fillId="4" borderId="8" applyNumberFormat="1" applyFont="1" applyFill="1" applyBorder="1" applyAlignment="1" applyProtection="0">
      <alignment vertical="center"/>
    </xf>
    <xf numFmtId="0" fontId="0" fillId="4" borderId="36" applyNumberFormat="0" applyFont="1" applyFill="1" applyBorder="1" applyAlignment="1" applyProtection="0">
      <alignment vertical="center"/>
    </xf>
    <xf numFmtId="49" fontId="0" fillId="4" borderId="37" applyNumberFormat="1" applyFont="1" applyFill="1" applyBorder="1" applyAlignment="1" applyProtection="0">
      <alignment vertical="center"/>
    </xf>
    <xf numFmtId="0" fontId="0" applyNumberFormat="1" applyFont="1" applyFill="0" applyBorder="0" applyAlignment="1" applyProtection="0">
      <alignment vertical="center"/>
    </xf>
    <xf numFmtId="49" fontId="87" fillId="4" borderId="18" applyNumberFormat="1" applyFont="1" applyFill="1" applyBorder="1" applyAlignment="1" applyProtection="0">
      <alignment horizontal="center" vertical="center"/>
    </xf>
    <xf numFmtId="0" fontId="0" fillId="4" borderId="18" applyNumberFormat="0" applyFont="1" applyFill="1" applyBorder="1" applyAlignment="1" applyProtection="0">
      <alignment vertical="center"/>
    </xf>
    <xf numFmtId="0" fontId="87" fillId="4" borderId="18" applyNumberFormat="0" applyFont="1" applyFill="1" applyBorder="1" applyAlignment="1" applyProtection="0">
      <alignment horizontal="center" vertical="center"/>
    </xf>
    <xf numFmtId="49" fontId="41" fillId="5" borderId="19" applyNumberFormat="1" applyFont="1" applyFill="1" applyBorder="1" applyAlignment="1" applyProtection="0">
      <alignment horizontal="center" vertical="center"/>
    </xf>
    <xf numFmtId="49" fontId="41" fillId="5" borderId="19" applyNumberFormat="1" applyFont="1" applyFill="1" applyBorder="1" applyAlignment="1" applyProtection="0">
      <alignment horizontal="center" vertical="center" wrapText="1"/>
    </xf>
    <xf numFmtId="0" fontId="0" fillId="4" borderId="11" applyNumberFormat="0" applyFont="1" applyFill="1" applyBorder="1" applyAlignment="1" applyProtection="0">
      <alignment vertical="center" wrapText="1"/>
    </xf>
    <xf numFmtId="0" fontId="87" fillId="4" borderId="5" applyNumberFormat="1" applyFont="1" applyFill="1" applyBorder="1" applyAlignment="1" applyProtection="0">
      <alignment horizontal="center" vertical="center"/>
    </xf>
    <xf numFmtId="0" fontId="0" applyNumberFormat="1" applyFont="1" applyFill="0" applyBorder="0" applyAlignment="1" applyProtection="0">
      <alignment vertical="center"/>
    </xf>
    <xf numFmtId="49" fontId="87" fillId="4" borderId="4" applyNumberFormat="1" applyFont="1" applyFill="1" applyBorder="1" applyAlignment="1" applyProtection="0">
      <alignment horizontal="center" vertical="center" wrapText="1"/>
    </xf>
    <xf numFmtId="0" fontId="87" fillId="4" borderId="4" applyNumberFormat="0" applyFont="1" applyFill="1" applyBorder="1" applyAlignment="1" applyProtection="0">
      <alignment horizontal="center" vertical="center" wrapText="1"/>
    </xf>
    <xf numFmtId="0" fontId="0" applyNumberFormat="1" applyFont="1" applyFill="0" applyBorder="0" applyAlignment="1" applyProtection="0">
      <alignment vertical="center"/>
    </xf>
    <xf numFmtId="49" fontId="6" fillId="4" borderId="12" applyNumberFormat="1" applyFont="1" applyFill="1" applyBorder="1" applyAlignment="1" applyProtection="0">
      <alignment horizontal="center" vertical="center" wrapText="1"/>
    </xf>
    <xf numFmtId="0" fontId="6" fillId="4" borderId="13" applyNumberFormat="0" applyFont="1" applyFill="1" applyBorder="1" applyAlignment="1" applyProtection="0">
      <alignment horizontal="center" vertical="center" wrapText="1"/>
    </xf>
    <xf numFmtId="0" fontId="0" fillId="4" borderId="60" applyNumberFormat="0" applyFont="1" applyFill="1" applyBorder="1" applyAlignment="1" applyProtection="0">
      <alignment vertical="center" wrapText="1"/>
    </xf>
    <xf numFmtId="0" fontId="0" fillId="4" borderId="61" applyNumberFormat="0" applyFont="1" applyFill="1" applyBorder="1" applyAlignment="1" applyProtection="0">
      <alignment vertical="center" wrapText="1"/>
    </xf>
    <xf numFmtId="60" fontId="12" fillId="4" borderId="4" applyNumberFormat="1" applyFont="1" applyFill="1" applyBorder="1" applyAlignment="1" applyProtection="0">
      <alignment horizontal="center" vertical="center" wrapText="1"/>
    </xf>
    <xf numFmtId="0" fontId="0" fillId="4" borderId="69" applyNumberFormat="0" applyFont="1" applyFill="1" applyBorder="1" applyAlignment="1" applyProtection="0">
      <alignment vertical="center" wrapText="1"/>
    </xf>
    <xf numFmtId="49" fontId="0" fillId="4" borderId="20" applyNumberFormat="1" applyFont="1" applyFill="1" applyBorder="1" applyAlignment="1" applyProtection="0">
      <alignment vertical="center" wrapText="1"/>
    </xf>
    <xf numFmtId="60" fontId="8" fillId="4" borderId="21" applyNumberFormat="1" applyFont="1" applyFill="1" applyBorder="1" applyAlignment="1" applyProtection="0">
      <alignment horizontal="center" vertical="center" wrapText="1"/>
    </xf>
    <xf numFmtId="60" fontId="12" fillId="4" borderId="42" applyNumberFormat="1" applyFont="1" applyFill="1" applyBorder="1" applyAlignment="1" applyProtection="0">
      <alignment horizontal="center" vertical="center" wrapText="1"/>
    </xf>
    <xf numFmtId="49" fontId="0" fillId="4" borderId="23" applyNumberFormat="1" applyFont="1" applyFill="1" applyBorder="1" applyAlignment="1" applyProtection="0">
      <alignment vertical="center" wrapText="1"/>
    </xf>
    <xf numFmtId="0" fontId="12" fillId="4" borderId="24" applyNumberFormat="0" applyFont="1" applyFill="1" applyBorder="1" applyAlignment="1" applyProtection="0">
      <alignment horizontal="center" vertical="center" wrapText="1"/>
    </xf>
    <xf numFmtId="0" fontId="0" applyNumberFormat="1" applyFont="1" applyFill="0" applyBorder="0" applyAlignment="1" applyProtection="0">
      <alignment vertical="center"/>
    </xf>
    <xf numFmtId="49" fontId="90" fillId="4" borderId="1" applyNumberFormat="1" applyFont="1" applyFill="1" applyBorder="1" applyAlignment="1" applyProtection="0">
      <alignment horizontal="center" vertical="center"/>
    </xf>
    <xf numFmtId="0" fontId="90" fillId="4" borderId="2" applyNumberFormat="0" applyFont="1" applyFill="1" applyBorder="1" applyAlignment="1" applyProtection="0">
      <alignment horizontal="center" vertical="center"/>
    </xf>
    <xf numFmtId="0" fontId="90" fillId="4" borderId="3" applyNumberFormat="0" applyFont="1" applyFill="1" applyBorder="1" applyAlignment="1" applyProtection="0">
      <alignment horizontal="center" vertical="center"/>
    </xf>
    <xf numFmtId="0" fontId="35" fillId="4" borderId="9" applyNumberFormat="1" applyFont="1" applyFill="1" applyBorder="1" applyAlignment="1" applyProtection="0">
      <alignment horizontal="center" vertical="center"/>
    </xf>
    <xf numFmtId="0" fontId="35" fillId="4" borderId="9" applyNumberFormat="1" applyFont="1" applyFill="1" applyBorder="1" applyAlignment="1" applyProtection="0">
      <alignment horizontal="center" vertical="center" wrapText="1"/>
    </xf>
    <xf numFmtId="49" fontId="49" fillId="4" borderId="4" applyNumberFormat="1" applyFont="1" applyFill="1" applyBorder="1" applyAlignment="1" applyProtection="0">
      <alignment horizontal="center" vertical="center"/>
    </xf>
  </cellXfs>
  <cellStyles count="1">
    <cellStyle name="Normal" xfId="0" builtinId="0"/>
  </cellStyles>
  <dxfs count="5">
    <dxf>
      <font>
        <color rgb="ffff0000"/>
      </font>
    </dxf>
    <dxf>
      <font>
        <color rgb="ffff0000"/>
      </font>
    </dxf>
    <dxf>
      <font>
        <color rgb="ffff0000"/>
      </font>
    </dxf>
    <dxf>
      <font>
        <color rgb="ffff0000"/>
      </font>
    </dxf>
    <dxf>
      <font>
        <color rgb="ffff0000"/>
      </font>
    </dxf>
  </dxfs>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ffffff"/>
      <rgbColor rgb="ffaaaaaa"/>
      <rgbColor rgb="ffffff00"/>
      <rgbColor rgb="ff333333"/>
      <rgbColor rgb="ffff0000"/>
      <rgbColor rgb="ffffff99"/>
      <rgbColor rgb="ff99ccff"/>
      <rgbColor rgb="ffffcc00"/>
      <rgbColor rgb="ff969696"/>
      <rgbColor rgb="ff7f7f7f"/>
      <rgbColor rgb="ff33cccc"/>
      <rgbColor rgb="ff22cabc"/>
      <rgbColor rgb="ffff00ff"/>
      <rgbColor rgb="ffec00c8"/>
      <rgbColor rgb="ff006411"/>
      <rgbColor rgb="ff92d050"/>
      <rgbColor rgb="ff2df357"/>
      <rgbColor rgb="ff535353"/>
      <rgbColor rgb="ff0070c0"/>
      <rgbColor rgb="ff7030a0"/>
      <rgbColor rgb="ff993300"/>
      <rgbColor rgb="ff002060"/>
      <rgbColor rgb="ff660066"/>
      <rgbColor rgb="ffed7d31"/>
      <rgbColor rgb="ff424242"/>
      <rgbColor rgb="ff585858"/>
      <rgbColor rgb="ff313131"/>
      <rgbColor rgb="ff0c0c0c"/>
      <rgbColor rgb="ffc00000"/>
      <rgbColor rgb="ff44546a"/>
      <rgbColor rgb="ff800080"/>
      <rgbColor rgb="ffffcc99"/>
      <rgbColor rgb="ffbdd6ee"/>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 Id="rId45" Type="http://schemas.openxmlformats.org/officeDocument/2006/relationships/worksheet" Target="worksheets/sheet42.xml"/><Relationship Id="rId46" Type="http://schemas.openxmlformats.org/officeDocument/2006/relationships/worksheet" Target="worksheets/sheet43.xml"/><Relationship Id="rId47" Type="http://schemas.openxmlformats.org/officeDocument/2006/relationships/worksheet" Target="worksheets/sheet44.xml"/><Relationship Id="rId48" Type="http://schemas.openxmlformats.org/officeDocument/2006/relationships/worksheet" Target="worksheets/sheet45.xml"/><Relationship Id="rId49" Type="http://schemas.openxmlformats.org/officeDocument/2006/relationships/worksheet" Target="worksheets/sheet46.xml"/><Relationship Id="rId50" Type="http://schemas.openxmlformats.org/officeDocument/2006/relationships/worksheet" Target="worksheets/sheet47.xml"/><Relationship Id="rId51" Type="http://schemas.openxmlformats.org/officeDocument/2006/relationships/worksheet" Target="worksheets/sheet48.xml"/><Relationship Id="rId52" Type="http://schemas.openxmlformats.org/officeDocument/2006/relationships/worksheet" Target="worksheets/sheet49.xml"/><Relationship Id="rId53" Type="http://schemas.openxmlformats.org/officeDocument/2006/relationships/worksheet" Target="worksheets/sheet50.xml"/><Relationship Id="rId54" Type="http://schemas.openxmlformats.org/officeDocument/2006/relationships/worksheet" Target="worksheets/sheet51.xml"/><Relationship Id="rId55" Type="http://schemas.openxmlformats.org/officeDocument/2006/relationships/worksheet" Target="worksheets/sheet52.xml"/><Relationship Id="rId56" Type="http://schemas.openxmlformats.org/officeDocument/2006/relationships/worksheet" Target="worksheets/sheet53.xml"/><Relationship Id="rId57" Type="http://schemas.openxmlformats.org/officeDocument/2006/relationships/worksheet" Target="worksheets/sheet54.xml"/><Relationship Id="rId58" Type="http://schemas.openxmlformats.org/officeDocument/2006/relationships/worksheet" Target="worksheets/sheet55.xml"/><Relationship Id="rId59" Type="http://schemas.openxmlformats.org/officeDocument/2006/relationships/worksheet" Target="worksheets/sheet56.xml"/><Relationship Id="rId60" Type="http://schemas.openxmlformats.org/officeDocument/2006/relationships/worksheet" Target="worksheets/sheet57.xml"/><Relationship Id="rId61" Type="http://schemas.openxmlformats.org/officeDocument/2006/relationships/worksheet" Target="worksheets/sheet58.xml"/><Relationship Id="rId62" Type="http://schemas.openxmlformats.org/officeDocument/2006/relationships/worksheet" Target="worksheets/sheet59.xml"/><Relationship Id="rId63" Type="http://schemas.openxmlformats.org/officeDocument/2006/relationships/worksheet" Target="worksheets/sheet60.xml"/><Relationship Id="rId64" Type="http://schemas.openxmlformats.org/officeDocument/2006/relationships/worksheet" Target="worksheets/sheet61.xml"/><Relationship Id="rId65" Type="http://schemas.openxmlformats.org/officeDocument/2006/relationships/worksheet" Target="worksheets/sheet62.xml"/><Relationship Id="rId66" Type="http://schemas.openxmlformats.org/officeDocument/2006/relationships/worksheet" Target="worksheets/sheet63.xml"/><Relationship Id="rId67" Type="http://schemas.openxmlformats.org/officeDocument/2006/relationships/worksheet" Target="worksheets/sheet64.xml"/><Relationship Id="rId68" Type="http://schemas.openxmlformats.org/officeDocument/2006/relationships/worksheet" Target="worksheets/sheet65.xml"/><Relationship Id="rId69" Type="http://schemas.openxmlformats.org/officeDocument/2006/relationships/worksheet" Target="worksheets/sheet66.xml"/><Relationship Id="rId70" Type="http://schemas.openxmlformats.org/officeDocument/2006/relationships/worksheet" Target="worksheets/sheet67.xml"/><Relationship Id="rId71" Type="http://schemas.openxmlformats.org/officeDocument/2006/relationships/worksheet" Target="worksheets/sheet68.xml"/></Relationships>

</file>

<file path=xl/drawings/_rels/drawing1.xml.rels><?xml version="1.0" encoding="UTF-8"?>
<Relationships xmlns="http://schemas.openxmlformats.org/package/2006/relationships"><Relationship Id="rId1" Type="http://schemas.openxmlformats.org/officeDocument/2006/relationships/image" Target="../media/image1.jpeg"/></Relationships>

</file>

<file path=xl/drawings/_rels/drawing2.xml.rels><?xml version="1.0" encoding="UTF-8"?>
<Relationships xmlns="http://schemas.openxmlformats.org/package/2006/relationships"><Relationship Id="rId1" Type="http://schemas.openxmlformats.org/officeDocument/2006/relationships/image" Target="../media/image1.jpeg"/></Relationships>

</file>

<file path=xl/drawings/_rels/drawing3.xml.rels><?xml version="1.0" encoding="UTF-8"?>
<Relationships xmlns="http://schemas.openxmlformats.org/package/2006/relationships"><Relationship Id="rId1" Type="http://schemas.openxmlformats.org/officeDocument/2006/relationships/image" Target="../media/image2.jpeg"/></Relationships>

</file>

<file path=xl/drawings/_rels/drawing4.xml.rels><?xml version="1.0" encoding="UTF-8"?>
<Relationships xmlns="http://schemas.openxmlformats.org/package/2006/relationships"><Relationship Id="rId1" Type="http://schemas.openxmlformats.org/officeDocument/2006/relationships/image" Target="../media/image2.jpeg"/></Relationships>

</file>

<file path=xl/drawings/_rels/drawing5.xml.rels><?xml version="1.0" encoding="UTF-8"?>
<Relationships xmlns="http://schemas.openxmlformats.org/package/2006/relationships"><Relationship Id="rId1" Type="http://schemas.openxmlformats.org/officeDocument/2006/relationships/image" Target="../media/image2.jpeg"/></Relationships>

</file>

<file path=xl/drawings/_rels/drawing6.xml.rels><?xml version="1.0" encoding="UTF-8"?>
<Relationships xmlns="http://schemas.openxmlformats.org/package/2006/relationships"><Relationship Id="rId1" Type="http://schemas.openxmlformats.org/officeDocument/2006/relationships/image" Target="../media/image1.png"/></Relationships>

</file>

<file path=xl/drawings/_rels/drawing7.xml.rels><?xml version="1.0" encoding="UTF-8"?>
<Relationships xmlns="http://schemas.openxmlformats.org/package/2006/relationships"><Relationship Id="rId1" Type="http://schemas.openxmlformats.org/officeDocument/2006/relationships/image" Target="../media/image2.jpeg"/></Relationships>

</file>

<file path=xl/drawings/_rels/drawing8.xml.rels><?xml version="1.0" encoding="UTF-8"?>
<Relationships xmlns="http://schemas.openxmlformats.org/package/2006/relationships"><Relationship Id="rId1" Type="http://schemas.openxmlformats.org/officeDocument/2006/relationships/image" Target="../media/image2.jpeg"/></Relationships>

</file>

<file path=xl/drawings/_rels/drawing9.xml.rels><?xml version="1.0" encoding="UTF-8"?>
<Relationships xmlns="http://schemas.openxmlformats.org/package/2006/relationships"><Relationship Id="rId1" Type="http://schemas.openxmlformats.org/officeDocument/2006/relationships/image" Target="../media/image2.jpeg"/></Relationships>

</file>

<file path=xl/drawings/_rels/drawing10.xml.rels><?xml version="1.0" encoding="UTF-8"?>
<Relationships xmlns="http://schemas.openxmlformats.org/package/2006/relationships"><Relationship Id="rId1" Type="http://schemas.openxmlformats.org/officeDocument/2006/relationships/image" Target="../media/image1.png"/></Relationships>

</file>

<file path=xl/drawings/_rels/drawing11.xml.rels><?xml version="1.0" encoding="UTF-8"?>
<Relationships xmlns="http://schemas.openxmlformats.org/package/2006/relationships"><Relationship Id="rId1" Type="http://schemas.openxmlformats.org/officeDocument/2006/relationships/image" Target="../media/image2.jpeg"/></Relationships>

</file>

<file path=xl/drawings/_rels/drawing12.xml.rels><?xml version="1.0" encoding="UTF-8"?>
<Relationships xmlns="http://schemas.openxmlformats.org/package/2006/relationships"><Relationship Id="rId1" Type="http://schemas.openxmlformats.org/officeDocument/2006/relationships/image" Target="../media/image2.jpeg"/></Relationships>

</file>

<file path=xl/drawings/_rels/drawing13.xml.rels><?xml version="1.0" encoding="UTF-8"?>
<Relationships xmlns="http://schemas.openxmlformats.org/package/2006/relationships"><Relationship Id="rId1" Type="http://schemas.openxmlformats.org/officeDocument/2006/relationships/image" Target="../media/image2.jpeg"/></Relationships>

</file>

<file path=xl/drawings/_rels/drawing14.xml.rels><?xml version="1.0" encoding="UTF-8"?>
<Relationships xmlns="http://schemas.openxmlformats.org/package/2006/relationships"><Relationship Id="rId1" Type="http://schemas.openxmlformats.org/officeDocument/2006/relationships/image" Target="../media/image2.png"/></Relationships>

</file>

<file path=xl/drawings/_rels/drawing15.xml.rels><?xml version="1.0" encoding="UTF-8"?>
<Relationships xmlns="http://schemas.openxmlformats.org/package/2006/relationships"><Relationship Id="rId1" Type="http://schemas.openxmlformats.org/officeDocument/2006/relationships/image" Target="../media/image1.png"/></Relationships>

</file>

<file path=xl/drawings/_rels/drawing16.xml.rels><?xml version="1.0" encoding="UTF-8"?>
<Relationships xmlns="http://schemas.openxmlformats.org/package/2006/relationships"><Relationship Id="rId1" Type="http://schemas.openxmlformats.org/officeDocument/2006/relationships/image" Target="../media/image2.jpeg"/></Relationships>

</file>

<file path=xl/drawings/_rels/drawing17.xml.rels><?xml version="1.0" encoding="UTF-8"?>
<Relationships xmlns="http://schemas.openxmlformats.org/package/2006/relationships"><Relationship Id="rId1" Type="http://schemas.openxmlformats.org/officeDocument/2006/relationships/image" Target="../media/image2.jpeg"/></Relationships>

</file>

<file path=xl/drawings/_rels/drawing18.xml.rels><?xml version="1.0" encoding="UTF-8"?>
<Relationships xmlns="http://schemas.openxmlformats.org/package/2006/relationships"><Relationship Id="rId1" Type="http://schemas.openxmlformats.org/officeDocument/2006/relationships/image" Target="../media/image2.jpeg"/></Relationships>

</file>

<file path=xl/drawings/_rels/drawing19.xml.rels><?xml version="1.0" encoding="UTF-8"?>
<Relationships xmlns="http://schemas.openxmlformats.org/package/2006/relationships"><Relationship Id="rId1" Type="http://schemas.openxmlformats.org/officeDocument/2006/relationships/image" Target="../media/image2.jpeg"/></Relationships>

</file>

<file path=xl/drawings/_rels/drawing20.xml.rels><?xml version="1.0" encoding="UTF-8"?>
<Relationships xmlns="http://schemas.openxmlformats.org/package/2006/relationships"><Relationship Id="rId1" Type="http://schemas.openxmlformats.org/officeDocument/2006/relationships/image" Target="../media/image2.png"/></Relationships>

</file>

<file path=xl/drawings/_rels/drawing22.xml.rels><?xml version="1.0" encoding="UTF-8"?>
<Relationships xmlns="http://schemas.openxmlformats.org/package/2006/relationships"><Relationship Id="rId1" Type="http://schemas.openxmlformats.org/officeDocument/2006/relationships/image" Target="../media/image1.jpeg"/></Relationships>

</file>

<file path=xl/drawings/_rels/drawing23.xml.rels><?xml version="1.0" encoding="UTF-8"?>
<Relationships xmlns="http://schemas.openxmlformats.org/package/2006/relationships"><Relationship Id="rId1" Type="http://schemas.openxmlformats.org/officeDocument/2006/relationships/image" Target="../media/image3.png"/></Relationships>

</file>

<file path=xl/drawings/_rels/drawing24.xml.rels><?xml version="1.0" encoding="UTF-8"?>
<Relationships xmlns="http://schemas.openxmlformats.org/package/2006/relationships"><Relationship Id="rId1" Type="http://schemas.openxmlformats.org/officeDocument/2006/relationships/image" Target="../media/image2.jpeg"/></Relationships>

</file>

<file path=xl/drawings/_rels/drawing25.xml.rels><?xml version="1.0" encoding="UTF-8"?>
<Relationships xmlns="http://schemas.openxmlformats.org/package/2006/relationships"><Relationship Id="rId1" Type="http://schemas.openxmlformats.org/officeDocument/2006/relationships/image" Target="../media/image1.png"/></Relationships>

</file>

<file path=xl/drawings/_rels/drawing26.xml.rels><?xml version="1.0" encoding="UTF-8"?>
<Relationships xmlns="http://schemas.openxmlformats.org/package/2006/relationships"><Relationship Id="rId1" Type="http://schemas.openxmlformats.org/officeDocument/2006/relationships/image" Target="../media/image2.jpeg"/></Relationships>

</file>

<file path=xl/drawings/_rels/drawing27.xml.rels><?xml version="1.0" encoding="UTF-8"?>
<Relationships xmlns="http://schemas.openxmlformats.org/package/2006/relationships"><Relationship Id="rId1" Type="http://schemas.openxmlformats.org/officeDocument/2006/relationships/image" Target="../media/image3.png"/></Relationships>

</file>

<file path=xl/drawings/_rels/drawing29.xml.rels><?xml version="1.0" encoding="UTF-8"?>
<Relationships xmlns="http://schemas.openxmlformats.org/package/2006/relationships"><Relationship Id="rId1" Type="http://schemas.openxmlformats.org/officeDocument/2006/relationships/image" Target="../media/image2.jpeg"/></Relationships>

</file>

<file path=xl/drawings/_rels/drawing30.xml.rels><?xml version="1.0" encoding="UTF-8"?>
<Relationships xmlns="http://schemas.openxmlformats.org/package/2006/relationships"><Relationship Id="rId1" Type="http://schemas.openxmlformats.org/officeDocument/2006/relationships/image" Target="../media/image2.jpeg"/></Relationships>

</file>

<file path=xl/drawings/_rels/drawing31.xml.rels><?xml version="1.0" encoding="UTF-8"?>
<Relationships xmlns="http://schemas.openxmlformats.org/package/2006/relationships"><Relationship Id="rId1" Type="http://schemas.openxmlformats.org/officeDocument/2006/relationships/image" Target="../media/image1.png"/></Relationships>

</file>

<file path=xl/drawings/_rels/drawing32.xml.rels><?xml version="1.0" encoding="UTF-8"?>
<Relationships xmlns="http://schemas.openxmlformats.org/package/2006/relationships"><Relationship Id="rId1" Type="http://schemas.openxmlformats.org/officeDocument/2006/relationships/image" Target="../media/image1.png"/></Relationships>

</file>

<file path=xl/drawings/_rels/drawing33.xml.rels><?xml version="1.0" encoding="UTF-8"?>
<Relationships xmlns="http://schemas.openxmlformats.org/package/2006/relationships"><Relationship Id="rId1" Type="http://schemas.openxmlformats.org/officeDocument/2006/relationships/image" Target="../media/image1.jpeg"/></Relationships>

</file>

<file path=xl/drawings/_rels/drawing34.xml.rels><?xml version="1.0" encoding="UTF-8"?>
<Relationships xmlns="http://schemas.openxmlformats.org/package/2006/relationships"><Relationship Id="rId1" Type="http://schemas.openxmlformats.org/officeDocument/2006/relationships/image" Target="../media/image1.png"/></Relationships>

</file>

<file path=xl/drawings/_rels/drawing35.xml.rels><?xml version="1.0" encoding="UTF-8"?>
<Relationships xmlns="http://schemas.openxmlformats.org/package/2006/relationships"><Relationship Id="rId1" Type="http://schemas.openxmlformats.org/officeDocument/2006/relationships/image" Target="../media/image2.jpeg"/></Relationships>

</file>

<file path=xl/drawings/_rels/drawing36.xml.rels><?xml version="1.0" encoding="UTF-8"?>
<Relationships xmlns="http://schemas.openxmlformats.org/package/2006/relationships"><Relationship Id="rId1" Type="http://schemas.openxmlformats.org/officeDocument/2006/relationships/image" Target="../media/image2.png"/></Relationships>

</file>

<file path=xl/drawings/_rels/drawing37.xml.rels><?xml version="1.0" encoding="UTF-8"?>
<Relationships xmlns="http://schemas.openxmlformats.org/package/2006/relationships"><Relationship Id="rId1" Type="http://schemas.openxmlformats.org/officeDocument/2006/relationships/image" Target="../media/image3.png"/></Relationships>

</file>

<file path=xl/drawings/_rels/drawing38.xml.rels><?xml version="1.0" encoding="UTF-8"?>
<Relationships xmlns="http://schemas.openxmlformats.org/package/2006/relationships"><Relationship Id="rId1" Type="http://schemas.openxmlformats.org/officeDocument/2006/relationships/image" Target="../media/image1.png"/></Relationships>

</file>

<file path=xl/drawings/_rels/drawing39.xml.rels><?xml version="1.0" encoding="UTF-8"?>
<Relationships xmlns="http://schemas.openxmlformats.org/package/2006/relationships"><Relationship Id="rId1" Type="http://schemas.openxmlformats.org/officeDocument/2006/relationships/image" Target="../media/image2.png"/></Relationships>

</file>

<file path=xl/drawings/_rels/drawing40.xml.rels><?xml version="1.0" encoding="UTF-8"?>
<Relationships xmlns="http://schemas.openxmlformats.org/package/2006/relationships"><Relationship Id="rId1" Type="http://schemas.openxmlformats.org/officeDocument/2006/relationships/image" Target="../media/image1.png"/></Relationships>

</file>

<file path=xl/drawings/_rels/drawing41.xml.rels><?xml version="1.0" encoding="UTF-8"?>
<Relationships xmlns="http://schemas.openxmlformats.org/package/2006/relationships"><Relationship Id="rId1" Type="http://schemas.openxmlformats.org/officeDocument/2006/relationships/image" Target="../media/image1.png"/></Relationships>

</file>

<file path=xl/drawings/_rels/drawing42.xml.rels><?xml version="1.0" encoding="UTF-8"?>
<Relationships xmlns="http://schemas.openxmlformats.org/package/2006/relationships"><Relationship Id="rId1" Type="http://schemas.openxmlformats.org/officeDocument/2006/relationships/image" Target="../media/image1.png"/></Relationships>

</file>

<file path=xl/drawings/_rels/drawing43.xml.rels><?xml version="1.0" encoding="UTF-8"?>
<Relationships xmlns="http://schemas.openxmlformats.org/package/2006/relationships"><Relationship Id="rId1" Type="http://schemas.openxmlformats.org/officeDocument/2006/relationships/image" Target="../media/image2.jpeg"/></Relationships>

</file>

<file path=xl/drawings/_rels/drawing44.xml.rels><?xml version="1.0" encoding="UTF-8"?>
<Relationships xmlns="http://schemas.openxmlformats.org/package/2006/relationships"><Relationship Id="rId1" Type="http://schemas.openxmlformats.org/officeDocument/2006/relationships/image" Target="../media/image2.jpeg"/></Relationships>

</file>

<file path=xl/drawings/_rels/drawing45.xml.rels><?xml version="1.0" encoding="UTF-8"?>
<Relationships xmlns="http://schemas.openxmlformats.org/package/2006/relationships"><Relationship Id="rId1" Type="http://schemas.openxmlformats.org/officeDocument/2006/relationships/image" Target="../media/image2.jpeg"/></Relationships>

</file>

<file path=xl/drawings/_rels/drawing46.xml.rels><?xml version="1.0" encoding="UTF-8"?>
<Relationships xmlns="http://schemas.openxmlformats.org/package/2006/relationships"><Relationship Id="rId1" Type="http://schemas.openxmlformats.org/officeDocument/2006/relationships/image" Target="../media/image2.jpeg"/></Relationships>

</file>

<file path=xl/drawings/_rels/drawing47.xml.rels><?xml version="1.0" encoding="UTF-8"?>
<Relationships xmlns="http://schemas.openxmlformats.org/package/2006/relationships"><Relationship Id="rId1" Type="http://schemas.openxmlformats.org/officeDocument/2006/relationships/image" Target="../media/image2.jpeg"/></Relationships>

</file>

<file path=xl/drawings/_rels/drawing48.xml.rels><?xml version="1.0" encoding="UTF-8"?>
<Relationships xmlns="http://schemas.openxmlformats.org/package/2006/relationships"><Relationship Id="rId1" Type="http://schemas.openxmlformats.org/officeDocument/2006/relationships/image" Target="../media/image4.pn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19685</xdr:colOff>
      <xdr:row>0</xdr:row>
      <xdr:rowOff>48260</xdr:rowOff>
    </xdr:from>
    <xdr:to>
      <xdr:col>3</xdr:col>
      <xdr:colOff>135253</xdr:colOff>
      <xdr:row>0</xdr:row>
      <xdr:rowOff>599440</xdr:rowOff>
    </xdr:to>
    <xdr:pic>
      <xdr:nvPicPr>
        <xdr:cNvPr id="2" name="图片 1" descr="图片 1"/>
        <xdr:cNvPicPr>
          <a:picLocks noChangeAspect="1"/>
        </xdr:cNvPicPr>
      </xdr:nvPicPr>
      <xdr:blipFill>
        <a:blip r:embed="rId1">
          <a:extLst/>
        </a:blip>
        <a:stretch>
          <a:fillRect/>
        </a:stretch>
      </xdr:blipFill>
      <xdr:spPr>
        <a:xfrm>
          <a:off x="19684" y="48259"/>
          <a:ext cx="2934970" cy="551182"/>
        </a:xfrm>
        <a:prstGeom prst="rect">
          <a:avLst/>
        </a:prstGeom>
        <a:ln w="12700" cap="flat">
          <a:noFill/>
          <a:miter lim="400000"/>
        </a:ln>
        <a:effectLst/>
      </xdr:spPr>
    </xdr:pic>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38100</xdr:colOff>
      <xdr:row>0</xdr:row>
      <xdr:rowOff>48260</xdr:rowOff>
    </xdr:from>
    <xdr:to>
      <xdr:col>3</xdr:col>
      <xdr:colOff>96520</xdr:colOff>
      <xdr:row>0</xdr:row>
      <xdr:rowOff>599440</xdr:rowOff>
    </xdr:to>
    <xdr:pic>
      <xdr:nvPicPr>
        <xdr:cNvPr id="4" name="图片 1" descr="图片 1"/>
        <xdr:cNvPicPr>
          <a:picLocks noChangeAspect="1"/>
        </xdr:cNvPicPr>
      </xdr:nvPicPr>
      <xdr:blipFill>
        <a:blip r:embed="rId1">
          <a:extLst/>
        </a:blip>
        <a:stretch>
          <a:fillRect/>
        </a:stretch>
      </xdr:blipFill>
      <xdr:spPr>
        <a:xfrm>
          <a:off x="38100" y="48259"/>
          <a:ext cx="2928621" cy="551182"/>
        </a:xfrm>
        <a:prstGeom prst="rect">
          <a:avLst/>
        </a:prstGeom>
        <a:ln w="12700" cap="flat">
          <a:noFill/>
          <a:miter lim="400000"/>
        </a:ln>
        <a:effectLst/>
      </xdr:spPr>
    </xdr:pic>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635</xdr:colOff>
      <xdr:row>0</xdr:row>
      <xdr:rowOff>10794</xdr:rowOff>
    </xdr:from>
    <xdr:to>
      <xdr:col>3</xdr:col>
      <xdr:colOff>375285</xdr:colOff>
      <xdr:row>1</xdr:row>
      <xdr:rowOff>1905</xdr:rowOff>
    </xdr:to>
    <xdr:pic>
      <xdr:nvPicPr>
        <xdr:cNvPr id="6" name="图片 1" descr="图片 1"/>
        <xdr:cNvPicPr>
          <a:picLocks noChangeAspect="1"/>
        </xdr:cNvPicPr>
      </xdr:nvPicPr>
      <xdr:blipFill>
        <a:blip r:embed="rId1">
          <a:extLst/>
        </a:blip>
        <a:srcRect l="0" t="34366" r="0" b="37302"/>
        <a:stretch>
          <a:fillRect/>
        </a:stretch>
      </xdr:blipFill>
      <xdr:spPr>
        <a:xfrm>
          <a:off x="635" y="10794"/>
          <a:ext cx="3117851" cy="676912"/>
        </a:xfrm>
        <a:prstGeom prst="rect">
          <a:avLst/>
        </a:prstGeom>
        <a:ln w="12700" cap="flat">
          <a:noFill/>
          <a:miter lim="400000"/>
        </a:ln>
        <a:effectLst/>
      </xdr:spPr>
    </xdr:pic>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24765</xdr:colOff>
      <xdr:row>0</xdr:row>
      <xdr:rowOff>9525</xdr:rowOff>
    </xdr:from>
    <xdr:to>
      <xdr:col>2</xdr:col>
      <xdr:colOff>269240</xdr:colOff>
      <xdr:row>1</xdr:row>
      <xdr:rowOff>34290</xdr:rowOff>
    </xdr:to>
    <xdr:pic>
      <xdr:nvPicPr>
        <xdr:cNvPr id="8" name="图片 1" descr="图片 1"/>
        <xdr:cNvPicPr>
          <a:picLocks noChangeAspect="1"/>
        </xdr:cNvPicPr>
      </xdr:nvPicPr>
      <xdr:blipFill>
        <a:blip r:embed="rId1">
          <a:extLst/>
        </a:blip>
        <a:srcRect l="0" t="34366" r="0" b="37302"/>
        <a:stretch>
          <a:fillRect/>
        </a:stretch>
      </xdr:blipFill>
      <xdr:spPr>
        <a:xfrm>
          <a:off x="24765" y="9525"/>
          <a:ext cx="2073276" cy="443866"/>
        </a:xfrm>
        <a:prstGeom prst="rect">
          <a:avLst/>
        </a:prstGeom>
        <a:ln w="12700" cap="flat">
          <a:noFill/>
          <a:miter lim="400000"/>
        </a:ln>
        <a:effectLst/>
      </xdr:spPr>
    </xdr:pic>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3</xdr:col>
      <xdr:colOff>542925</xdr:colOff>
      <xdr:row>0</xdr:row>
      <xdr:rowOff>685800</xdr:rowOff>
    </xdr:to>
    <xdr:pic>
      <xdr:nvPicPr>
        <xdr:cNvPr id="12" name="图片 1" descr="图片 1"/>
        <xdr:cNvPicPr>
          <a:picLocks noChangeAspect="1"/>
        </xdr:cNvPicPr>
      </xdr:nvPicPr>
      <xdr:blipFill>
        <a:blip r:embed="rId1">
          <a:extLst/>
        </a:blip>
        <a:srcRect l="0" t="34366" r="0" b="37302"/>
        <a:stretch>
          <a:fillRect/>
        </a:stretch>
      </xdr:blipFill>
      <xdr:spPr>
        <a:xfrm>
          <a:off x="0" y="-1"/>
          <a:ext cx="2600325" cy="685802"/>
        </a:xfrm>
        <a:prstGeom prst="rect">
          <a:avLst/>
        </a:prstGeom>
        <a:ln w="12700" cap="flat">
          <a:noFill/>
          <a:miter lim="400000"/>
        </a:ln>
        <a:effectLst/>
      </xdr:spPr>
    </xdr:pic>
    <xdr:clientData/>
  </xdr:twoCellAnchor>
  <xdr:twoCellAnchor>
    <xdr:from>
      <xdr:col>0</xdr:col>
      <xdr:colOff>635</xdr:colOff>
      <xdr:row>0</xdr:row>
      <xdr:rowOff>635</xdr:rowOff>
    </xdr:from>
    <xdr:to>
      <xdr:col>4</xdr:col>
      <xdr:colOff>321945</xdr:colOff>
      <xdr:row>0</xdr:row>
      <xdr:rowOff>685800</xdr:rowOff>
    </xdr:to>
    <xdr:pic>
      <xdr:nvPicPr>
        <xdr:cNvPr id="13" name="图片 7" descr="图片 7"/>
        <xdr:cNvPicPr>
          <a:picLocks noChangeAspect="1"/>
        </xdr:cNvPicPr>
      </xdr:nvPicPr>
      <xdr:blipFill>
        <a:blip r:embed="rId1">
          <a:extLst/>
        </a:blip>
        <a:srcRect l="0" t="34366" r="0" b="37302"/>
        <a:stretch>
          <a:fillRect/>
        </a:stretch>
      </xdr:blipFill>
      <xdr:spPr>
        <a:xfrm>
          <a:off x="635" y="635"/>
          <a:ext cx="3064511" cy="685165"/>
        </a:xfrm>
        <a:prstGeom prst="rect">
          <a:avLst/>
        </a:prstGeom>
        <a:ln w="12700" cap="flat">
          <a:noFill/>
          <a:miter lim="400000"/>
        </a:ln>
        <a:effectLst/>
      </xdr:spPr>
    </xdr:pic>
    <xdr:clientData/>
  </xdr:twoCellAnchor>
</xdr:wsDr>
</file>

<file path=xl/drawings/drawing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113029</xdr:rowOff>
    </xdr:from>
    <xdr:to>
      <xdr:col>3</xdr:col>
      <xdr:colOff>360678</xdr:colOff>
      <xdr:row>0</xdr:row>
      <xdr:rowOff>669925</xdr:rowOff>
    </xdr:to>
    <xdr:pic>
      <xdr:nvPicPr>
        <xdr:cNvPr id="15" name="Picture 1" descr="Picture 1"/>
        <xdr:cNvPicPr>
          <a:picLocks noChangeAspect="1"/>
        </xdr:cNvPicPr>
      </xdr:nvPicPr>
      <xdr:blipFill>
        <a:blip r:embed="rId1">
          <a:extLst/>
        </a:blip>
        <a:stretch>
          <a:fillRect/>
        </a:stretch>
      </xdr:blipFill>
      <xdr:spPr>
        <a:xfrm>
          <a:off x="0" y="113029"/>
          <a:ext cx="3040379" cy="556896"/>
        </a:xfrm>
        <a:prstGeom prst="rect">
          <a:avLst/>
        </a:prstGeom>
        <a:ln w="12700" cap="flat">
          <a:noFill/>
          <a:miter lim="400000"/>
        </a:ln>
        <a:effectLst/>
      </xdr:spPr>
    </xdr:pic>
    <xdr:clientData/>
  </xdr:twoCellAnchor>
</xdr:wsDr>
</file>

<file path=xl/drawings/drawing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150495</xdr:colOff>
      <xdr:row>0</xdr:row>
      <xdr:rowOff>218440</xdr:rowOff>
    </xdr:from>
    <xdr:to>
      <xdr:col>4</xdr:col>
      <xdr:colOff>104773</xdr:colOff>
      <xdr:row>0</xdr:row>
      <xdr:rowOff>895350</xdr:rowOff>
    </xdr:to>
    <xdr:pic>
      <xdr:nvPicPr>
        <xdr:cNvPr id="46" name="图片 2" descr="图片 2"/>
        <xdr:cNvPicPr>
          <a:picLocks noChangeAspect="1"/>
        </xdr:cNvPicPr>
      </xdr:nvPicPr>
      <xdr:blipFill>
        <a:blip r:embed="rId1">
          <a:extLst/>
        </a:blip>
        <a:srcRect l="0" t="34366" r="0" b="37302"/>
        <a:stretch>
          <a:fillRect/>
        </a:stretch>
      </xdr:blipFill>
      <xdr:spPr>
        <a:xfrm>
          <a:off x="150495" y="218440"/>
          <a:ext cx="3103879" cy="676911"/>
        </a:xfrm>
        <a:prstGeom prst="rect">
          <a:avLst/>
        </a:prstGeom>
        <a:ln w="12700" cap="flat">
          <a:noFill/>
          <a:miter lim="400000"/>
        </a:ln>
        <a:effectLst/>
      </xdr:spPr>
    </xdr:pic>
    <xdr:clientData/>
  </xdr:twoCellAnchor>
</xdr:wsDr>
</file>

<file path=xl/drawings/drawing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635</xdr:colOff>
      <xdr:row>0</xdr:row>
      <xdr:rowOff>10794</xdr:rowOff>
    </xdr:from>
    <xdr:to>
      <xdr:col>3</xdr:col>
      <xdr:colOff>375285</xdr:colOff>
      <xdr:row>0</xdr:row>
      <xdr:rowOff>687705</xdr:rowOff>
    </xdr:to>
    <xdr:pic>
      <xdr:nvPicPr>
        <xdr:cNvPr id="73" name="图片 1" descr="图片 1"/>
        <xdr:cNvPicPr>
          <a:picLocks noChangeAspect="1"/>
        </xdr:cNvPicPr>
      </xdr:nvPicPr>
      <xdr:blipFill>
        <a:blip r:embed="rId1">
          <a:extLst/>
        </a:blip>
        <a:srcRect l="0" t="34366" r="0" b="37302"/>
        <a:stretch>
          <a:fillRect/>
        </a:stretch>
      </xdr:blipFill>
      <xdr:spPr>
        <a:xfrm>
          <a:off x="635" y="10794"/>
          <a:ext cx="3117851" cy="676912"/>
        </a:xfrm>
        <a:prstGeom prst="rect">
          <a:avLst/>
        </a:prstGeom>
        <a:ln w="12700" cap="flat">
          <a:noFill/>
          <a:miter lim="400000"/>
        </a:ln>
        <a:effectLst/>
      </xdr:spPr>
    </xdr:pic>
    <xdr:clientData/>
  </xdr:twoCellAnchor>
</xdr:wsDr>
</file>

<file path=xl/drawings/drawing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635</xdr:colOff>
      <xdr:row>0</xdr:row>
      <xdr:rowOff>10794</xdr:rowOff>
    </xdr:from>
    <xdr:to>
      <xdr:col>3</xdr:col>
      <xdr:colOff>375285</xdr:colOff>
      <xdr:row>0</xdr:row>
      <xdr:rowOff>687705</xdr:rowOff>
    </xdr:to>
    <xdr:pic>
      <xdr:nvPicPr>
        <xdr:cNvPr id="75" name="图片 1" descr="图片 1"/>
        <xdr:cNvPicPr>
          <a:picLocks noChangeAspect="1"/>
        </xdr:cNvPicPr>
      </xdr:nvPicPr>
      <xdr:blipFill>
        <a:blip r:embed="rId1">
          <a:extLst/>
        </a:blip>
        <a:srcRect l="0" t="34366" r="0" b="37302"/>
        <a:stretch>
          <a:fillRect/>
        </a:stretch>
      </xdr:blipFill>
      <xdr:spPr>
        <a:xfrm>
          <a:off x="635" y="10794"/>
          <a:ext cx="3117851" cy="676912"/>
        </a:xfrm>
        <a:prstGeom prst="rect">
          <a:avLst/>
        </a:prstGeom>
        <a:ln w="12700" cap="flat">
          <a:noFill/>
          <a:miter lim="400000"/>
        </a:ln>
        <a:effectLst/>
      </xdr:spPr>
    </xdr:pic>
    <xdr:clientData/>
  </xdr:twoCellAnchor>
</xdr:wsDr>
</file>

<file path=xl/drawings/drawing1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29210</xdr:colOff>
      <xdr:row>0</xdr:row>
      <xdr:rowOff>48260</xdr:rowOff>
    </xdr:from>
    <xdr:to>
      <xdr:col>3</xdr:col>
      <xdr:colOff>304798</xdr:colOff>
      <xdr:row>0</xdr:row>
      <xdr:rowOff>605155</xdr:rowOff>
    </xdr:to>
    <xdr:pic>
      <xdr:nvPicPr>
        <xdr:cNvPr id="77" name="Picture 1" descr="Picture 1"/>
        <xdr:cNvPicPr>
          <a:picLocks noChangeAspect="1"/>
        </xdr:cNvPicPr>
      </xdr:nvPicPr>
      <xdr:blipFill>
        <a:blip r:embed="rId1">
          <a:extLst/>
        </a:blip>
        <a:stretch>
          <a:fillRect/>
        </a:stretch>
      </xdr:blipFill>
      <xdr:spPr>
        <a:xfrm>
          <a:off x="29209" y="48259"/>
          <a:ext cx="3044190" cy="556897"/>
        </a:xfrm>
        <a:prstGeom prst="rect">
          <a:avLst/>
        </a:prstGeom>
        <a:ln w="12700" cap="flat">
          <a:noFill/>
          <a:miter lim="400000"/>
        </a:ln>
        <a:effectLst/>
      </xdr:spPr>
    </xdr:pic>
    <xdr:clientData/>
  </xdr:twoCellAnchor>
</xdr:wsDr>
</file>

<file path=xl/drawings/drawing1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19050</xdr:rowOff>
    </xdr:from>
    <xdr:to>
      <xdr:col>3</xdr:col>
      <xdr:colOff>372110</xdr:colOff>
      <xdr:row>0</xdr:row>
      <xdr:rowOff>476885</xdr:rowOff>
    </xdr:to>
    <xdr:pic>
      <xdr:nvPicPr>
        <xdr:cNvPr id="80" name="图片 3" descr="图片 3"/>
        <xdr:cNvPicPr>
          <a:picLocks noChangeAspect="1"/>
        </xdr:cNvPicPr>
      </xdr:nvPicPr>
      <xdr:blipFill>
        <a:blip r:embed="rId1">
          <a:extLst/>
        </a:blip>
        <a:srcRect l="0" t="34366" r="0" b="37302"/>
        <a:stretch>
          <a:fillRect/>
        </a:stretch>
      </xdr:blipFill>
      <xdr:spPr>
        <a:xfrm>
          <a:off x="0" y="19050"/>
          <a:ext cx="3128011" cy="457835"/>
        </a:xfrm>
        <a:prstGeom prst="rect">
          <a:avLst/>
        </a:prstGeom>
        <a:ln w="12700" cap="flat">
          <a:noFill/>
          <a:miter lim="400000"/>
        </a:ln>
        <a:effectLst/>
      </xdr:spPr>
    </xdr:pic>
    <xdr:clientData/>
  </xdr:twoCellAnchor>
  <xdr:twoCellAnchor>
    <xdr:from>
      <xdr:col>0</xdr:col>
      <xdr:colOff>0</xdr:colOff>
      <xdr:row>0</xdr:row>
      <xdr:rowOff>19049</xdr:rowOff>
    </xdr:from>
    <xdr:to>
      <xdr:col>3</xdr:col>
      <xdr:colOff>372110</xdr:colOff>
      <xdr:row>0</xdr:row>
      <xdr:rowOff>551815</xdr:rowOff>
    </xdr:to>
    <xdr:pic>
      <xdr:nvPicPr>
        <xdr:cNvPr id="81" name="图片 4" descr="图片 4"/>
        <xdr:cNvPicPr>
          <a:picLocks noChangeAspect="1"/>
        </xdr:cNvPicPr>
      </xdr:nvPicPr>
      <xdr:blipFill>
        <a:blip r:embed="rId1">
          <a:extLst/>
        </a:blip>
        <a:srcRect l="0" t="34366" r="0" b="37302"/>
        <a:stretch>
          <a:fillRect/>
        </a:stretch>
      </xdr:blipFill>
      <xdr:spPr>
        <a:xfrm>
          <a:off x="0" y="19049"/>
          <a:ext cx="3128011" cy="532767"/>
        </a:xfrm>
        <a:prstGeom prst="rect">
          <a:avLst/>
        </a:prstGeom>
        <a:ln w="12700" cap="flat">
          <a:noFill/>
          <a:miter lim="400000"/>
        </a:ln>
        <a:effectLst/>
      </xdr:spPr>
    </xdr:pic>
    <xdr:clientData/>
  </xdr:twoCellAnchor>
</xdr:wsDr>
</file>

<file path=xl/drawings/drawing1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635</xdr:colOff>
      <xdr:row>0</xdr:row>
      <xdr:rowOff>633</xdr:rowOff>
    </xdr:from>
    <xdr:to>
      <xdr:col>3</xdr:col>
      <xdr:colOff>1608454</xdr:colOff>
      <xdr:row>0</xdr:row>
      <xdr:rowOff>683895</xdr:rowOff>
    </xdr:to>
    <xdr:pic>
      <xdr:nvPicPr>
        <xdr:cNvPr id="86" name="图片 7" descr="图片 7"/>
        <xdr:cNvPicPr>
          <a:picLocks noChangeAspect="1"/>
        </xdr:cNvPicPr>
      </xdr:nvPicPr>
      <xdr:blipFill>
        <a:blip r:embed="rId1">
          <a:extLst/>
        </a:blip>
        <a:srcRect l="0" t="34366" r="0" b="37302"/>
        <a:stretch>
          <a:fillRect/>
        </a:stretch>
      </xdr:blipFill>
      <xdr:spPr>
        <a:xfrm>
          <a:off x="635" y="633"/>
          <a:ext cx="3055619" cy="683262"/>
        </a:xfrm>
        <a:prstGeom prst="rect">
          <a:avLst/>
        </a:prstGeom>
        <a:ln w="12700" cap="flat">
          <a:noFill/>
          <a:miter lim="400000"/>
        </a:ln>
        <a:effectLst/>
      </xdr:spPr>
    </xdr:pic>
    <xdr:clientData/>
  </xdr:twoCellAnchor>
</xdr:wsDr>
</file>

<file path=xl/drawings/drawing1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10795</xdr:colOff>
      <xdr:row>0</xdr:row>
      <xdr:rowOff>19684</xdr:rowOff>
    </xdr:from>
    <xdr:to>
      <xdr:col>3</xdr:col>
      <xdr:colOff>1407160</xdr:colOff>
      <xdr:row>0</xdr:row>
      <xdr:rowOff>669924</xdr:rowOff>
    </xdr:to>
    <xdr:pic>
      <xdr:nvPicPr>
        <xdr:cNvPr id="88" name="图片 7" descr="图片 7"/>
        <xdr:cNvPicPr>
          <a:picLocks noChangeAspect="1"/>
        </xdr:cNvPicPr>
      </xdr:nvPicPr>
      <xdr:blipFill>
        <a:blip r:embed="rId1">
          <a:extLst/>
        </a:blip>
        <a:srcRect l="0" t="34366" r="0" b="37302"/>
        <a:stretch>
          <a:fillRect/>
        </a:stretch>
      </xdr:blipFill>
      <xdr:spPr>
        <a:xfrm>
          <a:off x="10795" y="19684"/>
          <a:ext cx="2958465" cy="650241"/>
        </a:xfrm>
        <a:prstGeom prst="rect">
          <a:avLst/>
        </a:prstGeom>
        <a:ln w="12700" cap="flat">
          <a:noFill/>
          <a:miter lim="400000"/>
        </a:ln>
        <a:effectLst/>
      </xdr:spPr>
    </xdr:pic>
    <xdr:clientData/>
  </xdr:twoCellAnchor>
</xdr:wsDr>
</file>

<file path=xl/drawings/drawing1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10795</xdr:colOff>
      <xdr:row>0</xdr:row>
      <xdr:rowOff>39370</xdr:rowOff>
    </xdr:from>
    <xdr:to>
      <xdr:col>3</xdr:col>
      <xdr:colOff>1182370</xdr:colOff>
      <xdr:row>0</xdr:row>
      <xdr:rowOff>590550</xdr:rowOff>
    </xdr:to>
    <xdr:pic>
      <xdr:nvPicPr>
        <xdr:cNvPr id="90" name="Picture 1" descr="Picture 1"/>
        <xdr:cNvPicPr>
          <a:picLocks noChangeAspect="1"/>
        </xdr:cNvPicPr>
      </xdr:nvPicPr>
      <xdr:blipFill>
        <a:blip r:embed="rId1">
          <a:extLst/>
        </a:blip>
        <a:stretch>
          <a:fillRect/>
        </a:stretch>
      </xdr:blipFill>
      <xdr:spPr>
        <a:xfrm>
          <a:off x="10795" y="39369"/>
          <a:ext cx="2949576" cy="551182"/>
        </a:xfrm>
        <a:prstGeom prst="rect">
          <a:avLst/>
        </a:prstGeom>
        <a:ln w="12700" cap="flat">
          <a:noFill/>
          <a:miter lim="400000"/>
        </a:ln>
        <a:effectLst/>
      </xdr:spPr>
    </xdr:pic>
    <xdr:clientData/>
  </xdr:twoCellAnchor>
</xdr:wsDr>
</file>

<file path=xl/drawings/drawing1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38735</xdr:colOff>
      <xdr:row>0</xdr:row>
      <xdr:rowOff>48260</xdr:rowOff>
    </xdr:from>
    <xdr:to>
      <xdr:col>2</xdr:col>
      <xdr:colOff>819785</xdr:colOff>
      <xdr:row>0</xdr:row>
      <xdr:rowOff>604520</xdr:rowOff>
    </xdr:to>
    <xdr:pic>
      <xdr:nvPicPr>
        <xdr:cNvPr id="92" name="Picture 1" descr="Picture 1"/>
        <xdr:cNvPicPr>
          <a:picLocks noChangeAspect="1"/>
        </xdr:cNvPicPr>
      </xdr:nvPicPr>
      <xdr:blipFill>
        <a:blip r:embed="rId1">
          <a:extLst/>
        </a:blip>
        <a:stretch>
          <a:fillRect/>
        </a:stretch>
      </xdr:blipFill>
      <xdr:spPr>
        <a:xfrm>
          <a:off x="38734" y="48259"/>
          <a:ext cx="3041651" cy="556261"/>
        </a:xfrm>
        <a:prstGeom prst="rect">
          <a:avLst/>
        </a:prstGeom>
        <a:ln w="12700" cap="flat">
          <a:noFill/>
          <a:miter lim="400000"/>
        </a:ln>
        <a:effectLst/>
      </xdr:spPr>
    </xdr:pic>
    <xdr:clientData/>
  </xdr:twoCellAnchor>
</xdr:wsDr>
</file>

<file path=xl/drawings/drawing1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2</xdr:col>
      <xdr:colOff>1143000</xdr:colOff>
      <xdr:row>0</xdr:row>
      <xdr:rowOff>685800</xdr:rowOff>
    </xdr:to>
    <xdr:pic>
      <xdr:nvPicPr>
        <xdr:cNvPr id="94" name="图片 145" descr="图片 145"/>
        <xdr:cNvPicPr>
          <a:picLocks noChangeAspect="1"/>
        </xdr:cNvPicPr>
      </xdr:nvPicPr>
      <xdr:blipFill>
        <a:blip r:embed="rId1">
          <a:extLst/>
        </a:blip>
        <a:srcRect l="0" t="34366" r="0" b="37302"/>
        <a:stretch>
          <a:fillRect/>
        </a:stretch>
      </xdr:blipFill>
      <xdr:spPr>
        <a:xfrm>
          <a:off x="0" y="-1"/>
          <a:ext cx="2603500" cy="685802"/>
        </a:xfrm>
        <a:prstGeom prst="rect">
          <a:avLst/>
        </a:prstGeom>
        <a:ln w="12700" cap="flat">
          <a:noFill/>
          <a:miter lim="400000"/>
        </a:ln>
        <a:effectLst/>
      </xdr:spPr>
    </xdr:pic>
    <xdr:clientData/>
  </xdr:twoCellAnchor>
</xdr:wsDr>
</file>

<file path=xl/drawings/drawing1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1270</xdr:colOff>
      <xdr:row>0</xdr:row>
      <xdr:rowOff>20319</xdr:rowOff>
    </xdr:from>
    <xdr:to>
      <xdr:col>3</xdr:col>
      <xdr:colOff>375920</xdr:colOff>
      <xdr:row>0</xdr:row>
      <xdr:rowOff>697230</xdr:rowOff>
    </xdr:to>
    <xdr:pic>
      <xdr:nvPicPr>
        <xdr:cNvPr id="96" name="图片 1" descr="图片 1"/>
        <xdr:cNvPicPr>
          <a:picLocks noChangeAspect="1"/>
        </xdr:cNvPicPr>
      </xdr:nvPicPr>
      <xdr:blipFill>
        <a:blip r:embed="rId1">
          <a:extLst/>
        </a:blip>
        <a:srcRect l="0" t="34366" r="0" b="37302"/>
        <a:stretch>
          <a:fillRect/>
        </a:stretch>
      </xdr:blipFill>
      <xdr:spPr>
        <a:xfrm>
          <a:off x="1270" y="20319"/>
          <a:ext cx="3117851" cy="676912"/>
        </a:xfrm>
        <a:prstGeom prst="rect">
          <a:avLst/>
        </a:prstGeom>
        <a:ln w="12700" cap="flat">
          <a:noFill/>
          <a:miter lim="400000"/>
        </a:ln>
        <a:effectLst/>
      </xdr:spPr>
    </xdr:pic>
    <xdr:clientData/>
  </xdr:twoCellAnchor>
</xdr:wsDr>
</file>

<file path=xl/drawings/drawing1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635</xdr:colOff>
      <xdr:row>0</xdr:row>
      <xdr:rowOff>10794</xdr:rowOff>
    </xdr:from>
    <xdr:to>
      <xdr:col>3</xdr:col>
      <xdr:colOff>375285</xdr:colOff>
      <xdr:row>1</xdr:row>
      <xdr:rowOff>1905</xdr:rowOff>
    </xdr:to>
    <xdr:pic>
      <xdr:nvPicPr>
        <xdr:cNvPr id="99" name="图片 1" descr="图片 1"/>
        <xdr:cNvPicPr>
          <a:picLocks noChangeAspect="1"/>
        </xdr:cNvPicPr>
      </xdr:nvPicPr>
      <xdr:blipFill>
        <a:blip r:embed="rId1">
          <a:extLst/>
        </a:blip>
        <a:srcRect l="0" t="34366" r="0" b="37302"/>
        <a:stretch>
          <a:fillRect/>
        </a:stretch>
      </xdr:blipFill>
      <xdr:spPr>
        <a:xfrm>
          <a:off x="635" y="10794"/>
          <a:ext cx="3117851" cy="676912"/>
        </a:xfrm>
        <a:prstGeom prst="rect">
          <a:avLst/>
        </a:prstGeom>
        <a:ln w="12700" cap="flat">
          <a:noFill/>
          <a:miter lim="400000"/>
        </a:ln>
        <a:effectLst/>
      </xdr:spPr>
    </xdr:pic>
    <xdr:clientData/>
  </xdr:twoCellAnchor>
</xdr:wsDr>
</file>

<file path=xl/drawings/drawing1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3</xdr:col>
      <xdr:colOff>1041400</xdr:colOff>
      <xdr:row>0</xdr:row>
      <xdr:rowOff>676910</xdr:rowOff>
    </xdr:to>
    <xdr:pic>
      <xdr:nvPicPr>
        <xdr:cNvPr id="101" name="图片 1" descr="图片 1"/>
        <xdr:cNvPicPr>
          <a:picLocks noChangeAspect="1"/>
        </xdr:cNvPicPr>
      </xdr:nvPicPr>
      <xdr:blipFill>
        <a:blip r:embed="rId1">
          <a:extLst/>
        </a:blip>
        <a:srcRect l="0" t="34366" r="0" b="37302"/>
        <a:stretch>
          <a:fillRect/>
        </a:stretch>
      </xdr:blipFill>
      <xdr:spPr>
        <a:xfrm>
          <a:off x="0" y="-1"/>
          <a:ext cx="3111500" cy="676911"/>
        </a:xfrm>
        <a:prstGeom prst="rect">
          <a:avLst/>
        </a:prstGeom>
        <a:ln w="12700" cap="flat">
          <a:noFill/>
          <a:miter lim="400000"/>
        </a:ln>
        <a:effectLst/>
      </xdr:spPr>
    </xdr:pic>
    <xdr:clientData/>
  </xdr:twoCellAnchor>
</xdr:wsDr>
</file>

<file path=xl/drawings/drawing2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76835</xdr:colOff>
      <xdr:row>0</xdr:row>
      <xdr:rowOff>143510</xdr:rowOff>
    </xdr:from>
    <xdr:to>
      <xdr:col>2</xdr:col>
      <xdr:colOff>278128</xdr:colOff>
      <xdr:row>0</xdr:row>
      <xdr:rowOff>632460</xdr:rowOff>
    </xdr:to>
    <xdr:pic>
      <xdr:nvPicPr>
        <xdr:cNvPr id="103" name="Picture 1" descr="Picture 1"/>
        <xdr:cNvPicPr>
          <a:picLocks noChangeAspect="1"/>
        </xdr:cNvPicPr>
      </xdr:nvPicPr>
      <xdr:blipFill>
        <a:blip r:embed="rId1">
          <a:extLst/>
        </a:blip>
        <a:stretch>
          <a:fillRect/>
        </a:stretch>
      </xdr:blipFill>
      <xdr:spPr>
        <a:xfrm>
          <a:off x="76835" y="143510"/>
          <a:ext cx="2360294" cy="488951"/>
        </a:xfrm>
        <a:prstGeom prst="rect">
          <a:avLst/>
        </a:prstGeom>
        <a:ln w="12700" cap="flat">
          <a:noFill/>
          <a:miter lim="400000"/>
        </a:ln>
        <a:effectLst/>
      </xdr:spPr>
    </xdr:pic>
    <xdr:clientData/>
  </xdr:twoCellAnchor>
</xdr:wsDr>
</file>

<file path=xl/drawings/drawing2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drawings/drawing2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10160</xdr:colOff>
      <xdr:row>0</xdr:row>
      <xdr:rowOff>133985</xdr:rowOff>
    </xdr:from>
    <xdr:to>
      <xdr:col>2</xdr:col>
      <xdr:colOff>249553</xdr:colOff>
      <xdr:row>0</xdr:row>
      <xdr:rowOff>685165</xdr:rowOff>
    </xdr:to>
    <xdr:pic>
      <xdr:nvPicPr>
        <xdr:cNvPr id="182" name="图片 1" descr="图片 1"/>
        <xdr:cNvPicPr>
          <a:picLocks noChangeAspect="1"/>
        </xdr:cNvPicPr>
      </xdr:nvPicPr>
      <xdr:blipFill>
        <a:blip r:embed="rId1">
          <a:extLst/>
        </a:blip>
        <a:stretch>
          <a:fillRect/>
        </a:stretch>
      </xdr:blipFill>
      <xdr:spPr>
        <a:xfrm>
          <a:off x="10160" y="133985"/>
          <a:ext cx="2931794" cy="551181"/>
        </a:xfrm>
        <a:prstGeom prst="rect">
          <a:avLst/>
        </a:prstGeom>
        <a:ln w="12700" cap="flat">
          <a:noFill/>
          <a:miter lim="400000"/>
        </a:ln>
        <a:effectLst/>
      </xdr:spPr>
    </xdr:pic>
    <xdr:clientData/>
  </xdr:twoCellAnchor>
</xdr:wsDr>
</file>

<file path=xl/drawings/drawing2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133350</xdr:colOff>
      <xdr:row>0</xdr:row>
      <xdr:rowOff>95250</xdr:rowOff>
    </xdr:from>
    <xdr:to>
      <xdr:col>3</xdr:col>
      <xdr:colOff>392428</xdr:colOff>
      <xdr:row>0</xdr:row>
      <xdr:rowOff>666115</xdr:rowOff>
    </xdr:to>
    <xdr:pic>
      <xdr:nvPicPr>
        <xdr:cNvPr id="187" name="Picture 1" descr="Picture 1"/>
        <xdr:cNvPicPr>
          <a:picLocks noChangeAspect="1"/>
        </xdr:cNvPicPr>
      </xdr:nvPicPr>
      <xdr:blipFill>
        <a:blip r:embed="rId1">
          <a:extLst/>
        </a:blip>
        <a:stretch>
          <a:fillRect/>
        </a:stretch>
      </xdr:blipFill>
      <xdr:spPr>
        <a:xfrm>
          <a:off x="133350" y="95250"/>
          <a:ext cx="2824479" cy="570866"/>
        </a:xfrm>
        <a:prstGeom prst="rect">
          <a:avLst/>
        </a:prstGeom>
        <a:ln w="12700" cap="flat">
          <a:noFill/>
          <a:miter lim="400000"/>
        </a:ln>
        <a:effectLst/>
      </xdr:spPr>
    </xdr:pic>
    <xdr:clientData/>
  </xdr:twoCellAnchor>
</xdr:wsDr>
</file>

<file path=xl/drawings/drawing2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1270</xdr:colOff>
      <xdr:row>0</xdr:row>
      <xdr:rowOff>39370</xdr:rowOff>
    </xdr:from>
    <xdr:to>
      <xdr:col>3</xdr:col>
      <xdr:colOff>1333498</xdr:colOff>
      <xdr:row>0</xdr:row>
      <xdr:rowOff>725170</xdr:rowOff>
    </xdr:to>
    <xdr:pic>
      <xdr:nvPicPr>
        <xdr:cNvPr id="189" name="图片 1" descr="图片 1"/>
        <xdr:cNvPicPr>
          <a:picLocks noChangeAspect="1"/>
        </xdr:cNvPicPr>
      </xdr:nvPicPr>
      <xdr:blipFill>
        <a:blip r:embed="rId1">
          <a:extLst/>
        </a:blip>
        <a:srcRect l="0" t="34366" r="0" b="37302"/>
        <a:stretch>
          <a:fillRect/>
        </a:stretch>
      </xdr:blipFill>
      <xdr:spPr>
        <a:xfrm>
          <a:off x="1270" y="39369"/>
          <a:ext cx="3211829" cy="685801"/>
        </a:xfrm>
        <a:prstGeom prst="rect">
          <a:avLst/>
        </a:prstGeom>
        <a:ln w="12700" cap="flat">
          <a:noFill/>
          <a:miter lim="400000"/>
        </a:ln>
        <a:effectLst/>
      </xdr:spPr>
    </xdr:pic>
    <xdr:clientData/>
  </xdr:twoCellAnchor>
</xdr:wsDr>
</file>

<file path=xl/drawings/drawing2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635</xdr:colOff>
      <xdr:row>0</xdr:row>
      <xdr:rowOff>86360</xdr:rowOff>
    </xdr:from>
    <xdr:to>
      <xdr:col>3</xdr:col>
      <xdr:colOff>390523</xdr:colOff>
      <xdr:row>0</xdr:row>
      <xdr:rowOff>643255</xdr:rowOff>
    </xdr:to>
    <xdr:pic>
      <xdr:nvPicPr>
        <xdr:cNvPr id="191" name="Picture 1" descr="Picture 1"/>
        <xdr:cNvPicPr>
          <a:picLocks noChangeAspect="1"/>
        </xdr:cNvPicPr>
      </xdr:nvPicPr>
      <xdr:blipFill>
        <a:blip r:embed="rId1">
          <a:extLst/>
        </a:blip>
        <a:stretch>
          <a:fillRect/>
        </a:stretch>
      </xdr:blipFill>
      <xdr:spPr>
        <a:xfrm>
          <a:off x="635" y="86360"/>
          <a:ext cx="3044189" cy="556896"/>
        </a:xfrm>
        <a:prstGeom prst="rect">
          <a:avLst/>
        </a:prstGeom>
        <a:ln w="12700" cap="flat">
          <a:noFill/>
          <a:miter lim="400000"/>
        </a:ln>
        <a:effectLst/>
      </xdr:spPr>
    </xdr:pic>
    <xdr:clientData/>
  </xdr:twoCellAnchor>
</xdr:wsDr>
</file>

<file path=xl/drawings/drawing2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2</xdr:col>
      <xdr:colOff>822325</xdr:colOff>
      <xdr:row>0</xdr:row>
      <xdr:rowOff>676910</xdr:rowOff>
    </xdr:to>
    <xdr:pic>
      <xdr:nvPicPr>
        <xdr:cNvPr id="193" name="图片 1" descr="图片 1"/>
        <xdr:cNvPicPr>
          <a:picLocks noChangeAspect="1"/>
        </xdr:cNvPicPr>
      </xdr:nvPicPr>
      <xdr:blipFill>
        <a:blip r:embed="rId1">
          <a:extLst/>
        </a:blip>
        <a:srcRect l="0" t="34366" r="0" b="37302"/>
        <a:stretch>
          <a:fillRect/>
        </a:stretch>
      </xdr:blipFill>
      <xdr:spPr>
        <a:xfrm>
          <a:off x="0" y="-1"/>
          <a:ext cx="3108325" cy="676911"/>
        </a:xfrm>
        <a:prstGeom prst="rect">
          <a:avLst/>
        </a:prstGeom>
        <a:ln w="12700" cap="flat">
          <a:noFill/>
          <a:miter lim="400000"/>
        </a:ln>
        <a:effectLst/>
      </xdr:spPr>
    </xdr:pic>
    <xdr:clientData/>
  </xdr:twoCellAnchor>
</xdr:wsDr>
</file>

<file path=xl/drawings/drawing2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46990</xdr:colOff>
      <xdr:row>0</xdr:row>
      <xdr:rowOff>44450</xdr:rowOff>
    </xdr:from>
    <xdr:to>
      <xdr:col>3</xdr:col>
      <xdr:colOff>266065</xdr:colOff>
      <xdr:row>0</xdr:row>
      <xdr:rowOff>617220</xdr:rowOff>
    </xdr:to>
    <xdr:pic>
      <xdr:nvPicPr>
        <xdr:cNvPr id="195" name="Picture 1" descr="Picture 1"/>
        <xdr:cNvPicPr>
          <a:picLocks noChangeAspect="1"/>
        </xdr:cNvPicPr>
      </xdr:nvPicPr>
      <xdr:blipFill>
        <a:blip r:embed="rId1">
          <a:extLst/>
        </a:blip>
        <a:stretch>
          <a:fillRect/>
        </a:stretch>
      </xdr:blipFill>
      <xdr:spPr>
        <a:xfrm>
          <a:off x="46990" y="44450"/>
          <a:ext cx="3038476" cy="572770"/>
        </a:xfrm>
        <a:prstGeom prst="rect">
          <a:avLst/>
        </a:prstGeom>
        <a:ln w="12700" cap="flat">
          <a:noFill/>
          <a:miter lim="400000"/>
        </a:ln>
        <a:effectLst/>
      </xdr:spPr>
    </xdr:pic>
    <xdr:clientData/>
  </xdr:twoCellAnchor>
</xdr:wsDr>
</file>

<file path=xl/drawings/drawing2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drawings/drawing2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635</xdr:colOff>
      <xdr:row>0</xdr:row>
      <xdr:rowOff>44449</xdr:rowOff>
    </xdr:from>
    <xdr:to>
      <xdr:col>3</xdr:col>
      <xdr:colOff>666113</xdr:colOff>
      <xdr:row>0</xdr:row>
      <xdr:rowOff>654050</xdr:rowOff>
    </xdr:to>
    <xdr:pic>
      <xdr:nvPicPr>
        <xdr:cNvPr id="209" name="图片 7" descr="图片 7"/>
        <xdr:cNvPicPr>
          <a:picLocks noChangeAspect="1"/>
        </xdr:cNvPicPr>
      </xdr:nvPicPr>
      <xdr:blipFill>
        <a:blip r:embed="rId1">
          <a:extLst/>
        </a:blip>
        <a:srcRect l="0" t="34366" r="0" b="37302"/>
        <a:stretch>
          <a:fillRect/>
        </a:stretch>
      </xdr:blipFill>
      <xdr:spPr>
        <a:xfrm>
          <a:off x="635" y="44449"/>
          <a:ext cx="2722879" cy="609602"/>
        </a:xfrm>
        <a:prstGeom prst="rect">
          <a:avLst/>
        </a:prstGeom>
        <a:ln w="12700" cap="flat">
          <a:noFill/>
          <a:miter lim="400000"/>
        </a:ln>
        <a:effectLst/>
      </xdr:spPr>
    </xdr:pic>
    <xdr:clientData/>
  </xdr:twoCellAnchor>
</xdr:wsDr>
</file>

<file path=xl/drawings/drawing3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635</xdr:colOff>
      <xdr:row>0</xdr:row>
      <xdr:rowOff>634</xdr:rowOff>
    </xdr:from>
    <xdr:to>
      <xdr:col>1</xdr:col>
      <xdr:colOff>99060</xdr:colOff>
      <xdr:row>0</xdr:row>
      <xdr:rowOff>677544</xdr:rowOff>
    </xdr:to>
    <xdr:pic>
      <xdr:nvPicPr>
        <xdr:cNvPr id="211" name="图片 1" descr="图片 1"/>
        <xdr:cNvPicPr>
          <a:picLocks noChangeAspect="1"/>
        </xdr:cNvPicPr>
      </xdr:nvPicPr>
      <xdr:blipFill>
        <a:blip r:embed="rId1">
          <a:extLst/>
        </a:blip>
        <a:srcRect l="0" t="34366" r="0" b="37302"/>
        <a:stretch>
          <a:fillRect/>
        </a:stretch>
      </xdr:blipFill>
      <xdr:spPr>
        <a:xfrm>
          <a:off x="635" y="634"/>
          <a:ext cx="3108326" cy="676911"/>
        </a:xfrm>
        <a:prstGeom prst="rect">
          <a:avLst/>
        </a:prstGeom>
        <a:ln w="12700" cap="flat">
          <a:noFill/>
          <a:miter lim="400000"/>
        </a:ln>
        <a:effectLst/>
      </xdr:spPr>
    </xdr:pic>
    <xdr:clientData/>
  </xdr:twoCellAnchor>
</xdr:wsDr>
</file>

<file path=xl/drawings/drawing3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19685</xdr:colOff>
      <xdr:row>0</xdr:row>
      <xdr:rowOff>68580</xdr:rowOff>
    </xdr:from>
    <xdr:to>
      <xdr:col>3</xdr:col>
      <xdr:colOff>667385</xdr:colOff>
      <xdr:row>0</xdr:row>
      <xdr:rowOff>624840</xdr:rowOff>
    </xdr:to>
    <xdr:pic>
      <xdr:nvPicPr>
        <xdr:cNvPr id="213" name="Picture 1" descr="Picture 1"/>
        <xdr:cNvPicPr>
          <a:picLocks noChangeAspect="1"/>
        </xdr:cNvPicPr>
      </xdr:nvPicPr>
      <xdr:blipFill>
        <a:blip r:embed="rId1">
          <a:extLst/>
        </a:blip>
        <a:stretch>
          <a:fillRect/>
        </a:stretch>
      </xdr:blipFill>
      <xdr:spPr>
        <a:xfrm>
          <a:off x="19684" y="68580"/>
          <a:ext cx="2984501" cy="556260"/>
        </a:xfrm>
        <a:prstGeom prst="rect">
          <a:avLst/>
        </a:prstGeom>
        <a:ln w="12700" cap="flat">
          <a:noFill/>
          <a:miter lim="400000"/>
        </a:ln>
        <a:effectLst/>
      </xdr:spPr>
    </xdr:pic>
    <xdr:clientData/>
  </xdr:twoCellAnchor>
</xdr:wsDr>
</file>

<file path=xl/drawings/drawing3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3</xdr:col>
      <xdr:colOff>1228725</xdr:colOff>
      <xdr:row>0</xdr:row>
      <xdr:rowOff>556260</xdr:rowOff>
    </xdr:to>
    <xdr:pic>
      <xdr:nvPicPr>
        <xdr:cNvPr id="215" name="Picture 1" descr="Picture 1"/>
        <xdr:cNvPicPr>
          <a:picLocks noChangeAspect="1"/>
        </xdr:cNvPicPr>
      </xdr:nvPicPr>
      <xdr:blipFill>
        <a:blip r:embed="rId1">
          <a:extLst/>
        </a:blip>
        <a:stretch>
          <a:fillRect/>
        </a:stretch>
      </xdr:blipFill>
      <xdr:spPr>
        <a:xfrm>
          <a:off x="0" y="0"/>
          <a:ext cx="3044825" cy="556260"/>
        </a:xfrm>
        <a:prstGeom prst="rect">
          <a:avLst/>
        </a:prstGeom>
        <a:ln w="12700" cap="flat">
          <a:noFill/>
          <a:miter lim="400000"/>
        </a:ln>
        <a:effectLst/>
      </xdr:spPr>
    </xdr:pic>
    <xdr:clientData/>
  </xdr:twoCellAnchor>
</xdr:wsDr>
</file>

<file path=xl/drawings/drawing3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10160</xdr:colOff>
      <xdr:row>0</xdr:row>
      <xdr:rowOff>133985</xdr:rowOff>
    </xdr:from>
    <xdr:to>
      <xdr:col>2</xdr:col>
      <xdr:colOff>1773554</xdr:colOff>
      <xdr:row>0</xdr:row>
      <xdr:rowOff>685165</xdr:rowOff>
    </xdr:to>
    <xdr:pic>
      <xdr:nvPicPr>
        <xdr:cNvPr id="232" name="图片 2" descr="图片 2"/>
        <xdr:cNvPicPr>
          <a:picLocks noChangeAspect="1"/>
        </xdr:cNvPicPr>
      </xdr:nvPicPr>
      <xdr:blipFill>
        <a:blip r:embed="rId1">
          <a:extLst/>
        </a:blip>
        <a:stretch>
          <a:fillRect/>
        </a:stretch>
      </xdr:blipFill>
      <xdr:spPr>
        <a:xfrm>
          <a:off x="10160" y="133985"/>
          <a:ext cx="2931794" cy="551181"/>
        </a:xfrm>
        <a:prstGeom prst="rect">
          <a:avLst/>
        </a:prstGeom>
        <a:ln w="12700" cap="flat">
          <a:noFill/>
          <a:miter lim="400000"/>
        </a:ln>
        <a:effectLst/>
      </xdr:spPr>
    </xdr:pic>
    <xdr:clientData/>
  </xdr:twoCellAnchor>
</xdr:wsDr>
</file>

<file path=xl/drawings/drawing3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48895</xdr:colOff>
      <xdr:row>0</xdr:row>
      <xdr:rowOff>56514</xdr:rowOff>
    </xdr:from>
    <xdr:to>
      <xdr:col>3</xdr:col>
      <xdr:colOff>248920</xdr:colOff>
      <xdr:row>0</xdr:row>
      <xdr:rowOff>614045</xdr:rowOff>
    </xdr:to>
    <xdr:pic>
      <xdr:nvPicPr>
        <xdr:cNvPr id="234" name="Picture 1" descr="Picture 1"/>
        <xdr:cNvPicPr>
          <a:picLocks noChangeAspect="1"/>
        </xdr:cNvPicPr>
      </xdr:nvPicPr>
      <xdr:blipFill>
        <a:blip r:embed="rId1">
          <a:extLst/>
        </a:blip>
        <a:stretch>
          <a:fillRect/>
        </a:stretch>
      </xdr:blipFill>
      <xdr:spPr>
        <a:xfrm>
          <a:off x="48894" y="56513"/>
          <a:ext cx="3044826" cy="557532"/>
        </a:xfrm>
        <a:prstGeom prst="rect">
          <a:avLst/>
        </a:prstGeom>
        <a:ln w="12700" cap="flat">
          <a:noFill/>
          <a:miter lim="400000"/>
        </a:ln>
        <a:effectLst/>
      </xdr:spPr>
    </xdr:pic>
    <xdr:clientData/>
  </xdr:twoCellAnchor>
</xdr:wsDr>
</file>

<file path=xl/drawings/drawing3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210184</xdr:colOff>
      <xdr:row>0</xdr:row>
      <xdr:rowOff>219709</xdr:rowOff>
    </xdr:from>
    <xdr:to>
      <xdr:col>2</xdr:col>
      <xdr:colOff>2461259</xdr:colOff>
      <xdr:row>0</xdr:row>
      <xdr:rowOff>896620</xdr:rowOff>
    </xdr:to>
    <xdr:pic>
      <xdr:nvPicPr>
        <xdr:cNvPr id="560" name="图片 1" descr="图片 1"/>
        <xdr:cNvPicPr>
          <a:picLocks noChangeAspect="1"/>
        </xdr:cNvPicPr>
      </xdr:nvPicPr>
      <xdr:blipFill>
        <a:blip r:embed="rId1">
          <a:extLst/>
        </a:blip>
        <a:srcRect l="0" t="34366" r="0" b="37302"/>
        <a:stretch>
          <a:fillRect/>
        </a:stretch>
      </xdr:blipFill>
      <xdr:spPr>
        <a:xfrm>
          <a:off x="210183" y="219709"/>
          <a:ext cx="3114676" cy="676911"/>
        </a:xfrm>
        <a:prstGeom prst="rect">
          <a:avLst/>
        </a:prstGeom>
        <a:ln w="12700" cap="flat">
          <a:noFill/>
          <a:miter lim="400000"/>
        </a:ln>
        <a:effectLst/>
      </xdr:spPr>
    </xdr:pic>
    <xdr:clientData/>
  </xdr:twoCellAnchor>
</xdr:wsDr>
</file>

<file path=xl/drawings/drawing3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86360</xdr:colOff>
      <xdr:row>0</xdr:row>
      <xdr:rowOff>67310</xdr:rowOff>
    </xdr:from>
    <xdr:to>
      <xdr:col>2</xdr:col>
      <xdr:colOff>325753</xdr:colOff>
      <xdr:row>0</xdr:row>
      <xdr:rowOff>556260</xdr:rowOff>
    </xdr:to>
    <xdr:pic>
      <xdr:nvPicPr>
        <xdr:cNvPr id="562" name="Picture 1" descr="Picture 1"/>
        <xdr:cNvPicPr>
          <a:picLocks noChangeAspect="1"/>
        </xdr:cNvPicPr>
      </xdr:nvPicPr>
      <xdr:blipFill>
        <a:blip r:embed="rId1">
          <a:extLst/>
        </a:blip>
        <a:stretch>
          <a:fillRect/>
        </a:stretch>
      </xdr:blipFill>
      <xdr:spPr>
        <a:xfrm>
          <a:off x="86360" y="67310"/>
          <a:ext cx="2360294" cy="488951"/>
        </a:xfrm>
        <a:prstGeom prst="rect">
          <a:avLst/>
        </a:prstGeom>
        <a:ln w="12700" cap="flat">
          <a:noFill/>
          <a:miter lim="400000"/>
        </a:ln>
        <a:effectLst/>
      </xdr:spPr>
    </xdr:pic>
    <xdr:clientData/>
  </xdr:twoCellAnchor>
</xdr:wsDr>
</file>

<file path=xl/drawings/drawing3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133350</xdr:colOff>
      <xdr:row>0</xdr:row>
      <xdr:rowOff>219709</xdr:rowOff>
    </xdr:from>
    <xdr:to>
      <xdr:col>3</xdr:col>
      <xdr:colOff>38735</xdr:colOff>
      <xdr:row>0</xdr:row>
      <xdr:rowOff>630555</xdr:rowOff>
    </xdr:to>
    <xdr:pic>
      <xdr:nvPicPr>
        <xdr:cNvPr id="564" name="Picture 1" descr="Picture 1"/>
        <xdr:cNvPicPr>
          <a:picLocks noChangeAspect="1"/>
        </xdr:cNvPicPr>
      </xdr:nvPicPr>
      <xdr:blipFill>
        <a:blip r:embed="rId1">
          <a:extLst/>
        </a:blip>
        <a:stretch>
          <a:fillRect/>
        </a:stretch>
      </xdr:blipFill>
      <xdr:spPr>
        <a:xfrm>
          <a:off x="133350" y="219708"/>
          <a:ext cx="2165986" cy="410848"/>
        </a:xfrm>
        <a:prstGeom prst="rect">
          <a:avLst/>
        </a:prstGeom>
        <a:ln w="12700" cap="flat">
          <a:noFill/>
          <a:miter lim="400000"/>
        </a:ln>
        <a:effectLst/>
      </xdr:spPr>
    </xdr:pic>
    <xdr:clientData/>
  </xdr:twoCellAnchor>
</xdr:wsDr>
</file>

<file path=xl/drawings/drawing3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125095</xdr:rowOff>
    </xdr:from>
    <xdr:to>
      <xdr:col>3</xdr:col>
      <xdr:colOff>475614</xdr:colOff>
      <xdr:row>0</xdr:row>
      <xdr:rowOff>681355</xdr:rowOff>
    </xdr:to>
    <xdr:pic>
      <xdr:nvPicPr>
        <xdr:cNvPr id="566" name="Picture 1" descr="Picture 1"/>
        <xdr:cNvPicPr>
          <a:picLocks noChangeAspect="1"/>
        </xdr:cNvPicPr>
      </xdr:nvPicPr>
      <xdr:blipFill>
        <a:blip r:embed="rId1">
          <a:extLst/>
        </a:blip>
        <a:stretch>
          <a:fillRect/>
        </a:stretch>
      </xdr:blipFill>
      <xdr:spPr>
        <a:xfrm>
          <a:off x="0" y="125095"/>
          <a:ext cx="3041014" cy="556261"/>
        </a:xfrm>
        <a:prstGeom prst="rect">
          <a:avLst/>
        </a:prstGeom>
        <a:ln w="12700" cap="flat">
          <a:noFill/>
          <a:miter lim="400000"/>
        </a:ln>
        <a:effectLst/>
      </xdr:spPr>
    </xdr:pic>
    <xdr:clientData/>
  </xdr:twoCellAnchor>
</xdr:wsDr>
</file>

<file path=xl/drawings/drawing3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29210</xdr:colOff>
      <xdr:row>0</xdr:row>
      <xdr:rowOff>105410</xdr:rowOff>
    </xdr:from>
    <xdr:to>
      <xdr:col>2</xdr:col>
      <xdr:colOff>982978</xdr:colOff>
      <xdr:row>0</xdr:row>
      <xdr:rowOff>594360</xdr:rowOff>
    </xdr:to>
    <xdr:pic>
      <xdr:nvPicPr>
        <xdr:cNvPr id="568" name="Picture 1" descr="Picture 1"/>
        <xdr:cNvPicPr>
          <a:picLocks noChangeAspect="1"/>
        </xdr:cNvPicPr>
      </xdr:nvPicPr>
      <xdr:blipFill>
        <a:blip r:embed="rId1">
          <a:extLst/>
        </a:blip>
        <a:stretch>
          <a:fillRect/>
        </a:stretch>
      </xdr:blipFill>
      <xdr:spPr>
        <a:xfrm>
          <a:off x="29209" y="105410"/>
          <a:ext cx="2363470" cy="488951"/>
        </a:xfrm>
        <a:prstGeom prst="rect">
          <a:avLst/>
        </a:prstGeom>
        <a:ln w="12700" cap="flat">
          <a:noFill/>
          <a:miter lim="400000"/>
        </a:ln>
        <a:effectLst/>
      </xdr:spPr>
    </xdr:pic>
    <xdr:clientData/>
  </xdr:twoCellAnchor>
</xdr:wsDr>
</file>

<file path=xl/drawings/drawing4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76200</xdr:rowOff>
    </xdr:from>
    <xdr:to>
      <xdr:col>3</xdr:col>
      <xdr:colOff>342264</xdr:colOff>
      <xdr:row>0</xdr:row>
      <xdr:rowOff>633095</xdr:rowOff>
    </xdr:to>
    <xdr:pic>
      <xdr:nvPicPr>
        <xdr:cNvPr id="570" name="Picture 1" descr="Picture 1"/>
        <xdr:cNvPicPr>
          <a:picLocks noChangeAspect="1"/>
        </xdr:cNvPicPr>
      </xdr:nvPicPr>
      <xdr:blipFill>
        <a:blip r:embed="rId1">
          <a:extLst/>
        </a:blip>
        <a:stretch>
          <a:fillRect/>
        </a:stretch>
      </xdr:blipFill>
      <xdr:spPr>
        <a:xfrm>
          <a:off x="0" y="76200"/>
          <a:ext cx="3047364" cy="556895"/>
        </a:xfrm>
        <a:prstGeom prst="rect">
          <a:avLst/>
        </a:prstGeom>
        <a:ln w="12700" cap="flat">
          <a:noFill/>
          <a:miter lim="400000"/>
        </a:ln>
        <a:effectLst/>
      </xdr:spPr>
    </xdr:pic>
    <xdr:clientData/>
  </xdr:twoCellAnchor>
</xdr:wsDr>
</file>

<file path=xl/drawings/drawing4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19685</xdr:colOff>
      <xdr:row>0</xdr:row>
      <xdr:rowOff>86360</xdr:rowOff>
    </xdr:from>
    <xdr:to>
      <xdr:col>3</xdr:col>
      <xdr:colOff>627378</xdr:colOff>
      <xdr:row>0</xdr:row>
      <xdr:rowOff>642620</xdr:rowOff>
    </xdr:to>
    <xdr:pic>
      <xdr:nvPicPr>
        <xdr:cNvPr id="581" name="Picture 1" descr="Picture 1"/>
        <xdr:cNvPicPr>
          <a:picLocks noChangeAspect="1"/>
        </xdr:cNvPicPr>
      </xdr:nvPicPr>
      <xdr:blipFill>
        <a:blip r:embed="rId1">
          <a:extLst/>
        </a:blip>
        <a:stretch>
          <a:fillRect/>
        </a:stretch>
      </xdr:blipFill>
      <xdr:spPr>
        <a:xfrm>
          <a:off x="19684" y="86360"/>
          <a:ext cx="3033395" cy="556260"/>
        </a:xfrm>
        <a:prstGeom prst="rect">
          <a:avLst/>
        </a:prstGeom>
        <a:ln w="12700" cap="flat">
          <a:noFill/>
          <a:miter lim="400000"/>
        </a:ln>
        <a:effectLst/>
      </xdr:spPr>
    </xdr:pic>
    <xdr:clientData/>
  </xdr:twoCellAnchor>
</xdr:wsDr>
</file>

<file path=xl/drawings/drawing4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344169</xdr:colOff>
      <xdr:row>0</xdr:row>
      <xdr:rowOff>188595</xdr:rowOff>
    </xdr:from>
    <xdr:to>
      <xdr:col>3</xdr:col>
      <xdr:colOff>810895</xdr:colOff>
      <xdr:row>1</xdr:row>
      <xdr:rowOff>300355</xdr:rowOff>
    </xdr:to>
    <xdr:pic>
      <xdr:nvPicPr>
        <xdr:cNvPr id="583" name="Picture 1" descr="Picture 1"/>
        <xdr:cNvPicPr>
          <a:picLocks noChangeAspect="1"/>
        </xdr:cNvPicPr>
      </xdr:nvPicPr>
      <xdr:blipFill>
        <a:blip r:embed="rId1">
          <a:extLst/>
        </a:blip>
        <a:stretch>
          <a:fillRect/>
        </a:stretch>
      </xdr:blipFill>
      <xdr:spPr>
        <a:xfrm>
          <a:off x="445769" y="188595"/>
          <a:ext cx="3044827" cy="556261"/>
        </a:xfrm>
        <a:prstGeom prst="rect">
          <a:avLst/>
        </a:prstGeom>
        <a:ln w="12700" cap="flat">
          <a:noFill/>
          <a:miter lim="400000"/>
        </a:ln>
        <a:effectLst/>
      </xdr:spPr>
    </xdr:pic>
    <xdr:clientData/>
  </xdr:twoCellAnchor>
</xdr:wsDr>
</file>

<file path=xl/drawings/drawing4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3</xdr:col>
      <xdr:colOff>191770</xdr:colOff>
      <xdr:row>0</xdr:row>
      <xdr:rowOff>685800</xdr:rowOff>
    </xdr:to>
    <xdr:pic>
      <xdr:nvPicPr>
        <xdr:cNvPr id="585" name="图片 1" descr="图片 1"/>
        <xdr:cNvPicPr>
          <a:picLocks noChangeAspect="1"/>
        </xdr:cNvPicPr>
      </xdr:nvPicPr>
      <xdr:blipFill>
        <a:blip r:embed="rId1">
          <a:extLst/>
        </a:blip>
        <a:srcRect l="0" t="34366" r="0" b="37302"/>
        <a:stretch>
          <a:fillRect/>
        </a:stretch>
      </xdr:blipFill>
      <xdr:spPr>
        <a:xfrm>
          <a:off x="0" y="-1"/>
          <a:ext cx="2617471" cy="685802"/>
        </a:xfrm>
        <a:prstGeom prst="rect">
          <a:avLst/>
        </a:prstGeom>
        <a:ln w="12700" cap="flat">
          <a:noFill/>
          <a:miter lim="400000"/>
        </a:ln>
        <a:effectLst/>
      </xdr:spPr>
    </xdr:pic>
    <xdr:clientData/>
  </xdr:twoCellAnchor>
</xdr:wsDr>
</file>

<file path=xl/drawings/drawing4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2</xdr:col>
      <xdr:colOff>1390015</xdr:colOff>
      <xdr:row>0</xdr:row>
      <xdr:rowOff>685800</xdr:rowOff>
    </xdr:to>
    <xdr:pic>
      <xdr:nvPicPr>
        <xdr:cNvPr id="587" name="图片 1" descr="图片 1"/>
        <xdr:cNvPicPr>
          <a:picLocks noChangeAspect="1"/>
        </xdr:cNvPicPr>
      </xdr:nvPicPr>
      <xdr:blipFill>
        <a:blip r:embed="rId1">
          <a:extLst/>
        </a:blip>
        <a:srcRect l="0" t="34366" r="0" b="37302"/>
        <a:stretch>
          <a:fillRect/>
        </a:stretch>
      </xdr:blipFill>
      <xdr:spPr>
        <a:xfrm>
          <a:off x="0" y="-1"/>
          <a:ext cx="2609215" cy="685802"/>
        </a:xfrm>
        <a:prstGeom prst="rect">
          <a:avLst/>
        </a:prstGeom>
        <a:ln w="12700" cap="flat">
          <a:noFill/>
          <a:miter lim="400000"/>
        </a:ln>
        <a:effectLst/>
      </xdr:spPr>
    </xdr:pic>
    <xdr:clientData/>
  </xdr:twoCellAnchor>
</xdr:wsDr>
</file>

<file path=xl/drawings/drawing4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3</xdr:col>
      <xdr:colOff>721360</xdr:colOff>
      <xdr:row>0</xdr:row>
      <xdr:rowOff>716915</xdr:rowOff>
    </xdr:to>
    <xdr:pic>
      <xdr:nvPicPr>
        <xdr:cNvPr id="594" name="图片 7" descr="图片 7"/>
        <xdr:cNvPicPr>
          <a:picLocks noChangeAspect="1"/>
        </xdr:cNvPicPr>
      </xdr:nvPicPr>
      <xdr:blipFill>
        <a:blip r:embed="rId1">
          <a:extLst/>
        </a:blip>
        <a:srcRect l="0" t="34366" r="0" b="37302"/>
        <a:stretch>
          <a:fillRect/>
        </a:stretch>
      </xdr:blipFill>
      <xdr:spPr>
        <a:xfrm>
          <a:off x="0" y="0"/>
          <a:ext cx="3185161" cy="716915"/>
        </a:xfrm>
        <a:prstGeom prst="rect">
          <a:avLst/>
        </a:prstGeom>
        <a:ln w="12700" cap="flat">
          <a:noFill/>
          <a:miter lim="400000"/>
        </a:ln>
        <a:effectLst/>
      </xdr:spPr>
    </xdr:pic>
    <xdr:clientData/>
  </xdr:twoCellAnchor>
</xdr:wsDr>
</file>

<file path=xl/drawings/drawing4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3</xdr:col>
      <xdr:colOff>696595</xdr:colOff>
      <xdr:row>0</xdr:row>
      <xdr:rowOff>685800</xdr:rowOff>
    </xdr:to>
    <xdr:pic>
      <xdr:nvPicPr>
        <xdr:cNvPr id="596" name="图片 1" descr="图片 1"/>
        <xdr:cNvPicPr>
          <a:picLocks noChangeAspect="1"/>
        </xdr:cNvPicPr>
      </xdr:nvPicPr>
      <xdr:blipFill>
        <a:blip r:embed="rId1">
          <a:extLst/>
        </a:blip>
        <a:srcRect l="0" t="34366" r="0" b="37302"/>
        <a:stretch>
          <a:fillRect/>
        </a:stretch>
      </xdr:blipFill>
      <xdr:spPr>
        <a:xfrm>
          <a:off x="0" y="-1"/>
          <a:ext cx="2614296" cy="685802"/>
        </a:xfrm>
        <a:prstGeom prst="rect">
          <a:avLst/>
        </a:prstGeom>
        <a:ln w="12700" cap="flat">
          <a:noFill/>
          <a:miter lim="400000"/>
        </a:ln>
        <a:effectLst/>
      </xdr:spPr>
    </xdr:pic>
    <xdr:clientData/>
  </xdr:twoCellAnchor>
</xdr:wsDr>
</file>

<file path=xl/drawings/drawing4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2</xdr:col>
      <xdr:colOff>742950</xdr:colOff>
      <xdr:row>0</xdr:row>
      <xdr:rowOff>685800</xdr:rowOff>
    </xdr:to>
    <xdr:pic>
      <xdr:nvPicPr>
        <xdr:cNvPr id="598" name="图片 1" descr="图片 1"/>
        <xdr:cNvPicPr>
          <a:picLocks noChangeAspect="1"/>
        </xdr:cNvPicPr>
      </xdr:nvPicPr>
      <xdr:blipFill>
        <a:blip r:embed="rId1">
          <a:extLst/>
        </a:blip>
        <a:srcRect l="0" t="34366" r="0" b="37302"/>
        <a:stretch>
          <a:fillRect/>
        </a:stretch>
      </xdr:blipFill>
      <xdr:spPr>
        <a:xfrm>
          <a:off x="0" y="-1"/>
          <a:ext cx="2597150" cy="685802"/>
        </a:xfrm>
        <a:prstGeom prst="rect">
          <a:avLst/>
        </a:prstGeom>
        <a:ln w="12700" cap="flat">
          <a:noFill/>
          <a:miter lim="400000"/>
        </a:ln>
        <a:effectLst/>
      </xdr:spPr>
    </xdr:pic>
    <xdr:clientData/>
  </xdr:twoCellAnchor>
</xdr:wsDr>
</file>

<file path=xl/drawings/drawing4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2</xdr:col>
      <xdr:colOff>1809750</xdr:colOff>
      <xdr:row>0</xdr:row>
      <xdr:rowOff>573405</xdr:rowOff>
    </xdr:to>
    <xdr:pic>
      <xdr:nvPicPr>
        <xdr:cNvPr id="600" name="图片 1" descr="图片 1"/>
        <xdr:cNvPicPr>
          <a:picLocks noChangeAspect="1"/>
        </xdr:cNvPicPr>
      </xdr:nvPicPr>
      <xdr:blipFill>
        <a:blip r:embed="rId1">
          <a:extLst/>
        </a:blip>
        <a:stretch>
          <a:fillRect/>
        </a:stretch>
      </xdr:blipFill>
      <xdr:spPr>
        <a:xfrm>
          <a:off x="0" y="0"/>
          <a:ext cx="3054350" cy="573406"/>
        </a:xfrm>
        <a:prstGeom prst="rect">
          <a:avLst/>
        </a:prstGeom>
        <a:ln w="12700" cap="flat">
          <a:noFill/>
          <a:miter lim="400000"/>
        </a:ln>
        <a:effectLst/>
      </xdr:spPr>
    </xdr:pic>
    <xdr:clientData/>
  </xdr:twoCellAnchor>
</xdr:wsDr>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drawing" Target="../drawings/drawing1.xml"/></Relationships>

</file>

<file path=xl/worksheets/_rels/sheet4.xml.rels><?xml version="1.0" encoding="UTF-8"?>
<Relationships xmlns="http://schemas.openxmlformats.org/package/2006/relationships"><Relationship Id="rId1" Type="http://schemas.openxmlformats.org/officeDocument/2006/relationships/drawing" Target="../drawings/drawing2.xml"/></Relationships>

</file>

<file path=xl/worksheets/_rels/sheet5.xml.rels><?xml version="1.0" encoding="UTF-8"?>
<Relationships xmlns="http://schemas.openxmlformats.org/package/2006/relationships"><Relationship Id="rId1" Type="http://schemas.openxmlformats.org/officeDocument/2006/relationships/drawing" Target="../drawings/drawing3.xml"/></Relationships>

</file>

<file path=xl/worksheets/_rels/sheet6.xml.rels><?xml version="1.0" encoding="UTF-8"?>
<Relationships xmlns="http://schemas.openxmlformats.org/package/2006/relationships"><Relationship Id="rId1" Type="http://schemas.openxmlformats.org/officeDocument/2006/relationships/drawing" Target="../drawings/drawing4.xml"/></Relationships>

</file>

<file path=xl/worksheets/_rels/sheet7.xml.rels><?xml version="1.0" encoding="UTF-8"?>
<Relationships xmlns="http://schemas.openxmlformats.org/package/2006/relationships"><Relationship Id="rId1" Type="http://schemas.openxmlformats.org/officeDocument/2006/relationships/drawing" Target="../drawings/drawing5.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9.xml.rels><?xml version="1.0" encoding="UTF-8"?>
<Relationships xmlns="http://schemas.openxmlformats.org/package/2006/relationships"><Relationship Id="rId1" Type="http://schemas.openxmlformats.org/officeDocument/2006/relationships/drawing" Target="../drawings/drawing6.xml"/></Relationships>

</file>

<file path=xl/worksheets/_rels/sheet10.xml.rels><?xml version="1.0" encoding="UTF-8"?>
<Relationships xmlns="http://schemas.openxmlformats.org/package/2006/relationships"><Relationship Id="rId1" Type="http://schemas.openxmlformats.org/officeDocument/2006/relationships/drawing" Target="../drawings/drawing7.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11.xml.rels><?xml version="1.0" encoding="UTF-8"?>
<Relationships xmlns="http://schemas.openxmlformats.org/package/2006/relationships"><Relationship Id="rId1" Type="http://schemas.openxmlformats.org/officeDocument/2006/relationships/drawing" Target="../drawings/drawing8.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12.xml.rels><?xml version="1.0" encoding="UTF-8"?>
<Relationships xmlns="http://schemas.openxmlformats.org/package/2006/relationships"><Relationship Id="rId1" Type="http://schemas.openxmlformats.org/officeDocument/2006/relationships/hyperlink" Target="http://newhouse.sy.soufun.com/house/1617443025/housedetail.htm" TargetMode="External"/><Relationship Id="rId2" Type="http://schemas.openxmlformats.org/officeDocument/2006/relationships/hyperlink" Target="http://newhouse.sy.soufun.com/house/1617443025/housedetail.htm" TargetMode="External"/><Relationship Id="rId3" Type="http://schemas.openxmlformats.org/officeDocument/2006/relationships/drawing" Target="../drawings/drawing9.xml"/></Relationships>

</file>

<file path=xl/worksheets/_rels/sheet13.xml.rels><?xml version="1.0" encoding="UTF-8"?>
<Relationships xmlns="http://schemas.openxmlformats.org/package/2006/relationships"><Relationship Id="rId1" Type="http://schemas.openxmlformats.org/officeDocument/2006/relationships/drawing" Target="../drawings/drawing10.xml"/></Relationships>

</file>

<file path=xl/worksheets/_rels/sheet15.xml.rels><?xml version="1.0" encoding="UTF-8"?>
<Relationships xmlns="http://schemas.openxmlformats.org/package/2006/relationships"><Relationship Id="rId1" Type="http://schemas.openxmlformats.org/officeDocument/2006/relationships/hyperlink" Target="http://shenzhen.anjuke.com/map/sale/?&amp;&amp;from=commaddr" TargetMode="External"/><Relationship Id="rId2" Type="http://schemas.openxmlformats.org/officeDocument/2006/relationships/hyperlink" Target="http://shenzhen.anjuke.com/map/sale/?&amp;&amp;from=commaddr" TargetMode="External"/><Relationship Id="rId3" Type="http://schemas.openxmlformats.org/officeDocument/2006/relationships/hyperlink" Target="http://baike.so.com/doc/5335152.html" TargetMode="External"/><Relationship Id="rId4" Type="http://schemas.openxmlformats.org/officeDocument/2006/relationships/drawing" Target="../drawings/drawing11.xml"/><Relationship Id="rId5" Type="http://schemas.openxmlformats.org/officeDocument/2006/relationships/vmlDrawing" Target="../drawings/vmlDrawing4.vml"/><Relationship Id="rId6" Type="http://schemas.openxmlformats.org/officeDocument/2006/relationships/comments" Target="../comments4.xml"/></Relationships>

</file>

<file path=xl/worksheets/_rels/sheet16.xml.rels><?xml version="1.0" encoding="UTF-8"?>
<Relationships xmlns="http://schemas.openxmlformats.org/package/2006/relationships"><Relationship Id="rId1" Type="http://schemas.openxmlformats.org/officeDocument/2006/relationships/drawing" Target="../drawings/drawing12.xml"/><Relationship Id="rId2" Type="http://schemas.openxmlformats.org/officeDocument/2006/relationships/vmlDrawing" Target="../drawings/vmlDrawing5.vml"/><Relationship Id="rId3" Type="http://schemas.openxmlformats.org/officeDocument/2006/relationships/comments" Target="../comments5.xml"/></Relationships>

</file>

<file path=xl/worksheets/_rels/sheet17.xml.rels><?xml version="1.0" encoding="UTF-8"?>
<Relationships xmlns="http://schemas.openxmlformats.org/package/2006/relationships"><Relationship Id="rId1" Type="http://schemas.openxmlformats.org/officeDocument/2006/relationships/hyperlink" Target="http://jindijiulongbi.fang.com/" TargetMode="External"/><Relationship Id="rId2" Type="http://schemas.openxmlformats.org/officeDocument/2006/relationships/hyperlink" Target="http://jindijiulongbi.fang.com/" TargetMode="External"/><Relationship Id="rId3" Type="http://schemas.openxmlformats.org/officeDocument/2006/relationships/hyperlink" Target="http://jindijiulongbi.fang.com/" TargetMode="External"/><Relationship Id="rId4" Type="http://schemas.openxmlformats.org/officeDocument/2006/relationships/hyperlink" Target="http://jindijiulongbi.fang.com/" TargetMode="External"/><Relationship Id="rId5" Type="http://schemas.openxmlformats.org/officeDocument/2006/relationships/hyperlink" Target="http://jindijiulongbi.fang.com/" TargetMode="External"/><Relationship Id="rId6" Type="http://schemas.openxmlformats.org/officeDocument/2006/relationships/hyperlink" Target="http://jindijiulongbi.fang.com/" TargetMode="External"/><Relationship Id="rId7" Type="http://schemas.openxmlformats.org/officeDocument/2006/relationships/hyperlink" Target="http://jindijiulongbi.fang.com/" TargetMode="External"/><Relationship Id="rId8" Type="http://schemas.openxmlformats.org/officeDocument/2006/relationships/hyperlink" Target="http://jindijiulongbi.fang.com/" TargetMode="External"/><Relationship Id="rId9" Type="http://schemas.openxmlformats.org/officeDocument/2006/relationships/hyperlink" Target="http://jindijiulongbi.fang.com/" TargetMode="External"/><Relationship Id="rId10" Type="http://schemas.openxmlformats.org/officeDocument/2006/relationships/drawing" Target="../drawings/drawing13.xml"/></Relationships>

</file>

<file path=xl/worksheets/_rels/sheet23.xml.rels><?xml version="1.0" encoding="UTF-8"?>
<Relationships xmlns="http://schemas.openxmlformats.org/package/2006/relationships"><Relationship Id="rId1" Type="http://schemas.openxmlformats.org/officeDocument/2006/relationships/drawing" Target="../drawings/drawing14.xml"/></Relationships>

</file>

<file path=xl/worksheets/_rels/sheet25.xml.rels><?xml version="1.0" encoding="UTF-8"?>
<Relationships xmlns="http://schemas.openxmlformats.org/package/2006/relationships"><Relationship Id="rId1" Type="http://schemas.openxmlformats.org/officeDocument/2006/relationships/drawing" Target="../drawings/drawing15.xml"/></Relationships>

</file>

<file path=xl/worksheets/_rels/sheet26.xml.rels><?xml version="1.0" encoding="UTF-8"?>
<Relationships xmlns="http://schemas.openxmlformats.org/package/2006/relationships"><Relationship Id="rId1" Type="http://schemas.openxmlformats.org/officeDocument/2006/relationships/drawing" Target="../drawings/drawing16.xml"/></Relationships>

</file>

<file path=xl/worksheets/_rels/sheet27.xml.rels><?xml version="1.0" encoding="UTF-8"?>
<Relationships xmlns="http://schemas.openxmlformats.org/package/2006/relationships"><Relationship Id="rId1" Type="http://schemas.openxmlformats.org/officeDocument/2006/relationships/hyperlink" Target="http://baike.baidu.com/subview/3935333/7987826.htm" TargetMode="External"/><Relationship Id="rId2" Type="http://schemas.openxmlformats.org/officeDocument/2006/relationships/drawing" Target="../drawings/drawing17.xml"/></Relationships>

</file>

<file path=xl/worksheets/_rels/sheet28.xml.rels><?xml version="1.0" encoding="UTF-8"?>
<Relationships xmlns="http://schemas.openxmlformats.org/package/2006/relationships"><Relationship Id="rId1" Type="http://schemas.openxmlformats.org/officeDocument/2006/relationships/drawing" Target="../drawings/drawing18.xml"/><Relationship Id="rId2" Type="http://schemas.openxmlformats.org/officeDocument/2006/relationships/vmlDrawing" Target="../drawings/vmlDrawing6.vml"/><Relationship Id="rId3" Type="http://schemas.openxmlformats.org/officeDocument/2006/relationships/comments" Target="../comments6.xml"/></Relationships>

</file>

<file path=xl/worksheets/_rels/sheet29.xml.rels><?xml version="1.0" encoding="UTF-8"?>
<Relationships xmlns="http://schemas.openxmlformats.org/package/2006/relationships"><Relationship Id="rId1" Type="http://schemas.openxmlformats.org/officeDocument/2006/relationships/drawing" Target="../drawings/drawing19.xml"/></Relationships>

</file>

<file path=xl/worksheets/_rels/sheet30.xml.rels><?xml version="1.0" encoding="UTF-8"?>
<Relationships xmlns="http://schemas.openxmlformats.org/package/2006/relationships"><Relationship Id="rId1" Type="http://schemas.openxmlformats.org/officeDocument/2006/relationships/drawing" Target="../drawings/drawing20.xml"/></Relationships>

</file>

<file path=xl/worksheets/_rels/sheet31.xml.rels><?xml version="1.0" encoding="UTF-8"?>
<Relationships xmlns="http://schemas.openxmlformats.org/package/2006/relationships"><Relationship Id="rId1" Type="http://schemas.openxmlformats.org/officeDocument/2006/relationships/drawing" Target="../drawings/drawing21.xml"/><Relationship Id="rId2" Type="http://schemas.openxmlformats.org/officeDocument/2006/relationships/vmlDrawing" Target="../drawings/vmlDrawing7.vml"/><Relationship Id="rId3" Type="http://schemas.openxmlformats.org/officeDocument/2006/relationships/comments" Target="../comments7.xml"/></Relationships>

</file>

<file path=xl/worksheets/_rels/sheet34.xml.rels><?xml version="1.0" encoding="UTF-8"?>
<Relationships xmlns="http://schemas.openxmlformats.org/package/2006/relationships"><Relationship Id="rId1" Type="http://schemas.openxmlformats.org/officeDocument/2006/relationships/drawing" Target="../drawings/drawing22.xml"/></Relationships>

</file>

<file path=xl/worksheets/_rels/sheet36.xml.rels><?xml version="1.0" encoding="UTF-8"?>
<Relationships xmlns="http://schemas.openxmlformats.org/package/2006/relationships"><Relationship Id="rId1" Type="http://schemas.openxmlformats.org/officeDocument/2006/relationships/drawing" Target="../drawings/drawing23.xml"/><Relationship Id="rId2" Type="http://schemas.openxmlformats.org/officeDocument/2006/relationships/vmlDrawing" Target="../drawings/vmlDrawing8.vml"/><Relationship Id="rId3" Type="http://schemas.openxmlformats.org/officeDocument/2006/relationships/comments" Target="../comments8.xml"/></Relationships>

</file>

<file path=xl/worksheets/_rels/sheet37.xml.rels><?xml version="1.0" encoding="UTF-8"?>
<Relationships xmlns="http://schemas.openxmlformats.org/package/2006/relationships"><Relationship Id="rId1" Type="http://schemas.openxmlformats.org/officeDocument/2006/relationships/drawing" Target="../drawings/drawing24.xml"/></Relationships>

</file>

<file path=xl/worksheets/_rels/sheet38.xml.rels><?xml version="1.0" encoding="UTF-8"?>
<Relationships xmlns="http://schemas.openxmlformats.org/package/2006/relationships"><Relationship Id="rId1" Type="http://schemas.openxmlformats.org/officeDocument/2006/relationships/drawing" Target="../drawings/drawing25.xml"/></Relationships>

</file>

<file path=xl/worksheets/_rels/sheet39.xml.rels><?xml version="1.0" encoding="UTF-8"?>
<Relationships xmlns="http://schemas.openxmlformats.org/package/2006/relationships"><Relationship Id="rId1" Type="http://schemas.openxmlformats.org/officeDocument/2006/relationships/drawing" Target="../drawings/drawing26.xml"/></Relationships>

</file>

<file path=xl/worksheets/_rels/sheet40.xml.rels><?xml version="1.0" encoding="UTF-8"?>
<Relationships xmlns="http://schemas.openxmlformats.org/package/2006/relationships"><Relationship Id="rId1" Type="http://schemas.openxmlformats.org/officeDocument/2006/relationships/drawing" Target="../drawings/drawing27.xml"/></Relationships>

</file>

<file path=xl/worksheets/_rels/sheet42.xml.rels><?xml version="1.0" encoding="UTF-8"?>
<Relationships xmlns="http://schemas.openxmlformats.org/package/2006/relationships"><Relationship Id="rId1" Type="http://schemas.openxmlformats.org/officeDocument/2006/relationships/drawing" Target="../drawings/drawing28.xml"/><Relationship Id="rId2" Type="http://schemas.openxmlformats.org/officeDocument/2006/relationships/vmlDrawing" Target="../drawings/vmlDrawing9.vml"/><Relationship Id="rId3" Type="http://schemas.openxmlformats.org/officeDocument/2006/relationships/comments" Target="../comments9.xml"/></Relationships>

</file>

<file path=xl/worksheets/_rels/sheet44.xml.rels><?xml version="1.0" encoding="UTF-8"?>
<Relationships xmlns="http://schemas.openxmlformats.org/package/2006/relationships"><Relationship Id="rId1" Type="http://schemas.openxmlformats.org/officeDocument/2006/relationships/drawing" Target="../drawings/drawing29.xml"/></Relationships>

</file>

<file path=xl/worksheets/_rels/sheet45.xml.rels><?xml version="1.0" encoding="UTF-8"?>
<Relationships xmlns="http://schemas.openxmlformats.org/package/2006/relationships"><Relationship Id="rId1" Type="http://schemas.openxmlformats.org/officeDocument/2006/relationships/drawing" Target="../drawings/drawing30.xml"/></Relationships>

</file>

<file path=xl/worksheets/_rels/sheet48.xml.rels><?xml version="1.0" encoding="UTF-8"?>
<Relationships xmlns="http://schemas.openxmlformats.org/package/2006/relationships"><Relationship Id="rId1" Type="http://schemas.openxmlformats.org/officeDocument/2006/relationships/drawing" Target="../drawings/drawing31.xml"/></Relationships>

</file>

<file path=xl/worksheets/_rels/sheet49.xml.rels><?xml version="1.0" encoding="UTF-8"?>
<Relationships xmlns="http://schemas.openxmlformats.org/package/2006/relationships"><Relationship Id="rId1" Type="http://schemas.openxmlformats.org/officeDocument/2006/relationships/drawing" Target="../drawings/drawing32.xml"/></Relationships>

</file>

<file path=xl/worksheets/_rels/sheet50.xml.rels><?xml version="1.0" encoding="UTF-8"?>
<Relationships xmlns="http://schemas.openxmlformats.org/package/2006/relationships"><Relationship Id="rId1" Type="http://schemas.openxmlformats.org/officeDocument/2006/relationships/drawing" Target="../drawings/drawing33.xml"/><Relationship Id="rId2" Type="http://schemas.openxmlformats.org/officeDocument/2006/relationships/vmlDrawing" Target="../drawings/vmlDrawing10.vml"/><Relationship Id="rId3" Type="http://schemas.openxmlformats.org/officeDocument/2006/relationships/comments" Target="../comments10.xml"/></Relationships>

</file>

<file path=xl/worksheets/_rels/sheet51.xml.rels><?xml version="1.0" encoding="UTF-8"?>
<Relationships xmlns="http://schemas.openxmlformats.org/package/2006/relationships"><Relationship Id="rId1" Type="http://schemas.openxmlformats.org/officeDocument/2006/relationships/drawing" Target="../drawings/drawing34.xml"/></Relationships>

</file>

<file path=xl/worksheets/_rels/sheet52.xml.rels><?xml version="1.0" encoding="UTF-8"?>
<Relationships xmlns="http://schemas.openxmlformats.org/package/2006/relationships"><Relationship Id="rId1" Type="http://schemas.openxmlformats.org/officeDocument/2006/relationships/drawing" Target="../drawings/drawing35.xml"/><Relationship Id="rId2" Type="http://schemas.openxmlformats.org/officeDocument/2006/relationships/vmlDrawing" Target="../drawings/vmlDrawing11.vml"/><Relationship Id="rId3" Type="http://schemas.openxmlformats.org/officeDocument/2006/relationships/comments" Target="../comments11.xml"/></Relationships>

</file>

<file path=xl/worksheets/_rels/sheet53.xml.rels><?xml version="1.0" encoding="UTF-8"?>
<Relationships xmlns="http://schemas.openxmlformats.org/package/2006/relationships"><Relationship Id="rId1" Type="http://schemas.openxmlformats.org/officeDocument/2006/relationships/drawing" Target="../drawings/drawing36.xml"/></Relationships>

</file>

<file path=xl/worksheets/_rels/sheet54.xml.rels><?xml version="1.0" encoding="UTF-8"?>
<Relationships xmlns="http://schemas.openxmlformats.org/package/2006/relationships"><Relationship Id="rId1" Type="http://schemas.openxmlformats.org/officeDocument/2006/relationships/drawing" Target="../drawings/drawing37.xml"/></Relationships>

</file>

<file path=xl/worksheets/_rels/sheet55.xml.rels><?xml version="1.0" encoding="UTF-8"?>
<Relationships xmlns="http://schemas.openxmlformats.org/package/2006/relationships"><Relationship Id="rId1" Type="http://schemas.openxmlformats.org/officeDocument/2006/relationships/drawing" Target="../drawings/drawing38.xml"/></Relationships>

</file>

<file path=xl/worksheets/_rels/sheet56.xml.rels><?xml version="1.0" encoding="UTF-8"?>
<Relationships xmlns="http://schemas.openxmlformats.org/package/2006/relationships"><Relationship Id="rId1" Type="http://schemas.openxmlformats.org/officeDocument/2006/relationships/drawing" Target="../drawings/drawing39.xml"/></Relationships>

</file>

<file path=xl/worksheets/_rels/sheet57.xml.rels><?xml version="1.0" encoding="UTF-8"?>
<Relationships xmlns="http://schemas.openxmlformats.org/package/2006/relationships"><Relationship Id="rId1" Type="http://schemas.openxmlformats.org/officeDocument/2006/relationships/drawing" Target="../drawings/drawing40.xml"/></Relationships>

</file>

<file path=xl/worksheets/_rels/sheet58.xml.rels><?xml version="1.0" encoding="UTF-8"?>
<Relationships xmlns="http://schemas.openxmlformats.org/package/2006/relationships"><Relationship Id="rId1" Type="http://schemas.openxmlformats.org/officeDocument/2006/relationships/drawing" Target="../drawings/drawing41.xml"/><Relationship Id="rId2" Type="http://schemas.openxmlformats.org/officeDocument/2006/relationships/vmlDrawing" Target="../drawings/vmlDrawing12.vml"/><Relationship Id="rId3" Type="http://schemas.openxmlformats.org/officeDocument/2006/relationships/comments" Target="../comments12.xml"/></Relationships>

</file>

<file path=xl/worksheets/_rels/sheet59.xml.rels><?xml version="1.0" encoding="UTF-8"?>
<Relationships xmlns="http://schemas.openxmlformats.org/package/2006/relationships"><Relationship Id="rId1" Type="http://schemas.openxmlformats.org/officeDocument/2006/relationships/drawing" Target="../drawings/drawing42.xml"/></Relationships>

</file>

<file path=xl/worksheets/_rels/sheet62.xml.rels><?xml version="1.0" encoding="UTF-8"?>
<Relationships xmlns="http://schemas.openxmlformats.org/package/2006/relationships"><Relationship Id="rId1" Type="http://schemas.openxmlformats.org/officeDocument/2006/relationships/drawing" Target="../drawings/drawing43.xml"/></Relationships>

</file>

<file path=xl/worksheets/_rels/sheet63.xml.rels><?xml version="1.0" encoding="UTF-8"?>
<Relationships xmlns="http://schemas.openxmlformats.org/package/2006/relationships"><Relationship Id="rId1" Type="http://schemas.openxmlformats.org/officeDocument/2006/relationships/drawing" Target="../drawings/drawing44.xml"/></Relationships>

</file>

<file path=xl/worksheets/_rels/sheet64.xml.rels><?xml version="1.0" encoding="UTF-8"?>
<Relationships xmlns="http://schemas.openxmlformats.org/package/2006/relationships"><Relationship Id="rId1" Type="http://schemas.openxmlformats.org/officeDocument/2006/relationships/drawing" Target="../drawings/drawing45.xml"/><Relationship Id="rId2" Type="http://schemas.openxmlformats.org/officeDocument/2006/relationships/vmlDrawing" Target="../drawings/vmlDrawing13.vml"/><Relationship Id="rId3" Type="http://schemas.openxmlformats.org/officeDocument/2006/relationships/comments" Target="../comments13.xml"/></Relationships>

</file>

<file path=xl/worksheets/_rels/sheet65.xml.rels><?xml version="1.0" encoding="UTF-8"?>
<Relationships xmlns="http://schemas.openxmlformats.org/package/2006/relationships"><Relationship Id="rId1" Type="http://schemas.openxmlformats.org/officeDocument/2006/relationships/drawing" Target="../drawings/drawing46.xml"/></Relationships>

</file>

<file path=xl/worksheets/_rels/sheet66.xml.rels><?xml version="1.0" encoding="UTF-8"?>
<Relationships xmlns="http://schemas.openxmlformats.org/package/2006/relationships"><Relationship Id="rId1" Type="http://schemas.openxmlformats.org/officeDocument/2006/relationships/drawing" Target="../drawings/drawing47.xml"/></Relationships>

</file>

<file path=xl/worksheets/_rels/sheet67.xml.rels><?xml version="1.0" encoding="UTF-8"?>
<Relationships xmlns="http://schemas.openxmlformats.org/package/2006/relationships"><Relationship Id="rId1" Type="http://schemas.openxmlformats.org/officeDocument/2006/relationships/drawing" Target="../drawings/drawing48.xm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2522</v>
      </c>
      <c r="C11" s="3"/>
      <c r="D11" s="3"/>
    </row>
    <row r="12">
      <c r="B12" s="4"/>
      <c r="C12" t="s" s="4">
        <v>5</v>
      </c>
      <c r="D12" t="s" s="5">
        <v>2522</v>
      </c>
    </row>
    <row r="13">
      <c r="B13" t="s" s="3">
        <v>2642</v>
      </c>
      <c r="C13" s="3"/>
      <c r="D13" s="3"/>
    </row>
    <row r="14">
      <c r="B14" s="4"/>
      <c r="C14" t="s" s="4">
        <v>5</v>
      </c>
      <c r="D14" t="s" s="5">
        <v>2642</v>
      </c>
    </row>
    <row r="15">
      <c r="B15" t="s" s="3">
        <v>4464</v>
      </c>
      <c r="C15" s="3"/>
      <c r="D15" s="3"/>
    </row>
    <row r="16">
      <c r="B16" s="4"/>
      <c r="C16" t="s" s="4">
        <v>5</v>
      </c>
      <c r="D16" t="s" s="5">
        <v>4464</v>
      </c>
    </row>
    <row r="17">
      <c r="B17" t="s" s="3">
        <v>5485</v>
      </c>
      <c r="C17" s="3"/>
      <c r="D17" s="3"/>
    </row>
    <row r="18">
      <c r="B18" s="4"/>
      <c r="C18" t="s" s="4">
        <v>5</v>
      </c>
      <c r="D18" t="s" s="5">
        <v>5485</v>
      </c>
    </row>
    <row r="19">
      <c r="B19" t="s" s="3">
        <v>5776</v>
      </c>
      <c r="C19" s="3"/>
      <c r="D19" s="3"/>
    </row>
    <row r="20">
      <c r="B20" s="4"/>
      <c r="C20" t="s" s="4">
        <v>5</v>
      </c>
      <c r="D20" t="s" s="5">
        <v>5776</v>
      </c>
    </row>
    <row r="21">
      <c r="B21" t="s" s="3">
        <v>6389</v>
      </c>
      <c r="C21" s="3"/>
      <c r="D21" s="3"/>
    </row>
    <row r="22">
      <c r="B22" s="4"/>
      <c r="C22" t="s" s="4">
        <v>5</v>
      </c>
      <c r="D22" t="s" s="5">
        <v>6389</v>
      </c>
    </row>
    <row r="23">
      <c r="B23" t="s" s="3">
        <v>6643</v>
      </c>
      <c r="C23" s="3"/>
      <c r="D23" s="3"/>
    </row>
    <row r="24">
      <c r="B24" s="4"/>
      <c r="C24" t="s" s="4">
        <v>5</v>
      </c>
      <c r="D24" t="s" s="5">
        <v>6643</v>
      </c>
    </row>
    <row r="25">
      <c r="B25" t="s" s="3">
        <v>6979</v>
      </c>
      <c r="C25" s="3"/>
      <c r="D25" s="3"/>
    </row>
    <row r="26">
      <c r="B26" s="4"/>
      <c r="C26" t="s" s="4">
        <v>5</v>
      </c>
      <c r="D26" t="s" s="5">
        <v>6979</v>
      </c>
    </row>
    <row r="27">
      <c r="B27" t="s" s="3">
        <v>9102</v>
      </c>
      <c r="C27" s="3"/>
      <c r="D27" s="3"/>
    </row>
    <row r="28">
      <c r="B28" s="4"/>
      <c r="C28" t="s" s="4">
        <v>5</v>
      </c>
      <c r="D28" t="s" s="5">
        <v>9102</v>
      </c>
    </row>
    <row r="29">
      <c r="B29" t="s" s="3">
        <v>9309</v>
      </c>
      <c r="C29" s="3"/>
      <c r="D29" s="3"/>
    </row>
    <row r="30">
      <c r="B30" s="4"/>
      <c r="C30" t="s" s="4">
        <v>5</v>
      </c>
      <c r="D30" t="s" s="5">
        <v>9309</v>
      </c>
    </row>
    <row r="31">
      <c r="B31" t="s" s="3">
        <v>9791</v>
      </c>
      <c r="C31" s="3"/>
      <c r="D31" s="3"/>
    </row>
    <row r="32">
      <c r="B32" s="4"/>
      <c r="C32" t="s" s="4">
        <v>5</v>
      </c>
      <c r="D32" t="s" s="5">
        <v>9791</v>
      </c>
    </row>
    <row r="33">
      <c r="B33" t="s" s="3">
        <v>10425</v>
      </c>
      <c r="C33" s="3"/>
      <c r="D33" s="3"/>
    </row>
    <row r="34">
      <c r="B34" s="4"/>
      <c r="C34" t="s" s="4">
        <v>5</v>
      </c>
      <c r="D34" t="s" s="5">
        <v>10425</v>
      </c>
    </row>
    <row r="35">
      <c r="B35" t="s" s="3">
        <v>13116</v>
      </c>
      <c r="C35" s="3"/>
      <c r="D35" s="3"/>
    </row>
    <row r="36">
      <c r="B36" s="4"/>
      <c r="C36" t="s" s="4">
        <v>5</v>
      </c>
      <c r="D36" t="s" s="5">
        <v>13116</v>
      </c>
    </row>
    <row r="37">
      <c r="B37" t="s" s="3">
        <v>14603</v>
      </c>
      <c r="C37" s="3"/>
      <c r="D37" s="3"/>
    </row>
    <row r="38">
      <c r="B38" s="4"/>
      <c r="C38" t="s" s="4">
        <v>5</v>
      </c>
      <c r="D38" t="s" s="5">
        <v>14603</v>
      </c>
    </row>
    <row r="39">
      <c r="B39" t="s" s="3">
        <v>15007</v>
      </c>
      <c r="C39" s="3"/>
      <c r="D39" s="3"/>
    </row>
    <row r="40">
      <c r="B40" s="4"/>
      <c r="C40" t="s" s="4">
        <v>5</v>
      </c>
      <c r="D40" t="s" s="5">
        <v>15007</v>
      </c>
    </row>
    <row r="41">
      <c r="B41" t="s" s="3">
        <v>15665</v>
      </c>
      <c r="C41" s="3"/>
      <c r="D41" s="3"/>
    </row>
    <row r="42">
      <c r="B42" s="4"/>
      <c r="C42" t="s" s="4">
        <v>5</v>
      </c>
      <c r="D42" t="s" s="5">
        <v>15665</v>
      </c>
    </row>
    <row r="43">
      <c r="B43" t="s" s="3">
        <v>15923</v>
      </c>
      <c r="C43" s="3"/>
      <c r="D43" s="3"/>
    </row>
    <row r="44">
      <c r="B44" s="4"/>
      <c r="C44" t="s" s="4">
        <v>5</v>
      </c>
      <c r="D44" t="s" s="5">
        <v>15923</v>
      </c>
    </row>
    <row r="45">
      <c r="B45" t="s" s="3">
        <v>15969</v>
      </c>
      <c r="C45" s="3"/>
      <c r="D45" s="3"/>
    </row>
    <row r="46">
      <c r="B46" s="4"/>
      <c r="C46" t="s" s="4">
        <v>5</v>
      </c>
      <c r="D46" t="s" s="5">
        <v>15969</v>
      </c>
    </row>
    <row r="47">
      <c r="B47" t="s" s="3">
        <v>16127</v>
      </c>
      <c r="C47" s="3"/>
      <c r="D47" s="3"/>
    </row>
    <row r="48">
      <c r="B48" s="4"/>
      <c r="C48" t="s" s="4">
        <v>5</v>
      </c>
      <c r="D48" t="s" s="5">
        <v>16127</v>
      </c>
    </row>
    <row r="49">
      <c r="B49" t="s" s="3">
        <v>16306</v>
      </c>
      <c r="C49" s="3"/>
      <c r="D49" s="3"/>
    </row>
    <row r="50">
      <c r="B50" s="4"/>
      <c r="C50" t="s" s="4">
        <v>5</v>
      </c>
      <c r="D50" t="s" s="5">
        <v>16306</v>
      </c>
    </row>
    <row r="51">
      <c r="B51" t="s" s="3">
        <v>16417</v>
      </c>
      <c r="C51" s="3"/>
      <c r="D51" s="3"/>
    </row>
    <row r="52">
      <c r="B52" s="4"/>
      <c r="C52" t="s" s="4">
        <v>5</v>
      </c>
      <c r="D52" t="s" s="5">
        <v>16417</v>
      </c>
    </row>
    <row r="53">
      <c r="B53" t="s" s="3">
        <v>17970</v>
      </c>
      <c r="C53" s="3"/>
      <c r="D53" s="3"/>
    </row>
    <row r="54">
      <c r="B54" s="4"/>
      <c r="C54" t="s" s="4">
        <v>5</v>
      </c>
      <c r="D54" t="s" s="5">
        <v>17970</v>
      </c>
    </row>
    <row r="55">
      <c r="B55" t="s" s="3">
        <v>19903</v>
      </c>
      <c r="C55" s="3"/>
      <c r="D55" s="3"/>
    </row>
    <row r="56">
      <c r="B56" s="4"/>
      <c r="C56" t="s" s="4">
        <v>5</v>
      </c>
      <c r="D56" t="s" s="5">
        <v>19903</v>
      </c>
    </row>
    <row r="57">
      <c r="B57" t="s" s="3">
        <v>20073</v>
      </c>
      <c r="C57" s="3"/>
      <c r="D57" s="3"/>
    </row>
    <row r="58">
      <c r="B58" s="4"/>
      <c r="C58" t="s" s="4">
        <v>5</v>
      </c>
      <c r="D58" t="s" s="5">
        <v>20073</v>
      </c>
    </row>
    <row r="59">
      <c r="B59" t="s" s="3">
        <v>20887</v>
      </c>
      <c r="C59" s="3"/>
      <c r="D59" s="3"/>
    </row>
    <row r="60">
      <c r="B60" s="4"/>
      <c r="C60" t="s" s="4">
        <v>5</v>
      </c>
      <c r="D60" t="s" s="5">
        <v>20887</v>
      </c>
    </row>
    <row r="61">
      <c r="B61" t="s" s="3">
        <v>21992</v>
      </c>
      <c r="C61" s="3"/>
      <c r="D61" s="3"/>
    </row>
    <row r="62">
      <c r="B62" s="4"/>
      <c r="C62" t="s" s="4">
        <v>5</v>
      </c>
      <c r="D62" t="s" s="5">
        <v>21992</v>
      </c>
    </row>
    <row r="63">
      <c r="B63" t="s" s="3">
        <v>23218</v>
      </c>
      <c r="C63" s="3"/>
      <c r="D63" s="3"/>
    </row>
    <row r="64">
      <c r="B64" s="4"/>
      <c r="C64" t="s" s="4">
        <v>5</v>
      </c>
      <c r="D64" t="s" s="5">
        <v>23218</v>
      </c>
    </row>
    <row r="65">
      <c r="B65" t="s" s="3">
        <v>23751</v>
      </c>
      <c r="C65" s="3"/>
      <c r="D65" s="3"/>
    </row>
    <row r="66">
      <c r="B66" s="4"/>
      <c r="C66" t="s" s="4">
        <v>5</v>
      </c>
      <c r="D66" t="s" s="5">
        <v>23751</v>
      </c>
    </row>
    <row r="67">
      <c r="B67" t="s" s="3">
        <v>24201</v>
      </c>
      <c r="C67" s="3"/>
      <c r="D67" s="3"/>
    </row>
    <row r="68">
      <c r="B68" s="4"/>
      <c r="C68" t="s" s="4">
        <v>5</v>
      </c>
      <c r="D68" t="s" s="5">
        <v>24201</v>
      </c>
    </row>
    <row r="69">
      <c r="B69" t="s" s="3">
        <v>24774</v>
      </c>
      <c r="C69" s="3"/>
      <c r="D69" s="3"/>
    </row>
    <row r="70">
      <c r="B70" s="4"/>
      <c r="C70" t="s" s="4">
        <v>5</v>
      </c>
      <c r="D70" t="s" s="5">
        <v>24774</v>
      </c>
    </row>
    <row r="71">
      <c r="B71" t="s" s="3">
        <v>25271</v>
      </c>
      <c r="C71" s="3"/>
      <c r="D71" s="3"/>
    </row>
    <row r="72">
      <c r="B72" s="4"/>
      <c r="C72" t="s" s="4">
        <v>5</v>
      </c>
      <c r="D72" t="s" s="5">
        <v>25271</v>
      </c>
    </row>
    <row r="73">
      <c r="B73" t="s" s="3">
        <v>25951</v>
      </c>
      <c r="C73" s="3"/>
      <c r="D73" s="3"/>
    </row>
    <row r="74">
      <c r="B74" s="4"/>
      <c r="C74" t="s" s="4">
        <v>5</v>
      </c>
      <c r="D74" t="s" s="5">
        <v>25951</v>
      </c>
    </row>
    <row r="75">
      <c r="B75" t="s" s="3">
        <v>26169</v>
      </c>
      <c r="C75" s="3"/>
      <c r="D75" s="3"/>
    </row>
    <row r="76">
      <c r="B76" s="4"/>
      <c r="C76" t="s" s="4">
        <v>5</v>
      </c>
      <c r="D76" t="s" s="5">
        <v>26169</v>
      </c>
    </row>
    <row r="77">
      <c r="B77" t="s" s="3">
        <v>26992</v>
      </c>
      <c r="C77" s="3"/>
      <c r="D77" s="3"/>
    </row>
    <row r="78">
      <c r="B78" s="4"/>
      <c r="C78" t="s" s="4">
        <v>5</v>
      </c>
      <c r="D78" t="s" s="5">
        <v>26992</v>
      </c>
    </row>
    <row r="79">
      <c r="B79" t="s" s="3">
        <v>27568</v>
      </c>
      <c r="C79" s="3"/>
      <c r="D79" s="3"/>
    </row>
    <row r="80">
      <c r="B80" s="4"/>
      <c r="C80" t="s" s="4">
        <v>5</v>
      </c>
      <c r="D80" t="s" s="5">
        <v>27568</v>
      </c>
    </row>
    <row r="81">
      <c r="B81" t="s" s="3">
        <v>28067</v>
      </c>
      <c r="C81" s="3"/>
      <c r="D81" s="3"/>
    </row>
    <row r="82">
      <c r="B82" s="4"/>
      <c r="C82" t="s" s="4">
        <v>5</v>
      </c>
      <c r="D82" t="s" s="5">
        <v>28067</v>
      </c>
    </row>
    <row r="83">
      <c r="B83" t="s" s="3">
        <v>28320</v>
      </c>
      <c r="C83" s="3"/>
      <c r="D83" s="3"/>
    </row>
    <row r="84">
      <c r="B84" s="4"/>
      <c r="C84" t="s" s="4">
        <v>5</v>
      </c>
      <c r="D84" t="s" s="5">
        <v>28320</v>
      </c>
    </row>
    <row r="85">
      <c r="B85" t="s" s="3">
        <v>28430</v>
      </c>
      <c r="C85" s="3"/>
      <c r="D85" s="3"/>
    </row>
    <row r="86">
      <c r="B86" s="4"/>
      <c r="C86" t="s" s="4">
        <v>5</v>
      </c>
      <c r="D86" t="s" s="5">
        <v>28430</v>
      </c>
    </row>
    <row r="87">
      <c r="B87" t="s" s="3">
        <v>30723</v>
      </c>
      <c r="C87" s="3"/>
      <c r="D87" s="3"/>
    </row>
    <row r="88">
      <c r="B88" s="4"/>
      <c r="C88" t="s" s="4">
        <v>5</v>
      </c>
      <c r="D88" t="s" s="5">
        <v>30723</v>
      </c>
    </row>
    <row r="89">
      <c r="B89" t="s" s="3">
        <v>31228</v>
      </c>
      <c r="C89" s="3"/>
      <c r="D89" s="3"/>
    </row>
    <row r="90">
      <c r="B90" s="4"/>
      <c r="C90" t="s" s="4">
        <v>5</v>
      </c>
      <c r="D90" t="s" s="5">
        <v>31228</v>
      </c>
    </row>
    <row r="91">
      <c r="B91" t="s" s="3">
        <v>31520</v>
      </c>
      <c r="C91" s="3"/>
      <c r="D91" s="3"/>
    </row>
    <row r="92">
      <c r="B92" s="4"/>
      <c r="C92" t="s" s="4">
        <v>5</v>
      </c>
      <c r="D92" t="s" s="5">
        <v>31520</v>
      </c>
    </row>
    <row r="93">
      <c r="B93" t="s" s="3">
        <v>32055</v>
      </c>
      <c r="C93" s="3"/>
      <c r="D93" s="3"/>
    </row>
    <row r="94">
      <c r="B94" s="4"/>
      <c r="C94" t="s" s="4">
        <v>5</v>
      </c>
      <c r="D94" t="s" s="5">
        <v>32055</v>
      </c>
    </row>
    <row r="95">
      <c r="B95" t="s" s="3">
        <v>32609</v>
      </c>
      <c r="C95" s="3"/>
      <c r="D95" s="3"/>
    </row>
    <row r="96">
      <c r="B96" s="4"/>
      <c r="C96" t="s" s="4">
        <v>5</v>
      </c>
      <c r="D96" t="s" s="5">
        <v>32609</v>
      </c>
    </row>
    <row r="97">
      <c r="B97" t="s" s="3">
        <v>32739</v>
      </c>
      <c r="C97" s="3"/>
      <c r="D97" s="3"/>
    </row>
    <row r="98">
      <c r="B98" s="4"/>
      <c r="C98" t="s" s="4">
        <v>5</v>
      </c>
      <c r="D98" t="s" s="5">
        <v>32739</v>
      </c>
    </row>
    <row r="99">
      <c r="B99" t="s" s="3">
        <v>33246</v>
      </c>
      <c r="C99" s="3"/>
      <c r="D99" s="3"/>
    </row>
    <row r="100">
      <c r="B100" s="4"/>
      <c r="C100" t="s" s="4">
        <v>5</v>
      </c>
      <c r="D100" t="s" s="5">
        <v>33246</v>
      </c>
    </row>
    <row r="101">
      <c r="B101" t="s" s="3">
        <v>34314</v>
      </c>
      <c r="C101" s="3"/>
      <c r="D101" s="3"/>
    </row>
    <row r="102">
      <c r="B102" s="4"/>
      <c r="C102" t="s" s="4">
        <v>5</v>
      </c>
      <c r="D102" t="s" s="5">
        <v>34314</v>
      </c>
    </row>
    <row r="103">
      <c r="B103" t="s" s="3">
        <v>35612</v>
      </c>
      <c r="C103" s="3"/>
      <c r="D103" s="3"/>
    </row>
    <row r="104">
      <c r="B104" s="4"/>
      <c r="C104" t="s" s="4">
        <v>5</v>
      </c>
      <c r="D104" t="s" s="5">
        <v>35612</v>
      </c>
    </row>
    <row r="105">
      <c r="B105" t="s" s="3">
        <v>35706</v>
      </c>
      <c r="C105" s="3"/>
      <c r="D105" s="3"/>
    </row>
    <row r="106">
      <c r="B106" s="4"/>
      <c r="C106" t="s" s="4">
        <v>5</v>
      </c>
      <c r="D106" t="s" s="5">
        <v>35706</v>
      </c>
    </row>
    <row r="107">
      <c r="B107" t="s" s="3">
        <v>36600</v>
      </c>
      <c r="C107" s="3"/>
      <c r="D107" s="3"/>
    </row>
    <row r="108">
      <c r="B108" s="4"/>
      <c r="C108" t="s" s="4">
        <v>5</v>
      </c>
      <c r="D108" t="s" s="5">
        <v>36600</v>
      </c>
    </row>
    <row r="109">
      <c r="B109" t="s" s="3">
        <v>27379</v>
      </c>
      <c r="C109" s="3"/>
      <c r="D109" s="3"/>
    </row>
    <row r="110">
      <c r="B110" s="4"/>
      <c r="C110" t="s" s="4">
        <v>5</v>
      </c>
      <c r="D110" t="s" s="5">
        <v>27379</v>
      </c>
    </row>
    <row r="111">
      <c r="B111" t="s" s="3">
        <v>37458</v>
      </c>
      <c r="C111" s="3"/>
      <c r="D111" s="3"/>
    </row>
    <row r="112">
      <c r="B112" s="4"/>
      <c r="C112" t="s" s="4">
        <v>5</v>
      </c>
      <c r="D112" t="s" s="5">
        <v>37458</v>
      </c>
    </row>
    <row r="113">
      <c r="B113" t="s" s="3">
        <v>37650</v>
      </c>
      <c r="C113" s="3"/>
      <c r="D113" s="3"/>
    </row>
    <row r="114">
      <c r="B114" s="4"/>
      <c r="C114" t="s" s="4">
        <v>5</v>
      </c>
      <c r="D114" t="s" s="5">
        <v>37650</v>
      </c>
    </row>
    <row r="115">
      <c r="B115" t="s" s="3">
        <v>37833</v>
      </c>
      <c r="C115" s="3"/>
      <c r="D115" s="3"/>
    </row>
    <row r="116">
      <c r="B116" s="4"/>
      <c r="C116" t="s" s="4">
        <v>5</v>
      </c>
      <c r="D116" t="s" s="5">
        <v>37833</v>
      </c>
    </row>
    <row r="117">
      <c r="B117" t="s" s="3">
        <v>38119</v>
      </c>
      <c r="C117" s="3"/>
      <c r="D117" s="3"/>
    </row>
    <row r="118">
      <c r="B118" s="4"/>
      <c r="C118" t="s" s="4">
        <v>5</v>
      </c>
      <c r="D118" t="s" s="5">
        <v>38119</v>
      </c>
    </row>
    <row r="119">
      <c r="B119" t="s" s="3">
        <v>38217</v>
      </c>
      <c r="C119" s="3"/>
      <c r="D119" s="3"/>
    </row>
    <row r="120">
      <c r="B120" s="4"/>
      <c r="C120" t="s" s="4">
        <v>5</v>
      </c>
      <c r="D120" t="s" s="5">
        <v>38217</v>
      </c>
    </row>
    <row r="121">
      <c r="B121" t="s" s="3">
        <v>38404</v>
      </c>
      <c r="C121" s="3"/>
      <c r="D121" s="3"/>
    </row>
    <row r="122">
      <c r="B122" s="4"/>
      <c r="C122" t="s" s="4">
        <v>5</v>
      </c>
      <c r="D122" t="s" s="5">
        <v>38404</v>
      </c>
    </row>
    <row r="123">
      <c r="B123" t="s" s="3">
        <v>39470</v>
      </c>
      <c r="C123" s="3"/>
      <c r="D123" s="3"/>
    </row>
    <row r="124">
      <c r="B124" s="4"/>
      <c r="C124" t="s" s="4">
        <v>5</v>
      </c>
      <c r="D124" t="s" s="5">
        <v>39470</v>
      </c>
    </row>
    <row r="125">
      <c r="B125" t="s" s="3">
        <v>39839</v>
      </c>
      <c r="C125" s="3"/>
      <c r="D125" s="3"/>
    </row>
    <row r="126">
      <c r="B126" s="4"/>
      <c r="C126" t="s" s="4">
        <v>5</v>
      </c>
      <c r="D126" t="s" s="5">
        <v>39839</v>
      </c>
    </row>
    <row r="127">
      <c r="B127" t="s" s="3">
        <v>40345</v>
      </c>
      <c r="C127" s="3"/>
      <c r="D127" s="3"/>
    </row>
    <row r="128">
      <c r="B128" s="4"/>
      <c r="C128" t="s" s="4">
        <v>5</v>
      </c>
      <c r="D128" t="s" s="5">
        <v>40345</v>
      </c>
    </row>
    <row r="129">
      <c r="B129" t="s" s="3">
        <v>40605</v>
      </c>
      <c r="C129" s="3"/>
      <c r="D129" s="3"/>
    </row>
    <row r="130">
      <c r="B130" s="4"/>
      <c r="C130" t="s" s="4">
        <v>5</v>
      </c>
      <c r="D130" t="s" s="5">
        <v>40605</v>
      </c>
    </row>
    <row r="131">
      <c r="B131" t="s" s="3">
        <v>41030</v>
      </c>
      <c r="C131" s="3"/>
      <c r="D131" s="3"/>
    </row>
    <row r="132">
      <c r="B132" s="4"/>
      <c r="C132" t="s" s="4">
        <v>5</v>
      </c>
      <c r="D132" t="s" s="5">
        <v>41030</v>
      </c>
    </row>
    <row r="133">
      <c r="B133" t="s" s="3">
        <v>41219</v>
      </c>
      <c r="C133" s="3"/>
      <c r="D133" s="3"/>
    </row>
    <row r="134">
      <c r="B134" s="4"/>
      <c r="C134" t="s" s="4">
        <v>5</v>
      </c>
      <c r="D134" t="s" s="5">
        <v>41219</v>
      </c>
    </row>
    <row r="135">
      <c r="B135" t="s" s="3">
        <v>41498</v>
      </c>
      <c r="C135" s="3"/>
      <c r="D135" s="3"/>
    </row>
    <row r="136">
      <c r="B136" s="4"/>
      <c r="C136" t="s" s="4">
        <v>5</v>
      </c>
      <c r="D136" t="s" s="5">
        <v>41498</v>
      </c>
    </row>
    <row r="137">
      <c r="B137" t="s" s="3">
        <v>41761</v>
      </c>
      <c r="C137" s="3"/>
      <c r="D137" s="3"/>
    </row>
    <row r="138">
      <c r="B138" s="4"/>
      <c r="C138" t="s" s="4">
        <v>5</v>
      </c>
      <c r="D138" t="s" s="5">
        <v>41761</v>
      </c>
    </row>
    <row r="139">
      <c r="B139" t="s" s="3">
        <v>41957</v>
      </c>
      <c r="C139" s="3"/>
      <c r="D139" s="3"/>
    </row>
    <row r="140">
      <c r="B140" s="4"/>
      <c r="C140" t="s" s="4">
        <v>5</v>
      </c>
      <c r="D140" t="s" s="5">
        <v>41957</v>
      </c>
    </row>
    <row r="141">
      <c r="B141" t="s" s="3">
        <v>42073</v>
      </c>
      <c r="C141" s="3"/>
      <c r="D141" s="3"/>
    </row>
    <row r="142">
      <c r="B142" s="4"/>
      <c r="C142" t="s" s="4">
        <v>5</v>
      </c>
      <c r="D142" t="s" s="5">
        <v>42073</v>
      </c>
    </row>
  </sheetData>
  <mergeCells count="1">
    <mergeCell ref="B3:D3"/>
  </mergeCells>
  <hyperlinks>
    <hyperlink ref="D10" location="'合肥'!R1C1" tooltip="" display="合肥"/>
    <hyperlink ref="D12" location="'宜昌'!R1C1" tooltip="" display="宜昌"/>
    <hyperlink ref="D14" location="'郑州'!R1C1" tooltip="" display="郑州"/>
    <hyperlink ref="D16" location="'武汉'!R1C1" tooltip="" display="武汉"/>
    <hyperlink ref="D18" location="'襄阳'!R1C1" tooltip="" display="襄阳"/>
    <hyperlink ref="D20" location="'长沙'!R1C1" tooltip="" display="长沙"/>
    <hyperlink ref="D22" location="'株洲'!R1C1" tooltip="" display="株洲"/>
    <hyperlink ref="D24" location="'南昌'!R1C1" tooltip="" display="南昌"/>
    <hyperlink ref="D26" location="'哈尔滨'!R1C1" tooltip="" display="哈尔滨"/>
    <hyperlink ref="D28" location="'长春'!R1C1" tooltip="" display="长春"/>
    <hyperlink ref="D30" location="'沈阳'!R1C1" tooltip="" display="沈阳"/>
    <hyperlink ref="D32" location="'大连'!R1C1" tooltip="" display="大连"/>
    <hyperlink ref="D34" location="'广州'!R1C1" tooltip="" display="广州"/>
    <hyperlink ref="D36" location="'深圳'!R1C1" tooltip="" display="深圳"/>
    <hyperlink ref="D38" location="'东莞'!R1C1" tooltip="" display="东莞"/>
    <hyperlink ref="D40" location="'佛山'!R1C1" tooltip="" display="佛山"/>
    <hyperlink ref="D42" location="'汕头 '!R1C1" tooltip="" display="汕头 "/>
    <hyperlink ref="D44" location="'惠州'!R1C1" tooltip="" display="惠州"/>
    <hyperlink ref="D46" location="'珠海'!R1C1" tooltip="" display="珠海"/>
    <hyperlink ref="D48" location="'中山'!R1C1" tooltip="" display="中山"/>
    <hyperlink ref="D50" location="'江门'!R1C1" tooltip="" display="江门"/>
    <hyperlink ref="D52" location="'福州'!R1C1" tooltip="" display="福州"/>
    <hyperlink ref="D54" location="'厦门 '!R1C1" tooltip="" display="厦门 "/>
    <hyperlink ref="D56" location="'泉州 '!R1C1" tooltip="" display="泉州 "/>
    <hyperlink ref="D58" location="'海口'!R1C1" tooltip="" display="海口"/>
    <hyperlink ref="D60" location="'重庆'!R1C1" tooltip="" display="重庆"/>
    <hyperlink ref="D62" location="'成都'!R1C1" tooltip="" display="成都"/>
    <hyperlink ref="D64" location="'绵阳'!R1C1" tooltip="" display="绵阳"/>
    <hyperlink ref="D66" location="'西安'!R1C1" tooltip="" display="西安"/>
    <hyperlink ref="D68" location="'乌鲁木齐'!R1C1" tooltip="" display="乌鲁木齐"/>
    <hyperlink ref="D70" location="'银川'!R1C1" tooltip="" display="银川"/>
    <hyperlink ref="D72" location="'西宁'!R1C1" tooltip="" display="西宁"/>
    <hyperlink ref="D74" location="'兰州'!R1C1" tooltip="" display="兰州"/>
    <hyperlink ref="D76" location="'昆明'!R1C1" tooltip="" display="昆明"/>
    <hyperlink ref="D78" location="'遵义'!R1C1" tooltip="" display="遵义"/>
    <hyperlink ref="D80" location="'贵阳'!R1C1" tooltip="" display="贵阳"/>
    <hyperlink ref="D82" location="'南宁'!R1C1" tooltip="" display="南宁"/>
    <hyperlink ref="D84" location="'柳州'!R1C1" tooltip="" display="柳州"/>
    <hyperlink ref="D86" location="'上海'!R1C1" tooltip="" display="上海"/>
    <hyperlink ref="D88" location="'杭州'!R1C1" tooltip="" display="杭州"/>
    <hyperlink ref="D90" location="'宁波'!R1C1" tooltip="" display="宁波"/>
    <hyperlink ref="D92" location="'绍兴 '!R1C1" tooltip="" display="绍兴 "/>
    <hyperlink ref="D94" location="'温州'!R1C1" tooltip="" display="温州"/>
    <hyperlink ref="D96" location="'湖州'!R1C1" tooltip="" display="湖州"/>
    <hyperlink ref="D98" location="'嘉兴'!R1C1" tooltip="" display="嘉兴"/>
    <hyperlink ref="D100" location="'北京'!R1C1" tooltip="" display="北京"/>
    <hyperlink ref="D102" location="'天津'!R1C1" tooltip="" display="天津"/>
    <hyperlink ref="D104" location="'济南 '!R1C1" tooltip="" display="济南 "/>
    <hyperlink ref="D106" location="'青岛'!R1C1" tooltip="" display="青岛"/>
    <hyperlink ref="D108" location="'临沂'!R1C1" tooltip="" display="临沂"/>
    <hyperlink ref="D110" location="'南京'!R1C1" tooltip="" display="南京"/>
    <hyperlink ref="D112" location="'苏州 '!R1C1" tooltip="" display="苏州 "/>
    <hyperlink ref="D114" location="'常州'!R1C1" tooltip="" display="常州"/>
    <hyperlink ref="D116" location="'无锡'!R1C1" tooltip="" display="无锡"/>
    <hyperlink ref="D118" location="'徐州'!R1C1" tooltip="" display="徐州"/>
    <hyperlink ref="D120" location="'南通'!R1C1" tooltip="" display="南通"/>
    <hyperlink ref="D122" location="'石家庄 '!R1C1" tooltip="" display="石家庄 "/>
    <hyperlink ref="D124" location="'保定 '!R1C1" tooltip="" display="保定 "/>
    <hyperlink ref="D126" location="'太原'!R1C1" tooltip="" display="太原"/>
    <hyperlink ref="D128" location="'呼和浩特'!R1C1" tooltip="" display="呼和浩特"/>
    <hyperlink ref="D130" location="'湛江'!R1C1" tooltip="" display="湛江"/>
    <hyperlink ref="D132" location="'龙岩'!R1C1" tooltip="" display="龙岩"/>
    <hyperlink ref="D134" location="'茂名'!R1C1" tooltip="" display="茂名"/>
    <hyperlink ref="D136" location="'桂林'!R1C1" tooltip="" display="桂林"/>
    <hyperlink ref="D138" location="'韶关'!R1C1" tooltip="" display="韶关"/>
    <hyperlink ref="D140" location="'漳州'!R1C1" tooltip="" display="漳州"/>
    <hyperlink ref="D142" location="'梅州'!R1C1" tooltip="" display="梅州"/>
  </hyperlinks>
</worksheet>
</file>

<file path=xl/worksheets/sheet2.xml><?xml version="1.0" encoding="utf-8"?>
<worksheet xmlns:r="http://schemas.openxmlformats.org/officeDocument/2006/relationships" xmlns="http://schemas.openxmlformats.org/spreadsheetml/2006/main">
  <dimension ref="A1:K2300"/>
  <sheetViews>
    <sheetView workbookViewId="0" showGridLines="0" defaultGridColor="1"/>
  </sheetViews>
  <sheetFormatPr defaultColWidth="9" defaultRowHeight="24" customHeight="1" outlineLevelRow="0" outlineLevelCol="0"/>
  <cols>
    <col min="1" max="1" width="5.67188" style="6" customWidth="1"/>
    <col min="2" max="2" width="10.6719" style="6" customWidth="1"/>
    <col min="3" max="3" width="20.6719" style="6" customWidth="1"/>
    <col min="4" max="4" width="25.6719" style="6" customWidth="1"/>
    <col min="5" max="5" width="16.7891" style="6" customWidth="1"/>
    <col min="6" max="11" width="9.67188" style="6" customWidth="1"/>
    <col min="12" max="256" width="9" style="6" customWidth="1"/>
  </cols>
  <sheetData>
    <row r="1" ht="51" customHeight="1">
      <c r="A1" t="s" s="7">
        <v>6</v>
      </c>
      <c r="B1" s="8"/>
      <c r="C1" s="8"/>
      <c r="D1" s="8"/>
      <c r="E1" s="8"/>
      <c r="F1" s="8"/>
      <c r="G1" s="8"/>
      <c r="H1" s="8"/>
      <c r="I1" s="8"/>
      <c r="J1" s="8"/>
      <c r="K1" s="9"/>
    </row>
    <row r="2" ht="24" customHeight="1">
      <c r="A2" t="s" s="10">
        <v>7</v>
      </c>
      <c r="B2" t="s" s="10">
        <v>8</v>
      </c>
      <c r="C2" t="s" s="10">
        <v>9</v>
      </c>
      <c r="D2" t="s" s="10">
        <v>10</v>
      </c>
      <c r="E2" t="s" s="10">
        <v>11</v>
      </c>
      <c r="F2" t="s" s="10">
        <v>12</v>
      </c>
      <c r="G2" t="s" s="10">
        <v>13</v>
      </c>
      <c r="H2" t="s" s="10">
        <v>14</v>
      </c>
      <c r="I2" t="s" s="10">
        <v>15</v>
      </c>
      <c r="J2" t="s" s="10">
        <v>16</v>
      </c>
      <c r="K2" t="s" s="10">
        <v>17</v>
      </c>
    </row>
    <row r="3" ht="24" customHeight="1">
      <c r="A3" s="11">
        <v>1</v>
      </c>
      <c r="B3" t="s" s="12">
        <v>18</v>
      </c>
      <c r="C3" t="s" s="12">
        <v>19</v>
      </c>
      <c r="D3" t="s" s="12">
        <v>20</v>
      </c>
      <c r="E3" t="s" s="12">
        <v>21</v>
      </c>
      <c r="F3" s="11">
        <v>10000</v>
      </c>
      <c r="G3" t="s" s="12">
        <v>21</v>
      </c>
      <c r="H3" t="s" s="12">
        <v>21</v>
      </c>
      <c r="I3" t="s" s="12">
        <v>21</v>
      </c>
      <c r="J3" t="s" s="12">
        <v>21</v>
      </c>
      <c r="K3" s="11">
        <v>1</v>
      </c>
    </row>
    <row r="4" ht="24" customHeight="1">
      <c r="A4" s="11">
        <v>2</v>
      </c>
      <c r="B4" t="s" s="12">
        <v>18</v>
      </c>
      <c r="C4" t="s" s="12">
        <v>22</v>
      </c>
      <c r="D4" t="s" s="12">
        <v>20</v>
      </c>
      <c r="E4" t="s" s="12">
        <v>21</v>
      </c>
      <c r="F4" s="11">
        <v>10000</v>
      </c>
      <c r="G4" t="s" s="12">
        <v>21</v>
      </c>
      <c r="H4" t="s" s="12">
        <v>21</v>
      </c>
      <c r="I4" t="s" s="12">
        <v>21</v>
      </c>
      <c r="J4" t="s" s="12">
        <v>21</v>
      </c>
      <c r="K4" s="11">
        <v>1</v>
      </c>
    </row>
    <row r="5" ht="24" customHeight="1">
      <c r="A5" s="11">
        <v>3</v>
      </c>
      <c r="B5" t="s" s="12">
        <v>18</v>
      </c>
      <c r="C5" t="s" s="12">
        <v>23</v>
      </c>
      <c r="D5" t="s" s="12">
        <v>24</v>
      </c>
      <c r="E5" t="s" s="12">
        <v>25</v>
      </c>
      <c r="F5" t="s" s="12">
        <v>26</v>
      </c>
      <c r="G5" s="13">
        <v>2007</v>
      </c>
      <c r="H5" s="11">
        <v>6800</v>
      </c>
      <c r="I5" s="11">
        <f>H5*4.5</f>
        <v>30600</v>
      </c>
      <c r="J5" s="11">
        <v>600</v>
      </c>
      <c r="K5" s="11">
        <v>1</v>
      </c>
    </row>
    <row r="6" ht="24" customHeight="1">
      <c r="A6" s="11">
        <v>4</v>
      </c>
      <c r="B6" t="s" s="12">
        <v>18</v>
      </c>
      <c r="C6" t="s" s="12">
        <v>27</v>
      </c>
      <c r="D6" t="s" s="12">
        <v>24</v>
      </c>
      <c r="E6" t="s" s="12">
        <v>25</v>
      </c>
      <c r="F6" t="s" s="12">
        <v>26</v>
      </c>
      <c r="G6" s="13">
        <v>2007</v>
      </c>
      <c r="H6" s="11">
        <v>6800</v>
      </c>
      <c r="I6" s="11">
        <f>H6*4.5</f>
        <v>30600</v>
      </c>
      <c r="J6" s="11">
        <v>600</v>
      </c>
      <c r="K6" s="11">
        <v>1</v>
      </c>
    </row>
    <row r="7" ht="24" customHeight="1">
      <c r="A7" s="11">
        <v>5</v>
      </c>
      <c r="B7" t="s" s="12">
        <v>18</v>
      </c>
      <c r="C7" t="s" s="12">
        <v>28</v>
      </c>
      <c r="D7" t="s" s="12">
        <v>29</v>
      </c>
      <c r="E7" t="s" s="12">
        <v>25</v>
      </c>
      <c r="F7" s="11">
        <v>12000</v>
      </c>
      <c r="G7" s="13">
        <v>2015</v>
      </c>
      <c r="H7" s="11">
        <v>1352</v>
      </c>
      <c r="I7" s="11">
        <f>H7*4.5</f>
        <v>6084</v>
      </c>
      <c r="J7" s="11">
        <v>1352</v>
      </c>
      <c r="K7" s="11">
        <v>1</v>
      </c>
    </row>
    <row r="8" ht="24" customHeight="1">
      <c r="A8" s="11">
        <v>6</v>
      </c>
      <c r="B8" t="s" s="12">
        <v>18</v>
      </c>
      <c r="C8" t="s" s="12">
        <v>30</v>
      </c>
      <c r="D8" t="s" s="12">
        <v>31</v>
      </c>
      <c r="E8" t="s" s="12">
        <v>25</v>
      </c>
      <c r="F8" s="11">
        <v>13000</v>
      </c>
      <c r="G8" s="13">
        <v>2009</v>
      </c>
      <c r="H8" s="11">
        <v>320</v>
      </c>
      <c r="I8" s="11">
        <f>H8*4.5</f>
        <v>1440</v>
      </c>
      <c r="J8" s="11">
        <v>170</v>
      </c>
      <c r="K8" s="11">
        <v>1</v>
      </c>
    </row>
    <row r="9" ht="24" customHeight="1">
      <c r="A9" s="11">
        <v>7</v>
      </c>
      <c r="B9" t="s" s="12">
        <v>18</v>
      </c>
      <c r="C9" t="s" s="12">
        <v>32</v>
      </c>
      <c r="D9" t="s" s="12">
        <v>31</v>
      </c>
      <c r="E9" t="s" s="12">
        <v>25</v>
      </c>
      <c r="F9" s="11">
        <v>13000</v>
      </c>
      <c r="G9" s="13">
        <v>2009</v>
      </c>
      <c r="H9" s="11">
        <v>320</v>
      </c>
      <c r="I9" s="11">
        <f>H9*4.5</f>
        <v>1440</v>
      </c>
      <c r="J9" s="11">
        <v>170</v>
      </c>
      <c r="K9" s="11">
        <v>1</v>
      </c>
    </row>
    <row r="10" ht="24" customHeight="1">
      <c r="A10" s="11">
        <v>8</v>
      </c>
      <c r="B10" t="s" s="12">
        <v>18</v>
      </c>
      <c r="C10" t="s" s="12">
        <v>33</v>
      </c>
      <c r="D10" t="s" s="12">
        <v>34</v>
      </c>
      <c r="E10" t="s" s="12">
        <v>25</v>
      </c>
      <c r="F10" s="11">
        <v>15000</v>
      </c>
      <c r="G10" s="13">
        <v>2006</v>
      </c>
      <c r="H10" s="11">
        <v>900</v>
      </c>
      <c r="I10" s="11">
        <f>H10*4.5</f>
        <v>4050</v>
      </c>
      <c r="J10" s="11">
        <v>825</v>
      </c>
      <c r="K10" s="11">
        <v>1</v>
      </c>
    </row>
    <row r="11" ht="24" customHeight="1">
      <c r="A11" s="11">
        <v>9</v>
      </c>
      <c r="B11" t="s" s="12">
        <v>18</v>
      </c>
      <c r="C11" t="s" s="12">
        <v>35</v>
      </c>
      <c r="D11" t="s" s="12">
        <v>34</v>
      </c>
      <c r="E11" t="s" s="12">
        <v>25</v>
      </c>
      <c r="F11" s="11">
        <v>15000</v>
      </c>
      <c r="G11" s="13">
        <v>2006</v>
      </c>
      <c r="H11" s="11">
        <v>900</v>
      </c>
      <c r="I11" s="11">
        <f>H11*4.5</f>
        <v>4050</v>
      </c>
      <c r="J11" s="11">
        <v>825</v>
      </c>
      <c r="K11" s="11">
        <v>1</v>
      </c>
    </row>
    <row r="12" ht="24" customHeight="1">
      <c r="A12" s="11">
        <v>10</v>
      </c>
      <c r="B12" t="s" s="12">
        <v>18</v>
      </c>
      <c r="C12" t="s" s="12">
        <v>36</v>
      </c>
      <c r="D12" t="s" s="12">
        <v>37</v>
      </c>
      <c r="E12" t="s" s="12">
        <v>25</v>
      </c>
      <c r="F12" s="11">
        <v>11000</v>
      </c>
      <c r="G12" s="13">
        <v>2005</v>
      </c>
      <c r="H12" s="11">
        <v>500</v>
      </c>
      <c r="I12" s="11">
        <f>H12*4.5</f>
        <v>2250</v>
      </c>
      <c r="J12" s="11">
        <v>300</v>
      </c>
      <c r="K12" s="11">
        <v>1</v>
      </c>
    </row>
    <row r="13" ht="24" customHeight="1">
      <c r="A13" s="11">
        <v>11</v>
      </c>
      <c r="B13" t="s" s="12">
        <v>18</v>
      </c>
      <c r="C13" t="s" s="12">
        <v>38</v>
      </c>
      <c r="D13" t="s" s="12">
        <v>37</v>
      </c>
      <c r="E13" t="s" s="12">
        <v>25</v>
      </c>
      <c r="F13" s="11">
        <v>11000</v>
      </c>
      <c r="G13" s="13">
        <v>2005</v>
      </c>
      <c r="H13" s="11">
        <v>500</v>
      </c>
      <c r="I13" s="11">
        <f>H13*4.5</f>
        <v>2250</v>
      </c>
      <c r="J13" s="11">
        <v>300</v>
      </c>
      <c r="K13" s="11">
        <v>1</v>
      </c>
    </row>
    <row r="14" ht="24" customHeight="1">
      <c r="A14" s="11">
        <v>12</v>
      </c>
      <c r="B14" t="s" s="12">
        <v>18</v>
      </c>
      <c r="C14" t="s" s="12">
        <v>39</v>
      </c>
      <c r="D14" t="s" s="12">
        <v>40</v>
      </c>
      <c r="E14" t="s" s="12">
        <v>25</v>
      </c>
      <c r="F14" s="11">
        <v>17000</v>
      </c>
      <c r="G14" s="13">
        <v>2007</v>
      </c>
      <c r="H14" s="11">
        <v>4000</v>
      </c>
      <c r="I14" s="11">
        <f>H14*4.5</f>
        <v>18000</v>
      </c>
      <c r="J14" s="11">
        <v>230</v>
      </c>
      <c r="K14" s="11">
        <v>1</v>
      </c>
    </row>
    <row r="15" ht="24" customHeight="1">
      <c r="A15" s="11">
        <v>13</v>
      </c>
      <c r="B15" t="s" s="12">
        <v>18</v>
      </c>
      <c r="C15" t="s" s="12">
        <v>41</v>
      </c>
      <c r="D15" t="s" s="12">
        <v>40</v>
      </c>
      <c r="E15" t="s" s="12">
        <v>25</v>
      </c>
      <c r="F15" s="11">
        <v>17000</v>
      </c>
      <c r="G15" s="13">
        <v>2007</v>
      </c>
      <c r="H15" s="11">
        <v>4000</v>
      </c>
      <c r="I15" s="11">
        <f>H15*4.5</f>
        <v>18000</v>
      </c>
      <c r="J15" s="11">
        <v>230</v>
      </c>
      <c r="K15" s="11">
        <v>1</v>
      </c>
    </row>
    <row r="16" ht="24" customHeight="1">
      <c r="A16" s="11">
        <v>14</v>
      </c>
      <c r="B16" t="s" s="12">
        <v>18</v>
      </c>
      <c r="C16" t="s" s="12">
        <v>42</v>
      </c>
      <c r="D16" t="s" s="12">
        <v>40</v>
      </c>
      <c r="E16" t="s" s="12">
        <v>25</v>
      </c>
      <c r="F16" s="11">
        <v>17000</v>
      </c>
      <c r="G16" s="13">
        <v>2007</v>
      </c>
      <c r="H16" s="11">
        <v>4000</v>
      </c>
      <c r="I16" s="11">
        <f>H16*4.5</f>
        <v>18000</v>
      </c>
      <c r="J16" s="11">
        <v>230</v>
      </c>
      <c r="K16" s="11">
        <v>1</v>
      </c>
    </row>
    <row r="17" ht="24" customHeight="1">
      <c r="A17" s="11">
        <v>15</v>
      </c>
      <c r="B17" t="s" s="12">
        <v>18</v>
      </c>
      <c r="C17" t="s" s="12">
        <v>43</v>
      </c>
      <c r="D17" t="s" s="12">
        <v>40</v>
      </c>
      <c r="E17" t="s" s="12">
        <v>25</v>
      </c>
      <c r="F17" s="11">
        <v>17000</v>
      </c>
      <c r="G17" s="13">
        <v>2007</v>
      </c>
      <c r="H17" s="11">
        <v>4000</v>
      </c>
      <c r="I17" s="11">
        <f>H17*4.5</f>
        <v>18000</v>
      </c>
      <c r="J17" s="11">
        <v>230</v>
      </c>
      <c r="K17" s="11">
        <v>1</v>
      </c>
    </row>
    <row r="18" ht="24" customHeight="1">
      <c r="A18" s="11">
        <v>16</v>
      </c>
      <c r="B18" t="s" s="12">
        <v>18</v>
      </c>
      <c r="C18" t="s" s="12">
        <v>44</v>
      </c>
      <c r="D18" t="s" s="12">
        <v>40</v>
      </c>
      <c r="E18" t="s" s="12">
        <v>25</v>
      </c>
      <c r="F18" s="11">
        <v>17000</v>
      </c>
      <c r="G18" s="13">
        <v>2007</v>
      </c>
      <c r="H18" s="11">
        <v>4000</v>
      </c>
      <c r="I18" s="11">
        <f>H18*4.5</f>
        <v>18000</v>
      </c>
      <c r="J18" s="11">
        <v>230</v>
      </c>
      <c r="K18" s="11">
        <v>1</v>
      </c>
    </row>
    <row r="19" ht="24" customHeight="1">
      <c r="A19" s="11">
        <v>17</v>
      </c>
      <c r="B19" t="s" s="12">
        <v>18</v>
      </c>
      <c r="C19" t="s" s="12">
        <v>45</v>
      </c>
      <c r="D19" t="s" s="12">
        <v>40</v>
      </c>
      <c r="E19" t="s" s="12">
        <v>25</v>
      </c>
      <c r="F19" s="11">
        <v>17000</v>
      </c>
      <c r="G19" s="13">
        <v>2007</v>
      </c>
      <c r="H19" s="11">
        <v>4000</v>
      </c>
      <c r="I19" s="11">
        <f>H19*4.5</f>
        <v>18000</v>
      </c>
      <c r="J19" s="11">
        <v>230</v>
      </c>
      <c r="K19" s="11">
        <v>1</v>
      </c>
    </row>
    <row r="20" ht="24" customHeight="1">
      <c r="A20" s="11">
        <v>18</v>
      </c>
      <c r="B20" t="s" s="12">
        <v>18</v>
      </c>
      <c r="C20" t="s" s="12">
        <v>46</v>
      </c>
      <c r="D20" t="s" s="12">
        <v>40</v>
      </c>
      <c r="E20" t="s" s="12">
        <v>25</v>
      </c>
      <c r="F20" s="11">
        <v>17000</v>
      </c>
      <c r="G20" s="13">
        <v>2007</v>
      </c>
      <c r="H20" s="11">
        <v>4000</v>
      </c>
      <c r="I20" s="11">
        <f>H20*4.5</f>
        <v>18000</v>
      </c>
      <c r="J20" s="11">
        <v>230</v>
      </c>
      <c r="K20" s="11">
        <v>1</v>
      </c>
    </row>
    <row r="21" ht="24" customHeight="1">
      <c r="A21" s="11">
        <v>19</v>
      </c>
      <c r="B21" t="s" s="12">
        <v>18</v>
      </c>
      <c r="C21" t="s" s="12">
        <v>47</v>
      </c>
      <c r="D21" t="s" s="12">
        <v>40</v>
      </c>
      <c r="E21" t="s" s="12">
        <v>25</v>
      </c>
      <c r="F21" s="11">
        <v>17000</v>
      </c>
      <c r="G21" s="13">
        <v>2007</v>
      </c>
      <c r="H21" s="11">
        <v>4000</v>
      </c>
      <c r="I21" s="11">
        <f>H21*4.5</f>
        <v>18000</v>
      </c>
      <c r="J21" s="11">
        <v>230</v>
      </c>
      <c r="K21" s="11">
        <v>1</v>
      </c>
    </row>
    <row r="22" ht="24" customHeight="1">
      <c r="A22" s="11">
        <v>20</v>
      </c>
      <c r="B22" t="s" s="12">
        <v>18</v>
      </c>
      <c r="C22" t="s" s="12">
        <v>48</v>
      </c>
      <c r="D22" t="s" s="12">
        <v>40</v>
      </c>
      <c r="E22" t="s" s="12">
        <v>25</v>
      </c>
      <c r="F22" s="11">
        <v>17000</v>
      </c>
      <c r="G22" s="13">
        <v>2007</v>
      </c>
      <c r="H22" s="11">
        <v>4000</v>
      </c>
      <c r="I22" s="11">
        <f>H22*4.5</f>
        <v>18000</v>
      </c>
      <c r="J22" s="11">
        <v>230</v>
      </c>
      <c r="K22" s="11">
        <v>1</v>
      </c>
    </row>
    <row r="23" ht="24" customHeight="1">
      <c r="A23" s="11">
        <v>21</v>
      </c>
      <c r="B23" t="s" s="12">
        <v>18</v>
      </c>
      <c r="C23" t="s" s="12">
        <v>49</v>
      </c>
      <c r="D23" t="s" s="12">
        <v>50</v>
      </c>
      <c r="E23" t="s" s="12">
        <v>25</v>
      </c>
      <c r="F23" t="s" s="12">
        <v>51</v>
      </c>
      <c r="G23" s="13">
        <v>2014</v>
      </c>
      <c r="H23" s="11">
        <v>520</v>
      </c>
      <c r="I23" s="11">
        <f>H23*4.5</f>
        <v>2340</v>
      </c>
      <c r="J23" s="11">
        <v>500</v>
      </c>
      <c r="K23" s="11">
        <v>1</v>
      </c>
    </row>
    <row r="24" ht="24" customHeight="1">
      <c r="A24" s="11">
        <v>22</v>
      </c>
      <c r="B24" t="s" s="12">
        <v>18</v>
      </c>
      <c r="C24" t="s" s="12">
        <v>52</v>
      </c>
      <c r="D24" t="s" s="12">
        <v>50</v>
      </c>
      <c r="E24" t="s" s="12">
        <v>25</v>
      </c>
      <c r="F24" t="s" s="12">
        <v>51</v>
      </c>
      <c r="G24" s="13">
        <v>2014</v>
      </c>
      <c r="H24" s="11">
        <v>520</v>
      </c>
      <c r="I24" s="11">
        <f>H24*4.5</f>
        <v>2340</v>
      </c>
      <c r="J24" s="11">
        <v>500</v>
      </c>
      <c r="K24" s="11">
        <v>1</v>
      </c>
    </row>
    <row r="25" ht="24" customHeight="1">
      <c r="A25" s="11">
        <v>23</v>
      </c>
      <c r="B25" t="s" s="12">
        <v>18</v>
      </c>
      <c r="C25" t="s" s="12">
        <v>53</v>
      </c>
      <c r="D25" t="s" s="12">
        <v>50</v>
      </c>
      <c r="E25" t="s" s="12">
        <v>25</v>
      </c>
      <c r="F25" t="s" s="12">
        <v>51</v>
      </c>
      <c r="G25" s="13">
        <v>2014</v>
      </c>
      <c r="H25" s="11">
        <v>520</v>
      </c>
      <c r="I25" s="11">
        <f>H25*4.5</f>
        <v>2340</v>
      </c>
      <c r="J25" s="11">
        <v>500</v>
      </c>
      <c r="K25" s="11">
        <v>1</v>
      </c>
    </row>
    <row r="26" ht="24" customHeight="1">
      <c r="A26" s="11">
        <v>24</v>
      </c>
      <c r="B26" t="s" s="12">
        <v>18</v>
      </c>
      <c r="C26" t="s" s="12">
        <v>54</v>
      </c>
      <c r="D26" t="s" s="12">
        <v>55</v>
      </c>
      <c r="E26" t="s" s="12">
        <v>25</v>
      </c>
      <c r="F26" s="11">
        <v>15000</v>
      </c>
      <c r="G26" s="13">
        <v>2012</v>
      </c>
      <c r="H26" s="11">
        <v>1152</v>
      </c>
      <c r="I26" s="11">
        <f>H26*4.5</f>
        <v>5184</v>
      </c>
      <c r="J26" s="11">
        <v>711</v>
      </c>
      <c r="K26" s="11">
        <v>1</v>
      </c>
    </row>
    <row r="27" ht="24" customHeight="1">
      <c r="A27" s="11">
        <v>25</v>
      </c>
      <c r="B27" t="s" s="12">
        <v>18</v>
      </c>
      <c r="C27" t="s" s="12">
        <v>56</v>
      </c>
      <c r="D27" t="s" s="12">
        <v>55</v>
      </c>
      <c r="E27" t="s" s="12">
        <v>25</v>
      </c>
      <c r="F27" s="11">
        <v>15000</v>
      </c>
      <c r="G27" s="13">
        <v>2012</v>
      </c>
      <c r="H27" s="11">
        <v>1152</v>
      </c>
      <c r="I27" s="11">
        <f>H27*4.5</f>
        <v>5184</v>
      </c>
      <c r="J27" s="11">
        <v>711</v>
      </c>
      <c r="K27" s="11">
        <v>1</v>
      </c>
    </row>
    <row r="28" ht="24" customHeight="1">
      <c r="A28" s="11">
        <v>26</v>
      </c>
      <c r="B28" t="s" s="12">
        <v>18</v>
      </c>
      <c r="C28" t="s" s="12">
        <v>57</v>
      </c>
      <c r="D28" t="s" s="12">
        <v>55</v>
      </c>
      <c r="E28" t="s" s="12">
        <v>25</v>
      </c>
      <c r="F28" s="11">
        <v>15000</v>
      </c>
      <c r="G28" s="13">
        <v>2012</v>
      </c>
      <c r="H28" s="11">
        <v>1152</v>
      </c>
      <c r="I28" s="11">
        <f>H28*4.5</f>
        <v>5184</v>
      </c>
      <c r="J28" s="11">
        <v>711</v>
      </c>
      <c r="K28" s="11">
        <v>1</v>
      </c>
    </row>
    <row r="29" ht="24" customHeight="1">
      <c r="A29" s="11">
        <v>27</v>
      </c>
      <c r="B29" t="s" s="12">
        <v>18</v>
      </c>
      <c r="C29" t="s" s="12">
        <v>58</v>
      </c>
      <c r="D29" t="s" s="12">
        <v>55</v>
      </c>
      <c r="E29" t="s" s="12">
        <v>25</v>
      </c>
      <c r="F29" s="11">
        <v>15000</v>
      </c>
      <c r="G29" s="13">
        <v>2012</v>
      </c>
      <c r="H29" s="11">
        <v>1152</v>
      </c>
      <c r="I29" s="11">
        <f>H29*4.5</f>
        <v>5184</v>
      </c>
      <c r="J29" s="11">
        <v>711</v>
      </c>
      <c r="K29" s="11">
        <v>1</v>
      </c>
    </row>
    <row r="30" ht="24" customHeight="1">
      <c r="A30" s="11">
        <v>28</v>
      </c>
      <c r="B30" t="s" s="12">
        <v>18</v>
      </c>
      <c r="C30" t="s" s="12">
        <v>59</v>
      </c>
      <c r="D30" t="s" s="12">
        <v>60</v>
      </c>
      <c r="E30" t="s" s="12">
        <v>25</v>
      </c>
      <c r="F30" s="11">
        <v>13000</v>
      </c>
      <c r="G30" s="13">
        <v>2006</v>
      </c>
      <c r="H30" s="11">
        <v>700</v>
      </c>
      <c r="I30" s="11">
        <f>H30*4.5</f>
        <v>3150</v>
      </c>
      <c r="J30" s="11">
        <v>300</v>
      </c>
      <c r="K30" s="11">
        <v>1</v>
      </c>
    </row>
    <row r="31" ht="24" customHeight="1">
      <c r="A31" s="11">
        <v>29</v>
      </c>
      <c r="B31" t="s" s="12">
        <v>18</v>
      </c>
      <c r="C31" t="s" s="12">
        <v>61</v>
      </c>
      <c r="D31" t="s" s="12">
        <v>62</v>
      </c>
      <c r="E31" t="s" s="12">
        <v>25</v>
      </c>
      <c r="F31" s="11">
        <v>15000</v>
      </c>
      <c r="G31" s="13">
        <v>2007</v>
      </c>
      <c r="H31" s="11">
        <v>400</v>
      </c>
      <c r="I31" s="11">
        <f>H31*4.5</f>
        <v>1800</v>
      </c>
      <c r="J31" s="11">
        <v>74</v>
      </c>
      <c r="K31" s="11">
        <v>1</v>
      </c>
    </row>
    <row r="32" ht="24" customHeight="1">
      <c r="A32" s="11">
        <v>30</v>
      </c>
      <c r="B32" t="s" s="12">
        <v>18</v>
      </c>
      <c r="C32" t="s" s="12">
        <v>63</v>
      </c>
      <c r="D32" t="s" s="12">
        <v>62</v>
      </c>
      <c r="E32" t="s" s="12">
        <v>25</v>
      </c>
      <c r="F32" s="11">
        <v>15000</v>
      </c>
      <c r="G32" s="13">
        <v>2007</v>
      </c>
      <c r="H32" s="11">
        <v>400</v>
      </c>
      <c r="I32" s="11">
        <f>H32*4.5</f>
        <v>1800</v>
      </c>
      <c r="J32" s="11">
        <v>74</v>
      </c>
      <c r="K32" s="11">
        <v>1</v>
      </c>
    </row>
    <row r="33" ht="24" customHeight="1">
      <c r="A33" s="11">
        <v>31</v>
      </c>
      <c r="B33" t="s" s="12">
        <v>18</v>
      </c>
      <c r="C33" t="s" s="12">
        <v>64</v>
      </c>
      <c r="D33" t="s" s="12">
        <v>65</v>
      </c>
      <c r="E33" t="s" s="12">
        <v>25</v>
      </c>
      <c r="F33" s="11">
        <v>15000</v>
      </c>
      <c r="G33" s="13">
        <v>2012</v>
      </c>
      <c r="H33" s="11">
        <v>2986</v>
      </c>
      <c r="I33" s="11">
        <f>H33*4.5</f>
        <v>13437</v>
      </c>
      <c r="J33" s="11">
        <v>2200</v>
      </c>
      <c r="K33" s="11">
        <v>1</v>
      </c>
    </row>
    <row r="34" ht="24" customHeight="1">
      <c r="A34" s="11">
        <v>32</v>
      </c>
      <c r="B34" t="s" s="12">
        <v>18</v>
      </c>
      <c r="C34" t="s" s="12">
        <v>66</v>
      </c>
      <c r="D34" t="s" s="12">
        <v>65</v>
      </c>
      <c r="E34" t="s" s="12">
        <v>25</v>
      </c>
      <c r="F34" s="11">
        <v>15000</v>
      </c>
      <c r="G34" s="13">
        <v>2012</v>
      </c>
      <c r="H34" s="11">
        <v>2986</v>
      </c>
      <c r="I34" s="11">
        <f>H34*4.5</f>
        <v>13437</v>
      </c>
      <c r="J34" s="11">
        <v>2200</v>
      </c>
      <c r="K34" s="11">
        <v>1</v>
      </c>
    </row>
    <row r="35" ht="24" customHeight="1">
      <c r="A35" s="11">
        <v>33</v>
      </c>
      <c r="B35" t="s" s="12">
        <v>18</v>
      </c>
      <c r="C35" t="s" s="12">
        <v>67</v>
      </c>
      <c r="D35" t="s" s="12">
        <v>65</v>
      </c>
      <c r="E35" t="s" s="12">
        <v>25</v>
      </c>
      <c r="F35" s="11">
        <v>15000</v>
      </c>
      <c r="G35" s="13">
        <v>2012</v>
      </c>
      <c r="H35" s="11">
        <v>2986</v>
      </c>
      <c r="I35" s="11">
        <f>H35*4.5</f>
        <v>13437</v>
      </c>
      <c r="J35" s="11">
        <v>2200</v>
      </c>
      <c r="K35" s="11">
        <v>1</v>
      </c>
    </row>
    <row r="36" ht="24" customHeight="1">
      <c r="A36" s="11">
        <v>34</v>
      </c>
      <c r="B36" t="s" s="12">
        <v>18</v>
      </c>
      <c r="C36" t="s" s="12">
        <v>68</v>
      </c>
      <c r="D36" t="s" s="12">
        <v>65</v>
      </c>
      <c r="E36" t="s" s="12">
        <v>25</v>
      </c>
      <c r="F36" s="11">
        <v>15000</v>
      </c>
      <c r="G36" s="13">
        <v>2012</v>
      </c>
      <c r="H36" s="11">
        <v>2986</v>
      </c>
      <c r="I36" s="11">
        <f>H36*4.5</f>
        <v>13437</v>
      </c>
      <c r="J36" s="11">
        <v>2200</v>
      </c>
      <c r="K36" s="11">
        <v>1</v>
      </c>
    </row>
    <row r="37" ht="24" customHeight="1">
      <c r="A37" s="11">
        <v>35</v>
      </c>
      <c r="B37" t="s" s="12">
        <v>18</v>
      </c>
      <c r="C37" t="s" s="12">
        <v>69</v>
      </c>
      <c r="D37" t="s" s="12">
        <v>65</v>
      </c>
      <c r="E37" t="s" s="12">
        <v>25</v>
      </c>
      <c r="F37" s="11">
        <v>15000</v>
      </c>
      <c r="G37" s="13">
        <v>2012</v>
      </c>
      <c r="H37" s="11">
        <v>2986</v>
      </c>
      <c r="I37" s="11">
        <f>H37*4.5</f>
        <v>13437</v>
      </c>
      <c r="J37" s="11">
        <v>2200</v>
      </c>
      <c r="K37" s="11">
        <v>1</v>
      </c>
    </row>
    <row r="38" ht="24" customHeight="1">
      <c r="A38" s="11">
        <v>36</v>
      </c>
      <c r="B38" t="s" s="12">
        <v>18</v>
      </c>
      <c r="C38" t="s" s="12">
        <v>70</v>
      </c>
      <c r="D38" t="s" s="12">
        <v>65</v>
      </c>
      <c r="E38" t="s" s="12">
        <v>25</v>
      </c>
      <c r="F38" s="11">
        <v>15000</v>
      </c>
      <c r="G38" s="13">
        <v>2012</v>
      </c>
      <c r="H38" s="11">
        <v>2986</v>
      </c>
      <c r="I38" s="11">
        <f>H38*4.5</f>
        <v>13437</v>
      </c>
      <c r="J38" s="11">
        <v>2200</v>
      </c>
      <c r="K38" s="11">
        <v>1</v>
      </c>
    </row>
    <row r="39" ht="24" customHeight="1">
      <c r="A39" s="11">
        <v>37</v>
      </c>
      <c r="B39" t="s" s="12">
        <v>18</v>
      </c>
      <c r="C39" t="s" s="12">
        <v>71</v>
      </c>
      <c r="D39" t="s" s="12">
        <v>65</v>
      </c>
      <c r="E39" t="s" s="12">
        <v>25</v>
      </c>
      <c r="F39" s="11">
        <v>15000</v>
      </c>
      <c r="G39" s="13">
        <v>2012</v>
      </c>
      <c r="H39" s="11">
        <v>2986</v>
      </c>
      <c r="I39" s="11">
        <f>H39*4.5</f>
        <v>13437</v>
      </c>
      <c r="J39" s="11">
        <v>2200</v>
      </c>
      <c r="K39" s="11">
        <v>1</v>
      </c>
    </row>
    <row r="40" ht="24" customHeight="1">
      <c r="A40" s="11">
        <v>38</v>
      </c>
      <c r="B40" t="s" s="12">
        <v>18</v>
      </c>
      <c r="C40" t="s" s="12">
        <v>72</v>
      </c>
      <c r="D40" t="s" s="12">
        <v>65</v>
      </c>
      <c r="E40" t="s" s="12">
        <v>25</v>
      </c>
      <c r="F40" s="11">
        <v>15000</v>
      </c>
      <c r="G40" s="13">
        <v>2012</v>
      </c>
      <c r="H40" s="11">
        <v>2986</v>
      </c>
      <c r="I40" s="11">
        <f>H40*4.5</f>
        <v>13437</v>
      </c>
      <c r="J40" s="11">
        <v>2200</v>
      </c>
      <c r="K40" s="11">
        <v>1</v>
      </c>
    </row>
    <row r="41" ht="24" customHeight="1">
      <c r="A41" s="11">
        <v>39</v>
      </c>
      <c r="B41" t="s" s="12">
        <v>18</v>
      </c>
      <c r="C41" t="s" s="12">
        <v>73</v>
      </c>
      <c r="D41" t="s" s="12">
        <v>65</v>
      </c>
      <c r="E41" t="s" s="12">
        <v>25</v>
      </c>
      <c r="F41" s="11">
        <v>15000</v>
      </c>
      <c r="G41" s="13">
        <v>2012</v>
      </c>
      <c r="H41" s="11">
        <v>2986</v>
      </c>
      <c r="I41" s="11">
        <f>H41*4.5</f>
        <v>13437</v>
      </c>
      <c r="J41" s="11">
        <v>2200</v>
      </c>
      <c r="K41" s="11">
        <v>1</v>
      </c>
    </row>
    <row r="42" ht="24" customHeight="1">
      <c r="A42" s="11">
        <v>40</v>
      </c>
      <c r="B42" t="s" s="12">
        <v>18</v>
      </c>
      <c r="C42" t="s" s="12">
        <v>74</v>
      </c>
      <c r="D42" t="s" s="12">
        <v>65</v>
      </c>
      <c r="E42" t="s" s="12">
        <v>25</v>
      </c>
      <c r="F42" s="11">
        <v>15000</v>
      </c>
      <c r="G42" s="13">
        <v>2012</v>
      </c>
      <c r="H42" s="11">
        <v>2986</v>
      </c>
      <c r="I42" s="11">
        <f>H42*4.5</f>
        <v>13437</v>
      </c>
      <c r="J42" s="11">
        <v>2200</v>
      </c>
      <c r="K42" s="11">
        <v>1</v>
      </c>
    </row>
    <row r="43" ht="24" customHeight="1">
      <c r="A43" s="11">
        <v>41</v>
      </c>
      <c r="B43" t="s" s="12">
        <v>18</v>
      </c>
      <c r="C43" t="s" s="12">
        <v>75</v>
      </c>
      <c r="D43" t="s" s="12">
        <v>65</v>
      </c>
      <c r="E43" t="s" s="12">
        <v>25</v>
      </c>
      <c r="F43" s="11">
        <v>15000</v>
      </c>
      <c r="G43" s="13">
        <v>2012</v>
      </c>
      <c r="H43" s="11">
        <v>2986</v>
      </c>
      <c r="I43" s="11">
        <f>H43*4.5</f>
        <v>13437</v>
      </c>
      <c r="J43" s="11">
        <v>2200</v>
      </c>
      <c r="K43" s="11">
        <v>1</v>
      </c>
    </row>
    <row r="44" ht="24" customHeight="1">
      <c r="A44" s="11">
        <v>42</v>
      </c>
      <c r="B44" t="s" s="12">
        <v>18</v>
      </c>
      <c r="C44" t="s" s="12">
        <v>76</v>
      </c>
      <c r="D44" t="s" s="12">
        <v>65</v>
      </c>
      <c r="E44" t="s" s="12">
        <v>25</v>
      </c>
      <c r="F44" s="11">
        <v>15000</v>
      </c>
      <c r="G44" s="13">
        <v>2012</v>
      </c>
      <c r="H44" s="11">
        <v>2986</v>
      </c>
      <c r="I44" s="11">
        <f>H44*4.5</f>
        <v>13437</v>
      </c>
      <c r="J44" s="11">
        <v>2200</v>
      </c>
      <c r="K44" s="11">
        <v>1</v>
      </c>
    </row>
    <row r="45" ht="24" customHeight="1">
      <c r="A45" s="11">
        <v>43</v>
      </c>
      <c r="B45" t="s" s="12">
        <v>18</v>
      </c>
      <c r="C45" t="s" s="12">
        <v>77</v>
      </c>
      <c r="D45" t="s" s="12">
        <v>65</v>
      </c>
      <c r="E45" t="s" s="12">
        <v>25</v>
      </c>
      <c r="F45" s="11">
        <v>15000</v>
      </c>
      <c r="G45" s="13">
        <v>2012</v>
      </c>
      <c r="H45" s="11">
        <v>2986</v>
      </c>
      <c r="I45" s="11">
        <f>H45*4.5</f>
        <v>13437</v>
      </c>
      <c r="J45" s="11">
        <v>2200</v>
      </c>
      <c r="K45" s="11">
        <v>1</v>
      </c>
    </row>
    <row r="46" ht="24" customHeight="1">
      <c r="A46" s="11">
        <v>44</v>
      </c>
      <c r="B46" t="s" s="12">
        <v>18</v>
      </c>
      <c r="C46" t="s" s="12">
        <v>78</v>
      </c>
      <c r="D46" t="s" s="12">
        <v>79</v>
      </c>
      <c r="E46" t="s" s="12">
        <v>21</v>
      </c>
      <c r="F46" t="s" s="12">
        <v>80</v>
      </c>
      <c r="G46" t="s" s="12">
        <v>21</v>
      </c>
      <c r="H46" t="s" s="12">
        <v>21</v>
      </c>
      <c r="I46" s="14">
        <f>H46*4.5</f>
      </c>
      <c r="J46" t="s" s="12">
        <v>21</v>
      </c>
      <c r="K46" s="11">
        <v>1</v>
      </c>
    </row>
    <row r="47" ht="24" customHeight="1">
      <c r="A47" s="11">
        <v>45</v>
      </c>
      <c r="B47" t="s" s="12">
        <v>18</v>
      </c>
      <c r="C47" t="s" s="12">
        <v>81</v>
      </c>
      <c r="D47" t="s" s="12">
        <v>79</v>
      </c>
      <c r="E47" t="s" s="12">
        <v>21</v>
      </c>
      <c r="F47" t="s" s="12">
        <v>80</v>
      </c>
      <c r="G47" t="s" s="12">
        <v>21</v>
      </c>
      <c r="H47" t="s" s="12">
        <v>21</v>
      </c>
      <c r="I47" s="14">
        <f>H47*4.5</f>
      </c>
      <c r="J47" t="s" s="12">
        <v>21</v>
      </c>
      <c r="K47" s="11">
        <v>1</v>
      </c>
    </row>
    <row r="48" ht="24" customHeight="1">
      <c r="A48" s="11">
        <v>46</v>
      </c>
      <c r="B48" t="s" s="12">
        <v>18</v>
      </c>
      <c r="C48" t="s" s="12">
        <v>82</v>
      </c>
      <c r="D48" t="s" s="12">
        <v>83</v>
      </c>
      <c r="E48" t="s" s="12">
        <v>84</v>
      </c>
      <c r="F48" s="11">
        <v>14000</v>
      </c>
      <c r="G48" t="s" s="12">
        <v>84</v>
      </c>
      <c r="H48" t="s" s="12">
        <v>84</v>
      </c>
      <c r="I48" s="14">
        <f>H48*4.5</f>
      </c>
      <c r="J48" t="s" s="12">
        <v>84</v>
      </c>
      <c r="K48" s="11">
        <v>1</v>
      </c>
    </row>
    <row r="49" ht="24" customHeight="1">
      <c r="A49" s="11">
        <v>47</v>
      </c>
      <c r="B49" t="s" s="12">
        <v>18</v>
      </c>
      <c r="C49" t="s" s="12">
        <v>85</v>
      </c>
      <c r="D49" t="s" s="12">
        <v>83</v>
      </c>
      <c r="E49" t="s" s="12">
        <v>84</v>
      </c>
      <c r="F49" s="11">
        <v>14000</v>
      </c>
      <c r="G49" t="s" s="12">
        <v>84</v>
      </c>
      <c r="H49" t="s" s="12">
        <v>84</v>
      </c>
      <c r="I49" s="14">
        <f>H49*4.5</f>
      </c>
      <c r="J49" t="s" s="12">
        <v>84</v>
      </c>
      <c r="K49" s="11">
        <v>1</v>
      </c>
    </row>
    <row r="50" ht="24" customHeight="1">
      <c r="A50" s="11">
        <v>48</v>
      </c>
      <c r="B50" t="s" s="12">
        <v>18</v>
      </c>
      <c r="C50" t="s" s="12">
        <v>86</v>
      </c>
      <c r="D50" t="s" s="12">
        <v>83</v>
      </c>
      <c r="E50" t="s" s="12">
        <v>84</v>
      </c>
      <c r="F50" s="11">
        <v>14000</v>
      </c>
      <c r="G50" t="s" s="12">
        <v>84</v>
      </c>
      <c r="H50" t="s" s="12">
        <v>84</v>
      </c>
      <c r="I50" s="14">
        <f>H50*4.5</f>
      </c>
      <c r="J50" t="s" s="12">
        <v>84</v>
      </c>
      <c r="K50" s="11">
        <v>1</v>
      </c>
    </row>
    <row r="51" ht="24" customHeight="1">
      <c r="A51" s="11">
        <v>49</v>
      </c>
      <c r="B51" t="s" s="12">
        <v>18</v>
      </c>
      <c r="C51" t="s" s="12">
        <v>87</v>
      </c>
      <c r="D51" t="s" s="12">
        <v>83</v>
      </c>
      <c r="E51" t="s" s="12">
        <v>84</v>
      </c>
      <c r="F51" s="11">
        <v>14000</v>
      </c>
      <c r="G51" t="s" s="12">
        <v>84</v>
      </c>
      <c r="H51" t="s" s="12">
        <v>84</v>
      </c>
      <c r="I51" s="14">
        <f>H51*4.5</f>
      </c>
      <c r="J51" t="s" s="12">
        <v>84</v>
      </c>
      <c r="K51" s="11">
        <v>1</v>
      </c>
    </row>
    <row r="52" ht="24" customHeight="1">
      <c r="A52" s="11">
        <v>50</v>
      </c>
      <c r="B52" t="s" s="12">
        <v>18</v>
      </c>
      <c r="C52" t="s" s="12">
        <v>88</v>
      </c>
      <c r="D52" t="s" s="12">
        <v>89</v>
      </c>
      <c r="E52" t="s" s="12">
        <v>25</v>
      </c>
      <c r="F52" s="11">
        <v>16000</v>
      </c>
      <c r="G52" s="13">
        <v>2008</v>
      </c>
      <c r="H52" s="11">
        <v>800</v>
      </c>
      <c r="I52" s="11">
        <f>H52*4.5</f>
        <v>3600</v>
      </c>
      <c r="J52" s="11">
        <v>400</v>
      </c>
      <c r="K52" s="11">
        <v>1</v>
      </c>
    </row>
    <row r="53" ht="24" customHeight="1">
      <c r="A53" s="11">
        <v>51</v>
      </c>
      <c r="B53" t="s" s="12">
        <v>18</v>
      </c>
      <c r="C53" t="s" s="12">
        <v>90</v>
      </c>
      <c r="D53" t="s" s="12">
        <v>89</v>
      </c>
      <c r="E53" t="s" s="12">
        <v>25</v>
      </c>
      <c r="F53" s="11">
        <v>16000</v>
      </c>
      <c r="G53" s="13">
        <v>2008</v>
      </c>
      <c r="H53" s="11">
        <v>800</v>
      </c>
      <c r="I53" s="11">
        <f>H53*4.5</f>
        <v>3600</v>
      </c>
      <c r="J53" s="11">
        <v>400</v>
      </c>
      <c r="K53" s="11">
        <v>1</v>
      </c>
    </row>
    <row r="54" ht="24" customHeight="1">
      <c r="A54" s="11">
        <v>52</v>
      </c>
      <c r="B54" t="s" s="12">
        <v>18</v>
      </c>
      <c r="C54" t="s" s="12">
        <v>91</v>
      </c>
      <c r="D54" t="s" s="12">
        <v>92</v>
      </c>
      <c r="E54" t="s" s="12">
        <v>25</v>
      </c>
      <c r="F54" s="11">
        <v>16000</v>
      </c>
      <c r="G54" s="13">
        <v>2008</v>
      </c>
      <c r="H54" s="11">
        <v>600</v>
      </c>
      <c r="I54" s="11">
        <f>H54*4.5</f>
        <v>2700</v>
      </c>
      <c r="J54" s="11">
        <v>780</v>
      </c>
      <c r="K54" s="11">
        <v>1</v>
      </c>
    </row>
    <row r="55" ht="24" customHeight="1">
      <c r="A55" s="11">
        <v>53</v>
      </c>
      <c r="B55" t="s" s="12">
        <v>18</v>
      </c>
      <c r="C55" t="s" s="12">
        <v>93</v>
      </c>
      <c r="D55" t="s" s="12">
        <v>92</v>
      </c>
      <c r="E55" t="s" s="12">
        <v>25</v>
      </c>
      <c r="F55" s="11">
        <v>16000</v>
      </c>
      <c r="G55" s="13">
        <v>2008</v>
      </c>
      <c r="H55" s="11">
        <v>600</v>
      </c>
      <c r="I55" s="11">
        <f>H55*4.5</f>
        <v>2700</v>
      </c>
      <c r="J55" s="11">
        <v>780</v>
      </c>
      <c r="K55" s="11">
        <v>1</v>
      </c>
    </row>
    <row r="56" ht="24" customHeight="1">
      <c r="A56" s="11">
        <v>54</v>
      </c>
      <c r="B56" t="s" s="12">
        <v>18</v>
      </c>
      <c r="C56" t="s" s="12">
        <v>94</v>
      </c>
      <c r="D56" t="s" s="12">
        <v>95</v>
      </c>
      <c r="E56" t="s" s="12">
        <v>21</v>
      </c>
      <c r="F56" s="11">
        <v>13000</v>
      </c>
      <c r="G56" t="s" s="12">
        <v>21</v>
      </c>
      <c r="H56" t="s" s="12">
        <v>21</v>
      </c>
      <c r="I56" s="14">
        <f>H56*4.5</f>
      </c>
      <c r="J56" t="s" s="12">
        <v>21</v>
      </c>
      <c r="K56" s="11">
        <v>1</v>
      </c>
    </row>
    <row r="57" ht="24" customHeight="1">
      <c r="A57" s="11">
        <v>55</v>
      </c>
      <c r="B57" t="s" s="12">
        <v>18</v>
      </c>
      <c r="C57" t="s" s="12">
        <v>96</v>
      </c>
      <c r="D57" t="s" s="12">
        <v>97</v>
      </c>
      <c r="E57" t="s" s="12">
        <v>25</v>
      </c>
      <c r="F57" s="11">
        <v>11000</v>
      </c>
      <c r="G57" s="13">
        <v>2000</v>
      </c>
      <c r="H57" s="11">
        <v>1000</v>
      </c>
      <c r="I57" s="11">
        <f>H57*4.5</f>
        <v>4500</v>
      </c>
      <c r="J57" s="11">
        <v>300</v>
      </c>
      <c r="K57" s="11">
        <v>1</v>
      </c>
    </row>
    <row r="58" ht="24" customHeight="1">
      <c r="A58" s="11">
        <v>56</v>
      </c>
      <c r="B58" t="s" s="12">
        <v>18</v>
      </c>
      <c r="C58" t="s" s="12">
        <v>98</v>
      </c>
      <c r="D58" t="s" s="12">
        <v>99</v>
      </c>
      <c r="E58" t="s" s="12">
        <v>25</v>
      </c>
      <c r="F58" s="11">
        <v>13000</v>
      </c>
      <c r="G58" s="13">
        <v>2011</v>
      </c>
      <c r="H58" s="11">
        <v>1034</v>
      </c>
      <c r="I58" s="11">
        <f>H58*4.5</f>
        <v>4653</v>
      </c>
      <c r="J58" s="11">
        <v>1034</v>
      </c>
      <c r="K58" s="11">
        <v>1</v>
      </c>
    </row>
    <row r="59" ht="24" customHeight="1">
      <c r="A59" s="11">
        <v>57</v>
      </c>
      <c r="B59" t="s" s="12">
        <v>18</v>
      </c>
      <c r="C59" t="s" s="12">
        <v>100</v>
      </c>
      <c r="D59" t="s" s="12">
        <v>99</v>
      </c>
      <c r="E59" t="s" s="12">
        <v>25</v>
      </c>
      <c r="F59" s="11">
        <v>13000</v>
      </c>
      <c r="G59" s="13">
        <v>2011</v>
      </c>
      <c r="H59" s="11">
        <v>1034</v>
      </c>
      <c r="I59" s="11">
        <f>H59*4.5</f>
        <v>4653</v>
      </c>
      <c r="J59" s="11">
        <v>1034</v>
      </c>
      <c r="K59" s="11">
        <v>1</v>
      </c>
    </row>
    <row r="60" ht="24" customHeight="1">
      <c r="A60" s="11">
        <v>58</v>
      </c>
      <c r="B60" t="s" s="12">
        <v>18</v>
      </c>
      <c r="C60" t="s" s="12">
        <v>101</v>
      </c>
      <c r="D60" t="s" s="12">
        <v>99</v>
      </c>
      <c r="E60" t="s" s="12">
        <v>25</v>
      </c>
      <c r="F60" s="11">
        <v>13000</v>
      </c>
      <c r="G60" s="13">
        <v>2011</v>
      </c>
      <c r="H60" s="11">
        <v>1034</v>
      </c>
      <c r="I60" s="11">
        <f>H60*4.5</f>
        <v>4653</v>
      </c>
      <c r="J60" s="11">
        <v>1034</v>
      </c>
      <c r="K60" s="11">
        <v>1</v>
      </c>
    </row>
    <row r="61" ht="24" customHeight="1">
      <c r="A61" s="11">
        <v>59</v>
      </c>
      <c r="B61" t="s" s="12">
        <v>18</v>
      </c>
      <c r="C61" t="s" s="12">
        <v>102</v>
      </c>
      <c r="D61" t="s" s="12">
        <v>99</v>
      </c>
      <c r="E61" t="s" s="12">
        <v>25</v>
      </c>
      <c r="F61" s="11">
        <v>13000</v>
      </c>
      <c r="G61" s="13">
        <v>2011</v>
      </c>
      <c r="H61" s="11">
        <v>1034</v>
      </c>
      <c r="I61" s="11">
        <f>H61*4.5</f>
        <v>4653</v>
      </c>
      <c r="J61" s="11">
        <v>1034</v>
      </c>
      <c r="K61" s="11">
        <v>1</v>
      </c>
    </row>
    <row r="62" ht="24" customHeight="1">
      <c r="A62" s="11">
        <v>60</v>
      </c>
      <c r="B62" t="s" s="12">
        <v>18</v>
      </c>
      <c r="C62" t="s" s="12">
        <v>103</v>
      </c>
      <c r="D62" t="s" s="12">
        <v>99</v>
      </c>
      <c r="E62" t="s" s="12">
        <v>25</v>
      </c>
      <c r="F62" s="11">
        <v>13000</v>
      </c>
      <c r="G62" s="13">
        <v>2012</v>
      </c>
      <c r="H62" s="11">
        <v>1096</v>
      </c>
      <c r="I62" s="11">
        <f>H62*4.5</f>
        <v>4932</v>
      </c>
      <c r="J62" s="11">
        <v>1034</v>
      </c>
      <c r="K62" s="11">
        <v>1</v>
      </c>
    </row>
    <row r="63" ht="24" customHeight="1">
      <c r="A63" s="11">
        <v>61</v>
      </c>
      <c r="B63" t="s" s="12">
        <v>18</v>
      </c>
      <c r="C63" t="s" s="12">
        <v>104</v>
      </c>
      <c r="D63" t="s" s="12">
        <v>99</v>
      </c>
      <c r="E63" t="s" s="12">
        <v>25</v>
      </c>
      <c r="F63" s="11">
        <v>13000</v>
      </c>
      <c r="G63" s="13">
        <v>2012</v>
      </c>
      <c r="H63" s="11">
        <v>1096</v>
      </c>
      <c r="I63" s="11">
        <f>H63*4.5</f>
        <v>4932</v>
      </c>
      <c r="J63" s="11">
        <v>1034</v>
      </c>
      <c r="K63" s="11">
        <v>1</v>
      </c>
    </row>
    <row r="64" ht="24" customHeight="1">
      <c r="A64" s="11">
        <v>62</v>
      </c>
      <c r="B64" t="s" s="12">
        <v>18</v>
      </c>
      <c r="C64" t="s" s="12">
        <v>105</v>
      </c>
      <c r="D64" t="s" s="12">
        <v>106</v>
      </c>
      <c r="E64" t="s" s="12">
        <v>25</v>
      </c>
      <c r="F64" s="11">
        <v>13000</v>
      </c>
      <c r="G64" s="13">
        <v>2006</v>
      </c>
      <c r="H64" s="11">
        <v>960</v>
      </c>
      <c r="I64" s="11">
        <f>H64*4.5</f>
        <v>4320</v>
      </c>
      <c r="J64" s="11">
        <v>400</v>
      </c>
      <c r="K64" s="11">
        <v>1</v>
      </c>
    </row>
    <row r="65" ht="24" customHeight="1">
      <c r="A65" s="11">
        <v>63</v>
      </c>
      <c r="B65" t="s" s="12">
        <v>18</v>
      </c>
      <c r="C65" t="s" s="12">
        <v>107</v>
      </c>
      <c r="D65" t="s" s="12">
        <v>106</v>
      </c>
      <c r="E65" t="s" s="12">
        <v>25</v>
      </c>
      <c r="F65" s="11">
        <v>13000</v>
      </c>
      <c r="G65" s="13">
        <v>2006</v>
      </c>
      <c r="H65" s="11">
        <v>960</v>
      </c>
      <c r="I65" s="11">
        <f>H65*4.5</f>
        <v>4320</v>
      </c>
      <c r="J65" s="11">
        <v>400</v>
      </c>
      <c r="K65" s="11">
        <v>1</v>
      </c>
    </row>
    <row r="66" ht="24" customHeight="1">
      <c r="A66" s="11">
        <v>64</v>
      </c>
      <c r="B66" t="s" s="12">
        <v>18</v>
      </c>
      <c r="C66" t="s" s="12">
        <v>108</v>
      </c>
      <c r="D66" t="s" s="12">
        <v>109</v>
      </c>
      <c r="E66" t="s" s="12">
        <v>21</v>
      </c>
      <c r="F66" t="s" s="12">
        <v>80</v>
      </c>
      <c r="G66" t="s" s="12">
        <v>21</v>
      </c>
      <c r="H66" t="s" s="12">
        <v>21</v>
      </c>
      <c r="I66" s="14">
        <f>H66*4.5</f>
      </c>
      <c r="J66" t="s" s="12">
        <v>21</v>
      </c>
      <c r="K66" s="11">
        <v>1</v>
      </c>
    </row>
    <row r="67" ht="24" customHeight="1">
      <c r="A67" s="11">
        <v>65</v>
      </c>
      <c r="B67" t="s" s="12">
        <v>18</v>
      </c>
      <c r="C67" t="s" s="12">
        <v>110</v>
      </c>
      <c r="D67" t="s" s="12">
        <v>111</v>
      </c>
      <c r="E67" t="s" s="12">
        <v>25</v>
      </c>
      <c r="F67" s="11">
        <v>11000</v>
      </c>
      <c r="G67" s="13">
        <v>2008</v>
      </c>
      <c r="H67" s="11">
        <v>900</v>
      </c>
      <c r="I67" s="11">
        <f>H67*4.5</f>
        <v>4050</v>
      </c>
      <c r="J67" s="11">
        <v>360</v>
      </c>
      <c r="K67" s="11">
        <v>1</v>
      </c>
    </row>
    <row r="68" ht="24" customHeight="1">
      <c r="A68" s="11">
        <v>66</v>
      </c>
      <c r="B68" t="s" s="12">
        <v>18</v>
      </c>
      <c r="C68" t="s" s="12">
        <v>112</v>
      </c>
      <c r="D68" t="s" s="12">
        <v>111</v>
      </c>
      <c r="E68" t="s" s="12">
        <v>25</v>
      </c>
      <c r="F68" s="11">
        <v>11000</v>
      </c>
      <c r="G68" s="13">
        <v>2008</v>
      </c>
      <c r="H68" s="11">
        <v>900</v>
      </c>
      <c r="I68" s="11">
        <f>H68*4.5</f>
        <v>4050</v>
      </c>
      <c r="J68" s="11">
        <v>360</v>
      </c>
      <c r="K68" s="11">
        <v>1</v>
      </c>
    </row>
    <row r="69" ht="24" customHeight="1">
      <c r="A69" s="11">
        <v>67</v>
      </c>
      <c r="B69" t="s" s="12">
        <v>18</v>
      </c>
      <c r="C69" t="s" s="12">
        <v>113</v>
      </c>
      <c r="D69" t="s" s="12">
        <v>114</v>
      </c>
      <c r="E69" t="s" s="12">
        <v>25</v>
      </c>
      <c r="F69" s="11">
        <v>13000</v>
      </c>
      <c r="G69" t="s" s="12">
        <v>115</v>
      </c>
      <c r="H69" s="11">
        <v>1000</v>
      </c>
      <c r="I69" s="11">
        <f>H69*4.5</f>
        <v>4500</v>
      </c>
      <c r="J69" s="11">
        <v>318</v>
      </c>
      <c r="K69" s="11">
        <v>1</v>
      </c>
    </row>
    <row r="70" ht="24" customHeight="1">
      <c r="A70" s="11">
        <v>68</v>
      </c>
      <c r="B70" t="s" s="12">
        <v>18</v>
      </c>
      <c r="C70" t="s" s="12">
        <v>116</v>
      </c>
      <c r="D70" t="s" s="12">
        <v>114</v>
      </c>
      <c r="E70" t="s" s="12">
        <v>25</v>
      </c>
      <c r="F70" s="11">
        <v>13000</v>
      </c>
      <c r="G70" t="s" s="12">
        <v>115</v>
      </c>
      <c r="H70" s="11">
        <v>1000</v>
      </c>
      <c r="I70" s="11">
        <f>H70*4.5</f>
        <v>4500</v>
      </c>
      <c r="J70" s="11">
        <v>318</v>
      </c>
      <c r="K70" s="11">
        <v>1</v>
      </c>
    </row>
    <row r="71" ht="24" customHeight="1">
      <c r="A71" s="11">
        <v>69</v>
      </c>
      <c r="B71" t="s" s="12">
        <v>18</v>
      </c>
      <c r="C71" t="s" s="12">
        <v>117</v>
      </c>
      <c r="D71" t="s" s="12">
        <v>114</v>
      </c>
      <c r="E71" t="s" s="12">
        <v>25</v>
      </c>
      <c r="F71" s="11">
        <v>13000</v>
      </c>
      <c r="G71" t="s" s="12">
        <v>115</v>
      </c>
      <c r="H71" s="11">
        <v>1000</v>
      </c>
      <c r="I71" s="11">
        <f>H71*4.5</f>
        <v>4500</v>
      </c>
      <c r="J71" s="11">
        <v>318</v>
      </c>
      <c r="K71" s="11">
        <v>1</v>
      </c>
    </row>
    <row r="72" ht="24" customHeight="1">
      <c r="A72" s="11">
        <v>70</v>
      </c>
      <c r="B72" t="s" s="12">
        <v>18</v>
      </c>
      <c r="C72" t="s" s="12">
        <v>118</v>
      </c>
      <c r="D72" t="s" s="12">
        <v>119</v>
      </c>
      <c r="E72" t="s" s="12">
        <v>25</v>
      </c>
      <c r="F72" s="11">
        <v>11000</v>
      </c>
      <c r="G72" s="13">
        <v>2000</v>
      </c>
      <c r="H72" s="11">
        <v>100</v>
      </c>
      <c r="I72" s="11">
        <f>H72*4.5</f>
        <v>450</v>
      </c>
      <c r="J72" s="14"/>
      <c r="K72" s="11">
        <v>1</v>
      </c>
    </row>
    <row r="73" ht="24" customHeight="1">
      <c r="A73" s="11">
        <v>71</v>
      </c>
      <c r="B73" t="s" s="12">
        <v>18</v>
      </c>
      <c r="C73" t="s" s="12">
        <v>120</v>
      </c>
      <c r="D73" t="s" s="12">
        <v>119</v>
      </c>
      <c r="E73" t="s" s="12">
        <v>25</v>
      </c>
      <c r="F73" s="11">
        <v>11000</v>
      </c>
      <c r="G73" s="13">
        <v>2000</v>
      </c>
      <c r="H73" s="11">
        <v>100</v>
      </c>
      <c r="I73" s="11">
        <f>H73*4.5</f>
        <v>450</v>
      </c>
      <c r="J73" s="14"/>
      <c r="K73" s="11">
        <v>1</v>
      </c>
    </row>
    <row r="74" ht="24" customHeight="1">
      <c r="A74" s="11">
        <v>72</v>
      </c>
      <c r="B74" t="s" s="12">
        <v>18</v>
      </c>
      <c r="C74" t="s" s="12">
        <v>121</v>
      </c>
      <c r="D74" t="s" s="12">
        <v>122</v>
      </c>
      <c r="E74" t="s" s="12">
        <v>25</v>
      </c>
      <c r="F74" s="11">
        <v>13000</v>
      </c>
      <c r="G74" s="13">
        <v>2008</v>
      </c>
      <c r="H74" s="11">
        <v>525</v>
      </c>
      <c r="I74" s="11">
        <f>H74*4.5</f>
        <v>2362.5</v>
      </c>
      <c r="J74" s="11">
        <v>200</v>
      </c>
      <c r="K74" s="11">
        <v>1</v>
      </c>
    </row>
    <row r="75" ht="24" customHeight="1">
      <c r="A75" s="11">
        <v>73</v>
      </c>
      <c r="B75" t="s" s="12">
        <v>18</v>
      </c>
      <c r="C75" t="s" s="12">
        <v>123</v>
      </c>
      <c r="D75" t="s" s="12">
        <v>124</v>
      </c>
      <c r="E75" t="s" s="12">
        <v>125</v>
      </c>
      <c r="F75" t="s" s="12">
        <v>80</v>
      </c>
      <c r="G75" t="s" s="12">
        <v>125</v>
      </c>
      <c r="H75" t="s" s="12">
        <v>125</v>
      </c>
      <c r="I75" s="14">
        <f>H75*4.5</f>
      </c>
      <c r="J75" t="s" s="12">
        <v>125</v>
      </c>
      <c r="K75" s="11">
        <v>1</v>
      </c>
    </row>
    <row r="76" ht="24" customHeight="1">
      <c r="A76" s="11">
        <v>74</v>
      </c>
      <c r="B76" t="s" s="12">
        <v>18</v>
      </c>
      <c r="C76" t="s" s="12">
        <v>126</v>
      </c>
      <c r="D76" t="s" s="12">
        <v>127</v>
      </c>
      <c r="E76" t="s" s="12">
        <v>25</v>
      </c>
      <c r="F76" s="11">
        <v>12000</v>
      </c>
      <c r="G76" s="13">
        <v>2005</v>
      </c>
      <c r="H76" s="11">
        <v>1700</v>
      </c>
      <c r="I76" s="11">
        <f>H76*4.5</f>
        <v>7650</v>
      </c>
      <c r="J76" s="11">
        <v>300</v>
      </c>
      <c r="K76" s="11">
        <v>1</v>
      </c>
    </row>
    <row r="77" ht="24" customHeight="1">
      <c r="A77" s="11">
        <v>75</v>
      </c>
      <c r="B77" t="s" s="12">
        <v>18</v>
      </c>
      <c r="C77" t="s" s="12">
        <v>128</v>
      </c>
      <c r="D77" t="s" s="12">
        <v>127</v>
      </c>
      <c r="E77" t="s" s="12">
        <v>25</v>
      </c>
      <c r="F77" s="11">
        <v>12000</v>
      </c>
      <c r="G77" s="13">
        <v>2005</v>
      </c>
      <c r="H77" s="11">
        <v>1700</v>
      </c>
      <c r="I77" s="11">
        <f>H77*4.5</f>
        <v>7650</v>
      </c>
      <c r="J77" s="11">
        <v>300</v>
      </c>
      <c r="K77" s="11">
        <v>1</v>
      </c>
    </row>
    <row r="78" ht="24" customHeight="1">
      <c r="A78" s="11">
        <v>76</v>
      </c>
      <c r="B78" t="s" s="12">
        <v>18</v>
      </c>
      <c r="C78" t="s" s="12">
        <v>129</v>
      </c>
      <c r="D78" t="s" s="12">
        <v>127</v>
      </c>
      <c r="E78" t="s" s="12">
        <v>25</v>
      </c>
      <c r="F78" s="11">
        <v>12000</v>
      </c>
      <c r="G78" s="13">
        <v>2005</v>
      </c>
      <c r="H78" s="11">
        <v>1700</v>
      </c>
      <c r="I78" s="11">
        <f>H78*4.5</f>
        <v>7650</v>
      </c>
      <c r="J78" s="11">
        <v>300</v>
      </c>
      <c r="K78" s="11">
        <v>1</v>
      </c>
    </row>
    <row r="79" ht="24" customHeight="1">
      <c r="A79" s="11">
        <v>77</v>
      </c>
      <c r="B79" t="s" s="12">
        <v>18</v>
      </c>
      <c r="C79" t="s" s="12">
        <v>130</v>
      </c>
      <c r="D79" t="s" s="12">
        <v>127</v>
      </c>
      <c r="E79" t="s" s="12">
        <v>25</v>
      </c>
      <c r="F79" s="11">
        <v>12000</v>
      </c>
      <c r="G79" s="13">
        <v>2005</v>
      </c>
      <c r="H79" s="11">
        <v>1700</v>
      </c>
      <c r="I79" s="11">
        <f>H79*4.5</f>
        <v>7650</v>
      </c>
      <c r="J79" s="11">
        <v>300</v>
      </c>
      <c r="K79" s="11">
        <v>1</v>
      </c>
    </row>
    <row r="80" ht="24" customHeight="1">
      <c r="A80" s="11">
        <v>78</v>
      </c>
      <c r="B80" t="s" s="12">
        <v>18</v>
      </c>
      <c r="C80" t="s" s="12">
        <v>131</v>
      </c>
      <c r="D80" t="s" s="12">
        <v>132</v>
      </c>
      <c r="E80" t="s" s="12">
        <v>25</v>
      </c>
      <c r="F80" s="11">
        <v>12000</v>
      </c>
      <c r="G80" s="13">
        <v>2006</v>
      </c>
      <c r="H80" s="11">
        <v>900</v>
      </c>
      <c r="I80" s="11">
        <f>H80*4.5</f>
        <v>4050</v>
      </c>
      <c r="J80" s="11">
        <v>300</v>
      </c>
      <c r="K80" s="11">
        <v>1</v>
      </c>
    </row>
    <row r="81" ht="24" customHeight="1">
      <c r="A81" s="11">
        <v>79</v>
      </c>
      <c r="B81" t="s" s="12">
        <v>18</v>
      </c>
      <c r="C81" t="s" s="12">
        <v>133</v>
      </c>
      <c r="D81" t="s" s="12">
        <v>132</v>
      </c>
      <c r="E81" t="s" s="12">
        <v>25</v>
      </c>
      <c r="F81" s="11">
        <v>12000</v>
      </c>
      <c r="G81" s="13">
        <v>2006</v>
      </c>
      <c r="H81" s="11">
        <v>900</v>
      </c>
      <c r="I81" s="11">
        <f>H81*4.5</f>
        <v>4050</v>
      </c>
      <c r="J81" s="11">
        <v>300</v>
      </c>
      <c r="K81" s="11">
        <v>1</v>
      </c>
    </row>
    <row r="82" ht="24" customHeight="1">
      <c r="A82" s="11">
        <v>80</v>
      </c>
      <c r="B82" t="s" s="12">
        <v>18</v>
      </c>
      <c r="C82" t="s" s="12">
        <v>134</v>
      </c>
      <c r="D82" t="s" s="12">
        <v>135</v>
      </c>
      <c r="E82" t="s" s="12">
        <v>25</v>
      </c>
      <c r="F82" s="11">
        <v>18000</v>
      </c>
      <c r="G82" s="13">
        <v>2005</v>
      </c>
      <c r="H82" s="11">
        <v>500</v>
      </c>
      <c r="I82" s="11">
        <f>H82*4.5</f>
        <v>2250</v>
      </c>
      <c r="J82" s="11">
        <v>130</v>
      </c>
      <c r="K82" s="11">
        <v>1</v>
      </c>
    </row>
    <row r="83" ht="24" customHeight="1">
      <c r="A83" s="11">
        <v>81</v>
      </c>
      <c r="B83" t="s" s="12">
        <v>18</v>
      </c>
      <c r="C83" t="s" s="12">
        <v>136</v>
      </c>
      <c r="D83" t="s" s="12">
        <v>135</v>
      </c>
      <c r="E83" t="s" s="12">
        <v>25</v>
      </c>
      <c r="F83" s="11">
        <v>18000</v>
      </c>
      <c r="G83" s="13">
        <v>2005</v>
      </c>
      <c r="H83" s="11">
        <v>500</v>
      </c>
      <c r="I83" s="11">
        <f>H83*4.5</f>
        <v>2250</v>
      </c>
      <c r="J83" s="11">
        <v>130</v>
      </c>
      <c r="K83" s="11">
        <v>1</v>
      </c>
    </row>
    <row r="84" ht="24" customHeight="1">
      <c r="A84" s="11">
        <v>82</v>
      </c>
      <c r="B84" t="s" s="12">
        <v>18</v>
      </c>
      <c r="C84" t="s" s="12">
        <v>137</v>
      </c>
      <c r="D84" t="s" s="12">
        <v>138</v>
      </c>
      <c r="E84" t="s" s="12">
        <v>21</v>
      </c>
      <c r="F84" t="s" s="12">
        <v>80</v>
      </c>
      <c r="G84" t="s" s="12">
        <v>21</v>
      </c>
      <c r="H84" t="s" s="12">
        <v>21</v>
      </c>
      <c r="I84" s="14">
        <f>H84*4.5</f>
      </c>
      <c r="J84" t="s" s="12">
        <v>21</v>
      </c>
      <c r="K84" s="11">
        <v>1</v>
      </c>
    </row>
    <row r="85" ht="24" customHeight="1">
      <c r="A85" s="11">
        <v>83</v>
      </c>
      <c r="B85" t="s" s="12">
        <v>18</v>
      </c>
      <c r="C85" t="s" s="12">
        <v>139</v>
      </c>
      <c r="D85" t="s" s="12">
        <v>138</v>
      </c>
      <c r="E85" t="s" s="12">
        <v>21</v>
      </c>
      <c r="F85" t="s" s="12">
        <v>80</v>
      </c>
      <c r="G85" t="s" s="12">
        <v>21</v>
      </c>
      <c r="H85" t="s" s="12">
        <v>21</v>
      </c>
      <c r="I85" s="14">
        <f>H85*4.5</f>
      </c>
      <c r="J85" t="s" s="12">
        <v>21</v>
      </c>
      <c r="K85" s="11">
        <v>1</v>
      </c>
    </row>
    <row r="86" ht="24" customHeight="1">
      <c r="A86" s="11">
        <v>84</v>
      </c>
      <c r="B86" t="s" s="12">
        <v>18</v>
      </c>
      <c r="C86" t="s" s="12">
        <v>140</v>
      </c>
      <c r="D86" t="s" s="12">
        <v>141</v>
      </c>
      <c r="E86" t="s" s="12">
        <v>125</v>
      </c>
      <c r="F86" t="s" s="12">
        <v>80</v>
      </c>
      <c r="G86" t="s" s="12">
        <v>125</v>
      </c>
      <c r="H86" t="s" s="12">
        <v>125</v>
      </c>
      <c r="I86" s="14">
        <f>H86*4.5</f>
      </c>
      <c r="J86" t="s" s="12">
        <v>125</v>
      </c>
      <c r="K86" s="11">
        <v>1</v>
      </c>
    </row>
    <row r="87" ht="24" customHeight="1">
      <c r="A87" s="11">
        <v>85</v>
      </c>
      <c r="B87" t="s" s="12">
        <v>18</v>
      </c>
      <c r="C87" t="s" s="12">
        <v>142</v>
      </c>
      <c r="D87" t="s" s="12">
        <v>143</v>
      </c>
      <c r="E87" t="s" s="12">
        <v>25</v>
      </c>
      <c r="F87" s="11">
        <v>15000</v>
      </c>
      <c r="G87" s="13">
        <v>2012</v>
      </c>
      <c r="H87" s="11">
        <v>1600</v>
      </c>
      <c r="I87" s="11">
        <f>H87*4.5</f>
        <v>7200</v>
      </c>
      <c r="J87" s="11">
        <v>600</v>
      </c>
      <c r="K87" s="11">
        <v>1</v>
      </c>
    </row>
    <row r="88" ht="24" customHeight="1">
      <c r="A88" s="11">
        <v>86</v>
      </c>
      <c r="B88" t="s" s="12">
        <v>18</v>
      </c>
      <c r="C88" t="s" s="12">
        <v>144</v>
      </c>
      <c r="D88" t="s" s="12">
        <v>143</v>
      </c>
      <c r="E88" t="s" s="12">
        <v>25</v>
      </c>
      <c r="F88" s="11">
        <v>15000</v>
      </c>
      <c r="G88" s="13">
        <v>2012</v>
      </c>
      <c r="H88" s="11">
        <v>1600</v>
      </c>
      <c r="I88" s="11">
        <f>H88*4.5</f>
        <v>7200</v>
      </c>
      <c r="J88" s="11">
        <v>600</v>
      </c>
      <c r="K88" s="11">
        <v>1</v>
      </c>
    </row>
    <row r="89" ht="24" customHeight="1">
      <c r="A89" s="11">
        <v>87</v>
      </c>
      <c r="B89" t="s" s="12">
        <v>18</v>
      </c>
      <c r="C89" t="s" s="12">
        <v>145</v>
      </c>
      <c r="D89" t="s" s="12">
        <v>143</v>
      </c>
      <c r="E89" t="s" s="12">
        <v>25</v>
      </c>
      <c r="F89" s="11">
        <v>15000</v>
      </c>
      <c r="G89" s="13">
        <v>2012</v>
      </c>
      <c r="H89" s="11">
        <v>1600</v>
      </c>
      <c r="I89" s="11">
        <f>H89*4.5</f>
        <v>7200</v>
      </c>
      <c r="J89" s="11">
        <v>600</v>
      </c>
      <c r="K89" s="11">
        <v>1</v>
      </c>
    </row>
    <row r="90" ht="24" customHeight="1">
      <c r="A90" s="11">
        <v>88</v>
      </c>
      <c r="B90" t="s" s="12">
        <v>18</v>
      </c>
      <c r="C90" t="s" s="12">
        <v>146</v>
      </c>
      <c r="D90" t="s" s="12">
        <v>143</v>
      </c>
      <c r="E90" t="s" s="12">
        <v>25</v>
      </c>
      <c r="F90" s="11">
        <v>15000</v>
      </c>
      <c r="G90" s="13">
        <v>2012</v>
      </c>
      <c r="H90" s="11">
        <v>1600</v>
      </c>
      <c r="I90" s="11">
        <f>H90*4.5</f>
        <v>7200</v>
      </c>
      <c r="J90" s="11">
        <v>600</v>
      </c>
      <c r="K90" s="11">
        <v>1</v>
      </c>
    </row>
    <row r="91" ht="24" customHeight="1">
      <c r="A91" s="11">
        <v>89</v>
      </c>
      <c r="B91" t="s" s="12">
        <v>18</v>
      </c>
      <c r="C91" t="s" s="12">
        <v>147</v>
      </c>
      <c r="D91" t="s" s="12">
        <v>148</v>
      </c>
      <c r="E91" t="s" s="12">
        <v>25</v>
      </c>
      <c r="F91" s="11">
        <v>13000</v>
      </c>
      <c r="G91" s="13">
        <v>2006</v>
      </c>
      <c r="H91" s="11">
        <v>1200</v>
      </c>
      <c r="I91" s="11">
        <f>H91*4.5</f>
        <v>5400</v>
      </c>
      <c r="J91" s="11">
        <v>500</v>
      </c>
      <c r="K91" s="11">
        <v>1</v>
      </c>
    </row>
    <row r="92" ht="24" customHeight="1">
      <c r="A92" s="11">
        <v>90</v>
      </c>
      <c r="B92" t="s" s="12">
        <v>18</v>
      </c>
      <c r="C92" t="s" s="12">
        <v>149</v>
      </c>
      <c r="D92" t="s" s="12">
        <v>148</v>
      </c>
      <c r="E92" t="s" s="12">
        <v>25</v>
      </c>
      <c r="F92" s="11">
        <v>13000</v>
      </c>
      <c r="G92" s="13">
        <v>2006</v>
      </c>
      <c r="H92" s="11">
        <v>1200</v>
      </c>
      <c r="I92" s="11">
        <f>H92*4.5</f>
        <v>5400</v>
      </c>
      <c r="J92" s="11">
        <v>500</v>
      </c>
      <c r="K92" s="11">
        <v>1</v>
      </c>
    </row>
    <row r="93" ht="24" customHeight="1">
      <c r="A93" s="11">
        <v>91</v>
      </c>
      <c r="B93" t="s" s="12">
        <v>18</v>
      </c>
      <c r="C93" t="s" s="12">
        <v>150</v>
      </c>
      <c r="D93" t="s" s="12">
        <v>151</v>
      </c>
      <c r="E93" t="s" s="12">
        <v>25</v>
      </c>
      <c r="F93" s="11">
        <v>12291</v>
      </c>
      <c r="G93" t="s" s="12">
        <v>152</v>
      </c>
      <c r="H93" s="11">
        <v>5824</v>
      </c>
      <c r="I93" s="11">
        <f>H93*4.5</f>
        <v>26208</v>
      </c>
      <c r="J93" s="11">
        <v>112</v>
      </c>
      <c r="K93" s="11">
        <v>1</v>
      </c>
    </row>
    <row r="94" ht="24" customHeight="1">
      <c r="A94" s="11">
        <v>92</v>
      </c>
      <c r="B94" t="s" s="12">
        <v>18</v>
      </c>
      <c r="C94" t="s" s="12">
        <v>153</v>
      </c>
      <c r="D94" t="s" s="12">
        <v>151</v>
      </c>
      <c r="E94" t="s" s="12">
        <v>25</v>
      </c>
      <c r="F94" s="11">
        <v>12291</v>
      </c>
      <c r="G94" t="s" s="12">
        <v>152</v>
      </c>
      <c r="H94" s="11">
        <v>5824</v>
      </c>
      <c r="I94" s="11">
        <f>H94*4.5</f>
        <v>26208</v>
      </c>
      <c r="J94" s="11">
        <v>112</v>
      </c>
      <c r="K94" s="11">
        <v>1</v>
      </c>
    </row>
    <row r="95" ht="24" customHeight="1">
      <c r="A95" s="11">
        <v>93</v>
      </c>
      <c r="B95" t="s" s="12">
        <v>18</v>
      </c>
      <c r="C95" t="s" s="12">
        <v>154</v>
      </c>
      <c r="D95" t="s" s="12">
        <v>155</v>
      </c>
      <c r="E95" t="s" s="12">
        <v>25</v>
      </c>
      <c r="F95" s="11">
        <v>13000</v>
      </c>
      <c r="G95" t="s" s="12">
        <v>156</v>
      </c>
      <c r="H95" s="11">
        <v>5824</v>
      </c>
      <c r="I95" s="11">
        <f>H95*4.5</f>
        <v>26208</v>
      </c>
      <c r="J95" s="11">
        <v>498</v>
      </c>
      <c r="K95" s="11">
        <v>1</v>
      </c>
    </row>
    <row r="96" ht="24" customHeight="1">
      <c r="A96" s="11">
        <v>94</v>
      </c>
      <c r="B96" t="s" s="12">
        <v>18</v>
      </c>
      <c r="C96" t="s" s="12">
        <v>157</v>
      </c>
      <c r="D96" t="s" s="12">
        <v>155</v>
      </c>
      <c r="E96" t="s" s="12">
        <v>25</v>
      </c>
      <c r="F96" s="11">
        <v>13000</v>
      </c>
      <c r="G96" t="s" s="12">
        <v>156</v>
      </c>
      <c r="H96" s="11">
        <v>5824</v>
      </c>
      <c r="I96" s="11">
        <f>H96*4.5</f>
        <v>26208</v>
      </c>
      <c r="J96" s="11">
        <v>498</v>
      </c>
      <c r="K96" s="11">
        <v>1</v>
      </c>
    </row>
    <row r="97" ht="24" customHeight="1">
      <c r="A97" s="11">
        <v>95</v>
      </c>
      <c r="B97" t="s" s="12">
        <v>18</v>
      </c>
      <c r="C97" t="s" s="12">
        <v>158</v>
      </c>
      <c r="D97" t="s" s="12">
        <v>155</v>
      </c>
      <c r="E97" t="s" s="12">
        <v>25</v>
      </c>
      <c r="F97" s="11">
        <v>13000</v>
      </c>
      <c r="G97" t="s" s="12">
        <v>156</v>
      </c>
      <c r="H97" s="11">
        <v>5824</v>
      </c>
      <c r="I97" s="11">
        <f>H97*4.5</f>
        <v>26208</v>
      </c>
      <c r="J97" s="11">
        <v>498</v>
      </c>
      <c r="K97" s="11">
        <v>1</v>
      </c>
    </row>
    <row r="98" ht="24" customHeight="1">
      <c r="A98" s="11">
        <v>96</v>
      </c>
      <c r="B98" t="s" s="12">
        <v>18</v>
      </c>
      <c r="C98" t="s" s="12">
        <v>159</v>
      </c>
      <c r="D98" t="s" s="12">
        <v>155</v>
      </c>
      <c r="E98" t="s" s="12">
        <v>25</v>
      </c>
      <c r="F98" s="11">
        <v>13000</v>
      </c>
      <c r="G98" t="s" s="12">
        <v>156</v>
      </c>
      <c r="H98" s="11">
        <v>5824</v>
      </c>
      <c r="I98" s="11">
        <f>H98*4.5</f>
        <v>26208</v>
      </c>
      <c r="J98" s="11">
        <v>498</v>
      </c>
      <c r="K98" s="11">
        <v>1</v>
      </c>
    </row>
    <row r="99" ht="24" customHeight="1">
      <c r="A99" s="11">
        <v>97</v>
      </c>
      <c r="B99" t="s" s="12">
        <v>18</v>
      </c>
      <c r="C99" t="s" s="12">
        <v>160</v>
      </c>
      <c r="D99" t="s" s="12">
        <v>161</v>
      </c>
      <c r="E99" t="s" s="12">
        <v>25</v>
      </c>
      <c r="F99" s="11">
        <v>18000</v>
      </c>
      <c r="G99" s="13">
        <v>2012</v>
      </c>
      <c r="H99" s="11">
        <v>2300</v>
      </c>
      <c r="I99" s="11">
        <f>H99*4.5</f>
        <v>10350</v>
      </c>
      <c r="J99" s="11">
        <v>1500</v>
      </c>
      <c r="K99" s="11">
        <v>1</v>
      </c>
    </row>
    <row r="100" ht="24" customHeight="1">
      <c r="A100" s="11">
        <v>98</v>
      </c>
      <c r="B100" t="s" s="12">
        <v>18</v>
      </c>
      <c r="C100" t="s" s="12">
        <v>162</v>
      </c>
      <c r="D100" t="s" s="12">
        <v>161</v>
      </c>
      <c r="E100" t="s" s="12">
        <v>25</v>
      </c>
      <c r="F100" s="11">
        <v>18000</v>
      </c>
      <c r="G100" s="13">
        <v>2012</v>
      </c>
      <c r="H100" s="11">
        <v>2300</v>
      </c>
      <c r="I100" s="11">
        <f>H100*4.5</f>
        <v>10350</v>
      </c>
      <c r="J100" s="11">
        <v>1500</v>
      </c>
      <c r="K100" s="11">
        <v>1</v>
      </c>
    </row>
    <row r="101" ht="24" customHeight="1">
      <c r="A101" s="11">
        <v>99</v>
      </c>
      <c r="B101" t="s" s="12">
        <v>18</v>
      </c>
      <c r="C101" t="s" s="12">
        <v>163</v>
      </c>
      <c r="D101" t="s" s="12">
        <v>161</v>
      </c>
      <c r="E101" t="s" s="12">
        <v>25</v>
      </c>
      <c r="F101" s="11">
        <v>18000</v>
      </c>
      <c r="G101" s="13">
        <v>2012</v>
      </c>
      <c r="H101" s="11">
        <v>2300</v>
      </c>
      <c r="I101" s="11">
        <f>H101*4.5</f>
        <v>10350</v>
      </c>
      <c r="J101" s="11">
        <v>1500</v>
      </c>
      <c r="K101" s="11">
        <v>1</v>
      </c>
    </row>
    <row r="102" ht="24" customHeight="1">
      <c r="A102" s="11">
        <v>100</v>
      </c>
      <c r="B102" t="s" s="12">
        <v>18</v>
      </c>
      <c r="C102" t="s" s="12">
        <v>164</v>
      </c>
      <c r="D102" t="s" s="12">
        <v>161</v>
      </c>
      <c r="E102" t="s" s="12">
        <v>25</v>
      </c>
      <c r="F102" s="11">
        <v>18000</v>
      </c>
      <c r="G102" s="13">
        <v>2012</v>
      </c>
      <c r="H102" s="11">
        <v>2300</v>
      </c>
      <c r="I102" s="11">
        <f>H102*4.5</f>
        <v>10350</v>
      </c>
      <c r="J102" s="11">
        <v>1500</v>
      </c>
      <c r="K102" s="11">
        <v>1</v>
      </c>
    </row>
    <row r="103" ht="24" customHeight="1">
      <c r="A103" s="11">
        <v>101</v>
      </c>
      <c r="B103" t="s" s="12">
        <v>18</v>
      </c>
      <c r="C103" t="s" s="12">
        <v>165</v>
      </c>
      <c r="D103" t="s" s="12">
        <v>161</v>
      </c>
      <c r="E103" t="s" s="12">
        <v>25</v>
      </c>
      <c r="F103" s="11">
        <v>18000</v>
      </c>
      <c r="G103" s="13">
        <v>2012</v>
      </c>
      <c r="H103" s="11">
        <v>2300</v>
      </c>
      <c r="I103" s="11">
        <f>H103*4.5</f>
        <v>10350</v>
      </c>
      <c r="J103" s="11">
        <v>1500</v>
      </c>
      <c r="K103" s="11">
        <v>1</v>
      </c>
    </row>
    <row r="104" ht="24" customHeight="1">
      <c r="A104" s="11">
        <v>102</v>
      </c>
      <c r="B104" t="s" s="12">
        <v>18</v>
      </c>
      <c r="C104" t="s" s="12">
        <v>166</v>
      </c>
      <c r="D104" t="s" s="12">
        <v>161</v>
      </c>
      <c r="E104" t="s" s="12">
        <v>25</v>
      </c>
      <c r="F104" s="11">
        <v>18000</v>
      </c>
      <c r="G104" s="13">
        <v>2012</v>
      </c>
      <c r="H104" s="11">
        <v>2100</v>
      </c>
      <c r="I104" s="11">
        <f>H104*4.5</f>
        <v>9450</v>
      </c>
      <c r="J104" s="11">
        <v>1500</v>
      </c>
      <c r="K104" s="11">
        <v>1</v>
      </c>
    </row>
    <row r="105" ht="24" customHeight="1">
      <c r="A105" s="11">
        <v>103</v>
      </c>
      <c r="B105" t="s" s="12">
        <v>18</v>
      </c>
      <c r="C105" t="s" s="12">
        <v>167</v>
      </c>
      <c r="D105" t="s" s="12">
        <v>161</v>
      </c>
      <c r="E105" t="s" s="12">
        <v>25</v>
      </c>
      <c r="F105" s="11">
        <v>18000</v>
      </c>
      <c r="G105" s="13">
        <v>2012</v>
      </c>
      <c r="H105" s="11">
        <v>2100</v>
      </c>
      <c r="I105" s="11">
        <f>H105*4.5</f>
        <v>9450</v>
      </c>
      <c r="J105" s="11">
        <v>1500</v>
      </c>
      <c r="K105" s="11">
        <v>1</v>
      </c>
    </row>
    <row r="106" ht="24" customHeight="1">
      <c r="A106" s="11">
        <v>104</v>
      </c>
      <c r="B106" t="s" s="12">
        <v>18</v>
      </c>
      <c r="C106" t="s" s="12">
        <v>168</v>
      </c>
      <c r="D106" t="s" s="12">
        <v>161</v>
      </c>
      <c r="E106" t="s" s="12">
        <v>25</v>
      </c>
      <c r="F106" s="11">
        <v>18000</v>
      </c>
      <c r="G106" s="13">
        <v>2012</v>
      </c>
      <c r="H106" s="11">
        <v>2100</v>
      </c>
      <c r="I106" s="11">
        <f>H106*4.5</f>
        <v>9450</v>
      </c>
      <c r="J106" s="11">
        <v>1500</v>
      </c>
      <c r="K106" s="11">
        <v>1</v>
      </c>
    </row>
    <row r="107" ht="24" customHeight="1">
      <c r="A107" s="11">
        <v>105</v>
      </c>
      <c r="B107" t="s" s="12">
        <v>18</v>
      </c>
      <c r="C107" t="s" s="12">
        <v>169</v>
      </c>
      <c r="D107" t="s" s="12">
        <v>161</v>
      </c>
      <c r="E107" t="s" s="12">
        <v>25</v>
      </c>
      <c r="F107" s="11">
        <v>18000</v>
      </c>
      <c r="G107" s="13">
        <v>2012</v>
      </c>
      <c r="H107" s="11">
        <v>2100</v>
      </c>
      <c r="I107" s="11">
        <f>H107*4.5</f>
        <v>9450</v>
      </c>
      <c r="J107" s="11">
        <v>1500</v>
      </c>
      <c r="K107" s="11">
        <v>1</v>
      </c>
    </row>
    <row r="108" ht="24" customHeight="1">
      <c r="A108" s="11">
        <v>106</v>
      </c>
      <c r="B108" t="s" s="12">
        <v>18</v>
      </c>
      <c r="C108" t="s" s="12">
        <v>170</v>
      </c>
      <c r="D108" t="s" s="12">
        <v>161</v>
      </c>
      <c r="E108" t="s" s="12">
        <v>25</v>
      </c>
      <c r="F108" s="11">
        <v>18000</v>
      </c>
      <c r="G108" s="13">
        <v>2012</v>
      </c>
      <c r="H108" s="11">
        <v>700</v>
      </c>
      <c r="I108" s="11">
        <f>H108*4.5</f>
        <v>3150</v>
      </c>
      <c r="J108" s="11">
        <v>400</v>
      </c>
      <c r="K108" s="11">
        <v>1</v>
      </c>
    </row>
    <row r="109" ht="24" customHeight="1">
      <c r="A109" s="11">
        <v>107</v>
      </c>
      <c r="B109" t="s" s="12">
        <v>18</v>
      </c>
      <c r="C109" t="s" s="12">
        <v>171</v>
      </c>
      <c r="D109" t="s" s="12">
        <v>172</v>
      </c>
      <c r="E109" t="s" s="12">
        <v>173</v>
      </c>
      <c r="F109" s="11">
        <v>16000</v>
      </c>
      <c r="G109" s="13">
        <v>2015</v>
      </c>
      <c r="H109" s="11">
        <v>1139</v>
      </c>
      <c r="I109" s="11">
        <f>H109*4.5</f>
        <v>5125.5</v>
      </c>
      <c r="J109" s="11">
        <v>2043</v>
      </c>
      <c r="K109" s="11">
        <v>1</v>
      </c>
    </row>
    <row r="110" ht="24" customHeight="1">
      <c r="A110" s="11">
        <v>108</v>
      </c>
      <c r="B110" t="s" s="12">
        <v>18</v>
      </c>
      <c r="C110" t="s" s="12">
        <v>174</v>
      </c>
      <c r="D110" t="s" s="12">
        <v>172</v>
      </c>
      <c r="E110" t="s" s="12">
        <v>173</v>
      </c>
      <c r="F110" s="11">
        <v>16000</v>
      </c>
      <c r="G110" s="13">
        <v>2015</v>
      </c>
      <c r="H110" s="11">
        <v>1139</v>
      </c>
      <c r="I110" s="11">
        <f>H110*4.5</f>
        <v>5125.5</v>
      </c>
      <c r="J110" s="11">
        <v>2043</v>
      </c>
      <c r="K110" s="11">
        <v>1</v>
      </c>
    </row>
    <row r="111" ht="24" customHeight="1">
      <c r="A111" s="11">
        <v>109</v>
      </c>
      <c r="B111" t="s" s="12">
        <v>18</v>
      </c>
      <c r="C111" t="s" s="12">
        <v>175</v>
      </c>
      <c r="D111" t="s" s="12">
        <v>172</v>
      </c>
      <c r="E111" t="s" s="12">
        <v>173</v>
      </c>
      <c r="F111" s="11">
        <v>16000</v>
      </c>
      <c r="G111" s="13">
        <v>2015</v>
      </c>
      <c r="H111" s="11">
        <v>1139</v>
      </c>
      <c r="I111" s="11">
        <f>H111*4.5</f>
        <v>5125.5</v>
      </c>
      <c r="J111" s="11">
        <v>2043</v>
      </c>
      <c r="K111" s="11">
        <v>1</v>
      </c>
    </row>
    <row r="112" ht="24" customHeight="1">
      <c r="A112" s="11">
        <v>110</v>
      </c>
      <c r="B112" t="s" s="12">
        <v>18</v>
      </c>
      <c r="C112" t="s" s="12">
        <v>176</v>
      </c>
      <c r="D112" t="s" s="12">
        <v>172</v>
      </c>
      <c r="E112" t="s" s="12">
        <v>173</v>
      </c>
      <c r="F112" s="11">
        <v>16000</v>
      </c>
      <c r="G112" s="13">
        <v>2015</v>
      </c>
      <c r="H112" s="11">
        <v>1139</v>
      </c>
      <c r="I112" s="11">
        <f>H112*4.5</f>
        <v>5125.5</v>
      </c>
      <c r="J112" s="11">
        <v>2043</v>
      </c>
      <c r="K112" s="11">
        <v>1</v>
      </c>
    </row>
    <row r="113" ht="24" customHeight="1">
      <c r="A113" s="11">
        <v>111</v>
      </c>
      <c r="B113" t="s" s="12">
        <v>18</v>
      </c>
      <c r="C113" t="s" s="12">
        <v>177</v>
      </c>
      <c r="D113" t="s" s="12">
        <v>172</v>
      </c>
      <c r="E113" t="s" s="12">
        <v>173</v>
      </c>
      <c r="F113" s="11">
        <v>16000</v>
      </c>
      <c r="G113" s="13">
        <v>2015</v>
      </c>
      <c r="H113" s="11">
        <v>1139</v>
      </c>
      <c r="I113" s="11">
        <f>H113*4.5</f>
        <v>5125.5</v>
      </c>
      <c r="J113" s="11">
        <v>2043</v>
      </c>
      <c r="K113" s="11">
        <v>1</v>
      </c>
    </row>
    <row r="114" ht="24" customHeight="1">
      <c r="A114" s="11">
        <v>112</v>
      </c>
      <c r="B114" t="s" s="12">
        <v>18</v>
      </c>
      <c r="C114" t="s" s="12">
        <v>178</v>
      </c>
      <c r="D114" t="s" s="12">
        <v>172</v>
      </c>
      <c r="E114" t="s" s="12">
        <v>173</v>
      </c>
      <c r="F114" s="11">
        <v>16000</v>
      </c>
      <c r="G114" s="13">
        <v>2015</v>
      </c>
      <c r="H114" s="11">
        <v>1139</v>
      </c>
      <c r="I114" s="11">
        <f>H114*4.5</f>
        <v>5125.5</v>
      </c>
      <c r="J114" s="11">
        <v>2043</v>
      </c>
      <c r="K114" s="11">
        <v>1</v>
      </c>
    </row>
    <row r="115" ht="24" customHeight="1">
      <c r="A115" s="11">
        <v>113</v>
      </c>
      <c r="B115" t="s" s="12">
        <v>18</v>
      </c>
      <c r="C115" t="s" s="12">
        <v>179</v>
      </c>
      <c r="D115" t="s" s="12">
        <v>180</v>
      </c>
      <c r="E115" t="s" s="12">
        <v>125</v>
      </c>
      <c r="F115" s="11">
        <v>16000</v>
      </c>
      <c r="G115" t="s" s="12">
        <v>125</v>
      </c>
      <c r="H115" t="s" s="12">
        <v>125</v>
      </c>
      <c r="I115" s="14">
        <f>H115*4.5</f>
      </c>
      <c r="J115" t="s" s="12">
        <v>125</v>
      </c>
      <c r="K115" s="11">
        <v>1</v>
      </c>
    </row>
    <row r="116" ht="24" customHeight="1">
      <c r="A116" s="11">
        <v>114</v>
      </c>
      <c r="B116" t="s" s="12">
        <v>18</v>
      </c>
      <c r="C116" t="s" s="12">
        <v>181</v>
      </c>
      <c r="D116" t="s" s="12">
        <v>182</v>
      </c>
      <c r="E116" t="s" s="12">
        <v>125</v>
      </c>
      <c r="F116" s="11">
        <v>16000</v>
      </c>
      <c r="G116" t="s" s="12">
        <v>125</v>
      </c>
      <c r="H116" t="s" s="12">
        <v>125</v>
      </c>
      <c r="I116" s="14">
        <f>H116*4.5</f>
      </c>
      <c r="J116" t="s" s="12">
        <v>125</v>
      </c>
      <c r="K116" s="11">
        <v>1</v>
      </c>
    </row>
    <row r="117" ht="24" customHeight="1">
      <c r="A117" s="11">
        <v>115</v>
      </c>
      <c r="B117" t="s" s="12">
        <v>18</v>
      </c>
      <c r="C117" t="s" s="12">
        <v>183</v>
      </c>
      <c r="D117" t="s" s="12">
        <v>184</v>
      </c>
      <c r="E117" t="s" s="12">
        <v>125</v>
      </c>
      <c r="F117" s="11">
        <v>16000</v>
      </c>
      <c r="G117" t="s" s="12">
        <v>125</v>
      </c>
      <c r="H117" t="s" s="12">
        <v>125</v>
      </c>
      <c r="I117" s="14">
        <f>H117*4.5</f>
      </c>
      <c r="J117" t="s" s="12">
        <v>125</v>
      </c>
      <c r="K117" s="11">
        <v>1</v>
      </c>
    </row>
    <row r="118" ht="24" customHeight="1">
      <c r="A118" s="11">
        <v>116</v>
      </c>
      <c r="B118" t="s" s="12">
        <v>18</v>
      </c>
      <c r="C118" t="s" s="12">
        <v>185</v>
      </c>
      <c r="D118" t="s" s="12">
        <v>186</v>
      </c>
      <c r="E118" t="s" s="12">
        <v>125</v>
      </c>
      <c r="F118" s="11">
        <v>16000</v>
      </c>
      <c r="G118" t="s" s="12">
        <v>125</v>
      </c>
      <c r="H118" t="s" s="12">
        <v>125</v>
      </c>
      <c r="I118" s="14">
        <f>H118*4.5</f>
      </c>
      <c r="J118" t="s" s="12">
        <v>125</v>
      </c>
      <c r="K118" s="11">
        <v>1</v>
      </c>
    </row>
    <row r="119" ht="24" customHeight="1">
      <c r="A119" s="11">
        <v>117</v>
      </c>
      <c r="B119" t="s" s="12">
        <v>187</v>
      </c>
      <c r="C119" t="s" s="12">
        <v>188</v>
      </c>
      <c r="D119" t="s" s="12">
        <v>189</v>
      </c>
      <c r="E119" t="s" s="12">
        <v>25</v>
      </c>
      <c r="F119" t="s" s="12">
        <v>190</v>
      </c>
      <c r="G119" s="13">
        <v>2010</v>
      </c>
      <c r="H119" s="11">
        <v>1200</v>
      </c>
      <c r="I119" s="11">
        <f>H119*4.5</f>
        <v>5400</v>
      </c>
      <c r="J119" s="11">
        <v>500</v>
      </c>
      <c r="K119" s="11">
        <v>1</v>
      </c>
    </row>
    <row r="120" ht="24" customHeight="1">
      <c r="A120" s="11">
        <v>118</v>
      </c>
      <c r="B120" t="s" s="12">
        <v>187</v>
      </c>
      <c r="C120" t="s" s="12">
        <v>191</v>
      </c>
      <c r="D120" t="s" s="12">
        <v>189</v>
      </c>
      <c r="E120" t="s" s="12">
        <v>25</v>
      </c>
      <c r="F120" t="s" s="12">
        <v>190</v>
      </c>
      <c r="G120" s="13">
        <v>2011</v>
      </c>
      <c r="H120" s="11">
        <v>1200</v>
      </c>
      <c r="I120" s="11">
        <f>H120*4.5</f>
        <v>5400</v>
      </c>
      <c r="J120" s="11">
        <v>500</v>
      </c>
      <c r="K120" s="11">
        <v>1</v>
      </c>
    </row>
    <row r="121" ht="24" customHeight="1">
      <c r="A121" s="11">
        <v>119</v>
      </c>
      <c r="B121" t="s" s="12">
        <v>187</v>
      </c>
      <c r="C121" t="s" s="12">
        <v>192</v>
      </c>
      <c r="D121" t="s" s="12">
        <v>189</v>
      </c>
      <c r="E121" t="s" s="12">
        <v>25</v>
      </c>
      <c r="F121" t="s" s="12">
        <v>190</v>
      </c>
      <c r="G121" s="13">
        <v>2012</v>
      </c>
      <c r="H121" s="11">
        <v>1200</v>
      </c>
      <c r="I121" s="11">
        <f>H121*4.5</f>
        <v>5400</v>
      </c>
      <c r="J121" s="11">
        <v>500</v>
      </c>
      <c r="K121" s="11">
        <v>1</v>
      </c>
    </row>
    <row r="122" ht="24" customHeight="1">
      <c r="A122" s="11">
        <v>120</v>
      </c>
      <c r="B122" t="s" s="12">
        <v>187</v>
      </c>
      <c r="C122" t="s" s="12">
        <v>193</v>
      </c>
      <c r="D122" t="s" s="12">
        <v>189</v>
      </c>
      <c r="E122" t="s" s="12">
        <v>25</v>
      </c>
      <c r="F122" t="s" s="12">
        <v>190</v>
      </c>
      <c r="G122" s="13">
        <v>2013</v>
      </c>
      <c r="H122" s="11">
        <v>1200</v>
      </c>
      <c r="I122" s="11">
        <f>H122*4.5</f>
        <v>5400</v>
      </c>
      <c r="J122" s="11">
        <v>500</v>
      </c>
      <c r="K122" s="11">
        <v>1</v>
      </c>
    </row>
    <row r="123" ht="24" customHeight="1">
      <c r="A123" s="11">
        <v>121</v>
      </c>
      <c r="B123" t="s" s="12">
        <v>18</v>
      </c>
      <c r="C123" t="s" s="12">
        <v>194</v>
      </c>
      <c r="D123" t="s" s="12">
        <v>195</v>
      </c>
      <c r="E123" t="s" s="12">
        <v>25</v>
      </c>
      <c r="F123" s="11">
        <v>13000</v>
      </c>
      <c r="G123" s="13">
        <v>1990</v>
      </c>
      <c r="H123" s="11">
        <v>520</v>
      </c>
      <c r="I123" s="11">
        <f>H123*4.5</f>
        <v>2340</v>
      </c>
      <c r="J123" s="11">
        <v>100</v>
      </c>
      <c r="K123" s="11">
        <v>1</v>
      </c>
    </row>
    <row r="124" ht="24" customHeight="1">
      <c r="A124" s="11">
        <v>122</v>
      </c>
      <c r="B124" t="s" s="12">
        <v>18</v>
      </c>
      <c r="C124" t="s" s="12">
        <v>196</v>
      </c>
      <c r="D124" t="s" s="12">
        <v>197</v>
      </c>
      <c r="E124" t="s" s="12">
        <v>125</v>
      </c>
      <c r="F124" t="s" s="12">
        <v>198</v>
      </c>
      <c r="G124" t="s" s="12">
        <v>125</v>
      </c>
      <c r="H124" t="s" s="12">
        <v>125</v>
      </c>
      <c r="I124" s="14">
        <f>H124*4.5</f>
      </c>
      <c r="J124" t="s" s="12">
        <v>125</v>
      </c>
      <c r="K124" s="11">
        <v>1</v>
      </c>
    </row>
    <row r="125" ht="24" customHeight="1">
      <c r="A125" s="11">
        <v>123</v>
      </c>
      <c r="B125" t="s" s="12">
        <v>18</v>
      </c>
      <c r="C125" t="s" s="12">
        <v>199</v>
      </c>
      <c r="D125" t="s" s="12">
        <v>197</v>
      </c>
      <c r="E125" t="s" s="12">
        <v>125</v>
      </c>
      <c r="F125" t="s" s="12">
        <v>198</v>
      </c>
      <c r="G125" t="s" s="12">
        <v>125</v>
      </c>
      <c r="H125" t="s" s="12">
        <v>125</v>
      </c>
      <c r="I125" s="14">
        <f>H125*4.5</f>
      </c>
      <c r="J125" t="s" s="12">
        <v>125</v>
      </c>
      <c r="K125" s="11">
        <v>1</v>
      </c>
    </row>
    <row r="126" ht="24" customHeight="1">
      <c r="A126" s="11">
        <v>124</v>
      </c>
      <c r="B126" t="s" s="12">
        <v>18</v>
      </c>
      <c r="C126" t="s" s="12">
        <v>200</v>
      </c>
      <c r="D126" t="s" s="12">
        <v>201</v>
      </c>
      <c r="E126" t="s" s="12">
        <v>25</v>
      </c>
      <c r="F126" s="11">
        <v>12000</v>
      </c>
      <c r="G126" s="13">
        <v>2008</v>
      </c>
      <c r="H126" s="11">
        <v>800</v>
      </c>
      <c r="I126" s="11">
        <f>H126*4.5</f>
        <v>3600</v>
      </c>
      <c r="J126" s="11">
        <v>200</v>
      </c>
      <c r="K126" s="11">
        <v>1</v>
      </c>
    </row>
    <row r="127" ht="24" customHeight="1">
      <c r="A127" s="11">
        <v>125</v>
      </c>
      <c r="B127" t="s" s="12">
        <v>18</v>
      </c>
      <c r="C127" t="s" s="12">
        <v>202</v>
      </c>
      <c r="D127" t="s" s="12">
        <v>201</v>
      </c>
      <c r="E127" t="s" s="12">
        <v>25</v>
      </c>
      <c r="F127" s="11">
        <v>12000</v>
      </c>
      <c r="G127" s="13">
        <v>2008</v>
      </c>
      <c r="H127" s="11">
        <v>800</v>
      </c>
      <c r="I127" s="11">
        <f>H127*4.5</f>
        <v>3600</v>
      </c>
      <c r="J127" s="11">
        <v>200</v>
      </c>
      <c r="K127" s="11">
        <v>1</v>
      </c>
    </row>
    <row r="128" ht="24" customHeight="1">
      <c r="A128" s="11">
        <v>126</v>
      </c>
      <c r="B128" t="s" s="12">
        <v>18</v>
      </c>
      <c r="C128" t="s" s="12">
        <v>203</v>
      </c>
      <c r="D128" t="s" s="12">
        <v>204</v>
      </c>
      <c r="E128" t="s" s="12">
        <v>25</v>
      </c>
      <c r="F128" s="11">
        <v>14000</v>
      </c>
      <c r="G128" s="13">
        <v>2012</v>
      </c>
      <c r="H128" s="11">
        <v>1500</v>
      </c>
      <c r="I128" s="11">
        <f>H128*4.5</f>
        <v>6750</v>
      </c>
      <c r="J128" s="11">
        <v>500</v>
      </c>
      <c r="K128" s="11">
        <v>1</v>
      </c>
    </row>
    <row r="129" ht="24" customHeight="1">
      <c r="A129" s="11">
        <v>127</v>
      </c>
      <c r="B129" t="s" s="12">
        <v>18</v>
      </c>
      <c r="C129" t="s" s="12">
        <v>205</v>
      </c>
      <c r="D129" t="s" s="12">
        <v>206</v>
      </c>
      <c r="E129" t="s" s="12">
        <v>25</v>
      </c>
      <c r="F129" s="11">
        <v>14000</v>
      </c>
      <c r="G129" s="13">
        <v>2012</v>
      </c>
      <c r="H129" s="11">
        <v>1500</v>
      </c>
      <c r="I129" s="11">
        <f>H129*4.5</f>
        <v>6750</v>
      </c>
      <c r="J129" s="11">
        <v>500</v>
      </c>
      <c r="K129" s="11">
        <v>1</v>
      </c>
    </row>
    <row r="130" ht="24" customHeight="1">
      <c r="A130" s="11">
        <v>128</v>
      </c>
      <c r="B130" t="s" s="12">
        <v>18</v>
      </c>
      <c r="C130" t="s" s="12">
        <v>207</v>
      </c>
      <c r="D130" t="s" s="12">
        <v>208</v>
      </c>
      <c r="E130" t="s" s="12">
        <v>25</v>
      </c>
      <c r="F130" t="s" s="12">
        <v>51</v>
      </c>
      <c r="G130" s="13">
        <v>2000</v>
      </c>
      <c r="H130" s="11">
        <v>2300</v>
      </c>
      <c r="I130" s="11">
        <f>H130*4.5</f>
        <v>10350</v>
      </c>
      <c r="J130" s="11">
        <v>1000</v>
      </c>
      <c r="K130" s="11">
        <v>1</v>
      </c>
    </row>
    <row r="131" ht="24" customHeight="1">
      <c r="A131" s="11">
        <v>129</v>
      </c>
      <c r="B131" t="s" s="12">
        <v>18</v>
      </c>
      <c r="C131" t="s" s="12">
        <v>209</v>
      </c>
      <c r="D131" t="s" s="12">
        <v>208</v>
      </c>
      <c r="E131" t="s" s="12">
        <v>25</v>
      </c>
      <c r="F131" t="s" s="12">
        <v>51</v>
      </c>
      <c r="G131" s="13">
        <v>2000</v>
      </c>
      <c r="H131" s="11">
        <v>2300</v>
      </c>
      <c r="I131" s="11">
        <f>H131*4.5</f>
        <v>10350</v>
      </c>
      <c r="J131" s="11">
        <v>1000</v>
      </c>
      <c r="K131" s="11">
        <v>1</v>
      </c>
    </row>
    <row r="132" ht="24" customHeight="1">
      <c r="A132" s="11">
        <v>130</v>
      </c>
      <c r="B132" t="s" s="12">
        <v>18</v>
      </c>
      <c r="C132" t="s" s="12">
        <v>210</v>
      </c>
      <c r="D132" t="s" s="12">
        <v>208</v>
      </c>
      <c r="E132" t="s" s="12">
        <v>25</v>
      </c>
      <c r="F132" t="s" s="12">
        <v>51</v>
      </c>
      <c r="G132" s="13">
        <v>2000</v>
      </c>
      <c r="H132" s="11">
        <v>2300</v>
      </c>
      <c r="I132" s="11">
        <f>H132*4.5</f>
        <v>10350</v>
      </c>
      <c r="J132" s="11">
        <v>1000</v>
      </c>
      <c r="K132" s="11">
        <v>1</v>
      </c>
    </row>
    <row r="133" ht="24" customHeight="1">
      <c r="A133" s="11">
        <v>131</v>
      </c>
      <c r="B133" t="s" s="12">
        <v>18</v>
      </c>
      <c r="C133" t="s" s="12">
        <v>211</v>
      </c>
      <c r="D133" t="s" s="12">
        <v>208</v>
      </c>
      <c r="E133" t="s" s="12">
        <v>25</v>
      </c>
      <c r="F133" t="s" s="12">
        <v>51</v>
      </c>
      <c r="G133" s="13">
        <v>2000</v>
      </c>
      <c r="H133" s="11">
        <v>2300</v>
      </c>
      <c r="I133" s="11">
        <f>H133*4.5</f>
        <v>10350</v>
      </c>
      <c r="J133" s="11">
        <v>1000</v>
      </c>
      <c r="K133" s="11">
        <v>1</v>
      </c>
    </row>
    <row r="134" ht="24" customHeight="1">
      <c r="A134" s="11">
        <v>132</v>
      </c>
      <c r="B134" t="s" s="12">
        <v>18</v>
      </c>
      <c r="C134" t="s" s="12">
        <v>212</v>
      </c>
      <c r="D134" t="s" s="12">
        <v>213</v>
      </c>
      <c r="E134" t="s" s="12">
        <v>125</v>
      </c>
      <c r="F134" t="s" s="12">
        <v>198</v>
      </c>
      <c r="G134" t="s" s="12">
        <v>125</v>
      </c>
      <c r="H134" t="s" s="12">
        <v>125</v>
      </c>
      <c r="I134" s="14">
        <f>H134*4.5</f>
      </c>
      <c r="J134" t="s" s="12">
        <v>125</v>
      </c>
      <c r="K134" s="11">
        <v>1</v>
      </c>
    </row>
    <row r="135" ht="24" customHeight="1">
      <c r="A135" s="11">
        <v>133</v>
      </c>
      <c r="B135" t="s" s="12">
        <v>18</v>
      </c>
      <c r="C135" t="s" s="12">
        <v>214</v>
      </c>
      <c r="D135" t="s" s="12">
        <v>213</v>
      </c>
      <c r="E135" t="s" s="12">
        <v>125</v>
      </c>
      <c r="F135" t="s" s="12">
        <v>198</v>
      </c>
      <c r="G135" t="s" s="12">
        <v>125</v>
      </c>
      <c r="H135" t="s" s="12">
        <v>125</v>
      </c>
      <c r="I135" s="14">
        <f>H135*4.5</f>
      </c>
      <c r="J135" t="s" s="12">
        <v>125</v>
      </c>
      <c r="K135" s="11">
        <v>1</v>
      </c>
    </row>
    <row r="136" ht="24" customHeight="1">
      <c r="A136" s="11">
        <v>134</v>
      </c>
      <c r="B136" t="s" s="12">
        <v>18</v>
      </c>
      <c r="C136" t="s" s="12">
        <v>215</v>
      </c>
      <c r="D136" t="s" s="12">
        <v>216</v>
      </c>
      <c r="E136" t="s" s="12">
        <v>25</v>
      </c>
      <c r="F136" t="s" s="12">
        <v>217</v>
      </c>
      <c r="G136" s="13">
        <v>2000</v>
      </c>
      <c r="H136" s="11">
        <v>700</v>
      </c>
      <c r="I136" s="11">
        <f>H136*4.5</f>
        <v>3150</v>
      </c>
      <c r="J136" s="11">
        <v>300</v>
      </c>
      <c r="K136" s="11">
        <v>1</v>
      </c>
    </row>
    <row r="137" ht="24" customHeight="1">
      <c r="A137" s="11">
        <v>135</v>
      </c>
      <c r="B137" t="s" s="12">
        <v>18</v>
      </c>
      <c r="C137" t="s" s="12">
        <v>218</v>
      </c>
      <c r="D137" t="s" s="12">
        <v>216</v>
      </c>
      <c r="E137" t="s" s="12">
        <v>25</v>
      </c>
      <c r="F137" t="s" s="12">
        <v>217</v>
      </c>
      <c r="G137" s="13">
        <v>2000</v>
      </c>
      <c r="H137" s="11">
        <v>700</v>
      </c>
      <c r="I137" s="11">
        <f>H137*4.5</f>
        <v>3150</v>
      </c>
      <c r="J137" s="11">
        <v>300</v>
      </c>
      <c r="K137" s="11">
        <v>1</v>
      </c>
    </row>
    <row r="138" ht="24" customHeight="1">
      <c r="A138" s="11">
        <v>136</v>
      </c>
      <c r="B138" t="s" s="12">
        <v>18</v>
      </c>
      <c r="C138" t="s" s="12">
        <v>219</v>
      </c>
      <c r="D138" t="s" s="12">
        <v>220</v>
      </c>
      <c r="E138" t="s" s="12">
        <v>25</v>
      </c>
      <c r="F138" s="11">
        <v>15000</v>
      </c>
      <c r="G138" s="13">
        <v>2012</v>
      </c>
      <c r="H138" s="11">
        <v>1300</v>
      </c>
      <c r="I138" s="11">
        <f>H138*4.5</f>
        <v>5850</v>
      </c>
      <c r="J138" s="11">
        <v>600</v>
      </c>
      <c r="K138" s="11">
        <v>1</v>
      </c>
    </row>
    <row r="139" ht="24" customHeight="1">
      <c r="A139" s="11">
        <v>137</v>
      </c>
      <c r="B139" t="s" s="12">
        <v>18</v>
      </c>
      <c r="C139" t="s" s="12">
        <v>221</v>
      </c>
      <c r="D139" t="s" s="12">
        <v>220</v>
      </c>
      <c r="E139" t="s" s="12">
        <v>25</v>
      </c>
      <c r="F139" s="11">
        <v>15000</v>
      </c>
      <c r="G139" s="13">
        <v>2012</v>
      </c>
      <c r="H139" s="11">
        <v>1300</v>
      </c>
      <c r="I139" s="11">
        <f>H139*4.5</f>
        <v>5850</v>
      </c>
      <c r="J139" s="11">
        <v>600</v>
      </c>
      <c r="K139" s="11">
        <v>1</v>
      </c>
    </row>
    <row r="140" ht="24" customHeight="1">
      <c r="A140" s="11">
        <v>138</v>
      </c>
      <c r="B140" t="s" s="12">
        <v>18</v>
      </c>
      <c r="C140" t="s" s="12">
        <v>222</v>
      </c>
      <c r="D140" t="s" s="12">
        <v>223</v>
      </c>
      <c r="E140" t="s" s="12">
        <v>25</v>
      </c>
      <c r="F140" s="11">
        <v>12000</v>
      </c>
      <c r="G140" s="13">
        <v>2008</v>
      </c>
      <c r="H140" s="11">
        <v>500</v>
      </c>
      <c r="I140" s="11">
        <f>H140*4.5</f>
        <v>2250</v>
      </c>
      <c r="J140" s="11">
        <v>200</v>
      </c>
      <c r="K140" s="11">
        <v>1</v>
      </c>
    </row>
    <row r="141" ht="24" customHeight="1">
      <c r="A141" s="11">
        <v>139</v>
      </c>
      <c r="B141" t="s" s="12">
        <v>18</v>
      </c>
      <c r="C141" t="s" s="12">
        <v>224</v>
      </c>
      <c r="D141" t="s" s="12">
        <v>225</v>
      </c>
      <c r="E141" t="s" s="12">
        <v>25</v>
      </c>
      <c r="F141" t="s" s="12">
        <v>226</v>
      </c>
      <c r="G141" s="13">
        <v>2000</v>
      </c>
      <c r="H141" s="11">
        <v>300</v>
      </c>
      <c r="I141" s="11">
        <f>H141*4.5</f>
        <v>1350</v>
      </c>
      <c r="J141" s="11">
        <v>80</v>
      </c>
      <c r="K141" s="11">
        <v>1</v>
      </c>
    </row>
    <row r="142" ht="24" customHeight="1">
      <c r="A142" s="11">
        <v>140</v>
      </c>
      <c r="B142" t="s" s="12">
        <v>18</v>
      </c>
      <c r="C142" t="s" s="12">
        <v>227</v>
      </c>
      <c r="D142" t="s" s="12">
        <v>228</v>
      </c>
      <c r="E142" t="s" s="12">
        <v>25</v>
      </c>
      <c r="F142" t="s" s="12">
        <v>226</v>
      </c>
      <c r="G142" t="s" s="12">
        <v>229</v>
      </c>
      <c r="H142" s="11">
        <v>1000</v>
      </c>
      <c r="I142" s="11">
        <f>H142*4.5</f>
        <v>4500</v>
      </c>
      <c r="J142" s="14"/>
      <c r="K142" s="11">
        <v>1</v>
      </c>
    </row>
    <row r="143" ht="24" customHeight="1">
      <c r="A143" s="11">
        <v>141</v>
      </c>
      <c r="B143" t="s" s="12">
        <v>18</v>
      </c>
      <c r="C143" t="s" s="12">
        <v>230</v>
      </c>
      <c r="D143" t="s" s="12">
        <v>228</v>
      </c>
      <c r="E143" t="s" s="12">
        <v>25</v>
      </c>
      <c r="F143" t="s" s="12">
        <v>226</v>
      </c>
      <c r="G143" t="s" s="12">
        <v>229</v>
      </c>
      <c r="H143" s="11">
        <v>1000</v>
      </c>
      <c r="I143" s="11">
        <f>H143*4.5</f>
        <v>4500</v>
      </c>
      <c r="J143" s="14"/>
      <c r="K143" s="11">
        <v>1</v>
      </c>
    </row>
    <row r="144" ht="24" customHeight="1">
      <c r="A144" s="11">
        <v>142</v>
      </c>
      <c r="B144" t="s" s="12">
        <v>18</v>
      </c>
      <c r="C144" t="s" s="12">
        <v>231</v>
      </c>
      <c r="D144" t="s" s="12">
        <v>232</v>
      </c>
      <c r="E144" t="s" s="12">
        <v>25</v>
      </c>
      <c r="F144" s="11">
        <v>12000</v>
      </c>
      <c r="G144" t="s" s="12">
        <v>152</v>
      </c>
      <c r="H144" s="11">
        <v>300</v>
      </c>
      <c r="I144" s="11">
        <f>H144*4.5</f>
        <v>1350</v>
      </c>
      <c r="J144" s="14"/>
      <c r="K144" s="11">
        <v>1</v>
      </c>
    </row>
    <row r="145" ht="24" customHeight="1">
      <c r="A145" s="11">
        <v>143</v>
      </c>
      <c r="B145" t="s" s="12">
        <v>18</v>
      </c>
      <c r="C145" t="s" s="12">
        <v>233</v>
      </c>
      <c r="D145" t="s" s="12">
        <v>232</v>
      </c>
      <c r="E145" t="s" s="12">
        <v>25</v>
      </c>
      <c r="F145" s="11">
        <v>12000</v>
      </c>
      <c r="G145" t="s" s="12">
        <v>152</v>
      </c>
      <c r="H145" s="11">
        <v>300</v>
      </c>
      <c r="I145" s="11">
        <f>H145*4.5</f>
        <v>1350</v>
      </c>
      <c r="J145" s="14"/>
      <c r="K145" s="11">
        <v>1</v>
      </c>
    </row>
    <row r="146" ht="24" customHeight="1">
      <c r="A146" s="11">
        <v>144</v>
      </c>
      <c r="B146" t="s" s="12">
        <v>18</v>
      </c>
      <c r="C146" t="s" s="12">
        <v>234</v>
      </c>
      <c r="D146" t="s" s="12">
        <v>235</v>
      </c>
      <c r="E146" t="s" s="12">
        <v>236</v>
      </c>
      <c r="F146" s="11">
        <v>10000</v>
      </c>
      <c r="G146" t="s" s="12">
        <v>115</v>
      </c>
      <c r="H146" s="11">
        <v>700</v>
      </c>
      <c r="I146" s="11">
        <f>H146*4.5</f>
        <v>3150</v>
      </c>
      <c r="J146" s="14"/>
      <c r="K146" s="11">
        <v>1</v>
      </c>
    </row>
    <row r="147" ht="24" customHeight="1">
      <c r="A147" s="11">
        <v>145</v>
      </c>
      <c r="B147" t="s" s="12">
        <v>18</v>
      </c>
      <c r="C147" t="s" s="12">
        <v>237</v>
      </c>
      <c r="D147" t="s" s="12">
        <v>238</v>
      </c>
      <c r="E147" t="s" s="12">
        <v>25</v>
      </c>
      <c r="F147" s="11">
        <v>15000</v>
      </c>
      <c r="G147" s="13">
        <v>2005</v>
      </c>
      <c r="H147" s="11">
        <v>300</v>
      </c>
      <c r="I147" s="11">
        <f>H147*4.5</f>
        <v>1350</v>
      </c>
      <c r="J147" s="14"/>
      <c r="K147" s="11">
        <v>1</v>
      </c>
    </row>
    <row r="148" ht="24" customHeight="1">
      <c r="A148" s="11">
        <v>146</v>
      </c>
      <c r="B148" t="s" s="12">
        <v>18</v>
      </c>
      <c r="C148" t="s" s="12">
        <v>239</v>
      </c>
      <c r="D148" t="s" s="12">
        <v>238</v>
      </c>
      <c r="E148" t="s" s="12">
        <v>25</v>
      </c>
      <c r="F148" s="11">
        <v>15000</v>
      </c>
      <c r="G148" s="13">
        <v>2005</v>
      </c>
      <c r="H148" s="11">
        <v>300</v>
      </c>
      <c r="I148" s="11">
        <f>H148*4.5</f>
        <v>1350</v>
      </c>
      <c r="J148" s="14"/>
      <c r="K148" s="11">
        <v>1</v>
      </c>
    </row>
    <row r="149" ht="24" customHeight="1">
      <c r="A149" s="11">
        <v>147</v>
      </c>
      <c r="B149" t="s" s="12">
        <v>18</v>
      </c>
      <c r="C149" t="s" s="12">
        <v>240</v>
      </c>
      <c r="D149" t="s" s="12">
        <v>241</v>
      </c>
      <c r="E149" t="s" s="12">
        <v>25</v>
      </c>
      <c r="F149" s="11">
        <v>13000</v>
      </c>
      <c r="G149" t="s" s="12">
        <v>242</v>
      </c>
      <c r="H149" s="11">
        <v>500</v>
      </c>
      <c r="I149" s="11">
        <f>H149*4.5</f>
        <v>2250</v>
      </c>
      <c r="J149" s="14"/>
      <c r="K149" s="11">
        <v>1</v>
      </c>
    </row>
    <row r="150" ht="24" customHeight="1">
      <c r="A150" s="11">
        <v>148</v>
      </c>
      <c r="B150" t="s" s="12">
        <v>18</v>
      </c>
      <c r="C150" t="s" s="12">
        <v>243</v>
      </c>
      <c r="D150" t="s" s="12">
        <v>241</v>
      </c>
      <c r="E150" t="s" s="12">
        <v>25</v>
      </c>
      <c r="F150" s="11">
        <v>13000</v>
      </c>
      <c r="G150" t="s" s="12">
        <v>242</v>
      </c>
      <c r="H150" s="14"/>
      <c r="I150" s="11">
        <f>H150*4.5</f>
        <v>0</v>
      </c>
      <c r="J150" s="14"/>
      <c r="K150" s="11">
        <v>1</v>
      </c>
    </row>
    <row r="151" ht="24" customHeight="1">
      <c r="A151" s="11">
        <v>149</v>
      </c>
      <c r="B151" t="s" s="12">
        <v>18</v>
      </c>
      <c r="C151" t="s" s="12">
        <v>244</v>
      </c>
      <c r="D151" t="s" s="12">
        <v>245</v>
      </c>
      <c r="E151" t="s" s="12">
        <v>25</v>
      </c>
      <c r="F151" s="11">
        <v>15000</v>
      </c>
      <c r="G151" t="s" s="12">
        <v>246</v>
      </c>
      <c r="H151" s="11">
        <v>800</v>
      </c>
      <c r="I151" s="11">
        <f>H151*4.5</f>
        <v>3600</v>
      </c>
      <c r="J151" s="14"/>
      <c r="K151" s="11">
        <v>1</v>
      </c>
    </row>
    <row r="152" ht="24" customHeight="1">
      <c r="A152" s="11">
        <v>150</v>
      </c>
      <c r="B152" t="s" s="12">
        <v>18</v>
      </c>
      <c r="C152" t="s" s="12">
        <v>247</v>
      </c>
      <c r="D152" t="s" s="12">
        <v>245</v>
      </c>
      <c r="E152" t="s" s="12">
        <v>25</v>
      </c>
      <c r="F152" s="11">
        <v>15000</v>
      </c>
      <c r="G152" t="s" s="12">
        <v>246</v>
      </c>
      <c r="H152" s="11">
        <v>800</v>
      </c>
      <c r="I152" s="11">
        <f>H152*4.5</f>
        <v>3600</v>
      </c>
      <c r="J152" s="14"/>
      <c r="K152" s="11">
        <v>1</v>
      </c>
    </row>
    <row r="153" ht="24" customHeight="1">
      <c r="A153" s="11">
        <v>151</v>
      </c>
      <c r="B153" t="s" s="12">
        <v>18</v>
      </c>
      <c r="C153" t="s" s="12">
        <v>248</v>
      </c>
      <c r="D153" t="s" s="12">
        <v>245</v>
      </c>
      <c r="E153" t="s" s="12">
        <v>25</v>
      </c>
      <c r="F153" s="11">
        <v>15000</v>
      </c>
      <c r="G153" t="s" s="12">
        <v>246</v>
      </c>
      <c r="H153" s="11">
        <v>800</v>
      </c>
      <c r="I153" s="11">
        <f>H153*4.5</f>
        <v>3600</v>
      </c>
      <c r="J153" s="14"/>
      <c r="K153" s="11">
        <v>1</v>
      </c>
    </row>
    <row r="154" ht="24" customHeight="1">
      <c r="A154" s="11">
        <v>152</v>
      </c>
      <c r="B154" t="s" s="12">
        <v>18</v>
      </c>
      <c r="C154" t="s" s="12">
        <v>249</v>
      </c>
      <c r="D154" t="s" s="12">
        <v>250</v>
      </c>
      <c r="E154" t="s" s="12">
        <v>25</v>
      </c>
      <c r="F154" s="11">
        <v>13000</v>
      </c>
      <c r="G154" t="s" s="12">
        <v>251</v>
      </c>
      <c r="H154" s="11">
        <v>300</v>
      </c>
      <c r="I154" s="11">
        <f>H154*4.5</f>
        <v>1350</v>
      </c>
      <c r="J154" s="14"/>
      <c r="K154" s="11">
        <v>1</v>
      </c>
    </row>
    <row r="155" ht="24" customHeight="1">
      <c r="A155" s="11">
        <v>153</v>
      </c>
      <c r="B155" t="s" s="12">
        <v>18</v>
      </c>
      <c r="C155" t="s" s="12">
        <v>252</v>
      </c>
      <c r="D155" t="s" s="12">
        <v>253</v>
      </c>
      <c r="E155" t="s" s="12">
        <v>25</v>
      </c>
      <c r="F155" s="11">
        <v>13000</v>
      </c>
      <c r="G155" s="13">
        <v>2015</v>
      </c>
      <c r="H155" s="11">
        <v>600</v>
      </c>
      <c r="I155" s="11">
        <f>H155*4.5</f>
        <v>2700</v>
      </c>
      <c r="J155" s="14"/>
      <c r="K155" s="11">
        <v>1</v>
      </c>
    </row>
    <row r="156" ht="24" customHeight="1">
      <c r="A156" s="11">
        <v>154</v>
      </c>
      <c r="B156" t="s" s="12">
        <v>18</v>
      </c>
      <c r="C156" t="s" s="12">
        <v>254</v>
      </c>
      <c r="D156" t="s" s="12">
        <v>253</v>
      </c>
      <c r="E156" t="s" s="12">
        <v>25</v>
      </c>
      <c r="F156" s="11">
        <v>13000</v>
      </c>
      <c r="G156" s="13">
        <v>2015</v>
      </c>
      <c r="H156" s="11">
        <v>600</v>
      </c>
      <c r="I156" s="11">
        <f>H156*4.5</f>
        <v>2700</v>
      </c>
      <c r="J156" s="14"/>
      <c r="K156" s="11">
        <v>1</v>
      </c>
    </row>
    <row r="157" ht="24" customHeight="1">
      <c r="A157" s="11">
        <v>155</v>
      </c>
      <c r="B157" t="s" s="12">
        <v>18</v>
      </c>
      <c r="C157" t="s" s="12">
        <v>255</v>
      </c>
      <c r="D157" t="s" s="12">
        <v>256</v>
      </c>
      <c r="E157" t="s" s="12">
        <v>25</v>
      </c>
      <c r="F157" s="11">
        <v>13000</v>
      </c>
      <c r="G157" t="s" s="12">
        <v>156</v>
      </c>
      <c r="H157" s="11">
        <v>800</v>
      </c>
      <c r="I157" s="11">
        <f>H157*4.5</f>
        <v>3600</v>
      </c>
      <c r="J157" s="14"/>
      <c r="K157" s="11">
        <v>1</v>
      </c>
    </row>
    <row r="158" ht="24" customHeight="1">
      <c r="A158" s="11">
        <v>156</v>
      </c>
      <c r="B158" t="s" s="12">
        <v>18</v>
      </c>
      <c r="C158" t="s" s="12">
        <v>257</v>
      </c>
      <c r="D158" t="s" s="12">
        <v>258</v>
      </c>
      <c r="E158" t="s" s="12">
        <v>125</v>
      </c>
      <c r="F158" t="s" s="12">
        <v>259</v>
      </c>
      <c r="G158" t="s" s="12">
        <v>125</v>
      </c>
      <c r="H158" t="s" s="12">
        <v>125</v>
      </c>
      <c r="I158" s="14">
        <f>H158*4.5</f>
      </c>
      <c r="J158" t="s" s="12">
        <v>125</v>
      </c>
      <c r="K158" s="11">
        <v>1</v>
      </c>
    </row>
    <row r="159" ht="24" customHeight="1">
      <c r="A159" s="11">
        <v>157</v>
      </c>
      <c r="B159" t="s" s="12">
        <v>18</v>
      </c>
      <c r="C159" t="s" s="12">
        <v>260</v>
      </c>
      <c r="D159" t="s" s="12">
        <v>258</v>
      </c>
      <c r="E159" t="s" s="12">
        <v>125</v>
      </c>
      <c r="F159" t="s" s="12">
        <v>259</v>
      </c>
      <c r="G159" t="s" s="12">
        <v>125</v>
      </c>
      <c r="H159" t="s" s="12">
        <v>125</v>
      </c>
      <c r="I159" s="14">
        <f>H159*4.5</f>
      </c>
      <c r="J159" t="s" s="12">
        <v>125</v>
      </c>
      <c r="K159" s="11">
        <v>1</v>
      </c>
    </row>
    <row r="160" ht="24" customHeight="1">
      <c r="A160" s="11">
        <v>158</v>
      </c>
      <c r="B160" t="s" s="12">
        <v>18</v>
      </c>
      <c r="C160" t="s" s="12">
        <v>261</v>
      </c>
      <c r="D160" t="s" s="12">
        <v>258</v>
      </c>
      <c r="E160" t="s" s="12">
        <v>125</v>
      </c>
      <c r="F160" t="s" s="12">
        <v>259</v>
      </c>
      <c r="G160" t="s" s="12">
        <v>125</v>
      </c>
      <c r="H160" t="s" s="12">
        <v>125</v>
      </c>
      <c r="I160" s="14">
        <f>H160*4.5</f>
      </c>
      <c r="J160" t="s" s="12">
        <v>125</v>
      </c>
      <c r="K160" s="11">
        <v>1</v>
      </c>
    </row>
    <row r="161" ht="24" customHeight="1">
      <c r="A161" s="11">
        <v>159</v>
      </c>
      <c r="B161" t="s" s="12">
        <v>18</v>
      </c>
      <c r="C161" t="s" s="12">
        <v>262</v>
      </c>
      <c r="D161" t="s" s="12">
        <v>258</v>
      </c>
      <c r="E161" t="s" s="12">
        <v>125</v>
      </c>
      <c r="F161" t="s" s="12">
        <v>259</v>
      </c>
      <c r="G161" t="s" s="12">
        <v>125</v>
      </c>
      <c r="H161" t="s" s="12">
        <v>125</v>
      </c>
      <c r="I161" s="14">
        <f>H161*4.5</f>
      </c>
      <c r="J161" t="s" s="12">
        <v>125</v>
      </c>
      <c r="K161" s="11">
        <v>1</v>
      </c>
    </row>
    <row r="162" ht="24" customHeight="1">
      <c r="A162" s="11">
        <v>160</v>
      </c>
      <c r="B162" t="s" s="12">
        <v>18</v>
      </c>
      <c r="C162" t="s" s="12">
        <v>263</v>
      </c>
      <c r="D162" t="s" s="12">
        <v>264</v>
      </c>
      <c r="E162" t="s" s="12">
        <v>25</v>
      </c>
      <c r="F162" s="11">
        <v>13000</v>
      </c>
      <c r="G162" t="s" s="12">
        <v>265</v>
      </c>
      <c r="H162" s="11">
        <v>1000</v>
      </c>
      <c r="I162" s="11">
        <f>H162*4.5</f>
        <v>4500</v>
      </c>
      <c r="J162" s="14"/>
      <c r="K162" s="11">
        <v>1</v>
      </c>
    </row>
    <row r="163" ht="24" customHeight="1">
      <c r="A163" s="11">
        <v>161</v>
      </c>
      <c r="B163" t="s" s="12">
        <v>18</v>
      </c>
      <c r="C163" t="s" s="12">
        <v>266</v>
      </c>
      <c r="D163" t="s" s="12">
        <v>264</v>
      </c>
      <c r="E163" t="s" s="12">
        <v>25</v>
      </c>
      <c r="F163" s="11">
        <v>13000</v>
      </c>
      <c r="G163" t="s" s="12">
        <v>265</v>
      </c>
      <c r="H163" s="11">
        <v>1000</v>
      </c>
      <c r="I163" s="11">
        <f>H163*4.5</f>
        <v>4500</v>
      </c>
      <c r="J163" s="14"/>
      <c r="K163" s="11">
        <v>1</v>
      </c>
    </row>
    <row r="164" ht="24" customHeight="1">
      <c r="A164" s="11">
        <v>162</v>
      </c>
      <c r="B164" t="s" s="12">
        <v>18</v>
      </c>
      <c r="C164" t="s" s="12">
        <v>267</v>
      </c>
      <c r="D164" t="s" s="12">
        <v>268</v>
      </c>
      <c r="E164" t="s" s="12">
        <v>25</v>
      </c>
      <c r="F164" s="11">
        <v>13000</v>
      </c>
      <c r="G164" s="13">
        <v>2005</v>
      </c>
      <c r="H164" s="14"/>
      <c r="I164" s="11">
        <f>H164*4.5</f>
        <v>0</v>
      </c>
      <c r="J164" s="14"/>
      <c r="K164" s="11">
        <v>1</v>
      </c>
    </row>
    <row r="165" ht="24" customHeight="1">
      <c r="A165" s="11">
        <v>163</v>
      </c>
      <c r="B165" t="s" s="12">
        <v>18</v>
      </c>
      <c r="C165" t="s" s="12">
        <v>269</v>
      </c>
      <c r="D165" t="s" s="12">
        <v>268</v>
      </c>
      <c r="E165" t="s" s="12">
        <v>25</v>
      </c>
      <c r="F165" s="11">
        <v>13000</v>
      </c>
      <c r="G165" s="13">
        <v>2005</v>
      </c>
      <c r="H165" s="14"/>
      <c r="I165" s="11">
        <f>H165*4.5</f>
        <v>0</v>
      </c>
      <c r="J165" s="14"/>
      <c r="K165" s="11">
        <v>1</v>
      </c>
    </row>
    <row r="166" ht="24" customHeight="1">
      <c r="A166" s="11">
        <v>164</v>
      </c>
      <c r="B166" t="s" s="12">
        <v>18</v>
      </c>
      <c r="C166" t="s" s="12">
        <v>270</v>
      </c>
      <c r="D166" t="s" s="12">
        <v>271</v>
      </c>
      <c r="E166" t="s" s="12">
        <v>125</v>
      </c>
      <c r="F166" t="s" s="12">
        <v>198</v>
      </c>
      <c r="G166" t="s" s="12">
        <v>125</v>
      </c>
      <c r="H166" t="s" s="12">
        <v>125</v>
      </c>
      <c r="I166" s="14">
        <f>H166*4.5</f>
      </c>
      <c r="J166" t="s" s="12">
        <v>125</v>
      </c>
      <c r="K166" s="11">
        <v>1</v>
      </c>
    </row>
    <row r="167" ht="24" customHeight="1">
      <c r="A167" s="11">
        <v>165</v>
      </c>
      <c r="B167" t="s" s="12">
        <v>18</v>
      </c>
      <c r="C167" t="s" s="12">
        <v>272</v>
      </c>
      <c r="D167" t="s" s="12">
        <v>271</v>
      </c>
      <c r="E167" t="s" s="12">
        <v>125</v>
      </c>
      <c r="F167" t="s" s="12">
        <v>198</v>
      </c>
      <c r="G167" t="s" s="12">
        <v>125</v>
      </c>
      <c r="H167" t="s" s="12">
        <v>125</v>
      </c>
      <c r="I167" s="14">
        <f>H167*4.5</f>
      </c>
      <c r="J167" t="s" s="12">
        <v>125</v>
      </c>
      <c r="K167" s="11">
        <v>1</v>
      </c>
    </row>
    <row r="168" ht="24" customHeight="1">
      <c r="A168" s="11">
        <v>166</v>
      </c>
      <c r="B168" t="s" s="12">
        <v>18</v>
      </c>
      <c r="C168" t="s" s="12">
        <v>273</v>
      </c>
      <c r="D168" t="s" s="12">
        <v>271</v>
      </c>
      <c r="E168" t="s" s="12">
        <v>125</v>
      </c>
      <c r="F168" t="s" s="12">
        <v>198</v>
      </c>
      <c r="G168" t="s" s="12">
        <v>125</v>
      </c>
      <c r="H168" t="s" s="12">
        <v>125</v>
      </c>
      <c r="I168" s="14">
        <f>H168*4.5</f>
      </c>
      <c r="J168" t="s" s="12">
        <v>125</v>
      </c>
      <c r="K168" s="11">
        <v>1</v>
      </c>
    </row>
    <row r="169" ht="24" customHeight="1">
      <c r="A169" s="11">
        <v>167</v>
      </c>
      <c r="B169" t="s" s="12">
        <v>18</v>
      </c>
      <c r="C169" t="s" s="12">
        <v>274</v>
      </c>
      <c r="D169" t="s" s="12">
        <v>275</v>
      </c>
      <c r="E169" t="s" s="12">
        <v>25</v>
      </c>
      <c r="F169" t="s" s="12">
        <v>276</v>
      </c>
      <c r="G169" t="s" s="12">
        <v>277</v>
      </c>
      <c r="H169" s="11">
        <v>1000</v>
      </c>
      <c r="I169" s="11">
        <f>H169*4.5</f>
        <v>4500</v>
      </c>
      <c r="J169" s="14"/>
      <c r="K169" s="11">
        <v>1</v>
      </c>
    </row>
    <row r="170" ht="24" customHeight="1">
      <c r="A170" s="11">
        <v>168</v>
      </c>
      <c r="B170" t="s" s="12">
        <v>18</v>
      </c>
      <c r="C170" t="s" s="12">
        <v>278</v>
      </c>
      <c r="D170" t="s" s="12">
        <v>275</v>
      </c>
      <c r="E170" t="s" s="12">
        <v>25</v>
      </c>
      <c r="F170" t="s" s="12">
        <v>276</v>
      </c>
      <c r="G170" t="s" s="12">
        <v>277</v>
      </c>
      <c r="H170" s="11">
        <v>1000</v>
      </c>
      <c r="I170" s="11">
        <f>H170*4.5</f>
        <v>4500</v>
      </c>
      <c r="J170" s="14"/>
      <c r="K170" s="11">
        <v>1</v>
      </c>
    </row>
    <row r="171" ht="24" customHeight="1">
      <c r="A171" s="11">
        <v>169</v>
      </c>
      <c r="B171" t="s" s="12">
        <v>18</v>
      </c>
      <c r="C171" t="s" s="12">
        <v>279</v>
      </c>
      <c r="D171" t="s" s="12">
        <v>275</v>
      </c>
      <c r="E171" t="s" s="12">
        <v>25</v>
      </c>
      <c r="F171" t="s" s="12">
        <v>276</v>
      </c>
      <c r="G171" t="s" s="12">
        <v>277</v>
      </c>
      <c r="H171" s="11">
        <v>1000</v>
      </c>
      <c r="I171" s="11">
        <f>H171*4.5</f>
        <v>4500</v>
      </c>
      <c r="J171" s="14"/>
      <c r="K171" s="11">
        <v>1</v>
      </c>
    </row>
    <row r="172" ht="24" customHeight="1">
      <c r="A172" s="11">
        <v>170</v>
      </c>
      <c r="B172" t="s" s="12">
        <v>18</v>
      </c>
      <c r="C172" t="s" s="12">
        <v>280</v>
      </c>
      <c r="D172" t="s" s="12">
        <v>281</v>
      </c>
      <c r="E172" t="s" s="12">
        <v>125</v>
      </c>
      <c r="F172" t="s" s="12">
        <v>198</v>
      </c>
      <c r="G172" t="s" s="12">
        <v>125</v>
      </c>
      <c r="H172" t="s" s="12">
        <v>125</v>
      </c>
      <c r="I172" s="14">
        <f>H172*4.5</f>
      </c>
      <c r="J172" t="s" s="12">
        <v>125</v>
      </c>
      <c r="K172" s="11">
        <v>1</v>
      </c>
    </row>
    <row r="173" ht="24" customHeight="1">
      <c r="A173" s="11">
        <v>171</v>
      </c>
      <c r="B173" t="s" s="12">
        <v>18</v>
      </c>
      <c r="C173" t="s" s="12">
        <v>282</v>
      </c>
      <c r="D173" t="s" s="12">
        <v>281</v>
      </c>
      <c r="E173" t="s" s="12">
        <v>125</v>
      </c>
      <c r="F173" t="s" s="12">
        <v>198</v>
      </c>
      <c r="G173" t="s" s="12">
        <v>125</v>
      </c>
      <c r="H173" t="s" s="12">
        <v>125</v>
      </c>
      <c r="I173" s="14">
        <f>H173*4.5</f>
      </c>
      <c r="J173" t="s" s="12">
        <v>125</v>
      </c>
      <c r="K173" s="11">
        <v>1</v>
      </c>
    </row>
    <row r="174" ht="24" customHeight="1">
      <c r="A174" s="11">
        <v>172</v>
      </c>
      <c r="B174" t="s" s="12">
        <v>18</v>
      </c>
      <c r="C174" t="s" s="12">
        <v>283</v>
      </c>
      <c r="D174" t="s" s="12">
        <v>284</v>
      </c>
      <c r="E174" t="s" s="12">
        <v>25</v>
      </c>
      <c r="F174" s="11">
        <v>10000</v>
      </c>
      <c r="G174" s="13">
        <v>2012</v>
      </c>
      <c r="H174" s="11">
        <v>1000</v>
      </c>
      <c r="I174" s="11">
        <f>H174*4.5</f>
        <v>4500</v>
      </c>
      <c r="J174" s="11">
        <v>760</v>
      </c>
      <c r="K174" s="11">
        <v>1</v>
      </c>
    </row>
    <row r="175" ht="24" customHeight="1">
      <c r="A175" s="11">
        <v>173</v>
      </c>
      <c r="B175" t="s" s="12">
        <v>18</v>
      </c>
      <c r="C175" t="s" s="12">
        <v>285</v>
      </c>
      <c r="D175" t="s" s="12">
        <v>284</v>
      </c>
      <c r="E175" t="s" s="12">
        <v>25</v>
      </c>
      <c r="F175" s="11">
        <v>10000</v>
      </c>
      <c r="G175" s="13">
        <v>2012</v>
      </c>
      <c r="H175" s="11">
        <v>1000</v>
      </c>
      <c r="I175" s="11">
        <f>H175*4.5</f>
        <v>4500</v>
      </c>
      <c r="J175" s="11">
        <v>760</v>
      </c>
      <c r="K175" s="11">
        <v>1</v>
      </c>
    </row>
    <row r="176" ht="24" customHeight="1">
      <c r="A176" s="11">
        <v>174</v>
      </c>
      <c r="B176" t="s" s="12">
        <v>18</v>
      </c>
      <c r="C176" t="s" s="12">
        <v>286</v>
      </c>
      <c r="D176" t="s" s="12">
        <v>287</v>
      </c>
      <c r="E176" t="s" s="12">
        <v>173</v>
      </c>
      <c r="F176" s="11">
        <v>17000</v>
      </c>
      <c r="G176" s="13">
        <v>2011</v>
      </c>
      <c r="H176" s="14"/>
      <c r="I176" s="11">
        <f>H176*4.5</f>
        <v>0</v>
      </c>
      <c r="J176" s="14"/>
      <c r="K176" s="11">
        <v>1</v>
      </c>
    </row>
    <row r="177" ht="24" customHeight="1">
      <c r="A177" s="11">
        <v>175</v>
      </c>
      <c r="B177" t="s" s="12">
        <v>18</v>
      </c>
      <c r="C177" t="s" s="12">
        <v>288</v>
      </c>
      <c r="D177" t="s" s="12">
        <v>287</v>
      </c>
      <c r="E177" t="s" s="12">
        <v>173</v>
      </c>
      <c r="F177" s="11">
        <v>17000</v>
      </c>
      <c r="G177" s="13">
        <v>2011</v>
      </c>
      <c r="H177" s="14"/>
      <c r="I177" s="11">
        <f>H177*4.5</f>
        <v>0</v>
      </c>
      <c r="J177" s="14"/>
      <c r="K177" s="11">
        <v>1</v>
      </c>
    </row>
    <row r="178" ht="24" customHeight="1">
      <c r="A178" s="11">
        <v>176</v>
      </c>
      <c r="B178" t="s" s="12">
        <v>18</v>
      </c>
      <c r="C178" t="s" s="12">
        <v>289</v>
      </c>
      <c r="D178" t="s" s="12">
        <v>287</v>
      </c>
      <c r="E178" t="s" s="12">
        <v>173</v>
      </c>
      <c r="F178" s="11">
        <v>17000</v>
      </c>
      <c r="G178" s="13">
        <v>2011</v>
      </c>
      <c r="H178" s="14"/>
      <c r="I178" s="11">
        <f>H178*4.5</f>
        <v>0</v>
      </c>
      <c r="J178" s="14"/>
      <c r="K178" s="11">
        <v>1</v>
      </c>
    </row>
    <row r="179" ht="24" customHeight="1">
      <c r="A179" s="11">
        <v>177</v>
      </c>
      <c r="B179" t="s" s="12">
        <v>18</v>
      </c>
      <c r="C179" t="s" s="12">
        <v>290</v>
      </c>
      <c r="D179" t="s" s="12">
        <v>291</v>
      </c>
      <c r="E179" t="s" s="12">
        <v>25</v>
      </c>
      <c r="F179" s="11">
        <v>9500</v>
      </c>
      <c r="G179" s="13"/>
      <c r="H179" s="14"/>
      <c r="I179" s="11">
        <f>H179*4.5</f>
        <v>0</v>
      </c>
      <c r="J179" s="14"/>
      <c r="K179" s="11">
        <v>1</v>
      </c>
    </row>
    <row r="180" ht="24" customHeight="1">
      <c r="A180" s="11">
        <v>178</v>
      </c>
      <c r="B180" t="s" s="12">
        <v>18</v>
      </c>
      <c r="C180" t="s" s="12">
        <v>292</v>
      </c>
      <c r="D180" t="s" s="12">
        <v>291</v>
      </c>
      <c r="E180" t="s" s="12">
        <v>25</v>
      </c>
      <c r="F180" s="11">
        <v>9500</v>
      </c>
      <c r="G180" s="13"/>
      <c r="H180" s="14"/>
      <c r="I180" s="11">
        <f>H180*4.5</f>
        <v>0</v>
      </c>
      <c r="J180" s="14"/>
      <c r="K180" s="11">
        <v>1</v>
      </c>
    </row>
    <row r="181" ht="24" customHeight="1">
      <c r="A181" s="11">
        <v>179</v>
      </c>
      <c r="B181" t="s" s="12">
        <v>18</v>
      </c>
      <c r="C181" t="s" s="12">
        <v>293</v>
      </c>
      <c r="D181" t="s" s="12">
        <v>294</v>
      </c>
      <c r="E181" t="s" s="12">
        <v>25</v>
      </c>
      <c r="F181" s="11">
        <v>10000</v>
      </c>
      <c r="G181" s="13"/>
      <c r="H181" s="14"/>
      <c r="I181" s="11">
        <f>H181*4.5</f>
        <v>0</v>
      </c>
      <c r="J181" s="14"/>
      <c r="K181" s="11">
        <v>1</v>
      </c>
    </row>
    <row r="182" ht="24" customHeight="1">
      <c r="A182" s="11">
        <v>180</v>
      </c>
      <c r="B182" t="s" s="12">
        <v>18</v>
      </c>
      <c r="C182" t="s" s="12">
        <v>295</v>
      </c>
      <c r="D182" t="s" s="12">
        <v>294</v>
      </c>
      <c r="E182" t="s" s="12">
        <v>25</v>
      </c>
      <c r="F182" s="11">
        <v>10000</v>
      </c>
      <c r="G182" s="13"/>
      <c r="H182" s="14"/>
      <c r="I182" s="11">
        <f>H182*4.5</f>
        <v>0</v>
      </c>
      <c r="J182" s="14"/>
      <c r="K182" s="11">
        <v>1</v>
      </c>
    </row>
    <row r="183" ht="24" customHeight="1">
      <c r="A183" s="11">
        <v>181</v>
      </c>
      <c r="B183" t="s" s="12">
        <v>18</v>
      </c>
      <c r="C183" t="s" s="12">
        <v>296</v>
      </c>
      <c r="D183" t="s" s="12">
        <v>294</v>
      </c>
      <c r="E183" t="s" s="12">
        <v>25</v>
      </c>
      <c r="F183" s="11">
        <v>10000</v>
      </c>
      <c r="G183" s="13"/>
      <c r="H183" s="14"/>
      <c r="I183" s="11">
        <f>H183*4.5</f>
        <v>0</v>
      </c>
      <c r="J183" s="14"/>
      <c r="K183" s="11">
        <v>1</v>
      </c>
    </row>
    <row r="184" ht="24" customHeight="1">
      <c r="A184" s="11">
        <v>182</v>
      </c>
      <c r="B184" t="s" s="12">
        <v>18</v>
      </c>
      <c r="C184" t="s" s="12">
        <v>297</v>
      </c>
      <c r="D184" t="s" s="12">
        <v>294</v>
      </c>
      <c r="E184" t="s" s="12">
        <v>25</v>
      </c>
      <c r="F184" s="11">
        <v>10000</v>
      </c>
      <c r="G184" s="13"/>
      <c r="H184" s="14"/>
      <c r="I184" s="11">
        <f>H184*4.5</f>
        <v>0</v>
      </c>
      <c r="J184" s="14"/>
      <c r="K184" s="11">
        <v>1</v>
      </c>
    </row>
    <row r="185" ht="24" customHeight="1">
      <c r="A185" s="11">
        <v>183</v>
      </c>
      <c r="B185" t="s" s="12">
        <v>18</v>
      </c>
      <c r="C185" t="s" s="12">
        <v>298</v>
      </c>
      <c r="D185" t="s" s="12">
        <v>294</v>
      </c>
      <c r="E185" t="s" s="12">
        <v>25</v>
      </c>
      <c r="F185" s="11">
        <v>10000</v>
      </c>
      <c r="G185" s="13"/>
      <c r="H185" s="14"/>
      <c r="I185" s="11">
        <f>H185*4.5</f>
        <v>0</v>
      </c>
      <c r="J185" s="14"/>
      <c r="K185" s="11">
        <v>1</v>
      </c>
    </row>
    <row r="186" ht="24" customHeight="1">
      <c r="A186" s="11">
        <v>184</v>
      </c>
      <c r="B186" t="s" s="12">
        <v>18</v>
      </c>
      <c r="C186" t="s" s="12">
        <v>299</v>
      </c>
      <c r="D186" t="s" s="12">
        <v>294</v>
      </c>
      <c r="E186" t="s" s="12">
        <v>25</v>
      </c>
      <c r="F186" s="11">
        <v>10000</v>
      </c>
      <c r="G186" s="13"/>
      <c r="H186" s="14"/>
      <c r="I186" s="11">
        <f>H186*4.5</f>
        <v>0</v>
      </c>
      <c r="J186" s="14"/>
      <c r="K186" s="11">
        <v>1</v>
      </c>
    </row>
    <row r="187" ht="24" customHeight="1">
      <c r="A187" s="11">
        <v>185</v>
      </c>
      <c r="B187" t="s" s="12">
        <v>18</v>
      </c>
      <c r="C187" t="s" s="12">
        <v>300</v>
      </c>
      <c r="D187" t="s" s="12">
        <v>294</v>
      </c>
      <c r="E187" t="s" s="12">
        <v>25</v>
      </c>
      <c r="F187" s="11">
        <v>10000</v>
      </c>
      <c r="G187" s="13"/>
      <c r="H187" s="14"/>
      <c r="I187" s="11">
        <f>H187*4.5</f>
        <v>0</v>
      </c>
      <c r="J187" s="14"/>
      <c r="K187" s="11">
        <v>1</v>
      </c>
    </row>
    <row r="188" ht="24" customHeight="1">
      <c r="A188" s="11">
        <v>186</v>
      </c>
      <c r="B188" t="s" s="12">
        <v>18</v>
      </c>
      <c r="C188" t="s" s="12">
        <v>301</v>
      </c>
      <c r="D188" t="s" s="12">
        <v>302</v>
      </c>
      <c r="E188" t="s" s="12">
        <v>25</v>
      </c>
      <c r="F188" s="11">
        <v>14000</v>
      </c>
      <c r="G188" t="s" s="12">
        <v>246</v>
      </c>
      <c r="H188" s="11">
        <v>3000</v>
      </c>
      <c r="I188" s="11">
        <f>H188*4.5</f>
        <v>13500</v>
      </c>
      <c r="J188" s="11">
        <v>3000</v>
      </c>
      <c r="K188" s="11">
        <v>1</v>
      </c>
    </row>
    <row r="189" ht="24" customHeight="1">
      <c r="A189" s="11">
        <v>187</v>
      </c>
      <c r="B189" t="s" s="12">
        <v>18</v>
      </c>
      <c r="C189" t="s" s="12">
        <v>303</v>
      </c>
      <c r="D189" t="s" s="12">
        <v>302</v>
      </c>
      <c r="E189" t="s" s="12">
        <v>25</v>
      </c>
      <c r="F189" s="11">
        <v>14000</v>
      </c>
      <c r="G189" t="s" s="12">
        <v>246</v>
      </c>
      <c r="H189" s="11">
        <v>3000</v>
      </c>
      <c r="I189" s="11">
        <f>H189*4.5</f>
        <v>13500</v>
      </c>
      <c r="J189" s="11">
        <v>3000</v>
      </c>
      <c r="K189" s="11">
        <v>1</v>
      </c>
    </row>
    <row r="190" ht="24" customHeight="1">
      <c r="A190" s="11">
        <v>188</v>
      </c>
      <c r="B190" t="s" s="12">
        <v>18</v>
      </c>
      <c r="C190" t="s" s="12">
        <v>304</v>
      </c>
      <c r="D190" t="s" s="12">
        <v>302</v>
      </c>
      <c r="E190" t="s" s="12">
        <v>25</v>
      </c>
      <c r="F190" s="11">
        <v>14000</v>
      </c>
      <c r="G190" t="s" s="12">
        <v>246</v>
      </c>
      <c r="H190" s="11">
        <v>3000</v>
      </c>
      <c r="I190" s="11">
        <f>H190*4.5</f>
        <v>13500</v>
      </c>
      <c r="J190" s="11">
        <v>3000</v>
      </c>
      <c r="K190" s="11">
        <v>1</v>
      </c>
    </row>
    <row r="191" ht="24" customHeight="1">
      <c r="A191" s="11">
        <v>189</v>
      </c>
      <c r="B191" t="s" s="12">
        <v>18</v>
      </c>
      <c r="C191" t="s" s="12">
        <v>305</v>
      </c>
      <c r="D191" t="s" s="12">
        <v>306</v>
      </c>
      <c r="E191" t="s" s="12">
        <v>125</v>
      </c>
      <c r="F191" t="s" s="12">
        <v>80</v>
      </c>
      <c r="G191" t="s" s="12">
        <v>125</v>
      </c>
      <c r="H191" t="s" s="12">
        <v>125</v>
      </c>
      <c r="I191" s="14">
        <f>H191*4.5</f>
      </c>
      <c r="J191" t="s" s="12">
        <v>125</v>
      </c>
      <c r="K191" s="11">
        <v>1</v>
      </c>
    </row>
    <row r="192" ht="24" customHeight="1">
      <c r="A192" s="11">
        <v>190</v>
      </c>
      <c r="B192" t="s" s="12">
        <v>18</v>
      </c>
      <c r="C192" t="s" s="12">
        <v>307</v>
      </c>
      <c r="D192" t="s" s="12">
        <v>141</v>
      </c>
      <c r="E192" t="s" s="12">
        <v>125</v>
      </c>
      <c r="F192" t="s" s="12">
        <v>80</v>
      </c>
      <c r="G192" t="s" s="12">
        <v>125</v>
      </c>
      <c r="H192" t="s" s="12">
        <v>125</v>
      </c>
      <c r="I192" s="14">
        <f>H192*4.5</f>
      </c>
      <c r="J192" t="s" s="12">
        <v>125</v>
      </c>
      <c r="K192" s="11">
        <v>1</v>
      </c>
    </row>
    <row r="193" ht="24" customHeight="1">
      <c r="A193" s="11">
        <v>191</v>
      </c>
      <c r="B193" t="s" s="12">
        <v>18</v>
      </c>
      <c r="C193" t="s" s="12">
        <v>308</v>
      </c>
      <c r="D193" t="s" s="12">
        <v>141</v>
      </c>
      <c r="E193" t="s" s="12">
        <v>125</v>
      </c>
      <c r="F193" t="s" s="12">
        <v>80</v>
      </c>
      <c r="G193" t="s" s="12">
        <v>125</v>
      </c>
      <c r="H193" t="s" s="12">
        <v>125</v>
      </c>
      <c r="I193" s="14">
        <f>H193*4.5</f>
      </c>
      <c r="J193" t="s" s="12">
        <v>125</v>
      </c>
      <c r="K193" s="11">
        <v>1</v>
      </c>
    </row>
    <row r="194" ht="24" customHeight="1">
      <c r="A194" s="11">
        <v>192</v>
      </c>
      <c r="B194" t="s" s="12">
        <v>18</v>
      </c>
      <c r="C194" t="s" s="12">
        <v>309</v>
      </c>
      <c r="D194" t="s" s="12">
        <v>310</v>
      </c>
      <c r="E194" t="s" s="12">
        <v>25</v>
      </c>
      <c r="F194" s="11">
        <v>10227</v>
      </c>
      <c r="G194" t="s" s="12">
        <v>246</v>
      </c>
      <c r="H194" s="11">
        <v>1000</v>
      </c>
      <c r="I194" s="11">
        <f>H194*4.5</f>
        <v>4500</v>
      </c>
      <c r="J194" s="14"/>
      <c r="K194" s="11">
        <v>1</v>
      </c>
    </row>
    <row r="195" ht="24" customHeight="1">
      <c r="A195" s="11">
        <v>193</v>
      </c>
      <c r="B195" t="s" s="12">
        <v>18</v>
      </c>
      <c r="C195" t="s" s="12">
        <v>311</v>
      </c>
      <c r="D195" t="s" s="12">
        <v>310</v>
      </c>
      <c r="E195" t="s" s="12">
        <v>25</v>
      </c>
      <c r="F195" s="11">
        <v>10227</v>
      </c>
      <c r="G195" t="s" s="12">
        <v>246</v>
      </c>
      <c r="H195" s="11">
        <v>1000</v>
      </c>
      <c r="I195" s="11">
        <f>H195*4.5</f>
        <v>4500</v>
      </c>
      <c r="J195" s="14"/>
      <c r="K195" s="11">
        <v>1</v>
      </c>
    </row>
    <row r="196" ht="24" customHeight="1">
      <c r="A196" s="11">
        <v>194</v>
      </c>
      <c r="B196" t="s" s="12">
        <v>18</v>
      </c>
      <c r="C196" t="s" s="12">
        <v>312</v>
      </c>
      <c r="D196" t="s" s="12">
        <v>313</v>
      </c>
      <c r="E196" t="s" s="12">
        <v>25</v>
      </c>
      <c r="F196" s="14"/>
      <c r="G196" s="13">
        <v>2014</v>
      </c>
      <c r="H196" s="14"/>
      <c r="I196" s="11">
        <f>H196*4.5</f>
        <v>0</v>
      </c>
      <c r="J196" s="14"/>
      <c r="K196" s="11">
        <v>1</v>
      </c>
    </row>
    <row r="197" ht="24" customHeight="1">
      <c r="A197" s="11">
        <v>195</v>
      </c>
      <c r="B197" t="s" s="12">
        <v>18</v>
      </c>
      <c r="C197" t="s" s="12">
        <v>314</v>
      </c>
      <c r="D197" t="s" s="12">
        <v>313</v>
      </c>
      <c r="E197" t="s" s="12">
        <v>25</v>
      </c>
      <c r="F197" s="14"/>
      <c r="G197" s="13">
        <v>2014</v>
      </c>
      <c r="H197" s="14"/>
      <c r="I197" s="11">
        <f>H197*4.5</f>
        <v>0</v>
      </c>
      <c r="J197" s="14"/>
      <c r="K197" s="11">
        <v>1</v>
      </c>
    </row>
    <row r="198" ht="24" customHeight="1">
      <c r="A198" s="11">
        <v>196</v>
      </c>
      <c r="B198" t="s" s="12">
        <v>18</v>
      </c>
      <c r="C198" t="s" s="12">
        <v>315</v>
      </c>
      <c r="D198" t="s" s="12">
        <v>313</v>
      </c>
      <c r="E198" t="s" s="12">
        <v>25</v>
      </c>
      <c r="F198" s="14"/>
      <c r="G198" s="13">
        <v>2014</v>
      </c>
      <c r="H198" s="14"/>
      <c r="I198" s="11">
        <f>H198*4.5</f>
        <v>0</v>
      </c>
      <c r="J198" s="14"/>
      <c r="K198" s="11">
        <v>1</v>
      </c>
    </row>
    <row r="199" ht="24" customHeight="1">
      <c r="A199" s="11">
        <v>197</v>
      </c>
      <c r="B199" t="s" s="12">
        <v>18</v>
      </c>
      <c r="C199" t="s" s="12">
        <v>316</v>
      </c>
      <c r="D199" t="s" s="12">
        <v>313</v>
      </c>
      <c r="E199" t="s" s="12">
        <v>25</v>
      </c>
      <c r="F199" s="14"/>
      <c r="G199" s="13">
        <v>2014</v>
      </c>
      <c r="H199" s="14"/>
      <c r="I199" s="11">
        <f>H199*4.5</f>
        <v>0</v>
      </c>
      <c r="J199" s="14"/>
      <c r="K199" s="11">
        <v>1</v>
      </c>
    </row>
    <row r="200" ht="24" customHeight="1">
      <c r="A200" s="11">
        <v>198</v>
      </c>
      <c r="B200" t="s" s="12">
        <v>18</v>
      </c>
      <c r="C200" t="s" s="12">
        <v>317</v>
      </c>
      <c r="D200" t="s" s="12">
        <v>313</v>
      </c>
      <c r="E200" t="s" s="12">
        <v>25</v>
      </c>
      <c r="F200" s="14"/>
      <c r="G200" s="13">
        <v>2014</v>
      </c>
      <c r="H200" s="14"/>
      <c r="I200" s="11">
        <f>H200*4.5</f>
        <v>0</v>
      </c>
      <c r="J200" s="14"/>
      <c r="K200" s="11">
        <v>1</v>
      </c>
    </row>
    <row r="201" ht="24" customHeight="1">
      <c r="A201" s="11">
        <v>199</v>
      </c>
      <c r="B201" t="s" s="12">
        <v>18</v>
      </c>
      <c r="C201" t="s" s="12">
        <v>318</v>
      </c>
      <c r="D201" t="s" s="12">
        <v>313</v>
      </c>
      <c r="E201" t="s" s="12">
        <v>25</v>
      </c>
      <c r="F201" s="14"/>
      <c r="G201" s="13">
        <v>2014</v>
      </c>
      <c r="H201" s="14"/>
      <c r="I201" s="11">
        <f>H201*4.5</f>
        <v>0</v>
      </c>
      <c r="J201" s="14"/>
      <c r="K201" s="11">
        <v>1</v>
      </c>
    </row>
    <row r="202" ht="24" customHeight="1">
      <c r="A202" s="11">
        <v>200</v>
      </c>
      <c r="B202" t="s" s="12">
        <v>18</v>
      </c>
      <c r="C202" t="s" s="12">
        <v>319</v>
      </c>
      <c r="D202" t="s" s="12">
        <v>313</v>
      </c>
      <c r="E202" t="s" s="12">
        <v>25</v>
      </c>
      <c r="F202" s="14"/>
      <c r="G202" s="13">
        <v>2014</v>
      </c>
      <c r="H202" s="14"/>
      <c r="I202" s="11">
        <f>H202*4.5</f>
        <v>0</v>
      </c>
      <c r="J202" s="14"/>
      <c r="K202" s="11">
        <v>1</v>
      </c>
    </row>
    <row r="203" ht="24" customHeight="1">
      <c r="A203" s="11">
        <v>201</v>
      </c>
      <c r="B203" t="s" s="12">
        <v>18</v>
      </c>
      <c r="C203" t="s" s="12">
        <v>320</v>
      </c>
      <c r="D203" t="s" s="12">
        <v>313</v>
      </c>
      <c r="E203" t="s" s="12">
        <v>25</v>
      </c>
      <c r="F203" s="14"/>
      <c r="G203" s="13">
        <v>2014</v>
      </c>
      <c r="H203" s="14"/>
      <c r="I203" s="11">
        <f>H203*4.5</f>
        <v>0</v>
      </c>
      <c r="J203" s="14"/>
      <c r="K203" s="11">
        <v>1</v>
      </c>
    </row>
    <row r="204" ht="24" customHeight="1">
      <c r="A204" s="11">
        <v>202</v>
      </c>
      <c r="B204" t="s" s="12">
        <v>18</v>
      </c>
      <c r="C204" t="s" s="12">
        <v>321</v>
      </c>
      <c r="D204" t="s" s="12">
        <v>313</v>
      </c>
      <c r="E204" t="s" s="12">
        <v>25</v>
      </c>
      <c r="F204" s="14"/>
      <c r="G204" s="13">
        <v>2014</v>
      </c>
      <c r="H204" s="14"/>
      <c r="I204" s="11">
        <f>H204*4.5</f>
        <v>0</v>
      </c>
      <c r="J204" s="14"/>
      <c r="K204" s="11">
        <v>1</v>
      </c>
    </row>
    <row r="205" ht="24" customHeight="1">
      <c r="A205" s="11">
        <v>203</v>
      </c>
      <c r="B205" t="s" s="12">
        <v>18</v>
      </c>
      <c r="C205" t="s" s="12">
        <v>322</v>
      </c>
      <c r="D205" t="s" s="12">
        <v>313</v>
      </c>
      <c r="E205" t="s" s="12">
        <v>25</v>
      </c>
      <c r="F205" s="14"/>
      <c r="G205" s="13">
        <v>2011</v>
      </c>
      <c r="H205" s="11">
        <v>900</v>
      </c>
      <c r="I205" s="11">
        <f>H205*4.5</f>
        <v>4050</v>
      </c>
      <c r="J205" s="11">
        <v>811</v>
      </c>
      <c r="K205" s="11">
        <v>1</v>
      </c>
    </row>
    <row r="206" ht="24" customHeight="1">
      <c r="A206" s="11">
        <v>204</v>
      </c>
      <c r="B206" t="s" s="12">
        <v>18</v>
      </c>
      <c r="C206" t="s" s="12">
        <v>323</v>
      </c>
      <c r="D206" t="s" s="12">
        <v>313</v>
      </c>
      <c r="E206" t="s" s="12">
        <v>25</v>
      </c>
      <c r="F206" s="14"/>
      <c r="G206" s="13">
        <v>2011</v>
      </c>
      <c r="H206" s="11">
        <v>900</v>
      </c>
      <c r="I206" s="11">
        <f>H206*4.5</f>
        <v>4050</v>
      </c>
      <c r="J206" s="11">
        <v>811</v>
      </c>
      <c r="K206" s="11">
        <v>1</v>
      </c>
    </row>
    <row r="207" ht="24" customHeight="1">
      <c r="A207" s="11">
        <v>205</v>
      </c>
      <c r="B207" t="s" s="12">
        <v>18</v>
      </c>
      <c r="C207" t="s" s="12">
        <v>324</v>
      </c>
      <c r="D207" t="s" s="12">
        <v>313</v>
      </c>
      <c r="E207" t="s" s="12">
        <v>25</v>
      </c>
      <c r="F207" s="14"/>
      <c r="G207" s="13">
        <v>2011</v>
      </c>
      <c r="H207" s="11">
        <v>900</v>
      </c>
      <c r="I207" s="11">
        <f>H207*4.5</f>
        <v>4050</v>
      </c>
      <c r="J207" s="11">
        <v>811</v>
      </c>
      <c r="K207" s="11">
        <v>1</v>
      </c>
    </row>
    <row r="208" ht="24" customHeight="1">
      <c r="A208" s="11">
        <v>206</v>
      </c>
      <c r="B208" t="s" s="12">
        <v>18</v>
      </c>
      <c r="C208" t="s" s="12">
        <v>325</v>
      </c>
      <c r="D208" t="s" s="12">
        <v>313</v>
      </c>
      <c r="E208" t="s" s="12">
        <v>25</v>
      </c>
      <c r="F208" s="14"/>
      <c r="G208" s="13">
        <v>2011</v>
      </c>
      <c r="H208" s="11">
        <v>900</v>
      </c>
      <c r="I208" s="11">
        <f>H208*4.5</f>
        <v>4050</v>
      </c>
      <c r="J208" s="11">
        <v>811</v>
      </c>
      <c r="K208" s="11">
        <v>1</v>
      </c>
    </row>
    <row r="209" ht="24" customHeight="1">
      <c r="A209" s="11">
        <v>207</v>
      </c>
      <c r="B209" t="s" s="12">
        <v>18</v>
      </c>
      <c r="C209" t="s" s="12">
        <v>326</v>
      </c>
      <c r="D209" t="s" s="12">
        <v>327</v>
      </c>
      <c r="E209" t="s" s="12">
        <v>25</v>
      </c>
      <c r="F209" s="14"/>
      <c r="G209" s="13">
        <v>2015</v>
      </c>
      <c r="H209" s="14"/>
      <c r="I209" s="11">
        <f>H209*4.5</f>
        <v>0</v>
      </c>
      <c r="J209" s="14"/>
      <c r="K209" s="11">
        <v>1</v>
      </c>
    </row>
    <row r="210" ht="24" customHeight="1">
      <c r="A210" s="11">
        <v>208</v>
      </c>
      <c r="B210" t="s" s="12">
        <v>18</v>
      </c>
      <c r="C210" t="s" s="12">
        <v>328</v>
      </c>
      <c r="D210" t="s" s="12">
        <v>327</v>
      </c>
      <c r="E210" t="s" s="12">
        <v>25</v>
      </c>
      <c r="F210" s="14"/>
      <c r="G210" s="13">
        <v>2015</v>
      </c>
      <c r="H210" s="14"/>
      <c r="I210" s="11">
        <f>H210*4.5</f>
        <v>0</v>
      </c>
      <c r="J210" s="14"/>
      <c r="K210" s="11">
        <v>1</v>
      </c>
    </row>
    <row r="211" ht="24" customHeight="1">
      <c r="A211" s="11">
        <v>209</v>
      </c>
      <c r="B211" t="s" s="12">
        <v>18</v>
      </c>
      <c r="C211" t="s" s="12">
        <v>329</v>
      </c>
      <c r="D211" t="s" s="12">
        <v>327</v>
      </c>
      <c r="E211" t="s" s="12">
        <v>25</v>
      </c>
      <c r="F211" s="14"/>
      <c r="G211" s="13">
        <v>2015</v>
      </c>
      <c r="H211" s="14"/>
      <c r="I211" s="11">
        <f>H211*4.5</f>
        <v>0</v>
      </c>
      <c r="J211" s="14"/>
      <c r="K211" s="11">
        <v>1</v>
      </c>
    </row>
    <row r="212" ht="24" customHeight="1">
      <c r="A212" s="11">
        <v>210</v>
      </c>
      <c r="B212" t="s" s="12">
        <v>18</v>
      </c>
      <c r="C212" t="s" s="12">
        <v>330</v>
      </c>
      <c r="D212" t="s" s="12">
        <v>327</v>
      </c>
      <c r="E212" t="s" s="12">
        <v>25</v>
      </c>
      <c r="F212" s="14"/>
      <c r="G212" s="13">
        <v>2015</v>
      </c>
      <c r="H212" s="14"/>
      <c r="I212" s="11">
        <f>H212*4.5</f>
        <v>0</v>
      </c>
      <c r="J212" s="14"/>
      <c r="K212" s="11">
        <v>1</v>
      </c>
    </row>
    <row r="213" ht="24" customHeight="1">
      <c r="A213" s="11">
        <v>211</v>
      </c>
      <c r="B213" t="s" s="12">
        <v>18</v>
      </c>
      <c r="C213" t="s" s="12">
        <v>331</v>
      </c>
      <c r="D213" t="s" s="12">
        <v>332</v>
      </c>
      <c r="E213" t="s" s="12">
        <v>25</v>
      </c>
      <c r="F213" t="s" s="12">
        <v>333</v>
      </c>
      <c r="G213" s="13"/>
      <c r="H213" s="11">
        <v>700</v>
      </c>
      <c r="I213" s="11">
        <f>H213*4.5</f>
        <v>3150</v>
      </c>
      <c r="J213" s="11">
        <v>701</v>
      </c>
      <c r="K213" s="11">
        <v>1</v>
      </c>
    </row>
    <row r="214" ht="24" customHeight="1">
      <c r="A214" s="11">
        <v>212</v>
      </c>
      <c r="B214" t="s" s="12">
        <v>18</v>
      </c>
      <c r="C214" t="s" s="12">
        <v>334</v>
      </c>
      <c r="D214" t="s" s="12">
        <v>332</v>
      </c>
      <c r="E214" t="s" s="12">
        <v>25</v>
      </c>
      <c r="F214" t="s" s="12">
        <v>333</v>
      </c>
      <c r="G214" s="13"/>
      <c r="H214" s="11">
        <v>700</v>
      </c>
      <c r="I214" s="11">
        <f>H214*4.5</f>
        <v>3150</v>
      </c>
      <c r="J214" s="11">
        <v>701</v>
      </c>
      <c r="K214" s="11">
        <v>1</v>
      </c>
    </row>
    <row r="215" ht="24" customHeight="1">
      <c r="A215" s="11">
        <v>213</v>
      </c>
      <c r="B215" t="s" s="12">
        <v>18</v>
      </c>
      <c r="C215" t="s" s="12">
        <v>335</v>
      </c>
      <c r="D215" t="s" s="12">
        <v>336</v>
      </c>
      <c r="E215" t="s" s="12">
        <v>25</v>
      </c>
      <c r="F215" s="14"/>
      <c r="G215" t="s" s="12">
        <v>246</v>
      </c>
      <c r="H215" s="11">
        <v>380</v>
      </c>
      <c r="I215" s="11">
        <f>H215*4.5</f>
        <v>1710</v>
      </c>
      <c r="J215" s="14"/>
      <c r="K215" s="11">
        <v>1</v>
      </c>
    </row>
    <row r="216" ht="24" customHeight="1">
      <c r="A216" s="11">
        <v>214</v>
      </c>
      <c r="B216" t="s" s="12">
        <v>18</v>
      </c>
      <c r="C216" t="s" s="12">
        <v>337</v>
      </c>
      <c r="D216" t="s" s="12">
        <v>338</v>
      </c>
      <c r="E216" t="s" s="12">
        <v>25</v>
      </c>
      <c r="F216" t="s" s="12">
        <v>339</v>
      </c>
      <c r="G216" s="13">
        <v>2013</v>
      </c>
      <c r="H216" s="11">
        <v>392</v>
      </c>
      <c r="I216" s="11">
        <f>H216*4.5</f>
        <v>1764</v>
      </c>
      <c r="J216" s="11">
        <v>300</v>
      </c>
      <c r="K216" s="11">
        <v>1</v>
      </c>
    </row>
    <row r="217" ht="24" customHeight="1">
      <c r="A217" s="11">
        <v>215</v>
      </c>
      <c r="B217" t="s" s="12">
        <v>18</v>
      </c>
      <c r="C217" t="s" s="12">
        <v>340</v>
      </c>
      <c r="D217" t="s" s="12">
        <v>338</v>
      </c>
      <c r="E217" t="s" s="12">
        <v>25</v>
      </c>
      <c r="F217" t="s" s="12">
        <v>339</v>
      </c>
      <c r="G217" s="13">
        <v>2013</v>
      </c>
      <c r="H217" s="11">
        <v>392</v>
      </c>
      <c r="I217" s="11">
        <f>H217*4.5</f>
        <v>1764</v>
      </c>
      <c r="J217" s="11">
        <v>300</v>
      </c>
      <c r="K217" s="11">
        <v>1</v>
      </c>
    </row>
    <row r="218" ht="24" customHeight="1">
      <c r="A218" s="11">
        <v>216</v>
      </c>
      <c r="B218" t="s" s="12">
        <v>18</v>
      </c>
      <c r="C218" t="s" s="12">
        <v>341</v>
      </c>
      <c r="D218" t="s" s="12">
        <v>342</v>
      </c>
      <c r="E218" t="s" s="12">
        <v>25</v>
      </c>
      <c r="F218" t="s" s="12">
        <v>26</v>
      </c>
      <c r="G218" t="s" s="12">
        <v>251</v>
      </c>
      <c r="H218" s="11">
        <v>1100</v>
      </c>
      <c r="I218" s="11">
        <f>H218*4.5</f>
        <v>4950</v>
      </c>
      <c r="J218" s="11">
        <v>100</v>
      </c>
      <c r="K218" s="11">
        <v>1</v>
      </c>
    </row>
    <row r="219" ht="24" customHeight="1">
      <c r="A219" s="11">
        <v>217</v>
      </c>
      <c r="B219" t="s" s="12">
        <v>18</v>
      </c>
      <c r="C219" t="s" s="12">
        <v>343</v>
      </c>
      <c r="D219" t="s" s="12">
        <v>342</v>
      </c>
      <c r="E219" t="s" s="12">
        <v>25</v>
      </c>
      <c r="F219" t="s" s="12">
        <v>26</v>
      </c>
      <c r="G219" t="s" s="12">
        <v>251</v>
      </c>
      <c r="H219" s="11">
        <v>1100</v>
      </c>
      <c r="I219" s="11">
        <f>H219*4.5</f>
        <v>4950</v>
      </c>
      <c r="J219" s="11">
        <v>100</v>
      </c>
      <c r="K219" s="11">
        <v>1</v>
      </c>
    </row>
    <row r="220" ht="24" customHeight="1">
      <c r="A220" s="11">
        <v>218</v>
      </c>
      <c r="B220" t="s" s="12">
        <v>18</v>
      </c>
      <c r="C220" t="s" s="12">
        <v>344</v>
      </c>
      <c r="D220" t="s" s="12">
        <v>345</v>
      </c>
      <c r="E220" t="s" s="12">
        <v>25</v>
      </c>
      <c r="F220" s="14"/>
      <c r="G220" s="13"/>
      <c r="H220" s="14"/>
      <c r="I220" s="11">
        <f>H220*4.5</f>
        <v>0</v>
      </c>
      <c r="J220" s="14"/>
      <c r="K220" s="11">
        <v>1</v>
      </c>
    </row>
    <row r="221" ht="24" customHeight="1">
      <c r="A221" s="11">
        <v>219</v>
      </c>
      <c r="B221" t="s" s="12">
        <v>18</v>
      </c>
      <c r="C221" t="s" s="12">
        <v>346</v>
      </c>
      <c r="D221" t="s" s="12">
        <v>345</v>
      </c>
      <c r="E221" t="s" s="12">
        <v>25</v>
      </c>
      <c r="F221" s="14"/>
      <c r="G221" s="13"/>
      <c r="H221" s="14"/>
      <c r="I221" s="11">
        <f>H221*4.5</f>
        <v>0</v>
      </c>
      <c r="J221" s="14"/>
      <c r="K221" s="11">
        <v>1</v>
      </c>
    </row>
    <row r="222" ht="24" customHeight="1">
      <c r="A222" s="11">
        <v>220</v>
      </c>
      <c r="B222" t="s" s="12">
        <v>18</v>
      </c>
      <c r="C222" t="s" s="12">
        <v>347</v>
      </c>
      <c r="D222" t="s" s="12">
        <v>345</v>
      </c>
      <c r="E222" t="s" s="12">
        <v>25</v>
      </c>
      <c r="F222" s="14"/>
      <c r="G222" s="13"/>
      <c r="H222" s="14"/>
      <c r="I222" s="11">
        <f>H222*4.5</f>
        <v>0</v>
      </c>
      <c r="J222" s="14"/>
      <c r="K222" s="11">
        <v>1</v>
      </c>
    </row>
    <row r="223" ht="24" customHeight="1">
      <c r="A223" s="11">
        <v>221</v>
      </c>
      <c r="B223" t="s" s="12">
        <v>18</v>
      </c>
      <c r="C223" t="s" s="12">
        <v>348</v>
      </c>
      <c r="D223" t="s" s="12">
        <v>345</v>
      </c>
      <c r="E223" t="s" s="12">
        <v>25</v>
      </c>
      <c r="F223" s="14"/>
      <c r="G223" s="13"/>
      <c r="H223" s="14"/>
      <c r="I223" s="11">
        <f>H223*4.5</f>
        <v>0</v>
      </c>
      <c r="J223" s="14"/>
      <c r="K223" s="11">
        <v>1</v>
      </c>
    </row>
    <row r="224" ht="24" customHeight="1">
      <c r="A224" s="11">
        <v>222</v>
      </c>
      <c r="B224" t="s" s="12">
        <v>18</v>
      </c>
      <c r="C224" t="s" s="12">
        <v>349</v>
      </c>
      <c r="D224" t="s" s="12">
        <v>350</v>
      </c>
      <c r="E224" t="s" s="12">
        <v>25</v>
      </c>
      <c r="F224" s="14"/>
      <c r="G224" s="13"/>
      <c r="H224" s="14"/>
      <c r="I224" s="11">
        <f>H224*4.5</f>
        <v>0</v>
      </c>
      <c r="J224" s="14"/>
      <c r="K224" s="11">
        <v>1</v>
      </c>
    </row>
    <row r="225" ht="24" customHeight="1">
      <c r="A225" s="11">
        <v>223</v>
      </c>
      <c r="B225" t="s" s="12">
        <v>18</v>
      </c>
      <c r="C225" t="s" s="12">
        <v>351</v>
      </c>
      <c r="D225" t="s" s="12">
        <v>350</v>
      </c>
      <c r="E225" t="s" s="12">
        <v>25</v>
      </c>
      <c r="F225" s="14"/>
      <c r="G225" s="13"/>
      <c r="H225" s="14"/>
      <c r="I225" s="11">
        <f>H225*4.5</f>
        <v>0</v>
      </c>
      <c r="J225" s="14"/>
      <c r="K225" s="11">
        <v>1</v>
      </c>
    </row>
    <row r="226" ht="24" customHeight="1">
      <c r="A226" s="11">
        <v>224</v>
      </c>
      <c r="B226" t="s" s="12">
        <v>18</v>
      </c>
      <c r="C226" t="s" s="12">
        <v>352</v>
      </c>
      <c r="D226" t="s" s="12">
        <v>353</v>
      </c>
      <c r="E226" t="s" s="12">
        <v>25</v>
      </c>
      <c r="F226" s="14"/>
      <c r="G226" s="13"/>
      <c r="H226" s="14"/>
      <c r="I226" s="11">
        <f>H226*4.5</f>
        <v>0</v>
      </c>
      <c r="J226" s="14"/>
      <c r="K226" s="11">
        <v>1</v>
      </c>
    </row>
    <row r="227" ht="24" customHeight="1">
      <c r="A227" s="11">
        <v>225</v>
      </c>
      <c r="B227" t="s" s="12">
        <v>18</v>
      </c>
      <c r="C227" t="s" s="12">
        <v>354</v>
      </c>
      <c r="D227" t="s" s="12">
        <v>353</v>
      </c>
      <c r="E227" t="s" s="12">
        <v>25</v>
      </c>
      <c r="F227" s="14"/>
      <c r="G227" s="13"/>
      <c r="H227" s="14"/>
      <c r="I227" s="11">
        <f>H227*4.5</f>
        <v>0</v>
      </c>
      <c r="J227" s="14"/>
      <c r="K227" s="11">
        <v>1</v>
      </c>
    </row>
    <row r="228" ht="24" customHeight="1">
      <c r="A228" s="11">
        <v>226</v>
      </c>
      <c r="B228" t="s" s="12">
        <v>18</v>
      </c>
      <c r="C228" t="s" s="12">
        <v>355</v>
      </c>
      <c r="D228" t="s" s="12">
        <v>353</v>
      </c>
      <c r="E228" t="s" s="12">
        <v>25</v>
      </c>
      <c r="F228" s="14"/>
      <c r="G228" s="13"/>
      <c r="H228" s="14"/>
      <c r="I228" s="11">
        <f>H228*4.5</f>
        <v>0</v>
      </c>
      <c r="J228" s="14"/>
      <c r="K228" s="11">
        <v>1</v>
      </c>
    </row>
    <row r="229" ht="24" customHeight="1">
      <c r="A229" s="11">
        <v>227</v>
      </c>
      <c r="B229" t="s" s="12">
        <v>18</v>
      </c>
      <c r="C229" t="s" s="12">
        <v>356</v>
      </c>
      <c r="D229" t="s" s="12">
        <v>353</v>
      </c>
      <c r="E229" t="s" s="12">
        <v>25</v>
      </c>
      <c r="F229" s="14"/>
      <c r="G229" s="13"/>
      <c r="H229" s="14"/>
      <c r="I229" s="11">
        <f>H229*4.5</f>
        <v>0</v>
      </c>
      <c r="J229" s="14"/>
      <c r="K229" s="11">
        <v>1</v>
      </c>
    </row>
    <row r="230" ht="24" customHeight="1">
      <c r="A230" s="11">
        <v>228</v>
      </c>
      <c r="B230" t="s" s="12">
        <v>18</v>
      </c>
      <c r="C230" t="s" s="12">
        <v>357</v>
      </c>
      <c r="D230" t="s" s="12">
        <v>353</v>
      </c>
      <c r="E230" t="s" s="12">
        <v>25</v>
      </c>
      <c r="F230" s="14"/>
      <c r="G230" s="13"/>
      <c r="H230" s="14"/>
      <c r="I230" s="11">
        <f>H230*4.5</f>
        <v>0</v>
      </c>
      <c r="J230" s="14"/>
      <c r="K230" s="11">
        <v>1</v>
      </c>
    </row>
    <row r="231" ht="24" customHeight="1">
      <c r="A231" s="11">
        <v>229</v>
      </c>
      <c r="B231" t="s" s="12">
        <v>18</v>
      </c>
      <c r="C231" t="s" s="12">
        <v>358</v>
      </c>
      <c r="D231" t="s" s="12">
        <v>353</v>
      </c>
      <c r="E231" t="s" s="12">
        <v>25</v>
      </c>
      <c r="F231" s="14"/>
      <c r="G231" s="13"/>
      <c r="H231" s="14"/>
      <c r="I231" s="11">
        <f>H231*4.5</f>
        <v>0</v>
      </c>
      <c r="J231" s="14"/>
      <c r="K231" s="11">
        <v>1</v>
      </c>
    </row>
    <row r="232" ht="24" customHeight="1">
      <c r="A232" s="11">
        <v>230</v>
      </c>
      <c r="B232" t="s" s="12">
        <v>18</v>
      </c>
      <c r="C232" t="s" s="12">
        <v>359</v>
      </c>
      <c r="D232" t="s" s="12">
        <v>360</v>
      </c>
      <c r="E232" t="s" s="12">
        <v>125</v>
      </c>
      <c r="F232" t="s" s="12">
        <v>125</v>
      </c>
      <c r="G232" t="s" s="12">
        <v>125</v>
      </c>
      <c r="H232" t="s" s="12">
        <v>125</v>
      </c>
      <c r="I232" s="14">
        <f>H232*4.5</f>
      </c>
      <c r="J232" t="s" s="12">
        <v>125</v>
      </c>
      <c r="K232" s="11">
        <v>1</v>
      </c>
    </row>
    <row r="233" ht="24" customHeight="1">
      <c r="A233" s="11">
        <v>231</v>
      </c>
      <c r="B233" t="s" s="12">
        <v>18</v>
      </c>
      <c r="C233" t="s" s="12">
        <v>361</v>
      </c>
      <c r="D233" t="s" s="12">
        <v>360</v>
      </c>
      <c r="E233" t="s" s="12">
        <v>125</v>
      </c>
      <c r="F233" t="s" s="12">
        <v>125</v>
      </c>
      <c r="G233" t="s" s="12">
        <v>125</v>
      </c>
      <c r="H233" t="s" s="12">
        <v>125</v>
      </c>
      <c r="I233" s="14">
        <f>H233*4.5</f>
      </c>
      <c r="J233" t="s" s="12">
        <v>125</v>
      </c>
      <c r="K233" s="11">
        <v>1</v>
      </c>
    </row>
    <row r="234" ht="24" customHeight="1">
      <c r="A234" s="11">
        <v>232</v>
      </c>
      <c r="B234" t="s" s="12">
        <v>18</v>
      </c>
      <c r="C234" t="s" s="12">
        <v>362</v>
      </c>
      <c r="D234" t="s" s="12">
        <v>360</v>
      </c>
      <c r="E234" t="s" s="12">
        <v>125</v>
      </c>
      <c r="F234" t="s" s="12">
        <v>125</v>
      </c>
      <c r="G234" t="s" s="12">
        <v>125</v>
      </c>
      <c r="H234" t="s" s="12">
        <v>125</v>
      </c>
      <c r="I234" s="14">
        <f>H234*4.5</f>
      </c>
      <c r="J234" t="s" s="12">
        <v>125</v>
      </c>
      <c r="K234" s="11">
        <v>1</v>
      </c>
    </row>
    <row r="235" ht="24" customHeight="1">
      <c r="A235" s="11">
        <v>233</v>
      </c>
      <c r="B235" t="s" s="12">
        <v>18</v>
      </c>
      <c r="C235" t="s" s="12">
        <v>363</v>
      </c>
      <c r="D235" t="s" s="12">
        <v>364</v>
      </c>
      <c r="E235" t="s" s="12">
        <v>25</v>
      </c>
      <c r="F235" s="14"/>
      <c r="G235" s="13"/>
      <c r="H235" s="11">
        <v>506</v>
      </c>
      <c r="I235" s="11">
        <f>H235*4.5</f>
        <v>2277</v>
      </c>
      <c r="J235" s="11">
        <v>600</v>
      </c>
      <c r="K235" s="11">
        <v>1</v>
      </c>
    </row>
    <row r="236" ht="24" customHeight="1">
      <c r="A236" s="11">
        <v>234</v>
      </c>
      <c r="B236" t="s" s="12">
        <v>18</v>
      </c>
      <c r="C236" t="s" s="12">
        <v>365</v>
      </c>
      <c r="D236" t="s" s="12">
        <v>364</v>
      </c>
      <c r="E236" t="s" s="12">
        <v>25</v>
      </c>
      <c r="F236" s="14"/>
      <c r="G236" s="13"/>
      <c r="H236" s="14"/>
      <c r="I236" s="11">
        <f>H236*4.5</f>
        <v>0</v>
      </c>
      <c r="J236" s="14"/>
      <c r="K236" s="11">
        <v>1</v>
      </c>
    </row>
    <row r="237" ht="24" customHeight="1">
      <c r="A237" s="11">
        <v>235</v>
      </c>
      <c r="B237" t="s" s="12">
        <v>18</v>
      </c>
      <c r="C237" t="s" s="12">
        <v>366</v>
      </c>
      <c r="D237" t="s" s="12">
        <v>364</v>
      </c>
      <c r="E237" t="s" s="12">
        <v>25</v>
      </c>
      <c r="F237" s="14"/>
      <c r="G237" s="13"/>
      <c r="H237" s="14"/>
      <c r="I237" s="11">
        <f>H237*4.5</f>
        <v>0</v>
      </c>
      <c r="J237" s="14"/>
      <c r="K237" s="11">
        <v>1</v>
      </c>
    </row>
    <row r="238" ht="24" customHeight="1">
      <c r="A238" s="11">
        <v>236</v>
      </c>
      <c r="B238" t="s" s="12">
        <v>18</v>
      </c>
      <c r="C238" t="s" s="12">
        <v>367</v>
      </c>
      <c r="D238" t="s" s="12">
        <v>368</v>
      </c>
      <c r="E238" t="s" s="12">
        <v>25</v>
      </c>
      <c r="F238" s="11">
        <v>13000</v>
      </c>
      <c r="G238" t="s" s="12">
        <v>265</v>
      </c>
      <c r="H238" s="14"/>
      <c r="I238" s="11">
        <f>H238*4.5</f>
        <v>0</v>
      </c>
      <c r="J238" s="14"/>
      <c r="K238" s="11">
        <v>1</v>
      </c>
    </row>
    <row r="239" ht="24" customHeight="1">
      <c r="A239" s="11">
        <v>237</v>
      </c>
      <c r="B239" t="s" s="12">
        <v>18</v>
      </c>
      <c r="C239" t="s" s="12">
        <v>369</v>
      </c>
      <c r="D239" t="s" s="12">
        <v>370</v>
      </c>
      <c r="E239" t="s" s="12">
        <v>25</v>
      </c>
      <c r="F239" s="11">
        <v>13000</v>
      </c>
      <c r="G239" t="s" s="12">
        <v>265</v>
      </c>
      <c r="H239" s="14"/>
      <c r="I239" s="11">
        <f>H239*4.5</f>
        <v>0</v>
      </c>
      <c r="J239" s="14"/>
      <c r="K239" s="11">
        <v>1</v>
      </c>
    </row>
    <row r="240" ht="24" customHeight="1">
      <c r="A240" s="11">
        <v>238</v>
      </c>
      <c r="B240" t="s" s="12">
        <v>18</v>
      </c>
      <c r="C240" t="s" s="12">
        <v>371</v>
      </c>
      <c r="D240" t="s" s="12">
        <v>372</v>
      </c>
      <c r="E240" t="s" s="12">
        <v>25</v>
      </c>
      <c r="F240" s="14"/>
      <c r="G240" s="13"/>
      <c r="H240" s="14"/>
      <c r="I240" s="11">
        <f>H240*4.5</f>
        <v>0</v>
      </c>
      <c r="J240" s="14"/>
      <c r="K240" s="11">
        <v>1</v>
      </c>
    </row>
    <row r="241" ht="24" customHeight="1">
      <c r="A241" s="11">
        <v>239</v>
      </c>
      <c r="B241" t="s" s="12">
        <v>18</v>
      </c>
      <c r="C241" t="s" s="12">
        <v>373</v>
      </c>
      <c r="D241" t="s" s="12">
        <v>374</v>
      </c>
      <c r="E241" t="s" s="12">
        <v>25</v>
      </c>
      <c r="F241" s="11">
        <v>11000</v>
      </c>
      <c r="G241" s="13">
        <v>2009</v>
      </c>
      <c r="H241" s="11">
        <v>1156</v>
      </c>
      <c r="I241" s="11">
        <f>H241*4.5</f>
        <v>5202</v>
      </c>
      <c r="J241" s="14"/>
      <c r="K241" s="11">
        <v>1</v>
      </c>
    </row>
    <row r="242" ht="24" customHeight="1">
      <c r="A242" s="11">
        <v>240</v>
      </c>
      <c r="B242" t="s" s="12">
        <v>18</v>
      </c>
      <c r="C242" t="s" s="12">
        <v>375</v>
      </c>
      <c r="D242" t="s" s="12">
        <v>374</v>
      </c>
      <c r="E242" t="s" s="12">
        <v>25</v>
      </c>
      <c r="F242" s="11">
        <v>11000</v>
      </c>
      <c r="G242" s="13">
        <v>2009</v>
      </c>
      <c r="H242" s="11">
        <v>1156</v>
      </c>
      <c r="I242" s="11">
        <f>H242*4.5</f>
        <v>5202</v>
      </c>
      <c r="J242" s="14"/>
      <c r="K242" s="11">
        <v>1</v>
      </c>
    </row>
    <row r="243" ht="24" customHeight="1">
      <c r="A243" s="11">
        <v>241</v>
      </c>
      <c r="B243" t="s" s="12">
        <v>18</v>
      </c>
      <c r="C243" t="s" s="12">
        <v>376</v>
      </c>
      <c r="D243" t="s" s="12">
        <v>374</v>
      </c>
      <c r="E243" t="s" s="12">
        <v>25</v>
      </c>
      <c r="F243" s="11">
        <v>11000</v>
      </c>
      <c r="G243" s="13">
        <v>2009</v>
      </c>
      <c r="H243" s="11">
        <v>1156</v>
      </c>
      <c r="I243" s="11">
        <f>H243*4.5</f>
        <v>5202</v>
      </c>
      <c r="J243" s="14"/>
      <c r="K243" s="11">
        <v>1</v>
      </c>
    </row>
    <row r="244" ht="24" customHeight="1">
      <c r="A244" s="11">
        <v>242</v>
      </c>
      <c r="B244" t="s" s="12">
        <v>18</v>
      </c>
      <c r="C244" t="s" s="12">
        <v>377</v>
      </c>
      <c r="D244" t="s" s="12">
        <v>378</v>
      </c>
      <c r="E244" t="s" s="12">
        <v>379</v>
      </c>
      <c r="F244" t="s" s="12">
        <v>259</v>
      </c>
      <c r="G244" t="s" s="12">
        <v>379</v>
      </c>
      <c r="H244" t="s" s="12">
        <v>379</v>
      </c>
      <c r="I244" s="14">
        <f>H244*4.5</f>
      </c>
      <c r="J244" t="s" s="12">
        <v>379</v>
      </c>
      <c r="K244" s="11">
        <v>1</v>
      </c>
    </row>
    <row r="245" ht="24" customHeight="1">
      <c r="A245" s="11">
        <v>243</v>
      </c>
      <c r="B245" t="s" s="12">
        <v>18</v>
      </c>
      <c r="C245" t="s" s="12">
        <v>380</v>
      </c>
      <c r="D245" t="s" s="12">
        <v>378</v>
      </c>
      <c r="E245" t="s" s="12">
        <v>379</v>
      </c>
      <c r="F245" t="s" s="12">
        <v>259</v>
      </c>
      <c r="G245" t="s" s="12">
        <v>379</v>
      </c>
      <c r="H245" t="s" s="12">
        <v>379</v>
      </c>
      <c r="I245" s="14">
        <f>H245*4.5</f>
      </c>
      <c r="J245" t="s" s="12">
        <v>379</v>
      </c>
      <c r="K245" s="11">
        <v>1</v>
      </c>
    </row>
    <row r="246" ht="24" customHeight="1">
      <c r="A246" s="11">
        <v>244</v>
      </c>
      <c r="B246" t="s" s="12">
        <v>18</v>
      </c>
      <c r="C246" t="s" s="12">
        <v>381</v>
      </c>
      <c r="D246" t="s" s="12">
        <v>378</v>
      </c>
      <c r="E246" t="s" s="12">
        <v>379</v>
      </c>
      <c r="F246" t="s" s="12">
        <v>259</v>
      </c>
      <c r="G246" t="s" s="12">
        <v>379</v>
      </c>
      <c r="H246" t="s" s="12">
        <v>379</v>
      </c>
      <c r="I246" s="14">
        <f>H246*4.5</f>
      </c>
      <c r="J246" t="s" s="12">
        <v>379</v>
      </c>
      <c r="K246" s="11">
        <v>1</v>
      </c>
    </row>
    <row r="247" ht="24" customHeight="1">
      <c r="A247" s="11">
        <v>245</v>
      </c>
      <c r="B247" t="s" s="12">
        <v>18</v>
      </c>
      <c r="C247" t="s" s="12">
        <v>382</v>
      </c>
      <c r="D247" t="s" s="12">
        <v>378</v>
      </c>
      <c r="E247" t="s" s="12">
        <v>379</v>
      </c>
      <c r="F247" t="s" s="12">
        <v>259</v>
      </c>
      <c r="G247" t="s" s="12">
        <v>379</v>
      </c>
      <c r="H247" t="s" s="12">
        <v>379</v>
      </c>
      <c r="I247" s="14">
        <f>H247*4.5</f>
      </c>
      <c r="J247" t="s" s="12">
        <v>379</v>
      </c>
      <c r="K247" s="11">
        <v>1</v>
      </c>
    </row>
    <row r="248" ht="24" customHeight="1">
      <c r="A248" s="11">
        <v>246</v>
      </c>
      <c r="B248" t="s" s="12">
        <v>383</v>
      </c>
      <c r="C248" t="s" s="12">
        <v>384</v>
      </c>
      <c r="D248" t="s" s="12">
        <v>385</v>
      </c>
      <c r="E248" t="s" s="12">
        <v>379</v>
      </c>
      <c r="F248" t="s" s="12">
        <v>259</v>
      </c>
      <c r="G248" t="s" s="12">
        <v>379</v>
      </c>
      <c r="H248" t="s" s="12">
        <v>379</v>
      </c>
      <c r="I248" s="14">
        <f>H248*4.5</f>
      </c>
      <c r="J248" t="s" s="12">
        <v>379</v>
      </c>
      <c r="K248" s="11">
        <v>1</v>
      </c>
    </row>
    <row r="249" ht="24" customHeight="1">
      <c r="A249" s="11">
        <v>247</v>
      </c>
      <c r="B249" t="s" s="12">
        <v>383</v>
      </c>
      <c r="C249" t="s" s="12">
        <v>386</v>
      </c>
      <c r="D249" t="s" s="12">
        <v>385</v>
      </c>
      <c r="E249" t="s" s="12">
        <v>25</v>
      </c>
      <c r="F249" s="11">
        <v>12000</v>
      </c>
      <c r="G249" s="13">
        <v>2011</v>
      </c>
      <c r="H249" s="11">
        <v>1420</v>
      </c>
      <c r="I249" s="11">
        <f>H249*4.5</f>
        <v>6390</v>
      </c>
      <c r="J249" s="14"/>
      <c r="K249" s="11">
        <v>1</v>
      </c>
    </row>
    <row r="250" ht="24" customHeight="1">
      <c r="A250" s="11">
        <v>248</v>
      </c>
      <c r="B250" t="s" s="12">
        <v>383</v>
      </c>
      <c r="C250" t="s" s="12">
        <v>387</v>
      </c>
      <c r="D250" t="s" s="12">
        <v>388</v>
      </c>
      <c r="E250" t="s" s="12">
        <v>25</v>
      </c>
      <c r="F250" s="11">
        <v>12000</v>
      </c>
      <c r="G250" s="13">
        <v>2011</v>
      </c>
      <c r="H250" s="11">
        <v>1420</v>
      </c>
      <c r="I250" s="11">
        <f>H250*4.5</f>
        <v>6390</v>
      </c>
      <c r="J250" s="14"/>
      <c r="K250" s="11">
        <v>1</v>
      </c>
    </row>
    <row r="251" ht="24" customHeight="1">
      <c r="A251" s="11">
        <v>249</v>
      </c>
      <c r="B251" t="s" s="12">
        <v>383</v>
      </c>
      <c r="C251" t="s" s="12">
        <v>389</v>
      </c>
      <c r="D251" t="s" s="12">
        <v>390</v>
      </c>
      <c r="E251" t="s" s="12">
        <v>25</v>
      </c>
      <c r="F251" s="11">
        <v>12000</v>
      </c>
      <c r="G251" s="13">
        <v>2011</v>
      </c>
      <c r="H251" s="11">
        <v>1420</v>
      </c>
      <c r="I251" s="11">
        <f>H251*4.5</f>
        <v>6390</v>
      </c>
      <c r="J251" s="14"/>
      <c r="K251" s="11">
        <v>1</v>
      </c>
    </row>
    <row r="252" ht="24" customHeight="1">
      <c r="A252" s="11">
        <v>250</v>
      </c>
      <c r="B252" t="s" s="12">
        <v>383</v>
      </c>
      <c r="C252" t="s" s="12">
        <v>391</v>
      </c>
      <c r="D252" t="s" s="12">
        <v>392</v>
      </c>
      <c r="E252" t="s" s="12">
        <v>25</v>
      </c>
      <c r="F252" s="11">
        <v>12000</v>
      </c>
      <c r="G252" s="13">
        <v>2011</v>
      </c>
      <c r="H252" s="11">
        <v>1420</v>
      </c>
      <c r="I252" s="11">
        <f>H252*4.5</f>
        <v>6390</v>
      </c>
      <c r="J252" s="14"/>
      <c r="K252" s="11">
        <v>1</v>
      </c>
    </row>
    <row r="253" ht="24" customHeight="1">
      <c r="A253" s="11">
        <v>251</v>
      </c>
      <c r="B253" t="s" s="12">
        <v>383</v>
      </c>
      <c r="C253" t="s" s="12">
        <v>393</v>
      </c>
      <c r="D253" t="s" s="12">
        <v>394</v>
      </c>
      <c r="E253" t="s" s="12">
        <v>25</v>
      </c>
      <c r="F253" s="11">
        <v>13000</v>
      </c>
      <c r="G253" s="13"/>
      <c r="H253" s="14"/>
      <c r="I253" s="11">
        <f>H253*4.5</f>
        <v>0</v>
      </c>
      <c r="J253" s="14"/>
      <c r="K253" s="11">
        <v>1</v>
      </c>
    </row>
    <row r="254" ht="24" customHeight="1">
      <c r="A254" s="11">
        <v>252</v>
      </c>
      <c r="B254" t="s" s="12">
        <v>383</v>
      </c>
      <c r="C254" t="s" s="12">
        <v>395</v>
      </c>
      <c r="D254" t="s" s="12">
        <v>394</v>
      </c>
      <c r="E254" t="s" s="12">
        <v>25</v>
      </c>
      <c r="F254" s="11">
        <v>13000</v>
      </c>
      <c r="G254" s="13"/>
      <c r="H254" s="14"/>
      <c r="I254" s="11">
        <f>H254*4.5</f>
        <v>0</v>
      </c>
      <c r="J254" s="14"/>
      <c r="K254" s="11">
        <v>1</v>
      </c>
    </row>
    <row r="255" ht="24" customHeight="1">
      <c r="A255" s="11">
        <v>253</v>
      </c>
      <c r="B255" t="s" s="12">
        <v>383</v>
      </c>
      <c r="C255" t="s" s="12">
        <v>396</v>
      </c>
      <c r="D255" t="s" s="12">
        <v>394</v>
      </c>
      <c r="E255" t="s" s="12">
        <v>25</v>
      </c>
      <c r="F255" s="11">
        <v>13000</v>
      </c>
      <c r="G255" s="13"/>
      <c r="H255" s="14"/>
      <c r="I255" s="11">
        <f>H255*4.5</f>
        <v>0</v>
      </c>
      <c r="J255" s="14"/>
      <c r="K255" s="11">
        <v>1</v>
      </c>
    </row>
    <row r="256" ht="24" customHeight="1">
      <c r="A256" s="11">
        <v>254</v>
      </c>
      <c r="B256" t="s" s="12">
        <v>383</v>
      </c>
      <c r="C256" t="s" s="12">
        <v>397</v>
      </c>
      <c r="D256" t="s" s="12">
        <v>394</v>
      </c>
      <c r="E256" t="s" s="12">
        <v>25</v>
      </c>
      <c r="F256" s="11">
        <v>13000</v>
      </c>
      <c r="G256" s="13"/>
      <c r="H256" s="14"/>
      <c r="I256" s="11">
        <f>H256*4.5</f>
        <v>0</v>
      </c>
      <c r="J256" s="14"/>
      <c r="K256" s="11">
        <v>1</v>
      </c>
    </row>
    <row r="257" ht="24" customHeight="1">
      <c r="A257" s="11">
        <v>255</v>
      </c>
      <c r="B257" t="s" s="12">
        <v>383</v>
      </c>
      <c r="C257" t="s" s="12">
        <v>398</v>
      </c>
      <c r="D257" t="s" s="12">
        <v>394</v>
      </c>
      <c r="E257" t="s" s="12">
        <v>25</v>
      </c>
      <c r="F257" s="11">
        <v>13000</v>
      </c>
      <c r="G257" s="13"/>
      <c r="H257" s="14"/>
      <c r="I257" s="11">
        <f>H257*4.5</f>
        <v>0</v>
      </c>
      <c r="J257" s="14"/>
      <c r="K257" s="11">
        <v>1</v>
      </c>
    </row>
    <row r="258" ht="24" customHeight="1">
      <c r="A258" s="11">
        <v>256</v>
      </c>
      <c r="B258" t="s" s="12">
        <v>383</v>
      </c>
      <c r="C258" t="s" s="12">
        <v>399</v>
      </c>
      <c r="D258" t="s" s="12">
        <v>400</v>
      </c>
      <c r="E258" t="s" s="12">
        <v>25</v>
      </c>
      <c r="F258" s="11">
        <v>14000</v>
      </c>
      <c r="G258" s="13">
        <v>2012</v>
      </c>
      <c r="H258" s="11">
        <v>2100</v>
      </c>
      <c r="I258" s="11">
        <f>H258*4.5</f>
        <v>9450</v>
      </c>
      <c r="J258" s="11">
        <v>1600</v>
      </c>
      <c r="K258" s="11">
        <v>1</v>
      </c>
    </row>
    <row r="259" ht="24" customHeight="1">
      <c r="A259" s="11">
        <v>257</v>
      </c>
      <c r="B259" t="s" s="12">
        <v>383</v>
      </c>
      <c r="C259" t="s" s="12">
        <v>401</v>
      </c>
      <c r="D259" t="s" s="12">
        <v>400</v>
      </c>
      <c r="E259" t="s" s="12">
        <v>25</v>
      </c>
      <c r="F259" s="11">
        <v>14000</v>
      </c>
      <c r="G259" s="13">
        <v>2012</v>
      </c>
      <c r="H259" s="11">
        <v>2100</v>
      </c>
      <c r="I259" s="11">
        <f>H259*4.5</f>
        <v>9450</v>
      </c>
      <c r="J259" s="11">
        <v>1600</v>
      </c>
      <c r="K259" s="11">
        <v>1</v>
      </c>
    </row>
    <row r="260" ht="24" customHeight="1">
      <c r="A260" s="11">
        <v>258</v>
      </c>
      <c r="B260" t="s" s="12">
        <v>383</v>
      </c>
      <c r="C260" t="s" s="12">
        <v>402</v>
      </c>
      <c r="D260" t="s" s="12">
        <v>400</v>
      </c>
      <c r="E260" t="s" s="12">
        <v>25</v>
      </c>
      <c r="F260" s="11">
        <v>14000</v>
      </c>
      <c r="G260" s="13">
        <v>2012</v>
      </c>
      <c r="H260" s="11">
        <v>2100</v>
      </c>
      <c r="I260" s="11">
        <f>H260*4.5</f>
        <v>9450</v>
      </c>
      <c r="J260" s="11">
        <v>1600</v>
      </c>
      <c r="K260" s="11">
        <v>1</v>
      </c>
    </row>
    <row r="261" ht="24" customHeight="1">
      <c r="A261" s="11">
        <v>259</v>
      </c>
      <c r="B261" t="s" s="12">
        <v>383</v>
      </c>
      <c r="C261" t="s" s="12">
        <v>403</v>
      </c>
      <c r="D261" t="s" s="12">
        <v>400</v>
      </c>
      <c r="E261" t="s" s="12">
        <v>25</v>
      </c>
      <c r="F261" s="11">
        <v>14000</v>
      </c>
      <c r="G261" s="13">
        <v>2012</v>
      </c>
      <c r="H261" s="11">
        <v>2100</v>
      </c>
      <c r="I261" s="11">
        <f>H261*4.5</f>
        <v>9450</v>
      </c>
      <c r="J261" s="11">
        <v>1600</v>
      </c>
      <c r="K261" s="11">
        <v>1</v>
      </c>
    </row>
    <row r="262" ht="24" customHeight="1">
      <c r="A262" s="11">
        <v>260</v>
      </c>
      <c r="B262" t="s" s="12">
        <v>383</v>
      </c>
      <c r="C262" t="s" s="12">
        <v>404</v>
      </c>
      <c r="D262" t="s" s="12">
        <v>405</v>
      </c>
      <c r="E262" t="s" s="12">
        <v>25</v>
      </c>
      <c r="F262" s="11">
        <v>13000</v>
      </c>
      <c r="G262" s="13">
        <v>2015</v>
      </c>
      <c r="H262" s="11">
        <v>2221</v>
      </c>
      <c r="I262" s="11">
        <f>H262*4.5</f>
        <v>9994.5</v>
      </c>
      <c r="J262" s="11">
        <v>2221</v>
      </c>
      <c r="K262" s="11">
        <v>1</v>
      </c>
    </row>
    <row r="263" ht="24" customHeight="1">
      <c r="A263" s="11">
        <v>261</v>
      </c>
      <c r="B263" t="s" s="12">
        <v>383</v>
      </c>
      <c r="C263" t="s" s="12">
        <v>406</v>
      </c>
      <c r="D263" t="s" s="12">
        <v>405</v>
      </c>
      <c r="E263" t="s" s="12">
        <v>25</v>
      </c>
      <c r="F263" s="11">
        <v>13000</v>
      </c>
      <c r="G263" s="13">
        <v>2015</v>
      </c>
      <c r="H263" s="11">
        <v>2221</v>
      </c>
      <c r="I263" s="11">
        <f>H263*4.5</f>
        <v>9994.5</v>
      </c>
      <c r="J263" s="11">
        <v>2221</v>
      </c>
      <c r="K263" s="11">
        <v>1</v>
      </c>
    </row>
    <row r="264" ht="24" customHeight="1">
      <c r="A264" s="11">
        <v>262</v>
      </c>
      <c r="B264" t="s" s="12">
        <v>383</v>
      </c>
      <c r="C264" t="s" s="12">
        <v>407</v>
      </c>
      <c r="D264" t="s" s="12">
        <v>405</v>
      </c>
      <c r="E264" t="s" s="12">
        <v>25</v>
      </c>
      <c r="F264" s="11">
        <v>13000</v>
      </c>
      <c r="G264" s="13">
        <v>2015</v>
      </c>
      <c r="H264" s="11">
        <v>2221</v>
      </c>
      <c r="I264" s="11">
        <f>H264*4.5</f>
        <v>9994.5</v>
      </c>
      <c r="J264" s="11">
        <v>2221</v>
      </c>
      <c r="K264" s="11">
        <v>1</v>
      </c>
    </row>
    <row r="265" ht="24" customHeight="1">
      <c r="A265" s="11">
        <v>263</v>
      </c>
      <c r="B265" t="s" s="12">
        <v>383</v>
      </c>
      <c r="C265" t="s" s="12">
        <v>408</v>
      </c>
      <c r="D265" t="s" s="12">
        <v>405</v>
      </c>
      <c r="E265" t="s" s="12">
        <v>25</v>
      </c>
      <c r="F265" s="11">
        <v>13000</v>
      </c>
      <c r="G265" s="13">
        <v>2015</v>
      </c>
      <c r="H265" s="11">
        <v>2221</v>
      </c>
      <c r="I265" s="11">
        <f>H265*4.5</f>
        <v>9994.5</v>
      </c>
      <c r="J265" s="11">
        <v>2221</v>
      </c>
      <c r="K265" s="11">
        <v>1</v>
      </c>
    </row>
    <row r="266" ht="24" customHeight="1">
      <c r="A266" s="11">
        <v>264</v>
      </c>
      <c r="B266" t="s" s="12">
        <v>383</v>
      </c>
      <c r="C266" t="s" s="12">
        <v>409</v>
      </c>
      <c r="D266" t="s" s="12">
        <v>405</v>
      </c>
      <c r="E266" t="s" s="12">
        <v>25</v>
      </c>
      <c r="F266" s="11">
        <v>13000</v>
      </c>
      <c r="G266" s="13">
        <v>2015</v>
      </c>
      <c r="H266" s="11">
        <v>2221</v>
      </c>
      <c r="I266" s="11">
        <f>H266*4.5</f>
        <v>9994.5</v>
      </c>
      <c r="J266" s="11">
        <v>2221</v>
      </c>
      <c r="K266" s="11">
        <v>1</v>
      </c>
    </row>
    <row r="267" ht="24" customHeight="1">
      <c r="A267" s="11">
        <v>265</v>
      </c>
      <c r="B267" t="s" s="12">
        <v>383</v>
      </c>
      <c r="C267" t="s" s="12">
        <v>410</v>
      </c>
      <c r="D267" t="s" s="12">
        <v>405</v>
      </c>
      <c r="E267" t="s" s="12">
        <v>25</v>
      </c>
      <c r="F267" s="11">
        <v>13000</v>
      </c>
      <c r="G267" s="13">
        <v>2015</v>
      </c>
      <c r="H267" s="11">
        <v>2221</v>
      </c>
      <c r="I267" s="11">
        <f>H267*4.5</f>
        <v>9994.5</v>
      </c>
      <c r="J267" s="11">
        <v>2221</v>
      </c>
      <c r="K267" s="11">
        <v>1</v>
      </c>
    </row>
    <row r="268" ht="24" customHeight="1">
      <c r="A268" s="11">
        <v>266</v>
      </c>
      <c r="B268" t="s" s="12">
        <v>383</v>
      </c>
      <c r="C268" t="s" s="12">
        <v>411</v>
      </c>
      <c r="D268" t="s" s="12">
        <v>405</v>
      </c>
      <c r="E268" t="s" s="12">
        <v>25</v>
      </c>
      <c r="F268" s="11">
        <v>13000</v>
      </c>
      <c r="G268" s="13">
        <v>2015</v>
      </c>
      <c r="H268" s="11">
        <v>2221</v>
      </c>
      <c r="I268" s="11">
        <f>H268*4.5</f>
        <v>9994.5</v>
      </c>
      <c r="J268" s="11">
        <v>2221</v>
      </c>
      <c r="K268" s="11">
        <v>1</v>
      </c>
    </row>
    <row r="269" ht="24" customHeight="1">
      <c r="A269" s="11">
        <v>267</v>
      </c>
      <c r="B269" t="s" s="12">
        <v>383</v>
      </c>
      <c r="C269" t="s" s="12">
        <v>412</v>
      </c>
      <c r="D269" t="s" s="12">
        <v>405</v>
      </c>
      <c r="E269" t="s" s="12">
        <v>25</v>
      </c>
      <c r="F269" s="11">
        <v>13000</v>
      </c>
      <c r="G269" s="13">
        <v>2015</v>
      </c>
      <c r="H269" s="11">
        <v>2221</v>
      </c>
      <c r="I269" s="11">
        <f>H269*4.5</f>
        <v>9994.5</v>
      </c>
      <c r="J269" s="11">
        <v>2221</v>
      </c>
      <c r="K269" s="11">
        <v>1</v>
      </c>
    </row>
    <row r="270" ht="24" customHeight="1">
      <c r="A270" s="11">
        <v>268</v>
      </c>
      <c r="B270" t="s" s="12">
        <v>383</v>
      </c>
      <c r="C270" t="s" s="12">
        <v>413</v>
      </c>
      <c r="D270" t="s" s="12">
        <v>414</v>
      </c>
      <c r="E270" t="s" s="12">
        <v>25</v>
      </c>
      <c r="F270" s="11">
        <v>12000</v>
      </c>
      <c r="G270" s="13">
        <v>2004</v>
      </c>
      <c r="H270" s="11">
        <v>800</v>
      </c>
      <c r="I270" s="11">
        <f>H270*4.5</f>
        <v>3600</v>
      </c>
      <c r="J270" s="11">
        <v>350</v>
      </c>
      <c r="K270" s="11">
        <v>1</v>
      </c>
    </row>
    <row r="271" ht="24" customHeight="1">
      <c r="A271" s="11">
        <v>269</v>
      </c>
      <c r="B271" t="s" s="12">
        <v>383</v>
      </c>
      <c r="C271" t="s" s="12">
        <v>415</v>
      </c>
      <c r="D271" t="s" s="12">
        <v>414</v>
      </c>
      <c r="E271" t="s" s="12">
        <v>25</v>
      </c>
      <c r="F271" s="11">
        <v>12000</v>
      </c>
      <c r="G271" s="13">
        <v>2004</v>
      </c>
      <c r="H271" s="11">
        <v>800</v>
      </c>
      <c r="I271" s="11">
        <f>H271*4.5</f>
        <v>3600</v>
      </c>
      <c r="J271" s="11">
        <v>350</v>
      </c>
      <c r="K271" s="11">
        <v>1</v>
      </c>
    </row>
    <row r="272" ht="24" customHeight="1">
      <c r="A272" s="11">
        <v>270</v>
      </c>
      <c r="B272" t="s" s="12">
        <v>383</v>
      </c>
      <c r="C272" t="s" s="12">
        <v>416</v>
      </c>
      <c r="D272" t="s" s="12">
        <v>417</v>
      </c>
      <c r="E272" t="s" s="12">
        <v>25</v>
      </c>
      <c r="F272" s="11">
        <v>13000</v>
      </c>
      <c r="G272" s="13">
        <v>2011</v>
      </c>
      <c r="H272" s="11">
        <v>413</v>
      </c>
      <c r="I272" s="11">
        <f>H272*4.5</f>
        <v>1858.5</v>
      </c>
      <c r="J272" s="11">
        <v>265</v>
      </c>
      <c r="K272" s="11">
        <v>1</v>
      </c>
    </row>
    <row r="273" ht="24" customHeight="1">
      <c r="A273" s="11">
        <v>271</v>
      </c>
      <c r="B273" t="s" s="12">
        <v>383</v>
      </c>
      <c r="C273" t="s" s="12">
        <v>418</v>
      </c>
      <c r="D273" t="s" s="12">
        <v>417</v>
      </c>
      <c r="E273" t="s" s="12">
        <v>25</v>
      </c>
      <c r="F273" s="11">
        <v>13000</v>
      </c>
      <c r="G273" s="13">
        <v>2011</v>
      </c>
      <c r="H273" s="11">
        <v>413</v>
      </c>
      <c r="I273" s="11">
        <f>H273*4.5</f>
        <v>1858.5</v>
      </c>
      <c r="J273" s="11">
        <v>265</v>
      </c>
      <c r="K273" s="11">
        <v>1</v>
      </c>
    </row>
    <row r="274" ht="24" customHeight="1">
      <c r="A274" s="11">
        <v>272</v>
      </c>
      <c r="B274" t="s" s="12">
        <v>383</v>
      </c>
      <c r="C274" t="s" s="12">
        <v>419</v>
      </c>
      <c r="D274" t="s" s="12">
        <v>420</v>
      </c>
      <c r="E274" t="s" s="12">
        <v>25</v>
      </c>
      <c r="F274" s="11">
        <v>13000</v>
      </c>
      <c r="G274" s="13">
        <v>2006</v>
      </c>
      <c r="H274" s="11">
        <v>600</v>
      </c>
      <c r="I274" s="11">
        <f>H274*4.5</f>
        <v>2700</v>
      </c>
      <c r="J274" s="11">
        <v>200</v>
      </c>
      <c r="K274" s="11">
        <v>1</v>
      </c>
    </row>
    <row r="275" ht="24" customHeight="1">
      <c r="A275" s="11">
        <v>273</v>
      </c>
      <c r="B275" t="s" s="12">
        <v>383</v>
      </c>
      <c r="C275" t="s" s="12">
        <v>421</v>
      </c>
      <c r="D275" t="s" s="12">
        <v>422</v>
      </c>
      <c r="E275" t="s" s="12">
        <v>25</v>
      </c>
      <c r="F275" s="11">
        <v>13000</v>
      </c>
      <c r="G275" s="13">
        <v>2006</v>
      </c>
      <c r="H275" s="11">
        <v>600</v>
      </c>
      <c r="I275" s="11">
        <f>H275*4.5</f>
        <v>2700</v>
      </c>
      <c r="J275" s="11">
        <v>200</v>
      </c>
      <c r="K275" s="11">
        <v>1</v>
      </c>
    </row>
    <row r="276" ht="24" customHeight="1">
      <c r="A276" s="11">
        <v>274</v>
      </c>
      <c r="B276" t="s" s="12">
        <v>383</v>
      </c>
      <c r="C276" t="s" s="12">
        <v>423</v>
      </c>
      <c r="D276" t="s" s="12">
        <v>424</v>
      </c>
      <c r="E276" t="s" s="12">
        <v>25</v>
      </c>
      <c r="F276" s="11">
        <v>15000</v>
      </c>
      <c r="G276" s="13">
        <v>2010</v>
      </c>
      <c r="H276" s="11">
        <v>1400</v>
      </c>
      <c r="I276" s="11">
        <f>H276*4.5</f>
        <v>6300</v>
      </c>
      <c r="J276" s="11">
        <v>500</v>
      </c>
      <c r="K276" s="11">
        <v>1</v>
      </c>
    </row>
    <row r="277" ht="24" customHeight="1">
      <c r="A277" s="11">
        <v>275</v>
      </c>
      <c r="B277" t="s" s="12">
        <v>383</v>
      </c>
      <c r="C277" t="s" s="12">
        <v>425</v>
      </c>
      <c r="D277" t="s" s="12">
        <v>424</v>
      </c>
      <c r="E277" t="s" s="12">
        <v>25</v>
      </c>
      <c r="F277" s="11">
        <v>15000</v>
      </c>
      <c r="G277" s="13">
        <v>2010</v>
      </c>
      <c r="H277" s="11">
        <v>1400</v>
      </c>
      <c r="I277" s="11">
        <f>H277*4.5</f>
        <v>6300</v>
      </c>
      <c r="J277" s="11">
        <v>500</v>
      </c>
      <c r="K277" s="11">
        <v>1</v>
      </c>
    </row>
    <row r="278" ht="24" customHeight="1">
      <c r="A278" s="11">
        <v>276</v>
      </c>
      <c r="B278" t="s" s="12">
        <v>383</v>
      </c>
      <c r="C278" t="s" s="12">
        <v>426</v>
      </c>
      <c r="D278" t="s" s="12">
        <v>427</v>
      </c>
      <c r="E278" t="s" s="12">
        <v>428</v>
      </c>
      <c r="F278" s="11">
        <v>15000</v>
      </c>
      <c r="G278" s="13">
        <v>2010</v>
      </c>
      <c r="H278" s="11">
        <v>1400</v>
      </c>
      <c r="I278" s="11">
        <f>H278*4.5</f>
        <v>6300</v>
      </c>
      <c r="J278" s="11">
        <v>500</v>
      </c>
      <c r="K278" s="11">
        <v>1</v>
      </c>
    </row>
    <row r="279" ht="24" customHeight="1">
      <c r="A279" s="11">
        <v>277</v>
      </c>
      <c r="B279" t="s" s="12">
        <v>383</v>
      </c>
      <c r="C279" t="s" s="12">
        <v>429</v>
      </c>
      <c r="D279" t="s" s="12">
        <v>427</v>
      </c>
      <c r="E279" t="s" s="12">
        <v>428</v>
      </c>
      <c r="F279" s="11">
        <v>15000</v>
      </c>
      <c r="G279" s="13">
        <v>2010</v>
      </c>
      <c r="H279" s="11">
        <v>1400</v>
      </c>
      <c r="I279" s="11">
        <f>H279*4.5</f>
        <v>6300</v>
      </c>
      <c r="J279" s="11">
        <v>500</v>
      </c>
      <c r="K279" s="11">
        <v>1</v>
      </c>
    </row>
    <row r="280" ht="24" customHeight="1">
      <c r="A280" s="11">
        <v>278</v>
      </c>
      <c r="B280" t="s" s="12">
        <v>383</v>
      </c>
      <c r="C280" t="s" s="12">
        <v>430</v>
      </c>
      <c r="D280" t="s" s="12">
        <v>431</v>
      </c>
      <c r="E280" t="s" s="12">
        <v>25</v>
      </c>
      <c r="F280" s="11">
        <v>13000</v>
      </c>
      <c r="G280" s="13">
        <v>2009</v>
      </c>
      <c r="H280" s="11">
        <v>900</v>
      </c>
      <c r="I280" s="11">
        <f>H280*4.5</f>
        <v>4050</v>
      </c>
      <c r="J280" s="11">
        <v>300</v>
      </c>
      <c r="K280" s="11">
        <v>1</v>
      </c>
    </row>
    <row r="281" ht="24" customHeight="1">
      <c r="A281" s="11">
        <v>279</v>
      </c>
      <c r="B281" t="s" s="12">
        <v>383</v>
      </c>
      <c r="C281" t="s" s="12">
        <v>432</v>
      </c>
      <c r="D281" t="s" s="12">
        <v>433</v>
      </c>
      <c r="E281" t="s" s="12">
        <v>25</v>
      </c>
      <c r="F281" s="11">
        <v>13000</v>
      </c>
      <c r="G281" s="13">
        <v>2009</v>
      </c>
      <c r="H281" s="11">
        <v>900</v>
      </c>
      <c r="I281" s="11">
        <f>H281*4.5</f>
        <v>4050</v>
      </c>
      <c r="J281" s="11">
        <v>300</v>
      </c>
      <c r="K281" s="11">
        <v>1</v>
      </c>
    </row>
    <row r="282" ht="24" customHeight="1">
      <c r="A282" s="11">
        <v>280</v>
      </c>
      <c r="B282" t="s" s="12">
        <v>383</v>
      </c>
      <c r="C282" t="s" s="12">
        <v>434</v>
      </c>
      <c r="D282" t="s" s="12">
        <v>435</v>
      </c>
      <c r="E282" t="s" s="12">
        <v>25</v>
      </c>
      <c r="F282" s="11">
        <v>13000</v>
      </c>
      <c r="G282" s="13">
        <v>2009</v>
      </c>
      <c r="H282" s="11">
        <v>1800</v>
      </c>
      <c r="I282" s="11">
        <f>H282*4.5</f>
        <v>8100</v>
      </c>
      <c r="J282" s="11">
        <v>800</v>
      </c>
      <c r="K282" s="11">
        <v>1</v>
      </c>
    </row>
    <row r="283" ht="24" customHeight="1">
      <c r="A283" s="11">
        <v>281</v>
      </c>
      <c r="B283" t="s" s="12">
        <v>383</v>
      </c>
      <c r="C283" t="s" s="12">
        <v>436</v>
      </c>
      <c r="D283" t="s" s="12">
        <v>435</v>
      </c>
      <c r="E283" t="s" s="12">
        <v>25</v>
      </c>
      <c r="F283" s="11">
        <v>13000</v>
      </c>
      <c r="G283" s="13">
        <v>2009</v>
      </c>
      <c r="H283" s="11">
        <v>1800</v>
      </c>
      <c r="I283" s="11">
        <f>H283*4.5</f>
        <v>8100</v>
      </c>
      <c r="J283" s="11">
        <v>800</v>
      </c>
      <c r="K283" s="11">
        <v>1</v>
      </c>
    </row>
    <row r="284" ht="24" customHeight="1">
      <c r="A284" s="11">
        <v>282</v>
      </c>
      <c r="B284" t="s" s="12">
        <v>383</v>
      </c>
      <c r="C284" t="s" s="12">
        <v>437</v>
      </c>
      <c r="D284" t="s" s="12">
        <v>438</v>
      </c>
      <c r="E284" t="s" s="12">
        <v>439</v>
      </c>
      <c r="F284" t="s" s="12">
        <v>439</v>
      </c>
      <c r="G284" t="s" s="12">
        <v>439</v>
      </c>
      <c r="H284" t="s" s="12">
        <v>439</v>
      </c>
      <c r="I284" s="14">
        <f>H284*4.5</f>
      </c>
      <c r="J284" t="s" s="12">
        <v>439</v>
      </c>
      <c r="K284" s="11">
        <v>1</v>
      </c>
    </row>
    <row r="285" ht="24" customHeight="1">
      <c r="A285" s="11">
        <v>283</v>
      </c>
      <c r="B285" t="s" s="12">
        <v>383</v>
      </c>
      <c r="C285" t="s" s="12">
        <v>440</v>
      </c>
      <c r="D285" t="s" s="12">
        <v>438</v>
      </c>
      <c r="E285" t="s" s="12">
        <v>439</v>
      </c>
      <c r="F285" t="s" s="12">
        <v>439</v>
      </c>
      <c r="G285" t="s" s="12">
        <v>439</v>
      </c>
      <c r="H285" t="s" s="12">
        <v>439</v>
      </c>
      <c r="I285" s="14">
        <f>H285*4.5</f>
      </c>
      <c r="J285" t="s" s="12">
        <v>439</v>
      </c>
      <c r="K285" s="11">
        <v>1</v>
      </c>
    </row>
    <row r="286" ht="24" customHeight="1">
      <c r="A286" s="11">
        <v>284</v>
      </c>
      <c r="B286" t="s" s="12">
        <v>383</v>
      </c>
      <c r="C286" t="s" s="12">
        <v>441</v>
      </c>
      <c r="D286" t="s" s="12">
        <v>438</v>
      </c>
      <c r="E286" t="s" s="12">
        <v>439</v>
      </c>
      <c r="F286" t="s" s="12">
        <v>439</v>
      </c>
      <c r="G286" t="s" s="12">
        <v>439</v>
      </c>
      <c r="H286" t="s" s="12">
        <v>439</v>
      </c>
      <c r="I286" s="14">
        <f>H286*4.5</f>
      </c>
      <c r="J286" t="s" s="12">
        <v>439</v>
      </c>
      <c r="K286" s="11">
        <v>1</v>
      </c>
    </row>
    <row r="287" ht="24" customHeight="1">
      <c r="A287" s="11">
        <v>285</v>
      </c>
      <c r="B287" t="s" s="12">
        <v>383</v>
      </c>
      <c r="C287" t="s" s="12">
        <v>442</v>
      </c>
      <c r="D287" t="s" s="12">
        <v>443</v>
      </c>
      <c r="E287" t="s" s="12">
        <v>25</v>
      </c>
      <c r="F287" s="14"/>
      <c r="G287" s="13">
        <v>2013</v>
      </c>
      <c r="H287" s="14"/>
      <c r="I287" s="11">
        <f>H287*4.5</f>
        <v>0</v>
      </c>
      <c r="J287" s="14"/>
      <c r="K287" s="11">
        <v>1</v>
      </c>
    </row>
    <row r="288" ht="24" customHeight="1">
      <c r="A288" s="11">
        <v>286</v>
      </c>
      <c r="B288" t="s" s="12">
        <v>383</v>
      </c>
      <c r="C288" t="s" s="12">
        <v>444</v>
      </c>
      <c r="D288" t="s" s="12">
        <v>443</v>
      </c>
      <c r="E288" t="s" s="12">
        <v>25</v>
      </c>
      <c r="F288" s="14"/>
      <c r="G288" s="13">
        <v>2013</v>
      </c>
      <c r="H288" s="14"/>
      <c r="I288" s="11">
        <f>H288*4.5</f>
        <v>0</v>
      </c>
      <c r="J288" s="14"/>
      <c r="K288" s="11">
        <v>1</v>
      </c>
    </row>
    <row r="289" ht="24" customHeight="1">
      <c r="A289" s="11">
        <v>287</v>
      </c>
      <c r="B289" t="s" s="12">
        <v>383</v>
      </c>
      <c r="C289" t="s" s="12">
        <v>445</v>
      </c>
      <c r="D289" t="s" s="12">
        <v>446</v>
      </c>
      <c r="E289" t="s" s="12">
        <v>379</v>
      </c>
      <c r="F289" t="s" s="12">
        <v>259</v>
      </c>
      <c r="G289" t="s" s="12">
        <v>379</v>
      </c>
      <c r="H289" t="s" s="12">
        <v>379</v>
      </c>
      <c r="I289" s="14">
        <f>H289*4.5</f>
      </c>
      <c r="J289" t="s" s="12">
        <v>379</v>
      </c>
      <c r="K289" s="11">
        <v>1</v>
      </c>
    </row>
    <row r="290" ht="24" customHeight="1">
      <c r="A290" s="11">
        <v>288</v>
      </c>
      <c r="B290" t="s" s="12">
        <v>383</v>
      </c>
      <c r="C290" t="s" s="12">
        <v>447</v>
      </c>
      <c r="D290" t="s" s="12">
        <v>446</v>
      </c>
      <c r="E290" t="s" s="12">
        <v>379</v>
      </c>
      <c r="F290" t="s" s="12">
        <v>259</v>
      </c>
      <c r="G290" t="s" s="12">
        <v>379</v>
      </c>
      <c r="H290" t="s" s="12">
        <v>379</v>
      </c>
      <c r="I290" s="14">
        <f>H290*4.5</f>
      </c>
      <c r="J290" t="s" s="12">
        <v>379</v>
      </c>
      <c r="K290" s="11">
        <v>1</v>
      </c>
    </row>
    <row r="291" ht="24" customHeight="1">
      <c r="A291" s="11">
        <v>289</v>
      </c>
      <c r="B291" t="s" s="12">
        <v>383</v>
      </c>
      <c r="C291" t="s" s="12">
        <v>448</v>
      </c>
      <c r="D291" t="s" s="12">
        <v>446</v>
      </c>
      <c r="E291" t="s" s="12">
        <v>379</v>
      </c>
      <c r="F291" t="s" s="12">
        <v>259</v>
      </c>
      <c r="G291" t="s" s="12">
        <v>379</v>
      </c>
      <c r="H291" t="s" s="12">
        <v>379</v>
      </c>
      <c r="I291" s="14">
        <f>H291*4.5</f>
      </c>
      <c r="J291" t="s" s="12">
        <v>379</v>
      </c>
      <c r="K291" s="11">
        <v>1</v>
      </c>
    </row>
    <row r="292" ht="24" customHeight="1">
      <c r="A292" s="11">
        <v>290</v>
      </c>
      <c r="B292" t="s" s="12">
        <v>383</v>
      </c>
      <c r="C292" t="s" s="12">
        <v>449</v>
      </c>
      <c r="D292" t="s" s="12">
        <v>446</v>
      </c>
      <c r="E292" t="s" s="12">
        <v>379</v>
      </c>
      <c r="F292" t="s" s="12">
        <v>259</v>
      </c>
      <c r="G292" t="s" s="12">
        <v>379</v>
      </c>
      <c r="H292" t="s" s="12">
        <v>379</v>
      </c>
      <c r="I292" s="14">
        <f>H292*4.5</f>
      </c>
      <c r="J292" t="s" s="12">
        <v>379</v>
      </c>
      <c r="K292" s="11">
        <v>1</v>
      </c>
    </row>
    <row r="293" ht="24" customHeight="1">
      <c r="A293" s="11">
        <v>291</v>
      </c>
      <c r="B293" t="s" s="12">
        <v>383</v>
      </c>
      <c r="C293" t="s" s="12">
        <v>450</v>
      </c>
      <c r="D293" t="s" s="12">
        <v>446</v>
      </c>
      <c r="E293" t="s" s="12">
        <v>379</v>
      </c>
      <c r="F293" t="s" s="12">
        <v>259</v>
      </c>
      <c r="G293" t="s" s="12">
        <v>379</v>
      </c>
      <c r="H293" t="s" s="12">
        <v>379</v>
      </c>
      <c r="I293" s="14">
        <f>H293*4.5</f>
      </c>
      <c r="J293" t="s" s="12">
        <v>379</v>
      </c>
      <c r="K293" s="11">
        <v>1</v>
      </c>
    </row>
    <row r="294" ht="24" customHeight="1">
      <c r="A294" s="11">
        <v>292</v>
      </c>
      <c r="B294" t="s" s="12">
        <v>451</v>
      </c>
      <c r="C294" t="s" s="12">
        <v>452</v>
      </c>
      <c r="D294" t="s" s="12">
        <v>453</v>
      </c>
      <c r="E294" t="s" s="12">
        <v>21</v>
      </c>
      <c r="F294" t="s" s="12">
        <v>21</v>
      </c>
      <c r="G294" t="s" s="12">
        <v>21</v>
      </c>
      <c r="H294" t="s" s="12">
        <v>21</v>
      </c>
      <c r="I294" s="14">
        <f>H294*4.5</f>
      </c>
      <c r="J294" t="s" s="12">
        <v>21</v>
      </c>
      <c r="K294" s="11">
        <v>1</v>
      </c>
    </row>
    <row r="295" ht="24" customHeight="1">
      <c r="A295" s="11">
        <v>293</v>
      </c>
      <c r="B295" t="s" s="12">
        <v>451</v>
      </c>
      <c r="C295" t="s" s="12">
        <v>454</v>
      </c>
      <c r="D295" t="s" s="12">
        <v>455</v>
      </c>
      <c r="E295" t="s" s="12">
        <v>21</v>
      </c>
      <c r="F295" t="s" s="12">
        <v>21</v>
      </c>
      <c r="G295" t="s" s="12">
        <v>21</v>
      </c>
      <c r="H295" t="s" s="12">
        <v>21</v>
      </c>
      <c r="I295" s="14">
        <f>H295*4.5</f>
      </c>
      <c r="J295" t="s" s="12">
        <v>21</v>
      </c>
      <c r="K295" s="11">
        <v>1</v>
      </c>
    </row>
    <row r="296" ht="24" customHeight="1">
      <c r="A296" s="11">
        <v>294</v>
      </c>
      <c r="B296" t="s" s="12">
        <v>451</v>
      </c>
      <c r="C296" t="s" s="12">
        <v>456</v>
      </c>
      <c r="D296" t="s" s="12">
        <v>457</v>
      </c>
      <c r="E296" t="s" s="12">
        <v>25</v>
      </c>
      <c r="F296" t="s" s="12">
        <v>458</v>
      </c>
      <c r="G296" s="13">
        <v>2016</v>
      </c>
      <c r="H296" s="11">
        <v>1485</v>
      </c>
      <c r="I296" s="11">
        <f>H296*4.5</f>
        <v>6682.5</v>
      </c>
      <c r="J296" s="11">
        <v>1829</v>
      </c>
      <c r="K296" s="11">
        <v>1</v>
      </c>
    </row>
    <row r="297" ht="24" customHeight="1">
      <c r="A297" s="11">
        <v>295</v>
      </c>
      <c r="B297" t="s" s="12">
        <v>451</v>
      </c>
      <c r="C297" t="s" s="12">
        <v>459</v>
      </c>
      <c r="D297" t="s" s="12">
        <v>457</v>
      </c>
      <c r="E297" t="s" s="12">
        <v>25</v>
      </c>
      <c r="F297" t="s" s="12">
        <v>458</v>
      </c>
      <c r="G297" s="13">
        <v>2016</v>
      </c>
      <c r="H297" s="11">
        <v>1485</v>
      </c>
      <c r="I297" s="11">
        <f>H297*4.5</f>
        <v>6682.5</v>
      </c>
      <c r="J297" s="11">
        <v>1829</v>
      </c>
      <c r="K297" s="11">
        <v>1</v>
      </c>
    </row>
    <row r="298" ht="24" customHeight="1">
      <c r="A298" s="11">
        <v>296</v>
      </c>
      <c r="B298" t="s" s="12">
        <v>451</v>
      </c>
      <c r="C298" t="s" s="12">
        <v>460</v>
      </c>
      <c r="D298" t="s" s="12">
        <v>457</v>
      </c>
      <c r="E298" t="s" s="12">
        <v>25</v>
      </c>
      <c r="F298" t="s" s="12">
        <v>458</v>
      </c>
      <c r="G298" s="13">
        <v>2016</v>
      </c>
      <c r="H298" s="11">
        <v>1485</v>
      </c>
      <c r="I298" s="11">
        <f>H298*4.5</f>
        <v>6682.5</v>
      </c>
      <c r="J298" s="11">
        <v>1829</v>
      </c>
      <c r="K298" s="11">
        <v>1</v>
      </c>
    </row>
    <row r="299" ht="24" customHeight="1">
      <c r="A299" s="11">
        <v>297</v>
      </c>
      <c r="B299" t="s" s="12">
        <v>451</v>
      </c>
      <c r="C299" t="s" s="12">
        <v>461</v>
      </c>
      <c r="D299" t="s" s="12">
        <v>462</v>
      </c>
      <c r="E299" t="s" s="12">
        <v>25</v>
      </c>
      <c r="F299" t="s" s="12">
        <v>458</v>
      </c>
      <c r="G299" s="13">
        <v>2004</v>
      </c>
      <c r="H299" s="14"/>
      <c r="I299" s="11">
        <f>H299*4.5</f>
        <v>0</v>
      </c>
      <c r="J299" s="14"/>
      <c r="K299" s="11">
        <v>1</v>
      </c>
    </row>
    <row r="300" ht="24" customHeight="1">
      <c r="A300" s="11">
        <v>298</v>
      </c>
      <c r="B300" t="s" s="12">
        <v>451</v>
      </c>
      <c r="C300" t="s" s="12">
        <v>463</v>
      </c>
      <c r="D300" t="s" s="12">
        <v>462</v>
      </c>
      <c r="E300" t="s" s="12">
        <v>25</v>
      </c>
      <c r="F300" t="s" s="12">
        <v>458</v>
      </c>
      <c r="G300" s="13">
        <v>2004</v>
      </c>
      <c r="H300" s="14"/>
      <c r="I300" s="11">
        <f>H300*4.5</f>
        <v>0</v>
      </c>
      <c r="J300" s="14"/>
      <c r="K300" s="11">
        <v>1</v>
      </c>
    </row>
    <row r="301" ht="24" customHeight="1">
      <c r="A301" s="11">
        <v>299</v>
      </c>
      <c r="B301" t="s" s="12">
        <v>451</v>
      </c>
      <c r="C301" t="s" s="12">
        <v>464</v>
      </c>
      <c r="D301" t="s" s="12">
        <v>465</v>
      </c>
      <c r="E301" t="s" s="12">
        <v>25</v>
      </c>
      <c r="F301" t="s" s="12">
        <v>458</v>
      </c>
      <c r="G301" s="13">
        <v>2014</v>
      </c>
      <c r="H301" s="14"/>
      <c r="I301" s="11">
        <f>H301*4.5</f>
        <v>0</v>
      </c>
      <c r="J301" s="14"/>
      <c r="K301" s="11">
        <v>1</v>
      </c>
    </row>
    <row r="302" ht="24" customHeight="1">
      <c r="A302" s="11">
        <v>300</v>
      </c>
      <c r="B302" t="s" s="12">
        <v>451</v>
      </c>
      <c r="C302" t="s" s="12">
        <v>466</v>
      </c>
      <c r="D302" t="s" s="12">
        <v>465</v>
      </c>
      <c r="E302" t="s" s="12">
        <v>25</v>
      </c>
      <c r="F302" t="s" s="12">
        <v>458</v>
      </c>
      <c r="G302" s="13">
        <v>2014</v>
      </c>
      <c r="H302" s="14"/>
      <c r="I302" s="11">
        <f>H302*4.5</f>
        <v>0</v>
      </c>
      <c r="J302" s="14"/>
      <c r="K302" s="11">
        <v>1</v>
      </c>
    </row>
    <row r="303" ht="24" customHeight="1">
      <c r="A303" s="11">
        <v>301</v>
      </c>
      <c r="B303" t="s" s="12">
        <v>451</v>
      </c>
      <c r="C303" t="s" s="12">
        <v>467</v>
      </c>
      <c r="D303" t="s" s="12">
        <v>465</v>
      </c>
      <c r="E303" t="s" s="12">
        <v>25</v>
      </c>
      <c r="F303" t="s" s="12">
        <v>458</v>
      </c>
      <c r="G303" s="13">
        <v>2014</v>
      </c>
      <c r="H303" s="14"/>
      <c r="I303" s="11">
        <f>H303*4.5</f>
        <v>0</v>
      </c>
      <c r="J303" s="14"/>
      <c r="K303" s="11">
        <v>1</v>
      </c>
    </row>
    <row r="304" ht="24" customHeight="1">
      <c r="A304" s="11">
        <v>302</v>
      </c>
      <c r="B304" t="s" s="12">
        <v>451</v>
      </c>
      <c r="C304" t="s" s="12">
        <v>468</v>
      </c>
      <c r="D304" t="s" s="12">
        <v>465</v>
      </c>
      <c r="E304" t="s" s="12">
        <v>25</v>
      </c>
      <c r="F304" t="s" s="12">
        <v>458</v>
      </c>
      <c r="G304" s="13">
        <v>2014</v>
      </c>
      <c r="H304" s="14"/>
      <c r="I304" s="11">
        <f>H304*4.5</f>
        <v>0</v>
      </c>
      <c r="J304" s="14"/>
      <c r="K304" s="11">
        <v>1</v>
      </c>
    </row>
    <row r="305" ht="24" customHeight="1">
      <c r="A305" s="11">
        <v>303</v>
      </c>
      <c r="B305" t="s" s="12">
        <v>451</v>
      </c>
      <c r="C305" t="s" s="12">
        <v>469</v>
      </c>
      <c r="D305" t="s" s="12">
        <v>465</v>
      </c>
      <c r="E305" t="s" s="12">
        <v>25</v>
      </c>
      <c r="F305" t="s" s="12">
        <v>458</v>
      </c>
      <c r="G305" s="13">
        <v>2014</v>
      </c>
      <c r="H305" s="14"/>
      <c r="I305" s="11">
        <f>H305*4.5</f>
        <v>0</v>
      </c>
      <c r="J305" s="14"/>
      <c r="K305" s="11">
        <v>1</v>
      </c>
    </row>
    <row r="306" ht="24" customHeight="1">
      <c r="A306" s="11">
        <v>304</v>
      </c>
      <c r="B306" t="s" s="12">
        <v>451</v>
      </c>
      <c r="C306" t="s" s="12">
        <v>470</v>
      </c>
      <c r="D306" t="s" s="12">
        <v>471</v>
      </c>
      <c r="E306" t="s" s="12">
        <v>21</v>
      </c>
      <c r="F306" t="s" s="12">
        <v>21</v>
      </c>
      <c r="G306" t="s" s="12">
        <v>21</v>
      </c>
      <c r="H306" t="s" s="12">
        <v>21</v>
      </c>
      <c r="I306" s="14">
        <f>H306*4.5</f>
      </c>
      <c r="J306" t="s" s="12">
        <v>21</v>
      </c>
      <c r="K306" s="11">
        <v>1</v>
      </c>
    </row>
    <row r="307" ht="24" customHeight="1">
      <c r="A307" s="11">
        <v>305</v>
      </c>
      <c r="B307" t="s" s="12">
        <v>451</v>
      </c>
      <c r="C307" t="s" s="12">
        <v>472</v>
      </c>
      <c r="D307" t="s" s="12">
        <v>471</v>
      </c>
      <c r="E307" t="s" s="12">
        <v>21</v>
      </c>
      <c r="F307" t="s" s="12">
        <v>21</v>
      </c>
      <c r="G307" t="s" s="12">
        <v>21</v>
      </c>
      <c r="H307" t="s" s="12">
        <v>21</v>
      </c>
      <c r="I307" s="14">
        <f>H307*4.5</f>
      </c>
      <c r="J307" t="s" s="12">
        <v>21</v>
      </c>
      <c r="K307" s="11">
        <v>1</v>
      </c>
    </row>
    <row r="308" ht="24" customHeight="1">
      <c r="A308" s="11">
        <v>306</v>
      </c>
      <c r="B308" t="s" s="12">
        <v>451</v>
      </c>
      <c r="C308" t="s" s="12">
        <v>473</v>
      </c>
      <c r="D308" t="s" s="12">
        <v>471</v>
      </c>
      <c r="E308" t="s" s="12">
        <v>21</v>
      </c>
      <c r="F308" t="s" s="12">
        <v>21</v>
      </c>
      <c r="G308" t="s" s="12">
        <v>21</v>
      </c>
      <c r="H308" t="s" s="12">
        <v>21</v>
      </c>
      <c r="I308" s="14">
        <f>H308*4.5</f>
      </c>
      <c r="J308" t="s" s="12">
        <v>21</v>
      </c>
      <c r="K308" s="11">
        <v>1</v>
      </c>
    </row>
    <row r="309" ht="24" customHeight="1">
      <c r="A309" s="11">
        <v>307</v>
      </c>
      <c r="B309" t="s" s="12">
        <v>451</v>
      </c>
      <c r="C309" t="s" s="12">
        <v>474</v>
      </c>
      <c r="D309" t="s" s="12">
        <v>475</v>
      </c>
      <c r="E309" t="s" s="12">
        <v>476</v>
      </c>
      <c r="F309" t="s" s="12">
        <v>476</v>
      </c>
      <c r="G309" t="s" s="12">
        <v>476</v>
      </c>
      <c r="H309" t="s" s="12">
        <v>476</v>
      </c>
      <c r="I309" s="14">
        <f>H309*4.5</f>
      </c>
      <c r="J309" t="s" s="12">
        <v>476</v>
      </c>
      <c r="K309" s="11">
        <v>1</v>
      </c>
    </row>
    <row r="310" ht="24" customHeight="1">
      <c r="A310" s="11">
        <v>308</v>
      </c>
      <c r="B310" t="s" s="12">
        <v>451</v>
      </c>
      <c r="C310" t="s" s="12">
        <v>477</v>
      </c>
      <c r="D310" t="s" s="12">
        <v>478</v>
      </c>
      <c r="E310" t="s" s="12">
        <v>25</v>
      </c>
      <c r="F310" s="11">
        <v>16000</v>
      </c>
      <c r="G310" s="13">
        <v>2006</v>
      </c>
      <c r="H310" s="11">
        <v>300</v>
      </c>
      <c r="I310" s="11">
        <f>H310*4.5</f>
        <v>1350</v>
      </c>
      <c r="J310" s="14"/>
      <c r="K310" s="11">
        <v>1</v>
      </c>
    </row>
    <row r="311" ht="24" customHeight="1">
      <c r="A311" s="11">
        <v>309</v>
      </c>
      <c r="B311" t="s" s="12">
        <v>451</v>
      </c>
      <c r="C311" t="s" s="12">
        <v>479</v>
      </c>
      <c r="D311" t="s" s="12">
        <v>480</v>
      </c>
      <c r="E311" t="s" s="12">
        <v>25</v>
      </c>
      <c r="F311" s="11">
        <v>15000</v>
      </c>
      <c r="G311" s="13">
        <v>2017</v>
      </c>
      <c r="H311" s="11">
        <v>700</v>
      </c>
      <c r="I311" s="11">
        <f>H311*4.5</f>
        <v>3150</v>
      </c>
      <c r="J311" s="11">
        <v>800</v>
      </c>
      <c r="K311" s="11">
        <v>1</v>
      </c>
    </row>
    <row r="312" ht="24" customHeight="1">
      <c r="A312" s="11">
        <v>310</v>
      </c>
      <c r="B312" t="s" s="12">
        <v>451</v>
      </c>
      <c r="C312" t="s" s="12">
        <v>481</v>
      </c>
      <c r="D312" t="s" s="12">
        <v>480</v>
      </c>
      <c r="E312" t="s" s="12">
        <v>25</v>
      </c>
      <c r="F312" s="11">
        <v>15000</v>
      </c>
      <c r="G312" s="13">
        <v>2017</v>
      </c>
      <c r="H312" s="11">
        <v>700</v>
      </c>
      <c r="I312" s="11">
        <f>H312*4.5</f>
        <v>3150</v>
      </c>
      <c r="J312" s="11">
        <v>800</v>
      </c>
      <c r="K312" s="11">
        <v>1</v>
      </c>
    </row>
    <row r="313" ht="24" customHeight="1">
      <c r="A313" s="11">
        <v>311</v>
      </c>
      <c r="B313" t="s" s="12">
        <v>451</v>
      </c>
      <c r="C313" t="s" s="12">
        <v>482</v>
      </c>
      <c r="D313" t="s" s="12">
        <v>480</v>
      </c>
      <c r="E313" t="s" s="12">
        <v>25</v>
      </c>
      <c r="F313" s="11">
        <v>15000</v>
      </c>
      <c r="G313" s="13">
        <v>2017</v>
      </c>
      <c r="H313" s="11">
        <v>700</v>
      </c>
      <c r="I313" s="11">
        <f>H313*4.5</f>
        <v>3150</v>
      </c>
      <c r="J313" s="11">
        <v>800</v>
      </c>
      <c r="K313" s="11">
        <v>1</v>
      </c>
    </row>
    <row r="314" ht="24" customHeight="1">
      <c r="A314" s="11">
        <v>312</v>
      </c>
      <c r="B314" t="s" s="12">
        <v>451</v>
      </c>
      <c r="C314" t="s" s="12">
        <v>483</v>
      </c>
      <c r="D314" t="s" s="12">
        <v>480</v>
      </c>
      <c r="E314" t="s" s="12">
        <v>25</v>
      </c>
      <c r="F314" s="11">
        <v>15000</v>
      </c>
      <c r="G314" s="13">
        <v>2017</v>
      </c>
      <c r="H314" s="11">
        <v>700</v>
      </c>
      <c r="I314" s="11">
        <f>H314*4.5</f>
        <v>3150</v>
      </c>
      <c r="J314" s="11">
        <v>800</v>
      </c>
      <c r="K314" s="11">
        <v>1</v>
      </c>
    </row>
    <row r="315" ht="24" customHeight="1">
      <c r="A315" s="11">
        <v>313</v>
      </c>
      <c r="B315" t="s" s="12">
        <v>451</v>
      </c>
      <c r="C315" t="s" s="12">
        <v>484</v>
      </c>
      <c r="D315" t="s" s="12">
        <v>485</v>
      </c>
      <c r="E315" t="s" s="12">
        <v>125</v>
      </c>
      <c r="F315" t="s" s="12">
        <v>80</v>
      </c>
      <c r="G315" t="s" s="12">
        <v>125</v>
      </c>
      <c r="H315" t="s" s="12">
        <v>125</v>
      </c>
      <c r="I315" s="14">
        <f>H315*4.5</f>
      </c>
      <c r="J315" t="s" s="12">
        <v>125</v>
      </c>
      <c r="K315" s="11">
        <v>1</v>
      </c>
    </row>
    <row r="316" ht="24" customHeight="1">
      <c r="A316" s="11">
        <v>314</v>
      </c>
      <c r="B316" t="s" s="12">
        <v>451</v>
      </c>
      <c r="C316" t="s" s="12">
        <v>486</v>
      </c>
      <c r="D316" t="s" s="12">
        <v>487</v>
      </c>
      <c r="E316" t="s" s="12">
        <v>25</v>
      </c>
      <c r="F316" t="s" s="12">
        <v>458</v>
      </c>
      <c r="G316" s="13">
        <v>2010</v>
      </c>
      <c r="H316" s="11">
        <v>300</v>
      </c>
      <c r="I316" s="11">
        <f>H316*4.5</f>
        <v>1350</v>
      </c>
      <c r="J316" s="14"/>
      <c r="K316" s="11">
        <v>1</v>
      </c>
    </row>
    <row r="317" ht="24" customHeight="1">
      <c r="A317" s="11">
        <v>315</v>
      </c>
      <c r="B317" t="s" s="12">
        <v>451</v>
      </c>
      <c r="C317" t="s" s="12">
        <v>488</v>
      </c>
      <c r="D317" t="s" s="12">
        <v>487</v>
      </c>
      <c r="E317" t="s" s="12">
        <v>25</v>
      </c>
      <c r="F317" t="s" s="12">
        <v>458</v>
      </c>
      <c r="G317" s="13">
        <v>2010</v>
      </c>
      <c r="H317" s="11">
        <v>300</v>
      </c>
      <c r="I317" s="11">
        <f>H317*4.5</f>
        <v>1350</v>
      </c>
      <c r="J317" s="14"/>
      <c r="K317" s="11">
        <v>1</v>
      </c>
    </row>
    <row r="318" ht="24" customHeight="1">
      <c r="A318" s="11">
        <v>316</v>
      </c>
      <c r="B318" t="s" s="12">
        <v>451</v>
      </c>
      <c r="C318" t="s" s="12">
        <v>489</v>
      </c>
      <c r="D318" t="s" s="12">
        <v>490</v>
      </c>
      <c r="E318" t="s" s="12">
        <v>25</v>
      </c>
      <c r="F318" s="11">
        <v>11000</v>
      </c>
      <c r="G318" s="13">
        <v>2013</v>
      </c>
      <c r="H318" s="11">
        <v>1036</v>
      </c>
      <c r="I318" s="11">
        <f>H318*4.5</f>
        <v>4662</v>
      </c>
      <c r="J318" s="14"/>
      <c r="K318" s="11">
        <v>1</v>
      </c>
    </row>
    <row r="319" ht="24" customHeight="1">
      <c r="A319" s="11">
        <v>317</v>
      </c>
      <c r="B319" t="s" s="12">
        <v>451</v>
      </c>
      <c r="C319" t="s" s="12">
        <v>491</v>
      </c>
      <c r="D319" t="s" s="12">
        <v>490</v>
      </c>
      <c r="E319" t="s" s="12">
        <v>25</v>
      </c>
      <c r="F319" s="11">
        <v>11000</v>
      </c>
      <c r="G319" s="13">
        <v>2013</v>
      </c>
      <c r="H319" s="11">
        <v>1036</v>
      </c>
      <c r="I319" s="11">
        <f>H319*4.5</f>
        <v>4662</v>
      </c>
      <c r="J319" s="14"/>
      <c r="K319" s="11">
        <v>1</v>
      </c>
    </row>
    <row r="320" ht="24" customHeight="1">
      <c r="A320" s="11">
        <v>318</v>
      </c>
      <c r="B320" t="s" s="12">
        <v>451</v>
      </c>
      <c r="C320" t="s" s="12">
        <v>492</v>
      </c>
      <c r="D320" t="s" s="12">
        <v>493</v>
      </c>
      <c r="E320" t="s" s="12">
        <v>25</v>
      </c>
      <c r="F320" s="11">
        <v>16000</v>
      </c>
      <c r="G320" s="13"/>
      <c r="H320" s="14"/>
      <c r="I320" s="11">
        <f>H320*4.5</f>
        <v>0</v>
      </c>
      <c r="J320" s="11">
        <v>800</v>
      </c>
      <c r="K320" s="11">
        <v>1</v>
      </c>
    </row>
    <row r="321" ht="24" customHeight="1">
      <c r="A321" s="11">
        <v>319</v>
      </c>
      <c r="B321" t="s" s="12">
        <v>451</v>
      </c>
      <c r="C321" t="s" s="12">
        <v>494</v>
      </c>
      <c r="D321" t="s" s="12">
        <v>493</v>
      </c>
      <c r="E321" t="s" s="12">
        <v>25</v>
      </c>
      <c r="F321" s="11">
        <v>16000</v>
      </c>
      <c r="G321" s="13"/>
      <c r="H321" s="14"/>
      <c r="I321" s="11">
        <f>H321*4.5</f>
        <v>0</v>
      </c>
      <c r="J321" s="11">
        <v>800</v>
      </c>
      <c r="K321" s="11">
        <v>1</v>
      </c>
    </row>
    <row r="322" ht="24" customHeight="1">
      <c r="A322" s="11">
        <v>320</v>
      </c>
      <c r="B322" t="s" s="12">
        <v>451</v>
      </c>
      <c r="C322" t="s" s="12">
        <v>495</v>
      </c>
      <c r="D322" t="s" s="12">
        <v>496</v>
      </c>
      <c r="E322" t="s" s="12">
        <v>25</v>
      </c>
      <c r="F322" s="14"/>
      <c r="G322" s="13">
        <v>1995</v>
      </c>
      <c r="H322" s="14"/>
      <c r="I322" s="11">
        <f>H322*4.5</f>
        <v>0</v>
      </c>
      <c r="J322" s="14"/>
      <c r="K322" s="11">
        <v>1</v>
      </c>
    </row>
    <row r="323" ht="24" customHeight="1">
      <c r="A323" s="11">
        <v>321</v>
      </c>
      <c r="B323" t="s" s="12">
        <v>451</v>
      </c>
      <c r="C323" t="s" s="12">
        <v>497</v>
      </c>
      <c r="D323" t="s" s="12">
        <v>496</v>
      </c>
      <c r="E323" t="s" s="12">
        <v>25</v>
      </c>
      <c r="F323" s="14"/>
      <c r="G323" s="13">
        <v>1995</v>
      </c>
      <c r="H323" s="14"/>
      <c r="I323" s="11">
        <f>H323*4.5</f>
        <v>0</v>
      </c>
      <c r="J323" s="14"/>
      <c r="K323" s="11">
        <v>1</v>
      </c>
    </row>
    <row r="324" ht="24" customHeight="1">
      <c r="A324" s="11">
        <v>322</v>
      </c>
      <c r="B324" t="s" s="12">
        <v>451</v>
      </c>
      <c r="C324" t="s" s="12">
        <v>498</v>
      </c>
      <c r="D324" t="s" s="12">
        <v>499</v>
      </c>
      <c r="E324" t="s" s="12">
        <v>21</v>
      </c>
      <c r="F324" t="s" s="12">
        <v>198</v>
      </c>
      <c r="G324" t="s" s="12">
        <v>21</v>
      </c>
      <c r="H324" t="s" s="12">
        <v>21</v>
      </c>
      <c r="I324" s="14">
        <f>H324*4.5</f>
      </c>
      <c r="J324" t="s" s="12">
        <v>21</v>
      </c>
      <c r="K324" s="11">
        <v>1</v>
      </c>
    </row>
    <row r="325" ht="24" customHeight="1">
      <c r="A325" s="11">
        <v>323</v>
      </c>
      <c r="B325" t="s" s="12">
        <v>451</v>
      </c>
      <c r="C325" t="s" s="12">
        <v>500</v>
      </c>
      <c r="D325" t="s" s="12">
        <v>499</v>
      </c>
      <c r="E325" t="s" s="12">
        <v>21</v>
      </c>
      <c r="F325" t="s" s="12">
        <v>198</v>
      </c>
      <c r="G325" t="s" s="12">
        <v>21</v>
      </c>
      <c r="H325" t="s" s="12">
        <v>21</v>
      </c>
      <c r="I325" s="14">
        <f>H325*4.5</f>
      </c>
      <c r="J325" t="s" s="12">
        <v>21</v>
      </c>
      <c r="K325" s="11">
        <v>1</v>
      </c>
    </row>
    <row r="326" ht="24" customHeight="1">
      <c r="A326" s="11">
        <v>324</v>
      </c>
      <c r="B326" t="s" s="12">
        <v>451</v>
      </c>
      <c r="C326" t="s" s="12">
        <v>501</v>
      </c>
      <c r="D326" t="s" s="12">
        <v>502</v>
      </c>
      <c r="E326" t="s" s="12">
        <v>25</v>
      </c>
      <c r="F326" s="11">
        <v>16000</v>
      </c>
      <c r="G326" s="13">
        <v>2011</v>
      </c>
      <c r="H326" s="11">
        <v>900</v>
      </c>
      <c r="I326" s="11">
        <f>H326*4.5</f>
        <v>4050</v>
      </c>
      <c r="J326" s="11">
        <v>700</v>
      </c>
      <c r="K326" s="11">
        <v>1</v>
      </c>
    </row>
    <row r="327" ht="24" customHeight="1">
      <c r="A327" s="11">
        <v>325</v>
      </c>
      <c r="B327" t="s" s="12">
        <v>451</v>
      </c>
      <c r="C327" t="s" s="12">
        <v>503</v>
      </c>
      <c r="D327" t="s" s="12">
        <v>504</v>
      </c>
      <c r="E327" t="s" s="12">
        <v>25</v>
      </c>
      <c r="F327" s="11">
        <v>16000</v>
      </c>
      <c r="G327" s="13"/>
      <c r="H327" s="14"/>
      <c r="I327" s="11">
        <f>H327*4.5</f>
        <v>0</v>
      </c>
      <c r="J327" s="14"/>
      <c r="K327" s="11">
        <v>1</v>
      </c>
    </row>
    <row r="328" ht="24" customHeight="1">
      <c r="A328" s="11">
        <v>326</v>
      </c>
      <c r="B328" t="s" s="12">
        <v>451</v>
      </c>
      <c r="C328" t="s" s="12">
        <v>505</v>
      </c>
      <c r="D328" t="s" s="12">
        <v>506</v>
      </c>
      <c r="E328" t="s" s="12">
        <v>25</v>
      </c>
      <c r="F328" s="11">
        <v>16000</v>
      </c>
      <c r="G328" s="13">
        <v>2011</v>
      </c>
      <c r="H328" s="11">
        <v>1000</v>
      </c>
      <c r="I328" s="11">
        <f>H328*4.5</f>
        <v>4500</v>
      </c>
      <c r="J328" s="11">
        <v>600</v>
      </c>
      <c r="K328" s="11">
        <v>1</v>
      </c>
    </row>
    <row r="329" ht="24" customHeight="1">
      <c r="A329" s="11">
        <v>327</v>
      </c>
      <c r="B329" t="s" s="12">
        <v>451</v>
      </c>
      <c r="C329" t="s" s="12">
        <v>507</v>
      </c>
      <c r="D329" t="s" s="12">
        <v>506</v>
      </c>
      <c r="E329" t="s" s="12">
        <v>25</v>
      </c>
      <c r="F329" s="11">
        <v>16000</v>
      </c>
      <c r="G329" s="13">
        <v>2011</v>
      </c>
      <c r="H329" s="11">
        <v>1000</v>
      </c>
      <c r="I329" s="11">
        <f>H329*4.5</f>
        <v>4500</v>
      </c>
      <c r="J329" s="11">
        <v>600</v>
      </c>
      <c r="K329" s="11">
        <v>1</v>
      </c>
    </row>
    <row r="330" ht="24" customHeight="1">
      <c r="A330" s="11">
        <v>328</v>
      </c>
      <c r="B330" t="s" s="12">
        <v>451</v>
      </c>
      <c r="C330" t="s" s="12">
        <v>508</v>
      </c>
      <c r="D330" t="s" s="12">
        <v>506</v>
      </c>
      <c r="E330" t="s" s="12">
        <v>25</v>
      </c>
      <c r="F330" s="11">
        <v>16000</v>
      </c>
      <c r="G330" s="13">
        <v>2011</v>
      </c>
      <c r="H330" s="11">
        <v>1000</v>
      </c>
      <c r="I330" s="11">
        <f>H330*4.5</f>
        <v>4500</v>
      </c>
      <c r="J330" s="11">
        <v>600</v>
      </c>
      <c r="K330" s="11">
        <v>1</v>
      </c>
    </row>
    <row r="331" ht="24" customHeight="1">
      <c r="A331" s="11">
        <v>329</v>
      </c>
      <c r="B331" t="s" s="12">
        <v>451</v>
      </c>
      <c r="C331" t="s" s="12">
        <v>509</v>
      </c>
      <c r="D331" t="s" s="12">
        <v>506</v>
      </c>
      <c r="E331" t="s" s="12">
        <v>25</v>
      </c>
      <c r="F331" s="11">
        <v>16000</v>
      </c>
      <c r="G331" s="13">
        <v>2011</v>
      </c>
      <c r="H331" s="11">
        <v>1000</v>
      </c>
      <c r="I331" s="11">
        <f>H331*4.5</f>
        <v>4500</v>
      </c>
      <c r="J331" s="11">
        <v>600</v>
      </c>
      <c r="K331" s="11">
        <v>1</v>
      </c>
    </row>
    <row r="332" ht="24" customHeight="1">
      <c r="A332" s="11">
        <v>330</v>
      </c>
      <c r="B332" t="s" s="12">
        <v>451</v>
      </c>
      <c r="C332" t="s" s="12">
        <v>510</v>
      </c>
      <c r="D332" t="s" s="12">
        <v>506</v>
      </c>
      <c r="E332" t="s" s="12">
        <v>25</v>
      </c>
      <c r="F332" s="11">
        <v>16000</v>
      </c>
      <c r="G332" s="13">
        <v>2011</v>
      </c>
      <c r="H332" s="11">
        <v>1000</v>
      </c>
      <c r="I332" s="11">
        <f>H332*4.5</f>
        <v>4500</v>
      </c>
      <c r="J332" s="11">
        <v>600</v>
      </c>
      <c r="K332" s="11">
        <v>1</v>
      </c>
    </row>
    <row r="333" ht="24" customHeight="1">
      <c r="A333" s="11">
        <v>331</v>
      </c>
      <c r="B333" t="s" s="12">
        <v>451</v>
      </c>
      <c r="C333" t="s" s="12">
        <v>511</v>
      </c>
      <c r="D333" t="s" s="12">
        <v>506</v>
      </c>
      <c r="E333" t="s" s="12">
        <v>25</v>
      </c>
      <c r="F333" s="11">
        <v>16000</v>
      </c>
      <c r="G333" s="13">
        <v>2011</v>
      </c>
      <c r="H333" s="11">
        <v>1000</v>
      </c>
      <c r="I333" s="11">
        <f>H333*4.5</f>
        <v>4500</v>
      </c>
      <c r="J333" s="11">
        <v>600</v>
      </c>
      <c r="K333" s="11">
        <v>1</v>
      </c>
    </row>
    <row r="334" ht="24" customHeight="1">
      <c r="A334" s="11">
        <v>332</v>
      </c>
      <c r="B334" t="s" s="12">
        <v>451</v>
      </c>
      <c r="C334" t="s" s="12">
        <v>512</v>
      </c>
      <c r="D334" t="s" s="12">
        <v>506</v>
      </c>
      <c r="E334" t="s" s="12">
        <v>25</v>
      </c>
      <c r="F334" s="11">
        <v>16000</v>
      </c>
      <c r="G334" s="13">
        <v>2011</v>
      </c>
      <c r="H334" s="11">
        <v>1000</v>
      </c>
      <c r="I334" s="11">
        <f>H334*4.5</f>
        <v>4500</v>
      </c>
      <c r="J334" s="11">
        <v>600</v>
      </c>
      <c r="K334" s="11">
        <v>1</v>
      </c>
    </row>
    <row r="335" ht="24" customHeight="1">
      <c r="A335" s="11">
        <v>333</v>
      </c>
      <c r="B335" t="s" s="12">
        <v>451</v>
      </c>
      <c r="C335" t="s" s="12">
        <v>513</v>
      </c>
      <c r="D335" t="s" s="12">
        <v>514</v>
      </c>
      <c r="E335" t="s" s="12">
        <v>21</v>
      </c>
      <c r="F335" t="s" s="12">
        <v>198</v>
      </c>
      <c r="G335" t="s" s="12">
        <v>21</v>
      </c>
      <c r="H335" t="s" s="12">
        <v>21</v>
      </c>
      <c r="I335" s="14">
        <f>H335*4.5</f>
      </c>
      <c r="J335" t="s" s="12">
        <v>21</v>
      </c>
      <c r="K335" s="11">
        <v>1</v>
      </c>
    </row>
    <row r="336" ht="24" customHeight="1">
      <c r="A336" s="11">
        <v>334</v>
      </c>
      <c r="B336" t="s" s="12">
        <v>451</v>
      </c>
      <c r="C336" t="s" s="12">
        <v>515</v>
      </c>
      <c r="D336" t="s" s="12">
        <v>516</v>
      </c>
      <c r="E336" t="s" s="12">
        <v>21</v>
      </c>
      <c r="F336" t="s" s="12">
        <v>198</v>
      </c>
      <c r="G336" t="s" s="12">
        <v>21</v>
      </c>
      <c r="H336" t="s" s="12">
        <v>21</v>
      </c>
      <c r="I336" s="14">
        <f>H336*4.5</f>
      </c>
      <c r="J336" t="s" s="12">
        <v>21</v>
      </c>
      <c r="K336" s="11">
        <v>1</v>
      </c>
    </row>
    <row r="337" ht="24" customHeight="1">
      <c r="A337" s="11">
        <v>335</v>
      </c>
      <c r="B337" t="s" s="12">
        <v>451</v>
      </c>
      <c r="C337" t="s" s="12">
        <v>517</v>
      </c>
      <c r="D337" t="s" s="12">
        <v>518</v>
      </c>
      <c r="E337" t="s" s="12">
        <v>125</v>
      </c>
      <c r="F337" t="s" s="12">
        <v>259</v>
      </c>
      <c r="G337" t="s" s="12">
        <v>125</v>
      </c>
      <c r="H337" t="s" s="12">
        <v>125</v>
      </c>
      <c r="I337" s="14">
        <f>H337*4.5</f>
      </c>
      <c r="J337" t="s" s="12">
        <v>125</v>
      </c>
      <c r="K337" s="11">
        <v>1</v>
      </c>
    </row>
    <row r="338" ht="24" customHeight="1">
      <c r="A338" s="11">
        <v>336</v>
      </c>
      <c r="B338" t="s" s="12">
        <v>451</v>
      </c>
      <c r="C338" t="s" s="12">
        <v>519</v>
      </c>
      <c r="D338" t="s" s="12">
        <v>518</v>
      </c>
      <c r="E338" t="s" s="12">
        <v>125</v>
      </c>
      <c r="F338" t="s" s="12">
        <v>259</v>
      </c>
      <c r="G338" t="s" s="12">
        <v>125</v>
      </c>
      <c r="H338" t="s" s="12">
        <v>125</v>
      </c>
      <c r="I338" s="14">
        <f>H338*4.5</f>
      </c>
      <c r="J338" t="s" s="12">
        <v>125</v>
      </c>
      <c r="K338" s="11">
        <v>1</v>
      </c>
    </row>
    <row r="339" ht="24" customHeight="1">
      <c r="A339" s="11">
        <v>337</v>
      </c>
      <c r="B339" t="s" s="12">
        <v>451</v>
      </c>
      <c r="C339" t="s" s="12">
        <v>520</v>
      </c>
      <c r="D339" t="s" s="12">
        <v>521</v>
      </c>
      <c r="E339" t="s" s="12">
        <v>125</v>
      </c>
      <c r="F339" t="s" s="12">
        <v>80</v>
      </c>
      <c r="G339" t="s" s="12">
        <v>125</v>
      </c>
      <c r="H339" t="s" s="12">
        <v>125</v>
      </c>
      <c r="I339" s="14">
        <f>H339*4.5</f>
      </c>
      <c r="J339" t="s" s="12">
        <v>125</v>
      </c>
      <c r="K339" s="11">
        <v>1</v>
      </c>
    </row>
    <row r="340" ht="24" customHeight="1">
      <c r="A340" s="11">
        <v>338</v>
      </c>
      <c r="B340" t="s" s="12">
        <v>451</v>
      </c>
      <c r="C340" t="s" s="12">
        <v>522</v>
      </c>
      <c r="D340" t="s" s="12">
        <v>523</v>
      </c>
      <c r="E340" t="s" s="12">
        <v>125</v>
      </c>
      <c r="F340" t="s" s="12">
        <v>80</v>
      </c>
      <c r="G340" t="s" s="12">
        <v>125</v>
      </c>
      <c r="H340" t="s" s="12">
        <v>125</v>
      </c>
      <c r="I340" s="14">
        <f>H340*4.5</f>
      </c>
      <c r="J340" t="s" s="12">
        <v>125</v>
      </c>
      <c r="K340" s="11">
        <v>1</v>
      </c>
    </row>
    <row r="341" ht="24" customHeight="1">
      <c r="A341" s="11">
        <v>339</v>
      </c>
      <c r="B341" t="s" s="12">
        <v>451</v>
      </c>
      <c r="C341" t="s" s="12">
        <v>524</v>
      </c>
      <c r="D341" t="s" s="12">
        <v>523</v>
      </c>
      <c r="E341" t="s" s="12">
        <v>125</v>
      </c>
      <c r="F341" t="s" s="12">
        <v>80</v>
      </c>
      <c r="G341" t="s" s="12">
        <v>125</v>
      </c>
      <c r="H341" t="s" s="12">
        <v>125</v>
      </c>
      <c r="I341" s="14">
        <f>H341*4.5</f>
      </c>
      <c r="J341" t="s" s="12">
        <v>125</v>
      </c>
      <c r="K341" s="11">
        <v>1</v>
      </c>
    </row>
    <row r="342" ht="24" customHeight="1">
      <c r="A342" s="11">
        <v>340</v>
      </c>
      <c r="B342" t="s" s="12">
        <v>451</v>
      </c>
      <c r="C342" t="s" s="12">
        <v>525</v>
      </c>
      <c r="D342" t="s" s="12">
        <v>526</v>
      </c>
      <c r="E342" t="s" s="12">
        <v>25</v>
      </c>
      <c r="F342" s="11">
        <v>16000</v>
      </c>
      <c r="G342" s="13">
        <v>2007</v>
      </c>
      <c r="H342" s="11">
        <v>1800</v>
      </c>
      <c r="I342" s="11">
        <f>H342*4.5</f>
        <v>8100</v>
      </c>
      <c r="J342" s="11">
        <v>711</v>
      </c>
      <c r="K342" s="11">
        <v>1</v>
      </c>
    </row>
    <row r="343" ht="24" customHeight="1">
      <c r="A343" s="11">
        <v>341</v>
      </c>
      <c r="B343" t="s" s="12">
        <v>451</v>
      </c>
      <c r="C343" t="s" s="12">
        <v>527</v>
      </c>
      <c r="D343" t="s" s="12">
        <v>526</v>
      </c>
      <c r="E343" t="s" s="12">
        <v>25</v>
      </c>
      <c r="F343" s="11">
        <v>16000</v>
      </c>
      <c r="G343" s="13">
        <v>2007</v>
      </c>
      <c r="H343" s="11">
        <v>1800</v>
      </c>
      <c r="I343" s="11">
        <f>H343*4.5</f>
        <v>8100</v>
      </c>
      <c r="J343" s="11">
        <v>711</v>
      </c>
      <c r="K343" s="11">
        <v>1</v>
      </c>
    </row>
    <row r="344" ht="24" customHeight="1">
      <c r="A344" s="11">
        <v>342</v>
      </c>
      <c r="B344" t="s" s="12">
        <v>451</v>
      </c>
      <c r="C344" t="s" s="12">
        <v>528</v>
      </c>
      <c r="D344" t="s" s="12">
        <v>526</v>
      </c>
      <c r="E344" t="s" s="12">
        <v>25</v>
      </c>
      <c r="F344" s="11">
        <v>16000</v>
      </c>
      <c r="G344" s="13">
        <v>2007</v>
      </c>
      <c r="H344" s="11">
        <v>1800</v>
      </c>
      <c r="I344" s="11">
        <f>H344*4.5</f>
        <v>8100</v>
      </c>
      <c r="J344" s="11">
        <v>711</v>
      </c>
      <c r="K344" s="11">
        <v>1</v>
      </c>
    </row>
    <row r="345" ht="24" customHeight="1">
      <c r="A345" s="11">
        <v>343</v>
      </c>
      <c r="B345" t="s" s="12">
        <v>451</v>
      </c>
      <c r="C345" t="s" s="12">
        <v>529</v>
      </c>
      <c r="D345" t="s" s="12">
        <v>526</v>
      </c>
      <c r="E345" t="s" s="12">
        <v>25</v>
      </c>
      <c r="F345" s="11">
        <v>16000</v>
      </c>
      <c r="G345" s="13">
        <v>2007</v>
      </c>
      <c r="H345" s="11">
        <v>1800</v>
      </c>
      <c r="I345" s="11">
        <f>H345*4.5</f>
        <v>8100</v>
      </c>
      <c r="J345" s="11">
        <v>711</v>
      </c>
      <c r="K345" s="11">
        <v>1</v>
      </c>
    </row>
    <row r="346" ht="24" customHeight="1">
      <c r="A346" s="11">
        <v>344</v>
      </c>
      <c r="B346" t="s" s="12">
        <v>451</v>
      </c>
      <c r="C346" t="s" s="12">
        <v>530</v>
      </c>
      <c r="D346" t="s" s="12">
        <v>526</v>
      </c>
      <c r="E346" t="s" s="12">
        <v>25</v>
      </c>
      <c r="F346" s="11">
        <v>16000</v>
      </c>
      <c r="G346" s="13">
        <v>2007</v>
      </c>
      <c r="H346" s="11">
        <v>1800</v>
      </c>
      <c r="I346" s="11">
        <f>H346*4.5</f>
        <v>8100</v>
      </c>
      <c r="J346" s="11">
        <v>711</v>
      </c>
      <c r="K346" s="11">
        <v>1</v>
      </c>
    </row>
    <row r="347" ht="24" customHeight="1">
      <c r="A347" s="11">
        <v>345</v>
      </c>
      <c r="B347" t="s" s="12">
        <v>451</v>
      </c>
      <c r="C347" t="s" s="12">
        <v>531</v>
      </c>
      <c r="D347" t="s" s="12">
        <v>526</v>
      </c>
      <c r="E347" t="s" s="12">
        <v>25</v>
      </c>
      <c r="F347" s="11">
        <v>16000</v>
      </c>
      <c r="G347" s="13">
        <v>2007</v>
      </c>
      <c r="H347" s="11">
        <v>1800</v>
      </c>
      <c r="I347" s="11">
        <f>H347*4.5</f>
        <v>8100</v>
      </c>
      <c r="J347" s="11">
        <v>711</v>
      </c>
      <c r="K347" s="11">
        <v>1</v>
      </c>
    </row>
    <row r="348" ht="24" customHeight="1">
      <c r="A348" s="11">
        <v>346</v>
      </c>
      <c r="B348" t="s" s="12">
        <v>451</v>
      </c>
      <c r="C348" t="s" s="12">
        <v>532</v>
      </c>
      <c r="D348" t="s" s="12">
        <v>533</v>
      </c>
      <c r="E348" t="s" s="12">
        <v>84</v>
      </c>
      <c r="F348" t="s" s="12">
        <v>259</v>
      </c>
      <c r="G348" t="s" s="12">
        <v>84</v>
      </c>
      <c r="H348" t="s" s="12">
        <v>84</v>
      </c>
      <c r="I348" s="14">
        <f>H348*4.5</f>
      </c>
      <c r="J348" t="s" s="12">
        <v>84</v>
      </c>
      <c r="K348" s="11">
        <v>1</v>
      </c>
    </row>
    <row r="349" ht="24" customHeight="1">
      <c r="A349" s="11">
        <v>347</v>
      </c>
      <c r="B349" t="s" s="12">
        <v>451</v>
      </c>
      <c r="C349" t="s" s="12">
        <v>534</v>
      </c>
      <c r="D349" t="s" s="12">
        <v>535</v>
      </c>
      <c r="E349" t="s" s="12">
        <v>84</v>
      </c>
      <c r="F349" t="s" s="12">
        <v>259</v>
      </c>
      <c r="G349" t="s" s="12">
        <v>84</v>
      </c>
      <c r="H349" t="s" s="12">
        <v>84</v>
      </c>
      <c r="I349" s="14">
        <f>H349*4.5</f>
      </c>
      <c r="J349" t="s" s="12">
        <v>84</v>
      </c>
      <c r="K349" s="11">
        <v>1</v>
      </c>
    </row>
    <row r="350" ht="24" customHeight="1">
      <c r="A350" s="11">
        <v>348</v>
      </c>
      <c r="B350" t="s" s="12">
        <v>451</v>
      </c>
      <c r="C350" t="s" s="12">
        <v>536</v>
      </c>
      <c r="D350" t="s" s="12">
        <v>537</v>
      </c>
      <c r="E350" t="s" s="12">
        <v>84</v>
      </c>
      <c r="F350" t="s" s="12">
        <v>259</v>
      </c>
      <c r="G350" t="s" s="12">
        <v>84</v>
      </c>
      <c r="H350" t="s" s="12">
        <v>84</v>
      </c>
      <c r="I350" s="14">
        <f>H350*4.5</f>
      </c>
      <c r="J350" t="s" s="12">
        <v>84</v>
      </c>
      <c r="K350" s="11">
        <v>1</v>
      </c>
    </row>
    <row r="351" ht="24" customHeight="1">
      <c r="A351" s="11">
        <v>349</v>
      </c>
      <c r="B351" t="s" s="12">
        <v>451</v>
      </c>
      <c r="C351" t="s" s="12">
        <v>538</v>
      </c>
      <c r="D351" t="s" s="12">
        <v>539</v>
      </c>
      <c r="E351" t="s" s="12">
        <v>84</v>
      </c>
      <c r="F351" t="s" s="12">
        <v>259</v>
      </c>
      <c r="G351" t="s" s="12">
        <v>84</v>
      </c>
      <c r="H351" t="s" s="12">
        <v>84</v>
      </c>
      <c r="I351" s="14">
        <f>H351*4.5</f>
      </c>
      <c r="J351" t="s" s="12">
        <v>84</v>
      </c>
      <c r="K351" s="11">
        <v>1</v>
      </c>
    </row>
    <row r="352" ht="24" customHeight="1">
      <c r="A352" s="11">
        <v>350</v>
      </c>
      <c r="B352" t="s" s="12">
        <v>451</v>
      </c>
      <c r="C352" t="s" s="12">
        <v>540</v>
      </c>
      <c r="D352" t="s" s="12">
        <v>539</v>
      </c>
      <c r="E352" t="s" s="12">
        <v>84</v>
      </c>
      <c r="F352" t="s" s="12">
        <v>259</v>
      </c>
      <c r="G352" t="s" s="12">
        <v>84</v>
      </c>
      <c r="H352" t="s" s="12">
        <v>84</v>
      </c>
      <c r="I352" s="14">
        <f>H352*4.5</f>
      </c>
      <c r="J352" t="s" s="12">
        <v>84</v>
      </c>
      <c r="K352" s="11">
        <v>1</v>
      </c>
    </row>
    <row r="353" ht="24" customHeight="1">
      <c r="A353" s="11">
        <v>351</v>
      </c>
      <c r="B353" t="s" s="12">
        <v>451</v>
      </c>
      <c r="C353" t="s" s="12">
        <v>541</v>
      </c>
      <c r="D353" t="s" s="12">
        <v>539</v>
      </c>
      <c r="E353" t="s" s="12">
        <v>84</v>
      </c>
      <c r="F353" t="s" s="12">
        <v>259</v>
      </c>
      <c r="G353" t="s" s="12">
        <v>84</v>
      </c>
      <c r="H353" t="s" s="12">
        <v>84</v>
      </c>
      <c r="I353" s="14">
        <f>H353*4.5</f>
      </c>
      <c r="J353" t="s" s="12">
        <v>84</v>
      </c>
      <c r="K353" s="11">
        <v>1</v>
      </c>
    </row>
    <row r="354" ht="24" customHeight="1">
      <c r="A354" s="11">
        <v>352</v>
      </c>
      <c r="B354" t="s" s="12">
        <v>451</v>
      </c>
      <c r="C354" t="s" s="12">
        <v>542</v>
      </c>
      <c r="D354" t="s" s="12">
        <v>543</v>
      </c>
      <c r="E354" t="s" s="12">
        <v>25</v>
      </c>
      <c r="F354" s="11">
        <v>18000</v>
      </c>
      <c r="G354" s="13">
        <v>2010</v>
      </c>
      <c r="H354" s="11">
        <v>2600</v>
      </c>
      <c r="I354" s="11">
        <f>H354*4.5</f>
        <v>11700</v>
      </c>
      <c r="J354" s="11">
        <v>1000</v>
      </c>
      <c r="K354" s="11">
        <v>1</v>
      </c>
    </row>
    <row r="355" ht="24" customHeight="1">
      <c r="A355" s="11">
        <v>353</v>
      </c>
      <c r="B355" t="s" s="12">
        <v>451</v>
      </c>
      <c r="C355" t="s" s="12">
        <v>544</v>
      </c>
      <c r="D355" t="s" s="12">
        <v>543</v>
      </c>
      <c r="E355" t="s" s="12">
        <v>25</v>
      </c>
      <c r="F355" s="11">
        <v>18000</v>
      </c>
      <c r="G355" s="13">
        <v>2010</v>
      </c>
      <c r="H355" s="11">
        <v>2600</v>
      </c>
      <c r="I355" s="11">
        <f>H355*4.5</f>
        <v>11700</v>
      </c>
      <c r="J355" s="11">
        <v>1000</v>
      </c>
      <c r="K355" s="11">
        <v>1</v>
      </c>
    </row>
    <row r="356" ht="24" customHeight="1">
      <c r="A356" s="11">
        <v>354</v>
      </c>
      <c r="B356" t="s" s="12">
        <v>451</v>
      </c>
      <c r="C356" t="s" s="12">
        <v>545</v>
      </c>
      <c r="D356" t="s" s="12">
        <v>543</v>
      </c>
      <c r="E356" t="s" s="12">
        <v>25</v>
      </c>
      <c r="F356" s="11">
        <v>18000</v>
      </c>
      <c r="G356" s="13">
        <v>2010</v>
      </c>
      <c r="H356" s="11">
        <v>2600</v>
      </c>
      <c r="I356" s="11">
        <f>H356*4.5</f>
        <v>11700</v>
      </c>
      <c r="J356" s="11">
        <v>1000</v>
      </c>
      <c r="K356" s="11">
        <v>1</v>
      </c>
    </row>
    <row r="357" ht="24" customHeight="1">
      <c r="A357" s="11">
        <v>355</v>
      </c>
      <c r="B357" t="s" s="12">
        <v>451</v>
      </c>
      <c r="C357" t="s" s="12">
        <v>546</v>
      </c>
      <c r="D357" t="s" s="12">
        <v>543</v>
      </c>
      <c r="E357" t="s" s="12">
        <v>25</v>
      </c>
      <c r="F357" s="11">
        <v>18000</v>
      </c>
      <c r="G357" s="13">
        <v>2010</v>
      </c>
      <c r="H357" s="11">
        <v>2600</v>
      </c>
      <c r="I357" s="11">
        <f>H357*4.5</f>
        <v>11700</v>
      </c>
      <c r="J357" s="11">
        <v>1000</v>
      </c>
      <c r="K357" s="11">
        <v>1</v>
      </c>
    </row>
    <row r="358" ht="24" customHeight="1">
      <c r="A358" s="11">
        <v>356</v>
      </c>
      <c r="B358" t="s" s="12">
        <v>451</v>
      </c>
      <c r="C358" t="s" s="12">
        <v>547</v>
      </c>
      <c r="D358" t="s" s="12">
        <v>543</v>
      </c>
      <c r="E358" t="s" s="12">
        <v>25</v>
      </c>
      <c r="F358" s="11">
        <v>18000</v>
      </c>
      <c r="G358" s="13">
        <v>2010</v>
      </c>
      <c r="H358" s="11">
        <v>2600</v>
      </c>
      <c r="I358" s="11">
        <f>H358*4.5</f>
        <v>11700</v>
      </c>
      <c r="J358" s="11">
        <v>1000</v>
      </c>
      <c r="K358" s="11">
        <v>1</v>
      </c>
    </row>
    <row r="359" ht="24" customHeight="1">
      <c r="A359" s="11">
        <v>357</v>
      </c>
      <c r="B359" t="s" s="12">
        <v>451</v>
      </c>
      <c r="C359" t="s" s="12">
        <v>548</v>
      </c>
      <c r="D359" t="s" s="12">
        <v>549</v>
      </c>
      <c r="E359" t="s" s="12">
        <v>25</v>
      </c>
      <c r="F359" t="s" s="12">
        <v>276</v>
      </c>
      <c r="G359" s="13">
        <v>2012</v>
      </c>
      <c r="H359" s="11">
        <v>1200</v>
      </c>
      <c r="I359" s="11">
        <f>H359*4.5</f>
        <v>5400</v>
      </c>
      <c r="J359" s="11">
        <v>600</v>
      </c>
      <c r="K359" s="11">
        <v>1</v>
      </c>
    </row>
    <row r="360" ht="24" customHeight="1">
      <c r="A360" s="11">
        <v>358</v>
      </c>
      <c r="B360" t="s" s="12">
        <v>451</v>
      </c>
      <c r="C360" t="s" s="12">
        <v>550</v>
      </c>
      <c r="D360" t="s" s="12">
        <v>549</v>
      </c>
      <c r="E360" t="s" s="12">
        <v>25</v>
      </c>
      <c r="F360" t="s" s="12">
        <v>276</v>
      </c>
      <c r="G360" s="13">
        <v>2012</v>
      </c>
      <c r="H360" s="11">
        <v>1200</v>
      </c>
      <c r="I360" s="11">
        <f>H360*4.5</f>
        <v>5400</v>
      </c>
      <c r="J360" s="11">
        <v>600</v>
      </c>
      <c r="K360" s="11">
        <v>1</v>
      </c>
    </row>
    <row r="361" ht="24" customHeight="1">
      <c r="A361" s="11">
        <v>359</v>
      </c>
      <c r="B361" t="s" s="12">
        <v>451</v>
      </c>
      <c r="C361" t="s" s="12">
        <v>551</v>
      </c>
      <c r="D361" t="s" s="12">
        <v>552</v>
      </c>
      <c r="E361" t="s" s="12">
        <v>25</v>
      </c>
      <c r="F361" s="11">
        <v>16000</v>
      </c>
      <c r="G361" s="13">
        <v>2009</v>
      </c>
      <c r="H361" s="11">
        <v>1300</v>
      </c>
      <c r="I361" s="11">
        <f>H361*4.5</f>
        <v>5850</v>
      </c>
      <c r="J361" s="11">
        <v>700</v>
      </c>
      <c r="K361" s="11">
        <v>1</v>
      </c>
    </row>
    <row r="362" ht="24" customHeight="1">
      <c r="A362" s="11">
        <v>360</v>
      </c>
      <c r="B362" t="s" s="12">
        <v>451</v>
      </c>
      <c r="C362" t="s" s="12">
        <v>553</v>
      </c>
      <c r="D362" t="s" s="12">
        <v>552</v>
      </c>
      <c r="E362" t="s" s="12">
        <v>25</v>
      </c>
      <c r="F362" s="11">
        <v>16000</v>
      </c>
      <c r="G362" s="13">
        <v>2009</v>
      </c>
      <c r="H362" s="11">
        <v>1300</v>
      </c>
      <c r="I362" s="11">
        <f>H362*4.5</f>
        <v>5850</v>
      </c>
      <c r="J362" s="11">
        <v>700</v>
      </c>
      <c r="K362" s="11">
        <v>1</v>
      </c>
    </row>
    <row r="363" ht="24" customHeight="1">
      <c r="A363" s="11">
        <v>361</v>
      </c>
      <c r="B363" t="s" s="12">
        <v>451</v>
      </c>
      <c r="C363" t="s" s="12">
        <v>554</v>
      </c>
      <c r="D363" t="s" s="12">
        <v>552</v>
      </c>
      <c r="E363" t="s" s="12">
        <v>25</v>
      </c>
      <c r="F363" s="11">
        <v>16000</v>
      </c>
      <c r="G363" s="13">
        <v>2009</v>
      </c>
      <c r="H363" s="11">
        <v>1300</v>
      </c>
      <c r="I363" s="11">
        <f>H363*4.5</f>
        <v>5850</v>
      </c>
      <c r="J363" s="11">
        <v>700</v>
      </c>
      <c r="K363" s="11">
        <v>1</v>
      </c>
    </row>
    <row r="364" ht="24" customHeight="1">
      <c r="A364" s="11">
        <v>362</v>
      </c>
      <c r="B364" t="s" s="12">
        <v>451</v>
      </c>
      <c r="C364" t="s" s="12">
        <v>555</v>
      </c>
      <c r="D364" t="s" s="12">
        <v>552</v>
      </c>
      <c r="E364" t="s" s="12">
        <v>25</v>
      </c>
      <c r="F364" s="11">
        <v>16000</v>
      </c>
      <c r="G364" s="13">
        <v>2009</v>
      </c>
      <c r="H364" s="11">
        <v>1300</v>
      </c>
      <c r="I364" s="11">
        <f>H364*4.5</f>
        <v>5850</v>
      </c>
      <c r="J364" s="11">
        <v>700</v>
      </c>
      <c r="K364" s="11">
        <v>1</v>
      </c>
    </row>
    <row r="365" ht="24" customHeight="1">
      <c r="A365" s="11">
        <v>363</v>
      </c>
      <c r="B365" t="s" s="12">
        <v>451</v>
      </c>
      <c r="C365" t="s" s="12">
        <v>556</v>
      </c>
      <c r="D365" t="s" s="12">
        <v>552</v>
      </c>
      <c r="E365" t="s" s="12">
        <v>25</v>
      </c>
      <c r="F365" s="11">
        <v>16000</v>
      </c>
      <c r="G365" s="13">
        <v>2009</v>
      </c>
      <c r="H365" s="11">
        <v>1300</v>
      </c>
      <c r="I365" s="11">
        <f>H365*4.5</f>
        <v>5850</v>
      </c>
      <c r="J365" s="11">
        <v>700</v>
      </c>
      <c r="K365" s="11">
        <v>1</v>
      </c>
    </row>
    <row r="366" ht="24" customHeight="1">
      <c r="A366" s="11">
        <v>364</v>
      </c>
      <c r="B366" t="s" s="12">
        <v>451</v>
      </c>
      <c r="C366" t="s" s="12">
        <v>557</v>
      </c>
      <c r="D366" t="s" s="12">
        <v>552</v>
      </c>
      <c r="E366" t="s" s="12">
        <v>25</v>
      </c>
      <c r="F366" s="11">
        <v>16000</v>
      </c>
      <c r="G366" s="13">
        <v>2009</v>
      </c>
      <c r="H366" s="11">
        <v>1300</v>
      </c>
      <c r="I366" s="11">
        <f>H366*4.5</f>
        <v>5850</v>
      </c>
      <c r="J366" s="11">
        <v>700</v>
      </c>
      <c r="K366" s="11">
        <v>1</v>
      </c>
    </row>
    <row r="367" ht="24" customHeight="1">
      <c r="A367" s="11">
        <v>365</v>
      </c>
      <c r="B367" t="s" s="12">
        <v>451</v>
      </c>
      <c r="C367" t="s" s="12">
        <v>558</v>
      </c>
      <c r="D367" t="s" s="12">
        <v>559</v>
      </c>
      <c r="E367" t="s" s="12">
        <v>25</v>
      </c>
      <c r="F367" s="11">
        <v>15000</v>
      </c>
      <c r="G367" s="13">
        <v>2009</v>
      </c>
      <c r="H367" s="11">
        <v>800</v>
      </c>
      <c r="I367" s="11">
        <f>H367*4.5</f>
        <v>3600</v>
      </c>
      <c r="J367" s="11">
        <v>200</v>
      </c>
      <c r="K367" s="11">
        <v>1</v>
      </c>
    </row>
    <row r="368" ht="24" customHeight="1">
      <c r="A368" s="11">
        <v>366</v>
      </c>
      <c r="B368" t="s" s="12">
        <v>451</v>
      </c>
      <c r="C368" t="s" s="12">
        <v>560</v>
      </c>
      <c r="D368" t="s" s="12">
        <v>559</v>
      </c>
      <c r="E368" t="s" s="12">
        <v>25</v>
      </c>
      <c r="F368" s="11">
        <v>15000</v>
      </c>
      <c r="G368" s="13">
        <v>2009</v>
      </c>
      <c r="H368" s="11">
        <v>800</v>
      </c>
      <c r="I368" s="11">
        <f>H368*4.5</f>
        <v>3600</v>
      </c>
      <c r="J368" s="11">
        <v>200</v>
      </c>
      <c r="K368" s="11">
        <v>1</v>
      </c>
    </row>
    <row r="369" ht="24" customHeight="1">
      <c r="A369" s="11">
        <v>367</v>
      </c>
      <c r="B369" t="s" s="12">
        <v>451</v>
      </c>
      <c r="C369" t="s" s="12">
        <v>561</v>
      </c>
      <c r="D369" t="s" s="12">
        <v>562</v>
      </c>
      <c r="E369" t="s" s="12">
        <v>21</v>
      </c>
      <c r="F369" s="11">
        <v>14000</v>
      </c>
      <c r="G369" t="s" s="12">
        <v>21</v>
      </c>
      <c r="H369" t="s" s="12">
        <v>21</v>
      </c>
      <c r="I369" s="14">
        <f>H369*4.5</f>
      </c>
      <c r="J369" t="s" s="12">
        <v>21</v>
      </c>
      <c r="K369" s="11">
        <v>1</v>
      </c>
    </row>
    <row r="370" ht="24" customHeight="1">
      <c r="A370" s="11">
        <v>368</v>
      </c>
      <c r="B370" t="s" s="12">
        <v>451</v>
      </c>
      <c r="C370" t="s" s="12">
        <v>563</v>
      </c>
      <c r="D370" t="s" s="12">
        <v>562</v>
      </c>
      <c r="E370" t="s" s="12">
        <v>21</v>
      </c>
      <c r="F370" s="11">
        <v>14000</v>
      </c>
      <c r="G370" t="s" s="12">
        <v>21</v>
      </c>
      <c r="H370" t="s" s="12">
        <v>21</v>
      </c>
      <c r="I370" s="14">
        <f>H370*4.5</f>
      </c>
      <c r="J370" t="s" s="12">
        <v>21</v>
      </c>
      <c r="K370" s="11">
        <v>1</v>
      </c>
    </row>
    <row r="371" ht="24" customHeight="1">
      <c r="A371" s="11">
        <v>369</v>
      </c>
      <c r="B371" t="s" s="12">
        <v>451</v>
      </c>
      <c r="C371" t="s" s="12">
        <v>564</v>
      </c>
      <c r="D371" t="s" s="12">
        <v>562</v>
      </c>
      <c r="E371" t="s" s="12">
        <v>21</v>
      </c>
      <c r="F371" s="11">
        <v>14000</v>
      </c>
      <c r="G371" t="s" s="12">
        <v>21</v>
      </c>
      <c r="H371" t="s" s="12">
        <v>21</v>
      </c>
      <c r="I371" s="14">
        <f>H371*4.5</f>
      </c>
      <c r="J371" t="s" s="12">
        <v>21</v>
      </c>
      <c r="K371" s="11">
        <v>1</v>
      </c>
    </row>
    <row r="372" ht="24" customHeight="1">
      <c r="A372" s="11">
        <v>370</v>
      </c>
      <c r="B372" t="s" s="12">
        <v>451</v>
      </c>
      <c r="C372" t="s" s="12">
        <v>565</v>
      </c>
      <c r="D372" t="s" s="12">
        <v>562</v>
      </c>
      <c r="E372" t="s" s="12">
        <v>21</v>
      </c>
      <c r="F372" s="11">
        <v>14000</v>
      </c>
      <c r="G372" t="s" s="12">
        <v>21</v>
      </c>
      <c r="H372" t="s" s="12">
        <v>21</v>
      </c>
      <c r="I372" s="14">
        <f>H372*4.5</f>
      </c>
      <c r="J372" t="s" s="12">
        <v>21</v>
      </c>
      <c r="K372" s="11">
        <v>1</v>
      </c>
    </row>
    <row r="373" ht="24" customHeight="1">
      <c r="A373" s="11">
        <v>371</v>
      </c>
      <c r="B373" t="s" s="12">
        <v>451</v>
      </c>
      <c r="C373" t="s" s="12">
        <v>566</v>
      </c>
      <c r="D373" t="s" s="12">
        <v>562</v>
      </c>
      <c r="E373" t="s" s="12">
        <v>21</v>
      </c>
      <c r="F373" s="11">
        <v>14000</v>
      </c>
      <c r="G373" t="s" s="12">
        <v>21</v>
      </c>
      <c r="H373" t="s" s="12">
        <v>21</v>
      </c>
      <c r="I373" s="14">
        <f>H373*4.5</f>
      </c>
      <c r="J373" t="s" s="12">
        <v>21</v>
      </c>
      <c r="K373" s="11">
        <v>1</v>
      </c>
    </row>
    <row r="374" ht="24" customHeight="1">
      <c r="A374" s="11">
        <v>372</v>
      </c>
      <c r="B374" t="s" s="12">
        <v>451</v>
      </c>
      <c r="C374" t="s" s="12">
        <v>567</v>
      </c>
      <c r="D374" t="s" s="12">
        <v>562</v>
      </c>
      <c r="E374" t="s" s="12">
        <v>21</v>
      </c>
      <c r="F374" s="11">
        <v>14000</v>
      </c>
      <c r="G374" t="s" s="12">
        <v>21</v>
      </c>
      <c r="H374" t="s" s="12">
        <v>21</v>
      </c>
      <c r="I374" s="14">
        <f>H374*4.5</f>
      </c>
      <c r="J374" t="s" s="12">
        <v>21</v>
      </c>
      <c r="K374" s="11">
        <v>1</v>
      </c>
    </row>
    <row r="375" ht="24" customHeight="1">
      <c r="A375" s="11">
        <v>373</v>
      </c>
      <c r="B375" t="s" s="12">
        <v>451</v>
      </c>
      <c r="C375" t="s" s="12">
        <v>568</v>
      </c>
      <c r="D375" t="s" s="12">
        <v>562</v>
      </c>
      <c r="E375" t="s" s="12">
        <v>21</v>
      </c>
      <c r="F375" s="11">
        <v>14000</v>
      </c>
      <c r="G375" t="s" s="12">
        <v>21</v>
      </c>
      <c r="H375" t="s" s="12">
        <v>21</v>
      </c>
      <c r="I375" s="14">
        <f>H375*4.5</f>
      </c>
      <c r="J375" t="s" s="12">
        <v>21</v>
      </c>
      <c r="K375" s="11">
        <v>1</v>
      </c>
    </row>
    <row r="376" ht="24" customHeight="1">
      <c r="A376" s="11">
        <v>374</v>
      </c>
      <c r="B376" t="s" s="12">
        <v>451</v>
      </c>
      <c r="C376" t="s" s="12">
        <v>569</v>
      </c>
      <c r="D376" t="s" s="12">
        <v>562</v>
      </c>
      <c r="E376" t="s" s="12">
        <v>21</v>
      </c>
      <c r="F376" s="11">
        <v>14000</v>
      </c>
      <c r="G376" t="s" s="12">
        <v>21</v>
      </c>
      <c r="H376" t="s" s="12">
        <v>21</v>
      </c>
      <c r="I376" s="14">
        <f>H376*4.5</f>
      </c>
      <c r="J376" t="s" s="12">
        <v>21</v>
      </c>
      <c r="K376" s="11">
        <v>1</v>
      </c>
    </row>
    <row r="377" ht="24" customHeight="1">
      <c r="A377" s="11">
        <v>375</v>
      </c>
      <c r="B377" t="s" s="12">
        <v>451</v>
      </c>
      <c r="C377" t="s" s="12">
        <v>570</v>
      </c>
      <c r="D377" t="s" s="12">
        <v>571</v>
      </c>
      <c r="E377" t="s" s="12">
        <v>25</v>
      </c>
      <c r="F377" s="11">
        <v>16000</v>
      </c>
      <c r="G377" s="13">
        <v>2005</v>
      </c>
      <c r="H377" s="11">
        <v>900</v>
      </c>
      <c r="I377" s="11">
        <f>H377*4.5</f>
        <v>4050</v>
      </c>
      <c r="J377" s="11">
        <v>300</v>
      </c>
      <c r="K377" s="11">
        <v>1</v>
      </c>
    </row>
    <row r="378" ht="24" customHeight="1">
      <c r="A378" s="11">
        <v>376</v>
      </c>
      <c r="B378" t="s" s="12">
        <v>451</v>
      </c>
      <c r="C378" t="s" s="12">
        <v>572</v>
      </c>
      <c r="D378" t="s" s="12">
        <v>573</v>
      </c>
      <c r="E378" t="s" s="12">
        <v>25</v>
      </c>
      <c r="F378" s="11">
        <v>16000</v>
      </c>
      <c r="G378" s="13">
        <v>2005</v>
      </c>
      <c r="H378" s="11">
        <v>900</v>
      </c>
      <c r="I378" s="11">
        <f>H378*4.5</f>
        <v>4050</v>
      </c>
      <c r="J378" s="11">
        <v>300</v>
      </c>
      <c r="K378" s="11">
        <v>1</v>
      </c>
    </row>
    <row r="379" ht="24" customHeight="1">
      <c r="A379" s="11">
        <v>377</v>
      </c>
      <c r="B379" t="s" s="12">
        <v>451</v>
      </c>
      <c r="C379" t="s" s="12">
        <v>574</v>
      </c>
      <c r="D379" t="s" s="12">
        <v>575</v>
      </c>
      <c r="E379" t="s" s="12">
        <v>25</v>
      </c>
      <c r="F379" s="11">
        <v>15000</v>
      </c>
      <c r="G379" s="13">
        <v>2011</v>
      </c>
      <c r="H379" s="11">
        <v>1134</v>
      </c>
      <c r="I379" s="11">
        <f>H379*4.5</f>
        <v>5103</v>
      </c>
      <c r="J379" s="11">
        <v>600</v>
      </c>
      <c r="K379" s="11">
        <v>1</v>
      </c>
    </row>
    <row r="380" ht="24" customHeight="1">
      <c r="A380" s="11">
        <v>378</v>
      </c>
      <c r="B380" t="s" s="12">
        <v>451</v>
      </c>
      <c r="C380" t="s" s="12">
        <v>576</v>
      </c>
      <c r="D380" t="s" s="12">
        <v>575</v>
      </c>
      <c r="E380" t="s" s="12">
        <v>25</v>
      </c>
      <c r="F380" s="11">
        <v>15000</v>
      </c>
      <c r="G380" s="13">
        <v>2011</v>
      </c>
      <c r="H380" s="11">
        <v>1134</v>
      </c>
      <c r="I380" s="11">
        <f>H380*4.5</f>
        <v>5103</v>
      </c>
      <c r="J380" s="11">
        <v>600</v>
      </c>
      <c r="K380" s="11">
        <v>1</v>
      </c>
    </row>
    <row r="381" ht="24" customHeight="1">
      <c r="A381" s="11">
        <v>379</v>
      </c>
      <c r="B381" t="s" s="12">
        <v>451</v>
      </c>
      <c r="C381" t="s" s="12">
        <v>577</v>
      </c>
      <c r="D381" t="s" s="12">
        <v>575</v>
      </c>
      <c r="E381" t="s" s="12">
        <v>25</v>
      </c>
      <c r="F381" s="11">
        <v>15000</v>
      </c>
      <c r="G381" s="13">
        <v>2011</v>
      </c>
      <c r="H381" s="11">
        <v>1134</v>
      </c>
      <c r="I381" s="11">
        <f>H381*4.5</f>
        <v>5103</v>
      </c>
      <c r="J381" s="11">
        <v>600</v>
      </c>
      <c r="K381" s="11">
        <v>1</v>
      </c>
    </row>
    <row r="382" ht="24" customHeight="1">
      <c r="A382" s="11">
        <v>380</v>
      </c>
      <c r="B382" t="s" s="12">
        <v>451</v>
      </c>
      <c r="C382" t="s" s="12">
        <v>578</v>
      </c>
      <c r="D382" t="s" s="12">
        <v>579</v>
      </c>
      <c r="E382" t="s" s="12">
        <v>25</v>
      </c>
      <c r="F382" s="11">
        <v>16000</v>
      </c>
      <c r="G382" s="13">
        <v>2009</v>
      </c>
      <c r="H382" s="11">
        <v>1500</v>
      </c>
      <c r="I382" s="11">
        <f>H382*4.5</f>
        <v>6750</v>
      </c>
      <c r="J382" s="11">
        <v>700</v>
      </c>
      <c r="K382" s="11">
        <v>1</v>
      </c>
    </row>
    <row r="383" ht="24" customHeight="1">
      <c r="A383" s="11">
        <v>381</v>
      </c>
      <c r="B383" t="s" s="12">
        <v>451</v>
      </c>
      <c r="C383" t="s" s="12">
        <v>580</v>
      </c>
      <c r="D383" t="s" s="12">
        <v>579</v>
      </c>
      <c r="E383" t="s" s="12">
        <v>25</v>
      </c>
      <c r="F383" s="11">
        <v>16000</v>
      </c>
      <c r="G383" s="13">
        <v>2009</v>
      </c>
      <c r="H383" s="11">
        <v>1500</v>
      </c>
      <c r="I383" s="11">
        <f>H383*4.5</f>
        <v>6750</v>
      </c>
      <c r="J383" s="11">
        <v>700</v>
      </c>
      <c r="K383" s="11">
        <v>1</v>
      </c>
    </row>
    <row r="384" ht="24" customHeight="1">
      <c r="A384" s="11">
        <v>382</v>
      </c>
      <c r="B384" t="s" s="12">
        <v>451</v>
      </c>
      <c r="C384" t="s" s="12">
        <v>581</v>
      </c>
      <c r="D384" t="s" s="12">
        <v>579</v>
      </c>
      <c r="E384" t="s" s="12">
        <v>25</v>
      </c>
      <c r="F384" s="11">
        <v>16000</v>
      </c>
      <c r="G384" s="13">
        <v>2009</v>
      </c>
      <c r="H384" s="11">
        <v>1500</v>
      </c>
      <c r="I384" s="11">
        <f>H384*4.5</f>
        <v>6750</v>
      </c>
      <c r="J384" s="11">
        <v>700</v>
      </c>
      <c r="K384" s="11">
        <v>1</v>
      </c>
    </row>
    <row r="385" ht="24" customHeight="1">
      <c r="A385" s="11">
        <v>383</v>
      </c>
      <c r="B385" t="s" s="12">
        <v>451</v>
      </c>
      <c r="C385" t="s" s="12">
        <v>582</v>
      </c>
      <c r="D385" t="s" s="12">
        <v>579</v>
      </c>
      <c r="E385" t="s" s="12">
        <v>25</v>
      </c>
      <c r="F385" s="11">
        <v>16000</v>
      </c>
      <c r="G385" s="13">
        <v>2009</v>
      </c>
      <c r="H385" s="11">
        <v>1500</v>
      </c>
      <c r="I385" s="11">
        <f>H385*4.5</f>
        <v>6750</v>
      </c>
      <c r="J385" s="11">
        <v>700</v>
      </c>
      <c r="K385" s="11">
        <v>1</v>
      </c>
    </row>
    <row r="386" ht="24" customHeight="1">
      <c r="A386" s="11">
        <v>384</v>
      </c>
      <c r="B386" t="s" s="12">
        <v>451</v>
      </c>
      <c r="C386" t="s" s="12">
        <v>583</v>
      </c>
      <c r="D386" t="s" s="12">
        <v>584</v>
      </c>
      <c r="E386" t="s" s="12">
        <v>25</v>
      </c>
      <c r="F386" s="11">
        <v>17000</v>
      </c>
      <c r="G386" s="13">
        <v>2006</v>
      </c>
      <c r="H386" s="11">
        <v>1780</v>
      </c>
      <c r="I386" s="11">
        <f>H386*4.5</f>
        <v>8010</v>
      </c>
      <c r="J386" s="11">
        <v>90</v>
      </c>
      <c r="K386" s="11">
        <v>1</v>
      </c>
    </row>
    <row r="387" ht="24" customHeight="1">
      <c r="A387" s="11">
        <v>385</v>
      </c>
      <c r="B387" t="s" s="12">
        <v>451</v>
      </c>
      <c r="C387" t="s" s="12">
        <v>585</v>
      </c>
      <c r="D387" t="s" s="12">
        <v>584</v>
      </c>
      <c r="E387" t="s" s="12">
        <v>25</v>
      </c>
      <c r="F387" s="11">
        <v>17000</v>
      </c>
      <c r="G387" s="13">
        <v>2006</v>
      </c>
      <c r="H387" s="11">
        <v>1780</v>
      </c>
      <c r="I387" s="11">
        <f>H387*4.5</f>
        <v>8010</v>
      </c>
      <c r="J387" s="11">
        <v>90</v>
      </c>
      <c r="K387" s="11">
        <v>1</v>
      </c>
    </row>
    <row r="388" ht="24" customHeight="1">
      <c r="A388" s="11">
        <v>386</v>
      </c>
      <c r="B388" t="s" s="12">
        <v>451</v>
      </c>
      <c r="C388" t="s" s="12">
        <v>586</v>
      </c>
      <c r="D388" t="s" s="12">
        <v>584</v>
      </c>
      <c r="E388" t="s" s="12">
        <v>25</v>
      </c>
      <c r="F388" s="11">
        <v>17000</v>
      </c>
      <c r="G388" s="13">
        <v>2006</v>
      </c>
      <c r="H388" s="11">
        <v>1780</v>
      </c>
      <c r="I388" s="11">
        <f>H388*4.5</f>
        <v>8010</v>
      </c>
      <c r="J388" s="11">
        <v>90</v>
      </c>
      <c r="K388" s="11">
        <v>1</v>
      </c>
    </row>
    <row r="389" ht="24" customHeight="1">
      <c r="A389" s="11">
        <v>387</v>
      </c>
      <c r="B389" t="s" s="12">
        <v>451</v>
      </c>
      <c r="C389" t="s" s="12">
        <v>587</v>
      </c>
      <c r="D389" t="s" s="12">
        <v>584</v>
      </c>
      <c r="E389" t="s" s="12">
        <v>25</v>
      </c>
      <c r="F389" s="11">
        <v>17000</v>
      </c>
      <c r="G389" s="13">
        <v>2006</v>
      </c>
      <c r="H389" s="11">
        <v>1780</v>
      </c>
      <c r="I389" s="11">
        <f>H389*4.5</f>
        <v>8010</v>
      </c>
      <c r="J389" s="11">
        <v>90</v>
      </c>
      <c r="K389" s="11">
        <v>1</v>
      </c>
    </row>
    <row r="390" ht="24" customHeight="1">
      <c r="A390" s="11">
        <v>388</v>
      </c>
      <c r="B390" t="s" s="12">
        <v>451</v>
      </c>
      <c r="C390" t="s" s="12">
        <v>588</v>
      </c>
      <c r="D390" t="s" s="12">
        <v>589</v>
      </c>
      <c r="E390" t="s" s="12">
        <v>25</v>
      </c>
      <c r="F390" s="11">
        <v>17000</v>
      </c>
      <c r="G390" s="13">
        <v>2006</v>
      </c>
      <c r="H390" s="11">
        <v>1780</v>
      </c>
      <c r="I390" s="11">
        <f>H390*4.5</f>
        <v>8010</v>
      </c>
      <c r="J390" s="11">
        <v>90</v>
      </c>
      <c r="K390" s="11">
        <v>1</v>
      </c>
    </row>
    <row r="391" ht="24" customHeight="1">
      <c r="A391" s="11">
        <v>389</v>
      </c>
      <c r="B391" t="s" s="12">
        <v>451</v>
      </c>
      <c r="C391" t="s" s="12">
        <v>590</v>
      </c>
      <c r="D391" t="s" s="12">
        <v>589</v>
      </c>
      <c r="E391" t="s" s="12">
        <v>25</v>
      </c>
      <c r="F391" s="11">
        <v>17000</v>
      </c>
      <c r="G391" s="13">
        <v>2006</v>
      </c>
      <c r="H391" s="11">
        <v>1780</v>
      </c>
      <c r="I391" s="11">
        <f>H391*4.5</f>
        <v>8010</v>
      </c>
      <c r="J391" s="11">
        <v>90</v>
      </c>
      <c r="K391" s="11">
        <v>1</v>
      </c>
    </row>
    <row r="392" ht="24" customHeight="1">
      <c r="A392" s="11">
        <v>390</v>
      </c>
      <c r="B392" t="s" s="12">
        <v>451</v>
      </c>
      <c r="C392" t="s" s="12">
        <v>591</v>
      </c>
      <c r="D392" t="s" s="12">
        <v>592</v>
      </c>
      <c r="E392" t="s" s="12">
        <v>25</v>
      </c>
      <c r="F392" t="s" s="12">
        <v>190</v>
      </c>
      <c r="G392" s="13">
        <v>2006</v>
      </c>
      <c r="H392" s="11">
        <v>622</v>
      </c>
      <c r="I392" s="11">
        <f>H392*4.5</f>
        <v>2799</v>
      </c>
      <c r="J392" s="11">
        <v>475</v>
      </c>
      <c r="K392" s="11">
        <v>1</v>
      </c>
    </row>
    <row r="393" ht="24" customHeight="1">
      <c r="A393" s="11">
        <v>391</v>
      </c>
      <c r="B393" t="s" s="12">
        <v>451</v>
      </c>
      <c r="C393" t="s" s="12">
        <v>593</v>
      </c>
      <c r="D393" t="s" s="12">
        <v>592</v>
      </c>
      <c r="E393" t="s" s="12">
        <v>25</v>
      </c>
      <c r="F393" t="s" s="12">
        <v>190</v>
      </c>
      <c r="G393" s="13">
        <v>2006</v>
      </c>
      <c r="H393" s="11">
        <v>622</v>
      </c>
      <c r="I393" s="11">
        <f>H393*4.5</f>
        <v>2799</v>
      </c>
      <c r="J393" s="11">
        <v>475</v>
      </c>
      <c r="K393" s="11">
        <v>1</v>
      </c>
    </row>
    <row r="394" ht="24" customHeight="1">
      <c r="A394" s="11">
        <v>392</v>
      </c>
      <c r="B394" t="s" s="12">
        <v>451</v>
      </c>
      <c r="C394" t="s" s="12">
        <v>594</v>
      </c>
      <c r="D394" t="s" s="12">
        <v>592</v>
      </c>
      <c r="E394" t="s" s="12">
        <v>25</v>
      </c>
      <c r="F394" t="s" s="12">
        <v>190</v>
      </c>
      <c r="G394" s="13">
        <v>2006</v>
      </c>
      <c r="H394" s="11">
        <v>622</v>
      </c>
      <c r="I394" s="11">
        <f>H394*4.5</f>
        <v>2799</v>
      </c>
      <c r="J394" s="11">
        <v>475</v>
      </c>
      <c r="K394" s="11">
        <v>1</v>
      </c>
    </row>
    <row r="395" ht="24" customHeight="1">
      <c r="A395" s="11">
        <v>393</v>
      </c>
      <c r="B395" t="s" s="12">
        <v>451</v>
      </c>
      <c r="C395" t="s" s="12">
        <v>595</v>
      </c>
      <c r="D395" t="s" s="12">
        <v>592</v>
      </c>
      <c r="E395" t="s" s="12">
        <v>25</v>
      </c>
      <c r="F395" t="s" s="12">
        <v>190</v>
      </c>
      <c r="G395" s="13">
        <v>2006</v>
      </c>
      <c r="H395" s="11">
        <v>622</v>
      </c>
      <c r="I395" s="11">
        <f>H395*4.5</f>
        <v>2799</v>
      </c>
      <c r="J395" s="11">
        <v>475</v>
      </c>
      <c r="K395" s="11">
        <v>1</v>
      </c>
    </row>
    <row r="396" ht="24" customHeight="1">
      <c r="A396" s="11">
        <v>394</v>
      </c>
      <c r="B396" t="s" s="12">
        <v>451</v>
      </c>
      <c r="C396" t="s" s="12">
        <v>596</v>
      </c>
      <c r="D396" t="s" s="12">
        <v>597</v>
      </c>
      <c r="E396" t="s" s="12">
        <v>25</v>
      </c>
      <c r="F396" s="11">
        <v>13000</v>
      </c>
      <c r="G396" s="13">
        <v>2012</v>
      </c>
      <c r="H396" s="11">
        <v>3700</v>
      </c>
      <c r="I396" s="11">
        <f>H396*4.5</f>
        <v>16650</v>
      </c>
      <c r="J396" s="11">
        <v>3700</v>
      </c>
      <c r="K396" s="11">
        <v>1</v>
      </c>
    </row>
    <row r="397" ht="24" customHeight="1">
      <c r="A397" s="11">
        <v>395</v>
      </c>
      <c r="B397" t="s" s="12">
        <v>451</v>
      </c>
      <c r="C397" t="s" s="12">
        <v>598</v>
      </c>
      <c r="D397" t="s" s="12">
        <v>597</v>
      </c>
      <c r="E397" t="s" s="12">
        <v>25</v>
      </c>
      <c r="F397" s="11">
        <v>13000</v>
      </c>
      <c r="G397" s="13">
        <v>2012</v>
      </c>
      <c r="H397" s="11">
        <v>3700</v>
      </c>
      <c r="I397" s="11">
        <f>H397*4.5</f>
        <v>16650</v>
      </c>
      <c r="J397" s="11">
        <v>3700</v>
      </c>
      <c r="K397" s="11">
        <v>1</v>
      </c>
    </row>
    <row r="398" ht="24" customHeight="1">
      <c r="A398" s="11">
        <v>396</v>
      </c>
      <c r="B398" t="s" s="12">
        <v>451</v>
      </c>
      <c r="C398" t="s" s="12">
        <v>599</v>
      </c>
      <c r="D398" t="s" s="12">
        <v>597</v>
      </c>
      <c r="E398" t="s" s="12">
        <v>25</v>
      </c>
      <c r="F398" s="11">
        <v>13000</v>
      </c>
      <c r="G398" s="13">
        <v>2012</v>
      </c>
      <c r="H398" s="11">
        <v>3700</v>
      </c>
      <c r="I398" s="11">
        <f>H398*4.5</f>
        <v>16650</v>
      </c>
      <c r="J398" s="11">
        <v>3700</v>
      </c>
      <c r="K398" s="11">
        <v>1</v>
      </c>
    </row>
    <row r="399" ht="24" customHeight="1">
      <c r="A399" s="11">
        <v>397</v>
      </c>
      <c r="B399" t="s" s="12">
        <v>451</v>
      </c>
      <c r="C399" t="s" s="12">
        <v>600</v>
      </c>
      <c r="D399" t="s" s="12">
        <v>597</v>
      </c>
      <c r="E399" t="s" s="12">
        <v>25</v>
      </c>
      <c r="F399" s="11">
        <v>13000</v>
      </c>
      <c r="G399" s="13">
        <v>2012</v>
      </c>
      <c r="H399" s="11">
        <v>3700</v>
      </c>
      <c r="I399" s="11">
        <f>H399*4.5</f>
        <v>16650</v>
      </c>
      <c r="J399" s="11">
        <v>3700</v>
      </c>
      <c r="K399" s="11">
        <v>1</v>
      </c>
    </row>
    <row r="400" ht="24" customHeight="1">
      <c r="A400" s="11">
        <v>398</v>
      </c>
      <c r="B400" t="s" s="12">
        <v>451</v>
      </c>
      <c r="C400" t="s" s="12">
        <v>601</v>
      </c>
      <c r="D400" t="s" s="12">
        <v>597</v>
      </c>
      <c r="E400" t="s" s="12">
        <v>25</v>
      </c>
      <c r="F400" s="11">
        <v>13000</v>
      </c>
      <c r="G400" s="13">
        <v>2012</v>
      </c>
      <c r="H400" s="11">
        <v>3700</v>
      </c>
      <c r="I400" s="11">
        <f>H400*4.5</f>
        <v>16650</v>
      </c>
      <c r="J400" s="11">
        <v>3700</v>
      </c>
      <c r="K400" s="11">
        <v>1</v>
      </c>
    </row>
    <row r="401" ht="24" customHeight="1">
      <c r="A401" s="11">
        <v>399</v>
      </c>
      <c r="B401" t="s" s="12">
        <v>451</v>
      </c>
      <c r="C401" t="s" s="12">
        <v>602</v>
      </c>
      <c r="D401" t="s" s="12">
        <v>597</v>
      </c>
      <c r="E401" t="s" s="12">
        <v>25</v>
      </c>
      <c r="F401" s="11">
        <v>13000</v>
      </c>
      <c r="G401" s="13">
        <v>2012</v>
      </c>
      <c r="H401" s="11">
        <v>3700</v>
      </c>
      <c r="I401" s="11">
        <f>H401*4.5</f>
        <v>16650</v>
      </c>
      <c r="J401" s="11">
        <v>3700</v>
      </c>
      <c r="K401" s="11">
        <v>1</v>
      </c>
    </row>
    <row r="402" ht="24" customHeight="1">
      <c r="A402" s="11">
        <v>400</v>
      </c>
      <c r="B402" t="s" s="12">
        <v>451</v>
      </c>
      <c r="C402" t="s" s="12">
        <v>603</v>
      </c>
      <c r="D402" t="s" s="12">
        <v>597</v>
      </c>
      <c r="E402" t="s" s="12">
        <v>25</v>
      </c>
      <c r="F402" s="11">
        <v>13000</v>
      </c>
      <c r="G402" s="13">
        <v>2012</v>
      </c>
      <c r="H402" s="11">
        <v>3700</v>
      </c>
      <c r="I402" s="11">
        <f>H402*4.5</f>
        <v>16650</v>
      </c>
      <c r="J402" s="11">
        <v>3700</v>
      </c>
      <c r="K402" s="11">
        <v>1</v>
      </c>
    </row>
    <row r="403" ht="24" customHeight="1">
      <c r="A403" s="11">
        <v>401</v>
      </c>
      <c r="B403" t="s" s="12">
        <v>451</v>
      </c>
      <c r="C403" t="s" s="12">
        <v>604</v>
      </c>
      <c r="D403" t="s" s="12">
        <v>597</v>
      </c>
      <c r="E403" t="s" s="12">
        <v>25</v>
      </c>
      <c r="F403" s="11">
        <v>13000</v>
      </c>
      <c r="G403" s="13">
        <v>2012</v>
      </c>
      <c r="H403" s="11">
        <v>3700</v>
      </c>
      <c r="I403" s="11">
        <f>H403*4.5</f>
        <v>16650</v>
      </c>
      <c r="J403" s="11">
        <v>3700</v>
      </c>
      <c r="K403" s="11">
        <v>1</v>
      </c>
    </row>
    <row r="404" ht="24" customHeight="1">
      <c r="A404" s="11">
        <v>402</v>
      </c>
      <c r="B404" t="s" s="12">
        <v>451</v>
      </c>
      <c r="C404" t="s" s="12">
        <v>605</v>
      </c>
      <c r="D404" t="s" s="12">
        <v>597</v>
      </c>
      <c r="E404" t="s" s="12">
        <v>25</v>
      </c>
      <c r="F404" s="11">
        <v>13000</v>
      </c>
      <c r="G404" s="13">
        <v>2012</v>
      </c>
      <c r="H404" s="11">
        <v>3700</v>
      </c>
      <c r="I404" s="11">
        <f>H404*4.5</f>
        <v>16650</v>
      </c>
      <c r="J404" s="11">
        <v>3700</v>
      </c>
      <c r="K404" s="11">
        <v>1</v>
      </c>
    </row>
    <row r="405" ht="24" customHeight="1">
      <c r="A405" s="11">
        <v>403</v>
      </c>
      <c r="B405" t="s" s="12">
        <v>451</v>
      </c>
      <c r="C405" t="s" s="12">
        <v>606</v>
      </c>
      <c r="D405" t="s" s="12">
        <v>597</v>
      </c>
      <c r="E405" t="s" s="12">
        <v>25</v>
      </c>
      <c r="F405" s="11">
        <v>13000</v>
      </c>
      <c r="G405" s="13">
        <v>2012</v>
      </c>
      <c r="H405" s="11">
        <v>3700</v>
      </c>
      <c r="I405" s="11">
        <f>H405*4.5</f>
        <v>16650</v>
      </c>
      <c r="J405" s="11">
        <v>3700</v>
      </c>
      <c r="K405" s="11">
        <v>1</v>
      </c>
    </row>
    <row r="406" ht="24" customHeight="1">
      <c r="A406" s="11">
        <v>404</v>
      </c>
      <c r="B406" t="s" s="12">
        <v>451</v>
      </c>
      <c r="C406" t="s" s="12">
        <v>607</v>
      </c>
      <c r="D406" t="s" s="12">
        <v>608</v>
      </c>
      <c r="E406" t="s" s="12">
        <v>25</v>
      </c>
      <c r="F406" s="11">
        <v>18000</v>
      </c>
      <c r="G406" s="13">
        <v>2006</v>
      </c>
      <c r="H406" s="11">
        <v>600</v>
      </c>
      <c r="I406" s="11">
        <f>H406*4.5</f>
        <v>2700</v>
      </c>
      <c r="J406" s="11">
        <v>300</v>
      </c>
      <c r="K406" s="11">
        <v>1</v>
      </c>
    </row>
    <row r="407" ht="24" customHeight="1">
      <c r="A407" s="11">
        <v>405</v>
      </c>
      <c r="B407" t="s" s="12">
        <v>451</v>
      </c>
      <c r="C407" t="s" s="12">
        <v>609</v>
      </c>
      <c r="D407" t="s" s="12">
        <v>608</v>
      </c>
      <c r="E407" t="s" s="12">
        <v>25</v>
      </c>
      <c r="F407" s="11">
        <v>18000</v>
      </c>
      <c r="G407" s="13">
        <v>2006</v>
      </c>
      <c r="H407" s="11">
        <v>600</v>
      </c>
      <c r="I407" s="11">
        <f>H407*4.5</f>
        <v>2700</v>
      </c>
      <c r="J407" s="11">
        <v>300</v>
      </c>
      <c r="K407" s="11">
        <v>1</v>
      </c>
    </row>
    <row r="408" ht="24" customHeight="1">
      <c r="A408" s="11">
        <v>406</v>
      </c>
      <c r="B408" t="s" s="12">
        <v>451</v>
      </c>
      <c r="C408" t="s" s="12">
        <v>610</v>
      </c>
      <c r="D408" t="s" s="12">
        <v>608</v>
      </c>
      <c r="E408" t="s" s="12">
        <v>25</v>
      </c>
      <c r="F408" s="11">
        <v>18000</v>
      </c>
      <c r="G408" s="13">
        <v>2006</v>
      </c>
      <c r="H408" s="11">
        <v>600</v>
      </c>
      <c r="I408" s="11">
        <f>H408*4.5</f>
        <v>2700</v>
      </c>
      <c r="J408" s="11">
        <v>300</v>
      </c>
      <c r="K408" s="11">
        <v>1</v>
      </c>
    </row>
    <row r="409" ht="24" customHeight="1">
      <c r="A409" s="11">
        <v>407</v>
      </c>
      <c r="B409" t="s" s="12">
        <v>451</v>
      </c>
      <c r="C409" t="s" s="12">
        <v>611</v>
      </c>
      <c r="D409" t="s" s="12">
        <v>608</v>
      </c>
      <c r="E409" t="s" s="12">
        <v>25</v>
      </c>
      <c r="F409" s="11">
        <v>18000</v>
      </c>
      <c r="G409" s="13">
        <v>2006</v>
      </c>
      <c r="H409" s="11">
        <v>600</v>
      </c>
      <c r="I409" s="11">
        <f>H409*4.5</f>
        <v>2700</v>
      </c>
      <c r="J409" s="11">
        <v>300</v>
      </c>
      <c r="K409" s="11">
        <v>1</v>
      </c>
    </row>
    <row r="410" ht="24" customHeight="1">
      <c r="A410" s="11">
        <v>408</v>
      </c>
      <c r="B410" t="s" s="12">
        <v>451</v>
      </c>
      <c r="C410" t="s" s="12">
        <v>612</v>
      </c>
      <c r="D410" t="s" s="12">
        <v>613</v>
      </c>
      <c r="E410" t="s" s="12">
        <v>21</v>
      </c>
      <c r="F410" t="s" s="12">
        <v>198</v>
      </c>
      <c r="G410" t="s" s="12">
        <v>21</v>
      </c>
      <c r="H410" t="s" s="12">
        <v>21</v>
      </c>
      <c r="I410" s="14">
        <f>H410*4.5</f>
      </c>
      <c r="J410" t="s" s="12">
        <v>21</v>
      </c>
      <c r="K410" s="11">
        <v>1</v>
      </c>
    </row>
    <row r="411" ht="24" customHeight="1">
      <c r="A411" s="11">
        <v>409</v>
      </c>
      <c r="B411" t="s" s="12">
        <v>451</v>
      </c>
      <c r="C411" t="s" s="12">
        <v>614</v>
      </c>
      <c r="D411" t="s" s="12">
        <v>613</v>
      </c>
      <c r="E411" t="s" s="12">
        <v>21</v>
      </c>
      <c r="F411" t="s" s="12">
        <v>198</v>
      </c>
      <c r="G411" t="s" s="12">
        <v>21</v>
      </c>
      <c r="H411" t="s" s="12">
        <v>21</v>
      </c>
      <c r="I411" s="14">
        <f>H411*4.5</f>
      </c>
      <c r="J411" t="s" s="12">
        <v>21</v>
      </c>
      <c r="K411" s="11">
        <v>1</v>
      </c>
    </row>
    <row r="412" ht="24" customHeight="1">
      <c r="A412" s="11">
        <v>410</v>
      </c>
      <c r="B412" t="s" s="12">
        <v>451</v>
      </c>
      <c r="C412" t="s" s="12">
        <v>615</v>
      </c>
      <c r="D412" t="s" s="12">
        <v>613</v>
      </c>
      <c r="E412" t="s" s="12">
        <v>21</v>
      </c>
      <c r="F412" t="s" s="12">
        <v>198</v>
      </c>
      <c r="G412" t="s" s="12">
        <v>21</v>
      </c>
      <c r="H412" t="s" s="12">
        <v>21</v>
      </c>
      <c r="I412" s="14">
        <f>H412*4.5</f>
      </c>
      <c r="J412" t="s" s="12">
        <v>21</v>
      </c>
      <c r="K412" s="11">
        <v>1</v>
      </c>
    </row>
    <row r="413" ht="24" customHeight="1">
      <c r="A413" s="11">
        <v>411</v>
      </c>
      <c r="B413" t="s" s="12">
        <v>451</v>
      </c>
      <c r="C413" t="s" s="12">
        <v>616</v>
      </c>
      <c r="D413" t="s" s="12">
        <v>613</v>
      </c>
      <c r="E413" t="s" s="12">
        <v>21</v>
      </c>
      <c r="F413" t="s" s="12">
        <v>198</v>
      </c>
      <c r="G413" t="s" s="12">
        <v>21</v>
      </c>
      <c r="H413" t="s" s="12">
        <v>21</v>
      </c>
      <c r="I413" s="14">
        <f>H413*4.5</f>
      </c>
      <c r="J413" t="s" s="12">
        <v>21</v>
      </c>
      <c r="K413" s="11">
        <v>1</v>
      </c>
    </row>
    <row r="414" ht="24" customHeight="1">
      <c r="A414" s="11">
        <v>412</v>
      </c>
      <c r="B414" t="s" s="12">
        <v>451</v>
      </c>
      <c r="C414" t="s" s="12">
        <v>617</v>
      </c>
      <c r="D414" t="s" s="12">
        <v>613</v>
      </c>
      <c r="E414" t="s" s="12">
        <v>21</v>
      </c>
      <c r="F414" t="s" s="12">
        <v>198</v>
      </c>
      <c r="G414" t="s" s="12">
        <v>21</v>
      </c>
      <c r="H414" t="s" s="12">
        <v>21</v>
      </c>
      <c r="I414" s="14">
        <f>H414*4.5</f>
      </c>
      <c r="J414" t="s" s="12">
        <v>21</v>
      </c>
      <c r="K414" s="11">
        <v>1</v>
      </c>
    </row>
    <row r="415" ht="24" customHeight="1">
      <c r="A415" s="11">
        <v>413</v>
      </c>
      <c r="B415" t="s" s="12">
        <v>451</v>
      </c>
      <c r="C415" t="s" s="12">
        <v>618</v>
      </c>
      <c r="D415" t="s" s="12">
        <v>613</v>
      </c>
      <c r="E415" t="s" s="12">
        <v>21</v>
      </c>
      <c r="F415" t="s" s="12">
        <v>198</v>
      </c>
      <c r="G415" t="s" s="12">
        <v>21</v>
      </c>
      <c r="H415" t="s" s="12">
        <v>21</v>
      </c>
      <c r="I415" s="14">
        <f>H415*4.5</f>
      </c>
      <c r="J415" t="s" s="12">
        <v>21</v>
      </c>
      <c r="K415" s="11">
        <v>1</v>
      </c>
    </row>
    <row r="416" ht="24" customHeight="1">
      <c r="A416" s="11">
        <v>414</v>
      </c>
      <c r="B416" t="s" s="12">
        <v>451</v>
      </c>
      <c r="C416" t="s" s="12">
        <v>619</v>
      </c>
      <c r="D416" t="s" s="12">
        <v>620</v>
      </c>
      <c r="E416" t="s" s="12">
        <v>621</v>
      </c>
      <c r="F416" s="11">
        <v>13000</v>
      </c>
      <c r="G416" s="13">
        <v>2007</v>
      </c>
      <c r="H416" s="11">
        <v>300</v>
      </c>
      <c r="I416" s="11">
        <f>H416*4.5</f>
        <v>1350</v>
      </c>
      <c r="J416" s="11">
        <v>260</v>
      </c>
      <c r="K416" s="11">
        <v>1</v>
      </c>
    </row>
    <row r="417" ht="24" customHeight="1">
      <c r="A417" s="11">
        <v>415</v>
      </c>
      <c r="B417" t="s" s="12">
        <v>451</v>
      </c>
      <c r="C417" t="s" s="12">
        <v>622</v>
      </c>
      <c r="D417" t="s" s="12">
        <v>620</v>
      </c>
      <c r="E417" t="s" s="12">
        <v>621</v>
      </c>
      <c r="F417" s="11">
        <v>13000</v>
      </c>
      <c r="G417" s="13">
        <v>2007</v>
      </c>
      <c r="H417" s="11">
        <v>300</v>
      </c>
      <c r="I417" s="11">
        <f>H417*4.5</f>
        <v>1350</v>
      </c>
      <c r="J417" s="11">
        <v>260</v>
      </c>
      <c r="K417" s="11">
        <v>1</v>
      </c>
    </row>
    <row r="418" ht="24" customHeight="1">
      <c r="A418" s="11">
        <v>416</v>
      </c>
      <c r="B418" t="s" s="12">
        <v>451</v>
      </c>
      <c r="C418" t="s" s="12">
        <v>623</v>
      </c>
      <c r="D418" t="s" s="12">
        <v>620</v>
      </c>
      <c r="E418" t="s" s="12">
        <v>125</v>
      </c>
      <c r="F418" t="s" s="12">
        <v>125</v>
      </c>
      <c r="G418" t="s" s="12">
        <v>125</v>
      </c>
      <c r="H418" t="s" s="12">
        <v>125</v>
      </c>
      <c r="I418" s="14">
        <f>H418*4.5</f>
      </c>
      <c r="J418" t="s" s="12">
        <v>125</v>
      </c>
      <c r="K418" s="11">
        <v>1</v>
      </c>
    </row>
    <row r="419" ht="24" customHeight="1">
      <c r="A419" s="11">
        <v>417</v>
      </c>
      <c r="B419" t="s" s="12">
        <v>451</v>
      </c>
      <c r="C419" t="s" s="12">
        <v>624</v>
      </c>
      <c r="D419" t="s" s="12">
        <v>625</v>
      </c>
      <c r="E419" t="s" s="12">
        <v>621</v>
      </c>
      <c r="F419" s="11">
        <v>14000</v>
      </c>
      <c r="G419" s="13">
        <v>2007</v>
      </c>
      <c r="H419" s="11">
        <v>600</v>
      </c>
      <c r="I419" s="11">
        <f>H419*4.5</f>
        <v>2700</v>
      </c>
      <c r="J419" s="11">
        <v>200</v>
      </c>
      <c r="K419" s="11">
        <v>1</v>
      </c>
    </row>
    <row r="420" ht="24" customHeight="1">
      <c r="A420" s="11">
        <v>418</v>
      </c>
      <c r="B420" t="s" s="12">
        <v>451</v>
      </c>
      <c r="C420" t="s" s="12">
        <v>626</v>
      </c>
      <c r="D420" t="s" s="12">
        <v>625</v>
      </c>
      <c r="E420" t="s" s="12">
        <v>621</v>
      </c>
      <c r="F420" s="11">
        <v>14000</v>
      </c>
      <c r="G420" s="13">
        <v>2007</v>
      </c>
      <c r="H420" s="11">
        <v>600</v>
      </c>
      <c r="I420" s="11">
        <f>H420*4.5</f>
        <v>2700</v>
      </c>
      <c r="J420" s="11">
        <v>200</v>
      </c>
      <c r="K420" s="11">
        <v>1</v>
      </c>
    </row>
    <row r="421" ht="24" customHeight="1">
      <c r="A421" s="11">
        <v>419</v>
      </c>
      <c r="B421" t="s" s="12">
        <v>451</v>
      </c>
      <c r="C421" t="s" s="12">
        <v>627</v>
      </c>
      <c r="D421" t="s" s="12">
        <v>625</v>
      </c>
      <c r="E421" t="s" s="12">
        <v>621</v>
      </c>
      <c r="F421" s="11">
        <v>14000</v>
      </c>
      <c r="G421" s="13">
        <v>2007</v>
      </c>
      <c r="H421" s="11">
        <v>600</v>
      </c>
      <c r="I421" s="11">
        <f>H421*4.5</f>
        <v>2700</v>
      </c>
      <c r="J421" s="11">
        <v>200</v>
      </c>
      <c r="K421" s="11">
        <v>1</v>
      </c>
    </row>
    <row r="422" ht="24" customHeight="1">
      <c r="A422" s="11">
        <v>420</v>
      </c>
      <c r="B422" t="s" s="12">
        <v>451</v>
      </c>
      <c r="C422" t="s" s="12">
        <v>628</v>
      </c>
      <c r="D422" t="s" s="12">
        <v>625</v>
      </c>
      <c r="E422" t="s" s="12">
        <v>621</v>
      </c>
      <c r="F422" s="11">
        <v>14000</v>
      </c>
      <c r="G422" s="13">
        <v>2007</v>
      </c>
      <c r="H422" s="11">
        <v>600</v>
      </c>
      <c r="I422" s="11">
        <f>H422*4.5</f>
        <v>2700</v>
      </c>
      <c r="J422" s="11">
        <v>200</v>
      </c>
      <c r="K422" s="11">
        <v>1</v>
      </c>
    </row>
    <row r="423" ht="24" customHeight="1">
      <c r="A423" s="11">
        <v>421</v>
      </c>
      <c r="B423" t="s" s="12">
        <v>451</v>
      </c>
      <c r="C423" t="s" s="12">
        <v>629</v>
      </c>
      <c r="D423" t="s" s="12">
        <v>630</v>
      </c>
      <c r="E423" t="s" s="12">
        <v>125</v>
      </c>
      <c r="F423" t="s" s="12">
        <v>80</v>
      </c>
      <c r="G423" t="s" s="12">
        <v>125</v>
      </c>
      <c r="H423" t="s" s="12">
        <v>125</v>
      </c>
      <c r="I423" s="14">
        <f>H423*4.5</f>
      </c>
      <c r="J423" t="s" s="12">
        <v>125</v>
      </c>
      <c r="K423" s="11">
        <v>1</v>
      </c>
    </row>
    <row r="424" ht="24" customHeight="1">
      <c r="A424" s="11">
        <v>422</v>
      </c>
      <c r="B424" t="s" s="12">
        <v>451</v>
      </c>
      <c r="C424" t="s" s="12">
        <v>631</v>
      </c>
      <c r="D424" t="s" s="12">
        <v>630</v>
      </c>
      <c r="E424" t="s" s="12">
        <v>125</v>
      </c>
      <c r="F424" t="s" s="12">
        <v>80</v>
      </c>
      <c r="G424" t="s" s="12">
        <v>125</v>
      </c>
      <c r="H424" t="s" s="12">
        <v>125</v>
      </c>
      <c r="I424" s="14">
        <f>H424*4.5</f>
      </c>
      <c r="J424" t="s" s="12">
        <v>125</v>
      </c>
      <c r="K424" s="11">
        <v>1</v>
      </c>
    </row>
    <row r="425" ht="24" customHeight="1">
      <c r="A425" s="11">
        <v>423</v>
      </c>
      <c r="B425" t="s" s="12">
        <v>451</v>
      </c>
      <c r="C425" t="s" s="12">
        <v>632</v>
      </c>
      <c r="D425" t="s" s="12">
        <v>630</v>
      </c>
      <c r="E425" t="s" s="12">
        <v>125</v>
      </c>
      <c r="F425" t="s" s="12">
        <v>80</v>
      </c>
      <c r="G425" t="s" s="12">
        <v>125</v>
      </c>
      <c r="H425" t="s" s="12">
        <v>125</v>
      </c>
      <c r="I425" s="14">
        <f>H425*4.5</f>
      </c>
      <c r="J425" t="s" s="12">
        <v>125</v>
      </c>
      <c r="K425" s="11">
        <v>1</v>
      </c>
    </row>
    <row r="426" ht="24" customHeight="1">
      <c r="A426" s="11">
        <v>424</v>
      </c>
      <c r="B426" t="s" s="12">
        <v>451</v>
      </c>
      <c r="C426" t="s" s="12">
        <v>633</v>
      </c>
      <c r="D426" t="s" s="12">
        <v>634</v>
      </c>
      <c r="E426" t="s" s="12">
        <v>25</v>
      </c>
      <c r="F426" s="11">
        <v>16000</v>
      </c>
      <c r="G426" s="13">
        <v>2012</v>
      </c>
      <c r="H426" s="11">
        <v>800</v>
      </c>
      <c r="I426" s="11">
        <f>H426*4.5</f>
        <v>3600</v>
      </c>
      <c r="J426" s="11">
        <v>279</v>
      </c>
      <c r="K426" s="11">
        <v>1</v>
      </c>
    </row>
    <row r="427" ht="24" customHeight="1">
      <c r="A427" s="11">
        <v>425</v>
      </c>
      <c r="B427" t="s" s="12">
        <v>451</v>
      </c>
      <c r="C427" t="s" s="12">
        <v>635</v>
      </c>
      <c r="D427" t="s" s="12">
        <v>634</v>
      </c>
      <c r="E427" t="s" s="12">
        <v>25</v>
      </c>
      <c r="F427" s="11">
        <v>16000</v>
      </c>
      <c r="G427" s="13">
        <v>2012</v>
      </c>
      <c r="H427" s="11">
        <v>800</v>
      </c>
      <c r="I427" s="11">
        <f>H427*4.5</f>
        <v>3600</v>
      </c>
      <c r="J427" s="11">
        <v>279</v>
      </c>
      <c r="K427" s="11">
        <v>1</v>
      </c>
    </row>
    <row r="428" ht="24" customHeight="1">
      <c r="A428" s="11">
        <v>426</v>
      </c>
      <c r="B428" t="s" s="12">
        <v>451</v>
      </c>
      <c r="C428" t="s" s="12">
        <v>636</v>
      </c>
      <c r="D428" t="s" s="12">
        <v>634</v>
      </c>
      <c r="E428" t="s" s="12">
        <v>25</v>
      </c>
      <c r="F428" s="11">
        <v>16000</v>
      </c>
      <c r="G428" s="13">
        <v>2012</v>
      </c>
      <c r="H428" s="11">
        <v>800</v>
      </c>
      <c r="I428" s="11">
        <f>H428*4.5</f>
        <v>3600</v>
      </c>
      <c r="J428" s="11">
        <v>279</v>
      </c>
      <c r="K428" s="11">
        <v>1</v>
      </c>
    </row>
    <row r="429" ht="24" customHeight="1">
      <c r="A429" s="11">
        <v>427</v>
      </c>
      <c r="B429" t="s" s="12">
        <v>451</v>
      </c>
      <c r="C429" t="s" s="12">
        <v>637</v>
      </c>
      <c r="D429" t="s" s="12">
        <v>634</v>
      </c>
      <c r="E429" t="s" s="12">
        <v>25</v>
      </c>
      <c r="F429" s="11">
        <v>16000</v>
      </c>
      <c r="G429" s="13">
        <v>2012</v>
      </c>
      <c r="H429" s="11">
        <v>800</v>
      </c>
      <c r="I429" s="11">
        <f>H429*4.5</f>
        <v>3600</v>
      </c>
      <c r="J429" s="11">
        <v>279</v>
      </c>
      <c r="K429" s="11">
        <v>1</v>
      </c>
    </row>
    <row r="430" ht="24" customHeight="1">
      <c r="A430" s="11">
        <v>428</v>
      </c>
      <c r="B430" t="s" s="12">
        <v>451</v>
      </c>
      <c r="C430" t="s" s="12">
        <v>638</v>
      </c>
      <c r="D430" t="s" s="12">
        <v>639</v>
      </c>
      <c r="E430" t="s" s="12">
        <v>25</v>
      </c>
      <c r="F430" s="11">
        <v>14000</v>
      </c>
      <c r="G430" s="13">
        <v>2011</v>
      </c>
      <c r="H430" s="11">
        <v>1200</v>
      </c>
      <c r="I430" s="11">
        <f>H430*4.5</f>
        <v>5400</v>
      </c>
      <c r="J430" s="11">
        <v>600</v>
      </c>
      <c r="K430" s="11">
        <v>1</v>
      </c>
    </row>
    <row r="431" ht="24" customHeight="1">
      <c r="A431" s="11">
        <v>429</v>
      </c>
      <c r="B431" t="s" s="12">
        <v>451</v>
      </c>
      <c r="C431" t="s" s="12">
        <v>640</v>
      </c>
      <c r="D431" t="s" s="12">
        <v>639</v>
      </c>
      <c r="E431" t="s" s="12">
        <v>25</v>
      </c>
      <c r="F431" s="11">
        <v>14000</v>
      </c>
      <c r="G431" s="13">
        <v>2011</v>
      </c>
      <c r="H431" s="11">
        <v>1200</v>
      </c>
      <c r="I431" s="11">
        <f>H431*4.5</f>
        <v>5400</v>
      </c>
      <c r="J431" s="11">
        <v>600</v>
      </c>
      <c r="K431" s="11">
        <v>1</v>
      </c>
    </row>
    <row r="432" ht="24" customHeight="1">
      <c r="A432" s="11">
        <v>430</v>
      </c>
      <c r="B432" t="s" s="12">
        <v>451</v>
      </c>
      <c r="C432" t="s" s="12">
        <v>641</v>
      </c>
      <c r="D432" t="s" s="12">
        <v>639</v>
      </c>
      <c r="E432" t="s" s="12">
        <v>25</v>
      </c>
      <c r="F432" s="11">
        <v>14000</v>
      </c>
      <c r="G432" s="13">
        <v>2011</v>
      </c>
      <c r="H432" s="11">
        <v>1200</v>
      </c>
      <c r="I432" s="11">
        <f>H432*4.5</f>
        <v>5400</v>
      </c>
      <c r="J432" s="11">
        <v>600</v>
      </c>
      <c r="K432" s="11">
        <v>1</v>
      </c>
    </row>
    <row r="433" ht="24" customHeight="1">
      <c r="A433" s="11">
        <v>431</v>
      </c>
      <c r="B433" t="s" s="12">
        <v>451</v>
      </c>
      <c r="C433" t="s" s="12">
        <v>642</v>
      </c>
      <c r="D433" t="s" s="12">
        <v>639</v>
      </c>
      <c r="E433" t="s" s="12">
        <v>25</v>
      </c>
      <c r="F433" s="11">
        <v>14000</v>
      </c>
      <c r="G433" s="13">
        <v>2011</v>
      </c>
      <c r="H433" s="11">
        <v>1200</v>
      </c>
      <c r="I433" s="11">
        <f>H433*4.5</f>
        <v>5400</v>
      </c>
      <c r="J433" s="11">
        <v>600</v>
      </c>
      <c r="K433" s="11">
        <v>1</v>
      </c>
    </row>
    <row r="434" ht="24" customHeight="1">
      <c r="A434" s="11">
        <v>432</v>
      </c>
      <c r="B434" t="s" s="12">
        <v>451</v>
      </c>
      <c r="C434" t="s" s="12">
        <v>643</v>
      </c>
      <c r="D434" t="s" s="12">
        <v>644</v>
      </c>
      <c r="E434" t="s" s="12">
        <v>25</v>
      </c>
      <c r="F434" s="11">
        <v>15000</v>
      </c>
      <c r="G434" t="s" s="12">
        <v>229</v>
      </c>
      <c r="H434" s="11">
        <v>4115</v>
      </c>
      <c r="I434" s="11">
        <f>H434*4.5</f>
        <v>18517.5</v>
      </c>
      <c r="J434" s="11">
        <v>2000</v>
      </c>
      <c r="K434" s="11">
        <v>1</v>
      </c>
    </row>
    <row r="435" ht="24" customHeight="1">
      <c r="A435" s="11">
        <v>433</v>
      </c>
      <c r="B435" t="s" s="12">
        <v>451</v>
      </c>
      <c r="C435" t="s" s="12">
        <v>645</v>
      </c>
      <c r="D435" t="s" s="12">
        <v>644</v>
      </c>
      <c r="E435" t="s" s="12">
        <v>25</v>
      </c>
      <c r="F435" s="11">
        <v>15000</v>
      </c>
      <c r="G435" t="s" s="12">
        <v>229</v>
      </c>
      <c r="H435" s="11">
        <v>4115</v>
      </c>
      <c r="I435" s="11">
        <f>H435*4.5</f>
        <v>18517.5</v>
      </c>
      <c r="J435" s="11">
        <v>2000</v>
      </c>
      <c r="K435" s="11">
        <v>1</v>
      </c>
    </row>
    <row r="436" ht="24" customHeight="1">
      <c r="A436" s="11">
        <v>434</v>
      </c>
      <c r="B436" t="s" s="12">
        <v>451</v>
      </c>
      <c r="C436" t="s" s="12">
        <v>646</v>
      </c>
      <c r="D436" t="s" s="12">
        <v>644</v>
      </c>
      <c r="E436" t="s" s="12">
        <v>25</v>
      </c>
      <c r="F436" s="11">
        <v>15000</v>
      </c>
      <c r="G436" t="s" s="12">
        <v>229</v>
      </c>
      <c r="H436" s="11">
        <v>4115</v>
      </c>
      <c r="I436" s="11">
        <f>H436*4.5</f>
        <v>18517.5</v>
      </c>
      <c r="J436" s="11">
        <v>2000</v>
      </c>
      <c r="K436" s="11">
        <v>1</v>
      </c>
    </row>
    <row r="437" ht="24" customHeight="1">
      <c r="A437" s="11">
        <v>435</v>
      </c>
      <c r="B437" t="s" s="12">
        <v>451</v>
      </c>
      <c r="C437" t="s" s="12">
        <v>647</v>
      </c>
      <c r="D437" t="s" s="12">
        <v>644</v>
      </c>
      <c r="E437" t="s" s="12">
        <v>25</v>
      </c>
      <c r="F437" s="11">
        <v>15000</v>
      </c>
      <c r="G437" t="s" s="12">
        <v>229</v>
      </c>
      <c r="H437" s="11">
        <v>4115</v>
      </c>
      <c r="I437" s="11">
        <f>H437*4.5</f>
        <v>18517.5</v>
      </c>
      <c r="J437" s="11">
        <v>2000</v>
      </c>
      <c r="K437" s="11">
        <v>1</v>
      </c>
    </row>
    <row r="438" ht="24" customHeight="1">
      <c r="A438" s="11">
        <v>436</v>
      </c>
      <c r="B438" t="s" s="12">
        <v>451</v>
      </c>
      <c r="C438" t="s" s="12">
        <v>648</v>
      </c>
      <c r="D438" t="s" s="12">
        <v>644</v>
      </c>
      <c r="E438" t="s" s="12">
        <v>25</v>
      </c>
      <c r="F438" s="11">
        <v>15000</v>
      </c>
      <c r="G438" t="s" s="12">
        <v>229</v>
      </c>
      <c r="H438" s="11">
        <v>4115</v>
      </c>
      <c r="I438" s="11">
        <f>H438*4.5</f>
        <v>18517.5</v>
      </c>
      <c r="J438" s="11">
        <v>2000</v>
      </c>
      <c r="K438" s="11">
        <v>1</v>
      </c>
    </row>
    <row r="439" ht="24" customHeight="1">
      <c r="A439" s="11">
        <v>437</v>
      </c>
      <c r="B439" t="s" s="12">
        <v>451</v>
      </c>
      <c r="C439" t="s" s="12">
        <v>649</v>
      </c>
      <c r="D439" t="s" s="12">
        <v>644</v>
      </c>
      <c r="E439" t="s" s="12">
        <v>25</v>
      </c>
      <c r="F439" s="11">
        <v>15000</v>
      </c>
      <c r="G439" t="s" s="12">
        <v>229</v>
      </c>
      <c r="H439" s="11">
        <v>4115</v>
      </c>
      <c r="I439" s="11">
        <f>H439*4.5</f>
        <v>18517.5</v>
      </c>
      <c r="J439" s="11">
        <v>2000</v>
      </c>
      <c r="K439" s="11">
        <v>1</v>
      </c>
    </row>
    <row r="440" ht="24" customHeight="1">
      <c r="A440" s="11">
        <v>438</v>
      </c>
      <c r="B440" t="s" s="12">
        <v>451</v>
      </c>
      <c r="C440" t="s" s="12">
        <v>650</v>
      </c>
      <c r="D440" t="s" s="12">
        <v>644</v>
      </c>
      <c r="E440" t="s" s="12">
        <v>25</v>
      </c>
      <c r="F440" s="11">
        <v>15000</v>
      </c>
      <c r="G440" t="s" s="12">
        <v>229</v>
      </c>
      <c r="H440" s="11">
        <v>4115</v>
      </c>
      <c r="I440" s="11">
        <f>H440*4.5</f>
        <v>18517.5</v>
      </c>
      <c r="J440" s="11">
        <v>2000</v>
      </c>
      <c r="K440" s="11">
        <v>1</v>
      </c>
    </row>
    <row r="441" ht="24" customHeight="1">
      <c r="A441" s="11">
        <v>439</v>
      </c>
      <c r="B441" t="s" s="12">
        <v>451</v>
      </c>
      <c r="C441" t="s" s="12">
        <v>651</v>
      </c>
      <c r="D441" t="s" s="12">
        <v>644</v>
      </c>
      <c r="E441" t="s" s="12">
        <v>25</v>
      </c>
      <c r="F441" s="11">
        <v>15000</v>
      </c>
      <c r="G441" t="s" s="12">
        <v>229</v>
      </c>
      <c r="H441" s="11">
        <v>4115</v>
      </c>
      <c r="I441" s="11">
        <f>H441*4.5</f>
        <v>18517.5</v>
      </c>
      <c r="J441" s="11">
        <v>2000</v>
      </c>
      <c r="K441" s="11">
        <v>1</v>
      </c>
    </row>
    <row r="442" ht="24" customHeight="1">
      <c r="A442" s="11">
        <v>440</v>
      </c>
      <c r="B442" t="s" s="12">
        <v>451</v>
      </c>
      <c r="C442" t="s" s="12">
        <v>652</v>
      </c>
      <c r="D442" t="s" s="12">
        <v>644</v>
      </c>
      <c r="E442" t="s" s="12">
        <v>25</v>
      </c>
      <c r="F442" s="11">
        <v>15000</v>
      </c>
      <c r="G442" t="s" s="12">
        <v>229</v>
      </c>
      <c r="H442" s="11">
        <v>4115</v>
      </c>
      <c r="I442" s="11">
        <f>H442*4.5</f>
        <v>18517.5</v>
      </c>
      <c r="J442" s="11">
        <v>2000</v>
      </c>
      <c r="K442" s="11">
        <v>1</v>
      </c>
    </row>
    <row r="443" ht="24" customHeight="1">
      <c r="A443" s="11">
        <v>441</v>
      </c>
      <c r="B443" t="s" s="12">
        <v>451</v>
      </c>
      <c r="C443" t="s" s="12">
        <v>653</v>
      </c>
      <c r="D443" t="s" s="12">
        <v>644</v>
      </c>
      <c r="E443" t="s" s="12">
        <v>25</v>
      </c>
      <c r="F443" s="11">
        <v>15000</v>
      </c>
      <c r="G443" t="s" s="12">
        <v>229</v>
      </c>
      <c r="H443" s="11">
        <v>4115</v>
      </c>
      <c r="I443" s="11">
        <f>H443*4.5</f>
        <v>18517.5</v>
      </c>
      <c r="J443" s="11">
        <v>2000</v>
      </c>
      <c r="K443" s="11">
        <v>1</v>
      </c>
    </row>
    <row r="444" ht="24" customHeight="1">
      <c r="A444" s="11">
        <v>442</v>
      </c>
      <c r="B444" t="s" s="12">
        <v>451</v>
      </c>
      <c r="C444" t="s" s="12">
        <v>654</v>
      </c>
      <c r="D444" t="s" s="12">
        <v>655</v>
      </c>
      <c r="E444" t="s" s="12">
        <v>25</v>
      </c>
      <c r="F444" s="11">
        <v>14000</v>
      </c>
      <c r="G444" s="13">
        <v>2000</v>
      </c>
      <c r="H444" s="11">
        <v>600</v>
      </c>
      <c r="I444" s="11">
        <f>H444*4.5</f>
        <v>2700</v>
      </c>
      <c r="J444" s="11">
        <v>200</v>
      </c>
      <c r="K444" s="11">
        <v>1</v>
      </c>
    </row>
    <row r="445" ht="24" customHeight="1">
      <c r="A445" s="11">
        <v>443</v>
      </c>
      <c r="B445" t="s" s="12">
        <v>451</v>
      </c>
      <c r="C445" t="s" s="12">
        <v>656</v>
      </c>
      <c r="D445" t="s" s="12">
        <v>655</v>
      </c>
      <c r="E445" t="s" s="12">
        <v>25</v>
      </c>
      <c r="F445" s="11">
        <v>14000</v>
      </c>
      <c r="G445" s="13">
        <v>2000</v>
      </c>
      <c r="H445" s="11">
        <v>600</v>
      </c>
      <c r="I445" s="11">
        <f>H445*4.5</f>
        <v>2700</v>
      </c>
      <c r="J445" s="11">
        <v>200</v>
      </c>
      <c r="K445" s="11">
        <v>1</v>
      </c>
    </row>
    <row r="446" ht="24" customHeight="1">
      <c r="A446" s="11">
        <v>444</v>
      </c>
      <c r="B446" t="s" s="12">
        <v>451</v>
      </c>
      <c r="C446" t="s" s="12">
        <v>657</v>
      </c>
      <c r="D446" t="s" s="12">
        <v>658</v>
      </c>
      <c r="E446" t="s" s="12">
        <v>25</v>
      </c>
      <c r="F446" s="11">
        <v>17000</v>
      </c>
      <c r="G446" s="13">
        <v>2007</v>
      </c>
      <c r="H446" s="11">
        <v>2900</v>
      </c>
      <c r="I446" s="11">
        <f>H446*4.5</f>
        <v>13050</v>
      </c>
      <c r="J446" s="11">
        <v>1000</v>
      </c>
      <c r="K446" s="11">
        <v>1</v>
      </c>
    </row>
    <row r="447" ht="24" customHeight="1">
      <c r="A447" s="11">
        <v>445</v>
      </c>
      <c r="B447" t="s" s="12">
        <v>451</v>
      </c>
      <c r="C447" t="s" s="12">
        <v>659</v>
      </c>
      <c r="D447" t="s" s="12">
        <v>658</v>
      </c>
      <c r="E447" t="s" s="12">
        <v>25</v>
      </c>
      <c r="F447" s="11">
        <v>17000</v>
      </c>
      <c r="G447" s="13">
        <v>2008</v>
      </c>
      <c r="H447" s="11">
        <v>2901</v>
      </c>
      <c r="I447" s="11">
        <f>H447*4.5</f>
        <v>13054.5</v>
      </c>
      <c r="J447" s="11">
        <v>1001</v>
      </c>
      <c r="K447" s="11">
        <v>1</v>
      </c>
    </row>
    <row r="448" ht="24" customHeight="1">
      <c r="A448" s="11">
        <v>446</v>
      </c>
      <c r="B448" t="s" s="12">
        <v>451</v>
      </c>
      <c r="C448" t="s" s="12">
        <v>660</v>
      </c>
      <c r="D448" t="s" s="12">
        <v>658</v>
      </c>
      <c r="E448" t="s" s="12">
        <v>25</v>
      </c>
      <c r="F448" s="11">
        <v>17000</v>
      </c>
      <c r="G448" s="13">
        <v>2009</v>
      </c>
      <c r="H448" s="11">
        <v>2902</v>
      </c>
      <c r="I448" s="11">
        <f>H448*4.5</f>
        <v>13059</v>
      </c>
      <c r="J448" s="11">
        <v>1002</v>
      </c>
      <c r="K448" s="11">
        <v>1</v>
      </c>
    </row>
    <row r="449" ht="24" customHeight="1">
      <c r="A449" s="11">
        <v>447</v>
      </c>
      <c r="B449" t="s" s="12">
        <v>451</v>
      </c>
      <c r="C449" t="s" s="12">
        <v>661</v>
      </c>
      <c r="D449" t="s" s="12">
        <v>658</v>
      </c>
      <c r="E449" t="s" s="12">
        <v>25</v>
      </c>
      <c r="F449" s="11">
        <v>17000</v>
      </c>
      <c r="G449" s="13">
        <v>2010</v>
      </c>
      <c r="H449" s="11">
        <v>2903</v>
      </c>
      <c r="I449" s="11">
        <f>H449*4.5</f>
        <v>13063.5</v>
      </c>
      <c r="J449" s="11">
        <v>1003</v>
      </c>
      <c r="K449" s="11">
        <v>1</v>
      </c>
    </row>
    <row r="450" ht="24" customHeight="1">
      <c r="A450" s="11">
        <v>448</v>
      </c>
      <c r="B450" t="s" s="12">
        <v>451</v>
      </c>
      <c r="C450" t="s" s="12">
        <v>662</v>
      </c>
      <c r="D450" t="s" s="12">
        <v>663</v>
      </c>
      <c r="E450" t="s" s="12">
        <v>25</v>
      </c>
      <c r="F450" s="11">
        <v>17000</v>
      </c>
      <c r="G450" s="13">
        <v>2010</v>
      </c>
      <c r="H450" s="11">
        <v>6000</v>
      </c>
      <c r="I450" s="11">
        <f>H450*4.5</f>
        <v>27000</v>
      </c>
      <c r="J450" s="11">
        <v>3000</v>
      </c>
      <c r="K450" s="11">
        <v>1</v>
      </c>
    </row>
    <row r="451" ht="24" customHeight="1">
      <c r="A451" s="11">
        <v>449</v>
      </c>
      <c r="B451" t="s" s="12">
        <v>451</v>
      </c>
      <c r="C451" t="s" s="12">
        <v>664</v>
      </c>
      <c r="D451" t="s" s="12">
        <v>663</v>
      </c>
      <c r="E451" t="s" s="12">
        <v>25</v>
      </c>
      <c r="F451" s="11">
        <v>17000</v>
      </c>
      <c r="G451" s="13">
        <v>2010</v>
      </c>
      <c r="H451" s="11">
        <v>6000</v>
      </c>
      <c r="I451" s="11">
        <f>H451*4.5</f>
        <v>27000</v>
      </c>
      <c r="J451" s="11">
        <v>3000</v>
      </c>
      <c r="K451" s="11">
        <v>1</v>
      </c>
    </row>
    <row r="452" ht="24" customHeight="1">
      <c r="A452" s="11">
        <v>450</v>
      </c>
      <c r="B452" t="s" s="12">
        <v>451</v>
      </c>
      <c r="C452" t="s" s="12">
        <v>665</v>
      </c>
      <c r="D452" t="s" s="12">
        <v>666</v>
      </c>
      <c r="E452" t="s" s="12">
        <v>25</v>
      </c>
      <c r="F452" s="11">
        <v>17000</v>
      </c>
      <c r="G452" s="13">
        <v>2009</v>
      </c>
      <c r="H452" s="11">
        <v>1200</v>
      </c>
      <c r="I452" s="11">
        <f>H452*4.5</f>
        <v>5400</v>
      </c>
      <c r="J452" s="11">
        <v>600</v>
      </c>
      <c r="K452" s="11">
        <v>1</v>
      </c>
    </row>
    <row r="453" ht="24" customHeight="1">
      <c r="A453" s="11">
        <v>451</v>
      </c>
      <c r="B453" t="s" s="12">
        <v>451</v>
      </c>
      <c r="C453" t="s" s="12">
        <v>667</v>
      </c>
      <c r="D453" t="s" s="12">
        <v>666</v>
      </c>
      <c r="E453" t="s" s="12">
        <v>25</v>
      </c>
      <c r="F453" s="11">
        <v>17000</v>
      </c>
      <c r="G453" s="13">
        <v>2009</v>
      </c>
      <c r="H453" s="11">
        <v>1200</v>
      </c>
      <c r="I453" s="11">
        <f>H453*4.5</f>
        <v>5400</v>
      </c>
      <c r="J453" s="11">
        <v>600</v>
      </c>
      <c r="K453" s="11">
        <v>1</v>
      </c>
    </row>
    <row r="454" ht="24" customHeight="1">
      <c r="A454" s="11">
        <v>452</v>
      </c>
      <c r="B454" t="s" s="12">
        <v>451</v>
      </c>
      <c r="C454" t="s" s="12">
        <v>668</v>
      </c>
      <c r="D454" t="s" s="12">
        <v>666</v>
      </c>
      <c r="E454" t="s" s="12">
        <v>25</v>
      </c>
      <c r="F454" s="11">
        <v>17000</v>
      </c>
      <c r="G454" s="13">
        <v>2009</v>
      </c>
      <c r="H454" s="11">
        <v>1200</v>
      </c>
      <c r="I454" s="11">
        <f>H454*4.5</f>
        <v>5400</v>
      </c>
      <c r="J454" s="11">
        <v>600</v>
      </c>
      <c r="K454" s="11">
        <v>1</v>
      </c>
    </row>
    <row r="455" ht="24" customHeight="1">
      <c r="A455" s="11">
        <v>453</v>
      </c>
      <c r="B455" t="s" s="12">
        <v>451</v>
      </c>
      <c r="C455" t="s" s="12">
        <v>669</v>
      </c>
      <c r="D455" t="s" s="12">
        <v>670</v>
      </c>
      <c r="E455" t="s" s="12">
        <v>25</v>
      </c>
      <c r="F455" s="11">
        <v>17000</v>
      </c>
      <c r="G455" s="13">
        <v>2000</v>
      </c>
      <c r="H455" s="11">
        <v>1800</v>
      </c>
      <c r="I455" s="11">
        <f>H455*4.5</f>
        <v>8100</v>
      </c>
      <c r="J455" s="11">
        <v>780</v>
      </c>
      <c r="K455" s="11">
        <v>1</v>
      </c>
    </row>
    <row r="456" ht="24" customHeight="1">
      <c r="A456" s="11">
        <v>454</v>
      </c>
      <c r="B456" t="s" s="12">
        <v>451</v>
      </c>
      <c r="C456" t="s" s="12">
        <v>671</v>
      </c>
      <c r="D456" t="s" s="12">
        <v>670</v>
      </c>
      <c r="E456" t="s" s="12">
        <v>25</v>
      </c>
      <c r="F456" s="11">
        <v>17000</v>
      </c>
      <c r="G456" s="13">
        <v>2000</v>
      </c>
      <c r="H456" s="11">
        <v>1800</v>
      </c>
      <c r="I456" s="11">
        <f>H456*4.5</f>
        <v>8100</v>
      </c>
      <c r="J456" s="11">
        <v>780</v>
      </c>
      <c r="K456" s="11">
        <v>1</v>
      </c>
    </row>
    <row r="457" ht="24" customHeight="1">
      <c r="A457" s="11">
        <v>455</v>
      </c>
      <c r="B457" t="s" s="12">
        <v>451</v>
      </c>
      <c r="C457" t="s" s="12">
        <v>672</v>
      </c>
      <c r="D457" t="s" s="12">
        <v>670</v>
      </c>
      <c r="E457" t="s" s="12">
        <v>25</v>
      </c>
      <c r="F457" s="11">
        <v>17000</v>
      </c>
      <c r="G457" s="13">
        <v>2000</v>
      </c>
      <c r="H457" s="11">
        <v>1800</v>
      </c>
      <c r="I457" s="11">
        <f>H457*4.5</f>
        <v>8100</v>
      </c>
      <c r="J457" s="11">
        <v>780</v>
      </c>
      <c r="K457" s="11">
        <v>1</v>
      </c>
    </row>
    <row r="458" ht="24" customHeight="1">
      <c r="A458" s="11">
        <v>456</v>
      </c>
      <c r="B458" t="s" s="12">
        <v>451</v>
      </c>
      <c r="C458" t="s" s="12">
        <v>673</v>
      </c>
      <c r="D458" t="s" s="12">
        <v>670</v>
      </c>
      <c r="E458" t="s" s="12">
        <v>25</v>
      </c>
      <c r="F458" s="11">
        <v>17000</v>
      </c>
      <c r="G458" s="13">
        <v>2000</v>
      </c>
      <c r="H458" s="11">
        <v>1800</v>
      </c>
      <c r="I458" s="11">
        <f>H458*4.5</f>
        <v>8100</v>
      </c>
      <c r="J458" s="11">
        <v>780</v>
      </c>
      <c r="K458" s="11">
        <v>1</v>
      </c>
    </row>
    <row r="459" ht="24" customHeight="1">
      <c r="A459" s="11">
        <v>457</v>
      </c>
      <c r="B459" t="s" s="12">
        <v>451</v>
      </c>
      <c r="C459" t="s" s="12">
        <v>674</v>
      </c>
      <c r="D459" t="s" s="12">
        <v>675</v>
      </c>
      <c r="E459" t="s" s="12">
        <v>25</v>
      </c>
      <c r="F459" s="11">
        <v>17000</v>
      </c>
      <c r="G459" t="s" s="12">
        <v>229</v>
      </c>
      <c r="H459" s="11">
        <v>500</v>
      </c>
      <c r="I459" s="11">
        <f>H459*4.5</f>
        <v>2250</v>
      </c>
      <c r="J459" s="11">
        <v>200</v>
      </c>
      <c r="K459" s="11">
        <v>1</v>
      </c>
    </row>
    <row r="460" ht="24" customHeight="1">
      <c r="A460" s="11">
        <v>458</v>
      </c>
      <c r="B460" t="s" s="12">
        <v>451</v>
      </c>
      <c r="C460" t="s" s="12">
        <v>676</v>
      </c>
      <c r="D460" t="s" s="12">
        <v>677</v>
      </c>
      <c r="E460" t="s" s="12">
        <v>25</v>
      </c>
      <c r="F460" s="11">
        <v>14000</v>
      </c>
      <c r="G460" s="13">
        <v>2006</v>
      </c>
      <c r="H460" s="11">
        <v>920</v>
      </c>
      <c r="I460" s="11">
        <f>H460*4.5</f>
        <v>4140</v>
      </c>
      <c r="J460" s="11">
        <v>76</v>
      </c>
      <c r="K460" s="11">
        <v>1</v>
      </c>
    </row>
    <row r="461" ht="24" customHeight="1">
      <c r="A461" s="11">
        <v>459</v>
      </c>
      <c r="B461" t="s" s="12">
        <v>451</v>
      </c>
      <c r="C461" t="s" s="12">
        <v>678</v>
      </c>
      <c r="D461" t="s" s="12">
        <v>679</v>
      </c>
      <c r="E461" t="s" s="12">
        <v>25</v>
      </c>
      <c r="F461" s="11">
        <v>14000</v>
      </c>
      <c r="G461" s="13">
        <v>2006</v>
      </c>
      <c r="H461" s="11">
        <v>920</v>
      </c>
      <c r="I461" s="11">
        <f>H461*4.5</f>
        <v>4140</v>
      </c>
      <c r="J461" s="11">
        <v>76</v>
      </c>
      <c r="K461" s="11">
        <v>1</v>
      </c>
    </row>
    <row r="462" ht="24" customHeight="1">
      <c r="A462" s="11">
        <v>460</v>
      </c>
      <c r="B462" t="s" s="12">
        <v>451</v>
      </c>
      <c r="C462" t="s" s="12">
        <v>680</v>
      </c>
      <c r="D462" t="s" s="12">
        <v>681</v>
      </c>
      <c r="E462" t="s" s="12">
        <v>25</v>
      </c>
      <c r="F462" s="11">
        <v>16000</v>
      </c>
      <c r="G462" s="13">
        <v>2012</v>
      </c>
      <c r="H462" s="11">
        <v>626</v>
      </c>
      <c r="I462" s="11">
        <f>H462*4.5</f>
        <v>2817</v>
      </c>
      <c r="J462" s="11">
        <v>438</v>
      </c>
      <c r="K462" s="11">
        <v>1</v>
      </c>
    </row>
    <row r="463" ht="24" customHeight="1">
      <c r="A463" s="11">
        <v>461</v>
      </c>
      <c r="B463" t="s" s="12">
        <v>451</v>
      </c>
      <c r="C463" t="s" s="12">
        <v>682</v>
      </c>
      <c r="D463" t="s" s="12">
        <v>681</v>
      </c>
      <c r="E463" t="s" s="12">
        <v>25</v>
      </c>
      <c r="F463" s="11">
        <v>16000</v>
      </c>
      <c r="G463" s="13">
        <v>2012</v>
      </c>
      <c r="H463" s="11">
        <v>626</v>
      </c>
      <c r="I463" s="11">
        <f>H463*4.5</f>
        <v>2817</v>
      </c>
      <c r="J463" s="11">
        <v>438</v>
      </c>
      <c r="K463" s="11">
        <v>1</v>
      </c>
    </row>
    <row r="464" ht="24" customHeight="1">
      <c r="A464" s="11">
        <v>462</v>
      </c>
      <c r="B464" t="s" s="12">
        <v>451</v>
      </c>
      <c r="C464" t="s" s="12">
        <v>683</v>
      </c>
      <c r="D464" t="s" s="12">
        <v>681</v>
      </c>
      <c r="E464" t="s" s="12">
        <v>25</v>
      </c>
      <c r="F464" s="11">
        <v>16000</v>
      </c>
      <c r="G464" s="13">
        <v>2012</v>
      </c>
      <c r="H464" s="11">
        <v>626</v>
      </c>
      <c r="I464" s="11">
        <f>H464*4.5</f>
        <v>2817</v>
      </c>
      <c r="J464" s="11">
        <v>438</v>
      </c>
      <c r="K464" s="11">
        <v>1</v>
      </c>
    </row>
    <row r="465" ht="24" customHeight="1">
      <c r="A465" s="11">
        <v>463</v>
      </c>
      <c r="B465" t="s" s="12">
        <v>451</v>
      </c>
      <c r="C465" t="s" s="12">
        <v>684</v>
      </c>
      <c r="D465" t="s" s="12">
        <v>685</v>
      </c>
      <c r="E465" t="s" s="12">
        <v>25</v>
      </c>
      <c r="F465" s="11">
        <v>17000</v>
      </c>
      <c r="G465" s="13">
        <v>2006</v>
      </c>
      <c r="H465" s="11">
        <v>2000</v>
      </c>
      <c r="I465" s="11">
        <f>H465*4.5</f>
        <v>9000</v>
      </c>
      <c r="J465" s="11">
        <v>140</v>
      </c>
      <c r="K465" s="11">
        <v>1</v>
      </c>
    </row>
    <row r="466" ht="24" customHeight="1">
      <c r="A466" s="11">
        <v>464</v>
      </c>
      <c r="B466" t="s" s="12">
        <v>451</v>
      </c>
      <c r="C466" t="s" s="12">
        <v>686</v>
      </c>
      <c r="D466" t="s" s="12">
        <v>685</v>
      </c>
      <c r="E466" t="s" s="12">
        <v>25</v>
      </c>
      <c r="F466" s="11">
        <v>17000</v>
      </c>
      <c r="G466" s="13">
        <v>2006</v>
      </c>
      <c r="H466" s="11">
        <v>2000</v>
      </c>
      <c r="I466" s="11">
        <f>H466*4.5</f>
        <v>9000</v>
      </c>
      <c r="J466" s="11">
        <v>140</v>
      </c>
      <c r="K466" s="11">
        <v>1</v>
      </c>
    </row>
    <row r="467" ht="24" customHeight="1">
      <c r="A467" s="11">
        <v>465</v>
      </c>
      <c r="B467" t="s" s="12">
        <v>451</v>
      </c>
      <c r="C467" t="s" s="12">
        <v>687</v>
      </c>
      <c r="D467" t="s" s="12">
        <v>688</v>
      </c>
      <c r="E467" t="s" s="12">
        <v>25</v>
      </c>
      <c r="F467" s="11">
        <v>15000</v>
      </c>
      <c r="G467" s="13">
        <v>1999</v>
      </c>
      <c r="H467" s="11">
        <v>600</v>
      </c>
      <c r="I467" s="11">
        <f>H467*4.5</f>
        <v>2700</v>
      </c>
      <c r="J467" s="11">
        <v>110</v>
      </c>
      <c r="K467" s="11">
        <v>1</v>
      </c>
    </row>
    <row r="468" ht="24" customHeight="1">
      <c r="A468" s="11">
        <v>466</v>
      </c>
      <c r="B468" t="s" s="12">
        <v>451</v>
      </c>
      <c r="C468" t="s" s="12">
        <v>689</v>
      </c>
      <c r="D468" t="s" s="12">
        <v>688</v>
      </c>
      <c r="E468" t="s" s="12">
        <v>25</v>
      </c>
      <c r="F468" s="11">
        <v>15000</v>
      </c>
      <c r="G468" s="13">
        <v>1999</v>
      </c>
      <c r="H468" s="11">
        <v>600</v>
      </c>
      <c r="I468" s="11">
        <f>H468*4.5</f>
        <v>2700</v>
      </c>
      <c r="J468" s="11">
        <v>110</v>
      </c>
      <c r="K468" s="11">
        <v>1</v>
      </c>
    </row>
    <row r="469" ht="24" customHeight="1">
      <c r="A469" s="11">
        <v>467</v>
      </c>
      <c r="B469" t="s" s="12">
        <v>451</v>
      </c>
      <c r="C469" t="s" s="12">
        <v>690</v>
      </c>
      <c r="D469" t="s" s="12">
        <v>691</v>
      </c>
      <c r="E469" t="s" s="12">
        <v>25</v>
      </c>
      <c r="F469" s="11">
        <v>16000</v>
      </c>
      <c r="G469" s="13">
        <v>2014</v>
      </c>
      <c r="H469" s="11">
        <v>5108</v>
      </c>
      <c r="I469" s="11">
        <f>H469*4.5</f>
        <v>22986</v>
      </c>
      <c r="J469" s="11">
        <v>2700</v>
      </c>
      <c r="K469" s="11">
        <v>1</v>
      </c>
    </row>
    <row r="470" ht="24" customHeight="1">
      <c r="A470" s="11">
        <v>468</v>
      </c>
      <c r="B470" t="s" s="12">
        <v>451</v>
      </c>
      <c r="C470" t="s" s="12">
        <v>692</v>
      </c>
      <c r="D470" t="s" s="12">
        <v>691</v>
      </c>
      <c r="E470" t="s" s="12">
        <v>25</v>
      </c>
      <c r="F470" s="11">
        <v>16000</v>
      </c>
      <c r="G470" s="13">
        <v>2014</v>
      </c>
      <c r="H470" s="11">
        <v>5108</v>
      </c>
      <c r="I470" s="11">
        <f>H470*4.5</f>
        <v>22986</v>
      </c>
      <c r="J470" s="11">
        <v>2700</v>
      </c>
      <c r="K470" s="11">
        <v>1</v>
      </c>
    </row>
    <row r="471" ht="24" customHeight="1">
      <c r="A471" s="11">
        <v>469</v>
      </c>
      <c r="B471" t="s" s="12">
        <v>451</v>
      </c>
      <c r="C471" t="s" s="12">
        <v>693</v>
      </c>
      <c r="D471" t="s" s="12">
        <v>694</v>
      </c>
      <c r="E471" t="s" s="12">
        <v>25</v>
      </c>
      <c r="F471" s="11">
        <v>16000</v>
      </c>
      <c r="G471" s="13">
        <v>2010</v>
      </c>
      <c r="H471" s="11">
        <v>5108</v>
      </c>
      <c r="I471" s="11">
        <f>H471*4.5</f>
        <v>22986</v>
      </c>
      <c r="J471" s="11">
        <v>2700</v>
      </c>
      <c r="K471" s="11">
        <v>1</v>
      </c>
    </row>
    <row r="472" ht="24" customHeight="1">
      <c r="A472" s="11">
        <v>470</v>
      </c>
      <c r="B472" t="s" s="12">
        <v>451</v>
      </c>
      <c r="C472" t="s" s="12">
        <v>695</v>
      </c>
      <c r="D472" t="s" s="12">
        <v>694</v>
      </c>
      <c r="E472" t="s" s="12">
        <v>25</v>
      </c>
      <c r="F472" s="11">
        <v>16000</v>
      </c>
      <c r="G472" s="13">
        <v>2010</v>
      </c>
      <c r="H472" s="11">
        <v>5108</v>
      </c>
      <c r="I472" s="11">
        <f>H472*4.5</f>
        <v>22986</v>
      </c>
      <c r="J472" s="11">
        <v>2700</v>
      </c>
      <c r="K472" s="11">
        <v>1</v>
      </c>
    </row>
    <row r="473" ht="24" customHeight="1">
      <c r="A473" s="11">
        <v>471</v>
      </c>
      <c r="B473" t="s" s="12">
        <v>451</v>
      </c>
      <c r="C473" t="s" s="12">
        <v>696</v>
      </c>
      <c r="D473" t="s" s="12">
        <v>691</v>
      </c>
      <c r="E473" t="s" s="12">
        <v>25</v>
      </c>
      <c r="F473" s="11">
        <v>16000</v>
      </c>
      <c r="G473" s="13">
        <v>2014</v>
      </c>
      <c r="H473" s="11">
        <v>5108</v>
      </c>
      <c r="I473" s="11">
        <f>H473*4.5</f>
        <v>22986</v>
      </c>
      <c r="J473" s="11">
        <v>2700</v>
      </c>
      <c r="K473" s="11">
        <v>1</v>
      </c>
    </row>
    <row r="474" ht="24" customHeight="1">
      <c r="A474" s="11">
        <v>472</v>
      </c>
      <c r="B474" t="s" s="12">
        <v>451</v>
      </c>
      <c r="C474" t="s" s="12">
        <v>697</v>
      </c>
      <c r="D474" t="s" s="12">
        <v>691</v>
      </c>
      <c r="E474" t="s" s="12">
        <v>25</v>
      </c>
      <c r="F474" s="11">
        <v>16000</v>
      </c>
      <c r="G474" s="13">
        <v>2014</v>
      </c>
      <c r="H474" s="11">
        <v>5108</v>
      </c>
      <c r="I474" s="11">
        <f>H474*4.5</f>
        <v>22986</v>
      </c>
      <c r="J474" s="11">
        <v>2700</v>
      </c>
      <c r="K474" s="11">
        <v>1</v>
      </c>
    </row>
    <row r="475" ht="24" customHeight="1">
      <c r="A475" s="11">
        <v>473</v>
      </c>
      <c r="B475" t="s" s="12">
        <v>451</v>
      </c>
      <c r="C475" t="s" s="12">
        <v>698</v>
      </c>
      <c r="D475" t="s" s="12">
        <v>699</v>
      </c>
      <c r="E475" t="s" s="12">
        <v>25</v>
      </c>
      <c r="F475" s="11">
        <v>13000</v>
      </c>
      <c r="G475" s="13">
        <v>2008</v>
      </c>
      <c r="H475" s="11">
        <v>900</v>
      </c>
      <c r="I475" s="11">
        <f>H475*4.5</f>
        <v>4050</v>
      </c>
      <c r="J475" s="11">
        <v>200</v>
      </c>
      <c r="K475" s="11">
        <v>1</v>
      </c>
    </row>
    <row r="476" ht="24" customHeight="1">
      <c r="A476" s="11">
        <v>474</v>
      </c>
      <c r="B476" t="s" s="12">
        <v>451</v>
      </c>
      <c r="C476" t="s" s="12">
        <v>700</v>
      </c>
      <c r="D476" t="s" s="12">
        <v>699</v>
      </c>
      <c r="E476" t="s" s="12">
        <v>25</v>
      </c>
      <c r="F476" s="11">
        <v>13000</v>
      </c>
      <c r="G476" s="13">
        <v>2008</v>
      </c>
      <c r="H476" s="11">
        <v>900</v>
      </c>
      <c r="I476" s="11">
        <f>H476*4.5</f>
        <v>4050</v>
      </c>
      <c r="J476" s="11">
        <v>200</v>
      </c>
      <c r="K476" s="11">
        <v>1</v>
      </c>
    </row>
    <row r="477" ht="24" customHeight="1">
      <c r="A477" s="11">
        <v>475</v>
      </c>
      <c r="B477" t="s" s="12">
        <v>451</v>
      </c>
      <c r="C477" t="s" s="12">
        <v>701</v>
      </c>
      <c r="D477" t="s" s="12">
        <v>702</v>
      </c>
      <c r="E477" t="s" s="12">
        <v>25</v>
      </c>
      <c r="F477" s="11">
        <v>14000</v>
      </c>
      <c r="G477" s="13">
        <v>2003</v>
      </c>
      <c r="H477" s="11">
        <v>1248</v>
      </c>
      <c r="I477" s="11">
        <f>H477*4.5</f>
        <v>5616</v>
      </c>
      <c r="J477" s="11">
        <v>300</v>
      </c>
      <c r="K477" s="11">
        <v>1</v>
      </c>
    </row>
    <row r="478" ht="24" customHeight="1">
      <c r="A478" s="11">
        <v>476</v>
      </c>
      <c r="B478" t="s" s="12">
        <v>451</v>
      </c>
      <c r="C478" t="s" s="12">
        <v>703</v>
      </c>
      <c r="D478" t="s" s="12">
        <v>702</v>
      </c>
      <c r="E478" t="s" s="12">
        <v>25</v>
      </c>
      <c r="F478" s="11">
        <v>14000</v>
      </c>
      <c r="G478" s="13">
        <v>2003</v>
      </c>
      <c r="H478" s="11">
        <v>1248</v>
      </c>
      <c r="I478" s="11">
        <f>H478*4.5</f>
        <v>5616</v>
      </c>
      <c r="J478" s="11">
        <v>300</v>
      </c>
      <c r="K478" s="11">
        <v>1</v>
      </c>
    </row>
    <row r="479" ht="24" customHeight="1">
      <c r="A479" s="11">
        <v>477</v>
      </c>
      <c r="B479" t="s" s="12">
        <v>451</v>
      </c>
      <c r="C479" t="s" s="12">
        <v>704</v>
      </c>
      <c r="D479" t="s" s="12">
        <v>705</v>
      </c>
      <c r="E479" t="s" s="12">
        <v>25</v>
      </c>
      <c r="F479" s="11">
        <v>17000</v>
      </c>
      <c r="G479" s="13">
        <v>2015</v>
      </c>
      <c r="H479" s="11">
        <v>1972</v>
      </c>
      <c r="I479" s="11">
        <f>H479*4.5</f>
        <v>8874</v>
      </c>
      <c r="J479" s="11">
        <v>900</v>
      </c>
      <c r="K479" s="11">
        <v>1</v>
      </c>
    </row>
    <row r="480" ht="24" customHeight="1">
      <c r="A480" s="11">
        <v>478</v>
      </c>
      <c r="B480" t="s" s="12">
        <v>451</v>
      </c>
      <c r="C480" t="s" s="12">
        <v>706</v>
      </c>
      <c r="D480" t="s" s="12">
        <v>705</v>
      </c>
      <c r="E480" t="s" s="12">
        <v>25</v>
      </c>
      <c r="F480" s="11">
        <v>17000</v>
      </c>
      <c r="G480" s="13">
        <v>2015</v>
      </c>
      <c r="H480" s="11">
        <v>1972</v>
      </c>
      <c r="I480" s="11">
        <f>H480*4.5</f>
        <v>8874</v>
      </c>
      <c r="J480" s="11">
        <v>900</v>
      </c>
      <c r="K480" s="11">
        <v>1</v>
      </c>
    </row>
    <row r="481" ht="24" customHeight="1">
      <c r="A481" s="11">
        <v>479</v>
      </c>
      <c r="B481" t="s" s="12">
        <v>451</v>
      </c>
      <c r="C481" t="s" s="12">
        <v>707</v>
      </c>
      <c r="D481" t="s" s="12">
        <v>705</v>
      </c>
      <c r="E481" t="s" s="12">
        <v>25</v>
      </c>
      <c r="F481" s="11">
        <v>17000</v>
      </c>
      <c r="G481" s="13">
        <v>2015</v>
      </c>
      <c r="H481" s="11">
        <v>1972</v>
      </c>
      <c r="I481" s="11">
        <f>H481*4.5</f>
        <v>8874</v>
      </c>
      <c r="J481" s="11">
        <v>900</v>
      </c>
      <c r="K481" s="11">
        <v>1</v>
      </c>
    </row>
    <row r="482" ht="24" customHeight="1">
      <c r="A482" s="11">
        <v>480</v>
      </c>
      <c r="B482" t="s" s="12">
        <v>451</v>
      </c>
      <c r="C482" t="s" s="12">
        <v>708</v>
      </c>
      <c r="D482" t="s" s="12">
        <v>709</v>
      </c>
      <c r="E482" t="s" s="12">
        <v>25</v>
      </c>
      <c r="F482" s="11">
        <v>18000</v>
      </c>
      <c r="G482" s="13">
        <v>2015</v>
      </c>
      <c r="H482" s="11">
        <v>1972</v>
      </c>
      <c r="I482" s="11">
        <f>H482*4.5</f>
        <v>8874</v>
      </c>
      <c r="J482" s="11">
        <v>900</v>
      </c>
      <c r="K482" s="11">
        <v>1</v>
      </c>
    </row>
    <row r="483" ht="24" customHeight="1">
      <c r="A483" s="11">
        <v>481</v>
      </c>
      <c r="B483" t="s" s="12">
        <v>451</v>
      </c>
      <c r="C483" t="s" s="12">
        <v>710</v>
      </c>
      <c r="D483" t="s" s="12">
        <v>711</v>
      </c>
      <c r="E483" t="s" s="12">
        <v>25</v>
      </c>
      <c r="F483" s="11">
        <v>18000</v>
      </c>
      <c r="G483" s="13">
        <v>2015</v>
      </c>
      <c r="H483" s="11">
        <v>1972</v>
      </c>
      <c r="I483" s="11">
        <f>H483*4.5</f>
        <v>8874</v>
      </c>
      <c r="J483" s="11">
        <v>900</v>
      </c>
      <c r="K483" s="11">
        <v>1</v>
      </c>
    </row>
    <row r="484" ht="24" customHeight="1">
      <c r="A484" s="11">
        <v>482</v>
      </c>
      <c r="B484" t="s" s="12">
        <v>451</v>
      </c>
      <c r="C484" t="s" s="12">
        <v>712</v>
      </c>
      <c r="D484" t="s" s="12">
        <v>713</v>
      </c>
      <c r="E484" t="s" s="12">
        <v>25</v>
      </c>
      <c r="F484" s="11">
        <v>18000</v>
      </c>
      <c r="G484" s="13">
        <v>2015</v>
      </c>
      <c r="H484" s="11">
        <v>1972</v>
      </c>
      <c r="I484" s="11">
        <f>H484*4.5</f>
        <v>8874</v>
      </c>
      <c r="J484" s="11">
        <v>900</v>
      </c>
      <c r="K484" s="11">
        <v>1</v>
      </c>
    </row>
    <row r="485" ht="24" customHeight="1">
      <c r="A485" s="11">
        <v>483</v>
      </c>
      <c r="B485" t="s" s="12">
        <v>451</v>
      </c>
      <c r="C485" t="s" s="12">
        <v>714</v>
      </c>
      <c r="D485" t="s" s="12">
        <v>715</v>
      </c>
      <c r="E485" t="s" s="12">
        <v>25</v>
      </c>
      <c r="F485" s="11">
        <v>18000</v>
      </c>
      <c r="G485" s="13">
        <v>2015</v>
      </c>
      <c r="H485" s="11">
        <v>1972</v>
      </c>
      <c r="I485" s="11">
        <f>H485*4.5</f>
        <v>8874</v>
      </c>
      <c r="J485" s="11">
        <v>900</v>
      </c>
      <c r="K485" s="11">
        <v>1</v>
      </c>
    </row>
    <row r="486" ht="24" customHeight="1">
      <c r="A486" s="11">
        <v>484</v>
      </c>
      <c r="B486" t="s" s="12">
        <v>451</v>
      </c>
      <c r="C486" t="s" s="12">
        <v>716</v>
      </c>
      <c r="D486" t="s" s="12">
        <v>717</v>
      </c>
      <c r="E486" t="s" s="12">
        <v>21</v>
      </c>
      <c r="F486" s="11">
        <v>11000</v>
      </c>
      <c r="G486" t="s" s="12">
        <v>21</v>
      </c>
      <c r="H486" t="s" s="12">
        <v>21</v>
      </c>
      <c r="I486" s="14">
        <f>H486*4.5</f>
      </c>
      <c r="J486" t="s" s="12">
        <v>21</v>
      </c>
      <c r="K486" s="11">
        <v>1</v>
      </c>
    </row>
    <row r="487" ht="24" customHeight="1">
      <c r="A487" s="11">
        <v>485</v>
      </c>
      <c r="B487" t="s" s="12">
        <v>451</v>
      </c>
      <c r="C487" t="s" s="12">
        <v>718</v>
      </c>
      <c r="D487" t="s" s="12">
        <v>717</v>
      </c>
      <c r="E487" t="s" s="12">
        <v>21</v>
      </c>
      <c r="F487" s="11">
        <v>11000</v>
      </c>
      <c r="G487" t="s" s="12">
        <v>21</v>
      </c>
      <c r="H487" t="s" s="12">
        <v>21</v>
      </c>
      <c r="I487" s="14">
        <f>H487*4.5</f>
      </c>
      <c r="J487" t="s" s="12">
        <v>21</v>
      </c>
      <c r="K487" s="11">
        <v>1</v>
      </c>
    </row>
    <row r="488" ht="24" customHeight="1">
      <c r="A488" s="11">
        <v>486</v>
      </c>
      <c r="B488" t="s" s="12">
        <v>451</v>
      </c>
      <c r="C488" t="s" s="12">
        <v>719</v>
      </c>
      <c r="D488" t="s" s="12">
        <v>717</v>
      </c>
      <c r="E488" t="s" s="12">
        <v>21</v>
      </c>
      <c r="F488" s="11">
        <v>11000</v>
      </c>
      <c r="G488" t="s" s="12">
        <v>21</v>
      </c>
      <c r="H488" t="s" s="12">
        <v>21</v>
      </c>
      <c r="I488" s="14">
        <f>H488*4.5</f>
      </c>
      <c r="J488" t="s" s="12">
        <v>21</v>
      </c>
      <c r="K488" s="11">
        <v>1</v>
      </c>
    </row>
    <row r="489" ht="24" customHeight="1">
      <c r="A489" s="11">
        <v>487</v>
      </c>
      <c r="B489" t="s" s="12">
        <v>451</v>
      </c>
      <c r="C489" t="s" s="12">
        <v>720</v>
      </c>
      <c r="D489" t="s" s="12">
        <v>721</v>
      </c>
      <c r="E489" t="s" s="12">
        <v>25</v>
      </c>
      <c r="F489" s="11">
        <v>13000</v>
      </c>
      <c r="G489" t="s" s="12">
        <v>229</v>
      </c>
      <c r="H489" s="11">
        <v>600</v>
      </c>
      <c r="I489" s="11">
        <f>H489*4.5</f>
        <v>2700</v>
      </c>
      <c r="J489" s="11">
        <v>200</v>
      </c>
      <c r="K489" s="11">
        <v>1</v>
      </c>
    </row>
    <row r="490" ht="24" customHeight="1">
      <c r="A490" s="11">
        <v>488</v>
      </c>
      <c r="B490" t="s" s="12">
        <v>451</v>
      </c>
      <c r="C490" t="s" s="12">
        <v>722</v>
      </c>
      <c r="D490" t="s" s="12">
        <v>723</v>
      </c>
      <c r="E490" t="s" s="12">
        <v>25</v>
      </c>
      <c r="F490" s="11">
        <v>20000</v>
      </c>
      <c r="G490" s="13">
        <v>2014</v>
      </c>
      <c r="H490" s="11">
        <v>1499</v>
      </c>
      <c r="I490" s="11">
        <f>H490*4.5</f>
        <v>6745.5</v>
      </c>
      <c r="J490" s="11">
        <v>1932</v>
      </c>
      <c r="K490" s="11">
        <v>1</v>
      </c>
    </row>
    <row r="491" ht="24" customHeight="1">
      <c r="A491" s="11">
        <v>489</v>
      </c>
      <c r="B491" t="s" s="12">
        <v>451</v>
      </c>
      <c r="C491" t="s" s="12">
        <v>724</v>
      </c>
      <c r="D491" t="s" s="12">
        <v>723</v>
      </c>
      <c r="E491" t="s" s="12">
        <v>25</v>
      </c>
      <c r="F491" s="11">
        <v>20000</v>
      </c>
      <c r="G491" s="13">
        <v>2014</v>
      </c>
      <c r="H491" s="11">
        <v>1499</v>
      </c>
      <c r="I491" s="11">
        <f>H491*4.5</f>
        <v>6745.5</v>
      </c>
      <c r="J491" s="11">
        <v>1932</v>
      </c>
      <c r="K491" s="11">
        <v>1</v>
      </c>
    </row>
    <row r="492" ht="24" customHeight="1">
      <c r="A492" s="11">
        <v>490</v>
      </c>
      <c r="B492" t="s" s="12">
        <v>451</v>
      </c>
      <c r="C492" t="s" s="12">
        <v>725</v>
      </c>
      <c r="D492" t="s" s="12">
        <v>726</v>
      </c>
      <c r="E492" t="s" s="12">
        <v>25</v>
      </c>
      <c r="F492" s="11">
        <v>11000</v>
      </c>
      <c r="G492" s="13">
        <v>2013</v>
      </c>
      <c r="H492" s="11">
        <v>600</v>
      </c>
      <c r="I492" s="11">
        <f>H492*4.5</f>
        <v>2700</v>
      </c>
      <c r="J492" s="11">
        <v>400</v>
      </c>
      <c r="K492" s="11">
        <v>1</v>
      </c>
    </row>
    <row r="493" ht="24" customHeight="1">
      <c r="A493" s="11">
        <v>491</v>
      </c>
      <c r="B493" t="s" s="12">
        <v>451</v>
      </c>
      <c r="C493" t="s" s="12">
        <v>727</v>
      </c>
      <c r="D493" t="s" s="12">
        <v>726</v>
      </c>
      <c r="E493" t="s" s="12">
        <v>25</v>
      </c>
      <c r="F493" s="11">
        <v>11000</v>
      </c>
      <c r="G493" s="13">
        <v>2013</v>
      </c>
      <c r="H493" s="11">
        <v>600</v>
      </c>
      <c r="I493" s="11">
        <f>H493*4.5</f>
        <v>2700</v>
      </c>
      <c r="J493" s="11">
        <v>400</v>
      </c>
      <c r="K493" s="11">
        <v>1</v>
      </c>
    </row>
    <row r="494" ht="24" customHeight="1">
      <c r="A494" s="11">
        <v>492</v>
      </c>
      <c r="B494" t="s" s="12">
        <v>451</v>
      </c>
      <c r="C494" t="s" s="12">
        <v>728</v>
      </c>
      <c r="D494" t="s" s="12">
        <v>729</v>
      </c>
      <c r="E494" t="s" s="12">
        <v>25</v>
      </c>
      <c r="F494" s="11">
        <v>17000</v>
      </c>
      <c r="G494" s="13">
        <v>2003</v>
      </c>
      <c r="H494" s="11">
        <v>1000</v>
      </c>
      <c r="I494" s="11">
        <f>H494*4.5</f>
        <v>4500</v>
      </c>
      <c r="J494" s="11">
        <v>600</v>
      </c>
      <c r="K494" s="11">
        <v>1</v>
      </c>
    </row>
    <row r="495" ht="24" customHeight="1">
      <c r="A495" s="11">
        <v>493</v>
      </c>
      <c r="B495" t="s" s="12">
        <v>451</v>
      </c>
      <c r="C495" t="s" s="12">
        <v>730</v>
      </c>
      <c r="D495" t="s" s="12">
        <v>729</v>
      </c>
      <c r="E495" t="s" s="12">
        <v>25</v>
      </c>
      <c r="F495" s="11">
        <v>17000</v>
      </c>
      <c r="G495" s="13">
        <v>2003</v>
      </c>
      <c r="H495" s="11">
        <v>1000</v>
      </c>
      <c r="I495" s="11">
        <f>H495*4.5</f>
        <v>4500</v>
      </c>
      <c r="J495" s="11">
        <v>600</v>
      </c>
      <c r="K495" s="11">
        <v>1</v>
      </c>
    </row>
    <row r="496" ht="24" customHeight="1">
      <c r="A496" s="11">
        <v>494</v>
      </c>
      <c r="B496" t="s" s="12">
        <v>451</v>
      </c>
      <c r="C496" t="s" s="12">
        <v>731</v>
      </c>
      <c r="D496" t="s" s="12">
        <v>729</v>
      </c>
      <c r="E496" t="s" s="12">
        <v>25</v>
      </c>
      <c r="F496" s="11">
        <v>17000</v>
      </c>
      <c r="G496" s="13">
        <v>2003</v>
      </c>
      <c r="H496" s="11">
        <v>1000</v>
      </c>
      <c r="I496" s="11">
        <f>H496*4.5</f>
        <v>4500</v>
      </c>
      <c r="J496" s="11">
        <v>600</v>
      </c>
      <c r="K496" s="11">
        <v>1</v>
      </c>
    </row>
    <row r="497" ht="24" customHeight="1">
      <c r="A497" s="11">
        <v>495</v>
      </c>
      <c r="B497" t="s" s="12">
        <v>451</v>
      </c>
      <c r="C497" t="s" s="12">
        <v>732</v>
      </c>
      <c r="D497" t="s" s="12">
        <v>729</v>
      </c>
      <c r="E497" t="s" s="12">
        <v>25</v>
      </c>
      <c r="F497" s="11">
        <v>17000</v>
      </c>
      <c r="G497" s="13">
        <v>2003</v>
      </c>
      <c r="H497" s="11">
        <v>1000</v>
      </c>
      <c r="I497" s="11">
        <f>H497*4.5</f>
        <v>4500</v>
      </c>
      <c r="J497" s="11">
        <v>600</v>
      </c>
      <c r="K497" s="11">
        <v>1</v>
      </c>
    </row>
    <row r="498" ht="24" customHeight="1">
      <c r="A498" s="11">
        <v>496</v>
      </c>
      <c r="B498" t="s" s="12">
        <v>451</v>
      </c>
      <c r="C498" t="s" s="12">
        <v>733</v>
      </c>
      <c r="D498" t="s" s="12">
        <v>729</v>
      </c>
      <c r="E498" t="s" s="12">
        <v>25</v>
      </c>
      <c r="F498" s="11">
        <v>17000</v>
      </c>
      <c r="G498" s="13">
        <v>2003</v>
      </c>
      <c r="H498" s="11">
        <v>1000</v>
      </c>
      <c r="I498" s="11">
        <f>H498*4.5</f>
        <v>4500</v>
      </c>
      <c r="J498" s="11">
        <v>600</v>
      </c>
      <c r="K498" s="11">
        <v>1</v>
      </c>
    </row>
    <row r="499" ht="24" customHeight="1">
      <c r="A499" s="11">
        <v>497</v>
      </c>
      <c r="B499" t="s" s="12">
        <v>451</v>
      </c>
      <c r="C499" t="s" s="12">
        <v>734</v>
      </c>
      <c r="D499" t="s" s="12">
        <v>729</v>
      </c>
      <c r="E499" t="s" s="12">
        <v>25</v>
      </c>
      <c r="F499" s="11">
        <v>17000</v>
      </c>
      <c r="G499" s="13">
        <v>2003</v>
      </c>
      <c r="H499" s="11">
        <v>1000</v>
      </c>
      <c r="I499" s="11">
        <f>H499*4.5</f>
        <v>4500</v>
      </c>
      <c r="J499" s="11">
        <v>600</v>
      </c>
      <c r="K499" s="11">
        <v>1</v>
      </c>
    </row>
    <row r="500" ht="24" customHeight="1">
      <c r="A500" s="11">
        <v>498</v>
      </c>
      <c r="B500" t="s" s="12">
        <v>451</v>
      </c>
      <c r="C500" t="s" s="12">
        <v>735</v>
      </c>
      <c r="D500" t="s" s="12">
        <v>736</v>
      </c>
      <c r="E500" t="s" s="12">
        <v>21</v>
      </c>
      <c r="F500" t="s" s="12">
        <v>80</v>
      </c>
      <c r="G500" t="s" s="12">
        <v>21</v>
      </c>
      <c r="H500" t="s" s="12">
        <v>21</v>
      </c>
      <c r="I500" s="14">
        <f>H500*4.5</f>
      </c>
      <c r="J500" t="s" s="12">
        <v>21</v>
      </c>
      <c r="K500" s="11">
        <v>1</v>
      </c>
    </row>
    <row r="501" ht="24" customHeight="1">
      <c r="A501" s="11">
        <v>499</v>
      </c>
      <c r="B501" t="s" s="12">
        <v>451</v>
      </c>
      <c r="C501" t="s" s="12">
        <v>737</v>
      </c>
      <c r="D501" t="s" s="12">
        <v>738</v>
      </c>
      <c r="E501" t="s" s="12">
        <v>21</v>
      </c>
      <c r="F501" t="s" s="12">
        <v>80</v>
      </c>
      <c r="G501" t="s" s="12">
        <v>21</v>
      </c>
      <c r="H501" t="s" s="12">
        <v>21</v>
      </c>
      <c r="I501" s="14">
        <f>H501*4.5</f>
      </c>
      <c r="J501" t="s" s="12">
        <v>21</v>
      </c>
      <c r="K501" s="11">
        <v>1</v>
      </c>
    </row>
    <row r="502" ht="24" customHeight="1">
      <c r="A502" s="11">
        <v>500</v>
      </c>
      <c r="B502" t="s" s="12">
        <v>451</v>
      </c>
      <c r="C502" t="s" s="12">
        <v>739</v>
      </c>
      <c r="D502" t="s" s="12">
        <v>740</v>
      </c>
      <c r="E502" t="s" s="12">
        <v>25</v>
      </c>
      <c r="F502" s="11">
        <v>13000</v>
      </c>
      <c r="G502" t="s" s="12">
        <v>242</v>
      </c>
      <c r="H502" s="11">
        <v>280</v>
      </c>
      <c r="I502" s="11">
        <f>H502*4.5</f>
        <v>1260</v>
      </c>
      <c r="J502" s="11">
        <v>280</v>
      </c>
      <c r="K502" s="11">
        <v>1</v>
      </c>
    </row>
    <row r="503" ht="24" customHeight="1">
      <c r="A503" s="11">
        <v>501</v>
      </c>
      <c r="B503" t="s" s="12">
        <v>451</v>
      </c>
      <c r="C503" t="s" s="12">
        <v>741</v>
      </c>
      <c r="D503" t="s" s="12">
        <v>740</v>
      </c>
      <c r="E503" t="s" s="12">
        <v>25</v>
      </c>
      <c r="F503" s="11">
        <v>13000</v>
      </c>
      <c r="G503" t="s" s="12">
        <v>242</v>
      </c>
      <c r="H503" s="11">
        <v>280</v>
      </c>
      <c r="I503" s="11">
        <f>H503*4.5</f>
        <v>1260</v>
      </c>
      <c r="J503" s="11">
        <v>280</v>
      </c>
      <c r="K503" s="11">
        <v>1</v>
      </c>
    </row>
    <row r="504" ht="24" customHeight="1">
      <c r="A504" s="11">
        <v>502</v>
      </c>
      <c r="B504" t="s" s="12">
        <v>451</v>
      </c>
      <c r="C504" t="s" s="12">
        <v>742</v>
      </c>
      <c r="D504" t="s" s="12">
        <v>743</v>
      </c>
      <c r="E504" t="s" s="12">
        <v>125</v>
      </c>
      <c r="F504" t="s" s="12">
        <v>259</v>
      </c>
      <c r="G504" t="s" s="12">
        <v>125</v>
      </c>
      <c r="H504" t="s" s="12">
        <v>125</v>
      </c>
      <c r="I504" s="14">
        <f>H504*4.5</f>
      </c>
      <c r="J504" t="s" s="12">
        <v>125</v>
      </c>
      <c r="K504" s="11">
        <v>1</v>
      </c>
    </row>
    <row r="505" ht="24" customHeight="1">
      <c r="A505" s="11">
        <v>503</v>
      </c>
      <c r="B505" t="s" s="12">
        <v>451</v>
      </c>
      <c r="C505" t="s" s="12">
        <v>744</v>
      </c>
      <c r="D505" t="s" s="12">
        <v>743</v>
      </c>
      <c r="E505" t="s" s="12">
        <v>125</v>
      </c>
      <c r="F505" t="s" s="12">
        <v>259</v>
      </c>
      <c r="G505" t="s" s="12">
        <v>125</v>
      </c>
      <c r="H505" t="s" s="12">
        <v>125</v>
      </c>
      <c r="I505" s="14">
        <f>H505*4.5</f>
      </c>
      <c r="J505" t="s" s="12">
        <v>125</v>
      </c>
      <c r="K505" s="11">
        <v>1</v>
      </c>
    </row>
    <row r="506" ht="24" customHeight="1">
      <c r="A506" s="11">
        <v>504</v>
      </c>
      <c r="B506" t="s" s="12">
        <v>451</v>
      </c>
      <c r="C506" t="s" s="12">
        <v>745</v>
      </c>
      <c r="D506" t="s" s="12">
        <v>743</v>
      </c>
      <c r="E506" t="s" s="12">
        <v>125</v>
      </c>
      <c r="F506" t="s" s="12">
        <v>259</v>
      </c>
      <c r="G506" t="s" s="12">
        <v>125</v>
      </c>
      <c r="H506" t="s" s="12">
        <v>125</v>
      </c>
      <c r="I506" s="14">
        <f>H506*4.5</f>
      </c>
      <c r="J506" t="s" s="12">
        <v>125</v>
      </c>
      <c r="K506" s="11">
        <v>1</v>
      </c>
    </row>
    <row r="507" ht="24" customHeight="1">
      <c r="A507" s="11">
        <v>505</v>
      </c>
      <c r="B507" t="s" s="12">
        <v>451</v>
      </c>
      <c r="C507" t="s" s="12">
        <v>746</v>
      </c>
      <c r="D507" t="s" s="12">
        <v>743</v>
      </c>
      <c r="E507" t="s" s="12">
        <v>125</v>
      </c>
      <c r="F507" t="s" s="12">
        <v>259</v>
      </c>
      <c r="G507" t="s" s="12">
        <v>125</v>
      </c>
      <c r="H507" t="s" s="12">
        <v>125</v>
      </c>
      <c r="I507" s="14">
        <f>H507*4.5</f>
      </c>
      <c r="J507" t="s" s="12">
        <v>125</v>
      </c>
      <c r="K507" s="11">
        <v>1</v>
      </c>
    </row>
    <row r="508" ht="24" customHeight="1">
      <c r="A508" s="11">
        <v>506</v>
      </c>
      <c r="B508" t="s" s="12">
        <v>451</v>
      </c>
      <c r="C508" t="s" s="12">
        <v>747</v>
      </c>
      <c r="D508" t="s" s="12">
        <v>743</v>
      </c>
      <c r="E508" t="s" s="12">
        <v>125</v>
      </c>
      <c r="F508" t="s" s="12">
        <v>259</v>
      </c>
      <c r="G508" t="s" s="12">
        <v>125</v>
      </c>
      <c r="H508" t="s" s="12">
        <v>125</v>
      </c>
      <c r="I508" s="14">
        <f>H508*4.5</f>
      </c>
      <c r="J508" t="s" s="12">
        <v>125</v>
      </c>
      <c r="K508" s="11">
        <v>1</v>
      </c>
    </row>
    <row r="509" ht="24" customHeight="1">
      <c r="A509" s="11">
        <v>507</v>
      </c>
      <c r="B509" t="s" s="12">
        <v>451</v>
      </c>
      <c r="C509" t="s" s="12">
        <v>748</v>
      </c>
      <c r="D509" t="s" s="12">
        <v>743</v>
      </c>
      <c r="E509" t="s" s="12">
        <v>125</v>
      </c>
      <c r="F509" t="s" s="12">
        <v>259</v>
      </c>
      <c r="G509" t="s" s="12">
        <v>125</v>
      </c>
      <c r="H509" t="s" s="12">
        <v>125</v>
      </c>
      <c r="I509" s="14">
        <f>H509*4.5</f>
      </c>
      <c r="J509" t="s" s="12">
        <v>125</v>
      </c>
      <c r="K509" s="11">
        <v>1</v>
      </c>
    </row>
    <row r="510" ht="24" customHeight="1">
      <c r="A510" s="11">
        <v>508</v>
      </c>
      <c r="B510" t="s" s="12">
        <v>451</v>
      </c>
      <c r="C510" t="s" s="12">
        <v>749</v>
      </c>
      <c r="D510" t="s" s="12">
        <v>743</v>
      </c>
      <c r="E510" t="s" s="12">
        <v>125</v>
      </c>
      <c r="F510" t="s" s="12">
        <v>259</v>
      </c>
      <c r="G510" t="s" s="12">
        <v>125</v>
      </c>
      <c r="H510" t="s" s="12">
        <v>125</v>
      </c>
      <c r="I510" s="14">
        <f>H510*4.5</f>
      </c>
      <c r="J510" t="s" s="12">
        <v>125</v>
      </c>
      <c r="K510" s="11">
        <v>1</v>
      </c>
    </row>
    <row r="511" ht="24" customHeight="1">
      <c r="A511" s="11">
        <v>509</v>
      </c>
      <c r="B511" t="s" s="12">
        <v>451</v>
      </c>
      <c r="C511" t="s" s="12">
        <v>750</v>
      </c>
      <c r="D511" t="s" s="12">
        <v>743</v>
      </c>
      <c r="E511" t="s" s="12">
        <v>125</v>
      </c>
      <c r="F511" t="s" s="12">
        <v>259</v>
      </c>
      <c r="G511" t="s" s="12">
        <v>125</v>
      </c>
      <c r="H511" t="s" s="12">
        <v>125</v>
      </c>
      <c r="I511" s="14">
        <f>H511*4.5</f>
      </c>
      <c r="J511" t="s" s="12">
        <v>125</v>
      </c>
      <c r="K511" s="11">
        <v>1</v>
      </c>
    </row>
    <row r="512" ht="24" customHeight="1">
      <c r="A512" s="11">
        <v>510</v>
      </c>
      <c r="B512" t="s" s="12">
        <v>451</v>
      </c>
      <c r="C512" t="s" s="12">
        <v>751</v>
      </c>
      <c r="D512" t="s" s="12">
        <v>752</v>
      </c>
      <c r="E512" t="s" s="12">
        <v>21</v>
      </c>
      <c r="F512" t="s" s="12">
        <v>198</v>
      </c>
      <c r="G512" t="s" s="12">
        <v>21</v>
      </c>
      <c r="H512" t="s" s="12">
        <v>21</v>
      </c>
      <c r="I512" s="14">
        <f>H512*4.5</f>
      </c>
      <c r="J512" t="s" s="12">
        <v>21</v>
      </c>
      <c r="K512" s="11">
        <v>1</v>
      </c>
    </row>
    <row r="513" ht="24" customHeight="1">
      <c r="A513" s="11">
        <v>511</v>
      </c>
      <c r="B513" t="s" s="12">
        <v>451</v>
      </c>
      <c r="C513" t="s" s="12">
        <v>753</v>
      </c>
      <c r="D513" t="s" s="12">
        <v>752</v>
      </c>
      <c r="E513" t="s" s="12">
        <v>21</v>
      </c>
      <c r="F513" t="s" s="12">
        <v>198</v>
      </c>
      <c r="G513" t="s" s="12">
        <v>21</v>
      </c>
      <c r="H513" t="s" s="12">
        <v>21</v>
      </c>
      <c r="I513" s="14">
        <f>H513*4.5</f>
      </c>
      <c r="J513" t="s" s="12">
        <v>21</v>
      </c>
      <c r="K513" s="11">
        <v>1</v>
      </c>
    </row>
    <row r="514" ht="24" customHeight="1">
      <c r="A514" s="11">
        <v>512</v>
      </c>
      <c r="B514" t="s" s="12">
        <v>451</v>
      </c>
      <c r="C514" t="s" s="12">
        <v>754</v>
      </c>
      <c r="D514" t="s" s="12">
        <v>752</v>
      </c>
      <c r="E514" t="s" s="12">
        <v>21</v>
      </c>
      <c r="F514" t="s" s="12">
        <v>198</v>
      </c>
      <c r="G514" t="s" s="12">
        <v>21</v>
      </c>
      <c r="H514" t="s" s="12">
        <v>21</v>
      </c>
      <c r="I514" s="14">
        <f>H514*4.5</f>
      </c>
      <c r="J514" t="s" s="12">
        <v>21</v>
      </c>
      <c r="K514" s="11">
        <v>1</v>
      </c>
    </row>
    <row r="515" ht="24" customHeight="1">
      <c r="A515" s="11">
        <v>513</v>
      </c>
      <c r="B515" t="s" s="12">
        <v>451</v>
      </c>
      <c r="C515" t="s" s="12">
        <v>755</v>
      </c>
      <c r="D515" t="s" s="12">
        <v>752</v>
      </c>
      <c r="E515" t="s" s="12">
        <v>21</v>
      </c>
      <c r="F515" t="s" s="12">
        <v>198</v>
      </c>
      <c r="G515" t="s" s="12">
        <v>21</v>
      </c>
      <c r="H515" t="s" s="12">
        <v>21</v>
      </c>
      <c r="I515" s="14">
        <f>H515*4.5</f>
      </c>
      <c r="J515" t="s" s="12">
        <v>21</v>
      </c>
      <c r="K515" s="11">
        <v>1</v>
      </c>
    </row>
    <row r="516" ht="24" customHeight="1">
      <c r="A516" s="11">
        <v>514</v>
      </c>
      <c r="B516" t="s" s="12">
        <v>451</v>
      </c>
      <c r="C516" t="s" s="12">
        <v>756</v>
      </c>
      <c r="D516" t="s" s="12">
        <v>752</v>
      </c>
      <c r="E516" t="s" s="12">
        <v>21</v>
      </c>
      <c r="F516" t="s" s="12">
        <v>198</v>
      </c>
      <c r="G516" t="s" s="12">
        <v>21</v>
      </c>
      <c r="H516" t="s" s="12">
        <v>21</v>
      </c>
      <c r="I516" s="14">
        <f>H516*4.5</f>
      </c>
      <c r="J516" t="s" s="12">
        <v>21</v>
      </c>
      <c r="K516" s="11">
        <v>1</v>
      </c>
    </row>
    <row r="517" ht="24" customHeight="1">
      <c r="A517" s="11">
        <v>515</v>
      </c>
      <c r="B517" t="s" s="12">
        <v>451</v>
      </c>
      <c r="C517" t="s" s="12">
        <v>757</v>
      </c>
      <c r="D517" t="s" s="12">
        <v>752</v>
      </c>
      <c r="E517" t="s" s="12">
        <v>21</v>
      </c>
      <c r="F517" t="s" s="12">
        <v>198</v>
      </c>
      <c r="G517" t="s" s="12">
        <v>21</v>
      </c>
      <c r="H517" t="s" s="12">
        <v>21</v>
      </c>
      <c r="I517" s="14">
        <f>H517*4.5</f>
      </c>
      <c r="J517" t="s" s="12">
        <v>21</v>
      </c>
      <c r="K517" s="11">
        <v>1</v>
      </c>
    </row>
    <row r="518" ht="24" customHeight="1">
      <c r="A518" s="11">
        <v>516</v>
      </c>
      <c r="B518" t="s" s="12">
        <v>451</v>
      </c>
      <c r="C518" t="s" s="12">
        <v>758</v>
      </c>
      <c r="D518" t="s" s="12">
        <v>752</v>
      </c>
      <c r="E518" t="s" s="12">
        <v>21</v>
      </c>
      <c r="F518" t="s" s="12">
        <v>198</v>
      </c>
      <c r="G518" t="s" s="12">
        <v>21</v>
      </c>
      <c r="H518" t="s" s="12">
        <v>21</v>
      </c>
      <c r="I518" s="14">
        <f>H518*4.5</f>
      </c>
      <c r="J518" t="s" s="12">
        <v>21</v>
      </c>
      <c r="K518" s="11">
        <v>1</v>
      </c>
    </row>
    <row r="519" ht="24" customHeight="1">
      <c r="A519" s="11">
        <v>517</v>
      </c>
      <c r="B519" t="s" s="12">
        <v>451</v>
      </c>
      <c r="C519" t="s" s="12">
        <v>759</v>
      </c>
      <c r="D519" t="s" s="12">
        <v>752</v>
      </c>
      <c r="E519" t="s" s="12">
        <v>21</v>
      </c>
      <c r="F519" t="s" s="12">
        <v>198</v>
      </c>
      <c r="G519" t="s" s="12">
        <v>21</v>
      </c>
      <c r="H519" t="s" s="12">
        <v>21</v>
      </c>
      <c r="I519" s="14">
        <f>H519*4.5</f>
      </c>
      <c r="J519" t="s" s="12">
        <v>21</v>
      </c>
      <c r="K519" s="11">
        <v>1</v>
      </c>
    </row>
    <row r="520" ht="24" customHeight="1">
      <c r="A520" s="11">
        <v>518</v>
      </c>
      <c r="B520" t="s" s="12">
        <v>451</v>
      </c>
      <c r="C520" t="s" s="12">
        <v>760</v>
      </c>
      <c r="D520" t="s" s="12">
        <v>761</v>
      </c>
      <c r="E520" t="s" s="12">
        <v>125</v>
      </c>
      <c r="F520" t="s" s="12">
        <v>198</v>
      </c>
      <c r="G520" t="s" s="12">
        <v>125</v>
      </c>
      <c r="H520" t="s" s="12">
        <v>125</v>
      </c>
      <c r="I520" s="14">
        <f>H520*4.5</f>
      </c>
      <c r="J520" t="s" s="12">
        <v>125</v>
      </c>
      <c r="K520" s="11">
        <v>1</v>
      </c>
    </row>
    <row r="521" ht="24" customHeight="1">
      <c r="A521" s="11">
        <v>519</v>
      </c>
      <c r="B521" t="s" s="12">
        <v>451</v>
      </c>
      <c r="C521" t="s" s="12">
        <v>762</v>
      </c>
      <c r="D521" t="s" s="12">
        <v>761</v>
      </c>
      <c r="E521" t="s" s="12">
        <v>125</v>
      </c>
      <c r="F521" t="s" s="12">
        <v>198</v>
      </c>
      <c r="G521" t="s" s="12">
        <v>125</v>
      </c>
      <c r="H521" t="s" s="12">
        <v>125</v>
      </c>
      <c r="I521" s="14">
        <f>H521*4.5</f>
      </c>
      <c r="J521" t="s" s="12">
        <v>125</v>
      </c>
      <c r="K521" s="11">
        <v>1</v>
      </c>
    </row>
    <row r="522" ht="24" customHeight="1">
      <c r="A522" s="11">
        <v>520</v>
      </c>
      <c r="B522" t="s" s="12">
        <v>451</v>
      </c>
      <c r="C522" t="s" s="12">
        <v>763</v>
      </c>
      <c r="D522" t="s" s="12">
        <v>764</v>
      </c>
      <c r="E522" t="s" s="12">
        <v>125</v>
      </c>
      <c r="F522" t="s" s="12">
        <v>198</v>
      </c>
      <c r="G522" t="s" s="12">
        <v>125</v>
      </c>
      <c r="H522" t="s" s="12">
        <v>125</v>
      </c>
      <c r="I522" s="14">
        <f>H522*4.5</f>
      </c>
      <c r="J522" t="s" s="12">
        <v>125</v>
      </c>
      <c r="K522" s="11">
        <v>1</v>
      </c>
    </row>
    <row r="523" ht="24" customHeight="1">
      <c r="A523" s="11">
        <v>521</v>
      </c>
      <c r="B523" t="s" s="12">
        <v>451</v>
      </c>
      <c r="C523" t="s" s="12">
        <v>765</v>
      </c>
      <c r="D523" t="s" s="12">
        <v>766</v>
      </c>
      <c r="E523" t="s" s="12">
        <v>125</v>
      </c>
      <c r="F523" t="s" s="12">
        <v>198</v>
      </c>
      <c r="G523" t="s" s="12">
        <v>125</v>
      </c>
      <c r="H523" t="s" s="12">
        <v>125</v>
      </c>
      <c r="I523" s="14">
        <f>H523*4.5</f>
      </c>
      <c r="J523" t="s" s="12">
        <v>125</v>
      </c>
      <c r="K523" s="11">
        <v>1</v>
      </c>
    </row>
    <row r="524" ht="24" customHeight="1">
      <c r="A524" s="11">
        <v>522</v>
      </c>
      <c r="B524" t="s" s="12">
        <v>451</v>
      </c>
      <c r="C524" t="s" s="12">
        <v>767</v>
      </c>
      <c r="D524" t="s" s="12">
        <v>768</v>
      </c>
      <c r="E524" t="s" s="12">
        <v>25</v>
      </c>
      <c r="F524" t="s" s="12">
        <v>769</v>
      </c>
      <c r="G524" s="13">
        <v>2012</v>
      </c>
      <c r="H524" s="11">
        <v>1600</v>
      </c>
      <c r="I524" s="11">
        <f>H524*4.5</f>
        <v>7200</v>
      </c>
      <c r="J524" s="11">
        <v>400</v>
      </c>
      <c r="K524" s="11">
        <v>1</v>
      </c>
    </row>
    <row r="525" ht="24" customHeight="1">
      <c r="A525" s="11">
        <v>523</v>
      </c>
      <c r="B525" t="s" s="12">
        <v>451</v>
      </c>
      <c r="C525" t="s" s="12">
        <v>770</v>
      </c>
      <c r="D525" t="s" s="12">
        <v>768</v>
      </c>
      <c r="E525" t="s" s="12">
        <v>25</v>
      </c>
      <c r="F525" t="s" s="12">
        <v>769</v>
      </c>
      <c r="G525" s="13">
        <v>2012</v>
      </c>
      <c r="H525" s="11">
        <v>1600</v>
      </c>
      <c r="I525" s="11">
        <f>H525*4.5</f>
        <v>7200</v>
      </c>
      <c r="J525" s="11">
        <v>400</v>
      </c>
      <c r="K525" s="11">
        <v>1</v>
      </c>
    </row>
    <row r="526" ht="24" customHeight="1">
      <c r="A526" s="11">
        <v>524</v>
      </c>
      <c r="B526" t="s" s="12">
        <v>451</v>
      </c>
      <c r="C526" t="s" s="12">
        <v>771</v>
      </c>
      <c r="D526" t="s" s="12">
        <v>768</v>
      </c>
      <c r="E526" t="s" s="12">
        <v>25</v>
      </c>
      <c r="F526" t="s" s="12">
        <v>769</v>
      </c>
      <c r="G526" s="13">
        <v>2012</v>
      </c>
      <c r="H526" s="11">
        <v>1600</v>
      </c>
      <c r="I526" s="11">
        <f>H526*4.5</f>
        <v>7200</v>
      </c>
      <c r="J526" s="11">
        <v>400</v>
      </c>
      <c r="K526" s="11">
        <v>1</v>
      </c>
    </row>
    <row r="527" ht="24" customHeight="1">
      <c r="A527" s="11">
        <v>525</v>
      </c>
      <c r="B527" t="s" s="12">
        <v>451</v>
      </c>
      <c r="C527" t="s" s="12">
        <v>772</v>
      </c>
      <c r="D527" t="s" s="12">
        <v>773</v>
      </c>
      <c r="E527" t="s" s="12">
        <v>25</v>
      </c>
      <c r="F527" s="11">
        <v>13000</v>
      </c>
      <c r="G527" s="13">
        <v>2003</v>
      </c>
      <c r="H527" s="11">
        <v>500</v>
      </c>
      <c r="I527" s="11">
        <f>H527*4.5</f>
        <v>2250</v>
      </c>
      <c r="J527" s="11">
        <v>200</v>
      </c>
      <c r="K527" s="11">
        <v>1</v>
      </c>
    </row>
    <row r="528" ht="24" customHeight="1">
      <c r="A528" s="11">
        <v>526</v>
      </c>
      <c r="B528" t="s" s="12">
        <v>451</v>
      </c>
      <c r="C528" t="s" s="12">
        <v>774</v>
      </c>
      <c r="D528" t="s" s="12">
        <v>775</v>
      </c>
      <c r="E528" t="s" s="12">
        <v>776</v>
      </c>
      <c r="F528" s="14"/>
      <c r="G528" s="13">
        <v>1992</v>
      </c>
      <c r="H528" s="11">
        <v>400</v>
      </c>
      <c r="I528" s="11">
        <f>H528*4.5</f>
        <v>1800</v>
      </c>
      <c r="J528" s="14"/>
      <c r="K528" s="11">
        <v>1</v>
      </c>
    </row>
    <row r="529" ht="24" customHeight="1">
      <c r="A529" s="11">
        <v>527</v>
      </c>
      <c r="B529" t="s" s="12">
        <v>451</v>
      </c>
      <c r="C529" t="s" s="12">
        <v>777</v>
      </c>
      <c r="D529" t="s" s="12">
        <v>778</v>
      </c>
      <c r="E529" t="s" s="12">
        <v>25</v>
      </c>
      <c r="F529" t="s" s="12">
        <v>339</v>
      </c>
      <c r="G529" s="13">
        <v>2010</v>
      </c>
      <c r="H529" s="11">
        <v>1100</v>
      </c>
      <c r="I529" s="11">
        <f>H529*4.5</f>
        <v>4950</v>
      </c>
      <c r="J529" s="11">
        <v>600</v>
      </c>
      <c r="K529" s="11">
        <v>1</v>
      </c>
    </row>
    <row r="530" ht="24" customHeight="1">
      <c r="A530" s="11">
        <v>528</v>
      </c>
      <c r="B530" t="s" s="12">
        <v>451</v>
      </c>
      <c r="C530" t="s" s="12">
        <v>779</v>
      </c>
      <c r="D530" t="s" s="12">
        <v>778</v>
      </c>
      <c r="E530" t="s" s="12">
        <v>25</v>
      </c>
      <c r="F530" t="s" s="12">
        <v>339</v>
      </c>
      <c r="G530" s="13">
        <v>2010</v>
      </c>
      <c r="H530" s="11">
        <v>1100</v>
      </c>
      <c r="I530" s="11">
        <f>H530*4.5</f>
        <v>4950</v>
      </c>
      <c r="J530" s="11">
        <v>600</v>
      </c>
      <c r="K530" s="11">
        <v>1</v>
      </c>
    </row>
    <row r="531" ht="24" customHeight="1">
      <c r="A531" s="11">
        <v>529</v>
      </c>
      <c r="B531" t="s" s="12">
        <v>451</v>
      </c>
      <c r="C531" t="s" s="12">
        <v>780</v>
      </c>
      <c r="D531" t="s" s="12">
        <v>778</v>
      </c>
      <c r="E531" t="s" s="12">
        <v>25</v>
      </c>
      <c r="F531" t="s" s="12">
        <v>339</v>
      </c>
      <c r="G531" s="13">
        <v>2010</v>
      </c>
      <c r="H531" s="11">
        <v>1100</v>
      </c>
      <c r="I531" s="11">
        <f>H531*4.5</f>
        <v>4950</v>
      </c>
      <c r="J531" s="11">
        <v>600</v>
      </c>
      <c r="K531" s="11">
        <v>1</v>
      </c>
    </row>
    <row r="532" ht="24" customHeight="1">
      <c r="A532" s="11">
        <v>530</v>
      </c>
      <c r="B532" t="s" s="12">
        <v>451</v>
      </c>
      <c r="C532" t="s" s="12">
        <v>781</v>
      </c>
      <c r="D532" t="s" s="12">
        <v>778</v>
      </c>
      <c r="E532" t="s" s="12">
        <v>25</v>
      </c>
      <c r="F532" t="s" s="12">
        <v>339</v>
      </c>
      <c r="G532" s="13">
        <v>2010</v>
      </c>
      <c r="H532" s="11">
        <v>1100</v>
      </c>
      <c r="I532" s="11">
        <f>H532*4.5</f>
        <v>4950</v>
      </c>
      <c r="J532" s="11">
        <v>600</v>
      </c>
      <c r="K532" s="11">
        <v>1</v>
      </c>
    </row>
    <row r="533" ht="24" customHeight="1">
      <c r="A533" s="11">
        <v>531</v>
      </c>
      <c r="B533" t="s" s="12">
        <v>451</v>
      </c>
      <c r="C533" t="s" s="12">
        <v>782</v>
      </c>
      <c r="D533" t="s" s="12">
        <v>778</v>
      </c>
      <c r="E533" t="s" s="12">
        <v>25</v>
      </c>
      <c r="F533" t="s" s="12">
        <v>339</v>
      </c>
      <c r="G533" s="13">
        <v>2010</v>
      </c>
      <c r="H533" s="11">
        <v>1100</v>
      </c>
      <c r="I533" s="11">
        <f>H533*4.5</f>
        <v>4950</v>
      </c>
      <c r="J533" s="11">
        <v>600</v>
      </c>
      <c r="K533" s="11">
        <v>1</v>
      </c>
    </row>
    <row r="534" ht="24" customHeight="1">
      <c r="A534" s="11">
        <v>532</v>
      </c>
      <c r="B534" t="s" s="12">
        <v>451</v>
      </c>
      <c r="C534" t="s" s="12">
        <v>783</v>
      </c>
      <c r="D534" t="s" s="12">
        <v>784</v>
      </c>
      <c r="E534" t="s" s="12">
        <v>125</v>
      </c>
      <c r="F534" t="s" s="12">
        <v>80</v>
      </c>
      <c r="G534" t="s" s="12">
        <v>125</v>
      </c>
      <c r="H534" t="s" s="12">
        <v>125</v>
      </c>
      <c r="I534" s="14">
        <f>H534*4.5</f>
      </c>
      <c r="J534" t="s" s="12">
        <v>125</v>
      </c>
      <c r="K534" s="11">
        <v>1</v>
      </c>
    </row>
    <row r="535" ht="24" customHeight="1">
      <c r="A535" s="11">
        <v>533</v>
      </c>
      <c r="B535" t="s" s="12">
        <v>451</v>
      </c>
      <c r="C535" t="s" s="12">
        <v>785</v>
      </c>
      <c r="D535" t="s" s="12">
        <v>786</v>
      </c>
      <c r="E535" t="s" s="12">
        <v>25</v>
      </c>
      <c r="F535" s="11">
        <v>18000</v>
      </c>
      <c r="G535" t="s" s="12">
        <v>115</v>
      </c>
      <c r="H535" s="11">
        <v>1200</v>
      </c>
      <c r="I535" s="11">
        <f>H535*4.5</f>
        <v>5400</v>
      </c>
      <c r="J535" s="11">
        <v>500</v>
      </c>
      <c r="K535" s="11">
        <v>1</v>
      </c>
    </row>
    <row r="536" ht="24" customHeight="1">
      <c r="A536" s="11">
        <v>534</v>
      </c>
      <c r="B536" t="s" s="12">
        <v>451</v>
      </c>
      <c r="C536" t="s" s="12">
        <v>787</v>
      </c>
      <c r="D536" t="s" s="12">
        <v>786</v>
      </c>
      <c r="E536" t="s" s="12">
        <v>25</v>
      </c>
      <c r="F536" s="11">
        <v>18000</v>
      </c>
      <c r="G536" t="s" s="12">
        <v>115</v>
      </c>
      <c r="H536" s="11">
        <v>1200</v>
      </c>
      <c r="I536" s="11">
        <f>H536*4.5</f>
        <v>5400</v>
      </c>
      <c r="J536" s="11">
        <v>500</v>
      </c>
      <c r="K536" s="11">
        <v>1</v>
      </c>
    </row>
    <row r="537" ht="24" customHeight="1">
      <c r="A537" s="11">
        <v>535</v>
      </c>
      <c r="B537" t="s" s="12">
        <v>451</v>
      </c>
      <c r="C537" t="s" s="12">
        <v>788</v>
      </c>
      <c r="D537" t="s" s="12">
        <v>786</v>
      </c>
      <c r="E537" t="s" s="12">
        <v>25</v>
      </c>
      <c r="F537" s="11">
        <v>18000</v>
      </c>
      <c r="G537" t="s" s="12">
        <v>115</v>
      </c>
      <c r="H537" s="11">
        <v>1200</v>
      </c>
      <c r="I537" s="11">
        <f>H537*4.5</f>
        <v>5400</v>
      </c>
      <c r="J537" s="11">
        <v>500</v>
      </c>
      <c r="K537" s="11">
        <v>1</v>
      </c>
    </row>
    <row r="538" ht="24" customHeight="1">
      <c r="A538" s="11">
        <v>536</v>
      </c>
      <c r="B538" t="s" s="12">
        <v>451</v>
      </c>
      <c r="C538" t="s" s="12">
        <v>789</v>
      </c>
      <c r="D538" t="s" s="12">
        <v>786</v>
      </c>
      <c r="E538" t="s" s="12">
        <v>25</v>
      </c>
      <c r="F538" s="11">
        <v>18000</v>
      </c>
      <c r="G538" t="s" s="12">
        <v>115</v>
      </c>
      <c r="H538" s="11">
        <v>1200</v>
      </c>
      <c r="I538" s="11">
        <f>H538*4.5</f>
        <v>5400</v>
      </c>
      <c r="J538" s="11">
        <v>500</v>
      </c>
      <c r="K538" s="11">
        <v>1</v>
      </c>
    </row>
    <row r="539" ht="24" customHeight="1">
      <c r="A539" s="11">
        <v>537</v>
      </c>
      <c r="B539" t="s" s="12">
        <v>451</v>
      </c>
      <c r="C539" t="s" s="12">
        <v>790</v>
      </c>
      <c r="D539" t="s" s="12">
        <v>791</v>
      </c>
      <c r="E539" t="s" s="12">
        <v>25</v>
      </c>
      <c r="F539" t="s" s="12">
        <v>190</v>
      </c>
      <c r="G539" s="13">
        <v>2002</v>
      </c>
      <c r="H539" s="11">
        <v>2000</v>
      </c>
      <c r="I539" s="11">
        <f>H539*4.5</f>
        <v>9000</v>
      </c>
      <c r="J539" s="11">
        <v>800</v>
      </c>
      <c r="K539" s="11">
        <v>1</v>
      </c>
    </row>
    <row r="540" ht="24" customHeight="1">
      <c r="A540" s="11">
        <v>538</v>
      </c>
      <c r="B540" t="s" s="12">
        <v>451</v>
      </c>
      <c r="C540" t="s" s="12">
        <v>792</v>
      </c>
      <c r="D540" t="s" s="12">
        <v>791</v>
      </c>
      <c r="E540" t="s" s="12">
        <v>25</v>
      </c>
      <c r="F540" t="s" s="12">
        <v>190</v>
      </c>
      <c r="G540" s="13">
        <v>2002</v>
      </c>
      <c r="H540" s="11">
        <v>2000</v>
      </c>
      <c r="I540" s="11">
        <f>H540*4.5</f>
        <v>9000</v>
      </c>
      <c r="J540" s="11">
        <v>800</v>
      </c>
      <c r="K540" s="11">
        <v>1</v>
      </c>
    </row>
    <row r="541" ht="24" customHeight="1">
      <c r="A541" s="11">
        <v>539</v>
      </c>
      <c r="B541" t="s" s="12">
        <v>451</v>
      </c>
      <c r="C541" t="s" s="12">
        <v>793</v>
      </c>
      <c r="D541" t="s" s="12">
        <v>791</v>
      </c>
      <c r="E541" t="s" s="12">
        <v>25</v>
      </c>
      <c r="F541" t="s" s="12">
        <v>190</v>
      </c>
      <c r="G541" s="13">
        <v>2002</v>
      </c>
      <c r="H541" s="11">
        <v>2000</v>
      </c>
      <c r="I541" s="11">
        <f>H541*4.5</f>
        <v>9000</v>
      </c>
      <c r="J541" s="11">
        <v>800</v>
      </c>
      <c r="K541" s="11">
        <v>1</v>
      </c>
    </row>
    <row r="542" ht="24" customHeight="1">
      <c r="A542" s="11">
        <v>540</v>
      </c>
      <c r="B542" t="s" s="12">
        <v>451</v>
      </c>
      <c r="C542" t="s" s="12">
        <v>794</v>
      </c>
      <c r="D542" t="s" s="12">
        <v>791</v>
      </c>
      <c r="E542" t="s" s="12">
        <v>25</v>
      </c>
      <c r="F542" t="s" s="12">
        <v>190</v>
      </c>
      <c r="G542" s="13">
        <v>2002</v>
      </c>
      <c r="H542" s="11">
        <v>2000</v>
      </c>
      <c r="I542" s="11">
        <f>H542*4.5</f>
        <v>9000</v>
      </c>
      <c r="J542" s="11">
        <v>800</v>
      </c>
      <c r="K542" s="11">
        <v>1</v>
      </c>
    </row>
    <row r="543" ht="24" customHeight="1">
      <c r="A543" s="11">
        <v>541</v>
      </c>
      <c r="B543" t="s" s="12">
        <v>451</v>
      </c>
      <c r="C543" t="s" s="12">
        <v>795</v>
      </c>
      <c r="D543" t="s" s="12">
        <v>791</v>
      </c>
      <c r="E543" t="s" s="12">
        <v>25</v>
      </c>
      <c r="F543" t="s" s="12">
        <v>190</v>
      </c>
      <c r="G543" s="13">
        <v>2002</v>
      </c>
      <c r="H543" s="11">
        <v>2000</v>
      </c>
      <c r="I543" s="11">
        <f>H543*4.5</f>
        <v>9000</v>
      </c>
      <c r="J543" s="11">
        <v>800</v>
      </c>
      <c r="K543" s="11">
        <v>1</v>
      </c>
    </row>
    <row r="544" ht="24" customHeight="1">
      <c r="A544" s="11">
        <v>542</v>
      </c>
      <c r="B544" t="s" s="12">
        <v>451</v>
      </c>
      <c r="C544" t="s" s="12">
        <v>796</v>
      </c>
      <c r="D544" t="s" s="12">
        <v>797</v>
      </c>
      <c r="E544" t="s" s="12">
        <v>125</v>
      </c>
      <c r="F544" t="s" s="12">
        <v>259</v>
      </c>
      <c r="G544" t="s" s="12">
        <v>125</v>
      </c>
      <c r="H544" t="s" s="12">
        <v>125</v>
      </c>
      <c r="I544" s="14">
        <f>H544*4.5</f>
      </c>
      <c r="J544" t="s" s="12">
        <v>125</v>
      </c>
      <c r="K544" s="11">
        <v>1</v>
      </c>
    </row>
    <row r="545" ht="24" customHeight="1">
      <c r="A545" s="11">
        <v>543</v>
      </c>
      <c r="B545" t="s" s="12">
        <v>451</v>
      </c>
      <c r="C545" t="s" s="12">
        <v>798</v>
      </c>
      <c r="D545" t="s" s="12">
        <v>797</v>
      </c>
      <c r="E545" t="s" s="12">
        <v>125</v>
      </c>
      <c r="F545" t="s" s="12">
        <v>259</v>
      </c>
      <c r="G545" t="s" s="12">
        <v>125</v>
      </c>
      <c r="H545" t="s" s="12">
        <v>125</v>
      </c>
      <c r="I545" s="14">
        <f>H545*4.5</f>
      </c>
      <c r="J545" t="s" s="12">
        <v>125</v>
      </c>
      <c r="K545" s="11">
        <v>1</v>
      </c>
    </row>
    <row r="546" ht="24" customHeight="1">
      <c r="A546" s="11">
        <v>544</v>
      </c>
      <c r="B546" t="s" s="12">
        <v>451</v>
      </c>
      <c r="C546" t="s" s="12">
        <v>799</v>
      </c>
      <c r="D546" t="s" s="12">
        <v>800</v>
      </c>
      <c r="E546" t="s" s="12">
        <v>25</v>
      </c>
      <c r="F546" s="11">
        <v>16000</v>
      </c>
      <c r="G546" s="13">
        <v>2000</v>
      </c>
      <c r="H546" s="11">
        <v>1100</v>
      </c>
      <c r="I546" s="11">
        <f>H546*4.5</f>
        <v>4950</v>
      </c>
      <c r="J546" s="11">
        <v>500</v>
      </c>
      <c r="K546" s="11">
        <v>1</v>
      </c>
    </row>
    <row r="547" ht="24" customHeight="1">
      <c r="A547" s="11">
        <v>545</v>
      </c>
      <c r="B547" t="s" s="12">
        <v>451</v>
      </c>
      <c r="C547" t="s" s="12">
        <v>801</v>
      </c>
      <c r="D547" t="s" s="12">
        <v>800</v>
      </c>
      <c r="E547" t="s" s="12">
        <v>25</v>
      </c>
      <c r="F547" s="11">
        <v>16000</v>
      </c>
      <c r="G547" s="13">
        <v>2000</v>
      </c>
      <c r="H547" s="11">
        <v>1100</v>
      </c>
      <c r="I547" s="11">
        <f>H547*4.5</f>
        <v>4950</v>
      </c>
      <c r="J547" s="11">
        <v>500</v>
      </c>
      <c r="K547" s="11">
        <v>1</v>
      </c>
    </row>
    <row r="548" ht="24" customHeight="1">
      <c r="A548" s="11">
        <v>546</v>
      </c>
      <c r="B548" t="s" s="12">
        <v>451</v>
      </c>
      <c r="C548" t="s" s="12">
        <v>802</v>
      </c>
      <c r="D548" t="s" s="12">
        <v>800</v>
      </c>
      <c r="E548" t="s" s="12">
        <v>25</v>
      </c>
      <c r="F548" s="11">
        <v>16000</v>
      </c>
      <c r="G548" s="13">
        <v>2000</v>
      </c>
      <c r="H548" s="11">
        <v>1100</v>
      </c>
      <c r="I548" s="11">
        <f>H548*4.5</f>
        <v>4950</v>
      </c>
      <c r="J548" s="11">
        <v>500</v>
      </c>
      <c r="K548" s="11">
        <v>1</v>
      </c>
    </row>
    <row r="549" ht="24" customHeight="1">
      <c r="A549" s="11">
        <v>547</v>
      </c>
      <c r="B549" t="s" s="12">
        <v>451</v>
      </c>
      <c r="C549" t="s" s="12">
        <v>803</v>
      </c>
      <c r="D549" t="s" s="12">
        <v>804</v>
      </c>
      <c r="E549" t="s" s="12">
        <v>173</v>
      </c>
      <c r="F549" s="11">
        <v>15000</v>
      </c>
      <c r="G549" t="s" s="12">
        <v>173</v>
      </c>
      <c r="H549" s="11">
        <v>1600</v>
      </c>
      <c r="I549" s="11">
        <f>H549*4.5</f>
        <v>7200</v>
      </c>
      <c r="J549" t="s" s="12">
        <v>173</v>
      </c>
      <c r="K549" s="11">
        <v>1</v>
      </c>
    </row>
    <row r="550" ht="24" customHeight="1">
      <c r="A550" s="11">
        <v>548</v>
      </c>
      <c r="B550" t="s" s="12">
        <v>451</v>
      </c>
      <c r="C550" t="s" s="12">
        <v>805</v>
      </c>
      <c r="D550" t="s" s="12">
        <v>804</v>
      </c>
      <c r="E550" t="s" s="12">
        <v>173</v>
      </c>
      <c r="F550" s="11">
        <v>15000</v>
      </c>
      <c r="G550" t="s" s="12">
        <v>173</v>
      </c>
      <c r="H550" s="11">
        <v>1600</v>
      </c>
      <c r="I550" s="11">
        <f>H550*4.5</f>
        <v>7200</v>
      </c>
      <c r="J550" t="s" s="12">
        <v>173</v>
      </c>
      <c r="K550" s="11">
        <v>1</v>
      </c>
    </row>
    <row r="551" ht="24" customHeight="1">
      <c r="A551" s="11">
        <v>549</v>
      </c>
      <c r="B551" t="s" s="12">
        <v>451</v>
      </c>
      <c r="C551" t="s" s="12">
        <v>806</v>
      </c>
      <c r="D551" t="s" s="12">
        <v>804</v>
      </c>
      <c r="E551" t="s" s="12">
        <v>173</v>
      </c>
      <c r="F551" s="11">
        <v>15000</v>
      </c>
      <c r="G551" t="s" s="12">
        <v>173</v>
      </c>
      <c r="H551" s="11">
        <v>1600</v>
      </c>
      <c r="I551" s="11">
        <f>H551*4.5</f>
        <v>7200</v>
      </c>
      <c r="J551" t="s" s="12">
        <v>173</v>
      </c>
      <c r="K551" s="11">
        <v>1</v>
      </c>
    </row>
    <row r="552" ht="24" customHeight="1">
      <c r="A552" s="11">
        <v>550</v>
      </c>
      <c r="B552" t="s" s="12">
        <v>451</v>
      </c>
      <c r="C552" t="s" s="12">
        <v>807</v>
      </c>
      <c r="D552" t="s" s="12">
        <v>804</v>
      </c>
      <c r="E552" t="s" s="12">
        <v>173</v>
      </c>
      <c r="F552" s="11">
        <v>15000</v>
      </c>
      <c r="G552" t="s" s="12">
        <v>173</v>
      </c>
      <c r="H552" s="11">
        <v>1600</v>
      </c>
      <c r="I552" s="11">
        <f>H552*4.5</f>
        <v>7200</v>
      </c>
      <c r="J552" t="s" s="12">
        <v>173</v>
      </c>
      <c r="K552" s="11">
        <v>1</v>
      </c>
    </row>
    <row r="553" ht="24" customHeight="1">
      <c r="A553" s="11">
        <v>551</v>
      </c>
      <c r="B553" t="s" s="12">
        <v>451</v>
      </c>
      <c r="C553" t="s" s="12">
        <v>808</v>
      </c>
      <c r="D553" t="s" s="12">
        <v>809</v>
      </c>
      <c r="E553" t="s" s="12">
        <v>25</v>
      </c>
      <c r="F553" s="11">
        <v>14000</v>
      </c>
      <c r="G553" t="s" s="12">
        <v>229</v>
      </c>
      <c r="H553" s="11">
        <v>600</v>
      </c>
      <c r="I553" s="11">
        <f>H553*4.5</f>
        <v>2700</v>
      </c>
      <c r="J553" s="11">
        <v>200</v>
      </c>
      <c r="K553" s="11">
        <v>1</v>
      </c>
    </row>
    <row r="554" ht="24" customHeight="1">
      <c r="A554" s="11">
        <v>552</v>
      </c>
      <c r="B554" t="s" s="12">
        <v>451</v>
      </c>
      <c r="C554" t="s" s="12">
        <v>810</v>
      </c>
      <c r="D554" t="s" s="12">
        <v>811</v>
      </c>
      <c r="E554" t="s" s="12">
        <v>25</v>
      </c>
      <c r="F554" s="11">
        <v>14000</v>
      </c>
      <c r="G554" t="s" s="12">
        <v>229</v>
      </c>
      <c r="H554" s="11">
        <v>600</v>
      </c>
      <c r="I554" s="11">
        <f>H554*4.5</f>
        <v>2700</v>
      </c>
      <c r="J554" s="11">
        <v>200</v>
      </c>
      <c r="K554" s="11">
        <v>1</v>
      </c>
    </row>
    <row r="555" ht="24" customHeight="1">
      <c r="A555" s="11">
        <v>553</v>
      </c>
      <c r="B555" t="s" s="12">
        <v>451</v>
      </c>
      <c r="C555" t="s" s="12">
        <v>812</v>
      </c>
      <c r="D555" t="s" s="12">
        <v>813</v>
      </c>
      <c r="E555" t="s" s="12">
        <v>125</v>
      </c>
      <c r="F555" t="s" s="12">
        <v>80</v>
      </c>
      <c r="G555" t="s" s="12">
        <v>125</v>
      </c>
      <c r="H555" t="s" s="12">
        <v>125</v>
      </c>
      <c r="I555" s="14">
        <f>H555*4.5</f>
      </c>
      <c r="J555" t="s" s="12">
        <v>125</v>
      </c>
      <c r="K555" s="11">
        <v>1</v>
      </c>
    </row>
    <row r="556" ht="24" customHeight="1">
      <c r="A556" s="11">
        <v>554</v>
      </c>
      <c r="B556" t="s" s="12">
        <v>451</v>
      </c>
      <c r="C556" t="s" s="12">
        <v>814</v>
      </c>
      <c r="D556" t="s" s="12">
        <v>815</v>
      </c>
      <c r="E556" t="s" s="12">
        <v>125</v>
      </c>
      <c r="F556" t="s" s="12">
        <v>198</v>
      </c>
      <c r="G556" t="s" s="12">
        <v>125</v>
      </c>
      <c r="H556" t="s" s="12">
        <v>125</v>
      </c>
      <c r="I556" s="14">
        <f>H556*4.5</f>
      </c>
      <c r="J556" t="s" s="12">
        <v>125</v>
      </c>
      <c r="K556" s="11">
        <v>1</v>
      </c>
    </row>
    <row r="557" ht="24" customHeight="1">
      <c r="A557" s="11">
        <v>555</v>
      </c>
      <c r="B557" t="s" s="12">
        <v>451</v>
      </c>
      <c r="C557" t="s" s="12">
        <v>816</v>
      </c>
      <c r="D557" t="s" s="12">
        <v>815</v>
      </c>
      <c r="E557" t="s" s="12">
        <v>125</v>
      </c>
      <c r="F557" t="s" s="12">
        <v>198</v>
      </c>
      <c r="G557" t="s" s="12">
        <v>125</v>
      </c>
      <c r="H557" t="s" s="12">
        <v>125</v>
      </c>
      <c r="I557" s="14">
        <f>H557*4.5</f>
      </c>
      <c r="J557" t="s" s="12">
        <v>125</v>
      </c>
      <c r="K557" s="11">
        <v>1</v>
      </c>
    </row>
    <row r="558" ht="24" customHeight="1">
      <c r="A558" s="11">
        <v>556</v>
      </c>
      <c r="B558" t="s" s="12">
        <v>451</v>
      </c>
      <c r="C558" t="s" s="12">
        <v>817</v>
      </c>
      <c r="D558" t="s" s="12">
        <v>815</v>
      </c>
      <c r="E558" t="s" s="12">
        <v>125</v>
      </c>
      <c r="F558" t="s" s="12">
        <v>198</v>
      </c>
      <c r="G558" t="s" s="12">
        <v>125</v>
      </c>
      <c r="H558" t="s" s="12">
        <v>125</v>
      </c>
      <c r="I558" s="14">
        <f>H558*4.5</f>
      </c>
      <c r="J558" t="s" s="12">
        <v>125</v>
      </c>
      <c r="K558" s="11">
        <v>1</v>
      </c>
    </row>
    <row r="559" ht="24" customHeight="1">
      <c r="A559" s="11">
        <v>557</v>
      </c>
      <c r="B559" t="s" s="12">
        <v>451</v>
      </c>
      <c r="C559" t="s" s="12">
        <v>818</v>
      </c>
      <c r="D559" t="s" s="12">
        <v>815</v>
      </c>
      <c r="E559" t="s" s="12">
        <v>25</v>
      </c>
      <c r="F559" t="s" s="12">
        <v>198</v>
      </c>
      <c r="G559" t="s" s="12">
        <v>125</v>
      </c>
      <c r="H559" t="s" s="12">
        <v>125</v>
      </c>
      <c r="I559" s="14">
        <f>H559*4.5</f>
      </c>
      <c r="J559" t="s" s="12">
        <v>125</v>
      </c>
      <c r="K559" s="11">
        <v>1</v>
      </c>
    </row>
    <row r="560" ht="24" customHeight="1">
      <c r="A560" s="11">
        <v>558</v>
      </c>
      <c r="B560" t="s" s="12">
        <v>451</v>
      </c>
      <c r="C560" t="s" s="12">
        <v>819</v>
      </c>
      <c r="D560" t="s" s="12">
        <v>815</v>
      </c>
      <c r="E560" t="s" s="12">
        <v>25</v>
      </c>
      <c r="F560" t="s" s="12">
        <v>198</v>
      </c>
      <c r="G560" t="s" s="12">
        <v>125</v>
      </c>
      <c r="H560" t="s" s="12">
        <v>125</v>
      </c>
      <c r="I560" s="14">
        <f>H560*4.5</f>
      </c>
      <c r="J560" t="s" s="12">
        <v>125</v>
      </c>
      <c r="K560" s="11">
        <v>1</v>
      </c>
    </row>
    <row r="561" ht="24" customHeight="1">
      <c r="A561" s="11">
        <v>559</v>
      </c>
      <c r="B561" t="s" s="12">
        <v>451</v>
      </c>
      <c r="C561" t="s" s="12">
        <v>820</v>
      </c>
      <c r="D561" t="s" s="12">
        <v>821</v>
      </c>
      <c r="E561" t="s" s="12">
        <v>125</v>
      </c>
      <c r="F561" t="s" s="12">
        <v>198</v>
      </c>
      <c r="G561" t="s" s="12">
        <v>125</v>
      </c>
      <c r="H561" t="s" s="12">
        <v>125</v>
      </c>
      <c r="I561" s="14">
        <f>H561*4.5</f>
      </c>
      <c r="J561" t="s" s="12">
        <v>125</v>
      </c>
      <c r="K561" s="11">
        <v>1</v>
      </c>
    </row>
    <row r="562" ht="24" customHeight="1">
      <c r="A562" s="11">
        <v>560</v>
      </c>
      <c r="B562" t="s" s="12">
        <v>451</v>
      </c>
      <c r="C562" t="s" s="12">
        <v>822</v>
      </c>
      <c r="D562" t="s" s="12">
        <v>823</v>
      </c>
      <c r="E562" t="s" s="12">
        <v>125</v>
      </c>
      <c r="F562" t="s" s="12">
        <v>198</v>
      </c>
      <c r="G562" t="s" s="12">
        <v>125</v>
      </c>
      <c r="H562" t="s" s="12">
        <v>125</v>
      </c>
      <c r="I562" s="14">
        <f>H562*4.5</f>
      </c>
      <c r="J562" t="s" s="12">
        <v>125</v>
      </c>
      <c r="K562" s="11">
        <v>1</v>
      </c>
    </row>
    <row r="563" ht="24" customHeight="1">
      <c r="A563" s="11">
        <v>561</v>
      </c>
      <c r="B563" t="s" s="12">
        <v>451</v>
      </c>
      <c r="C563" t="s" s="12">
        <v>824</v>
      </c>
      <c r="D563" t="s" s="12">
        <v>823</v>
      </c>
      <c r="E563" t="s" s="12">
        <v>125</v>
      </c>
      <c r="F563" t="s" s="12">
        <v>198</v>
      </c>
      <c r="G563" t="s" s="12">
        <v>125</v>
      </c>
      <c r="H563" t="s" s="12">
        <v>125</v>
      </c>
      <c r="I563" s="14">
        <f>H563*4.5</f>
      </c>
      <c r="J563" t="s" s="12">
        <v>125</v>
      </c>
      <c r="K563" s="11">
        <v>1</v>
      </c>
    </row>
    <row r="564" ht="24" customHeight="1">
      <c r="A564" s="11">
        <v>562</v>
      </c>
      <c r="B564" t="s" s="12">
        <v>451</v>
      </c>
      <c r="C564" t="s" s="12">
        <v>825</v>
      </c>
      <c r="D564" t="s" s="12">
        <v>823</v>
      </c>
      <c r="E564" t="s" s="12">
        <v>125</v>
      </c>
      <c r="F564" t="s" s="12">
        <v>198</v>
      </c>
      <c r="G564" t="s" s="12">
        <v>125</v>
      </c>
      <c r="H564" t="s" s="12">
        <v>125</v>
      </c>
      <c r="I564" s="14">
        <f>H564*4.5</f>
      </c>
      <c r="J564" t="s" s="12">
        <v>125</v>
      </c>
      <c r="K564" s="11">
        <v>1</v>
      </c>
    </row>
    <row r="565" ht="24" customHeight="1">
      <c r="A565" s="11">
        <v>563</v>
      </c>
      <c r="B565" t="s" s="12">
        <v>451</v>
      </c>
      <c r="C565" t="s" s="12">
        <v>826</v>
      </c>
      <c r="D565" t="s" s="12">
        <v>823</v>
      </c>
      <c r="E565" t="s" s="12">
        <v>125</v>
      </c>
      <c r="F565" t="s" s="12">
        <v>198</v>
      </c>
      <c r="G565" t="s" s="12">
        <v>125</v>
      </c>
      <c r="H565" t="s" s="12">
        <v>125</v>
      </c>
      <c r="I565" s="14">
        <f>H565*4.5</f>
      </c>
      <c r="J565" t="s" s="12">
        <v>125</v>
      </c>
      <c r="K565" s="11">
        <v>1</v>
      </c>
    </row>
    <row r="566" ht="24" customHeight="1">
      <c r="A566" s="11">
        <v>564</v>
      </c>
      <c r="B566" t="s" s="12">
        <v>451</v>
      </c>
      <c r="C566" t="s" s="12">
        <v>827</v>
      </c>
      <c r="D566" t="s" s="12">
        <v>823</v>
      </c>
      <c r="E566" t="s" s="12">
        <v>25</v>
      </c>
      <c r="F566" s="11">
        <v>13000</v>
      </c>
      <c r="G566" t="s" s="12">
        <v>125</v>
      </c>
      <c r="H566" s="11">
        <v>800</v>
      </c>
      <c r="I566" s="11">
        <f>H566*4.5</f>
        <v>3600</v>
      </c>
      <c r="J566" t="s" s="12">
        <v>125</v>
      </c>
      <c r="K566" s="11">
        <v>1</v>
      </c>
    </row>
    <row r="567" ht="24" customHeight="1">
      <c r="A567" s="11">
        <v>565</v>
      </c>
      <c r="B567" t="s" s="12">
        <v>451</v>
      </c>
      <c r="C567" t="s" s="12">
        <v>828</v>
      </c>
      <c r="D567" t="s" s="12">
        <v>823</v>
      </c>
      <c r="E567" t="s" s="12">
        <v>25</v>
      </c>
      <c r="F567" s="11">
        <v>13000</v>
      </c>
      <c r="G567" t="s" s="12">
        <v>125</v>
      </c>
      <c r="H567" s="11">
        <v>800</v>
      </c>
      <c r="I567" s="11">
        <f>H567*4.5</f>
        <v>3600</v>
      </c>
      <c r="J567" t="s" s="12">
        <v>125</v>
      </c>
      <c r="K567" s="11">
        <v>1</v>
      </c>
    </row>
    <row r="568" ht="24" customHeight="1">
      <c r="A568" s="11">
        <v>566</v>
      </c>
      <c r="B568" t="s" s="12">
        <v>451</v>
      </c>
      <c r="C568" t="s" s="12">
        <v>829</v>
      </c>
      <c r="D568" t="s" s="12">
        <v>823</v>
      </c>
      <c r="E568" t="s" s="12">
        <v>25</v>
      </c>
      <c r="F568" s="11">
        <v>13000</v>
      </c>
      <c r="G568" t="s" s="12">
        <v>125</v>
      </c>
      <c r="H568" s="11">
        <v>800</v>
      </c>
      <c r="I568" s="11">
        <f>H568*4.5</f>
        <v>3600</v>
      </c>
      <c r="J568" t="s" s="12">
        <v>125</v>
      </c>
      <c r="K568" s="11">
        <v>1</v>
      </c>
    </row>
    <row r="569" ht="24" customHeight="1">
      <c r="A569" s="11">
        <v>567</v>
      </c>
      <c r="B569" t="s" s="12">
        <v>451</v>
      </c>
      <c r="C569" t="s" s="12">
        <v>830</v>
      </c>
      <c r="D569" t="s" s="12">
        <v>823</v>
      </c>
      <c r="E569" t="s" s="12">
        <v>25</v>
      </c>
      <c r="F569" s="11">
        <v>13000</v>
      </c>
      <c r="G569" t="s" s="12">
        <v>125</v>
      </c>
      <c r="H569" s="11">
        <v>800</v>
      </c>
      <c r="I569" s="11">
        <f>H569*4.5</f>
        <v>3600</v>
      </c>
      <c r="J569" t="s" s="12">
        <v>125</v>
      </c>
      <c r="K569" s="11">
        <v>1</v>
      </c>
    </row>
    <row r="570" ht="24" customHeight="1">
      <c r="A570" s="11">
        <v>568</v>
      </c>
      <c r="B570" t="s" s="12">
        <v>451</v>
      </c>
      <c r="C570" t="s" s="12">
        <v>831</v>
      </c>
      <c r="D570" t="s" s="12">
        <v>832</v>
      </c>
      <c r="E570" t="s" s="12">
        <v>25</v>
      </c>
      <c r="F570" s="11">
        <v>18000</v>
      </c>
      <c r="G570" s="13">
        <v>2008</v>
      </c>
      <c r="H570" s="11">
        <v>500</v>
      </c>
      <c r="I570" s="11">
        <f>H570*4.5</f>
        <v>2250</v>
      </c>
      <c r="J570" s="11">
        <v>100</v>
      </c>
      <c r="K570" s="11">
        <v>1</v>
      </c>
    </row>
    <row r="571" ht="24" customHeight="1">
      <c r="A571" s="11">
        <v>569</v>
      </c>
      <c r="B571" t="s" s="12">
        <v>451</v>
      </c>
      <c r="C571" t="s" s="12">
        <v>833</v>
      </c>
      <c r="D571" t="s" s="12">
        <v>834</v>
      </c>
      <c r="E571" t="s" s="12">
        <v>25</v>
      </c>
      <c r="F571" s="11">
        <v>17000</v>
      </c>
      <c r="G571" s="13">
        <v>2009</v>
      </c>
      <c r="H571" s="11">
        <v>800</v>
      </c>
      <c r="I571" s="11">
        <f>H571*4.5</f>
        <v>3600</v>
      </c>
      <c r="J571" s="11">
        <v>300</v>
      </c>
      <c r="K571" s="11">
        <v>1</v>
      </c>
    </row>
    <row r="572" ht="24" customHeight="1">
      <c r="A572" s="11">
        <v>570</v>
      </c>
      <c r="B572" t="s" s="12">
        <v>451</v>
      </c>
      <c r="C572" t="s" s="12">
        <v>835</v>
      </c>
      <c r="D572" t="s" s="12">
        <v>836</v>
      </c>
      <c r="E572" t="s" s="12">
        <v>25</v>
      </c>
      <c r="F572" s="11">
        <v>17000</v>
      </c>
      <c r="G572" s="13">
        <v>2009</v>
      </c>
      <c r="H572" s="11">
        <v>800</v>
      </c>
      <c r="I572" s="11">
        <f>H572*4.5</f>
        <v>3600</v>
      </c>
      <c r="J572" s="11">
        <v>300</v>
      </c>
      <c r="K572" s="11">
        <v>1</v>
      </c>
    </row>
    <row r="573" ht="24" customHeight="1">
      <c r="A573" s="11">
        <v>571</v>
      </c>
      <c r="B573" t="s" s="12">
        <v>451</v>
      </c>
      <c r="C573" t="s" s="12">
        <v>837</v>
      </c>
      <c r="D573" t="s" s="12">
        <v>838</v>
      </c>
      <c r="E573" t="s" s="12">
        <v>125</v>
      </c>
      <c r="F573" s="11">
        <v>14000</v>
      </c>
      <c r="G573" t="s" s="12">
        <v>125</v>
      </c>
      <c r="H573" t="s" s="12">
        <v>125</v>
      </c>
      <c r="I573" s="14">
        <f>H573*4.5</f>
      </c>
      <c r="J573" t="s" s="12">
        <v>125</v>
      </c>
      <c r="K573" s="11">
        <v>1</v>
      </c>
    </row>
    <row r="574" ht="24" customHeight="1">
      <c r="A574" s="11">
        <v>572</v>
      </c>
      <c r="B574" t="s" s="12">
        <v>451</v>
      </c>
      <c r="C574" t="s" s="12">
        <v>839</v>
      </c>
      <c r="D574" t="s" s="12">
        <v>838</v>
      </c>
      <c r="E574" t="s" s="12">
        <v>125</v>
      </c>
      <c r="F574" s="11">
        <v>14000</v>
      </c>
      <c r="G574" t="s" s="12">
        <v>125</v>
      </c>
      <c r="H574" t="s" s="12">
        <v>125</v>
      </c>
      <c r="I574" s="14">
        <f>H574*4.5</f>
      </c>
      <c r="J574" t="s" s="12">
        <v>125</v>
      </c>
      <c r="K574" s="11">
        <v>1</v>
      </c>
    </row>
    <row r="575" ht="24" customHeight="1">
      <c r="A575" s="11">
        <v>573</v>
      </c>
      <c r="B575" t="s" s="12">
        <v>451</v>
      </c>
      <c r="C575" t="s" s="12">
        <v>840</v>
      </c>
      <c r="D575" t="s" s="12">
        <v>838</v>
      </c>
      <c r="E575" t="s" s="12">
        <v>125</v>
      </c>
      <c r="F575" s="11">
        <v>14000</v>
      </c>
      <c r="G575" t="s" s="12">
        <v>125</v>
      </c>
      <c r="H575" t="s" s="12">
        <v>125</v>
      </c>
      <c r="I575" s="14">
        <f>H575*4.5</f>
      </c>
      <c r="J575" t="s" s="12">
        <v>125</v>
      </c>
      <c r="K575" s="11">
        <v>1</v>
      </c>
    </row>
    <row r="576" ht="24" customHeight="1">
      <c r="A576" s="11">
        <v>574</v>
      </c>
      <c r="B576" t="s" s="12">
        <v>451</v>
      </c>
      <c r="C576" t="s" s="12">
        <v>841</v>
      </c>
      <c r="D576" t="s" s="12">
        <v>838</v>
      </c>
      <c r="E576" t="s" s="12">
        <v>125</v>
      </c>
      <c r="F576" s="11">
        <v>14000</v>
      </c>
      <c r="G576" t="s" s="12">
        <v>125</v>
      </c>
      <c r="H576" t="s" s="12">
        <v>125</v>
      </c>
      <c r="I576" s="14">
        <f>H576*4.5</f>
      </c>
      <c r="J576" t="s" s="12">
        <v>125</v>
      </c>
      <c r="K576" s="11">
        <v>1</v>
      </c>
    </row>
    <row r="577" ht="24" customHeight="1">
      <c r="A577" s="11">
        <v>575</v>
      </c>
      <c r="B577" t="s" s="12">
        <v>451</v>
      </c>
      <c r="C577" t="s" s="12">
        <v>842</v>
      </c>
      <c r="D577" t="s" s="12">
        <v>838</v>
      </c>
      <c r="E577" t="s" s="12">
        <v>125</v>
      </c>
      <c r="F577" s="11">
        <v>14000</v>
      </c>
      <c r="G577" t="s" s="12">
        <v>125</v>
      </c>
      <c r="H577" t="s" s="12">
        <v>125</v>
      </c>
      <c r="I577" s="14">
        <f>H577*4.5</f>
      </c>
      <c r="J577" t="s" s="12">
        <v>125</v>
      </c>
      <c r="K577" s="11">
        <v>1</v>
      </c>
    </row>
    <row r="578" ht="24" customHeight="1">
      <c r="A578" s="11">
        <v>576</v>
      </c>
      <c r="B578" t="s" s="12">
        <v>451</v>
      </c>
      <c r="C578" t="s" s="12">
        <v>843</v>
      </c>
      <c r="D578" t="s" s="12">
        <v>844</v>
      </c>
      <c r="E578" t="s" s="12">
        <v>25</v>
      </c>
      <c r="F578" s="11">
        <v>15000</v>
      </c>
      <c r="G578" s="13">
        <v>2005</v>
      </c>
      <c r="H578" s="11">
        <v>1500</v>
      </c>
      <c r="I578" s="11">
        <f>H578*4.5</f>
        <v>6750</v>
      </c>
      <c r="J578" s="11">
        <v>300</v>
      </c>
      <c r="K578" s="11">
        <v>1</v>
      </c>
    </row>
    <row r="579" ht="24" customHeight="1">
      <c r="A579" s="11">
        <v>577</v>
      </c>
      <c r="B579" t="s" s="12">
        <v>451</v>
      </c>
      <c r="C579" t="s" s="12">
        <v>845</v>
      </c>
      <c r="D579" t="s" s="12">
        <v>844</v>
      </c>
      <c r="E579" t="s" s="12">
        <v>25</v>
      </c>
      <c r="F579" s="11">
        <v>15000</v>
      </c>
      <c r="G579" s="13">
        <v>2005</v>
      </c>
      <c r="H579" s="11">
        <v>1500</v>
      </c>
      <c r="I579" s="11">
        <f>H579*4.5</f>
        <v>6750</v>
      </c>
      <c r="J579" s="11">
        <v>300</v>
      </c>
      <c r="K579" s="11">
        <v>1</v>
      </c>
    </row>
    <row r="580" ht="24" customHeight="1">
      <c r="A580" s="11">
        <v>578</v>
      </c>
      <c r="B580" t="s" s="12">
        <v>451</v>
      </c>
      <c r="C580" t="s" s="12">
        <v>846</v>
      </c>
      <c r="D580" t="s" s="12">
        <v>847</v>
      </c>
      <c r="E580" t="s" s="12">
        <v>25</v>
      </c>
      <c r="F580" s="11">
        <v>19000</v>
      </c>
      <c r="G580" s="13">
        <v>2012</v>
      </c>
      <c r="H580" s="11">
        <v>3000</v>
      </c>
      <c r="I580" s="11">
        <f>H580*4.5</f>
        <v>13500</v>
      </c>
      <c r="J580" s="11">
        <v>1500</v>
      </c>
      <c r="K580" s="11">
        <v>1</v>
      </c>
    </row>
    <row r="581" ht="24" customHeight="1">
      <c r="A581" s="11">
        <v>579</v>
      </c>
      <c r="B581" t="s" s="12">
        <v>451</v>
      </c>
      <c r="C581" t="s" s="12">
        <v>848</v>
      </c>
      <c r="D581" t="s" s="12">
        <v>847</v>
      </c>
      <c r="E581" t="s" s="12">
        <v>25</v>
      </c>
      <c r="F581" s="11">
        <v>19000</v>
      </c>
      <c r="G581" s="13">
        <v>2012</v>
      </c>
      <c r="H581" s="11">
        <v>3000</v>
      </c>
      <c r="I581" s="11">
        <f>H581*4.5</f>
        <v>13500</v>
      </c>
      <c r="J581" s="11">
        <v>1500</v>
      </c>
      <c r="K581" s="11">
        <v>1</v>
      </c>
    </row>
    <row r="582" ht="24" customHeight="1">
      <c r="A582" s="11">
        <v>580</v>
      </c>
      <c r="B582" t="s" s="12">
        <v>451</v>
      </c>
      <c r="C582" t="s" s="12">
        <v>849</v>
      </c>
      <c r="D582" t="s" s="12">
        <v>847</v>
      </c>
      <c r="E582" t="s" s="12">
        <v>25</v>
      </c>
      <c r="F582" s="11">
        <v>19000</v>
      </c>
      <c r="G582" s="13">
        <v>2012</v>
      </c>
      <c r="H582" s="11">
        <v>3000</v>
      </c>
      <c r="I582" s="11">
        <f>H582*4.5</f>
        <v>13500</v>
      </c>
      <c r="J582" s="11">
        <v>1500</v>
      </c>
      <c r="K582" s="11">
        <v>1</v>
      </c>
    </row>
    <row r="583" ht="24" customHeight="1">
      <c r="A583" s="11">
        <v>581</v>
      </c>
      <c r="B583" t="s" s="12">
        <v>451</v>
      </c>
      <c r="C583" t="s" s="12">
        <v>850</v>
      </c>
      <c r="D583" t="s" s="12">
        <v>847</v>
      </c>
      <c r="E583" t="s" s="12">
        <v>25</v>
      </c>
      <c r="F583" s="11">
        <v>19000</v>
      </c>
      <c r="G583" s="13">
        <v>2012</v>
      </c>
      <c r="H583" s="11">
        <v>3000</v>
      </c>
      <c r="I583" s="11">
        <f>H583*4.5</f>
        <v>13500</v>
      </c>
      <c r="J583" s="11">
        <v>1500</v>
      </c>
      <c r="K583" s="11">
        <v>1</v>
      </c>
    </row>
    <row r="584" ht="24" customHeight="1">
      <c r="A584" s="11">
        <v>582</v>
      </c>
      <c r="B584" t="s" s="12">
        <v>451</v>
      </c>
      <c r="C584" t="s" s="12">
        <v>851</v>
      </c>
      <c r="D584" t="s" s="12">
        <v>852</v>
      </c>
      <c r="E584" t="s" s="12">
        <v>25</v>
      </c>
      <c r="F584" s="11">
        <v>17000</v>
      </c>
      <c r="G584" s="13">
        <v>2006</v>
      </c>
      <c r="H584" s="11">
        <v>300</v>
      </c>
      <c r="I584" s="11">
        <f>H584*4.5</f>
        <v>1350</v>
      </c>
      <c r="J584" s="11">
        <v>100</v>
      </c>
      <c r="K584" s="11">
        <v>1</v>
      </c>
    </row>
    <row r="585" ht="24" customHeight="1">
      <c r="A585" s="11">
        <v>583</v>
      </c>
      <c r="B585" t="s" s="12">
        <v>451</v>
      </c>
      <c r="C585" t="s" s="12">
        <v>853</v>
      </c>
      <c r="D585" t="s" s="12">
        <v>854</v>
      </c>
      <c r="E585" t="s" s="12">
        <v>25</v>
      </c>
      <c r="F585" s="11">
        <v>17000</v>
      </c>
      <c r="G585" s="13">
        <v>2010</v>
      </c>
      <c r="H585" s="11">
        <v>800</v>
      </c>
      <c r="I585" s="11">
        <f>H585*4.5</f>
        <v>3600</v>
      </c>
      <c r="J585" s="11">
        <v>300</v>
      </c>
      <c r="K585" s="11">
        <v>1</v>
      </c>
    </row>
    <row r="586" ht="24" customHeight="1">
      <c r="A586" s="11">
        <v>584</v>
      </c>
      <c r="B586" t="s" s="12">
        <v>451</v>
      </c>
      <c r="C586" t="s" s="12">
        <v>855</v>
      </c>
      <c r="D586" t="s" s="12">
        <v>854</v>
      </c>
      <c r="E586" t="s" s="12">
        <v>25</v>
      </c>
      <c r="F586" s="11">
        <v>17000</v>
      </c>
      <c r="G586" s="13">
        <v>2010</v>
      </c>
      <c r="H586" s="11">
        <v>800</v>
      </c>
      <c r="I586" s="11">
        <f>H586*4.5</f>
        <v>3600</v>
      </c>
      <c r="J586" s="11">
        <v>300</v>
      </c>
      <c r="K586" s="11">
        <v>1</v>
      </c>
    </row>
    <row r="587" ht="24" customHeight="1">
      <c r="A587" s="11">
        <v>585</v>
      </c>
      <c r="B587" t="s" s="12">
        <v>451</v>
      </c>
      <c r="C587" t="s" s="12">
        <v>856</v>
      </c>
      <c r="D587" t="s" s="12">
        <v>857</v>
      </c>
      <c r="E587" t="s" s="12">
        <v>25</v>
      </c>
      <c r="F587" s="11">
        <v>16000</v>
      </c>
      <c r="G587" s="13"/>
      <c r="H587" s="14"/>
      <c r="I587" s="11">
        <f>H587*4.5</f>
        <v>0</v>
      </c>
      <c r="J587" s="14"/>
      <c r="K587" s="11">
        <v>1</v>
      </c>
    </row>
    <row r="588" ht="24" customHeight="1">
      <c r="A588" s="11">
        <v>586</v>
      </c>
      <c r="B588" t="s" s="12">
        <v>451</v>
      </c>
      <c r="C588" t="s" s="12">
        <v>858</v>
      </c>
      <c r="D588" t="s" s="12">
        <v>859</v>
      </c>
      <c r="E588" t="s" s="12">
        <v>25</v>
      </c>
      <c r="F588" s="11">
        <v>20000</v>
      </c>
      <c r="G588" t="s" s="12">
        <v>860</v>
      </c>
      <c r="H588" s="11">
        <v>2500</v>
      </c>
      <c r="I588" s="11">
        <f>H588*4.5</f>
        <v>11250</v>
      </c>
      <c r="J588" s="14"/>
      <c r="K588" s="11">
        <v>1</v>
      </c>
    </row>
    <row r="589" ht="24" customHeight="1">
      <c r="A589" s="11">
        <v>587</v>
      </c>
      <c r="B589" t="s" s="12">
        <v>451</v>
      </c>
      <c r="C589" t="s" s="12">
        <v>861</v>
      </c>
      <c r="D589" t="s" s="12">
        <v>859</v>
      </c>
      <c r="E589" t="s" s="12">
        <v>25</v>
      </c>
      <c r="F589" s="11">
        <v>20000</v>
      </c>
      <c r="G589" t="s" s="12">
        <v>860</v>
      </c>
      <c r="H589" s="11">
        <v>2500</v>
      </c>
      <c r="I589" s="11">
        <f>H589*4.5</f>
        <v>11250</v>
      </c>
      <c r="J589" s="14"/>
      <c r="K589" s="11">
        <v>1</v>
      </c>
    </row>
    <row r="590" ht="24" customHeight="1">
      <c r="A590" s="11">
        <v>588</v>
      </c>
      <c r="B590" t="s" s="12">
        <v>451</v>
      </c>
      <c r="C590" t="s" s="12">
        <v>862</v>
      </c>
      <c r="D590" t="s" s="12">
        <v>859</v>
      </c>
      <c r="E590" t="s" s="12">
        <v>25</v>
      </c>
      <c r="F590" s="11">
        <v>20000</v>
      </c>
      <c r="G590" t="s" s="12">
        <v>860</v>
      </c>
      <c r="H590" s="11">
        <v>2500</v>
      </c>
      <c r="I590" s="11">
        <f>H590*4.5</f>
        <v>11250</v>
      </c>
      <c r="J590" s="14"/>
      <c r="K590" s="11">
        <v>1</v>
      </c>
    </row>
    <row r="591" ht="24" customHeight="1">
      <c r="A591" s="11">
        <v>589</v>
      </c>
      <c r="B591" t="s" s="12">
        <v>451</v>
      </c>
      <c r="C591" t="s" s="12">
        <v>863</v>
      </c>
      <c r="D591" t="s" s="12">
        <v>859</v>
      </c>
      <c r="E591" t="s" s="12">
        <v>25</v>
      </c>
      <c r="F591" s="11">
        <v>20000</v>
      </c>
      <c r="G591" t="s" s="12">
        <v>860</v>
      </c>
      <c r="H591" s="11">
        <v>2500</v>
      </c>
      <c r="I591" s="11">
        <f>H591*4.5</f>
        <v>11250</v>
      </c>
      <c r="J591" s="14"/>
      <c r="K591" s="11">
        <v>1</v>
      </c>
    </row>
    <row r="592" ht="24" customHeight="1">
      <c r="A592" s="11">
        <v>590</v>
      </c>
      <c r="B592" t="s" s="12">
        <v>451</v>
      </c>
      <c r="C592" t="s" s="12">
        <v>864</v>
      </c>
      <c r="D592" t="s" s="12">
        <v>859</v>
      </c>
      <c r="E592" t="s" s="12">
        <v>25</v>
      </c>
      <c r="F592" s="11">
        <v>20000</v>
      </c>
      <c r="G592" t="s" s="12">
        <v>860</v>
      </c>
      <c r="H592" s="11">
        <v>2500</v>
      </c>
      <c r="I592" s="11">
        <f>H592*4.5</f>
        <v>11250</v>
      </c>
      <c r="J592" s="14"/>
      <c r="K592" s="11">
        <v>1</v>
      </c>
    </row>
    <row r="593" ht="24" customHeight="1">
      <c r="A593" s="11">
        <v>591</v>
      </c>
      <c r="B593" t="s" s="12">
        <v>451</v>
      </c>
      <c r="C593" t="s" s="12">
        <v>865</v>
      </c>
      <c r="D593" t="s" s="12">
        <v>859</v>
      </c>
      <c r="E593" t="s" s="12">
        <v>25</v>
      </c>
      <c r="F593" s="11">
        <v>20000</v>
      </c>
      <c r="G593" t="s" s="12">
        <v>860</v>
      </c>
      <c r="H593" s="11">
        <v>2500</v>
      </c>
      <c r="I593" s="11">
        <f>H593*4.5</f>
        <v>11250</v>
      </c>
      <c r="J593" s="14"/>
      <c r="K593" s="11">
        <v>1</v>
      </c>
    </row>
    <row r="594" ht="24" customHeight="1">
      <c r="A594" s="11">
        <v>592</v>
      </c>
      <c r="B594" t="s" s="12">
        <v>451</v>
      </c>
      <c r="C594" t="s" s="12">
        <v>866</v>
      </c>
      <c r="D594" t="s" s="12">
        <v>859</v>
      </c>
      <c r="E594" t="s" s="12">
        <v>25</v>
      </c>
      <c r="F594" s="11">
        <v>20000</v>
      </c>
      <c r="G594" t="s" s="12">
        <v>860</v>
      </c>
      <c r="H594" s="11">
        <v>2500</v>
      </c>
      <c r="I594" s="11">
        <f>H594*4.5</f>
        <v>11250</v>
      </c>
      <c r="J594" s="14"/>
      <c r="K594" s="11">
        <v>1</v>
      </c>
    </row>
    <row r="595" ht="24" customHeight="1">
      <c r="A595" s="11">
        <v>593</v>
      </c>
      <c r="B595" t="s" s="12">
        <v>451</v>
      </c>
      <c r="C595" t="s" s="12">
        <v>867</v>
      </c>
      <c r="D595" t="s" s="12">
        <v>859</v>
      </c>
      <c r="E595" t="s" s="12">
        <v>25</v>
      </c>
      <c r="F595" s="11">
        <v>20000</v>
      </c>
      <c r="G595" t="s" s="12">
        <v>860</v>
      </c>
      <c r="H595" s="11">
        <v>2500</v>
      </c>
      <c r="I595" s="11">
        <f>H595*4.5</f>
        <v>11250</v>
      </c>
      <c r="J595" s="14"/>
      <c r="K595" s="11">
        <v>1</v>
      </c>
    </row>
    <row r="596" ht="24" customHeight="1">
      <c r="A596" s="11">
        <v>594</v>
      </c>
      <c r="B596" t="s" s="12">
        <v>451</v>
      </c>
      <c r="C596" t="s" s="12">
        <v>868</v>
      </c>
      <c r="D596" t="s" s="12">
        <v>859</v>
      </c>
      <c r="E596" t="s" s="12">
        <v>25</v>
      </c>
      <c r="F596" s="11">
        <v>20000</v>
      </c>
      <c r="G596" t="s" s="12">
        <v>860</v>
      </c>
      <c r="H596" s="11">
        <v>2500</v>
      </c>
      <c r="I596" s="11">
        <f>H596*4.5</f>
        <v>11250</v>
      </c>
      <c r="J596" s="14"/>
      <c r="K596" s="11">
        <v>1</v>
      </c>
    </row>
    <row r="597" ht="24" customHeight="1">
      <c r="A597" s="11">
        <v>595</v>
      </c>
      <c r="B597" t="s" s="12">
        <v>451</v>
      </c>
      <c r="C597" t="s" s="12">
        <v>869</v>
      </c>
      <c r="D597" t="s" s="12">
        <v>859</v>
      </c>
      <c r="E597" t="s" s="12">
        <v>25</v>
      </c>
      <c r="F597" s="11">
        <v>20000</v>
      </c>
      <c r="G597" t="s" s="12">
        <v>860</v>
      </c>
      <c r="H597" s="11">
        <v>2500</v>
      </c>
      <c r="I597" s="11">
        <f>H597*4.5</f>
        <v>11250</v>
      </c>
      <c r="J597" s="14"/>
      <c r="K597" s="11">
        <v>1</v>
      </c>
    </row>
    <row r="598" ht="24" customHeight="1">
      <c r="A598" s="11">
        <v>596</v>
      </c>
      <c r="B598" t="s" s="12">
        <v>451</v>
      </c>
      <c r="C598" t="s" s="12">
        <v>870</v>
      </c>
      <c r="D598" t="s" s="12">
        <v>859</v>
      </c>
      <c r="E598" t="s" s="12">
        <v>25</v>
      </c>
      <c r="F598" s="11">
        <v>20000</v>
      </c>
      <c r="G598" t="s" s="12">
        <v>860</v>
      </c>
      <c r="H598" s="11">
        <v>2500</v>
      </c>
      <c r="I598" s="11">
        <f>H598*4.5</f>
        <v>11250</v>
      </c>
      <c r="J598" s="14"/>
      <c r="K598" s="11">
        <v>1</v>
      </c>
    </row>
    <row r="599" ht="24" customHeight="1">
      <c r="A599" s="11">
        <v>597</v>
      </c>
      <c r="B599" t="s" s="12">
        <v>451</v>
      </c>
      <c r="C599" t="s" s="12">
        <v>871</v>
      </c>
      <c r="D599" t="s" s="12">
        <v>859</v>
      </c>
      <c r="E599" t="s" s="12">
        <v>25</v>
      </c>
      <c r="F599" s="11">
        <v>20000</v>
      </c>
      <c r="G599" t="s" s="12">
        <v>860</v>
      </c>
      <c r="H599" s="11">
        <v>2500</v>
      </c>
      <c r="I599" s="11">
        <f>H599*4.5</f>
        <v>11250</v>
      </c>
      <c r="J599" s="14"/>
      <c r="K599" s="11">
        <v>1</v>
      </c>
    </row>
    <row r="600" ht="24" customHeight="1">
      <c r="A600" s="11">
        <v>598</v>
      </c>
      <c r="B600" t="s" s="12">
        <v>451</v>
      </c>
      <c r="C600" t="s" s="12">
        <v>872</v>
      </c>
      <c r="D600" t="s" s="12">
        <v>859</v>
      </c>
      <c r="E600" t="s" s="12">
        <v>25</v>
      </c>
      <c r="F600" s="11">
        <v>20000</v>
      </c>
      <c r="G600" t="s" s="12">
        <v>860</v>
      </c>
      <c r="H600" s="11">
        <v>2500</v>
      </c>
      <c r="I600" s="11">
        <f>H600*4.5</f>
        <v>11250</v>
      </c>
      <c r="J600" s="14"/>
      <c r="K600" s="11">
        <v>1</v>
      </c>
    </row>
    <row r="601" ht="24" customHeight="1">
      <c r="A601" s="11">
        <v>599</v>
      </c>
      <c r="B601" t="s" s="12">
        <v>451</v>
      </c>
      <c r="C601" t="s" s="12">
        <v>873</v>
      </c>
      <c r="D601" t="s" s="12">
        <v>874</v>
      </c>
      <c r="E601" t="s" s="12">
        <v>25</v>
      </c>
      <c r="F601" s="11">
        <v>13000</v>
      </c>
      <c r="G601" t="s" s="12">
        <v>875</v>
      </c>
      <c r="H601" s="11">
        <v>3000</v>
      </c>
      <c r="I601" s="11">
        <f>H601*4.5</f>
        <v>13500</v>
      </c>
      <c r="J601" s="14"/>
      <c r="K601" s="11">
        <v>1</v>
      </c>
    </row>
    <row r="602" ht="24" customHeight="1">
      <c r="A602" s="11">
        <v>600</v>
      </c>
      <c r="B602" t="s" s="12">
        <v>451</v>
      </c>
      <c r="C602" t="s" s="12">
        <v>876</v>
      </c>
      <c r="D602" t="s" s="12">
        <v>874</v>
      </c>
      <c r="E602" t="s" s="12">
        <v>25</v>
      </c>
      <c r="F602" s="11">
        <v>13000</v>
      </c>
      <c r="G602" t="s" s="12">
        <v>875</v>
      </c>
      <c r="H602" s="11">
        <v>3000</v>
      </c>
      <c r="I602" s="11">
        <f>H602*4.5</f>
        <v>13500</v>
      </c>
      <c r="J602" s="14"/>
      <c r="K602" s="11">
        <v>1</v>
      </c>
    </row>
    <row r="603" ht="24" customHeight="1">
      <c r="A603" s="11">
        <v>601</v>
      </c>
      <c r="B603" t="s" s="12">
        <v>451</v>
      </c>
      <c r="C603" t="s" s="12">
        <v>877</v>
      </c>
      <c r="D603" t="s" s="12">
        <v>878</v>
      </c>
      <c r="E603" t="s" s="12">
        <v>125</v>
      </c>
      <c r="F603" t="s" s="12">
        <v>259</v>
      </c>
      <c r="G603" t="s" s="12">
        <v>125</v>
      </c>
      <c r="H603" t="s" s="12">
        <v>125</v>
      </c>
      <c r="I603" s="14">
        <f>H603*4.5</f>
      </c>
      <c r="J603" t="s" s="12">
        <v>125</v>
      </c>
      <c r="K603" s="11">
        <v>1</v>
      </c>
    </row>
    <row r="604" ht="24" customHeight="1">
      <c r="A604" s="11">
        <v>602</v>
      </c>
      <c r="B604" t="s" s="12">
        <v>451</v>
      </c>
      <c r="C604" t="s" s="12">
        <v>879</v>
      </c>
      <c r="D604" t="s" s="12">
        <v>878</v>
      </c>
      <c r="E604" t="s" s="12">
        <v>125</v>
      </c>
      <c r="F604" t="s" s="12">
        <v>259</v>
      </c>
      <c r="G604" t="s" s="12">
        <v>125</v>
      </c>
      <c r="H604" t="s" s="12">
        <v>125</v>
      </c>
      <c r="I604" s="14">
        <f>H604*4.5</f>
      </c>
      <c r="J604" t="s" s="12">
        <v>125</v>
      </c>
      <c r="K604" s="11">
        <v>1</v>
      </c>
    </row>
    <row r="605" ht="24" customHeight="1">
      <c r="A605" s="11">
        <v>603</v>
      </c>
      <c r="B605" t="s" s="12">
        <v>451</v>
      </c>
      <c r="C605" t="s" s="12">
        <v>880</v>
      </c>
      <c r="D605" t="s" s="12">
        <v>878</v>
      </c>
      <c r="E605" t="s" s="12">
        <v>125</v>
      </c>
      <c r="F605" t="s" s="12">
        <v>259</v>
      </c>
      <c r="G605" t="s" s="12">
        <v>125</v>
      </c>
      <c r="H605" t="s" s="12">
        <v>125</v>
      </c>
      <c r="I605" s="14">
        <f>H605*4.5</f>
      </c>
      <c r="J605" t="s" s="12">
        <v>125</v>
      </c>
      <c r="K605" s="11">
        <v>1</v>
      </c>
    </row>
    <row r="606" ht="24" customHeight="1">
      <c r="A606" s="11">
        <v>604</v>
      </c>
      <c r="B606" t="s" s="12">
        <v>451</v>
      </c>
      <c r="C606" t="s" s="12">
        <v>881</v>
      </c>
      <c r="D606" t="s" s="12">
        <v>882</v>
      </c>
      <c r="E606" t="s" s="12">
        <v>25</v>
      </c>
      <c r="F606" s="11">
        <v>12000</v>
      </c>
      <c r="G606" s="13">
        <v>2016</v>
      </c>
      <c r="H606" s="11">
        <v>1100</v>
      </c>
      <c r="I606" s="11">
        <f>H606*4.5</f>
        <v>4950</v>
      </c>
      <c r="J606" s="14"/>
      <c r="K606" s="11">
        <v>1</v>
      </c>
    </row>
    <row r="607" ht="24" customHeight="1">
      <c r="A607" s="11">
        <v>605</v>
      </c>
      <c r="B607" t="s" s="12">
        <v>451</v>
      </c>
      <c r="C607" t="s" s="12">
        <v>883</v>
      </c>
      <c r="D607" t="s" s="12">
        <v>884</v>
      </c>
      <c r="E607" t="s" s="12">
        <v>25</v>
      </c>
      <c r="F607" s="11">
        <v>12000</v>
      </c>
      <c r="G607" s="13">
        <v>2016</v>
      </c>
      <c r="H607" s="11">
        <v>1100</v>
      </c>
      <c r="I607" s="11">
        <f>H607*4.5</f>
        <v>4950</v>
      </c>
      <c r="J607" s="14"/>
      <c r="K607" s="11">
        <v>1</v>
      </c>
    </row>
    <row r="608" ht="24" customHeight="1">
      <c r="A608" s="11">
        <v>606</v>
      </c>
      <c r="B608" t="s" s="12">
        <v>451</v>
      </c>
      <c r="C608" t="s" s="12">
        <v>885</v>
      </c>
      <c r="D608" t="s" s="12">
        <v>886</v>
      </c>
      <c r="E608" t="s" s="12">
        <v>25</v>
      </c>
      <c r="F608" s="11">
        <v>12000</v>
      </c>
      <c r="G608" s="13">
        <v>2016</v>
      </c>
      <c r="H608" s="11">
        <v>1100</v>
      </c>
      <c r="I608" s="11">
        <f>H608*4.5</f>
        <v>4950</v>
      </c>
      <c r="J608" s="14"/>
      <c r="K608" s="11">
        <v>1</v>
      </c>
    </row>
    <row r="609" ht="24" customHeight="1">
      <c r="A609" s="11">
        <v>607</v>
      </c>
      <c r="B609" t="s" s="12">
        <v>451</v>
      </c>
      <c r="C609" t="s" s="12">
        <v>887</v>
      </c>
      <c r="D609" t="s" s="12">
        <v>888</v>
      </c>
      <c r="E609" t="s" s="12">
        <v>25</v>
      </c>
      <c r="F609" s="11">
        <v>12000</v>
      </c>
      <c r="G609" s="13">
        <v>2016</v>
      </c>
      <c r="H609" s="11">
        <v>1100</v>
      </c>
      <c r="I609" s="11">
        <f>H609*4.5</f>
        <v>4950</v>
      </c>
      <c r="J609" s="14"/>
      <c r="K609" s="11">
        <v>1</v>
      </c>
    </row>
    <row r="610" ht="24" customHeight="1">
      <c r="A610" s="11">
        <v>608</v>
      </c>
      <c r="B610" t="s" s="12">
        <v>451</v>
      </c>
      <c r="C610" t="s" s="12">
        <v>889</v>
      </c>
      <c r="D610" t="s" s="12">
        <v>890</v>
      </c>
      <c r="E610" t="s" s="12">
        <v>21</v>
      </c>
      <c r="F610" s="11">
        <v>17000</v>
      </c>
      <c r="G610" t="s" s="12">
        <v>21</v>
      </c>
      <c r="H610" t="s" s="12">
        <v>21</v>
      </c>
      <c r="I610" s="14">
        <f>H610*4.5</f>
      </c>
      <c r="J610" t="s" s="12">
        <v>21</v>
      </c>
      <c r="K610" s="11">
        <v>1</v>
      </c>
    </row>
    <row r="611" ht="24" customHeight="1">
      <c r="A611" s="11">
        <v>609</v>
      </c>
      <c r="B611" t="s" s="12">
        <v>451</v>
      </c>
      <c r="C611" t="s" s="12">
        <v>891</v>
      </c>
      <c r="D611" t="s" s="12">
        <v>890</v>
      </c>
      <c r="E611" t="s" s="12">
        <v>21</v>
      </c>
      <c r="F611" s="11">
        <v>17000</v>
      </c>
      <c r="G611" t="s" s="12">
        <v>21</v>
      </c>
      <c r="H611" t="s" s="12">
        <v>21</v>
      </c>
      <c r="I611" s="14">
        <f>H611*4.5</f>
      </c>
      <c r="J611" t="s" s="12">
        <v>21</v>
      </c>
      <c r="K611" s="11">
        <v>1</v>
      </c>
    </row>
    <row r="612" ht="24" customHeight="1">
      <c r="A612" s="11">
        <v>610</v>
      </c>
      <c r="B612" t="s" s="12">
        <v>451</v>
      </c>
      <c r="C612" t="s" s="12">
        <v>892</v>
      </c>
      <c r="D612" t="s" s="12">
        <v>890</v>
      </c>
      <c r="E612" t="s" s="12">
        <v>21</v>
      </c>
      <c r="F612" s="11">
        <v>17000</v>
      </c>
      <c r="G612" t="s" s="12">
        <v>21</v>
      </c>
      <c r="H612" t="s" s="12">
        <v>21</v>
      </c>
      <c r="I612" s="14">
        <f>H612*4.5</f>
      </c>
      <c r="J612" t="s" s="12">
        <v>21</v>
      </c>
      <c r="K612" s="11">
        <v>1</v>
      </c>
    </row>
    <row r="613" ht="24" customHeight="1">
      <c r="A613" s="11">
        <v>611</v>
      </c>
      <c r="B613" t="s" s="12">
        <v>451</v>
      </c>
      <c r="C613" t="s" s="12">
        <v>893</v>
      </c>
      <c r="D613" t="s" s="12">
        <v>890</v>
      </c>
      <c r="E613" t="s" s="12">
        <v>21</v>
      </c>
      <c r="F613" s="11">
        <v>17000</v>
      </c>
      <c r="G613" t="s" s="12">
        <v>21</v>
      </c>
      <c r="H613" t="s" s="12">
        <v>21</v>
      </c>
      <c r="I613" s="14">
        <f>H613*4.5</f>
      </c>
      <c r="J613" t="s" s="12">
        <v>21</v>
      </c>
      <c r="K613" s="11">
        <v>1</v>
      </c>
    </row>
    <row r="614" ht="24" customHeight="1">
      <c r="A614" s="11">
        <v>612</v>
      </c>
      <c r="B614" t="s" s="12">
        <v>451</v>
      </c>
      <c r="C614" t="s" s="12">
        <v>894</v>
      </c>
      <c r="D614" t="s" s="12">
        <v>895</v>
      </c>
      <c r="E614" t="s" s="12">
        <v>428</v>
      </c>
      <c r="F614" s="11">
        <v>16000</v>
      </c>
      <c r="G614" s="13">
        <v>2011</v>
      </c>
      <c r="H614" s="11">
        <v>1600</v>
      </c>
      <c r="I614" s="11">
        <f>H614*4.5</f>
        <v>7200</v>
      </c>
      <c r="J614" s="14"/>
      <c r="K614" s="11">
        <v>1</v>
      </c>
    </row>
    <row r="615" ht="24" customHeight="1">
      <c r="A615" s="11">
        <v>613</v>
      </c>
      <c r="B615" t="s" s="12">
        <v>451</v>
      </c>
      <c r="C615" t="s" s="12">
        <v>896</v>
      </c>
      <c r="D615" t="s" s="12">
        <v>895</v>
      </c>
      <c r="E615" t="s" s="12">
        <v>428</v>
      </c>
      <c r="F615" s="11">
        <v>16000</v>
      </c>
      <c r="G615" s="13">
        <v>2011</v>
      </c>
      <c r="H615" s="11">
        <v>1601</v>
      </c>
      <c r="I615" s="11">
        <f>H615*4.5</f>
        <v>7204.5</v>
      </c>
      <c r="J615" s="14"/>
      <c r="K615" s="11">
        <v>1</v>
      </c>
    </row>
    <row r="616" ht="24" customHeight="1">
      <c r="A616" s="11">
        <v>614</v>
      </c>
      <c r="B616" t="s" s="12">
        <v>451</v>
      </c>
      <c r="C616" t="s" s="12">
        <v>897</v>
      </c>
      <c r="D616" t="s" s="12">
        <v>895</v>
      </c>
      <c r="E616" t="s" s="12">
        <v>428</v>
      </c>
      <c r="F616" s="11">
        <v>16000</v>
      </c>
      <c r="G616" s="13">
        <v>2011</v>
      </c>
      <c r="H616" s="11">
        <v>1602</v>
      </c>
      <c r="I616" s="11">
        <f>H616*4.5</f>
        <v>7209</v>
      </c>
      <c r="J616" s="14"/>
      <c r="K616" s="11">
        <v>1</v>
      </c>
    </row>
    <row r="617" ht="24" customHeight="1">
      <c r="A617" s="11">
        <v>615</v>
      </c>
      <c r="B617" t="s" s="12">
        <v>451</v>
      </c>
      <c r="C617" t="s" s="12">
        <v>898</v>
      </c>
      <c r="D617" t="s" s="12">
        <v>895</v>
      </c>
      <c r="E617" t="s" s="12">
        <v>428</v>
      </c>
      <c r="F617" s="11">
        <v>16000</v>
      </c>
      <c r="G617" s="13">
        <v>2011</v>
      </c>
      <c r="H617" s="11">
        <v>1603</v>
      </c>
      <c r="I617" s="11">
        <f>H617*4.5</f>
        <v>7213.5</v>
      </c>
      <c r="J617" s="14"/>
      <c r="K617" s="11">
        <v>1</v>
      </c>
    </row>
    <row r="618" ht="24" customHeight="1">
      <c r="A618" s="11">
        <v>616</v>
      </c>
      <c r="B618" t="s" s="12">
        <v>451</v>
      </c>
      <c r="C618" t="s" s="12">
        <v>899</v>
      </c>
      <c r="D618" t="s" s="12">
        <v>895</v>
      </c>
      <c r="E618" t="s" s="12">
        <v>428</v>
      </c>
      <c r="F618" s="11">
        <v>16000</v>
      </c>
      <c r="G618" s="13">
        <v>2011</v>
      </c>
      <c r="H618" s="11">
        <v>1603</v>
      </c>
      <c r="I618" s="11">
        <f>H618*4.5</f>
        <v>7213.5</v>
      </c>
      <c r="J618" s="14"/>
      <c r="K618" s="11">
        <v>1</v>
      </c>
    </row>
    <row r="619" ht="24" customHeight="1">
      <c r="A619" s="11">
        <v>617</v>
      </c>
      <c r="B619" t="s" s="12">
        <v>451</v>
      </c>
      <c r="C619" t="s" s="12">
        <v>900</v>
      </c>
      <c r="D619" t="s" s="12">
        <v>895</v>
      </c>
      <c r="E619" t="s" s="12">
        <v>428</v>
      </c>
      <c r="F619" s="11">
        <v>16000</v>
      </c>
      <c r="G619" s="13">
        <v>2011</v>
      </c>
      <c r="H619" s="11">
        <v>1603</v>
      </c>
      <c r="I619" s="11">
        <f>H619*4.5</f>
        <v>7213.5</v>
      </c>
      <c r="J619" s="14"/>
      <c r="K619" s="11">
        <v>1</v>
      </c>
    </row>
    <row r="620" ht="24" customHeight="1">
      <c r="A620" s="11">
        <v>618</v>
      </c>
      <c r="B620" t="s" s="12">
        <v>451</v>
      </c>
      <c r="C620" t="s" s="12">
        <v>901</v>
      </c>
      <c r="D620" t="s" s="12">
        <v>895</v>
      </c>
      <c r="E620" t="s" s="12">
        <v>25</v>
      </c>
      <c r="F620" s="11">
        <v>16000</v>
      </c>
      <c r="G620" s="13">
        <v>2011</v>
      </c>
      <c r="H620" s="11">
        <v>1604</v>
      </c>
      <c r="I620" s="11">
        <f>H620*4.5</f>
        <v>7218</v>
      </c>
      <c r="J620" s="14"/>
      <c r="K620" s="11">
        <v>1</v>
      </c>
    </row>
    <row r="621" ht="24" customHeight="1">
      <c r="A621" s="11">
        <v>619</v>
      </c>
      <c r="B621" t="s" s="12">
        <v>451</v>
      </c>
      <c r="C621" t="s" s="12">
        <v>902</v>
      </c>
      <c r="D621" t="s" s="12">
        <v>895</v>
      </c>
      <c r="E621" t="s" s="12">
        <v>25</v>
      </c>
      <c r="F621" s="11">
        <v>16000</v>
      </c>
      <c r="G621" s="13">
        <v>2011</v>
      </c>
      <c r="H621" s="11">
        <v>1605</v>
      </c>
      <c r="I621" s="11">
        <f>H621*4.5</f>
        <v>7222.5</v>
      </c>
      <c r="J621" s="14"/>
      <c r="K621" s="11">
        <v>1</v>
      </c>
    </row>
    <row r="622" ht="24" customHeight="1">
      <c r="A622" s="11">
        <v>620</v>
      </c>
      <c r="B622" t="s" s="12">
        <v>451</v>
      </c>
      <c r="C622" t="s" s="12">
        <v>903</v>
      </c>
      <c r="D622" t="s" s="12">
        <v>904</v>
      </c>
      <c r="E622" t="s" s="12">
        <v>25</v>
      </c>
      <c r="F622" s="11">
        <v>10000</v>
      </c>
      <c r="G622" s="13">
        <v>2010</v>
      </c>
      <c r="H622" s="14"/>
      <c r="I622" s="11">
        <f>H622*4.5</f>
        <v>0</v>
      </c>
      <c r="J622" s="14"/>
      <c r="K622" s="11">
        <v>1</v>
      </c>
    </row>
    <row r="623" ht="24" customHeight="1">
      <c r="A623" s="11">
        <v>621</v>
      </c>
      <c r="B623" t="s" s="12">
        <v>451</v>
      </c>
      <c r="C623" t="s" s="12">
        <v>905</v>
      </c>
      <c r="D623" t="s" s="12">
        <v>906</v>
      </c>
      <c r="E623" t="s" s="12">
        <v>25</v>
      </c>
      <c r="F623" s="11">
        <v>12000</v>
      </c>
      <c r="G623" s="13">
        <v>2017</v>
      </c>
      <c r="H623" s="14"/>
      <c r="I623" s="11">
        <f>H623*4.5</f>
        <v>0</v>
      </c>
      <c r="J623" s="14"/>
      <c r="K623" s="11">
        <v>1</v>
      </c>
    </row>
    <row r="624" ht="24" customHeight="1">
      <c r="A624" s="11">
        <v>622</v>
      </c>
      <c r="B624" t="s" s="12">
        <v>451</v>
      </c>
      <c r="C624" t="s" s="12">
        <v>907</v>
      </c>
      <c r="D624" t="s" s="12">
        <v>906</v>
      </c>
      <c r="E624" t="s" s="12">
        <v>25</v>
      </c>
      <c r="F624" s="11">
        <v>12000</v>
      </c>
      <c r="G624" s="13">
        <v>2017</v>
      </c>
      <c r="H624" s="14"/>
      <c r="I624" s="11">
        <f>H624*4.5</f>
        <v>0</v>
      </c>
      <c r="J624" s="14"/>
      <c r="K624" s="11">
        <v>1</v>
      </c>
    </row>
    <row r="625" ht="24" customHeight="1">
      <c r="A625" s="11">
        <v>623</v>
      </c>
      <c r="B625" t="s" s="12">
        <v>451</v>
      </c>
      <c r="C625" t="s" s="12">
        <v>908</v>
      </c>
      <c r="D625" t="s" s="12">
        <v>909</v>
      </c>
      <c r="E625" t="s" s="12">
        <v>25</v>
      </c>
      <c r="F625" s="11">
        <v>14000</v>
      </c>
      <c r="G625" s="13">
        <v>2012</v>
      </c>
      <c r="H625" s="11">
        <v>2198</v>
      </c>
      <c r="I625" s="11">
        <f>H625*4.5</f>
        <v>9891</v>
      </c>
      <c r="J625" s="11">
        <v>2198</v>
      </c>
      <c r="K625" s="11">
        <v>1</v>
      </c>
    </row>
    <row r="626" ht="24" customHeight="1">
      <c r="A626" s="11">
        <v>624</v>
      </c>
      <c r="B626" t="s" s="12">
        <v>451</v>
      </c>
      <c r="C626" t="s" s="12">
        <v>910</v>
      </c>
      <c r="D626" t="s" s="12">
        <v>909</v>
      </c>
      <c r="E626" t="s" s="12">
        <v>25</v>
      </c>
      <c r="F626" s="11">
        <v>14000</v>
      </c>
      <c r="G626" s="13">
        <v>2012</v>
      </c>
      <c r="H626" s="11">
        <v>2198</v>
      </c>
      <c r="I626" s="11">
        <f>H626*4.5</f>
        <v>9891</v>
      </c>
      <c r="J626" s="11">
        <v>2198</v>
      </c>
      <c r="K626" s="11">
        <v>1</v>
      </c>
    </row>
    <row r="627" ht="24" customHeight="1">
      <c r="A627" s="11">
        <v>625</v>
      </c>
      <c r="B627" t="s" s="12">
        <v>451</v>
      </c>
      <c r="C627" t="s" s="12">
        <v>911</v>
      </c>
      <c r="D627" t="s" s="12">
        <v>909</v>
      </c>
      <c r="E627" t="s" s="12">
        <v>25</v>
      </c>
      <c r="F627" s="11">
        <v>14000</v>
      </c>
      <c r="G627" s="13">
        <v>2012</v>
      </c>
      <c r="H627" s="11">
        <v>2198</v>
      </c>
      <c r="I627" s="11">
        <f>H627*4.5</f>
        <v>9891</v>
      </c>
      <c r="J627" s="11">
        <v>2198</v>
      </c>
      <c r="K627" s="11">
        <v>1</v>
      </c>
    </row>
    <row r="628" ht="24" customHeight="1">
      <c r="A628" s="11">
        <v>626</v>
      </c>
      <c r="B628" t="s" s="12">
        <v>451</v>
      </c>
      <c r="C628" t="s" s="12">
        <v>912</v>
      </c>
      <c r="D628" t="s" s="12">
        <v>909</v>
      </c>
      <c r="E628" t="s" s="12">
        <v>25</v>
      </c>
      <c r="F628" s="11">
        <v>14000</v>
      </c>
      <c r="G628" s="13">
        <v>2012</v>
      </c>
      <c r="H628" s="11">
        <v>2198</v>
      </c>
      <c r="I628" s="11">
        <f>H628*4.5</f>
        <v>9891</v>
      </c>
      <c r="J628" s="11">
        <v>2198</v>
      </c>
      <c r="K628" s="11">
        <v>1</v>
      </c>
    </row>
    <row r="629" ht="24" customHeight="1">
      <c r="A629" s="11">
        <v>627</v>
      </c>
      <c r="B629" t="s" s="12">
        <v>451</v>
      </c>
      <c r="C629" t="s" s="12">
        <v>913</v>
      </c>
      <c r="D629" t="s" s="12">
        <v>914</v>
      </c>
      <c r="E629" t="s" s="12">
        <v>25</v>
      </c>
      <c r="F629" s="11">
        <v>20000</v>
      </c>
      <c r="G629" s="13">
        <v>2015</v>
      </c>
      <c r="H629" s="11">
        <v>2500</v>
      </c>
      <c r="I629" s="11">
        <f>H629*4.5</f>
        <v>11250</v>
      </c>
      <c r="J629" s="11">
        <v>2300</v>
      </c>
      <c r="K629" s="11">
        <v>1</v>
      </c>
    </row>
    <row r="630" ht="24" customHeight="1">
      <c r="A630" s="11">
        <v>628</v>
      </c>
      <c r="B630" t="s" s="12">
        <v>451</v>
      </c>
      <c r="C630" t="s" s="12">
        <v>915</v>
      </c>
      <c r="D630" t="s" s="12">
        <v>914</v>
      </c>
      <c r="E630" t="s" s="12">
        <v>25</v>
      </c>
      <c r="F630" s="11">
        <v>20000</v>
      </c>
      <c r="G630" s="13">
        <v>2015</v>
      </c>
      <c r="H630" s="11">
        <v>2500</v>
      </c>
      <c r="I630" s="11">
        <f>H630*4.5</f>
        <v>11250</v>
      </c>
      <c r="J630" s="11">
        <v>2300</v>
      </c>
      <c r="K630" s="11">
        <v>1</v>
      </c>
    </row>
    <row r="631" ht="24" customHeight="1">
      <c r="A631" s="11">
        <v>629</v>
      </c>
      <c r="B631" t="s" s="12">
        <v>451</v>
      </c>
      <c r="C631" t="s" s="12">
        <v>916</v>
      </c>
      <c r="D631" t="s" s="12">
        <v>914</v>
      </c>
      <c r="E631" t="s" s="12">
        <v>25</v>
      </c>
      <c r="F631" s="11">
        <v>20000</v>
      </c>
      <c r="G631" s="13">
        <v>2015</v>
      </c>
      <c r="H631" s="11">
        <v>2500</v>
      </c>
      <c r="I631" s="11">
        <f>H631*4.5</f>
        <v>11250</v>
      </c>
      <c r="J631" s="11">
        <v>2300</v>
      </c>
      <c r="K631" s="11">
        <v>1</v>
      </c>
    </row>
    <row r="632" ht="24" customHeight="1">
      <c r="A632" s="11">
        <v>630</v>
      </c>
      <c r="B632" t="s" s="12">
        <v>451</v>
      </c>
      <c r="C632" t="s" s="12">
        <v>917</v>
      </c>
      <c r="D632" t="s" s="12">
        <v>914</v>
      </c>
      <c r="E632" t="s" s="12">
        <v>25</v>
      </c>
      <c r="F632" s="11">
        <v>20000</v>
      </c>
      <c r="G632" s="13">
        <v>2015</v>
      </c>
      <c r="H632" s="11">
        <v>2500</v>
      </c>
      <c r="I632" s="11">
        <f>H632*4.5</f>
        <v>11250</v>
      </c>
      <c r="J632" s="11">
        <v>2300</v>
      </c>
      <c r="K632" s="11">
        <v>1</v>
      </c>
    </row>
    <row r="633" ht="24" customHeight="1">
      <c r="A633" s="11">
        <v>631</v>
      </c>
      <c r="B633" t="s" s="12">
        <v>451</v>
      </c>
      <c r="C633" t="s" s="12">
        <v>918</v>
      </c>
      <c r="D633" t="s" s="12">
        <v>914</v>
      </c>
      <c r="E633" t="s" s="12">
        <v>25</v>
      </c>
      <c r="F633" s="11">
        <v>20000</v>
      </c>
      <c r="G633" s="13">
        <v>2015</v>
      </c>
      <c r="H633" s="11">
        <v>2500</v>
      </c>
      <c r="I633" s="11">
        <f>H633*4.5</f>
        <v>11250</v>
      </c>
      <c r="J633" s="11">
        <v>2300</v>
      </c>
      <c r="K633" s="11">
        <v>1</v>
      </c>
    </row>
    <row r="634" ht="24" customHeight="1">
      <c r="A634" s="11">
        <v>632</v>
      </c>
      <c r="B634" t="s" s="12">
        <v>451</v>
      </c>
      <c r="C634" t="s" s="12">
        <v>919</v>
      </c>
      <c r="D634" t="s" s="12">
        <v>914</v>
      </c>
      <c r="E634" t="s" s="12">
        <v>25</v>
      </c>
      <c r="F634" s="11">
        <v>20000</v>
      </c>
      <c r="G634" s="13">
        <v>2015</v>
      </c>
      <c r="H634" s="11">
        <v>2500</v>
      </c>
      <c r="I634" s="11">
        <f>H634*4.5</f>
        <v>11250</v>
      </c>
      <c r="J634" s="11">
        <v>2300</v>
      </c>
      <c r="K634" s="11">
        <v>1</v>
      </c>
    </row>
    <row r="635" ht="24" customHeight="1">
      <c r="A635" s="11">
        <v>633</v>
      </c>
      <c r="B635" t="s" s="12">
        <v>451</v>
      </c>
      <c r="C635" t="s" s="12">
        <v>920</v>
      </c>
      <c r="D635" t="s" s="12">
        <v>914</v>
      </c>
      <c r="E635" t="s" s="12">
        <v>25</v>
      </c>
      <c r="F635" s="11">
        <v>20000</v>
      </c>
      <c r="G635" s="13">
        <v>2015</v>
      </c>
      <c r="H635" s="11">
        <v>2500</v>
      </c>
      <c r="I635" s="11">
        <f>H635*4.5</f>
        <v>11250</v>
      </c>
      <c r="J635" s="11">
        <v>2300</v>
      </c>
      <c r="K635" s="11">
        <v>1</v>
      </c>
    </row>
    <row r="636" ht="24" customHeight="1">
      <c r="A636" s="11">
        <v>634</v>
      </c>
      <c r="B636" t="s" s="12">
        <v>451</v>
      </c>
      <c r="C636" t="s" s="12">
        <v>921</v>
      </c>
      <c r="D636" t="s" s="12">
        <v>914</v>
      </c>
      <c r="E636" t="s" s="12">
        <v>25</v>
      </c>
      <c r="F636" s="11">
        <v>20000</v>
      </c>
      <c r="G636" s="13">
        <v>2015</v>
      </c>
      <c r="H636" s="11">
        <v>2500</v>
      </c>
      <c r="I636" s="11">
        <f>H636*4.5</f>
        <v>11250</v>
      </c>
      <c r="J636" s="11">
        <v>2300</v>
      </c>
      <c r="K636" s="11">
        <v>1</v>
      </c>
    </row>
    <row r="637" ht="24" customHeight="1">
      <c r="A637" s="11">
        <v>635</v>
      </c>
      <c r="B637" t="s" s="12">
        <v>451</v>
      </c>
      <c r="C637" t="s" s="12">
        <v>922</v>
      </c>
      <c r="D637" t="s" s="12">
        <v>914</v>
      </c>
      <c r="E637" t="s" s="12">
        <v>25</v>
      </c>
      <c r="F637" s="11">
        <v>20000</v>
      </c>
      <c r="G637" s="13">
        <v>2015</v>
      </c>
      <c r="H637" s="11">
        <v>2500</v>
      </c>
      <c r="I637" s="11">
        <f>H637*4.5</f>
        <v>11250</v>
      </c>
      <c r="J637" s="11">
        <v>2300</v>
      </c>
      <c r="K637" s="11">
        <v>1</v>
      </c>
    </row>
    <row r="638" ht="24" customHeight="1">
      <c r="A638" s="11">
        <v>636</v>
      </c>
      <c r="B638" t="s" s="12">
        <v>451</v>
      </c>
      <c r="C638" t="s" s="12">
        <v>923</v>
      </c>
      <c r="D638" t="s" s="12">
        <v>914</v>
      </c>
      <c r="E638" t="s" s="12">
        <v>25</v>
      </c>
      <c r="F638" s="11">
        <v>20000</v>
      </c>
      <c r="G638" s="13">
        <v>2015</v>
      </c>
      <c r="H638" s="11">
        <v>2500</v>
      </c>
      <c r="I638" s="11">
        <f>H638*4.5</f>
        <v>11250</v>
      </c>
      <c r="J638" s="11">
        <v>2300</v>
      </c>
      <c r="K638" s="11">
        <v>1</v>
      </c>
    </row>
    <row r="639" ht="24" customHeight="1">
      <c r="A639" s="11">
        <v>637</v>
      </c>
      <c r="B639" t="s" s="12">
        <v>451</v>
      </c>
      <c r="C639" t="s" s="12">
        <v>924</v>
      </c>
      <c r="D639" t="s" s="12">
        <v>914</v>
      </c>
      <c r="E639" t="s" s="12">
        <v>25</v>
      </c>
      <c r="F639" s="11">
        <v>20000</v>
      </c>
      <c r="G639" s="13">
        <v>2015</v>
      </c>
      <c r="H639" s="11">
        <v>2500</v>
      </c>
      <c r="I639" s="11">
        <f>H639*4.5</f>
        <v>11250</v>
      </c>
      <c r="J639" s="11">
        <v>2300</v>
      </c>
      <c r="K639" s="11">
        <v>1</v>
      </c>
    </row>
    <row r="640" ht="24" customHeight="1">
      <c r="A640" s="11">
        <v>638</v>
      </c>
      <c r="B640" t="s" s="12">
        <v>451</v>
      </c>
      <c r="C640" t="s" s="12">
        <v>925</v>
      </c>
      <c r="D640" t="s" s="12">
        <v>914</v>
      </c>
      <c r="E640" t="s" s="12">
        <v>25</v>
      </c>
      <c r="F640" s="11">
        <v>20000</v>
      </c>
      <c r="G640" s="13">
        <v>2015</v>
      </c>
      <c r="H640" s="11">
        <v>2500</v>
      </c>
      <c r="I640" s="11">
        <f>H640*4.5</f>
        <v>11250</v>
      </c>
      <c r="J640" s="11">
        <v>2300</v>
      </c>
      <c r="K640" s="11">
        <v>1</v>
      </c>
    </row>
    <row r="641" ht="24" customHeight="1">
      <c r="A641" s="11">
        <v>639</v>
      </c>
      <c r="B641" t="s" s="12">
        <v>451</v>
      </c>
      <c r="C641" t="s" s="12">
        <v>926</v>
      </c>
      <c r="D641" t="s" s="12">
        <v>914</v>
      </c>
      <c r="E641" t="s" s="12">
        <v>25</v>
      </c>
      <c r="F641" s="11">
        <v>20000</v>
      </c>
      <c r="G641" s="13">
        <v>2015</v>
      </c>
      <c r="H641" s="11">
        <v>2500</v>
      </c>
      <c r="I641" s="11">
        <f>H641*4.5</f>
        <v>11250</v>
      </c>
      <c r="J641" s="11">
        <v>2300</v>
      </c>
      <c r="K641" s="11">
        <v>1</v>
      </c>
    </row>
    <row r="642" ht="24" customHeight="1">
      <c r="A642" s="11">
        <v>640</v>
      </c>
      <c r="B642" t="s" s="12">
        <v>451</v>
      </c>
      <c r="C642" t="s" s="12">
        <v>927</v>
      </c>
      <c r="D642" t="s" s="12">
        <v>914</v>
      </c>
      <c r="E642" t="s" s="12">
        <v>25</v>
      </c>
      <c r="F642" s="11">
        <v>20000</v>
      </c>
      <c r="G642" s="13">
        <v>2015</v>
      </c>
      <c r="H642" s="11">
        <v>2500</v>
      </c>
      <c r="I642" s="11">
        <f>H642*4.5</f>
        <v>11250</v>
      </c>
      <c r="J642" s="11">
        <v>2300</v>
      </c>
      <c r="K642" s="11">
        <v>1</v>
      </c>
    </row>
    <row r="643" ht="24" customHeight="1">
      <c r="A643" s="11">
        <v>641</v>
      </c>
      <c r="B643" t="s" s="12">
        <v>451</v>
      </c>
      <c r="C643" t="s" s="12">
        <v>928</v>
      </c>
      <c r="D643" t="s" s="12">
        <v>914</v>
      </c>
      <c r="E643" t="s" s="12">
        <v>25</v>
      </c>
      <c r="F643" s="11">
        <v>20000</v>
      </c>
      <c r="G643" s="13">
        <v>2015</v>
      </c>
      <c r="H643" s="11">
        <v>2500</v>
      </c>
      <c r="I643" s="11">
        <f>H643*4.5</f>
        <v>11250</v>
      </c>
      <c r="J643" s="11">
        <v>2300</v>
      </c>
      <c r="K643" s="11">
        <v>1</v>
      </c>
    </row>
    <row r="644" ht="24" customHeight="1">
      <c r="A644" s="11">
        <v>642</v>
      </c>
      <c r="B644" t="s" s="12">
        <v>451</v>
      </c>
      <c r="C644" t="s" s="12">
        <v>929</v>
      </c>
      <c r="D644" t="s" s="12">
        <v>914</v>
      </c>
      <c r="E644" t="s" s="12">
        <v>25</v>
      </c>
      <c r="F644" s="11">
        <v>20000</v>
      </c>
      <c r="G644" s="13">
        <v>2015</v>
      </c>
      <c r="H644" s="11">
        <v>2500</v>
      </c>
      <c r="I644" s="11">
        <f>H644*4.5</f>
        <v>11250</v>
      </c>
      <c r="J644" s="11">
        <v>2300</v>
      </c>
      <c r="K644" s="11">
        <v>1</v>
      </c>
    </row>
    <row r="645" ht="24" customHeight="1">
      <c r="A645" s="11">
        <v>643</v>
      </c>
      <c r="B645" t="s" s="12">
        <v>451</v>
      </c>
      <c r="C645" t="s" s="12">
        <v>930</v>
      </c>
      <c r="D645" t="s" s="12">
        <v>931</v>
      </c>
      <c r="E645" t="s" s="12">
        <v>25</v>
      </c>
      <c r="F645" s="11">
        <v>13000</v>
      </c>
      <c r="G645" s="13">
        <v>2015</v>
      </c>
      <c r="H645" s="14"/>
      <c r="I645" s="11">
        <f>H645*4.5</f>
        <v>0</v>
      </c>
      <c r="J645" s="14"/>
      <c r="K645" s="11">
        <v>1</v>
      </c>
    </row>
    <row r="646" ht="24" customHeight="1">
      <c r="A646" s="11">
        <v>644</v>
      </c>
      <c r="B646" t="s" s="12">
        <v>451</v>
      </c>
      <c r="C646" t="s" s="12">
        <v>932</v>
      </c>
      <c r="D646" t="s" s="12">
        <v>931</v>
      </c>
      <c r="E646" t="s" s="12">
        <v>25</v>
      </c>
      <c r="F646" s="11">
        <v>13000</v>
      </c>
      <c r="G646" s="13">
        <v>2015</v>
      </c>
      <c r="H646" s="14"/>
      <c r="I646" s="11">
        <f>H646*4.5</f>
        <v>0</v>
      </c>
      <c r="J646" s="14"/>
      <c r="K646" s="11">
        <v>1</v>
      </c>
    </row>
    <row r="647" ht="24" customHeight="1">
      <c r="A647" s="11">
        <v>645</v>
      </c>
      <c r="B647" t="s" s="12">
        <v>451</v>
      </c>
      <c r="C647" t="s" s="12">
        <v>933</v>
      </c>
      <c r="D647" t="s" s="12">
        <v>931</v>
      </c>
      <c r="E647" t="s" s="12">
        <v>25</v>
      </c>
      <c r="F647" s="11">
        <v>13000</v>
      </c>
      <c r="G647" s="13">
        <v>2015</v>
      </c>
      <c r="H647" s="14"/>
      <c r="I647" s="11">
        <f>H647*4.5</f>
        <v>0</v>
      </c>
      <c r="J647" s="14"/>
      <c r="K647" s="11">
        <v>1</v>
      </c>
    </row>
    <row r="648" ht="24" customHeight="1">
      <c r="A648" s="11">
        <v>646</v>
      </c>
      <c r="B648" t="s" s="12">
        <v>451</v>
      </c>
      <c r="C648" t="s" s="12">
        <v>934</v>
      </c>
      <c r="D648" t="s" s="12">
        <v>931</v>
      </c>
      <c r="E648" t="s" s="12">
        <v>25</v>
      </c>
      <c r="F648" s="11">
        <v>13000</v>
      </c>
      <c r="G648" s="13">
        <v>2015</v>
      </c>
      <c r="H648" s="14"/>
      <c r="I648" s="11">
        <f>H648*4.5</f>
        <v>0</v>
      </c>
      <c r="J648" s="14"/>
      <c r="K648" s="11">
        <v>1</v>
      </c>
    </row>
    <row r="649" ht="24" customHeight="1">
      <c r="A649" s="11">
        <v>647</v>
      </c>
      <c r="B649" t="s" s="12">
        <v>451</v>
      </c>
      <c r="C649" t="s" s="12">
        <v>935</v>
      </c>
      <c r="D649" t="s" s="12">
        <v>936</v>
      </c>
      <c r="E649" t="s" s="12">
        <v>25</v>
      </c>
      <c r="F649" s="11">
        <v>17000</v>
      </c>
      <c r="G649" t="s" s="12">
        <v>242</v>
      </c>
      <c r="H649" s="11">
        <v>878</v>
      </c>
      <c r="I649" s="11">
        <f>H649*4.5</f>
        <v>3951</v>
      </c>
      <c r="J649" s="11">
        <v>870</v>
      </c>
      <c r="K649" s="11">
        <v>1</v>
      </c>
    </row>
    <row r="650" ht="24" customHeight="1">
      <c r="A650" s="11">
        <v>648</v>
      </c>
      <c r="B650" t="s" s="12">
        <v>451</v>
      </c>
      <c r="C650" t="s" s="12">
        <v>937</v>
      </c>
      <c r="D650" t="s" s="12">
        <v>936</v>
      </c>
      <c r="E650" t="s" s="12">
        <v>25</v>
      </c>
      <c r="F650" s="11">
        <v>17000</v>
      </c>
      <c r="G650" t="s" s="12">
        <v>242</v>
      </c>
      <c r="H650" s="15">
        <v>878</v>
      </c>
      <c r="I650" s="11">
        <f>H650*4.5</f>
        <v>3951</v>
      </c>
      <c r="J650" s="11">
        <v>870</v>
      </c>
      <c r="K650" s="11">
        <v>1</v>
      </c>
    </row>
    <row r="651" ht="24" customHeight="1">
      <c r="A651" s="11">
        <v>649</v>
      </c>
      <c r="B651" t="s" s="12">
        <v>451</v>
      </c>
      <c r="C651" t="s" s="12">
        <v>938</v>
      </c>
      <c r="D651" t="s" s="12">
        <v>939</v>
      </c>
      <c r="E651" t="s" s="12">
        <v>428</v>
      </c>
      <c r="F651" s="11">
        <v>20000</v>
      </c>
      <c r="G651" s="13">
        <v>2015</v>
      </c>
      <c r="H651" s="14"/>
      <c r="I651" s="11">
        <f>H651*4.5</f>
        <v>0</v>
      </c>
      <c r="J651" s="14"/>
      <c r="K651" s="11">
        <v>1</v>
      </c>
    </row>
    <row r="652" ht="24" customHeight="1">
      <c r="A652" s="11">
        <v>650</v>
      </c>
      <c r="B652" t="s" s="12">
        <v>451</v>
      </c>
      <c r="C652" t="s" s="12">
        <v>940</v>
      </c>
      <c r="D652" t="s" s="12">
        <v>941</v>
      </c>
      <c r="E652" t="s" s="12">
        <v>25</v>
      </c>
      <c r="F652" s="14"/>
      <c r="G652" t="s" s="12">
        <v>265</v>
      </c>
      <c r="H652" s="14"/>
      <c r="I652" s="11">
        <f>H652*4.5</f>
        <v>0</v>
      </c>
      <c r="J652" s="14"/>
      <c r="K652" s="11">
        <v>1</v>
      </c>
    </row>
    <row r="653" ht="24" customHeight="1">
      <c r="A653" s="11">
        <v>651</v>
      </c>
      <c r="B653" t="s" s="12">
        <v>451</v>
      </c>
      <c r="C653" t="s" s="12">
        <v>942</v>
      </c>
      <c r="D653" t="s" s="12">
        <v>941</v>
      </c>
      <c r="E653" t="s" s="12">
        <v>25</v>
      </c>
      <c r="F653" s="14"/>
      <c r="G653" t="s" s="12">
        <v>265</v>
      </c>
      <c r="H653" s="14"/>
      <c r="I653" s="11">
        <f>H653*4.5</f>
        <v>0</v>
      </c>
      <c r="J653" s="14"/>
      <c r="K653" s="11">
        <v>1</v>
      </c>
    </row>
    <row r="654" ht="24" customHeight="1">
      <c r="A654" s="11">
        <v>652</v>
      </c>
      <c r="B654" t="s" s="12">
        <v>943</v>
      </c>
      <c r="C654" t="s" s="12">
        <v>944</v>
      </c>
      <c r="D654" t="s" s="12">
        <v>945</v>
      </c>
      <c r="E654" t="s" s="12">
        <v>125</v>
      </c>
      <c r="F654" t="s" s="12">
        <v>80</v>
      </c>
      <c r="G654" t="s" s="12">
        <v>125</v>
      </c>
      <c r="H654" t="s" s="12">
        <v>125</v>
      </c>
      <c r="I654" s="14">
        <f>H654*4.5</f>
      </c>
      <c r="J654" t="s" s="12">
        <v>125</v>
      </c>
      <c r="K654" s="11">
        <v>1</v>
      </c>
    </row>
    <row r="655" ht="24" customHeight="1">
      <c r="A655" s="11">
        <v>653</v>
      </c>
      <c r="B655" t="s" s="12">
        <v>943</v>
      </c>
      <c r="C655" t="s" s="12">
        <v>946</v>
      </c>
      <c r="D655" t="s" s="12">
        <v>947</v>
      </c>
      <c r="E655" t="s" s="12">
        <v>125</v>
      </c>
      <c r="F655" t="s" s="12">
        <v>198</v>
      </c>
      <c r="G655" t="s" s="12">
        <v>125</v>
      </c>
      <c r="H655" t="s" s="12">
        <v>125</v>
      </c>
      <c r="I655" s="14">
        <f>H655*4.5</f>
      </c>
      <c r="J655" t="s" s="12">
        <v>125</v>
      </c>
      <c r="K655" s="11">
        <v>1</v>
      </c>
    </row>
    <row r="656" ht="24" customHeight="1">
      <c r="A656" s="11">
        <v>654</v>
      </c>
      <c r="B656" t="s" s="12">
        <v>943</v>
      </c>
      <c r="C656" t="s" s="12">
        <v>948</v>
      </c>
      <c r="D656" t="s" s="12">
        <v>949</v>
      </c>
      <c r="E656" t="s" s="12">
        <v>125</v>
      </c>
      <c r="F656" t="s" s="12">
        <v>198</v>
      </c>
      <c r="G656" t="s" s="12">
        <v>125</v>
      </c>
      <c r="H656" t="s" s="12">
        <v>125</v>
      </c>
      <c r="I656" s="14">
        <f>H656*4.5</f>
      </c>
      <c r="J656" t="s" s="12">
        <v>125</v>
      </c>
      <c r="K656" s="11">
        <v>1</v>
      </c>
    </row>
    <row r="657" ht="24" customHeight="1">
      <c r="A657" s="11">
        <v>655</v>
      </c>
      <c r="B657" t="s" s="12">
        <v>943</v>
      </c>
      <c r="C657" t="s" s="12">
        <v>950</v>
      </c>
      <c r="D657" t="s" s="12">
        <v>951</v>
      </c>
      <c r="E657" t="s" s="12">
        <v>21</v>
      </c>
      <c r="F657" t="s" s="12">
        <v>198</v>
      </c>
      <c r="G657" t="s" s="12">
        <v>21</v>
      </c>
      <c r="H657" t="s" s="12">
        <v>21</v>
      </c>
      <c r="I657" s="14">
        <f>H657*4.5</f>
      </c>
      <c r="J657" t="s" s="12">
        <v>21</v>
      </c>
      <c r="K657" s="11">
        <v>1</v>
      </c>
    </row>
    <row r="658" ht="24" customHeight="1">
      <c r="A658" s="11">
        <v>656</v>
      </c>
      <c r="B658" t="s" s="12">
        <v>943</v>
      </c>
      <c r="C658" t="s" s="12">
        <v>952</v>
      </c>
      <c r="D658" t="s" s="12">
        <v>951</v>
      </c>
      <c r="E658" t="s" s="12">
        <v>21</v>
      </c>
      <c r="F658" t="s" s="12">
        <v>198</v>
      </c>
      <c r="G658" t="s" s="12">
        <v>21</v>
      </c>
      <c r="H658" t="s" s="12">
        <v>21</v>
      </c>
      <c r="I658" s="14">
        <f>H658*4.5</f>
      </c>
      <c r="J658" t="s" s="12">
        <v>21</v>
      </c>
      <c r="K658" s="11">
        <v>1</v>
      </c>
    </row>
    <row r="659" ht="24" customHeight="1">
      <c r="A659" s="11">
        <v>657</v>
      </c>
      <c r="B659" t="s" s="12">
        <v>943</v>
      </c>
      <c r="C659" t="s" s="12">
        <v>953</v>
      </c>
      <c r="D659" t="s" s="12">
        <v>954</v>
      </c>
      <c r="E659" t="s" s="12">
        <v>25</v>
      </c>
      <c r="F659" s="11">
        <v>20000</v>
      </c>
      <c r="G659" s="13">
        <v>2011</v>
      </c>
      <c r="H659" s="11">
        <v>2200</v>
      </c>
      <c r="I659" s="11">
        <f>H659*4.5</f>
        <v>9900</v>
      </c>
      <c r="J659" s="11">
        <v>2200</v>
      </c>
      <c r="K659" s="11">
        <v>1</v>
      </c>
    </row>
    <row r="660" ht="24" customHeight="1">
      <c r="A660" s="11">
        <v>658</v>
      </c>
      <c r="B660" t="s" s="12">
        <v>943</v>
      </c>
      <c r="C660" t="s" s="12">
        <v>955</v>
      </c>
      <c r="D660" t="s" s="12">
        <v>954</v>
      </c>
      <c r="E660" t="s" s="12">
        <v>25</v>
      </c>
      <c r="F660" s="11">
        <v>20000</v>
      </c>
      <c r="G660" s="13">
        <v>2011</v>
      </c>
      <c r="H660" s="11">
        <v>2200</v>
      </c>
      <c r="I660" s="11">
        <f>H660*4.5</f>
        <v>9900</v>
      </c>
      <c r="J660" s="11">
        <v>2200</v>
      </c>
      <c r="K660" s="11">
        <v>1</v>
      </c>
    </row>
    <row r="661" ht="24" customHeight="1">
      <c r="A661" s="11">
        <v>659</v>
      </c>
      <c r="B661" t="s" s="12">
        <v>943</v>
      </c>
      <c r="C661" t="s" s="12">
        <v>956</v>
      </c>
      <c r="D661" t="s" s="12">
        <v>957</v>
      </c>
      <c r="E661" t="s" s="12">
        <v>25</v>
      </c>
      <c r="F661" s="11">
        <v>27000</v>
      </c>
      <c r="G661" s="13">
        <v>2011</v>
      </c>
      <c r="H661" s="11">
        <v>1200</v>
      </c>
      <c r="I661" s="11">
        <f>H661*4.5</f>
        <v>5400</v>
      </c>
      <c r="J661" s="11">
        <v>600</v>
      </c>
      <c r="K661" s="11">
        <v>1</v>
      </c>
    </row>
    <row r="662" ht="24" customHeight="1">
      <c r="A662" s="11">
        <v>660</v>
      </c>
      <c r="B662" t="s" s="12">
        <v>943</v>
      </c>
      <c r="C662" t="s" s="12">
        <v>958</v>
      </c>
      <c r="D662" t="s" s="12">
        <v>957</v>
      </c>
      <c r="E662" t="s" s="12">
        <v>25</v>
      </c>
      <c r="F662" s="11">
        <v>27000</v>
      </c>
      <c r="G662" s="13">
        <v>2011</v>
      </c>
      <c r="H662" s="11">
        <v>1200</v>
      </c>
      <c r="I662" s="11">
        <f>H662*4.5</f>
        <v>5400</v>
      </c>
      <c r="J662" s="11">
        <v>600</v>
      </c>
      <c r="K662" s="11">
        <v>1</v>
      </c>
    </row>
    <row r="663" ht="24" customHeight="1">
      <c r="A663" s="11">
        <v>661</v>
      </c>
      <c r="B663" t="s" s="12">
        <v>943</v>
      </c>
      <c r="C663" t="s" s="12">
        <v>959</v>
      </c>
      <c r="D663" t="s" s="12">
        <v>957</v>
      </c>
      <c r="E663" t="s" s="12">
        <v>25</v>
      </c>
      <c r="F663" s="11">
        <v>27000</v>
      </c>
      <c r="G663" s="13">
        <v>2011</v>
      </c>
      <c r="H663" s="11">
        <v>1200</v>
      </c>
      <c r="I663" s="11">
        <f>H663*4.5</f>
        <v>5400</v>
      </c>
      <c r="J663" s="11">
        <v>600</v>
      </c>
      <c r="K663" s="11">
        <v>1</v>
      </c>
    </row>
    <row r="664" ht="24" customHeight="1">
      <c r="A664" s="11">
        <v>662</v>
      </c>
      <c r="B664" t="s" s="12">
        <v>943</v>
      </c>
      <c r="C664" t="s" s="12">
        <v>960</v>
      </c>
      <c r="D664" t="s" s="12">
        <v>957</v>
      </c>
      <c r="E664" t="s" s="12">
        <v>25</v>
      </c>
      <c r="F664" s="11">
        <v>27000</v>
      </c>
      <c r="G664" s="13">
        <v>2011</v>
      </c>
      <c r="H664" s="11">
        <v>1200</v>
      </c>
      <c r="I664" s="11">
        <f>H664*4.5</f>
        <v>5400</v>
      </c>
      <c r="J664" s="11">
        <v>600</v>
      </c>
      <c r="K664" s="11">
        <v>1</v>
      </c>
    </row>
    <row r="665" ht="24" customHeight="1">
      <c r="A665" s="11">
        <v>663</v>
      </c>
      <c r="B665" t="s" s="12">
        <v>943</v>
      </c>
      <c r="C665" t="s" s="12">
        <v>961</v>
      </c>
      <c r="D665" t="s" s="12">
        <v>957</v>
      </c>
      <c r="E665" t="s" s="12">
        <v>25</v>
      </c>
      <c r="F665" s="11">
        <v>27000</v>
      </c>
      <c r="G665" s="13">
        <v>2011</v>
      </c>
      <c r="H665" s="11">
        <v>1200</v>
      </c>
      <c r="I665" s="11">
        <f>H665*4.5</f>
        <v>5400</v>
      </c>
      <c r="J665" s="11">
        <v>600</v>
      </c>
      <c r="K665" s="11">
        <v>1</v>
      </c>
    </row>
    <row r="666" ht="24" customHeight="1">
      <c r="A666" s="11">
        <v>664</v>
      </c>
      <c r="B666" t="s" s="12">
        <v>943</v>
      </c>
      <c r="C666" t="s" s="12">
        <v>962</v>
      </c>
      <c r="D666" t="s" s="12">
        <v>957</v>
      </c>
      <c r="E666" t="s" s="12">
        <v>25</v>
      </c>
      <c r="F666" s="11">
        <v>27000</v>
      </c>
      <c r="G666" s="13">
        <v>2011</v>
      </c>
      <c r="H666" s="11">
        <v>1200</v>
      </c>
      <c r="I666" s="11">
        <f>H666*4.5</f>
        <v>5400</v>
      </c>
      <c r="J666" s="11">
        <v>600</v>
      </c>
      <c r="K666" s="11">
        <v>1</v>
      </c>
    </row>
    <row r="667" ht="24" customHeight="1">
      <c r="A667" s="11">
        <v>665</v>
      </c>
      <c r="B667" t="s" s="12">
        <v>943</v>
      </c>
      <c r="C667" t="s" s="12">
        <v>963</v>
      </c>
      <c r="D667" t="s" s="12">
        <v>957</v>
      </c>
      <c r="E667" t="s" s="12">
        <v>25</v>
      </c>
      <c r="F667" s="11">
        <v>27000</v>
      </c>
      <c r="G667" s="13">
        <v>2011</v>
      </c>
      <c r="H667" s="11">
        <v>1200</v>
      </c>
      <c r="I667" s="11">
        <f>H667*4.5</f>
        <v>5400</v>
      </c>
      <c r="J667" s="11">
        <v>600</v>
      </c>
      <c r="K667" s="11">
        <v>1</v>
      </c>
    </row>
    <row r="668" ht="24" customHeight="1">
      <c r="A668" s="11">
        <v>666</v>
      </c>
      <c r="B668" t="s" s="12">
        <v>943</v>
      </c>
      <c r="C668" t="s" s="12">
        <v>964</v>
      </c>
      <c r="D668" t="s" s="12">
        <v>957</v>
      </c>
      <c r="E668" t="s" s="12">
        <v>25</v>
      </c>
      <c r="F668" s="11">
        <v>27000</v>
      </c>
      <c r="G668" s="13">
        <v>2011</v>
      </c>
      <c r="H668" s="11">
        <v>1200</v>
      </c>
      <c r="I668" s="11">
        <f>H668*4.5</f>
        <v>5400</v>
      </c>
      <c r="J668" s="11">
        <v>600</v>
      </c>
      <c r="K668" s="11">
        <v>1</v>
      </c>
    </row>
    <row r="669" ht="24" customHeight="1">
      <c r="A669" s="11">
        <v>667</v>
      </c>
      <c r="B669" t="s" s="12">
        <v>943</v>
      </c>
      <c r="C669" t="s" s="12">
        <v>965</v>
      </c>
      <c r="D669" t="s" s="12">
        <v>966</v>
      </c>
      <c r="E669" t="s" s="12">
        <v>967</v>
      </c>
      <c r="F669" s="11">
        <v>20000</v>
      </c>
      <c r="G669" s="13">
        <v>2013</v>
      </c>
      <c r="H669" s="11">
        <v>1312</v>
      </c>
      <c r="I669" s="11">
        <f>H669*4.5</f>
        <v>5904</v>
      </c>
      <c r="J669" s="11">
        <v>1355</v>
      </c>
      <c r="K669" s="11">
        <v>1</v>
      </c>
    </row>
    <row r="670" ht="24" customHeight="1">
      <c r="A670" s="11">
        <v>668</v>
      </c>
      <c r="B670" t="s" s="12">
        <v>943</v>
      </c>
      <c r="C670" t="s" s="12">
        <v>968</v>
      </c>
      <c r="D670" t="s" s="12">
        <v>966</v>
      </c>
      <c r="E670" t="s" s="12">
        <v>967</v>
      </c>
      <c r="F670" s="11">
        <v>20000</v>
      </c>
      <c r="G670" s="13">
        <v>2013</v>
      </c>
      <c r="H670" s="11">
        <v>1312</v>
      </c>
      <c r="I670" s="11">
        <f>H670*4.5</f>
        <v>5904</v>
      </c>
      <c r="J670" s="11">
        <v>1355</v>
      </c>
      <c r="K670" s="11">
        <v>1</v>
      </c>
    </row>
    <row r="671" ht="24" customHeight="1">
      <c r="A671" s="11">
        <v>669</v>
      </c>
      <c r="B671" t="s" s="12">
        <v>943</v>
      </c>
      <c r="C671" t="s" s="12">
        <v>969</v>
      </c>
      <c r="D671" t="s" s="12">
        <v>966</v>
      </c>
      <c r="E671" t="s" s="12">
        <v>967</v>
      </c>
      <c r="F671" s="11">
        <v>20000</v>
      </c>
      <c r="G671" s="13">
        <v>2013</v>
      </c>
      <c r="H671" s="11">
        <v>1312</v>
      </c>
      <c r="I671" s="11">
        <f>H671*4.5</f>
        <v>5904</v>
      </c>
      <c r="J671" s="11">
        <v>1355</v>
      </c>
      <c r="K671" s="11">
        <v>1</v>
      </c>
    </row>
    <row r="672" ht="24" customHeight="1">
      <c r="A672" s="11">
        <v>670</v>
      </c>
      <c r="B672" t="s" s="12">
        <v>943</v>
      </c>
      <c r="C672" t="s" s="12">
        <v>970</v>
      </c>
      <c r="D672" t="s" s="12">
        <v>966</v>
      </c>
      <c r="E672" t="s" s="12">
        <v>967</v>
      </c>
      <c r="F672" s="11">
        <v>20000</v>
      </c>
      <c r="G672" s="13">
        <v>2013</v>
      </c>
      <c r="H672" s="11">
        <v>1312</v>
      </c>
      <c r="I672" s="11">
        <f>H672*4.5</f>
        <v>5904</v>
      </c>
      <c r="J672" s="11">
        <v>1355</v>
      </c>
      <c r="K672" s="11">
        <v>1</v>
      </c>
    </row>
    <row r="673" ht="24" customHeight="1">
      <c r="A673" s="11">
        <v>671</v>
      </c>
      <c r="B673" t="s" s="12">
        <v>943</v>
      </c>
      <c r="C673" t="s" s="12">
        <v>971</v>
      </c>
      <c r="D673" t="s" s="12">
        <v>966</v>
      </c>
      <c r="E673" t="s" s="12">
        <v>967</v>
      </c>
      <c r="F673" s="11">
        <v>20000</v>
      </c>
      <c r="G673" s="13">
        <v>2013</v>
      </c>
      <c r="H673" s="11">
        <v>1312</v>
      </c>
      <c r="I673" s="11">
        <f>H673*4.5</f>
        <v>5904</v>
      </c>
      <c r="J673" s="11">
        <v>1355</v>
      </c>
      <c r="K673" s="11">
        <v>1</v>
      </c>
    </row>
    <row r="674" ht="24" customHeight="1">
      <c r="A674" s="11">
        <v>672</v>
      </c>
      <c r="B674" t="s" s="12">
        <v>943</v>
      </c>
      <c r="C674" t="s" s="12">
        <v>972</v>
      </c>
      <c r="D674" t="s" s="12">
        <v>966</v>
      </c>
      <c r="E674" t="s" s="12">
        <v>967</v>
      </c>
      <c r="F674" s="11">
        <v>20000</v>
      </c>
      <c r="G674" s="13">
        <v>2013</v>
      </c>
      <c r="H674" s="11">
        <v>1312</v>
      </c>
      <c r="I674" s="11">
        <f>H674*4.5</f>
        <v>5904</v>
      </c>
      <c r="J674" s="11">
        <v>1355</v>
      </c>
      <c r="K674" s="11">
        <v>1</v>
      </c>
    </row>
    <row r="675" ht="24" customHeight="1">
      <c r="A675" s="11">
        <v>673</v>
      </c>
      <c r="B675" t="s" s="12">
        <v>943</v>
      </c>
      <c r="C675" t="s" s="12">
        <v>973</v>
      </c>
      <c r="D675" t="s" s="12">
        <v>974</v>
      </c>
      <c r="E675" t="s" s="12">
        <v>975</v>
      </c>
      <c r="F675" s="11">
        <v>18000</v>
      </c>
      <c r="G675" s="13">
        <v>2013</v>
      </c>
      <c r="H675" s="11">
        <v>1200</v>
      </c>
      <c r="I675" s="11">
        <f>H675*4.5</f>
        <v>5400</v>
      </c>
      <c r="J675" s="11">
        <v>1000</v>
      </c>
      <c r="K675" s="11">
        <v>1</v>
      </c>
    </row>
    <row r="676" ht="24" customHeight="1">
      <c r="A676" s="11">
        <v>674</v>
      </c>
      <c r="B676" t="s" s="12">
        <v>943</v>
      </c>
      <c r="C676" t="s" s="12">
        <v>976</v>
      </c>
      <c r="D676" t="s" s="12">
        <v>974</v>
      </c>
      <c r="E676" t="s" s="12">
        <v>975</v>
      </c>
      <c r="F676" s="11">
        <v>18000</v>
      </c>
      <c r="G676" s="13">
        <v>2013</v>
      </c>
      <c r="H676" s="11">
        <v>1200</v>
      </c>
      <c r="I676" s="11">
        <f>H676*4.5</f>
        <v>5400</v>
      </c>
      <c r="J676" s="11">
        <v>1000</v>
      </c>
      <c r="K676" s="11">
        <v>1</v>
      </c>
    </row>
    <row r="677" ht="24" customHeight="1">
      <c r="A677" s="11">
        <v>675</v>
      </c>
      <c r="B677" t="s" s="12">
        <v>943</v>
      </c>
      <c r="C677" t="s" s="12">
        <v>977</v>
      </c>
      <c r="D677" t="s" s="12">
        <v>974</v>
      </c>
      <c r="E677" t="s" s="12">
        <v>975</v>
      </c>
      <c r="F677" s="11">
        <v>18000</v>
      </c>
      <c r="G677" s="13">
        <v>2013</v>
      </c>
      <c r="H677" s="11">
        <v>1200</v>
      </c>
      <c r="I677" s="11">
        <f>H677*4.5</f>
        <v>5400</v>
      </c>
      <c r="J677" s="11">
        <v>1000</v>
      </c>
      <c r="K677" s="11">
        <v>1</v>
      </c>
    </row>
    <row r="678" ht="24" customHeight="1">
      <c r="A678" s="11">
        <v>676</v>
      </c>
      <c r="B678" t="s" s="12">
        <v>943</v>
      </c>
      <c r="C678" t="s" s="12">
        <v>978</v>
      </c>
      <c r="D678" t="s" s="12">
        <v>974</v>
      </c>
      <c r="E678" t="s" s="12">
        <v>975</v>
      </c>
      <c r="F678" s="11">
        <v>18000</v>
      </c>
      <c r="G678" s="13">
        <v>2013</v>
      </c>
      <c r="H678" s="11">
        <v>1200</v>
      </c>
      <c r="I678" s="11">
        <f>H678*4.5</f>
        <v>5400</v>
      </c>
      <c r="J678" s="11">
        <v>1000</v>
      </c>
      <c r="K678" s="11">
        <v>1</v>
      </c>
    </row>
    <row r="679" ht="24" customHeight="1">
      <c r="A679" s="11">
        <v>677</v>
      </c>
      <c r="B679" t="s" s="12">
        <v>943</v>
      </c>
      <c r="C679" t="s" s="12">
        <v>979</v>
      </c>
      <c r="D679" t="s" s="12">
        <v>974</v>
      </c>
      <c r="E679" t="s" s="12">
        <v>975</v>
      </c>
      <c r="F679" s="11">
        <v>18000</v>
      </c>
      <c r="G679" s="13">
        <v>2013</v>
      </c>
      <c r="H679" s="11">
        <v>1200</v>
      </c>
      <c r="I679" s="11">
        <f>H679*4.5</f>
        <v>5400</v>
      </c>
      <c r="J679" s="11">
        <v>1000</v>
      </c>
      <c r="K679" s="11">
        <v>1</v>
      </c>
    </row>
    <row r="680" ht="24" customHeight="1">
      <c r="A680" s="11">
        <v>678</v>
      </c>
      <c r="B680" t="s" s="12">
        <v>943</v>
      </c>
      <c r="C680" t="s" s="12">
        <v>980</v>
      </c>
      <c r="D680" t="s" s="12">
        <v>974</v>
      </c>
      <c r="E680" t="s" s="12">
        <v>975</v>
      </c>
      <c r="F680" s="11">
        <v>18000</v>
      </c>
      <c r="G680" s="13">
        <v>2013</v>
      </c>
      <c r="H680" s="11">
        <v>1200</v>
      </c>
      <c r="I680" s="11">
        <f>H680*4.5</f>
        <v>5400</v>
      </c>
      <c r="J680" s="11">
        <v>1000</v>
      </c>
      <c r="K680" s="11">
        <v>1</v>
      </c>
    </row>
    <row r="681" ht="24" customHeight="1">
      <c r="A681" s="11">
        <v>679</v>
      </c>
      <c r="B681" t="s" s="12">
        <v>943</v>
      </c>
      <c r="C681" t="s" s="12">
        <v>981</v>
      </c>
      <c r="D681" t="s" s="12">
        <v>974</v>
      </c>
      <c r="E681" t="s" s="12">
        <v>975</v>
      </c>
      <c r="F681" s="11">
        <v>18000</v>
      </c>
      <c r="G681" s="13">
        <v>2013</v>
      </c>
      <c r="H681" s="11">
        <v>1200</v>
      </c>
      <c r="I681" s="11">
        <f>H681*4.5</f>
        <v>5400</v>
      </c>
      <c r="J681" s="11">
        <v>1000</v>
      </c>
      <c r="K681" s="11">
        <v>1</v>
      </c>
    </row>
    <row r="682" ht="24" customHeight="1">
      <c r="A682" s="11">
        <v>680</v>
      </c>
      <c r="B682" t="s" s="12">
        <v>943</v>
      </c>
      <c r="C682" t="s" s="12">
        <v>982</v>
      </c>
      <c r="D682" t="s" s="12">
        <v>974</v>
      </c>
      <c r="E682" t="s" s="12">
        <v>975</v>
      </c>
      <c r="F682" s="11">
        <v>18000</v>
      </c>
      <c r="G682" s="13">
        <v>2013</v>
      </c>
      <c r="H682" s="11">
        <v>1200</v>
      </c>
      <c r="I682" s="11">
        <f>H682*4.5</f>
        <v>5400</v>
      </c>
      <c r="J682" s="11">
        <v>1000</v>
      </c>
      <c r="K682" s="11">
        <v>1</v>
      </c>
    </row>
    <row r="683" ht="24" customHeight="1">
      <c r="A683" s="11">
        <v>681</v>
      </c>
      <c r="B683" t="s" s="12">
        <v>943</v>
      </c>
      <c r="C683" t="s" s="12">
        <v>983</v>
      </c>
      <c r="D683" t="s" s="12">
        <v>974</v>
      </c>
      <c r="E683" t="s" s="12">
        <v>975</v>
      </c>
      <c r="F683" s="11">
        <v>18000</v>
      </c>
      <c r="G683" s="13">
        <v>2013</v>
      </c>
      <c r="H683" s="11">
        <v>1200</v>
      </c>
      <c r="I683" s="11">
        <f>H683*4.5</f>
        <v>5400</v>
      </c>
      <c r="J683" s="11">
        <v>1000</v>
      </c>
      <c r="K683" s="11">
        <v>1</v>
      </c>
    </row>
    <row r="684" ht="24" customHeight="1">
      <c r="A684" s="11">
        <v>682</v>
      </c>
      <c r="B684" t="s" s="12">
        <v>943</v>
      </c>
      <c r="C684" t="s" s="12">
        <v>984</v>
      </c>
      <c r="D684" t="s" s="12">
        <v>974</v>
      </c>
      <c r="E684" t="s" s="12">
        <v>975</v>
      </c>
      <c r="F684" s="11">
        <v>18000</v>
      </c>
      <c r="G684" s="13">
        <v>2013</v>
      </c>
      <c r="H684" s="11">
        <v>1200</v>
      </c>
      <c r="I684" s="11">
        <f>H684*4.5</f>
        <v>5400</v>
      </c>
      <c r="J684" s="11">
        <v>1000</v>
      </c>
      <c r="K684" s="11">
        <v>1</v>
      </c>
    </row>
    <row r="685" ht="24" customHeight="1">
      <c r="A685" s="11">
        <v>683</v>
      </c>
      <c r="B685" t="s" s="12">
        <v>943</v>
      </c>
      <c r="C685" t="s" s="12">
        <v>985</v>
      </c>
      <c r="D685" t="s" s="12">
        <v>974</v>
      </c>
      <c r="E685" t="s" s="12">
        <v>975</v>
      </c>
      <c r="F685" s="11">
        <v>18000</v>
      </c>
      <c r="G685" s="13">
        <v>2013</v>
      </c>
      <c r="H685" s="11">
        <v>1200</v>
      </c>
      <c r="I685" s="11">
        <f>H685*4.5</f>
        <v>5400</v>
      </c>
      <c r="J685" s="11">
        <v>1000</v>
      </c>
      <c r="K685" s="11">
        <v>1</v>
      </c>
    </row>
    <row r="686" ht="24" customHeight="1">
      <c r="A686" s="11">
        <v>684</v>
      </c>
      <c r="B686" t="s" s="12">
        <v>943</v>
      </c>
      <c r="C686" t="s" s="12">
        <v>986</v>
      </c>
      <c r="D686" t="s" s="12">
        <v>974</v>
      </c>
      <c r="E686" t="s" s="12">
        <v>975</v>
      </c>
      <c r="F686" s="11">
        <v>18000</v>
      </c>
      <c r="G686" s="13">
        <v>2013</v>
      </c>
      <c r="H686" s="11">
        <v>1200</v>
      </c>
      <c r="I686" s="11">
        <f>H686*4.5</f>
        <v>5400</v>
      </c>
      <c r="J686" s="11">
        <v>1000</v>
      </c>
      <c r="K686" s="11">
        <v>1</v>
      </c>
    </row>
    <row r="687" ht="24" customHeight="1">
      <c r="A687" s="11">
        <v>685</v>
      </c>
      <c r="B687" t="s" s="12">
        <v>943</v>
      </c>
      <c r="C687" t="s" s="12">
        <v>987</v>
      </c>
      <c r="D687" t="s" s="12">
        <v>974</v>
      </c>
      <c r="E687" t="s" s="12">
        <v>975</v>
      </c>
      <c r="F687" s="11">
        <v>18000</v>
      </c>
      <c r="G687" s="13">
        <v>2013</v>
      </c>
      <c r="H687" s="11">
        <v>1200</v>
      </c>
      <c r="I687" s="11">
        <f>H687*4.5</f>
        <v>5400</v>
      </c>
      <c r="J687" s="11">
        <v>1000</v>
      </c>
      <c r="K687" s="11">
        <v>1</v>
      </c>
    </row>
    <row r="688" ht="24" customHeight="1">
      <c r="A688" s="11">
        <v>686</v>
      </c>
      <c r="B688" t="s" s="12">
        <v>943</v>
      </c>
      <c r="C688" t="s" s="12">
        <v>988</v>
      </c>
      <c r="D688" t="s" s="12">
        <v>974</v>
      </c>
      <c r="E688" t="s" s="12">
        <v>975</v>
      </c>
      <c r="F688" s="11">
        <v>18000</v>
      </c>
      <c r="G688" s="13">
        <v>2013</v>
      </c>
      <c r="H688" s="11">
        <v>1200</v>
      </c>
      <c r="I688" s="11">
        <f>H688*4.5</f>
        <v>5400</v>
      </c>
      <c r="J688" s="11">
        <v>1000</v>
      </c>
      <c r="K688" s="11">
        <v>1</v>
      </c>
    </row>
    <row r="689" ht="24" customHeight="1">
      <c r="A689" s="11">
        <v>687</v>
      </c>
      <c r="B689" t="s" s="12">
        <v>943</v>
      </c>
      <c r="C689" t="s" s="12">
        <v>989</v>
      </c>
      <c r="D689" t="s" s="12">
        <v>990</v>
      </c>
      <c r="E689" t="s" s="12">
        <v>25</v>
      </c>
      <c r="F689" s="11">
        <v>20000</v>
      </c>
      <c r="G689" s="13">
        <v>2011</v>
      </c>
      <c r="H689" s="11">
        <v>648</v>
      </c>
      <c r="I689" s="11">
        <f>H689*4.5</f>
        <v>2916</v>
      </c>
      <c r="J689" s="11">
        <v>520</v>
      </c>
      <c r="K689" s="11">
        <v>1</v>
      </c>
    </row>
    <row r="690" ht="24" customHeight="1">
      <c r="A690" s="11">
        <v>688</v>
      </c>
      <c r="B690" t="s" s="12">
        <v>943</v>
      </c>
      <c r="C690" t="s" s="12">
        <v>991</v>
      </c>
      <c r="D690" t="s" s="12">
        <v>990</v>
      </c>
      <c r="E690" t="s" s="12">
        <v>25</v>
      </c>
      <c r="F690" s="11">
        <v>20000</v>
      </c>
      <c r="G690" s="13">
        <v>2011</v>
      </c>
      <c r="H690" s="11">
        <v>648</v>
      </c>
      <c r="I690" s="11">
        <f>H690*4.5</f>
        <v>2916</v>
      </c>
      <c r="J690" s="11">
        <v>520</v>
      </c>
      <c r="K690" s="11">
        <v>1</v>
      </c>
    </row>
    <row r="691" ht="24" customHeight="1">
      <c r="A691" s="11">
        <v>689</v>
      </c>
      <c r="B691" t="s" s="12">
        <v>943</v>
      </c>
      <c r="C691" t="s" s="12">
        <v>992</v>
      </c>
      <c r="D691" t="s" s="12">
        <v>990</v>
      </c>
      <c r="E691" t="s" s="12">
        <v>25</v>
      </c>
      <c r="F691" s="11">
        <v>20000</v>
      </c>
      <c r="G691" s="13">
        <v>2011</v>
      </c>
      <c r="H691" s="11">
        <v>648</v>
      </c>
      <c r="I691" s="11">
        <f>H691*4.5</f>
        <v>2916</v>
      </c>
      <c r="J691" s="11">
        <v>520</v>
      </c>
      <c r="K691" s="11">
        <v>1</v>
      </c>
    </row>
    <row r="692" ht="24" customHeight="1">
      <c r="A692" s="11">
        <v>690</v>
      </c>
      <c r="B692" t="s" s="12">
        <v>943</v>
      </c>
      <c r="C692" t="s" s="12">
        <v>993</v>
      </c>
      <c r="D692" t="s" s="12">
        <v>990</v>
      </c>
      <c r="E692" t="s" s="12">
        <v>25</v>
      </c>
      <c r="F692" s="11">
        <v>20000</v>
      </c>
      <c r="G692" s="13">
        <v>2011</v>
      </c>
      <c r="H692" s="11">
        <v>648</v>
      </c>
      <c r="I692" s="11">
        <f>H692*4.5</f>
        <v>2916</v>
      </c>
      <c r="J692" s="11">
        <v>520</v>
      </c>
      <c r="K692" s="11">
        <v>1</v>
      </c>
    </row>
    <row r="693" ht="24" customHeight="1">
      <c r="A693" s="11">
        <v>691</v>
      </c>
      <c r="B693" t="s" s="12">
        <v>943</v>
      </c>
      <c r="C693" t="s" s="12">
        <v>994</v>
      </c>
      <c r="D693" t="s" s="12">
        <v>995</v>
      </c>
      <c r="E693" t="s" s="12">
        <v>25</v>
      </c>
      <c r="F693" s="11">
        <v>20000</v>
      </c>
      <c r="G693" s="13">
        <v>2011</v>
      </c>
      <c r="H693" s="11">
        <v>1818</v>
      </c>
      <c r="I693" s="11">
        <f>H693*4.5</f>
        <v>8181</v>
      </c>
      <c r="J693" s="11">
        <v>576</v>
      </c>
      <c r="K693" s="11">
        <v>1</v>
      </c>
    </row>
    <row r="694" ht="24" customHeight="1">
      <c r="A694" s="11">
        <v>692</v>
      </c>
      <c r="B694" t="s" s="12">
        <v>943</v>
      </c>
      <c r="C694" t="s" s="12">
        <v>996</v>
      </c>
      <c r="D694" t="s" s="12">
        <v>995</v>
      </c>
      <c r="E694" t="s" s="12">
        <v>25</v>
      </c>
      <c r="F694" s="11">
        <v>20000</v>
      </c>
      <c r="G694" s="13">
        <v>2011</v>
      </c>
      <c r="H694" s="11">
        <v>1818</v>
      </c>
      <c r="I694" s="11">
        <f>H694*4.5</f>
        <v>8181</v>
      </c>
      <c r="J694" s="11">
        <v>576</v>
      </c>
      <c r="K694" s="11">
        <v>1</v>
      </c>
    </row>
    <row r="695" ht="24" customHeight="1">
      <c r="A695" s="11">
        <v>693</v>
      </c>
      <c r="B695" t="s" s="12">
        <v>943</v>
      </c>
      <c r="C695" t="s" s="12">
        <v>997</v>
      </c>
      <c r="D695" t="s" s="12">
        <v>995</v>
      </c>
      <c r="E695" t="s" s="12">
        <v>25</v>
      </c>
      <c r="F695" s="11">
        <v>20000</v>
      </c>
      <c r="G695" s="13">
        <v>2011</v>
      </c>
      <c r="H695" s="11">
        <v>1818</v>
      </c>
      <c r="I695" s="11">
        <f>H695*4.5</f>
        <v>8181</v>
      </c>
      <c r="J695" s="11">
        <v>576</v>
      </c>
      <c r="K695" s="11">
        <v>1</v>
      </c>
    </row>
    <row r="696" ht="24" customHeight="1">
      <c r="A696" s="11">
        <v>694</v>
      </c>
      <c r="B696" t="s" s="12">
        <v>943</v>
      </c>
      <c r="C696" t="s" s="12">
        <v>998</v>
      </c>
      <c r="D696" t="s" s="12">
        <v>995</v>
      </c>
      <c r="E696" t="s" s="12">
        <v>25</v>
      </c>
      <c r="F696" s="11">
        <v>20000</v>
      </c>
      <c r="G696" s="13">
        <v>2011</v>
      </c>
      <c r="H696" s="11">
        <v>1818</v>
      </c>
      <c r="I696" s="11">
        <f>H696*4.5</f>
        <v>8181</v>
      </c>
      <c r="J696" s="11">
        <v>576</v>
      </c>
      <c r="K696" s="11">
        <v>1</v>
      </c>
    </row>
    <row r="697" ht="24" customHeight="1">
      <c r="A697" s="11">
        <v>695</v>
      </c>
      <c r="B697" t="s" s="12">
        <v>943</v>
      </c>
      <c r="C697" t="s" s="12">
        <v>999</v>
      </c>
      <c r="D697" t="s" s="12">
        <v>1000</v>
      </c>
      <c r="E697" t="s" s="12">
        <v>25</v>
      </c>
      <c r="F697" s="11">
        <v>20000</v>
      </c>
      <c r="G697" s="13">
        <v>2010</v>
      </c>
      <c r="H697" s="11">
        <v>1846</v>
      </c>
      <c r="I697" s="11">
        <f>H697*4.5</f>
        <v>8307</v>
      </c>
      <c r="J697" s="11">
        <v>1000</v>
      </c>
      <c r="K697" s="11">
        <v>1</v>
      </c>
    </row>
    <row r="698" ht="24" customHeight="1">
      <c r="A698" s="11">
        <v>696</v>
      </c>
      <c r="B698" t="s" s="12">
        <v>943</v>
      </c>
      <c r="C698" t="s" s="12">
        <v>1001</v>
      </c>
      <c r="D698" t="s" s="12">
        <v>1000</v>
      </c>
      <c r="E698" t="s" s="12">
        <v>25</v>
      </c>
      <c r="F698" s="11">
        <v>20000</v>
      </c>
      <c r="G698" s="13">
        <v>2010</v>
      </c>
      <c r="H698" s="11">
        <v>1846</v>
      </c>
      <c r="I698" s="11">
        <f>H698*4.5</f>
        <v>8307</v>
      </c>
      <c r="J698" s="11">
        <v>1000</v>
      </c>
      <c r="K698" s="11">
        <v>1</v>
      </c>
    </row>
    <row r="699" ht="24" customHeight="1">
      <c r="A699" s="11">
        <v>697</v>
      </c>
      <c r="B699" t="s" s="12">
        <v>943</v>
      </c>
      <c r="C699" t="s" s="12">
        <v>1002</v>
      </c>
      <c r="D699" t="s" s="12">
        <v>1000</v>
      </c>
      <c r="E699" t="s" s="12">
        <v>25</v>
      </c>
      <c r="F699" s="11">
        <v>20000</v>
      </c>
      <c r="G699" s="13">
        <v>2010</v>
      </c>
      <c r="H699" s="11">
        <v>1846</v>
      </c>
      <c r="I699" s="11">
        <f>H699*4.5</f>
        <v>8307</v>
      </c>
      <c r="J699" s="11">
        <v>1000</v>
      </c>
      <c r="K699" s="11">
        <v>1</v>
      </c>
    </row>
    <row r="700" ht="24" customHeight="1">
      <c r="A700" s="11">
        <v>698</v>
      </c>
      <c r="B700" t="s" s="12">
        <v>943</v>
      </c>
      <c r="C700" t="s" s="12">
        <v>1003</v>
      </c>
      <c r="D700" t="s" s="12">
        <v>1000</v>
      </c>
      <c r="E700" t="s" s="12">
        <v>25</v>
      </c>
      <c r="F700" s="11">
        <v>20000</v>
      </c>
      <c r="G700" s="13">
        <v>2010</v>
      </c>
      <c r="H700" s="11">
        <v>1846</v>
      </c>
      <c r="I700" s="11">
        <f>H700*4.5</f>
        <v>8307</v>
      </c>
      <c r="J700" s="11">
        <v>1000</v>
      </c>
      <c r="K700" s="11">
        <v>1</v>
      </c>
    </row>
    <row r="701" ht="24" customHeight="1">
      <c r="A701" s="11">
        <v>699</v>
      </c>
      <c r="B701" t="s" s="12">
        <v>943</v>
      </c>
      <c r="C701" t="s" s="12">
        <v>1004</v>
      </c>
      <c r="D701" t="s" s="12">
        <v>1000</v>
      </c>
      <c r="E701" t="s" s="12">
        <v>25</v>
      </c>
      <c r="F701" s="11">
        <v>20000</v>
      </c>
      <c r="G701" s="13">
        <v>2010</v>
      </c>
      <c r="H701" s="11">
        <v>1846</v>
      </c>
      <c r="I701" s="11">
        <f>H701*4.5</f>
        <v>8307</v>
      </c>
      <c r="J701" s="11">
        <v>1000</v>
      </c>
      <c r="K701" s="11">
        <v>1</v>
      </c>
    </row>
    <row r="702" ht="24" customHeight="1">
      <c r="A702" s="11">
        <v>700</v>
      </c>
      <c r="B702" t="s" s="12">
        <v>943</v>
      </c>
      <c r="C702" t="s" s="12">
        <v>1005</v>
      </c>
      <c r="D702" t="s" s="12">
        <v>1000</v>
      </c>
      <c r="E702" t="s" s="12">
        <v>25</v>
      </c>
      <c r="F702" s="11">
        <v>20000</v>
      </c>
      <c r="G702" s="13">
        <v>2010</v>
      </c>
      <c r="H702" s="11">
        <v>1846</v>
      </c>
      <c r="I702" s="11">
        <f>H702*4.5</f>
        <v>8307</v>
      </c>
      <c r="J702" s="11">
        <v>1000</v>
      </c>
      <c r="K702" s="11">
        <v>1</v>
      </c>
    </row>
    <row r="703" ht="24" customHeight="1">
      <c r="A703" s="11">
        <v>701</v>
      </c>
      <c r="B703" t="s" s="12">
        <v>943</v>
      </c>
      <c r="C703" t="s" s="12">
        <v>1006</v>
      </c>
      <c r="D703" t="s" s="12">
        <v>1000</v>
      </c>
      <c r="E703" t="s" s="12">
        <v>25</v>
      </c>
      <c r="F703" s="11">
        <v>20000</v>
      </c>
      <c r="G703" s="13">
        <v>2010</v>
      </c>
      <c r="H703" s="11">
        <v>1846</v>
      </c>
      <c r="I703" s="11">
        <f>H703*4.5</f>
        <v>8307</v>
      </c>
      <c r="J703" s="11">
        <v>1000</v>
      </c>
      <c r="K703" s="11">
        <v>1</v>
      </c>
    </row>
    <row r="704" ht="24" customHeight="1">
      <c r="A704" s="11">
        <v>702</v>
      </c>
      <c r="B704" t="s" s="12">
        <v>943</v>
      </c>
      <c r="C704" t="s" s="12">
        <v>1007</v>
      </c>
      <c r="D704" t="s" s="12">
        <v>1000</v>
      </c>
      <c r="E704" t="s" s="12">
        <v>25</v>
      </c>
      <c r="F704" s="11">
        <v>20000</v>
      </c>
      <c r="G704" s="13">
        <v>2010</v>
      </c>
      <c r="H704" s="11">
        <v>1846</v>
      </c>
      <c r="I704" s="11">
        <f>H704*4.5</f>
        <v>8307</v>
      </c>
      <c r="J704" s="11">
        <v>1000</v>
      </c>
      <c r="K704" s="11">
        <v>1</v>
      </c>
    </row>
    <row r="705" ht="24" customHeight="1">
      <c r="A705" s="11">
        <v>703</v>
      </c>
      <c r="B705" t="s" s="12">
        <v>943</v>
      </c>
      <c r="C705" t="s" s="12">
        <v>1008</v>
      </c>
      <c r="D705" t="s" s="12">
        <v>1009</v>
      </c>
      <c r="E705" t="s" s="12">
        <v>21</v>
      </c>
      <c r="F705" s="11">
        <v>14000</v>
      </c>
      <c r="G705" t="s" s="12">
        <v>21</v>
      </c>
      <c r="H705" t="s" s="12">
        <v>21</v>
      </c>
      <c r="I705" s="14">
        <f>H705*4.5</f>
      </c>
      <c r="J705" t="s" s="12">
        <v>21</v>
      </c>
      <c r="K705" s="11">
        <v>1</v>
      </c>
    </row>
    <row r="706" ht="24" customHeight="1">
      <c r="A706" s="11">
        <v>704</v>
      </c>
      <c r="B706" t="s" s="12">
        <v>943</v>
      </c>
      <c r="C706" t="s" s="12">
        <v>1010</v>
      </c>
      <c r="D706" t="s" s="12">
        <v>1009</v>
      </c>
      <c r="E706" t="s" s="12">
        <v>21</v>
      </c>
      <c r="F706" s="11">
        <v>14000</v>
      </c>
      <c r="G706" t="s" s="12">
        <v>21</v>
      </c>
      <c r="H706" t="s" s="12">
        <v>21</v>
      </c>
      <c r="I706" s="14">
        <f>H706*4.5</f>
      </c>
      <c r="J706" t="s" s="12">
        <v>21</v>
      </c>
      <c r="K706" s="11">
        <v>1</v>
      </c>
    </row>
    <row r="707" ht="24" customHeight="1">
      <c r="A707" s="11">
        <v>705</v>
      </c>
      <c r="B707" t="s" s="12">
        <v>943</v>
      </c>
      <c r="C707" t="s" s="12">
        <v>1011</v>
      </c>
      <c r="D707" t="s" s="12">
        <v>1009</v>
      </c>
      <c r="E707" t="s" s="12">
        <v>21</v>
      </c>
      <c r="F707" s="11">
        <v>14000</v>
      </c>
      <c r="G707" t="s" s="12">
        <v>21</v>
      </c>
      <c r="H707" t="s" s="12">
        <v>21</v>
      </c>
      <c r="I707" s="14">
        <f>H707*4.5</f>
      </c>
      <c r="J707" t="s" s="12">
        <v>21</v>
      </c>
      <c r="K707" s="11">
        <v>1</v>
      </c>
    </row>
    <row r="708" ht="24" customHeight="1">
      <c r="A708" s="11">
        <v>706</v>
      </c>
      <c r="B708" t="s" s="12">
        <v>943</v>
      </c>
      <c r="C708" t="s" s="12">
        <v>1012</v>
      </c>
      <c r="D708" t="s" s="12">
        <v>1009</v>
      </c>
      <c r="E708" t="s" s="12">
        <v>21</v>
      </c>
      <c r="F708" s="11">
        <v>14000</v>
      </c>
      <c r="G708" t="s" s="12">
        <v>21</v>
      </c>
      <c r="H708" t="s" s="12">
        <v>21</v>
      </c>
      <c r="I708" s="14">
        <f>H708*4.5</f>
      </c>
      <c r="J708" t="s" s="12">
        <v>21</v>
      </c>
      <c r="K708" s="11">
        <v>1</v>
      </c>
    </row>
    <row r="709" ht="24" customHeight="1">
      <c r="A709" s="11">
        <v>707</v>
      </c>
      <c r="B709" t="s" s="12">
        <v>943</v>
      </c>
      <c r="C709" t="s" s="12">
        <v>1013</v>
      </c>
      <c r="D709" t="s" s="12">
        <v>1009</v>
      </c>
      <c r="E709" t="s" s="12">
        <v>21</v>
      </c>
      <c r="F709" s="11">
        <v>14000</v>
      </c>
      <c r="G709" t="s" s="12">
        <v>21</v>
      </c>
      <c r="H709" t="s" s="12">
        <v>21</v>
      </c>
      <c r="I709" s="14">
        <f>H709*4.5</f>
      </c>
      <c r="J709" t="s" s="12">
        <v>21</v>
      </c>
      <c r="K709" s="11">
        <v>1</v>
      </c>
    </row>
    <row r="710" ht="24" customHeight="1">
      <c r="A710" s="11">
        <v>708</v>
      </c>
      <c r="B710" t="s" s="12">
        <v>943</v>
      </c>
      <c r="C710" t="s" s="12">
        <v>1014</v>
      </c>
      <c r="D710" t="s" s="12">
        <v>1009</v>
      </c>
      <c r="E710" t="s" s="12">
        <v>21</v>
      </c>
      <c r="F710" s="11">
        <v>14000</v>
      </c>
      <c r="G710" t="s" s="12">
        <v>21</v>
      </c>
      <c r="H710" t="s" s="12">
        <v>21</v>
      </c>
      <c r="I710" s="14">
        <f>H710*4.5</f>
      </c>
      <c r="J710" t="s" s="12">
        <v>21</v>
      </c>
      <c r="K710" s="11">
        <v>1</v>
      </c>
    </row>
    <row r="711" ht="24" customHeight="1">
      <c r="A711" s="11">
        <v>709</v>
      </c>
      <c r="B711" t="s" s="12">
        <v>943</v>
      </c>
      <c r="C711" t="s" s="12">
        <v>1015</v>
      </c>
      <c r="D711" t="s" s="12">
        <v>1009</v>
      </c>
      <c r="E711" t="s" s="12">
        <v>21</v>
      </c>
      <c r="F711" s="11">
        <v>14000</v>
      </c>
      <c r="G711" t="s" s="12">
        <v>21</v>
      </c>
      <c r="H711" t="s" s="12">
        <v>21</v>
      </c>
      <c r="I711" s="14">
        <f>H711*4.5</f>
      </c>
      <c r="J711" t="s" s="12">
        <v>21</v>
      </c>
      <c r="K711" s="11">
        <v>1</v>
      </c>
    </row>
    <row r="712" ht="24" customHeight="1">
      <c r="A712" s="11">
        <v>710</v>
      </c>
      <c r="B712" t="s" s="12">
        <v>943</v>
      </c>
      <c r="C712" t="s" s="12">
        <v>1016</v>
      </c>
      <c r="D712" t="s" s="12">
        <v>1009</v>
      </c>
      <c r="E712" t="s" s="12">
        <v>21</v>
      </c>
      <c r="F712" s="11">
        <v>14000</v>
      </c>
      <c r="G712" t="s" s="12">
        <v>21</v>
      </c>
      <c r="H712" t="s" s="12">
        <v>21</v>
      </c>
      <c r="I712" s="14">
        <f>H712*4.5</f>
      </c>
      <c r="J712" t="s" s="12">
        <v>21</v>
      </c>
      <c r="K712" s="11">
        <v>1</v>
      </c>
    </row>
    <row r="713" ht="24" customHeight="1">
      <c r="A713" s="11">
        <v>711</v>
      </c>
      <c r="B713" t="s" s="12">
        <v>943</v>
      </c>
      <c r="C713" t="s" s="12">
        <v>1017</v>
      </c>
      <c r="D713" t="s" s="12">
        <v>1009</v>
      </c>
      <c r="E713" t="s" s="12">
        <v>21</v>
      </c>
      <c r="F713" s="11">
        <v>14000</v>
      </c>
      <c r="G713" t="s" s="12">
        <v>21</v>
      </c>
      <c r="H713" t="s" s="12">
        <v>21</v>
      </c>
      <c r="I713" s="14">
        <f>H713*4.5</f>
      </c>
      <c r="J713" t="s" s="12">
        <v>21</v>
      </c>
      <c r="K713" s="11">
        <v>1</v>
      </c>
    </row>
    <row r="714" ht="24" customHeight="1">
      <c r="A714" s="11">
        <v>712</v>
      </c>
      <c r="B714" t="s" s="12">
        <v>943</v>
      </c>
      <c r="C714" t="s" s="12">
        <v>1018</v>
      </c>
      <c r="D714" t="s" s="12">
        <v>1009</v>
      </c>
      <c r="E714" t="s" s="12">
        <v>21</v>
      </c>
      <c r="F714" s="11">
        <v>14000</v>
      </c>
      <c r="G714" t="s" s="12">
        <v>21</v>
      </c>
      <c r="H714" t="s" s="12">
        <v>21</v>
      </c>
      <c r="I714" s="14">
        <f>H714*4.5</f>
      </c>
      <c r="J714" t="s" s="12">
        <v>21</v>
      </c>
      <c r="K714" s="11">
        <v>1</v>
      </c>
    </row>
    <row r="715" ht="24" customHeight="1">
      <c r="A715" s="11">
        <v>713</v>
      </c>
      <c r="B715" t="s" s="12">
        <v>943</v>
      </c>
      <c r="C715" t="s" s="12">
        <v>1019</v>
      </c>
      <c r="D715" t="s" s="12">
        <v>1020</v>
      </c>
      <c r="E715" t="s" s="12">
        <v>25</v>
      </c>
      <c r="F715" t="s" s="12">
        <v>1021</v>
      </c>
      <c r="G715" s="13">
        <v>2010</v>
      </c>
      <c r="H715" s="11">
        <v>1800</v>
      </c>
      <c r="I715" s="11">
        <f>H715*4.5</f>
        <v>8100</v>
      </c>
      <c r="J715" s="11">
        <v>1400</v>
      </c>
      <c r="K715" s="11">
        <v>1</v>
      </c>
    </row>
    <row r="716" ht="24" customHeight="1">
      <c r="A716" s="11">
        <v>714</v>
      </c>
      <c r="B716" t="s" s="12">
        <v>943</v>
      </c>
      <c r="C716" t="s" s="12">
        <v>1022</v>
      </c>
      <c r="D716" t="s" s="12">
        <v>1020</v>
      </c>
      <c r="E716" t="s" s="12">
        <v>25</v>
      </c>
      <c r="F716" t="s" s="12">
        <v>1021</v>
      </c>
      <c r="G716" s="13">
        <v>2010</v>
      </c>
      <c r="H716" s="11">
        <v>1800</v>
      </c>
      <c r="I716" s="11">
        <f>H716*4.5</f>
        <v>8100</v>
      </c>
      <c r="J716" s="11">
        <v>1400</v>
      </c>
      <c r="K716" s="11">
        <v>1</v>
      </c>
    </row>
    <row r="717" ht="24" customHeight="1">
      <c r="A717" s="11">
        <v>715</v>
      </c>
      <c r="B717" t="s" s="12">
        <v>943</v>
      </c>
      <c r="C717" t="s" s="12">
        <v>1023</v>
      </c>
      <c r="D717" t="s" s="12">
        <v>1020</v>
      </c>
      <c r="E717" t="s" s="12">
        <v>25</v>
      </c>
      <c r="F717" t="s" s="12">
        <v>1021</v>
      </c>
      <c r="G717" s="13">
        <v>2010</v>
      </c>
      <c r="H717" s="11">
        <v>1800</v>
      </c>
      <c r="I717" s="11">
        <f>H717*4.5</f>
        <v>8100</v>
      </c>
      <c r="J717" s="11">
        <v>1400</v>
      </c>
      <c r="K717" s="11">
        <v>1</v>
      </c>
    </row>
    <row r="718" ht="24" customHeight="1">
      <c r="A718" s="11">
        <v>716</v>
      </c>
      <c r="B718" t="s" s="12">
        <v>943</v>
      </c>
      <c r="C718" t="s" s="12">
        <v>1024</v>
      </c>
      <c r="D718" t="s" s="12">
        <v>1020</v>
      </c>
      <c r="E718" t="s" s="12">
        <v>25</v>
      </c>
      <c r="F718" t="s" s="12">
        <v>1021</v>
      </c>
      <c r="G718" s="13">
        <v>2010</v>
      </c>
      <c r="H718" s="11">
        <v>1800</v>
      </c>
      <c r="I718" s="11">
        <f>H718*4.5</f>
        <v>8100</v>
      </c>
      <c r="J718" s="11">
        <v>1400</v>
      </c>
      <c r="K718" s="11">
        <v>1</v>
      </c>
    </row>
    <row r="719" ht="24" customHeight="1">
      <c r="A719" s="11">
        <v>717</v>
      </c>
      <c r="B719" t="s" s="12">
        <v>943</v>
      </c>
      <c r="C719" t="s" s="12">
        <v>1025</v>
      </c>
      <c r="D719" t="s" s="12">
        <v>1020</v>
      </c>
      <c r="E719" t="s" s="12">
        <v>25</v>
      </c>
      <c r="F719" t="s" s="12">
        <v>1021</v>
      </c>
      <c r="G719" s="13">
        <v>2010</v>
      </c>
      <c r="H719" s="11">
        <v>1800</v>
      </c>
      <c r="I719" s="11">
        <f>H719*4.5</f>
        <v>8100</v>
      </c>
      <c r="J719" s="11">
        <v>1400</v>
      </c>
      <c r="K719" s="11">
        <v>1</v>
      </c>
    </row>
    <row r="720" ht="24" customHeight="1">
      <c r="A720" s="11">
        <v>718</v>
      </c>
      <c r="B720" t="s" s="12">
        <v>943</v>
      </c>
      <c r="C720" t="s" s="12">
        <v>1026</v>
      </c>
      <c r="D720" t="s" s="12">
        <v>1027</v>
      </c>
      <c r="E720" t="s" s="12">
        <v>25</v>
      </c>
      <c r="F720" s="11">
        <v>23000</v>
      </c>
      <c r="G720" t="s" s="12">
        <v>152</v>
      </c>
      <c r="H720" s="11">
        <v>900</v>
      </c>
      <c r="I720" s="11">
        <f>H720*4.5</f>
        <v>4050</v>
      </c>
      <c r="J720" s="14"/>
      <c r="K720" s="11">
        <v>1</v>
      </c>
    </row>
    <row r="721" ht="24" customHeight="1">
      <c r="A721" s="11">
        <v>719</v>
      </c>
      <c r="B721" t="s" s="12">
        <v>943</v>
      </c>
      <c r="C721" t="s" s="12">
        <v>1028</v>
      </c>
      <c r="D721" t="s" s="12">
        <v>1027</v>
      </c>
      <c r="E721" t="s" s="12">
        <v>25</v>
      </c>
      <c r="F721" s="11">
        <v>23000</v>
      </c>
      <c r="G721" t="s" s="12">
        <v>152</v>
      </c>
      <c r="H721" s="11">
        <v>900</v>
      </c>
      <c r="I721" s="11">
        <f>H721*4.5</f>
        <v>4050</v>
      </c>
      <c r="J721" s="14"/>
      <c r="K721" s="11">
        <v>1</v>
      </c>
    </row>
    <row r="722" ht="24" customHeight="1">
      <c r="A722" s="11">
        <v>720</v>
      </c>
      <c r="B722" t="s" s="12">
        <v>943</v>
      </c>
      <c r="C722" t="s" s="12">
        <v>1029</v>
      </c>
      <c r="D722" t="s" s="12">
        <v>1027</v>
      </c>
      <c r="E722" t="s" s="12">
        <v>25</v>
      </c>
      <c r="F722" s="11">
        <v>23000</v>
      </c>
      <c r="G722" t="s" s="12">
        <v>152</v>
      </c>
      <c r="H722" s="11">
        <v>900</v>
      </c>
      <c r="I722" s="11">
        <f>H722*4.5</f>
        <v>4050</v>
      </c>
      <c r="J722" s="14"/>
      <c r="K722" s="11">
        <v>1</v>
      </c>
    </row>
    <row r="723" ht="24" customHeight="1">
      <c r="A723" s="11">
        <v>721</v>
      </c>
      <c r="B723" t="s" s="12">
        <v>943</v>
      </c>
      <c r="C723" t="s" s="12">
        <v>1030</v>
      </c>
      <c r="D723" t="s" s="12">
        <v>1027</v>
      </c>
      <c r="E723" t="s" s="12">
        <v>25</v>
      </c>
      <c r="F723" s="11">
        <v>23000</v>
      </c>
      <c r="G723" t="s" s="12">
        <v>152</v>
      </c>
      <c r="H723" s="11">
        <v>900</v>
      </c>
      <c r="I723" s="11">
        <f>H723*4.5</f>
        <v>4050</v>
      </c>
      <c r="J723" s="14"/>
      <c r="K723" s="11">
        <v>1</v>
      </c>
    </row>
    <row r="724" ht="24" customHeight="1">
      <c r="A724" s="11">
        <v>722</v>
      </c>
      <c r="B724" t="s" s="12">
        <v>943</v>
      </c>
      <c r="C724" t="s" s="12">
        <v>1031</v>
      </c>
      <c r="D724" t="s" s="12">
        <v>1032</v>
      </c>
      <c r="E724" t="s" s="12">
        <v>25</v>
      </c>
      <c r="F724" s="11">
        <v>20000</v>
      </c>
      <c r="G724" s="13">
        <v>2012</v>
      </c>
      <c r="H724" s="11">
        <v>430</v>
      </c>
      <c r="I724" s="11">
        <f>H724*4.5</f>
        <v>1935</v>
      </c>
      <c r="J724" s="11">
        <v>300</v>
      </c>
      <c r="K724" s="11">
        <v>1</v>
      </c>
    </row>
    <row r="725" ht="24" customHeight="1">
      <c r="A725" s="11">
        <v>723</v>
      </c>
      <c r="B725" t="s" s="12">
        <v>943</v>
      </c>
      <c r="C725" t="s" s="12">
        <v>1033</v>
      </c>
      <c r="D725" t="s" s="12">
        <v>1032</v>
      </c>
      <c r="E725" t="s" s="12">
        <v>25</v>
      </c>
      <c r="F725" s="11">
        <v>20000</v>
      </c>
      <c r="G725" s="13">
        <v>2012</v>
      </c>
      <c r="H725" s="11">
        <v>430</v>
      </c>
      <c r="I725" s="11">
        <f>H725*4.5</f>
        <v>1935</v>
      </c>
      <c r="J725" s="11">
        <v>300</v>
      </c>
      <c r="K725" s="11">
        <v>1</v>
      </c>
    </row>
    <row r="726" ht="24" customHeight="1">
      <c r="A726" s="11">
        <v>724</v>
      </c>
      <c r="B726" t="s" s="12">
        <v>943</v>
      </c>
      <c r="C726" t="s" s="12">
        <v>1034</v>
      </c>
      <c r="D726" t="s" s="12">
        <v>1035</v>
      </c>
      <c r="E726" t="s" s="12">
        <v>25</v>
      </c>
      <c r="F726" s="11">
        <v>18000</v>
      </c>
      <c r="G726" s="13">
        <v>2005</v>
      </c>
      <c r="H726" s="11">
        <v>500</v>
      </c>
      <c r="I726" s="11">
        <f>H726*4.5</f>
        <v>2250</v>
      </c>
      <c r="J726" s="11">
        <v>100</v>
      </c>
      <c r="K726" s="11">
        <v>1</v>
      </c>
    </row>
    <row r="727" ht="24" customHeight="1">
      <c r="A727" s="11">
        <v>725</v>
      </c>
      <c r="B727" t="s" s="12">
        <v>943</v>
      </c>
      <c r="C727" t="s" s="12">
        <v>1036</v>
      </c>
      <c r="D727" t="s" s="12">
        <v>1035</v>
      </c>
      <c r="E727" t="s" s="12">
        <v>25</v>
      </c>
      <c r="F727" s="11">
        <v>18000</v>
      </c>
      <c r="G727" s="13">
        <v>2005</v>
      </c>
      <c r="H727" s="11">
        <v>500</v>
      </c>
      <c r="I727" s="11">
        <f>H727*4.5</f>
        <v>2250</v>
      </c>
      <c r="J727" s="11">
        <v>100</v>
      </c>
      <c r="K727" s="11">
        <v>1</v>
      </c>
    </row>
    <row r="728" ht="24" customHeight="1">
      <c r="A728" s="11">
        <v>726</v>
      </c>
      <c r="B728" t="s" s="12">
        <v>943</v>
      </c>
      <c r="C728" t="s" s="12">
        <v>1037</v>
      </c>
      <c r="D728" t="s" s="12">
        <v>1035</v>
      </c>
      <c r="E728" t="s" s="12">
        <v>25</v>
      </c>
      <c r="F728" s="11">
        <v>18000</v>
      </c>
      <c r="G728" s="13">
        <v>2005</v>
      </c>
      <c r="H728" s="11">
        <v>500</v>
      </c>
      <c r="I728" s="11">
        <f>H728*4.5</f>
        <v>2250</v>
      </c>
      <c r="J728" s="11">
        <v>100</v>
      </c>
      <c r="K728" s="11">
        <v>1</v>
      </c>
    </row>
    <row r="729" ht="24" customHeight="1">
      <c r="A729" s="11">
        <v>727</v>
      </c>
      <c r="B729" t="s" s="12">
        <v>943</v>
      </c>
      <c r="C729" t="s" s="12">
        <v>1038</v>
      </c>
      <c r="D729" t="s" s="12">
        <v>1035</v>
      </c>
      <c r="E729" t="s" s="12">
        <v>25</v>
      </c>
      <c r="F729" s="11">
        <v>18000</v>
      </c>
      <c r="G729" s="13">
        <v>2005</v>
      </c>
      <c r="H729" s="11">
        <v>500</v>
      </c>
      <c r="I729" s="11">
        <f>H729*4.5</f>
        <v>2250</v>
      </c>
      <c r="J729" s="11">
        <v>100</v>
      </c>
      <c r="K729" s="11">
        <v>1</v>
      </c>
    </row>
    <row r="730" ht="24" customHeight="1">
      <c r="A730" s="11">
        <v>728</v>
      </c>
      <c r="B730" t="s" s="12">
        <v>943</v>
      </c>
      <c r="C730" t="s" s="12">
        <v>1039</v>
      </c>
      <c r="D730" t="s" s="12">
        <v>1035</v>
      </c>
      <c r="E730" t="s" s="12">
        <v>25</v>
      </c>
      <c r="F730" s="11">
        <v>18000</v>
      </c>
      <c r="G730" s="13">
        <v>2005</v>
      </c>
      <c r="H730" s="11">
        <v>500</v>
      </c>
      <c r="I730" s="11">
        <f>H730*4.5</f>
        <v>2250</v>
      </c>
      <c r="J730" s="11">
        <v>100</v>
      </c>
      <c r="K730" s="11">
        <v>1</v>
      </c>
    </row>
    <row r="731" ht="24" customHeight="1">
      <c r="A731" s="11">
        <v>729</v>
      </c>
      <c r="B731" t="s" s="12">
        <v>943</v>
      </c>
      <c r="C731" t="s" s="12">
        <v>1040</v>
      </c>
      <c r="D731" t="s" s="12">
        <v>1035</v>
      </c>
      <c r="E731" t="s" s="12">
        <v>25</v>
      </c>
      <c r="F731" s="11">
        <v>18000</v>
      </c>
      <c r="G731" s="13">
        <v>2005</v>
      </c>
      <c r="H731" s="11">
        <v>500</v>
      </c>
      <c r="I731" s="11">
        <f>H731*4.5</f>
        <v>2250</v>
      </c>
      <c r="J731" s="11">
        <v>100</v>
      </c>
      <c r="K731" s="11">
        <v>1</v>
      </c>
    </row>
    <row r="732" ht="24" customHeight="1">
      <c r="A732" s="11">
        <v>730</v>
      </c>
      <c r="B732" t="s" s="12">
        <v>943</v>
      </c>
      <c r="C732" t="s" s="12">
        <v>1041</v>
      </c>
      <c r="D732" t="s" s="12">
        <v>1035</v>
      </c>
      <c r="E732" t="s" s="12">
        <v>25</v>
      </c>
      <c r="F732" s="11">
        <v>18000</v>
      </c>
      <c r="G732" s="13">
        <v>2005</v>
      </c>
      <c r="H732" s="11">
        <v>500</v>
      </c>
      <c r="I732" s="11">
        <f>H732*4.5</f>
        <v>2250</v>
      </c>
      <c r="J732" s="11">
        <v>100</v>
      </c>
      <c r="K732" s="11">
        <v>1</v>
      </c>
    </row>
    <row r="733" ht="24" customHeight="1">
      <c r="A733" s="11">
        <v>731</v>
      </c>
      <c r="B733" t="s" s="12">
        <v>943</v>
      </c>
      <c r="C733" t="s" s="12">
        <v>1042</v>
      </c>
      <c r="D733" t="s" s="12">
        <v>1043</v>
      </c>
      <c r="E733" t="s" s="12">
        <v>25</v>
      </c>
      <c r="F733" s="11">
        <v>24000</v>
      </c>
      <c r="G733" s="13">
        <v>2008</v>
      </c>
      <c r="H733" s="11">
        <v>800</v>
      </c>
      <c r="I733" s="11">
        <f>H733*4.5</f>
        <v>3600</v>
      </c>
      <c r="J733" s="11">
        <v>400</v>
      </c>
      <c r="K733" s="11">
        <v>1</v>
      </c>
    </row>
    <row r="734" ht="24" customHeight="1">
      <c r="A734" s="11">
        <v>732</v>
      </c>
      <c r="B734" t="s" s="12">
        <v>943</v>
      </c>
      <c r="C734" t="s" s="12">
        <v>1044</v>
      </c>
      <c r="D734" t="s" s="12">
        <v>1043</v>
      </c>
      <c r="E734" t="s" s="12">
        <v>25</v>
      </c>
      <c r="F734" s="11">
        <v>24000</v>
      </c>
      <c r="G734" s="13">
        <v>2008</v>
      </c>
      <c r="H734" s="11">
        <v>800</v>
      </c>
      <c r="I734" s="11">
        <f>H734*4.5</f>
        <v>3600</v>
      </c>
      <c r="J734" s="11">
        <v>400</v>
      </c>
      <c r="K734" s="11">
        <v>1</v>
      </c>
    </row>
    <row r="735" ht="24" customHeight="1">
      <c r="A735" s="11">
        <v>733</v>
      </c>
      <c r="B735" t="s" s="12">
        <v>943</v>
      </c>
      <c r="C735" t="s" s="12">
        <v>1045</v>
      </c>
      <c r="D735" t="s" s="12">
        <v>1043</v>
      </c>
      <c r="E735" t="s" s="12">
        <v>25</v>
      </c>
      <c r="F735" s="11">
        <v>24000</v>
      </c>
      <c r="G735" s="13">
        <v>2008</v>
      </c>
      <c r="H735" s="11">
        <v>800</v>
      </c>
      <c r="I735" s="11">
        <f>H735*4.5</f>
        <v>3600</v>
      </c>
      <c r="J735" s="11">
        <v>400</v>
      </c>
      <c r="K735" s="11">
        <v>1</v>
      </c>
    </row>
    <row r="736" ht="24" customHeight="1">
      <c r="A736" s="11">
        <v>734</v>
      </c>
      <c r="B736" t="s" s="12">
        <v>943</v>
      </c>
      <c r="C736" t="s" s="12">
        <v>1046</v>
      </c>
      <c r="D736" t="s" s="12">
        <v>1043</v>
      </c>
      <c r="E736" t="s" s="12">
        <v>25</v>
      </c>
      <c r="F736" s="11">
        <v>24000</v>
      </c>
      <c r="G736" s="13">
        <v>2008</v>
      </c>
      <c r="H736" s="11">
        <v>800</v>
      </c>
      <c r="I736" s="11">
        <f>H736*4.5</f>
        <v>3600</v>
      </c>
      <c r="J736" s="11">
        <v>400</v>
      </c>
      <c r="K736" s="11">
        <v>1</v>
      </c>
    </row>
    <row r="737" ht="24" customHeight="1">
      <c r="A737" s="11">
        <v>735</v>
      </c>
      <c r="B737" t="s" s="12">
        <v>943</v>
      </c>
      <c r="C737" t="s" s="12">
        <v>1047</v>
      </c>
      <c r="D737" t="s" s="12">
        <v>1048</v>
      </c>
      <c r="E737" t="s" s="12">
        <v>25</v>
      </c>
      <c r="F737" s="11">
        <v>23000</v>
      </c>
      <c r="G737" s="13"/>
      <c r="H737" s="11">
        <v>1800</v>
      </c>
      <c r="I737" s="11">
        <f>H737*4.5</f>
        <v>8100</v>
      </c>
      <c r="J737" s="11">
        <v>800</v>
      </c>
      <c r="K737" s="11">
        <v>1</v>
      </c>
    </row>
    <row r="738" ht="24" customHeight="1">
      <c r="A738" s="11">
        <v>736</v>
      </c>
      <c r="B738" t="s" s="12">
        <v>943</v>
      </c>
      <c r="C738" t="s" s="12">
        <v>1049</v>
      </c>
      <c r="D738" t="s" s="12">
        <v>1048</v>
      </c>
      <c r="E738" t="s" s="12">
        <v>25</v>
      </c>
      <c r="F738" s="11">
        <v>23000</v>
      </c>
      <c r="G738" s="13"/>
      <c r="H738" s="11">
        <v>1800</v>
      </c>
      <c r="I738" s="11">
        <f>H738*4.5</f>
        <v>8100</v>
      </c>
      <c r="J738" s="11">
        <v>800</v>
      </c>
      <c r="K738" s="11">
        <v>1</v>
      </c>
    </row>
    <row r="739" ht="24" customHeight="1">
      <c r="A739" s="11">
        <v>737</v>
      </c>
      <c r="B739" t="s" s="12">
        <v>943</v>
      </c>
      <c r="C739" t="s" s="12">
        <v>1050</v>
      </c>
      <c r="D739" t="s" s="12">
        <v>1048</v>
      </c>
      <c r="E739" t="s" s="12">
        <v>25</v>
      </c>
      <c r="F739" s="11">
        <v>23000</v>
      </c>
      <c r="G739" s="13"/>
      <c r="H739" s="11">
        <v>1800</v>
      </c>
      <c r="I739" s="11">
        <f>H739*4.5</f>
        <v>8100</v>
      </c>
      <c r="J739" s="11">
        <v>800</v>
      </c>
      <c r="K739" s="11">
        <v>1</v>
      </c>
    </row>
    <row r="740" ht="24" customHeight="1">
      <c r="A740" s="11">
        <v>738</v>
      </c>
      <c r="B740" t="s" s="12">
        <v>943</v>
      </c>
      <c r="C740" t="s" s="12">
        <v>1051</v>
      </c>
      <c r="D740" t="s" s="12">
        <v>1048</v>
      </c>
      <c r="E740" t="s" s="12">
        <v>25</v>
      </c>
      <c r="F740" s="11">
        <v>23000</v>
      </c>
      <c r="G740" s="13"/>
      <c r="H740" s="11">
        <v>1800</v>
      </c>
      <c r="I740" s="11">
        <f>H740*4.5</f>
        <v>8100</v>
      </c>
      <c r="J740" s="11">
        <v>800</v>
      </c>
      <c r="K740" s="11">
        <v>1</v>
      </c>
    </row>
    <row r="741" ht="24" customHeight="1">
      <c r="A741" s="11">
        <v>739</v>
      </c>
      <c r="B741" t="s" s="12">
        <v>943</v>
      </c>
      <c r="C741" t="s" s="12">
        <v>1052</v>
      </c>
      <c r="D741" t="s" s="12">
        <v>1053</v>
      </c>
      <c r="E741" t="s" s="12">
        <v>21</v>
      </c>
      <c r="F741" t="s" s="12">
        <v>198</v>
      </c>
      <c r="G741" t="s" s="12">
        <v>21</v>
      </c>
      <c r="H741" t="s" s="12">
        <v>21</v>
      </c>
      <c r="I741" s="14">
        <f>H741*4.5</f>
      </c>
      <c r="J741" t="s" s="12">
        <v>21</v>
      </c>
      <c r="K741" s="11">
        <v>1</v>
      </c>
    </row>
    <row r="742" ht="24" customHeight="1">
      <c r="A742" s="11">
        <v>740</v>
      </c>
      <c r="B742" t="s" s="12">
        <v>943</v>
      </c>
      <c r="C742" t="s" s="12">
        <v>1054</v>
      </c>
      <c r="D742" t="s" s="12">
        <v>1053</v>
      </c>
      <c r="E742" t="s" s="12">
        <v>21</v>
      </c>
      <c r="F742" t="s" s="12">
        <v>198</v>
      </c>
      <c r="G742" t="s" s="12">
        <v>21</v>
      </c>
      <c r="H742" t="s" s="12">
        <v>21</v>
      </c>
      <c r="I742" s="14">
        <f>H742*4.5</f>
      </c>
      <c r="J742" t="s" s="12">
        <v>21</v>
      </c>
      <c r="K742" s="11">
        <v>1</v>
      </c>
    </row>
    <row r="743" ht="24" customHeight="1">
      <c r="A743" s="11">
        <v>741</v>
      </c>
      <c r="B743" t="s" s="12">
        <v>943</v>
      </c>
      <c r="C743" t="s" s="12">
        <v>1055</v>
      </c>
      <c r="D743" t="s" s="12">
        <v>1056</v>
      </c>
      <c r="E743" t="s" s="12">
        <v>25</v>
      </c>
      <c r="F743" s="11">
        <v>18000</v>
      </c>
      <c r="G743" s="13">
        <v>2009</v>
      </c>
      <c r="H743" s="11">
        <v>750</v>
      </c>
      <c r="I743" s="11">
        <f>H743*4.5</f>
        <v>3375</v>
      </c>
      <c r="J743" s="11">
        <v>500</v>
      </c>
      <c r="K743" s="11">
        <v>1</v>
      </c>
    </row>
    <row r="744" ht="24" customHeight="1">
      <c r="A744" s="11">
        <v>742</v>
      </c>
      <c r="B744" t="s" s="12">
        <v>943</v>
      </c>
      <c r="C744" t="s" s="12">
        <v>1057</v>
      </c>
      <c r="D744" t="s" s="12">
        <v>1056</v>
      </c>
      <c r="E744" t="s" s="12">
        <v>25</v>
      </c>
      <c r="F744" s="11">
        <v>18000</v>
      </c>
      <c r="G744" s="13">
        <v>2009</v>
      </c>
      <c r="H744" s="11">
        <v>750</v>
      </c>
      <c r="I744" s="11">
        <f>H744*4.5</f>
        <v>3375</v>
      </c>
      <c r="J744" s="11">
        <v>500</v>
      </c>
      <c r="K744" s="11">
        <v>1</v>
      </c>
    </row>
    <row r="745" ht="24" customHeight="1">
      <c r="A745" s="11">
        <v>743</v>
      </c>
      <c r="B745" t="s" s="12">
        <v>943</v>
      </c>
      <c r="C745" t="s" s="12">
        <v>1058</v>
      </c>
      <c r="D745" t="s" s="12">
        <v>1056</v>
      </c>
      <c r="E745" t="s" s="12">
        <v>25</v>
      </c>
      <c r="F745" s="11">
        <v>18000</v>
      </c>
      <c r="G745" s="13">
        <v>2009</v>
      </c>
      <c r="H745" s="11">
        <v>750</v>
      </c>
      <c r="I745" s="11">
        <f>H745*4.5</f>
        <v>3375</v>
      </c>
      <c r="J745" s="11">
        <v>500</v>
      </c>
      <c r="K745" s="11">
        <v>1</v>
      </c>
    </row>
    <row r="746" ht="24" customHeight="1">
      <c r="A746" s="11">
        <v>744</v>
      </c>
      <c r="B746" t="s" s="12">
        <v>943</v>
      </c>
      <c r="C746" t="s" s="12">
        <v>1059</v>
      </c>
      <c r="D746" t="s" s="12">
        <v>1056</v>
      </c>
      <c r="E746" t="s" s="12">
        <v>25</v>
      </c>
      <c r="F746" s="11">
        <v>18000</v>
      </c>
      <c r="G746" s="13">
        <v>2009</v>
      </c>
      <c r="H746" s="11">
        <v>750</v>
      </c>
      <c r="I746" s="11">
        <f>H746*4.5</f>
        <v>3375</v>
      </c>
      <c r="J746" s="11">
        <v>500</v>
      </c>
      <c r="K746" s="11">
        <v>1</v>
      </c>
    </row>
    <row r="747" ht="24" customHeight="1">
      <c r="A747" s="11">
        <v>745</v>
      </c>
      <c r="B747" t="s" s="12">
        <v>943</v>
      </c>
      <c r="C747" t="s" s="12">
        <v>1060</v>
      </c>
      <c r="D747" t="s" s="12">
        <v>1061</v>
      </c>
      <c r="E747" t="s" s="12">
        <v>25</v>
      </c>
      <c r="F747" s="11">
        <v>19000</v>
      </c>
      <c r="G747" s="13">
        <v>2005</v>
      </c>
      <c r="H747" s="11">
        <v>3000</v>
      </c>
      <c r="I747" s="11">
        <f>H747*4.5</f>
        <v>13500</v>
      </c>
      <c r="J747" s="11">
        <v>2000</v>
      </c>
      <c r="K747" s="11">
        <v>1</v>
      </c>
    </row>
    <row r="748" ht="24" customHeight="1">
      <c r="A748" s="11">
        <v>746</v>
      </c>
      <c r="B748" t="s" s="12">
        <v>943</v>
      </c>
      <c r="C748" t="s" s="12">
        <v>1062</v>
      </c>
      <c r="D748" t="s" s="12">
        <v>1061</v>
      </c>
      <c r="E748" t="s" s="12">
        <v>25</v>
      </c>
      <c r="F748" s="11">
        <v>19000</v>
      </c>
      <c r="G748" s="13">
        <v>2005</v>
      </c>
      <c r="H748" s="11">
        <v>3000</v>
      </c>
      <c r="I748" s="11">
        <f>H748*4.5</f>
        <v>13500</v>
      </c>
      <c r="J748" s="11">
        <v>2000</v>
      </c>
      <c r="K748" s="11">
        <v>1</v>
      </c>
    </row>
    <row r="749" ht="24" customHeight="1">
      <c r="A749" s="11">
        <v>747</v>
      </c>
      <c r="B749" t="s" s="12">
        <v>943</v>
      </c>
      <c r="C749" t="s" s="12">
        <v>1063</v>
      </c>
      <c r="D749" t="s" s="12">
        <v>1061</v>
      </c>
      <c r="E749" t="s" s="12">
        <v>25</v>
      </c>
      <c r="F749" s="11">
        <v>19000</v>
      </c>
      <c r="G749" s="13">
        <v>2005</v>
      </c>
      <c r="H749" s="11">
        <v>3000</v>
      </c>
      <c r="I749" s="11">
        <f>H749*4.5</f>
        <v>13500</v>
      </c>
      <c r="J749" s="11">
        <v>2000</v>
      </c>
      <c r="K749" s="11">
        <v>1</v>
      </c>
    </row>
    <row r="750" ht="24" customHeight="1">
      <c r="A750" s="11">
        <v>748</v>
      </c>
      <c r="B750" t="s" s="12">
        <v>943</v>
      </c>
      <c r="C750" t="s" s="12">
        <v>1064</v>
      </c>
      <c r="D750" t="s" s="12">
        <v>1061</v>
      </c>
      <c r="E750" t="s" s="12">
        <v>25</v>
      </c>
      <c r="F750" s="11">
        <v>19000</v>
      </c>
      <c r="G750" s="13">
        <v>2005</v>
      </c>
      <c r="H750" s="11">
        <v>3000</v>
      </c>
      <c r="I750" s="11">
        <f>H750*4.5</f>
        <v>13500</v>
      </c>
      <c r="J750" s="11">
        <v>2000</v>
      </c>
      <c r="K750" s="11">
        <v>1</v>
      </c>
    </row>
    <row r="751" ht="24" customHeight="1">
      <c r="A751" s="11">
        <v>749</v>
      </c>
      <c r="B751" t="s" s="12">
        <v>943</v>
      </c>
      <c r="C751" t="s" s="12">
        <v>1065</v>
      </c>
      <c r="D751" t="s" s="12">
        <v>1061</v>
      </c>
      <c r="E751" t="s" s="12">
        <v>25</v>
      </c>
      <c r="F751" s="11">
        <v>19000</v>
      </c>
      <c r="G751" s="13">
        <v>2005</v>
      </c>
      <c r="H751" s="11">
        <v>3000</v>
      </c>
      <c r="I751" s="11">
        <f>H751*4.5</f>
        <v>13500</v>
      </c>
      <c r="J751" s="11">
        <v>2000</v>
      </c>
      <c r="K751" s="11">
        <v>1</v>
      </c>
    </row>
    <row r="752" ht="24" customHeight="1">
      <c r="A752" s="11">
        <v>750</v>
      </c>
      <c r="B752" t="s" s="12">
        <v>943</v>
      </c>
      <c r="C752" t="s" s="12">
        <v>1066</v>
      </c>
      <c r="D752" t="s" s="12">
        <v>1061</v>
      </c>
      <c r="E752" t="s" s="12">
        <v>25</v>
      </c>
      <c r="F752" s="11">
        <v>19000</v>
      </c>
      <c r="G752" s="13">
        <v>2005</v>
      </c>
      <c r="H752" s="11">
        <v>3000</v>
      </c>
      <c r="I752" s="11">
        <f>H752*4.5</f>
        <v>13500</v>
      </c>
      <c r="J752" s="11">
        <v>2000</v>
      </c>
      <c r="K752" s="11">
        <v>1</v>
      </c>
    </row>
    <row r="753" ht="24" customHeight="1">
      <c r="A753" s="11">
        <v>751</v>
      </c>
      <c r="B753" t="s" s="12">
        <v>943</v>
      </c>
      <c r="C753" t="s" s="12">
        <v>1067</v>
      </c>
      <c r="D753" t="s" s="12">
        <v>1061</v>
      </c>
      <c r="E753" t="s" s="12">
        <v>25</v>
      </c>
      <c r="F753" s="11">
        <v>19000</v>
      </c>
      <c r="G753" s="13">
        <v>2005</v>
      </c>
      <c r="H753" s="11">
        <v>3000</v>
      </c>
      <c r="I753" s="11">
        <f>H753*4.5</f>
        <v>13500</v>
      </c>
      <c r="J753" s="11">
        <v>2000</v>
      </c>
      <c r="K753" s="11">
        <v>1</v>
      </c>
    </row>
    <row r="754" ht="24" customHeight="1">
      <c r="A754" s="11">
        <v>752</v>
      </c>
      <c r="B754" t="s" s="12">
        <v>943</v>
      </c>
      <c r="C754" t="s" s="12">
        <v>1068</v>
      </c>
      <c r="D754" t="s" s="12">
        <v>1061</v>
      </c>
      <c r="E754" t="s" s="12">
        <v>25</v>
      </c>
      <c r="F754" s="11">
        <v>19000</v>
      </c>
      <c r="G754" s="13">
        <v>2005</v>
      </c>
      <c r="H754" s="11">
        <v>3000</v>
      </c>
      <c r="I754" s="11">
        <f>H754*4.5</f>
        <v>13500</v>
      </c>
      <c r="J754" s="11">
        <v>2000</v>
      </c>
      <c r="K754" s="11">
        <v>1</v>
      </c>
    </row>
    <row r="755" ht="24" customHeight="1">
      <c r="A755" s="11">
        <v>753</v>
      </c>
      <c r="B755" t="s" s="12">
        <v>943</v>
      </c>
      <c r="C755" t="s" s="12">
        <v>1069</v>
      </c>
      <c r="D755" t="s" s="12">
        <v>1061</v>
      </c>
      <c r="E755" t="s" s="12">
        <v>25</v>
      </c>
      <c r="F755" s="11">
        <v>19000</v>
      </c>
      <c r="G755" s="13">
        <v>2006</v>
      </c>
      <c r="H755" s="11">
        <v>3000</v>
      </c>
      <c r="I755" s="11">
        <f>H755*4.5</f>
        <v>13500</v>
      </c>
      <c r="J755" s="11">
        <v>2000</v>
      </c>
      <c r="K755" s="11">
        <v>1</v>
      </c>
    </row>
    <row r="756" ht="24" customHeight="1">
      <c r="A756" s="11">
        <v>754</v>
      </c>
      <c r="B756" t="s" s="12">
        <v>943</v>
      </c>
      <c r="C756" t="s" s="12">
        <v>1070</v>
      </c>
      <c r="D756" t="s" s="12">
        <v>1061</v>
      </c>
      <c r="E756" t="s" s="12">
        <v>25</v>
      </c>
      <c r="F756" s="11">
        <v>19000</v>
      </c>
      <c r="G756" s="13">
        <v>2006</v>
      </c>
      <c r="H756" s="11">
        <v>3000</v>
      </c>
      <c r="I756" s="11">
        <f>H756*4.5</f>
        <v>13500</v>
      </c>
      <c r="J756" s="11">
        <v>2000</v>
      </c>
      <c r="K756" s="11">
        <v>1</v>
      </c>
    </row>
    <row r="757" ht="24" customHeight="1">
      <c r="A757" s="11">
        <v>755</v>
      </c>
      <c r="B757" t="s" s="12">
        <v>943</v>
      </c>
      <c r="C757" t="s" s="12">
        <v>1071</v>
      </c>
      <c r="D757" t="s" s="12">
        <v>1061</v>
      </c>
      <c r="E757" t="s" s="12">
        <v>25</v>
      </c>
      <c r="F757" s="11">
        <v>19000</v>
      </c>
      <c r="G757" s="13">
        <v>2006</v>
      </c>
      <c r="H757" s="11">
        <v>3000</v>
      </c>
      <c r="I757" s="11">
        <f>H757*4.5</f>
        <v>13500</v>
      </c>
      <c r="J757" s="11">
        <v>2000</v>
      </c>
      <c r="K757" s="11">
        <v>1</v>
      </c>
    </row>
    <row r="758" ht="24" customHeight="1">
      <c r="A758" s="11">
        <v>756</v>
      </c>
      <c r="B758" t="s" s="12">
        <v>943</v>
      </c>
      <c r="C758" t="s" s="12">
        <v>1072</v>
      </c>
      <c r="D758" t="s" s="12">
        <v>1061</v>
      </c>
      <c r="E758" t="s" s="12">
        <v>25</v>
      </c>
      <c r="F758" s="11">
        <v>19000</v>
      </c>
      <c r="G758" s="13">
        <v>2006</v>
      </c>
      <c r="H758" s="11">
        <v>3000</v>
      </c>
      <c r="I758" s="11">
        <f>H758*4.5</f>
        <v>13500</v>
      </c>
      <c r="J758" s="11">
        <v>2000</v>
      </c>
      <c r="K758" s="11">
        <v>1</v>
      </c>
    </row>
    <row r="759" ht="24" customHeight="1">
      <c r="A759" s="11">
        <v>757</v>
      </c>
      <c r="B759" t="s" s="12">
        <v>943</v>
      </c>
      <c r="C759" t="s" s="12">
        <v>1073</v>
      </c>
      <c r="D759" t="s" s="12">
        <v>1061</v>
      </c>
      <c r="E759" t="s" s="12">
        <v>25</v>
      </c>
      <c r="F759" s="11">
        <v>19000</v>
      </c>
      <c r="G759" s="13">
        <v>2007</v>
      </c>
      <c r="H759" s="11">
        <v>3000</v>
      </c>
      <c r="I759" s="11">
        <f>H759*4.5</f>
        <v>13500</v>
      </c>
      <c r="J759" s="11">
        <v>2000</v>
      </c>
      <c r="K759" s="11">
        <v>1</v>
      </c>
    </row>
    <row r="760" ht="24" customHeight="1">
      <c r="A760" s="11">
        <v>758</v>
      </c>
      <c r="B760" t="s" s="12">
        <v>943</v>
      </c>
      <c r="C760" t="s" s="12">
        <v>1074</v>
      </c>
      <c r="D760" t="s" s="12">
        <v>1061</v>
      </c>
      <c r="E760" t="s" s="12">
        <v>25</v>
      </c>
      <c r="F760" s="11">
        <v>19000</v>
      </c>
      <c r="G760" s="13">
        <v>2007</v>
      </c>
      <c r="H760" s="11">
        <v>3000</v>
      </c>
      <c r="I760" s="11">
        <f>H760*4.5</f>
        <v>13500</v>
      </c>
      <c r="J760" s="11">
        <v>2000</v>
      </c>
      <c r="K760" s="11">
        <v>1</v>
      </c>
    </row>
    <row r="761" ht="24" customHeight="1">
      <c r="A761" s="11">
        <v>759</v>
      </c>
      <c r="B761" t="s" s="12">
        <v>943</v>
      </c>
      <c r="C761" t="s" s="12">
        <v>1075</v>
      </c>
      <c r="D761" t="s" s="12">
        <v>1061</v>
      </c>
      <c r="E761" t="s" s="12">
        <v>25</v>
      </c>
      <c r="F761" s="11">
        <v>19000</v>
      </c>
      <c r="G761" s="13">
        <v>2007</v>
      </c>
      <c r="H761" s="11">
        <v>3000</v>
      </c>
      <c r="I761" s="11">
        <f>H761*4.5</f>
        <v>13500</v>
      </c>
      <c r="J761" s="11">
        <v>2000</v>
      </c>
      <c r="K761" s="11">
        <v>1</v>
      </c>
    </row>
    <row r="762" ht="24" customHeight="1">
      <c r="A762" s="11">
        <v>760</v>
      </c>
      <c r="B762" t="s" s="12">
        <v>943</v>
      </c>
      <c r="C762" t="s" s="12">
        <v>1076</v>
      </c>
      <c r="D762" t="s" s="12">
        <v>1061</v>
      </c>
      <c r="E762" t="s" s="12">
        <v>25</v>
      </c>
      <c r="F762" s="11">
        <v>19000</v>
      </c>
      <c r="G762" s="13">
        <v>2007</v>
      </c>
      <c r="H762" s="11">
        <v>3000</v>
      </c>
      <c r="I762" s="11">
        <f>H762*4.5</f>
        <v>13500</v>
      </c>
      <c r="J762" s="11">
        <v>2000</v>
      </c>
      <c r="K762" s="11">
        <v>1</v>
      </c>
    </row>
    <row r="763" ht="24" customHeight="1">
      <c r="A763" s="11">
        <v>761</v>
      </c>
      <c r="B763" t="s" s="12">
        <v>943</v>
      </c>
      <c r="C763" t="s" s="12">
        <v>1077</v>
      </c>
      <c r="D763" t="s" s="12">
        <v>1061</v>
      </c>
      <c r="E763" t="s" s="12">
        <v>25</v>
      </c>
      <c r="F763" s="11">
        <v>19000</v>
      </c>
      <c r="G763" s="13">
        <v>2008</v>
      </c>
      <c r="H763" s="11">
        <v>3000</v>
      </c>
      <c r="I763" s="11">
        <f>H763*4.5</f>
        <v>13500</v>
      </c>
      <c r="J763" s="11">
        <v>2000</v>
      </c>
      <c r="K763" s="11">
        <v>1</v>
      </c>
    </row>
    <row r="764" ht="24" customHeight="1">
      <c r="A764" s="11">
        <v>762</v>
      </c>
      <c r="B764" t="s" s="12">
        <v>943</v>
      </c>
      <c r="C764" t="s" s="12">
        <v>1078</v>
      </c>
      <c r="D764" t="s" s="12">
        <v>1061</v>
      </c>
      <c r="E764" t="s" s="12">
        <v>25</v>
      </c>
      <c r="F764" s="11">
        <v>19000</v>
      </c>
      <c r="G764" s="13">
        <v>2008</v>
      </c>
      <c r="H764" s="11">
        <v>3000</v>
      </c>
      <c r="I764" s="11">
        <f>H764*4.5</f>
        <v>13500</v>
      </c>
      <c r="J764" s="11">
        <v>2000</v>
      </c>
      <c r="K764" s="11">
        <v>1</v>
      </c>
    </row>
    <row r="765" ht="24" customHeight="1">
      <c r="A765" s="11">
        <v>763</v>
      </c>
      <c r="B765" t="s" s="12">
        <v>943</v>
      </c>
      <c r="C765" t="s" s="12">
        <v>1079</v>
      </c>
      <c r="D765" t="s" s="12">
        <v>1061</v>
      </c>
      <c r="E765" t="s" s="12">
        <v>25</v>
      </c>
      <c r="F765" s="11">
        <v>19000</v>
      </c>
      <c r="G765" s="13">
        <v>2008</v>
      </c>
      <c r="H765" s="11">
        <v>3000</v>
      </c>
      <c r="I765" s="11">
        <f>H765*4.5</f>
        <v>13500</v>
      </c>
      <c r="J765" s="11">
        <v>2000</v>
      </c>
      <c r="K765" s="11">
        <v>1</v>
      </c>
    </row>
    <row r="766" ht="24" customHeight="1">
      <c r="A766" s="11">
        <v>764</v>
      </c>
      <c r="B766" t="s" s="12">
        <v>943</v>
      </c>
      <c r="C766" t="s" s="12">
        <v>1080</v>
      </c>
      <c r="D766" t="s" s="12">
        <v>1061</v>
      </c>
      <c r="E766" t="s" s="12">
        <v>25</v>
      </c>
      <c r="F766" s="11">
        <v>19000</v>
      </c>
      <c r="G766" s="13">
        <v>2008</v>
      </c>
      <c r="H766" s="11">
        <v>3000</v>
      </c>
      <c r="I766" s="11">
        <f>H766*4.5</f>
        <v>13500</v>
      </c>
      <c r="J766" s="11">
        <v>2000</v>
      </c>
      <c r="K766" s="11">
        <v>1</v>
      </c>
    </row>
    <row r="767" ht="24" customHeight="1">
      <c r="A767" s="11">
        <v>765</v>
      </c>
      <c r="B767" t="s" s="12">
        <v>943</v>
      </c>
      <c r="C767" t="s" s="12">
        <v>1081</v>
      </c>
      <c r="D767" t="s" s="12">
        <v>1061</v>
      </c>
      <c r="E767" t="s" s="12">
        <v>25</v>
      </c>
      <c r="F767" s="11">
        <v>19000</v>
      </c>
      <c r="G767" s="13">
        <v>2008</v>
      </c>
      <c r="H767" s="11">
        <v>3000</v>
      </c>
      <c r="I767" s="11">
        <f>H767*4.5</f>
        <v>13500</v>
      </c>
      <c r="J767" s="11">
        <v>2000</v>
      </c>
      <c r="K767" s="11">
        <v>1</v>
      </c>
    </row>
    <row r="768" ht="24" customHeight="1">
      <c r="A768" s="11">
        <v>766</v>
      </c>
      <c r="B768" t="s" s="12">
        <v>943</v>
      </c>
      <c r="C768" t="s" s="12">
        <v>1082</v>
      </c>
      <c r="D768" t="s" s="12">
        <v>1061</v>
      </c>
      <c r="E768" t="s" s="12">
        <v>25</v>
      </c>
      <c r="F768" s="11">
        <v>19000</v>
      </c>
      <c r="G768" s="13">
        <v>2008</v>
      </c>
      <c r="H768" s="11">
        <v>3000</v>
      </c>
      <c r="I768" s="11">
        <f>H768*4.5</f>
        <v>13500</v>
      </c>
      <c r="J768" s="11">
        <v>2000</v>
      </c>
      <c r="K768" s="11">
        <v>1</v>
      </c>
    </row>
    <row r="769" ht="24" customHeight="1">
      <c r="A769" s="11">
        <v>767</v>
      </c>
      <c r="B769" t="s" s="12">
        <v>943</v>
      </c>
      <c r="C769" t="s" s="12">
        <v>1083</v>
      </c>
      <c r="D769" t="s" s="12">
        <v>1061</v>
      </c>
      <c r="E769" t="s" s="12">
        <v>25</v>
      </c>
      <c r="F769" s="11">
        <v>19000</v>
      </c>
      <c r="G769" s="13">
        <v>2008</v>
      </c>
      <c r="H769" s="11">
        <v>3000</v>
      </c>
      <c r="I769" s="11">
        <f>H769*4.5</f>
        <v>13500</v>
      </c>
      <c r="J769" s="11">
        <v>2000</v>
      </c>
      <c r="K769" s="11">
        <v>1</v>
      </c>
    </row>
    <row r="770" ht="24" customHeight="1">
      <c r="A770" s="11">
        <v>768</v>
      </c>
      <c r="B770" t="s" s="12">
        <v>943</v>
      </c>
      <c r="C770" t="s" s="12">
        <v>1084</v>
      </c>
      <c r="D770" t="s" s="12">
        <v>1061</v>
      </c>
      <c r="E770" t="s" s="12">
        <v>25</v>
      </c>
      <c r="F770" s="11">
        <v>19000</v>
      </c>
      <c r="G770" s="13">
        <v>2008</v>
      </c>
      <c r="H770" s="11">
        <v>3000</v>
      </c>
      <c r="I770" s="11">
        <f>H770*4.5</f>
        <v>13500</v>
      </c>
      <c r="J770" s="11">
        <v>2000</v>
      </c>
      <c r="K770" s="11">
        <v>1</v>
      </c>
    </row>
    <row r="771" ht="24" customHeight="1">
      <c r="A771" s="11">
        <v>769</v>
      </c>
      <c r="B771" t="s" s="12">
        <v>943</v>
      </c>
      <c r="C771" t="s" s="12">
        <v>1085</v>
      </c>
      <c r="D771" t="s" s="12">
        <v>1061</v>
      </c>
      <c r="E771" t="s" s="12">
        <v>25</v>
      </c>
      <c r="F771" s="11">
        <v>19000</v>
      </c>
      <c r="G771" s="13">
        <v>2008</v>
      </c>
      <c r="H771" s="11">
        <v>3000</v>
      </c>
      <c r="I771" s="11">
        <f>H771*4.5</f>
        <v>13500</v>
      </c>
      <c r="J771" s="11">
        <v>2000</v>
      </c>
      <c r="K771" s="11">
        <v>1</v>
      </c>
    </row>
    <row r="772" ht="24" customHeight="1">
      <c r="A772" s="11">
        <v>770</v>
      </c>
      <c r="B772" t="s" s="12">
        <v>943</v>
      </c>
      <c r="C772" t="s" s="12">
        <v>1086</v>
      </c>
      <c r="D772" t="s" s="12">
        <v>1061</v>
      </c>
      <c r="E772" t="s" s="12">
        <v>25</v>
      </c>
      <c r="F772" s="11">
        <v>19000</v>
      </c>
      <c r="G772" s="13">
        <v>2008</v>
      </c>
      <c r="H772" s="11">
        <v>3000</v>
      </c>
      <c r="I772" s="11">
        <f>H772*4.5</f>
        <v>13500</v>
      </c>
      <c r="J772" s="11">
        <v>2000</v>
      </c>
      <c r="K772" s="11">
        <v>1</v>
      </c>
    </row>
    <row r="773" ht="24" customHeight="1">
      <c r="A773" s="11">
        <v>771</v>
      </c>
      <c r="B773" t="s" s="12">
        <v>943</v>
      </c>
      <c r="C773" t="s" s="12">
        <v>1087</v>
      </c>
      <c r="D773" t="s" s="12">
        <v>1061</v>
      </c>
      <c r="E773" t="s" s="12">
        <v>25</v>
      </c>
      <c r="F773" s="11">
        <v>19000</v>
      </c>
      <c r="G773" s="13">
        <v>2008</v>
      </c>
      <c r="H773" s="11">
        <v>3000</v>
      </c>
      <c r="I773" s="11">
        <f>H773*4.5</f>
        <v>13500</v>
      </c>
      <c r="J773" s="11">
        <v>2000</v>
      </c>
      <c r="K773" s="11">
        <v>1</v>
      </c>
    </row>
    <row r="774" ht="24" customHeight="1">
      <c r="A774" s="11">
        <v>772</v>
      </c>
      <c r="B774" t="s" s="12">
        <v>943</v>
      </c>
      <c r="C774" t="s" s="12">
        <v>1088</v>
      </c>
      <c r="D774" t="s" s="12">
        <v>1061</v>
      </c>
      <c r="E774" t="s" s="12">
        <v>25</v>
      </c>
      <c r="F774" s="11">
        <v>19000</v>
      </c>
      <c r="G774" s="13">
        <v>2008</v>
      </c>
      <c r="H774" s="11">
        <v>3000</v>
      </c>
      <c r="I774" s="11">
        <f>H774*4.5</f>
        <v>13500</v>
      </c>
      <c r="J774" s="11">
        <v>2000</v>
      </c>
      <c r="K774" s="11">
        <v>1</v>
      </c>
    </row>
    <row r="775" ht="24" customHeight="1">
      <c r="A775" s="11">
        <v>773</v>
      </c>
      <c r="B775" t="s" s="12">
        <v>943</v>
      </c>
      <c r="C775" t="s" s="12">
        <v>1089</v>
      </c>
      <c r="D775" t="s" s="12">
        <v>1061</v>
      </c>
      <c r="E775" t="s" s="12">
        <v>25</v>
      </c>
      <c r="F775" s="11">
        <v>19000</v>
      </c>
      <c r="G775" s="13">
        <v>2008</v>
      </c>
      <c r="H775" s="11">
        <v>3000</v>
      </c>
      <c r="I775" s="11">
        <f>H775*4.5</f>
        <v>13500</v>
      </c>
      <c r="J775" s="11">
        <v>2000</v>
      </c>
      <c r="K775" s="11">
        <v>1</v>
      </c>
    </row>
    <row r="776" ht="24" customHeight="1">
      <c r="A776" s="11">
        <v>774</v>
      </c>
      <c r="B776" t="s" s="12">
        <v>943</v>
      </c>
      <c r="C776" t="s" s="12">
        <v>1090</v>
      </c>
      <c r="D776" t="s" s="12">
        <v>1061</v>
      </c>
      <c r="E776" t="s" s="12">
        <v>25</v>
      </c>
      <c r="F776" s="11">
        <v>19000</v>
      </c>
      <c r="G776" s="13">
        <v>2008</v>
      </c>
      <c r="H776" s="11">
        <v>3000</v>
      </c>
      <c r="I776" s="11">
        <f>H776*4.5</f>
        <v>13500</v>
      </c>
      <c r="J776" s="11">
        <v>2000</v>
      </c>
      <c r="K776" s="11">
        <v>1</v>
      </c>
    </row>
    <row r="777" ht="24" customHeight="1">
      <c r="A777" s="11">
        <v>775</v>
      </c>
      <c r="B777" t="s" s="12">
        <v>943</v>
      </c>
      <c r="C777" t="s" s="12">
        <v>1091</v>
      </c>
      <c r="D777" t="s" s="12">
        <v>1061</v>
      </c>
      <c r="E777" t="s" s="12">
        <v>25</v>
      </c>
      <c r="F777" s="11">
        <v>19000</v>
      </c>
      <c r="G777" s="13">
        <v>2008</v>
      </c>
      <c r="H777" s="11">
        <v>3000</v>
      </c>
      <c r="I777" s="11">
        <f>H777*4.5</f>
        <v>13500</v>
      </c>
      <c r="J777" s="11">
        <v>2000</v>
      </c>
      <c r="K777" s="11">
        <v>1</v>
      </c>
    </row>
    <row r="778" ht="24" customHeight="1">
      <c r="A778" s="11">
        <v>776</v>
      </c>
      <c r="B778" t="s" s="12">
        <v>943</v>
      </c>
      <c r="C778" t="s" s="12">
        <v>1092</v>
      </c>
      <c r="D778" t="s" s="12">
        <v>1093</v>
      </c>
      <c r="E778" t="s" s="12">
        <v>125</v>
      </c>
      <c r="F778" t="s" s="12">
        <v>259</v>
      </c>
      <c r="G778" t="s" s="12">
        <v>125</v>
      </c>
      <c r="H778" t="s" s="12">
        <v>125</v>
      </c>
      <c r="I778" s="14">
        <f>H778*4.5</f>
      </c>
      <c r="J778" t="s" s="12">
        <v>125</v>
      </c>
      <c r="K778" s="11">
        <v>1</v>
      </c>
    </row>
    <row r="779" ht="24" customHeight="1">
      <c r="A779" s="11">
        <v>777</v>
      </c>
      <c r="B779" t="s" s="12">
        <v>943</v>
      </c>
      <c r="C779" t="s" s="12">
        <v>1094</v>
      </c>
      <c r="D779" t="s" s="12">
        <v>1095</v>
      </c>
      <c r="E779" t="s" s="12">
        <v>125</v>
      </c>
      <c r="F779" t="s" s="12">
        <v>259</v>
      </c>
      <c r="G779" t="s" s="12">
        <v>125</v>
      </c>
      <c r="H779" t="s" s="12">
        <v>125</v>
      </c>
      <c r="I779" s="14">
        <f>H779*4.5</f>
      </c>
      <c r="J779" t="s" s="12">
        <v>125</v>
      </c>
      <c r="K779" s="11">
        <v>1</v>
      </c>
    </row>
    <row r="780" ht="24" customHeight="1">
      <c r="A780" s="11">
        <v>778</v>
      </c>
      <c r="B780" t="s" s="12">
        <v>943</v>
      </c>
      <c r="C780" t="s" s="12">
        <v>1096</v>
      </c>
      <c r="D780" t="s" s="12">
        <v>1097</v>
      </c>
      <c r="E780" t="s" s="12">
        <v>125</v>
      </c>
      <c r="F780" t="s" s="12">
        <v>259</v>
      </c>
      <c r="G780" t="s" s="12">
        <v>125</v>
      </c>
      <c r="H780" t="s" s="12">
        <v>125</v>
      </c>
      <c r="I780" s="14">
        <f>H780*4.5</f>
      </c>
      <c r="J780" t="s" s="12">
        <v>125</v>
      </c>
      <c r="K780" s="11">
        <v>1</v>
      </c>
    </row>
    <row r="781" ht="24" customHeight="1">
      <c r="A781" s="11">
        <v>779</v>
      </c>
      <c r="B781" t="s" s="12">
        <v>943</v>
      </c>
      <c r="C781" t="s" s="12">
        <v>1098</v>
      </c>
      <c r="D781" t="s" s="12">
        <v>1099</v>
      </c>
      <c r="E781" t="s" s="12">
        <v>125</v>
      </c>
      <c r="F781" t="s" s="12">
        <v>259</v>
      </c>
      <c r="G781" t="s" s="12">
        <v>125</v>
      </c>
      <c r="H781" t="s" s="12">
        <v>125</v>
      </c>
      <c r="I781" s="14">
        <f>H781*4.5</f>
      </c>
      <c r="J781" t="s" s="12">
        <v>125</v>
      </c>
      <c r="K781" s="11">
        <v>1</v>
      </c>
    </row>
    <row r="782" ht="24" customHeight="1">
      <c r="A782" s="11">
        <v>780</v>
      </c>
      <c r="B782" t="s" s="12">
        <v>943</v>
      </c>
      <c r="C782" t="s" s="12">
        <v>1100</v>
      </c>
      <c r="D782" t="s" s="12">
        <v>1101</v>
      </c>
      <c r="E782" t="s" s="12">
        <v>125</v>
      </c>
      <c r="F782" t="s" s="12">
        <v>259</v>
      </c>
      <c r="G782" t="s" s="12">
        <v>125</v>
      </c>
      <c r="H782" t="s" s="12">
        <v>125</v>
      </c>
      <c r="I782" s="14">
        <f>H782*4.5</f>
      </c>
      <c r="J782" t="s" s="12">
        <v>125</v>
      </c>
      <c r="K782" s="11">
        <v>1</v>
      </c>
    </row>
    <row r="783" ht="24" customHeight="1">
      <c r="A783" s="11">
        <v>781</v>
      </c>
      <c r="B783" t="s" s="12">
        <v>943</v>
      </c>
      <c r="C783" t="s" s="12">
        <v>1102</v>
      </c>
      <c r="D783" t="s" s="12">
        <v>1103</v>
      </c>
      <c r="E783" t="s" s="12">
        <v>25</v>
      </c>
      <c r="F783" s="11">
        <v>22000</v>
      </c>
      <c r="G783" s="13">
        <v>2010</v>
      </c>
      <c r="H783" s="11">
        <v>1400</v>
      </c>
      <c r="I783" s="11">
        <f>H783*4.5</f>
        <v>6300</v>
      </c>
      <c r="J783" s="11">
        <v>600</v>
      </c>
      <c r="K783" s="11">
        <v>1</v>
      </c>
    </row>
    <row r="784" ht="24" customHeight="1">
      <c r="A784" s="11">
        <v>782</v>
      </c>
      <c r="B784" t="s" s="12">
        <v>943</v>
      </c>
      <c r="C784" t="s" s="12">
        <v>1104</v>
      </c>
      <c r="D784" t="s" s="12">
        <v>1103</v>
      </c>
      <c r="E784" t="s" s="12">
        <v>25</v>
      </c>
      <c r="F784" s="11">
        <v>22000</v>
      </c>
      <c r="G784" s="13">
        <v>2010</v>
      </c>
      <c r="H784" s="11">
        <v>1400</v>
      </c>
      <c r="I784" s="11">
        <f>H784*4.5</f>
        <v>6300</v>
      </c>
      <c r="J784" s="11">
        <v>600</v>
      </c>
      <c r="K784" s="11">
        <v>1</v>
      </c>
    </row>
    <row r="785" ht="24" customHeight="1">
      <c r="A785" s="11">
        <v>783</v>
      </c>
      <c r="B785" t="s" s="12">
        <v>943</v>
      </c>
      <c r="C785" t="s" s="12">
        <v>1105</v>
      </c>
      <c r="D785" t="s" s="12">
        <v>1103</v>
      </c>
      <c r="E785" t="s" s="12">
        <v>25</v>
      </c>
      <c r="F785" s="11">
        <v>22000</v>
      </c>
      <c r="G785" s="13">
        <v>2010</v>
      </c>
      <c r="H785" s="11">
        <v>1400</v>
      </c>
      <c r="I785" s="11">
        <f>H785*4.5</f>
        <v>6300</v>
      </c>
      <c r="J785" s="11">
        <v>600</v>
      </c>
      <c r="K785" s="11">
        <v>1</v>
      </c>
    </row>
    <row r="786" ht="24" customHeight="1">
      <c r="A786" s="11">
        <v>784</v>
      </c>
      <c r="B786" t="s" s="12">
        <v>943</v>
      </c>
      <c r="C786" t="s" s="12">
        <v>1106</v>
      </c>
      <c r="D786" t="s" s="12">
        <v>1103</v>
      </c>
      <c r="E786" t="s" s="12">
        <v>25</v>
      </c>
      <c r="F786" s="11">
        <v>22000</v>
      </c>
      <c r="G786" s="13">
        <v>2010</v>
      </c>
      <c r="H786" s="11">
        <v>1400</v>
      </c>
      <c r="I786" s="11">
        <f>H786*4.5</f>
        <v>6300</v>
      </c>
      <c r="J786" s="11">
        <v>600</v>
      </c>
      <c r="K786" s="11">
        <v>1</v>
      </c>
    </row>
    <row r="787" ht="24" customHeight="1">
      <c r="A787" s="11">
        <v>785</v>
      </c>
      <c r="B787" t="s" s="12">
        <v>943</v>
      </c>
      <c r="C787" t="s" s="12">
        <v>1107</v>
      </c>
      <c r="D787" t="s" s="12">
        <v>1108</v>
      </c>
      <c r="E787" t="s" s="12">
        <v>25</v>
      </c>
      <c r="F787" s="11">
        <v>19000</v>
      </c>
      <c r="G787" s="13">
        <v>2006</v>
      </c>
      <c r="H787" s="11">
        <v>460</v>
      </c>
      <c r="I787" s="11">
        <f>H787*4.5</f>
        <v>2070</v>
      </c>
      <c r="J787" s="11">
        <v>200</v>
      </c>
      <c r="K787" s="11">
        <v>1</v>
      </c>
    </row>
    <row r="788" ht="24" customHeight="1">
      <c r="A788" s="11">
        <v>786</v>
      </c>
      <c r="B788" t="s" s="12">
        <v>943</v>
      </c>
      <c r="C788" t="s" s="12">
        <v>1109</v>
      </c>
      <c r="D788" t="s" s="12">
        <v>1108</v>
      </c>
      <c r="E788" t="s" s="12">
        <v>25</v>
      </c>
      <c r="F788" s="11">
        <v>19000</v>
      </c>
      <c r="G788" s="13">
        <v>2006</v>
      </c>
      <c r="H788" s="11">
        <v>460</v>
      </c>
      <c r="I788" s="11">
        <f>H788*4.5</f>
        <v>2070</v>
      </c>
      <c r="J788" s="11">
        <v>200</v>
      </c>
      <c r="K788" s="11">
        <v>1</v>
      </c>
    </row>
    <row r="789" ht="24" customHeight="1">
      <c r="A789" s="11">
        <v>787</v>
      </c>
      <c r="B789" t="s" s="12">
        <v>943</v>
      </c>
      <c r="C789" t="s" s="12">
        <v>1110</v>
      </c>
      <c r="D789" t="s" s="12">
        <v>1111</v>
      </c>
      <c r="E789" t="s" s="12">
        <v>25</v>
      </c>
      <c r="F789" s="11">
        <v>21000</v>
      </c>
      <c r="G789" s="13">
        <v>2006</v>
      </c>
      <c r="H789" s="11">
        <v>2000</v>
      </c>
      <c r="I789" s="11">
        <f>H789*4.5</f>
        <v>9000</v>
      </c>
      <c r="J789" s="11">
        <v>700</v>
      </c>
      <c r="K789" s="11">
        <v>1</v>
      </c>
    </row>
    <row r="790" ht="24" customHeight="1">
      <c r="A790" s="11">
        <v>788</v>
      </c>
      <c r="B790" t="s" s="12">
        <v>943</v>
      </c>
      <c r="C790" t="s" s="12">
        <v>1112</v>
      </c>
      <c r="D790" t="s" s="12">
        <v>1111</v>
      </c>
      <c r="E790" t="s" s="12">
        <v>25</v>
      </c>
      <c r="F790" s="11">
        <v>21000</v>
      </c>
      <c r="G790" s="13">
        <v>2006</v>
      </c>
      <c r="H790" s="11">
        <v>2000</v>
      </c>
      <c r="I790" s="11">
        <f>H790*4.5</f>
        <v>9000</v>
      </c>
      <c r="J790" s="11">
        <v>700</v>
      </c>
      <c r="K790" s="11">
        <v>1</v>
      </c>
    </row>
    <row r="791" ht="24" customHeight="1">
      <c r="A791" s="11">
        <v>789</v>
      </c>
      <c r="B791" t="s" s="12">
        <v>943</v>
      </c>
      <c r="C791" t="s" s="12">
        <v>1113</v>
      </c>
      <c r="D791" t="s" s="12">
        <v>1111</v>
      </c>
      <c r="E791" t="s" s="12">
        <v>25</v>
      </c>
      <c r="F791" s="11">
        <v>21000</v>
      </c>
      <c r="G791" s="13">
        <v>2006</v>
      </c>
      <c r="H791" s="11">
        <v>2000</v>
      </c>
      <c r="I791" s="11">
        <f>H791*4.5</f>
        <v>9000</v>
      </c>
      <c r="J791" s="11">
        <v>700</v>
      </c>
      <c r="K791" s="11">
        <v>1</v>
      </c>
    </row>
    <row r="792" ht="24" customHeight="1">
      <c r="A792" s="11">
        <v>790</v>
      </c>
      <c r="B792" t="s" s="12">
        <v>943</v>
      </c>
      <c r="C792" t="s" s="12">
        <v>1114</v>
      </c>
      <c r="D792" t="s" s="12">
        <v>1111</v>
      </c>
      <c r="E792" t="s" s="12">
        <v>25</v>
      </c>
      <c r="F792" s="11">
        <v>21000</v>
      </c>
      <c r="G792" s="13">
        <v>2006</v>
      </c>
      <c r="H792" s="11">
        <v>2000</v>
      </c>
      <c r="I792" s="11">
        <f>H792*4.5</f>
        <v>9000</v>
      </c>
      <c r="J792" s="11">
        <v>700</v>
      </c>
      <c r="K792" s="11">
        <v>1</v>
      </c>
    </row>
    <row r="793" ht="24" customHeight="1">
      <c r="A793" s="11">
        <v>791</v>
      </c>
      <c r="B793" t="s" s="12">
        <v>943</v>
      </c>
      <c r="C793" t="s" s="12">
        <v>1115</v>
      </c>
      <c r="D793" t="s" s="12">
        <v>1111</v>
      </c>
      <c r="E793" t="s" s="12">
        <v>25</v>
      </c>
      <c r="F793" s="11">
        <v>21000</v>
      </c>
      <c r="G793" s="13">
        <v>2006</v>
      </c>
      <c r="H793" s="11">
        <v>2000</v>
      </c>
      <c r="I793" s="11">
        <f>H793*4.5</f>
        <v>9000</v>
      </c>
      <c r="J793" s="11">
        <v>700</v>
      </c>
      <c r="K793" s="11">
        <v>1</v>
      </c>
    </row>
    <row r="794" ht="24" customHeight="1">
      <c r="A794" s="11">
        <v>792</v>
      </c>
      <c r="B794" t="s" s="12">
        <v>943</v>
      </c>
      <c r="C794" t="s" s="12">
        <v>1116</v>
      </c>
      <c r="D794" t="s" s="12">
        <v>1111</v>
      </c>
      <c r="E794" t="s" s="12">
        <v>25</v>
      </c>
      <c r="F794" s="11">
        <v>21000</v>
      </c>
      <c r="G794" s="13">
        <v>2006</v>
      </c>
      <c r="H794" s="11">
        <v>2000</v>
      </c>
      <c r="I794" s="11">
        <f>H794*4.5</f>
        <v>9000</v>
      </c>
      <c r="J794" s="11">
        <v>700</v>
      </c>
      <c r="K794" s="11">
        <v>1</v>
      </c>
    </row>
    <row r="795" ht="24" customHeight="1">
      <c r="A795" s="11">
        <v>793</v>
      </c>
      <c r="B795" t="s" s="12">
        <v>943</v>
      </c>
      <c r="C795" t="s" s="12">
        <v>1117</v>
      </c>
      <c r="D795" t="s" s="12">
        <v>1111</v>
      </c>
      <c r="E795" t="s" s="12">
        <v>25</v>
      </c>
      <c r="F795" s="11">
        <v>21000</v>
      </c>
      <c r="G795" s="13">
        <v>2006</v>
      </c>
      <c r="H795" s="11">
        <v>2000</v>
      </c>
      <c r="I795" s="11">
        <f>H795*4.5</f>
        <v>9000</v>
      </c>
      <c r="J795" s="11">
        <v>700</v>
      </c>
      <c r="K795" s="11">
        <v>1</v>
      </c>
    </row>
    <row r="796" ht="24" customHeight="1">
      <c r="A796" s="11">
        <v>794</v>
      </c>
      <c r="B796" t="s" s="12">
        <v>943</v>
      </c>
      <c r="C796" t="s" s="12">
        <v>1118</v>
      </c>
      <c r="D796" t="s" s="12">
        <v>1119</v>
      </c>
      <c r="E796" t="s" s="12">
        <v>25</v>
      </c>
      <c r="F796" s="11">
        <v>21000</v>
      </c>
      <c r="G796" s="13">
        <v>2008</v>
      </c>
      <c r="H796" s="11">
        <v>600</v>
      </c>
      <c r="I796" s="11">
        <f>H796*4.5</f>
        <v>2700</v>
      </c>
      <c r="J796" s="11">
        <v>300</v>
      </c>
      <c r="K796" s="11">
        <v>1</v>
      </c>
    </row>
    <row r="797" ht="24" customHeight="1">
      <c r="A797" s="11">
        <v>795</v>
      </c>
      <c r="B797" t="s" s="12">
        <v>943</v>
      </c>
      <c r="C797" t="s" s="12">
        <v>1120</v>
      </c>
      <c r="D797" t="s" s="12">
        <v>1119</v>
      </c>
      <c r="E797" t="s" s="12">
        <v>25</v>
      </c>
      <c r="F797" s="11">
        <v>21000</v>
      </c>
      <c r="G797" s="13">
        <v>2008</v>
      </c>
      <c r="H797" s="11">
        <v>600</v>
      </c>
      <c r="I797" s="11">
        <f>H797*4.5</f>
        <v>2700</v>
      </c>
      <c r="J797" s="11">
        <v>300</v>
      </c>
      <c r="K797" s="11">
        <v>1</v>
      </c>
    </row>
    <row r="798" ht="24" customHeight="1">
      <c r="A798" s="11">
        <v>796</v>
      </c>
      <c r="B798" t="s" s="12">
        <v>943</v>
      </c>
      <c r="C798" t="s" s="12">
        <v>1121</v>
      </c>
      <c r="D798" t="s" s="12">
        <v>1122</v>
      </c>
      <c r="E798" t="s" s="12">
        <v>25</v>
      </c>
      <c r="F798" s="11">
        <v>21000</v>
      </c>
      <c r="G798" s="13">
        <v>2005</v>
      </c>
      <c r="H798" s="11">
        <v>1000</v>
      </c>
      <c r="I798" s="11">
        <f>H798*4.5</f>
        <v>4500</v>
      </c>
      <c r="J798" s="11">
        <v>500</v>
      </c>
      <c r="K798" s="11">
        <v>1</v>
      </c>
    </row>
    <row r="799" ht="24" customHeight="1">
      <c r="A799" s="11">
        <v>797</v>
      </c>
      <c r="B799" t="s" s="12">
        <v>943</v>
      </c>
      <c r="C799" t="s" s="12">
        <v>1123</v>
      </c>
      <c r="D799" t="s" s="12">
        <v>1122</v>
      </c>
      <c r="E799" t="s" s="12">
        <v>25</v>
      </c>
      <c r="F799" s="11">
        <v>21000</v>
      </c>
      <c r="G799" s="13">
        <v>2005</v>
      </c>
      <c r="H799" s="11">
        <v>1000</v>
      </c>
      <c r="I799" s="11">
        <f>H799*4.5</f>
        <v>4500</v>
      </c>
      <c r="J799" s="11">
        <v>500</v>
      </c>
      <c r="K799" s="11">
        <v>1</v>
      </c>
    </row>
    <row r="800" ht="24" customHeight="1">
      <c r="A800" s="11">
        <v>798</v>
      </c>
      <c r="B800" t="s" s="12">
        <v>943</v>
      </c>
      <c r="C800" t="s" s="12">
        <v>1124</v>
      </c>
      <c r="D800" t="s" s="12">
        <v>1125</v>
      </c>
      <c r="E800" t="s" s="12">
        <v>125</v>
      </c>
      <c r="F800" t="s" s="12">
        <v>198</v>
      </c>
      <c r="G800" t="s" s="12">
        <v>125</v>
      </c>
      <c r="H800" t="s" s="12">
        <v>125</v>
      </c>
      <c r="I800" s="14">
        <f>H800*4.5</f>
      </c>
      <c r="J800" t="s" s="12">
        <v>125</v>
      </c>
      <c r="K800" s="11">
        <v>1</v>
      </c>
    </row>
    <row r="801" ht="24" customHeight="1">
      <c r="A801" s="11">
        <v>799</v>
      </c>
      <c r="B801" t="s" s="12">
        <v>943</v>
      </c>
      <c r="C801" t="s" s="12">
        <v>1126</v>
      </c>
      <c r="D801" t="s" s="12">
        <v>1125</v>
      </c>
      <c r="E801" t="s" s="12">
        <v>125</v>
      </c>
      <c r="F801" t="s" s="12">
        <v>198</v>
      </c>
      <c r="G801" t="s" s="12">
        <v>125</v>
      </c>
      <c r="H801" t="s" s="12">
        <v>125</v>
      </c>
      <c r="I801" s="14">
        <f>H801*4.5</f>
      </c>
      <c r="J801" t="s" s="12">
        <v>125</v>
      </c>
      <c r="K801" s="11">
        <v>1</v>
      </c>
    </row>
    <row r="802" ht="24" customHeight="1">
      <c r="A802" s="11">
        <v>800</v>
      </c>
      <c r="B802" t="s" s="12">
        <v>943</v>
      </c>
      <c r="C802" t="s" s="12">
        <v>1127</v>
      </c>
      <c r="D802" t="s" s="12">
        <v>1128</v>
      </c>
      <c r="E802" t="s" s="12">
        <v>25</v>
      </c>
      <c r="F802" t="s" s="12">
        <v>1129</v>
      </c>
      <c r="G802" s="13">
        <v>2011</v>
      </c>
      <c r="H802" s="11">
        <v>1200</v>
      </c>
      <c r="I802" s="11">
        <f>H802*4.5</f>
        <v>5400</v>
      </c>
      <c r="J802" s="11">
        <v>1200</v>
      </c>
      <c r="K802" s="11">
        <v>1</v>
      </c>
    </row>
    <row r="803" ht="24" customHeight="1">
      <c r="A803" s="11">
        <v>801</v>
      </c>
      <c r="B803" t="s" s="12">
        <v>943</v>
      </c>
      <c r="C803" t="s" s="12">
        <v>1130</v>
      </c>
      <c r="D803" t="s" s="12">
        <v>1128</v>
      </c>
      <c r="E803" t="s" s="12">
        <v>25</v>
      </c>
      <c r="F803" t="s" s="12">
        <v>1129</v>
      </c>
      <c r="G803" s="13">
        <v>2011</v>
      </c>
      <c r="H803" s="11">
        <v>1200</v>
      </c>
      <c r="I803" s="11">
        <f>H803*4.5</f>
        <v>5400</v>
      </c>
      <c r="J803" s="11">
        <v>1200</v>
      </c>
      <c r="K803" s="11">
        <v>1</v>
      </c>
    </row>
    <row r="804" ht="24" customHeight="1">
      <c r="A804" s="11">
        <v>802</v>
      </c>
      <c r="B804" t="s" s="12">
        <v>943</v>
      </c>
      <c r="C804" t="s" s="12">
        <v>1131</v>
      </c>
      <c r="D804" t="s" s="12">
        <v>1128</v>
      </c>
      <c r="E804" t="s" s="12">
        <v>25</v>
      </c>
      <c r="F804" t="s" s="12">
        <v>1129</v>
      </c>
      <c r="G804" s="13">
        <v>2011</v>
      </c>
      <c r="H804" s="11">
        <v>1200</v>
      </c>
      <c r="I804" s="11">
        <f>H804*4.5</f>
        <v>5400</v>
      </c>
      <c r="J804" s="11">
        <v>1200</v>
      </c>
      <c r="K804" s="11">
        <v>1</v>
      </c>
    </row>
    <row r="805" ht="24" customHeight="1">
      <c r="A805" s="11">
        <v>803</v>
      </c>
      <c r="B805" t="s" s="12">
        <v>943</v>
      </c>
      <c r="C805" t="s" s="12">
        <v>1132</v>
      </c>
      <c r="D805" t="s" s="12">
        <v>1128</v>
      </c>
      <c r="E805" t="s" s="12">
        <v>25</v>
      </c>
      <c r="F805" t="s" s="12">
        <v>1129</v>
      </c>
      <c r="G805" s="13">
        <v>2011</v>
      </c>
      <c r="H805" s="11">
        <v>1200</v>
      </c>
      <c r="I805" s="11">
        <f>H805*4.5</f>
        <v>5400</v>
      </c>
      <c r="J805" s="11">
        <v>1200</v>
      </c>
      <c r="K805" s="11">
        <v>1</v>
      </c>
    </row>
    <row r="806" ht="24" customHeight="1">
      <c r="A806" s="11">
        <v>804</v>
      </c>
      <c r="B806" t="s" s="12">
        <v>943</v>
      </c>
      <c r="C806" t="s" s="12">
        <v>1133</v>
      </c>
      <c r="D806" t="s" s="12">
        <v>1134</v>
      </c>
      <c r="E806" t="s" s="12">
        <v>25</v>
      </c>
      <c r="F806" s="11">
        <v>23000</v>
      </c>
      <c r="G806" s="13">
        <v>2016</v>
      </c>
      <c r="H806" s="11">
        <v>3000</v>
      </c>
      <c r="I806" s="11">
        <f>H806*4.5</f>
        <v>13500</v>
      </c>
      <c r="J806" s="11">
        <v>3000</v>
      </c>
      <c r="K806" s="11">
        <v>1</v>
      </c>
    </row>
    <row r="807" ht="24" customHeight="1">
      <c r="A807" s="11">
        <v>805</v>
      </c>
      <c r="B807" t="s" s="12">
        <v>943</v>
      </c>
      <c r="C807" t="s" s="12">
        <v>1135</v>
      </c>
      <c r="D807" t="s" s="12">
        <v>1134</v>
      </c>
      <c r="E807" t="s" s="12">
        <v>25</v>
      </c>
      <c r="F807" s="11">
        <v>23000</v>
      </c>
      <c r="G807" s="13">
        <v>2016</v>
      </c>
      <c r="H807" s="11">
        <v>3000</v>
      </c>
      <c r="I807" s="11">
        <f>H807*4.5</f>
        <v>13500</v>
      </c>
      <c r="J807" s="11">
        <v>3000</v>
      </c>
      <c r="K807" s="11">
        <v>1</v>
      </c>
    </row>
    <row r="808" ht="24" customHeight="1">
      <c r="A808" s="11">
        <v>806</v>
      </c>
      <c r="B808" t="s" s="12">
        <v>943</v>
      </c>
      <c r="C808" t="s" s="12">
        <v>1136</v>
      </c>
      <c r="D808" t="s" s="12">
        <v>1134</v>
      </c>
      <c r="E808" t="s" s="12">
        <v>25</v>
      </c>
      <c r="F808" s="11">
        <v>23000</v>
      </c>
      <c r="G808" s="13">
        <v>2016</v>
      </c>
      <c r="H808" s="11">
        <v>3000</v>
      </c>
      <c r="I808" s="11">
        <f>H808*4.5</f>
        <v>13500</v>
      </c>
      <c r="J808" s="11">
        <v>3000</v>
      </c>
      <c r="K808" s="11">
        <v>1</v>
      </c>
    </row>
    <row r="809" ht="24" customHeight="1">
      <c r="A809" s="11">
        <v>807</v>
      </c>
      <c r="B809" t="s" s="12">
        <v>943</v>
      </c>
      <c r="C809" t="s" s="12">
        <v>1137</v>
      </c>
      <c r="D809" t="s" s="12">
        <v>1134</v>
      </c>
      <c r="E809" t="s" s="12">
        <v>25</v>
      </c>
      <c r="F809" s="11">
        <v>23000</v>
      </c>
      <c r="G809" s="13">
        <v>2016</v>
      </c>
      <c r="H809" s="11">
        <v>3000</v>
      </c>
      <c r="I809" s="11">
        <f>H809*4.5</f>
        <v>13500</v>
      </c>
      <c r="J809" s="11">
        <v>3000</v>
      </c>
      <c r="K809" s="11">
        <v>1</v>
      </c>
    </row>
    <row r="810" ht="24" customHeight="1">
      <c r="A810" s="11">
        <v>808</v>
      </c>
      <c r="B810" t="s" s="12">
        <v>943</v>
      </c>
      <c r="C810" t="s" s="12">
        <v>1138</v>
      </c>
      <c r="D810" t="s" s="12">
        <v>1134</v>
      </c>
      <c r="E810" t="s" s="12">
        <v>25</v>
      </c>
      <c r="F810" s="11">
        <v>23000</v>
      </c>
      <c r="G810" s="13">
        <v>2016</v>
      </c>
      <c r="H810" s="11">
        <v>3000</v>
      </c>
      <c r="I810" s="11">
        <f>H810*4.5</f>
        <v>13500</v>
      </c>
      <c r="J810" s="11">
        <v>3000</v>
      </c>
      <c r="K810" s="11">
        <v>1</v>
      </c>
    </row>
    <row r="811" ht="24" customHeight="1">
      <c r="A811" s="11">
        <v>809</v>
      </c>
      <c r="B811" t="s" s="12">
        <v>943</v>
      </c>
      <c r="C811" t="s" s="12">
        <v>1139</v>
      </c>
      <c r="D811" t="s" s="12">
        <v>1134</v>
      </c>
      <c r="E811" t="s" s="12">
        <v>25</v>
      </c>
      <c r="F811" s="11">
        <v>23000</v>
      </c>
      <c r="G811" s="13">
        <v>2016</v>
      </c>
      <c r="H811" s="11">
        <v>3000</v>
      </c>
      <c r="I811" s="11">
        <f>H811*4.5</f>
        <v>13500</v>
      </c>
      <c r="J811" s="11">
        <v>3000</v>
      </c>
      <c r="K811" s="11">
        <v>1</v>
      </c>
    </row>
    <row r="812" ht="24" customHeight="1">
      <c r="A812" s="11">
        <v>810</v>
      </c>
      <c r="B812" t="s" s="12">
        <v>943</v>
      </c>
      <c r="C812" t="s" s="12">
        <v>1140</v>
      </c>
      <c r="D812" t="s" s="12">
        <v>1134</v>
      </c>
      <c r="E812" t="s" s="12">
        <v>25</v>
      </c>
      <c r="F812" s="11">
        <v>23000</v>
      </c>
      <c r="G812" s="13">
        <v>2016</v>
      </c>
      <c r="H812" s="11">
        <v>3000</v>
      </c>
      <c r="I812" s="11">
        <f>H812*4.5</f>
        <v>13500</v>
      </c>
      <c r="J812" s="11">
        <v>3000</v>
      </c>
      <c r="K812" s="11">
        <v>1</v>
      </c>
    </row>
    <row r="813" ht="24" customHeight="1">
      <c r="A813" s="11">
        <v>811</v>
      </c>
      <c r="B813" t="s" s="12">
        <v>943</v>
      </c>
      <c r="C813" t="s" s="12">
        <v>1141</v>
      </c>
      <c r="D813" t="s" s="12">
        <v>1134</v>
      </c>
      <c r="E813" t="s" s="12">
        <v>25</v>
      </c>
      <c r="F813" s="11">
        <v>23000</v>
      </c>
      <c r="G813" s="13">
        <v>2016</v>
      </c>
      <c r="H813" s="11">
        <v>3000</v>
      </c>
      <c r="I813" s="11">
        <f>H813*4.5</f>
        <v>13500</v>
      </c>
      <c r="J813" s="11">
        <v>3000</v>
      </c>
      <c r="K813" s="11">
        <v>1</v>
      </c>
    </row>
    <row r="814" ht="24" customHeight="1">
      <c r="A814" s="11">
        <v>812</v>
      </c>
      <c r="B814" t="s" s="12">
        <v>943</v>
      </c>
      <c r="C814" t="s" s="12">
        <v>1142</v>
      </c>
      <c r="D814" t="s" s="12">
        <v>1134</v>
      </c>
      <c r="E814" t="s" s="12">
        <v>25</v>
      </c>
      <c r="F814" s="11">
        <v>23000</v>
      </c>
      <c r="G814" s="13">
        <v>2016</v>
      </c>
      <c r="H814" s="11">
        <v>3000</v>
      </c>
      <c r="I814" s="11">
        <f>H814*4.5</f>
        <v>13500</v>
      </c>
      <c r="J814" s="11">
        <v>3000</v>
      </c>
      <c r="K814" s="11">
        <v>1</v>
      </c>
    </row>
    <row r="815" ht="24" customHeight="1">
      <c r="A815" s="11">
        <v>813</v>
      </c>
      <c r="B815" t="s" s="12">
        <v>943</v>
      </c>
      <c r="C815" t="s" s="12">
        <v>1143</v>
      </c>
      <c r="D815" t="s" s="12">
        <v>1134</v>
      </c>
      <c r="E815" t="s" s="12">
        <v>25</v>
      </c>
      <c r="F815" s="11">
        <v>23000</v>
      </c>
      <c r="G815" s="13">
        <v>2016</v>
      </c>
      <c r="H815" s="11">
        <v>3000</v>
      </c>
      <c r="I815" s="11">
        <f>H815*4.5</f>
        <v>13500</v>
      </c>
      <c r="J815" s="11">
        <v>3000</v>
      </c>
      <c r="K815" s="11">
        <v>1</v>
      </c>
    </row>
    <row r="816" ht="24" customHeight="1">
      <c r="A816" s="11">
        <v>814</v>
      </c>
      <c r="B816" t="s" s="12">
        <v>943</v>
      </c>
      <c r="C816" t="s" s="12">
        <v>1144</v>
      </c>
      <c r="D816" t="s" s="12">
        <v>1145</v>
      </c>
      <c r="E816" t="s" s="12">
        <v>25</v>
      </c>
      <c r="F816" s="14"/>
      <c r="G816" s="13">
        <v>2010</v>
      </c>
      <c r="H816" s="11">
        <v>2300</v>
      </c>
      <c r="I816" s="11">
        <f>H816*4.5</f>
        <v>10350</v>
      </c>
      <c r="J816" s="14"/>
      <c r="K816" s="11">
        <v>1</v>
      </c>
    </row>
    <row r="817" ht="24" customHeight="1">
      <c r="A817" s="11">
        <v>815</v>
      </c>
      <c r="B817" t="s" s="12">
        <v>943</v>
      </c>
      <c r="C817" t="s" s="12">
        <v>1146</v>
      </c>
      <c r="D817" t="s" s="12">
        <v>1145</v>
      </c>
      <c r="E817" t="s" s="12">
        <v>25</v>
      </c>
      <c r="F817" s="14"/>
      <c r="G817" s="13">
        <v>2010</v>
      </c>
      <c r="H817" s="11">
        <v>2300</v>
      </c>
      <c r="I817" s="11">
        <f>H817*4.5</f>
        <v>10350</v>
      </c>
      <c r="J817" s="14"/>
      <c r="K817" s="11">
        <v>1</v>
      </c>
    </row>
    <row r="818" ht="24" customHeight="1">
      <c r="A818" s="11">
        <v>816</v>
      </c>
      <c r="B818" t="s" s="12">
        <v>943</v>
      </c>
      <c r="C818" t="s" s="12">
        <v>1147</v>
      </c>
      <c r="D818" t="s" s="12">
        <v>1145</v>
      </c>
      <c r="E818" t="s" s="12">
        <v>25</v>
      </c>
      <c r="F818" s="14"/>
      <c r="G818" s="13">
        <v>2010</v>
      </c>
      <c r="H818" s="11">
        <v>2300</v>
      </c>
      <c r="I818" s="11">
        <f>H818*4.5</f>
        <v>10350</v>
      </c>
      <c r="J818" s="14"/>
      <c r="K818" s="11">
        <v>1</v>
      </c>
    </row>
    <row r="819" ht="24" customHeight="1">
      <c r="A819" s="11">
        <v>817</v>
      </c>
      <c r="B819" t="s" s="12">
        <v>943</v>
      </c>
      <c r="C819" t="s" s="12">
        <v>1148</v>
      </c>
      <c r="D819" t="s" s="12">
        <v>1145</v>
      </c>
      <c r="E819" t="s" s="12">
        <v>25</v>
      </c>
      <c r="F819" s="14"/>
      <c r="G819" s="13">
        <v>2010</v>
      </c>
      <c r="H819" s="11">
        <v>2300</v>
      </c>
      <c r="I819" s="11">
        <f>H819*4.5</f>
        <v>10350</v>
      </c>
      <c r="J819" s="14"/>
      <c r="K819" s="11">
        <v>1</v>
      </c>
    </row>
    <row r="820" ht="24" customHeight="1">
      <c r="A820" s="11">
        <v>818</v>
      </c>
      <c r="B820" t="s" s="12">
        <v>943</v>
      </c>
      <c r="C820" t="s" s="12">
        <v>1149</v>
      </c>
      <c r="D820" t="s" s="12">
        <v>1150</v>
      </c>
      <c r="E820" t="s" s="12">
        <v>975</v>
      </c>
      <c r="F820" s="11">
        <v>20000</v>
      </c>
      <c r="G820" s="13">
        <v>2015</v>
      </c>
      <c r="H820" s="11">
        <v>3766</v>
      </c>
      <c r="I820" s="11">
        <f>H820*4.5</f>
        <v>16947</v>
      </c>
      <c r="J820" s="11">
        <v>3056</v>
      </c>
      <c r="K820" s="11">
        <v>1</v>
      </c>
    </row>
    <row r="821" ht="24" customHeight="1">
      <c r="A821" s="11">
        <v>819</v>
      </c>
      <c r="B821" t="s" s="12">
        <v>943</v>
      </c>
      <c r="C821" t="s" s="12">
        <v>1151</v>
      </c>
      <c r="D821" t="s" s="12">
        <v>1150</v>
      </c>
      <c r="E821" t="s" s="12">
        <v>975</v>
      </c>
      <c r="F821" s="11">
        <v>20000</v>
      </c>
      <c r="G821" s="13">
        <v>2015</v>
      </c>
      <c r="H821" s="11">
        <v>3766</v>
      </c>
      <c r="I821" s="11">
        <f>H821*4.5</f>
        <v>16947</v>
      </c>
      <c r="J821" s="11">
        <v>3056</v>
      </c>
      <c r="K821" s="11">
        <v>1</v>
      </c>
    </row>
    <row r="822" ht="24" customHeight="1">
      <c r="A822" s="11">
        <v>820</v>
      </c>
      <c r="B822" t="s" s="12">
        <v>943</v>
      </c>
      <c r="C822" t="s" s="12">
        <v>1152</v>
      </c>
      <c r="D822" t="s" s="12">
        <v>1153</v>
      </c>
      <c r="E822" s="14"/>
      <c r="F822" s="14"/>
      <c r="G822" s="13"/>
      <c r="H822" s="14"/>
      <c r="I822" s="11">
        <f>H822*4.5</f>
        <v>0</v>
      </c>
      <c r="J822" s="14"/>
      <c r="K822" s="11">
        <v>1</v>
      </c>
    </row>
    <row r="823" ht="24" customHeight="1">
      <c r="A823" s="11">
        <v>821</v>
      </c>
      <c r="B823" t="s" s="12">
        <v>943</v>
      </c>
      <c r="C823" t="s" s="12">
        <v>1154</v>
      </c>
      <c r="D823" t="s" s="12">
        <v>1153</v>
      </c>
      <c r="E823" s="14"/>
      <c r="F823" s="14"/>
      <c r="G823" s="13"/>
      <c r="H823" s="14"/>
      <c r="I823" s="11">
        <f>H823*4.5</f>
        <v>0</v>
      </c>
      <c r="J823" s="14"/>
      <c r="K823" s="11">
        <v>1</v>
      </c>
    </row>
    <row r="824" ht="24" customHeight="1">
      <c r="A824" s="11">
        <v>822</v>
      </c>
      <c r="B824" t="s" s="12">
        <v>943</v>
      </c>
      <c r="C824" t="s" s="12">
        <v>1155</v>
      </c>
      <c r="D824" t="s" s="12">
        <v>1153</v>
      </c>
      <c r="E824" s="14"/>
      <c r="F824" s="14"/>
      <c r="G824" s="13"/>
      <c r="H824" s="14"/>
      <c r="I824" s="11">
        <f>H824*4.5</f>
        <v>0</v>
      </c>
      <c r="J824" s="14"/>
      <c r="K824" s="11">
        <v>1</v>
      </c>
    </row>
    <row r="825" ht="24" customHeight="1">
      <c r="A825" s="11">
        <v>823</v>
      </c>
      <c r="B825" t="s" s="12">
        <v>943</v>
      </c>
      <c r="C825" t="s" s="12">
        <v>1156</v>
      </c>
      <c r="D825" t="s" s="12">
        <v>1153</v>
      </c>
      <c r="E825" s="14"/>
      <c r="F825" s="14"/>
      <c r="G825" s="13"/>
      <c r="H825" s="14"/>
      <c r="I825" s="11">
        <f>H825*4.5</f>
        <v>0</v>
      </c>
      <c r="J825" s="14"/>
      <c r="K825" s="11">
        <v>1</v>
      </c>
    </row>
    <row r="826" ht="24" customHeight="1">
      <c r="A826" s="11">
        <v>824</v>
      </c>
      <c r="B826" t="s" s="12">
        <v>943</v>
      </c>
      <c r="C826" t="s" s="12">
        <v>1157</v>
      </c>
      <c r="D826" t="s" s="12">
        <v>1153</v>
      </c>
      <c r="E826" s="14"/>
      <c r="F826" s="14"/>
      <c r="G826" s="13"/>
      <c r="H826" s="14"/>
      <c r="I826" s="11">
        <f>H826*4.5</f>
        <v>0</v>
      </c>
      <c r="J826" s="14"/>
      <c r="K826" s="11">
        <v>1</v>
      </c>
    </row>
    <row r="827" ht="24" customHeight="1">
      <c r="A827" s="11">
        <v>825</v>
      </c>
      <c r="B827" t="s" s="12">
        <v>943</v>
      </c>
      <c r="C827" t="s" s="12">
        <v>1158</v>
      </c>
      <c r="D827" t="s" s="12">
        <v>1153</v>
      </c>
      <c r="E827" s="14"/>
      <c r="F827" s="14"/>
      <c r="G827" s="13"/>
      <c r="H827" s="14"/>
      <c r="I827" s="11">
        <f>H827*4.5</f>
        <v>0</v>
      </c>
      <c r="J827" s="14"/>
      <c r="K827" s="11">
        <v>1</v>
      </c>
    </row>
    <row r="828" ht="24" customHeight="1">
      <c r="A828" s="11">
        <v>826</v>
      </c>
      <c r="B828" t="s" s="12">
        <v>1159</v>
      </c>
      <c r="C828" t="s" s="12">
        <v>1160</v>
      </c>
      <c r="D828" t="s" s="12">
        <v>1161</v>
      </c>
      <c r="E828" t="s" s="12">
        <v>25</v>
      </c>
      <c r="F828" s="14"/>
      <c r="G828" s="13">
        <v>2016</v>
      </c>
      <c r="H828" s="14"/>
      <c r="I828" s="11">
        <f>H828*4.5</f>
        <v>0</v>
      </c>
      <c r="J828" s="14"/>
      <c r="K828" s="11">
        <v>1</v>
      </c>
    </row>
    <row r="829" ht="24" customHeight="1">
      <c r="A829" s="11">
        <v>827</v>
      </c>
      <c r="B829" t="s" s="12">
        <v>1159</v>
      </c>
      <c r="C829" t="s" s="12">
        <v>1162</v>
      </c>
      <c r="D829" t="s" s="12">
        <v>1163</v>
      </c>
      <c r="E829" t="s" s="12">
        <v>25</v>
      </c>
      <c r="F829" s="14"/>
      <c r="G829" s="13">
        <v>2016</v>
      </c>
      <c r="H829" s="14"/>
      <c r="I829" s="11">
        <f>H829*4.5</f>
        <v>0</v>
      </c>
      <c r="J829" s="14"/>
      <c r="K829" s="11">
        <v>1</v>
      </c>
    </row>
    <row r="830" ht="24" customHeight="1">
      <c r="A830" s="11">
        <v>828</v>
      </c>
      <c r="B830" t="s" s="12">
        <v>1159</v>
      </c>
      <c r="C830" t="s" s="12">
        <v>1164</v>
      </c>
      <c r="D830" t="s" s="12">
        <v>1161</v>
      </c>
      <c r="E830" t="s" s="12">
        <v>25</v>
      </c>
      <c r="F830" s="14"/>
      <c r="G830" s="13">
        <v>2016</v>
      </c>
      <c r="H830" s="14"/>
      <c r="I830" s="11">
        <f>H830*4.5</f>
        <v>0</v>
      </c>
      <c r="J830" s="14"/>
      <c r="K830" s="11">
        <v>1</v>
      </c>
    </row>
    <row r="831" ht="24" customHeight="1">
      <c r="A831" s="11">
        <v>829</v>
      </c>
      <c r="B831" t="s" s="12">
        <v>1159</v>
      </c>
      <c r="C831" t="s" s="12">
        <v>1165</v>
      </c>
      <c r="D831" t="s" s="12">
        <v>1163</v>
      </c>
      <c r="E831" t="s" s="12">
        <v>25</v>
      </c>
      <c r="F831" s="14"/>
      <c r="G831" s="13">
        <v>2016</v>
      </c>
      <c r="H831" s="14"/>
      <c r="I831" s="11">
        <f>H831*4.5</f>
        <v>0</v>
      </c>
      <c r="J831" s="14"/>
      <c r="K831" s="11">
        <v>1</v>
      </c>
    </row>
    <row r="832" ht="24" customHeight="1">
      <c r="A832" s="11">
        <v>830</v>
      </c>
      <c r="B832" t="s" s="12">
        <v>1159</v>
      </c>
      <c r="C832" t="s" s="12">
        <v>1166</v>
      </c>
      <c r="D832" t="s" s="12">
        <v>1161</v>
      </c>
      <c r="E832" t="s" s="12">
        <v>25</v>
      </c>
      <c r="F832" s="14"/>
      <c r="G832" s="13">
        <v>2016</v>
      </c>
      <c r="H832" s="14"/>
      <c r="I832" s="11">
        <f>H832*4.5</f>
        <v>0</v>
      </c>
      <c r="J832" s="14"/>
      <c r="K832" s="11">
        <v>1</v>
      </c>
    </row>
    <row r="833" ht="24" customHeight="1">
      <c r="A833" s="11">
        <v>831</v>
      </c>
      <c r="B833" t="s" s="12">
        <v>1159</v>
      </c>
      <c r="C833" t="s" s="12">
        <v>1167</v>
      </c>
      <c r="D833" t="s" s="12">
        <v>1163</v>
      </c>
      <c r="E833" t="s" s="12">
        <v>25</v>
      </c>
      <c r="F833" s="14"/>
      <c r="G833" s="13">
        <v>2016</v>
      </c>
      <c r="H833" s="14"/>
      <c r="I833" s="11">
        <f>H833*4.5</f>
        <v>0</v>
      </c>
      <c r="J833" s="14"/>
      <c r="K833" s="11">
        <v>1</v>
      </c>
    </row>
    <row r="834" ht="24" customHeight="1">
      <c r="A834" s="11">
        <v>832</v>
      </c>
      <c r="B834" t="s" s="12">
        <v>1159</v>
      </c>
      <c r="C834" t="s" s="12">
        <v>1168</v>
      </c>
      <c r="D834" t="s" s="12">
        <v>1169</v>
      </c>
      <c r="E834" t="s" s="12">
        <v>25</v>
      </c>
      <c r="F834" t="s" s="12">
        <v>333</v>
      </c>
      <c r="G834" s="13">
        <v>2002</v>
      </c>
      <c r="H834" s="11">
        <v>1039</v>
      </c>
      <c r="I834" s="11">
        <f>H834*4.5</f>
        <v>4675.5</v>
      </c>
      <c r="J834" s="11">
        <v>361</v>
      </c>
      <c r="K834" s="11">
        <v>1</v>
      </c>
    </row>
    <row r="835" ht="24" customHeight="1">
      <c r="A835" s="11">
        <v>833</v>
      </c>
      <c r="B835" t="s" s="12">
        <v>1159</v>
      </c>
      <c r="C835" t="s" s="12">
        <v>1170</v>
      </c>
      <c r="D835" t="s" s="12">
        <v>1169</v>
      </c>
      <c r="E835" t="s" s="12">
        <v>25</v>
      </c>
      <c r="F835" t="s" s="12">
        <v>333</v>
      </c>
      <c r="G835" s="13">
        <v>2002</v>
      </c>
      <c r="H835" s="11">
        <v>1039</v>
      </c>
      <c r="I835" s="11">
        <f>H835*4.5</f>
        <v>4675.5</v>
      </c>
      <c r="J835" s="11">
        <v>361</v>
      </c>
      <c r="K835" s="11">
        <v>1</v>
      </c>
    </row>
    <row r="836" ht="24" customHeight="1">
      <c r="A836" s="11">
        <v>834</v>
      </c>
      <c r="B836" t="s" s="12">
        <v>1159</v>
      </c>
      <c r="C836" t="s" s="12">
        <v>1171</v>
      </c>
      <c r="D836" t="s" s="12">
        <v>1169</v>
      </c>
      <c r="E836" t="s" s="12">
        <v>25</v>
      </c>
      <c r="F836" t="s" s="12">
        <v>333</v>
      </c>
      <c r="G836" s="13">
        <v>2002</v>
      </c>
      <c r="H836" s="11">
        <v>1039</v>
      </c>
      <c r="I836" s="11">
        <f>H836*4.5</f>
        <v>4675.5</v>
      </c>
      <c r="J836" s="11">
        <v>361</v>
      </c>
      <c r="K836" s="11">
        <v>1</v>
      </c>
    </row>
    <row r="837" ht="24" customHeight="1">
      <c r="A837" s="11">
        <v>835</v>
      </c>
      <c r="B837" t="s" s="12">
        <v>1159</v>
      </c>
      <c r="C837" t="s" s="12">
        <v>1172</v>
      </c>
      <c r="D837" t="s" s="12">
        <v>1169</v>
      </c>
      <c r="E837" t="s" s="12">
        <v>25</v>
      </c>
      <c r="F837" t="s" s="12">
        <v>333</v>
      </c>
      <c r="G837" s="13">
        <v>2002</v>
      </c>
      <c r="H837" s="11">
        <v>1039</v>
      </c>
      <c r="I837" s="11">
        <f>H837*4.5</f>
        <v>4675.5</v>
      </c>
      <c r="J837" s="11">
        <v>361</v>
      </c>
      <c r="K837" s="11">
        <v>1</v>
      </c>
    </row>
    <row r="838" ht="24" customHeight="1">
      <c r="A838" s="11">
        <v>836</v>
      </c>
      <c r="B838" t="s" s="12">
        <v>1159</v>
      </c>
      <c r="C838" t="s" s="12">
        <v>1173</v>
      </c>
      <c r="D838" t="s" s="12">
        <v>1169</v>
      </c>
      <c r="E838" t="s" s="12">
        <v>25</v>
      </c>
      <c r="F838" t="s" s="12">
        <v>333</v>
      </c>
      <c r="G838" s="13">
        <v>2002</v>
      </c>
      <c r="H838" s="11">
        <v>1039</v>
      </c>
      <c r="I838" s="11">
        <f>H838*4.5</f>
        <v>4675.5</v>
      </c>
      <c r="J838" s="11">
        <v>361</v>
      </c>
      <c r="K838" s="11">
        <v>1</v>
      </c>
    </row>
    <row r="839" ht="24" customHeight="1">
      <c r="A839" s="11">
        <v>837</v>
      </c>
      <c r="B839" t="s" s="12">
        <v>1159</v>
      </c>
      <c r="C839" t="s" s="12">
        <v>1174</v>
      </c>
      <c r="D839" t="s" s="12">
        <v>1175</v>
      </c>
      <c r="E839" t="s" s="12">
        <v>25</v>
      </c>
      <c r="F839" t="s" s="12">
        <v>1176</v>
      </c>
      <c r="G839" s="13">
        <v>2012</v>
      </c>
      <c r="H839" s="11">
        <v>3800</v>
      </c>
      <c r="I839" s="11">
        <f>H839*4.5</f>
        <v>17100</v>
      </c>
      <c r="J839" s="11">
        <v>1200</v>
      </c>
      <c r="K839" s="11">
        <v>1</v>
      </c>
    </row>
    <row r="840" ht="24" customHeight="1">
      <c r="A840" s="11">
        <v>838</v>
      </c>
      <c r="B840" t="s" s="12">
        <v>1159</v>
      </c>
      <c r="C840" t="s" s="12">
        <v>1177</v>
      </c>
      <c r="D840" t="s" s="12">
        <v>1175</v>
      </c>
      <c r="E840" t="s" s="12">
        <v>25</v>
      </c>
      <c r="F840" t="s" s="12">
        <v>1176</v>
      </c>
      <c r="G840" s="13">
        <v>2012</v>
      </c>
      <c r="H840" s="11">
        <v>3800</v>
      </c>
      <c r="I840" s="11">
        <f>H840*4.5</f>
        <v>17100</v>
      </c>
      <c r="J840" s="11">
        <v>1200</v>
      </c>
      <c r="K840" s="11">
        <v>1</v>
      </c>
    </row>
    <row r="841" ht="24" customHeight="1">
      <c r="A841" s="11">
        <v>839</v>
      </c>
      <c r="B841" t="s" s="12">
        <v>1159</v>
      </c>
      <c r="C841" t="s" s="12">
        <v>1178</v>
      </c>
      <c r="D841" t="s" s="12">
        <v>1175</v>
      </c>
      <c r="E841" t="s" s="12">
        <v>25</v>
      </c>
      <c r="F841" t="s" s="12">
        <v>1176</v>
      </c>
      <c r="G841" s="13">
        <v>2012</v>
      </c>
      <c r="H841" s="11">
        <v>3800</v>
      </c>
      <c r="I841" s="11">
        <f>H841*4.5</f>
        <v>17100</v>
      </c>
      <c r="J841" s="11">
        <v>1200</v>
      </c>
      <c r="K841" s="11">
        <v>1</v>
      </c>
    </row>
    <row r="842" ht="24" customHeight="1">
      <c r="A842" s="11">
        <v>840</v>
      </c>
      <c r="B842" t="s" s="12">
        <v>1159</v>
      </c>
      <c r="C842" t="s" s="12">
        <v>1179</v>
      </c>
      <c r="D842" t="s" s="12">
        <v>1175</v>
      </c>
      <c r="E842" t="s" s="12">
        <v>25</v>
      </c>
      <c r="F842" t="s" s="12">
        <v>1176</v>
      </c>
      <c r="G842" s="13">
        <v>2012</v>
      </c>
      <c r="H842" s="11">
        <v>3800</v>
      </c>
      <c r="I842" s="11">
        <f>H842*4.5</f>
        <v>17100</v>
      </c>
      <c r="J842" s="11">
        <v>1200</v>
      </c>
      <c r="K842" s="11">
        <v>1</v>
      </c>
    </row>
    <row r="843" ht="24" customHeight="1">
      <c r="A843" s="11">
        <v>841</v>
      </c>
      <c r="B843" t="s" s="12">
        <v>1159</v>
      </c>
      <c r="C843" t="s" s="12">
        <v>1180</v>
      </c>
      <c r="D843" t="s" s="12">
        <v>1175</v>
      </c>
      <c r="E843" t="s" s="12">
        <v>25</v>
      </c>
      <c r="F843" t="s" s="12">
        <v>1176</v>
      </c>
      <c r="G843" s="13">
        <v>2012</v>
      </c>
      <c r="H843" s="11">
        <v>3800</v>
      </c>
      <c r="I843" s="11">
        <f>H843*4.5</f>
        <v>17100</v>
      </c>
      <c r="J843" s="11">
        <v>1200</v>
      </c>
      <c r="K843" s="11">
        <v>1</v>
      </c>
    </row>
    <row r="844" ht="24" customHeight="1">
      <c r="A844" s="11">
        <v>842</v>
      </c>
      <c r="B844" t="s" s="12">
        <v>1159</v>
      </c>
      <c r="C844" t="s" s="12">
        <v>1181</v>
      </c>
      <c r="D844" t="s" s="12">
        <v>1175</v>
      </c>
      <c r="E844" t="s" s="12">
        <v>25</v>
      </c>
      <c r="F844" t="s" s="12">
        <v>1176</v>
      </c>
      <c r="G844" s="13">
        <v>2012</v>
      </c>
      <c r="H844" s="11">
        <v>3800</v>
      </c>
      <c r="I844" s="11">
        <f>H844*4.5</f>
        <v>17100</v>
      </c>
      <c r="J844" s="11">
        <v>1200</v>
      </c>
      <c r="K844" s="11">
        <v>1</v>
      </c>
    </row>
    <row r="845" ht="24" customHeight="1">
      <c r="A845" s="11">
        <v>843</v>
      </c>
      <c r="B845" t="s" s="12">
        <v>1159</v>
      </c>
      <c r="C845" t="s" s="12">
        <v>1182</v>
      </c>
      <c r="D845" t="s" s="12">
        <v>1183</v>
      </c>
      <c r="E845" t="s" s="12">
        <v>25</v>
      </c>
      <c r="F845" t="s" s="12">
        <v>51</v>
      </c>
      <c r="G845" s="13">
        <v>2000</v>
      </c>
      <c r="H845" s="14"/>
      <c r="I845" s="11">
        <f>H845*4.5</f>
        <v>0</v>
      </c>
      <c r="J845" s="14"/>
      <c r="K845" s="11">
        <v>1</v>
      </c>
    </row>
    <row r="846" ht="24" customHeight="1">
      <c r="A846" s="11">
        <v>844</v>
      </c>
      <c r="B846" t="s" s="12">
        <v>1159</v>
      </c>
      <c r="C846" t="s" s="12">
        <v>1184</v>
      </c>
      <c r="D846" t="s" s="12">
        <v>1183</v>
      </c>
      <c r="E846" t="s" s="12">
        <v>25</v>
      </c>
      <c r="F846" t="s" s="12">
        <v>51</v>
      </c>
      <c r="G846" s="13">
        <v>2000</v>
      </c>
      <c r="H846" s="14"/>
      <c r="I846" s="11">
        <f>H846*4.5</f>
        <v>0</v>
      </c>
      <c r="J846" s="14"/>
      <c r="K846" s="11">
        <v>1</v>
      </c>
    </row>
    <row r="847" ht="24" customHeight="1">
      <c r="A847" s="11">
        <v>845</v>
      </c>
      <c r="B847" t="s" s="12">
        <v>1159</v>
      </c>
      <c r="C847" t="s" s="12">
        <v>1185</v>
      </c>
      <c r="D847" t="s" s="12">
        <v>1186</v>
      </c>
      <c r="E847" t="s" s="12">
        <v>125</v>
      </c>
      <c r="F847" t="s" s="12">
        <v>125</v>
      </c>
      <c r="G847" t="s" s="12">
        <v>125</v>
      </c>
      <c r="H847" t="s" s="12">
        <v>125</v>
      </c>
      <c r="I847" s="14">
        <f>H847*4.5</f>
      </c>
      <c r="J847" t="s" s="12">
        <v>125</v>
      </c>
      <c r="K847" s="11">
        <v>1</v>
      </c>
    </row>
    <row r="848" ht="24" customHeight="1">
      <c r="A848" s="11">
        <v>846</v>
      </c>
      <c r="B848" t="s" s="12">
        <v>1159</v>
      </c>
      <c r="C848" t="s" s="12">
        <v>1187</v>
      </c>
      <c r="D848" t="s" s="12">
        <v>1188</v>
      </c>
      <c r="E848" t="s" s="12">
        <v>25</v>
      </c>
      <c r="F848" t="s" s="12">
        <v>333</v>
      </c>
      <c r="G848" t="s" s="12">
        <v>156</v>
      </c>
      <c r="H848" s="11">
        <v>444</v>
      </c>
      <c r="I848" s="11">
        <f>H848*4.5</f>
        <v>1998</v>
      </c>
      <c r="J848" s="14"/>
      <c r="K848" s="11">
        <v>1</v>
      </c>
    </row>
    <row r="849" ht="24" customHeight="1">
      <c r="A849" s="11">
        <v>847</v>
      </c>
      <c r="B849" t="s" s="12">
        <v>1159</v>
      </c>
      <c r="C849" t="s" s="12">
        <v>1189</v>
      </c>
      <c r="D849" t="s" s="12">
        <v>1188</v>
      </c>
      <c r="E849" t="s" s="12">
        <v>25</v>
      </c>
      <c r="F849" t="s" s="12">
        <v>333</v>
      </c>
      <c r="G849" t="s" s="12">
        <v>156</v>
      </c>
      <c r="H849" s="11">
        <v>444</v>
      </c>
      <c r="I849" s="11">
        <f>H849*4.5</f>
        <v>1998</v>
      </c>
      <c r="J849" s="14"/>
      <c r="K849" s="11">
        <v>1</v>
      </c>
    </row>
    <row r="850" ht="24" customHeight="1">
      <c r="A850" s="11">
        <v>848</v>
      </c>
      <c r="B850" t="s" s="12">
        <v>1159</v>
      </c>
      <c r="C850" t="s" s="12">
        <v>1190</v>
      </c>
      <c r="D850" t="s" s="12">
        <v>1188</v>
      </c>
      <c r="E850" t="s" s="12">
        <v>25</v>
      </c>
      <c r="F850" t="s" s="12">
        <v>333</v>
      </c>
      <c r="G850" t="s" s="12">
        <v>156</v>
      </c>
      <c r="H850" s="11">
        <v>444</v>
      </c>
      <c r="I850" s="11">
        <f>H850*4.5</f>
        <v>1998</v>
      </c>
      <c r="J850" s="14"/>
      <c r="K850" s="11">
        <v>1</v>
      </c>
    </row>
    <row r="851" ht="24" customHeight="1">
      <c r="A851" s="11">
        <v>849</v>
      </c>
      <c r="B851" t="s" s="12">
        <v>1159</v>
      </c>
      <c r="C851" t="s" s="12">
        <v>1191</v>
      </c>
      <c r="D851" t="s" s="12">
        <v>1188</v>
      </c>
      <c r="E851" t="s" s="12">
        <v>25</v>
      </c>
      <c r="F851" t="s" s="12">
        <v>333</v>
      </c>
      <c r="G851" t="s" s="12">
        <v>156</v>
      </c>
      <c r="H851" s="11">
        <v>444</v>
      </c>
      <c r="I851" s="11">
        <f>H851*4.5</f>
        <v>1998</v>
      </c>
      <c r="J851" s="14"/>
      <c r="K851" s="11">
        <v>1</v>
      </c>
    </row>
    <row r="852" ht="24" customHeight="1">
      <c r="A852" s="11">
        <v>850</v>
      </c>
      <c r="B852" t="s" s="12">
        <v>1159</v>
      </c>
      <c r="C852" t="s" s="12">
        <v>1192</v>
      </c>
      <c r="D852" t="s" s="12">
        <v>1188</v>
      </c>
      <c r="E852" t="s" s="12">
        <v>25</v>
      </c>
      <c r="F852" t="s" s="12">
        <v>333</v>
      </c>
      <c r="G852" t="s" s="12">
        <v>156</v>
      </c>
      <c r="H852" s="11">
        <v>444</v>
      </c>
      <c r="I852" s="11">
        <f>H852*4.5</f>
        <v>1998</v>
      </c>
      <c r="J852" s="14"/>
      <c r="K852" s="11">
        <v>1</v>
      </c>
    </row>
    <row r="853" ht="24" customHeight="1">
      <c r="A853" s="11">
        <v>851</v>
      </c>
      <c r="B853" t="s" s="12">
        <v>1159</v>
      </c>
      <c r="C853" t="s" s="12">
        <v>1193</v>
      </c>
      <c r="D853" t="s" s="12">
        <v>1188</v>
      </c>
      <c r="E853" t="s" s="12">
        <v>25</v>
      </c>
      <c r="F853" t="s" s="12">
        <v>333</v>
      </c>
      <c r="G853" t="s" s="12">
        <v>156</v>
      </c>
      <c r="H853" s="11">
        <v>444</v>
      </c>
      <c r="I853" s="11">
        <f>H853*4.5</f>
        <v>1998</v>
      </c>
      <c r="J853" s="14"/>
      <c r="K853" s="11">
        <v>1</v>
      </c>
    </row>
    <row r="854" ht="24" customHeight="1">
      <c r="A854" s="11">
        <v>852</v>
      </c>
      <c r="B854" t="s" s="12">
        <v>1159</v>
      </c>
      <c r="C854" t="s" s="12">
        <v>1194</v>
      </c>
      <c r="D854" t="s" s="12">
        <v>1195</v>
      </c>
      <c r="E854" t="s" s="12">
        <v>125</v>
      </c>
      <c r="F854" t="s" s="12">
        <v>125</v>
      </c>
      <c r="G854" t="s" s="12">
        <v>125</v>
      </c>
      <c r="H854" t="s" s="12">
        <v>125</v>
      </c>
      <c r="I854" s="14">
        <f>H854*4.5</f>
      </c>
      <c r="J854" t="s" s="12">
        <v>125</v>
      </c>
      <c r="K854" s="11">
        <v>1</v>
      </c>
    </row>
    <row r="855" ht="24" customHeight="1">
      <c r="A855" s="11">
        <v>853</v>
      </c>
      <c r="B855" t="s" s="12">
        <v>1159</v>
      </c>
      <c r="C855" t="s" s="12">
        <v>1196</v>
      </c>
      <c r="D855" t="s" s="12">
        <v>1195</v>
      </c>
      <c r="E855" t="s" s="12">
        <v>125</v>
      </c>
      <c r="F855" t="s" s="12">
        <v>125</v>
      </c>
      <c r="G855" t="s" s="12">
        <v>125</v>
      </c>
      <c r="H855" t="s" s="12">
        <v>125</v>
      </c>
      <c r="I855" s="14">
        <f>H855*4.5</f>
      </c>
      <c r="J855" t="s" s="12">
        <v>125</v>
      </c>
      <c r="K855" s="11">
        <v>1</v>
      </c>
    </row>
    <row r="856" ht="24" customHeight="1">
      <c r="A856" s="11">
        <v>854</v>
      </c>
      <c r="B856" t="s" s="12">
        <v>943</v>
      </c>
      <c r="C856" t="s" s="12">
        <v>1197</v>
      </c>
      <c r="D856" t="s" s="12">
        <v>1198</v>
      </c>
      <c r="E856" t="s" s="12">
        <v>25</v>
      </c>
      <c r="F856" t="s" s="12">
        <v>1199</v>
      </c>
      <c r="G856" s="13">
        <v>2010</v>
      </c>
      <c r="H856" s="14"/>
      <c r="I856" s="11">
        <f>H856*4.5</f>
        <v>0</v>
      </c>
      <c r="J856" s="14"/>
      <c r="K856" s="11">
        <v>1</v>
      </c>
    </row>
    <row r="857" ht="24" customHeight="1">
      <c r="A857" s="11">
        <v>855</v>
      </c>
      <c r="B857" t="s" s="12">
        <v>943</v>
      </c>
      <c r="C857" t="s" s="12">
        <v>1200</v>
      </c>
      <c r="D857" t="s" s="12">
        <v>1198</v>
      </c>
      <c r="E857" t="s" s="12">
        <v>25</v>
      </c>
      <c r="F857" t="s" s="12">
        <v>1199</v>
      </c>
      <c r="G857" s="13">
        <v>2010</v>
      </c>
      <c r="H857" s="14"/>
      <c r="I857" s="11">
        <f>H857*4.5</f>
        <v>0</v>
      </c>
      <c r="J857" s="14"/>
      <c r="K857" s="11">
        <v>1</v>
      </c>
    </row>
    <row r="858" ht="24" customHeight="1">
      <c r="A858" s="11">
        <v>856</v>
      </c>
      <c r="B858" t="s" s="12">
        <v>943</v>
      </c>
      <c r="C858" t="s" s="12">
        <v>1201</v>
      </c>
      <c r="D858" t="s" s="12">
        <v>1202</v>
      </c>
      <c r="E858" t="s" s="12">
        <v>25</v>
      </c>
      <c r="F858" t="s" s="12">
        <v>333</v>
      </c>
      <c r="G858" t="s" s="12">
        <v>156</v>
      </c>
      <c r="H858" s="11">
        <v>555</v>
      </c>
      <c r="I858" s="11">
        <f>H858*4.5</f>
        <v>2497.5</v>
      </c>
      <c r="J858" s="14"/>
      <c r="K858" s="11">
        <v>1</v>
      </c>
    </row>
    <row r="859" ht="24" customHeight="1">
      <c r="A859" s="11">
        <v>857</v>
      </c>
      <c r="B859" t="s" s="12">
        <v>943</v>
      </c>
      <c r="C859" t="s" s="12">
        <v>1203</v>
      </c>
      <c r="D859" t="s" s="12">
        <v>1202</v>
      </c>
      <c r="E859" t="s" s="12">
        <v>25</v>
      </c>
      <c r="F859" t="s" s="12">
        <v>333</v>
      </c>
      <c r="G859" t="s" s="12">
        <v>156</v>
      </c>
      <c r="H859" s="11">
        <v>555</v>
      </c>
      <c r="I859" s="11">
        <f>H859*4.5</f>
        <v>2497.5</v>
      </c>
      <c r="J859" s="14"/>
      <c r="K859" s="11">
        <v>1</v>
      </c>
    </row>
    <row r="860" ht="24" customHeight="1">
      <c r="A860" s="11">
        <v>858</v>
      </c>
      <c r="B860" t="s" s="12">
        <v>943</v>
      </c>
      <c r="C860" t="s" s="12">
        <v>1204</v>
      </c>
      <c r="D860" t="s" s="12">
        <v>1205</v>
      </c>
      <c r="E860" t="s" s="12">
        <v>125</v>
      </c>
      <c r="F860" t="s" s="12">
        <v>125</v>
      </c>
      <c r="G860" t="s" s="12">
        <v>125</v>
      </c>
      <c r="H860" t="s" s="12">
        <v>125</v>
      </c>
      <c r="I860" s="14">
        <f>H860*4.5</f>
      </c>
      <c r="J860" t="s" s="12">
        <v>125</v>
      </c>
      <c r="K860" s="11">
        <v>1</v>
      </c>
    </row>
    <row r="861" ht="24" customHeight="1">
      <c r="A861" s="11">
        <v>859</v>
      </c>
      <c r="B861" t="s" s="12">
        <v>943</v>
      </c>
      <c r="C861" t="s" s="12">
        <v>1206</v>
      </c>
      <c r="D861" t="s" s="12">
        <v>1205</v>
      </c>
      <c r="E861" t="s" s="12">
        <v>125</v>
      </c>
      <c r="F861" t="s" s="12">
        <v>125</v>
      </c>
      <c r="G861" t="s" s="12">
        <v>125</v>
      </c>
      <c r="H861" t="s" s="12">
        <v>125</v>
      </c>
      <c r="I861" s="14">
        <f>H861*4.5</f>
      </c>
      <c r="J861" t="s" s="12">
        <v>125</v>
      </c>
      <c r="K861" s="11">
        <v>1</v>
      </c>
    </row>
    <row r="862" ht="24" customHeight="1">
      <c r="A862" s="11">
        <v>860</v>
      </c>
      <c r="B862" t="s" s="12">
        <v>943</v>
      </c>
      <c r="C862" t="s" s="12">
        <v>1207</v>
      </c>
      <c r="D862" t="s" s="12">
        <v>1205</v>
      </c>
      <c r="E862" t="s" s="12">
        <v>125</v>
      </c>
      <c r="F862" t="s" s="12">
        <v>125</v>
      </c>
      <c r="G862" t="s" s="12">
        <v>125</v>
      </c>
      <c r="H862" t="s" s="12">
        <v>125</v>
      </c>
      <c r="I862" s="14">
        <f>H862*4.5</f>
      </c>
      <c r="J862" t="s" s="12">
        <v>125</v>
      </c>
      <c r="K862" s="11">
        <v>1</v>
      </c>
    </row>
    <row r="863" ht="24" customHeight="1">
      <c r="A863" s="11">
        <v>861</v>
      </c>
      <c r="B863" t="s" s="12">
        <v>1159</v>
      </c>
      <c r="C863" t="s" s="12">
        <v>1208</v>
      </c>
      <c r="D863" t="s" s="12">
        <v>1209</v>
      </c>
      <c r="E863" t="s" s="12">
        <v>125</v>
      </c>
      <c r="F863" t="s" s="12">
        <v>198</v>
      </c>
      <c r="G863" t="s" s="12">
        <v>125</v>
      </c>
      <c r="H863" t="s" s="12">
        <v>125</v>
      </c>
      <c r="I863" s="14">
        <f>H863*4.5</f>
      </c>
      <c r="J863" t="s" s="12">
        <v>125</v>
      </c>
      <c r="K863" s="11">
        <v>1</v>
      </c>
    </row>
    <row r="864" ht="24" customHeight="1">
      <c r="A864" s="11">
        <v>862</v>
      </c>
      <c r="B864" t="s" s="12">
        <v>1159</v>
      </c>
      <c r="C864" t="s" s="12">
        <v>1210</v>
      </c>
      <c r="D864" t="s" s="12">
        <v>1209</v>
      </c>
      <c r="E864" t="s" s="12">
        <v>125</v>
      </c>
      <c r="F864" t="s" s="12">
        <v>198</v>
      </c>
      <c r="G864" t="s" s="12">
        <v>125</v>
      </c>
      <c r="H864" t="s" s="12">
        <v>125</v>
      </c>
      <c r="I864" s="14">
        <f>H864*4.5</f>
      </c>
      <c r="J864" t="s" s="12">
        <v>125</v>
      </c>
      <c r="K864" s="11">
        <v>1</v>
      </c>
    </row>
    <row r="865" ht="24" customHeight="1">
      <c r="A865" s="11">
        <v>863</v>
      </c>
      <c r="B865" t="s" s="12">
        <v>1159</v>
      </c>
      <c r="C865" t="s" s="12">
        <v>1211</v>
      </c>
      <c r="D865" t="s" s="12">
        <v>1212</v>
      </c>
      <c r="E865" t="s" s="12">
        <v>25</v>
      </c>
      <c r="F865" t="s" s="12">
        <v>458</v>
      </c>
      <c r="G865" s="13">
        <v>2014</v>
      </c>
      <c r="H865" s="11">
        <v>1600</v>
      </c>
      <c r="I865" s="11">
        <f>H865*4.5</f>
        <v>7200</v>
      </c>
      <c r="J865" s="11">
        <v>1600</v>
      </c>
      <c r="K865" s="11">
        <v>1</v>
      </c>
    </row>
    <row r="866" ht="24" customHeight="1">
      <c r="A866" s="11">
        <v>864</v>
      </c>
      <c r="B866" t="s" s="12">
        <v>1159</v>
      </c>
      <c r="C866" t="s" s="12">
        <v>1213</v>
      </c>
      <c r="D866" t="s" s="12">
        <v>1214</v>
      </c>
      <c r="E866" t="s" s="12">
        <v>125</v>
      </c>
      <c r="F866" t="s" s="12">
        <v>198</v>
      </c>
      <c r="G866" t="s" s="12">
        <v>125</v>
      </c>
      <c r="H866" t="s" s="12">
        <v>125</v>
      </c>
      <c r="I866" s="14">
        <f>H866*4.5</f>
      </c>
      <c r="J866" t="s" s="12">
        <v>125</v>
      </c>
      <c r="K866" s="11">
        <v>1</v>
      </c>
    </row>
    <row r="867" ht="24" customHeight="1">
      <c r="A867" s="11">
        <v>865</v>
      </c>
      <c r="B867" t="s" s="12">
        <v>1159</v>
      </c>
      <c r="C867" t="s" s="12">
        <v>1215</v>
      </c>
      <c r="D867" t="s" s="12">
        <v>1216</v>
      </c>
      <c r="E867" t="s" s="12">
        <v>125</v>
      </c>
      <c r="F867" t="s" s="12">
        <v>198</v>
      </c>
      <c r="G867" t="s" s="12">
        <v>125</v>
      </c>
      <c r="H867" t="s" s="12">
        <v>125</v>
      </c>
      <c r="I867" s="14">
        <f>H867*4.5</f>
      </c>
      <c r="J867" t="s" s="12">
        <v>125</v>
      </c>
      <c r="K867" s="11">
        <v>1</v>
      </c>
    </row>
    <row r="868" ht="24" customHeight="1">
      <c r="A868" s="11">
        <v>866</v>
      </c>
      <c r="B868" t="s" s="12">
        <v>1159</v>
      </c>
      <c r="C868" t="s" s="12">
        <v>1217</v>
      </c>
      <c r="D868" t="s" s="12">
        <v>1218</v>
      </c>
      <c r="E868" t="s" s="12">
        <v>1219</v>
      </c>
      <c r="F868" s="11">
        <v>9000</v>
      </c>
      <c r="G868" t="s" s="12">
        <v>265</v>
      </c>
      <c r="H868" s="14"/>
      <c r="I868" s="11">
        <f>H868*4.5</f>
        <v>0</v>
      </c>
      <c r="J868" s="14"/>
      <c r="K868" s="11">
        <v>1</v>
      </c>
    </row>
    <row r="869" ht="24" customHeight="1">
      <c r="A869" s="11">
        <v>867</v>
      </c>
      <c r="B869" t="s" s="12">
        <v>1159</v>
      </c>
      <c r="C869" t="s" s="12">
        <v>1220</v>
      </c>
      <c r="D869" t="s" s="12">
        <v>1218</v>
      </c>
      <c r="E869" t="s" s="12">
        <v>1219</v>
      </c>
      <c r="F869" s="11">
        <v>9000</v>
      </c>
      <c r="G869" t="s" s="12">
        <v>265</v>
      </c>
      <c r="H869" s="14"/>
      <c r="I869" s="11">
        <f>H869*4.5</f>
        <v>0</v>
      </c>
      <c r="J869" s="14"/>
      <c r="K869" s="11">
        <v>1</v>
      </c>
    </row>
    <row r="870" ht="24" customHeight="1">
      <c r="A870" s="11">
        <v>868</v>
      </c>
      <c r="B870" t="s" s="12">
        <v>1159</v>
      </c>
      <c r="C870" t="s" s="12">
        <v>1221</v>
      </c>
      <c r="D870" t="s" s="12">
        <v>1222</v>
      </c>
      <c r="E870" t="s" s="12">
        <v>1221</v>
      </c>
      <c r="F870" t="s" s="12">
        <v>1221</v>
      </c>
      <c r="G870" t="s" s="12">
        <v>1221</v>
      </c>
      <c r="H870" t="s" s="12">
        <v>1221</v>
      </c>
      <c r="I870" s="14">
        <f>H870*4.5</f>
      </c>
      <c r="J870" t="s" s="12">
        <v>1221</v>
      </c>
      <c r="K870" s="11">
        <v>1</v>
      </c>
    </row>
    <row r="871" ht="24" customHeight="1">
      <c r="A871" s="11">
        <v>869</v>
      </c>
      <c r="B871" t="s" s="12">
        <v>1159</v>
      </c>
      <c r="C871" t="s" s="12">
        <v>1223</v>
      </c>
      <c r="D871" t="s" s="12">
        <v>1224</v>
      </c>
      <c r="E871" t="s" s="12">
        <v>25</v>
      </c>
      <c r="F871" t="s" s="12">
        <v>26</v>
      </c>
      <c r="G871" s="13">
        <v>2007</v>
      </c>
      <c r="H871" s="11">
        <v>840</v>
      </c>
      <c r="I871" s="11">
        <f>H871*4.5</f>
        <v>3780</v>
      </c>
      <c r="J871" s="11">
        <v>840</v>
      </c>
      <c r="K871" s="11">
        <v>1</v>
      </c>
    </row>
    <row r="872" ht="24" customHeight="1">
      <c r="A872" s="11">
        <v>870</v>
      </c>
      <c r="B872" t="s" s="12">
        <v>1159</v>
      </c>
      <c r="C872" t="s" s="12">
        <v>1225</v>
      </c>
      <c r="D872" t="s" s="12">
        <v>1224</v>
      </c>
      <c r="E872" t="s" s="12">
        <v>25</v>
      </c>
      <c r="F872" t="s" s="12">
        <v>26</v>
      </c>
      <c r="G872" s="13">
        <v>2007</v>
      </c>
      <c r="H872" s="11">
        <v>840</v>
      </c>
      <c r="I872" s="11">
        <f>H872*4.5</f>
        <v>3780</v>
      </c>
      <c r="J872" s="11">
        <v>840</v>
      </c>
      <c r="K872" s="11">
        <v>1</v>
      </c>
    </row>
    <row r="873" ht="24" customHeight="1">
      <c r="A873" s="11">
        <v>871</v>
      </c>
      <c r="B873" t="s" s="12">
        <v>1159</v>
      </c>
      <c r="C873" t="s" s="12">
        <v>1226</v>
      </c>
      <c r="D873" t="s" s="12">
        <v>1224</v>
      </c>
      <c r="E873" t="s" s="12">
        <v>25</v>
      </c>
      <c r="F873" t="s" s="12">
        <v>26</v>
      </c>
      <c r="G873" s="13">
        <v>2007</v>
      </c>
      <c r="H873" s="11">
        <v>840</v>
      </c>
      <c r="I873" s="11">
        <f>H873*4.5</f>
        <v>3780</v>
      </c>
      <c r="J873" s="11">
        <v>840</v>
      </c>
      <c r="K873" s="11">
        <v>1</v>
      </c>
    </row>
    <row r="874" ht="24" customHeight="1">
      <c r="A874" s="11">
        <v>872</v>
      </c>
      <c r="B874" t="s" s="12">
        <v>1159</v>
      </c>
      <c r="C874" t="s" s="12">
        <v>1227</v>
      </c>
      <c r="D874" t="s" s="12">
        <v>1228</v>
      </c>
      <c r="E874" t="s" s="12">
        <v>21</v>
      </c>
      <c r="F874" s="14"/>
      <c r="G874" t="s" s="12">
        <v>21</v>
      </c>
      <c r="H874" t="s" s="12">
        <v>21</v>
      </c>
      <c r="I874" s="14">
        <f>H874*4.5</f>
      </c>
      <c r="J874" t="s" s="12">
        <v>21</v>
      </c>
      <c r="K874" s="11">
        <v>1</v>
      </c>
    </row>
    <row r="875" ht="24" customHeight="1">
      <c r="A875" s="11">
        <v>873</v>
      </c>
      <c r="B875" t="s" s="12">
        <v>1159</v>
      </c>
      <c r="C875" t="s" s="12">
        <v>1229</v>
      </c>
      <c r="D875" t="s" s="12">
        <v>1228</v>
      </c>
      <c r="E875" t="s" s="12">
        <v>21</v>
      </c>
      <c r="F875" s="14"/>
      <c r="G875" t="s" s="12">
        <v>21</v>
      </c>
      <c r="H875" t="s" s="12">
        <v>21</v>
      </c>
      <c r="I875" s="14">
        <f>H875*4.5</f>
      </c>
      <c r="J875" t="s" s="12">
        <v>21</v>
      </c>
      <c r="K875" s="11">
        <v>1</v>
      </c>
    </row>
    <row r="876" ht="24" customHeight="1">
      <c r="A876" s="11">
        <v>874</v>
      </c>
      <c r="B876" t="s" s="12">
        <v>1159</v>
      </c>
      <c r="C876" t="s" s="12">
        <v>1230</v>
      </c>
      <c r="D876" t="s" s="12">
        <v>1231</v>
      </c>
      <c r="E876" t="s" s="12">
        <v>1232</v>
      </c>
      <c r="F876" s="14"/>
      <c r="G876" t="s" s="12">
        <v>1232</v>
      </c>
      <c r="H876" t="s" s="12">
        <v>1232</v>
      </c>
      <c r="I876" s="14">
        <f>H876*4.5</f>
      </c>
      <c r="J876" t="s" s="12">
        <v>1232</v>
      </c>
      <c r="K876" s="11">
        <v>1</v>
      </c>
    </row>
    <row r="877" ht="24" customHeight="1">
      <c r="A877" s="11">
        <v>875</v>
      </c>
      <c r="B877" t="s" s="12">
        <v>1159</v>
      </c>
      <c r="C877" t="s" s="12">
        <v>1233</v>
      </c>
      <c r="D877" t="s" s="12">
        <v>1231</v>
      </c>
      <c r="E877" t="s" s="12">
        <v>1232</v>
      </c>
      <c r="F877" s="14"/>
      <c r="G877" t="s" s="12">
        <v>1232</v>
      </c>
      <c r="H877" t="s" s="12">
        <v>1232</v>
      </c>
      <c r="I877" s="14">
        <f>H877*4.5</f>
      </c>
      <c r="J877" t="s" s="12">
        <v>1232</v>
      </c>
      <c r="K877" s="11">
        <v>1</v>
      </c>
    </row>
    <row r="878" ht="24" customHeight="1">
      <c r="A878" s="11">
        <v>876</v>
      </c>
      <c r="B878" t="s" s="12">
        <v>1159</v>
      </c>
      <c r="C878" t="s" s="12">
        <v>1234</v>
      </c>
      <c r="D878" t="s" s="12">
        <v>1235</v>
      </c>
      <c r="E878" t="s" s="12">
        <v>25</v>
      </c>
      <c r="F878" s="11">
        <v>21000</v>
      </c>
      <c r="G878" s="13">
        <v>2011</v>
      </c>
      <c r="H878" s="11">
        <v>1200</v>
      </c>
      <c r="I878" s="11">
        <f>H878*4.5</f>
        <v>5400</v>
      </c>
      <c r="J878" s="11">
        <v>500</v>
      </c>
      <c r="K878" s="11">
        <v>1</v>
      </c>
    </row>
    <row r="879" ht="24" customHeight="1">
      <c r="A879" s="11">
        <v>877</v>
      </c>
      <c r="B879" t="s" s="12">
        <v>1159</v>
      </c>
      <c r="C879" t="s" s="12">
        <v>1236</v>
      </c>
      <c r="D879" t="s" s="12">
        <v>1235</v>
      </c>
      <c r="E879" t="s" s="12">
        <v>25</v>
      </c>
      <c r="F879" s="11">
        <v>21000</v>
      </c>
      <c r="G879" s="13">
        <v>2011</v>
      </c>
      <c r="H879" s="11">
        <v>1200</v>
      </c>
      <c r="I879" s="11">
        <f>H879*4.5</f>
        <v>5400</v>
      </c>
      <c r="J879" s="11">
        <v>500</v>
      </c>
      <c r="K879" s="11">
        <v>1</v>
      </c>
    </row>
    <row r="880" ht="24" customHeight="1">
      <c r="A880" s="11">
        <v>878</v>
      </c>
      <c r="B880" t="s" s="12">
        <v>1159</v>
      </c>
      <c r="C880" t="s" s="12">
        <v>1237</v>
      </c>
      <c r="D880" t="s" s="12">
        <v>1238</v>
      </c>
      <c r="E880" t="s" s="12">
        <v>25</v>
      </c>
      <c r="F880" s="11">
        <v>21000</v>
      </c>
      <c r="G880" s="13">
        <v>2007</v>
      </c>
      <c r="H880" s="11">
        <v>520</v>
      </c>
      <c r="I880" s="11">
        <f>H880*4.5</f>
        <v>2340</v>
      </c>
      <c r="J880" s="11">
        <v>240</v>
      </c>
      <c r="K880" s="11">
        <v>1</v>
      </c>
    </row>
    <row r="881" ht="24" customHeight="1">
      <c r="A881" s="11">
        <v>879</v>
      </c>
      <c r="B881" t="s" s="12">
        <v>1159</v>
      </c>
      <c r="C881" t="s" s="12">
        <v>1239</v>
      </c>
      <c r="D881" t="s" s="12">
        <v>1238</v>
      </c>
      <c r="E881" t="s" s="12">
        <v>25</v>
      </c>
      <c r="F881" s="11">
        <v>21000</v>
      </c>
      <c r="G881" s="13">
        <v>2007</v>
      </c>
      <c r="H881" s="11">
        <v>520</v>
      </c>
      <c r="I881" s="11">
        <f>H881*4.5</f>
        <v>2340</v>
      </c>
      <c r="J881" s="11">
        <v>240</v>
      </c>
      <c r="K881" s="11">
        <v>1</v>
      </c>
    </row>
    <row r="882" ht="24" customHeight="1">
      <c r="A882" s="11">
        <v>880</v>
      </c>
      <c r="B882" t="s" s="12">
        <v>1159</v>
      </c>
      <c r="C882" t="s" s="12">
        <v>1240</v>
      </c>
      <c r="D882" t="s" s="12">
        <v>1238</v>
      </c>
      <c r="E882" t="s" s="12">
        <v>25</v>
      </c>
      <c r="F882" s="11">
        <v>21000</v>
      </c>
      <c r="G882" s="13">
        <v>2007</v>
      </c>
      <c r="H882" s="11">
        <v>520</v>
      </c>
      <c r="I882" s="11">
        <f>H882*4.5</f>
        <v>2340</v>
      </c>
      <c r="J882" s="11">
        <v>240</v>
      </c>
      <c r="K882" s="11">
        <v>1</v>
      </c>
    </row>
    <row r="883" ht="24" customHeight="1">
      <c r="A883" s="11">
        <v>881</v>
      </c>
      <c r="B883" t="s" s="12">
        <v>1159</v>
      </c>
      <c r="C883" t="s" s="12">
        <v>1241</v>
      </c>
      <c r="D883" t="s" s="12">
        <v>1238</v>
      </c>
      <c r="E883" t="s" s="12">
        <v>25</v>
      </c>
      <c r="F883" s="11">
        <v>21000</v>
      </c>
      <c r="G883" s="13">
        <v>2007</v>
      </c>
      <c r="H883" s="11">
        <v>520</v>
      </c>
      <c r="I883" s="11">
        <f>H883*4.5</f>
        <v>2340</v>
      </c>
      <c r="J883" s="11">
        <v>240</v>
      </c>
      <c r="K883" s="11">
        <v>1</v>
      </c>
    </row>
    <row r="884" ht="24" customHeight="1">
      <c r="A884" s="11">
        <v>882</v>
      </c>
      <c r="B884" t="s" s="12">
        <v>1159</v>
      </c>
      <c r="C884" t="s" s="12">
        <v>1242</v>
      </c>
      <c r="D884" t="s" s="12">
        <v>1243</v>
      </c>
      <c r="E884" t="s" s="12">
        <v>25</v>
      </c>
      <c r="F884" s="11">
        <v>10000</v>
      </c>
      <c r="G884" s="13">
        <v>2011</v>
      </c>
      <c r="H884" s="11">
        <v>600</v>
      </c>
      <c r="I884" s="11">
        <f>H884*4.5</f>
        <v>2700</v>
      </c>
      <c r="J884" s="11">
        <v>100</v>
      </c>
      <c r="K884" s="11">
        <v>1</v>
      </c>
    </row>
    <row r="885" ht="24" customHeight="1">
      <c r="A885" s="11">
        <v>883</v>
      </c>
      <c r="B885" t="s" s="12">
        <v>1159</v>
      </c>
      <c r="C885" t="s" s="12">
        <v>1244</v>
      </c>
      <c r="D885" t="s" s="12">
        <v>1245</v>
      </c>
      <c r="E885" t="s" s="12">
        <v>21</v>
      </c>
      <c r="F885" t="s" s="12">
        <v>80</v>
      </c>
      <c r="G885" t="s" s="12">
        <v>21</v>
      </c>
      <c r="H885" t="s" s="12">
        <v>21</v>
      </c>
      <c r="I885" s="14">
        <f>H885*4.5</f>
      </c>
      <c r="J885" t="s" s="12">
        <v>21</v>
      </c>
      <c r="K885" s="11">
        <v>1</v>
      </c>
    </row>
    <row r="886" ht="24" customHeight="1">
      <c r="A886" s="11">
        <v>884</v>
      </c>
      <c r="B886" t="s" s="12">
        <v>1159</v>
      </c>
      <c r="C886" t="s" s="12">
        <v>1246</v>
      </c>
      <c r="D886" t="s" s="12">
        <v>1245</v>
      </c>
      <c r="E886" t="s" s="12">
        <v>21</v>
      </c>
      <c r="F886" t="s" s="12">
        <v>80</v>
      </c>
      <c r="G886" t="s" s="12">
        <v>21</v>
      </c>
      <c r="H886" t="s" s="12">
        <v>21</v>
      </c>
      <c r="I886" s="14">
        <f>H886*4.5</f>
      </c>
      <c r="J886" t="s" s="12">
        <v>21</v>
      </c>
      <c r="K886" s="11">
        <v>1</v>
      </c>
    </row>
    <row r="887" ht="24" customHeight="1">
      <c r="A887" s="11">
        <v>885</v>
      </c>
      <c r="B887" t="s" s="12">
        <v>1159</v>
      </c>
      <c r="C887" t="s" s="12">
        <v>1247</v>
      </c>
      <c r="D887" t="s" s="12">
        <v>1248</v>
      </c>
      <c r="E887" t="s" s="12">
        <v>25</v>
      </c>
      <c r="F887" s="11">
        <v>16000</v>
      </c>
      <c r="G887" s="13">
        <v>2006</v>
      </c>
      <c r="H887" s="11">
        <v>3000</v>
      </c>
      <c r="I887" s="11">
        <f>H887*4.5</f>
        <v>13500</v>
      </c>
      <c r="J887" s="11">
        <v>1000</v>
      </c>
      <c r="K887" s="11">
        <v>1</v>
      </c>
    </row>
    <row r="888" ht="24" customHeight="1">
      <c r="A888" s="11">
        <v>886</v>
      </c>
      <c r="B888" t="s" s="12">
        <v>1159</v>
      </c>
      <c r="C888" t="s" s="12">
        <v>1249</v>
      </c>
      <c r="D888" t="s" s="12">
        <v>1248</v>
      </c>
      <c r="E888" t="s" s="12">
        <v>25</v>
      </c>
      <c r="F888" s="11">
        <v>16000</v>
      </c>
      <c r="G888" s="13">
        <v>2006</v>
      </c>
      <c r="H888" s="11">
        <v>3000</v>
      </c>
      <c r="I888" s="11">
        <f>H888*4.5</f>
        <v>13500</v>
      </c>
      <c r="J888" s="11">
        <v>1000</v>
      </c>
      <c r="K888" s="11">
        <v>1</v>
      </c>
    </row>
    <row r="889" ht="24" customHeight="1">
      <c r="A889" s="11">
        <v>887</v>
      </c>
      <c r="B889" t="s" s="12">
        <v>1159</v>
      </c>
      <c r="C889" t="s" s="12">
        <v>1250</v>
      </c>
      <c r="D889" t="s" s="12">
        <v>1248</v>
      </c>
      <c r="E889" t="s" s="12">
        <v>25</v>
      </c>
      <c r="F889" s="11">
        <v>16000</v>
      </c>
      <c r="G889" s="13">
        <v>2006</v>
      </c>
      <c r="H889" s="11">
        <v>3000</v>
      </c>
      <c r="I889" s="11">
        <f>H889*4.5</f>
        <v>13500</v>
      </c>
      <c r="J889" s="11">
        <v>1000</v>
      </c>
      <c r="K889" s="11">
        <v>1</v>
      </c>
    </row>
    <row r="890" ht="24" customHeight="1">
      <c r="A890" s="11">
        <v>888</v>
      </c>
      <c r="B890" t="s" s="12">
        <v>1159</v>
      </c>
      <c r="C890" t="s" s="12">
        <v>1251</v>
      </c>
      <c r="D890" t="s" s="12">
        <v>1248</v>
      </c>
      <c r="E890" t="s" s="12">
        <v>25</v>
      </c>
      <c r="F890" s="11">
        <v>16000</v>
      </c>
      <c r="G890" s="13">
        <v>2006</v>
      </c>
      <c r="H890" s="11">
        <v>3000</v>
      </c>
      <c r="I890" s="11">
        <f>H890*4.5</f>
        <v>13500</v>
      </c>
      <c r="J890" s="11">
        <v>1000</v>
      </c>
      <c r="K890" s="11">
        <v>1</v>
      </c>
    </row>
    <row r="891" ht="24" customHeight="1">
      <c r="A891" s="11">
        <v>889</v>
      </c>
      <c r="B891" t="s" s="12">
        <v>1159</v>
      </c>
      <c r="C891" t="s" s="12">
        <v>1252</v>
      </c>
      <c r="D891" t="s" s="12">
        <v>1253</v>
      </c>
      <c r="E891" t="s" s="12">
        <v>25</v>
      </c>
      <c r="F891" s="11">
        <v>16000</v>
      </c>
      <c r="G891" s="13">
        <v>2005</v>
      </c>
      <c r="H891" s="11">
        <v>700</v>
      </c>
      <c r="I891" s="11">
        <f>H891*4.5</f>
        <v>3150</v>
      </c>
      <c r="J891" s="11">
        <v>300</v>
      </c>
      <c r="K891" s="11">
        <v>1</v>
      </c>
    </row>
    <row r="892" ht="24" customHeight="1">
      <c r="A892" s="11">
        <v>890</v>
      </c>
      <c r="B892" t="s" s="12">
        <v>1159</v>
      </c>
      <c r="C892" t="s" s="12">
        <v>1254</v>
      </c>
      <c r="D892" t="s" s="12">
        <v>1255</v>
      </c>
      <c r="E892" t="s" s="12">
        <v>25</v>
      </c>
      <c r="F892" t="s" s="12">
        <v>333</v>
      </c>
      <c r="G892" s="13">
        <v>2016</v>
      </c>
      <c r="H892" s="11">
        <v>700</v>
      </c>
      <c r="I892" s="11">
        <f>H892*4.5</f>
        <v>3150</v>
      </c>
      <c r="J892" s="11">
        <v>200</v>
      </c>
      <c r="K892" s="11">
        <v>1</v>
      </c>
    </row>
    <row r="893" ht="24" customHeight="1">
      <c r="A893" s="11">
        <v>891</v>
      </c>
      <c r="B893" t="s" s="12">
        <v>1159</v>
      </c>
      <c r="C893" t="s" s="12">
        <v>1256</v>
      </c>
      <c r="D893" t="s" s="12">
        <v>1255</v>
      </c>
      <c r="E893" t="s" s="12">
        <v>25</v>
      </c>
      <c r="F893" t="s" s="12">
        <v>333</v>
      </c>
      <c r="G893" s="13">
        <v>2016</v>
      </c>
      <c r="H893" s="11">
        <v>700</v>
      </c>
      <c r="I893" s="11">
        <f>H893*4.5</f>
        <v>3150</v>
      </c>
      <c r="J893" s="11">
        <v>200</v>
      </c>
      <c r="K893" s="11">
        <v>1</v>
      </c>
    </row>
    <row r="894" ht="24" customHeight="1">
      <c r="A894" s="11">
        <v>892</v>
      </c>
      <c r="B894" t="s" s="12">
        <v>1159</v>
      </c>
      <c r="C894" t="s" s="12">
        <v>1257</v>
      </c>
      <c r="D894" t="s" s="12">
        <v>1255</v>
      </c>
      <c r="E894" t="s" s="12">
        <v>25</v>
      </c>
      <c r="F894" t="s" s="12">
        <v>333</v>
      </c>
      <c r="G894" s="13">
        <v>2016</v>
      </c>
      <c r="H894" s="11">
        <v>700</v>
      </c>
      <c r="I894" s="11">
        <f>H894*4.5</f>
        <v>3150</v>
      </c>
      <c r="J894" s="11">
        <v>200</v>
      </c>
      <c r="K894" s="11">
        <v>1</v>
      </c>
    </row>
    <row r="895" ht="24" customHeight="1">
      <c r="A895" s="11">
        <v>893</v>
      </c>
      <c r="B895" t="s" s="12">
        <v>1159</v>
      </c>
      <c r="C895" t="s" s="12">
        <v>1258</v>
      </c>
      <c r="D895" t="s" s="12">
        <v>1255</v>
      </c>
      <c r="E895" t="s" s="12">
        <v>25</v>
      </c>
      <c r="F895" t="s" s="12">
        <v>333</v>
      </c>
      <c r="G895" s="13">
        <v>2016</v>
      </c>
      <c r="H895" s="11">
        <v>700</v>
      </c>
      <c r="I895" s="11">
        <f>H895*4.5</f>
        <v>3150</v>
      </c>
      <c r="J895" s="11">
        <v>200</v>
      </c>
      <c r="K895" s="11">
        <v>1</v>
      </c>
    </row>
    <row r="896" ht="24" customHeight="1">
      <c r="A896" s="11">
        <v>894</v>
      </c>
      <c r="B896" t="s" s="12">
        <v>1159</v>
      </c>
      <c r="C896" t="s" s="12">
        <v>1259</v>
      </c>
      <c r="D896" t="s" s="12">
        <v>1260</v>
      </c>
      <c r="E896" t="s" s="12">
        <v>1261</v>
      </c>
      <c r="F896" s="11">
        <v>16000</v>
      </c>
      <c r="G896" s="13">
        <v>2006</v>
      </c>
      <c r="H896" s="11">
        <v>400</v>
      </c>
      <c r="I896" s="11">
        <f>H896*4.5</f>
        <v>1800</v>
      </c>
      <c r="J896" s="11">
        <v>100</v>
      </c>
      <c r="K896" s="11">
        <v>1</v>
      </c>
    </row>
    <row r="897" ht="24" customHeight="1">
      <c r="A897" s="11">
        <v>895</v>
      </c>
      <c r="B897" t="s" s="12">
        <v>1159</v>
      </c>
      <c r="C897" t="s" s="12">
        <v>1262</v>
      </c>
      <c r="D897" t="s" s="12">
        <v>1263</v>
      </c>
      <c r="E897" t="s" s="12">
        <v>25</v>
      </c>
      <c r="F897" s="11">
        <v>16000</v>
      </c>
      <c r="G897" s="13">
        <v>2009</v>
      </c>
      <c r="H897" s="11">
        <v>300</v>
      </c>
      <c r="I897" s="11">
        <f>H897*4.5</f>
        <v>1350</v>
      </c>
      <c r="J897" s="14"/>
      <c r="K897" s="11">
        <v>1</v>
      </c>
    </row>
    <row r="898" ht="24" customHeight="1">
      <c r="A898" s="11">
        <v>896</v>
      </c>
      <c r="B898" t="s" s="12">
        <v>1159</v>
      </c>
      <c r="C898" t="s" s="12">
        <v>1264</v>
      </c>
      <c r="D898" t="s" s="12">
        <v>1265</v>
      </c>
      <c r="E898" t="s" s="12">
        <v>25</v>
      </c>
      <c r="F898" s="11">
        <v>15000</v>
      </c>
      <c r="G898" s="13">
        <v>2014</v>
      </c>
      <c r="H898" s="11">
        <v>1591</v>
      </c>
      <c r="I898" s="11">
        <f>H898*4.5</f>
        <v>7159.5</v>
      </c>
      <c r="J898" s="14"/>
      <c r="K898" s="11">
        <v>1</v>
      </c>
    </row>
    <row r="899" ht="24" customHeight="1">
      <c r="A899" s="11">
        <v>897</v>
      </c>
      <c r="B899" t="s" s="12">
        <v>1159</v>
      </c>
      <c r="C899" t="s" s="12">
        <v>1266</v>
      </c>
      <c r="D899" t="s" s="12">
        <v>1265</v>
      </c>
      <c r="E899" t="s" s="12">
        <v>25</v>
      </c>
      <c r="F899" s="11">
        <v>15000</v>
      </c>
      <c r="G899" s="13">
        <v>2014</v>
      </c>
      <c r="H899" s="11">
        <v>1591</v>
      </c>
      <c r="I899" s="11">
        <f>H899*4.5</f>
        <v>7159.5</v>
      </c>
      <c r="J899" s="14"/>
      <c r="K899" s="11">
        <v>1</v>
      </c>
    </row>
    <row r="900" ht="24" customHeight="1">
      <c r="A900" s="11">
        <v>898</v>
      </c>
      <c r="B900" t="s" s="12">
        <v>1159</v>
      </c>
      <c r="C900" t="s" s="12">
        <v>1267</v>
      </c>
      <c r="D900" t="s" s="12">
        <v>1265</v>
      </c>
      <c r="E900" t="s" s="12">
        <v>25</v>
      </c>
      <c r="F900" s="11">
        <v>15000</v>
      </c>
      <c r="G900" s="13">
        <v>2014</v>
      </c>
      <c r="H900" s="11">
        <v>1591</v>
      </c>
      <c r="I900" s="11">
        <f>H900*4.5</f>
        <v>7159.5</v>
      </c>
      <c r="J900" s="14"/>
      <c r="K900" s="11">
        <v>1</v>
      </c>
    </row>
    <row r="901" ht="24" customHeight="1">
      <c r="A901" s="11">
        <v>899</v>
      </c>
      <c r="B901" t="s" s="12">
        <v>1159</v>
      </c>
      <c r="C901" t="s" s="12">
        <v>1268</v>
      </c>
      <c r="D901" t="s" s="12">
        <v>1265</v>
      </c>
      <c r="E901" t="s" s="12">
        <v>25</v>
      </c>
      <c r="F901" s="11">
        <v>15000</v>
      </c>
      <c r="G901" s="13">
        <v>2014</v>
      </c>
      <c r="H901" s="11">
        <v>1591</v>
      </c>
      <c r="I901" s="11">
        <f>H901*4.5</f>
        <v>7159.5</v>
      </c>
      <c r="J901" s="14"/>
      <c r="K901" s="11">
        <v>1</v>
      </c>
    </row>
    <row r="902" ht="24" customHeight="1">
      <c r="A902" s="11">
        <v>900</v>
      </c>
      <c r="B902" t="s" s="12">
        <v>1159</v>
      </c>
      <c r="C902" t="s" s="12">
        <v>1269</v>
      </c>
      <c r="D902" t="s" s="12">
        <v>1265</v>
      </c>
      <c r="E902" t="s" s="12">
        <v>25</v>
      </c>
      <c r="F902" s="11">
        <v>15000</v>
      </c>
      <c r="G902" s="13">
        <v>2014</v>
      </c>
      <c r="H902" s="11">
        <v>1591</v>
      </c>
      <c r="I902" s="11">
        <f>H902*4.5</f>
        <v>7159.5</v>
      </c>
      <c r="J902" s="14"/>
      <c r="K902" s="11">
        <v>1</v>
      </c>
    </row>
    <row r="903" ht="24" customHeight="1">
      <c r="A903" s="11">
        <v>901</v>
      </c>
      <c r="B903" t="s" s="12">
        <v>1159</v>
      </c>
      <c r="C903" t="s" s="12">
        <v>1270</v>
      </c>
      <c r="D903" t="s" s="12">
        <v>1271</v>
      </c>
      <c r="E903" t="s" s="12">
        <v>25</v>
      </c>
      <c r="F903" s="11">
        <v>18000</v>
      </c>
      <c r="G903" s="13">
        <v>2006</v>
      </c>
      <c r="H903" s="11">
        <v>1189</v>
      </c>
      <c r="I903" s="11">
        <f>H903*4.5</f>
        <v>5350.5</v>
      </c>
      <c r="J903" s="11">
        <v>934</v>
      </c>
      <c r="K903" s="11">
        <v>1</v>
      </c>
    </row>
    <row r="904" ht="24" customHeight="1">
      <c r="A904" s="11">
        <v>902</v>
      </c>
      <c r="B904" t="s" s="12">
        <v>1159</v>
      </c>
      <c r="C904" t="s" s="12">
        <v>1272</v>
      </c>
      <c r="D904" t="s" s="12">
        <v>1271</v>
      </c>
      <c r="E904" t="s" s="12">
        <v>25</v>
      </c>
      <c r="F904" s="11">
        <v>18000</v>
      </c>
      <c r="G904" s="13">
        <v>2006</v>
      </c>
      <c r="H904" s="11">
        <v>1189</v>
      </c>
      <c r="I904" s="11">
        <f>H904*4.5</f>
        <v>5350.5</v>
      </c>
      <c r="J904" s="11">
        <v>934</v>
      </c>
      <c r="K904" s="11">
        <v>1</v>
      </c>
    </row>
    <row r="905" ht="24" customHeight="1">
      <c r="A905" s="11">
        <v>903</v>
      </c>
      <c r="B905" t="s" s="12">
        <v>1159</v>
      </c>
      <c r="C905" t="s" s="12">
        <v>1273</v>
      </c>
      <c r="D905" t="s" s="12">
        <v>1271</v>
      </c>
      <c r="E905" t="s" s="12">
        <v>25</v>
      </c>
      <c r="F905" s="11">
        <v>18000</v>
      </c>
      <c r="G905" s="13">
        <v>2006</v>
      </c>
      <c r="H905" s="11">
        <v>1189</v>
      </c>
      <c r="I905" s="11">
        <f>H905*4.5</f>
        <v>5350.5</v>
      </c>
      <c r="J905" s="11">
        <v>934</v>
      </c>
      <c r="K905" s="11">
        <v>1</v>
      </c>
    </row>
    <row r="906" ht="24" customHeight="1">
      <c r="A906" s="11">
        <v>904</v>
      </c>
      <c r="B906" t="s" s="12">
        <v>1159</v>
      </c>
      <c r="C906" t="s" s="12">
        <v>1274</v>
      </c>
      <c r="D906" t="s" s="12">
        <v>1275</v>
      </c>
      <c r="E906" t="s" s="12">
        <v>25</v>
      </c>
      <c r="F906" s="11">
        <v>18000</v>
      </c>
      <c r="G906" s="13">
        <v>2006</v>
      </c>
      <c r="H906" s="11">
        <v>1189</v>
      </c>
      <c r="I906" s="11">
        <f>H906*4.5</f>
        <v>5350.5</v>
      </c>
      <c r="J906" s="11">
        <v>934</v>
      </c>
      <c r="K906" s="11">
        <v>1</v>
      </c>
    </row>
    <row r="907" ht="24" customHeight="1">
      <c r="A907" s="11">
        <v>905</v>
      </c>
      <c r="B907" t="s" s="12">
        <v>1159</v>
      </c>
      <c r="C907" t="s" s="12">
        <v>1276</v>
      </c>
      <c r="D907" t="s" s="12">
        <v>1277</v>
      </c>
      <c r="E907" t="s" s="12">
        <v>25</v>
      </c>
      <c r="F907" s="11">
        <v>21000</v>
      </c>
      <c r="G907" s="13">
        <v>2012</v>
      </c>
      <c r="H907" s="11">
        <v>1700</v>
      </c>
      <c r="I907" s="11">
        <f>H907*4.5</f>
        <v>7650</v>
      </c>
      <c r="J907" s="11">
        <v>1000</v>
      </c>
      <c r="K907" s="11">
        <v>1</v>
      </c>
    </row>
    <row r="908" ht="24" customHeight="1">
      <c r="A908" s="11">
        <v>906</v>
      </c>
      <c r="B908" t="s" s="12">
        <v>1159</v>
      </c>
      <c r="C908" t="s" s="12">
        <v>1278</v>
      </c>
      <c r="D908" t="s" s="12">
        <v>1277</v>
      </c>
      <c r="E908" t="s" s="12">
        <v>25</v>
      </c>
      <c r="F908" s="11">
        <v>21000</v>
      </c>
      <c r="G908" s="13">
        <v>2012</v>
      </c>
      <c r="H908" s="11">
        <v>1700</v>
      </c>
      <c r="I908" s="11">
        <f>H908*4.5</f>
        <v>7650</v>
      </c>
      <c r="J908" s="11">
        <v>1000</v>
      </c>
      <c r="K908" s="11">
        <v>1</v>
      </c>
    </row>
    <row r="909" ht="24" customHeight="1">
      <c r="A909" s="11">
        <v>907</v>
      </c>
      <c r="B909" t="s" s="12">
        <v>1159</v>
      </c>
      <c r="C909" t="s" s="12">
        <v>1279</v>
      </c>
      <c r="D909" t="s" s="12">
        <v>1277</v>
      </c>
      <c r="E909" t="s" s="12">
        <v>25</v>
      </c>
      <c r="F909" s="11">
        <v>21000</v>
      </c>
      <c r="G909" s="13">
        <v>2012</v>
      </c>
      <c r="H909" s="11">
        <v>1700</v>
      </c>
      <c r="I909" s="11">
        <f>H909*4.5</f>
        <v>7650</v>
      </c>
      <c r="J909" s="11">
        <v>1000</v>
      </c>
      <c r="K909" s="11">
        <v>1</v>
      </c>
    </row>
    <row r="910" ht="24" customHeight="1">
      <c r="A910" s="11">
        <v>908</v>
      </c>
      <c r="B910" t="s" s="12">
        <v>1159</v>
      </c>
      <c r="C910" t="s" s="12">
        <v>1280</v>
      </c>
      <c r="D910" t="s" s="12">
        <v>1277</v>
      </c>
      <c r="E910" t="s" s="12">
        <v>25</v>
      </c>
      <c r="F910" s="11">
        <v>21000</v>
      </c>
      <c r="G910" s="13">
        <v>2012</v>
      </c>
      <c r="H910" s="11">
        <v>1700</v>
      </c>
      <c r="I910" s="11">
        <f>H910*4.5</f>
        <v>7650</v>
      </c>
      <c r="J910" s="11">
        <v>1000</v>
      </c>
      <c r="K910" s="11">
        <v>1</v>
      </c>
    </row>
    <row r="911" ht="24" customHeight="1">
      <c r="A911" s="11">
        <v>909</v>
      </c>
      <c r="B911" t="s" s="12">
        <v>1159</v>
      </c>
      <c r="C911" t="s" s="12">
        <v>1281</v>
      </c>
      <c r="D911" t="s" s="12">
        <v>1277</v>
      </c>
      <c r="E911" t="s" s="12">
        <v>25</v>
      </c>
      <c r="F911" s="11">
        <v>21000</v>
      </c>
      <c r="G911" s="13">
        <v>2012</v>
      </c>
      <c r="H911" s="11">
        <v>1700</v>
      </c>
      <c r="I911" s="11">
        <f>H911*4.5</f>
        <v>7650</v>
      </c>
      <c r="J911" s="11">
        <v>1000</v>
      </c>
      <c r="K911" s="11">
        <v>1</v>
      </c>
    </row>
    <row r="912" ht="24" customHeight="1">
      <c r="A912" s="11">
        <v>910</v>
      </c>
      <c r="B912" t="s" s="12">
        <v>1159</v>
      </c>
      <c r="C912" t="s" s="12">
        <v>1282</v>
      </c>
      <c r="D912" t="s" s="12">
        <v>1277</v>
      </c>
      <c r="E912" t="s" s="12">
        <v>25</v>
      </c>
      <c r="F912" s="11">
        <v>21000</v>
      </c>
      <c r="G912" s="13">
        <v>2012</v>
      </c>
      <c r="H912" s="11">
        <v>1700</v>
      </c>
      <c r="I912" s="11">
        <f>H912*4.5</f>
        <v>7650</v>
      </c>
      <c r="J912" s="11">
        <v>1000</v>
      </c>
      <c r="K912" s="11">
        <v>1</v>
      </c>
    </row>
    <row r="913" ht="24" customHeight="1">
      <c r="A913" s="11">
        <v>911</v>
      </c>
      <c r="B913" t="s" s="12">
        <v>1159</v>
      </c>
      <c r="C913" t="s" s="12">
        <v>1283</v>
      </c>
      <c r="D913" t="s" s="12">
        <v>1277</v>
      </c>
      <c r="E913" t="s" s="12">
        <v>25</v>
      </c>
      <c r="F913" s="11">
        <v>21000</v>
      </c>
      <c r="G913" s="13">
        <v>2012</v>
      </c>
      <c r="H913" s="11">
        <v>1700</v>
      </c>
      <c r="I913" s="11">
        <f>H913*4.5</f>
        <v>7650</v>
      </c>
      <c r="J913" s="11">
        <v>1000</v>
      </c>
      <c r="K913" s="11">
        <v>1</v>
      </c>
    </row>
    <row r="914" ht="24" customHeight="1">
      <c r="A914" s="11">
        <v>912</v>
      </c>
      <c r="B914" t="s" s="12">
        <v>1159</v>
      </c>
      <c r="C914" t="s" s="12">
        <v>1284</v>
      </c>
      <c r="D914" t="s" s="12">
        <v>1277</v>
      </c>
      <c r="E914" t="s" s="12">
        <v>25</v>
      </c>
      <c r="F914" s="11">
        <v>21000</v>
      </c>
      <c r="G914" s="13">
        <v>2012</v>
      </c>
      <c r="H914" s="11">
        <v>1700</v>
      </c>
      <c r="I914" s="11">
        <f>H914*4.5</f>
        <v>7650</v>
      </c>
      <c r="J914" s="11">
        <v>1000</v>
      </c>
      <c r="K914" s="11">
        <v>1</v>
      </c>
    </row>
    <row r="915" ht="24" customHeight="1">
      <c r="A915" s="11">
        <v>913</v>
      </c>
      <c r="B915" t="s" s="12">
        <v>1159</v>
      </c>
      <c r="C915" t="s" s="12">
        <v>1285</v>
      </c>
      <c r="D915" t="s" s="12">
        <v>1286</v>
      </c>
      <c r="E915" t="s" s="12">
        <v>25</v>
      </c>
      <c r="F915" s="11">
        <v>15000</v>
      </c>
      <c r="G915" s="13">
        <v>2000</v>
      </c>
      <c r="H915" s="11">
        <v>300</v>
      </c>
      <c r="I915" s="11">
        <f>H915*4.5</f>
        <v>1350</v>
      </c>
      <c r="J915" s="11">
        <v>60</v>
      </c>
      <c r="K915" s="11">
        <v>1</v>
      </c>
    </row>
    <row r="916" ht="24" customHeight="1">
      <c r="A916" s="11">
        <v>914</v>
      </c>
      <c r="B916" t="s" s="12">
        <v>1159</v>
      </c>
      <c r="C916" t="s" s="12">
        <v>1287</v>
      </c>
      <c r="D916" t="s" s="12">
        <v>1288</v>
      </c>
      <c r="E916" t="s" s="12">
        <v>25</v>
      </c>
      <c r="F916" s="11">
        <v>22000</v>
      </c>
      <c r="G916" t="s" s="12">
        <v>246</v>
      </c>
      <c r="H916" s="11">
        <v>1594</v>
      </c>
      <c r="I916" s="11">
        <f>H916*4.5</f>
        <v>7173</v>
      </c>
      <c r="J916" s="11">
        <v>600</v>
      </c>
      <c r="K916" s="11">
        <v>1</v>
      </c>
    </row>
    <row r="917" ht="24" customHeight="1">
      <c r="A917" s="11">
        <v>915</v>
      </c>
      <c r="B917" t="s" s="12">
        <v>1159</v>
      </c>
      <c r="C917" t="s" s="12">
        <v>1289</v>
      </c>
      <c r="D917" t="s" s="12">
        <v>1288</v>
      </c>
      <c r="E917" t="s" s="12">
        <v>25</v>
      </c>
      <c r="F917" s="11">
        <v>22000</v>
      </c>
      <c r="G917" t="s" s="12">
        <v>246</v>
      </c>
      <c r="H917" s="11">
        <v>1594</v>
      </c>
      <c r="I917" s="11">
        <f>H917*4.5</f>
        <v>7173</v>
      </c>
      <c r="J917" s="11">
        <v>600</v>
      </c>
      <c r="K917" s="11">
        <v>1</v>
      </c>
    </row>
    <row r="918" ht="24" customHeight="1">
      <c r="A918" s="11">
        <v>916</v>
      </c>
      <c r="B918" t="s" s="12">
        <v>1159</v>
      </c>
      <c r="C918" t="s" s="12">
        <v>1290</v>
      </c>
      <c r="D918" t="s" s="12">
        <v>1288</v>
      </c>
      <c r="E918" t="s" s="12">
        <v>25</v>
      </c>
      <c r="F918" s="11">
        <v>22000</v>
      </c>
      <c r="G918" t="s" s="12">
        <v>246</v>
      </c>
      <c r="H918" s="11">
        <v>1594</v>
      </c>
      <c r="I918" s="11">
        <f>H918*4.5</f>
        <v>7173</v>
      </c>
      <c r="J918" s="11">
        <v>600</v>
      </c>
      <c r="K918" s="11">
        <v>1</v>
      </c>
    </row>
    <row r="919" ht="24" customHeight="1">
      <c r="A919" s="11">
        <v>917</v>
      </c>
      <c r="B919" t="s" s="12">
        <v>1159</v>
      </c>
      <c r="C919" t="s" s="12">
        <v>1291</v>
      </c>
      <c r="D919" t="s" s="12">
        <v>1288</v>
      </c>
      <c r="E919" t="s" s="12">
        <v>25</v>
      </c>
      <c r="F919" s="11">
        <v>22000</v>
      </c>
      <c r="G919" t="s" s="12">
        <v>246</v>
      </c>
      <c r="H919" s="11">
        <v>1594</v>
      </c>
      <c r="I919" s="11">
        <f>H919*4.5</f>
        <v>7173</v>
      </c>
      <c r="J919" s="11">
        <v>600</v>
      </c>
      <c r="K919" s="11">
        <v>1</v>
      </c>
    </row>
    <row r="920" ht="24" customHeight="1">
      <c r="A920" s="11">
        <v>918</v>
      </c>
      <c r="B920" t="s" s="12">
        <v>1159</v>
      </c>
      <c r="C920" t="s" s="12">
        <v>1292</v>
      </c>
      <c r="D920" t="s" s="12">
        <v>1288</v>
      </c>
      <c r="E920" t="s" s="12">
        <v>25</v>
      </c>
      <c r="F920" s="11">
        <v>22000</v>
      </c>
      <c r="G920" t="s" s="12">
        <v>246</v>
      </c>
      <c r="H920" s="11">
        <v>1594</v>
      </c>
      <c r="I920" s="11">
        <f>H920*4.5</f>
        <v>7173</v>
      </c>
      <c r="J920" s="11">
        <v>600</v>
      </c>
      <c r="K920" s="11">
        <v>1</v>
      </c>
    </row>
    <row r="921" ht="24" customHeight="1">
      <c r="A921" s="11">
        <v>919</v>
      </c>
      <c r="B921" t="s" s="12">
        <v>1159</v>
      </c>
      <c r="C921" t="s" s="12">
        <v>1293</v>
      </c>
      <c r="D921" t="s" s="12">
        <v>1288</v>
      </c>
      <c r="E921" t="s" s="12">
        <v>25</v>
      </c>
      <c r="F921" s="11">
        <v>22000</v>
      </c>
      <c r="G921" t="s" s="12">
        <v>246</v>
      </c>
      <c r="H921" s="11">
        <v>1594</v>
      </c>
      <c r="I921" s="11">
        <f>H921*4.5</f>
        <v>7173</v>
      </c>
      <c r="J921" s="11">
        <v>600</v>
      </c>
      <c r="K921" s="11">
        <v>1</v>
      </c>
    </row>
    <row r="922" ht="24" customHeight="1">
      <c r="A922" s="11">
        <v>920</v>
      </c>
      <c r="B922" t="s" s="12">
        <v>1159</v>
      </c>
      <c r="C922" t="s" s="12">
        <v>1294</v>
      </c>
      <c r="D922" t="s" s="12">
        <v>1295</v>
      </c>
      <c r="E922" t="s" s="12">
        <v>125</v>
      </c>
      <c r="F922" t="s" s="12">
        <v>198</v>
      </c>
      <c r="G922" t="s" s="12">
        <v>125</v>
      </c>
      <c r="H922" t="s" s="12">
        <v>125</v>
      </c>
      <c r="I922" s="14">
        <f>H922*4.5</f>
      </c>
      <c r="J922" t="s" s="12">
        <v>125</v>
      </c>
      <c r="K922" s="11">
        <v>1</v>
      </c>
    </row>
    <row r="923" ht="24" customHeight="1">
      <c r="A923" s="11">
        <v>921</v>
      </c>
      <c r="B923" t="s" s="12">
        <v>1159</v>
      </c>
      <c r="C923" t="s" s="12">
        <v>1296</v>
      </c>
      <c r="D923" t="s" s="12">
        <v>1295</v>
      </c>
      <c r="E923" t="s" s="12">
        <v>125</v>
      </c>
      <c r="F923" t="s" s="12">
        <v>198</v>
      </c>
      <c r="G923" t="s" s="12">
        <v>125</v>
      </c>
      <c r="H923" t="s" s="12">
        <v>125</v>
      </c>
      <c r="I923" s="14">
        <f>H923*4.5</f>
      </c>
      <c r="J923" t="s" s="12">
        <v>125</v>
      </c>
      <c r="K923" s="11">
        <v>1</v>
      </c>
    </row>
    <row r="924" ht="24" customHeight="1">
      <c r="A924" s="11">
        <v>922</v>
      </c>
      <c r="B924" t="s" s="12">
        <v>1159</v>
      </c>
      <c r="C924" t="s" s="12">
        <v>1297</v>
      </c>
      <c r="D924" t="s" s="12">
        <v>1295</v>
      </c>
      <c r="E924" t="s" s="12">
        <v>125</v>
      </c>
      <c r="F924" t="s" s="12">
        <v>198</v>
      </c>
      <c r="G924" t="s" s="12">
        <v>125</v>
      </c>
      <c r="H924" t="s" s="12">
        <v>125</v>
      </c>
      <c r="I924" s="14">
        <f>H924*4.5</f>
      </c>
      <c r="J924" t="s" s="12">
        <v>125</v>
      </c>
      <c r="K924" s="11">
        <v>1</v>
      </c>
    </row>
    <row r="925" ht="24" customHeight="1">
      <c r="A925" s="11">
        <v>923</v>
      </c>
      <c r="B925" t="s" s="12">
        <v>1159</v>
      </c>
      <c r="C925" t="s" s="12">
        <v>1298</v>
      </c>
      <c r="D925" t="s" s="12">
        <v>1295</v>
      </c>
      <c r="E925" t="s" s="12">
        <v>125</v>
      </c>
      <c r="F925" t="s" s="12">
        <v>198</v>
      </c>
      <c r="G925" t="s" s="12">
        <v>125</v>
      </c>
      <c r="H925" t="s" s="12">
        <v>125</v>
      </c>
      <c r="I925" s="14">
        <f>H925*4.5</f>
      </c>
      <c r="J925" t="s" s="12">
        <v>125</v>
      </c>
      <c r="K925" s="11">
        <v>1</v>
      </c>
    </row>
    <row r="926" ht="24" customHeight="1">
      <c r="A926" s="11">
        <v>924</v>
      </c>
      <c r="B926" t="s" s="12">
        <v>1159</v>
      </c>
      <c r="C926" t="s" s="12">
        <v>1299</v>
      </c>
      <c r="D926" t="s" s="12">
        <v>1300</v>
      </c>
      <c r="E926" t="s" s="12">
        <v>125</v>
      </c>
      <c r="F926" t="s" s="12">
        <v>198</v>
      </c>
      <c r="G926" t="s" s="12">
        <v>1301</v>
      </c>
      <c r="H926" t="s" s="12">
        <v>1301</v>
      </c>
      <c r="I926" s="14">
        <f>H926*4.5</f>
      </c>
      <c r="J926" t="s" s="12">
        <v>1301</v>
      </c>
      <c r="K926" s="11">
        <v>1</v>
      </c>
    </row>
    <row r="927" ht="24" customHeight="1">
      <c r="A927" s="11">
        <v>925</v>
      </c>
      <c r="B927" t="s" s="12">
        <v>1159</v>
      </c>
      <c r="C927" t="s" s="12">
        <v>1302</v>
      </c>
      <c r="D927" t="s" s="12">
        <v>1300</v>
      </c>
      <c r="E927" t="s" s="12">
        <v>125</v>
      </c>
      <c r="F927" t="s" s="12">
        <v>198</v>
      </c>
      <c r="G927" t="s" s="12">
        <v>1301</v>
      </c>
      <c r="H927" t="s" s="12">
        <v>1301</v>
      </c>
      <c r="I927" s="14">
        <f>H927*4.5</f>
      </c>
      <c r="J927" t="s" s="12">
        <v>1301</v>
      </c>
      <c r="K927" s="11">
        <v>1</v>
      </c>
    </row>
    <row r="928" ht="24" customHeight="1">
      <c r="A928" s="11">
        <v>926</v>
      </c>
      <c r="B928" t="s" s="12">
        <v>1159</v>
      </c>
      <c r="C928" t="s" s="12">
        <v>1303</v>
      </c>
      <c r="D928" t="s" s="12">
        <v>1304</v>
      </c>
      <c r="E928" t="s" s="12">
        <v>21</v>
      </c>
      <c r="F928" t="s" s="12">
        <v>259</v>
      </c>
      <c r="G928" t="s" s="12">
        <v>21</v>
      </c>
      <c r="H928" t="s" s="12">
        <v>21</v>
      </c>
      <c r="I928" s="14">
        <f>H928*4.5</f>
      </c>
      <c r="J928" t="s" s="12">
        <v>21</v>
      </c>
      <c r="K928" s="11">
        <v>1</v>
      </c>
    </row>
    <row r="929" ht="24" customHeight="1">
      <c r="A929" s="11">
        <v>927</v>
      </c>
      <c r="B929" t="s" s="12">
        <v>1159</v>
      </c>
      <c r="C929" t="s" s="12">
        <v>1305</v>
      </c>
      <c r="D929" t="s" s="12">
        <v>1304</v>
      </c>
      <c r="E929" t="s" s="12">
        <v>21</v>
      </c>
      <c r="F929" t="s" s="12">
        <v>259</v>
      </c>
      <c r="G929" t="s" s="12">
        <v>21</v>
      </c>
      <c r="H929" t="s" s="12">
        <v>21</v>
      </c>
      <c r="I929" s="14">
        <f>H929*4.5</f>
      </c>
      <c r="J929" t="s" s="12">
        <v>21</v>
      </c>
      <c r="K929" s="11">
        <v>1</v>
      </c>
    </row>
    <row r="930" ht="24" customHeight="1">
      <c r="A930" s="11">
        <v>928</v>
      </c>
      <c r="B930" t="s" s="12">
        <v>1159</v>
      </c>
      <c r="C930" t="s" s="12">
        <v>1306</v>
      </c>
      <c r="D930" t="s" s="12">
        <v>1304</v>
      </c>
      <c r="E930" t="s" s="12">
        <v>21</v>
      </c>
      <c r="F930" t="s" s="12">
        <v>259</v>
      </c>
      <c r="G930" t="s" s="12">
        <v>21</v>
      </c>
      <c r="H930" t="s" s="12">
        <v>21</v>
      </c>
      <c r="I930" s="14">
        <f>H930*4.5</f>
      </c>
      <c r="J930" t="s" s="12">
        <v>21</v>
      </c>
      <c r="K930" s="11">
        <v>1</v>
      </c>
    </row>
    <row r="931" ht="24" customHeight="1">
      <c r="A931" s="11">
        <v>929</v>
      </c>
      <c r="B931" t="s" s="12">
        <v>1159</v>
      </c>
      <c r="C931" t="s" s="12">
        <v>1307</v>
      </c>
      <c r="D931" t="s" s="12">
        <v>1304</v>
      </c>
      <c r="E931" t="s" s="12">
        <v>21</v>
      </c>
      <c r="F931" t="s" s="12">
        <v>259</v>
      </c>
      <c r="G931" t="s" s="12">
        <v>21</v>
      </c>
      <c r="H931" t="s" s="12">
        <v>21</v>
      </c>
      <c r="I931" s="14">
        <f>H931*4.5</f>
      </c>
      <c r="J931" t="s" s="12">
        <v>21</v>
      </c>
      <c r="K931" s="11">
        <v>1</v>
      </c>
    </row>
    <row r="932" ht="24" customHeight="1">
      <c r="A932" s="11">
        <v>930</v>
      </c>
      <c r="B932" t="s" s="12">
        <v>1159</v>
      </c>
      <c r="C932" t="s" s="12">
        <v>1308</v>
      </c>
      <c r="D932" t="s" s="12">
        <v>1309</v>
      </c>
      <c r="E932" t="s" s="12">
        <v>1310</v>
      </c>
      <c r="F932" s="11">
        <v>23000</v>
      </c>
      <c r="G932" s="13">
        <v>2008</v>
      </c>
      <c r="H932" s="11">
        <v>600</v>
      </c>
      <c r="I932" s="11">
        <f>H932*4.5</f>
        <v>2700</v>
      </c>
      <c r="J932" s="11">
        <v>200</v>
      </c>
      <c r="K932" s="11">
        <v>1</v>
      </c>
    </row>
    <row r="933" ht="24" customHeight="1">
      <c r="A933" s="11">
        <v>931</v>
      </c>
      <c r="B933" t="s" s="12">
        <v>1159</v>
      </c>
      <c r="C933" t="s" s="12">
        <v>1311</v>
      </c>
      <c r="D933" t="s" s="12">
        <v>1309</v>
      </c>
      <c r="E933" t="s" s="12">
        <v>1310</v>
      </c>
      <c r="F933" s="11">
        <v>23000</v>
      </c>
      <c r="G933" s="13">
        <v>2008</v>
      </c>
      <c r="H933" s="11">
        <v>600</v>
      </c>
      <c r="I933" s="11">
        <f>H933*4.5</f>
        <v>2700</v>
      </c>
      <c r="J933" s="11">
        <v>200</v>
      </c>
      <c r="K933" s="11">
        <v>1</v>
      </c>
    </row>
    <row r="934" ht="24" customHeight="1">
      <c r="A934" s="11">
        <v>932</v>
      </c>
      <c r="B934" t="s" s="12">
        <v>1159</v>
      </c>
      <c r="C934" t="s" s="12">
        <v>1312</v>
      </c>
      <c r="D934" t="s" s="12">
        <v>1309</v>
      </c>
      <c r="E934" t="s" s="12">
        <v>1310</v>
      </c>
      <c r="F934" s="11">
        <v>23000</v>
      </c>
      <c r="G934" s="13">
        <v>2008</v>
      </c>
      <c r="H934" s="11">
        <v>600</v>
      </c>
      <c r="I934" s="11">
        <f>H934*4.5</f>
        <v>2700</v>
      </c>
      <c r="J934" s="11">
        <v>200</v>
      </c>
      <c r="K934" s="11">
        <v>1</v>
      </c>
    </row>
    <row r="935" ht="24" customHeight="1">
      <c r="A935" s="11">
        <v>933</v>
      </c>
      <c r="B935" t="s" s="12">
        <v>1159</v>
      </c>
      <c r="C935" t="s" s="12">
        <v>1313</v>
      </c>
      <c r="D935" t="s" s="12">
        <v>1314</v>
      </c>
      <c r="E935" t="s" s="12">
        <v>25</v>
      </c>
      <c r="F935" s="11">
        <v>15000</v>
      </c>
      <c r="G935" s="13">
        <v>2007</v>
      </c>
      <c r="H935" s="11">
        <v>1350</v>
      </c>
      <c r="I935" s="11">
        <f>H935*4.5</f>
        <v>6075</v>
      </c>
      <c r="J935" s="11">
        <v>500</v>
      </c>
      <c r="K935" s="11">
        <v>1</v>
      </c>
    </row>
    <row r="936" ht="24" customHeight="1">
      <c r="A936" s="11">
        <v>934</v>
      </c>
      <c r="B936" t="s" s="12">
        <v>1159</v>
      </c>
      <c r="C936" t="s" s="12">
        <v>1315</v>
      </c>
      <c r="D936" t="s" s="12">
        <v>1316</v>
      </c>
      <c r="E936" t="s" s="12">
        <v>25</v>
      </c>
      <c r="F936" s="11">
        <v>15000</v>
      </c>
      <c r="G936" s="13">
        <v>2007</v>
      </c>
      <c r="H936" s="11">
        <v>1350</v>
      </c>
      <c r="I936" s="11">
        <f>H936*4.5</f>
        <v>6075</v>
      </c>
      <c r="J936" s="11">
        <v>500</v>
      </c>
      <c r="K936" s="11">
        <v>1</v>
      </c>
    </row>
    <row r="937" ht="24" customHeight="1">
      <c r="A937" s="11">
        <v>935</v>
      </c>
      <c r="B937" t="s" s="12">
        <v>1159</v>
      </c>
      <c r="C937" t="s" s="12">
        <v>1317</v>
      </c>
      <c r="D937" t="s" s="12">
        <v>1316</v>
      </c>
      <c r="E937" t="s" s="12">
        <v>25</v>
      </c>
      <c r="F937" s="11">
        <v>15000</v>
      </c>
      <c r="G937" s="13">
        <v>2007</v>
      </c>
      <c r="H937" s="11">
        <v>1350</v>
      </c>
      <c r="I937" s="11">
        <f>H937*4.5</f>
        <v>6075</v>
      </c>
      <c r="J937" s="11">
        <v>500</v>
      </c>
      <c r="K937" s="11">
        <v>1</v>
      </c>
    </row>
    <row r="938" ht="24" customHeight="1">
      <c r="A938" s="11">
        <v>936</v>
      </c>
      <c r="B938" t="s" s="12">
        <v>1159</v>
      </c>
      <c r="C938" t="s" s="12">
        <v>1318</v>
      </c>
      <c r="D938" t="s" s="12">
        <v>1319</v>
      </c>
      <c r="E938" t="s" s="12">
        <v>25</v>
      </c>
      <c r="F938" s="11">
        <v>16000</v>
      </c>
      <c r="G938" s="13">
        <v>2010</v>
      </c>
      <c r="H938" s="11">
        <v>1200</v>
      </c>
      <c r="I938" s="11">
        <f>H938*4.5</f>
        <v>5400</v>
      </c>
      <c r="J938" s="11">
        <v>700</v>
      </c>
      <c r="K938" s="11">
        <v>1</v>
      </c>
    </row>
    <row r="939" ht="24" customHeight="1">
      <c r="A939" s="11">
        <v>937</v>
      </c>
      <c r="B939" t="s" s="12">
        <v>1159</v>
      </c>
      <c r="C939" t="s" s="12">
        <v>1320</v>
      </c>
      <c r="D939" t="s" s="12">
        <v>1319</v>
      </c>
      <c r="E939" t="s" s="12">
        <v>25</v>
      </c>
      <c r="F939" s="11">
        <v>16000</v>
      </c>
      <c r="G939" s="13">
        <v>2010</v>
      </c>
      <c r="H939" s="11">
        <v>1200</v>
      </c>
      <c r="I939" s="11">
        <f>H939*4.5</f>
        <v>5400</v>
      </c>
      <c r="J939" s="11">
        <v>700</v>
      </c>
      <c r="K939" s="11">
        <v>1</v>
      </c>
    </row>
    <row r="940" ht="24" customHeight="1">
      <c r="A940" s="11">
        <v>938</v>
      </c>
      <c r="B940" t="s" s="12">
        <v>1159</v>
      </c>
      <c r="C940" t="s" s="12">
        <v>1321</v>
      </c>
      <c r="D940" t="s" s="12">
        <v>1319</v>
      </c>
      <c r="E940" t="s" s="12">
        <v>25</v>
      </c>
      <c r="F940" s="11">
        <v>16000</v>
      </c>
      <c r="G940" s="13">
        <v>2010</v>
      </c>
      <c r="H940" s="11">
        <v>1200</v>
      </c>
      <c r="I940" s="11">
        <f>H940*4.5</f>
        <v>5400</v>
      </c>
      <c r="J940" s="11">
        <v>700</v>
      </c>
      <c r="K940" s="11">
        <v>1</v>
      </c>
    </row>
    <row r="941" ht="24" customHeight="1">
      <c r="A941" s="11">
        <v>939</v>
      </c>
      <c r="B941" t="s" s="12">
        <v>1159</v>
      </c>
      <c r="C941" t="s" s="12">
        <v>1322</v>
      </c>
      <c r="D941" t="s" s="12">
        <v>1319</v>
      </c>
      <c r="E941" t="s" s="12">
        <v>25</v>
      </c>
      <c r="F941" t="s" s="12">
        <v>458</v>
      </c>
      <c r="G941" s="13">
        <v>2010</v>
      </c>
      <c r="H941" s="11">
        <v>1200</v>
      </c>
      <c r="I941" s="11">
        <f>H941*4.5</f>
        <v>5400</v>
      </c>
      <c r="J941" s="11">
        <v>700</v>
      </c>
      <c r="K941" s="11">
        <v>1</v>
      </c>
    </row>
    <row r="942" ht="24" customHeight="1">
      <c r="A942" s="11">
        <v>940</v>
      </c>
      <c r="B942" t="s" s="12">
        <v>1159</v>
      </c>
      <c r="C942" t="s" s="12">
        <v>1323</v>
      </c>
      <c r="D942" t="s" s="12">
        <v>1319</v>
      </c>
      <c r="E942" t="s" s="12">
        <v>25</v>
      </c>
      <c r="F942" s="11">
        <v>16000</v>
      </c>
      <c r="G942" s="13">
        <v>2010</v>
      </c>
      <c r="H942" s="11">
        <v>1200</v>
      </c>
      <c r="I942" s="11">
        <f>H942*4.5</f>
        <v>5400</v>
      </c>
      <c r="J942" s="11">
        <v>700</v>
      </c>
      <c r="K942" s="11">
        <v>1</v>
      </c>
    </row>
    <row r="943" ht="24" customHeight="1">
      <c r="A943" s="11">
        <v>941</v>
      </c>
      <c r="B943" t="s" s="12">
        <v>1159</v>
      </c>
      <c r="C943" t="s" s="12">
        <v>1324</v>
      </c>
      <c r="D943" t="s" s="12">
        <v>1319</v>
      </c>
      <c r="E943" t="s" s="12">
        <v>25</v>
      </c>
      <c r="F943" s="11">
        <v>16000</v>
      </c>
      <c r="G943" s="13">
        <v>2010</v>
      </c>
      <c r="H943" s="11">
        <v>1200</v>
      </c>
      <c r="I943" s="11">
        <f>H943*4.5</f>
        <v>5400</v>
      </c>
      <c r="J943" s="11">
        <v>700</v>
      </c>
      <c r="K943" s="11">
        <v>1</v>
      </c>
    </row>
    <row r="944" ht="24" customHeight="1">
      <c r="A944" s="11">
        <v>942</v>
      </c>
      <c r="B944" t="s" s="12">
        <v>1159</v>
      </c>
      <c r="C944" t="s" s="12">
        <v>1325</v>
      </c>
      <c r="D944" t="s" s="12">
        <v>1319</v>
      </c>
      <c r="E944" t="s" s="12">
        <v>25</v>
      </c>
      <c r="F944" s="11">
        <v>16000</v>
      </c>
      <c r="G944" s="13">
        <v>2010</v>
      </c>
      <c r="H944" s="11">
        <v>1200</v>
      </c>
      <c r="I944" s="11">
        <f>H944*4.5</f>
        <v>5400</v>
      </c>
      <c r="J944" s="11">
        <v>700</v>
      </c>
      <c r="K944" s="11">
        <v>1</v>
      </c>
    </row>
    <row r="945" ht="24" customHeight="1">
      <c r="A945" s="11">
        <v>943</v>
      </c>
      <c r="B945" t="s" s="12">
        <v>1159</v>
      </c>
      <c r="C945" t="s" s="12">
        <v>1326</v>
      </c>
      <c r="D945" t="s" s="12">
        <v>1319</v>
      </c>
      <c r="E945" t="s" s="12">
        <v>25</v>
      </c>
      <c r="F945" s="11">
        <v>16000</v>
      </c>
      <c r="G945" s="13">
        <v>2010</v>
      </c>
      <c r="H945" s="11">
        <v>1200</v>
      </c>
      <c r="I945" s="11">
        <f>H945*4.5</f>
        <v>5400</v>
      </c>
      <c r="J945" s="11">
        <v>700</v>
      </c>
      <c r="K945" s="11">
        <v>1</v>
      </c>
    </row>
    <row r="946" ht="24" customHeight="1">
      <c r="A946" s="11">
        <v>944</v>
      </c>
      <c r="B946" t="s" s="12">
        <v>1159</v>
      </c>
      <c r="C946" t="s" s="12">
        <v>1327</v>
      </c>
      <c r="D946" t="s" s="12">
        <v>1328</v>
      </c>
      <c r="E946" t="s" s="12">
        <v>379</v>
      </c>
      <c r="F946" t="s" s="12">
        <v>259</v>
      </c>
      <c r="G946" t="s" s="12">
        <v>379</v>
      </c>
      <c r="H946" t="s" s="12">
        <v>379</v>
      </c>
      <c r="I946" s="14">
        <f>H946*4.5</f>
      </c>
      <c r="J946" t="s" s="12">
        <v>379</v>
      </c>
      <c r="K946" s="11">
        <v>1</v>
      </c>
    </row>
    <row r="947" ht="24" customHeight="1">
      <c r="A947" s="11">
        <v>945</v>
      </c>
      <c r="B947" t="s" s="12">
        <v>1159</v>
      </c>
      <c r="C947" t="s" s="12">
        <v>1329</v>
      </c>
      <c r="D947" t="s" s="12">
        <v>1328</v>
      </c>
      <c r="E947" t="s" s="12">
        <v>379</v>
      </c>
      <c r="F947" t="s" s="12">
        <v>259</v>
      </c>
      <c r="G947" t="s" s="12">
        <v>379</v>
      </c>
      <c r="H947" t="s" s="12">
        <v>379</v>
      </c>
      <c r="I947" s="14">
        <f>H947*4.5</f>
      </c>
      <c r="J947" t="s" s="12">
        <v>379</v>
      </c>
      <c r="K947" s="11">
        <v>1</v>
      </c>
    </row>
    <row r="948" ht="24" customHeight="1">
      <c r="A948" s="11">
        <v>946</v>
      </c>
      <c r="B948" t="s" s="12">
        <v>1159</v>
      </c>
      <c r="C948" t="s" s="12">
        <v>1330</v>
      </c>
      <c r="D948" t="s" s="12">
        <v>1328</v>
      </c>
      <c r="E948" t="s" s="12">
        <v>379</v>
      </c>
      <c r="F948" t="s" s="12">
        <v>259</v>
      </c>
      <c r="G948" t="s" s="12">
        <v>379</v>
      </c>
      <c r="H948" t="s" s="12">
        <v>379</v>
      </c>
      <c r="I948" s="14">
        <f>H948*4.5</f>
      </c>
      <c r="J948" t="s" s="12">
        <v>379</v>
      </c>
      <c r="K948" s="11">
        <v>1</v>
      </c>
    </row>
    <row r="949" ht="24" customHeight="1">
      <c r="A949" s="11">
        <v>947</v>
      </c>
      <c r="B949" t="s" s="12">
        <v>1159</v>
      </c>
      <c r="C949" t="s" s="12">
        <v>1331</v>
      </c>
      <c r="D949" t="s" s="12">
        <v>1328</v>
      </c>
      <c r="E949" t="s" s="12">
        <v>379</v>
      </c>
      <c r="F949" t="s" s="12">
        <v>259</v>
      </c>
      <c r="G949" t="s" s="12">
        <v>379</v>
      </c>
      <c r="H949" t="s" s="12">
        <v>379</v>
      </c>
      <c r="I949" s="14">
        <f>H949*4.5</f>
      </c>
      <c r="J949" t="s" s="12">
        <v>379</v>
      </c>
      <c r="K949" s="11">
        <v>1</v>
      </c>
    </row>
    <row r="950" ht="24" customHeight="1">
      <c r="A950" s="11">
        <v>948</v>
      </c>
      <c r="B950" t="s" s="12">
        <v>1159</v>
      </c>
      <c r="C950" t="s" s="12">
        <v>1332</v>
      </c>
      <c r="D950" t="s" s="12">
        <v>1328</v>
      </c>
      <c r="E950" t="s" s="12">
        <v>379</v>
      </c>
      <c r="F950" t="s" s="12">
        <v>259</v>
      </c>
      <c r="G950" t="s" s="12">
        <v>379</v>
      </c>
      <c r="H950" t="s" s="12">
        <v>379</v>
      </c>
      <c r="I950" s="14">
        <f>H950*4.5</f>
      </c>
      <c r="J950" t="s" s="12">
        <v>379</v>
      </c>
      <c r="K950" s="11">
        <v>1</v>
      </c>
    </row>
    <row r="951" ht="24" customHeight="1">
      <c r="A951" s="11">
        <v>949</v>
      </c>
      <c r="B951" t="s" s="12">
        <v>1159</v>
      </c>
      <c r="C951" t="s" s="12">
        <v>1333</v>
      </c>
      <c r="D951" t="s" s="12">
        <v>1328</v>
      </c>
      <c r="E951" t="s" s="12">
        <v>379</v>
      </c>
      <c r="F951" t="s" s="12">
        <v>259</v>
      </c>
      <c r="G951" t="s" s="12">
        <v>379</v>
      </c>
      <c r="H951" t="s" s="12">
        <v>379</v>
      </c>
      <c r="I951" s="14">
        <f>H951*4.5</f>
      </c>
      <c r="J951" t="s" s="12">
        <v>379</v>
      </c>
      <c r="K951" s="11">
        <v>1</v>
      </c>
    </row>
    <row r="952" ht="24" customHeight="1">
      <c r="A952" s="11">
        <v>950</v>
      </c>
      <c r="B952" t="s" s="12">
        <v>1159</v>
      </c>
      <c r="C952" t="s" s="12">
        <v>1334</v>
      </c>
      <c r="D952" t="s" s="12">
        <v>1328</v>
      </c>
      <c r="E952" t="s" s="12">
        <v>379</v>
      </c>
      <c r="F952" t="s" s="12">
        <v>259</v>
      </c>
      <c r="G952" t="s" s="12">
        <v>379</v>
      </c>
      <c r="H952" t="s" s="12">
        <v>379</v>
      </c>
      <c r="I952" s="14">
        <f>H952*4.5</f>
      </c>
      <c r="J952" t="s" s="12">
        <v>379</v>
      </c>
      <c r="K952" s="11">
        <v>1</v>
      </c>
    </row>
    <row r="953" ht="24" customHeight="1">
      <c r="A953" s="11">
        <v>951</v>
      </c>
      <c r="B953" t="s" s="12">
        <v>1159</v>
      </c>
      <c r="C953" t="s" s="12">
        <v>1335</v>
      </c>
      <c r="D953" t="s" s="12">
        <v>1336</v>
      </c>
      <c r="E953" t="s" s="12">
        <v>25</v>
      </c>
      <c r="F953" s="11">
        <v>18000</v>
      </c>
      <c r="G953" s="13">
        <v>2011</v>
      </c>
      <c r="H953" s="11">
        <v>1400</v>
      </c>
      <c r="I953" s="11">
        <f>H953*4.5</f>
        <v>6300</v>
      </c>
      <c r="J953" s="11">
        <v>800</v>
      </c>
      <c r="K953" s="11">
        <v>1</v>
      </c>
    </row>
    <row r="954" ht="24" customHeight="1">
      <c r="A954" s="11">
        <v>952</v>
      </c>
      <c r="B954" t="s" s="12">
        <v>1159</v>
      </c>
      <c r="C954" t="s" s="12">
        <v>1337</v>
      </c>
      <c r="D954" t="s" s="12">
        <v>1336</v>
      </c>
      <c r="E954" t="s" s="12">
        <v>25</v>
      </c>
      <c r="F954" s="11">
        <v>18000</v>
      </c>
      <c r="G954" s="13">
        <v>2011</v>
      </c>
      <c r="H954" s="11">
        <v>1400</v>
      </c>
      <c r="I954" s="11">
        <f>H954*4.5</f>
        <v>6300</v>
      </c>
      <c r="J954" s="11">
        <v>800</v>
      </c>
      <c r="K954" s="11">
        <v>1</v>
      </c>
    </row>
    <row r="955" ht="24" customHeight="1">
      <c r="A955" s="11">
        <v>953</v>
      </c>
      <c r="B955" t="s" s="12">
        <v>1159</v>
      </c>
      <c r="C955" t="s" s="12">
        <v>1338</v>
      </c>
      <c r="D955" t="s" s="12">
        <v>1336</v>
      </c>
      <c r="E955" t="s" s="12">
        <v>25</v>
      </c>
      <c r="F955" s="11">
        <v>18000</v>
      </c>
      <c r="G955" s="13">
        <v>2011</v>
      </c>
      <c r="H955" s="11">
        <v>1400</v>
      </c>
      <c r="I955" s="11">
        <f>H955*4.5</f>
        <v>6300</v>
      </c>
      <c r="J955" s="11">
        <v>800</v>
      </c>
      <c r="K955" s="11">
        <v>1</v>
      </c>
    </row>
    <row r="956" ht="24" customHeight="1">
      <c r="A956" s="11">
        <v>954</v>
      </c>
      <c r="B956" t="s" s="12">
        <v>1159</v>
      </c>
      <c r="C956" t="s" s="12">
        <v>1339</v>
      </c>
      <c r="D956" t="s" s="12">
        <v>1336</v>
      </c>
      <c r="E956" t="s" s="12">
        <v>25</v>
      </c>
      <c r="F956" s="11">
        <v>18000</v>
      </c>
      <c r="G956" s="13">
        <v>2011</v>
      </c>
      <c r="H956" s="11">
        <v>1400</v>
      </c>
      <c r="I956" s="11">
        <f>H956*4.5</f>
        <v>6300</v>
      </c>
      <c r="J956" s="11">
        <v>800</v>
      </c>
      <c r="K956" s="11">
        <v>1</v>
      </c>
    </row>
    <row r="957" ht="24" customHeight="1">
      <c r="A957" s="11">
        <v>955</v>
      </c>
      <c r="B957" t="s" s="12">
        <v>1159</v>
      </c>
      <c r="C957" t="s" s="12">
        <v>1340</v>
      </c>
      <c r="D957" t="s" s="12">
        <v>1336</v>
      </c>
      <c r="E957" s="14"/>
      <c r="F957" s="14"/>
      <c r="G957" s="13">
        <v>2011</v>
      </c>
      <c r="H957" s="11">
        <v>1400</v>
      </c>
      <c r="I957" s="11">
        <f>H957*4.5</f>
        <v>6300</v>
      </c>
      <c r="J957" s="11">
        <v>800</v>
      </c>
      <c r="K957" s="11">
        <v>1</v>
      </c>
    </row>
    <row r="958" ht="24" customHeight="1">
      <c r="A958" s="11">
        <v>956</v>
      </c>
      <c r="B958" t="s" s="12">
        <v>1159</v>
      </c>
      <c r="C958" t="s" s="12">
        <v>1341</v>
      </c>
      <c r="D958" t="s" s="12">
        <v>1336</v>
      </c>
      <c r="E958" s="14"/>
      <c r="F958" s="14"/>
      <c r="G958" s="13">
        <v>2011</v>
      </c>
      <c r="H958" s="11">
        <v>1400</v>
      </c>
      <c r="I958" s="11">
        <f>H958*4.5</f>
        <v>6300</v>
      </c>
      <c r="J958" s="11">
        <v>800</v>
      </c>
      <c r="K958" s="11">
        <v>1</v>
      </c>
    </row>
    <row r="959" ht="24" customHeight="1">
      <c r="A959" s="11">
        <v>957</v>
      </c>
      <c r="B959" t="s" s="12">
        <v>1159</v>
      </c>
      <c r="C959" t="s" s="12">
        <v>1342</v>
      </c>
      <c r="D959" t="s" s="12">
        <v>1343</v>
      </c>
      <c r="E959" t="s" s="12">
        <v>25</v>
      </c>
      <c r="F959" s="11">
        <v>16000</v>
      </c>
      <c r="G959" s="13">
        <v>2011</v>
      </c>
      <c r="H959" s="11">
        <v>520</v>
      </c>
      <c r="I959" s="11">
        <f>H959*4.5</f>
        <v>2340</v>
      </c>
      <c r="J959" s="11">
        <v>300</v>
      </c>
      <c r="K959" s="11">
        <v>1</v>
      </c>
    </row>
    <row r="960" ht="24" customHeight="1">
      <c r="A960" s="11">
        <v>958</v>
      </c>
      <c r="B960" t="s" s="12">
        <v>1159</v>
      </c>
      <c r="C960" t="s" s="12">
        <v>1344</v>
      </c>
      <c r="D960" t="s" s="12">
        <v>1343</v>
      </c>
      <c r="E960" t="s" s="12">
        <v>25</v>
      </c>
      <c r="F960" s="11">
        <v>16000</v>
      </c>
      <c r="G960" s="13">
        <v>2011</v>
      </c>
      <c r="H960" s="11">
        <v>520</v>
      </c>
      <c r="I960" s="11">
        <f>H960*4.5</f>
        <v>2340</v>
      </c>
      <c r="J960" s="11">
        <v>300</v>
      </c>
      <c r="K960" s="11">
        <v>1</v>
      </c>
    </row>
    <row r="961" ht="24" customHeight="1">
      <c r="A961" s="11">
        <v>959</v>
      </c>
      <c r="B961" t="s" s="12">
        <v>943</v>
      </c>
      <c r="C961" t="s" s="12">
        <v>1345</v>
      </c>
      <c r="D961" t="s" s="12">
        <v>1346</v>
      </c>
      <c r="E961" t="s" s="12">
        <v>25</v>
      </c>
      <c r="F961" s="11">
        <v>19000</v>
      </c>
      <c r="G961" s="13">
        <v>2009</v>
      </c>
      <c r="H961" s="11">
        <v>144</v>
      </c>
      <c r="I961" s="11">
        <f>H961*4.5</f>
        <v>648</v>
      </c>
      <c r="J961" s="11">
        <v>144</v>
      </c>
      <c r="K961" s="11">
        <v>1</v>
      </c>
    </row>
    <row r="962" ht="24" customHeight="1">
      <c r="A962" s="11">
        <v>960</v>
      </c>
      <c r="B962" t="s" s="12">
        <v>943</v>
      </c>
      <c r="C962" t="s" s="12">
        <v>1347</v>
      </c>
      <c r="D962" t="s" s="12">
        <v>1346</v>
      </c>
      <c r="E962" t="s" s="12">
        <v>25</v>
      </c>
      <c r="F962" s="11">
        <v>19000</v>
      </c>
      <c r="G962" s="13">
        <v>2009</v>
      </c>
      <c r="H962" s="11">
        <v>144</v>
      </c>
      <c r="I962" s="11">
        <f>H962*4.5</f>
        <v>648</v>
      </c>
      <c r="J962" s="11">
        <v>144</v>
      </c>
      <c r="K962" s="11">
        <v>1</v>
      </c>
    </row>
    <row r="963" ht="24" customHeight="1">
      <c r="A963" s="11">
        <v>961</v>
      </c>
      <c r="B963" t="s" s="12">
        <v>1159</v>
      </c>
      <c r="C963" t="s" s="12">
        <v>1348</v>
      </c>
      <c r="D963" t="s" s="12">
        <v>1349</v>
      </c>
      <c r="E963" t="s" s="12">
        <v>21</v>
      </c>
      <c r="F963" t="s" s="12">
        <v>198</v>
      </c>
      <c r="G963" t="s" s="12">
        <v>21</v>
      </c>
      <c r="H963" t="s" s="12">
        <v>21</v>
      </c>
      <c r="I963" s="14">
        <f>H963*4.5</f>
      </c>
      <c r="J963" t="s" s="12">
        <v>21</v>
      </c>
      <c r="K963" s="11">
        <v>1</v>
      </c>
    </row>
    <row r="964" ht="24" customHeight="1">
      <c r="A964" s="11">
        <v>962</v>
      </c>
      <c r="B964" t="s" s="12">
        <v>1159</v>
      </c>
      <c r="C964" t="s" s="12">
        <v>1350</v>
      </c>
      <c r="D964" t="s" s="12">
        <v>1349</v>
      </c>
      <c r="E964" t="s" s="12">
        <v>21</v>
      </c>
      <c r="F964" t="s" s="12">
        <v>198</v>
      </c>
      <c r="G964" t="s" s="12">
        <v>21</v>
      </c>
      <c r="H964" t="s" s="12">
        <v>21</v>
      </c>
      <c r="I964" s="14">
        <f>H964*4.5</f>
      </c>
      <c r="J964" t="s" s="12">
        <v>21</v>
      </c>
      <c r="K964" s="11">
        <v>1</v>
      </c>
    </row>
    <row r="965" ht="24" customHeight="1">
      <c r="A965" s="11">
        <v>963</v>
      </c>
      <c r="B965" t="s" s="12">
        <v>1159</v>
      </c>
      <c r="C965" t="s" s="12">
        <v>1351</v>
      </c>
      <c r="D965" t="s" s="12">
        <v>1349</v>
      </c>
      <c r="E965" t="s" s="12">
        <v>21</v>
      </c>
      <c r="F965" t="s" s="12">
        <v>198</v>
      </c>
      <c r="G965" t="s" s="12">
        <v>21</v>
      </c>
      <c r="H965" t="s" s="12">
        <v>21</v>
      </c>
      <c r="I965" s="14">
        <f>H965*4.5</f>
      </c>
      <c r="J965" t="s" s="12">
        <v>21</v>
      </c>
      <c r="K965" s="11">
        <v>1</v>
      </c>
    </row>
    <row r="966" ht="24" customHeight="1">
      <c r="A966" s="11">
        <v>964</v>
      </c>
      <c r="B966" t="s" s="12">
        <v>1159</v>
      </c>
      <c r="C966" t="s" s="12">
        <v>1352</v>
      </c>
      <c r="D966" t="s" s="12">
        <v>1349</v>
      </c>
      <c r="E966" t="s" s="12">
        <v>21</v>
      </c>
      <c r="F966" t="s" s="12">
        <v>198</v>
      </c>
      <c r="G966" t="s" s="12">
        <v>21</v>
      </c>
      <c r="H966" t="s" s="12">
        <v>21</v>
      </c>
      <c r="I966" s="14">
        <f>H966*4.5</f>
      </c>
      <c r="J966" t="s" s="12">
        <v>21</v>
      </c>
      <c r="K966" s="11">
        <v>1</v>
      </c>
    </row>
    <row r="967" ht="24" customHeight="1">
      <c r="A967" s="11">
        <v>965</v>
      </c>
      <c r="B967" t="s" s="12">
        <v>1159</v>
      </c>
      <c r="C967" t="s" s="12">
        <v>1353</v>
      </c>
      <c r="D967" t="s" s="12">
        <v>1349</v>
      </c>
      <c r="E967" t="s" s="12">
        <v>25</v>
      </c>
      <c r="F967" s="11">
        <v>19000</v>
      </c>
      <c r="G967" s="13">
        <v>2010</v>
      </c>
      <c r="H967" s="11">
        <v>300</v>
      </c>
      <c r="I967" s="11">
        <f>H967*4.5</f>
        <v>1350</v>
      </c>
      <c r="J967" s="11">
        <v>200</v>
      </c>
      <c r="K967" s="11">
        <v>1</v>
      </c>
    </row>
    <row r="968" ht="24" customHeight="1">
      <c r="A968" s="11">
        <v>966</v>
      </c>
      <c r="B968" t="s" s="12">
        <v>1159</v>
      </c>
      <c r="C968" t="s" s="12">
        <v>1354</v>
      </c>
      <c r="D968" t="s" s="12">
        <v>1349</v>
      </c>
      <c r="E968" t="s" s="12">
        <v>25</v>
      </c>
      <c r="F968" s="11">
        <v>19000</v>
      </c>
      <c r="G968" s="13">
        <v>2010</v>
      </c>
      <c r="H968" s="11">
        <v>300</v>
      </c>
      <c r="I968" s="11">
        <f>H968*4.5</f>
        <v>1350</v>
      </c>
      <c r="J968" s="11">
        <v>200</v>
      </c>
      <c r="K968" s="11">
        <v>1</v>
      </c>
    </row>
    <row r="969" ht="24" customHeight="1">
      <c r="A969" s="11">
        <v>967</v>
      </c>
      <c r="B969" t="s" s="12">
        <v>1159</v>
      </c>
      <c r="C969" t="s" s="12">
        <v>1355</v>
      </c>
      <c r="D969" t="s" s="12">
        <v>1349</v>
      </c>
      <c r="E969" t="s" s="12">
        <v>25</v>
      </c>
      <c r="F969" s="11">
        <v>19000</v>
      </c>
      <c r="G969" s="13">
        <v>2013</v>
      </c>
      <c r="H969" s="11">
        <v>300</v>
      </c>
      <c r="I969" s="11">
        <f>H969*4.5</f>
        <v>1350</v>
      </c>
      <c r="J969" s="11">
        <v>200</v>
      </c>
      <c r="K969" s="11">
        <v>1</v>
      </c>
    </row>
    <row r="970" ht="24" customHeight="1">
      <c r="A970" s="11">
        <v>968</v>
      </c>
      <c r="B970" t="s" s="12">
        <v>1159</v>
      </c>
      <c r="C970" t="s" s="12">
        <v>1356</v>
      </c>
      <c r="D970" t="s" s="12">
        <v>1357</v>
      </c>
      <c r="E970" t="s" s="12">
        <v>25</v>
      </c>
      <c r="F970" s="11">
        <v>19000</v>
      </c>
      <c r="G970" s="13">
        <v>2011</v>
      </c>
      <c r="H970" s="11">
        <v>1100</v>
      </c>
      <c r="I970" s="11">
        <f>H970*4.5</f>
        <v>4950</v>
      </c>
      <c r="J970" s="11">
        <v>800</v>
      </c>
      <c r="K970" s="11">
        <v>1</v>
      </c>
    </row>
    <row r="971" ht="24" customHeight="1">
      <c r="A971" s="11">
        <v>969</v>
      </c>
      <c r="B971" t="s" s="12">
        <v>1159</v>
      </c>
      <c r="C971" t="s" s="12">
        <v>1358</v>
      </c>
      <c r="D971" t="s" s="12">
        <v>1357</v>
      </c>
      <c r="E971" t="s" s="12">
        <v>25</v>
      </c>
      <c r="F971" s="11">
        <v>19000</v>
      </c>
      <c r="G971" s="13">
        <v>2011</v>
      </c>
      <c r="H971" s="11">
        <v>1100</v>
      </c>
      <c r="I971" s="11">
        <f>H971*4.5</f>
        <v>4950</v>
      </c>
      <c r="J971" s="11">
        <v>800</v>
      </c>
      <c r="K971" s="11">
        <v>1</v>
      </c>
    </row>
    <row r="972" ht="24" customHeight="1">
      <c r="A972" s="11">
        <v>970</v>
      </c>
      <c r="B972" t="s" s="12">
        <v>1159</v>
      </c>
      <c r="C972" t="s" s="12">
        <v>1359</v>
      </c>
      <c r="D972" t="s" s="12">
        <v>1357</v>
      </c>
      <c r="E972" t="s" s="12">
        <v>25</v>
      </c>
      <c r="F972" s="11">
        <v>19000</v>
      </c>
      <c r="G972" s="13">
        <v>2011</v>
      </c>
      <c r="H972" s="11">
        <v>1100</v>
      </c>
      <c r="I972" s="11">
        <f>H972*4.5</f>
        <v>4950</v>
      </c>
      <c r="J972" s="11">
        <v>800</v>
      </c>
      <c r="K972" s="11">
        <v>1</v>
      </c>
    </row>
    <row r="973" ht="24" customHeight="1">
      <c r="A973" s="11">
        <v>971</v>
      </c>
      <c r="B973" t="s" s="12">
        <v>1159</v>
      </c>
      <c r="C973" t="s" s="12">
        <v>1360</v>
      </c>
      <c r="D973" t="s" s="12">
        <v>1357</v>
      </c>
      <c r="E973" t="s" s="12">
        <v>25</v>
      </c>
      <c r="F973" s="11">
        <v>19000</v>
      </c>
      <c r="G973" s="13">
        <v>2011</v>
      </c>
      <c r="H973" s="11">
        <v>1100</v>
      </c>
      <c r="I973" s="11">
        <f>H973*4.5</f>
        <v>4950</v>
      </c>
      <c r="J973" s="11">
        <v>800</v>
      </c>
      <c r="K973" s="11">
        <v>1</v>
      </c>
    </row>
    <row r="974" ht="24" customHeight="1">
      <c r="A974" s="11">
        <v>972</v>
      </c>
      <c r="B974" t="s" s="12">
        <v>1159</v>
      </c>
      <c r="C974" t="s" s="12">
        <v>1361</v>
      </c>
      <c r="D974" t="s" s="12">
        <v>1362</v>
      </c>
      <c r="E974" t="s" s="12">
        <v>25</v>
      </c>
      <c r="F974" s="11">
        <v>16000</v>
      </c>
      <c r="G974" s="13">
        <v>2011</v>
      </c>
      <c r="H974" s="11">
        <v>500</v>
      </c>
      <c r="I974" s="11">
        <f>H974*4.5</f>
        <v>2250</v>
      </c>
      <c r="J974" s="11">
        <v>200</v>
      </c>
      <c r="K974" s="11">
        <v>1</v>
      </c>
    </row>
    <row r="975" ht="24" customHeight="1">
      <c r="A975" s="11">
        <v>973</v>
      </c>
      <c r="B975" t="s" s="12">
        <v>1159</v>
      </c>
      <c r="C975" t="s" s="12">
        <v>1363</v>
      </c>
      <c r="D975" t="s" s="12">
        <v>1364</v>
      </c>
      <c r="E975" t="s" s="12">
        <v>25</v>
      </c>
      <c r="F975" s="11">
        <v>16000</v>
      </c>
      <c r="G975" s="13">
        <v>2011</v>
      </c>
      <c r="H975" s="11">
        <v>500</v>
      </c>
      <c r="I975" s="11">
        <f>H975*4.5</f>
        <v>2250</v>
      </c>
      <c r="J975" s="11">
        <v>200</v>
      </c>
      <c r="K975" s="11">
        <v>1</v>
      </c>
    </row>
    <row r="976" ht="24" customHeight="1">
      <c r="A976" s="11">
        <v>974</v>
      </c>
      <c r="B976" t="s" s="12">
        <v>1159</v>
      </c>
      <c r="C976" t="s" s="12">
        <v>1365</v>
      </c>
      <c r="D976" t="s" s="12">
        <v>1366</v>
      </c>
      <c r="E976" t="s" s="12">
        <v>1367</v>
      </c>
      <c r="F976" s="11">
        <v>19000</v>
      </c>
      <c r="G976" s="13">
        <v>2007</v>
      </c>
      <c r="H976" s="11">
        <v>1600</v>
      </c>
      <c r="I976" s="11">
        <f>H976*4.5</f>
        <v>7200</v>
      </c>
      <c r="J976" s="11">
        <v>400</v>
      </c>
      <c r="K976" s="11">
        <v>1</v>
      </c>
    </row>
    <row r="977" ht="24" customHeight="1">
      <c r="A977" s="11">
        <v>975</v>
      </c>
      <c r="B977" t="s" s="12">
        <v>1159</v>
      </c>
      <c r="C977" t="s" s="12">
        <v>1368</v>
      </c>
      <c r="D977" t="s" s="12">
        <v>1366</v>
      </c>
      <c r="E977" t="s" s="12">
        <v>1367</v>
      </c>
      <c r="F977" s="11">
        <v>19000</v>
      </c>
      <c r="G977" s="13">
        <v>2007</v>
      </c>
      <c r="H977" s="11">
        <v>1600</v>
      </c>
      <c r="I977" s="11">
        <f>H977*4.5</f>
        <v>7200</v>
      </c>
      <c r="J977" s="11">
        <v>400</v>
      </c>
      <c r="K977" s="11">
        <v>1</v>
      </c>
    </row>
    <row r="978" ht="24" customHeight="1">
      <c r="A978" s="11">
        <v>976</v>
      </c>
      <c r="B978" t="s" s="12">
        <v>1159</v>
      </c>
      <c r="C978" t="s" s="12">
        <v>1369</v>
      </c>
      <c r="D978" t="s" s="12">
        <v>1366</v>
      </c>
      <c r="E978" t="s" s="12">
        <v>1367</v>
      </c>
      <c r="F978" s="11">
        <v>19000</v>
      </c>
      <c r="G978" s="13">
        <v>2007</v>
      </c>
      <c r="H978" s="11">
        <v>1600</v>
      </c>
      <c r="I978" s="11">
        <f>H978*4.5</f>
        <v>7200</v>
      </c>
      <c r="J978" s="11">
        <v>400</v>
      </c>
      <c r="K978" s="11">
        <v>1</v>
      </c>
    </row>
    <row r="979" ht="24" customHeight="1">
      <c r="A979" s="11">
        <v>977</v>
      </c>
      <c r="B979" t="s" s="12">
        <v>1159</v>
      </c>
      <c r="C979" t="s" s="12">
        <v>1370</v>
      </c>
      <c r="D979" t="s" s="12">
        <v>1366</v>
      </c>
      <c r="E979" t="s" s="12">
        <v>1367</v>
      </c>
      <c r="F979" s="11">
        <v>19000</v>
      </c>
      <c r="G979" s="13">
        <v>2007</v>
      </c>
      <c r="H979" s="11">
        <v>1600</v>
      </c>
      <c r="I979" s="11">
        <f>H979*4.5</f>
        <v>7200</v>
      </c>
      <c r="J979" s="11">
        <v>400</v>
      </c>
      <c r="K979" s="11">
        <v>1</v>
      </c>
    </row>
    <row r="980" ht="24" customHeight="1">
      <c r="A980" s="11">
        <v>978</v>
      </c>
      <c r="B980" t="s" s="12">
        <v>1159</v>
      </c>
      <c r="C980" t="s" s="12">
        <v>1371</v>
      </c>
      <c r="D980" t="s" s="12">
        <v>1372</v>
      </c>
      <c r="E980" t="s" s="12">
        <v>25</v>
      </c>
      <c r="F980" s="11">
        <v>17000</v>
      </c>
      <c r="G980" s="13">
        <v>2011</v>
      </c>
      <c r="H980" s="11">
        <v>380</v>
      </c>
      <c r="I980" s="11">
        <f>H980*4.5</f>
        <v>1710</v>
      </c>
      <c r="J980" s="11">
        <v>120</v>
      </c>
      <c r="K980" s="11">
        <v>1</v>
      </c>
    </row>
    <row r="981" ht="24" customHeight="1">
      <c r="A981" s="11">
        <v>979</v>
      </c>
      <c r="B981" t="s" s="12">
        <v>1159</v>
      </c>
      <c r="C981" t="s" s="12">
        <v>1373</v>
      </c>
      <c r="D981" t="s" s="12">
        <v>1374</v>
      </c>
      <c r="E981" t="s" s="12">
        <v>21</v>
      </c>
      <c r="F981" s="11">
        <v>12000</v>
      </c>
      <c r="G981" t="s" s="12">
        <v>21</v>
      </c>
      <c r="H981" t="s" s="12">
        <v>21</v>
      </c>
      <c r="I981" s="14">
        <f>H981*4.5</f>
      </c>
      <c r="J981" t="s" s="12">
        <v>21</v>
      </c>
      <c r="K981" s="11">
        <v>1</v>
      </c>
    </row>
    <row r="982" ht="24" customHeight="1">
      <c r="A982" s="11">
        <v>980</v>
      </c>
      <c r="B982" t="s" s="12">
        <v>1159</v>
      </c>
      <c r="C982" t="s" s="12">
        <v>1375</v>
      </c>
      <c r="D982" t="s" s="12">
        <v>1374</v>
      </c>
      <c r="E982" t="s" s="12">
        <v>21</v>
      </c>
      <c r="F982" s="11">
        <v>12000</v>
      </c>
      <c r="G982" t="s" s="12">
        <v>21</v>
      </c>
      <c r="H982" t="s" s="12">
        <v>21</v>
      </c>
      <c r="I982" s="14">
        <f>H982*4.5</f>
      </c>
      <c r="J982" t="s" s="12">
        <v>21</v>
      </c>
      <c r="K982" s="11">
        <v>1</v>
      </c>
    </row>
    <row r="983" ht="24" customHeight="1">
      <c r="A983" s="11">
        <v>981</v>
      </c>
      <c r="B983" t="s" s="12">
        <v>1159</v>
      </c>
      <c r="C983" t="s" s="12">
        <v>1376</v>
      </c>
      <c r="D983" t="s" s="12">
        <v>1374</v>
      </c>
      <c r="E983" t="s" s="12">
        <v>21</v>
      </c>
      <c r="F983" s="11">
        <v>12000</v>
      </c>
      <c r="G983" t="s" s="12">
        <v>21</v>
      </c>
      <c r="H983" t="s" s="12">
        <v>21</v>
      </c>
      <c r="I983" s="14">
        <f>H983*4.5</f>
      </c>
      <c r="J983" t="s" s="12">
        <v>21</v>
      </c>
      <c r="K983" s="11">
        <v>1</v>
      </c>
    </row>
    <row r="984" ht="24" customHeight="1">
      <c r="A984" s="11">
        <v>982</v>
      </c>
      <c r="B984" t="s" s="12">
        <v>1159</v>
      </c>
      <c r="C984" t="s" s="12">
        <v>1377</v>
      </c>
      <c r="D984" t="s" s="12">
        <v>1378</v>
      </c>
      <c r="E984" t="s" s="12">
        <v>25</v>
      </c>
      <c r="F984" s="11">
        <v>12000</v>
      </c>
      <c r="G984" s="13">
        <v>2011</v>
      </c>
      <c r="H984" s="11">
        <v>330</v>
      </c>
      <c r="I984" s="11">
        <f>H984*4.5</f>
        <v>1485</v>
      </c>
      <c r="J984" s="11">
        <v>260</v>
      </c>
      <c r="K984" s="11">
        <v>1</v>
      </c>
    </row>
    <row r="985" ht="24" customHeight="1">
      <c r="A985" s="11">
        <v>983</v>
      </c>
      <c r="B985" t="s" s="12">
        <v>1159</v>
      </c>
      <c r="C985" t="s" s="12">
        <v>1379</v>
      </c>
      <c r="D985" t="s" s="12">
        <v>1378</v>
      </c>
      <c r="E985" t="s" s="12">
        <v>25</v>
      </c>
      <c r="F985" s="11">
        <v>12000</v>
      </c>
      <c r="G985" s="13">
        <v>2011</v>
      </c>
      <c r="H985" s="11">
        <v>330</v>
      </c>
      <c r="I985" s="11">
        <f>H985*4.5</f>
        <v>1485</v>
      </c>
      <c r="J985" s="11">
        <v>260</v>
      </c>
      <c r="K985" s="11">
        <v>1</v>
      </c>
    </row>
    <row r="986" ht="24" customHeight="1">
      <c r="A986" s="11">
        <v>984</v>
      </c>
      <c r="B986" t="s" s="12">
        <v>1159</v>
      </c>
      <c r="C986" t="s" s="12">
        <v>1380</v>
      </c>
      <c r="D986" t="s" s="12">
        <v>1381</v>
      </c>
      <c r="E986" t="s" s="12">
        <v>21</v>
      </c>
      <c r="F986" t="s" s="12">
        <v>198</v>
      </c>
      <c r="G986" t="s" s="12">
        <v>21</v>
      </c>
      <c r="H986" t="s" s="12">
        <v>21</v>
      </c>
      <c r="I986" s="14">
        <f>H986*4.5</f>
      </c>
      <c r="J986" t="s" s="12">
        <v>21</v>
      </c>
      <c r="K986" s="11">
        <v>1</v>
      </c>
    </row>
    <row r="987" ht="24" customHeight="1">
      <c r="A987" s="11">
        <v>985</v>
      </c>
      <c r="B987" t="s" s="12">
        <v>1159</v>
      </c>
      <c r="C987" t="s" s="12">
        <v>1382</v>
      </c>
      <c r="D987" t="s" s="12">
        <v>1381</v>
      </c>
      <c r="E987" t="s" s="12">
        <v>25</v>
      </c>
      <c r="F987" t="s" s="12">
        <v>198</v>
      </c>
      <c r="G987" s="13">
        <v>2004</v>
      </c>
      <c r="H987" s="11">
        <v>900</v>
      </c>
      <c r="I987" s="11">
        <f>H987*4.5</f>
        <v>4050</v>
      </c>
      <c r="J987" s="11">
        <v>300</v>
      </c>
      <c r="K987" s="11">
        <v>1</v>
      </c>
    </row>
    <row r="988" ht="24" customHeight="1">
      <c r="A988" s="11">
        <v>986</v>
      </c>
      <c r="B988" t="s" s="12">
        <v>1159</v>
      </c>
      <c r="C988" t="s" s="12">
        <v>1383</v>
      </c>
      <c r="D988" t="s" s="12">
        <v>1384</v>
      </c>
      <c r="E988" t="s" s="12">
        <v>125</v>
      </c>
      <c r="F988" t="s" s="12">
        <v>198</v>
      </c>
      <c r="G988" t="s" s="12">
        <v>125</v>
      </c>
      <c r="H988" t="s" s="12">
        <v>125</v>
      </c>
      <c r="I988" s="14">
        <f>H988*4.5</f>
      </c>
      <c r="J988" t="s" s="12">
        <v>125</v>
      </c>
      <c r="K988" s="11">
        <v>1</v>
      </c>
    </row>
    <row r="989" ht="24" customHeight="1">
      <c r="A989" s="11">
        <v>987</v>
      </c>
      <c r="B989" t="s" s="12">
        <v>1159</v>
      </c>
      <c r="C989" t="s" s="12">
        <v>1385</v>
      </c>
      <c r="D989" t="s" s="12">
        <v>1386</v>
      </c>
      <c r="E989" t="s" s="12">
        <v>25</v>
      </c>
      <c r="F989" s="11">
        <v>14000</v>
      </c>
      <c r="G989" t="s" s="12">
        <v>246</v>
      </c>
      <c r="H989" s="11">
        <v>1500</v>
      </c>
      <c r="I989" s="11">
        <f>H989*4.5</f>
        <v>6750</v>
      </c>
      <c r="J989" s="11">
        <v>300</v>
      </c>
      <c r="K989" s="11">
        <v>1</v>
      </c>
    </row>
    <row r="990" ht="24" customHeight="1">
      <c r="A990" s="11">
        <v>988</v>
      </c>
      <c r="B990" t="s" s="12">
        <v>1159</v>
      </c>
      <c r="C990" t="s" s="12">
        <v>1387</v>
      </c>
      <c r="D990" t="s" s="12">
        <v>1388</v>
      </c>
      <c r="E990" t="s" s="12">
        <v>125</v>
      </c>
      <c r="F990" s="14"/>
      <c r="G990" t="s" s="12">
        <v>125</v>
      </c>
      <c r="H990" t="s" s="12">
        <v>125</v>
      </c>
      <c r="I990" s="14">
        <f>H990*4.5</f>
      </c>
      <c r="J990" t="s" s="12">
        <v>125</v>
      </c>
      <c r="K990" s="11">
        <v>1</v>
      </c>
    </row>
    <row r="991" ht="24" customHeight="1">
      <c r="A991" s="11">
        <v>989</v>
      </c>
      <c r="B991" t="s" s="12">
        <v>1159</v>
      </c>
      <c r="C991" t="s" s="12">
        <v>1389</v>
      </c>
      <c r="D991" t="s" s="12">
        <v>1390</v>
      </c>
      <c r="E991" t="s" s="12">
        <v>25</v>
      </c>
      <c r="F991" s="11">
        <v>16000</v>
      </c>
      <c r="G991" t="s" s="12">
        <v>246</v>
      </c>
      <c r="H991" s="11">
        <v>1500</v>
      </c>
      <c r="I991" s="11">
        <f>H991*4.5</f>
        <v>6750</v>
      </c>
      <c r="J991" s="11">
        <v>300</v>
      </c>
      <c r="K991" s="11">
        <v>1</v>
      </c>
    </row>
    <row r="992" ht="24" customHeight="1">
      <c r="A992" s="11">
        <v>990</v>
      </c>
      <c r="B992" t="s" s="12">
        <v>1159</v>
      </c>
      <c r="C992" t="s" s="12">
        <v>1391</v>
      </c>
      <c r="D992" t="s" s="12">
        <v>1390</v>
      </c>
      <c r="E992" t="s" s="12">
        <v>25</v>
      </c>
      <c r="F992" s="11">
        <v>16000</v>
      </c>
      <c r="G992" t="s" s="12">
        <v>246</v>
      </c>
      <c r="H992" s="11">
        <v>1500</v>
      </c>
      <c r="I992" s="11">
        <f>H992*4.5</f>
        <v>6750</v>
      </c>
      <c r="J992" s="11">
        <v>300</v>
      </c>
      <c r="K992" s="11">
        <v>1</v>
      </c>
    </row>
    <row r="993" ht="24" customHeight="1">
      <c r="A993" s="11">
        <v>991</v>
      </c>
      <c r="B993" t="s" s="12">
        <v>1159</v>
      </c>
      <c r="C993" t="s" s="12">
        <v>1392</v>
      </c>
      <c r="D993" t="s" s="12">
        <v>1390</v>
      </c>
      <c r="E993" t="s" s="12">
        <v>25</v>
      </c>
      <c r="F993" s="11">
        <v>16000</v>
      </c>
      <c r="G993" t="s" s="12">
        <v>246</v>
      </c>
      <c r="H993" s="11">
        <v>1500</v>
      </c>
      <c r="I993" s="11">
        <f>H993*4.5</f>
        <v>6750</v>
      </c>
      <c r="J993" s="11">
        <v>300</v>
      </c>
      <c r="K993" s="11">
        <v>1</v>
      </c>
    </row>
    <row r="994" ht="24" customHeight="1">
      <c r="A994" s="11">
        <v>992</v>
      </c>
      <c r="B994" t="s" s="12">
        <v>1159</v>
      </c>
      <c r="C994" t="s" s="12">
        <v>1393</v>
      </c>
      <c r="D994" t="s" s="12">
        <v>1390</v>
      </c>
      <c r="E994" t="s" s="12">
        <v>25</v>
      </c>
      <c r="F994" s="11">
        <v>16000</v>
      </c>
      <c r="G994" t="s" s="12">
        <v>246</v>
      </c>
      <c r="H994" s="11">
        <v>1500</v>
      </c>
      <c r="I994" s="11">
        <f>H994*4.5</f>
        <v>6750</v>
      </c>
      <c r="J994" s="11">
        <v>300</v>
      </c>
      <c r="K994" s="11">
        <v>1</v>
      </c>
    </row>
    <row r="995" ht="24" customHeight="1">
      <c r="A995" s="11">
        <v>993</v>
      </c>
      <c r="B995" t="s" s="12">
        <v>1159</v>
      </c>
      <c r="C995" t="s" s="12">
        <v>1394</v>
      </c>
      <c r="D995" t="s" s="12">
        <v>1390</v>
      </c>
      <c r="E995" t="s" s="12">
        <v>25</v>
      </c>
      <c r="F995" s="11">
        <v>16000</v>
      </c>
      <c r="G995" t="s" s="12">
        <v>246</v>
      </c>
      <c r="H995" s="11">
        <v>1500</v>
      </c>
      <c r="I995" s="11">
        <f>H995*4.5</f>
        <v>6750</v>
      </c>
      <c r="J995" s="11">
        <v>300</v>
      </c>
      <c r="K995" s="11">
        <v>1</v>
      </c>
    </row>
    <row r="996" ht="24" customHeight="1">
      <c r="A996" s="11">
        <v>994</v>
      </c>
      <c r="B996" t="s" s="12">
        <v>1159</v>
      </c>
      <c r="C996" t="s" s="12">
        <v>1395</v>
      </c>
      <c r="D996" t="s" s="12">
        <v>1390</v>
      </c>
      <c r="E996" t="s" s="12">
        <v>25</v>
      </c>
      <c r="F996" s="11">
        <v>16000</v>
      </c>
      <c r="G996" t="s" s="12">
        <v>246</v>
      </c>
      <c r="H996" s="11">
        <v>1500</v>
      </c>
      <c r="I996" s="11">
        <f>H996*4.5</f>
        <v>6750</v>
      </c>
      <c r="J996" s="11">
        <v>300</v>
      </c>
      <c r="K996" s="11">
        <v>1</v>
      </c>
    </row>
    <row r="997" ht="24" customHeight="1">
      <c r="A997" s="11">
        <v>995</v>
      </c>
      <c r="B997" t="s" s="12">
        <v>1159</v>
      </c>
      <c r="C997" t="s" s="12">
        <v>1396</v>
      </c>
      <c r="D997" t="s" s="12">
        <v>1390</v>
      </c>
      <c r="E997" t="s" s="12">
        <v>25</v>
      </c>
      <c r="F997" s="11">
        <v>16000</v>
      </c>
      <c r="G997" t="s" s="12">
        <v>246</v>
      </c>
      <c r="H997" s="11">
        <v>1500</v>
      </c>
      <c r="I997" s="11">
        <f>H997*4.5</f>
        <v>6750</v>
      </c>
      <c r="J997" s="11">
        <v>300</v>
      </c>
      <c r="K997" s="11">
        <v>1</v>
      </c>
    </row>
    <row r="998" ht="24" customHeight="1">
      <c r="A998" s="11">
        <v>996</v>
      </c>
      <c r="B998" t="s" s="12">
        <v>1159</v>
      </c>
      <c r="C998" t="s" s="12">
        <v>1397</v>
      </c>
      <c r="D998" t="s" s="12">
        <v>1390</v>
      </c>
      <c r="E998" t="s" s="12">
        <v>25</v>
      </c>
      <c r="F998" s="11">
        <v>16000</v>
      </c>
      <c r="G998" t="s" s="12">
        <v>246</v>
      </c>
      <c r="H998" s="11">
        <v>1500</v>
      </c>
      <c r="I998" s="11">
        <f>H998*4.5</f>
        <v>6750</v>
      </c>
      <c r="J998" s="11">
        <v>300</v>
      </c>
      <c r="K998" s="11">
        <v>1</v>
      </c>
    </row>
    <row r="999" ht="24" customHeight="1">
      <c r="A999" s="11">
        <v>997</v>
      </c>
      <c r="B999" t="s" s="12">
        <v>1159</v>
      </c>
      <c r="C999" t="s" s="12">
        <v>1398</v>
      </c>
      <c r="D999" t="s" s="12">
        <v>1399</v>
      </c>
      <c r="E999" t="s" s="12">
        <v>25</v>
      </c>
      <c r="F999" s="11">
        <v>16000</v>
      </c>
      <c r="G999" s="13">
        <v>2000</v>
      </c>
      <c r="H999" s="11">
        <v>700</v>
      </c>
      <c r="I999" s="11">
        <f>H999*4.5</f>
        <v>3150</v>
      </c>
      <c r="J999" s="11">
        <v>300</v>
      </c>
      <c r="K999" s="11">
        <v>1</v>
      </c>
    </row>
    <row r="1000" ht="24" customHeight="1">
      <c r="A1000" s="11">
        <v>998</v>
      </c>
      <c r="B1000" t="s" s="12">
        <v>1159</v>
      </c>
      <c r="C1000" t="s" s="12">
        <v>1400</v>
      </c>
      <c r="D1000" t="s" s="12">
        <v>1401</v>
      </c>
      <c r="E1000" t="s" s="12">
        <v>25</v>
      </c>
      <c r="F1000" s="11">
        <v>17000</v>
      </c>
      <c r="G1000" s="13">
        <v>2007</v>
      </c>
      <c r="H1000" s="11">
        <v>520</v>
      </c>
      <c r="I1000" s="11">
        <f>H1000*4.5</f>
        <v>2340</v>
      </c>
      <c r="J1000" s="11">
        <v>200</v>
      </c>
      <c r="K1000" s="11">
        <v>1</v>
      </c>
    </row>
    <row r="1001" ht="24" customHeight="1">
      <c r="A1001" s="11">
        <v>999</v>
      </c>
      <c r="B1001" t="s" s="12">
        <v>1159</v>
      </c>
      <c r="C1001" t="s" s="12">
        <v>1402</v>
      </c>
      <c r="D1001" t="s" s="12">
        <v>1401</v>
      </c>
      <c r="E1001" t="s" s="12">
        <v>25</v>
      </c>
      <c r="F1001" s="11">
        <v>17000</v>
      </c>
      <c r="G1001" s="13">
        <v>2007</v>
      </c>
      <c r="H1001" s="11">
        <v>520</v>
      </c>
      <c r="I1001" s="11">
        <f>H1001*4.5</f>
        <v>2340</v>
      </c>
      <c r="J1001" s="11">
        <v>200</v>
      </c>
      <c r="K1001" s="11">
        <v>1</v>
      </c>
    </row>
    <row r="1002" ht="24" customHeight="1">
      <c r="A1002" s="11">
        <v>1000</v>
      </c>
      <c r="B1002" t="s" s="12">
        <v>1159</v>
      </c>
      <c r="C1002" t="s" s="12">
        <v>1403</v>
      </c>
      <c r="D1002" t="s" s="12">
        <v>1404</v>
      </c>
      <c r="E1002" t="s" s="12">
        <v>428</v>
      </c>
      <c r="F1002" s="11">
        <v>22000</v>
      </c>
      <c r="G1002" s="13">
        <v>2007</v>
      </c>
      <c r="H1002" s="11">
        <v>652</v>
      </c>
      <c r="I1002" s="11">
        <f>H1002*4.5</f>
        <v>2934</v>
      </c>
      <c r="J1002" s="11">
        <v>456</v>
      </c>
      <c r="K1002" s="11">
        <v>1</v>
      </c>
    </row>
    <row r="1003" ht="24" customHeight="1">
      <c r="A1003" s="11">
        <v>1001</v>
      </c>
      <c r="B1003" t="s" s="12">
        <v>1159</v>
      </c>
      <c r="C1003" t="s" s="12">
        <v>1405</v>
      </c>
      <c r="D1003" t="s" s="12">
        <v>1404</v>
      </c>
      <c r="E1003" t="s" s="12">
        <v>428</v>
      </c>
      <c r="F1003" s="11">
        <v>22000</v>
      </c>
      <c r="G1003" s="13">
        <v>2007</v>
      </c>
      <c r="H1003" s="11">
        <v>652</v>
      </c>
      <c r="I1003" s="11">
        <f>H1003*4.5</f>
        <v>2934</v>
      </c>
      <c r="J1003" s="11">
        <v>456</v>
      </c>
      <c r="K1003" s="11">
        <v>1</v>
      </c>
    </row>
    <row r="1004" ht="24" customHeight="1">
      <c r="A1004" s="11">
        <v>1002</v>
      </c>
      <c r="B1004" t="s" s="12">
        <v>1159</v>
      </c>
      <c r="C1004" t="s" s="12">
        <v>1406</v>
      </c>
      <c r="D1004" t="s" s="12">
        <v>1404</v>
      </c>
      <c r="E1004" t="s" s="12">
        <v>428</v>
      </c>
      <c r="F1004" s="11">
        <v>22000</v>
      </c>
      <c r="G1004" s="13">
        <v>2007</v>
      </c>
      <c r="H1004" s="11">
        <v>652</v>
      </c>
      <c r="I1004" s="11">
        <f>H1004*4.5</f>
        <v>2934</v>
      </c>
      <c r="J1004" s="11">
        <v>456</v>
      </c>
      <c r="K1004" s="11">
        <v>1</v>
      </c>
    </row>
    <row r="1005" ht="24" customHeight="1">
      <c r="A1005" s="11">
        <v>1003</v>
      </c>
      <c r="B1005" t="s" s="12">
        <v>1159</v>
      </c>
      <c r="C1005" t="s" s="12">
        <v>1407</v>
      </c>
      <c r="D1005" t="s" s="12">
        <v>1404</v>
      </c>
      <c r="E1005" t="s" s="12">
        <v>428</v>
      </c>
      <c r="F1005" s="11">
        <v>22000</v>
      </c>
      <c r="G1005" s="13">
        <v>2007</v>
      </c>
      <c r="H1005" s="11">
        <v>652</v>
      </c>
      <c r="I1005" s="11">
        <f>H1005*4.5</f>
        <v>2934</v>
      </c>
      <c r="J1005" s="11">
        <v>456</v>
      </c>
      <c r="K1005" s="11">
        <v>1</v>
      </c>
    </row>
    <row r="1006" ht="24" customHeight="1">
      <c r="A1006" s="11">
        <v>1004</v>
      </c>
      <c r="B1006" t="s" s="12">
        <v>1159</v>
      </c>
      <c r="C1006" t="s" s="12">
        <v>1408</v>
      </c>
      <c r="D1006" t="s" s="12">
        <v>1409</v>
      </c>
      <c r="E1006" t="s" s="12">
        <v>25</v>
      </c>
      <c r="F1006" s="11">
        <v>14000</v>
      </c>
      <c r="G1006" s="13"/>
      <c r="H1006" s="14"/>
      <c r="I1006" s="11">
        <f>H1006*4.5</f>
        <v>0</v>
      </c>
      <c r="J1006" s="11">
        <v>300</v>
      </c>
      <c r="K1006" s="11">
        <v>1</v>
      </c>
    </row>
    <row r="1007" ht="24" customHeight="1">
      <c r="A1007" s="11">
        <v>1005</v>
      </c>
      <c r="B1007" t="s" s="12">
        <v>1159</v>
      </c>
      <c r="C1007" t="s" s="12">
        <v>1410</v>
      </c>
      <c r="D1007" t="s" s="12">
        <v>1409</v>
      </c>
      <c r="E1007" t="s" s="12">
        <v>25</v>
      </c>
      <c r="F1007" s="11">
        <v>14000</v>
      </c>
      <c r="G1007" s="13"/>
      <c r="H1007" s="14"/>
      <c r="I1007" s="11">
        <f>H1007*4.5</f>
        <v>0</v>
      </c>
      <c r="J1007" s="11">
        <v>300</v>
      </c>
      <c r="K1007" s="11">
        <v>1</v>
      </c>
    </row>
    <row r="1008" ht="24" customHeight="1">
      <c r="A1008" s="11">
        <v>1006</v>
      </c>
      <c r="B1008" t="s" s="12">
        <v>1159</v>
      </c>
      <c r="C1008" t="s" s="12">
        <v>1411</v>
      </c>
      <c r="D1008" t="s" s="12">
        <v>1412</v>
      </c>
      <c r="E1008" t="s" s="12">
        <v>25</v>
      </c>
      <c r="F1008" s="11">
        <v>15000</v>
      </c>
      <c r="G1008" s="13">
        <v>2014</v>
      </c>
      <c r="H1008" s="11">
        <v>4000</v>
      </c>
      <c r="I1008" s="11">
        <f>H1008*4.5</f>
        <v>18000</v>
      </c>
      <c r="J1008" s="11">
        <v>2000</v>
      </c>
      <c r="K1008" s="11">
        <v>1</v>
      </c>
    </row>
    <row r="1009" ht="24" customHeight="1">
      <c r="A1009" s="11">
        <v>1007</v>
      </c>
      <c r="B1009" t="s" s="12">
        <v>1159</v>
      </c>
      <c r="C1009" t="s" s="12">
        <v>1413</v>
      </c>
      <c r="D1009" t="s" s="12">
        <v>1412</v>
      </c>
      <c r="E1009" t="s" s="12">
        <v>25</v>
      </c>
      <c r="F1009" s="11">
        <v>15000</v>
      </c>
      <c r="G1009" s="13">
        <v>2014</v>
      </c>
      <c r="H1009" s="11">
        <v>4000</v>
      </c>
      <c r="I1009" s="11">
        <f>H1009*4.5</f>
        <v>18000</v>
      </c>
      <c r="J1009" s="11">
        <v>2000</v>
      </c>
      <c r="K1009" s="11">
        <v>1</v>
      </c>
    </row>
    <row r="1010" ht="24" customHeight="1">
      <c r="A1010" s="11">
        <v>1008</v>
      </c>
      <c r="B1010" t="s" s="12">
        <v>1159</v>
      </c>
      <c r="C1010" t="s" s="12">
        <v>1414</v>
      </c>
      <c r="D1010" t="s" s="12">
        <v>1412</v>
      </c>
      <c r="E1010" t="s" s="12">
        <v>25</v>
      </c>
      <c r="F1010" s="11">
        <v>15000</v>
      </c>
      <c r="G1010" s="13">
        <v>2014</v>
      </c>
      <c r="H1010" s="11">
        <v>4000</v>
      </c>
      <c r="I1010" s="11">
        <f>H1010*4.5</f>
        <v>18000</v>
      </c>
      <c r="J1010" s="11">
        <v>2000</v>
      </c>
      <c r="K1010" s="11">
        <v>1</v>
      </c>
    </row>
    <row r="1011" ht="24" customHeight="1">
      <c r="A1011" s="11">
        <v>1009</v>
      </c>
      <c r="B1011" t="s" s="12">
        <v>1159</v>
      </c>
      <c r="C1011" t="s" s="12">
        <v>1415</v>
      </c>
      <c r="D1011" t="s" s="12">
        <v>1412</v>
      </c>
      <c r="E1011" t="s" s="12">
        <v>25</v>
      </c>
      <c r="F1011" s="11">
        <v>15000</v>
      </c>
      <c r="G1011" s="13">
        <v>2014</v>
      </c>
      <c r="H1011" s="11">
        <v>4000</v>
      </c>
      <c r="I1011" s="11">
        <f>H1011*4.5</f>
        <v>18000</v>
      </c>
      <c r="J1011" s="11">
        <v>2000</v>
      </c>
      <c r="K1011" s="11">
        <v>1</v>
      </c>
    </row>
    <row r="1012" ht="24" customHeight="1">
      <c r="A1012" s="11">
        <v>1010</v>
      </c>
      <c r="B1012" t="s" s="12">
        <v>1159</v>
      </c>
      <c r="C1012" t="s" s="12">
        <v>1416</v>
      </c>
      <c r="D1012" t="s" s="12">
        <v>1417</v>
      </c>
      <c r="E1012" t="s" s="12">
        <v>125</v>
      </c>
      <c r="F1012" t="s" s="12">
        <v>198</v>
      </c>
      <c r="G1012" t="s" s="12">
        <v>125</v>
      </c>
      <c r="H1012" t="s" s="12">
        <v>125</v>
      </c>
      <c r="I1012" s="14">
        <f>H1012*4.5</f>
      </c>
      <c r="J1012" t="s" s="12">
        <v>125</v>
      </c>
      <c r="K1012" s="11">
        <v>1</v>
      </c>
    </row>
    <row r="1013" ht="24" customHeight="1">
      <c r="A1013" s="11">
        <v>1011</v>
      </c>
      <c r="B1013" t="s" s="12">
        <v>1159</v>
      </c>
      <c r="C1013" t="s" s="12">
        <v>1418</v>
      </c>
      <c r="D1013" t="s" s="12">
        <v>1417</v>
      </c>
      <c r="E1013" t="s" s="12">
        <v>125</v>
      </c>
      <c r="F1013" t="s" s="12">
        <v>198</v>
      </c>
      <c r="G1013" t="s" s="12">
        <v>125</v>
      </c>
      <c r="H1013" t="s" s="12">
        <v>125</v>
      </c>
      <c r="I1013" s="14">
        <f>H1013*4.5</f>
      </c>
      <c r="J1013" t="s" s="12">
        <v>125</v>
      </c>
      <c r="K1013" s="11">
        <v>1</v>
      </c>
    </row>
    <row r="1014" ht="24" customHeight="1">
      <c r="A1014" s="11">
        <v>1012</v>
      </c>
      <c r="B1014" t="s" s="12">
        <v>1159</v>
      </c>
      <c r="C1014" t="s" s="12">
        <v>1419</v>
      </c>
      <c r="D1014" t="s" s="12">
        <v>1417</v>
      </c>
      <c r="E1014" t="s" s="12">
        <v>125</v>
      </c>
      <c r="F1014" t="s" s="12">
        <v>198</v>
      </c>
      <c r="G1014" t="s" s="12">
        <v>125</v>
      </c>
      <c r="H1014" t="s" s="12">
        <v>125</v>
      </c>
      <c r="I1014" s="14">
        <f>H1014*4.5</f>
      </c>
      <c r="J1014" t="s" s="12">
        <v>125</v>
      </c>
      <c r="K1014" s="11">
        <v>1</v>
      </c>
    </row>
    <row r="1015" ht="24" customHeight="1">
      <c r="A1015" s="11">
        <v>1013</v>
      </c>
      <c r="B1015" t="s" s="12">
        <v>1159</v>
      </c>
      <c r="C1015" t="s" s="12">
        <v>1420</v>
      </c>
      <c r="D1015" t="s" s="12">
        <v>1417</v>
      </c>
      <c r="E1015" t="s" s="12">
        <v>125</v>
      </c>
      <c r="F1015" t="s" s="12">
        <v>198</v>
      </c>
      <c r="G1015" t="s" s="12">
        <v>125</v>
      </c>
      <c r="H1015" t="s" s="12">
        <v>125</v>
      </c>
      <c r="I1015" s="14">
        <f>H1015*4.5</f>
      </c>
      <c r="J1015" t="s" s="12">
        <v>125</v>
      </c>
      <c r="K1015" s="11">
        <v>1</v>
      </c>
    </row>
    <row r="1016" ht="24" customHeight="1">
      <c r="A1016" s="11">
        <v>1014</v>
      </c>
      <c r="B1016" t="s" s="12">
        <v>1159</v>
      </c>
      <c r="C1016" t="s" s="12">
        <v>1421</v>
      </c>
      <c r="D1016" t="s" s="12">
        <v>1417</v>
      </c>
      <c r="E1016" t="s" s="12">
        <v>125</v>
      </c>
      <c r="F1016" t="s" s="12">
        <v>198</v>
      </c>
      <c r="G1016" t="s" s="12">
        <v>125</v>
      </c>
      <c r="H1016" t="s" s="12">
        <v>125</v>
      </c>
      <c r="I1016" s="14">
        <f>H1016*4.5</f>
      </c>
      <c r="J1016" t="s" s="12">
        <v>125</v>
      </c>
      <c r="K1016" s="11">
        <v>1</v>
      </c>
    </row>
    <row r="1017" ht="24" customHeight="1">
      <c r="A1017" s="11">
        <v>1015</v>
      </c>
      <c r="B1017" t="s" s="12">
        <v>1159</v>
      </c>
      <c r="C1017" t="s" s="12">
        <v>1422</v>
      </c>
      <c r="D1017" t="s" s="12">
        <v>1417</v>
      </c>
      <c r="E1017" t="s" s="12">
        <v>125</v>
      </c>
      <c r="F1017" t="s" s="12">
        <v>198</v>
      </c>
      <c r="G1017" t="s" s="12">
        <v>125</v>
      </c>
      <c r="H1017" t="s" s="12">
        <v>125</v>
      </c>
      <c r="I1017" s="14">
        <f>H1017*4.5</f>
      </c>
      <c r="J1017" t="s" s="12">
        <v>125</v>
      </c>
      <c r="K1017" s="11">
        <v>1</v>
      </c>
    </row>
    <row r="1018" ht="24" customHeight="1">
      <c r="A1018" s="11">
        <v>1016</v>
      </c>
      <c r="B1018" t="s" s="12">
        <v>1159</v>
      </c>
      <c r="C1018" t="s" s="12">
        <v>1423</v>
      </c>
      <c r="D1018" t="s" s="12">
        <v>1424</v>
      </c>
      <c r="E1018" t="s" s="12">
        <v>25</v>
      </c>
      <c r="F1018" t="s" s="12">
        <v>190</v>
      </c>
      <c r="G1018" t="s" s="12">
        <v>246</v>
      </c>
      <c r="H1018" s="11">
        <v>1000</v>
      </c>
      <c r="I1018" s="11">
        <f>H1018*4.5</f>
        <v>4500</v>
      </c>
      <c r="J1018" s="14"/>
      <c r="K1018" s="11">
        <v>1</v>
      </c>
    </row>
    <row r="1019" ht="24" customHeight="1">
      <c r="A1019" s="11">
        <v>1017</v>
      </c>
      <c r="B1019" t="s" s="12">
        <v>1159</v>
      </c>
      <c r="C1019" t="s" s="12">
        <v>1425</v>
      </c>
      <c r="D1019" t="s" s="12">
        <v>1424</v>
      </c>
      <c r="E1019" t="s" s="12">
        <v>25</v>
      </c>
      <c r="F1019" t="s" s="12">
        <v>190</v>
      </c>
      <c r="G1019" t="s" s="12">
        <v>246</v>
      </c>
      <c r="H1019" s="11">
        <v>1000</v>
      </c>
      <c r="I1019" s="11">
        <f>H1019*4.5</f>
        <v>4500</v>
      </c>
      <c r="J1019" s="14"/>
      <c r="K1019" s="11">
        <v>1</v>
      </c>
    </row>
    <row r="1020" ht="24" customHeight="1">
      <c r="A1020" s="11">
        <v>1018</v>
      </c>
      <c r="B1020" t="s" s="12">
        <v>1159</v>
      </c>
      <c r="C1020" t="s" s="12">
        <v>1426</v>
      </c>
      <c r="D1020" t="s" s="12">
        <v>1424</v>
      </c>
      <c r="E1020" t="s" s="12">
        <v>25</v>
      </c>
      <c r="F1020" t="s" s="12">
        <v>190</v>
      </c>
      <c r="G1020" t="s" s="12">
        <v>246</v>
      </c>
      <c r="H1020" s="11">
        <v>1000</v>
      </c>
      <c r="I1020" s="11">
        <f>H1020*4.5</f>
        <v>4500</v>
      </c>
      <c r="J1020" s="14"/>
      <c r="K1020" s="11">
        <v>1</v>
      </c>
    </row>
    <row r="1021" ht="24" customHeight="1">
      <c r="A1021" s="11">
        <v>1019</v>
      </c>
      <c r="B1021" t="s" s="12">
        <v>1159</v>
      </c>
      <c r="C1021" t="s" s="12">
        <v>1427</v>
      </c>
      <c r="D1021" t="s" s="12">
        <v>1424</v>
      </c>
      <c r="E1021" t="s" s="12">
        <v>25</v>
      </c>
      <c r="F1021" t="s" s="12">
        <v>190</v>
      </c>
      <c r="G1021" t="s" s="12">
        <v>246</v>
      </c>
      <c r="H1021" s="11">
        <v>1000</v>
      </c>
      <c r="I1021" s="11">
        <f>H1021*4.5</f>
        <v>4500</v>
      </c>
      <c r="J1021" s="14"/>
      <c r="K1021" s="11">
        <v>1</v>
      </c>
    </row>
    <row r="1022" ht="24" customHeight="1">
      <c r="A1022" s="11">
        <v>1020</v>
      </c>
      <c r="B1022" t="s" s="12">
        <v>1159</v>
      </c>
      <c r="C1022" t="s" s="12">
        <v>1428</v>
      </c>
      <c r="D1022" t="s" s="12">
        <v>1424</v>
      </c>
      <c r="E1022" t="s" s="12">
        <v>25</v>
      </c>
      <c r="F1022" t="s" s="12">
        <v>190</v>
      </c>
      <c r="G1022" t="s" s="12">
        <v>246</v>
      </c>
      <c r="H1022" s="11">
        <v>1000</v>
      </c>
      <c r="I1022" s="11">
        <f>H1022*4.5</f>
        <v>4500</v>
      </c>
      <c r="J1022" s="14"/>
      <c r="K1022" s="11">
        <v>1</v>
      </c>
    </row>
    <row r="1023" ht="24" customHeight="1">
      <c r="A1023" s="11">
        <v>1021</v>
      </c>
      <c r="B1023" t="s" s="12">
        <v>1159</v>
      </c>
      <c r="C1023" t="s" s="12">
        <v>1429</v>
      </c>
      <c r="D1023" t="s" s="12">
        <v>1424</v>
      </c>
      <c r="E1023" t="s" s="12">
        <v>25</v>
      </c>
      <c r="F1023" t="s" s="12">
        <v>190</v>
      </c>
      <c r="G1023" t="s" s="12">
        <v>246</v>
      </c>
      <c r="H1023" s="11">
        <v>1000</v>
      </c>
      <c r="I1023" s="11">
        <f>H1023*4.5</f>
        <v>4500</v>
      </c>
      <c r="J1023" s="14"/>
      <c r="K1023" s="11">
        <v>1</v>
      </c>
    </row>
    <row r="1024" ht="24" customHeight="1">
      <c r="A1024" s="11">
        <v>1022</v>
      </c>
      <c r="B1024" t="s" s="12">
        <v>1159</v>
      </c>
      <c r="C1024" t="s" s="12">
        <v>1430</v>
      </c>
      <c r="D1024" t="s" s="12">
        <v>1424</v>
      </c>
      <c r="E1024" t="s" s="12">
        <v>25</v>
      </c>
      <c r="F1024" t="s" s="12">
        <v>190</v>
      </c>
      <c r="G1024" t="s" s="12">
        <v>246</v>
      </c>
      <c r="H1024" s="11">
        <v>1000</v>
      </c>
      <c r="I1024" s="11">
        <f>H1024*4.5</f>
        <v>4500</v>
      </c>
      <c r="J1024" s="14"/>
      <c r="K1024" s="11">
        <v>1</v>
      </c>
    </row>
    <row r="1025" ht="24" customHeight="1">
      <c r="A1025" s="11">
        <v>1023</v>
      </c>
      <c r="B1025" t="s" s="12">
        <v>1159</v>
      </c>
      <c r="C1025" t="s" s="12">
        <v>1431</v>
      </c>
      <c r="D1025" t="s" s="12">
        <v>1424</v>
      </c>
      <c r="E1025" t="s" s="12">
        <v>25</v>
      </c>
      <c r="F1025" t="s" s="12">
        <v>190</v>
      </c>
      <c r="G1025" t="s" s="12">
        <v>246</v>
      </c>
      <c r="H1025" s="11">
        <v>1000</v>
      </c>
      <c r="I1025" s="11">
        <f>H1025*4.5</f>
        <v>4500</v>
      </c>
      <c r="J1025" s="14"/>
      <c r="K1025" s="11">
        <v>1</v>
      </c>
    </row>
    <row r="1026" ht="24" customHeight="1">
      <c r="A1026" s="11">
        <v>1024</v>
      </c>
      <c r="B1026" t="s" s="12">
        <v>1159</v>
      </c>
      <c r="C1026" t="s" s="12">
        <v>1432</v>
      </c>
      <c r="D1026" t="s" s="12">
        <v>1424</v>
      </c>
      <c r="E1026" t="s" s="12">
        <v>25</v>
      </c>
      <c r="F1026" t="s" s="12">
        <v>190</v>
      </c>
      <c r="G1026" t="s" s="12">
        <v>246</v>
      </c>
      <c r="H1026" s="11">
        <v>1000</v>
      </c>
      <c r="I1026" s="11">
        <f>H1026*4.5</f>
        <v>4500</v>
      </c>
      <c r="J1026" s="14"/>
      <c r="K1026" s="11">
        <v>1</v>
      </c>
    </row>
    <row r="1027" ht="24" customHeight="1">
      <c r="A1027" s="11">
        <v>1025</v>
      </c>
      <c r="B1027" t="s" s="12">
        <v>1159</v>
      </c>
      <c r="C1027" t="s" s="12">
        <v>1433</v>
      </c>
      <c r="D1027" t="s" s="12">
        <v>1424</v>
      </c>
      <c r="E1027" t="s" s="12">
        <v>25</v>
      </c>
      <c r="F1027" t="s" s="12">
        <v>190</v>
      </c>
      <c r="G1027" t="s" s="12">
        <v>246</v>
      </c>
      <c r="H1027" s="11">
        <v>1000</v>
      </c>
      <c r="I1027" s="11">
        <f>H1027*4.5</f>
        <v>4500</v>
      </c>
      <c r="J1027" s="14"/>
      <c r="K1027" s="11">
        <v>1</v>
      </c>
    </row>
    <row r="1028" ht="24" customHeight="1">
      <c r="A1028" s="11">
        <v>1026</v>
      </c>
      <c r="B1028" t="s" s="12">
        <v>1159</v>
      </c>
      <c r="C1028" t="s" s="12">
        <v>1434</v>
      </c>
      <c r="D1028" t="s" s="12">
        <v>1424</v>
      </c>
      <c r="E1028" t="s" s="12">
        <v>25</v>
      </c>
      <c r="F1028" t="s" s="12">
        <v>190</v>
      </c>
      <c r="G1028" t="s" s="12">
        <v>246</v>
      </c>
      <c r="H1028" s="11">
        <v>1000</v>
      </c>
      <c r="I1028" s="11">
        <f>H1028*4.5</f>
        <v>4500</v>
      </c>
      <c r="J1028" s="14"/>
      <c r="K1028" s="11">
        <v>1</v>
      </c>
    </row>
    <row r="1029" ht="24" customHeight="1">
      <c r="A1029" s="11">
        <v>1027</v>
      </c>
      <c r="B1029" t="s" s="12">
        <v>1159</v>
      </c>
      <c r="C1029" t="s" s="12">
        <v>1435</v>
      </c>
      <c r="D1029" t="s" s="12">
        <v>1424</v>
      </c>
      <c r="E1029" t="s" s="12">
        <v>25</v>
      </c>
      <c r="F1029" t="s" s="12">
        <v>190</v>
      </c>
      <c r="G1029" t="s" s="12">
        <v>246</v>
      </c>
      <c r="H1029" s="11">
        <v>1000</v>
      </c>
      <c r="I1029" s="11">
        <f>H1029*4.5</f>
        <v>4500</v>
      </c>
      <c r="J1029" s="14"/>
      <c r="K1029" s="11">
        <v>1</v>
      </c>
    </row>
    <row r="1030" ht="24" customHeight="1">
      <c r="A1030" s="11">
        <v>1028</v>
      </c>
      <c r="B1030" t="s" s="12">
        <v>1159</v>
      </c>
      <c r="C1030" t="s" s="12">
        <v>1436</v>
      </c>
      <c r="D1030" t="s" s="12">
        <v>1424</v>
      </c>
      <c r="E1030" t="s" s="12">
        <v>25</v>
      </c>
      <c r="F1030" t="s" s="12">
        <v>190</v>
      </c>
      <c r="G1030" t="s" s="12">
        <v>246</v>
      </c>
      <c r="H1030" s="11">
        <v>1000</v>
      </c>
      <c r="I1030" s="11">
        <f>H1030*4.5</f>
        <v>4500</v>
      </c>
      <c r="J1030" s="14"/>
      <c r="K1030" s="11">
        <v>1</v>
      </c>
    </row>
    <row r="1031" ht="24" customHeight="1">
      <c r="A1031" s="11">
        <v>1029</v>
      </c>
      <c r="B1031" t="s" s="12">
        <v>1159</v>
      </c>
      <c r="C1031" t="s" s="12">
        <v>1437</v>
      </c>
      <c r="D1031" t="s" s="12">
        <v>1424</v>
      </c>
      <c r="E1031" t="s" s="12">
        <v>25</v>
      </c>
      <c r="F1031" t="s" s="12">
        <v>190</v>
      </c>
      <c r="G1031" t="s" s="12">
        <v>246</v>
      </c>
      <c r="H1031" s="11">
        <v>1000</v>
      </c>
      <c r="I1031" s="11">
        <f>H1031*4.5</f>
        <v>4500</v>
      </c>
      <c r="J1031" s="14"/>
      <c r="K1031" s="11">
        <v>1</v>
      </c>
    </row>
    <row r="1032" ht="24" customHeight="1">
      <c r="A1032" s="11">
        <v>1030</v>
      </c>
      <c r="B1032" t="s" s="12">
        <v>1159</v>
      </c>
      <c r="C1032" t="s" s="12">
        <v>1438</v>
      </c>
      <c r="D1032" t="s" s="12">
        <v>1424</v>
      </c>
      <c r="E1032" t="s" s="12">
        <v>25</v>
      </c>
      <c r="F1032" t="s" s="12">
        <v>190</v>
      </c>
      <c r="G1032" t="s" s="12">
        <v>246</v>
      </c>
      <c r="H1032" s="11">
        <v>1000</v>
      </c>
      <c r="I1032" s="11">
        <f>H1032*4.5</f>
        <v>4500</v>
      </c>
      <c r="J1032" s="14"/>
      <c r="K1032" s="11">
        <v>1</v>
      </c>
    </row>
    <row r="1033" ht="24" customHeight="1">
      <c r="A1033" s="11">
        <v>1031</v>
      </c>
      <c r="B1033" t="s" s="12">
        <v>1159</v>
      </c>
      <c r="C1033" t="s" s="12">
        <v>1439</v>
      </c>
      <c r="D1033" t="s" s="12">
        <v>1424</v>
      </c>
      <c r="E1033" t="s" s="12">
        <v>25</v>
      </c>
      <c r="F1033" t="s" s="12">
        <v>190</v>
      </c>
      <c r="G1033" t="s" s="12">
        <v>246</v>
      </c>
      <c r="H1033" s="11">
        <v>1000</v>
      </c>
      <c r="I1033" s="11">
        <f>H1033*4.5</f>
        <v>4500</v>
      </c>
      <c r="J1033" s="14"/>
      <c r="K1033" s="11">
        <v>1</v>
      </c>
    </row>
    <row r="1034" ht="24" customHeight="1">
      <c r="A1034" s="11">
        <v>1032</v>
      </c>
      <c r="B1034" t="s" s="12">
        <v>1159</v>
      </c>
      <c r="C1034" t="s" s="12">
        <v>1440</v>
      </c>
      <c r="D1034" t="s" s="12">
        <v>1424</v>
      </c>
      <c r="E1034" t="s" s="12">
        <v>25</v>
      </c>
      <c r="F1034" t="s" s="12">
        <v>190</v>
      </c>
      <c r="G1034" t="s" s="12">
        <v>246</v>
      </c>
      <c r="H1034" s="11">
        <v>1000</v>
      </c>
      <c r="I1034" s="11">
        <f>H1034*4.5</f>
        <v>4500</v>
      </c>
      <c r="J1034" s="14"/>
      <c r="K1034" s="11">
        <v>1</v>
      </c>
    </row>
    <row r="1035" ht="24" customHeight="1">
      <c r="A1035" s="11">
        <v>1033</v>
      </c>
      <c r="B1035" t="s" s="12">
        <v>1159</v>
      </c>
      <c r="C1035" t="s" s="12">
        <v>1441</v>
      </c>
      <c r="D1035" t="s" s="12">
        <v>1424</v>
      </c>
      <c r="E1035" t="s" s="12">
        <v>25</v>
      </c>
      <c r="F1035" t="s" s="12">
        <v>190</v>
      </c>
      <c r="G1035" t="s" s="12">
        <v>246</v>
      </c>
      <c r="H1035" s="11">
        <v>1000</v>
      </c>
      <c r="I1035" s="11">
        <f>H1035*4.5</f>
        <v>4500</v>
      </c>
      <c r="J1035" s="14"/>
      <c r="K1035" s="11">
        <v>1</v>
      </c>
    </row>
    <row r="1036" ht="24" customHeight="1">
      <c r="A1036" s="11">
        <v>1034</v>
      </c>
      <c r="B1036" t="s" s="12">
        <v>1159</v>
      </c>
      <c r="C1036" t="s" s="12">
        <v>1442</v>
      </c>
      <c r="D1036" t="s" s="12">
        <v>1424</v>
      </c>
      <c r="E1036" t="s" s="12">
        <v>25</v>
      </c>
      <c r="F1036" t="s" s="12">
        <v>190</v>
      </c>
      <c r="G1036" t="s" s="12">
        <v>246</v>
      </c>
      <c r="H1036" s="11">
        <v>1000</v>
      </c>
      <c r="I1036" s="11">
        <f>H1036*4.5</f>
        <v>4500</v>
      </c>
      <c r="J1036" s="14"/>
      <c r="K1036" s="11">
        <v>1</v>
      </c>
    </row>
    <row r="1037" ht="24" customHeight="1">
      <c r="A1037" s="11">
        <v>1035</v>
      </c>
      <c r="B1037" t="s" s="12">
        <v>1159</v>
      </c>
      <c r="C1037" t="s" s="12">
        <v>1443</v>
      </c>
      <c r="D1037" t="s" s="12">
        <v>1424</v>
      </c>
      <c r="E1037" t="s" s="12">
        <v>25</v>
      </c>
      <c r="F1037" t="s" s="12">
        <v>190</v>
      </c>
      <c r="G1037" t="s" s="12">
        <v>246</v>
      </c>
      <c r="H1037" s="11">
        <v>1000</v>
      </c>
      <c r="I1037" s="11">
        <f>H1037*4.5</f>
        <v>4500</v>
      </c>
      <c r="J1037" s="14"/>
      <c r="K1037" s="11">
        <v>1</v>
      </c>
    </row>
    <row r="1038" ht="24" customHeight="1">
      <c r="A1038" s="11">
        <v>1036</v>
      </c>
      <c r="B1038" t="s" s="12">
        <v>1159</v>
      </c>
      <c r="C1038" t="s" s="12">
        <v>1444</v>
      </c>
      <c r="D1038" t="s" s="12">
        <v>1424</v>
      </c>
      <c r="E1038" t="s" s="12">
        <v>25</v>
      </c>
      <c r="F1038" t="s" s="12">
        <v>190</v>
      </c>
      <c r="G1038" t="s" s="12">
        <v>246</v>
      </c>
      <c r="H1038" s="11">
        <v>1000</v>
      </c>
      <c r="I1038" s="11">
        <f>H1038*4.5</f>
        <v>4500</v>
      </c>
      <c r="J1038" s="14"/>
      <c r="K1038" s="11">
        <v>1</v>
      </c>
    </row>
    <row r="1039" ht="24" customHeight="1">
      <c r="A1039" s="11">
        <v>1037</v>
      </c>
      <c r="B1039" t="s" s="12">
        <v>1159</v>
      </c>
      <c r="C1039" t="s" s="12">
        <v>1445</v>
      </c>
      <c r="D1039" t="s" s="12">
        <v>1424</v>
      </c>
      <c r="E1039" t="s" s="12">
        <v>25</v>
      </c>
      <c r="F1039" t="s" s="12">
        <v>190</v>
      </c>
      <c r="G1039" t="s" s="12">
        <v>246</v>
      </c>
      <c r="H1039" s="11">
        <v>1000</v>
      </c>
      <c r="I1039" s="11">
        <f>H1039*4.5</f>
        <v>4500</v>
      </c>
      <c r="J1039" s="14"/>
      <c r="K1039" s="11">
        <v>1</v>
      </c>
    </row>
    <row r="1040" ht="24" customHeight="1">
      <c r="A1040" s="11">
        <v>1038</v>
      </c>
      <c r="B1040" t="s" s="12">
        <v>1159</v>
      </c>
      <c r="C1040" t="s" s="12">
        <v>1446</v>
      </c>
      <c r="D1040" t="s" s="12">
        <v>1424</v>
      </c>
      <c r="E1040" t="s" s="12">
        <v>25</v>
      </c>
      <c r="F1040" t="s" s="12">
        <v>190</v>
      </c>
      <c r="G1040" t="s" s="12">
        <v>246</v>
      </c>
      <c r="H1040" s="11">
        <v>1000</v>
      </c>
      <c r="I1040" s="11">
        <f>H1040*4.5</f>
        <v>4500</v>
      </c>
      <c r="J1040" s="14"/>
      <c r="K1040" s="11">
        <v>1</v>
      </c>
    </row>
    <row r="1041" ht="24" customHeight="1">
      <c r="A1041" s="11">
        <v>1039</v>
      </c>
      <c r="B1041" t="s" s="12">
        <v>1159</v>
      </c>
      <c r="C1041" t="s" s="12">
        <v>1447</v>
      </c>
      <c r="D1041" t="s" s="12">
        <v>1448</v>
      </c>
      <c r="E1041" t="s" s="12">
        <v>21</v>
      </c>
      <c r="F1041" s="11">
        <v>17000</v>
      </c>
      <c r="G1041" t="s" s="12">
        <v>21</v>
      </c>
      <c r="H1041" t="s" s="12">
        <v>21</v>
      </c>
      <c r="I1041" s="14">
        <f>H1041*4.5</f>
      </c>
      <c r="J1041" t="s" s="12">
        <v>21</v>
      </c>
      <c r="K1041" s="11">
        <v>1</v>
      </c>
    </row>
    <row r="1042" ht="24" customHeight="1">
      <c r="A1042" s="11">
        <v>1040</v>
      </c>
      <c r="B1042" t="s" s="12">
        <v>1159</v>
      </c>
      <c r="C1042" t="s" s="12">
        <v>1449</v>
      </c>
      <c r="D1042" t="s" s="12">
        <v>1448</v>
      </c>
      <c r="E1042" t="s" s="12">
        <v>21</v>
      </c>
      <c r="F1042" s="11">
        <v>17000</v>
      </c>
      <c r="G1042" t="s" s="12">
        <v>21</v>
      </c>
      <c r="H1042" t="s" s="12">
        <v>21</v>
      </c>
      <c r="I1042" s="14">
        <f>H1042*4.5</f>
      </c>
      <c r="J1042" t="s" s="12">
        <v>21</v>
      </c>
      <c r="K1042" s="11">
        <v>1</v>
      </c>
    </row>
    <row r="1043" ht="24" customHeight="1">
      <c r="A1043" s="11">
        <v>1041</v>
      </c>
      <c r="B1043" t="s" s="12">
        <v>1159</v>
      </c>
      <c r="C1043" t="s" s="12">
        <v>1450</v>
      </c>
      <c r="D1043" t="s" s="12">
        <v>1451</v>
      </c>
      <c r="E1043" t="s" s="12">
        <v>25</v>
      </c>
      <c r="F1043" s="11">
        <v>19000</v>
      </c>
      <c r="G1043" s="13">
        <v>2010</v>
      </c>
      <c r="H1043" s="11">
        <v>2300</v>
      </c>
      <c r="I1043" s="11">
        <f>H1043*4.5</f>
        <v>10350</v>
      </c>
      <c r="J1043" s="11">
        <v>2000</v>
      </c>
      <c r="K1043" s="11">
        <v>1</v>
      </c>
    </row>
    <row r="1044" ht="24" customHeight="1">
      <c r="A1044" s="11">
        <v>1042</v>
      </c>
      <c r="B1044" t="s" s="12">
        <v>1159</v>
      </c>
      <c r="C1044" t="s" s="12">
        <v>1452</v>
      </c>
      <c r="D1044" t="s" s="12">
        <v>1451</v>
      </c>
      <c r="E1044" t="s" s="12">
        <v>25</v>
      </c>
      <c r="F1044" s="11">
        <v>19000</v>
      </c>
      <c r="G1044" s="13">
        <v>2010</v>
      </c>
      <c r="H1044" s="11">
        <v>2300</v>
      </c>
      <c r="I1044" s="11">
        <f>H1044*4.5</f>
        <v>10350</v>
      </c>
      <c r="J1044" s="11">
        <v>2000</v>
      </c>
      <c r="K1044" s="11">
        <v>1</v>
      </c>
    </row>
    <row r="1045" ht="24" customHeight="1">
      <c r="A1045" s="11">
        <v>1043</v>
      </c>
      <c r="B1045" t="s" s="12">
        <v>1159</v>
      </c>
      <c r="C1045" t="s" s="12">
        <v>1453</v>
      </c>
      <c r="D1045" t="s" s="12">
        <v>1451</v>
      </c>
      <c r="E1045" t="s" s="12">
        <v>25</v>
      </c>
      <c r="F1045" s="11">
        <v>19000</v>
      </c>
      <c r="G1045" s="13">
        <v>2010</v>
      </c>
      <c r="H1045" s="11">
        <v>2300</v>
      </c>
      <c r="I1045" s="11">
        <f>H1045*4.5</f>
        <v>10350</v>
      </c>
      <c r="J1045" s="11">
        <v>2000</v>
      </c>
      <c r="K1045" s="11">
        <v>1</v>
      </c>
    </row>
    <row r="1046" ht="24" customHeight="1">
      <c r="A1046" s="11">
        <v>1044</v>
      </c>
      <c r="B1046" t="s" s="12">
        <v>1159</v>
      </c>
      <c r="C1046" t="s" s="12">
        <v>1454</v>
      </c>
      <c r="D1046" t="s" s="12">
        <v>1451</v>
      </c>
      <c r="E1046" t="s" s="12">
        <v>25</v>
      </c>
      <c r="F1046" s="11">
        <v>19000</v>
      </c>
      <c r="G1046" s="13">
        <v>2010</v>
      </c>
      <c r="H1046" s="11">
        <v>2300</v>
      </c>
      <c r="I1046" s="11">
        <f>H1046*4.5</f>
        <v>10350</v>
      </c>
      <c r="J1046" s="11">
        <v>2000</v>
      </c>
      <c r="K1046" s="11">
        <v>1</v>
      </c>
    </row>
    <row r="1047" ht="24" customHeight="1">
      <c r="A1047" s="11">
        <v>1045</v>
      </c>
      <c r="B1047" t="s" s="12">
        <v>1159</v>
      </c>
      <c r="C1047" t="s" s="12">
        <v>1455</v>
      </c>
      <c r="D1047" t="s" s="12">
        <v>1451</v>
      </c>
      <c r="E1047" t="s" s="12">
        <v>25</v>
      </c>
      <c r="F1047" s="11">
        <v>19000</v>
      </c>
      <c r="G1047" s="13">
        <v>2010</v>
      </c>
      <c r="H1047" s="11">
        <v>2300</v>
      </c>
      <c r="I1047" s="11">
        <f>H1047*4.5</f>
        <v>10350</v>
      </c>
      <c r="J1047" s="11">
        <v>2000</v>
      </c>
      <c r="K1047" s="11">
        <v>1</v>
      </c>
    </row>
    <row r="1048" ht="24" customHeight="1">
      <c r="A1048" s="11">
        <v>1046</v>
      </c>
      <c r="B1048" t="s" s="12">
        <v>1159</v>
      </c>
      <c r="C1048" t="s" s="12">
        <v>1456</v>
      </c>
      <c r="D1048" t="s" s="12">
        <v>1451</v>
      </c>
      <c r="E1048" t="s" s="12">
        <v>25</v>
      </c>
      <c r="F1048" s="11">
        <v>19000</v>
      </c>
      <c r="G1048" s="13">
        <v>2010</v>
      </c>
      <c r="H1048" s="11">
        <v>2300</v>
      </c>
      <c r="I1048" s="11">
        <f>H1048*4.5</f>
        <v>10350</v>
      </c>
      <c r="J1048" s="11">
        <v>2000</v>
      </c>
      <c r="K1048" s="11">
        <v>1</v>
      </c>
    </row>
    <row r="1049" ht="24" customHeight="1">
      <c r="A1049" s="11">
        <v>1047</v>
      </c>
      <c r="B1049" t="s" s="12">
        <v>1159</v>
      </c>
      <c r="C1049" t="s" s="12">
        <v>1457</v>
      </c>
      <c r="D1049" t="s" s="12">
        <v>1458</v>
      </c>
      <c r="E1049" t="s" s="12">
        <v>25</v>
      </c>
      <c r="F1049" t="s" s="12">
        <v>458</v>
      </c>
      <c r="G1049" s="13">
        <v>2013</v>
      </c>
      <c r="H1049" s="11">
        <v>1418</v>
      </c>
      <c r="I1049" s="11">
        <f>H1049*4.5</f>
        <v>6381</v>
      </c>
      <c r="J1049" s="11">
        <v>102</v>
      </c>
      <c r="K1049" s="11">
        <v>1</v>
      </c>
    </row>
    <row r="1050" ht="24" customHeight="1">
      <c r="A1050" s="11">
        <v>1048</v>
      </c>
      <c r="B1050" t="s" s="12">
        <v>1159</v>
      </c>
      <c r="C1050" t="s" s="12">
        <v>1459</v>
      </c>
      <c r="D1050" t="s" s="12">
        <v>1458</v>
      </c>
      <c r="E1050" t="s" s="12">
        <v>25</v>
      </c>
      <c r="F1050" t="s" s="12">
        <v>458</v>
      </c>
      <c r="G1050" s="13">
        <v>2013</v>
      </c>
      <c r="H1050" s="11">
        <v>1418</v>
      </c>
      <c r="I1050" s="11">
        <f>H1050*4.5</f>
        <v>6381</v>
      </c>
      <c r="J1050" s="11">
        <v>102</v>
      </c>
      <c r="K1050" s="11">
        <v>1</v>
      </c>
    </row>
    <row r="1051" ht="24" customHeight="1">
      <c r="A1051" s="11">
        <v>1049</v>
      </c>
      <c r="B1051" t="s" s="12">
        <v>1159</v>
      </c>
      <c r="C1051" t="s" s="12">
        <v>1460</v>
      </c>
      <c r="D1051" t="s" s="12">
        <v>1458</v>
      </c>
      <c r="E1051" t="s" s="12">
        <v>25</v>
      </c>
      <c r="F1051" t="s" s="12">
        <v>458</v>
      </c>
      <c r="G1051" s="13">
        <v>2013</v>
      </c>
      <c r="H1051" s="11">
        <v>1418</v>
      </c>
      <c r="I1051" s="11">
        <f>H1051*4.5</f>
        <v>6381</v>
      </c>
      <c r="J1051" s="11">
        <v>102</v>
      </c>
      <c r="K1051" s="11">
        <v>1</v>
      </c>
    </row>
    <row r="1052" ht="24" customHeight="1">
      <c r="A1052" s="11">
        <v>1050</v>
      </c>
      <c r="B1052" t="s" s="12">
        <v>1159</v>
      </c>
      <c r="C1052" t="s" s="12">
        <v>1461</v>
      </c>
      <c r="D1052" t="s" s="12">
        <v>1462</v>
      </c>
      <c r="E1052" t="s" s="12">
        <v>125</v>
      </c>
      <c r="F1052" s="11">
        <v>20000</v>
      </c>
      <c r="G1052" s="13">
        <v>2012</v>
      </c>
      <c r="H1052" s="11">
        <v>2100</v>
      </c>
      <c r="I1052" s="11">
        <f>H1052*4.5</f>
        <v>9450</v>
      </c>
      <c r="J1052" s="11">
        <v>605</v>
      </c>
      <c r="K1052" s="11">
        <v>1</v>
      </c>
    </row>
    <row r="1053" ht="24" customHeight="1">
      <c r="A1053" s="11">
        <v>1051</v>
      </c>
      <c r="B1053" t="s" s="12">
        <v>1159</v>
      </c>
      <c r="C1053" t="s" s="12">
        <v>1463</v>
      </c>
      <c r="D1053" t="s" s="12">
        <v>1464</v>
      </c>
      <c r="E1053" t="s" s="12">
        <v>25</v>
      </c>
      <c r="F1053" t="s" s="12">
        <v>458</v>
      </c>
      <c r="G1053" s="13">
        <v>2010</v>
      </c>
      <c r="H1053" s="11">
        <v>1600</v>
      </c>
      <c r="I1053" s="11">
        <f>H1053*4.5</f>
        <v>7200</v>
      </c>
      <c r="J1053" s="11">
        <v>1100</v>
      </c>
      <c r="K1053" s="11">
        <v>1</v>
      </c>
    </row>
    <row r="1054" ht="24" customHeight="1">
      <c r="A1054" s="11">
        <v>1052</v>
      </c>
      <c r="B1054" t="s" s="12">
        <v>1159</v>
      </c>
      <c r="C1054" t="s" s="12">
        <v>1465</v>
      </c>
      <c r="D1054" t="s" s="12">
        <v>1464</v>
      </c>
      <c r="E1054" t="s" s="12">
        <v>25</v>
      </c>
      <c r="F1054" t="s" s="12">
        <v>458</v>
      </c>
      <c r="G1054" s="13">
        <v>2010</v>
      </c>
      <c r="H1054" s="11">
        <v>1600</v>
      </c>
      <c r="I1054" s="11">
        <f>H1054*4.5</f>
        <v>7200</v>
      </c>
      <c r="J1054" s="11">
        <v>1100</v>
      </c>
      <c r="K1054" s="11">
        <v>1</v>
      </c>
    </row>
    <row r="1055" ht="24" customHeight="1">
      <c r="A1055" s="11">
        <v>1053</v>
      </c>
      <c r="B1055" t="s" s="12">
        <v>1159</v>
      </c>
      <c r="C1055" t="s" s="12">
        <v>1466</v>
      </c>
      <c r="D1055" t="s" s="12">
        <v>1464</v>
      </c>
      <c r="E1055" t="s" s="12">
        <v>25</v>
      </c>
      <c r="F1055" t="s" s="12">
        <v>458</v>
      </c>
      <c r="G1055" s="13">
        <v>2010</v>
      </c>
      <c r="H1055" s="11">
        <v>1600</v>
      </c>
      <c r="I1055" s="11">
        <f>H1055*4.5</f>
        <v>7200</v>
      </c>
      <c r="J1055" s="11">
        <v>1100</v>
      </c>
      <c r="K1055" s="11">
        <v>1</v>
      </c>
    </row>
    <row r="1056" ht="24" customHeight="1">
      <c r="A1056" s="11">
        <v>1054</v>
      </c>
      <c r="B1056" t="s" s="12">
        <v>1159</v>
      </c>
      <c r="C1056" t="s" s="12">
        <v>1467</v>
      </c>
      <c r="D1056" t="s" s="12">
        <v>1464</v>
      </c>
      <c r="E1056" t="s" s="12">
        <v>25</v>
      </c>
      <c r="F1056" t="s" s="12">
        <v>458</v>
      </c>
      <c r="G1056" s="13">
        <v>2010</v>
      </c>
      <c r="H1056" s="11">
        <v>1600</v>
      </c>
      <c r="I1056" s="11">
        <f>H1056*4.5</f>
        <v>7200</v>
      </c>
      <c r="J1056" s="11">
        <v>1100</v>
      </c>
      <c r="K1056" s="11">
        <v>1</v>
      </c>
    </row>
    <row r="1057" ht="24" customHeight="1">
      <c r="A1057" s="11">
        <v>1055</v>
      </c>
      <c r="B1057" t="s" s="12">
        <v>1159</v>
      </c>
      <c r="C1057" t="s" s="12">
        <v>1468</v>
      </c>
      <c r="D1057" t="s" s="12">
        <v>1195</v>
      </c>
      <c r="E1057" t="s" s="12">
        <v>21</v>
      </c>
      <c r="F1057" s="11">
        <v>10000</v>
      </c>
      <c r="G1057" t="s" s="12">
        <v>21</v>
      </c>
      <c r="H1057" t="s" s="12">
        <v>21</v>
      </c>
      <c r="I1057" s="14">
        <f>H1057*4.5</f>
      </c>
      <c r="J1057" t="s" s="12">
        <v>21</v>
      </c>
      <c r="K1057" s="11">
        <v>1</v>
      </c>
    </row>
    <row r="1058" ht="24" customHeight="1">
      <c r="A1058" s="11">
        <v>1056</v>
      </c>
      <c r="B1058" t="s" s="12">
        <v>1159</v>
      </c>
      <c r="C1058" t="s" s="12">
        <v>1469</v>
      </c>
      <c r="D1058" t="s" s="12">
        <v>1195</v>
      </c>
      <c r="E1058" t="s" s="12">
        <v>21</v>
      </c>
      <c r="F1058" s="11">
        <v>10000</v>
      </c>
      <c r="G1058" t="s" s="12">
        <v>21</v>
      </c>
      <c r="H1058" t="s" s="12">
        <v>21</v>
      </c>
      <c r="I1058" s="14">
        <f>H1058*4.5</f>
      </c>
      <c r="J1058" t="s" s="12">
        <v>21</v>
      </c>
      <c r="K1058" s="11">
        <v>1</v>
      </c>
    </row>
    <row r="1059" ht="24" customHeight="1">
      <c r="A1059" s="11">
        <v>1057</v>
      </c>
      <c r="B1059" t="s" s="12">
        <v>1159</v>
      </c>
      <c r="C1059" t="s" s="12">
        <v>1470</v>
      </c>
      <c r="D1059" t="s" s="12">
        <v>1471</v>
      </c>
      <c r="E1059" t="s" s="12">
        <v>125</v>
      </c>
      <c r="F1059" s="11">
        <v>19000</v>
      </c>
      <c r="G1059" t="s" s="12">
        <v>125</v>
      </c>
      <c r="H1059" t="s" s="12">
        <v>125</v>
      </c>
      <c r="I1059" s="14">
        <f>H1059*4.5</f>
      </c>
      <c r="J1059" t="s" s="12">
        <v>125</v>
      </c>
      <c r="K1059" s="11">
        <v>1</v>
      </c>
    </row>
    <row r="1060" ht="24" customHeight="1">
      <c r="A1060" s="11">
        <v>1058</v>
      </c>
      <c r="B1060" t="s" s="12">
        <v>1159</v>
      </c>
      <c r="C1060" t="s" s="12">
        <v>1472</v>
      </c>
      <c r="D1060" t="s" s="12">
        <v>1473</v>
      </c>
      <c r="E1060" t="s" s="12">
        <v>25</v>
      </c>
      <c r="F1060" s="11">
        <v>18000</v>
      </c>
      <c r="G1060" t="s" s="12">
        <v>115</v>
      </c>
      <c r="H1060" s="11">
        <v>900</v>
      </c>
      <c r="I1060" s="11">
        <f>H1060*4.5</f>
        <v>4050</v>
      </c>
      <c r="J1060" s="11">
        <v>500</v>
      </c>
      <c r="K1060" s="11">
        <v>1</v>
      </c>
    </row>
    <row r="1061" ht="24" customHeight="1">
      <c r="A1061" s="11">
        <v>1059</v>
      </c>
      <c r="B1061" t="s" s="12">
        <v>1159</v>
      </c>
      <c r="C1061" t="s" s="12">
        <v>1474</v>
      </c>
      <c r="D1061" t="s" s="12">
        <v>1473</v>
      </c>
      <c r="E1061" t="s" s="12">
        <v>25</v>
      </c>
      <c r="F1061" s="11">
        <v>18000</v>
      </c>
      <c r="G1061" t="s" s="12">
        <v>115</v>
      </c>
      <c r="H1061" s="11">
        <v>900</v>
      </c>
      <c r="I1061" s="11">
        <f>H1061*4.5</f>
        <v>4050</v>
      </c>
      <c r="J1061" s="11">
        <v>500</v>
      </c>
      <c r="K1061" s="11">
        <v>1</v>
      </c>
    </row>
    <row r="1062" ht="24" customHeight="1">
      <c r="A1062" s="11">
        <v>1060</v>
      </c>
      <c r="B1062" t="s" s="12">
        <v>1159</v>
      </c>
      <c r="C1062" t="s" s="12">
        <v>1475</v>
      </c>
      <c r="D1062" t="s" s="12">
        <v>1476</v>
      </c>
      <c r="E1062" t="s" s="12">
        <v>25</v>
      </c>
      <c r="F1062" s="11">
        <v>17000</v>
      </c>
      <c r="G1062" s="13">
        <v>2007</v>
      </c>
      <c r="H1062" s="11">
        <v>800</v>
      </c>
      <c r="I1062" s="11">
        <f>H1062*4.5</f>
        <v>3600</v>
      </c>
      <c r="J1062" s="11">
        <v>300</v>
      </c>
      <c r="K1062" s="11">
        <v>1</v>
      </c>
    </row>
    <row r="1063" ht="24" customHeight="1">
      <c r="A1063" s="11">
        <v>1061</v>
      </c>
      <c r="B1063" t="s" s="12">
        <v>1159</v>
      </c>
      <c r="C1063" t="s" s="12">
        <v>1477</v>
      </c>
      <c r="D1063" t="s" s="12">
        <v>1476</v>
      </c>
      <c r="E1063" t="s" s="12">
        <v>25</v>
      </c>
      <c r="F1063" s="11">
        <v>17000</v>
      </c>
      <c r="G1063" s="13">
        <v>2007</v>
      </c>
      <c r="H1063" s="11">
        <v>800</v>
      </c>
      <c r="I1063" s="11">
        <f>H1063*4.5</f>
        <v>3600</v>
      </c>
      <c r="J1063" s="11">
        <v>300</v>
      </c>
      <c r="K1063" s="11">
        <v>1</v>
      </c>
    </row>
    <row r="1064" ht="24" customHeight="1">
      <c r="A1064" s="11">
        <v>1062</v>
      </c>
      <c r="B1064" t="s" s="12">
        <v>1159</v>
      </c>
      <c r="C1064" t="s" s="12">
        <v>1478</v>
      </c>
      <c r="D1064" t="s" s="12">
        <v>1479</v>
      </c>
      <c r="E1064" t="s" s="12">
        <v>25</v>
      </c>
      <c r="F1064" s="11">
        <v>17000</v>
      </c>
      <c r="G1064" s="13">
        <v>2003</v>
      </c>
      <c r="H1064" s="11">
        <v>400</v>
      </c>
      <c r="I1064" s="11">
        <f>H1064*4.5</f>
        <v>1800</v>
      </c>
      <c r="J1064" s="11">
        <v>120</v>
      </c>
      <c r="K1064" s="11">
        <v>1</v>
      </c>
    </row>
    <row r="1065" ht="24" customHeight="1">
      <c r="A1065" s="11">
        <v>1063</v>
      </c>
      <c r="B1065" t="s" s="12">
        <v>1159</v>
      </c>
      <c r="C1065" t="s" s="12">
        <v>1480</v>
      </c>
      <c r="D1065" t="s" s="12">
        <v>1481</v>
      </c>
      <c r="E1065" t="s" s="12">
        <v>25</v>
      </c>
      <c r="F1065" s="11">
        <v>15000</v>
      </c>
      <c r="G1065" s="13">
        <v>2005</v>
      </c>
      <c r="H1065" s="11">
        <v>800</v>
      </c>
      <c r="I1065" s="11">
        <f>H1065*4.5</f>
        <v>3600</v>
      </c>
      <c r="J1065" s="11">
        <v>300</v>
      </c>
      <c r="K1065" s="11">
        <v>1</v>
      </c>
    </row>
    <row r="1066" ht="24" customHeight="1">
      <c r="A1066" s="11">
        <v>1064</v>
      </c>
      <c r="B1066" t="s" s="12">
        <v>1159</v>
      </c>
      <c r="C1066" t="s" s="12">
        <v>1482</v>
      </c>
      <c r="D1066" t="s" s="12">
        <v>1483</v>
      </c>
      <c r="E1066" t="s" s="12">
        <v>25</v>
      </c>
      <c r="F1066" s="11">
        <v>14000</v>
      </c>
      <c r="G1066" s="13">
        <v>2005</v>
      </c>
      <c r="H1066" s="11">
        <v>800</v>
      </c>
      <c r="I1066" s="11">
        <f>H1066*4.5</f>
        <v>3600</v>
      </c>
      <c r="J1066" s="11">
        <v>300</v>
      </c>
      <c r="K1066" s="11">
        <v>1</v>
      </c>
    </row>
    <row r="1067" ht="24" customHeight="1">
      <c r="A1067" s="11">
        <v>1065</v>
      </c>
      <c r="B1067" t="s" s="12">
        <v>1159</v>
      </c>
      <c r="C1067" t="s" s="12">
        <v>1484</v>
      </c>
      <c r="D1067" t="s" s="12">
        <v>1485</v>
      </c>
      <c r="E1067" t="s" s="12">
        <v>1486</v>
      </c>
      <c r="F1067" s="11">
        <v>14000</v>
      </c>
      <c r="G1067" s="13">
        <v>2003</v>
      </c>
      <c r="H1067" s="11">
        <v>600</v>
      </c>
      <c r="I1067" s="11">
        <f>H1067*4.5</f>
        <v>2700</v>
      </c>
      <c r="J1067" s="11">
        <v>150</v>
      </c>
      <c r="K1067" s="11">
        <v>1</v>
      </c>
    </row>
    <row r="1068" ht="24" customHeight="1">
      <c r="A1068" s="11">
        <v>1066</v>
      </c>
      <c r="B1068" t="s" s="12">
        <v>1159</v>
      </c>
      <c r="C1068" t="s" s="12">
        <v>1487</v>
      </c>
      <c r="D1068" t="s" s="12">
        <v>1488</v>
      </c>
      <c r="E1068" t="s" s="12">
        <v>1486</v>
      </c>
      <c r="F1068" t="s" s="12">
        <v>80</v>
      </c>
      <c r="G1068" s="13">
        <v>2003</v>
      </c>
      <c r="H1068" s="11">
        <v>600</v>
      </c>
      <c r="I1068" s="11">
        <f>H1068*4.5</f>
        <v>2700</v>
      </c>
      <c r="J1068" s="11">
        <v>150</v>
      </c>
      <c r="K1068" s="11">
        <v>1</v>
      </c>
    </row>
    <row r="1069" ht="24" customHeight="1">
      <c r="A1069" s="11">
        <v>1067</v>
      </c>
      <c r="B1069" t="s" s="12">
        <v>1159</v>
      </c>
      <c r="C1069" t="s" s="12">
        <v>1489</v>
      </c>
      <c r="D1069" t="s" s="12">
        <v>1490</v>
      </c>
      <c r="E1069" t="s" s="12">
        <v>21</v>
      </c>
      <c r="F1069" t="s" s="12">
        <v>80</v>
      </c>
      <c r="G1069" t="s" s="12">
        <v>21</v>
      </c>
      <c r="H1069" t="s" s="12">
        <v>21</v>
      </c>
      <c r="I1069" s="14">
        <f>H1069*4.5</f>
      </c>
      <c r="J1069" t="s" s="12">
        <v>21</v>
      </c>
      <c r="K1069" s="11">
        <v>1</v>
      </c>
    </row>
    <row r="1070" ht="24" customHeight="1">
      <c r="A1070" s="11">
        <v>1068</v>
      </c>
      <c r="B1070" t="s" s="12">
        <v>1159</v>
      </c>
      <c r="C1070" t="s" s="12">
        <v>1491</v>
      </c>
      <c r="D1070" t="s" s="12">
        <v>1490</v>
      </c>
      <c r="E1070" t="s" s="12">
        <v>21</v>
      </c>
      <c r="F1070" t="s" s="12">
        <v>80</v>
      </c>
      <c r="G1070" t="s" s="12">
        <v>21</v>
      </c>
      <c r="H1070" t="s" s="12">
        <v>21</v>
      </c>
      <c r="I1070" s="14">
        <f>H1070*4.5</f>
      </c>
      <c r="J1070" t="s" s="12">
        <v>21</v>
      </c>
      <c r="K1070" s="11">
        <v>1</v>
      </c>
    </row>
    <row r="1071" ht="24" customHeight="1">
      <c r="A1071" s="11">
        <v>1069</v>
      </c>
      <c r="B1071" t="s" s="12">
        <v>1159</v>
      </c>
      <c r="C1071" t="s" s="12">
        <v>1492</v>
      </c>
      <c r="D1071" t="s" s="12">
        <v>1490</v>
      </c>
      <c r="E1071" t="s" s="12">
        <v>21</v>
      </c>
      <c r="F1071" t="s" s="12">
        <v>80</v>
      </c>
      <c r="G1071" t="s" s="12">
        <v>21</v>
      </c>
      <c r="H1071" t="s" s="12">
        <v>21</v>
      </c>
      <c r="I1071" s="14">
        <f>H1071*4.5</f>
      </c>
      <c r="J1071" t="s" s="12">
        <v>21</v>
      </c>
      <c r="K1071" s="11">
        <v>1</v>
      </c>
    </row>
    <row r="1072" ht="24" customHeight="1">
      <c r="A1072" s="11">
        <v>1070</v>
      </c>
      <c r="B1072" t="s" s="12">
        <v>1159</v>
      </c>
      <c r="C1072" t="s" s="12">
        <v>1493</v>
      </c>
      <c r="D1072" t="s" s="12">
        <v>1490</v>
      </c>
      <c r="E1072" t="s" s="12">
        <v>21</v>
      </c>
      <c r="F1072" t="s" s="12">
        <v>80</v>
      </c>
      <c r="G1072" t="s" s="12">
        <v>21</v>
      </c>
      <c r="H1072" t="s" s="12">
        <v>21</v>
      </c>
      <c r="I1072" s="14">
        <f>H1072*4.5</f>
      </c>
      <c r="J1072" t="s" s="12">
        <v>21</v>
      </c>
      <c r="K1072" s="11">
        <v>1</v>
      </c>
    </row>
    <row r="1073" ht="24" customHeight="1">
      <c r="A1073" s="11">
        <v>1071</v>
      </c>
      <c r="B1073" t="s" s="12">
        <v>1159</v>
      </c>
      <c r="C1073" t="s" s="12">
        <v>1494</v>
      </c>
      <c r="D1073" t="s" s="12">
        <v>1495</v>
      </c>
      <c r="E1073" t="s" s="12">
        <v>25</v>
      </c>
      <c r="F1073" s="11">
        <v>20000</v>
      </c>
      <c r="G1073" s="13">
        <v>2011</v>
      </c>
      <c r="H1073" s="11">
        <v>700</v>
      </c>
      <c r="I1073" s="11">
        <f>H1073*4.5</f>
        <v>3150</v>
      </c>
      <c r="J1073" s="11">
        <v>200</v>
      </c>
      <c r="K1073" s="11">
        <v>1</v>
      </c>
    </row>
    <row r="1074" ht="24" customHeight="1">
      <c r="A1074" s="11">
        <v>1072</v>
      </c>
      <c r="B1074" t="s" s="12">
        <v>1159</v>
      </c>
      <c r="C1074" t="s" s="12">
        <v>1496</v>
      </c>
      <c r="D1074" t="s" s="12">
        <v>1497</v>
      </c>
      <c r="E1074" t="s" s="12">
        <v>25</v>
      </c>
      <c r="F1074" s="11">
        <v>20000</v>
      </c>
      <c r="G1074" s="13">
        <v>2011</v>
      </c>
      <c r="H1074" s="11">
        <v>700</v>
      </c>
      <c r="I1074" s="11">
        <f>H1074*4.5</f>
        <v>3150</v>
      </c>
      <c r="J1074" s="11">
        <v>200</v>
      </c>
      <c r="K1074" s="11">
        <v>1</v>
      </c>
    </row>
    <row r="1075" ht="24" customHeight="1">
      <c r="A1075" s="11">
        <v>1073</v>
      </c>
      <c r="B1075" t="s" s="12">
        <v>1159</v>
      </c>
      <c r="C1075" t="s" s="12">
        <v>1498</v>
      </c>
      <c r="D1075" t="s" s="12">
        <v>1499</v>
      </c>
      <c r="E1075" t="s" s="12">
        <v>21</v>
      </c>
      <c r="F1075" t="s" s="12">
        <v>259</v>
      </c>
      <c r="G1075" t="s" s="12">
        <v>21</v>
      </c>
      <c r="H1075" t="s" s="12">
        <v>21</v>
      </c>
      <c r="I1075" s="14">
        <f>H1075*4.5</f>
      </c>
      <c r="J1075" t="s" s="12">
        <v>21</v>
      </c>
      <c r="K1075" s="11">
        <v>1</v>
      </c>
    </row>
    <row r="1076" ht="24" customHeight="1">
      <c r="A1076" s="11">
        <v>1074</v>
      </c>
      <c r="B1076" t="s" s="12">
        <v>1159</v>
      </c>
      <c r="C1076" t="s" s="12">
        <v>1500</v>
      </c>
      <c r="D1076" t="s" s="12">
        <v>1499</v>
      </c>
      <c r="E1076" t="s" s="12">
        <v>21</v>
      </c>
      <c r="F1076" t="s" s="12">
        <v>259</v>
      </c>
      <c r="G1076" t="s" s="12">
        <v>21</v>
      </c>
      <c r="H1076" t="s" s="12">
        <v>21</v>
      </c>
      <c r="I1076" s="14">
        <f>H1076*4.5</f>
      </c>
      <c r="J1076" t="s" s="12">
        <v>21</v>
      </c>
      <c r="K1076" s="11">
        <v>1</v>
      </c>
    </row>
    <row r="1077" ht="24" customHeight="1">
      <c r="A1077" s="11">
        <v>1075</v>
      </c>
      <c r="B1077" t="s" s="12">
        <v>1159</v>
      </c>
      <c r="C1077" t="s" s="12">
        <v>1501</v>
      </c>
      <c r="D1077" t="s" s="12">
        <v>1499</v>
      </c>
      <c r="E1077" t="s" s="12">
        <v>21</v>
      </c>
      <c r="F1077" t="s" s="12">
        <v>259</v>
      </c>
      <c r="G1077" t="s" s="12">
        <v>21</v>
      </c>
      <c r="H1077" t="s" s="12">
        <v>21</v>
      </c>
      <c r="I1077" s="14">
        <f>H1077*4.5</f>
      </c>
      <c r="J1077" t="s" s="12">
        <v>21</v>
      </c>
      <c r="K1077" s="11">
        <v>1</v>
      </c>
    </row>
    <row r="1078" ht="24" customHeight="1">
      <c r="A1078" s="11">
        <v>1076</v>
      </c>
      <c r="B1078" t="s" s="12">
        <v>1159</v>
      </c>
      <c r="C1078" t="s" s="12">
        <v>1502</v>
      </c>
      <c r="D1078" t="s" s="12">
        <v>1275</v>
      </c>
      <c r="E1078" t="s" s="12">
        <v>173</v>
      </c>
      <c r="F1078" s="11">
        <v>19000</v>
      </c>
      <c r="G1078" t="s" s="12">
        <v>173</v>
      </c>
      <c r="H1078" t="s" s="12">
        <v>173</v>
      </c>
      <c r="I1078" s="14">
        <f>H1078*4.5</f>
      </c>
      <c r="J1078" t="s" s="12">
        <v>173</v>
      </c>
      <c r="K1078" s="11">
        <v>1</v>
      </c>
    </row>
    <row r="1079" ht="24" customHeight="1">
      <c r="A1079" s="11">
        <v>1077</v>
      </c>
      <c r="B1079" t="s" s="12">
        <v>1159</v>
      </c>
      <c r="C1079" t="s" s="12">
        <v>1503</v>
      </c>
      <c r="D1079" t="s" s="12">
        <v>1275</v>
      </c>
      <c r="E1079" t="s" s="12">
        <v>173</v>
      </c>
      <c r="F1079" s="11">
        <v>19000</v>
      </c>
      <c r="G1079" t="s" s="12">
        <v>173</v>
      </c>
      <c r="H1079" t="s" s="12">
        <v>173</v>
      </c>
      <c r="I1079" s="14">
        <f>H1079*4.5</f>
      </c>
      <c r="J1079" t="s" s="12">
        <v>173</v>
      </c>
      <c r="K1079" s="11">
        <v>1</v>
      </c>
    </row>
    <row r="1080" ht="24" customHeight="1">
      <c r="A1080" s="11">
        <v>1078</v>
      </c>
      <c r="B1080" t="s" s="12">
        <v>1159</v>
      </c>
      <c r="C1080" t="s" s="12">
        <v>1504</v>
      </c>
      <c r="D1080" t="s" s="12">
        <v>1505</v>
      </c>
      <c r="E1080" t="s" s="12">
        <v>84</v>
      </c>
      <c r="F1080" t="s" s="12">
        <v>198</v>
      </c>
      <c r="G1080" t="s" s="12">
        <v>84</v>
      </c>
      <c r="H1080" t="s" s="12">
        <v>84</v>
      </c>
      <c r="I1080" s="14">
        <f>H1080*4.5</f>
      </c>
      <c r="J1080" t="s" s="12">
        <v>84</v>
      </c>
      <c r="K1080" s="11">
        <v>1</v>
      </c>
    </row>
    <row r="1081" ht="24" customHeight="1">
      <c r="A1081" s="11">
        <v>1079</v>
      </c>
      <c r="B1081" t="s" s="12">
        <v>1159</v>
      </c>
      <c r="C1081" t="s" s="12">
        <v>1506</v>
      </c>
      <c r="D1081" t="s" s="12">
        <v>1505</v>
      </c>
      <c r="E1081" t="s" s="12">
        <v>84</v>
      </c>
      <c r="F1081" t="s" s="12">
        <v>198</v>
      </c>
      <c r="G1081" t="s" s="12">
        <v>84</v>
      </c>
      <c r="H1081" t="s" s="12">
        <v>84</v>
      </c>
      <c r="I1081" s="14">
        <f>H1081*4.5</f>
      </c>
      <c r="J1081" t="s" s="12">
        <v>84</v>
      </c>
      <c r="K1081" s="11">
        <v>1</v>
      </c>
    </row>
    <row r="1082" ht="24" customHeight="1">
      <c r="A1082" s="11">
        <v>1080</v>
      </c>
      <c r="B1082" t="s" s="12">
        <v>1159</v>
      </c>
      <c r="C1082" t="s" s="12">
        <v>1507</v>
      </c>
      <c r="D1082" t="s" s="12">
        <v>1505</v>
      </c>
      <c r="E1082" t="s" s="12">
        <v>84</v>
      </c>
      <c r="F1082" t="s" s="12">
        <v>198</v>
      </c>
      <c r="G1082" t="s" s="12">
        <v>84</v>
      </c>
      <c r="H1082" t="s" s="12">
        <v>84</v>
      </c>
      <c r="I1082" s="14">
        <f>H1082*4.5</f>
      </c>
      <c r="J1082" t="s" s="12">
        <v>84</v>
      </c>
      <c r="K1082" s="11">
        <v>1</v>
      </c>
    </row>
    <row r="1083" ht="24" customHeight="1">
      <c r="A1083" s="11">
        <v>1081</v>
      </c>
      <c r="B1083" t="s" s="12">
        <v>1159</v>
      </c>
      <c r="C1083" t="s" s="12">
        <v>1508</v>
      </c>
      <c r="D1083" t="s" s="12">
        <v>1505</v>
      </c>
      <c r="E1083" t="s" s="12">
        <v>84</v>
      </c>
      <c r="F1083" t="s" s="12">
        <v>198</v>
      </c>
      <c r="G1083" t="s" s="12">
        <v>84</v>
      </c>
      <c r="H1083" t="s" s="12">
        <v>84</v>
      </c>
      <c r="I1083" s="14">
        <f>H1083*4.5</f>
      </c>
      <c r="J1083" t="s" s="12">
        <v>84</v>
      </c>
      <c r="K1083" s="11">
        <v>1</v>
      </c>
    </row>
    <row r="1084" ht="24" customHeight="1">
      <c r="A1084" s="11">
        <v>1082</v>
      </c>
      <c r="B1084" t="s" s="12">
        <v>1509</v>
      </c>
      <c r="C1084" t="s" s="12">
        <v>1510</v>
      </c>
      <c r="D1084" t="s" s="12">
        <v>1511</v>
      </c>
      <c r="E1084" t="s" s="12">
        <v>25</v>
      </c>
      <c r="F1084" s="11">
        <v>7500</v>
      </c>
      <c r="G1084" t="s" s="12">
        <v>1512</v>
      </c>
      <c r="H1084" s="11">
        <v>2060</v>
      </c>
      <c r="I1084" s="11">
        <f>H1084*4.5</f>
        <v>9270</v>
      </c>
      <c r="J1084" s="11">
        <v>1540</v>
      </c>
      <c r="K1084" s="11">
        <v>1</v>
      </c>
    </row>
    <row r="1085" ht="24" customHeight="1">
      <c r="A1085" s="11">
        <v>1083</v>
      </c>
      <c r="B1085" t="s" s="12">
        <v>1509</v>
      </c>
      <c r="C1085" t="s" s="12">
        <v>1513</v>
      </c>
      <c r="D1085" t="s" s="12">
        <v>1511</v>
      </c>
      <c r="E1085" t="s" s="12">
        <v>25</v>
      </c>
      <c r="F1085" s="11">
        <v>7500</v>
      </c>
      <c r="G1085" t="s" s="12">
        <v>1512</v>
      </c>
      <c r="H1085" s="11">
        <v>2060</v>
      </c>
      <c r="I1085" s="11">
        <f>H1085*4.5</f>
        <v>9270</v>
      </c>
      <c r="J1085" s="11">
        <v>1540</v>
      </c>
      <c r="K1085" s="11">
        <v>1</v>
      </c>
    </row>
    <row r="1086" ht="24" customHeight="1">
      <c r="A1086" s="11">
        <v>1084</v>
      </c>
      <c r="B1086" t="s" s="12">
        <v>1159</v>
      </c>
      <c r="C1086" t="s" s="12">
        <v>1514</v>
      </c>
      <c r="D1086" t="s" s="12">
        <v>1515</v>
      </c>
      <c r="E1086" t="s" s="12">
        <v>25</v>
      </c>
      <c r="F1086" t="s" s="12">
        <v>769</v>
      </c>
      <c r="G1086" s="13">
        <v>2000</v>
      </c>
      <c r="H1086" s="11">
        <v>6500</v>
      </c>
      <c r="I1086" s="11">
        <f>H1086*4.5</f>
        <v>29250</v>
      </c>
      <c r="J1086" s="11">
        <v>100</v>
      </c>
      <c r="K1086" s="11">
        <v>1</v>
      </c>
    </row>
    <row r="1087" ht="24" customHeight="1">
      <c r="A1087" s="11">
        <v>1085</v>
      </c>
      <c r="B1087" t="s" s="12">
        <v>1159</v>
      </c>
      <c r="C1087" t="s" s="12">
        <v>1516</v>
      </c>
      <c r="D1087" t="s" s="12">
        <v>1515</v>
      </c>
      <c r="E1087" t="s" s="12">
        <v>25</v>
      </c>
      <c r="F1087" t="s" s="12">
        <v>769</v>
      </c>
      <c r="G1087" s="13">
        <v>2000</v>
      </c>
      <c r="H1087" s="11">
        <v>6500</v>
      </c>
      <c r="I1087" s="11">
        <f>H1087*4.5</f>
        <v>29250</v>
      </c>
      <c r="J1087" s="11">
        <v>100</v>
      </c>
      <c r="K1087" s="11">
        <v>1</v>
      </c>
    </row>
    <row r="1088" ht="24" customHeight="1">
      <c r="A1088" s="11">
        <v>1086</v>
      </c>
      <c r="B1088" t="s" s="12">
        <v>1159</v>
      </c>
      <c r="C1088" t="s" s="12">
        <v>1517</v>
      </c>
      <c r="D1088" t="s" s="12">
        <v>1515</v>
      </c>
      <c r="E1088" t="s" s="12">
        <v>25</v>
      </c>
      <c r="F1088" t="s" s="12">
        <v>769</v>
      </c>
      <c r="G1088" s="13">
        <v>2000</v>
      </c>
      <c r="H1088" s="11">
        <v>6500</v>
      </c>
      <c r="I1088" s="11">
        <f>H1088*4.5</f>
        <v>29250</v>
      </c>
      <c r="J1088" s="11">
        <v>100</v>
      </c>
      <c r="K1088" s="11">
        <v>1</v>
      </c>
    </row>
    <row r="1089" ht="24" customHeight="1">
      <c r="A1089" s="11">
        <v>1087</v>
      </c>
      <c r="B1089" t="s" s="12">
        <v>1159</v>
      </c>
      <c r="C1089" t="s" s="12">
        <v>1518</v>
      </c>
      <c r="D1089" t="s" s="12">
        <v>1515</v>
      </c>
      <c r="E1089" t="s" s="12">
        <v>25</v>
      </c>
      <c r="F1089" t="s" s="12">
        <v>769</v>
      </c>
      <c r="G1089" s="13">
        <v>2000</v>
      </c>
      <c r="H1089" s="11">
        <v>6500</v>
      </c>
      <c r="I1089" s="11">
        <f>H1089*4.5</f>
        <v>29250</v>
      </c>
      <c r="J1089" s="11">
        <v>100</v>
      </c>
      <c r="K1089" s="11">
        <v>1</v>
      </c>
    </row>
    <row r="1090" ht="24" customHeight="1">
      <c r="A1090" s="11">
        <v>1088</v>
      </c>
      <c r="B1090" t="s" s="12">
        <v>1159</v>
      </c>
      <c r="C1090" t="s" s="12">
        <v>1519</v>
      </c>
      <c r="D1090" t="s" s="12">
        <v>1515</v>
      </c>
      <c r="E1090" t="s" s="12">
        <v>25</v>
      </c>
      <c r="F1090" t="s" s="12">
        <v>769</v>
      </c>
      <c r="G1090" s="13">
        <v>2000</v>
      </c>
      <c r="H1090" s="11">
        <v>6500</v>
      </c>
      <c r="I1090" s="11">
        <f>H1090*4.5</f>
        <v>29250</v>
      </c>
      <c r="J1090" s="11">
        <v>100</v>
      </c>
      <c r="K1090" s="11">
        <v>1</v>
      </c>
    </row>
    <row r="1091" ht="24" customHeight="1">
      <c r="A1091" s="11">
        <v>1089</v>
      </c>
      <c r="B1091" t="s" s="12">
        <v>1159</v>
      </c>
      <c r="C1091" t="s" s="12">
        <v>1520</v>
      </c>
      <c r="D1091" t="s" s="12">
        <v>1515</v>
      </c>
      <c r="E1091" t="s" s="12">
        <v>25</v>
      </c>
      <c r="F1091" t="s" s="12">
        <v>769</v>
      </c>
      <c r="G1091" s="13">
        <v>2000</v>
      </c>
      <c r="H1091" s="11">
        <v>6500</v>
      </c>
      <c r="I1091" s="11">
        <f>H1091*4.5</f>
        <v>29250</v>
      </c>
      <c r="J1091" s="11">
        <v>100</v>
      </c>
      <c r="K1091" s="11">
        <v>1</v>
      </c>
    </row>
    <row r="1092" ht="24" customHeight="1">
      <c r="A1092" s="11">
        <v>1090</v>
      </c>
      <c r="B1092" t="s" s="12">
        <v>1159</v>
      </c>
      <c r="C1092" t="s" s="12">
        <v>1521</v>
      </c>
      <c r="D1092" t="s" s="12">
        <v>1522</v>
      </c>
      <c r="E1092" t="s" s="12">
        <v>21</v>
      </c>
      <c r="F1092" t="s" s="12">
        <v>198</v>
      </c>
      <c r="G1092" t="s" s="12">
        <v>21</v>
      </c>
      <c r="H1092" t="s" s="12">
        <v>21</v>
      </c>
      <c r="I1092" s="14">
        <f>H1092*4.5</f>
      </c>
      <c r="J1092" t="s" s="12">
        <v>21</v>
      </c>
      <c r="K1092" s="11">
        <v>1</v>
      </c>
    </row>
    <row r="1093" ht="24" customHeight="1">
      <c r="A1093" s="11">
        <v>1091</v>
      </c>
      <c r="B1093" t="s" s="12">
        <v>1159</v>
      </c>
      <c r="C1093" t="s" s="12">
        <v>1523</v>
      </c>
      <c r="D1093" t="s" s="12">
        <v>1522</v>
      </c>
      <c r="E1093" t="s" s="12">
        <v>21</v>
      </c>
      <c r="F1093" t="s" s="12">
        <v>198</v>
      </c>
      <c r="G1093" t="s" s="12">
        <v>21</v>
      </c>
      <c r="H1093" t="s" s="12">
        <v>21</v>
      </c>
      <c r="I1093" s="14">
        <f>H1093*4.5</f>
      </c>
      <c r="J1093" t="s" s="12">
        <v>21</v>
      </c>
      <c r="K1093" s="11">
        <v>1</v>
      </c>
    </row>
    <row r="1094" ht="24" customHeight="1">
      <c r="A1094" s="11">
        <v>1092</v>
      </c>
      <c r="B1094" t="s" s="12">
        <v>1159</v>
      </c>
      <c r="C1094" t="s" s="12">
        <v>1524</v>
      </c>
      <c r="D1094" t="s" s="12">
        <v>1525</v>
      </c>
      <c r="E1094" t="s" s="12">
        <v>25</v>
      </c>
      <c r="F1094" s="11">
        <v>15000</v>
      </c>
      <c r="G1094" s="13">
        <v>2010</v>
      </c>
      <c r="H1094" s="11">
        <v>2200</v>
      </c>
      <c r="I1094" s="11">
        <f>H1094*4.5</f>
        <v>9900</v>
      </c>
      <c r="J1094" s="11">
        <v>1000</v>
      </c>
      <c r="K1094" s="11">
        <v>1</v>
      </c>
    </row>
    <row r="1095" ht="24" customHeight="1">
      <c r="A1095" s="11">
        <v>1093</v>
      </c>
      <c r="B1095" t="s" s="12">
        <v>1159</v>
      </c>
      <c r="C1095" t="s" s="12">
        <v>1526</v>
      </c>
      <c r="D1095" t="s" s="12">
        <v>1525</v>
      </c>
      <c r="E1095" t="s" s="12">
        <v>25</v>
      </c>
      <c r="F1095" s="11">
        <v>15000</v>
      </c>
      <c r="G1095" s="13">
        <v>2010</v>
      </c>
      <c r="H1095" s="11">
        <v>2200</v>
      </c>
      <c r="I1095" s="11">
        <f>H1095*4.5</f>
        <v>9900</v>
      </c>
      <c r="J1095" s="11">
        <v>1000</v>
      </c>
      <c r="K1095" s="11">
        <v>1</v>
      </c>
    </row>
    <row r="1096" ht="24" customHeight="1">
      <c r="A1096" s="11">
        <v>1094</v>
      </c>
      <c r="B1096" t="s" s="12">
        <v>1159</v>
      </c>
      <c r="C1096" t="s" s="12">
        <v>1527</v>
      </c>
      <c r="D1096" t="s" s="12">
        <v>1525</v>
      </c>
      <c r="E1096" t="s" s="12">
        <v>25</v>
      </c>
      <c r="F1096" s="11">
        <v>15000</v>
      </c>
      <c r="G1096" s="13">
        <v>2010</v>
      </c>
      <c r="H1096" s="11">
        <v>2200</v>
      </c>
      <c r="I1096" s="11">
        <f>H1096*4.5</f>
        <v>9900</v>
      </c>
      <c r="J1096" s="11">
        <v>1000</v>
      </c>
      <c r="K1096" s="11">
        <v>1</v>
      </c>
    </row>
    <row r="1097" ht="24" customHeight="1">
      <c r="A1097" s="11">
        <v>1095</v>
      </c>
      <c r="B1097" t="s" s="12">
        <v>1159</v>
      </c>
      <c r="C1097" t="s" s="12">
        <v>1528</v>
      </c>
      <c r="D1097" t="s" s="12">
        <v>1525</v>
      </c>
      <c r="E1097" t="s" s="12">
        <v>25</v>
      </c>
      <c r="F1097" s="11">
        <v>15000</v>
      </c>
      <c r="G1097" s="13">
        <v>2010</v>
      </c>
      <c r="H1097" s="11">
        <v>2200</v>
      </c>
      <c r="I1097" s="11">
        <f>H1097*4.5</f>
        <v>9900</v>
      </c>
      <c r="J1097" s="11">
        <v>1000</v>
      </c>
      <c r="K1097" s="11">
        <v>1</v>
      </c>
    </row>
    <row r="1098" ht="24" customHeight="1">
      <c r="A1098" s="11">
        <v>1096</v>
      </c>
      <c r="B1098" t="s" s="12">
        <v>1159</v>
      </c>
      <c r="C1098" t="s" s="12">
        <v>1529</v>
      </c>
      <c r="D1098" t="s" s="12">
        <v>1530</v>
      </c>
      <c r="E1098" t="s" s="12">
        <v>25</v>
      </c>
      <c r="F1098" s="11">
        <v>17000</v>
      </c>
      <c r="G1098" s="13">
        <v>2008</v>
      </c>
      <c r="H1098" s="11">
        <v>5400</v>
      </c>
      <c r="I1098" s="11">
        <f>H1098*4.5</f>
        <v>24300</v>
      </c>
      <c r="J1098" s="11">
        <v>3000</v>
      </c>
      <c r="K1098" s="11">
        <v>1</v>
      </c>
    </row>
    <row r="1099" ht="24" customHeight="1">
      <c r="A1099" s="11">
        <v>1097</v>
      </c>
      <c r="B1099" t="s" s="12">
        <v>1159</v>
      </c>
      <c r="C1099" t="s" s="12">
        <v>1531</v>
      </c>
      <c r="D1099" t="s" s="12">
        <v>1530</v>
      </c>
      <c r="E1099" t="s" s="12">
        <v>25</v>
      </c>
      <c r="F1099" s="11">
        <v>17000</v>
      </c>
      <c r="G1099" s="13">
        <v>2008</v>
      </c>
      <c r="H1099" s="11">
        <v>5400</v>
      </c>
      <c r="I1099" s="11">
        <f>H1099*4.5</f>
        <v>24300</v>
      </c>
      <c r="J1099" s="11">
        <v>3000</v>
      </c>
      <c r="K1099" s="11">
        <v>1</v>
      </c>
    </row>
    <row r="1100" ht="24" customHeight="1">
      <c r="A1100" s="11">
        <v>1098</v>
      </c>
      <c r="B1100" t="s" s="12">
        <v>1159</v>
      </c>
      <c r="C1100" t="s" s="12">
        <v>1532</v>
      </c>
      <c r="D1100" t="s" s="12">
        <v>1530</v>
      </c>
      <c r="E1100" t="s" s="12">
        <v>25</v>
      </c>
      <c r="F1100" s="11">
        <v>17000</v>
      </c>
      <c r="G1100" s="13">
        <v>2008</v>
      </c>
      <c r="H1100" s="11">
        <v>5400</v>
      </c>
      <c r="I1100" s="11">
        <f>H1100*4.5</f>
        <v>24300</v>
      </c>
      <c r="J1100" s="11">
        <v>3000</v>
      </c>
      <c r="K1100" s="11">
        <v>1</v>
      </c>
    </row>
    <row r="1101" ht="24" customHeight="1">
      <c r="A1101" s="11">
        <v>1099</v>
      </c>
      <c r="B1101" t="s" s="12">
        <v>1159</v>
      </c>
      <c r="C1101" t="s" s="12">
        <v>1533</v>
      </c>
      <c r="D1101" t="s" s="12">
        <v>1530</v>
      </c>
      <c r="E1101" t="s" s="12">
        <v>25</v>
      </c>
      <c r="F1101" s="11">
        <v>17000</v>
      </c>
      <c r="G1101" s="13">
        <v>2008</v>
      </c>
      <c r="H1101" s="11">
        <v>5400</v>
      </c>
      <c r="I1101" s="11">
        <f>H1101*4.5</f>
        <v>24300</v>
      </c>
      <c r="J1101" s="11">
        <v>3000</v>
      </c>
      <c r="K1101" s="11">
        <v>1</v>
      </c>
    </row>
    <row r="1102" ht="24" customHeight="1">
      <c r="A1102" s="11">
        <v>1100</v>
      </c>
      <c r="B1102" t="s" s="12">
        <v>1159</v>
      </c>
      <c r="C1102" t="s" s="12">
        <v>1534</v>
      </c>
      <c r="D1102" t="s" s="12">
        <v>1530</v>
      </c>
      <c r="E1102" t="s" s="12">
        <v>25</v>
      </c>
      <c r="F1102" s="11">
        <v>17000</v>
      </c>
      <c r="G1102" s="13">
        <v>2008</v>
      </c>
      <c r="H1102" s="11">
        <v>5400</v>
      </c>
      <c r="I1102" s="11">
        <f>H1102*4.5</f>
        <v>24300</v>
      </c>
      <c r="J1102" s="11">
        <v>3000</v>
      </c>
      <c r="K1102" s="11">
        <v>1</v>
      </c>
    </row>
    <row r="1103" ht="24" customHeight="1">
      <c r="A1103" s="11">
        <v>1101</v>
      </c>
      <c r="B1103" t="s" s="12">
        <v>1159</v>
      </c>
      <c r="C1103" t="s" s="12">
        <v>1535</v>
      </c>
      <c r="D1103" t="s" s="12">
        <v>1530</v>
      </c>
      <c r="E1103" t="s" s="12">
        <v>25</v>
      </c>
      <c r="F1103" s="11">
        <v>17000</v>
      </c>
      <c r="G1103" s="13">
        <v>2008</v>
      </c>
      <c r="H1103" s="11">
        <v>5400</v>
      </c>
      <c r="I1103" s="11">
        <f>H1103*4.5</f>
        <v>24300</v>
      </c>
      <c r="J1103" s="11">
        <v>3000</v>
      </c>
      <c r="K1103" s="11">
        <v>1</v>
      </c>
    </row>
    <row r="1104" ht="24" customHeight="1">
      <c r="A1104" s="11">
        <v>1102</v>
      </c>
      <c r="B1104" t="s" s="12">
        <v>1159</v>
      </c>
      <c r="C1104" t="s" s="12">
        <v>1536</v>
      </c>
      <c r="D1104" t="s" s="12">
        <v>1530</v>
      </c>
      <c r="E1104" t="s" s="12">
        <v>25</v>
      </c>
      <c r="F1104" s="11">
        <v>17000</v>
      </c>
      <c r="G1104" s="13">
        <v>2008</v>
      </c>
      <c r="H1104" s="11">
        <v>5400</v>
      </c>
      <c r="I1104" s="11">
        <f>H1104*4.5</f>
        <v>24300</v>
      </c>
      <c r="J1104" s="11">
        <v>3000</v>
      </c>
      <c r="K1104" s="11">
        <v>1</v>
      </c>
    </row>
    <row r="1105" ht="24" customHeight="1">
      <c r="A1105" s="11">
        <v>1103</v>
      </c>
      <c r="B1105" t="s" s="12">
        <v>1159</v>
      </c>
      <c r="C1105" t="s" s="12">
        <v>1537</v>
      </c>
      <c r="D1105" t="s" s="12">
        <v>1530</v>
      </c>
      <c r="E1105" t="s" s="12">
        <v>25</v>
      </c>
      <c r="F1105" s="11">
        <v>17000</v>
      </c>
      <c r="G1105" s="13">
        <v>2008</v>
      </c>
      <c r="H1105" s="11">
        <v>5400</v>
      </c>
      <c r="I1105" s="11">
        <f>H1105*4.5</f>
        <v>24300</v>
      </c>
      <c r="J1105" s="11">
        <v>3000</v>
      </c>
      <c r="K1105" s="11">
        <v>1</v>
      </c>
    </row>
    <row r="1106" ht="24" customHeight="1">
      <c r="A1106" s="11">
        <v>1104</v>
      </c>
      <c r="B1106" t="s" s="12">
        <v>1159</v>
      </c>
      <c r="C1106" t="s" s="12">
        <v>1538</v>
      </c>
      <c r="D1106" t="s" s="12">
        <v>1530</v>
      </c>
      <c r="E1106" t="s" s="12">
        <v>25</v>
      </c>
      <c r="F1106" s="11">
        <v>17000</v>
      </c>
      <c r="G1106" s="13">
        <v>2008</v>
      </c>
      <c r="H1106" s="11">
        <v>5400</v>
      </c>
      <c r="I1106" s="11">
        <f>H1106*4.5</f>
        <v>24300</v>
      </c>
      <c r="J1106" s="11">
        <v>3000</v>
      </c>
      <c r="K1106" s="11">
        <v>1</v>
      </c>
    </row>
    <row r="1107" ht="24" customHeight="1">
      <c r="A1107" s="11">
        <v>1105</v>
      </c>
      <c r="B1107" t="s" s="12">
        <v>1159</v>
      </c>
      <c r="C1107" t="s" s="12">
        <v>1539</v>
      </c>
      <c r="D1107" t="s" s="12">
        <v>1530</v>
      </c>
      <c r="E1107" t="s" s="12">
        <v>25</v>
      </c>
      <c r="F1107" s="11">
        <v>17000</v>
      </c>
      <c r="G1107" s="13">
        <v>2008</v>
      </c>
      <c r="H1107" s="11">
        <v>5400</v>
      </c>
      <c r="I1107" s="11">
        <f>H1107*4.5</f>
        <v>24300</v>
      </c>
      <c r="J1107" s="11">
        <v>3000</v>
      </c>
      <c r="K1107" s="11">
        <v>1</v>
      </c>
    </row>
    <row r="1108" ht="24" customHeight="1">
      <c r="A1108" s="11">
        <v>1106</v>
      </c>
      <c r="B1108" t="s" s="12">
        <v>1159</v>
      </c>
      <c r="C1108" t="s" s="12">
        <v>1540</v>
      </c>
      <c r="D1108" t="s" s="12">
        <v>1530</v>
      </c>
      <c r="E1108" t="s" s="12">
        <v>25</v>
      </c>
      <c r="F1108" s="11">
        <v>17000</v>
      </c>
      <c r="G1108" s="13">
        <v>2008</v>
      </c>
      <c r="H1108" s="11">
        <v>5400</v>
      </c>
      <c r="I1108" s="11">
        <f>H1108*4.5</f>
        <v>24300</v>
      </c>
      <c r="J1108" s="11">
        <v>3000</v>
      </c>
      <c r="K1108" s="11">
        <v>1</v>
      </c>
    </row>
    <row r="1109" ht="24" customHeight="1">
      <c r="A1109" s="11">
        <v>1107</v>
      </c>
      <c r="B1109" t="s" s="12">
        <v>1159</v>
      </c>
      <c r="C1109" t="s" s="12">
        <v>1541</v>
      </c>
      <c r="D1109" t="s" s="12">
        <v>1530</v>
      </c>
      <c r="E1109" t="s" s="12">
        <v>25</v>
      </c>
      <c r="F1109" s="11">
        <v>17000</v>
      </c>
      <c r="G1109" s="13">
        <v>2008</v>
      </c>
      <c r="H1109" s="11">
        <v>5400</v>
      </c>
      <c r="I1109" s="11">
        <f>H1109*4.5</f>
        <v>24300</v>
      </c>
      <c r="J1109" s="11">
        <v>3000</v>
      </c>
      <c r="K1109" s="11">
        <v>1</v>
      </c>
    </row>
    <row r="1110" ht="24" customHeight="1">
      <c r="A1110" s="11">
        <v>1108</v>
      </c>
      <c r="B1110" t="s" s="12">
        <v>1159</v>
      </c>
      <c r="C1110" t="s" s="12">
        <v>1542</v>
      </c>
      <c r="D1110" t="s" s="16">
        <v>1543</v>
      </c>
      <c r="E1110" t="s" s="12">
        <v>25</v>
      </c>
      <c r="F1110" s="11">
        <v>17000</v>
      </c>
      <c r="G1110" s="13">
        <v>2008</v>
      </c>
      <c r="H1110" s="11">
        <v>5400</v>
      </c>
      <c r="I1110" s="11">
        <f>H1110*4.5</f>
        <v>24300</v>
      </c>
      <c r="J1110" s="11">
        <v>3000</v>
      </c>
      <c r="K1110" s="11">
        <v>1</v>
      </c>
    </row>
    <row r="1111" ht="24" customHeight="1">
      <c r="A1111" s="11">
        <v>1109</v>
      </c>
      <c r="B1111" t="s" s="12">
        <v>1159</v>
      </c>
      <c r="C1111" t="s" s="12">
        <v>1544</v>
      </c>
      <c r="D1111" t="s" s="16">
        <v>1543</v>
      </c>
      <c r="E1111" t="s" s="12">
        <v>25</v>
      </c>
      <c r="F1111" s="11">
        <v>17000</v>
      </c>
      <c r="G1111" s="13">
        <v>2008</v>
      </c>
      <c r="H1111" s="11">
        <v>5400</v>
      </c>
      <c r="I1111" s="11">
        <f>H1111*4.5</f>
        <v>24300</v>
      </c>
      <c r="J1111" s="11">
        <v>3000</v>
      </c>
      <c r="K1111" s="11">
        <v>1</v>
      </c>
    </row>
    <row r="1112" ht="24" customHeight="1">
      <c r="A1112" s="11">
        <v>1110</v>
      </c>
      <c r="B1112" t="s" s="12">
        <v>1159</v>
      </c>
      <c r="C1112" t="s" s="12">
        <v>1545</v>
      </c>
      <c r="D1112" t="s" s="12">
        <v>1546</v>
      </c>
      <c r="E1112" t="s" s="12">
        <v>25</v>
      </c>
      <c r="F1112" s="11">
        <v>15000</v>
      </c>
      <c r="G1112" s="13">
        <v>2009</v>
      </c>
      <c r="H1112" s="11">
        <v>3000</v>
      </c>
      <c r="I1112" s="11">
        <f>H1112*4.5</f>
        <v>13500</v>
      </c>
      <c r="J1112" s="11">
        <v>3000</v>
      </c>
      <c r="K1112" s="11">
        <v>1</v>
      </c>
    </row>
    <row r="1113" ht="24" customHeight="1">
      <c r="A1113" s="11">
        <v>1111</v>
      </c>
      <c r="B1113" t="s" s="12">
        <v>1159</v>
      </c>
      <c r="C1113" t="s" s="12">
        <v>1547</v>
      </c>
      <c r="D1113" t="s" s="12">
        <v>1546</v>
      </c>
      <c r="E1113" t="s" s="12">
        <v>25</v>
      </c>
      <c r="F1113" s="11">
        <v>15000</v>
      </c>
      <c r="G1113" s="13">
        <v>2009</v>
      </c>
      <c r="H1113" s="11">
        <v>3000</v>
      </c>
      <c r="I1113" s="11">
        <f>H1113*4.5</f>
        <v>13500</v>
      </c>
      <c r="J1113" s="11">
        <v>3000</v>
      </c>
      <c r="K1113" s="11">
        <v>1</v>
      </c>
    </row>
    <row r="1114" ht="24" customHeight="1">
      <c r="A1114" s="11">
        <v>1112</v>
      </c>
      <c r="B1114" t="s" s="12">
        <v>1159</v>
      </c>
      <c r="C1114" t="s" s="12">
        <v>1548</v>
      </c>
      <c r="D1114" t="s" s="12">
        <v>1549</v>
      </c>
      <c r="E1114" t="s" s="12">
        <v>25</v>
      </c>
      <c r="F1114" s="11">
        <v>18000</v>
      </c>
      <c r="G1114" t="s" s="12">
        <v>156</v>
      </c>
      <c r="H1114" s="11">
        <v>1000</v>
      </c>
      <c r="I1114" s="11">
        <f>H1114*4.5</f>
        <v>4500</v>
      </c>
      <c r="J1114" s="14"/>
      <c r="K1114" s="11">
        <v>1</v>
      </c>
    </row>
    <row r="1115" ht="24" customHeight="1">
      <c r="A1115" s="11">
        <v>1113</v>
      </c>
      <c r="B1115" t="s" s="12">
        <v>1159</v>
      </c>
      <c r="C1115" t="s" s="12">
        <v>1550</v>
      </c>
      <c r="D1115" t="s" s="12">
        <v>1549</v>
      </c>
      <c r="E1115" t="s" s="12">
        <v>25</v>
      </c>
      <c r="F1115" s="11">
        <v>18000</v>
      </c>
      <c r="G1115" t="s" s="12">
        <v>156</v>
      </c>
      <c r="H1115" s="11">
        <v>1000</v>
      </c>
      <c r="I1115" s="11">
        <f>H1115*4.5</f>
        <v>4500</v>
      </c>
      <c r="J1115" s="14"/>
      <c r="K1115" s="11">
        <v>1</v>
      </c>
    </row>
    <row r="1116" ht="24" customHeight="1">
      <c r="A1116" s="11">
        <v>1114</v>
      </c>
      <c r="B1116" t="s" s="12">
        <v>1159</v>
      </c>
      <c r="C1116" t="s" s="12">
        <v>1551</v>
      </c>
      <c r="D1116" t="s" s="12">
        <v>1552</v>
      </c>
      <c r="E1116" t="s" s="12">
        <v>25</v>
      </c>
      <c r="F1116" s="11">
        <v>18000</v>
      </c>
      <c r="G1116" t="s" s="12">
        <v>156</v>
      </c>
      <c r="H1116" s="11">
        <v>1000</v>
      </c>
      <c r="I1116" s="11">
        <f>H1116*4.5</f>
        <v>4500</v>
      </c>
      <c r="J1116" s="14"/>
      <c r="K1116" s="11">
        <v>1</v>
      </c>
    </row>
    <row r="1117" ht="24" customHeight="1">
      <c r="A1117" s="11">
        <v>1115</v>
      </c>
      <c r="B1117" t="s" s="12">
        <v>1159</v>
      </c>
      <c r="C1117" t="s" s="12">
        <v>1553</v>
      </c>
      <c r="D1117" t="s" s="12">
        <v>1554</v>
      </c>
      <c r="E1117" t="s" s="12">
        <v>25</v>
      </c>
      <c r="F1117" s="11">
        <v>17000</v>
      </c>
      <c r="G1117" s="13">
        <v>2011</v>
      </c>
      <c r="H1117" s="11">
        <v>1200</v>
      </c>
      <c r="I1117" s="11">
        <f>H1117*4.5</f>
        <v>5400</v>
      </c>
      <c r="J1117" s="11">
        <v>700</v>
      </c>
      <c r="K1117" s="11">
        <v>1</v>
      </c>
    </row>
    <row r="1118" ht="24" customHeight="1">
      <c r="A1118" s="11">
        <v>1116</v>
      </c>
      <c r="B1118" t="s" s="12">
        <v>1159</v>
      </c>
      <c r="C1118" t="s" s="12">
        <v>1555</v>
      </c>
      <c r="D1118" t="s" s="12">
        <v>1554</v>
      </c>
      <c r="E1118" t="s" s="12">
        <v>25</v>
      </c>
      <c r="F1118" s="11">
        <v>17000</v>
      </c>
      <c r="G1118" t="s" s="12">
        <v>246</v>
      </c>
      <c r="H1118" s="11">
        <v>1500</v>
      </c>
      <c r="I1118" s="11">
        <f>H1118*4.5</f>
        <v>6750</v>
      </c>
      <c r="J1118" s="14"/>
      <c r="K1118" s="11">
        <v>1</v>
      </c>
    </row>
    <row r="1119" ht="24" customHeight="1">
      <c r="A1119" s="11">
        <v>1117</v>
      </c>
      <c r="B1119" t="s" s="12">
        <v>1159</v>
      </c>
      <c r="C1119" t="s" s="12">
        <v>1556</v>
      </c>
      <c r="D1119" t="s" s="12">
        <v>1554</v>
      </c>
      <c r="E1119" t="s" s="12">
        <v>25</v>
      </c>
      <c r="F1119" s="11">
        <v>17000</v>
      </c>
      <c r="G1119" t="s" s="12">
        <v>246</v>
      </c>
      <c r="H1119" s="11">
        <v>1500</v>
      </c>
      <c r="I1119" s="11">
        <f>H1119*4.5</f>
        <v>6750</v>
      </c>
      <c r="J1119" s="14"/>
      <c r="K1119" s="11">
        <v>1</v>
      </c>
    </row>
    <row r="1120" ht="24" customHeight="1">
      <c r="A1120" s="11">
        <v>1118</v>
      </c>
      <c r="B1120" t="s" s="12">
        <v>1159</v>
      </c>
      <c r="C1120" t="s" s="12">
        <v>1557</v>
      </c>
      <c r="D1120" t="s" s="12">
        <v>1558</v>
      </c>
      <c r="E1120" t="s" s="12">
        <v>125</v>
      </c>
      <c r="F1120" t="s" s="12">
        <v>198</v>
      </c>
      <c r="G1120" t="s" s="12">
        <v>125</v>
      </c>
      <c r="H1120" t="s" s="12">
        <v>125</v>
      </c>
      <c r="I1120" s="14">
        <f>H1120*4.5</f>
      </c>
      <c r="J1120" t="s" s="12">
        <v>125</v>
      </c>
      <c r="K1120" s="11">
        <v>1</v>
      </c>
    </row>
    <row r="1121" ht="24" customHeight="1">
      <c r="A1121" s="11">
        <v>1119</v>
      </c>
      <c r="B1121" t="s" s="12">
        <v>1159</v>
      </c>
      <c r="C1121" t="s" s="12">
        <v>1559</v>
      </c>
      <c r="D1121" t="s" s="12">
        <v>1560</v>
      </c>
      <c r="E1121" t="s" s="12">
        <v>25</v>
      </c>
      <c r="F1121" s="11">
        <v>16000</v>
      </c>
      <c r="G1121" t="s" s="12">
        <v>115</v>
      </c>
      <c r="H1121" s="11">
        <v>800</v>
      </c>
      <c r="I1121" s="11">
        <f>H1121*4.5</f>
        <v>3600</v>
      </c>
      <c r="J1121" s="14"/>
      <c r="K1121" s="11">
        <v>1</v>
      </c>
    </row>
    <row r="1122" ht="24" customHeight="1">
      <c r="A1122" s="11">
        <v>1120</v>
      </c>
      <c r="B1122" t="s" s="12">
        <v>1159</v>
      </c>
      <c r="C1122" t="s" s="12">
        <v>1561</v>
      </c>
      <c r="D1122" t="s" s="12">
        <v>1560</v>
      </c>
      <c r="E1122" t="s" s="12">
        <v>25</v>
      </c>
      <c r="F1122" s="11">
        <v>16000</v>
      </c>
      <c r="G1122" t="s" s="12">
        <v>115</v>
      </c>
      <c r="H1122" s="11">
        <v>800</v>
      </c>
      <c r="I1122" s="11">
        <f>H1122*4.5</f>
        <v>3600</v>
      </c>
      <c r="J1122" s="14"/>
      <c r="K1122" s="11">
        <v>1</v>
      </c>
    </row>
    <row r="1123" ht="24" customHeight="1">
      <c r="A1123" s="11">
        <v>1121</v>
      </c>
      <c r="B1123" t="s" s="12">
        <v>1159</v>
      </c>
      <c r="C1123" t="s" s="12">
        <v>1562</v>
      </c>
      <c r="D1123" t="s" s="12">
        <v>1560</v>
      </c>
      <c r="E1123" t="s" s="12">
        <v>25</v>
      </c>
      <c r="F1123" s="11">
        <v>16000</v>
      </c>
      <c r="G1123" t="s" s="12">
        <v>115</v>
      </c>
      <c r="H1123" s="11">
        <v>800</v>
      </c>
      <c r="I1123" s="11">
        <f>H1123*4.5</f>
        <v>3600</v>
      </c>
      <c r="J1123" s="14"/>
      <c r="K1123" s="11">
        <v>1</v>
      </c>
    </row>
    <row r="1124" ht="24" customHeight="1">
      <c r="A1124" s="11">
        <v>1122</v>
      </c>
      <c r="B1124" t="s" s="12">
        <v>1159</v>
      </c>
      <c r="C1124" t="s" s="12">
        <v>1563</v>
      </c>
      <c r="D1124" t="s" s="12">
        <v>1560</v>
      </c>
      <c r="E1124" t="s" s="12">
        <v>25</v>
      </c>
      <c r="F1124" s="11">
        <v>16000</v>
      </c>
      <c r="G1124" t="s" s="12">
        <v>115</v>
      </c>
      <c r="H1124" s="11">
        <v>800</v>
      </c>
      <c r="I1124" s="11">
        <f>H1124*4.5</f>
        <v>3600</v>
      </c>
      <c r="J1124" s="14"/>
      <c r="K1124" s="11">
        <v>1</v>
      </c>
    </row>
    <row r="1125" ht="24" customHeight="1">
      <c r="A1125" s="11">
        <v>1123</v>
      </c>
      <c r="B1125" t="s" s="12">
        <v>1159</v>
      </c>
      <c r="C1125" t="s" s="12">
        <v>1564</v>
      </c>
      <c r="D1125" t="s" s="12">
        <v>1412</v>
      </c>
      <c r="E1125" t="s" s="12">
        <v>25</v>
      </c>
      <c r="F1125" s="11">
        <v>10000</v>
      </c>
      <c r="G1125" t="s" s="12">
        <v>860</v>
      </c>
      <c r="H1125" s="11">
        <v>3000</v>
      </c>
      <c r="I1125" s="11">
        <f>H1125*4.5</f>
        <v>13500</v>
      </c>
      <c r="J1125" s="14"/>
      <c r="K1125" s="11">
        <v>1</v>
      </c>
    </row>
    <row r="1126" ht="24" customHeight="1">
      <c r="A1126" s="11">
        <v>1124</v>
      </c>
      <c r="B1126" t="s" s="12">
        <v>1159</v>
      </c>
      <c r="C1126" t="s" s="12">
        <v>1565</v>
      </c>
      <c r="D1126" t="s" s="12">
        <v>1412</v>
      </c>
      <c r="E1126" t="s" s="12">
        <v>25</v>
      </c>
      <c r="F1126" s="11">
        <v>10000</v>
      </c>
      <c r="G1126" t="s" s="12">
        <v>860</v>
      </c>
      <c r="H1126" s="11">
        <v>3000</v>
      </c>
      <c r="I1126" s="11">
        <f>H1126*4.5</f>
        <v>13500</v>
      </c>
      <c r="J1126" s="14"/>
      <c r="K1126" s="11">
        <v>1</v>
      </c>
    </row>
    <row r="1127" ht="24" customHeight="1">
      <c r="A1127" s="11">
        <v>1125</v>
      </c>
      <c r="B1127" t="s" s="12">
        <v>1159</v>
      </c>
      <c r="C1127" t="s" s="12">
        <v>1566</v>
      </c>
      <c r="D1127" t="s" s="12">
        <v>1567</v>
      </c>
      <c r="E1127" t="s" s="12">
        <v>25</v>
      </c>
      <c r="F1127" s="11">
        <v>20000</v>
      </c>
      <c r="G1127" s="13">
        <v>2011</v>
      </c>
      <c r="H1127" s="11">
        <v>3500</v>
      </c>
      <c r="I1127" s="11">
        <f>H1127*4.5</f>
        <v>15750</v>
      </c>
      <c r="J1127" s="14"/>
      <c r="K1127" s="11">
        <v>1</v>
      </c>
    </row>
    <row r="1128" ht="24" customHeight="1">
      <c r="A1128" s="11">
        <v>1126</v>
      </c>
      <c r="B1128" t="s" s="12">
        <v>1159</v>
      </c>
      <c r="C1128" t="s" s="12">
        <v>1568</v>
      </c>
      <c r="D1128" t="s" s="12">
        <v>1567</v>
      </c>
      <c r="E1128" t="s" s="12">
        <v>25</v>
      </c>
      <c r="F1128" s="11">
        <v>20000</v>
      </c>
      <c r="G1128" s="13">
        <v>2011</v>
      </c>
      <c r="H1128" s="11">
        <v>3500</v>
      </c>
      <c r="I1128" s="11">
        <f>H1128*4.5</f>
        <v>15750</v>
      </c>
      <c r="J1128" s="14"/>
      <c r="K1128" s="11">
        <v>1</v>
      </c>
    </row>
    <row r="1129" ht="24" customHeight="1">
      <c r="A1129" s="11">
        <v>1127</v>
      </c>
      <c r="B1129" t="s" s="12">
        <v>1159</v>
      </c>
      <c r="C1129" t="s" s="12">
        <v>1569</v>
      </c>
      <c r="D1129" t="s" s="12">
        <v>1567</v>
      </c>
      <c r="E1129" t="s" s="12">
        <v>25</v>
      </c>
      <c r="F1129" s="11">
        <v>20000</v>
      </c>
      <c r="G1129" s="13">
        <v>2011</v>
      </c>
      <c r="H1129" s="11">
        <v>3500</v>
      </c>
      <c r="I1129" s="11">
        <f>H1129*4.5</f>
        <v>15750</v>
      </c>
      <c r="J1129" s="14"/>
      <c r="K1129" s="11">
        <v>1</v>
      </c>
    </row>
    <row r="1130" ht="24" customHeight="1">
      <c r="A1130" s="11">
        <v>1128</v>
      </c>
      <c r="B1130" t="s" s="12">
        <v>1159</v>
      </c>
      <c r="C1130" t="s" s="12">
        <v>1570</v>
      </c>
      <c r="D1130" t="s" s="12">
        <v>1567</v>
      </c>
      <c r="E1130" t="s" s="12">
        <v>25</v>
      </c>
      <c r="F1130" s="11">
        <v>20000</v>
      </c>
      <c r="G1130" s="13">
        <v>2011</v>
      </c>
      <c r="H1130" s="11">
        <v>3500</v>
      </c>
      <c r="I1130" s="11">
        <f>H1130*4.5</f>
        <v>15750</v>
      </c>
      <c r="J1130" s="14"/>
      <c r="K1130" s="11">
        <v>1</v>
      </c>
    </row>
    <row r="1131" ht="24" customHeight="1">
      <c r="A1131" s="11">
        <v>1129</v>
      </c>
      <c r="B1131" t="s" s="12">
        <v>1159</v>
      </c>
      <c r="C1131" t="s" s="12">
        <v>1571</v>
      </c>
      <c r="D1131" t="s" s="12">
        <v>1567</v>
      </c>
      <c r="E1131" t="s" s="12">
        <v>25</v>
      </c>
      <c r="F1131" s="11">
        <v>20000</v>
      </c>
      <c r="G1131" s="13">
        <v>2011</v>
      </c>
      <c r="H1131" s="11">
        <v>3500</v>
      </c>
      <c r="I1131" s="11">
        <f>H1131*4.5</f>
        <v>15750</v>
      </c>
      <c r="J1131" s="14"/>
      <c r="K1131" s="11">
        <v>1</v>
      </c>
    </row>
    <row r="1132" ht="24" customHeight="1">
      <c r="A1132" s="11">
        <v>1130</v>
      </c>
      <c r="B1132" t="s" s="12">
        <v>1159</v>
      </c>
      <c r="C1132" t="s" s="12">
        <v>1572</v>
      </c>
      <c r="D1132" t="s" s="12">
        <v>1567</v>
      </c>
      <c r="E1132" t="s" s="12">
        <v>25</v>
      </c>
      <c r="F1132" s="11">
        <v>20000</v>
      </c>
      <c r="G1132" s="13">
        <v>2011</v>
      </c>
      <c r="H1132" s="11">
        <v>3500</v>
      </c>
      <c r="I1132" s="11">
        <f>H1132*4.5</f>
        <v>15750</v>
      </c>
      <c r="J1132" s="14"/>
      <c r="K1132" s="11">
        <v>1</v>
      </c>
    </row>
    <row r="1133" ht="24" customHeight="1">
      <c r="A1133" s="11">
        <v>1131</v>
      </c>
      <c r="B1133" t="s" s="12">
        <v>1159</v>
      </c>
      <c r="C1133" t="s" s="12">
        <v>1573</v>
      </c>
      <c r="D1133" t="s" s="12">
        <v>1574</v>
      </c>
      <c r="E1133" t="s" s="12">
        <v>25</v>
      </c>
      <c r="F1133" s="11">
        <v>12000</v>
      </c>
      <c r="G1133" t="s" s="12">
        <v>277</v>
      </c>
      <c r="H1133" s="11">
        <v>2000</v>
      </c>
      <c r="I1133" s="11">
        <f>H1133*4.5</f>
        <v>9000</v>
      </c>
      <c r="J1133" s="14"/>
      <c r="K1133" s="11">
        <v>1</v>
      </c>
    </row>
    <row r="1134" ht="24" customHeight="1">
      <c r="A1134" s="11">
        <v>1132</v>
      </c>
      <c r="B1134" t="s" s="12">
        <v>1159</v>
      </c>
      <c r="C1134" t="s" s="12">
        <v>1575</v>
      </c>
      <c r="D1134" t="s" s="12">
        <v>1574</v>
      </c>
      <c r="E1134" t="s" s="12">
        <v>25</v>
      </c>
      <c r="F1134" s="11">
        <v>12000</v>
      </c>
      <c r="G1134" t="s" s="12">
        <v>277</v>
      </c>
      <c r="H1134" s="11">
        <v>2000</v>
      </c>
      <c r="I1134" s="11">
        <f>H1134*4.5</f>
        <v>9000</v>
      </c>
      <c r="J1134" s="14"/>
      <c r="K1134" s="11">
        <v>1</v>
      </c>
    </row>
    <row r="1135" ht="24" customHeight="1">
      <c r="A1135" s="11">
        <v>1133</v>
      </c>
      <c r="B1135" t="s" s="12">
        <v>1159</v>
      </c>
      <c r="C1135" t="s" s="12">
        <v>1576</v>
      </c>
      <c r="D1135" t="s" s="12">
        <v>1574</v>
      </c>
      <c r="E1135" t="s" s="12">
        <v>25</v>
      </c>
      <c r="F1135" s="11">
        <v>12000</v>
      </c>
      <c r="G1135" t="s" s="12">
        <v>277</v>
      </c>
      <c r="H1135" s="11">
        <v>2000</v>
      </c>
      <c r="I1135" s="11">
        <f>H1135*4.5</f>
        <v>9000</v>
      </c>
      <c r="J1135" s="14"/>
      <c r="K1135" s="11">
        <v>1</v>
      </c>
    </row>
    <row r="1136" ht="24" customHeight="1">
      <c r="A1136" s="11">
        <v>1134</v>
      </c>
      <c r="B1136" t="s" s="12">
        <v>1159</v>
      </c>
      <c r="C1136" t="s" s="12">
        <v>1577</v>
      </c>
      <c r="D1136" t="s" s="12">
        <v>1574</v>
      </c>
      <c r="E1136" t="s" s="12">
        <v>25</v>
      </c>
      <c r="F1136" s="11">
        <v>12000</v>
      </c>
      <c r="G1136" t="s" s="12">
        <v>277</v>
      </c>
      <c r="H1136" s="11">
        <v>2000</v>
      </c>
      <c r="I1136" s="11">
        <f>H1136*4.5</f>
        <v>9000</v>
      </c>
      <c r="J1136" s="14"/>
      <c r="K1136" s="11">
        <v>1</v>
      </c>
    </row>
    <row r="1137" ht="24" customHeight="1">
      <c r="A1137" s="11">
        <v>1135</v>
      </c>
      <c r="B1137" t="s" s="12">
        <v>1159</v>
      </c>
      <c r="C1137" t="s" s="12">
        <v>1578</v>
      </c>
      <c r="D1137" t="s" s="12">
        <v>1574</v>
      </c>
      <c r="E1137" t="s" s="12">
        <v>25</v>
      </c>
      <c r="F1137" s="11">
        <v>12000</v>
      </c>
      <c r="G1137" t="s" s="12">
        <v>277</v>
      </c>
      <c r="H1137" s="11">
        <v>2000</v>
      </c>
      <c r="I1137" s="11">
        <f>H1137*4.5</f>
        <v>9000</v>
      </c>
      <c r="J1137" s="14"/>
      <c r="K1137" s="11">
        <v>1</v>
      </c>
    </row>
    <row r="1138" ht="24" customHeight="1">
      <c r="A1138" s="11">
        <v>1136</v>
      </c>
      <c r="B1138" t="s" s="12">
        <v>1159</v>
      </c>
      <c r="C1138" t="s" s="12">
        <v>1579</v>
      </c>
      <c r="D1138" t="s" s="12">
        <v>1574</v>
      </c>
      <c r="E1138" t="s" s="12">
        <v>25</v>
      </c>
      <c r="F1138" s="11">
        <v>12000</v>
      </c>
      <c r="G1138" t="s" s="12">
        <v>277</v>
      </c>
      <c r="H1138" s="11">
        <v>2000</v>
      </c>
      <c r="I1138" s="11">
        <f>H1138*4.5</f>
        <v>9000</v>
      </c>
      <c r="J1138" s="14"/>
      <c r="K1138" s="11">
        <v>1</v>
      </c>
    </row>
    <row r="1139" ht="24" customHeight="1">
      <c r="A1139" s="11">
        <v>1137</v>
      </c>
      <c r="B1139" t="s" s="12">
        <v>1159</v>
      </c>
      <c r="C1139" t="s" s="12">
        <v>1580</v>
      </c>
      <c r="D1139" t="s" s="12">
        <v>1581</v>
      </c>
      <c r="E1139" t="s" s="12">
        <v>25</v>
      </c>
      <c r="F1139" t="s" s="12">
        <v>51</v>
      </c>
      <c r="G1139" s="13">
        <v>2010</v>
      </c>
      <c r="H1139" s="11">
        <v>910</v>
      </c>
      <c r="I1139" s="11">
        <f>H1139*4.5</f>
        <v>4095</v>
      </c>
      <c r="J1139" s="14"/>
      <c r="K1139" s="11">
        <v>1</v>
      </c>
    </row>
    <row r="1140" ht="24" customHeight="1">
      <c r="A1140" s="11">
        <v>1138</v>
      </c>
      <c r="B1140" t="s" s="12">
        <v>1159</v>
      </c>
      <c r="C1140" t="s" s="12">
        <v>1582</v>
      </c>
      <c r="D1140" t="s" s="12">
        <v>1581</v>
      </c>
      <c r="E1140" t="s" s="12">
        <v>25</v>
      </c>
      <c r="F1140" t="s" s="12">
        <v>51</v>
      </c>
      <c r="G1140" s="13">
        <v>2010</v>
      </c>
      <c r="H1140" s="11">
        <v>910</v>
      </c>
      <c r="I1140" s="11">
        <f>H1140*4.5</f>
        <v>4095</v>
      </c>
      <c r="J1140" s="14"/>
      <c r="K1140" s="11">
        <v>1</v>
      </c>
    </row>
    <row r="1141" ht="24" customHeight="1">
      <c r="A1141" s="11">
        <v>1139</v>
      </c>
      <c r="B1141" t="s" s="12">
        <v>1159</v>
      </c>
      <c r="C1141" t="s" s="12">
        <v>1583</v>
      </c>
      <c r="D1141" t="s" s="12">
        <v>1581</v>
      </c>
      <c r="E1141" t="s" s="12">
        <v>25</v>
      </c>
      <c r="F1141" t="s" s="12">
        <v>51</v>
      </c>
      <c r="G1141" s="13">
        <v>2010</v>
      </c>
      <c r="H1141" s="11">
        <v>910</v>
      </c>
      <c r="I1141" s="11">
        <f>H1141*4.5</f>
        <v>4095</v>
      </c>
      <c r="J1141" s="14"/>
      <c r="K1141" s="11">
        <v>1</v>
      </c>
    </row>
    <row r="1142" ht="24" customHeight="1">
      <c r="A1142" s="11">
        <v>1140</v>
      </c>
      <c r="B1142" t="s" s="12">
        <v>1159</v>
      </c>
      <c r="C1142" t="s" s="12">
        <v>1584</v>
      </c>
      <c r="D1142" t="s" s="12">
        <v>1581</v>
      </c>
      <c r="E1142" t="s" s="12">
        <v>25</v>
      </c>
      <c r="F1142" t="s" s="12">
        <v>51</v>
      </c>
      <c r="G1142" s="13">
        <v>2010</v>
      </c>
      <c r="H1142" s="11">
        <v>910</v>
      </c>
      <c r="I1142" s="11">
        <f>H1142*4.5</f>
        <v>4095</v>
      </c>
      <c r="J1142" s="14"/>
      <c r="K1142" s="11">
        <v>1</v>
      </c>
    </row>
    <row r="1143" ht="24" customHeight="1">
      <c r="A1143" s="11">
        <v>1141</v>
      </c>
      <c r="B1143" t="s" s="12">
        <v>1159</v>
      </c>
      <c r="C1143" t="s" s="12">
        <v>1585</v>
      </c>
      <c r="D1143" t="s" s="12">
        <v>1586</v>
      </c>
      <c r="E1143" t="s" s="12">
        <v>1587</v>
      </c>
      <c r="F1143" s="11">
        <v>16000</v>
      </c>
      <c r="G1143" t="s" s="12">
        <v>265</v>
      </c>
      <c r="H1143" s="14"/>
      <c r="I1143" s="11">
        <f>H1143*4.5</f>
        <v>0</v>
      </c>
      <c r="J1143" s="14"/>
      <c r="K1143" s="11">
        <v>1</v>
      </c>
    </row>
    <row r="1144" ht="24" customHeight="1">
      <c r="A1144" s="11">
        <v>1142</v>
      </c>
      <c r="B1144" t="s" s="12">
        <v>1159</v>
      </c>
      <c r="C1144" t="s" s="12">
        <v>1588</v>
      </c>
      <c r="D1144" t="s" s="12">
        <v>1390</v>
      </c>
      <c r="E1144" t="s" s="12">
        <v>25</v>
      </c>
      <c r="F1144" s="11">
        <v>13000</v>
      </c>
      <c r="G1144" s="13"/>
      <c r="H1144" s="14"/>
      <c r="I1144" s="11">
        <f>H1144*4.5</f>
        <v>0</v>
      </c>
      <c r="J1144" s="14"/>
      <c r="K1144" s="11">
        <v>1</v>
      </c>
    </row>
    <row r="1145" ht="24" customHeight="1">
      <c r="A1145" s="11">
        <v>1143</v>
      </c>
      <c r="B1145" t="s" s="12">
        <v>1159</v>
      </c>
      <c r="C1145" t="s" s="12">
        <v>1589</v>
      </c>
      <c r="D1145" t="s" s="12">
        <v>1590</v>
      </c>
      <c r="E1145" t="s" s="12">
        <v>125</v>
      </c>
      <c r="F1145" t="s" s="12">
        <v>198</v>
      </c>
      <c r="G1145" t="s" s="12">
        <v>125</v>
      </c>
      <c r="H1145" t="s" s="12">
        <v>125</v>
      </c>
      <c r="I1145" s="14">
        <f>H1145*4.5</f>
      </c>
      <c r="J1145" t="s" s="12">
        <v>125</v>
      </c>
      <c r="K1145" s="11">
        <v>1</v>
      </c>
    </row>
    <row r="1146" ht="24" customHeight="1">
      <c r="A1146" s="11">
        <v>1144</v>
      </c>
      <c r="B1146" t="s" s="12">
        <v>1159</v>
      </c>
      <c r="C1146" t="s" s="12">
        <v>1591</v>
      </c>
      <c r="D1146" t="s" s="12">
        <v>1590</v>
      </c>
      <c r="E1146" t="s" s="12">
        <v>125</v>
      </c>
      <c r="F1146" t="s" s="12">
        <v>198</v>
      </c>
      <c r="G1146" t="s" s="12">
        <v>125</v>
      </c>
      <c r="H1146" t="s" s="12">
        <v>125</v>
      </c>
      <c r="I1146" s="14">
        <f>H1146*4.5</f>
      </c>
      <c r="J1146" t="s" s="12">
        <v>125</v>
      </c>
      <c r="K1146" s="11">
        <v>1</v>
      </c>
    </row>
    <row r="1147" ht="24" customHeight="1">
      <c r="A1147" s="11">
        <v>1145</v>
      </c>
      <c r="B1147" t="s" s="12">
        <v>1159</v>
      </c>
      <c r="C1147" t="s" s="12">
        <v>1592</v>
      </c>
      <c r="D1147" t="s" s="12">
        <v>1590</v>
      </c>
      <c r="E1147" t="s" s="12">
        <v>125</v>
      </c>
      <c r="F1147" t="s" s="12">
        <v>198</v>
      </c>
      <c r="G1147" t="s" s="12">
        <v>125</v>
      </c>
      <c r="H1147" t="s" s="12">
        <v>125</v>
      </c>
      <c r="I1147" s="14">
        <f>H1147*4.5</f>
      </c>
      <c r="J1147" t="s" s="12">
        <v>125</v>
      </c>
      <c r="K1147" s="11">
        <v>1</v>
      </c>
    </row>
    <row r="1148" ht="24" customHeight="1">
      <c r="A1148" s="11">
        <v>1146</v>
      </c>
      <c r="B1148" t="s" s="12">
        <v>1159</v>
      </c>
      <c r="C1148" t="s" s="12">
        <v>1593</v>
      </c>
      <c r="D1148" t="s" s="12">
        <v>1594</v>
      </c>
      <c r="E1148" t="s" s="12">
        <v>25</v>
      </c>
      <c r="F1148" s="11">
        <v>16000</v>
      </c>
      <c r="G1148" s="13"/>
      <c r="H1148" s="14"/>
      <c r="I1148" s="11">
        <f>H1148*4.5</f>
        <v>0</v>
      </c>
      <c r="J1148" s="14"/>
      <c r="K1148" s="11">
        <v>1</v>
      </c>
    </row>
    <row r="1149" ht="24" customHeight="1">
      <c r="A1149" s="11">
        <v>1147</v>
      </c>
      <c r="B1149" t="s" s="12">
        <v>1159</v>
      </c>
      <c r="C1149" t="s" s="12">
        <v>1595</v>
      </c>
      <c r="D1149" t="s" s="12">
        <v>1594</v>
      </c>
      <c r="E1149" t="s" s="12">
        <v>25</v>
      </c>
      <c r="F1149" s="11">
        <v>16000</v>
      </c>
      <c r="G1149" s="13"/>
      <c r="H1149" s="14"/>
      <c r="I1149" s="11">
        <f>H1149*4.5</f>
        <v>0</v>
      </c>
      <c r="J1149" s="14"/>
      <c r="K1149" s="11">
        <v>1</v>
      </c>
    </row>
    <row r="1150" ht="24" customHeight="1">
      <c r="A1150" s="11">
        <v>1148</v>
      </c>
      <c r="B1150" t="s" s="12">
        <v>1159</v>
      </c>
      <c r="C1150" t="s" s="12">
        <v>1596</v>
      </c>
      <c r="D1150" t="s" s="12">
        <v>1594</v>
      </c>
      <c r="E1150" t="s" s="12">
        <v>25</v>
      </c>
      <c r="F1150" s="11">
        <v>16000</v>
      </c>
      <c r="G1150" s="13"/>
      <c r="H1150" s="14"/>
      <c r="I1150" s="11">
        <f>H1150*4.5</f>
        <v>0</v>
      </c>
      <c r="J1150" s="14"/>
      <c r="K1150" s="11">
        <v>1</v>
      </c>
    </row>
    <row r="1151" ht="24" customHeight="1">
      <c r="A1151" s="11">
        <v>1149</v>
      </c>
      <c r="B1151" t="s" s="12">
        <v>1159</v>
      </c>
      <c r="C1151" t="s" s="12">
        <v>1597</v>
      </c>
      <c r="D1151" t="s" s="12">
        <v>1594</v>
      </c>
      <c r="E1151" t="s" s="12">
        <v>25</v>
      </c>
      <c r="F1151" s="11">
        <v>16000</v>
      </c>
      <c r="G1151" s="13"/>
      <c r="H1151" s="14"/>
      <c r="I1151" s="11">
        <f>H1151*4.5</f>
        <v>0</v>
      </c>
      <c r="J1151" s="14"/>
      <c r="K1151" s="11">
        <v>1</v>
      </c>
    </row>
    <row r="1152" ht="24" customHeight="1">
      <c r="A1152" s="11">
        <v>1150</v>
      </c>
      <c r="B1152" t="s" s="12">
        <v>1159</v>
      </c>
      <c r="C1152" t="s" s="12">
        <v>1598</v>
      </c>
      <c r="D1152" t="s" s="12">
        <v>1594</v>
      </c>
      <c r="E1152" t="s" s="12">
        <v>25</v>
      </c>
      <c r="F1152" s="11">
        <v>16000</v>
      </c>
      <c r="G1152" s="13"/>
      <c r="H1152" s="14"/>
      <c r="I1152" s="11">
        <f>H1152*4.5</f>
        <v>0</v>
      </c>
      <c r="J1152" s="14"/>
      <c r="K1152" s="11">
        <v>1</v>
      </c>
    </row>
    <row r="1153" ht="24" customHeight="1">
      <c r="A1153" s="11">
        <v>1151</v>
      </c>
      <c r="B1153" t="s" s="12">
        <v>1159</v>
      </c>
      <c r="C1153" t="s" s="12">
        <v>1599</v>
      </c>
      <c r="D1153" t="s" s="12">
        <v>1594</v>
      </c>
      <c r="E1153" t="s" s="12">
        <v>25</v>
      </c>
      <c r="F1153" s="11">
        <v>16000</v>
      </c>
      <c r="G1153" s="13"/>
      <c r="H1153" s="14"/>
      <c r="I1153" s="11">
        <f>H1153*4.5</f>
        <v>0</v>
      </c>
      <c r="J1153" s="14"/>
      <c r="K1153" s="11">
        <v>1</v>
      </c>
    </row>
    <row r="1154" ht="24" customHeight="1">
      <c r="A1154" s="11">
        <v>1152</v>
      </c>
      <c r="B1154" t="s" s="12">
        <v>1159</v>
      </c>
      <c r="C1154" t="s" s="12">
        <v>1600</v>
      </c>
      <c r="D1154" t="s" s="12">
        <v>1594</v>
      </c>
      <c r="E1154" t="s" s="12">
        <v>25</v>
      </c>
      <c r="F1154" s="11">
        <v>16000</v>
      </c>
      <c r="G1154" s="13"/>
      <c r="H1154" s="14"/>
      <c r="I1154" s="11">
        <f>H1154*4.5</f>
        <v>0</v>
      </c>
      <c r="J1154" s="14"/>
      <c r="K1154" s="11">
        <v>1</v>
      </c>
    </row>
    <row r="1155" ht="24" customHeight="1">
      <c r="A1155" s="11">
        <v>1153</v>
      </c>
      <c r="B1155" t="s" s="12">
        <v>1159</v>
      </c>
      <c r="C1155" t="s" s="12">
        <v>1601</v>
      </c>
      <c r="D1155" t="s" s="12">
        <v>1594</v>
      </c>
      <c r="E1155" t="s" s="12">
        <v>25</v>
      </c>
      <c r="F1155" s="11">
        <v>16000</v>
      </c>
      <c r="G1155" s="13"/>
      <c r="H1155" s="14"/>
      <c r="I1155" s="11">
        <f>H1155*4.5</f>
        <v>0</v>
      </c>
      <c r="J1155" s="14"/>
      <c r="K1155" s="11">
        <v>1</v>
      </c>
    </row>
    <row r="1156" ht="24" customHeight="1">
      <c r="A1156" s="11">
        <v>1154</v>
      </c>
      <c r="B1156" t="s" s="12">
        <v>1159</v>
      </c>
      <c r="C1156" t="s" s="12">
        <v>1602</v>
      </c>
      <c r="D1156" t="s" s="12">
        <v>1603</v>
      </c>
      <c r="E1156" t="s" s="12">
        <v>25</v>
      </c>
      <c r="F1156" s="11">
        <v>18000</v>
      </c>
      <c r="G1156" s="13">
        <v>2013</v>
      </c>
      <c r="H1156" s="11">
        <v>6000</v>
      </c>
      <c r="I1156" s="11">
        <f>H1156*4.5</f>
        <v>27000</v>
      </c>
      <c r="J1156" s="14"/>
      <c r="K1156" s="11">
        <v>1</v>
      </c>
    </row>
    <row r="1157" ht="24" customHeight="1">
      <c r="A1157" s="11">
        <v>1155</v>
      </c>
      <c r="B1157" t="s" s="12">
        <v>1159</v>
      </c>
      <c r="C1157" t="s" s="12">
        <v>1604</v>
      </c>
      <c r="D1157" t="s" s="12">
        <v>1603</v>
      </c>
      <c r="E1157" t="s" s="12">
        <v>25</v>
      </c>
      <c r="F1157" s="11">
        <v>18000</v>
      </c>
      <c r="G1157" s="13">
        <v>2013</v>
      </c>
      <c r="H1157" s="11">
        <v>6000</v>
      </c>
      <c r="I1157" s="11">
        <f>H1157*4.5</f>
        <v>27000</v>
      </c>
      <c r="J1157" s="14"/>
      <c r="K1157" s="11">
        <v>1</v>
      </c>
    </row>
    <row r="1158" ht="24" customHeight="1">
      <c r="A1158" s="11">
        <v>1156</v>
      </c>
      <c r="B1158" t="s" s="12">
        <v>1159</v>
      </c>
      <c r="C1158" t="s" s="12">
        <v>1605</v>
      </c>
      <c r="D1158" t="s" s="12">
        <v>1603</v>
      </c>
      <c r="E1158" t="s" s="12">
        <v>25</v>
      </c>
      <c r="F1158" s="11">
        <v>18000</v>
      </c>
      <c r="G1158" s="13">
        <v>2013</v>
      </c>
      <c r="H1158" s="11">
        <v>6000</v>
      </c>
      <c r="I1158" s="11">
        <f>H1158*4.5</f>
        <v>27000</v>
      </c>
      <c r="J1158" s="14"/>
      <c r="K1158" s="11">
        <v>1</v>
      </c>
    </row>
    <row r="1159" ht="24" customHeight="1">
      <c r="A1159" s="11">
        <v>1157</v>
      </c>
      <c r="B1159" t="s" s="12">
        <v>1159</v>
      </c>
      <c r="C1159" t="s" s="12">
        <v>1606</v>
      </c>
      <c r="D1159" t="s" s="12">
        <v>1603</v>
      </c>
      <c r="E1159" t="s" s="12">
        <v>25</v>
      </c>
      <c r="F1159" s="11">
        <v>18000</v>
      </c>
      <c r="G1159" s="13">
        <v>2013</v>
      </c>
      <c r="H1159" s="11">
        <v>6000</v>
      </c>
      <c r="I1159" s="11">
        <f>H1159*4.5</f>
        <v>27000</v>
      </c>
      <c r="J1159" s="14"/>
      <c r="K1159" s="11">
        <v>1</v>
      </c>
    </row>
    <row r="1160" ht="24" customHeight="1">
      <c r="A1160" s="11">
        <v>1158</v>
      </c>
      <c r="B1160" t="s" s="12">
        <v>1159</v>
      </c>
      <c r="C1160" t="s" s="12">
        <v>1607</v>
      </c>
      <c r="D1160" t="s" s="12">
        <v>1388</v>
      </c>
      <c r="E1160" t="s" s="12">
        <v>21</v>
      </c>
      <c r="F1160" t="s" s="12">
        <v>198</v>
      </c>
      <c r="G1160" t="s" s="12">
        <v>21</v>
      </c>
      <c r="H1160" t="s" s="12">
        <v>21</v>
      </c>
      <c r="I1160" s="14">
        <f>H1160*4.5</f>
      </c>
      <c r="J1160" t="s" s="12">
        <v>21</v>
      </c>
      <c r="K1160" s="11">
        <v>1</v>
      </c>
    </row>
    <row r="1161" ht="24" customHeight="1">
      <c r="A1161" s="11">
        <v>1159</v>
      </c>
      <c r="B1161" t="s" s="12">
        <v>1159</v>
      </c>
      <c r="C1161" t="s" s="12">
        <v>1608</v>
      </c>
      <c r="D1161" t="s" s="12">
        <v>1388</v>
      </c>
      <c r="E1161" t="s" s="12">
        <v>21</v>
      </c>
      <c r="F1161" t="s" s="12">
        <v>198</v>
      </c>
      <c r="G1161" t="s" s="12">
        <v>21</v>
      </c>
      <c r="H1161" t="s" s="12">
        <v>21</v>
      </c>
      <c r="I1161" s="14">
        <f>H1161*4.5</f>
      </c>
      <c r="J1161" t="s" s="12">
        <v>21</v>
      </c>
      <c r="K1161" s="11">
        <v>1</v>
      </c>
    </row>
    <row r="1162" ht="24" customHeight="1">
      <c r="A1162" s="11">
        <v>1160</v>
      </c>
      <c r="B1162" t="s" s="12">
        <v>1159</v>
      </c>
      <c r="C1162" t="s" s="12">
        <v>1609</v>
      </c>
      <c r="D1162" t="s" s="12">
        <v>1610</v>
      </c>
      <c r="E1162" t="s" s="12">
        <v>125</v>
      </c>
      <c r="F1162" t="s" s="12">
        <v>198</v>
      </c>
      <c r="G1162" t="s" s="12">
        <v>125</v>
      </c>
      <c r="H1162" t="s" s="12">
        <v>125</v>
      </c>
      <c r="I1162" s="14">
        <f>H1162*4.5</f>
      </c>
      <c r="J1162" t="s" s="12">
        <v>125</v>
      </c>
      <c r="K1162" s="11">
        <v>1</v>
      </c>
    </row>
    <row r="1163" ht="24" customHeight="1">
      <c r="A1163" s="11">
        <v>1161</v>
      </c>
      <c r="B1163" t="s" s="12">
        <v>1159</v>
      </c>
      <c r="C1163" t="s" s="12">
        <v>1611</v>
      </c>
      <c r="D1163" t="s" s="12">
        <v>1612</v>
      </c>
      <c r="E1163" t="s" s="12">
        <v>25</v>
      </c>
      <c r="F1163" s="11">
        <v>16000</v>
      </c>
      <c r="G1163" s="13">
        <v>2009</v>
      </c>
      <c r="H1163" s="14"/>
      <c r="I1163" s="11">
        <f>H1163*4.5</f>
        <v>0</v>
      </c>
      <c r="J1163" s="14"/>
      <c r="K1163" s="11">
        <v>1</v>
      </c>
    </row>
    <row r="1164" ht="24" customHeight="1">
      <c r="A1164" s="11">
        <v>1162</v>
      </c>
      <c r="B1164" t="s" s="12">
        <v>1159</v>
      </c>
      <c r="C1164" t="s" s="12">
        <v>1613</v>
      </c>
      <c r="D1164" t="s" s="12">
        <v>1612</v>
      </c>
      <c r="E1164" t="s" s="12">
        <v>25</v>
      </c>
      <c r="F1164" s="11">
        <v>16000</v>
      </c>
      <c r="G1164" s="13">
        <v>2009</v>
      </c>
      <c r="H1164" s="14"/>
      <c r="I1164" s="11">
        <f>H1164*4.5</f>
        <v>0</v>
      </c>
      <c r="J1164" s="14"/>
      <c r="K1164" s="11">
        <v>1</v>
      </c>
    </row>
    <row r="1165" ht="24" customHeight="1">
      <c r="A1165" s="11">
        <v>1163</v>
      </c>
      <c r="B1165" t="s" s="12">
        <v>1159</v>
      </c>
      <c r="C1165" t="s" s="12">
        <v>1614</v>
      </c>
      <c r="D1165" t="s" s="12">
        <v>1612</v>
      </c>
      <c r="E1165" t="s" s="12">
        <v>25</v>
      </c>
      <c r="F1165" s="11">
        <v>16000</v>
      </c>
      <c r="G1165" s="13">
        <v>2009</v>
      </c>
      <c r="H1165" s="14"/>
      <c r="I1165" s="11">
        <f>H1165*4.5</f>
        <v>0</v>
      </c>
      <c r="J1165" s="14"/>
      <c r="K1165" s="11">
        <v>1</v>
      </c>
    </row>
    <row r="1166" ht="24" customHeight="1">
      <c r="A1166" s="11">
        <v>1164</v>
      </c>
      <c r="B1166" t="s" s="12">
        <v>1159</v>
      </c>
      <c r="C1166" t="s" s="12">
        <v>1615</v>
      </c>
      <c r="D1166" t="s" s="12">
        <v>1612</v>
      </c>
      <c r="E1166" t="s" s="12">
        <v>25</v>
      </c>
      <c r="F1166" s="11">
        <v>16000</v>
      </c>
      <c r="G1166" s="13">
        <v>2009</v>
      </c>
      <c r="H1166" s="14"/>
      <c r="I1166" s="11">
        <f>H1166*4.5</f>
        <v>0</v>
      </c>
      <c r="J1166" s="14"/>
      <c r="K1166" s="11">
        <v>1</v>
      </c>
    </row>
    <row r="1167" ht="24" customHeight="1">
      <c r="A1167" s="11">
        <v>1165</v>
      </c>
      <c r="B1167" t="s" s="12">
        <v>1159</v>
      </c>
      <c r="C1167" t="s" s="12">
        <v>1616</v>
      </c>
      <c r="D1167" t="s" s="12">
        <v>1617</v>
      </c>
      <c r="E1167" t="s" s="12">
        <v>125</v>
      </c>
      <c r="F1167" t="s" s="12">
        <v>198</v>
      </c>
      <c r="G1167" t="s" s="12">
        <v>125</v>
      </c>
      <c r="H1167" t="s" s="12">
        <v>125</v>
      </c>
      <c r="I1167" s="14">
        <f>H1167*4.5</f>
      </c>
      <c r="J1167" t="s" s="12">
        <v>125</v>
      </c>
      <c r="K1167" s="11">
        <v>1</v>
      </c>
    </row>
    <row r="1168" ht="24" customHeight="1">
      <c r="A1168" s="11">
        <v>1166</v>
      </c>
      <c r="B1168" t="s" s="12">
        <v>1159</v>
      </c>
      <c r="C1168" t="s" s="12">
        <v>1618</v>
      </c>
      <c r="D1168" t="s" s="12">
        <v>1617</v>
      </c>
      <c r="E1168" t="s" s="12">
        <v>125</v>
      </c>
      <c r="F1168" t="s" s="12">
        <v>198</v>
      </c>
      <c r="G1168" t="s" s="12">
        <v>125</v>
      </c>
      <c r="H1168" t="s" s="12">
        <v>125</v>
      </c>
      <c r="I1168" s="14">
        <f>H1168*4.5</f>
      </c>
      <c r="J1168" t="s" s="12">
        <v>125</v>
      </c>
      <c r="K1168" s="11">
        <v>1</v>
      </c>
    </row>
    <row r="1169" ht="24" customHeight="1">
      <c r="A1169" s="11">
        <v>1167</v>
      </c>
      <c r="B1169" t="s" s="12">
        <v>1159</v>
      </c>
      <c r="C1169" t="s" s="12">
        <v>1619</v>
      </c>
      <c r="D1169" t="s" s="12">
        <v>1620</v>
      </c>
      <c r="E1169" t="s" s="12">
        <v>25</v>
      </c>
      <c r="F1169" s="11">
        <v>16000</v>
      </c>
      <c r="G1169" s="13">
        <v>2002</v>
      </c>
      <c r="H1169" s="14"/>
      <c r="I1169" s="11">
        <f>H1169*4.5</f>
        <v>0</v>
      </c>
      <c r="J1169" s="14"/>
      <c r="K1169" s="11">
        <v>1</v>
      </c>
    </row>
    <row r="1170" ht="24" customHeight="1">
      <c r="A1170" s="11">
        <v>1168</v>
      </c>
      <c r="B1170" t="s" s="12">
        <v>1159</v>
      </c>
      <c r="C1170" t="s" s="12">
        <v>1621</v>
      </c>
      <c r="D1170" t="s" s="12">
        <v>1622</v>
      </c>
      <c r="E1170" t="s" s="12">
        <v>25</v>
      </c>
      <c r="F1170" s="11">
        <v>12000</v>
      </c>
      <c r="G1170" s="13"/>
      <c r="H1170" s="14"/>
      <c r="I1170" s="11">
        <f>H1170*4.5</f>
        <v>0</v>
      </c>
      <c r="J1170" s="14"/>
      <c r="K1170" s="11">
        <v>1</v>
      </c>
    </row>
    <row r="1171" ht="24" customHeight="1">
      <c r="A1171" s="11">
        <v>1169</v>
      </c>
      <c r="B1171" t="s" s="12">
        <v>1159</v>
      </c>
      <c r="C1171" t="s" s="12">
        <v>1623</v>
      </c>
      <c r="D1171" t="s" s="12">
        <v>1458</v>
      </c>
      <c r="E1171" t="s" s="12">
        <v>25</v>
      </c>
      <c r="F1171" s="11">
        <v>16000</v>
      </c>
      <c r="G1171" s="13">
        <v>2013</v>
      </c>
      <c r="H1171" s="11">
        <v>1418</v>
      </c>
      <c r="I1171" s="11">
        <f>H1171*4.5</f>
        <v>6381</v>
      </c>
      <c r="J1171" s="11">
        <v>102</v>
      </c>
      <c r="K1171" s="11">
        <v>1</v>
      </c>
    </row>
    <row r="1172" ht="24" customHeight="1">
      <c r="A1172" s="11">
        <v>1170</v>
      </c>
      <c r="B1172" t="s" s="12">
        <v>1159</v>
      </c>
      <c r="C1172" t="s" s="12">
        <v>1624</v>
      </c>
      <c r="D1172" t="s" s="12">
        <v>1458</v>
      </c>
      <c r="E1172" t="s" s="12">
        <v>25</v>
      </c>
      <c r="F1172" s="11">
        <v>16000</v>
      </c>
      <c r="G1172" s="13">
        <v>2013</v>
      </c>
      <c r="H1172" s="11">
        <v>1418</v>
      </c>
      <c r="I1172" s="11">
        <f>H1172*4.5</f>
        <v>6381</v>
      </c>
      <c r="J1172" s="11">
        <v>102</v>
      </c>
      <c r="K1172" s="11">
        <v>1</v>
      </c>
    </row>
    <row r="1173" ht="24" customHeight="1">
      <c r="A1173" s="11">
        <v>1171</v>
      </c>
      <c r="B1173" t="s" s="12">
        <v>1159</v>
      </c>
      <c r="C1173" t="s" s="12">
        <v>1625</v>
      </c>
      <c r="D1173" t="s" s="12">
        <v>1458</v>
      </c>
      <c r="E1173" t="s" s="12">
        <v>25</v>
      </c>
      <c r="F1173" s="11">
        <v>16000</v>
      </c>
      <c r="G1173" s="13">
        <v>2013</v>
      </c>
      <c r="H1173" s="11">
        <v>1418</v>
      </c>
      <c r="I1173" s="11">
        <f>H1173*4.5</f>
        <v>6381</v>
      </c>
      <c r="J1173" s="11">
        <v>102</v>
      </c>
      <c r="K1173" s="11">
        <v>1</v>
      </c>
    </row>
    <row r="1174" ht="24" customHeight="1">
      <c r="A1174" s="11">
        <v>1172</v>
      </c>
      <c r="B1174" t="s" s="12">
        <v>1159</v>
      </c>
      <c r="C1174" t="s" s="12">
        <v>1626</v>
      </c>
      <c r="D1174" t="s" s="12">
        <v>1458</v>
      </c>
      <c r="E1174" t="s" s="12">
        <v>25</v>
      </c>
      <c r="F1174" s="11">
        <v>16000</v>
      </c>
      <c r="G1174" s="13">
        <v>2013</v>
      </c>
      <c r="H1174" s="11">
        <v>1418</v>
      </c>
      <c r="I1174" s="11">
        <f>H1174*4.5</f>
        <v>6381</v>
      </c>
      <c r="J1174" s="11">
        <v>102</v>
      </c>
      <c r="K1174" s="11">
        <v>1</v>
      </c>
    </row>
    <row r="1175" ht="24" customHeight="1">
      <c r="A1175" s="11">
        <v>1173</v>
      </c>
      <c r="B1175" t="s" s="12">
        <v>1159</v>
      </c>
      <c r="C1175" t="s" s="12">
        <v>1627</v>
      </c>
      <c r="D1175" t="s" s="12">
        <v>1628</v>
      </c>
      <c r="E1175" t="s" s="12">
        <v>125</v>
      </c>
      <c r="F1175" t="s" s="12">
        <v>125</v>
      </c>
      <c r="G1175" t="s" s="12">
        <v>125</v>
      </c>
      <c r="H1175" t="s" s="12">
        <v>125</v>
      </c>
      <c r="I1175" s="14">
        <f>H1175*4.5</f>
      </c>
      <c r="J1175" s="14"/>
      <c r="K1175" s="11">
        <v>1</v>
      </c>
    </row>
    <row r="1176" ht="24" customHeight="1">
      <c r="A1176" s="11">
        <v>1174</v>
      </c>
      <c r="B1176" t="s" s="12">
        <v>1159</v>
      </c>
      <c r="C1176" t="s" s="12">
        <v>1629</v>
      </c>
      <c r="D1176" t="s" s="12">
        <v>1630</v>
      </c>
      <c r="E1176" s="14"/>
      <c r="F1176" s="14"/>
      <c r="G1176" s="13"/>
      <c r="H1176" s="14"/>
      <c r="I1176" s="11">
        <f>H1176*4.5</f>
        <v>0</v>
      </c>
      <c r="J1176" s="14"/>
      <c r="K1176" s="11">
        <v>1</v>
      </c>
    </row>
    <row r="1177" ht="24" customHeight="1">
      <c r="A1177" s="11">
        <v>1175</v>
      </c>
      <c r="B1177" t="s" s="12">
        <v>1159</v>
      </c>
      <c r="C1177" t="s" s="12">
        <v>1631</v>
      </c>
      <c r="D1177" t="s" s="12">
        <v>1630</v>
      </c>
      <c r="E1177" s="14"/>
      <c r="F1177" s="14"/>
      <c r="G1177" s="13"/>
      <c r="H1177" s="14"/>
      <c r="I1177" s="11">
        <f>H1177*4.5</f>
        <v>0</v>
      </c>
      <c r="J1177" s="14"/>
      <c r="K1177" s="11">
        <v>1</v>
      </c>
    </row>
    <row r="1178" ht="24" customHeight="1">
      <c r="A1178" s="11">
        <v>1176</v>
      </c>
      <c r="B1178" t="s" s="12">
        <v>1159</v>
      </c>
      <c r="C1178" t="s" s="12">
        <v>1632</v>
      </c>
      <c r="D1178" t="s" s="12">
        <v>1630</v>
      </c>
      <c r="E1178" s="14"/>
      <c r="F1178" s="14"/>
      <c r="G1178" s="13"/>
      <c r="H1178" s="14"/>
      <c r="I1178" s="11">
        <f>H1178*4.5</f>
        <v>0</v>
      </c>
      <c r="J1178" s="14"/>
      <c r="K1178" s="11">
        <v>1</v>
      </c>
    </row>
    <row r="1179" ht="24" customHeight="1">
      <c r="A1179" s="11">
        <v>1177</v>
      </c>
      <c r="B1179" t="s" s="12">
        <v>1159</v>
      </c>
      <c r="C1179" t="s" s="12">
        <v>1633</v>
      </c>
      <c r="D1179" t="s" s="12">
        <v>1634</v>
      </c>
      <c r="E1179" t="s" s="12">
        <v>25</v>
      </c>
      <c r="F1179" s="14"/>
      <c r="G1179" t="s" s="12">
        <v>265</v>
      </c>
      <c r="H1179" s="14"/>
      <c r="I1179" s="11">
        <f>H1179*4.5</f>
        <v>0</v>
      </c>
      <c r="J1179" s="14"/>
      <c r="K1179" s="11">
        <v>1</v>
      </c>
    </row>
    <row r="1180" ht="24" customHeight="1">
      <c r="A1180" s="11">
        <v>1178</v>
      </c>
      <c r="B1180" t="s" s="12">
        <v>1635</v>
      </c>
      <c r="C1180" t="s" s="12">
        <v>1636</v>
      </c>
      <c r="D1180" t="s" s="12">
        <v>1637</v>
      </c>
      <c r="E1180" t="s" s="12">
        <v>25</v>
      </c>
      <c r="F1180" s="11">
        <v>19000</v>
      </c>
      <c r="G1180" s="13">
        <v>2013</v>
      </c>
      <c r="H1180" s="11">
        <v>550</v>
      </c>
      <c r="I1180" s="11">
        <f>H1180*4.5</f>
        <v>2475</v>
      </c>
      <c r="J1180" s="11">
        <v>1100</v>
      </c>
      <c r="K1180" s="11">
        <v>1</v>
      </c>
    </row>
    <row r="1181" ht="24" customHeight="1">
      <c r="A1181" s="11">
        <v>1179</v>
      </c>
      <c r="B1181" t="s" s="12">
        <v>1635</v>
      </c>
      <c r="C1181" t="s" s="12">
        <v>1638</v>
      </c>
      <c r="D1181" t="s" s="12">
        <v>1637</v>
      </c>
      <c r="E1181" t="s" s="12">
        <v>25</v>
      </c>
      <c r="F1181" s="11">
        <v>19000</v>
      </c>
      <c r="G1181" s="13">
        <v>2013</v>
      </c>
      <c r="H1181" s="11">
        <v>550</v>
      </c>
      <c r="I1181" s="11">
        <f>H1181*4.5</f>
        <v>2475</v>
      </c>
      <c r="J1181" s="11">
        <v>1100</v>
      </c>
      <c r="K1181" s="11">
        <v>1</v>
      </c>
    </row>
    <row r="1182" ht="24" customHeight="1">
      <c r="A1182" s="11">
        <v>1180</v>
      </c>
      <c r="B1182" t="s" s="12">
        <v>1635</v>
      </c>
      <c r="C1182" t="s" s="12">
        <v>1639</v>
      </c>
      <c r="D1182" t="s" s="12">
        <v>1640</v>
      </c>
      <c r="E1182" t="s" s="12">
        <v>125</v>
      </c>
      <c r="F1182" t="s" s="12">
        <v>259</v>
      </c>
      <c r="G1182" t="s" s="12">
        <v>125</v>
      </c>
      <c r="H1182" t="s" s="12">
        <v>125</v>
      </c>
      <c r="I1182" s="14">
        <f>H1182*4.5</f>
      </c>
      <c r="J1182" t="s" s="12">
        <v>125</v>
      </c>
      <c r="K1182" s="11">
        <v>1</v>
      </c>
    </row>
    <row r="1183" ht="24" customHeight="1">
      <c r="A1183" s="11">
        <v>1181</v>
      </c>
      <c r="B1183" t="s" s="12">
        <v>1635</v>
      </c>
      <c r="C1183" t="s" s="12">
        <v>1641</v>
      </c>
      <c r="D1183" t="s" s="12">
        <v>1640</v>
      </c>
      <c r="E1183" t="s" s="12">
        <v>125</v>
      </c>
      <c r="F1183" t="s" s="12">
        <v>259</v>
      </c>
      <c r="G1183" t="s" s="12">
        <v>125</v>
      </c>
      <c r="H1183" t="s" s="12">
        <v>125</v>
      </c>
      <c r="I1183" s="14">
        <f>H1183*4.5</f>
      </c>
      <c r="J1183" t="s" s="12">
        <v>125</v>
      </c>
      <c r="K1183" s="11">
        <v>1</v>
      </c>
    </row>
    <row r="1184" ht="24" customHeight="1">
      <c r="A1184" s="11">
        <v>1182</v>
      </c>
      <c r="B1184" t="s" s="12">
        <v>1635</v>
      </c>
      <c r="C1184" t="s" s="12">
        <v>1642</v>
      </c>
      <c r="D1184" t="s" s="12">
        <v>1643</v>
      </c>
      <c r="E1184" t="s" s="12">
        <v>25</v>
      </c>
      <c r="F1184" s="11">
        <v>14000</v>
      </c>
      <c r="G1184" s="13">
        <v>2011</v>
      </c>
      <c r="H1184" s="11">
        <v>325</v>
      </c>
      <c r="I1184" s="11">
        <f>H1184*4.5</f>
        <v>1462.5</v>
      </c>
      <c r="J1184" s="11">
        <v>227</v>
      </c>
      <c r="K1184" s="11">
        <v>1</v>
      </c>
    </row>
    <row r="1185" ht="24" customHeight="1">
      <c r="A1185" s="11">
        <v>1183</v>
      </c>
      <c r="B1185" t="s" s="12">
        <v>1635</v>
      </c>
      <c r="C1185" t="s" s="12">
        <v>1644</v>
      </c>
      <c r="D1185" t="s" s="12">
        <v>1643</v>
      </c>
      <c r="E1185" t="s" s="12">
        <v>25</v>
      </c>
      <c r="F1185" s="11">
        <v>14000</v>
      </c>
      <c r="G1185" s="13">
        <v>2011</v>
      </c>
      <c r="H1185" s="11">
        <v>326</v>
      </c>
      <c r="I1185" s="11">
        <f>H1185*4.5</f>
        <v>1467</v>
      </c>
      <c r="J1185" s="11">
        <v>227</v>
      </c>
      <c r="K1185" s="11">
        <v>1</v>
      </c>
    </row>
    <row r="1186" ht="24" customHeight="1">
      <c r="A1186" s="11">
        <v>1184</v>
      </c>
      <c r="B1186" t="s" s="12">
        <v>1635</v>
      </c>
      <c r="C1186" t="s" s="12">
        <v>1645</v>
      </c>
      <c r="D1186" t="s" s="12">
        <v>1643</v>
      </c>
      <c r="E1186" t="s" s="12">
        <v>25</v>
      </c>
      <c r="F1186" s="11">
        <v>14000</v>
      </c>
      <c r="G1186" s="13">
        <v>2011</v>
      </c>
      <c r="H1186" s="11">
        <v>327</v>
      </c>
      <c r="I1186" s="11">
        <f>H1186*4.5</f>
        <v>1471.5</v>
      </c>
      <c r="J1186" s="11">
        <v>227</v>
      </c>
      <c r="K1186" s="11">
        <v>1</v>
      </c>
    </row>
    <row r="1187" ht="24" customHeight="1">
      <c r="A1187" s="11">
        <v>1185</v>
      </c>
      <c r="B1187" t="s" s="12">
        <v>1635</v>
      </c>
      <c r="C1187" t="s" s="12">
        <v>1646</v>
      </c>
      <c r="D1187" t="s" s="12">
        <v>1643</v>
      </c>
      <c r="E1187" t="s" s="12">
        <v>25</v>
      </c>
      <c r="F1187" s="11">
        <v>14000</v>
      </c>
      <c r="G1187" s="13">
        <v>2011</v>
      </c>
      <c r="H1187" s="11">
        <v>328</v>
      </c>
      <c r="I1187" s="11">
        <f>H1187*4.5</f>
        <v>1476</v>
      </c>
      <c r="J1187" s="11">
        <v>227</v>
      </c>
      <c r="K1187" s="11">
        <v>1</v>
      </c>
    </row>
    <row r="1188" ht="24" customHeight="1">
      <c r="A1188" s="11">
        <v>1186</v>
      </c>
      <c r="B1188" t="s" s="12">
        <v>1635</v>
      </c>
      <c r="C1188" t="s" s="12">
        <v>1647</v>
      </c>
      <c r="D1188" t="s" s="12">
        <v>1643</v>
      </c>
      <c r="E1188" t="s" s="12">
        <v>25</v>
      </c>
      <c r="F1188" s="11">
        <v>14000</v>
      </c>
      <c r="G1188" s="13">
        <v>2011</v>
      </c>
      <c r="H1188" s="11">
        <v>329</v>
      </c>
      <c r="I1188" s="11">
        <f>H1188*4.5</f>
        <v>1480.5</v>
      </c>
      <c r="J1188" s="11">
        <v>227</v>
      </c>
      <c r="K1188" s="11">
        <v>1</v>
      </c>
    </row>
    <row r="1189" ht="24" customHeight="1">
      <c r="A1189" s="11">
        <v>1187</v>
      </c>
      <c r="B1189" t="s" s="12">
        <v>1635</v>
      </c>
      <c r="C1189" t="s" s="12">
        <v>1648</v>
      </c>
      <c r="D1189" t="s" s="12">
        <v>1643</v>
      </c>
      <c r="E1189" t="s" s="12">
        <v>25</v>
      </c>
      <c r="F1189" s="11">
        <v>14000</v>
      </c>
      <c r="G1189" s="13">
        <v>2011</v>
      </c>
      <c r="H1189" s="11">
        <v>329</v>
      </c>
      <c r="I1189" s="11">
        <f>H1189*4.5</f>
        <v>1480.5</v>
      </c>
      <c r="J1189" s="11">
        <v>227</v>
      </c>
      <c r="K1189" s="11">
        <v>1</v>
      </c>
    </row>
    <row r="1190" ht="24" customHeight="1">
      <c r="A1190" s="11">
        <v>1188</v>
      </c>
      <c r="B1190" t="s" s="12">
        <v>1635</v>
      </c>
      <c r="C1190" t="s" s="12">
        <v>1649</v>
      </c>
      <c r="D1190" t="s" s="12">
        <v>1650</v>
      </c>
      <c r="E1190" t="s" s="12">
        <v>25</v>
      </c>
      <c r="F1190" s="11">
        <v>14000</v>
      </c>
      <c r="G1190" s="13">
        <v>2011</v>
      </c>
      <c r="H1190" s="11">
        <v>1500</v>
      </c>
      <c r="I1190" s="11">
        <f>H1190*4.5</f>
        <v>6750</v>
      </c>
      <c r="J1190" s="11">
        <v>800</v>
      </c>
      <c r="K1190" s="11">
        <v>1</v>
      </c>
    </row>
    <row r="1191" ht="24" customHeight="1">
      <c r="A1191" s="11">
        <v>1189</v>
      </c>
      <c r="B1191" t="s" s="12">
        <v>1635</v>
      </c>
      <c r="C1191" t="s" s="12">
        <v>1651</v>
      </c>
      <c r="D1191" t="s" s="12">
        <v>1650</v>
      </c>
      <c r="E1191" t="s" s="12">
        <v>25</v>
      </c>
      <c r="F1191" s="11">
        <v>14000</v>
      </c>
      <c r="G1191" s="13">
        <v>2011</v>
      </c>
      <c r="H1191" s="11">
        <v>1500</v>
      </c>
      <c r="I1191" s="11">
        <f>H1191*4.5</f>
        <v>6750</v>
      </c>
      <c r="J1191" s="11">
        <v>800</v>
      </c>
      <c r="K1191" s="11">
        <v>1</v>
      </c>
    </row>
    <row r="1192" ht="24" customHeight="1">
      <c r="A1192" s="11">
        <v>1190</v>
      </c>
      <c r="B1192" t="s" s="12">
        <v>1635</v>
      </c>
      <c r="C1192" t="s" s="12">
        <v>1652</v>
      </c>
      <c r="D1192" t="s" s="12">
        <v>1650</v>
      </c>
      <c r="E1192" t="s" s="12">
        <v>25</v>
      </c>
      <c r="F1192" s="11">
        <v>14000</v>
      </c>
      <c r="G1192" s="13">
        <v>2011</v>
      </c>
      <c r="H1192" s="11">
        <v>1500</v>
      </c>
      <c r="I1192" s="11">
        <f>H1192*4.5</f>
        <v>6750</v>
      </c>
      <c r="J1192" s="11">
        <v>800</v>
      </c>
      <c r="K1192" s="11">
        <v>1</v>
      </c>
    </row>
    <row r="1193" ht="24" customHeight="1">
      <c r="A1193" s="11">
        <v>1191</v>
      </c>
      <c r="B1193" t="s" s="12">
        <v>1635</v>
      </c>
      <c r="C1193" t="s" s="12">
        <v>1653</v>
      </c>
      <c r="D1193" t="s" s="12">
        <v>1650</v>
      </c>
      <c r="E1193" t="s" s="12">
        <v>25</v>
      </c>
      <c r="F1193" s="11">
        <v>14000</v>
      </c>
      <c r="G1193" s="13">
        <v>2011</v>
      </c>
      <c r="H1193" s="11">
        <v>1500</v>
      </c>
      <c r="I1193" s="11">
        <f>H1193*4.5</f>
        <v>6750</v>
      </c>
      <c r="J1193" s="11">
        <v>880</v>
      </c>
      <c r="K1193" s="11">
        <v>1</v>
      </c>
    </row>
    <row r="1194" ht="24" customHeight="1">
      <c r="A1194" s="11">
        <v>1192</v>
      </c>
      <c r="B1194" t="s" s="12">
        <v>1635</v>
      </c>
      <c r="C1194" t="s" s="12">
        <v>1654</v>
      </c>
      <c r="D1194" t="s" s="12">
        <v>1650</v>
      </c>
      <c r="E1194" t="s" s="12">
        <v>25</v>
      </c>
      <c r="F1194" s="11">
        <v>14000</v>
      </c>
      <c r="G1194" s="13">
        <v>2011</v>
      </c>
      <c r="H1194" s="11">
        <v>1500</v>
      </c>
      <c r="I1194" s="11">
        <f>H1194*4.5</f>
        <v>6750</v>
      </c>
      <c r="J1194" s="11">
        <v>880</v>
      </c>
      <c r="K1194" s="11">
        <v>1</v>
      </c>
    </row>
    <row r="1195" ht="24" customHeight="1">
      <c r="A1195" s="11">
        <v>1193</v>
      </c>
      <c r="B1195" t="s" s="12">
        <v>1635</v>
      </c>
      <c r="C1195" t="s" s="12">
        <v>1655</v>
      </c>
      <c r="D1195" t="s" s="12">
        <v>1656</v>
      </c>
      <c r="E1195" t="s" s="12">
        <v>25</v>
      </c>
      <c r="F1195" s="11">
        <v>12000</v>
      </c>
      <c r="G1195" s="13">
        <v>2014</v>
      </c>
      <c r="H1195" s="11">
        <v>480</v>
      </c>
      <c r="I1195" s="11">
        <f>H1195*4.5</f>
        <v>2160</v>
      </c>
      <c r="J1195" s="11">
        <v>200</v>
      </c>
      <c r="K1195" s="11">
        <v>1</v>
      </c>
    </row>
    <row r="1196" ht="24" customHeight="1">
      <c r="A1196" s="11">
        <v>1194</v>
      </c>
      <c r="B1196" t="s" s="12">
        <v>1635</v>
      </c>
      <c r="C1196" t="s" s="12">
        <v>1657</v>
      </c>
      <c r="D1196" t="s" s="12">
        <v>1656</v>
      </c>
      <c r="E1196" t="s" s="12">
        <v>25</v>
      </c>
      <c r="F1196" s="11">
        <v>12000</v>
      </c>
      <c r="G1196" s="13">
        <v>2014</v>
      </c>
      <c r="H1196" s="11">
        <v>480</v>
      </c>
      <c r="I1196" s="11">
        <f>H1196*4.5</f>
        <v>2160</v>
      </c>
      <c r="J1196" s="11">
        <v>200</v>
      </c>
      <c r="K1196" s="11">
        <v>1</v>
      </c>
    </row>
    <row r="1197" ht="24" customHeight="1">
      <c r="A1197" s="11">
        <v>1195</v>
      </c>
      <c r="B1197" t="s" s="12">
        <v>1635</v>
      </c>
      <c r="C1197" t="s" s="12">
        <v>1658</v>
      </c>
      <c r="D1197" t="s" s="12">
        <v>1656</v>
      </c>
      <c r="E1197" t="s" s="12">
        <v>25</v>
      </c>
      <c r="F1197" s="11">
        <v>12000</v>
      </c>
      <c r="G1197" s="13">
        <v>2014</v>
      </c>
      <c r="H1197" s="11">
        <v>480</v>
      </c>
      <c r="I1197" s="11">
        <f>H1197*4.5</f>
        <v>2160</v>
      </c>
      <c r="J1197" s="11">
        <v>200</v>
      </c>
      <c r="K1197" s="11">
        <v>1</v>
      </c>
    </row>
    <row r="1198" ht="24" customHeight="1">
      <c r="A1198" s="11">
        <v>1196</v>
      </c>
      <c r="B1198" t="s" s="12">
        <v>1635</v>
      </c>
      <c r="C1198" t="s" s="12">
        <v>1659</v>
      </c>
      <c r="D1198" t="s" s="12">
        <v>1656</v>
      </c>
      <c r="E1198" t="s" s="12">
        <v>25</v>
      </c>
      <c r="F1198" s="11">
        <v>12000</v>
      </c>
      <c r="G1198" s="13">
        <v>2014</v>
      </c>
      <c r="H1198" s="11">
        <v>480</v>
      </c>
      <c r="I1198" s="11">
        <f>H1198*4.5</f>
        <v>2160</v>
      </c>
      <c r="J1198" s="11">
        <v>200</v>
      </c>
      <c r="K1198" s="11">
        <v>1</v>
      </c>
    </row>
    <row r="1199" ht="24" customHeight="1">
      <c r="A1199" s="11">
        <v>1197</v>
      </c>
      <c r="B1199" t="s" s="12">
        <v>1635</v>
      </c>
      <c r="C1199" t="s" s="12">
        <v>1660</v>
      </c>
      <c r="D1199" t="s" s="12">
        <v>1661</v>
      </c>
      <c r="E1199" t="s" s="12">
        <v>25</v>
      </c>
      <c r="F1199" s="11">
        <v>12000</v>
      </c>
      <c r="G1199" s="13">
        <v>2002</v>
      </c>
      <c r="H1199" s="11">
        <v>1120</v>
      </c>
      <c r="I1199" s="11">
        <f>H1199*4.5</f>
        <v>5040</v>
      </c>
      <c r="J1199" s="11">
        <v>896</v>
      </c>
      <c r="K1199" s="11">
        <v>1</v>
      </c>
    </row>
    <row r="1200" ht="24" customHeight="1">
      <c r="A1200" s="11">
        <v>1198</v>
      </c>
      <c r="B1200" t="s" s="12">
        <v>1635</v>
      </c>
      <c r="C1200" t="s" s="12">
        <v>1662</v>
      </c>
      <c r="D1200" t="s" s="12">
        <v>1661</v>
      </c>
      <c r="E1200" t="s" s="12">
        <v>25</v>
      </c>
      <c r="F1200" s="11">
        <v>12000</v>
      </c>
      <c r="G1200" s="13">
        <v>2002</v>
      </c>
      <c r="H1200" s="11">
        <v>1120</v>
      </c>
      <c r="I1200" s="11">
        <f>H1200*4.5</f>
        <v>5040</v>
      </c>
      <c r="J1200" s="11">
        <v>896</v>
      </c>
      <c r="K1200" s="11">
        <v>1</v>
      </c>
    </row>
    <row r="1201" ht="24" customHeight="1">
      <c r="A1201" s="11">
        <v>1199</v>
      </c>
      <c r="B1201" t="s" s="12">
        <v>1635</v>
      </c>
      <c r="C1201" t="s" s="12">
        <v>1663</v>
      </c>
      <c r="D1201" t="s" s="12">
        <v>1664</v>
      </c>
      <c r="E1201" t="s" s="12">
        <v>25</v>
      </c>
      <c r="F1201" s="11">
        <v>17000</v>
      </c>
      <c r="G1201" s="13">
        <v>2007</v>
      </c>
      <c r="H1201" s="11">
        <v>300</v>
      </c>
      <c r="I1201" s="11">
        <f>H1201*4.5</f>
        <v>1350</v>
      </c>
      <c r="J1201" s="11">
        <v>797</v>
      </c>
      <c r="K1201" s="11">
        <v>1</v>
      </c>
    </row>
    <row r="1202" ht="24" customHeight="1">
      <c r="A1202" s="11">
        <v>1200</v>
      </c>
      <c r="B1202" t="s" s="12">
        <v>1635</v>
      </c>
      <c r="C1202" t="s" s="12">
        <v>1665</v>
      </c>
      <c r="D1202" t="s" s="12">
        <v>1664</v>
      </c>
      <c r="E1202" t="s" s="12">
        <v>25</v>
      </c>
      <c r="F1202" s="11">
        <v>17000</v>
      </c>
      <c r="G1202" s="13">
        <v>2007</v>
      </c>
      <c r="H1202" s="11">
        <v>300</v>
      </c>
      <c r="I1202" s="11">
        <f>H1202*4.5</f>
        <v>1350</v>
      </c>
      <c r="J1202" s="11">
        <v>797</v>
      </c>
      <c r="K1202" s="11">
        <v>1</v>
      </c>
    </row>
    <row r="1203" ht="24" customHeight="1">
      <c r="A1203" s="11">
        <v>1201</v>
      </c>
      <c r="B1203" t="s" s="12">
        <v>1635</v>
      </c>
      <c r="C1203" t="s" s="12">
        <v>1666</v>
      </c>
      <c r="D1203" t="s" s="12">
        <v>1667</v>
      </c>
      <c r="E1203" t="s" s="12">
        <v>25</v>
      </c>
      <c r="F1203" s="11">
        <v>15000</v>
      </c>
      <c r="G1203" s="13">
        <v>2011</v>
      </c>
      <c r="H1203" s="11">
        <v>1100</v>
      </c>
      <c r="I1203" s="11">
        <f>H1203*4.5</f>
        <v>4950</v>
      </c>
      <c r="J1203" s="11">
        <v>500</v>
      </c>
      <c r="K1203" s="11">
        <v>1</v>
      </c>
    </row>
    <row r="1204" ht="24" customHeight="1">
      <c r="A1204" s="11">
        <v>1202</v>
      </c>
      <c r="B1204" t="s" s="12">
        <v>1635</v>
      </c>
      <c r="C1204" t="s" s="12">
        <v>1668</v>
      </c>
      <c r="D1204" t="s" s="12">
        <v>1667</v>
      </c>
      <c r="E1204" t="s" s="12">
        <v>25</v>
      </c>
      <c r="F1204" s="11">
        <v>15000</v>
      </c>
      <c r="G1204" s="13">
        <v>2011</v>
      </c>
      <c r="H1204" s="11">
        <v>1100</v>
      </c>
      <c r="I1204" s="11">
        <f>H1204*4.5</f>
        <v>4950</v>
      </c>
      <c r="J1204" s="11">
        <v>500</v>
      </c>
      <c r="K1204" s="11">
        <v>1</v>
      </c>
    </row>
    <row r="1205" ht="24" customHeight="1">
      <c r="A1205" s="11">
        <v>1203</v>
      </c>
      <c r="B1205" t="s" s="12">
        <v>1635</v>
      </c>
      <c r="C1205" t="s" s="12">
        <v>1669</v>
      </c>
      <c r="D1205" t="s" s="12">
        <v>1667</v>
      </c>
      <c r="E1205" t="s" s="12">
        <v>25</v>
      </c>
      <c r="F1205" s="11">
        <v>15000</v>
      </c>
      <c r="G1205" s="13">
        <v>2011</v>
      </c>
      <c r="H1205" s="11">
        <v>1100</v>
      </c>
      <c r="I1205" s="11">
        <f>H1205*4.5</f>
        <v>4950</v>
      </c>
      <c r="J1205" s="11">
        <v>500</v>
      </c>
      <c r="K1205" s="11">
        <v>1</v>
      </c>
    </row>
    <row r="1206" ht="24" customHeight="1">
      <c r="A1206" s="11">
        <v>1204</v>
      </c>
      <c r="B1206" t="s" s="12">
        <v>1635</v>
      </c>
      <c r="C1206" t="s" s="12">
        <v>1670</v>
      </c>
      <c r="D1206" t="s" s="12">
        <v>1667</v>
      </c>
      <c r="E1206" t="s" s="12">
        <v>25</v>
      </c>
      <c r="F1206" s="11">
        <v>15000</v>
      </c>
      <c r="G1206" s="13">
        <v>2011</v>
      </c>
      <c r="H1206" s="11">
        <v>1100</v>
      </c>
      <c r="I1206" s="11">
        <f>H1206*4.5</f>
        <v>4950</v>
      </c>
      <c r="J1206" s="11">
        <v>500</v>
      </c>
      <c r="K1206" s="11">
        <v>1</v>
      </c>
    </row>
    <row r="1207" ht="24" customHeight="1">
      <c r="A1207" s="11">
        <v>1205</v>
      </c>
      <c r="B1207" t="s" s="12">
        <v>1635</v>
      </c>
      <c r="C1207" t="s" s="12">
        <v>1671</v>
      </c>
      <c r="D1207" t="s" s="12">
        <v>1672</v>
      </c>
      <c r="E1207" t="s" s="12">
        <v>25</v>
      </c>
      <c r="F1207" s="11">
        <v>16000</v>
      </c>
      <c r="G1207" s="13">
        <v>2011</v>
      </c>
      <c r="H1207" s="11">
        <v>528</v>
      </c>
      <c r="I1207" s="11">
        <f>H1207*4.5</f>
        <v>2376</v>
      </c>
      <c r="J1207" s="11">
        <v>283</v>
      </c>
      <c r="K1207" s="11">
        <v>1</v>
      </c>
    </row>
    <row r="1208" ht="24" customHeight="1">
      <c r="A1208" s="11">
        <v>1206</v>
      </c>
      <c r="B1208" t="s" s="12">
        <v>1635</v>
      </c>
      <c r="C1208" t="s" s="12">
        <v>1673</v>
      </c>
      <c r="D1208" t="s" s="12">
        <v>1674</v>
      </c>
      <c r="E1208" t="s" s="12">
        <v>25</v>
      </c>
      <c r="F1208" s="11">
        <v>14000</v>
      </c>
      <c r="G1208" s="13">
        <v>2013</v>
      </c>
      <c r="H1208" s="11">
        <v>1460</v>
      </c>
      <c r="I1208" s="11">
        <f>H1208*4.5</f>
        <v>6570</v>
      </c>
      <c r="J1208" s="11">
        <v>1483</v>
      </c>
      <c r="K1208" s="11">
        <v>1</v>
      </c>
    </row>
    <row r="1209" ht="24" customHeight="1">
      <c r="A1209" s="11">
        <v>1207</v>
      </c>
      <c r="B1209" t="s" s="12">
        <v>1635</v>
      </c>
      <c r="C1209" t="s" s="12">
        <v>1675</v>
      </c>
      <c r="D1209" t="s" s="12">
        <v>1674</v>
      </c>
      <c r="E1209" t="s" s="12">
        <v>25</v>
      </c>
      <c r="F1209" s="11">
        <v>14000</v>
      </c>
      <c r="G1209" s="13">
        <v>2013</v>
      </c>
      <c r="H1209" s="11">
        <v>1460</v>
      </c>
      <c r="I1209" s="11">
        <f>H1209*4.5</f>
        <v>6570</v>
      </c>
      <c r="J1209" s="11">
        <v>1483</v>
      </c>
      <c r="K1209" s="11">
        <v>1</v>
      </c>
    </row>
    <row r="1210" ht="24" customHeight="1">
      <c r="A1210" s="11">
        <v>1208</v>
      </c>
      <c r="B1210" t="s" s="12">
        <v>1635</v>
      </c>
      <c r="C1210" t="s" s="12">
        <v>1676</v>
      </c>
      <c r="D1210" t="s" s="12">
        <v>1677</v>
      </c>
      <c r="E1210" t="s" s="12">
        <v>1678</v>
      </c>
      <c r="F1210" s="11">
        <v>15000</v>
      </c>
      <c r="G1210" s="13">
        <v>2007</v>
      </c>
      <c r="H1210" s="11">
        <v>550</v>
      </c>
      <c r="I1210" s="11">
        <f>H1210*4.5</f>
        <v>2475</v>
      </c>
      <c r="J1210" s="11">
        <v>260</v>
      </c>
      <c r="K1210" s="11">
        <v>1</v>
      </c>
    </row>
    <row r="1211" ht="24" customHeight="1">
      <c r="A1211" s="11">
        <v>1209</v>
      </c>
      <c r="B1211" t="s" s="12">
        <v>1635</v>
      </c>
      <c r="C1211" t="s" s="12">
        <v>1679</v>
      </c>
      <c r="D1211" t="s" s="12">
        <v>1677</v>
      </c>
      <c r="E1211" t="s" s="12">
        <v>1678</v>
      </c>
      <c r="F1211" s="11">
        <v>15000</v>
      </c>
      <c r="G1211" s="13">
        <v>2007</v>
      </c>
      <c r="H1211" s="11">
        <v>550</v>
      </c>
      <c r="I1211" s="11">
        <f>H1211*4.5</f>
        <v>2475</v>
      </c>
      <c r="J1211" s="11">
        <v>260</v>
      </c>
      <c r="K1211" s="11">
        <v>1</v>
      </c>
    </row>
    <row r="1212" ht="24" customHeight="1">
      <c r="A1212" s="11">
        <v>1210</v>
      </c>
      <c r="B1212" t="s" s="12">
        <v>1635</v>
      </c>
      <c r="C1212" t="s" s="12">
        <v>1680</v>
      </c>
      <c r="D1212" t="s" s="12">
        <v>1681</v>
      </c>
      <c r="E1212" t="s" s="12">
        <v>25</v>
      </c>
      <c r="F1212" s="11">
        <v>12000</v>
      </c>
      <c r="G1212" s="13">
        <v>2011</v>
      </c>
      <c r="H1212" s="11">
        <v>645</v>
      </c>
      <c r="I1212" s="11">
        <f>H1212*4.5</f>
        <v>2902.5</v>
      </c>
      <c r="J1212" s="11">
        <v>300</v>
      </c>
      <c r="K1212" s="11">
        <v>1</v>
      </c>
    </row>
    <row r="1213" ht="24" customHeight="1">
      <c r="A1213" s="11">
        <v>1211</v>
      </c>
      <c r="B1213" t="s" s="12">
        <v>1635</v>
      </c>
      <c r="C1213" t="s" s="12">
        <v>1682</v>
      </c>
      <c r="D1213" t="s" s="12">
        <v>1681</v>
      </c>
      <c r="E1213" t="s" s="12">
        <v>25</v>
      </c>
      <c r="F1213" s="11">
        <v>12000</v>
      </c>
      <c r="G1213" s="13">
        <v>2011</v>
      </c>
      <c r="H1213" s="11">
        <v>645</v>
      </c>
      <c r="I1213" s="11">
        <f>H1213*4.5</f>
        <v>2902.5</v>
      </c>
      <c r="J1213" s="11">
        <v>300</v>
      </c>
      <c r="K1213" s="11">
        <v>1</v>
      </c>
    </row>
    <row r="1214" ht="24" customHeight="1">
      <c r="A1214" s="11">
        <v>1212</v>
      </c>
      <c r="B1214" t="s" s="12">
        <v>1635</v>
      </c>
      <c r="C1214" t="s" s="12">
        <v>1683</v>
      </c>
      <c r="D1214" t="s" s="12">
        <v>1684</v>
      </c>
      <c r="E1214" t="s" s="12">
        <v>25</v>
      </c>
      <c r="F1214" s="11">
        <v>12000</v>
      </c>
      <c r="G1214" s="13">
        <v>2014</v>
      </c>
      <c r="H1214" s="11">
        <v>700</v>
      </c>
      <c r="I1214" s="11">
        <f>H1214*4.5</f>
        <v>3150</v>
      </c>
      <c r="J1214" s="11">
        <v>300</v>
      </c>
      <c r="K1214" s="11">
        <v>1</v>
      </c>
    </row>
    <row r="1215" ht="24" customHeight="1">
      <c r="A1215" s="11">
        <v>1213</v>
      </c>
      <c r="B1215" t="s" s="12">
        <v>1635</v>
      </c>
      <c r="C1215" t="s" s="12">
        <v>1685</v>
      </c>
      <c r="D1215" t="s" s="12">
        <v>1684</v>
      </c>
      <c r="E1215" t="s" s="12">
        <v>25</v>
      </c>
      <c r="F1215" s="11">
        <v>12000</v>
      </c>
      <c r="G1215" s="13">
        <v>2014</v>
      </c>
      <c r="H1215" s="11">
        <v>700</v>
      </c>
      <c r="I1215" s="11">
        <f>H1215*4.5</f>
        <v>3150</v>
      </c>
      <c r="J1215" s="11">
        <v>300</v>
      </c>
      <c r="K1215" s="11">
        <v>1</v>
      </c>
    </row>
    <row r="1216" ht="24" customHeight="1">
      <c r="A1216" s="11">
        <v>1214</v>
      </c>
      <c r="B1216" t="s" s="12">
        <v>1635</v>
      </c>
      <c r="C1216" t="s" s="12">
        <v>1686</v>
      </c>
      <c r="D1216" t="s" s="12">
        <v>1687</v>
      </c>
      <c r="E1216" t="s" s="12">
        <v>25</v>
      </c>
      <c r="F1216" s="11">
        <v>11000</v>
      </c>
      <c r="G1216" s="13">
        <v>2000</v>
      </c>
      <c r="H1216" s="11">
        <v>480</v>
      </c>
      <c r="I1216" s="11">
        <f>H1216*4.5</f>
        <v>2160</v>
      </c>
      <c r="J1216" s="11">
        <v>120</v>
      </c>
      <c r="K1216" s="11">
        <v>1</v>
      </c>
    </row>
    <row r="1217" ht="24" customHeight="1">
      <c r="A1217" s="11">
        <v>1215</v>
      </c>
      <c r="B1217" t="s" s="12">
        <v>1635</v>
      </c>
      <c r="C1217" t="s" s="12">
        <v>1688</v>
      </c>
      <c r="D1217" t="s" s="12">
        <v>1687</v>
      </c>
      <c r="E1217" t="s" s="12">
        <v>25</v>
      </c>
      <c r="F1217" s="11">
        <v>11000</v>
      </c>
      <c r="G1217" s="13">
        <v>2000</v>
      </c>
      <c r="H1217" s="11">
        <v>480</v>
      </c>
      <c r="I1217" s="11">
        <f>H1217*4.5</f>
        <v>2160</v>
      </c>
      <c r="J1217" s="11">
        <v>120</v>
      </c>
      <c r="K1217" s="11">
        <v>1</v>
      </c>
    </row>
    <row r="1218" ht="24" customHeight="1">
      <c r="A1218" s="11">
        <v>1216</v>
      </c>
      <c r="B1218" t="s" s="12">
        <v>1635</v>
      </c>
      <c r="C1218" t="s" s="12">
        <v>1689</v>
      </c>
      <c r="D1218" t="s" s="12">
        <v>1690</v>
      </c>
      <c r="E1218" t="s" s="12">
        <v>25</v>
      </c>
      <c r="F1218" s="11">
        <v>14000</v>
      </c>
      <c r="G1218" s="13">
        <v>2006</v>
      </c>
      <c r="H1218" s="11">
        <v>1000</v>
      </c>
      <c r="I1218" s="11">
        <f>H1218*4.5</f>
        <v>4500</v>
      </c>
      <c r="J1218" s="11">
        <v>500</v>
      </c>
      <c r="K1218" s="11">
        <v>1</v>
      </c>
    </row>
    <row r="1219" ht="24" customHeight="1">
      <c r="A1219" s="11">
        <v>1217</v>
      </c>
      <c r="B1219" t="s" s="12">
        <v>1635</v>
      </c>
      <c r="C1219" t="s" s="12">
        <v>1691</v>
      </c>
      <c r="D1219" t="s" s="12">
        <v>1690</v>
      </c>
      <c r="E1219" t="s" s="12">
        <v>25</v>
      </c>
      <c r="F1219" s="11">
        <v>14000</v>
      </c>
      <c r="G1219" s="13">
        <v>2006</v>
      </c>
      <c r="H1219" s="11">
        <v>1000</v>
      </c>
      <c r="I1219" s="11">
        <f>H1219*4.5</f>
        <v>4500</v>
      </c>
      <c r="J1219" s="11">
        <v>500</v>
      </c>
      <c r="K1219" s="11">
        <v>1</v>
      </c>
    </row>
    <row r="1220" ht="24" customHeight="1">
      <c r="A1220" s="11">
        <v>1218</v>
      </c>
      <c r="B1220" t="s" s="12">
        <v>1635</v>
      </c>
      <c r="C1220" t="s" s="12">
        <v>1692</v>
      </c>
      <c r="D1220" t="s" s="12">
        <v>1690</v>
      </c>
      <c r="E1220" t="s" s="12">
        <v>25</v>
      </c>
      <c r="F1220" s="11">
        <v>14000</v>
      </c>
      <c r="G1220" s="13">
        <v>2007</v>
      </c>
      <c r="H1220" s="11">
        <v>1000</v>
      </c>
      <c r="I1220" s="11">
        <f>H1220*4.5</f>
        <v>4500</v>
      </c>
      <c r="J1220" s="11">
        <v>500</v>
      </c>
      <c r="K1220" s="11">
        <v>1</v>
      </c>
    </row>
    <row r="1221" ht="24" customHeight="1">
      <c r="A1221" s="11">
        <v>1219</v>
      </c>
      <c r="B1221" t="s" s="12">
        <v>1635</v>
      </c>
      <c r="C1221" t="s" s="12">
        <v>1693</v>
      </c>
      <c r="D1221" t="s" s="12">
        <v>1690</v>
      </c>
      <c r="E1221" t="s" s="12">
        <v>25</v>
      </c>
      <c r="F1221" s="11">
        <v>14000</v>
      </c>
      <c r="G1221" s="13">
        <v>2008</v>
      </c>
      <c r="H1221" s="11">
        <v>1000</v>
      </c>
      <c r="I1221" s="11">
        <f>H1221*4.5</f>
        <v>4500</v>
      </c>
      <c r="J1221" s="11">
        <v>500</v>
      </c>
      <c r="K1221" s="11">
        <v>1</v>
      </c>
    </row>
    <row r="1222" ht="24" customHeight="1">
      <c r="A1222" s="11">
        <v>1220</v>
      </c>
      <c r="B1222" t="s" s="12">
        <v>1635</v>
      </c>
      <c r="C1222" t="s" s="12">
        <v>1694</v>
      </c>
      <c r="D1222" t="s" s="12">
        <v>1695</v>
      </c>
      <c r="E1222" t="s" s="12">
        <v>25</v>
      </c>
      <c r="F1222" s="11">
        <v>13000</v>
      </c>
      <c r="G1222" s="13">
        <v>2010</v>
      </c>
      <c r="H1222" s="11">
        <v>3500</v>
      </c>
      <c r="I1222" s="11">
        <f>H1222*4.5</f>
        <v>15750</v>
      </c>
      <c r="J1222" s="11">
        <v>1500</v>
      </c>
      <c r="K1222" s="11">
        <v>1</v>
      </c>
    </row>
    <row r="1223" ht="24" customHeight="1">
      <c r="A1223" s="11">
        <v>1221</v>
      </c>
      <c r="B1223" t="s" s="12">
        <v>1635</v>
      </c>
      <c r="C1223" t="s" s="12">
        <v>1696</v>
      </c>
      <c r="D1223" t="s" s="12">
        <v>1695</v>
      </c>
      <c r="E1223" t="s" s="12">
        <v>25</v>
      </c>
      <c r="F1223" s="11">
        <v>13000</v>
      </c>
      <c r="G1223" s="13">
        <v>2010</v>
      </c>
      <c r="H1223" s="11">
        <v>3500</v>
      </c>
      <c r="I1223" s="11">
        <f>H1223*4.5</f>
        <v>15750</v>
      </c>
      <c r="J1223" s="11">
        <v>1500</v>
      </c>
      <c r="K1223" s="11">
        <v>1</v>
      </c>
    </row>
    <row r="1224" ht="24" customHeight="1">
      <c r="A1224" s="11">
        <v>1222</v>
      </c>
      <c r="B1224" t="s" s="12">
        <v>1635</v>
      </c>
      <c r="C1224" t="s" s="12">
        <v>1697</v>
      </c>
      <c r="D1224" t="s" s="12">
        <v>1695</v>
      </c>
      <c r="E1224" t="s" s="12">
        <v>25</v>
      </c>
      <c r="F1224" s="11">
        <v>13000</v>
      </c>
      <c r="G1224" s="13">
        <v>2010</v>
      </c>
      <c r="H1224" s="11">
        <v>3500</v>
      </c>
      <c r="I1224" s="11">
        <f>H1224*4.5</f>
        <v>15750</v>
      </c>
      <c r="J1224" s="11">
        <v>1500</v>
      </c>
      <c r="K1224" s="11">
        <v>1</v>
      </c>
    </row>
    <row r="1225" ht="24" customHeight="1">
      <c r="A1225" s="11">
        <v>1223</v>
      </c>
      <c r="B1225" t="s" s="12">
        <v>1635</v>
      </c>
      <c r="C1225" t="s" s="12">
        <v>1698</v>
      </c>
      <c r="D1225" t="s" s="12">
        <v>1695</v>
      </c>
      <c r="E1225" t="s" s="12">
        <v>25</v>
      </c>
      <c r="F1225" s="11">
        <v>13000</v>
      </c>
      <c r="G1225" s="13">
        <v>2010</v>
      </c>
      <c r="H1225" s="11">
        <v>3500</v>
      </c>
      <c r="I1225" s="11">
        <f>H1225*4.5</f>
        <v>15750</v>
      </c>
      <c r="J1225" s="11">
        <v>1500</v>
      </c>
      <c r="K1225" s="11">
        <v>1</v>
      </c>
    </row>
    <row r="1226" ht="24" customHeight="1">
      <c r="A1226" s="11">
        <v>1224</v>
      </c>
      <c r="B1226" t="s" s="12">
        <v>1635</v>
      </c>
      <c r="C1226" t="s" s="12">
        <v>1699</v>
      </c>
      <c r="D1226" t="s" s="12">
        <v>1695</v>
      </c>
      <c r="E1226" t="s" s="12">
        <v>25</v>
      </c>
      <c r="F1226" s="11">
        <v>13000</v>
      </c>
      <c r="G1226" s="13">
        <v>2010</v>
      </c>
      <c r="H1226" s="11">
        <v>3500</v>
      </c>
      <c r="I1226" s="11">
        <f>H1226*4.5</f>
        <v>15750</v>
      </c>
      <c r="J1226" s="11">
        <v>1500</v>
      </c>
      <c r="K1226" s="11">
        <v>1</v>
      </c>
    </row>
    <row r="1227" ht="24" customHeight="1">
      <c r="A1227" s="11">
        <v>1225</v>
      </c>
      <c r="B1227" t="s" s="12">
        <v>1635</v>
      </c>
      <c r="C1227" t="s" s="12">
        <v>1700</v>
      </c>
      <c r="D1227" t="s" s="12">
        <v>1695</v>
      </c>
      <c r="E1227" t="s" s="12">
        <v>25</v>
      </c>
      <c r="F1227" s="11">
        <v>13000</v>
      </c>
      <c r="G1227" s="13">
        <v>2010</v>
      </c>
      <c r="H1227" s="11">
        <v>3500</v>
      </c>
      <c r="I1227" s="11">
        <f>H1227*4.5</f>
        <v>15750</v>
      </c>
      <c r="J1227" s="11">
        <v>1500</v>
      </c>
      <c r="K1227" s="11">
        <v>1</v>
      </c>
    </row>
    <row r="1228" ht="24" customHeight="1">
      <c r="A1228" s="11">
        <v>1226</v>
      </c>
      <c r="B1228" t="s" s="12">
        <v>1635</v>
      </c>
      <c r="C1228" t="s" s="12">
        <v>1701</v>
      </c>
      <c r="D1228" t="s" s="12">
        <v>1695</v>
      </c>
      <c r="E1228" t="s" s="12">
        <v>25</v>
      </c>
      <c r="F1228" s="11">
        <v>13000</v>
      </c>
      <c r="G1228" s="13">
        <v>2010</v>
      </c>
      <c r="H1228" s="11">
        <v>3500</v>
      </c>
      <c r="I1228" s="11">
        <f>H1228*4.5</f>
        <v>15750</v>
      </c>
      <c r="J1228" s="11">
        <v>1500</v>
      </c>
      <c r="K1228" s="11">
        <v>1</v>
      </c>
    </row>
    <row r="1229" ht="24" customHeight="1">
      <c r="A1229" s="11">
        <v>1227</v>
      </c>
      <c r="B1229" t="s" s="12">
        <v>1635</v>
      </c>
      <c r="C1229" t="s" s="12">
        <v>1702</v>
      </c>
      <c r="D1229" t="s" s="12">
        <v>1695</v>
      </c>
      <c r="E1229" t="s" s="12">
        <v>25</v>
      </c>
      <c r="F1229" s="11">
        <v>13000</v>
      </c>
      <c r="G1229" s="13">
        <v>2010</v>
      </c>
      <c r="H1229" s="11">
        <v>3500</v>
      </c>
      <c r="I1229" s="11">
        <f>H1229*4.5</f>
        <v>15750</v>
      </c>
      <c r="J1229" s="11">
        <v>1500</v>
      </c>
      <c r="K1229" s="11">
        <v>1</v>
      </c>
    </row>
    <row r="1230" ht="24" customHeight="1">
      <c r="A1230" s="11">
        <v>1228</v>
      </c>
      <c r="B1230" t="s" s="12">
        <v>1635</v>
      </c>
      <c r="C1230" t="s" s="12">
        <v>1703</v>
      </c>
      <c r="D1230" t="s" s="12">
        <v>1704</v>
      </c>
      <c r="E1230" t="s" s="12">
        <v>25</v>
      </c>
      <c r="F1230" s="11">
        <v>13000</v>
      </c>
      <c r="G1230" s="13">
        <v>2014</v>
      </c>
      <c r="H1230" s="11">
        <v>2800</v>
      </c>
      <c r="I1230" s="11">
        <f>H1230*4.5</f>
        <v>12600</v>
      </c>
      <c r="J1230" s="11">
        <v>1000</v>
      </c>
      <c r="K1230" s="11">
        <v>1</v>
      </c>
    </row>
    <row r="1231" ht="24" customHeight="1">
      <c r="A1231" s="11">
        <v>1229</v>
      </c>
      <c r="B1231" t="s" s="12">
        <v>1635</v>
      </c>
      <c r="C1231" t="s" s="12">
        <v>1705</v>
      </c>
      <c r="D1231" t="s" s="12">
        <v>1704</v>
      </c>
      <c r="E1231" t="s" s="12">
        <v>25</v>
      </c>
      <c r="F1231" s="11">
        <v>13000</v>
      </c>
      <c r="G1231" s="13">
        <v>2014</v>
      </c>
      <c r="H1231" s="11">
        <v>2800</v>
      </c>
      <c r="I1231" s="11">
        <f>H1231*4.5</f>
        <v>12600</v>
      </c>
      <c r="J1231" s="11">
        <v>1000</v>
      </c>
      <c r="K1231" s="11">
        <v>1</v>
      </c>
    </row>
    <row r="1232" ht="24" customHeight="1">
      <c r="A1232" s="11">
        <v>1230</v>
      </c>
      <c r="B1232" t="s" s="12">
        <v>1635</v>
      </c>
      <c r="C1232" t="s" s="12">
        <v>1706</v>
      </c>
      <c r="D1232" t="s" s="12">
        <v>1707</v>
      </c>
      <c r="E1232" t="s" s="12">
        <v>25</v>
      </c>
      <c r="F1232" s="11">
        <v>16000</v>
      </c>
      <c r="G1232" s="13">
        <v>2008</v>
      </c>
      <c r="H1232" s="11">
        <v>496</v>
      </c>
      <c r="I1232" s="11">
        <f>H1232*4.5</f>
        <v>2232</v>
      </c>
      <c r="J1232" s="11">
        <v>347</v>
      </c>
      <c r="K1232" s="11">
        <v>1</v>
      </c>
    </row>
    <row r="1233" ht="24" customHeight="1">
      <c r="A1233" s="11">
        <v>1231</v>
      </c>
      <c r="B1233" t="s" s="12">
        <v>1635</v>
      </c>
      <c r="C1233" t="s" s="12">
        <v>1708</v>
      </c>
      <c r="D1233" t="s" s="12">
        <v>1707</v>
      </c>
      <c r="E1233" t="s" s="12">
        <v>25</v>
      </c>
      <c r="F1233" s="11">
        <v>16000</v>
      </c>
      <c r="G1233" s="13">
        <v>2008</v>
      </c>
      <c r="H1233" s="11">
        <v>496</v>
      </c>
      <c r="I1233" s="11">
        <f>H1233*4.5</f>
        <v>2232</v>
      </c>
      <c r="J1233" s="11">
        <v>347</v>
      </c>
      <c r="K1233" s="11">
        <v>1</v>
      </c>
    </row>
    <row r="1234" ht="24" customHeight="1">
      <c r="A1234" s="11">
        <v>1232</v>
      </c>
      <c r="B1234" t="s" s="12">
        <v>1635</v>
      </c>
      <c r="C1234" t="s" s="12">
        <v>1709</v>
      </c>
      <c r="D1234" t="s" s="12">
        <v>1710</v>
      </c>
      <c r="E1234" t="s" s="12">
        <v>25</v>
      </c>
      <c r="F1234" t="s" s="12">
        <v>51</v>
      </c>
      <c r="G1234" s="13">
        <v>2008</v>
      </c>
      <c r="H1234" s="11">
        <v>3000</v>
      </c>
      <c r="I1234" s="11">
        <f>H1234*4.5</f>
        <v>13500</v>
      </c>
      <c r="J1234" s="11">
        <v>1500</v>
      </c>
      <c r="K1234" s="11">
        <v>1</v>
      </c>
    </row>
    <row r="1235" ht="24" customHeight="1">
      <c r="A1235" s="11">
        <v>1233</v>
      </c>
      <c r="B1235" t="s" s="12">
        <v>1635</v>
      </c>
      <c r="C1235" t="s" s="12">
        <v>1711</v>
      </c>
      <c r="D1235" t="s" s="12">
        <v>1710</v>
      </c>
      <c r="E1235" t="s" s="12">
        <v>25</v>
      </c>
      <c r="F1235" t="s" s="12">
        <v>51</v>
      </c>
      <c r="G1235" s="13">
        <v>2008</v>
      </c>
      <c r="H1235" s="11">
        <v>3000</v>
      </c>
      <c r="I1235" s="11">
        <f>H1235*4.5</f>
        <v>13500</v>
      </c>
      <c r="J1235" s="11">
        <v>1500</v>
      </c>
      <c r="K1235" s="11">
        <v>1</v>
      </c>
    </row>
    <row r="1236" ht="24" customHeight="1">
      <c r="A1236" s="11">
        <v>1234</v>
      </c>
      <c r="B1236" t="s" s="12">
        <v>1635</v>
      </c>
      <c r="C1236" t="s" s="12">
        <v>1712</v>
      </c>
      <c r="D1236" t="s" s="12">
        <v>1710</v>
      </c>
      <c r="E1236" t="s" s="12">
        <v>25</v>
      </c>
      <c r="F1236" t="s" s="12">
        <v>51</v>
      </c>
      <c r="G1236" s="13">
        <v>2008</v>
      </c>
      <c r="H1236" s="11">
        <v>3000</v>
      </c>
      <c r="I1236" s="11">
        <f>H1236*4.5</f>
        <v>13500</v>
      </c>
      <c r="J1236" s="11">
        <v>1500</v>
      </c>
      <c r="K1236" s="11">
        <v>1</v>
      </c>
    </row>
    <row r="1237" ht="24" customHeight="1">
      <c r="A1237" s="11">
        <v>1235</v>
      </c>
      <c r="B1237" t="s" s="12">
        <v>1635</v>
      </c>
      <c r="C1237" t="s" s="12">
        <v>1713</v>
      </c>
      <c r="D1237" t="s" s="12">
        <v>1710</v>
      </c>
      <c r="E1237" t="s" s="12">
        <v>25</v>
      </c>
      <c r="F1237" t="s" s="12">
        <v>51</v>
      </c>
      <c r="G1237" s="13">
        <v>2008</v>
      </c>
      <c r="H1237" s="11">
        <v>3000</v>
      </c>
      <c r="I1237" s="11">
        <f>H1237*4.5</f>
        <v>13500</v>
      </c>
      <c r="J1237" s="11">
        <v>1500</v>
      </c>
      <c r="K1237" s="11">
        <v>1</v>
      </c>
    </row>
    <row r="1238" ht="24" customHeight="1">
      <c r="A1238" s="11">
        <v>1236</v>
      </c>
      <c r="B1238" t="s" s="12">
        <v>1635</v>
      </c>
      <c r="C1238" t="s" s="12">
        <v>1714</v>
      </c>
      <c r="D1238" t="s" s="12">
        <v>1715</v>
      </c>
      <c r="E1238" t="s" s="12">
        <v>25</v>
      </c>
      <c r="F1238" s="11">
        <v>14000</v>
      </c>
      <c r="G1238" s="13">
        <v>2012</v>
      </c>
      <c r="H1238" s="11">
        <v>590</v>
      </c>
      <c r="I1238" s="11">
        <f>H1238*4.5</f>
        <v>2655</v>
      </c>
      <c r="J1238" s="11">
        <v>390</v>
      </c>
      <c r="K1238" s="11">
        <v>1</v>
      </c>
    </row>
    <row r="1239" ht="24" customHeight="1">
      <c r="A1239" s="11">
        <v>1237</v>
      </c>
      <c r="B1239" t="s" s="12">
        <v>1635</v>
      </c>
      <c r="C1239" t="s" s="12">
        <v>1716</v>
      </c>
      <c r="D1239" t="s" s="12">
        <v>1715</v>
      </c>
      <c r="E1239" t="s" s="12">
        <v>25</v>
      </c>
      <c r="F1239" s="11">
        <v>14000</v>
      </c>
      <c r="G1239" s="13">
        <v>2012</v>
      </c>
      <c r="H1239" s="11">
        <v>590</v>
      </c>
      <c r="I1239" s="11">
        <f>H1239*4.5</f>
        <v>2655</v>
      </c>
      <c r="J1239" s="11">
        <v>390</v>
      </c>
      <c r="K1239" s="11">
        <v>1</v>
      </c>
    </row>
    <row r="1240" ht="24" customHeight="1">
      <c r="A1240" s="11">
        <v>1238</v>
      </c>
      <c r="B1240" t="s" s="12">
        <v>1635</v>
      </c>
      <c r="C1240" t="s" s="12">
        <v>1717</v>
      </c>
      <c r="D1240" t="s" s="12">
        <v>1718</v>
      </c>
      <c r="E1240" t="s" s="12">
        <v>25</v>
      </c>
      <c r="F1240" s="11">
        <v>16000</v>
      </c>
      <c r="G1240" s="13">
        <v>2013</v>
      </c>
      <c r="H1240" s="11">
        <v>26400</v>
      </c>
      <c r="I1240" s="11">
        <f>H1240*4.5</f>
        <v>118800</v>
      </c>
      <c r="J1240" s="11">
        <v>10000</v>
      </c>
      <c r="K1240" s="11">
        <v>1</v>
      </c>
    </row>
    <row r="1241" ht="24" customHeight="1">
      <c r="A1241" s="11">
        <v>1239</v>
      </c>
      <c r="B1241" t="s" s="12">
        <v>1635</v>
      </c>
      <c r="C1241" t="s" s="12">
        <v>1719</v>
      </c>
      <c r="D1241" t="s" s="12">
        <v>1718</v>
      </c>
      <c r="E1241" t="s" s="12">
        <v>25</v>
      </c>
      <c r="F1241" s="11">
        <v>16000</v>
      </c>
      <c r="G1241" s="13">
        <v>2013</v>
      </c>
      <c r="H1241" s="11">
        <v>26400</v>
      </c>
      <c r="I1241" s="11">
        <f>H1241*4.5</f>
        <v>118800</v>
      </c>
      <c r="J1241" s="11">
        <v>10000</v>
      </c>
      <c r="K1241" s="11">
        <v>1</v>
      </c>
    </row>
    <row r="1242" ht="24" customHeight="1">
      <c r="A1242" s="11">
        <v>1240</v>
      </c>
      <c r="B1242" t="s" s="12">
        <v>1635</v>
      </c>
      <c r="C1242" t="s" s="12">
        <v>1720</v>
      </c>
      <c r="D1242" t="s" s="12">
        <v>1718</v>
      </c>
      <c r="E1242" t="s" s="12">
        <v>25</v>
      </c>
      <c r="F1242" s="11">
        <v>16000</v>
      </c>
      <c r="G1242" s="13">
        <v>2013</v>
      </c>
      <c r="H1242" s="11">
        <v>26400</v>
      </c>
      <c r="I1242" s="11">
        <f>H1242*4.5</f>
        <v>118800</v>
      </c>
      <c r="J1242" s="11">
        <v>10000</v>
      </c>
      <c r="K1242" s="11">
        <v>1</v>
      </c>
    </row>
    <row r="1243" ht="24" customHeight="1">
      <c r="A1243" s="11">
        <v>1241</v>
      </c>
      <c r="B1243" t="s" s="12">
        <v>1635</v>
      </c>
      <c r="C1243" t="s" s="12">
        <v>1721</v>
      </c>
      <c r="D1243" t="s" s="12">
        <v>1718</v>
      </c>
      <c r="E1243" t="s" s="12">
        <v>25</v>
      </c>
      <c r="F1243" s="11">
        <v>16000</v>
      </c>
      <c r="G1243" s="13">
        <v>2013</v>
      </c>
      <c r="H1243" s="11">
        <v>26400</v>
      </c>
      <c r="I1243" s="11">
        <f>H1243*4.5</f>
        <v>118800</v>
      </c>
      <c r="J1243" s="11">
        <v>10000</v>
      </c>
      <c r="K1243" s="11">
        <v>1</v>
      </c>
    </row>
    <row r="1244" ht="24" customHeight="1">
      <c r="A1244" s="11">
        <v>1242</v>
      </c>
      <c r="B1244" t="s" s="12">
        <v>1635</v>
      </c>
      <c r="C1244" t="s" s="12">
        <v>1722</v>
      </c>
      <c r="D1244" t="s" s="12">
        <v>1718</v>
      </c>
      <c r="E1244" t="s" s="12">
        <v>25</v>
      </c>
      <c r="F1244" s="11">
        <v>16000</v>
      </c>
      <c r="G1244" s="13">
        <v>2013</v>
      </c>
      <c r="H1244" s="11">
        <v>26400</v>
      </c>
      <c r="I1244" s="11">
        <f>H1244*4.5</f>
        <v>118800</v>
      </c>
      <c r="J1244" s="11">
        <v>10000</v>
      </c>
      <c r="K1244" s="11">
        <v>1</v>
      </c>
    </row>
    <row r="1245" ht="24" customHeight="1">
      <c r="A1245" s="11">
        <v>1243</v>
      </c>
      <c r="B1245" t="s" s="12">
        <v>1635</v>
      </c>
      <c r="C1245" t="s" s="12">
        <v>1723</v>
      </c>
      <c r="D1245" t="s" s="12">
        <v>1718</v>
      </c>
      <c r="E1245" t="s" s="12">
        <v>25</v>
      </c>
      <c r="F1245" s="11">
        <v>16000</v>
      </c>
      <c r="G1245" s="13">
        <v>2013</v>
      </c>
      <c r="H1245" s="11">
        <v>26400</v>
      </c>
      <c r="I1245" s="11">
        <f>H1245*4.5</f>
        <v>118800</v>
      </c>
      <c r="J1245" s="11">
        <v>10000</v>
      </c>
      <c r="K1245" s="11">
        <v>1</v>
      </c>
    </row>
    <row r="1246" ht="24" customHeight="1">
      <c r="A1246" s="11">
        <v>1244</v>
      </c>
      <c r="B1246" t="s" s="12">
        <v>1635</v>
      </c>
      <c r="C1246" t="s" s="12">
        <v>1724</v>
      </c>
      <c r="D1246" t="s" s="12">
        <v>1718</v>
      </c>
      <c r="E1246" t="s" s="12">
        <v>25</v>
      </c>
      <c r="F1246" s="11">
        <v>16000</v>
      </c>
      <c r="G1246" s="13">
        <v>2013</v>
      </c>
      <c r="H1246" s="11">
        <v>26400</v>
      </c>
      <c r="I1246" s="11">
        <f>H1246*4.5</f>
        <v>118800</v>
      </c>
      <c r="J1246" s="11">
        <v>10000</v>
      </c>
      <c r="K1246" s="11">
        <v>1</v>
      </c>
    </row>
    <row r="1247" ht="24" customHeight="1">
      <c r="A1247" s="11">
        <v>1245</v>
      </c>
      <c r="B1247" t="s" s="12">
        <v>1635</v>
      </c>
      <c r="C1247" t="s" s="12">
        <v>1725</v>
      </c>
      <c r="D1247" t="s" s="12">
        <v>1718</v>
      </c>
      <c r="E1247" t="s" s="12">
        <v>25</v>
      </c>
      <c r="F1247" s="11">
        <v>16000</v>
      </c>
      <c r="G1247" s="13">
        <v>2013</v>
      </c>
      <c r="H1247" s="11">
        <v>26400</v>
      </c>
      <c r="I1247" s="11">
        <f>H1247*4.5</f>
        <v>118800</v>
      </c>
      <c r="J1247" s="11">
        <v>10000</v>
      </c>
      <c r="K1247" s="11">
        <v>1</v>
      </c>
    </row>
    <row r="1248" ht="24" customHeight="1">
      <c r="A1248" s="11">
        <v>1246</v>
      </c>
      <c r="B1248" t="s" s="12">
        <v>1635</v>
      </c>
      <c r="C1248" t="s" s="12">
        <v>1726</v>
      </c>
      <c r="D1248" t="s" s="12">
        <v>1718</v>
      </c>
      <c r="E1248" t="s" s="12">
        <v>25</v>
      </c>
      <c r="F1248" s="11">
        <v>16000</v>
      </c>
      <c r="G1248" s="13">
        <v>2013</v>
      </c>
      <c r="H1248" s="11">
        <v>26400</v>
      </c>
      <c r="I1248" s="11">
        <f>H1248*4.5</f>
        <v>118800</v>
      </c>
      <c r="J1248" s="11">
        <v>10000</v>
      </c>
      <c r="K1248" s="11">
        <v>1</v>
      </c>
    </row>
    <row r="1249" ht="24" customHeight="1">
      <c r="A1249" s="11">
        <v>1247</v>
      </c>
      <c r="B1249" t="s" s="12">
        <v>1635</v>
      </c>
      <c r="C1249" t="s" s="12">
        <v>1727</v>
      </c>
      <c r="D1249" t="s" s="12">
        <v>1718</v>
      </c>
      <c r="E1249" t="s" s="12">
        <v>25</v>
      </c>
      <c r="F1249" s="11">
        <v>16000</v>
      </c>
      <c r="G1249" s="13">
        <v>2013</v>
      </c>
      <c r="H1249" s="11">
        <v>26400</v>
      </c>
      <c r="I1249" s="11">
        <f>H1249*4.5</f>
        <v>118800</v>
      </c>
      <c r="J1249" s="11">
        <v>10000</v>
      </c>
      <c r="K1249" s="11">
        <v>1</v>
      </c>
    </row>
    <row r="1250" ht="24" customHeight="1">
      <c r="A1250" s="11">
        <v>1248</v>
      </c>
      <c r="B1250" t="s" s="12">
        <v>1635</v>
      </c>
      <c r="C1250" t="s" s="12">
        <v>1728</v>
      </c>
      <c r="D1250" t="s" s="12">
        <v>1718</v>
      </c>
      <c r="E1250" t="s" s="12">
        <v>25</v>
      </c>
      <c r="F1250" s="11">
        <v>16000</v>
      </c>
      <c r="G1250" s="13">
        <v>2013</v>
      </c>
      <c r="H1250" s="11">
        <v>26400</v>
      </c>
      <c r="I1250" s="11">
        <f>H1250*4.5</f>
        <v>118800</v>
      </c>
      <c r="J1250" s="11">
        <v>10000</v>
      </c>
      <c r="K1250" s="11">
        <v>1</v>
      </c>
    </row>
    <row r="1251" ht="24" customHeight="1">
      <c r="A1251" s="11">
        <v>1249</v>
      </c>
      <c r="B1251" t="s" s="12">
        <v>1635</v>
      </c>
      <c r="C1251" t="s" s="12">
        <v>1729</v>
      </c>
      <c r="D1251" t="s" s="12">
        <v>1718</v>
      </c>
      <c r="E1251" t="s" s="12">
        <v>25</v>
      </c>
      <c r="F1251" s="11">
        <v>16000</v>
      </c>
      <c r="G1251" s="13">
        <v>2013</v>
      </c>
      <c r="H1251" s="11">
        <v>26400</v>
      </c>
      <c r="I1251" s="11">
        <f>H1251*4.5</f>
        <v>118800</v>
      </c>
      <c r="J1251" s="11">
        <v>10000</v>
      </c>
      <c r="K1251" s="11">
        <v>1</v>
      </c>
    </row>
    <row r="1252" ht="24" customHeight="1">
      <c r="A1252" s="11">
        <v>1250</v>
      </c>
      <c r="B1252" t="s" s="12">
        <v>1635</v>
      </c>
      <c r="C1252" t="s" s="12">
        <v>1730</v>
      </c>
      <c r="D1252" t="s" s="12">
        <v>1718</v>
      </c>
      <c r="E1252" t="s" s="12">
        <v>25</v>
      </c>
      <c r="F1252" s="11">
        <v>16000</v>
      </c>
      <c r="G1252" s="13">
        <v>2013</v>
      </c>
      <c r="H1252" s="11">
        <v>26400</v>
      </c>
      <c r="I1252" s="11">
        <f>H1252*4.5</f>
        <v>118800</v>
      </c>
      <c r="J1252" s="11">
        <v>10000</v>
      </c>
      <c r="K1252" s="11">
        <v>1</v>
      </c>
    </row>
    <row r="1253" ht="24" customHeight="1">
      <c r="A1253" s="11">
        <v>1251</v>
      </c>
      <c r="B1253" t="s" s="12">
        <v>1635</v>
      </c>
      <c r="C1253" t="s" s="12">
        <v>1731</v>
      </c>
      <c r="D1253" t="s" s="12">
        <v>1718</v>
      </c>
      <c r="E1253" t="s" s="12">
        <v>25</v>
      </c>
      <c r="F1253" s="11">
        <v>16000</v>
      </c>
      <c r="G1253" s="13">
        <v>2013</v>
      </c>
      <c r="H1253" s="11">
        <v>26400</v>
      </c>
      <c r="I1253" s="11">
        <f>H1253*4.5</f>
        <v>118800</v>
      </c>
      <c r="J1253" s="11">
        <v>10000</v>
      </c>
      <c r="K1253" s="11">
        <v>1</v>
      </c>
    </row>
    <row r="1254" ht="24" customHeight="1">
      <c r="A1254" s="11">
        <v>1252</v>
      </c>
      <c r="B1254" t="s" s="12">
        <v>1635</v>
      </c>
      <c r="C1254" t="s" s="12">
        <v>1732</v>
      </c>
      <c r="D1254" t="s" s="12">
        <v>1718</v>
      </c>
      <c r="E1254" t="s" s="12">
        <v>25</v>
      </c>
      <c r="F1254" s="11">
        <v>16000</v>
      </c>
      <c r="G1254" s="13">
        <v>2013</v>
      </c>
      <c r="H1254" s="11">
        <v>26400</v>
      </c>
      <c r="I1254" s="11">
        <f>H1254*4.5</f>
        <v>118800</v>
      </c>
      <c r="J1254" s="11">
        <v>10000</v>
      </c>
      <c r="K1254" s="11">
        <v>1</v>
      </c>
    </row>
    <row r="1255" ht="24" customHeight="1">
      <c r="A1255" s="11">
        <v>1253</v>
      </c>
      <c r="B1255" t="s" s="12">
        <v>1635</v>
      </c>
      <c r="C1255" t="s" s="12">
        <v>1733</v>
      </c>
      <c r="D1255" t="s" s="12">
        <v>1734</v>
      </c>
      <c r="E1255" t="s" s="12">
        <v>25</v>
      </c>
      <c r="F1255" s="11">
        <v>15000</v>
      </c>
      <c r="G1255" s="13">
        <v>2006</v>
      </c>
      <c r="H1255" s="11">
        <v>1200</v>
      </c>
      <c r="I1255" s="11">
        <f>H1255*4.5</f>
        <v>5400</v>
      </c>
      <c r="J1255" s="11">
        <v>500</v>
      </c>
      <c r="K1255" s="11">
        <v>1</v>
      </c>
    </row>
    <row r="1256" ht="24" customHeight="1">
      <c r="A1256" s="11">
        <v>1254</v>
      </c>
      <c r="B1256" t="s" s="12">
        <v>1635</v>
      </c>
      <c r="C1256" t="s" s="12">
        <v>1735</v>
      </c>
      <c r="D1256" t="s" s="12">
        <v>1734</v>
      </c>
      <c r="E1256" t="s" s="12">
        <v>25</v>
      </c>
      <c r="F1256" s="11">
        <v>15000</v>
      </c>
      <c r="G1256" s="13">
        <v>2006</v>
      </c>
      <c r="H1256" s="11">
        <v>1200</v>
      </c>
      <c r="I1256" s="11">
        <f>H1256*4.5</f>
        <v>5400</v>
      </c>
      <c r="J1256" s="11">
        <v>500</v>
      </c>
      <c r="K1256" s="11">
        <v>1</v>
      </c>
    </row>
    <row r="1257" ht="24" customHeight="1">
      <c r="A1257" s="11">
        <v>1255</v>
      </c>
      <c r="B1257" t="s" s="12">
        <v>1635</v>
      </c>
      <c r="C1257" t="s" s="12">
        <v>1736</v>
      </c>
      <c r="D1257" t="s" s="12">
        <v>1737</v>
      </c>
      <c r="E1257" t="s" s="12">
        <v>25</v>
      </c>
      <c r="F1257" s="11">
        <v>16000</v>
      </c>
      <c r="G1257" s="13">
        <v>2007</v>
      </c>
      <c r="H1257" s="11">
        <v>1500</v>
      </c>
      <c r="I1257" s="11">
        <f>H1257*4.5</f>
        <v>6750</v>
      </c>
      <c r="J1257" s="11">
        <v>600</v>
      </c>
      <c r="K1257" s="11">
        <v>1</v>
      </c>
    </row>
    <row r="1258" ht="24" customHeight="1">
      <c r="A1258" s="11">
        <v>1256</v>
      </c>
      <c r="B1258" t="s" s="12">
        <v>1635</v>
      </c>
      <c r="C1258" t="s" s="12">
        <v>1738</v>
      </c>
      <c r="D1258" t="s" s="12">
        <v>1737</v>
      </c>
      <c r="E1258" t="s" s="12">
        <v>25</v>
      </c>
      <c r="F1258" s="11">
        <v>16000</v>
      </c>
      <c r="G1258" s="13">
        <v>2007</v>
      </c>
      <c r="H1258" s="11">
        <v>1500</v>
      </c>
      <c r="I1258" s="11">
        <f>H1258*4.5</f>
        <v>6750</v>
      </c>
      <c r="J1258" s="11">
        <v>600</v>
      </c>
      <c r="K1258" s="11">
        <v>1</v>
      </c>
    </row>
    <row r="1259" ht="24" customHeight="1">
      <c r="A1259" s="11">
        <v>1257</v>
      </c>
      <c r="B1259" t="s" s="12">
        <v>1635</v>
      </c>
      <c r="C1259" t="s" s="12">
        <v>1739</v>
      </c>
      <c r="D1259" t="s" s="12">
        <v>1737</v>
      </c>
      <c r="E1259" t="s" s="12">
        <v>25</v>
      </c>
      <c r="F1259" s="11">
        <v>16000</v>
      </c>
      <c r="G1259" s="13">
        <v>2007</v>
      </c>
      <c r="H1259" s="11">
        <v>1500</v>
      </c>
      <c r="I1259" s="11">
        <f>H1259*4.5</f>
        <v>6750</v>
      </c>
      <c r="J1259" s="11">
        <v>600</v>
      </c>
      <c r="K1259" s="11">
        <v>1</v>
      </c>
    </row>
    <row r="1260" ht="24" customHeight="1">
      <c r="A1260" s="11">
        <v>1258</v>
      </c>
      <c r="B1260" t="s" s="12">
        <v>1635</v>
      </c>
      <c r="C1260" t="s" s="12">
        <v>1740</v>
      </c>
      <c r="D1260" t="s" s="12">
        <v>1741</v>
      </c>
      <c r="E1260" t="s" s="12">
        <v>25</v>
      </c>
      <c r="F1260" s="11">
        <v>14000</v>
      </c>
      <c r="G1260" s="13">
        <v>2010</v>
      </c>
      <c r="H1260" s="11">
        <v>1300</v>
      </c>
      <c r="I1260" s="11">
        <f>H1260*4.5</f>
        <v>5850</v>
      </c>
      <c r="J1260" s="11">
        <v>700</v>
      </c>
      <c r="K1260" s="11">
        <v>1</v>
      </c>
    </row>
    <row r="1261" ht="24" customHeight="1">
      <c r="A1261" s="11">
        <v>1259</v>
      </c>
      <c r="B1261" t="s" s="12">
        <v>1635</v>
      </c>
      <c r="C1261" t="s" s="12">
        <v>1742</v>
      </c>
      <c r="D1261" t="s" s="12">
        <v>1741</v>
      </c>
      <c r="E1261" t="s" s="12">
        <v>25</v>
      </c>
      <c r="F1261" s="11">
        <v>14000</v>
      </c>
      <c r="G1261" s="13">
        <v>2010</v>
      </c>
      <c r="H1261" s="11">
        <v>1300</v>
      </c>
      <c r="I1261" s="11">
        <f>H1261*4.5</f>
        <v>5850</v>
      </c>
      <c r="J1261" s="11">
        <v>700</v>
      </c>
      <c r="K1261" s="11">
        <v>1</v>
      </c>
    </row>
    <row r="1262" ht="24" customHeight="1">
      <c r="A1262" s="11">
        <v>1260</v>
      </c>
      <c r="B1262" t="s" s="12">
        <v>1635</v>
      </c>
      <c r="C1262" t="s" s="12">
        <v>1743</v>
      </c>
      <c r="D1262" t="s" s="12">
        <v>1744</v>
      </c>
      <c r="E1262" t="s" s="12">
        <v>25</v>
      </c>
      <c r="F1262" s="11">
        <v>11000</v>
      </c>
      <c r="G1262" s="13">
        <v>2004</v>
      </c>
      <c r="H1262" s="11">
        <v>1400</v>
      </c>
      <c r="I1262" s="11">
        <f>H1262*4.5</f>
        <v>6300</v>
      </c>
      <c r="J1262" s="11">
        <v>500</v>
      </c>
      <c r="K1262" s="11">
        <v>1</v>
      </c>
    </row>
    <row r="1263" ht="24" customHeight="1">
      <c r="A1263" s="11">
        <v>1261</v>
      </c>
      <c r="B1263" t="s" s="12">
        <v>1635</v>
      </c>
      <c r="C1263" t="s" s="12">
        <v>1745</v>
      </c>
      <c r="D1263" t="s" s="12">
        <v>1744</v>
      </c>
      <c r="E1263" t="s" s="12">
        <v>25</v>
      </c>
      <c r="F1263" s="11">
        <v>11000</v>
      </c>
      <c r="G1263" s="13">
        <v>2004</v>
      </c>
      <c r="H1263" s="11">
        <v>1400</v>
      </c>
      <c r="I1263" s="11">
        <f>H1263*4.5</f>
        <v>6300</v>
      </c>
      <c r="J1263" s="11">
        <v>500</v>
      </c>
      <c r="K1263" s="11">
        <v>1</v>
      </c>
    </row>
    <row r="1264" ht="24" customHeight="1">
      <c r="A1264" s="11">
        <v>1262</v>
      </c>
      <c r="B1264" t="s" s="12">
        <v>1635</v>
      </c>
      <c r="C1264" t="s" s="12">
        <v>1746</v>
      </c>
      <c r="D1264" t="s" s="12">
        <v>1744</v>
      </c>
      <c r="E1264" t="s" s="12">
        <v>25</v>
      </c>
      <c r="F1264" s="11">
        <v>11000</v>
      </c>
      <c r="G1264" s="13">
        <v>2004</v>
      </c>
      <c r="H1264" s="11">
        <v>1400</v>
      </c>
      <c r="I1264" s="11">
        <f>H1264*4.5</f>
        <v>6300</v>
      </c>
      <c r="J1264" s="11">
        <v>500</v>
      </c>
      <c r="K1264" s="11">
        <v>1</v>
      </c>
    </row>
    <row r="1265" ht="24" customHeight="1">
      <c r="A1265" s="11">
        <v>1263</v>
      </c>
      <c r="B1265" t="s" s="12">
        <v>1635</v>
      </c>
      <c r="C1265" t="s" s="12">
        <v>1747</v>
      </c>
      <c r="D1265" t="s" s="12">
        <v>1748</v>
      </c>
      <c r="E1265" t="s" s="12">
        <v>25</v>
      </c>
      <c r="F1265" t="s" s="12">
        <v>26</v>
      </c>
      <c r="G1265" s="13">
        <v>2004</v>
      </c>
      <c r="H1265" s="11">
        <v>900</v>
      </c>
      <c r="I1265" s="11">
        <f>H1265*4.5</f>
        <v>4050</v>
      </c>
      <c r="J1265" s="11">
        <v>300</v>
      </c>
      <c r="K1265" s="11">
        <v>1</v>
      </c>
    </row>
    <row r="1266" ht="24" customHeight="1">
      <c r="A1266" s="11">
        <v>1264</v>
      </c>
      <c r="B1266" t="s" s="12">
        <v>1635</v>
      </c>
      <c r="C1266" t="s" s="12">
        <v>1749</v>
      </c>
      <c r="D1266" t="s" s="12">
        <v>1748</v>
      </c>
      <c r="E1266" t="s" s="12">
        <v>25</v>
      </c>
      <c r="F1266" t="s" s="12">
        <v>26</v>
      </c>
      <c r="G1266" s="13">
        <v>2004</v>
      </c>
      <c r="H1266" s="11">
        <v>900</v>
      </c>
      <c r="I1266" s="11">
        <f>H1266*4.5</f>
        <v>4050</v>
      </c>
      <c r="J1266" s="11">
        <v>300</v>
      </c>
      <c r="K1266" s="11">
        <v>1</v>
      </c>
    </row>
    <row r="1267" ht="24" customHeight="1">
      <c r="A1267" s="11">
        <v>1265</v>
      </c>
      <c r="B1267" t="s" s="12">
        <v>1635</v>
      </c>
      <c r="C1267" t="s" s="12">
        <v>1750</v>
      </c>
      <c r="D1267" t="s" s="12">
        <v>1751</v>
      </c>
      <c r="E1267" t="s" s="12">
        <v>25</v>
      </c>
      <c r="F1267" s="11">
        <v>15000</v>
      </c>
      <c r="G1267" s="13">
        <v>2000</v>
      </c>
      <c r="H1267" s="11">
        <v>3200</v>
      </c>
      <c r="I1267" s="11">
        <f>H1267*4.5</f>
        <v>14400</v>
      </c>
      <c r="J1267" s="11">
        <v>1000</v>
      </c>
      <c r="K1267" s="11">
        <v>1</v>
      </c>
    </row>
    <row r="1268" ht="24" customHeight="1">
      <c r="A1268" s="11">
        <v>1266</v>
      </c>
      <c r="B1268" t="s" s="12">
        <v>1635</v>
      </c>
      <c r="C1268" t="s" s="12">
        <v>1752</v>
      </c>
      <c r="D1268" t="s" s="12">
        <v>1753</v>
      </c>
      <c r="E1268" t="s" s="12">
        <v>25</v>
      </c>
      <c r="F1268" s="11">
        <v>15000</v>
      </c>
      <c r="G1268" s="13">
        <v>2000</v>
      </c>
      <c r="H1268" s="11">
        <v>3200</v>
      </c>
      <c r="I1268" s="11">
        <f>H1268*4.5</f>
        <v>14400</v>
      </c>
      <c r="J1268" s="11">
        <v>1000</v>
      </c>
      <c r="K1268" s="11">
        <v>1</v>
      </c>
    </row>
    <row r="1269" ht="24" customHeight="1">
      <c r="A1269" s="11">
        <v>1267</v>
      </c>
      <c r="B1269" t="s" s="12">
        <v>1635</v>
      </c>
      <c r="C1269" t="s" s="12">
        <v>1754</v>
      </c>
      <c r="D1269" t="s" s="12">
        <v>1755</v>
      </c>
      <c r="E1269" t="s" s="12">
        <v>25</v>
      </c>
      <c r="F1269" s="11">
        <v>15000</v>
      </c>
      <c r="G1269" s="13">
        <v>2000</v>
      </c>
      <c r="H1269" s="11">
        <v>3200</v>
      </c>
      <c r="I1269" s="11">
        <f>H1269*4.5</f>
        <v>14400</v>
      </c>
      <c r="J1269" s="11">
        <v>1000</v>
      </c>
      <c r="K1269" s="11">
        <v>1</v>
      </c>
    </row>
    <row r="1270" ht="24" customHeight="1">
      <c r="A1270" s="11">
        <v>1268</v>
      </c>
      <c r="B1270" t="s" s="12">
        <v>1635</v>
      </c>
      <c r="C1270" t="s" s="12">
        <v>1756</v>
      </c>
      <c r="D1270" t="s" s="12">
        <v>1757</v>
      </c>
      <c r="E1270" t="s" s="12">
        <v>25</v>
      </c>
      <c r="F1270" s="11">
        <v>15000</v>
      </c>
      <c r="G1270" s="13">
        <v>2000</v>
      </c>
      <c r="H1270" s="11">
        <v>3200</v>
      </c>
      <c r="I1270" s="11">
        <f>H1270*4.5</f>
        <v>14400</v>
      </c>
      <c r="J1270" s="11">
        <v>1000</v>
      </c>
      <c r="K1270" s="11">
        <v>1</v>
      </c>
    </row>
    <row r="1271" ht="24" customHeight="1">
      <c r="A1271" s="11">
        <v>1269</v>
      </c>
      <c r="B1271" t="s" s="12">
        <v>1635</v>
      </c>
      <c r="C1271" t="s" s="12">
        <v>1758</v>
      </c>
      <c r="D1271" t="s" s="12">
        <v>1759</v>
      </c>
      <c r="E1271" t="s" s="12">
        <v>25</v>
      </c>
      <c r="F1271" s="11">
        <v>15000</v>
      </c>
      <c r="G1271" s="13">
        <v>2000</v>
      </c>
      <c r="H1271" s="11">
        <v>3200</v>
      </c>
      <c r="I1271" s="11">
        <f>H1271*4.5</f>
        <v>14400</v>
      </c>
      <c r="J1271" s="11">
        <v>1000</v>
      </c>
      <c r="K1271" s="11">
        <v>1</v>
      </c>
    </row>
    <row r="1272" ht="24" customHeight="1">
      <c r="A1272" s="11">
        <v>1270</v>
      </c>
      <c r="B1272" t="s" s="12">
        <v>1635</v>
      </c>
      <c r="C1272" t="s" s="12">
        <v>1760</v>
      </c>
      <c r="D1272" t="s" s="12">
        <v>1761</v>
      </c>
      <c r="E1272" t="s" s="12">
        <v>25</v>
      </c>
      <c r="F1272" s="11">
        <v>15000</v>
      </c>
      <c r="G1272" s="13">
        <v>2000</v>
      </c>
      <c r="H1272" s="11">
        <v>3200</v>
      </c>
      <c r="I1272" s="11">
        <f>H1272*4.5</f>
        <v>14400</v>
      </c>
      <c r="J1272" s="11">
        <v>1000</v>
      </c>
      <c r="K1272" s="11">
        <v>1</v>
      </c>
    </row>
    <row r="1273" ht="24" customHeight="1">
      <c r="A1273" s="11">
        <v>1271</v>
      </c>
      <c r="B1273" t="s" s="12">
        <v>1635</v>
      </c>
      <c r="C1273" t="s" s="12">
        <v>1762</v>
      </c>
      <c r="D1273" t="s" s="12">
        <v>1763</v>
      </c>
      <c r="E1273" t="s" s="12">
        <v>25</v>
      </c>
      <c r="F1273" s="11">
        <v>17000</v>
      </c>
      <c r="G1273" s="13">
        <v>2011</v>
      </c>
      <c r="H1273" s="11">
        <v>1300</v>
      </c>
      <c r="I1273" s="11">
        <f>H1273*4.5</f>
        <v>5850</v>
      </c>
      <c r="J1273" s="11">
        <v>600</v>
      </c>
      <c r="K1273" s="11">
        <v>1</v>
      </c>
    </row>
    <row r="1274" ht="24" customHeight="1">
      <c r="A1274" s="11">
        <v>1272</v>
      </c>
      <c r="B1274" t="s" s="12">
        <v>1635</v>
      </c>
      <c r="C1274" t="s" s="12">
        <v>1764</v>
      </c>
      <c r="D1274" t="s" s="12">
        <v>1763</v>
      </c>
      <c r="E1274" t="s" s="12">
        <v>25</v>
      </c>
      <c r="F1274" s="11">
        <v>17000</v>
      </c>
      <c r="G1274" s="13">
        <v>2011</v>
      </c>
      <c r="H1274" s="11">
        <v>1300</v>
      </c>
      <c r="I1274" s="11">
        <f>H1274*4.5</f>
        <v>5850</v>
      </c>
      <c r="J1274" s="11">
        <v>600</v>
      </c>
      <c r="K1274" s="11">
        <v>1</v>
      </c>
    </row>
    <row r="1275" ht="24" customHeight="1">
      <c r="A1275" s="11">
        <v>1273</v>
      </c>
      <c r="B1275" t="s" s="12">
        <v>1635</v>
      </c>
      <c r="C1275" t="s" s="12">
        <v>1765</v>
      </c>
      <c r="D1275" t="s" s="12">
        <v>1763</v>
      </c>
      <c r="E1275" t="s" s="12">
        <v>25</v>
      </c>
      <c r="F1275" s="11">
        <v>17000</v>
      </c>
      <c r="G1275" s="13">
        <v>2011</v>
      </c>
      <c r="H1275" s="11">
        <v>1300</v>
      </c>
      <c r="I1275" s="11">
        <f>H1275*4.5</f>
        <v>5850</v>
      </c>
      <c r="J1275" s="11">
        <v>600</v>
      </c>
      <c r="K1275" s="11">
        <v>1</v>
      </c>
    </row>
    <row r="1276" ht="24" customHeight="1">
      <c r="A1276" s="11">
        <v>1274</v>
      </c>
      <c r="B1276" t="s" s="12">
        <v>1635</v>
      </c>
      <c r="C1276" t="s" s="12">
        <v>1766</v>
      </c>
      <c r="D1276" t="s" s="12">
        <v>1763</v>
      </c>
      <c r="E1276" t="s" s="12">
        <v>25</v>
      </c>
      <c r="F1276" s="11">
        <v>17000</v>
      </c>
      <c r="G1276" s="13">
        <v>2011</v>
      </c>
      <c r="H1276" s="11">
        <v>1300</v>
      </c>
      <c r="I1276" s="11">
        <f>H1276*4.5</f>
        <v>5850</v>
      </c>
      <c r="J1276" s="11">
        <v>600</v>
      </c>
      <c r="K1276" s="11">
        <v>1</v>
      </c>
    </row>
    <row r="1277" ht="24" customHeight="1">
      <c r="A1277" s="11">
        <v>1275</v>
      </c>
      <c r="B1277" t="s" s="12">
        <v>1635</v>
      </c>
      <c r="C1277" t="s" s="12">
        <v>1767</v>
      </c>
      <c r="D1277" t="s" s="12">
        <v>1763</v>
      </c>
      <c r="E1277" t="s" s="12">
        <v>25</v>
      </c>
      <c r="F1277" s="11">
        <v>17000</v>
      </c>
      <c r="G1277" s="13">
        <v>2011</v>
      </c>
      <c r="H1277" s="11">
        <v>1300</v>
      </c>
      <c r="I1277" s="11">
        <f>H1277*4.5</f>
        <v>5850</v>
      </c>
      <c r="J1277" s="11">
        <v>600</v>
      </c>
      <c r="K1277" s="11">
        <v>1</v>
      </c>
    </row>
    <row r="1278" ht="24" customHeight="1">
      <c r="A1278" s="11">
        <v>1276</v>
      </c>
      <c r="B1278" t="s" s="12">
        <v>1635</v>
      </c>
      <c r="C1278" t="s" s="12">
        <v>1768</v>
      </c>
      <c r="D1278" t="s" s="12">
        <v>1763</v>
      </c>
      <c r="E1278" t="s" s="12">
        <v>25</v>
      </c>
      <c r="F1278" s="11">
        <v>17000</v>
      </c>
      <c r="G1278" s="13">
        <v>2011</v>
      </c>
      <c r="H1278" s="11">
        <v>1300</v>
      </c>
      <c r="I1278" s="11">
        <f>H1278*4.5</f>
        <v>5850</v>
      </c>
      <c r="J1278" s="11">
        <v>600</v>
      </c>
      <c r="K1278" s="11">
        <v>1</v>
      </c>
    </row>
    <row r="1279" ht="24" customHeight="1">
      <c r="A1279" s="11">
        <v>1277</v>
      </c>
      <c r="B1279" t="s" s="12">
        <v>1635</v>
      </c>
      <c r="C1279" t="s" s="12">
        <v>1769</v>
      </c>
      <c r="D1279" t="s" s="12">
        <v>1770</v>
      </c>
      <c r="E1279" t="s" s="12">
        <v>1771</v>
      </c>
      <c r="F1279" s="11">
        <v>17000</v>
      </c>
      <c r="G1279" s="13">
        <v>2011</v>
      </c>
      <c r="H1279" s="11">
        <v>500</v>
      </c>
      <c r="I1279" s="11">
        <f>H1279*4.5</f>
        <v>2250</v>
      </c>
      <c r="J1279" s="11">
        <v>150</v>
      </c>
      <c r="K1279" s="11">
        <v>1</v>
      </c>
    </row>
    <row r="1280" ht="24" customHeight="1">
      <c r="A1280" s="11">
        <v>1278</v>
      </c>
      <c r="B1280" t="s" s="12">
        <v>1635</v>
      </c>
      <c r="C1280" t="s" s="12">
        <v>1772</v>
      </c>
      <c r="D1280" t="s" s="12">
        <v>1773</v>
      </c>
      <c r="E1280" t="s" s="12">
        <v>25</v>
      </c>
      <c r="F1280" s="11">
        <v>17000</v>
      </c>
      <c r="G1280" s="13">
        <v>2012</v>
      </c>
      <c r="H1280" s="11">
        <v>900</v>
      </c>
      <c r="I1280" s="11">
        <f>H1280*4.5</f>
        <v>4050</v>
      </c>
      <c r="J1280" s="11">
        <v>300</v>
      </c>
      <c r="K1280" s="11">
        <v>1</v>
      </c>
    </row>
    <row r="1281" ht="24" customHeight="1">
      <c r="A1281" s="11">
        <v>1279</v>
      </c>
      <c r="B1281" t="s" s="12">
        <v>1635</v>
      </c>
      <c r="C1281" t="s" s="12">
        <v>1774</v>
      </c>
      <c r="D1281" t="s" s="12">
        <v>1773</v>
      </c>
      <c r="E1281" t="s" s="12">
        <v>25</v>
      </c>
      <c r="F1281" s="11">
        <v>17000</v>
      </c>
      <c r="G1281" s="13">
        <v>2012</v>
      </c>
      <c r="H1281" s="11">
        <v>900</v>
      </c>
      <c r="I1281" s="11">
        <f>H1281*4.5</f>
        <v>4050</v>
      </c>
      <c r="J1281" s="11">
        <v>300</v>
      </c>
      <c r="K1281" s="11">
        <v>1</v>
      </c>
    </row>
    <row r="1282" ht="24" customHeight="1">
      <c r="A1282" s="11">
        <v>1280</v>
      </c>
      <c r="B1282" t="s" s="12">
        <v>1635</v>
      </c>
      <c r="C1282" t="s" s="12">
        <v>1775</v>
      </c>
      <c r="D1282" t="s" s="12">
        <v>1776</v>
      </c>
      <c r="E1282" t="s" s="12">
        <v>1777</v>
      </c>
      <c r="F1282" s="11">
        <v>12000</v>
      </c>
      <c r="G1282" s="13">
        <v>2011</v>
      </c>
      <c r="H1282" s="11">
        <v>200</v>
      </c>
      <c r="I1282" s="11">
        <f>H1282*4.5</f>
        <v>900</v>
      </c>
      <c r="J1282" s="11">
        <v>300</v>
      </c>
      <c r="K1282" s="11">
        <v>1</v>
      </c>
    </row>
    <row r="1283" ht="24" customHeight="1">
      <c r="A1283" s="11">
        <v>1281</v>
      </c>
      <c r="B1283" t="s" s="12">
        <v>1635</v>
      </c>
      <c r="C1283" t="s" s="12">
        <v>1778</v>
      </c>
      <c r="D1283" t="s" s="12">
        <v>1776</v>
      </c>
      <c r="E1283" t="s" s="12">
        <v>1777</v>
      </c>
      <c r="F1283" s="11">
        <v>12000</v>
      </c>
      <c r="G1283" s="13">
        <v>2011</v>
      </c>
      <c r="H1283" s="11">
        <v>200</v>
      </c>
      <c r="I1283" s="11">
        <f>H1283*4.5</f>
        <v>900</v>
      </c>
      <c r="J1283" s="11">
        <v>300</v>
      </c>
      <c r="K1283" s="11">
        <v>1</v>
      </c>
    </row>
    <row r="1284" ht="24" customHeight="1">
      <c r="A1284" s="11">
        <v>1282</v>
      </c>
      <c r="B1284" t="s" s="12">
        <v>1635</v>
      </c>
      <c r="C1284" t="s" s="12">
        <v>1779</v>
      </c>
      <c r="D1284" t="s" s="12">
        <v>1780</v>
      </c>
      <c r="E1284" t="s" s="12">
        <v>25</v>
      </c>
      <c r="F1284" s="11">
        <v>15000</v>
      </c>
      <c r="G1284" s="13">
        <v>2007</v>
      </c>
      <c r="H1284" s="11">
        <v>450</v>
      </c>
      <c r="I1284" s="11">
        <f>H1284*4.5</f>
        <v>2025</v>
      </c>
      <c r="J1284" s="11">
        <v>150</v>
      </c>
      <c r="K1284" s="11">
        <v>1</v>
      </c>
    </row>
    <row r="1285" ht="24" customHeight="1">
      <c r="A1285" s="11">
        <v>1283</v>
      </c>
      <c r="B1285" t="s" s="12">
        <v>1635</v>
      </c>
      <c r="C1285" t="s" s="12">
        <v>1781</v>
      </c>
      <c r="D1285" t="s" s="12">
        <v>1782</v>
      </c>
      <c r="E1285" t="s" s="12">
        <v>25</v>
      </c>
      <c r="F1285" s="11">
        <v>15000</v>
      </c>
      <c r="G1285" s="13">
        <v>2007</v>
      </c>
      <c r="H1285" s="11">
        <v>450</v>
      </c>
      <c r="I1285" s="11">
        <f>H1285*4.5</f>
        <v>2025</v>
      </c>
      <c r="J1285" s="11">
        <v>150</v>
      </c>
      <c r="K1285" s="11">
        <v>1</v>
      </c>
    </row>
    <row r="1286" ht="24" customHeight="1">
      <c r="A1286" s="11">
        <v>1284</v>
      </c>
      <c r="B1286" t="s" s="12">
        <v>1635</v>
      </c>
      <c r="C1286" t="s" s="12">
        <v>1783</v>
      </c>
      <c r="D1286" t="s" s="12">
        <v>1784</v>
      </c>
      <c r="E1286" t="s" s="12">
        <v>25</v>
      </c>
      <c r="F1286" s="11">
        <v>15000</v>
      </c>
      <c r="G1286" s="13">
        <v>2004</v>
      </c>
      <c r="H1286" s="11">
        <v>1576</v>
      </c>
      <c r="I1286" s="11">
        <f>H1286*4.5</f>
        <v>7092</v>
      </c>
      <c r="J1286" s="11">
        <v>836</v>
      </c>
      <c r="K1286" s="11">
        <v>1</v>
      </c>
    </row>
    <row r="1287" ht="24" customHeight="1">
      <c r="A1287" s="11">
        <v>1285</v>
      </c>
      <c r="B1287" t="s" s="12">
        <v>1635</v>
      </c>
      <c r="C1287" t="s" s="12">
        <v>1785</v>
      </c>
      <c r="D1287" t="s" s="12">
        <v>1784</v>
      </c>
      <c r="E1287" t="s" s="12">
        <v>25</v>
      </c>
      <c r="F1287" s="11">
        <v>15000</v>
      </c>
      <c r="G1287" s="13">
        <v>2004</v>
      </c>
      <c r="H1287" s="11">
        <v>1576</v>
      </c>
      <c r="I1287" s="11">
        <f>H1287*4.5</f>
        <v>7092</v>
      </c>
      <c r="J1287" s="11">
        <v>836</v>
      </c>
      <c r="K1287" s="11">
        <v>1</v>
      </c>
    </row>
    <row r="1288" ht="24" customHeight="1">
      <c r="A1288" s="11">
        <v>1286</v>
      </c>
      <c r="B1288" t="s" s="12">
        <v>1635</v>
      </c>
      <c r="C1288" t="s" s="12">
        <v>1786</v>
      </c>
      <c r="D1288" t="s" s="12">
        <v>1787</v>
      </c>
      <c r="E1288" t="s" s="12">
        <v>25</v>
      </c>
      <c r="F1288" s="11">
        <v>16000</v>
      </c>
      <c r="G1288" s="13">
        <v>2006</v>
      </c>
      <c r="H1288" s="11">
        <v>1500</v>
      </c>
      <c r="I1288" s="11">
        <f>H1288*4.5</f>
        <v>6750</v>
      </c>
      <c r="J1288" s="11">
        <v>800</v>
      </c>
      <c r="K1288" s="11">
        <v>1</v>
      </c>
    </row>
    <row r="1289" ht="24" customHeight="1">
      <c r="A1289" s="11">
        <v>1287</v>
      </c>
      <c r="B1289" t="s" s="12">
        <v>1635</v>
      </c>
      <c r="C1289" t="s" s="12">
        <v>1788</v>
      </c>
      <c r="D1289" t="s" s="12">
        <v>1787</v>
      </c>
      <c r="E1289" t="s" s="12">
        <v>25</v>
      </c>
      <c r="F1289" s="11">
        <v>16000</v>
      </c>
      <c r="G1289" s="13">
        <v>2006</v>
      </c>
      <c r="H1289" s="11">
        <v>1500</v>
      </c>
      <c r="I1289" s="11">
        <f>H1289*4.5</f>
        <v>6750</v>
      </c>
      <c r="J1289" s="11">
        <v>800</v>
      </c>
      <c r="K1289" s="11">
        <v>1</v>
      </c>
    </row>
    <row r="1290" ht="24" customHeight="1">
      <c r="A1290" s="11">
        <v>1288</v>
      </c>
      <c r="B1290" t="s" s="12">
        <v>1635</v>
      </c>
      <c r="C1290" t="s" s="12">
        <v>1789</v>
      </c>
      <c r="D1290" t="s" s="12">
        <v>1687</v>
      </c>
      <c r="E1290" t="s" s="12">
        <v>25</v>
      </c>
      <c r="F1290" s="11">
        <v>13000</v>
      </c>
      <c r="G1290" s="13">
        <v>2009</v>
      </c>
      <c r="H1290" s="11">
        <v>1200</v>
      </c>
      <c r="I1290" s="11">
        <f>H1290*4.5</f>
        <v>5400</v>
      </c>
      <c r="J1290" s="11">
        <v>500</v>
      </c>
      <c r="K1290" s="11">
        <v>1</v>
      </c>
    </row>
    <row r="1291" ht="24" customHeight="1">
      <c r="A1291" s="11">
        <v>1289</v>
      </c>
      <c r="B1291" t="s" s="12">
        <v>1635</v>
      </c>
      <c r="C1291" t="s" s="12">
        <v>1790</v>
      </c>
      <c r="D1291" t="s" s="12">
        <v>1687</v>
      </c>
      <c r="E1291" t="s" s="12">
        <v>25</v>
      </c>
      <c r="F1291" s="11">
        <v>13000</v>
      </c>
      <c r="G1291" s="13">
        <v>2009</v>
      </c>
      <c r="H1291" s="11">
        <v>1200</v>
      </c>
      <c r="I1291" s="11">
        <f>H1291*4.5</f>
        <v>5400</v>
      </c>
      <c r="J1291" s="11">
        <v>500</v>
      </c>
      <c r="K1291" s="11">
        <v>1</v>
      </c>
    </row>
    <row r="1292" ht="24" customHeight="1">
      <c r="A1292" s="11">
        <v>1290</v>
      </c>
      <c r="B1292" t="s" s="12">
        <v>1635</v>
      </c>
      <c r="C1292" t="s" s="12">
        <v>1791</v>
      </c>
      <c r="D1292" t="s" s="12">
        <v>1687</v>
      </c>
      <c r="E1292" t="s" s="12">
        <v>25</v>
      </c>
      <c r="F1292" s="11">
        <v>13000</v>
      </c>
      <c r="G1292" s="13">
        <v>2009</v>
      </c>
      <c r="H1292" s="11">
        <v>1200</v>
      </c>
      <c r="I1292" s="11">
        <f>H1292*4.5</f>
        <v>5400</v>
      </c>
      <c r="J1292" s="11">
        <v>500</v>
      </c>
      <c r="K1292" s="11">
        <v>1</v>
      </c>
    </row>
    <row r="1293" ht="24" customHeight="1">
      <c r="A1293" s="11">
        <v>1291</v>
      </c>
      <c r="B1293" t="s" s="12">
        <v>1635</v>
      </c>
      <c r="C1293" t="s" s="12">
        <v>1792</v>
      </c>
      <c r="D1293" t="s" s="12">
        <v>1687</v>
      </c>
      <c r="E1293" t="s" s="12">
        <v>25</v>
      </c>
      <c r="F1293" s="11">
        <v>13000</v>
      </c>
      <c r="G1293" s="13">
        <v>2009</v>
      </c>
      <c r="H1293" s="11">
        <v>1200</v>
      </c>
      <c r="I1293" s="11">
        <f>H1293*4.5</f>
        <v>5400</v>
      </c>
      <c r="J1293" s="11">
        <v>500</v>
      </c>
      <c r="K1293" s="11">
        <v>1</v>
      </c>
    </row>
    <row r="1294" ht="24" customHeight="1">
      <c r="A1294" s="11">
        <v>1292</v>
      </c>
      <c r="B1294" t="s" s="12">
        <v>1635</v>
      </c>
      <c r="C1294" t="s" s="12">
        <v>1793</v>
      </c>
      <c r="D1294" t="s" s="12">
        <v>1794</v>
      </c>
      <c r="E1294" t="s" s="12">
        <v>25</v>
      </c>
      <c r="F1294" s="11">
        <v>17000</v>
      </c>
      <c r="G1294" s="13">
        <v>2011</v>
      </c>
      <c r="H1294" s="11">
        <v>500</v>
      </c>
      <c r="I1294" s="11">
        <f>H1294*4.5</f>
        <v>2250</v>
      </c>
      <c r="J1294" s="11">
        <v>305</v>
      </c>
      <c r="K1294" s="11">
        <v>1</v>
      </c>
    </row>
    <row r="1295" ht="24" customHeight="1">
      <c r="A1295" s="11">
        <v>1293</v>
      </c>
      <c r="B1295" t="s" s="12">
        <v>1635</v>
      </c>
      <c r="C1295" t="s" s="12">
        <v>1795</v>
      </c>
      <c r="D1295" t="s" s="12">
        <v>1794</v>
      </c>
      <c r="E1295" t="s" s="12">
        <v>25</v>
      </c>
      <c r="F1295" s="11">
        <v>17000</v>
      </c>
      <c r="G1295" s="13">
        <v>2011</v>
      </c>
      <c r="H1295" s="11">
        <v>500</v>
      </c>
      <c r="I1295" s="11">
        <f>H1295*4.5</f>
        <v>2250</v>
      </c>
      <c r="J1295" s="11">
        <v>305</v>
      </c>
      <c r="K1295" s="11">
        <v>1</v>
      </c>
    </row>
    <row r="1296" ht="24" customHeight="1">
      <c r="A1296" s="11">
        <v>1294</v>
      </c>
      <c r="B1296" t="s" s="12">
        <v>1635</v>
      </c>
      <c r="C1296" t="s" s="12">
        <v>1796</v>
      </c>
      <c r="D1296" t="s" s="12">
        <v>1797</v>
      </c>
      <c r="E1296" t="s" s="12">
        <v>1798</v>
      </c>
      <c r="F1296" s="11">
        <v>17000</v>
      </c>
      <c r="G1296" t="s" s="12">
        <v>229</v>
      </c>
      <c r="H1296" s="11">
        <v>500</v>
      </c>
      <c r="I1296" s="11">
        <f>H1296*4.5</f>
        <v>2250</v>
      </c>
      <c r="J1296" s="14"/>
      <c r="K1296" s="11">
        <v>1</v>
      </c>
    </row>
    <row r="1297" ht="24" customHeight="1">
      <c r="A1297" s="11">
        <v>1295</v>
      </c>
      <c r="B1297" t="s" s="12">
        <v>1635</v>
      </c>
      <c r="C1297" t="s" s="12">
        <v>1799</v>
      </c>
      <c r="D1297" t="s" s="12">
        <v>1797</v>
      </c>
      <c r="E1297" t="s" s="12">
        <v>1798</v>
      </c>
      <c r="F1297" s="11">
        <v>17000</v>
      </c>
      <c r="G1297" t="s" s="12">
        <v>229</v>
      </c>
      <c r="H1297" s="11">
        <v>500</v>
      </c>
      <c r="I1297" s="11">
        <f>H1297*4.5</f>
        <v>2250</v>
      </c>
      <c r="J1297" s="14"/>
      <c r="K1297" s="11">
        <v>1</v>
      </c>
    </row>
    <row r="1298" ht="24" customHeight="1">
      <c r="A1298" s="11">
        <v>1296</v>
      </c>
      <c r="B1298" t="s" s="12">
        <v>1635</v>
      </c>
      <c r="C1298" t="s" s="12">
        <v>1800</v>
      </c>
      <c r="D1298" t="s" s="12">
        <v>1801</v>
      </c>
      <c r="E1298" t="s" s="12">
        <v>25</v>
      </c>
      <c r="F1298" s="11">
        <v>16000</v>
      </c>
      <c r="G1298" t="s" s="12">
        <v>152</v>
      </c>
      <c r="H1298" s="11">
        <v>1000</v>
      </c>
      <c r="I1298" s="11">
        <f>H1298*4.5</f>
        <v>4500</v>
      </c>
      <c r="J1298" s="14"/>
      <c r="K1298" s="11">
        <v>1</v>
      </c>
    </row>
    <row r="1299" ht="24" customHeight="1">
      <c r="A1299" s="11">
        <v>1297</v>
      </c>
      <c r="B1299" t="s" s="12">
        <v>1635</v>
      </c>
      <c r="C1299" t="s" s="12">
        <v>1802</v>
      </c>
      <c r="D1299" t="s" s="12">
        <v>1801</v>
      </c>
      <c r="E1299" t="s" s="12">
        <v>25</v>
      </c>
      <c r="F1299" s="11">
        <v>16000</v>
      </c>
      <c r="G1299" t="s" s="12">
        <v>152</v>
      </c>
      <c r="H1299" s="11">
        <v>1000</v>
      </c>
      <c r="I1299" s="11">
        <f>H1299*4.5</f>
        <v>4500</v>
      </c>
      <c r="J1299" s="14"/>
      <c r="K1299" s="11">
        <v>1</v>
      </c>
    </row>
    <row r="1300" ht="24" customHeight="1">
      <c r="A1300" s="11">
        <v>1298</v>
      </c>
      <c r="B1300" t="s" s="12">
        <v>1635</v>
      </c>
      <c r="C1300" t="s" s="12">
        <v>1803</v>
      </c>
      <c r="D1300" t="s" s="12">
        <v>1801</v>
      </c>
      <c r="E1300" t="s" s="12">
        <v>25</v>
      </c>
      <c r="F1300" s="11">
        <v>16000</v>
      </c>
      <c r="G1300" t="s" s="12">
        <v>152</v>
      </c>
      <c r="H1300" s="11">
        <v>1000</v>
      </c>
      <c r="I1300" s="11">
        <f>H1300*4.5</f>
        <v>4500</v>
      </c>
      <c r="J1300" s="14"/>
      <c r="K1300" s="11">
        <v>1</v>
      </c>
    </row>
    <row r="1301" ht="24" customHeight="1">
      <c r="A1301" s="11">
        <v>1299</v>
      </c>
      <c r="B1301" t="s" s="12">
        <v>1635</v>
      </c>
      <c r="C1301" t="s" s="12">
        <v>1804</v>
      </c>
      <c r="D1301" t="s" s="12">
        <v>1801</v>
      </c>
      <c r="E1301" t="s" s="12">
        <v>25</v>
      </c>
      <c r="F1301" s="11">
        <v>16000</v>
      </c>
      <c r="G1301" t="s" s="12">
        <v>152</v>
      </c>
      <c r="H1301" s="11">
        <v>1000</v>
      </c>
      <c r="I1301" s="11">
        <f>H1301*4.5</f>
        <v>4500</v>
      </c>
      <c r="J1301" s="14"/>
      <c r="K1301" s="11">
        <v>1</v>
      </c>
    </row>
    <row r="1302" ht="24" customHeight="1">
      <c r="A1302" s="11">
        <v>1300</v>
      </c>
      <c r="B1302" t="s" s="12">
        <v>1635</v>
      </c>
      <c r="C1302" t="s" s="12">
        <v>1805</v>
      </c>
      <c r="D1302" t="s" s="12">
        <v>1806</v>
      </c>
      <c r="E1302" t="s" s="12">
        <v>25</v>
      </c>
      <c r="F1302" s="11">
        <v>13000</v>
      </c>
      <c r="G1302" s="13">
        <v>2008</v>
      </c>
      <c r="H1302" s="11">
        <v>1000</v>
      </c>
      <c r="I1302" s="11">
        <f>H1302*4.5</f>
        <v>4500</v>
      </c>
      <c r="J1302" s="11">
        <v>622</v>
      </c>
      <c r="K1302" s="11">
        <v>1</v>
      </c>
    </row>
    <row r="1303" ht="24" customHeight="1">
      <c r="A1303" s="11">
        <v>1301</v>
      </c>
      <c r="B1303" t="s" s="12">
        <v>1635</v>
      </c>
      <c r="C1303" t="s" s="12">
        <v>1807</v>
      </c>
      <c r="D1303" t="s" s="12">
        <v>1806</v>
      </c>
      <c r="E1303" t="s" s="12">
        <v>25</v>
      </c>
      <c r="F1303" s="11">
        <v>13000</v>
      </c>
      <c r="G1303" s="13">
        <v>2008</v>
      </c>
      <c r="H1303" s="11">
        <v>1000</v>
      </c>
      <c r="I1303" s="11">
        <f>H1303*4.5</f>
        <v>4500</v>
      </c>
      <c r="J1303" s="11">
        <v>622</v>
      </c>
      <c r="K1303" s="11">
        <v>1</v>
      </c>
    </row>
    <row r="1304" ht="24" customHeight="1">
      <c r="A1304" s="11">
        <v>1302</v>
      </c>
      <c r="B1304" t="s" s="12">
        <v>1635</v>
      </c>
      <c r="C1304" t="s" s="12">
        <v>1808</v>
      </c>
      <c r="D1304" t="s" s="12">
        <v>1809</v>
      </c>
      <c r="E1304" t="s" s="12">
        <v>21</v>
      </c>
      <c r="F1304" t="s" s="12">
        <v>198</v>
      </c>
      <c r="G1304" t="s" s="12">
        <v>21</v>
      </c>
      <c r="H1304" t="s" s="12">
        <v>21</v>
      </c>
      <c r="I1304" s="14">
        <f>H1304*4.5</f>
      </c>
      <c r="J1304" t="s" s="12">
        <v>21</v>
      </c>
      <c r="K1304" s="11">
        <v>1</v>
      </c>
    </row>
    <row r="1305" ht="24" customHeight="1">
      <c r="A1305" s="11">
        <v>1303</v>
      </c>
      <c r="B1305" t="s" s="12">
        <v>1635</v>
      </c>
      <c r="C1305" t="s" s="12">
        <v>1810</v>
      </c>
      <c r="D1305" t="s" s="12">
        <v>1809</v>
      </c>
      <c r="E1305" t="s" s="12">
        <v>21</v>
      </c>
      <c r="F1305" t="s" s="12">
        <v>198</v>
      </c>
      <c r="G1305" t="s" s="12">
        <v>21</v>
      </c>
      <c r="H1305" t="s" s="12">
        <v>21</v>
      </c>
      <c r="I1305" s="14">
        <f>H1305*4.5</f>
      </c>
      <c r="J1305" t="s" s="12">
        <v>21</v>
      </c>
      <c r="K1305" s="11">
        <v>1</v>
      </c>
    </row>
    <row r="1306" ht="24" customHeight="1">
      <c r="A1306" s="11">
        <v>1304</v>
      </c>
      <c r="B1306" t="s" s="12">
        <v>1635</v>
      </c>
      <c r="C1306" t="s" s="12">
        <v>1811</v>
      </c>
      <c r="D1306" t="s" s="12">
        <v>1809</v>
      </c>
      <c r="E1306" t="s" s="12">
        <v>21</v>
      </c>
      <c r="F1306" t="s" s="12">
        <v>198</v>
      </c>
      <c r="G1306" t="s" s="12">
        <v>21</v>
      </c>
      <c r="H1306" t="s" s="12">
        <v>21</v>
      </c>
      <c r="I1306" s="14">
        <f>H1306*4.5</f>
      </c>
      <c r="J1306" t="s" s="12">
        <v>21</v>
      </c>
      <c r="K1306" s="11">
        <v>1</v>
      </c>
    </row>
    <row r="1307" ht="24" customHeight="1">
      <c r="A1307" s="11">
        <v>1305</v>
      </c>
      <c r="B1307" t="s" s="12">
        <v>1635</v>
      </c>
      <c r="C1307" t="s" s="12">
        <v>1812</v>
      </c>
      <c r="D1307" t="s" s="12">
        <v>1809</v>
      </c>
      <c r="E1307" t="s" s="12">
        <v>21</v>
      </c>
      <c r="F1307" t="s" s="12">
        <v>198</v>
      </c>
      <c r="G1307" t="s" s="12">
        <v>21</v>
      </c>
      <c r="H1307" t="s" s="12">
        <v>21</v>
      </c>
      <c r="I1307" s="14">
        <f>H1307*4.5</f>
      </c>
      <c r="J1307" t="s" s="12">
        <v>21</v>
      </c>
      <c r="K1307" s="11">
        <v>1</v>
      </c>
    </row>
    <row r="1308" ht="24" customHeight="1">
      <c r="A1308" s="11">
        <v>1306</v>
      </c>
      <c r="B1308" t="s" s="12">
        <v>1635</v>
      </c>
      <c r="C1308" t="s" s="12">
        <v>1813</v>
      </c>
      <c r="D1308" t="s" s="12">
        <v>1809</v>
      </c>
      <c r="E1308" t="s" s="12">
        <v>21</v>
      </c>
      <c r="F1308" t="s" s="12">
        <v>198</v>
      </c>
      <c r="G1308" t="s" s="12">
        <v>21</v>
      </c>
      <c r="H1308" t="s" s="12">
        <v>21</v>
      </c>
      <c r="I1308" s="14">
        <f>H1308*4.5</f>
      </c>
      <c r="J1308" t="s" s="12">
        <v>21</v>
      </c>
      <c r="K1308" s="11">
        <v>1</v>
      </c>
    </row>
    <row r="1309" ht="24" customHeight="1">
      <c r="A1309" s="11">
        <v>1307</v>
      </c>
      <c r="B1309" t="s" s="12">
        <v>1635</v>
      </c>
      <c r="C1309" t="s" s="12">
        <v>1814</v>
      </c>
      <c r="D1309" t="s" s="12">
        <v>1815</v>
      </c>
      <c r="E1309" t="s" s="12">
        <v>21</v>
      </c>
      <c r="F1309" t="s" s="12">
        <v>198</v>
      </c>
      <c r="G1309" t="s" s="12">
        <v>21</v>
      </c>
      <c r="H1309" t="s" s="12">
        <v>21</v>
      </c>
      <c r="I1309" s="14">
        <f>H1309*4.5</f>
      </c>
      <c r="J1309" t="s" s="12">
        <v>21</v>
      </c>
      <c r="K1309" s="11">
        <v>1</v>
      </c>
    </row>
    <row r="1310" ht="24" customHeight="1">
      <c r="A1310" s="11">
        <v>1308</v>
      </c>
      <c r="B1310" t="s" s="12">
        <v>1635</v>
      </c>
      <c r="C1310" t="s" s="12">
        <v>1816</v>
      </c>
      <c r="D1310" t="s" s="12">
        <v>1815</v>
      </c>
      <c r="E1310" t="s" s="12">
        <v>21</v>
      </c>
      <c r="F1310" t="s" s="12">
        <v>198</v>
      </c>
      <c r="G1310" t="s" s="12">
        <v>21</v>
      </c>
      <c r="H1310" t="s" s="12">
        <v>21</v>
      </c>
      <c r="I1310" s="14">
        <f>H1310*4.5</f>
      </c>
      <c r="J1310" t="s" s="12">
        <v>21</v>
      </c>
      <c r="K1310" s="11">
        <v>1</v>
      </c>
    </row>
    <row r="1311" ht="24" customHeight="1">
      <c r="A1311" s="11">
        <v>1309</v>
      </c>
      <c r="B1311" t="s" s="12">
        <v>1635</v>
      </c>
      <c r="C1311" t="s" s="12">
        <v>1817</v>
      </c>
      <c r="D1311" t="s" s="12">
        <v>1818</v>
      </c>
      <c r="E1311" t="s" s="12">
        <v>25</v>
      </c>
      <c r="F1311" s="11">
        <v>13000</v>
      </c>
      <c r="G1311" t="s" s="12">
        <v>277</v>
      </c>
      <c r="H1311" s="11">
        <v>1500</v>
      </c>
      <c r="I1311" s="11">
        <f>H1311*4.5</f>
        <v>6750</v>
      </c>
      <c r="J1311" s="14"/>
      <c r="K1311" s="11">
        <v>1</v>
      </c>
    </row>
    <row r="1312" ht="24" customHeight="1">
      <c r="A1312" s="11">
        <v>1310</v>
      </c>
      <c r="B1312" t="s" s="12">
        <v>1635</v>
      </c>
      <c r="C1312" t="s" s="12">
        <v>1819</v>
      </c>
      <c r="D1312" t="s" s="12">
        <v>1818</v>
      </c>
      <c r="E1312" t="s" s="12">
        <v>25</v>
      </c>
      <c r="F1312" s="11">
        <v>13000</v>
      </c>
      <c r="G1312" t="s" s="12">
        <v>277</v>
      </c>
      <c r="H1312" s="11">
        <v>1500</v>
      </c>
      <c r="I1312" s="11">
        <f>H1312*4.5</f>
        <v>6750</v>
      </c>
      <c r="J1312" s="14"/>
      <c r="K1312" s="11">
        <v>1</v>
      </c>
    </row>
    <row r="1313" ht="24" customHeight="1">
      <c r="A1313" s="11">
        <v>1311</v>
      </c>
      <c r="B1313" t="s" s="12">
        <v>1635</v>
      </c>
      <c r="C1313" t="s" s="12">
        <v>1820</v>
      </c>
      <c r="D1313" t="s" s="12">
        <v>1818</v>
      </c>
      <c r="E1313" t="s" s="12">
        <v>25</v>
      </c>
      <c r="F1313" s="11">
        <v>13000</v>
      </c>
      <c r="G1313" t="s" s="12">
        <v>277</v>
      </c>
      <c r="H1313" s="11">
        <v>1500</v>
      </c>
      <c r="I1313" s="11">
        <f>H1313*4.5</f>
        <v>6750</v>
      </c>
      <c r="J1313" s="14"/>
      <c r="K1313" s="11">
        <v>1</v>
      </c>
    </row>
    <row r="1314" ht="24" customHeight="1">
      <c r="A1314" s="11">
        <v>1312</v>
      </c>
      <c r="B1314" t="s" s="12">
        <v>1635</v>
      </c>
      <c r="C1314" t="s" s="12">
        <v>1821</v>
      </c>
      <c r="D1314" t="s" s="12">
        <v>1818</v>
      </c>
      <c r="E1314" t="s" s="12">
        <v>25</v>
      </c>
      <c r="F1314" s="11">
        <v>13000</v>
      </c>
      <c r="G1314" t="s" s="12">
        <v>277</v>
      </c>
      <c r="H1314" s="11">
        <v>1500</v>
      </c>
      <c r="I1314" s="11">
        <f>H1314*4.5</f>
        <v>6750</v>
      </c>
      <c r="J1314" s="14"/>
      <c r="K1314" s="11">
        <v>1</v>
      </c>
    </row>
    <row r="1315" ht="24" customHeight="1">
      <c r="A1315" s="11">
        <v>1313</v>
      </c>
      <c r="B1315" t="s" s="12">
        <v>1635</v>
      </c>
      <c r="C1315" t="s" s="12">
        <v>1822</v>
      </c>
      <c r="D1315" t="s" s="12">
        <v>1661</v>
      </c>
      <c r="E1315" t="s" s="12">
        <v>25</v>
      </c>
      <c r="F1315" s="11">
        <v>16000</v>
      </c>
      <c r="G1315" t="s" s="12">
        <v>265</v>
      </c>
      <c r="H1315" s="11">
        <v>2012</v>
      </c>
      <c r="I1315" s="11">
        <f>H1315*4.5</f>
        <v>9054</v>
      </c>
      <c r="J1315" s="14"/>
      <c r="K1315" s="11">
        <v>1</v>
      </c>
    </row>
    <row r="1316" ht="24" customHeight="1">
      <c r="A1316" s="11">
        <v>1314</v>
      </c>
      <c r="B1316" t="s" s="12">
        <v>1635</v>
      </c>
      <c r="C1316" t="s" s="12">
        <v>1823</v>
      </c>
      <c r="D1316" t="s" s="12">
        <v>1661</v>
      </c>
      <c r="E1316" t="s" s="12">
        <v>25</v>
      </c>
      <c r="F1316" s="11">
        <v>16000</v>
      </c>
      <c r="G1316" t="s" s="12">
        <v>265</v>
      </c>
      <c r="H1316" s="11">
        <v>2012</v>
      </c>
      <c r="I1316" s="11">
        <f>H1316*4.5</f>
        <v>9054</v>
      </c>
      <c r="J1316" s="14"/>
      <c r="K1316" s="11">
        <v>1</v>
      </c>
    </row>
    <row r="1317" ht="24" customHeight="1">
      <c r="A1317" s="11">
        <v>1315</v>
      </c>
      <c r="B1317" t="s" s="12">
        <v>1635</v>
      </c>
      <c r="C1317" t="s" s="12">
        <v>1824</v>
      </c>
      <c r="D1317" t="s" s="12">
        <v>1661</v>
      </c>
      <c r="E1317" t="s" s="12">
        <v>25</v>
      </c>
      <c r="F1317" s="11">
        <v>16000</v>
      </c>
      <c r="G1317" t="s" s="12">
        <v>265</v>
      </c>
      <c r="H1317" s="11">
        <v>2012</v>
      </c>
      <c r="I1317" s="11">
        <f>H1317*4.5</f>
        <v>9054</v>
      </c>
      <c r="J1317" s="14"/>
      <c r="K1317" s="11">
        <v>1</v>
      </c>
    </row>
    <row r="1318" ht="24" customHeight="1">
      <c r="A1318" s="11">
        <v>1316</v>
      </c>
      <c r="B1318" t="s" s="12">
        <v>1635</v>
      </c>
      <c r="C1318" t="s" s="12">
        <v>1825</v>
      </c>
      <c r="D1318" t="s" s="12">
        <v>1826</v>
      </c>
      <c r="E1318" t="s" s="12">
        <v>25</v>
      </c>
      <c r="F1318" s="11">
        <v>18000</v>
      </c>
      <c r="G1318" s="13">
        <v>2012</v>
      </c>
      <c r="H1318" s="11">
        <v>496</v>
      </c>
      <c r="I1318" s="11">
        <f>H1318*4.5</f>
        <v>2232</v>
      </c>
      <c r="J1318" s="11">
        <v>496</v>
      </c>
      <c r="K1318" s="11">
        <v>1</v>
      </c>
    </row>
    <row r="1319" ht="24" customHeight="1">
      <c r="A1319" s="11">
        <v>1317</v>
      </c>
      <c r="B1319" t="s" s="12">
        <v>1635</v>
      </c>
      <c r="C1319" t="s" s="12">
        <v>1827</v>
      </c>
      <c r="D1319" t="s" s="12">
        <v>1826</v>
      </c>
      <c r="E1319" t="s" s="12">
        <v>25</v>
      </c>
      <c r="F1319" s="11">
        <v>18000</v>
      </c>
      <c r="G1319" s="13">
        <v>2012</v>
      </c>
      <c r="H1319" s="11">
        <v>496</v>
      </c>
      <c r="I1319" s="11">
        <f>H1319*4.5</f>
        <v>2232</v>
      </c>
      <c r="J1319" s="11">
        <v>496</v>
      </c>
      <c r="K1319" s="11">
        <v>1</v>
      </c>
    </row>
    <row r="1320" ht="24" customHeight="1">
      <c r="A1320" s="11">
        <v>1318</v>
      </c>
      <c r="B1320" t="s" s="12">
        <v>1635</v>
      </c>
      <c r="C1320" t="s" s="12">
        <v>1828</v>
      </c>
      <c r="D1320" t="s" s="12">
        <v>1826</v>
      </c>
      <c r="E1320" t="s" s="12">
        <v>25</v>
      </c>
      <c r="F1320" s="11">
        <v>18000</v>
      </c>
      <c r="G1320" s="13">
        <v>2012</v>
      </c>
      <c r="H1320" s="11">
        <v>496</v>
      </c>
      <c r="I1320" s="11">
        <f>H1320*4.5</f>
        <v>2232</v>
      </c>
      <c r="J1320" s="11">
        <v>496</v>
      </c>
      <c r="K1320" s="11">
        <v>1</v>
      </c>
    </row>
    <row r="1321" ht="24" customHeight="1">
      <c r="A1321" s="11">
        <v>1319</v>
      </c>
      <c r="B1321" t="s" s="12">
        <v>1635</v>
      </c>
      <c r="C1321" t="s" s="12">
        <v>1829</v>
      </c>
      <c r="D1321" t="s" s="12">
        <v>1830</v>
      </c>
      <c r="E1321" t="s" s="12">
        <v>25</v>
      </c>
      <c r="F1321" s="11">
        <v>15000</v>
      </c>
      <c r="G1321" s="13">
        <v>2016</v>
      </c>
      <c r="H1321" s="11">
        <v>700</v>
      </c>
      <c r="I1321" s="11">
        <f>H1321*4.5</f>
        <v>3150</v>
      </c>
      <c r="J1321" s="14"/>
      <c r="K1321" s="11">
        <v>1</v>
      </c>
    </row>
    <row r="1322" ht="24" customHeight="1">
      <c r="A1322" s="11">
        <v>1320</v>
      </c>
      <c r="B1322" t="s" s="12">
        <v>1635</v>
      </c>
      <c r="C1322" t="s" s="12">
        <v>1831</v>
      </c>
      <c r="D1322" t="s" s="12">
        <v>1830</v>
      </c>
      <c r="E1322" t="s" s="12">
        <v>25</v>
      </c>
      <c r="F1322" s="11">
        <v>15000</v>
      </c>
      <c r="G1322" s="13">
        <v>2016</v>
      </c>
      <c r="H1322" s="11">
        <v>700</v>
      </c>
      <c r="I1322" s="11">
        <f>H1322*4.5</f>
        <v>3150</v>
      </c>
      <c r="J1322" s="14"/>
      <c r="K1322" s="11">
        <v>1</v>
      </c>
    </row>
    <row r="1323" ht="24" customHeight="1">
      <c r="A1323" s="11">
        <v>1321</v>
      </c>
      <c r="B1323" t="s" s="12">
        <v>1635</v>
      </c>
      <c r="C1323" t="s" s="12">
        <v>1832</v>
      </c>
      <c r="D1323" t="s" s="12">
        <v>1833</v>
      </c>
      <c r="E1323" t="s" s="12">
        <v>25</v>
      </c>
      <c r="F1323" s="14"/>
      <c r="G1323" s="13"/>
      <c r="H1323" s="11">
        <v>800</v>
      </c>
      <c r="I1323" s="11">
        <f>H1323*4.5</f>
        <v>3600</v>
      </c>
      <c r="J1323" s="14"/>
      <c r="K1323" s="11">
        <v>1</v>
      </c>
    </row>
    <row r="1324" ht="24" customHeight="1">
      <c r="A1324" s="11">
        <v>1322</v>
      </c>
      <c r="B1324" t="s" s="12">
        <v>1635</v>
      </c>
      <c r="C1324" t="s" s="12">
        <v>1834</v>
      </c>
      <c r="D1324" t="s" s="12">
        <v>1833</v>
      </c>
      <c r="E1324" t="s" s="12">
        <v>25</v>
      </c>
      <c r="F1324" s="14"/>
      <c r="G1324" s="13"/>
      <c r="H1324" s="11">
        <v>800</v>
      </c>
      <c r="I1324" s="11">
        <f>H1324*4.5</f>
        <v>3600</v>
      </c>
      <c r="J1324" s="14"/>
      <c r="K1324" s="11">
        <v>1</v>
      </c>
    </row>
    <row r="1325" ht="24" customHeight="1">
      <c r="A1325" s="11">
        <v>1323</v>
      </c>
      <c r="B1325" t="s" s="12">
        <v>1635</v>
      </c>
      <c r="C1325" t="s" s="12">
        <v>1835</v>
      </c>
      <c r="D1325" t="s" s="12">
        <v>1833</v>
      </c>
      <c r="E1325" t="s" s="12">
        <v>25</v>
      </c>
      <c r="F1325" s="14"/>
      <c r="G1325" s="13"/>
      <c r="H1325" s="11">
        <v>800</v>
      </c>
      <c r="I1325" s="11">
        <f>H1325*4.5</f>
        <v>3600</v>
      </c>
      <c r="J1325" s="14"/>
      <c r="K1325" s="11">
        <v>1</v>
      </c>
    </row>
    <row r="1326" ht="24" customHeight="1">
      <c r="A1326" s="11">
        <v>1324</v>
      </c>
      <c r="B1326" t="s" s="12">
        <v>1635</v>
      </c>
      <c r="C1326" t="s" s="12">
        <v>1836</v>
      </c>
      <c r="D1326" t="s" s="12">
        <v>1837</v>
      </c>
      <c r="E1326" t="s" s="12">
        <v>25</v>
      </c>
      <c r="F1326" s="14"/>
      <c r="G1326" s="13">
        <v>2016</v>
      </c>
      <c r="H1326" s="14"/>
      <c r="I1326" s="11">
        <f>H1326*4.5</f>
        <v>0</v>
      </c>
      <c r="J1326" s="14"/>
      <c r="K1326" s="11">
        <v>1</v>
      </c>
    </row>
    <row r="1327" ht="24" customHeight="1">
      <c r="A1327" s="11">
        <v>1325</v>
      </c>
      <c r="B1327" t="s" s="12">
        <v>1635</v>
      </c>
      <c r="C1327" t="s" s="12">
        <v>1838</v>
      </c>
      <c r="D1327" t="s" s="12">
        <v>1837</v>
      </c>
      <c r="E1327" t="s" s="12">
        <v>25</v>
      </c>
      <c r="F1327" s="14"/>
      <c r="G1327" s="13">
        <v>2016</v>
      </c>
      <c r="H1327" s="14"/>
      <c r="I1327" s="11">
        <f>H1327*4.5</f>
        <v>0</v>
      </c>
      <c r="J1327" s="14"/>
      <c r="K1327" s="11">
        <v>1</v>
      </c>
    </row>
    <row r="1328" ht="24" customHeight="1">
      <c r="A1328" s="11">
        <v>1326</v>
      </c>
      <c r="B1328" t="s" s="12">
        <v>1635</v>
      </c>
      <c r="C1328" t="s" s="12">
        <v>1839</v>
      </c>
      <c r="D1328" t="s" s="12">
        <v>1837</v>
      </c>
      <c r="E1328" t="s" s="12">
        <v>25</v>
      </c>
      <c r="F1328" s="14"/>
      <c r="G1328" s="13">
        <v>2016</v>
      </c>
      <c r="H1328" s="14"/>
      <c r="I1328" s="11">
        <f>H1328*4.5</f>
        <v>0</v>
      </c>
      <c r="J1328" s="14"/>
      <c r="K1328" s="11">
        <v>1</v>
      </c>
    </row>
    <row r="1329" ht="24" customHeight="1">
      <c r="A1329" s="11">
        <v>1327</v>
      </c>
      <c r="B1329" t="s" s="12">
        <v>1635</v>
      </c>
      <c r="C1329" t="s" s="12">
        <v>1840</v>
      </c>
      <c r="D1329" t="s" s="12">
        <v>1837</v>
      </c>
      <c r="E1329" t="s" s="12">
        <v>25</v>
      </c>
      <c r="F1329" s="14"/>
      <c r="G1329" s="13">
        <v>2016</v>
      </c>
      <c r="H1329" s="14"/>
      <c r="I1329" s="11">
        <f>H1329*4.5</f>
        <v>0</v>
      </c>
      <c r="J1329" s="14"/>
      <c r="K1329" s="11">
        <v>1</v>
      </c>
    </row>
    <row r="1330" ht="24" customHeight="1">
      <c r="A1330" s="11">
        <v>1328</v>
      </c>
      <c r="B1330" t="s" s="12">
        <v>1635</v>
      </c>
      <c r="C1330" t="s" s="12">
        <v>1841</v>
      </c>
      <c r="D1330" t="s" s="12">
        <v>1837</v>
      </c>
      <c r="E1330" t="s" s="12">
        <v>25</v>
      </c>
      <c r="F1330" s="14"/>
      <c r="G1330" s="13">
        <v>2016</v>
      </c>
      <c r="H1330" s="14"/>
      <c r="I1330" s="11">
        <f>H1330*4.5</f>
        <v>0</v>
      </c>
      <c r="J1330" s="14"/>
      <c r="K1330" s="11">
        <v>1</v>
      </c>
    </row>
    <row r="1331" ht="24" customHeight="1">
      <c r="A1331" s="11">
        <v>1329</v>
      </c>
      <c r="B1331" t="s" s="12">
        <v>1635</v>
      </c>
      <c r="C1331" t="s" s="12">
        <v>1842</v>
      </c>
      <c r="D1331" t="s" s="12">
        <v>1837</v>
      </c>
      <c r="E1331" t="s" s="12">
        <v>25</v>
      </c>
      <c r="F1331" s="14"/>
      <c r="G1331" s="13">
        <v>2016</v>
      </c>
      <c r="H1331" s="14"/>
      <c r="I1331" s="11">
        <f>H1331*4.5</f>
        <v>0</v>
      </c>
      <c r="J1331" s="14"/>
      <c r="K1331" s="11">
        <v>1</v>
      </c>
    </row>
    <row r="1332" ht="24" customHeight="1">
      <c r="A1332" s="11">
        <v>1330</v>
      </c>
      <c r="B1332" t="s" s="12">
        <v>1635</v>
      </c>
      <c r="C1332" t="s" s="12">
        <v>1843</v>
      </c>
      <c r="D1332" t="s" s="12">
        <v>1844</v>
      </c>
      <c r="E1332" t="s" s="12">
        <v>25</v>
      </c>
      <c r="F1332" s="14"/>
      <c r="G1332" s="13">
        <v>2014</v>
      </c>
      <c r="H1332" s="14"/>
      <c r="I1332" s="11">
        <f>H1332*4.5</f>
        <v>0</v>
      </c>
      <c r="J1332" s="14"/>
      <c r="K1332" s="11">
        <v>1</v>
      </c>
    </row>
    <row r="1333" ht="24" customHeight="1">
      <c r="A1333" s="11">
        <v>1331</v>
      </c>
      <c r="B1333" t="s" s="12">
        <v>1635</v>
      </c>
      <c r="C1333" t="s" s="12">
        <v>1845</v>
      </c>
      <c r="D1333" t="s" s="12">
        <v>1844</v>
      </c>
      <c r="E1333" t="s" s="12">
        <v>25</v>
      </c>
      <c r="F1333" s="14"/>
      <c r="G1333" s="13">
        <v>2014</v>
      </c>
      <c r="H1333" s="14"/>
      <c r="I1333" s="11">
        <f>H1333*4.5</f>
        <v>0</v>
      </c>
      <c r="J1333" s="14"/>
      <c r="K1333" s="11">
        <v>1</v>
      </c>
    </row>
    <row r="1334" ht="24" customHeight="1">
      <c r="A1334" s="11">
        <v>1332</v>
      </c>
      <c r="B1334" t="s" s="12">
        <v>1635</v>
      </c>
      <c r="C1334" t="s" s="12">
        <v>1846</v>
      </c>
      <c r="D1334" t="s" s="12">
        <v>1844</v>
      </c>
      <c r="E1334" t="s" s="12">
        <v>25</v>
      </c>
      <c r="F1334" s="14"/>
      <c r="G1334" s="13">
        <v>2014</v>
      </c>
      <c r="H1334" s="14"/>
      <c r="I1334" s="11">
        <f>H1334*4.5</f>
        <v>0</v>
      </c>
      <c r="J1334" s="14"/>
      <c r="K1334" s="11">
        <v>1</v>
      </c>
    </row>
    <row r="1335" ht="24" customHeight="1">
      <c r="A1335" s="11">
        <v>1333</v>
      </c>
      <c r="B1335" t="s" s="12">
        <v>1635</v>
      </c>
      <c r="C1335" t="s" s="12">
        <v>1847</v>
      </c>
      <c r="D1335" t="s" s="12">
        <v>1848</v>
      </c>
      <c r="E1335" t="s" s="12">
        <v>25</v>
      </c>
      <c r="F1335" t="s" s="12">
        <v>458</v>
      </c>
      <c r="G1335" s="13">
        <v>2017</v>
      </c>
      <c r="H1335" s="11">
        <v>1900</v>
      </c>
      <c r="I1335" s="11">
        <f>H1335*4.5</f>
        <v>8550</v>
      </c>
      <c r="J1335" s="11">
        <v>1029</v>
      </c>
      <c r="K1335" s="11">
        <v>1</v>
      </c>
    </row>
    <row r="1336" ht="24" customHeight="1">
      <c r="A1336" s="11">
        <v>1334</v>
      </c>
      <c r="B1336" t="s" s="12">
        <v>1635</v>
      </c>
      <c r="C1336" t="s" s="12">
        <v>1849</v>
      </c>
      <c r="D1336" t="s" s="12">
        <v>1848</v>
      </c>
      <c r="E1336" t="s" s="12">
        <v>25</v>
      </c>
      <c r="F1336" t="s" s="12">
        <v>458</v>
      </c>
      <c r="G1336" s="13">
        <v>2017</v>
      </c>
      <c r="H1336" s="11">
        <v>1900</v>
      </c>
      <c r="I1336" s="11">
        <f>H1336*4.5</f>
        <v>8550</v>
      </c>
      <c r="J1336" s="11">
        <v>1029</v>
      </c>
      <c r="K1336" s="11">
        <v>1</v>
      </c>
    </row>
    <row r="1337" ht="24" customHeight="1">
      <c r="A1337" s="11">
        <v>1335</v>
      </c>
      <c r="B1337" t="s" s="12">
        <v>1635</v>
      </c>
      <c r="C1337" t="s" s="12">
        <v>1850</v>
      </c>
      <c r="D1337" t="s" s="12">
        <v>1851</v>
      </c>
      <c r="E1337" t="s" s="12">
        <v>25</v>
      </c>
      <c r="F1337" s="14"/>
      <c r="G1337" s="13">
        <v>2013</v>
      </c>
      <c r="H1337" s="14"/>
      <c r="I1337" s="11">
        <f>H1337*4.5</f>
        <v>0</v>
      </c>
      <c r="J1337" s="11">
        <v>826</v>
      </c>
      <c r="K1337" s="11">
        <v>1</v>
      </c>
    </row>
    <row r="1338" ht="24" customHeight="1">
      <c r="A1338" s="11">
        <v>1336</v>
      </c>
      <c r="B1338" t="s" s="12">
        <v>1635</v>
      </c>
      <c r="C1338" t="s" s="12">
        <v>1852</v>
      </c>
      <c r="D1338" t="s" s="12">
        <v>1851</v>
      </c>
      <c r="E1338" t="s" s="12">
        <v>25</v>
      </c>
      <c r="F1338" s="14"/>
      <c r="G1338" s="13">
        <v>2013</v>
      </c>
      <c r="H1338" s="14"/>
      <c r="I1338" s="11">
        <f>H1338*4.5</f>
        <v>0</v>
      </c>
      <c r="J1338" s="11">
        <v>826</v>
      </c>
      <c r="K1338" s="11">
        <v>1</v>
      </c>
    </row>
    <row r="1339" ht="24" customHeight="1">
      <c r="A1339" s="11">
        <v>1337</v>
      </c>
      <c r="B1339" t="s" s="12">
        <v>1635</v>
      </c>
      <c r="C1339" t="s" s="12">
        <v>1853</v>
      </c>
      <c r="D1339" t="s" s="12">
        <v>1854</v>
      </c>
      <c r="E1339" t="s" s="12">
        <v>25</v>
      </c>
      <c r="F1339" s="11">
        <v>12800</v>
      </c>
      <c r="G1339" t="s" s="12">
        <v>115</v>
      </c>
      <c r="H1339" s="11">
        <v>1000</v>
      </c>
      <c r="I1339" s="11">
        <f>H1339*4.5</f>
        <v>4500</v>
      </c>
      <c r="J1339" s="11">
        <v>1000</v>
      </c>
      <c r="K1339" s="11">
        <v>1</v>
      </c>
    </row>
    <row r="1340" ht="24" customHeight="1">
      <c r="A1340" s="11">
        <v>1338</v>
      </c>
      <c r="B1340" t="s" s="12">
        <v>1635</v>
      </c>
      <c r="C1340" t="s" s="12">
        <v>1855</v>
      </c>
      <c r="D1340" t="s" s="12">
        <v>1854</v>
      </c>
      <c r="E1340" t="s" s="12">
        <v>25</v>
      </c>
      <c r="F1340" s="11">
        <v>12800</v>
      </c>
      <c r="G1340" t="s" s="12">
        <v>115</v>
      </c>
      <c r="H1340" s="11">
        <v>1000</v>
      </c>
      <c r="I1340" s="11">
        <f>H1340*4.5</f>
        <v>4500</v>
      </c>
      <c r="J1340" s="11">
        <v>1000</v>
      </c>
      <c r="K1340" s="11">
        <v>1</v>
      </c>
    </row>
    <row r="1341" ht="24" customHeight="1">
      <c r="A1341" s="11">
        <v>1339</v>
      </c>
      <c r="B1341" t="s" s="12">
        <v>1635</v>
      </c>
      <c r="C1341" t="s" s="12">
        <v>1856</v>
      </c>
      <c r="D1341" t="s" s="12">
        <v>1854</v>
      </c>
      <c r="E1341" t="s" s="12">
        <v>25</v>
      </c>
      <c r="F1341" s="11">
        <v>12800</v>
      </c>
      <c r="G1341" t="s" s="12">
        <v>115</v>
      </c>
      <c r="H1341" s="11">
        <v>1000</v>
      </c>
      <c r="I1341" s="11">
        <f>H1341*4.5</f>
        <v>4500</v>
      </c>
      <c r="J1341" s="11">
        <v>1000</v>
      </c>
      <c r="K1341" s="11">
        <v>1</v>
      </c>
    </row>
    <row r="1342" ht="24" customHeight="1">
      <c r="A1342" s="11">
        <v>1340</v>
      </c>
      <c r="B1342" t="s" s="12">
        <v>1635</v>
      </c>
      <c r="C1342" t="s" s="12">
        <v>1857</v>
      </c>
      <c r="D1342" t="s" s="12">
        <v>1854</v>
      </c>
      <c r="E1342" t="s" s="12">
        <v>25</v>
      </c>
      <c r="F1342" s="11">
        <v>12800</v>
      </c>
      <c r="G1342" t="s" s="12">
        <v>115</v>
      </c>
      <c r="H1342" s="11">
        <v>1000</v>
      </c>
      <c r="I1342" s="11">
        <f>H1342*4.5</f>
        <v>4500</v>
      </c>
      <c r="J1342" s="11">
        <v>1000</v>
      </c>
      <c r="K1342" s="11">
        <v>1</v>
      </c>
    </row>
    <row r="1343" ht="24" customHeight="1">
      <c r="A1343" s="11">
        <v>1341</v>
      </c>
      <c r="B1343" t="s" s="12">
        <v>1635</v>
      </c>
      <c r="C1343" t="s" s="12">
        <v>1858</v>
      </c>
      <c r="D1343" t="s" s="12">
        <v>1859</v>
      </c>
      <c r="E1343" t="s" s="12">
        <v>25</v>
      </c>
      <c r="F1343" s="14"/>
      <c r="G1343" s="13"/>
      <c r="H1343" s="14"/>
      <c r="I1343" s="11">
        <f>H1343*4.5</f>
        <v>0</v>
      </c>
      <c r="J1343" s="14"/>
      <c r="K1343" s="11">
        <v>1</v>
      </c>
    </row>
    <row r="1344" ht="24" customHeight="1">
      <c r="A1344" s="11">
        <v>1342</v>
      </c>
      <c r="B1344" t="s" s="12">
        <v>187</v>
      </c>
      <c r="C1344" t="s" s="12">
        <v>1860</v>
      </c>
      <c r="D1344" t="s" s="12">
        <v>1861</v>
      </c>
      <c r="E1344" t="s" s="12">
        <v>25</v>
      </c>
      <c r="F1344" t="s" s="12">
        <v>1862</v>
      </c>
      <c r="G1344" s="13">
        <v>2014</v>
      </c>
      <c r="H1344" s="11">
        <v>4600</v>
      </c>
      <c r="I1344" s="11">
        <f>H1344*4.5</f>
        <v>20700</v>
      </c>
      <c r="J1344" s="11">
        <v>3500</v>
      </c>
      <c r="K1344" s="11">
        <v>1</v>
      </c>
    </row>
    <row r="1345" ht="24" customHeight="1">
      <c r="A1345" s="11">
        <v>1343</v>
      </c>
      <c r="B1345" t="s" s="12">
        <v>187</v>
      </c>
      <c r="C1345" t="s" s="12">
        <v>1863</v>
      </c>
      <c r="D1345" t="s" s="12">
        <v>1861</v>
      </c>
      <c r="E1345" t="s" s="12">
        <v>25</v>
      </c>
      <c r="F1345" t="s" s="12">
        <v>1862</v>
      </c>
      <c r="G1345" s="13">
        <v>2014</v>
      </c>
      <c r="H1345" s="11">
        <v>4600</v>
      </c>
      <c r="I1345" s="11">
        <f>H1345*4.5</f>
        <v>20700</v>
      </c>
      <c r="J1345" s="11">
        <v>3500</v>
      </c>
      <c r="K1345" s="11">
        <v>1</v>
      </c>
    </row>
    <row r="1346" ht="24" customHeight="1">
      <c r="A1346" s="11">
        <v>1344</v>
      </c>
      <c r="B1346" t="s" s="12">
        <v>187</v>
      </c>
      <c r="C1346" t="s" s="12">
        <v>1864</v>
      </c>
      <c r="D1346" t="s" s="12">
        <v>1861</v>
      </c>
      <c r="E1346" t="s" s="12">
        <v>25</v>
      </c>
      <c r="F1346" t="s" s="12">
        <v>1862</v>
      </c>
      <c r="G1346" s="13">
        <v>2014</v>
      </c>
      <c r="H1346" s="11">
        <v>4600</v>
      </c>
      <c r="I1346" s="11">
        <f>H1346*4.5</f>
        <v>20700</v>
      </c>
      <c r="J1346" s="11">
        <v>3500</v>
      </c>
      <c r="K1346" s="11">
        <v>1</v>
      </c>
    </row>
    <row r="1347" ht="24" customHeight="1">
      <c r="A1347" s="11">
        <v>1345</v>
      </c>
      <c r="B1347" t="s" s="12">
        <v>187</v>
      </c>
      <c r="C1347" t="s" s="12">
        <v>1865</v>
      </c>
      <c r="D1347" t="s" s="12">
        <v>1861</v>
      </c>
      <c r="E1347" t="s" s="12">
        <v>25</v>
      </c>
      <c r="F1347" t="s" s="12">
        <v>1862</v>
      </c>
      <c r="G1347" s="13">
        <v>2014</v>
      </c>
      <c r="H1347" s="11">
        <v>4600</v>
      </c>
      <c r="I1347" s="11">
        <f>H1347*4.5</f>
        <v>20700</v>
      </c>
      <c r="J1347" s="11">
        <v>3500</v>
      </c>
      <c r="K1347" s="11">
        <v>1</v>
      </c>
    </row>
    <row r="1348" ht="24" customHeight="1">
      <c r="A1348" s="11">
        <v>1346</v>
      </c>
      <c r="B1348" t="s" s="12">
        <v>187</v>
      </c>
      <c r="C1348" t="s" s="12">
        <v>1866</v>
      </c>
      <c r="D1348" t="s" s="12">
        <v>1861</v>
      </c>
      <c r="E1348" t="s" s="12">
        <v>25</v>
      </c>
      <c r="F1348" t="s" s="12">
        <v>1862</v>
      </c>
      <c r="G1348" s="13">
        <v>2014</v>
      </c>
      <c r="H1348" s="11">
        <v>4600</v>
      </c>
      <c r="I1348" s="11">
        <f>H1348*4.5</f>
        <v>20700</v>
      </c>
      <c r="J1348" s="11">
        <v>3500</v>
      </c>
      <c r="K1348" s="11">
        <v>1</v>
      </c>
    </row>
    <row r="1349" ht="24" customHeight="1">
      <c r="A1349" s="11">
        <v>1347</v>
      </c>
      <c r="B1349" t="s" s="12">
        <v>187</v>
      </c>
      <c r="C1349" t="s" s="12">
        <v>1867</v>
      </c>
      <c r="D1349" t="s" s="12">
        <v>1861</v>
      </c>
      <c r="E1349" t="s" s="12">
        <v>25</v>
      </c>
      <c r="F1349" t="s" s="12">
        <v>1862</v>
      </c>
      <c r="G1349" s="13">
        <v>2014</v>
      </c>
      <c r="H1349" s="11">
        <v>4600</v>
      </c>
      <c r="I1349" s="11">
        <f>H1349*4.5</f>
        <v>20700</v>
      </c>
      <c r="J1349" s="11">
        <v>3500</v>
      </c>
      <c r="K1349" s="11">
        <v>1</v>
      </c>
    </row>
    <row r="1350" ht="24" customHeight="1">
      <c r="A1350" s="11">
        <v>1348</v>
      </c>
      <c r="B1350" t="s" s="12">
        <v>187</v>
      </c>
      <c r="C1350" t="s" s="12">
        <v>1868</v>
      </c>
      <c r="D1350" t="s" s="12">
        <v>1869</v>
      </c>
      <c r="E1350" t="s" s="12">
        <v>25</v>
      </c>
      <c r="F1350" s="14"/>
      <c r="G1350" t="s" s="12">
        <v>242</v>
      </c>
      <c r="H1350" s="11">
        <v>1800</v>
      </c>
      <c r="I1350" s="11">
        <f>H1350*4.5</f>
        <v>8100</v>
      </c>
      <c r="J1350" s="14"/>
      <c r="K1350" s="11">
        <v>1</v>
      </c>
    </row>
    <row r="1351" ht="24" customHeight="1">
      <c r="A1351" s="11">
        <v>1349</v>
      </c>
      <c r="B1351" t="s" s="12">
        <v>187</v>
      </c>
      <c r="C1351" t="s" s="12">
        <v>1870</v>
      </c>
      <c r="D1351" t="s" s="12">
        <v>1869</v>
      </c>
      <c r="E1351" t="s" s="12">
        <v>25</v>
      </c>
      <c r="F1351" s="14"/>
      <c r="G1351" t="s" s="12">
        <v>242</v>
      </c>
      <c r="H1351" s="11">
        <v>1800</v>
      </c>
      <c r="I1351" s="11">
        <f>H1351*4.5</f>
        <v>8100</v>
      </c>
      <c r="J1351" s="14"/>
      <c r="K1351" s="11">
        <v>1</v>
      </c>
    </row>
    <row r="1352" ht="24" customHeight="1">
      <c r="A1352" s="11">
        <v>1350</v>
      </c>
      <c r="B1352" t="s" s="12">
        <v>187</v>
      </c>
      <c r="C1352" t="s" s="12">
        <v>1871</v>
      </c>
      <c r="D1352" t="s" s="12">
        <v>1869</v>
      </c>
      <c r="E1352" t="s" s="12">
        <v>25</v>
      </c>
      <c r="F1352" s="14"/>
      <c r="G1352" t="s" s="12">
        <v>242</v>
      </c>
      <c r="H1352" s="11">
        <v>1800</v>
      </c>
      <c r="I1352" s="11">
        <f>H1352*4.5</f>
        <v>8100</v>
      </c>
      <c r="J1352" s="14"/>
      <c r="K1352" s="11">
        <v>1</v>
      </c>
    </row>
    <row r="1353" ht="24" customHeight="1">
      <c r="A1353" s="11">
        <v>1351</v>
      </c>
      <c r="B1353" t="s" s="12">
        <v>187</v>
      </c>
      <c r="C1353" t="s" s="12">
        <v>1872</v>
      </c>
      <c r="D1353" t="s" s="12">
        <v>1869</v>
      </c>
      <c r="E1353" t="s" s="12">
        <v>25</v>
      </c>
      <c r="F1353" s="14"/>
      <c r="G1353" t="s" s="12">
        <v>242</v>
      </c>
      <c r="H1353" s="11">
        <v>1800</v>
      </c>
      <c r="I1353" s="11">
        <f>H1353*4.5</f>
        <v>8100</v>
      </c>
      <c r="J1353" s="14"/>
      <c r="K1353" s="11">
        <v>1</v>
      </c>
    </row>
    <row r="1354" ht="24" customHeight="1">
      <c r="A1354" s="11">
        <v>1352</v>
      </c>
      <c r="B1354" t="s" s="12">
        <v>187</v>
      </c>
      <c r="C1354" t="s" s="12">
        <v>1873</v>
      </c>
      <c r="D1354" t="s" s="12">
        <v>1874</v>
      </c>
      <c r="E1354" t="s" s="12">
        <v>25</v>
      </c>
      <c r="F1354" t="s" s="12">
        <v>339</v>
      </c>
      <c r="G1354" s="13"/>
      <c r="H1354" s="14"/>
      <c r="I1354" s="11">
        <f>H1354*4.5</f>
        <v>0</v>
      </c>
      <c r="J1354" s="14"/>
      <c r="K1354" s="11">
        <v>1</v>
      </c>
    </row>
    <row r="1355" ht="24" customHeight="1">
      <c r="A1355" s="11">
        <v>1353</v>
      </c>
      <c r="B1355" t="s" s="12">
        <v>187</v>
      </c>
      <c r="C1355" t="s" s="12">
        <v>1875</v>
      </c>
      <c r="D1355" t="s" s="12">
        <v>1874</v>
      </c>
      <c r="E1355" t="s" s="12">
        <v>25</v>
      </c>
      <c r="F1355" t="s" s="12">
        <v>339</v>
      </c>
      <c r="G1355" s="13"/>
      <c r="H1355" s="14"/>
      <c r="I1355" s="11">
        <f>H1355*4.5</f>
        <v>0</v>
      </c>
      <c r="J1355" s="14"/>
      <c r="K1355" s="11">
        <v>1</v>
      </c>
    </row>
    <row r="1356" ht="24" customHeight="1">
      <c r="A1356" s="11">
        <v>1354</v>
      </c>
      <c r="B1356" t="s" s="12">
        <v>187</v>
      </c>
      <c r="C1356" t="s" s="12">
        <v>1876</v>
      </c>
      <c r="D1356" t="s" s="12">
        <v>1877</v>
      </c>
      <c r="E1356" t="s" s="12">
        <v>125</v>
      </c>
      <c r="F1356" t="s" s="12">
        <v>125</v>
      </c>
      <c r="G1356" t="s" s="12">
        <v>125</v>
      </c>
      <c r="H1356" t="s" s="12">
        <v>125</v>
      </c>
      <c r="I1356" s="14">
        <f>H1356*4.5</f>
      </c>
      <c r="J1356" t="s" s="12">
        <v>125</v>
      </c>
      <c r="K1356" s="11">
        <v>1</v>
      </c>
    </row>
    <row r="1357" ht="24" customHeight="1">
      <c r="A1357" s="11">
        <v>1355</v>
      </c>
      <c r="B1357" t="s" s="12">
        <v>187</v>
      </c>
      <c r="C1357" t="s" s="12">
        <v>1878</v>
      </c>
      <c r="D1357" t="s" s="12">
        <v>1879</v>
      </c>
      <c r="E1357" t="s" s="12">
        <v>25</v>
      </c>
      <c r="F1357" s="14"/>
      <c r="G1357" s="13">
        <v>2005</v>
      </c>
      <c r="H1357" s="14"/>
      <c r="I1357" s="11">
        <f>H1357*4.5</f>
        <v>0</v>
      </c>
      <c r="J1357" s="14"/>
      <c r="K1357" s="11">
        <v>1</v>
      </c>
    </row>
    <row r="1358" ht="24" customHeight="1">
      <c r="A1358" s="11">
        <v>1356</v>
      </c>
      <c r="B1358" t="s" s="12">
        <v>187</v>
      </c>
      <c r="C1358" t="s" s="12">
        <v>1880</v>
      </c>
      <c r="D1358" t="s" s="12">
        <v>1879</v>
      </c>
      <c r="E1358" t="s" s="12">
        <v>25</v>
      </c>
      <c r="F1358" s="14"/>
      <c r="G1358" s="13">
        <v>2005</v>
      </c>
      <c r="H1358" s="14"/>
      <c r="I1358" s="11">
        <f>H1358*4.5</f>
        <v>0</v>
      </c>
      <c r="J1358" s="14"/>
      <c r="K1358" s="11">
        <v>1</v>
      </c>
    </row>
    <row r="1359" ht="24" customHeight="1">
      <c r="A1359" s="11">
        <v>1357</v>
      </c>
      <c r="B1359" t="s" s="12">
        <v>187</v>
      </c>
      <c r="C1359" t="s" s="12">
        <v>1881</v>
      </c>
      <c r="D1359" t="s" s="12">
        <v>1879</v>
      </c>
      <c r="E1359" t="s" s="12">
        <v>25</v>
      </c>
      <c r="F1359" s="14"/>
      <c r="G1359" s="13">
        <v>2005</v>
      </c>
      <c r="H1359" s="14"/>
      <c r="I1359" s="11">
        <f>H1359*4.5</f>
        <v>0</v>
      </c>
      <c r="J1359" s="14"/>
      <c r="K1359" s="11">
        <v>1</v>
      </c>
    </row>
    <row r="1360" ht="24" customHeight="1">
      <c r="A1360" s="11">
        <v>1358</v>
      </c>
      <c r="B1360" t="s" s="12">
        <v>187</v>
      </c>
      <c r="C1360" t="s" s="12">
        <v>1882</v>
      </c>
      <c r="D1360" t="s" s="12">
        <v>1883</v>
      </c>
      <c r="E1360" t="s" s="12">
        <v>25</v>
      </c>
      <c r="F1360" s="14"/>
      <c r="G1360" t="s" s="12">
        <v>277</v>
      </c>
      <c r="H1360" s="14"/>
      <c r="I1360" s="11">
        <f>H1360*4.5</f>
        <v>0</v>
      </c>
      <c r="J1360" s="14"/>
      <c r="K1360" s="11">
        <v>1</v>
      </c>
    </row>
    <row r="1361" ht="24" customHeight="1">
      <c r="A1361" s="11">
        <v>1359</v>
      </c>
      <c r="B1361" t="s" s="12">
        <v>187</v>
      </c>
      <c r="C1361" t="s" s="12">
        <v>1884</v>
      </c>
      <c r="D1361" t="s" s="12">
        <v>1883</v>
      </c>
      <c r="E1361" t="s" s="12">
        <v>25</v>
      </c>
      <c r="F1361" s="14"/>
      <c r="G1361" t="s" s="12">
        <v>277</v>
      </c>
      <c r="H1361" s="14"/>
      <c r="I1361" s="11">
        <f>H1361*4.5</f>
        <v>0</v>
      </c>
      <c r="J1361" s="14"/>
      <c r="K1361" s="11">
        <v>1</v>
      </c>
    </row>
    <row r="1362" ht="24" customHeight="1">
      <c r="A1362" s="11">
        <v>1360</v>
      </c>
      <c r="B1362" t="s" s="12">
        <v>187</v>
      </c>
      <c r="C1362" t="s" s="12">
        <v>1885</v>
      </c>
      <c r="D1362" t="s" s="12">
        <v>1883</v>
      </c>
      <c r="E1362" t="s" s="12">
        <v>25</v>
      </c>
      <c r="F1362" s="14"/>
      <c r="G1362" t="s" s="12">
        <v>277</v>
      </c>
      <c r="H1362" s="14"/>
      <c r="I1362" s="11">
        <f>H1362*4.5</f>
        <v>0</v>
      </c>
      <c r="J1362" s="14"/>
      <c r="K1362" s="11">
        <v>1</v>
      </c>
    </row>
    <row r="1363" ht="24" customHeight="1">
      <c r="A1363" s="11">
        <v>1361</v>
      </c>
      <c r="B1363" t="s" s="12">
        <v>187</v>
      </c>
      <c r="C1363" t="s" s="12">
        <v>1886</v>
      </c>
      <c r="D1363" t="s" s="12">
        <v>1883</v>
      </c>
      <c r="E1363" t="s" s="12">
        <v>25</v>
      </c>
      <c r="F1363" s="14"/>
      <c r="G1363" t="s" s="12">
        <v>277</v>
      </c>
      <c r="H1363" s="14"/>
      <c r="I1363" s="11">
        <f>H1363*4.5</f>
        <v>0</v>
      </c>
      <c r="J1363" s="14"/>
      <c r="K1363" s="11">
        <v>1</v>
      </c>
    </row>
    <row r="1364" ht="24" customHeight="1">
      <c r="A1364" s="11">
        <v>1362</v>
      </c>
      <c r="B1364" t="s" s="12">
        <v>187</v>
      </c>
      <c r="C1364" t="s" s="12">
        <v>1887</v>
      </c>
      <c r="D1364" t="s" s="12">
        <v>1883</v>
      </c>
      <c r="E1364" t="s" s="12">
        <v>25</v>
      </c>
      <c r="F1364" s="14"/>
      <c r="G1364" t="s" s="12">
        <v>277</v>
      </c>
      <c r="H1364" s="14"/>
      <c r="I1364" s="11">
        <f>H1364*4.5</f>
        <v>0</v>
      </c>
      <c r="J1364" s="14"/>
      <c r="K1364" s="11">
        <v>1</v>
      </c>
    </row>
    <row r="1365" ht="24" customHeight="1">
      <c r="A1365" s="11">
        <v>1363</v>
      </c>
      <c r="B1365" t="s" s="12">
        <v>187</v>
      </c>
      <c r="C1365" t="s" s="12">
        <v>1888</v>
      </c>
      <c r="D1365" t="s" s="12">
        <v>1883</v>
      </c>
      <c r="E1365" t="s" s="12">
        <v>25</v>
      </c>
      <c r="F1365" s="14"/>
      <c r="G1365" t="s" s="12">
        <v>277</v>
      </c>
      <c r="H1365" s="14"/>
      <c r="I1365" s="11">
        <f>H1365*4.5</f>
        <v>0</v>
      </c>
      <c r="J1365" s="14"/>
      <c r="K1365" s="11">
        <v>1</v>
      </c>
    </row>
    <row r="1366" ht="24" customHeight="1">
      <c r="A1366" s="11">
        <v>1364</v>
      </c>
      <c r="B1366" t="s" s="12">
        <v>187</v>
      </c>
      <c r="C1366" t="s" s="12">
        <v>1889</v>
      </c>
      <c r="D1366" t="s" s="12">
        <v>1890</v>
      </c>
      <c r="E1366" t="s" s="12">
        <v>25</v>
      </c>
      <c r="F1366" s="11">
        <v>14000</v>
      </c>
      <c r="G1366" s="13">
        <v>1992</v>
      </c>
      <c r="H1366" s="14"/>
      <c r="I1366" s="11">
        <f>H1366*4.5</f>
        <v>0</v>
      </c>
      <c r="J1366" s="14"/>
      <c r="K1366" s="11">
        <v>1</v>
      </c>
    </row>
    <row r="1367" ht="24" customHeight="1">
      <c r="A1367" s="11">
        <v>1365</v>
      </c>
      <c r="B1367" t="s" s="12">
        <v>187</v>
      </c>
      <c r="C1367" t="s" s="12">
        <v>1891</v>
      </c>
      <c r="D1367" t="s" s="12">
        <v>1892</v>
      </c>
      <c r="E1367" t="s" s="12">
        <v>25</v>
      </c>
      <c r="F1367" s="11">
        <v>15000</v>
      </c>
      <c r="G1367" t="s" s="12">
        <v>242</v>
      </c>
      <c r="H1367" s="11">
        <v>400</v>
      </c>
      <c r="I1367" s="11">
        <f>H1367*4.5</f>
        <v>1800</v>
      </c>
      <c r="J1367" s="14"/>
      <c r="K1367" s="11">
        <v>1</v>
      </c>
    </row>
    <row r="1368" ht="24" customHeight="1">
      <c r="A1368" s="11">
        <v>1366</v>
      </c>
      <c r="B1368" t="s" s="12">
        <v>187</v>
      </c>
      <c r="C1368" t="s" s="12">
        <v>1893</v>
      </c>
      <c r="D1368" t="s" s="12">
        <v>1894</v>
      </c>
      <c r="E1368" t="s" s="12">
        <v>25</v>
      </c>
      <c r="F1368" s="11">
        <v>15000</v>
      </c>
      <c r="G1368" s="13">
        <v>2000</v>
      </c>
      <c r="H1368" s="11">
        <v>1200</v>
      </c>
      <c r="I1368" s="11">
        <f>H1368*4.5</f>
        <v>5400</v>
      </c>
      <c r="J1368" s="11">
        <v>1200</v>
      </c>
      <c r="K1368" s="11">
        <v>1</v>
      </c>
    </row>
    <row r="1369" ht="24" customHeight="1">
      <c r="A1369" s="11">
        <v>1367</v>
      </c>
      <c r="B1369" t="s" s="12">
        <v>187</v>
      </c>
      <c r="C1369" t="s" s="12">
        <v>1895</v>
      </c>
      <c r="D1369" t="s" s="12">
        <v>1896</v>
      </c>
      <c r="E1369" t="s" s="12">
        <v>25</v>
      </c>
      <c r="F1369" s="11">
        <v>18000</v>
      </c>
      <c r="G1369" s="13">
        <v>2013</v>
      </c>
      <c r="H1369" s="11">
        <v>2600</v>
      </c>
      <c r="I1369" s="11">
        <f>H1369*4.5</f>
        <v>11700</v>
      </c>
      <c r="J1369" s="11">
        <v>1300</v>
      </c>
      <c r="K1369" s="11">
        <v>1</v>
      </c>
    </row>
    <row r="1370" ht="24" customHeight="1">
      <c r="A1370" s="11">
        <v>1368</v>
      </c>
      <c r="B1370" t="s" s="12">
        <v>187</v>
      </c>
      <c r="C1370" t="s" s="12">
        <v>1897</v>
      </c>
      <c r="D1370" t="s" s="12">
        <v>1896</v>
      </c>
      <c r="E1370" t="s" s="12">
        <v>25</v>
      </c>
      <c r="F1370" s="11">
        <v>18000</v>
      </c>
      <c r="G1370" s="13">
        <v>2013</v>
      </c>
      <c r="H1370" s="11">
        <v>2600</v>
      </c>
      <c r="I1370" s="11">
        <f>H1370*4.5</f>
        <v>11700</v>
      </c>
      <c r="J1370" s="11">
        <v>1300</v>
      </c>
      <c r="K1370" s="11">
        <v>1</v>
      </c>
    </row>
    <row r="1371" ht="24" customHeight="1">
      <c r="A1371" s="11">
        <v>1369</v>
      </c>
      <c r="B1371" t="s" s="12">
        <v>187</v>
      </c>
      <c r="C1371" t="s" s="12">
        <v>1898</v>
      </c>
      <c r="D1371" t="s" s="12">
        <v>1899</v>
      </c>
      <c r="E1371" t="s" s="12">
        <v>25</v>
      </c>
      <c r="F1371" s="11">
        <v>18000</v>
      </c>
      <c r="G1371" s="13">
        <v>2013</v>
      </c>
      <c r="H1371" s="11">
        <v>2600</v>
      </c>
      <c r="I1371" s="11">
        <f>H1371*4.5</f>
        <v>11700</v>
      </c>
      <c r="J1371" s="11">
        <v>1300</v>
      </c>
      <c r="K1371" s="11">
        <v>1</v>
      </c>
    </row>
    <row r="1372" ht="24" customHeight="1">
      <c r="A1372" s="11">
        <v>1370</v>
      </c>
      <c r="B1372" t="s" s="12">
        <v>187</v>
      </c>
      <c r="C1372" t="s" s="12">
        <v>1900</v>
      </c>
      <c r="D1372" t="s" s="12">
        <v>1901</v>
      </c>
      <c r="E1372" t="s" s="12">
        <v>25</v>
      </c>
      <c r="F1372" s="11">
        <v>18000</v>
      </c>
      <c r="G1372" s="13">
        <v>2013</v>
      </c>
      <c r="H1372" s="11">
        <v>2600</v>
      </c>
      <c r="I1372" s="11">
        <f>H1372*4.5</f>
        <v>11700</v>
      </c>
      <c r="J1372" s="11">
        <v>1300</v>
      </c>
      <c r="K1372" s="11">
        <v>1</v>
      </c>
    </row>
    <row r="1373" ht="24" customHeight="1">
      <c r="A1373" s="11">
        <v>1371</v>
      </c>
      <c r="B1373" t="s" s="12">
        <v>187</v>
      </c>
      <c r="C1373" t="s" s="12">
        <v>1902</v>
      </c>
      <c r="D1373" t="s" s="12">
        <v>1903</v>
      </c>
      <c r="E1373" t="s" s="12">
        <v>25</v>
      </c>
      <c r="F1373" s="11">
        <v>18000</v>
      </c>
      <c r="G1373" s="13">
        <v>2013</v>
      </c>
      <c r="H1373" s="11">
        <v>2600</v>
      </c>
      <c r="I1373" s="11">
        <f>H1373*4.5</f>
        <v>11700</v>
      </c>
      <c r="J1373" s="11">
        <v>1300</v>
      </c>
      <c r="K1373" s="11">
        <v>1</v>
      </c>
    </row>
    <row r="1374" ht="24" customHeight="1">
      <c r="A1374" s="11">
        <v>1372</v>
      </c>
      <c r="B1374" t="s" s="12">
        <v>187</v>
      </c>
      <c r="C1374" t="s" s="12">
        <v>1904</v>
      </c>
      <c r="D1374" t="s" s="12">
        <v>1905</v>
      </c>
      <c r="E1374" t="s" s="12">
        <v>25</v>
      </c>
      <c r="F1374" s="11">
        <v>18000</v>
      </c>
      <c r="G1374" s="13">
        <v>2013</v>
      </c>
      <c r="H1374" s="11">
        <v>2600</v>
      </c>
      <c r="I1374" s="11">
        <f>H1374*4.5</f>
        <v>11700</v>
      </c>
      <c r="J1374" s="11">
        <v>1300</v>
      </c>
      <c r="K1374" s="11">
        <v>1</v>
      </c>
    </row>
    <row r="1375" ht="24" customHeight="1">
      <c r="A1375" s="11">
        <v>1373</v>
      </c>
      <c r="B1375" t="s" s="12">
        <v>187</v>
      </c>
      <c r="C1375" t="s" s="12">
        <v>1906</v>
      </c>
      <c r="D1375" t="s" s="12">
        <v>1905</v>
      </c>
      <c r="E1375" t="s" s="12">
        <v>25</v>
      </c>
      <c r="F1375" s="11">
        <v>18000</v>
      </c>
      <c r="G1375" s="13">
        <v>2013</v>
      </c>
      <c r="H1375" s="11">
        <v>2600</v>
      </c>
      <c r="I1375" s="11">
        <f>H1375*4.5</f>
        <v>11700</v>
      </c>
      <c r="J1375" s="11">
        <v>1300</v>
      </c>
      <c r="K1375" s="11">
        <v>1</v>
      </c>
    </row>
    <row r="1376" ht="24" customHeight="1">
      <c r="A1376" s="11">
        <v>1374</v>
      </c>
      <c r="B1376" t="s" s="12">
        <v>187</v>
      </c>
      <c r="C1376" t="s" s="12">
        <v>1907</v>
      </c>
      <c r="D1376" t="s" s="12">
        <v>1905</v>
      </c>
      <c r="E1376" t="s" s="12">
        <v>25</v>
      </c>
      <c r="F1376" s="11">
        <v>18000</v>
      </c>
      <c r="G1376" s="13">
        <v>2013</v>
      </c>
      <c r="H1376" s="11">
        <v>2600</v>
      </c>
      <c r="I1376" s="11">
        <f>H1376*4.5</f>
        <v>11700</v>
      </c>
      <c r="J1376" s="11">
        <v>1300</v>
      </c>
      <c r="K1376" s="11">
        <v>1</v>
      </c>
    </row>
    <row r="1377" ht="24" customHeight="1">
      <c r="A1377" s="11">
        <v>1375</v>
      </c>
      <c r="B1377" t="s" s="12">
        <v>187</v>
      </c>
      <c r="C1377" t="s" s="12">
        <v>1908</v>
      </c>
      <c r="D1377" t="s" s="12">
        <v>1909</v>
      </c>
      <c r="E1377" t="s" s="12">
        <v>21</v>
      </c>
      <c r="F1377" s="11">
        <v>11000</v>
      </c>
      <c r="G1377" t="s" s="12">
        <v>21</v>
      </c>
      <c r="H1377" t="s" s="12">
        <v>21</v>
      </c>
      <c r="I1377" s="14">
        <f>H1377*4.5</f>
      </c>
      <c r="J1377" t="s" s="12">
        <v>21</v>
      </c>
      <c r="K1377" s="11">
        <v>1</v>
      </c>
    </row>
    <row r="1378" ht="24" customHeight="1">
      <c r="A1378" s="11">
        <v>1376</v>
      </c>
      <c r="B1378" t="s" s="12">
        <v>187</v>
      </c>
      <c r="C1378" t="s" s="12">
        <v>1910</v>
      </c>
      <c r="D1378" t="s" s="12">
        <v>1909</v>
      </c>
      <c r="E1378" t="s" s="12">
        <v>21</v>
      </c>
      <c r="F1378" s="11">
        <v>11000</v>
      </c>
      <c r="G1378" t="s" s="12">
        <v>21</v>
      </c>
      <c r="H1378" t="s" s="12">
        <v>21</v>
      </c>
      <c r="I1378" s="14">
        <f>H1378*4.5</f>
      </c>
      <c r="J1378" t="s" s="12">
        <v>21</v>
      </c>
      <c r="K1378" s="11">
        <v>1</v>
      </c>
    </row>
    <row r="1379" ht="24" customHeight="1">
      <c r="A1379" s="11">
        <v>1377</v>
      </c>
      <c r="B1379" t="s" s="12">
        <v>187</v>
      </c>
      <c r="C1379" t="s" s="12">
        <v>1911</v>
      </c>
      <c r="D1379" t="s" s="12">
        <v>1909</v>
      </c>
      <c r="E1379" t="s" s="12">
        <v>21</v>
      </c>
      <c r="F1379" s="11">
        <v>11000</v>
      </c>
      <c r="G1379" t="s" s="12">
        <v>21</v>
      </c>
      <c r="H1379" t="s" s="12">
        <v>21</v>
      </c>
      <c r="I1379" s="14">
        <f>H1379*4.5</f>
      </c>
      <c r="J1379" t="s" s="12">
        <v>21</v>
      </c>
      <c r="K1379" s="11">
        <v>1</v>
      </c>
    </row>
    <row r="1380" ht="24" customHeight="1">
      <c r="A1380" s="11">
        <v>1378</v>
      </c>
      <c r="B1380" t="s" s="12">
        <v>187</v>
      </c>
      <c r="C1380" t="s" s="12">
        <v>1912</v>
      </c>
      <c r="D1380" t="s" s="12">
        <v>1909</v>
      </c>
      <c r="E1380" t="s" s="12">
        <v>21</v>
      </c>
      <c r="F1380" s="11">
        <v>11000</v>
      </c>
      <c r="G1380" t="s" s="12">
        <v>21</v>
      </c>
      <c r="H1380" t="s" s="12">
        <v>21</v>
      </c>
      <c r="I1380" s="14">
        <f>H1380*4.5</f>
      </c>
      <c r="J1380" t="s" s="12">
        <v>21</v>
      </c>
      <c r="K1380" s="11">
        <v>1</v>
      </c>
    </row>
    <row r="1381" ht="24" customHeight="1">
      <c r="A1381" s="11">
        <v>1379</v>
      </c>
      <c r="B1381" t="s" s="12">
        <v>187</v>
      </c>
      <c r="C1381" t="s" s="12">
        <v>1913</v>
      </c>
      <c r="D1381" t="s" s="12">
        <v>1914</v>
      </c>
      <c r="E1381" t="s" s="12">
        <v>25</v>
      </c>
      <c r="F1381" s="11">
        <v>16000</v>
      </c>
      <c r="G1381" s="13">
        <v>2005</v>
      </c>
      <c r="H1381" s="14"/>
      <c r="I1381" s="11">
        <f>H1381*4.5</f>
        <v>0</v>
      </c>
      <c r="J1381" s="14"/>
      <c r="K1381" s="11">
        <v>1</v>
      </c>
    </row>
    <row r="1382" ht="24" customHeight="1">
      <c r="A1382" s="11">
        <v>1380</v>
      </c>
      <c r="B1382" t="s" s="12">
        <v>187</v>
      </c>
      <c r="C1382" t="s" s="12">
        <v>1915</v>
      </c>
      <c r="D1382" t="s" s="12">
        <v>1916</v>
      </c>
      <c r="E1382" t="s" s="12">
        <v>25</v>
      </c>
      <c r="F1382" s="11">
        <v>12000</v>
      </c>
      <c r="G1382" t="s" s="12">
        <v>115</v>
      </c>
      <c r="H1382" s="11">
        <v>600</v>
      </c>
      <c r="I1382" s="11">
        <f>H1382*4.5</f>
        <v>2700</v>
      </c>
      <c r="J1382" s="11">
        <v>200</v>
      </c>
      <c r="K1382" s="11">
        <v>1</v>
      </c>
    </row>
    <row r="1383" ht="24" customHeight="1">
      <c r="A1383" s="11">
        <v>1381</v>
      </c>
      <c r="B1383" t="s" s="12">
        <v>187</v>
      </c>
      <c r="C1383" t="s" s="12">
        <v>1917</v>
      </c>
      <c r="D1383" t="s" s="12">
        <v>1918</v>
      </c>
      <c r="E1383" t="s" s="12">
        <v>21</v>
      </c>
      <c r="F1383" t="s" s="12">
        <v>198</v>
      </c>
      <c r="G1383" t="s" s="12">
        <v>21</v>
      </c>
      <c r="H1383" t="s" s="12">
        <v>21</v>
      </c>
      <c r="I1383" s="14">
        <f>H1383*4.5</f>
      </c>
      <c r="J1383" t="s" s="12">
        <v>21</v>
      </c>
      <c r="K1383" s="11">
        <v>1</v>
      </c>
    </row>
    <row r="1384" ht="24" customHeight="1">
      <c r="A1384" s="11">
        <v>1382</v>
      </c>
      <c r="B1384" t="s" s="12">
        <v>187</v>
      </c>
      <c r="C1384" t="s" s="12">
        <v>1919</v>
      </c>
      <c r="D1384" t="s" s="12">
        <v>1920</v>
      </c>
      <c r="E1384" t="s" s="12">
        <v>21</v>
      </c>
      <c r="F1384" t="s" s="12">
        <v>198</v>
      </c>
      <c r="G1384" t="s" s="12">
        <v>21</v>
      </c>
      <c r="H1384" t="s" s="12">
        <v>21</v>
      </c>
      <c r="I1384" s="14">
        <f>H1384*4.5</f>
      </c>
      <c r="J1384" t="s" s="12">
        <v>21</v>
      </c>
      <c r="K1384" s="11">
        <v>1</v>
      </c>
    </row>
    <row r="1385" ht="24" customHeight="1">
      <c r="A1385" s="11">
        <v>1383</v>
      </c>
      <c r="B1385" t="s" s="12">
        <v>187</v>
      </c>
      <c r="C1385" t="s" s="12">
        <v>1921</v>
      </c>
      <c r="D1385" t="s" s="12">
        <v>1922</v>
      </c>
      <c r="E1385" t="s" s="12">
        <v>125</v>
      </c>
      <c r="F1385" t="s" s="12">
        <v>259</v>
      </c>
      <c r="G1385" t="s" s="12">
        <v>125</v>
      </c>
      <c r="H1385" t="s" s="12">
        <v>125</v>
      </c>
      <c r="I1385" s="14">
        <f>H1385*4.5</f>
      </c>
      <c r="J1385" t="s" s="12">
        <v>125</v>
      </c>
      <c r="K1385" s="11">
        <v>1</v>
      </c>
    </row>
    <row r="1386" ht="24" customHeight="1">
      <c r="A1386" s="11">
        <v>1384</v>
      </c>
      <c r="B1386" t="s" s="12">
        <v>187</v>
      </c>
      <c r="C1386" t="s" s="12">
        <v>1923</v>
      </c>
      <c r="D1386" t="s" s="12">
        <v>1922</v>
      </c>
      <c r="E1386" t="s" s="12">
        <v>125</v>
      </c>
      <c r="F1386" t="s" s="12">
        <v>259</v>
      </c>
      <c r="G1386" t="s" s="12">
        <v>125</v>
      </c>
      <c r="H1386" t="s" s="12">
        <v>125</v>
      </c>
      <c r="I1386" s="14">
        <f>H1386*4.5</f>
      </c>
      <c r="J1386" t="s" s="12">
        <v>125</v>
      </c>
      <c r="K1386" s="11">
        <v>1</v>
      </c>
    </row>
    <row r="1387" ht="24" customHeight="1">
      <c r="A1387" s="11">
        <v>1385</v>
      </c>
      <c r="B1387" t="s" s="12">
        <v>187</v>
      </c>
      <c r="C1387" t="s" s="12">
        <v>1924</v>
      </c>
      <c r="D1387" t="s" s="12">
        <v>1922</v>
      </c>
      <c r="E1387" t="s" s="12">
        <v>125</v>
      </c>
      <c r="F1387" t="s" s="12">
        <v>259</v>
      </c>
      <c r="G1387" t="s" s="12">
        <v>125</v>
      </c>
      <c r="H1387" t="s" s="12">
        <v>125</v>
      </c>
      <c r="I1387" s="14">
        <f>H1387*4.5</f>
      </c>
      <c r="J1387" t="s" s="12">
        <v>125</v>
      </c>
      <c r="K1387" s="11">
        <v>1</v>
      </c>
    </row>
    <row r="1388" ht="24" customHeight="1">
      <c r="A1388" s="11">
        <v>1386</v>
      </c>
      <c r="B1388" t="s" s="12">
        <v>187</v>
      </c>
      <c r="C1388" t="s" s="12">
        <v>1925</v>
      </c>
      <c r="D1388" t="s" s="12">
        <v>1926</v>
      </c>
      <c r="E1388" t="s" s="12">
        <v>25</v>
      </c>
      <c r="F1388" t="s" s="12">
        <v>458</v>
      </c>
      <c r="G1388" s="13">
        <v>2011</v>
      </c>
      <c r="H1388" s="11">
        <v>2400</v>
      </c>
      <c r="I1388" s="11">
        <f>H1388*4.5</f>
        <v>10800</v>
      </c>
      <c r="J1388" s="11">
        <v>900</v>
      </c>
      <c r="K1388" s="11">
        <v>1</v>
      </c>
    </row>
    <row r="1389" ht="24" customHeight="1">
      <c r="A1389" s="11">
        <v>1387</v>
      </c>
      <c r="B1389" t="s" s="12">
        <v>187</v>
      </c>
      <c r="C1389" t="s" s="12">
        <v>1927</v>
      </c>
      <c r="D1389" t="s" s="12">
        <v>1926</v>
      </c>
      <c r="E1389" t="s" s="12">
        <v>25</v>
      </c>
      <c r="F1389" t="s" s="12">
        <v>458</v>
      </c>
      <c r="G1389" s="13">
        <v>2011</v>
      </c>
      <c r="H1389" s="11">
        <v>2400</v>
      </c>
      <c r="I1389" s="11">
        <f>H1389*4.5</f>
        <v>10800</v>
      </c>
      <c r="J1389" s="11">
        <v>900</v>
      </c>
      <c r="K1389" s="11">
        <v>1</v>
      </c>
    </row>
    <row r="1390" ht="24" customHeight="1">
      <c r="A1390" s="11">
        <v>1388</v>
      </c>
      <c r="B1390" t="s" s="12">
        <v>187</v>
      </c>
      <c r="C1390" t="s" s="12">
        <v>1928</v>
      </c>
      <c r="D1390" t="s" s="12">
        <v>1926</v>
      </c>
      <c r="E1390" t="s" s="12">
        <v>25</v>
      </c>
      <c r="F1390" t="s" s="12">
        <v>458</v>
      </c>
      <c r="G1390" s="13">
        <v>2011</v>
      </c>
      <c r="H1390" s="11">
        <v>2400</v>
      </c>
      <c r="I1390" s="11">
        <f>H1390*4.5</f>
        <v>10800</v>
      </c>
      <c r="J1390" s="11">
        <v>900</v>
      </c>
      <c r="K1390" s="11">
        <v>1</v>
      </c>
    </row>
    <row r="1391" ht="24" customHeight="1">
      <c r="A1391" s="11">
        <v>1389</v>
      </c>
      <c r="B1391" t="s" s="12">
        <v>187</v>
      </c>
      <c r="C1391" t="s" s="12">
        <v>1929</v>
      </c>
      <c r="D1391" t="s" s="12">
        <v>1926</v>
      </c>
      <c r="E1391" t="s" s="12">
        <v>25</v>
      </c>
      <c r="F1391" t="s" s="12">
        <v>458</v>
      </c>
      <c r="G1391" s="13">
        <v>2011</v>
      </c>
      <c r="H1391" s="11">
        <v>2400</v>
      </c>
      <c r="I1391" s="11">
        <f>H1391*4.5</f>
        <v>10800</v>
      </c>
      <c r="J1391" s="11">
        <v>900</v>
      </c>
      <c r="K1391" s="11">
        <v>1</v>
      </c>
    </row>
    <row r="1392" ht="24" customHeight="1">
      <c r="A1392" s="11">
        <v>1390</v>
      </c>
      <c r="B1392" t="s" s="12">
        <v>187</v>
      </c>
      <c r="C1392" t="s" s="12">
        <v>1930</v>
      </c>
      <c r="D1392" t="s" s="12">
        <v>1931</v>
      </c>
      <c r="E1392" t="s" s="12">
        <v>25</v>
      </c>
      <c r="F1392" s="11">
        <v>18000</v>
      </c>
      <c r="G1392" s="13">
        <v>2008</v>
      </c>
      <c r="H1392" s="11">
        <v>700</v>
      </c>
      <c r="I1392" s="11">
        <f>H1392*4.5</f>
        <v>3150</v>
      </c>
      <c r="J1392" s="14"/>
      <c r="K1392" s="11">
        <v>1</v>
      </c>
    </row>
    <row r="1393" ht="24" customHeight="1">
      <c r="A1393" s="11">
        <v>1391</v>
      </c>
      <c r="B1393" t="s" s="12">
        <v>187</v>
      </c>
      <c r="C1393" t="s" s="12">
        <v>1932</v>
      </c>
      <c r="D1393" t="s" s="12">
        <v>1931</v>
      </c>
      <c r="E1393" t="s" s="12">
        <v>25</v>
      </c>
      <c r="F1393" s="11">
        <v>18000</v>
      </c>
      <c r="G1393" s="13">
        <v>2008</v>
      </c>
      <c r="H1393" s="11">
        <v>700</v>
      </c>
      <c r="I1393" s="11">
        <f>H1393*4.5</f>
        <v>3150</v>
      </c>
      <c r="J1393" s="14"/>
      <c r="K1393" s="11">
        <v>1</v>
      </c>
    </row>
    <row r="1394" ht="24" customHeight="1">
      <c r="A1394" s="11">
        <v>1392</v>
      </c>
      <c r="B1394" t="s" s="12">
        <v>187</v>
      </c>
      <c r="C1394" t="s" s="12">
        <v>1933</v>
      </c>
      <c r="D1394" t="s" s="12">
        <v>1934</v>
      </c>
      <c r="E1394" t="s" s="12">
        <v>25</v>
      </c>
      <c r="F1394" s="11">
        <v>15000</v>
      </c>
      <c r="G1394" s="13">
        <v>2012</v>
      </c>
      <c r="H1394" s="11">
        <v>800</v>
      </c>
      <c r="I1394" s="11">
        <f>H1394*4.5</f>
        <v>3600</v>
      </c>
      <c r="J1394" s="11">
        <v>1000</v>
      </c>
      <c r="K1394" s="11">
        <v>1</v>
      </c>
    </row>
    <row r="1395" ht="24" customHeight="1">
      <c r="A1395" s="11">
        <v>1393</v>
      </c>
      <c r="B1395" t="s" s="12">
        <v>187</v>
      </c>
      <c r="C1395" t="s" s="12">
        <v>1935</v>
      </c>
      <c r="D1395" t="s" s="12">
        <v>1934</v>
      </c>
      <c r="E1395" t="s" s="12">
        <v>25</v>
      </c>
      <c r="F1395" s="11">
        <v>15000</v>
      </c>
      <c r="G1395" s="13">
        <v>2012</v>
      </c>
      <c r="H1395" s="11">
        <v>800</v>
      </c>
      <c r="I1395" s="11">
        <f>H1395*4.5</f>
        <v>3600</v>
      </c>
      <c r="J1395" s="11">
        <v>1000</v>
      </c>
      <c r="K1395" s="11">
        <v>1</v>
      </c>
    </row>
    <row r="1396" ht="24" customHeight="1">
      <c r="A1396" s="11">
        <v>1394</v>
      </c>
      <c r="B1396" t="s" s="12">
        <v>187</v>
      </c>
      <c r="C1396" t="s" s="12">
        <v>1936</v>
      </c>
      <c r="D1396" t="s" s="12">
        <v>1934</v>
      </c>
      <c r="E1396" t="s" s="12">
        <v>25</v>
      </c>
      <c r="F1396" s="11">
        <v>15000</v>
      </c>
      <c r="G1396" s="13">
        <v>2012</v>
      </c>
      <c r="H1396" s="11">
        <v>800</v>
      </c>
      <c r="I1396" s="11">
        <f>H1396*4.5</f>
        <v>3600</v>
      </c>
      <c r="J1396" s="11">
        <v>1000</v>
      </c>
      <c r="K1396" s="11">
        <v>1</v>
      </c>
    </row>
    <row r="1397" ht="24" customHeight="1">
      <c r="A1397" s="11">
        <v>1395</v>
      </c>
      <c r="B1397" t="s" s="12">
        <v>187</v>
      </c>
      <c r="C1397" t="s" s="12">
        <v>1937</v>
      </c>
      <c r="D1397" t="s" s="12">
        <v>1934</v>
      </c>
      <c r="E1397" t="s" s="12">
        <v>25</v>
      </c>
      <c r="F1397" s="11">
        <v>15000</v>
      </c>
      <c r="G1397" s="13">
        <v>2012</v>
      </c>
      <c r="H1397" s="11">
        <v>800</v>
      </c>
      <c r="I1397" s="11">
        <f>H1397*4.5</f>
        <v>3600</v>
      </c>
      <c r="J1397" s="11">
        <v>1000</v>
      </c>
      <c r="K1397" s="11">
        <v>1</v>
      </c>
    </row>
    <row r="1398" ht="24" customHeight="1">
      <c r="A1398" s="11">
        <v>1396</v>
      </c>
      <c r="B1398" t="s" s="12">
        <v>187</v>
      </c>
      <c r="C1398" t="s" s="12">
        <v>1938</v>
      </c>
      <c r="D1398" t="s" s="12">
        <v>1934</v>
      </c>
      <c r="E1398" t="s" s="12">
        <v>25</v>
      </c>
      <c r="F1398" s="11">
        <v>15000</v>
      </c>
      <c r="G1398" s="13">
        <v>2012</v>
      </c>
      <c r="H1398" s="11">
        <v>800</v>
      </c>
      <c r="I1398" s="11">
        <f>H1398*4.5</f>
        <v>3600</v>
      </c>
      <c r="J1398" s="11">
        <v>1000</v>
      </c>
      <c r="K1398" s="11">
        <v>1</v>
      </c>
    </row>
    <row r="1399" ht="24" customHeight="1">
      <c r="A1399" s="11">
        <v>1397</v>
      </c>
      <c r="B1399" t="s" s="12">
        <v>187</v>
      </c>
      <c r="C1399" t="s" s="12">
        <v>1939</v>
      </c>
      <c r="D1399" t="s" s="12">
        <v>1940</v>
      </c>
      <c r="E1399" t="s" s="12">
        <v>25</v>
      </c>
      <c r="F1399" s="11">
        <v>15000</v>
      </c>
      <c r="G1399" s="13">
        <v>2012</v>
      </c>
      <c r="H1399" s="11">
        <v>512</v>
      </c>
      <c r="I1399" s="11">
        <f>H1399*4.5</f>
        <v>2304</v>
      </c>
      <c r="J1399" s="11">
        <v>400</v>
      </c>
      <c r="K1399" s="11">
        <v>1</v>
      </c>
    </row>
    <row r="1400" ht="24" customHeight="1">
      <c r="A1400" s="11">
        <v>1398</v>
      </c>
      <c r="B1400" t="s" s="12">
        <v>187</v>
      </c>
      <c r="C1400" t="s" s="12">
        <v>1941</v>
      </c>
      <c r="D1400" t="s" s="12">
        <v>1940</v>
      </c>
      <c r="E1400" t="s" s="12">
        <v>25</v>
      </c>
      <c r="F1400" s="11">
        <v>15000</v>
      </c>
      <c r="G1400" s="13">
        <v>2012</v>
      </c>
      <c r="H1400" s="11">
        <v>512</v>
      </c>
      <c r="I1400" s="11">
        <f>H1400*4.5</f>
        <v>2304</v>
      </c>
      <c r="J1400" s="11">
        <v>400</v>
      </c>
      <c r="K1400" s="11">
        <v>1</v>
      </c>
    </row>
    <row r="1401" ht="24" customHeight="1">
      <c r="A1401" s="11">
        <v>1399</v>
      </c>
      <c r="B1401" t="s" s="12">
        <v>187</v>
      </c>
      <c r="C1401" t="s" s="12">
        <v>1942</v>
      </c>
      <c r="D1401" t="s" s="12">
        <v>1940</v>
      </c>
      <c r="E1401" t="s" s="12">
        <v>25</v>
      </c>
      <c r="F1401" s="11">
        <v>15000</v>
      </c>
      <c r="G1401" s="13">
        <v>2012</v>
      </c>
      <c r="H1401" s="11">
        <v>512</v>
      </c>
      <c r="I1401" s="11">
        <f>H1401*4.5</f>
        <v>2304</v>
      </c>
      <c r="J1401" s="11">
        <v>400</v>
      </c>
      <c r="K1401" s="11">
        <v>1</v>
      </c>
    </row>
    <row r="1402" ht="24" customHeight="1">
      <c r="A1402" s="11">
        <v>1400</v>
      </c>
      <c r="B1402" t="s" s="12">
        <v>187</v>
      </c>
      <c r="C1402" t="s" s="12">
        <v>1943</v>
      </c>
      <c r="D1402" t="s" s="12">
        <v>1940</v>
      </c>
      <c r="E1402" t="s" s="12">
        <v>25</v>
      </c>
      <c r="F1402" s="11">
        <v>15000</v>
      </c>
      <c r="G1402" s="13">
        <v>2012</v>
      </c>
      <c r="H1402" s="11">
        <v>512</v>
      </c>
      <c r="I1402" s="11">
        <f>H1402*4.5</f>
        <v>2304</v>
      </c>
      <c r="J1402" s="11">
        <v>400</v>
      </c>
      <c r="K1402" s="11">
        <v>1</v>
      </c>
    </row>
    <row r="1403" ht="24" customHeight="1">
      <c r="A1403" s="11">
        <v>1401</v>
      </c>
      <c r="B1403" t="s" s="12">
        <v>187</v>
      </c>
      <c r="C1403" t="s" s="12">
        <v>1944</v>
      </c>
      <c r="D1403" t="s" s="12">
        <v>1940</v>
      </c>
      <c r="E1403" t="s" s="12">
        <v>25</v>
      </c>
      <c r="F1403" s="11">
        <v>15000</v>
      </c>
      <c r="G1403" s="13">
        <v>2012</v>
      </c>
      <c r="H1403" s="11">
        <v>512</v>
      </c>
      <c r="I1403" s="11">
        <f>H1403*4.5</f>
        <v>2304</v>
      </c>
      <c r="J1403" s="11">
        <v>400</v>
      </c>
      <c r="K1403" s="11">
        <v>1</v>
      </c>
    </row>
    <row r="1404" ht="24" customHeight="1">
      <c r="A1404" s="11">
        <v>1402</v>
      </c>
      <c r="B1404" t="s" s="12">
        <v>187</v>
      </c>
      <c r="C1404" t="s" s="12">
        <v>1945</v>
      </c>
      <c r="D1404" t="s" s="12">
        <v>1946</v>
      </c>
      <c r="E1404" t="s" s="12">
        <v>21</v>
      </c>
      <c r="F1404" t="s" s="12">
        <v>80</v>
      </c>
      <c r="G1404" t="s" s="12">
        <v>21</v>
      </c>
      <c r="H1404" t="s" s="12">
        <v>21</v>
      </c>
      <c r="I1404" s="14">
        <f>H1404*4.5</f>
      </c>
      <c r="J1404" t="s" s="12">
        <v>21</v>
      </c>
      <c r="K1404" s="11">
        <v>1</v>
      </c>
    </row>
    <row r="1405" ht="24" customHeight="1">
      <c r="A1405" s="11">
        <v>1403</v>
      </c>
      <c r="B1405" t="s" s="12">
        <v>187</v>
      </c>
      <c r="C1405" t="s" s="12">
        <v>1947</v>
      </c>
      <c r="D1405" t="s" s="12">
        <v>1948</v>
      </c>
      <c r="E1405" t="s" s="12">
        <v>25</v>
      </c>
      <c r="F1405" t="s" s="12">
        <v>1176</v>
      </c>
      <c r="G1405" s="13">
        <v>2014</v>
      </c>
      <c r="H1405" s="11">
        <v>320</v>
      </c>
      <c r="I1405" s="11">
        <f>H1405*4.5</f>
        <v>1440</v>
      </c>
      <c r="J1405" s="11">
        <v>300</v>
      </c>
      <c r="K1405" s="11">
        <v>1</v>
      </c>
    </row>
    <row r="1406" ht="24" customHeight="1">
      <c r="A1406" s="11">
        <v>1404</v>
      </c>
      <c r="B1406" t="s" s="12">
        <v>187</v>
      </c>
      <c r="C1406" t="s" s="12">
        <v>1949</v>
      </c>
      <c r="D1406" t="s" s="12">
        <v>1948</v>
      </c>
      <c r="E1406" t="s" s="12">
        <v>25</v>
      </c>
      <c r="F1406" t="s" s="12">
        <v>1176</v>
      </c>
      <c r="G1406" s="13">
        <v>2014</v>
      </c>
      <c r="H1406" s="11">
        <v>320</v>
      </c>
      <c r="I1406" s="11">
        <f>H1406*4.5</f>
        <v>1440</v>
      </c>
      <c r="J1406" s="11">
        <v>300</v>
      </c>
      <c r="K1406" s="11">
        <v>1</v>
      </c>
    </row>
    <row r="1407" ht="24" customHeight="1">
      <c r="A1407" s="11">
        <v>1405</v>
      </c>
      <c r="B1407" t="s" s="12">
        <v>187</v>
      </c>
      <c r="C1407" t="s" s="12">
        <v>1950</v>
      </c>
      <c r="D1407" t="s" s="12">
        <v>1948</v>
      </c>
      <c r="E1407" t="s" s="12">
        <v>25</v>
      </c>
      <c r="F1407" t="s" s="12">
        <v>1176</v>
      </c>
      <c r="G1407" s="13">
        <v>2014</v>
      </c>
      <c r="H1407" s="11">
        <v>320</v>
      </c>
      <c r="I1407" s="11">
        <f>H1407*4.5</f>
        <v>1440</v>
      </c>
      <c r="J1407" s="11">
        <v>300</v>
      </c>
      <c r="K1407" s="11">
        <v>1</v>
      </c>
    </row>
    <row r="1408" ht="24" customHeight="1">
      <c r="A1408" s="11">
        <v>1406</v>
      </c>
      <c r="B1408" t="s" s="12">
        <v>187</v>
      </c>
      <c r="C1408" t="s" s="12">
        <v>1951</v>
      </c>
      <c r="D1408" t="s" s="12">
        <v>1952</v>
      </c>
      <c r="E1408" t="s" s="12">
        <v>25</v>
      </c>
      <c r="F1408" s="11">
        <v>13000</v>
      </c>
      <c r="G1408" s="13">
        <v>2000</v>
      </c>
      <c r="H1408" s="11">
        <v>260</v>
      </c>
      <c r="I1408" s="11">
        <f>H1408*4.5</f>
        <v>1170</v>
      </c>
      <c r="J1408" s="14"/>
      <c r="K1408" s="11">
        <v>1</v>
      </c>
    </row>
    <row r="1409" ht="24" customHeight="1">
      <c r="A1409" s="11">
        <v>1407</v>
      </c>
      <c r="B1409" t="s" s="12">
        <v>187</v>
      </c>
      <c r="C1409" t="s" s="12">
        <v>1953</v>
      </c>
      <c r="D1409" t="s" s="12">
        <v>1954</v>
      </c>
      <c r="E1409" t="s" s="12">
        <v>25</v>
      </c>
      <c r="F1409" s="11">
        <v>15000</v>
      </c>
      <c r="G1409" s="13">
        <v>2014</v>
      </c>
      <c r="H1409" s="11">
        <v>962</v>
      </c>
      <c r="I1409" s="11">
        <f>H1409*4.5</f>
        <v>4329</v>
      </c>
      <c r="J1409" s="11">
        <v>700</v>
      </c>
      <c r="K1409" s="11">
        <v>1</v>
      </c>
    </row>
    <row r="1410" ht="24" customHeight="1">
      <c r="A1410" s="11">
        <v>1408</v>
      </c>
      <c r="B1410" t="s" s="12">
        <v>187</v>
      </c>
      <c r="C1410" t="s" s="12">
        <v>1955</v>
      </c>
      <c r="D1410" t="s" s="12">
        <v>1954</v>
      </c>
      <c r="E1410" t="s" s="12">
        <v>25</v>
      </c>
      <c r="F1410" s="11">
        <v>15000</v>
      </c>
      <c r="G1410" s="13">
        <v>2014</v>
      </c>
      <c r="H1410" s="11">
        <v>962</v>
      </c>
      <c r="I1410" s="11">
        <f>H1410*4.5</f>
        <v>4329</v>
      </c>
      <c r="J1410" s="11">
        <v>700</v>
      </c>
      <c r="K1410" s="11">
        <v>1</v>
      </c>
    </row>
    <row r="1411" ht="24" customHeight="1">
      <c r="A1411" s="11">
        <v>1409</v>
      </c>
      <c r="B1411" t="s" s="12">
        <v>187</v>
      </c>
      <c r="C1411" t="s" s="12">
        <v>1956</v>
      </c>
      <c r="D1411" t="s" s="12">
        <v>1954</v>
      </c>
      <c r="E1411" t="s" s="12">
        <v>25</v>
      </c>
      <c r="F1411" s="11">
        <v>15000</v>
      </c>
      <c r="G1411" s="13">
        <v>2014</v>
      </c>
      <c r="H1411" s="11">
        <v>962</v>
      </c>
      <c r="I1411" s="11">
        <f>H1411*4.5</f>
        <v>4329</v>
      </c>
      <c r="J1411" s="11">
        <v>700</v>
      </c>
      <c r="K1411" s="11">
        <v>1</v>
      </c>
    </row>
    <row r="1412" ht="24" customHeight="1">
      <c r="A1412" s="11">
        <v>1410</v>
      </c>
      <c r="B1412" t="s" s="12">
        <v>187</v>
      </c>
      <c r="C1412" t="s" s="12">
        <v>1957</v>
      </c>
      <c r="D1412" t="s" s="12">
        <v>1958</v>
      </c>
      <c r="E1412" t="s" s="12">
        <v>25</v>
      </c>
      <c r="F1412" s="11">
        <v>15000</v>
      </c>
      <c r="G1412" s="13">
        <v>2006</v>
      </c>
      <c r="H1412" s="11">
        <v>2000</v>
      </c>
      <c r="I1412" s="11">
        <f>H1412*4.5</f>
        <v>9000</v>
      </c>
      <c r="J1412" s="11">
        <v>800</v>
      </c>
      <c r="K1412" s="11">
        <v>1</v>
      </c>
    </row>
    <row r="1413" ht="24" customHeight="1">
      <c r="A1413" s="11">
        <v>1411</v>
      </c>
      <c r="B1413" t="s" s="12">
        <v>187</v>
      </c>
      <c r="C1413" t="s" s="12">
        <v>1959</v>
      </c>
      <c r="D1413" t="s" s="12">
        <v>1958</v>
      </c>
      <c r="E1413" t="s" s="12">
        <v>25</v>
      </c>
      <c r="F1413" s="11">
        <v>15000</v>
      </c>
      <c r="G1413" s="13">
        <v>2006</v>
      </c>
      <c r="H1413" s="11">
        <v>2000</v>
      </c>
      <c r="I1413" s="11">
        <f>H1413*4.5</f>
        <v>9000</v>
      </c>
      <c r="J1413" s="11">
        <v>800</v>
      </c>
      <c r="K1413" s="11">
        <v>1</v>
      </c>
    </row>
    <row r="1414" ht="24" customHeight="1">
      <c r="A1414" s="11">
        <v>1412</v>
      </c>
      <c r="B1414" t="s" s="12">
        <v>187</v>
      </c>
      <c r="C1414" t="s" s="12">
        <v>1960</v>
      </c>
      <c r="D1414" t="s" s="12">
        <v>1958</v>
      </c>
      <c r="E1414" t="s" s="12">
        <v>25</v>
      </c>
      <c r="F1414" s="11">
        <v>15000</v>
      </c>
      <c r="G1414" s="13">
        <v>2006</v>
      </c>
      <c r="H1414" s="11">
        <v>2000</v>
      </c>
      <c r="I1414" s="11">
        <f>H1414*4.5</f>
        <v>9000</v>
      </c>
      <c r="J1414" s="11">
        <v>800</v>
      </c>
      <c r="K1414" s="11">
        <v>1</v>
      </c>
    </row>
    <row r="1415" ht="24" customHeight="1">
      <c r="A1415" s="11">
        <v>1413</v>
      </c>
      <c r="B1415" t="s" s="12">
        <v>187</v>
      </c>
      <c r="C1415" t="s" s="12">
        <v>1961</v>
      </c>
      <c r="D1415" t="s" s="12">
        <v>1958</v>
      </c>
      <c r="E1415" t="s" s="12">
        <v>25</v>
      </c>
      <c r="F1415" s="11">
        <v>15000</v>
      </c>
      <c r="G1415" s="13">
        <v>2006</v>
      </c>
      <c r="H1415" s="11">
        <v>2000</v>
      </c>
      <c r="I1415" s="11">
        <f>H1415*4.5</f>
        <v>9000</v>
      </c>
      <c r="J1415" s="11">
        <v>800</v>
      </c>
      <c r="K1415" s="11">
        <v>1</v>
      </c>
    </row>
    <row r="1416" ht="24" customHeight="1">
      <c r="A1416" s="11">
        <v>1414</v>
      </c>
      <c r="B1416" t="s" s="12">
        <v>187</v>
      </c>
      <c r="C1416" t="s" s="12">
        <v>1962</v>
      </c>
      <c r="D1416" t="s" s="12">
        <v>1963</v>
      </c>
      <c r="E1416" t="s" s="12">
        <v>25</v>
      </c>
      <c r="F1416" s="11">
        <v>17000</v>
      </c>
      <c r="G1416" s="13">
        <v>2013</v>
      </c>
      <c r="H1416" s="11">
        <v>324</v>
      </c>
      <c r="I1416" s="11">
        <f>H1416*4.5</f>
        <v>1458</v>
      </c>
      <c r="J1416" s="11">
        <v>324</v>
      </c>
      <c r="K1416" s="11">
        <v>1</v>
      </c>
    </row>
    <row r="1417" ht="24" customHeight="1">
      <c r="A1417" s="11">
        <v>1415</v>
      </c>
      <c r="B1417" t="s" s="12">
        <v>187</v>
      </c>
      <c r="C1417" t="s" s="12">
        <v>1964</v>
      </c>
      <c r="D1417" t="s" s="12">
        <v>1963</v>
      </c>
      <c r="E1417" t="s" s="12">
        <v>25</v>
      </c>
      <c r="F1417" s="11">
        <v>17000</v>
      </c>
      <c r="G1417" s="13">
        <v>2013</v>
      </c>
      <c r="H1417" s="11">
        <v>324</v>
      </c>
      <c r="I1417" s="11">
        <f>H1417*4.5</f>
        <v>1458</v>
      </c>
      <c r="J1417" s="11">
        <v>324</v>
      </c>
      <c r="K1417" s="11">
        <v>1</v>
      </c>
    </row>
    <row r="1418" ht="24" customHeight="1">
      <c r="A1418" s="11">
        <v>1416</v>
      </c>
      <c r="B1418" t="s" s="12">
        <v>187</v>
      </c>
      <c r="C1418" t="s" s="12">
        <v>1965</v>
      </c>
      <c r="D1418" t="s" s="12">
        <v>1966</v>
      </c>
      <c r="E1418" t="s" s="12">
        <v>25</v>
      </c>
      <c r="F1418" t="s" s="12">
        <v>333</v>
      </c>
      <c r="G1418" s="13">
        <v>2010</v>
      </c>
      <c r="H1418" s="11">
        <v>534</v>
      </c>
      <c r="I1418" s="11">
        <f>H1418*4.5</f>
        <v>2403</v>
      </c>
      <c r="J1418" s="11">
        <v>300</v>
      </c>
      <c r="K1418" s="11">
        <v>1</v>
      </c>
    </row>
    <row r="1419" ht="24" customHeight="1">
      <c r="A1419" s="11">
        <v>1417</v>
      </c>
      <c r="B1419" t="s" s="12">
        <v>187</v>
      </c>
      <c r="C1419" t="s" s="12">
        <v>1967</v>
      </c>
      <c r="D1419" t="s" s="12">
        <v>1966</v>
      </c>
      <c r="E1419" t="s" s="12">
        <v>25</v>
      </c>
      <c r="F1419" t="s" s="12">
        <v>333</v>
      </c>
      <c r="G1419" s="13">
        <v>2010</v>
      </c>
      <c r="H1419" s="11">
        <v>534</v>
      </c>
      <c r="I1419" s="11">
        <f>H1419*4.5</f>
        <v>2403</v>
      </c>
      <c r="J1419" s="11">
        <v>300</v>
      </c>
      <c r="K1419" s="11">
        <v>1</v>
      </c>
    </row>
    <row r="1420" ht="24" customHeight="1">
      <c r="A1420" s="11">
        <v>1418</v>
      </c>
      <c r="B1420" t="s" s="12">
        <v>187</v>
      </c>
      <c r="C1420" t="s" s="12">
        <v>1968</v>
      </c>
      <c r="D1420" t="s" s="12">
        <v>1966</v>
      </c>
      <c r="E1420" t="s" s="12">
        <v>25</v>
      </c>
      <c r="F1420" t="s" s="12">
        <v>333</v>
      </c>
      <c r="G1420" s="13">
        <v>2010</v>
      </c>
      <c r="H1420" s="11">
        <v>534</v>
      </c>
      <c r="I1420" s="11">
        <f>H1420*4.5</f>
        <v>2403</v>
      </c>
      <c r="J1420" s="11">
        <v>300</v>
      </c>
      <c r="K1420" s="11">
        <v>1</v>
      </c>
    </row>
    <row r="1421" ht="24" customHeight="1">
      <c r="A1421" s="11">
        <v>1419</v>
      </c>
      <c r="B1421" t="s" s="12">
        <v>187</v>
      </c>
      <c r="C1421" t="s" s="12">
        <v>1969</v>
      </c>
      <c r="D1421" t="s" s="12">
        <v>1966</v>
      </c>
      <c r="E1421" t="s" s="12">
        <v>25</v>
      </c>
      <c r="F1421" t="s" s="12">
        <v>333</v>
      </c>
      <c r="G1421" s="13">
        <v>2010</v>
      </c>
      <c r="H1421" s="11">
        <v>534</v>
      </c>
      <c r="I1421" s="11">
        <f>H1421*4.5</f>
        <v>2403</v>
      </c>
      <c r="J1421" s="11">
        <v>300</v>
      </c>
      <c r="K1421" s="11">
        <v>1</v>
      </c>
    </row>
    <row r="1422" ht="24" customHeight="1">
      <c r="A1422" s="11">
        <v>1420</v>
      </c>
      <c r="B1422" t="s" s="12">
        <v>187</v>
      </c>
      <c r="C1422" t="s" s="12">
        <v>1970</v>
      </c>
      <c r="D1422" t="s" s="12">
        <v>1966</v>
      </c>
      <c r="E1422" t="s" s="12">
        <v>25</v>
      </c>
      <c r="F1422" t="s" s="12">
        <v>333</v>
      </c>
      <c r="G1422" s="13">
        <v>2010</v>
      </c>
      <c r="H1422" s="11">
        <v>534</v>
      </c>
      <c r="I1422" s="11">
        <f>H1422*4.5</f>
        <v>2403</v>
      </c>
      <c r="J1422" s="11">
        <v>300</v>
      </c>
      <c r="K1422" s="11">
        <v>1</v>
      </c>
    </row>
    <row r="1423" ht="24" customHeight="1">
      <c r="A1423" s="11">
        <v>1421</v>
      </c>
      <c r="B1423" t="s" s="12">
        <v>187</v>
      </c>
      <c r="C1423" t="s" s="12">
        <v>1971</v>
      </c>
      <c r="D1423" t="s" s="12">
        <v>1966</v>
      </c>
      <c r="E1423" t="s" s="12">
        <v>25</v>
      </c>
      <c r="F1423" t="s" s="12">
        <v>333</v>
      </c>
      <c r="G1423" s="13">
        <v>2010</v>
      </c>
      <c r="H1423" s="11">
        <v>534</v>
      </c>
      <c r="I1423" s="11">
        <f>H1423*4.5</f>
        <v>2403</v>
      </c>
      <c r="J1423" s="11">
        <v>300</v>
      </c>
      <c r="K1423" s="11">
        <v>1</v>
      </c>
    </row>
    <row r="1424" ht="24" customHeight="1">
      <c r="A1424" s="11">
        <v>1422</v>
      </c>
      <c r="B1424" t="s" s="12">
        <v>187</v>
      </c>
      <c r="C1424" t="s" s="12">
        <v>1972</v>
      </c>
      <c r="D1424" t="s" s="12">
        <v>1966</v>
      </c>
      <c r="E1424" t="s" s="12">
        <v>25</v>
      </c>
      <c r="F1424" t="s" s="12">
        <v>333</v>
      </c>
      <c r="G1424" s="13">
        <v>2010</v>
      </c>
      <c r="H1424" s="11">
        <v>534</v>
      </c>
      <c r="I1424" s="11">
        <f>H1424*4.5</f>
        <v>2403</v>
      </c>
      <c r="J1424" s="11">
        <v>300</v>
      </c>
      <c r="K1424" s="11">
        <v>1</v>
      </c>
    </row>
    <row r="1425" ht="24" customHeight="1">
      <c r="A1425" s="11">
        <v>1423</v>
      </c>
      <c r="B1425" t="s" s="12">
        <v>187</v>
      </c>
      <c r="C1425" t="s" s="12">
        <v>1973</v>
      </c>
      <c r="D1425" t="s" s="12">
        <v>1966</v>
      </c>
      <c r="E1425" t="s" s="12">
        <v>25</v>
      </c>
      <c r="F1425" t="s" s="12">
        <v>333</v>
      </c>
      <c r="G1425" s="13">
        <v>2010</v>
      </c>
      <c r="H1425" s="11">
        <v>534</v>
      </c>
      <c r="I1425" s="11">
        <f>H1425*4.5</f>
        <v>2403</v>
      </c>
      <c r="J1425" s="11">
        <v>300</v>
      </c>
      <c r="K1425" s="11">
        <v>1</v>
      </c>
    </row>
    <row r="1426" ht="24" customHeight="1">
      <c r="A1426" s="11">
        <v>1424</v>
      </c>
      <c r="B1426" t="s" s="12">
        <v>187</v>
      </c>
      <c r="C1426" t="s" s="12">
        <v>1974</v>
      </c>
      <c r="D1426" t="s" s="12">
        <v>1966</v>
      </c>
      <c r="E1426" t="s" s="12">
        <v>25</v>
      </c>
      <c r="F1426" t="s" s="12">
        <v>333</v>
      </c>
      <c r="G1426" s="13">
        <v>2010</v>
      </c>
      <c r="H1426" s="11">
        <v>534</v>
      </c>
      <c r="I1426" s="11">
        <f>H1426*4.5</f>
        <v>2403</v>
      </c>
      <c r="J1426" s="11">
        <v>300</v>
      </c>
      <c r="K1426" s="11">
        <v>1</v>
      </c>
    </row>
    <row r="1427" ht="24" customHeight="1">
      <c r="A1427" s="11">
        <v>1425</v>
      </c>
      <c r="B1427" t="s" s="12">
        <v>187</v>
      </c>
      <c r="C1427" t="s" s="12">
        <v>1975</v>
      </c>
      <c r="D1427" t="s" s="12">
        <v>1966</v>
      </c>
      <c r="E1427" t="s" s="12">
        <v>25</v>
      </c>
      <c r="F1427" t="s" s="12">
        <v>333</v>
      </c>
      <c r="G1427" s="13">
        <v>2010</v>
      </c>
      <c r="H1427" s="11">
        <v>534</v>
      </c>
      <c r="I1427" s="11">
        <f>H1427*4.5</f>
        <v>2403</v>
      </c>
      <c r="J1427" s="11">
        <v>300</v>
      </c>
      <c r="K1427" s="11">
        <v>1</v>
      </c>
    </row>
    <row r="1428" ht="24" customHeight="1">
      <c r="A1428" s="11">
        <v>1426</v>
      </c>
      <c r="B1428" t="s" s="12">
        <v>187</v>
      </c>
      <c r="C1428" t="s" s="12">
        <v>1976</v>
      </c>
      <c r="D1428" t="s" s="12">
        <v>1966</v>
      </c>
      <c r="E1428" t="s" s="12">
        <v>25</v>
      </c>
      <c r="F1428" t="s" s="12">
        <v>333</v>
      </c>
      <c r="G1428" s="13">
        <v>2010</v>
      </c>
      <c r="H1428" s="11">
        <v>534</v>
      </c>
      <c r="I1428" s="11">
        <f>H1428*4.5</f>
        <v>2403</v>
      </c>
      <c r="J1428" s="11">
        <v>300</v>
      </c>
      <c r="K1428" s="11">
        <v>1</v>
      </c>
    </row>
    <row r="1429" ht="24" customHeight="1">
      <c r="A1429" s="11">
        <v>1427</v>
      </c>
      <c r="B1429" t="s" s="12">
        <v>187</v>
      </c>
      <c r="C1429" t="s" s="12">
        <v>1977</v>
      </c>
      <c r="D1429" t="s" s="12">
        <v>1978</v>
      </c>
      <c r="E1429" t="s" s="12">
        <v>1979</v>
      </c>
      <c r="F1429" t="s" s="12">
        <v>198</v>
      </c>
      <c r="G1429" t="s" s="12">
        <v>1979</v>
      </c>
      <c r="H1429" t="s" s="12">
        <v>1979</v>
      </c>
      <c r="I1429" s="14">
        <f>H1429*4.5</f>
      </c>
      <c r="J1429" t="s" s="12">
        <v>1979</v>
      </c>
      <c r="K1429" s="11">
        <v>1</v>
      </c>
    </row>
    <row r="1430" ht="24" customHeight="1">
      <c r="A1430" s="11">
        <v>1428</v>
      </c>
      <c r="B1430" t="s" s="12">
        <v>187</v>
      </c>
      <c r="C1430" t="s" s="12">
        <v>1980</v>
      </c>
      <c r="D1430" t="s" s="12">
        <v>1978</v>
      </c>
      <c r="E1430" t="s" s="12">
        <v>1979</v>
      </c>
      <c r="F1430" t="s" s="12">
        <v>198</v>
      </c>
      <c r="G1430" t="s" s="12">
        <v>1979</v>
      </c>
      <c r="H1430" t="s" s="12">
        <v>1979</v>
      </c>
      <c r="I1430" s="14">
        <f>H1430*4.5</f>
      </c>
      <c r="J1430" t="s" s="12">
        <v>1979</v>
      </c>
      <c r="K1430" s="11">
        <v>1</v>
      </c>
    </row>
    <row r="1431" ht="24" customHeight="1">
      <c r="A1431" s="11">
        <v>1429</v>
      </c>
      <c r="B1431" t="s" s="12">
        <v>187</v>
      </c>
      <c r="C1431" t="s" s="12">
        <v>1981</v>
      </c>
      <c r="D1431" t="s" s="12">
        <v>1978</v>
      </c>
      <c r="E1431" t="s" s="12">
        <v>1979</v>
      </c>
      <c r="F1431" t="s" s="12">
        <v>198</v>
      </c>
      <c r="G1431" t="s" s="12">
        <v>1979</v>
      </c>
      <c r="H1431" t="s" s="12">
        <v>1979</v>
      </c>
      <c r="I1431" s="14">
        <f>H1431*4.5</f>
      </c>
      <c r="J1431" t="s" s="12">
        <v>1979</v>
      </c>
      <c r="K1431" s="11">
        <v>1</v>
      </c>
    </row>
    <row r="1432" ht="24" customHeight="1">
      <c r="A1432" s="11">
        <v>1430</v>
      </c>
      <c r="B1432" t="s" s="12">
        <v>187</v>
      </c>
      <c r="C1432" t="s" s="12">
        <v>1982</v>
      </c>
      <c r="D1432" t="s" s="12">
        <v>1983</v>
      </c>
      <c r="E1432" t="s" s="12">
        <v>1984</v>
      </c>
      <c r="F1432" t="s" s="12">
        <v>333</v>
      </c>
      <c r="G1432" s="13">
        <v>2010</v>
      </c>
      <c r="H1432" s="11">
        <v>6000</v>
      </c>
      <c r="I1432" s="11">
        <f>H1432*4.5</f>
        <v>27000</v>
      </c>
      <c r="J1432" s="11">
        <v>4000</v>
      </c>
      <c r="K1432" s="11">
        <v>1</v>
      </c>
    </row>
    <row r="1433" ht="24" customHeight="1">
      <c r="A1433" s="11">
        <v>1431</v>
      </c>
      <c r="B1433" t="s" s="12">
        <v>187</v>
      </c>
      <c r="C1433" t="s" s="12">
        <v>1985</v>
      </c>
      <c r="D1433" t="s" s="12">
        <v>1983</v>
      </c>
      <c r="E1433" t="s" s="12">
        <v>1984</v>
      </c>
      <c r="F1433" t="s" s="12">
        <v>333</v>
      </c>
      <c r="G1433" s="13">
        <v>2010</v>
      </c>
      <c r="H1433" s="11">
        <v>6000</v>
      </c>
      <c r="I1433" s="11">
        <f>H1433*4.5</f>
        <v>27000</v>
      </c>
      <c r="J1433" s="11">
        <v>4000</v>
      </c>
      <c r="K1433" s="11">
        <v>1</v>
      </c>
    </row>
    <row r="1434" ht="24" customHeight="1">
      <c r="A1434" s="11">
        <v>1432</v>
      </c>
      <c r="B1434" t="s" s="12">
        <v>187</v>
      </c>
      <c r="C1434" t="s" s="12">
        <v>1986</v>
      </c>
      <c r="D1434" t="s" s="12">
        <v>1983</v>
      </c>
      <c r="E1434" t="s" s="12">
        <v>1984</v>
      </c>
      <c r="F1434" t="s" s="12">
        <v>333</v>
      </c>
      <c r="G1434" s="13">
        <v>2010</v>
      </c>
      <c r="H1434" s="11">
        <v>6000</v>
      </c>
      <c r="I1434" s="11">
        <f>H1434*4.5</f>
        <v>27000</v>
      </c>
      <c r="J1434" s="11">
        <v>4000</v>
      </c>
      <c r="K1434" s="11">
        <v>1</v>
      </c>
    </row>
    <row r="1435" ht="24" customHeight="1">
      <c r="A1435" s="11">
        <v>1433</v>
      </c>
      <c r="B1435" t="s" s="12">
        <v>187</v>
      </c>
      <c r="C1435" t="s" s="12">
        <v>1987</v>
      </c>
      <c r="D1435" t="s" s="12">
        <v>1983</v>
      </c>
      <c r="E1435" t="s" s="12">
        <v>1984</v>
      </c>
      <c r="F1435" t="s" s="12">
        <v>333</v>
      </c>
      <c r="G1435" s="13">
        <v>2010</v>
      </c>
      <c r="H1435" s="11">
        <v>6000</v>
      </c>
      <c r="I1435" s="11">
        <f>H1435*4.5</f>
        <v>27000</v>
      </c>
      <c r="J1435" s="11">
        <v>4000</v>
      </c>
      <c r="K1435" s="11">
        <v>1</v>
      </c>
    </row>
    <row r="1436" ht="24" customHeight="1">
      <c r="A1436" s="11">
        <v>1434</v>
      </c>
      <c r="B1436" t="s" s="12">
        <v>187</v>
      </c>
      <c r="C1436" t="s" s="12">
        <v>1988</v>
      </c>
      <c r="D1436" t="s" s="12">
        <v>1983</v>
      </c>
      <c r="E1436" t="s" s="12">
        <v>1984</v>
      </c>
      <c r="F1436" t="s" s="12">
        <v>333</v>
      </c>
      <c r="G1436" s="13">
        <v>2010</v>
      </c>
      <c r="H1436" s="11">
        <v>6000</v>
      </c>
      <c r="I1436" s="11">
        <f>H1436*4.5</f>
        <v>27000</v>
      </c>
      <c r="J1436" s="11">
        <v>4000</v>
      </c>
      <c r="K1436" s="11">
        <v>1</v>
      </c>
    </row>
    <row r="1437" ht="24" customHeight="1">
      <c r="A1437" s="11">
        <v>1435</v>
      </c>
      <c r="B1437" t="s" s="12">
        <v>187</v>
      </c>
      <c r="C1437" t="s" s="12">
        <v>1989</v>
      </c>
      <c r="D1437" t="s" s="12">
        <v>1983</v>
      </c>
      <c r="E1437" t="s" s="12">
        <v>1984</v>
      </c>
      <c r="F1437" t="s" s="12">
        <v>333</v>
      </c>
      <c r="G1437" s="13">
        <v>2010</v>
      </c>
      <c r="H1437" s="11">
        <v>6000</v>
      </c>
      <c r="I1437" s="11">
        <f>H1437*4.5</f>
        <v>27000</v>
      </c>
      <c r="J1437" s="11">
        <v>4000</v>
      </c>
      <c r="K1437" s="11">
        <v>1</v>
      </c>
    </row>
    <row r="1438" ht="24" customHeight="1">
      <c r="A1438" s="11">
        <v>1436</v>
      </c>
      <c r="B1438" t="s" s="12">
        <v>187</v>
      </c>
      <c r="C1438" t="s" s="12">
        <v>1990</v>
      </c>
      <c r="D1438" t="s" s="12">
        <v>1983</v>
      </c>
      <c r="E1438" t="s" s="12">
        <v>1984</v>
      </c>
      <c r="F1438" t="s" s="12">
        <v>333</v>
      </c>
      <c r="G1438" s="13">
        <v>2010</v>
      </c>
      <c r="H1438" s="11">
        <v>6000</v>
      </c>
      <c r="I1438" s="11">
        <f>H1438*4.5</f>
        <v>27000</v>
      </c>
      <c r="J1438" s="11">
        <v>4000</v>
      </c>
      <c r="K1438" s="11">
        <v>1</v>
      </c>
    </row>
    <row r="1439" ht="24" customHeight="1">
      <c r="A1439" s="11">
        <v>1437</v>
      </c>
      <c r="B1439" t="s" s="12">
        <v>187</v>
      </c>
      <c r="C1439" t="s" s="12">
        <v>1991</v>
      </c>
      <c r="D1439" t="s" s="12">
        <v>1983</v>
      </c>
      <c r="E1439" t="s" s="12">
        <v>1984</v>
      </c>
      <c r="F1439" t="s" s="12">
        <v>333</v>
      </c>
      <c r="G1439" s="13">
        <v>2010</v>
      </c>
      <c r="H1439" s="11">
        <v>6000</v>
      </c>
      <c r="I1439" s="11">
        <f>H1439*4.5</f>
        <v>27000</v>
      </c>
      <c r="J1439" s="11">
        <v>4000</v>
      </c>
      <c r="K1439" s="11">
        <v>1</v>
      </c>
    </row>
    <row r="1440" ht="24" customHeight="1">
      <c r="A1440" s="11">
        <v>1438</v>
      </c>
      <c r="B1440" t="s" s="12">
        <v>187</v>
      </c>
      <c r="C1440" t="s" s="12">
        <v>1992</v>
      </c>
      <c r="D1440" t="s" s="12">
        <v>1983</v>
      </c>
      <c r="E1440" t="s" s="12">
        <v>1984</v>
      </c>
      <c r="F1440" t="s" s="12">
        <v>333</v>
      </c>
      <c r="G1440" s="13">
        <v>2010</v>
      </c>
      <c r="H1440" s="11">
        <v>6000</v>
      </c>
      <c r="I1440" s="11">
        <f>H1440*4.5</f>
        <v>27000</v>
      </c>
      <c r="J1440" s="11">
        <v>4000</v>
      </c>
      <c r="K1440" s="11">
        <v>1</v>
      </c>
    </row>
    <row r="1441" ht="24" customHeight="1">
      <c r="A1441" s="11">
        <v>1439</v>
      </c>
      <c r="B1441" t="s" s="12">
        <v>187</v>
      </c>
      <c r="C1441" t="s" s="12">
        <v>1993</v>
      </c>
      <c r="D1441" t="s" s="12">
        <v>1983</v>
      </c>
      <c r="E1441" t="s" s="12">
        <v>1984</v>
      </c>
      <c r="F1441" t="s" s="12">
        <v>333</v>
      </c>
      <c r="G1441" s="13">
        <v>2010</v>
      </c>
      <c r="H1441" s="11">
        <v>6000</v>
      </c>
      <c r="I1441" s="11">
        <f>H1441*4.5</f>
        <v>27000</v>
      </c>
      <c r="J1441" s="11">
        <v>4000</v>
      </c>
      <c r="K1441" s="11">
        <v>1</v>
      </c>
    </row>
    <row r="1442" ht="24" customHeight="1">
      <c r="A1442" s="11">
        <v>1440</v>
      </c>
      <c r="B1442" t="s" s="12">
        <v>187</v>
      </c>
      <c r="C1442" t="s" s="12">
        <v>1994</v>
      </c>
      <c r="D1442" t="s" s="12">
        <v>1983</v>
      </c>
      <c r="E1442" t="s" s="12">
        <v>1984</v>
      </c>
      <c r="F1442" t="s" s="12">
        <v>333</v>
      </c>
      <c r="G1442" s="13">
        <v>2010</v>
      </c>
      <c r="H1442" s="11">
        <v>6000</v>
      </c>
      <c r="I1442" s="11">
        <f>H1442*4.5</f>
        <v>27000</v>
      </c>
      <c r="J1442" s="11">
        <v>4000</v>
      </c>
      <c r="K1442" s="11">
        <v>1</v>
      </c>
    </row>
    <row r="1443" ht="24" customHeight="1">
      <c r="A1443" s="11">
        <v>1441</v>
      </c>
      <c r="B1443" t="s" s="12">
        <v>187</v>
      </c>
      <c r="C1443" t="s" s="12">
        <v>1995</v>
      </c>
      <c r="D1443" t="s" s="12">
        <v>1983</v>
      </c>
      <c r="E1443" t="s" s="12">
        <v>1984</v>
      </c>
      <c r="F1443" t="s" s="12">
        <v>333</v>
      </c>
      <c r="G1443" s="13">
        <v>2010</v>
      </c>
      <c r="H1443" s="11">
        <v>6000</v>
      </c>
      <c r="I1443" s="11">
        <f>H1443*4.5</f>
        <v>27000</v>
      </c>
      <c r="J1443" s="11">
        <v>4000</v>
      </c>
      <c r="K1443" s="11">
        <v>1</v>
      </c>
    </row>
    <row r="1444" ht="24" customHeight="1">
      <c r="A1444" s="11">
        <v>1442</v>
      </c>
      <c r="B1444" t="s" s="12">
        <v>187</v>
      </c>
      <c r="C1444" t="s" s="12">
        <v>1996</v>
      </c>
      <c r="D1444" t="s" s="12">
        <v>1983</v>
      </c>
      <c r="E1444" t="s" s="12">
        <v>1984</v>
      </c>
      <c r="F1444" t="s" s="12">
        <v>333</v>
      </c>
      <c r="G1444" s="13">
        <v>2010</v>
      </c>
      <c r="H1444" s="11">
        <v>6000</v>
      </c>
      <c r="I1444" s="11">
        <f>H1444*4.5</f>
        <v>27000</v>
      </c>
      <c r="J1444" s="11">
        <v>4000</v>
      </c>
      <c r="K1444" s="11">
        <v>1</v>
      </c>
    </row>
    <row r="1445" ht="24" customHeight="1">
      <c r="A1445" s="11">
        <v>1443</v>
      </c>
      <c r="B1445" t="s" s="12">
        <v>187</v>
      </c>
      <c r="C1445" t="s" s="12">
        <v>1997</v>
      </c>
      <c r="D1445" t="s" s="12">
        <v>1983</v>
      </c>
      <c r="E1445" t="s" s="12">
        <v>1984</v>
      </c>
      <c r="F1445" t="s" s="12">
        <v>333</v>
      </c>
      <c r="G1445" s="13">
        <v>2010</v>
      </c>
      <c r="H1445" s="11">
        <v>6000</v>
      </c>
      <c r="I1445" s="11">
        <f>H1445*4.5</f>
        <v>27000</v>
      </c>
      <c r="J1445" s="11">
        <v>4000</v>
      </c>
      <c r="K1445" s="11">
        <v>1</v>
      </c>
    </row>
    <row r="1446" ht="24" customHeight="1">
      <c r="A1446" s="11">
        <v>1444</v>
      </c>
      <c r="B1446" t="s" s="12">
        <v>187</v>
      </c>
      <c r="C1446" t="s" s="12">
        <v>1998</v>
      </c>
      <c r="D1446" t="s" s="12">
        <v>1983</v>
      </c>
      <c r="E1446" t="s" s="12">
        <v>1984</v>
      </c>
      <c r="F1446" t="s" s="12">
        <v>333</v>
      </c>
      <c r="G1446" s="13">
        <v>2010</v>
      </c>
      <c r="H1446" s="11">
        <v>6000</v>
      </c>
      <c r="I1446" s="11">
        <f>H1446*4.5</f>
        <v>27000</v>
      </c>
      <c r="J1446" s="11">
        <v>4000</v>
      </c>
      <c r="K1446" s="11">
        <v>1</v>
      </c>
    </row>
    <row r="1447" ht="24" customHeight="1">
      <c r="A1447" s="11">
        <v>1445</v>
      </c>
      <c r="B1447" t="s" s="12">
        <v>187</v>
      </c>
      <c r="C1447" t="s" s="12">
        <v>1999</v>
      </c>
      <c r="D1447" t="s" s="12">
        <v>1983</v>
      </c>
      <c r="E1447" t="s" s="12">
        <v>1984</v>
      </c>
      <c r="F1447" t="s" s="12">
        <v>333</v>
      </c>
      <c r="G1447" s="13">
        <v>2010</v>
      </c>
      <c r="H1447" s="11">
        <v>6000</v>
      </c>
      <c r="I1447" s="11">
        <f>H1447*4.5</f>
        <v>27000</v>
      </c>
      <c r="J1447" s="11">
        <v>4000</v>
      </c>
      <c r="K1447" s="11">
        <v>1</v>
      </c>
    </row>
    <row r="1448" ht="24" customHeight="1">
      <c r="A1448" s="11">
        <v>1446</v>
      </c>
      <c r="B1448" t="s" s="12">
        <v>187</v>
      </c>
      <c r="C1448" t="s" s="12">
        <v>2000</v>
      </c>
      <c r="D1448" t="s" s="12">
        <v>1983</v>
      </c>
      <c r="E1448" t="s" s="12">
        <v>1984</v>
      </c>
      <c r="F1448" t="s" s="12">
        <v>333</v>
      </c>
      <c r="G1448" s="13">
        <v>2010</v>
      </c>
      <c r="H1448" s="11">
        <v>6000</v>
      </c>
      <c r="I1448" s="11">
        <f>H1448*4.5</f>
        <v>27000</v>
      </c>
      <c r="J1448" s="11">
        <v>4000</v>
      </c>
      <c r="K1448" s="11">
        <v>1</v>
      </c>
    </row>
    <row r="1449" ht="24" customHeight="1">
      <c r="A1449" s="11">
        <v>1447</v>
      </c>
      <c r="B1449" t="s" s="12">
        <v>187</v>
      </c>
      <c r="C1449" t="s" s="12">
        <v>2001</v>
      </c>
      <c r="D1449" t="s" s="12">
        <v>1983</v>
      </c>
      <c r="E1449" t="s" s="12">
        <v>1984</v>
      </c>
      <c r="F1449" t="s" s="12">
        <v>333</v>
      </c>
      <c r="G1449" s="13">
        <v>2010</v>
      </c>
      <c r="H1449" s="11">
        <v>6000</v>
      </c>
      <c r="I1449" s="11">
        <f>H1449*4.5</f>
        <v>27000</v>
      </c>
      <c r="J1449" s="11">
        <v>4000</v>
      </c>
      <c r="K1449" s="11">
        <v>1</v>
      </c>
    </row>
    <row r="1450" ht="24" customHeight="1">
      <c r="A1450" s="11">
        <v>1448</v>
      </c>
      <c r="B1450" t="s" s="12">
        <v>187</v>
      </c>
      <c r="C1450" t="s" s="12">
        <v>2002</v>
      </c>
      <c r="D1450" t="s" s="12">
        <v>1983</v>
      </c>
      <c r="E1450" t="s" s="12">
        <v>1984</v>
      </c>
      <c r="F1450" t="s" s="12">
        <v>333</v>
      </c>
      <c r="G1450" s="13">
        <v>2010</v>
      </c>
      <c r="H1450" s="11">
        <v>6000</v>
      </c>
      <c r="I1450" s="11">
        <f>H1450*4.5</f>
        <v>27000</v>
      </c>
      <c r="J1450" s="11">
        <v>4000</v>
      </c>
      <c r="K1450" s="11">
        <v>1</v>
      </c>
    </row>
    <row r="1451" ht="24" customHeight="1">
      <c r="A1451" s="11">
        <v>1449</v>
      </c>
      <c r="B1451" t="s" s="12">
        <v>187</v>
      </c>
      <c r="C1451" t="s" s="12">
        <v>2003</v>
      </c>
      <c r="D1451" t="s" s="12">
        <v>1983</v>
      </c>
      <c r="E1451" t="s" s="12">
        <v>1984</v>
      </c>
      <c r="F1451" t="s" s="12">
        <v>333</v>
      </c>
      <c r="G1451" s="13">
        <v>2010</v>
      </c>
      <c r="H1451" s="11">
        <v>6000</v>
      </c>
      <c r="I1451" s="11">
        <f>H1451*4.5</f>
        <v>27000</v>
      </c>
      <c r="J1451" s="11">
        <v>4000</v>
      </c>
      <c r="K1451" s="11">
        <v>1</v>
      </c>
    </row>
    <row r="1452" ht="24" customHeight="1">
      <c r="A1452" s="11">
        <v>1450</v>
      </c>
      <c r="B1452" t="s" s="12">
        <v>187</v>
      </c>
      <c r="C1452" t="s" s="12">
        <v>2004</v>
      </c>
      <c r="D1452" t="s" s="12">
        <v>1983</v>
      </c>
      <c r="E1452" t="s" s="12">
        <v>1984</v>
      </c>
      <c r="F1452" t="s" s="12">
        <v>333</v>
      </c>
      <c r="G1452" s="13">
        <v>2010</v>
      </c>
      <c r="H1452" s="11">
        <v>6000</v>
      </c>
      <c r="I1452" s="11">
        <f>H1452*4.5</f>
        <v>27000</v>
      </c>
      <c r="J1452" s="11">
        <v>4000</v>
      </c>
      <c r="K1452" s="11">
        <v>1</v>
      </c>
    </row>
    <row r="1453" ht="24" customHeight="1">
      <c r="A1453" s="11">
        <v>1451</v>
      </c>
      <c r="B1453" t="s" s="12">
        <v>187</v>
      </c>
      <c r="C1453" t="s" s="12">
        <v>2005</v>
      </c>
      <c r="D1453" t="s" s="12">
        <v>1983</v>
      </c>
      <c r="E1453" t="s" s="12">
        <v>1984</v>
      </c>
      <c r="F1453" t="s" s="12">
        <v>333</v>
      </c>
      <c r="G1453" s="13">
        <v>2010</v>
      </c>
      <c r="H1453" s="11">
        <v>6000</v>
      </c>
      <c r="I1453" s="11">
        <f>H1453*4.5</f>
        <v>27000</v>
      </c>
      <c r="J1453" s="11">
        <v>4000</v>
      </c>
      <c r="K1453" s="11">
        <v>1</v>
      </c>
    </row>
    <row r="1454" ht="24" customHeight="1">
      <c r="A1454" s="11">
        <v>1452</v>
      </c>
      <c r="B1454" t="s" s="12">
        <v>187</v>
      </c>
      <c r="C1454" t="s" s="12">
        <v>2006</v>
      </c>
      <c r="D1454" t="s" s="12">
        <v>1983</v>
      </c>
      <c r="E1454" t="s" s="12">
        <v>1984</v>
      </c>
      <c r="F1454" t="s" s="12">
        <v>333</v>
      </c>
      <c r="G1454" s="13">
        <v>2010</v>
      </c>
      <c r="H1454" s="11">
        <v>6000</v>
      </c>
      <c r="I1454" s="11">
        <f>H1454*4.5</f>
        <v>27000</v>
      </c>
      <c r="J1454" s="11">
        <v>4000</v>
      </c>
      <c r="K1454" s="11">
        <v>1</v>
      </c>
    </row>
    <row r="1455" ht="24" customHeight="1">
      <c r="A1455" s="11">
        <v>1453</v>
      </c>
      <c r="B1455" t="s" s="12">
        <v>187</v>
      </c>
      <c r="C1455" t="s" s="12">
        <v>2007</v>
      </c>
      <c r="D1455" t="s" s="12">
        <v>1983</v>
      </c>
      <c r="E1455" t="s" s="12">
        <v>1984</v>
      </c>
      <c r="F1455" t="s" s="12">
        <v>333</v>
      </c>
      <c r="G1455" s="13">
        <v>2010</v>
      </c>
      <c r="H1455" s="11">
        <v>6000</v>
      </c>
      <c r="I1455" s="11">
        <f>H1455*4.5</f>
        <v>27000</v>
      </c>
      <c r="J1455" s="11">
        <v>4000</v>
      </c>
      <c r="K1455" s="11">
        <v>1</v>
      </c>
    </row>
    <row r="1456" ht="24" customHeight="1">
      <c r="A1456" s="11">
        <v>1454</v>
      </c>
      <c r="B1456" t="s" s="12">
        <v>187</v>
      </c>
      <c r="C1456" t="s" s="12">
        <v>2008</v>
      </c>
      <c r="D1456" t="s" s="12">
        <v>2009</v>
      </c>
      <c r="E1456" t="s" s="12">
        <v>25</v>
      </c>
      <c r="F1456" s="11">
        <v>15000</v>
      </c>
      <c r="G1456" s="13">
        <v>2000</v>
      </c>
      <c r="H1456" s="11">
        <v>600</v>
      </c>
      <c r="I1456" s="11">
        <f>H1456*4.5</f>
        <v>2700</v>
      </c>
      <c r="J1456" s="11">
        <v>150</v>
      </c>
      <c r="K1456" s="11">
        <v>1</v>
      </c>
    </row>
    <row r="1457" ht="24" customHeight="1">
      <c r="A1457" s="11">
        <v>1455</v>
      </c>
      <c r="B1457" t="s" s="12">
        <v>187</v>
      </c>
      <c r="C1457" t="s" s="12">
        <v>2010</v>
      </c>
      <c r="D1457" t="s" s="12">
        <v>2009</v>
      </c>
      <c r="E1457" t="s" s="12">
        <v>25</v>
      </c>
      <c r="F1457" s="11">
        <v>15000</v>
      </c>
      <c r="G1457" s="13">
        <v>2000</v>
      </c>
      <c r="H1457" s="11">
        <v>600</v>
      </c>
      <c r="I1457" s="11">
        <f>H1457*4.5</f>
        <v>2700</v>
      </c>
      <c r="J1457" s="11">
        <v>150</v>
      </c>
      <c r="K1457" s="11">
        <v>1</v>
      </c>
    </row>
    <row r="1458" ht="24" customHeight="1">
      <c r="A1458" s="11">
        <v>1456</v>
      </c>
      <c r="B1458" t="s" s="12">
        <v>187</v>
      </c>
      <c r="C1458" t="s" s="12">
        <v>2011</v>
      </c>
      <c r="D1458" t="s" s="12">
        <v>2012</v>
      </c>
      <c r="E1458" t="s" s="12">
        <v>25</v>
      </c>
      <c r="F1458" s="11">
        <v>15000</v>
      </c>
      <c r="G1458" s="13">
        <v>2014</v>
      </c>
      <c r="H1458" s="11">
        <v>3200</v>
      </c>
      <c r="I1458" s="11">
        <f>H1458*4.5</f>
        <v>14400</v>
      </c>
      <c r="J1458" s="11">
        <v>2000</v>
      </c>
      <c r="K1458" s="11">
        <v>1</v>
      </c>
    </row>
    <row r="1459" ht="24" customHeight="1">
      <c r="A1459" s="11">
        <v>1457</v>
      </c>
      <c r="B1459" t="s" s="12">
        <v>187</v>
      </c>
      <c r="C1459" t="s" s="12">
        <v>2013</v>
      </c>
      <c r="D1459" t="s" s="12">
        <v>2012</v>
      </c>
      <c r="E1459" t="s" s="12">
        <v>25</v>
      </c>
      <c r="F1459" s="11">
        <v>15000</v>
      </c>
      <c r="G1459" s="13">
        <v>2014</v>
      </c>
      <c r="H1459" s="11">
        <v>3200</v>
      </c>
      <c r="I1459" s="11">
        <f>H1459*4.5</f>
        <v>14400</v>
      </c>
      <c r="J1459" s="11">
        <v>2000</v>
      </c>
      <c r="K1459" s="11">
        <v>1</v>
      </c>
    </row>
    <row r="1460" ht="24" customHeight="1">
      <c r="A1460" s="11">
        <v>1458</v>
      </c>
      <c r="B1460" t="s" s="12">
        <v>187</v>
      </c>
      <c r="C1460" t="s" s="12">
        <v>2014</v>
      </c>
      <c r="D1460" t="s" s="12">
        <v>2015</v>
      </c>
      <c r="E1460" t="s" s="12">
        <v>25</v>
      </c>
      <c r="F1460" s="11">
        <v>16000</v>
      </c>
      <c r="G1460" s="13">
        <v>2004</v>
      </c>
      <c r="H1460" s="11">
        <v>700</v>
      </c>
      <c r="I1460" s="11">
        <f>H1460*4.5</f>
        <v>3150</v>
      </c>
      <c r="J1460" s="11">
        <v>300</v>
      </c>
      <c r="K1460" s="11">
        <v>1</v>
      </c>
    </row>
    <row r="1461" ht="24" customHeight="1">
      <c r="A1461" s="11">
        <v>1459</v>
      </c>
      <c r="B1461" t="s" s="12">
        <v>187</v>
      </c>
      <c r="C1461" t="s" s="12">
        <v>2016</v>
      </c>
      <c r="D1461" t="s" s="12">
        <v>2015</v>
      </c>
      <c r="E1461" t="s" s="12">
        <v>25</v>
      </c>
      <c r="F1461" s="11">
        <v>16000</v>
      </c>
      <c r="G1461" s="13">
        <v>2004</v>
      </c>
      <c r="H1461" s="11">
        <v>700</v>
      </c>
      <c r="I1461" s="11">
        <f>H1461*4.5</f>
        <v>3150</v>
      </c>
      <c r="J1461" s="11">
        <v>300</v>
      </c>
      <c r="K1461" s="11">
        <v>1</v>
      </c>
    </row>
    <row r="1462" ht="24" customHeight="1">
      <c r="A1462" s="11">
        <v>1460</v>
      </c>
      <c r="B1462" t="s" s="12">
        <v>187</v>
      </c>
      <c r="C1462" t="s" s="12">
        <v>2017</v>
      </c>
      <c r="D1462" t="s" s="12">
        <v>2018</v>
      </c>
      <c r="E1462" t="s" s="12">
        <v>25</v>
      </c>
      <c r="F1462" t="s" s="12">
        <v>333</v>
      </c>
      <c r="G1462" t="s" s="12">
        <v>229</v>
      </c>
      <c r="H1462" s="11">
        <v>900</v>
      </c>
      <c r="I1462" s="11">
        <f>H1462*4.5</f>
        <v>4050</v>
      </c>
      <c r="J1462" s="11">
        <v>645</v>
      </c>
      <c r="K1462" s="11">
        <v>1</v>
      </c>
    </row>
    <row r="1463" ht="24" customHeight="1">
      <c r="A1463" s="11">
        <v>1461</v>
      </c>
      <c r="B1463" t="s" s="12">
        <v>187</v>
      </c>
      <c r="C1463" t="s" s="12">
        <v>2019</v>
      </c>
      <c r="D1463" t="s" s="12">
        <v>2020</v>
      </c>
      <c r="E1463" t="s" s="12">
        <v>25</v>
      </c>
      <c r="F1463" t="s" s="12">
        <v>333</v>
      </c>
      <c r="G1463" t="s" s="12">
        <v>229</v>
      </c>
      <c r="H1463" s="11">
        <v>900</v>
      </c>
      <c r="I1463" s="11">
        <f>H1463*4.5</f>
        <v>4050</v>
      </c>
      <c r="J1463" s="11">
        <v>645</v>
      </c>
      <c r="K1463" s="11">
        <v>1</v>
      </c>
    </row>
    <row r="1464" ht="24" customHeight="1">
      <c r="A1464" s="11">
        <v>1462</v>
      </c>
      <c r="B1464" t="s" s="12">
        <v>187</v>
      </c>
      <c r="C1464" t="s" s="12">
        <v>2021</v>
      </c>
      <c r="D1464" t="s" s="12">
        <v>2022</v>
      </c>
      <c r="E1464" t="s" s="12">
        <v>25</v>
      </c>
      <c r="F1464" t="s" s="12">
        <v>333</v>
      </c>
      <c r="G1464" t="s" s="12">
        <v>229</v>
      </c>
      <c r="H1464" s="11">
        <v>900</v>
      </c>
      <c r="I1464" s="11">
        <f>H1464*4.5</f>
        <v>4050</v>
      </c>
      <c r="J1464" s="11">
        <v>645</v>
      </c>
      <c r="K1464" s="11">
        <v>1</v>
      </c>
    </row>
    <row r="1465" ht="24" customHeight="1">
      <c r="A1465" s="11">
        <v>1463</v>
      </c>
      <c r="B1465" t="s" s="12">
        <v>187</v>
      </c>
      <c r="C1465" t="s" s="12">
        <v>2023</v>
      </c>
      <c r="D1465" t="s" s="12">
        <v>2024</v>
      </c>
      <c r="E1465" t="s" s="12">
        <v>25</v>
      </c>
      <c r="F1465" t="s" s="12">
        <v>333</v>
      </c>
      <c r="G1465" t="s" s="12">
        <v>229</v>
      </c>
      <c r="H1465" s="11">
        <v>900</v>
      </c>
      <c r="I1465" s="11">
        <f>H1465*4.5</f>
        <v>4050</v>
      </c>
      <c r="J1465" s="11">
        <v>645</v>
      </c>
      <c r="K1465" s="11">
        <v>1</v>
      </c>
    </row>
    <row r="1466" ht="24" customHeight="1">
      <c r="A1466" s="11">
        <v>1464</v>
      </c>
      <c r="B1466" t="s" s="12">
        <v>187</v>
      </c>
      <c r="C1466" t="s" s="12">
        <v>2025</v>
      </c>
      <c r="D1466" t="s" s="12">
        <v>2026</v>
      </c>
      <c r="E1466" t="s" s="12">
        <v>25</v>
      </c>
      <c r="F1466" t="s" s="12">
        <v>190</v>
      </c>
      <c r="G1466" s="13">
        <v>2014</v>
      </c>
      <c r="H1466" s="11">
        <v>1459</v>
      </c>
      <c r="I1466" s="11">
        <f>H1466*4.5</f>
        <v>6565.5</v>
      </c>
      <c r="J1466" s="11">
        <v>1292</v>
      </c>
      <c r="K1466" s="11">
        <v>1</v>
      </c>
    </row>
    <row r="1467" ht="24" customHeight="1">
      <c r="A1467" s="11">
        <v>1465</v>
      </c>
      <c r="B1467" t="s" s="12">
        <v>187</v>
      </c>
      <c r="C1467" t="s" s="12">
        <v>2027</v>
      </c>
      <c r="D1467" t="s" s="12">
        <v>2026</v>
      </c>
      <c r="E1467" t="s" s="12">
        <v>25</v>
      </c>
      <c r="F1467" t="s" s="12">
        <v>190</v>
      </c>
      <c r="G1467" s="13">
        <v>2014</v>
      </c>
      <c r="H1467" s="11">
        <v>1459</v>
      </c>
      <c r="I1467" s="11">
        <f>H1467*4.5</f>
        <v>6565.5</v>
      </c>
      <c r="J1467" s="11">
        <v>1292</v>
      </c>
      <c r="K1467" s="11">
        <v>1</v>
      </c>
    </row>
    <row r="1468" ht="24" customHeight="1">
      <c r="A1468" s="11">
        <v>1466</v>
      </c>
      <c r="B1468" t="s" s="12">
        <v>187</v>
      </c>
      <c r="C1468" t="s" s="12">
        <v>2028</v>
      </c>
      <c r="D1468" t="s" s="12">
        <v>2026</v>
      </c>
      <c r="E1468" t="s" s="12">
        <v>25</v>
      </c>
      <c r="F1468" t="s" s="12">
        <v>190</v>
      </c>
      <c r="G1468" s="13">
        <v>2014</v>
      </c>
      <c r="H1468" s="11">
        <v>1459</v>
      </c>
      <c r="I1468" s="11">
        <f>H1468*4.5</f>
        <v>6565.5</v>
      </c>
      <c r="J1468" s="11">
        <v>1292</v>
      </c>
      <c r="K1468" s="11">
        <v>1</v>
      </c>
    </row>
    <row r="1469" ht="24" customHeight="1">
      <c r="A1469" s="11">
        <v>1467</v>
      </c>
      <c r="B1469" t="s" s="12">
        <v>187</v>
      </c>
      <c r="C1469" t="s" s="12">
        <v>2029</v>
      </c>
      <c r="D1469" t="s" s="12">
        <v>2026</v>
      </c>
      <c r="E1469" t="s" s="12">
        <v>25</v>
      </c>
      <c r="F1469" t="s" s="12">
        <v>190</v>
      </c>
      <c r="G1469" s="13">
        <v>2014</v>
      </c>
      <c r="H1469" s="11">
        <v>1459</v>
      </c>
      <c r="I1469" s="11">
        <f>H1469*4.5</f>
        <v>6565.5</v>
      </c>
      <c r="J1469" s="11">
        <v>1292</v>
      </c>
      <c r="K1469" s="11">
        <v>1</v>
      </c>
    </row>
    <row r="1470" ht="24" customHeight="1">
      <c r="A1470" s="11">
        <v>1468</v>
      </c>
      <c r="B1470" t="s" s="12">
        <v>187</v>
      </c>
      <c r="C1470" t="s" s="12">
        <v>2030</v>
      </c>
      <c r="D1470" t="s" s="12">
        <v>2031</v>
      </c>
      <c r="E1470" t="s" s="12">
        <v>25</v>
      </c>
      <c r="F1470" s="11">
        <v>15000</v>
      </c>
      <c r="G1470" s="13">
        <v>2009</v>
      </c>
      <c r="H1470" s="11">
        <v>3500</v>
      </c>
      <c r="I1470" s="11">
        <f>H1470*4.5</f>
        <v>15750</v>
      </c>
      <c r="J1470" s="11">
        <v>1200</v>
      </c>
      <c r="K1470" s="11">
        <v>1</v>
      </c>
    </row>
    <row r="1471" ht="24" customHeight="1">
      <c r="A1471" s="11">
        <v>1469</v>
      </c>
      <c r="B1471" t="s" s="12">
        <v>187</v>
      </c>
      <c r="C1471" t="s" s="12">
        <v>2032</v>
      </c>
      <c r="D1471" t="s" s="12">
        <v>2031</v>
      </c>
      <c r="E1471" t="s" s="12">
        <v>25</v>
      </c>
      <c r="F1471" s="11">
        <v>15000</v>
      </c>
      <c r="G1471" s="13">
        <v>2009</v>
      </c>
      <c r="H1471" s="11">
        <v>3500</v>
      </c>
      <c r="I1471" s="11">
        <f>H1471*4.5</f>
        <v>15750</v>
      </c>
      <c r="J1471" s="11">
        <v>1200</v>
      </c>
      <c r="K1471" s="11">
        <v>1</v>
      </c>
    </row>
    <row r="1472" ht="24" customHeight="1">
      <c r="A1472" s="11">
        <v>1470</v>
      </c>
      <c r="B1472" t="s" s="12">
        <v>187</v>
      </c>
      <c r="C1472" t="s" s="12">
        <v>2033</v>
      </c>
      <c r="D1472" t="s" s="12">
        <v>2034</v>
      </c>
      <c r="E1472" t="s" s="12">
        <v>25</v>
      </c>
      <c r="F1472" s="11">
        <v>15000</v>
      </c>
      <c r="G1472" s="13">
        <v>2009</v>
      </c>
      <c r="H1472" s="11">
        <v>3500</v>
      </c>
      <c r="I1472" s="11">
        <f>H1472*4.5</f>
        <v>15750</v>
      </c>
      <c r="J1472" s="11">
        <v>1200</v>
      </c>
      <c r="K1472" s="11">
        <v>1</v>
      </c>
    </row>
    <row r="1473" ht="24" customHeight="1">
      <c r="A1473" s="11">
        <v>1471</v>
      </c>
      <c r="B1473" t="s" s="12">
        <v>187</v>
      </c>
      <c r="C1473" t="s" s="12">
        <v>2035</v>
      </c>
      <c r="D1473" t="s" s="12">
        <v>2034</v>
      </c>
      <c r="E1473" t="s" s="12">
        <v>25</v>
      </c>
      <c r="F1473" s="11">
        <v>15000</v>
      </c>
      <c r="G1473" s="13">
        <v>2009</v>
      </c>
      <c r="H1473" s="11">
        <v>3500</v>
      </c>
      <c r="I1473" s="11">
        <f>H1473*4.5</f>
        <v>15750</v>
      </c>
      <c r="J1473" s="11">
        <v>1200</v>
      </c>
      <c r="K1473" s="11">
        <v>1</v>
      </c>
    </row>
    <row r="1474" ht="24" customHeight="1">
      <c r="A1474" s="11">
        <v>1472</v>
      </c>
      <c r="B1474" t="s" s="12">
        <v>187</v>
      </c>
      <c r="C1474" t="s" s="12">
        <v>2036</v>
      </c>
      <c r="D1474" t="s" s="12">
        <v>2034</v>
      </c>
      <c r="E1474" t="s" s="12">
        <v>25</v>
      </c>
      <c r="F1474" s="11">
        <v>15000</v>
      </c>
      <c r="G1474" s="13">
        <v>2009</v>
      </c>
      <c r="H1474" s="11">
        <v>3500</v>
      </c>
      <c r="I1474" s="11">
        <f>H1474*4.5</f>
        <v>15750</v>
      </c>
      <c r="J1474" s="11">
        <v>1200</v>
      </c>
      <c r="K1474" s="11">
        <v>1</v>
      </c>
    </row>
    <row r="1475" ht="24" customHeight="1">
      <c r="A1475" s="11">
        <v>1473</v>
      </c>
      <c r="B1475" t="s" s="12">
        <v>187</v>
      </c>
      <c r="C1475" t="s" s="12">
        <v>2037</v>
      </c>
      <c r="D1475" t="s" s="12">
        <v>2034</v>
      </c>
      <c r="E1475" t="s" s="12">
        <v>25</v>
      </c>
      <c r="F1475" s="11">
        <v>15000</v>
      </c>
      <c r="G1475" s="13">
        <v>2009</v>
      </c>
      <c r="H1475" s="11">
        <v>3500</v>
      </c>
      <c r="I1475" s="11">
        <f>H1475*4.5</f>
        <v>15750</v>
      </c>
      <c r="J1475" s="11">
        <v>1200</v>
      </c>
      <c r="K1475" s="11">
        <v>1</v>
      </c>
    </row>
    <row r="1476" ht="24" customHeight="1">
      <c r="A1476" s="11">
        <v>1474</v>
      </c>
      <c r="B1476" t="s" s="12">
        <v>187</v>
      </c>
      <c r="C1476" t="s" s="12">
        <v>2038</v>
      </c>
      <c r="D1476" t="s" s="12">
        <v>2034</v>
      </c>
      <c r="E1476" t="s" s="12">
        <v>25</v>
      </c>
      <c r="F1476" s="11">
        <v>15000</v>
      </c>
      <c r="G1476" s="13">
        <v>2009</v>
      </c>
      <c r="H1476" s="11">
        <v>3500</v>
      </c>
      <c r="I1476" s="11">
        <f>H1476*4.5</f>
        <v>15750</v>
      </c>
      <c r="J1476" s="11">
        <v>1200</v>
      </c>
      <c r="K1476" s="11">
        <v>1</v>
      </c>
    </row>
    <row r="1477" ht="24" customHeight="1">
      <c r="A1477" s="11">
        <v>1475</v>
      </c>
      <c r="B1477" t="s" s="12">
        <v>187</v>
      </c>
      <c r="C1477" t="s" s="12">
        <v>2039</v>
      </c>
      <c r="D1477" t="s" s="12">
        <v>2034</v>
      </c>
      <c r="E1477" t="s" s="12">
        <v>25</v>
      </c>
      <c r="F1477" s="11">
        <v>15000</v>
      </c>
      <c r="G1477" s="13">
        <v>2009</v>
      </c>
      <c r="H1477" s="11">
        <v>3500</v>
      </c>
      <c r="I1477" s="11">
        <f>H1477*4.5</f>
        <v>15750</v>
      </c>
      <c r="J1477" s="11">
        <v>1200</v>
      </c>
      <c r="K1477" s="11">
        <v>1</v>
      </c>
    </row>
    <row r="1478" ht="24" customHeight="1">
      <c r="A1478" s="11">
        <v>1476</v>
      </c>
      <c r="B1478" t="s" s="12">
        <v>187</v>
      </c>
      <c r="C1478" t="s" s="12">
        <v>2040</v>
      </c>
      <c r="D1478" t="s" s="12">
        <v>2041</v>
      </c>
      <c r="E1478" t="s" s="12">
        <v>25</v>
      </c>
      <c r="F1478" s="11">
        <v>16000</v>
      </c>
      <c r="G1478" s="13">
        <v>2010</v>
      </c>
      <c r="H1478" s="11">
        <v>2000</v>
      </c>
      <c r="I1478" s="11">
        <f>H1478*4.5</f>
        <v>9000</v>
      </c>
      <c r="J1478" s="11">
        <v>1700</v>
      </c>
      <c r="K1478" s="11">
        <v>1</v>
      </c>
    </row>
    <row r="1479" ht="24" customHeight="1">
      <c r="A1479" s="11">
        <v>1477</v>
      </c>
      <c r="B1479" t="s" s="12">
        <v>187</v>
      </c>
      <c r="C1479" t="s" s="12">
        <v>2042</v>
      </c>
      <c r="D1479" t="s" s="12">
        <v>2041</v>
      </c>
      <c r="E1479" t="s" s="12">
        <v>25</v>
      </c>
      <c r="F1479" s="11">
        <v>16000</v>
      </c>
      <c r="G1479" s="13">
        <v>2010</v>
      </c>
      <c r="H1479" s="11">
        <v>2000</v>
      </c>
      <c r="I1479" s="11">
        <f>H1479*4.5</f>
        <v>9000</v>
      </c>
      <c r="J1479" s="11">
        <v>1700</v>
      </c>
      <c r="K1479" s="11">
        <v>1</v>
      </c>
    </row>
    <row r="1480" ht="24" customHeight="1">
      <c r="A1480" s="11">
        <v>1478</v>
      </c>
      <c r="B1480" t="s" s="12">
        <v>187</v>
      </c>
      <c r="C1480" t="s" s="12">
        <v>2043</v>
      </c>
      <c r="D1480" t="s" s="12">
        <v>2041</v>
      </c>
      <c r="E1480" t="s" s="12">
        <v>25</v>
      </c>
      <c r="F1480" s="11">
        <v>16000</v>
      </c>
      <c r="G1480" s="13">
        <v>2010</v>
      </c>
      <c r="H1480" s="11">
        <v>2000</v>
      </c>
      <c r="I1480" s="11">
        <f>H1480*4.5</f>
        <v>9000</v>
      </c>
      <c r="J1480" s="11">
        <v>1700</v>
      </c>
      <c r="K1480" s="11">
        <v>1</v>
      </c>
    </row>
    <row r="1481" ht="24" customHeight="1">
      <c r="A1481" s="11">
        <v>1479</v>
      </c>
      <c r="B1481" t="s" s="12">
        <v>187</v>
      </c>
      <c r="C1481" t="s" s="12">
        <v>2044</v>
      </c>
      <c r="D1481" t="s" s="12">
        <v>2041</v>
      </c>
      <c r="E1481" t="s" s="12">
        <v>25</v>
      </c>
      <c r="F1481" s="11">
        <v>16000</v>
      </c>
      <c r="G1481" s="13">
        <v>2010</v>
      </c>
      <c r="H1481" s="11">
        <v>2000</v>
      </c>
      <c r="I1481" s="11">
        <f>H1481*4.5</f>
        <v>9000</v>
      </c>
      <c r="J1481" s="11">
        <v>1700</v>
      </c>
      <c r="K1481" s="11">
        <v>1</v>
      </c>
    </row>
    <row r="1482" ht="24" customHeight="1">
      <c r="A1482" s="11">
        <v>1480</v>
      </c>
      <c r="B1482" t="s" s="12">
        <v>187</v>
      </c>
      <c r="C1482" t="s" s="12">
        <v>2045</v>
      </c>
      <c r="D1482" t="s" s="12">
        <v>2041</v>
      </c>
      <c r="E1482" t="s" s="12">
        <v>25</v>
      </c>
      <c r="F1482" s="11">
        <v>16000</v>
      </c>
      <c r="G1482" s="13">
        <v>2010</v>
      </c>
      <c r="H1482" s="11">
        <v>2000</v>
      </c>
      <c r="I1482" s="11">
        <f>H1482*4.5</f>
        <v>9000</v>
      </c>
      <c r="J1482" s="11">
        <v>1700</v>
      </c>
      <c r="K1482" s="11">
        <v>1</v>
      </c>
    </row>
    <row r="1483" ht="24" customHeight="1">
      <c r="A1483" s="11">
        <v>1481</v>
      </c>
      <c r="B1483" t="s" s="12">
        <v>187</v>
      </c>
      <c r="C1483" t="s" s="12">
        <v>2046</v>
      </c>
      <c r="D1483" t="s" s="12">
        <v>2041</v>
      </c>
      <c r="E1483" t="s" s="12">
        <v>25</v>
      </c>
      <c r="F1483" s="11">
        <v>16000</v>
      </c>
      <c r="G1483" s="13">
        <v>2010</v>
      </c>
      <c r="H1483" s="11">
        <v>2000</v>
      </c>
      <c r="I1483" s="11">
        <f>H1483*4.5</f>
        <v>9000</v>
      </c>
      <c r="J1483" s="11">
        <v>1700</v>
      </c>
      <c r="K1483" s="11">
        <v>1</v>
      </c>
    </row>
    <row r="1484" ht="24" customHeight="1">
      <c r="A1484" s="11">
        <v>1482</v>
      </c>
      <c r="B1484" t="s" s="12">
        <v>187</v>
      </c>
      <c r="C1484" t="s" s="12">
        <v>2047</v>
      </c>
      <c r="D1484" t="s" s="12">
        <v>2048</v>
      </c>
      <c r="E1484" t="s" s="12">
        <v>25</v>
      </c>
      <c r="F1484" s="11">
        <v>15000</v>
      </c>
      <c r="G1484" s="13">
        <v>2000</v>
      </c>
      <c r="H1484" s="11">
        <v>1000</v>
      </c>
      <c r="I1484" s="11">
        <f>H1484*4.5</f>
        <v>4500</v>
      </c>
      <c r="J1484" s="11">
        <v>300</v>
      </c>
      <c r="K1484" s="11">
        <v>1</v>
      </c>
    </row>
    <row r="1485" ht="24" customHeight="1">
      <c r="A1485" s="11">
        <v>1483</v>
      </c>
      <c r="B1485" t="s" s="12">
        <v>187</v>
      </c>
      <c r="C1485" t="s" s="12">
        <v>2049</v>
      </c>
      <c r="D1485" t="s" s="12">
        <v>2048</v>
      </c>
      <c r="E1485" t="s" s="12">
        <v>25</v>
      </c>
      <c r="F1485" s="11">
        <v>15000</v>
      </c>
      <c r="G1485" s="13">
        <v>2000</v>
      </c>
      <c r="H1485" s="11">
        <v>1000</v>
      </c>
      <c r="I1485" s="11">
        <f>H1485*4.5</f>
        <v>4500</v>
      </c>
      <c r="J1485" s="11">
        <v>300</v>
      </c>
      <c r="K1485" s="11">
        <v>1</v>
      </c>
    </row>
    <row r="1486" ht="24" customHeight="1">
      <c r="A1486" s="11">
        <v>1484</v>
      </c>
      <c r="B1486" t="s" s="12">
        <v>187</v>
      </c>
      <c r="C1486" t="s" s="12">
        <v>2050</v>
      </c>
      <c r="D1486" t="s" s="12">
        <v>2051</v>
      </c>
      <c r="E1486" t="s" s="12">
        <v>25</v>
      </c>
      <c r="F1486" t="s" s="12">
        <v>51</v>
      </c>
      <c r="G1486" t="s" s="12">
        <v>115</v>
      </c>
      <c r="H1486" s="11">
        <v>3000</v>
      </c>
      <c r="I1486" s="11">
        <f>H1486*4.5</f>
        <v>13500</v>
      </c>
      <c r="J1486" s="11">
        <v>2000</v>
      </c>
      <c r="K1486" s="11">
        <v>1</v>
      </c>
    </row>
    <row r="1487" ht="24" customHeight="1">
      <c r="A1487" s="11">
        <v>1485</v>
      </c>
      <c r="B1487" t="s" s="12">
        <v>187</v>
      </c>
      <c r="C1487" t="s" s="12">
        <v>2052</v>
      </c>
      <c r="D1487" t="s" s="12">
        <v>2051</v>
      </c>
      <c r="E1487" t="s" s="12">
        <v>25</v>
      </c>
      <c r="F1487" t="s" s="12">
        <v>51</v>
      </c>
      <c r="G1487" t="s" s="12">
        <v>115</v>
      </c>
      <c r="H1487" s="11">
        <v>3000</v>
      </c>
      <c r="I1487" s="11">
        <f>H1487*4.5</f>
        <v>13500</v>
      </c>
      <c r="J1487" s="11">
        <v>2000</v>
      </c>
      <c r="K1487" s="11">
        <v>1</v>
      </c>
    </row>
    <row r="1488" ht="24" customHeight="1">
      <c r="A1488" s="11">
        <v>1486</v>
      </c>
      <c r="B1488" t="s" s="12">
        <v>187</v>
      </c>
      <c r="C1488" t="s" s="12">
        <v>2053</v>
      </c>
      <c r="D1488" t="s" s="12">
        <v>2051</v>
      </c>
      <c r="E1488" t="s" s="12">
        <v>25</v>
      </c>
      <c r="F1488" t="s" s="12">
        <v>51</v>
      </c>
      <c r="G1488" t="s" s="12">
        <v>115</v>
      </c>
      <c r="H1488" s="11">
        <v>3000</v>
      </c>
      <c r="I1488" s="11">
        <f>H1488*4.5</f>
        <v>13500</v>
      </c>
      <c r="J1488" s="11">
        <v>2000</v>
      </c>
      <c r="K1488" s="11">
        <v>1</v>
      </c>
    </row>
    <row r="1489" ht="24" customHeight="1">
      <c r="A1489" s="11">
        <v>1487</v>
      </c>
      <c r="B1489" t="s" s="12">
        <v>187</v>
      </c>
      <c r="C1489" t="s" s="12">
        <v>2054</v>
      </c>
      <c r="D1489" t="s" s="12">
        <v>2051</v>
      </c>
      <c r="E1489" t="s" s="12">
        <v>25</v>
      </c>
      <c r="F1489" t="s" s="12">
        <v>51</v>
      </c>
      <c r="G1489" t="s" s="12">
        <v>115</v>
      </c>
      <c r="H1489" s="11">
        <v>3000</v>
      </c>
      <c r="I1489" s="11">
        <f>H1489*4.5</f>
        <v>13500</v>
      </c>
      <c r="J1489" s="11">
        <v>2000</v>
      </c>
      <c r="K1489" s="11">
        <v>1</v>
      </c>
    </row>
    <row r="1490" ht="24" customHeight="1">
      <c r="A1490" s="11">
        <v>1488</v>
      </c>
      <c r="B1490" t="s" s="12">
        <v>187</v>
      </c>
      <c r="C1490" t="s" s="12">
        <v>2055</v>
      </c>
      <c r="D1490" t="s" s="12">
        <v>2051</v>
      </c>
      <c r="E1490" t="s" s="12">
        <v>25</v>
      </c>
      <c r="F1490" t="s" s="12">
        <v>51</v>
      </c>
      <c r="G1490" t="s" s="12">
        <v>115</v>
      </c>
      <c r="H1490" s="11">
        <v>3000</v>
      </c>
      <c r="I1490" s="11">
        <f>H1490*4.5</f>
        <v>13500</v>
      </c>
      <c r="J1490" s="11">
        <v>2000</v>
      </c>
      <c r="K1490" s="11">
        <v>1</v>
      </c>
    </row>
    <row r="1491" ht="24" customHeight="1">
      <c r="A1491" s="11">
        <v>1489</v>
      </c>
      <c r="B1491" t="s" s="12">
        <v>187</v>
      </c>
      <c r="C1491" t="s" s="12">
        <v>2056</v>
      </c>
      <c r="D1491" t="s" s="12">
        <v>2051</v>
      </c>
      <c r="E1491" t="s" s="12">
        <v>25</v>
      </c>
      <c r="F1491" t="s" s="12">
        <v>51</v>
      </c>
      <c r="G1491" t="s" s="12">
        <v>115</v>
      </c>
      <c r="H1491" s="11">
        <v>3000</v>
      </c>
      <c r="I1491" s="11">
        <f>H1491*4.5</f>
        <v>13500</v>
      </c>
      <c r="J1491" s="11">
        <v>2000</v>
      </c>
      <c r="K1491" s="11">
        <v>1</v>
      </c>
    </row>
    <row r="1492" ht="24" customHeight="1">
      <c r="A1492" s="11">
        <v>1490</v>
      </c>
      <c r="B1492" t="s" s="12">
        <v>187</v>
      </c>
      <c r="C1492" t="s" s="12">
        <v>2057</v>
      </c>
      <c r="D1492" t="s" s="12">
        <v>2058</v>
      </c>
      <c r="E1492" t="s" s="12">
        <v>125</v>
      </c>
      <c r="F1492" t="s" s="12">
        <v>80</v>
      </c>
      <c r="G1492" t="s" s="12">
        <v>125</v>
      </c>
      <c r="H1492" t="s" s="12">
        <v>125</v>
      </c>
      <c r="I1492" s="14">
        <f>H1492*4.5</f>
      </c>
      <c r="J1492" t="s" s="12">
        <v>125</v>
      </c>
      <c r="K1492" s="11">
        <v>1</v>
      </c>
    </row>
    <row r="1493" ht="24" customHeight="1">
      <c r="A1493" s="11">
        <v>1491</v>
      </c>
      <c r="B1493" t="s" s="12">
        <v>187</v>
      </c>
      <c r="C1493" t="s" s="12">
        <v>2059</v>
      </c>
      <c r="D1493" t="s" s="12">
        <v>2060</v>
      </c>
      <c r="E1493" t="s" s="12">
        <v>125</v>
      </c>
      <c r="F1493" t="s" s="12">
        <v>80</v>
      </c>
      <c r="G1493" t="s" s="12">
        <v>125</v>
      </c>
      <c r="H1493" t="s" s="12">
        <v>125</v>
      </c>
      <c r="I1493" s="14">
        <f>H1493*4.5</f>
      </c>
      <c r="J1493" t="s" s="12">
        <v>125</v>
      </c>
      <c r="K1493" s="11">
        <v>1</v>
      </c>
    </row>
    <row r="1494" ht="24" customHeight="1">
      <c r="A1494" s="11">
        <v>1492</v>
      </c>
      <c r="B1494" t="s" s="12">
        <v>187</v>
      </c>
      <c r="C1494" t="s" s="12">
        <v>2061</v>
      </c>
      <c r="D1494" t="s" s="12">
        <v>2058</v>
      </c>
      <c r="E1494" t="s" s="12">
        <v>125</v>
      </c>
      <c r="F1494" t="s" s="12">
        <v>80</v>
      </c>
      <c r="G1494" t="s" s="12">
        <v>125</v>
      </c>
      <c r="H1494" t="s" s="12">
        <v>125</v>
      </c>
      <c r="I1494" s="14">
        <f>H1494*4.5</f>
      </c>
      <c r="J1494" t="s" s="12">
        <v>125</v>
      </c>
      <c r="K1494" s="11">
        <v>1</v>
      </c>
    </row>
    <row r="1495" ht="24" customHeight="1">
      <c r="A1495" s="11">
        <v>1493</v>
      </c>
      <c r="B1495" t="s" s="12">
        <v>187</v>
      </c>
      <c r="C1495" t="s" s="12">
        <v>2062</v>
      </c>
      <c r="D1495" t="s" s="12">
        <v>2063</v>
      </c>
      <c r="E1495" t="s" s="12">
        <v>125</v>
      </c>
      <c r="F1495" t="s" s="12">
        <v>80</v>
      </c>
      <c r="G1495" t="s" s="12">
        <v>125</v>
      </c>
      <c r="H1495" s="11">
        <v>1200</v>
      </c>
      <c r="I1495" s="11">
        <f>H1495*4.5</f>
        <v>5400</v>
      </c>
      <c r="J1495" t="s" s="12">
        <v>125</v>
      </c>
      <c r="K1495" s="11">
        <v>1</v>
      </c>
    </row>
    <row r="1496" ht="24" customHeight="1">
      <c r="A1496" s="11">
        <v>1494</v>
      </c>
      <c r="B1496" t="s" s="12">
        <v>187</v>
      </c>
      <c r="C1496" t="s" s="12">
        <v>2064</v>
      </c>
      <c r="D1496" t="s" s="12">
        <v>2063</v>
      </c>
      <c r="E1496" t="s" s="12">
        <v>125</v>
      </c>
      <c r="F1496" t="s" s="12">
        <v>80</v>
      </c>
      <c r="G1496" t="s" s="12">
        <v>125</v>
      </c>
      <c r="H1496" s="11">
        <v>1200</v>
      </c>
      <c r="I1496" s="11">
        <f>H1496*4.5</f>
        <v>5400</v>
      </c>
      <c r="J1496" t="s" s="12">
        <v>125</v>
      </c>
      <c r="K1496" s="11">
        <v>1</v>
      </c>
    </row>
    <row r="1497" ht="24" customHeight="1">
      <c r="A1497" s="11">
        <v>1495</v>
      </c>
      <c r="B1497" t="s" s="12">
        <v>187</v>
      </c>
      <c r="C1497" t="s" s="12">
        <v>2065</v>
      </c>
      <c r="D1497" t="s" s="12">
        <v>2066</v>
      </c>
      <c r="E1497" t="s" s="12">
        <v>2067</v>
      </c>
      <c r="F1497" s="14"/>
      <c r="G1497" s="13">
        <v>2009</v>
      </c>
      <c r="H1497" s="11">
        <v>900</v>
      </c>
      <c r="I1497" s="11">
        <f>H1497*4.5</f>
        <v>4050</v>
      </c>
      <c r="J1497" s="11">
        <v>300</v>
      </c>
      <c r="K1497" s="11">
        <v>1</v>
      </c>
    </row>
    <row r="1498" ht="24" customHeight="1">
      <c r="A1498" s="11">
        <v>1496</v>
      </c>
      <c r="B1498" t="s" s="12">
        <v>187</v>
      </c>
      <c r="C1498" t="s" s="12">
        <v>2068</v>
      </c>
      <c r="D1498" t="s" s="12">
        <v>2069</v>
      </c>
      <c r="E1498" t="s" s="12">
        <v>25</v>
      </c>
      <c r="F1498" t="s" s="12">
        <v>769</v>
      </c>
      <c r="G1498" s="13">
        <v>2003</v>
      </c>
      <c r="H1498" s="11">
        <v>4500</v>
      </c>
      <c r="I1498" s="11">
        <f>H1498*4.5</f>
        <v>20250</v>
      </c>
      <c r="J1498" s="11">
        <v>2000</v>
      </c>
      <c r="K1498" s="11">
        <v>1</v>
      </c>
    </row>
    <row r="1499" ht="24" customHeight="1">
      <c r="A1499" s="11">
        <v>1497</v>
      </c>
      <c r="B1499" t="s" s="12">
        <v>187</v>
      </c>
      <c r="C1499" t="s" s="12">
        <v>2070</v>
      </c>
      <c r="D1499" t="s" s="12">
        <v>2069</v>
      </c>
      <c r="E1499" t="s" s="12">
        <v>25</v>
      </c>
      <c r="F1499" t="s" s="12">
        <v>769</v>
      </c>
      <c r="G1499" s="13">
        <v>2003</v>
      </c>
      <c r="H1499" s="11">
        <v>4500</v>
      </c>
      <c r="I1499" s="11">
        <f>H1499*4.5</f>
        <v>20250</v>
      </c>
      <c r="J1499" s="11">
        <v>2000</v>
      </c>
      <c r="K1499" s="11">
        <v>1</v>
      </c>
    </row>
    <row r="1500" ht="24" customHeight="1">
      <c r="A1500" s="11">
        <v>1498</v>
      </c>
      <c r="B1500" t="s" s="12">
        <v>187</v>
      </c>
      <c r="C1500" t="s" s="12">
        <v>2071</v>
      </c>
      <c r="D1500" t="s" s="12">
        <v>2069</v>
      </c>
      <c r="E1500" t="s" s="12">
        <v>25</v>
      </c>
      <c r="F1500" t="s" s="12">
        <v>769</v>
      </c>
      <c r="G1500" s="13">
        <v>2003</v>
      </c>
      <c r="H1500" s="11">
        <v>4500</v>
      </c>
      <c r="I1500" s="11">
        <f>H1500*4.5</f>
        <v>20250</v>
      </c>
      <c r="J1500" s="11">
        <v>2000</v>
      </c>
      <c r="K1500" s="11">
        <v>1</v>
      </c>
    </row>
    <row r="1501" ht="24" customHeight="1">
      <c r="A1501" s="11">
        <v>1499</v>
      </c>
      <c r="B1501" t="s" s="12">
        <v>187</v>
      </c>
      <c r="C1501" t="s" s="12">
        <v>2072</v>
      </c>
      <c r="D1501" t="s" s="12">
        <v>2069</v>
      </c>
      <c r="E1501" t="s" s="12">
        <v>25</v>
      </c>
      <c r="F1501" t="s" s="12">
        <v>769</v>
      </c>
      <c r="G1501" s="13">
        <v>2003</v>
      </c>
      <c r="H1501" s="11">
        <v>4500</v>
      </c>
      <c r="I1501" s="11">
        <f>H1501*4.5</f>
        <v>20250</v>
      </c>
      <c r="J1501" s="11">
        <v>2000</v>
      </c>
      <c r="K1501" s="11">
        <v>1</v>
      </c>
    </row>
    <row r="1502" ht="24" customHeight="1">
      <c r="A1502" s="11">
        <v>1500</v>
      </c>
      <c r="B1502" t="s" s="12">
        <v>187</v>
      </c>
      <c r="C1502" t="s" s="12">
        <v>2073</v>
      </c>
      <c r="D1502" t="s" s="12">
        <v>2069</v>
      </c>
      <c r="E1502" t="s" s="12">
        <v>25</v>
      </c>
      <c r="F1502" t="s" s="12">
        <v>769</v>
      </c>
      <c r="G1502" s="13">
        <v>2003</v>
      </c>
      <c r="H1502" s="11">
        <v>4500</v>
      </c>
      <c r="I1502" s="11">
        <f>H1502*4.5</f>
        <v>20250</v>
      </c>
      <c r="J1502" s="11">
        <v>2000</v>
      </c>
      <c r="K1502" s="11">
        <v>1</v>
      </c>
    </row>
    <row r="1503" ht="24" customHeight="1">
      <c r="A1503" s="11">
        <v>1501</v>
      </c>
      <c r="B1503" t="s" s="12">
        <v>187</v>
      </c>
      <c r="C1503" t="s" s="12">
        <v>2074</v>
      </c>
      <c r="D1503" t="s" s="12">
        <v>2069</v>
      </c>
      <c r="E1503" t="s" s="12">
        <v>25</v>
      </c>
      <c r="F1503" t="s" s="12">
        <v>769</v>
      </c>
      <c r="G1503" s="13">
        <v>2003</v>
      </c>
      <c r="H1503" s="11">
        <v>4500</v>
      </c>
      <c r="I1503" s="11">
        <f>H1503*4.5</f>
        <v>20250</v>
      </c>
      <c r="J1503" s="11">
        <v>2000</v>
      </c>
      <c r="K1503" s="11">
        <v>1</v>
      </c>
    </row>
    <row r="1504" ht="24" customHeight="1">
      <c r="A1504" s="11">
        <v>1502</v>
      </c>
      <c r="B1504" t="s" s="12">
        <v>187</v>
      </c>
      <c r="C1504" t="s" s="12">
        <v>2075</v>
      </c>
      <c r="D1504" t="s" s="12">
        <v>2069</v>
      </c>
      <c r="E1504" t="s" s="12">
        <v>25</v>
      </c>
      <c r="F1504" t="s" s="12">
        <v>769</v>
      </c>
      <c r="G1504" s="13">
        <v>2003</v>
      </c>
      <c r="H1504" s="11">
        <v>4500</v>
      </c>
      <c r="I1504" s="11">
        <f>H1504*4.5</f>
        <v>20250</v>
      </c>
      <c r="J1504" s="11">
        <v>2000</v>
      </c>
      <c r="K1504" s="11">
        <v>1</v>
      </c>
    </row>
    <row r="1505" ht="24" customHeight="1">
      <c r="A1505" s="11">
        <v>1503</v>
      </c>
      <c r="B1505" t="s" s="12">
        <v>187</v>
      </c>
      <c r="C1505" t="s" s="12">
        <v>2076</v>
      </c>
      <c r="D1505" t="s" s="12">
        <v>2069</v>
      </c>
      <c r="E1505" t="s" s="12">
        <v>25</v>
      </c>
      <c r="F1505" t="s" s="12">
        <v>769</v>
      </c>
      <c r="G1505" s="13">
        <v>2003</v>
      </c>
      <c r="H1505" s="11">
        <v>4500</v>
      </c>
      <c r="I1505" s="11">
        <f>H1505*4.5</f>
        <v>20250</v>
      </c>
      <c r="J1505" s="11">
        <v>2000</v>
      </c>
      <c r="K1505" s="11">
        <v>1</v>
      </c>
    </row>
    <row r="1506" ht="24" customHeight="1">
      <c r="A1506" s="11">
        <v>1504</v>
      </c>
      <c r="B1506" t="s" s="12">
        <v>187</v>
      </c>
      <c r="C1506" t="s" s="12">
        <v>2077</v>
      </c>
      <c r="D1506" t="s" s="12">
        <v>2069</v>
      </c>
      <c r="E1506" t="s" s="12">
        <v>25</v>
      </c>
      <c r="F1506" t="s" s="12">
        <v>769</v>
      </c>
      <c r="G1506" s="13">
        <v>2003</v>
      </c>
      <c r="H1506" s="11">
        <v>4500</v>
      </c>
      <c r="I1506" s="11">
        <f>H1506*4.5</f>
        <v>20250</v>
      </c>
      <c r="J1506" s="11">
        <v>2000</v>
      </c>
      <c r="K1506" s="11">
        <v>1</v>
      </c>
    </row>
    <row r="1507" ht="24" customHeight="1">
      <c r="A1507" s="11">
        <v>1505</v>
      </c>
      <c r="B1507" t="s" s="12">
        <v>187</v>
      </c>
      <c r="C1507" t="s" s="12">
        <v>2078</v>
      </c>
      <c r="D1507" t="s" s="12">
        <v>2069</v>
      </c>
      <c r="E1507" t="s" s="12">
        <v>25</v>
      </c>
      <c r="F1507" t="s" s="12">
        <v>769</v>
      </c>
      <c r="G1507" s="13">
        <v>2003</v>
      </c>
      <c r="H1507" s="11">
        <v>4500</v>
      </c>
      <c r="I1507" s="11">
        <f>H1507*4.5</f>
        <v>20250</v>
      </c>
      <c r="J1507" s="11">
        <v>2000</v>
      </c>
      <c r="K1507" s="11">
        <v>1</v>
      </c>
    </row>
    <row r="1508" ht="24" customHeight="1">
      <c r="A1508" s="11">
        <v>1506</v>
      </c>
      <c r="B1508" t="s" s="12">
        <v>187</v>
      </c>
      <c r="C1508" t="s" s="12">
        <v>2079</v>
      </c>
      <c r="D1508" t="s" s="12">
        <v>2080</v>
      </c>
      <c r="E1508" t="s" s="12">
        <v>25</v>
      </c>
      <c r="F1508" s="11">
        <v>14000</v>
      </c>
      <c r="G1508" t="s" s="12">
        <v>265</v>
      </c>
      <c r="H1508" s="14"/>
      <c r="I1508" s="11">
        <f>H1508*4.5</f>
        <v>0</v>
      </c>
      <c r="J1508" s="14"/>
      <c r="K1508" s="11">
        <v>1</v>
      </c>
    </row>
    <row r="1509" ht="24" customHeight="1">
      <c r="A1509" s="11">
        <v>1507</v>
      </c>
      <c r="B1509" t="s" s="12">
        <v>187</v>
      </c>
      <c r="C1509" t="s" s="12">
        <v>2081</v>
      </c>
      <c r="D1509" t="s" s="12">
        <v>2082</v>
      </c>
      <c r="E1509" t="s" s="12">
        <v>21</v>
      </c>
      <c r="F1509" s="11">
        <v>14000</v>
      </c>
      <c r="G1509" t="s" s="12">
        <v>21</v>
      </c>
      <c r="H1509" t="s" s="12">
        <v>21</v>
      </c>
      <c r="I1509" s="14">
        <f>H1509*4.5</f>
      </c>
      <c r="J1509" t="s" s="12">
        <v>21</v>
      </c>
      <c r="K1509" s="11">
        <v>1</v>
      </c>
    </row>
    <row r="1510" ht="24" customHeight="1">
      <c r="A1510" s="11">
        <v>1508</v>
      </c>
      <c r="B1510" t="s" s="12">
        <v>187</v>
      </c>
      <c r="C1510" t="s" s="12">
        <v>2083</v>
      </c>
      <c r="D1510" t="s" s="12">
        <v>2082</v>
      </c>
      <c r="E1510" t="s" s="12">
        <v>21</v>
      </c>
      <c r="F1510" s="11">
        <v>14000</v>
      </c>
      <c r="G1510" t="s" s="12">
        <v>21</v>
      </c>
      <c r="H1510" t="s" s="12">
        <v>21</v>
      </c>
      <c r="I1510" s="14">
        <f>H1510*4.5</f>
      </c>
      <c r="J1510" t="s" s="12">
        <v>21</v>
      </c>
      <c r="K1510" s="11">
        <v>1</v>
      </c>
    </row>
    <row r="1511" ht="24" customHeight="1">
      <c r="A1511" s="11">
        <v>1509</v>
      </c>
      <c r="B1511" t="s" s="12">
        <v>187</v>
      </c>
      <c r="C1511" t="s" s="12">
        <v>2084</v>
      </c>
      <c r="D1511" t="s" s="12">
        <v>2085</v>
      </c>
      <c r="E1511" t="s" s="12">
        <v>25</v>
      </c>
      <c r="F1511" s="11">
        <v>16000</v>
      </c>
      <c r="G1511" s="13">
        <v>2005</v>
      </c>
      <c r="H1511" s="11">
        <v>700</v>
      </c>
      <c r="I1511" s="11">
        <f>H1511*4.5</f>
        <v>3150</v>
      </c>
      <c r="J1511" s="11">
        <v>300</v>
      </c>
      <c r="K1511" s="11">
        <v>1</v>
      </c>
    </row>
    <row r="1512" ht="24" customHeight="1">
      <c r="A1512" s="11">
        <v>1510</v>
      </c>
      <c r="B1512" t="s" s="12">
        <v>187</v>
      </c>
      <c r="C1512" t="s" s="12">
        <v>2086</v>
      </c>
      <c r="D1512" t="s" s="12">
        <v>2087</v>
      </c>
      <c r="E1512" t="s" s="12">
        <v>25</v>
      </c>
      <c r="F1512" s="11">
        <v>16000</v>
      </c>
      <c r="G1512" s="13">
        <v>2005</v>
      </c>
      <c r="H1512" s="11">
        <v>700</v>
      </c>
      <c r="I1512" s="11">
        <f>H1512*4.5</f>
        <v>3150</v>
      </c>
      <c r="J1512" s="11">
        <v>300</v>
      </c>
      <c r="K1512" s="11">
        <v>1</v>
      </c>
    </row>
    <row r="1513" ht="24" customHeight="1">
      <c r="A1513" s="11">
        <v>1511</v>
      </c>
      <c r="B1513" t="s" s="12">
        <v>187</v>
      </c>
      <c r="C1513" t="s" s="12">
        <v>2088</v>
      </c>
      <c r="D1513" t="s" s="12">
        <v>2089</v>
      </c>
      <c r="E1513" t="s" s="12">
        <v>125</v>
      </c>
      <c r="F1513" t="s" s="12">
        <v>80</v>
      </c>
      <c r="G1513" t="s" s="12">
        <v>125</v>
      </c>
      <c r="H1513" t="s" s="12">
        <v>125</v>
      </c>
      <c r="I1513" s="14">
        <f>H1513*4.5</f>
      </c>
      <c r="J1513" t="s" s="12">
        <v>125</v>
      </c>
      <c r="K1513" s="11">
        <v>1</v>
      </c>
    </row>
    <row r="1514" ht="24" customHeight="1">
      <c r="A1514" s="11">
        <v>1512</v>
      </c>
      <c r="B1514" t="s" s="12">
        <v>187</v>
      </c>
      <c r="C1514" t="s" s="12">
        <v>2090</v>
      </c>
      <c r="D1514" t="s" s="12">
        <v>2091</v>
      </c>
      <c r="E1514" t="s" s="12">
        <v>25</v>
      </c>
      <c r="F1514" s="11">
        <v>18000</v>
      </c>
      <c r="G1514" s="13">
        <v>1999</v>
      </c>
      <c r="H1514" s="11">
        <v>1000</v>
      </c>
      <c r="I1514" s="11">
        <f>H1514*4.5</f>
        <v>4500</v>
      </c>
      <c r="J1514" s="11">
        <v>300</v>
      </c>
      <c r="K1514" s="11">
        <v>1</v>
      </c>
    </row>
    <row r="1515" ht="24" customHeight="1">
      <c r="A1515" s="11">
        <v>1513</v>
      </c>
      <c r="B1515" t="s" s="12">
        <v>187</v>
      </c>
      <c r="C1515" t="s" s="12">
        <v>2092</v>
      </c>
      <c r="D1515" t="s" s="12">
        <v>2091</v>
      </c>
      <c r="E1515" t="s" s="12">
        <v>25</v>
      </c>
      <c r="F1515" s="11">
        <v>18000</v>
      </c>
      <c r="G1515" s="13">
        <v>1999</v>
      </c>
      <c r="H1515" s="11">
        <v>1000</v>
      </c>
      <c r="I1515" s="11">
        <f>H1515*4.5</f>
        <v>4500</v>
      </c>
      <c r="J1515" s="11">
        <v>300</v>
      </c>
      <c r="K1515" s="11">
        <v>1</v>
      </c>
    </row>
    <row r="1516" ht="24" customHeight="1">
      <c r="A1516" s="11">
        <v>1514</v>
      </c>
      <c r="B1516" t="s" s="12">
        <v>187</v>
      </c>
      <c r="C1516" t="s" s="12">
        <v>2093</v>
      </c>
      <c r="D1516" t="s" s="12">
        <v>2094</v>
      </c>
      <c r="E1516" t="s" s="12">
        <v>25</v>
      </c>
      <c r="F1516" t="s" s="12">
        <v>26</v>
      </c>
      <c r="G1516" t="s" s="12">
        <v>265</v>
      </c>
      <c r="H1516" s="14"/>
      <c r="I1516" s="11">
        <f>H1516*4.5</f>
        <v>0</v>
      </c>
      <c r="J1516" s="14"/>
      <c r="K1516" s="11">
        <v>1</v>
      </c>
    </row>
    <row r="1517" ht="24" customHeight="1">
      <c r="A1517" s="11">
        <v>1515</v>
      </c>
      <c r="B1517" t="s" s="12">
        <v>187</v>
      </c>
      <c r="C1517" t="s" s="12">
        <v>2095</v>
      </c>
      <c r="D1517" t="s" s="12">
        <v>2094</v>
      </c>
      <c r="E1517" t="s" s="12">
        <v>25</v>
      </c>
      <c r="F1517" t="s" s="12">
        <v>26</v>
      </c>
      <c r="G1517" t="s" s="12">
        <v>265</v>
      </c>
      <c r="H1517" s="14"/>
      <c r="I1517" s="11">
        <f>H1517*4.5</f>
        <v>0</v>
      </c>
      <c r="J1517" s="14"/>
      <c r="K1517" s="11">
        <v>1</v>
      </c>
    </row>
    <row r="1518" ht="24" customHeight="1">
      <c r="A1518" s="11">
        <v>1516</v>
      </c>
      <c r="B1518" t="s" s="12">
        <v>187</v>
      </c>
      <c r="C1518" t="s" s="12">
        <v>2096</v>
      </c>
      <c r="D1518" t="s" s="12">
        <v>1879</v>
      </c>
      <c r="E1518" t="s" s="12">
        <v>25</v>
      </c>
      <c r="F1518" s="11">
        <v>15000</v>
      </c>
      <c r="G1518" s="13"/>
      <c r="H1518" s="11">
        <v>1400</v>
      </c>
      <c r="I1518" s="11">
        <f>H1518*4.5</f>
        <v>6300</v>
      </c>
      <c r="J1518" s="14"/>
      <c r="K1518" s="11">
        <v>1</v>
      </c>
    </row>
    <row r="1519" ht="24" customHeight="1">
      <c r="A1519" s="11">
        <v>1517</v>
      </c>
      <c r="B1519" t="s" s="12">
        <v>187</v>
      </c>
      <c r="C1519" t="s" s="12">
        <v>2097</v>
      </c>
      <c r="D1519" t="s" s="12">
        <v>2098</v>
      </c>
      <c r="E1519" t="s" s="12">
        <v>975</v>
      </c>
      <c r="F1519" s="11">
        <v>20000</v>
      </c>
      <c r="G1519" s="13">
        <v>2003</v>
      </c>
      <c r="H1519" s="11">
        <v>300</v>
      </c>
      <c r="I1519" s="11">
        <f>H1519*4.5</f>
        <v>1350</v>
      </c>
      <c r="J1519" s="11">
        <v>120</v>
      </c>
      <c r="K1519" s="11">
        <v>1</v>
      </c>
    </row>
    <row r="1520" ht="24" customHeight="1">
      <c r="A1520" s="11">
        <v>1518</v>
      </c>
      <c r="B1520" t="s" s="12">
        <v>187</v>
      </c>
      <c r="C1520" t="s" s="12">
        <v>2099</v>
      </c>
      <c r="D1520" t="s" s="12">
        <v>2100</v>
      </c>
      <c r="E1520" t="s" s="12">
        <v>25</v>
      </c>
      <c r="F1520" t="s" s="12">
        <v>333</v>
      </c>
      <c r="G1520" s="13">
        <v>2011</v>
      </c>
      <c r="H1520" s="11">
        <v>1800</v>
      </c>
      <c r="I1520" s="11">
        <f>H1520*4.5</f>
        <v>8100</v>
      </c>
      <c r="J1520" s="11">
        <v>600</v>
      </c>
      <c r="K1520" s="11">
        <v>1</v>
      </c>
    </row>
    <row r="1521" ht="24" customHeight="1">
      <c r="A1521" s="11">
        <v>1519</v>
      </c>
      <c r="B1521" t="s" s="12">
        <v>187</v>
      </c>
      <c r="C1521" t="s" s="12">
        <v>2101</v>
      </c>
      <c r="D1521" t="s" s="12">
        <v>2100</v>
      </c>
      <c r="E1521" t="s" s="12">
        <v>25</v>
      </c>
      <c r="F1521" t="s" s="12">
        <v>333</v>
      </c>
      <c r="G1521" s="13">
        <v>2011</v>
      </c>
      <c r="H1521" s="11">
        <v>1800</v>
      </c>
      <c r="I1521" s="11">
        <f>H1521*4.5</f>
        <v>8100</v>
      </c>
      <c r="J1521" s="11">
        <v>600</v>
      </c>
      <c r="K1521" s="11">
        <v>1</v>
      </c>
    </row>
    <row r="1522" ht="24" customHeight="1">
      <c r="A1522" s="11">
        <v>1520</v>
      </c>
      <c r="B1522" t="s" s="12">
        <v>187</v>
      </c>
      <c r="C1522" t="s" s="12">
        <v>2102</v>
      </c>
      <c r="D1522" t="s" s="12">
        <v>2100</v>
      </c>
      <c r="E1522" t="s" s="12">
        <v>25</v>
      </c>
      <c r="F1522" t="s" s="12">
        <v>333</v>
      </c>
      <c r="G1522" s="13">
        <v>2011</v>
      </c>
      <c r="H1522" s="11">
        <v>1800</v>
      </c>
      <c r="I1522" s="11">
        <f>H1522*4.5</f>
        <v>8100</v>
      </c>
      <c r="J1522" s="11">
        <v>600</v>
      </c>
      <c r="K1522" s="11">
        <v>1</v>
      </c>
    </row>
    <row r="1523" ht="24" customHeight="1">
      <c r="A1523" s="11">
        <v>1521</v>
      </c>
      <c r="B1523" t="s" s="12">
        <v>187</v>
      </c>
      <c r="C1523" t="s" s="12">
        <v>2103</v>
      </c>
      <c r="D1523" t="s" s="12">
        <v>2104</v>
      </c>
      <c r="E1523" t="s" s="12">
        <v>25</v>
      </c>
      <c r="F1523" t="s" s="12">
        <v>769</v>
      </c>
      <c r="G1523" s="13">
        <v>2013</v>
      </c>
      <c r="H1523" s="11">
        <v>3500</v>
      </c>
      <c r="I1523" s="11">
        <f>H1523*4.5</f>
        <v>15750</v>
      </c>
      <c r="J1523" s="11">
        <v>1100</v>
      </c>
      <c r="K1523" s="11">
        <v>1</v>
      </c>
    </row>
    <row r="1524" ht="24" customHeight="1">
      <c r="A1524" s="11">
        <v>1522</v>
      </c>
      <c r="B1524" t="s" s="12">
        <v>187</v>
      </c>
      <c r="C1524" t="s" s="12">
        <v>2105</v>
      </c>
      <c r="D1524" t="s" s="12">
        <v>2104</v>
      </c>
      <c r="E1524" t="s" s="12">
        <v>25</v>
      </c>
      <c r="F1524" t="s" s="12">
        <v>769</v>
      </c>
      <c r="G1524" s="13">
        <v>2013</v>
      </c>
      <c r="H1524" s="11">
        <v>3500</v>
      </c>
      <c r="I1524" s="11">
        <f>H1524*4.5</f>
        <v>15750</v>
      </c>
      <c r="J1524" s="11">
        <v>1100</v>
      </c>
      <c r="K1524" s="11">
        <v>1</v>
      </c>
    </row>
    <row r="1525" ht="24" customHeight="1">
      <c r="A1525" s="11">
        <v>1523</v>
      </c>
      <c r="B1525" t="s" s="12">
        <v>187</v>
      </c>
      <c r="C1525" t="s" s="12">
        <v>2106</v>
      </c>
      <c r="D1525" t="s" s="12">
        <v>2104</v>
      </c>
      <c r="E1525" t="s" s="12">
        <v>25</v>
      </c>
      <c r="F1525" t="s" s="12">
        <v>769</v>
      </c>
      <c r="G1525" s="13">
        <v>2013</v>
      </c>
      <c r="H1525" s="11">
        <v>3500</v>
      </c>
      <c r="I1525" s="11">
        <f>H1525*4.5</f>
        <v>15750</v>
      </c>
      <c r="J1525" s="11">
        <v>1100</v>
      </c>
      <c r="K1525" s="11">
        <v>1</v>
      </c>
    </row>
    <row r="1526" ht="24" customHeight="1">
      <c r="A1526" s="11">
        <v>1524</v>
      </c>
      <c r="B1526" t="s" s="12">
        <v>187</v>
      </c>
      <c r="C1526" t="s" s="12">
        <v>2107</v>
      </c>
      <c r="D1526" t="s" s="12">
        <v>2104</v>
      </c>
      <c r="E1526" t="s" s="12">
        <v>25</v>
      </c>
      <c r="F1526" t="s" s="12">
        <v>769</v>
      </c>
      <c r="G1526" s="13">
        <v>2013</v>
      </c>
      <c r="H1526" s="11">
        <v>3500</v>
      </c>
      <c r="I1526" s="11">
        <f>H1526*4.5</f>
        <v>15750</v>
      </c>
      <c r="J1526" s="11">
        <v>1100</v>
      </c>
      <c r="K1526" s="11">
        <v>1</v>
      </c>
    </row>
    <row r="1527" ht="24" customHeight="1">
      <c r="A1527" s="11">
        <v>1525</v>
      </c>
      <c r="B1527" t="s" s="12">
        <v>187</v>
      </c>
      <c r="C1527" t="s" s="12">
        <v>2108</v>
      </c>
      <c r="D1527" t="s" s="12">
        <v>2109</v>
      </c>
      <c r="E1527" t="s" s="12">
        <v>125</v>
      </c>
      <c r="F1527" t="s" s="12">
        <v>198</v>
      </c>
      <c r="G1527" t="s" s="12">
        <v>125</v>
      </c>
      <c r="H1527" t="s" s="12">
        <v>125</v>
      </c>
      <c r="I1527" s="14">
        <f>H1527*4.5</f>
      </c>
      <c r="J1527" t="s" s="12">
        <v>125</v>
      </c>
      <c r="K1527" s="11">
        <v>1</v>
      </c>
    </row>
    <row r="1528" ht="24" customHeight="1">
      <c r="A1528" s="11">
        <v>1526</v>
      </c>
      <c r="B1528" t="s" s="12">
        <v>187</v>
      </c>
      <c r="C1528" t="s" s="12">
        <v>2110</v>
      </c>
      <c r="D1528" t="s" s="12">
        <v>2111</v>
      </c>
      <c r="E1528" t="s" s="12">
        <v>125</v>
      </c>
      <c r="F1528" t="s" s="12">
        <v>198</v>
      </c>
      <c r="G1528" t="s" s="12">
        <v>125</v>
      </c>
      <c r="H1528" t="s" s="12">
        <v>125</v>
      </c>
      <c r="I1528" s="14">
        <f>H1528*4.5</f>
      </c>
      <c r="J1528" t="s" s="12">
        <v>125</v>
      </c>
      <c r="K1528" s="11">
        <v>1</v>
      </c>
    </row>
    <row r="1529" ht="24" customHeight="1">
      <c r="A1529" s="11">
        <v>1527</v>
      </c>
      <c r="B1529" t="s" s="12">
        <v>187</v>
      </c>
      <c r="C1529" t="s" s="12">
        <v>2112</v>
      </c>
      <c r="D1529" t="s" s="12">
        <v>2113</v>
      </c>
      <c r="E1529" t="s" s="12">
        <v>125</v>
      </c>
      <c r="F1529" t="s" s="12">
        <v>198</v>
      </c>
      <c r="G1529" t="s" s="12">
        <v>125</v>
      </c>
      <c r="H1529" t="s" s="12">
        <v>125</v>
      </c>
      <c r="I1529" s="14">
        <f>H1529*4.5</f>
      </c>
      <c r="J1529" t="s" s="12">
        <v>125</v>
      </c>
      <c r="K1529" s="11">
        <v>1</v>
      </c>
    </row>
    <row r="1530" ht="24" customHeight="1">
      <c r="A1530" s="11">
        <v>1528</v>
      </c>
      <c r="B1530" t="s" s="12">
        <v>187</v>
      </c>
      <c r="C1530" t="s" s="12">
        <v>2114</v>
      </c>
      <c r="D1530" t="s" s="12">
        <v>2115</v>
      </c>
      <c r="E1530" t="s" s="12">
        <v>25</v>
      </c>
      <c r="F1530" t="s" s="12">
        <v>259</v>
      </c>
      <c r="G1530" s="13">
        <v>2010</v>
      </c>
      <c r="H1530" s="11">
        <v>1000</v>
      </c>
      <c r="I1530" s="11">
        <f>H1530*4.5</f>
        <v>4500</v>
      </c>
      <c r="J1530" s="11">
        <v>600</v>
      </c>
      <c r="K1530" s="11">
        <v>1</v>
      </c>
    </row>
    <row r="1531" ht="24" customHeight="1">
      <c r="A1531" s="11">
        <v>1529</v>
      </c>
      <c r="B1531" t="s" s="12">
        <v>187</v>
      </c>
      <c r="C1531" t="s" s="12">
        <v>2116</v>
      </c>
      <c r="D1531" t="s" s="12">
        <v>2115</v>
      </c>
      <c r="E1531" t="s" s="12">
        <v>25</v>
      </c>
      <c r="F1531" t="s" s="12">
        <v>259</v>
      </c>
      <c r="G1531" s="13">
        <v>2010</v>
      </c>
      <c r="H1531" s="11">
        <v>1000</v>
      </c>
      <c r="I1531" s="11">
        <f>H1531*4.5</f>
        <v>4500</v>
      </c>
      <c r="J1531" s="11">
        <v>600</v>
      </c>
      <c r="K1531" s="11">
        <v>1</v>
      </c>
    </row>
    <row r="1532" ht="24" customHeight="1">
      <c r="A1532" s="11">
        <v>1530</v>
      </c>
      <c r="B1532" t="s" s="12">
        <v>187</v>
      </c>
      <c r="C1532" t="s" s="12">
        <v>2117</v>
      </c>
      <c r="D1532" t="s" s="12">
        <v>2115</v>
      </c>
      <c r="E1532" t="s" s="12">
        <v>25</v>
      </c>
      <c r="F1532" t="s" s="12">
        <v>259</v>
      </c>
      <c r="G1532" s="13">
        <v>2010</v>
      </c>
      <c r="H1532" s="11">
        <v>1000</v>
      </c>
      <c r="I1532" s="11">
        <f>H1532*4.5</f>
        <v>4500</v>
      </c>
      <c r="J1532" s="11">
        <v>600</v>
      </c>
      <c r="K1532" s="11">
        <v>1</v>
      </c>
    </row>
    <row r="1533" ht="24" customHeight="1">
      <c r="A1533" s="11">
        <v>1531</v>
      </c>
      <c r="B1533" t="s" s="12">
        <v>187</v>
      </c>
      <c r="C1533" t="s" s="12">
        <v>2118</v>
      </c>
      <c r="D1533" t="s" s="12">
        <v>2115</v>
      </c>
      <c r="E1533" t="s" s="12">
        <v>25</v>
      </c>
      <c r="F1533" t="s" s="12">
        <v>259</v>
      </c>
      <c r="G1533" s="13">
        <v>2010</v>
      </c>
      <c r="H1533" s="11">
        <v>1000</v>
      </c>
      <c r="I1533" s="11">
        <f>H1533*4.5</f>
        <v>4500</v>
      </c>
      <c r="J1533" s="11">
        <v>600</v>
      </c>
      <c r="K1533" s="11">
        <v>1</v>
      </c>
    </row>
    <row r="1534" ht="24" customHeight="1">
      <c r="A1534" s="11">
        <v>1532</v>
      </c>
      <c r="B1534" t="s" s="12">
        <v>187</v>
      </c>
      <c r="C1534" t="s" s="12">
        <v>2119</v>
      </c>
      <c r="D1534" t="s" s="12">
        <v>2115</v>
      </c>
      <c r="E1534" t="s" s="12">
        <v>25</v>
      </c>
      <c r="F1534" t="s" s="12">
        <v>259</v>
      </c>
      <c r="G1534" s="13">
        <v>2010</v>
      </c>
      <c r="H1534" s="11">
        <v>1000</v>
      </c>
      <c r="I1534" s="11">
        <f>H1534*4.5</f>
        <v>4500</v>
      </c>
      <c r="J1534" s="11">
        <v>600</v>
      </c>
      <c r="K1534" s="11">
        <v>1</v>
      </c>
    </row>
    <row r="1535" ht="24" customHeight="1">
      <c r="A1535" s="11">
        <v>1533</v>
      </c>
      <c r="B1535" t="s" s="12">
        <v>187</v>
      </c>
      <c r="C1535" t="s" s="12">
        <v>2120</v>
      </c>
      <c r="D1535" t="s" s="12">
        <v>2115</v>
      </c>
      <c r="E1535" t="s" s="12">
        <v>25</v>
      </c>
      <c r="F1535" t="s" s="12">
        <v>259</v>
      </c>
      <c r="G1535" s="13">
        <v>2010</v>
      </c>
      <c r="H1535" s="11">
        <v>1000</v>
      </c>
      <c r="I1535" s="11">
        <f>H1535*4.5</f>
        <v>4500</v>
      </c>
      <c r="J1535" s="11">
        <v>600</v>
      </c>
      <c r="K1535" s="11">
        <v>1</v>
      </c>
    </row>
    <row r="1536" ht="24" customHeight="1">
      <c r="A1536" s="11">
        <v>1534</v>
      </c>
      <c r="B1536" t="s" s="12">
        <v>187</v>
      </c>
      <c r="C1536" t="s" s="12">
        <v>2121</v>
      </c>
      <c r="D1536" t="s" s="12">
        <v>2115</v>
      </c>
      <c r="E1536" t="s" s="12">
        <v>25</v>
      </c>
      <c r="F1536" t="s" s="12">
        <v>259</v>
      </c>
      <c r="G1536" s="13">
        <v>2010</v>
      </c>
      <c r="H1536" s="11">
        <v>1000</v>
      </c>
      <c r="I1536" s="11">
        <f>H1536*4.5</f>
        <v>4500</v>
      </c>
      <c r="J1536" s="11">
        <v>600</v>
      </c>
      <c r="K1536" s="11">
        <v>1</v>
      </c>
    </row>
    <row r="1537" ht="24" customHeight="1">
      <c r="A1537" s="11">
        <v>1535</v>
      </c>
      <c r="B1537" t="s" s="12">
        <v>187</v>
      </c>
      <c r="C1537" t="s" s="12">
        <v>2122</v>
      </c>
      <c r="D1537" t="s" s="12">
        <v>2115</v>
      </c>
      <c r="E1537" t="s" s="12">
        <v>125</v>
      </c>
      <c r="F1537" t="s" s="12">
        <v>259</v>
      </c>
      <c r="G1537" t="s" s="12">
        <v>125</v>
      </c>
      <c r="H1537" t="s" s="12">
        <v>125</v>
      </c>
      <c r="I1537" s="14">
        <f>H1537*4.5</f>
      </c>
      <c r="J1537" t="s" s="12">
        <v>125</v>
      </c>
      <c r="K1537" s="11">
        <v>1</v>
      </c>
    </row>
    <row r="1538" ht="24" customHeight="1">
      <c r="A1538" s="11">
        <v>1536</v>
      </c>
      <c r="B1538" t="s" s="12">
        <v>187</v>
      </c>
      <c r="C1538" t="s" s="12">
        <v>2123</v>
      </c>
      <c r="D1538" t="s" s="12">
        <v>2124</v>
      </c>
      <c r="E1538" t="s" s="12">
        <v>25</v>
      </c>
      <c r="F1538" s="11">
        <v>17000</v>
      </c>
      <c r="G1538" s="13">
        <v>2006</v>
      </c>
      <c r="H1538" s="11">
        <v>2300</v>
      </c>
      <c r="I1538" s="11">
        <f>H1538*4.5</f>
        <v>10350</v>
      </c>
      <c r="J1538" s="11">
        <v>1000</v>
      </c>
      <c r="K1538" s="11">
        <v>1</v>
      </c>
    </row>
    <row r="1539" ht="24" customHeight="1">
      <c r="A1539" s="11">
        <v>1537</v>
      </c>
      <c r="B1539" t="s" s="12">
        <v>187</v>
      </c>
      <c r="C1539" t="s" s="12">
        <v>2125</v>
      </c>
      <c r="D1539" t="s" s="12">
        <v>2124</v>
      </c>
      <c r="E1539" t="s" s="12">
        <v>25</v>
      </c>
      <c r="F1539" s="11">
        <v>17000</v>
      </c>
      <c r="G1539" s="13">
        <v>2006</v>
      </c>
      <c r="H1539" s="11">
        <v>2300</v>
      </c>
      <c r="I1539" s="11">
        <f>H1539*4.5</f>
        <v>10350</v>
      </c>
      <c r="J1539" s="11">
        <v>1000</v>
      </c>
      <c r="K1539" s="11">
        <v>1</v>
      </c>
    </row>
    <row r="1540" ht="24" customHeight="1">
      <c r="A1540" s="11">
        <v>1538</v>
      </c>
      <c r="B1540" t="s" s="12">
        <v>187</v>
      </c>
      <c r="C1540" t="s" s="12">
        <v>2126</v>
      </c>
      <c r="D1540" t="s" s="12">
        <v>2124</v>
      </c>
      <c r="E1540" t="s" s="12">
        <v>25</v>
      </c>
      <c r="F1540" s="11">
        <v>17000</v>
      </c>
      <c r="G1540" s="13">
        <v>2006</v>
      </c>
      <c r="H1540" s="11">
        <v>2300</v>
      </c>
      <c r="I1540" s="11">
        <f>H1540*4.5</f>
        <v>10350</v>
      </c>
      <c r="J1540" s="11">
        <v>1000</v>
      </c>
      <c r="K1540" s="11">
        <v>1</v>
      </c>
    </row>
    <row r="1541" ht="24" customHeight="1">
      <c r="A1541" s="11">
        <v>1539</v>
      </c>
      <c r="B1541" t="s" s="12">
        <v>187</v>
      </c>
      <c r="C1541" t="s" s="12">
        <v>2127</v>
      </c>
      <c r="D1541" t="s" s="12">
        <v>2124</v>
      </c>
      <c r="E1541" t="s" s="12">
        <v>25</v>
      </c>
      <c r="F1541" s="11">
        <v>17000</v>
      </c>
      <c r="G1541" s="13">
        <v>2006</v>
      </c>
      <c r="H1541" s="11">
        <v>2300</v>
      </c>
      <c r="I1541" s="11">
        <f>H1541*4.5</f>
        <v>10350</v>
      </c>
      <c r="J1541" s="11">
        <v>1000</v>
      </c>
      <c r="K1541" s="11">
        <v>1</v>
      </c>
    </row>
    <row r="1542" ht="24" customHeight="1">
      <c r="A1542" s="11">
        <v>1540</v>
      </c>
      <c r="B1542" t="s" s="12">
        <v>187</v>
      </c>
      <c r="C1542" t="s" s="12">
        <v>2128</v>
      </c>
      <c r="D1542" t="s" s="12">
        <v>2129</v>
      </c>
      <c r="E1542" t="s" s="12">
        <v>25</v>
      </c>
      <c r="F1542" s="11">
        <v>13000</v>
      </c>
      <c r="G1542" s="13"/>
      <c r="H1542" s="11">
        <v>400</v>
      </c>
      <c r="I1542" s="11">
        <f>H1542*4.5</f>
        <v>1800</v>
      </c>
      <c r="J1542" s="11">
        <v>150</v>
      </c>
      <c r="K1542" s="11">
        <v>1</v>
      </c>
    </row>
    <row r="1543" ht="24" customHeight="1">
      <c r="A1543" s="11">
        <v>1541</v>
      </c>
      <c r="B1543" t="s" s="12">
        <v>187</v>
      </c>
      <c r="C1543" t="s" s="12">
        <v>2130</v>
      </c>
      <c r="D1543" t="s" s="12">
        <v>2131</v>
      </c>
      <c r="E1543" t="s" s="12">
        <v>25</v>
      </c>
      <c r="F1543" s="11">
        <v>14000</v>
      </c>
      <c r="G1543" s="13"/>
      <c r="H1543" s="11">
        <v>400</v>
      </c>
      <c r="I1543" s="11">
        <f>H1543*4.5</f>
        <v>1800</v>
      </c>
      <c r="J1543" s="11">
        <v>150</v>
      </c>
      <c r="K1543" s="11">
        <v>1</v>
      </c>
    </row>
    <row r="1544" ht="24" customHeight="1">
      <c r="A1544" s="11">
        <v>1542</v>
      </c>
      <c r="B1544" t="s" s="12">
        <v>187</v>
      </c>
      <c r="C1544" t="s" s="12">
        <v>2132</v>
      </c>
      <c r="D1544" t="s" s="12">
        <v>2131</v>
      </c>
      <c r="E1544" t="s" s="12">
        <v>25</v>
      </c>
      <c r="F1544" s="11">
        <v>14000</v>
      </c>
      <c r="G1544" s="13"/>
      <c r="H1544" s="11">
        <v>400</v>
      </c>
      <c r="I1544" s="11">
        <f>H1544*4.5</f>
        <v>1800</v>
      </c>
      <c r="J1544" s="11">
        <v>150</v>
      </c>
      <c r="K1544" s="11">
        <v>1</v>
      </c>
    </row>
    <row r="1545" ht="24" customHeight="1">
      <c r="A1545" s="11">
        <v>1543</v>
      </c>
      <c r="B1545" t="s" s="12">
        <v>187</v>
      </c>
      <c r="C1545" t="s" s="12">
        <v>2133</v>
      </c>
      <c r="D1545" t="s" s="12">
        <v>2134</v>
      </c>
      <c r="E1545" t="s" s="12">
        <v>2135</v>
      </c>
      <c r="F1545" s="11">
        <v>15000</v>
      </c>
      <c r="G1545" s="13">
        <v>2008</v>
      </c>
      <c r="H1545" t="s" s="12">
        <v>2136</v>
      </c>
      <c r="I1545" s="14">
        <f>H1545*4.5</f>
      </c>
      <c r="J1545" t="s" s="12">
        <v>2136</v>
      </c>
      <c r="K1545" s="11">
        <v>1</v>
      </c>
    </row>
    <row r="1546" ht="24" customHeight="1">
      <c r="A1546" s="11">
        <v>1544</v>
      </c>
      <c r="B1546" t="s" s="12">
        <v>187</v>
      </c>
      <c r="C1546" t="s" s="12">
        <v>2137</v>
      </c>
      <c r="D1546" t="s" s="12">
        <v>2134</v>
      </c>
      <c r="E1546" t="s" s="12">
        <v>2135</v>
      </c>
      <c r="F1546" s="11">
        <v>15000</v>
      </c>
      <c r="G1546" s="13">
        <v>2008</v>
      </c>
      <c r="H1546" t="s" s="12">
        <v>2136</v>
      </c>
      <c r="I1546" s="14">
        <f>H1546*4.5</f>
      </c>
      <c r="J1546" t="s" s="12">
        <v>2136</v>
      </c>
      <c r="K1546" s="11">
        <v>1</v>
      </c>
    </row>
    <row r="1547" ht="24" customHeight="1">
      <c r="A1547" s="11">
        <v>1545</v>
      </c>
      <c r="B1547" t="s" s="12">
        <v>187</v>
      </c>
      <c r="C1547" t="s" s="12">
        <v>2138</v>
      </c>
      <c r="D1547" t="s" s="12">
        <v>2139</v>
      </c>
      <c r="E1547" t="s" s="12">
        <v>2135</v>
      </c>
      <c r="F1547" s="11">
        <v>15000</v>
      </c>
      <c r="G1547" s="13"/>
      <c r="H1547" s="11">
        <v>500</v>
      </c>
      <c r="I1547" s="11">
        <f>H1547*4.5</f>
        <v>2250</v>
      </c>
      <c r="J1547" t="s" s="12">
        <v>2136</v>
      </c>
      <c r="K1547" s="11">
        <v>1</v>
      </c>
    </row>
    <row r="1548" ht="24" customHeight="1">
      <c r="A1548" s="11">
        <v>1546</v>
      </c>
      <c r="B1548" t="s" s="12">
        <v>187</v>
      </c>
      <c r="C1548" t="s" s="12">
        <v>2140</v>
      </c>
      <c r="D1548" t="s" s="12">
        <v>2141</v>
      </c>
      <c r="E1548" t="s" s="12">
        <v>25</v>
      </c>
      <c r="F1548" t="s" s="12">
        <v>333</v>
      </c>
      <c r="G1548" s="13">
        <v>2011</v>
      </c>
      <c r="H1548" s="11">
        <v>216</v>
      </c>
      <c r="I1548" s="11">
        <f>H1548*4.5</f>
        <v>972</v>
      </c>
      <c r="J1548" s="11">
        <v>216</v>
      </c>
      <c r="K1548" s="11">
        <v>1</v>
      </c>
    </row>
    <row r="1549" ht="24" customHeight="1">
      <c r="A1549" s="11">
        <v>1547</v>
      </c>
      <c r="B1549" t="s" s="12">
        <v>187</v>
      </c>
      <c r="C1549" t="s" s="12">
        <v>2142</v>
      </c>
      <c r="D1549" t="s" s="12">
        <v>2141</v>
      </c>
      <c r="E1549" t="s" s="12">
        <v>25</v>
      </c>
      <c r="F1549" t="s" s="12">
        <v>333</v>
      </c>
      <c r="G1549" s="13">
        <v>2011</v>
      </c>
      <c r="H1549" s="11">
        <v>216</v>
      </c>
      <c r="I1549" s="11">
        <f>H1549*4.5</f>
        <v>972</v>
      </c>
      <c r="J1549" s="11">
        <v>216</v>
      </c>
      <c r="K1549" s="11">
        <v>1</v>
      </c>
    </row>
    <row r="1550" ht="24" customHeight="1">
      <c r="A1550" s="11">
        <v>1548</v>
      </c>
      <c r="B1550" t="s" s="12">
        <v>187</v>
      </c>
      <c r="C1550" t="s" s="12">
        <v>2143</v>
      </c>
      <c r="D1550" t="s" s="12">
        <v>2141</v>
      </c>
      <c r="E1550" t="s" s="12">
        <v>25</v>
      </c>
      <c r="F1550" t="s" s="12">
        <v>333</v>
      </c>
      <c r="G1550" s="13">
        <v>2011</v>
      </c>
      <c r="H1550" s="11">
        <v>216</v>
      </c>
      <c r="I1550" s="11">
        <f>H1550*4.5</f>
        <v>972</v>
      </c>
      <c r="J1550" s="11">
        <v>216</v>
      </c>
      <c r="K1550" s="11">
        <v>1</v>
      </c>
    </row>
    <row r="1551" ht="24" customHeight="1">
      <c r="A1551" s="11">
        <v>1549</v>
      </c>
      <c r="B1551" t="s" s="12">
        <v>187</v>
      </c>
      <c r="C1551" t="s" s="12">
        <v>2144</v>
      </c>
      <c r="D1551" t="s" s="12">
        <v>2141</v>
      </c>
      <c r="E1551" t="s" s="12">
        <v>25</v>
      </c>
      <c r="F1551" t="s" s="12">
        <v>333</v>
      </c>
      <c r="G1551" s="13">
        <v>2011</v>
      </c>
      <c r="H1551" s="11">
        <v>216</v>
      </c>
      <c r="I1551" s="11">
        <f>H1551*4.5</f>
        <v>972</v>
      </c>
      <c r="J1551" s="11">
        <v>216</v>
      </c>
      <c r="K1551" s="11">
        <v>1</v>
      </c>
    </row>
    <row r="1552" ht="24" customHeight="1">
      <c r="A1552" s="11">
        <v>1550</v>
      </c>
      <c r="B1552" t="s" s="12">
        <v>187</v>
      </c>
      <c r="C1552" t="s" s="12">
        <v>2145</v>
      </c>
      <c r="D1552" t="s" s="12">
        <v>2141</v>
      </c>
      <c r="E1552" t="s" s="12">
        <v>25</v>
      </c>
      <c r="F1552" t="s" s="12">
        <v>333</v>
      </c>
      <c r="G1552" s="13">
        <v>2011</v>
      </c>
      <c r="H1552" s="11">
        <v>216</v>
      </c>
      <c r="I1552" s="11">
        <f>H1552*4.5</f>
        <v>972</v>
      </c>
      <c r="J1552" s="11">
        <v>216</v>
      </c>
      <c r="K1552" s="11">
        <v>1</v>
      </c>
    </row>
    <row r="1553" ht="24" customHeight="1">
      <c r="A1553" s="11">
        <v>1551</v>
      </c>
      <c r="B1553" t="s" s="12">
        <v>187</v>
      </c>
      <c r="C1553" t="s" s="12">
        <v>2146</v>
      </c>
      <c r="D1553" t="s" s="12">
        <v>2147</v>
      </c>
      <c r="E1553" t="s" s="12">
        <v>25</v>
      </c>
      <c r="F1553" t="s" s="12">
        <v>458</v>
      </c>
      <c r="G1553" s="13">
        <v>2007</v>
      </c>
      <c r="H1553" s="11">
        <v>502</v>
      </c>
      <c r="I1553" s="11">
        <f>H1553*4.5</f>
        <v>2259</v>
      </c>
      <c r="J1553" s="11">
        <v>502</v>
      </c>
      <c r="K1553" s="11">
        <v>1</v>
      </c>
    </row>
    <row r="1554" ht="24" customHeight="1">
      <c r="A1554" s="11">
        <v>1552</v>
      </c>
      <c r="B1554" t="s" s="12">
        <v>187</v>
      </c>
      <c r="C1554" t="s" s="12">
        <v>2148</v>
      </c>
      <c r="D1554" t="s" s="12">
        <v>2147</v>
      </c>
      <c r="E1554" t="s" s="12">
        <v>25</v>
      </c>
      <c r="F1554" t="s" s="12">
        <v>458</v>
      </c>
      <c r="G1554" s="13">
        <v>2007</v>
      </c>
      <c r="H1554" s="11">
        <v>502</v>
      </c>
      <c r="I1554" s="11">
        <f>H1554*4.5</f>
        <v>2259</v>
      </c>
      <c r="J1554" s="11">
        <v>502</v>
      </c>
      <c r="K1554" s="11">
        <v>1</v>
      </c>
    </row>
    <row r="1555" ht="24" customHeight="1">
      <c r="A1555" s="11">
        <v>1553</v>
      </c>
      <c r="B1555" t="s" s="12">
        <v>187</v>
      </c>
      <c r="C1555" t="s" s="12">
        <v>2149</v>
      </c>
      <c r="D1555" t="s" s="12">
        <v>2147</v>
      </c>
      <c r="E1555" t="s" s="12">
        <v>25</v>
      </c>
      <c r="F1555" t="s" s="12">
        <v>458</v>
      </c>
      <c r="G1555" s="13">
        <v>2007</v>
      </c>
      <c r="H1555" s="11">
        <v>502</v>
      </c>
      <c r="I1555" s="11">
        <f>H1555*4.5</f>
        <v>2259</v>
      </c>
      <c r="J1555" s="11">
        <v>502</v>
      </c>
      <c r="K1555" s="11">
        <v>1</v>
      </c>
    </row>
    <row r="1556" ht="24" customHeight="1">
      <c r="A1556" s="11">
        <v>1554</v>
      </c>
      <c r="B1556" t="s" s="12">
        <v>187</v>
      </c>
      <c r="C1556" t="s" s="12">
        <v>2150</v>
      </c>
      <c r="D1556" t="s" s="12">
        <v>2151</v>
      </c>
      <c r="E1556" t="s" s="12">
        <v>25</v>
      </c>
      <c r="F1556" s="11">
        <v>18000</v>
      </c>
      <c r="G1556" s="13">
        <v>2006</v>
      </c>
      <c r="H1556" s="11">
        <v>4000</v>
      </c>
      <c r="I1556" s="11">
        <f>H1556*4.5</f>
        <v>18000</v>
      </c>
      <c r="J1556" s="11">
        <v>2000</v>
      </c>
      <c r="K1556" s="11">
        <v>1</v>
      </c>
    </row>
    <row r="1557" ht="24" customHeight="1">
      <c r="A1557" s="11">
        <v>1555</v>
      </c>
      <c r="B1557" t="s" s="12">
        <v>187</v>
      </c>
      <c r="C1557" t="s" s="12">
        <v>2152</v>
      </c>
      <c r="D1557" t="s" s="12">
        <v>2151</v>
      </c>
      <c r="E1557" t="s" s="12">
        <v>25</v>
      </c>
      <c r="F1557" s="11">
        <v>18000</v>
      </c>
      <c r="G1557" s="13">
        <v>2006</v>
      </c>
      <c r="H1557" s="11">
        <v>4000</v>
      </c>
      <c r="I1557" s="11">
        <f>H1557*4.5</f>
        <v>18000</v>
      </c>
      <c r="J1557" s="11">
        <v>2000</v>
      </c>
      <c r="K1557" s="11">
        <v>1</v>
      </c>
    </row>
    <row r="1558" ht="24" customHeight="1">
      <c r="A1558" s="11">
        <v>1556</v>
      </c>
      <c r="B1558" t="s" s="12">
        <v>187</v>
      </c>
      <c r="C1558" t="s" s="12">
        <v>2153</v>
      </c>
      <c r="D1558" t="s" s="12">
        <v>2151</v>
      </c>
      <c r="E1558" t="s" s="12">
        <v>25</v>
      </c>
      <c r="F1558" s="11">
        <v>18000</v>
      </c>
      <c r="G1558" s="13">
        <v>2006</v>
      </c>
      <c r="H1558" s="11">
        <v>4000</v>
      </c>
      <c r="I1558" s="11">
        <f>H1558*4.5</f>
        <v>18000</v>
      </c>
      <c r="J1558" s="11">
        <v>2000</v>
      </c>
      <c r="K1558" s="11">
        <v>1</v>
      </c>
    </row>
    <row r="1559" ht="24" customHeight="1">
      <c r="A1559" s="11">
        <v>1557</v>
      </c>
      <c r="B1559" t="s" s="12">
        <v>187</v>
      </c>
      <c r="C1559" t="s" s="12">
        <v>2154</v>
      </c>
      <c r="D1559" t="s" s="12">
        <v>2151</v>
      </c>
      <c r="E1559" t="s" s="12">
        <v>25</v>
      </c>
      <c r="F1559" s="11">
        <v>18000</v>
      </c>
      <c r="G1559" s="13">
        <v>2006</v>
      </c>
      <c r="H1559" s="11">
        <v>4000</v>
      </c>
      <c r="I1559" s="11">
        <f>H1559*4.5</f>
        <v>18000</v>
      </c>
      <c r="J1559" s="11">
        <v>2000</v>
      </c>
      <c r="K1559" s="11">
        <v>1</v>
      </c>
    </row>
    <row r="1560" ht="24" customHeight="1">
      <c r="A1560" s="11">
        <v>1558</v>
      </c>
      <c r="B1560" t="s" s="12">
        <v>187</v>
      </c>
      <c r="C1560" t="s" s="12">
        <v>2155</v>
      </c>
      <c r="D1560" t="s" s="12">
        <v>2151</v>
      </c>
      <c r="E1560" t="s" s="12">
        <v>25</v>
      </c>
      <c r="F1560" s="11">
        <v>18000</v>
      </c>
      <c r="G1560" s="13">
        <v>2006</v>
      </c>
      <c r="H1560" s="11">
        <v>4000</v>
      </c>
      <c r="I1560" s="11">
        <f>H1560*4.5</f>
        <v>18000</v>
      </c>
      <c r="J1560" s="11">
        <v>2000</v>
      </c>
      <c r="K1560" s="11">
        <v>1</v>
      </c>
    </row>
    <row r="1561" ht="24" customHeight="1">
      <c r="A1561" s="11">
        <v>1559</v>
      </c>
      <c r="B1561" t="s" s="12">
        <v>187</v>
      </c>
      <c r="C1561" t="s" s="12">
        <v>2156</v>
      </c>
      <c r="D1561" t="s" s="12">
        <v>2151</v>
      </c>
      <c r="E1561" t="s" s="12">
        <v>25</v>
      </c>
      <c r="F1561" s="11">
        <v>18000</v>
      </c>
      <c r="G1561" s="13">
        <v>2006</v>
      </c>
      <c r="H1561" s="11">
        <v>4000</v>
      </c>
      <c r="I1561" s="11">
        <f>H1561*4.5</f>
        <v>18000</v>
      </c>
      <c r="J1561" s="11">
        <v>2000</v>
      </c>
      <c r="K1561" s="11">
        <v>1</v>
      </c>
    </row>
    <row r="1562" ht="24" customHeight="1">
      <c r="A1562" s="11">
        <v>1560</v>
      </c>
      <c r="B1562" t="s" s="12">
        <v>187</v>
      </c>
      <c r="C1562" t="s" s="12">
        <v>2157</v>
      </c>
      <c r="D1562" t="s" s="12">
        <v>2151</v>
      </c>
      <c r="E1562" t="s" s="12">
        <v>25</v>
      </c>
      <c r="F1562" s="11">
        <v>18000</v>
      </c>
      <c r="G1562" s="13">
        <v>2006</v>
      </c>
      <c r="H1562" s="11">
        <v>4000</v>
      </c>
      <c r="I1562" s="11">
        <f>H1562*4.5</f>
        <v>18000</v>
      </c>
      <c r="J1562" s="11">
        <v>2000</v>
      </c>
      <c r="K1562" s="11">
        <v>1</v>
      </c>
    </row>
    <row r="1563" ht="24" customHeight="1">
      <c r="A1563" s="11">
        <v>1561</v>
      </c>
      <c r="B1563" t="s" s="12">
        <v>187</v>
      </c>
      <c r="C1563" t="s" s="12">
        <v>2158</v>
      </c>
      <c r="D1563" t="s" s="12">
        <v>2151</v>
      </c>
      <c r="E1563" t="s" s="12">
        <v>25</v>
      </c>
      <c r="F1563" t="s" s="12">
        <v>190</v>
      </c>
      <c r="G1563" s="13">
        <v>2006</v>
      </c>
      <c r="H1563" s="11">
        <v>4000</v>
      </c>
      <c r="I1563" s="11">
        <f>H1563*4.5</f>
        <v>18000</v>
      </c>
      <c r="J1563" s="11">
        <v>2000</v>
      </c>
      <c r="K1563" s="11">
        <v>1</v>
      </c>
    </row>
    <row r="1564" ht="24" customHeight="1">
      <c r="A1564" s="11">
        <v>1562</v>
      </c>
      <c r="B1564" t="s" s="12">
        <v>187</v>
      </c>
      <c r="C1564" t="s" s="12">
        <v>2159</v>
      </c>
      <c r="D1564" t="s" s="12">
        <v>2151</v>
      </c>
      <c r="E1564" t="s" s="12">
        <v>25</v>
      </c>
      <c r="F1564" t="s" s="12">
        <v>190</v>
      </c>
      <c r="G1564" s="13">
        <v>2006</v>
      </c>
      <c r="H1564" s="11">
        <v>4000</v>
      </c>
      <c r="I1564" s="11">
        <f>H1564*4.5</f>
        <v>18000</v>
      </c>
      <c r="J1564" s="11">
        <v>2000</v>
      </c>
      <c r="K1564" s="11">
        <v>1</v>
      </c>
    </row>
    <row r="1565" ht="24" customHeight="1">
      <c r="A1565" s="11">
        <v>1563</v>
      </c>
      <c r="B1565" t="s" s="12">
        <v>187</v>
      </c>
      <c r="C1565" t="s" s="12">
        <v>2160</v>
      </c>
      <c r="D1565" t="s" s="12">
        <v>2151</v>
      </c>
      <c r="E1565" t="s" s="12">
        <v>25</v>
      </c>
      <c r="F1565" t="s" s="12">
        <v>190</v>
      </c>
      <c r="G1565" s="13">
        <v>2006</v>
      </c>
      <c r="H1565" s="11">
        <v>4000</v>
      </c>
      <c r="I1565" s="11">
        <f>H1565*4.5</f>
        <v>18000</v>
      </c>
      <c r="J1565" s="11">
        <v>2000</v>
      </c>
      <c r="K1565" s="11">
        <v>1</v>
      </c>
    </row>
    <row r="1566" ht="24" customHeight="1">
      <c r="A1566" s="11">
        <v>1564</v>
      </c>
      <c r="B1566" t="s" s="12">
        <v>187</v>
      </c>
      <c r="C1566" t="s" s="12">
        <v>2161</v>
      </c>
      <c r="D1566" t="s" s="12">
        <v>2151</v>
      </c>
      <c r="E1566" t="s" s="12">
        <v>25</v>
      </c>
      <c r="F1566" t="s" s="12">
        <v>190</v>
      </c>
      <c r="G1566" s="13">
        <v>2006</v>
      </c>
      <c r="H1566" s="11">
        <v>4000</v>
      </c>
      <c r="I1566" s="11">
        <f>H1566*4.5</f>
        <v>18000</v>
      </c>
      <c r="J1566" s="11">
        <v>2000</v>
      </c>
      <c r="K1566" s="11">
        <v>1</v>
      </c>
    </row>
    <row r="1567" ht="24" customHeight="1">
      <c r="A1567" s="11">
        <v>1565</v>
      </c>
      <c r="B1567" t="s" s="12">
        <v>187</v>
      </c>
      <c r="C1567" t="s" s="12">
        <v>2162</v>
      </c>
      <c r="D1567" t="s" s="12">
        <v>2151</v>
      </c>
      <c r="E1567" t="s" s="12">
        <v>25</v>
      </c>
      <c r="F1567" t="s" s="12">
        <v>190</v>
      </c>
      <c r="G1567" s="13">
        <v>2006</v>
      </c>
      <c r="H1567" s="11">
        <v>4000</v>
      </c>
      <c r="I1567" s="11">
        <f>H1567*4.5</f>
        <v>18000</v>
      </c>
      <c r="J1567" s="11">
        <v>2000</v>
      </c>
      <c r="K1567" s="11">
        <v>1</v>
      </c>
    </row>
    <row r="1568" ht="24" customHeight="1">
      <c r="A1568" s="11">
        <v>1566</v>
      </c>
      <c r="B1568" t="s" s="12">
        <v>187</v>
      </c>
      <c r="C1568" t="s" s="12">
        <v>2163</v>
      </c>
      <c r="D1568" t="s" s="12">
        <v>2151</v>
      </c>
      <c r="E1568" t="s" s="12">
        <v>25</v>
      </c>
      <c r="F1568" t="s" s="12">
        <v>190</v>
      </c>
      <c r="G1568" s="13">
        <v>2006</v>
      </c>
      <c r="H1568" s="11">
        <v>4000</v>
      </c>
      <c r="I1568" s="11">
        <f>H1568*4.5</f>
        <v>18000</v>
      </c>
      <c r="J1568" s="11">
        <v>2000</v>
      </c>
      <c r="K1568" s="11">
        <v>1</v>
      </c>
    </row>
    <row r="1569" ht="24" customHeight="1">
      <c r="A1569" s="11">
        <v>1567</v>
      </c>
      <c r="B1569" t="s" s="12">
        <v>187</v>
      </c>
      <c r="C1569" t="s" s="12">
        <v>2164</v>
      </c>
      <c r="D1569" t="s" s="12">
        <v>2151</v>
      </c>
      <c r="E1569" t="s" s="12">
        <v>25</v>
      </c>
      <c r="F1569" t="s" s="12">
        <v>190</v>
      </c>
      <c r="G1569" s="13">
        <v>2006</v>
      </c>
      <c r="H1569" s="11">
        <v>4000</v>
      </c>
      <c r="I1569" s="11">
        <f>H1569*4.5</f>
        <v>18000</v>
      </c>
      <c r="J1569" s="11">
        <v>2000</v>
      </c>
      <c r="K1569" s="11">
        <v>1</v>
      </c>
    </row>
    <row r="1570" ht="24" customHeight="1">
      <c r="A1570" s="11">
        <v>1568</v>
      </c>
      <c r="B1570" t="s" s="12">
        <v>187</v>
      </c>
      <c r="C1570" t="s" s="12">
        <v>2165</v>
      </c>
      <c r="D1570" t="s" s="12">
        <v>2166</v>
      </c>
      <c r="E1570" t="s" s="12">
        <v>25</v>
      </c>
      <c r="F1570" s="11">
        <v>13000</v>
      </c>
      <c r="G1570" s="13">
        <v>2005</v>
      </c>
      <c r="H1570" s="11">
        <v>400</v>
      </c>
      <c r="I1570" s="11">
        <f>H1570*4.5</f>
        <v>1800</v>
      </c>
      <c r="J1570" s="14"/>
      <c r="K1570" s="11">
        <v>1</v>
      </c>
    </row>
    <row r="1571" ht="24" customHeight="1">
      <c r="A1571" s="11">
        <v>1569</v>
      </c>
      <c r="B1571" t="s" s="12">
        <v>187</v>
      </c>
      <c r="C1571" t="s" s="12">
        <v>2167</v>
      </c>
      <c r="D1571" t="s" s="12">
        <v>2168</v>
      </c>
      <c r="E1571" t="s" s="12">
        <v>125</v>
      </c>
      <c r="F1571" t="s" s="12">
        <v>198</v>
      </c>
      <c r="G1571" t="s" s="12">
        <v>125</v>
      </c>
      <c r="H1571" t="s" s="12">
        <v>125</v>
      </c>
      <c r="I1571" s="14">
        <f>H1571*4.5</f>
      </c>
      <c r="J1571" t="s" s="12">
        <v>125</v>
      </c>
      <c r="K1571" s="11">
        <v>1</v>
      </c>
    </row>
    <row r="1572" ht="24" customHeight="1">
      <c r="A1572" s="11">
        <v>1570</v>
      </c>
      <c r="B1572" t="s" s="12">
        <v>187</v>
      </c>
      <c r="C1572" t="s" s="12">
        <v>2169</v>
      </c>
      <c r="D1572" t="s" s="12">
        <v>2170</v>
      </c>
      <c r="E1572" t="s" s="12">
        <v>25</v>
      </c>
      <c r="F1572" s="11">
        <v>13000</v>
      </c>
      <c r="G1572" t="s" s="12">
        <v>246</v>
      </c>
      <c r="H1572" s="11">
        <v>400</v>
      </c>
      <c r="I1572" s="11">
        <f>H1572*4.5</f>
        <v>1800</v>
      </c>
      <c r="J1572" s="14"/>
      <c r="K1572" s="11">
        <v>1</v>
      </c>
    </row>
    <row r="1573" ht="24" customHeight="1">
      <c r="A1573" s="11">
        <v>1571</v>
      </c>
      <c r="B1573" t="s" s="12">
        <v>187</v>
      </c>
      <c r="C1573" t="s" s="12">
        <v>2171</v>
      </c>
      <c r="D1573" t="s" s="12">
        <v>2172</v>
      </c>
      <c r="E1573" t="s" s="12">
        <v>25</v>
      </c>
      <c r="F1573" s="11">
        <v>15000</v>
      </c>
      <c r="G1573" t="s" s="12">
        <v>115</v>
      </c>
      <c r="H1573" s="11">
        <v>1000</v>
      </c>
      <c r="I1573" s="11">
        <f>H1573*4.5</f>
        <v>4500</v>
      </c>
      <c r="J1573" s="14"/>
      <c r="K1573" s="11">
        <v>1</v>
      </c>
    </row>
    <row r="1574" ht="24" customHeight="1">
      <c r="A1574" s="11">
        <v>1572</v>
      </c>
      <c r="B1574" t="s" s="12">
        <v>187</v>
      </c>
      <c r="C1574" t="s" s="12">
        <v>2173</v>
      </c>
      <c r="D1574" t="s" s="12">
        <v>2172</v>
      </c>
      <c r="E1574" t="s" s="12">
        <v>25</v>
      </c>
      <c r="F1574" s="11">
        <v>15000</v>
      </c>
      <c r="G1574" t="s" s="12">
        <v>115</v>
      </c>
      <c r="H1574" s="11">
        <v>1000</v>
      </c>
      <c r="I1574" s="11">
        <f>H1574*4.5</f>
        <v>4500</v>
      </c>
      <c r="J1574" s="14"/>
      <c r="K1574" s="11">
        <v>1</v>
      </c>
    </row>
    <row r="1575" ht="24" customHeight="1">
      <c r="A1575" s="11">
        <v>1573</v>
      </c>
      <c r="B1575" t="s" s="12">
        <v>187</v>
      </c>
      <c r="C1575" t="s" s="12">
        <v>2174</v>
      </c>
      <c r="D1575" t="s" s="12">
        <v>2175</v>
      </c>
      <c r="E1575" t="s" s="12">
        <v>25</v>
      </c>
      <c r="F1575" s="11">
        <v>15000</v>
      </c>
      <c r="G1575" s="13">
        <v>2008</v>
      </c>
      <c r="H1575" s="11">
        <v>2000</v>
      </c>
      <c r="I1575" s="11">
        <f>H1575*4.5</f>
        <v>9000</v>
      </c>
      <c r="J1575" s="11">
        <v>800</v>
      </c>
      <c r="K1575" s="11">
        <v>1</v>
      </c>
    </row>
    <row r="1576" ht="24" customHeight="1">
      <c r="A1576" s="11">
        <v>1574</v>
      </c>
      <c r="B1576" t="s" s="12">
        <v>187</v>
      </c>
      <c r="C1576" t="s" s="12">
        <v>2176</v>
      </c>
      <c r="D1576" t="s" s="12">
        <v>2175</v>
      </c>
      <c r="E1576" t="s" s="12">
        <v>25</v>
      </c>
      <c r="F1576" s="11">
        <v>15000</v>
      </c>
      <c r="G1576" s="13">
        <v>2008</v>
      </c>
      <c r="H1576" s="11">
        <v>2000</v>
      </c>
      <c r="I1576" s="11">
        <f>H1576*4.5</f>
        <v>9000</v>
      </c>
      <c r="J1576" s="11">
        <v>800</v>
      </c>
      <c r="K1576" s="11">
        <v>1</v>
      </c>
    </row>
    <row r="1577" ht="24" customHeight="1">
      <c r="A1577" s="11">
        <v>1575</v>
      </c>
      <c r="B1577" t="s" s="12">
        <v>187</v>
      </c>
      <c r="C1577" t="s" s="12">
        <v>2177</v>
      </c>
      <c r="D1577" t="s" s="12">
        <v>2175</v>
      </c>
      <c r="E1577" t="s" s="12">
        <v>125</v>
      </c>
      <c r="F1577" t="s" s="12">
        <v>198</v>
      </c>
      <c r="G1577" t="s" s="12">
        <v>125</v>
      </c>
      <c r="H1577" t="s" s="12">
        <v>125</v>
      </c>
      <c r="I1577" s="14">
        <f>H1577*4.5</f>
      </c>
      <c r="J1577" t="s" s="12">
        <v>125</v>
      </c>
      <c r="K1577" s="11">
        <v>1</v>
      </c>
    </row>
    <row r="1578" ht="24" customHeight="1">
      <c r="A1578" s="11">
        <v>1576</v>
      </c>
      <c r="B1578" t="s" s="12">
        <v>187</v>
      </c>
      <c r="C1578" t="s" s="12">
        <v>2178</v>
      </c>
      <c r="D1578" t="s" s="12">
        <v>2175</v>
      </c>
      <c r="E1578" t="s" s="12">
        <v>125</v>
      </c>
      <c r="F1578" t="s" s="12">
        <v>198</v>
      </c>
      <c r="G1578" t="s" s="12">
        <v>125</v>
      </c>
      <c r="H1578" t="s" s="12">
        <v>125</v>
      </c>
      <c r="I1578" s="14">
        <f>H1578*4.5</f>
      </c>
      <c r="J1578" t="s" s="12">
        <v>125</v>
      </c>
      <c r="K1578" s="11">
        <v>1</v>
      </c>
    </row>
    <row r="1579" ht="24" customHeight="1">
      <c r="A1579" s="11">
        <v>1577</v>
      </c>
      <c r="B1579" t="s" s="12">
        <v>187</v>
      </c>
      <c r="C1579" t="s" s="12">
        <v>2179</v>
      </c>
      <c r="D1579" t="s" s="12">
        <v>2015</v>
      </c>
      <c r="E1579" t="s" s="12">
        <v>21</v>
      </c>
      <c r="F1579" t="s" s="12">
        <v>458</v>
      </c>
      <c r="G1579" t="s" s="12">
        <v>21</v>
      </c>
      <c r="H1579" t="s" s="12">
        <v>21</v>
      </c>
      <c r="I1579" s="14">
        <f>H1579*4.5</f>
      </c>
      <c r="J1579" t="s" s="12">
        <v>21</v>
      </c>
      <c r="K1579" s="11">
        <v>1</v>
      </c>
    </row>
    <row r="1580" ht="24" customHeight="1">
      <c r="A1580" s="11">
        <v>1578</v>
      </c>
      <c r="B1580" t="s" s="12">
        <v>187</v>
      </c>
      <c r="C1580" t="s" s="12">
        <v>2180</v>
      </c>
      <c r="D1580" t="s" s="12">
        <v>2181</v>
      </c>
      <c r="E1580" t="s" s="12">
        <v>25</v>
      </c>
      <c r="F1580" t="s" s="12">
        <v>51</v>
      </c>
      <c r="G1580" s="13">
        <v>2002</v>
      </c>
      <c r="H1580" s="11">
        <v>1500</v>
      </c>
      <c r="I1580" s="11">
        <f>H1580*4.5</f>
        <v>6750</v>
      </c>
      <c r="J1580" s="11">
        <v>500</v>
      </c>
      <c r="K1580" s="11">
        <v>1</v>
      </c>
    </row>
    <row r="1581" ht="24" customHeight="1">
      <c r="A1581" s="11">
        <v>1579</v>
      </c>
      <c r="B1581" t="s" s="12">
        <v>187</v>
      </c>
      <c r="C1581" t="s" s="12">
        <v>2182</v>
      </c>
      <c r="D1581" t="s" s="12">
        <v>2183</v>
      </c>
      <c r="E1581" t="s" s="12">
        <v>25</v>
      </c>
      <c r="F1581" s="11">
        <v>13000</v>
      </c>
      <c r="G1581" t="s" s="12">
        <v>251</v>
      </c>
      <c r="H1581" s="14"/>
      <c r="I1581" s="11">
        <f>H1581*4.5</f>
        <v>0</v>
      </c>
      <c r="J1581" s="14"/>
      <c r="K1581" s="11">
        <v>1</v>
      </c>
    </row>
    <row r="1582" ht="24" customHeight="1">
      <c r="A1582" s="11">
        <v>1580</v>
      </c>
      <c r="B1582" t="s" s="12">
        <v>187</v>
      </c>
      <c r="C1582" t="s" s="12">
        <v>2184</v>
      </c>
      <c r="D1582" t="s" s="12">
        <v>2183</v>
      </c>
      <c r="E1582" t="s" s="12">
        <v>25</v>
      </c>
      <c r="F1582" s="11">
        <v>13000</v>
      </c>
      <c r="G1582" t="s" s="12">
        <v>251</v>
      </c>
      <c r="H1582" s="14"/>
      <c r="I1582" s="11">
        <f>H1582*4.5</f>
        <v>0</v>
      </c>
      <c r="J1582" s="14"/>
      <c r="K1582" s="11">
        <v>1</v>
      </c>
    </row>
    <row r="1583" ht="24" customHeight="1">
      <c r="A1583" s="11">
        <v>1581</v>
      </c>
      <c r="B1583" t="s" s="12">
        <v>187</v>
      </c>
      <c r="C1583" t="s" s="12">
        <v>2185</v>
      </c>
      <c r="D1583" t="s" s="12">
        <v>2186</v>
      </c>
      <c r="E1583" t="s" s="12">
        <v>25</v>
      </c>
      <c r="F1583" s="11">
        <v>16000</v>
      </c>
      <c r="G1583" s="13">
        <v>2008</v>
      </c>
      <c r="H1583" s="11">
        <v>400</v>
      </c>
      <c r="I1583" s="11">
        <f>H1583*4.5</f>
        <v>1800</v>
      </c>
      <c r="J1583" s="11">
        <v>150</v>
      </c>
      <c r="K1583" s="11">
        <v>1</v>
      </c>
    </row>
    <row r="1584" ht="24" customHeight="1">
      <c r="A1584" s="11">
        <v>1582</v>
      </c>
      <c r="B1584" t="s" s="12">
        <v>187</v>
      </c>
      <c r="C1584" t="s" s="12">
        <v>2187</v>
      </c>
      <c r="D1584" t="s" s="12">
        <v>2188</v>
      </c>
      <c r="E1584" t="s" s="12">
        <v>125</v>
      </c>
      <c r="F1584" t="s" s="12">
        <v>198</v>
      </c>
      <c r="G1584" t="s" s="12">
        <v>125</v>
      </c>
      <c r="H1584" t="s" s="12">
        <v>125</v>
      </c>
      <c r="I1584" s="14">
        <f>H1584*4.5</f>
      </c>
      <c r="J1584" t="s" s="12">
        <v>125</v>
      </c>
      <c r="K1584" s="11">
        <v>1</v>
      </c>
    </row>
    <row r="1585" ht="24" customHeight="1">
      <c r="A1585" s="11">
        <v>1583</v>
      </c>
      <c r="B1585" t="s" s="12">
        <v>187</v>
      </c>
      <c r="C1585" t="s" s="12">
        <v>2189</v>
      </c>
      <c r="D1585" t="s" s="12">
        <v>2188</v>
      </c>
      <c r="E1585" t="s" s="12">
        <v>125</v>
      </c>
      <c r="F1585" t="s" s="12">
        <v>198</v>
      </c>
      <c r="G1585" t="s" s="12">
        <v>125</v>
      </c>
      <c r="H1585" t="s" s="12">
        <v>125</v>
      </c>
      <c r="I1585" s="14">
        <f>H1585*4.5</f>
      </c>
      <c r="J1585" t="s" s="12">
        <v>125</v>
      </c>
      <c r="K1585" s="11">
        <v>1</v>
      </c>
    </row>
    <row r="1586" ht="24" customHeight="1">
      <c r="A1586" s="11">
        <v>1584</v>
      </c>
      <c r="B1586" t="s" s="12">
        <v>187</v>
      </c>
      <c r="C1586" t="s" s="12">
        <v>2190</v>
      </c>
      <c r="D1586" t="s" s="12">
        <v>2191</v>
      </c>
      <c r="E1586" t="s" s="12">
        <v>21</v>
      </c>
      <c r="F1586" s="11">
        <v>15000</v>
      </c>
      <c r="G1586" t="s" s="12">
        <v>21</v>
      </c>
      <c r="H1586" t="s" s="12">
        <v>21</v>
      </c>
      <c r="I1586" s="14">
        <f>H1586*4.5</f>
      </c>
      <c r="J1586" t="s" s="12">
        <v>21</v>
      </c>
      <c r="K1586" s="11">
        <v>1</v>
      </c>
    </row>
    <row r="1587" ht="24" customHeight="1">
      <c r="A1587" s="11">
        <v>1585</v>
      </c>
      <c r="B1587" t="s" s="12">
        <v>187</v>
      </c>
      <c r="C1587" t="s" s="12">
        <v>2192</v>
      </c>
      <c r="D1587" t="s" s="12">
        <v>2191</v>
      </c>
      <c r="E1587" t="s" s="12">
        <v>21</v>
      </c>
      <c r="F1587" s="11">
        <v>15000</v>
      </c>
      <c r="G1587" t="s" s="12">
        <v>21</v>
      </c>
      <c r="H1587" t="s" s="12">
        <v>21</v>
      </c>
      <c r="I1587" s="14">
        <f>H1587*4.5</f>
      </c>
      <c r="J1587" t="s" s="12">
        <v>21</v>
      </c>
      <c r="K1587" s="11">
        <v>1</v>
      </c>
    </row>
    <row r="1588" ht="24" customHeight="1">
      <c r="A1588" s="11">
        <v>1586</v>
      </c>
      <c r="B1588" t="s" s="12">
        <v>187</v>
      </c>
      <c r="C1588" t="s" s="12">
        <v>2193</v>
      </c>
      <c r="D1588" t="s" s="12">
        <v>2191</v>
      </c>
      <c r="E1588" t="s" s="12">
        <v>21</v>
      </c>
      <c r="F1588" s="11">
        <v>15000</v>
      </c>
      <c r="G1588" t="s" s="12">
        <v>21</v>
      </c>
      <c r="H1588" t="s" s="12">
        <v>21</v>
      </c>
      <c r="I1588" s="14">
        <f>H1588*4.5</f>
      </c>
      <c r="J1588" t="s" s="12">
        <v>21</v>
      </c>
      <c r="K1588" s="11">
        <v>1</v>
      </c>
    </row>
    <row r="1589" ht="24" customHeight="1">
      <c r="A1589" s="11">
        <v>1587</v>
      </c>
      <c r="B1589" t="s" s="12">
        <v>187</v>
      </c>
      <c r="C1589" t="s" s="12">
        <v>2194</v>
      </c>
      <c r="D1589" t="s" s="12">
        <v>2186</v>
      </c>
      <c r="E1589" t="s" s="12">
        <v>25</v>
      </c>
      <c r="F1589" s="11">
        <v>16000</v>
      </c>
      <c r="G1589" s="13"/>
      <c r="H1589" s="11">
        <v>2000</v>
      </c>
      <c r="I1589" s="11">
        <f>H1589*4.5</f>
        <v>9000</v>
      </c>
      <c r="J1589" s="14"/>
      <c r="K1589" s="11">
        <v>1</v>
      </c>
    </row>
    <row r="1590" ht="24" customHeight="1">
      <c r="A1590" s="11">
        <v>1588</v>
      </c>
      <c r="B1590" t="s" s="12">
        <v>187</v>
      </c>
      <c r="C1590" t="s" s="12">
        <v>2195</v>
      </c>
      <c r="D1590" t="s" s="12">
        <v>2186</v>
      </c>
      <c r="E1590" t="s" s="12">
        <v>25</v>
      </c>
      <c r="F1590" s="11">
        <v>16000</v>
      </c>
      <c r="G1590" s="13"/>
      <c r="H1590" s="11">
        <v>2000</v>
      </c>
      <c r="I1590" s="11">
        <f>H1590*4.5</f>
        <v>9000</v>
      </c>
      <c r="J1590" s="14"/>
      <c r="K1590" s="11">
        <v>1</v>
      </c>
    </row>
    <row r="1591" ht="24" customHeight="1">
      <c r="A1591" s="11">
        <v>1589</v>
      </c>
      <c r="B1591" t="s" s="12">
        <v>187</v>
      </c>
      <c r="C1591" t="s" s="12">
        <v>2196</v>
      </c>
      <c r="D1591" t="s" s="12">
        <v>2197</v>
      </c>
      <c r="E1591" t="s" s="12">
        <v>25</v>
      </c>
      <c r="F1591" t="s" s="12">
        <v>2198</v>
      </c>
      <c r="G1591" t="s" s="12">
        <v>115</v>
      </c>
      <c r="H1591" s="11">
        <v>1114</v>
      </c>
      <c r="I1591" s="11">
        <f>H1591*4.5</f>
        <v>5013</v>
      </c>
      <c r="J1591" s="14"/>
      <c r="K1591" s="11">
        <v>1</v>
      </c>
    </row>
    <row r="1592" ht="24" customHeight="1">
      <c r="A1592" s="11">
        <v>1590</v>
      </c>
      <c r="B1592" t="s" s="12">
        <v>187</v>
      </c>
      <c r="C1592" t="s" s="12">
        <v>2199</v>
      </c>
      <c r="D1592" t="s" s="12">
        <v>2197</v>
      </c>
      <c r="E1592" t="s" s="12">
        <v>25</v>
      </c>
      <c r="F1592" t="s" s="12">
        <v>2198</v>
      </c>
      <c r="G1592" t="s" s="12">
        <v>115</v>
      </c>
      <c r="H1592" s="11">
        <v>1114</v>
      </c>
      <c r="I1592" s="11">
        <f>H1592*4.5</f>
        <v>5013</v>
      </c>
      <c r="J1592" s="14"/>
      <c r="K1592" s="11">
        <v>1</v>
      </c>
    </row>
    <row r="1593" ht="24" customHeight="1">
      <c r="A1593" s="11">
        <v>1591</v>
      </c>
      <c r="B1593" t="s" s="12">
        <v>187</v>
      </c>
      <c r="C1593" t="s" s="12">
        <v>2200</v>
      </c>
      <c r="D1593" t="s" s="12">
        <v>2197</v>
      </c>
      <c r="E1593" t="s" s="12">
        <v>25</v>
      </c>
      <c r="F1593" t="s" s="12">
        <v>2198</v>
      </c>
      <c r="G1593" t="s" s="12">
        <v>115</v>
      </c>
      <c r="H1593" s="11">
        <v>1114</v>
      </c>
      <c r="I1593" s="11">
        <f>H1593*4.5</f>
        <v>5013</v>
      </c>
      <c r="J1593" s="14"/>
      <c r="K1593" s="11">
        <v>1</v>
      </c>
    </row>
    <row r="1594" ht="24" customHeight="1">
      <c r="A1594" s="11">
        <v>1592</v>
      </c>
      <c r="B1594" t="s" s="12">
        <v>187</v>
      </c>
      <c r="C1594" t="s" s="12">
        <v>2201</v>
      </c>
      <c r="D1594" t="s" s="12">
        <v>2197</v>
      </c>
      <c r="E1594" t="s" s="12">
        <v>25</v>
      </c>
      <c r="F1594" t="s" s="12">
        <v>2198</v>
      </c>
      <c r="G1594" t="s" s="12">
        <v>115</v>
      </c>
      <c r="H1594" s="11">
        <v>1114</v>
      </c>
      <c r="I1594" s="11">
        <f>H1594*4.5</f>
        <v>5013</v>
      </c>
      <c r="J1594" s="14"/>
      <c r="K1594" s="11">
        <v>1</v>
      </c>
    </row>
    <row r="1595" ht="24" customHeight="1">
      <c r="A1595" s="11">
        <v>1593</v>
      </c>
      <c r="B1595" t="s" s="12">
        <v>187</v>
      </c>
      <c r="C1595" t="s" s="12">
        <v>2202</v>
      </c>
      <c r="D1595" t="s" s="12">
        <v>2069</v>
      </c>
      <c r="E1595" t="s" s="12">
        <v>125</v>
      </c>
      <c r="F1595" t="s" s="12">
        <v>80</v>
      </c>
      <c r="G1595" t="s" s="12">
        <v>125</v>
      </c>
      <c r="H1595" t="s" s="12">
        <v>125</v>
      </c>
      <c r="I1595" s="14">
        <f>H1595*4.5</f>
      </c>
      <c r="J1595" t="s" s="12">
        <v>125</v>
      </c>
      <c r="K1595" s="11">
        <v>1</v>
      </c>
    </row>
    <row r="1596" ht="24" customHeight="1">
      <c r="A1596" s="11">
        <v>1594</v>
      </c>
      <c r="B1596" t="s" s="12">
        <v>187</v>
      </c>
      <c r="C1596" t="s" s="12">
        <v>2203</v>
      </c>
      <c r="D1596" t="s" s="12">
        <v>2069</v>
      </c>
      <c r="E1596" t="s" s="12">
        <v>125</v>
      </c>
      <c r="F1596" t="s" s="12">
        <v>80</v>
      </c>
      <c r="G1596" t="s" s="12">
        <v>125</v>
      </c>
      <c r="H1596" t="s" s="12">
        <v>125</v>
      </c>
      <c r="I1596" s="14">
        <f>H1596*4.5</f>
      </c>
      <c r="J1596" t="s" s="12">
        <v>125</v>
      </c>
      <c r="K1596" s="11">
        <v>1</v>
      </c>
    </row>
    <row r="1597" ht="24" customHeight="1">
      <c r="A1597" s="11">
        <v>1595</v>
      </c>
      <c r="B1597" t="s" s="12">
        <v>187</v>
      </c>
      <c r="C1597" t="s" s="12">
        <v>2204</v>
      </c>
      <c r="D1597" t="s" s="12">
        <v>2205</v>
      </c>
      <c r="E1597" t="s" s="12">
        <v>25</v>
      </c>
      <c r="F1597" s="11">
        <v>16000</v>
      </c>
      <c r="G1597" t="s" s="12">
        <v>115</v>
      </c>
      <c r="H1597" s="11">
        <v>400</v>
      </c>
      <c r="I1597" s="11">
        <f>H1597*4.5</f>
        <v>1800</v>
      </c>
      <c r="J1597" s="14"/>
      <c r="K1597" s="11">
        <v>1</v>
      </c>
    </row>
    <row r="1598" ht="24" customHeight="1">
      <c r="A1598" s="11">
        <v>1596</v>
      </c>
      <c r="B1598" t="s" s="12">
        <v>187</v>
      </c>
      <c r="C1598" t="s" s="12">
        <v>2206</v>
      </c>
      <c r="D1598" t="s" s="12">
        <v>2205</v>
      </c>
      <c r="E1598" t="s" s="12">
        <v>25</v>
      </c>
      <c r="F1598" s="11">
        <v>16000</v>
      </c>
      <c r="G1598" t="s" s="12">
        <v>115</v>
      </c>
      <c r="H1598" s="11">
        <v>400</v>
      </c>
      <c r="I1598" s="11">
        <f>H1598*4.5</f>
        <v>1800</v>
      </c>
      <c r="J1598" s="14"/>
      <c r="K1598" s="11">
        <v>1</v>
      </c>
    </row>
    <row r="1599" ht="24" customHeight="1">
      <c r="A1599" s="11">
        <v>1597</v>
      </c>
      <c r="B1599" t="s" s="12">
        <v>187</v>
      </c>
      <c r="C1599" t="s" s="12">
        <v>2207</v>
      </c>
      <c r="D1599" t="s" s="12">
        <v>2208</v>
      </c>
      <c r="E1599" t="s" s="12">
        <v>25</v>
      </c>
      <c r="F1599" s="11">
        <v>18000</v>
      </c>
      <c r="G1599" t="s" s="12">
        <v>242</v>
      </c>
      <c r="H1599" s="14"/>
      <c r="I1599" s="11">
        <f>H1599*4.5</f>
        <v>0</v>
      </c>
      <c r="J1599" s="14"/>
      <c r="K1599" s="11">
        <v>1</v>
      </c>
    </row>
    <row r="1600" ht="24" customHeight="1">
      <c r="A1600" s="11">
        <v>1598</v>
      </c>
      <c r="B1600" t="s" s="12">
        <v>187</v>
      </c>
      <c r="C1600" t="s" s="12">
        <v>2209</v>
      </c>
      <c r="D1600" t="s" s="12">
        <v>2208</v>
      </c>
      <c r="E1600" t="s" s="12">
        <v>25</v>
      </c>
      <c r="F1600" s="11">
        <v>18000</v>
      </c>
      <c r="G1600" t="s" s="12">
        <v>242</v>
      </c>
      <c r="H1600" s="14"/>
      <c r="I1600" s="11">
        <f>H1600*4.5</f>
        <v>0</v>
      </c>
      <c r="J1600" s="14"/>
      <c r="K1600" s="11">
        <v>1</v>
      </c>
    </row>
    <row r="1601" ht="24" customHeight="1">
      <c r="A1601" s="11">
        <v>1599</v>
      </c>
      <c r="B1601" t="s" s="12">
        <v>187</v>
      </c>
      <c r="C1601" t="s" s="12">
        <v>2210</v>
      </c>
      <c r="D1601" t="s" s="12">
        <v>2211</v>
      </c>
      <c r="E1601" t="s" s="12">
        <v>25</v>
      </c>
      <c r="F1601" s="11">
        <v>19000</v>
      </c>
      <c r="G1601" t="s" s="12">
        <v>242</v>
      </c>
      <c r="H1601" s="11">
        <v>700</v>
      </c>
      <c r="I1601" s="11">
        <f>H1601*4.5</f>
        <v>3150</v>
      </c>
      <c r="J1601" s="14"/>
      <c r="K1601" s="11">
        <v>1</v>
      </c>
    </row>
    <row r="1602" ht="24" customHeight="1">
      <c r="A1602" s="11">
        <v>1600</v>
      </c>
      <c r="B1602" t="s" s="12">
        <v>187</v>
      </c>
      <c r="C1602" t="s" s="12">
        <v>2212</v>
      </c>
      <c r="D1602" t="s" s="12">
        <v>2211</v>
      </c>
      <c r="E1602" t="s" s="12">
        <v>25</v>
      </c>
      <c r="F1602" s="11">
        <v>19000</v>
      </c>
      <c r="G1602" t="s" s="12">
        <v>242</v>
      </c>
      <c r="H1602" s="11">
        <v>700</v>
      </c>
      <c r="I1602" s="11">
        <f>H1602*4.5</f>
        <v>3150</v>
      </c>
      <c r="J1602" s="14"/>
      <c r="K1602" s="11">
        <v>1</v>
      </c>
    </row>
    <row r="1603" ht="24" customHeight="1">
      <c r="A1603" s="11">
        <v>1601</v>
      </c>
      <c r="B1603" t="s" s="12">
        <v>187</v>
      </c>
      <c r="C1603" t="s" s="12">
        <v>2213</v>
      </c>
      <c r="D1603" t="s" s="12">
        <v>2214</v>
      </c>
      <c r="E1603" t="s" s="12">
        <v>2215</v>
      </c>
      <c r="F1603" t="s" s="12">
        <v>80</v>
      </c>
      <c r="G1603" t="s" s="12">
        <v>2215</v>
      </c>
      <c r="H1603" t="s" s="12">
        <v>2215</v>
      </c>
      <c r="I1603" s="14">
        <f>H1603*4.5</f>
      </c>
      <c r="J1603" t="s" s="12">
        <v>2215</v>
      </c>
      <c r="K1603" s="11">
        <v>1</v>
      </c>
    </row>
    <row r="1604" ht="24" customHeight="1">
      <c r="A1604" s="11">
        <v>1602</v>
      </c>
      <c r="B1604" t="s" s="12">
        <v>187</v>
      </c>
      <c r="C1604" t="s" s="12">
        <v>2216</v>
      </c>
      <c r="D1604" t="s" s="12">
        <v>2214</v>
      </c>
      <c r="E1604" t="s" s="12">
        <v>2215</v>
      </c>
      <c r="F1604" t="s" s="12">
        <v>80</v>
      </c>
      <c r="G1604" t="s" s="12">
        <v>2215</v>
      </c>
      <c r="H1604" t="s" s="12">
        <v>2215</v>
      </c>
      <c r="I1604" s="14">
        <f>H1604*4.5</f>
      </c>
      <c r="J1604" t="s" s="12">
        <v>2215</v>
      </c>
      <c r="K1604" s="11">
        <v>1</v>
      </c>
    </row>
    <row r="1605" ht="24" customHeight="1">
      <c r="A1605" s="11">
        <v>1603</v>
      </c>
      <c r="B1605" t="s" s="12">
        <v>187</v>
      </c>
      <c r="C1605" t="s" s="12">
        <v>2217</v>
      </c>
      <c r="D1605" t="s" s="12">
        <v>2214</v>
      </c>
      <c r="E1605" t="s" s="12">
        <v>2215</v>
      </c>
      <c r="F1605" t="s" s="12">
        <v>80</v>
      </c>
      <c r="G1605" t="s" s="12">
        <v>2215</v>
      </c>
      <c r="H1605" t="s" s="12">
        <v>2215</v>
      </c>
      <c r="I1605" s="14">
        <f>H1605*4.5</f>
      </c>
      <c r="J1605" t="s" s="12">
        <v>2215</v>
      </c>
      <c r="K1605" s="11">
        <v>1</v>
      </c>
    </row>
    <row r="1606" ht="24" customHeight="1">
      <c r="A1606" s="11">
        <v>1604</v>
      </c>
      <c r="B1606" t="s" s="12">
        <v>187</v>
      </c>
      <c r="C1606" t="s" s="12">
        <v>2218</v>
      </c>
      <c r="D1606" t="s" s="12">
        <v>2219</v>
      </c>
      <c r="E1606" t="s" s="12">
        <v>25</v>
      </c>
      <c r="F1606" s="14"/>
      <c r="G1606" t="s" s="12">
        <v>2220</v>
      </c>
      <c r="H1606" s="11">
        <v>100</v>
      </c>
      <c r="I1606" s="11">
        <f>H1606*4.5</f>
        <v>450</v>
      </c>
      <c r="J1606" s="11">
        <v>340</v>
      </c>
      <c r="K1606" s="11">
        <v>1</v>
      </c>
    </row>
    <row r="1607" ht="24" customHeight="1">
      <c r="A1607" s="11">
        <v>1605</v>
      </c>
      <c r="B1607" t="s" s="12">
        <v>187</v>
      </c>
      <c r="C1607" t="s" s="12">
        <v>2221</v>
      </c>
      <c r="D1607" t="s" s="12">
        <v>2219</v>
      </c>
      <c r="E1607" t="s" s="12">
        <v>25</v>
      </c>
      <c r="F1607" s="14"/>
      <c r="G1607" t="s" s="12">
        <v>2220</v>
      </c>
      <c r="H1607" s="11">
        <v>100</v>
      </c>
      <c r="I1607" s="11">
        <f>H1607*4.5</f>
        <v>450</v>
      </c>
      <c r="J1607" s="11">
        <v>340</v>
      </c>
      <c r="K1607" s="11">
        <v>1</v>
      </c>
    </row>
    <row r="1608" ht="24" customHeight="1">
      <c r="A1608" s="11">
        <v>1606</v>
      </c>
      <c r="B1608" t="s" s="12">
        <v>187</v>
      </c>
      <c r="C1608" t="s" s="12">
        <v>2222</v>
      </c>
      <c r="D1608" t="s" s="12">
        <v>2223</v>
      </c>
      <c r="E1608" t="s" s="12">
        <v>25</v>
      </c>
      <c r="F1608" t="s" s="12">
        <v>2198</v>
      </c>
      <c r="G1608" s="13">
        <v>2004</v>
      </c>
      <c r="H1608" s="11">
        <v>1254</v>
      </c>
      <c r="I1608" s="11">
        <f>H1608*4.5</f>
        <v>5643</v>
      </c>
      <c r="J1608" s="11">
        <v>1000</v>
      </c>
      <c r="K1608" s="11">
        <v>1</v>
      </c>
    </row>
    <row r="1609" ht="24" customHeight="1">
      <c r="A1609" s="11">
        <v>1607</v>
      </c>
      <c r="B1609" t="s" s="12">
        <v>187</v>
      </c>
      <c r="C1609" t="s" s="12">
        <v>2224</v>
      </c>
      <c r="D1609" t="s" s="12">
        <v>2223</v>
      </c>
      <c r="E1609" t="s" s="12">
        <v>25</v>
      </c>
      <c r="F1609" t="s" s="12">
        <v>2198</v>
      </c>
      <c r="G1609" s="13">
        <v>2004</v>
      </c>
      <c r="H1609" s="11">
        <v>1254</v>
      </c>
      <c r="I1609" s="11">
        <f>H1609*4.5</f>
        <v>5643</v>
      </c>
      <c r="J1609" s="11">
        <v>1000</v>
      </c>
      <c r="K1609" s="11">
        <v>1</v>
      </c>
    </row>
    <row r="1610" ht="24" customHeight="1">
      <c r="A1610" s="11">
        <v>1608</v>
      </c>
      <c r="B1610" t="s" s="12">
        <v>187</v>
      </c>
      <c r="C1610" t="s" s="12">
        <v>2225</v>
      </c>
      <c r="D1610" t="s" s="12">
        <v>2226</v>
      </c>
      <c r="E1610" t="s" s="12">
        <v>25</v>
      </c>
      <c r="F1610" t="s" s="12">
        <v>1176</v>
      </c>
      <c r="G1610" s="13">
        <v>2014</v>
      </c>
      <c r="H1610" s="11">
        <v>2590</v>
      </c>
      <c r="I1610" s="11">
        <f>H1610*4.5</f>
        <v>11655</v>
      </c>
      <c r="J1610" s="14"/>
      <c r="K1610" s="11">
        <v>1</v>
      </c>
    </row>
    <row r="1611" ht="24" customHeight="1">
      <c r="A1611" s="11">
        <v>1609</v>
      </c>
      <c r="B1611" t="s" s="12">
        <v>187</v>
      </c>
      <c r="C1611" t="s" s="12">
        <v>2227</v>
      </c>
      <c r="D1611" t="s" s="12">
        <v>2226</v>
      </c>
      <c r="E1611" t="s" s="12">
        <v>25</v>
      </c>
      <c r="F1611" t="s" s="12">
        <v>1176</v>
      </c>
      <c r="G1611" s="13">
        <v>2014</v>
      </c>
      <c r="H1611" s="11">
        <v>2590</v>
      </c>
      <c r="I1611" s="11">
        <f>H1611*4.5</f>
        <v>11655</v>
      </c>
      <c r="J1611" s="14"/>
      <c r="K1611" s="11">
        <v>1</v>
      </c>
    </row>
    <row r="1612" ht="24" customHeight="1">
      <c r="A1612" s="11">
        <v>1610</v>
      </c>
      <c r="B1612" t="s" s="12">
        <v>187</v>
      </c>
      <c r="C1612" t="s" s="12">
        <v>2228</v>
      </c>
      <c r="D1612" t="s" s="12">
        <v>2226</v>
      </c>
      <c r="E1612" t="s" s="12">
        <v>25</v>
      </c>
      <c r="F1612" t="s" s="12">
        <v>1176</v>
      </c>
      <c r="G1612" s="13">
        <v>2014</v>
      </c>
      <c r="H1612" s="11">
        <v>2590</v>
      </c>
      <c r="I1612" s="11">
        <f>H1612*4.5</f>
        <v>11655</v>
      </c>
      <c r="J1612" s="14"/>
      <c r="K1612" s="11">
        <v>1</v>
      </c>
    </row>
    <row r="1613" ht="24" customHeight="1">
      <c r="A1613" s="11">
        <v>1611</v>
      </c>
      <c r="B1613" t="s" s="12">
        <v>187</v>
      </c>
      <c r="C1613" t="s" s="12">
        <v>2229</v>
      </c>
      <c r="D1613" t="s" s="12">
        <v>2226</v>
      </c>
      <c r="E1613" t="s" s="12">
        <v>25</v>
      </c>
      <c r="F1613" t="s" s="12">
        <v>1176</v>
      </c>
      <c r="G1613" s="13">
        <v>2014</v>
      </c>
      <c r="H1613" s="11">
        <v>2590</v>
      </c>
      <c r="I1613" s="11">
        <f>H1613*4.5</f>
        <v>11655</v>
      </c>
      <c r="J1613" s="14"/>
      <c r="K1613" s="11">
        <v>1</v>
      </c>
    </row>
    <row r="1614" ht="24" customHeight="1">
      <c r="A1614" s="11">
        <v>1612</v>
      </c>
      <c r="B1614" t="s" s="12">
        <v>187</v>
      </c>
      <c r="C1614" t="s" s="12">
        <v>2230</v>
      </c>
      <c r="D1614" t="s" s="12">
        <v>2226</v>
      </c>
      <c r="E1614" t="s" s="12">
        <v>25</v>
      </c>
      <c r="F1614" t="s" s="12">
        <v>1176</v>
      </c>
      <c r="G1614" s="13">
        <v>2014</v>
      </c>
      <c r="H1614" s="11">
        <v>2590</v>
      </c>
      <c r="I1614" s="11">
        <f>H1614*4.5</f>
        <v>11655</v>
      </c>
      <c r="J1614" s="14"/>
      <c r="K1614" s="11">
        <v>1</v>
      </c>
    </row>
    <row r="1615" ht="24" customHeight="1">
      <c r="A1615" s="11">
        <v>1613</v>
      </c>
      <c r="B1615" t="s" s="12">
        <v>187</v>
      </c>
      <c r="C1615" t="s" s="12">
        <v>2231</v>
      </c>
      <c r="D1615" t="s" s="12">
        <v>2226</v>
      </c>
      <c r="E1615" t="s" s="12">
        <v>25</v>
      </c>
      <c r="F1615" t="s" s="12">
        <v>1176</v>
      </c>
      <c r="G1615" s="13">
        <v>2014</v>
      </c>
      <c r="H1615" s="11">
        <v>2590</v>
      </c>
      <c r="I1615" s="11">
        <f>H1615*4.5</f>
        <v>11655</v>
      </c>
      <c r="J1615" s="14"/>
      <c r="K1615" s="11">
        <v>1</v>
      </c>
    </row>
    <row r="1616" ht="24" customHeight="1">
      <c r="A1616" s="11">
        <v>1614</v>
      </c>
      <c r="B1616" t="s" s="12">
        <v>187</v>
      </c>
      <c r="C1616" t="s" s="12">
        <v>2232</v>
      </c>
      <c r="D1616" t="s" s="12">
        <v>2226</v>
      </c>
      <c r="E1616" t="s" s="12">
        <v>25</v>
      </c>
      <c r="F1616" t="s" s="12">
        <v>1176</v>
      </c>
      <c r="G1616" s="13">
        <v>2014</v>
      </c>
      <c r="H1616" s="11">
        <v>2590</v>
      </c>
      <c r="I1616" s="11">
        <f>H1616*4.5</f>
        <v>11655</v>
      </c>
      <c r="J1616" s="14"/>
      <c r="K1616" s="11">
        <v>1</v>
      </c>
    </row>
    <row r="1617" ht="24" customHeight="1">
      <c r="A1617" s="11">
        <v>1615</v>
      </c>
      <c r="B1617" t="s" s="12">
        <v>187</v>
      </c>
      <c r="C1617" t="s" s="12">
        <v>2233</v>
      </c>
      <c r="D1617" t="s" s="12">
        <v>2226</v>
      </c>
      <c r="E1617" t="s" s="12">
        <v>25</v>
      </c>
      <c r="F1617" t="s" s="12">
        <v>1176</v>
      </c>
      <c r="G1617" s="13">
        <v>2014</v>
      </c>
      <c r="H1617" s="11">
        <v>2590</v>
      </c>
      <c r="I1617" s="11">
        <f>H1617*4.5</f>
        <v>11655</v>
      </c>
      <c r="J1617" s="14"/>
      <c r="K1617" s="11">
        <v>1</v>
      </c>
    </row>
    <row r="1618" ht="24" customHeight="1">
      <c r="A1618" s="11">
        <v>1616</v>
      </c>
      <c r="B1618" t="s" s="12">
        <v>187</v>
      </c>
      <c r="C1618" t="s" s="12">
        <v>2234</v>
      </c>
      <c r="D1618" t="s" s="12">
        <v>2226</v>
      </c>
      <c r="E1618" t="s" s="12">
        <v>25</v>
      </c>
      <c r="F1618" t="s" s="12">
        <v>1176</v>
      </c>
      <c r="G1618" s="13">
        <v>2014</v>
      </c>
      <c r="H1618" s="11">
        <v>2590</v>
      </c>
      <c r="I1618" s="11">
        <f>H1618*4.5</f>
        <v>11655</v>
      </c>
      <c r="J1618" s="14"/>
      <c r="K1618" s="11">
        <v>1</v>
      </c>
    </row>
    <row r="1619" ht="24" customHeight="1">
      <c r="A1619" s="11">
        <v>1617</v>
      </c>
      <c r="B1619" t="s" s="12">
        <v>187</v>
      </c>
      <c r="C1619" t="s" s="12">
        <v>2235</v>
      </c>
      <c r="D1619" t="s" s="12">
        <v>2226</v>
      </c>
      <c r="E1619" t="s" s="12">
        <v>25</v>
      </c>
      <c r="F1619" t="s" s="12">
        <v>1176</v>
      </c>
      <c r="G1619" s="13">
        <v>2014</v>
      </c>
      <c r="H1619" s="11">
        <v>2590</v>
      </c>
      <c r="I1619" s="11">
        <f>H1619*4.5</f>
        <v>11655</v>
      </c>
      <c r="J1619" s="14"/>
      <c r="K1619" s="11">
        <v>1</v>
      </c>
    </row>
    <row r="1620" ht="24" customHeight="1">
      <c r="A1620" s="11">
        <v>1618</v>
      </c>
      <c r="B1620" t="s" s="12">
        <v>187</v>
      </c>
      <c r="C1620" t="s" s="12">
        <v>2236</v>
      </c>
      <c r="D1620" t="s" s="12">
        <v>2237</v>
      </c>
      <c r="E1620" t="s" s="12">
        <v>25</v>
      </c>
      <c r="F1620" t="s" s="12">
        <v>458</v>
      </c>
      <c r="G1620" s="13">
        <v>2013</v>
      </c>
      <c r="H1620" s="11">
        <v>3240</v>
      </c>
      <c r="I1620" s="11">
        <f>H1620*4.5</f>
        <v>14580</v>
      </c>
      <c r="J1620" s="14"/>
      <c r="K1620" s="11">
        <v>1</v>
      </c>
    </row>
    <row r="1621" ht="24" customHeight="1">
      <c r="A1621" s="11">
        <v>1619</v>
      </c>
      <c r="B1621" t="s" s="12">
        <v>187</v>
      </c>
      <c r="C1621" t="s" s="12">
        <v>2238</v>
      </c>
      <c r="D1621" t="s" s="12">
        <v>2237</v>
      </c>
      <c r="E1621" t="s" s="12">
        <v>25</v>
      </c>
      <c r="F1621" t="s" s="12">
        <v>458</v>
      </c>
      <c r="G1621" s="13">
        <v>2013</v>
      </c>
      <c r="H1621" s="11">
        <v>3240</v>
      </c>
      <c r="I1621" s="11">
        <f>H1621*4.5</f>
        <v>14580</v>
      </c>
      <c r="J1621" s="14"/>
      <c r="K1621" s="11">
        <v>1</v>
      </c>
    </row>
    <row r="1622" ht="24" customHeight="1">
      <c r="A1622" s="11">
        <v>1620</v>
      </c>
      <c r="B1622" t="s" s="12">
        <v>187</v>
      </c>
      <c r="C1622" t="s" s="12">
        <v>2239</v>
      </c>
      <c r="D1622" t="s" s="12">
        <v>2237</v>
      </c>
      <c r="E1622" t="s" s="12">
        <v>25</v>
      </c>
      <c r="F1622" t="s" s="12">
        <v>458</v>
      </c>
      <c r="G1622" s="13">
        <v>2013</v>
      </c>
      <c r="H1622" s="11">
        <v>3240</v>
      </c>
      <c r="I1622" s="11">
        <f>H1622*4.5</f>
        <v>14580</v>
      </c>
      <c r="J1622" s="14"/>
      <c r="K1622" s="11">
        <v>1</v>
      </c>
    </row>
    <row r="1623" ht="24" customHeight="1">
      <c r="A1623" s="11">
        <v>1621</v>
      </c>
      <c r="B1623" t="s" s="12">
        <v>187</v>
      </c>
      <c r="C1623" t="s" s="12">
        <v>2240</v>
      </c>
      <c r="D1623" t="s" s="12">
        <v>2237</v>
      </c>
      <c r="E1623" t="s" s="12">
        <v>25</v>
      </c>
      <c r="F1623" t="s" s="12">
        <v>458</v>
      </c>
      <c r="G1623" s="13">
        <v>2013</v>
      </c>
      <c r="H1623" s="11">
        <v>3240</v>
      </c>
      <c r="I1623" s="11">
        <f>H1623*4.5</f>
        <v>14580</v>
      </c>
      <c r="J1623" s="14"/>
      <c r="K1623" s="11">
        <v>1</v>
      </c>
    </row>
    <row r="1624" ht="24" customHeight="1">
      <c r="A1624" s="11">
        <v>1622</v>
      </c>
      <c r="B1624" t="s" s="12">
        <v>187</v>
      </c>
      <c r="C1624" t="s" s="12">
        <v>2241</v>
      </c>
      <c r="D1624" t="s" s="12">
        <v>2237</v>
      </c>
      <c r="E1624" t="s" s="12">
        <v>25</v>
      </c>
      <c r="F1624" t="s" s="12">
        <v>458</v>
      </c>
      <c r="G1624" s="13">
        <v>2013</v>
      </c>
      <c r="H1624" s="11">
        <v>3240</v>
      </c>
      <c r="I1624" s="11">
        <f>H1624*4.5</f>
        <v>14580</v>
      </c>
      <c r="J1624" s="14"/>
      <c r="K1624" s="11">
        <v>1</v>
      </c>
    </row>
    <row r="1625" ht="24" customHeight="1">
      <c r="A1625" s="11">
        <v>1623</v>
      </c>
      <c r="B1625" t="s" s="12">
        <v>187</v>
      </c>
      <c r="C1625" t="s" s="12">
        <v>2242</v>
      </c>
      <c r="D1625" t="s" s="12">
        <v>2237</v>
      </c>
      <c r="E1625" t="s" s="12">
        <v>25</v>
      </c>
      <c r="F1625" t="s" s="12">
        <v>458</v>
      </c>
      <c r="G1625" s="13">
        <v>2013</v>
      </c>
      <c r="H1625" s="11">
        <v>3240</v>
      </c>
      <c r="I1625" s="11">
        <f>H1625*4.5</f>
        <v>14580</v>
      </c>
      <c r="J1625" s="14"/>
      <c r="K1625" s="11">
        <v>1</v>
      </c>
    </row>
    <row r="1626" ht="24" customHeight="1">
      <c r="A1626" s="11">
        <v>1624</v>
      </c>
      <c r="B1626" t="s" s="12">
        <v>187</v>
      </c>
      <c r="C1626" t="s" s="12">
        <v>2243</v>
      </c>
      <c r="D1626" t="s" s="12">
        <v>2237</v>
      </c>
      <c r="E1626" t="s" s="12">
        <v>25</v>
      </c>
      <c r="F1626" t="s" s="12">
        <v>458</v>
      </c>
      <c r="G1626" s="13">
        <v>2013</v>
      </c>
      <c r="H1626" s="11">
        <v>3240</v>
      </c>
      <c r="I1626" s="11">
        <f>H1626*4.5</f>
        <v>14580</v>
      </c>
      <c r="J1626" s="14"/>
      <c r="K1626" s="11">
        <v>1</v>
      </c>
    </row>
    <row r="1627" ht="24" customHeight="1">
      <c r="A1627" s="11">
        <v>1625</v>
      </c>
      <c r="B1627" t="s" s="12">
        <v>187</v>
      </c>
      <c r="C1627" t="s" s="12">
        <v>2244</v>
      </c>
      <c r="D1627" t="s" s="12">
        <v>2237</v>
      </c>
      <c r="E1627" t="s" s="12">
        <v>25</v>
      </c>
      <c r="F1627" t="s" s="12">
        <v>458</v>
      </c>
      <c r="G1627" s="13">
        <v>2013</v>
      </c>
      <c r="H1627" s="11">
        <v>3240</v>
      </c>
      <c r="I1627" s="11">
        <f>H1627*4.5</f>
        <v>14580</v>
      </c>
      <c r="J1627" s="14"/>
      <c r="K1627" s="11">
        <v>1</v>
      </c>
    </row>
    <row r="1628" ht="24" customHeight="1">
      <c r="A1628" s="11">
        <v>1626</v>
      </c>
      <c r="B1628" t="s" s="12">
        <v>187</v>
      </c>
      <c r="C1628" t="s" s="12">
        <v>2245</v>
      </c>
      <c r="D1628" t="s" s="12">
        <v>2246</v>
      </c>
      <c r="E1628" t="s" s="12">
        <v>125</v>
      </c>
      <c r="F1628" t="s" s="12">
        <v>198</v>
      </c>
      <c r="G1628" t="s" s="12">
        <v>125</v>
      </c>
      <c r="H1628" t="s" s="12">
        <v>125</v>
      </c>
      <c r="I1628" s="14">
        <f>H1628*4.5</f>
      </c>
      <c r="J1628" t="s" s="12">
        <v>125</v>
      </c>
      <c r="K1628" s="11">
        <v>1</v>
      </c>
    </row>
    <row r="1629" ht="24" customHeight="1">
      <c r="A1629" s="11">
        <v>1627</v>
      </c>
      <c r="B1629" t="s" s="12">
        <v>187</v>
      </c>
      <c r="C1629" t="s" s="12">
        <v>2247</v>
      </c>
      <c r="D1629" t="s" s="12">
        <v>2246</v>
      </c>
      <c r="E1629" t="s" s="12">
        <v>125</v>
      </c>
      <c r="F1629" t="s" s="12">
        <v>198</v>
      </c>
      <c r="G1629" t="s" s="12">
        <v>125</v>
      </c>
      <c r="H1629" t="s" s="12">
        <v>125</v>
      </c>
      <c r="I1629" s="14">
        <f>H1629*4.5</f>
      </c>
      <c r="J1629" t="s" s="12">
        <v>125</v>
      </c>
      <c r="K1629" s="11">
        <v>1</v>
      </c>
    </row>
    <row r="1630" ht="24" customHeight="1">
      <c r="A1630" s="11">
        <v>1628</v>
      </c>
      <c r="B1630" t="s" s="12">
        <v>187</v>
      </c>
      <c r="C1630" t="s" s="12">
        <v>2248</v>
      </c>
      <c r="D1630" t="s" s="12">
        <v>2249</v>
      </c>
      <c r="E1630" t="s" s="12">
        <v>25</v>
      </c>
      <c r="F1630" t="s" s="12">
        <v>190</v>
      </c>
      <c r="G1630" s="13">
        <v>2016</v>
      </c>
      <c r="H1630" s="11">
        <v>5424</v>
      </c>
      <c r="I1630" s="11">
        <f>H1630*4.5</f>
        <v>24408</v>
      </c>
      <c r="J1630" s="11">
        <v>8294</v>
      </c>
      <c r="K1630" s="11">
        <v>1</v>
      </c>
    </row>
    <row r="1631" ht="24" customHeight="1">
      <c r="A1631" s="11">
        <v>1629</v>
      </c>
      <c r="B1631" t="s" s="12">
        <v>187</v>
      </c>
      <c r="C1631" t="s" s="12">
        <v>2250</v>
      </c>
      <c r="D1631" t="s" s="12">
        <v>2249</v>
      </c>
      <c r="E1631" t="s" s="12">
        <v>25</v>
      </c>
      <c r="F1631" t="s" s="12">
        <v>190</v>
      </c>
      <c r="G1631" s="13">
        <v>2016</v>
      </c>
      <c r="H1631" s="11">
        <v>5424</v>
      </c>
      <c r="I1631" s="11">
        <f>H1631*4.5</f>
        <v>24408</v>
      </c>
      <c r="J1631" s="11">
        <v>8294</v>
      </c>
      <c r="K1631" s="11">
        <v>1</v>
      </c>
    </row>
    <row r="1632" ht="24" customHeight="1">
      <c r="A1632" s="11">
        <v>1630</v>
      </c>
      <c r="B1632" t="s" s="12">
        <v>187</v>
      </c>
      <c r="C1632" t="s" s="12">
        <v>2251</v>
      </c>
      <c r="D1632" t="s" s="12">
        <v>2249</v>
      </c>
      <c r="E1632" t="s" s="12">
        <v>25</v>
      </c>
      <c r="F1632" t="s" s="12">
        <v>190</v>
      </c>
      <c r="G1632" s="13">
        <v>2016</v>
      </c>
      <c r="H1632" s="11">
        <v>5424</v>
      </c>
      <c r="I1632" s="11">
        <f>H1632*4.5</f>
        <v>24408</v>
      </c>
      <c r="J1632" s="11">
        <v>8294</v>
      </c>
      <c r="K1632" s="11">
        <v>1</v>
      </c>
    </row>
    <row r="1633" ht="24" customHeight="1">
      <c r="A1633" s="11">
        <v>1631</v>
      </c>
      <c r="B1633" t="s" s="12">
        <v>187</v>
      </c>
      <c r="C1633" t="s" s="12">
        <v>2252</v>
      </c>
      <c r="D1633" t="s" s="12">
        <v>2249</v>
      </c>
      <c r="E1633" t="s" s="12">
        <v>25</v>
      </c>
      <c r="F1633" t="s" s="12">
        <v>190</v>
      </c>
      <c r="G1633" s="13">
        <v>2016</v>
      </c>
      <c r="H1633" s="11">
        <v>5424</v>
      </c>
      <c r="I1633" s="11">
        <f>H1633*4.5</f>
        <v>24408</v>
      </c>
      <c r="J1633" s="11">
        <v>8294</v>
      </c>
      <c r="K1633" s="11">
        <v>1</v>
      </c>
    </row>
    <row r="1634" ht="24" customHeight="1">
      <c r="A1634" s="11">
        <v>1632</v>
      </c>
      <c r="B1634" t="s" s="12">
        <v>187</v>
      </c>
      <c r="C1634" t="s" s="12">
        <v>2253</v>
      </c>
      <c r="D1634" t="s" s="12">
        <v>2249</v>
      </c>
      <c r="E1634" t="s" s="12">
        <v>25</v>
      </c>
      <c r="F1634" t="s" s="12">
        <v>190</v>
      </c>
      <c r="G1634" s="13">
        <v>2016</v>
      </c>
      <c r="H1634" s="11">
        <v>5424</v>
      </c>
      <c r="I1634" s="11">
        <f>H1634*4.5</f>
        <v>24408</v>
      </c>
      <c r="J1634" s="11">
        <v>8294</v>
      </c>
      <c r="K1634" s="11">
        <v>1</v>
      </c>
    </row>
    <row r="1635" ht="24" customHeight="1">
      <c r="A1635" s="11">
        <v>1633</v>
      </c>
      <c r="B1635" t="s" s="12">
        <v>187</v>
      </c>
      <c r="C1635" t="s" s="12">
        <v>2254</v>
      </c>
      <c r="D1635" t="s" s="12">
        <v>2249</v>
      </c>
      <c r="E1635" t="s" s="12">
        <v>25</v>
      </c>
      <c r="F1635" t="s" s="12">
        <v>190</v>
      </c>
      <c r="G1635" s="13">
        <v>2016</v>
      </c>
      <c r="H1635" s="11">
        <v>5424</v>
      </c>
      <c r="I1635" s="11">
        <f>H1635*4.5</f>
        <v>24408</v>
      </c>
      <c r="J1635" s="11">
        <v>8294</v>
      </c>
      <c r="K1635" s="11">
        <v>1</v>
      </c>
    </row>
    <row r="1636" ht="24" customHeight="1">
      <c r="A1636" s="11">
        <v>1634</v>
      </c>
      <c r="B1636" t="s" s="12">
        <v>187</v>
      </c>
      <c r="C1636" t="s" s="12">
        <v>2255</v>
      </c>
      <c r="D1636" t="s" s="12">
        <v>2249</v>
      </c>
      <c r="E1636" t="s" s="12">
        <v>25</v>
      </c>
      <c r="F1636" t="s" s="12">
        <v>190</v>
      </c>
      <c r="G1636" s="13">
        <v>2016</v>
      </c>
      <c r="H1636" s="11">
        <v>5424</v>
      </c>
      <c r="I1636" s="11">
        <f>H1636*4.5</f>
        <v>24408</v>
      </c>
      <c r="J1636" s="11">
        <v>8294</v>
      </c>
      <c r="K1636" s="11">
        <v>1</v>
      </c>
    </row>
    <row r="1637" ht="24" customHeight="1">
      <c r="A1637" s="11">
        <v>1635</v>
      </c>
      <c r="B1637" t="s" s="12">
        <v>187</v>
      </c>
      <c r="C1637" t="s" s="12">
        <v>2256</v>
      </c>
      <c r="D1637" t="s" s="12">
        <v>2249</v>
      </c>
      <c r="E1637" t="s" s="12">
        <v>25</v>
      </c>
      <c r="F1637" t="s" s="12">
        <v>190</v>
      </c>
      <c r="G1637" s="13">
        <v>2016</v>
      </c>
      <c r="H1637" s="11">
        <v>5424</v>
      </c>
      <c r="I1637" s="11">
        <f>H1637*4.5</f>
        <v>24408</v>
      </c>
      <c r="J1637" s="11">
        <v>8294</v>
      </c>
      <c r="K1637" s="11">
        <v>1</v>
      </c>
    </row>
    <row r="1638" ht="24" customHeight="1">
      <c r="A1638" s="11">
        <v>1636</v>
      </c>
      <c r="B1638" t="s" s="12">
        <v>187</v>
      </c>
      <c r="C1638" t="s" s="12">
        <v>2257</v>
      </c>
      <c r="D1638" t="s" s="12">
        <v>2249</v>
      </c>
      <c r="E1638" t="s" s="12">
        <v>25</v>
      </c>
      <c r="F1638" t="s" s="12">
        <v>190</v>
      </c>
      <c r="G1638" s="13">
        <v>2016</v>
      </c>
      <c r="H1638" s="11">
        <v>5424</v>
      </c>
      <c r="I1638" s="11">
        <f>H1638*4.5</f>
        <v>24408</v>
      </c>
      <c r="J1638" s="11">
        <v>8294</v>
      </c>
      <c r="K1638" s="11">
        <v>1</v>
      </c>
    </row>
    <row r="1639" ht="24" customHeight="1">
      <c r="A1639" s="11">
        <v>1637</v>
      </c>
      <c r="B1639" t="s" s="12">
        <v>187</v>
      </c>
      <c r="C1639" t="s" s="12">
        <v>2258</v>
      </c>
      <c r="D1639" t="s" s="12">
        <v>2249</v>
      </c>
      <c r="E1639" t="s" s="12">
        <v>25</v>
      </c>
      <c r="F1639" t="s" s="12">
        <v>190</v>
      </c>
      <c r="G1639" s="13">
        <v>2016</v>
      </c>
      <c r="H1639" s="11">
        <v>5424</v>
      </c>
      <c r="I1639" s="11">
        <f>H1639*4.5</f>
        <v>24408</v>
      </c>
      <c r="J1639" s="11">
        <v>8294</v>
      </c>
      <c r="K1639" s="11">
        <v>1</v>
      </c>
    </row>
    <row r="1640" ht="24" customHeight="1">
      <c r="A1640" s="11">
        <v>1638</v>
      </c>
      <c r="B1640" t="s" s="12">
        <v>187</v>
      </c>
      <c r="C1640" t="s" s="12">
        <v>2259</v>
      </c>
      <c r="D1640" t="s" s="12">
        <v>2249</v>
      </c>
      <c r="E1640" t="s" s="12">
        <v>25</v>
      </c>
      <c r="F1640" t="s" s="12">
        <v>190</v>
      </c>
      <c r="G1640" s="13">
        <v>2016</v>
      </c>
      <c r="H1640" s="11">
        <v>5424</v>
      </c>
      <c r="I1640" s="11">
        <f>H1640*4.5</f>
        <v>24408</v>
      </c>
      <c r="J1640" s="11">
        <v>8294</v>
      </c>
      <c r="K1640" s="11">
        <v>1</v>
      </c>
    </row>
    <row r="1641" ht="24" customHeight="1">
      <c r="A1641" s="11">
        <v>1639</v>
      </c>
      <c r="B1641" t="s" s="12">
        <v>187</v>
      </c>
      <c r="C1641" t="s" s="12">
        <v>2260</v>
      </c>
      <c r="D1641" t="s" s="12">
        <v>2249</v>
      </c>
      <c r="E1641" t="s" s="12">
        <v>25</v>
      </c>
      <c r="F1641" t="s" s="12">
        <v>190</v>
      </c>
      <c r="G1641" s="13">
        <v>2016</v>
      </c>
      <c r="H1641" s="11">
        <v>5424</v>
      </c>
      <c r="I1641" s="11">
        <f>H1641*4.5</f>
        <v>24408</v>
      </c>
      <c r="J1641" s="11">
        <v>8294</v>
      </c>
      <c r="K1641" s="11">
        <v>1</v>
      </c>
    </row>
    <row r="1642" ht="24" customHeight="1">
      <c r="A1642" s="11">
        <v>1640</v>
      </c>
      <c r="B1642" t="s" s="12">
        <v>187</v>
      </c>
      <c r="C1642" t="s" s="12">
        <v>2261</v>
      </c>
      <c r="D1642" t="s" s="12">
        <v>2249</v>
      </c>
      <c r="E1642" t="s" s="12">
        <v>25</v>
      </c>
      <c r="F1642" t="s" s="12">
        <v>190</v>
      </c>
      <c r="G1642" s="13">
        <v>2016</v>
      </c>
      <c r="H1642" s="11">
        <v>5424</v>
      </c>
      <c r="I1642" s="11">
        <f>H1642*4.5</f>
        <v>24408</v>
      </c>
      <c r="J1642" s="11">
        <v>8294</v>
      </c>
      <c r="K1642" s="11">
        <v>1</v>
      </c>
    </row>
    <row r="1643" ht="24" customHeight="1">
      <c r="A1643" s="11">
        <v>1641</v>
      </c>
      <c r="B1643" t="s" s="12">
        <v>187</v>
      </c>
      <c r="C1643" t="s" s="12">
        <v>2262</v>
      </c>
      <c r="D1643" t="s" s="12">
        <v>2263</v>
      </c>
      <c r="E1643" t="s" s="12">
        <v>428</v>
      </c>
      <c r="F1643" s="11">
        <v>14000</v>
      </c>
      <c r="G1643" s="13">
        <v>2011</v>
      </c>
      <c r="H1643" s="11">
        <v>254</v>
      </c>
      <c r="I1643" s="11">
        <f>H1643*4.5</f>
        <v>1143</v>
      </c>
      <c r="J1643" s="11">
        <v>897</v>
      </c>
      <c r="K1643" s="11">
        <v>1</v>
      </c>
    </row>
    <row r="1644" ht="24" customHeight="1">
      <c r="A1644" s="11">
        <v>1642</v>
      </c>
      <c r="B1644" t="s" s="12">
        <v>187</v>
      </c>
      <c r="C1644" t="s" s="12">
        <v>2264</v>
      </c>
      <c r="D1644" t="s" s="12">
        <v>2265</v>
      </c>
      <c r="E1644" t="s" s="12">
        <v>21</v>
      </c>
      <c r="F1644" t="s" s="12">
        <v>51</v>
      </c>
      <c r="G1644" t="s" s="12">
        <v>21</v>
      </c>
      <c r="H1644" t="s" s="12">
        <v>21</v>
      </c>
      <c r="I1644" s="14">
        <f>H1644*4.5</f>
      </c>
      <c r="J1644" t="s" s="12">
        <v>21</v>
      </c>
      <c r="K1644" s="11">
        <v>1</v>
      </c>
    </row>
    <row r="1645" ht="24" customHeight="1">
      <c r="A1645" s="11">
        <v>1643</v>
      </c>
      <c r="B1645" t="s" s="12">
        <v>187</v>
      </c>
      <c r="C1645" t="s" s="12">
        <v>2266</v>
      </c>
      <c r="D1645" t="s" s="12">
        <v>2265</v>
      </c>
      <c r="E1645" t="s" s="12">
        <v>21</v>
      </c>
      <c r="F1645" t="s" s="12">
        <v>51</v>
      </c>
      <c r="G1645" t="s" s="12">
        <v>21</v>
      </c>
      <c r="H1645" t="s" s="12">
        <v>21</v>
      </c>
      <c r="I1645" s="14">
        <f>H1645*4.5</f>
      </c>
      <c r="J1645" t="s" s="12">
        <v>21</v>
      </c>
      <c r="K1645" s="11">
        <v>1</v>
      </c>
    </row>
    <row r="1646" ht="24" customHeight="1">
      <c r="A1646" s="11">
        <v>1644</v>
      </c>
      <c r="B1646" t="s" s="12">
        <v>187</v>
      </c>
      <c r="C1646" t="s" s="12">
        <v>2267</v>
      </c>
      <c r="D1646" t="s" s="12">
        <v>2268</v>
      </c>
      <c r="E1646" t="s" s="12">
        <v>25</v>
      </c>
      <c r="F1646" t="s" s="12">
        <v>769</v>
      </c>
      <c r="G1646" s="13">
        <v>2005</v>
      </c>
      <c r="H1646" s="14"/>
      <c r="I1646" s="11">
        <f>H1646*4.5</f>
        <v>0</v>
      </c>
      <c r="J1646" s="14"/>
      <c r="K1646" s="11">
        <v>1</v>
      </c>
    </row>
    <row r="1647" ht="24" customHeight="1">
      <c r="A1647" s="11">
        <v>1645</v>
      </c>
      <c r="B1647" t="s" s="12">
        <v>187</v>
      </c>
      <c r="C1647" t="s" s="12">
        <v>2269</v>
      </c>
      <c r="D1647" t="s" s="12">
        <v>2268</v>
      </c>
      <c r="E1647" t="s" s="12">
        <v>25</v>
      </c>
      <c r="F1647" t="s" s="12">
        <v>769</v>
      </c>
      <c r="G1647" s="13">
        <v>2005</v>
      </c>
      <c r="H1647" s="14"/>
      <c r="I1647" s="11">
        <f>H1647*4.5</f>
        <v>0</v>
      </c>
      <c r="J1647" s="14"/>
      <c r="K1647" s="11">
        <v>1</v>
      </c>
    </row>
    <row r="1648" ht="24" customHeight="1">
      <c r="A1648" s="11">
        <v>1646</v>
      </c>
      <c r="B1648" t="s" s="12">
        <v>187</v>
      </c>
      <c r="C1648" t="s" s="12">
        <v>2270</v>
      </c>
      <c r="D1648" t="s" s="12">
        <v>2268</v>
      </c>
      <c r="E1648" t="s" s="12">
        <v>25</v>
      </c>
      <c r="F1648" t="s" s="12">
        <v>769</v>
      </c>
      <c r="G1648" s="13">
        <v>2005</v>
      </c>
      <c r="H1648" s="14"/>
      <c r="I1648" s="11">
        <f>H1648*4.5</f>
        <v>0</v>
      </c>
      <c r="J1648" s="14"/>
      <c r="K1648" s="11">
        <v>1</v>
      </c>
    </row>
    <row r="1649" ht="24" customHeight="1">
      <c r="A1649" s="11">
        <v>1647</v>
      </c>
      <c r="B1649" t="s" s="12">
        <v>187</v>
      </c>
      <c r="C1649" t="s" s="12">
        <v>2271</v>
      </c>
      <c r="D1649" t="s" s="12">
        <v>2268</v>
      </c>
      <c r="E1649" t="s" s="12">
        <v>25</v>
      </c>
      <c r="F1649" t="s" s="12">
        <v>769</v>
      </c>
      <c r="G1649" s="13">
        <v>2005</v>
      </c>
      <c r="H1649" s="14"/>
      <c r="I1649" s="11">
        <f>H1649*4.5</f>
        <v>0</v>
      </c>
      <c r="J1649" s="14"/>
      <c r="K1649" s="11">
        <v>1</v>
      </c>
    </row>
    <row r="1650" ht="24" customHeight="1">
      <c r="A1650" s="11">
        <v>1648</v>
      </c>
      <c r="B1650" t="s" s="12">
        <v>2272</v>
      </c>
      <c r="C1650" t="s" s="12">
        <v>2273</v>
      </c>
      <c r="D1650" t="s" s="12">
        <v>2274</v>
      </c>
      <c r="E1650" t="s" s="12">
        <v>428</v>
      </c>
      <c r="F1650" t="s" s="12">
        <v>2275</v>
      </c>
      <c r="G1650" s="13">
        <v>2010</v>
      </c>
      <c r="H1650" s="11">
        <v>280</v>
      </c>
      <c r="I1650" s="11">
        <f>H1650*4.5</f>
        <v>1260</v>
      </c>
      <c r="J1650" s="11">
        <v>500</v>
      </c>
      <c r="K1650" s="11">
        <v>1</v>
      </c>
    </row>
    <row r="1651" ht="24" customHeight="1">
      <c r="A1651" s="11">
        <v>1649</v>
      </c>
      <c r="B1651" t="s" s="12">
        <v>2272</v>
      </c>
      <c r="C1651" t="s" s="12">
        <v>2276</v>
      </c>
      <c r="D1651" t="s" s="12">
        <v>2274</v>
      </c>
      <c r="E1651" t="s" s="12">
        <v>428</v>
      </c>
      <c r="F1651" t="s" s="12">
        <v>2275</v>
      </c>
      <c r="G1651" s="13">
        <v>2010</v>
      </c>
      <c r="H1651" s="11">
        <v>280</v>
      </c>
      <c r="I1651" s="11">
        <f>H1651*4.5</f>
        <v>1260</v>
      </c>
      <c r="J1651" s="11">
        <v>500</v>
      </c>
      <c r="K1651" s="11">
        <v>1</v>
      </c>
    </row>
    <row r="1652" ht="24" customHeight="1">
      <c r="A1652" s="11">
        <v>1650</v>
      </c>
      <c r="B1652" t="s" s="12">
        <v>2272</v>
      </c>
      <c r="C1652" t="s" s="12">
        <v>2277</v>
      </c>
      <c r="D1652" t="s" s="12">
        <v>2274</v>
      </c>
      <c r="E1652" t="s" s="12">
        <v>428</v>
      </c>
      <c r="F1652" t="s" s="12">
        <v>2275</v>
      </c>
      <c r="G1652" s="13">
        <v>2010</v>
      </c>
      <c r="H1652" s="11">
        <v>280</v>
      </c>
      <c r="I1652" s="11">
        <f>H1652*4.5</f>
        <v>1260</v>
      </c>
      <c r="J1652" s="11">
        <v>500</v>
      </c>
      <c r="K1652" s="11">
        <v>1</v>
      </c>
    </row>
    <row r="1653" ht="24" customHeight="1">
      <c r="A1653" s="11">
        <v>1651</v>
      </c>
      <c r="B1653" t="s" s="12">
        <v>2272</v>
      </c>
      <c r="C1653" t="s" s="12">
        <v>2278</v>
      </c>
      <c r="D1653" t="s" s="12">
        <v>2274</v>
      </c>
      <c r="E1653" t="s" s="12">
        <v>428</v>
      </c>
      <c r="F1653" t="s" s="12">
        <v>2275</v>
      </c>
      <c r="G1653" s="13">
        <v>2010</v>
      </c>
      <c r="H1653" s="11">
        <v>280</v>
      </c>
      <c r="I1653" s="11">
        <f>H1653*4.5</f>
        <v>1260</v>
      </c>
      <c r="J1653" s="11">
        <v>500</v>
      </c>
      <c r="K1653" s="11">
        <v>1</v>
      </c>
    </row>
    <row r="1654" ht="24" customHeight="1">
      <c r="A1654" s="11">
        <v>1652</v>
      </c>
      <c r="B1654" t="s" s="12">
        <v>2272</v>
      </c>
      <c r="C1654" t="s" s="12">
        <v>2279</v>
      </c>
      <c r="D1654" t="s" s="12">
        <v>2280</v>
      </c>
      <c r="E1654" t="s" s="12">
        <v>25</v>
      </c>
      <c r="F1654" t="s" s="12">
        <v>190</v>
      </c>
      <c r="G1654" s="13">
        <v>2011</v>
      </c>
      <c r="H1654" s="11">
        <v>900</v>
      </c>
      <c r="I1654" s="11">
        <f>H1654*4.5</f>
        <v>4050</v>
      </c>
      <c r="J1654" s="11">
        <v>400</v>
      </c>
      <c r="K1654" s="11">
        <v>1</v>
      </c>
    </row>
    <row r="1655" ht="24" customHeight="1">
      <c r="A1655" s="11">
        <v>1653</v>
      </c>
      <c r="B1655" t="s" s="12">
        <v>2272</v>
      </c>
      <c r="C1655" t="s" s="12">
        <v>2281</v>
      </c>
      <c r="D1655" t="s" s="12">
        <v>2280</v>
      </c>
      <c r="E1655" t="s" s="12">
        <v>25</v>
      </c>
      <c r="F1655" t="s" s="12">
        <v>190</v>
      </c>
      <c r="G1655" s="13">
        <v>2011</v>
      </c>
      <c r="H1655" s="11">
        <v>900</v>
      </c>
      <c r="I1655" s="11">
        <f>H1655*4.5</f>
        <v>4050</v>
      </c>
      <c r="J1655" s="11">
        <v>400</v>
      </c>
      <c r="K1655" s="11">
        <v>1</v>
      </c>
    </row>
    <row r="1656" ht="24" customHeight="1">
      <c r="A1656" s="11">
        <v>1654</v>
      </c>
      <c r="B1656" t="s" s="12">
        <v>2272</v>
      </c>
      <c r="C1656" t="s" s="12">
        <v>2282</v>
      </c>
      <c r="D1656" t="s" s="12">
        <v>2280</v>
      </c>
      <c r="E1656" t="s" s="12">
        <v>25</v>
      </c>
      <c r="F1656" t="s" s="12">
        <v>190</v>
      </c>
      <c r="G1656" s="13">
        <v>2011</v>
      </c>
      <c r="H1656" s="11">
        <v>900</v>
      </c>
      <c r="I1656" s="11">
        <f>H1656*4.5</f>
        <v>4050</v>
      </c>
      <c r="J1656" s="11">
        <v>400</v>
      </c>
      <c r="K1656" s="11">
        <v>1</v>
      </c>
    </row>
    <row r="1657" ht="24" customHeight="1">
      <c r="A1657" s="11">
        <v>1655</v>
      </c>
      <c r="B1657" t="s" s="12">
        <v>2272</v>
      </c>
      <c r="C1657" t="s" s="12">
        <v>2283</v>
      </c>
      <c r="D1657" t="s" s="12">
        <v>2280</v>
      </c>
      <c r="E1657" t="s" s="12">
        <v>25</v>
      </c>
      <c r="F1657" t="s" s="12">
        <v>190</v>
      </c>
      <c r="G1657" s="13">
        <v>2011</v>
      </c>
      <c r="H1657" s="11">
        <v>900</v>
      </c>
      <c r="I1657" s="11">
        <f>H1657*4.5</f>
        <v>4050</v>
      </c>
      <c r="J1657" s="11">
        <v>400</v>
      </c>
      <c r="K1657" s="11">
        <v>1</v>
      </c>
    </row>
    <row r="1658" ht="24" customHeight="1">
      <c r="A1658" s="11">
        <v>1656</v>
      </c>
      <c r="B1658" t="s" s="12">
        <v>2272</v>
      </c>
      <c r="C1658" t="s" s="12">
        <v>2284</v>
      </c>
      <c r="D1658" t="s" s="12">
        <v>2285</v>
      </c>
      <c r="E1658" t="s" s="12">
        <v>25</v>
      </c>
      <c r="F1658" s="11">
        <v>22000</v>
      </c>
      <c r="G1658" s="13">
        <v>2011</v>
      </c>
      <c r="H1658" s="11">
        <v>2000</v>
      </c>
      <c r="I1658" s="11">
        <f>H1658*4.5</f>
        <v>9000</v>
      </c>
      <c r="J1658" s="11">
        <v>1422</v>
      </c>
      <c r="K1658" s="11">
        <v>1</v>
      </c>
    </row>
    <row r="1659" ht="24" customHeight="1">
      <c r="A1659" s="11">
        <v>1657</v>
      </c>
      <c r="B1659" t="s" s="12">
        <v>2272</v>
      </c>
      <c r="C1659" t="s" s="12">
        <v>2286</v>
      </c>
      <c r="D1659" t="s" s="12">
        <v>2285</v>
      </c>
      <c r="E1659" t="s" s="12">
        <v>25</v>
      </c>
      <c r="F1659" s="11">
        <v>22000</v>
      </c>
      <c r="G1659" s="13">
        <v>2011</v>
      </c>
      <c r="H1659" s="11">
        <v>2000</v>
      </c>
      <c r="I1659" s="11">
        <f>H1659*4.5</f>
        <v>9000</v>
      </c>
      <c r="J1659" s="11">
        <v>1422</v>
      </c>
      <c r="K1659" s="11">
        <v>1</v>
      </c>
    </row>
    <row r="1660" ht="24" customHeight="1">
      <c r="A1660" s="11">
        <v>1658</v>
      </c>
      <c r="B1660" t="s" s="12">
        <v>2272</v>
      </c>
      <c r="C1660" t="s" s="12">
        <v>2287</v>
      </c>
      <c r="D1660" t="s" s="12">
        <v>2288</v>
      </c>
      <c r="E1660" t="s" s="12">
        <v>25</v>
      </c>
      <c r="F1660" s="11">
        <v>22000</v>
      </c>
      <c r="G1660" s="13">
        <v>2011</v>
      </c>
      <c r="H1660" s="11">
        <v>2000</v>
      </c>
      <c r="I1660" s="11">
        <f>H1660*4.5</f>
        <v>9000</v>
      </c>
      <c r="J1660" s="11">
        <v>1422</v>
      </c>
      <c r="K1660" s="11">
        <v>1</v>
      </c>
    </row>
    <row r="1661" ht="24" customHeight="1">
      <c r="A1661" s="11">
        <v>1659</v>
      </c>
      <c r="B1661" t="s" s="12">
        <v>2272</v>
      </c>
      <c r="C1661" t="s" s="12">
        <v>2289</v>
      </c>
      <c r="D1661" t="s" s="12">
        <v>2290</v>
      </c>
      <c r="E1661" t="s" s="12">
        <v>25</v>
      </c>
      <c r="F1661" s="11">
        <v>22000</v>
      </c>
      <c r="G1661" s="13">
        <v>2011</v>
      </c>
      <c r="H1661" s="11">
        <v>2000</v>
      </c>
      <c r="I1661" s="11">
        <f>H1661*4.5</f>
        <v>9000</v>
      </c>
      <c r="J1661" s="11">
        <v>1422</v>
      </c>
      <c r="K1661" s="11">
        <v>1</v>
      </c>
    </row>
    <row r="1662" ht="24" customHeight="1">
      <c r="A1662" s="11">
        <v>1660</v>
      </c>
      <c r="B1662" t="s" s="12">
        <v>2272</v>
      </c>
      <c r="C1662" t="s" s="12">
        <v>2291</v>
      </c>
      <c r="D1662" t="s" s="12">
        <v>2290</v>
      </c>
      <c r="E1662" t="s" s="12">
        <v>25</v>
      </c>
      <c r="F1662" s="11">
        <v>22000</v>
      </c>
      <c r="G1662" s="13">
        <v>2011</v>
      </c>
      <c r="H1662" s="11">
        <v>2000</v>
      </c>
      <c r="I1662" s="11">
        <f>H1662*4.5</f>
        <v>9000</v>
      </c>
      <c r="J1662" s="11">
        <v>1422</v>
      </c>
      <c r="K1662" s="11">
        <v>1</v>
      </c>
    </row>
    <row r="1663" ht="24" customHeight="1">
      <c r="A1663" s="11">
        <v>1661</v>
      </c>
      <c r="B1663" t="s" s="12">
        <v>2272</v>
      </c>
      <c r="C1663" t="s" s="12">
        <v>2292</v>
      </c>
      <c r="D1663" t="s" s="12">
        <v>2293</v>
      </c>
      <c r="E1663" t="s" s="12">
        <v>25</v>
      </c>
      <c r="F1663" s="11">
        <v>22000</v>
      </c>
      <c r="G1663" s="13">
        <v>2011</v>
      </c>
      <c r="H1663" s="11">
        <v>2000</v>
      </c>
      <c r="I1663" s="11">
        <f>H1663*4.5</f>
        <v>9000</v>
      </c>
      <c r="J1663" s="11">
        <v>1422</v>
      </c>
      <c r="K1663" s="11">
        <v>1</v>
      </c>
    </row>
    <row r="1664" ht="24" customHeight="1">
      <c r="A1664" s="11">
        <v>1662</v>
      </c>
      <c r="B1664" t="s" s="12">
        <v>2272</v>
      </c>
      <c r="C1664" t="s" s="12">
        <v>2294</v>
      </c>
      <c r="D1664" t="s" s="12">
        <v>2295</v>
      </c>
      <c r="E1664" t="s" s="12">
        <v>25</v>
      </c>
      <c r="F1664" s="11">
        <v>17000</v>
      </c>
      <c r="G1664" s="13">
        <v>2009</v>
      </c>
      <c r="H1664" s="11">
        <v>2990</v>
      </c>
      <c r="I1664" s="11">
        <f>H1664*4.5</f>
        <v>13455</v>
      </c>
      <c r="J1664" s="11">
        <v>1100</v>
      </c>
      <c r="K1664" s="11">
        <v>1</v>
      </c>
    </row>
    <row r="1665" ht="24" customHeight="1">
      <c r="A1665" s="11">
        <v>1663</v>
      </c>
      <c r="B1665" t="s" s="12">
        <v>2272</v>
      </c>
      <c r="C1665" t="s" s="12">
        <v>2296</v>
      </c>
      <c r="D1665" t="s" s="12">
        <v>2295</v>
      </c>
      <c r="E1665" t="s" s="12">
        <v>25</v>
      </c>
      <c r="F1665" s="11">
        <v>17000</v>
      </c>
      <c r="G1665" s="13">
        <v>2009</v>
      </c>
      <c r="H1665" s="11">
        <v>2990</v>
      </c>
      <c r="I1665" s="11">
        <f>H1665*4.5</f>
        <v>13455</v>
      </c>
      <c r="J1665" s="11">
        <v>1100</v>
      </c>
      <c r="K1665" s="11">
        <v>1</v>
      </c>
    </row>
    <row r="1666" ht="24" customHeight="1">
      <c r="A1666" s="11">
        <v>1664</v>
      </c>
      <c r="B1666" t="s" s="12">
        <v>2272</v>
      </c>
      <c r="C1666" t="s" s="12">
        <v>2297</v>
      </c>
      <c r="D1666" t="s" s="12">
        <v>2295</v>
      </c>
      <c r="E1666" t="s" s="12">
        <v>25</v>
      </c>
      <c r="F1666" s="11">
        <v>17000</v>
      </c>
      <c r="G1666" s="13">
        <v>2009</v>
      </c>
      <c r="H1666" s="11">
        <v>2990</v>
      </c>
      <c r="I1666" s="11">
        <f>H1666*4.5</f>
        <v>13455</v>
      </c>
      <c r="J1666" s="11">
        <v>1100</v>
      </c>
      <c r="K1666" s="11">
        <v>1</v>
      </c>
    </row>
    <row r="1667" ht="24" customHeight="1">
      <c r="A1667" s="11">
        <v>1665</v>
      </c>
      <c r="B1667" t="s" s="12">
        <v>2272</v>
      </c>
      <c r="C1667" t="s" s="12">
        <v>2298</v>
      </c>
      <c r="D1667" t="s" s="12">
        <v>2295</v>
      </c>
      <c r="E1667" t="s" s="12">
        <v>25</v>
      </c>
      <c r="F1667" s="11">
        <v>17000</v>
      </c>
      <c r="G1667" s="13">
        <v>2009</v>
      </c>
      <c r="H1667" s="11">
        <v>2990</v>
      </c>
      <c r="I1667" s="11">
        <f>H1667*4.5</f>
        <v>13455</v>
      </c>
      <c r="J1667" s="11">
        <v>1100</v>
      </c>
      <c r="K1667" s="11">
        <v>1</v>
      </c>
    </row>
    <row r="1668" ht="24" customHeight="1">
      <c r="A1668" s="11">
        <v>1666</v>
      </c>
      <c r="B1668" t="s" s="12">
        <v>2272</v>
      </c>
      <c r="C1668" t="s" s="12">
        <v>2299</v>
      </c>
      <c r="D1668" t="s" s="12">
        <v>2295</v>
      </c>
      <c r="E1668" t="s" s="12">
        <v>25</v>
      </c>
      <c r="F1668" s="11">
        <v>17000</v>
      </c>
      <c r="G1668" s="13">
        <v>2009</v>
      </c>
      <c r="H1668" s="11">
        <v>2990</v>
      </c>
      <c r="I1668" s="11">
        <f>H1668*4.5</f>
        <v>13455</v>
      </c>
      <c r="J1668" s="11">
        <v>1100</v>
      </c>
      <c r="K1668" s="11">
        <v>1</v>
      </c>
    </row>
    <row r="1669" ht="24" customHeight="1">
      <c r="A1669" s="11">
        <v>1667</v>
      </c>
      <c r="B1669" t="s" s="12">
        <v>2272</v>
      </c>
      <c r="C1669" t="s" s="12">
        <v>2300</v>
      </c>
      <c r="D1669" t="s" s="12">
        <v>2295</v>
      </c>
      <c r="E1669" t="s" s="12">
        <v>25</v>
      </c>
      <c r="F1669" s="11">
        <v>17000</v>
      </c>
      <c r="G1669" s="13">
        <v>2009</v>
      </c>
      <c r="H1669" s="11">
        <v>2990</v>
      </c>
      <c r="I1669" s="11">
        <f>H1669*4.5</f>
        <v>13455</v>
      </c>
      <c r="J1669" s="11">
        <v>1100</v>
      </c>
      <c r="K1669" s="11">
        <v>1</v>
      </c>
    </row>
    <row r="1670" ht="24" customHeight="1">
      <c r="A1670" s="11">
        <v>1668</v>
      </c>
      <c r="B1670" t="s" s="12">
        <v>2272</v>
      </c>
      <c r="C1670" t="s" s="12">
        <v>2301</v>
      </c>
      <c r="D1670" t="s" s="12">
        <v>2302</v>
      </c>
      <c r="E1670" t="s" s="12">
        <v>25</v>
      </c>
      <c r="F1670" t="s" s="12">
        <v>333</v>
      </c>
      <c r="G1670" s="13">
        <v>2008</v>
      </c>
      <c r="H1670" s="11">
        <v>3000</v>
      </c>
      <c r="I1670" s="11">
        <f>H1670*4.5</f>
        <v>13500</v>
      </c>
      <c r="J1670" s="11">
        <v>2000</v>
      </c>
      <c r="K1670" s="11">
        <v>1</v>
      </c>
    </row>
    <row r="1671" ht="24" customHeight="1">
      <c r="A1671" s="11">
        <v>1669</v>
      </c>
      <c r="B1671" t="s" s="12">
        <v>2272</v>
      </c>
      <c r="C1671" t="s" s="12">
        <v>2303</v>
      </c>
      <c r="D1671" t="s" s="12">
        <v>2302</v>
      </c>
      <c r="E1671" t="s" s="12">
        <v>25</v>
      </c>
      <c r="F1671" t="s" s="12">
        <v>333</v>
      </c>
      <c r="G1671" s="13">
        <v>2008</v>
      </c>
      <c r="H1671" s="11">
        <v>3000</v>
      </c>
      <c r="I1671" s="11">
        <f>H1671*4.5</f>
        <v>13500</v>
      </c>
      <c r="J1671" s="11">
        <v>2000</v>
      </c>
      <c r="K1671" s="11">
        <v>1</v>
      </c>
    </row>
    <row r="1672" ht="24" customHeight="1">
      <c r="A1672" s="11">
        <v>1670</v>
      </c>
      <c r="B1672" t="s" s="12">
        <v>2272</v>
      </c>
      <c r="C1672" t="s" s="12">
        <v>2304</v>
      </c>
      <c r="D1672" t="s" s="12">
        <v>2302</v>
      </c>
      <c r="E1672" t="s" s="12">
        <v>25</v>
      </c>
      <c r="F1672" t="s" s="12">
        <v>333</v>
      </c>
      <c r="G1672" s="13">
        <v>2008</v>
      </c>
      <c r="H1672" s="11">
        <v>3000</v>
      </c>
      <c r="I1672" s="11">
        <f>H1672*4.5</f>
        <v>13500</v>
      </c>
      <c r="J1672" s="11">
        <v>2000</v>
      </c>
      <c r="K1672" s="11">
        <v>1</v>
      </c>
    </row>
    <row r="1673" ht="24" customHeight="1">
      <c r="A1673" s="11">
        <v>1671</v>
      </c>
      <c r="B1673" t="s" s="12">
        <v>2272</v>
      </c>
      <c r="C1673" t="s" s="12">
        <v>2305</v>
      </c>
      <c r="D1673" t="s" s="12">
        <v>2302</v>
      </c>
      <c r="E1673" t="s" s="12">
        <v>25</v>
      </c>
      <c r="F1673" t="s" s="12">
        <v>333</v>
      </c>
      <c r="G1673" s="13">
        <v>2008</v>
      </c>
      <c r="H1673" s="11">
        <v>3000</v>
      </c>
      <c r="I1673" s="11">
        <f>H1673*4.5</f>
        <v>13500</v>
      </c>
      <c r="J1673" s="11">
        <v>2000</v>
      </c>
      <c r="K1673" s="11">
        <v>1</v>
      </c>
    </row>
    <row r="1674" ht="24" customHeight="1">
      <c r="A1674" s="11">
        <v>1672</v>
      </c>
      <c r="B1674" t="s" s="12">
        <v>2272</v>
      </c>
      <c r="C1674" t="s" s="12">
        <v>2306</v>
      </c>
      <c r="D1674" t="s" s="12">
        <v>2307</v>
      </c>
      <c r="E1674" t="s" s="12">
        <v>25</v>
      </c>
      <c r="F1674" t="s" s="12">
        <v>2198</v>
      </c>
      <c r="G1674" s="13">
        <v>2008</v>
      </c>
      <c r="H1674" s="11">
        <v>1100</v>
      </c>
      <c r="I1674" s="11">
        <f>H1674*4.5</f>
        <v>4950</v>
      </c>
      <c r="J1674" s="11">
        <v>800</v>
      </c>
      <c r="K1674" s="11">
        <v>1</v>
      </c>
    </row>
    <row r="1675" ht="24" customHeight="1">
      <c r="A1675" s="11">
        <v>1673</v>
      </c>
      <c r="B1675" t="s" s="12">
        <v>2272</v>
      </c>
      <c r="C1675" t="s" s="12">
        <v>2308</v>
      </c>
      <c r="D1675" t="s" s="12">
        <v>2307</v>
      </c>
      <c r="E1675" t="s" s="12">
        <v>25</v>
      </c>
      <c r="F1675" t="s" s="12">
        <v>2198</v>
      </c>
      <c r="G1675" s="13">
        <v>2008</v>
      </c>
      <c r="H1675" s="11">
        <v>1100</v>
      </c>
      <c r="I1675" s="11">
        <f>H1675*4.5</f>
        <v>4950</v>
      </c>
      <c r="J1675" s="11">
        <v>800</v>
      </c>
      <c r="K1675" s="11">
        <v>1</v>
      </c>
    </row>
    <row r="1676" ht="24" customHeight="1">
      <c r="A1676" s="11">
        <v>1674</v>
      </c>
      <c r="B1676" t="s" s="12">
        <v>2272</v>
      </c>
      <c r="C1676" t="s" s="12">
        <v>2309</v>
      </c>
      <c r="D1676" t="s" s="12">
        <v>2310</v>
      </c>
      <c r="E1676" t="s" s="12">
        <v>975</v>
      </c>
      <c r="F1676" t="s" s="12">
        <v>1129</v>
      </c>
      <c r="G1676" s="13">
        <v>2012</v>
      </c>
      <c r="H1676" s="11">
        <v>2499</v>
      </c>
      <c r="I1676" s="11">
        <f>H1676*4.5</f>
        <v>11245.5</v>
      </c>
      <c r="J1676" s="11">
        <v>1500</v>
      </c>
      <c r="K1676" s="11">
        <v>1</v>
      </c>
    </row>
    <row r="1677" ht="24" customHeight="1">
      <c r="A1677" s="11">
        <v>1675</v>
      </c>
      <c r="B1677" t="s" s="12">
        <v>2272</v>
      </c>
      <c r="C1677" t="s" s="12">
        <v>2311</v>
      </c>
      <c r="D1677" t="s" s="12">
        <v>2310</v>
      </c>
      <c r="E1677" t="s" s="12">
        <v>975</v>
      </c>
      <c r="F1677" t="s" s="12">
        <v>1129</v>
      </c>
      <c r="G1677" s="13">
        <v>2012</v>
      </c>
      <c r="H1677" s="11">
        <v>2499</v>
      </c>
      <c r="I1677" s="11">
        <f>H1677*4.5</f>
        <v>11245.5</v>
      </c>
      <c r="J1677" s="11">
        <v>1500</v>
      </c>
      <c r="K1677" s="11">
        <v>1</v>
      </c>
    </row>
    <row r="1678" ht="24" customHeight="1">
      <c r="A1678" s="11">
        <v>1676</v>
      </c>
      <c r="B1678" t="s" s="12">
        <v>2272</v>
      </c>
      <c r="C1678" t="s" s="12">
        <v>2312</v>
      </c>
      <c r="D1678" t="s" s="12">
        <v>2310</v>
      </c>
      <c r="E1678" t="s" s="12">
        <v>975</v>
      </c>
      <c r="F1678" t="s" s="12">
        <v>1129</v>
      </c>
      <c r="G1678" s="13">
        <v>2012</v>
      </c>
      <c r="H1678" s="11">
        <v>2499</v>
      </c>
      <c r="I1678" s="11">
        <f>H1678*4.5</f>
        <v>11245.5</v>
      </c>
      <c r="J1678" s="11">
        <v>1500</v>
      </c>
      <c r="K1678" s="11">
        <v>1</v>
      </c>
    </row>
    <row r="1679" ht="24" customHeight="1">
      <c r="A1679" s="11">
        <v>1677</v>
      </c>
      <c r="B1679" t="s" s="12">
        <v>2272</v>
      </c>
      <c r="C1679" t="s" s="12">
        <v>2313</v>
      </c>
      <c r="D1679" t="s" s="12">
        <v>2310</v>
      </c>
      <c r="E1679" t="s" s="12">
        <v>975</v>
      </c>
      <c r="F1679" t="s" s="12">
        <v>1129</v>
      </c>
      <c r="G1679" s="13">
        <v>2012</v>
      </c>
      <c r="H1679" s="11">
        <v>2499</v>
      </c>
      <c r="I1679" s="11">
        <f>H1679*4.5</f>
        <v>11245.5</v>
      </c>
      <c r="J1679" s="11">
        <v>1500</v>
      </c>
      <c r="K1679" s="11">
        <v>1</v>
      </c>
    </row>
    <row r="1680" ht="24" customHeight="1">
      <c r="A1680" s="11">
        <v>1678</v>
      </c>
      <c r="B1680" t="s" s="12">
        <v>2272</v>
      </c>
      <c r="C1680" t="s" s="12">
        <v>2314</v>
      </c>
      <c r="D1680" t="s" s="12">
        <v>2310</v>
      </c>
      <c r="E1680" t="s" s="12">
        <v>975</v>
      </c>
      <c r="F1680" t="s" s="12">
        <v>1129</v>
      </c>
      <c r="G1680" s="13">
        <v>2012</v>
      </c>
      <c r="H1680" s="11">
        <v>2499</v>
      </c>
      <c r="I1680" s="11">
        <f>H1680*4.5</f>
        <v>11245.5</v>
      </c>
      <c r="J1680" s="11">
        <v>1500</v>
      </c>
      <c r="K1680" s="11">
        <v>1</v>
      </c>
    </row>
    <row r="1681" ht="24" customHeight="1">
      <c r="A1681" s="11">
        <v>1679</v>
      </c>
      <c r="B1681" t="s" s="12">
        <v>2272</v>
      </c>
      <c r="C1681" t="s" s="12">
        <v>2315</v>
      </c>
      <c r="D1681" t="s" s="12">
        <v>2310</v>
      </c>
      <c r="E1681" t="s" s="12">
        <v>975</v>
      </c>
      <c r="F1681" t="s" s="12">
        <v>1129</v>
      </c>
      <c r="G1681" s="13">
        <v>2012</v>
      </c>
      <c r="H1681" s="11">
        <v>2499</v>
      </c>
      <c r="I1681" s="11">
        <f>H1681*4.5</f>
        <v>11245.5</v>
      </c>
      <c r="J1681" s="11">
        <v>1500</v>
      </c>
      <c r="K1681" s="11">
        <v>1</v>
      </c>
    </row>
    <row r="1682" ht="24" customHeight="1">
      <c r="A1682" s="11">
        <v>1680</v>
      </c>
      <c r="B1682" t="s" s="12">
        <v>2272</v>
      </c>
      <c r="C1682" t="s" s="12">
        <v>2316</v>
      </c>
      <c r="D1682" t="s" s="12">
        <v>2317</v>
      </c>
      <c r="E1682" t="s" s="12">
        <v>25</v>
      </c>
      <c r="F1682" t="s" s="12">
        <v>2198</v>
      </c>
      <c r="G1682" s="13">
        <v>2011</v>
      </c>
      <c r="H1682" s="11">
        <v>700</v>
      </c>
      <c r="I1682" s="11">
        <f>H1682*4.5</f>
        <v>3150</v>
      </c>
      <c r="J1682" s="11">
        <v>600</v>
      </c>
      <c r="K1682" s="11">
        <v>1</v>
      </c>
    </row>
    <row r="1683" ht="24" customHeight="1">
      <c r="A1683" s="11">
        <v>1681</v>
      </c>
      <c r="B1683" t="s" s="12">
        <v>2272</v>
      </c>
      <c r="C1683" t="s" s="12">
        <v>2318</v>
      </c>
      <c r="D1683" t="s" s="12">
        <v>2317</v>
      </c>
      <c r="E1683" t="s" s="12">
        <v>25</v>
      </c>
      <c r="F1683" t="s" s="12">
        <v>2198</v>
      </c>
      <c r="G1683" s="13">
        <v>2011</v>
      </c>
      <c r="H1683" s="11">
        <v>700</v>
      </c>
      <c r="I1683" s="11">
        <f>H1683*4.5</f>
        <v>3150</v>
      </c>
      <c r="J1683" s="11">
        <v>600</v>
      </c>
      <c r="K1683" s="11">
        <v>1</v>
      </c>
    </row>
    <row r="1684" ht="24" customHeight="1">
      <c r="A1684" s="11">
        <v>1682</v>
      </c>
      <c r="B1684" t="s" s="12">
        <v>2272</v>
      </c>
      <c r="C1684" t="s" s="12">
        <v>2319</v>
      </c>
      <c r="D1684" t="s" s="12">
        <v>2320</v>
      </c>
      <c r="E1684" t="s" s="12">
        <v>975</v>
      </c>
      <c r="F1684" t="s" s="12">
        <v>1021</v>
      </c>
      <c r="G1684" s="13">
        <v>2013</v>
      </c>
      <c r="H1684" s="11">
        <v>2000</v>
      </c>
      <c r="I1684" s="11">
        <f>H1684*4.5</f>
        <v>9000</v>
      </c>
      <c r="J1684" s="11">
        <v>1000</v>
      </c>
      <c r="K1684" s="11">
        <v>1</v>
      </c>
    </row>
    <row r="1685" ht="24" customHeight="1">
      <c r="A1685" s="11">
        <v>1683</v>
      </c>
      <c r="B1685" t="s" s="12">
        <v>2272</v>
      </c>
      <c r="C1685" t="s" s="12">
        <v>2321</v>
      </c>
      <c r="D1685" t="s" s="12">
        <v>2320</v>
      </c>
      <c r="E1685" t="s" s="12">
        <v>975</v>
      </c>
      <c r="F1685" t="s" s="12">
        <v>1021</v>
      </c>
      <c r="G1685" s="13">
        <v>2013</v>
      </c>
      <c r="H1685" s="11">
        <v>2000</v>
      </c>
      <c r="I1685" s="11">
        <f>H1685*4.5</f>
        <v>9000</v>
      </c>
      <c r="J1685" s="11">
        <v>1000</v>
      </c>
      <c r="K1685" s="11">
        <v>1</v>
      </c>
    </row>
    <row r="1686" ht="24" customHeight="1">
      <c r="A1686" s="11">
        <v>1684</v>
      </c>
      <c r="B1686" t="s" s="12">
        <v>2272</v>
      </c>
      <c r="C1686" t="s" s="12">
        <v>2322</v>
      </c>
      <c r="D1686" t="s" s="12">
        <v>2320</v>
      </c>
      <c r="E1686" t="s" s="12">
        <v>975</v>
      </c>
      <c r="F1686" t="s" s="12">
        <v>1021</v>
      </c>
      <c r="G1686" s="13">
        <v>2013</v>
      </c>
      <c r="H1686" s="11">
        <v>2000</v>
      </c>
      <c r="I1686" s="11">
        <f>H1686*4.5</f>
        <v>9000</v>
      </c>
      <c r="J1686" s="11">
        <v>1000</v>
      </c>
      <c r="K1686" s="11">
        <v>1</v>
      </c>
    </row>
    <row r="1687" ht="24" customHeight="1">
      <c r="A1687" s="11">
        <v>1685</v>
      </c>
      <c r="B1687" t="s" s="12">
        <v>2272</v>
      </c>
      <c r="C1687" t="s" s="12">
        <v>2323</v>
      </c>
      <c r="D1687" t="s" s="12">
        <v>2320</v>
      </c>
      <c r="E1687" t="s" s="12">
        <v>975</v>
      </c>
      <c r="F1687" t="s" s="12">
        <v>1021</v>
      </c>
      <c r="G1687" s="13">
        <v>2013</v>
      </c>
      <c r="H1687" s="11">
        <v>2000</v>
      </c>
      <c r="I1687" s="11">
        <f>H1687*4.5</f>
        <v>9000</v>
      </c>
      <c r="J1687" s="11">
        <v>1000</v>
      </c>
      <c r="K1687" s="11">
        <v>1</v>
      </c>
    </row>
    <row r="1688" ht="24" customHeight="1">
      <c r="A1688" s="11">
        <v>1686</v>
      </c>
      <c r="B1688" t="s" s="12">
        <v>2272</v>
      </c>
      <c r="C1688" t="s" s="12">
        <v>2324</v>
      </c>
      <c r="D1688" t="s" s="12">
        <v>2325</v>
      </c>
      <c r="E1688" t="s" s="12">
        <v>25</v>
      </c>
      <c r="F1688" s="11">
        <v>22000</v>
      </c>
      <c r="G1688" s="13"/>
      <c r="H1688" s="14"/>
      <c r="I1688" s="11">
        <f>H1688*4.5</f>
        <v>0</v>
      </c>
      <c r="J1688" s="14"/>
      <c r="K1688" s="11">
        <v>1</v>
      </c>
    </row>
    <row r="1689" ht="24" customHeight="1">
      <c r="A1689" s="11">
        <v>1687</v>
      </c>
      <c r="B1689" t="s" s="12">
        <v>2272</v>
      </c>
      <c r="C1689" t="s" s="12">
        <v>2326</v>
      </c>
      <c r="D1689" t="s" s="12">
        <v>2325</v>
      </c>
      <c r="E1689" t="s" s="12">
        <v>25</v>
      </c>
      <c r="F1689" s="11">
        <v>22000</v>
      </c>
      <c r="G1689" s="13"/>
      <c r="H1689" s="14"/>
      <c r="I1689" s="11">
        <f>H1689*4.5</f>
        <v>0</v>
      </c>
      <c r="J1689" s="14"/>
      <c r="K1689" s="11">
        <v>1</v>
      </c>
    </row>
    <row r="1690" ht="24" customHeight="1">
      <c r="A1690" s="11">
        <v>1688</v>
      </c>
      <c r="B1690" t="s" s="12">
        <v>2272</v>
      </c>
      <c r="C1690" t="s" s="12">
        <v>2327</v>
      </c>
      <c r="D1690" t="s" s="12">
        <v>2325</v>
      </c>
      <c r="E1690" t="s" s="12">
        <v>25</v>
      </c>
      <c r="F1690" s="11">
        <v>22000</v>
      </c>
      <c r="G1690" s="13"/>
      <c r="H1690" s="14"/>
      <c r="I1690" s="11">
        <f>H1690*4.5</f>
        <v>0</v>
      </c>
      <c r="J1690" s="14"/>
      <c r="K1690" s="11">
        <v>1</v>
      </c>
    </row>
    <row r="1691" ht="24" customHeight="1">
      <c r="A1691" s="11">
        <v>1689</v>
      </c>
      <c r="B1691" t="s" s="12">
        <v>2272</v>
      </c>
      <c r="C1691" t="s" s="12">
        <v>2328</v>
      </c>
      <c r="D1691" t="s" s="12">
        <v>2325</v>
      </c>
      <c r="E1691" t="s" s="12">
        <v>25</v>
      </c>
      <c r="F1691" s="11">
        <v>22000</v>
      </c>
      <c r="G1691" s="13"/>
      <c r="H1691" s="14"/>
      <c r="I1691" s="11">
        <f>H1691*4.5</f>
        <v>0</v>
      </c>
      <c r="J1691" s="14"/>
      <c r="K1691" s="11">
        <v>1</v>
      </c>
    </row>
    <row r="1692" ht="24" customHeight="1">
      <c r="A1692" s="11">
        <v>1690</v>
      </c>
      <c r="B1692" t="s" s="12">
        <v>2272</v>
      </c>
      <c r="C1692" t="s" s="12">
        <v>2329</v>
      </c>
      <c r="D1692" t="s" s="12">
        <v>2325</v>
      </c>
      <c r="E1692" t="s" s="12">
        <v>25</v>
      </c>
      <c r="F1692" s="11">
        <v>22000</v>
      </c>
      <c r="G1692" s="13"/>
      <c r="H1692" s="14"/>
      <c r="I1692" s="11">
        <f>H1692*4.5</f>
        <v>0</v>
      </c>
      <c r="J1692" s="14"/>
      <c r="K1692" s="11">
        <v>1</v>
      </c>
    </row>
    <row r="1693" ht="24" customHeight="1">
      <c r="A1693" s="11">
        <v>1691</v>
      </c>
      <c r="B1693" t="s" s="12">
        <v>2272</v>
      </c>
      <c r="C1693" t="s" s="12">
        <v>2330</v>
      </c>
      <c r="D1693" t="s" s="12">
        <v>2331</v>
      </c>
      <c r="E1693" t="s" s="12">
        <v>21</v>
      </c>
      <c r="F1693" t="s" s="12">
        <v>21</v>
      </c>
      <c r="G1693" t="s" s="12">
        <v>21</v>
      </c>
      <c r="H1693" t="s" s="12">
        <v>21</v>
      </c>
      <c r="I1693" s="14">
        <f>H1693*4.5</f>
      </c>
      <c r="J1693" t="s" s="12">
        <v>21</v>
      </c>
      <c r="K1693" s="11">
        <v>1</v>
      </c>
    </row>
    <row r="1694" ht="24" customHeight="1">
      <c r="A1694" s="11">
        <v>1692</v>
      </c>
      <c r="B1694" t="s" s="12">
        <v>2272</v>
      </c>
      <c r="C1694" t="s" s="12">
        <v>2332</v>
      </c>
      <c r="D1694" t="s" s="12">
        <v>2331</v>
      </c>
      <c r="E1694" t="s" s="12">
        <v>21</v>
      </c>
      <c r="F1694" t="s" s="12">
        <v>21</v>
      </c>
      <c r="G1694" t="s" s="12">
        <v>21</v>
      </c>
      <c r="H1694" t="s" s="12">
        <v>21</v>
      </c>
      <c r="I1694" s="14">
        <f>H1694*4.5</f>
      </c>
      <c r="J1694" t="s" s="12">
        <v>21</v>
      </c>
      <c r="K1694" s="11">
        <v>1</v>
      </c>
    </row>
    <row r="1695" ht="24" customHeight="1">
      <c r="A1695" s="11">
        <v>1693</v>
      </c>
      <c r="B1695" t="s" s="12">
        <v>2272</v>
      </c>
      <c r="C1695" t="s" s="12">
        <v>2333</v>
      </c>
      <c r="D1695" t="s" s="12">
        <v>2334</v>
      </c>
      <c r="E1695" t="s" s="12">
        <v>21</v>
      </c>
      <c r="F1695" t="s" s="12">
        <v>21</v>
      </c>
      <c r="G1695" t="s" s="12">
        <v>21</v>
      </c>
      <c r="H1695" t="s" s="12">
        <v>21</v>
      </c>
      <c r="I1695" s="14">
        <f>H1695*4.5</f>
      </c>
      <c r="J1695" t="s" s="12">
        <v>21</v>
      </c>
      <c r="K1695" s="11">
        <v>1</v>
      </c>
    </row>
    <row r="1696" ht="24" customHeight="1">
      <c r="A1696" s="11">
        <v>1694</v>
      </c>
      <c r="B1696" t="s" s="12">
        <v>2272</v>
      </c>
      <c r="C1696" t="s" s="12">
        <v>2335</v>
      </c>
      <c r="D1696" t="s" s="12">
        <v>2334</v>
      </c>
      <c r="E1696" t="s" s="12">
        <v>21</v>
      </c>
      <c r="F1696" t="s" s="12">
        <v>21</v>
      </c>
      <c r="G1696" t="s" s="12">
        <v>21</v>
      </c>
      <c r="H1696" t="s" s="12">
        <v>21</v>
      </c>
      <c r="I1696" s="14">
        <f>H1696*4.5</f>
      </c>
      <c r="J1696" t="s" s="12">
        <v>21</v>
      </c>
      <c r="K1696" s="11">
        <v>1</v>
      </c>
    </row>
    <row r="1697" ht="24" customHeight="1">
      <c r="A1697" s="11">
        <v>1695</v>
      </c>
      <c r="B1697" t="s" s="12">
        <v>2272</v>
      </c>
      <c r="C1697" t="s" s="12">
        <v>2336</v>
      </c>
      <c r="D1697" t="s" s="12">
        <v>2334</v>
      </c>
      <c r="E1697" t="s" s="12">
        <v>21</v>
      </c>
      <c r="F1697" t="s" s="12">
        <v>21</v>
      </c>
      <c r="G1697" t="s" s="12">
        <v>21</v>
      </c>
      <c r="H1697" t="s" s="12">
        <v>21</v>
      </c>
      <c r="I1697" s="14">
        <f>H1697*4.5</f>
      </c>
      <c r="J1697" t="s" s="12">
        <v>21</v>
      </c>
      <c r="K1697" s="11">
        <v>1</v>
      </c>
    </row>
    <row r="1698" ht="24" customHeight="1">
      <c r="A1698" s="11">
        <v>1696</v>
      </c>
      <c r="B1698" t="s" s="12">
        <v>2272</v>
      </c>
      <c r="C1698" t="s" s="12">
        <v>2337</v>
      </c>
      <c r="D1698" t="s" s="12">
        <v>2334</v>
      </c>
      <c r="E1698" t="s" s="12">
        <v>21</v>
      </c>
      <c r="F1698" t="s" s="12">
        <v>21</v>
      </c>
      <c r="G1698" t="s" s="12">
        <v>21</v>
      </c>
      <c r="H1698" t="s" s="12">
        <v>21</v>
      </c>
      <c r="I1698" s="14">
        <f>H1698*4.5</f>
      </c>
      <c r="J1698" t="s" s="12">
        <v>21</v>
      </c>
      <c r="K1698" s="11">
        <v>1</v>
      </c>
    </row>
    <row r="1699" ht="24" customHeight="1">
      <c r="A1699" s="11">
        <v>1697</v>
      </c>
      <c r="B1699" t="s" s="12">
        <v>2272</v>
      </c>
      <c r="C1699" t="s" s="12">
        <v>2338</v>
      </c>
      <c r="D1699" t="s" s="12">
        <v>2334</v>
      </c>
      <c r="E1699" t="s" s="12">
        <v>21</v>
      </c>
      <c r="F1699" t="s" s="12">
        <v>21</v>
      </c>
      <c r="G1699" t="s" s="12">
        <v>21</v>
      </c>
      <c r="H1699" t="s" s="12">
        <v>21</v>
      </c>
      <c r="I1699" s="14">
        <f>H1699*4.5</f>
      </c>
      <c r="J1699" t="s" s="12">
        <v>21</v>
      </c>
      <c r="K1699" s="11">
        <v>1</v>
      </c>
    </row>
    <row r="1700" ht="24" customHeight="1">
      <c r="A1700" s="11">
        <v>1698</v>
      </c>
      <c r="B1700" t="s" s="12">
        <v>2272</v>
      </c>
      <c r="C1700" t="s" s="12">
        <v>2339</v>
      </c>
      <c r="D1700" t="s" s="12">
        <v>2340</v>
      </c>
      <c r="E1700" t="s" s="12">
        <v>25</v>
      </c>
      <c r="F1700" t="s" s="12">
        <v>51</v>
      </c>
      <c r="G1700" s="13">
        <v>2014</v>
      </c>
      <c r="H1700" s="11">
        <v>1565</v>
      </c>
      <c r="I1700" s="11">
        <f>H1700*4.5</f>
        <v>7042.5</v>
      </c>
      <c r="J1700" s="11">
        <v>1398</v>
      </c>
      <c r="K1700" s="11">
        <v>1</v>
      </c>
    </row>
    <row r="1701" ht="24" customHeight="1">
      <c r="A1701" s="11">
        <v>1699</v>
      </c>
      <c r="B1701" t="s" s="12">
        <v>2272</v>
      </c>
      <c r="C1701" t="s" s="12">
        <v>2341</v>
      </c>
      <c r="D1701" t="s" s="12">
        <v>2342</v>
      </c>
      <c r="E1701" t="s" s="12">
        <v>25</v>
      </c>
      <c r="F1701" s="11">
        <v>18000</v>
      </c>
      <c r="G1701" s="13">
        <v>2016</v>
      </c>
      <c r="H1701" s="11">
        <v>4000</v>
      </c>
      <c r="I1701" s="11">
        <f>H1701*4.5</f>
        <v>18000</v>
      </c>
      <c r="J1701" s="11">
        <v>1344</v>
      </c>
      <c r="K1701" s="11">
        <v>1</v>
      </c>
    </row>
    <row r="1702" ht="24" customHeight="1">
      <c r="A1702" s="11">
        <v>1700</v>
      </c>
      <c r="B1702" t="s" s="12">
        <v>2272</v>
      </c>
      <c r="C1702" t="s" s="12">
        <v>2343</v>
      </c>
      <c r="D1702" t="s" s="12">
        <v>2344</v>
      </c>
      <c r="E1702" t="s" s="12">
        <v>25</v>
      </c>
      <c r="F1702" s="11">
        <v>18000</v>
      </c>
      <c r="G1702" s="13">
        <v>2016</v>
      </c>
      <c r="H1702" s="11">
        <v>4000</v>
      </c>
      <c r="I1702" s="11">
        <f>H1702*4.5</f>
        <v>18000</v>
      </c>
      <c r="J1702" s="11">
        <v>1344</v>
      </c>
      <c r="K1702" s="11">
        <v>1</v>
      </c>
    </row>
    <row r="1703" ht="24" customHeight="1">
      <c r="A1703" s="11">
        <v>1701</v>
      </c>
      <c r="B1703" t="s" s="12">
        <v>2272</v>
      </c>
      <c r="C1703" t="s" s="12">
        <v>2345</v>
      </c>
      <c r="D1703" t="s" s="12">
        <v>2346</v>
      </c>
      <c r="E1703" t="s" s="12">
        <v>25</v>
      </c>
      <c r="F1703" s="11">
        <v>21000</v>
      </c>
      <c r="G1703" t="s" s="12">
        <v>1512</v>
      </c>
      <c r="H1703" s="11">
        <v>364</v>
      </c>
      <c r="I1703" s="11">
        <f>H1703*4.5</f>
        <v>1638</v>
      </c>
      <c r="J1703" s="11">
        <v>800</v>
      </c>
      <c r="K1703" s="11">
        <v>1</v>
      </c>
    </row>
    <row r="1704" ht="24" customHeight="1">
      <c r="A1704" s="11">
        <v>1702</v>
      </c>
      <c r="B1704" t="s" s="12">
        <v>2272</v>
      </c>
      <c r="C1704" t="s" s="12">
        <v>2347</v>
      </c>
      <c r="D1704" t="s" s="12">
        <v>2348</v>
      </c>
      <c r="E1704" t="s" s="12">
        <v>25</v>
      </c>
      <c r="F1704" s="11">
        <v>17000</v>
      </c>
      <c r="G1704" t="s" s="12">
        <v>860</v>
      </c>
      <c r="H1704" s="11">
        <v>3440</v>
      </c>
      <c r="I1704" s="11">
        <f>H1704*4.5</f>
        <v>15480</v>
      </c>
      <c r="J1704" s="11">
        <v>2969</v>
      </c>
      <c r="K1704" s="11">
        <v>1</v>
      </c>
    </row>
    <row r="1705" ht="24" customHeight="1">
      <c r="A1705" s="11">
        <v>1703</v>
      </c>
      <c r="B1705" t="s" s="12">
        <v>2349</v>
      </c>
      <c r="C1705" t="s" s="12">
        <v>2350</v>
      </c>
      <c r="D1705" t="s" s="12">
        <v>2351</v>
      </c>
      <c r="E1705" t="s" s="12">
        <v>428</v>
      </c>
      <c r="F1705" t="s" s="12">
        <v>1862</v>
      </c>
      <c r="G1705" t="s" s="12">
        <v>2352</v>
      </c>
      <c r="H1705" s="11">
        <v>700</v>
      </c>
      <c r="I1705" s="11">
        <f>H1705*4.5</f>
        <v>3150</v>
      </c>
      <c r="J1705" s="11">
        <v>114</v>
      </c>
      <c r="K1705" s="11">
        <v>1</v>
      </c>
    </row>
    <row r="1706" ht="24" customHeight="1">
      <c r="A1706" s="11">
        <v>1704</v>
      </c>
      <c r="B1706" t="s" s="12">
        <v>2349</v>
      </c>
      <c r="C1706" t="s" s="12">
        <v>2353</v>
      </c>
      <c r="D1706" t="s" s="12">
        <v>2354</v>
      </c>
      <c r="E1706" t="s" s="12">
        <v>25</v>
      </c>
      <c r="F1706" s="11">
        <v>16000</v>
      </c>
      <c r="G1706" s="13">
        <v>2009</v>
      </c>
      <c r="H1706" s="11">
        <v>600</v>
      </c>
      <c r="I1706" s="11">
        <f>H1706*4.5</f>
        <v>2700</v>
      </c>
      <c r="J1706" s="11">
        <v>200</v>
      </c>
      <c r="K1706" s="11">
        <v>1</v>
      </c>
    </row>
    <row r="1707" ht="24" customHeight="1">
      <c r="A1707" s="11">
        <v>1705</v>
      </c>
      <c r="B1707" t="s" s="12">
        <v>2349</v>
      </c>
      <c r="C1707" t="s" s="12">
        <v>2355</v>
      </c>
      <c r="D1707" t="s" s="12">
        <v>2356</v>
      </c>
      <c r="E1707" t="s" s="12">
        <v>25</v>
      </c>
      <c r="F1707" s="11">
        <v>13000</v>
      </c>
      <c r="G1707" s="13">
        <v>2007</v>
      </c>
      <c r="H1707" s="11">
        <v>400</v>
      </c>
      <c r="I1707" s="11">
        <f>H1707*4.5</f>
        <v>1800</v>
      </c>
      <c r="J1707" s="11">
        <v>150</v>
      </c>
      <c r="K1707" s="11">
        <v>1</v>
      </c>
    </row>
    <row r="1708" ht="24" customHeight="1">
      <c r="A1708" s="11">
        <v>1706</v>
      </c>
      <c r="B1708" t="s" s="12">
        <v>2349</v>
      </c>
      <c r="C1708" t="s" s="12">
        <v>2357</v>
      </c>
      <c r="D1708" t="s" s="12">
        <v>2356</v>
      </c>
      <c r="E1708" t="s" s="12">
        <v>25</v>
      </c>
      <c r="F1708" s="11">
        <v>13000</v>
      </c>
      <c r="G1708" s="13">
        <v>2007</v>
      </c>
      <c r="H1708" s="11">
        <v>400</v>
      </c>
      <c r="I1708" s="11">
        <f>H1708*4.5</f>
        <v>1800</v>
      </c>
      <c r="J1708" s="11">
        <v>150</v>
      </c>
      <c r="K1708" s="11">
        <v>1</v>
      </c>
    </row>
    <row r="1709" ht="24" customHeight="1">
      <c r="A1709" s="11">
        <v>1707</v>
      </c>
      <c r="B1709" t="s" s="12">
        <v>2349</v>
      </c>
      <c r="C1709" t="s" s="12">
        <v>2358</v>
      </c>
      <c r="D1709" t="s" s="12">
        <v>2359</v>
      </c>
      <c r="E1709" t="s" s="12">
        <v>125</v>
      </c>
      <c r="F1709" s="14"/>
      <c r="G1709" t="s" s="12">
        <v>125</v>
      </c>
      <c r="H1709" t="s" s="12">
        <v>125</v>
      </c>
      <c r="I1709" s="14">
        <f>H1709*4.5</f>
      </c>
      <c r="J1709" t="s" s="12">
        <v>125</v>
      </c>
      <c r="K1709" s="11">
        <v>1</v>
      </c>
    </row>
    <row r="1710" ht="24" customHeight="1">
      <c r="A1710" s="11">
        <v>1708</v>
      </c>
      <c r="B1710" t="s" s="12">
        <v>2349</v>
      </c>
      <c r="C1710" t="s" s="12">
        <v>2360</v>
      </c>
      <c r="D1710" t="s" s="12">
        <v>2361</v>
      </c>
      <c r="E1710" t="s" s="12">
        <v>25</v>
      </c>
      <c r="F1710" t="s" s="12">
        <v>769</v>
      </c>
      <c r="G1710" s="13">
        <v>2013</v>
      </c>
      <c r="H1710" s="11">
        <v>1464</v>
      </c>
      <c r="I1710" s="11">
        <f>H1710*4.5</f>
        <v>6588</v>
      </c>
      <c r="J1710" s="11">
        <v>1464</v>
      </c>
      <c r="K1710" s="11">
        <v>1</v>
      </c>
    </row>
    <row r="1711" ht="24" customHeight="1">
      <c r="A1711" s="11">
        <v>1709</v>
      </c>
      <c r="B1711" t="s" s="12">
        <v>2349</v>
      </c>
      <c r="C1711" t="s" s="12">
        <v>2362</v>
      </c>
      <c r="D1711" t="s" s="12">
        <v>2361</v>
      </c>
      <c r="E1711" t="s" s="12">
        <v>25</v>
      </c>
      <c r="F1711" t="s" s="12">
        <v>769</v>
      </c>
      <c r="G1711" s="13">
        <v>2013</v>
      </c>
      <c r="H1711" s="11">
        <v>1464</v>
      </c>
      <c r="I1711" s="11">
        <f>H1711*4.5</f>
        <v>6588</v>
      </c>
      <c r="J1711" s="11">
        <v>1464</v>
      </c>
      <c r="K1711" s="11">
        <v>1</v>
      </c>
    </row>
    <row r="1712" ht="24" customHeight="1">
      <c r="A1712" s="11">
        <v>1710</v>
      </c>
      <c r="B1712" t="s" s="12">
        <v>2349</v>
      </c>
      <c r="C1712" t="s" s="12">
        <v>2363</v>
      </c>
      <c r="D1712" t="s" s="12">
        <v>2361</v>
      </c>
      <c r="E1712" t="s" s="12">
        <v>25</v>
      </c>
      <c r="F1712" t="s" s="12">
        <v>769</v>
      </c>
      <c r="G1712" s="13">
        <v>2013</v>
      </c>
      <c r="H1712" s="11">
        <v>1464</v>
      </c>
      <c r="I1712" s="11">
        <f>H1712*4.5</f>
        <v>6588</v>
      </c>
      <c r="J1712" s="11">
        <v>1464</v>
      </c>
      <c r="K1712" s="11">
        <v>1</v>
      </c>
    </row>
    <row r="1713" ht="24" customHeight="1">
      <c r="A1713" s="11">
        <v>1711</v>
      </c>
      <c r="B1713" t="s" s="12">
        <v>2349</v>
      </c>
      <c r="C1713" t="s" s="12">
        <v>2364</v>
      </c>
      <c r="D1713" t="s" s="12">
        <v>2361</v>
      </c>
      <c r="E1713" t="s" s="12">
        <v>25</v>
      </c>
      <c r="F1713" t="s" s="12">
        <v>769</v>
      </c>
      <c r="G1713" s="13">
        <v>2013</v>
      </c>
      <c r="H1713" s="11">
        <v>1464</v>
      </c>
      <c r="I1713" s="11">
        <f>H1713*4.5</f>
        <v>6588</v>
      </c>
      <c r="J1713" s="11">
        <v>1464</v>
      </c>
      <c r="K1713" s="11">
        <v>1</v>
      </c>
    </row>
    <row r="1714" ht="24" customHeight="1">
      <c r="A1714" s="11">
        <v>1712</v>
      </c>
      <c r="B1714" t="s" s="12">
        <v>2349</v>
      </c>
      <c r="C1714" t="s" s="12">
        <v>2365</v>
      </c>
      <c r="D1714" t="s" s="12">
        <v>2361</v>
      </c>
      <c r="E1714" t="s" s="12">
        <v>25</v>
      </c>
      <c r="F1714" t="s" s="12">
        <v>769</v>
      </c>
      <c r="G1714" s="13">
        <v>2013</v>
      </c>
      <c r="H1714" s="11">
        <v>1464</v>
      </c>
      <c r="I1714" s="11">
        <f>H1714*4.5</f>
        <v>6588</v>
      </c>
      <c r="J1714" s="11">
        <v>1464</v>
      </c>
      <c r="K1714" s="11">
        <v>1</v>
      </c>
    </row>
    <row r="1715" ht="24" customHeight="1">
      <c r="A1715" s="11">
        <v>1713</v>
      </c>
      <c r="B1715" t="s" s="12">
        <v>2349</v>
      </c>
      <c r="C1715" t="s" s="12">
        <v>2366</v>
      </c>
      <c r="D1715" t="s" s="12">
        <v>2361</v>
      </c>
      <c r="E1715" t="s" s="12">
        <v>25</v>
      </c>
      <c r="F1715" t="s" s="12">
        <v>769</v>
      </c>
      <c r="G1715" s="13">
        <v>2013</v>
      </c>
      <c r="H1715" s="11">
        <v>1464</v>
      </c>
      <c r="I1715" s="11">
        <f>H1715*4.5</f>
        <v>6588</v>
      </c>
      <c r="J1715" s="11">
        <v>1464</v>
      </c>
      <c r="K1715" s="11">
        <v>1</v>
      </c>
    </row>
    <row r="1716" ht="24" customHeight="1">
      <c r="A1716" s="11">
        <v>1714</v>
      </c>
      <c r="B1716" t="s" s="12">
        <v>2349</v>
      </c>
      <c r="C1716" t="s" s="12">
        <v>2367</v>
      </c>
      <c r="D1716" t="s" s="12">
        <v>2361</v>
      </c>
      <c r="E1716" t="s" s="12">
        <v>25</v>
      </c>
      <c r="F1716" t="s" s="12">
        <v>769</v>
      </c>
      <c r="G1716" s="13">
        <v>2013</v>
      </c>
      <c r="H1716" s="11">
        <v>1464</v>
      </c>
      <c r="I1716" s="11">
        <f>H1716*4.5</f>
        <v>6588</v>
      </c>
      <c r="J1716" s="11">
        <v>1464</v>
      </c>
      <c r="K1716" s="11">
        <v>1</v>
      </c>
    </row>
    <row r="1717" ht="24" customHeight="1">
      <c r="A1717" s="11">
        <v>1715</v>
      </c>
      <c r="B1717" t="s" s="12">
        <v>2349</v>
      </c>
      <c r="C1717" t="s" s="12">
        <v>2368</v>
      </c>
      <c r="D1717" t="s" s="12">
        <v>2361</v>
      </c>
      <c r="E1717" t="s" s="12">
        <v>25</v>
      </c>
      <c r="F1717" t="s" s="12">
        <v>769</v>
      </c>
      <c r="G1717" s="13">
        <v>2013</v>
      </c>
      <c r="H1717" s="11">
        <v>1464</v>
      </c>
      <c r="I1717" s="11">
        <f>H1717*4.5</f>
        <v>6588</v>
      </c>
      <c r="J1717" s="11">
        <v>1464</v>
      </c>
      <c r="K1717" s="11">
        <v>1</v>
      </c>
    </row>
    <row r="1718" ht="24" customHeight="1">
      <c r="A1718" s="11">
        <v>1716</v>
      </c>
      <c r="B1718" t="s" s="12">
        <v>2349</v>
      </c>
      <c r="C1718" t="s" s="12">
        <v>2369</v>
      </c>
      <c r="D1718" t="s" s="12">
        <v>2361</v>
      </c>
      <c r="E1718" t="s" s="12">
        <v>25</v>
      </c>
      <c r="F1718" t="s" s="12">
        <v>769</v>
      </c>
      <c r="G1718" s="13">
        <v>2013</v>
      </c>
      <c r="H1718" s="11">
        <v>1464</v>
      </c>
      <c r="I1718" s="11">
        <f>H1718*4.5</f>
        <v>6588</v>
      </c>
      <c r="J1718" s="11">
        <v>1464</v>
      </c>
      <c r="K1718" s="11">
        <v>1</v>
      </c>
    </row>
    <row r="1719" ht="24" customHeight="1">
      <c r="A1719" s="11">
        <v>1717</v>
      </c>
      <c r="B1719" t="s" s="12">
        <v>2349</v>
      </c>
      <c r="C1719" t="s" s="12">
        <v>2370</v>
      </c>
      <c r="D1719" t="s" s="12">
        <v>2361</v>
      </c>
      <c r="E1719" t="s" s="12">
        <v>25</v>
      </c>
      <c r="F1719" t="s" s="12">
        <v>769</v>
      </c>
      <c r="G1719" s="13">
        <v>2013</v>
      </c>
      <c r="H1719" s="11">
        <v>1464</v>
      </c>
      <c r="I1719" s="11">
        <f>H1719*4.5</f>
        <v>6588</v>
      </c>
      <c r="J1719" s="11">
        <v>1464</v>
      </c>
      <c r="K1719" s="11">
        <v>1</v>
      </c>
    </row>
    <row r="1720" ht="24" customHeight="1">
      <c r="A1720" s="11">
        <v>1718</v>
      </c>
      <c r="B1720" t="s" s="12">
        <v>2349</v>
      </c>
      <c r="C1720" t="s" s="12">
        <v>2371</v>
      </c>
      <c r="D1720" t="s" s="12">
        <v>2372</v>
      </c>
      <c r="E1720" t="s" s="12">
        <v>25</v>
      </c>
      <c r="F1720" s="11">
        <v>17000</v>
      </c>
      <c r="G1720" t="s" s="12">
        <v>265</v>
      </c>
      <c r="H1720" s="11">
        <v>3000</v>
      </c>
      <c r="I1720" s="11">
        <f>H1720*4.5</f>
        <v>13500</v>
      </c>
      <c r="J1720" s="14"/>
      <c r="K1720" s="11">
        <v>1</v>
      </c>
    </row>
    <row r="1721" ht="24" customHeight="1">
      <c r="A1721" s="11">
        <v>1719</v>
      </c>
      <c r="B1721" t="s" s="12">
        <v>2349</v>
      </c>
      <c r="C1721" t="s" s="12">
        <v>2373</v>
      </c>
      <c r="D1721" t="s" s="12">
        <v>2372</v>
      </c>
      <c r="E1721" t="s" s="12">
        <v>25</v>
      </c>
      <c r="F1721" s="11">
        <v>17000</v>
      </c>
      <c r="G1721" t="s" s="12">
        <v>265</v>
      </c>
      <c r="H1721" s="11">
        <v>3000</v>
      </c>
      <c r="I1721" s="11">
        <f>H1721*4.5</f>
        <v>13500</v>
      </c>
      <c r="J1721" s="14"/>
      <c r="K1721" s="11">
        <v>1</v>
      </c>
    </row>
    <row r="1722" ht="24" customHeight="1">
      <c r="A1722" s="11">
        <v>1720</v>
      </c>
      <c r="B1722" t="s" s="12">
        <v>2349</v>
      </c>
      <c r="C1722" t="s" s="12">
        <v>2374</v>
      </c>
      <c r="D1722" t="s" s="12">
        <v>2372</v>
      </c>
      <c r="E1722" t="s" s="12">
        <v>25</v>
      </c>
      <c r="F1722" s="11">
        <v>17000</v>
      </c>
      <c r="G1722" t="s" s="12">
        <v>265</v>
      </c>
      <c r="H1722" s="11">
        <v>3000</v>
      </c>
      <c r="I1722" s="11">
        <f>H1722*4.5</f>
        <v>13500</v>
      </c>
      <c r="J1722" s="14"/>
      <c r="K1722" s="11">
        <v>1</v>
      </c>
    </row>
    <row r="1723" ht="24" customHeight="1">
      <c r="A1723" s="11">
        <v>1721</v>
      </c>
      <c r="B1723" t="s" s="12">
        <v>2349</v>
      </c>
      <c r="C1723" t="s" s="12">
        <v>2375</v>
      </c>
      <c r="D1723" t="s" s="12">
        <v>2372</v>
      </c>
      <c r="E1723" t="s" s="12">
        <v>25</v>
      </c>
      <c r="F1723" s="11">
        <v>17000</v>
      </c>
      <c r="G1723" t="s" s="12">
        <v>265</v>
      </c>
      <c r="H1723" s="11">
        <v>3000</v>
      </c>
      <c r="I1723" s="11">
        <f>H1723*4.5</f>
        <v>13500</v>
      </c>
      <c r="J1723" s="14"/>
      <c r="K1723" s="11">
        <v>1</v>
      </c>
    </row>
    <row r="1724" ht="24" customHeight="1">
      <c r="A1724" s="11">
        <v>1722</v>
      </c>
      <c r="B1724" t="s" s="12">
        <v>2349</v>
      </c>
      <c r="C1724" t="s" s="12">
        <v>2376</v>
      </c>
      <c r="D1724" t="s" s="12">
        <v>2372</v>
      </c>
      <c r="E1724" t="s" s="12">
        <v>25</v>
      </c>
      <c r="F1724" s="11">
        <v>17000</v>
      </c>
      <c r="G1724" t="s" s="12">
        <v>265</v>
      </c>
      <c r="H1724" s="11">
        <v>3000</v>
      </c>
      <c r="I1724" s="11">
        <f>H1724*4.5</f>
        <v>13500</v>
      </c>
      <c r="J1724" s="14"/>
      <c r="K1724" s="11">
        <v>1</v>
      </c>
    </row>
    <row r="1725" ht="24" customHeight="1">
      <c r="A1725" s="11">
        <v>1723</v>
      </c>
      <c r="B1725" t="s" s="12">
        <v>2349</v>
      </c>
      <c r="C1725" t="s" s="12">
        <v>2377</v>
      </c>
      <c r="D1725" t="s" s="12">
        <v>2372</v>
      </c>
      <c r="E1725" t="s" s="12">
        <v>25</v>
      </c>
      <c r="F1725" s="11">
        <v>17000</v>
      </c>
      <c r="G1725" t="s" s="12">
        <v>265</v>
      </c>
      <c r="H1725" s="11">
        <v>3000</v>
      </c>
      <c r="I1725" s="11">
        <f>H1725*4.5</f>
        <v>13500</v>
      </c>
      <c r="J1725" s="14"/>
      <c r="K1725" s="11">
        <v>1</v>
      </c>
    </row>
    <row r="1726" ht="24" customHeight="1">
      <c r="A1726" s="11">
        <v>1724</v>
      </c>
      <c r="B1726" t="s" s="12">
        <v>2349</v>
      </c>
      <c r="C1726" t="s" s="12">
        <v>2378</v>
      </c>
      <c r="D1726" t="s" s="12">
        <v>2379</v>
      </c>
      <c r="E1726" t="s" s="12">
        <v>25</v>
      </c>
      <c r="F1726" s="11">
        <v>17000</v>
      </c>
      <c r="G1726" s="13">
        <v>2005</v>
      </c>
      <c r="H1726" s="11">
        <v>1500</v>
      </c>
      <c r="I1726" s="11">
        <f>H1726*4.5</f>
        <v>6750</v>
      </c>
      <c r="J1726" s="11">
        <v>600</v>
      </c>
      <c r="K1726" s="11">
        <v>1</v>
      </c>
    </row>
    <row r="1727" ht="24" customHeight="1">
      <c r="A1727" s="11">
        <v>1725</v>
      </c>
      <c r="B1727" t="s" s="12">
        <v>2349</v>
      </c>
      <c r="C1727" t="s" s="12">
        <v>2380</v>
      </c>
      <c r="D1727" t="s" s="12">
        <v>2379</v>
      </c>
      <c r="E1727" t="s" s="12">
        <v>25</v>
      </c>
      <c r="F1727" s="11">
        <v>17000</v>
      </c>
      <c r="G1727" s="13">
        <v>2005</v>
      </c>
      <c r="H1727" s="11">
        <v>1500</v>
      </c>
      <c r="I1727" s="11">
        <f>H1727*4.5</f>
        <v>6750</v>
      </c>
      <c r="J1727" s="11">
        <v>600</v>
      </c>
      <c r="K1727" s="11">
        <v>1</v>
      </c>
    </row>
    <row r="1728" ht="24" customHeight="1">
      <c r="A1728" s="11">
        <v>1726</v>
      </c>
      <c r="B1728" t="s" s="12">
        <v>2349</v>
      </c>
      <c r="C1728" t="s" s="12">
        <v>2381</v>
      </c>
      <c r="D1728" t="s" s="12">
        <v>2379</v>
      </c>
      <c r="E1728" t="s" s="12">
        <v>25</v>
      </c>
      <c r="F1728" s="11">
        <v>17000</v>
      </c>
      <c r="G1728" s="13">
        <v>2005</v>
      </c>
      <c r="H1728" s="11">
        <v>1500</v>
      </c>
      <c r="I1728" s="11">
        <f>H1728*4.5</f>
        <v>6750</v>
      </c>
      <c r="J1728" s="11">
        <v>600</v>
      </c>
      <c r="K1728" s="11">
        <v>1</v>
      </c>
    </row>
    <row r="1729" ht="24" customHeight="1">
      <c r="A1729" s="11">
        <v>1727</v>
      </c>
      <c r="B1729" t="s" s="12">
        <v>2349</v>
      </c>
      <c r="C1729" t="s" s="12">
        <v>2382</v>
      </c>
      <c r="D1729" t="s" s="12">
        <v>2379</v>
      </c>
      <c r="E1729" t="s" s="12">
        <v>25</v>
      </c>
      <c r="F1729" s="11">
        <v>17000</v>
      </c>
      <c r="G1729" s="13">
        <v>2005</v>
      </c>
      <c r="H1729" s="11">
        <v>1500</v>
      </c>
      <c r="I1729" s="11">
        <f>H1729*4.5</f>
        <v>6750</v>
      </c>
      <c r="J1729" s="11">
        <v>600</v>
      </c>
      <c r="K1729" s="11">
        <v>1</v>
      </c>
    </row>
    <row r="1730" ht="24" customHeight="1">
      <c r="A1730" s="11">
        <v>1728</v>
      </c>
      <c r="B1730" t="s" s="12">
        <v>2349</v>
      </c>
      <c r="C1730" t="s" s="12">
        <v>2383</v>
      </c>
      <c r="D1730" t="s" s="12">
        <v>2384</v>
      </c>
      <c r="E1730" t="s" s="12">
        <v>25</v>
      </c>
      <c r="F1730" s="11">
        <v>15000</v>
      </c>
      <c r="G1730" s="13">
        <v>2006</v>
      </c>
      <c r="H1730" s="11">
        <v>1700</v>
      </c>
      <c r="I1730" s="11">
        <f>H1730*4.5</f>
        <v>7650</v>
      </c>
      <c r="J1730" s="11">
        <v>900</v>
      </c>
      <c r="K1730" s="11">
        <v>1</v>
      </c>
    </row>
    <row r="1731" ht="24" customHeight="1">
      <c r="A1731" s="11">
        <v>1729</v>
      </c>
      <c r="B1731" t="s" s="12">
        <v>2349</v>
      </c>
      <c r="C1731" t="s" s="12">
        <v>2385</v>
      </c>
      <c r="D1731" t="s" s="12">
        <v>2384</v>
      </c>
      <c r="E1731" t="s" s="12">
        <v>25</v>
      </c>
      <c r="F1731" s="11">
        <v>15000</v>
      </c>
      <c r="G1731" s="13">
        <v>2006</v>
      </c>
      <c r="H1731" s="11">
        <v>1700</v>
      </c>
      <c r="I1731" s="11">
        <f>H1731*4.5</f>
        <v>7650</v>
      </c>
      <c r="J1731" s="11">
        <v>900</v>
      </c>
      <c r="K1731" s="11">
        <v>1</v>
      </c>
    </row>
    <row r="1732" ht="24" customHeight="1">
      <c r="A1732" s="11">
        <v>1730</v>
      </c>
      <c r="B1732" t="s" s="12">
        <v>2349</v>
      </c>
      <c r="C1732" t="s" s="12">
        <v>2386</v>
      </c>
      <c r="D1732" t="s" s="12">
        <v>2384</v>
      </c>
      <c r="E1732" t="s" s="12">
        <v>25</v>
      </c>
      <c r="F1732" s="11">
        <v>15000</v>
      </c>
      <c r="G1732" s="13">
        <v>2006</v>
      </c>
      <c r="H1732" s="11">
        <v>1700</v>
      </c>
      <c r="I1732" s="11">
        <f>H1732*4.5</f>
        <v>7650</v>
      </c>
      <c r="J1732" s="11">
        <v>900</v>
      </c>
      <c r="K1732" s="11">
        <v>1</v>
      </c>
    </row>
    <row r="1733" ht="24" customHeight="1">
      <c r="A1733" s="11">
        <v>1731</v>
      </c>
      <c r="B1733" t="s" s="12">
        <v>2349</v>
      </c>
      <c r="C1733" t="s" s="12">
        <v>2387</v>
      </c>
      <c r="D1733" t="s" s="12">
        <v>2384</v>
      </c>
      <c r="E1733" t="s" s="12">
        <v>25</v>
      </c>
      <c r="F1733" s="11">
        <v>15000</v>
      </c>
      <c r="G1733" s="13">
        <v>2006</v>
      </c>
      <c r="H1733" s="11">
        <v>1700</v>
      </c>
      <c r="I1733" s="11">
        <f>H1733*4.5</f>
        <v>7650</v>
      </c>
      <c r="J1733" s="11">
        <v>900</v>
      </c>
      <c r="K1733" s="11">
        <v>1</v>
      </c>
    </row>
    <row r="1734" ht="24" customHeight="1">
      <c r="A1734" s="11">
        <v>1732</v>
      </c>
      <c r="B1734" t="s" s="12">
        <v>2349</v>
      </c>
      <c r="C1734" t="s" s="12">
        <v>2388</v>
      </c>
      <c r="D1734" t="s" s="12">
        <v>2389</v>
      </c>
      <c r="E1734" t="s" s="12">
        <v>25</v>
      </c>
      <c r="F1734" s="11">
        <v>16000</v>
      </c>
      <c r="G1734" s="13">
        <v>2014</v>
      </c>
      <c r="H1734" s="11">
        <v>682</v>
      </c>
      <c r="I1734" s="11">
        <f>H1734*4.5</f>
        <v>3069</v>
      </c>
      <c r="J1734" s="14"/>
      <c r="K1734" s="11">
        <v>1</v>
      </c>
    </row>
    <row r="1735" ht="24" customHeight="1">
      <c r="A1735" s="11">
        <v>1733</v>
      </c>
      <c r="B1735" t="s" s="12">
        <v>2349</v>
      </c>
      <c r="C1735" t="s" s="12">
        <v>2390</v>
      </c>
      <c r="D1735" t="s" s="12">
        <v>2389</v>
      </c>
      <c r="E1735" t="s" s="12">
        <v>25</v>
      </c>
      <c r="F1735" s="11">
        <v>16000</v>
      </c>
      <c r="G1735" s="13">
        <v>2014</v>
      </c>
      <c r="H1735" s="11">
        <v>682</v>
      </c>
      <c r="I1735" s="11">
        <f>H1735*4.5</f>
        <v>3069</v>
      </c>
      <c r="J1735" s="14"/>
      <c r="K1735" s="11">
        <v>1</v>
      </c>
    </row>
    <row r="1736" ht="24" customHeight="1">
      <c r="A1736" s="11">
        <v>1734</v>
      </c>
      <c r="B1736" t="s" s="12">
        <v>2349</v>
      </c>
      <c r="C1736" t="s" s="12">
        <v>2391</v>
      </c>
      <c r="D1736" t="s" s="12">
        <v>2392</v>
      </c>
      <c r="E1736" t="s" s="12">
        <v>25</v>
      </c>
      <c r="F1736" s="11">
        <v>20000</v>
      </c>
      <c r="G1736" t="s" s="12">
        <v>115</v>
      </c>
      <c r="H1736" s="11">
        <v>600</v>
      </c>
      <c r="I1736" s="11">
        <f>H1736*4.5</f>
        <v>2700</v>
      </c>
      <c r="J1736" s="14"/>
      <c r="K1736" s="11">
        <v>1</v>
      </c>
    </row>
    <row r="1737" ht="24" customHeight="1">
      <c r="A1737" s="11">
        <v>1735</v>
      </c>
      <c r="B1737" t="s" s="12">
        <v>2349</v>
      </c>
      <c r="C1737" t="s" s="12">
        <v>2393</v>
      </c>
      <c r="D1737" t="s" s="12">
        <v>2392</v>
      </c>
      <c r="E1737" t="s" s="12">
        <v>25</v>
      </c>
      <c r="F1737" s="11">
        <v>20000</v>
      </c>
      <c r="G1737" t="s" s="12">
        <v>115</v>
      </c>
      <c r="H1737" s="11">
        <v>600</v>
      </c>
      <c r="I1737" s="11">
        <f>H1737*4.5</f>
        <v>2700</v>
      </c>
      <c r="J1737" s="14"/>
      <c r="K1737" s="11">
        <v>1</v>
      </c>
    </row>
    <row r="1738" ht="24" customHeight="1">
      <c r="A1738" s="11">
        <v>1736</v>
      </c>
      <c r="B1738" t="s" s="12">
        <v>2349</v>
      </c>
      <c r="C1738" t="s" s="12">
        <v>2394</v>
      </c>
      <c r="D1738" t="s" s="12">
        <v>2395</v>
      </c>
      <c r="E1738" t="s" s="12">
        <v>125</v>
      </c>
      <c r="F1738" t="s" s="12">
        <v>80</v>
      </c>
      <c r="G1738" t="s" s="12">
        <v>125</v>
      </c>
      <c r="H1738" t="s" s="12">
        <v>125</v>
      </c>
      <c r="I1738" s="14">
        <f>H1738*4.5</f>
      </c>
      <c r="J1738" t="s" s="12">
        <v>125</v>
      </c>
      <c r="K1738" s="11">
        <v>1</v>
      </c>
    </row>
    <row r="1739" ht="24" customHeight="1">
      <c r="A1739" s="11">
        <v>1737</v>
      </c>
      <c r="B1739" t="s" s="12">
        <v>2349</v>
      </c>
      <c r="C1739" t="s" s="12">
        <v>2396</v>
      </c>
      <c r="D1739" t="s" s="12">
        <v>2397</v>
      </c>
      <c r="E1739" t="s" s="12">
        <v>25</v>
      </c>
      <c r="F1739" s="11">
        <v>14000</v>
      </c>
      <c r="G1739" s="13">
        <v>2012</v>
      </c>
      <c r="H1739" s="11">
        <v>960</v>
      </c>
      <c r="I1739" s="11">
        <f>H1739*4.5</f>
        <v>4320</v>
      </c>
      <c r="J1739" s="11">
        <v>600</v>
      </c>
      <c r="K1739" s="11">
        <v>1</v>
      </c>
    </row>
    <row r="1740" ht="24" customHeight="1">
      <c r="A1740" s="11">
        <v>1738</v>
      </c>
      <c r="B1740" t="s" s="12">
        <v>2349</v>
      </c>
      <c r="C1740" t="s" s="12">
        <v>2398</v>
      </c>
      <c r="D1740" t="s" s="12">
        <v>2397</v>
      </c>
      <c r="E1740" t="s" s="12">
        <v>25</v>
      </c>
      <c r="F1740" s="11">
        <v>14000</v>
      </c>
      <c r="G1740" s="13">
        <v>2012</v>
      </c>
      <c r="H1740" s="11">
        <v>960</v>
      </c>
      <c r="I1740" s="11">
        <f>H1740*4.5</f>
        <v>4320</v>
      </c>
      <c r="J1740" s="11">
        <v>600</v>
      </c>
      <c r="K1740" s="11">
        <v>1</v>
      </c>
    </row>
    <row r="1741" ht="24" customHeight="1">
      <c r="A1741" s="11">
        <v>1739</v>
      </c>
      <c r="B1741" t="s" s="12">
        <v>2349</v>
      </c>
      <c r="C1741" t="s" s="12">
        <v>2399</v>
      </c>
      <c r="D1741" t="s" s="12">
        <v>2397</v>
      </c>
      <c r="E1741" t="s" s="12">
        <v>25</v>
      </c>
      <c r="F1741" s="11">
        <v>14000</v>
      </c>
      <c r="G1741" s="13">
        <v>2012</v>
      </c>
      <c r="H1741" s="11">
        <v>960</v>
      </c>
      <c r="I1741" s="11">
        <f>H1741*4.5</f>
        <v>4320</v>
      </c>
      <c r="J1741" s="11">
        <v>600</v>
      </c>
      <c r="K1741" s="11">
        <v>1</v>
      </c>
    </row>
    <row r="1742" ht="24" customHeight="1">
      <c r="A1742" s="11">
        <v>1740</v>
      </c>
      <c r="B1742" t="s" s="12">
        <v>2349</v>
      </c>
      <c r="C1742" t="s" s="12">
        <v>2400</v>
      </c>
      <c r="D1742" t="s" s="12">
        <v>2397</v>
      </c>
      <c r="E1742" t="s" s="12">
        <v>25</v>
      </c>
      <c r="F1742" s="11">
        <v>14000</v>
      </c>
      <c r="G1742" s="13">
        <v>2012</v>
      </c>
      <c r="H1742" s="11">
        <v>960</v>
      </c>
      <c r="I1742" s="11">
        <f>H1742*4.5</f>
        <v>4320</v>
      </c>
      <c r="J1742" s="11">
        <v>600</v>
      </c>
      <c r="K1742" s="11">
        <v>1</v>
      </c>
    </row>
    <row r="1743" ht="24" customHeight="1">
      <c r="A1743" s="11">
        <v>1741</v>
      </c>
      <c r="B1743" t="s" s="12">
        <v>2349</v>
      </c>
      <c r="C1743" t="s" s="12">
        <v>2401</v>
      </c>
      <c r="D1743" t="s" s="12">
        <v>2397</v>
      </c>
      <c r="E1743" t="s" s="12">
        <v>25</v>
      </c>
      <c r="F1743" s="11">
        <v>14000</v>
      </c>
      <c r="G1743" s="13">
        <v>2012</v>
      </c>
      <c r="H1743" s="11">
        <v>960</v>
      </c>
      <c r="I1743" s="11">
        <f>H1743*4.5</f>
        <v>4320</v>
      </c>
      <c r="J1743" s="11">
        <v>600</v>
      </c>
      <c r="K1743" s="11">
        <v>1</v>
      </c>
    </row>
    <row r="1744" ht="24" customHeight="1">
      <c r="A1744" s="11">
        <v>1742</v>
      </c>
      <c r="B1744" t="s" s="12">
        <v>2349</v>
      </c>
      <c r="C1744" t="s" s="12">
        <v>2402</v>
      </c>
      <c r="D1744" t="s" s="12">
        <v>2397</v>
      </c>
      <c r="E1744" t="s" s="12">
        <v>25</v>
      </c>
      <c r="F1744" s="11">
        <v>14000</v>
      </c>
      <c r="G1744" s="13">
        <v>2012</v>
      </c>
      <c r="H1744" s="11">
        <v>960</v>
      </c>
      <c r="I1744" s="11">
        <f>H1744*4.5</f>
        <v>4320</v>
      </c>
      <c r="J1744" s="11">
        <v>600</v>
      </c>
      <c r="K1744" s="11">
        <v>1</v>
      </c>
    </row>
    <row r="1745" ht="24" customHeight="1">
      <c r="A1745" s="11">
        <v>1743</v>
      </c>
      <c r="B1745" t="s" s="12">
        <v>2349</v>
      </c>
      <c r="C1745" t="s" s="12">
        <v>2403</v>
      </c>
      <c r="D1745" t="s" s="12">
        <v>2404</v>
      </c>
      <c r="E1745" t="s" s="12">
        <v>25</v>
      </c>
      <c r="F1745" s="11">
        <v>14000</v>
      </c>
      <c r="G1745" s="13">
        <v>2000</v>
      </c>
      <c r="H1745" s="11">
        <v>600</v>
      </c>
      <c r="I1745" s="11">
        <f>H1745*4.5</f>
        <v>2700</v>
      </c>
      <c r="J1745" s="11">
        <v>200</v>
      </c>
      <c r="K1745" s="11">
        <v>1</v>
      </c>
    </row>
    <row r="1746" ht="24" customHeight="1">
      <c r="A1746" s="11">
        <v>1744</v>
      </c>
      <c r="B1746" t="s" s="12">
        <v>2349</v>
      </c>
      <c r="C1746" t="s" s="12">
        <v>2405</v>
      </c>
      <c r="D1746" t="s" s="12">
        <v>2392</v>
      </c>
      <c r="E1746" t="s" s="12">
        <v>975</v>
      </c>
      <c r="F1746" t="s" s="12">
        <v>190</v>
      </c>
      <c r="G1746" s="13">
        <v>2008</v>
      </c>
      <c r="H1746" s="11">
        <v>1500</v>
      </c>
      <c r="I1746" s="11">
        <f>H1746*4.5</f>
        <v>6750</v>
      </c>
      <c r="J1746" s="11">
        <v>900</v>
      </c>
      <c r="K1746" s="11">
        <v>1</v>
      </c>
    </row>
    <row r="1747" ht="24" customHeight="1">
      <c r="A1747" s="11">
        <v>1745</v>
      </c>
      <c r="B1747" t="s" s="12">
        <v>2349</v>
      </c>
      <c r="C1747" t="s" s="12">
        <v>2406</v>
      </c>
      <c r="D1747" t="s" s="12">
        <v>2392</v>
      </c>
      <c r="E1747" t="s" s="12">
        <v>975</v>
      </c>
      <c r="F1747" t="s" s="12">
        <v>190</v>
      </c>
      <c r="G1747" s="13">
        <v>2008</v>
      </c>
      <c r="H1747" s="11">
        <v>1500</v>
      </c>
      <c r="I1747" s="11">
        <f>H1747*4.5</f>
        <v>6750</v>
      </c>
      <c r="J1747" s="11">
        <v>900</v>
      </c>
      <c r="K1747" s="11">
        <v>1</v>
      </c>
    </row>
    <row r="1748" ht="24" customHeight="1">
      <c r="A1748" s="11">
        <v>1746</v>
      </c>
      <c r="B1748" t="s" s="12">
        <v>2349</v>
      </c>
      <c r="C1748" t="s" s="12">
        <v>2407</v>
      </c>
      <c r="D1748" t="s" s="12">
        <v>2408</v>
      </c>
      <c r="E1748" t="s" s="12">
        <v>25</v>
      </c>
      <c r="F1748" s="11">
        <v>19000</v>
      </c>
      <c r="G1748" s="13">
        <v>2015</v>
      </c>
      <c r="H1748" s="11">
        <v>1500</v>
      </c>
      <c r="I1748" s="11">
        <f>H1748*4.5</f>
        <v>6750</v>
      </c>
      <c r="J1748" s="11">
        <v>1640</v>
      </c>
      <c r="K1748" s="11">
        <v>1</v>
      </c>
    </row>
    <row r="1749" ht="24" customHeight="1">
      <c r="A1749" s="11">
        <v>1747</v>
      </c>
      <c r="B1749" t="s" s="12">
        <v>2349</v>
      </c>
      <c r="C1749" t="s" s="12">
        <v>2409</v>
      </c>
      <c r="D1749" t="s" s="12">
        <v>2408</v>
      </c>
      <c r="E1749" t="s" s="12">
        <v>25</v>
      </c>
      <c r="F1749" s="11">
        <v>19000</v>
      </c>
      <c r="G1749" s="13">
        <v>2015</v>
      </c>
      <c r="H1749" s="11">
        <v>1500</v>
      </c>
      <c r="I1749" s="11">
        <f>H1749*4.5</f>
        <v>6750</v>
      </c>
      <c r="J1749" s="11">
        <v>1640</v>
      </c>
      <c r="K1749" s="11">
        <v>1</v>
      </c>
    </row>
    <row r="1750" ht="24" customHeight="1">
      <c r="A1750" s="11">
        <v>1748</v>
      </c>
      <c r="B1750" t="s" s="12">
        <v>2349</v>
      </c>
      <c r="C1750" t="s" s="12">
        <v>2410</v>
      </c>
      <c r="D1750" t="s" s="12">
        <v>2408</v>
      </c>
      <c r="E1750" t="s" s="12">
        <v>25</v>
      </c>
      <c r="F1750" s="11">
        <v>19000</v>
      </c>
      <c r="G1750" s="13">
        <v>2015</v>
      </c>
      <c r="H1750" s="11">
        <v>1500</v>
      </c>
      <c r="I1750" s="11">
        <f>H1750*4.5</f>
        <v>6750</v>
      </c>
      <c r="J1750" s="11">
        <v>1640</v>
      </c>
      <c r="K1750" s="11">
        <v>1</v>
      </c>
    </row>
    <row r="1751" ht="24" customHeight="1">
      <c r="A1751" s="11">
        <v>1749</v>
      </c>
      <c r="B1751" t="s" s="12">
        <v>2349</v>
      </c>
      <c r="C1751" t="s" s="12">
        <v>2411</v>
      </c>
      <c r="D1751" t="s" s="12">
        <v>2408</v>
      </c>
      <c r="E1751" t="s" s="12">
        <v>25</v>
      </c>
      <c r="F1751" s="11">
        <v>19000</v>
      </c>
      <c r="G1751" s="13">
        <v>2015</v>
      </c>
      <c r="H1751" s="11">
        <v>1500</v>
      </c>
      <c r="I1751" s="11">
        <f>H1751*4.5</f>
        <v>6750</v>
      </c>
      <c r="J1751" s="11">
        <v>1640</v>
      </c>
      <c r="K1751" s="11">
        <v>1</v>
      </c>
    </row>
    <row r="1752" ht="24" customHeight="1">
      <c r="A1752" s="11">
        <v>1750</v>
      </c>
      <c r="B1752" t="s" s="12">
        <v>2349</v>
      </c>
      <c r="C1752" t="s" s="12">
        <v>2412</v>
      </c>
      <c r="D1752" t="s" s="12">
        <v>2413</v>
      </c>
      <c r="E1752" t="s" s="12">
        <v>25</v>
      </c>
      <c r="F1752" s="11">
        <v>18000</v>
      </c>
      <c r="G1752" s="13">
        <v>2015</v>
      </c>
      <c r="H1752" s="11">
        <v>480</v>
      </c>
      <c r="I1752" s="11">
        <f>H1752*4.5</f>
        <v>2160</v>
      </c>
      <c r="J1752" s="11">
        <v>200</v>
      </c>
      <c r="K1752" s="11">
        <v>1</v>
      </c>
    </row>
    <row r="1753" ht="24" customHeight="1">
      <c r="A1753" s="11">
        <v>1751</v>
      </c>
      <c r="B1753" t="s" s="12">
        <v>2349</v>
      </c>
      <c r="C1753" t="s" s="12">
        <v>2414</v>
      </c>
      <c r="D1753" t="s" s="12">
        <v>2413</v>
      </c>
      <c r="E1753" t="s" s="12">
        <v>25</v>
      </c>
      <c r="F1753" s="11">
        <v>18000</v>
      </c>
      <c r="G1753" s="13">
        <v>2015</v>
      </c>
      <c r="H1753" s="11">
        <v>480</v>
      </c>
      <c r="I1753" s="11">
        <f>H1753*4.5</f>
        <v>2160</v>
      </c>
      <c r="J1753" s="11">
        <v>200</v>
      </c>
      <c r="K1753" s="11">
        <v>1</v>
      </c>
    </row>
    <row r="1754" ht="24" customHeight="1">
      <c r="A1754" s="11">
        <v>1752</v>
      </c>
      <c r="B1754" t="s" s="12">
        <v>2349</v>
      </c>
      <c r="C1754" t="s" s="12">
        <v>2415</v>
      </c>
      <c r="D1754" t="s" s="12">
        <v>2413</v>
      </c>
      <c r="E1754" t="s" s="12">
        <v>25</v>
      </c>
      <c r="F1754" s="11">
        <v>18000</v>
      </c>
      <c r="G1754" s="13">
        <v>2015</v>
      </c>
      <c r="H1754" s="11">
        <v>480</v>
      </c>
      <c r="I1754" s="11">
        <f>H1754*4.5</f>
        <v>2160</v>
      </c>
      <c r="J1754" s="11">
        <v>200</v>
      </c>
      <c r="K1754" s="11">
        <v>1</v>
      </c>
    </row>
    <row r="1755" ht="24" customHeight="1">
      <c r="A1755" s="11">
        <v>1753</v>
      </c>
      <c r="B1755" t="s" s="12">
        <v>2349</v>
      </c>
      <c r="C1755" t="s" s="12">
        <v>2416</v>
      </c>
      <c r="D1755" t="s" s="12">
        <v>2413</v>
      </c>
      <c r="E1755" t="s" s="12">
        <v>25</v>
      </c>
      <c r="F1755" s="11">
        <v>18000</v>
      </c>
      <c r="G1755" s="13">
        <v>2015</v>
      </c>
      <c r="H1755" s="11">
        <v>480</v>
      </c>
      <c r="I1755" s="11">
        <f>H1755*4.5</f>
        <v>2160</v>
      </c>
      <c r="J1755" s="11">
        <v>200</v>
      </c>
      <c r="K1755" s="11">
        <v>1</v>
      </c>
    </row>
    <row r="1756" ht="24" customHeight="1">
      <c r="A1756" s="11">
        <v>1754</v>
      </c>
      <c r="B1756" t="s" s="12">
        <v>2349</v>
      </c>
      <c r="C1756" t="s" s="12">
        <v>2417</v>
      </c>
      <c r="D1756" t="s" s="12">
        <v>2418</v>
      </c>
      <c r="E1756" t="s" s="12">
        <v>125</v>
      </c>
      <c r="F1756" t="s" s="12">
        <v>259</v>
      </c>
      <c r="G1756" t="s" s="12">
        <v>125</v>
      </c>
      <c r="H1756" t="s" s="12">
        <v>125</v>
      </c>
      <c r="I1756" s="14">
        <f>H1756*4.5</f>
      </c>
      <c r="J1756" t="s" s="12">
        <v>125</v>
      </c>
      <c r="K1756" s="11">
        <v>1</v>
      </c>
    </row>
    <row r="1757" ht="24" customHeight="1">
      <c r="A1757" s="11">
        <v>1755</v>
      </c>
      <c r="B1757" t="s" s="12">
        <v>2349</v>
      </c>
      <c r="C1757" t="s" s="12">
        <v>2419</v>
      </c>
      <c r="D1757" t="s" s="12">
        <v>2418</v>
      </c>
      <c r="E1757" t="s" s="12">
        <v>125</v>
      </c>
      <c r="F1757" t="s" s="12">
        <v>259</v>
      </c>
      <c r="G1757" t="s" s="12">
        <v>125</v>
      </c>
      <c r="H1757" t="s" s="12">
        <v>125</v>
      </c>
      <c r="I1757" s="14">
        <f>H1757*4.5</f>
      </c>
      <c r="J1757" t="s" s="12">
        <v>125</v>
      </c>
      <c r="K1757" s="11">
        <v>1</v>
      </c>
    </row>
    <row r="1758" ht="24" customHeight="1">
      <c r="A1758" s="11">
        <v>1756</v>
      </c>
      <c r="B1758" t="s" s="12">
        <v>2349</v>
      </c>
      <c r="C1758" t="s" s="12">
        <v>2420</v>
      </c>
      <c r="D1758" t="s" s="12">
        <v>2418</v>
      </c>
      <c r="E1758" t="s" s="12">
        <v>125</v>
      </c>
      <c r="F1758" t="s" s="12">
        <v>259</v>
      </c>
      <c r="G1758" t="s" s="12">
        <v>125</v>
      </c>
      <c r="H1758" t="s" s="12">
        <v>125</v>
      </c>
      <c r="I1758" s="14">
        <f>H1758*4.5</f>
      </c>
      <c r="J1758" t="s" s="12">
        <v>125</v>
      </c>
      <c r="K1758" s="11">
        <v>1</v>
      </c>
    </row>
    <row r="1759" ht="24" customHeight="1">
      <c r="A1759" s="11">
        <v>1757</v>
      </c>
      <c r="B1759" t="s" s="12">
        <v>2349</v>
      </c>
      <c r="C1759" t="s" s="12">
        <v>2421</v>
      </c>
      <c r="D1759" t="s" s="12">
        <v>1473</v>
      </c>
      <c r="E1759" t="s" s="12">
        <v>428</v>
      </c>
      <c r="F1759" s="11">
        <v>24000</v>
      </c>
      <c r="G1759" s="13">
        <v>2005</v>
      </c>
      <c r="H1759" s="11">
        <v>350</v>
      </c>
      <c r="I1759" s="11">
        <f>H1759*4.5</f>
        <v>1575</v>
      </c>
      <c r="J1759" s="11">
        <v>350</v>
      </c>
      <c r="K1759" s="11">
        <v>1</v>
      </c>
    </row>
    <row r="1760" ht="24" customHeight="1">
      <c r="A1760" s="11">
        <v>1758</v>
      </c>
      <c r="B1760" t="s" s="12">
        <v>2349</v>
      </c>
      <c r="C1760" t="s" s="12">
        <v>2422</v>
      </c>
      <c r="D1760" t="s" s="12">
        <v>1473</v>
      </c>
      <c r="E1760" t="s" s="12">
        <v>428</v>
      </c>
      <c r="F1760" s="11">
        <v>24000</v>
      </c>
      <c r="G1760" s="13">
        <v>2005</v>
      </c>
      <c r="H1760" s="11">
        <v>350</v>
      </c>
      <c r="I1760" s="11">
        <f>H1760*4.5</f>
        <v>1575</v>
      </c>
      <c r="J1760" s="11">
        <v>350</v>
      </c>
      <c r="K1760" s="11">
        <v>1</v>
      </c>
    </row>
    <row r="1761" ht="24" customHeight="1">
      <c r="A1761" s="11">
        <v>1759</v>
      </c>
      <c r="B1761" t="s" s="12">
        <v>2349</v>
      </c>
      <c r="C1761" t="s" s="12">
        <v>2423</v>
      </c>
      <c r="D1761" t="s" s="12">
        <v>2424</v>
      </c>
      <c r="E1761" t="s" s="12">
        <v>25</v>
      </c>
      <c r="F1761" s="11">
        <v>19000</v>
      </c>
      <c r="G1761" t="s" s="12">
        <v>860</v>
      </c>
      <c r="H1761" s="11">
        <v>2000</v>
      </c>
      <c r="I1761" s="11">
        <f>H1761*4.5</f>
        <v>9000</v>
      </c>
      <c r="J1761" s="14"/>
      <c r="K1761" s="11">
        <v>1</v>
      </c>
    </row>
    <row r="1762" ht="24" customHeight="1">
      <c r="A1762" s="11">
        <v>1760</v>
      </c>
      <c r="B1762" t="s" s="12">
        <v>2349</v>
      </c>
      <c r="C1762" t="s" s="12">
        <v>2425</v>
      </c>
      <c r="D1762" t="s" s="12">
        <v>2424</v>
      </c>
      <c r="E1762" t="s" s="12">
        <v>25</v>
      </c>
      <c r="F1762" s="11">
        <v>19000</v>
      </c>
      <c r="G1762" t="s" s="12">
        <v>860</v>
      </c>
      <c r="H1762" s="11">
        <v>2000</v>
      </c>
      <c r="I1762" s="11">
        <f>H1762*4.5</f>
        <v>9000</v>
      </c>
      <c r="J1762" s="14"/>
      <c r="K1762" s="11">
        <v>1</v>
      </c>
    </row>
    <row r="1763" ht="24" customHeight="1">
      <c r="A1763" s="11">
        <v>1761</v>
      </c>
      <c r="B1763" t="s" s="12">
        <v>2349</v>
      </c>
      <c r="C1763" t="s" s="12">
        <v>2426</v>
      </c>
      <c r="D1763" t="s" s="12">
        <v>2424</v>
      </c>
      <c r="E1763" t="s" s="12">
        <v>25</v>
      </c>
      <c r="F1763" s="11">
        <v>19000</v>
      </c>
      <c r="G1763" t="s" s="12">
        <v>860</v>
      </c>
      <c r="H1763" s="11">
        <v>2000</v>
      </c>
      <c r="I1763" s="11">
        <f>H1763*4.5</f>
        <v>9000</v>
      </c>
      <c r="J1763" s="14"/>
      <c r="K1763" s="11">
        <v>1</v>
      </c>
    </row>
    <row r="1764" ht="24" customHeight="1">
      <c r="A1764" s="11">
        <v>1762</v>
      </c>
      <c r="B1764" t="s" s="12">
        <v>2349</v>
      </c>
      <c r="C1764" t="s" s="12">
        <v>2427</v>
      </c>
      <c r="D1764" t="s" s="12">
        <v>2424</v>
      </c>
      <c r="E1764" t="s" s="12">
        <v>25</v>
      </c>
      <c r="F1764" s="11">
        <v>19000</v>
      </c>
      <c r="G1764" t="s" s="12">
        <v>860</v>
      </c>
      <c r="H1764" s="11">
        <v>2000</v>
      </c>
      <c r="I1764" s="11">
        <f>H1764*4.5</f>
        <v>9000</v>
      </c>
      <c r="J1764" s="14"/>
      <c r="K1764" s="11">
        <v>1</v>
      </c>
    </row>
    <row r="1765" ht="24" customHeight="1">
      <c r="A1765" s="11">
        <v>1763</v>
      </c>
      <c r="B1765" t="s" s="12">
        <v>2349</v>
      </c>
      <c r="C1765" t="s" s="12">
        <v>2428</v>
      </c>
      <c r="D1765" t="s" s="12">
        <v>2424</v>
      </c>
      <c r="E1765" t="s" s="12">
        <v>25</v>
      </c>
      <c r="F1765" s="11">
        <v>19000</v>
      </c>
      <c r="G1765" t="s" s="12">
        <v>860</v>
      </c>
      <c r="H1765" s="11">
        <v>2000</v>
      </c>
      <c r="I1765" s="11">
        <f>H1765*4.5</f>
        <v>9000</v>
      </c>
      <c r="J1765" s="14"/>
      <c r="K1765" s="11">
        <v>1</v>
      </c>
    </row>
    <row r="1766" ht="24" customHeight="1">
      <c r="A1766" s="11">
        <v>1764</v>
      </c>
      <c r="B1766" t="s" s="12">
        <v>2349</v>
      </c>
      <c r="C1766" t="s" s="12">
        <v>2429</v>
      </c>
      <c r="D1766" t="s" s="12">
        <v>2424</v>
      </c>
      <c r="E1766" t="s" s="12">
        <v>25</v>
      </c>
      <c r="F1766" s="11">
        <v>19000</v>
      </c>
      <c r="G1766" t="s" s="12">
        <v>860</v>
      </c>
      <c r="H1766" s="11">
        <v>2000</v>
      </c>
      <c r="I1766" s="11">
        <f>H1766*4.5</f>
        <v>9000</v>
      </c>
      <c r="J1766" s="14"/>
      <c r="K1766" s="11">
        <v>1</v>
      </c>
    </row>
    <row r="1767" ht="24" customHeight="1">
      <c r="A1767" s="11">
        <v>1765</v>
      </c>
      <c r="B1767" t="s" s="12">
        <v>2349</v>
      </c>
      <c r="C1767" t="s" s="12">
        <v>2430</v>
      </c>
      <c r="D1767" t="s" s="12">
        <v>2431</v>
      </c>
      <c r="E1767" t="s" s="12">
        <v>25</v>
      </c>
      <c r="F1767" s="11">
        <v>15000</v>
      </c>
      <c r="G1767" t="s" s="12">
        <v>277</v>
      </c>
      <c r="H1767" s="11">
        <v>3000</v>
      </c>
      <c r="I1767" s="11">
        <f>H1767*4.5</f>
        <v>13500</v>
      </c>
      <c r="J1767" s="14"/>
      <c r="K1767" s="11">
        <v>1</v>
      </c>
    </row>
    <row r="1768" ht="24" customHeight="1">
      <c r="A1768" s="11">
        <v>1766</v>
      </c>
      <c r="B1768" t="s" s="12">
        <v>2349</v>
      </c>
      <c r="C1768" t="s" s="12">
        <v>2432</v>
      </c>
      <c r="D1768" t="s" s="12">
        <v>2431</v>
      </c>
      <c r="E1768" t="s" s="12">
        <v>25</v>
      </c>
      <c r="F1768" s="11">
        <v>15000</v>
      </c>
      <c r="G1768" t="s" s="12">
        <v>277</v>
      </c>
      <c r="H1768" s="11">
        <v>3000</v>
      </c>
      <c r="I1768" s="11">
        <f>H1768*4.5</f>
        <v>13500</v>
      </c>
      <c r="J1768" s="14"/>
      <c r="K1768" s="11">
        <v>1</v>
      </c>
    </row>
    <row r="1769" ht="24" customHeight="1">
      <c r="A1769" s="11">
        <v>1767</v>
      </c>
      <c r="B1769" t="s" s="12">
        <v>2349</v>
      </c>
      <c r="C1769" t="s" s="12">
        <v>2433</v>
      </c>
      <c r="D1769" t="s" s="12">
        <v>2431</v>
      </c>
      <c r="E1769" t="s" s="12">
        <v>428</v>
      </c>
      <c r="F1769" s="11">
        <v>15000</v>
      </c>
      <c r="G1769" t="s" s="12">
        <v>277</v>
      </c>
      <c r="H1769" s="11">
        <v>3000</v>
      </c>
      <c r="I1769" s="11">
        <f>H1769*4.5</f>
        <v>13500</v>
      </c>
      <c r="J1769" s="14"/>
      <c r="K1769" s="11">
        <v>1</v>
      </c>
    </row>
    <row r="1770" ht="24" customHeight="1">
      <c r="A1770" s="11">
        <v>1768</v>
      </c>
      <c r="B1770" t="s" s="12">
        <v>2349</v>
      </c>
      <c r="C1770" t="s" s="12">
        <v>2434</v>
      </c>
      <c r="D1770" t="s" s="12">
        <v>2431</v>
      </c>
      <c r="E1770" t="s" s="12">
        <v>428</v>
      </c>
      <c r="F1770" s="11">
        <v>15000</v>
      </c>
      <c r="G1770" t="s" s="12">
        <v>277</v>
      </c>
      <c r="H1770" s="11">
        <v>3000</v>
      </c>
      <c r="I1770" s="11">
        <f>H1770*4.5</f>
        <v>13500</v>
      </c>
      <c r="J1770" s="14"/>
      <c r="K1770" s="11">
        <v>1</v>
      </c>
    </row>
    <row r="1771" ht="24" customHeight="1">
      <c r="A1771" s="11">
        <v>1769</v>
      </c>
      <c r="B1771" t="s" s="12">
        <v>2349</v>
      </c>
      <c r="C1771" t="s" s="12">
        <v>2435</v>
      </c>
      <c r="D1771" t="s" s="12">
        <v>2436</v>
      </c>
      <c r="E1771" t="s" s="12">
        <v>25</v>
      </c>
      <c r="F1771" s="11">
        <v>16000</v>
      </c>
      <c r="G1771" t="s" s="12">
        <v>860</v>
      </c>
      <c r="H1771" s="11">
        <v>1100</v>
      </c>
      <c r="I1771" s="11">
        <f>H1771*4.5</f>
        <v>4950</v>
      </c>
      <c r="J1771" s="14"/>
      <c r="K1771" s="11">
        <v>1</v>
      </c>
    </row>
    <row r="1772" ht="24" customHeight="1">
      <c r="A1772" s="11">
        <v>1770</v>
      </c>
      <c r="B1772" t="s" s="12">
        <v>2349</v>
      </c>
      <c r="C1772" t="s" s="12">
        <v>2437</v>
      </c>
      <c r="D1772" t="s" s="12">
        <v>2436</v>
      </c>
      <c r="E1772" t="s" s="12">
        <v>25</v>
      </c>
      <c r="F1772" s="11">
        <v>16000</v>
      </c>
      <c r="G1772" t="s" s="12">
        <v>860</v>
      </c>
      <c r="H1772" s="11">
        <v>1100</v>
      </c>
      <c r="I1772" s="11">
        <f>H1772*4.5</f>
        <v>4950</v>
      </c>
      <c r="J1772" s="14"/>
      <c r="K1772" s="11">
        <v>1</v>
      </c>
    </row>
    <row r="1773" ht="24" customHeight="1">
      <c r="A1773" s="11">
        <v>1771</v>
      </c>
      <c r="B1773" t="s" s="12">
        <v>2349</v>
      </c>
      <c r="C1773" t="s" s="12">
        <v>2438</v>
      </c>
      <c r="D1773" t="s" s="12">
        <v>2436</v>
      </c>
      <c r="E1773" t="s" s="12">
        <v>428</v>
      </c>
      <c r="F1773" s="11">
        <v>16000</v>
      </c>
      <c r="G1773" t="s" s="12">
        <v>860</v>
      </c>
      <c r="H1773" s="11">
        <v>1100</v>
      </c>
      <c r="I1773" s="11">
        <f>H1773*4.5</f>
        <v>4950</v>
      </c>
      <c r="J1773" s="14"/>
      <c r="K1773" s="11">
        <v>1</v>
      </c>
    </row>
    <row r="1774" ht="24" customHeight="1">
      <c r="A1774" s="11">
        <v>1772</v>
      </c>
      <c r="B1774" t="s" s="12">
        <v>2349</v>
      </c>
      <c r="C1774" t="s" s="12">
        <v>2439</v>
      </c>
      <c r="D1774" t="s" s="12">
        <v>2436</v>
      </c>
      <c r="E1774" t="s" s="12">
        <v>428</v>
      </c>
      <c r="F1774" s="11">
        <v>16000</v>
      </c>
      <c r="G1774" t="s" s="12">
        <v>860</v>
      </c>
      <c r="H1774" s="11">
        <v>1100</v>
      </c>
      <c r="I1774" s="11">
        <f>H1774*4.5</f>
        <v>4950</v>
      </c>
      <c r="J1774" s="14"/>
      <c r="K1774" s="11">
        <v>1</v>
      </c>
    </row>
    <row r="1775" ht="24" customHeight="1">
      <c r="A1775" s="11">
        <v>1773</v>
      </c>
      <c r="B1775" t="s" s="12">
        <v>1509</v>
      </c>
      <c r="C1775" t="s" s="12">
        <v>2440</v>
      </c>
      <c r="D1775" t="s" s="12">
        <v>2441</v>
      </c>
      <c r="E1775" t="s" s="12">
        <v>25</v>
      </c>
      <c r="F1775" s="11">
        <v>14000</v>
      </c>
      <c r="G1775" s="13">
        <v>2016</v>
      </c>
      <c r="H1775" s="11">
        <v>872</v>
      </c>
      <c r="I1775" s="11">
        <f>H1775*4.5</f>
        <v>3924</v>
      </c>
      <c r="J1775" s="14"/>
      <c r="K1775" s="11">
        <v>1</v>
      </c>
    </row>
    <row r="1776" ht="24" customHeight="1">
      <c r="A1776" s="11">
        <v>1774</v>
      </c>
      <c r="B1776" t="s" s="12">
        <v>1509</v>
      </c>
      <c r="C1776" t="s" s="12">
        <v>2442</v>
      </c>
      <c r="D1776" t="s" s="12">
        <v>2441</v>
      </c>
      <c r="E1776" t="s" s="12">
        <v>25</v>
      </c>
      <c r="F1776" s="11">
        <v>14000</v>
      </c>
      <c r="G1776" s="13">
        <v>2016</v>
      </c>
      <c r="H1776" s="11">
        <v>872</v>
      </c>
      <c r="I1776" s="11">
        <f>H1776*4.5</f>
        <v>3924</v>
      </c>
      <c r="J1776" s="14"/>
      <c r="K1776" s="11">
        <v>1</v>
      </c>
    </row>
    <row r="1777" ht="24" customHeight="1">
      <c r="A1777" s="11">
        <v>1775</v>
      </c>
      <c r="B1777" t="s" s="12">
        <v>2349</v>
      </c>
      <c r="C1777" t="s" s="12">
        <v>2443</v>
      </c>
      <c r="D1777" t="s" s="12">
        <v>2444</v>
      </c>
      <c r="E1777" t="s" s="12">
        <v>25</v>
      </c>
      <c r="F1777" s="11">
        <v>17000</v>
      </c>
      <c r="G1777" s="13">
        <v>2010</v>
      </c>
      <c r="H1777" s="14"/>
      <c r="I1777" s="11">
        <f>H1777*4.5</f>
        <v>0</v>
      </c>
      <c r="J1777" s="14"/>
      <c r="K1777" s="11">
        <v>1</v>
      </c>
    </row>
    <row r="1778" ht="24" customHeight="1">
      <c r="A1778" s="11">
        <v>1776</v>
      </c>
      <c r="B1778" t="s" s="12">
        <v>2349</v>
      </c>
      <c r="C1778" t="s" s="12">
        <v>2445</v>
      </c>
      <c r="D1778" t="s" s="12">
        <v>2444</v>
      </c>
      <c r="E1778" t="s" s="12">
        <v>25</v>
      </c>
      <c r="F1778" s="11">
        <v>17000</v>
      </c>
      <c r="G1778" s="13">
        <v>2010</v>
      </c>
      <c r="H1778" s="14"/>
      <c r="I1778" s="11">
        <f>H1778*4.5</f>
        <v>0</v>
      </c>
      <c r="J1778" s="14"/>
      <c r="K1778" s="11">
        <v>1</v>
      </c>
    </row>
    <row r="1779" ht="24" customHeight="1">
      <c r="A1779" s="11">
        <v>1777</v>
      </c>
      <c r="B1779" t="s" s="12">
        <v>2349</v>
      </c>
      <c r="C1779" t="s" s="12">
        <v>2446</v>
      </c>
      <c r="D1779" t="s" s="12">
        <v>2447</v>
      </c>
      <c r="E1779" t="s" s="12">
        <v>428</v>
      </c>
      <c r="F1779" s="11">
        <v>20000</v>
      </c>
      <c r="G1779" t="s" s="12">
        <v>860</v>
      </c>
      <c r="H1779" s="11">
        <v>342</v>
      </c>
      <c r="I1779" s="11">
        <f>H1779*4.5</f>
        <v>1539</v>
      </c>
      <c r="J1779" s="14"/>
      <c r="K1779" s="11">
        <v>1</v>
      </c>
    </row>
    <row r="1780" ht="24" customHeight="1">
      <c r="A1780" s="11">
        <v>1778</v>
      </c>
      <c r="B1780" t="s" s="12">
        <v>2349</v>
      </c>
      <c r="C1780" t="s" s="12">
        <v>2448</v>
      </c>
      <c r="D1780" t="s" s="12">
        <v>2447</v>
      </c>
      <c r="E1780" t="s" s="12">
        <v>428</v>
      </c>
      <c r="F1780" s="11">
        <v>20000</v>
      </c>
      <c r="G1780" t="s" s="12">
        <v>860</v>
      </c>
      <c r="H1780" s="11">
        <v>342</v>
      </c>
      <c r="I1780" s="11">
        <f>H1780*4.5</f>
        <v>1539</v>
      </c>
      <c r="J1780" s="14"/>
      <c r="K1780" s="11">
        <v>1</v>
      </c>
    </row>
    <row r="1781" ht="24" customHeight="1">
      <c r="A1781" s="11">
        <v>1779</v>
      </c>
      <c r="B1781" t="s" s="12">
        <v>2349</v>
      </c>
      <c r="C1781" t="s" s="12">
        <v>2449</v>
      </c>
      <c r="D1781" t="s" s="12">
        <v>2447</v>
      </c>
      <c r="E1781" t="s" s="12">
        <v>428</v>
      </c>
      <c r="F1781" s="11">
        <v>20000</v>
      </c>
      <c r="G1781" t="s" s="12">
        <v>860</v>
      </c>
      <c r="H1781" s="11">
        <v>342</v>
      </c>
      <c r="I1781" s="11">
        <f>H1781*4.5</f>
        <v>1539</v>
      </c>
      <c r="J1781" s="14"/>
      <c r="K1781" s="11">
        <v>1</v>
      </c>
    </row>
    <row r="1782" ht="24" customHeight="1">
      <c r="A1782" s="11">
        <v>1780</v>
      </c>
      <c r="B1782" t="s" s="12">
        <v>2349</v>
      </c>
      <c r="C1782" t="s" s="12">
        <v>2450</v>
      </c>
      <c r="D1782" t="s" s="12">
        <v>2447</v>
      </c>
      <c r="E1782" t="s" s="12">
        <v>428</v>
      </c>
      <c r="F1782" s="11">
        <v>20000</v>
      </c>
      <c r="G1782" t="s" s="12">
        <v>860</v>
      </c>
      <c r="H1782" s="11">
        <v>342</v>
      </c>
      <c r="I1782" s="11">
        <f>H1782*4.5</f>
        <v>1539</v>
      </c>
      <c r="J1782" s="14"/>
      <c r="K1782" s="11">
        <v>1</v>
      </c>
    </row>
    <row r="1783" ht="24" customHeight="1">
      <c r="A1783" s="11">
        <v>1781</v>
      </c>
      <c r="B1783" t="s" s="12">
        <v>2349</v>
      </c>
      <c r="C1783" t="s" s="12">
        <v>2451</v>
      </c>
      <c r="D1783" t="s" s="12">
        <v>2452</v>
      </c>
      <c r="E1783" t="s" s="12">
        <v>25</v>
      </c>
      <c r="F1783" t="s" s="12">
        <v>1176</v>
      </c>
      <c r="G1783" s="13">
        <v>2011</v>
      </c>
      <c r="H1783" s="11">
        <v>500</v>
      </c>
      <c r="I1783" s="11">
        <f>H1783*4.5</f>
        <v>2250</v>
      </c>
      <c r="J1783" s="11">
        <v>500</v>
      </c>
      <c r="K1783" s="11">
        <v>1</v>
      </c>
    </row>
    <row r="1784" ht="24" customHeight="1">
      <c r="A1784" s="11">
        <v>1782</v>
      </c>
      <c r="B1784" t="s" s="12">
        <v>2349</v>
      </c>
      <c r="C1784" t="s" s="12">
        <v>2453</v>
      </c>
      <c r="D1784" t="s" s="12">
        <v>2452</v>
      </c>
      <c r="E1784" t="s" s="12">
        <v>25</v>
      </c>
      <c r="F1784" t="s" s="12">
        <v>1176</v>
      </c>
      <c r="G1784" s="13">
        <v>2011</v>
      </c>
      <c r="H1784" s="11">
        <v>500</v>
      </c>
      <c r="I1784" s="11">
        <f>H1784*4.5</f>
        <v>2250</v>
      </c>
      <c r="J1784" s="11">
        <v>500</v>
      </c>
      <c r="K1784" s="11">
        <v>1</v>
      </c>
    </row>
    <row r="1785" ht="24" customHeight="1">
      <c r="A1785" s="11">
        <v>1783</v>
      </c>
      <c r="B1785" t="s" s="12">
        <v>2349</v>
      </c>
      <c r="C1785" t="s" s="12">
        <v>2454</v>
      </c>
      <c r="D1785" t="s" s="12">
        <v>2452</v>
      </c>
      <c r="E1785" t="s" s="12">
        <v>25</v>
      </c>
      <c r="F1785" t="s" s="12">
        <v>1176</v>
      </c>
      <c r="G1785" s="13">
        <v>2011</v>
      </c>
      <c r="H1785" s="11">
        <v>500</v>
      </c>
      <c r="I1785" s="11">
        <f>H1785*4.5</f>
        <v>2250</v>
      </c>
      <c r="J1785" s="11">
        <v>500</v>
      </c>
      <c r="K1785" s="11">
        <v>1</v>
      </c>
    </row>
    <row r="1786" ht="24" customHeight="1">
      <c r="A1786" s="11">
        <v>1784</v>
      </c>
      <c r="B1786" t="s" s="12">
        <v>2349</v>
      </c>
      <c r="C1786" t="s" s="12">
        <v>2455</v>
      </c>
      <c r="D1786" t="s" s="12">
        <v>2452</v>
      </c>
      <c r="E1786" t="s" s="12">
        <v>25</v>
      </c>
      <c r="F1786" t="s" s="12">
        <v>1176</v>
      </c>
      <c r="G1786" s="13">
        <v>2011</v>
      </c>
      <c r="H1786" s="11">
        <v>500</v>
      </c>
      <c r="I1786" s="11">
        <f>H1786*4.5</f>
        <v>2250</v>
      </c>
      <c r="J1786" s="11">
        <v>500</v>
      </c>
      <c r="K1786" s="11">
        <v>1</v>
      </c>
    </row>
    <row r="1787" ht="24" customHeight="1">
      <c r="A1787" s="11">
        <v>1785</v>
      </c>
      <c r="B1787" t="s" s="12">
        <v>2349</v>
      </c>
      <c r="C1787" t="s" s="12">
        <v>2456</v>
      </c>
      <c r="D1787" t="s" s="12">
        <v>2452</v>
      </c>
      <c r="E1787" t="s" s="12">
        <v>25</v>
      </c>
      <c r="F1787" t="s" s="12">
        <v>1176</v>
      </c>
      <c r="G1787" s="13">
        <v>2011</v>
      </c>
      <c r="H1787" s="11">
        <v>500</v>
      </c>
      <c r="I1787" s="11">
        <f>H1787*4.5</f>
        <v>2250</v>
      </c>
      <c r="J1787" s="11">
        <v>500</v>
      </c>
      <c r="K1787" s="11">
        <v>1</v>
      </c>
    </row>
    <row r="1788" ht="24" customHeight="1">
      <c r="A1788" s="11">
        <v>1786</v>
      </c>
      <c r="B1788" t="s" s="12">
        <v>2349</v>
      </c>
      <c r="C1788" t="s" s="12">
        <v>2457</v>
      </c>
      <c r="D1788" t="s" s="12">
        <v>2452</v>
      </c>
      <c r="E1788" t="s" s="12">
        <v>25</v>
      </c>
      <c r="F1788" t="s" s="12">
        <v>1176</v>
      </c>
      <c r="G1788" s="13">
        <v>2011</v>
      </c>
      <c r="H1788" s="11">
        <v>500</v>
      </c>
      <c r="I1788" s="11">
        <f>H1788*4.5</f>
        <v>2250</v>
      </c>
      <c r="J1788" s="11">
        <v>500</v>
      </c>
      <c r="K1788" s="11">
        <v>1</v>
      </c>
    </row>
    <row r="1789" ht="24" customHeight="1">
      <c r="A1789" s="11">
        <v>1787</v>
      </c>
      <c r="B1789" t="s" s="12">
        <v>2349</v>
      </c>
      <c r="C1789" t="s" s="12">
        <v>2458</v>
      </c>
      <c r="D1789" t="s" s="12">
        <v>2459</v>
      </c>
      <c r="E1789" t="s" s="12">
        <v>25</v>
      </c>
      <c r="F1789" t="s" s="12">
        <v>769</v>
      </c>
      <c r="G1789" s="13">
        <v>2013</v>
      </c>
      <c r="H1789" s="14"/>
      <c r="I1789" s="11">
        <f>H1789*4.5</f>
        <v>0</v>
      </c>
      <c r="J1789" s="11">
        <v>630</v>
      </c>
      <c r="K1789" s="11">
        <v>1</v>
      </c>
    </row>
    <row r="1790" ht="24" customHeight="1">
      <c r="A1790" s="11">
        <v>1788</v>
      </c>
      <c r="B1790" t="s" s="12">
        <v>2349</v>
      </c>
      <c r="C1790" t="s" s="12">
        <v>2460</v>
      </c>
      <c r="D1790" t="s" s="12">
        <v>2459</v>
      </c>
      <c r="E1790" t="s" s="12">
        <v>25</v>
      </c>
      <c r="F1790" t="s" s="12">
        <v>769</v>
      </c>
      <c r="G1790" s="13">
        <v>2013</v>
      </c>
      <c r="H1790" s="14"/>
      <c r="I1790" s="11">
        <f>H1790*4.5</f>
        <v>0</v>
      </c>
      <c r="J1790" s="11">
        <v>630</v>
      </c>
      <c r="K1790" s="11">
        <v>1</v>
      </c>
    </row>
    <row r="1791" ht="24" customHeight="1">
      <c r="A1791" s="11">
        <v>1789</v>
      </c>
      <c r="B1791" t="s" s="12">
        <v>2349</v>
      </c>
      <c r="C1791" t="s" s="12">
        <v>2461</v>
      </c>
      <c r="D1791" t="s" s="12">
        <v>2459</v>
      </c>
      <c r="E1791" t="s" s="12">
        <v>25</v>
      </c>
      <c r="F1791" t="s" s="12">
        <v>769</v>
      </c>
      <c r="G1791" s="13">
        <v>2013</v>
      </c>
      <c r="H1791" s="14"/>
      <c r="I1791" s="11">
        <f>H1791*4.5</f>
        <v>0</v>
      </c>
      <c r="J1791" s="11">
        <v>630</v>
      </c>
      <c r="K1791" s="11">
        <v>1</v>
      </c>
    </row>
    <row r="1792" ht="24" customHeight="1">
      <c r="A1792" s="11">
        <v>1790</v>
      </c>
      <c r="B1792" t="s" s="12">
        <v>2349</v>
      </c>
      <c r="C1792" t="s" s="12">
        <v>2462</v>
      </c>
      <c r="D1792" t="s" s="12">
        <v>2459</v>
      </c>
      <c r="E1792" t="s" s="12">
        <v>25</v>
      </c>
      <c r="F1792" t="s" s="12">
        <v>769</v>
      </c>
      <c r="G1792" s="13">
        <v>2013</v>
      </c>
      <c r="H1792" s="14"/>
      <c r="I1792" s="11">
        <f>H1792*4.5</f>
        <v>0</v>
      </c>
      <c r="J1792" s="11">
        <v>630</v>
      </c>
      <c r="K1792" s="11">
        <v>1</v>
      </c>
    </row>
    <row r="1793" ht="24" customHeight="1">
      <c r="A1793" s="11">
        <v>1791</v>
      </c>
      <c r="B1793" t="s" s="12">
        <v>2349</v>
      </c>
      <c r="C1793" t="s" s="12">
        <v>2463</v>
      </c>
      <c r="D1793" t="s" s="12">
        <v>2464</v>
      </c>
      <c r="E1793" t="s" s="12">
        <v>25</v>
      </c>
      <c r="F1793" t="s" s="12">
        <v>51</v>
      </c>
      <c r="G1793" s="13">
        <v>2016</v>
      </c>
      <c r="H1793" s="11">
        <v>4800</v>
      </c>
      <c r="I1793" s="11">
        <f>H1793*4.5</f>
        <v>21600</v>
      </c>
      <c r="J1793" s="11">
        <v>4500</v>
      </c>
      <c r="K1793" s="11">
        <v>1</v>
      </c>
    </row>
    <row r="1794" ht="24" customHeight="1">
      <c r="A1794" s="11">
        <v>1792</v>
      </c>
      <c r="B1794" t="s" s="12">
        <v>2349</v>
      </c>
      <c r="C1794" t="s" s="12">
        <v>2465</v>
      </c>
      <c r="D1794" t="s" s="12">
        <v>2466</v>
      </c>
      <c r="E1794" t="s" s="12">
        <v>25</v>
      </c>
      <c r="F1794" t="s" s="12">
        <v>51</v>
      </c>
      <c r="G1794" s="13">
        <v>2016</v>
      </c>
      <c r="H1794" s="11">
        <v>4800</v>
      </c>
      <c r="I1794" s="11">
        <f>H1794*4.5</f>
        <v>21600</v>
      </c>
      <c r="J1794" s="11">
        <v>4500</v>
      </c>
      <c r="K1794" s="11">
        <v>1</v>
      </c>
    </row>
    <row r="1795" ht="24" customHeight="1">
      <c r="A1795" s="11">
        <v>1793</v>
      </c>
      <c r="B1795" t="s" s="12">
        <v>2349</v>
      </c>
      <c r="C1795" t="s" s="12">
        <v>2467</v>
      </c>
      <c r="D1795" t="s" s="12">
        <v>2468</v>
      </c>
      <c r="E1795" t="s" s="12">
        <v>25</v>
      </c>
      <c r="F1795" t="s" s="12">
        <v>51</v>
      </c>
      <c r="G1795" s="13">
        <v>2016</v>
      </c>
      <c r="H1795" s="11">
        <v>4800</v>
      </c>
      <c r="I1795" s="11">
        <f>H1795*4.5</f>
        <v>21600</v>
      </c>
      <c r="J1795" s="11">
        <v>4500</v>
      </c>
      <c r="K1795" s="11">
        <v>1</v>
      </c>
    </row>
    <row r="1796" ht="24" customHeight="1">
      <c r="A1796" s="11">
        <v>1794</v>
      </c>
      <c r="B1796" t="s" s="12">
        <v>2349</v>
      </c>
      <c r="C1796" t="s" s="12">
        <v>2469</v>
      </c>
      <c r="D1796" t="s" s="12">
        <v>2470</v>
      </c>
      <c r="E1796" t="s" s="12">
        <v>25</v>
      </c>
      <c r="F1796" t="s" s="12">
        <v>51</v>
      </c>
      <c r="G1796" s="13">
        <v>2016</v>
      </c>
      <c r="H1796" s="11">
        <v>4800</v>
      </c>
      <c r="I1796" s="11">
        <f>H1796*4.5</f>
        <v>21600</v>
      </c>
      <c r="J1796" s="11">
        <v>4500</v>
      </c>
      <c r="K1796" s="11">
        <v>1</v>
      </c>
    </row>
    <row r="1797" ht="24" customHeight="1">
      <c r="A1797" s="11">
        <v>1795</v>
      </c>
      <c r="B1797" t="s" s="12">
        <v>2349</v>
      </c>
      <c r="C1797" t="s" s="12">
        <v>2471</v>
      </c>
      <c r="D1797" t="s" s="12">
        <v>2472</v>
      </c>
      <c r="E1797" t="s" s="12">
        <v>25</v>
      </c>
      <c r="F1797" t="s" s="12">
        <v>51</v>
      </c>
      <c r="G1797" s="13">
        <v>2016</v>
      </c>
      <c r="H1797" s="11">
        <v>4800</v>
      </c>
      <c r="I1797" s="11">
        <f>H1797*4.5</f>
        <v>21600</v>
      </c>
      <c r="J1797" s="11">
        <v>4500</v>
      </c>
      <c r="K1797" s="11">
        <v>1</v>
      </c>
    </row>
    <row r="1798" ht="24" customHeight="1">
      <c r="A1798" s="11">
        <v>1796</v>
      </c>
      <c r="B1798" t="s" s="12">
        <v>2349</v>
      </c>
      <c r="C1798" t="s" s="12">
        <v>2473</v>
      </c>
      <c r="D1798" t="s" s="12">
        <v>2474</v>
      </c>
      <c r="E1798" t="s" s="12">
        <v>25</v>
      </c>
      <c r="F1798" t="s" s="12">
        <v>51</v>
      </c>
      <c r="G1798" s="13">
        <v>2016</v>
      </c>
      <c r="H1798" s="11">
        <v>4800</v>
      </c>
      <c r="I1798" s="11">
        <f>H1798*4.5</f>
        <v>21600</v>
      </c>
      <c r="J1798" s="11">
        <v>4500</v>
      </c>
      <c r="K1798" s="11">
        <v>1</v>
      </c>
    </row>
    <row r="1799" ht="24" customHeight="1">
      <c r="A1799" s="11">
        <v>1797</v>
      </c>
      <c r="B1799" t="s" s="12">
        <v>2349</v>
      </c>
      <c r="C1799" t="s" s="12">
        <v>2475</v>
      </c>
      <c r="D1799" t="s" s="12">
        <v>2476</v>
      </c>
      <c r="E1799" t="s" s="12">
        <v>25</v>
      </c>
      <c r="F1799" t="s" s="12">
        <v>51</v>
      </c>
      <c r="G1799" s="13">
        <v>2016</v>
      </c>
      <c r="H1799" s="11">
        <v>4800</v>
      </c>
      <c r="I1799" s="11">
        <f>H1799*4.5</f>
        <v>21600</v>
      </c>
      <c r="J1799" s="11">
        <v>4500</v>
      </c>
      <c r="K1799" s="11">
        <v>1</v>
      </c>
    </row>
    <row r="1800" ht="24" customHeight="1">
      <c r="A1800" s="11">
        <v>1798</v>
      </c>
      <c r="B1800" t="s" s="12">
        <v>2349</v>
      </c>
      <c r="C1800" t="s" s="12">
        <v>2477</v>
      </c>
      <c r="D1800" t="s" s="12">
        <v>2478</v>
      </c>
      <c r="E1800" t="s" s="12">
        <v>25</v>
      </c>
      <c r="F1800" t="s" s="12">
        <v>51</v>
      </c>
      <c r="G1800" s="13">
        <v>2016</v>
      </c>
      <c r="H1800" s="11">
        <v>4800</v>
      </c>
      <c r="I1800" s="11">
        <f>H1800*4.5</f>
        <v>21600</v>
      </c>
      <c r="J1800" s="11">
        <v>4500</v>
      </c>
      <c r="K1800" s="11">
        <v>1</v>
      </c>
    </row>
    <row r="1801" ht="24" customHeight="1">
      <c r="A1801" s="11">
        <v>1799</v>
      </c>
      <c r="B1801" t="s" s="12">
        <v>2479</v>
      </c>
      <c r="C1801" t="s" s="12">
        <v>2480</v>
      </c>
      <c r="D1801" t="s" s="12">
        <v>2481</v>
      </c>
      <c r="E1801" t="s" s="12">
        <v>25</v>
      </c>
      <c r="F1801" t="s" s="12">
        <v>1176</v>
      </c>
      <c r="G1801" s="13">
        <v>2016</v>
      </c>
      <c r="H1801" s="11">
        <v>3160</v>
      </c>
      <c r="I1801" s="11">
        <f>H1801*4.5</f>
        <v>14220</v>
      </c>
      <c r="J1801" s="11">
        <v>2963</v>
      </c>
      <c r="K1801" s="11">
        <v>1</v>
      </c>
    </row>
    <row r="1802" ht="24" customHeight="1">
      <c r="A1802" s="11">
        <v>1800</v>
      </c>
      <c r="B1802" t="s" s="12">
        <v>2479</v>
      </c>
      <c r="C1802" t="s" s="12">
        <v>2482</v>
      </c>
      <c r="D1802" t="s" s="12">
        <v>2481</v>
      </c>
      <c r="E1802" t="s" s="12">
        <v>25</v>
      </c>
      <c r="F1802" t="s" s="12">
        <v>1176</v>
      </c>
      <c r="G1802" s="13">
        <v>2016</v>
      </c>
      <c r="H1802" s="11">
        <v>3160</v>
      </c>
      <c r="I1802" s="11">
        <f>H1802*4.5</f>
        <v>14220</v>
      </c>
      <c r="J1802" s="11">
        <v>2963</v>
      </c>
      <c r="K1802" s="11">
        <v>1</v>
      </c>
    </row>
    <row r="1803" ht="24" customHeight="1">
      <c r="A1803" s="11">
        <v>1801</v>
      </c>
      <c r="B1803" t="s" s="12">
        <v>2479</v>
      </c>
      <c r="C1803" t="s" s="12">
        <v>2483</v>
      </c>
      <c r="D1803" t="s" s="12">
        <v>2481</v>
      </c>
      <c r="E1803" t="s" s="12">
        <v>25</v>
      </c>
      <c r="F1803" t="s" s="12">
        <v>1176</v>
      </c>
      <c r="G1803" s="13">
        <v>2016</v>
      </c>
      <c r="H1803" s="11">
        <v>3160</v>
      </c>
      <c r="I1803" s="11">
        <f>H1803*4.5</f>
        <v>14220</v>
      </c>
      <c r="J1803" s="11">
        <v>2963</v>
      </c>
      <c r="K1803" s="11">
        <v>1</v>
      </c>
    </row>
    <row r="1804" ht="24" customHeight="1">
      <c r="A1804" s="11">
        <v>1802</v>
      </c>
      <c r="B1804" t="s" s="12">
        <v>2479</v>
      </c>
      <c r="C1804" t="s" s="12">
        <v>2484</v>
      </c>
      <c r="D1804" t="s" s="12">
        <v>2485</v>
      </c>
      <c r="E1804" t="s" s="12">
        <v>25</v>
      </c>
      <c r="F1804" s="11">
        <v>10000</v>
      </c>
      <c r="G1804" s="13">
        <v>2016</v>
      </c>
      <c r="H1804" s="14"/>
      <c r="I1804" s="11">
        <f>H1804*4.5</f>
        <v>0</v>
      </c>
      <c r="J1804" s="14"/>
      <c r="K1804" s="11">
        <v>1</v>
      </c>
    </row>
    <row r="1805" ht="24" customHeight="1">
      <c r="A1805" s="11">
        <v>1803</v>
      </c>
      <c r="B1805" t="s" s="12">
        <v>2479</v>
      </c>
      <c r="C1805" t="s" s="12">
        <v>2486</v>
      </c>
      <c r="D1805" t="s" s="12">
        <v>2485</v>
      </c>
      <c r="E1805" t="s" s="12">
        <v>25</v>
      </c>
      <c r="F1805" s="11">
        <v>10000</v>
      </c>
      <c r="G1805" s="13">
        <v>2016</v>
      </c>
      <c r="H1805" s="14"/>
      <c r="I1805" s="11">
        <f>H1805*4.5</f>
        <v>0</v>
      </c>
      <c r="J1805" s="14"/>
      <c r="K1805" s="11">
        <v>1</v>
      </c>
    </row>
    <row r="1806" ht="24" customHeight="1">
      <c r="A1806" s="11">
        <v>1804</v>
      </c>
      <c r="B1806" t="s" s="12">
        <v>2479</v>
      </c>
      <c r="C1806" t="s" s="12">
        <v>2487</v>
      </c>
      <c r="D1806" t="s" s="12">
        <v>2485</v>
      </c>
      <c r="E1806" t="s" s="12">
        <v>25</v>
      </c>
      <c r="F1806" s="11">
        <v>10000</v>
      </c>
      <c r="G1806" s="13">
        <v>2016</v>
      </c>
      <c r="H1806" s="14"/>
      <c r="I1806" s="11">
        <f>H1806*4.5</f>
        <v>0</v>
      </c>
      <c r="J1806" s="14"/>
      <c r="K1806" s="11">
        <v>1</v>
      </c>
    </row>
    <row r="1807" ht="24" customHeight="1">
      <c r="A1807" s="11">
        <v>1805</v>
      </c>
      <c r="B1807" t="s" s="12">
        <v>2479</v>
      </c>
      <c r="C1807" t="s" s="12">
        <v>2488</v>
      </c>
      <c r="D1807" t="s" s="12">
        <v>2485</v>
      </c>
      <c r="E1807" t="s" s="12">
        <v>25</v>
      </c>
      <c r="F1807" s="11">
        <v>10000</v>
      </c>
      <c r="G1807" s="13">
        <v>2016</v>
      </c>
      <c r="H1807" s="14"/>
      <c r="I1807" s="11">
        <f>H1807*4.5</f>
        <v>0</v>
      </c>
      <c r="J1807" s="14"/>
      <c r="K1807" s="11">
        <v>1</v>
      </c>
    </row>
    <row r="1808" ht="24" customHeight="1">
      <c r="A1808" s="11">
        <v>1806</v>
      </c>
      <c r="B1808" t="s" s="12">
        <v>2479</v>
      </c>
      <c r="C1808" t="s" s="12">
        <v>2489</v>
      </c>
      <c r="D1808" t="s" s="12">
        <v>2485</v>
      </c>
      <c r="E1808" t="s" s="12">
        <v>25</v>
      </c>
      <c r="F1808" s="11">
        <v>10000</v>
      </c>
      <c r="G1808" s="13">
        <v>2016</v>
      </c>
      <c r="H1808" s="14"/>
      <c r="I1808" s="11">
        <f>H1808*4.5</f>
        <v>0</v>
      </c>
      <c r="J1808" s="14"/>
      <c r="K1808" s="11">
        <v>1</v>
      </c>
    </row>
    <row r="1809" ht="24" customHeight="1">
      <c r="A1809" s="11">
        <v>1807</v>
      </c>
      <c r="B1809" t="s" s="12">
        <v>2479</v>
      </c>
      <c r="C1809" t="s" s="12">
        <v>2490</v>
      </c>
      <c r="D1809" t="s" s="12">
        <v>2485</v>
      </c>
      <c r="E1809" t="s" s="12">
        <v>25</v>
      </c>
      <c r="F1809" s="11">
        <v>10000</v>
      </c>
      <c r="G1809" s="13">
        <v>2016</v>
      </c>
      <c r="H1809" s="14"/>
      <c r="I1809" s="11">
        <f>H1809*4.5</f>
        <v>0</v>
      </c>
      <c r="J1809" s="14"/>
      <c r="K1809" s="11">
        <v>1</v>
      </c>
    </row>
    <row r="1810" ht="24" customHeight="1">
      <c r="A1810" s="11">
        <v>1808</v>
      </c>
      <c r="B1810" t="s" s="12">
        <v>2479</v>
      </c>
      <c r="C1810" t="s" s="12">
        <v>2491</v>
      </c>
      <c r="D1810" t="s" s="12">
        <v>2485</v>
      </c>
      <c r="E1810" t="s" s="12">
        <v>25</v>
      </c>
      <c r="F1810" s="11">
        <v>10000</v>
      </c>
      <c r="G1810" s="13">
        <v>2016</v>
      </c>
      <c r="H1810" s="14"/>
      <c r="I1810" s="11">
        <f>H1810*4.5</f>
        <v>0</v>
      </c>
      <c r="J1810" s="14"/>
      <c r="K1810" s="11">
        <v>1</v>
      </c>
    </row>
    <row r="1811" ht="24" customHeight="1">
      <c r="A1811" s="11">
        <v>1809</v>
      </c>
      <c r="B1811" t="s" s="12">
        <v>2479</v>
      </c>
      <c r="C1811" t="s" s="12">
        <v>2492</v>
      </c>
      <c r="D1811" t="s" s="12">
        <v>2485</v>
      </c>
      <c r="E1811" t="s" s="12">
        <v>25</v>
      </c>
      <c r="F1811" s="11">
        <v>10000</v>
      </c>
      <c r="G1811" s="13">
        <v>2016</v>
      </c>
      <c r="H1811" s="14"/>
      <c r="I1811" s="11">
        <f>H1811*4.5</f>
        <v>0</v>
      </c>
      <c r="J1811" s="14"/>
      <c r="K1811" s="11">
        <v>1</v>
      </c>
    </row>
    <row r="1812" ht="24" customHeight="1">
      <c r="A1812" s="11">
        <v>1810</v>
      </c>
      <c r="B1812" t="s" s="12">
        <v>2479</v>
      </c>
      <c r="C1812" t="s" s="12">
        <v>2493</v>
      </c>
      <c r="D1812" t="s" s="12">
        <v>2494</v>
      </c>
      <c r="E1812" t="s" s="12">
        <v>25</v>
      </c>
      <c r="F1812" t="s" s="12">
        <v>276</v>
      </c>
      <c r="G1812" s="13">
        <v>2018</v>
      </c>
      <c r="H1812" s="11">
        <v>2712</v>
      </c>
      <c r="I1812" s="11">
        <f>H1812*4.5</f>
        <v>12204</v>
      </c>
      <c r="J1812" s="14"/>
      <c r="K1812" s="11">
        <v>1</v>
      </c>
    </row>
    <row r="1813" ht="24" customHeight="1">
      <c r="A1813" s="11">
        <v>1811</v>
      </c>
      <c r="B1813" t="s" s="12">
        <v>2479</v>
      </c>
      <c r="C1813" t="s" s="12">
        <v>2495</v>
      </c>
      <c r="D1813" t="s" s="12">
        <v>2494</v>
      </c>
      <c r="E1813" t="s" s="12">
        <v>25</v>
      </c>
      <c r="F1813" t="s" s="12">
        <v>276</v>
      </c>
      <c r="G1813" s="13">
        <v>2018</v>
      </c>
      <c r="H1813" s="11">
        <v>2712</v>
      </c>
      <c r="I1813" s="11">
        <f>H1813*4.5</f>
        <v>12204</v>
      </c>
      <c r="J1813" s="14"/>
      <c r="K1813" s="11">
        <v>1</v>
      </c>
    </row>
    <row r="1814" ht="24" customHeight="1">
      <c r="A1814" s="11">
        <v>1812</v>
      </c>
      <c r="B1814" t="s" s="12">
        <v>2496</v>
      </c>
      <c r="C1814" t="s" s="12">
        <v>2497</v>
      </c>
      <c r="D1814" t="s" s="12">
        <v>2498</v>
      </c>
      <c r="E1814" t="s" s="12">
        <v>25</v>
      </c>
      <c r="F1814" s="11">
        <v>10000</v>
      </c>
      <c r="G1814" s="13">
        <v>2001</v>
      </c>
      <c r="H1814" s="11">
        <v>2094</v>
      </c>
      <c r="I1814" s="11">
        <f>H1814*4.5</f>
        <v>9423</v>
      </c>
      <c r="J1814" s="11">
        <v>2094</v>
      </c>
      <c r="K1814" s="11">
        <v>1</v>
      </c>
    </row>
    <row r="1815" ht="24" customHeight="1">
      <c r="A1815" s="11">
        <v>1813</v>
      </c>
      <c r="B1815" t="s" s="12">
        <v>2496</v>
      </c>
      <c r="C1815" t="s" s="12">
        <v>2499</v>
      </c>
      <c r="D1815" t="s" s="12">
        <v>2498</v>
      </c>
      <c r="E1815" t="s" s="12">
        <v>25</v>
      </c>
      <c r="F1815" s="11">
        <v>10000</v>
      </c>
      <c r="G1815" s="13">
        <v>2001</v>
      </c>
      <c r="H1815" s="11">
        <v>2094</v>
      </c>
      <c r="I1815" s="11">
        <f>H1815*4.5</f>
        <v>9423</v>
      </c>
      <c r="J1815" s="11">
        <v>2094</v>
      </c>
      <c r="K1815" s="11">
        <v>1</v>
      </c>
    </row>
    <row r="1816" ht="24" customHeight="1">
      <c r="A1816" s="11">
        <v>1814</v>
      </c>
      <c r="B1816" t="s" s="12">
        <v>2496</v>
      </c>
      <c r="C1816" t="s" s="12">
        <v>2500</v>
      </c>
      <c r="D1816" t="s" s="12">
        <v>2498</v>
      </c>
      <c r="E1816" t="s" s="12">
        <v>25</v>
      </c>
      <c r="F1816" s="11">
        <v>10000</v>
      </c>
      <c r="G1816" s="13">
        <v>2001</v>
      </c>
      <c r="H1816" s="11">
        <v>2094</v>
      </c>
      <c r="I1816" s="11">
        <f>H1816*4.5</f>
        <v>9423</v>
      </c>
      <c r="J1816" s="11">
        <v>2094</v>
      </c>
      <c r="K1816" s="11">
        <v>1</v>
      </c>
    </row>
    <row r="1817" ht="24" customHeight="1">
      <c r="A1817" s="11">
        <v>1815</v>
      </c>
      <c r="B1817" t="s" s="12">
        <v>2496</v>
      </c>
      <c r="C1817" t="s" s="12">
        <v>2501</v>
      </c>
      <c r="D1817" t="s" s="12">
        <v>2498</v>
      </c>
      <c r="E1817" t="s" s="12">
        <v>25</v>
      </c>
      <c r="F1817" s="11">
        <v>10000</v>
      </c>
      <c r="G1817" s="13">
        <v>2001</v>
      </c>
      <c r="H1817" s="11">
        <v>2094</v>
      </c>
      <c r="I1817" s="11">
        <f>H1817*4.5</f>
        <v>9423</v>
      </c>
      <c r="J1817" s="11">
        <v>2094</v>
      </c>
      <c r="K1817" s="11">
        <v>1</v>
      </c>
    </row>
    <row r="1818" ht="24" customHeight="1">
      <c r="A1818" s="11">
        <v>1816</v>
      </c>
      <c r="B1818" t="s" s="12">
        <v>2502</v>
      </c>
      <c r="C1818" t="s" s="12">
        <v>2503</v>
      </c>
      <c r="D1818" t="s" s="12">
        <v>2504</v>
      </c>
      <c r="E1818" t="s" s="12">
        <v>25</v>
      </c>
      <c r="F1818" s="11">
        <v>10000</v>
      </c>
      <c r="G1818" s="13">
        <v>2015</v>
      </c>
      <c r="H1818" s="11">
        <v>3000</v>
      </c>
      <c r="I1818" s="11">
        <f>H1818*4.5</f>
        <v>13500</v>
      </c>
      <c r="J1818" s="11">
        <v>2000</v>
      </c>
      <c r="K1818" s="11">
        <v>1</v>
      </c>
    </row>
    <row r="1819" ht="24" customHeight="1">
      <c r="A1819" s="11">
        <v>1817</v>
      </c>
      <c r="B1819" t="s" s="12">
        <v>2502</v>
      </c>
      <c r="C1819" t="s" s="12">
        <v>2505</v>
      </c>
      <c r="D1819" t="s" s="12">
        <v>2504</v>
      </c>
      <c r="E1819" t="s" s="12">
        <v>25</v>
      </c>
      <c r="F1819" s="11">
        <v>10000</v>
      </c>
      <c r="G1819" s="13">
        <v>2015</v>
      </c>
      <c r="H1819" s="11">
        <v>3000</v>
      </c>
      <c r="I1819" s="11">
        <f>H1819*4.5</f>
        <v>13500</v>
      </c>
      <c r="J1819" s="11">
        <v>2000</v>
      </c>
      <c r="K1819" s="11">
        <v>1</v>
      </c>
    </row>
    <row r="1820" ht="24" customHeight="1">
      <c r="A1820" s="11">
        <v>1818</v>
      </c>
      <c r="B1820" t="s" s="12">
        <v>2502</v>
      </c>
      <c r="C1820" t="s" s="12">
        <v>2506</v>
      </c>
      <c r="D1820" t="s" s="12">
        <v>2504</v>
      </c>
      <c r="E1820" t="s" s="12">
        <v>25</v>
      </c>
      <c r="F1820" s="11">
        <v>10000</v>
      </c>
      <c r="G1820" s="13">
        <v>2015</v>
      </c>
      <c r="H1820" s="11">
        <v>3000</v>
      </c>
      <c r="I1820" s="11">
        <f>H1820*4.5</f>
        <v>13500</v>
      </c>
      <c r="J1820" s="11">
        <v>2000</v>
      </c>
      <c r="K1820" s="11">
        <v>1</v>
      </c>
    </row>
    <row r="1821" ht="24" customHeight="1">
      <c r="A1821" s="11">
        <v>1819</v>
      </c>
      <c r="B1821" t="s" s="12">
        <v>2502</v>
      </c>
      <c r="C1821" t="s" s="12">
        <v>2507</v>
      </c>
      <c r="D1821" t="s" s="12">
        <v>2508</v>
      </c>
      <c r="E1821" t="s" s="12">
        <v>25</v>
      </c>
      <c r="F1821" s="11">
        <v>10000</v>
      </c>
      <c r="G1821" s="13">
        <v>2016</v>
      </c>
      <c r="H1821" s="14"/>
      <c r="I1821" s="11">
        <f>H1821*4.5</f>
        <v>0</v>
      </c>
      <c r="J1821" s="14"/>
      <c r="K1821" s="11">
        <v>1</v>
      </c>
    </row>
    <row r="1822" ht="24" customHeight="1">
      <c r="A1822" s="11">
        <v>1820</v>
      </c>
      <c r="B1822" t="s" s="12">
        <v>2502</v>
      </c>
      <c r="C1822" t="s" s="12">
        <v>2509</v>
      </c>
      <c r="D1822" t="s" s="12">
        <v>2508</v>
      </c>
      <c r="E1822" t="s" s="12">
        <v>25</v>
      </c>
      <c r="F1822" s="11">
        <v>10000</v>
      </c>
      <c r="G1822" s="13">
        <v>2016</v>
      </c>
      <c r="H1822" s="14"/>
      <c r="I1822" s="11">
        <f>H1822*4.5</f>
        <v>0</v>
      </c>
      <c r="J1822" s="14"/>
      <c r="K1822" s="11">
        <v>1</v>
      </c>
    </row>
    <row r="1823" ht="24" customHeight="1">
      <c r="A1823" s="11">
        <v>1821</v>
      </c>
      <c r="B1823" t="s" s="12">
        <v>2502</v>
      </c>
      <c r="C1823" t="s" s="12">
        <v>2510</v>
      </c>
      <c r="D1823" t="s" s="12">
        <v>2508</v>
      </c>
      <c r="E1823" t="s" s="12">
        <v>25</v>
      </c>
      <c r="F1823" s="11">
        <v>10000</v>
      </c>
      <c r="G1823" s="13">
        <v>2016</v>
      </c>
      <c r="H1823" s="14"/>
      <c r="I1823" s="11">
        <f>H1823*4.5</f>
        <v>0</v>
      </c>
      <c r="J1823" s="14"/>
      <c r="K1823" s="11">
        <v>1</v>
      </c>
    </row>
    <row r="1824" ht="24" customHeight="1">
      <c r="A1824" s="11">
        <v>1822</v>
      </c>
      <c r="B1824" t="s" s="12">
        <v>2502</v>
      </c>
      <c r="C1824" t="s" s="12">
        <v>2511</v>
      </c>
      <c r="D1824" t="s" s="12">
        <v>2508</v>
      </c>
      <c r="E1824" t="s" s="12">
        <v>25</v>
      </c>
      <c r="F1824" s="11">
        <v>10000</v>
      </c>
      <c r="G1824" s="13">
        <v>2016</v>
      </c>
      <c r="H1824" s="14"/>
      <c r="I1824" s="11">
        <f>H1824*4.5</f>
        <v>0</v>
      </c>
      <c r="J1824" s="14"/>
      <c r="K1824" s="11">
        <v>1</v>
      </c>
    </row>
    <row r="1825" ht="24" customHeight="1">
      <c r="A1825" s="11">
        <v>1823</v>
      </c>
      <c r="B1825" t="s" s="12">
        <v>2496</v>
      </c>
      <c r="C1825" t="s" s="12">
        <v>2512</v>
      </c>
      <c r="D1825" t="s" s="12">
        <v>2498</v>
      </c>
      <c r="E1825" t="s" s="12">
        <v>25</v>
      </c>
      <c r="F1825" t="s" s="12">
        <v>276</v>
      </c>
      <c r="G1825" s="13">
        <v>2001</v>
      </c>
      <c r="H1825" s="11">
        <v>2094</v>
      </c>
      <c r="I1825" s="11">
        <f>H1825*4.5</f>
        <v>9423</v>
      </c>
      <c r="J1825" s="11">
        <v>2094</v>
      </c>
      <c r="K1825" s="11">
        <v>1</v>
      </c>
    </row>
    <row r="1826" ht="24" customHeight="1">
      <c r="A1826" s="11">
        <v>1824</v>
      </c>
      <c r="B1826" t="s" s="12">
        <v>2496</v>
      </c>
      <c r="C1826" t="s" s="12">
        <v>2513</v>
      </c>
      <c r="D1826" t="s" s="12">
        <v>2498</v>
      </c>
      <c r="E1826" t="s" s="12">
        <v>25</v>
      </c>
      <c r="F1826" t="s" s="12">
        <v>276</v>
      </c>
      <c r="G1826" s="13">
        <v>2001</v>
      </c>
      <c r="H1826" s="11">
        <v>2094</v>
      </c>
      <c r="I1826" s="11">
        <f>H1826*4.5</f>
        <v>9423</v>
      </c>
      <c r="J1826" s="11">
        <v>2094</v>
      </c>
      <c r="K1826" s="11">
        <v>1</v>
      </c>
    </row>
    <row r="1827" ht="24" customHeight="1">
      <c r="A1827" s="11">
        <v>1825</v>
      </c>
      <c r="B1827" t="s" s="12">
        <v>2496</v>
      </c>
      <c r="C1827" t="s" s="12">
        <v>2514</v>
      </c>
      <c r="D1827" t="s" s="12">
        <v>2515</v>
      </c>
      <c r="E1827" t="s" s="12">
        <v>25</v>
      </c>
      <c r="F1827" t="s" s="12">
        <v>276</v>
      </c>
      <c r="G1827" s="13">
        <v>2012</v>
      </c>
      <c r="H1827" s="11">
        <v>800</v>
      </c>
      <c r="I1827" s="11">
        <f>H1827*4.5</f>
        <v>3600</v>
      </c>
      <c r="J1827" s="14"/>
      <c r="K1827" s="11">
        <v>1</v>
      </c>
    </row>
    <row r="1828" ht="24" customHeight="1">
      <c r="A1828" s="11">
        <v>1826</v>
      </c>
      <c r="B1828" t="s" s="12">
        <v>2496</v>
      </c>
      <c r="C1828" t="s" s="12">
        <v>2516</v>
      </c>
      <c r="D1828" t="s" s="12">
        <v>2515</v>
      </c>
      <c r="E1828" t="s" s="12">
        <v>25</v>
      </c>
      <c r="F1828" t="s" s="12">
        <v>276</v>
      </c>
      <c r="G1828" s="13">
        <v>2012</v>
      </c>
      <c r="H1828" s="11">
        <v>800</v>
      </c>
      <c r="I1828" s="11">
        <f>H1828*4.5</f>
        <v>3600</v>
      </c>
      <c r="J1828" s="14"/>
      <c r="K1828" s="11">
        <v>1</v>
      </c>
    </row>
    <row r="1829" ht="24" customHeight="1">
      <c r="A1829" s="11">
        <v>1827</v>
      </c>
      <c r="B1829" t="s" s="12">
        <v>2496</v>
      </c>
      <c r="C1829" t="s" s="12">
        <v>2517</v>
      </c>
      <c r="D1829" t="s" s="12">
        <v>2518</v>
      </c>
      <c r="E1829" t="s" s="12">
        <v>25</v>
      </c>
      <c r="F1829" s="11">
        <v>11000</v>
      </c>
      <c r="G1829" t="s" s="12">
        <v>2519</v>
      </c>
      <c r="H1829" s="11">
        <v>912</v>
      </c>
      <c r="I1829" s="11">
        <f>H1829*4.5</f>
        <v>4104</v>
      </c>
      <c r="J1829" s="11">
        <v>912</v>
      </c>
      <c r="K1829" s="11">
        <v>1</v>
      </c>
    </row>
    <row r="1830" ht="24" customHeight="1">
      <c r="A1830" s="11">
        <v>1828</v>
      </c>
      <c r="B1830" t="s" s="12">
        <v>2496</v>
      </c>
      <c r="C1830" t="s" s="12">
        <v>2520</v>
      </c>
      <c r="D1830" t="s" s="12">
        <v>2518</v>
      </c>
      <c r="E1830" t="s" s="12">
        <v>25</v>
      </c>
      <c r="F1830" s="11">
        <v>11000</v>
      </c>
      <c r="G1830" t="s" s="12">
        <v>2519</v>
      </c>
      <c r="H1830" s="11">
        <v>912</v>
      </c>
      <c r="I1830" s="11">
        <f>H1830*4.5</f>
        <v>4104</v>
      </c>
      <c r="J1830" s="11">
        <v>912</v>
      </c>
      <c r="K1830" s="11">
        <v>1</v>
      </c>
    </row>
    <row r="1831" ht="24" customHeight="1">
      <c r="A1831" s="11">
        <v>1829</v>
      </c>
      <c r="B1831" t="s" s="12">
        <v>2496</v>
      </c>
      <c r="C1831" t="s" s="12">
        <v>2521</v>
      </c>
      <c r="D1831" t="s" s="12">
        <v>2518</v>
      </c>
      <c r="E1831" t="s" s="12">
        <v>25</v>
      </c>
      <c r="F1831" s="11">
        <v>11000</v>
      </c>
      <c r="G1831" t="s" s="12">
        <v>2519</v>
      </c>
      <c r="H1831" s="11">
        <v>912</v>
      </c>
      <c r="I1831" s="11">
        <f>H1831*4.5</f>
        <v>4104</v>
      </c>
      <c r="J1831" s="11">
        <v>912</v>
      </c>
      <c r="K1831" s="11">
        <v>1</v>
      </c>
    </row>
    <row r="1832" ht="24" customHeight="1">
      <c r="A1832" s="17"/>
      <c r="B1832" s="17"/>
      <c r="C1832" s="17"/>
      <c r="D1832" s="17"/>
      <c r="E1832" s="17"/>
      <c r="F1832" s="17"/>
      <c r="G1832" s="18"/>
      <c r="H1832" s="17"/>
      <c r="I1832" s="17"/>
      <c r="J1832" s="17"/>
      <c r="K1832" s="19">
        <f>SUM(K3:K1831)</f>
        <v>1829</v>
      </c>
    </row>
    <row r="1833" ht="24" customHeight="1">
      <c r="A1833" s="20"/>
      <c r="B1833" s="20"/>
      <c r="C1833" s="20"/>
      <c r="D1833" s="20"/>
      <c r="E1833" s="20"/>
      <c r="F1833" s="20"/>
      <c r="G1833" s="21"/>
      <c r="H1833" s="20"/>
      <c r="I1833" s="20"/>
      <c r="J1833" s="20"/>
      <c r="K1833" s="20"/>
    </row>
    <row r="1834" ht="24" customHeight="1">
      <c r="A1834" s="20"/>
      <c r="B1834" s="20"/>
      <c r="C1834" s="20"/>
      <c r="D1834" s="20"/>
      <c r="E1834" s="20"/>
      <c r="F1834" s="20"/>
      <c r="G1834" s="21"/>
      <c r="H1834" s="20"/>
      <c r="I1834" s="20"/>
      <c r="J1834" s="20"/>
      <c r="K1834" s="20"/>
    </row>
    <row r="1835" ht="24" customHeight="1">
      <c r="A1835" s="20"/>
      <c r="B1835" s="20"/>
      <c r="C1835" s="20"/>
      <c r="D1835" s="20"/>
      <c r="E1835" s="20"/>
      <c r="F1835" s="20"/>
      <c r="G1835" s="21"/>
      <c r="H1835" s="20"/>
      <c r="I1835" s="20"/>
      <c r="J1835" s="20"/>
      <c r="K1835" s="20"/>
    </row>
    <row r="1836" ht="24" customHeight="1">
      <c r="A1836" s="20"/>
      <c r="B1836" s="20"/>
      <c r="C1836" s="20"/>
      <c r="D1836" s="20"/>
      <c r="E1836" s="20"/>
      <c r="F1836" s="20"/>
      <c r="G1836" s="21"/>
      <c r="H1836" s="20"/>
      <c r="I1836" s="20"/>
      <c r="J1836" s="20"/>
      <c r="K1836" s="20"/>
    </row>
    <row r="1837" ht="24" customHeight="1">
      <c r="A1837" s="20"/>
      <c r="B1837" s="20"/>
      <c r="C1837" s="20"/>
      <c r="D1837" s="20"/>
      <c r="E1837" s="20"/>
      <c r="F1837" s="20"/>
      <c r="G1837" s="21"/>
      <c r="H1837" s="20"/>
      <c r="I1837" s="20"/>
      <c r="J1837" s="20"/>
      <c r="K1837" s="20"/>
    </row>
    <row r="1838" ht="24" customHeight="1">
      <c r="A1838" s="20"/>
      <c r="B1838" s="20"/>
      <c r="C1838" s="20"/>
      <c r="D1838" s="20"/>
      <c r="E1838" s="20"/>
      <c r="F1838" s="20"/>
      <c r="G1838" s="21"/>
      <c r="H1838" s="20"/>
      <c r="I1838" s="20"/>
      <c r="J1838" s="20"/>
      <c r="K1838" s="20"/>
    </row>
    <row r="1839" ht="24" customHeight="1">
      <c r="A1839" s="20"/>
      <c r="B1839" s="20"/>
      <c r="C1839" s="20"/>
      <c r="D1839" s="20"/>
      <c r="E1839" s="20"/>
      <c r="F1839" s="20"/>
      <c r="G1839" s="21"/>
      <c r="H1839" s="20"/>
      <c r="I1839" s="20"/>
      <c r="J1839" s="20"/>
      <c r="K1839" s="20"/>
    </row>
    <row r="1840" ht="24" customHeight="1">
      <c r="A1840" s="20"/>
      <c r="B1840" s="20"/>
      <c r="C1840" s="20"/>
      <c r="D1840" s="20"/>
      <c r="E1840" s="20"/>
      <c r="F1840" s="20"/>
      <c r="G1840" s="21"/>
      <c r="H1840" s="20"/>
      <c r="I1840" s="20"/>
      <c r="J1840" s="20"/>
      <c r="K1840" s="20"/>
    </row>
    <row r="1841" ht="24" customHeight="1">
      <c r="A1841" s="20"/>
      <c r="B1841" s="20"/>
      <c r="C1841" s="20"/>
      <c r="D1841" s="20"/>
      <c r="E1841" s="20"/>
      <c r="F1841" s="20"/>
      <c r="G1841" s="21"/>
      <c r="H1841" s="20"/>
      <c r="I1841" s="20"/>
      <c r="J1841" s="20"/>
      <c r="K1841" s="20"/>
    </row>
    <row r="1842" ht="24" customHeight="1">
      <c r="A1842" s="20"/>
      <c r="B1842" s="20"/>
      <c r="C1842" s="20"/>
      <c r="D1842" s="20"/>
      <c r="E1842" s="20"/>
      <c r="F1842" s="20"/>
      <c r="G1842" s="21"/>
      <c r="H1842" s="20"/>
      <c r="I1842" s="20"/>
      <c r="J1842" s="20"/>
      <c r="K1842" s="20"/>
    </row>
    <row r="1843" ht="24" customHeight="1">
      <c r="A1843" s="20"/>
      <c r="B1843" s="20"/>
      <c r="C1843" s="20"/>
      <c r="D1843" s="20"/>
      <c r="E1843" s="20"/>
      <c r="F1843" s="20"/>
      <c r="G1843" s="21"/>
      <c r="H1843" s="20"/>
      <c r="I1843" s="20"/>
      <c r="J1843" s="20"/>
      <c r="K1843" s="20"/>
    </row>
    <row r="1844" ht="24" customHeight="1">
      <c r="A1844" s="20"/>
      <c r="B1844" s="20"/>
      <c r="C1844" s="20"/>
      <c r="D1844" s="20"/>
      <c r="E1844" s="20"/>
      <c r="F1844" s="20"/>
      <c r="G1844" s="21"/>
      <c r="H1844" s="20"/>
      <c r="I1844" s="20"/>
      <c r="J1844" s="20"/>
      <c r="K1844" s="20"/>
    </row>
    <row r="1845" ht="24" customHeight="1">
      <c r="A1845" s="20"/>
      <c r="B1845" s="20"/>
      <c r="C1845" s="20"/>
      <c r="D1845" s="20"/>
      <c r="E1845" s="20"/>
      <c r="F1845" s="20"/>
      <c r="G1845" s="21"/>
      <c r="H1845" s="20"/>
      <c r="I1845" s="20"/>
      <c r="J1845" s="20"/>
      <c r="K1845" s="20"/>
    </row>
    <row r="1846" ht="24" customHeight="1">
      <c r="A1846" s="20"/>
      <c r="B1846" s="20"/>
      <c r="C1846" s="20"/>
      <c r="D1846" s="20"/>
      <c r="E1846" s="20"/>
      <c r="F1846" s="20"/>
      <c r="G1846" s="21"/>
      <c r="H1846" s="20"/>
      <c r="I1846" s="20"/>
      <c r="J1846" s="20"/>
      <c r="K1846" s="20"/>
    </row>
    <row r="1847" ht="24" customHeight="1">
      <c r="A1847" s="20"/>
      <c r="B1847" s="20"/>
      <c r="C1847" s="20"/>
      <c r="D1847" s="20"/>
      <c r="E1847" s="20"/>
      <c r="F1847" s="20"/>
      <c r="G1847" s="21"/>
      <c r="H1847" s="20"/>
      <c r="I1847" s="20"/>
      <c r="J1847" s="20"/>
      <c r="K1847" s="20"/>
    </row>
    <row r="1848" ht="24" customHeight="1">
      <c r="A1848" s="20"/>
      <c r="B1848" s="20"/>
      <c r="C1848" s="20"/>
      <c r="D1848" s="20"/>
      <c r="E1848" s="20"/>
      <c r="F1848" s="20"/>
      <c r="G1848" s="21"/>
      <c r="H1848" s="20"/>
      <c r="I1848" s="20"/>
      <c r="J1848" s="20"/>
      <c r="K1848" s="20"/>
    </row>
    <row r="1849" ht="24" customHeight="1">
      <c r="A1849" s="20"/>
      <c r="B1849" s="20"/>
      <c r="C1849" s="20"/>
      <c r="D1849" s="20"/>
      <c r="E1849" s="20"/>
      <c r="F1849" s="20"/>
      <c r="G1849" s="21"/>
      <c r="H1849" s="20"/>
      <c r="I1849" s="20"/>
      <c r="J1849" s="20"/>
      <c r="K1849" s="20"/>
    </row>
    <row r="1850" ht="24" customHeight="1">
      <c r="A1850" s="20"/>
      <c r="B1850" s="20"/>
      <c r="C1850" s="20"/>
      <c r="D1850" s="20"/>
      <c r="E1850" s="20"/>
      <c r="F1850" s="20"/>
      <c r="G1850" s="21"/>
      <c r="H1850" s="20"/>
      <c r="I1850" s="20"/>
      <c r="J1850" s="20"/>
      <c r="K1850" s="20"/>
    </row>
    <row r="1851" ht="24" customHeight="1">
      <c r="A1851" s="20"/>
      <c r="B1851" s="20"/>
      <c r="C1851" s="20"/>
      <c r="D1851" s="20"/>
      <c r="E1851" s="20"/>
      <c r="F1851" s="20"/>
      <c r="G1851" s="21"/>
      <c r="H1851" s="20"/>
      <c r="I1851" s="20"/>
      <c r="J1851" s="20"/>
      <c r="K1851" s="20"/>
    </row>
    <row r="1852" ht="24" customHeight="1">
      <c r="A1852" s="20"/>
      <c r="B1852" s="20"/>
      <c r="C1852" s="20"/>
      <c r="D1852" s="20"/>
      <c r="E1852" s="20"/>
      <c r="F1852" s="20"/>
      <c r="G1852" s="21"/>
      <c r="H1852" s="20"/>
      <c r="I1852" s="20"/>
      <c r="J1852" s="20"/>
      <c r="K1852" s="20"/>
    </row>
    <row r="1853" ht="24" customHeight="1">
      <c r="A1853" s="20"/>
      <c r="B1853" s="20"/>
      <c r="C1853" s="20"/>
      <c r="D1853" s="20"/>
      <c r="E1853" s="20"/>
      <c r="F1853" s="20"/>
      <c r="G1853" s="21"/>
      <c r="H1853" s="20"/>
      <c r="I1853" s="20"/>
      <c r="J1853" s="20"/>
      <c r="K1853" s="20"/>
    </row>
    <row r="1854" ht="24" customHeight="1">
      <c r="A1854" s="20"/>
      <c r="B1854" s="20"/>
      <c r="C1854" s="20"/>
      <c r="D1854" s="20"/>
      <c r="E1854" s="20"/>
      <c r="F1854" s="20"/>
      <c r="G1854" s="21"/>
      <c r="H1854" s="20"/>
      <c r="I1854" s="20"/>
      <c r="J1854" s="20"/>
      <c r="K1854" s="20"/>
    </row>
    <row r="1855" ht="24" customHeight="1">
      <c r="A1855" s="20"/>
      <c r="B1855" s="20"/>
      <c r="C1855" s="20"/>
      <c r="D1855" s="20"/>
      <c r="E1855" s="20"/>
      <c r="F1855" s="20"/>
      <c r="G1855" s="21"/>
      <c r="H1855" s="20"/>
      <c r="I1855" s="20"/>
      <c r="J1855" s="20"/>
      <c r="K1855" s="20"/>
    </row>
    <row r="1856" ht="24" customHeight="1">
      <c r="A1856" s="20"/>
      <c r="B1856" s="20"/>
      <c r="C1856" s="20"/>
      <c r="D1856" s="20"/>
      <c r="E1856" s="20"/>
      <c r="F1856" s="20"/>
      <c r="G1856" s="21"/>
      <c r="H1856" s="20"/>
      <c r="I1856" s="20"/>
      <c r="J1856" s="20"/>
      <c r="K1856" s="20"/>
    </row>
    <row r="1857" ht="24" customHeight="1">
      <c r="A1857" s="20"/>
      <c r="B1857" s="20"/>
      <c r="C1857" s="20"/>
      <c r="D1857" s="20"/>
      <c r="E1857" s="20"/>
      <c r="F1857" s="20"/>
      <c r="G1857" s="21"/>
      <c r="H1857" s="20"/>
      <c r="I1857" s="20"/>
      <c r="J1857" s="20"/>
      <c r="K1857" s="20"/>
    </row>
    <row r="1858" ht="24" customHeight="1">
      <c r="A1858" s="20"/>
      <c r="B1858" s="20"/>
      <c r="C1858" s="20"/>
      <c r="D1858" s="20"/>
      <c r="E1858" s="20"/>
      <c r="F1858" s="20"/>
      <c r="G1858" s="21"/>
      <c r="H1858" s="20"/>
      <c r="I1858" s="20"/>
      <c r="J1858" s="20"/>
      <c r="K1858" s="20"/>
    </row>
    <row r="1859" ht="24" customHeight="1">
      <c r="A1859" s="20"/>
      <c r="B1859" s="20"/>
      <c r="C1859" s="20"/>
      <c r="D1859" s="20"/>
      <c r="E1859" s="20"/>
      <c r="F1859" s="20"/>
      <c r="G1859" s="21"/>
      <c r="H1859" s="20"/>
      <c r="I1859" s="20"/>
      <c r="J1859" s="20"/>
      <c r="K1859" s="20"/>
    </row>
    <row r="1860" ht="24" customHeight="1">
      <c r="A1860" s="20"/>
      <c r="B1860" s="20"/>
      <c r="C1860" s="20"/>
      <c r="D1860" s="20"/>
      <c r="E1860" s="20"/>
      <c r="F1860" s="20"/>
      <c r="G1860" s="21"/>
      <c r="H1860" s="20"/>
      <c r="I1860" s="20"/>
      <c r="J1860" s="20"/>
      <c r="K1860" s="20"/>
    </row>
    <row r="1861" ht="24" customHeight="1">
      <c r="A1861" s="20"/>
      <c r="B1861" s="20"/>
      <c r="C1861" s="20"/>
      <c r="D1861" s="20"/>
      <c r="E1861" s="20"/>
      <c r="F1861" s="20"/>
      <c r="G1861" s="21"/>
      <c r="H1861" s="20"/>
      <c r="I1861" s="20"/>
      <c r="J1861" s="20"/>
      <c r="K1861" s="20"/>
    </row>
    <row r="1862" ht="24" customHeight="1">
      <c r="A1862" s="20"/>
      <c r="B1862" s="20"/>
      <c r="C1862" s="20"/>
      <c r="D1862" s="20"/>
      <c r="E1862" s="20"/>
      <c r="F1862" s="20"/>
      <c r="G1862" s="21"/>
      <c r="H1862" s="20"/>
      <c r="I1862" s="20"/>
      <c r="J1862" s="20"/>
      <c r="K1862" s="20"/>
    </row>
    <row r="1863" ht="24" customHeight="1">
      <c r="A1863" s="20"/>
      <c r="B1863" s="20"/>
      <c r="C1863" s="20"/>
      <c r="D1863" s="20"/>
      <c r="E1863" s="20"/>
      <c r="F1863" s="20"/>
      <c r="G1863" s="21"/>
      <c r="H1863" s="20"/>
      <c r="I1863" s="20"/>
      <c r="J1863" s="20"/>
      <c r="K1863" s="20"/>
    </row>
    <row r="1864" ht="24" customHeight="1">
      <c r="A1864" s="20"/>
      <c r="B1864" s="20"/>
      <c r="C1864" s="20"/>
      <c r="D1864" s="20"/>
      <c r="E1864" s="20"/>
      <c r="F1864" s="20"/>
      <c r="G1864" s="21"/>
      <c r="H1864" s="20"/>
      <c r="I1864" s="20"/>
      <c r="J1864" s="20"/>
      <c r="K1864" s="20"/>
    </row>
    <row r="1865" ht="24" customHeight="1">
      <c r="A1865" s="20"/>
      <c r="B1865" s="20"/>
      <c r="C1865" s="20"/>
      <c r="D1865" s="20"/>
      <c r="E1865" s="20"/>
      <c r="F1865" s="20"/>
      <c r="G1865" s="21"/>
      <c r="H1865" s="20"/>
      <c r="I1865" s="20"/>
      <c r="J1865" s="20"/>
      <c r="K1865" s="20"/>
    </row>
    <row r="1866" ht="24" customHeight="1">
      <c r="A1866" s="20"/>
      <c r="B1866" s="20"/>
      <c r="C1866" s="20"/>
      <c r="D1866" s="20"/>
      <c r="E1866" s="20"/>
      <c r="F1866" s="20"/>
      <c r="G1866" s="21"/>
      <c r="H1866" s="20"/>
      <c r="I1866" s="20"/>
      <c r="J1866" s="20"/>
      <c r="K1866" s="20"/>
    </row>
    <row r="1867" ht="24" customHeight="1">
      <c r="A1867" s="20"/>
      <c r="B1867" s="20"/>
      <c r="C1867" s="20"/>
      <c r="D1867" s="20"/>
      <c r="E1867" s="20"/>
      <c r="F1867" s="20"/>
      <c r="G1867" s="21"/>
      <c r="H1867" s="20"/>
      <c r="I1867" s="20"/>
      <c r="J1867" s="20"/>
      <c r="K1867" s="20"/>
    </row>
    <row r="1868" ht="24" customHeight="1">
      <c r="A1868" s="20"/>
      <c r="B1868" s="20"/>
      <c r="C1868" s="20"/>
      <c r="D1868" s="20"/>
      <c r="E1868" s="20"/>
      <c r="F1868" s="20"/>
      <c r="G1868" s="21"/>
      <c r="H1868" s="20"/>
      <c r="I1868" s="20"/>
      <c r="J1868" s="20"/>
      <c r="K1868" s="20"/>
    </row>
    <row r="1869" ht="24" customHeight="1">
      <c r="A1869" s="20"/>
      <c r="B1869" s="20"/>
      <c r="C1869" s="20"/>
      <c r="D1869" s="20"/>
      <c r="E1869" s="20"/>
      <c r="F1869" s="20"/>
      <c r="G1869" s="21"/>
      <c r="H1869" s="20"/>
      <c r="I1869" s="20"/>
      <c r="J1869" s="20"/>
      <c r="K1869" s="20"/>
    </row>
    <row r="1870" ht="24" customHeight="1">
      <c r="A1870" s="20"/>
      <c r="B1870" s="20"/>
      <c r="C1870" s="20"/>
      <c r="D1870" s="20"/>
      <c r="E1870" s="20"/>
      <c r="F1870" s="20"/>
      <c r="G1870" s="21"/>
      <c r="H1870" s="20"/>
      <c r="I1870" s="20"/>
      <c r="J1870" s="20"/>
      <c r="K1870" s="20"/>
    </row>
    <row r="1871" ht="24" customHeight="1">
      <c r="A1871" s="20"/>
      <c r="B1871" s="20"/>
      <c r="C1871" s="20"/>
      <c r="D1871" s="20"/>
      <c r="E1871" s="20"/>
      <c r="F1871" s="20"/>
      <c r="G1871" s="21"/>
      <c r="H1871" s="20"/>
      <c r="I1871" s="20"/>
      <c r="J1871" s="20"/>
      <c r="K1871" s="20"/>
    </row>
    <row r="1872" ht="24" customHeight="1">
      <c r="A1872" s="20"/>
      <c r="B1872" s="20"/>
      <c r="C1872" s="20"/>
      <c r="D1872" s="20"/>
      <c r="E1872" s="20"/>
      <c r="F1872" s="20"/>
      <c r="G1872" s="21"/>
      <c r="H1872" s="20"/>
      <c r="I1872" s="20"/>
      <c r="J1872" s="20"/>
      <c r="K1872" s="20"/>
    </row>
    <row r="1873" ht="24" customHeight="1">
      <c r="A1873" s="20"/>
      <c r="B1873" s="20"/>
      <c r="C1873" s="20"/>
      <c r="D1873" s="20"/>
      <c r="E1873" s="20"/>
      <c r="F1873" s="20"/>
      <c r="G1873" s="21"/>
      <c r="H1873" s="20"/>
      <c r="I1873" s="20"/>
      <c r="J1873" s="20"/>
      <c r="K1873" s="20"/>
    </row>
    <row r="1874" ht="24" customHeight="1">
      <c r="A1874" s="20"/>
      <c r="B1874" s="20"/>
      <c r="C1874" s="20"/>
      <c r="D1874" s="20"/>
      <c r="E1874" s="20"/>
      <c r="F1874" s="20"/>
      <c r="G1874" s="21"/>
      <c r="H1874" s="20"/>
      <c r="I1874" s="20"/>
      <c r="J1874" s="20"/>
      <c r="K1874" s="20"/>
    </row>
    <row r="1875" ht="24" customHeight="1">
      <c r="A1875" s="20"/>
      <c r="B1875" s="20"/>
      <c r="C1875" s="20"/>
      <c r="D1875" s="20"/>
      <c r="E1875" s="20"/>
      <c r="F1875" s="20"/>
      <c r="G1875" s="21"/>
      <c r="H1875" s="20"/>
      <c r="I1875" s="20"/>
      <c r="J1875" s="20"/>
      <c r="K1875" s="20"/>
    </row>
    <row r="1876" ht="24" customHeight="1">
      <c r="A1876" s="20"/>
      <c r="B1876" s="20"/>
      <c r="C1876" s="20"/>
      <c r="D1876" s="20"/>
      <c r="E1876" s="20"/>
      <c r="F1876" s="20"/>
      <c r="G1876" s="21"/>
      <c r="H1876" s="20"/>
      <c r="I1876" s="20"/>
      <c r="J1876" s="20"/>
      <c r="K1876" s="20"/>
    </row>
    <row r="1877" ht="24" customHeight="1">
      <c r="A1877" s="20"/>
      <c r="B1877" s="20"/>
      <c r="C1877" s="20"/>
      <c r="D1877" s="20"/>
      <c r="E1877" s="20"/>
      <c r="F1877" s="20"/>
      <c r="G1877" s="21"/>
      <c r="H1877" s="20"/>
      <c r="I1877" s="20"/>
      <c r="J1877" s="20"/>
      <c r="K1877" s="20"/>
    </row>
    <row r="1878" ht="24" customHeight="1">
      <c r="A1878" s="20"/>
      <c r="B1878" s="20"/>
      <c r="C1878" s="20"/>
      <c r="D1878" s="20"/>
      <c r="E1878" s="20"/>
      <c r="F1878" s="20"/>
      <c r="G1878" s="21"/>
      <c r="H1878" s="20"/>
      <c r="I1878" s="20"/>
      <c r="J1878" s="20"/>
      <c r="K1878" s="20"/>
    </row>
    <row r="1879" ht="24" customHeight="1">
      <c r="A1879" s="20"/>
      <c r="B1879" s="20"/>
      <c r="C1879" s="20"/>
      <c r="D1879" s="20"/>
      <c r="E1879" s="20"/>
      <c r="F1879" s="20"/>
      <c r="G1879" s="21"/>
      <c r="H1879" s="20"/>
      <c r="I1879" s="20"/>
      <c r="J1879" s="20"/>
      <c r="K1879" s="20"/>
    </row>
    <row r="1880" ht="24" customHeight="1">
      <c r="A1880" s="20"/>
      <c r="B1880" s="20"/>
      <c r="C1880" s="20"/>
      <c r="D1880" s="20"/>
      <c r="E1880" s="20"/>
      <c r="F1880" s="20"/>
      <c r="G1880" s="21"/>
      <c r="H1880" s="20"/>
      <c r="I1880" s="20"/>
      <c r="J1880" s="20"/>
      <c r="K1880" s="20"/>
    </row>
    <row r="1881" ht="24" customHeight="1">
      <c r="A1881" s="20"/>
      <c r="B1881" s="20"/>
      <c r="C1881" s="20"/>
      <c r="D1881" s="20"/>
      <c r="E1881" s="20"/>
      <c r="F1881" s="20"/>
      <c r="G1881" s="21"/>
      <c r="H1881" s="20"/>
      <c r="I1881" s="20"/>
      <c r="J1881" s="20"/>
      <c r="K1881" s="20"/>
    </row>
    <row r="1882" ht="24" customHeight="1">
      <c r="A1882" s="20"/>
      <c r="B1882" s="20"/>
      <c r="C1882" s="20"/>
      <c r="D1882" s="20"/>
      <c r="E1882" s="20"/>
      <c r="F1882" s="20"/>
      <c r="G1882" s="21"/>
      <c r="H1882" s="20"/>
      <c r="I1882" s="20"/>
      <c r="J1882" s="20"/>
      <c r="K1882" s="20"/>
    </row>
    <row r="1883" ht="24" customHeight="1">
      <c r="A1883" s="20"/>
      <c r="B1883" s="20"/>
      <c r="C1883" s="20"/>
      <c r="D1883" s="20"/>
      <c r="E1883" s="20"/>
      <c r="F1883" s="20"/>
      <c r="G1883" s="21"/>
      <c r="H1883" s="20"/>
      <c r="I1883" s="20"/>
      <c r="J1883" s="20"/>
      <c r="K1883" s="20"/>
    </row>
    <row r="1884" ht="24" customHeight="1">
      <c r="A1884" s="20"/>
      <c r="B1884" s="20"/>
      <c r="C1884" s="20"/>
      <c r="D1884" s="20"/>
      <c r="E1884" s="20"/>
      <c r="F1884" s="20"/>
      <c r="G1884" s="21"/>
      <c r="H1884" s="20"/>
      <c r="I1884" s="20"/>
      <c r="J1884" s="20"/>
      <c r="K1884" s="20"/>
    </row>
    <row r="1885" ht="24" customHeight="1">
      <c r="A1885" s="20"/>
      <c r="B1885" s="20"/>
      <c r="C1885" s="20"/>
      <c r="D1885" s="20"/>
      <c r="E1885" s="20"/>
      <c r="F1885" s="20"/>
      <c r="G1885" s="21"/>
      <c r="H1885" s="20"/>
      <c r="I1885" s="20"/>
      <c r="J1885" s="20"/>
      <c r="K1885" s="20"/>
    </row>
    <row r="1886" ht="24" customHeight="1">
      <c r="A1886" s="20"/>
      <c r="B1886" s="20"/>
      <c r="C1886" s="20"/>
      <c r="D1886" s="20"/>
      <c r="E1886" s="20"/>
      <c r="F1886" s="20"/>
      <c r="G1886" s="21"/>
      <c r="H1886" s="20"/>
      <c r="I1886" s="20"/>
      <c r="J1886" s="20"/>
      <c r="K1886" s="20"/>
    </row>
    <row r="1887" ht="24" customHeight="1">
      <c r="A1887" s="20"/>
      <c r="B1887" s="20"/>
      <c r="C1887" s="20"/>
      <c r="D1887" s="20"/>
      <c r="E1887" s="20"/>
      <c r="F1887" s="20"/>
      <c r="G1887" s="21"/>
      <c r="H1887" s="20"/>
      <c r="I1887" s="20"/>
      <c r="J1887" s="20"/>
      <c r="K1887" s="20"/>
    </row>
    <row r="1888" ht="24" customHeight="1">
      <c r="A1888" s="20"/>
      <c r="B1888" s="20"/>
      <c r="C1888" s="20"/>
      <c r="D1888" s="20"/>
      <c r="E1888" s="20"/>
      <c r="F1888" s="20"/>
      <c r="G1888" s="21"/>
      <c r="H1888" s="20"/>
      <c r="I1888" s="20"/>
      <c r="J1888" s="20"/>
      <c r="K1888" s="20"/>
    </row>
    <row r="1889" ht="24" customHeight="1">
      <c r="A1889" s="20"/>
      <c r="B1889" s="20"/>
      <c r="C1889" s="20"/>
      <c r="D1889" s="20"/>
      <c r="E1889" s="20"/>
      <c r="F1889" s="20"/>
      <c r="G1889" s="21"/>
      <c r="H1889" s="20"/>
      <c r="I1889" s="20"/>
      <c r="J1889" s="20"/>
      <c r="K1889" s="20"/>
    </row>
    <row r="1890" ht="24" customHeight="1">
      <c r="A1890" s="20"/>
      <c r="B1890" s="20"/>
      <c r="C1890" s="20"/>
      <c r="D1890" s="20"/>
      <c r="E1890" s="20"/>
      <c r="F1890" s="20"/>
      <c r="G1890" s="21"/>
      <c r="H1890" s="20"/>
      <c r="I1890" s="20"/>
      <c r="J1890" s="20"/>
      <c r="K1890" s="20"/>
    </row>
    <row r="1891" ht="24" customHeight="1">
      <c r="A1891" s="20"/>
      <c r="B1891" s="20"/>
      <c r="C1891" s="20"/>
      <c r="D1891" s="20"/>
      <c r="E1891" s="20"/>
      <c r="F1891" s="20"/>
      <c r="G1891" s="21"/>
      <c r="H1891" s="20"/>
      <c r="I1891" s="20"/>
      <c r="J1891" s="20"/>
      <c r="K1891" s="20"/>
    </row>
    <row r="1892" ht="24" customHeight="1">
      <c r="A1892" s="20"/>
      <c r="B1892" s="20"/>
      <c r="C1892" s="20"/>
      <c r="D1892" s="20"/>
      <c r="E1892" s="20"/>
      <c r="F1892" s="20"/>
      <c r="G1892" s="21"/>
      <c r="H1892" s="20"/>
      <c r="I1892" s="20"/>
      <c r="J1892" s="20"/>
      <c r="K1892" s="20"/>
    </row>
    <row r="1893" ht="24" customHeight="1">
      <c r="A1893" s="20"/>
      <c r="B1893" s="20"/>
      <c r="C1893" s="20"/>
      <c r="D1893" s="20"/>
      <c r="E1893" s="20"/>
      <c r="F1893" s="20"/>
      <c r="G1893" s="21"/>
      <c r="H1893" s="20"/>
      <c r="I1893" s="20"/>
      <c r="J1893" s="20"/>
      <c r="K1893" s="20"/>
    </row>
    <row r="1894" ht="24" customHeight="1">
      <c r="A1894" s="20"/>
      <c r="B1894" s="20"/>
      <c r="C1894" s="20"/>
      <c r="D1894" s="20"/>
      <c r="E1894" s="20"/>
      <c r="F1894" s="20"/>
      <c r="G1894" s="21"/>
      <c r="H1894" s="20"/>
      <c r="I1894" s="20"/>
      <c r="J1894" s="20"/>
      <c r="K1894" s="20"/>
    </row>
    <row r="1895" ht="24" customHeight="1">
      <c r="A1895" s="20"/>
      <c r="B1895" s="20"/>
      <c r="C1895" s="20"/>
      <c r="D1895" s="20"/>
      <c r="E1895" s="20"/>
      <c r="F1895" s="20"/>
      <c r="G1895" s="21"/>
      <c r="H1895" s="20"/>
      <c r="I1895" s="20"/>
      <c r="J1895" s="20"/>
      <c r="K1895" s="20"/>
    </row>
    <row r="1896" ht="24" customHeight="1">
      <c r="A1896" s="20"/>
      <c r="B1896" s="20"/>
      <c r="C1896" s="20"/>
      <c r="D1896" s="20"/>
      <c r="E1896" s="20"/>
      <c r="F1896" s="20"/>
      <c r="G1896" s="21"/>
      <c r="H1896" s="20"/>
      <c r="I1896" s="20"/>
      <c r="J1896" s="20"/>
      <c r="K1896" s="20"/>
    </row>
    <row r="1897" ht="24" customHeight="1">
      <c r="A1897" s="20"/>
      <c r="B1897" s="20"/>
      <c r="C1897" s="20"/>
      <c r="D1897" s="20"/>
      <c r="E1897" s="20"/>
      <c r="F1897" s="20"/>
      <c r="G1897" s="21"/>
      <c r="H1897" s="20"/>
      <c r="I1897" s="20"/>
      <c r="J1897" s="20"/>
      <c r="K1897" s="20"/>
    </row>
    <row r="1898" ht="24" customHeight="1">
      <c r="A1898" s="20"/>
      <c r="B1898" s="20"/>
      <c r="C1898" s="20"/>
      <c r="D1898" s="20"/>
      <c r="E1898" s="20"/>
      <c r="F1898" s="20"/>
      <c r="G1898" s="21"/>
      <c r="H1898" s="20"/>
      <c r="I1898" s="20"/>
      <c r="J1898" s="20"/>
      <c r="K1898" s="20"/>
    </row>
    <row r="1899" ht="24" customHeight="1">
      <c r="A1899" s="20"/>
      <c r="B1899" s="20"/>
      <c r="C1899" s="20"/>
      <c r="D1899" s="20"/>
      <c r="E1899" s="20"/>
      <c r="F1899" s="20"/>
      <c r="G1899" s="21"/>
      <c r="H1899" s="20"/>
      <c r="I1899" s="20"/>
      <c r="J1899" s="20"/>
      <c r="K1899" s="20"/>
    </row>
    <row r="1900" ht="24" customHeight="1">
      <c r="A1900" s="20"/>
      <c r="B1900" s="20"/>
      <c r="C1900" s="20"/>
      <c r="D1900" s="20"/>
      <c r="E1900" s="20"/>
      <c r="F1900" s="20"/>
      <c r="G1900" s="21"/>
      <c r="H1900" s="20"/>
      <c r="I1900" s="20"/>
      <c r="J1900" s="20"/>
      <c r="K1900" s="20"/>
    </row>
    <row r="1901" ht="24" customHeight="1">
      <c r="A1901" s="20"/>
      <c r="B1901" s="20"/>
      <c r="C1901" s="20"/>
      <c r="D1901" s="20"/>
      <c r="E1901" s="20"/>
      <c r="F1901" s="20"/>
      <c r="G1901" s="21"/>
      <c r="H1901" s="20"/>
      <c r="I1901" s="20"/>
      <c r="J1901" s="20"/>
      <c r="K1901" s="20"/>
    </row>
    <row r="1902" ht="24" customHeight="1">
      <c r="A1902" s="20"/>
      <c r="B1902" s="20"/>
      <c r="C1902" s="20"/>
      <c r="D1902" s="20"/>
      <c r="E1902" s="20"/>
      <c r="F1902" s="20"/>
      <c r="G1902" s="21"/>
      <c r="H1902" s="20"/>
      <c r="I1902" s="20"/>
      <c r="J1902" s="20"/>
      <c r="K1902" s="20"/>
    </row>
    <row r="1903" ht="24" customHeight="1">
      <c r="A1903" s="20"/>
      <c r="B1903" s="20"/>
      <c r="C1903" s="20"/>
      <c r="D1903" s="20"/>
      <c r="E1903" s="20"/>
      <c r="F1903" s="20"/>
      <c r="G1903" s="21"/>
      <c r="H1903" s="20"/>
      <c r="I1903" s="20"/>
      <c r="J1903" s="20"/>
      <c r="K1903" s="20"/>
    </row>
    <row r="1904" ht="24" customHeight="1">
      <c r="A1904" s="20"/>
      <c r="B1904" s="20"/>
      <c r="C1904" s="20"/>
      <c r="D1904" s="20"/>
      <c r="E1904" s="20"/>
      <c r="F1904" s="20"/>
      <c r="G1904" s="21"/>
      <c r="H1904" s="20"/>
      <c r="I1904" s="20"/>
      <c r="J1904" s="20"/>
      <c r="K1904" s="20"/>
    </row>
    <row r="1905" ht="24" customHeight="1">
      <c r="A1905" s="20"/>
      <c r="B1905" s="20"/>
      <c r="C1905" s="20"/>
      <c r="D1905" s="20"/>
      <c r="E1905" s="20"/>
      <c r="F1905" s="20"/>
      <c r="G1905" s="21"/>
      <c r="H1905" s="20"/>
      <c r="I1905" s="20"/>
      <c r="J1905" s="20"/>
      <c r="K1905" s="20"/>
    </row>
    <row r="1906" ht="24" customHeight="1">
      <c r="A1906" s="20"/>
      <c r="B1906" s="20"/>
      <c r="C1906" s="20"/>
      <c r="D1906" s="20"/>
      <c r="E1906" s="20"/>
      <c r="F1906" s="20"/>
      <c r="G1906" s="21"/>
      <c r="H1906" s="20"/>
      <c r="I1906" s="20"/>
      <c r="J1906" s="20"/>
      <c r="K1906" s="20"/>
    </row>
    <row r="1907" ht="24" customHeight="1">
      <c r="A1907" s="20"/>
      <c r="B1907" s="20"/>
      <c r="C1907" s="20"/>
      <c r="D1907" s="20"/>
      <c r="E1907" s="20"/>
      <c r="F1907" s="20"/>
      <c r="G1907" s="21"/>
      <c r="H1907" s="20"/>
      <c r="I1907" s="20"/>
      <c r="J1907" s="20"/>
      <c r="K1907" s="20"/>
    </row>
    <row r="1908" ht="24" customHeight="1">
      <c r="A1908" s="20"/>
      <c r="B1908" s="20"/>
      <c r="C1908" s="20"/>
      <c r="D1908" s="20"/>
      <c r="E1908" s="20"/>
      <c r="F1908" s="20"/>
      <c r="G1908" s="21"/>
      <c r="H1908" s="20"/>
      <c r="I1908" s="20"/>
      <c r="J1908" s="20"/>
      <c r="K1908" s="20"/>
    </row>
    <row r="1909" ht="24" customHeight="1">
      <c r="A1909" s="20"/>
      <c r="B1909" s="20"/>
      <c r="C1909" s="20"/>
      <c r="D1909" s="20"/>
      <c r="E1909" s="20"/>
      <c r="F1909" s="20"/>
      <c r="G1909" s="21"/>
      <c r="H1909" s="20"/>
      <c r="I1909" s="20"/>
      <c r="J1909" s="20"/>
      <c r="K1909" s="20"/>
    </row>
    <row r="1910" ht="24" customHeight="1">
      <c r="A1910" s="20"/>
      <c r="B1910" s="20"/>
      <c r="C1910" s="20"/>
      <c r="D1910" s="20"/>
      <c r="E1910" s="20"/>
      <c r="F1910" s="20"/>
      <c r="G1910" s="21"/>
      <c r="H1910" s="20"/>
      <c r="I1910" s="20"/>
      <c r="J1910" s="20"/>
      <c r="K1910" s="20"/>
    </row>
    <row r="1911" ht="24" customHeight="1">
      <c r="A1911" s="20"/>
      <c r="B1911" s="20"/>
      <c r="C1911" s="20"/>
      <c r="D1911" s="20"/>
      <c r="E1911" s="20"/>
      <c r="F1911" s="20"/>
      <c r="G1911" s="21"/>
      <c r="H1911" s="20"/>
      <c r="I1911" s="20"/>
      <c r="J1911" s="20"/>
      <c r="K1911" s="20"/>
    </row>
    <row r="1912" ht="24" customHeight="1">
      <c r="A1912" s="20"/>
      <c r="B1912" s="20"/>
      <c r="C1912" s="20"/>
      <c r="D1912" s="20"/>
      <c r="E1912" s="20"/>
      <c r="F1912" s="20"/>
      <c r="G1912" s="21"/>
      <c r="H1912" s="20"/>
      <c r="I1912" s="20"/>
      <c r="J1912" s="20"/>
      <c r="K1912" s="20"/>
    </row>
    <row r="1913" ht="24" customHeight="1">
      <c r="A1913" s="20"/>
      <c r="B1913" s="20"/>
      <c r="C1913" s="20"/>
      <c r="D1913" s="20"/>
      <c r="E1913" s="20"/>
      <c r="F1913" s="20"/>
      <c r="G1913" s="21"/>
      <c r="H1913" s="20"/>
      <c r="I1913" s="20"/>
      <c r="J1913" s="20"/>
      <c r="K1913" s="20"/>
    </row>
    <row r="1914" ht="24" customHeight="1">
      <c r="A1914" s="20"/>
      <c r="B1914" s="20"/>
      <c r="C1914" s="20"/>
      <c r="D1914" s="20"/>
      <c r="E1914" s="20"/>
      <c r="F1914" s="20"/>
      <c r="G1914" s="21"/>
      <c r="H1914" s="20"/>
      <c r="I1914" s="20"/>
      <c r="J1914" s="20"/>
      <c r="K1914" s="20"/>
    </row>
    <row r="1915" ht="24" customHeight="1">
      <c r="A1915" s="20"/>
      <c r="B1915" s="20"/>
      <c r="C1915" s="20"/>
      <c r="D1915" s="20"/>
      <c r="E1915" s="20"/>
      <c r="F1915" s="20"/>
      <c r="G1915" s="21"/>
      <c r="H1915" s="20"/>
      <c r="I1915" s="20"/>
      <c r="J1915" s="20"/>
      <c r="K1915" s="20"/>
    </row>
    <row r="1916" ht="24" customHeight="1">
      <c r="A1916" s="20"/>
      <c r="B1916" s="20"/>
      <c r="C1916" s="20"/>
      <c r="D1916" s="20"/>
      <c r="E1916" s="20"/>
      <c r="F1916" s="20"/>
      <c r="G1916" s="21"/>
      <c r="H1916" s="20"/>
      <c r="I1916" s="20"/>
      <c r="J1916" s="20"/>
      <c r="K1916" s="20"/>
    </row>
    <row r="1917" ht="24" customHeight="1">
      <c r="A1917" s="20"/>
      <c r="B1917" s="20"/>
      <c r="C1917" s="20"/>
      <c r="D1917" s="20"/>
      <c r="E1917" s="20"/>
      <c r="F1917" s="20"/>
      <c r="G1917" s="21"/>
      <c r="H1917" s="20"/>
      <c r="I1917" s="20"/>
      <c r="J1917" s="20"/>
      <c r="K1917" s="20"/>
    </row>
    <row r="1918" ht="24" customHeight="1">
      <c r="A1918" s="20"/>
      <c r="B1918" s="20"/>
      <c r="C1918" s="20"/>
      <c r="D1918" s="20"/>
      <c r="E1918" s="20"/>
      <c r="F1918" s="20"/>
      <c r="G1918" s="21"/>
      <c r="H1918" s="20"/>
      <c r="I1918" s="20"/>
      <c r="J1918" s="20"/>
      <c r="K1918" s="20"/>
    </row>
    <row r="1919" ht="24" customHeight="1">
      <c r="A1919" s="20"/>
      <c r="B1919" s="20"/>
      <c r="C1919" s="20"/>
      <c r="D1919" s="20"/>
      <c r="E1919" s="20"/>
      <c r="F1919" s="20"/>
      <c r="G1919" s="21"/>
      <c r="H1919" s="20"/>
      <c r="I1919" s="20"/>
      <c r="J1919" s="20"/>
      <c r="K1919" s="20"/>
    </row>
    <row r="1920" ht="24" customHeight="1">
      <c r="A1920" s="20"/>
      <c r="B1920" s="20"/>
      <c r="C1920" s="20"/>
      <c r="D1920" s="20"/>
      <c r="E1920" s="20"/>
      <c r="F1920" s="20"/>
      <c r="G1920" s="21"/>
      <c r="H1920" s="20"/>
      <c r="I1920" s="20"/>
      <c r="J1920" s="20"/>
      <c r="K1920" s="20"/>
    </row>
    <row r="1921" ht="24" customHeight="1">
      <c r="A1921" s="20"/>
      <c r="B1921" s="20"/>
      <c r="C1921" s="20"/>
      <c r="D1921" s="20"/>
      <c r="E1921" s="20"/>
      <c r="F1921" s="20"/>
      <c r="G1921" s="21"/>
      <c r="H1921" s="20"/>
      <c r="I1921" s="20"/>
      <c r="J1921" s="20"/>
      <c r="K1921" s="20"/>
    </row>
    <row r="1922" ht="24" customHeight="1">
      <c r="A1922" s="20"/>
      <c r="B1922" s="20"/>
      <c r="C1922" s="20"/>
      <c r="D1922" s="20"/>
      <c r="E1922" s="20"/>
      <c r="F1922" s="20"/>
      <c r="G1922" s="21"/>
      <c r="H1922" s="20"/>
      <c r="I1922" s="20"/>
      <c r="J1922" s="20"/>
      <c r="K1922" s="20"/>
    </row>
    <row r="1923" ht="24" customHeight="1">
      <c r="A1923" s="20"/>
      <c r="B1923" s="20"/>
      <c r="C1923" s="20"/>
      <c r="D1923" s="20"/>
      <c r="E1923" s="20"/>
      <c r="F1923" s="20"/>
      <c r="G1923" s="21"/>
      <c r="H1923" s="20"/>
      <c r="I1923" s="20"/>
      <c r="J1923" s="20"/>
      <c r="K1923" s="20"/>
    </row>
    <row r="1924" ht="24" customHeight="1">
      <c r="A1924" s="20"/>
      <c r="B1924" s="20"/>
      <c r="C1924" s="20"/>
      <c r="D1924" s="20"/>
      <c r="E1924" s="20"/>
      <c r="F1924" s="20"/>
      <c r="G1924" s="21"/>
      <c r="H1924" s="20"/>
      <c r="I1924" s="20"/>
      <c r="J1924" s="20"/>
      <c r="K1924" s="20"/>
    </row>
    <row r="1925" ht="24" customHeight="1">
      <c r="A1925" s="20"/>
      <c r="B1925" s="20"/>
      <c r="C1925" s="20"/>
      <c r="D1925" s="20"/>
      <c r="E1925" s="20"/>
      <c r="F1925" s="20"/>
      <c r="G1925" s="21"/>
      <c r="H1925" s="20"/>
      <c r="I1925" s="20"/>
      <c r="J1925" s="20"/>
      <c r="K1925" s="20"/>
    </row>
    <row r="1926" ht="24" customHeight="1">
      <c r="A1926" s="20"/>
      <c r="B1926" s="20"/>
      <c r="C1926" s="20"/>
      <c r="D1926" s="20"/>
      <c r="E1926" s="20"/>
      <c r="F1926" s="20"/>
      <c r="G1926" s="21"/>
      <c r="H1926" s="20"/>
      <c r="I1926" s="20"/>
      <c r="J1926" s="20"/>
      <c r="K1926" s="20"/>
    </row>
    <row r="1927" ht="24" customHeight="1">
      <c r="A1927" s="20"/>
      <c r="B1927" s="20"/>
      <c r="C1927" s="20"/>
      <c r="D1927" s="20"/>
      <c r="E1927" s="20"/>
      <c r="F1927" s="20"/>
      <c r="G1927" s="21"/>
      <c r="H1927" s="20"/>
      <c r="I1927" s="20"/>
      <c r="J1927" s="20"/>
      <c r="K1927" s="20"/>
    </row>
    <row r="1928" ht="24" customHeight="1">
      <c r="A1928" s="20"/>
      <c r="B1928" s="20"/>
      <c r="C1928" s="20"/>
      <c r="D1928" s="20"/>
      <c r="E1928" s="20"/>
      <c r="F1928" s="20"/>
      <c r="G1928" s="21"/>
      <c r="H1928" s="20"/>
      <c r="I1928" s="20"/>
      <c r="J1928" s="20"/>
      <c r="K1928" s="20"/>
    </row>
    <row r="1929" ht="24" customHeight="1">
      <c r="A1929" s="20"/>
      <c r="B1929" s="20"/>
      <c r="C1929" s="20"/>
      <c r="D1929" s="20"/>
      <c r="E1929" s="20"/>
      <c r="F1929" s="20"/>
      <c r="G1929" s="21"/>
      <c r="H1929" s="20"/>
      <c r="I1929" s="20"/>
      <c r="J1929" s="20"/>
      <c r="K1929" s="20"/>
    </row>
    <row r="1930" ht="24" customHeight="1">
      <c r="A1930" s="20"/>
      <c r="B1930" s="20"/>
      <c r="C1930" s="20"/>
      <c r="D1930" s="20"/>
      <c r="E1930" s="20"/>
      <c r="F1930" s="20"/>
      <c r="G1930" s="21"/>
      <c r="H1930" s="20"/>
      <c r="I1930" s="20"/>
      <c r="J1930" s="20"/>
      <c r="K1930" s="20"/>
    </row>
    <row r="1931" ht="24" customHeight="1">
      <c r="A1931" s="20"/>
      <c r="B1931" s="20"/>
      <c r="C1931" s="20"/>
      <c r="D1931" s="20"/>
      <c r="E1931" s="20"/>
      <c r="F1931" s="20"/>
      <c r="G1931" s="21"/>
      <c r="H1931" s="20"/>
      <c r="I1931" s="20"/>
      <c r="J1931" s="20"/>
      <c r="K1931" s="20"/>
    </row>
    <row r="1932" ht="24" customHeight="1">
      <c r="A1932" s="20"/>
      <c r="B1932" s="20"/>
      <c r="C1932" s="20"/>
      <c r="D1932" s="20"/>
      <c r="E1932" s="20"/>
      <c r="F1932" s="20"/>
      <c r="G1932" s="21"/>
      <c r="H1932" s="20"/>
      <c r="I1932" s="20"/>
      <c r="J1932" s="20"/>
      <c r="K1932" s="20"/>
    </row>
    <row r="1933" ht="24" customHeight="1">
      <c r="A1933" s="20"/>
      <c r="B1933" s="20"/>
      <c r="C1933" s="20"/>
      <c r="D1933" s="20"/>
      <c r="E1933" s="20"/>
      <c r="F1933" s="20"/>
      <c r="G1933" s="21"/>
      <c r="H1933" s="20"/>
      <c r="I1933" s="20"/>
      <c r="J1933" s="20"/>
      <c r="K1933" s="20"/>
    </row>
    <row r="1934" ht="24" customHeight="1">
      <c r="A1934" s="20"/>
      <c r="B1934" s="20"/>
      <c r="C1934" s="20"/>
      <c r="D1934" s="20"/>
      <c r="E1934" s="20"/>
      <c r="F1934" s="20"/>
      <c r="G1934" s="21"/>
      <c r="H1934" s="20"/>
      <c r="I1934" s="20"/>
      <c r="J1934" s="20"/>
      <c r="K1934" s="20"/>
    </row>
    <row r="1935" ht="24" customHeight="1">
      <c r="A1935" s="20"/>
      <c r="B1935" s="20"/>
      <c r="C1935" s="20"/>
      <c r="D1935" s="20"/>
      <c r="E1935" s="20"/>
      <c r="F1935" s="20"/>
      <c r="G1935" s="21"/>
      <c r="H1935" s="20"/>
      <c r="I1935" s="20"/>
      <c r="J1935" s="20"/>
      <c r="K1935" s="20"/>
    </row>
    <row r="1936" ht="24" customHeight="1">
      <c r="A1936" s="20"/>
      <c r="B1936" s="20"/>
      <c r="C1936" s="20"/>
      <c r="D1936" s="20"/>
      <c r="E1936" s="20"/>
      <c r="F1936" s="20"/>
      <c r="G1936" s="21"/>
      <c r="H1936" s="20"/>
      <c r="I1936" s="20"/>
      <c r="J1936" s="20"/>
      <c r="K1936" s="20"/>
    </row>
    <row r="1937" ht="24" customHeight="1">
      <c r="A1937" s="20"/>
      <c r="B1937" s="20"/>
      <c r="C1937" s="20"/>
      <c r="D1937" s="20"/>
      <c r="E1937" s="20"/>
      <c r="F1937" s="20"/>
      <c r="G1937" s="21"/>
      <c r="H1937" s="20"/>
      <c r="I1937" s="20"/>
      <c r="J1937" s="20"/>
      <c r="K1937" s="20"/>
    </row>
    <row r="1938" ht="24" customHeight="1">
      <c r="A1938" s="20"/>
      <c r="B1938" s="20"/>
      <c r="C1938" s="20"/>
      <c r="D1938" s="20"/>
      <c r="E1938" s="20"/>
      <c r="F1938" s="20"/>
      <c r="G1938" s="21"/>
      <c r="H1938" s="20"/>
      <c r="I1938" s="20"/>
      <c r="J1938" s="20"/>
      <c r="K1938" s="20"/>
    </row>
    <row r="1939" ht="24" customHeight="1">
      <c r="A1939" s="20"/>
      <c r="B1939" s="20"/>
      <c r="C1939" s="20"/>
      <c r="D1939" s="20"/>
      <c r="E1939" s="20"/>
      <c r="F1939" s="20"/>
      <c r="G1939" s="21"/>
      <c r="H1939" s="20"/>
      <c r="I1939" s="20"/>
      <c r="J1939" s="20"/>
      <c r="K1939" s="20"/>
    </row>
    <row r="1940" ht="24" customHeight="1">
      <c r="A1940" s="20"/>
      <c r="B1940" s="20"/>
      <c r="C1940" s="20"/>
      <c r="D1940" s="20"/>
      <c r="E1940" s="20"/>
      <c r="F1940" s="20"/>
      <c r="G1940" s="21"/>
      <c r="H1940" s="20"/>
      <c r="I1940" s="20"/>
      <c r="J1940" s="20"/>
      <c r="K1940" s="20"/>
    </row>
    <row r="1941" ht="24" customHeight="1">
      <c r="A1941" s="20"/>
      <c r="B1941" s="20"/>
      <c r="C1941" s="20"/>
      <c r="D1941" s="20"/>
      <c r="E1941" s="20"/>
      <c r="F1941" s="20"/>
      <c r="G1941" s="21"/>
      <c r="H1941" s="20"/>
      <c r="I1941" s="20"/>
      <c r="J1941" s="20"/>
      <c r="K1941" s="20"/>
    </row>
    <row r="1942" ht="24" customHeight="1">
      <c r="A1942" s="20"/>
      <c r="B1942" s="20"/>
      <c r="C1942" s="20"/>
      <c r="D1942" s="20"/>
      <c r="E1942" s="20"/>
      <c r="F1942" s="20"/>
      <c r="G1942" s="21"/>
      <c r="H1942" s="20"/>
      <c r="I1942" s="20"/>
      <c r="J1942" s="20"/>
      <c r="K1942" s="20"/>
    </row>
    <row r="1943" ht="24" customHeight="1">
      <c r="A1943" s="20"/>
      <c r="B1943" s="20"/>
      <c r="C1943" s="20"/>
      <c r="D1943" s="20"/>
      <c r="E1943" s="20"/>
      <c r="F1943" s="20"/>
      <c r="G1943" s="21"/>
      <c r="H1943" s="20"/>
      <c r="I1943" s="20"/>
      <c r="J1943" s="20"/>
      <c r="K1943" s="20"/>
    </row>
    <row r="1944" ht="24" customHeight="1">
      <c r="A1944" s="20"/>
      <c r="B1944" s="20"/>
      <c r="C1944" s="20"/>
      <c r="D1944" s="20"/>
      <c r="E1944" s="20"/>
      <c r="F1944" s="20"/>
      <c r="G1944" s="21"/>
      <c r="H1944" s="20"/>
      <c r="I1944" s="20"/>
      <c r="J1944" s="20"/>
      <c r="K1944" s="20"/>
    </row>
    <row r="1945" ht="24" customHeight="1">
      <c r="A1945" s="20"/>
      <c r="B1945" s="20"/>
      <c r="C1945" s="20"/>
      <c r="D1945" s="20"/>
      <c r="E1945" s="20"/>
      <c r="F1945" s="20"/>
      <c r="G1945" s="21"/>
      <c r="H1945" s="20"/>
      <c r="I1945" s="20"/>
      <c r="J1945" s="20"/>
      <c r="K1945" s="20"/>
    </row>
    <row r="1946" ht="24" customHeight="1">
      <c r="A1946" s="20"/>
      <c r="B1946" s="20"/>
      <c r="C1946" s="20"/>
      <c r="D1946" s="20"/>
      <c r="E1946" s="20"/>
      <c r="F1946" s="20"/>
      <c r="G1946" s="21"/>
      <c r="H1946" s="20"/>
      <c r="I1946" s="20"/>
      <c r="J1946" s="20"/>
      <c r="K1946" s="20"/>
    </row>
    <row r="1947" ht="24" customHeight="1">
      <c r="A1947" s="20"/>
      <c r="B1947" s="20"/>
      <c r="C1947" s="20"/>
      <c r="D1947" s="20"/>
      <c r="E1947" s="20"/>
      <c r="F1947" s="20"/>
      <c r="G1947" s="21"/>
      <c r="H1947" s="20"/>
      <c r="I1947" s="20"/>
      <c r="J1947" s="20"/>
      <c r="K1947" s="20"/>
    </row>
    <row r="1948" ht="24" customHeight="1">
      <c r="A1948" s="20"/>
      <c r="B1948" s="20"/>
      <c r="C1948" s="20"/>
      <c r="D1948" s="20"/>
      <c r="E1948" s="20"/>
      <c r="F1948" s="20"/>
      <c r="G1948" s="21"/>
      <c r="H1948" s="20"/>
      <c r="I1948" s="20"/>
      <c r="J1948" s="20"/>
      <c r="K1948" s="20"/>
    </row>
    <row r="1949" ht="24" customHeight="1">
      <c r="A1949" s="20"/>
      <c r="B1949" s="20"/>
      <c r="C1949" s="20"/>
      <c r="D1949" s="20"/>
      <c r="E1949" s="20"/>
      <c r="F1949" s="20"/>
      <c r="G1949" s="21"/>
      <c r="H1949" s="20"/>
      <c r="I1949" s="20"/>
      <c r="J1949" s="20"/>
      <c r="K1949" s="20"/>
    </row>
    <row r="1950" ht="24" customHeight="1">
      <c r="A1950" s="20"/>
      <c r="B1950" s="20"/>
      <c r="C1950" s="20"/>
      <c r="D1950" s="20"/>
      <c r="E1950" s="20"/>
      <c r="F1950" s="20"/>
      <c r="G1950" s="21"/>
      <c r="H1950" s="20"/>
      <c r="I1950" s="20"/>
      <c r="J1950" s="20"/>
      <c r="K1950" s="20"/>
    </row>
    <row r="1951" ht="24" customHeight="1">
      <c r="A1951" s="20"/>
      <c r="B1951" s="20"/>
      <c r="C1951" s="20"/>
      <c r="D1951" s="20"/>
      <c r="E1951" s="20"/>
      <c r="F1951" s="20"/>
      <c r="G1951" s="21"/>
      <c r="H1951" s="20"/>
      <c r="I1951" s="20"/>
      <c r="J1951" s="20"/>
      <c r="K1951" s="20"/>
    </row>
    <row r="1952" ht="24" customHeight="1">
      <c r="A1952" s="20"/>
      <c r="B1952" s="20"/>
      <c r="C1952" s="20"/>
      <c r="D1952" s="20"/>
      <c r="E1952" s="20"/>
      <c r="F1952" s="20"/>
      <c r="G1952" s="21"/>
      <c r="H1952" s="20"/>
      <c r="I1952" s="20"/>
      <c r="J1952" s="20"/>
      <c r="K1952" s="20"/>
    </row>
    <row r="1953" ht="24" customHeight="1">
      <c r="A1953" s="20"/>
      <c r="B1953" s="20"/>
      <c r="C1953" s="20"/>
      <c r="D1953" s="20"/>
      <c r="E1953" s="20"/>
      <c r="F1953" s="20"/>
      <c r="G1953" s="21"/>
      <c r="H1953" s="20"/>
      <c r="I1953" s="20"/>
      <c r="J1953" s="20"/>
      <c r="K1953" s="20"/>
    </row>
    <row r="1954" ht="24" customHeight="1">
      <c r="A1954" s="20"/>
      <c r="B1954" s="20"/>
      <c r="C1954" s="20"/>
      <c r="D1954" s="20"/>
      <c r="E1954" s="20"/>
      <c r="F1954" s="20"/>
      <c r="G1954" s="21"/>
      <c r="H1954" s="20"/>
      <c r="I1954" s="20"/>
      <c r="J1954" s="20"/>
      <c r="K1954" s="20"/>
    </row>
    <row r="1955" ht="24" customHeight="1">
      <c r="A1955" s="20"/>
      <c r="B1955" s="20"/>
      <c r="C1955" s="20"/>
      <c r="D1955" s="20"/>
      <c r="E1955" s="20"/>
      <c r="F1955" s="20"/>
      <c r="G1955" s="21"/>
      <c r="H1955" s="20"/>
      <c r="I1955" s="20"/>
      <c r="J1955" s="20"/>
      <c r="K1955" s="20"/>
    </row>
    <row r="1956" ht="24" customHeight="1">
      <c r="A1956" s="20"/>
      <c r="B1956" s="20"/>
      <c r="C1956" s="20"/>
      <c r="D1956" s="20"/>
      <c r="E1956" s="20"/>
      <c r="F1956" s="20"/>
      <c r="G1956" s="21"/>
      <c r="H1956" s="20"/>
      <c r="I1956" s="20"/>
      <c r="J1956" s="20"/>
      <c r="K1956" s="20"/>
    </row>
    <row r="1957" ht="24" customHeight="1">
      <c r="A1957" s="20"/>
      <c r="B1957" s="20"/>
      <c r="C1957" s="20"/>
      <c r="D1957" s="20"/>
      <c r="E1957" s="20"/>
      <c r="F1957" s="20"/>
      <c r="G1957" s="21"/>
      <c r="H1957" s="20"/>
      <c r="I1957" s="20"/>
      <c r="J1957" s="20"/>
      <c r="K1957" s="20"/>
    </row>
    <row r="1958" ht="24" customHeight="1">
      <c r="A1958" s="20"/>
      <c r="B1958" s="20"/>
      <c r="C1958" s="20"/>
      <c r="D1958" s="20"/>
      <c r="E1958" s="20"/>
      <c r="F1958" s="20"/>
      <c r="G1958" s="21"/>
      <c r="H1958" s="20"/>
      <c r="I1958" s="20"/>
      <c r="J1958" s="20"/>
      <c r="K1958" s="20"/>
    </row>
    <row r="1959" ht="24" customHeight="1">
      <c r="A1959" s="20"/>
      <c r="B1959" s="20"/>
      <c r="C1959" s="20"/>
      <c r="D1959" s="20"/>
      <c r="E1959" s="20"/>
      <c r="F1959" s="20"/>
      <c r="G1959" s="21"/>
      <c r="H1959" s="20"/>
      <c r="I1959" s="20"/>
      <c r="J1959" s="20"/>
      <c r="K1959" s="20"/>
    </row>
    <row r="1960" ht="24" customHeight="1">
      <c r="A1960" s="20"/>
      <c r="B1960" s="20"/>
      <c r="C1960" s="20"/>
      <c r="D1960" s="20"/>
      <c r="E1960" s="20"/>
      <c r="F1960" s="20"/>
      <c r="G1960" s="21"/>
      <c r="H1960" s="20"/>
      <c r="I1960" s="20"/>
      <c r="J1960" s="20"/>
      <c r="K1960" s="20"/>
    </row>
    <row r="1961" ht="24" customHeight="1">
      <c r="A1961" s="20"/>
      <c r="B1961" s="20"/>
      <c r="C1961" s="20"/>
      <c r="D1961" s="20"/>
      <c r="E1961" s="20"/>
      <c r="F1961" s="20"/>
      <c r="G1961" s="21"/>
      <c r="H1961" s="20"/>
      <c r="I1961" s="20"/>
      <c r="J1961" s="20"/>
      <c r="K1961" s="20"/>
    </row>
    <row r="1962" ht="24" customHeight="1">
      <c r="A1962" s="20"/>
      <c r="B1962" s="20"/>
      <c r="C1962" s="20"/>
      <c r="D1962" s="20"/>
      <c r="E1962" s="20"/>
      <c r="F1962" s="20"/>
      <c r="G1962" s="21"/>
      <c r="H1962" s="20"/>
      <c r="I1962" s="20"/>
      <c r="J1962" s="20"/>
      <c r="K1962" s="20"/>
    </row>
    <row r="1963" ht="24" customHeight="1">
      <c r="A1963" s="20"/>
      <c r="B1963" s="20"/>
      <c r="C1963" s="20"/>
      <c r="D1963" s="20"/>
      <c r="E1963" s="20"/>
      <c r="F1963" s="20"/>
      <c r="G1963" s="21"/>
      <c r="H1963" s="20"/>
      <c r="I1963" s="20"/>
      <c r="J1963" s="20"/>
      <c r="K1963" s="20"/>
    </row>
    <row r="1964" ht="24" customHeight="1">
      <c r="A1964" s="20"/>
      <c r="B1964" s="20"/>
      <c r="C1964" s="20"/>
      <c r="D1964" s="20"/>
      <c r="E1964" s="20"/>
      <c r="F1964" s="20"/>
      <c r="G1964" s="21"/>
      <c r="H1964" s="20"/>
      <c r="I1964" s="20"/>
      <c r="J1964" s="20"/>
      <c r="K1964" s="20"/>
    </row>
    <row r="1965" ht="24" customHeight="1">
      <c r="A1965" s="20"/>
      <c r="B1965" s="20"/>
      <c r="C1965" s="20"/>
      <c r="D1965" s="20"/>
      <c r="E1965" s="20"/>
      <c r="F1965" s="20"/>
      <c r="G1965" s="21"/>
      <c r="H1965" s="20"/>
      <c r="I1965" s="20"/>
      <c r="J1965" s="20"/>
      <c r="K1965" s="20"/>
    </row>
    <row r="1966" ht="24" customHeight="1">
      <c r="A1966" s="20"/>
      <c r="B1966" s="20"/>
      <c r="C1966" s="20"/>
      <c r="D1966" s="20"/>
      <c r="E1966" s="20"/>
      <c r="F1966" s="20"/>
      <c r="G1966" s="21"/>
      <c r="H1966" s="20"/>
      <c r="I1966" s="20"/>
      <c r="J1966" s="20"/>
      <c r="K1966" s="20"/>
    </row>
    <row r="1967" ht="24" customHeight="1">
      <c r="A1967" s="20"/>
      <c r="B1967" s="20"/>
      <c r="C1967" s="20"/>
      <c r="D1967" s="20"/>
      <c r="E1967" s="20"/>
      <c r="F1967" s="20"/>
      <c r="G1967" s="21"/>
      <c r="H1967" s="20"/>
      <c r="I1967" s="20"/>
      <c r="J1967" s="20"/>
      <c r="K1967" s="20"/>
    </row>
    <row r="1968" ht="24" customHeight="1">
      <c r="A1968" s="20"/>
      <c r="B1968" s="20"/>
      <c r="C1968" s="20"/>
      <c r="D1968" s="20"/>
      <c r="E1968" s="20"/>
      <c r="F1968" s="20"/>
      <c r="G1968" s="21"/>
      <c r="H1968" s="20"/>
      <c r="I1968" s="20"/>
      <c r="J1968" s="20"/>
      <c r="K1968" s="20"/>
    </row>
    <row r="1969" ht="24" customHeight="1">
      <c r="A1969" s="20"/>
      <c r="B1969" s="20"/>
      <c r="C1969" s="20"/>
      <c r="D1969" s="20"/>
      <c r="E1969" s="20"/>
      <c r="F1969" s="20"/>
      <c r="G1969" s="21"/>
      <c r="H1969" s="20"/>
      <c r="I1969" s="20"/>
      <c r="J1969" s="20"/>
      <c r="K1969" s="20"/>
    </row>
    <row r="1970" ht="24" customHeight="1">
      <c r="A1970" s="20"/>
      <c r="B1970" s="20"/>
      <c r="C1970" s="20"/>
      <c r="D1970" s="20"/>
      <c r="E1970" s="20"/>
      <c r="F1970" s="20"/>
      <c r="G1970" s="21"/>
      <c r="H1970" s="20"/>
      <c r="I1970" s="20"/>
      <c r="J1970" s="20"/>
      <c r="K1970" s="20"/>
    </row>
    <row r="1971" ht="24" customHeight="1">
      <c r="A1971" s="20"/>
      <c r="B1971" s="20"/>
      <c r="C1971" s="20"/>
      <c r="D1971" s="20"/>
      <c r="E1971" s="20"/>
      <c r="F1971" s="20"/>
      <c r="G1971" s="21"/>
      <c r="H1971" s="20"/>
      <c r="I1971" s="20"/>
      <c r="J1971" s="20"/>
      <c r="K1971" s="20"/>
    </row>
    <row r="1972" ht="24" customHeight="1">
      <c r="A1972" s="20"/>
      <c r="B1972" s="20"/>
      <c r="C1972" s="20"/>
      <c r="D1972" s="20"/>
      <c r="E1972" s="20"/>
      <c r="F1972" s="20"/>
      <c r="G1972" s="21"/>
      <c r="H1972" s="20"/>
      <c r="I1972" s="20"/>
      <c r="J1972" s="20"/>
      <c r="K1972" s="20"/>
    </row>
    <row r="1973" ht="24" customHeight="1">
      <c r="A1973" s="20"/>
      <c r="B1973" s="20"/>
      <c r="C1973" s="20"/>
      <c r="D1973" s="20"/>
      <c r="E1973" s="20"/>
      <c r="F1973" s="20"/>
      <c r="G1973" s="21"/>
      <c r="H1973" s="20"/>
      <c r="I1973" s="20"/>
      <c r="J1973" s="20"/>
      <c r="K1973" s="20"/>
    </row>
    <row r="1974" ht="24" customHeight="1">
      <c r="A1974" s="20"/>
      <c r="B1974" s="20"/>
      <c r="C1974" s="20"/>
      <c r="D1974" s="20"/>
      <c r="E1974" s="20"/>
      <c r="F1974" s="20"/>
      <c r="G1974" s="21"/>
      <c r="H1974" s="20"/>
      <c r="I1974" s="20"/>
      <c r="J1974" s="20"/>
      <c r="K1974" s="20"/>
    </row>
    <row r="1975" ht="24" customHeight="1">
      <c r="A1975" s="20"/>
      <c r="B1975" s="20"/>
      <c r="C1975" s="20"/>
      <c r="D1975" s="20"/>
      <c r="E1975" s="20"/>
      <c r="F1975" s="20"/>
      <c r="G1975" s="21"/>
      <c r="H1975" s="20"/>
      <c r="I1975" s="20"/>
      <c r="J1975" s="20"/>
      <c r="K1975" s="20"/>
    </row>
    <row r="1976" ht="24" customHeight="1">
      <c r="A1976" s="20"/>
      <c r="B1976" s="20"/>
      <c r="C1976" s="20"/>
      <c r="D1976" s="20"/>
      <c r="E1976" s="20"/>
      <c r="F1976" s="20"/>
      <c r="G1976" s="21"/>
      <c r="H1976" s="20"/>
      <c r="I1976" s="20"/>
      <c r="J1976" s="20"/>
      <c r="K1976" s="20"/>
    </row>
    <row r="1977" ht="24" customHeight="1">
      <c r="A1977" s="20"/>
      <c r="B1977" s="20"/>
      <c r="C1977" s="20"/>
      <c r="D1977" s="20"/>
      <c r="E1977" s="20"/>
      <c r="F1977" s="20"/>
      <c r="G1977" s="21"/>
      <c r="H1977" s="20"/>
      <c r="I1977" s="20"/>
      <c r="J1977" s="20"/>
      <c r="K1977" s="20"/>
    </row>
    <row r="1978" ht="24" customHeight="1">
      <c r="A1978" s="20"/>
      <c r="B1978" s="20"/>
      <c r="C1978" s="20"/>
      <c r="D1978" s="20"/>
      <c r="E1978" s="20"/>
      <c r="F1978" s="20"/>
      <c r="G1978" s="21"/>
      <c r="H1978" s="20"/>
      <c r="I1978" s="20"/>
      <c r="J1978" s="20"/>
      <c r="K1978" s="20"/>
    </row>
    <row r="1979" ht="24" customHeight="1">
      <c r="A1979" s="20"/>
      <c r="B1979" s="20"/>
      <c r="C1979" s="20"/>
      <c r="D1979" s="20"/>
      <c r="E1979" s="20"/>
      <c r="F1979" s="20"/>
      <c r="G1979" s="21"/>
      <c r="H1979" s="20"/>
      <c r="I1979" s="20"/>
      <c r="J1979" s="20"/>
      <c r="K1979" s="20"/>
    </row>
    <row r="1980" ht="24" customHeight="1">
      <c r="A1980" s="20"/>
      <c r="B1980" s="20"/>
      <c r="C1980" s="20"/>
      <c r="D1980" s="20"/>
      <c r="E1980" s="20"/>
      <c r="F1980" s="20"/>
      <c r="G1980" s="21"/>
      <c r="H1980" s="20"/>
      <c r="I1980" s="20"/>
      <c r="J1980" s="20"/>
      <c r="K1980" s="20"/>
    </row>
    <row r="1981" ht="24" customHeight="1">
      <c r="A1981" s="20"/>
      <c r="B1981" s="20"/>
      <c r="C1981" s="20"/>
      <c r="D1981" s="20"/>
      <c r="E1981" s="20"/>
      <c r="F1981" s="20"/>
      <c r="G1981" s="21"/>
      <c r="H1981" s="20"/>
      <c r="I1981" s="20"/>
      <c r="J1981" s="20"/>
      <c r="K1981" s="20"/>
    </row>
    <row r="1982" ht="24" customHeight="1">
      <c r="A1982" s="20"/>
      <c r="B1982" s="20"/>
      <c r="C1982" s="20"/>
      <c r="D1982" s="20"/>
      <c r="E1982" s="20"/>
      <c r="F1982" s="20"/>
      <c r="G1982" s="21"/>
      <c r="H1982" s="20"/>
      <c r="I1982" s="20"/>
      <c r="J1982" s="20"/>
      <c r="K1982" s="20"/>
    </row>
    <row r="1983" ht="24" customHeight="1">
      <c r="A1983" s="20"/>
      <c r="B1983" s="20"/>
      <c r="C1983" s="20"/>
      <c r="D1983" s="20"/>
      <c r="E1983" s="20"/>
      <c r="F1983" s="20"/>
      <c r="G1983" s="21"/>
      <c r="H1983" s="20"/>
      <c r="I1983" s="20"/>
      <c r="J1983" s="20"/>
      <c r="K1983" s="20"/>
    </row>
    <row r="1984" ht="24" customHeight="1">
      <c r="A1984" s="20"/>
      <c r="B1984" s="20"/>
      <c r="C1984" s="20"/>
      <c r="D1984" s="20"/>
      <c r="E1984" s="20"/>
      <c r="F1984" s="20"/>
      <c r="G1984" s="21"/>
      <c r="H1984" s="20"/>
      <c r="I1984" s="20"/>
      <c r="J1984" s="20"/>
      <c r="K1984" s="20"/>
    </row>
    <row r="1985" ht="24" customHeight="1">
      <c r="A1985" s="20"/>
      <c r="B1985" s="20"/>
      <c r="C1985" s="20"/>
      <c r="D1985" s="20"/>
      <c r="E1985" s="20"/>
      <c r="F1985" s="20"/>
      <c r="G1985" s="21"/>
      <c r="H1985" s="20"/>
      <c r="I1985" s="20"/>
      <c r="J1985" s="20"/>
      <c r="K1985" s="20"/>
    </row>
    <row r="1986" ht="24" customHeight="1">
      <c r="A1986" s="20"/>
      <c r="B1986" s="20"/>
      <c r="C1986" s="20"/>
      <c r="D1986" s="20"/>
      <c r="E1986" s="20"/>
      <c r="F1986" s="20"/>
      <c r="G1986" s="21"/>
      <c r="H1986" s="20"/>
      <c r="I1986" s="20"/>
      <c r="J1986" s="20"/>
      <c r="K1986" s="20"/>
    </row>
    <row r="1987" ht="24" customHeight="1">
      <c r="A1987" s="20"/>
      <c r="B1987" s="20"/>
      <c r="C1987" s="20"/>
      <c r="D1987" s="20"/>
      <c r="E1987" s="20"/>
      <c r="F1987" s="20"/>
      <c r="G1987" s="21"/>
      <c r="H1987" s="20"/>
      <c r="I1987" s="20"/>
      <c r="J1987" s="20"/>
      <c r="K1987" s="20"/>
    </row>
    <row r="1988" ht="24" customHeight="1">
      <c r="A1988" s="20"/>
      <c r="B1988" s="20"/>
      <c r="C1988" s="20"/>
      <c r="D1988" s="20"/>
      <c r="E1988" s="20"/>
      <c r="F1988" s="20"/>
      <c r="G1988" s="21"/>
      <c r="H1988" s="20"/>
      <c r="I1988" s="20"/>
      <c r="J1988" s="20"/>
      <c r="K1988" s="20"/>
    </row>
    <row r="1989" ht="24" customHeight="1">
      <c r="A1989" s="20"/>
      <c r="B1989" s="20"/>
      <c r="C1989" s="20"/>
      <c r="D1989" s="20"/>
      <c r="E1989" s="20"/>
      <c r="F1989" s="20"/>
      <c r="G1989" s="21"/>
      <c r="H1989" s="20"/>
      <c r="I1989" s="20"/>
      <c r="J1989" s="20"/>
      <c r="K1989" s="20"/>
    </row>
    <row r="1990" ht="24" customHeight="1">
      <c r="A1990" s="20"/>
      <c r="B1990" s="20"/>
      <c r="C1990" s="20"/>
      <c r="D1990" s="20"/>
      <c r="E1990" s="20"/>
      <c r="F1990" s="20"/>
      <c r="G1990" s="21"/>
      <c r="H1990" s="20"/>
      <c r="I1990" s="20"/>
      <c r="J1990" s="20"/>
      <c r="K1990" s="20"/>
    </row>
    <row r="1991" ht="24" customHeight="1">
      <c r="A1991" s="20"/>
      <c r="B1991" s="20"/>
      <c r="C1991" s="20"/>
      <c r="D1991" s="20"/>
      <c r="E1991" s="20"/>
      <c r="F1991" s="20"/>
      <c r="G1991" s="21"/>
      <c r="H1991" s="20"/>
      <c r="I1991" s="20"/>
      <c r="J1991" s="20"/>
      <c r="K1991" s="20"/>
    </row>
    <row r="1992" ht="24" customHeight="1">
      <c r="A1992" s="20"/>
      <c r="B1992" s="20"/>
      <c r="C1992" s="20"/>
      <c r="D1992" s="20"/>
      <c r="E1992" s="20"/>
      <c r="F1992" s="20"/>
      <c r="G1992" s="21"/>
      <c r="H1992" s="20"/>
      <c r="I1992" s="20"/>
      <c r="J1992" s="20"/>
      <c r="K1992" s="20"/>
    </row>
    <row r="1993" ht="24" customHeight="1">
      <c r="A1993" s="20"/>
      <c r="B1993" s="20"/>
      <c r="C1993" s="20"/>
      <c r="D1993" s="20"/>
      <c r="E1993" s="20"/>
      <c r="F1993" s="20"/>
      <c r="G1993" s="21"/>
      <c r="H1993" s="20"/>
      <c r="I1993" s="20"/>
      <c r="J1993" s="20"/>
      <c r="K1993" s="20"/>
    </row>
    <row r="1994" ht="24" customHeight="1">
      <c r="A1994" s="20"/>
      <c r="B1994" s="20"/>
      <c r="C1994" s="20"/>
      <c r="D1994" s="20"/>
      <c r="E1994" s="20"/>
      <c r="F1994" s="20"/>
      <c r="G1994" s="21"/>
      <c r="H1994" s="20"/>
      <c r="I1994" s="20"/>
      <c r="J1994" s="20"/>
      <c r="K1994" s="20"/>
    </row>
    <row r="1995" ht="24" customHeight="1">
      <c r="A1995" s="20"/>
      <c r="B1995" s="20"/>
      <c r="C1995" s="20"/>
      <c r="D1995" s="20"/>
      <c r="E1995" s="20"/>
      <c r="F1995" s="20"/>
      <c r="G1995" s="21"/>
      <c r="H1995" s="20"/>
      <c r="I1995" s="20"/>
      <c r="J1995" s="20"/>
      <c r="K1995" s="20"/>
    </row>
    <row r="1996" ht="24" customHeight="1">
      <c r="A1996" s="20"/>
      <c r="B1996" s="20"/>
      <c r="C1996" s="20"/>
      <c r="D1996" s="20"/>
      <c r="E1996" s="20"/>
      <c r="F1996" s="20"/>
      <c r="G1996" s="21"/>
      <c r="H1996" s="20"/>
      <c r="I1996" s="20"/>
      <c r="J1996" s="20"/>
      <c r="K1996" s="20"/>
    </row>
    <row r="1997" ht="24" customHeight="1">
      <c r="A1997" s="20"/>
      <c r="B1997" s="20"/>
      <c r="C1997" s="20"/>
      <c r="D1997" s="20"/>
      <c r="E1997" s="20"/>
      <c r="F1997" s="20"/>
      <c r="G1997" s="21"/>
      <c r="H1997" s="20"/>
      <c r="I1997" s="20"/>
      <c r="J1997" s="20"/>
      <c r="K1997" s="20"/>
    </row>
    <row r="1998" ht="24" customHeight="1">
      <c r="A1998" s="20"/>
      <c r="B1998" s="20"/>
      <c r="C1998" s="20"/>
      <c r="D1998" s="20"/>
      <c r="E1998" s="20"/>
      <c r="F1998" s="20"/>
      <c r="G1998" s="21"/>
      <c r="H1998" s="20"/>
      <c r="I1998" s="20"/>
      <c r="J1998" s="20"/>
      <c r="K1998" s="20"/>
    </row>
    <row r="1999" ht="24" customHeight="1">
      <c r="A1999" s="20"/>
      <c r="B1999" s="20"/>
      <c r="C1999" s="20"/>
      <c r="D1999" s="20"/>
      <c r="E1999" s="20"/>
      <c r="F1999" s="20"/>
      <c r="G1999" s="21"/>
      <c r="H1999" s="20"/>
      <c r="I1999" s="20"/>
      <c r="J1999" s="20"/>
      <c r="K1999" s="20"/>
    </row>
    <row r="2000" ht="24" customHeight="1">
      <c r="A2000" s="20"/>
      <c r="B2000" s="20"/>
      <c r="C2000" s="20"/>
      <c r="D2000" s="20"/>
      <c r="E2000" s="20"/>
      <c r="F2000" s="20"/>
      <c r="G2000" s="21"/>
      <c r="H2000" s="20"/>
      <c r="I2000" s="20"/>
      <c r="J2000" s="20"/>
      <c r="K2000" s="20"/>
    </row>
    <row r="2001" ht="24" customHeight="1">
      <c r="A2001" s="20"/>
      <c r="B2001" s="20"/>
      <c r="C2001" s="20"/>
      <c r="D2001" s="20"/>
      <c r="E2001" s="20"/>
      <c r="F2001" s="20"/>
      <c r="G2001" s="21"/>
      <c r="H2001" s="20"/>
      <c r="I2001" s="20"/>
      <c r="J2001" s="20"/>
      <c r="K2001" s="20"/>
    </row>
    <row r="2002" ht="24" customHeight="1">
      <c r="A2002" s="20"/>
      <c r="B2002" s="20"/>
      <c r="C2002" s="20"/>
      <c r="D2002" s="20"/>
      <c r="E2002" s="20"/>
      <c r="F2002" s="20"/>
      <c r="G2002" s="21"/>
      <c r="H2002" s="20"/>
      <c r="I2002" s="20"/>
      <c r="J2002" s="20"/>
      <c r="K2002" s="20"/>
    </row>
    <row r="2003" ht="24" customHeight="1">
      <c r="A2003" s="20"/>
      <c r="B2003" s="20"/>
      <c r="C2003" s="20"/>
      <c r="D2003" s="20"/>
      <c r="E2003" s="20"/>
      <c r="F2003" s="20"/>
      <c r="G2003" s="21"/>
      <c r="H2003" s="20"/>
      <c r="I2003" s="20"/>
      <c r="J2003" s="20"/>
      <c r="K2003" s="20"/>
    </row>
    <row r="2004" ht="24" customHeight="1">
      <c r="A2004" s="20"/>
      <c r="B2004" s="20"/>
      <c r="C2004" s="20"/>
      <c r="D2004" s="20"/>
      <c r="E2004" s="20"/>
      <c r="F2004" s="20"/>
      <c r="G2004" s="21"/>
      <c r="H2004" s="20"/>
      <c r="I2004" s="20"/>
      <c r="J2004" s="20"/>
      <c r="K2004" s="20"/>
    </row>
    <row r="2005" ht="24" customHeight="1">
      <c r="A2005" s="20"/>
      <c r="B2005" s="20"/>
      <c r="C2005" s="20"/>
      <c r="D2005" s="20"/>
      <c r="E2005" s="20"/>
      <c r="F2005" s="20"/>
      <c r="G2005" s="21"/>
      <c r="H2005" s="20"/>
      <c r="I2005" s="20"/>
      <c r="J2005" s="20"/>
      <c r="K2005" s="20"/>
    </row>
    <row r="2006" ht="24" customHeight="1">
      <c r="A2006" s="20"/>
      <c r="B2006" s="20"/>
      <c r="C2006" s="20"/>
      <c r="D2006" s="20"/>
      <c r="E2006" s="20"/>
      <c r="F2006" s="20"/>
      <c r="G2006" s="21"/>
      <c r="H2006" s="20"/>
      <c r="I2006" s="20"/>
      <c r="J2006" s="20"/>
      <c r="K2006" s="20"/>
    </row>
    <row r="2007" ht="24" customHeight="1">
      <c r="A2007" s="20"/>
      <c r="B2007" s="20"/>
      <c r="C2007" s="20"/>
      <c r="D2007" s="20"/>
      <c r="E2007" s="20"/>
      <c r="F2007" s="20"/>
      <c r="G2007" s="21"/>
      <c r="H2007" s="20"/>
      <c r="I2007" s="20"/>
      <c r="J2007" s="20"/>
      <c r="K2007" s="20"/>
    </row>
    <row r="2008" ht="24" customHeight="1">
      <c r="A2008" s="20"/>
      <c r="B2008" s="20"/>
      <c r="C2008" s="20"/>
      <c r="D2008" s="20"/>
      <c r="E2008" s="20"/>
      <c r="F2008" s="20"/>
      <c r="G2008" s="21"/>
      <c r="H2008" s="20"/>
      <c r="I2008" s="20"/>
      <c r="J2008" s="20"/>
      <c r="K2008" s="20"/>
    </row>
    <row r="2009" ht="24" customHeight="1">
      <c r="A2009" s="20"/>
      <c r="B2009" s="20"/>
      <c r="C2009" s="20"/>
      <c r="D2009" s="20"/>
      <c r="E2009" s="20"/>
      <c r="F2009" s="20"/>
      <c r="G2009" s="21"/>
      <c r="H2009" s="20"/>
      <c r="I2009" s="20"/>
      <c r="J2009" s="20"/>
      <c r="K2009" s="20"/>
    </row>
    <row r="2010" ht="24" customHeight="1">
      <c r="A2010" s="20"/>
      <c r="B2010" s="20"/>
      <c r="C2010" s="20"/>
      <c r="D2010" s="20"/>
      <c r="E2010" s="20"/>
      <c r="F2010" s="20"/>
      <c r="G2010" s="21"/>
      <c r="H2010" s="20"/>
      <c r="I2010" s="20"/>
      <c r="J2010" s="20"/>
      <c r="K2010" s="20"/>
    </row>
    <row r="2011" ht="24" customHeight="1">
      <c r="A2011" s="20"/>
      <c r="B2011" s="20"/>
      <c r="C2011" s="20"/>
      <c r="D2011" s="20"/>
      <c r="E2011" s="20"/>
      <c r="F2011" s="20"/>
      <c r="G2011" s="21"/>
      <c r="H2011" s="20"/>
      <c r="I2011" s="20"/>
      <c r="J2011" s="20"/>
      <c r="K2011" s="20"/>
    </row>
    <row r="2012" ht="24" customHeight="1">
      <c r="A2012" s="20"/>
      <c r="B2012" s="20"/>
      <c r="C2012" s="20"/>
      <c r="D2012" s="20"/>
      <c r="E2012" s="20"/>
      <c r="F2012" s="20"/>
      <c r="G2012" s="21"/>
      <c r="H2012" s="20"/>
      <c r="I2012" s="20"/>
      <c r="J2012" s="20"/>
      <c r="K2012" s="20"/>
    </row>
    <row r="2013" ht="24" customHeight="1">
      <c r="A2013" s="20"/>
      <c r="B2013" s="20"/>
      <c r="C2013" s="20"/>
      <c r="D2013" s="20"/>
      <c r="E2013" s="20"/>
      <c r="F2013" s="20"/>
      <c r="G2013" s="21"/>
      <c r="H2013" s="20"/>
      <c r="I2013" s="20"/>
      <c r="J2013" s="20"/>
      <c r="K2013" s="20"/>
    </row>
    <row r="2014" ht="24" customHeight="1">
      <c r="A2014" s="20"/>
      <c r="B2014" s="20"/>
      <c r="C2014" s="20"/>
      <c r="D2014" s="20"/>
      <c r="E2014" s="20"/>
      <c r="F2014" s="20"/>
      <c r="G2014" s="21"/>
      <c r="H2014" s="20"/>
      <c r="I2014" s="20"/>
      <c r="J2014" s="20"/>
      <c r="K2014" s="20"/>
    </row>
    <row r="2015" ht="24" customHeight="1">
      <c r="A2015" s="20"/>
      <c r="B2015" s="20"/>
      <c r="C2015" s="20"/>
      <c r="D2015" s="20"/>
      <c r="E2015" s="20"/>
      <c r="F2015" s="20"/>
      <c r="G2015" s="21"/>
      <c r="H2015" s="20"/>
      <c r="I2015" s="20"/>
      <c r="J2015" s="20"/>
      <c r="K2015" s="20"/>
    </row>
    <row r="2016" ht="24" customHeight="1">
      <c r="A2016" s="20"/>
      <c r="B2016" s="20"/>
      <c r="C2016" s="20"/>
      <c r="D2016" s="20"/>
      <c r="E2016" s="20"/>
      <c r="F2016" s="20"/>
      <c r="G2016" s="21"/>
      <c r="H2016" s="20"/>
      <c r="I2016" s="20"/>
      <c r="J2016" s="20"/>
      <c r="K2016" s="20"/>
    </row>
    <row r="2017" ht="24" customHeight="1">
      <c r="A2017" s="20"/>
      <c r="B2017" s="20"/>
      <c r="C2017" s="20"/>
      <c r="D2017" s="20"/>
      <c r="E2017" s="20"/>
      <c r="F2017" s="20"/>
      <c r="G2017" s="21"/>
      <c r="H2017" s="20"/>
      <c r="I2017" s="20"/>
      <c r="J2017" s="20"/>
      <c r="K2017" s="20"/>
    </row>
    <row r="2018" ht="24" customHeight="1">
      <c r="A2018" s="20"/>
      <c r="B2018" s="20"/>
      <c r="C2018" s="20"/>
      <c r="D2018" s="20"/>
      <c r="E2018" s="20"/>
      <c r="F2018" s="20"/>
      <c r="G2018" s="21"/>
      <c r="H2018" s="20"/>
      <c r="I2018" s="20"/>
      <c r="J2018" s="20"/>
      <c r="K2018" s="20"/>
    </row>
    <row r="2019" ht="24" customHeight="1">
      <c r="A2019" s="20"/>
      <c r="B2019" s="20"/>
      <c r="C2019" s="20"/>
      <c r="D2019" s="20"/>
      <c r="E2019" s="20"/>
      <c r="F2019" s="20"/>
      <c r="G2019" s="21"/>
      <c r="H2019" s="20"/>
      <c r="I2019" s="20"/>
      <c r="J2019" s="20"/>
      <c r="K2019" s="20"/>
    </row>
    <row r="2020" ht="24" customHeight="1">
      <c r="A2020" s="20"/>
      <c r="B2020" s="20"/>
      <c r="C2020" s="20"/>
      <c r="D2020" s="20"/>
      <c r="E2020" s="20"/>
      <c r="F2020" s="20"/>
      <c r="G2020" s="21"/>
      <c r="H2020" s="20"/>
      <c r="I2020" s="20"/>
      <c r="J2020" s="20"/>
      <c r="K2020" s="20"/>
    </row>
    <row r="2021" ht="24" customHeight="1">
      <c r="A2021" s="20"/>
      <c r="B2021" s="20"/>
      <c r="C2021" s="20"/>
      <c r="D2021" s="20"/>
      <c r="E2021" s="20"/>
      <c r="F2021" s="20"/>
      <c r="G2021" s="21"/>
      <c r="H2021" s="20"/>
      <c r="I2021" s="20"/>
      <c r="J2021" s="20"/>
      <c r="K2021" s="20"/>
    </row>
    <row r="2022" ht="24" customHeight="1">
      <c r="A2022" s="20"/>
      <c r="B2022" s="20"/>
      <c r="C2022" s="20"/>
      <c r="D2022" s="20"/>
      <c r="E2022" s="20"/>
      <c r="F2022" s="20"/>
      <c r="G2022" s="21"/>
      <c r="H2022" s="20"/>
      <c r="I2022" s="20"/>
      <c r="J2022" s="20"/>
      <c r="K2022" s="20"/>
    </row>
    <row r="2023" ht="24" customHeight="1">
      <c r="A2023" s="20"/>
      <c r="B2023" s="20"/>
      <c r="C2023" s="20"/>
      <c r="D2023" s="20"/>
      <c r="E2023" s="20"/>
      <c r="F2023" s="20"/>
      <c r="G2023" s="21"/>
      <c r="H2023" s="20"/>
      <c r="I2023" s="20"/>
      <c r="J2023" s="20"/>
      <c r="K2023" s="20"/>
    </row>
    <row r="2024" ht="24" customHeight="1">
      <c r="A2024" s="20"/>
      <c r="B2024" s="20"/>
      <c r="C2024" s="20"/>
      <c r="D2024" s="20"/>
      <c r="E2024" s="20"/>
      <c r="F2024" s="20"/>
      <c r="G2024" s="21"/>
      <c r="H2024" s="20"/>
      <c r="I2024" s="20"/>
      <c r="J2024" s="20"/>
      <c r="K2024" s="20"/>
    </row>
    <row r="2025" ht="24" customHeight="1">
      <c r="A2025" s="20"/>
      <c r="B2025" s="20"/>
      <c r="C2025" s="20"/>
      <c r="D2025" s="20"/>
      <c r="E2025" s="20"/>
      <c r="F2025" s="20"/>
      <c r="G2025" s="21"/>
      <c r="H2025" s="20"/>
      <c r="I2025" s="20"/>
      <c r="J2025" s="20"/>
      <c r="K2025" s="20"/>
    </row>
    <row r="2026" ht="24" customHeight="1">
      <c r="A2026" s="20"/>
      <c r="B2026" s="20"/>
      <c r="C2026" s="20"/>
      <c r="D2026" s="20"/>
      <c r="E2026" s="20"/>
      <c r="F2026" s="20"/>
      <c r="G2026" s="21"/>
      <c r="H2026" s="20"/>
      <c r="I2026" s="20"/>
      <c r="J2026" s="20"/>
      <c r="K2026" s="20"/>
    </row>
    <row r="2027" ht="24" customHeight="1">
      <c r="A2027" s="20"/>
      <c r="B2027" s="20"/>
      <c r="C2027" s="20"/>
      <c r="D2027" s="20"/>
      <c r="E2027" s="20"/>
      <c r="F2027" s="20"/>
      <c r="G2027" s="21"/>
      <c r="H2027" s="20"/>
      <c r="I2027" s="20"/>
      <c r="J2027" s="20"/>
      <c r="K2027" s="20"/>
    </row>
    <row r="2028" ht="24" customHeight="1">
      <c r="A2028" s="20"/>
      <c r="B2028" s="20"/>
      <c r="C2028" s="20"/>
      <c r="D2028" s="20"/>
      <c r="E2028" s="20"/>
      <c r="F2028" s="20"/>
      <c r="G2028" s="21"/>
      <c r="H2028" s="20"/>
      <c r="I2028" s="20"/>
      <c r="J2028" s="20"/>
      <c r="K2028" s="20"/>
    </row>
    <row r="2029" ht="24" customHeight="1">
      <c r="A2029" s="20"/>
      <c r="B2029" s="20"/>
      <c r="C2029" s="20"/>
      <c r="D2029" s="20"/>
      <c r="E2029" s="20"/>
      <c r="F2029" s="20"/>
      <c r="G2029" s="21"/>
      <c r="H2029" s="20"/>
      <c r="I2029" s="20"/>
      <c r="J2029" s="20"/>
      <c r="K2029" s="20"/>
    </row>
    <row r="2030" ht="24" customHeight="1">
      <c r="A2030" s="20"/>
      <c r="B2030" s="20"/>
      <c r="C2030" s="20"/>
      <c r="D2030" s="20"/>
      <c r="E2030" s="20"/>
      <c r="F2030" s="20"/>
      <c r="G2030" s="21"/>
      <c r="H2030" s="20"/>
      <c r="I2030" s="20"/>
      <c r="J2030" s="20"/>
      <c r="K2030" s="20"/>
    </row>
    <row r="2031" ht="24" customHeight="1">
      <c r="A2031" s="20"/>
      <c r="B2031" s="20"/>
      <c r="C2031" s="20"/>
      <c r="D2031" s="20"/>
      <c r="E2031" s="20"/>
      <c r="F2031" s="20"/>
      <c r="G2031" s="21"/>
      <c r="H2031" s="20"/>
      <c r="I2031" s="20"/>
      <c r="J2031" s="20"/>
      <c r="K2031" s="20"/>
    </row>
    <row r="2032" ht="24" customHeight="1">
      <c r="A2032" s="20"/>
      <c r="B2032" s="20"/>
      <c r="C2032" s="20"/>
      <c r="D2032" s="20"/>
      <c r="E2032" s="20"/>
      <c r="F2032" s="20"/>
      <c r="G2032" s="21"/>
      <c r="H2032" s="20"/>
      <c r="I2032" s="20"/>
      <c r="J2032" s="20"/>
      <c r="K2032" s="20"/>
    </row>
    <row r="2033" ht="24" customHeight="1">
      <c r="A2033" s="20"/>
      <c r="B2033" s="20"/>
      <c r="C2033" s="20"/>
      <c r="D2033" s="20"/>
      <c r="E2033" s="20"/>
      <c r="F2033" s="20"/>
      <c r="G2033" s="21"/>
      <c r="H2033" s="20"/>
      <c r="I2033" s="20"/>
      <c r="J2033" s="20"/>
      <c r="K2033" s="20"/>
    </row>
    <row r="2034" ht="24" customHeight="1">
      <c r="A2034" s="20"/>
      <c r="B2034" s="20"/>
      <c r="C2034" s="20"/>
      <c r="D2034" s="20"/>
      <c r="E2034" s="20"/>
      <c r="F2034" s="20"/>
      <c r="G2034" s="21"/>
      <c r="H2034" s="20"/>
      <c r="I2034" s="20"/>
      <c r="J2034" s="20"/>
      <c r="K2034" s="20"/>
    </row>
    <row r="2035" ht="24" customHeight="1">
      <c r="A2035" s="20"/>
      <c r="B2035" s="20"/>
      <c r="C2035" s="20"/>
      <c r="D2035" s="20"/>
      <c r="E2035" s="20"/>
      <c r="F2035" s="20"/>
      <c r="G2035" s="21"/>
      <c r="H2035" s="20"/>
      <c r="I2035" s="20"/>
      <c r="J2035" s="20"/>
      <c r="K2035" s="20"/>
    </row>
    <row r="2036" ht="24" customHeight="1">
      <c r="A2036" s="20"/>
      <c r="B2036" s="20"/>
      <c r="C2036" s="20"/>
      <c r="D2036" s="20"/>
      <c r="E2036" s="20"/>
      <c r="F2036" s="20"/>
      <c r="G2036" s="21"/>
      <c r="H2036" s="20"/>
      <c r="I2036" s="20"/>
      <c r="J2036" s="20"/>
      <c r="K2036" s="20"/>
    </row>
    <row r="2037" ht="24" customHeight="1">
      <c r="A2037" s="20"/>
      <c r="B2037" s="20"/>
      <c r="C2037" s="20"/>
      <c r="D2037" s="20"/>
      <c r="E2037" s="20"/>
      <c r="F2037" s="20"/>
      <c r="G2037" s="21"/>
      <c r="H2037" s="20"/>
      <c r="I2037" s="20"/>
      <c r="J2037" s="20"/>
      <c r="K2037" s="20"/>
    </row>
    <row r="2038" ht="24" customHeight="1">
      <c r="A2038" s="20"/>
      <c r="B2038" s="20"/>
      <c r="C2038" s="20"/>
      <c r="D2038" s="20"/>
      <c r="E2038" s="20"/>
      <c r="F2038" s="20"/>
      <c r="G2038" s="21"/>
      <c r="H2038" s="20"/>
      <c r="I2038" s="20"/>
      <c r="J2038" s="20"/>
      <c r="K2038" s="20"/>
    </row>
    <row r="2039" ht="24" customHeight="1">
      <c r="A2039" s="20"/>
      <c r="B2039" s="20"/>
      <c r="C2039" s="20"/>
      <c r="D2039" s="20"/>
      <c r="E2039" s="20"/>
      <c r="F2039" s="20"/>
      <c r="G2039" s="21"/>
      <c r="H2039" s="20"/>
      <c r="I2039" s="20"/>
      <c r="J2039" s="20"/>
      <c r="K2039" s="20"/>
    </row>
    <row r="2040" ht="24" customHeight="1">
      <c r="A2040" s="20"/>
      <c r="B2040" s="20"/>
      <c r="C2040" s="20"/>
      <c r="D2040" s="20"/>
      <c r="E2040" s="20"/>
      <c r="F2040" s="20"/>
      <c r="G2040" s="21"/>
      <c r="H2040" s="20"/>
      <c r="I2040" s="20"/>
      <c r="J2040" s="20"/>
      <c r="K2040" s="20"/>
    </row>
    <row r="2041" ht="24" customHeight="1">
      <c r="A2041" s="20"/>
      <c r="B2041" s="20"/>
      <c r="C2041" s="20"/>
      <c r="D2041" s="20"/>
      <c r="E2041" s="20"/>
      <c r="F2041" s="20"/>
      <c r="G2041" s="21"/>
      <c r="H2041" s="20"/>
      <c r="I2041" s="20"/>
      <c r="J2041" s="20"/>
      <c r="K2041" s="20"/>
    </row>
    <row r="2042" ht="24" customHeight="1">
      <c r="A2042" s="20"/>
      <c r="B2042" s="20"/>
      <c r="C2042" s="20"/>
      <c r="D2042" s="20"/>
      <c r="E2042" s="20"/>
      <c r="F2042" s="20"/>
      <c r="G2042" s="21"/>
      <c r="H2042" s="20"/>
      <c r="I2042" s="20"/>
      <c r="J2042" s="20"/>
      <c r="K2042" s="20"/>
    </row>
    <row r="2043" ht="24" customHeight="1">
      <c r="A2043" s="20"/>
      <c r="B2043" s="20"/>
      <c r="C2043" s="20"/>
      <c r="D2043" s="20"/>
      <c r="E2043" s="20"/>
      <c r="F2043" s="20"/>
      <c r="G2043" s="21"/>
      <c r="H2043" s="20"/>
      <c r="I2043" s="20"/>
      <c r="J2043" s="20"/>
      <c r="K2043" s="20"/>
    </row>
    <row r="2044" ht="24" customHeight="1">
      <c r="A2044" s="20"/>
      <c r="B2044" s="20"/>
      <c r="C2044" s="20"/>
      <c r="D2044" s="20"/>
      <c r="E2044" s="20"/>
      <c r="F2044" s="20"/>
      <c r="G2044" s="21"/>
      <c r="H2044" s="20"/>
      <c r="I2044" s="20"/>
      <c r="J2044" s="20"/>
      <c r="K2044" s="20"/>
    </row>
    <row r="2045" ht="24" customHeight="1">
      <c r="A2045" s="20"/>
      <c r="B2045" s="20"/>
      <c r="C2045" s="20"/>
      <c r="D2045" s="20"/>
      <c r="E2045" s="20"/>
      <c r="F2045" s="20"/>
      <c r="G2045" s="21"/>
      <c r="H2045" s="20"/>
      <c r="I2045" s="20"/>
      <c r="J2045" s="20"/>
      <c r="K2045" s="20"/>
    </row>
    <row r="2046" ht="24" customHeight="1">
      <c r="A2046" s="20"/>
      <c r="B2046" s="20"/>
      <c r="C2046" s="20"/>
      <c r="D2046" s="20"/>
      <c r="E2046" s="20"/>
      <c r="F2046" s="20"/>
      <c r="G2046" s="21"/>
      <c r="H2046" s="20"/>
      <c r="I2046" s="20"/>
      <c r="J2046" s="20"/>
      <c r="K2046" s="20"/>
    </row>
    <row r="2047" ht="24" customHeight="1">
      <c r="A2047" s="20"/>
      <c r="B2047" s="20"/>
      <c r="C2047" s="20"/>
      <c r="D2047" s="20"/>
      <c r="E2047" s="20"/>
      <c r="F2047" s="20"/>
      <c r="G2047" s="21"/>
      <c r="H2047" s="20"/>
      <c r="I2047" s="20"/>
      <c r="J2047" s="20"/>
      <c r="K2047" s="20"/>
    </row>
    <row r="2048" ht="24" customHeight="1">
      <c r="A2048" s="20"/>
      <c r="B2048" s="20"/>
      <c r="C2048" s="20"/>
      <c r="D2048" s="20"/>
      <c r="E2048" s="20"/>
      <c r="F2048" s="20"/>
      <c r="G2048" s="21"/>
      <c r="H2048" s="20"/>
      <c r="I2048" s="20"/>
      <c r="J2048" s="20"/>
      <c r="K2048" s="20"/>
    </row>
    <row r="2049" ht="24" customHeight="1">
      <c r="A2049" s="20"/>
      <c r="B2049" s="20"/>
      <c r="C2049" s="20"/>
      <c r="D2049" s="20"/>
      <c r="E2049" s="20"/>
      <c r="F2049" s="20"/>
      <c r="G2049" s="21"/>
      <c r="H2049" s="20"/>
      <c r="I2049" s="20"/>
      <c r="J2049" s="20"/>
      <c r="K2049" s="20"/>
    </row>
    <row r="2050" ht="24" customHeight="1">
      <c r="A2050" s="20"/>
      <c r="B2050" s="20"/>
      <c r="C2050" s="20"/>
      <c r="D2050" s="20"/>
      <c r="E2050" s="20"/>
      <c r="F2050" s="20"/>
      <c r="G2050" s="21"/>
      <c r="H2050" s="20"/>
      <c r="I2050" s="20"/>
      <c r="J2050" s="20"/>
      <c r="K2050" s="20"/>
    </row>
    <row r="2051" ht="24" customHeight="1">
      <c r="A2051" s="20"/>
      <c r="B2051" s="20"/>
      <c r="C2051" s="20"/>
      <c r="D2051" s="20"/>
      <c r="E2051" s="20"/>
      <c r="F2051" s="20"/>
      <c r="G2051" s="21"/>
      <c r="H2051" s="20"/>
      <c r="I2051" s="20"/>
      <c r="J2051" s="20"/>
      <c r="K2051" s="20"/>
    </row>
    <row r="2052" ht="24" customHeight="1">
      <c r="A2052" s="20"/>
      <c r="B2052" s="20"/>
      <c r="C2052" s="20"/>
      <c r="D2052" s="20"/>
      <c r="E2052" s="20"/>
      <c r="F2052" s="20"/>
      <c r="G2052" s="21"/>
      <c r="H2052" s="20"/>
      <c r="I2052" s="20"/>
      <c r="J2052" s="20"/>
      <c r="K2052" s="20"/>
    </row>
    <row r="2053" ht="24" customHeight="1">
      <c r="A2053" s="20"/>
      <c r="B2053" s="20"/>
      <c r="C2053" s="20"/>
      <c r="D2053" s="20"/>
      <c r="E2053" s="20"/>
      <c r="F2053" s="20"/>
      <c r="G2053" s="21"/>
      <c r="H2053" s="20"/>
      <c r="I2053" s="20"/>
      <c r="J2053" s="20"/>
      <c r="K2053" s="20"/>
    </row>
    <row r="2054" ht="24" customHeight="1">
      <c r="A2054" s="20"/>
      <c r="B2054" s="20"/>
      <c r="C2054" s="20"/>
      <c r="D2054" s="20"/>
      <c r="E2054" s="20"/>
      <c r="F2054" s="20"/>
      <c r="G2054" s="21"/>
      <c r="H2054" s="20"/>
      <c r="I2054" s="20"/>
      <c r="J2054" s="20"/>
      <c r="K2054" s="20"/>
    </row>
    <row r="2055" ht="24" customHeight="1">
      <c r="A2055" s="20"/>
      <c r="B2055" s="20"/>
      <c r="C2055" s="20"/>
      <c r="D2055" s="20"/>
      <c r="E2055" s="20"/>
      <c r="F2055" s="20"/>
      <c r="G2055" s="21"/>
      <c r="H2055" s="20"/>
      <c r="I2055" s="20"/>
      <c r="J2055" s="20"/>
      <c r="K2055" s="20"/>
    </row>
    <row r="2056" ht="24" customHeight="1">
      <c r="A2056" s="20"/>
      <c r="B2056" s="20"/>
      <c r="C2056" s="20"/>
      <c r="D2056" s="20"/>
      <c r="E2056" s="20"/>
      <c r="F2056" s="20"/>
      <c r="G2056" s="21"/>
      <c r="H2056" s="20"/>
      <c r="I2056" s="20"/>
      <c r="J2056" s="20"/>
      <c r="K2056" s="20"/>
    </row>
    <row r="2057" ht="24" customHeight="1">
      <c r="A2057" s="20"/>
      <c r="B2057" s="20"/>
      <c r="C2057" s="20"/>
      <c r="D2057" s="20"/>
      <c r="E2057" s="20"/>
      <c r="F2057" s="20"/>
      <c r="G2057" s="21"/>
      <c r="H2057" s="20"/>
      <c r="I2057" s="20"/>
      <c r="J2057" s="20"/>
      <c r="K2057" s="20"/>
    </row>
    <row r="2058" ht="24" customHeight="1">
      <c r="A2058" s="20"/>
      <c r="B2058" s="20"/>
      <c r="C2058" s="20"/>
      <c r="D2058" s="20"/>
      <c r="E2058" s="20"/>
      <c r="F2058" s="20"/>
      <c r="G2058" s="21"/>
      <c r="H2058" s="20"/>
      <c r="I2058" s="20"/>
      <c r="J2058" s="20"/>
      <c r="K2058" s="20"/>
    </row>
    <row r="2059" ht="24" customHeight="1">
      <c r="A2059" s="20"/>
      <c r="B2059" s="20"/>
      <c r="C2059" s="20"/>
      <c r="D2059" s="20"/>
      <c r="E2059" s="20"/>
      <c r="F2059" s="20"/>
      <c r="G2059" s="21"/>
      <c r="H2059" s="20"/>
      <c r="I2059" s="20"/>
      <c r="J2059" s="20"/>
      <c r="K2059" s="20"/>
    </row>
    <row r="2060" ht="24" customHeight="1">
      <c r="A2060" s="20"/>
      <c r="B2060" s="20"/>
      <c r="C2060" s="20"/>
      <c r="D2060" s="20"/>
      <c r="E2060" s="20"/>
      <c r="F2060" s="20"/>
      <c r="G2060" s="21"/>
      <c r="H2060" s="20"/>
      <c r="I2060" s="20"/>
      <c r="J2060" s="20"/>
      <c r="K2060" s="20"/>
    </row>
    <row r="2061" ht="24" customHeight="1">
      <c r="A2061" s="20"/>
      <c r="B2061" s="20"/>
      <c r="C2061" s="20"/>
      <c r="D2061" s="20"/>
      <c r="E2061" s="20"/>
      <c r="F2061" s="20"/>
      <c r="G2061" s="21"/>
      <c r="H2061" s="20"/>
      <c r="I2061" s="20"/>
      <c r="J2061" s="20"/>
      <c r="K2061" s="20"/>
    </row>
    <row r="2062" ht="24" customHeight="1">
      <c r="A2062" s="20"/>
      <c r="B2062" s="20"/>
      <c r="C2062" s="20"/>
      <c r="D2062" s="20"/>
      <c r="E2062" s="20"/>
      <c r="F2062" s="20"/>
      <c r="G2062" s="21"/>
      <c r="H2062" s="20"/>
      <c r="I2062" s="20"/>
      <c r="J2062" s="20"/>
      <c r="K2062" s="20"/>
    </row>
    <row r="2063" ht="24" customHeight="1">
      <c r="A2063" s="20"/>
      <c r="B2063" s="20"/>
      <c r="C2063" s="20"/>
      <c r="D2063" s="20"/>
      <c r="E2063" s="20"/>
      <c r="F2063" s="20"/>
      <c r="G2063" s="21"/>
      <c r="H2063" s="20"/>
      <c r="I2063" s="20"/>
      <c r="J2063" s="20"/>
      <c r="K2063" s="20"/>
    </row>
    <row r="2064" ht="24" customHeight="1">
      <c r="A2064" s="20"/>
      <c r="B2064" s="20"/>
      <c r="C2064" s="20"/>
      <c r="D2064" s="20"/>
      <c r="E2064" s="20"/>
      <c r="F2064" s="20"/>
      <c r="G2064" s="21"/>
      <c r="H2064" s="20"/>
      <c r="I2064" s="20"/>
      <c r="J2064" s="20"/>
      <c r="K2064" s="20"/>
    </row>
    <row r="2065" ht="24" customHeight="1">
      <c r="A2065" s="20"/>
      <c r="B2065" s="20"/>
      <c r="C2065" s="20"/>
      <c r="D2065" s="20"/>
      <c r="E2065" s="20"/>
      <c r="F2065" s="20"/>
      <c r="G2065" s="21"/>
      <c r="H2065" s="20"/>
      <c r="I2065" s="20"/>
      <c r="J2065" s="20"/>
      <c r="K2065" s="20"/>
    </row>
    <row r="2066" ht="24" customHeight="1">
      <c r="A2066" s="20"/>
      <c r="B2066" s="20"/>
      <c r="C2066" s="20"/>
      <c r="D2066" s="20"/>
      <c r="E2066" s="20"/>
      <c r="F2066" s="20"/>
      <c r="G2066" s="21"/>
      <c r="H2066" s="20"/>
      <c r="I2066" s="20"/>
      <c r="J2066" s="20"/>
      <c r="K2066" s="20"/>
    </row>
    <row r="2067" ht="24" customHeight="1">
      <c r="A2067" s="20"/>
      <c r="B2067" s="20"/>
      <c r="C2067" s="20"/>
      <c r="D2067" s="20"/>
      <c r="E2067" s="20"/>
      <c r="F2067" s="20"/>
      <c r="G2067" s="21"/>
      <c r="H2067" s="20"/>
      <c r="I2067" s="20"/>
      <c r="J2067" s="20"/>
      <c r="K2067" s="20"/>
    </row>
    <row r="2068" ht="24" customHeight="1">
      <c r="A2068" s="20"/>
      <c r="B2068" s="20"/>
      <c r="C2068" s="20"/>
      <c r="D2068" s="20"/>
      <c r="E2068" s="20"/>
      <c r="F2068" s="20"/>
      <c r="G2068" s="21"/>
      <c r="H2068" s="20"/>
      <c r="I2068" s="20"/>
      <c r="J2068" s="20"/>
      <c r="K2068" s="20"/>
    </row>
    <row r="2069" ht="24" customHeight="1">
      <c r="A2069" s="20"/>
      <c r="B2069" s="20"/>
      <c r="C2069" s="20"/>
      <c r="D2069" s="20"/>
      <c r="E2069" s="20"/>
      <c r="F2069" s="20"/>
      <c r="G2069" s="21"/>
      <c r="H2069" s="20"/>
      <c r="I2069" s="20"/>
      <c r="J2069" s="20"/>
      <c r="K2069" s="20"/>
    </row>
    <row r="2070" ht="24" customHeight="1">
      <c r="A2070" s="20"/>
      <c r="B2070" s="20"/>
      <c r="C2070" s="20"/>
      <c r="D2070" s="20"/>
      <c r="E2070" s="20"/>
      <c r="F2070" s="20"/>
      <c r="G2070" s="21"/>
      <c r="H2070" s="20"/>
      <c r="I2070" s="20"/>
      <c r="J2070" s="20"/>
      <c r="K2070" s="20"/>
    </row>
    <row r="2071" ht="24" customHeight="1">
      <c r="A2071" s="20"/>
      <c r="B2071" s="20"/>
      <c r="C2071" s="20"/>
      <c r="D2071" s="20"/>
      <c r="E2071" s="20"/>
      <c r="F2071" s="20"/>
      <c r="G2071" s="21"/>
      <c r="H2071" s="20"/>
      <c r="I2071" s="20"/>
      <c r="J2071" s="20"/>
      <c r="K2071" s="20"/>
    </row>
    <row r="2072" ht="24" customHeight="1">
      <c r="A2072" s="20"/>
      <c r="B2072" s="20"/>
      <c r="C2072" s="20"/>
      <c r="D2072" s="20"/>
      <c r="E2072" s="20"/>
      <c r="F2072" s="20"/>
      <c r="G2072" s="21"/>
      <c r="H2072" s="20"/>
      <c r="I2072" s="20"/>
      <c r="J2072" s="20"/>
      <c r="K2072" s="20"/>
    </row>
    <row r="2073" ht="24" customHeight="1">
      <c r="A2073" s="20"/>
      <c r="B2073" s="20"/>
      <c r="C2073" s="20"/>
      <c r="D2073" s="20"/>
      <c r="E2073" s="20"/>
      <c r="F2073" s="20"/>
      <c r="G2073" s="21"/>
      <c r="H2073" s="20"/>
      <c r="I2073" s="20"/>
      <c r="J2073" s="20"/>
      <c r="K2073" s="20"/>
    </row>
    <row r="2074" ht="24" customHeight="1">
      <c r="A2074" s="20"/>
      <c r="B2074" s="20"/>
      <c r="C2074" s="20"/>
      <c r="D2074" s="20"/>
      <c r="E2074" s="20"/>
      <c r="F2074" s="20"/>
      <c r="G2074" s="21"/>
      <c r="H2074" s="20"/>
      <c r="I2074" s="20"/>
      <c r="J2074" s="20"/>
      <c r="K2074" s="20"/>
    </row>
    <row r="2075" ht="24" customHeight="1">
      <c r="A2075" s="20"/>
      <c r="B2075" s="20"/>
      <c r="C2075" s="20"/>
      <c r="D2075" s="20"/>
      <c r="E2075" s="20"/>
      <c r="F2075" s="20"/>
      <c r="G2075" s="21"/>
      <c r="H2075" s="20"/>
      <c r="I2075" s="20"/>
      <c r="J2075" s="20"/>
      <c r="K2075" s="20"/>
    </row>
    <row r="2076" ht="24" customHeight="1">
      <c r="A2076" s="20"/>
      <c r="B2076" s="20"/>
      <c r="C2076" s="20"/>
      <c r="D2076" s="20"/>
      <c r="E2076" s="20"/>
      <c r="F2076" s="20"/>
      <c r="G2076" s="21"/>
      <c r="H2076" s="20"/>
      <c r="I2076" s="20"/>
      <c r="J2076" s="20"/>
      <c r="K2076" s="20"/>
    </row>
    <row r="2077" ht="24" customHeight="1">
      <c r="A2077" s="20"/>
      <c r="B2077" s="20"/>
      <c r="C2077" s="20"/>
      <c r="D2077" s="20"/>
      <c r="E2077" s="20"/>
      <c r="F2077" s="20"/>
      <c r="G2077" s="21"/>
      <c r="H2077" s="20"/>
      <c r="I2077" s="20"/>
      <c r="J2077" s="20"/>
      <c r="K2077" s="20"/>
    </row>
    <row r="2078" ht="24" customHeight="1">
      <c r="A2078" s="20"/>
      <c r="B2078" s="20"/>
      <c r="C2078" s="20"/>
      <c r="D2078" s="20"/>
      <c r="E2078" s="20"/>
      <c r="F2078" s="20"/>
      <c r="G2078" s="21"/>
      <c r="H2078" s="20"/>
      <c r="I2078" s="20"/>
      <c r="J2078" s="20"/>
      <c r="K2078" s="20"/>
    </row>
    <row r="2079" ht="24" customHeight="1">
      <c r="A2079" s="20"/>
      <c r="B2079" s="20"/>
      <c r="C2079" s="20"/>
      <c r="D2079" s="20"/>
      <c r="E2079" s="20"/>
      <c r="F2079" s="20"/>
      <c r="G2079" s="21"/>
      <c r="H2079" s="20"/>
      <c r="I2079" s="20"/>
      <c r="J2079" s="20"/>
      <c r="K2079" s="20"/>
    </row>
    <row r="2080" ht="24" customHeight="1">
      <c r="A2080" s="20"/>
      <c r="B2080" s="20"/>
      <c r="C2080" s="20"/>
      <c r="D2080" s="20"/>
      <c r="E2080" s="20"/>
      <c r="F2080" s="20"/>
      <c r="G2080" s="21"/>
      <c r="H2080" s="20"/>
      <c r="I2080" s="20"/>
      <c r="J2080" s="20"/>
      <c r="K2080" s="20"/>
    </row>
    <row r="2081" ht="24" customHeight="1">
      <c r="A2081" s="20"/>
      <c r="B2081" s="20"/>
      <c r="C2081" s="20"/>
      <c r="D2081" s="20"/>
      <c r="E2081" s="20"/>
      <c r="F2081" s="20"/>
      <c r="G2081" s="21"/>
      <c r="H2081" s="20"/>
      <c r="I2081" s="20"/>
      <c r="J2081" s="20"/>
      <c r="K2081" s="20"/>
    </row>
    <row r="2082" ht="24" customHeight="1">
      <c r="A2082" s="20"/>
      <c r="B2082" s="20"/>
      <c r="C2082" s="20"/>
      <c r="D2082" s="20"/>
      <c r="E2082" s="20"/>
      <c r="F2082" s="20"/>
      <c r="G2082" s="21"/>
      <c r="H2082" s="20"/>
      <c r="I2082" s="20"/>
      <c r="J2082" s="20"/>
      <c r="K2082" s="20"/>
    </row>
    <row r="2083" ht="24" customHeight="1">
      <c r="A2083" s="20"/>
      <c r="B2083" s="20"/>
      <c r="C2083" s="20"/>
      <c r="D2083" s="20"/>
      <c r="E2083" s="20"/>
      <c r="F2083" s="20"/>
      <c r="G2083" s="21"/>
      <c r="H2083" s="20"/>
      <c r="I2083" s="20"/>
      <c r="J2083" s="20"/>
      <c r="K2083" s="20"/>
    </row>
    <row r="2084" ht="24" customHeight="1">
      <c r="A2084" s="20"/>
      <c r="B2084" s="20"/>
      <c r="C2084" s="20"/>
      <c r="D2084" s="20"/>
      <c r="E2084" s="20"/>
      <c r="F2084" s="20"/>
      <c r="G2084" s="21"/>
      <c r="H2084" s="20"/>
      <c r="I2084" s="20"/>
      <c r="J2084" s="20"/>
      <c r="K2084" s="20"/>
    </row>
    <row r="2085" ht="24" customHeight="1">
      <c r="A2085" s="20"/>
      <c r="B2085" s="20"/>
      <c r="C2085" s="20"/>
      <c r="D2085" s="20"/>
      <c r="E2085" s="20"/>
      <c r="F2085" s="20"/>
      <c r="G2085" s="21"/>
      <c r="H2085" s="20"/>
      <c r="I2085" s="20"/>
      <c r="J2085" s="20"/>
      <c r="K2085" s="20"/>
    </row>
    <row r="2086" ht="24" customHeight="1">
      <c r="A2086" s="20"/>
      <c r="B2086" s="20"/>
      <c r="C2086" s="20"/>
      <c r="D2086" s="20"/>
      <c r="E2086" s="20"/>
      <c r="F2086" s="20"/>
      <c r="G2086" s="21"/>
      <c r="H2086" s="20"/>
      <c r="I2086" s="20"/>
      <c r="J2086" s="20"/>
      <c r="K2086" s="20"/>
    </row>
    <row r="2087" ht="24" customHeight="1">
      <c r="A2087" s="20"/>
      <c r="B2087" s="20"/>
      <c r="C2087" s="20"/>
      <c r="D2087" s="20"/>
      <c r="E2087" s="20"/>
      <c r="F2087" s="20"/>
      <c r="G2087" s="21"/>
      <c r="H2087" s="20"/>
      <c r="I2087" s="20"/>
      <c r="J2087" s="20"/>
      <c r="K2087" s="20"/>
    </row>
    <row r="2088" ht="24" customHeight="1">
      <c r="A2088" s="20"/>
      <c r="B2088" s="20"/>
      <c r="C2088" s="20"/>
      <c r="D2088" s="20"/>
      <c r="E2088" s="20"/>
      <c r="F2088" s="20"/>
      <c r="G2088" s="21"/>
      <c r="H2088" s="20"/>
      <c r="I2088" s="20"/>
      <c r="J2088" s="20"/>
      <c r="K2088" s="20"/>
    </row>
    <row r="2089" ht="24" customHeight="1">
      <c r="A2089" s="20"/>
      <c r="B2089" s="20"/>
      <c r="C2089" s="20"/>
      <c r="D2089" s="20"/>
      <c r="E2089" s="20"/>
      <c r="F2089" s="20"/>
      <c r="G2089" s="21"/>
      <c r="H2089" s="20"/>
      <c r="I2089" s="20"/>
      <c r="J2089" s="20"/>
      <c r="K2089" s="20"/>
    </row>
    <row r="2090" ht="24" customHeight="1">
      <c r="A2090" s="20"/>
      <c r="B2090" s="20"/>
      <c r="C2090" s="20"/>
      <c r="D2090" s="20"/>
      <c r="E2090" s="20"/>
      <c r="F2090" s="20"/>
      <c r="G2090" s="21"/>
      <c r="H2090" s="20"/>
      <c r="I2090" s="20"/>
      <c r="J2090" s="20"/>
      <c r="K2090" s="20"/>
    </row>
    <row r="2091" ht="24" customHeight="1">
      <c r="A2091" s="20"/>
      <c r="B2091" s="20"/>
      <c r="C2091" s="20"/>
      <c r="D2091" s="20"/>
      <c r="E2091" s="20"/>
      <c r="F2091" s="20"/>
      <c r="G2091" s="21"/>
      <c r="H2091" s="20"/>
      <c r="I2091" s="20"/>
      <c r="J2091" s="20"/>
      <c r="K2091" s="20"/>
    </row>
    <row r="2092" ht="24" customHeight="1">
      <c r="A2092" s="20"/>
      <c r="B2092" s="20"/>
      <c r="C2092" s="20"/>
      <c r="D2092" s="20"/>
      <c r="E2092" s="20"/>
      <c r="F2092" s="20"/>
      <c r="G2092" s="21"/>
      <c r="H2092" s="20"/>
      <c r="I2092" s="20"/>
      <c r="J2092" s="20"/>
      <c r="K2092" s="20"/>
    </row>
    <row r="2093" ht="24" customHeight="1">
      <c r="A2093" s="20"/>
      <c r="B2093" s="20"/>
      <c r="C2093" s="20"/>
      <c r="D2093" s="20"/>
      <c r="E2093" s="20"/>
      <c r="F2093" s="20"/>
      <c r="G2093" s="21"/>
      <c r="H2093" s="20"/>
      <c r="I2093" s="20"/>
      <c r="J2093" s="20"/>
      <c r="K2093" s="20"/>
    </row>
    <row r="2094" ht="24" customHeight="1">
      <c r="A2094" s="20"/>
      <c r="B2094" s="20"/>
      <c r="C2094" s="20"/>
      <c r="D2094" s="20"/>
      <c r="E2094" s="20"/>
      <c r="F2094" s="20"/>
      <c r="G2094" s="21"/>
      <c r="H2094" s="20"/>
      <c r="I2094" s="20"/>
      <c r="J2094" s="20"/>
      <c r="K2094" s="20"/>
    </row>
    <row r="2095" ht="24" customHeight="1">
      <c r="A2095" s="20"/>
      <c r="B2095" s="20"/>
      <c r="C2095" s="20"/>
      <c r="D2095" s="20"/>
      <c r="E2095" s="20"/>
      <c r="F2095" s="20"/>
      <c r="G2095" s="21"/>
      <c r="H2095" s="20"/>
      <c r="I2095" s="20"/>
      <c r="J2095" s="20"/>
      <c r="K2095" s="20"/>
    </row>
    <row r="2096" ht="24" customHeight="1">
      <c r="A2096" s="20"/>
      <c r="B2096" s="20"/>
      <c r="C2096" s="20"/>
      <c r="D2096" s="20"/>
      <c r="E2096" s="20"/>
      <c r="F2096" s="20"/>
      <c r="G2096" s="21"/>
      <c r="H2096" s="20"/>
      <c r="I2096" s="20"/>
      <c r="J2096" s="20"/>
      <c r="K2096" s="20"/>
    </row>
    <row r="2097" ht="24" customHeight="1">
      <c r="A2097" s="20"/>
      <c r="B2097" s="20"/>
      <c r="C2097" s="20"/>
      <c r="D2097" s="20"/>
      <c r="E2097" s="20"/>
      <c r="F2097" s="20"/>
      <c r="G2097" s="21"/>
      <c r="H2097" s="20"/>
      <c r="I2097" s="20"/>
      <c r="J2097" s="20"/>
      <c r="K2097" s="20"/>
    </row>
    <row r="2098" ht="24" customHeight="1">
      <c r="A2098" s="20"/>
      <c r="B2098" s="20"/>
      <c r="C2098" s="20"/>
      <c r="D2098" s="20"/>
      <c r="E2098" s="20"/>
      <c r="F2098" s="20"/>
      <c r="G2098" s="21"/>
      <c r="H2098" s="20"/>
      <c r="I2098" s="20"/>
      <c r="J2098" s="20"/>
      <c r="K2098" s="20"/>
    </row>
    <row r="2099" ht="24" customHeight="1">
      <c r="A2099" s="20"/>
      <c r="B2099" s="20"/>
      <c r="C2099" s="20"/>
      <c r="D2099" s="20"/>
      <c r="E2099" s="20"/>
      <c r="F2099" s="20"/>
      <c r="G2099" s="21"/>
      <c r="H2099" s="20"/>
      <c r="I2099" s="20"/>
      <c r="J2099" s="20"/>
      <c r="K2099" s="20"/>
    </row>
    <row r="2100" ht="24" customHeight="1">
      <c r="A2100" s="20"/>
      <c r="B2100" s="20"/>
      <c r="C2100" s="20"/>
      <c r="D2100" s="20"/>
      <c r="E2100" s="20"/>
      <c r="F2100" s="20"/>
      <c r="G2100" s="21"/>
      <c r="H2100" s="20"/>
      <c r="I2100" s="20"/>
      <c r="J2100" s="20"/>
      <c r="K2100" s="20"/>
    </row>
    <row r="2101" ht="24" customHeight="1">
      <c r="A2101" s="20"/>
      <c r="B2101" s="20"/>
      <c r="C2101" s="20"/>
      <c r="D2101" s="20"/>
      <c r="E2101" s="20"/>
      <c r="F2101" s="20"/>
      <c r="G2101" s="21"/>
      <c r="H2101" s="20"/>
      <c r="I2101" s="20"/>
      <c r="J2101" s="20"/>
      <c r="K2101" s="20"/>
    </row>
    <row r="2102" ht="24" customHeight="1">
      <c r="A2102" s="20"/>
      <c r="B2102" s="20"/>
      <c r="C2102" s="20"/>
      <c r="D2102" s="20"/>
      <c r="E2102" s="20"/>
      <c r="F2102" s="20"/>
      <c r="G2102" s="21"/>
      <c r="H2102" s="20"/>
      <c r="I2102" s="20"/>
      <c r="J2102" s="20"/>
      <c r="K2102" s="20"/>
    </row>
    <row r="2103" ht="24" customHeight="1">
      <c r="A2103" s="20"/>
      <c r="B2103" s="20"/>
      <c r="C2103" s="20"/>
      <c r="D2103" s="20"/>
      <c r="E2103" s="20"/>
      <c r="F2103" s="20"/>
      <c r="G2103" s="21"/>
      <c r="H2103" s="20"/>
      <c r="I2103" s="20"/>
      <c r="J2103" s="20"/>
      <c r="K2103" s="20"/>
    </row>
    <row r="2104" ht="24" customHeight="1">
      <c r="A2104" s="20"/>
      <c r="B2104" s="20"/>
      <c r="C2104" s="20"/>
      <c r="D2104" s="20"/>
      <c r="E2104" s="20"/>
      <c r="F2104" s="20"/>
      <c r="G2104" s="21"/>
      <c r="H2104" s="20"/>
      <c r="I2104" s="20"/>
      <c r="J2104" s="20"/>
      <c r="K2104" s="20"/>
    </row>
    <row r="2105" ht="24" customHeight="1">
      <c r="A2105" s="20"/>
      <c r="B2105" s="20"/>
      <c r="C2105" s="20"/>
      <c r="D2105" s="20"/>
      <c r="E2105" s="20"/>
      <c r="F2105" s="20"/>
      <c r="G2105" s="21"/>
      <c r="H2105" s="20"/>
      <c r="I2105" s="20"/>
      <c r="J2105" s="20"/>
      <c r="K2105" s="20"/>
    </row>
    <row r="2106" ht="24" customHeight="1">
      <c r="A2106" s="20"/>
      <c r="B2106" s="20"/>
      <c r="C2106" s="20"/>
      <c r="D2106" s="20"/>
      <c r="E2106" s="20"/>
      <c r="F2106" s="20"/>
      <c r="G2106" s="21"/>
      <c r="H2106" s="20"/>
      <c r="I2106" s="20"/>
      <c r="J2106" s="20"/>
      <c r="K2106" s="20"/>
    </row>
    <row r="2107" ht="24" customHeight="1">
      <c r="A2107" s="20"/>
      <c r="B2107" s="20"/>
      <c r="C2107" s="20"/>
      <c r="D2107" s="20"/>
      <c r="E2107" s="20"/>
      <c r="F2107" s="20"/>
      <c r="G2107" s="21"/>
      <c r="H2107" s="20"/>
      <c r="I2107" s="20"/>
      <c r="J2107" s="20"/>
      <c r="K2107" s="20"/>
    </row>
    <row r="2108" ht="24" customHeight="1">
      <c r="A2108" s="20"/>
      <c r="B2108" s="20"/>
      <c r="C2108" s="20"/>
      <c r="D2108" s="20"/>
      <c r="E2108" s="20"/>
      <c r="F2108" s="20"/>
      <c r="G2108" s="21"/>
      <c r="H2108" s="20"/>
      <c r="I2108" s="20"/>
      <c r="J2108" s="20"/>
      <c r="K2108" s="20"/>
    </row>
    <row r="2109" ht="24" customHeight="1">
      <c r="A2109" s="20"/>
      <c r="B2109" s="20"/>
      <c r="C2109" s="20"/>
      <c r="D2109" s="20"/>
      <c r="E2109" s="20"/>
      <c r="F2109" s="20"/>
      <c r="G2109" s="21"/>
      <c r="H2109" s="20"/>
      <c r="I2109" s="20"/>
      <c r="J2109" s="20"/>
      <c r="K2109" s="20"/>
    </row>
    <row r="2110" ht="24" customHeight="1">
      <c r="A2110" s="20"/>
      <c r="B2110" s="20"/>
      <c r="C2110" s="20"/>
      <c r="D2110" s="20"/>
      <c r="E2110" s="20"/>
      <c r="F2110" s="20"/>
      <c r="G2110" s="21"/>
      <c r="H2110" s="20"/>
      <c r="I2110" s="20"/>
      <c r="J2110" s="20"/>
      <c r="K2110" s="20"/>
    </row>
    <row r="2111" ht="24" customHeight="1">
      <c r="A2111" s="20"/>
      <c r="B2111" s="20"/>
      <c r="C2111" s="20"/>
      <c r="D2111" s="20"/>
      <c r="E2111" s="20"/>
      <c r="F2111" s="20"/>
      <c r="G2111" s="21"/>
      <c r="H2111" s="20"/>
      <c r="I2111" s="20"/>
      <c r="J2111" s="20"/>
      <c r="K2111" s="20"/>
    </row>
    <row r="2112" ht="24" customHeight="1">
      <c r="A2112" s="20"/>
      <c r="B2112" s="20"/>
      <c r="C2112" s="20"/>
      <c r="D2112" s="20"/>
      <c r="E2112" s="20"/>
      <c r="F2112" s="20"/>
      <c r="G2112" s="21"/>
      <c r="H2112" s="20"/>
      <c r="I2112" s="20"/>
      <c r="J2112" s="20"/>
      <c r="K2112" s="20"/>
    </row>
    <row r="2113" ht="24" customHeight="1">
      <c r="A2113" s="20"/>
      <c r="B2113" s="20"/>
      <c r="C2113" s="20"/>
      <c r="D2113" s="20"/>
      <c r="E2113" s="20"/>
      <c r="F2113" s="20"/>
      <c r="G2113" s="21"/>
      <c r="H2113" s="20"/>
      <c r="I2113" s="20"/>
      <c r="J2113" s="20"/>
      <c r="K2113" s="20"/>
    </row>
    <row r="2114" ht="24" customHeight="1">
      <c r="A2114" s="20"/>
      <c r="B2114" s="20"/>
      <c r="C2114" s="20"/>
      <c r="D2114" s="20"/>
      <c r="E2114" s="20"/>
      <c r="F2114" s="20"/>
      <c r="G2114" s="21"/>
      <c r="H2114" s="20"/>
      <c r="I2114" s="20"/>
      <c r="J2114" s="20"/>
      <c r="K2114" s="20"/>
    </row>
    <row r="2115" ht="24" customHeight="1">
      <c r="A2115" s="20"/>
      <c r="B2115" s="20"/>
      <c r="C2115" s="20"/>
      <c r="D2115" s="20"/>
      <c r="E2115" s="20"/>
      <c r="F2115" s="20"/>
      <c r="G2115" s="21"/>
      <c r="H2115" s="20"/>
      <c r="I2115" s="20"/>
      <c r="J2115" s="20"/>
      <c r="K2115" s="20"/>
    </row>
    <row r="2116" ht="24" customHeight="1">
      <c r="A2116" s="20"/>
      <c r="B2116" s="20"/>
      <c r="C2116" s="20"/>
      <c r="D2116" s="20"/>
      <c r="E2116" s="20"/>
      <c r="F2116" s="20"/>
      <c r="G2116" s="21"/>
      <c r="H2116" s="20"/>
      <c r="I2116" s="20"/>
      <c r="J2116" s="20"/>
      <c r="K2116" s="20"/>
    </row>
    <row r="2117" ht="24" customHeight="1">
      <c r="A2117" s="20"/>
      <c r="B2117" s="20"/>
      <c r="C2117" s="20"/>
      <c r="D2117" s="20"/>
      <c r="E2117" s="20"/>
      <c r="F2117" s="20"/>
      <c r="G2117" s="21"/>
      <c r="H2117" s="20"/>
      <c r="I2117" s="20"/>
      <c r="J2117" s="20"/>
      <c r="K2117" s="20"/>
    </row>
    <row r="2118" ht="24" customHeight="1">
      <c r="A2118" s="20"/>
      <c r="B2118" s="20"/>
      <c r="C2118" s="20"/>
      <c r="D2118" s="20"/>
      <c r="E2118" s="20"/>
      <c r="F2118" s="20"/>
      <c r="G2118" s="21"/>
      <c r="H2118" s="20"/>
      <c r="I2118" s="20"/>
      <c r="J2118" s="20"/>
      <c r="K2118" s="20"/>
    </row>
    <row r="2119" ht="24" customHeight="1">
      <c r="A2119" s="20"/>
      <c r="B2119" s="20"/>
      <c r="C2119" s="20"/>
      <c r="D2119" s="20"/>
      <c r="E2119" s="20"/>
      <c r="F2119" s="20"/>
      <c r="G2119" s="21"/>
      <c r="H2119" s="20"/>
      <c r="I2119" s="20"/>
      <c r="J2119" s="20"/>
      <c r="K2119" s="20"/>
    </row>
    <row r="2120" ht="24" customHeight="1">
      <c r="A2120" s="20"/>
      <c r="B2120" s="20"/>
      <c r="C2120" s="20"/>
      <c r="D2120" s="20"/>
      <c r="E2120" s="20"/>
      <c r="F2120" s="20"/>
      <c r="G2120" s="21"/>
      <c r="H2120" s="20"/>
      <c r="I2120" s="20"/>
      <c r="J2120" s="20"/>
      <c r="K2120" s="20"/>
    </row>
    <row r="2121" ht="24" customHeight="1">
      <c r="A2121" s="20"/>
      <c r="B2121" s="20"/>
      <c r="C2121" s="20"/>
      <c r="D2121" s="20"/>
      <c r="E2121" s="20"/>
      <c r="F2121" s="20"/>
      <c r="G2121" s="21"/>
      <c r="H2121" s="20"/>
      <c r="I2121" s="20"/>
      <c r="J2121" s="20"/>
      <c r="K2121" s="20"/>
    </row>
    <row r="2122" ht="24" customHeight="1">
      <c r="A2122" s="20"/>
      <c r="B2122" s="20"/>
      <c r="C2122" s="20"/>
      <c r="D2122" s="20"/>
      <c r="E2122" s="20"/>
      <c r="F2122" s="20"/>
      <c r="G2122" s="21"/>
      <c r="H2122" s="20"/>
      <c r="I2122" s="20"/>
      <c r="J2122" s="20"/>
      <c r="K2122" s="20"/>
    </row>
    <row r="2123" ht="24" customHeight="1">
      <c r="A2123" s="20"/>
      <c r="B2123" s="20"/>
      <c r="C2123" s="20"/>
      <c r="D2123" s="20"/>
      <c r="E2123" s="20"/>
      <c r="F2123" s="20"/>
      <c r="G2123" s="21"/>
      <c r="H2123" s="20"/>
      <c r="I2123" s="20"/>
      <c r="J2123" s="20"/>
      <c r="K2123" s="20"/>
    </row>
    <row r="2124" ht="24" customHeight="1">
      <c r="A2124" s="20"/>
      <c r="B2124" s="20"/>
      <c r="C2124" s="20"/>
      <c r="D2124" s="20"/>
      <c r="E2124" s="20"/>
      <c r="F2124" s="20"/>
      <c r="G2124" s="21"/>
      <c r="H2124" s="20"/>
      <c r="I2124" s="20"/>
      <c r="J2124" s="20"/>
      <c r="K2124" s="20"/>
    </row>
    <row r="2125" ht="24" customHeight="1">
      <c r="A2125" s="20"/>
      <c r="B2125" s="20"/>
      <c r="C2125" s="20"/>
      <c r="D2125" s="20"/>
      <c r="E2125" s="20"/>
      <c r="F2125" s="20"/>
      <c r="G2125" s="21"/>
      <c r="H2125" s="20"/>
      <c r="I2125" s="20"/>
      <c r="J2125" s="20"/>
      <c r="K2125" s="20"/>
    </row>
    <row r="2126" ht="24" customHeight="1">
      <c r="A2126" s="20"/>
      <c r="B2126" s="20"/>
      <c r="C2126" s="20"/>
      <c r="D2126" s="20"/>
      <c r="E2126" s="20"/>
      <c r="F2126" s="20"/>
      <c r="G2126" s="21"/>
      <c r="H2126" s="20"/>
      <c r="I2126" s="20"/>
      <c r="J2126" s="20"/>
      <c r="K2126" s="20"/>
    </row>
    <row r="2127" ht="24" customHeight="1">
      <c r="A2127" s="20"/>
      <c r="B2127" s="20"/>
      <c r="C2127" s="20"/>
      <c r="D2127" s="20"/>
      <c r="E2127" s="20"/>
      <c r="F2127" s="20"/>
      <c r="G2127" s="21"/>
      <c r="H2127" s="20"/>
      <c r="I2127" s="20"/>
      <c r="J2127" s="20"/>
      <c r="K2127" s="20"/>
    </row>
    <row r="2128" ht="24" customHeight="1">
      <c r="A2128" s="20"/>
      <c r="B2128" s="20"/>
      <c r="C2128" s="20"/>
      <c r="D2128" s="20"/>
      <c r="E2128" s="20"/>
      <c r="F2128" s="20"/>
      <c r="G2128" s="21"/>
      <c r="H2128" s="20"/>
      <c r="I2128" s="20"/>
      <c r="J2128" s="20"/>
      <c r="K2128" s="20"/>
    </row>
    <row r="2129" ht="24" customHeight="1">
      <c r="A2129" s="20"/>
      <c r="B2129" s="20"/>
      <c r="C2129" s="20"/>
      <c r="D2129" s="20"/>
      <c r="E2129" s="20"/>
      <c r="F2129" s="20"/>
      <c r="G2129" s="21"/>
      <c r="H2129" s="20"/>
      <c r="I2129" s="20"/>
      <c r="J2129" s="20"/>
      <c r="K2129" s="20"/>
    </row>
    <row r="2130" ht="24" customHeight="1">
      <c r="A2130" s="20"/>
      <c r="B2130" s="20"/>
      <c r="C2130" s="20"/>
      <c r="D2130" s="20"/>
      <c r="E2130" s="20"/>
      <c r="F2130" s="20"/>
      <c r="G2130" s="21"/>
      <c r="H2130" s="20"/>
      <c r="I2130" s="20"/>
      <c r="J2130" s="20"/>
      <c r="K2130" s="20"/>
    </row>
    <row r="2131" ht="24" customHeight="1">
      <c r="A2131" s="20"/>
      <c r="B2131" s="20"/>
      <c r="C2131" s="20"/>
      <c r="D2131" s="20"/>
      <c r="E2131" s="20"/>
      <c r="F2131" s="20"/>
      <c r="G2131" s="21"/>
      <c r="H2131" s="20"/>
      <c r="I2131" s="20"/>
      <c r="J2131" s="20"/>
      <c r="K2131" s="20"/>
    </row>
    <row r="2132" ht="24" customHeight="1">
      <c r="A2132" s="20"/>
      <c r="B2132" s="20"/>
      <c r="C2132" s="20"/>
      <c r="D2132" s="20"/>
      <c r="E2132" s="20"/>
      <c r="F2132" s="20"/>
      <c r="G2132" s="21"/>
      <c r="H2132" s="20"/>
      <c r="I2132" s="20"/>
      <c r="J2132" s="20"/>
      <c r="K2132" s="20"/>
    </row>
    <row r="2133" ht="24" customHeight="1">
      <c r="A2133" s="20"/>
      <c r="B2133" s="20"/>
      <c r="C2133" s="20"/>
      <c r="D2133" s="20"/>
      <c r="E2133" s="20"/>
      <c r="F2133" s="20"/>
      <c r="G2133" s="21"/>
      <c r="H2133" s="20"/>
      <c r="I2133" s="20"/>
      <c r="J2133" s="20"/>
      <c r="K2133" s="20"/>
    </row>
    <row r="2134" ht="24" customHeight="1">
      <c r="A2134" s="20"/>
      <c r="B2134" s="20"/>
      <c r="C2134" s="20"/>
      <c r="D2134" s="20"/>
      <c r="E2134" s="20"/>
      <c r="F2134" s="20"/>
      <c r="G2134" s="21"/>
      <c r="H2134" s="20"/>
      <c r="I2134" s="20"/>
      <c r="J2134" s="20"/>
      <c r="K2134" s="20"/>
    </row>
    <row r="2135" ht="24" customHeight="1">
      <c r="A2135" s="20"/>
      <c r="B2135" s="20"/>
      <c r="C2135" s="20"/>
      <c r="D2135" s="20"/>
      <c r="E2135" s="20"/>
      <c r="F2135" s="20"/>
      <c r="G2135" s="21"/>
      <c r="H2135" s="20"/>
      <c r="I2135" s="20"/>
      <c r="J2135" s="20"/>
      <c r="K2135" s="20"/>
    </row>
    <row r="2136" ht="24" customHeight="1">
      <c r="A2136" s="20"/>
      <c r="B2136" s="20"/>
      <c r="C2136" s="20"/>
      <c r="D2136" s="20"/>
      <c r="E2136" s="20"/>
      <c r="F2136" s="20"/>
      <c r="G2136" s="21"/>
      <c r="H2136" s="20"/>
      <c r="I2136" s="20"/>
      <c r="J2136" s="20"/>
      <c r="K2136" s="20"/>
    </row>
    <row r="2137" ht="24" customHeight="1">
      <c r="A2137" s="20"/>
      <c r="B2137" s="20"/>
      <c r="C2137" s="20"/>
      <c r="D2137" s="20"/>
      <c r="E2137" s="20"/>
      <c r="F2137" s="20"/>
      <c r="G2137" s="21"/>
      <c r="H2137" s="20"/>
      <c r="I2137" s="20"/>
      <c r="J2137" s="20"/>
      <c r="K2137" s="20"/>
    </row>
    <row r="2138" ht="24" customHeight="1">
      <c r="A2138" s="20"/>
      <c r="B2138" s="20"/>
      <c r="C2138" s="20"/>
      <c r="D2138" s="20"/>
      <c r="E2138" s="20"/>
      <c r="F2138" s="20"/>
      <c r="G2138" s="21"/>
      <c r="H2138" s="20"/>
      <c r="I2138" s="20"/>
      <c r="J2138" s="20"/>
      <c r="K2138" s="20"/>
    </row>
    <row r="2139" ht="24" customHeight="1">
      <c r="A2139" s="20"/>
      <c r="B2139" s="20"/>
      <c r="C2139" s="20"/>
      <c r="D2139" s="20"/>
      <c r="E2139" s="20"/>
      <c r="F2139" s="20"/>
      <c r="G2139" s="21"/>
      <c r="H2139" s="20"/>
      <c r="I2139" s="20"/>
      <c r="J2139" s="20"/>
      <c r="K2139" s="20"/>
    </row>
    <row r="2140" ht="24" customHeight="1">
      <c r="A2140" s="20"/>
      <c r="B2140" s="20"/>
      <c r="C2140" s="20"/>
      <c r="D2140" s="20"/>
      <c r="E2140" s="20"/>
      <c r="F2140" s="20"/>
      <c r="G2140" s="21"/>
      <c r="H2140" s="20"/>
      <c r="I2140" s="20"/>
      <c r="J2140" s="20"/>
      <c r="K2140" s="20"/>
    </row>
    <row r="2141" ht="24" customHeight="1">
      <c r="A2141" s="20"/>
      <c r="B2141" s="20"/>
      <c r="C2141" s="20"/>
      <c r="D2141" s="20"/>
      <c r="E2141" s="20"/>
      <c r="F2141" s="20"/>
      <c r="G2141" s="21"/>
      <c r="H2141" s="20"/>
      <c r="I2141" s="20"/>
      <c r="J2141" s="20"/>
      <c r="K2141" s="20"/>
    </row>
    <row r="2142" ht="24" customHeight="1">
      <c r="A2142" s="20"/>
      <c r="B2142" s="20"/>
      <c r="C2142" s="20"/>
      <c r="D2142" s="20"/>
      <c r="E2142" s="20"/>
      <c r="F2142" s="20"/>
      <c r="G2142" s="21"/>
      <c r="H2142" s="20"/>
      <c r="I2142" s="20"/>
      <c r="J2142" s="20"/>
      <c r="K2142" s="20"/>
    </row>
    <row r="2143" ht="24" customHeight="1">
      <c r="A2143" s="20"/>
      <c r="B2143" s="20"/>
      <c r="C2143" s="20"/>
      <c r="D2143" s="20"/>
      <c r="E2143" s="20"/>
      <c r="F2143" s="20"/>
      <c r="G2143" s="21"/>
      <c r="H2143" s="20"/>
      <c r="I2143" s="20"/>
      <c r="J2143" s="20"/>
      <c r="K2143" s="20"/>
    </row>
    <row r="2144" ht="24" customHeight="1">
      <c r="A2144" s="20"/>
      <c r="B2144" s="20"/>
      <c r="C2144" s="20"/>
      <c r="D2144" s="20"/>
      <c r="E2144" s="20"/>
      <c r="F2144" s="20"/>
      <c r="G2144" s="21"/>
      <c r="H2144" s="20"/>
      <c r="I2144" s="20"/>
      <c r="J2144" s="20"/>
      <c r="K2144" s="20"/>
    </row>
    <row r="2145" ht="24" customHeight="1">
      <c r="A2145" s="20"/>
      <c r="B2145" s="20"/>
      <c r="C2145" s="20"/>
      <c r="D2145" s="20"/>
      <c r="E2145" s="20"/>
      <c r="F2145" s="20"/>
      <c r="G2145" s="21"/>
      <c r="H2145" s="20"/>
      <c r="I2145" s="20"/>
      <c r="J2145" s="20"/>
      <c r="K2145" s="20"/>
    </row>
    <row r="2146" ht="24" customHeight="1">
      <c r="A2146" s="20"/>
      <c r="B2146" s="20"/>
      <c r="C2146" s="20"/>
      <c r="D2146" s="20"/>
      <c r="E2146" s="20"/>
      <c r="F2146" s="20"/>
      <c r="G2146" s="21"/>
      <c r="H2146" s="20"/>
      <c r="I2146" s="20"/>
      <c r="J2146" s="20"/>
      <c r="K2146" s="20"/>
    </row>
    <row r="2147" ht="24" customHeight="1">
      <c r="A2147" s="20"/>
      <c r="B2147" s="20"/>
      <c r="C2147" s="20"/>
      <c r="D2147" s="20"/>
      <c r="E2147" s="20"/>
      <c r="F2147" s="20"/>
      <c r="G2147" s="21"/>
      <c r="H2147" s="20"/>
      <c r="I2147" s="20"/>
      <c r="J2147" s="20"/>
      <c r="K2147" s="20"/>
    </row>
    <row r="2148" ht="24" customHeight="1">
      <c r="A2148" s="20"/>
      <c r="B2148" s="20"/>
      <c r="C2148" s="20"/>
      <c r="D2148" s="20"/>
      <c r="E2148" s="20"/>
      <c r="F2148" s="20"/>
      <c r="G2148" s="21"/>
      <c r="H2148" s="20"/>
      <c r="I2148" s="20"/>
      <c r="J2148" s="20"/>
      <c r="K2148" s="20"/>
    </row>
    <row r="2149" ht="24" customHeight="1">
      <c r="A2149" s="20"/>
      <c r="B2149" s="20"/>
      <c r="C2149" s="20"/>
      <c r="D2149" s="20"/>
      <c r="E2149" s="20"/>
      <c r="F2149" s="20"/>
      <c r="G2149" s="21"/>
      <c r="H2149" s="20"/>
      <c r="I2149" s="20"/>
      <c r="J2149" s="20"/>
      <c r="K2149" s="20"/>
    </row>
    <row r="2150" ht="24" customHeight="1">
      <c r="A2150" s="20"/>
      <c r="B2150" s="20"/>
      <c r="C2150" s="20"/>
      <c r="D2150" s="20"/>
      <c r="E2150" s="20"/>
      <c r="F2150" s="20"/>
      <c r="G2150" s="21"/>
      <c r="H2150" s="20"/>
      <c r="I2150" s="20"/>
      <c r="J2150" s="20"/>
      <c r="K2150" s="20"/>
    </row>
    <row r="2151" ht="24" customHeight="1">
      <c r="A2151" s="20"/>
      <c r="B2151" s="20"/>
      <c r="C2151" s="20"/>
      <c r="D2151" s="20"/>
      <c r="E2151" s="20"/>
      <c r="F2151" s="20"/>
      <c r="G2151" s="21"/>
      <c r="H2151" s="20"/>
      <c r="I2151" s="20"/>
      <c r="J2151" s="20"/>
      <c r="K2151" s="20"/>
    </row>
    <row r="2152" ht="24" customHeight="1">
      <c r="A2152" s="20"/>
      <c r="B2152" s="20"/>
      <c r="C2152" s="20"/>
      <c r="D2152" s="20"/>
      <c r="E2152" s="20"/>
      <c r="F2152" s="20"/>
      <c r="G2152" s="21"/>
      <c r="H2152" s="20"/>
      <c r="I2152" s="20"/>
      <c r="J2152" s="20"/>
      <c r="K2152" s="20"/>
    </row>
    <row r="2153" ht="24" customHeight="1">
      <c r="A2153" s="20"/>
      <c r="B2153" s="20"/>
      <c r="C2153" s="20"/>
      <c r="D2153" s="20"/>
      <c r="E2153" s="20"/>
      <c r="F2153" s="20"/>
      <c r="G2153" s="21"/>
      <c r="H2153" s="20"/>
      <c r="I2153" s="20"/>
      <c r="J2153" s="20"/>
      <c r="K2153" s="20"/>
    </row>
    <row r="2154" ht="24" customHeight="1">
      <c r="A2154" s="20"/>
      <c r="B2154" s="20"/>
      <c r="C2154" s="20"/>
      <c r="D2154" s="20"/>
      <c r="E2154" s="20"/>
      <c r="F2154" s="20"/>
      <c r="G2154" s="21"/>
      <c r="H2154" s="20"/>
      <c r="I2154" s="20"/>
      <c r="J2154" s="20"/>
      <c r="K2154" s="20"/>
    </row>
    <row r="2155" ht="24" customHeight="1">
      <c r="A2155" s="20"/>
      <c r="B2155" s="20"/>
      <c r="C2155" s="20"/>
      <c r="D2155" s="20"/>
      <c r="E2155" s="20"/>
      <c r="F2155" s="20"/>
      <c r="G2155" s="21"/>
      <c r="H2155" s="20"/>
      <c r="I2155" s="20"/>
      <c r="J2155" s="20"/>
      <c r="K2155" s="20"/>
    </row>
    <row r="2156" ht="24" customHeight="1">
      <c r="A2156" s="20"/>
      <c r="B2156" s="20"/>
      <c r="C2156" s="20"/>
      <c r="D2156" s="20"/>
      <c r="E2156" s="20"/>
      <c r="F2156" s="20"/>
      <c r="G2156" s="21"/>
      <c r="H2156" s="20"/>
      <c r="I2156" s="20"/>
      <c r="J2156" s="20"/>
      <c r="K2156" s="20"/>
    </row>
    <row r="2157" ht="24" customHeight="1">
      <c r="A2157" s="20"/>
      <c r="B2157" s="20"/>
      <c r="C2157" s="20"/>
      <c r="D2157" s="20"/>
      <c r="E2157" s="20"/>
      <c r="F2157" s="20"/>
      <c r="G2157" s="21"/>
      <c r="H2157" s="20"/>
      <c r="I2157" s="20"/>
      <c r="J2157" s="20"/>
      <c r="K2157" s="20"/>
    </row>
    <row r="2158" ht="24" customHeight="1">
      <c r="A2158" s="20"/>
      <c r="B2158" s="20"/>
      <c r="C2158" s="20"/>
      <c r="D2158" s="20"/>
      <c r="E2158" s="20"/>
      <c r="F2158" s="20"/>
      <c r="G2158" s="21"/>
      <c r="H2158" s="20"/>
      <c r="I2158" s="20"/>
      <c r="J2158" s="20"/>
      <c r="K2158" s="20"/>
    </row>
    <row r="2159" ht="24" customHeight="1">
      <c r="A2159" s="20"/>
      <c r="B2159" s="20"/>
      <c r="C2159" s="20"/>
      <c r="D2159" s="20"/>
      <c r="E2159" s="20"/>
      <c r="F2159" s="20"/>
      <c r="G2159" s="21"/>
      <c r="H2159" s="20"/>
      <c r="I2159" s="20"/>
      <c r="J2159" s="20"/>
      <c r="K2159" s="20"/>
    </row>
    <row r="2160" ht="24" customHeight="1">
      <c r="A2160" s="20"/>
      <c r="B2160" s="20"/>
      <c r="C2160" s="20"/>
      <c r="D2160" s="20"/>
      <c r="E2160" s="20"/>
      <c r="F2160" s="20"/>
      <c r="G2160" s="21"/>
      <c r="H2160" s="20"/>
      <c r="I2160" s="20"/>
      <c r="J2160" s="20"/>
      <c r="K2160" s="20"/>
    </row>
    <row r="2161" ht="24" customHeight="1">
      <c r="A2161" s="20"/>
      <c r="B2161" s="20"/>
      <c r="C2161" s="20"/>
      <c r="D2161" s="20"/>
      <c r="E2161" s="20"/>
      <c r="F2161" s="20"/>
      <c r="G2161" s="21"/>
      <c r="H2161" s="20"/>
      <c r="I2161" s="20"/>
      <c r="J2161" s="20"/>
      <c r="K2161" s="20"/>
    </row>
    <row r="2162" ht="24" customHeight="1">
      <c r="A2162" s="20"/>
      <c r="B2162" s="20"/>
      <c r="C2162" s="20"/>
      <c r="D2162" s="20"/>
      <c r="E2162" s="20"/>
      <c r="F2162" s="20"/>
      <c r="G2162" s="21"/>
      <c r="H2162" s="20"/>
      <c r="I2162" s="20"/>
      <c r="J2162" s="20"/>
      <c r="K2162" s="20"/>
    </row>
    <row r="2163" ht="24" customHeight="1">
      <c r="A2163" s="20"/>
      <c r="B2163" s="20"/>
      <c r="C2163" s="20"/>
      <c r="D2163" s="20"/>
      <c r="E2163" s="20"/>
      <c r="F2163" s="20"/>
      <c r="G2163" s="21"/>
      <c r="H2163" s="20"/>
      <c r="I2163" s="20"/>
      <c r="J2163" s="20"/>
      <c r="K2163" s="20"/>
    </row>
    <row r="2164" ht="24" customHeight="1">
      <c r="A2164" s="20"/>
      <c r="B2164" s="20"/>
      <c r="C2164" s="20"/>
      <c r="D2164" s="20"/>
      <c r="E2164" s="20"/>
      <c r="F2164" s="20"/>
      <c r="G2164" s="21"/>
      <c r="H2164" s="20"/>
      <c r="I2164" s="20"/>
      <c r="J2164" s="20"/>
      <c r="K2164" s="20"/>
    </row>
    <row r="2165" ht="24" customHeight="1">
      <c r="A2165" s="20"/>
      <c r="B2165" s="20"/>
      <c r="C2165" s="20"/>
      <c r="D2165" s="20"/>
      <c r="E2165" s="20"/>
      <c r="F2165" s="20"/>
      <c r="G2165" s="21"/>
      <c r="H2165" s="20"/>
      <c r="I2165" s="20"/>
      <c r="J2165" s="20"/>
      <c r="K2165" s="20"/>
    </row>
    <row r="2166" ht="24" customHeight="1">
      <c r="A2166" s="20"/>
      <c r="B2166" s="20"/>
      <c r="C2166" s="20"/>
      <c r="D2166" s="20"/>
      <c r="E2166" s="20"/>
      <c r="F2166" s="20"/>
      <c r="G2166" s="21"/>
      <c r="H2166" s="20"/>
      <c r="I2166" s="20"/>
      <c r="J2166" s="20"/>
      <c r="K2166" s="20"/>
    </row>
    <row r="2167" ht="24" customHeight="1">
      <c r="A2167" s="20"/>
      <c r="B2167" s="20"/>
      <c r="C2167" s="20"/>
      <c r="D2167" s="20"/>
      <c r="E2167" s="20"/>
      <c r="F2167" s="20"/>
      <c r="G2167" s="21"/>
      <c r="H2167" s="20"/>
      <c r="I2167" s="20"/>
      <c r="J2167" s="20"/>
      <c r="K2167" s="20"/>
    </row>
    <row r="2168" ht="24" customHeight="1">
      <c r="A2168" s="20"/>
      <c r="B2168" s="20"/>
      <c r="C2168" s="20"/>
      <c r="D2168" s="20"/>
      <c r="E2168" s="20"/>
      <c r="F2168" s="20"/>
      <c r="G2168" s="21"/>
      <c r="H2168" s="20"/>
      <c r="I2168" s="20"/>
      <c r="J2168" s="20"/>
      <c r="K2168" s="20"/>
    </row>
    <row r="2169" ht="24" customHeight="1">
      <c r="A2169" s="20"/>
      <c r="B2169" s="20"/>
      <c r="C2169" s="20"/>
      <c r="D2169" s="20"/>
      <c r="E2169" s="20"/>
      <c r="F2169" s="20"/>
      <c r="G2169" s="21"/>
      <c r="H2169" s="20"/>
      <c r="I2169" s="20"/>
      <c r="J2169" s="20"/>
      <c r="K2169" s="20"/>
    </row>
    <row r="2170" ht="24" customHeight="1">
      <c r="A2170" s="20"/>
      <c r="B2170" s="20"/>
      <c r="C2170" s="20"/>
      <c r="D2170" s="20"/>
      <c r="E2170" s="20"/>
      <c r="F2170" s="20"/>
      <c r="G2170" s="21"/>
      <c r="H2170" s="20"/>
      <c r="I2170" s="20"/>
      <c r="J2170" s="20"/>
      <c r="K2170" s="20"/>
    </row>
    <row r="2171" ht="24" customHeight="1">
      <c r="A2171" s="20"/>
      <c r="B2171" s="20"/>
      <c r="C2171" s="20"/>
      <c r="D2171" s="20"/>
      <c r="E2171" s="20"/>
      <c r="F2171" s="20"/>
      <c r="G2171" s="21"/>
      <c r="H2171" s="20"/>
      <c r="I2171" s="20"/>
      <c r="J2171" s="20"/>
      <c r="K2171" s="20"/>
    </row>
    <row r="2172" ht="24" customHeight="1">
      <c r="A2172" s="20"/>
      <c r="B2172" s="20"/>
      <c r="C2172" s="20"/>
      <c r="D2172" s="20"/>
      <c r="E2172" s="20"/>
      <c r="F2172" s="20"/>
      <c r="G2172" s="21"/>
      <c r="H2172" s="20"/>
      <c r="I2172" s="20"/>
      <c r="J2172" s="20"/>
      <c r="K2172" s="20"/>
    </row>
    <row r="2173" ht="24" customHeight="1">
      <c r="A2173" s="20"/>
      <c r="B2173" s="20"/>
      <c r="C2173" s="20"/>
      <c r="D2173" s="20"/>
      <c r="E2173" s="20"/>
      <c r="F2173" s="20"/>
      <c r="G2173" s="21"/>
      <c r="H2173" s="20"/>
      <c r="I2173" s="20"/>
      <c r="J2173" s="20"/>
      <c r="K2173" s="20"/>
    </row>
    <row r="2174" ht="24" customHeight="1">
      <c r="A2174" s="20"/>
      <c r="B2174" s="20"/>
      <c r="C2174" s="20"/>
      <c r="D2174" s="20"/>
      <c r="E2174" s="20"/>
      <c r="F2174" s="20"/>
      <c r="G2174" s="21"/>
      <c r="H2174" s="20"/>
      <c r="I2174" s="20"/>
      <c r="J2174" s="20"/>
      <c r="K2174" s="20"/>
    </row>
    <row r="2175" ht="24" customHeight="1">
      <c r="A2175" s="20"/>
      <c r="B2175" s="20"/>
      <c r="C2175" s="20"/>
      <c r="D2175" s="20"/>
      <c r="E2175" s="20"/>
      <c r="F2175" s="20"/>
      <c r="G2175" s="21"/>
      <c r="H2175" s="20"/>
      <c r="I2175" s="20"/>
      <c r="J2175" s="20"/>
      <c r="K2175" s="20"/>
    </row>
    <row r="2176" ht="24" customHeight="1">
      <c r="A2176" s="20"/>
      <c r="B2176" s="20"/>
      <c r="C2176" s="20"/>
      <c r="D2176" s="20"/>
      <c r="E2176" s="20"/>
      <c r="F2176" s="20"/>
      <c r="G2176" s="21"/>
      <c r="H2176" s="20"/>
      <c r="I2176" s="20"/>
      <c r="J2176" s="20"/>
      <c r="K2176" s="20"/>
    </row>
    <row r="2177" ht="24" customHeight="1">
      <c r="A2177" s="20"/>
      <c r="B2177" s="20"/>
      <c r="C2177" s="20"/>
      <c r="D2177" s="20"/>
      <c r="E2177" s="20"/>
      <c r="F2177" s="20"/>
      <c r="G2177" s="21"/>
      <c r="H2177" s="20"/>
      <c r="I2177" s="20"/>
      <c r="J2177" s="20"/>
      <c r="K2177" s="20"/>
    </row>
    <row r="2178" ht="24" customHeight="1">
      <c r="A2178" s="20"/>
      <c r="B2178" s="20"/>
      <c r="C2178" s="20"/>
      <c r="D2178" s="20"/>
      <c r="E2178" s="20"/>
      <c r="F2178" s="20"/>
      <c r="G2178" s="21"/>
      <c r="H2178" s="20"/>
      <c r="I2178" s="20"/>
      <c r="J2178" s="20"/>
      <c r="K2178" s="20"/>
    </row>
    <row r="2179" ht="24" customHeight="1">
      <c r="A2179" s="20"/>
      <c r="B2179" s="20"/>
      <c r="C2179" s="20"/>
      <c r="D2179" s="20"/>
      <c r="E2179" s="20"/>
      <c r="F2179" s="20"/>
      <c r="G2179" s="21"/>
      <c r="H2179" s="20"/>
      <c r="I2179" s="20"/>
      <c r="J2179" s="20"/>
      <c r="K2179" s="20"/>
    </row>
    <row r="2180" ht="24" customHeight="1">
      <c r="A2180" s="20"/>
      <c r="B2180" s="20"/>
      <c r="C2180" s="20"/>
      <c r="D2180" s="20"/>
      <c r="E2180" s="20"/>
      <c r="F2180" s="20"/>
      <c r="G2180" s="21"/>
      <c r="H2180" s="20"/>
      <c r="I2180" s="20"/>
      <c r="J2180" s="20"/>
      <c r="K2180" s="20"/>
    </row>
    <row r="2181" ht="24" customHeight="1">
      <c r="A2181" s="20"/>
      <c r="B2181" s="20"/>
      <c r="C2181" s="20"/>
      <c r="D2181" s="20"/>
      <c r="E2181" s="20"/>
      <c r="F2181" s="20"/>
      <c r="G2181" s="21"/>
      <c r="H2181" s="20"/>
      <c r="I2181" s="20"/>
      <c r="J2181" s="20"/>
      <c r="K2181" s="20"/>
    </row>
    <row r="2182" ht="24" customHeight="1">
      <c r="A2182" s="20"/>
      <c r="B2182" s="20"/>
      <c r="C2182" s="20"/>
      <c r="D2182" s="20"/>
      <c r="E2182" s="20"/>
      <c r="F2182" s="20"/>
      <c r="G2182" s="21"/>
      <c r="H2182" s="20"/>
      <c r="I2182" s="20"/>
      <c r="J2182" s="20"/>
      <c r="K2182" s="20"/>
    </row>
    <row r="2183" ht="24" customHeight="1">
      <c r="A2183" s="20"/>
      <c r="B2183" s="20"/>
      <c r="C2183" s="20"/>
      <c r="D2183" s="20"/>
      <c r="E2183" s="20"/>
      <c r="F2183" s="20"/>
      <c r="G2183" s="21"/>
      <c r="H2183" s="20"/>
      <c r="I2183" s="20"/>
      <c r="J2183" s="20"/>
      <c r="K2183" s="20"/>
    </row>
    <row r="2184" ht="24" customHeight="1">
      <c r="A2184" s="20"/>
      <c r="B2184" s="20"/>
      <c r="C2184" s="20"/>
      <c r="D2184" s="20"/>
      <c r="E2184" s="20"/>
      <c r="F2184" s="20"/>
      <c r="G2184" s="21"/>
      <c r="H2184" s="20"/>
      <c r="I2184" s="20"/>
      <c r="J2184" s="20"/>
      <c r="K2184" s="20"/>
    </row>
    <row r="2185" ht="24" customHeight="1">
      <c r="A2185" s="20"/>
      <c r="B2185" s="20"/>
      <c r="C2185" s="20"/>
      <c r="D2185" s="20"/>
      <c r="E2185" s="20"/>
      <c r="F2185" s="20"/>
      <c r="G2185" s="21"/>
      <c r="H2185" s="20"/>
      <c r="I2185" s="20"/>
      <c r="J2185" s="20"/>
      <c r="K2185" s="20"/>
    </row>
    <row r="2186" ht="24" customHeight="1">
      <c r="A2186" s="20"/>
      <c r="B2186" s="20"/>
      <c r="C2186" s="20"/>
      <c r="D2186" s="20"/>
      <c r="E2186" s="20"/>
      <c r="F2186" s="20"/>
      <c r="G2186" s="21"/>
      <c r="H2186" s="20"/>
      <c r="I2186" s="20"/>
      <c r="J2186" s="20"/>
      <c r="K2186" s="20"/>
    </row>
    <row r="2187" ht="24" customHeight="1">
      <c r="A2187" s="20"/>
      <c r="B2187" s="20"/>
      <c r="C2187" s="20"/>
      <c r="D2187" s="20"/>
      <c r="E2187" s="20"/>
      <c r="F2187" s="20"/>
      <c r="G2187" s="21"/>
      <c r="H2187" s="20"/>
      <c r="I2187" s="20"/>
      <c r="J2187" s="20"/>
      <c r="K2187" s="20"/>
    </row>
    <row r="2188" ht="24" customHeight="1">
      <c r="A2188" s="20"/>
      <c r="B2188" s="20"/>
      <c r="C2188" s="20"/>
      <c r="D2188" s="20"/>
      <c r="E2188" s="20"/>
      <c r="F2188" s="20"/>
      <c r="G2188" s="21"/>
      <c r="H2188" s="20"/>
      <c r="I2188" s="20"/>
      <c r="J2188" s="20"/>
      <c r="K2188" s="20"/>
    </row>
    <row r="2189" ht="24" customHeight="1">
      <c r="A2189" s="20"/>
      <c r="B2189" s="20"/>
      <c r="C2189" s="20"/>
      <c r="D2189" s="20"/>
      <c r="E2189" s="20"/>
      <c r="F2189" s="20"/>
      <c r="G2189" s="21"/>
      <c r="H2189" s="20"/>
      <c r="I2189" s="20"/>
      <c r="J2189" s="20"/>
      <c r="K2189" s="20"/>
    </row>
    <row r="2190" ht="24" customHeight="1">
      <c r="A2190" s="20"/>
      <c r="B2190" s="20"/>
      <c r="C2190" s="20"/>
      <c r="D2190" s="20"/>
      <c r="E2190" s="20"/>
      <c r="F2190" s="20"/>
      <c r="G2190" s="21"/>
      <c r="H2190" s="20"/>
      <c r="I2190" s="20"/>
      <c r="J2190" s="20"/>
      <c r="K2190" s="20"/>
    </row>
    <row r="2191" ht="24" customHeight="1">
      <c r="A2191" s="20"/>
      <c r="B2191" s="20"/>
      <c r="C2191" s="20"/>
      <c r="D2191" s="20"/>
      <c r="E2191" s="20"/>
      <c r="F2191" s="20"/>
      <c r="G2191" s="21"/>
      <c r="H2191" s="20"/>
      <c r="I2191" s="20"/>
      <c r="J2191" s="20"/>
      <c r="K2191" s="20"/>
    </row>
    <row r="2192" ht="24" customHeight="1">
      <c r="A2192" s="20"/>
      <c r="B2192" s="20"/>
      <c r="C2192" s="20"/>
      <c r="D2192" s="20"/>
      <c r="E2192" s="20"/>
      <c r="F2192" s="20"/>
      <c r="G2192" s="21"/>
      <c r="H2192" s="20"/>
      <c r="I2192" s="20"/>
      <c r="J2192" s="20"/>
      <c r="K2192" s="20"/>
    </row>
    <row r="2193" ht="24" customHeight="1">
      <c r="A2193" s="20"/>
      <c r="B2193" s="20"/>
      <c r="C2193" s="20"/>
      <c r="D2193" s="20"/>
      <c r="E2193" s="20"/>
      <c r="F2193" s="20"/>
      <c r="G2193" s="21"/>
      <c r="H2193" s="20"/>
      <c r="I2193" s="20"/>
      <c r="J2193" s="20"/>
      <c r="K2193" s="20"/>
    </row>
    <row r="2194" ht="24" customHeight="1">
      <c r="A2194" s="20"/>
      <c r="B2194" s="20"/>
      <c r="C2194" s="20"/>
      <c r="D2194" s="20"/>
      <c r="E2194" s="20"/>
      <c r="F2194" s="20"/>
      <c r="G2194" s="21"/>
      <c r="H2194" s="20"/>
      <c r="I2194" s="20"/>
      <c r="J2194" s="20"/>
      <c r="K2194" s="20"/>
    </row>
    <row r="2195" ht="24" customHeight="1">
      <c r="A2195" s="20"/>
      <c r="B2195" s="20"/>
      <c r="C2195" s="20"/>
      <c r="D2195" s="20"/>
      <c r="E2195" s="20"/>
      <c r="F2195" s="20"/>
      <c r="G2195" s="21"/>
      <c r="H2195" s="20"/>
      <c r="I2195" s="20"/>
      <c r="J2195" s="20"/>
      <c r="K2195" s="20"/>
    </row>
    <row r="2196" ht="24" customHeight="1">
      <c r="A2196" s="20"/>
      <c r="B2196" s="20"/>
      <c r="C2196" s="20"/>
      <c r="D2196" s="20"/>
      <c r="E2196" s="20"/>
      <c r="F2196" s="20"/>
      <c r="G2196" s="21"/>
      <c r="H2196" s="20"/>
      <c r="I2196" s="20"/>
      <c r="J2196" s="20"/>
      <c r="K2196" s="20"/>
    </row>
    <row r="2197" ht="24" customHeight="1">
      <c r="A2197" s="20"/>
      <c r="B2197" s="20"/>
      <c r="C2197" s="20"/>
      <c r="D2197" s="20"/>
      <c r="E2197" s="20"/>
      <c r="F2197" s="20"/>
      <c r="G2197" s="21"/>
      <c r="H2197" s="20"/>
      <c r="I2197" s="20"/>
      <c r="J2197" s="20"/>
      <c r="K2197" s="20"/>
    </row>
    <row r="2198" ht="24" customHeight="1">
      <c r="A2198" s="20"/>
      <c r="B2198" s="20"/>
      <c r="C2198" s="20"/>
      <c r="D2198" s="20"/>
      <c r="E2198" s="20"/>
      <c r="F2198" s="20"/>
      <c r="G2198" s="21"/>
      <c r="H2198" s="20"/>
      <c r="I2198" s="20"/>
      <c r="J2198" s="20"/>
      <c r="K2198" s="20"/>
    </row>
    <row r="2199" ht="24" customHeight="1">
      <c r="A2199" s="20"/>
      <c r="B2199" s="20"/>
      <c r="C2199" s="20"/>
      <c r="D2199" s="20"/>
      <c r="E2199" s="20"/>
      <c r="F2199" s="20"/>
      <c r="G2199" s="21"/>
      <c r="H2199" s="20"/>
      <c r="I2199" s="20"/>
      <c r="J2199" s="20"/>
      <c r="K2199" s="20"/>
    </row>
    <row r="2200" ht="24" customHeight="1">
      <c r="A2200" s="20"/>
      <c r="B2200" s="20"/>
      <c r="C2200" s="20"/>
      <c r="D2200" s="20"/>
      <c r="E2200" s="20"/>
      <c r="F2200" s="20"/>
      <c r="G2200" s="21"/>
      <c r="H2200" s="20"/>
      <c r="I2200" s="20"/>
      <c r="J2200" s="20"/>
      <c r="K2200" s="20"/>
    </row>
    <row r="2201" ht="24" customHeight="1">
      <c r="A2201" s="20"/>
      <c r="B2201" s="20"/>
      <c r="C2201" s="20"/>
      <c r="D2201" s="20"/>
      <c r="E2201" s="20"/>
      <c r="F2201" s="20"/>
      <c r="G2201" s="21"/>
      <c r="H2201" s="20"/>
      <c r="I2201" s="20"/>
      <c r="J2201" s="20"/>
      <c r="K2201" s="20"/>
    </row>
    <row r="2202" ht="24" customHeight="1">
      <c r="A2202" s="20"/>
      <c r="B2202" s="20"/>
      <c r="C2202" s="20"/>
      <c r="D2202" s="20"/>
      <c r="E2202" s="20"/>
      <c r="F2202" s="20"/>
      <c r="G2202" s="21"/>
      <c r="H2202" s="20"/>
      <c r="I2202" s="20"/>
      <c r="J2202" s="20"/>
      <c r="K2202" s="20"/>
    </row>
    <row r="2203" ht="24" customHeight="1">
      <c r="A2203" s="20"/>
      <c r="B2203" s="20"/>
      <c r="C2203" s="20"/>
      <c r="D2203" s="20"/>
      <c r="E2203" s="20"/>
      <c r="F2203" s="20"/>
      <c r="G2203" s="21"/>
      <c r="H2203" s="20"/>
      <c r="I2203" s="20"/>
      <c r="J2203" s="20"/>
      <c r="K2203" s="20"/>
    </row>
    <row r="2204" ht="24" customHeight="1">
      <c r="A2204" s="20"/>
      <c r="B2204" s="20"/>
      <c r="C2204" s="20"/>
      <c r="D2204" s="20"/>
      <c r="E2204" s="20"/>
      <c r="F2204" s="20"/>
      <c r="G2204" s="21"/>
      <c r="H2204" s="20"/>
      <c r="I2204" s="20"/>
      <c r="J2204" s="20"/>
      <c r="K2204" s="20"/>
    </row>
    <row r="2205" ht="24" customHeight="1">
      <c r="A2205" s="20"/>
      <c r="B2205" s="20"/>
      <c r="C2205" s="20"/>
      <c r="D2205" s="20"/>
      <c r="E2205" s="20"/>
      <c r="F2205" s="20"/>
      <c r="G2205" s="21"/>
      <c r="H2205" s="20"/>
      <c r="I2205" s="20"/>
      <c r="J2205" s="20"/>
      <c r="K2205" s="20"/>
    </row>
    <row r="2206" ht="24" customHeight="1">
      <c r="A2206" s="20"/>
      <c r="B2206" s="20"/>
      <c r="C2206" s="20"/>
      <c r="D2206" s="20"/>
      <c r="E2206" s="20"/>
      <c r="F2206" s="20"/>
      <c r="G2206" s="21"/>
      <c r="H2206" s="20"/>
      <c r="I2206" s="20"/>
      <c r="J2206" s="20"/>
      <c r="K2206" s="20"/>
    </row>
    <row r="2207" ht="24" customHeight="1">
      <c r="A2207" s="20"/>
      <c r="B2207" s="20"/>
      <c r="C2207" s="20"/>
      <c r="D2207" s="20"/>
      <c r="E2207" s="20"/>
      <c r="F2207" s="20"/>
      <c r="G2207" s="21"/>
      <c r="H2207" s="20"/>
      <c r="I2207" s="20"/>
      <c r="J2207" s="20"/>
      <c r="K2207" s="20"/>
    </row>
    <row r="2208" ht="24" customHeight="1">
      <c r="A2208" s="20"/>
      <c r="B2208" s="20"/>
      <c r="C2208" s="20"/>
      <c r="D2208" s="20"/>
      <c r="E2208" s="20"/>
      <c r="F2208" s="20"/>
      <c r="G2208" s="21"/>
      <c r="H2208" s="20"/>
      <c r="I2208" s="20"/>
      <c r="J2208" s="20"/>
      <c r="K2208" s="20"/>
    </row>
    <row r="2209" ht="24" customHeight="1">
      <c r="A2209" s="20"/>
      <c r="B2209" s="20"/>
      <c r="C2209" s="20"/>
      <c r="D2209" s="20"/>
      <c r="E2209" s="20"/>
      <c r="F2209" s="20"/>
      <c r="G2209" s="21"/>
      <c r="H2209" s="20"/>
      <c r="I2209" s="20"/>
      <c r="J2209" s="20"/>
      <c r="K2209" s="20"/>
    </row>
    <row r="2210" ht="24" customHeight="1">
      <c r="A2210" s="20"/>
      <c r="B2210" s="20"/>
      <c r="C2210" s="20"/>
      <c r="D2210" s="20"/>
      <c r="E2210" s="20"/>
      <c r="F2210" s="20"/>
      <c r="G2210" s="21"/>
      <c r="H2210" s="20"/>
      <c r="I2210" s="20"/>
      <c r="J2210" s="20"/>
      <c r="K2210" s="20"/>
    </row>
    <row r="2211" ht="24" customHeight="1">
      <c r="A2211" s="20"/>
      <c r="B2211" s="20"/>
      <c r="C2211" s="20"/>
      <c r="D2211" s="20"/>
      <c r="E2211" s="20"/>
      <c r="F2211" s="20"/>
      <c r="G2211" s="21"/>
      <c r="H2211" s="20"/>
      <c r="I2211" s="20"/>
      <c r="J2211" s="20"/>
      <c r="K2211" s="20"/>
    </row>
    <row r="2212" ht="24" customHeight="1">
      <c r="A2212" s="20"/>
      <c r="B2212" s="20"/>
      <c r="C2212" s="20"/>
      <c r="D2212" s="20"/>
      <c r="E2212" s="20"/>
      <c r="F2212" s="20"/>
      <c r="G2212" s="21"/>
      <c r="H2212" s="20"/>
      <c r="I2212" s="20"/>
      <c r="J2212" s="20"/>
      <c r="K2212" s="20"/>
    </row>
    <row r="2213" ht="24" customHeight="1">
      <c r="A2213" s="20"/>
      <c r="B2213" s="20"/>
      <c r="C2213" s="20"/>
      <c r="D2213" s="20"/>
      <c r="E2213" s="20"/>
      <c r="F2213" s="20"/>
      <c r="G2213" s="21"/>
      <c r="H2213" s="20"/>
      <c r="I2213" s="20"/>
      <c r="J2213" s="20"/>
      <c r="K2213" s="20"/>
    </row>
    <row r="2214" ht="24" customHeight="1">
      <c r="A2214" s="20"/>
      <c r="B2214" s="20"/>
      <c r="C2214" s="20"/>
      <c r="D2214" s="20"/>
      <c r="E2214" s="20"/>
      <c r="F2214" s="20"/>
      <c r="G2214" s="21"/>
      <c r="H2214" s="20"/>
      <c r="I2214" s="20"/>
      <c r="J2214" s="20"/>
      <c r="K2214" s="20"/>
    </row>
    <row r="2215" ht="24" customHeight="1">
      <c r="A2215" s="20"/>
      <c r="B2215" s="20"/>
      <c r="C2215" s="20"/>
      <c r="D2215" s="20"/>
      <c r="E2215" s="20"/>
      <c r="F2215" s="20"/>
      <c r="G2215" s="21"/>
      <c r="H2215" s="20"/>
      <c r="I2215" s="20"/>
      <c r="J2215" s="20"/>
      <c r="K2215" s="20"/>
    </row>
    <row r="2216" ht="24" customHeight="1">
      <c r="A2216" s="20"/>
      <c r="B2216" s="20"/>
      <c r="C2216" s="22"/>
      <c r="D2216" s="20"/>
      <c r="E2216" s="20"/>
      <c r="F2216" s="20"/>
      <c r="G2216" s="21"/>
      <c r="H2216" s="20"/>
      <c r="I2216" s="20"/>
      <c r="J2216" s="20"/>
      <c r="K2216" s="20"/>
    </row>
    <row r="2217" ht="24" customHeight="1">
      <c r="A2217" s="20"/>
      <c r="B2217" s="20"/>
      <c r="C2217" s="22"/>
      <c r="D2217" s="20"/>
      <c r="E2217" s="20"/>
      <c r="F2217" s="20"/>
      <c r="G2217" s="21"/>
      <c r="H2217" s="20"/>
      <c r="I2217" s="20"/>
      <c r="J2217" s="20"/>
      <c r="K2217" s="20"/>
    </row>
    <row r="2218" ht="24" customHeight="1">
      <c r="A2218" s="20"/>
      <c r="B2218" s="20"/>
      <c r="C2218" s="20"/>
      <c r="D2218" s="20"/>
      <c r="E2218" s="20"/>
      <c r="F2218" s="20"/>
      <c r="G2218" s="21"/>
      <c r="H2218" s="20"/>
      <c r="I2218" s="20"/>
      <c r="J2218" s="20"/>
      <c r="K2218" s="20"/>
    </row>
    <row r="2219" ht="24" customHeight="1">
      <c r="A2219" s="20"/>
      <c r="B2219" s="20"/>
      <c r="C2219" s="20"/>
      <c r="D2219" s="20"/>
      <c r="E2219" s="20"/>
      <c r="F2219" s="20"/>
      <c r="G2219" s="21"/>
      <c r="H2219" s="20"/>
      <c r="I2219" s="20"/>
      <c r="J2219" s="20"/>
      <c r="K2219" s="20"/>
    </row>
    <row r="2220" ht="24" customHeight="1">
      <c r="A2220" s="20"/>
      <c r="B2220" s="20"/>
      <c r="C2220" s="20"/>
      <c r="D2220" s="20"/>
      <c r="E2220" s="20"/>
      <c r="F2220" s="20"/>
      <c r="G2220" s="21"/>
      <c r="H2220" s="20"/>
      <c r="I2220" s="20"/>
      <c r="J2220" s="20"/>
      <c r="K2220" s="20"/>
    </row>
    <row r="2221" ht="24" customHeight="1">
      <c r="A2221" s="20"/>
      <c r="B2221" s="20"/>
      <c r="C2221" s="20"/>
      <c r="D2221" s="20"/>
      <c r="E2221" s="20"/>
      <c r="F2221" s="20"/>
      <c r="G2221" s="21"/>
      <c r="H2221" s="20"/>
      <c r="I2221" s="20"/>
      <c r="J2221" s="20"/>
      <c r="K2221" s="20"/>
    </row>
    <row r="2222" ht="24" customHeight="1">
      <c r="A2222" s="20"/>
      <c r="B2222" s="20"/>
      <c r="C2222" s="20"/>
      <c r="D2222" s="20"/>
      <c r="E2222" s="20"/>
      <c r="F2222" s="20"/>
      <c r="G2222" s="21"/>
      <c r="H2222" s="20"/>
      <c r="I2222" s="20"/>
      <c r="J2222" s="20"/>
      <c r="K2222" s="20"/>
    </row>
    <row r="2223" ht="24" customHeight="1">
      <c r="A2223" s="20"/>
      <c r="B2223" s="20"/>
      <c r="C2223" s="20"/>
      <c r="D2223" s="20"/>
      <c r="E2223" s="20"/>
      <c r="F2223" s="20"/>
      <c r="G2223" s="21"/>
      <c r="H2223" s="20"/>
      <c r="I2223" s="20"/>
      <c r="J2223" s="20"/>
      <c r="K2223" s="20"/>
    </row>
    <row r="2224" ht="24" customHeight="1">
      <c r="A2224" s="20"/>
      <c r="B2224" s="20"/>
      <c r="C2224" s="20"/>
      <c r="D2224" s="20"/>
      <c r="E2224" s="20"/>
      <c r="F2224" s="20"/>
      <c r="G2224" s="21"/>
      <c r="H2224" s="20"/>
      <c r="I2224" s="20"/>
      <c r="J2224" s="20"/>
      <c r="K2224" s="20"/>
    </row>
    <row r="2225" ht="24" customHeight="1">
      <c r="A2225" s="20"/>
      <c r="B2225" s="20"/>
      <c r="C2225" s="20"/>
      <c r="D2225" s="20"/>
      <c r="E2225" s="20"/>
      <c r="F2225" s="20"/>
      <c r="G2225" s="21"/>
      <c r="H2225" s="20"/>
      <c r="I2225" s="20"/>
      <c r="J2225" s="20"/>
      <c r="K2225" s="20"/>
    </row>
    <row r="2226" ht="24" customHeight="1">
      <c r="A2226" s="20"/>
      <c r="B2226" s="20"/>
      <c r="C2226" s="20"/>
      <c r="D2226" s="20"/>
      <c r="E2226" s="20"/>
      <c r="F2226" s="20"/>
      <c r="G2226" s="21"/>
      <c r="H2226" s="20"/>
      <c r="I2226" s="20"/>
      <c r="J2226" s="20"/>
      <c r="K2226" s="20"/>
    </row>
    <row r="2227" ht="24" customHeight="1">
      <c r="A2227" s="20"/>
      <c r="B2227" s="20"/>
      <c r="C2227" s="20"/>
      <c r="D2227" s="20"/>
      <c r="E2227" s="20"/>
      <c r="F2227" s="20"/>
      <c r="G2227" s="21"/>
      <c r="H2227" s="20"/>
      <c r="I2227" s="20"/>
      <c r="J2227" s="20"/>
      <c r="K2227" s="20"/>
    </row>
    <row r="2228" ht="24" customHeight="1">
      <c r="A2228" s="20"/>
      <c r="B2228" s="20"/>
      <c r="C2228" s="20"/>
      <c r="D2228" s="20"/>
      <c r="E2228" s="20"/>
      <c r="F2228" s="20"/>
      <c r="G2228" s="21"/>
      <c r="H2228" s="20"/>
      <c r="I2228" s="20"/>
      <c r="J2228" s="20"/>
      <c r="K2228" s="20"/>
    </row>
    <row r="2229" ht="24" customHeight="1">
      <c r="A2229" s="20"/>
      <c r="B2229" s="20"/>
      <c r="C2229" s="20"/>
      <c r="D2229" s="20"/>
      <c r="E2229" s="20"/>
      <c r="F2229" s="20"/>
      <c r="G2229" s="21"/>
      <c r="H2229" s="20"/>
      <c r="I2229" s="20"/>
      <c r="J2229" s="20"/>
      <c r="K2229" s="20"/>
    </row>
    <row r="2230" ht="24" customHeight="1">
      <c r="A2230" s="20"/>
      <c r="B2230" s="20"/>
      <c r="C2230" s="20"/>
      <c r="D2230" s="20"/>
      <c r="E2230" s="20"/>
      <c r="F2230" s="20"/>
      <c r="G2230" s="21"/>
      <c r="H2230" s="20"/>
      <c r="I2230" s="20"/>
      <c r="J2230" s="20"/>
      <c r="K2230" s="20"/>
    </row>
    <row r="2231" ht="24" customHeight="1">
      <c r="A2231" s="20"/>
      <c r="B2231" s="20"/>
      <c r="C2231" s="20"/>
      <c r="D2231" s="20"/>
      <c r="E2231" s="20"/>
      <c r="F2231" s="20"/>
      <c r="G2231" s="21"/>
      <c r="H2231" s="20"/>
      <c r="I2231" s="20"/>
      <c r="J2231" s="20"/>
      <c r="K2231" s="20"/>
    </row>
    <row r="2232" ht="24" customHeight="1">
      <c r="A2232" s="20"/>
      <c r="B2232" s="20"/>
      <c r="C2232" s="20"/>
      <c r="D2232" s="20"/>
      <c r="E2232" s="20"/>
      <c r="F2232" s="20"/>
      <c r="G2232" s="21"/>
      <c r="H2232" s="20"/>
      <c r="I2232" s="20"/>
      <c r="J2232" s="20"/>
      <c r="K2232" s="20"/>
    </row>
    <row r="2233" ht="24" customHeight="1">
      <c r="A2233" s="20"/>
      <c r="B2233" s="20"/>
      <c r="C2233" s="20"/>
      <c r="D2233" s="20"/>
      <c r="E2233" s="20"/>
      <c r="F2233" s="20"/>
      <c r="G2233" s="21"/>
      <c r="H2233" s="20"/>
      <c r="I2233" s="20"/>
      <c r="J2233" s="20"/>
      <c r="K2233" s="20"/>
    </row>
    <row r="2234" ht="24" customHeight="1">
      <c r="A2234" s="20"/>
      <c r="B2234" s="20"/>
      <c r="C2234" s="20"/>
      <c r="D2234" s="20"/>
      <c r="E2234" s="20"/>
      <c r="F2234" s="20"/>
      <c r="G2234" s="21"/>
      <c r="H2234" s="20"/>
      <c r="I2234" s="20"/>
      <c r="J2234" s="20"/>
      <c r="K2234" s="20"/>
    </row>
    <row r="2235" ht="24" customHeight="1">
      <c r="A2235" s="20"/>
      <c r="B2235" s="20"/>
      <c r="C2235" s="20"/>
      <c r="D2235" s="20"/>
      <c r="E2235" s="20"/>
      <c r="F2235" s="20"/>
      <c r="G2235" s="21"/>
      <c r="H2235" s="20"/>
      <c r="I2235" s="20"/>
      <c r="J2235" s="20"/>
      <c r="K2235" s="20"/>
    </row>
    <row r="2236" ht="24" customHeight="1">
      <c r="A2236" s="20"/>
      <c r="B2236" s="20"/>
      <c r="C2236" s="20"/>
      <c r="D2236" s="20"/>
      <c r="E2236" s="20"/>
      <c r="F2236" s="20"/>
      <c r="G2236" s="21"/>
      <c r="H2236" s="20"/>
      <c r="I2236" s="20"/>
      <c r="J2236" s="20"/>
      <c r="K2236" s="20"/>
    </row>
    <row r="2237" ht="24" customHeight="1">
      <c r="A2237" s="20"/>
      <c r="B2237" s="20"/>
      <c r="C2237" s="20"/>
      <c r="D2237" s="20"/>
      <c r="E2237" s="20"/>
      <c r="F2237" s="20"/>
      <c r="G2237" s="21"/>
      <c r="H2237" s="20"/>
      <c r="I2237" s="20"/>
      <c r="J2237" s="20"/>
      <c r="K2237" s="20"/>
    </row>
    <row r="2238" ht="24" customHeight="1">
      <c r="A2238" s="20"/>
      <c r="B2238" s="20"/>
      <c r="C2238" s="20"/>
      <c r="D2238" s="20"/>
      <c r="E2238" s="20"/>
      <c r="F2238" s="20"/>
      <c r="G2238" s="21"/>
      <c r="H2238" s="20"/>
      <c r="I2238" s="20"/>
      <c r="J2238" s="20"/>
      <c r="K2238" s="20"/>
    </row>
    <row r="2239" ht="24" customHeight="1">
      <c r="A2239" s="20"/>
      <c r="B2239" s="20"/>
      <c r="C2239" s="20"/>
      <c r="D2239" s="20"/>
      <c r="E2239" s="20"/>
      <c r="F2239" s="20"/>
      <c r="G2239" s="21"/>
      <c r="H2239" s="20"/>
      <c r="I2239" s="20"/>
      <c r="J2239" s="20"/>
      <c r="K2239" s="20"/>
    </row>
    <row r="2240" ht="24" customHeight="1">
      <c r="A2240" s="20"/>
      <c r="B2240" s="20"/>
      <c r="C2240" s="20"/>
      <c r="D2240" s="20"/>
      <c r="E2240" s="20"/>
      <c r="F2240" s="20"/>
      <c r="G2240" s="21"/>
      <c r="H2240" s="20"/>
      <c r="I2240" s="20"/>
      <c r="J2240" s="20"/>
      <c r="K2240" s="20"/>
    </row>
    <row r="2241" ht="24" customHeight="1">
      <c r="A2241" s="20"/>
      <c r="B2241" s="20"/>
      <c r="C2241" s="20"/>
      <c r="D2241" s="20"/>
      <c r="E2241" s="20"/>
      <c r="F2241" s="20"/>
      <c r="G2241" s="21"/>
      <c r="H2241" s="20"/>
      <c r="I2241" s="20"/>
      <c r="J2241" s="20"/>
      <c r="K2241" s="20"/>
    </row>
    <row r="2242" ht="24" customHeight="1">
      <c r="A2242" s="20"/>
      <c r="B2242" s="20"/>
      <c r="C2242" s="20"/>
      <c r="D2242" s="20"/>
      <c r="E2242" s="20"/>
      <c r="F2242" s="20"/>
      <c r="G2242" s="21"/>
      <c r="H2242" s="20"/>
      <c r="I2242" s="20"/>
      <c r="J2242" s="20"/>
      <c r="K2242" s="20"/>
    </row>
    <row r="2243" ht="24" customHeight="1">
      <c r="A2243" s="20"/>
      <c r="B2243" s="20"/>
      <c r="C2243" s="20"/>
      <c r="D2243" s="20"/>
      <c r="E2243" s="20"/>
      <c r="F2243" s="20"/>
      <c r="G2243" s="21"/>
      <c r="H2243" s="20"/>
      <c r="I2243" s="20"/>
      <c r="J2243" s="20"/>
      <c r="K2243" s="20"/>
    </row>
    <row r="2244" ht="24" customHeight="1">
      <c r="A2244" s="20"/>
      <c r="B2244" s="20"/>
      <c r="C2244" s="20"/>
      <c r="D2244" s="20"/>
      <c r="E2244" s="20"/>
      <c r="F2244" s="20"/>
      <c r="G2244" s="21"/>
      <c r="H2244" s="20"/>
      <c r="I2244" s="20"/>
      <c r="J2244" s="20"/>
      <c r="K2244" s="20"/>
    </row>
    <row r="2245" ht="24" customHeight="1">
      <c r="A2245" s="20"/>
      <c r="B2245" s="20"/>
      <c r="C2245" s="20"/>
      <c r="D2245" s="20"/>
      <c r="E2245" s="20"/>
      <c r="F2245" s="20"/>
      <c r="G2245" s="21"/>
      <c r="H2245" s="20"/>
      <c r="I2245" s="20"/>
      <c r="J2245" s="20"/>
      <c r="K2245" s="20"/>
    </row>
    <row r="2246" ht="24" customHeight="1">
      <c r="A2246" s="20"/>
      <c r="B2246" s="20"/>
      <c r="C2246" s="20"/>
      <c r="D2246" s="20"/>
      <c r="E2246" s="20"/>
      <c r="F2246" s="20"/>
      <c r="G2246" s="21"/>
      <c r="H2246" s="20"/>
      <c r="I2246" s="20"/>
      <c r="J2246" s="20"/>
      <c r="K2246" s="20"/>
    </row>
    <row r="2247" ht="24" customHeight="1">
      <c r="A2247" s="20"/>
      <c r="B2247" s="20"/>
      <c r="C2247" s="20"/>
      <c r="D2247" s="20"/>
      <c r="E2247" s="20"/>
      <c r="F2247" s="20"/>
      <c r="G2247" s="21"/>
      <c r="H2247" s="20"/>
      <c r="I2247" s="20"/>
      <c r="J2247" s="20"/>
      <c r="K2247" s="20"/>
    </row>
    <row r="2248" ht="24" customHeight="1">
      <c r="A2248" s="20"/>
      <c r="B2248" s="20"/>
      <c r="C2248" s="20"/>
      <c r="D2248" s="20"/>
      <c r="E2248" s="20"/>
      <c r="F2248" s="20"/>
      <c r="G2248" s="21"/>
      <c r="H2248" s="20"/>
      <c r="I2248" s="20"/>
      <c r="J2248" s="20"/>
      <c r="K2248" s="20"/>
    </row>
    <row r="2249" ht="24" customHeight="1">
      <c r="A2249" s="20"/>
      <c r="B2249" s="20"/>
      <c r="C2249" s="20"/>
      <c r="D2249" s="20"/>
      <c r="E2249" s="20"/>
      <c r="F2249" s="20"/>
      <c r="G2249" s="21"/>
      <c r="H2249" s="20"/>
      <c r="I2249" s="20"/>
      <c r="J2249" s="20"/>
      <c r="K2249" s="20"/>
    </row>
    <row r="2250" ht="24" customHeight="1">
      <c r="A2250" s="20"/>
      <c r="B2250" s="20"/>
      <c r="C2250" s="20"/>
      <c r="D2250" s="20"/>
      <c r="E2250" s="20"/>
      <c r="F2250" s="20"/>
      <c r="G2250" s="21"/>
      <c r="H2250" s="20"/>
      <c r="I2250" s="20"/>
      <c r="J2250" s="20"/>
      <c r="K2250" s="20"/>
    </row>
    <row r="2251" ht="24" customHeight="1">
      <c r="A2251" s="20"/>
      <c r="B2251" s="20"/>
      <c r="C2251" s="20"/>
      <c r="D2251" s="20"/>
      <c r="E2251" s="20"/>
      <c r="F2251" s="20"/>
      <c r="G2251" s="21"/>
      <c r="H2251" s="20"/>
      <c r="I2251" s="20"/>
      <c r="J2251" s="20"/>
      <c r="K2251" s="20"/>
    </row>
    <row r="2252" ht="24" customHeight="1">
      <c r="A2252" s="20"/>
      <c r="B2252" s="20"/>
      <c r="C2252" s="20"/>
      <c r="D2252" s="20"/>
      <c r="E2252" s="20"/>
      <c r="F2252" s="20"/>
      <c r="G2252" s="21"/>
      <c r="H2252" s="20"/>
      <c r="I2252" s="20"/>
      <c r="J2252" s="20"/>
      <c r="K2252" s="20"/>
    </row>
    <row r="2253" ht="24" customHeight="1">
      <c r="A2253" s="20"/>
      <c r="B2253" s="20"/>
      <c r="C2253" s="20"/>
      <c r="D2253" s="20"/>
      <c r="E2253" s="20"/>
      <c r="F2253" s="20"/>
      <c r="G2253" s="21"/>
      <c r="H2253" s="20"/>
      <c r="I2253" s="20"/>
      <c r="J2253" s="20"/>
      <c r="K2253" s="20"/>
    </row>
    <row r="2254" ht="24" customHeight="1">
      <c r="A2254" s="20"/>
      <c r="B2254" s="20"/>
      <c r="C2254" s="20"/>
      <c r="D2254" s="20"/>
      <c r="E2254" s="20"/>
      <c r="F2254" s="20"/>
      <c r="G2254" s="21"/>
      <c r="H2254" s="20"/>
      <c r="I2254" s="20"/>
      <c r="J2254" s="20"/>
      <c r="K2254" s="20"/>
    </row>
    <row r="2255" ht="24" customHeight="1">
      <c r="A2255" s="20"/>
      <c r="B2255" s="20"/>
      <c r="C2255" s="20"/>
      <c r="D2255" s="20"/>
      <c r="E2255" s="20"/>
      <c r="F2255" s="20"/>
      <c r="G2255" s="21"/>
      <c r="H2255" s="20"/>
      <c r="I2255" s="20"/>
      <c r="J2255" s="20"/>
      <c r="K2255" s="20"/>
    </row>
    <row r="2256" ht="24" customHeight="1">
      <c r="A2256" s="20"/>
      <c r="B2256" s="20"/>
      <c r="C2256" s="20"/>
      <c r="D2256" s="20"/>
      <c r="E2256" s="20"/>
      <c r="F2256" s="20"/>
      <c r="G2256" s="21"/>
      <c r="H2256" s="20"/>
      <c r="I2256" s="20"/>
      <c r="J2256" s="20"/>
      <c r="K2256" s="20"/>
    </row>
    <row r="2257" ht="24" customHeight="1">
      <c r="A2257" s="20"/>
      <c r="B2257" s="20"/>
      <c r="C2257" s="20"/>
      <c r="D2257" s="20"/>
      <c r="E2257" s="20"/>
      <c r="F2257" s="20"/>
      <c r="G2257" s="21"/>
      <c r="H2257" s="20"/>
      <c r="I2257" s="20"/>
      <c r="J2257" s="20"/>
      <c r="K2257" s="20"/>
    </row>
    <row r="2258" ht="24" customHeight="1">
      <c r="A2258" s="20"/>
      <c r="B2258" s="20"/>
      <c r="C2258" s="20"/>
      <c r="D2258" s="20"/>
      <c r="E2258" s="20"/>
      <c r="F2258" s="20"/>
      <c r="G2258" s="21"/>
      <c r="H2258" s="20"/>
      <c r="I2258" s="20"/>
      <c r="J2258" s="20"/>
      <c r="K2258" s="20"/>
    </row>
    <row r="2259" ht="24" customHeight="1">
      <c r="A2259" s="20"/>
      <c r="B2259" s="20"/>
      <c r="C2259" s="20"/>
      <c r="D2259" s="20"/>
      <c r="E2259" s="20"/>
      <c r="F2259" s="20"/>
      <c r="G2259" s="21"/>
      <c r="H2259" s="20"/>
      <c r="I2259" s="20"/>
      <c r="J2259" s="20"/>
      <c r="K2259" s="20"/>
    </row>
    <row r="2260" ht="24" customHeight="1">
      <c r="A2260" s="20"/>
      <c r="B2260" s="20"/>
      <c r="C2260" s="20"/>
      <c r="D2260" s="20"/>
      <c r="E2260" s="20"/>
      <c r="F2260" s="20"/>
      <c r="G2260" s="21"/>
      <c r="H2260" s="20"/>
      <c r="I2260" s="20"/>
      <c r="J2260" s="20"/>
      <c r="K2260" s="20"/>
    </row>
    <row r="2261" ht="24" customHeight="1">
      <c r="A2261" s="20"/>
      <c r="B2261" s="20"/>
      <c r="C2261" s="20"/>
      <c r="D2261" s="20"/>
      <c r="E2261" s="20"/>
      <c r="F2261" s="20"/>
      <c r="G2261" s="21"/>
      <c r="H2261" s="20"/>
      <c r="I2261" s="20"/>
      <c r="J2261" s="20"/>
      <c r="K2261" s="20"/>
    </row>
    <row r="2262" ht="24" customHeight="1">
      <c r="A2262" s="20"/>
      <c r="B2262" s="20"/>
      <c r="C2262" s="20"/>
      <c r="D2262" s="20"/>
      <c r="E2262" s="20"/>
      <c r="F2262" s="20"/>
      <c r="G2262" s="21"/>
      <c r="H2262" s="20"/>
      <c r="I2262" s="20"/>
      <c r="J2262" s="20"/>
      <c r="K2262" s="20"/>
    </row>
    <row r="2263" ht="24" customHeight="1">
      <c r="A2263" s="20"/>
      <c r="B2263" s="20"/>
      <c r="C2263" s="20"/>
      <c r="D2263" s="20"/>
      <c r="E2263" s="20"/>
      <c r="F2263" s="20"/>
      <c r="G2263" s="21"/>
      <c r="H2263" s="20"/>
      <c r="I2263" s="20"/>
      <c r="J2263" s="20"/>
      <c r="K2263" s="20"/>
    </row>
    <row r="2264" ht="24" customHeight="1">
      <c r="A2264" s="20"/>
      <c r="B2264" s="20"/>
      <c r="C2264" s="20"/>
      <c r="D2264" s="20"/>
      <c r="E2264" s="20"/>
      <c r="F2264" s="20"/>
      <c r="G2264" s="21"/>
      <c r="H2264" s="20"/>
      <c r="I2264" s="20"/>
      <c r="J2264" s="20"/>
      <c r="K2264" s="20"/>
    </row>
    <row r="2265" ht="24" customHeight="1">
      <c r="A2265" s="20"/>
      <c r="B2265" s="20"/>
      <c r="C2265" s="20"/>
      <c r="D2265" s="20"/>
      <c r="E2265" s="20"/>
      <c r="F2265" s="20"/>
      <c r="G2265" s="21"/>
      <c r="H2265" s="20"/>
      <c r="I2265" s="20"/>
      <c r="J2265" s="20"/>
      <c r="K2265" s="20"/>
    </row>
    <row r="2266" ht="24" customHeight="1">
      <c r="A2266" s="20"/>
      <c r="B2266" s="20"/>
      <c r="C2266" s="20"/>
      <c r="D2266" s="20"/>
      <c r="E2266" s="20"/>
      <c r="F2266" s="20"/>
      <c r="G2266" s="21"/>
      <c r="H2266" s="20"/>
      <c r="I2266" s="20"/>
      <c r="J2266" s="20"/>
      <c r="K2266" s="20"/>
    </row>
    <row r="2267" ht="24" customHeight="1">
      <c r="A2267" s="20"/>
      <c r="B2267" s="20"/>
      <c r="C2267" s="20"/>
      <c r="D2267" s="20"/>
      <c r="E2267" s="20"/>
      <c r="F2267" s="20"/>
      <c r="G2267" s="21"/>
      <c r="H2267" s="20"/>
      <c r="I2267" s="20"/>
      <c r="J2267" s="20"/>
      <c r="K2267" s="20"/>
    </row>
    <row r="2268" ht="24" customHeight="1">
      <c r="A2268" s="20"/>
      <c r="B2268" s="20"/>
      <c r="C2268" s="20"/>
      <c r="D2268" s="20"/>
      <c r="E2268" s="20"/>
      <c r="F2268" s="20"/>
      <c r="G2268" s="21"/>
      <c r="H2268" s="20"/>
      <c r="I2268" s="20"/>
      <c r="J2268" s="20"/>
      <c r="K2268" s="20"/>
    </row>
    <row r="2269" ht="24" customHeight="1">
      <c r="A2269" s="20"/>
      <c r="B2269" s="20"/>
      <c r="C2269" s="20"/>
      <c r="D2269" s="20"/>
      <c r="E2269" s="20"/>
      <c r="F2269" s="20"/>
      <c r="G2269" s="21"/>
      <c r="H2269" s="20"/>
      <c r="I2269" s="20"/>
      <c r="J2269" s="20"/>
      <c r="K2269" s="20"/>
    </row>
    <row r="2270" ht="24" customHeight="1">
      <c r="A2270" s="20"/>
      <c r="B2270" s="20"/>
      <c r="C2270" s="20"/>
      <c r="D2270" s="20"/>
      <c r="E2270" s="20"/>
      <c r="F2270" s="20"/>
      <c r="G2270" s="21"/>
      <c r="H2270" s="20"/>
      <c r="I2270" s="20"/>
      <c r="J2270" s="20"/>
      <c r="K2270" s="20"/>
    </row>
    <row r="2271" ht="24" customHeight="1">
      <c r="A2271" s="20"/>
      <c r="B2271" s="20"/>
      <c r="C2271" s="20"/>
      <c r="D2271" s="20"/>
      <c r="E2271" s="20"/>
      <c r="F2271" s="20"/>
      <c r="G2271" s="21"/>
      <c r="H2271" s="20"/>
      <c r="I2271" s="20"/>
      <c r="J2271" s="20"/>
      <c r="K2271" s="20"/>
    </row>
    <row r="2272" ht="24" customHeight="1">
      <c r="A2272" s="20"/>
      <c r="B2272" s="20"/>
      <c r="C2272" s="20"/>
      <c r="D2272" s="20"/>
      <c r="E2272" s="20"/>
      <c r="F2272" s="20"/>
      <c r="G2272" s="21"/>
      <c r="H2272" s="20"/>
      <c r="I2272" s="20"/>
      <c r="J2272" s="20"/>
      <c r="K2272" s="20"/>
    </row>
    <row r="2273" ht="24" customHeight="1">
      <c r="A2273" s="20"/>
      <c r="B2273" s="20"/>
      <c r="C2273" s="20"/>
      <c r="D2273" s="20"/>
      <c r="E2273" s="20"/>
      <c r="F2273" s="20"/>
      <c r="G2273" s="21"/>
      <c r="H2273" s="20"/>
      <c r="I2273" s="20"/>
      <c r="J2273" s="20"/>
      <c r="K2273" s="20"/>
    </row>
    <row r="2274" ht="24" customHeight="1">
      <c r="A2274" s="20"/>
      <c r="B2274" s="20"/>
      <c r="C2274" s="20"/>
      <c r="D2274" s="20"/>
      <c r="E2274" s="20"/>
      <c r="F2274" s="20"/>
      <c r="G2274" s="21"/>
      <c r="H2274" s="20"/>
      <c r="I2274" s="20"/>
      <c r="J2274" s="20"/>
      <c r="K2274" s="20"/>
    </row>
    <row r="2275" ht="24" customHeight="1">
      <c r="A2275" s="20"/>
      <c r="B2275" s="20"/>
      <c r="C2275" s="20"/>
      <c r="D2275" s="20"/>
      <c r="E2275" s="20"/>
      <c r="F2275" s="20"/>
      <c r="G2275" s="21"/>
      <c r="H2275" s="20"/>
      <c r="I2275" s="20"/>
      <c r="J2275" s="20"/>
      <c r="K2275" s="20"/>
    </row>
    <row r="2276" ht="24" customHeight="1">
      <c r="A2276" s="20"/>
      <c r="B2276" s="20"/>
      <c r="C2276" s="20"/>
      <c r="D2276" s="20"/>
      <c r="E2276" s="20"/>
      <c r="F2276" s="20"/>
      <c r="G2276" s="21"/>
      <c r="H2276" s="20"/>
      <c r="I2276" s="20"/>
      <c r="J2276" s="20"/>
      <c r="K2276" s="20"/>
    </row>
    <row r="2277" ht="24" customHeight="1">
      <c r="A2277" s="20"/>
      <c r="B2277" s="20"/>
      <c r="C2277" s="20"/>
      <c r="D2277" s="20"/>
      <c r="E2277" s="20"/>
      <c r="F2277" s="20"/>
      <c r="G2277" s="21"/>
      <c r="H2277" s="20"/>
      <c r="I2277" s="20"/>
      <c r="J2277" s="20"/>
      <c r="K2277" s="20"/>
    </row>
    <row r="2278" ht="24" customHeight="1">
      <c r="A2278" s="20"/>
      <c r="B2278" s="20"/>
      <c r="C2278" s="20"/>
      <c r="D2278" s="20"/>
      <c r="E2278" s="20"/>
      <c r="F2278" s="20"/>
      <c r="G2278" s="21"/>
      <c r="H2278" s="20"/>
      <c r="I2278" s="20"/>
      <c r="J2278" s="20"/>
      <c r="K2278" s="20"/>
    </row>
    <row r="2279" ht="24" customHeight="1">
      <c r="A2279" s="20"/>
      <c r="B2279" s="20"/>
      <c r="C2279" s="20"/>
      <c r="D2279" s="20"/>
      <c r="E2279" s="20"/>
      <c r="F2279" s="20"/>
      <c r="G2279" s="21"/>
      <c r="H2279" s="20"/>
      <c r="I2279" s="20"/>
      <c r="J2279" s="20"/>
      <c r="K2279" s="20"/>
    </row>
    <row r="2280" ht="24" customHeight="1">
      <c r="A2280" s="20"/>
      <c r="B2280" s="20"/>
      <c r="C2280" s="20"/>
      <c r="D2280" s="20"/>
      <c r="E2280" s="20"/>
      <c r="F2280" s="20"/>
      <c r="G2280" s="21"/>
      <c r="H2280" s="20"/>
      <c r="I2280" s="20"/>
      <c r="J2280" s="20"/>
      <c r="K2280" s="20"/>
    </row>
    <row r="2281" ht="24" customHeight="1">
      <c r="A2281" s="20"/>
      <c r="B2281" s="20"/>
      <c r="C2281" s="20"/>
      <c r="D2281" s="20"/>
      <c r="E2281" s="20"/>
      <c r="F2281" s="20"/>
      <c r="G2281" s="21"/>
      <c r="H2281" s="20"/>
      <c r="I2281" s="20"/>
      <c r="J2281" s="20"/>
      <c r="K2281" s="20"/>
    </row>
    <row r="2282" ht="24" customHeight="1">
      <c r="A2282" s="20"/>
      <c r="B2282" s="20"/>
      <c r="C2282" s="20"/>
      <c r="D2282" s="20"/>
      <c r="E2282" s="20"/>
      <c r="F2282" s="20"/>
      <c r="G2282" s="21"/>
      <c r="H2282" s="20"/>
      <c r="I2282" s="20"/>
      <c r="J2282" s="20"/>
      <c r="K2282" s="20"/>
    </row>
    <row r="2283" ht="24" customHeight="1">
      <c r="A2283" s="20"/>
      <c r="B2283" s="20"/>
      <c r="C2283" s="20"/>
      <c r="D2283" s="20"/>
      <c r="E2283" s="20"/>
      <c r="F2283" s="20"/>
      <c r="G2283" s="21"/>
      <c r="H2283" s="20"/>
      <c r="I2283" s="20"/>
      <c r="J2283" s="20"/>
      <c r="K2283" s="20"/>
    </row>
    <row r="2284" ht="24" customHeight="1">
      <c r="A2284" s="20"/>
      <c r="B2284" s="20"/>
      <c r="C2284" s="20"/>
      <c r="D2284" s="20"/>
      <c r="E2284" s="20"/>
      <c r="F2284" s="20"/>
      <c r="G2284" s="21"/>
      <c r="H2284" s="20"/>
      <c r="I2284" s="20"/>
      <c r="J2284" s="20"/>
      <c r="K2284" s="20"/>
    </row>
    <row r="2285" ht="24" customHeight="1">
      <c r="A2285" s="20"/>
      <c r="B2285" s="20"/>
      <c r="C2285" s="20"/>
      <c r="D2285" s="20"/>
      <c r="E2285" s="20"/>
      <c r="F2285" s="20"/>
      <c r="G2285" s="21"/>
      <c r="H2285" s="20"/>
      <c r="I2285" s="20"/>
      <c r="J2285" s="20"/>
      <c r="K2285" s="20"/>
    </row>
    <row r="2286" ht="24" customHeight="1">
      <c r="A2286" s="20"/>
      <c r="B2286" s="20"/>
      <c r="C2286" s="20"/>
      <c r="D2286" s="20"/>
      <c r="E2286" s="20"/>
      <c r="F2286" s="20"/>
      <c r="G2286" s="21"/>
      <c r="H2286" s="20"/>
      <c r="I2286" s="20"/>
      <c r="J2286" s="20"/>
      <c r="K2286" s="20"/>
    </row>
    <row r="2287" ht="24" customHeight="1">
      <c r="A2287" s="20"/>
      <c r="B2287" s="20"/>
      <c r="C2287" s="20"/>
      <c r="D2287" s="20"/>
      <c r="E2287" s="20"/>
      <c r="F2287" s="20"/>
      <c r="G2287" s="21"/>
      <c r="H2287" s="20"/>
      <c r="I2287" s="20"/>
      <c r="J2287" s="20"/>
      <c r="K2287" s="20"/>
    </row>
    <row r="2288" ht="24" customHeight="1">
      <c r="A2288" s="20"/>
      <c r="B2288" s="20"/>
      <c r="C2288" s="20"/>
      <c r="D2288" s="20"/>
      <c r="E2288" s="20"/>
      <c r="F2288" s="20"/>
      <c r="G2288" s="21"/>
      <c r="H2288" s="20"/>
      <c r="I2288" s="20"/>
      <c r="J2288" s="20"/>
      <c r="K2288" s="20"/>
    </row>
    <row r="2289" ht="24" customHeight="1">
      <c r="A2289" s="20"/>
      <c r="B2289" s="20"/>
      <c r="C2289" s="20"/>
      <c r="D2289" s="20"/>
      <c r="E2289" s="20"/>
      <c r="F2289" s="20"/>
      <c r="G2289" s="21"/>
      <c r="H2289" s="20"/>
      <c r="I2289" s="20"/>
      <c r="J2289" s="20"/>
      <c r="K2289" s="20"/>
    </row>
    <row r="2290" ht="24" customHeight="1">
      <c r="A2290" s="20"/>
      <c r="B2290" s="20"/>
      <c r="C2290" s="20"/>
      <c r="D2290" s="20"/>
      <c r="E2290" s="20"/>
      <c r="F2290" s="20"/>
      <c r="G2290" s="21"/>
      <c r="H2290" s="20"/>
      <c r="I2290" s="20"/>
      <c r="J2290" s="20"/>
      <c r="K2290" s="20"/>
    </row>
    <row r="2291" ht="24" customHeight="1">
      <c r="A2291" s="20"/>
      <c r="B2291" s="20"/>
      <c r="C2291" s="20"/>
      <c r="D2291" s="20"/>
      <c r="E2291" s="20"/>
      <c r="F2291" s="20"/>
      <c r="G2291" s="21"/>
      <c r="H2291" s="20"/>
      <c r="I2291" s="20"/>
      <c r="J2291" s="20"/>
      <c r="K2291" s="20"/>
    </row>
    <row r="2292" ht="24" customHeight="1">
      <c r="A2292" s="20"/>
      <c r="B2292" s="20"/>
      <c r="C2292" s="20"/>
      <c r="D2292" s="20"/>
      <c r="E2292" s="20"/>
      <c r="F2292" s="20"/>
      <c r="G2292" s="21"/>
      <c r="H2292" s="20"/>
      <c r="I2292" s="20"/>
      <c r="J2292" s="20"/>
      <c r="K2292" s="20"/>
    </row>
    <row r="2293" ht="24" customHeight="1">
      <c r="A2293" s="20"/>
      <c r="B2293" s="20"/>
      <c r="C2293" s="20"/>
      <c r="D2293" s="20"/>
      <c r="E2293" s="20"/>
      <c r="F2293" s="20"/>
      <c r="G2293" s="21"/>
      <c r="H2293" s="20"/>
      <c r="I2293" s="20"/>
      <c r="J2293" s="20"/>
      <c r="K2293" s="20"/>
    </row>
    <row r="2294" ht="24" customHeight="1">
      <c r="A2294" s="20"/>
      <c r="B2294" s="20"/>
      <c r="C2294" s="20"/>
      <c r="D2294" s="20"/>
      <c r="E2294" s="20"/>
      <c r="F2294" s="20"/>
      <c r="G2294" s="21"/>
      <c r="H2294" s="20"/>
      <c r="I2294" s="20"/>
      <c r="J2294" s="20"/>
      <c r="K2294" s="20"/>
    </row>
    <row r="2295" ht="24" customHeight="1">
      <c r="A2295" s="20"/>
      <c r="B2295" s="20"/>
      <c r="C2295" s="20"/>
      <c r="D2295" s="20"/>
      <c r="E2295" s="20"/>
      <c r="F2295" s="20"/>
      <c r="G2295" s="21"/>
      <c r="H2295" s="20"/>
      <c r="I2295" s="20"/>
      <c r="J2295" s="20"/>
      <c r="K2295" s="20"/>
    </row>
    <row r="2296" ht="24" customHeight="1">
      <c r="A2296" s="20"/>
      <c r="B2296" s="20"/>
      <c r="C2296" s="20"/>
      <c r="D2296" s="20"/>
      <c r="E2296" s="20"/>
      <c r="F2296" s="20"/>
      <c r="G2296" s="21"/>
      <c r="H2296" s="20"/>
      <c r="I2296" s="20"/>
      <c r="J2296" s="20"/>
      <c r="K2296" s="20"/>
    </row>
    <row r="2297" ht="24" customHeight="1">
      <c r="A2297" s="20"/>
      <c r="B2297" s="20"/>
      <c r="C2297" s="20"/>
      <c r="D2297" s="20"/>
      <c r="E2297" s="20"/>
      <c r="F2297" s="20"/>
      <c r="G2297" s="21"/>
      <c r="H2297" s="20"/>
      <c r="I2297" s="20"/>
      <c r="J2297" s="20"/>
      <c r="K2297" s="20"/>
    </row>
    <row r="2298" ht="24" customHeight="1">
      <c r="A2298" s="20"/>
      <c r="B2298" s="20"/>
      <c r="C2298" s="20"/>
      <c r="D2298" s="20"/>
      <c r="E2298" s="20"/>
      <c r="F2298" s="20"/>
      <c r="G2298" s="21"/>
      <c r="H2298" s="20"/>
      <c r="I2298" s="20"/>
      <c r="J2298" s="20"/>
      <c r="K2298" s="20"/>
    </row>
    <row r="2299" ht="24" customHeight="1">
      <c r="A2299" s="20"/>
      <c r="B2299" s="20"/>
      <c r="C2299" s="20"/>
      <c r="D2299" s="20"/>
      <c r="E2299" s="20"/>
      <c r="F2299" s="20"/>
      <c r="G2299" s="21"/>
      <c r="H2299" s="20"/>
      <c r="I2299" s="20"/>
      <c r="J2299" s="20"/>
      <c r="K2299" s="20"/>
    </row>
    <row r="2300" ht="24" customHeight="1">
      <c r="A2300" s="20"/>
      <c r="B2300" s="20"/>
      <c r="C2300" s="20"/>
      <c r="D2300" s="20"/>
      <c r="E2300" s="20"/>
      <c r="F2300" s="20"/>
      <c r="G2300" s="21"/>
      <c r="H2300" s="20"/>
      <c r="I2300" s="20"/>
      <c r="J2300" s="20"/>
      <c r="K2300" s="20"/>
    </row>
  </sheetData>
  <mergeCells count="1">
    <mergeCell ref="A1:K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3.xml><?xml version="1.0" encoding="utf-8"?>
<worksheet xmlns:r="http://schemas.openxmlformats.org/officeDocument/2006/relationships" xmlns="http://schemas.openxmlformats.org/spreadsheetml/2006/main">
  <dimension ref="A1:F60"/>
  <sheetViews>
    <sheetView workbookViewId="0" showGridLines="0" defaultGridColor="1"/>
  </sheetViews>
  <sheetFormatPr defaultColWidth="9" defaultRowHeight="21.75" customHeight="1" outlineLevelRow="0" outlineLevelCol="0"/>
  <cols>
    <col min="1" max="1" width="6.17188" style="23" customWidth="1"/>
    <col min="2" max="2" width="16" style="23" customWidth="1"/>
    <col min="3" max="3" width="11.5" style="23" customWidth="1"/>
    <col min="4" max="4" width="29.8516" style="23" customWidth="1"/>
    <col min="5" max="6" width="9" style="23" customWidth="1"/>
    <col min="7" max="256" width="9" style="23" customWidth="1"/>
  </cols>
  <sheetData>
    <row r="1" ht="54" customHeight="1">
      <c r="A1" t="s" s="24">
        <v>2523</v>
      </c>
      <c r="B1" s="25"/>
      <c r="C1" s="25"/>
      <c r="D1" s="25"/>
      <c r="E1" s="25"/>
      <c r="F1" s="25"/>
    </row>
    <row r="2" ht="21.75" customHeight="1">
      <c r="A2" t="s" s="26">
        <v>7</v>
      </c>
      <c r="B2" t="s" s="26">
        <v>9</v>
      </c>
      <c r="C2" t="s" s="26">
        <v>2524</v>
      </c>
      <c r="D2" t="s" s="26">
        <v>2525</v>
      </c>
      <c r="E2" t="s" s="26">
        <v>17</v>
      </c>
      <c r="F2" t="s" s="26">
        <v>11</v>
      </c>
    </row>
    <row r="3" ht="21.75" customHeight="1">
      <c r="A3" s="27">
        <v>1</v>
      </c>
      <c r="B3" t="s" s="28">
        <v>2526</v>
      </c>
      <c r="C3" t="s" s="28">
        <v>2527</v>
      </c>
      <c r="D3" t="s" s="28">
        <v>2528</v>
      </c>
      <c r="E3" s="27">
        <v>3</v>
      </c>
      <c r="F3" t="s" s="28">
        <v>2529</v>
      </c>
    </row>
    <row r="4" ht="21.75" customHeight="1">
      <c r="A4" s="27">
        <v>2</v>
      </c>
      <c r="B4" t="s" s="28">
        <v>2530</v>
      </c>
      <c r="C4" t="s" s="28">
        <v>2527</v>
      </c>
      <c r="D4" t="s" s="28">
        <v>2531</v>
      </c>
      <c r="E4" s="27">
        <v>1</v>
      </c>
      <c r="F4" t="s" s="28">
        <v>2529</v>
      </c>
    </row>
    <row r="5" ht="21.75" customHeight="1">
      <c r="A5" s="27">
        <v>3</v>
      </c>
      <c r="B5" t="s" s="28">
        <v>2532</v>
      </c>
      <c r="C5" t="s" s="28">
        <v>2533</v>
      </c>
      <c r="D5" t="s" s="28">
        <v>2534</v>
      </c>
      <c r="E5" s="27">
        <v>1</v>
      </c>
      <c r="F5" t="s" s="28">
        <v>2529</v>
      </c>
    </row>
    <row r="6" ht="21.75" customHeight="1">
      <c r="A6" s="27">
        <v>4</v>
      </c>
      <c r="B6" t="s" s="28">
        <v>2535</v>
      </c>
      <c r="C6" t="s" s="28">
        <v>2527</v>
      </c>
      <c r="D6" t="s" s="28">
        <v>2536</v>
      </c>
      <c r="E6" s="27">
        <v>4</v>
      </c>
      <c r="F6" t="s" s="28">
        <v>2529</v>
      </c>
    </row>
    <row r="7" ht="21.75" customHeight="1">
      <c r="A7" s="27">
        <v>5</v>
      </c>
      <c r="B7" t="s" s="28">
        <v>2537</v>
      </c>
      <c r="C7" t="s" s="28">
        <v>2527</v>
      </c>
      <c r="D7" t="s" s="28">
        <v>2536</v>
      </c>
      <c r="E7" s="27">
        <v>2</v>
      </c>
      <c r="F7" t="s" s="28">
        <v>2529</v>
      </c>
    </row>
    <row r="8" ht="21.75" customHeight="1">
      <c r="A8" s="27">
        <v>6</v>
      </c>
      <c r="B8" t="s" s="28">
        <v>2538</v>
      </c>
      <c r="C8" t="s" s="28">
        <v>2527</v>
      </c>
      <c r="D8" t="s" s="28">
        <v>2539</v>
      </c>
      <c r="E8" s="27">
        <v>4</v>
      </c>
      <c r="F8" t="s" s="28">
        <v>2529</v>
      </c>
    </row>
    <row r="9" ht="21.75" customHeight="1">
      <c r="A9" s="27">
        <v>7</v>
      </c>
      <c r="B9" t="s" s="28">
        <v>2540</v>
      </c>
      <c r="C9" t="s" s="28">
        <v>2527</v>
      </c>
      <c r="D9" t="s" s="28">
        <v>2541</v>
      </c>
      <c r="E9" s="27">
        <v>4</v>
      </c>
      <c r="F9" t="s" s="28">
        <v>2529</v>
      </c>
    </row>
    <row r="10" ht="21.75" customHeight="1">
      <c r="A10" s="27">
        <v>8</v>
      </c>
      <c r="B10" t="s" s="28">
        <v>2542</v>
      </c>
      <c r="C10" t="s" s="28">
        <v>2527</v>
      </c>
      <c r="D10" t="s" s="28">
        <v>2543</v>
      </c>
      <c r="E10" s="27">
        <v>2</v>
      </c>
      <c r="F10" t="s" s="28">
        <v>2529</v>
      </c>
    </row>
    <row r="11" ht="21.75" customHeight="1">
      <c r="A11" s="27">
        <v>9</v>
      </c>
      <c r="B11" t="s" s="28">
        <v>2544</v>
      </c>
      <c r="C11" t="s" s="28">
        <v>2533</v>
      </c>
      <c r="D11" t="s" s="28">
        <v>2545</v>
      </c>
      <c r="E11" s="27">
        <v>2</v>
      </c>
      <c r="F11" t="s" s="28">
        <v>2529</v>
      </c>
    </row>
    <row r="12" ht="21.75" customHeight="1">
      <c r="A12" s="27">
        <v>10</v>
      </c>
      <c r="B12" t="s" s="28">
        <v>2546</v>
      </c>
      <c r="C12" t="s" s="28">
        <v>2533</v>
      </c>
      <c r="D12" t="s" s="28">
        <v>2547</v>
      </c>
      <c r="E12" s="27">
        <v>1</v>
      </c>
      <c r="F12" t="s" s="28">
        <v>2529</v>
      </c>
    </row>
    <row r="13" ht="21.75" customHeight="1">
      <c r="A13" s="27">
        <v>11</v>
      </c>
      <c r="B13" t="s" s="28">
        <v>2548</v>
      </c>
      <c r="C13" t="s" s="28">
        <v>2533</v>
      </c>
      <c r="D13" t="s" s="28">
        <v>2549</v>
      </c>
      <c r="E13" s="27">
        <v>1</v>
      </c>
      <c r="F13" t="s" s="28">
        <v>2529</v>
      </c>
    </row>
    <row r="14" ht="21.75" customHeight="1">
      <c r="A14" s="27">
        <v>12</v>
      </c>
      <c r="B14" t="s" s="28">
        <v>2550</v>
      </c>
      <c r="C14" t="s" s="28">
        <v>2533</v>
      </c>
      <c r="D14" t="s" s="28">
        <v>2551</v>
      </c>
      <c r="E14" s="27">
        <v>1</v>
      </c>
      <c r="F14" t="s" s="28">
        <v>2529</v>
      </c>
    </row>
    <row r="15" ht="21.75" customHeight="1">
      <c r="A15" s="27">
        <v>13</v>
      </c>
      <c r="B15" t="s" s="28">
        <v>2552</v>
      </c>
      <c r="C15" t="s" s="28">
        <v>2533</v>
      </c>
      <c r="D15" t="s" s="28">
        <v>2553</v>
      </c>
      <c r="E15" s="27">
        <v>2</v>
      </c>
      <c r="F15" t="s" s="28">
        <v>2529</v>
      </c>
    </row>
    <row r="16" ht="21.75" customHeight="1">
      <c r="A16" s="27">
        <v>14</v>
      </c>
      <c r="B16" t="s" s="28">
        <v>2554</v>
      </c>
      <c r="C16" t="s" s="28">
        <v>2555</v>
      </c>
      <c r="D16" t="s" s="28">
        <v>2556</v>
      </c>
      <c r="E16" s="27">
        <v>2</v>
      </c>
      <c r="F16" t="s" s="28">
        <v>2529</v>
      </c>
    </row>
    <row r="17" ht="21.75" customHeight="1">
      <c r="A17" s="27">
        <v>15</v>
      </c>
      <c r="B17" t="s" s="28">
        <v>2557</v>
      </c>
      <c r="C17" t="s" s="28">
        <v>2558</v>
      </c>
      <c r="D17" t="s" s="28">
        <v>2559</v>
      </c>
      <c r="E17" s="27">
        <v>1</v>
      </c>
      <c r="F17" t="s" s="28">
        <v>2529</v>
      </c>
    </row>
    <row r="18" ht="21.75" customHeight="1">
      <c r="A18" s="27">
        <v>16</v>
      </c>
      <c r="B18" t="s" s="28">
        <v>2560</v>
      </c>
      <c r="C18" t="s" s="28">
        <v>2527</v>
      </c>
      <c r="D18" t="s" s="28">
        <v>2561</v>
      </c>
      <c r="E18" s="27">
        <v>2</v>
      </c>
      <c r="F18" t="s" s="28">
        <v>2529</v>
      </c>
    </row>
    <row r="19" ht="21.75" customHeight="1">
      <c r="A19" s="27">
        <v>17</v>
      </c>
      <c r="B19" t="s" s="28">
        <v>2562</v>
      </c>
      <c r="C19" t="s" s="28">
        <v>2527</v>
      </c>
      <c r="D19" t="s" s="28">
        <v>2563</v>
      </c>
      <c r="E19" s="27">
        <v>7</v>
      </c>
      <c r="F19" t="s" s="28">
        <v>2529</v>
      </c>
    </row>
    <row r="20" ht="21.75" customHeight="1">
      <c r="A20" s="27">
        <v>18</v>
      </c>
      <c r="B20" t="s" s="28">
        <v>2564</v>
      </c>
      <c r="C20" t="s" s="28">
        <v>2527</v>
      </c>
      <c r="D20" t="s" s="28">
        <v>2565</v>
      </c>
      <c r="E20" s="27">
        <v>2</v>
      </c>
      <c r="F20" t="s" s="28">
        <v>2529</v>
      </c>
    </row>
    <row r="21" ht="21.75" customHeight="1">
      <c r="A21" s="27">
        <v>19</v>
      </c>
      <c r="B21" t="s" s="28">
        <v>2566</v>
      </c>
      <c r="C21" t="s" s="28">
        <v>2527</v>
      </c>
      <c r="D21" t="s" s="28">
        <v>2567</v>
      </c>
      <c r="E21" s="27">
        <v>1</v>
      </c>
      <c r="F21" t="s" s="28">
        <v>2529</v>
      </c>
    </row>
    <row r="22" ht="21.75" customHeight="1">
      <c r="A22" s="27">
        <v>20</v>
      </c>
      <c r="B22" t="s" s="28">
        <v>2568</v>
      </c>
      <c r="C22" t="s" s="28">
        <v>2527</v>
      </c>
      <c r="D22" t="s" s="28">
        <v>2569</v>
      </c>
      <c r="E22" s="27">
        <v>3</v>
      </c>
      <c r="F22" t="s" s="28">
        <v>2529</v>
      </c>
    </row>
    <row r="23" ht="21.75" customHeight="1">
      <c r="A23" s="27">
        <v>21</v>
      </c>
      <c r="B23" t="s" s="28">
        <v>2570</v>
      </c>
      <c r="C23" t="s" s="28">
        <v>2555</v>
      </c>
      <c r="D23" t="s" s="28">
        <v>2571</v>
      </c>
      <c r="E23" s="27">
        <v>2</v>
      </c>
      <c r="F23" t="s" s="28">
        <v>2529</v>
      </c>
    </row>
    <row r="24" ht="21.75" customHeight="1">
      <c r="A24" s="27">
        <v>22</v>
      </c>
      <c r="B24" t="s" s="28">
        <v>2572</v>
      </c>
      <c r="C24" t="s" s="28">
        <v>2527</v>
      </c>
      <c r="D24" t="s" s="28">
        <v>2573</v>
      </c>
      <c r="E24" s="27">
        <v>2</v>
      </c>
      <c r="F24" t="s" s="28">
        <v>2529</v>
      </c>
    </row>
    <row r="25" ht="21.75" customHeight="1">
      <c r="A25" s="27">
        <v>23</v>
      </c>
      <c r="B25" t="s" s="28">
        <v>2574</v>
      </c>
      <c r="C25" t="s" s="28">
        <v>2555</v>
      </c>
      <c r="D25" t="s" s="28">
        <v>2575</v>
      </c>
      <c r="E25" s="27">
        <v>6</v>
      </c>
      <c r="F25" t="s" s="28">
        <v>2529</v>
      </c>
    </row>
    <row r="26" ht="21.75" customHeight="1">
      <c r="A26" s="27">
        <v>24</v>
      </c>
      <c r="B26" t="s" s="28">
        <v>2576</v>
      </c>
      <c r="C26" t="s" s="28">
        <v>2555</v>
      </c>
      <c r="D26" t="s" s="28">
        <v>2577</v>
      </c>
      <c r="E26" s="27">
        <v>1</v>
      </c>
      <c r="F26" t="s" s="28">
        <v>2529</v>
      </c>
    </row>
    <row r="27" ht="21.75" customHeight="1">
      <c r="A27" s="27">
        <v>25</v>
      </c>
      <c r="B27" t="s" s="28">
        <v>2578</v>
      </c>
      <c r="C27" t="s" s="28">
        <v>2555</v>
      </c>
      <c r="D27" t="s" s="28">
        <v>2579</v>
      </c>
      <c r="E27" s="27">
        <v>3</v>
      </c>
      <c r="F27" t="s" s="28">
        <v>2529</v>
      </c>
    </row>
    <row r="28" ht="21.75" customHeight="1">
      <c r="A28" s="27">
        <v>26</v>
      </c>
      <c r="B28" t="s" s="28">
        <v>2580</v>
      </c>
      <c r="C28" t="s" s="28">
        <v>2555</v>
      </c>
      <c r="D28" t="s" s="28">
        <v>2581</v>
      </c>
      <c r="E28" s="27">
        <v>1</v>
      </c>
      <c r="F28" t="s" s="28">
        <v>2529</v>
      </c>
    </row>
    <row r="29" ht="21.75" customHeight="1">
      <c r="A29" s="27">
        <v>27</v>
      </c>
      <c r="B29" t="s" s="28">
        <v>2582</v>
      </c>
      <c r="C29" t="s" s="28">
        <v>2555</v>
      </c>
      <c r="D29" t="s" s="28">
        <v>2583</v>
      </c>
      <c r="E29" s="27">
        <v>1</v>
      </c>
      <c r="F29" t="s" s="28">
        <v>2529</v>
      </c>
    </row>
    <row r="30" ht="21.75" customHeight="1">
      <c r="A30" s="27">
        <v>28</v>
      </c>
      <c r="B30" t="s" s="28">
        <v>2584</v>
      </c>
      <c r="C30" t="s" s="28">
        <v>2555</v>
      </c>
      <c r="D30" t="s" s="28">
        <v>2585</v>
      </c>
      <c r="E30" s="27">
        <v>1</v>
      </c>
      <c r="F30" t="s" s="28">
        <v>2529</v>
      </c>
    </row>
    <row r="31" ht="21.75" customHeight="1">
      <c r="A31" s="27">
        <v>29</v>
      </c>
      <c r="B31" t="s" s="28">
        <v>2586</v>
      </c>
      <c r="C31" t="s" s="28">
        <v>2527</v>
      </c>
      <c r="D31" t="s" s="28">
        <v>2587</v>
      </c>
      <c r="E31" s="27">
        <v>2</v>
      </c>
      <c r="F31" t="s" s="28">
        <v>2529</v>
      </c>
    </row>
    <row r="32" ht="21.75" customHeight="1">
      <c r="A32" s="27">
        <v>30</v>
      </c>
      <c r="B32" t="s" s="28">
        <v>2588</v>
      </c>
      <c r="C32" t="s" s="28">
        <v>2555</v>
      </c>
      <c r="D32" t="s" s="28">
        <v>2589</v>
      </c>
      <c r="E32" s="27">
        <v>2</v>
      </c>
      <c r="F32" t="s" s="28">
        <v>2529</v>
      </c>
    </row>
    <row r="33" ht="21.75" customHeight="1">
      <c r="A33" s="27">
        <v>31</v>
      </c>
      <c r="B33" t="s" s="28">
        <v>2403</v>
      </c>
      <c r="C33" t="s" s="28">
        <v>2555</v>
      </c>
      <c r="D33" t="s" s="28">
        <v>2590</v>
      </c>
      <c r="E33" s="27">
        <v>2</v>
      </c>
      <c r="F33" t="s" s="28">
        <v>2529</v>
      </c>
    </row>
    <row r="34" ht="21.75" customHeight="1">
      <c r="A34" s="27">
        <v>32</v>
      </c>
      <c r="B34" t="s" s="28">
        <v>2591</v>
      </c>
      <c r="C34" t="s" s="28">
        <v>2527</v>
      </c>
      <c r="D34" t="s" s="28">
        <v>2592</v>
      </c>
      <c r="E34" s="27">
        <v>1</v>
      </c>
      <c r="F34" t="s" s="28">
        <v>2529</v>
      </c>
    </row>
    <row r="35" ht="21.75" customHeight="1">
      <c r="A35" s="27">
        <v>33</v>
      </c>
      <c r="B35" t="s" s="28">
        <v>2593</v>
      </c>
      <c r="C35" t="s" s="28">
        <v>2555</v>
      </c>
      <c r="D35" t="s" s="28">
        <v>2594</v>
      </c>
      <c r="E35" s="27">
        <v>1</v>
      </c>
      <c r="F35" t="s" s="28">
        <v>2529</v>
      </c>
    </row>
    <row r="36" ht="21.75" customHeight="1">
      <c r="A36" s="27">
        <v>34</v>
      </c>
      <c r="B36" t="s" s="28">
        <v>2595</v>
      </c>
      <c r="C36" t="s" s="28">
        <v>2555</v>
      </c>
      <c r="D36" t="s" s="28">
        <v>2596</v>
      </c>
      <c r="E36" s="27">
        <v>1</v>
      </c>
      <c r="F36" t="s" s="28">
        <v>2529</v>
      </c>
    </row>
    <row r="37" ht="21.75" customHeight="1">
      <c r="A37" s="27">
        <v>35</v>
      </c>
      <c r="B37" t="s" s="28">
        <v>2597</v>
      </c>
      <c r="C37" t="s" s="28">
        <v>2555</v>
      </c>
      <c r="D37" t="s" s="28">
        <v>2598</v>
      </c>
      <c r="E37" s="27">
        <v>1</v>
      </c>
      <c r="F37" t="s" s="28">
        <v>2529</v>
      </c>
    </row>
    <row r="38" ht="21.75" customHeight="1">
      <c r="A38" s="27">
        <v>36</v>
      </c>
      <c r="B38" t="s" s="28">
        <v>2599</v>
      </c>
      <c r="C38" t="s" s="28">
        <v>2555</v>
      </c>
      <c r="D38" t="s" s="28">
        <v>2600</v>
      </c>
      <c r="E38" s="27">
        <v>1</v>
      </c>
      <c r="F38" t="s" s="28">
        <v>2529</v>
      </c>
    </row>
    <row r="39" ht="21.75" customHeight="1">
      <c r="A39" s="27">
        <v>37</v>
      </c>
      <c r="B39" t="s" s="28">
        <v>2601</v>
      </c>
      <c r="C39" t="s" s="28">
        <v>2555</v>
      </c>
      <c r="D39" t="s" s="28">
        <v>2602</v>
      </c>
      <c r="E39" s="27">
        <v>2</v>
      </c>
      <c r="F39" t="s" s="28">
        <v>2529</v>
      </c>
    </row>
    <row r="40" ht="21.75" customHeight="1">
      <c r="A40" s="27">
        <v>38</v>
      </c>
      <c r="B40" t="s" s="28">
        <v>2603</v>
      </c>
      <c r="C40" t="s" s="28">
        <v>2555</v>
      </c>
      <c r="D40" t="s" s="28">
        <v>2604</v>
      </c>
      <c r="E40" s="27">
        <v>2</v>
      </c>
      <c r="F40" t="s" s="28">
        <v>2529</v>
      </c>
    </row>
    <row r="41" ht="21.75" customHeight="1">
      <c r="A41" s="27">
        <v>39</v>
      </c>
      <c r="B41" t="s" s="28">
        <v>2605</v>
      </c>
      <c r="C41" t="s" s="28">
        <v>2533</v>
      </c>
      <c r="D41" t="s" s="28">
        <v>2606</v>
      </c>
      <c r="E41" s="27">
        <v>4</v>
      </c>
      <c r="F41" t="s" s="28">
        <v>2529</v>
      </c>
    </row>
    <row r="42" ht="21.75" customHeight="1">
      <c r="A42" s="27">
        <v>40</v>
      </c>
      <c r="B42" t="s" s="28">
        <v>2607</v>
      </c>
      <c r="C42" t="s" s="28">
        <v>2527</v>
      </c>
      <c r="D42" t="s" s="28">
        <v>2608</v>
      </c>
      <c r="E42" s="27">
        <v>4</v>
      </c>
      <c r="F42" t="s" s="28">
        <v>2529</v>
      </c>
    </row>
    <row r="43" ht="21.75" customHeight="1">
      <c r="A43" s="27">
        <v>41</v>
      </c>
      <c r="B43" t="s" s="28">
        <v>2609</v>
      </c>
      <c r="C43" t="s" s="28">
        <v>2533</v>
      </c>
      <c r="D43" t="s" s="28">
        <v>2610</v>
      </c>
      <c r="E43" s="27">
        <v>2</v>
      </c>
      <c r="F43" t="s" s="28">
        <v>2529</v>
      </c>
    </row>
    <row r="44" ht="21.75" customHeight="1">
      <c r="A44" s="27">
        <v>42</v>
      </c>
      <c r="B44" t="s" s="28">
        <v>2611</v>
      </c>
      <c r="C44" t="s" s="28">
        <v>2555</v>
      </c>
      <c r="D44" t="s" s="28">
        <v>2612</v>
      </c>
      <c r="E44" s="27">
        <v>2</v>
      </c>
      <c r="F44" t="s" s="28">
        <v>2529</v>
      </c>
    </row>
    <row r="45" ht="21.75" customHeight="1">
      <c r="A45" s="27">
        <v>43</v>
      </c>
      <c r="B45" t="s" s="28">
        <v>2613</v>
      </c>
      <c r="C45" t="s" s="28">
        <v>2555</v>
      </c>
      <c r="D45" t="s" s="28">
        <v>2614</v>
      </c>
      <c r="E45" s="27">
        <v>1</v>
      </c>
      <c r="F45" t="s" s="28">
        <v>2529</v>
      </c>
    </row>
    <row r="46" ht="21.75" customHeight="1">
      <c r="A46" s="27">
        <v>44</v>
      </c>
      <c r="B46" t="s" s="28">
        <v>2615</v>
      </c>
      <c r="C46" t="s" s="28">
        <v>2555</v>
      </c>
      <c r="D46" t="s" s="28">
        <v>2616</v>
      </c>
      <c r="E46" s="27">
        <v>1</v>
      </c>
      <c r="F46" t="s" s="28">
        <v>2529</v>
      </c>
    </row>
    <row r="47" ht="21.75" customHeight="1">
      <c r="A47" s="27">
        <v>45</v>
      </c>
      <c r="B47" t="s" s="28">
        <v>2617</v>
      </c>
      <c r="C47" t="s" s="28">
        <v>2527</v>
      </c>
      <c r="D47" t="s" s="28">
        <v>2528</v>
      </c>
      <c r="E47" s="27">
        <v>2</v>
      </c>
      <c r="F47" t="s" s="28">
        <v>2529</v>
      </c>
    </row>
    <row r="48" ht="21.75" customHeight="1">
      <c r="A48" s="27">
        <v>46</v>
      </c>
      <c r="B48" t="s" s="28">
        <v>2618</v>
      </c>
      <c r="C48" t="s" s="28">
        <v>2527</v>
      </c>
      <c r="D48" t="s" s="28">
        <v>2619</v>
      </c>
      <c r="E48" s="27">
        <v>1</v>
      </c>
      <c r="F48" t="s" s="28">
        <v>2529</v>
      </c>
    </row>
    <row r="49" ht="21.75" customHeight="1">
      <c r="A49" s="27">
        <v>47</v>
      </c>
      <c r="B49" t="s" s="28">
        <v>2620</v>
      </c>
      <c r="C49" t="s" s="28">
        <v>2555</v>
      </c>
      <c r="D49" t="s" s="28">
        <v>2621</v>
      </c>
      <c r="E49" s="27">
        <v>1</v>
      </c>
      <c r="F49" t="s" s="28">
        <v>2529</v>
      </c>
    </row>
    <row r="50" ht="21.75" customHeight="1">
      <c r="A50" s="27">
        <v>48</v>
      </c>
      <c r="B50" t="s" s="28">
        <v>2622</v>
      </c>
      <c r="C50" t="s" s="28">
        <v>2555</v>
      </c>
      <c r="D50" t="s" s="28">
        <v>2623</v>
      </c>
      <c r="E50" s="27">
        <v>1</v>
      </c>
      <c r="F50" t="s" s="28">
        <v>2529</v>
      </c>
    </row>
    <row r="51" ht="21.75" customHeight="1">
      <c r="A51" s="27">
        <v>49</v>
      </c>
      <c r="B51" t="s" s="28">
        <v>2624</v>
      </c>
      <c r="C51" t="s" s="28">
        <v>2527</v>
      </c>
      <c r="D51" t="s" s="28">
        <v>2625</v>
      </c>
      <c r="E51" s="27">
        <v>1</v>
      </c>
      <c r="F51" t="s" s="28">
        <v>2529</v>
      </c>
    </row>
    <row r="52" ht="21.75" customHeight="1">
      <c r="A52" s="27">
        <v>50</v>
      </c>
      <c r="B52" t="s" s="28">
        <v>2626</v>
      </c>
      <c r="C52" t="s" s="28">
        <v>2558</v>
      </c>
      <c r="D52" t="s" s="28">
        <v>2627</v>
      </c>
      <c r="E52" s="27">
        <v>2</v>
      </c>
      <c r="F52" t="s" s="28">
        <v>2529</v>
      </c>
    </row>
    <row r="53" ht="21.75" customHeight="1">
      <c r="A53" s="27">
        <v>51</v>
      </c>
      <c r="B53" t="s" s="28">
        <v>2628</v>
      </c>
      <c r="C53" t="s" s="28">
        <v>2555</v>
      </c>
      <c r="D53" t="s" s="28">
        <v>2629</v>
      </c>
      <c r="E53" s="27">
        <v>1</v>
      </c>
      <c r="F53" t="s" s="28">
        <v>2529</v>
      </c>
    </row>
    <row r="54" ht="21.75" customHeight="1">
      <c r="A54" s="27">
        <v>52</v>
      </c>
      <c r="B54" t="s" s="28">
        <v>2630</v>
      </c>
      <c r="C54" t="s" s="28">
        <v>2533</v>
      </c>
      <c r="D54" t="s" s="28">
        <v>2534</v>
      </c>
      <c r="E54" s="27">
        <v>1</v>
      </c>
      <c r="F54" t="s" s="28">
        <v>2529</v>
      </c>
    </row>
    <row r="55" ht="21.75" customHeight="1">
      <c r="A55" s="27">
        <v>53</v>
      </c>
      <c r="B55" t="s" s="28">
        <v>2631</v>
      </c>
      <c r="C55" t="s" s="28">
        <v>2527</v>
      </c>
      <c r="D55" t="s" s="28">
        <v>2632</v>
      </c>
      <c r="E55" s="27">
        <v>2</v>
      </c>
      <c r="F55" t="s" s="28">
        <v>2529</v>
      </c>
    </row>
    <row r="56" ht="21.75" customHeight="1">
      <c r="A56" s="27">
        <v>54</v>
      </c>
      <c r="B56" t="s" s="28">
        <v>2633</v>
      </c>
      <c r="C56" t="s" s="28">
        <v>2555</v>
      </c>
      <c r="D56" t="s" s="28">
        <v>2634</v>
      </c>
      <c r="E56" s="27">
        <v>1</v>
      </c>
      <c r="F56" t="s" s="28">
        <v>2529</v>
      </c>
    </row>
    <row r="57" ht="21.75" customHeight="1">
      <c r="A57" s="27">
        <v>55</v>
      </c>
      <c r="B57" t="s" s="28">
        <v>2635</v>
      </c>
      <c r="C57" t="s" s="28">
        <v>2555</v>
      </c>
      <c r="D57" t="s" s="28">
        <v>2636</v>
      </c>
      <c r="E57" s="27">
        <v>3</v>
      </c>
      <c r="F57" t="s" s="28">
        <v>2637</v>
      </c>
    </row>
    <row r="58" ht="21.75" customHeight="1">
      <c r="A58" s="27">
        <v>56</v>
      </c>
      <c r="B58" t="s" s="28">
        <v>2638</v>
      </c>
      <c r="C58" t="s" s="28">
        <v>2527</v>
      </c>
      <c r="D58" t="s" s="28">
        <v>2639</v>
      </c>
      <c r="E58" s="27">
        <v>1</v>
      </c>
      <c r="F58" t="s" s="28">
        <v>2529</v>
      </c>
    </row>
    <row r="59" ht="21.75" customHeight="1">
      <c r="A59" s="27">
        <v>57</v>
      </c>
      <c r="B59" t="s" s="28">
        <v>2640</v>
      </c>
      <c r="C59" t="s" s="28">
        <v>2527</v>
      </c>
      <c r="D59" t="s" s="28">
        <v>2641</v>
      </c>
      <c r="E59" s="27">
        <v>1</v>
      </c>
      <c r="F59" t="s" s="28">
        <v>2529</v>
      </c>
    </row>
    <row r="60" ht="21.75" customHeight="1">
      <c r="A60" s="29"/>
      <c r="B60" s="30"/>
      <c r="C60" s="31"/>
      <c r="D60" s="32"/>
      <c r="E60" s="32"/>
      <c r="F60" s="32"/>
    </row>
  </sheetData>
  <mergeCells count="2">
    <mergeCell ref="A1:F1"/>
    <mergeCell ref="A60:C60"/>
  </mergeCell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J885"/>
  <sheetViews>
    <sheetView workbookViewId="0" showGridLines="0" defaultGridColor="1"/>
  </sheetViews>
  <sheetFormatPr defaultColWidth="9" defaultRowHeight="24" customHeight="1" outlineLevelRow="0" outlineLevelCol="0"/>
  <cols>
    <col min="1" max="1" width="9" style="33" customWidth="1"/>
    <col min="2" max="2" width="20.1719" style="33" customWidth="1"/>
    <col min="3" max="3" width="8.5" style="33" customWidth="1"/>
    <col min="4" max="4" width="29.5" style="33" customWidth="1"/>
    <col min="5" max="5" width="11.8516" style="33" customWidth="1"/>
    <col min="6" max="6" width="8.67188" style="33" customWidth="1"/>
    <col min="7" max="7" width="8.85156" style="33" customWidth="1"/>
    <col min="8" max="8" width="7.85156" style="33" customWidth="1"/>
    <col min="9" max="9" width="9.35156" style="33" customWidth="1"/>
    <col min="10" max="10" width="26.3516" style="33" customWidth="1"/>
    <col min="11" max="256" width="9" style="33" customWidth="1"/>
  </cols>
  <sheetData>
    <row r="1" ht="55" customHeight="1">
      <c r="A1" s="34"/>
      <c r="B1" t="s" s="24">
        <v>2643</v>
      </c>
      <c r="C1" s="35"/>
      <c r="D1" s="35"/>
      <c r="E1" s="35"/>
      <c r="F1" s="35"/>
      <c r="G1" s="35"/>
      <c r="H1" s="35"/>
      <c r="I1" s="35"/>
      <c r="J1" s="35"/>
    </row>
    <row r="2" ht="24" customHeight="1">
      <c r="A2" t="s" s="36">
        <v>7</v>
      </c>
      <c r="B2" t="s" s="36">
        <v>9</v>
      </c>
      <c r="C2" t="s" s="10">
        <v>8</v>
      </c>
      <c r="D2" t="s" s="10">
        <v>2644</v>
      </c>
      <c r="E2" t="s" s="10">
        <v>11</v>
      </c>
      <c r="F2" t="s" s="10">
        <v>2645</v>
      </c>
      <c r="G2" t="s" s="10">
        <v>2646</v>
      </c>
      <c r="H2" t="s" s="10">
        <v>2647</v>
      </c>
      <c r="I2" t="s" s="10">
        <v>17</v>
      </c>
      <c r="J2" t="s" s="10">
        <v>2648</v>
      </c>
    </row>
    <row r="3" ht="24" customHeight="1">
      <c r="A3" s="37">
        <v>1</v>
      </c>
      <c r="B3" t="s" s="38">
        <v>2649</v>
      </c>
      <c r="C3" t="s" s="12">
        <v>2650</v>
      </c>
      <c r="D3" t="s" s="12">
        <v>2651</v>
      </c>
      <c r="E3" t="s" s="12">
        <v>2652</v>
      </c>
      <c r="F3" s="11">
        <v>6000</v>
      </c>
      <c r="G3" s="11">
        <v>900</v>
      </c>
      <c r="H3" s="11">
        <v>100</v>
      </c>
      <c r="I3" s="11">
        <v>6</v>
      </c>
      <c r="J3" t="s" s="12">
        <v>2653</v>
      </c>
    </row>
    <row r="4" ht="24" customHeight="1">
      <c r="A4" s="37">
        <v>2</v>
      </c>
      <c r="B4" t="s" s="38">
        <v>2654</v>
      </c>
      <c r="C4" t="s" s="12">
        <v>2655</v>
      </c>
      <c r="D4" t="s" s="12">
        <v>2656</v>
      </c>
      <c r="E4" t="s" s="12">
        <v>2652</v>
      </c>
      <c r="F4" s="11">
        <v>3000</v>
      </c>
      <c r="G4" s="11">
        <v>30000</v>
      </c>
      <c r="H4" s="11">
        <v>95</v>
      </c>
      <c r="I4" s="11">
        <v>6</v>
      </c>
      <c r="J4" t="s" s="12">
        <v>2657</v>
      </c>
    </row>
    <row r="5" ht="24" customHeight="1">
      <c r="A5" s="37">
        <v>3</v>
      </c>
      <c r="B5" t="s" s="38">
        <v>2658</v>
      </c>
      <c r="C5" t="s" s="12">
        <v>2655</v>
      </c>
      <c r="D5" t="s" s="12">
        <v>2659</v>
      </c>
      <c r="E5" t="s" s="12">
        <v>1301</v>
      </c>
      <c r="F5" s="11">
        <v>500</v>
      </c>
      <c r="G5" s="11">
        <v>10000</v>
      </c>
      <c r="H5" s="11">
        <v>95</v>
      </c>
      <c r="I5" s="11">
        <v>2</v>
      </c>
      <c r="J5" s="14"/>
    </row>
    <row r="6" ht="24" customHeight="1">
      <c r="A6" s="37">
        <v>4</v>
      </c>
      <c r="B6" t="s" s="38">
        <v>2660</v>
      </c>
      <c r="C6" t="s" s="12">
        <v>2655</v>
      </c>
      <c r="D6" t="s" s="12">
        <v>2661</v>
      </c>
      <c r="E6" t="s" s="12">
        <v>2652</v>
      </c>
      <c r="F6" s="11">
        <v>1200</v>
      </c>
      <c r="G6" s="11">
        <v>10000</v>
      </c>
      <c r="H6" s="11">
        <v>95</v>
      </c>
      <c r="I6" s="11">
        <v>2</v>
      </c>
      <c r="J6" s="14"/>
    </row>
    <row r="7" ht="24" customHeight="1">
      <c r="A7" s="37">
        <v>5</v>
      </c>
      <c r="B7" t="s" s="38">
        <v>2662</v>
      </c>
      <c r="C7" t="s" s="12">
        <v>2655</v>
      </c>
      <c r="D7" t="s" s="12">
        <v>2663</v>
      </c>
      <c r="E7" t="s" s="12">
        <v>2652</v>
      </c>
      <c r="F7" s="11">
        <v>3000</v>
      </c>
      <c r="G7" s="11">
        <v>150000</v>
      </c>
      <c r="H7" s="11">
        <v>95</v>
      </c>
      <c r="I7" s="11">
        <v>5</v>
      </c>
      <c r="J7" t="s" s="12">
        <v>2664</v>
      </c>
    </row>
    <row r="8" ht="24" customHeight="1">
      <c r="A8" s="37">
        <v>6</v>
      </c>
      <c r="B8" t="s" s="38">
        <v>2665</v>
      </c>
      <c r="C8" t="s" s="12">
        <v>2655</v>
      </c>
      <c r="D8" t="s" s="12">
        <v>2666</v>
      </c>
      <c r="E8" t="s" s="12">
        <v>2652</v>
      </c>
      <c r="F8" s="11">
        <v>5000</v>
      </c>
      <c r="G8" s="11">
        <v>20000</v>
      </c>
      <c r="H8" s="11">
        <v>95</v>
      </c>
      <c r="I8" s="11">
        <v>4</v>
      </c>
      <c r="J8" s="14"/>
    </row>
    <row r="9" ht="24" customHeight="1">
      <c r="A9" s="37">
        <v>7</v>
      </c>
      <c r="B9" t="s" s="38">
        <v>2667</v>
      </c>
      <c r="C9" t="s" s="12">
        <v>2655</v>
      </c>
      <c r="D9" t="s" s="12">
        <v>2668</v>
      </c>
      <c r="E9" t="s" s="12">
        <v>2652</v>
      </c>
      <c r="F9" s="11">
        <v>10000</v>
      </c>
      <c r="G9" s="11">
        <v>10000</v>
      </c>
      <c r="H9" s="11">
        <v>99</v>
      </c>
      <c r="I9" s="11">
        <v>3</v>
      </c>
      <c r="J9" s="14"/>
    </row>
    <row r="10" ht="24" customHeight="1">
      <c r="A10" s="37">
        <v>8</v>
      </c>
      <c r="B10" t="s" s="38">
        <v>2669</v>
      </c>
      <c r="C10" t="s" s="12">
        <v>2655</v>
      </c>
      <c r="D10" t="s" s="12">
        <v>2670</v>
      </c>
      <c r="E10" t="s" s="12">
        <v>2671</v>
      </c>
      <c r="F10" s="11">
        <v>8000</v>
      </c>
      <c r="G10" s="11">
        <v>10000</v>
      </c>
      <c r="H10" s="11">
        <v>95</v>
      </c>
      <c r="I10" s="11">
        <v>2</v>
      </c>
      <c r="J10" s="14"/>
    </row>
    <row r="11" ht="24" customHeight="1">
      <c r="A11" s="37">
        <v>9</v>
      </c>
      <c r="B11" t="s" s="38">
        <v>2672</v>
      </c>
      <c r="C11" t="s" s="12">
        <v>2655</v>
      </c>
      <c r="D11" t="s" s="12">
        <v>2673</v>
      </c>
      <c r="E11" t="s" s="12">
        <v>21</v>
      </c>
      <c r="F11" s="11">
        <v>500</v>
      </c>
      <c r="G11" s="11">
        <v>137</v>
      </c>
      <c r="H11" s="11">
        <v>100</v>
      </c>
      <c r="I11" s="11">
        <v>1</v>
      </c>
      <c r="J11" s="14"/>
    </row>
    <row r="12" ht="24" customHeight="1">
      <c r="A12" s="37">
        <v>10</v>
      </c>
      <c r="B12" t="s" s="38">
        <v>2674</v>
      </c>
      <c r="C12" t="s" s="12">
        <v>2650</v>
      </c>
      <c r="D12" t="s" s="12">
        <v>2675</v>
      </c>
      <c r="E12" t="s" s="12">
        <v>2652</v>
      </c>
      <c r="F12" s="11">
        <v>10500</v>
      </c>
      <c r="G12" s="11">
        <v>190000</v>
      </c>
      <c r="H12" s="11">
        <v>95</v>
      </c>
      <c r="I12" s="11">
        <v>14</v>
      </c>
      <c r="J12" t="s" s="12">
        <v>2676</v>
      </c>
    </row>
    <row r="13" ht="24" customHeight="1">
      <c r="A13" s="37">
        <v>11</v>
      </c>
      <c r="B13" t="s" s="38">
        <v>2677</v>
      </c>
      <c r="C13" t="s" s="12">
        <v>2650</v>
      </c>
      <c r="D13" t="s" s="12">
        <v>2678</v>
      </c>
      <c r="E13" t="s" s="12">
        <v>1301</v>
      </c>
      <c r="F13" s="11">
        <v>3000</v>
      </c>
      <c r="G13" s="11">
        <v>50000</v>
      </c>
      <c r="H13" s="11">
        <v>50</v>
      </c>
      <c r="I13" s="11">
        <v>2</v>
      </c>
      <c r="J13" t="s" s="12">
        <v>2664</v>
      </c>
    </row>
    <row r="14" ht="24" customHeight="1">
      <c r="A14" s="37">
        <v>12</v>
      </c>
      <c r="B14" t="s" s="38">
        <v>2679</v>
      </c>
      <c r="C14" t="s" s="12">
        <v>2650</v>
      </c>
      <c r="D14" t="s" s="12">
        <v>2680</v>
      </c>
      <c r="E14" t="s" s="12">
        <v>1301</v>
      </c>
      <c r="F14" s="11">
        <v>5000</v>
      </c>
      <c r="G14" s="11">
        <v>120000</v>
      </c>
      <c r="H14" s="11">
        <v>100</v>
      </c>
      <c r="I14" s="11">
        <v>15</v>
      </c>
      <c r="J14" s="14"/>
    </row>
    <row r="15" ht="24" customHeight="1">
      <c r="A15" s="37">
        <v>13</v>
      </c>
      <c r="B15" t="s" s="38">
        <v>2681</v>
      </c>
      <c r="C15" t="s" s="12">
        <v>2650</v>
      </c>
      <c r="D15" t="s" s="12">
        <v>2682</v>
      </c>
      <c r="E15" t="s" s="12">
        <v>21</v>
      </c>
      <c r="F15" s="11">
        <v>500</v>
      </c>
      <c r="G15" s="11">
        <v>80000</v>
      </c>
      <c r="H15" s="11">
        <v>95</v>
      </c>
      <c r="I15" s="11">
        <v>2</v>
      </c>
      <c r="J15" s="14"/>
    </row>
    <row r="16" ht="24" customHeight="1">
      <c r="A16" s="37">
        <v>14</v>
      </c>
      <c r="B16" t="s" s="38">
        <v>2683</v>
      </c>
      <c r="C16" t="s" s="12">
        <v>2650</v>
      </c>
      <c r="D16" t="s" s="12">
        <v>2684</v>
      </c>
      <c r="E16" t="s" s="12">
        <v>21</v>
      </c>
      <c r="F16" s="11">
        <v>500</v>
      </c>
      <c r="G16" s="11">
        <v>100000</v>
      </c>
      <c r="H16" s="11">
        <v>95</v>
      </c>
      <c r="I16" s="11">
        <v>2</v>
      </c>
      <c r="J16" s="14"/>
    </row>
    <row r="17" ht="24" customHeight="1">
      <c r="A17" s="37">
        <v>15</v>
      </c>
      <c r="B17" t="s" s="38">
        <v>2685</v>
      </c>
      <c r="C17" t="s" s="12">
        <v>2650</v>
      </c>
      <c r="D17" t="s" s="12">
        <v>2686</v>
      </c>
      <c r="E17" t="s" s="12">
        <v>21</v>
      </c>
      <c r="F17" s="11">
        <v>900</v>
      </c>
      <c r="G17" s="11">
        <v>100000</v>
      </c>
      <c r="H17" s="11">
        <v>95</v>
      </c>
      <c r="I17" s="11">
        <v>1</v>
      </c>
      <c r="J17" t="s" s="12">
        <v>2687</v>
      </c>
    </row>
    <row r="18" ht="24" customHeight="1">
      <c r="A18" s="37">
        <v>16</v>
      </c>
      <c r="B18" t="s" s="38">
        <v>2688</v>
      </c>
      <c r="C18" t="s" s="12">
        <v>2650</v>
      </c>
      <c r="D18" t="s" s="12">
        <v>2689</v>
      </c>
      <c r="E18" t="s" s="12">
        <v>21</v>
      </c>
      <c r="F18" s="11">
        <v>900</v>
      </c>
      <c r="G18" s="11">
        <v>120000</v>
      </c>
      <c r="H18" s="11">
        <v>95</v>
      </c>
      <c r="I18" s="11">
        <v>2</v>
      </c>
      <c r="J18" s="14"/>
    </row>
    <row r="19" ht="24" customHeight="1">
      <c r="A19" s="37">
        <v>17</v>
      </c>
      <c r="B19" t="s" s="38">
        <v>2690</v>
      </c>
      <c r="C19" t="s" s="12">
        <v>2650</v>
      </c>
      <c r="D19" t="s" s="12">
        <v>2691</v>
      </c>
      <c r="E19" t="s" s="12">
        <v>2692</v>
      </c>
      <c r="F19" s="11">
        <v>500</v>
      </c>
      <c r="G19" s="11">
        <v>20000</v>
      </c>
      <c r="H19" s="11">
        <v>95</v>
      </c>
      <c r="I19" s="11">
        <v>2</v>
      </c>
      <c r="J19" t="s" s="12">
        <v>2693</v>
      </c>
    </row>
    <row r="20" ht="24" customHeight="1">
      <c r="A20" s="37">
        <v>18</v>
      </c>
      <c r="B20" t="s" s="38">
        <v>2694</v>
      </c>
      <c r="C20" t="s" s="12">
        <v>2650</v>
      </c>
      <c r="D20" t="s" s="12">
        <v>2695</v>
      </c>
      <c r="E20" t="s" s="12">
        <v>21</v>
      </c>
      <c r="F20" s="11">
        <v>1500</v>
      </c>
      <c r="G20" s="11">
        <v>100000</v>
      </c>
      <c r="H20" s="11">
        <v>95</v>
      </c>
      <c r="I20" s="11">
        <v>2</v>
      </c>
      <c r="J20" t="s" s="12">
        <v>2696</v>
      </c>
    </row>
    <row r="21" ht="24" customHeight="1">
      <c r="A21" s="37">
        <v>19</v>
      </c>
      <c r="B21" t="s" s="38">
        <v>2697</v>
      </c>
      <c r="C21" t="s" s="12">
        <v>2650</v>
      </c>
      <c r="D21" t="s" s="12">
        <v>2698</v>
      </c>
      <c r="E21" t="s" s="12">
        <v>21</v>
      </c>
      <c r="F21" s="11">
        <v>2500</v>
      </c>
      <c r="G21" s="11">
        <v>554</v>
      </c>
      <c r="H21" s="11">
        <v>99</v>
      </c>
      <c r="I21" s="11">
        <v>1</v>
      </c>
      <c r="J21" s="14"/>
    </row>
    <row r="22" ht="24" customHeight="1">
      <c r="A22" s="37">
        <v>20</v>
      </c>
      <c r="B22" t="s" s="38">
        <v>2699</v>
      </c>
      <c r="C22" t="s" s="12">
        <v>2650</v>
      </c>
      <c r="D22" t="s" s="12">
        <v>2700</v>
      </c>
      <c r="E22" t="s" s="12">
        <v>21</v>
      </c>
      <c r="F22" s="11">
        <v>2500</v>
      </c>
      <c r="G22" s="11">
        <v>80000</v>
      </c>
      <c r="H22" s="11">
        <v>95</v>
      </c>
      <c r="I22" s="11">
        <v>2</v>
      </c>
      <c r="J22" s="14"/>
    </row>
    <row r="23" ht="24" customHeight="1">
      <c r="A23" s="37">
        <v>21</v>
      </c>
      <c r="B23" t="s" s="38">
        <v>2701</v>
      </c>
      <c r="C23" t="s" s="12">
        <v>2650</v>
      </c>
      <c r="D23" t="s" s="12">
        <v>2702</v>
      </c>
      <c r="E23" t="s" s="12">
        <v>21</v>
      </c>
      <c r="F23" s="11">
        <v>2500</v>
      </c>
      <c r="G23" s="11">
        <v>33000</v>
      </c>
      <c r="H23" s="11">
        <v>98</v>
      </c>
      <c r="I23" s="11">
        <v>2</v>
      </c>
      <c r="J23" s="14"/>
    </row>
    <row r="24" ht="24" customHeight="1">
      <c r="A24" s="37">
        <v>22</v>
      </c>
      <c r="B24" t="s" s="38">
        <v>2703</v>
      </c>
      <c r="C24" t="s" s="12">
        <v>2650</v>
      </c>
      <c r="D24" t="s" s="12">
        <v>2704</v>
      </c>
      <c r="E24" t="s" s="12">
        <v>21</v>
      </c>
      <c r="F24" s="11">
        <v>5100</v>
      </c>
      <c r="G24" s="11">
        <v>80000</v>
      </c>
      <c r="H24" s="11">
        <v>95</v>
      </c>
      <c r="I24" s="11">
        <v>2</v>
      </c>
      <c r="J24" t="s" s="12">
        <v>21</v>
      </c>
    </row>
    <row r="25" ht="24" customHeight="1">
      <c r="A25" s="37">
        <v>23</v>
      </c>
      <c r="B25" t="s" s="38">
        <v>2705</v>
      </c>
      <c r="C25" t="s" s="12">
        <v>2655</v>
      </c>
      <c r="D25" t="s" s="12">
        <v>2706</v>
      </c>
      <c r="E25" t="s" s="12">
        <v>21</v>
      </c>
      <c r="F25" s="11">
        <v>650</v>
      </c>
      <c r="G25" s="11">
        <v>660</v>
      </c>
      <c r="H25" s="11">
        <v>99</v>
      </c>
      <c r="I25" s="11">
        <v>1</v>
      </c>
      <c r="J25" t="s" s="12">
        <v>2664</v>
      </c>
    </row>
    <row r="26" ht="24" customHeight="1">
      <c r="A26" s="37">
        <v>24</v>
      </c>
      <c r="B26" t="s" s="38">
        <v>2707</v>
      </c>
      <c r="C26" t="s" s="12">
        <v>2650</v>
      </c>
      <c r="D26" t="s" s="12">
        <v>2708</v>
      </c>
      <c r="E26" t="s" s="12">
        <v>21</v>
      </c>
      <c r="F26" s="11">
        <v>2500</v>
      </c>
      <c r="G26" s="11">
        <v>200000</v>
      </c>
      <c r="H26" s="11">
        <v>95</v>
      </c>
      <c r="I26" s="11">
        <v>10</v>
      </c>
      <c r="J26" t="s" s="12">
        <v>2709</v>
      </c>
    </row>
    <row r="27" ht="24" customHeight="1">
      <c r="A27" s="37">
        <v>25</v>
      </c>
      <c r="B27" t="s" s="38">
        <v>2710</v>
      </c>
      <c r="C27" t="s" s="12">
        <v>2655</v>
      </c>
      <c r="D27" t="s" s="12">
        <v>2711</v>
      </c>
      <c r="E27" t="s" s="12">
        <v>21</v>
      </c>
      <c r="F27" s="11">
        <v>500</v>
      </c>
      <c r="G27" s="11">
        <v>483</v>
      </c>
      <c r="H27" s="11">
        <v>99</v>
      </c>
      <c r="I27" s="11">
        <v>4</v>
      </c>
      <c r="J27" s="14"/>
    </row>
    <row r="28" ht="24" customHeight="1">
      <c r="A28" s="37">
        <v>26</v>
      </c>
      <c r="B28" t="s" s="38">
        <v>2712</v>
      </c>
      <c r="C28" t="s" s="12">
        <v>2655</v>
      </c>
      <c r="D28" t="s" s="12">
        <v>2713</v>
      </c>
      <c r="E28" t="s" s="12">
        <v>21</v>
      </c>
      <c r="F28" s="11">
        <v>6000</v>
      </c>
      <c r="G28" s="11">
        <v>1280</v>
      </c>
      <c r="H28" s="11">
        <v>95</v>
      </c>
      <c r="I28" s="11">
        <v>1</v>
      </c>
      <c r="J28" s="14"/>
    </row>
    <row r="29" ht="24" customHeight="1">
      <c r="A29" s="37">
        <v>27</v>
      </c>
      <c r="B29" t="s" s="38">
        <v>2714</v>
      </c>
      <c r="C29" t="s" s="12">
        <v>2650</v>
      </c>
      <c r="D29" t="s" s="12">
        <v>2715</v>
      </c>
      <c r="E29" t="s" s="12">
        <v>21</v>
      </c>
      <c r="F29" s="11">
        <v>1000</v>
      </c>
      <c r="G29" s="11">
        <v>46000</v>
      </c>
      <c r="H29" s="11">
        <v>100</v>
      </c>
      <c r="I29" s="11">
        <v>2</v>
      </c>
      <c r="J29" t="s" s="12">
        <v>2664</v>
      </c>
    </row>
    <row r="30" ht="24" customHeight="1">
      <c r="A30" s="37">
        <v>28</v>
      </c>
      <c r="B30" t="s" s="38">
        <v>2716</v>
      </c>
      <c r="C30" t="s" s="12">
        <v>2650</v>
      </c>
      <c r="D30" t="s" s="12">
        <v>2717</v>
      </c>
      <c r="E30" t="s" s="12">
        <v>21</v>
      </c>
      <c r="F30" s="11">
        <v>1000</v>
      </c>
      <c r="G30" s="11">
        <v>70000</v>
      </c>
      <c r="H30" s="11">
        <v>95</v>
      </c>
      <c r="I30" s="11">
        <v>3</v>
      </c>
      <c r="J30" s="14"/>
    </row>
    <row r="31" ht="24" customHeight="1">
      <c r="A31" s="37">
        <v>29</v>
      </c>
      <c r="B31" t="s" s="38">
        <v>2718</v>
      </c>
      <c r="C31" t="s" s="12">
        <v>2655</v>
      </c>
      <c r="D31" t="s" s="12">
        <v>2719</v>
      </c>
      <c r="E31" t="s" s="12">
        <v>21</v>
      </c>
      <c r="F31" s="11">
        <v>750</v>
      </c>
      <c r="G31" s="11">
        <v>700</v>
      </c>
      <c r="H31" s="11">
        <v>99</v>
      </c>
      <c r="I31" s="11">
        <v>2</v>
      </c>
      <c r="J31" t="s" s="12">
        <v>2720</v>
      </c>
    </row>
    <row r="32" ht="24" customHeight="1">
      <c r="A32" s="37">
        <v>30</v>
      </c>
      <c r="B32" t="s" s="38">
        <v>2721</v>
      </c>
      <c r="C32" t="s" s="12">
        <v>2650</v>
      </c>
      <c r="D32" t="s" s="12">
        <v>2722</v>
      </c>
      <c r="E32" t="s" s="12">
        <v>2652</v>
      </c>
      <c r="F32" s="11">
        <v>2000</v>
      </c>
      <c r="G32" s="11">
        <v>100000</v>
      </c>
      <c r="H32" s="11">
        <v>95</v>
      </c>
      <c r="I32" s="11">
        <v>4</v>
      </c>
      <c r="J32" s="14"/>
    </row>
    <row r="33" ht="24" customHeight="1">
      <c r="A33" s="37">
        <v>31</v>
      </c>
      <c r="B33" t="s" s="38">
        <v>2723</v>
      </c>
      <c r="C33" t="s" s="12">
        <v>2655</v>
      </c>
      <c r="D33" t="s" s="12">
        <v>2724</v>
      </c>
      <c r="E33" t="s" s="12">
        <v>21</v>
      </c>
      <c r="F33" s="11">
        <v>1750</v>
      </c>
      <c r="G33" s="11">
        <v>1440</v>
      </c>
      <c r="H33" s="11">
        <v>99</v>
      </c>
      <c r="I33" s="11">
        <v>2</v>
      </c>
      <c r="J33" s="14"/>
    </row>
    <row r="34" ht="24" customHeight="1">
      <c r="A34" s="37">
        <v>32</v>
      </c>
      <c r="B34" t="s" s="38">
        <v>2725</v>
      </c>
      <c r="C34" t="s" s="12">
        <v>2650</v>
      </c>
      <c r="D34" t="s" s="12">
        <v>2726</v>
      </c>
      <c r="E34" t="s" s="12">
        <v>21</v>
      </c>
      <c r="F34" s="11">
        <v>1500</v>
      </c>
      <c r="G34" s="11">
        <v>80000</v>
      </c>
      <c r="H34" s="11">
        <v>95</v>
      </c>
      <c r="I34" s="11">
        <v>2</v>
      </c>
      <c r="J34" t="s" s="12">
        <v>2727</v>
      </c>
    </row>
    <row r="35" ht="24" customHeight="1">
      <c r="A35" s="37">
        <v>33</v>
      </c>
      <c r="B35" t="s" s="38">
        <v>2728</v>
      </c>
      <c r="C35" t="s" s="12">
        <v>2655</v>
      </c>
      <c r="D35" t="s" s="12">
        <v>2729</v>
      </c>
      <c r="E35" t="s" s="12">
        <v>21</v>
      </c>
      <c r="F35" s="11">
        <v>500</v>
      </c>
      <c r="G35" s="11">
        <v>1140</v>
      </c>
      <c r="H35" s="11">
        <v>99</v>
      </c>
      <c r="I35" s="11">
        <v>1</v>
      </c>
      <c r="J35" s="14"/>
    </row>
    <row r="36" ht="24" customHeight="1">
      <c r="A36" s="37">
        <v>34</v>
      </c>
      <c r="B36" t="s" s="38">
        <v>2730</v>
      </c>
      <c r="C36" t="s" s="12">
        <v>2650</v>
      </c>
      <c r="D36" t="s" s="12">
        <v>2731</v>
      </c>
      <c r="E36" t="s" s="12">
        <v>21</v>
      </c>
      <c r="F36" s="11">
        <v>1500</v>
      </c>
      <c r="G36" s="11">
        <v>80000</v>
      </c>
      <c r="H36" s="11">
        <v>95</v>
      </c>
      <c r="I36" s="11">
        <v>2</v>
      </c>
      <c r="J36" t="s" s="12">
        <v>2664</v>
      </c>
    </row>
    <row r="37" ht="24" customHeight="1">
      <c r="A37" s="37">
        <v>35</v>
      </c>
      <c r="B37" t="s" s="38">
        <v>2732</v>
      </c>
      <c r="C37" t="s" s="12">
        <v>2655</v>
      </c>
      <c r="D37" t="s" s="12">
        <v>2733</v>
      </c>
      <c r="E37" t="s" s="12">
        <v>21</v>
      </c>
      <c r="F37" s="11">
        <v>600</v>
      </c>
      <c r="G37" s="11">
        <v>32000</v>
      </c>
      <c r="H37" s="11">
        <v>100</v>
      </c>
      <c r="I37" s="11">
        <v>1</v>
      </c>
      <c r="J37" s="14"/>
    </row>
    <row r="38" ht="24" customHeight="1">
      <c r="A38" s="37">
        <v>36</v>
      </c>
      <c r="B38" t="s" s="38">
        <v>2734</v>
      </c>
      <c r="C38" t="s" s="12">
        <v>2650</v>
      </c>
      <c r="D38" t="s" s="12">
        <v>2735</v>
      </c>
      <c r="E38" t="s" s="12">
        <v>21</v>
      </c>
      <c r="F38" s="11">
        <v>1500</v>
      </c>
      <c r="G38" s="11">
        <v>72000</v>
      </c>
      <c r="H38" s="11">
        <v>95</v>
      </c>
      <c r="I38" s="11">
        <v>3</v>
      </c>
      <c r="J38" s="14"/>
    </row>
    <row r="39" ht="24" customHeight="1">
      <c r="A39" s="37">
        <v>37</v>
      </c>
      <c r="B39" t="s" s="38">
        <v>2736</v>
      </c>
      <c r="C39" t="s" s="12">
        <v>2655</v>
      </c>
      <c r="D39" t="s" s="12">
        <v>2737</v>
      </c>
      <c r="E39" t="s" s="12">
        <v>21</v>
      </c>
      <c r="F39" s="11">
        <v>2500</v>
      </c>
      <c r="G39" s="11">
        <v>200000</v>
      </c>
      <c r="H39" s="11">
        <v>95</v>
      </c>
      <c r="I39" s="11">
        <v>4</v>
      </c>
      <c r="J39" s="14"/>
    </row>
    <row r="40" ht="24" customHeight="1">
      <c r="A40" s="37">
        <v>38</v>
      </c>
      <c r="B40" t="s" s="38">
        <v>2738</v>
      </c>
      <c r="C40" t="s" s="12">
        <v>2650</v>
      </c>
      <c r="D40" t="s" s="12">
        <v>2739</v>
      </c>
      <c r="E40" t="s" s="12">
        <v>21</v>
      </c>
      <c r="F40" s="11">
        <v>1500</v>
      </c>
      <c r="G40" s="11">
        <v>72000</v>
      </c>
      <c r="H40" s="11">
        <v>95</v>
      </c>
      <c r="I40" s="11">
        <v>6</v>
      </c>
      <c r="J40" s="14"/>
    </row>
    <row r="41" ht="24" customHeight="1">
      <c r="A41" s="37">
        <v>39</v>
      </c>
      <c r="B41" t="s" s="38">
        <v>2740</v>
      </c>
      <c r="C41" t="s" s="12">
        <v>2650</v>
      </c>
      <c r="D41" t="s" s="12">
        <v>2741</v>
      </c>
      <c r="E41" t="s" s="12">
        <v>21</v>
      </c>
      <c r="F41" s="11">
        <v>1900</v>
      </c>
      <c r="G41" s="11">
        <v>80000</v>
      </c>
      <c r="H41" s="11">
        <v>95</v>
      </c>
      <c r="I41" s="11">
        <v>2</v>
      </c>
      <c r="J41" s="14"/>
    </row>
    <row r="42" ht="24" customHeight="1">
      <c r="A42" s="37">
        <v>40</v>
      </c>
      <c r="B42" t="s" s="38">
        <v>2742</v>
      </c>
      <c r="C42" t="s" s="12">
        <v>2655</v>
      </c>
      <c r="D42" t="s" s="12">
        <v>2743</v>
      </c>
      <c r="E42" t="s" s="12">
        <v>21</v>
      </c>
      <c r="F42" s="11">
        <v>1500</v>
      </c>
      <c r="G42" s="11">
        <v>1032</v>
      </c>
      <c r="H42" s="11">
        <v>95</v>
      </c>
      <c r="I42" s="11">
        <v>2</v>
      </c>
      <c r="J42" t="s" s="12">
        <v>2664</v>
      </c>
    </row>
    <row r="43" ht="24" customHeight="1">
      <c r="A43" s="37">
        <v>41</v>
      </c>
      <c r="B43" t="s" s="38">
        <v>2744</v>
      </c>
      <c r="C43" t="s" s="12">
        <v>2650</v>
      </c>
      <c r="D43" t="s" s="12">
        <v>2745</v>
      </c>
      <c r="E43" t="s" s="12">
        <v>21</v>
      </c>
      <c r="F43" s="11">
        <v>6000</v>
      </c>
      <c r="G43" s="11">
        <v>200000</v>
      </c>
      <c r="H43" s="11">
        <v>95</v>
      </c>
      <c r="I43" s="11">
        <v>18</v>
      </c>
      <c r="J43" t="s" s="12">
        <v>2746</v>
      </c>
    </row>
    <row r="44" ht="24" customHeight="1">
      <c r="A44" s="37">
        <v>42</v>
      </c>
      <c r="B44" t="s" s="38">
        <v>2747</v>
      </c>
      <c r="C44" t="s" s="12">
        <v>2655</v>
      </c>
      <c r="D44" t="s" s="12">
        <v>2748</v>
      </c>
      <c r="E44" t="s" s="12">
        <v>21</v>
      </c>
      <c r="F44" s="11">
        <v>1500</v>
      </c>
      <c r="G44" s="11">
        <v>24000</v>
      </c>
      <c r="H44" s="11">
        <v>100</v>
      </c>
      <c r="I44" s="11">
        <v>2</v>
      </c>
      <c r="J44" s="14"/>
    </row>
    <row r="45" ht="24" customHeight="1">
      <c r="A45" s="37">
        <v>43</v>
      </c>
      <c r="B45" t="s" s="38">
        <v>2749</v>
      </c>
      <c r="C45" t="s" s="12">
        <v>2655</v>
      </c>
      <c r="D45" t="s" s="12">
        <v>2750</v>
      </c>
      <c r="E45" t="s" s="12">
        <v>21</v>
      </c>
      <c r="F45" s="11">
        <v>1000</v>
      </c>
      <c r="G45" s="11">
        <v>972</v>
      </c>
      <c r="H45" s="11">
        <v>95</v>
      </c>
      <c r="I45" s="11">
        <v>4</v>
      </c>
      <c r="J45" t="s" s="12">
        <v>2751</v>
      </c>
    </row>
    <row r="46" ht="24" customHeight="1">
      <c r="A46" s="37">
        <v>44</v>
      </c>
      <c r="B46" t="s" s="38">
        <v>2752</v>
      </c>
      <c r="C46" t="s" s="12">
        <v>2655</v>
      </c>
      <c r="D46" t="s" s="12">
        <v>2753</v>
      </c>
      <c r="E46" t="s" s="12">
        <v>21</v>
      </c>
      <c r="F46" s="11">
        <v>2500</v>
      </c>
      <c r="G46" s="11">
        <v>204000</v>
      </c>
      <c r="H46" s="11">
        <v>100</v>
      </c>
      <c r="I46" s="11">
        <v>7</v>
      </c>
      <c r="J46" s="14"/>
    </row>
    <row r="47" ht="24" customHeight="1">
      <c r="A47" s="37">
        <v>45</v>
      </c>
      <c r="B47" t="s" s="38">
        <v>2754</v>
      </c>
      <c r="C47" t="s" s="12">
        <v>2650</v>
      </c>
      <c r="D47" t="s" s="12">
        <v>2755</v>
      </c>
      <c r="E47" t="s" s="12">
        <v>2756</v>
      </c>
      <c r="F47" s="11">
        <v>1125</v>
      </c>
      <c r="G47" s="11">
        <v>840</v>
      </c>
      <c r="H47" s="11">
        <v>100</v>
      </c>
      <c r="I47" s="11">
        <v>2</v>
      </c>
      <c r="J47" s="14"/>
    </row>
    <row r="48" ht="24" customHeight="1">
      <c r="A48" s="37">
        <v>46</v>
      </c>
      <c r="B48" t="s" s="38">
        <v>2757</v>
      </c>
      <c r="C48" t="s" s="12">
        <v>2650</v>
      </c>
      <c r="D48" t="s" s="12">
        <v>2758</v>
      </c>
      <c r="E48" t="s" s="12">
        <v>2756</v>
      </c>
      <c r="F48" s="11">
        <v>1450</v>
      </c>
      <c r="G48" s="11">
        <v>600</v>
      </c>
      <c r="H48" s="11">
        <v>100</v>
      </c>
      <c r="I48" s="11">
        <v>2</v>
      </c>
      <c r="J48" s="14"/>
    </row>
    <row r="49" ht="24" customHeight="1">
      <c r="A49" s="37">
        <v>47</v>
      </c>
      <c r="B49" t="s" s="38">
        <v>2759</v>
      </c>
      <c r="C49" t="s" s="12">
        <v>2650</v>
      </c>
      <c r="D49" t="s" s="12">
        <v>2760</v>
      </c>
      <c r="E49" t="s" s="12">
        <v>2756</v>
      </c>
      <c r="F49" s="11">
        <v>2450</v>
      </c>
      <c r="G49" s="11">
        <v>1620</v>
      </c>
      <c r="H49" s="11">
        <v>100</v>
      </c>
      <c r="I49" s="11">
        <v>6</v>
      </c>
      <c r="J49" s="14"/>
    </row>
    <row r="50" ht="24" customHeight="1">
      <c r="A50" s="37">
        <v>48</v>
      </c>
      <c r="B50" t="s" s="38">
        <v>2761</v>
      </c>
      <c r="C50" t="s" s="12">
        <v>2650</v>
      </c>
      <c r="D50" t="s" s="12">
        <v>2762</v>
      </c>
      <c r="E50" t="s" s="12">
        <v>2756</v>
      </c>
      <c r="F50" s="11">
        <v>750</v>
      </c>
      <c r="G50" s="11">
        <v>544</v>
      </c>
      <c r="H50" s="11">
        <v>100</v>
      </c>
      <c r="I50" s="11">
        <v>2</v>
      </c>
      <c r="J50" s="14"/>
    </row>
    <row r="51" ht="24" customHeight="1">
      <c r="A51" s="37">
        <v>49</v>
      </c>
      <c r="B51" t="s" s="38">
        <v>2763</v>
      </c>
      <c r="C51" t="s" s="12">
        <v>2650</v>
      </c>
      <c r="D51" t="s" s="12">
        <v>2764</v>
      </c>
      <c r="E51" t="s" s="12">
        <v>2756</v>
      </c>
      <c r="F51" s="11">
        <v>500</v>
      </c>
      <c r="G51" s="11">
        <v>1186</v>
      </c>
      <c r="H51" s="11">
        <v>100</v>
      </c>
      <c r="I51" s="11">
        <v>2</v>
      </c>
      <c r="J51" s="14"/>
    </row>
    <row r="52" ht="24" customHeight="1">
      <c r="A52" s="37">
        <v>50</v>
      </c>
      <c r="B52" t="s" s="38">
        <v>2765</v>
      </c>
      <c r="C52" t="s" s="12">
        <v>2650</v>
      </c>
      <c r="D52" t="s" s="12">
        <v>2766</v>
      </c>
      <c r="E52" t="s" s="12">
        <v>2756</v>
      </c>
      <c r="F52" s="11">
        <v>2250</v>
      </c>
      <c r="G52" s="11">
        <v>768</v>
      </c>
      <c r="H52" s="11">
        <v>100</v>
      </c>
      <c r="I52" s="11">
        <v>6</v>
      </c>
      <c r="J52" s="14"/>
    </row>
    <row r="53" ht="24" customHeight="1">
      <c r="A53" s="37">
        <v>51</v>
      </c>
      <c r="B53" t="s" s="38">
        <v>2767</v>
      </c>
      <c r="C53" t="s" s="12">
        <v>2655</v>
      </c>
      <c r="D53" t="s" s="12">
        <v>2768</v>
      </c>
      <c r="E53" t="s" s="12">
        <v>2756</v>
      </c>
      <c r="F53" s="11">
        <v>450</v>
      </c>
      <c r="G53" s="11">
        <v>511</v>
      </c>
      <c r="H53" s="11">
        <v>99</v>
      </c>
      <c r="I53" s="11">
        <v>2</v>
      </c>
      <c r="J53" s="14"/>
    </row>
    <row r="54" ht="24" customHeight="1">
      <c r="A54" s="37">
        <v>52</v>
      </c>
      <c r="B54" t="s" s="38">
        <v>2769</v>
      </c>
      <c r="C54" t="s" s="12">
        <v>2655</v>
      </c>
      <c r="D54" t="s" s="12">
        <v>2770</v>
      </c>
      <c r="E54" t="s" s="12">
        <v>2756</v>
      </c>
      <c r="F54" s="11">
        <v>250</v>
      </c>
      <c r="G54" s="11">
        <v>584</v>
      </c>
      <c r="H54" s="11">
        <v>100</v>
      </c>
      <c r="I54" s="11">
        <v>1</v>
      </c>
      <c r="J54" s="14"/>
    </row>
    <row r="55" ht="24" customHeight="1">
      <c r="A55" s="37">
        <v>53</v>
      </c>
      <c r="B55" t="s" s="38">
        <v>2771</v>
      </c>
      <c r="C55" t="s" s="12">
        <v>2655</v>
      </c>
      <c r="D55" t="s" s="12">
        <v>2772</v>
      </c>
      <c r="E55" t="s" s="12">
        <v>2756</v>
      </c>
      <c r="F55" s="11">
        <v>750</v>
      </c>
      <c r="G55" s="11">
        <v>600</v>
      </c>
      <c r="H55" s="11">
        <v>100</v>
      </c>
      <c r="I55" s="11">
        <v>1</v>
      </c>
      <c r="J55" s="14"/>
    </row>
    <row r="56" ht="24" customHeight="1">
      <c r="A56" s="37">
        <v>54</v>
      </c>
      <c r="B56" t="s" s="38">
        <v>2773</v>
      </c>
      <c r="C56" t="s" s="12">
        <v>2655</v>
      </c>
      <c r="D56" t="s" s="12">
        <v>2774</v>
      </c>
      <c r="E56" t="s" s="12">
        <v>2756</v>
      </c>
      <c r="F56" s="11">
        <v>1000</v>
      </c>
      <c r="G56" s="11">
        <v>1080</v>
      </c>
      <c r="H56" s="11">
        <v>100</v>
      </c>
      <c r="I56" s="11">
        <v>5</v>
      </c>
      <c r="J56" s="14"/>
    </row>
    <row r="57" ht="24" customHeight="1">
      <c r="A57" s="37">
        <v>55</v>
      </c>
      <c r="B57" t="s" s="38">
        <v>2775</v>
      </c>
      <c r="C57" t="s" s="12">
        <v>2650</v>
      </c>
      <c r="D57" t="s" s="12">
        <v>2776</v>
      </c>
      <c r="E57" t="s" s="12">
        <v>2756</v>
      </c>
      <c r="F57" s="11">
        <v>953</v>
      </c>
      <c r="G57" s="11">
        <v>629</v>
      </c>
      <c r="H57" s="11">
        <v>100</v>
      </c>
      <c r="I57" s="11">
        <v>2</v>
      </c>
      <c r="J57" s="14"/>
    </row>
    <row r="58" ht="24" customHeight="1">
      <c r="A58" s="37">
        <v>56</v>
      </c>
      <c r="B58" t="s" s="38">
        <v>2777</v>
      </c>
      <c r="C58" t="s" s="12">
        <v>2655</v>
      </c>
      <c r="D58" t="s" s="12">
        <v>2778</v>
      </c>
      <c r="E58" t="s" s="12">
        <v>439</v>
      </c>
      <c r="F58" s="11">
        <v>750</v>
      </c>
      <c r="G58" s="11">
        <v>210</v>
      </c>
      <c r="H58" s="11">
        <v>82</v>
      </c>
      <c r="I58" s="11">
        <v>1</v>
      </c>
      <c r="J58" s="14"/>
    </row>
    <row r="59" ht="24" customHeight="1">
      <c r="A59" s="37">
        <v>57</v>
      </c>
      <c r="B59" t="s" s="38">
        <v>2779</v>
      </c>
      <c r="C59" t="s" s="12">
        <v>2650</v>
      </c>
      <c r="D59" t="s" s="12">
        <v>2780</v>
      </c>
      <c r="E59" t="s" s="12">
        <v>2756</v>
      </c>
      <c r="F59" s="11">
        <v>2200</v>
      </c>
      <c r="G59" s="11">
        <v>672</v>
      </c>
      <c r="H59" s="11">
        <v>100</v>
      </c>
      <c r="I59" s="11">
        <v>6</v>
      </c>
      <c r="J59" s="14"/>
    </row>
    <row r="60" ht="24" customHeight="1">
      <c r="A60" s="37">
        <v>58</v>
      </c>
      <c r="B60" t="s" s="38">
        <v>2781</v>
      </c>
      <c r="C60" t="s" s="12">
        <v>2650</v>
      </c>
      <c r="D60" t="s" s="12">
        <v>2782</v>
      </c>
      <c r="E60" t="s" s="12">
        <v>2756</v>
      </c>
      <c r="F60" s="11">
        <v>1750</v>
      </c>
      <c r="G60" s="11">
        <v>612</v>
      </c>
      <c r="H60" s="11">
        <v>100</v>
      </c>
      <c r="I60" s="11">
        <v>2</v>
      </c>
      <c r="J60" s="14"/>
    </row>
    <row r="61" ht="24" customHeight="1">
      <c r="A61" s="37">
        <v>59</v>
      </c>
      <c r="B61" t="s" s="38">
        <v>2783</v>
      </c>
      <c r="C61" t="s" s="12">
        <v>2655</v>
      </c>
      <c r="D61" t="s" s="12">
        <v>2784</v>
      </c>
      <c r="E61" t="s" s="12">
        <v>439</v>
      </c>
      <c r="F61" s="11">
        <v>800</v>
      </c>
      <c r="G61" s="11">
        <v>480</v>
      </c>
      <c r="H61" s="11">
        <v>95</v>
      </c>
      <c r="I61" s="11">
        <v>1</v>
      </c>
      <c r="J61" t="s" s="12">
        <v>439</v>
      </c>
    </row>
    <row r="62" ht="24" customHeight="1">
      <c r="A62" s="37">
        <v>60</v>
      </c>
      <c r="B62" t="s" s="38">
        <v>2785</v>
      </c>
      <c r="C62" t="s" s="12">
        <v>2786</v>
      </c>
      <c r="D62" t="s" s="12">
        <v>2787</v>
      </c>
      <c r="E62" t="s" s="12">
        <v>2652</v>
      </c>
      <c r="F62" s="11">
        <v>3000</v>
      </c>
      <c r="G62" s="11">
        <v>450</v>
      </c>
      <c r="H62" s="11">
        <v>80</v>
      </c>
      <c r="I62" s="11">
        <v>2</v>
      </c>
      <c r="J62" s="14"/>
    </row>
    <row r="63" ht="24" customHeight="1">
      <c r="A63" s="37">
        <v>61</v>
      </c>
      <c r="B63" t="s" s="38">
        <v>2788</v>
      </c>
      <c r="C63" t="s" s="12">
        <v>2655</v>
      </c>
      <c r="D63" t="s" s="12">
        <v>2789</v>
      </c>
      <c r="E63" t="s" s="12">
        <v>2756</v>
      </c>
      <c r="F63" s="11">
        <v>1500</v>
      </c>
      <c r="G63" s="11">
        <v>1316</v>
      </c>
      <c r="H63" s="11">
        <v>90</v>
      </c>
      <c r="I63" s="11">
        <v>4</v>
      </c>
      <c r="J63" s="14"/>
    </row>
    <row r="64" ht="24" customHeight="1">
      <c r="A64" s="37">
        <v>62</v>
      </c>
      <c r="B64" t="s" s="38">
        <v>2790</v>
      </c>
      <c r="C64" t="s" s="12">
        <v>2655</v>
      </c>
      <c r="D64" t="s" s="12">
        <v>2791</v>
      </c>
      <c r="E64" t="s" s="12">
        <v>2756</v>
      </c>
      <c r="F64" s="11">
        <v>250</v>
      </c>
      <c r="G64" s="11">
        <v>360</v>
      </c>
      <c r="H64" s="11">
        <v>100</v>
      </c>
      <c r="I64" s="11">
        <v>1</v>
      </c>
      <c r="J64" s="14"/>
    </row>
    <row r="65" ht="24" customHeight="1">
      <c r="A65" s="37">
        <v>63</v>
      </c>
      <c r="B65" t="s" s="38">
        <v>2792</v>
      </c>
      <c r="C65" t="s" s="12">
        <v>1635</v>
      </c>
      <c r="D65" t="s" s="12">
        <v>2793</v>
      </c>
      <c r="E65" t="s" s="12">
        <v>2692</v>
      </c>
      <c r="F65" s="11">
        <v>1500</v>
      </c>
      <c r="G65" s="11">
        <v>20000</v>
      </c>
      <c r="H65" s="11">
        <v>100</v>
      </c>
      <c r="I65" s="11">
        <v>1</v>
      </c>
      <c r="J65" s="14"/>
    </row>
    <row r="66" ht="24" customHeight="1">
      <c r="A66" s="37">
        <v>64</v>
      </c>
      <c r="B66" t="s" s="38">
        <v>2794</v>
      </c>
      <c r="C66" t="s" s="12">
        <v>2786</v>
      </c>
      <c r="D66" t="s" s="12">
        <v>2795</v>
      </c>
      <c r="E66" t="s" s="12">
        <v>2756</v>
      </c>
      <c r="F66" s="11">
        <v>1250</v>
      </c>
      <c r="G66" s="11">
        <v>1278</v>
      </c>
      <c r="H66" s="11">
        <v>98</v>
      </c>
      <c r="I66" s="11">
        <v>2</v>
      </c>
      <c r="J66" s="14"/>
    </row>
    <row r="67" ht="24" customHeight="1">
      <c r="A67" s="37">
        <v>65</v>
      </c>
      <c r="B67" t="s" s="38">
        <v>2796</v>
      </c>
      <c r="C67" t="s" s="12">
        <v>2786</v>
      </c>
      <c r="D67" t="s" s="12">
        <v>2797</v>
      </c>
      <c r="E67" t="s" s="12">
        <v>2756</v>
      </c>
      <c r="F67" s="11">
        <v>1250</v>
      </c>
      <c r="G67" s="11">
        <v>2045</v>
      </c>
      <c r="H67" s="11">
        <v>98</v>
      </c>
      <c r="I67" s="11">
        <v>3</v>
      </c>
      <c r="J67" s="14"/>
    </row>
    <row r="68" ht="24" customHeight="1">
      <c r="A68" s="37">
        <v>66</v>
      </c>
      <c r="B68" t="s" s="38">
        <v>2798</v>
      </c>
      <c r="C68" t="s" s="12">
        <v>2786</v>
      </c>
      <c r="D68" t="s" s="12">
        <v>2799</v>
      </c>
      <c r="E68" t="s" s="12">
        <v>21</v>
      </c>
      <c r="F68" s="11">
        <v>2000</v>
      </c>
      <c r="G68" s="11">
        <v>36000</v>
      </c>
      <c r="H68" s="11">
        <v>90</v>
      </c>
      <c r="I68" s="11">
        <v>6</v>
      </c>
      <c r="J68" t="s" s="12">
        <v>21</v>
      </c>
    </row>
    <row r="69" ht="24" customHeight="1">
      <c r="A69" s="37">
        <v>67</v>
      </c>
      <c r="B69" t="s" s="38">
        <v>2800</v>
      </c>
      <c r="C69" t="s" s="12">
        <v>2655</v>
      </c>
      <c r="D69" t="s" s="12">
        <v>2801</v>
      </c>
      <c r="E69" t="s" s="12">
        <v>2756</v>
      </c>
      <c r="F69" s="11">
        <v>5000</v>
      </c>
      <c r="G69" s="11">
        <v>7200</v>
      </c>
      <c r="H69" s="11">
        <v>10</v>
      </c>
      <c r="I69" s="11">
        <v>8</v>
      </c>
      <c r="J69" s="14"/>
    </row>
    <row r="70" ht="24" customHeight="1">
      <c r="A70" s="37">
        <v>68</v>
      </c>
      <c r="B70" t="s" s="38">
        <v>1619</v>
      </c>
      <c r="C70" t="s" s="12">
        <v>2802</v>
      </c>
      <c r="D70" t="s" s="12">
        <v>2803</v>
      </c>
      <c r="E70" t="s" s="12">
        <v>2756</v>
      </c>
      <c r="F70" s="11">
        <v>500</v>
      </c>
      <c r="G70" s="11">
        <v>1156</v>
      </c>
      <c r="H70" s="11">
        <v>99</v>
      </c>
      <c r="I70" s="11">
        <v>2</v>
      </c>
      <c r="J70" s="14"/>
    </row>
    <row r="71" ht="24" customHeight="1">
      <c r="A71" s="37">
        <v>69</v>
      </c>
      <c r="B71" t="s" s="38">
        <v>2804</v>
      </c>
      <c r="C71" t="s" s="12">
        <v>2650</v>
      </c>
      <c r="D71" t="s" s="12">
        <v>2805</v>
      </c>
      <c r="E71" t="s" s="12">
        <v>2756</v>
      </c>
      <c r="F71" s="11">
        <v>3750</v>
      </c>
      <c r="G71" s="11">
        <v>1454</v>
      </c>
      <c r="H71" s="11">
        <v>100</v>
      </c>
      <c r="I71" s="11">
        <v>20</v>
      </c>
      <c r="J71" t="s" s="12">
        <v>2806</v>
      </c>
    </row>
    <row r="72" ht="24" customHeight="1">
      <c r="A72" s="37">
        <v>70</v>
      </c>
      <c r="B72" t="s" s="38">
        <v>2807</v>
      </c>
      <c r="C72" t="s" s="12">
        <v>2650</v>
      </c>
      <c r="D72" t="s" s="12">
        <v>2808</v>
      </c>
      <c r="E72" t="s" s="12">
        <v>2756</v>
      </c>
      <c r="F72" s="11">
        <v>1250</v>
      </c>
      <c r="G72" s="11">
        <v>480</v>
      </c>
      <c r="H72" s="11">
        <v>100</v>
      </c>
      <c r="I72" s="11">
        <v>3</v>
      </c>
      <c r="J72" s="14"/>
    </row>
    <row r="73" ht="24" customHeight="1">
      <c r="A73" s="37">
        <v>71</v>
      </c>
      <c r="B73" t="s" s="38">
        <v>2809</v>
      </c>
      <c r="C73" t="s" s="12">
        <v>2650</v>
      </c>
      <c r="D73" t="s" s="12">
        <v>2810</v>
      </c>
      <c r="E73" t="s" s="12">
        <v>2756</v>
      </c>
      <c r="F73" s="11">
        <v>1200</v>
      </c>
      <c r="G73" s="11">
        <v>608</v>
      </c>
      <c r="H73" s="11">
        <v>100</v>
      </c>
      <c r="I73" s="11">
        <v>6</v>
      </c>
      <c r="J73" s="14"/>
    </row>
    <row r="74" ht="24" customHeight="1">
      <c r="A74" s="37">
        <v>72</v>
      </c>
      <c r="B74" t="s" s="38">
        <v>2811</v>
      </c>
      <c r="C74" t="s" s="12">
        <v>2650</v>
      </c>
      <c r="D74" t="s" s="12">
        <v>2812</v>
      </c>
      <c r="E74" t="s" s="12">
        <v>2756</v>
      </c>
      <c r="F74" s="11">
        <v>1250</v>
      </c>
      <c r="G74" s="11">
        <v>1320</v>
      </c>
      <c r="H74" s="11">
        <v>100</v>
      </c>
      <c r="I74" s="11">
        <v>9</v>
      </c>
      <c r="J74" s="14"/>
    </row>
    <row r="75" ht="24" customHeight="1">
      <c r="A75" s="37">
        <v>73</v>
      </c>
      <c r="B75" t="s" s="38">
        <v>2813</v>
      </c>
      <c r="C75" t="s" s="12">
        <v>2650</v>
      </c>
      <c r="D75" t="s" s="12">
        <v>2814</v>
      </c>
      <c r="E75" t="s" s="12">
        <v>2756</v>
      </c>
      <c r="F75" s="11">
        <v>1625</v>
      </c>
      <c r="G75" s="11">
        <v>672</v>
      </c>
      <c r="H75" s="11">
        <v>100</v>
      </c>
      <c r="I75" s="11">
        <v>8</v>
      </c>
      <c r="J75" t="s" s="12">
        <v>2806</v>
      </c>
    </row>
    <row r="76" ht="24" customHeight="1">
      <c r="A76" s="37">
        <v>74</v>
      </c>
      <c r="B76" t="s" s="38">
        <v>2815</v>
      </c>
      <c r="C76" t="s" s="12">
        <v>2650</v>
      </c>
      <c r="D76" t="s" s="12">
        <v>2816</v>
      </c>
      <c r="E76" t="s" s="12">
        <v>2756</v>
      </c>
      <c r="F76" s="11">
        <v>875</v>
      </c>
      <c r="G76" s="11">
        <v>240</v>
      </c>
      <c r="H76" s="11">
        <v>100</v>
      </c>
      <c r="I76" s="11">
        <v>1</v>
      </c>
      <c r="J76" s="14"/>
    </row>
    <row r="77" ht="24" customHeight="1">
      <c r="A77" s="37">
        <v>75</v>
      </c>
      <c r="B77" t="s" s="38">
        <v>2817</v>
      </c>
      <c r="C77" t="s" s="12">
        <v>2650</v>
      </c>
      <c r="D77" t="s" s="12">
        <v>2818</v>
      </c>
      <c r="E77" t="s" s="12">
        <v>2756</v>
      </c>
      <c r="F77" s="11">
        <v>1000</v>
      </c>
      <c r="G77" s="11">
        <v>600</v>
      </c>
      <c r="H77" s="11">
        <v>100</v>
      </c>
      <c r="I77" s="11">
        <v>2</v>
      </c>
      <c r="J77" s="14"/>
    </row>
    <row r="78" ht="24" customHeight="1">
      <c r="A78" s="37">
        <v>76</v>
      </c>
      <c r="B78" t="s" s="38">
        <v>2819</v>
      </c>
      <c r="C78" t="s" s="12">
        <v>2655</v>
      </c>
      <c r="D78" t="s" s="12">
        <v>2820</v>
      </c>
      <c r="E78" t="s" s="12">
        <v>21</v>
      </c>
      <c r="F78" s="11">
        <v>500</v>
      </c>
      <c r="G78" s="11">
        <v>36000</v>
      </c>
      <c r="H78" s="11">
        <v>99</v>
      </c>
      <c r="I78" s="11">
        <v>4</v>
      </c>
      <c r="J78" s="14"/>
    </row>
    <row r="79" ht="24" customHeight="1">
      <c r="A79" s="37">
        <v>77</v>
      </c>
      <c r="B79" t="s" s="38">
        <v>2821</v>
      </c>
      <c r="C79" t="s" s="12">
        <v>2822</v>
      </c>
      <c r="D79" t="s" s="12">
        <v>2823</v>
      </c>
      <c r="E79" t="s" s="12">
        <v>2756</v>
      </c>
      <c r="F79" s="11">
        <v>1250</v>
      </c>
      <c r="G79" s="11">
        <v>817</v>
      </c>
      <c r="H79" s="11">
        <v>100</v>
      </c>
      <c r="I79" s="11">
        <v>4</v>
      </c>
      <c r="J79" s="14"/>
    </row>
    <row r="80" ht="24" customHeight="1">
      <c r="A80" s="37">
        <v>78</v>
      </c>
      <c r="B80" t="s" s="38">
        <v>2824</v>
      </c>
      <c r="C80" t="s" s="12">
        <v>2650</v>
      </c>
      <c r="D80" t="s" s="12">
        <v>2825</v>
      </c>
      <c r="E80" t="s" s="12">
        <v>21</v>
      </c>
      <c r="F80" s="11">
        <v>2765</v>
      </c>
      <c r="G80" s="11">
        <v>30000</v>
      </c>
      <c r="H80" s="11">
        <v>95</v>
      </c>
      <c r="I80" s="11">
        <v>2</v>
      </c>
      <c r="J80" t="s" s="12">
        <v>2664</v>
      </c>
    </row>
    <row r="81" ht="24" customHeight="1">
      <c r="A81" s="37">
        <v>79</v>
      </c>
      <c r="B81" t="s" s="38">
        <v>2826</v>
      </c>
      <c r="C81" t="s" s="12">
        <v>2822</v>
      </c>
      <c r="D81" t="s" s="12">
        <v>2827</v>
      </c>
      <c r="E81" t="s" s="12">
        <v>21</v>
      </c>
      <c r="F81" s="11">
        <v>1000</v>
      </c>
      <c r="G81" s="11">
        <v>144</v>
      </c>
      <c r="H81" s="11">
        <v>95</v>
      </c>
      <c r="I81" s="11">
        <v>1</v>
      </c>
      <c r="J81" s="14"/>
    </row>
    <row r="82" ht="24" customHeight="1">
      <c r="A82" s="37">
        <v>80</v>
      </c>
      <c r="B82" t="s" s="38">
        <v>2828</v>
      </c>
      <c r="C82" t="s" s="12">
        <v>2650</v>
      </c>
      <c r="D82" t="s" s="12">
        <v>2829</v>
      </c>
      <c r="E82" t="s" s="12">
        <v>21</v>
      </c>
      <c r="F82" s="11">
        <v>21000</v>
      </c>
      <c r="G82" s="11">
        <v>540000</v>
      </c>
      <c r="H82" s="11">
        <v>90</v>
      </c>
      <c r="I82" s="11">
        <v>8</v>
      </c>
      <c r="J82" t="s" s="12">
        <v>2664</v>
      </c>
    </row>
    <row r="83" ht="24" customHeight="1">
      <c r="A83" s="37">
        <v>81</v>
      </c>
      <c r="B83" t="s" s="38">
        <v>2830</v>
      </c>
      <c r="C83" t="s" s="12">
        <v>2831</v>
      </c>
      <c r="D83" t="s" s="12">
        <v>2832</v>
      </c>
      <c r="E83" t="s" s="12">
        <v>2756</v>
      </c>
      <c r="F83" s="11">
        <v>3750</v>
      </c>
      <c r="G83" s="11">
        <v>2845</v>
      </c>
      <c r="H83" s="11">
        <v>90</v>
      </c>
      <c r="I83" s="11">
        <v>4</v>
      </c>
      <c r="J83" s="14"/>
    </row>
    <row r="84" ht="24" customHeight="1">
      <c r="A84" s="37">
        <v>82</v>
      </c>
      <c r="B84" t="s" s="38">
        <v>2833</v>
      </c>
      <c r="C84" t="s" s="12">
        <v>2650</v>
      </c>
      <c r="D84" t="s" s="12">
        <v>2834</v>
      </c>
      <c r="E84" t="s" s="12">
        <v>2756</v>
      </c>
      <c r="F84" s="11">
        <v>6250</v>
      </c>
      <c r="G84" s="11">
        <v>3600</v>
      </c>
      <c r="H84" s="11">
        <v>80</v>
      </c>
      <c r="I84" s="11">
        <v>2</v>
      </c>
      <c r="J84" t="s" s="12">
        <v>2835</v>
      </c>
    </row>
    <row r="85" ht="24" customHeight="1">
      <c r="A85" s="37">
        <v>83</v>
      </c>
      <c r="B85" t="s" s="38">
        <v>2836</v>
      </c>
      <c r="C85" t="s" s="12">
        <v>2786</v>
      </c>
      <c r="D85" t="s" s="12">
        <v>2837</v>
      </c>
      <c r="E85" t="s" s="12">
        <v>2756</v>
      </c>
      <c r="F85" s="11">
        <v>3250</v>
      </c>
      <c r="G85" s="11">
        <v>1421</v>
      </c>
      <c r="H85" s="11">
        <v>50</v>
      </c>
      <c r="I85" s="11">
        <v>4</v>
      </c>
      <c r="J85" t="s" s="12">
        <v>2664</v>
      </c>
    </row>
    <row r="86" ht="24" customHeight="1">
      <c r="A86" s="37">
        <v>84</v>
      </c>
      <c r="B86" t="s" s="38">
        <v>2838</v>
      </c>
      <c r="C86" t="s" s="12">
        <v>2655</v>
      </c>
      <c r="D86" t="s" s="12">
        <v>2839</v>
      </c>
      <c r="E86" t="s" s="12">
        <v>2692</v>
      </c>
      <c r="F86" s="11">
        <v>1000</v>
      </c>
      <c r="G86" s="11">
        <v>40000</v>
      </c>
      <c r="H86" s="11">
        <v>99</v>
      </c>
      <c r="I86" s="11">
        <v>2</v>
      </c>
      <c r="J86" t="s" s="12">
        <v>2840</v>
      </c>
    </row>
    <row r="87" ht="24" customHeight="1">
      <c r="A87" s="37">
        <v>85</v>
      </c>
      <c r="B87" t="s" s="38">
        <v>2841</v>
      </c>
      <c r="C87" t="s" s="12">
        <v>2650</v>
      </c>
      <c r="D87" t="s" s="12">
        <v>2842</v>
      </c>
      <c r="E87" t="s" s="12">
        <v>21</v>
      </c>
      <c r="F87" s="11">
        <v>4000</v>
      </c>
      <c r="G87" s="11">
        <v>780</v>
      </c>
      <c r="H87" s="11">
        <v>95</v>
      </c>
      <c r="I87" s="11">
        <v>2</v>
      </c>
      <c r="J87" s="14"/>
    </row>
    <row r="88" ht="24" customHeight="1">
      <c r="A88" s="37">
        <v>86</v>
      </c>
      <c r="B88" t="s" s="38">
        <v>2843</v>
      </c>
      <c r="C88" t="s" s="12">
        <v>2831</v>
      </c>
      <c r="D88" t="s" s="12">
        <v>2844</v>
      </c>
      <c r="E88" t="s" s="12">
        <v>2756</v>
      </c>
      <c r="F88" s="11">
        <v>2000</v>
      </c>
      <c r="G88" s="11">
        <v>721</v>
      </c>
      <c r="H88" s="11">
        <v>50</v>
      </c>
      <c r="I88" s="11">
        <v>4</v>
      </c>
      <c r="J88" t="s" s="12">
        <v>2664</v>
      </c>
    </row>
    <row r="89" ht="24" customHeight="1">
      <c r="A89" s="37">
        <v>87</v>
      </c>
      <c r="B89" t="s" s="38">
        <v>2845</v>
      </c>
      <c r="C89" t="s" s="12">
        <v>2822</v>
      </c>
      <c r="D89" t="s" s="12">
        <v>2846</v>
      </c>
      <c r="E89" t="s" s="12">
        <v>21</v>
      </c>
      <c r="F89" s="11">
        <v>1750</v>
      </c>
      <c r="G89" s="11">
        <v>800</v>
      </c>
      <c r="H89" s="11">
        <v>100</v>
      </c>
      <c r="I89" s="11">
        <v>1</v>
      </c>
      <c r="J89" t="s" s="12">
        <v>2664</v>
      </c>
    </row>
    <row r="90" ht="24" customHeight="1">
      <c r="A90" s="37">
        <v>88</v>
      </c>
      <c r="B90" t="s" s="38">
        <v>2847</v>
      </c>
      <c r="C90" t="s" s="12">
        <v>2655</v>
      </c>
      <c r="D90" t="s" s="12">
        <v>2848</v>
      </c>
      <c r="E90" t="s" s="12">
        <v>2756</v>
      </c>
      <c r="F90" s="11">
        <v>325</v>
      </c>
      <c r="G90" s="11">
        <v>260</v>
      </c>
      <c r="H90" s="11">
        <v>100</v>
      </c>
      <c r="I90" s="11">
        <v>1</v>
      </c>
      <c r="J90" s="14"/>
    </row>
    <row r="91" ht="24" customHeight="1">
      <c r="A91" s="37">
        <v>89</v>
      </c>
      <c r="B91" t="s" s="38">
        <v>2849</v>
      </c>
      <c r="C91" t="s" s="12">
        <v>2650</v>
      </c>
      <c r="D91" t="s" s="12">
        <v>2850</v>
      </c>
      <c r="E91" t="s" s="12">
        <v>2756</v>
      </c>
      <c r="F91" s="11">
        <v>1000</v>
      </c>
      <c r="G91" s="11">
        <v>610</v>
      </c>
      <c r="H91" s="11">
        <v>95</v>
      </c>
      <c r="I91" s="11">
        <v>4</v>
      </c>
      <c r="J91" t="s" s="12">
        <v>2851</v>
      </c>
    </row>
    <row r="92" ht="24" customHeight="1">
      <c r="A92" s="37">
        <v>90</v>
      </c>
      <c r="B92" t="s" s="38">
        <v>2852</v>
      </c>
      <c r="C92" t="s" s="12">
        <v>2822</v>
      </c>
      <c r="D92" t="s" s="12">
        <v>2853</v>
      </c>
      <c r="E92" t="s" s="12">
        <v>21</v>
      </c>
      <c r="F92" s="11">
        <v>1000</v>
      </c>
      <c r="G92" s="11">
        <v>93000</v>
      </c>
      <c r="H92" s="11">
        <v>95</v>
      </c>
      <c r="I92" s="11">
        <v>4</v>
      </c>
      <c r="J92" s="14"/>
    </row>
    <row r="93" ht="24" customHeight="1">
      <c r="A93" s="37">
        <v>91</v>
      </c>
      <c r="B93" t="s" s="38">
        <v>2854</v>
      </c>
      <c r="C93" t="s" s="12">
        <v>2650</v>
      </c>
      <c r="D93" t="s" s="12">
        <v>2855</v>
      </c>
      <c r="E93" t="s" s="12">
        <v>2756</v>
      </c>
      <c r="F93" s="11">
        <v>1750</v>
      </c>
      <c r="G93" s="11">
        <v>1116</v>
      </c>
      <c r="H93" s="11">
        <v>99</v>
      </c>
      <c r="I93" s="11">
        <v>2</v>
      </c>
      <c r="J93" s="14"/>
    </row>
    <row r="94" ht="24" customHeight="1">
      <c r="A94" s="37">
        <v>92</v>
      </c>
      <c r="B94" t="s" s="38">
        <v>2856</v>
      </c>
      <c r="C94" t="s" s="12">
        <v>2822</v>
      </c>
      <c r="D94" t="s" s="12">
        <v>2857</v>
      </c>
      <c r="E94" t="s" s="12">
        <v>21</v>
      </c>
      <c r="F94" s="11">
        <v>500</v>
      </c>
      <c r="G94" s="11">
        <v>20000</v>
      </c>
      <c r="H94" s="11">
        <v>100</v>
      </c>
      <c r="I94" s="11">
        <v>2</v>
      </c>
      <c r="J94" s="14"/>
    </row>
    <row r="95" ht="24" customHeight="1">
      <c r="A95" s="37">
        <v>93</v>
      </c>
      <c r="B95" t="s" s="38">
        <v>2858</v>
      </c>
      <c r="C95" t="s" s="12">
        <v>2822</v>
      </c>
      <c r="D95" t="s" s="12">
        <v>2859</v>
      </c>
      <c r="E95" t="s" s="12">
        <v>2671</v>
      </c>
      <c r="F95" s="11">
        <v>1500</v>
      </c>
      <c r="G95" s="11">
        <v>110000</v>
      </c>
      <c r="H95" s="11">
        <v>95</v>
      </c>
      <c r="I95" s="11">
        <v>2</v>
      </c>
      <c r="J95" s="14"/>
    </row>
    <row r="96" ht="24" customHeight="1">
      <c r="A96" s="37">
        <v>94</v>
      </c>
      <c r="B96" t="s" s="38">
        <v>2860</v>
      </c>
      <c r="C96" t="s" s="12">
        <v>2655</v>
      </c>
      <c r="D96" t="s" s="12">
        <v>2861</v>
      </c>
      <c r="E96" t="s" s="12">
        <v>2652</v>
      </c>
      <c r="F96" s="11">
        <v>5800</v>
      </c>
      <c r="G96" s="11">
        <v>30000</v>
      </c>
      <c r="H96" s="11">
        <v>95</v>
      </c>
      <c r="I96" s="11">
        <v>2</v>
      </c>
      <c r="J96" s="14"/>
    </row>
    <row r="97" ht="24" customHeight="1">
      <c r="A97" s="37">
        <v>95</v>
      </c>
      <c r="B97" t="s" s="38">
        <v>2862</v>
      </c>
      <c r="C97" t="s" s="12">
        <v>2655</v>
      </c>
      <c r="D97" t="s" s="12">
        <v>2863</v>
      </c>
      <c r="E97" t="s" s="12">
        <v>2756</v>
      </c>
      <c r="F97" s="11">
        <v>3750</v>
      </c>
      <c r="G97" s="11">
        <v>2400</v>
      </c>
      <c r="H97" s="11">
        <v>100</v>
      </c>
      <c r="I97" s="11">
        <v>14</v>
      </c>
      <c r="J97" t="s" s="12">
        <v>2864</v>
      </c>
    </row>
    <row r="98" ht="24" customHeight="1">
      <c r="A98" s="37">
        <v>96</v>
      </c>
      <c r="B98" t="s" s="38">
        <v>2865</v>
      </c>
      <c r="C98" t="s" s="12">
        <v>2655</v>
      </c>
      <c r="D98" t="s" s="12">
        <v>2866</v>
      </c>
      <c r="E98" t="s" s="12">
        <v>2671</v>
      </c>
      <c r="F98" s="11">
        <v>4000</v>
      </c>
      <c r="G98" s="11">
        <v>10000</v>
      </c>
      <c r="H98" s="11">
        <v>95</v>
      </c>
      <c r="I98" s="11">
        <v>4</v>
      </c>
      <c r="J98" s="14"/>
    </row>
    <row r="99" ht="24" customHeight="1">
      <c r="A99" s="37">
        <v>97</v>
      </c>
      <c r="B99" t="s" s="38">
        <v>2867</v>
      </c>
      <c r="C99" t="s" s="12">
        <v>2655</v>
      </c>
      <c r="D99" t="s" s="12">
        <v>2868</v>
      </c>
      <c r="E99" t="s" s="12">
        <v>21</v>
      </c>
      <c r="F99" s="11">
        <v>1750</v>
      </c>
      <c r="G99" s="11">
        <v>20000</v>
      </c>
      <c r="H99" s="11">
        <v>100</v>
      </c>
      <c r="I99" s="11">
        <v>2</v>
      </c>
      <c r="J99" s="14"/>
    </row>
    <row r="100" ht="24" customHeight="1">
      <c r="A100" s="37">
        <v>98</v>
      </c>
      <c r="B100" t="s" s="38">
        <v>2869</v>
      </c>
      <c r="C100" t="s" s="12">
        <v>2655</v>
      </c>
      <c r="D100" t="s" s="12">
        <v>2870</v>
      </c>
      <c r="E100" t="s" s="12">
        <v>21</v>
      </c>
      <c r="F100" s="11">
        <v>1000</v>
      </c>
      <c r="G100" s="11">
        <v>40000</v>
      </c>
      <c r="H100" s="11">
        <v>100</v>
      </c>
      <c r="I100" s="11">
        <v>2</v>
      </c>
      <c r="J100" s="14"/>
    </row>
    <row r="101" ht="24" customHeight="1">
      <c r="A101" s="37">
        <v>99</v>
      </c>
      <c r="B101" t="s" s="38">
        <v>2871</v>
      </c>
      <c r="C101" t="s" s="12">
        <v>2655</v>
      </c>
      <c r="D101" t="s" s="12">
        <v>2872</v>
      </c>
      <c r="E101" t="s" s="12">
        <v>2692</v>
      </c>
      <c r="F101" s="11">
        <v>1000</v>
      </c>
      <c r="G101" s="11">
        <v>480</v>
      </c>
      <c r="H101" s="11">
        <v>100</v>
      </c>
      <c r="I101" s="11">
        <v>1</v>
      </c>
      <c r="J101" s="14"/>
    </row>
    <row r="102" ht="24" customHeight="1">
      <c r="A102" s="37">
        <v>100</v>
      </c>
      <c r="B102" t="s" s="38">
        <v>2873</v>
      </c>
      <c r="C102" t="s" s="12">
        <v>2655</v>
      </c>
      <c r="D102" t="s" s="12">
        <v>2874</v>
      </c>
      <c r="E102" t="s" s="12">
        <v>21</v>
      </c>
      <c r="F102" s="11">
        <v>2500</v>
      </c>
      <c r="G102" s="11">
        <v>40000</v>
      </c>
      <c r="H102" s="11">
        <v>99</v>
      </c>
      <c r="I102" s="11">
        <v>3</v>
      </c>
      <c r="J102" t="s" s="12">
        <v>2864</v>
      </c>
    </row>
    <row r="103" ht="24" customHeight="1">
      <c r="A103" s="37">
        <v>101</v>
      </c>
      <c r="B103" t="s" s="38">
        <v>2875</v>
      </c>
      <c r="C103" t="s" s="12">
        <v>2655</v>
      </c>
      <c r="D103" t="s" s="12">
        <v>2876</v>
      </c>
      <c r="E103" t="s" s="12">
        <v>21</v>
      </c>
      <c r="F103" s="11">
        <v>500</v>
      </c>
      <c r="G103" s="11">
        <v>20000</v>
      </c>
      <c r="H103" s="11">
        <v>100</v>
      </c>
      <c r="I103" s="11">
        <v>2</v>
      </c>
      <c r="J103" s="14"/>
    </row>
    <row r="104" ht="24" customHeight="1">
      <c r="A104" s="37">
        <v>102</v>
      </c>
      <c r="B104" t="s" s="38">
        <v>2877</v>
      </c>
      <c r="C104" t="s" s="12">
        <v>2655</v>
      </c>
      <c r="D104" t="s" s="12">
        <v>2878</v>
      </c>
      <c r="E104" t="s" s="12">
        <v>21</v>
      </c>
      <c r="F104" s="11">
        <v>3000</v>
      </c>
      <c r="G104" s="11">
        <v>22000</v>
      </c>
      <c r="H104" s="11">
        <v>100</v>
      </c>
      <c r="I104" s="11">
        <v>4</v>
      </c>
      <c r="J104" s="14"/>
    </row>
    <row r="105" ht="24" customHeight="1">
      <c r="A105" s="37">
        <v>103</v>
      </c>
      <c r="B105" t="s" s="38">
        <v>2879</v>
      </c>
      <c r="C105" t="s" s="12">
        <v>2655</v>
      </c>
      <c r="D105" t="s" s="12">
        <v>2880</v>
      </c>
      <c r="E105" t="s" s="12">
        <v>21</v>
      </c>
      <c r="F105" s="11">
        <v>1800</v>
      </c>
      <c r="G105" s="11">
        <v>50000</v>
      </c>
      <c r="H105" s="11">
        <v>100</v>
      </c>
      <c r="I105" s="11">
        <v>3</v>
      </c>
      <c r="J105" s="14"/>
    </row>
    <row r="106" ht="24" customHeight="1">
      <c r="A106" s="37">
        <v>104</v>
      </c>
      <c r="B106" t="s" s="38">
        <v>2881</v>
      </c>
      <c r="C106" t="s" s="12">
        <v>2655</v>
      </c>
      <c r="D106" t="s" s="12">
        <v>2882</v>
      </c>
      <c r="E106" t="s" s="12">
        <v>21</v>
      </c>
      <c r="F106" s="11">
        <v>3000</v>
      </c>
      <c r="G106" s="11">
        <v>260000</v>
      </c>
      <c r="H106" s="11">
        <v>100</v>
      </c>
      <c r="I106" s="11">
        <v>4</v>
      </c>
      <c r="J106" t="s" s="12">
        <v>2883</v>
      </c>
    </row>
    <row r="107" ht="24" customHeight="1">
      <c r="A107" s="37">
        <v>105</v>
      </c>
      <c r="B107" t="s" s="38">
        <v>2884</v>
      </c>
      <c r="C107" t="s" s="12">
        <v>2655</v>
      </c>
      <c r="D107" t="s" s="12">
        <v>2885</v>
      </c>
      <c r="E107" t="s" s="12">
        <v>21</v>
      </c>
      <c r="F107" s="11">
        <v>3000</v>
      </c>
      <c r="G107" s="11">
        <v>260000</v>
      </c>
      <c r="H107" s="11">
        <v>100</v>
      </c>
      <c r="I107" s="11">
        <v>1</v>
      </c>
      <c r="J107" t="s" s="12">
        <v>2883</v>
      </c>
    </row>
    <row r="108" ht="24" customHeight="1">
      <c r="A108" s="37">
        <v>106</v>
      </c>
      <c r="B108" t="s" s="38">
        <v>2886</v>
      </c>
      <c r="C108" t="s" s="12">
        <v>2655</v>
      </c>
      <c r="D108" t="s" s="12">
        <v>2887</v>
      </c>
      <c r="E108" t="s" s="12">
        <v>21</v>
      </c>
      <c r="F108" s="11">
        <v>900</v>
      </c>
      <c r="G108" s="11">
        <v>40000</v>
      </c>
      <c r="H108" s="11">
        <v>100</v>
      </c>
      <c r="I108" s="11">
        <v>2</v>
      </c>
      <c r="J108" t="s" s="12">
        <v>2664</v>
      </c>
    </row>
    <row r="109" ht="24" customHeight="1">
      <c r="A109" s="37">
        <v>107</v>
      </c>
      <c r="B109" t="s" s="38">
        <v>2888</v>
      </c>
      <c r="C109" t="s" s="12">
        <v>2655</v>
      </c>
      <c r="D109" t="s" s="12">
        <v>2889</v>
      </c>
      <c r="E109" t="s" s="12">
        <v>21</v>
      </c>
      <c r="F109" s="11">
        <v>6000</v>
      </c>
      <c r="G109" s="11">
        <v>135000</v>
      </c>
      <c r="H109" s="11">
        <v>100</v>
      </c>
      <c r="I109" s="11">
        <v>6</v>
      </c>
      <c r="J109" s="14"/>
    </row>
    <row r="110" ht="24" customHeight="1">
      <c r="A110" s="37">
        <v>108</v>
      </c>
      <c r="B110" t="s" s="38">
        <v>2890</v>
      </c>
      <c r="C110" t="s" s="12">
        <v>2655</v>
      </c>
      <c r="D110" t="s" s="12">
        <v>2891</v>
      </c>
      <c r="E110" t="s" s="12">
        <v>21</v>
      </c>
      <c r="F110" s="11">
        <v>6000</v>
      </c>
      <c r="G110" s="11">
        <v>135000</v>
      </c>
      <c r="H110" s="11">
        <v>100</v>
      </c>
      <c r="I110" s="11">
        <v>6</v>
      </c>
      <c r="J110" s="14"/>
    </row>
    <row r="111" ht="24" customHeight="1">
      <c r="A111" s="37">
        <v>109</v>
      </c>
      <c r="B111" t="s" s="38">
        <v>2892</v>
      </c>
      <c r="C111" t="s" s="12">
        <v>2655</v>
      </c>
      <c r="D111" t="s" s="12">
        <v>2893</v>
      </c>
      <c r="E111" t="s" s="12">
        <v>21</v>
      </c>
      <c r="F111" s="11">
        <v>1500</v>
      </c>
      <c r="G111" s="11">
        <v>35000</v>
      </c>
      <c r="H111" s="11">
        <v>100</v>
      </c>
      <c r="I111" s="11">
        <v>2</v>
      </c>
      <c r="J111" s="14"/>
    </row>
    <row r="112" ht="24" customHeight="1">
      <c r="A112" s="37">
        <v>110</v>
      </c>
      <c r="B112" t="s" s="38">
        <v>2894</v>
      </c>
      <c r="C112" t="s" s="12">
        <v>2655</v>
      </c>
      <c r="D112" t="s" s="12">
        <v>2895</v>
      </c>
      <c r="E112" t="s" s="12">
        <v>21</v>
      </c>
      <c r="F112" s="11">
        <v>500</v>
      </c>
      <c r="G112" s="11">
        <v>25000</v>
      </c>
      <c r="H112" s="11">
        <v>100</v>
      </c>
      <c r="I112" s="11">
        <v>2</v>
      </c>
      <c r="J112" s="14"/>
    </row>
    <row r="113" ht="24" customHeight="1">
      <c r="A113" s="37">
        <v>111</v>
      </c>
      <c r="B113" t="s" s="38">
        <v>2896</v>
      </c>
      <c r="C113" t="s" s="12">
        <v>2655</v>
      </c>
      <c r="D113" t="s" s="12">
        <v>2897</v>
      </c>
      <c r="E113" t="s" s="12">
        <v>21</v>
      </c>
      <c r="F113" s="11">
        <v>600</v>
      </c>
      <c r="G113" s="11">
        <v>40000</v>
      </c>
      <c r="H113" s="11">
        <v>100</v>
      </c>
      <c r="I113" s="11">
        <v>2</v>
      </c>
      <c r="J113" s="14"/>
    </row>
    <row r="114" ht="24" customHeight="1">
      <c r="A114" s="37">
        <v>112</v>
      </c>
      <c r="B114" t="s" s="38">
        <v>2898</v>
      </c>
      <c r="C114" t="s" s="12">
        <v>2655</v>
      </c>
      <c r="D114" t="s" s="12">
        <v>2899</v>
      </c>
      <c r="E114" t="s" s="12">
        <v>21</v>
      </c>
      <c r="F114" s="11">
        <v>4000</v>
      </c>
      <c r="G114" s="11">
        <v>90000</v>
      </c>
      <c r="H114" s="11">
        <v>100</v>
      </c>
      <c r="I114" s="11">
        <v>4</v>
      </c>
      <c r="J114" t="s" s="12">
        <v>2900</v>
      </c>
    </row>
    <row r="115" ht="24" customHeight="1">
      <c r="A115" s="37">
        <v>113</v>
      </c>
      <c r="B115" t="s" s="38">
        <v>2901</v>
      </c>
      <c r="C115" t="s" s="12">
        <v>2655</v>
      </c>
      <c r="D115" t="s" s="12">
        <v>2902</v>
      </c>
      <c r="E115" t="s" s="12">
        <v>21</v>
      </c>
      <c r="F115" s="11">
        <v>500</v>
      </c>
      <c r="G115" s="11">
        <v>24000</v>
      </c>
      <c r="H115" s="11">
        <v>100</v>
      </c>
      <c r="I115" s="11">
        <v>1</v>
      </c>
      <c r="J115" s="14"/>
    </row>
    <row r="116" ht="24" customHeight="1">
      <c r="A116" s="37">
        <v>114</v>
      </c>
      <c r="B116" t="s" s="38">
        <v>2903</v>
      </c>
      <c r="C116" t="s" s="12">
        <v>2655</v>
      </c>
      <c r="D116" t="s" s="12">
        <v>2904</v>
      </c>
      <c r="E116" t="s" s="12">
        <v>21</v>
      </c>
      <c r="F116" s="11">
        <v>500</v>
      </c>
      <c r="G116" s="11">
        <v>24000</v>
      </c>
      <c r="H116" s="11">
        <v>100</v>
      </c>
      <c r="I116" s="11">
        <v>3</v>
      </c>
      <c r="J116" t="s" s="12">
        <v>2905</v>
      </c>
    </row>
    <row r="117" ht="24" customHeight="1">
      <c r="A117" s="37">
        <v>115</v>
      </c>
      <c r="B117" t="s" s="38">
        <v>2906</v>
      </c>
      <c r="C117" t="s" s="12">
        <v>2655</v>
      </c>
      <c r="D117" t="s" s="12">
        <v>2907</v>
      </c>
      <c r="E117" t="s" s="12">
        <v>2756</v>
      </c>
      <c r="F117" s="11">
        <v>12500</v>
      </c>
      <c r="G117" s="11">
        <v>7200</v>
      </c>
      <c r="H117" s="11">
        <v>100</v>
      </c>
      <c r="I117" s="11">
        <v>5</v>
      </c>
      <c r="J117" t="s" s="12">
        <v>2864</v>
      </c>
    </row>
    <row r="118" ht="24" customHeight="1">
      <c r="A118" s="37">
        <v>116</v>
      </c>
      <c r="B118" t="s" s="38">
        <v>2908</v>
      </c>
      <c r="C118" t="s" s="12">
        <v>2650</v>
      </c>
      <c r="D118" t="s" s="12">
        <v>2909</v>
      </c>
      <c r="E118" t="s" s="12">
        <v>21</v>
      </c>
      <c r="F118" s="11">
        <v>2500</v>
      </c>
      <c r="G118" s="11">
        <v>104000</v>
      </c>
      <c r="H118" s="11">
        <v>98</v>
      </c>
      <c r="I118" s="11">
        <v>4</v>
      </c>
      <c r="J118" s="14"/>
    </row>
    <row r="119" ht="24" customHeight="1">
      <c r="A119" s="37">
        <v>117</v>
      </c>
      <c r="B119" t="s" s="38">
        <v>2910</v>
      </c>
      <c r="C119" t="s" s="12">
        <v>2822</v>
      </c>
      <c r="D119" t="s" s="12">
        <v>2911</v>
      </c>
      <c r="E119" t="s" s="12">
        <v>2756</v>
      </c>
      <c r="F119" s="11">
        <v>550</v>
      </c>
      <c r="G119" s="11">
        <v>478</v>
      </c>
      <c r="H119" s="11">
        <v>100</v>
      </c>
      <c r="I119" s="11">
        <v>3</v>
      </c>
      <c r="J119" s="14"/>
    </row>
    <row r="120" ht="24" customHeight="1">
      <c r="A120" s="37">
        <v>118</v>
      </c>
      <c r="B120" t="s" s="38">
        <v>2912</v>
      </c>
      <c r="C120" t="s" s="12">
        <v>2822</v>
      </c>
      <c r="D120" t="s" s="12">
        <v>2913</v>
      </c>
      <c r="E120" t="s" s="12">
        <v>2756</v>
      </c>
      <c r="F120" s="11">
        <v>750</v>
      </c>
      <c r="G120" s="11">
        <v>600</v>
      </c>
      <c r="H120" s="11">
        <v>100</v>
      </c>
      <c r="I120" s="11">
        <v>2</v>
      </c>
      <c r="J120" s="14"/>
    </row>
    <row r="121" ht="24" customHeight="1">
      <c r="A121" s="37">
        <v>119</v>
      </c>
      <c r="B121" t="s" s="38">
        <v>2914</v>
      </c>
      <c r="C121" t="s" s="12">
        <v>2822</v>
      </c>
      <c r="D121" t="s" s="12">
        <v>2915</v>
      </c>
      <c r="E121" t="s" s="12">
        <v>21</v>
      </c>
      <c r="F121" s="11">
        <v>2500</v>
      </c>
      <c r="G121" s="11">
        <v>30000</v>
      </c>
      <c r="H121" s="11">
        <v>95</v>
      </c>
      <c r="I121" s="11">
        <v>2</v>
      </c>
      <c r="J121" s="14"/>
    </row>
    <row r="122" ht="24" customHeight="1">
      <c r="A122" s="37">
        <v>120</v>
      </c>
      <c r="B122" t="s" s="38">
        <v>2916</v>
      </c>
      <c r="C122" t="s" s="12">
        <v>2650</v>
      </c>
      <c r="D122" t="s" s="12">
        <v>2917</v>
      </c>
      <c r="E122" t="s" s="12">
        <v>21</v>
      </c>
      <c r="F122" s="11">
        <v>8900</v>
      </c>
      <c r="G122" s="11">
        <v>480000</v>
      </c>
      <c r="H122" s="11">
        <v>95</v>
      </c>
      <c r="I122" s="11">
        <v>7</v>
      </c>
      <c r="J122" t="s" s="12">
        <v>2918</v>
      </c>
    </row>
    <row r="123" ht="24" customHeight="1">
      <c r="A123" s="37">
        <v>121</v>
      </c>
      <c r="B123" t="s" s="38">
        <v>2919</v>
      </c>
      <c r="C123" t="s" s="12">
        <v>2650</v>
      </c>
      <c r="D123" t="s" s="12">
        <v>2920</v>
      </c>
      <c r="E123" t="s" s="12">
        <v>21</v>
      </c>
      <c r="F123" s="11">
        <v>2500</v>
      </c>
      <c r="G123" s="11">
        <v>60000</v>
      </c>
      <c r="H123" s="11">
        <v>98</v>
      </c>
      <c r="I123" s="11">
        <v>2</v>
      </c>
      <c r="J123" s="14"/>
    </row>
    <row r="124" ht="24" customHeight="1">
      <c r="A124" s="37">
        <v>122</v>
      </c>
      <c r="B124" t="s" s="38">
        <v>2921</v>
      </c>
      <c r="C124" t="s" s="12">
        <v>2650</v>
      </c>
      <c r="D124" t="s" s="12">
        <v>2922</v>
      </c>
      <c r="E124" t="s" s="12">
        <v>21</v>
      </c>
      <c r="F124" s="11">
        <v>1800</v>
      </c>
      <c r="G124" s="11">
        <v>50000</v>
      </c>
      <c r="H124" s="11">
        <v>98</v>
      </c>
      <c r="I124" s="11">
        <v>2</v>
      </c>
      <c r="J124" s="14"/>
    </row>
    <row r="125" ht="24" customHeight="1">
      <c r="A125" s="37">
        <v>123</v>
      </c>
      <c r="B125" t="s" s="38">
        <v>2923</v>
      </c>
      <c r="C125" t="s" s="12">
        <v>2822</v>
      </c>
      <c r="D125" t="s" s="12">
        <v>2924</v>
      </c>
      <c r="E125" t="s" s="12">
        <v>2756</v>
      </c>
      <c r="F125" s="11">
        <v>500</v>
      </c>
      <c r="G125" s="11">
        <v>480</v>
      </c>
      <c r="H125" s="11">
        <v>100</v>
      </c>
      <c r="I125" s="11">
        <v>1</v>
      </c>
      <c r="J125" s="14"/>
    </row>
    <row r="126" ht="24" customHeight="1">
      <c r="A126" s="37">
        <v>124</v>
      </c>
      <c r="B126" t="s" s="38">
        <v>2925</v>
      </c>
      <c r="C126" t="s" s="12">
        <v>2822</v>
      </c>
      <c r="D126" t="s" s="12">
        <v>2926</v>
      </c>
      <c r="E126" t="s" s="12">
        <v>2756</v>
      </c>
      <c r="F126" s="11">
        <v>250</v>
      </c>
      <c r="G126" s="11">
        <v>188</v>
      </c>
      <c r="H126" s="11">
        <v>100</v>
      </c>
      <c r="I126" s="11">
        <v>1</v>
      </c>
      <c r="J126" s="14"/>
    </row>
    <row r="127" ht="24" customHeight="1">
      <c r="A127" s="37">
        <v>125</v>
      </c>
      <c r="B127" t="s" s="38">
        <v>2927</v>
      </c>
      <c r="C127" t="s" s="12">
        <v>2822</v>
      </c>
      <c r="D127" t="s" s="12">
        <v>2928</v>
      </c>
      <c r="E127" t="s" s="12">
        <v>2756</v>
      </c>
      <c r="F127" s="11">
        <v>1200</v>
      </c>
      <c r="G127" s="11">
        <v>624</v>
      </c>
      <c r="H127" s="11">
        <v>100</v>
      </c>
      <c r="I127" s="11">
        <v>2</v>
      </c>
      <c r="J127" s="14"/>
    </row>
    <row r="128" ht="24" customHeight="1">
      <c r="A128" s="37">
        <v>126</v>
      </c>
      <c r="B128" t="s" s="38">
        <v>2929</v>
      </c>
      <c r="C128" t="s" s="12">
        <v>2822</v>
      </c>
      <c r="D128" t="s" s="12">
        <v>2930</v>
      </c>
      <c r="E128" t="s" s="12">
        <v>2756</v>
      </c>
      <c r="F128" s="11">
        <v>250</v>
      </c>
      <c r="G128" s="11">
        <v>195</v>
      </c>
      <c r="H128" s="11">
        <v>100</v>
      </c>
      <c r="I128" s="11">
        <v>2</v>
      </c>
      <c r="J128" s="14"/>
    </row>
    <row r="129" ht="24" customHeight="1">
      <c r="A129" s="37">
        <v>127</v>
      </c>
      <c r="B129" t="s" s="38">
        <v>2931</v>
      </c>
      <c r="C129" t="s" s="12">
        <v>2822</v>
      </c>
      <c r="D129" t="s" s="12">
        <v>2932</v>
      </c>
      <c r="E129" t="s" s="12">
        <v>2756</v>
      </c>
      <c r="F129" s="11">
        <v>750</v>
      </c>
      <c r="G129" s="11">
        <v>720</v>
      </c>
      <c r="H129" s="11">
        <v>100</v>
      </c>
      <c r="I129" s="11">
        <v>3</v>
      </c>
      <c r="J129" s="14"/>
    </row>
    <row r="130" ht="24" customHeight="1">
      <c r="A130" s="37">
        <v>128</v>
      </c>
      <c r="B130" t="s" s="38">
        <v>2933</v>
      </c>
      <c r="C130" t="s" s="12">
        <v>2822</v>
      </c>
      <c r="D130" t="s" s="12">
        <v>2934</v>
      </c>
      <c r="E130" t="s" s="12">
        <v>2756</v>
      </c>
      <c r="F130" s="11">
        <v>1250</v>
      </c>
      <c r="G130" s="11">
        <v>960</v>
      </c>
      <c r="H130" s="11">
        <v>100</v>
      </c>
      <c r="I130" s="11">
        <v>6</v>
      </c>
      <c r="J130" s="14"/>
    </row>
    <row r="131" ht="24" customHeight="1">
      <c r="A131" s="37">
        <v>129</v>
      </c>
      <c r="B131" t="s" s="38">
        <v>2935</v>
      </c>
      <c r="C131" t="s" s="12">
        <v>2822</v>
      </c>
      <c r="D131" t="s" s="12">
        <v>2936</v>
      </c>
      <c r="E131" t="s" s="12">
        <v>2756</v>
      </c>
      <c r="F131" s="11">
        <v>1250</v>
      </c>
      <c r="G131" s="11">
        <v>1137</v>
      </c>
      <c r="H131" s="11">
        <v>100</v>
      </c>
      <c r="I131" s="11">
        <v>2</v>
      </c>
      <c r="J131" s="14"/>
    </row>
    <row r="132" ht="24" customHeight="1">
      <c r="A132" s="37">
        <v>130</v>
      </c>
      <c r="B132" t="s" s="38">
        <v>2937</v>
      </c>
      <c r="C132" t="s" s="12">
        <v>2822</v>
      </c>
      <c r="D132" t="s" s="12">
        <v>2938</v>
      </c>
      <c r="E132" t="s" s="12">
        <v>2756</v>
      </c>
      <c r="F132" s="11">
        <v>250</v>
      </c>
      <c r="G132" s="11">
        <v>164</v>
      </c>
      <c r="H132" s="11">
        <v>100</v>
      </c>
      <c r="I132" s="11">
        <v>2</v>
      </c>
      <c r="J132" s="14"/>
    </row>
    <row r="133" ht="24" customHeight="1">
      <c r="A133" s="37">
        <v>131</v>
      </c>
      <c r="B133" t="s" s="38">
        <v>2939</v>
      </c>
      <c r="C133" t="s" s="12">
        <v>2822</v>
      </c>
      <c r="D133" t="s" s="12">
        <v>2940</v>
      </c>
      <c r="E133" t="s" s="12">
        <v>2756</v>
      </c>
      <c r="F133" s="11">
        <v>500</v>
      </c>
      <c r="G133" s="11">
        <v>360</v>
      </c>
      <c r="H133" s="11">
        <v>100</v>
      </c>
      <c r="I133" s="11">
        <v>2</v>
      </c>
      <c r="J133" s="14"/>
    </row>
    <row r="134" ht="24" customHeight="1">
      <c r="A134" s="37">
        <v>132</v>
      </c>
      <c r="B134" t="s" s="38">
        <v>2941</v>
      </c>
      <c r="C134" t="s" s="12">
        <v>2822</v>
      </c>
      <c r="D134" t="s" s="12">
        <v>2942</v>
      </c>
      <c r="E134" t="s" s="12">
        <v>2756</v>
      </c>
      <c r="F134" s="11">
        <v>500</v>
      </c>
      <c r="G134" s="11">
        <v>672</v>
      </c>
      <c r="H134" s="11">
        <v>100</v>
      </c>
      <c r="I134" s="11">
        <v>1</v>
      </c>
      <c r="J134" s="14"/>
    </row>
    <row r="135" ht="24" customHeight="1">
      <c r="A135" s="37">
        <v>133</v>
      </c>
      <c r="B135" t="s" s="38">
        <v>2943</v>
      </c>
      <c r="C135" t="s" s="12">
        <v>2822</v>
      </c>
      <c r="D135" t="s" s="12">
        <v>2944</v>
      </c>
      <c r="E135" t="s" s="12">
        <v>2756</v>
      </c>
      <c r="F135" s="11">
        <v>1150</v>
      </c>
      <c r="G135" s="11">
        <v>2232</v>
      </c>
      <c r="H135" s="11">
        <v>100</v>
      </c>
      <c r="I135" s="11">
        <v>3</v>
      </c>
      <c r="J135" s="14"/>
    </row>
    <row r="136" ht="24" customHeight="1">
      <c r="A136" s="37">
        <v>134</v>
      </c>
      <c r="B136" t="s" s="38">
        <v>2945</v>
      </c>
      <c r="C136" t="s" s="12">
        <v>2822</v>
      </c>
      <c r="D136" t="s" s="12">
        <v>2946</v>
      </c>
      <c r="E136" t="s" s="12">
        <v>2756</v>
      </c>
      <c r="F136" s="11">
        <v>1000</v>
      </c>
      <c r="G136" s="11">
        <v>996</v>
      </c>
      <c r="H136" s="11">
        <v>100</v>
      </c>
      <c r="I136" s="11">
        <v>1</v>
      </c>
      <c r="J136" s="14"/>
    </row>
    <row r="137" ht="24" customHeight="1">
      <c r="A137" s="37">
        <v>135</v>
      </c>
      <c r="B137" t="s" s="38">
        <v>2947</v>
      </c>
      <c r="C137" t="s" s="12">
        <v>2822</v>
      </c>
      <c r="D137" t="s" s="12">
        <v>2948</v>
      </c>
      <c r="E137" t="s" s="12">
        <v>2756</v>
      </c>
      <c r="F137" s="11">
        <v>325</v>
      </c>
      <c r="G137" s="11">
        <v>360</v>
      </c>
      <c r="H137" s="11">
        <v>100</v>
      </c>
      <c r="I137" s="11">
        <v>1</v>
      </c>
      <c r="J137" s="14"/>
    </row>
    <row r="138" ht="24" customHeight="1">
      <c r="A138" s="37">
        <v>136</v>
      </c>
      <c r="B138" t="s" s="38">
        <v>2949</v>
      </c>
      <c r="C138" t="s" s="12">
        <v>2822</v>
      </c>
      <c r="D138" t="s" s="12">
        <v>2950</v>
      </c>
      <c r="E138" t="s" s="12">
        <v>2756</v>
      </c>
      <c r="F138" s="11">
        <v>1125</v>
      </c>
      <c r="G138" s="11">
        <v>336</v>
      </c>
      <c r="H138" s="11">
        <v>100</v>
      </c>
      <c r="I138" s="11">
        <v>1</v>
      </c>
      <c r="J138" s="14"/>
    </row>
    <row r="139" ht="24" customHeight="1">
      <c r="A139" s="37">
        <v>137</v>
      </c>
      <c r="B139" t="s" s="38">
        <v>2951</v>
      </c>
      <c r="C139" t="s" s="12">
        <v>2650</v>
      </c>
      <c r="D139" t="s" s="12">
        <v>2952</v>
      </c>
      <c r="E139" t="s" s="12">
        <v>21</v>
      </c>
      <c r="F139" s="11">
        <v>1850</v>
      </c>
      <c r="G139" s="11">
        <v>40000</v>
      </c>
      <c r="H139" s="11">
        <v>98</v>
      </c>
      <c r="I139" s="11">
        <v>2</v>
      </c>
      <c r="J139" s="14"/>
    </row>
    <row r="140" ht="24" customHeight="1">
      <c r="A140" s="37">
        <v>138</v>
      </c>
      <c r="B140" t="s" s="38">
        <v>2953</v>
      </c>
      <c r="C140" t="s" s="12">
        <v>2822</v>
      </c>
      <c r="D140" t="s" s="12">
        <v>2954</v>
      </c>
      <c r="E140" t="s" s="12">
        <v>2756</v>
      </c>
      <c r="F140" s="11">
        <v>1000</v>
      </c>
      <c r="G140" s="11">
        <v>718</v>
      </c>
      <c r="H140" s="11">
        <v>100</v>
      </c>
      <c r="I140" s="11">
        <v>2</v>
      </c>
      <c r="J140" t="s" s="12">
        <v>2806</v>
      </c>
    </row>
    <row r="141" ht="24" customHeight="1">
      <c r="A141" s="37">
        <v>139</v>
      </c>
      <c r="B141" t="s" s="38">
        <v>2955</v>
      </c>
      <c r="C141" t="s" s="12">
        <v>2650</v>
      </c>
      <c r="D141" t="s" s="12">
        <v>2956</v>
      </c>
      <c r="E141" t="s" s="12">
        <v>21</v>
      </c>
      <c r="F141" s="11">
        <v>8250</v>
      </c>
      <c r="G141" s="11">
        <v>100000</v>
      </c>
      <c r="H141" s="11">
        <v>99</v>
      </c>
      <c r="I141" s="11">
        <v>4</v>
      </c>
      <c r="J141" t="s" s="12">
        <v>2957</v>
      </c>
    </row>
    <row r="142" ht="24" customHeight="1">
      <c r="A142" s="37">
        <v>140</v>
      </c>
      <c r="B142" t="s" s="38">
        <v>2958</v>
      </c>
      <c r="C142" t="s" s="12">
        <v>2650</v>
      </c>
      <c r="D142" t="s" s="12">
        <v>2959</v>
      </c>
      <c r="E142" t="s" s="12">
        <v>21</v>
      </c>
      <c r="F142" s="11">
        <v>2250</v>
      </c>
      <c r="G142" s="11">
        <v>100000</v>
      </c>
      <c r="H142" s="11">
        <v>100</v>
      </c>
      <c r="I142" s="11">
        <v>2</v>
      </c>
      <c r="J142" s="14"/>
    </row>
    <row r="143" ht="24" customHeight="1">
      <c r="A143" s="37">
        <v>141</v>
      </c>
      <c r="B143" t="s" s="38">
        <v>2960</v>
      </c>
      <c r="C143" t="s" s="12">
        <v>2822</v>
      </c>
      <c r="D143" t="s" s="12">
        <v>2961</v>
      </c>
      <c r="E143" t="s" s="12">
        <v>2756</v>
      </c>
      <c r="F143" s="11">
        <v>750</v>
      </c>
      <c r="G143" s="11">
        <v>804</v>
      </c>
      <c r="H143" s="11">
        <v>100</v>
      </c>
      <c r="I143" s="11">
        <v>2</v>
      </c>
      <c r="J143" s="14"/>
    </row>
    <row r="144" ht="24" customHeight="1">
      <c r="A144" s="37">
        <v>142</v>
      </c>
      <c r="B144" t="s" s="38">
        <v>2962</v>
      </c>
      <c r="C144" t="s" s="12">
        <v>2822</v>
      </c>
      <c r="D144" t="s" s="12">
        <v>2963</v>
      </c>
      <c r="E144" t="s" s="12">
        <v>2756</v>
      </c>
      <c r="F144" s="11">
        <v>500</v>
      </c>
      <c r="G144" s="11">
        <v>240</v>
      </c>
      <c r="H144" s="11">
        <v>100</v>
      </c>
      <c r="I144" s="11">
        <v>1</v>
      </c>
      <c r="J144" s="14"/>
    </row>
    <row r="145" ht="24" customHeight="1">
      <c r="A145" s="37">
        <v>143</v>
      </c>
      <c r="B145" t="s" s="38">
        <v>2964</v>
      </c>
      <c r="C145" t="s" s="12">
        <v>2822</v>
      </c>
      <c r="D145" t="s" s="12">
        <v>2965</v>
      </c>
      <c r="E145" t="s" s="12">
        <v>2756</v>
      </c>
      <c r="F145" s="11">
        <v>500</v>
      </c>
      <c r="G145" s="11">
        <v>516</v>
      </c>
      <c r="H145" s="11">
        <v>95</v>
      </c>
      <c r="I145" s="11">
        <v>1</v>
      </c>
      <c r="J145" s="14"/>
    </row>
    <row r="146" ht="24" customHeight="1">
      <c r="A146" s="37">
        <v>144</v>
      </c>
      <c r="B146" t="s" s="38">
        <v>2966</v>
      </c>
      <c r="C146" t="s" s="12">
        <v>2650</v>
      </c>
      <c r="D146" t="s" s="12">
        <v>2967</v>
      </c>
      <c r="E146" t="s" s="12">
        <v>21</v>
      </c>
      <c r="F146" s="11">
        <v>1500</v>
      </c>
      <c r="G146" s="11">
        <v>10000</v>
      </c>
      <c r="H146" s="11">
        <v>100</v>
      </c>
      <c r="I146" s="11">
        <v>6</v>
      </c>
      <c r="J146" s="14"/>
    </row>
    <row r="147" ht="24" customHeight="1">
      <c r="A147" s="37">
        <v>145</v>
      </c>
      <c r="B147" t="s" s="38">
        <v>2968</v>
      </c>
      <c r="C147" t="s" s="12">
        <v>2650</v>
      </c>
      <c r="D147" t="s" s="12">
        <v>2969</v>
      </c>
      <c r="E147" t="s" s="12">
        <v>21</v>
      </c>
      <c r="F147" s="11">
        <v>2000</v>
      </c>
      <c r="G147" s="11">
        <v>72588</v>
      </c>
      <c r="H147" s="11">
        <v>80</v>
      </c>
      <c r="I147" s="11">
        <v>2</v>
      </c>
      <c r="J147" t="s" s="12">
        <v>2664</v>
      </c>
    </row>
    <row r="148" ht="24" customHeight="1">
      <c r="A148" s="37">
        <v>146</v>
      </c>
      <c r="B148" t="s" s="38">
        <v>2970</v>
      </c>
      <c r="C148" t="s" s="12">
        <v>2822</v>
      </c>
      <c r="D148" t="s" s="12">
        <v>2971</v>
      </c>
      <c r="E148" t="s" s="12">
        <v>2756</v>
      </c>
      <c r="F148" s="11">
        <v>750</v>
      </c>
      <c r="G148" s="11">
        <v>900</v>
      </c>
      <c r="H148" s="11">
        <v>100</v>
      </c>
      <c r="I148" s="11">
        <v>4</v>
      </c>
      <c r="J148" s="14"/>
    </row>
    <row r="149" ht="24" customHeight="1">
      <c r="A149" s="37">
        <v>147</v>
      </c>
      <c r="B149" t="s" s="38">
        <v>2972</v>
      </c>
      <c r="C149" t="s" s="12">
        <v>2650</v>
      </c>
      <c r="D149" t="s" s="12">
        <v>2973</v>
      </c>
      <c r="E149" t="s" s="12">
        <v>21</v>
      </c>
      <c r="F149" s="11">
        <v>4650</v>
      </c>
      <c r="G149" s="11">
        <v>150000</v>
      </c>
      <c r="H149" s="11">
        <v>95</v>
      </c>
      <c r="I149" s="11">
        <v>2</v>
      </c>
      <c r="J149" t="s" s="12">
        <v>21</v>
      </c>
    </row>
    <row r="150" ht="24" customHeight="1">
      <c r="A150" s="37">
        <v>148</v>
      </c>
      <c r="B150" t="s" s="38">
        <v>2974</v>
      </c>
      <c r="C150" t="s" s="12">
        <v>2822</v>
      </c>
      <c r="D150" t="s" s="12">
        <v>2975</v>
      </c>
      <c r="E150" t="s" s="12">
        <v>2756</v>
      </c>
      <c r="F150" s="11">
        <v>500</v>
      </c>
      <c r="G150" s="11">
        <v>672</v>
      </c>
      <c r="H150" s="11">
        <v>100</v>
      </c>
      <c r="I150" s="11">
        <v>3</v>
      </c>
      <c r="J150" s="14"/>
    </row>
    <row r="151" ht="24" customHeight="1">
      <c r="A151" s="37">
        <v>149</v>
      </c>
      <c r="B151" t="s" s="38">
        <v>2976</v>
      </c>
      <c r="C151" t="s" s="12">
        <v>2822</v>
      </c>
      <c r="D151" t="s" s="12">
        <v>2977</v>
      </c>
      <c r="E151" t="s" s="12">
        <v>2756</v>
      </c>
      <c r="F151" s="11">
        <v>2500</v>
      </c>
      <c r="G151" s="11">
        <v>2160</v>
      </c>
      <c r="H151" s="11">
        <v>100</v>
      </c>
      <c r="I151" s="11">
        <v>10</v>
      </c>
      <c r="J151" s="14"/>
    </row>
    <row r="152" ht="24" customHeight="1">
      <c r="A152" s="37">
        <v>150</v>
      </c>
      <c r="B152" t="s" s="38">
        <v>2978</v>
      </c>
      <c r="C152" t="s" s="12">
        <v>2822</v>
      </c>
      <c r="D152" t="s" s="12">
        <v>2979</v>
      </c>
      <c r="E152" t="s" s="12">
        <v>2756</v>
      </c>
      <c r="F152" s="11">
        <v>1250</v>
      </c>
      <c r="G152" s="11">
        <v>1500</v>
      </c>
      <c r="H152" s="11">
        <v>100</v>
      </c>
      <c r="I152" s="11">
        <v>2</v>
      </c>
      <c r="J152" s="14"/>
    </row>
    <row r="153" ht="24" customHeight="1">
      <c r="A153" s="37">
        <v>151</v>
      </c>
      <c r="B153" t="s" s="38">
        <v>2980</v>
      </c>
      <c r="C153" t="s" s="12">
        <v>2822</v>
      </c>
      <c r="D153" t="s" s="12">
        <v>2981</v>
      </c>
      <c r="E153" t="s" s="12">
        <v>2756</v>
      </c>
      <c r="F153" s="11">
        <v>1375</v>
      </c>
      <c r="G153" s="11">
        <v>1020</v>
      </c>
      <c r="H153" s="11">
        <v>100</v>
      </c>
      <c r="I153" s="11">
        <v>1</v>
      </c>
      <c r="J153" s="14"/>
    </row>
    <row r="154" ht="24" customHeight="1">
      <c r="A154" s="37">
        <v>152</v>
      </c>
      <c r="B154" t="s" s="38">
        <v>2982</v>
      </c>
      <c r="C154" t="s" s="12">
        <v>2822</v>
      </c>
      <c r="D154" t="s" s="12">
        <v>2983</v>
      </c>
      <c r="E154" t="s" s="12">
        <v>2756</v>
      </c>
      <c r="F154" s="11">
        <v>1125</v>
      </c>
      <c r="G154" s="11">
        <v>1158</v>
      </c>
      <c r="H154" s="11">
        <v>100</v>
      </c>
      <c r="I154" s="11">
        <v>4</v>
      </c>
      <c r="J154" s="14"/>
    </row>
    <row r="155" ht="24" customHeight="1">
      <c r="A155" s="37">
        <v>153</v>
      </c>
      <c r="B155" t="s" s="38">
        <v>2984</v>
      </c>
      <c r="C155" t="s" s="12">
        <v>2822</v>
      </c>
      <c r="D155" t="s" s="12">
        <v>2985</v>
      </c>
      <c r="E155" t="s" s="12">
        <v>2756</v>
      </c>
      <c r="F155" s="11">
        <v>900</v>
      </c>
      <c r="G155" s="11">
        <v>1351</v>
      </c>
      <c r="H155" s="11">
        <v>100</v>
      </c>
      <c r="I155" s="11">
        <v>2</v>
      </c>
      <c r="J155" s="14"/>
    </row>
    <row r="156" ht="24" customHeight="1">
      <c r="A156" s="37">
        <v>154</v>
      </c>
      <c r="B156" t="s" s="38">
        <v>2986</v>
      </c>
      <c r="C156" t="s" s="12">
        <v>2822</v>
      </c>
      <c r="D156" t="s" s="12">
        <v>2987</v>
      </c>
      <c r="E156" t="s" s="12">
        <v>2756</v>
      </c>
      <c r="F156" s="11">
        <v>750</v>
      </c>
      <c r="G156" s="11">
        <v>600</v>
      </c>
      <c r="H156" s="11">
        <v>100</v>
      </c>
      <c r="I156" s="11">
        <v>2</v>
      </c>
      <c r="J156" s="14"/>
    </row>
    <row r="157" ht="24" customHeight="1">
      <c r="A157" s="37">
        <v>155</v>
      </c>
      <c r="B157" t="s" s="38">
        <v>2988</v>
      </c>
      <c r="C157" t="s" s="12">
        <v>2655</v>
      </c>
      <c r="D157" t="s" s="12">
        <v>2989</v>
      </c>
      <c r="E157" t="s" s="12">
        <v>21</v>
      </c>
      <c r="F157" s="11">
        <v>2000</v>
      </c>
      <c r="G157" s="11">
        <v>20000</v>
      </c>
      <c r="H157" s="11">
        <v>95</v>
      </c>
      <c r="I157" s="11">
        <v>4</v>
      </c>
      <c r="J157" s="14"/>
    </row>
    <row r="158" ht="24" customHeight="1">
      <c r="A158" s="37">
        <v>156</v>
      </c>
      <c r="B158" t="s" s="38">
        <v>2990</v>
      </c>
      <c r="C158" t="s" s="12">
        <v>2655</v>
      </c>
      <c r="D158" t="s" s="12">
        <v>2991</v>
      </c>
      <c r="E158" t="s" s="12">
        <v>21</v>
      </c>
      <c r="F158" s="11">
        <v>2500</v>
      </c>
      <c r="G158" s="11">
        <v>60000</v>
      </c>
      <c r="H158" s="11">
        <v>80</v>
      </c>
      <c r="I158" s="11">
        <v>2</v>
      </c>
      <c r="J158" s="14"/>
    </row>
    <row r="159" ht="24" customHeight="1">
      <c r="A159" s="37">
        <v>157</v>
      </c>
      <c r="B159" t="s" s="38">
        <v>2992</v>
      </c>
      <c r="C159" t="s" s="12">
        <v>2655</v>
      </c>
      <c r="D159" t="s" s="12">
        <v>2993</v>
      </c>
      <c r="E159" t="s" s="12">
        <v>21</v>
      </c>
      <c r="F159" s="11">
        <v>500</v>
      </c>
      <c r="G159" s="11">
        <v>24000</v>
      </c>
      <c r="H159" s="11">
        <v>100</v>
      </c>
      <c r="I159" s="11">
        <v>1</v>
      </c>
      <c r="J159" s="14"/>
    </row>
    <row r="160" ht="24" customHeight="1">
      <c r="A160" s="37">
        <v>158</v>
      </c>
      <c r="B160" t="s" s="38">
        <v>2994</v>
      </c>
      <c r="C160" t="s" s="12">
        <v>2822</v>
      </c>
      <c r="D160" t="s" s="12">
        <v>2995</v>
      </c>
      <c r="E160" t="s" s="12">
        <v>2756</v>
      </c>
      <c r="F160" s="11">
        <v>1050</v>
      </c>
      <c r="G160" s="11">
        <v>7200</v>
      </c>
      <c r="H160" s="11">
        <v>100</v>
      </c>
      <c r="I160" s="11">
        <v>1</v>
      </c>
      <c r="J160" t="s" s="12">
        <v>2996</v>
      </c>
    </row>
    <row r="161" ht="24" customHeight="1">
      <c r="A161" s="37">
        <v>159</v>
      </c>
      <c r="B161" t="s" s="38">
        <v>2997</v>
      </c>
      <c r="C161" t="s" s="12">
        <v>2655</v>
      </c>
      <c r="D161" t="s" s="12">
        <v>2998</v>
      </c>
      <c r="E161" t="s" s="12">
        <v>21</v>
      </c>
      <c r="F161" s="11">
        <v>1000</v>
      </c>
      <c r="G161" s="11">
        <v>30000</v>
      </c>
      <c r="H161" s="11">
        <v>100</v>
      </c>
      <c r="I161" s="11">
        <v>1</v>
      </c>
      <c r="J161" t="s" s="12">
        <v>2900</v>
      </c>
    </row>
    <row r="162" ht="24" customHeight="1">
      <c r="A162" s="37">
        <v>160</v>
      </c>
      <c r="B162" t="s" s="38">
        <v>2999</v>
      </c>
      <c r="C162" t="s" s="12">
        <v>2822</v>
      </c>
      <c r="D162" t="s" s="12">
        <v>3000</v>
      </c>
      <c r="E162" t="s" s="12">
        <v>2756</v>
      </c>
      <c r="F162" s="11">
        <v>3000</v>
      </c>
      <c r="G162" s="11">
        <v>4438</v>
      </c>
      <c r="H162" s="11">
        <v>100</v>
      </c>
      <c r="I162" s="11">
        <v>11</v>
      </c>
      <c r="J162" t="s" s="12">
        <v>2664</v>
      </c>
    </row>
    <row r="163" ht="24" customHeight="1">
      <c r="A163" s="37">
        <v>161</v>
      </c>
      <c r="B163" t="s" s="38">
        <v>3001</v>
      </c>
      <c r="C163" t="s" s="12">
        <v>2655</v>
      </c>
      <c r="D163" t="s" s="12">
        <v>3002</v>
      </c>
      <c r="E163" t="s" s="12">
        <v>21</v>
      </c>
      <c r="F163" s="11">
        <v>1000</v>
      </c>
      <c r="G163" s="11">
        <v>40000</v>
      </c>
      <c r="H163" s="11">
        <v>100</v>
      </c>
      <c r="I163" s="11">
        <v>5</v>
      </c>
      <c r="J163" s="14"/>
    </row>
    <row r="164" ht="24" customHeight="1">
      <c r="A164" s="37">
        <v>162</v>
      </c>
      <c r="B164" t="s" s="38">
        <v>3003</v>
      </c>
      <c r="C164" t="s" s="12">
        <v>2822</v>
      </c>
      <c r="D164" t="s" s="12">
        <v>3004</v>
      </c>
      <c r="E164" t="s" s="12">
        <v>2756</v>
      </c>
      <c r="F164" s="11">
        <v>1500</v>
      </c>
      <c r="G164" s="11">
        <v>554</v>
      </c>
      <c r="H164" s="11">
        <v>100</v>
      </c>
      <c r="I164" s="11">
        <v>2</v>
      </c>
      <c r="J164" s="14"/>
    </row>
    <row r="165" ht="24" customHeight="1">
      <c r="A165" s="37">
        <v>163</v>
      </c>
      <c r="B165" t="s" s="38">
        <v>3005</v>
      </c>
      <c r="C165" t="s" s="12">
        <v>2822</v>
      </c>
      <c r="D165" t="s" s="12">
        <v>3006</v>
      </c>
      <c r="E165" t="s" s="12">
        <v>2756</v>
      </c>
      <c r="F165" s="11">
        <v>1250</v>
      </c>
      <c r="G165" s="11">
        <v>628</v>
      </c>
      <c r="H165" s="11">
        <v>100</v>
      </c>
      <c r="I165" s="11">
        <v>2</v>
      </c>
      <c r="J165" t="s" s="12">
        <v>2664</v>
      </c>
    </row>
    <row r="166" ht="24" customHeight="1">
      <c r="A166" s="37">
        <v>164</v>
      </c>
      <c r="B166" t="s" s="38">
        <v>3007</v>
      </c>
      <c r="C166" t="s" s="12">
        <v>2655</v>
      </c>
      <c r="D166" t="s" s="12">
        <v>3008</v>
      </c>
      <c r="E166" t="s" s="12">
        <v>21</v>
      </c>
      <c r="F166" s="11">
        <v>5000</v>
      </c>
      <c r="G166" s="11">
        <v>100000</v>
      </c>
      <c r="H166" s="11">
        <v>100</v>
      </c>
      <c r="I166" s="11">
        <v>3</v>
      </c>
      <c r="J166" t="s" s="12">
        <v>2664</v>
      </c>
    </row>
    <row r="167" ht="24" customHeight="1">
      <c r="A167" s="37">
        <v>165</v>
      </c>
      <c r="B167" t="s" s="38">
        <v>3009</v>
      </c>
      <c r="C167" t="s" s="12">
        <v>2655</v>
      </c>
      <c r="D167" t="s" s="12">
        <v>3010</v>
      </c>
      <c r="E167" t="s" s="12">
        <v>21</v>
      </c>
      <c r="F167" s="11">
        <v>1000</v>
      </c>
      <c r="G167" s="11">
        <v>72000</v>
      </c>
      <c r="H167" s="11">
        <v>100</v>
      </c>
      <c r="I167" s="11">
        <v>2</v>
      </c>
      <c r="J167" s="14"/>
    </row>
    <row r="168" ht="24" customHeight="1">
      <c r="A168" s="37">
        <v>166</v>
      </c>
      <c r="B168" t="s" s="38">
        <v>3011</v>
      </c>
      <c r="C168" t="s" s="12">
        <v>2822</v>
      </c>
      <c r="D168" t="s" s="12">
        <v>3012</v>
      </c>
      <c r="E168" t="s" s="12">
        <v>2756</v>
      </c>
      <c r="F168" s="11">
        <v>500</v>
      </c>
      <c r="G168" s="11">
        <v>456</v>
      </c>
      <c r="H168" s="11">
        <v>100</v>
      </c>
      <c r="I168" s="11">
        <v>1</v>
      </c>
      <c r="J168" s="14"/>
    </row>
    <row r="169" ht="24" customHeight="1">
      <c r="A169" s="37">
        <v>167</v>
      </c>
      <c r="B169" t="s" s="38">
        <v>3013</v>
      </c>
      <c r="C169" t="s" s="12">
        <v>2655</v>
      </c>
      <c r="D169" t="s" s="12">
        <v>3014</v>
      </c>
      <c r="E169" t="s" s="12">
        <v>21</v>
      </c>
      <c r="F169" s="11">
        <v>1750</v>
      </c>
      <c r="G169" s="11">
        <v>64000</v>
      </c>
      <c r="H169" s="11">
        <v>100</v>
      </c>
      <c r="I169" s="11">
        <v>4</v>
      </c>
      <c r="J169" s="14"/>
    </row>
    <row r="170" ht="24" customHeight="1">
      <c r="A170" s="37">
        <v>168</v>
      </c>
      <c r="B170" t="s" s="38">
        <v>3015</v>
      </c>
      <c r="C170" t="s" s="12">
        <v>2650</v>
      </c>
      <c r="D170" t="s" s="12">
        <v>3016</v>
      </c>
      <c r="E170" t="s" s="12">
        <v>21</v>
      </c>
      <c r="F170" s="11">
        <v>1250</v>
      </c>
      <c r="G170" s="11">
        <v>64000</v>
      </c>
      <c r="H170" s="11">
        <v>95</v>
      </c>
      <c r="I170" s="11">
        <v>2</v>
      </c>
      <c r="J170" s="14"/>
    </row>
    <row r="171" ht="24" customHeight="1">
      <c r="A171" s="37">
        <v>169</v>
      </c>
      <c r="B171" t="s" s="38">
        <v>3017</v>
      </c>
      <c r="C171" t="s" s="12">
        <v>2650</v>
      </c>
      <c r="D171" t="s" s="12">
        <v>3018</v>
      </c>
      <c r="E171" t="s" s="12">
        <v>21</v>
      </c>
      <c r="F171" s="11">
        <v>2000</v>
      </c>
      <c r="G171" s="11">
        <v>76800</v>
      </c>
      <c r="H171" s="11">
        <v>100</v>
      </c>
      <c r="I171" s="11">
        <v>3</v>
      </c>
      <c r="J171" s="14"/>
    </row>
    <row r="172" ht="24" customHeight="1">
      <c r="A172" s="37">
        <v>170</v>
      </c>
      <c r="B172" t="s" s="38">
        <v>3019</v>
      </c>
      <c r="C172" t="s" s="12">
        <v>2650</v>
      </c>
      <c r="D172" t="s" s="12">
        <v>3020</v>
      </c>
      <c r="E172" t="s" s="12">
        <v>21</v>
      </c>
      <c r="F172" s="11">
        <v>1000</v>
      </c>
      <c r="G172" s="11">
        <v>30000</v>
      </c>
      <c r="H172" s="11">
        <v>90</v>
      </c>
      <c r="I172" s="11">
        <v>1</v>
      </c>
      <c r="J172" s="14"/>
    </row>
    <row r="173" ht="24" customHeight="1">
      <c r="A173" s="37">
        <v>171</v>
      </c>
      <c r="B173" t="s" s="38">
        <v>3021</v>
      </c>
      <c r="C173" t="s" s="12">
        <v>2650</v>
      </c>
      <c r="D173" t="s" s="12">
        <v>3022</v>
      </c>
      <c r="E173" t="s" s="12">
        <v>2692</v>
      </c>
      <c r="F173" s="11">
        <v>200</v>
      </c>
      <c r="G173" s="11">
        <v>20000</v>
      </c>
      <c r="H173" s="11">
        <v>95</v>
      </c>
      <c r="I173" s="11">
        <v>1</v>
      </c>
      <c r="J173" s="14"/>
    </row>
    <row r="174" ht="24" customHeight="1">
      <c r="A174" s="37">
        <v>172</v>
      </c>
      <c r="B174" t="s" s="38">
        <v>3023</v>
      </c>
      <c r="C174" t="s" s="12">
        <v>2650</v>
      </c>
      <c r="D174" t="s" s="12">
        <v>3024</v>
      </c>
      <c r="E174" t="s" s="12">
        <v>2756</v>
      </c>
      <c r="F174" s="11">
        <v>1125</v>
      </c>
      <c r="G174" s="11">
        <v>1810</v>
      </c>
      <c r="H174" s="11">
        <v>99</v>
      </c>
      <c r="I174" s="11">
        <v>3</v>
      </c>
      <c r="J174" s="14"/>
    </row>
    <row r="175" ht="24" customHeight="1">
      <c r="A175" s="37">
        <v>173</v>
      </c>
      <c r="B175" t="s" s="38">
        <v>3025</v>
      </c>
      <c r="C175" t="s" s="12">
        <v>2650</v>
      </c>
      <c r="D175" t="s" s="12">
        <v>3026</v>
      </c>
      <c r="E175" t="s" s="12">
        <v>2756</v>
      </c>
      <c r="F175" s="11">
        <v>1125</v>
      </c>
      <c r="G175" s="11">
        <v>1810</v>
      </c>
      <c r="H175" s="11">
        <v>99</v>
      </c>
      <c r="I175" s="11">
        <v>3</v>
      </c>
      <c r="J175" s="14"/>
    </row>
    <row r="176" ht="24" customHeight="1">
      <c r="A176" s="37">
        <v>174</v>
      </c>
      <c r="B176" t="s" s="38">
        <v>3027</v>
      </c>
      <c r="C176" t="s" s="12">
        <v>2650</v>
      </c>
      <c r="D176" t="s" s="12">
        <v>3028</v>
      </c>
      <c r="E176" t="s" s="12">
        <v>2756</v>
      </c>
      <c r="F176" s="11">
        <v>1900</v>
      </c>
      <c r="G176" s="11">
        <v>1140</v>
      </c>
      <c r="H176" s="11">
        <v>100</v>
      </c>
      <c r="I176" s="11">
        <v>2</v>
      </c>
      <c r="J176" s="14"/>
    </row>
    <row r="177" ht="24" customHeight="1">
      <c r="A177" s="37">
        <v>175</v>
      </c>
      <c r="B177" t="s" s="38">
        <v>3029</v>
      </c>
      <c r="C177" t="s" s="12">
        <v>2650</v>
      </c>
      <c r="D177" t="s" s="12">
        <v>3030</v>
      </c>
      <c r="E177" t="s" s="12">
        <v>2756</v>
      </c>
      <c r="F177" s="11">
        <v>1300</v>
      </c>
      <c r="G177" s="11">
        <v>1522</v>
      </c>
      <c r="H177" s="11">
        <v>100</v>
      </c>
      <c r="I177" s="11">
        <v>4</v>
      </c>
      <c r="J177" t="s" s="12">
        <v>2806</v>
      </c>
    </row>
    <row r="178" ht="24" customHeight="1">
      <c r="A178" s="37">
        <v>176</v>
      </c>
      <c r="B178" t="s" s="38">
        <v>3031</v>
      </c>
      <c r="C178" t="s" s="12">
        <v>2650</v>
      </c>
      <c r="D178" t="s" s="12">
        <v>3032</v>
      </c>
      <c r="E178" t="s" s="12">
        <v>2756</v>
      </c>
      <c r="F178" s="11">
        <v>1250</v>
      </c>
      <c r="G178" s="11">
        <v>1344</v>
      </c>
      <c r="H178" s="11">
        <v>100</v>
      </c>
      <c r="I178" s="11">
        <v>4</v>
      </c>
      <c r="J178" s="14"/>
    </row>
    <row r="179" ht="24" customHeight="1">
      <c r="A179" s="37">
        <v>177</v>
      </c>
      <c r="B179" t="s" s="38">
        <v>3033</v>
      </c>
      <c r="C179" t="s" s="12">
        <v>2650</v>
      </c>
      <c r="D179" t="s" s="12">
        <v>3034</v>
      </c>
      <c r="E179" t="s" s="12">
        <v>2756</v>
      </c>
      <c r="F179" s="11">
        <v>1500</v>
      </c>
      <c r="G179" s="11">
        <v>392</v>
      </c>
      <c r="H179" s="11">
        <v>100</v>
      </c>
      <c r="I179" s="11">
        <v>2</v>
      </c>
      <c r="J179" t="s" s="12">
        <v>2806</v>
      </c>
    </row>
    <row r="180" ht="24" customHeight="1">
      <c r="A180" s="37">
        <v>178</v>
      </c>
      <c r="B180" t="s" s="38">
        <v>3035</v>
      </c>
      <c r="C180" t="s" s="12">
        <v>2650</v>
      </c>
      <c r="D180" t="s" s="12">
        <v>3036</v>
      </c>
      <c r="E180" t="s" s="12">
        <v>2756</v>
      </c>
      <c r="F180" s="11">
        <v>1250</v>
      </c>
      <c r="G180" s="11">
        <v>240</v>
      </c>
      <c r="H180" s="11">
        <v>100</v>
      </c>
      <c r="I180" s="11">
        <v>1</v>
      </c>
      <c r="J180" s="14"/>
    </row>
    <row r="181" ht="24" customHeight="1">
      <c r="A181" s="37">
        <v>179</v>
      </c>
      <c r="B181" t="s" s="38">
        <v>3037</v>
      </c>
      <c r="C181" t="s" s="12">
        <v>2655</v>
      </c>
      <c r="D181" t="s" s="12">
        <v>3038</v>
      </c>
      <c r="E181" t="s" s="12">
        <v>2756</v>
      </c>
      <c r="F181" s="11">
        <v>500</v>
      </c>
      <c r="G181" s="11">
        <v>423</v>
      </c>
      <c r="H181" s="11">
        <v>100</v>
      </c>
      <c r="I181" s="11">
        <v>1</v>
      </c>
      <c r="J181" s="14"/>
    </row>
    <row r="182" ht="24" customHeight="1">
      <c r="A182" s="37">
        <v>180</v>
      </c>
      <c r="B182" t="s" s="38">
        <v>3039</v>
      </c>
      <c r="C182" t="s" s="12">
        <v>2650</v>
      </c>
      <c r="D182" t="s" s="12">
        <v>3040</v>
      </c>
      <c r="E182" t="s" s="12">
        <v>2756</v>
      </c>
      <c r="F182" s="11">
        <v>4230</v>
      </c>
      <c r="G182" s="11">
        <v>3137</v>
      </c>
      <c r="H182" s="11">
        <v>100</v>
      </c>
      <c r="I182" s="11">
        <v>3</v>
      </c>
      <c r="J182" t="s" s="12">
        <v>3041</v>
      </c>
    </row>
    <row r="183" ht="24" customHeight="1">
      <c r="A183" s="37">
        <v>181</v>
      </c>
      <c r="B183" t="s" s="38">
        <v>3042</v>
      </c>
      <c r="C183" t="s" s="12">
        <v>2655</v>
      </c>
      <c r="D183" t="s" s="12">
        <v>3043</v>
      </c>
      <c r="E183" t="s" s="12">
        <v>2756</v>
      </c>
      <c r="F183" s="11">
        <v>625</v>
      </c>
      <c r="G183" s="11">
        <v>600</v>
      </c>
      <c r="H183" s="11">
        <v>100</v>
      </c>
      <c r="I183" s="11">
        <v>2</v>
      </c>
      <c r="J183" s="14"/>
    </row>
    <row r="184" ht="24" customHeight="1">
      <c r="A184" s="37">
        <v>182</v>
      </c>
      <c r="B184" t="s" s="38">
        <v>3044</v>
      </c>
      <c r="C184" t="s" s="12">
        <v>2650</v>
      </c>
      <c r="D184" t="s" s="12">
        <v>3045</v>
      </c>
      <c r="E184" t="s" s="12">
        <v>2756</v>
      </c>
      <c r="F184" s="11">
        <v>4230</v>
      </c>
      <c r="G184" s="11">
        <v>3137</v>
      </c>
      <c r="H184" s="11">
        <v>100</v>
      </c>
      <c r="I184" s="11">
        <v>3</v>
      </c>
      <c r="J184" t="s" s="12">
        <v>3041</v>
      </c>
    </row>
    <row r="185" ht="24" customHeight="1">
      <c r="A185" s="37">
        <v>183</v>
      </c>
      <c r="B185" t="s" s="38">
        <v>3046</v>
      </c>
      <c r="C185" t="s" s="12">
        <v>2650</v>
      </c>
      <c r="D185" t="s" s="12">
        <v>3047</v>
      </c>
      <c r="E185" t="s" s="12">
        <v>2756</v>
      </c>
      <c r="F185" s="11">
        <v>4230</v>
      </c>
      <c r="G185" s="11">
        <v>3137</v>
      </c>
      <c r="H185" s="11">
        <v>100</v>
      </c>
      <c r="I185" s="11">
        <v>4</v>
      </c>
      <c r="J185" t="s" s="12">
        <v>3041</v>
      </c>
    </row>
    <row r="186" ht="24" customHeight="1">
      <c r="A186" s="37">
        <v>184</v>
      </c>
      <c r="B186" t="s" s="38">
        <v>3048</v>
      </c>
      <c r="C186" t="s" s="12">
        <v>2650</v>
      </c>
      <c r="D186" t="s" s="12">
        <v>3049</v>
      </c>
      <c r="E186" t="s" s="12">
        <v>2756</v>
      </c>
      <c r="F186" s="11">
        <v>4230</v>
      </c>
      <c r="G186" s="11">
        <v>3137</v>
      </c>
      <c r="H186" s="11">
        <v>100</v>
      </c>
      <c r="I186" s="11">
        <v>4</v>
      </c>
      <c r="J186" t="s" s="12">
        <v>3041</v>
      </c>
    </row>
    <row r="187" ht="24" customHeight="1">
      <c r="A187" s="37">
        <v>185</v>
      </c>
      <c r="B187" t="s" s="38">
        <v>3050</v>
      </c>
      <c r="C187" t="s" s="12">
        <v>2655</v>
      </c>
      <c r="D187" t="s" s="12">
        <v>3051</v>
      </c>
      <c r="E187" t="s" s="12">
        <v>2756</v>
      </c>
      <c r="F187" s="11">
        <v>750</v>
      </c>
      <c r="G187" s="11">
        <v>480</v>
      </c>
      <c r="H187" s="11">
        <v>100</v>
      </c>
      <c r="I187" s="11">
        <v>2</v>
      </c>
      <c r="J187" s="14"/>
    </row>
    <row r="188" ht="24" customHeight="1">
      <c r="A188" s="37">
        <v>186</v>
      </c>
      <c r="B188" t="s" s="38">
        <v>3052</v>
      </c>
      <c r="C188" t="s" s="12">
        <v>2650</v>
      </c>
      <c r="D188" t="s" s="12">
        <v>3053</v>
      </c>
      <c r="E188" t="s" s="12">
        <v>2756</v>
      </c>
      <c r="F188" s="11">
        <v>1250</v>
      </c>
      <c r="G188" s="11">
        <v>750</v>
      </c>
      <c r="H188" s="11">
        <v>100</v>
      </c>
      <c r="I188" s="11">
        <v>2</v>
      </c>
      <c r="J188" t="s" s="12">
        <v>2806</v>
      </c>
    </row>
    <row r="189" ht="24" customHeight="1">
      <c r="A189" s="37">
        <v>187</v>
      </c>
      <c r="B189" t="s" s="38">
        <v>3054</v>
      </c>
      <c r="C189" t="s" s="12">
        <v>2655</v>
      </c>
      <c r="D189" t="s" s="12">
        <v>3055</v>
      </c>
      <c r="E189" t="s" s="12">
        <v>2756</v>
      </c>
      <c r="F189" s="11">
        <v>500</v>
      </c>
      <c r="G189" s="11">
        <v>1320</v>
      </c>
      <c r="H189" s="11">
        <v>100</v>
      </c>
      <c r="I189" s="11">
        <v>2</v>
      </c>
      <c r="J189" s="14"/>
    </row>
    <row r="190" ht="24" customHeight="1">
      <c r="A190" s="37">
        <v>188</v>
      </c>
      <c r="B190" t="s" s="38">
        <v>3056</v>
      </c>
      <c r="C190" t="s" s="12">
        <v>2655</v>
      </c>
      <c r="D190" t="s" s="12">
        <v>3057</v>
      </c>
      <c r="E190" t="s" s="12">
        <v>2756</v>
      </c>
      <c r="F190" s="11">
        <v>875</v>
      </c>
      <c r="G190" s="11">
        <v>480</v>
      </c>
      <c r="H190" s="11">
        <v>100</v>
      </c>
      <c r="I190" s="11">
        <v>2</v>
      </c>
      <c r="J190" s="14"/>
    </row>
    <row r="191" ht="24" customHeight="1">
      <c r="A191" s="37">
        <v>189</v>
      </c>
      <c r="B191" t="s" s="38">
        <v>3058</v>
      </c>
      <c r="C191" t="s" s="12">
        <v>2650</v>
      </c>
      <c r="D191" t="s" s="12">
        <v>3059</v>
      </c>
      <c r="E191" t="s" s="12">
        <v>2756</v>
      </c>
      <c r="F191" s="11">
        <v>500</v>
      </c>
      <c r="G191" s="11">
        <v>972</v>
      </c>
      <c r="H191" s="11">
        <v>100</v>
      </c>
      <c r="I191" s="11">
        <v>2</v>
      </c>
      <c r="J191" t="s" s="12">
        <v>2806</v>
      </c>
    </row>
    <row r="192" ht="24" customHeight="1">
      <c r="A192" s="37">
        <v>190</v>
      </c>
      <c r="B192" t="s" s="38">
        <v>3060</v>
      </c>
      <c r="C192" t="s" s="12">
        <v>2650</v>
      </c>
      <c r="D192" t="s" s="12">
        <v>3061</v>
      </c>
      <c r="E192" t="s" s="12">
        <v>2756</v>
      </c>
      <c r="F192" s="11">
        <v>4000</v>
      </c>
      <c r="G192" s="11">
        <v>4236</v>
      </c>
      <c r="H192" s="11">
        <v>100</v>
      </c>
      <c r="I192" s="11">
        <v>4</v>
      </c>
      <c r="J192" t="s" s="12">
        <v>2806</v>
      </c>
    </row>
    <row r="193" ht="24" customHeight="1">
      <c r="A193" s="37">
        <v>191</v>
      </c>
      <c r="B193" t="s" s="38">
        <v>3062</v>
      </c>
      <c r="C193" t="s" s="12">
        <v>2650</v>
      </c>
      <c r="D193" t="s" s="12">
        <v>3063</v>
      </c>
      <c r="E193" t="s" s="12">
        <v>2756</v>
      </c>
      <c r="F193" s="11">
        <v>4000</v>
      </c>
      <c r="G193" s="11">
        <v>4236</v>
      </c>
      <c r="H193" s="11">
        <v>100</v>
      </c>
      <c r="I193" s="11">
        <v>4</v>
      </c>
      <c r="J193" t="s" s="12">
        <v>2806</v>
      </c>
    </row>
    <row r="194" ht="24" customHeight="1">
      <c r="A194" s="37">
        <v>192</v>
      </c>
      <c r="B194" t="s" s="38">
        <v>3064</v>
      </c>
      <c r="C194" t="s" s="12">
        <v>2650</v>
      </c>
      <c r="D194" t="s" s="12">
        <v>3065</v>
      </c>
      <c r="E194" t="s" s="12">
        <v>2756</v>
      </c>
      <c r="F194" s="11">
        <v>3000</v>
      </c>
      <c r="G194" s="11">
        <v>984</v>
      </c>
      <c r="H194" s="11">
        <v>100</v>
      </c>
      <c r="I194" s="11">
        <v>2</v>
      </c>
      <c r="J194" s="14"/>
    </row>
    <row r="195" ht="24" customHeight="1">
      <c r="A195" s="37">
        <v>193</v>
      </c>
      <c r="B195" t="s" s="38">
        <v>3066</v>
      </c>
      <c r="C195" t="s" s="12">
        <v>2650</v>
      </c>
      <c r="D195" t="s" s="12">
        <v>3067</v>
      </c>
      <c r="E195" t="s" s="12">
        <v>2756</v>
      </c>
      <c r="F195" s="11">
        <v>950</v>
      </c>
      <c r="G195" s="11">
        <v>720</v>
      </c>
      <c r="H195" s="11">
        <v>100</v>
      </c>
      <c r="I195" s="11">
        <v>2</v>
      </c>
      <c r="J195" t="s" s="12">
        <v>3068</v>
      </c>
    </row>
    <row r="196" ht="24" customHeight="1">
      <c r="A196" s="37">
        <v>194</v>
      </c>
      <c r="B196" t="s" s="38">
        <v>3069</v>
      </c>
      <c r="C196" t="s" s="12">
        <v>2650</v>
      </c>
      <c r="D196" t="s" s="12">
        <v>3070</v>
      </c>
      <c r="E196" t="s" s="12">
        <v>2756</v>
      </c>
      <c r="F196" s="11">
        <v>1700</v>
      </c>
      <c r="G196" s="11">
        <v>1440</v>
      </c>
      <c r="H196" s="11">
        <v>100</v>
      </c>
      <c r="I196" s="11">
        <v>9</v>
      </c>
      <c r="J196" s="14"/>
    </row>
    <row r="197" ht="24" customHeight="1">
      <c r="A197" s="37">
        <v>195</v>
      </c>
      <c r="B197" t="s" s="38">
        <v>3071</v>
      </c>
      <c r="C197" t="s" s="12">
        <v>2650</v>
      </c>
      <c r="D197" t="s" s="12">
        <v>3072</v>
      </c>
      <c r="E197" t="s" s="12">
        <v>2756</v>
      </c>
      <c r="F197" s="11">
        <v>2050</v>
      </c>
      <c r="G197" s="11">
        <v>1262</v>
      </c>
      <c r="H197" s="11">
        <v>100</v>
      </c>
      <c r="I197" s="11">
        <v>4</v>
      </c>
      <c r="J197" t="s" s="12">
        <v>3073</v>
      </c>
    </row>
    <row r="198" ht="24" customHeight="1">
      <c r="A198" s="37">
        <v>196</v>
      </c>
      <c r="B198" t="s" s="38">
        <v>3074</v>
      </c>
      <c r="C198" t="s" s="12">
        <v>2650</v>
      </c>
      <c r="D198" t="s" s="12">
        <v>3075</v>
      </c>
      <c r="E198" t="s" s="12">
        <v>2756</v>
      </c>
      <c r="F198" s="11">
        <v>2250</v>
      </c>
      <c r="G198" s="11">
        <v>2760</v>
      </c>
      <c r="H198" s="11">
        <v>100</v>
      </c>
      <c r="I198" s="11">
        <v>12</v>
      </c>
      <c r="J198" s="14"/>
    </row>
    <row r="199" ht="24" customHeight="1">
      <c r="A199" s="37">
        <v>197</v>
      </c>
      <c r="B199" t="s" s="38">
        <v>3076</v>
      </c>
      <c r="C199" t="s" s="12">
        <v>2650</v>
      </c>
      <c r="D199" t="s" s="12">
        <v>3077</v>
      </c>
      <c r="E199" t="s" s="12">
        <v>2756</v>
      </c>
      <c r="F199" s="11">
        <v>500</v>
      </c>
      <c r="G199" s="11">
        <v>660</v>
      </c>
      <c r="H199" s="11">
        <v>100</v>
      </c>
      <c r="I199" s="11">
        <v>1</v>
      </c>
      <c r="J199" s="14"/>
    </row>
    <row r="200" ht="24" customHeight="1">
      <c r="A200" s="37">
        <v>198</v>
      </c>
      <c r="B200" t="s" s="38">
        <v>3078</v>
      </c>
      <c r="C200" t="s" s="12">
        <v>2650</v>
      </c>
      <c r="D200" t="s" s="12">
        <v>3079</v>
      </c>
      <c r="E200" t="s" s="12">
        <v>2756</v>
      </c>
      <c r="F200" s="11">
        <v>1250</v>
      </c>
      <c r="G200" s="11">
        <v>682</v>
      </c>
      <c r="H200" s="11">
        <v>99</v>
      </c>
      <c r="I200" s="11">
        <v>2</v>
      </c>
      <c r="J200" s="14"/>
    </row>
    <row r="201" ht="24" customHeight="1">
      <c r="A201" s="37">
        <v>199</v>
      </c>
      <c r="B201" t="s" s="38">
        <v>3080</v>
      </c>
      <c r="C201" t="s" s="12">
        <v>2655</v>
      </c>
      <c r="D201" t="s" s="12">
        <v>3081</v>
      </c>
      <c r="E201" t="s" s="12">
        <v>2756</v>
      </c>
      <c r="F201" s="11">
        <v>3455</v>
      </c>
      <c r="G201" s="11">
        <v>1800</v>
      </c>
      <c r="H201" s="11">
        <v>100</v>
      </c>
      <c r="I201" s="11">
        <v>12</v>
      </c>
      <c r="J201" t="s" s="12">
        <v>2864</v>
      </c>
    </row>
    <row r="202" ht="24" customHeight="1">
      <c r="A202" s="37">
        <v>200</v>
      </c>
      <c r="B202" t="s" s="38">
        <v>3082</v>
      </c>
      <c r="C202" t="s" s="12">
        <v>2655</v>
      </c>
      <c r="D202" t="s" s="12">
        <v>3083</v>
      </c>
      <c r="E202" t="s" s="12">
        <v>2756</v>
      </c>
      <c r="F202" s="11">
        <v>1500</v>
      </c>
      <c r="G202" s="11">
        <v>1080</v>
      </c>
      <c r="H202" s="11">
        <v>100</v>
      </c>
      <c r="I202" s="11">
        <v>6</v>
      </c>
      <c r="J202" t="s" s="12">
        <v>2864</v>
      </c>
    </row>
    <row r="203" ht="24" customHeight="1">
      <c r="A203" s="37">
        <v>201</v>
      </c>
      <c r="B203" t="s" s="38">
        <v>3084</v>
      </c>
      <c r="C203" t="s" s="12">
        <v>2655</v>
      </c>
      <c r="D203" t="s" s="12">
        <v>3085</v>
      </c>
      <c r="E203" t="s" s="12">
        <v>2756</v>
      </c>
      <c r="F203" s="11">
        <v>2000</v>
      </c>
      <c r="G203" s="11">
        <v>995</v>
      </c>
      <c r="H203" s="11">
        <v>100</v>
      </c>
      <c r="I203" s="11">
        <v>4</v>
      </c>
      <c r="J203" t="s" s="12">
        <v>2864</v>
      </c>
    </row>
    <row r="204" ht="24" customHeight="1">
      <c r="A204" s="37">
        <v>202</v>
      </c>
      <c r="B204" t="s" s="38">
        <v>3086</v>
      </c>
      <c r="C204" t="s" s="12">
        <v>2650</v>
      </c>
      <c r="D204" t="s" s="12">
        <v>3087</v>
      </c>
      <c r="E204" t="s" s="12">
        <v>2756</v>
      </c>
      <c r="F204" s="11">
        <v>375</v>
      </c>
      <c r="G204" s="11">
        <v>540</v>
      </c>
      <c r="H204" s="11">
        <v>100</v>
      </c>
      <c r="I204" s="11">
        <v>2</v>
      </c>
      <c r="J204" s="14"/>
    </row>
    <row r="205" ht="24" customHeight="1">
      <c r="A205" s="37">
        <v>203</v>
      </c>
      <c r="B205" t="s" s="38">
        <v>3088</v>
      </c>
      <c r="C205" t="s" s="12">
        <v>2655</v>
      </c>
      <c r="D205" t="s" s="12">
        <v>3089</v>
      </c>
      <c r="E205" t="s" s="12">
        <v>2756</v>
      </c>
      <c r="F205" s="11">
        <v>3000</v>
      </c>
      <c r="G205" s="11">
        <v>1560</v>
      </c>
      <c r="H205" s="11">
        <v>100</v>
      </c>
      <c r="I205" s="11">
        <v>5</v>
      </c>
      <c r="J205" s="14"/>
    </row>
    <row r="206" ht="24" customHeight="1">
      <c r="A206" s="37">
        <v>204</v>
      </c>
      <c r="B206" t="s" s="38">
        <v>3090</v>
      </c>
      <c r="C206" t="s" s="12">
        <v>2650</v>
      </c>
      <c r="D206" t="s" s="12">
        <v>3091</v>
      </c>
      <c r="E206" t="s" s="12">
        <v>2756</v>
      </c>
      <c r="F206" s="11">
        <v>3000</v>
      </c>
      <c r="G206" s="11">
        <v>3000</v>
      </c>
      <c r="H206" s="11">
        <v>100</v>
      </c>
      <c r="I206" s="11">
        <v>6</v>
      </c>
      <c r="J206" s="14"/>
    </row>
    <row r="207" ht="24" customHeight="1">
      <c r="A207" s="37">
        <v>205</v>
      </c>
      <c r="B207" t="s" s="38">
        <v>3092</v>
      </c>
      <c r="C207" t="s" s="12">
        <v>2650</v>
      </c>
      <c r="D207" t="s" s="12">
        <v>3093</v>
      </c>
      <c r="E207" t="s" s="12">
        <v>2756</v>
      </c>
      <c r="F207" s="11">
        <v>2400</v>
      </c>
      <c r="G207" s="11">
        <v>1766</v>
      </c>
      <c r="H207" s="11">
        <v>100</v>
      </c>
      <c r="I207" s="11">
        <v>2</v>
      </c>
      <c r="J207" t="s" s="12">
        <v>2664</v>
      </c>
    </row>
    <row r="208" ht="24" customHeight="1">
      <c r="A208" s="37">
        <v>206</v>
      </c>
      <c r="B208" t="s" s="38">
        <v>3094</v>
      </c>
      <c r="C208" t="s" s="12">
        <v>2655</v>
      </c>
      <c r="D208" t="s" s="12">
        <v>3095</v>
      </c>
      <c r="E208" t="s" s="12">
        <v>2756</v>
      </c>
      <c r="F208" s="11">
        <v>5750</v>
      </c>
      <c r="G208" s="11">
        <v>1800</v>
      </c>
      <c r="H208" s="11">
        <v>100</v>
      </c>
      <c r="I208" s="11">
        <v>4</v>
      </c>
      <c r="J208" t="s" s="12">
        <v>3096</v>
      </c>
    </row>
    <row r="209" ht="24" customHeight="1">
      <c r="A209" s="37">
        <v>207</v>
      </c>
      <c r="B209" t="s" s="38">
        <v>3097</v>
      </c>
      <c r="C209" t="s" s="12">
        <v>2650</v>
      </c>
      <c r="D209" t="s" s="12">
        <v>3098</v>
      </c>
      <c r="E209" t="s" s="12">
        <v>2756</v>
      </c>
      <c r="F209" s="11">
        <v>1250</v>
      </c>
      <c r="G209" s="11">
        <v>504</v>
      </c>
      <c r="H209" s="11">
        <v>100</v>
      </c>
      <c r="I209" s="11">
        <v>2</v>
      </c>
      <c r="J209" s="14"/>
    </row>
    <row r="210" ht="24" customHeight="1">
      <c r="A210" s="37">
        <v>208</v>
      </c>
      <c r="B210" t="s" s="38">
        <v>3099</v>
      </c>
      <c r="C210" t="s" s="12">
        <v>2650</v>
      </c>
      <c r="D210" t="s" s="12">
        <v>3100</v>
      </c>
      <c r="E210" t="s" s="12">
        <v>2756</v>
      </c>
      <c r="F210" s="11">
        <v>1750</v>
      </c>
      <c r="G210" s="11">
        <v>960</v>
      </c>
      <c r="H210" s="11">
        <v>95</v>
      </c>
      <c r="I210" s="11">
        <v>3</v>
      </c>
      <c r="J210" t="s" s="12">
        <v>2664</v>
      </c>
    </row>
    <row r="211" ht="24" customHeight="1">
      <c r="A211" s="37">
        <v>209</v>
      </c>
      <c r="B211" t="s" s="38">
        <v>3101</v>
      </c>
      <c r="C211" t="s" s="12">
        <v>2650</v>
      </c>
      <c r="D211" t="s" s="12">
        <v>3102</v>
      </c>
      <c r="E211" t="s" s="12">
        <v>2756</v>
      </c>
      <c r="F211" s="11">
        <v>1250</v>
      </c>
      <c r="G211" s="11">
        <v>1565</v>
      </c>
      <c r="H211" s="11">
        <v>100</v>
      </c>
      <c r="I211" s="11">
        <v>3</v>
      </c>
      <c r="J211" s="14"/>
    </row>
    <row r="212" ht="24" customHeight="1">
      <c r="A212" s="37">
        <v>210</v>
      </c>
      <c r="B212" t="s" s="38">
        <v>3103</v>
      </c>
      <c r="C212" t="s" s="12">
        <v>2655</v>
      </c>
      <c r="D212" t="s" s="12">
        <v>3095</v>
      </c>
      <c r="E212" t="s" s="12">
        <v>2756</v>
      </c>
      <c r="F212" s="11">
        <v>5750</v>
      </c>
      <c r="G212" s="11">
        <v>1800</v>
      </c>
      <c r="H212" s="11">
        <v>100</v>
      </c>
      <c r="I212" s="11">
        <v>5</v>
      </c>
      <c r="J212" t="s" s="12">
        <v>3096</v>
      </c>
    </row>
    <row r="213" ht="24" customHeight="1">
      <c r="A213" s="37">
        <v>211</v>
      </c>
      <c r="B213" t="s" s="38">
        <v>3104</v>
      </c>
      <c r="C213" t="s" s="12">
        <v>2650</v>
      </c>
      <c r="D213" t="s" s="12">
        <v>3105</v>
      </c>
      <c r="E213" t="s" s="12">
        <v>2756</v>
      </c>
      <c r="F213" s="11">
        <v>1250</v>
      </c>
      <c r="G213" s="11">
        <v>1656</v>
      </c>
      <c r="H213" s="11">
        <v>100</v>
      </c>
      <c r="I213" s="11">
        <v>1</v>
      </c>
      <c r="J213" s="14"/>
    </row>
    <row r="214" ht="24" customHeight="1">
      <c r="A214" s="37">
        <v>212</v>
      </c>
      <c r="B214" t="s" s="38">
        <v>3106</v>
      </c>
      <c r="C214" t="s" s="12">
        <v>2655</v>
      </c>
      <c r="D214" t="s" s="12">
        <v>3107</v>
      </c>
      <c r="E214" t="s" s="12">
        <v>2756</v>
      </c>
      <c r="F214" s="11">
        <v>2500</v>
      </c>
      <c r="G214" s="11">
        <v>1680</v>
      </c>
      <c r="H214" s="11">
        <v>100</v>
      </c>
      <c r="I214" s="11">
        <v>2</v>
      </c>
      <c r="J214" s="14"/>
    </row>
    <row r="215" ht="24" customHeight="1">
      <c r="A215" s="37">
        <v>213</v>
      </c>
      <c r="B215" t="s" s="38">
        <v>3108</v>
      </c>
      <c r="C215" t="s" s="12">
        <v>2655</v>
      </c>
      <c r="D215" t="s" s="12">
        <v>3109</v>
      </c>
      <c r="E215" t="s" s="12">
        <v>2756</v>
      </c>
      <c r="F215" s="11">
        <v>5750</v>
      </c>
      <c r="G215" s="11">
        <v>1800</v>
      </c>
      <c r="H215" s="11">
        <v>100</v>
      </c>
      <c r="I215" s="11">
        <v>2</v>
      </c>
      <c r="J215" t="s" s="12">
        <v>3096</v>
      </c>
    </row>
    <row r="216" ht="24" customHeight="1">
      <c r="A216" s="37">
        <v>214</v>
      </c>
      <c r="B216" t="s" s="38">
        <v>3110</v>
      </c>
      <c r="C216" t="s" s="12">
        <v>2650</v>
      </c>
      <c r="D216" t="s" s="12">
        <v>3111</v>
      </c>
      <c r="E216" t="s" s="12">
        <v>2756</v>
      </c>
      <c r="F216" s="11">
        <v>3750</v>
      </c>
      <c r="G216" s="11">
        <v>1535</v>
      </c>
      <c r="H216" s="11">
        <v>100</v>
      </c>
      <c r="I216" s="11">
        <v>2</v>
      </c>
      <c r="J216" s="14"/>
    </row>
    <row r="217" ht="24" customHeight="1">
      <c r="A217" s="37">
        <v>215</v>
      </c>
      <c r="B217" t="s" s="38">
        <v>3112</v>
      </c>
      <c r="C217" t="s" s="12">
        <v>2655</v>
      </c>
      <c r="D217" t="s" s="12">
        <v>3113</v>
      </c>
      <c r="E217" t="s" s="12">
        <v>2756</v>
      </c>
      <c r="F217" s="11">
        <v>1200</v>
      </c>
      <c r="G217" s="11">
        <v>1000</v>
      </c>
      <c r="H217" s="11">
        <v>100</v>
      </c>
      <c r="I217" s="11">
        <v>2</v>
      </c>
      <c r="J217" t="s" s="12">
        <v>2864</v>
      </c>
    </row>
    <row r="218" ht="24" customHeight="1">
      <c r="A218" s="37">
        <v>216</v>
      </c>
      <c r="B218" t="s" s="38">
        <v>3114</v>
      </c>
      <c r="C218" t="s" s="12">
        <v>2655</v>
      </c>
      <c r="D218" t="s" s="12">
        <v>3115</v>
      </c>
      <c r="E218" t="s" s="12">
        <v>2756</v>
      </c>
      <c r="F218" s="11">
        <v>3250</v>
      </c>
      <c r="G218" s="11">
        <v>1800</v>
      </c>
      <c r="H218" s="11">
        <v>100</v>
      </c>
      <c r="I218" s="11">
        <v>3</v>
      </c>
      <c r="J218" s="14"/>
    </row>
    <row r="219" ht="24" customHeight="1">
      <c r="A219" s="37">
        <v>217</v>
      </c>
      <c r="B219" t="s" s="38">
        <v>3116</v>
      </c>
      <c r="C219" t="s" s="12">
        <v>2655</v>
      </c>
      <c r="D219" t="s" s="12">
        <v>3117</v>
      </c>
      <c r="E219" t="s" s="12">
        <v>2756</v>
      </c>
      <c r="F219" s="11">
        <v>1250</v>
      </c>
      <c r="G219" s="11">
        <v>4262</v>
      </c>
      <c r="H219" s="11">
        <v>100</v>
      </c>
      <c r="I219" s="11">
        <v>4</v>
      </c>
      <c r="J219" s="14"/>
    </row>
    <row r="220" ht="24" customHeight="1">
      <c r="A220" s="37">
        <v>218</v>
      </c>
      <c r="B220" t="s" s="38">
        <v>3118</v>
      </c>
      <c r="C220" t="s" s="12">
        <v>2655</v>
      </c>
      <c r="D220" t="s" s="12">
        <v>3113</v>
      </c>
      <c r="E220" t="s" s="12">
        <v>2756</v>
      </c>
      <c r="F220" s="11">
        <v>1200</v>
      </c>
      <c r="G220" s="11">
        <v>1000</v>
      </c>
      <c r="H220" s="11">
        <v>100</v>
      </c>
      <c r="I220" s="11">
        <v>2</v>
      </c>
      <c r="J220" t="s" s="12">
        <v>2864</v>
      </c>
    </row>
    <row r="221" ht="24" customHeight="1">
      <c r="A221" s="37">
        <v>219</v>
      </c>
      <c r="B221" t="s" s="38">
        <v>3119</v>
      </c>
      <c r="C221" t="s" s="12">
        <v>2655</v>
      </c>
      <c r="D221" t="s" s="12">
        <v>3120</v>
      </c>
      <c r="E221" t="s" s="12">
        <v>2756</v>
      </c>
      <c r="F221" s="11">
        <v>500</v>
      </c>
      <c r="G221" s="11">
        <v>588</v>
      </c>
      <c r="H221" s="11">
        <v>100</v>
      </c>
      <c r="I221" s="11">
        <v>2</v>
      </c>
      <c r="J221" s="14"/>
    </row>
    <row r="222" ht="24" customHeight="1">
      <c r="A222" s="37">
        <v>220</v>
      </c>
      <c r="B222" t="s" s="38">
        <v>3121</v>
      </c>
      <c r="C222" t="s" s="12">
        <v>2655</v>
      </c>
      <c r="D222" t="s" s="12">
        <v>3122</v>
      </c>
      <c r="E222" t="s" s="12">
        <v>2756</v>
      </c>
      <c r="F222" s="11">
        <v>650</v>
      </c>
      <c r="G222" s="11">
        <v>360</v>
      </c>
      <c r="H222" s="11">
        <v>100</v>
      </c>
      <c r="I222" s="11">
        <v>1</v>
      </c>
      <c r="J222" s="14"/>
    </row>
    <row r="223" ht="24" customHeight="1">
      <c r="A223" s="37">
        <v>221</v>
      </c>
      <c r="B223" t="s" s="38">
        <v>3123</v>
      </c>
      <c r="C223" t="s" s="12">
        <v>2655</v>
      </c>
      <c r="D223" t="s" s="12">
        <v>3124</v>
      </c>
      <c r="E223" t="s" s="12">
        <v>2756</v>
      </c>
      <c r="F223" s="11">
        <v>750</v>
      </c>
      <c r="G223" s="11">
        <v>1080</v>
      </c>
      <c r="H223" s="11">
        <v>100</v>
      </c>
      <c r="I223" s="11">
        <v>3</v>
      </c>
      <c r="J223" s="14"/>
    </row>
    <row r="224" ht="24" customHeight="1">
      <c r="A224" s="37">
        <v>222</v>
      </c>
      <c r="B224" t="s" s="38">
        <v>3125</v>
      </c>
      <c r="C224" t="s" s="12">
        <v>2655</v>
      </c>
      <c r="D224" t="s" s="12">
        <v>3126</v>
      </c>
      <c r="E224" t="s" s="12">
        <v>2756</v>
      </c>
      <c r="F224" s="11">
        <v>875</v>
      </c>
      <c r="G224" s="11">
        <v>612</v>
      </c>
      <c r="H224" s="11">
        <v>100</v>
      </c>
      <c r="I224" s="11">
        <v>2</v>
      </c>
      <c r="J224" s="14"/>
    </row>
    <row r="225" ht="24" customHeight="1">
      <c r="A225" s="37">
        <v>223</v>
      </c>
      <c r="B225" t="s" s="38">
        <v>3127</v>
      </c>
      <c r="C225" t="s" s="12">
        <v>2655</v>
      </c>
      <c r="D225" t="s" s="12">
        <v>3128</v>
      </c>
      <c r="E225" t="s" s="12">
        <v>2756</v>
      </c>
      <c r="F225" s="11">
        <v>750</v>
      </c>
      <c r="G225" s="11">
        <v>552</v>
      </c>
      <c r="H225" s="11">
        <v>100</v>
      </c>
      <c r="I225" s="11">
        <v>2</v>
      </c>
      <c r="J225" s="14"/>
    </row>
    <row r="226" ht="24" customHeight="1">
      <c r="A226" s="37">
        <v>224</v>
      </c>
      <c r="B226" t="s" s="38">
        <v>3129</v>
      </c>
      <c r="C226" t="s" s="12">
        <v>2655</v>
      </c>
      <c r="D226" t="s" s="12">
        <v>3130</v>
      </c>
      <c r="E226" t="s" s="12">
        <v>2756</v>
      </c>
      <c r="F226" s="11">
        <v>1500</v>
      </c>
      <c r="G226" s="11">
        <v>1570</v>
      </c>
      <c r="H226" s="11">
        <v>100</v>
      </c>
      <c r="I226" s="11">
        <v>4</v>
      </c>
      <c r="J226" s="14"/>
    </row>
    <row r="227" ht="24" customHeight="1">
      <c r="A227" s="37">
        <v>225</v>
      </c>
      <c r="B227" t="s" s="38">
        <v>3131</v>
      </c>
      <c r="C227" t="s" s="12">
        <v>2650</v>
      </c>
      <c r="D227" t="s" s="12">
        <v>3132</v>
      </c>
      <c r="E227" t="s" s="12">
        <v>2756</v>
      </c>
      <c r="F227" s="11">
        <v>6520</v>
      </c>
      <c r="G227" s="11">
        <v>1800</v>
      </c>
      <c r="H227" s="11">
        <v>100</v>
      </c>
      <c r="I227" s="11">
        <v>4</v>
      </c>
      <c r="J227" t="s" s="12">
        <v>2835</v>
      </c>
    </row>
    <row r="228" ht="24" customHeight="1">
      <c r="A228" s="37">
        <v>226</v>
      </c>
      <c r="B228" t="s" s="38">
        <v>3133</v>
      </c>
      <c r="C228" t="s" s="12">
        <v>2650</v>
      </c>
      <c r="D228" t="s" s="12">
        <v>3134</v>
      </c>
      <c r="E228" t="s" s="12">
        <v>439</v>
      </c>
      <c r="F228" s="11">
        <v>400</v>
      </c>
      <c r="G228" s="11">
        <v>24000</v>
      </c>
      <c r="H228" s="11">
        <v>95</v>
      </c>
      <c r="I228" s="11">
        <v>2</v>
      </c>
      <c r="J228" s="14"/>
    </row>
    <row r="229" ht="24" customHeight="1">
      <c r="A229" s="37">
        <v>227</v>
      </c>
      <c r="B229" t="s" s="38">
        <v>3135</v>
      </c>
      <c r="C229" t="s" s="12">
        <v>2822</v>
      </c>
      <c r="D229" t="s" s="12">
        <v>3136</v>
      </c>
      <c r="E229" t="s" s="12">
        <v>2756</v>
      </c>
      <c r="F229" s="11">
        <v>500</v>
      </c>
      <c r="G229" s="11">
        <v>1200</v>
      </c>
      <c r="H229" s="11">
        <v>100</v>
      </c>
      <c r="I229" s="11">
        <v>2</v>
      </c>
      <c r="J229" t="s" s="12">
        <v>3137</v>
      </c>
    </row>
    <row r="230" ht="24" customHeight="1">
      <c r="A230" s="37">
        <v>228</v>
      </c>
      <c r="B230" t="s" s="38">
        <v>3138</v>
      </c>
      <c r="C230" t="s" s="12">
        <v>2650</v>
      </c>
      <c r="D230" t="s" s="12">
        <v>3139</v>
      </c>
      <c r="E230" t="s" s="12">
        <v>2756</v>
      </c>
      <c r="F230" s="11">
        <v>1000</v>
      </c>
      <c r="G230" s="11">
        <v>960</v>
      </c>
      <c r="H230" s="11">
        <v>100</v>
      </c>
      <c r="I230" s="11">
        <v>2</v>
      </c>
      <c r="J230" s="14"/>
    </row>
    <row r="231" ht="24" customHeight="1">
      <c r="A231" s="37">
        <v>229</v>
      </c>
      <c r="B231" t="s" s="38">
        <v>3140</v>
      </c>
      <c r="C231" t="s" s="12">
        <v>2822</v>
      </c>
      <c r="D231" t="s" s="12">
        <v>3141</v>
      </c>
      <c r="E231" t="s" s="12">
        <v>2756</v>
      </c>
      <c r="F231" s="11">
        <v>1500</v>
      </c>
      <c r="G231" s="11">
        <v>1238</v>
      </c>
      <c r="H231" s="11">
        <v>100</v>
      </c>
      <c r="I231" s="11">
        <v>1</v>
      </c>
      <c r="J231" t="s" s="12">
        <v>2664</v>
      </c>
    </row>
    <row r="232" ht="24" customHeight="1">
      <c r="A232" s="37">
        <v>230</v>
      </c>
      <c r="B232" t="s" s="38">
        <v>3142</v>
      </c>
      <c r="C232" t="s" s="12">
        <v>2650</v>
      </c>
      <c r="D232" t="s" s="12">
        <v>3143</v>
      </c>
      <c r="E232" t="s" s="12">
        <v>3144</v>
      </c>
      <c r="F232" s="11">
        <v>750</v>
      </c>
      <c r="G232" s="11">
        <v>134</v>
      </c>
      <c r="H232" s="11">
        <v>100</v>
      </c>
      <c r="I232" s="11">
        <v>4</v>
      </c>
      <c r="J232" t="s" s="12">
        <v>3145</v>
      </c>
    </row>
    <row r="233" ht="24" customHeight="1">
      <c r="A233" s="37">
        <v>231</v>
      </c>
      <c r="B233" t="s" s="38">
        <v>3146</v>
      </c>
      <c r="C233" t="s" s="12">
        <v>2650</v>
      </c>
      <c r="D233" t="s" s="12">
        <v>3147</v>
      </c>
      <c r="E233" t="s" s="12">
        <v>2756</v>
      </c>
      <c r="F233" s="11">
        <v>2000</v>
      </c>
      <c r="G233" s="11">
        <v>1440</v>
      </c>
      <c r="H233" s="11">
        <v>99</v>
      </c>
      <c r="I233" s="11">
        <v>4</v>
      </c>
      <c r="J233" s="14"/>
    </row>
    <row r="234" ht="24" customHeight="1">
      <c r="A234" s="37">
        <v>232</v>
      </c>
      <c r="B234" t="s" s="38">
        <v>3148</v>
      </c>
      <c r="C234" t="s" s="12">
        <v>2822</v>
      </c>
      <c r="D234" t="s" s="12">
        <v>3149</v>
      </c>
      <c r="E234" t="s" s="12">
        <v>2756</v>
      </c>
      <c r="F234" s="11">
        <v>1250</v>
      </c>
      <c r="G234" s="11">
        <v>720</v>
      </c>
      <c r="H234" s="11">
        <v>100</v>
      </c>
      <c r="I234" s="11">
        <v>4</v>
      </c>
      <c r="J234" s="14"/>
    </row>
    <row r="235" ht="24" customHeight="1">
      <c r="A235" s="37">
        <v>233</v>
      </c>
      <c r="B235" t="s" s="38">
        <v>3150</v>
      </c>
      <c r="C235" t="s" s="12">
        <v>2650</v>
      </c>
      <c r="D235" t="s" s="12">
        <v>3151</v>
      </c>
      <c r="E235" t="s" s="12">
        <v>2756</v>
      </c>
      <c r="F235" s="11">
        <v>1150</v>
      </c>
      <c r="G235" s="11">
        <v>1104</v>
      </c>
      <c r="H235" s="11">
        <v>100</v>
      </c>
      <c r="I235" s="11">
        <v>2</v>
      </c>
      <c r="J235" s="14"/>
    </row>
    <row r="236" ht="24" customHeight="1">
      <c r="A236" s="37">
        <v>234</v>
      </c>
      <c r="B236" t="s" s="38">
        <v>3152</v>
      </c>
      <c r="C236" t="s" s="12">
        <v>2822</v>
      </c>
      <c r="D236" t="s" s="12">
        <v>3153</v>
      </c>
      <c r="E236" t="s" s="12">
        <v>2756</v>
      </c>
      <c r="F236" s="11">
        <v>575</v>
      </c>
      <c r="G236" s="11">
        <v>420</v>
      </c>
      <c r="H236" s="11">
        <v>100</v>
      </c>
      <c r="I236" s="11">
        <v>1</v>
      </c>
      <c r="J236" s="14"/>
    </row>
    <row r="237" ht="24" customHeight="1">
      <c r="A237" s="37">
        <v>235</v>
      </c>
      <c r="B237" t="s" s="38">
        <v>3154</v>
      </c>
      <c r="C237" t="s" s="12">
        <v>2650</v>
      </c>
      <c r="D237" t="s" s="12">
        <v>3155</v>
      </c>
      <c r="E237" t="s" s="12">
        <v>2756</v>
      </c>
      <c r="F237" s="11">
        <v>1250</v>
      </c>
      <c r="G237" s="11">
        <v>600</v>
      </c>
      <c r="H237" s="11">
        <v>100</v>
      </c>
      <c r="I237" s="11">
        <v>4</v>
      </c>
      <c r="J237" s="14"/>
    </row>
    <row r="238" ht="24" customHeight="1">
      <c r="A238" s="37">
        <v>236</v>
      </c>
      <c r="B238" t="s" s="38">
        <v>3156</v>
      </c>
      <c r="C238" t="s" s="12">
        <v>2822</v>
      </c>
      <c r="D238" t="s" s="12">
        <v>3157</v>
      </c>
      <c r="E238" t="s" s="12">
        <v>2756</v>
      </c>
      <c r="F238" s="11">
        <v>1750</v>
      </c>
      <c r="G238" s="11">
        <v>1080</v>
      </c>
      <c r="H238" s="11">
        <v>100</v>
      </c>
      <c r="I238" s="11">
        <v>4</v>
      </c>
      <c r="J238" t="s" s="12">
        <v>2864</v>
      </c>
    </row>
    <row r="239" ht="24" customHeight="1">
      <c r="A239" s="37">
        <v>237</v>
      </c>
      <c r="B239" t="s" s="38">
        <v>3158</v>
      </c>
      <c r="C239" t="s" s="12">
        <v>2822</v>
      </c>
      <c r="D239" t="s" s="12">
        <v>3159</v>
      </c>
      <c r="E239" t="s" s="12">
        <v>2756</v>
      </c>
      <c r="F239" s="11">
        <v>1900</v>
      </c>
      <c r="G239" s="11">
        <v>2760</v>
      </c>
      <c r="H239" s="11">
        <v>100</v>
      </c>
      <c r="I239" s="11">
        <v>2</v>
      </c>
      <c r="J239" s="14"/>
    </row>
    <row r="240" ht="24" customHeight="1">
      <c r="A240" s="37">
        <v>238</v>
      </c>
      <c r="B240" t="s" s="38">
        <v>3160</v>
      </c>
      <c r="C240" t="s" s="12">
        <v>2655</v>
      </c>
      <c r="D240" t="s" s="12">
        <v>3161</v>
      </c>
      <c r="E240" t="s" s="12">
        <v>2756</v>
      </c>
      <c r="F240" s="11">
        <v>3000</v>
      </c>
      <c r="G240" s="11">
        <v>1440</v>
      </c>
      <c r="H240" s="11">
        <v>100</v>
      </c>
      <c r="I240" s="11">
        <v>5</v>
      </c>
      <c r="J240" s="14"/>
    </row>
    <row r="241" ht="24" customHeight="1">
      <c r="A241" s="37">
        <v>239</v>
      </c>
      <c r="B241" t="s" s="38">
        <v>3162</v>
      </c>
      <c r="C241" t="s" s="12">
        <v>2655</v>
      </c>
      <c r="D241" t="s" s="12">
        <v>3163</v>
      </c>
      <c r="E241" t="s" s="12">
        <v>2756</v>
      </c>
      <c r="F241" s="11">
        <v>2500</v>
      </c>
      <c r="G241" s="11">
        <v>1298</v>
      </c>
      <c r="H241" s="11">
        <v>100</v>
      </c>
      <c r="I241" s="11">
        <v>5</v>
      </c>
      <c r="J241" s="14"/>
    </row>
    <row r="242" ht="24" customHeight="1">
      <c r="A242" s="37">
        <v>240</v>
      </c>
      <c r="B242" t="s" s="38">
        <v>3164</v>
      </c>
      <c r="C242" t="s" s="12">
        <v>2655</v>
      </c>
      <c r="D242" t="s" s="12">
        <v>3165</v>
      </c>
      <c r="E242" t="s" s="12">
        <v>2756</v>
      </c>
      <c r="F242" s="11">
        <v>7500</v>
      </c>
      <c r="G242" s="11">
        <v>2012</v>
      </c>
      <c r="H242" s="11">
        <v>100</v>
      </c>
      <c r="I242" s="11">
        <v>11</v>
      </c>
      <c r="J242" s="14"/>
    </row>
    <row r="243" ht="24" customHeight="1">
      <c r="A243" s="37">
        <v>241</v>
      </c>
      <c r="B243" t="s" s="38">
        <v>3166</v>
      </c>
      <c r="C243" t="s" s="12">
        <v>2650</v>
      </c>
      <c r="D243" t="s" s="12">
        <v>3167</v>
      </c>
      <c r="E243" t="s" s="12">
        <v>2756</v>
      </c>
      <c r="F243" s="11">
        <v>2500</v>
      </c>
      <c r="G243" s="11">
        <v>3600</v>
      </c>
      <c r="H243" s="11">
        <v>99</v>
      </c>
      <c r="I243" s="11">
        <v>6</v>
      </c>
      <c r="J243" t="s" s="12">
        <v>2664</v>
      </c>
    </row>
    <row r="244" ht="24" customHeight="1">
      <c r="A244" s="37">
        <v>242</v>
      </c>
      <c r="B244" t="s" s="38">
        <v>3168</v>
      </c>
      <c r="C244" t="s" s="12">
        <v>2650</v>
      </c>
      <c r="D244" t="s" s="12">
        <v>3169</v>
      </c>
      <c r="E244" t="s" s="12">
        <v>2756</v>
      </c>
      <c r="F244" s="11">
        <v>1750</v>
      </c>
      <c r="G244" s="11">
        <v>996</v>
      </c>
      <c r="H244" s="11">
        <v>98</v>
      </c>
      <c r="I244" s="11">
        <v>4</v>
      </c>
      <c r="J244" s="14"/>
    </row>
    <row r="245" ht="24" customHeight="1">
      <c r="A245" s="37">
        <v>243</v>
      </c>
      <c r="B245" t="s" s="38">
        <v>3170</v>
      </c>
      <c r="C245" t="s" s="12">
        <v>2650</v>
      </c>
      <c r="D245" t="s" s="12">
        <v>3171</v>
      </c>
      <c r="E245" t="s" s="12">
        <v>3144</v>
      </c>
      <c r="F245" s="11">
        <v>750</v>
      </c>
      <c r="G245" s="11">
        <v>134</v>
      </c>
      <c r="H245" s="11">
        <v>100</v>
      </c>
      <c r="I245" s="11">
        <v>6</v>
      </c>
      <c r="J245" t="s" s="12">
        <v>3145</v>
      </c>
    </row>
    <row r="246" ht="24" customHeight="1">
      <c r="A246" s="37">
        <v>244</v>
      </c>
      <c r="B246" t="s" s="38">
        <v>3172</v>
      </c>
      <c r="C246" t="s" s="12">
        <v>2650</v>
      </c>
      <c r="D246" t="s" s="12">
        <v>3173</v>
      </c>
      <c r="E246" t="s" s="12">
        <v>3144</v>
      </c>
      <c r="F246" s="11">
        <v>750</v>
      </c>
      <c r="G246" s="11">
        <v>134</v>
      </c>
      <c r="H246" s="11">
        <v>98</v>
      </c>
      <c r="I246" s="11">
        <v>4</v>
      </c>
      <c r="J246" t="s" s="12">
        <v>3145</v>
      </c>
    </row>
    <row r="247" ht="24" customHeight="1">
      <c r="A247" s="37">
        <v>245</v>
      </c>
      <c r="B247" t="s" s="38">
        <v>3174</v>
      </c>
      <c r="C247" t="s" s="12">
        <v>2650</v>
      </c>
      <c r="D247" t="s" s="12">
        <v>3175</v>
      </c>
      <c r="E247" t="s" s="12">
        <v>3144</v>
      </c>
      <c r="F247" s="11">
        <v>750</v>
      </c>
      <c r="G247" s="11">
        <v>134</v>
      </c>
      <c r="H247" s="11">
        <v>98</v>
      </c>
      <c r="I247" s="11">
        <v>7</v>
      </c>
      <c r="J247" t="s" s="12">
        <v>3145</v>
      </c>
    </row>
    <row r="248" ht="24" customHeight="1">
      <c r="A248" s="37">
        <v>246</v>
      </c>
      <c r="B248" t="s" s="38">
        <v>3176</v>
      </c>
      <c r="C248" t="s" s="12">
        <v>2655</v>
      </c>
      <c r="D248" t="s" s="12">
        <v>3177</v>
      </c>
      <c r="E248" t="s" s="12">
        <v>2756</v>
      </c>
      <c r="F248" s="11">
        <v>1400</v>
      </c>
      <c r="G248" s="11">
        <v>1080</v>
      </c>
      <c r="H248" s="11">
        <v>100</v>
      </c>
      <c r="I248" s="11">
        <v>1</v>
      </c>
      <c r="J248" s="14"/>
    </row>
    <row r="249" ht="24" customHeight="1">
      <c r="A249" s="37">
        <v>247</v>
      </c>
      <c r="B249" t="s" s="38">
        <v>3178</v>
      </c>
      <c r="C249" t="s" s="12">
        <v>2650</v>
      </c>
      <c r="D249" t="s" s="12">
        <v>3179</v>
      </c>
      <c r="E249" t="s" s="12">
        <v>439</v>
      </c>
      <c r="F249" s="11">
        <v>2500</v>
      </c>
      <c r="G249" s="11">
        <v>20000</v>
      </c>
      <c r="H249" s="11">
        <v>100</v>
      </c>
      <c r="I249" s="11">
        <v>6</v>
      </c>
      <c r="J249" s="14"/>
    </row>
    <row r="250" ht="24" customHeight="1">
      <c r="A250" s="37">
        <v>248</v>
      </c>
      <c r="B250" t="s" s="38">
        <v>3180</v>
      </c>
      <c r="C250" t="s" s="12">
        <v>2650</v>
      </c>
      <c r="D250" t="s" s="12">
        <v>3181</v>
      </c>
      <c r="E250" t="s" s="12">
        <v>2756</v>
      </c>
      <c r="F250" s="11">
        <v>1250</v>
      </c>
      <c r="G250" s="11">
        <v>720</v>
      </c>
      <c r="H250" s="11">
        <v>100</v>
      </c>
      <c r="I250" s="11">
        <v>3</v>
      </c>
      <c r="J250" s="14"/>
    </row>
    <row r="251" ht="24" customHeight="1">
      <c r="A251" s="37">
        <v>249</v>
      </c>
      <c r="B251" t="s" s="38">
        <v>3182</v>
      </c>
      <c r="C251" t="s" s="12">
        <v>2655</v>
      </c>
      <c r="D251" t="s" s="12">
        <v>3183</v>
      </c>
      <c r="E251" t="s" s="12">
        <v>2756</v>
      </c>
      <c r="F251" s="11">
        <v>3000</v>
      </c>
      <c r="G251" s="11">
        <v>2520</v>
      </c>
      <c r="H251" s="11">
        <v>100</v>
      </c>
      <c r="I251" s="11">
        <v>2</v>
      </c>
      <c r="J251" s="14"/>
    </row>
    <row r="252" ht="24" customHeight="1">
      <c r="A252" s="37">
        <v>250</v>
      </c>
      <c r="B252" t="s" s="38">
        <v>3184</v>
      </c>
      <c r="C252" t="s" s="12">
        <v>2650</v>
      </c>
      <c r="D252" t="s" s="12">
        <v>3185</v>
      </c>
      <c r="E252" t="s" s="12">
        <v>2756</v>
      </c>
      <c r="F252" s="11">
        <v>650</v>
      </c>
      <c r="G252" s="11">
        <v>684</v>
      </c>
      <c r="H252" s="11">
        <v>100</v>
      </c>
      <c r="I252" s="11">
        <v>4</v>
      </c>
      <c r="J252" t="s" s="12">
        <v>2664</v>
      </c>
    </row>
    <row r="253" ht="24" customHeight="1">
      <c r="A253" s="37">
        <v>251</v>
      </c>
      <c r="B253" t="s" s="38">
        <v>3186</v>
      </c>
      <c r="C253" t="s" s="12">
        <v>2655</v>
      </c>
      <c r="D253" t="s" s="12">
        <v>3187</v>
      </c>
      <c r="E253" t="s" s="12">
        <v>2756</v>
      </c>
      <c r="F253" s="11">
        <v>2500</v>
      </c>
      <c r="G253" s="11">
        <v>996</v>
      </c>
      <c r="H253" s="11">
        <v>100</v>
      </c>
      <c r="I253" s="11">
        <v>4</v>
      </c>
      <c r="J253" s="14"/>
    </row>
    <row r="254" ht="24" customHeight="1">
      <c r="A254" s="37">
        <v>252</v>
      </c>
      <c r="B254" t="s" s="38">
        <v>3188</v>
      </c>
      <c r="C254" t="s" s="12">
        <v>2822</v>
      </c>
      <c r="D254" t="s" s="12">
        <v>3189</v>
      </c>
      <c r="E254" t="s" s="12">
        <v>2756</v>
      </c>
      <c r="F254" s="11">
        <v>4000</v>
      </c>
      <c r="G254" s="11">
        <v>4800</v>
      </c>
      <c r="H254" s="11">
        <v>100</v>
      </c>
      <c r="I254" s="11">
        <v>3</v>
      </c>
      <c r="J254" t="s" s="12">
        <v>3190</v>
      </c>
    </row>
    <row r="255" ht="24" customHeight="1">
      <c r="A255" s="37">
        <v>253</v>
      </c>
      <c r="B255" t="s" s="38">
        <v>3191</v>
      </c>
      <c r="C255" t="s" s="12">
        <v>2650</v>
      </c>
      <c r="D255" t="s" s="12">
        <v>3192</v>
      </c>
      <c r="E255" t="s" s="12">
        <v>2756</v>
      </c>
      <c r="F255" s="11">
        <v>375</v>
      </c>
      <c r="G255" s="11">
        <v>360</v>
      </c>
      <c r="H255" s="11">
        <v>100</v>
      </c>
      <c r="I255" s="11">
        <v>2</v>
      </c>
      <c r="J255" s="14"/>
    </row>
    <row r="256" ht="24" customHeight="1">
      <c r="A256" s="37">
        <v>254</v>
      </c>
      <c r="B256" t="s" s="38">
        <v>3193</v>
      </c>
      <c r="C256" t="s" s="12">
        <v>2822</v>
      </c>
      <c r="D256" t="s" s="12">
        <v>3194</v>
      </c>
      <c r="E256" t="s" s="12">
        <v>2756</v>
      </c>
      <c r="F256" s="11">
        <v>1800</v>
      </c>
      <c r="G256" s="11">
        <v>890</v>
      </c>
      <c r="H256" s="11">
        <v>100</v>
      </c>
      <c r="I256" s="11">
        <v>4</v>
      </c>
      <c r="J256" t="s" s="12">
        <v>3041</v>
      </c>
    </row>
    <row r="257" ht="24" customHeight="1">
      <c r="A257" s="37">
        <v>255</v>
      </c>
      <c r="B257" t="s" s="38">
        <v>3195</v>
      </c>
      <c r="C257" t="s" s="12">
        <v>2650</v>
      </c>
      <c r="D257" t="s" s="12">
        <v>3196</v>
      </c>
      <c r="E257" t="s" s="12">
        <v>2756</v>
      </c>
      <c r="F257" s="11">
        <v>1500</v>
      </c>
      <c r="G257" s="11">
        <v>1920</v>
      </c>
      <c r="H257" s="11">
        <v>100</v>
      </c>
      <c r="I257" s="11">
        <v>2</v>
      </c>
      <c r="J257" s="14"/>
    </row>
    <row r="258" ht="24" customHeight="1">
      <c r="A258" s="37">
        <v>256</v>
      </c>
      <c r="B258" t="s" s="38">
        <v>3197</v>
      </c>
      <c r="C258" t="s" s="12">
        <v>2822</v>
      </c>
      <c r="D258" t="s" s="12">
        <v>3198</v>
      </c>
      <c r="E258" t="s" s="12">
        <v>2756</v>
      </c>
      <c r="F258" s="11">
        <v>3500</v>
      </c>
      <c r="G258" s="11">
        <v>2520</v>
      </c>
      <c r="H258" s="11">
        <v>100</v>
      </c>
      <c r="I258" s="11">
        <v>4</v>
      </c>
      <c r="J258" s="14"/>
    </row>
    <row r="259" ht="24" customHeight="1">
      <c r="A259" s="37">
        <v>257</v>
      </c>
      <c r="B259" t="s" s="38">
        <v>3199</v>
      </c>
      <c r="C259" t="s" s="12">
        <v>2822</v>
      </c>
      <c r="D259" t="s" s="12">
        <v>3200</v>
      </c>
      <c r="E259" t="s" s="12">
        <v>2756</v>
      </c>
      <c r="F259" s="11">
        <v>1500</v>
      </c>
      <c r="G259" s="11">
        <v>2400</v>
      </c>
      <c r="H259" s="11">
        <v>100</v>
      </c>
      <c r="I259" s="11">
        <v>2</v>
      </c>
      <c r="J259" t="s" s="12">
        <v>2664</v>
      </c>
    </row>
    <row r="260" ht="24" customHeight="1">
      <c r="A260" s="37">
        <v>258</v>
      </c>
      <c r="B260" t="s" s="38">
        <v>3201</v>
      </c>
      <c r="C260" t="s" s="12">
        <v>2650</v>
      </c>
      <c r="D260" t="s" s="12">
        <v>3202</v>
      </c>
      <c r="E260" t="s" s="12">
        <v>2756</v>
      </c>
      <c r="F260" s="11">
        <v>3500</v>
      </c>
      <c r="G260" s="11">
        <v>1680</v>
      </c>
      <c r="H260" s="11">
        <v>100</v>
      </c>
      <c r="I260" s="11">
        <v>2</v>
      </c>
      <c r="J260" s="14"/>
    </row>
    <row r="261" ht="24" customHeight="1">
      <c r="A261" s="37">
        <v>259</v>
      </c>
      <c r="B261" t="s" s="38">
        <v>3203</v>
      </c>
      <c r="C261" t="s" s="12">
        <v>2650</v>
      </c>
      <c r="D261" t="s" s="12">
        <v>3204</v>
      </c>
      <c r="E261" t="s" s="12">
        <v>2756</v>
      </c>
      <c r="F261" s="11">
        <v>3500</v>
      </c>
      <c r="G261" s="11">
        <v>1680</v>
      </c>
      <c r="H261" s="11">
        <v>100</v>
      </c>
      <c r="I261" s="11">
        <v>2</v>
      </c>
      <c r="J261" s="14"/>
    </row>
    <row r="262" ht="24" customHeight="1">
      <c r="A262" s="37">
        <v>260</v>
      </c>
      <c r="B262" t="s" s="38">
        <v>3205</v>
      </c>
      <c r="C262" t="s" s="12">
        <v>2822</v>
      </c>
      <c r="D262" t="s" s="12">
        <v>3206</v>
      </c>
      <c r="E262" t="s" s="12">
        <v>2756</v>
      </c>
      <c r="F262" s="11">
        <v>750</v>
      </c>
      <c r="G262" s="11">
        <v>516</v>
      </c>
      <c r="H262" s="11">
        <v>100</v>
      </c>
      <c r="I262" s="11">
        <v>2</v>
      </c>
      <c r="J262" s="14"/>
    </row>
    <row r="263" ht="24" customHeight="1">
      <c r="A263" s="37">
        <v>261</v>
      </c>
      <c r="B263" t="s" s="38">
        <v>3207</v>
      </c>
      <c r="C263" t="s" s="12">
        <v>2650</v>
      </c>
      <c r="D263" t="s" s="12">
        <v>3204</v>
      </c>
      <c r="E263" t="s" s="12">
        <v>2756</v>
      </c>
      <c r="F263" s="11">
        <v>3500</v>
      </c>
      <c r="G263" s="11">
        <v>1680</v>
      </c>
      <c r="H263" s="11">
        <v>100</v>
      </c>
      <c r="I263" s="11">
        <v>2</v>
      </c>
      <c r="J263" s="14"/>
    </row>
    <row r="264" ht="24" customHeight="1">
      <c r="A264" s="37">
        <v>262</v>
      </c>
      <c r="B264" t="s" s="38">
        <v>3208</v>
      </c>
      <c r="C264" t="s" s="12">
        <v>2650</v>
      </c>
      <c r="D264" t="s" s="12">
        <v>3209</v>
      </c>
      <c r="E264" t="s" s="12">
        <v>2756</v>
      </c>
      <c r="F264" s="11">
        <v>3500</v>
      </c>
      <c r="G264" s="11">
        <v>1680</v>
      </c>
      <c r="H264" s="11">
        <v>100</v>
      </c>
      <c r="I264" s="11">
        <v>2</v>
      </c>
      <c r="J264" s="14"/>
    </row>
    <row r="265" ht="24" customHeight="1">
      <c r="A265" s="37">
        <v>263</v>
      </c>
      <c r="B265" t="s" s="38">
        <v>3210</v>
      </c>
      <c r="C265" t="s" s="12">
        <v>2650</v>
      </c>
      <c r="D265" t="s" s="12">
        <v>3211</v>
      </c>
      <c r="E265" t="s" s="12">
        <v>2756</v>
      </c>
      <c r="F265" s="11">
        <v>3500</v>
      </c>
      <c r="G265" s="11">
        <v>1680</v>
      </c>
      <c r="H265" s="11">
        <v>100</v>
      </c>
      <c r="I265" s="11">
        <v>2</v>
      </c>
      <c r="J265" s="14"/>
    </row>
    <row r="266" ht="24" customHeight="1">
      <c r="A266" s="37">
        <v>264</v>
      </c>
      <c r="B266" t="s" s="38">
        <v>3212</v>
      </c>
      <c r="C266" t="s" s="12">
        <v>2822</v>
      </c>
      <c r="D266" t="s" s="12">
        <v>3213</v>
      </c>
      <c r="E266" t="s" s="12">
        <v>2756</v>
      </c>
      <c r="F266" s="11">
        <v>1500</v>
      </c>
      <c r="G266" s="11">
        <v>1800</v>
      </c>
      <c r="H266" s="11">
        <v>100</v>
      </c>
      <c r="I266" s="11">
        <v>2</v>
      </c>
      <c r="J266" t="s" s="12">
        <v>2664</v>
      </c>
    </row>
    <row r="267" ht="24" customHeight="1">
      <c r="A267" s="37">
        <v>265</v>
      </c>
      <c r="B267" t="s" s="38">
        <v>3214</v>
      </c>
      <c r="C267" t="s" s="12">
        <v>2822</v>
      </c>
      <c r="D267" t="s" s="12">
        <v>3215</v>
      </c>
      <c r="E267" t="s" s="12">
        <v>2756</v>
      </c>
      <c r="F267" s="11">
        <v>750</v>
      </c>
      <c r="G267" s="11">
        <v>720</v>
      </c>
      <c r="H267" s="11">
        <v>100</v>
      </c>
      <c r="I267" s="11">
        <v>1</v>
      </c>
      <c r="J267" s="14"/>
    </row>
    <row r="268" ht="24" customHeight="1">
      <c r="A268" s="37">
        <v>266</v>
      </c>
      <c r="B268" t="s" s="38">
        <v>3216</v>
      </c>
      <c r="C268" t="s" s="12">
        <v>2650</v>
      </c>
      <c r="D268" t="s" s="12">
        <v>3217</v>
      </c>
      <c r="E268" t="s" s="12">
        <v>439</v>
      </c>
      <c r="F268" s="11">
        <v>2000</v>
      </c>
      <c r="G268" s="11">
        <v>1680</v>
      </c>
      <c r="H268" s="11">
        <v>100</v>
      </c>
      <c r="I268" s="11">
        <v>4</v>
      </c>
      <c r="J268" s="14"/>
    </row>
    <row r="269" ht="24" customHeight="1">
      <c r="A269" s="37">
        <v>267</v>
      </c>
      <c r="B269" t="s" s="38">
        <v>3218</v>
      </c>
      <c r="C269" t="s" s="12">
        <v>2650</v>
      </c>
      <c r="D269" t="s" s="12">
        <v>3219</v>
      </c>
      <c r="E269" t="s" s="12">
        <v>439</v>
      </c>
      <c r="F269" s="11">
        <v>1000</v>
      </c>
      <c r="G269" s="11">
        <v>20000</v>
      </c>
      <c r="H269" s="11">
        <v>100</v>
      </c>
      <c r="I269" s="11">
        <v>2</v>
      </c>
      <c r="J269" t="s" s="12">
        <v>3220</v>
      </c>
    </row>
    <row r="270" ht="24" customHeight="1">
      <c r="A270" s="37">
        <v>268</v>
      </c>
      <c r="B270" t="s" s="38">
        <v>3221</v>
      </c>
      <c r="C270" t="s" s="12">
        <v>2650</v>
      </c>
      <c r="D270" t="s" s="12">
        <v>3222</v>
      </c>
      <c r="E270" t="s" s="12">
        <v>2756</v>
      </c>
      <c r="F270" s="11">
        <v>2000</v>
      </c>
      <c r="G270" s="11">
        <v>1036</v>
      </c>
      <c r="H270" s="11">
        <v>99</v>
      </c>
      <c r="I270" s="11">
        <v>4</v>
      </c>
      <c r="J270" s="14"/>
    </row>
    <row r="271" ht="24" customHeight="1">
      <c r="A271" s="37">
        <v>269</v>
      </c>
      <c r="B271" t="s" s="38">
        <v>3223</v>
      </c>
      <c r="C271" t="s" s="12">
        <v>2650</v>
      </c>
      <c r="D271" t="s" s="12">
        <v>3224</v>
      </c>
      <c r="E271" t="s" s="12">
        <v>2756</v>
      </c>
      <c r="F271" s="11">
        <v>575</v>
      </c>
      <c r="G271" s="11">
        <v>480</v>
      </c>
      <c r="H271" s="11">
        <v>100</v>
      </c>
      <c r="I271" s="11">
        <v>1</v>
      </c>
      <c r="J271" s="14"/>
    </row>
    <row r="272" ht="24" customHeight="1">
      <c r="A272" s="37">
        <v>270</v>
      </c>
      <c r="B272" t="s" s="38">
        <v>3225</v>
      </c>
      <c r="C272" t="s" s="12">
        <v>2822</v>
      </c>
      <c r="D272" t="s" s="12">
        <v>3226</v>
      </c>
      <c r="E272" t="s" s="12">
        <v>2756</v>
      </c>
      <c r="F272" s="11">
        <v>1250</v>
      </c>
      <c r="G272" s="11">
        <v>1200</v>
      </c>
      <c r="H272" s="11">
        <v>100</v>
      </c>
      <c r="I272" s="11">
        <v>3</v>
      </c>
      <c r="J272" t="s" s="12">
        <v>2664</v>
      </c>
    </row>
    <row r="273" ht="24" customHeight="1">
      <c r="A273" s="37">
        <v>271</v>
      </c>
      <c r="B273" t="s" s="38">
        <v>3227</v>
      </c>
      <c r="C273" t="s" s="12">
        <v>2822</v>
      </c>
      <c r="D273" t="s" s="12">
        <v>3228</v>
      </c>
      <c r="E273" t="s" s="12">
        <v>2756</v>
      </c>
      <c r="F273" s="11">
        <v>1500</v>
      </c>
      <c r="G273" s="11">
        <v>420</v>
      </c>
      <c r="H273" s="11">
        <v>100</v>
      </c>
      <c r="I273" s="11">
        <v>2</v>
      </c>
      <c r="J273" s="14"/>
    </row>
    <row r="274" ht="24" customHeight="1">
      <c r="A274" s="37">
        <v>272</v>
      </c>
      <c r="B274" t="s" s="38">
        <v>3229</v>
      </c>
      <c r="C274" t="s" s="12">
        <v>2822</v>
      </c>
      <c r="D274" t="s" s="12">
        <v>3230</v>
      </c>
      <c r="E274" t="s" s="12">
        <v>439</v>
      </c>
      <c r="F274" s="11">
        <v>500</v>
      </c>
      <c r="G274" s="11">
        <v>24000</v>
      </c>
      <c r="H274" s="11">
        <v>95</v>
      </c>
      <c r="I274" s="11">
        <v>2</v>
      </c>
      <c r="J274" s="14"/>
    </row>
    <row r="275" ht="24" customHeight="1">
      <c r="A275" s="37">
        <v>273</v>
      </c>
      <c r="B275" t="s" s="38">
        <v>3231</v>
      </c>
      <c r="C275" t="s" s="12">
        <v>2822</v>
      </c>
      <c r="D275" t="s" s="12">
        <v>3232</v>
      </c>
      <c r="E275" t="s" s="12">
        <v>2756</v>
      </c>
      <c r="F275" s="11">
        <v>2625</v>
      </c>
      <c r="G275" s="11">
        <v>1278</v>
      </c>
      <c r="H275" s="11">
        <v>100</v>
      </c>
      <c r="I275" s="11">
        <v>2</v>
      </c>
      <c r="J275" t="s" s="12">
        <v>2664</v>
      </c>
    </row>
    <row r="276" ht="24" customHeight="1">
      <c r="A276" s="37">
        <v>274</v>
      </c>
      <c r="B276" t="s" s="38">
        <v>3233</v>
      </c>
      <c r="C276" t="s" s="12">
        <v>2822</v>
      </c>
      <c r="D276" t="s" s="12">
        <v>3234</v>
      </c>
      <c r="E276" t="s" s="12">
        <v>2756</v>
      </c>
      <c r="F276" s="11">
        <v>2625</v>
      </c>
      <c r="G276" s="11">
        <v>1278</v>
      </c>
      <c r="H276" s="11">
        <v>100</v>
      </c>
      <c r="I276" s="11">
        <v>2</v>
      </c>
      <c r="J276" t="s" s="12">
        <v>2664</v>
      </c>
    </row>
    <row r="277" ht="24" customHeight="1">
      <c r="A277" s="37">
        <v>275</v>
      </c>
      <c r="B277" t="s" s="38">
        <v>3235</v>
      </c>
      <c r="C277" t="s" s="12">
        <v>2822</v>
      </c>
      <c r="D277" t="s" s="12">
        <v>3236</v>
      </c>
      <c r="E277" t="s" s="12">
        <v>2756</v>
      </c>
      <c r="F277" s="11">
        <v>2625</v>
      </c>
      <c r="G277" s="11">
        <v>1278</v>
      </c>
      <c r="H277" s="11">
        <v>100</v>
      </c>
      <c r="I277" s="11">
        <v>3</v>
      </c>
      <c r="J277" t="s" s="12">
        <v>2664</v>
      </c>
    </row>
    <row r="278" ht="24" customHeight="1">
      <c r="A278" s="37">
        <v>276</v>
      </c>
      <c r="B278" t="s" s="38">
        <v>3237</v>
      </c>
      <c r="C278" t="s" s="12">
        <v>2822</v>
      </c>
      <c r="D278" t="s" s="12">
        <v>3238</v>
      </c>
      <c r="E278" t="s" s="12">
        <v>2756</v>
      </c>
      <c r="F278" s="11">
        <v>2625</v>
      </c>
      <c r="G278" s="11">
        <v>1278</v>
      </c>
      <c r="H278" s="11">
        <v>100</v>
      </c>
      <c r="I278" s="11">
        <v>2</v>
      </c>
      <c r="J278" t="s" s="12">
        <v>2664</v>
      </c>
    </row>
    <row r="279" ht="24" customHeight="1">
      <c r="A279" s="37">
        <v>277</v>
      </c>
      <c r="B279" t="s" s="38">
        <v>3239</v>
      </c>
      <c r="C279" t="s" s="12">
        <v>2822</v>
      </c>
      <c r="D279" t="s" s="12">
        <v>3240</v>
      </c>
      <c r="E279" t="s" s="12">
        <v>2756</v>
      </c>
      <c r="F279" s="11">
        <v>1500</v>
      </c>
      <c r="G279" s="11">
        <v>1620</v>
      </c>
      <c r="H279" s="11">
        <v>100</v>
      </c>
      <c r="I279" s="11">
        <v>2</v>
      </c>
      <c r="J279" s="14"/>
    </row>
    <row r="280" ht="24" customHeight="1">
      <c r="A280" s="37">
        <v>278</v>
      </c>
      <c r="B280" t="s" s="38">
        <v>3241</v>
      </c>
      <c r="C280" t="s" s="12">
        <v>2822</v>
      </c>
      <c r="D280" t="s" s="12">
        <v>3242</v>
      </c>
      <c r="E280" t="s" s="12">
        <v>2756</v>
      </c>
      <c r="F280" s="11">
        <v>1500</v>
      </c>
      <c r="G280" s="11">
        <v>2400</v>
      </c>
      <c r="H280" s="11">
        <v>100</v>
      </c>
      <c r="I280" s="11">
        <v>2</v>
      </c>
      <c r="J280" t="s" s="12">
        <v>2664</v>
      </c>
    </row>
    <row r="281" ht="24" customHeight="1">
      <c r="A281" s="37">
        <v>279</v>
      </c>
      <c r="B281" t="s" s="38">
        <v>3243</v>
      </c>
      <c r="C281" t="s" s="12">
        <v>2822</v>
      </c>
      <c r="D281" t="s" s="12">
        <v>3242</v>
      </c>
      <c r="E281" t="s" s="12">
        <v>2756</v>
      </c>
      <c r="F281" s="11">
        <v>1500</v>
      </c>
      <c r="G281" s="11">
        <v>2400</v>
      </c>
      <c r="H281" s="11">
        <v>100</v>
      </c>
      <c r="I281" s="11">
        <v>7</v>
      </c>
      <c r="J281" t="s" s="12">
        <v>2664</v>
      </c>
    </row>
    <row r="282" ht="24" customHeight="1">
      <c r="A282" s="37">
        <v>280</v>
      </c>
      <c r="B282" t="s" s="38">
        <v>3244</v>
      </c>
      <c r="C282" t="s" s="12">
        <v>2650</v>
      </c>
      <c r="D282" t="s" s="12">
        <v>3245</v>
      </c>
      <c r="E282" t="s" s="12">
        <v>2756</v>
      </c>
      <c r="F282" s="11">
        <v>5000</v>
      </c>
      <c r="G282" s="11">
        <v>2880</v>
      </c>
      <c r="H282" s="11">
        <v>100</v>
      </c>
      <c r="I282" s="11">
        <v>4</v>
      </c>
      <c r="J282" t="s" s="12">
        <v>2664</v>
      </c>
    </row>
    <row r="283" ht="24" customHeight="1">
      <c r="A283" s="37">
        <v>281</v>
      </c>
      <c r="B283" t="s" s="38">
        <v>3246</v>
      </c>
      <c r="C283" t="s" s="12">
        <v>2650</v>
      </c>
      <c r="D283" t="s" s="12">
        <v>3247</v>
      </c>
      <c r="E283" t="s" s="12">
        <v>2756</v>
      </c>
      <c r="F283" s="11">
        <v>2500</v>
      </c>
      <c r="G283" s="11">
        <v>2880</v>
      </c>
      <c r="H283" s="11">
        <v>100</v>
      </c>
      <c r="I283" s="11">
        <v>2</v>
      </c>
      <c r="J283" t="s" s="12">
        <v>2664</v>
      </c>
    </row>
    <row r="284" ht="24" customHeight="1">
      <c r="A284" s="37">
        <v>282</v>
      </c>
      <c r="B284" t="s" s="38">
        <v>3248</v>
      </c>
      <c r="C284" t="s" s="12">
        <v>2822</v>
      </c>
      <c r="D284" t="s" s="12">
        <v>3249</v>
      </c>
      <c r="E284" t="s" s="12">
        <v>2756</v>
      </c>
      <c r="F284" s="11">
        <v>15000</v>
      </c>
      <c r="G284" s="11">
        <v>5400</v>
      </c>
      <c r="H284" s="11">
        <v>90</v>
      </c>
      <c r="I284" s="11">
        <v>2</v>
      </c>
      <c r="J284" t="s" s="12">
        <v>2664</v>
      </c>
    </row>
    <row r="285" ht="24" customHeight="1">
      <c r="A285" s="37">
        <v>283</v>
      </c>
      <c r="B285" t="s" s="38">
        <v>3250</v>
      </c>
      <c r="C285" t="s" s="12">
        <v>2822</v>
      </c>
      <c r="D285" t="s" s="12">
        <v>3251</v>
      </c>
      <c r="E285" t="s" s="12">
        <v>2756</v>
      </c>
      <c r="F285" s="11">
        <v>500</v>
      </c>
      <c r="G285" s="11">
        <v>600</v>
      </c>
      <c r="H285" s="11">
        <v>95</v>
      </c>
      <c r="I285" s="11">
        <v>1</v>
      </c>
      <c r="J285" s="14"/>
    </row>
    <row r="286" ht="24" customHeight="1">
      <c r="A286" s="37">
        <v>284</v>
      </c>
      <c r="B286" t="s" s="38">
        <v>3252</v>
      </c>
      <c r="C286" t="s" s="12">
        <v>2822</v>
      </c>
      <c r="D286" t="s" s="12">
        <v>3253</v>
      </c>
      <c r="E286" t="s" s="12">
        <v>2756</v>
      </c>
      <c r="F286" s="11">
        <v>2500</v>
      </c>
      <c r="G286" s="11">
        <v>1800</v>
      </c>
      <c r="H286" s="11">
        <v>100</v>
      </c>
      <c r="I286" s="11">
        <v>1</v>
      </c>
      <c r="J286" s="14"/>
    </row>
    <row r="287" ht="24" customHeight="1">
      <c r="A287" s="37">
        <v>285</v>
      </c>
      <c r="B287" t="s" s="38">
        <v>3254</v>
      </c>
      <c r="C287" t="s" s="12">
        <v>2650</v>
      </c>
      <c r="D287" t="s" s="12">
        <v>3255</v>
      </c>
      <c r="E287" t="s" s="12">
        <v>2756</v>
      </c>
      <c r="F287" s="11">
        <v>2000</v>
      </c>
      <c r="G287" s="11">
        <v>1680</v>
      </c>
      <c r="H287" s="11">
        <v>100</v>
      </c>
      <c r="I287" s="11">
        <v>2</v>
      </c>
      <c r="J287" s="14"/>
    </row>
    <row r="288" ht="24" customHeight="1">
      <c r="A288" s="37">
        <v>286</v>
      </c>
      <c r="B288" t="s" s="38">
        <v>3256</v>
      </c>
      <c r="C288" t="s" s="12">
        <v>2650</v>
      </c>
      <c r="D288" t="s" s="12">
        <v>3257</v>
      </c>
      <c r="E288" t="s" s="12">
        <v>2756</v>
      </c>
      <c r="F288" s="11">
        <v>2000</v>
      </c>
      <c r="G288" s="11">
        <v>1680</v>
      </c>
      <c r="H288" s="11">
        <v>100</v>
      </c>
      <c r="I288" s="11">
        <v>2</v>
      </c>
      <c r="J288" s="14"/>
    </row>
    <row r="289" ht="24" customHeight="1">
      <c r="A289" s="37">
        <v>287</v>
      </c>
      <c r="B289" t="s" s="38">
        <v>3258</v>
      </c>
      <c r="C289" t="s" s="12">
        <v>2650</v>
      </c>
      <c r="D289" t="s" s="12">
        <v>3259</v>
      </c>
      <c r="E289" t="s" s="12">
        <v>2756</v>
      </c>
      <c r="F289" s="11">
        <v>3750</v>
      </c>
      <c r="G289" s="11">
        <v>1680</v>
      </c>
      <c r="H289" s="11">
        <v>100</v>
      </c>
      <c r="I289" s="11">
        <v>2</v>
      </c>
      <c r="J289" s="14"/>
    </row>
    <row r="290" ht="24" customHeight="1">
      <c r="A290" s="37">
        <v>288</v>
      </c>
      <c r="B290" t="s" s="38">
        <v>3260</v>
      </c>
      <c r="C290" t="s" s="12">
        <v>2822</v>
      </c>
      <c r="D290" t="s" s="12">
        <v>3261</v>
      </c>
      <c r="E290" t="s" s="12">
        <v>2756</v>
      </c>
      <c r="F290" s="11">
        <v>500</v>
      </c>
      <c r="G290" s="11">
        <v>650</v>
      </c>
      <c r="H290" s="11">
        <v>100</v>
      </c>
      <c r="I290" s="11">
        <v>1</v>
      </c>
      <c r="J290" s="14"/>
    </row>
    <row r="291" ht="24" customHeight="1">
      <c r="A291" s="37">
        <v>289</v>
      </c>
      <c r="B291" t="s" s="38">
        <v>3262</v>
      </c>
      <c r="C291" t="s" s="12">
        <v>2650</v>
      </c>
      <c r="D291" t="s" s="12">
        <v>3263</v>
      </c>
      <c r="E291" t="s" s="12">
        <v>2756</v>
      </c>
      <c r="F291" s="11">
        <v>3750</v>
      </c>
      <c r="G291" s="11">
        <v>1680</v>
      </c>
      <c r="H291" s="11">
        <v>100</v>
      </c>
      <c r="I291" s="11">
        <v>2</v>
      </c>
      <c r="J291" s="14"/>
    </row>
    <row r="292" ht="24" customHeight="1">
      <c r="A292" s="37">
        <v>290</v>
      </c>
      <c r="B292" t="s" s="38">
        <v>3264</v>
      </c>
      <c r="C292" t="s" s="12">
        <v>2822</v>
      </c>
      <c r="D292" t="s" s="12">
        <v>3265</v>
      </c>
      <c r="E292" t="s" s="12">
        <v>2756</v>
      </c>
      <c r="F292" s="11">
        <v>1250</v>
      </c>
      <c r="G292" s="11">
        <v>624</v>
      </c>
      <c r="H292" s="11">
        <v>100</v>
      </c>
      <c r="I292" s="11">
        <v>2</v>
      </c>
      <c r="J292" s="14"/>
    </row>
    <row r="293" ht="24" customHeight="1">
      <c r="A293" s="37">
        <v>291</v>
      </c>
      <c r="B293" t="s" s="38">
        <v>3266</v>
      </c>
      <c r="C293" t="s" s="12">
        <v>2822</v>
      </c>
      <c r="D293" t="s" s="12">
        <v>3267</v>
      </c>
      <c r="E293" t="s" s="12">
        <v>2756</v>
      </c>
      <c r="F293" s="11">
        <v>1000</v>
      </c>
      <c r="G293" s="11">
        <v>1020</v>
      </c>
      <c r="H293" s="11">
        <v>100</v>
      </c>
      <c r="I293" s="11">
        <v>2</v>
      </c>
      <c r="J293" s="14"/>
    </row>
    <row r="294" ht="24" customHeight="1">
      <c r="A294" s="37">
        <v>292</v>
      </c>
      <c r="B294" t="s" s="38">
        <v>3268</v>
      </c>
      <c r="C294" t="s" s="12">
        <v>2822</v>
      </c>
      <c r="D294" t="s" s="12">
        <v>3269</v>
      </c>
      <c r="E294" t="s" s="12">
        <v>2756</v>
      </c>
      <c r="F294" s="11">
        <v>1000</v>
      </c>
      <c r="G294" s="11">
        <v>2052</v>
      </c>
      <c r="H294" s="11">
        <v>80</v>
      </c>
      <c r="I294" s="11">
        <v>6</v>
      </c>
      <c r="J294" t="s" s="12">
        <v>2215</v>
      </c>
    </row>
    <row r="295" ht="24" customHeight="1">
      <c r="A295" s="37">
        <v>293</v>
      </c>
      <c r="B295" t="s" s="38">
        <v>3270</v>
      </c>
      <c r="C295" t="s" s="12">
        <v>2822</v>
      </c>
      <c r="D295" t="s" s="12">
        <v>3271</v>
      </c>
      <c r="E295" t="s" s="12">
        <v>2756</v>
      </c>
      <c r="F295" s="11">
        <v>875</v>
      </c>
      <c r="G295" s="11">
        <v>501</v>
      </c>
      <c r="H295" s="11">
        <v>100</v>
      </c>
      <c r="I295" s="11">
        <v>2</v>
      </c>
      <c r="J295" s="14"/>
    </row>
    <row r="296" ht="24" customHeight="1">
      <c r="A296" s="37">
        <v>294</v>
      </c>
      <c r="B296" t="s" s="38">
        <v>3272</v>
      </c>
      <c r="C296" t="s" s="12">
        <v>2650</v>
      </c>
      <c r="D296" t="s" s="12">
        <v>3273</v>
      </c>
      <c r="E296" t="s" s="12">
        <v>2756</v>
      </c>
      <c r="F296" s="11">
        <v>1000</v>
      </c>
      <c r="G296" s="11">
        <v>660</v>
      </c>
      <c r="H296" s="11">
        <v>100</v>
      </c>
      <c r="I296" s="11">
        <v>4</v>
      </c>
      <c r="J296" s="14"/>
    </row>
    <row r="297" ht="24" customHeight="1">
      <c r="A297" s="37">
        <v>295</v>
      </c>
      <c r="B297" t="s" s="38">
        <v>3274</v>
      </c>
      <c r="C297" t="s" s="12">
        <v>2655</v>
      </c>
      <c r="D297" t="s" s="12">
        <v>3275</v>
      </c>
      <c r="E297" t="s" s="12">
        <v>2756</v>
      </c>
      <c r="F297" s="11">
        <v>500</v>
      </c>
      <c r="G297" s="11">
        <v>420</v>
      </c>
      <c r="H297" s="11">
        <v>100</v>
      </c>
      <c r="I297" s="11">
        <v>1</v>
      </c>
      <c r="J297" s="14"/>
    </row>
    <row r="298" ht="24" customHeight="1">
      <c r="A298" s="37">
        <v>296</v>
      </c>
      <c r="B298" t="s" s="38">
        <v>3276</v>
      </c>
      <c r="C298" t="s" s="12">
        <v>2802</v>
      </c>
      <c r="D298" t="s" s="12">
        <v>3277</v>
      </c>
      <c r="E298" t="s" s="12">
        <v>2652</v>
      </c>
      <c r="F298" s="11">
        <v>3000</v>
      </c>
      <c r="G298" s="11">
        <v>40000</v>
      </c>
      <c r="H298" s="11">
        <v>100</v>
      </c>
      <c r="I298" s="11">
        <v>2</v>
      </c>
      <c r="J298" t="s" s="12">
        <v>2676</v>
      </c>
    </row>
    <row r="299" ht="24" customHeight="1">
      <c r="A299" s="37">
        <v>297</v>
      </c>
      <c r="B299" t="s" s="38">
        <v>3278</v>
      </c>
      <c r="C299" t="s" s="12">
        <v>2802</v>
      </c>
      <c r="D299" t="s" s="12">
        <v>3279</v>
      </c>
      <c r="E299" t="s" s="12">
        <v>2652</v>
      </c>
      <c r="F299" s="11">
        <v>5000</v>
      </c>
      <c r="G299" s="11">
        <v>20000</v>
      </c>
      <c r="H299" s="11">
        <v>100</v>
      </c>
      <c r="I299" s="11">
        <v>3</v>
      </c>
      <c r="J299" s="14"/>
    </row>
    <row r="300" ht="24" customHeight="1">
      <c r="A300" s="37">
        <v>298</v>
      </c>
      <c r="B300" t="s" s="38">
        <v>3280</v>
      </c>
      <c r="C300" t="s" s="12">
        <v>2650</v>
      </c>
      <c r="D300" t="s" s="12">
        <v>3281</v>
      </c>
      <c r="E300" t="s" s="12">
        <v>2756</v>
      </c>
      <c r="F300" s="11">
        <v>4000</v>
      </c>
      <c r="G300" s="11">
        <v>4236</v>
      </c>
      <c r="H300" s="11">
        <v>100</v>
      </c>
      <c r="I300" s="11">
        <v>4</v>
      </c>
      <c r="J300" t="s" s="12">
        <v>2806</v>
      </c>
    </row>
    <row r="301" ht="24" customHeight="1">
      <c r="A301" s="37">
        <v>299</v>
      </c>
      <c r="B301" t="s" s="38">
        <v>3282</v>
      </c>
      <c r="C301" t="s" s="12">
        <v>2650</v>
      </c>
      <c r="D301" t="s" s="12">
        <v>3283</v>
      </c>
      <c r="E301" t="s" s="12">
        <v>2756</v>
      </c>
      <c r="F301" s="11">
        <v>5000</v>
      </c>
      <c r="G301" s="11">
        <v>3360</v>
      </c>
      <c r="H301" s="11">
        <v>100</v>
      </c>
      <c r="I301" s="11">
        <v>4</v>
      </c>
      <c r="J301" s="14"/>
    </row>
    <row r="302" ht="24" customHeight="1">
      <c r="A302" s="37">
        <v>300</v>
      </c>
      <c r="B302" t="s" s="38">
        <v>3284</v>
      </c>
      <c r="C302" t="s" s="12">
        <v>2802</v>
      </c>
      <c r="D302" t="s" s="12">
        <v>3285</v>
      </c>
      <c r="E302" t="s" s="12">
        <v>21</v>
      </c>
      <c r="F302" s="11">
        <v>500</v>
      </c>
      <c r="G302" s="11">
        <v>76695</v>
      </c>
      <c r="H302" s="11">
        <v>95</v>
      </c>
      <c r="I302" s="11">
        <v>3</v>
      </c>
      <c r="J302" s="14"/>
    </row>
    <row r="303" ht="24" customHeight="1">
      <c r="A303" s="37">
        <v>301</v>
      </c>
      <c r="B303" t="s" s="38">
        <v>3286</v>
      </c>
      <c r="C303" t="s" s="12">
        <v>2650</v>
      </c>
      <c r="D303" t="s" s="12">
        <v>3287</v>
      </c>
      <c r="E303" t="s" s="12">
        <v>2756</v>
      </c>
      <c r="F303" s="11">
        <v>5500</v>
      </c>
      <c r="G303" s="11">
        <v>5265</v>
      </c>
      <c r="H303" s="11">
        <v>100</v>
      </c>
      <c r="I303" s="11">
        <v>4</v>
      </c>
      <c r="J303" t="s" s="12">
        <v>3041</v>
      </c>
    </row>
    <row r="304" ht="24" customHeight="1">
      <c r="A304" s="37">
        <v>302</v>
      </c>
      <c r="B304" t="s" s="38">
        <v>3288</v>
      </c>
      <c r="C304" t="s" s="12">
        <v>2650</v>
      </c>
      <c r="D304" t="s" s="12">
        <v>3289</v>
      </c>
      <c r="E304" t="s" s="12">
        <v>2756</v>
      </c>
      <c r="F304" s="11">
        <v>5500</v>
      </c>
      <c r="G304" s="11">
        <v>5265</v>
      </c>
      <c r="H304" s="11">
        <v>100</v>
      </c>
      <c r="I304" s="11">
        <v>4</v>
      </c>
      <c r="J304" t="s" s="12">
        <v>3041</v>
      </c>
    </row>
    <row r="305" ht="24" customHeight="1">
      <c r="A305" s="37">
        <v>303</v>
      </c>
      <c r="B305" t="s" s="38">
        <v>3290</v>
      </c>
      <c r="C305" t="s" s="12">
        <v>2650</v>
      </c>
      <c r="D305" t="s" s="12">
        <v>3291</v>
      </c>
      <c r="E305" t="s" s="12">
        <v>2756</v>
      </c>
      <c r="F305" s="11">
        <v>1400</v>
      </c>
      <c r="G305" s="11">
        <v>790</v>
      </c>
      <c r="H305" s="11">
        <v>100</v>
      </c>
      <c r="I305" s="11">
        <v>2</v>
      </c>
      <c r="J305" s="14"/>
    </row>
    <row r="306" ht="24" customHeight="1">
      <c r="A306" s="37">
        <v>304</v>
      </c>
      <c r="B306" t="s" s="38">
        <v>3292</v>
      </c>
      <c r="C306" t="s" s="12">
        <v>2802</v>
      </c>
      <c r="D306" t="s" s="12">
        <v>3293</v>
      </c>
      <c r="E306" t="s" s="12">
        <v>21</v>
      </c>
      <c r="F306" s="11">
        <v>2500</v>
      </c>
      <c r="G306" s="11">
        <v>36000</v>
      </c>
      <c r="H306" s="11">
        <v>100</v>
      </c>
      <c r="I306" s="11">
        <v>2</v>
      </c>
      <c r="J306" t="s" s="12">
        <v>2693</v>
      </c>
    </row>
    <row r="307" ht="24" customHeight="1">
      <c r="A307" s="37">
        <v>305</v>
      </c>
      <c r="B307" t="s" s="38">
        <v>3294</v>
      </c>
      <c r="C307" t="s" s="12">
        <v>2650</v>
      </c>
      <c r="D307" t="s" s="12">
        <v>3295</v>
      </c>
      <c r="E307" t="s" s="12">
        <v>2756</v>
      </c>
      <c r="F307" s="11">
        <v>1500</v>
      </c>
      <c r="G307" s="11">
        <v>720</v>
      </c>
      <c r="H307" s="11">
        <v>100</v>
      </c>
      <c r="I307" s="11">
        <v>8</v>
      </c>
      <c r="J307" t="s" s="12">
        <v>3296</v>
      </c>
    </row>
    <row r="308" ht="24" customHeight="1">
      <c r="A308" s="37">
        <v>306</v>
      </c>
      <c r="B308" t="s" s="38">
        <v>3297</v>
      </c>
      <c r="C308" t="s" s="12">
        <v>2802</v>
      </c>
      <c r="D308" t="s" s="12">
        <v>3298</v>
      </c>
      <c r="E308" t="s" s="12">
        <v>21</v>
      </c>
      <c r="F308" s="11">
        <v>1150</v>
      </c>
      <c r="G308" s="11">
        <v>36000</v>
      </c>
      <c r="H308" s="11">
        <v>100</v>
      </c>
      <c r="I308" s="11">
        <v>1</v>
      </c>
      <c r="J308" s="14"/>
    </row>
    <row r="309" ht="24" customHeight="1">
      <c r="A309" s="37">
        <v>307</v>
      </c>
      <c r="B309" t="s" s="38">
        <v>3299</v>
      </c>
      <c r="C309" t="s" s="12">
        <v>2655</v>
      </c>
      <c r="D309" t="s" s="12">
        <v>3300</v>
      </c>
      <c r="E309" t="s" s="12">
        <v>2756</v>
      </c>
      <c r="F309" s="11">
        <v>1500</v>
      </c>
      <c r="G309" s="11">
        <v>2400</v>
      </c>
      <c r="H309" s="11">
        <v>100</v>
      </c>
      <c r="I309" s="11">
        <v>4</v>
      </c>
      <c r="J309" s="14"/>
    </row>
    <row r="310" ht="24" customHeight="1">
      <c r="A310" s="37">
        <v>308</v>
      </c>
      <c r="B310" t="s" s="38">
        <v>3301</v>
      </c>
      <c r="C310" t="s" s="12">
        <v>2650</v>
      </c>
      <c r="D310" t="s" s="12">
        <v>3302</v>
      </c>
      <c r="E310" t="s" s="12">
        <v>2756</v>
      </c>
      <c r="F310" s="11">
        <v>1375</v>
      </c>
      <c r="G310" s="11">
        <v>1200</v>
      </c>
      <c r="H310" s="11">
        <v>100</v>
      </c>
      <c r="I310" s="11">
        <v>4</v>
      </c>
      <c r="J310" t="s" s="12">
        <v>3303</v>
      </c>
    </row>
    <row r="311" ht="24" customHeight="1">
      <c r="A311" s="37">
        <v>309</v>
      </c>
      <c r="B311" t="s" s="38">
        <v>3304</v>
      </c>
      <c r="C311" t="s" s="12">
        <v>2655</v>
      </c>
      <c r="D311" t="s" s="12">
        <v>3305</v>
      </c>
      <c r="E311" t="s" s="12">
        <v>2756</v>
      </c>
      <c r="F311" s="11">
        <v>1500</v>
      </c>
      <c r="G311" s="11">
        <v>775</v>
      </c>
      <c r="H311" s="11">
        <v>100</v>
      </c>
      <c r="I311" s="11">
        <v>2</v>
      </c>
      <c r="J311" s="14"/>
    </row>
    <row r="312" ht="24" customHeight="1">
      <c r="A312" s="37">
        <v>310</v>
      </c>
      <c r="B312" t="s" s="38">
        <v>3306</v>
      </c>
      <c r="C312" t="s" s="12">
        <v>2650</v>
      </c>
      <c r="D312" t="s" s="12">
        <v>3307</v>
      </c>
      <c r="E312" t="s" s="12">
        <v>2756</v>
      </c>
      <c r="F312" s="11">
        <v>5500</v>
      </c>
      <c r="G312" s="11">
        <v>5265</v>
      </c>
      <c r="H312" s="11">
        <v>100</v>
      </c>
      <c r="I312" s="11">
        <v>2</v>
      </c>
      <c r="J312" t="s" s="12">
        <v>3041</v>
      </c>
    </row>
    <row r="313" ht="24" customHeight="1">
      <c r="A313" s="37">
        <v>311</v>
      </c>
      <c r="B313" t="s" s="38">
        <v>3308</v>
      </c>
      <c r="C313" t="s" s="12">
        <v>2650</v>
      </c>
      <c r="D313" t="s" s="12">
        <v>3309</v>
      </c>
      <c r="E313" t="s" s="12">
        <v>439</v>
      </c>
      <c r="F313" s="11">
        <v>2250</v>
      </c>
      <c r="G313" s="11">
        <v>48000</v>
      </c>
      <c r="H313" s="11">
        <v>95</v>
      </c>
      <c r="I313" s="11">
        <v>3</v>
      </c>
      <c r="J313" t="s" s="12">
        <v>3310</v>
      </c>
    </row>
    <row r="314" ht="24" customHeight="1">
      <c r="A314" s="37">
        <v>312</v>
      </c>
      <c r="B314" t="s" s="38">
        <v>3311</v>
      </c>
      <c r="C314" t="s" s="12">
        <v>2650</v>
      </c>
      <c r="D314" t="s" s="12">
        <v>3312</v>
      </c>
      <c r="E314" t="s" s="12">
        <v>2756</v>
      </c>
      <c r="F314" s="11">
        <v>1250</v>
      </c>
      <c r="G314" s="11">
        <v>628</v>
      </c>
      <c r="H314" s="11">
        <v>100</v>
      </c>
      <c r="I314" s="11">
        <v>6</v>
      </c>
      <c r="J314" s="14"/>
    </row>
    <row r="315" ht="24" customHeight="1">
      <c r="A315" s="37">
        <v>313</v>
      </c>
      <c r="B315" t="s" s="38">
        <v>3313</v>
      </c>
      <c r="C315" t="s" s="12">
        <v>2650</v>
      </c>
      <c r="D315" t="s" s="12">
        <v>3314</v>
      </c>
      <c r="E315" t="s" s="12">
        <v>2756</v>
      </c>
      <c r="F315" s="11">
        <v>6250</v>
      </c>
      <c r="G315" s="11">
        <v>1800</v>
      </c>
      <c r="H315" s="11">
        <v>100</v>
      </c>
      <c r="I315" s="11">
        <v>2</v>
      </c>
      <c r="J315" t="s" s="12">
        <v>2835</v>
      </c>
    </row>
    <row r="316" ht="24" customHeight="1">
      <c r="A316" s="37">
        <v>314</v>
      </c>
      <c r="B316" t="s" s="38">
        <v>3315</v>
      </c>
      <c r="C316" t="s" s="12">
        <v>2655</v>
      </c>
      <c r="D316" t="s" s="12">
        <v>3316</v>
      </c>
      <c r="E316" t="s" s="12">
        <v>2756</v>
      </c>
      <c r="F316" s="11">
        <v>1000</v>
      </c>
      <c r="G316" s="11">
        <v>420</v>
      </c>
      <c r="H316" s="11">
        <v>100</v>
      </c>
      <c r="I316" s="11">
        <v>1</v>
      </c>
      <c r="J316" s="14"/>
    </row>
    <row r="317" ht="24" customHeight="1">
      <c r="A317" s="37">
        <v>315</v>
      </c>
      <c r="B317" t="s" s="38">
        <v>3317</v>
      </c>
      <c r="C317" t="s" s="12">
        <v>2655</v>
      </c>
      <c r="D317" t="s" s="12">
        <v>3318</v>
      </c>
      <c r="E317" t="s" s="12">
        <v>3144</v>
      </c>
      <c r="F317" s="11">
        <v>1750</v>
      </c>
      <c r="G317" s="11">
        <v>360</v>
      </c>
      <c r="H317" s="11">
        <v>100</v>
      </c>
      <c r="I317" s="11">
        <v>2</v>
      </c>
      <c r="J317" s="14"/>
    </row>
    <row r="318" ht="24" customHeight="1">
      <c r="A318" s="37">
        <v>316</v>
      </c>
      <c r="B318" t="s" s="38">
        <v>3319</v>
      </c>
      <c r="C318" t="s" s="12">
        <v>2650</v>
      </c>
      <c r="D318" t="s" s="12">
        <v>3320</v>
      </c>
      <c r="E318" t="s" s="12">
        <v>2756</v>
      </c>
      <c r="F318" s="11">
        <v>3000</v>
      </c>
      <c r="G318" s="11">
        <v>1250</v>
      </c>
      <c r="H318" s="11">
        <v>100</v>
      </c>
      <c r="I318" s="11">
        <v>2</v>
      </c>
      <c r="J318" t="s" s="12">
        <v>2664</v>
      </c>
    </row>
    <row r="319" ht="24" customHeight="1">
      <c r="A319" s="37">
        <v>317</v>
      </c>
      <c r="B319" t="s" s="38">
        <v>3321</v>
      </c>
      <c r="C319" t="s" s="12">
        <v>2655</v>
      </c>
      <c r="D319" t="s" s="12">
        <v>3322</v>
      </c>
      <c r="E319" t="s" s="12">
        <v>2756</v>
      </c>
      <c r="F319" s="11">
        <v>250</v>
      </c>
      <c r="G319" s="11">
        <v>540</v>
      </c>
      <c r="H319" s="11">
        <v>100</v>
      </c>
      <c r="I319" s="11">
        <v>2</v>
      </c>
      <c r="J319" s="14"/>
    </row>
    <row r="320" ht="24" customHeight="1">
      <c r="A320" s="37">
        <v>318</v>
      </c>
      <c r="B320" t="s" s="38">
        <v>3323</v>
      </c>
      <c r="C320" t="s" s="12">
        <v>2802</v>
      </c>
      <c r="D320" t="s" s="12">
        <v>3324</v>
      </c>
      <c r="E320" t="s" s="12">
        <v>21</v>
      </c>
      <c r="F320" s="11">
        <v>3900</v>
      </c>
      <c r="G320" s="11">
        <v>600</v>
      </c>
      <c r="H320" s="11">
        <v>95</v>
      </c>
      <c r="I320" s="11">
        <v>1</v>
      </c>
      <c r="J320" s="14"/>
    </row>
    <row r="321" ht="24" customHeight="1">
      <c r="A321" s="37">
        <v>319</v>
      </c>
      <c r="B321" t="s" s="38">
        <v>3325</v>
      </c>
      <c r="C321" t="s" s="12">
        <v>2802</v>
      </c>
      <c r="D321" t="s" s="12">
        <v>3326</v>
      </c>
      <c r="E321" t="s" s="12">
        <v>2756</v>
      </c>
      <c r="F321" s="11">
        <v>700</v>
      </c>
      <c r="G321" s="11">
        <v>1400</v>
      </c>
      <c r="H321" s="11">
        <v>100</v>
      </c>
      <c r="I321" s="11">
        <v>2</v>
      </c>
      <c r="J321" s="14"/>
    </row>
    <row r="322" ht="24" customHeight="1">
      <c r="A322" s="37">
        <v>320</v>
      </c>
      <c r="B322" t="s" s="38">
        <v>3327</v>
      </c>
      <c r="C322" t="s" s="12">
        <v>2802</v>
      </c>
      <c r="D322" t="s" s="12">
        <v>3328</v>
      </c>
      <c r="E322" t="s" s="12">
        <v>2756</v>
      </c>
      <c r="F322" s="11">
        <v>250</v>
      </c>
      <c r="G322" s="11">
        <v>420</v>
      </c>
      <c r="H322" s="11">
        <v>100</v>
      </c>
      <c r="I322" s="11">
        <v>1</v>
      </c>
      <c r="J322" s="14"/>
    </row>
    <row r="323" ht="24" customHeight="1">
      <c r="A323" s="37">
        <v>321</v>
      </c>
      <c r="B323" t="s" s="38">
        <v>3329</v>
      </c>
      <c r="C323" t="s" s="12">
        <v>2802</v>
      </c>
      <c r="D323" t="s" s="12">
        <v>3330</v>
      </c>
      <c r="E323" t="s" s="12">
        <v>2756</v>
      </c>
      <c r="F323" s="11">
        <v>2500</v>
      </c>
      <c r="G323" s="11">
        <v>5505</v>
      </c>
      <c r="H323" s="11">
        <v>100</v>
      </c>
      <c r="I323" s="11">
        <v>2</v>
      </c>
      <c r="J323" t="s" s="12">
        <v>2664</v>
      </c>
    </row>
    <row r="324" ht="24" customHeight="1">
      <c r="A324" s="37">
        <v>322</v>
      </c>
      <c r="B324" t="s" s="38">
        <v>3331</v>
      </c>
      <c r="C324" t="s" s="12">
        <v>2802</v>
      </c>
      <c r="D324" t="s" s="12">
        <v>3332</v>
      </c>
      <c r="E324" t="s" s="12">
        <v>2756</v>
      </c>
      <c r="F324" s="11">
        <v>1750</v>
      </c>
      <c r="G324" s="11">
        <v>1440</v>
      </c>
      <c r="H324" s="11">
        <v>100</v>
      </c>
      <c r="I324" s="11">
        <v>4</v>
      </c>
      <c r="J324" s="14"/>
    </row>
    <row r="325" ht="24" customHeight="1">
      <c r="A325" s="37">
        <v>323</v>
      </c>
      <c r="B325" t="s" s="38">
        <v>3333</v>
      </c>
      <c r="C325" t="s" s="12">
        <v>2650</v>
      </c>
      <c r="D325" t="s" s="12">
        <v>3334</v>
      </c>
      <c r="E325" t="s" s="12">
        <v>2756</v>
      </c>
      <c r="F325" s="11">
        <v>2250</v>
      </c>
      <c r="G325" s="11">
        <v>1536</v>
      </c>
      <c r="H325" s="11">
        <v>98</v>
      </c>
      <c r="I325" s="11">
        <v>2</v>
      </c>
      <c r="J325" s="14"/>
    </row>
    <row r="326" ht="24" customHeight="1">
      <c r="A326" s="37">
        <v>324</v>
      </c>
      <c r="B326" t="s" s="38">
        <v>3335</v>
      </c>
      <c r="C326" t="s" s="12">
        <v>2650</v>
      </c>
      <c r="D326" t="s" s="12">
        <v>3336</v>
      </c>
      <c r="E326" t="s" s="12">
        <v>439</v>
      </c>
      <c r="F326" s="11">
        <v>1350</v>
      </c>
      <c r="G326" s="11">
        <v>37500</v>
      </c>
      <c r="H326" s="11">
        <v>100</v>
      </c>
      <c r="I326" s="11">
        <v>2</v>
      </c>
      <c r="J326" s="14"/>
    </row>
    <row r="327" ht="24" customHeight="1">
      <c r="A327" s="37">
        <v>325</v>
      </c>
      <c r="B327" t="s" s="38">
        <v>3337</v>
      </c>
      <c r="C327" t="s" s="12">
        <v>2822</v>
      </c>
      <c r="D327" t="s" s="12">
        <v>3338</v>
      </c>
      <c r="E327" t="s" s="12">
        <v>439</v>
      </c>
      <c r="F327" s="11">
        <v>1300</v>
      </c>
      <c r="G327" s="11">
        <v>26742</v>
      </c>
      <c r="H327" s="11">
        <v>90</v>
      </c>
      <c r="I327" s="11">
        <v>1</v>
      </c>
      <c r="J327" s="14"/>
    </row>
    <row r="328" ht="24" customHeight="1">
      <c r="A328" s="37">
        <v>326</v>
      </c>
      <c r="B328" t="s" s="38">
        <v>3339</v>
      </c>
      <c r="C328" t="s" s="12">
        <v>2650</v>
      </c>
      <c r="D328" t="s" s="12">
        <v>3340</v>
      </c>
      <c r="E328" t="s" s="12">
        <v>2756</v>
      </c>
      <c r="F328" s="11">
        <v>1250</v>
      </c>
      <c r="G328" s="11">
        <v>1320</v>
      </c>
      <c r="H328" s="11">
        <v>80</v>
      </c>
      <c r="I328" s="11">
        <v>5</v>
      </c>
      <c r="J328" t="s" s="12">
        <v>2664</v>
      </c>
    </row>
    <row r="329" ht="24" customHeight="1">
      <c r="A329" s="37">
        <v>327</v>
      </c>
      <c r="B329" t="s" s="38">
        <v>3341</v>
      </c>
      <c r="C329" t="s" s="12">
        <v>2650</v>
      </c>
      <c r="D329" t="s" s="12">
        <v>3342</v>
      </c>
      <c r="E329" t="s" s="12">
        <v>2756</v>
      </c>
      <c r="F329" s="11">
        <v>1500</v>
      </c>
      <c r="G329" s="11">
        <v>680</v>
      </c>
      <c r="H329" s="11">
        <v>100</v>
      </c>
      <c r="I329" s="11">
        <v>2</v>
      </c>
      <c r="J329" s="14"/>
    </row>
    <row r="330" ht="24" customHeight="1">
      <c r="A330" s="37">
        <v>328</v>
      </c>
      <c r="B330" t="s" s="38">
        <v>3343</v>
      </c>
      <c r="C330" t="s" s="12">
        <v>2650</v>
      </c>
      <c r="D330" t="s" s="12">
        <v>3344</v>
      </c>
      <c r="E330" t="s" s="12">
        <v>2756</v>
      </c>
      <c r="F330" s="11">
        <v>3000</v>
      </c>
      <c r="G330" s="11">
        <v>3600</v>
      </c>
      <c r="H330" s="11">
        <v>100</v>
      </c>
      <c r="I330" s="11">
        <v>2</v>
      </c>
      <c r="J330" s="14"/>
    </row>
    <row r="331" ht="24" customHeight="1">
      <c r="A331" s="37">
        <v>329</v>
      </c>
      <c r="B331" t="s" s="38">
        <v>3345</v>
      </c>
      <c r="C331" t="s" s="12">
        <v>2650</v>
      </c>
      <c r="D331" t="s" s="12">
        <v>3346</v>
      </c>
      <c r="E331" t="s" s="12">
        <v>2756</v>
      </c>
      <c r="F331" s="11">
        <v>3000</v>
      </c>
      <c r="G331" s="11">
        <v>3600</v>
      </c>
      <c r="H331" s="11">
        <v>100</v>
      </c>
      <c r="I331" s="11">
        <v>2</v>
      </c>
      <c r="J331" s="14"/>
    </row>
    <row r="332" ht="24" customHeight="1">
      <c r="A332" s="37">
        <v>330</v>
      </c>
      <c r="B332" t="s" s="38">
        <v>3347</v>
      </c>
      <c r="C332" t="s" s="12">
        <v>2650</v>
      </c>
      <c r="D332" t="s" s="12">
        <v>3348</v>
      </c>
      <c r="E332" t="s" s="12">
        <v>2756</v>
      </c>
      <c r="F332" s="11">
        <v>3000</v>
      </c>
      <c r="G332" s="11">
        <v>3600</v>
      </c>
      <c r="H332" s="11">
        <v>100</v>
      </c>
      <c r="I332" s="11">
        <v>2</v>
      </c>
      <c r="J332" s="14"/>
    </row>
    <row r="333" ht="24" customHeight="1">
      <c r="A333" s="37">
        <v>331</v>
      </c>
      <c r="B333" t="s" s="38">
        <v>3349</v>
      </c>
      <c r="C333" t="s" s="12">
        <v>2802</v>
      </c>
      <c r="D333" t="s" s="12">
        <v>3350</v>
      </c>
      <c r="E333" t="s" s="12">
        <v>2756</v>
      </c>
      <c r="F333" s="11">
        <v>375</v>
      </c>
      <c r="G333" s="11">
        <v>360</v>
      </c>
      <c r="H333" s="11">
        <v>100</v>
      </c>
      <c r="I333" s="11">
        <v>1</v>
      </c>
      <c r="J333" s="14"/>
    </row>
    <row r="334" ht="24" customHeight="1">
      <c r="A334" s="37">
        <v>332</v>
      </c>
      <c r="B334" t="s" s="38">
        <v>3351</v>
      </c>
      <c r="C334" t="s" s="12">
        <v>2802</v>
      </c>
      <c r="D334" t="s" s="12">
        <v>3352</v>
      </c>
      <c r="E334" t="s" s="12">
        <v>2756</v>
      </c>
      <c r="F334" s="11">
        <v>1250</v>
      </c>
      <c r="G334" s="11">
        <v>1200</v>
      </c>
      <c r="H334" s="11">
        <v>100</v>
      </c>
      <c r="I334" s="11">
        <v>3</v>
      </c>
      <c r="J334" s="14"/>
    </row>
    <row r="335" ht="24" customHeight="1">
      <c r="A335" s="37">
        <v>333</v>
      </c>
      <c r="B335" t="s" s="38">
        <v>3353</v>
      </c>
      <c r="C335" t="s" s="12">
        <v>2802</v>
      </c>
      <c r="D335" t="s" s="12">
        <v>3354</v>
      </c>
      <c r="E335" t="s" s="12">
        <v>439</v>
      </c>
      <c r="F335" s="11">
        <v>500</v>
      </c>
      <c r="G335" s="11">
        <v>708</v>
      </c>
      <c r="H335" s="11">
        <v>95</v>
      </c>
      <c r="I335" s="11">
        <v>2</v>
      </c>
      <c r="J335" s="14"/>
    </row>
    <row r="336" ht="24" customHeight="1">
      <c r="A336" s="37">
        <v>334</v>
      </c>
      <c r="B336" t="s" s="38">
        <v>3355</v>
      </c>
      <c r="C336" t="s" s="12">
        <v>2802</v>
      </c>
      <c r="D336" t="s" s="12">
        <v>3356</v>
      </c>
      <c r="E336" t="s" s="12">
        <v>2756</v>
      </c>
      <c r="F336" s="11">
        <v>1700</v>
      </c>
      <c r="G336" s="11">
        <v>1938</v>
      </c>
      <c r="H336" s="11">
        <v>100</v>
      </c>
      <c r="I336" s="11">
        <v>8</v>
      </c>
      <c r="J336" s="14"/>
    </row>
    <row r="337" ht="24" customHeight="1">
      <c r="A337" s="37">
        <v>335</v>
      </c>
      <c r="B337" t="s" s="38">
        <v>3357</v>
      </c>
      <c r="C337" t="s" s="12">
        <v>2802</v>
      </c>
      <c r="D337" t="s" s="12">
        <v>3358</v>
      </c>
      <c r="E337" t="s" s="12">
        <v>2756</v>
      </c>
      <c r="F337" s="11">
        <v>1300</v>
      </c>
      <c r="G337" s="11">
        <v>1632</v>
      </c>
      <c r="H337" s="11">
        <v>100</v>
      </c>
      <c r="I337" s="11">
        <v>5</v>
      </c>
      <c r="J337" s="14"/>
    </row>
    <row r="338" ht="24" customHeight="1">
      <c r="A338" s="37">
        <v>336</v>
      </c>
      <c r="B338" t="s" s="38">
        <v>3359</v>
      </c>
      <c r="C338" t="s" s="12">
        <v>2802</v>
      </c>
      <c r="D338" t="s" s="12">
        <v>3360</v>
      </c>
      <c r="E338" t="s" s="12">
        <v>2756</v>
      </c>
      <c r="F338" s="11">
        <v>1000</v>
      </c>
      <c r="G338" s="11">
        <v>1320</v>
      </c>
      <c r="H338" s="11">
        <v>100</v>
      </c>
      <c r="I338" s="11">
        <v>5</v>
      </c>
      <c r="J338" s="14"/>
    </row>
    <row r="339" ht="24" customHeight="1">
      <c r="A339" s="37">
        <v>337</v>
      </c>
      <c r="B339" t="s" s="38">
        <v>3361</v>
      </c>
      <c r="C339" t="s" s="12">
        <v>2802</v>
      </c>
      <c r="D339" t="s" s="12">
        <v>3362</v>
      </c>
      <c r="E339" t="s" s="12">
        <v>2756</v>
      </c>
      <c r="F339" s="11">
        <v>2500</v>
      </c>
      <c r="G339" s="11">
        <v>1275</v>
      </c>
      <c r="H339" s="11">
        <v>100</v>
      </c>
      <c r="I339" s="11">
        <v>4</v>
      </c>
      <c r="J339" s="14"/>
    </row>
    <row r="340" ht="24" customHeight="1">
      <c r="A340" s="37">
        <v>338</v>
      </c>
      <c r="B340" t="s" s="38">
        <v>3363</v>
      </c>
      <c r="C340" t="s" s="12">
        <v>2802</v>
      </c>
      <c r="D340" t="s" s="12">
        <v>3364</v>
      </c>
      <c r="E340" t="s" s="12">
        <v>2756</v>
      </c>
      <c r="F340" s="11">
        <v>1750</v>
      </c>
      <c r="G340" s="11">
        <v>2018</v>
      </c>
      <c r="H340" s="11">
        <v>100</v>
      </c>
      <c r="I340" s="11">
        <v>2</v>
      </c>
      <c r="J340" t="s" s="12">
        <v>3365</v>
      </c>
    </row>
    <row r="341" ht="24" customHeight="1">
      <c r="A341" s="37">
        <v>339</v>
      </c>
      <c r="B341" t="s" s="38">
        <v>3366</v>
      </c>
      <c r="C341" t="s" s="12">
        <v>2802</v>
      </c>
      <c r="D341" t="s" s="12">
        <v>3367</v>
      </c>
      <c r="E341" t="s" s="12">
        <v>2756</v>
      </c>
      <c r="F341" s="11">
        <v>1750</v>
      </c>
      <c r="G341" s="11">
        <v>2018</v>
      </c>
      <c r="H341" s="11">
        <v>100</v>
      </c>
      <c r="I341" s="11">
        <v>3</v>
      </c>
      <c r="J341" t="s" s="12">
        <v>3365</v>
      </c>
    </row>
    <row r="342" ht="24" customHeight="1">
      <c r="A342" s="37">
        <v>340</v>
      </c>
      <c r="B342" t="s" s="38">
        <v>3368</v>
      </c>
      <c r="C342" t="s" s="12">
        <v>2802</v>
      </c>
      <c r="D342" t="s" s="12">
        <v>3369</v>
      </c>
      <c r="E342" t="s" s="12">
        <v>2756</v>
      </c>
      <c r="F342" s="11">
        <v>500</v>
      </c>
      <c r="G342" s="11">
        <v>986</v>
      </c>
      <c r="H342" s="11">
        <v>100</v>
      </c>
      <c r="I342" s="11">
        <v>2</v>
      </c>
      <c r="J342" s="14"/>
    </row>
    <row r="343" ht="24" customHeight="1">
      <c r="A343" s="37">
        <v>341</v>
      </c>
      <c r="B343" t="s" s="38">
        <v>3370</v>
      </c>
      <c r="C343" t="s" s="12">
        <v>2802</v>
      </c>
      <c r="D343" t="s" s="12">
        <v>3371</v>
      </c>
      <c r="E343" t="s" s="12">
        <v>2652</v>
      </c>
      <c r="F343" s="11">
        <v>1550</v>
      </c>
      <c r="G343" s="11">
        <v>2077</v>
      </c>
      <c r="H343" s="11">
        <v>100</v>
      </c>
      <c r="I343" s="11">
        <v>3</v>
      </c>
      <c r="J343" t="s" s="12">
        <v>3372</v>
      </c>
    </row>
    <row r="344" ht="24" customHeight="1">
      <c r="A344" s="37">
        <v>342</v>
      </c>
      <c r="B344" t="s" s="38">
        <v>3373</v>
      </c>
      <c r="C344" t="s" s="12">
        <v>2802</v>
      </c>
      <c r="D344" t="s" s="12">
        <v>3374</v>
      </c>
      <c r="E344" t="s" s="12">
        <v>2756</v>
      </c>
      <c r="F344" s="11">
        <v>1550</v>
      </c>
      <c r="G344" s="11">
        <v>2077</v>
      </c>
      <c r="H344" s="11">
        <v>100</v>
      </c>
      <c r="I344" s="11">
        <v>1</v>
      </c>
      <c r="J344" t="s" s="12">
        <v>3372</v>
      </c>
    </row>
    <row r="345" ht="24" customHeight="1">
      <c r="A345" s="37">
        <v>343</v>
      </c>
      <c r="B345" t="s" s="38">
        <v>3375</v>
      </c>
      <c r="C345" t="s" s="12">
        <v>2802</v>
      </c>
      <c r="D345" t="s" s="12">
        <v>3376</v>
      </c>
      <c r="E345" t="s" s="12">
        <v>2756</v>
      </c>
      <c r="F345" s="11">
        <v>1625</v>
      </c>
      <c r="G345" s="11">
        <v>810</v>
      </c>
      <c r="H345" s="11">
        <v>100</v>
      </c>
      <c r="I345" s="11">
        <v>1</v>
      </c>
      <c r="J345" s="14"/>
    </row>
    <row r="346" ht="24" customHeight="1">
      <c r="A346" s="37">
        <v>344</v>
      </c>
      <c r="B346" t="s" s="38">
        <v>3377</v>
      </c>
      <c r="C346" t="s" s="12">
        <v>2802</v>
      </c>
      <c r="D346" t="s" s="12">
        <v>3378</v>
      </c>
      <c r="E346" t="s" s="12">
        <v>2756</v>
      </c>
      <c r="F346" s="11">
        <v>1500</v>
      </c>
      <c r="G346" s="11">
        <v>1440</v>
      </c>
      <c r="H346" s="11">
        <v>100</v>
      </c>
      <c r="I346" s="11">
        <v>2</v>
      </c>
      <c r="J346" t="s" s="12">
        <v>2664</v>
      </c>
    </row>
    <row r="347" ht="24" customHeight="1">
      <c r="A347" s="37">
        <v>345</v>
      </c>
      <c r="B347" t="s" s="38">
        <v>3379</v>
      </c>
      <c r="C347" t="s" s="12">
        <v>2802</v>
      </c>
      <c r="D347" t="s" s="12">
        <v>3380</v>
      </c>
      <c r="E347" t="s" s="12">
        <v>2756</v>
      </c>
      <c r="F347" s="11">
        <v>2300</v>
      </c>
      <c r="G347" s="11">
        <v>1440</v>
      </c>
      <c r="H347" s="11">
        <v>100</v>
      </c>
      <c r="I347" s="11">
        <v>3</v>
      </c>
      <c r="J347" t="s" s="12">
        <v>2664</v>
      </c>
    </row>
    <row r="348" ht="24" customHeight="1">
      <c r="A348" s="37">
        <v>346</v>
      </c>
      <c r="B348" t="s" s="38">
        <v>3381</v>
      </c>
      <c r="C348" t="s" s="12">
        <v>2802</v>
      </c>
      <c r="D348" t="s" s="12">
        <v>3382</v>
      </c>
      <c r="E348" t="s" s="12">
        <v>2756</v>
      </c>
      <c r="F348" s="11">
        <v>1800</v>
      </c>
      <c r="G348" s="11">
        <v>624</v>
      </c>
      <c r="H348" s="11">
        <v>100</v>
      </c>
      <c r="I348" s="11">
        <v>2</v>
      </c>
      <c r="J348" t="s" s="12">
        <v>2664</v>
      </c>
    </row>
    <row r="349" ht="24" customHeight="1">
      <c r="A349" s="37">
        <v>347</v>
      </c>
      <c r="B349" t="s" s="38">
        <v>3383</v>
      </c>
      <c r="C349" t="s" s="12">
        <v>2802</v>
      </c>
      <c r="D349" t="s" s="12">
        <v>3384</v>
      </c>
      <c r="E349" t="s" s="12">
        <v>2756</v>
      </c>
      <c r="F349" s="11">
        <v>1750</v>
      </c>
      <c r="G349" s="11">
        <v>2040</v>
      </c>
      <c r="H349" s="11">
        <v>100</v>
      </c>
      <c r="I349" s="11">
        <v>2</v>
      </c>
      <c r="J349" t="s" s="12">
        <v>2664</v>
      </c>
    </row>
    <row r="350" ht="24" customHeight="1">
      <c r="A350" s="37">
        <v>348</v>
      </c>
      <c r="B350" t="s" s="38">
        <v>3385</v>
      </c>
      <c r="C350" t="s" s="12">
        <v>2802</v>
      </c>
      <c r="D350" t="s" s="12">
        <v>3386</v>
      </c>
      <c r="E350" t="s" s="12">
        <v>2756</v>
      </c>
      <c r="F350" s="11">
        <v>2000</v>
      </c>
      <c r="G350" s="11">
        <v>1200</v>
      </c>
      <c r="H350" s="11">
        <v>100</v>
      </c>
      <c r="I350" s="11">
        <v>2</v>
      </c>
      <c r="J350" t="s" s="12">
        <v>2664</v>
      </c>
    </row>
    <row r="351" ht="24" customHeight="1">
      <c r="A351" s="37">
        <v>349</v>
      </c>
      <c r="B351" t="s" s="38">
        <v>3387</v>
      </c>
      <c r="C351" t="s" s="12">
        <v>2802</v>
      </c>
      <c r="D351" t="s" s="12">
        <v>3388</v>
      </c>
      <c r="E351" t="s" s="12">
        <v>2756</v>
      </c>
      <c r="F351" s="11">
        <v>1250</v>
      </c>
      <c r="G351" s="11">
        <v>2676</v>
      </c>
      <c r="H351" s="11">
        <v>100</v>
      </c>
      <c r="I351" s="11">
        <v>3</v>
      </c>
      <c r="J351" t="s" s="12">
        <v>2693</v>
      </c>
    </row>
    <row r="352" ht="24" customHeight="1">
      <c r="A352" s="37">
        <v>350</v>
      </c>
      <c r="B352" t="s" s="38">
        <v>3389</v>
      </c>
      <c r="C352" t="s" s="12">
        <v>2802</v>
      </c>
      <c r="D352" t="s" s="12">
        <v>3390</v>
      </c>
      <c r="E352" t="s" s="12">
        <v>2756</v>
      </c>
      <c r="F352" s="11">
        <v>625</v>
      </c>
      <c r="G352" s="11">
        <v>355</v>
      </c>
      <c r="H352" s="11">
        <v>100</v>
      </c>
      <c r="I352" s="11">
        <v>2</v>
      </c>
      <c r="J352" s="14"/>
    </row>
    <row r="353" ht="24" customHeight="1">
      <c r="A353" s="37">
        <v>351</v>
      </c>
      <c r="B353" t="s" s="38">
        <v>3391</v>
      </c>
      <c r="C353" t="s" s="12">
        <v>2786</v>
      </c>
      <c r="D353" t="s" s="12">
        <v>3392</v>
      </c>
      <c r="E353" t="s" s="12">
        <v>2756</v>
      </c>
      <c r="F353" s="11">
        <v>1000</v>
      </c>
      <c r="G353" s="11">
        <v>547</v>
      </c>
      <c r="H353" s="11">
        <v>90</v>
      </c>
      <c r="I353" s="11">
        <v>6</v>
      </c>
      <c r="J353" t="s" s="12">
        <v>2664</v>
      </c>
    </row>
    <row r="354" ht="24" customHeight="1">
      <c r="A354" s="37">
        <v>352</v>
      </c>
      <c r="B354" t="s" s="38">
        <v>3393</v>
      </c>
      <c r="C354" t="s" s="12">
        <v>2802</v>
      </c>
      <c r="D354" t="s" s="12">
        <v>3394</v>
      </c>
      <c r="E354" t="s" s="12">
        <v>2756</v>
      </c>
      <c r="F354" s="11">
        <v>1000</v>
      </c>
      <c r="G354" s="11">
        <v>675</v>
      </c>
      <c r="H354" s="11">
        <v>90</v>
      </c>
      <c r="I354" s="11">
        <v>2</v>
      </c>
      <c r="J354" t="s" s="12">
        <v>2664</v>
      </c>
    </row>
    <row r="355" ht="24" customHeight="1">
      <c r="A355" s="37">
        <v>353</v>
      </c>
      <c r="B355" t="s" s="38">
        <v>3395</v>
      </c>
      <c r="C355" t="s" s="12">
        <v>2802</v>
      </c>
      <c r="D355" t="s" s="12">
        <v>3396</v>
      </c>
      <c r="E355" t="s" s="12">
        <v>2756</v>
      </c>
      <c r="F355" s="11">
        <v>4250</v>
      </c>
      <c r="G355" s="11">
        <v>1680</v>
      </c>
      <c r="H355" s="11">
        <v>100</v>
      </c>
      <c r="I355" s="11">
        <v>2</v>
      </c>
      <c r="J355" s="14"/>
    </row>
    <row r="356" ht="24" customHeight="1">
      <c r="A356" s="37">
        <v>354</v>
      </c>
      <c r="B356" t="s" s="38">
        <v>3397</v>
      </c>
      <c r="C356" t="s" s="12">
        <v>2655</v>
      </c>
      <c r="D356" t="s" s="12">
        <v>3398</v>
      </c>
      <c r="E356" t="s" s="12">
        <v>2756</v>
      </c>
      <c r="F356" s="11">
        <v>750</v>
      </c>
      <c r="G356" s="11">
        <v>960</v>
      </c>
      <c r="H356" s="11">
        <v>100</v>
      </c>
      <c r="I356" s="11">
        <v>2</v>
      </c>
      <c r="J356" s="14"/>
    </row>
    <row r="357" ht="24" customHeight="1">
      <c r="A357" s="37">
        <v>355</v>
      </c>
      <c r="B357" t="s" s="38">
        <v>3399</v>
      </c>
      <c r="C357" t="s" s="12">
        <v>2655</v>
      </c>
      <c r="D357" t="s" s="12">
        <v>3400</v>
      </c>
      <c r="E357" t="s" s="12">
        <v>2756</v>
      </c>
      <c r="F357" s="11">
        <v>500</v>
      </c>
      <c r="G357" s="11">
        <v>600</v>
      </c>
      <c r="H357" s="11">
        <v>100</v>
      </c>
      <c r="I357" s="11">
        <v>1</v>
      </c>
      <c r="J357" s="14"/>
    </row>
    <row r="358" ht="24" customHeight="1">
      <c r="A358" s="37">
        <v>356</v>
      </c>
      <c r="B358" t="s" s="38">
        <v>3401</v>
      </c>
      <c r="C358" t="s" s="12">
        <v>2655</v>
      </c>
      <c r="D358" t="s" s="12">
        <v>3402</v>
      </c>
      <c r="E358" t="s" s="12">
        <v>2756</v>
      </c>
      <c r="F358" s="11">
        <v>2500</v>
      </c>
      <c r="G358" s="11">
        <v>2400</v>
      </c>
      <c r="H358" s="11">
        <v>100</v>
      </c>
      <c r="I358" s="11">
        <v>6</v>
      </c>
      <c r="J358" s="14"/>
    </row>
    <row r="359" ht="24" customHeight="1">
      <c r="A359" s="37">
        <v>357</v>
      </c>
      <c r="B359" t="s" s="38">
        <v>3403</v>
      </c>
      <c r="C359" t="s" s="12">
        <v>2655</v>
      </c>
      <c r="D359" t="s" s="12">
        <v>3404</v>
      </c>
      <c r="E359" t="s" s="12">
        <v>2756</v>
      </c>
      <c r="F359" s="11">
        <v>1863</v>
      </c>
      <c r="G359" s="11">
        <v>1443</v>
      </c>
      <c r="H359" s="11">
        <v>100</v>
      </c>
      <c r="I359" s="11">
        <v>6</v>
      </c>
      <c r="J359" t="s" s="12">
        <v>3405</v>
      </c>
    </row>
    <row r="360" ht="24" customHeight="1">
      <c r="A360" s="37">
        <v>358</v>
      </c>
      <c r="B360" t="s" s="38">
        <v>3406</v>
      </c>
      <c r="C360" t="s" s="12">
        <v>2655</v>
      </c>
      <c r="D360" t="s" s="12">
        <v>3407</v>
      </c>
      <c r="E360" t="s" s="12">
        <v>2756</v>
      </c>
      <c r="F360" s="11">
        <v>750</v>
      </c>
      <c r="G360" s="11">
        <v>540</v>
      </c>
      <c r="H360" s="11">
        <v>100</v>
      </c>
      <c r="I360" s="11">
        <v>2</v>
      </c>
      <c r="J360" s="14"/>
    </row>
    <row r="361" ht="24" customHeight="1">
      <c r="A361" s="37">
        <v>359</v>
      </c>
      <c r="B361" t="s" s="38">
        <v>3408</v>
      </c>
      <c r="C361" t="s" s="12">
        <v>2655</v>
      </c>
      <c r="D361" t="s" s="12">
        <v>3409</v>
      </c>
      <c r="E361" t="s" s="12">
        <v>2756</v>
      </c>
      <c r="F361" s="11">
        <v>1500</v>
      </c>
      <c r="G361" s="11">
        <v>1800</v>
      </c>
      <c r="H361" s="11">
        <v>100</v>
      </c>
      <c r="I361" s="11">
        <v>2</v>
      </c>
      <c r="J361" t="s" s="12">
        <v>2693</v>
      </c>
    </row>
    <row r="362" ht="24" customHeight="1">
      <c r="A362" s="37">
        <v>360</v>
      </c>
      <c r="B362" t="s" s="38">
        <v>3410</v>
      </c>
      <c r="C362" t="s" s="12">
        <v>2655</v>
      </c>
      <c r="D362" t="s" s="12">
        <v>3411</v>
      </c>
      <c r="E362" t="s" s="12">
        <v>2756</v>
      </c>
      <c r="F362" s="11">
        <v>1250</v>
      </c>
      <c r="G362" s="11">
        <v>1200</v>
      </c>
      <c r="H362" s="11">
        <v>100</v>
      </c>
      <c r="I362" s="11">
        <v>2</v>
      </c>
      <c r="J362" t="s" s="12">
        <v>2664</v>
      </c>
    </row>
    <row r="363" ht="24" customHeight="1">
      <c r="A363" s="37">
        <v>361</v>
      </c>
      <c r="B363" t="s" s="38">
        <v>3412</v>
      </c>
      <c r="C363" t="s" s="12">
        <v>2655</v>
      </c>
      <c r="D363" t="s" s="12">
        <v>3413</v>
      </c>
      <c r="E363" t="s" s="12">
        <v>2756</v>
      </c>
      <c r="F363" s="11">
        <v>875</v>
      </c>
      <c r="G363" s="11">
        <v>840</v>
      </c>
      <c r="H363" s="11">
        <v>100</v>
      </c>
      <c r="I363" s="11">
        <v>2</v>
      </c>
      <c r="J363" s="14"/>
    </row>
    <row r="364" ht="24" customHeight="1">
      <c r="A364" s="37">
        <v>362</v>
      </c>
      <c r="B364" t="s" s="38">
        <v>3414</v>
      </c>
      <c r="C364" t="s" s="12">
        <v>2655</v>
      </c>
      <c r="D364" t="s" s="12">
        <v>3415</v>
      </c>
      <c r="E364" t="s" s="12">
        <v>2756</v>
      </c>
      <c r="F364" s="11">
        <v>500</v>
      </c>
      <c r="G364" s="11">
        <v>501</v>
      </c>
      <c r="H364" s="11">
        <v>100</v>
      </c>
      <c r="I364" s="11">
        <v>1</v>
      </c>
      <c r="J364" s="14"/>
    </row>
    <row r="365" ht="24" customHeight="1">
      <c r="A365" s="37">
        <v>363</v>
      </c>
      <c r="B365" t="s" s="38">
        <v>3416</v>
      </c>
      <c r="C365" t="s" s="12">
        <v>2655</v>
      </c>
      <c r="D365" t="s" s="12">
        <v>3417</v>
      </c>
      <c r="E365" t="s" s="12">
        <v>2756</v>
      </c>
      <c r="F365" s="11">
        <v>2500</v>
      </c>
      <c r="G365" s="11">
        <v>1804</v>
      </c>
      <c r="H365" s="11">
        <v>100</v>
      </c>
      <c r="I365" s="11">
        <v>4</v>
      </c>
      <c r="J365" t="s" s="12">
        <v>3418</v>
      </c>
    </row>
    <row r="366" ht="24" customHeight="1">
      <c r="A366" s="37">
        <v>364</v>
      </c>
      <c r="B366" t="s" s="38">
        <v>3419</v>
      </c>
      <c r="C366" t="s" s="12">
        <v>2655</v>
      </c>
      <c r="D366" t="s" s="12">
        <v>3420</v>
      </c>
      <c r="E366" t="s" s="12">
        <v>2756</v>
      </c>
      <c r="F366" s="11">
        <v>2125</v>
      </c>
      <c r="G366" s="11">
        <v>1673</v>
      </c>
      <c r="H366" s="11">
        <v>100</v>
      </c>
      <c r="I366" s="11">
        <v>2</v>
      </c>
      <c r="J366" t="s" s="12">
        <v>2693</v>
      </c>
    </row>
    <row r="367" ht="24" customHeight="1">
      <c r="A367" s="37">
        <v>365</v>
      </c>
      <c r="B367" t="s" s="38">
        <v>3421</v>
      </c>
      <c r="C367" t="s" s="12">
        <v>2655</v>
      </c>
      <c r="D367" t="s" s="12">
        <v>3422</v>
      </c>
      <c r="E367" t="s" s="12">
        <v>2756</v>
      </c>
      <c r="F367" s="11">
        <v>600</v>
      </c>
      <c r="G367" s="11">
        <v>576</v>
      </c>
      <c r="H367" s="11">
        <v>100</v>
      </c>
      <c r="I367" s="11">
        <v>2</v>
      </c>
      <c r="J367" s="14"/>
    </row>
    <row r="368" ht="24" customHeight="1">
      <c r="A368" s="37">
        <v>366</v>
      </c>
      <c r="B368" t="s" s="38">
        <v>3423</v>
      </c>
      <c r="C368" t="s" s="12">
        <v>2655</v>
      </c>
      <c r="D368" t="s" s="12">
        <v>3424</v>
      </c>
      <c r="E368" t="s" s="12">
        <v>2756</v>
      </c>
      <c r="F368" s="11">
        <v>25000</v>
      </c>
      <c r="G368" s="11">
        <v>10800</v>
      </c>
      <c r="H368" s="11">
        <v>100</v>
      </c>
      <c r="I368" s="11">
        <v>7</v>
      </c>
      <c r="J368" t="s" s="12">
        <v>3372</v>
      </c>
    </row>
    <row r="369" ht="24" customHeight="1">
      <c r="A369" s="37">
        <v>367</v>
      </c>
      <c r="B369" t="s" s="38">
        <v>3425</v>
      </c>
      <c r="C369" t="s" s="12">
        <v>2655</v>
      </c>
      <c r="D369" t="s" s="12">
        <v>3426</v>
      </c>
      <c r="E369" t="s" s="12">
        <v>2756</v>
      </c>
      <c r="F369" s="11">
        <v>2000</v>
      </c>
      <c r="G369" s="11">
        <v>2400</v>
      </c>
      <c r="H369" s="11">
        <v>100</v>
      </c>
      <c r="I369" s="11">
        <v>2</v>
      </c>
      <c r="J369" s="14"/>
    </row>
    <row r="370" ht="24" customHeight="1">
      <c r="A370" s="37">
        <v>368</v>
      </c>
      <c r="B370" t="s" s="38">
        <v>3427</v>
      </c>
      <c r="C370" t="s" s="12">
        <v>2802</v>
      </c>
      <c r="D370" t="s" s="12">
        <v>3428</v>
      </c>
      <c r="E370" t="s" s="12">
        <v>2756</v>
      </c>
      <c r="F370" s="11">
        <v>1750</v>
      </c>
      <c r="G370" s="11">
        <v>1800</v>
      </c>
      <c r="H370" s="11">
        <v>100</v>
      </c>
      <c r="I370" s="11">
        <v>2</v>
      </c>
      <c r="J370" s="14"/>
    </row>
    <row r="371" ht="24" customHeight="1">
      <c r="A371" s="37">
        <v>369</v>
      </c>
      <c r="B371" t="s" s="38">
        <v>3429</v>
      </c>
      <c r="C371" t="s" s="12">
        <v>2802</v>
      </c>
      <c r="D371" t="s" s="12">
        <v>3430</v>
      </c>
      <c r="E371" t="s" s="12">
        <v>2756</v>
      </c>
      <c r="F371" s="11">
        <v>750</v>
      </c>
      <c r="G371" s="11">
        <v>360</v>
      </c>
      <c r="H371" s="11">
        <v>100</v>
      </c>
      <c r="I371" s="11">
        <v>1</v>
      </c>
      <c r="J371" s="14"/>
    </row>
    <row r="372" ht="24" customHeight="1">
      <c r="A372" s="37">
        <v>370</v>
      </c>
      <c r="B372" t="s" s="38">
        <v>3431</v>
      </c>
      <c r="C372" t="s" s="12">
        <v>2802</v>
      </c>
      <c r="D372" t="s" s="12">
        <v>3432</v>
      </c>
      <c r="E372" t="s" s="12">
        <v>2756</v>
      </c>
      <c r="F372" s="11">
        <v>400</v>
      </c>
      <c r="G372" s="11">
        <v>696</v>
      </c>
      <c r="H372" s="11">
        <v>100</v>
      </c>
      <c r="I372" s="11">
        <v>4</v>
      </c>
      <c r="J372" s="14"/>
    </row>
    <row r="373" ht="24" customHeight="1">
      <c r="A373" s="37">
        <v>371</v>
      </c>
      <c r="B373" t="s" s="38">
        <v>3433</v>
      </c>
      <c r="C373" t="s" s="12">
        <v>2802</v>
      </c>
      <c r="D373" t="s" s="12">
        <v>3434</v>
      </c>
      <c r="E373" t="s" s="12">
        <v>2756</v>
      </c>
      <c r="F373" s="11">
        <v>2000</v>
      </c>
      <c r="G373" s="11">
        <v>1512</v>
      </c>
      <c r="H373" s="11">
        <v>95</v>
      </c>
      <c r="I373" s="11">
        <v>2</v>
      </c>
      <c r="J373" t="s" s="12">
        <v>2664</v>
      </c>
    </row>
    <row r="374" ht="24" customHeight="1">
      <c r="A374" s="37">
        <v>372</v>
      </c>
      <c r="B374" t="s" s="38">
        <v>3435</v>
      </c>
      <c r="C374" t="s" s="12">
        <v>2786</v>
      </c>
      <c r="D374" t="s" s="12">
        <v>3436</v>
      </c>
      <c r="E374" t="s" s="12">
        <v>2671</v>
      </c>
      <c r="F374" s="11">
        <v>1000</v>
      </c>
      <c r="G374" s="11">
        <v>20000</v>
      </c>
      <c r="H374" s="11">
        <v>95</v>
      </c>
      <c r="I374" s="11">
        <v>2</v>
      </c>
      <c r="J374" s="14"/>
    </row>
    <row r="375" ht="24" customHeight="1">
      <c r="A375" s="37">
        <v>373</v>
      </c>
      <c r="B375" t="s" s="38">
        <v>3437</v>
      </c>
      <c r="C375" t="s" s="12">
        <v>2655</v>
      </c>
      <c r="D375" t="s" s="12">
        <v>3426</v>
      </c>
      <c r="E375" t="s" s="12">
        <v>2756</v>
      </c>
      <c r="F375" s="11">
        <v>2000</v>
      </c>
      <c r="G375" s="11">
        <v>2400</v>
      </c>
      <c r="H375" s="11">
        <v>100</v>
      </c>
      <c r="I375" s="11">
        <v>2</v>
      </c>
      <c r="J375" s="14"/>
    </row>
    <row r="376" ht="24" customHeight="1">
      <c r="A376" s="37">
        <v>374</v>
      </c>
      <c r="B376" t="s" s="38">
        <v>3438</v>
      </c>
      <c r="C376" t="s" s="12">
        <v>2655</v>
      </c>
      <c r="D376" t="s" s="12">
        <v>3426</v>
      </c>
      <c r="E376" t="s" s="12">
        <v>2756</v>
      </c>
      <c r="F376" s="11">
        <v>2000</v>
      </c>
      <c r="G376" s="11">
        <v>2400</v>
      </c>
      <c r="H376" s="11">
        <v>100</v>
      </c>
      <c r="I376" s="11">
        <v>2</v>
      </c>
      <c r="J376" s="14"/>
    </row>
    <row r="377" ht="24" customHeight="1">
      <c r="A377" s="37">
        <v>375</v>
      </c>
      <c r="B377" t="s" s="38">
        <v>3439</v>
      </c>
      <c r="C377" t="s" s="12">
        <v>2655</v>
      </c>
      <c r="D377" t="s" s="12">
        <v>3440</v>
      </c>
      <c r="E377" t="s" s="12">
        <v>2756</v>
      </c>
      <c r="F377" s="11">
        <v>2500</v>
      </c>
      <c r="G377" s="11">
        <v>1800</v>
      </c>
      <c r="H377" s="11">
        <v>100</v>
      </c>
      <c r="I377" s="11">
        <v>2</v>
      </c>
      <c r="J377" s="14"/>
    </row>
    <row r="378" ht="24" customHeight="1">
      <c r="A378" s="37">
        <v>376</v>
      </c>
      <c r="B378" t="s" s="38">
        <v>3441</v>
      </c>
      <c r="C378" t="s" s="12">
        <v>2802</v>
      </c>
      <c r="D378" t="s" s="12">
        <v>3442</v>
      </c>
      <c r="E378" t="s" s="12">
        <v>2756</v>
      </c>
      <c r="F378" s="11">
        <v>1250</v>
      </c>
      <c r="G378" s="11">
        <v>816</v>
      </c>
      <c r="H378" s="11">
        <v>100</v>
      </c>
      <c r="I378" s="11">
        <v>2</v>
      </c>
      <c r="J378" s="14"/>
    </row>
    <row r="379" ht="24" customHeight="1">
      <c r="A379" s="37">
        <v>377</v>
      </c>
      <c r="B379" t="s" s="38">
        <v>3443</v>
      </c>
      <c r="C379" t="s" s="12">
        <v>2655</v>
      </c>
      <c r="D379" t="s" s="12">
        <v>3444</v>
      </c>
      <c r="E379" t="s" s="12">
        <v>2756</v>
      </c>
      <c r="F379" s="11">
        <v>750</v>
      </c>
      <c r="G379" s="11">
        <v>744</v>
      </c>
      <c r="H379" s="11">
        <v>100</v>
      </c>
      <c r="I379" s="11">
        <v>2</v>
      </c>
      <c r="J379" t="s" s="12">
        <v>2664</v>
      </c>
    </row>
    <row r="380" ht="24" customHeight="1">
      <c r="A380" s="37">
        <v>378</v>
      </c>
      <c r="B380" t="s" s="38">
        <v>3445</v>
      </c>
      <c r="C380" t="s" s="12">
        <v>2786</v>
      </c>
      <c r="D380" t="s" s="12">
        <v>3446</v>
      </c>
      <c r="E380" t="s" s="12">
        <v>2652</v>
      </c>
      <c r="F380" s="11">
        <v>5000</v>
      </c>
      <c r="G380" s="11">
        <v>100000</v>
      </c>
      <c r="H380" s="11">
        <v>95</v>
      </c>
      <c r="I380" s="11">
        <v>2</v>
      </c>
      <c r="J380" s="14"/>
    </row>
    <row r="381" ht="24" customHeight="1">
      <c r="A381" s="37">
        <v>379</v>
      </c>
      <c r="B381" t="s" s="38">
        <v>3447</v>
      </c>
      <c r="C381" t="s" s="12">
        <v>2655</v>
      </c>
      <c r="D381" t="s" s="12">
        <v>3448</v>
      </c>
      <c r="E381" t="s" s="12">
        <v>2756</v>
      </c>
      <c r="F381" s="11">
        <v>875</v>
      </c>
      <c r="G381" s="11">
        <v>518</v>
      </c>
      <c r="H381" s="11">
        <v>100</v>
      </c>
      <c r="I381" s="11">
        <v>3</v>
      </c>
      <c r="J381" t="s" s="12">
        <v>3041</v>
      </c>
    </row>
    <row r="382" ht="24" customHeight="1">
      <c r="A382" s="37">
        <v>380</v>
      </c>
      <c r="B382" t="s" s="38">
        <v>3449</v>
      </c>
      <c r="C382" t="s" s="12">
        <v>2786</v>
      </c>
      <c r="D382" t="s" s="12">
        <v>3450</v>
      </c>
      <c r="E382" t="s" s="12">
        <v>2652</v>
      </c>
      <c r="F382" s="11">
        <v>4000</v>
      </c>
      <c r="G382" s="11">
        <v>30000</v>
      </c>
      <c r="H382" s="11">
        <v>95</v>
      </c>
      <c r="I382" s="11">
        <v>4</v>
      </c>
      <c r="J382" s="14"/>
    </row>
    <row r="383" ht="24" customHeight="1">
      <c r="A383" s="37">
        <v>381</v>
      </c>
      <c r="B383" t="s" s="38">
        <v>3451</v>
      </c>
      <c r="C383" t="s" s="12">
        <v>2786</v>
      </c>
      <c r="D383" t="s" s="12">
        <v>3452</v>
      </c>
      <c r="E383" t="s" s="12">
        <v>2652</v>
      </c>
      <c r="F383" s="11">
        <v>3000</v>
      </c>
      <c r="G383" s="11">
        <v>40000</v>
      </c>
      <c r="H383" s="11">
        <v>95</v>
      </c>
      <c r="I383" s="11">
        <v>2</v>
      </c>
      <c r="J383" s="14"/>
    </row>
    <row r="384" ht="24" customHeight="1">
      <c r="A384" s="37">
        <v>382</v>
      </c>
      <c r="B384" t="s" s="38">
        <v>3453</v>
      </c>
      <c r="C384" t="s" s="12">
        <v>2786</v>
      </c>
      <c r="D384" t="s" s="12">
        <v>3454</v>
      </c>
      <c r="E384" t="s" s="12">
        <v>2671</v>
      </c>
      <c r="F384" s="11">
        <v>3000</v>
      </c>
      <c r="G384" s="11">
        <v>20000</v>
      </c>
      <c r="H384" s="11">
        <v>95</v>
      </c>
      <c r="I384" s="11">
        <v>2</v>
      </c>
      <c r="J384" s="14"/>
    </row>
    <row r="385" ht="24" customHeight="1">
      <c r="A385" s="37">
        <v>383</v>
      </c>
      <c r="B385" t="s" s="38">
        <v>3455</v>
      </c>
      <c r="C385" t="s" s="12">
        <v>2786</v>
      </c>
      <c r="D385" t="s" s="12">
        <v>3456</v>
      </c>
      <c r="E385" t="s" s="12">
        <v>21</v>
      </c>
      <c r="F385" s="11">
        <v>1250</v>
      </c>
      <c r="G385" s="11">
        <v>67200</v>
      </c>
      <c r="H385" s="11">
        <v>100</v>
      </c>
      <c r="I385" s="11">
        <v>3</v>
      </c>
      <c r="J385" t="s" s="12">
        <v>3372</v>
      </c>
    </row>
    <row r="386" ht="24" customHeight="1">
      <c r="A386" s="37">
        <v>384</v>
      </c>
      <c r="B386" t="s" s="38">
        <v>3457</v>
      </c>
      <c r="C386" t="s" s="12">
        <v>2786</v>
      </c>
      <c r="D386" t="s" s="12">
        <v>3458</v>
      </c>
      <c r="E386" t="s" s="12">
        <v>21</v>
      </c>
      <c r="F386" s="11">
        <v>1500</v>
      </c>
      <c r="G386" s="11">
        <v>30000</v>
      </c>
      <c r="H386" s="11">
        <v>100</v>
      </c>
      <c r="I386" s="11">
        <v>1</v>
      </c>
      <c r="J386" s="14"/>
    </row>
    <row r="387" ht="24" customHeight="1">
      <c r="A387" s="37">
        <v>385</v>
      </c>
      <c r="B387" t="s" s="38">
        <v>3459</v>
      </c>
      <c r="C387" t="s" s="12">
        <v>2786</v>
      </c>
      <c r="D387" t="s" s="12">
        <v>3460</v>
      </c>
      <c r="E387" t="s" s="12">
        <v>2756</v>
      </c>
      <c r="F387" s="11">
        <v>750</v>
      </c>
      <c r="G387" s="11">
        <v>960</v>
      </c>
      <c r="H387" s="11">
        <v>100</v>
      </c>
      <c r="I387" s="11">
        <v>2</v>
      </c>
      <c r="J387" t="s" s="12">
        <v>3041</v>
      </c>
    </row>
    <row r="388" ht="24" customHeight="1">
      <c r="A388" s="37">
        <v>386</v>
      </c>
      <c r="B388" t="s" s="38">
        <v>3461</v>
      </c>
      <c r="C388" t="s" s="12">
        <v>2786</v>
      </c>
      <c r="D388" t="s" s="12">
        <v>3462</v>
      </c>
      <c r="E388" t="s" s="12">
        <v>2756</v>
      </c>
      <c r="F388" s="11">
        <v>575</v>
      </c>
      <c r="G388" s="11">
        <v>540</v>
      </c>
      <c r="H388" s="11">
        <v>100</v>
      </c>
      <c r="I388" s="11">
        <v>3</v>
      </c>
      <c r="J388" t="s" s="12">
        <v>3041</v>
      </c>
    </row>
    <row r="389" ht="24" customHeight="1">
      <c r="A389" s="37">
        <v>387</v>
      </c>
      <c r="B389" t="s" s="38">
        <v>3463</v>
      </c>
      <c r="C389" t="s" s="12">
        <v>2786</v>
      </c>
      <c r="D389" t="s" s="12">
        <v>3464</v>
      </c>
      <c r="E389" t="s" s="12">
        <v>2756</v>
      </c>
      <c r="F389" s="11">
        <v>1750</v>
      </c>
      <c r="G389" s="11">
        <v>1003</v>
      </c>
      <c r="H389" s="11">
        <v>100</v>
      </c>
      <c r="I389" s="11">
        <v>2</v>
      </c>
      <c r="J389" s="14"/>
    </row>
    <row r="390" ht="24" customHeight="1">
      <c r="A390" s="37">
        <v>388</v>
      </c>
      <c r="B390" t="s" s="38">
        <v>3465</v>
      </c>
      <c r="C390" t="s" s="12">
        <v>2786</v>
      </c>
      <c r="D390" t="s" s="12">
        <v>3466</v>
      </c>
      <c r="E390" t="s" s="12">
        <v>2756</v>
      </c>
      <c r="F390" s="11">
        <v>750</v>
      </c>
      <c r="G390" s="11">
        <v>768</v>
      </c>
      <c r="H390" s="11">
        <v>100</v>
      </c>
      <c r="I390" s="11">
        <v>1</v>
      </c>
      <c r="J390" s="14"/>
    </row>
    <row r="391" ht="24" customHeight="1">
      <c r="A391" s="37">
        <v>389</v>
      </c>
      <c r="B391" t="s" s="38">
        <v>3467</v>
      </c>
      <c r="C391" t="s" s="12">
        <v>2786</v>
      </c>
      <c r="D391" t="s" s="12">
        <v>3468</v>
      </c>
      <c r="E391" t="s" s="12">
        <v>2756</v>
      </c>
      <c r="F391" s="11">
        <v>500</v>
      </c>
      <c r="G391" s="11">
        <v>375</v>
      </c>
      <c r="H391" s="11">
        <v>100</v>
      </c>
      <c r="I391" s="11">
        <v>1</v>
      </c>
      <c r="J391" s="14"/>
    </row>
    <row r="392" ht="24" customHeight="1">
      <c r="A392" s="37">
        <v>390</v>
      </c>
      <c r="B392" t="s" s="38">
        <v>3469</v>
      </c>
      <c r="C392" t="s" s="12">
        <v>2786</v>
      </c>
      <c r="D392" t="s" s="12">
        <v>3470</v>
      </c>
      <c r="E392" t="s" s="12">
        <v>2756</v>
      </c>
      <c r="F392" s="11">
        <v>2063</v>
      </c>
      <c r="G392" s="11">
        <v>2175</v>
      </c>
      <c r="H392" s="11">
        <v>100</v>
      </c>
      <c r="I392" s="11">
        <v>4</v>
      </c>
      <c r="J392" t="s" s="12">
        <v>2693</v>
      </c>
    </row>
    <row r="393" ht="24" customHeight="1">
      <c r="A393" s="37">
        <v>391</v>
      </c>
      <c r="B393" t="s" s="38">
        <v>3471</v>
      </c>
      <c r="C393" t="s" s="12">
        <v>2786</v>
      </c>
      <c r="D393" t="s" s="12">
        <v>3472</v>
      </c>
      <c r="E393" t="s" s="12">
        <v>2756</v>
      </c>
      <c r="F393" s="11">
        <v>1750</v>
      </c>
      <c r="G393" s="11">
        <v>2640</v>
      </c>
      <c r="H393" s="11">
        <v>100</v>
      </c>
      <c r="I393" s="11">
        <v>2</v>
      </c>
      <c r="J393" t="s" s="12">
        <v>3365</v>
      </c>
    </row>
    <row r="394" ht="24" customHeight="1">
      <c r="A394" s="37">
        <v>392</v>
      </c>
      <c r="B394" t="s" s="38">
        <v>3473</v>
      </c>
      <c r="C394" t="s" s="12">
        <v>2786</v>
      </c>
      <c r="D394" t="s" s="12">
        <v>3474</v>
      </c>
      <c r="E394" t="s" s="12">
        <v>2756</v>
      </c>
      <c r="F394" s="11">
        <v>1000</v>
      </c>
      <c r="G394" s="11">
        <v>480</v>
      </c>
      <c r="H394" s="11">
        <v>100</v>
      </c>
      <c r="I394" s="11">
        <v>2</v>
      </c>
      <c r="J394" s="14"/>
    </row>
    <row r="395" ht="24" customHeight="1">
      <c r="A395" s="37">
        <v>393</v>
      </c>
      <c r="B395" t="s" s="38">
        <v>3475</v>
      </c>
      <c r="C395" t="s" s="12">
        <v>2786</v>
      </c>
      <c r="D395" t="s" s="12">
        <v>3476</v>
      </c>
      <c r="E395" t="s" s="12">
        <v>2756</v>
      </c>
      <c r="F395" s="11">
        <v>1750</v>
      </c>
      <c r="G395" s="11">
        <v>1320</v>
      </c>
      <c r="H395" s="11">
        <v>98</v>
      </c>
      <c r="I395" s="11">
        <v>2</v>
      </c>
      <c r="J395" s="14"/>
    </row>
    <row r="396" ht="24" customHeight="1">
      <c r="A396" s="37">
        <v>394</v>
      </c>
      <c r="B396" t="s" s="38">
        <v>3477</v>
      </c>
      <c r="C396" t="s" s="12">
        <v>2786</v>
      </c>
      <c r="D396" t="s" s="12">
        <v>3478</v>
      </c>
      <c r="E396" t="s" s="12">
        <v>2756</v>
      </c>
      <c r="F396" s="11">
        <v>1580</v>
      </c>
      <c r="G396" s="11">
        <v>1800</v>
      </c>
      <c r="H396" s="11">
        <v>99</v>
      </c>
      <c r="I396" s="11">
        <v>5</v>
      </c>
      <c r="J396" s="14"/>
    </row>
    <row r="397" ht="24" customHeight="1">
      <c r="A397" s="37">
        <v>395</v>
      </c>
      <c r="B397" t="s" s="38">
        <v>3479</v>
      </c>
      <c r="C397" t="s" s="12">
        <v>2786</v>
      </c>
      <c r="D397" t="s" s="12">
        <v>3480</v>
      </c>
      <c r="E397" t="s" s="12">
        <v>2756</v>
      </c>
      <c r="F397" s="11">
        <v>2500</v>
      </c>
      <c r="G397" s="11">
        <v>2203</v>
      </c>
      <c r="H397" s="11">
        <v>95</v>
      </c>
      <c r="I397" s="11">
        <v>2</v>
      </c>
      <c r="J397" s="14"/>
    </row>
    <row r="398" ht="24" customHeight="1">
      <c r="A398" s="37">
        <v>396</v>
      </c>
      <c r="B398" t="s" s="38">
        <v>3481</v>
      </c>
      <c r="C398" t="s" s="12">
        <v>2786</v>
      </c>
      <c r="D398" t="s" s="12">
        <v>3482</v>
      </c>
      <c r="E398" t="s" s="12">
        <v>2756</v>
      </c>
      <c r="F398" s="11">
        <v>915</v>
      </c>
      <c r="G398" s="11">
        <v>1005</v>
      </c>
      <c r="H398" s="11">
        <v>100</v>
      </c>
      <c r="I398" s="11">
        <v>3</v>
      </c>
      <c r="J398" t="s" s="12">
        <v>2664</v>
      </c>
    </row>
    <row r="399" ht="24" customHeight="1">
      <c r="A399" s="37">
        <v>397</v>
      </c>
      <c r="B399" t="s" s="38">
        <v>3483</v>
      </c>
      <c r="C399" t="s" s="12">
        <v>2786</v>
      </c>
      <c r="D399" t="s" s="12">
        <v>3484</v>
      </c>
      <c r="E399" t="s" s="12">
        <v>2756</v>
      </c>
      <c r="F399" s="11">
        <v>500</v>
      </c>
      <c r="G399" s="11">
        <v>552</v>
      </c>
      <c r="H399" s="11">
        <v>98</v>
      </c>
      <c r="I399" s="11">
        <v>2</v>
      </c>
      <c r="J399" s="14"/>
    </row>
    <row r="400" ht="24" customHeight="1">
      <c r="A400" s="37">
        <v>398</v>
      </c>
      <c r="B400" t="s" s="38">
        <v>3485</v>
      </c>
      <c r="C400" t="s" s="12">
        <v>2786</v>
      </c>
      <c r="D400" t="s" s="12">
        <v>3486</v>
      </c>
      <c r="E400" t="s" s="12">
        <v>2756</v>
      </c>
      <c r="F400" s="11">
        <v>1250</v>
      </c>
      <c r="G400" s="11">
        <v>860</v>
      </c>
      <c r="H400" s="11">
        <v>98</v>
      </c>
      <c r="I400" s="11">
        <v>2</v>
      </c>
      <c r="J400" s="14"/>
    </row>
    <row r="401" ht="24" customHeight="1">
      <c r="A401" s="37">
        <v>399</v>
      </c>
      <c r="B401" t="s" s="38">
        <v>3487</v>
      </c>
      <c r="C401" t="s" s="12">
        <v>2786</v>
      </c>
      <c r="D401" t="s" s="12">
        <v>3488</v>
      </c>
      <c r="E401" t="s" s="12">
        <v>2756</v>
      </c>
      <c r="F401" s="11">
        <v>1125</v>
      </c>
      <c r="G401" s="11">
        <v>984</v>
      </c>
      <c r="H401" s="11">
        <v>85</v>
      </c>
      <c r="I401" s="11">
        <v>3</v>
      </c>
      <c r="J401" s="14"/>
    </row>
    <row r="402" ht="24" customHeight="1">
      <c r="A402" s="37">
        <v>400</v>
      </c>
      <c r="B402" t="s" s="38">
        <v>3489</v>
      </c>
      <c r="C402" t="s" s="12">
        <v>2786</v>
      </c>
      <c r="D402" t="s" s="12">
        <v>3490</v>
      </c>
      <c r="E402" t="s" s="12">
        <v>2756</v>
      </c>
      <c r="F402" s="11">
        <v>3000</v>
      </c>
      <c r="G402" s="11">
        <v>1950</v>
      </c>
      <c r="H402" s="11">
        <v>98</v>
      </c>
      <c r="I402" s="11">
        <v>3</v>
      </c>
      <c r="J402" t="s" s="12">
        <v>2664</v>
      </c>
    </row>
    <row r="403" ht="24" customHeight="1">
      <c r="A403" s="37">
        <v>401</v>
      </c>
      <c r="B403" t="s" s="38">
        <v>3491</v>
      </c>
      <c r="C403" t="s" s="12">
        <v>2786</v>
      </c>
      <c r="D403" t="s" s="12">
        <v>3492</v>
      </c>
      <c r="E403" t="s" s="12">
        <v>2756</v>
      </c>
      <c r="F403" s="11">
        <v>5250</v>
      </c>
      <c r="G403" s="11">
        <v>2720</v>
      </c>
      <c r="H403" s="11">
        <v>99</v>
      </c>
      <c r="I403" s="11">
        <v>2</v>
      </c>
      <c r="J403" t="s" s="12">
        <v>2664</v>
      </c>
    </row>
    <row r="404" ht="24" customHeight="1">
      <c r="A404" s="37">
        <v>402</v>
      </c>
      <c r="B404" t="s" s="38">
        <v>3493</v>
      </c>
      <c r="C404" t="s" s="12">
        <v>2786</v>
      </c>
      <c r="D404" t="s" s="12">
        <v>3494</v>
      </c>
      <c r="E404" t="s" s="12">
        <v>2756</v>
      </c>
      <c r="F404" s="11">
        <v>1125</v>
      </c>
      <c r="G404" s="11">
        <v>1320</v>
      </c>
      <c r="H404" s="11">
        <v>98</v>
      </c>
      <c r="I404" s="11">
        <v>2</v>
      </c>
      <c r="J404" s="14"/>
    </row>
    <row r="405" ht="24" customHeight="1">
      <c r="A405" s="37">
        <v>403</v>
      </c>
      <c r="B405" t="s" s="38">
        <v>3495</v>
      </c>
      <c r="C405" t="s" s="12">
        <v>2786</v>
      </c>
      <c r="D405" t="s" s="12">
        <v>3496</v>
      </c>
      <c r="E405" t="s" s="12">
        <v>2756</v>
      </c>
      <c r="F405" s="11">
        <v>1000</v>
      </c>
      <c r="G405" s="11">
        <v>600</v>
      </c>
      <c r="H405" s="11">
        <v>100</v>
      </c>
      <c r="I405" s="11">
        <v>3</v>
      </c>
      <c r="J405" s="14"/>
    </row>
    <row r="406" ht="24" customHeight="1">
      <c r="A406" s="37">
        <v>404</v>
      </c>
      <c r="B406" t="s" s="38">
        <v>3497</v>
      </c>
      <c r="C406" t="s" s="12">
        <v>2786</v>
      </c>
      <c r="D406" t="s" s="12">
        <v>3498</v>
      </c>
      <c r="E406" t="s" s="12">
        <v>2756</v>
      </c>
      <c r="F406" s="11">
        <v>2000</v>
      </c>
      <c r="G406" s="11">
        <v>996</v>
      </c>
      <c r="H406" s="11">
        <v>100</v>
      </c>
      <c r="I406" s="11">
        <v>2</v>
      </c>
      <c r="J406" t="s" s="12">
        <v>3041</v>
      </c>
    </row>
    <row r="407" ht="24" customHeight="1">
      <c r="A407" s="37">
        <v>405</v>
      </c>
      <c r="B407" t="s" s="38">
        <v>3499</v>
      </c>
      <c r="C407" t="s" s="12">
        <v>2786</v>
      </c>
      <c r="D407" t="s" s="12">
        <v>3500</v>
      </c>
      <c r="E407" t="s" s="12">
        <v>2756</v>
      </c>
      <c r="F407" s="11">
        <v>1000</v>
      </c>
      <c r="G407" s="11">
        <v>600</v>
      </c>
      <c r="H407" s="11">
        <v>95</v>
      </c>
      <c r="I407" s="11">
        <v>2</v>
      </c>
      <c r="J407" s="14"/>
    </row>
    <row r="408" ht="24" customHeight="1">
      <c r="A408" s="37">
        <v>406</v>
      </c>
      <c r="B408" t="s" s="38">
        <v>3501</v>
      </c>
      <c r="C408" t="s" s="12">
        <v>2786</v>
      </c>
      <c r="D408" t="s" s="12">
        <v>3502</v>
      </c>
      <c r="E408" t="s" s="12">
        <v>2756</v>
      </c>
      <c r="F408" s="11">
        <v>2300</v>
      </c>
      <c r="G408" s="11">
        <v>1900</v>
      </c>
      <c r="H408" s="11">
        <v>100</v>
      </c>
      <c r="I408" s="11">
        <v>2</v>
      </c>
      <c r="J408" t="s" s="12">
        <v>3041</v>
      </c>
    </row>
    <row r="409" ht="24" customHeight="1">
      <c r="A409" s="37">
        <v>407</v>
      </c>
      <c r="B409" t="s" s="38">
        <v>3503</v>
      </c>
      <c r="C409" t="s" s="12">
        <v>2786</v>
      </c>
      <c r="D409" t="s" s="12">
        <v>3504</v>
      </c>
      <c r="E409" t="s" s="12">
        <v>2756</v>
      </c>
      <c r="F409" s="11">
        <v>3750</v>
      </c>
      <c r="G409" s="11">
        <v>1939</v>
      </c>
      <c r="H409" s="11">
        <v>100</v>
      </c>
      <c r="I409" s="11">
        <v>2</v>
      </c>
      <c r="J409" t="s" s="12">
        <v>3041</v>
      </c>
    </row>
    <row r="410" ht="24" customHeight="1">
      <c r="A410" s="37">
        <v>408</v>
      </c>
      <c r="B410" t="s" s="38">
        <v>3505</v>
      </c>
      <c r="C410" t="s" s="12">
        <v>2786</v>
      </c>
      <c r="D410" t="s" s="12">
        <v>3506</v>
      </c>
      <c r="E410" t="s" s="12">
        <v>2756</v>
      </c>
      <c r="F410" s="11">
        <v>1980</v>
      </c>
      <c r="G410" s="11">
        <v>2695</v>
      </c>
      <c r="H410" s="11">
        <v>100</v>
      </c>
      <c r="I410" s="11">
        <v>4</v>
      </c>
      <c r="J410" t="s" s="12">
        <v>3041</v>
      </c>
    </row>
    <row r="411" ht="24" customHeight="1">
      <c r="A411" s="37">
        <v>409</v>
      </c>
      <c r="B411" t="s" s="38">
        <v>3507</v>
      </c>
      <c r="C411" t="s" s="12">
        <v>2786</v>
      </c>
      <c r="D411" t="s" s="12">
        <v>3508</v>
      </c>
      <c r="E411" t="s" s="12">
        <v>2756</v>
      </c>
      <c r="F411" s="11">
        <v>2130</v>
      </c>
      <c r="G411" s="11">
        <v>552</v>
      </c>
      <c r="H411" s="11">
        <v>100</v>
      </c>
      <c r="I411" s="11">
        <v>2</v>
      </c>
      <c r="J411" t="s" s="12">
        <v>3041</v>
      </c>
    </row>
    <row r="412" ht="24" customHeight="1">
      <c r="A412" s="37">
        <v>410</v>
      </c>
      <c r="B412" t="s" s="38">
        <v>3509</v>
      </c>
      <c r="C412" t="s" s="12">
        <v>2786</v>
      </c>
      <c r="D412" t="s" s="12">
        <v>3510</v>
      </c>
      <c r="E412" t="s" s="12">
        <v>2756</v>
      </c>
      <c r="F412" s="11">
        <v>2575</v>
      </c>
      <c r="G412" s="11">
        <v>2112</v>
      </c>
      <c r="H412" s="11">
        <v>100</v>
      </c>
      <c r="I412" s="11">
        <v>4</v>
      </c>
      <c r="J412" s="14"/>
    </row>
    <row r="413" ht="24" customHeight="1">
      <c r="A413" s="37">
        <v>411</v>
      </c>
      <c r="B413" t="s" s="38">
        <v>3511</v>
      </c>
      <c r="C413" t="s" s="12">
        <v>2655</v>
      </c>
      <c r="D413" t="s" s="12">
        <v>3512</v>
      </c>
      <c r="E413" t="s" s="12">
        <v>2756</v>
      </c>
      <c r="F413" s="11">
        <v>750</v>
      </c>
      <c r="G413" s="11">
        <v>616</v>
      </c>
      <c r="H413" s="11">
        <v>100</v>
      </c>
      <c r="I413" s="11">
        <v>2</v>
      </c>
      <c r="J413" s="14"/>
    </row>
    <row r="414" ht="24" customHeight="1">
      <c r="A414" s="37">
        <v>412</v>
      </c>
      <c r="B414" t="s" s="38">
        <v>3513</v>
      </c>
      <c r="C414" t="s" s="12">
        <v>2786</v>
      </c>
      <c r="D414" t="s" s="12">
        <v>3514</v>
      </c>
      <c r="E414" t="s" s="12">
        <v>2756</v>
      </c>
      <c r="F414" s="11">
        <v>3250</v>
      </c>
      <c r="G414" s="11">
        <v>3000</v>
      </c>
      <c r="H414" s="11">
        <v>100</v>
      </c>
      <c r="I414" s="11">
        <v>7</v>
      </c>
      <c r="J414" t="s" s="12">
        <v>3515</v>
      </c>
    </row>
    <row r="415" ht="24" customHeight="1">
      <c r="A415" s="37">
        <v>413</v>
      </c>
      <c r="B415" t="s" s="38">
        <v>3516</v>
      </c>
      <c r="C415" t="s" s="12">
        <v>2655</v>
      </c>
      <c r="D415" t="s" s="12">
        <v>3517</v>
      </c>
      <c r="E415" t="s" s="12">
        <v>2756</v>
      </c>
      <c r="F415" s="11">
        <v>500</v>
      </c>
      <c r="G415" s="11">
        <v>252</v>
      </c>
      <c r="H415" s="11">
        <v>100</v>
      </c>
      <c r="I415" s="11">
        <v>1</v>
      </c>
      <c r="J415" s="14"/>
    </row>
    <row r="416" ht="24" customHeight="1">
      <c r="A416" s="37">
        <v>414</v>
      </c>
      <c r="B416" t="s" s="38">
        <v>3518</v>
      </c>
      <c r="C416" t="s" s="12">
        <v>2786</v>
      </c>
      <c r="D416" t="s" s="12">
        <v>3514</v>
      </c>
      <c r="E416" t="s" s="12">
        <v>2756</v>
      </c>
      <c r="F416" s="11">
        <v>3250</v>
      </c>
      <c r="G416" s="11">
        <v>3000</v>
      </c>
      <c r="H416" s="11">
        <v>100</v>
      </c>
      <c r="I416" s="11">
        <v>2</v>
      </c>
      <c r="J416" t="s" s="12">
        <v>3515</v>
      </c>
    </row>
    <row r="417" ht="24" customHeight="1">
      <c r="A417" s="37">
        <v>415</v>
      </c>
      <c r="B417" t="s" s="38">
        <v>3519</v>
      </c>
      <c r="C417" t="s" s="12">
        <v>2655</v>
      </c>
      <c r="D417" t="s" s="12">
        <v>3520</v>
      </c>
      <c r="E417" t="s" s="12">
        <v>2756</v>
      </c>
      <c r="F417" s="11">
        <v>2500</v>
      </c>
      <c r="G417" s="11">
        <v>1800</v>
      </c>
      <c r="H417" s="11">
        <v>100</v>
      </c>
      <c r="I417" s="11">
        <v>4</v>
      </c>
      <c r="J417" t="s" s="12">
        <v>2664</v>
      </c>
    </row>
    <row r="418" ht="24" customHeight="1">
      <c r="A418" s="37">
        <v>416</v>
      </c>
      <c r="B418" t="s" s="38">
        <v>3521</v>
      </c>
      <c r="C418" t="s" s="12">
        <v>2802</v>
      </c>
      <c r="D418" t="s" s="12">
        <v>3522</v>
      </c>
      <c r="E418" t="s" s="12">
        <v>2756</v>
      </c>
      <c r="F418" s="11">
        <v>1750</v>
      </c>
      <c r="G418" s="11">
        <v>1507</v>
      </c>
      <c r="H418" s="11">
        <v>100</v>
      </c>
      <c r="I418" s="11">
        <v>5</v>
      </c>
      <c r="J418" s="14"/>
    </row>
    <row r="419" ht="24" customHeight="1">
      <c r="A419" s="37">
        <v>417</v>
      </c>
      <c r="B419" t="s" s="38">
        <v>3523</v>
      </c>
      <c r="C419" t="s" s="12">
        <v>2655</v>
      </c>
      <c r="D419" t="s" s="12">
        <v>3524</v>
      </c>
      <c r="E419" t="s" s="12">
        <v>2756</v>
      </c>
      <c r="F419" s="11">
        <v>500</v>
      </c>
      <c r="G419" s="11">
        <v>600</v>
      </c>
      <c r="H419" s="11">
        <v>100</v>
      </c>
      <c r="I419" s="11">
        <v>2</v>
      </c>
      <c r="J419" s="14"/>
    </row>
    <row r="420" ht="24" customHeight="1">
      <c r="A420" s="37">
        <v>418</v>
      </c>
      <c r="B420" t="s" s="38">
        <v>3525</v>
      </c>
      <c r="C420" t="s" s="12">
        <v>2655</v>
      </c>
      <c r="D420" t="s" s="12">
        <v>3526</v>
      </c>
      <c r="E420" t="s" s="12">
        <v>2756</v>
      </c>
      <c r="F420" s="11">
        <v>375</v>
      </c>
      <c r="G420" s="11">
        <v>600</v>
      </c>
      <c r="H420" s="11">
        <v>100</v>
      </c>
      <c r="I420" s="11">
        <v>1</v>
      </c>
      <c r="J420" s="14"/>
    </row>
    <row r="421" ht="24" customHeight="1">
      <c r="A421" s="37">
        <v>419</v>
      </c>
      <c r="B421" t="s" s="38">
        <v>3527</v>
      </c>
      <c r="C421" t="s" s="12">
        <v>2655</v>
      </c>
      <c r="D421" t="s" s="12">
        <v>3528</v>
      </c>
      <c r="E421" t="s" s="12">
        <v>439</v>
      </c>
      <c r="F421" s="11">
        <v>1000</v>
      </c>
      <c r="G421" s="11">
        <v>12600</v>
      </c>
      <c r="H421" s="11">
        <v>100</v>
      </c>
      <c r="I421" s="11">
        <v>1</v>
      </c>
      <c r="J421" s="14"/>
    </row>
    <row r="422" ht="24" customHeight="1">
      <c r="A422" s="37">
        <v>420</v>
      </c>
      <c r="B422" t="s" s="38">
        <v>3529</v>
      </c>
      <c r="C422" t="s" s="12">
        <v>2655</v>
      </c>
      <c r="D422" t="s" s="12">
        <v>3530</v>
      </c>
      <c r="E422" t="s" s="12">
        <v>2693</v>
      </c>
      <c r="F422" s="11">
        <v>10000</v>
      </c>
      <c r="G422" s="11">
        <v>72000</v>
      </c>
      <c r="H422" s="11">
        <v>99</v>
      </c>
      <c r="I422" s="11">
        <v>3</v>
      </c>
      <c r="J422" t="s" s="12">
        <v>3531</v>
      </c>
    </row>
    <row r="423" ht="24" customHeight="1">
      <c r="A423" s="37">
        <v>421</v>
      </c>
      <c r="B423" t="s" s="38">
        <v>3532</v>
      </c>
      <c r="C423" t="s" s="12">
        <v>2802</v>
      </c>
      <c r="D423" t="s" s="12">
        <v>3533</v>
      </c>
      <c r="E423" t="s" s="12">
        <v>2756</v>
      </c>
      <c r="F423" s="11">
        <v>2000</v>
      </c>
      <c r="G423" s="11">
        <v>1905</v>
      </c>
      <c r="H423" s="11">
        <v>98</v>
      </c>
      <c r="I423" s="11">
        <v>4</v>
      </c>
      <c r="J423" s="14"/>
    </row>
    <row r="424" ht="24" customHeight="1">
      <c r="A424" s="37">
        <v>422</v>
      </c>
      <c r="B424" t="s" s="38">
        <v>3534</v>
      </c>
      <c r="C424" t="s" s="12">
        <v>2802</v>
      </c>
      <c r="D424" t="s" s="12">
        <v>3535</v>
      </c>
      <c r="E424" t="s" s="12">
        <v>2756</v>
      </c>
      <c r="F424" s="11">
        <v>2750</v>
      </c>
      <c r="G424" s="11">
        <v>1017</v>
      </c>
      <c r="H424" s="11">
        <v>100</v>
      </c>
      <c r="I424" s="11">
        <v>4</v>
      </c>
      <c r="J424" s="14"/>
    </row>
    <row r="425" ht="24" customHeight="1">
      <c r="A425" s="37">
        <v>423</v>
      </c>
      <c r="B425" t="s" s="38">
        <v>3536</v>
      </c>
      <c r="C425" t="s" s="12">
        <v>2802</v>
      </c>
      <c r="D425" t="s" s="12">
        <v>3537</v>
      </c>
      <c r="E425" t="s" s="12">
        <v>2756</v>
      </c>
      <c r="F425" s="11">
        <v>750</v>
      </c>
      <c r="G425" s="11">
        <v>456</v>
      </c>
      <c r="H425" s="11">
        <v>100</v>
      </c>
      <c r="I425" s="11">
        <v>1</v>
      </c>
      <c r="J425" s="14"/>
    </row>
    <row r="426" ht="24" customHeight="1">
      <c r="A426" s="37">
        <v>424</v>
      </c>
      <c r="B426" t="s" s="38">
        <v>3538</v>
      </c>
      <c r="C426" t="s" s="12">
        <v>2786</v>
      </c>
      <c r="D426" t="s" s="12">
        <v>3539</v>
      </c>
      <c r="E426" t="s" s="12">
        <v>2756</v>
      </c>
      <c r="F426" s="11">
        <v>1300</v>
      </c>
      <c r="G426" s="11">
        <v>1080</v>
      </c>
      <c r="H426" s="11">
        <v>100</v>
      </c>
      <c r="I426" s="11">
        <v>3</v>
      </c>
      <c r="J426" s="14"/>
    </row>
    <row r="427" ht="24" customHeight="1">
      <c r="A427" s="37">
        <v>425</v>
      </c>
      <c r="B427" t="s" s="38">
        <v>3540</v>
      </c>
      <c r="C427" t="s" s="12">
        <v>2786</v>
      </c>
      <c r="D427" t="s" s="12">
        <v>3541</v>
      </c>
      <c r="E427" t="s" s="12">
        <v>2756</v>
      </c>
      <c r="F427" s="11">
        <v>1500</v>
      </c>
      <c r="G427" s="11">
        <v>1584</v>
      </c>
      <c r="H427" s="11">
        <v>95</v>
      </c>
      <c r="I427" s="11">
        <v>3</v>
      </c>
      <c r="J427" s="14"/>
    </row>
    <row r="428" ht="24" customHeight="1">
      <c r="A428" s="37">
        <v>426</v>
      </c>
      <c r="B428" t="s" s="38">
        <v>3542</v>
      </c>
      <c r="C428" t="s" s="12">
        <v>2650</v>
      </c>
      <c r="D428" t="s" s="12">
        <v>3543</v>
      </c>
      <c r="E428" t="s" s="12">
        <v>2756</v>
      </c>
      <c r="F428" s="11">
        <v>4000</v>
      </c>
      <c r="G428" s="11">
        <v>4236</v>
      </c>
      <c r="H428" s="11">
        <v>100</v>
      </c>
      <c r="I428" s="11">
        <v>4</v>
      </c>
      <c r="J428" t="s" s="12">
        <v>2806</v>
      </c>
    </row>
    <row r="429" ht="24" customHeight="1">
      <c r="A429" s="37">
        <v>427</v>
      </c>
      <c r="B429" t="s" s="38">
        <v>3544</v>
      </c>
      <c r="C429" t="s" s="12">
        <v>1635</v>
      </c>
      <c r="D429" t="s" s="12">
        <v>3545</v>
      </c>
      <c r="E429" t="s" s="12">
        <v>3546</v>
      </c>
      <c r="F429" s="11">
        <v>500</v>
      </c>
      <c r="G429" s="11">
        <v>250</v>
      </c>
      <c r="H429" s="11">
        <v>100</v>
      </c>
      <c r="I429" s="11">
        <v>2</v>
      </c>
      <c r="J429" s="14"/>
    </row>
    <row r="430" ht="24" customHeight="1">
      <c r="A430" s="37">
        <v>428</v>
      </c>
      <c r="B430" t="s" s="38">
        <v>3547</v>
      </c>
      <c r="C430" t="s" s="12">
        <v>2655</v>
      </c>
      <c r="D430" t="s" s="12">
        <v>3548</v>
      </c>
      <c r="E430" t="s" s="12">
        <v>2756</v>
      </c>
      <c r="F430" s="11">
        <v>1750</v>
      </c>
      <c r="G430" s="11">
        <v>1680</v>
      </c>
      <c r="H430" s="11">
        <v>100</v>
      </c>
      <c r="I430" s="11">
        <v>2</v>
      </c>
      <c r="J430" s="14"/>
    </row>
    <row r="431" ht="24" customHeight="1">
      <c r="A431" s="37">
        <v>429</v>
      </c>
      <c r="B431" t="s" s="38">
        <v>3549</v>
      </c>
      <c r="C431" t="s" s="12">
        <v>2655</v>
      </c>
      <c r="D431" t="s" s="12">
        <v>3550</v>
      </c>
      <c r="E431" t="s" s="12">
        <v>2756</v>
      </c>
      <c r="F431" s="11">
        <v>550</v>
      </c>
      <c r="G431" s="11">
        <v>600</v>
      </c>
      <c r="H431" s="11">
        <v>100</v>
      </c>
      <c r="I431" s="11">
        <v>2</v>
      </c>
      <c r="J431" s="14"/>
    </row>
    <row r="432" ht="24" customHeight="1">
      <c r="A432" s="37">
        <v>430</v>
      </c>
      <c r="B432" t="s" s="38">
        <v>3551</v>
      </c>
      <c r="C432" t="s" s="12">
        <v>2655</v>
      </c>
      <c r="D432" t="s" s="12">
        <v>3552</v>
      </c>
      <c r="E432" t="s" s="12">
        <v>21</v>
      </c>
      <c r="F432" s="11">
        <v>500</v>
      </c>
      <c r="G432" s="11">
        <v>24000</v>
      </c>
      <c r="H432" s="11">
        <v>100</v>
      </c>
      <c r="I432" s="11">
        <v>1</v>
      </c>
      <c r="J432" s="14"/>
    </row>
    <row r="433" ht="24" customHeight="1">
      <c r="A433" s="37">
        <v>431</v>
      </c>
      <c r="B433" t="s" s="38">
        <v>3553</v>
      </c>
      <c r="C433" t="s" s="12">
        <v>2655</v>
      </c>
      <c r="D433" t="s" s="12">
        <v>3554</v>
      </c>
      <c r="E433" t="s" s="12">
        <v>21</v>
      </c>
      <c r="F433" s="11">
        <v>500</v>
      </c>
      <c r="G433" s="11">
        <v>24000</v>
      </c>
      <c r="H433" s="11">
        <v>100</v>
      </c>
      <c r="I433" s="11">
        <v>5</v>
      </c>
      <c r="J433" s="14"/>
    </row>
    <row r="434" ht="24" customHeight="1">
      <c r="A434" s="37">
        <v>432</v>
      </c>
      <c r="B434" t="s" s="38">
        <v>3555</v>
      </c>
      <c r="C434" t="s" s="12">
        <v>2655</v>
      </c>
      <c r="D434" t="s" s="12">
        <v>3556</v>
      </c>
      <c r="E434" t="s" s="12">
        <v>2756</v>
      </c>
      <c r="F434" s="11">
        <v>4500</v>
      </c>
      <c r="G434" s="11">
        <v>240</v>
      </c>
      <c r="H434" s="11">
        <v>100</v>
      </c>
      <c r="I434" s="11">
        <v>2</v>
      </c>
      <c r="J434" s="14"/>
    </row>
    <row r="435" ht="24" customHeight="1">
      <c r="A435" s="37">
        <v>433</v>
      </c>
      <c r="B435" t="s" s="38">
        <v>3557</v>
      </c>
      <c r="C435" t="s" s="12">
        <v>2655</v>
      </c>
      <c r="D435" t="s" s="12">
        <v>3558</v>
      </c>
      <c r="E435" t="s" s="12">
        <v>2756</v>
      </c>
      <c r="F435" s="11">
        <v>1325</v>
      </c>
      <c r="G435" s="11">
        <v>960</v>
      </c>
      <c r="H435" s="11">
        <v>100</v>
      </c>
      <c r="I435" s="11">
        <v>3</v>
      </c>
      <c r="J435" s="14"/>
    </row>
    <row r="436" ht="24" customHeight="1">
      <c r="A436" s="37">
        <v>434</v>
      </c>
      <c r="B436" t="s" s="38">
        <v>3559</v>
      </c>
      <c r="C436" t="s" s="12">
        <v>2655</v>
      </c>
      <c r="D436" t="s" s="12">
        <v>3560</v>
      </c>
      <c r="E436" t="s" s="12">
        <v>2756</v>
      </c>
      <c r="F436" s="11">
        <v>2750</v>
      </c>
      <c r="G436" s="11">
        <v>4200</v>
      </c>
      <c r="H436" s="11">
        <v>100</v>
      </c>
      <c r="I436" s="11">
        <v>6</v>
      </c>
      <c r="J436" t="s" s="12">
        <v>2806</v>
      </c>
    </row>
    <row r="437" ht="24" customHeight="1">
      <c r="A437" s="37">
        <v>435</v>
      </c>
      <c r="B437" t="s" s="38">
        <v>3561</v>
      </c>
      <c r="C437" t="s" s="12">
        <v>2655</v>
      </c>
      <c r="D437" t="s" s="12">
        <v>3562</v>
      </c>
      <c r="E437" t="s" s="12">
        <v>2756</v>
      </c>
      <c r="F437" s="11">
        <v>1000</v>
      </c>
      <c r="G437" s="11">
        <v>600</v>
      </c>
      <c r="H437" s="11">
        <v>100</v>
      </c>
      <c r="I437" s="11">
        <v>2</v>
      </c>
      <c r="J437" s="14"/>
    </row>
    <row r="438" ht="24" customHeight="1">
      <c r="A438" s="37">
        <v>436</v>
      </c>
      <c r="B438" t="s" s="38">
        <v>3563</v>
      </c>
      <c r="C438" t="s" s="12">
        <v>2655</v>
      </c>
      <c r="D438" t="s" s="12">
        <v>3564</v>
      </c>
      <c r="E438" t="s" s="12">
        <v>2756</v>
      </c>
      <c r="F438" s="11">
        <v>750</v>
      </c>
      <c r="G438" s="11">
        <v>360</v>
      </c>
      <c r="H438" s="11">
        <v>100</v>
      </c>
      <c r="I438" s="11">
        <v>2</v>
      </c>
      <c r="J438" s="14"/>
    </row>
    <row r="439" ht="24" customHeight="1">
      <c r="A439" s="37">
        <v>437</v>
      </c>
      <c r="B439" t="s" s="38">
        <v>3565</v>
      </c>
      <c r="C439" t="s" s="12">
        <v>2655</v>
      </c>
      <c r="D439" t="s" s="12">
        <v>3566</v>
      </c>
      <c r="E439" t="s" s="12">
        <v>2756</v>
      </c>
      <c r="F439" s="11">
        <v>1500</v>
      </c>
      <c r="G439" s="11">
        <v>1080</v>
      </c>
      <c r="H439" s="11">
        <v>100</v>
      </c>
      <c r="I439" s="11">
        <v>3</v>
      </c>
      <c r="J439" t="s" s="12">
        <v>2806</v>
      </c>
    </row>
    <row r="440" ht="24" customHeight="1">
      <c r="A440" s="37">
        <v>438</v>
      </c>
      <c r="B440" t="s" s="38">
        <v>3567</v>
      </c>
      <c r="C440" t="s" s="12">
        <v>2655</v>
      </c>
      <c r="D440" t="s" s="12">
        <v>3568</v>
      </c>
      <c r="E440" t="s" s="12">
        <v>2756</v>
      </c>
      <c r="F440" s="11">
        <v>1150</v>
      </c>
      <c r="G440" s="11">
        <v>1296</v>
      </c>
      <c r="H440" s="11">
        <v>100</v>
      </c>
      <c r="I440" s="11">
        <v>4</v>
      </c>
      <c r="J440" s="14"/>
    </row>
    <row r="441" ht="24" customHeight="1">
      <c r="A441" s="37">
        <v>439</v>
      </c>
      <c r="B441" t="s" s="38">
        <v>3569</v>
      </c>
      <c r="C441" t="s" s="12">
        <v>2655</v>
      </c>
      <c r="D441" t="s" s="12">
        <v>3570</v>
      </c>
      <c r="E441" t="s" s="12">
        <v>2756</v>
      </c>
      <c r="F441" s="11">
        <v>1000</v>
      </c>
      <c r="G441" s="11">
        <v>1200</v>
      </c>
      <c r="H441" s="11">
        <v>100</v>
      </c>
      <c r="I441" s="11">
        <v>3</v>
      </c>
      <c r="J441" s="14"/>
    </row>
    <row r="442" ht="24" customHeight="1">
      <c r="A442" s="37">
        <v>440</v>
      </c>
      <c r="B442" t="s" s="38">
        <v>3571</v>
      </c>
      <c r="C442" t="s" s="12">
        <v>2655</v>
      </c>
      <c r="D442" t="s" s="12">
        <v>3572</v>
      </c>
      <c r="E442" t="s" s="12">
        <v>2756</v>
      </c>
      <c r="F442" s="11">
        <v>875</v>
      </c>
      <c r="G442" s="11">
        <v>840</v>
      </c>
      <c r="H442" s="11">
        <v>100</v>
      </c>
      <c r="I442" s="11">
        <v>1</v>
      </c>
      <c r="J442" s="14"/>
    </row>
    <row r="443" ht="24" customHeight="1">
      <c r="A443" s="37">
        <v>441</v>
      </c>
      <c r="B443" t="s" s="38">
        <v>3573</v>
      </c>
      <c r="C443" t="s" s="12">
        <v>2655</v>
      </c>
      <c r="D443" t="s" s="12">
        <v>3574</v>
      </c>
      <c r="E443" t="s" s="12">
        <v>2756</v>
      </c>
      <c r="F443" s="11">
        <v>1000</v>
      </c>
      <c r="G443" s="11">
        <v>732</v>
      </c>
      <c r="H443" s="11">
        <v>100</v>
      </c>
      <c r="I443" s="11">
        <v>2</v>
      </c>
      <c r="J443" s="14"/>
    </row>
    <row r="444" ht="24" customHeight="1">
      <c r="A444" s="37">
        <v>442</v>
      </c>
      <c r="B444" t="s" s="38">
        <v>3575</v>
      </c>
      <c r="C444" t="s" s="12">
        <v>2655</v>
      </c>
      <c r="D444" t="s" s="12">
        <v>3576</v>
      </c>
      <c r="E444" t="s" s="12">
        <v>2756</v>
      </c>
      <c r="F444" s="11">
        <v>1750</v>
      </c>
      <c r="G444" s="11">
        <v>1440</v>
      </c>
      <c r="H444" s="11">
        <v>100</v>
      </c>
      <c r="I444" s="11">
        <v>4</v>
      </c>
      <c r="J444" s="14"/>
    </row>
    <row r="445" ht="24" customHeight="1">
      <c r="A445" s="37">
        <v>443</v>
      </c>
      <c r="B445" t="s" s="38">
        <v>3577</v>
      </c>
      <c r="C445" t="s" s="12">
        <v>2655</v>
      </c>
      <c r="D445" t="s" s="12">
        <v>3578</v>
      </c>
      <c r="E445" t="s" s="12">
        <v>2756</v>
      </c>
      <c r="F445" s="11">
        <v>1500</v>
      </c>
      <c r="G445" s="11">
        <v>1615</v>
      </c>
      <c r="H445" s="11">
        <v>100</v>
      </c>
      <c r="I445" s="11">
        <v>4</v>
      </c>
      <c r="J445" t="s" s="12">
        <v>2693</v>
      </c>
    </row>
    <row r="446" ht="24" customHeight="1">
      <c r="A446" s="37">
        <v>444</v>
      </c>
      <c r="B446" t="s" s="38">
        <v>3579</v>
      </c>
      <c r="C446" t="s" s="12">
        <v>2655</v>
      </c>
      <c r="D446" t="s" s="12">
        <v>3426</v>
      </c>
      <c r="E446" t="s" s="12">
        <v>2756</v>
      </c>
      <c r="F446" s="11">
        <v>2000</v>
      </c>
      <c r="G446" s="11">
        <v>2400</v>
      </c>
      <c r="H446" s="11">
        <v>100</v>
      </c>
      <c r="I446" s="11">
        <v>2</v>
      </c>
      <c r="J446" s="14"/>
    </row>
    <row r="447" ht="24" customHeight="1">
      <c r="A447" s="37">
        <v>445</v>
      </c>
      <c r="B447" t="s" s="38">
        <v>3580</v>
      </c>
      <c r="C447" t="s" s="12">
        <v>2655</v>
      </c>
      <c r="D447" t="s" s="12">
        <v>3581</v>
      </c>
      <c r="E447" t="s" s="12">
        <v>2756</v>
      </c>
      <c r="F447" s="11">
        <v>4500</v>
      </c>
      <c r="G447" s="11">
        <v>3720</v>
      </c>
      <c r="H447" s="11">
        <v>100</v>
      </c>
      <c r="I447" s="11">
        <v>4</v>
      </c>
      <c r="J447" s="14"/>
    </row>
    <row r="448" ht="24" customHeight="1">
      <c r="A448" s="37">
        <v>446</v>
      </c>
      <c r="B448" t="s" s="38">
        <v>3582</v>
      </c>
      <c r="C448" t="s" s="12">
        <v>2655</v>
      </c>
      <c r="D448" t="s" s="12">
        <v>3583</v>
      </c>
      <c r="E448" t="s" s="12">
        <v>2756</v>
      </c>
      <c r="F448" s="11">
        <v>1750</v>
      </c>
      <c r="G448" s="11">
        <v>1656</v>
      </c>
      <c r="H448" s="11">
        <v>100</v>
      </c>
      <c r="I448" s="11">
        <v>4</v>
      </c>
      <c r="J448" t="s" s="12">
        <v>3584</v>
      </c>
    </row>
    <row r="449" ht="24" customHeight="1">
      <c r="A449" s="37">
        <v>447</v>
      </c>
      <c r="B449" t="s" s="38">
        <v>3585</v>
      </c>
      <c r="C449" t="s" s="12">
        <v>2655</v>
      </c>
      <c r="D449" t="s" s="12">
        <v>3586</v>
      </c>
      <c r="E449" t="s" s="12">
        <v>2756</v>
      </c>
      <c r="F449" s="11">
        <v>1750</v>
      </c>
      <c r="G449" s="11">
        <v>1560</v>
      </c>
      <c r="H449" s="11">
        <v>98</v>
      </c>
      <c r="I449" s="11">
        <v>4</v>
      </c>
      <c r="J449" s="14"/>
    </row>
    <row r="450" ht="24" customHeight="1">
      <c r="A450" s="37">
        <v>448</v>
      </c>
      <c r="B450" t="s" s="38">
        <v>3587</v>
      </c>
      <c r="C450" t="s" s="12">
        <v>2655</v>
      </c>
      <c r="D450" t="s" s="12">
        <v>3588</v>
      </c>
      <c r="E450" t="s" s="12">
        <v>2756</v>
      </c>
      <c r="F450" s="11">
        <v>1500</v>
      </c>
      <c r="G450" s="11">
        <v>2400</v>
      </c>
      <c r="H450" s="11">
        <v>100</v>
      </c>
      <c r="I450" s="11">
        <v>6</v>
      </c>
      <c r="J450" s="14"/>
    </row>
    <row r="451" ht="24" customHeight="1">
      <c r="A451" s="37">
        <v>449</v>
      </c>
      <c r="B451" t="s" s="38">
        <v>3589</v>
      </c>
      <c r="C451" t="s" s="12">
        <v>2655</v>
      </c>
      <c r="D451" t="s" s="12">
        <v>3590</v>
      </c>
      <c r="E451" t="s" s="12">
        <v>2756</v>
      </c>
      <c r="F451" s="11">
        <v>925</v>
      </c>
      <c r="G451" s="11">
        <v>1032</v>
      </c>
      <c r="H451" s="11">
        <v>100</v>
      </c>
      <c r="I451" s="11">
        <v>2</v>
      </c>
      <c r="J451" s="14"/>
    </row>
    <row r="452" ht="24" customHeight="1">
      <c r="A452" s="37">
        <v>450</v>
      </c>
      <c r="B452" t="s" s="38">
        <v>3591</v>
      </c>
      <c r="C452" t="s" s="12">
        <v>2655</v>
      </c>
      <c r="D452" t="s" s="12">
        <v>3592</v>
      </c>
      <c r="E452" t="s" s="12">
        <v>2756</v>
      </c>
      <c r="F452" s="11">
        <v>1000</v>
      </c>
      <c r="G452" s="11">
        <v>960</v>
      </c>
      <c r="H452" s="11">
        <v>100</v>
      </c>
      <c r="I452" s="11">
        <v>4</v>
      </c>
      <c r="J452" s="14"/>
    </row>
    <row r="453" ht="24" customHeight="1">
      <c r="A453" s="37">
        <v>451</v>
      </c>
      <c r="B453" t="s" s="38">
        <v>3593</v>
      </c>
      <c r="C453" t="s" s="12">
        <v>2655</v>
      </c>
      <c r="D453" t="s" s="12">
        <v>3594</v>
      </c>
      <c r="E453" t="s" s="12">
        <v>2756</v>
      </c>
      <c r="F453" s="11">
        <v>2500</v>
      </c>
      <c r="G453" s="11">
        <v>1920</v>
      </c>
      <c r="H453" s="11">
        <v>100</v>
      </c>
      <c r="I453" s="11">
        <v>5</v>
      </c>
      <c r="J453" s="14"/>
    </row>
    <row r="454" ht="24" customHeight="1">
      <c r="A454" s="37">
        <v>452</v>
      </c>
      <c r="B454" t="s" s="38">
        <v>3595</v>
      </c>
      <c r="C454" t="s" s="12">
        <v>2655</v>
      </c>
      <c r="D454" t="s" s="12">
        <v>3596</v>
      </c>
      <c r="E454" t="s" s="12">
        <v>2756</v>
      </c>
      <c r="F454" s="11">
        <v>2250</v>
      </c>
      <c r="G454" s="11">
        <v>2760</v>
      </c>
      <c r="H454" s="11">
        <v>100</v>
      </c>
      <c r="I454" s="11">
        <v>4</v>
      </c>
      <c r="J454" s="14"/>
    </row>
    <row r="455" ht="24" customHeight="1">
      <c r="A455" s="37">
        <v>453</v>
      </c>
      <c r="B455" t="s" s="38">
        <v>3597</v>
      </c>
      <c r="C455" t="s" s="12">
        <v>2655</v>
      </c>
      <c r="D455" t="s" s="12">
        <v>3598</v>
      </c>
      <c r="E455" t="s" s="12">
        <v>2756</v>
      </c>
      <c r="F455" s="11">
        <v>2250</v>
      </c>
      <c r="G455" s="11">
        <v>2760</v>
      </c>
      <c r="H455" s="11">
        <v>100</v>
      </c>
      <c r="I455" s="11">
        <v>3</v>
      </c>
      <c r="J455" s="14"/>
    </row>
    <row r="456" ht="24" customHeight="1">
      <c r="A456" s="37">
        <v>454</v>
      </c>
      <c r="B456" t="s" s="38">
        <v>3599</v>
      </c>
      <c r="C456" t="s" s="12">
        <v>2655</v>
      </c>
      <c r="D456" t="s" s="12">
        <v>3600</v>
      </c>
      <c r="E456" t="s" s="12">
        <v>2756</v>
      </c>
      <c r="F456" s="11">
        <v>750</v>
      </c>
      <c r="G456" s="11">
        <v>634</v>
      </c>
      <c r="H456" s="11">
        <v>100</v>
      </c>
      <c r="I456" s="11">
        <v>4</v>
      </c>
      <c r="J456" s="14"/>
    </row>
    <row r="457" ht="24" customHeight="1">
      <c r="A457" s="37">
        <v>455</v>
      </c>
      <c r="B457" t="s" s="38">
        <v>3601</v>
      </c>
      <c r="C457" t="s" s="12">
        <v>2655</v>
      </c>
      <c r="D457" t="s" s="12">
        <v>3602</v>
      </c>
      <c r="E457" t="s" s="12">
        <v>2756</v>
      </c>
      <c r="F457" s="11">
        <v>1300</v>
      </c>
      <c r="G457" s="11">
        <v>600</v>
      </c>
      <c r="H457" s="11">
        <v>100</v>
      </c>
      <c r="I457" s="11">
        <v>2</v>
      </c>
      <c r="J457" s="14"/>
    </row>
    <row r="458" ht="24" customHeight="1">
      <c r="A458" s="37">
        <v>456</v>
      </c>
      <c r="B458" t="s" s="38">
        <v>3603</v>
      </c>
      <c r="C458" t="s" s="12">
        <v>2655</v>
      </c>
      <c r="D458" t="s" s="12">
        <v>3604</v>
      </c>
      <c r="E458" t="s" s="12">
        <v>2671</v>
      </c>
      <c r="F458" s="11">
        <v>1000</v>
      </c>
      <c r="G458" s="11">
        <v>10000</v>
      </c>
      <c r="H458" s="11">
        <v>95</v>
      </c>
      <c r="I458" s="11">
        <v>1</v>
      </c>
      <c r="J458" s="14"/>
    </row>
    <row r="459" ht="24" customHeight="1">
      <c r="A459" s="37">
        <v>457</v>
      </c>
      <c r="B459" t="s" s="38">
        <v>3605</v>
      </c>
      <c r="C459" t="s" s="12">
        <v>2655</v>
      </c>
      <c r="D459" t="s" s="12">
        <v>3606</v>
      </c>
      <c r="E459" t="s" s="12">
        <v>21</v>
      </c>
      <c r="F459" s="11">
        <v>7760</v>
      </c>
      <c r="G459" s="11">
        <v>76800</v>
      </c>
      <c r="H459" s="11">
        <v>95</v>
      </c>
      <c r="I459" s="11">
        <v>2</v>
      </c>
      <c r="J459" t="s" s="12">
        <v>2664</v>
      </c>
    </row>
    <row r="460" ht="24" customHeight="1">
      <c r="A460" s="37">
        <v>458</v>
      </c>
      <c r="B460" t="s" s="38">
        <v>3607</v>
      </c>
      <c r="C460" t="s" s="12">
        <v>2655</v>
      </c>
      <c r="D460" t="s" s="12">
        <v>3608</v>
      </c>
      <c r="E460" t="s" s="12">
        <v>2756</v>
      </c>
      <c r="F460" s="11">
        <v>500</v>
      </c>
      <c r="G460" s="11">
        <v>600</v>
      </c>
      <c r="H460" s="11">
        <v>100</v>
      </c>
      <c r="I460" s="11">
        <v>6</v>
      </c>
      <c r="J460" s="14"/>
    </row>
    <row r="461" ht="24" customHeight="1">
      <c r="A461" s="37">
        <v>459</v>
      </c>
      <c r="B461" t="s" s="38">
        <v>3609</v>
      </c>
      <c r="C461" t="s" s="12">
        <v>2655</v>
      </c>
      <c r="D461" t="s" s="12">
        <v>3610</v>
      </c>
      <c r="E461" t="s" s="12">
        <v>2756</v>
      </c>
      <c r="F461" s="11">
        <v>4500</v>
      </c>
      <c r="G461" s="11">
        <v>812</v>
      </c>
      <c r="H461" s="11">
        <v>100</v>
      </c>
      <c r="I461" s="11">
        <v>5</v>
      </c>
      <c r="J461" t="s" s="12">
        <v>3611</v>
      </c>
    </row>
    <row r="462" ht="24" customHeight="1">
      <c r="A462" s="37">
        <v>460</v>
      </c>
      <c r="B462" t="s" s="38">
        <v>3612</v>
      </c>
      <c r="C462" t="s" s="12">
        <v>2655</v>
      </c>
      <c r="D462" t="s" s="12">
        <v>3613</v>
      </c>
      <c r="E462" t="s" s="12">
        <v>2756</v>
      </c>
      <c r="F462" s="11">
        <v>250</v>
      </c>
      <c r="G462" s="11">
        <v>480</v>
      </c>
      <c r="H462" s="11">
        <v>100</v>
      </c>
      <c r="I462" s="11">
        <v>3</v>
      </c>
      <c r="J462" s="14"/>
    </row>
    <row r="463" ht="24" customHeight="1">
      <c r="A463" s="37">
        <v>461</v>
      </c>
      <c r="B463" t="s" s="38">
        <v>3614</v>
      </c>
      <c r="C463" t="s" s="12">
        <v>2655</v>
      </c>
      <c r="D463" t="s" s="12">
        <v>3615</v>
      </c>
      <c r="E463" t="s" s="12">
        <v>2756</v>
      </c>
      <c r="F463" s="11">
        <v>2000</v>
      </c>
      <c r="G463" s="11">
        <v>770</v>
      </c>
      <c r="H463" s="11">
        <v>100</v>
      </c>
      <c r="I463" s="11">
        <v>2</v>
      </c>
      <c r="J463" s="14"/>
    </row>
    <row r="464" ht="24" customHeight="1">
      <c r="A464" s="37">
        <v>462</v>
      </c>
      <c r="B464" t="s" s="38">
        <v>3616</v>
      </c>
      <c r="C464" t="s" s="12">
        <v>2655</v>
      </c>
      <c r="D464" t="s" s="12">
        <v>3617</v>
      </c>
      <c r="E464" t="s" s="12">
        <v>2756</v>
      </c>
      <c r="F464" s="11">
        <v>1000</v>
      </c>
      <c r="G464" s="11">
        <v>1572</v>
      </c>
      <c r="H464" s="11">
        <v>100</v>
      </c>
      <c r="I464" s="11">
        <v>2</v>
      </c>
      <c r="J464" s="14"/>
    </row>
    <row r="465" ht="24" customHeight="1">
      <c r="A465" s="37">
        <v>463</v>
      </c>
      <c r="B465" t="s" s="38">
        <v>3618</v>
      </c>
      <c r="C465" t="s" s="12">
        <v>2831</v>
      </c>
      <c r="D465" t="s" s="12">
        <v>3619</v>
      </c>
      <c r="E465" t="s" s="12">
        <v>3144</v>
      </c>
      <c r="F465" s="11">
        <v>750</v>
      </c>
      <c r="G465" s="11">
        <v>240</v>
      </c>
      <c r="H465" s="11">
        <v>100</v>
      </c>
      <c r="I465" s="11">
        <v>2</v>
      </c>
      <c r="J465" s="14"/>
    </row>
    <row r="466" ht="24" customHeight="1">
      <c r="A466" s="37">
        <v>464</v>
      </c>
      <c r="B466" t="s" s="38">
        <v>3620</v>
      </c>
      <c r="C466" t="s" s="12">
        <v>2655</v>
      </c>
      <c r="D466" t="s" s="12">
        <v>3621</v>
      </c>
      <c r="E466" t="s" s="12">
        <v>2756</v>
      </c>
      <c r="F466" s="11">
        <v>1000</v>
      </c>
      <c r="G466" s="11">
        <v>480</v>
      </c>
      <c r="H466" s="11">
        <v>100</v>
      </c>
      <c r="I466" s="11">
        <v>9</v>
      </c>
      <c r="J466" s="14"/>
    </row>
    <row r="467" ht="24" customHeight="1">
      <c r="A467" s="37">
        <v>465</v>
      </c>
      <c r="B467" t="s" s="38">
        <v>3622</v>
      </c>
      <c r="C467" t="s" s="12">
        <v>2655</v>
      </c>
      <c r="D467" t="s" s="12">
        <v>3623</v>
      </c>
      <c r="E467" t="s" s="12">
        <v>439</v>
      </c>
      <c r="F467" s="11">
        <v>1000</v>
      </c>
      <c r="G467" s="11">
        <v>10000</v>
      </c>
      <c r="H467" s="11">
        <v>95</v>
      </c>
      <c r="I467" s="11">
        <v>2</v>
      </c>
      <c r="J467" t="s" s="12">
        <v>439</v>
      </c>
    </row>
    <row r="468" ht="24" customHeight="1">
      <c r="A468" s="37">
        <v>466</v>
      </c>
      <c r="B468" t="s" s="38">
        <v>3624</v>
      </c>
      <c r="C468" t="s" s="12">
        <v>2655</v>
      </c>
      <c r="D468" t="s" s="12">
        <v>3625</v>
      </c>
      <c r="E468" t="s" s="12">
        <v>2756</v>
      </c>
      <c r="F468" s="11">
        <v>1200</v>
      </c>
      <c r="G468" s="11">
        <v>1200</v>
      </c>
      <c r="H468" s="11">
        <v>100</v>
      </c>
      <c r="I468" s="11">
        <v>2</v>
      </c>
      <c r="J468" s="14"/>
    </row>
    <row r="469" ht="24" customHeight="1">
      <c r="A469" s="37">
        <v>467</v>
      </c>
      <c r="B469" t="s" s="38">
        <v>3626</v>
      </c>
      <c r="C469" t="s" s="12">
        <v>2802</v>
      </c>
      <c r="D469" t="s" s="12">
        <v>3627</v>
      </c>
      <c r="E469" t="s" s="12">
        <v>2671</v>
      </c>
      <c r="F469" s="11">
        <v>8000</v>
      </c>
      <c r="G469" s="11">
        <v>300000</v>
      </c>
      <c r="H469" s="11">
        <v>95</v>
      </c>
      <c r="I469" s="11">
        <v>13</v>
      </c>
      <c r="J469" s="14"/>
    </row>
    <row r="470" ht="24" customHeight="1">
      <c r="A470" s="37">
        <v>468</v>
      </c>
      <c r="B470" t="s" s="38">
        <v>3628</v>
      </c>
      <c r="C470" t="s" s="12">
        <v>2650</v>
      </c>
      <c r="D470" t="s" s="12">
        <v>3629</v>
      </c>
      <c r="E470" t="s" s="12">
        <v>2671</v>
      </c>
      <c r="F470" s="11">
        <v>1200</v>
      </c>
      <c r="G470" s="11">
        <v>10000</v>
      </c>
      <c r="H470" s="11">
        <v>95</v>
      </c>
      <c r="I470" s="11">
        <v>4</v>
      </c>
      <c r="J470" s="14"/>
    </row>
    <row r="471" ht="24" customHeight="1">
      <c r="A471" s="37">
        <v>469</v>
      </c>
      <c r="B471" t="s" s="38">
        <v>3630</v>
      </c>
      <c r="C471" t="s" s="12">
        <v>2786</v>
      </c>
      <c r="D471" t="s" s="12">
        <v>3631</v>
      </c>
      <c r="E471" t="s" s="12">
        <v>2756</v>
      </c>
      <c r="F471" s="11">
        <v>3250</v>
      </c>
      <c r="G471" s="11">
        <v>3000</v>
      </c>
      <c r="H471" s="11">
        <v>100</v>
      </c>
      <c r="I471" s="11">
        <v>7</v>
      </c>
      <c r="J471" t="s" s="12">
        <v>3515</v>
      </c>
    </row>
    <row r="472" ht="24" customHeight="1">
      <c r="A472" s="37">
        <v>470</v>
      </c>
      <c r="B472" t="s" s="38">
        <v>3632</v>
      </c>
      <c r="C472" t="s" s="12">
        <v>2786</v>
      </c>
      <c r="D472" t="s" s="12">
        <v>3633</v>
      </c>
      <c r="E472" t="s" s="12">
        <v>2756</v>
      </c>
      <c r="F472" s="11">
        <v>3250</v>
      </c>
      <c r="G472" s="11">
        <v>3000</v>
      </c>
      <c r="H472" s="11">
        <v>100</v>
      </c>
      <c r="I472" s="11">
        <v>2</v>
      </c>
      <c r="J472" t="s" s="12">
        <v>3515</v>
      </c>
    </row>
    <row r="473" ht="24" customHeight="1">
      <c r="A473" s="37">
        <v>471</v>
      </c>
      <c r="B473" t="s" s="38">
        <v>3634</v>
      </c>
      <c r="C473" t="s" s="12">
        <v>2786</v>
      </c>
      <c r="D473" t="s" s="12">
        <v>3635</v>
      </c>
      <c r="E473" t="s" s="12">
        <v>2756</v>
      </c>
      <c r="F473" s="11">
        <v>3000</v>
      </c>
      <c r="G473" s="11">
        <v>3600</v>
      </c>
      <c r="H473" s="11">
        <v>98</v>
      </c>
      <c r="I473" s="11">
        <v>6</v>
      </c>
      <c r="J473" s="14"/>
    </row>
    <row r="474" ht="24" customHeight="1">
      <c r="A474" s="37">
        <v>472</v>
      </c>
      <c r="B474" t="s" s="38">
        <v>3636</v>
      </c>
      <c r="C474" t="s" s="12">
        <v>2786</v>
      </c>
      <c r="D474" t="s" s="12">
        <v>3637</v>
      </c>
      <c r="E474" t="s" s="12">
        <v>2756</v>
      </c>
      <c r="F474" s="11">
        <v>3125</v>
      </c>
      <c r="G474" s="11">
        <v>2400</v>
      </c>
      <c r="H474" s="11">
        <v>100</v>
      </c>
      <c r="I474" s="11">
        <v>2</v>
      </c>
      <c r="J474" s="14"/>
    </row>
    <row r="475" ht="24" customHeight="1">
      <c r="A475" s="37">
        <v>473</v>
      </c>
      <c r="B475" t="s" s="38">
        <v>3638</v>
      </c>
      <c r="C475" t="s" s="12">
        <v>2786</v>
      </c>
      <c r="D475" t="s" s="12">
        <v>3639</v>
      </c>
      <c r="E475" t="s" s="12">
        <v>2756</v>
      </c>
      <c r="F475" s="11">
        <v>1500</v>
      </c>
      <c r="G475" s="11">
        <v>576</v>
      </c>
      <c r="H475" s="11">
        <v>100</v>
      </c>
      <c r="I475" s="11">
        <v>2</v>
      </c>
      <c r="J475" s="14"/>
    </row>
    <row r="476" ht="24" customHeight="1">
      <c r="A476" s="37">
        <v>474</v>
      </c>
      <c r="B476" t="s" s="38">
        <v>3640</v>
      </c>
      <c r="C476" t="s" s="12">
        <v>2786</v>
      </c>
      <c r="D476" t="s" s="12">
        <v>3641</v>
      </c>
      <c r="E476" t="s" s="12">
        <v>2756</v>
      </c>
      <c r="F476" s="11">
        <v>1000</v>
      </c>
      <c r="G476" s="11">
        <v>720</v>
      </c>
      <c r="H476" s="11">
        <v>90</v>
      </c>
      <c r="I476" s="11">
        <v>3</v>
      </c>
      <c r="J476" s="14"/>
    </row>
    <row r="477" ht="24" customHeight="1">
      <c r="A477" s="37">
        <v>475</v>
      </c>
      <c r="B477" t="s" s="38">
        <v>3642</v>
      </c>
      <c r="C477" t="s" s="12">
        <v>2786</v>
      </c>
      <c r="D477" t="s" s="12">
        <v>3643</v>
      </c>
      <c r="E477" t="s" s="12">
        <v>2756</v>
      </c>
      <c r="F477" s="11">
        <v>2250</v>
      </c>
      <c r="G477" s="11">
        <v>1560</v>
      </c>
      <c r="H477" s="11">
        <v>100</v>
      </c>
      <c r="I477" s="11">
        <v>2</v>
      </c>
      <c r="J477" s="14"/>
    </row>
    <row r="478" ht="24" customHeight="1">
      <c r="A478" s="37">
        <v>476</v>
      </c>
      <c r="B478" t="s" s="38">
        <v>3644</v>
      </c>
      <c r="C478" t="s" s="12">
        <v>2786</v>
      </c>
      <c r="D478" t="s" s="12">
        <v>3645</v>
      </c>
      <c r="E478" t="s" s="12">
        <v>2756</v>
      </c>
      <c r="F478" s="11">
        <v>2000</v>
      </c>
      <c r="G478" s="11">
        <v>2160</v>
      </c>
      <c r="H478" s="11">
        <v>100</v>
      </c>
      <c r="I478" s="11">
        <v>3</v>
      </c>
      <c r="J478" t="s" s="12">
        <v>2664</v>
      </c>
    </row>
    <row r="479" ht="24" customHeight="1">
      <c r="A479" s="37">
        <v>477</v>
      </c>
      <c r="B479" t="s" s="38">
        <v>3646</v>
      </c>
      <c r="C479" t="s" s="12">
        <v>2349</v>
      </c>
      <c r="D479" t="s" s="12">
        <v>3647</v>
      </c>
      <c r="E479" t="s" s="12">
        <v>2756</v>
      </c>
      <c r="F479" s="11">
        <v>1925</v>
      </c>
      <c r="G479" s="11">
        <v>1471</v>
      </c>
      <c r="H479" s="11">
        <v>100</v>
      </c>
      <c r="I479" s="11">
        <v>5</v>
      </c>
      <c r="J479" s="14"/>
    </row>
    <row r="480" ht="24" customHeight="1">
      <c r="A480" s="37">
        <v>478</v>
      </c>
      <c r="B480" t="s" s="38">
        <v>3648</v>
      </c>
      <c r="C480" t="s" s="12">
        <v>2349</v>
      </c>
      <c r="D480" t="s" s="12">
        <v>3649</v>
      </c>
      <c r="E480" t="s" s="12">
        <v>3144</v>
      </c>
      <c r="F480" s="11">
        <v>2500</v>
      </c>
      <c r="G480" s="11">
        <v>88</v>
      </c>
      <c r="H480" s="11">
        <v>99</v>
      </c>
      <c r="I480" s="11">
        <v>3</v>
      </c>
      <c r="J480" s="14"/>
    </row>
    <row r="481" ht="24" customHeight="1">
      <c r="A481" s="37">
        <v>479</v>
      </c>
      <c r="B481" t="s" s="38">
        <v>3650</v>
      </c>
      <c r="C481" t="s" s="12">
        <v>2349</v>
      </c>
      <c r="D481" t="s" s="12">
        <v>3651</v>
      </c>
      <c r="E481" t="s" s="12">
        <v>2756</v>
      </c>
      <c r="F481" s="11">
        <v>250</v>
      </c>
      <c r="G481" s="11">
        <v>600</v>
      </c>
      <c r="H481" s="11">
        <v>98</v>
      </c>
      <c r="I481" s="11">
        <v>1</v>
      </c>
      <c r="J481" t="s" s="12">
        <v>2664</v>
      </c>
    </row>
    <row r="482" ht="24" customHeight="1">
      <c r="A482" s="37">
        <v>480</v>
      </c>
      <c r="B482" t="s" s="38">
        <v>3652</v>
      </c>
      <c r="C482" t="s" s="12">
        <v>2349</v>
      </c>
      <c r="D482" t="s" s="12">
        <v>3653</v>
      </c>
      <c r="E482" t="s" s="12">
        <v>2756</v>
      </c>
      <c r="F482" s="11">
        <v>975</v>
      </c>
      <c r="G482" s="11">
        <v>1020</v>
      </c>
      <c r="H482" s="11">
        <v>98</v>
      </c>
      <c r="I482" s="11">
        <v>3</v>
      </c>
      <c r="J482" t="s" s="12">
        <v>2664</v>
      </c>
    </row>
    <row r="483" ht="24" customHeight="1">
      <c r="A483" s="37">
        <v>481</v>
      </c>
      <c r="B483" t="s" s="38">
        <v>3654</v>
      </c>
      <c r="C483" t="s" s="12">
        <v>2786</v>
      </c>
      <c r="D483" t="s" s="12">
        <v>3655</v>
      </c>
      <c r="E483" t="s" s="12">
        <v>2756</v>
      </c>
      <c r="F483" s="11">
        <v>1500</v>
      </c>
      <c r="G483" s="11">
        <v>980</v>
      </c>
      <c r="H483" s="11">
        <v>100</v>
      </c>
      <c r="I483" s="11">
        <v>4</v>
      </c>
      <c r="J483" s="14"/>
    </row>
    <row r="484" ht="24" customHeight="1">
      <c r="A484" s="37">
        <v>482</v>
      </c>
      <c r="B484" t="s" s="38">
        <v>3656</v>
      </c>
      <c r="C484" t="s" s="12">
        <v>2786</v>
      </c>
      <c r="D484" t="s" s="12">
        <v>3657</v>
      </c>
      <c r="E484" t="s" s="12">
        <v>2756</v>
      </c>
      <c r="F484" s="11">
        <v>1000</v>
      </c>
      <c r="G484" s="11">
        <v>780</v>
      </c>
      <c r="H484" s="11">
        <v>100</v>
      </c>
      <c r="I484" s="11">
        <v>2</v>
      </c>
      <c r="J484" s="14"/>
    </row>
    <row r="485" ht="24" customHeight="1">
      <c r="A485" s="37">
        <v>483</v>
      </c>
      <c r="B485" t="s" s="38">
        <v>3658</v>
      </c>
      <c r="C485" t="s" s="12">
        <v>2786</v>
      </c>
      <c r="D485" t="s" s="12">
        <v>3659</v>
      </c>
      <c r="E485" t="s" s="12">
        <v>2756</v>
      </c>
      <c r="F485" s="11">
        <v>1250</v>
      </c>
      <c r="G485" s="11">
        <v>840</v>
      </c>
      <c r="H485" s="11">
        <v>100</v>
      </c>
      <c r="I485" s="11">
        <v>1</v>
      </c>
      <c r="J485" s="14"/>
    </row>
    <row r="486" ht="24" customHeight="1">
      <c r="A486" s="37">
        <v>484</v>
      </c>
      <c r="B486" t="s" s="38">
        <v>3660</v>
      </c>
      <c r="C486" t="s" s="12">
        <v>2786</v>
      </c>
      <c r="D486" t="s" s="12">
        <v>3661</v>
      </c>
      <c r="E486" t="s" s="12">
        <v>2756</v>
      </c>
      <c r="F486" s="11">
        <v>1500</v>
      </c>
      <c r="G486" s="11">
        <v>1200</v>
      </c>
      <c r="H486" s="11">
        <v>100</v>
      </c>
      <c r="I486" s="11">
        <v>2</v>
      </c>
      <c r="J486" s="14"/>
    </row>
    <row r="487" ht="24" customHeight="1">
      <c r="A487" s="37">
        <v>485</v>
      </c>
      <c r="B487" t="s" s="38">
        <v>3662</v>
      </c>
      <c r="C487" t="s" s="12">
        <v>2786</v>
      </c>
      <c r="D487" t="s" s="12">
        <v>3663</v>
      </c>
      <c r="E487" t="s" s="12">
        <v>439</v>
      </c>
      <c r="F487" s="11">
        <v>500</v>
      </c>
      <c r="G487" s="11">
        <v>20000</v>
      </c>
      <c r="H487" s="11">
        <v>95</v>
      </c>
      <c r="I487" s="11">
        <v>1</v>
      </c>
      <c r="J487" s="14"/>
    </row>
    <row r="488" ht="24" customHeight="1">
      <c r="A488" s="37">
        <v>486</v>
      </c>
      <c r="B488" t="s" s="38">
        <v>3664</v>
      </c>
      <c r="C488" t="s" s="12">
        <v>2786</v>
      </c>
      <c r="D488" t="s" s="12">
        <v>3665</v>
      </c>
      <c r="E488" t="s" s="12">
        <v>2756</v>
      </c>
      <c r="F488" s="11">
        <v>375</v>
      </c>
      <c r="G488" s="11">
        <v>384</v>
      </c>
      <c r="H488" s="11">
        <v>100</v>
      </c>
      <c r="I488" s="11">
        <v>1</v>
      </c>
      <c r="J488" s="14"/>
    </row>
    <row r="489" ht="24" customHeight="1">
      <c r="A489" s="37">
        <v>487</v>
      </c>
      <c r="B489" t="s" s="38">
        <v>3666</v>
      </c>
      <c r="C489" t="s" s="12">
        <v>2786</v>
      </c>
      <c r="D489" t="s" s="12">
        <v>3667</v>
      </c>
      <c r="E489" t="s" s="12">
        <v>2756</v>
      </c>
      <c r="F489" s="11">
        <v>1500</v>
      </c>
      <c r="G489" s="11">
        <v>1560</v>
      </c>
      <c r="H489" s="11">
        <v>95</v>
      </c>
      <c r="I489" s="11">
        <v>4</v>
      </c>
      <c r="J489" s="14"/>
    </row>
    <row r="490" ht="24" customHeight="1">
      <c r="A490" s="37">
        <v>488</v>
      </c>
      <c r="B490" t="s" s="38">
        <v>3668</v>
      </c>
      <c r="C490" t="s" s="12">
        <v>2786</v>
      </c>
      <c r="D490" t="s" s="12">
        <v>3669</v>
      </c>
      <c r="E490" t="s" s="12">
        <v>2756</v>
      </c>
      <c r="F490" s="11">
        <v>3000</v>
      </c>
      <c r="G490" s="11">
        <v>2040</v>
      </c>
      <c r="H490" s="11">
        <v>99</v>
      </c>
      <c r="I490" s="11">
        <v>2</v>
      </c>
      <c r="J490" s="14"/>
    </row>
    <row r="491" ht="24" customHeight="1">
      <c r="A491" s="37">
        <v>489</v>
      </c>
      <c r="B491" t="s" s="38">
        <v>3670</v>
      </c>
      <c r="C491" t="s" s="12">
        <v>2786</v>
      </c>
      <c r="D491" t="s" s="12">
        <v>3671</v>
      </c>
      <c r="E491" t="s" s="12">
        <v>2756</v>
      </c>
      <c r="F491" s="11">
        <v>250</v>
      </c>
      <c r="G491" s="11">
        <v>360</v>
      </c>
      <c r="H491" s="11">
        <v>99</v>
      </c>
      <c r="I491" s="11">
        <v>1</v>
      </c>
      <c r="J491" s="14"/>
    </row>
    <row r="492" ht="24" customHeight="1">
      <c r="A492" s="37">
        <v>490</v>
      </c>
      <c r="B492" t="s" s="38">
        <v>3672</v>
      </c>
      <c r="C492" t="s" s="12">
        <v>2786</v>
      </c>
      <c r="D492" t="s" s="12">
        <v>3673</v>
      </c>
      <c r="E492" t="s" s="12">
        <v>2756</v>
      </c>
      <c r="F492" s="11">
        <v>2500</v>
      </c>
      <c r="G492" s="11">
        <v>2698</v>
      </c>
      <c r="H492" s="11">
        <v>100</v>
      </c>
      <c r="I492" s="11">
        <v>4</v>
      </c>
      <c r="J492" s="14"/>
    </row>
    <row r="493" ht="24" customHeight="1">
      <c r="A493" s="37">
        <v>491</v>
      </c>
      <c r="B493" t="s" s="38">
        <v>3674</v>
      </c>
      <c r="C493" t="s" s="12">
        <v>2786</v>
      </c>
      <c r="D493" t="s" s="12">
        <v>3675</v>
      </c>
      <c r="E493" t="s" s="12">
        <v>439</v>
      </c>
      <c r="F493" s="11">
        <v>250</v>
      </c>
      <c r="G493" s="11">
        <v>30000</v>
      </c>
      <c r="H493" s="11">
        <v>95</v>
      </c>
      <c r="I493" s="11">
        <v>2</v>
      </c>
      <c r="J493" s="14"/>
    </row>
    <row r="494" ht="24" customHeight="1">
      <c r="A494" s="37">
        <v>492</v>
      </c>
      <c r="B494" t="s" s="38">
        <v>3676</v>
      </c>
      <c r="C494" t="s" s="12">
        <v>2786</v>
      </c>
      <c r="D494" t="s" s="12">
        <v>3677</v>
      </c>
      <c r="E494" t="s" s="12">
        <v>2756</v>
      </c>
      <c r="F494" s="11">
        <v>750</v>
      </c>
      <c r="G494" s="11">
        <v>1080</v>
      </c>
      <c r="H494" s="11">
        <v>100</v>
      </c>
      <c r="I494" s="11">
        <v>2</v>
      </c>
      <c r="J494" s="14"/>
    </row>
    <row r="495" ht="24" customHeight="1">
      <c r="A495" s="37">
        <v>493</v>
      </c>
      <c r="B495" t="s" s="38">
        <v>3678</v>
      </c>
      <c r="C495" t="s" s="12">
        <v>2786</v>
      </c>
      <c r="D495" t="s" s="12">
        <v>3679</v>
      </c>
      <c r="E495" t="s" s="12">
        <v>2756</v>
      </c>
      <c r="F495" s="11">
        <v>1000</v>
      </c>
      <c r="G495" s="11">
        <v>600</v>
      </c>
      <c r="H495" s="11">
        <v>100</v>
      </c>
      <c r="I495" s="11">
        <v>2</v>
      </c>
      <c r="J495" s="14"/>
    </row>
    <row r="496" ht="24" customHeight="1">
      <c r="A496" s="37">
        <v>494</v>
      </c>
      <c r="B496" t="s" s="38">
        <v>3680</v>
      </c>
      <c r="C496" t="s" s="12">
        <v>2831</v>
      </c>
      <c r="D496" t="s" s="12">
        <v>3681</v>
      </c>
      <c r="E496" t="s" s="12">
        <v>2756</v>
      </c>
      <c r="F496" s="11">
        <v>2250</v>
      </c>
      <c r="G496" s="11">
        <v>1104</v>
      </c>
      <c r="H496" s="11">
        <v>50</v>
      </c>
      <c r="I496" s="11">
        <v>6</v>
      </c>
      <c r="J496" t="s" s="12">
        <v>2664</v>
      </c>
    </row>
    <row r="497" ht="24" customHeight="1">
      <c r="A497" s="37">
        <v>495</v>
      </c>
      <c r="B497" t="s" s="38">
        <v>3682</v>
      </c>
      <c r="C497" t="s" s="12">
        <v>2831</v>
      </c>
      <c r="D497" t="s" s="12">
        <v>3683</v>
      </c>
      <c r="E497" t="s" s="12">
        <v>2756</v>
      </c>
      <c r="F497" s="11">
        <v>3550</v>
      </c>
      <c r="G497" s="11">
        <v>1350</v>
      </c>
      <c r="H497" s="11">
        <v>50</v>
      </c>
      <c r="I497" s="11">
        <v>4</v>
      </c>
      <c r="J497" t="s" s="12">
        <v>2664</v>
      </c>
    </row>
    <row r="498" ht="24" customHeight="1">
      <c r="A498" s="37">
        <v>496</v>
      </c>
      <c r="B498" t="s" s="38">
        <v>3684</v>
      </c>
      <c r="C498" t="s" s="12">
        <v>2655</v>
      </c>
      <c r="D498" t="s" s="12">
        <v>3685</v>
      </c>
      <c r="E498" t="s" s="12">
        <v>2756</v>
      </c>
      <c r="F498" s="11">
        <v>1250</v>
      </c>
      <c r="G498" s="11">
        <v>660</v>
      </c>
      <c r="H498" s="11">
        <v>100</v>
      </c>
      <c r="I498" s="11">
        <v>2</v>
      </c>
      <c r="J498" s="14"/>
    </row>
    <row r="499" ht="24" customHeight="1">
      <c r="A499" s="37">
        <v>497</v>
      </c>
      <c r="B499" t="s" s="38">
        <v>3686</v>
      </c>
      <c r="C499" t="s" s="12">
        <v>2655</v>
      </c>
      <c r="D499" t="s" s="12">
        <v>3687</v>
      </c>
      <c r="E499" t="s" s="12">
        <v>439</v>
      </c>
      <c r="F499" s="11">
        <v>750</v>
      </c>
      <c r="G499" s="11">
        <v>10000</v>
      </c>
      <c r="H499" s="11">
        <v>95</v>
      </c>
      <c r="I499" s="11">
        <v>3</v>
      </c>
      <c r="J499" t="s" s="12">
        <v>439</v>
      </c>
    </row>
    <row r="500" ht="24" customHeight="1">
      <c r="A500" s="37">
        <v>498</v>
      </c>
      <c r="B500" t="s" s="38">
        <v>3688</v>
      </c>
      <c r="C500" t="s" s="12">
        <v>2655</v>
      </c>
      <c r="D500" t="s" s="12">
        <v>3689</v>
      </c>
      <c r="E500" t="s" s="12">
        <v>2756</v>
      </c>
      <c r="F500" s="11">
        <v>2125</v>
      </c>
      <c r="G500" s="11">
        <v>1465</v>
      </c>
      <c r="H500" s="11">
        <v>100</v>
      </c>
      <c r="I500" s="11">
        <v>2</v>
      </c>
      <c r="J500" t="s" s="12">
        <v>2664</v>
      </c>
    </row>
    <row r="501" ht="24" customHeight="1">
      <c r="A501" s="37">
        <v>499</v>
      </c>
      <c r="B501" t="s" s="38">
        <v>3690</v>
      </c>
      <c r="C501" t="s" s="12">
        <v>2831</v>
      </c>
      <c r="D501" t="s" s="12">
        <v>3619</v>
      </c>
      <c r="E501" t="s" s="12">
        <v>3144</v>
      </c>
      <c r="F501" s="11">
        <v>750</v>
      </c>
      <c r="G501" s="11">
        <v>480</v>
      </c>
      <c r="H501" s="11">
        <v>100</v>
      </c>
      <c r="I501" s="11">
        <v>2</v>
      </c>
      <c r="J501" s="14"/>
    </row>
    <row r="502" ht="24" customHeight="1">
      <c r="A502" s="37">
        <v>500</v>
      </c>
      <c r="B502" t="s" s="38">
        <v>3691</v>
      </c>
      <c r="C502" t="s" s="12">
        <v>2655</v>
      </c>
      <c r="D502" t="s" s="12">
        <v>3692</v>
      </c>
      <c r="E502" t="s" s="12">
        <v>2756</v>
      </c>
      <c r="F502" s="11">
        <v>375</v>
      </c>
      <c r="G502" s="11">
        <v>435</v>
      </c>
      <c r="H502" s="11">
        <v>100</v>
      </c>
      <c r="I502" s="11">
        <v>1</v>
      </c>
      <c r="J502" s="14"/>
    </row>
    <row r="503" ht="24" customHeight="1">
      <c r="A503" s="37">
        <v>501</v>
      </c>
      <c r="B503" t="s" s="38">
        <v>3693</v>
      </c>
      <c r="C503" t="s" s="12">
        <v>2655</v>
      </c>
      <c r="D503" t="s" s="12">
        <v>3694</v>
      </c>
      <c r="E503" t="s" s="12">
        <v>2756</v>
      </c>
      <c r="F503" s="11">
        <v>750</v>
      </c>
      <c r="G503" s="11">
        <v>1440</v>
      </c>
      <c r="H503" s="11">
        <v>100</v>
      </c>
      <c r="I503" s="11">
        <v>2</v>
      </c>
      <c r="J503" t="s" s="12">
        <v>2664</v>
      </c>
    </row>
    <row r="504" ht="24" customHeight="1">
      <c r="A504" s="37">
        <v>502</v>
      </c>
      <c r="B504" t="s" s="38">
        <v>3695</v>
      </c>
      <c r="C504" t="s" s="12">
        <v>2655</v>
      </c>
      <c r="D504" t="s" s="12">
        <v>3696</v>
      </c>
      <c r="E504" t="s" s="12">
        <v>2756</v>
      </c>
      <c r="F504" s="11">
        <v>1200</v>
      </c>
      <c r="G504" s="11">
        <v>657</v>
      </c>
      <c r="H504" s="11">
        <v>100</v>
      </c>
      <c r="I504" s="11">
        <v>2</v>
      </c>
      <c r="J504" s="14"/>
    </row>
    <row r="505" ht="24" customHeight="1">
      <c r="A505" s="37">
        <v>503</v>
      </c>
      <c r="B505" t="s" s="38">
        <v>3697</v>
      </c>
      <c r="C505" t="s" s="12">
        <v>2655</v>
      </c>
      <c r="D505" t="s" s="12">
        <v>3698</v>
      </c>
      <c r="E505" t="s" s="12">
        <v>2756</v>
      </c>
      <c r="F505" s="11">
        <v>1250</v>
      </c>
      <c r="G505" s="11">
        <v>1800</v>
      </c>
      <c r="H505" s="11">
        <v>100</v>
      </c>
      <c r="I505" s="11">
        <v>4</v>
      </c>
      <c r="J505" t="s" s="12">
        <v>2664</v>
      </c>
    </row>
    <row r="506" ht="24" customHeight="1">
      <c r="A506" s="37">
        <v>504</v>
      </c>
      <c r="B506" t="s" s="38">
        <v>3699</v>
      </c>
      <c r="C506" t="s" s="12">
        <v>2650</v>
      </c>
      <c r="D506" t="s" s="12">
        <v>3700</v>
      </c>
      <c r="E506" t="s" s="12">
        <v>21</v>
      </c>
      <c r="F506" s="11">
        <v>6000</v>
      </c>
      <c r="G506" s="11">
        <v>100000</v>
      </c>
      <c r="H506" s="11">
        <v>100</v>
      </c>
      <c r="I506" s="11">
        <v>2</v>
      </c>
      <c r="J506" t="s" s="12">
        <v>2720</v>
      </c>
    </row>
    <row r="507" ht="24" customHeight="1">
      <c r="A507" s="37">
        <v>505</v>
      </c>
      <c r="B507" t="s" s="38">
        <v>3701</v>
      </c>
      <c r="C507" t="s" s="12">
        <v>2655</v>
      </c>
      <c r="D507" t="s" s="12">
        <v>3702</v>
      </c>
      <c r="E507" t="s" s="12">
        <v>2756</v>
      </c>
      <c r="F507" s="11">
        <v>875</v>
      </c>
      <c r="G507" s="11">
        <v>624</v>
      </c>
      <c r="H507" s="11">
        <v>100</v>
      </c>
      <c r="I507" s="11">
        <v>2</v>
      </c>
      <c r="J507" s="14"/>
    </row>
    <row r="508" ht="24" customHeight="1">
      <c r="A508" s="37">
        <v>506</v>
      </c>
      <c r="B508" t="s" s="38">
        <v>3703</v>
      </c>
      <c r="C508" t="s" s="12">
        <v>2831</v>
      </c>
      <c r="D508" t="s" s="12">
        <v>3704</v>
      </c>
      <c r="E508" t="s" s="12">
        <v>2756</v>
      </c>
      <c r="F508" s="11">
        <v>1250</v>
      </c>
      <c r="G508" s="11">
        <v>1044</v>
      </c>
      <c r="H508" s="11">
        <v>100</v>
      </c>
      <c r="I508" s="11">
        <v>4</v>
      </c>
      <c r="J508" s="14"/>
    </row>
    <row r="509" ht="24" customHeight="1">
      <c r="A509" s="37">
        <v>507</v>
      </c>
      <c r="B509" t="s" s="38">
        <v>3705</v>
      </c>
      <c r="C509" t="s" s="12">
        <v>2831</v>
      </c>
      <c r="D509" t="s" s="12">
        <v>3704</v>
      </c>
      <c r="E509" t="s" s="12">
        <v>3144</v>
      </c>
      <c r="F509" s="11">
        <v>1250</v>
      </c>
      <c r="G509" s="11">
        <v>1044</v>
      </c>
      <c r="H509" s="11">
        <v>100</v>
      </c>
      <c r="I509" s="11">
        <v>4</v>
      </c>
      <c r="J509" s="14"/>
    </row>
    <row r="510" ht="24" customHeight="1">
      <c r="A510" s="37">
        <v>508</v>
      </c>
      <c r="B510" t="s" s="38">
        <v>3706</v>
      </c>
      <c r="C510" t="s" s="12">
        <v>2655</v>
      </c>
      <c r="D510" t="s" s="12">
        <v>3707</v>
      </c>
      <c r="E510" t="s" s="12">
        <v>2756</v>
      </c>
      <c r="F510" s="11">
        <v>500</v>
      </c>
      <c r="G510" s="11">
        <v>960</v>
      </c>
      <c r="H510" s="11">
        <v>100</v>
      </c>
      <c r="I510" s="11">
        <v>2</v>
      </c>
      <c r="J510" s="14"/>
    </row>
    <row r="511" ht="24" customHeight="1">
      <c r="A511" s="37">
        <v>509</v>
      </c>
      <c r="B511" t="s" s="38">
        <v>3708</v>
      </c>
      <c r="C511" t="s" s="12">
        <v>2655</v>
      </c>
      <c r="D511" t="s" s="12">
        <v>3709</v>
      </c>
      <c r="E511" t="s" s="12">
        <v>2756</v>
      </c>
      <c r="F511" s="11">
        <v>500</v>
      </c>
      <c r="G511" s="11">
        <v>960</v>
      </c>
      <c r="H511" s="11">
        <v>100</v>
      </c>
      <c r="I511" s="11">
        <v>2</v>
      </c>
      <c r="J511" s="14"/>
    </row>
    <row r="512" ht="24" customHeight="1">
      <c r="A512" s="37">
        <v>510</v>
      </c>
      <c r="B512" t="s" s="38">
        <v>3710</v>
      </c>
      <c r="C512" t="s" s="12">
        <v>2655</v>
      </c>
      <c r="D512" t="s" s="12">
        <v>3711</v>
      </c>
      <c r="E512" t="s" s="12">
        <v>2756</v>
      </c>
      <c r="F512" s="11">
        <v>500</v>
      </c>
      <c r="G512" s="11">
        <v>960</v>
      </c>
      <c r="H512" s="11">
        <v>100</v>
      </c>
      <c r="I512" s="11">
        <v>1</v>
      </c>
      <c r="J512" s="14"/>
    </row>
    <row r="513" ht="24" customHeight="1">
      <c r="A513" s="37">
        <v>511</v>
      </c>
      <c r="B513" t="s" s="38">
        <v>3712</v>
      </c>
      <c r="C513" t="s" s="12">
        <v>2655</v>
      </c>
      <c r="D513" t="s" s="12">
        <v>3713</v>
      </c>
      <c r="E513" t="s" s="12">
        <v>2756</v>
      </c>
      <c r="F513" s="11">
        <v>1000</v>
      </c>
      <c r="G513" s="11">
        <v>744</v>
      </c>
      <c r="H513" s="11">
        <v>100</v>
      </c>
      <c r="I513" s="11">
        <v>2</v>
      </c>
      <c r="J513" s="14"/>
    </row>
    <row r="514" ht="24" customHeight="1">
      <c r="A514" s="37">
        <v>512</v>
      </c>
      <c r="B514" t="s" s="38">
        <v>3714</v>
      </c>
      <c r="C514" t="s" s="12">
        <v>2655</v>
      </c>
      <c r="D514" t="s" s="12">
        <v>3715</v>
      </c>
      <c r="E514" t="s" s="12">
        <v>2756</v>
      </c>
      <c r="F514" s="11">
        <v>2500</v>
      </c>
      <c r="G514" s="11">
        <v>3000</v>
      </c>
      <c r="H514" s="11">
        <v>100</v>
      </c>
      <c r="I514" s="11">
        <v>6</v>
      </c>
      <c r="J514" s="14"/>
    </row>
    <row r="515" ht="24" customHeight="1">
      <c r="A515" s="37">
        <v>513</v>
      </c>
      <c r="B515" t="s" s="38">
        <v>3716</v>
      </c>
      <c r="C515" t="s" s="12">
        <v>2655</v>
      </c>
      <c r="D515" t="s" s="12">
        <v>3717</v>
      </c>
      <c r="E515" t="s" s="12">
        <v>2756</v>
      </c>
      <c r="F515" s="11">
        <v>3750</v>
      </c>
      <c r="G515" s="11">
        <v>1560</v>
      </c>
      <c r="H515" s="11">
        <v>100</v>
      </c>
      <c r="I515" s="11">
        <v>2</v>
      </c>
      <c r="J515" s="14"/>
    </row>
    <row r="516" ht="24" customHeight="1">
      <c r="A516" s="37">
        <v>514</v>
      </c>
      <c r="B516" t="s" s="38">
        <v>3718</v>
      </c>
      <c r="C516" t="s" s="12">
        <v>2655</v>
      </c>
      <c r="D516" t="s" s="12">
        <v>3711</v>
      </c>
      <c r="E516" t="s" s="12">
        <v>2756</v>
      </c>
      <c r="F516" s="11">
        <v>500</v>
      </c>
      <c r="G516" s="11">
        <v>554</v>
      </c>
      <c r="H516" s="11">
        <v>100</v>
      </c>
      <c r="I516" s="11">
        <v>2</v>
      </c>
      <c r="J516" s="14"/>
    </row>
    <row r="517" ht="24" customHeight="1">
      <c r="A517" s="37">
        <v>515</v>
      </c>
      <c r="B517" t="s" s="38">
        <v>3719</v>
      </c>
      <c r="C517" t="s" s="12">
        <v>2655</v>
      </c>
      <c r="D517" t="s" s="12">
        <v>3720</v>
      </c>
      <c r="E517" t="s" s="12">
        <v>439</v>
      </c>
      <c r="F517" s="11">
        <v>1000</v>
      </c>
      <c r="G517" s="11">
        <v>20000</v>
      </c>
      <c r="H517" s="11">
        <v>90</v>
      </c>
      <c r="I517" s="11">
        <v>2</v>
      </c>
      <c r="J517" s="14"/>
    </row>
    <row r="518" ht="24" customHeight="1">
      <c r="A518" s="37">
        <v>516</v>
      </c>
      <c r="B518" t="s" s="38">
        <v>3721</v>
      </c>
      <c r="C518" t="s" s="12">
        <v>2655</v>
      </c>
      <c r="D518" t="s" s="12">
        <v>3722</v>
      </c>
      <c r="E518" t="s" s="12">
        <v>2756</v>
      </c>
      <c r="F518" s="11">
        <v>875</v>
      </c>
      <c r="G518" s="11">
        <v>462</v>
      </c>
      <c r="H518" s="11">
        <v>98</v>
      </c>
      <c r="I518" s="11">
        <v>3</v>
      </c>
      <c r="J518" s="14"/>
    </row>
    <row r="519" ht="24" customHeight="1">
      <c r="A519" s="37">
        <v>517</v>
      </c>
      <c r="B519" t="s" s="38">
        <v>3723</v>
      </c>
      <c r="C519" t="s" s="12">
        <v>2655</v>
      </c>
      <c r="D519" t="s" s="12">
        <v>3724</v>
      </c>
      <c r="E519" t="s" s="12">
        <v>439</v>
      </c>
      <c r="F519" s="11">
        <v>1000</v>
      </c>
      <c r="G519" s="11">
        <v>48000</v>
      </c>
      <c r="H519" s="11">
        <v>95</v>
      </c>
      <c r="I519" s="11">
        <v>2</v>
      </c>
      <c r="J519" s="14"/>
    </row>
    <row r="520" ht="24" customHeight="1">
      <c r="A520" s="37">
        <v>518</v>
      </c>
      <c r="B520" t="s" s="38">
        <v>3725</v>
      </c>
      <c r="C520" t="s" s="12">
        <v>2786</v>
      </c>
      <c r="D520" t="s" s="12">
        <v>3726</v>
      </c>
      <c r="E520" t="s" s="12">
        <v>2756</v>
      </c>
      <c r="F520" s="11">
        <v>500</v>
      </c>
      <c r="G520" s="11">
        <v>600</v>
      </c>
      <c r="H520" s="11">
        <v>98</v>
      </c>
      <c r="I520" s="11">
        <v>2</v>
      </c>
      <c r="J520" s="14"/>
    </row>
    <row r="521" ht="24" customHeight="1">
      <c r="A521" s="37">
        <v>519</v>
      </c>
      <c r="B521" t="s" s="38">
        <v>3727</v>
      </c>
      <c r="C521" t="s" s="12">
        <v>2786</v>
      </c>
      <c r="D521" t="s" s="12">
        <v>3728</v>
      </c>
      <c r="E521" t="s" s="12">
        <v>2756</v>
      </c>
      <c r="F521" s="11">
        <v>5500</v>
      </c>
      <c r="G521" s="11">
        <v>4526</v>
      </c>
      <c r="H521" s="11">
        <v>100</v>
      </c>
      <c r="I521" s="11">
        <v>4</v>
      </c>
      <c r="J521" t="s" s="12">
        <v>2664</v>
      </c>
    </row>
    <row r="522" ht="24" customHeight="1">
      <c r="A522" s="37">
        <v>520</v>
      </c>
      <c r="B522" t="s" s="38">
        <v>3729</v>
      </c>
      <c r="C522" t="s" s="12">
        <v>2655</v>
      </c>
      <c r="D522" t="s" s="12">
        <v>3730</v>
      </c>
      <c r="E522" t="s" s="12">
        <v>2756</v>
      </c>
      <c r="F522" s="11">
        <v>1500</v>
      </c>
      <c r="G522" s="11">
        <v>804</v>
      </c>
      <c r="H522" s="11">
        <v>100</v>
      </c>
      <c r="I522" s="11">
        <v>5</v>
      </c>
      <c r="J522" s="14"/>
    </row>
    <row r="523" ht="24" customHeight="1">
      <c r="A523" s="37">
        <v>521</v>
      </c>
      <c r="B523" t="s" s="38">
        <v>3731</v>
      </c>
      <c r="C523" t="s" s="12">
        <v>2655</v>
      </c>
      <c r="D523" t="s" s="12">
        <v>3732</v>
      </c>
      <c r="E523" t="s" s="12">
        <v>2756</v>
      </c>
      <c r="F523" s="11">
        <v>1000</v>
      </c>
      <c r="G523" s="11">
        <v>900</v>
      </c>
      <c r="H523" s="11">
        <v>100</v>
      </c>
      <c r="I523" s="11">
        <v>2</v>
      </c>
      <c r="J523" s="14"/>
    </row>
    <row r="524" ht="24" customHeight="1">
      <c r="A524" s="37">
        <v>522</v>
      </c>
      <c r="B524" t="s" s="38">
        <v>3733</v>
      </c>
      <c r="C524" t="s" s="12">
        <v>2655</v>
      </c>
      <c r="D524" t="s" s="12">
        <v>3734</v>
      </c>
      <c r="E524" t="s" s="12">
        <v>2756</v>
      </c>
      <c r="F524" s="11">
        <v>6250</v>
      </c>
      <c r="G524" s="11">
        <v>4304</v>
      </c>
      <c r="H524" s="11">
        <v>100</v>
      </c>
      <c r="I524" s="11">
        <v>10</v>
      </c>
      <c r="J524" t="s" s="12">
        <v>3735</v>
      </c>
    </row>
    <row r="525" ht="24" customHeight="1">
      <c r="A525" s="37">
        <v>523</v>
      </c>
      <c r="B525" t="s" s="38">
        <v>3736</v>
      </c>
      <c r="C525" t="s" s="12">
        <v>2655</v>
      </c>
      <c r="D525" t="s" s="12">
        <v>3737</v>
      </c>
      <c r="E525" t="s" s="12">
        <v>2756</v>
      </c>
      <c r="F525" s="11">
        <v>2000</v>
      </c>
      <c r="G525" s="11">
        <v>1920</v>
      </c>
      <c r="H525" s="11">
        <v>100</v>
      </c>
      <c r="I525" s="11">
        <v>2</v>
      </c>
      <c r="J525" s="14"/>
    </row>
    <row r="526" ht="24" customHeight="1">
      <c r="A526" s="37">
        <v>524</v>
      </c>
      <c r="B526" t="s" s="38">
        <v>3738</v>
      </c>
      <c r="C526" t="s" s="12">
        <v>2822</v>
      </c>
      <c r="D526" t="s" s="12">
        <v>3739</v>
      </c>
      <c r="E526" t="s" s="12">
        <v>2756</v>
      </c>
      <c r="F526" s="11">
        <v>1000</v>
      </c>
      <c r="G526" s="11">
        <v>1440</v>
      </c>
      <c r="H526" s="11">
        <v>100</v>
      </c>
      <c r="I526" s="11">
        <v>2</v>
      </c>
      <c r="J526" t="s" s="12">
        <v>3740</v>
      </c>
    </row>
    <row r="527" ht="24" customHeight="1">
      <c r="A527" s="37">
        <v>525</v>
      </c>
      <c r="B527" t="s" s="38">
        <v>3741</v>
      </c>
      <c r="C527" t="s" s="12">
        <v>2822</v>
      </c>
      <c r="D527" t="s" s="12">
        <v>3742</v>
      </c>
      <c r="E527" t="s" s="12">
        <v>2756</v>
      </c>
      <c r="F527" s="11">
        <v>750</v>
      </c>
      <c r="G527" s="11">
        <v>1716</v>
      </c>
      <c r="H527" s="11">
        <v>100</v>
      </c>
      <c r="I527" s="11">
        <v>1</v>
      </c>
      <c r="J527" s="14"/>
    </row>
    <row r="528" ht="24" customHeight="1">
      <c r="A528" s="37">
        <v>526</v>
      </c>
      <c r="B528" t="s" s="38">
        <v>3743</v>
      </c>
      <c r="C528" t="s" s="12">
        <v>2822</v>
      </c>
      <c r="D528" t="s" s="12">
        <v>3744</v>
      </c>
      <c r="E528" t="s" s="12">
        <v>2756</v>
      </c>
      <c r="F528" s="11">
        <v>1250</v>
      </c>
      <c r="G528" s="11">
        <v>660</v>
      </c>
      <c r="H528" s="11">
        <v>90</v>
      </c>
      <c r="I528" s="11">
        <v>4</v>
      </c>
      <c r="J528" s="14"/>
    </row>
    <row r="529" ht="24" customHeight="1">
      <c r="A529" s="37">
        <v>527</v>
      </c>
      <c r="B529" t="s" s="38">
        <v>3745</v>
      </c>
      <c r="C529" t="s" s="12">
        <v>2786</v>
      </c>
      <c r="D529" t="s" s="12">
        <v>3746</v>
      </c>
      <c r="E529" t="s" s="12">
        <v>2756</v>
      </c>
      <c r="F529" s="11">
        <v>750</v>
      </c>
      <c r="G529" s="11">
        <v>380</v>
      </c>
      <c r="H529" s="11">
        <v>100</v>
      </c>
      <c r="I529" s="11">
        <v>1</v>
      </c>
      <c r="J529" s="14"/>
    </row>
    <row r="530" ht="24" customHeight="1">
      <c r="A530" s="37">
        <v>528</v>
      </c>
      <c r="B530" t="s" s="38">
        <v>3747</v>
      </c>
      <c r="C530" t="s" s="12">
        <v>2802</v>
      </c>
      <c r="D530" t="s" s="12">
        <v>3748</v>
      </c>
      <c r="E530" t="s" s="12">
        <v>2756</v>
      </c>
      <c r="F530" s="11">
        <v>1000</v>
      </c>
      <c r="G530" s="11">
        <v>960</v>
      </c>
      <c r="H530" s="11">
        <v>100</v>
      </c>
      <c r="I530" s="11">
        <v>4</v>
      </c>
      <c r="J530" s="14"/>
    </row>
    <row r="531" ht="24" customHeight="1">
      <c r="A531" s="37">
        <v>529</v>
      </c>
      <c r="B531" t="s" s="38">
        <v>3749</v>
      </c>
      <c r="C531" t="s" s="12">
        <v>1635</v>
      </c>
      <c r="D531" t="s" s="12">
        <v>3750</v>
      </c>
      <c r="E531" t="s" s="12">
        <v>21</v>
      </c>
      <c r="F531" s="11">
        <v>2000</v>
      </c>
      <c r="G531" s="11">
        <v>600</v>
      </c>
      <c r="H531" s="11">
        <v>100</v>
      </c>
      <c r="I531" s="11">
        <v>6</v>
      </c>
      <c r="J531" s="14"/>
    </row>
    <row r="532" ht="24" customHeight="1">
      <c r="A532" s="37">
        <v>530</v>
      </c>
      <c r="B532" t="s" s="38">
        <v>3751</v>
      </c>
      <c r="C532" t="s" s="12">
        <v>2802</v>
      </c>
      <c r="D532" t="s" s="12">
        <v>3752</v>
      </c>
      <c r="E532" t="s" s="12">
        <v>2756</v>
      </c>
      <c r="F532" s="11">
        <v>250</v>
      </c>
      <c r="G532" s="11">
        <v>360</v>
      </c>
      <c r="H532" s="11">
        <v>100</v>
      </c>
      <c r="I532" s="11">
        <v>1</v>
      </c>
      <c r="J532" s="14"/>
    </row>
    <row r="533" ht="24" customHeight="1">
      <c r="A533" s="37">
        <v>531</v>
      </c>
      <c r="B533" t="s" s="38">
        <v>3753</v>
      </c>
      <c r="C533" t="s" s="12">
        <v>2786</v>
      </c>
      <c r="D533" t="s" s="12">
        <v>3754</v>
      </c>
      <c r="E533" t="s" s="12">
        <v>2652</v>
      </c>
      <c r="F533" s="11">
        <v>1000</v>
      </c>
      <c r="G533" s="11">
        <v>20000</v>
      </c>
      <c r="H533" s="11">
        <v>95</v>
      </c>
      <c r="I533" s="11">
        <v>2</v>
      </c>
      <c r="J533" s="14"/>
    </row>
    <row r="534" ht="24" customHeight="1">
      <c r="A534" s="37">
        <v>532</v>
      </c>
      <c r="B534" t="s" s="38">
        <v>3755</v>
      </c>
      <c r="C534" t="s" s="12">
        <v>1635</v>
      </c>
      <c r="D534" t="s" s="12">
        <v>3756</v>
      </c>
      <c r="E534" t="s" s="12">
        <v>21</v>
      </c>
      <c r="F534" s="11">
        <v>2000</v>
      </c>
      <c r="G534" s="11">
        <v>600</v>
      </c>
      <c r="H534" s="11">
        <v>100</v>
      </c>
      <c r="I534" s="11">
        <v>7</v>
      </c>
      <c r="J534" s="14"/>
    </row>
    <row r="535" ht="24" customHeight="1">
      <c r="A535" s="37">
        <v>533</v>
      </c>
      <c r="B535" t="s" s="38">
        <v>3757</v>
      </c>
      <c r="C535" t="s" s="12">
        <v>1635</v>
      </c>
      <c r="D535" t="s" s="12">
        <v>3758</v>
      </c>
      <c r="E535" t="s" s="12">
        <v>21</v>
      </c>
      <c r="F535" s="11">
        <v>4500</v>
      </c>
      <c r="G535" s="11">
        <v>30000</v>
      </c>
      <c r="H535" s="11">
        <v>100</v>
      </c>
      <c r="I535" s="11">
        <v>4</v>
      </c>
      <c r="J535" t="s" s="12">
        <v>2664</v>
      </c>
    </row>
    <row r="536" ht="24" customHeight="1">
      <c r="A536" s="37">
        <v>534</v>
      </c>
      <c r="B536" t="s" s="38">
        <v>3759</v>
      </c>
      <c r="C536" t="s" s="12">
        <v>2786</v>
      </c>
      <c r="D536" t="s" s="12">
        <v>3760</v>
      </c>
      <c r="E536" t="s" s="12">
        <v>21</v>
      </c>
      <c r="F536" s="11">
        <v>3000</v>
      </c>
      <c r="G536" s="11">
        <v>90000</v>
      </c>
      <c r="H536" s="11">
        <v>95</v>
      </c>
      <c r="I536" s="11">
        <v>4</v>
      </c>
      <c r="J536" t="s" s="12">
        <v>2664</v>
      </c>
    </row>
    <row r="537" ht="24" customHeight="1">
      <c r="A537" s="37">
        <v>535</v>
      </c>
      <c r="B537" t="s" s="38">
        <v>3761</v>
      </c>
      <c r="C537" t="s" s="12">
        <v>2349</v>
      </c>
      <c r="D537" t="s" s="12">
        <v>3762</v>
      </c>
      <c r="E537" t="s" s="12">
        <v>2756</v>
      </c>
      <c r="F537" s="11">
        <v>1175</v>
      </c>
      <c r="G537" s="11">
        <v>1080</v>
      </c>
      <c r="H537" s="11">
        <v>100</v>
      </c>
      <c r="I537" s="11">
        <v>2</v>
      </c>
      <c r="J537" s="14"/>
    </row>
    <row r="538" ht="24" customHeight="1">
      <c r="A538" s="37">
        <v>536</v>
      </c>
      <c r="B538" t="s" s="38">
        <v>3763</v>
      </c>
      <c r="C538" t="s" s="12">
        <v>2655</v>
      </c>
      <c r="D538" t="s" s="12">
        <v>3764</v>
      </c>
      <c r="E538" t="s" s="12">
        <v>2756</v>
      </c>
      <c r="F538" s="11">
        <v>2250</v>
      </c>
      <c r="G538" s="11">
        <v>984</v>
      </c>
      <c r="H538" s="11">
        <v>100</v>
      </c>
      <c r="I538" s="11">
        <v>1</v>
      </c>
      <c r="J538" s="14"/>
    </row>
    <row r="539" ht="24" customHeight="1">
      <c r="A539" s="37">
        <v>537</v>
      </c>
      <c r="B539" t="s" s="38">
        <v>3765</v>
      </c>
      <c r="C539" t="s" s="12">
        <v>2349</v>
      </c>
      <c r="D539" t="s" s="12">
        <v>3766</v>
      </c>
      <c r="E539" t="s" s="12">
        <v>2756</v>
      </c>
      <c r="F539" s="11">
        <v>250</v>
      </c>
      <c r="G539" s="11">
        <v>252</v>
      </c>
      <c r="H539" s="11">
        <v>100</v>
      </c>
      <c r="I539" s="11">
        <v>1</v>
      </c>
      <c r="J539" s="14"/>
    </row>
    <row r="540" ht="24" customHeight="1">
      <c r="A540" s="37">
        <v>538</v>
      </c>
      <c r="B540" t="s" s="38">
        <v>3767</v>
      </c>
      <c r="C540" t="s" s="12">
        <v>1635</v>
      </c>
      <c r="D540" t="s" s="12">
        <v>3768</v>
      </c>
      <c r="E540" t="s" s="12">
        <v>21</v>
      </c>
      <c r="F540" s="11">
        <v>2500</v>
      </c>
      <c r="G540" s="11">
        <v>50000</v>
      </c>
      <c r="H540" s="11">
        <v>95</v>
      </c>
      <c r="I540" s="11">
        <v>2</v>
      </c>
      <c r="J540" s="14"/>
    </row>
    <row r="541" ht="24" customHeight="1">
      <c r="A541" s="37">
        <v>539</v>
      </c>
      <c r="B541" t="s" s="38">
        <v>3769</v>
      </c>
      <c r="C541" t="s" s="12">
        <v>2786</v>
      </c>
      <c r="D541" t="s" s="12">
        <v>3770</v>
      </c>
      <c r="E541" t="s" s="12">
        <v>21</v>
      </c>
      <c r="F541" s="11">
        <v>750</v>
      </c>
      <c r="G541" s="11">
        <v>20000</v>
      </c>
      <c r="H541" s="11">
        <v>95</v>
      </c>
      <c r="I541" s="11">
        <v>2</v>
      </c>
      <c r="J541" s="14"/>
    </row>
    <row r="542" ht="24" customHeight="1">
      <c r="A542" s="37">
        <v>540</v>
      </c>
      <c r="B542" t="s" s="38">
        <v>3771</v>
      </c>
      <c r="C542" t="s" s="12">
        <v>2349</v>
      </c>
      <c r="D542" t="s" s="12">
        <v>3772</v>
      </c>
      <c r="E542" t="s" s="12">
        <v>2756</v>
      </c>
      <c r="F542" s="11">
        <v>1625</v>
      </c>
      <c r="G542" s="11">
        <v>2040</v>
      </c>
      <c r="H542" s="11">
        <v>90</v>
      </c>
      <c r="I542" s="11">
        <v>2</v>
      </c>
      <c r="J542" s="14"/>
    </row>
    <row r="543" ht="24" customHeight="1">
      <c r="A543" s="37">
        <v>541</v>
      </c>
      <c r="B543" t="s" s="38">
        <v>3773</v>
      </c>
      <c r="C543" t="s" s="12">
        <v>1635</v>
      </c>
      <c r="D543" t="s" s="12">
        <v>3774</v>
      </c>
      <c r="E543" t="s" s="12">
        <v>3144</v>
      </c>
      <c r="F543" s="11">
        <v>1250</v>
      </c>
      <c r="G543" s="11">
        <v>494</v>
      </c>
      <c r="H543" s="11">
        <v>100</v>
      </c>
      <c r="I543" s="11">
        <v>2</v>
      </c>
      <c r="J543" s="14"/>
    </row>
    <row r="544" ht="24" customHeight="1">
      <c r="A544" s="37">
        <v>542</v>
      </c>
      <c r="B544" t="s" s="38">
        <v>3775</v>
      </c>
      <c r="C544" t="s" s="12">
        <v>1635</v>
      </c>
      <c r="D544" t="s" s="12">
        <v>3776</v>
      </c>
      <c r="E544" t="s" s="12">
        <v>2756</v>
      </c>
      <c r="F544" s="11">
        <v>500</v>
      </c>
      <c r="G544" s="11">
        <v>360</v>
      </c>
      <c r="H544" s="11">
        <v>100</v>
      </c>
      <c r="I544" s="11">
        <v>2</v>
      </c>
      <c r="J544" s="14"/>
    </row>
    <row r="545" ht="24" customHeight="1">
      <c r="A545" s="37">
        <v>543</v>
      </c>
      <c r="B545" t="s" s="38">
        <v>3777</v>
      </c>
      <c r="C545" t="s" s="12">
        <v>2786</v>
      </c>
      <c r="D545" t="s" s="12">
        <v>3778</v>
      </c>
      <c r="E545" t="s" s="12">
        <v>2756</v>
      </c>
      <c r="F545" s="11">
        <v>3250</v>
      </c>
      <c r="G545" s="11">
        <v>1705</v>
      </c>
      <c r="H545" s="11">
        <v>50</v>
      </c>
      <c r="I545" s="11">
        <v>4</v>
      </c>
      <c r="J545" t="s" s="12">
        <v>2664</v>
      </c>
    </row>
    <row r="546" ht="24" customHeight="1">
      <c r="A546" s="37">
        <v>544</v>
      </c>
      <c r="B546" t="s" s="38">
        <v>3779</v>
      </c>
      <c r="C546" t="s" s="12">
        <v>1635</v>
      </c>
      <c r="D546" t="s" s="12">
        <v>3780</v>
      </c>
      <c r="E546" t="s" s="12">
        <v>2756</v>
      </c>
      <c r="F546" s="11">
        <v>1750</v>
      </c>
      <c r="G546" s="11">
        <v>1560</v>
      </c>
      <c r="H546" s="11">
        <v>100</v>
      </c>
      <c r="I546" s="11">
        <v>2</v>
      </c>
      <c r="J546" s="14"/>
    </row>
    <row r="547" ht="24" customHeight="1">
      <c r="A547" s="37">
        <v>545</v>
      </c>
      <c r="B547" t="s" s="38">
        <v>3781</v>
      </c>
      <c r="C547" t="s" s="12">
        <v>2349</v>
      </c>
      <c r="D547" t="s" s="12">
        <v>3782</v>
      </c>
      <c r="E547" t="s" s="12">
        <v>21</v>
      </c>
      <c r="F547" s="11">
        <v>2500</v>
      </c>
      <c r="G547" s="11">
        <v>40000</v>
      </c>
      <c r="H547" s="11">
        <v>95</v>
      </c>
      <c r="I547" s="11">
        <v>5</v>
      </c>
      <c r="J547" s="14"/>
    </row>
    <row r="548" ht="24" customHeight="1">
      <c r="A548" s="37">
        <v>546</v>
      </c>
      <c r="B548" t="s" s="38">
        <v>3783</v>
      </c>
      <c r="C548" t="s" s="12">
        <v>2786</v>
      </c>
      <c r="D548" t="s" s="12">
        <v>3784</v>
      </c>
      <c r="E548" t="s" s="12">
        <v>2756</v>
      </c>
      <c r="F548" s="11">
        <v>750</v>
      </c>
      <c r="G548" s="11">
        <v>432</v>
      </c>
      <c r="H548" s="11">
        <v>100</v>
      </c>
      <c r="I548" s="11">
        <v>1</v>
      </c>
      <c r="J548" s="14"/>
    </row>
    <row r="549" ht="24" customHeight="1">
      <c r="A549" s="37">
        <v>547</v>
      </c>
      <c r="B549" t="s" s="38">
        <v>3785</v>
      </c>
      <c r="C549" t="s" s="12">
        <v>2655</v>
      </c>
      <c r="D549" t="s" s="12">
        <v>3786</v>
      </c>
      <c r="E549" t="s" s="12">
        <v>2756</v>
      </c>
      <c r="F549" s="11">
        <v>2000</v>
      </c>
      <c r="G549" s="11">
        <v>1680</v>
      </c>
      <c r="H549" s="11">
        <v>100</v>
      </c>
      <c r="I549" s="11">
        <v>4</v>
      </c>
      <c r="J549" t="s" s="12">
        <v>2664</v>
      </c>
    </row>
    <row r="550" ht="24" customHeight="1">
      <c r="A550" s="37">
        <v>548</v>
      </c>
      <c r="B550" t="s" s="38">
        <v>3787</v>
      </c>
      <c r="C550" t="s" s="12">
        <v>2786</v>
      </c>
      <c r="D550" t="s" s="12">
        <v>3788</v>
      </c>
      <c r="E550" t="s" s="12">
        <v>2756</v>
      </c>
      <c r="F550" s="11">
        <v>1250</v>
      </c>
      <c r="G550" s="11">
        <v>1677</v>
      </c>
      <c r="H550" s="11">
        <v>100</v>
      </c>
      <c r="I550" s="11">
        <v>4</v>
      </c>
      <c r="J550" s="14"/>
    </row>
    <row r="551" ht="24" customHeight="1">
      <c r="A551" s="37">
        <v>549</v>
      </c>
      <c r="B551" t="s" s="38">
        <v>3789</v>
      </c>
      <c r="C551" t="s" s="12">
        <v>2786</v>
      </c>
      <c r="D551" t="s" s="12">
        <v>3790</v>
      </c>
      <c r="E551" t="s" s="12">
        <v>2756</v>
      </c>
      <c r="F551" s="11">
        <v>3000</v>
      </c>
      <c r="G551" s="11">
        <v>4971</v>
      </c>
      <c r="H551" s="11">
        <v>100</v>
      </c>
      <c r="I551" s="11">
        <v>6</v>
      </c>
      <c r="J551" t="s" s="12">
        <v>2664</v>
      </c>
    </row>
    <row r="552" ht="24" customHeight="1">
      <c r="A552" s="37">
        <v>550</v>
      </c>
      <c r="B552" t="s" s="38">
        <v>3791</v>
      </c>
      <c r="C552" t="s" s="12">
        <v>1635</v>
      </c>
      <c r="D552" t="s" s="12">
        <v>3792</v>
      </c>
      <c r="E552" t="s" s="12">
        <v>3144</v>
      </c>
      <c r="F552" s="11">
        <v>1250</v>
      </c>
      <c r="G552" s="11">
        <v>480</v>
      </c>
      <c r="H552" s="11">
        <v>100</v>
      </c>
      <c r="I552" s="11">
        <v>2</v>
      </c>
      <c r="J552" s="14"/>
    </row>
    <row r="553" ht="24" customHeight="1">
      <c r="A553" s="37">
        <v>551</v>
      </c>
      <c r="B553" t="s" s="38">
        <v>3793</v>
      </c>
      <c r="C553" t="s" s="12">
        <v>2655</v>
      </c>
      <c r="D553" t="s" s="12">
        <v>3794</v>
      </c>
      <c r="E553" t="s" s="12">
        <v>2756</v>
      </c>
      <c r="F553" s="11">
        <v>4500</v>
      </c>
      <c r="G553" s="11">
        <v>1521</v>
      </c>
      <c r="H553" s="11">
        <v>100</v>
      </c>
      <c r="I553" s="11">
        <v>6</v>
      </c>
      <c r="J553" s="14"/>
    </row>
    <row r="554" ht="24" customHeight="1">
      <c r="A554" s="37">
        <v>552</v>
      </c>
      <c r="B554" t="s" s="38">
        <v>3795</v>
      </c>
      <c r="C554" t="s" s="12">
        <v>2786</v>
      </c>
      <c r="D554" t="s" s="12">
        <v>3796</v>
      </c>
      <c r="E554" t="s" s="12">
        <v>439</v>
      </c>
      <c r="F554" s="11">
        <v>1000</v>
      </c>
      <c r="G554" s="11">
        <v>20000</v>
      </c>
      <c r="H554" s="11">
        <v>95</v>
      </c>
      <c r="I554" s="11">
        <v>1</v>
      </c>
      <c r="J554" t="s" s="12">
        <v>439</v>
      </c>
    </row>
    <row r="555" ht="24" customHeight="1">
      <c r="A555" s="37">
        <v>553</v>
      </c>
      <c r="B555" t="s" s="38">
        <v>3797</v>
      </c>
      <c r="C555" t="s" s="12">
        <v>1635</v>
      </c>
      <c r="D555" t="s" s="12">
        <v>3798</v>
      </c>
      <c r="E555" t="s" s="12">
        <v>2756</v>
      </c>
      <c r="F555" s="11">
        <v>1350</v>
      </c>
      <c r="G555" s="11">
        <v>600</v>
      </c>
      <c r="H555" s="11">
        <v>100</v>
      </c>
      <c r="I555" s="11">
        <v>2</v>
      </c>
      <c r="J555" s="14"/>
    </row>
    <row r="556" ht="24" customHeight="1">
      <c r="A556" s="37">
        <v>554</v>
      </c>
      <c r="B556" t="s" s="38">
        <v>3799</v>
      </c>
      <c r="C556" t="s" s="12">
        <v>2786</v>
      </c>
      <c r="D556" t="s" s="12">
        <v>3800</v>
      </c>
      <c r="E556" t="s" s="12">
        <v>2756</v>
      </c>
      <c r="F556" s="11">
        <v>500</v>
      </c>
      <c r="G556" s="11">
        <v>360</v>
      </c>
      <c r="H556" s="11">
        <v>30</v>
      </c>
      <c r="I556" s="11">
        <v>1</v>
      </c>
      <c r="J556" s="14"/>
    </row>
    <row r="557" ht="24" customHeight="1">
      <c r="A557" s="37">
        <v>555</v>
      </c>
      <c r="B557" t="s" s="38">
        <v>3801</v>
      </c>
      <c r="C557" t="s" s="12">
        <v>2349</v>
      </c>
      <c r="D557" t="s" s="12">
        <v>3802</v>
      </c>
      <c r="E557" t="s" s="12">
        <v>21</v>
      </c>
      <c r="F557" s="11">
        <v>2500</v>
      </c>
      <c r="G557" s="11">
        <v>40000</v>
      </c>
      <c r="H557" s="11">
        <v>95</v>
      </c>
      <c r="I557" s="11">
        <v>2</v>
      </c>
      <c r="J557" s="14"/>
    </row>
    <row r="558" ht="24" customHeight="1">
      <c r="A558" s="37">
        <v>556</v>
      </c>
      <c r="B558" t="s" s="38">
        <v>3803</v>
      </c>
      <c r="C558" t="s" s="12">
        <v>2349</v>
      </c>
      <c r="D558" t="s" s="12">
        <v>3804</v>
      </c>
      <c r="E558" t="s" s="12">
        <v>21</v>
      </c>
      <c r="F558" s="11">
        <v>2500</v>
      </c>
      <c r="G558" s="11">
        <v>50000</v>
      </c>
      <c r="H558" s="11">
        <v>95</v>
      </c>
      <c r="I558" s="11">
        <v>4</v>
      </c>
      <c r="J558" t="s" s="12">
        <v>21</v>
      </c>
    </row>
    <row r="559" ht="24" customHeight="1">
      <c r="A559" s="37">
        <v>557</v>
      </c>
      <c r="B559" t="s" s="38">
        <v>3805</v>
      </c>
      <c r="C559" t="s" s="12">
        <v>1635</v>
      </c>
      <c r="D559" t="s" s="12">
        <v>3806</v>
      </c>
      <c r="E559" t="s" s="12">
        <v>2756</v>
      </c>
      <c r="F559" s="11">
        <v>10000</v>
      </c>
      <c r="G559" s="11">
        <v>10000</v>
      </c>
      <c r="H559" s="11">
        <v>100</v>
      </c>
      <c r="I559" s="11">
        <v>18</v>
      </c>
      <c r="J559" t="s" s="12">
        <v>2664</v>
      </c>
    </row>
    <row r="560" ht="24" customHeight="1">
      <c r="A560" s="37">
        <v>558</v>
      </c>
      <c r="B560" t="s" s="38">
        <v>3807</v>
      </c>
      <c r="C560" t="s" s="12">
        <v>2349</v>
      </c>
      <c r="D560" t="s" s="12">
        <v>3808</v>
      </c>
      <c r="E560" t="s" s="12">
        <v>21</v>
      </c>
      <c r="F560" s="11">
        <v>2000</v>
      </c>
      <c r="G560" s="11">
        <v>40000</v>
      </c>
      <c r="H560" s="11">
        <v>95</v>
      </c>
      <c r="I560" s="11">
        <v>6</v>
      </c>
      <c r="J560" t="s" s="12">
        <v>3073</v>
      </c>
    </row>
    <row r="561" ht="24" customHeight="1">
      <c r="A561" s="37">
        <v>559</v>
      </c>
      <c r="B561" t="s" s="38">
        <v>3809</v>
      </c>
      <c r="C561" t="s" s="12">
        <v>1635</v>
      </c>
      <c r="D561" t="s" s="12">
        <v>3810</v>
      </c>
      <c r="E561" t="s" s="12">
        <v>2756</v>
      </c>
      <c r="F561" s="11">
        <v>500</v>
      </c>
      <c r="G561" s="11">
        <v>480</v>
      </c>
      <c r="H561" s="11">
        <v>100</v>
      </c>
      <c r="I561" s="11">
        <v>2</v>
      </c>
      <c r="J561" s="14"/>
    </row>
    <row r="562" ht="24" customHeight="1">
      <c r="A562" s="37">
        <v>560</v>
      </c>
      <c r="B562" t="s" s="38">
        <v>3811</v>
      </c>
      <c r="C562" t="s" s="12">
        <v>1635</v>
      </c>
      <c r="D562" t="s" s="12">
        <v>3812</v>
      </c>
      <c r="E562" t="s" s="12">
        <v>2756</v>
      </c>
      <c r="F562" s="11">
        <v>625</v>
      </c>
      <c r="G562" s="11">
        <v>624</v>
      </c>
      <c r="H562" s="11">
        <v>100</v>
      </c>
      <c r="I562" s="11">
        <v>2</v>
      </c>
      <c r="J562" s="14"/>
    </row>
    <row r="563" ht="24" customHeight="1">
      <c r="A563" s="37">
        <v>561</v>
      </c>
      <c r="B563" t="s" s="38">
        <v>3813</v>
      </c>
      <c r="C563" t="s" s="12">
        <v>2802</v>
      </c>
      <c r="D563" t="s" s="12">
        <v>3814</v>
      </c>
      <c r="E563" t="s" s="12">
        <v>2756</v>
      </c>
      <c r="F563" s="11">
        <v>500</v>
      </c>
      <c r="G563" s="11">
        <v>840</v>
      </c>
      <c r="H563" s="11">
        <v>100</v>
      </c>
      <c r="I563" s="11">
        <v>2</v>
      </c>
      <c r="J563" s="14"/>
    </row>
    <row r="564" ht="24" customHeight="1">
      <c r="A564" s="37">
        <v>562</v>
      </c>
      <c r="B564" t="s" s="38">
        <v>3815</v>
      </c>
      <c r="C564" t="s" s="12">
        <v>1635</v>
      </c>
      <c r="D564" t="s" s="12">
        <v>3816</v>
      </c>
      <c r="E564" t="s" s="12">
        <v>2756</v>
      </c>
      <c r="F564" s="11">
        <v>2250</v>
      </c>
      <c r="G564" s="11">
        <v>1200</v>
      </c>
      <c r="H564" s="11">
        <v>70</v>
      </c>
      <c r="I564" s="11">
        <v>5</v>
      </c>
      <c r="J564" t="s" s="12">
        <v>2664</v>
      </c>
    </row>
    <row r="565" ht="24" customHeight="1">
      <c r="A565" s="37">
        <v>563</v>
      </c>
      <c r="B565" t="s" s="38">
        <v>3817</v>
      </c>
      <c r="C565" t="s" s="12">
        <v>1635</v>
      </c>
      <c r="D565" t="s" s="12">
        <v>3818</v>
      </c>
      <c r="E565" t="s" s="12">
        <v>2756</v>
      </c>
      <c r="F565" s="11">
        <v>1750</v>
      </c>
      <c r="G565" s="11">
        <v>1048</v>
      </c>
      <c r="H565" s="11">
        <v>70</v>
      </c>
      <c r="I565" s="11">
        <v>5</v>
      </c>
      <c r="J565" s="14"/>
    </row>
    <row r="566" ht="24" customHeight="1">
      <c r="A566" s="37">
        <v>564</v>
      </c>
      <c r="B566" t="s" s="38">
        <v>3819</v>
      </c>
      <c r="C566" t="s" s="12">
        <v>1635</v>
      </c>
      <c r="D566" t="s" s="12">
        <v>3820</v>
      </c>
      <c r="E566" t="s" s="12">
        <v>2756</v>
      </c>
      <c r="F566" s="11">
        <v>750</v>
      </c>
      <c r="G566" s="11">
        <v>756</v>
      </c>
      <c r="H566" s="11">
        <v>95</v>
      </c>
      <c r="I566" s="11">
        <v>2</v>
      </c>
      <c r="J566" s="14"/>
    </row>
    <row r="567" ht="24" customHeight="1">
      <c r="A567" s="37">
        <v>565</v>
      </c>
      <c r="B567" t="s" s="38">
        <v>3821</v>
      </c>
      <c r="C567" t="s" s="12">
        <v>1635</v>
      </c>
      <c r="D567" t="s" s="12">
        <v>3822</v>
      </c>
      <c r="E567" t="s" s="12">
        <v>2756</v>
      </c>
      <c r="F567" s="11">
        <v>5000</v>
      </c>
      <c r="G567" s="11">
        <v>2232</v>
      </c>
      <c r="H567" s="11">
        <v>88</v>
      </c>
      <c r="I567" s="11">
        <v>6</v>
      </c>
      <c r="J567" t="s" s="12">
        <v>2664</v>
      </c>
    </row>
    <row r="568" ht="24" customHeight="1">
      <c r="A568" s="37">
        <v>566</v>
      </c>
      <c r="B568" t="s" s="38">
        <v>3823</v>
      </c>
      <c r="C568" t="s" s="12">
        <v>2831</v>
      </c>
      <c r="D568" t="s" s="12">
        <v>3824</v>
      </c>
      <c r="E568" t="s" s="12">
        <v>2756</v>
      </c>
      <c r="F568" s="11">
        <v>1250</v>
      </c>
      <c r="G568" s="11">
        <v>1044</v>
      </c>
      <c r="H568" s="11">
        <v>95</v>
      </c>
      <c r="I568" s="11">
        <v>6</v>
      </c>
      <c r="J568" s="14"/>
    </row>
    <row r="569" ht="24" customHeight="1">
      <c r="A569" s="37">
        <v>567</v>
      </c>
      <c r="B569" t="s" s="38">
        <v>3825</v>
      </c>
      <c r="C569" t="s" s="12">
        <v>2655</v>
      </c>
      <c r="D569" t="s" s="12">
        <v>3826</v>
      </c>
      <c r="E569" t="s" s="12">
        <v>2756</v>
      </c>
      <c r="F569" s="11">
        <v>425</v>
      </c>
      <c r="G569" s="11">
        <v>960</v>
      </c>
      <c r="H569" s="11">
        <v>100</v>
      </c>
      <c r="I569" s="11">
        <v>1</v>
      </c>
      <c r="J569" s="14"/>
    </row>
    <row r="570" ht="24" customHeight="1">
      <c r="A570" s="37">
        <v>568</v>
      </c>
      <c r="B570" t="s" s="38">
        <v>3827</v>
      </c>
      <c r="C570" t="s" s="12">
        <v>2655</v>
      </c>
      <c r="D570" t="s" s="12">
        <v>3828</v>
      </c>
      <c r="E570" t="s" s="12">
        <v>2756</v>
      </c>
      <c r="F570" s="11">
        <v>750</v>
      </c>
      <c r="G570" s="11">
        <v>960</v>
      </c>
      <c r="H570" s="11">
        <v>100</v>
      </c>
      <c r="I570" s="11">
        <v>2</v>
      </c>
      <c r="J570" s="14"/>
    </row>
    <row r="571" ht="24" customHeight="1">
      <c r="A571" s="37">
        <v>569</v>
      </c>
      <c r="B571" t="s" s="38">
        <v>3829</v>
      </c>
      <c r="C571" t="s" s="12">
        <v>2831</v>
      </c>
      <c r="D571" t="s" s="12">
        <v>3830</v>
      </c>
      <c r="E571" t="s" s="12">
        <v>2756</v>
      </c>
      <c r="F571" s="11">
        <v>2000</v>
      </c>
      <c r="G571" s="11">
        <v>2400</v>
      </c>
      <c r="H571" s="11">
        <v>99</v>
      </c>
      <c r="I571" s="11">
        <v>2</v>
      </c>
      <c r="J571" t="s" s="12">
        <v>2664</v>
      </c>
    </row>
    <row r="572" ht="24" customHeight="1">
      <c r="A572" s="37">
        <v>570</v>
      </c>
      <c r="B572" t="s" s="38">
        <v>3831</v>
      </c>
      <c r="C572" t="s" s="12">
        <v>2655</v>
      </c>
      <c r="D572" t="s" s="12">
        <v>3832</v>
      </c>
      <c r="E572" t="s" s="12">
        <v>2756</v>
      </c>
      <c r="F572" s="11">
        <v>3000</v>
      </c>
      <c r="G572" s="11">
        <v>2000</v>
      </c>
      <c r="H572" s="11">
        <v>100</v>
      </c>
      <c r="I572" s="11">
        <v>2</v>
      </c>
      <c r="J572" t="s" s="12">
        <v>2664</v>
      </c>
    </row>
    <row r="573" ht="24" customHeight="1">
      <c r="A573" s="37">
        <v>571</v>
      </c>
      <c r="B573" t="s" s="38">
        <v>3833</v>
      </c>
      <c r="C573" t="s" s="12">
        <v>2655</v>
      </c>
      <c r="D573" t="s" s="12">
        <v>3834</v>
      </c>
      <c r="E573" t="s" s="12">
        <v>2756</v>
      </c>
      <c r="F573" s="11">
        <v>1000</v>
      </c>
      <c r="G573" s="11">
        <v>1272</v>
      </c>
      <c r="H573" s="11">
        <v>100</v>
      </c>
      <c r="I573" s="11">
        <v>3</v>
      </c>
      <c r="J573" s="14"/>
    </row>
    <row r="574" ht="24" customHeight="1">
      <c r="A574" s="37">
        <v>572</v>
      </c>
      <c r="B574" t="s" s="38">
        <v>3835</v>
      </c>
      <c r="C574" t="s" s="12">
        <v>2831</v>
      </c>
      <c r="D574" t="s" s="12">
        <v>3836</v>
      </c>
      <c r="E574" t="s" s="12">
        <v>3144</v>
      </c>
      <c r="F574" s="11">
        <v>1500</v>
      </c>
      <c r="G574" s="11">
        <v>1037</v>
      </c>
      <c r="H574" s="11">
        <v>100</v>
      </c>
      <c r="I574" s="11">
        <v>4</v>
      </c>
      <c r="J574" s="14"/>
    </row>
    <row r="575" ht="24" customHeight="1">
      <c r="A575" s="37">
        <v>573</v>
      </c>
      <c r="B575" t="s" s="38">
        <v>3837</v>
      </c>
      <c r="C575" t="s" s="12">
        <v>2655</v>
      </c>
      <c r="D575" t="s" s="12">
        <v>3838</v>
      </c>
      <c r="E575" t="s" s="12">
        <v>2756</v>
      </c>
      <c r="F575" s="11">
        <v>1750</v>
      </c>
      <c r="G575" s="11">
        <v>1200</v>
      </c>
      <c r="H575" s="11">
        <v>100</v>
      </c>
      <c r="I575" s="11">
        <v>4</v>
      </c>
      <c r="J575" s="14"/>
    </row>
    <row r="576" ht="24" customHeight="1">
      <c r="A576" s="37">
        <v>574</v>
      </c>
      <c r="B576" t="s" s="38">
        <v>3839</v>
      </c>
      <c r="C576" t="s" s="12">
        <v>2655</v>
      </c>
      <c r="D576" t="s" s="12">
        <v>3840</v>
      </c>
      <c r="E576" t="s" s="12">
        <v>2756</v>
      </c>
      <c r="F576" s="11">
        <v>2500</v>
      </c>
      <c r="G576" s="11">
        <v>2400</v>
      </c>
      <c r="H576" s="11">
        <v>100</v>
      </c>
      <c r="I576" s="11">
        <v>4</v>
      </c>
      <c r="J576" s="14"/>
    </row>
    <row r="577" ht="24" customHeight="1">
      <c r="A577" s="37">
        <v>575</v>
      </c>
      <c r="B577" t="s" s="38">
        <v>3841</v>
      </c>
      <c r="C577" t="s" s="12">
        <v>2831</v>
      </c>
      <c r="D577" t="s" s="12">
        <v>3842</v>
      </c>
      <c r="E577" t="s" s="12">
        <v>3144</v>
      </c>
      <c r="F577" s="11">
        <v>600</v>
      </c>
      <c r="G577" s="11">
        <v>240</v>
      </c>
      <c r="H577" s="11">
        <v>100</v>
      </c>
      <c r="I577" s="11">
        <v>2</v>
      </c>
      <c r="J577" s="14"/>
    </row>
    <row r="578" ht="24" customHeight="1">
      <c r="A578" s="37">
        <v>576</v>
      </c>
      <c r="B578" t="s" s="38">
        <v>3843</v>
      </c>
      <c r="C578" t="s" s="12">
        <v>2655</v>
      </c>
      <c r="D578" t="s" s="12">
        <v>3844</v>
      </c>
      <c r="E578" t="s" s="12">
        <v>2756</v>
      </c>
      <c r="F578" s="11">
        <v>5400</v>
      </c>
      <c r="G578" s="11">
        <v>2160</v>
      </c>
      <c r="H578" s="11">
        <v>100</v>
      </c>
      <c r="I578" s="11">
        <v>4</v>
      </c>
      <c r="J578" s="14"/>
    </row>
    <row r="579" ht="24" customHeight="1">
      <c r="A579" s="37">
        <v>577</v>
      </c>
      <c r="B579" t="s" s="38">
        <v>3845</v>
      </c>
      <c r="C579" t="s" s="12">
        <v>2655</v>
      </c>
      <c r="D579" t="s" s="12">
        <v>3846</v>
      </c>
      <c r="E579" t="s" s="12">
        <v>2756</v>
      </c>
      <c r="F579" s="11">
        <v>7500</v>
      </c>
      <c r="G579" s="11">
        <v>4200</v>
      </c>
      <c r="H579" s="11">
        <v>100</v>
      </c>
      <c r="I579" s="11">
        <v>5</v>
      </c>
      <c r="J579" s="14"/>
    </row>
    <row r="580" ht="24" customHeight="1">
      <c r="A580" s="37">
        <v>578</v>
      </c>
      <c r="B580" t="s" s="38">
        <v>3847</v>
      </c>
      <c r="C580" t="s" s="12">
        <v>2802</v>
      </c>
      <c r="D580" t="s" s="12">
        <v>3848</v>
      </c>
      <c r="E580" t="s" s="12">
        <v>2756</v>
      </c>
      <c r="F580" s="11">
        <v>1000</v>
      </c>
      <c r="G580" s="11">
        <v>1320</v>
      </c>
      <c r="H580" s="11">
        <v>100</v>
      </c>
      <c r="I580" s="11">
        <v>2</v>
      </c>
      <c r="J580" s="14"/>
    </row>
    <row r="581" ht="24" customHeight="1">
      <c r="A581" s="37">
        <v>579</v>
      </c>
      <c r="B581" t="s" s="38">
        <v>3849</v>
      </c>
      <c r="C581" t="s" s="12">
        <v>2802</v>
      </c>
      <c r="D581" t="s" s="12">
        <v>3850</v>
      </c>
      <c r="E581" t="s" s="12">
        <v>2756</v>
      </c>
      <c r="F581" s="11">
        <v>750</v>
      </c>
      <c r="G581" s="11">
        <v>716</v>
      </c>
      <c r="H581" s="11">
        <v>100</v>
      </c>
      <c r="I581" s="11">
        <v>2</v>
      </c>
      <c r="J581" s="14"/>
    </row>
    <row r="582" ht="24" customHeight="1">
      <c r="A582" s="37">
        <v>580</v>
      </c>
      <c r="B582" t="s" s="38">
        <v>3851</v>
      </c>
      <c r="C582" t="s" s="12">
        <v>2802</v>
      </c>
      <c r="D582" t="s" s="12">
        <v>3852</v>
      </c>
      <c r="E582" t="s" s="12">
        <v>2756</v>
      </c>
      <c r="F582" s="11">
        <v>2500</v>
      </c>
      <c r="G582" s="11">
        <v>1687</v>
      </c>
      <c r="H582" s="11">
        <v>99</v>
      </c>
      <c r="I582" s="11">
        <v>4</v>
      </c>
      <c r="J582" s="14"/>
    </row>
    <row r="583" ht="24" customHeight="1">
      <c r="A583" s="37">
        <v>581</v>
      </c>
      <c r="B583" t="s" s="38">
        <v>3853</v>
      </c>
      <c r="C583" t="s" s="12">
        <v>2802</v>
      </c>
      <c r="D583" t="s" s="12">
        <v>3854</v>
      </c>
      <c r="E583" t="s" s="12">
        <v>2756</v>
      </c>
      <c r="F583" s="11">
        <v>1600</v>
      </c>
      <c r="G583" s="11">
        <v>406</v>
      </c>
      <c r="H583" s="11">
        <v>100</v>
      </c>
      <c r="I583" s="11">
        <v>2</v>
      </c>
      <c r="J583" s="14"/>
    </row>
    <row r="584" ht="24" customHeight="1">
      <c r="A584" s="37">
        <v>582</v>
      </c>
      <c r="B584" t="s" s="38">
        <v>3855</v>
      </c>
      <c r="C584" t="s" s="12">
        <v>2802</v>
      </c>
      <c r="D584" t="s" s="12">
        <v>3856</v>
      </c>
      <c r="E584" t="s" s="12">
        <v>2756</v>
      </c>
      <c r="F584" s="11">
        <v>1350</v>
      </c>
      <c r="G584" s="11">
        <v>1152</v>
      </c>
      <c r="H584" s="11">
        <v>100</v>
      </c>
      <c r="I584" s="11">
        <v>4</v>
      </c>
      <c r="J584" s="14"/>
    </row>
    <row r="585" ht="24" customHeight="1">
      <c r="A585" s="37">
        <v>583</v>
      </c>
      <c r="B585" t="s" s="38">
        <v>3857</v>
      </c>
      <c r="C585" t="s" s="12">
        <v>2831</v>
      </c>
      <c r="D585" t="s" s="12">
        <v>3858</v>
      </c>
      <c r="E585" t="s" s="12">
        <v>2756</v>
      </c>
      <c r="F585" s="11">
        <v>375</v>
      </c>
      <c r="G585" s="11">
        <v>456</v>
      </c>
      <c r="H585" s="11">
        <v>99</v>
      </c>
      <c r="I585" s="11">
        <v>1</v>
      </c>
      <c r="J585" s="14"/>
    </row>
    <row r="586" ht="24" customHeight="1">
      <c r="A586" s="37">
        <v>584</v>
      </c>
      <c r="B586" t="s" s="38">
        <v>3859</v>
      </c>
      <c r="C586" t="s" s="12">
        <v>2831</v>
      </c>
      <c r="D586" t="s" s="12">
        <v>3860</v>
      </c>
      <c r="E586" t="s" s="12">
        <v>2756</v>
      </c>
      <c r="F586" s="11">
        <v>540</v>
      </c>
      <c r="G586" s="11">
        <v>456</v>
      </c>
      <c r="H586" s="11">
        <v>100</v>
      </c>
      <c r="I586" s="11">
        <v>2</v>
      </c>
      <c r="J586" s="14"/>
    </row>
    <row r="587" ht="24" customHeight="1">
      <c r="A587" s="37">
        <v>585</v>
      </c>
      <c r="B587" t="s" s="38">
        <v>3861</v>
      </c>
      <c r="C587" t="s" s="12">
        <v>2655</v>
      </c>
      <c r="D587" t="s" s="12">
        <v>3862</v>
      </c>
      <c r="E587" t="s" s="12">
        <v>2756</v>
      </c>
      <c r="F587" s="11">
        <v>3500</v>
      </c>
      <c r="G587" s="11">
        <v>1970</v>
      </c>
      <c r="H587" s="11">
        <v>98</v>
      </c>
      <c r="I587" s="11">
        <v>2</v>
      </c>
      <c r="J587" t="s" s="12">
        <v>2918</v>
      </c>
    </row>
    <row r="588" ht="24" customHeight="1">
      <c r="A588" s="37">
        <v>586</v>
      </c>
      <c r="B588" t="s" s="38">
        <v>3863</v>
      </c>
      <c r="C588" t="s" s="12">
        <v>2655</v>
      </c>
      <c r="D588" t="s" s="12">
        <v>3864</v>
      </c>
      <c r="E588" t="s" s="12">
        <v>2756</v>
      </c>
      <c r="F588" s="11">
        <v>875</v>
      </c>
      <c r="G588" s="11">
        <v>240</v>
      </c>
      <c r="H588" s="11">
        <v>100</v>
      </c>
      <c r="I588" s="11">
        <v>2</v>
      </c>
      <c r="J588" t="s" s="12">
        <v>3611</v>
      </c>
    </row>
    <row r="589" ht="24" customHeight="1">
      <c r="A589" s="37">
        <v>587</v>
      </c>
      <c r="B589" t="s" s="38">
        <v>3865</v>
      </c>
      <c r="C589" t="s" s="12">
        <v>2655</v>
      </c>
      <c r="D589" t="s" s="12">
        <v>3866</v>
      </c>
      <c r="E589" t="s" s="12">
        <v>2756</v>
      </c>
      <c r="F589" s="11">
        <v>1500</v>
      </c>
      <c r="G589" s="11">
        <v>1500</v>
      </c>
      <c r="H589" s="11">
        <v>100</v>
      </c>
      <c r="I589" s="11">
        <v>2</v>
      </c>
      <c r="J589" s="14"/>
    </row>
    <row r="590" ht="24" customHeight="1">
      <c r="A590" s="37">
        <v>588</v>
      </c>
      <c r="B590" t="s" s="38">
        <v>3867</v>
      </c>
      <c r="C590" t="s" s="12">
        <v>2655</v>
      </c>
      <c r="D590" t="s" s="12">
        <v>3868</v>
      </c>
      <c r="E590" t="s" s="12">
        <v>2756</v>
      </c>
      <c r="F590" s="11">
        <v>1250</v>
      </c>
      <c r="G590" s="11">
        <v>540</v>
      </c>
      <c r="H590" s="11">
        <v>100</v>
      </c>
      <c r="I590" s="11">
        <v>4</v>
      </c>
      <c r="J590" s="14"/>
    </row>
    <row r="591" ht="24" customHeight="1">
      <c r="A591" s="37">
        <v>589</v>
      </c>
      <c r="B591" t="s" s="38">
        <v>3869</v>
      </c>
      <c r="C591" t="s" s="12">
        <v>2786</v>
      </c>
      <c r="D591" t="s" s="12">
        <v>3645</v>
      </c>
      <c r="E591" t="s" s="12">
        <v>2756</v>
      </c>
      <c r="F591" s="11">
        <v>2500</v>
      </c>
      <c r="G591" s="11">
        <v>2160</v>
      </c>
      <c r="H591" s="11">
        <v>100</v>
      </c>
      <c r="I591" s="11">
        <v>4</v>
      </c>
      <c r="J591" t="s" s="12">
        <v>2664</v>
      </c>
    </row>
    <row r="592" ht="24" customHeight="1">
      <c r="A592" s="37">
        <v>590</v>
      </c>
      <c r="B592" t="s" s="38">
        <v>3870</v>
      </c>
      <c r="C592" t="s" s="12">
        <v>2655</v>
      </c>
      <c r="D592" t="s" s="12">
        <v>3871</v>
      </c>
      <c r="E592" t="s" s="12">
        <v>2756</v>
      </c>
      <c r="F592" s="11">
        <v>4500</v>
      </c>
      <c r="G592" s="11">
        <v>1521</v>
      </c>
      <c r="H592" s="11">
        <v>100</v>
      </c>
      <c r="I592" s="11">
        <v>2</v>
      </c>
      <c r="J592" s="14"/>
    </row>
    <row r="593" ht="24" customHeight="1">
      <c r="A593" s="37">
        <v>591</v>
      </c>
      <c r="B593" t="s" s="38">
        <v>3872</v>
      </c>
      <c r="C593" t="s" s="12">
        <v>2655</v>
      </c>
      <c r="D593" t="s" s="12">
        <v>3873</v>
      </c>
      <c r="E593" t="s" s="12">
        <v>2756</v>
      </c>
      <c r="F593" s="11">
        <v>1250</v>
      </c>
      <c r="G593" s="11">
        <v>692</v>
      </c>
      <c r="H593" s="11">
        <v>100</v>
      </c>
      <c r="I593" s="11">
        <v>2</v>
      </c>
      <c r="J593" s="14"/>
    </row>
    <row r="594" ht="24" customHeight="1">
      <c r="A594" s="37">
        <v>592</v>
      </c>
      <c r="B594" t="s" s="38">
        <v>3874</v>
      </c>
      <c r="C594" t="s" s="12">
        <v>2655</v>
      </c>
      <c r="D594" t="s" s="12">
        <v>3875</v>
      </c>
      <c r="E594" t="s" s="12">
        <v>2756</v>
      </c>
      <c r="F594" s="11">
        <v>3000</v>
      </c>
      <c r="G594" s="11">
        <v>4200</v>
      </c>
      <c r="H594" s="11">
        <v>100</v>
      </c>
      <c r="I594" s="11">
        <v>6</v>
      </c>
      <c r="J594" s="14"/>
    </row>
    <row r="595" ht="24" customHeight="1">
      <c r="A595" s="37">
        <v>593</v>
      </c>
      <c r="B595" t="s" s="38">
        <v>3876</v>
      </c>
      <c r="C595" t="s" s="12">
        <v>2655</v>
      </c>
      <c r="D595" t="s" s="12">
        <v>3877</v>
      </c>
      <c r="E595" t="s" s="12">
        <v>2756</v>
      </c>
      <c r="F595" s="11">
        <v>1000</v>
      </c>
      <c r="G595" s="11">
        <v>768</v>
      </c>
      <c r="H595" s="11">
        <v>100</v>
      </c>
      <c r="I595" s="11">
        <v>1</v>
      </c>
      <c r="J595" s="14"/>
    </row>
    <row r="596" ht="24" customHeight="1">
      <c r="A596" s="37">
        <v>594</v>
      </c>
      <c r="B596" t="s" s="38">
        <v>3878</v>
      </c>
      <c r="C596" t="s" s="12">
        <v>2655</v>
      </c>
      <c r="D596" t="s" s="12">
        <v>3879</v>
      </c>
      <c r="E596" t="s" s="12">
        <v>2756</v>
      </c>
      <c r="F596" s="11">
        <v>1000</v>
      </c>
      <c r="G596" s="11">
        <v>540</v>
      </c>
      <c r="H596" s="11">
        <v>100</v>
      </c>
      <c r="I596" s="11">
        <v>1</v>
      </c>
      <c r="J596" s="14"/>
    </row>
    <row r="597" ht="24" customHeight="1">
      <c r="A597" s="37">
        <v>595</v>
      </c>
      <c r="B597" t="s" s="38">
        <v>3880</v>
      </c>
      <c r="C597" t="s" s="12">
        <v>2655</v>
      </c>
      <c r="D597" t="s" s="12">
        <v>3881</v>
      </c>
      <c r="E597" t="s" s="12">
        <v>2756</v>
      </c>
      <c r="F597" s="11">
        <v>2000</v>
      </c>
      <c r="G597" s="11">
        <v>2400</v>
      </c>
      <c r="H597" s="11">
        <v>88</v>
      </c>
      <c r="I597" s="11">
        <v>5</v>
      </c>
      <c r="J597" t="s" s="12">
        <v>2664</v>
      </c>
    </row>
    <row r="598" ht="24" customHeight="1">
      <c r="A598" s="37">
        <v>596</v>
      </c>
      <c r="B598" t="s" s="38">
        <v>3882</v>
      </c>
      <c r="C598" t="s" s="12">
        <v>2655</v>
      </c>
      <c r="D598" t="s" s="12">
        <v>3883</v>
      </c>
      <c r="E598" t="s" s="12">
        <v>2756</v>
      </c>
      <c r="F598" s="11">
        <v>5000</v>
      </c>
      <c r="G598" s="11">
        <v>1200</v>
      </c>
      <c r="H598" s="11">
        <v>100</v>
      </c>
      <c r="I598" s="11">
        <v>2</v>
      </c>
      <c r="J598" s="14"/>
    </row>
    <row r="599" ht="24" customHeight="1">
      <c r="A599" s="37">
        <v>597</v>
      </c>
      <c r="B599" t="s" s="38">
        <v>3884</v>
      </c>
      <c r="C599" t="s" s="12">
        <v>2655</v>
      </c>
      <c r="D599" t="s" s="12">
        <v>3885</v>
      </c>
      <c r="E599" t="s" s="12">
        <v>2756</v>
      </c>
      <c r="F599" s="11">
        <v>1000</v>
      </c>
      <c r="G599" s="11">
        <v>912</v>
      </c>
      <c r="H599" s="11">
        <v>100</v>
      </c>
      <c r="I599" s="11">
        <v>2</v>
      </c>
      <c r="J599" s="14"/>
    </row>
    <row r="600" ht="24" customHeight="1">
      <c r="A600" s="37">
        <v>598</v>
      </c>
      <c r="B600" t="s" s="38">
        <v>3886</v>
      </c>
      <c r="C600" t="s" s="12">
        <v>2655</v>
      </c>
      <c r="D600" t="s" s="12">
        <v>3887</v>
      </c>
      <c r="E600" t="s" s="12">
        <v>2756</v>
      </c>
      <c r="F600" s="11">
        <v>1250</v>
      </c>
      <c r="G600" s="11">
        <v>3600</v>
      </c>
      <c r="H600" s="11">
        <v>100</v>
      </c>
      <c r="I600" s="11">
        <v>6</v>
      </c>
      <c r="J600" s="14"/>
    </row>
    <row r="601" ht="24" customHeight="1">
      <c r="A601" s="37">
        <v>599</v>
      </c>
      <c r="B601" t="s" s="38">
        <v>3888</v>
      </c>
      <c r="C601" t="s" s="12">
        <v>2655</v>
      </c>
      <c r="D601" t="s" s="12">
        <v>3889</v>
      </c>
      <c r="E601" t="s" s="12">
        <v>2756</v>
      </c>
      <c r="F601" s="11">
        <v>1000</v>
      </c>
      <c r="G601" s="11">
        <v>1320</v>
      </c>
      <c r="H601" s="11">
        <v>90</v>
      </c>
      <c r="I601" s="11">
        <v>6</v>
      </c>
      <c r="J601" t="s" s="12">
        <v>2664</v>
      </c>
    </row>
    <row r="602" ht="24" customHeight="1">
      <c r="A602" s="37">
        <v>600</v>
      </c>
      <c r="B602" t="s" s="38">
        <v>3890</v>
      </c>
      <c r="C602" t="s" s="12">
        <v>2655</v>
      </c>
      <c r="D602" t="s" s="12">
        <v>3891</v>
      </c>
      <c r="E602" t="s" s="12">
        <v>2756</v>
      </c>
      <c r="F602" s="11">
        <v>450</v>
      </c>
      <c r="G602" s="11">
        <v>672</v>
      </c>
      <c r="H602" s="11">
        <v>100</v>
      </c>
      <c r="I602" s="11">
        <v>3</v>
      </c>
      <c r="J602" s="14"/>
    </row>
    <row r="603" ht="24" customHeight="1">
      <c r="A603" s="37">
        <v>601</v>
      </c>
      <c r="B603" t="s" s="38">
        <v>3892</v>
      </c>
      <c r="C603" t="s" s="12">
        <v>2655</v>
      </c>
      <c r="D603" t="s" s="12">
        <v>3893</v>
      </c>
      <c r="E603" t="s" s="12">
        <v>2756</v>
      </c>
      <c r="F603" s="11">
        <v>1500</v>
      </c>
      <c r="G603" s="11">
        <v>696</v>
      </c>
      <c r="H603" s="11">
        <v>100</v>
      </c>
      <c r="I603" s="11">
        <v>2</v>
      </c>
      <c r="J603" s="14"/>
    </row>
    <row r="604" ht="24" customHeight="1">
      <c r="A604" s="37">
        <v>602</v>
      </c>
      <c r="B604" t="s" s="38">
        <v>3894</v>
      </c>
      <c r="C604" t="s" s="12">
        <v>2655</v>
      </c>
      <c r="D604" t="s" s="12">
        <v>3895</v>
      </c>
      <c r="E604" t="s" s="12">
        <v>2756</v>
      </c>
      <c r="F604" s="11">
        <v>1500</v>
      </c>
      <c r="G604" s="11">
        <v>740</v>
      </c>
      <c r="H604" s="11">
        <v>100</v>
      </c>
      <c r="I604" s="11">
        <v>4</v>
      </c>
      <c r="J604" s="14"/>
    </row>
    <row r="605" ht="24" customHeight="1">
      <c r="A605" s="37">
        <v>603</v>
      </c>
      <c r="B605" t="s" s="38">
        <v>3896</v>
      </c>
      <c r="C605" t="s" s="12">
        <v>2655</v>
      </c>
      <c r="D605" t="s" s="12">
        <v>3897</v>
      </c>
      <c r="E605" t="s" s="12">
        <v>2756</v>
      </c>
      <c r="F605" s="11">
        <v>1500</v>
      </c>
      <c r="G605" s="11">
        <v>1600</v>
      </c>
      <c r="H605" s="11">
        <v>100</v>
      </c>
      <c r="I605" s="11">
        <v>4</v>
      </c>
      <c r="J605" s="14"/>
    </row>
    <row r="606" ht="24" customHeight="1">
      <c r="A606" s="37">
        <v>604</v>
      </c>
      <c r="B606" t="s" s="38">
        <v>3898</v>
      </c>
      <c r="C606" t="s" s="12">
        <v>2655</v>
      </c>
      <c r="D606" t="s" s="12">
        <v>3899</v>
      </c>
      <c r="E606" t="s" s="12">
        <v>2756</v>
      </c>
      <c r="F606" s="11">
        <v>1500</v>
      </c>
      <c r="G606" s="11">
        <v>1600</v>
      </c>
      <c r="H606" s="11">
        <v>100</v>
      </c>
      <c r="I606" s="11">
        <v>4</v>
      </c>
      <c r="J606" t="s" s="12">
        <v>2664</v>
      </c>
    </row>
    <row r="607" ht="24" customHeight="1">
      <c r="A607" s="37">
        <v>605</v>
      </c>
      <c r="B607" t="s" s="38">
        <v>3900</v>
      </c>
      <c r="C607" t="s" s="12">
        <v>2655</v>
      </c>
      <c r="D607" t="s" s="12">
        <v>3901</v>
      </c>
      <c r="E607" t="s" s="12">
        <v>2756</v>
      </c>
      <c r="F607" s="11">
        <v>1500</v>
      </c>
      <c r="G607" s="11">
        <v>624</v>
      </c>
      <c r="H607" s="11">
        <v>100</v>
      </c>
      <c r="I607" s="11">
        <v>1</v>
      </c>
      <c r="J607" s="14"/>
    </row>
    <row r="608" ht="24" customHeight="1">
      <c r="A608" s="37">
        <v>606</v>
      </c>
      <c r="B608" t="s" s="38">
        <v>3902</v>
      </c>
      <c r="C608" t="s" s="12">
        <v>2655</v>
      </c>
      <c r="D608" t="s" s="12">
        <v>3903</v>
      </c>
      <c r="E608" t="s" s="12">
        <v>2215</v>
      </c>
      <c r="F608" s="11">
        <v>1250</v>
      </c>
      <c r="G608" s="11">
        <v>150000</v>
      </c>
      <c r="H608" s="11">
        <v>95</v>
      </c>
      <c r="I608" s="11">
        <v>1</v>
      </c>
      <c r="J608" s="14"/>
    </row>
    <row r="609" ht="24" customHeight="1">
      <c r="A609" s="37">
        <v>607</v>
      </c>
      <c r="B609" t="s" s="38">
        <v>3904</v>
      </c>
      <c r="C609" t="s" s="12">
        <v>2655</v>
      </c>
      <c r="D609" t="s" s="12">
        <v>3905</v>
      </c>
      <c r="E609" t="s" s="12">
        <v>2756</v>
      </c>
      <c r="F609" s="11">
        <v>1125</v>
      </c>
      <c r="G609" s="11">
        <v>960</v>
      </c>
      <c r="H609" s="11">
        <v>100</v>
      </c>
      <c r="I609" s="11">
        <v>2</v>
      </c>
      <c r="J609" s="14"/>
    </row>
    <row r="610" ht="24" customHeight="1">
      <c r="A610" s="37">
        <v>608</v>
      </c>
      <c r="B610" t="s" s="38">
        <v>3906</v>
      </c>
      <c r="C610" t="s" s="12">
        <v>2655</v>
      </c>
      <c r="D610" t="s" s="12">
        <v>3907</v>
      </c>
      <c r="E610" t="s" s="12">
        <v>2756</v>
      </c>
      <c r="F610" s="11">
        <v>2700</v>
      </c>
      <c r="G610" s="11">
        <v>1600</v>
      </c>
      <c r="H610" s="11">
        <v>85</v>
      </c>
      <c r="I610" s="11">
        <v>3</v>
      </c>
      <c r="J610" t="s" s="12">
        <v>2664</v>
      </c>
    </row>
    <row r="611" ht="24" customHeight="1">
      <c r="A611" s="37">
        <v>609</v>
      </c>
      <c r="B611" t="s" s="38">
        <v>3908</v>
      </c>
      <c r="C611" t="s" s="12">
        <v>2655</v>
      </c>
      <c r="D611" t="s" s="12">
        <v>3909</v>
      </c>
      <c r="E611" t="s" s="12">
        <v>2756</v>
      </c>
      <c r="F611" s="11">
        <v>1250</v>
      </c>
      <c r="G611" s="11">
        <v>960</v>
      </c>
      <c r="H611" s="11">
        <v>80</v>
      </c>
      <c r="I611" s="11">
        <v>2</v>
      </c>
      <c r="J611" s="14"/>
    </row>
    <row r="612" ht="24" customHeight="1">
      <c r="A612" s="37">
        <v>610</v>
      </c>
      <c r="B612" t="s" s="38">
        <v>3910</v>
      </c>
      <c r="C612" t="s" s="12">
        <v>2655</v>
      </c>
      <c r="D612" t="s" s="12">
        <v>3911</v>
      </c>
      <c r="E612" t="s" s="12">
        <v>2756</v>
      </c>
      <c r="F612" s="11">
        <v>1000</v>
      </c>
      <c r="G612" s="11">
        <v>912</v>
      </c>
      <c r="H612" s="11">
        <v>100</v>
      </c>
      <c r="I612" s="11">
        <v>5</v>
      </c>
      <c r="J612" s="14"/>
    </row>
    <row r="613" ht="24" customHeight="1">
      <c r="A613" s="37">
        <v>611</v>
      </c>
      <c r="B613" t="s" s="38">
        <v>3912</v>
      </c>
      <c r="C613" t="s" s="12">
        <v>2655</v>
      </c>
      <c r="D613" t="s" s="12">
        <v>3913</v>
      </c>
      <c r="E613" t="s" s="12">
        <v>2756</v>
      </c>
      <c r="F613" s="11">
        <v>500</v>
      </c>
      <c r="G613" s="11">
        <v>732</v>
      </c>
      <c r="H613" s="11">
        <v>100</v>
      </c>
      <c r="I613" s="11">
        <v>2</v>
      </c>
      <c r="J613" s="14"/>
    </row>
    <row r="614" ht="24" customHeight="1">
      <c r="A614" s="37">
        <v>612</v>
      </c>
      <c r="B614" t="s" s="38">
        <v>3914</v>
      </c>
      <c r="C614" t="s" s="12">
        <v>2655</v>
      </c>
      <c r="D614" t="s" s="12">
        <v>3915</v>
      </c>
      <c r="E614" t="s" s="12">
        <v>2756</v>
      </c>
      <c r="F614" s="11">
        <v>5000</v>
      </c>
      <c r="G614" s="11">
        <v>2520</v>
      </c>
      <c r="H614" s="11">
        <v>85</v>
      </c>
      <c r="I614" s="11">
        <v>4</v>
      </c>
      <c r="J614" t="s" s="12">
        <v>2664</v>
      </c>
    </row>
    <row r="615" ht="24" customHeight="1">
      <c r="A615" s="37">
        <v>613</v>
      </c>
      <c r="B615" t="s" s="38">
        <v>3916</v>
      </c>
      <c r="C615" t="s" s="12">
        <v>2655</v>
      </c>
      <c r="D615" t="s" s="12">
        <v>3917</v>
      </c>
      <c r="E615" t="s" s="12">
        <v>2756</v>
      </c>
      <c r="F615" s="11">
        <v>1750</v>
      </c>
      <c r="G615" s="11">
        <v>672</v>
      </c>
      <c r="H615" s="11">
        <v>100</v>
      </c>
      <c r="I615" s="11">
        <v>2</v>
      </c>
      <c r="J615" t="s" s="12">
        <v>3073</v>
      </c>
    </row>
    <row r="616" ht="24" customHeight="1">
      <c r="A616" s="37">
        <v>614</v>
      </c>
      <c r="B616" t="s" s="38">
        <v>3918</v>
      </c>
      <c r="C616" t="s" s="12">
        <v>2822</v>
      </c>
      <c r="D616" t="s" s="12">
        <v>3919</v>
      </c>
      <c r="E616" t="s" s="12">
        <v>2652</v>
      </c>
      <c r="F616" s="11">
        <v>1200</v>
      </c>
      <c r="G616" s="11">
        <v>100000</v>
      </c>
      <c r="H616" s="11">
        <v>99</v>
      </c>
      <c r="I616" s="11">
        <v>1</v>
      </c>
      <c r="J616" s="14"/>
    </row>
    <row r="617" ht="24" customHeight="1">
      <c r="A617" s="37">
        <v>615</v>
      </c>
      <c r="B617" t="s" s="38">
        <v>3920</v>
      </c>
      <c r="C617" t="s" s="12">
        <v>2822</v>
      </c>
      <c r="D617" t="s" s="12">
        <v>3921</v>
      </c>
      <c r="E617" t="s" s="12">
        <v>2652</v>
      </c>
      <c r="F617" s="11">
        <v>4500</v>
      </c>
      <c r="G617" s="11">
        <v>312000</v>
      </c>
      <c r="H617" s="11">
        <v>95</v>
      </c>
      <c r="I617" s="11">
        <v>3</v>
      </c>
      <c r="J617" t="s" s="12">
        <v>3922</v>
      </c>
    </row>
    <row r="618" ht="24" customHeight="1">
      <c r="A618" s="37">
        <v>616</v>
      </c>
      <c r="B618" t="s" s="38">
        <v>3923</v>
      </c>
      <c r="C618" t="s" s="12">
        <v>2822</v>
      </c>
      <c r="D618" t="s" s="12">
        <v>3924</v>
      </c>
      <c r="E618" t="s" s="12">
        <v>2652</v>
      </c>
      <c r="F618" s="11">
        <v>1000</v>
      </c>
      <c r="G618" s="11">
        <v>150000</v>
      </c>
      <c r="H618" s="11">
        <v>95</v>
      </c>
      <c r="I618" s="11">
        <v>6</v>
      </c>
      <c r="J618" s="14"/>
    </row>
    <row r="619" ht="24" customHeight="1">
      <c r="A619" s="37">
        <v>617</v>
      </c>
      <c r="B619" t="s" s="38">
        <v>3925</v>
      </c>
      <c r="C619" t="s" s="12">
        <v>2822</v>
      </c>
      <c r="D619" t="s" s="12">
        <v>3926</v>
      </c>
      <c r="E619" t="s" s="12">
        <v>2652</v>
      </c>
      <c r="F619" s="11">
        <v>6000</v>
      </c>
      <c r="G619" s="11">
        <v>240000</v>
      </c>
      <c r="H619" s="11">
        <v>95</v>
      </c>
      <c r="I619" s="11">
        <v>2</v>
      </c>
      <c r="J619" t="s" s="12">
        <v>2664</v>
      </c>
    </row>
    <row r="620" ht="24" customHeight="1">
      <c r="A620" s="37">
        <v>618</v>
      </c>
      <c r="B620" t="s" s="38">
        <v>3927</v>
      </c>
      <c r="C620" t="s" s="12">
        <v>2822</v>
      </c>
      <c r="D620" t="s" s="12">
        <v>3928</v>
      </c>
      <c r="E620" t="s" s="12">
        <v>2652</v>
      </c>
      <c r="F620" s="11">
        <v>2500</v>
      </c>
      <c r="G620" s="11">
        <v>40000</v>
      </c>
      <c r="H620" s="11">
        <v>95</v>
      </c>
      <c r="I620" s="11">
        <v>6</v>
      </c>
      <c r="J620" t="s" s="12">
        <v>2676</v>
      </c>
    </row>
    <row r="621" ht="24" customHeight="1">
      <c r="A621" s="37">
        <v>619</v>
      </c>
      <c r="B621" t="s" s="38">
        <v>3929</v>
      </c>
      <c r="C621" t="s" s="12">
        <v>2822</v>
      </c>
      <c r="D621" t="s" s="12">
        <v>3930</v>
      </c>
      <c r="E621" t="s" s="12">
        <v>2652</v>
      </c>
      <c r="F621" s="11">
        <v>1000</v>
      </c>
      <c r="G621" s="11">
        <v>20000</v>
      </c>
      <c r="H621" s="11">
        <v>95</v>
      </c>
      <c r="I621" s="11">
        <v>1</v>
      </c>
      <c r="J621" s="14"/>
    </row>
    <row r="622" ht="24" customHeight="1">
      <c r="A622" s="37">
        <v>620</v>
      </c>
      <c r="B622" t="s" s="38">
        <v>3931</v>
      </c>
      <c r="C622" t="s" s="12">
        <v>2822</v>
      </c>
      <c r="D622" t="s" s="12">
        <v>3932</v>
      </c>
      <c r="E622" t="s" s="12">
        <v>21</v>
      </c>
      <c r="F622" s="11">
        <v>500</v>
      </c>
      <c r="G622" s="11">
        <v>33000</v>
      </c>
      <c r="H622" s="11">
        <v>95</v>
      </c>
      <c r="I622" s="11">
        <v>1</v>
      </c>
      <c r="J622" s="14"/>
    </row>
    <row r="623" ht="24" customHeight="1">
      <c r="A623" s="37">
        <v>621</v>
      </c>
      <c r="B623" t="s" s="38">
        <v>3933</v>
      </c>
      <c r="C623" t="s" s="12">
        <v>2822</v>
      </c>
      <c r="D623" t="s" s="12">
        <v>3934</v>
      </c>
      <c r="E623" t="s" s="12">
        <v>21</v>
      </c>
      <c r="F623" s="11">
        <v>500</v>
      </c>
      <c r="G623" s="11">
        <v>76800</v>
      </c>
      <c r="H623" s="11">
        <v>95</v>
      </c>
      <c r="I623" s="11">
        <v>4</v>
      </c>
      <c r="J623" s="14"/>
    </row>
    <row r="624" ht="24" customHeight="1">
      <c r="A624" s="37">
        <v>622</v>
      </c>
      <c r="B624" t="s" s="38">
        <v>3935</v>
      </c>
      <c r="C624" t="s" s="12">
        <v>2822</v>
      </c>
      <c r="D624" t="s" s="12">
        <v>3936</v>
      </c>
      <c r="E624" t="s" s="12">
        <v>21</v>
      </c>
      <c r="F624" s="11">
        <v>2000</v>
      </c>
      <c r="G624" s="11">
        <v>12000</v>
      </c>
      <c r="H624" s="11">
        <v>95</v>
      </c>
      <c r="I624" s="11">
        <v>1</v>
      </c>
      <c r="J624" s="14"/>
    </row>
    <row r="625" ht="24" customHeight="1">
      <c r="A625" s="37">
        <v>623</v>
      </c>
      <c r="B625" t="s" s="38">
        <v>3937</v>
      </c>
      <c r="C625" t="s" s="12">
        <v>2822</v>
      </c>
      <c r="D625" t="s" s="12">
        <v>3938</v>
      </c>
      <c r="E625" t="s" s="12">
        <v>21</v>
      </c>
      <c r="F625" s="11">
        <v>750</v>
      </c>
      <c r="G625" s="11">
        <v>55200</v>
      </c>
      <c r="H625" s="11">
        <v>100</v>
      </c>
      <c r="I625" s="11">
        <v>1</v>
      </c>
      <c r="J625" s="14"/>
    </row>
    <row r="626" ht="24" customHeight="1">
      <c r="A626" s="37">
        <v>624</v>
      </c>
      <c r="B626" t="s" s="38">
        <v>3939</v>
      </c>
      <c r="C626" t="s" s="12">
        <v>2822</v>
      </c>
      <c r="D626" t="s" s="12">
        <v>3940</v>
      </c>
      <c r="E626" t="s" s="12">
        <v>21</v>
      </c>
      <c r="F626" s="11">
        <v>500</v>
      </c>
      <c r="G626" s="11">
        <v>12000</v>
      </c>
      <c r="H626" s="11">
        <v>95</v>
      </c>
      <c r="I626" s="11">
        <v>1</v>
      </c>
      <c r="J626" s="14"/>
    </row>
    <row r="627" ht="24" customHeight="1">
      <c r="A627" s="37">
        <v>625</v>
      </c>
      <c r="B627" t="s" s="38">
        <v>3941</v>
      </c>
      <c r="C627" t="s" s="12">
        <v>2822</v>
      </c>
      <c r="D627" t="s" s="12">
        <v>3942</v>
      </c>
      <c r="E627" t="s" s="12">
        <v>21</v>
      </c>
      <c r="F627" s="11">
        <v>500</v>
      </c>
      <c r="G627" s="11">
        <v>636</v>
      </c>
      <c r="H627" s="11">
        <v>95</v>
      </c>
      <c r="I627" s="11">
        <v>3</v>
      </c>
      <c r="J627" t="s" s="12">
        <v>439</v>
      </c>
    </row>
    <row r="628" ht="24" customHeight="1">
      <c r="A628" s="37">
        <v>626</v>
      </c>
      <c r="B628" t="s" s="38">
        <v>3943</v>
      </c>
      <c r="C628" t="s" s="12">
        <v>2822</v>
      </c>
      <c r="D628" t="s" s="12">
        <v>3944</v>
      </c>
      <c r="E628" t="s" s="12">
        <v>21</v>
      </c>
      <c r="F628" s="11">
        <v>4750</v>
      </c>
      <c r="G628" s="11">
        <v>240000</v>
      </c>
      <c r="H628" s="11">
        <v>95</v>
      </c>
      <c r="I628" s="11">
        <v>2</v>
      </c>
      <c r="J628" t="s" s="12">
        <v>2664</v>
      </c>
    </row>
    <row r="629" ht="24" customHeight="1">
      <c r="A629" s="37">
        <v>627</v>
      </c>
      <c r="B629" t="s" s="38">
        <v>3945</v>
      </c>
      <c r="C629" t="s" s="12">
        <v>2822</v>
      </c>
      <c r="D629" t="s" s="12">
        <v>3946</v>
      </c>
      <c r="E629" t="s" s="12">
        <v>21</v>
      </c>
      <c r="F629" s="11">
        <v>750</v>
      </c>
      <c r="G629" s="11">
        <v>26000</v>
      </c>
      <c r="H629" s="11">
        <v>100</v>
      </c>
      <c r="I629" s="11">
        <v>2</v>
      </c>
      <c r="J629" s="14"/>
    </row>
    <row r="630" ht="24" customHeight="1">
      <c r="A630" s="37">
        <v>628</v>
      </c>
      <c r="B630" t="s" s="38">
        <v>3947</v>
      </c>
      <c r="C630" t="s" s="12">
        <v>2802</v>
      </c>
      <c r="D630" t="s" s="12">
        <v>3948</v>
      </c>
      <c r="E630" t="s" s="12">
        <v>2756</v>
      </c>
      <c r="F630" s="11">
        <v>375</v>
      </c>
      <c r="G630" s="11">
        <v>480</v>
      </c>
      <c r="H630" s="11">
        <v>100</v>
      </c>
      <c r="I630" s="11">
        <v>2</v>
      </c>
      <c r="J630" s="14"/>
    </row>
    <row r="631" ht="24" customHeight="1">
      <c r="A631" s="37">
        <v>629</v>
      </c>
      <c r="B631" t="s" s="38">
        <v>3949</v>
      </c>
      <c r="C631" t="s" s="12">
        <v>2786</v>
      </c>
      <c r="D631" t="s" s="12">
        <v>3950</v>
      </c>
      <c r="E631" t="s" s="12">
        <v>2652</v>
      </c>
      <c r="F631" s="11">
        <v>2000</v>
      </c>
      <c r="G631" s="11">
        <v>50000</v>
      </c>
      <c r="H631" s="11">
        <v>95</v>
      </c>
      <c r="I631" s="11">
        <v>4</v>
      </c>
      <c r="J631" s="14"/>
    </row>
    <row r="632" ht="24" customHeight="1">
      <c r="A632" s="37">
        <v>630</v>
      </c>
      <c r="B632" t="s" s="38">
        <v>3951</v>
      </c>
      <c r="C632" t="s" s="12">
        <v>2786</v>
      </c>
      <c r="D632" t="s" s="12">
        <v>3952</v>
      </c>
      <c r="E632" t="s" s="12">
        <v>21</v>
      </c>
      <c r="F632" s="11">
        <v>500</v>
      </c>
      <c r="G632" s="11">
        <v>20000</v>
      </c>
      <c r="H632" s="11">
        <v>95</v>
      </c>
      <c r="I632" s="11">
        <v>2</v>
      </c>
      <c r="J632" s="14"/>
    </row>
    <row r="633" ht="24" customHeight="1">
      <c r="A633" s="37">
        <v>631</v>
      </c>
      <c r="B633" t="s" s="38">
        <v>3953</v>
      </c>
      <c r="C633" t="s" s="12">
        <v>2786</v>
      </c>
      <c r="D633" t="s" s="12">
        <v>3954</v>
      </c>
      <c r="E633" t="s" s="12">
        <v>2756</v>
      </c>
      <c r="F633" s="11">
        <v>750</v>
      </c>
      <c r="G633" s="11">
        <v>600</v>
      </c>
      <c r="H633" s="11">
        <v>100</v>
      </c>
      <c r="I633" s="11">
        <v>1</v>
      </c>
      <c r="J633" s="14"/>
    </row>
    <row r="634" ht="24" customHeight="1">
      <c r="A634" s="37">
        <v>632</v>
      </c>
      <c r="B634" t="s" s="38">
        <v>3955</v>
      </c>
      <c r="C634" t="s" s="12">
        <v>2786</v>
      </c>
      <c r="D634" t="s" s="12">
        <v>3956</v>
      </c>
      <c r="E634" t="s" s="12">
        <v>2756</v>
      </c>
      <c r="F634" s="11">
        <v>1050</v>
      </c>
      <c r="G634" s="11">
        <v>900</v>
      </c>
      <c r="H634" s="11">
        <v>100</v>
      </c>
      <c r="I634" s="11">
        <v>1</v>
      </c>
      <c r="J634" t="s" s="12">
        <v>2664</v>
      </c>
    </row>
    <row r="635" ht="24" customHeight="1">
      <c r="A635" s="37">
        <v>633</v>
      </c>
      <c r="B635" t="s" s="38">
        <v>3957</v>
      </c>
      <c r="C635" t="s" s="12">
        <v>2786</v>
      </c>
      <c r="D635" t="s" s="12">
        <v>3958</v>
      </c>
      <c r="E635" t="s" s="12">
        <v>2756</v>
      </c>
      <c r="F635" s="11">
        <v>1250</v>
      </c>
      <c r="G635" s="11">
        <v>1740</v>
      </c>
      <c r="H635" s="11">
        <v>98</v>
      </c>
      <c r="I635" s="11">
        <v>4</v>
      </c>
      <c r="J635" s="14"/>
    </row>
    <row r="636" ht="24" customHeight="1">
      <c r="A636" s="37">
        <v>634</v>
      </c>
      <c r="B636" t="s" s="38">
        <v>3959</v>
      </c>
      <c r="C636" t="s" s="12">
        <v>1635</v>
      </c>
      <c r="D636" t="s" s="12">
        <v>3960</v>
      </c>
      <c r="E636" t="s" s="12">
        <v>2756</v>
      </c>
      <c r="F636" s="11">
        <v>1250</v>
      </c>
      <c r="G636" s="11">
        <v>2160</v>
      </c>
      <c r="H636" s="11">
        <v>100</v>
      </c>
      <c r="I636" s="11">
        <v>2</v>
      </c>
      <c r="J636" s="14"/>
    </row>
    <row r="637" ht="24" customHeight="1">
      <c r="A637" s="37">
        <v>635</v>
      </c>
      <c r="B637" t="s" s="38">
        <v>3961</v>
      </c>
      <c r="C637" t="s" s="12">
        <v>1635</v>
      </c>
      <c r="D637" t="s" s="12">
        <v>3962</v>
      </c>
      <c r="E637" t="s" s="12">
        <v>3144</v>
      </c>
      <c r="F637" s="11">
        <v>1250</v>
      </c>
      <c r="G637" s="11">
        <v>140</v>
      </c>
      <c r="H637" s="11">
        <v>100</v>
      </c>
      <c r="I637" s="11">
        <v>2</v>
      </c>
      <c r="J637" s="14"/>
    </row>
    <row r="638" ht="24" customHeight="1">
      <c r="A638" s="37">
        <v>636</v>
      </c>
      <c r="B638" t="s" s="38">
        <v>3963</v>
      </c>
      <c r="C638" t="s" s="12">
        <v>1635</v>
      </c>
      <c r="D638" t="s" s="12">
        <v>3964</v>
      </c>
      <c r="E638" t="s" s="12">
        <v>2756</v>
      </c>
      <c r="F638" s="11">
        <v>500</v>
      </c>
      <c r="G638" s="11">
        <v>360</v>
      </c>
      <c r="H638" s="11">
        <v>100</v>
      </c>
      <c r="I638" s="11">
        <v>1</v>
      </c>
      <c r="J638" s="14"/>
    </row>
    <row r="639" ht="24" customHeight="1">
      <c r="A639" s="37">
        <v>637</v>
      </c>
      <c r="B639" t="s" s="38">
        <v>3965</v>
      </c>
      <c r="C639" t="s" s="12">
        <v>2349</v>
      </c>
      <c r="D639" t="s" s="12">
        <v>3966</v>
      </c>
      <c r="E639" t="s" s="12">
        <v>2756</v>
      </c>
      <c r="F639" s="11">
        <v>1250</v>
      </c>
      <c r="G639" s="11">
        <v>3000</v>
      </c>
      <c r="H639" s="11">
        <v>100</v>
      </c>
      <c r="I639" s="11">
        <v>2</v>
      </c>
      <c r="J639" t="s" s="12">
        <v>2664</v>
      </c>
    </row>
    <row r="640" ht="24" customHeight="1">
      <c r="A640" s="37">
        <v>638</v>
      </c>
      <c r="B640" t="s" s="38">
        <v>3967</v>
      </c>
      <c r="C640" t="s" s="12">
        <v>2802</v>
      </c>
      <c r="D640" t="s" s="12">
        <v>3968</v>
      </c>
      <c r="E640" t="s" s="12">
        <v>2756</v>
      </c>
      <c r="F640" s="11">
        <v>750</v>
      </c>
      <c r="G640" s="11">
        <v>1560</v>
      </c>
      <c r="H640" s="11">
        <v>100</v>
      </c>
      <c r="I640" s="11">
        <v>2</v>
      </c>
      <c r="J640" s="14"/>
    </row>
    <row r="641" ht="24" customHeight="1">
      <c r="A641" s="37">
        <v>639</v>
      </c>
      <c r="B641" t="s" s="38">
        <v>3969</v>
      </c>
      <c r="C641" t="s" s="12">
        <v>2650</v>
      </c>
      <c r="D641" t="s" s="12">
        <v>3970</v>
      </c>
      <c r="E641" t="s" s="12">
        <v>2756</v>
      </c>
      <c r="F641" s="11">
        <v>6250</v>
      </c>
      <c r="G641" s="11">
        <v>4602</v>
      </c>
      <c r="H641" s="11">
        <v>95</v>
      </c>
      <c r="I641" s="11">
        <v>4</v>
      </c>
      <c r="J641" s="14"/>
    </row>
    <row r="642" ht="24" customHeight="1">
      <c r="A642" s="37">
        <v>640</v>
      </c>
      <c r="B642" t="s" s="38">
        <v>3971</v>
      </c>
      <c r="C642" t="s" s="12">
        <v>2650</v>
      </c>
      <c r="D642" t="s" s="12">
        <v>3972</v>
      </c>
      <c r="E642" t="s" s="12">
        <v>2756</v>
      </c>
      <c r="F642" s="11">
        <v>4250</v>
      </c>
      <c r="G642" s="11">
        <v>5520</v>
      </c>
      <c r="H642" s="11">
        <v>99</v>
      </c>
      <c r="I642" s="11">
        <v>4</v>
      </c>
      <c r="J642" t="s" s="12">
        <v>2664</v>
      </c>
    </row>
    <row r="643" ht="24" customHeight="1">
      <c r="A643" s="37">
        <v>641</v>
      </c>
      <c r="B643" t="s" s="38">
        <v>3973</v>
      </c>
      <c r="C643" t="s" s="12">
        <v>2650</v>
      </c>
      <c r="D643" t="s" s="12">
        <v>3974</v>
      </c>
      <c r="E643" t="s" s="12">
        <v>2756</v>
      </c>
      <c r="F643" s="11">
        <v>500</v>
      </c>
      <c r="G643" s="11">
        <v>600</v>
      </c>
      <c r="H643" s="11">
        <v>100</v>
      </c>
      <c r="I643" s="11">
        <v>4</v>
      </c>
      <c r="J643" s="14"/>
    </row>
    <row r="644" ht="24" customHeight="1">
      <c r="A644" s="37">
        <v>642</v>
      </c>
      <c r="B644" t="s" s="38">
        <v>3975</v>
      </c>
      <c r="C644" t="s" s="12">
        <v>2650</v>
      </c>
      <c r="D644" t="s" s="12">
        <v>3976</v>
      </c>
      <c r="E644" t="s" s="12">
        <v>439</v>
      </c>
      <c r="F644" s="11">
        <v>500</v>
      </c>
      <c r="G644" s="11">
        <v>20000</v>
      </c>
      <c r="H644" s="11">
        <v>100</v>
      </c>
      <c r="I644" s="11">
        <v>2</v>
      </c>
      <c r="J644" t="s" s="12">
        <v>3977</v>
      </c>
    </row>
    <row r="645" ht="24" customHeight="1">
      <c r="A645" s="37">
        <v>643</v>
      </c>
      <c r="B645" t="s" s="38">
        <v>3978</v>
      </c>
      <c r="C645" t="s" s="12">
        <v>2655</v>
      </c>
      <c r="D645" t="s" s="12">
        <v>3979</v>
      </c>
      <c r="E645" t="s" s="12">
        <v>21</v>
      </c>
      <c r="F645" s="11">
        <v>2000</v>
      </c>
      <c r="G645" s="11">
        <v>50000</v>
      </c>
      <c r="H645" s="11">
        <v>95</v>
      </c>
      <c r="I645" s="11">
        <v>2</v>
      </c>
      <c r="J645" t="s" s="12">
        <v>2664</v>
      </c>
    </row>
    <row r="646" ht="24" customHeight="1">
      <c r="A646" s="37">
        <v>644</v>
      </c>
      <c r="B646" t="s" s="38">
        <v>3980</v>
      </c>
      <c r="C646" t="s" s="12">
        <v>2786</v>
      </c>
      <c r="D646" t="s" s="12">
        <v>3981</v>
      </c>
      <c r="E646" t="s" s="12">
        <v>21</v>
      </c>
      <c r="F646" s="11">
        <v>2500</v>
      </c>
      <c r="G646" s="11">
        <v>80000</v>
      </c>
      <c r="H646" s="11">
        <v>95</v>
      </c>
      <c r="I646" s="11">
        <v>5</v>
      </c>
      <c r="J646" s="14"/>
    </row>
    <row r="647" ht="24" customHeight="1">
      <c r="A647" s="37">
        <v>645</v>
      </c>
      <c r="B647" t="s" s="38">
        <v>3982</v>
      </c>
      <c r="C647" t="s" s="12">
        <v>2802</v>
      </c>
      <c r="D647" t="s" s="12">
        <v>3983</v>
      </c>
      <c r="E647" t="s" s="12">
        <v>439</v>
      </c>
      <c r="F647" s="11">
        <v>2000</v>
      </c>
      <c r="G647" s="11">
        <v>20000</v>
      </c>
      <c r="H647" s="11">
        <v>95</v>
      </c>
      <c r="I647" s="11">
        <v>3</v>
      </c>
      <c r="J647" t="s" s="12">
        <v>439</v>
      </c>
    </row>
    <row r="648" ht="24" customHeight="1">
      <c r="A648" s="37">
        <v>646</v>
      </c>
      <c r="B648" t="s" s="38">
        <v>3984</v>
      </c>
      <c r="C648" t="s" s="12">
        <v>2655</v>
      </c>
      <c r="D648" t="s" s="12">
        <v>3985</v>
      </c>
      <c r="E648" t="s" s="12">
        <v>2756</v>
      </c>
      <c r="F648" s="11">
        <v>1000</v>
      </c>
      <c r="G648" s="11">
        <v>936</v>
      </c>
      <c r="H648" s="11">
        <v>90</v>
      </c>
      <c r="I648" s="11">
        <v>4</v>
      </c>
      <c r="J648" s="14"/>
    </row>
    <row r="649" ht="24" customHeight="1">
      <c r="A649" s="37">
        <v>647</v>
      </c>
      <c r="B649" t="s" s="38">
        <v>3986</v>
      </c>
      <c r="C649" t="s" s="12">
        <v>2650</v>
      </c>
      <c r="D649" t="s" s="12">
        <v>3987</v>
      </c>
      <c r="E649" t="s" s="12">
        <v>2756</v>
      </c>
      <c r="F649" s="11">
        <v>500</v>
      </c>
      <c r="G649" s="11">
        <v>1542</v>
      </c>
      <c r="H649" s="11">
        <v>100</v>
      </c>
      <c r="I649" s="11">
        <v>1</v>
      </c>
      <c r="J649" s="14"/>
    </row>
    <row r="650" ht="24" customHeight="1">
      <c r="A650" s="37">
        <v>648</v>
      </c>
      <c r="B650" t="s" s="38">
        <v>3988</v>
      </c>
      <c r="C650" t="s" s="12">
        <v>2349</v>
      </c>
      <c r="D650" t="s" s="12">
        <v>3989</v>
      </c>
      <c r="E650" t="s" s="12">
        <v>3144</v>
      </c>
      <c r="F650" s="11">
        <v>500</v>
      </c>
      <c r="G650" s="11">
        <v>252</v>
      </c>
      <c r="H650" s="11">
        <v>98</v>
      </c>
      <c r="I650" s="11">
        <v>2</v>
      </c>
      <c r="J650" s="14"/>
    </row>
    <row r="651" ht="24" customHeight="1">
      <c r="A651" s="37">
        <v>649</v>
      </c>
      <c r="B651" t="s" s="38">
        <v>3990</v>
      </c>
      <c r="C651" t="s" s="12">
        <v>2802</v>
      </c>
      <c r="D651" t="s" s="12">
        <v>3991</v>
      </c>
      <c r="E651" t="s" s="12">
        <v>439</v>
      </c>
      <c r="F651" s="11">
        <v>400</v>
      </c>
      <c r="G651" s="11">
        <v>20000</v>
      </c>
      <c r="H651" s="11">
        <v>95</v>
      </c>
      <c r="I651" s="11">
        <v>2</v>
      </c>
      <c r="J651" s="14"/>
    </row>
    <row r="652" ht="24" customHeight="1">
      <c r="A652" s="37">
        <v>650</v>
      </c>
      <c r="B652" t="s" s="38">
        <v>3992</v>
      </c>
      <c r="C652" t="s" s="12">
        <v>2655</v>
      </c>
      <c r="D652" t="s" s="12">
        <v>3993</v>
      </c>
      <c r="E652" t="s" s="12">
        <v>2756</v>
      </c>
      <c r="F652" s="11">
        <v>750</v>
      </c>
      <c r="G652" s="11">
        <v>960</v>
      </c>
      <c r="H652" s="11">
        <v>100</v>
      </c>
      <c r="I652" s="11">
        <v>2</v>
      </c>
      <c r="J652" s="14"/>
    </row>
    <row r="653" ht="24" customHeight="1">
      <c r="A653" s="37">
        <v>651</v>
      </c>
      <c r="B653" t="s" s="38">
        <v>3994</v>
      </c>
      <c r="C653" t="s" s="12">
        <v>2655</v>
      </c>
      <c r="D653" t="s" s="12">
        <v>3995</v>
      </c>
      <c r="E653" t="s" s="12">
        <v>2756</v>
      </c>
      <c r="F653" s="11">
        <v>1500</v>
      </c>
      <c r="G653" s="11">
        <v>1600</v>
      </c>
      <c r="H653" s="11">
        <v>100</v>
      </c>
      <c r="I653" s="11">
        <v>2</v>
      </c>
      <c r="J653" s="14"/>
    </row>
    <row r="654" ht="24" customHeight="1">
      <c r="A654" s="37">
        <v>652</v>
      </c>
      <c r="B654" t="s" s="38">
        <v>3996</v>
      </c>
      <c r="C654" t="s" s="12">
        <v>2786</v>
      </c>
      <c r="D654" t="s" s="12">
        <v>3997</v>
      </c>
      <c r="E654" t="s" s="12">
        <v>2756</v>
      </c>
      <c r="F654" s="11">
        <v>1250</v>
      </c>
      <c r="G654" s="11">
        <v>1677</v>
      </c>
      <c r="H654" s="11">
        <v>100</v>
      </c>
      <c r="I654" s="11">
        <v>2</v>
      </c>
      <c r="J654" s="14"/>
    </row>
    <row r="655" ht="24" customHeight="1">
      <c r="A655" s="37">
        <v>653</v>
      </c>
      <c r="B655" t="s" s="38">
        <v>3998</v>
      </c>
      <c r="C655" t="s" s="12">
        <v>2786</v>
      </c>
      <c r="D655" t="s" s="12">
        <v>3999</v>
      </c>
      <c r="E655" t="s" s="12">
        <v>2756</v>
      </c>
      <c r="F655" s="11">
        <v>5500</v>
      </c>
      <c r="G655" s="11">
        <v>4526</v>
      </c>
      <c r="H655" s="11">
        <v>100</v>
      </c>
      <c r="I655" s="11">
        <v>2</v>
      </c>
      <c r="J655" t="s" s="12">
        <v>2664</v>
      </c>
    </row>
    <row r="656" ht="24" customHeight="1">
      <c r="A656" s="37">
        <v>654</v>
      </c>
      <c r="B656" t="s" s="38">
        <v>4000</v>
      </c>
      <c r="C656" t="s" s="12">
        <v>2655</v>
      </c>
      <c r="D656" t="s" s="12">
        <v>4001</v>
      </c>
      <c r="E656" t="s" s="12">
        <v>2756</v>
      </c>
      <c r="F656" s="11">
        <v>2000</v>
      </c>
      <c r="G656" s="11">
        <v>985</v>
      </c>
      <c r="H656" s="11">
        <v>100</v>
      </c>
      <c r="I656" s="11">
        <v>2</v>
      </c>
      <c r="J656" s="14"/>
    </row>
    <row r="657" ht="24" customHeight="1">
      <c r="A657" s="37">
        <v>655</v>
      </c>
      <c r="B657" t="s" s="38">
        <v>4002</v>
      </c>
      <c r="C657" t="s" s="12">
        <v>2655</v>
      </c>
      <c r="D657" t="s" s="12">
        <v>4003</v>
      </c>
      <c r="E657" t="s" s="12">
        <v>2756</v>
      </c>
      <c r="F657" s="11">
        <v>2000</v>
      </c>
      <c r="G657" s="11">
        <v>985</v>
      </c>
      <c r="H657" s="11">
        <v>100</v>
      </c>
      <c r="I657" s="11">
        <v>2</v>
      </c>
      <c r="J657" s="14"/>
    </row>
    <row r="658" ht="24" customHeight="1">
      <c r="A658" s="37">
        <v>656</v>
      </c>
      <c r="B658" t="s" s="38">
        <v>4004</v>
      </c>
      <c r="C658" t="s" s="12">
        <v>2655</v>
      </c>
      <c r="D658" t="s" s="12">
        <v>4005</v>
      </c>
      <c r="E658" t="s" s="12">
        <v>2756</v>
      </c>
      <c r="F658" s="11">
        <v>1400</v>
      </c>
      <c r="G658" s="11">
        <v>720</v>
      </c>
      <c r="H658" s="11">
        <v>100</v>
      </c>
      <c r="I658" s="11">
        <v>2</v>
      </c>
      <c r="J658" s="14"/>
    </row>
    <row r="659" ht="24" customHeight="1">
      <c r="A659" s="37">
        <v>657</v>
      </c>
      <c r="B659" t="s" s="38">
        <v>4006</v>
      </c>
      <c r="C659" t="s" s="12">
        <v>2655</v>
      </c>
      <c r="D659" t="s" s="12">
        <v>4007</v>
      </c>
      <c r="E659" t="s" s="12">
        <v>2756</v>
      </c>
      <c r="F659" s="11">
        <v>1175</v>
      </c>
      <c r="G659" s="11">
        <v>1068</v>
      </c>
      <c r="H659" s="11">
        <v>100</v>
      </c>
      <c r="I659" s="11">
        <v>4</v>
      </c>
      <c r="J659" s="14"/>
    </row>
    <row r="660" ht="24" customHeight="1">
      <c r="A660" s="37">
        <v>658</v>
      </c>
      <c r="B660" t="s" s="38">
        <v>4008</v>
      </c>
      <c r="C660" t="s" s="12">
        <v>2802</v>
      </c>
      <c r="D660" t="s" s="12">
        <v>4009</v>
      </c>
      <c r="E660" t="s" s="12">
        <v>2756</v>
      </c>
      <c r="F660" s="11">
        <v>1000</v>
      </c>
      <c r="G660" s="11">
        <v>440</v>
      </c>
      <c r="H660" s="11">
        <v>100</v>
      </c>
      <c r="I660" s="11">
        <v>2</v>
      </c>
      <c r="J660" s="14"/>
    </row>
    <row r="661" ht="24" customHeight="1">
      <c r="A661" s="37">
        <v>659</v>
      </c>
      <c r="B661" t="s" s="38">
        <v>4010</v>
      </c>
      <c r="C661" t="s" s="12">
        <v>2650</v>
      </c>
      <c r="D661" t="s" s="12">
        <v>4011</v>
      </c>
      <c r="E661" t="s" s="12">
        <v>2756</v>
      </c>
      <c r="F661" s="11">
        <v>1000</v>
      </c>
      <c r="G661" s="11">
        <v>600</v>
      </c>
      <c r="H661" s="11">
        <v>100</v>
      </c>
      <c r="I661" s="11">
        <v>1</v>
      </c>
      <c r="J661" s="14"/>
    </row>
    <row r="662" ht="24" customHeight="1">
      <c r="A662" s="37">
        <v>660</v>
      </c>
      <c r="B662" t="s" s="38">
        <v>4012</v>
      </c>
      <c r="C662" t="s" s="12">
        <v>2655</v>
      </c>
      <c r="D662" t="s" s="12">
        <v>4013</v>
      </c>
      <c r="E662" t="s" s="12">
        <v>2756</v>
      </c>
      <c r="F662" s="11">
        <v>1200</v>
      </c>
      <c r="G662" s="11">
        <v>1200</v>
      </c>
      <c r="H662" s="11">
        <v>100</v>
      </c>
      <c r="I662" s="11">
        <v>2</v>
      </c>
      <c r="J662" s="14"/>
    </row>
    <row r="663" ht="24" customHeight="1">
      <c r="A663" s="37">
        <v>661</v>
      </c>
      <c r="B663" t="s" s="38">
        <v>4014</v>
      </c>
      <c r="C663" t="s" s="12">
        <v>2655</v>
      </c>
      <c r="D663" t="s" s="12">
        <v>4015</v>
      </c>
      <c r="E663" t="s" s="12">
        <v>2756</v>
      </c>
      <c r="F663" s="11">
        <v>250</v>
      </c>
      <c r="G663" s="11">
        <v>540</v>
      </c>
      <c r="H663" s="11">
        <v>100</v>
      </c>
      <c r="I663" s="11">
        <v>2</v>
      </c>
      <c r="J663" s="14"/>
    </row>
    <row r="664" ht="24" customHeight="1">
      <c r="A664" s="37">
        <v>662</v>
      </c>
      <c r="B664" t="s" s="38">
        <v>4016</v>
      </c>
      <c r="C664" t="s" s="12">
        <v>2831</v>
      </c>
      <c r="D664" t="s" s="12">
        <v>4017</v>
      </c>
      <c r="E664" t="s" s="12">
        <v>2756</v>
      </c>
      <c r="F664" s="11">
        <v>875</v>
      </c>
      <c r="G664" s="11">
        <v>430</v>
      </c>
      <c r="H664" s="11">
        <v>80</v>
      </c>
      <c r="I664" s="11">
        <v>2</v>
      </c>
      <c r="J664" s="14"/>
    </row>
    <row r="665" ht="24" customHeight="1">
      <c r="A665" s="37">
        <v>663</v>
      </c>
      <c r="B665" t="s" s="38">
        <v>4018</v>
      </c>
      <c r="C665" t="s" s="12">
        <v>2655</v>
      </c>
      <c r="D665" t="s" s="12">
        <v>4019</v>
      </c>
      <c r="E665" t="s" s="12">
        <v>2756</v>
      </c>
      <c r="F665" s="11">
        <v>2750</v>
      </c>
      <c r="G665" s="11">
        <v>1920</v>
      </c>
      <c r="H665" s="11">
        <v>100</v>
      </c>
      <c r="I665" s="11">
        <v>3</v>
      </c>
      <c r="J665" t="s" s="12">
        <v>3096</v>
      </c>
    </row>
    <row r="666" ht="24" customHeight="1">
      <c r="A666" s="37">
        <v>664</v>
      </c>
      <c r="B666" t="s" s="38">
        <v>4020</v>
      </c>
      <c r="C666" t="s" s="12">
        <v>2786</v>
      </c>
      <c r="D666" t="s" s="12">
        <v>4021</v>
      </c>
      <c r="E666" t="s" s="12">
        <v>2756</v>
      </c>
      <c r="F666" s="11">
        <v>1250</v>
      </c>
      <c r="G666" s="11">
        <v>1044</v>
      </c>
      <c r="H666" s="11">
        <v>98</v>
      </c>
      <c r="I666" s="11">
        <v>2</v>
      </c>
      <c r="J666" t="s" s="12">
        <v>2664</v>
      </c>
    </row>
    <row r="667" ht="24" customHeight="1">
      <c r="A667" s="37">
        <v>665</v>
      </c>
      <c r="B667" t="s" s="38">
        <v>4022</v>
      </c>
      <c r="C667" t="s" s="12">
        <v>2655</v>
      </c>
      <c r="D667" t="s" s="12">
        <v>4023</v>
      </c>
      <c r="E667" t="s" s="12">
        <v>2671</v>
      </c>
      <c r="F667" s="11">
        <v>1000</v>
      </c>
      <c r="G667" s="11">
        <v>10000</v>
      </c>
      <c r="H667" s="11">
        <v>80</v>
      </c>
      <c r="I667" s="11">
        <v>2</v>
      </c>
      <c r="J667" t="s" s="12">
        <v>4024</v>
      </c>
    </row>
    <row r="668" ht="24" customHeight="1">
      <c r="A668" s="37">
        <v>666</v>
      </c>
      <c r="B668" t="s" s="38">
        <v>4025</v>
      </c>
      <c r="C668" t="s" s="12">
        <v>2786</v>
      </c>
      <c r="D668" t="s" s="12">
        <v>4026</v>
      </c>
      <c r="E668" t="s" s="12">
        <v>2756</v>
      </c>
      <c r="F668" s="11">
        <v>750</v>
      </c>
      <c r="G668" s="11">
        <v>720</v>
      </c>
      <c r="H668" s="11">
        <v>100</v>
      </c>
      <c r="I668" s="11">
        <v>2</v>
      </c>
      <c r="J668" s="14"/>
    </row>
    <row r="669" ht="24" customHeight="1">
      <c r="A669" s="37">
        <v>667</v>
      </c>
      <c r="B669" t="s" s="38">
        <v>4027</v>
      </c>
      <c r="C669" t="s" s="12">
        <v>2655</v>
      </c>
      <c r="D669" t="s" s="12">
        <v>4028</v>
      </c>
      <c r="E669" t="s" s="12">
        <v>21</v>
      </c>
      <c r="F669" s="11">
        <v>1500</v>
      </c>
      <c r="G669" s="11">
        <v>50000</v>
      </c>
      <c r="H669" s="11">
        <v>95</v>
      </c>
      <c r="I669" s="11">
        <v>1</v>
      </c>
      <c r="J669" s="14"/>
    </row>
    <row r="670" ht="24" customHeight="1">
      <c r="A670" s="37">
        <v>668</v>
      </c>
      <c r="B670" t="s" s="38">
        <v>4029</v>
      </c>
      <c r="C670" t="s" s="12">
        <v>2786</v>
      </c>
      <c r="D670" t="s" s="12">
        <v>4030</v>
      </c>
      <c r="E670" t="s" s="12">
        <v>21</v>
      </c>
      <c r="F670" s="11">
        <v>1500</v>
      </c>
      <c r="G670" s="11">
        <v>50000</v>
      </c>
      <c r="H670" s="11">
        <v>95</v>
      </c>
      <c r="I670" s="11">
        <v>1</v>
      </c>
      <c r="J670" t="s" s="12">
        <v>2900</v>
      </c>
    </row>
    <row r="671" ht="24" customHeight="1">
      <c r="A671" s="37">
        <v>669</v>
      </c>
      <c r="B671" t="s" s="38">
        <v>4031</v>
      </c>
      <c r="C671" t="s" s="12">
        <v>2349</v>
      </c>
      <c r="D671" t="s" s="12">
        <v>4032</v>
      </c>
      <c r="E671" t="s" s="12">
        <v>21</v>
      </c>
      <c r="F671" s="11">
        <v>1500</v>
      </c>
      <c r="G671" s="11">
        <v>50000</v>
      </c>
      <c r="H671" s="11">
        <v>95</v>
      </c>
      <c r="I671" s="11">
        <v>2</v>
      </c>
      <c r="J671" t="s" s="12">
        <v>2900</v>
      </c>
    </row>
    <row r="672" ht="24" customHeight="1">
      <c r="A672" s="37">
        <v>670</v>
      </c>
      <c r="B672" t="s" s="38">
        <v>4033</v>
      </c>
      <c r="C672" t="s" s="12">
        <v>2802</v>
      </c>
      <c r="D672" t="s" s="12">
        <v>4034</v>
      </c>
      <c r="E672" t="s" s="12">
        <v>2756</v>
      </c>
      <c r="F672" s="11">
        <v>400</v>
      </c>
      <c r="G672" s="11">
        <v>644</v>
      </c>
      <c r="H672" s="11">
        <v>100</v>
      </c>
      <c r="I672" s="11">
        <v>3</v>
      </c>
      <c r="J672" s="14"/>
    </row>
    <row r="673" ht="24" customHeight="1">
      <c r="A673" s="37">
        <v>671</v>
      </c>
      <c r="B673" t="s" s="38">
        <v>4035</v>
      </c>
      <c r="C673" t="s" s="12">
        <v>2655</v>
      </c>
      <c r="D673" t="s" s="12">
        <v>4036</v>
      </c>
      <c r="E673" t="s" s="12">
        <v>21</v>
      </c>
      <c r="F673" s="11">
        <v>1500</v>
      </c>
      <c r="G673" s="11">
        <v>40000</v>
      </c>
      <c r="H673" s="11">
        <v>100</v>
      </c>
      <c r="I673" s="11">
        <v>2</v>
      </c>
      <c r="J673" s="14"/>
    </row>
    <row r="674" ht="24" customHeight="1">
      <c r="A674" s="37">
        <v>672</v>
      </c>
      <c r="B674" t="s" s="38">
        <v>4037</v>
      </c>
      <c r="C674" t="s" s="12">
        <v>2786</v>
      </c>
      <c r="D674" t="s" s="12">
        <v>4038</v>
      </c>
      <c r="E674" t="s" s="12">
        <v>2671</v>
      </c>
      <c r="F674" s="11">
        <v>3000</v>
      </c>
      <c r="G674" s="11">
        <v>10000</v>
      </c>
      <c r="H674" s="11">
        <v>95</v>
      </c>
      <c r="I674" s="11">
        <v>2</v>
      </c>
      <c r="J674" s="14"/>
    </row>
    <row r="675" ht="24" customHeight="1">
      <c r="A675" s="37">
        <v>673</v>
      </c>
      <c r="B675" t="s" s="38">
        <v>4039</v>
      </c>
      <c r="C675" t="s" s="12">
        <v>2802</v>
      </c>
      <c r="D675" t="s" s="12">
        <v>4040</v>
      </c>
      <c r="E675" t="s" s="12">
        <v>2756</v>
      </c>
      <c r="F675" s="11">
        <v>1000</v>
      </c>
      <c r="G675" s="11">
        <v>1080</v>
      </c>
      <c r="H675" s="11">
        <v>30</v>
      </c>
      <c r="I675" s="11">
        <v>2</v>
      </c>
      <c r="J675" s="14"/>
    </row>
    <row r="676" ht="24" customHeight="1">
      <c r="A676" s="37">
        <v>674</v>
      </c>
      <c r="B676" t="s" s="38">
        <v>4041</v>
      </c>
      <c r="C676" t="s" s="12">
        <v>2655</v>
      </c>
      <c r="D676" t="s" s="12">
        <v>4042</v>
      </c>
      <c r="E676" t="s" s="12">
        <v>2756</v>
      </c>
      <c r="F676" s="11">
        <v>2000</v>
      </c>
      <c r="G676" s="11">
        <v>1656</v>
      </c>
      <c r="H676" s="11">
        <v>80</v>
      </c>
      <c r="I676" s="11">
        <v>5</v>
      </c>
      <c r="J676" t="s" s="12">
        <v>2664</v>
      </c>
    </row>
    <row r="677" ht="24" customHeight="1">
      <c r="A677" s="37">
        <v>675</v>
      </c>
      <c r="B677" t="s" s="38">
        <v>4043</v>
      </c>
      <c r="C677" t="s" s="12">
        <v>2786</v>
      </c>
      <c r="D677" t="s" s="12">
        <v>4044</v>
      </c>
      <c r="E677" t="s" s="12">
        <v>2756</v>
      </c>
      <c r="F677" s="11">
        <v>2125</v>
      </c>
      <c r="G677" s="11">
        <v>2160</v>
      </c>
      <c r="H677" s="11">
        <v>98</v>
      </c>
      <c r="I677" s="11">
        <v>2</v>
      </c>
      <c r="J677" s="14"/>
    </row>
    <row r="678" ht="24" customHeight="1">
      <c r="A678" s="37">
        <v>676</v>
      </c>
      <c r="B678" t="s" s="38">
        <v>4045</v>
      </c>
      <c r="C678" t="s" s="12">
        <v>2802</v>
      </c>
      <c r="D678" t="s" s="12">
        <v>4046</v>
      </c>
      <c r="E678" t="s" s="12">
        <v>2693</v>
      </c>
      <c r="F678" s="11">
        <v>500</v>
      </c>
      <c r="G678" s="11">
        <v>10000</v>
      </c>
      <c r="H678" s="11">
        <v>95</v>
      </c>
      <c r="I678" s="11">
        <v>1</v>
      </c>
      <c r="J678" t="s" s="12">
        <v>4047</v>
      </c>
    </row>
    <row r="679" ht="24" customHeight="1">
      <c r="A679" s="37">
        <v>677</v>
      </c>
      <c r="B679" t="s" s="38">
        <v>4048</v>
      </c>
      <c r="C679" t="s" s="12">
        <v>2802</v>
      </c>
      <c r="D679" t="s" s="12">
        <v>4049</v>
      </c>
      <c r="E679" t="s" s="12">
        <v>2756</v>
      </c>
      <c r="F679" s="11">
        <v>375</v>
      </c>
      <c r="G679" s="11">
        <v>631</v>
      </c>
      <c r="H679" s="11">
        <v>100</v>
      </c>
      <c r="I679" s="11">
        <v>1</v>
      </c>
      <c r="J679" s="14"/>
    </row>
    <row r="680" ht="24" customHeight="1">
      <c r="A680" s="37">
        <v>678</v>
      </c>
      <c r="B680" t="s" s="38">
        <v>4050</v>
      </c>
      <c r="C680" t="s" s="12">
        <v>2802</v>
      </c>
      <c r="D680" t="s" s="12">
        <v>4051</v>
      </c>
      <c r="E680" t="s" s="12">
        <v>2756</v>
      </c>
      <c r="F680" s="11">
        <v>2500</v>
      </c>
      <c r="G680" s="11">
        <v>1560</v>
      </c>
      <c r="H680" s="11">
        <v>100</v>
      </c>
      <c r="I680" s="11">
        <v>4</v>
      </c>
      <c r="J680" s="14"/>
    </row>
    <row r="681" ht="24" customHeight="1">
      <c r="A681" s="37">
        <v>679</v>
      </c>
      <c r="B681" t="s" s="38">
        <v>4052</v>
      </c>
      <c r="C681" t="s" s="12">
        <v>2802</v>
      </c>
      <c r="D681" t="s" s="12">
        <v>4053</v>
      </c>
      <c r="E681" t="s" s="12">
        <v>2756</v>
      </c>
      <c r="F681" s="11">
        <v>1250</v>
      </c>
      <c r="G681" s="11">
        <v>480</v>
      </c>
      <c r="H681" s="11">
        <v>100</v>
      </c>
      <c r="I681" s="11">
        <v>2</v>
      </c>
      <c r="J681" s="14"/>
    </row>
    <row r="682" ht="24" customHeight="1">
      <c r="A682" s="37">
        <v>680</v>
      </c>
      <c r="B682" t="s" s="38">
        <v>4054</v>
      </c>
      <c r="C682" t="s" s="12">
        <v>2802</v>
      </c>
      <c r="D682" t="s" s="12">
        <v>4055</v>
      </c>
      <c r="E682" t="s" s="12">
        <v>2756</v>
      </c>
      <c r="F682" s="11">
        <v>1250</v>
      </c>
      <c r="G682" s="11">
        <v>1080</v>
      </c>
      <c r="H682" s="11">
        <v>40</v>
      </c>
      <c r="I682" s="11">
        <v>1</v>
      </c>
      <c r="J682" s="14"/>
    </row>
    <row r="683" ht="24" customHeight="1">
      <c r="A683" s="37">
        <v>681</v>
      </c>
      <c r="B683" t="s" s="38">
        <v>4056</v>
      </c>
      <c r="C683" t="s" s="12">
        <v>2786</v>
      </c>
      <c r="D683" t="s" s="12">
        <v>4057</v>
      </c>
      <c r="E683" t="s" s="12">
        <v>2756</v>
      </c>
      <c r="F683" s="11">
        <v>1000</v>
      </c>
      <c r="G683" s="11">
        <v>972</v>
      </c>
      <c r="H683" s="11">
        <v>98</v>
      </c>
      <c r="I683" s="11">
        <v>4</v>
      </c>
      <c r="J683" t="s" s="12">
        <v>2664</v>
      </c>
    </row>
    <row r="684" ht="24" customHeight="1">
      <c r="A684" s="37">
        <v>682</v>
      </c>
      <c r="B684" t="s" s="38">
        <v>4058</v>
      </c>
      <c r="C684" t="s" s="12">
        <v>2786</v>
      </c>
      <c r="D684" t="s" s="12">
        <v>4059</v>
      </c>
      <c r="E684" t="s" s="12">
        <v>2671</v>
      </c>
      <c r="F684" s="11">
        <v>6000</v>
      </c>
      <c r="G684" s="11">
        <v>10000</v>
      </c>
      <c r="H684" s="11">
        <v>95</v>
      </c>
      <c r="I684" s="11">
        <v>2</v>
      </c>
      <c r="J684" s="14"/>
    </row>
    <row r="685" ht="24" customHeight="1">
      <c r="A685" s="37">
        <v>683</v>
      </c>
      <c r="B685" t="s" s="38">
        <v>4060</v>
      </c>
      <c r="C685" t="s" s="12">
        <v>2831</v>
      </c>
      <c r="D685" t="s" s="12">
        <v>4061</v>
      </c>
      <c r="E685" t="s" s="12">
        <v>2671</v>
      </c>
      <c r="F685" s="11">
        <v>5600</v>
      </c>
      <c r="G685" s="11">
        <v>10000</v>
      </c>
      <c r="H685" s="11">
        <v>95</v>
      </c>
      <c r="I685" s="11">
        <v>4</v>
      </c>
      <c r="J685" s="14"/>
    </row>
    <row r="686" ht="24" customHeight="1">
      <c r="A686" s="37">
        <v>684</v>
      </c>
      <c r="B686" t="s" s="38">
        <v>4062</v>
      </c>
      <c r="C686" t="s" s="12">
        <v>2802</v>
      </c>
      <c r="D686" t="s" s="12">
        <v>4063</v>
      </c>
      <c r="E686" t="s" s="12">
        <v>2756</v>
      </c>
      <c r="F686" s="11">
        <v>500</v>
      </c>
      <c r="G686" s="11">
        <v>1920</v>
      </c>
      <c r="H686" s="11">
        <v>100</v>
      </c>
      <c r="I686" s="11">
        <v>1</v>
      </c>
      <c r="J686" s="14"/>
    </row>
    <row r="687" ht="24" customHeight="1">
      <c r="A687" s="37">
        <v>685</v>
      </c>
      <c r="B687" t="s" s="38">
        <v>4064</v>
      </c>
      <c r="C687" t="s" s="12">
        <v>2831</v>
      </c>
      <c r="D687" t="s" s="12">
        <v>4065</v>
      </c>
      <c r="E687" t="s" s="12">
        <v>3144</v>
      </c>
      <c r="F687" s="11">
        <v>500</v>
      </c>
      <c r="G687" s="11">
        <v>225</v>
      </c>
      <c r="H687" s="11">
        <v>100</v>
      </c>
      <c r="I687" s="11">
        <v>1</v>
      </c>
      <c r="J687" t="s" s="12">
        <v>2664</v>
      </c>
    </row>
    <row r="688" ht="24" customHeight="1">
      <c r="A688" s="37">
        <v>686</v>
      </c>
      <c r="B688" t="s" s="38">
        <v>4066</v>
      </c>
      <c r="C688" t="s" s="12">
        <v>2349</v>
      </c>
      <c r="D688" t="s" s="12">
        <v>4067</v>
      </c>
      <c r="E688" t="s" s="12">
        <v>2671</v>
      </c>
      <c r="F688" s="11">
        <v>5000</v>
      </c>
      <c r="G688" s="11">
        <v>1800</v>
      </c>
      <c r="H688" s="11">
        <v>70</v>
      </c>
      <c r="I688" s="11">
        <v>2</v>
      </c>
      <c r="J688" t="s" s="12">
        <v>2664</v>
      </c>
    </row>
    <row r="689" ht="24" customHeight="1">
      <c r="A689" s="37">
        <v>687</v>
      </c>
      <c r="B689" t="s" s="38">
        <v>4068</v>
      </c>
      <c r="C689" t="s" s="12">
        <v>2831</v>
      </c>
      <c r="D689" t="s" s="12">
        <v>4069</v>
      </c>
      <c r="E689" t="s" s="12">
        <v>3144</v>
      </c>
      <c r="F689" s="11">
        <v>500</v>
      </c>
      <c r="G689" s="11">
        <v>225</v>
      </c>
      <c r="H689" s="11">
        <v>100</v>
      </c>
      <c r="I689" s="11">
        <v>1</v>
      </c>
      <c r="J689" t="s" s="12">
        <v>2664</v>
      </c>
    </row>
    <row r="690" ht="24" customHeight="1">
      <c r="A690" s="37">
        <v>688</v>
      </c>
      <c r="B690" t="s" s="38">
        <v>4070</v>
      </c>
      <c r="C690" t="s" s="12">
        <v>2655</v>
      </c>
      <c r="D690" t="s" s="12">
        <v>4071</v>
      </c>
      <c r="E690" t="s" s="12">
        <v>2756</v>
      </c>
      <c r="F690" s="11">
        <v>1250</v>
      </c>
      <c r="G690" s="11">
        <v>1512</v>
      </c>
      <c r="H690" s="11">
        <v>100</v>
      </c>
      <c r="I690" s="11">
        <v>2</v>
      </c>
      <c r="J690" s="14"/>
    </row>
    <row r="691" ht="24" customHeight="1">
      <c r="A691" s="37">
        <v>689</v>
      </c>
      <c r="B691" t="s" s="38">
        <v>4072</v>
      </c>
      <c r="C691" t="s" s="12">
        <v>2655</v>
      </c>
      <c r="D691" t="s" s="12">
        <v>4073</v>
      </c>
      <c r="E691" t="s" s="12">
        <v>2756</v>
      </c>
      <c r="F691" s="11">
        <v>1000</v>
      </c>
      <c r="G691" s="11">
        <v>1656</v>
      </c>
      <c r="H691" s="11">
        <v>99</v>
      </c>
      <c r="I691" s="11">
        <v>4</v>
      </c>
      <c r="J691" s="14"/>
    </row>
    <row r="692" ht="24" customHeight="1">
      <c r="A692" s="37">
        <v>690</v>
      </c>
      <c r="B692" t="s" s="38">
        <v>4074</v>
      </c>
      <c r="C692" t="s" s="12">
        <v>2786</v>
      </c>
      <c r="D692" t="s" s="12">
        <v>4075</v>
      </c>
      <c r="E692" t="s" s="12">
        <v>2756</v>
      </c>
      <c r="F692" s="11">
        <v>375</v>
      </c>
      <c r="G692" s="11">
        <v>240</v>
      </c>
      <c r="H692" s="11">
        <v>100</v>
      </c>
      <c r="I692" s="11">
        <v>1</v>
      </c>
      <c r="J692" s="14"/>
    </row>
    <row r="693" ht="24" customHeight="1">
      <c r="A693" s="37">
        <v>691</v>
      </c>
      <c r="B693" t="s" s="38">
        <v>4076</v>
      </c>
      <c r="C693" t="s" s="12">
        <v>2802</v>
      </c>
      <c r="D693" t="s" s="12">
        <v>4077</v>
      </c>
      <c r="E693" t="s" s="12">
        <v>2652</v>
      </c>
      <c r="F693" s="11">
        <v>1000</v>
      </c>
      <c r="G693" s="11">
        <v>20000</v>
      </c>
      <c r="H693" s="11">
        <v>95</v>
      </c>
      <c r="I693" s="11">
        <v>1</v>
      </c>
      <c r="J693" s="14"/>
    </row>
    <row r="694" ht="24" customHeight="1">
      <c r="A694" s="37">
        <v>692</v>
      </c>
      <c r="B694" t="s" s="38">
        <v>4078</v>
      </c>
      <c r="C694" t="s" s="12">
        <v>2802</v>
      </c>
      <c r="D694" t="s" s="12">
        <v>4079</v>
      </c>
      <c r="E694" t="s" s="12">
        <v>439</v>
      </c>
      <c r="F694" s="11">
        <v>1000</v>
      </c>
      <c r="G694" s="11">
        <v>10000</v>
      </c>
      <c r="H694" s="11">
        <v>95</v>
      </c>
      <c r="I694" s="11">
        <v>4</v>
      </c>
      <c r="J694" t="s" s="12">
        <v>4080</v>
      </c>
    </row>
    <row r="695" ht="24" customHeight="1">
      <c r="A695" s="37">
        <v>693</v>
      </c>
      <c r="B695" t="s" s="38">
        <v>4081</v>
      </c>
      <c r="C695" t="s" s="12">
        <v>2650</v>
      </c>
      <c r="D695" t="s" s="12">
        <v>4082</v>
      </c>
      <c r="E695" t="s" s="12">
        <v>21</v>
      </c>
      <c r="F695" s="11">
        <v>1500</v>
      </c>
      <c r="G695" s="11">
        <v>30000</v>
      </c>
      <c r="H695" s="11">
        <v>100</v>
      </c>
      <c r="I695" s="11">
        <v>1</v>
      </c>
      <c r="J695" t="s" s="12">
        <v>4083</v>
      </c>
    </row>
    <row r="696" ht="24" customHeight="1">
      <c r="A696" s="37">
        <v>694</v>
      </c>
      <c r="B696" t="s" s="38">
        <v>4084</v>
      </c>
      <c r="C696" t="s" s="12">
        <v>2650</v>
      </c>
      <c r="D696" t="s" s="12">
        <v>4085</v>
      </c>
      <c r="E696" t="s" s="12">
        <v>2671</v>
      </c>
      <c r="F696" s="11">
        <v>1500</v>
      </c>
      <c r="G696" s="11">
        <v>10000</v>
      </c>
      <c r="H696" s="11">
        <v>100</v>
      </c>
      <c r="I696" s="11">
        <v>4</v>
      </c>
      <c r="J696" s="14"/>
    </row>
    <row r="697" ht="24" customHeight="1">
      <c r="A697" s="37">
        <v>695</v>
      </c>
      <c r="B697" t="s" s="38">
        <v>4086</v>
      </c>
      <c r="C697" t="s" s="12">
        <v>2655</v>
      </c>
      <c r="D697" t="s" s="12">
        <v>4087</v>
      </c>
      <c r="E697" t="s" s="12">
        <v>2756</v>
      </c>
      <c r="F697" s="11">
        <v>3250</v>
      </c>
      <c r="G697" s="11">
        <v>672</v>
      </c>
      <c r="H697" s="11">
        <v>99</v>
      </c>
      <c r="I697" s="11">
        <v>6</v>
      </c>
      <c r="J697" t="s" s="12">
        <v>2664</v>
      </c>
    </row>
    <row r="698" ht="24" customHeight="1">
      <c r="A698" s="37">
        <v>696</v>
      </c>
      <c r="B698" t="s" s="38">
        <v>4088</v>
      </c>
      <c r="C698" t="s" s="12">
        <v>2802</v>
      </c>
      <c r="D698" t="s" s="12">
        <v>4089</v>
      </c>
      <c r="E698" t="s" s="12">
        <v>2756</v>
      </c>
      <c r="F698" s="11">
        <v>700</v>
      </c>
      <c r="G698" s="11">
        <v>1200</v>
      </c>
      <c r="H698" s="11">
        <v>100</v>
      </c>
      <c r="I698" s="11">
        <v>2</v>
      </c>
      <c r="J698" s="14"/>
    </row>
    <row r="699" ht="24" customHeight="1">
      <c r="A699" s="37">
        <v>697</v>
      </c>
      <c r="B699" t="s" s="38">
        <v>4090</v>
      </c>
      <c r="C699" t="s" s="12">
        <v>2802</v>
      </c>
      <c r="D699" t="s" s="12">
        <v>4091</v>
      </c>
      <c r="E699" t="s" s="12">
        <v>2756</v>
      </c>
      <c r="F699" s="11">
        <v>1000</v>
      </c>
      <c r="G699" s="11">
        <v>4800</v>
      </c>
      <c r="H699" s="11">
        <v>100</v>
      </c>
      <c r="I699" s="11">
        <v>2</v>
      </c>
      <c r="J699" s="14"/>
    </row>
    <row r="700" ht="24" customHeight="1">
      <c r="A700" s="37">
        <v>698</v>
      </c>
      <c r="B700" t="s" s="38">
        <v>4092</v>
      </c>
      <c r="C700" t="s" s="12">
        <v>2650</v>
      </c>
      <c r="D700" t="s" s="12">
        <v>4093</v>
      </c>
      <c r="E700" t="s" s="12">
        <v>2756</v>
      </c>
      <c r="F700" s="11">
        <v>1750</v>
      </c>
      <c r="G700" s="11">
        <v>754</v>
      </c>
      <c r="H700" s="11">
        <v>90</v>
      </c>
      <c r="I700" s="11">
        <v>2</v>
      </c>
      <c r="J700" s="14"/>
    </row>
    <row r="701" ht="24" customHeight="1">
      <c r="A701" s="37">
        <v>699</v>
      </c>
      <c r="B701" t="s" s="38">
        <v>4094</v>
      </c>
      <c r="C701" t="s" s="12">
        <v>2831</v>
      </c>
      <c r="D701" t="s" s="12">
        <v>4095</v>
      </c>
      <c r="E701" t="s" s="12">
        <v>2756</v>
      </c>
      <c r="F701" s="11">
        <v>1750</v>
      </c>
      <c r="G701" s="11">
        <v>2520</v>
      </c>
      <c r="H701" s="11">
        <v>95</v>
      </c>
      <c r="I701" s="11">
        <v>4</v>
      </c>
      <c r="J701" s="14"/>
    </row>
    <row r="702" ht="24" customHeight="1">
      <c r="A702" s="37">
        <v>700</v>
      </c>
      <c r="B702" t="s" s="38">
        <v>4096</v>
      </c>
      <c r="C702" t="s" s="12">
        <v>2349</v>
      </c>
      <c r="D702" t="s" s="12">
        <v>4097</v>
      </c>
      <c r="E702" t="s" s="12">
        <v>2756</v>
      </c>
      <c r="F702" s="11">
        <v>5000</v>
      </c>
      <c r="G702" s="11">
        <v>3720</v>
      </c>
      <c r="H702" s="11">
        <v>80</v>
      </c>
      <c r="I702" s="11">
        <v>8</v>
      </c>
      <c r="J702" t="s" s="12">
        <v>2664</v>
      </c>
    </row>
    <row r="703" ht="24" customHeight="1">
      <c r="A703" s="37">
        <v>701</v>
      </c>
      <c r="B703" t="s" s="38">
        <v>4098</v>
      </c>
      <c r="C703" t="s" s="12">
        <v>2831</v>
      </c>
      <c r="D703" t="s" s="12">
        <v>4099</v>
      </c>
      <c r="E703" t="s" s="12">
        <v>2756</v>
      </c>
      <c r="F703" s="11">
        <v>750</v>
      </c>
      <c r="G703" s="11">
        <v>1800</v>
      </c>
      <c r="H703" s="11">
        <v>30</v>
      </c>
      <c r="I703" s="11">
        <v>6</v>
      </c>
      <c r="J703" s="14"/>
    </row>
    <row r="704" ht="24" customHeight="1">
      <c r="A704" s="37">
        <v>702</v>
      </c>
      <c r="B704" t="s" s="38">
        <v>4100</v>
      </c>
      <c r="C704" t="s" s="12">
        <v>2822</v>
      </c>
      <c r="D704" t="s" s="12">
        <v>4101</v>
      </c>
      <c r="E704" t="s" s="12">
        <v>2756</v>
      </c>
      <c r="F704" s="11">
        <v>1750</v>
      </c>
      <c r="G704" s="11">
        <v>1890</v>
      </c>
      <c r="H704" s="11">
        <v>100</v>
      </c>
      <c r="I704" s="11">
        <v>6</v>
      </c>
      <c r="J704" t="s" s="12">
        <v>2664</v>
      </c>
    </row>
    <row r="705" ht="24" customHeight="1">
      <c r="A705" s="37">
        <v>703</v>
      </c>
      <c r="B705" t="s" s="38">
        <v>4102</v>
      </c>
      <c r="C705" t="s" s="12">
        <v>2786</v>
      </c>
      <c r="D705" t="s" s="12">
        <v>4103</v>
      </c>
      <c r="E705" t="s" s="12">
        <v>2756</v>
      </c>
      <c r="F705" s="11">
        <v>2000</v>
      </c>
      <c r="G705" s="11">
        <v>2605</v>
      </c>
      <c r="H705" s="11">
        <v>98</v>
      </c>
      <c r="I705" s="11">
        <v>4</v>
      </c>
      <c r="J705" t="s" s="12">
        <v>2664</v>
      </c>
    </row>
    <row r="706" ht="24" customHeight="1">
      <c r="A706" s="37">
        <v>704</v>
      </c>
      <c r="B706" t="s" s="38">
        <v>4104</v>
      </c>
      <c r="C706" t="s" s="12">
        <v>2786</v>
      </c>
      <c r="D706" t="s" s="12">
        <v>4105</v>
      </c>
      <c r="E706" t="s" s="12">
        <v>2756</v>
      </c>
      <c r="F706" s="11">
        <v>3250</v>
      </c>
      <c r="G706" s="11">
        <v>3000</v>
      </c>
      <c r="H706" s="11">
        <v>98</v>
      </c>
      <c r="I706" s="11">
        <v>4</v>
      </c>
      <c r="J706" s="14"/>
    </row>
    <row r="707" ht="24" customHeight="1">
      <c r="A707" s="37">
        <v>705</v>
      </c>
      <c r="B707" t="s" s="38">
        <v>4106</v>
      </c>
      <c r="C707" t="s" s="12">
        <v>2831</v>
      </c>
      <c r="D707" t="s" s="12">
        <v>4095</v>
      </c>
      <c r="E707" t="s" s="12">
        <v>2756</v>
      </c>
      <c r="F707" s="11">
        <v>1750</v>
      </c>
      <c r="G707" s="11">
        <v>2520</v>
      </c>
      <c r="H707" s="11">
        <v>95</v>
      </c>
      <c r="I707" s="11">
        <v>1</v>
      </c>
      <c r="J707" s="14"/>
    </row>
    <row r="708" ht="24" customHeight="1">
      <c r="A708" s="37">
        <v>706</v>
      </c>
      <c r="B708" t="s" s="38">
        <v>4107</v>
      </c>
      <c r="C708" t="s" s="12">
        <v>2822</v>
      </c>
      <c r="D708" t="s" s="12">
        <v>4108</v>
      </c>
      <c r="E708" t="s" s="12">
        <v>21</v>
      </c>
      <c r="F708" s="11">
        <v>300</v>
      </c>
      <c r="G708" s="11">
        <v>240</v>
      </c>
      <c r="H708" s="11">
        <v>100</v>
      </c>
      <c r="I708" s="11">
        <v>1</v>
      </c>
      <c r="J708" s="14"/>
    </row>
    <row r="709" ht="24" customHeight="1">
      <c r="A709" s="37">
        <v>707</v>
      </c>
      <c r="B709" t="s" s="38">
        <v>4109</v>
      </c>
      <c r="C709" t="s" s="12">
        <v>2650</v>
      </c>
      <c r="D709" t="s" s="12">
        <v>4110</v>
      </c>
      <c r="E709" t="s" s="12">
        <v>2756</v>
      </c>
      <c r="F709" s="11">
        <v>3822</v>
      </c>
      <c r="G709" s="11">
        <v>1835</v>
      </c>
      <c r="H709" s="11">
        <v>30</v>
      </c>
      <c r="I709" s="11">
        <v>2</v>
      </c>
      <c r="J709" t="s" s="12">
        <v>2664</v>
      </c>
    </row>
    <row r="710" ht="24" customHeight="1">
      <c r="A710" s="37">
        <v>708</v>
      </c>
      <c r="B710" t="s" s="38">
        <v>4111</v>
      </c>
      <c r="C710" t="s" s="12">
        <v>2650</v>
      </c>
      <c r="D710" t="s" s="12">
        <v>4112</v>
      </c>
      <c r="E710" t="s" s="12">
        <v>21</v>
      </c>
      <c r="F710" s="11">
        <v>2000</v>
      </c>
      <c r="G710" s="11">
        <v>1080</v>
      </c>
      <c r="H710" s="11">
        <v>90</v>
      </c>
      <c r="I710" s="11">
        <v>2</v>
      </c>
      <c r="J710" t="s" s="12">
        <v>4113</v>
      </c>
    </row>
    <row r="711" ht="24" customHeight="1">
      <c r="A711" s="37">
        <v>709</v>
      </c>
      <c r="B711" t="s" s="38">
        <v>4114</v>
      </c>
      <c r="C711" t="s" s="12">
        <v>2655</v>
      </c>
      <c r="D711" t="s" s="12">
        <v>4115</v>
      </c>
      <c r="E711" t="s" s="12">
        <v>2756</v>
      </c>
      <c r="F711" s="11">
        <v>500</v>
      </c>
      <c r="G711" s="11">
        <v>816</v>
      </c>
      <c r="H711" s="11">
        <v>75</v>
      </c>
      <c r="I711" s="11">
        <v>2</v>
      </c>
      <c r="J711" t="s" s="12">
        <v>2664</v>
      </c>
    </row>
    <row r="712" ht="24" customHeight="1">
      <c r="A712" s="37">
        <v>710</v>
      </c>
      <c r="B712" t="s" s="38">
        <v>4116</v>
      </c>
      <c r="C712" t="s" s="12">
        <v>2831</v>
      </c>
      <c r="D712" t="s" s="12">
        <v>4117</v>
      </c>
      <c r="E712" t="s" s="12">
        <v>3144</v>
      </c>
      <c r="F712" s="11">
        <v>1750</v>
      </c>
      <c r="G712" s="11">
        <v>1040</v>
      </c>
      <c r="H712" s="11">
        <v>80</v>
      </c>
      <c r="I712" s="11">
        <v>2</v>
      </c>
      <c r="J712" t="s" s="12">
        <v>2664</v>
      </c>
    </row>
    <row r="713" ht="24" customHeight="1">
      <c r="A713" s="37">
        <v>711</v>
      </c>
      <c r="B713" t="s" s="38">
        <v>4118</v>
      </c>
      <c r="C713" t="s" s="12">
        <v>2802</v>
      </c>
      <c r="D713" t="s" s="12">
        <v>4119</v>
      </c>
      <c r="E713" t="s" s="12">
        <v>2756</v>
      </c>
      <c r="F713" s="11">
        <v>3500</v>
      </c>
      <c r="G713" s="11">
        <v>1440</v>
      </c>
      <c r="H713" s="11">
        <v>75</v>
      </c>
      <c r="I713" s="11">
        <v>6</v>
      </c>
      <c r="J713" t="s" s="12">
        <v>2864</v>
      </c>
    </row>
    <row r="714" ht="24" customHeight="1">
      <c r="A714" s="37">
        <v>712</v>
      </c>
      <c r="B714" t="s" s="38">
        <v>4120</v>
      </c>
      <c r="C714" t="s" s="12">
        <v>2802</v>
      </c>
      <c r="D714" t="s" s="12">
        <v>4119</v>
      </c>
      <c r="E714" t="s" s="12">
        <v>2756</v>
      </c>
      <c r="F714" s="11">
        <v>3500</v>
      </c>
      <c r="G714" s="11">
        <v>1440</v>
      </c>
      <c r="H714" s="11">
        <v>65</v>
      </c>
      <c r="I714" s="11">
        <v>2</v>
      </c>
      <c r="J714" t="s" s="12">
        <v>2864</v>
      </c>
    </row>
    <row r="715" ht="24" customHeight="1">
      <c r="A715" s="37">
        <v>713</v>
      </c>
      <c r="B715" t="s" s="38">
        <v>4121</v>
      </c>
      <c r="C715" t="s" s="12">
        <v>2802</v>
      </c>
      <c r="D715" t="s" s="12">
        <v>4122</v>
      </c>
      <c r="E715" t="s" s="12">
        <v>2756</v>
      </c>
      <c r="F715" s="11">
        <v>275</v>
      </c>
      <c r="G715" s="11">
        <v>1320</v>
      </c>
      <c r="H715" s="11">
        <v>100</v>
      </c>
      <c r="I715" s="11">
        <v>1</v>
      </c>
      <c r="J715" s="14"/>
    </row>
    <row r="716" ht="24" customHeight="1">
      <c r="A716" s="37">
        <v>714</v>
      </c>
      <c r="B716" t="s" s="38">
        <v>4123</v>
      </c>
      <c r="C716" t="s" s="12">
        <v>2655</v>
      </c>
      <c r="D716" t="s" s="12">
        <v>4124</v>
      </c>
      <c r="E716" t="s" s="12">
        <v>2756</v>
      </c>
      <c r="F716" s="11">
        <v>1250</v>
      </c>
      <c r="G716" s="11">
        <v>2040</v>
      </c>
      <c r="H716" s="11">
        <v>99</v>
      </c>
      <c r="I716" s="11">
        <v>3</v>
      </c>
      <c r="J716" s="14"/>
    </row>
    <row r="717" ht="24" customHeight="1">
      <c r="A717" s="37">
        <v>715</v>
      </c>
      <c r="B717" t="s" s="38">
        <v>4125</v>
      </c>
      <c r="C717" t="s" s="12">
        <v>2655</v>
      </c>
      <c r="D717" t="s" s="12">
        <v>4126</v>
      </c>
      <c r="E717" t="s" s="12">
        <v>2756</v>
      </c>
      <c r="F717" s="11">
        <v>500</v>
      </c>
      <c r="G717" s="11">
        <v>600</v>
      </c>
      <c r="H717" s="11">
        <v>99</v>
      </c>
      <c r="I717" s="11">
        <v>1</v>
      </c>
      <c r="J717" s="14"/>
    </row>
    <row r="718" ht="24" customHeight="1">
      <c r="A718" s="37">
        <v>716</v>
      </c>
      <c r="B718" t="s" s="38">
        <v>4127</v>
      </c>
      <c r="C718" t="s" s="12">
        <v>2802</v>
      </c>
      <c r="D718" t="s" s="12">
        <v>4128</v>
      </c>
      <c r="E718" t="s" s="12">
        <v>2756</v>
      </c>
      <c r="F718" s="11">
        <v>3500</v>
      </c>
      <c r="G718" s="11">
        <v>1440</v>
      </c>
      <c r="H718" s="11">
        <v>75</v>
      </c>
      <c r="I718" s="11">
        <v>6</v>
      </c>
      <c r="J718" s="14"/>
    </row>
    <row r="719" ht="24" customHeight="1">
      <c r="A719" s="37">
        <v>717</v>
      </c>
      <c r="B719" t="s" s="38">
        <v>4129</v>
      </c>
      <c r="C719" t="s" s="12">
        <v>2831</v>
      </c>
      <c r="D719" t="s" s="12">
        <v>4130</v>
      </c>
      <c r="E719" t="s" s="12">
        <v>2756</v>
      </c>
      <c r="F719" s="11">
        <v>3250</v>
      </c>
      <c r="G719" s="11">
        <v>1102</v>
      </c>
      <c r="H719" s="11">
        <v>20</v>
      </c>
      <c r="I719" s="11">
        <v>2</v>
      </c>
      <c r="J719" s="14"/>
    </row>
    <row r="720" ht="24" customHeight="1">
      <c r="A720" s="37">
        <v>718</v>
      </c>
      <c r="B720" t="s" s="38">
        <v>4131</v>
      </c>
      <c r="C720" t="s" s="12">
        <v>2831</v>
      </c>
      <c r="D720" t="s" s="12">
        <v>4132</v>
      </c>
      <c r="E720" t="s" s="12">
        <v>2756</v>
      </c>
      <c r="F720" s="11">
        <v>3750</v>
      </c>
      <c r="G720" s="11">
        <v>1920</v>
      </c>
      <c r="H720" s="11">
        <v>20</v>
      </c>
      <c r="I720" s="11">
        <v>4</v>
      </c>
      <c r="J720" s="14"/>
    </row>
    <row r="721" ht="24" customHeight="1">
      <c r="A721" s="37">
        <v>719</v>
      </c>
      <c r="B721" t="s" s="38">
        <v>4133</v>
      </c>
      <c r="C721" t="s" s="12">
        <v>2831</v>
      </c>
      <c r="D721" t="s" s="12">
        <v>4134</v>
      </c>
      <c r="E721" t="s" s="12">
        <v>2756</v>
      </c>
      <c r="F721" s="11">
        <v>750</v>
      </c>
      <c r="G721" s="11">
        <v>720</v>
      </c>
      <c r="H721" s="11">
        <v>100</v>
      </c>
      <c r="I721" s="11">
        <v>2</v>
      </c>
      <c r="J721" s="14"/>
    </row>
    <row r="722" ht="24" customHeight="1">
      <c r="A722" s="37">
        <v>720</v>
      </c>
      <c r="B722" t="s" s="38">
        <v>4135</v>
      </c>
      <c r="C722" t="s" s="12">
        <v>2802</v>
      </c>
      <c r="D722" t="s" s="12">
        <v>4136</v>
      </c>
      <c r="E722" t="s" s="12">
        <v>2756</v>
      </c>
      <c r="F722" s="11">
        <v>625</v>
      </c>
      <c r="G722" s="11">
        <v>984</v>
      </c>
      <c r="H722" s="11">
        <v>100</v>
      </c>
      <c r="I722" s="11">
        <v>1</v>
      </c>
      <c r="J722" t="s" s="12">
        <v>2664</v>
      </c>
    </row>
    <row r="723" ht="24" customHeight="1">
      <c r="A723" s="37">
        <v>721</v>
      </c>
      <c r="B723" t="s" s="38">
        <v>4137</v>
      </c>
      <c r="C723" t="s" s="12">
        <v>2655</v>
      </c>
      <c r="D723" t="s" s="12">
        <v>4138</v>
      </c>
      <c r="E723" t="s" s="12">
        <v>2756</v>
      </c>
      <c r="F723" s="11">
        <v>1125</v>
      </c>
      <c r="G723" s="11">
        <v>900</v>
      </c>
      <c r="H723" s="11">
        <v>100</v>
      </c>
      <c r="I723" s="11">
        <v>2</v>
      </c>
      <c r="J723" s="14"/>
    </row>
    <row r="724" ht="24" customHeight="1">
      <c r="A724" s="37">
        <v>722</v>
      </c>
      <c r="B724" t="s" s="38">
        <v>4139</v>
      </c>
      <c r="C724" t="s" s="12">
        <v>2655</v>
      </c>
      <c r="D724" t="s" s="12">
        <v>4140</v>
      </c>
      <c r="E724" t="s" s="12">
        <v>2756</v>
      </c>
      <c r="F724" s="11">
        <v>750</v>
      </c>
      <c r="G724" s="11">
        <v>804</v>
      </c>
      <c r="H724" s="11">
        <v>100</v>
      </c>
      <c r="I724" s="11">
        <v>1</v>
      </c>
      <c r="J724" s="14"/>
    </row>
    <row r="725" ht="24" customHeight="1">
      <c r="A725" s="37">
        <v>723</v>
      </c>
      <c r="B725" t="s" s="38">
        <v>4141</v>
      </c>
      <c r="C725" t="s" s="12">
        <v>2831</v>
      </c>
      <c r="D725" t="s" s="12">
        <v>4142</v>
      </c>
      <c r="E725" t="s" s="12">
        <v>2756</v>
      </c>
      <c r="F725" s="11">
        <v>1400</v>
      </c>
      <c r="G725" s="11">
        <v>840</v>
      </c>
      <c r="H725" s="11">
        <v>100</v>
      </c>
      <c r="I725" s="11">
        <v>2</v>
      </c>
      <c r="J725" s="14"/>
    </row>
    <row r="726" ht="24" customHeight="1">
      <c r="A726" s="37">
        <v>724</v>
      </c>
      <c r="B726" t="s" s="38">
        <v>4143</v>
      </c>
      <c r="C726" t="s" s="12">
        <v>2655</v>
      </c>
      <c r="D726" t="s" s="12">
        <v>4144</v>
      </c>
      <c r="E726" t="s" s="12">
        <v>439</v>
      </c>
      <c r="F726" s="11">
        <v>400</v>
      </c>
      <c r="G726" s="11">
        <v>312</v>
      </c>
      <c r="H726" s="11">
        <v>80</v>
      </c>
      <c r="I726" s="11">
        <v>4</v>
      </c>
      <c r="J726" t="s" s="12">
        <v>4145</v>
      </c>
    </row>
    <row r="727" ht="24" customHeight="1">
      <c r="A727" s="37">
        <v>725</v>
      </c>
      <c r="B727" t="s" s="38">
        <v>4146</v>
      </c>
      <c r="C727" t="s" s="12">
        <v>2802</v>
      </c>
      <c r="D727" t="s" s="12">
        <v>4147</v>
      </c>
      <c r="E727" t="s" s="12">
        <v>2756</v>
      </c>
      <c r="F727" s="11">
        <v>375</v>
      </c>
      <c r="G727" s="11">
        <v>1200</v>
      </c>
      <c r="H727" s="11">
        <v>70</v>
      </c>
      <c r="I727" s="11">
        <v>1</v>
      </c>
      <c r="J727" s="14"/>
    </row>
    <row r="728" ht="24" customHeight="1">
      <c r="A728" s="37">
        <v>726</v>
      </c>
      <c r="B728" t="s" s="38">
        <v>4148</v>
      </c>
      <c r="C728" t="s" s="12">
        <v>2655</v>
      </c>
      <c r="D728" t="s" s="12">
        <v>4149</v>
      </c>
      <c r="E728" t="s" s="12">
        <v>2756</v>
      </c>
      <c r="F728" s="11">
        <v>1875</v>
      </c>
      <c r="G728" s="11">
        <v>2402</v>
      </c>
      <c r="H728" s="11">
        <v>99</v>
      </c>
      <c r="I728" s="11">
        <v>3</v>
      </c>
      <c r="J728" s="14"/>
    </row>
    <row r="729" ht="24" customHeight="1">
      <c r="A729" s="37">
        <v>727</v>
      </c>
      <c r="B729" t="s" s="38">
        <v>4150</v>
      </c>
      <c r="C729" t="s" s="12">
        <v>2655</v>
      </c>
      <c r="D729" t="s" s="12">
        <v>4151</v>
      </c>
      <c r="E729" t="s" s="12">
        <v>439</v>
      </c>
      <c r="F729" s="11">
        <v>500</v>
      </c>
      <c r="G729" s="11">
        <v>20000</v>
      </c>
      <c r="H729" s="11">
        <v>80</v>
      </c>
      <c r="I729" s="11">
        <v>2</v>
      </c>
      <c r="J729" t="s" s="12">
        <v>4152</v>
      </c>
    </row>
    <row r="730" ht="24" customHeight="1">
      <c r="A730" s="37">
        <v>728</v>
      </c>
      <c r="B730" t="s" s="38">
        <v>4153</v>
      </c>
      <c r="C730" t="s" s="12">
        <v>2655</v>
      </c>
      <c r="D730" t="s" s="12">
        <v>4154</v>
      </c>
      <c r="E730" t="s" s="12">
        <v>2756</v>
      </c>
      <c r="F730" s="11">
        <v>375</v>
      </c>
      <c r="G730" s="11">
        <v>598</v>
      </c>
      <c r="H730" s="11">
        <v>95</v>
      </c>
      <c r="I730" s="11">
        <v>2</v>
      </c>
      <c r="J730" s="14"/>
    </row>
    <row r="731" ht="24" customHeight="1">
      <c r="A731" s="37">
        <v>729</v>
      </c>
      <c r="B731" t="s" s="38">
        <v>4155</v>
      </c>
      <c r="C731" t="s" s="12">
        <v>2802</v>
      </c>
      <c r="D731" t="s" s="12">
        <v>4156</v>
      </c>
      <c r="E731" t="s" s="12">
        <v>2756</v>
      </c>
      <c r="F731" s="11">
        <v>250</v>
      </c>
      <c r="G731" s="11">
        <v>815</v>
      </c>
      <c r="H731" s="11">
        <v>100</v>
      </c>
      <c r="I731" s="11">
        <v>1</v>
      </c>
      <c r="J731" s="14"/>
    </row>
    <row r="732" ht="24" customHeight="1">
      <c r="A732" s="37">
        <v>730</v>
      </c>
      <c r="B732" t="s" s="38">
        <v>4157</v>
      </c>
      <c r="C732" t="s" s="12">
        <v>2655</v>
      </c>
      <c r="D732" t="s" s="12">
        <v>4158</v>
      </c>
      <c r="E732" t="s" s="12">
        <v>2756</v>
      </c>
      <c r="F732" s="11">
        <v>1000</v>
      </c>
      <c r="G732" s="11">
        <v>1440</v>
      </c>
      <c r="H732" s="11">
        <v>30</v>
      </c>
      <c r="I732" s="11">
        <v>2</v>
      </c>
      <c r="J732" s="14"/>
    </row>
    <row r="733" ht="24" customHeight="1">
      <c r="A733" s="37">
        <v>731</v>
      </c>
      <c r="B733" t="s" s="38">
        <v>4159</v>
      </c>
      <c r="C733" t="s" s="12">
        <v>1635</v>
      </c>
      <c r="D733" t="s" s="12">
        <v>4160</v>
      </c>
      <c r="E733" t="s" s="12">
        <v>2756</v>
      </c>
      <c r="F733" s="11">
        <v>3750</v>
      </c>
      <c r="G733" s="11">
        <v>1782</v>
      </c>
      <c r="H733" s="11">
        <v>80</v>
      </c>
      <c r="I733" s="11">
        <v>4</v>
      </c>
      <c r="J733" t="s" s="12">
        <v>2664</v>
      </c>
    </row>
    <row r="734" ht="24" customHeight="1">
      <c r="A734" s="37">
        <v>732</v>
      </c>
      <c r="B734" t="s" s="38">
        <v>4161</v>
      </c>
      <c r="C734" t="s" s="12">
        <v>2802</v>
      </c>
      <c r="D734" t="s" s="12">
        <v>4162</v>
      </c>
      <c r="E734" t="s" s="12">
        <v>2756</v>
      </c>
      <c r="F734" s="11">
        <v>3500</v>
      </c>
      <c r="G734" s="11">
        <v>1440</v>
      </c>
      <c r="H734" s="11">
        <v>75</v>
      </c>
      <c r="I734" s="11">
        <v>6</v>
      </c>
      <c r="J734" s="14"/>
    </row>
    <row r="735" ht="24" customHeight="1">
      <c r="A735" s="37">
        <v>733</v>
      </c>
      <c r="B735" t="s" s="38">
        <v>4163</v>
      </c>
      <c r="C735" t="s" s="12">
        <v>2822</v>
      </c>
      <c r="D735" t="s" s="12">
        <v>4164</v>
      </c>
      <c r="E735" t="s" s="12">
        <v>2756</v>
      </c>
      <c r="F735" s="11">
        <v>750</v>
      </c>
      <c r="G735" s="11">
        <v>485</v>
      </c>
      <c r="H735" s="11">
        <v>100</v>
      </c>
      <c r="I735" s="11">
        <v>2</v>
      </c>
      <c r="J735" s="14"/>
    </row>
    <row r="736" ht="24" customHeight="1">
      <c r="A736" s="37">
        <v>734</v>
      </c>
      <c r="B736" t="s" s="38">
        <v>4165</v>
      </c>
      <c r="C736" t="s" s="12">
        <v>2831</v>
      </c>
      <c r="D736" t="s" s="12">
        <v>4166</v>
      </c>
      <c r="E736" t="s" s="12">
        <v>2756</v>
      </c>
      <c r="F736" s="11">
        <v>500</v>
      </c>
      <c r="G736" s="11">
        <v>1952</v>
      </c>
      <c r="H736" s="11">
        <v>100</v>
      </c>
      <c r="I736" s="11">
        <v>3</v>
      </c>
      <c r="J736" s="14"/>
    </row>
    <row r="737" ht="24" customHeight="1">
      <c r="A737" s="37">
        <v>735</v>
      </c>
      <c r="B737" t="s" s="38">
        <v>4167</v>
      </c>
      <c r="C737" t="s" s="12">
        <v>2655</v>
      </c>
      <c r="D737" t="s" s="12">
        <v>4168</v>
      </c>
      <c r="E737" t="s" s="12">
        <v>1301</v>
      </c>
      <c r="F737" s="11">
        <v>1000</v>
      </c>
      <c r="G737" s="11">
        <v>20000</v>
      </c>
      <c r="H737" s="11">
        <v>90</v>
      </c>
      <c r="I737" s="11">
        <v>2</v>
      </c>
      <c r="J737" t="s" s="12">
        <v>2720</v>
      </c>
    </row>
    <row r="738" ht="24" customHeight="1">
      <c r="A738" s="37">
        <v>736</v>
      </c>
      <c r="B738" t="s" s="38">
        <v>4169</v>
      </c>
      <c r="C738" t="s" s="12">
        <v>2831</v>
      </c>
      <c r="D738" t="s" s="12">
        <v>4170</v>
      </c>
      <c r="E738" t="s" s="12">
        <v>1301</v>
      </c>
      <c r="F738" s="11">
        <v>1410</v>
      </c>
      <c r="G738" s="11">
        <v>61748</v>
      </c>
      <c r="H738" s="11">
        <v>95</v>
      </c>
      <c r="I738" s="11">
        <v>10</v>
      </c>
      <c r="J738" s="14"/>
    </row>
    <row r="739" ht="24" customHeight="1">
      <c r="A739" s="37">
        <v>737</v>
      </c>
      <c r="B739" t="s" s="38">
        <v>4171</v>
      </c>
      <c r="C739" t="s" s="12">
        <v>2802</v>
      </c>
      <c r="D739" t="s" s="12">
        <v>4172</v>
      </c>
      <c r="E739" t="s" s="12">
        <v>439</v>
      </c>
      <c r="F739" s="11">
        <v>1000</v>
      </c>
      <c r="G739" s="11">
        <v>20000</v>
      </c>
      <c r="H739" s="11">
        <v>95</v>
      </c>
      <c r="I739" s="11">
        <v>2</v>
      </c>
      <c r="J739" s="14"/>
    </row>
    <row r="740" ht="24" customHeight="1">
      <c r="A740" s="37">
        <v>738</v>
      </c>
      <c r="B740" t="s" s="38">
        <v>4173</v>
      </c>
      <c r="C740" t="s" s="12">
        <v>2802</v>
      </c>
      <c r="D740" t="s" s="12">
        <v>4174</v>
      </c>
      <c r="E740" t="s" s="12">
        <v>2652</v>
      </c>
      <c r="F740" s="11">
        <v>2000</v>
      </c>
      <c r="G740" s="11">
        <v>10000</v>
      </c>
      <c r="H740" s="11">
        <v>95</v>
      </c>
      <c r="I740" s="11">
        <v>1</v>
      </c>
      <c r="J740" t="s" s="12">
        <v>2664</v>
      </c>
    </row>
    <row r="741" ht="24" customHeight="1">
      <c r="A741" s="37">
        <v>739</v>
      </c>
      <c r="B741" t="s" s="38">
        <v>4175</v>
      </c>
      <c r="C741" t="s" s="12">
        <v>2802</v>
      </c>
      <c r="D741" t="s" s="12">
        <v>4176</v>
      </c>
      <c r="E741" t="s" s="12">
        <v>2652</v>
      </c>
      <c r="F741" s="11">
        <v>2000</v>
      </c>
      <c r="G741" s="11">
        <v>10000</v>
      </c>
      <c r="H741" s="11">
        <v>95</v>
      </c>
      <c r="I741" s="11">
        <v>1</v>
      </c>
      <c r="J741" t="s" s="12">
        <v>2664</v>
      </c>
    </row>
    <row r="742" ht="24" customHeight="1">
      <c r="A742" s="37">
        <v>740</v>
      </c>
      <c r="B742" t="s" s="38">
        <v>4177</v>
      </c>
      <c r="C742" t="s" s="12">
        <v>2802</v>
      </c>
      <c r="D742" t="s" s="12">
        <v>4178</v>
      </c>
      <c r="E742" t="s" s="12">
        <v>2756</v>
      </c>
      <c r="F742" s="11">
        <v>5000</v>
      </c>
      <c r="G742" s="11">
        <v>960</v>
      </c>
      <c r="H742" s="11">
        <v>99</v>
      </c>
      <c r="I742" s="11">
        <v>4</v>
      </c>
      <c r="J742" s="14"/>
    </row>
    <row r="743" ht="24" customHeight="1">
      <c r="A743" s="37">
        <v>741</v>
      </c>
      <c r="B743" t="s" s="38">
        <v>4179</v>
      </c>
      <c r="C743" t="s" s="12">
        <v>2802</v>
      </c>
      <c r="D743" t="s" s="12">
        <v>4180</v>
      </c>
      <c r="E743" t="s" s="12">
        <v>2756</v>
      </c>
      <c r="F743" s="11">
        <v>5000</v>
      </c>
      <c r="G743" s="11">
        <v>1440</v>
      </c>
      <c r="H743" s="11">
        <v>100</v>
      </c>
      <c r="I743" s="11">
        <v>4</v>
      </c>
      <c r="J743" s="14"/>
    </row>
    <row r="744" ht="24" customHeight="1">
      <c r="A744" s="37">
        <v>742</v>
      </c>
      <c r="B744" t="s" s="38">
        <v>4181</v>
      </c>
      <c r="C744" t="s" s="12">
        <v>2802</v>
      </c>
      <c r="D744" t="s" s="12">
        <v>4182</v>
      </c>
      <c r="E744" t="s" s="12">
        <v>2756</v>
      </c>
      <c r="F744" s="11">
        <v>10000</v>
      </c>
      <c r="G744" s="11">
        <v>3000</v>
      </c>
      <c r="H744" s="11">
        <v>100</v>
      </c>
      <c r="I744" s="11">
        <v>5</v>
      </c>
      <c r="J744" s="14"/>
    </row>
    <row r="745" ht="24" customHeight="1">
      <c r="A745" s="37">
        <v>743</v>
      </c>
      <c r="B745" t="s" s="38">
        <v>4183</v>
      </c>
      <c r="C745" t="s" s="12">
        <v>2802</v>
      </c>
      <c r="D745" t="s" s="12">
        <v>4184</v>
      </c>
      <c r="E745" t="s" s="12">
        <v>439</v>
      </c>
      <c r="F745" s="11">
        <v>500</v>
      </c>
      <c r="G745" s="11">
        <v>1000</v>
      </c>
      <c r="H745" s="11">
        <v>95</v>
      </c>
      <c r="I745" s="11">
        <v>4</v>
      </c>
      <c r="J745" s="14"/>
    </row>
    <row r="746" ht="24" customHeight="1">
      <c r="A746" s="37">
        <v>744</v>
      </c>
      <c r="B746" t="s" s="38">
        <v>4185</v>
      </c>
      <c r="C746" t="s" s="12">
        <v>2802</v>
      </c>
      <c r="D746" t="s" s="12">
        <v>4186</v>
      </c>
      <c r="E746" t="s" s="12">
        <v>2756</v>
      </c>
      <c r="F746" s="11">
        <v>250</v>
      </c>
      <c r="G746" s="11">
        <v>384</v>
      </c>
      <c r="H746" s="11">
        <v>99</v>
      </c>
      <c r="I746" s="11">
        <v>2</v>
      </c>
      <c r="J746" s="14"/>
    </row>
    <row r="747" ht="24" customHeight="1">
      <c r="A747" s="37">
        <v>745</v>
      </c>
      <c r="B747" t="s" s="38">
        <v>4187</v>
      </c>
      <c r="C747" t="s" s="12">
        <v>2802</v>
      </c>
      <c r="D747" t="s" s="12">
        <v>4188</v>
      </c>
      <c r="E747" t="s" s="12">
        <v>2671</v>
      </c>
      <c r="F747" s="11">
        <v>2000</v>
      </c>
      <c r="G747" s="11">
        <v>1000</v>
      </c>
      <c r="H747" s="11">
        <v>95</v>
      </c>
      <c r="I747" s="11">
        <v>2</v>
      </c>
      <c r="J747" s="14"/>
    </row>
    <row r="748" ht="24" customHeight="1">
      <c r="A748" s="37">
        <v>746</v>
      </c>
      <c r="B748" t="s" s="38">
        <v>4189</v>
      </c>
      <c r="C748" t="s" s="12">
        <v>2802</v>
      </c>
      <c r="D748" t="s" s="12">
        <v>4190</v>
      </c>
      <c r="E748" t="s" s="12">
        <v>2756</v>
      </c>
      <c r="F748" s="11">
        <v>3125</v>
      </c>
      <c r="G748" s="11">
        <v>2676</v>
      </c>
      <c r="H748" s="11">
        <v>100</v>
      </c>
      <c r="I748" s="11">
        <v>4</v>
      </c>
      <c r="J748" s="14"/>
    </row>
    <row r="749" ht="24" customHeight="1">
      <c r="A749" s="37">
        <v>747</v>
      </c>
      <c r="B749" t="s" s="38">
        <v>4191</v>
      </c>
      <c r="C749" t="s" s="12">
        <v>2802</v>
      </c>
      <c r="D749" t="s" s="12">
        <v>4192</v>
      </c>
      <c r="E749" t="s" s="12">
        <v>2756</v>
      </c>
      <c r="F749" s="11">
        <v>750</v>
      </c>
      <c r="G749" s="11">
        <v>900</v>
      </c>
      <c r="H749" s="11">
        <v>100</v>
      </c>
      <c r="I749" s="11">
        <v>2</v>
      </c>
      <c r="J749" s="14"/>
    </row>
    <row r="750" ht="24" customHeight="1">
      <c r="A750" s="37">
        <v>748</v>
      </c>
      <c r="B750" t="s" s="38">
        <v>4193</v>
      </c>
      <c r="C750" t="s" s="12">
        <v>2786</v>
      </c>
      <c r="D750" t="s" s="12">
        <v>4194</v>
      </c>
      <c r="E750" t="s" s="12">
        <v>21</v>
      </c>
      <c r="F750" s="11">
        <v>500</v>
      </c>
      <c r="G750" s="11">
        <v>10000</v>
      </c>
      <c r="H750" s="11">
        <v>90</v>
      </c>
      <c r="I750" s="11">
        <v>3</v>
      </c>
      <c r="J750" s="14"/>
    </row>
    <row r="751" ht="24" customHeight="1">
      <c r="A751" s="37">
        <v>749</v>
      </c>
      <c r="B751" t="s" s="38">
        <v>4195</v>
      </c>
      <c r="C751" t="s" s="12">
        <v>2831</v>
      </c>
      <c r="D751" t="s" s="12">
        <v>4196</v>
      </c>
      <c r="E751" t="s" s="12">
        <v>2756</v>
      </c>
      <c r="F751" s="11">
        <v>1125</v>
      </c>
      <c r="G751" s="11">
        <v>960</v>
      </c>
      <c r="H751" s="11">
        <v>100</v>
      </c>
      <c r="I751" s="11">
        <v>4</v>
      </c>
      <c r="J751" s="14"/>
    </row>
    <row r="752" ht="24" customHeight="1">
      <c r="A752" s="37">
        <v>750</v>
      </c>
      <c r="B752" t="s" s="38">
        <v>4197</v>
      </c>
      <c r="C752" t="s" s="12">
        <v>2822</v>
      </c>
      <c r="D752" t="s" s="12">
        <v>4198</v>
      </c>
      <c r="E752" t="s" s="12">
        <v>2756</v>
      </c>
      <c r="F752" s="11">
        <v>250</v>
      </c>
      <c r="G752" s="11">
        <v>350</v>
      </c>
      <c r="H752" s="11">
        <v>100</v>
      </c>
      <c r="I752" s="11">
        <v>3</v>
      </c>
      <c r="J752" s="14"/>
    </row>
    <row r="753" ht="24" customHeight="1">
      <c r="A753" s="37">
        <v>751</v>
      </c>
      <c r="B753" t="s" s="38">
        <v>4199</v>
      </c>
      <c r="C753" t="s" s="12">
        <v>2831</v>
      </c>
      <c r="D753" t="s" s="12">
        <v>4200</v>
      </c>
      <c r="E753" t="s" s="12">
        <v>2756</v>
      </c>
      <c r="F753" s="11">
        <v>1000</v>
      </c>
      <c r="G753" s="11">
        <v>713</v>
      </c>
      <c r="H753" s="11">
        <v>100</v>
      </c>
      <c r="I753" s="11">
        <v>2</v>
      </c>
      <c r="J753" s="14"/>
    </row>
    <row r="754" ht="24" customHeight="1">
      <c r="A754" s="37">
        <v>752</v>
      </c>
      <c r="B754" t="s" s="38">
        <v>4201</v>
      </c>
      <c r="C754" t="s" s="12">
        <v>2831</v>
      </c>
      <c r="D754" t="s" s="12">
        <v>4202</v>
      </c>
      <c r="E754" t="s" s="12">
        <v>2693</v>
      </c>
      <c r="F754" s="11">
        <v>1000</v>
      </c>
      <c r="G754" s="11">
        <v>50000</v>
      </c>
      <c r="H754" s="11">
        <v>90</v>
      </c>
      <c r="I754" s="11">
        <v>1</v>
      </c>
      <c r="J754" s="14"/>
    </row>
    <row r="755" ht="24" customHeight="1">
      <c r="A755" s="37">
        <v>753</v>
      </c>
      <c r="B755" t="s" s="38">
        <v>4203</v>
      </c>
      <c r="C755" t="s" s="12">
        <v>2655</v>
      </c>
      <c r="D755" t="s" s="12">
        <v>4204</v>
      </c>
      <c r="E755" t="s" s="12">
        <v>2756</v>
      </c>
      <c r="F755" s="11">
        <v>250</v>
      </c>
      <c r="G755" s="11">
        <v>390</v>
      </c>
      <c r="H755" s="11">
        <v>100</v>
      </c>
      <c r="I755" s="11">
        <v>1</v>
      </c>
      <c r="J755" s="14"/>
    </row>
    <row r="756" ht="24" customHeight="1">
      <c r="A756" s="37">
        <v>754</v>
      </c>
      <c r="B756" t="s" s="38">
        <v>4205</v>
      </c>
      <c r="C756" t="s" s="12">
        <v>2655</v>
      </c>
      <c r="D756" t="s" s="12">
        <v>4206</v>
      </c>
      <c r="E756" t="s" s="12">
        <v>2756</v>
      </c>
      <c r="F756" s="11">
        <v>250</v>
      </c>
      <c r="G756" s="11">
        <v>785</v>
      </c>
      <c r="H756" s="11">
        <v>100</v>
      </c>
      <c r="I756" s="11">
        <v>4</v>
      </c>
      <c r="J756" s="14"/>
    </row>
    <row r="757" ht="24" customHeight="1">
      <c r="A757" s="37">
        <v>755</v>
      </c>
      <c r="B757" t="s" s="38">
        <v>4207</v>
      </c>
      <c r="C757" t="s" s="12">
        <v>2655</v>
      </c>
      <c r="D757" t="s" s="12">
        <v>4208</v>
      </c>
      <c r="E757" t="s" s="12">
        <v>2756</v>
      </c>
      <c r="F757" s="11">
        <v>1000</v>
      </c>
      <c r="G757" s="11">
        <v>1181</v>
      </c>
      <c r="H757" s="11">
        <v>100</v>
      </c>
      <c r="I757" s="11">
        <v>2</v>
      </c>
      <c r="J757" s="14"/>
    </row>
    <row r="758" ht="24" customHeight="1">
      <c r="A758" s="37">
        <v>756</v>
      </c>
      <c r="B758" t="s" s="38">
        <v>4209</v>
      </c>
      <c r="C758" t="s" s="12">
        <v>2655</v>
      </c>
      <c r="D758" t="s" s="12">
        <v>4210</v>
      </c>
      <c r="E758" t="s" s="12">
        <v>2756</v>
      </c>
      <c r="F758" s="11">
        <v>1750</v>
      </c>
      <c r="G758" s="11">
        <v>1663</v>
      </c>
      <c r="H758" s="11">
        <v>100</v>
      </c>
      <c r="I758" s="11">
        <v>6</v>
      </c>
      <c r="J758" s="14"/>
    </row>
    <row r="759" ht="24" customHeight="1">
      <c r="A759" s="37">
        <v>757</v>
      </c>
      <c r="B759" t="s" s="38">
        <v>4211</v>
      </c>
      <c r="C759" t="s" s="12">
        <v>2822</v>
      </c>
      <c r="D759" t="s" s="12">
        <v>4212</v>
      </c>
      <c r="E759" t="s" s="12">
        <v>2756</v>
      </c>
      <c r="F759" s="11">
        <v>600</v>
      </c>
      <c r="G759" s="11">
        <v>450</v>
      </c>
      <c r="H759" s="11">
        <v>100</v>
      </c>
      <c r="I759" s="11">
        <v>1</v>
      </c>
      <c r="J759" s="14"/>
    </row>
    <row r="760" ht="24" customHeight="1">
      <c r="A760" s="37">
        <v>758</v>
      </c>
      <c r="B760" t="s" s="38">
        <v>4213</v>
      </c>
      <c r="C760" t="s" s="12">
        <v>2802</v>
      </c>
      <c r="D760" t="s" s="12">
        <v>4214</v>
      </c>
      <c r="E760" t="s" s="12">
        <v>2756</v>
      </c>
      <c r="F760" s="11">
        <v>625</v>
      </c>
      <c r="G760" s="11">
        <v>400</v>
      </c>
      <c r="H760" s="11">
        <v>100</v>
      </c>
      <c r="I760" s="11">
        <v>2</v>
      </c>
      <c r="J760" s="14"/>
    </row>
    <row r="761" ht="24" customHeight="1">
      <c r="A761" s="37">
        <v>759</v>
      </c>
      <c r="B761" t="s" s="38">
        <v>4215</v>
      </c>
      <c r="C761" t="s" s="12">
        <v>2650</v>
      </c>
      <c r="D761" t="s" s="12">
        <v>4216</v>
      </c>
      <c r="E761" t="s" s="12">
        <v>2756</v>
      </c>
      <c r="F761" s="11">
        <v>2500</v>
      </c>
      <c r="G761" s="11">
        <v>1200</v>
      </c>
      <c r="H761" s="11">
        <v>98</v>
      </c>
      <c r="I761" s="11">
        <v>3</v>
      </c>
      <c r="J761" s="14"/>
    </row>
    <row r="762" ht="24" customHeight="1">
      <c r="A762" s="37">
        <v>760</v>
      </c>
      <c r="B762" t="s" s="38">
        <v>4217</v>
      </c>
      <c r="C762" t="s" s="12">
        <v>2655</v>
      </c>
      <c r="D762" t="s" s="12">
        <v>4218</v>
      </c>
      <c r="E762" t="s" s="12">
        <v>2756</v>
      </c>
      <c r="F762" s="11">
        <v>2500</v>
      </c>
      <c r="G762" s="11">
        <v>1800</v>
      </c>
      <c r="H762" s="11">
        <v>99</v>
      </c>
      <c r="I762" s="11">
        <v>2</v>
      </c>
      <c r="J762" t="s" s="12">
        <v>2664</v>
      </c>
    </row>
    <row r="763" ht="24" customHeight="1">
      <c r="A763" s="37">
        <v>761</v>
      </c>
      <c r="B763" t="s" s="38">
        <v>4219</v>
      </c>
      <c r="C763" t="s" s="12">
        <v>1635</v>
      </c>
      <c r="D763" t="s" s="12">
        <v>4220</v>
      </c>
      <c r="E763" t="s" s="12">
        <v>2671</v>
      </c>
      <c r="F763" s="11">
        <v>500</v>
      </c>
      <c r="G763" s="11">
        <v>10000</v>
      </c>
      <c r="H763" s="11">
        <v>100</v>
      </c>
      <c r="I763" s="11">
        <v>4</v>
      </c>
      <c r="J763" s="14"/>
    </row>
    <row r="764" ht="24" customHeight="1">
      <c r="A764" s="37">
        <v>762</v>
      </c>
      <c r="B764" t="s" s="38">
        <v>4221</v>
      </c>
      <c r="C764" t="s" s="12">
        <v>2822</v>
      </c>
      <c r="D764" t="s" s="12">
        <v>4222</v>
      </c>
      <c r="E764" t="s" s="12">
        <v>2756</v>
      </c>
      <c r="F764" s="11">
        <v>375</v>
      </c>
      <c r="G764" s="11">
        <v>350</v>
      </c>
      <c r="H764" s="11">
        <v>100</v>
      </c>
      <c r="I764" s="11">
        <v>2</v>
      </c>
      <c r="J764" s="14"/>
    </row>
    <row r="765" ht="24" customHeight="1">
      <c r="A765" s="37">
        <v>763</v>
      </c>
      <c r="B765" t="s" s="38">
        <v>4223</v>
      </c>
      <c r="C765" t="s" s="12">
        <v>2655</v>
      </c>
      <c r="D765" t="s" s="12">
        <v>4224</v>
      </c>
      <c r="E765" t="s" s="12">
        <v>2215</v>
      </c>
      <c r="F765" s="11">
        <v>1500</v>
      </c>
      <c r="G765" s="11">
        <v>500</v>
      </c>
      <c r="H765" s="11">
        <v>95</v>
      </c>
      <c r="I765" s="11">
        <v>2</v>
      </c>
      <c r="J765" s="14"/>
    </row>
    <row r="766" ht="24" customHeight="1">
      <c r="A766" s="37">
        <v>764</v>
      </c>
      <c r="B766" t="s" s="38">
        <v>4225</v>
      </c>
      <c r="C766" t="s" s="12">
        <v>2822</v>
      </c>
      <c r="D766" t="s" s="12">
        <v>4226</v>
      </c>
      <c r="E766" t="s" s="12">
        <v>2652</v>
      </c>
      <c r="F766" s="11">
        <v>2000</v>
      </c>
      <c r="G766" s="11">
        <v>12000</v>
      </c>
      <c r="H766" s="11">
        <v>80</v>
      </c>
      <c r="I766" s="11">
        <v>3</v>
      </c>
      <c r="J766" s="14"/>
    </row>
    <row r="767" ht="24" customHeight="1">
      <c r="A767" s="37">
        <v>765</v>
      </c>
      <c r="B767" t="s" s="38">
        <v>4227</v>
      </c>
      <c r="C767" t="s" s="12">
        <v>2822</v>
      </c>
      <c r="D767" t="s" s="12">
        <v>4228</v>
      </c>
      <c r="E767" t="s" s="12">
        <v>2693</v>
      </c>
      <c r="F767" s="11">
        <v>1000</v>
      </c>
      <c r="G767" s="11">
        <v>100000</v>
      </c>
      <c r="H767" s="11">
        <v>95</v>
      </c>
      <c r="I767" s="11">
        <v>4</v>
      </c>
      <c r="J767" s="14"/>
    </row>
    <row r="768" ht="24" customHeight="1">
      <c r="A768" s="37">
        <v>766</v>
      </c>
      <c r="B768" t="s" s="38">
        <v>4229</v>
      </c>
      <c r="C768" t="s" s="12">
        <v>2655</v>
      </c>
      <c r="D768" t="s" s="12">
        <v>4230</v>
      </c>
      <c r="E768" t="s" s="12">
        <v>21</v>
      </c>
      <c r="F768" s="11">
        <v>1100</v>
      </c>
      <c r="G768" s="11">
        <v>28000</v>
      </c>
      <c r="H768" s="11">
        <v>99</v>
      </c>
      <c r="I768" s="11">
        <v>2</v>
      </c>
      <c r="J768" s="14"/>
    </row>
    <row r="769" ht="24" customHeight="1">
      <c r="A769" s="37">
        <v>767</v>
      </c>
      <c r="B769" t="s" s="38">
        <v>4231</v>
      </c>
      <c r="C769" t="s" s="12">
        <v>2655</v>
      </c>
      <c r="D769" t="s" s="12">
        <v>4232</v>
      </c>
      <c r="E769" t="s" s="12">
        <v>2756</v>
      </c>
      <c r="F769" s="11">
        <v>3725</v>
      </c>
      <c r="G769" s="11">
        <v>2423</v>
      </c>
      <c r="H769" s="11">
        <v>99</v>
      </c>
      <c r="I769" s="11">
        <v>1</v>
      </c>
      <c r="J769" s="14"/>
    </row>
    <row r="770" ht="24" customHeight="1">
      <c r="A770" s="37">
        <v>768</v>
      </c>
      <c r="B770" t="s" s="38">
        <v>4233</v>
      </c>
      <c r="C770" t="s" s="12">
        <v>2822</v>
      </c>
      <c r="D770" t="s" s="12">
        <v>4234</v>
      </c>
      <c r="E770" t="s" s="12">
        <v>2756</v>
      </c>
      <c r="F770" s="11">
        <v>1750</v>
      </c>
      <c r="G770" s="11">
        <v>1080</v>
      </c>
      <c r="H770" s="11">
        <v>100</v>
      </c>
      <c r="I770" s="11">
        <v>2</v>
      </c>
      <c r="J770" s="14"/>
    </row>
    <row r="771" ht="24" customHeight="1">
      <c r="A771" s="37">
        <v>769</v>
      </c>
      <c r="B771" t="s" s="38">
        <v>4235</v>
      </c>
      <c r="C771" t="s" s="12">
        <v>2655</v>
      </c>
      <c r="D771" t="s" s="12">
        <v>4236</v>
      </c>
      <c r="E771" t="s" s="12">
        <v>2756</v>
      </c>
      <c r="F771" s="11">
        <v>3725</v>
      </c>
      <c r="G771" s="11">
        <v>2423</v>
      </c>
      <c r="H771" s="11">
        <v>99</v>
      </c>
      <c r="I771" s="11">
        <v>2</v>
      </c>
      <c r="J771" s="14"/>
    </row>
    <row r="772" ht="24" customHeight="1">
      <c r="A772" s="37">
        <v>770</v>
      </c>
      <c r="B772" t="s" s="38">
        <v>4237</v>
      </c>
      <c r="C772" t="s" s="12">
        <v>2655</v>
      </c>
      <c r="D772" t="s" s="12">
        <v>4238</v>
      </c>
      <c r="E772" t="s" s="12">
        <v>2756</v>
      </c>
      <c r="F772" s="11">
        <v>3725</v>
      </c>
      <c r="G772" s="11">
        <v>2423</v>
      </c>
      <c r="H772" s="11">
        <v>99</v>
      </c>
      <c r="I772" s="11">
        <v>2</v>
      </c>
      <c r="J772" s="14"/>
    </row>
    <row r="773" ht="24" customHeight="1">
      <c r="A773" s="37">
        <v>771</v>
      </c>
      <c r="B773" t="s" s="38">
        <v>4239</v>
      </c>
      <c r="C773" t="s" s="12">
        <v>2822</v>
      </c>
      <c r="D773" t="s" s="12">
        <v>4240</v>
      </c>
      <c r="E773" t="s" s="12">
        <v>2756</v>
      </c>
      <c r="F773" s="11">
        <v>750</v>
      </c>
      <c r="G773" s="11">
        <v>350</v>
      </c>
      <c r="H773" s="11">
        <v>100</v>
      </c>
      <c r="I773" s="11">
        <v>2</v>
      </c>
      <c r="J773" s="14"/>
    </row>
    <row r="774" ht="24" customHeight="1">
      <c r="A774" s="37">
        <v>772</v>
      </c>
      <c r="B774" t="s" s="38">
        <v>4241</v>
      </c>
      <c r="C774" t="s" s="12">
        <v>2655</v>
      </c>
      <c r="D774" t="s" s="12">
        <v>4242</v>
      </c>
      <c r="E774" t="s" s="12">
        <v>2756</v>
      </c>
      <c r="F774" s="11">
        <v>500</v>
      </c>
      <c r="G774" s="11">
        <v>400</v>
      </c>
      <c r="H774" s="11">
        <v>100</v>
      </c>
      <c r="I774" s="11">
        <v>1</v>
      </c>
      <c r="J774" s="14"/>
    </row>
    <row r="775" ht="24" customHeight="1">
      <c r="A775" s="37">
        <v>773</v>
      </c>
      <c r="B775" t="s" s="38">
        <v>4243</v>
      </c>
      <c r="C775" t="s" s="12">
        <v>2655</v>
      </c>
      <c r="D775" t="s" s="12">
        <v>4244</v>
      </c>
      <c r="E775" t="s" s="12">
        <v>2756</v>
      </c>
      <c r="F775" s="11">
        <v>300</v>
      </c>
      <c r="G775" s="11">
        <v>524</v>
      </c>
      <c r="H775" s="11">
        <v>100</v>
      </c>
      <c r="I775" s="11">
        <v>2</v>
      </c>
      <c r="J775" s="14"/>
    </row>
    <row r="776" ht="24" customHeight="1">
      <c r="A776" s="37">
        <v>774</v>
      </c>
      <c r="B776" t="s" s="38">
        <v>4245</v>
      </c>
      <c r="C776" t="s" s="12">
        <v>2655</v>
      </c>
      <c r="D776" t="s" s="12">
        <v>4246</v>
      </c>
      <c r="E776" t="s" s="12">
        <v>2756</v>
      </c>
      <c r="F776" s="11">
        <v>1750</v>
      </c>
      <c r="G776" s="11">
        <v>1524</v>
      </c>
      <c r="H776" s="11">
        <v>99</v>
      </c>
      <c r="I776" s="11">
        <v>2</v>
      </c>
      <c r="J776" s="14"/>
    </row>
    <row r="777" ht="24" customHeight="1">
      <c r="A777" s="37">
        <v>775</v>
      </c>
      <c r="B777" t="s" s="38">
        <v>4247</v>
      </c>
      <c r="C777" t="s" s="12">
        <v>2655</v>
      </c>
      <c r="D777" t="s" s="12">
        <v>4248</v>
      </c>
      <c r="E777" t="s" s="12">
        <v>2756</v>
      </c>
      <c r="F777" s="11">
        <v>250</v>
      </c>
      <c r="G777" s="11">
        <v>360</v>
      </c>
      <c r="H777" s="11">
        <v>90</v>
      </c>
      <c r="I777" s="11">
        <v>4</v>
      </c>
      <c r="J777" s="14"/>
    </row>
    <row r="778" ht="24" customHeight="1">
      <c r="A778" s="37">
        <v>776</v>
      </c>
      <c r="B778" t="s" s="38">
        <v>4249</v>
      </c>
      <c r="C778" t="s" s="12">
        <v>2802</v>
      </c>
      <c r="D778" t="s" s="12">
        <v>4250</v>
      </c>
      <c r="E778" t="s" s="12">
        <v>439</v>
      </c>
      <c r="F778" s="11">
        <v>350</v>
      </c>
      <c r="G778" s="11">
        <v>1000</v>
      </c>
      <c r="H778" s="11">
        <v>95</v>
      </c>
      <c r="I778" s="11">
        <v>2</v>
      </c>
      <c r="J778" t="s" s="12">
        <v>439</v>
      </c>
    </row>
    <row r="779" ht="24" customHeight="1">
      <c r="A779" s="37">
        <v>777</v>
      </c>
      <c r="B779" t="s" s="38">
        <v>4251</v>
      </c>
      <c r="C779" t="s" s="12">
        <v>2650</v>
      </c>
      <c r="D779" t="s" s="12">
        <v>4252</v>
      </c>
      <c r="E779" t="s" s="12">
        <v>21</v>
      </c>
      <c r="F779" s="11">
        <v>2250</v>
      </c>
      <c r="G779" s="11">
        <v>972</v>
      </c>
      <c r="H779" s="11">
        <v>80</v>
      </c>
      <c r="I779" s="11">
        <v>4</v>
      </c>
      <c r="J779" t="s" s="12">
        <v>2664</v>
      </c>
    </row>
    <row r="780" ht="24" customHeight="1">
      <c r="A780" s="37">
        <v>778</v>
      </c>
      <c r="B780" t="s" s="38">
        <v>4253</v>
      </c>
      <c r="C780" t="s" s="12">
        <v>2655</v>
      </c>
      <c r="D780" t="s" s="12">
        <v>4254</v>
      </c>
      <c r="E780" t="s" s="12">
        <v>439</v>
      </c>
      <c r="F780" s="11">
        <v>1000</v>
      </c>
      <c r="G780" s="11">
        <v>1000</v>
      </c>
      <c r="H780" s="11">
        <v>90</v>
      </c>
      <c r="I780" s="11">
        <v>3</v>
      </c>
      <c r="J780" s="14"/>
    </row>
    <row r="781" ht="24" customHeight="1">
      <c r="A781" s="37">
        <v>779</v>
      </c>
      <c r="B781" t="s" s="38">
        <v>4255</v>
      </c>
      <c r="C781" t="s" s="12">
        <v>2655</v>
      </c>
      <c r="D781" t="s" s="12">
        <v>4256</v>
      </c>
      <c r="E781" t="s" s="12">
        <v>2756</v>
      </c>
      <c r="F781" s="11">
        <v>300</v>
      </c>
      <c r="G781" s="11">
        <v>360</v>
      </c>
      <c r="H781" s="11">
        <v>100</v>
      </c>
      <c r="I781" s="11">
        <v>1</v>
      </c>
      <c r="J781" s="14"/>
    </row>
    <row r="782" ht="24" customHeight="1">
      <c r="A782" s="37">
        <v>780</v>
      </c>
      <c r="B782" t="s" s="38">
        <v>4257</v>
      </c>
      <c r="C782" t="s" s="12">
        <v>2655</v>
      </c>
      <c r="D782" t="s" s="12">
        <v>4258</v>
      </c>
      <c r="E782" t="s" s="12">
        <v>2756</v>
      </c>
      <c r="F782" s="11">
        <v>450</v>
      </c>
      <c r="G782" s="11">
        <v>326</v>
      </c>
      <c r="H782" s="11">
        <v>100</v>
      </c>
      <c r="I782" s="11">
        <v>1</v>
      </c>
      <c r="J782" s="14"/>
    </row>
    <row r="783" ht="24" customHeight="1">
      <c r="A783" s="37">
        <v>781</v>
      </c>
      <c r="B783" t="s" s="38">
        <v>4259</v>
      </c>
      <c r="C783" t="s" s="12">
        <v>2655</v>
      </c>
      <c r="D783" t="s" s="12">
        <v>4260</v>
      </c>
      <c r="E783" t="s" s="12">
        <v>439</v>
      </c>
      <c r="F783" s="11">
        <v>500</v>
      </c>
      <c r="G783" s="11">
        <v>20000</v>
      </c>
      <c r="H783" s="11">
        <v>95</v>
      </c>
      <c r="I783" s="11">
        <v>4</v>
      </c>
      <c r="J783" t="s" s="12">
        <v>439</v>
      </c>
    </row>
    <row r="784" ht="24" customHeight="1">
      <c r="A784" s="37">
        <v>782</v>
      </c>
      <c r="B784" t="s" s="38">
        <v>4261</v>
      </c>
      <c r="C784" t="s" s="12">
        <v>2655</v>
      </c>
      <c r="D784" t="s" s="12">
        <v>4262</v>
      </c>
      <c r="E784" t="s" s="12">
        <v>2671</v>
      </c>
      <c r="F784" s="11">
        <v>2500</v>
      </c>
      <c r="G784" s="11">
        <v>40000</v>
      </c>
      <c r="H784" s="11">
        <v>95</v>
      </c>
      <c r="I784" s="11">
        <v>2</v>
      </c>
      <c r="J784" s="14"/>
    </row>
    <row r="785" ht="24" customHeight="1">
      <c r="A785" s="37">
        <v>783</v>
      </c>
      <c r="B785" t="s" s="38">
        <v>4263</v>
      </c>
      <c r="C785" t="s" s="12">
        <v>2655</v>
      </c>
      <c r="D785" t="s" s="12">
        <v>4264</v>
      </c>
      <c r="E785" t="s" s="12">
        <v>2756</v>
      </c>
      <c r="F785" s="11">
        <v>1250</v>
      </c>
      <c r="G785" s="11">
        <v>1800</v>
      </c>
      <c r="H785" s="11">
        <v>99</v>
      </c>
      <c r="I785" s="11">
        <v>3</v>
      </c>
      <c r="J785" s="14"/>
    </row>
    <row r="786" ht="24" customHeight="1">
      <c r="A786" s="37">
        <v>784</v>
      </c>
      <c r="B786" t="s" s="38">
        <v>4265</v>
      </c>
      <c r="C786" t="s" s="12">
        <v>2655</v>
      </c>
      <c r="D786" t="s" s="12">
        <v>4266</v>
      </c>
      <c r="E786" t="s" s="12">
        <v>21</v>
      </c>
      <c r="F786" s="11">
        <v>500</v>
      </c>
      <c r="G786" s="11">
        <v>10000</v>
      </c>
      <c r="H786" s="11">
        <v>90</v>
      </c>
      <c r="I786" s="11">
        <v>2</v>
      </c>
      <c r="J786" s="14"/>
    </row>
    <row r="787" ht="24" customHeight="1">
      <c r="A787" s="37">
        <v>785</v>
      </c>
      <c r="B787" t="s" s="38">
        <v>4267</v>
      </c>
      <c r="C787" t="s" s="12">
        <v>2822</v>
      </c>
      <c r="D787" t="s" s="12">
        <v>4268</v>
      </c>
      <c r="E787" t="s" s="12">
        <v>2756</v>
      </c>
      <c r="F787" s="11">
        <v>250</v>
      </c>
      <c r="G787" s="11">
        <v>185</v>
      </c>
      <c r="H787" s="11">
        <v>100</v>
      </c>
      <c r="I787" s="11">
        <v>1</v>
      </c>
      <c r="J787" s="14"/>
    </row>
    <row r="788" ht="24" customHeight="1">
      <c r="A788" s="37">
        <v>786</v>
      </c>
      <c r="B788" t="s" s="38">
        <v>4269</v>
      </c>
      <c r="C788" t="s" s="12">
        <v>2655</v>
      </c>
      <c r="D788" t="s" s="12">
        <v>4270</v>
      </c>
      <c r="E788" t="s" s="12">
        <v>21</v>
      </c>
      <c r="F788" s="11">
        <v>500</v>
      </c>
      <c r="G788" s="11">
        <v>672</v>
      </c>
      <c r="H788" s="11">
        <v>99</v>
      </c>
      <c r="I788" s="11">
        <v>2</v>
      </c>
      <c r="J788" s="14"/>
    </row>
    <row r="789" ht="24" customHeight="1">
      <c r="A789" s="37">
        <v>787</v>
      </c>
      <c r="B789" t="s" s="38">
        <v>4271</v>
      </c>
      <c r="C789" t="s" s="12">
        <v>1635</v>
      </c>
      <c r="D789" t="s" s="12">
        <v>4272</v>
      </c>
      <c r="E789" t="s" s="12">
        <v>21</v>
      </c>
      <c r="F789" s="11">
        <v>1000</v>
      </c>
      <c r="G789" s="11">
        <v>10000</v>
      </c>
      <c r="H789" s="11">
        <v>90</v>
      </c>
      <c r="I789" s="11">
        <v>3</v>
      </c>
      <c r="J789" s="14"/>
    </row>
    <row r="790" ht="24" customHeight="1">
      <c r="A790" s="37">
        <v>788</v>
      </c>
      <c r="B790" t="s" s="38">
        <v>4273</v>
      </c>
      <c r="C790" t="s" s="12">
        <v>2650</v>
      </c>
      <c r="D790" t="s" s="12">
        <v>4274</v>
      </c>
      <c r="E790" t="s" s="12">
        <v>2756</v>
      </c>
      <c r="F790" s="11">
        <v>500</v>
      </c>
      <c r="G790" s="11">
        <v>530</v>
      </c>
      <c r="H790" s="11">
        <v>100</v>
      </c>
      <c r="I790" s="11">
        <v>4</v>
      </c>
      <c r="J790" s="14"/>
    </row>
    <row r="791" ht="24" customHeight="1">
      <c r="A791" s="37">
        <v>789</v>
      </c>
      <c r="B791" t="s" s="38">
        <v>4275</v>
      </c>
      <c r="C791" t="s" s="12">
        <v>2650</v>
      </c>
      <c r="D791" t="s" s="12">
        <v>4276</v>
      </c>
      <c r="E791" t="s" s="12">
        <v>2671</v>
      </c>
      <c r="F791" s="11">
        <v>6000</v>
      </c>
      <c r="G791" s="11">
        <v>40000</v>
      </c>
      <c r="H791" s="11">
        <v>95</v>
      </c>
      <c r="I791" s="11">
        <v>4</v>
      </c>
      <c r="J791" s="14"/>
    </row>
    <row r="792" ht="24" customHeight="1">
      <c r="A792" s="37">
        <v>790</v>
      </c>
      <c r="B792" t="s" s="38">
        <v>4277</v>
      </c>
      <c r="C792" t="s" s="12">
        <v>2650</v>
      </c>
      <c r="D792" t="s" s="12">
        <v>4278</v>
      </c>
      <c r="E792" t="s" s="12">
        <v>2756</v>
      </c>
      <c r="F792" s="11">
        <v>1625</v>
      </c>
      <c r="G792" s="11">
        <v>700</v>
      </c>
      <c r="H792" s="11">
        <v>100</v>
      </c>
      <c r="I792" s="11">
        <v>4</v>
      </c>
      <c r="J792" s="14"/>
    </row>
    <row r="793" ht="24" customHeight="1">
      <c r="A793" s="37">
        <v>791</v>
      </c>
      <c r="B793" t="s" s="38">
        <v>4279</v>
      </c>
      <c r="C793" t="s" s="12">
        <v>2822</v>
      </c>
      <c r="D793" t="s" s="12">
        <v>4280</v>
      </c>
      <c r="E793" t="s" s="12">
        <v>2671</v>
      </c>
      <c r="F793" s="11">
        <v>3000</v>
      </c>
      <c r="G793" s="11">
        <v>30000</v>
      </c>
      <c r="H793" s="11">
        <v>90</v>
      </c>
      <c r="I793" s="11">
        <v>5</v>
      </c>
      <c r="J793" s="14"/>
    </row>
    <row r="794" ht="24" customHeight="1">
      <c r="A794" s="37">
        <v>792</v>
      </c>
      <c r="B794" t="s" s="38">
        <v>4281</v>
      </c>
      <c r="C794" t="s" s="12">
        <v>2650</v>
      </c>
      <c r="D794" t="s" s="12">
        <v>4282</v>
      </c>
      <c r="E794" t="s" s="12">
        <v>21</v>
      </c>
      <c r="F794" s="11">
        <v>4000</v>
      </c>
      <c r="G794" s="11">
        <v>100000</v>
      </c>
      <c r="H794" s="11">
        <v>95</v>
      </c>
      <c r="I794" s="11">
        <v>3</v>
      </c>
      <c r="J794" s="14"/>
    </row>
    <row r="795" ht="24" customHeight="1">
      <c r="A795" s="37">
        <v>793</v>
      </c>
      <c r="B795" t="s" s="38">
        <v>4283</v>
      </c>
      <c r="C795" t="s" s="12">
        <v>2650</v>
      </c>
      <c r="D795" t="s" s="12">
        <v>4284</v>
      </c>
      <c r="E795" t="s" s="12">
        <v>2671</v>
      </c>
      <c r="F795" s="11">
        <v>8000</v>
      </c>
      <c r="G795" s="11">
        <v>100000</v>
      </c>
      <c r="H795" s="11">
        <v>95</v>
      </c>
      <c r="I795" s="11">
        <v>3</v>
      </c>
      <c r="J795" s="14"/>
    </row>
    <row r="796" ht="24" customHeight="1">
      <c r="A796" s="37">
        <v>794</v>
      </c>
      <c r="B796" t="s" s="38">
        <v>4285</v>
      </c>
      <c r="C796" t="s" s="12">
        <v>2650</v>
      </c>
      <c r="D796" t="s" s="12">
        <v>4286</v>
      </c>
      <c r="E796" t="s" s="12">
        <v>2756</v>
      </c>
      <c r="F796" s="11">
        <v>7500</v>
      </c>
      <c r="G796" s="11">
        <v>1200</v>
      </c>
      <c r="H796" s="11">
        <v>90</v>
      </c>
      <c r="I796" s="11">
        <v>6</v>
      </c>
      <c r="J796" s="14"/>
    </row>
    <row r="797" ht="24" customHeight="1">
      <c r="A797" s="37">
        <v>795</v>
      </c>
      <c r="B797" t="s" s="38">
        <v>4287</v>
      </c>
      <c r="C797" t="s" s="12">
        <v>2786</v>
      </c>
      <c r="D797" t="s" s="12">
        <v>4288</v>
      </c>
      <c r="E797" t="s" s="12">
        <v>2756</v>
      </c>
      <c r="F797" s="11">
        <v>4125</v>
      </c>
      <c r="G797" s="11">
        <v>2200</v>
      </c>
      <c r="H797" s="11">
        <v>95</v>
      </c>
      <c r="I797" s="11">
        <v>4</v>
      </c>
      <c r="J797" s="14"/>
    </row>
    <row r="798" ht="24" customHeight="1">
      <c r="A798" s="37">
        <v>796</v>
      </c>
      <c r="B798" t="s" s="38">
        <v>4289</v>
      </c>
      <c r="C798" t="s" s="12">
        <v>2786</v>
      </c>
      <c r="D798" t="s" s="12">
        <v>4290</v>
      </c>
      <c r="E798" t="s" s="12">
        <v>2756</v>
      </c>
      <c r="F798" s="11">
        <v>500</v>
      </c>
      <c r="G798" s="11">
        <v>500</v>
      </c>
      <c r="H798" s="11">
        <v>98</v>
      </c>
      <c r="I798" s="11">
        <v>1</v>
      </c>
      <c r="J798" s="14"/>
    </row>
    <row r="799" ht="24" customHeight="1">
      <c r="A799" s="37">
        <v>797</v>
      </c>
      <c r="B799" t="s" s="38">
        <v>4291</v>
      </c>
      <c r="C799" t="s" s="12">
        <v>2802</v>
      </c>
      <c r="D799" t="s" s="12">
        <v>4292</v>
      </c>
      <c r="E799" t="s" s="12">
        <v>2756</v>
      </c>
      <c r="F799" s="11">
        <v>625</v>
      </c>
      <c r="G799" s="11">
        <v>810</v>
      </c>
      <c r="H799" s="11">
        <v>100</v>
      </c>
      <c r="I799" s="11">
        <v>2</v>
      </c>
      <c r="J799" s="14"/>
    </row>
    <row r="800" ht="24" customHeight="1">
      <c r="A800" s="37">
        <v>798</v>
      </c>
      <c r="B800" t="s" s="38">
        <v>4293</v>
      </c>
      <c r="C800" t="s" s="12">
        <v>2650</v>
      </c>
      <c r="D800" t="s" s="12">
        <v>4294</v>
      </c>
      <c r="E800" t="s" s="12">
        <v>21</v>
      </c>
      <c r="F800" s="11">
        <v>650</v>
      </c>
      <c r="G800" s="11">
        <v>120000</v>
      </c>
      <c r="H800" s="11">
        <v>95</v>
      </c>
      <c r="I800" s="11">
        <v>2</v>
      </c>
      <c r="J800" s="14"/>
    </row>
    <row r="801" ht="24" customHeight="1">
      <c r="A801" s="37">
        <v>799</v>
      </c>
      <c r="B801" t="s" s="38">
        <v>4295</v>
      </c>
      <c r="C801" t="s" s="12">
        <v>2655</v>
      </c>
      <c r="D801" t="s" s="12">
        <v>4296</v>
      </c>
      <c r="E801" t="s" s="12">
        <v>21</v>
      </c>
      <c r="F801" s="11">
        <v>400</v>
      </c>
      <c r="G801" s="11">
        <v>562</v>
      </c>
      <c r="H801" s="11">
        <v>80</v>
      </c>
      <c r="I801" s="11">
        <v>2</v>
      </c>
      <c r="J801" t="s" s="12">
        <v>4080</v>
      </c>
    </row>
    <row r="802" ht="24" customHeight="1">
      <c r="A802" s="37">
        <v>800</v>
      </c>
      <c r="B802" t="s" s="38">
        <v>4297</v>
      </c>
      <c r="C802" t="s" s="12">
        <v>2786</v>
      </c>
      <c r="D802" t="s" s="12">
        <v>4298</v>
      </c>
      <c r="E802" t="s" s="12">
        <v>2756</v>
      </c>
      <c r="F802" s="11">
        <v>825</v>
      </c>
      <c r="G802" s="11">
        <v>1500</v>
      </c>
      <c r="H802" s="11">
        <v>98</v>
      </c>
      <c r="I802" s="11">
        <v>1</v>
      </c>
      <c r="J802" t="s" s="12">
        <v>2664</v>
      </c>
    </row>
    <row r="803" ht="24" customHeight="1">
      <c r="A803" s="37">
        <v>801</v>
      </c>
      <c r="B803" t="s" s="38">
        <v>4299</v>
      </c>
      <c r="C803" t="s" s="12">
        <v>2349</v>
      </c>
      <c r="D803" t="s" s="12">
        <v>4300</v>
      </c>
      <c r="E803" t="s" s="12">
        <v>2756</v>
      </c>
      <c r="F803" s="11">
        <v>6000</v>
      </c>
      <c r="G803" s="11">
        <v>2520</v>
      </c>
      <c r="H803" s="11">
        <v>20</v>
      </c>
      <c r="I803" s="11">
        <v>4</v>
      </c>
      <c r="J803" t="s" s="12">
        <v>2664</v>
      </c>
    </row>
    <row r="804" ht="24" customHeight="1">
      <c r="A804" s="37">
        <v>802</v>
      </c>
      <c r="B804" t="s" s="38">
        <v>4301</v>
      </c>
      <c r="C804" t="s" s="12">
        <v>2802</v>
      </c>
      <c r="D804" t="s" s="12">
        <v>4302</v>
      </c>
      <c r="E804" t="s" s="12">
        <v>2756</v>
      </c>
      <c r="F804" s="11">
        <v>2000</v>
      </c>
      <c r="G804" s="11">
        <v>1440</v>
      </c>
      <c r="H804" s="11">
        <v>75</v>
      </c>
      <c r="I804" s="11">
        <v>6</v>
      </c>
      <c r="J804" s="14"/>
    </row>
    <row r="805" ht="24" customHeight="1">
      <c r="A805" s="37">
        <v>803</v>
      </c>
      <c r="B805" t="s" s="38">
        <v>4303</v>
      </c>
      <c r="C805" t="s" s="12">
        <v>2822</v>
      </c>
      <c r="D805" t="s" s="12">
        <v>4304</v>
      </c>
      <c r="E805" t="s" s="12">
        <v>21</v>
      </c>
      <c r="F805" s="11">
        <v>250</v>
      </c>
      <c r="G805" s="11">
        <v>648</v>
      </c>
      <c r="H805" s="11">
        <v>100</v>
      </c>
      <c r="I805" s="11">
        <v>1</v>
      </c>
      <c r="J805" s="14"/>
    </row>
    <row r="806" ht="24" customHeight="1">
      <c r="A806" s="37">
        <v>804</v>
      </c>
      <c r="B806" t="s" s="38">
        <v>4305</v>
      </c>
      <c r="C806" t="s" s="12">
        <v>2650</v>
      </c>
      <c r="D806" t="s" s="12">
        <v>4306</v>
      </c>
      <c r="E806" t="s" s="12">
        <v>2671</v>
      </c>
      <c r="F806" s="11">
        <v>1150</v>
      </c>
      <c r="G806" s="11">
        <v>100000</v>
      </c>
      <c r="H806" s="11">
        <v>95</v>
      </c>
      <c r="I806" s="11">
        <v>2</v>
      </c>
      <c r="J806" s="14"/>
    </row>
    <row r="807" ht="24" customHeight="1">
      <c r="A807" s="37">
        <v>805</v>
      </c>
      <c r="B807" t="s" s="38">
        <v>4307</v>
      </c>
      <c r="C807" t="s" s="12">
        <v>2786</v>
      </c>
      <c r="D807" t="s" s="12">
        <v>4308</v>
      </c>
      <c r="E807" t="s" s="12">
        <v>2756</v>
      </c>
      <c r="F807" s="11">
        <v>750</v>
      </c>
      <c r="G807" s="11">
        <v>1560</v>
      </c>
      <c r="H807" s="11">
        <v>98</v>
      </c>
      <c r="I807" s="11">
        <v>2</v>
      </c>
      <c r="J807" s="14"/>
    </row>
    <row r="808" ht="24" customHeight="1">
      <c r="A808" s="37">
        <v>806</v>
      </c>
      <c r="B808" t="s" s="38">
        <v>4309</v>
      </c>
      <c r="C808" t="s" s="12">
        <v>2786</v>
      </c>
      <c r="D808" t="s" s="12">
        <v>4310</v>
      </c>
      <c r="E808" t="s" s="12">
        <v>2756</v>
      </c>
      <c r="F808" s="11">
        <v>825</v>
      </c>
      <c r="G808" s="11">
        <v>1500</v>
      </c>
      <c r="H808" s="11">
        <v>98</v>
      </c>
      <c r="I808" s="11">
        <v>1</v>
      </c>
      <c r="J808" t="s" s="12">
        <v>2664</v>
      </c>
    </row>
    <row r="809" ht="24" customHeight="1">
      <c r="A809" s="37">
        <v>807</v>
      </c>
      <c r="B809" t="s" s="38">
        <v>4311</v>
      </c>
      <c r="C809" t="s" s="12">
        <v>2802</v>
      </c>
      <c r="D809" t="s" s="12">
        <v>4312</v>
      </c>
      <c r="E809" t="s" s="12">
        <v>21</v>
      </c>
      <c r="F809" s="11">
        <v>2422</v>
      </c>
      <c r="G809" s="11">
        <v>1934</v>
      </c>
      <c r="H809" s="11">
        <v>90</v>
      </c>
      <c r="I809" s="11">
        <v>3</v>
      </c>
      <c r="J809" t="s" s="12">
        <v>2664</v>
      </c>
    </row>
    <row r="810" ht="24" customHeight="1">
      <c r="A810" s="37">
        <v>808</v>
      </c>
      <c r="B810" t="s" s="38">
        <v>4313</v>
      </c>
      <c r="C810" t="s" s="12">
        <v>2655</v>
      </c>
      <c r="D810" t="s" s="12">
        <v>4314</v>
      </c>
      <c r="E810" t="s" s="12">
        <v>2652</v>
      </c>
      <c r="F810" s="11">
        <v>1750</v>
      </c>
      <c r="G810" s="11">
        <v>50000</v>
      </c>
      <c r="H810" s="11">
        <v>95</v>
      </c>
      <c r="I810" s="11">
        <v>2</v>
      </c>
      <c r="J810" s="14"/>
    </row>
    <row r="811" ht="24" customHeight="1">
      <c r="A811" s="37">
        <v>809</v>
      </c>
      <c r="B811" t="s" s="38">
        <v>4315</v>
      </c>
      <c r="C811" t="s" s="12">
        <v>2650</v>
      </c>
      <c r="D811" t="s" s="12">
        <v>4316</v>
      </c>
      <c r="E811" t="s" s="12">
        <v>21</v>
      </c>
      <c r="F811" s="11">
        <v>1750</v>
      </c>
      <c r="G811" s="11">
        <v>816</v>
      </c>
      <c r="H811" s="11">
        <v>100</v>
      </c>
      <c r="I811" s="11">
        <v>4</v>
      </c>
      <c r="J811" s="14"/>
    </row>
    <row r="812" ht="24" customHeight="1">
      <c r="A812" s="37">
        <v>810</v>
      </c>
      <c r="B812" t="s" s="38">
        <v>4317</v>
      </c>
      <c r="C812" t="s" s="12">
        <v>2650</v>
      </c>
      <c r="D812" t="s" s="12">
        <v>4318</v>
      </c>
      <c r="E812" t="s" s="12">
        <v>2756</v>
      </c>
      <c r="F812" s="11">
        <v>375</v>
      </c>
      <c r="G812" s="11">
        <v>624</v>
      </c>
      <c r="H812" s="11">
        <v>100</v>
      </c>
      <c r="I812" s="11">
        <v>2</v>
      </c>
      <c r="J812" s="14"/>
    </row>
    <row r="813" ht="24" customHeight="1">
      <c r="A813" s="37">
        <v>811</v>
      </c>
      <c r="B813" t="s" s="38">
        <v>4319</v>
      </c>
      <c r="C813" t="s" s="12">
        <v>2650</v>
      </c>
      <c r="D813" t="s" s="12">
        <v>4320</v>
      </c>
      <c r="E813" t="s" s="12">
        <v>3144</v>
      </c>
      <c r="F813" s="11">
        <v>1000</v>
      </c>
      <c r="G813" s="11">
        <v>470</v>
      </c>
      <c r="H813" s="11">
        <v>90</v>
      </c>
      <c r="I813" s="11">
        <v>4</v>
      </c>
      <c r="J813" t="s" s="12">
        <v>2864</v>
      </c>
    </row>
    <row r="814" ht="24" customHeight="1">
      <c r="A814" s="37">
        <v>812</v>
      </c>
      <c r="B814" t="s" s="38">
        <v>4321</v>
      </c>
      <c r="C814" t="s" s="12">
        <v>2655</v>
      </c>
      <c r="D814" t="s" s="12">
        <v>4322</v>
      </c>
      <c r="E814" t="s" s="12">
        <v>2756</v>
      </c>
      <c r="F814" s="11">
        <v>11760</v>
      </c>
      <c r="G814" s="11">
        <v>1176</v>
      </c>
      <c r="H814" s="11">
        <v>99</v>
      </c>
      <c r="I814" s="11">
        <v>3</v>
      </c>
      <c r="J814" s="14"/>
    </row>
    <row r="815" ht="24" customHeight="1">
      <c r="A815" s="37">
        <v>813</v>
      </c>
      <c r="B815" t="s" s="38">
        <v>4323</v>
      </c>
      <c r="C815" t="s" s="12">
        <v>2786</v>
      </c>
      <c r="D815" t="s" s="12">
        <v>4324</v>
      </c>
      <c r="E815" t="s" s="12">
        <v>2756</v>
      </c>
      <c r="F815" s="11">
        <v>1250</v>
      </c>
      <c r="G815" s="11">
        <v>2256</v>
      </c>
      <c r="H815" s="11">
        <v>98</v>
      </c>
      <c r="I815" s="11">
        <v>2</v>
      </c>
      <c r="J815" s="14"/>
    </row>
    <row r="816" ht="24" customHeight="1">
      <c r="A816" s="37">
        <v>814</v>
      </c>
      <c r="B816" t="s" s="38">
        <v>4325</v>
      </c>
      <c r="C816" t="s" s="12">
        <v>2650</v>
      </c>
      <c r="D816" t="s" s="12">
        <v>4326</v>
      </c>
      <c r="E816" t="s" s="12">
        <v>2756</v>
      </c>
      <c r="F816" s="11">
        <v>4000</v>
      </c>
      <c r="G816" s="11">
        <v>3072</v>
      </c>
      <c r="H816" s="11">
        <v>80</v>
      </c>
      <c r="I816" s="11">
        <v>6</v>
      </c>
      <c r="J816" s="14"/>
    </row>
    <row r="817" ht="24" customHeight="1">
      <c r="A817" s="37">
        <v>815</v>
      </c>
      <c r="B817" t="s" s="38">
        <v>4327</v>
      </c>
      <c r="C817" t="s" s="12">
        <v>2655</v>
      </c>
      <c r="D817" t="s" s="12">
        <v>4328</v>
      </c>
      <c r="E817" t="s" s="12">
        <v>21</v>
      </c>
      <c r="F817" s="11">
        <v>500</v>
      </c>
      <c r="G817" s="11">
        <v>960</v>
      </c>
      <c r="H817" s="11">
        <v>98</v>
      </c>
      <c r="I817" s="11">
        <v>1</v>
      </c>
      <c r="J817" s="14"/>
    </row>
    <row r="818" ht="24" customHeight="1">
      <c r="A818" s="37">
        <v>816</v>
      </c>
      <c r="B818" t="s" s="38">
        <v>4329</v>
      </c>
      <c r="C818" t="s" s="12">
        <v>2650</v>
      </c>
      <c r="D818" t="s" s="12">
        <v>4330</v>
      </c>
      <c r="E818" t="s" s="12">
        <v>439</v>
      </c>
      <c r="F818" s="11">
        <v>750</v>
      </c>
      <c r="G818" s="11">
        <v>720</v>
      </c>
      <c r="H818" s="11">
        <v>100</v>
      </c>
      <c r="I818" s="11">
        <v>2</v>
      </c>
      <c r="J818" t="s" s="12">
        <v>439</v>
      </c>
    </row>
    <row r="819" ht="24" customHeight="1">
      <c r="A819" s="37">
        <v>817</v>
      </c>
      <c r="B819" t="s" s="38">
        <v>4331</v>
      </c>
      <c r="C819" t="s" s="12">
        <v>2786</v>
      </c>
      <c r="D819" t="s" s="12">
        <v>4332</v>
      </c>
      <c r="E819" t="s" s="12">
        <v>2671</v>
      </c>
      <c r="F819" s="11">
        <v>1000</v>
      </c>
      <c r="G819" s="11">
        <v>5000</v>
      </c>
      <c r="H819" s="11">
        <v>95</v>
      </c>
      <c r="I819" s="11">
        <v>1</v>
      </c>
      <c r="J819" s="14"/>
    </row>
    <row r="820" ht="24" customHeight="1">
      <c r="A820" s="37">
        <v>818</v>
      </c>
      <c r="B820" t="s" s="38">
        <v>4333</v>
      </c>
      <c r="C820" t="s" s="12">
        <v>2655</v>
      </c>
      <c r="D820" t="s" s="12">
        <v>4334</v>
      </c>
      <c r="E820" t="s" s="12">
        <v>2671</v>
      </c>
      <c r="F820" s="11">
        <v>400</v>
      </c>
      <c r="G820" s="11">
        <v>10000</v>
      </c>
      <c r="H820" s="11">
        <v>95</v>
      </c>
      <c r="I820" s="11">
        <v>1</v>
      </c>
      <c r="J820" s="14"/>
    </row>
    <row r="821" ht="24" customHeight="1">
      <c r="A821" s="37">
        <v>819</v>
      </c>
      <c r="B821" t="s" s="38">
        <v>4335</v>
      </c>
      <c r="C821" t="s" s="12">
        <v>2802</v>
      </c>
      <c r="D821" t="s" s="12">
        <v>4336</v>
      </c>
      <c r="E821" t="s" s="12">
        <v>2756</v>
      </c>
      <c r="F821" s="11">
        <v>1250</v>
      </c>
      <c r="G821" s="11">
        <v>2676</v>
      </c>
      <c r="H821" s="11">
        <v>100</v>
      </c>
      <c r="I821" s="11">
        <v>1</v>
      </c>
      <c r="J821" s="14"/>
    </row>
    <row r="822" ht="24" customHeight="1">
      <c r="A822" s="37">
        <v>820</v>
      </c>
      <c r="B822" t="s" s="38">
        <v>4337</v>
      </c>
      <c r="C822" t="s" s="12">
        <v>2802</v>
      </c>
      <c r="D822" t="s" s="12">
        <v>4338</v>
      </c>
      <c r="E822" t="s" s="12">
        <v>2671</v>
      </c>
      <c r="F822" s="11">
        <v>2000</v>
      </c>
      <c r="G822" s="11">
        <v>10000</v>
      </c>
      <c r="H822" s="11">
        <v>95</v>
      </c>
      <c r="I822" s="11">
        <v>1</v>
      </c>
      <c r="J822" t="s" s="12">
        <v>2664</v>
      </c>
    </row>
    <row r="823" ht="24" customHeight="1">
      <c r="A823" s="37">
        <v>821</v>
      </c>
      <c r="B823" t="s" s="38">
        <v>4339</v>
      </c>
      <c r="C823" t="s" s="12">
        <v>2802</v>
      </c>
      <c r="D823" t="s" s="12">
        <v>4340</v>
      </c>
      <c r="E823" t="s" s="12">
        <v>2756</v>
      </c>
      <c r="F823" s="11">
        <v>250</v>
      </c>
      <c r="G823" s="11">
        <v>288</v>
      </c>
      <c r="H823" s="11">
        <v>100</v>
      </c>
      <c r="I823" s="11">
        <v>2</v>
      </c>
      <c r="J823" s="14"/>
    </row>
    <row r="824" ht="24" customHeight="1">
      <c r="A824" s="37">
        <v>822</v>
      </c>
      <c r="B824" t="s" s="38">
        <v>4341</v>
      </c>
      <c r="C824" t="s" s="12">
        <v>2802</v>
      </c>
      <c r="D824" t="s" s="12">
        <v>4342</v>
      </c>
      <c r="E824" t="s" s="12">
        <v>2756</v>
      </c>
      <c r="F824" s="11">
        <v>750</v>
      </c>
      <c r="G824" s="11">
        <v>780</v>
      </c>
      <c r="H824" s="11">
        <v>98</v>
      </c>
      <c r="I824" s="11">
        <v>3</v>
      </c>
      <c r="J824" s="14"/>
    </row>
    <row r="825" ht="24" customHeight="1">
      <c r="A825" s="37">
        <v>823</v>
      </c>
      <c r="B825" t="s" s="38">
        <v>4343</v>
      </c>
      <c r="C825" t="s" s="12">
        <v>2786</v>
      </c>
      <c r="D825" t="s" s="12">
        <v>4344</v>
      </c>
      <c r="E825" t="s" s="12">
        <v>21</v>
      </c>
      <c r="F825" s="11">
        <v>500</v>
      </c>
      <c r="G825" s="11">
        <v>10000</v>
      </c>
      <c r="H825" s="11">
        <v>95</v>
      </c>
      <c r="I825" s="11">
        <v>4</v>
      </c>
      <c r="J825" s="14"/>
    </row>
    <row r="826" ht="24" customHeight="1">
      <c r="A826" s="37">
        <v>824</v>
      </c>
      <c r="B826" t="s" s="38">
        <v>4345</v>
      </c>
      <c r="C826" t="s" s="12">
        <v>2655</v>
      </c>
      <c r="D826" t="s" s="12">
        <v>4346</v>
      </c>
      <c r="E826" t="s" s="12">
        <v>2756</v>
      </c>
      <c r="F826" s="11">
        <v>250</v>
      </c>
      <c r="G826" s="11">
        <v>500</v>
      </c>
      <c r="H826" s="11">
        <v>100</v>
      </c>
      <c r="I826" s="11">
        <v>2</v>
      </c>
      <c r="J826" s="14"/>
    </row>
    <row r="827" ht="24" customHeight="1">
      <c r="A827" s="37">
        <v>825</v>
      </c>
      <c r="B827" t="s" s="38">
        <v>4347</v>
      </c>
      <c r="C827" t="s" s="12">
        <v>2655</v>
      </c>
      <c r="D827" t="s" s="12">
        <v>4348</v>
      </c>
      <c r="E827" t="s" s="12">
        <v>439</v>
      </c>
      <c r="F827" s="11">
        <v>1250</v>
      </c>
      <c r="G827" s="11">
        <v>352</v>
      </c>
      <c r="H827" s="11">
        <v>95</v>
      </c>
      <c r="I827" s="11">
        <v>4</v>
      </c>
      <c r="J827" t="s" s="12">
        <v>439</v>
      </c>
    </row>
    <row r="828" ht="24" customHeight="1">
      <c r="A828" s="37">
        <v>826</v>
      </c>
      <c r="B828" t="s" s="38">
        <v>4349</v>
      </c>
      <c r="C828" t="s" s="12">
        <v>2655</v>
      </c>
      <c r="D828" t="s" s="12">
        <v>4350</v>
      </c>
      <c r="E828" t="s" s="12">
        <v>2671</v>
      </c>
      <c r="F828" s="11">
        <v>1000</v>
      </c>
      <c r="G828" s="11">
        <v>10000</v>
      </c>
      <c r="H828" s="11">
        <v>95</v>
      </c>
      <c r="I828" s="11">
        <v>2</v>
      </c>
      <c r="J828" s="14"/>
    </row>
    <row r="829" ht="24" customHeight="1">
      <c r="A829" s="37">
        <v>827</v>
      </c>
      <c r="B829" t="s" s="38">
        <v>4351</v>
      </c>
      <c r="C829" t="s" s="12">
        <v>2655</v>
      </c>
      <c r="D829" t="s" s="12">
        <v>4352</v>
      </c>
      <c r="E829" t="s" s="12">
        <v>2692</v>
      </c>
      <c r="F829" s="11">
        <v>500</v>
      </c>
      <c r="G829" s="11">
        <v>200</v>
      </c>
      <c r="H829" s="11">
        <v>95</v>
      </c>
      <c r="I829" s="11">
        <v>2</v>
      </c>
      <c r="J829" s="14"/>
    </row>
    <row r="830" ht="24" customHeight="1">
      <c r="A830" s="37">
        <v>828</v>
      </c>
      <c r="B830" t="s" s="38">
        <v>4353</v>
      </c>
      <c r="C830" t="s" s="12">
        <v>2655</v>
      </c>
      <c r="D830" t="s" s="12">
        <v>4354</v>
      </c>
      <c r="E830" t="s" s="12">
        <v>21</v>
      </c>
      <c r="F830" s="11">
        <v>1500</v>
      </c>
      <c r="G830" s="11">
        <v>300000</v>
      </c>
      <c r="H830" s="11">
        <v>90</v>
      </c>
      <c r="I830" s="11">
        <v>2</v>
      </c>
      <c r="J830" s="14"/>
    </row>
    <row r="831" ht="24" customHeight="1">
      <c r="A831" s="37">
        <v>829</v>
      </c>
      <c r="B831" t="s" s="38">
        <v>4355</v>
      </c>
      <c r="C831" t="s" s="12">
        <v>2655</v>
      </c>
      <c r="D831" t="s" s="12">
        <v>4356</v>
      </c>
      <c r="E831" t="s" s="12">
        <v>2756</v>
      </c>
      <c r="F831" s="11">
        <v>1250</v>
      </c>
      <c r="G831" s="11">
        <v>800</v>
      </c>
      <c r="H831" s="11">
        <v>99</v>
      </c>
      <c r="I831" s="11">
        <v>1</v>
      </c>
      <c r="J831" s="14"/>
    </row>
    <row r="832" ht="24" customHeight="1">
      <c r="A832" s="37">
        <v>830</v>
      </c>
      <c r="B832" t="s" s="38">
        <v>4357</v>
      </c>
      <c r="C832" t="s" s="12">
        <v>2655</v>
      </c>
      <c r="D832" t="s" s="12">
        <v>4358</v>
      </c>
      <c r="E832" t="s" s="12">
        <v>1301</v>
      </c>
      <c r="F832" s="11">
        <v>3000</v>
      </c>
      <c r="G832" s="11">
        <v>70000</v>
      </c>
      <c r="H832" s="11">
        <v>95</v>
      </c>
      <c r="I832" s="11">
        <v>2</v>
      </c>
      <c r="J832" t="s" s="12">
        <v>2657</v>
      </c>
    </row>
    <row r="833" ht="24" customHeight="1">
      <c r="A833" s="37">
        <v>831</v>
      </c>
      <c r="B833" t="s" s="38">
        <v>4359</v>
      </c>
      <c r="C833" t="s" s="12">
        <v>2650</v>
      </c>
      <c r="D833" t="s" s="12">
        <v>4360</v>
      </c>
      <c r="E833" t="s" s="12">
        <v>2756</v>
      </c>
      <c r="F833" s="11">
        <v>700</v>
      </c>
      <c r="G833" s="11">
        <v>420</v>
      </c>
      <c r="H833" s="11">
        <v>95</v>
      </c>
      <c r="I833" s="11">
        <v>2</v>
      </c>
      <c r="J833" s="14"/>
    </row>
    <row r="834" ht="24" customHeight="1">
      <c r="A834" s="37">
        <v>832</v>
      </c>
      <c r="B834" t="s" s="38">
        <v>4361</v>
      </c>
      <c r="C834" t="s" s="12">
        <v>2786</v>
      </c>
      <c r="D834" t="s" s="12">
        <v>4362</v>
      </c>
      <c r="E834" t="s" s="12">
        <v>21</v>
      </c>
      <c r="F834" s="11">
        <v>500</v>
      </c>
      <c r="G834" s="11">
        <v>10000</v>
      </c>
      <c r="H834" s="11">
        <v>90</v>
      </c>
      <c r="I834" s="11">
        <v>1</v>
      </c>
      <c r="J834" s="14"/>
    </row>
    <row r="835" ht="24" customHeight="1">
      <c r="A835" s="37">
        <v>833</v>
      </c>
      <c r="B835" t="s" s="38">
        <v>4363</v>
      </c>
      <c r="C835" t="s" s="12">
        <v>1635</v>
      </c>
      <c r="D835" t="s" s="12">
        <v>4364</v>
      </c>
      <c r="E835" t="s" s="12">
        <v>2693</v>
      </c>
      <c r="F835" s="11">
        <v>1000</v>
      </c>
      <c r="G835" s="11">
        <v>20000</v>
      </c>
      <c r="H835" s="11">
        <v>90</v>
      </c>
      <c r="I835" s="11">
        <v>6</v>
      </c>
      <c r="J835" t="s" s="12">
        <v>2693</v>
      </c>
    </row>
    <row r="836" ht="24" customHeight="1">
      <c r="A836" s="37">
        <v>834</v>
      </c>
      <c r="B836" t="s" s="38">
        <v>4365</v>
      </c>
      <c r="C836" t="s" s="12">
        <v>2655</v>
      </c>
      <c r="D836" t="s" s="12">
        <v>4366</v>
      </c>
      <c r="E836" t="s" s="12">
        <v>2756</v>
      </c>
      <c r="F836" s="11">
        <v>500</v>
      </c>
      <c r="G836" s="11">
        <v>1141</v>
      </c>
      <c r="H836" s="11">
        <v>99</v>
      </c>
      <c r="I836" s="11">
        <v>1</v>
      </c>
      <c r="J836" s="14"/>
    </row>
    <row r="837" ht="24" customHeight="1">
      <c r="A837" s="37">
        <v>835</v>
      </c>
      <c r="B837" t="s" s="38">
        <v>4367</v>
      </c>
      <c r="C837" t="s" s="12">
        <v>2786</v>
      </c>
      <c r="D837" t="s" s="12">
        <v>4368</v>
      </c>
      <c r="E837" t="s" s="12">
        <v>2756</v>
      </c>
      <c r="F837" s="11">
        <v>7305</v>
      </c>
      <c r="G837" s="11">
        <v>4466</v>
      </c>
      <c r="H837" s="11">
        <v>98</v>
      </c>
      <c r="I837" s="11">
        <v>6</v>
      </c>
      <c r="J837" t="s" s="12">
        <v>2664</v>
      </c>
    </row>
    <row r="838" ht="24" customHeight="1">
      <c r="A838" s="37">
        <v>836</v>
      </c>
      <c r="B838" t="s" s="38">
        <v>4369</v>
      </c>
      <c r="C838" t="s" s="12">
        <v>2650</v>
      </c>
      <c r="D838" t="s" s="12">
        <v>4370</v>
      </c>
      <c r="E838" t="s" s="12">
        <v>2671</v>
      </c>
      <c r="F838" s="11">
        <v>1150</v>
      </c>
      <c r="G838" s="11">
        <v>100000</v>
      </c>
      <c r="H838" s="11">
        <v>95</v>
      </c>
      <c r="I838" s="11">
        <v>2</v>
      </c>
      <c r="J838" s="14"/>
    </row>
    <row r="839" ht="24" customHeight="1">
      <c r="A839" s="37">
        <v>837</v>
      </c>
      <c r="B839" t="s" s="38">
        <v>4371</v>
      </c>
      <c r="C839" t="s" s="12">
        <v>2802</v>
      </c>
      <c r="D839" t="s" s="12">
        <v>4372</v>
      </c>
      <c r="E839" t="s" s="12">
        <v>2756</v>
      </c>
      <c r="F839" s="11">
        <v>5000</v>
      </c>
      <c r="G839" s="11">
        <v>2577</v>
      </c>
      <c r="H839" s="11">
        <v>10</v>
      </c>
      <c r="I839" s="11">
        <v>10</v>
      </c>
      <c r="J839" t="s" s="12">
        <v>4373</v>
      </c>
    </row>
    <row r="840" ht="24" customHeight="1">
      <c r="A840" s="37">
        <v>838</v>
      </c>
      <c r="B840" t="s" s="38">
        <v>4374</v>
      </c>
      <c r="C840" t="s" s="12">
        <v>2655</v>
      </c>
      <c r="D840" t="s" s="12">
        <v>4375</v>
      </c>
      <c r="E840" t="s" s="12">
        <v>2756</v>
      </c>
      <c r="F840" s="11">
        <v>700</v>
      </c>
      <c r="G840" s="11">
        <v>336</v>
      </c>
      <c r="H840" s="11">
        <v>100</v>
      </c>
      <c r="I840" s="11">
        <v>1</v>
      </c>
      <c r="J840" s="14"/>
    </row>
    <row r="841" ht="24" customHeight="1">
      <c r="A841" s="37">
        <v>839</v>
      </c>
      <c r="B841" t="s" s="38">
        <v>4376</v>
      </c>
      <c r="C841" t="s" s="12">
        <v>4377</v>
      </c>
      <c r="D841" t="s" s="12">
        <v>4378</v>
      </c>
      <c r="E841" t="s" s="12">
        <v>2756</v>
      </c>
      <c r="F841" s="11">
        <v>3750</v>
      </c>
      <c r="G841" s="11">
        <v>2160</v>
      </c>
      <c r="H841" s="11">
        <v>50</v>
      </c>
      <c r="I841" s="11">
        <v>6</v>
      </c>
      <c r="J841" t="s" s="12">
        <v>4373</v>
      </c>
    </row>
    <row r="842" ht="24" customHeight="1">
      <c r="A842" s="37">
        <v>840</v>
      </c>
      <c r="B842" t="s" s="38">
        <v>4379</v>
      </c>
      <c r="C842" t="s" s="12">
        <v>4377</v>
      </c>
      <c r="D842" t="s" s="12">
        <v>4380</v>
      </c>
      <c r="E842" t="s" s="12">
        <v>2756</v>
      </c>
      <c r="F842" s="11">
        <v>2500</v>
      </c>
      <c r="G842" s="11">
        <v>1478</v>
      </c>
      <c r="H842" s="11">
        <v>50</v>
      </c>
      <c r="I842" s="11">
        <v>2</v>
      </c>
      <c r="J842" t="s" s="12">
        <v>4373</v>
      </c>
    </row>
    <row r="843" ht="24" customHeight="1">
      <c r="A843" s="37">
        <v>841</v>
      </c>
      <c r="B843" t="s" s="38">
        <v>4381</v>
      </c>
      <c r="C843" t="s" s="12">
        <v>2349</v>
      </c>
      <c r="D843" t="s" s="12">
        <v>4382</v>
      </c>
      <c r="E843" t="s" s="12">
        <v>2756</v>
      </c>
      <c r="F843" s="11">
        <v>7500</v>
      </c>
      <c r="G843" s="11">
        <v>4423</v>
      </c>
      <c r="H843" s="11">
        <v>90</v>
      </c>
      <c r="I843" s="11">
        <v>7</v>
      </c>
      <c r="J843" t="s" s="12">
        <v>4373</v>
      </c>
    </row>
    <row r="844" ht="24" customHeight="1">
      <c r="A844" s="37">
        <v>842</v>
      </c>
      <c r="B844" t="s" s="38">
        <v>4383</v>
      </c>
      <c r="C844" t="s" s="12">
        <v>2822</v>
      </c>
      <c r="D844" t="s" s="12">
        <v>4384</v>
      </c>
      <c r="E844" t="s" s="12">
        <v>2756</v>
      </c>
      <c r="F844" s="11">
        <v>4000</v>
      </c>
      <c r="G844" s="11">
        <v>2642</v>
      </c>
      <c r="H844" s="11">
        <v>80</v>
      </c>
      <c r="I844" s="11">
        <v>3</v>
      </c>
      <c r="J844" t="s" s="12">
        <v>4373</v>
      </c>
    </row>
    <row r="845" ht="24" customHeight="1">
      <c r="A845" s="37">
        <v>843</v>
      </c>
      <c r="B845" t="s" s="38">
        <v>4385</v>
      </c>
      <c r="C845" t="s" s="12">
        <v>2349</v>
      </c>
      <c r="D845" t="s" s="12">
        <v>4386</v>
      </c>
      <c r="E845" t="s" s="12">
        <v>2756</v>
      </c>
      <c r="F845" s="11">
        <v>5000</v>
      </c>
      <c r="G845" s="11">
        <v>2762</v>
      </c>
      <c r="H845" s="11">
        <v>80</v>
      </c>
      <c r="I845" s="11">
        <v>4</v>
      </c>
      <c r="J845" t="s" s="12">
        <v>4373</v>
      </c>
    </row>
    <row r="846" ht="24" customHeight="1">
      <c r="A846" s="37">
        <v>844</v>
      </c>
      <c r="B846" t="s" s="38">
        <v>4387</v>
      </c>
      <c r="C846" t="s" s="12">
        <v>2349</v>
      </c>
      <c r="D846" t="s" s="12">
        <v>4388</v>
      </c>
      <c r="E846" t="s" s="12">
        <v>2756</v>
      </c>
      <c r="F846" s="11">
        <v>2500</v>
      </c>
      <c r="G846" s="11">
        <v>1488</v>
      </c>
      <c r="H846" s="11">
        <v>80</v>
      </c>
      <c r="I846" s="11">
        <v>4</v>
      </c>
      <c r="J846" t="s" s="12">
        <v>4373</v>
      </c>
    </row>
    <row r="847" ht="24" customHeight="1">
      <c r="A847" s="37">
        <v>845</v>
      </c>
      <c r="B847" t="s" s="38">
        <v>4389</v>
      </c>
      <c r="C847" t="s" s="12">
        <v>2655</v>
      </c>
      <c r="D847" t="s" s="12">
        <v>4390</v>
      </c>
      <c r="E847" t="s" s="12">
        <v>2756</v>
      </c>
      <c r="F847" s="11">
        <v>3250</v>
      </c>
      <c r="G847" s="11">
        <v>1800</v>
      </c>
      <c r="H847" s="11">
        <v>98</v>
      </c>
      <c r="I847" s="11">
        <v>3</v>
      </c>
      <c r="J847" s="14"/>
    </row>
    <row r="848" ht="24" customHeight="1">
      <c r="A848" s="37">
        <v>846</v>
      </c>
      <c r="B848" t="s" s="38">
        <v>4391</v>
      </c>
      <c r="C848" t="s" s="12">
        <v>2655</v>
      </c>
      <c r="D848" t="s" s="12">
        <v>4392</v>
      </c>
      <c r="E848" t="s" s="12">
        <v>2756</v>
      </c>
      <c r="F848" s="11">
        <v>2000</v>
      </c>
      <c r="G848" s="11">
        <v>1440</v>
      </c>
      <c r="H848" s="11">
        <v>95</v>
      </c>
      <c r="I848" s="11">
        <v>2</v>
      </c>
      <c r="J848" s="14"/>
    </row>
    <row r="849" ht="24" customHeight="1">
      <c r="A849" s="37">
        <v>847</v>
      </c>
      <c r="B849" t="s" s="38">
        <v>4393</v>
      </c>
      <c r="C849" t="s" s="12">
        <v>2650</v>
      </c>
      <c r="D849" t="s" s="12">
        <v>4394</v>
      </c>
      <c r="E849" t="s" s="12">
        <v>2692</v>
      </c>
      <c r="F849" s="11">
        <v>750</v>
      </c>
      <c r="G849" s="11">
        <v>50000</v>
      </c>
      <c r="H849" s="11">
        <v>100</v>
      </c>
      <c r="I849" s="11">
        <v>1</v>
      </c>
      <c r="J849" s="14"/>
    </row>
    <row r="850" ht="24" customHeight="1">
      <c r="A850" s="37">
        <v>848</v>
      </c>
      <c r="B850" t="s" s="38">
        <v>4395</v>
      </c>
      <c r="C850" t="s" s="12">
        <v>2650</v>
      </c>
      <c r="D850" t="s" s="12">
        <v>4396</v>
      </c>
      <c r="E850" t="s" s="12">
        <v>439</v>
      </c>
      <c r="F850" s="11">
        <v>2500</v>
      </c>
      <c r="G850" s="11">
        <v>1080</v>
      </c>
      <c r="H850" s="11">
        <v>100</v>
      </c>
      <c r="I850" s="11">
        <v>4</v>
      </c>
      <c r="J850" t="s" s="12">
        <v>439</v>
      </c>
    </row>
    <row r="851" ht="24" customHeight="1">
      <c r="A851" s="37">
        <v>849</v>
      </c>
      <c r="B851" t="s" s="38">
        <v>4397</v>
      </c>
      <c r="C851" t="s" s="12">
        <v>2831</v>
      </c>
      <c r="D851" t="s" s="12">
        <v>4398</v>
      </c>
      <c r="E851" t="s" s="12">
        <v>2756</v>
      </c>
      <c r="F851" s="11">
        <v>500</v>
      </c>
      <c r="G851" s="11">
        <v>240</v>
      </c>
      <c r="H851" s="11">
        <v>98</v>
      </c>
      <c r="I851" s="11">
        <v>2</v>
      </c>
      <c r="J851" s="14"/>
    </row>
    <row r="852" ht="24" customHeight="1">
      <c r="A852" s="37">
        <v>850</v>
      </c>
      <c r="B852" t="s" s="38">
        <v>4399</v>
      </c>
      <c r="C852" t="s" s="12">
        <v>2822</v>
      </c>
      <c r="D852" t="s" s="12">
        <v>4400</v>
      </c>
      <c r="E852" t="s" s="12">
        <v>2756</v>
      </c>
      <c r="F852" s="11">
        <v>3000</v>
      </c>
      <c r="G852" s="11">
        <v>1704</v>
      </c>
      <c r="H852" s="11">
        <v>50</v>
      </c>
      <c r="I852" s="11">
        <v>4</v>
      </c>
      <c r="J852" t="s" s="12">
        <v>2918</v>
      </c>
    </row>
    <row r="853" ht="24" customHeight="1">
      <c r="A853" s="37">
        <v>851</v>
      </c>
      <c r="B853" t="s" s="38">
        <v>4401</v>
      </c>
      <c r="C853" t="s" s="12">
        <v>2822</v>
      </c>
      <c r="D853" t="s" s="12">
        <v>4402</v>
      </c>
      <c r="E853" t="s" s="12">
        <v>2756</v>
      </c>
      <c r="F853" s="11">
        <v>1500</v>
      </c>
      <c r="G853" s="11">
        <v>1003</v>
      </c>
      <c r="H853" s="11">
        <v>50</v>
      </c>
      <c r="I853" s="11">
        <v>4</v>
      </c>
      <c r="J853" t="s" s="12">
        <v>2664</v>
      </c>
    </row>
    <row r="854" ht="24" customHeight="1">
      <c r="A854" s="37">
        <v>852</v>
      </c>
      <c r="B854" t="s" s="38">
        <v>4403</v>
      </c>
      <c r="C854" t="s" s="12">
        <v>2650</v>
      </c>
      <c r="D854" t="s" s="12">
        <v>4404</v>
      </c>
      <c r="E854" t="s" s="12">
        <v>2756</v>
      </c>
      <c r="F854" s="11">
        <v>750</v>
      </c>
      <c r="G854" s="11">
        <v>336</v>
      </c>
      <c r="H854" s="11">
        <v>100</v>
      </c>
      <c r="I854" s="11">
        <v>2</v>
      </c>
      <c r="J854" s="14"/>
    </row>
    <row r="855" ht="24" customHeight="1">
      <c r="A855" s="37">
        <v>853</v>
      </c>
      <c r="B855" t="s" s="38">
        <v>4405</v>
      </c>
      <c r="C855" t="s" s="12">
        <v>2650</v>
      </c>
      <c r="D855" t="s" s="12">
        <v>4406</v>
      </c>
      <c r="E855" t="s" s="12">
        <v>2756</v>
      </c>
      <c r="F855" s="11">
        <v>2500</v>
      </c>
      <c r="G855" s="11">
        <v>1584</v>
      </c>
      <c r="H855" s="11">
        <v>60</v>
      </c>
      <c r="I855" s="11">
        <v>6</v>
      </c>
      <c r="J855" t="s" s="12">
        <v>2664</v>
      </c>
    </row>
    <row r="856" ht="24" customHeight="1">
      <c r="A856" s="37">
        <v>854</v>
      </c>
      <c r="B856" t="s" s="38">
        <v>4407</v>
      </c>
      <c r="C856" t="s" s="12">
        <v>2655</v>
      </c>
      <c r="D856" t="s" s="12">
        <v>4408</v>
      </c>
      <c r="E856" t="s" s="12">
        <v>2756</v>
      </c>
      <c r="F856" s="11">
        <v>3750</v>
      </c>
      <c r="G856" s="11">
        <v>1914</v>
      </c>
      <c r="H856" s="11">
        <v>100</v>
      </c>
      <c r="I856" s="11">
        <v>4</v>
      </c>
      <c r="J856" t="s" s="12">
        <v>2664</v>
      </c>
    </row>
    <row r="857" ht="24" customHeight="1">
      <c r="A857" s="37">
        <v>855</v>
      </c>
      <c r="B857" t="s" s="38">
        <v>4409</v>
      </c>
      <c r="C857" t="s" s="12">
        <v>2655</v>
      </c>
      <c r="D857" t="s" s="12">
        <v>4410</v>
      </c>
      <c r="E857" t="s" s="12">
        <v>21</v>
      </c>
      <c r="F857" s="11">
        <v>500</v>
      </c>
      <c r="G857" s="11">
        <v>20000</v>
      </c>
      <c r="H857" s="11">
        <v>95</v>
      </c>
      <c r="I857" s="11">
        <v>2</v>
      </c>
      <c r="J857" s="14"/>
    </row>
    <row r="858" ht="24" customHeight="1">
      <c r="A858" s="37">
        <v>856</v>
      </c>
      <c r="B858" t="s" s="38">
        <v>4411</v>
      </c>
      <c r="C858" t="s" s="12">
        <v>2655</v>
      </c>
      <c r="D858" t="s" s="12">
        <v>4412</v>
      </c>
      <c r="E858" t="s" s="12">
        <v>2756</v>
      </c>
      <c r="F858" s="11">
        <v>500</v>
      </c>
      <c r="G858" s="11">
        <v>576</v>
      </c>
      <c r="H858" s="11">
        <v>99</v>
      </c>
      <c r="I858" s="11">
        <v>2</v>
      </c>
      <c r="J858" s="14"/>
    </row>
    <row r="859" ht="24" customHeight="1">
      <c r="A859" s="37">
        <v>857</v>
      </c>
      <c r="B859" t="s" s="38">
        <v>4413</v>
      </c>
      <c r="C859" t="s" s="12">
        <v>2655</v>
      </c>
      <c r="D859" t="s" s="12">
        <v>4414</v>
      </c>
      <c r="E859" t="s" s="12">
        <v>21</v>
      </c>
      <c r="F859" s="11">
        <v>1000</v>
      </c>
      <c r="G859" s="11">
        <v>95000</v>
      </c>
      <c r="H859" s="11">
        <v>100</v>
      </c>
      <c r="I859" s="11">
        <v>2</v>
      </c>
      <c r="J859" t="s" s="12">
        <v>2664</v>
      </c>
    </row>
    <row r="860" ht="24" customHeight="1">
      <c r="A860" s="37">
        <v>858</v>
      </c>
      <c r="B860" t="s" s="38">
        <v>4415</v>
      </c>
      <c r="C860" t="s" s="12">
        <v>2822</v>
      </c>
      <c r="D860" t="s" s="12">
        <v>4416</v>
      </c>
      <c r="E860" t="s" s="12">
        <v>2756</v>
      </c>
      <c r="F860" s="11">
        <v>500</v>
      </c>
      <c r="G860" s="11">
        <v>830</v>
      </c>
      <c r="H860" s="11">
        <v>100</v>
      </c>
      <c r="I860" s="11">
        <v>2</v>
      </c>
      <c r="J860" s="14"/>
    </row>
    <row r="861" ht="24" customHeight="1">
      <c r="A861" s="37">
        <v>859</v>
      </c>
      <c r="B861" t="s" s="38">
        <v>4417</v>
      </c>
      <c r="C861" t="s" s="12">
        <v>2650</v>
      </c>
      <c r="D861" t="s" s="12">
        <v>4418</v>
      </c>
      <c r="E861" t="s" s="12">
        <v>2756</v>
      </c>
      <c r="F861" s="11">
        <v>1125</v>
      </c>
      <c r="G861" s="11">
        <v>463</v>
      </c>
      <c r="H861" s="11">
        <v>100</v>
      </c>
      <c r="I861" s="11">
        <v>2</v>
      </c>
      <c r="J861" s="14"/>
    </row>
    <row r="862" ht="24" customHeight="1">
      <c r="A862" s="37">
        <v>860</v>
      </c>
      <c r="B862" t="s" s="38">
        <v>4419</v>
      </c>
      <c r="C862" t="s" s="12">
        <v>2802</v>
      </c>
      <c r="D862" t="s" s="12">
        <v>4420</v>
      </c>
      <c r="E862" t="s" s="12">
        <v>2756</v>
      </c>
      <c r="F862" s="11">
        <v>1250</v>
      </c>
      <c r="G862" s="11">
        <v>3077</v>
      </c>
      <c r="H862" s="11">
        <v>100</v>
      </c>
      <c r="I862" s="11">
        <v>3</v>
      </c>
      <c r="J862" t="s" s="12">
        <v>2664</v>
      </c>
    </row>
    <row r="863" ht="24" customHeight="1">
      <c r="A863" s="37">
        <v>861</v>
      </c>
      <c r="B863" t="s" s="38">
        <v>4421</v>
      </c>
      <c r="C863" t="s" s="12">
        <v>2650</v>
      </c>
      <c r="D863" t="s" s="12">
        <v>4422</v>
      </c>
      <c r="E863" t="s" s="12">
        <v>2671</v>
      </c>
      <c r="F863" s="11">
        <v>2000</v>
      </c>
      <c r="G863" s="11">
        <v>2064</v>
      </c>
      <c r="H863" s="11">
        <v>90</v>
      </c>
      <c r="I863" s="11">
        <v>4</v>
      </c>
      <c r="J863" s="14"/>
    </row>
    <row r="864" ht="24" customHeight="1">
      <c r="A864" s="37">
        <v>862</v>
      </c>
      <c r="B864" t="s" s="38">
        <v>4423</v>
      </c>
      <c r="C864" t="s" s="12">
        <v>2655</v>
      </c>
      <c r="D864" t="s" s="12">
        <v>4424</v>
      </c>
      <c r="E864" t="s" s="12">
        <v>21</v>
      </c>
      <c r="F864" s="11">
        <v>1600</v>
      </c>
      <c r="G864" s="11">
        <v>30000</v>
      </c>
      <c r="H864" s="11">
        <v>99</v>
      </c>
      <c r="I864" s="11">
        <v>3</v>
      </c>
      <c r="J864" t="s" s="12">
        <v>439</v>
      </c>
    </row>
    <row r="865" ht="24" customHeight="1">
      <c r="A865" s="37">
        <v>863</v>
      </c>
      <c r="B865" t="s" s="38">
        <v>4425</v>
      </c>
      <c r="C865" t="s" s="12">
        <v>2655</v>
      </c>
      <c r="D865" t="s" s="12">
        <v>4426</v>
      </c>
      <c r="E865" t="s" s="12">
        <v>2756</v>
      </c>
      <c r="F865" s="11">
        <v>750</v>
      </c>
      <c r="G865" s="11">
        <v>405</v>
      </c>
      <c r="H865" s="11">
        <v>99</v>
      </c>
      <c r="I865" s="11">
        <v>1</v>
      </c>
      <c r="J865" s="14"/>
    </row>
    <row r="866" ht="24" customHeight="1">
      <c r="A866" s="37">
        <v>864</v>
      </c>
      <c r="B866" t="s" s="38">
        <v>4427</v>
      </c>
      <c r="C866" t="s" s="12">
        <v>2802</v>
      </c>
      <c r="D866" t="s" s="12">
        <v>4428</v>
      </c>
      <c r="E866" t="s" s="12">
        <v>2756</v>
      </c>
      <c r="F866" s="11">
        <v>4200</v>
      </c>
      <c r="G866" s="11">
        <v>420</v>
      </c>
      <c r="H866" s="11">
        <v>100</v>
      </c>
      <c r="I866" s="11">
        <v>1</v>
      </c>
      <c r="J866" s="14"/>
    </row>
    <row r="867" ht="24" customHeight="1">
      <c r="A867" s="37">
        <v>865</v>
      </c>
      <c r="B867" t="s" s="38">
        <v>4429</v>
      </c>
      <c r="C867" t="s" s="12">
        <v>2822</v>
      </c>
      <c r="D867" t="s" s="12">
        <v>4430</v>
      </c>
      <c r="E867" t="s" s="12">
        <v>2756</v>
      </c>
      <c r="F867" s="11">
        <v>1050</v>
      </c>
      <c r="G867" s="11">
        <v>673</v>
      </c>
      <c r="H867" s="11">
        <v>100</v>
      </c>
      <c r="I867" s="11">
        <v>3</v>
      </c>
      <c r="J867" s="14"/>
    </row>
    <row r="868" ht="24" customHeight="1">
      <c r="A868" s="37">
        <v>866</v>
      </c>
      <c r="B868" t="s" s="38">
        <v>4431</v>
      </c>
      <c r="C868" t="s" s="12">
        <v>2802</v>
      </c>
      <c r="D868" t="s" s="12">
        <v>4432</v>
      </c>
      <c r="E868" t="s" s="12">
        <v>2756</v>
      </c>
      <c r="F868" s="11">
        <v>1250</v>
      </c>
      <c r="G868" s="11">
        <v>948</v>
      </c>
      <c r="H868" s="11">
        <v>100</v>
      </c>
      <c r="I868" s="11">
        <v>2</v>
      </c>
      <c r="J868" s="14"/>
    </row>
    <row r="869" ht="24" customHeight="1">
      <c r="A869" s="37">
        <v>867</v>
      </c>
      <c r="B869" t="s" s="38">
        <v>4433</v>
      </c>
      <c r="C869" t="s" s="12">
        <v>2802</v>
      </c>
      <c r="D869" t="s" s="12">
        <v>4434</v>
      </c>
      <c r="E869" t="s" s="12">
        <v>2756</v>
      </c>
      <c r="F869" s="11">
        <v>1000</v>
      </c>
      <c r="G869" s="11">
        <v>1167</v>
      </c>
      <c r="H869" s="11">
        <v>100</v>
      </c>
      <c r="I869" s="11">
        <v>3</v>
      </c>
      <c r="J869" s="14"/>
    </row>
    <row r="870" ht="24" customHeight="1">
      <c r="A870" s="37">
        <v>868</v>
      </c>
      <c r="B870" t="s" s="38">
        <v>4435</v>
      </c>
      <c r="C870" t="s" s="12">
        <v>2655</v>
      </c>
      <c r="D870" t="s" s="12">
        <v>4436</v>
      </c>
      <c r="E870" t="s" s="12">
        <v>2756</v>
      </c>
      <c r="F870" s="11">
        <v>1000</v>
      </c>
      <c r="G870" s="11">
        <v>864</v>
      </c>
      <c r="H870" s="11">
        <v>99</v>
      </c>
      <c r="I870" s="11">
        <v>2</v>
      </c>
      <c r="J870" s="14"/>
    </row>
    <row r="871" ht="24" customHeight="1">
      <c r="A871" s="37">
        <v>869</v>
      </c>
      <c r="B871" t="s" s="38">
        <v>4437</v>
      </c>
      <c r="C871" t="s" s="12">
        <v>2655</v>
      </c>
      <c r="D871" t="s" s="12">
        <v>4438</v>
      </c>
      <c r="E871" t="s" s="12">
        <v>2756</v>
      </c>
      <c r="F871" s="11">
        <v>3227</v>
      </c>
      <c r="G871" s="11">
        <v>1099</v>
      </c>
      <c r="H871" s="11">
        <v>50</v>
      </c>
      <c r="I871" s="11">
        <v>2</v>
      </c>
      <c r="J871" t="s" s="12">
        <v>2664</v>
      </c>
    </row>
    <row r="872" ht="24" customHeight="1">
      <c r="A872" s="37">
        <v>870</v>
      </c>
      <c r="B872" t="s" s="38">
        <v>4439</v>
      </c>
      <c r="C872" t="s" s="12">
        <v>1635</v>
      </c>
      <c r="D872" t="s" s="12">
        <v>4440</v>
      </c>
      <c r="E872" t="s" s="12">
        <v>2756</v>
      </c>
      <c r="F872" s="11">
        <v>8000</v>
      </c>
      <c r="G872" s="11">
        <v>1893</v>
      </c>
      <c r="H872" s="11">
        <v>30</v>
      </c>
      <c r="I872" s="11">
        <v>4</v>
      </c>
      <c r="J872" s="14"/>
    </row>
    <row r="873" ht="24" customHeight="1">
      <c r="A873" s="37">
        <v>871</v>
      </c>
      <c r="B873" t="s" s="38">
        <v>4441</v>
      </c>
      <c r="C873" t="s" s="12">
        <v>2655</v>
      </c>
      <c r="D873" t="s" s="12">
        <v>4442</v>
      </c>
      <c r="E873" t="s" s="12">
        <v>21</v>
      </c>
      <c r="F873" s="11">
        <v>1750</v>
      </c>
      <c r="G873" s="11">
        <v>972</v>
      </c>
      <c r="H873" s="11">
        <v>99</v>
      </c>
      <c r="I873" s="11">
        <v>2</v>
      </c>
      <c r="J873" s="14"/>
    </row>
    <row r="874" ht="24" customHeight="1">
      <c r="A874" s="37">
        <v>872</v>
      </c>
      <c r="B874" t="s" s="38">
        <v>4443</v>
      </c>
      <c r="C874" t="s" s="12">
        <v>2831</v>
      </c>
      <c r="D874" t="s" s="12">
        <v>4444</v>
      </c>
      <c r="E874" t="s" s="12">
        <v>3144</v>
      </c>
      <c r="F874" s="11">
        <v>375</v>
      </c>
      <c r="G874" s="11">
        <v>93</v>
      </c>
      <c r="H874" s="11">
        <v>100</v>
      </c>
      <c r="I874" s="11">
        <v>2</v>
      </c>
      <c r="J874" s="14"/>
    </row>
    <row r="875" ht="24" customHeight="1">
      <c r="A875" s="37">
        <v>873</v>
      </c>
      <c r="B875" t="s" s="38">
        <v>4445</v>
      </c>
      <c r="C875" t="s" s="12">
        <v>2802</v>
      </c>
      <c r="D875" t="s" s="12">
        <v>4446</v>
      </c>
      <c r="E875" t="s" s="12">
        <v>2756</v>
      </c>
      <c r="F875" s="11">
        <v>1250</v>
      </c>
      <c r="G875" s="11">
        <v>1260</v>
      </c>
      <c r="H875" s="11">
        <v>140</v>
      </c>
      <c r="I875" s="11">
        <v>2</v>
      </c>
      <c r="J875" s="14"/>
    </row>
    <row r="876" ht="24" customHeight="1">
      <c r="A876" s="37">
        <v>874</v>
      </c>
      <c r="B876" t="s" s="38">
        <v>4447</v>
      </c>
      <c r="C876" t="s" s="12">
        <v>2655</v>
      </c>
      <c r="D876" t="s" s="12">
        <v>4448</v>
      </c>
      <c r="E876" t="s" s="12">
        <v>21</v>
      </c>
      <c r="F876" s="14"/>
      <c r="G876" s="11">
        <v>972</v>
      </c>
      <c r="H876" s="11">
        <v>60</v>
      </c>
      <c r="I876" s="11">
        <v>0</v>
      </c>
      <c r="J876" s="14"/>
    </row>
    <row r="877" ht="24" customHeight="1">
      <c r="A877" s="37">
        <v>875</v>
      </c>
      <c r="B877" t="s" s="38">
        <v>4449</v>
      </c>
      <c r="C877" t="s" s="12">
        <v>2655</v>
      </c>
      <c r="D877" t="s" s="12">
        <v>4450</v>
      </c>
      <c r="E877" t="s" s="12">
        <v>2756</v>
      </c>
      <c r="F877" s="11">
        <v>1150</v>
      </c>
      <c r="G877" s="11">
        <v>552</v>
      </c>
      <c r="H877" s="11">
        <v>99</v>
      </c>
      <c r="I877" s="11">
        <v>4</v>
      </c>
      <c r="J877" s="14"/>
    </row>
    <row r="878" ht="24" customHeight="1">
      <c r="A878" s="37">
        <v>876</v>
      </c>
      <c r="B878" t="s" s="38">
        <v>4451</v>
      </c>
      <c r="C878" t="s" s="12">
        <v>2655</v>
      </c>
      <c r="D878" t="s" s="12">
        <v>4452</v>
      </c>
      <c r="E878" t="s" s="12">
        <v>2756</v>
      </c>
      <c r="F878" s="11">
        <v>1875</v>
      </c>
      <c r="G878" s="11">
        <v>2302</v>
      </c>
      <c r="H878" s="11">
        <v>99</v>
      </c>
      <c r="I878" s="11">
        <v>6</v>
      </c>
      <c r="J878" s="14"/>
    </row>
    <row r="879" ht="24" customHeight="1">
      <c r="A879" s="37">
        <v>877</v>
      </c>
      <c r="B879" t="s" s="38">
        <v>4453</v>
      </c>
      <c r="C879" t="s" s="12">
        <v>2349</v>
      </c>
      <c r="D879" t="s" s="12">
        <v>4454</v>
      </c>
      <c r="E879" t="s" s="12">
        <v>2756</v>
      </c>
      <c r="F879" s="14"/>
      <c r="G879" s="11">
        <v>0</v>
      </c>
      <c r="H879" s="11">
        <v>0</v>
      </c>
      <c r="I879" s="11">
        <v>0</v>
      </c>
      <c r="J879" s="14"/>
    </row>
    <row r="880" ht="24" customHeight="1">
      <c r="A880" s="37">
        <v>878</v>
      </c>
      <c r="B880" t="s" s="38">
        <v>4455</v>
      </c>
      <c r="C880" t="s" s="12">
        <v>2822</v>
      </c>
      <c r="D880" t="s" s="12">
        <v>4456</v>
      </c>
      <c r="E880" t="s" s="12">
        <v>21</v>
      </c>
      <c r="F880" s="11">
        <v>0</v>
      </c>
      <c r="G880" s="11">
        <v>0</v>
      </c>
      <c r="H880" s="11">
        <v>0</v>
      </c>
      <c r="I880" s="11">
        <v>2</v>
      </c>
      <c r="J880" s="14"/>
    </row>
    <row r="881" ht="24" customHeight="1">
      <c r="A881" s="37">
        <v>879</v>
      </c>
      <c r="B881" t="s" s="38">
        <v>4457</v>
      </c>
      <c r="C881" t="s" s="12">
        <v>1635</v>
      </c>
      <c r="D881" t="s" s="12">
        <v>4458</v>
      </c>
      <c r="E881" t="s" s="12">
        <v>2671</v>
      </c>
      <c r="F881" s="11">
        <v>1000</v>
      </c>
      <c r="G881" s="11">
        <v>10000</v>
      </c>
      <c r="H881" s="11">
        <v>80</v>
      </c>
      <c r="I881" s="11">
        <v>1</v>
      </c>
      <c r="J881" s="14"/>
    </row>
    <row r="882" ht="24" customHeight="1">
      <c r="A882" s="37">
        <v>880</v>
      </c>
      <c r="B882" t="s" s="38">
        <v>4459</v>
      </c>
      <c r="C882" t="s" s="12">
        <v>2650</v>
      </c>
      <c r="D882" t="s" s="12">
        <v>4216</v>
      </c>
      <c r="E882" t="s" s="12">
        <v>2756</v>
      </c>
      <c r="F882" s="11">
        <v>2500</v>
      </c>
      <c r="G882" s="11">
        <v>1200</v>
      </c>
      <c r="H882" s="11">
        <v>98</v>
      </c>
      <c r="I882" s="11">
        <v>3</v>
      </c>
      <c r="J882" s="14"/>
    </row>
    <row r="883" ht="24" customHeight="1">
      <c r="A883" s="37">
        <v>881</v>
      </c>
      <c r="B883" t="s" s="38">
        <v>4460</v>
      </c>
      <c r="C883" t="s" s="12">
        <v>2822</v>
      </c>
      <c r="D883" t="s" s="12">
        <v>4461</v>
      </c>
      <c r="E883" t="s" s="12">
        <v>2756</v>
      </c>
      <c r="F883" s="11">
        <v>3500</v>
      </c>
      <c r="G883" s="11">
        <v>5400</v>
      </c>
      <c r="H883" s="11">
        <v>100</v>
      </c>
      <c r="I883" s="11">
        <v>2</v>
      </c>
      <c r="J883" t="s" s="12">
        <v>2664</v>
      </c>
    </row>
    <row r="884" ht="24" customHeight="1">
      <c r="A884" s="37">
        <v>882</v>
      </c>
      <c r="B884" t="s" s="38">
        <v>4462</v>
      </c>
      <c r="C884" t="s" s="12">
        <v>2655</v>
      </c>
      <c r="D884" t="s" s="12">
        <v>4463</v>
      </c>
      <c r="E884" t="s" s="12">
        <v>21</v>
      </c>
      <c r="F884" s="11">
        <v>2500</v>
      </c>
      <c r="G884" s="11">
        <v>2541</v>
      </c>
      <c r="H884" s="11">
        <v>100</v>
      </c>
      <c r="I884" s="11">
        <v>4</v>
      </c>
      <c r="J884" t="s" s="12">
        <v>2664</v>
      </c>
    </row>
    <row r="885" ht="24" customHeight="1">
      <c r="A885" s="39"/>
      <c r="B885" s="40"/>
      <c r="C885" s="17"/>
      <c r="D885" s="17"/>
      <c r="E885" s="17"/>
      <c r="F885" s="17"/>
      <c r="G885" s="17"/>
      <c r="H885" s="17"/>
      <c r="I885" s="19">
        <f>SUM(I3:I884)</f>
        <v>2587</v>
      </c>
      <c r="J885" s="17"/>
    </row>
  </sheetData>
  <mergeCells count="1">
    <mergeCell ref="B1:J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5.xml><?xml version="1.0" encoding="utf-8"?>
<worksheet xmlns:r="http://schemas.openxmlformats.org/officeDocument/2006/relationships" xmlns="http://schemas.openxmlformats.org/spreadsheetml/2006/main">
  <dimension ref="A1:L798"/>
  <sheetViews>
    <sheetView workbookViewId="0" showGridLines="0" defaultGridColor="1"/>
  </sheetViews>
  <sheetFormatPr defaultColWidth="9" defaultRowHeight="24" customHeight="1" outlineLevelRow="0" outlineLevelCol="0"/>
  <cols>
    <col min="1" max="1" width="5.67188" style="41" customWidth="1"/>
    <col min="2" max="2" width="9.67188" style="41" customWidth="1"/>
    <col min="3" max="4" width="20.6719" style="41" customWidth="1"/>
    <col min="5" max="11" width="9.67188" style="41" customWidth="1"/>
    <col min="12" max="12" width="15.6719" style="41" customWidth="1"/>
    <col min="13" max="256" width="9" style="41" customWidth="1"/>
  </cols>
  <sheetData>
    <row r="1" ht="54" customHeight="1">
      <c r="A1" t="s" s="42">
        <v>4465</v>
      </c>
      <c r="B1" s="43"/>
      <c r="C1" s="43"/>
      <c r="D1" s="43"/>
      <c r="E1" s="43"/>
      <c r="F1" s="43"/>
      <c r="G1" s="43"/>
      <c r="H1" s="43"/>
      <c r="I1" s="43"/>
      <c r="J1" s="43"/>
      <c r="K1" s="43"/>
      <c r="L1" s="43"/>
    </row>
    <row r="2" ht="24" customHeight="1">
      <c r="A2" t="s" s="44">
        <v>7</v>
      </c>
      <c r="B2" t="s" s="44">
        <v>8</v>
      </c>
      <c r="C2" t="s" s="44">
        <v>9</v>
      </c>
      <c r="D2" t="s" s="44">
        <v>4466</v>
      </c>
      <c r="E2" t="s" s="44">
        <v>11</v>
      </c>
      <c r="F2" t="s" s="44">
        <v>4467</v>
      </c>
      <c r="G2" t="s" s="44">
        <v>13</v>
      </c>
      <c r="H2" t="s" s="44">
        <v>14</v>
      </c>
      <c r="I2" t="s" s="44">
        <v>4468</v>
      </c>
      <c r="J2" t="s" s="44">
        <v>16</v>
      </c>
      <c r="K2" t="s" s="44">
        <v>17</v>
      </c>
      <c r="L2" t="s" s="44">
        <v>4469</v>
      </c>
    </row>
    <row r="3" ht="24" customHeight="1">
      <c r="A3" s="11">
        <v>1</v>
      </c>
      <c r="B3" t="s" s="45">
        <v>4470</v>
      </c>
      <c r="C3" t="s" s="45">
        <v>4471</v>
      </c>
      <c r="D3" t="s" s="45">
        <v>4472</v>
      </c>
      <c r="E3" t="s" s="45">
        <v>4473</v>
      </c>
      <c r="F3" t="s" s="45">
        <v>4474</v>
      </c>
      <c r="G3" s="46">
        <v>2016</v>
      </c>
      <c r="H3" s="46">
        <v>900</v>
      </c>
      <c r="I3" s="46">
        <f>H3*3</f>
        <v>2700</v>
      </c>
      <c r="J3" s="46">
        <v>400</v>
      </c>
      <c r="K3" s="46">
        <v>1</v>
      </c>
      <c r="L3" s="47"/>
    </row>
    <row r="4" ht="24" customHeight="1">
      <c r="A4" s="11">
        <v>2</v>
      </c>
      <c r="B4" t="s" s="45">
        <v>4470</v>
      </c>
      <c r="C4" t="s" s="45">
        <v>4471</v>
      </c>
      <c r="D4" t="s" s="45">
        <v>4472</v>
      </c>
      <c r="E4" t="s" s="45">
        <v>4473</v>
      </c>
      <c r="F4" t="s" s="45">
        <v>4474</v>
      </c>
      <c r="G4" s="46">
        <v>2016</v>
      </c>
      <c r="H4" s="46">
        <v>900</v>
      </c>
      <c r="I4" s="46">
        <f>H4*3</f>
        <v>2700</v>
      </c>
      <c r="J4" s="46">
        <v>400</v>
      </c>
      <c r="K4" s="46">
        <v>1</v>
      </c>
      <c r="L4" s="47"/>
    </row>
    <row r="5" ht="24" customHeight="1">
      <c r="A5" s="11">
        <v>3</v>
      </c>
      <c r="B5" t="s" s="45">
        <v>4470</v>
      </c>
      <c r="C5" t="s" s="45">
        <v>4471</v>
      </c>
      <c r="D5" t="s" s="45">
        <v>4472</v>
      </c>
      <c r="E5" t="s" s="45">
        <v>4473</v>
      </c>
      <c r="F5" t="s" s="45">
        <v>4474</v>
      </c>
      <c r="G5" s="46">
        <v>2016</v>
      </c>
      <c r="H5" s="46">
        <v>900</v>
      </c>
      <c r="I5" s="46">
        <f>H5*3</f>
        <v>2700</v>
      </c>
      <c r="J5" s="46">
        <v>400</v>
      </c>
      <c r="K5" s="46">
        <v>1</v>
      </c>
      <c r="L5" s="47"/>
    </row>
    <row r="6" ht="24" customHeight="1">
      <c r="A6" s="11">
        <v>4</v>
      </c>
      <c r="B6" t="s" s="45">
        <v>4470</v>
      </c>
      <c r="C6" t="s" s="45">
        <v>4471</v>
      </c>
      <c r="D6" t="s" s="45">
        <v>4472</v>
      </c>
      <c r="E6" t="s" s="45">
        <v>4473</v>
      </c>
      <c r="F6" t="s" s="45">
        <v>4474</v>
      </c>
      <c r="G6" s="46">
        <v>2016</v>
      </c>
      <c r="H6" s="46">
        <v>900</v>
      </c>
      <c r="I6" s="46">
        <f>H6*3</f>
        <v>2700</v>
      </c>
      <c r="J6" s="46">
        <v>400</v>
      </c>
      <c r="K6" s="46">
        <v>1</v>
      </c>
      <c r="L6" s="47"/>
    </row>
    <row r="7" ht="24" customHeight="1">
      <c r="A7" s="11">
        <v>5</v>
      </c>
      <c r="B7" t="s" s="45">
        <v>4470</v>
      </c>
      <c r="C7" t="s" s="45">
        <v>4471</v>
      </c>
      <c r="D7" t="s" s="45">
        <v>4472</v>
      </c>
      <c r="E7" t="s" s="45">
        <v>4473</v>
      </c>
      <c r="F7" t="s" s="45">
        <v>4474</v>
      </c>
      <c r="G7" s="46">
        <v>2016</v>
      </c>
      <c r="H7" s="46">
        <v>900</v>
      </c>
      <c r="I7" s="46">
        <f>H7*3</f>
        <v>2700</v>
      </c>
      <c r="J7" s="46">
        <v>400</v>
      </c>
      <c r="K7" s="46">
        <v>1</v>
      </c>
      <c r="L7" s="47"/>
    </row>
    <row r="8" ht="24" customHeight="1">
      <c r="A8" s="11">
        <v>6</v>
      </c>
      <c r="B8" t="s" s="45">
        <v>4470</v>
      </c>
      <c r="C8" t="s" s="45">
        <v>4471</v>
      </c>
      <c r="D8" t="s" s="45">
        <v>4475</v>
      </c>
      <c r="E8" t="s" s="45">
        <v>4473</v>
      </c>
      <c r="F8" t="s" s="45">
        <v>4474</v>
      </c>
      <c r="G8" s="46">
        <v>2016</v>
      </c>
      <c r="H8" s="46">
        <v>900</v>
      </c>
      <c r="I8" s="46">
        <f>H8*3</f>
        <v>2700</v>
      </c>
      <c r="J8" s="46">
        <v>400</v>
      </c>
      <c r="K8" s="46">
        <v>1</v>
      </c>
      <c r="L8" s="47"/>
    </row>
    <row r="9" ht="24" customHeight="1">
      <c r="A9" s="11">
        <v>7</v>
      </c>
      <c r="B9" t="s" s="45">
        <v>4470</v>
      </c>
      <c r="C9" t="s" s="45">
        <v>4476</v>
      </c>
      <c r="D9" t="s" s="45">
        <v>4477</v>
      </c>
      <c r="E9" t="s" s="45">
        <v>4478</v>
      </c>
      <c r="F9" t="s" s="45">
        <v>4479</v>
      </c>
      <c r="G9" s="46">
        <v>1996</v>
      </c>
      <c r="H9" s="46">
        <v>4000</v>
      </c>
      <c r="I9" s="46">
        <f>H9*3</f>
        <v>12000</v>
      </c>
      <c r="J9" s="46">
        <v>2000</v>
      </c>
      <c r="K9" s="46">
        <v>1</v>
      </c>
      <c r="L9" t="s" s="45">
        <v>4480</v>
      </c>
    </row>
    <row r="10" ht="24" customHeight="1">
      <c r="A10" s="11">
        <v>8</v>
      </c>
      <c r="B10" t="s" s="45">
        <v>4470</v>
      </c>
      <c r="C10" t="s" s="45">
        <v>4476</v>
      </c>
      <c r="D10" t="s" s="45">
        <v>4477</v>
      </c>
      <c r="E10" t="s" s="45">
        <v>4478</v>
      </c>
      <c r="F10" t="s" s="45">
        <v>4479</v>
      </c>
      <c r="G10" s="46">
        <v>1996</v>
      </c>
      <c r="H10" s="46">
        <v>4000</v>
      </c>
      <c r="I10" s="46">
        <f>H10*3</f>
        <v>12000</v>
      </c>
      <c r="J10" s="46">
        <v>2000</v>
      </c>
      <c r="K10" s="46">
        <v>1</v>
      </c>
      <c r="L10" t="s" s="45">
        <v>4480</v>
      </c>
    </row>
    <row r="11" ht="24" customHeight="1">
      <c r="A11" s="11">
        <v>9</v>
      </c>
      <c r="B11" t="s" s="45">
        <v>4470</v>
      </c>
      <c r="C11" t="s" s="45">
        <v>4476</v>
      </c>
      <c r="D11" t="s" s="45">
        <v>4477</v>
      </c>
      <c r="E11" t="s" s="45">
        <v>4478</v>
      </c>
      <c r="F11" t="s" s="45">
        <v>4479</v>
      </c>
      <c r="G11" s="46">
        <v>1996</v>
      </c>
      <c r="H11" s="46">
        <v>4000</v>
      </c>
      <c r="I11" s="46">
        <f>H11*3</f>
        <v>12000</v>
      </c>
      <c r="J11" s="46">
        <v>2000</v>
      </c>
      <c r="K11" s="46">
        <v>1</v>
      </c>
      <c r="L11" t="s" s="45">
        <v>4480</v>
      </c>
    </row>
    <row r="12" ht="24" customHeight="1">
      <c r="A12" s="11">
        <v>10</v>
      </c>
      <c r="B12" t="s" s="45">
        <v>4470</v>
      </c>
      <c r="C12" t="s" s="45">
        <v>4476</v>
      </c>
      <c r="D12" t="s" s="45">
        <v>4477</v>
      </c>
      <c r="E12" t="s" s="45">
        <v>4478</v>
      </c>
      <c r="F12" t="s" s="45">
        <v>4479</v>
      </c>
      <c r="G12" s="46">
        <v>1996</v>
      </c>
      <c r="H12" s="46">
        <v>4000</v>
      </c>
      <c r="I12" s="46">
        <f>H12*3</f>
        <v>12000</v>
      </c>
      <c r="J12" s="46">
        <v>2000</v>
      </c>
      <c r="K12" s="46">
        <v>1</v>
      </c>
      <c r="L12" t="s" s="45">
        <v>4480</v>
      </c>
    </row>
    <row r="13" ht="24" customHeight="1">
      <c r="A13" s="11">
        <v>11</v>
      </c>
      <c r="B13" t="s" s="45">
        <v>4470</v>
      </c>
      <c r="C13" t="s" s="45">
        <v>4476</v>
      </c>
      <c r="D13" t="s" s="45">
        <v>4477</v>
      </c>
      <c r="E13" t="s" s="45">
        <v>4478</v>
      </c>
      <c r="F13" t="s" s="45">
        <v>4479</v>
      </c>
      <c r="G13" s="46">
        <v>1996</v>
      </c>
      <c r="H13" s="46">
        <v>4000</v>
      </c>
      <c r="I13" s="46">
        <f>H13*3</f>
        <v>12000</v>
      </c>
      <c r="J13" s="46">
        <v>2000</v>
      </c>
      <c r="K13" s="46">
        <v>1</v>
      </c>
      <c r="L13" t="s" s="45">
        <v>4480</v>
      </c>
    </row>
    <row r="14" ht="24" customHeight="1">
      <c r="A14" s="11">
        <v>12</v>
      </c>
      <c r="B14" t="s" s="45">
        <v>4470</v>
      </c>
      <c r="C14" t="s" s="45">
        <v>4481</v>
      </c>
      <c r="D14" t="s" s="45">
        <v>4482</v>
      </c>
      <c r="E14" t="s" s="45">
        <v>4483</v>
      </c>
      <c r="F14" t="s" s="45">
        <v>4484</v>
      </c>
      <c r="G14" s="46">
        <v>2009</v>
      </c>
      <c r="H14" s="46">
        <v>2725</v>
      </c>
      <c r="I14" s="46">
        <f>H14*3</f>
        <v>8175</v>
      </c>
      <c r="J14" s="46">
        <v>1200</v>
      </c>
      <c r="K14" s="46">
        <v>1</v>
      </c>
      <c r="L14" t="s" s="45">
        <v>4485</v>
      </c>
    </row>
    <row r="15" ht="24" customHeight="1">
      <c r="A15" s="11">
        <v>13</v>
      </c>
      <c r="B15" t="s" s="45">
        <v>4470</v>
      </c>
      <c r="C15" t="s" s="45">
        <v>4481</v>
      </c>
      <c r="D15" t="s" s="45">
        <v>4482</v>
      </c>
      <c r="E15" t="s" s="45">
        <v>4483</v>
      </c>
      <c r="F15" t="s" s="45">
        <v>4484</v>
      </c>
      <c r="G15" s="46">
        <v>2009</v>
      </c>
      <c r="H15" s="46">
        <v>2725</v>
      </c>
      <c r="I15" s="46">
        <f>H15*3</f>
        <v>8175</v>
      </c>
      <c r="J15" s="46">
        <v>1200</v>
      </c>
      <c r="K15" s="46">
        <v>1</v>
      </c>
      <c r="L15" t="s" s="45">
        <v>4485</v>
      </c>
    </row>
    <row r="16" ht="24" customHeight="1">
      <c r="A16" s="11">
        <v>14</v>
      </c>
      <c r="B16" t="s" s="45">
        <v>4470</v>
      </c>
      <c r="C16" t="s" s="45">
        <v>4481</v>
      </c>
      <c r="D16" t="s" s="45">
        <v>4482</v>
      </c>
      <c r="E16" t="s" s="45">
        <v>4483</v>
      </c>
      <c r="F16" t="s" s="45">
        <v>4484</v>
      </c>
      <c r="G16" s="46">
        <v>2009</v>
      </c>
      <c r="H16" s="46">
        <v>2725</v>
      </c>
      <c r="I16" s="46">
        <f>H16*3</f>
        <v>8175</v>
      </c>
      <c r="J16" s="46">
        <v>1200</v>
      </c>
      <c r="K16" s="46">
        <v>1</v>
      </c>
      <c r="L16" t="s" s="45">
        <v>4485</v>
      </c>
    </row>
    <row r="17" ht="24" customHeight="1">
      <c r="A17" s="11">
        <v>15</v>
      </c>
      <c r="B17" t="s" s="45">
        <v>4470</v>
      </c>
      <c r="C17" t="s" s="45">
        <v>4481</v>
      </c>
      <c r="D17" t="s" s="45">
        <v>4482</v>
      </c>
      <c r="E17" t="s" s="45">
        <v>4483</v>
      </c>
      <c r="F17" t="s" s="45">
        <v>4484</v>
      </c>
      <c r="G17" s="46">
        <v>2009</v>
      </c>
      <c r="H17" s="46">
        <v>2725</v>
      </c>
      <c r="I17" s="46">
        <f>H17*3</f>
        <v>8175</v>
      </c>
      <c r="J17" s="46">
        <v>1200</v>
      </c>
      <c r="K17" s="46">
        <v>1</v>
      </c>
      <c r="L17" t="s" s="45">
        <v>4485</v>
      </c>
    </row>
    <row r="18" ht="24" customHeight="1">
      <c r="A18" s="11">
        <v>16</v>
      </c>
      <c r="B18" t="s" s="45">
        <v>4470</v>
      </c>
      <c r="C18" t="s" s="45">
        <v>4486</v>
      </c>
      <c r="D18" t="s" s="45">
        <v>4487</v>
      </c>
      <c r="E18" t="s" s="45">
        <v>4488</v>
      </c>
      <c r="F18" t="s" s="45">
        <v>4489</v>
      </c>
      <c r="G18" s="46">
        <v>2007</v>
      </c>
      <c r="H18" s="46">
        <v>583</v>
      </c>
      <c r="I18" s="46">
        <f>H18*3</f>
        <v>1749</v>
      </c>
      <c r="J18" s="46">
        <v>350</v>
      </c>
      <c r="K18" s="46">
        <v>1</v>
      </c>
      <c r="L18" t="s" s="45">
        <v>4490</v>
      </c>
    </row>
    <row r="19" ht="24" customHeight="1">
      <c r="A19" s="11">
        <v>17</v>
      </c>
      <c r="B19" t="s" s="45">
        <v>4470</v>
      </c>
      <c r="C19" t="s" s="45">
        <v>4486</v>
      </c>
      <c r="D19" t="s" s="45">
        <v>4487</v>
      </c>
      <c r="E19" t="s" s="45">
        <v>4488</v>
      </c>
      <c r="F19" t="s" s="45">
        <v>4489</v>
      </c>
      <c r="G19" s="46">
        <v>2007</v>
      </c>
      <c r="H19" s="46">
        <v>583</v>
      </c>
      <c r="I19" s="46">
        <f>H19*3</f>
        <v>1749</v>
      </c>
      <c r="J19" s="46">
        <v>350</v>
      </c>
      <c r="K19" s="46">
        <v>1</v>
      </c>
      <c r="L19" t="s" s="45">
        <v>4490</v>
      </c>
    </row>
    <row r="20" ht="24" customHeight="1">
      <c r="A20" s="11">
        <v>18</v>
      </c>
      <c r="B20" t="s" s="45">
        <v>4470</v>
      </c>
      <c r="C20" t="s" s="45">
        <v>4491</v>
      </c>
      <c r="D20" t="s" s="45">
        <v>4492</v>
      </c>
      <c r="E20" t="s" s="45">
        <v>4488</v>
      </c>
      <c r="F20" t="s" s="45">
        <v>4493</v>
      </c>
      <c r="G20" s="46">
        <v>2011</v>
      </c>
      <c r="H20" s="46">
        <v>974</v>
      </c>
      <c r="I20" s="46">
        <f>H20*3</f>
        <v>2922</v>
      </c>
      <c r="J20" s="46">
        <v>850</v>
      </c>
      <c r="K20" s="46">
        <v>1</v>
      </c>
      <c r="L20" t="s" s="45">
        <v>4494</v>
      </c>
    </row>
    <row r="21" ht="24" customHeight="1">
      <c r="A21" s="11">
        <v>19</v>
      </c>
      <c r="B21" t="s" s="45">
        <v>4470</v>
      </c>
      <c r="C21" t="s" s="45">
        <v>4491</v>
      </c>
      <c r="D21" t="s" s="45">
        <v>4492</v>
      </c>
      <c r="E21" t="s" s="45">
        <v>4488</v>
      </c>
      <c r="F21" t="s" s="45">
        <v>4493</v>
      </c>
      <c r="G21" s="46">
        <v>2011</v>
      </c>
      <c r="H21" s="46">
        <v>974</v>
      </c>
      <c r="I21" s="46">
        <f>H21*3</f>
        <v>2922</v>
      </c>
      <c r="J21" s="46">
        <v>850</v>
      </c>
      <c r="K21" s="46">
        <v>1</v>
      </c>
      <c r="L21" t="s" s="45">
        <v>4494</v>
      </c>
    </row>
    <row r="22" ht="24" customHeight="1">
      <c r="A22" s="11">
        <v>20</v>
      </c>
      <c r="B22" t="s" s="45">
        <v>4470</v>
      </c>
      <c r="C22" t="s" s="45">
        <v>4495</v>
      </c>
      <c r="D22" t="s" s="45">
        <v>4496</v>
      </c>
      <c r="E22" t="s" s="45">
        <v>4483</v>
      </c>
      <c r="F22" t="s" s="45">
        <v>4497</v>
      </c>
      <c r="G22" s="46">
        <v>2004</v>
      </c>
      <c r="H22" s="46">
        <v>1800</v>
      </c>
      <c r="I22" s="46">
        <f>H22*3</f>
        <v>5400</v>
      </c>
      <c r="J22" s="46">
        <v>1300</v>
      </c>
      <c r="K22" s="46">
        <v>1</v>
      </c>
      <c r="L22" t="s" s="45">
        <v>4498</v>
      </c>
    </row>
    <row r="23" ht="24" customHeight="1">
      <c r="A23" s="11">
        <v>21</v>
      </c>
      <c r="B23" t="s" s="45">
        <v>4470</v>
      </c>
      <c r="C23" t="s" s="45">
        <v>4495</v>
      </c>
      <c r="D23" t="s" s="45">
        <v>4496</v>
      </c>
      <c r="E23" t="s" s="45">
        <v>4483</v>
      </c>
      <c r="F23" t="s" s="45">
        <v>4497</v>
      </c>
      <c r="G23" s="46">
        <v>2004</v>
      </c>
      <c r="H23" s="46">
        <v>1800</v>
      </c>
      <c r="I23" s="46">
        <f>H23*3</f>
        <v>5400</v>
      </c>
      <c r="J23" s="46">
        <v>1300</v>
      </c>
      <c r="K23" s="46">
        <v>1</v>
      </c>
      <c r="L23" t="s" s="45">
        <v>4498</v>
      </c>
    </row>
    <row r="24" ht="24" customHeight="1">
      <c r="A24" s="11">
        <v>22</v>
      </c>
      <c r="B24" t="s" s="45">
        <v>4470</v>
      </c>
      <c r="C24" t="s" s="45">
        <v>4495</v>
      </c>
      <c r="D24" t="s" s="45">
        <v>4496</v>
      </c>
      <c r="E24" t="s" s="45">
        <v>4483</v>
      </c>
      <c r="F24" t="s" s="45">
        <v>4497</v>
      </c>
      <c r="G24" s="46">
        <v>2004</v>
      </c>
      <c r="H24" s="46">
        <v>1800</v>
      </c>
      <c r="I24" s="46">
        <f>H24*3</f>
        <v>5400</v>
      </c>
      <c r="J24" s="46">
        <v>1300</v>
      </c>
      <c r="K24" s="46">
        <v>1</v>
      </c>
      <c r="L24" t="s" s="45">
        <v>4498</v>
      </c>
    </row>
    <row r="25" ht="24" customHeight="1">
      <c r="A25" s="11">
        <v>23</v>
      </c>
      <c r="B25" t="s" s="45">
        <v>4470</v>
      </c>
      <c r="C25" t="s" s="45">
        <v>4495</v>
      </c>
      <c r="D25" t="s" s="45">
        <v>4496</v>
      </c>
      <c r="E25" t="s" s="45">
        <v>4483</v>
      </c>
      <c r="F25" t="s" s="45">
        <v>4497</v>
      </c>
      <c r="G25" s="46">
        <v>2004</v>
      </c>
      <c r="H25" s="46">
        <v>1800</v>
      </c>
      <c r="I25" s="46">
        <f>H25*3</f>
        <v>5400</v>
      </c>
      <c r="J25" s="46">
        <v>1300</v>
      </c>
      <c r="K25" s="46">
        <v>1</v>
      </c>
      <c r="L25" t="s" s="45">
        <v>4498</v>
      </c>
    </row>
    <row r="26" ht="24" customHeight="1">
      <c r="A26" s="11">
        <v>24</v>
      </c>
      <c r="B26" t="s" s="45">
        <v>4470</v>
      </c>
      <c r="C26" t="s" s="45">
        <v>4499</v>
      </c>
      <c r="D26" t="s" s="45">
        <v>4500</v>
      </c>
      <c r="E26" t="s" s="45">
        <v>4501</v>
      </c>
      <c r="F26" t="s" s="45">
        <v>4479</v>
      </c>
      <c r="G26" s="46">
        <v>2014</v>
      </c>
      <c r="H26" s="46">
        <v>1800</v>
      </c>
      <c r="I26" s="46">
        <f>H26*3</f>
        <v>5400</v>
      </c>
      <c r="J26" s="46">
        <v>945</v>
      </c>
      <c r="K26" s="46">
        <v>1</v>
      </c>
      <c r="L26" t="s" s="45">
        <v>4502</v>
      </c>
    </row>
    <row r="27" ht="24" customHeight="1">
      <c r="A27" s="11">
        <v>25</v>
      </c>
      <c r="B27" t="s" s="45">
        <v>4470</v>
      </c>
      <c r="C27" t="s" s="45">
        <v>4499</v>
      </c>
      <c r="D27" t="s" s="45">
        <v>4500</v>
      </c>
      <c r="E27" t="s" s="45">
        <v>4501</v>
      </c>
      <c r="F27" t="s" s="45">
        <v>4479</v>
      </c>
      <c r="G27" s="46">
        <v>2014</v>
      </c>
      <c r="H27" s="46">
        <v>1800</v>
      </c>
      <c r="I27" s="46">
        <f>H27*3</f>
        <v>5400</v>
      </c>
      <c r="J27" s="46">
        <v>945</v>
      </c>
      <c r="K27" s="46">
        <v>1</v>
      </c>
      <c r="L27" t="s" s="45">
        <v>4502</v>
      </c>
    </row>
    <row r="28" ht="24" customHeight="1">
      <c r="A28" s="11">
        <v>26</v>
      </c>
      <c r="B28" t="s" s="45">
        <v>4470</v>
      </c>
      <c r="C28" t="s" s="45">
        <v>4499</v>
      </c>
      <c r="D28" t="s" s="45">
        <v>4500</v>
      </c>
      <c r="E28" t="s" s="45">
        <v>4501</v>
      </c>
      <c r="F28" t="s" s="45">
        <v>4479</v>
      </c>
      <c r="G28" s="46">
        <v>2014</v>
      </c>
      <c r="H28" s="46">
        <v>1800</v>
      </c>
      <c r="I28" s="46">
        <f>H28*3</f>
        <v>5400</v>
      </c>
      <c r="J28" s="46">
        <v>945</v>
      </c>
      <c r="K28" s="46">
        <v>1</v>
      </c>
      <c r="L28" t="s" s="45">
        <v>4502</v>
      </c>
    </row>
    <row r="29" ht="24" customHeight="1">
      <c r="A29" s="11">
        <v>27</v>
      </c>
      <c r="B29" t="s" s="45">
        <v>4470</v>
      </c>
      <c r="C29" t="s" s="45">
        <v>4499</v>
      </c>
      <c r="D29" t="s" s="45">
        <v>4500</v>
      </c>
      <c r="E29" t="s" s="45">
        <v>4501</v>
      </c>
      <c r="F29" t="s" s="45">
        <v>4479</v>
      </c>
      <c r="G29" s="46">
        <v>2014</v>
      </c>
      <c r="H29" s="46">
        <v>1800</v>
      </c>
      <c r="I29" s="46">
        <f>H29*3</f>
        <v>5400</v>
      </c>
      <c r="J29" s="46">
        <v>945</v>
      </c>
      <c r="K29" s="46">
        <v>1</v>
      </c>
      <c r="L29" t="s" s="45">
        <v>4502</v>
      </c>
    </row>
    <row r="30" ht="24" customHeight="1">
      <c r="A30" s="11">
        <v>28</v>
      </c>
      <c r="B30" t="s" s="45">
        <v>4470</v>
      </c>
      <c r="C30" t="s" s="45">
        <v>4499</v>
      </c>
      <c r="D30" t="s" s="45">
        <v>4500</v>
      </c>
      <c r="E30" t="s" s="45">
        <v>4501</v>
      </c>
      <c r="F30" t="s" s="45">
        <v>4479</v>
      </c>
      <c r="G30" s="46">
        <v>2014</v>
      </c>
      <c r="H30" s="46">
        <v>1800</v>
      </c>
      <c r="I30" s="46">
        <f>H30*3</f>
        <v>5400</v>
      </c>
      <c r="J30" s="46">
        <v>945</v>
      </c>
      <c r="K30" s="46">
        <v>1</v>
      </c>
      <c r="L30" t="s" s="45">
        <v>4502</v>
      </c>
    </row>
    <row r="31" ht="24" customHeight="1">
      <c r="A31" s="11">
        <v>29</v>
      </c>
      <c r="B31" t="s" s="45">
        <v>4470</v>
      </c>
      <c r="C31" t="s" s="45">
        <v>4499</v>
      </c>
      <c r="D31" t="s" s="45">
        <v>4500</v>
      </c>
      <c r="E31" t="s" s="45">
        <v>4501</v>
      </c>
      <c r="F31" t="s" s="45">
        <v>4479</v>
      </c>
      <c r="G31" s="46">
        <v>2014</v>
      </c>
      <c r="H31" s="46">
        <v>1800</v>
      </c>
      <c r="I31" s="46">
        <f>H31*3</f>
        <v>5400</v>
      </c>
      <c r="J31" s="46">
        <v>945</v>
      </c>
      <c r="K31" s="46">
        <v>1</v>
      </c>
      <c r="L31" t="s" s="45">
        <v>4502</v>
      </c>
    </row>
    <row r="32" ht="24" customHeight="1">
      <c r="A32" s="11">
        <v>30</v>
      </c>
      <c r="B32" t="s" s="45">
        <v>4470</v>
      </c>
      <c r="C32" t="s" s="45">
        <v>4499</v>
      </c>
      <c r="D32" t="s" s="45">
        <v>4500</v>
      </c>
      <c r="E32" t="s" s="45">
        <v>4501</v>
      </c>
      <c r="F32" t="s" s="45">
        <v>4479</v>
      </c>
      <c r="G32" s="46">
        <v>2014</v>
      </c>
      <c r="H32" s="46">
        <v>1800</v>
      </c>
      <c r="I32" s="46">
        <f>H32*3</f>
        <v>5400</v>
      </c>
      <c r="J32" s="46">
        <v>945</v>
      </c>
      <c r="K32" s="46">
        <v>0</v>
      </c>
      <c r="L32" t="s" s="45">
        <v>4502</v>
      </c>
    </row>
    <row r="33" ht="24" customHeight="1">
      <c r="A33" s="11">
        <v>31</v>
      </c>
      <c r="B33" t="s" s="45">
        <v>4470</v>
      </c>
      <c r="C33" t="s" s="45">
        <v>4499</v>
      </c>
      <c r="D33" t="s" s="45">
        <v>4500</v>
      </c>
      <c r="E33" t="s" s="45">
        <v>4501</v>
      </c>
      <c r="F33" t="s" s="45">
        <v>4479</v>
      </c>
      <c r="G33" s="46">
        <v>2014</v>
      </c>
      <c r="H33" s="46">
        <v>1800</v>
      </c>
      <c r="I33" s="46">
        <f>H33*3</f>
        <v>5400</v>
      </c>
      <c r="J33" s="46">
        <v>945</v>
      </c>
      <c r="K33" s="46">
        <v>0</v>
      </c>
      <c r="L33" t="s" s="45">
        <v>4502</v>
      </c>
    </row>
    <row r="34" ht="24" customHeight="1">
      <c r="A34" s="11">
        <v>32</v>
      </c>
      <c r="B34" t="s" s="45">
        <v>4470</v>
      </c>
      <c r="C34" t="s" s="45">
        <v>4503</v>
      </c>
      <c r="D34" t="s" s="45">
        <v>4504</v>
      </c>
      <c r="E34" t="s" s="45">
        <v>4488</v>
      </c>
      <c r="F34" t="s" s="45">
        <v>4505</v>
      </c>
      <c r="G34" s="46">
        <v>2010</v>
      </c>
      <c r="H34" s="46">
        <v>1439</v>
      </c>
      <c r="I34" s="46">
        <f>H34*3</f>
        <v>4317</v>
      </c>
      <c r="J34" s="46">
        <v>900</v>
      </c>
      <c r="K34" s="46">
        <v>1</v>
      </c>
      <c r="L34" t="s" s="45">
        <v>4506</v>
      </c>
    </row>
    <row r="35" ht="24" customHeight="1">
      <c r="A35" s="11">
        <v>33</v>
      </c>
      <c r="B35" t="s" s="45">
        <v>4470</v>
      </c>
      <c r="C35" t="s" s="45">
        <v>4503</v>
      </c>
      <c r="D35" t="s" s="45">
        <v>4504</v>
      </c>
      <c r="E35" t="s" s="45">
        <v>4488</v>
      </c>
      <c r="F35" t="s" s="45">
        <v>4505</v>
      </c>
      <c r="G35" s="46">
        <v>2010</v>
      </c>
      <c r="H35" s="46">
        <v>1439</v>
      </c>
      <c r="I35" s="46">
        <f>H35*3</f>
        <v>4317</v>
      </c>
      <c r="J35" s="46">
        <v>900</v>
      </c>
      <c r="K35" s="46">
        <v>1</v>
      </c>
      <c r="L35" t="s" s="45">
        <v>4506</v>
      </c>
    </row>
    <row r="36" ht="24" customHeight="1">
      <c r="A36" s="11">
        <v>34</v>
      </c>
      <c r="B36" t="s" s="45">
        <v>4470</v>
      </c>
      <c r="C36" t="s" s="45">
        <v>4503</v>
      </c>
      <c r="D36" t="s" s="45">
        <v>4504</v>
      </c>
      <c r="E36" t="s" s="45">
        <v>4488</v>
      </c>
      <c r="F36" t="s" s="45">
        <v>4505</v>
      </c>
      <c r="G36" s="46">
        <v>2010</v>
      </c>
      <c r="H36" s="46">
        <v>1439</v>
      </c>
      <c r="I36" s="46">
        <f>H36*3</f>
        <v>4317</v>
      </c>
      <c r="J36" s="46">
        <v>900</v>
      </c>
      <c r="K36" s="46">
        <v>1</v>
      </c>
      <c r="L36" t="s" s="45">
        <v>4506</v>
      </c>
    </row>
    <row r="37" ht="24" customHeight="1">
      <c r="A37" s="11">
        <v>35</v>
      </c>
      <c r="B37" t="s" s="45">
        <v>4470</v>
      </c>
      <c r="C37" t="s" s="45">
        <v>4503</v>
      </c>
      <c r="D37" t="s" s="45">
        <v>4504</v>
      </c>
      <c r="E37" t="s" s="45">
        <v>4488</v>
      </c>
      <c r="F37" t="s" s="45">
        <v>4505</v>
      </c>
      <c r="G37" s="46">
        <v>2010</v>
      </c>
      <c r="H37" s="46">
        <v>1439</v>
      </c>
      <c r="I37" s="46">
        <f>H37*3</f>
        <v>4317</v>
      </c>
      <c r="J37" s="46">
        <v>900</v>
      </c>
      <c r="K37" s="46">
        <v>1</v>
      </c>
      <c r="L37" t="s" s="45">
        <v>4506</v>
      </c>
    </row>
    <row r="38" ht="24" customHeight="1">
      <c r="A38" s="11">
        <v>36</v>
      </c>
      <c r="B38" t="s" s="45">
        <v>4470</v>
      </c>
      <c r="C38" t="s" s="45">
        <v>4507</v>
      </c>
      <c r="D38" t="s" s="45">
        <v>4508</v>
      </c>
      <c r="E38" t="s" s="45">
        <v>4483</v>
      </c>
      <c r="F38" t="s" s="45">
        <v>4509</v>
      </c>
      <c r="G38" s="46">
        <v>2007</v>
      </c>
      <c r="H38" s="46">
        <v>1300</v>
      </c>
      <c r="I38" s="46">
        <f>H38*3</f>
        <v>3900</v>
      </c>
      <c r="J38" s="46">
        <v>430</v>
      </c>
      <c r="K38" s="46">
        <v>1</v>
      </c>
      <c r="L38" t="s" s="45">
        <v>4510</v>
      </c>
    </row>
    <row r="39" ht="24" customHeight="1">
      <c r="A39" s="11">
        <v>37</v>
      </c>
      <c r="B39" t="s" s="45">
        <v>4470</v>
      </c>
      <c r="C39" t="s" s="45">
        <v>4507</v>
      </c>
      <c r="D39" t="s" s="45">
        <v>4508</v>
      </c>
      <c r="E39" t="s" s="45">
        <v>4483</v>
      </c>
      <c r="F39" t="s" s="45">
        <v>4509</v>
      </c>
      <c r="G39" s="46">
        <v>2007</v>
      </c>
      <c r="H39" s="46">
        <v>1300</v>
      </c>
      <c r="I39" s="46">
        <f>H39*3</f>
        <v>3900</v>
      </c>
      <c r="J39" s="46">
        <v>430</v>
      </c>
      <c r="K39" s="46">
        <v>1</v>
      </c>
      <c r="L39" t="s" s="45">
        <v>4510</v>
      </c>
    </row>
    <row r="40" ht="24" customHeight="1">
      <c r="A40" s="11">
        <v>38</v>
      </c>
      <c r="B40" t="s" s="45">
        <v>4470</v>
      </c>
      <c r="C40" t="s" s="45">
        <v>4507</v>
      </c>
      <c r="D40" t="s" s="45">
        <v>4508</v>
      </c>
      <c r="E40" t="s" s="45">
        <v>4483</v>
      </c>
      <c r="F40" t="s" s="45">
        <v>4509</v>
      </c>
      <c r="G40" s="46">
        <v>2007</v>
      </c>
      <c r="H40" s="46">
        <v>1300</v>
      </c>
      <c r="I40" s="46">
        <f>H40*3</f>
        <v>3900</v>
      </c>
      <c r="J40" s="46">
        <v>430</v>
      </c>
      <c r="K40" s="46">
        <v>1</v>
      </c>
      <c r="L40" t="s" s="45">
        <v>4510</v>
      </c>
    </row>
    <row r="41" ht="24" customHeight="1">
      <c r="A41" s="11">
        <v>39</v>
      </c>
      <c r="B41" t="s" s="45">
        <v>4470</v>
      </c>
      <c r="C41" t="s" s="45">
        <v>4511</v>
      </c>
      <c r="D41" t="s" s="45">
        <v>4512</v>
      </c>
      <c r="E41" t="s" s="45">
        <v>4513</v>
      </c>
      <c r="F41" t="s" s="45">
        <v>4514</v>
      </c>
      <c r="G41" s="46">
        <v>2012</v>
      </c>
      <c r="H41" s="46">
        <v>3000</v>
      </c>
      <c r="I41" s="46">
        <f>H41*3</f>
        <v>9000</v>
      </c>
      <c r="J41" s="46">
        <v>1500</v>
      </c>
      <c r="K41" s="46">
        <v>1</v>
      </c>
      <c r="L41" t="s" s="45">
        <v>4515</v>
      </c>
    </row>
    <row r="42" ht="24" customHeight="1">
      <c r="A42" s="11">
        <v>40</v>
      </c>
      <c r="B42" t="s" s="45">
        <v>4470</v>
      </c>
      <c r="C42" t="s" s="45">
        <v>4511</v>
      </c>
      <c r="D42" t="s" s="45">
        <v>4512</v>
      </c>
      <c r="E42" t="s" s="45">
        <v>4513</v>
      </c>
      <c r="F42" t="s" s="45">
        <v>4514</v>
      </c>
      <c r="G42" s="46">
        <v>2012</v>
      </c>
      <c r="H42" s="46">
        <v>3000</v>
      </c>
      <c r="I42" s="46">
        <f>H42*3</f>
        <v>9000</v>
      </c>
      <c r="J42" s="46">
        <v>1500</v>
      </c>
      <c r="K42" s="46">
        <v>1</v>
      </c>
      <c r="L42" t="s" s="45">
        <v>4515</v>
      </c>
    </row>
    <row r="43" ht="24" customHeight="1">
      <c r="A43" s="11">
        <v>41</v>
      </c>
      <c r="B43" t="s" s="45">
        <v>4470</v>
      </c>
      <c r="C43" t="s" s="45">
        <v>4516</v>
      </c>
      <c r="D43" t="s" s="45">
        <v>4517</v>
      </c>
      <c r="E43" t="s" s="45">
        <v>4483</v>
      </c>
      <c r="F43" t="s" s="45">
        <v>4518</v>
      </c>
      <c r="G43" s="46">
        <v>2011</v>
      </c>
      <c r="H43" s="46">
        <v>876</v>
      </c>
      <c r="I43" s="46">
        <f>H43*3</f>
        <v>2628</v>
      </c>
      <c r="J43" s="46">
        <v>470</v>
      </c>
      <c r="K43" s="46">
        <v>1</v>
      </c>
      <c r="L43" t="s" s="45">
        <v>4519</v>
      </c>
    </row>
    <row r="44" ht="24" customHeight="1">
      <c r="A44" s="11">
        <v>42</v>
      </c>
      <c r="B44" t="s" s="45">
        <v>4470</v>
      </c>
      <c r="C44" t="s" s="45">
        <v>4516</v>
      </c>
      <c r="D44" t="s" s="45">
        <v>4517</v>
      </c>
      <c r="E44" t="s" s="45">
        <v>4483</v>
      </c>
      <c r="F44" t="s" s="45">
        <v>4518</v>
      </c>
      <c r="G44" s="46">
        <v>2011</v>
      </c>
      <c r="H44" s="46">
        <v>876</v>
      </c>
      <c r="I44" s="46">
        <f>H44*3</f>
        <v>2628</v>
      </c>
      <c r="J44" s="46">
        <v>470</v>
      </c>
      <c r="K44" s="46">
        <v>1</v>
      </c>
      <c r="L44" t="s" s="45">
        <v>4519</v>
      </c>
    </row>
    <row r="45" ht="24" customHeight="1">
      <c r="A45" s="11">
        <v>43</v>
      </c>
      <c r="B45" t="s" s="45">
        <v>4470</v>
      </c>
      <c r="C45" t="s" s="45">
        <v>4520</v>
      </c>
      <c r="D45" t="s" s="45">
        <v>4521</v>
      </c>
      <c r="E45" t="s" s="45">
        <v>4513</v>
      </c>
      <c r="F45" t="s" s="45">
        <v>4522</v>
      </c>
      <c r="G45" s="46">
        <v>2011</v>
      </c>
      <c r="H45" s="46">
        <v>1500</v>
      </c>
      <c r="I45" s="46">
        <f>H45*3</f>
        <v>4500</v>
      </c>
      <c r="J45" s="46">
        <v>500</v>
      </c>
      <c r="K45" s="46">
        <v>1</v>
      </c>
      <c r="L45" t="s" s="45">
        <v>4523</v>
      </c>
    </row>
    <row r="46" ht="24" customHeight="1">
      <c r="A46" s="11">
        <v>44</v>
      </c>
      <c r="B46" t="s" s="45">
        <v>4470</v>
      </c>
      <c r="C46" t="s" s="45">
        <v>4520</v>
      </c>
      <c r="D46" t="s" s="45">
        <v>4521</v>
      </c>
      <c r="E46" t="s" s="45">
        <v>4513</v>
      </c>
      <c r="F46" t="s" s="45">
        <v>4522</v>
      </c>
      <c r="G46" s="46">
        <v>2011</v>
      </c>
      <c r="H46" s="46">
        <v>1500</v>
      </c>
      <c r="I46" s="46">
        <f>H46*3</f>
        <v>4500</v>
      </c>
      <c r="J46" s="46">
        <v>500</v>
      </c>
      <c r="K46" s="46">
        <v>1</v>
      </c>
      <c r="L46" t="s" s="45">
        <v>4523</v>
      </c>
    </row>
    <row r="47" ht="24" customHeight="1">
      <c r="A47" s="11">
        <v>45</v>
      </c>
      <c r="B47" t="s" s="45">
        <v>4470</v>
      </c>
      <c r="C47" t="s" s="45">
        <v>4520</v>
      </c>
      <c r="D47" t="s" s="45">
        <v>4521</v>
      </c>
      <c r="E47" t="s" s="45">
        <v>4513</v>
      </c>
      <c r="F47" t="s" s="45">
        <v>4522</v>
      </c>
      <c r="G47" s="46">
        <v>2011</v>
      </c>
      <c r="H47" s="46">
        <v>1500</v>
      </c>
      <c r="I47" s="46">
        <f>H47*3</f>
        <v>4500</v>
      </c>
      <c r="J47" s="46">
        <v>500</v>
      </c>
      <c r="K47" s="46">
        <v>1</v>
      </c>
      <c r="L47" t="s" s="45">
        <v>4523</v>
      </c>
    </row>
    <row r="48" ht="24" customHeight="1">
      <c r="A48" s="11">
        <v>46</v>
      </c>
      <c r="B48" t="s" s="45">
        <v>4470</v>
      </c>
      <c r="C48" t="s" s="45">
        <v>4520</v>
      </c>
      <c r="D48" t="s" s="45">
        <v>4521</v>
      </c>
      <c r="E48" t="s" s="45">
        <v>4513</v>
      </c>
      <c r="F48" t="s" s="45">
        <v>4522</v>
      </c>
      <c r="G48" s="46">
        <v>2011</v>
      </c>
      <c r="H48" s="46">
        <v>1500</v>
      </c>
      <c r="I48" s="46">
        <f>H48*3</f>
        <v>4500</v>
      </c>
      <c r="J48" s="46">
        <v>500</v>
      </c>
      <c r="K48" s="46">
        <v>1</v>
      </c>
      <c r="L48" t="s" s="45">
        <v>4523</v>
      </c>
    </row>
    <row r="49" ht="24" customHeight="1">
      <c r="A49" s="11">
        <v>47</v>
      </c>
      <c r="B49" t="s" s="45">
        <v>4524</v>
      </c>
      <c r="C49" t="s" s="45">
        <v>4525</v>
      </c>
      <c r="D49" t="s" s="45">
        <v>4526</v>
      </c>
      <c r="E49" t="s" s="45">
        <v>4527</v>
      </c>
      <c r="F49" t="s" s="45">
        <v>4528</v>
      </c>
      <c r="G49" s="46">
        <v>2008</v>
      </c>
      <c r="H49" s="46">
        <v>580</v>
      </c>
      <c r="I49" s="46">
        <f>H49*3</f>
        <v>1740</v>
      </c>
      <c r="J49" s="46">
        <v>1300</v>
      </c>
      <c r="K49" s="46">
        <v>1</v>
      </c>
      <c r="L49" t="s" s="45">
        <v>4529</v>
      </c>
    </row>
    <row r="50" ht="24" customHeight="1">
      <c r="A50" s="11">
        <v>48</v>
      </c>
      <c r="B50" t="s" s="45">
        <v>4524</v>
      </c>
      <c r="C50" t="s" s="45">
        <v>4525</v>
      </c>
      <c r="D50" t="s" s="45">
        <v>4526</v>
      </c>
      <c r="E50" t="s" s="45">
        <v>4527</v>
      </c>
      <c r="F50" t="s" s="45">
        <v>4528</v>
      </c>
      <c r="G50" s="46">
        <v>2008</v>
      </c>
      <c r="H50" s="46">
        <v>580</v>
      </c>
      <c r="I50" s="46">
        <f>H50*3</f>
        <v>1740</v>
      </c>
      <c r="J50" s="46">
        <v>1300</v>
      </c>
      <c r="K50" s="46">
        <v>1</v>
      </c>
      <c r="L50" t="s" s="45">
        <v>4529</v>
      </c>
    </row>
    <row r="51" ht="24" customHeight="1">
      <c r="A51" s="11">
        <v>49</v>
      </c>
      <c r="B51" t="s" s="45">
        <v>4524</v>
      </c>
      <c r="C51" t="s" s="45">
        <v>4530</v>
      </c>
      <c r="D51" t="s" s="45">
        <v>4531</v>
      </c>
      <c r="E51" t="s" s="45">
        <v>4532</v>
      </c>
      <c r="F51" t="s" s="45">
        <v>4533</v>
      </c>
      <c r="G51" s="46">
        <v>2000</v>
      </c>
      <c r="H51" s="46">
        <v>1000</v>
      </c>
      <c r="I51" s="46">
        <f>H51*3</f>
        <v>3000</v>
      </c>
      <c r="J51" s="46">
        <v>100</v>
      </c>
      <c r="K51" s="46">
        <v>1</v>
      </c>
      <c r="L51" s="47"/>
    </row>
    <row r="52" ht="24" customHeight="1">
      <c r="A52" s="11">
        <v>50</v>
      </c>
      <c r="B52" t="s" s="45">
        <v>4524</v>
      </c>
      <c r="C52" t="s" s="45">
        <v>4534</v>
      </c>
      <c r="D52" t="s" s="45">
        <v>4535</v>
      </c>
      <c r="E52" t="s" s="45">
        <v>125</v>
      </c>
      <c r="F52" t="s" s="45">
        <v>4536</v>
      </c>
      <c r="G52" s="47"/>
      <c r="H52" s="47"/>
      <c r="I52" t="s" s="45">
        <v>4537</v>
      </c>
      <c r="J52" s="46">
        <v>180</v>
      </c>
      <c r="K52" s="46">
        <v>1</v>
      </c>
      <c r="L52" t="s" s="45">
        <v>4538</v>
      </c>
    </row>
    <row r="53" ht="24" customHeight="1">
      <c r="A53" s="11">
        <v>51</v>
      </c>
      <c r="B53" t="s" s="45">
        <v>4524</v>
      </c>
      <c r="C53" t="s" s="45">
        <v>4539</v>
      </c>
      <c r="D53" t="s" s="45">
        <v>4540</v>
      </c>
      <c r="E53" t="s" s="45">
        <v>4541</v>
      </c>
      <c r="F53" t="s" s="45">
        <v>4542</v>
      </c>
      <c r="G53" s="46">
        <v>2004</v>
      </c>
      <c r="H53" s="46">
        <v>600</v>
      </c>
      <c r="I53" s="46">
        <f>H53*3</f>
        <v>1800</v>
      </c>
      <c r="J53" s="46">
        <v>260</v>
      </c>
      <c r="K53" s="46">
        <v>1</v>
      </c>
      <c r="L53" t="s" s="45">
        <v>4543</v>
      </c>
    </row>
    <row r="54" ht="24" customHeight="1">
      <c r="A54" s="11">
        <v>52</v>
      </c>
      <c r="B54" t="s" s="45">
        <v>4524</v>
      </c>
      <c r="C54" t="s" s="45">
        <v>4544</v>
      </c>
      <c r="D54" t="s" s="45">
        <v>4545</v>
      </c>
      <c r="E54" t="s" s="45">
        <v>4501</v>
      </c>
      <c r="F54" t="s" s="45">
        <v>4546</v>
      </c>
      <c r="G54" s="46">
        <v>2004</v>
      </c>
      <c r="H54" s="46">
        <v>200</v>
      </c>
      <c r="I54" s="46">
        <f>H54*3</f>
        <v>600</v>
      </c>
      <c r="J54" s="46">
        <v>150</v>
      </c>
      <c r="K54" s="46">
        <v>1</v>
      </c>
      <c r="L54" t="s" s="45">
        <v>4547</v>
      </c>
    </row>
    <row r="55" ht="24" customHeight="1">
      <c r="A55" s="11">
        <v>53</v>
      </c>
      <c r="B55" t="s" s="45">
        <v>4524</v>
      </c>
      <c r="C55" t="s" s="45">
        <v>4544</v>
      </c>
      <c r="D55" t="s" s="45">
        <v>4545</v>
      </c>
      <c r="E55" t="s" s="45">
        <v>4501</v>
      </c>
      <c r="F55" t="s" s="45">
        <v>4546</v>
      </c>
      <c r="G55" s="46">
        <v>2004</v>
      </c>
      <c r="H55" s="46">
        <v>200</v>
      </c>
      <c r="I55" s="46">
        <f>H55*3</f>
        <v>600</v>
      </c>
      <c r="J55" s="46">
        <v>150</v>
      </c>
      <c r="K55" s="46">
        <v>1</v>
      </c>
      <c r="L55" t="s" s="45">
        <v>4547</v>
      </c>
    </row>
    <row r="56" ht="24" customHeight="1">
      <c r="A56" s="11">
        <v>54</v>
      </c>
      <c r="B56" t="s" s="45">
        <v>4524</v>
      </c>
      <c r="C56" t="s" s="45">
        <v>4548</v>
      </c>
      <c r="D56" t="s" s="45">
        <v>4549</v>
      </c>
      <c r="E56" t="s" s="45">
        <v>4483</v>
      </c>
      <c r="F56" t="s" s="45">
        <v>4550</v>
      </c>
      <c r="G56" s="46">
        <v>2007</v>
      </c>
      <c r="H56" s="46">
        <v>1650</v>
      </c>
      <c r="I56" s="46">
        <f>H56*3</f>
        <v>4950</v>
      </c>
      <c r="J56" s="46">
        <v>500</v>
      </c>
      <c r="K56" s="46">
        <v>1</v>
      </c>
      <c r="L56" t="s" s="45">
        <v>4551</v>
      </c>
    </row>
    <row r="57" ht="24" customHeight="1">
      <c r="A57" s="11">
        <v>55</v>
      </c>
      <c r="B57" t="s" s="45">
        <v>4524</v>
      </c>
      <c r="C57" t="s" s="45">
        <v>4548</v>
      </c>
      <c r="D57" t="s" s="45">
        <v>4549</v>
      </c>
      <c r="E57" t="s" s="45">
        <v>4483</v>
      </c>
      <c r="F57" t="s" s="45">
        <v>4550</v>
      </c>
      <c r="G57" s="46">
        <v>2007</v>
      </c>
      <c r="H57" s="46">
        <v>1650</v>
      </c>
      <c r="I57" s="46">
        <f>H57*3</f>
        <v>4950</v>
      </c>
      <c r="J57" s="46">
        <v>500</v>
      </c>
      <c r="K57" s="46">
        <v>1</v>
      </c>
      <c r="L57" t="s" s="45">
        <v>4551</v>
      </c>
    </row>
    <row r="58" ht="24" customHeight="1">
      <c r="A58" s="11">
        <v>56</v>
      </c>
      <c r="B58" t="s" s="45">
        <v>4524</v>
      </c>
      <c r="C58" t="s" s="45">
        <v>4548</v>
      </c>
      <c r="D58" t="s" s="45">
        <v>4549</v>
      </c>
      <c r="E58" t="s" s="45">
        <v>4483</v>
      </c>
      <c r="F58" t="s" s="45">
        <v>4550</v>
      </c>
      <c r="G58" s="46">
        <v>2007</v>
      </c>
      <c r="H58" s="46">
        <v>1650</v>
      </c>
      <c r="I58" s="46">
        <f>H58*3</f>
        <v>4950</v>
      </c>
      <c r="J58" s="46">
        <v>500</v>
      </c>
      <c r="K58" s="46">
        <v>1</v>
      </c>
      <c r="L58" t="s" s="45">
        <v>4551</v>
      </c>
    </row>
    <row r="59" ht="24" customHeight="1">
      <c r="A59" s="11">
        <v>57</v>
      </c>
      <c r="B59" t="s" s="45">
        <v>4524</v>
      </c>
      <c r="C59" t="s" s="45">
        <v>4552</v>
      </c>
      <c r="D59" t="s" s="45">
        <v>4553</v>
      </c>
      <c r="E59" t="s" s="45">
        <v>4483</v>
      </c>
      <c r="F59" t="s" s="45">
        <v>4554</v>
      </c>
      <c r="G59" s="46">
        <v>2005</v>
      </c>
      <c r="H59" s="46">
        <v>500</v>
      </c>
      <c r="I59" s="46">
        <f>H59*3</f>
        <v>1500</v>
      </c>
      <c r="J59" s="46">
        <v>300</v>
      </c>
      <c r="K59" s="46">
        <v>1</v>
      </c>
      <c r="L59" t="s" s="45">
        <v>4555</v>
      </c>
    </row>
    <row r="60" ht="24" customHeight="1">
      <c r="A60" s="11">
        <v>58</v>
      </c>
      <c r="B60" t="s" s="45">
        <v>4524</v>
      </c>
      <c r="C60" t="s" s="45">
        <v>4552</v>
      </c>
      <c r="D60" t="s" s="45">
        <v>4553</v>
      </c>
      <c r="E60" t="s" s="45">
        <v>4483</v>
      </c>
      <c r="F60" t="s" s="45">
        <v>4554</v>
      </c>
      <c r="G60" s="46">
        <v>2005</v>
      </c>
      <c r="H60" s="46">
        <v>500</v>
      </c>
      <c r="I60" s="46">
        <f>H60*3</f>
        <v>1500</v>
      </c>
      <c r="J60" s="46">
        <v>300</v>
      </c>
      <c r="K60" s="46">
        <v>1</v>
      </c>
      <c r="L60" t="s" s="45">
        <v>4555</v>
      </c>
    </row>
    <row r="61" ht="24" customHeight="1">
      <c r="A61" s="11">
        <v>59</v>
      </c>
      <c r="B61" t="s" s="45">
        <v>4524</v>
      </c>
      <c r="C61" t="s" s="45">
        <v>4556</v>
      </c>
      <c r="D61" t="s" s="45">
        <v>4557</v>
      </c>
      <c r="E61" t="s" s="45">
        <v>4558</v>
      </c>
      <c r="F61" t="s" s="45">
        <v>4559</v>
      </c>
      <c r="G61" s="46">
        <v>2008</v>
      </c>
      <c r="H61" s="46">
        <v>865</v>
      </c>
      <c r="I61" s="46">
        <f>H61*3</f>
        <v>2595</v>
      </c>
      <c r="J61" s="46">
        <v>300</v>
      </c>
      <c r="K61" s="46">
        <v>1</v>
      </c>
      <c r="L61" t="s" s="45">
        <v>4560</v>
      </c>
    </row>
    <row r="62" ht="24" customHeight="1">
      <c r="A62" s="11">
        <v>60</v>
      </c>
      <c r="B62" t="s" s="45">
        <v>4524</v>
      </c>
      <c r="C62" t="s" s="45">
        <v>4556</v>
      </c>
      <c r="D62" t="s" s="45">
        <v>4557</v>
      </c>
      <c r="E62" t="s" s="45">
        <v>4558</v>
      </c>
      <c r="F62" t="s" s="45">
        <v>4559</v>
      </c>
      <c r="G62" s="46">
        <v>2008</v>
      </c>
      <c r="H62" s="46">
        <v>865</v>
      </c>
      <c r="I62" s="46">
        <f>H62*3</f>
        <v>2595</v>
      </c>
      <c r="J62" s="46">
        <v>300</v>
      </c>
      <c r="K62" s="46">
        <v>1</v>
      </c>
      <c r="L62" t="s" s="45">
        <v>4560</v>
      </c>
    </row>
    <row r="63" ht="24" customHeight="1">
      <c r="A63" s="11">
        <v>61</v>
      </c>
      <c r="B63" t="s" s="45">
        <v>4524</v>
      </c>
      <c r="C63" t="s" s="45">
        <v>4556</v>
      </c>
      <c r="D63" t="s" s="45">
        <v>4557</v>
      </c>
      <c r="E63" t="s" s="45">
        <v>4558</v>
      </c>
      <c r="F63" t="s" s="45">
        <v>4559</v>
      </c>
      <c r="G63" s="46">
        <v>2008</v>
      </c>
      <c r="H63" s="46">
        <v>865</v>
      </c>
      <c r="I63" s="46">
        <f>H63*3</f>
        <v>2595</v>
      </c>
      <c r="J63" s="46">
        <v>300</v>
      </c>
      <c r="K63" s="46">
        <v>1</v>
      </c>
      <c r="L63" t="s" s="45">
        <v>4560</v>
      </c>
    </row>
    <row r="64" ht="24" customHeight="1">
      <c r="A64" s="11">
        <v>62</v>
      </c>
      <c r="B64" t="s" s="45">
        <v>4524</v>
      </c>
      <c r="C64" t="s" s="45">
        <v>4556</v>
      </c>
      <c r="D64" t="s" s="45">
        <v>4557</v>
      </c>
      <c r="E64" t="s" s="45">
        <v>4558</v>
      </c>
      <c r="F64" t="s" s="45">
        <v>4559</v>
      </c>
      <c r="G64" s="46">
        <v>2008</v>
      </c>
      <c r="H64" s="46">
        <v>865</v>
      </c>
      <c r="I64" s="46">
        <f>H64*3</f>
        <v>2595</v>
      </c>
      <c r="J64" s="46">
        <v>300</v>
      </c>
      <c r="K64" s="46">
        <v>1</v>
      </c>
      <c r="L64" t="s" s="45">
        <v>4560</v>
      </c>
    </row>
    <row r="65" ht="24" customHeight="1">
      <c r="A65" s="11">
        <v>63</v>
      </c>
      <c r="B65" t="s" s="45">
        <v>4524</v>
      </c>
      <c r="C65" t="s" s="45">
        <v>4561</v>
      </c>
      <c r="D65" t="s" s="45">
        <v>4557</v>
      </c>
      <c r="E65" t="s" s="45">
        <v>4558</v>
      </c>
      <c r="F65" t="s" s="45">
        <v>4559</v>
      </c>
      <c r="G65" s="46">
        <v>2008</v>
      </c>
      <c r="H65" s="46">
        <v>865</v>
      </c>
      <c r="I65" s="46">
        <f>H65*3</f>
        <v>2595</v>
      </c>
      <c r="J65" s="46">
        <v>300</v>
      </c>
      <c r="K65" s="46">
        <v>1</v>
      </c>
      <c r="L65" t="s" s="45">
        <v>4560</v>
      </c>
    </row>
    <row r="66" ht="24" customHeight="1">
      <c r="A66" s="11">
        <v>64</v>
      </c>
      <c r="B66" t="s" s="45">
        <v>4524</v>
      </c>
      <c r="C66" t="s" s="45">
        <v>4561</v>
      </c>
      <c r="D66" t="s" s="45">
        <v>4557</v>
      </c>
      <c r="E66" t="s" s="45">
        <v>4558</v>
      </c>
      <c r="F66" t="s" s="45">
        <v>4559</v>
      </c>
      <c r="G66" s="46">
        <v>2008</v>
      </c>
      <c r="H66" s="46">
        <v>865</v>
      </c>
      <c r="I66" s="46">
        <f>H66*3</f>
        <v>2595</v>
      </c>
      <c r="J66" s="46">
        <v>300</v>
      </c>
      <c r="K66" s="46">
        <v>1</v>
      </c>
      <c r="L66" t="s" s="45">
        <v>4560</v>
      </c>
    </row>
    <row r="67" ht="24" customHeight="1">
      <c r="A67" s="11">
        <v>65</v>
      </c>
      <c r="B67" t="s" s="45">
        <v>4524</v>
      </c>
      <c r="C67" t="s" s="45">
        <v>4561</v>
      </c>
      <c r="D67" t="s" s="45">
        <v>4557</v>
      </c>
      <c r="E67" t="s" s="45">
        <v>4558</v>
      </c>
      <c r="F67" t="s" s="45">
        <v>4559</v>
      </c>
      <c r="G67" s="46">
        <v>2008</v>
      </c>
      <c r="H67" s="46">
        <v>865</v>
      </c>
      <c r="I67" s="46">
        <f>H67*3</f>
        <v>2595</v>
      </c>
      <c r="J67" s="46">
        <v>300</v>
      </c>
      <c r="K67" s="46">
        <v>1</v>
      </c>
      <c r="L67" t="s" s="45">
        <v>4560</v>
      </c>
    </row>
    <row r="68" ht="24" customHeight="1">
      <c r="A68" s="11">
        <v>66</v>
      </c>
      <c r="B68" t="s" s="45">
        <v>4524</v>
      </c>
      <c r="C68" t="s" s="45">
        <v>4561</v>
      </c>
      <c r="D68" t="s" s="45">
        <v>4557</v>
      </c>
      <c r="E68" t="s" s="45">
        <v>4558</v>
      </c>
      <c r="F68" t="s" s="45">
        <v>4559</v>
      </c>
      <c r="G68" s="46">
        <v>2008</v>
      </c>
      <c r="H68" s="46">
        <v>865</v>
      </c>
      <c r="I68" s="46">
        <f>H68*3</f>
        <v>2595</v>
      </c>
      <c r="J68" s="46">
        <v>300</v>
      </c>
      <c r="K68" s="46">
        <v>1</v>
      </c>
      <c r="L68" t="s" s="45">
        <v>4560</v>
      </c>
    </row>
    <row r="69" ht="24" customHeight="1">
      <c r="A69" s="11">
        <v>67</v>
      </c>
      <c r="B69" t="s" s="45">
        <v>4524</v>
      </c>
      <c r="C69" t="s" s="45">
        <v>4562</v>
      </c>
      <c r="D69" t="s" s="45">
        <v>4557</v>
      </c>
      <c r="E69" t="s" s="45">
        <v>4558</v>
      </c>
      <c r="F69" t="s" s="45">
        <v>4559</v>
      </c>
      <c r="G69" s="46">
        <v>2008</v>
      </c>
      <c r="H69" s="46">
        <v>865</v>
      </c>
      <c r="I69" s="46">
        <f>H69*3</f>
        <v>2595</v>
      </c>
      <c r="J69" s="46">
        <v>300</v>
      </c>
      <c r="K69" s="46">
        <v>1</v>
      </c>
      <c r="L69" t="s" s="45">
        <v>4560</v>
      </c>
    </row>
    <row r="70" ht="24" customHeight="1">
      <c r="A70" s="11">
        <v>68</v>
      </c>
      <c r="B70" t="s" s="45">
        <v>4524</v>
      </c>
      <c r="C70" t="s" s="45">
        <v>4562</v>
      </c>
      <c r="D70" t="s" s="45">
        <v>4557</v>
      </c>
      <c r="E70" t="s" s="45">
        <v>4558</v>
      </c>
      <c r="F70" t="s" s="45">
        <v>4559</v>
      </c>
      <c r="G70" s="46">
        <v>2008</v>
      </c>
      <c r="H70" s="46">
        <v>865</v>
      </c>
      <c r="I70" s="46">
        <f>H70*3</f>
        <v>2595</v>
      </c>
      <c r="J70" s="46">
        <v>300</v>
      </c>
      <c r="K70" s="46">
        <v>1</v>
      </c>
      <c r="L70" t="s" s="45">
        <v>4560</v>
      </c>
    </row>
    <row r="71" ht="24" customHeight="1">
      <c r="A71" s="11">
        <v>69</v>
      </c>
      <c r="B71" t="s" s="45">
        <v>4524</v>
      </c>
      <c r="C71" t="s" s="45">
        <v>4562</v>
      </c>
      <c r="D71" t="s" s="45">
        <v>4557</v>
      </c>
      <c r="E71" t="s" s="45">
        <v>4558</v>
      </c>
      <c r="F71" t="s" s="45">
        <v>4559</v>
      </c>
      <c r="G71" s="46">
        <v>2008</v>
      </c>
      <c r="H71" s="46">
        <v>865</v>
      </c>
      <c r="I71" s="46">
        <f>H71*3</f>
        <v>2595</v>
      </c>
      <c r="J71" s="46">
        <v>300</v>
      </c>
      <c r="K71" s="46">
        <v>1</v>
      </c>
      <c r="L71" t="s" s="45">
        <v>4560</v>
      </c>
    </row>
    <row r="72" ht="24" customHeight="1">
      <c r="A72" s="11">
        <v>70</v>
      </c>
      <c r="B72" t="s" s="45">
        <v>4524</v>
      </c>
      <c r="C72" t="s" s="45">
        <v>4562</v>
      </c>
      <c r="D72" t="s" s="45">
        <v>4557</v>
      </c>
      <c r="E72" t="s" s="45">
        <v>4558</v>
      </c>
      <c r="F72" t="s" s="45">
        <v>4559</v>
      </c>
      <c r="G72" s="46">
        <v>2008</v>
      </c>
      <c r="H72" s="46">
        <v>865</v>
      </c>
      <c r="I72" s="46">
        <f>H72*3</f>
        <v>2595</v>
      </c>
      <c r="J72" s="46">
        <v>300</v>
      </c>
      <c r="K72" s="46">
        <v>1</v>
      </c>
      <c r="L72" t="s" s="45">
        <v>4560</v>
      </c>
    </row>
    <row r="73" ht="24" customHeight="1">
      <c r="A73" s="11">
        <v>71</v>
      </c>
      <c r="B73" t="s" s="45">
        <v>4524</v>
      </c>
      <c r="C73" t="s" s="45">
        <v>4563</v>
      </c>
      <c r="D73" t="s" s="45">
        <v>4557</v>
      </c>
      <c r="E73" t="s" s="45">
        <v>4558</v>
      </c>
      <c r="F73" t="s" s="45">
        <v>4559</v>
      </c>
      <c r="G73" s="46">
        <v>2008</v>
      </c>
      <c r="H73" s="46">
        <v>865</v>
      </c>
      <c r="I73" s="46">
        <f>H73*3</f>
        <v>2595</v>
      </c>
      <c r="J73" s="46">
        <v>300</v>
      </c>
      <c r="K73" s="46">
        <v>1</v>
      </c>
      <c r="L73" t="s" s="45">
        <v>4560</v>
      </c>
    </row>
    <row r="74" ht="24" customHeight="1">
      <c r="A74" s="11">
        <v>72</v>
      </c>
      <c r="B74" t="s" s="45">
        <v>4524</v>
      </c>
      <c r="C74" t="s" s="45">
        <v>4563</v>
      </c>
      <c r="D74" t="s" s="45">
        <v>4557</v>
      </c>
      <c r="E74" t="s" s="45">
        <v>4558</v>
      </c>
      <c r="F74" t="s" s="45">
        <v>4559</v>
      </c>
      <c r="G74" s="46">
        <v>2008</v>
      </c>
      <c r="H74" s="46">
        <v>865</v>
      </c>
      <c r="I74" s="46">
        <f>H74*3</f>
        <v>2595</v>
      </c>
      <c r="J74" s="46">
        <v>300</v>
      </c>
      <c r="K74" s="46">
        <v>1</v>
      </c>
      <c r="L74" t="s" s="45">
        <v>4560</v>
      </c>
    </row>
    <row r="75" ht="24" customHeight="1">
      <c r="A75" s="11">
        <v>73</v>
      </c>
      <c r="B75" t="s" s="45">
        <v>4524</v>
      </c>
      <c r="C75" t="s" s="45">
        <v>4563</v>
      </c>
      <c r="D75" t="s" s="45">
        <v>4557</v>
      </c>
      <c r="E75" t="s" s="45">
        <v>4558</v>
      </c>
      <c r="F75" t="s" s="45">
        <v>4559</v>
      </c>
      <c r="G75" s="46">
        <v>2008</v>
      </c>
      <c r="H75" s="46">
        <v>865</v>
      </c>
      <c r="I75" s="46">
        <f>H75*3</f>
        <v>2595</v>
      </c>
      <c r="J75" s="46">
        <v>300</v>
      </c>
      <c r="K75" s="46">
        <v>1</v>
      </c>
      <c r="L75" t="s" s="45">
        <v>4560</v>
      </c>
    </row>
    <row r="76" ht="24" customHeight="1">
      <c r="A76" s="11">
        <v>74</v>
      </c>
      <c r="B76" t="s" s="45">
        <v>4524</v>
      </c>
      <c r="C76" t="s" s="45">
        <v>4563</v>
      </c>
      <c r="D76" t="s" s="45">
        <v>4557</v>
      </c>
      <c r="E76" t="s" s="45">
        <v>4558</v>
      </c>
      <c r="F76" t="s" s="45">
        <v>4559</v>
      </c>
      <c r="G76" s="46">
        <v>2008</v>
      </c>
      <c r="H76" s="46">
        <v>865</v>
      </c>
      <c r="I76" s="46">
        <f>H76*3</f>
        <v>2595</v>
      </c>
      <c r="J76" s="46">
        <v>300</v>
      </c>
      <c r="K76" s="46">
        <v>1</v>
      </c>
      <c r="L76" t="s" s="45">
        <v>4560</v>
      </c>
    </row>
    <row r="77" ht="24" customHeight="1">
      <c r="A77" s="11">
        <v>75</v>
      </c>
      <c r="B77" t="s" s="45">
        <v>4524</v>
      </c>
      <c r="C77" t="s" s="45">
        <v>4563</v>
      </c>
      <c r="D77" t="s" s="45">
        <v>4557</v>
      </c>
      <c r="E77" t="s" s="45">
        <v>4558</v>
      </c>
      <c r="F77" t="s" s="45">
        <v>4559</v>
      </c>
      <c r="G77" s="46">
        <v>2008</v>
      </c>
      <c r="H77" s="46">
        <v>865</v>
      </c>
      <c r="I77" s="46">
        <f>H77*3</f>
        <v>2595</v>
      </c>
      <c r="J77" s="46">
        <v>300</v>
      </c>
      <c r="K77" s="46">
        <v>1</v>
      </c>
      <c r="L77" t="s" s="45">
        <v>4560</v>
      </c>
    </row>
    <row r="78" ht="24" customHeight="1">
      <c r="A78" s="11">
        <v>76</v>
      </c>
      <c r="B78" t="s" s="45">
        <v>4524</v>
      </c>
      <c r="C78" t="s" s="45">
        <v>4563</v>
      </c>
      <c r="D78" t="s" s="45">
        <v>4557</v>
      </c>
      <c r="E78" t="s" s="45">
        <v>4558</v>
      </c>
      <c r="F78" t="s" s="45">
        <v>4559</v>
      </c>
      <c r="G78" s="46">
        <v>2008</v>
      </c>
      <c r="H78" s="46">
        <v>865</v>
      </c>
      <c r="I78" s="46">
        <f>H78*3</f>
        <v>2595</v>
      </c>
      <c r="J78" s="46">
        <v>300</v>
      </c>
      <c r="K78" s="46">
        <v>1</v>
      </c>
      <c r="L78" t="s" s="45">
        <v>4560</v>
      </c>
    </row>
    <row r="79" ht="24" customHeight="1">
      <c r="A79" s="11">
        <v>77</v>
      </c>
      <c r="B79" t="s" s="45">
        <v>4524</v>
      </c>
      <c r="C79" t="s" s="45">
        <v>4564</v>
      </c>
      <c r="D79" t="s" s="45">
        <v>4565</v>
      </c>
      <c r="E79" t="s" s="45">
        <v>4566</v>
      </c>
      <c r="F79" t="s" s="45">
        <v>4567</v>
      </c>
      <c r="G79" s="46">
        <v>2008</v>
      </c>
      <c r="H79" s="46">
        <v>900</v>
      </c>
      <c r="I79" s="46">
        <f>H79*3</f>
        <v>2700</v>
      </c>
      <c r="J79" s="46">
        <v>450</v>
      </c>
      <c r="K79" s="46">
        <v>1</v>
      </c>
      <c r="L79" t="s" s="45">
        <v>4568</v>
      </c>
    </row>
    <row r="80" ht="24" customHeight="1">
      <c r="A80" s="11">
        <v>78</v>
      </c>
      <c r="B80" t="s" s="45">
        <v>4524</v>
      </c>
      <c r="C80" t="s" s="45">
        <v>4564</v>
      </c>
      <c r="D80" t="s" s="45">
        <v>4565</v>
      </c>
      <c r="E80" t="s" s="45">
        <v>4566</v>
      </c>
      <c r="F80" t="s" s="45">
        <v>4567</v>
      </c>
      <c r="G80" s="46">
        <v>2008</v>
      </c>
      <c r="H80" s="46">
        <v>900</v>
      </c>
      <c r="I80" s="46">
        <f>H80*3</f>
        <v>2700</v>
      </c>
      <c r="J80" s="46">
        <v>450</v>
      </c>
      <c r="K80" s="46">
        <v>1</v>
      </c>
      <c r="L80" t="s" s="45">
        <v>4568</v>
      </c>
    </row>
    <row r="81" ht="24" customHeight="1">
      <c r="A81" s="11">
        <v>79</v>
      </c>
      <c r="B81" t="s" s="45">
        <v>4524</v>
      </c>
      <c r="C81" t="s" s="45">
        <v>4569</v>
      </c>
      <c r="D81" t="s" s="45">
        <v>4570</v>
      </c>
      <c r="E81" t="s" s="45">
        <v>4483</v>
      </c>
      <c r="F81" t="s" s="45">
        <v>4571</v>
      </c>
      <c r="G81" s="46">
        <v>2002</v>
      </c>
      <c r="H81" s="46">
        <v>2000</v>
      </c>
      <c r="I81" s="46">
        <f>H81*3</f>
        <v>6000</v>
      </c>
      <c r="J81" s="46">
        <v>1000</v>
      </c>
      <c r="K81" s="46">
        <v>1</v>
      </c>
      <c r="L81" t="s" s="45">
        <v>4572</v>
      </c>
    </row>
    <row r="82" ht="24" customHeight="1">
      <c r="A82" s="11">
        <v>80</v>
      </c>
      <c r="B82" t="s" s="45">
        <v>4524</v>
      </c>
      <c r="C82" t="s" s="45">
        <v>4569</v>
      </c>
      <c r="D82" t="s" s="45">
        <v>4570</v>
      </c>
      <c r="E82" t="s" s="45">
        <v>4483</v>
      </c>
      <c r="F82" t="s" s="45">
        <v>4571</v>
      </c>
      <c r="G82" s="46">
        <v>2002</v>
      </c>
      <c r="H82" s="46">
        <v>2000</v>
      </c>
      <c r="I82" s="46">
        <f>H82*3</f>
        <v>6000</v>
      </c>
      <c r="J82" s="46">
        <v>1000</v>
      </c>
      <c r="K82" s="46">
        <v>1</v>
      </c>
      <c r="L82" t="s" s="45">
        <v>4572</v>
      </c>
    </row>
    <row r="83" ht="24" customHeight="1">
      <c r="A83" s="11">
        <v>81</v>
      </c>
      <c r="B83" t="s" s="45">
        <v>4524</v>
      </c>
      <c r="C83" t="s" s="45">
        <v>4569</v>
      </c>
      <c r="D83" t="s" s="45">
        <v>4570</v>
      </c>
      <c r="E83" t="s" s="45">
        <v>4483</v>
      </c>
      <c r="F83" t="s" s="45">
        <v>4571</v>
      </c>
      <c r="G83" s="46">
        <v>2002</v>
      </c>
      <c r="H83" s="46">
        <v>2000</v>
      </c>
      <c r="I83" s="46">
        <f>H83*3</f>
        <v>6000</v>
      </c>
      <c r="J83" s="46">
        <v>1000</v>
      </c>
      <c r="K83" s="46">
        <v>1</v>
      </c>
      <c r="L83" t="s" s="45">
        <v>4572</v>
      </c>
    </row>
    <row r="84" ht="24" customHeight="1">
      <c r="A84" s="11">
        <v>82</v>
      </c>
      <c r="B84" t="s" s="45">
        <v>4524</v>
      </c>
      <c r="C84" t="s" s="45">
        <v>4569</v>
      </c>
      <c r="D84" t="s" s="45">
        <v>4570</v>
      </c>
      <c r="E84" t="s" s="45">
        <v>4483</v>
      </c>
      <c r="F84" t="s" s="45">
        <v>4571</v>
      </c>
      <c r="G84" s="46">
        <v>2002</v>
      </c>
      <c r="H84" s="46">
        <v>2000</v>
      </c>
      <c r="I84" s="46">
        <f>H84*3</f>
        <v>6000</v>
      </c>
      <c r="J84" s="46">
        <v>1000</v>
      </c>
      <c r="K84" s="46">
        <v>1</v>
      </c>
      <c r="L84" t="s" s="45">
        <v>4572</v>
      </c>
    </row>
    <row r="85" ht="24" customHeight="1">
      <c r="A85" s="11">
        <v>83</v>
      </c>
      <c r="B85" t="s" s="45">
        <v>4524</v>
      </c>
      <c r="C85" t="s" s="45">
        <v>4569</v>
      </c>
      <c r="D85" t="s" s="45">
        <v>4570</v>
      </c>
      <c r="E85" t="s" s="45">
        <v>4483</v>
      </c>
      <c r="F85" t="s" s="45">
        <v>4571</v>
      </c>
      <c r="G85" s="46">
        <v>2002</v>
      </c>
      <c r="H85" s="46">
        <v>2000</v>
      </c>
      <c r="I85" s="46">
        <f>H85*3</f>
        <v>6000</v>
      </c>
      <c r="J85" s="46">
        <v>1000</v>
      </c>
      <c r="K85" s="46">
        <v>1</v>
      </c>
      <c r="L85" t="s" s="45">
        <v>4572</v>
      </c>
    </row>
    <row r="86" ht="24" customHeight="1">
      <c r="A86" s="11">
        <v>84</v>
      </c>
      <c r="B86" t="s" s="45">
        <v>4524</v>
      </c>
      <c r="C86" t="s" s="45">
        <v>4569</v>
      </c>
      <c r="D86" t="s" s="45">
        <v>4570</v>
      </c>
      <c r="E86" t="s" s="45">
        <v>4483</v>
      </c>
      <c r="F86" t="s" s="45">
        <v>4571</v>
      </c>
      <c r="G86" s="46">
        <v>2002</v>
      </c>
      <c r="H86" s="46">
        <v>2000</v>
      </c>
      <c r="I86" s="46">
        <f>H86*3</f>
        <v>6000</v>
      </c>
      <c r="J86" s="46">
        <v>1000</v>
      </c>
      <c r="K86" s="46">
        <v>1</v>
      </c>
      <c r="L86" t="s" s="45">
        <v>4572</v>
      </c>
    </row>
    <row r="87" ht="24" customHeight="1">
      <c r="A87" s="11">
        <v>85</v>
      </c>
      <c r="B87" t="s" s="45">
        <v>4524</v>
      </c>
      <c r="C87" t="s" s="45">
        <v>4569</v>
      </c>
      <c r="D87" t="s" s="45">
        <v>4570</v>
      </c>
      <c r="E87" t="s" s="45">
        <v>4483</v>
      </c>
      <c r="F87" t="s" s="45">
        <v>4571</v>
      </c>
      <c r="G87" s="46">
        <v>2002</v>
      </c>
      <c r="H87" s="46">
        <v>2000</v>
      </c>
      <c r="I87" s="46">
        <f>H87*3</f>
        <v>6000</v>
      </c>
      <c r="J87" s="46">
        <v>1000</v>
      </c>
      <c r="K87" s="46">
        <v>1</v>
      </c>
      <c r="L87" t="s" s="45">
        <v>4572</v>
      </c>
    </row>
    <row r="88" ht="24" customHeight="1">
      <c r="A88" s="11">
        <v>86</v>
      </c>
      <c r="B88" t="s" s="45">
        <v>4524</v>
      </c>
      <c r="C88" t="s" s="45">
        <v>4569</v>
      </c>
      <c r="D88" t="s" s="45">
        <v>4570</v>
      </c>
      <c r="E88" t="s" s="45">
        <v>4483</v>
      </c>
      <c r="F88" t="s" s="45">
        <v>4571</v>
      </c>
      <c r="G88" s="46">
        <v>2002</v>
      </c>
      <c r="H88" s="46">
        <v>2000</v>
      </c>
      <c r="I88" s="46">
        <f>H88*3</f>
        <v>6000</v>
      </c>
      <c r="J88" s="46">
        <v>1000</v>
      </c>
      <c r="K88" s="46">
        <v>1</v>
      </c>
      <c r="L88" t="s" s="45">
        <v>4572</v>
      </c>
    </row>
    <row r="89" ht="24" customHeight="1">
      <c r="A89" s="11">
        <v>87</v>
      </c>
      <c r="B89" t="s" s="45">
        <v>4524</v>
      </c>
      <c r="C89" t="s" s="45">
        <v>4569</v>
      </c>
      <c r="D89" t="s" s="45">
        <v>4570</v>
      </c>
      <c r="E89" t="s" s="45">
        <v>4483</v>
      </c>
      <c r="F89" t="s" s="45">
        <v>4571</v>
      </c>
      <c r="G89" s="46">
        <v>2002</v>
      </c>
      <c r="H89" s="46">
        <v>2000</v>
      </c>
      <c r="I89" s="46">
        <f>H89*3</f>
        <v>6000</v>
      </c>
      <c r="J89" s="46">
        <v>1000</v>
      </c>
      <c r="K89" s="46">
        <v>1</v>
      </c>
      <c r="L89" t="s" s="45">
        <v>4572</v>
      </c>
    </row>
    <row r="90" ht="24" customHeight="1">
      <c r="A90" s="11">
        <v>88</v>
      </c>
      <c r="B90" t="s" s="45">
        <v>4524</v>
      </c>
      <c r="C90" t="s" s="45">
        <v>4569</v>
      </c>
      <c r="D90" t="s" s="45">
        <v>4570</v>
      </c>
      <c r="E90" t="s" s="45">
        <v>4483</v>
      </c>
      <c r="F90" t="s" s="45">
        <v>4571</v>
      </c>
      <c r="G90" s="46">
        <v>2002</v>
      </c>
      <c r="H90" s="46">
        <v>2000</v>
      </c>
      <c r="I90" s="46">
        <f>H90*3</f>
        <v>6000</v>
      </c>
      <c r="J90" s="46">
        <v>1000</v>
      </c>
      <c r="K90" s="46">
        <v>1</v>
      </c>
      <c r="L90" t="s" s="45">
        <v>4572</v>
      </c>
    </row>
    <row r="91" ht="24" customHeight="1">
      <c r="A91" s="11">
        <v>89</v>
      </c>
      <c r="B91" t="s" s="45">
        <v>4524</v>
      </c>
      <c r="C91" t="s" s="45">
        <v>4573</v>
      </c>
      <c r="D91" t="s" s="45">
        <v>4574</v>
      </c>
      <c r="E91" t="s" s="45">
        <v>4532</v>
      </c>
      <c r="F91" t="s" s="45">
        <v>4575</v>
      </c>
      <c r="G91" s="46">
        <v>2008</v>
      </c>
      <c r="H91" s="46">
        <v>1500</v>
      </c>
      <c r="I91" s="46">
        <f>H91*3</f>
        <v>4500</v>
      </c>
      <c r="J91" s="46">
        <v>540</v>
      </c>
      <c r="K91" s="46">
        <v>1</v>
      </c>
      <c r="L91" t="s" s="45">
        <v>4576</v>
      </c>
    </row>
    <row r="92" ht="24" customHeight="1">
      <c r="A92" s="11">
        <v>90</v>
      </c>
      <c r="B92" t="s" s="45">
        <v>4524</v>
      </c>
      <c r="C92" t="s" s="45">
        <v>4573</v>
      </c>
      <c r="D92" t="s" s="45">
        <v>4574</v>
      </c>
      <c r="E92" t="s" s="45">
        <v>4532</v>
      </c>
      <c r="F92" t="s" s="45">
        <v>4575</v>
      </c>
      <c r="G92" s="46">
        <v>2008</v>
      </c>
      <c r="H92" s="46">
        <v>1500</v>
      </c>
      <c r="I92" s="46">
        <f>H92*3</f>
        <v>4500</v>
      </c>
      <c r="J92" s="46">
        <v>540</v>
      </c>
      <c r="K92" s="46">
        <v>1</v>
      </c>
      <c r="L92" t="s" s="45">
        <v>4576</v>
      </c>
    </row>
    <row r="93" ht="24" customHeight="1">
      <c r="A93" s="11">
        <v>91</v>
      </c>
      <c r="B93" t="s" s="45">
        <v>4524</v>
      </c>
      <c r="C93" t="s" s="45">
        <v>4577</v>
      </c>
      <c r="D93" t="s" s="48">
        <v>4578</v>
      </c>
      <c r="E93" t="s" s="45">
        <v>125</v>
      </c>
      <c r="F93" t="s" s="45">
        <v>4536</v>
      </c>
      <c r="G93" s="46">
        <v>2010</v>
      </c>
      <c r="H93" s="46">
        <v>1200</v>
      </c>
      <c r="I93" s="46">
        <v>3600</v>
      </c>
      <c r="J93" s="46">
        <v>600</v>
      </c>
      <c r="K93" s="46">
        <v>1</v>
      </c>
      <c r="L93" t="s" s="45">
        <v>4579</v>
      </c>
    </row>
    <row r="94" ht="24" customHeight="1">
      <c r="A94" s="11">
        <v>92</v>
      </c>
      <c r="B94" t="s" s="45">
        <v>4524</v>
      </c>
      <c r="C94" t="s" s="45">
        <v>4577</v>
      </c>
      <c r="D94" t="s" s="49">
        <v>4578</v>
      </c>
      <c r="E94" t="s" s="45">
        <v>125</v>
      </c>
      <c r="F94" t="s" s="45">
        <v>4536</v>
      </c>
      <c r="G94" s="46">
        <v>2010</v>
      </c>
      <c r="H94" s="46">
        <v>1200</v>
      </c>
      <c r="I94" s="46">
        <v>3600</v>
      </c>
      <c r="J94" s="46">
        <v>600</v>
      </c>
      <c r="K94" s="46">
        <v>1</v>
      </c>
      <c r="L94" t="s" s="45">
        <v>4579</v>
      </c>
    </row>
    <row r="95" ht="24" customHeight="1">
      <c r="A95" s="11">
        <v>93</v>
      </c>
      <c r="B95" t="s" s="45">
        <v>4524</v>
      </c>
      <c r="C95" t="s" s="45">
        <v>4580</v>
      </c>
      <c r="D95" t="s" s="45">
        <v>4581</v>
      </c>
      <c r="E95" t="s" s="45">
        <v>4483</v>
      </c>
      <c r="F95" t="s" s="45">
        <v>4582</v>
      </c>
      <c r="G95" s="46">
        <v>2014</v>
      </c>
      <c r="H95" s="46">
        <v>1678</v>
      </c>
      <c r="I95" s="46">
        <f>H95*3</f>
        <v>5034</v>
      </c>
      <c r="J95" s="46">
        <v>380</v>
      </c>
      <c r="K95" s="46">
        <v>1</v>
      </c>
      <c r="L95" t="s" s="45">
        <v>4583</v>
      </c>
    </row>
    <row r="96" ht="24" customHeight="1">
      <c r="A96" s="11">
        <v>94</v>
      </c>
      <c r="B96" t="s" s="45">
        <v>4524</v>
      </c>
      <c r="C96" t="s" s="45">
        <v>4580</v>
      </c>
      <c r="D96" t="s" s="45">
        <v>4581</v>
      </c>
      <c r="E96" t="s" s="45">
        <v>4483</v>
      </c>
      <c r="F96" t="s" s="45">
        <v>4582</v>
      </c>
      <c r="G96" s="46">
        <v>2014</v>
      </c>
      <c r="H96" s="46">
        <v>1678</v>
      </c>
      <c r="I96" s="46">
        <f>H96*3</f>
        <v>5034</v>
      </c>
      <c r="J96" s="46">
        <v>380</v>
      </c>
      <c r="K96" s="46">
        <v>1</v>
      </c>
      <c r="L96" t="s" s="45">
        <v>4583</v>
      </c>
    </row>
    <row r="97" ht="24" customHeight="1">
      <c r="A97" s="11">
        <v>95</v>
      </c>
      <c r="B97" t="s" s="45">
        <v>4524</v>
      </c>
      <c r="C97" t="s" s="45">
        <v>4580</v>
      </c>
      <c r="D97" t="s" s="45">
        <v>4581</v>
      </c>
      <c r="E97" t="s" s="45">
        <v>4483</v>
      </c>
      <c r="F97" t="s" s="45">
        <v>4582</v>
      </c>
      <c r="G97" s="46">
        <v>2014</v>
      </c>
      <c r="H97" s="46">
        <v>1678</v>
      </c>
      <c r="I97" s="46">
        <f>H97*3</f>
        <v>5034</v>
      </c>
      <c r="J97" s="46">
        <v>380</v>
      </c>
      <c r="K97" s="46">
        <v>1</v>
      </c>
      <c r="L97" t="s" s="45">
        <v>4583</v>
      </c>
    </row>
    <row r="98" ht="24" customHeight="1">
      <c r="A98" s="11">
        <v>96</v>
      </c>
      <c r="B98" t="s" s="45">
        <v>4524</v>
      </c>
      <c r="C98" t="s" s="45">
        <v>4580</v>
      </c>
      <c r="D98" t="s" s="45">
        <v>4581</v>
      </c>
      <c r="E98" t="s" s="45">
        <v>4483</v>
      </c>
      <c r="F98" t="s" s="45">
        <v>4582</v>
      </c>
      <c r="G98" s="46">
        <v>2014</v>
      </c>
      <c r="H98" s="46">
        <v>1678</v>
      </c>
      <c r="I98" s="46">
        <f>H98*3</f>
        <v>5034</v>
      </c>
      <c r="J98" s="46">
        <v>380</v>
      </c>
      <c r="K98" s="46">
        <v>1</v>
      </c>
      <c r="L98" t="s" s="45">
        <v>4583</v>
      </c>
    </row>
    <row r="99" ht="24" customHeight="1">
      <c r="A99" s="11">
        <v>97</v>
      </c>
      <c r="B99" t="s" s="45">
        <v>4524</v>
      </c>
      <c r="C99" t="s" s="45">
        <v>4584</v>
      </c>
      <c r="D99" t="s" s="45">
        <v>4585</v>
      </c>
      <c r="E99" t="s" s="45">
        <v>4532</v>
      </c>
      <c r="F99" t="s" s="45">
        <v>4586</v>
      </c>
      <c r="G99" s="47"/>
      <c r="H99" s="46">
        <v>1500</v>
      </c>
      <c r="I99" s="46">
        <f>H99*3</f>
        <v>4500</v>
      </c>
      <c r="J99" s="46">
        <v>800</v>
      </c>
      <c r="K99" s="46">
        <v>1</v>
      </c>
      <c r="L99" s="47"/>
    </row>
    <row r="100" ht="24" customHeight="1">
      <c r="A100" s="11">
        <v>98</v>
      </c>
      <c r="B100" t="s" s="45">
        <v>4524</v>
      </c>
      <c r="C100" t="s" s="45">
        <v>4584</v>
      </c>
      <c r="D100" t="s" s="45">
        <v>4585</v>
      </c>
      <c r="E100" t="s" s="45">
        <v>4532</v>
      </c>
      <c r="F100" t="s" s="45">
        <v>4586</v>
      </c>
      <c r="G100" s="47"/>
      <c r="H100" s="46">
        <v>1500</v>
      </c>
      <c r="I100" s="46">
        <f>H100*3</f>
        <v>4500</v>
      </c>
      <c r="J100" s="46">
        <v>800</v>
      </c>
      <c r="K100" s="46">
        <v>1</v>
      </c>
      <c r="L100" s="47"/>
    </row>
    <row r="101" ht="24" customHeight="1">
      <c r="A101" s="11">
        <v>99</v>
      </c>
      <c r="B101" t="s" s="45">
        <v>4524</v>
      </c>
      <c r="C101" t="s" s="45">
        <v>4587</v>
      </c>
      <c r="D101" t="s" s="45">
        <v>4588</v>
      </c>
      <c r="E101" t="s" s="45">
        <v>4532</v>
      </c>
      <c r="F101" t="s" s="45">
        <v>4589</v>
      </c>
      <c r="G101" s="47"/>
      <c r="H101" s="46">
        <v>2000</v>
      </c>
      <c r="I101" s="46">
        <f>H101*3</f>
        <v>6000</v>
      </c>
      <c r="J101" s="46">
        <v>1000</v>
      </c>
      <c r="K101" s="46">
        <v>1</v>
      </c>
      <c r="L101" s="47"/>
    </row>
    <row r="102" ht="24" customHeight="1">
      <c r="A102" s="11">
        <v>100</v>
      </c>
      <c r="B102" t="s" s="45">
        <v>4524</v>
      </c>
      <c r="C102" t="s" s="45">
        <v>4590</v>
      </c>
      <c r="D102" t="s" s="45">
        <v>4588</v>
      </c>
      <c r="E102" t="s" s="45">
        <v>4532</v>
      </c>
      <c r="F102" t="s" s="45">
        <v>4589</v>
      </c>
      <c r="G102" s="47"/>
      <c r="H102" s="46">
        <v>2000</v>
      </c>
      <c r="I102" s="46">
        <f>H102*3</f>
        <v>6000</v>
      </c>
      <c r="J102" s="46">
        <v>1000</v>
      </c>
      <c r="K102" s="46">
        <v>1</v>
      </c>
      <c r="L102" s="47"/>
    </row>
    <row r="103" ht="24" customHeight="1">
      <c r="A103" s="11">
        <v>101</v>
      </c>
      <c r="B103" t="s" s="45">
        <v>4524</v>
      </c>
      <c r="C103" t="s" s="45">
        <v>4590</v>
      </c>
      <c r="D103" t="s" s="45">
        <v>4588</v>
      </c>
      <c r="E103" t="s" s="45">
        <v>4532</v>
      </c>
      <c r="F103" t="s" s="45">
        <v>4589</v>
      </c>
      <c r="G103" s="47"/>
      <c r="H103" s="46">
        <v>2000</v>
      </c>
      <c r="I103" s="46">
        <f>H103*3</f>
        <v>6000</v>
      </c>
      <c r="J103" s="46">
        <v>1000</v>
      </c>
      <c r="K103" s="46">
        <v>1</v>
      </c>
      <c r="L103" s="47"/>
    </row>
    <row r="104" ht="24" customHeight="1">
      <c r="A104" s="11">
        <v>102</v>
      </c>
      <c r="B104" t="s" s="45">
        <v>4524</v>
      </c>
      <c r="C104" t="s" s="45">
        <v>4590</v>
      </c>
      <c r="D104" t="s" s="45">
        <v>4588</v>
      </c>
      <c r="E104" t="s" s="45">
        <v>4532</v>
      </c>
      <c r="F104" t="s" s="45">
        <v>4589</v>
      </c>
      <c r="G104" s="47"/>
      <c r="H104" s="46">
        <v>2000</v>
      </c>
      <c r="I104" s="46">
        <f>H104*3</f>
        <v>6000</v>
      </c>
      <c r="J104" s="46">
        <v>1000</v>
      </c>
      <c r="K104" s="46">
        <v>1</v>
      </c>
      <c r="L104" s="47"/>
    </row>
    <row r="105" ht="24" customHeight="1">
      <c r="A105" s="11">
        <v>103</v>
      </c>
      <c r="B105" t="s" s="45">
        <v>4524</v>
      </c>
      <c r="C105" t="s" s="45">
        <v>4590</v>
      </c>
      <c r="D105" t="s" s="45">
        <v>4588</v>
      </c>
      <c r="E105" t="s" s="45">
        <v>4532</v>
      </c>
      <c r="F105" t="s" s="45">
        <v>4589</v>
      </c>
      <c r="G105" s="47"/>
      <c r="H105" s="46">
        <v>2000</v>
      </c>
      <c r="I105" s="46">
        <f>H105*3</f>
        <v>6000</v>
      </c>
      <c r="J105" s="46">
        <v>1000</v>
      </c>
      <c r="K105" s="46">
        <v>1</v>
      </c>
      <c r="L105" s="47"/>
    </row>
    <row r="106" ht="24" customHeight="1">
      <c r="A106" s="11">
        <v>104</v>
      </c>
      <c r="B106" t="s" s="45">
        <v>4524</v>
      </c>
      <c r="C106" t="s" s="45">
        <v>4590</v>
      </c>
      <c r="D106" t="s" s="45">
        <v>4588</v>
      </c>
      <c r="E106" t="s" s="45">
        <v>4532</v>
      </c>
      <c r="F106" t="s" s="45">
        <v>4589</v>
      </c>
      <c r="G106" s="47"/>
      <c r="H106" s="46">
        <v>2000</v>
      </c>
      <c r="I106" s="46">
        <f>H106*3</f>
        <v>6000</v>
      </c>
      <c r="J106" s="46">
        <v>1000</v>
      </c>
      <c r="K106" s="46">
        <v>1</v>
      </c>
      <c r="L106" s="47"/>
    </row>
    <row r="107" ht="24" customHeight="1">
      <c r="A107" s="11">
        <v>105</v>
      </c>
      <c r="B107" t="s" s="45">
        <v>4524</v>
      </c>
      <c r="C107" t="s" s="45">
        <v>4590</v>
      </c>
      <c r="D107" t="s" s="45">
        <v>4588</v>
      </c>
      <c r="E107" t="s" s="45">
        <v>4532</v>
      </c>
      <c r="F107" t="s" s="45">
        <v>4589</v>
      </c>
      <c r="G107" s="47"/>
      <c r="H107" s="46">
        <v>2000</v>
      </c>
      <c r="I107" s="46">
        <f>H107*3</f>
        <v>6000</v>
      </c>
      <c r="J107" s="46">
        <v>1000</v>
      </c>
      <c r="K107" s="46">
        <v>1</v>
      </c>
      <c r="L107" s="47"/>
    </row>
    <row r="108" ht="24" customHeight="1">
      <c r="A108" s="11">
        <v>106</v>
      </c>
      <c r="B108" t="s" s="45">
        <v>4524</v>
      </c>
      <c r="C108" t="s" s="45">
        <v>4591</v>
      </c>
      <c r="D108" t="s" s="45">
        <v>4592</v>
      </c>
      <c r="E108" t="s" s="45">
        <v>4483</v>
      </c>
      <c r="F108" t="s" s="45">
        <v>4593</v>
      </c>
      <c r="G108" s="46">
        <v>2001</v>
      </c>
      <c r="H108" s="46">
        <v>2600</v>
      </c>
      <c r="I108" s="46">
        <f>H108*3</f>
        <v>7800</v>
      </c>
      <c r="J108" s="46">
        <v>800</v>
      </c>
      <c r="K108" s="46">
        <v>1</v>
      </c>
      <c r="L108" t="s" s="45">
        <v>4594</v>
      </c>
    </row>
    <row r="109" ht="24" customHeight="1">
      <c r="A109" s="11">
        <v>107</v>
      </c>
      <c r="B109" t="s" s="45">
        <v>4524</v>
      </c>
      <c r="C109" t="s" s="45">
        <v>4591</v>
      </c>
      <c r="D109" t="s" s="45">
        <v>4592</v>
      </c>
      <c r="E109" t="s" s="45">
        <v>4483</v>
      </c>
      <c r="F109" t="s" s="45">
        <v>4593</v>
      </c>
      <c r="G109" s="46">
        <v>2001</v>
      </c>
      <c r="H109" s="46">
        <v>2600</v>
      </c>
      <c r="I109" s="46">
        <f>H109*3</f>
        <v>7800</v>
      </c>
      <c r="J109" s="46">
        <v>800</v>
      </c>
      <c r="K109" s="46">
        <v>1</v>
      </c>
      <c r="L109" t="s" s="45">
        <v>4594</v>
      </c>
    </row>
    <row r="110" ht="24" customHeight="1">
      <c r="A110" s="11">
        <v>108</v>
      </c>
      <c r="B110" t="s" s="45">
        <v>4524</v>
      </c>
      <c r="C110" t="s" s="45">
        <v>4591</v>
      </c>
      <c r="D110" t="s" s="45">
        <v>4592</v>
      </c>
      <c r="E110" t="s" s="45">
        <v>4483</v>
      </c>
      <c r="F110" t="s" s="45">
        <v>4593</v>
      </c>
      <c r="G110" s="46">
        <v>2001</v>
      </c>
      <c r="H110" s="46">
        <v>2600</v>
      </c>
      <c r="I110" s="46">
        <f>H110*3</f>
        <v>7800</v>
      </c>
      <c r="J110" s="46">
        <v>800</v>
      </c>
      <c r="K110" s="46">
        <v>1</v>
      </c>
      <c r="L110" t="s" s="45">
        <v>4594</v>
      </c>
    </row>
    <row r="111" ht="24" customHeight="1">
      <c r="A111" s="11">
        <v>109</v>
      </c>
      <c r="B111" t="s" s="45">
        <v>4524</v>
      </c>
      <c r="C111" t="s" s="45">
        <v>4595</v>
      </c>
      <c r="D111" t="s" s="45">
        <v>4596</v>
      </c>
      <c r="E111" t="s" s="45">
        <v>4597</v>
      </c>
      <c r="F111" t="s" s="45">
        <v>4598</v>
      </c>
      <c r="G111" s="46">
        <v>2010</v>
      </c>
      <c r="H111" s="46">
        <v>1300</v>
      </c>
      <c r="I111" s="46">
        <f>H111*3</f>
        <v>3900</v>
      </c>
      <c r="J111" s="46">
        <v>600</v>
      </c>
      <c r="K111" s="46">
        <v>1</v>
      </c>
      <c r="L111" t="s" s="45">
        <v>4599</v>
      </c>
    </row>
    <row r="112" ht="24" customHeight="1">
      <c r="A112" s="11">
        <v>110</v>
      </c>
      <c r="B112" t="s" s="45">
        <v>4524</v>
      </c>
      <c r="C112" t="s" s="45">
        <v>4595</v>
      </c>
      <c r="D112" t="s" s="45">
        <v>4596</v>
      </c>
      <c r="E112" t="s" s="45">
        <v>4597</v>
      </c>
      <c r="F112" t="s" s="45">
        <v>4598</v>
      </c>
      <c r="G112" s="46">
        <v>2010</v>
      </c>
      <c r="H112" s="46">
        <v>1300</v>
      </c>
      <c r="I112" s="46">
        <f>H112*3</f>
        <v>3900</v>
      </c>
      <c r="J112" s="46">
        <v>600</v>
      </c>
      <c r="K112" s="46">
        <v>1</v>
      </c>
      <c r="L112" t="s" s="45">
        <v>4599</v>
      </c>
    </row>
    <row r="113" ht="24" customHeight="1">
      <c r="A113" s="11">
        <v>111</v>
      </c>
      <c r="B113" t="s" s="45">
        <v>4524</v>
      </c>
      <c r="C113" t="s" s="45">
        <v>4595</v>
      </c>
      <c r="D113" t="s" s="45">
        <v>4596</v>
      </c>
      <c r="E113" t="s" s="45">
        <v>4597</v>
      </c>
      <c r="F113" t="s" s="45">
        <v>4598</v>
      </c>
      <c r="G113" s="46">
        <v>2010</v>
      </c>
      <c r="H113" s="46">
        <v>1300</v>
      </c>
      <c r="I113" s="46">
        <f>H113*3</f>
        <v>3900</v>
      </c>
      <c r="J113" s="46">
        <v>600</v>
      </c>
      <c r="K113" s="46">
        <v>1</v>
      </c>
      <c r="L113" t="s" s="45">
        <v>4599</v>
      </c>
    </row>
    <row r="114" ht="24" customHeight="1">
      <c r="A114" s="11">
        <v>112</v>
      </c>
      <c r="B114" t="s" s="45">
        <v>4524</v>
      </c>
      <c r="C114" t="s" s="45">
        <v>4595</v>
      </c>
      <c r="D114" t="s" s="45">
        <v>4596</v>
      </c>
      <c r="E114" t="s" s="45">
        <v>4597</v>
      </c>
      <c r="F114" t="s" s="45">
        <v>4598</v>
      </c>
      <c r="G114" s="46">
        <v>2010</v>
      </c>
      <c r="H114" s="46">
        <v>1300</v>
      </c>
      <c r="I114" s="46">
        <f>H114*3</f>
        <v>3900</v>
      </c>
      <c r="J114" s="46">
        <v>600</v>
      </c>
      <c r="K114" s="46">
        <v>1</v>
      </c>
      <c r="L114" t="s" s="45">
        <v>4599</v>
      </c>
    </row>
    <row r="115" ht="24" customHeight="1">
      <c r="A115" s="11">
        <v>113</v>
      </c>
      <c r="B115" t="s" s="45">
        <v>4524</v>
      </c>
      <c r="C115" t="s" s="45">
        <v>4595</v>
      </c>
      <c r="D115" t="s" s="45">
        <v>4596</v>
      </c>
      <c r="E115" t="s" s="45">
        <v>4597</v>
      </c>
      <c r="F115" t="s" s="45">
        <v>4598</v>
      </c>
      <c r="G115" s="46">
        <v>2010</v>
      </c>
      <c r="H115" s="46">
        <v>1300</v>
      </c>
      <c r="I115" s="46">
        <f>H115*3</f>
        <v>3900</v>
      </c>
      <c r="J115" s="46">
        <v>600</v>
      </c>
      <c r="K115" s="46">
        <v>1</v>
      </c>
      <c r="L115" t="s" s="45">
        <v>4599</v>
      </c>
    </row>
    <row r="116" ht="24" customHeight="1">
      <c r="A116" s="11">
        <v>114</v>
      </c>
      <c r="B116" t="s" s="45">
        <v>4600</v>
      </c>
      <c r="C116" t="s" s="45">
        <v>4601</v>
      </c>
      <c r="D116" t="s" s="45">
        <v>4602</v>
      </c>
      <c r="E116" t="s" s="45">
        <v>4603</v>
      </c>
      <c r="F116" t="s" s="45">
        <v>4604</v>
      </c>
      <c r="G116" s="46">
        <v>2005</v>
      </c>
      <c r="H116" s="46">
        <v>1800</v>
      </c>
      <c r="I116" s="46">
        <f>H116*3</f>
        <v>5400</v>
      </c>
      <c r="J116" s="46">
        <v>600</v>
      </c>
      <c r="K116" s="46">
        <v>1</v>
      </c>
      <c r="L116" t="s" s="45">
        <v>4605</v>
      </c>
    </row>
    <row r="117" ht="24" customHeight="1">
      <c r="A117" s="11">
        <v>115</v>
      </c>
      <c r="B117" t="s" s="45">
        <v>4600</v>
      </c>
      <c r="C117" t="s" s="45">
        <v>4601</v>
      </c>
      <c r="D117" t="s" s="45">
        <v>4602</v>
      </c>
      <c r="E117" t="s" s="45">
        <v>4603</v>
      </c>
      <c r="F117" t="s" s="45">
        <v>4604</v>
      </c>
      <c r="G117" s="46">
        <v>2005</v>
      </c>
      <c r="H117" s="46">
        <v>1800</v>
      </c>
      <c r="I117" s="46">
        <f>H117*3</f>
        <v>5400</v>
      </c>
      <c r="J117" s="46">
        <v>600</v>
      </c>
      <c r="K117" s="46">
        <v>1</v>
      </c>
      <c r="L117" t="s" s="45">
        <v>4605</v>
      </c>
    </row>
    <row r="118" ht="24" customHeight="1">
      <c r="A118" s="11">
        <v>116</v>
      </c>
      <c r="B118" t="s" s="45">
        <v>4600</v>
      </c>
      <c r="C118" t="s" s="45">
        <v>4606</v>
      </c>
      <c r="D118" t="s" s="45">
        <v>4607</v>
      </c>
      <c r="E118" t="s" s="45">
        <v>4608</v>
      </c>
      <c r="F118" t="s" s="45">
        <v>4609</v>
      </c>
      <c r="G118" s="46">
        <v>2002</v>
      </c>
      <c r="H118" s="46">
        <v>1800</v>
      </c>
      <c r="I118" s="46">
        <f>H118*3</f>
        <v>5400</v>
      </c>
      <c r="J118" s="46">
        <v>800</v>
      </c>
      <c r="K118" s="46">
        <v>1</v>
      </c>
      <c r="L118" t="s" s="45">
        <v>4610</v>
      </c>
    </row>
    <row r="119" ht="24" customHeight="1">
      <c r="A119" s="11">
        <v>117</v>
      </c>
      <c r="B119" t="s" s="45">
        <v>4600</v>
      </c>
      <c r="C119" t="s" s="45">
        <v>4606</v>
      </c>
      <c r="D119" t="s" s="45">
        <v>4607</v>
      </c>
      <c r="E119" t="s" s="45">
        <v>4608</v>
      </c>
      <c r="F119" t="s" s="45">
        <v>4609</v>
      </c>
      <c r="G119" s="46">
        <v>2002</v>
      </c>
      <c r="H119" s="46">
        <v>1800</v>
      </c>
      <c r="I119" s="46">
        <f>H119*3</f>
        <v>5400</v>
      </c>
      <c r="J119" s="46">
        <v>800</v>
      </c>
      <c r="K119" s="46">
        <v>1</v>
      </c>
      <c r="L119" t="s" s="45">
        <v>4610</v>
      </c>
    </row>
    <row r="120" ht="24" customHeight="1">
      <c r="A120" s="11">
        <v>118</v>
      </c>
      <c r="B120" t="s" s="45">
        <v>4600</v>
      </c>
      <c r="C120" t="s" s="45">
        <v>4606</v>
      </c>
      <c r="D120" t="s" s="45">
        <v>4607</v>
      </c>
      <c r="E120" t="s" s="45">
        <v>4608</v>
      </c>
      <c r="F120" t="s" s="45">
        <v>4609</v>
      </c>
      <c r="G120" s="46">
        <v>2002</v>
      </c>
      <c r="H120" s="46">
        <v>1800</v>
      </c>
      <c r="I120" s="46">
        <f>H120*3</f>
        <v>5400</v>
      </c>
      <c r="J120" s="46">
        <v>800</v>
      </c>
      <c r="K120" s="46">
        <v>1</v>
      </c>
      <c r="L120" t="s" s="45">
        <v>4610</v>
      </c>
    </row>
    <row r="121" ht="24" customHeight="1">
      <c r="A121" s="11">
        <v>119</v>
      </c>
      <c r="B121" t="s" s="45">
        <v>4600</v>
      </c>
      <c r="C121" t="s" s="45">
        <v>4611</v>
      </c>
      <c r="D121" t="s" s="45">
        <v>4612</v>
      </c>
      <c r="E121" t="s" s="45">
        <v>4483</v>
      </c>
      <c r="F121" t="s" s="45">
        <v>4613</v>
      </c>
      <c r="G121" s="46">
        <v>2008</v>
      </c>
      <c r="H121" s="46">
        <v>2000</v>
      </c>
      <c r="I121" s="46">
        <f>H121*3</f>
        <v>6000</v>
      </c>
      <c r="J121" s="46">
        <v>600</v>
      </c>
      <c r="K121" s="46">
        <v>1</v>
      </c>
      <c r="L121" t="s" s="45">
        <v>4614</v>
      </c>
    </row>
    <row r="122" ht="24" customHeight="1">
      <c r="A122" s="11">
        <v>120</v>
      </c>
      <c r="B122" t="s" s="45">
        <v>4600</v>
      </c>
      <c r="C122" t="s" s="45">
        <v>4611</v>
      </c>
      <c r="D122" t="s" s="45">
        <v>4612</v>
      </c>
      <c r="E122" t="s" s="45">
        <v>4483</v>
      </c>
      <c r="F122" t="s" s="45">
        <v>4613</v>
      </c>
      <c r="G122" s="46">
        <v>2008</v>
      </c>
      <c r="H122" s="46">
        <v>2000</v>
      </c>
      <c r="I122" s="46">
        <f>H122*3</f>
        <v>6000</v>
      </c>
      <c r="J122" s="46">
        <v>600</v>
      </c>
      <c r="K122" s="46">
        <v>1</v>
      </c>
      <c r="L122" t="s" s="45">
        <v>4614</v>
      </c>
    </row>
    <row r="123" ht="24" customHeight="1">
      <c r="A123" s="11">
        <v>121</v>
      </c>
      <c r="B123" t="s" s="45">
        <v>4600</v>
      </c>
      <c r="C123" t="s" s="45">
        <v>4611</v>
      </c>
      <c r="D123" t="s" s="45">
        <v>4612</v>
      </c>
      <c r="E123" t="s" s="45">
        <v>4483</v>
      </c>
      <c r="F123" t="s" s="45">
        <v>4613</v>
      </c>
      <c r="G123" s="46">
        <v>2008</v>
      </c>
      <c r="H123" s="46">
        <v>2000</v>
      </c>
      <c r="I123" s="46">
        <f>H123*3</f>
        <v>6000</v>
      </c>
      <c r="J123" s="46">
        <v>600</v>
      </c>
      <c r="K123" s="46">
        <v>1</v>
      </c>
      <c r="L123" t="s" s="45">
        <v>4614</v>
      </c>
    </row>
    <row r="124" ht="24" customHeight="1">
      <c r="A124" s="11">
        <v>122</v>
      </c>
      <c r="B124" t="s" s="45">
        <v>4600</v>
      </c>
      <c r="C124" t="s" s="45">
        <v>4615</v>
      </c>
      <c r="D124" t="s" s="45">
        <v>4616</v>
      </c>
      <c r="E124" t="s" s="45">
        <v>4501</v>
      </c>
      <c r="F124" t="s" s="45">
        <v>4617</v>
      </c>
      <c r="G124" s="46">
        <v>2015</v>
      </c>
      <c r="H124" s="46">
        <v>15000</v>
      </c>
      <c r="I124" s="46">
        <f>H124*3</f>
        <v>45000</v>
      </c>
      <c r="J124" s="46">
        <v>8000</v>
      </c>
      <c r="K124" s="46">
        <v>1</v>
      </c>
      <c r="L124" t="s" s="45">
        <v>4618</v>
      </c>
    </row>
    <row r="125" ht="24" customHeight="1">
      <c r="A125" s="11">
        <v>123</v>
      </c>
      <c r="B125" t="s" s="45">
        <v>4600</v>
      </c>
      <c r="C125" t="s" s="45">
        <v>4615</v>
      </c>
      <c r="D125" t="s" s="45">
        <v>4616</v>
      </c>
      <c r="E125" t="s" s="45">
        <v>4501</v>
      </c>
      <c r="F125" t="s" s="45">
        <v>4617</v>
      </c>
      <c r="G125" s="46">
        <v>2015</v>
      </c>
      <c r="H125" s="46">
        <v>15000</v>
      </c>
      <c r="I125" s="46">
        <f>H125*3</f>
        <v>45000</v>
      </c>
      <c r="J125" s="46">
        <v>8000</v>
      </c>
      <c r="K125" s="46">
        <v>1</v>
      </c>
      <c r="L125" t="s" s="45">
        <v>4618</v>
      </c>
    </row>
    <row r="126" ht="24" customHeight="1">
      <c r="A126" s="11">
        <v>124</v>
      </c>
      <c r="B126" t="s" s="45">
        <v>4600</v>
      </c>
      <c r="C126" t="s" s="45">
        <v>4619</v>
      </c>
      <c r="D126" t="s" s="45">
        <v>4620</v>
      </c>
      <c r="E126" t="s" s="45">
        <v>4501</v>
      </c>
      <c r="F126" t="s" s="45">
        <v>4621</v>
      </c>
      <c r="G126" s="47"/>
      <c r="H126" s="46">
        <v>4000</v>
      </c>
      <c r="I126" s="46">
        <f>H126*3</f>
        <v>12000</v>
      </c>
      <c r="J126" s="46">
        <v>3000</v>
      </c>
      <c r="K126" s="46">
        <v>1</v>
      </c>
      <c r="L126" t="s" s="45">
        <v>4622</v>
      </c>
    </row>
    <row r="127" ht="24" customHeight="1">
      <c r="A127" s="11">
        <v>125</v>
      </c>
      <c r="B127" t="s" s="45">
        <v>4600</v>
      </c>
      <c r="C127" t="s" s="45">
        <v>4619</v>
      </c>
      <c r="D127" t="s" s="45">
        <v>4620</v>
      </c>
      <c r="E127" t="s" s="45">
        <v>4501</v>
      </c>
      <c r="F127" t="s" s="45">
        <v>4621</v>
      </c>
      <c r="G127" s="47"/>
      <c r="H127" s="46">
        <v>4000</v>
      </c>
      <c r="I127" s="46">
        <f>H127*3</f>
        <v>12000</v>
      </c>
      <c r="J127" s="46">
        <v>3000</v>
      </c>
      <c r="K127" s="46">
        <v>1</v>
      </c>
      <c r="L127" t="s" s="45">
        <v>4622</v>
      </c>
    </row>
    <row r="128" ht="24" customHeight="1">
      <c r="A128" s="11">
        <v>126</v>
      </c>
      <c r="B128" t="s" s="45">
        <v>4600</v>
      </c>
      <c r="C128" t="s" s="45">
        <v>4623</v>
      </c>
      <c r="D128" t="s" s="45">
        <v>4624</v>
      </c>
      <c r="E128" t="s" s="45">
        <v>4483</v>
      </c>
      <c r="F128" t="s" s="45">
        <v>4625</v>
      </c>
      <c r="G128" s="46">
        <v>2007</v>
      </c>
      <c r="H128" s="46">
        <v>924</v>
      </c>
      <c r="I128" s="46">
        <f>H128*3</f>
        <v>2772</v>
      </c>
      <c r="J128" s="46">
        <v>800</v>
      </c>
      <c r="K128" s="46">
        <v>1</v>
      </c>
      <c r="L128" t="s" s="45">
        <v>4626</v>
      </c>
    </row>
    <row r="129" ht="24" customHeight="1">
      <c r="A129" s="11">
        <v>127</v>
      </c>
      <c r="B129" t="s" s="45">
        <v>4600</v>
      </c>
      <c r="C129" t="s" s="45">
        <v>4623</v>
      </c>
      <c r="D129" t="s" s="45">
        <v>4624</v>
      </c>
      <c r="E129" t="s" s="45">
        <v>4483</v>
      </c>
      <c r="F129" t="s" s="45">
        <v>4625</v>
      </c>
      <c r="G129" s="46">
        <v>2007</v>
      </c>
      <c r="H129" s="46">
        <v>924</v>
      </c>
      <c r="I129" s="46">
        <f>H129*3</f>
        <v>2772</v>
      </c>
      <c r="J129" s="46">
        <v>800</v>
      </c>
      <c r="K129" s="46">
        <v>1</v>
      </c>
      <c r="L129" t="s" s="45">
        <v>4626</v>
      </c>
    </row>
    <row r="130" ht="24" customHeight="1">
      <c r="A130" s="11">
        <v>128</v>
      </c>
      <c r="B130" t="s" s="45">
        <v>4600</v>
      </c>
      <c r="C130" t="s" s="45">
        <v>4623</v>
      </c>
      <c r="D130" t="s" s="45">
        <v>4624</v>
      </c>
      <c r="E130" t="s" s="45">
        <v>4483</v>
      </c>
      <c r="F130" t="s" s="45">
        <v>4625</v>
      </c>
      <c r="G130" s="46">
        <v>2007</v>
      </c>
      <c r="H130" s="46">
        <v>924</v>
      </c>
      <c r="I130" s="46">
        <f>H130*3</f>
        <v>2772</v>
      </c>
      <c r="J130" s="46">
        <v>800</v>
      </c>
      <c r="K130" s="46">
        <v>1</v>
      </c>
      <c r="L130" t="s" s="45">
        <v>4626</v>
      </c>
    </row>
    <row r="131" ht="24" customHeight="1">
      <c r="A131" s="11">
        <v>129</v>
      </c>
      <c r="B131" t="s" s="45">
        <v>4600</v>
      </c>
      <c r="C131" t="s" s="45">
        <v>4623</v>
      </c>
      <c r="D131" t="s" s="45">
        <v>4624</v>
      </c>
      <c r="E131" t="s" s="45">
        <v>4483</v>
      </c>
      <c r="F131" t="s" s="45">
        <v>4625</v>
      </c>
      <c r="G131" s="46">
        <v>2007</v>
      </c>
      <c r="H131" s="46">
        <v>924</v>
      </c>
      <c r="I131" s="46">
        <f>H131*3</f>
        <v>2772</v>
      </c>
      <c r="J131" s="46">
        <v>800</v>
      </c>
      <c r="K131" s="46">
        <v>1</v>
      </c>
      <c r="L131" t="s" s="45">
        <v>4626</v>
      </c>
    </row>
    <row r="132" ht="24" customHeight="1">
      <c r="A132" s="11">
        <v>130</v>
      </c>
      <c r="B132" t="s" s="45">
        <v>4600</v>
      </c>
      <c r="C132" t="s" s="45">
        <v>4627</v>
      </c>
      <c r="D132" t="s" s="45">
        <v>4628</v>
      </c>
      <c r="E132" t="s" s="45">
        <v>4629</v>
      </c>
      <c r="F132" t="s" s="45">
        <v>4630</v>
      </c>
      <c r="G132" s="46">
        <v>2015</v>
      </c>
      <c r="H132" s="46">
        <v>3200</v>
      </c>
      <c r="I132" s="46">
        <f>H132*3</f>
        <v>9600</v>
      </c>
      <c r="J132" s="46">
        <v>2200</v>
      </c>
      <c r="K132" s="46">
        <v>1</v>
      </c>
      <c r="L132" t="s" s="45">
        <v>4631</v>
      </c>
    </row>
    <row r="133" ht="24" customHeight="1">
      <c r="A133" s="11">
        <v>131</v>
      </c>
      <c r="B133" t="s" s="45">
        <v>4600</v>
      </c>
      <c r="C133" t="s" s="45">
        <v>4627</v>
      </c>
      <c r="D133" t="s" s="45">
        <v>4628</v>
      </c>
      <c r="E133" t="s" s="45">
        <v>4629</v>
      </c>
      <c r="F133" t="s" s="45">
        <v>4630</v>
      </c>
      <c r="G133" s="46">
        <v>2015</v>
      </c>
      <c r="H133" s="46">
        <v>3200</v>
      </c>
      <c r="I133" s="46">
        <f>H133*3</f>
        <v>9600</v>
      </c>
      <c r="J133" s="46">
        <v>2200</v>
      </c>
      <c r="K133" s="46">
        <v>1</v>
      </c>
      <c r="L133" t="s" s="45">
        <v>4631</v>
      </c>
    </row>
    <row r="134" ht="24" customHeight="1">
      <c r="A134" s="11">
        <v>132</v>
      </c>
      <c r="B134" t="s" s="45">
        <v>4600</v>
      </c>
      <c r="C134" t="s" s="45">
        <v>4632</v>
      </c>
      <c r="D134" t="s" s="45">
        <v>4633</v>
      </c>
      <c r="E134" t="s" s="45">
        <v>4501</v>
      </c>
      <c r="F134" t="s" s="45">
        <v>4634</v>
      </c>
      <c r="G134" s="47"/>
      <c r="H134" s="46">
        <v>4000</v>
      </c>
      <c r="I134" s="46">
        <f>H134*3</f>
        <v>12000</v>
      </c>
      <c r="J134" s="46">
        <v>2000</v>
      </c>
      <c r="K134" s="46">
        <v>1</v>
      </c>
      <c r="L134" t="s" s="45">
        <v>4635</v>
      </c>
    </row>
    <row r="135" ht="24" customHeight="1">
      <c r="A135" s="11">
        <v>133</v>
      </c>
      <c r="B135" t="s" s="45">
        <v>4600</v>
      </c>
      <c r="C135" t="s" s="45">
        <v>4632</v>
      </c>
      <c r="D135" t="s" s="45">
        <v>4633</v>
      </c>
      <c r="E135" t="s" s="45">
        <v>4501</v>
      </c>
      <c r="F135" t="s" s="45">
        <v>4634</v>
      </c>
      <c r="G135" s="47"/>
      <c r="H135" s="46">
        <v>4000</v>
      </c>
      <c r="I135" s="46">
        <f>H135*3</f>
        <v>12000</v>
      </c>
      <c r="J135" s="46">
        <v>2000</v>
      </c>
      <c r="K135" s="46">
        <v>1</v>
      </c>
      <c r="L135" t="s" s="45">
        <v>4635</v>
      </c>
    </row>
    <row r="136" ht="24" customHeight="1">
      <c r="A136" s="11">
        <v>134</v>
      </c>
      <c r="B136" t="s" s="45">
        <v>4600</v>
      </c>
      <c r="C136" t="s" s="45">
        <v>4632</v>
      </c>
      <c r="D136" t="s" s="45">
        <v>4633</v>
      </c>
      <c r="E136" t="s" s="45">
        <v>4501</v>
      </c>
      <c r="F136" t="s" s="45">
        <v>4634</v>
      </c>
      <c r="G136" s="47"/>
      <c r="H136" s="46">
        <v>4000</v>
      </c>
      <c r="I136" s="46">
        <f>H136*3</f>
        <v>12000</v>
      </c>
      <c r="J136" s="46">
        <v>2000</v>
      </c>
      <c r="K136" s="46">
        <v>1</v>
      </c>
      <c r="L136" t="s" s="45">
        <v>4635</v>
      </c>
    </row>
    <row r="137" ht="24" customHeight="1">
      <c r="A137" s="11">
        <v>135</v>
      </c>
      <c r="B137" t="s" s="45">
        <v>4600</v>
      </c>
      <c r="C137" t="s" s="45">
        <v>4632</v>
      </c>
      <c r="D137" t="s" s="45">
        <v>4633</v>
      </c>
      <c r="E137" t="s" s="45">
        <v>4501</v>
      </c>
      <c r="F137" t="s" s="45">
        <v>4634</v>
      </c>
      <c r="G137" s="47"/>
      <c r="H137" s="46">
        <v>4000</v>
      </c>
      <c r="I137" s="46">
        <f>H137*3</f>
        <v>12000</v>
      </c>
      <c r="J137" s="46">
        <v>2000</v>
      </c>
      <c r="K137" s="46">
        <v>1</v>
      </c>
      <c r="L137" t="s" s="45">
        <v>4635</v>
      </c>
    </row>
    <row r="138" ht="24" customHeight="1">
      <c r="A138" s="11">
        <v>136</v>
      </c>
      <c r="B138" t="s" s="45">
        <v>4600</v>
      </c>
      <c r="C138" t="s" s="45">
        <v>4632</v>
      </c>
      <c r="D138" t="s" s="45">
        <v>4633</v>
      </c>
      <c r="E138" t="s" s="45">
        <v>4501</v>
      </c>
      <c r="F138" t="s" s="45">
        <v>4634</v>
      </c>
      <c r="G138" s="47"/>
      <c r="H138" s="46">
        <v>4000</v>
      </c>
      <c r="I138" s="46">
        <f>H138*3</f>
        <v>12000</v>
      </c>
      <c r="J138" s="46">
        <v>2000</v>
      </c>
      <c r="K138" s="46">
        <v>1</v>
      </c>
      <c r="L138" t="s" s="45">
        <v>4635</v>
      </c>
    </row>
    <row r="139" ht="24" customHeight="1">
      <c r="A139" s="11">
        <v>137</v>
      </c>
      <c r="B139" t="s" s="45">
        <v>4600</v>
      </c>
      <c r="C139" t="s" s="45">
        <v>4632</v>
      </c>
      <c r="D139" t="s" s="45">
        <v>4633</v>
      </c>
      <c r="E139" t="s" s="45">
        <v>4501</v>
      </c>
      <c r="F139" t="s" s="45">
        <v>4634</v>
      </c>
      <c r="G139" s="47"/>
      <c r="H139" s="46">
        <v>4000</v>
      </c>
      <c r="I139" s="46">
        <f>H139*3</f>
        <v>12000</v>
      </c>
      <c r="J139" s="46">
        <v>2000</v>
      </c>
      <c r="K139" s="46">
        <v>1</v>
      </c>
      <c r="L139" t="s" s="45">
        <v>4635</v>
      </c>
    </row>
    <row r="140" ht="24" customHeight="1">
      <c r="A140" s="11">
        <v>138</v>
      </c>
      <c r="B140" t="s" s="45">
        <v>4600</v>
      </c>
      <c r="C140" t="s" s="45">
        <v>4636</v>
      </c>
      <c r="D140" t="s" s="45">
        <v>4633</v>
      </c>
      <c r="E140" t="s" s="45">
        <v>4501</v>
      </c>
      <c r="F140" t="s" s="45">
        <v>4634</v>
      </c>
      <c r="G140" s="47"/>
      <c r="H140" s="46">
        <v>4000</v>
      </c>
      <c r="I140" s="46">
        <f>H140*3</f>
        <v>12000</v>
      </c>
      <c r="J140" s="46">
        <v>2000</v>
      </c>
      <c r="K140" s="46">
        <v>1</v>
      </c>
      <c r="L140" t="s" s="45">
        <v>4637</v>
      </c>
    </row>
    <row r="141" ht="24" customHeight="1">
      <c r="A141" s="11">
        <v>139</v>
      </c>
      <c r="B141" t="s" s="45">
        <v>4600</v>
      </c>
      <c r="C141" t="s" s="45">
        <v>4636</v>
      </c>
      <c r="D141" t="s" s="45">
        <v>4633</v>
      </c>
      <c r="E141" t="s" s="45">
        <v>4501</v>
      </c>
      <c r="F141" t="s" s="45">
        <v>4634</v>
      </c>
      <c r="G141" s="47"/>
      <c r="H141" s="46">
        <v>4000</v>
      </c>
      <c r="I141" s="46">
        <f>H141*3</f>
        <v>12000</v>
      </c>
      <c r="J141" s="46">
        <v>2000</v>
      </c>
      <c r="K141" s="46">
        <v>1</v>
      </c>
      <c r="L141" t="s" s="45">
        <v>4637</v>
      </c>
    </row>
    <row r="142" ht="24" customHeight="1">
      <c r="A142" s="11">
        <v>140</v>
      </c>
      <c r="B142" t="s" s="45">
        <v>4600</v>
      </c>
      <c r="C142" t="s" s="45">
        <v>4638</v>
      </c>
      <c r="D142" t="s" s="45">
        <v>4633</v>
      </c>
      <c r="E142" t="s" s="45">
        <v>4501</v>
      </c>
      <c r="F142" t="s" s="45">
        <v>4634</v>
      </c>
      <c r="G142" s="47"/>
      <c r="H142" s="46">
        <v>4000</v>
      </c>
      <c r="I142" s="46">
        <f>H142*3</f>
        <v>12000</v>
      </c>
      <c r="J142" s="46">
        <v>2000</v>
      </c>
      <c r="K142" s="46">
        <v>1</v>
      </c>
      <c r="L142" t="s" s="45">
        <v>4639</v>
      </c>
    </row>
    <row r="143" ht="24" customHeight="1">
      <c r="A143" s="11">
        <v>141</v>
      </c>
      <c r="B143" t="s" s="45">
        <v>4600</v>
      </c>
      <c r="C143" t="s" s="45">
        <v>4638</v>
      </c>
      <c r="D143" t="s" s="45">
        <v>4633</v>
      </c>
      <c r="E143" t="s" s="45">
        <v>4501</v>
      </c>
      <c r="F143" t="s" s="45">
        <v>4634</v>
      </c>
      <c r="G143" s="47"/>
      <c r="H143" s="46">
        <v>4000</v>
      </c>
      <c r="I143" s="46">
        <f>H143*3</f>
        <v>12000</v>
      </c>
      <c r="J143" s="46">
        <v>2000</v>
      </c>
      <c r="K143" s="46">
        <v>1</v>
      </c>
      <c r="L143" t="s" s="45">
        <v>4639</v>
      </c>
    </row>
    <row r="144" ht="24" customHeight="1">
      <c r="A144" s="11">
        <v>142</v>
      </c>
      <c r="B144" t="s" s="45">
        <v>4600</v>
      </c>
      <c r="C144" t="s" s="45">
        <v>4638</v>
      </c>
      <c r="D144" t="s" s="45">
        <v>4633</v>
      </c>
      <c r="E144" t="s" s="45">
        <v>4501</v>
      </c>
      <c r="F144" t="s" s="45">
        <v>4634</v>
      </c>
      <c r="G144" s="47"/>
      <c r="H144" s="46">
        <v>4000</v>
      </c>
      <c r="I144" s="46">
        <f>H144*3</f>
        <v>12000</v>
      </c>
      <c r="J144" s="46">
        <v>2000</v>
      </c>
      <c r="K144" s="46">
        <v>1</v>
      </c>
      <c r="L144" t="s" s="45">
        <v>4639</v>
      </c>
    </row>
    <row r="145" ht="24" customHeight="1">
      <c r="A145" s="11">
        <v>143</v>
      </c>
      <c r="B145" t="s" s="45">
        <v>4600</v>
      </c>
      <c r="C145" t="s" s="45">
        <v>4640</v>
      </c>
      <c r="D145" t="s" s="45">
        <v>4641</v>
      </c>
      <c r="E145" t="s" s="45">
        <v>4642</v>
      </c>
      <c r="F145" t="s" s="45">
        <v>4643</v>
      </c>
      <c r="G145" s="47"/>
      <c r="H145" s="46">
        <v>6000</v>
      </c>
      <c r="I145" s="46">
        <f>H145*3</f>
        <v>18000</v>
      </c>
      <c r="J145" s="46">
        <v>4000</v>
      </c>
      <c r="K145" s="46">
        <v>1</v>
      </c>
      <c r="L145" t="s" s="45">
        <v>4644</v>
      </c>
    </row>
    <row r="146" ht="24" customHeight="1">
      <c r="A146" s="11">
        <v>144</v>
      </c>
      <c r="B146" t="s" s="45">
        <v>4600</v>
      </c>
      <c r="C146" t="s" s="45">
        <v>4640</v>
      </c>
      <c r="D146" t="s" s="45">
        <v>4641</v>
      </c>
      <c r="E146" t="s" s="45">
        <v>4642</v>
      </c>
      <c r="F146" t="s" s="45">
        <v>4643</v>
      </c>
      <c r="G146" s="47"/>
      <c r="H146" s="46">
        <v>6000</v>
      </c>
      <c r="I146" s="46">
        <f>H146*3</f>
        <v>18000</v>
      </c>
      <c r="J146" s="46">
        <v>4000</v>
      </c>
      <c r="K146" s="46">
        <v>1</v>
      </c>
      <c r="L146" t="s" s="45">
        <v>4644</v>
      </c>
    </row>
    <row r="147" ht="24" customHeight="1">
      <c r="A147" s="11">
        <v>145</v>
      </c>
      <c r="B147" t="s" s="45">
        <v>4600</v>
      </c>
      <c r="C147" t="s" s="45">
        <v>4640</v>
      </c>
      <c r="D147" t="s" s="45">
        <v>4641</v>
      </c>
      <c r="E147" t="s" s="45">
        <v>4642</v>
      </c>
      <c r="F147" t="s" s="45">
        <v>4643</v>
      </c>
      <c r="G147" s="47"/>
      <c r="H147" s="46">
        <v>6000</v>
      </c>
      <c r="I147" s="46">
        <f>H147*3</f>
        <v>18000</v>
      </c>
      <c r="J147" s="46">
        <v>4000</v>
      </c>
      <c r="K147" s="46">
        <v>1</v>
      </c>
      <c r="L147" t="s" s="45">
        <v>4644</v>
      </c>
    </row>
    <row r="148" ht="24" customHeight="1">
      <c r="A148" s="11">
        <v>146</v>
      </c>
      <c r="B148" t="s" s="45">
        <v>4600</v>
      </c>
      <c r="C148" t="s" s="45">
        <v>4640</v>
      </c>
      <c r="D148" t="s" s="45">
        <v>4641</v>
      </c>
      <c r="E148" t="s" s="45">
        <v>4642</v>
      </c>
      <c r="F148" t="s" s="45">
        <v>4643</v>
      </c>
      <c r="G148" s="47"/>
      <c r="H148" s="46">
        <v>6000</v>
      </c>
      <c r="I148" s="46">
        <f>H148*3</f>
        <v>18000</v>
      </c>
      <c r="J148" s="46">
        <v>4000</v>
      </c>
      <c r="K148" s="46">
        <v>1</v>
      </c>
      <c r="L148" t="s" s="45">
        <v>4644</v>
      </c>
    </row>
    <row r="149" ht="24" customHeight="1">
      <c r="A149" s="11">
        <v>147</v>
      </c>
      <c r="B149" t="s" s="45">
        <v>4600</v>
      </c>
      <c r="C149" t="s" s="45">
        <v>4640</v>
      </c>
      <c r="D149" t="s" s="45">
        <v>4641</v>
      </c>
      <c r="E149" t="s" s="45">
        <v>4642</v>
      </c>
      <c r="F149" t="s" s="45">
        <v>4643</v>
      </c>
      <c r="G149" s="47"/>
      <c r="H149" s="46">
        <v>6000</v>
      </c>
      <c r="I149" s="46">
        <f>H149*3</f>
        <v>18000</v>
      </c>
      <c r="J149" s="46">
        <v>4000</v>
      </c>
      <c r="K149" s="46">
        <v>1</v>
      </c>
      <c r="L149" t="s" s="45">
        <v>4644</v>
      </c>
    </row>
    <row r="150" ht="24" customHeight="1">
      <c r="A150" s="11">
        <v>148</v>
      </c>
      <c r="B150" t="s" s="45">
        <v>4600</v>
      </c>
      <c r="C150" t="s" s="45">
        <v>4640</v>
      </c>
      <c r="D150" t="s" s="45">
        <v>4641</v>
      </c>
      <c r="E150" t="s" s="45">
        <v>4642</v>
      </c>
      <c r="F150" t="s" s="45">
        <v>4643</v>
      </c>
      <c r="G150" s="47"/>
      <c r="H150" s="46">
        <v>6000</v>
      </c>
      <c r="I150" s="46">
        <f>H150*3</f>
        <v>18000</v>
      </c>
      <c r="J150" s="46">
        <v>4000</v>
      </c>
      <c r="K150" s="46">
        <v>1</v>
      </c>
      <c r="L150" t="s" s="45">
        <v>4644</v>
      </c>
    </row>
    <row r="151" ht="24" customHeight="1">
      <c r="A151" s="11">
        <v>149</v>
      </c>
      <c r="B151" t="s" s="45">
        <v>4600</v>
      </c>
      <c r="C151" t="s" s="45">
        <v>4640</v>
      </c>
      <c r="D151" t="s" s="45">
        <v>4641</v>
      </c>
      <c r="E151" t="s" s="45">
        <v>4642</v>
      </c>
      <c r="F151" t="s" s="45">
        <v>4643</v>
      </c>
      <c r="G151" s="47"/>
      <c r="H151" s="46">
        <v>6000</v>
      </c>
      <c r="I151" s="46">
        <f>H151*3</f>
        <v>18000</v>
      </c>
      <c r="J151" s="46">
        <v>4000</v>
      </c>
      <c r="K151" s="46">
        <v>1</v>
      </c>
      <c r="L151" t="s" s="45">
        <v>4644</v>
      </c>
    </row>
    <row r="152" ht="24" customHeight="1">
      <c r="A152" s="11">
        <v>150</v>
      </c>
      <c r="B152" t="s" s="45">
        <v>4600</v>
      </c>
      <c r="C152" t="s" s="45">
        <v>4645</v>
      </c>
      <c r="D152" t="s" s="45">
        <v>4646</v>
      </c>
      <c r="E152" t="s" s="45">
        <v>125</v>
      </c>
      <c r="F152" t="s" s="45">
        <v>4647</v>
      </c>
      <c r="G152" s="47"/>
      <c r="H152" s="47"/>
      <c r="I152" s="46">
        <f>H152*3</f>
        <v>0</v>
      </c>
      <c r="J152" s="46">
        <v>300</v>
      </c>
      <c r="K152" s="46">
        <v>1</v>
      </c>
      <c r="L152" t="s" s="45">
        <v>4648</v>
      </c>
    </row>
    <row r="153" ht="24" customHeight="1">
      <c r="A153" s="11">
        <v>151</v>
      </c>
      <c r="B153" t="s" s="45">
        <v>4600</v>
      </c>
      <c r="C153" t="s" s="45">
        <v>4649</v>
      </c>
      <c r="D153" t="s" s="45">
        <v>4650</v>
      </c>
      <c r="E153" t="s" s="45">
        <v>4651</v>
      </c>
      <c r="F153" t="s" s="45">
        <v>4652</v>
      </c>
      <c r="G153" s="46">
        <v>2000</v>
      </c>
      <c r="H153" s="46">
        <v>1200</v>
      </c>
      <c r="I153" s="46">
        <f>H153*3</f>
        <v>3600</v>
      </c>
      <c r="J153" s="46">
        <v>900</v>
      </c>
      <c r="K153" s="46">
        <v>1</v>
      </c>
      <c r="L153" t="s" s="45">
        <v>4653</v>
      </c>
    </row>
    <row r="154" ht="24" customHeight="1">
      <c r="A154" s="11">
        <v>152</v>
      </c>
      <c r="B154" t="s" s="45">
        <v>4600</v>
      </c>
      <c r="C154" t="s" s="45">
        <v>4649</v>
      </c>
      <c r="D154" t="s" s="45">
        <v>4650</v>
      </c>
      <c r="E154" t="s" s="45">
        <v>4651</v>
      </c>
      <c r="F154" t="s" s="45">
        <v>4652</v>
      </c>
      <c r="G154" s="46">
        <v>2000</v>
      </c>
      <c r="H154" s="46">
        <v>1200</v>
      </c>
      <c r="I154" s="46">
        <f>H154*3</f>
        <v>3600</v>
      </c>
      <c r="J154" s="46">
        <v>900</v>
      </c>
      <c r="K154" s="46">
        <v>1</v>
      </c>
      <c r="L154" t="s" s="45">
        <v>4653</v>
      </c>
    </row>
    <row r="155" ht="24" customHeight="1">
      <c r="A155" s="11">
        <v>153</v>
      </c>
      <c r="B155" t="s" s="45">
        <v>4600</v>
      </c>
      <c r="C155" t="s" s="45">
        <v>4654</v>
      </c>
      <c r="D155" t="s" s="45">
        <v>4655</v>
      </c>
      <c r="E155" t="s" s="45">
        <v>4483</v>
      </c>
      <c r="F155" t="s" s="45">
        <v>4656</v>
      </c>
      <c r="G155" s="46">
        <v>2012</v>
      </c>
      <c r="H155" s="46">
        <v>1600</v>
      </c>
      <c r="I155" s="46">
        <f>H155*3</f>
        <v>4800</v>
      </c>
      <c r="J155" s="46">
        <v>1300</v>
      </c>
      <c r="K155" s="46">
        <v>1</v>
      </c>
      <c r="L155" t="s" s="45">
        <v>4657</v>
      </c>
    </row>
    <row r="156" ht="24" customHeight="1">
      <c r="A156" s="11">
        <v>154</v>
      </c>
      <c r="B156" t="s" s="45">
        <v>4600</v>
      </c>
      <c r="C156" t="s" s="45">
        <v>4654</v>
      </c>
      <c r="D156" t="s" s="45">
        <v>4655</v>
      </c>
      <c r="E156" t="s" s="45">
        <v>4483</v>
      </c>
      <c r="F156" t="s" s="45">
        <v>4656</v>
      </c>
      <c r="G156" s="46">
        <v>2012</v>
      </c>
      <c r="H156" s="46">
        <v>1600</v>
      </c>
      <c r="I156" s="46">
        <f>H156*3</f>
        <v>4800</v>
      </c>
      <c r="J156" s="46">
        <v>1300</v>
      </c>
      <c r="K156" s="46">
        <v>1</v>
      </c>
      <c r="L156" t="s" s="45">
        <v>4657</v>
      </c>
    </row>
    <row r="157" ht="24" customHeight="1">
      <c r="A157" s="11">
        <v>155</v>
      </c>
      <c r="B157" t="s" s="45">
        <v>4600</v>
      </c>
      <c r="C157" t="s" s="45">
        <v>4654</v>
      </c>
      <c r="D157" t="s" s="45">
        <v>4655</v>
      </c>
      <c r="E157" t="s" s="45">
        <v>4483</v>
      </c>
      <c r="F157" t="s" s="45">
        <v>4656</v>
      </c>
      <c r="G157" s="46">
        <v>2012</v>
      </c>
      <c r="H157" s="46">
        <v>1600</v>
      </c>
      <c r="I157" s="46">
        <f>H157*3</f>
        <v>4800</v>
      </c>
      <c r="J157" s="46">
        <v>1300</v>
      </c>
      <c r="K157" s="46">
        <v>1</v>
      </c>
      <c r="L157" t="s" s="45">
        <v>4657</v>
      </c>
    </row>
    <row r="158" ht="24" customHeight="1">
      <c r="A158" s="11">
        <v>156</v>
      </c>
      <c r="B158" t="s" s="45">
        <v>4600</v>
      </c>
      <c r="C158" t="s" s="45">
        <v>4654</v>
      </c>
      <c r="D158" t="s" s="45">
        <v>4655</v>
      </c>
      <c r="E158" t="s" s="45">
        <v>4483</v>
      </c>
      <c r="F158" t="s" s="45">
        <v>4656</v>
      </c>
      <c r="G158" s="46">
        <v>2012</v>
      </c>
      <c r="H158" s="46">
        <v>1600</v>
      </c>
      <c r="I158" s="46">
        <f>H158*3</f>
        <v>4800</v>
      </c>
      <c r="J158" s="46">
        <v>1300</v>
      </c>
      <c r="K158" s="46">
        <v>1</v>
      </c>
      <c r="L158" t="s" s="45">
        <v>4657</v>
      </c>
    </row>
    <row r="159" ht="24" customHeight="1">
      <c r="A159" s="11">
        <v>157</v>
      </c>
      <c r="B159" t="s" s="45">
        <v>4600</v>
      </c>
      <c r="C159" t="s" s="45">
        <v>4658</v>
      </c>
      <c r="D159" t="s" s="45">
        <v>4659</v>
      </c>
      <c r="E159" t="s" s="45">
        <v>4483</v>
      </c>
      <c r="F159" t="s" s="45">
        <v>4660</v>
      </c>
      <c r="G159" s="47"/>
      <c r="H159" s="46">
        <v>1032</v>
      </c>
      <c r="I159" s="46">
        <f>H159*3</f>
        <v>3096</v>
      </c>
      <c r="J159" s="46">
        <v>200</v>
      </c>
      <c r="K159" s="46">
        <v>0</v>
      </c>
      <c r="L159" t="s" s="45">
        <v>4661</v>
      </c>
    </row>
    <row r="160" ht="24" customHeight="1">
      <c r="A160" s="11">
        <v>158</v>
      </c>
      <c r="B160" t="s" s="45">
        <v>4600</v>
      </c>
      <c r="C160" t="s" s="45">
        <v>4658</v>
      </c>
      <c r="D160" t="s" s="45">
        <v>4659</v>
      </c>
      <c r="E160" t="s" s="45">
        <v>4483</v>
      </c>
      <c r="F160" t="s" s="45">
        <v>4660</v>
      </c>
      <c r="G160" s="47"/>
      <c r="H160" s="46">
        <v>1032</v>
      </c>
      <c r="I160" s="46">
        <f>H160*3</f>
        <v>3096</v>
      </c>
      <c r="J160" s="46">
        <v>200</v>
      </c>
      <c r="K160" s="46">
        <v>0</v>
      </c>
      <c r="L160" t="s" s="45">
        <v>4661</v>
      </c>
    </row>
    <row r="161" ht="24" customHeight="1">
      <c r="A161" s="11">
        <v>159</v>
      </c>
      <c r="B161" t="s" s="45">
        <v>4600</v>
      </c>
      <c r="C161" t="s" s="45">
        <v>4662</v>
      </c>
      <c r="D161" t="s" s="45">
        <v>4663</v>
      </c>
      <c r="E161" t="s" s="45">
        <v>4597</v>
      </c>
      <c r="F161" t="s" s="45">
        <v>4664</v>
      </c>
      <c r="G161" s="46">
        <v>2006</v>
      </c>
      <c r="H161" s="46">
        <v>400</v>
      </c>
      <c r="I161" s="46">
        <f>H161*3</f>
        <v>1200</v>
      </c>
      <c r="J161" s="46">
        <v>300</v>
      </c>
      <c r="K161" s="46">
        <v>1</v>
      </c>
      <c r="L161" t="s" s="45">
        <v>4665</v>
      </c>
    </row>
    <row r="162" ht="24" customHeight="1">
      <c r="A162" s="11">
        <v>160</v>
      </c>
      <c r="B162" t="s" s="45">
        <v>4600</v>
      </c>
      <c r="C162" t="s" s="45">
        <v>4666</v>
      </c>
      <c r="D162" t="s" s="45">
        <v>4667</v>
      </c>
      <c r="E162" t="s" s="45">
        <v>4532</v>
      </c>
      <c r="F162" t="s" s="45">
        <v>4668</v>
      </c>
      <c r="G162" s="46">
        <v>2014</v>
      </c>
      <c r="H162" s="46">
        <v>5000</v>
      </c>
      <c r="I162" s="46">
        <f>H162*3</f>
        <v>15000</v>
      </c>
      <c r="J162" s="46">
        <v>1000</v>
      </c>
      <c r="K162" s="46">
        <v>1</v>
      </c>
      <c r="L162" s="47"/>
    </row>
    <row r="163" ht="24" customHeight="1">
      <c r="A163" s="11">
        <v>161</v>
      </c>
      <c r="B163" t="s" s="45">
        <v>4600</v>
      </c>
      <c r="C163" t="s" s="45">
        <v>4666</v>
      </c>
      <c r="D163" t="s" s="45">
        <v>4667</v>
      </c>
      <c r="E163" t="s" s="45">
        <v>4532</v>
      </c>
      <c r="F163" t="s" s="45">
        <v>4668</v>
      </c>
      <c r="G163" s="46">
        <v>2014</v>
      </c>
      <c r="H163" s="46">
        <v>5000</v>
      </c>
      <c r="I163" s="46">
        <f>H163*3</f>
        <v>15000</v>
      </c>
      <c r="J163" s="46">
        <v>1000</v>
      </c>
      <c r="K163" s="46">
        <v>1</v>
      </c>
      <c r="L163" s="47"/>
    </row>
    <row r="164" ht="24" customHeight="1">
      <c r="A164" s="11">
        <v>162</v>
      </c>
      <c r="B164" t="s" s="45">
        <v>4600</v>
      </c>
      <c r="C164" t="s" s="45">
        <v>4666</v>
      </c>
      <c r="D164" t="s" s="45">
        <v>4667</v>
      </c>
      <c r="E164" t="s" s="45">
        <v>4532</v>
      </c>
      <c r="F164" t="s" s="45">
        <v>4668</v>
      </c>
      <c r="G164" s="46">
        <v>2014</v>
      </c>
      <c r="H164" s="46">
        <v>5000</v>
      </c>
      <c r="I164" s="46">
        <f>H164*3</f>
        <v>15000</v>
      </c>
      <c r="J164" s="46">
        <v>1000</v>
      </c>
      <c r="K164" s="46">
        <v>1</v>
      </c>
      <c r="L164" s="47"/>
    </row>
    <row r="165" ht="24" customHeight="1">
      <c r="A165" s="11">
        <v>163</v>
      </c>
      <c r="B165" t="s" s="45">
        <v>4600</v>
      </c>
      <c r="C165" t="s" s="45">
        <v>4666</v>
      </c>
      <c r="D165" t="s" s="45">
        <v>4667</v>
      </c>
      <c r="E165" t="s" s="45">
        <v>4532</v>
      </c>
      <c r="F165" t="s" s="45">
        <v>4668</v>
      </c>
      <c r="G165" s="46">
        <v>2014</v>
      </c>
      <c r="H165" s="46">
        <v>5000</v>
      </c>
      <c r="I165" s="46">
        <f>H165*3</f>
        <v>15000</v>
      </c>
      <c r="J165" s="46">
        <v>1000</v>
      </c>
      <c r="K165" s="46">
        <v>1</v>
      </c>
      <c r="L165" s="47"/>
    </row>
    <row r="166" ht="24" customHeight="1">
      <c r="A166" s="11">
        <v>164</v>
      </c>
      <c r="B166" t="s" s="45">
        <v>4600</v>
      </c>
      <c r="C166" t="s" s="45">
        <v>4669</v>
      </c>
      <c r="D166" t="s" s="45">
        <v>4670</v>
      </c>
      <c r="E166" t="s" s="45">
        <v>4483</v>
      </c>
      <c r="F166" t="s" s="45">
        <v>4671</v>
      </c>
      <c r="G166" s="46">
        <v>2009</v>
      </c>
      <c r="H166" s="46">
        <v>1200</v>
      </c>
      <c r="I166" s="46">
        <f>H166*3</f>
        <v>3600</v>
      </c>
      <c r="J166" s="46">
        <v>800</v>
      </c>
      <c r="K166" s="46">
        <v>1</v>
      </c>
      <c r="L166" t="s" s="45">
        <v>4672</v>
      </c>
    </row>
    <row r="167" ht="24" customHeight="1">
      <c r="A167" s="11">
        <v>165</v>
      </c>
      <c r="B167" t="s" s="45">
        <v>4600</v>
      </c>
      <c r="C167" t="s" s="45">
        <v>4673</v>
      </c>
      <c r="D167" t="s" s="45">
        <v>4674</v>
      </c>
      <c r="E167" t="s" s="45">
        <v>4651</v>
      </c>
      <c r="F167" t="s" s="45">
        <v>4675</v>
      </c>
      <c r="G167" s="46">
        <v>2012</v>
      </c>
      <c r="H167" s="46">
        <v>2000</v>
      </c>
      <c r="I167" s="46">
        <f>H167*3</f>
        <v>6000</v>
      </c>
      <c r="J167" s="46">
        <v>700</v>
      </c>
      <c r="K167" s="46">
        <v>1</v>
      </c>
      <c r="L167" t="s" s="45">
        <v>4676</v>
      </c>
    </row>
    <row r="168" ht="24" customHeight="1">
      <c r="A168" s="11">
        <v>166</v>
      </c>
      <c r="B168" t="s" s="45">
        <v>4600</v>
      </c>
      <c r="C168" t="s" s="45">
        <v>4673</v>
      </c>
      <c r="D168" t="s" s="45">
        <v>4674</v>
      </c>
      <c r="E168" t="s" s="45">
        <v>4651</v>
      </c>
      <c r="F168" t="s" s="45">
        <v>4675</v>
      </c>
      <c r="G168" s="46">
        <v>2012</v>
      </c>
      <c r="H168" s="46">
        <v>2000</v>
      </c>
      <c r="I168" s="46">
        <f>H168*3</f>
        <v>6000</v>
      </c>
      <c r="J168" s="46">
        <v>700</v>
      </c>
      <c r="K168" s="46">
        <v>1</v>
      </c>
      <c r="L168" t="s" s="45">
        <v>4676</v>
      </c>
    </row>
    <row r="169" ht="24" customHeight="1">
      <c r="A169" s="11">
        <v>167</v>
      </c>
      <c r="B169" t="s" s="45">
        <v>4600</v>
      </c>
      <c r="C169" t="s" s="45">
        <v>4673</v>
      </c>
      <c r="D169" t="s" s="45">
        <v>4674</v>
      </c>
      <c r="E169" t="s" s="45">
        <v>4651</v>
      </c>
      <c r="F169" t="s" s="45">
        <v>4675</v>
      </c>
      <c r="G169" s="46">
        <v>2012</v>
      </c>
      <c r="H169" s="46">
        <v>2000</v>
      </c>
      <c r="I169" s="46">
        <f>H169*3</f>
        <v>6000</v>
      </c>
      <c r="J169" s="46">
        <v>700</v>
      </c>
      <c r="K169" s="46">
        <v>1</v>
      </c>
      <c r="L169" t="s" s="45">
        <v>4676</v>
      </c>
    </row>
    <row r="170" ht="24" customHeight="1">
      <c r="A170" s="11">
        <v>168</v>
      </c>
      <c r="B170" t="s" s="45">
        <v>4600</v>
      </c>
      <c r="C170" t="s" s="45">
        <v>4673</v>
      </c>
      <c r="D170" t="s" s="45">
        <v>4674</v>
      </c>
      <c r="E170" t="s" s="45">
        <v>4651</v>
      </c>
      <c r="F170" t="s" s="45">
        <v>4675</v>
      </c>
      <c r="G170" s="46">
        <v>2012</v>
      </c>
      <c r="H170" s="46">
        <v>2000</v>
      </c>
      <c r="I170" s="46">
        <f>H170*3</f>
        <v>6000</v>
      </c>
      <c r="J170" s="46">
        <v>700</v>
      </c>
      <c r="K170" s="46">
        <v>1</v>
      </c>
      <c r="L170" t="s" s="45">
        <v>4676</v>
      </c>
    </row>
    <row r="171" ht="24" customHeight="1">
      <c r="A171" s="11">
        <v>169</v>
      </c>
      <c r="B171" t="s" s="45">
        <v>4600</v>
      </c>
      <c r="C171" t="s" s="45">
        <v>4677</v>
      </c>
      <c r="D171" t="s" s="45">
        <v>4674</v>
      </c>
      <c r="E171" t="s" s="45">
        <v>4651</v>
      </c>
      <c r="F171" t="s" s="45">
        <v>4675</v>
      </c>
      <c r="G171" s="46">
        <v>2012</v>
      </c>
      <c r="H171" s="46">
        <v>2000</v>
      </c>
      <c r="I171" s="46">
        <f>H171*3</f>
        <v>6000</v>
      </c>
      <c r="J171" s="46">
        <v>700</v>
      </c>
      <c r="K171" s="46">
        <v>1</v>
      </c>
      <c r="L171" t="s" s="45">
        <v>4676</v>
      </c>
    </row>
    <row r="172" ht="24" customHeight="1">
      <c r="A172" s="11">
        <v>170</v>
      </c>
      <c r="B172" t="s" s="45">
        <v>4600</v>
      </c>
      <c r="C172" t="s" s="45">
        <v>4677</v>
      </c>
      <c r="D172" t="s" s="45">
        <v>4674</v>
      </c>
      <c r="E172" t="s" s="45">
        <v>4651</v>
      </c>
      <c r="F172" t="s" s="45">
        <v>4675</v>
      </c>
      <c r="G172" s="46">
        <v>2012</v>
      </c>
      <c r="H172" s="46">
        <v>2000</v>
      </c>
      <c r="I172" s="46">
        <f>H172*3</f>
        <v>6000</v>
      </c>
      <c r="J172" s="46">
        <v>700</v>
      </c>
      <c r="K172" s="46">
        <v>1</v>
      </c>
      <c r="L172" t="s" s="45">
        <v>4676</v>
      </c>
    </row>
    <row r="173" ht="24" customHeight="1">
      <c r="A173" s="11">
        <v>171</v>
      </c>
      <c r="B173" t="s" s="45">
        <v>4600</v>
      </c>
      <c r="C173" t="s" s="45">
        <v>4678</v>
      </c>
      <c r="D173" t="s" s="45">
        <v>4679</v>
      </c>
      <c r="E173" t="s" s="45">
        <v>21</v>
      </c>
      <c r="F173" t="s" s="45">
        <v>4680</v>
      </c>
      <c r="G173" s="46">
        <v>2012</v>
      </c>
      <c r="H173" s="46">
        <v>500</v>
      </c>
      <c r="I173" s="46">
        <f>H173*3</f>
        <v>1500</v>
      </c>
      <c r="J173" s="46">
        <v>150</v>
      </c>
      <c r="K173" s="46">
        <v>1</v>
      </c>
      <c r="L173" t="s" s="45">
        <v>4681</v>
      </c>
    </row>
    <row r="174" ht="24" customHeight="1">
      <c r="A174" s="11">
        <v>172</v>
      </c>
      <c r="B174" t="s" s="45">
        <v>4600</v>
      </c>
      <c r="C174" t="s" s="45">
        <v>4678</v>
      </c>
      <c r="D174" t="s" s="45">
        <v>4679</v>
      </c>
      <c r="E174" t="s" s="45">
        <v>21</v>
      </c>
      <c r="F174" t="s" s="45">
        <v>4680</v>
      </c>
      <c r="G174" s="46">
        <v>2012</v>
      </c>
      <c r="H174" s="46">
        <v>500</v>
      </c>
      <c r="I174" s="46">
        <f>H174*3</f>
        <v>1500</v>
      </c>
      <c r="J174" s="46">
        <v>150</v>
      </c>
      <c r="K174" s="46">
        <v>1</v>
      </c>
      <c r="L174" t="s" s="45">
        <v>4681</v>
      </c>
    </row>
    <row r="175" ht="24" customHeight="1">
      <c r="A175" s="11">
        <v>173</v>
      </c>
      <c r="B175" t="s" s="45">
        <v>4600</v>
      </c>
      <c r="C175" t="s" s="45">
        <v>4682</v>
      </c>
      <c r="D175" t="s" s="45">
        <v>4683</v>
      </c>
      <c r="E175" t="s" s="45">
        <v>4483</v>
      </c>
      <c r="F175" t="s" s="45">
        <v>4684</v>
      </c>
      <c r="G175" s="46">
        <v>2006</v>
      </c>
      <c r="H175" s="46">
        <v>450</v>
      </c>
      <c r="I175" s="46">
        <f>H175*3</f>
        <v>1350</v>
      </c>
      <c r="J175" s="46">
        <v>150</v>
      </c>
      <c r="K175" s="46">
        <v>1</v>
      </c>
      <c r="L175" t="s" s="45">
        <v>4685</v>
      </c>
    </row>
    <row r="176" ht="24" customHeight="1">
      <c r="A176" s="11">
        <v>174</v>
      </c>
      <c r="B176" t="s" s="45">
        <v>4600</v>
      </c>
      <c r="C176" t="s" s="45">
        <v>4686</v>
      </c>
      <c r="D176" t="s" s="45">
        <v>4683</v>
      </c>
      <c r="E176" t="s" s="45">
        <v>4483</v>
      </c>
      <c r="F176" t="s" s="45">
        <v>4684</v>
      </c>
      <c r="G176" s="46">
        <v>2006</v>
      </c>
      <c r="H176" s="46">
        <v>600</v>
      </c>
      <c r="I176" s="46">
        <f>H176*3</f>
        <v>1800</v>
      </c>
      <c r="J176" s="46">
        <v>250</v>
      </c>
      <c r="K176" s="46">
        <v>1</v>
      </c>
      <c r="L176" t="s" s="45">
        <v>4685</v>
      </c>
    </row>
    <row r="177" ht="24" customHeight="1">
      <c r="A177" s="11">
        <v>175</v>
      </c>
      <c r="B177" t="s" s="45">
        <v>4600</v>
      </c>
      <c r="C177" t="s" s="45">
        <v>4687</v>
      </c>
      <c r="D177" t="s" s="45">
        <v>4688</v>
      </c>
      <c r="E177" t="s" s="45">
        <v>4689</v>
      </c>
      <c r="F177" t="s" s="45">
        <v>4690</v>
      </c>
      <c r="G177" s="46">
        <v>2004</v>
      </c>
      <c r="H177" s="46">
        <v>2600</v>
      </c>
      <c r="I177" s="46">
        <f>H177*3</f>
        <v>7800</v>
      </c>
      <c r="J177" s="46">
        <v>800</v>
      </c>
      <c r="K177" s="46">
        <v>1</v>
      </c>
      <c r="L177" t="s" s="45">
        <v>4691</v>
      </c>
    </row>
    <row r="178" ht="24" customHeight="1">
      <c r="A178" s="11">
        <v>176</v>
      </c>
      <c r="B178" t="s" s="45">
        <v>4600</v>
      </c>
      <c r="C178" t="s" s="45">
        <v>4687</v>
      </c>
      <c r="D178" t="s" s="45">
        <v>4688</v>
      </c>
      <c r="E178" t="s" s="45">
        <v>4689</v>
      </c>
      <c r="F178" t="s" s="45">
        <v>4690</v>
      </c>
      <c r="G178" s="46">
        <v>2004</v>
      </c>
      <c r="H178" s="46">
        <v>2600</v>
      </c>
      <c r="I178" s="46">
        <f>H178*3</f>
        <v>7800</v>
      </c>
      <c r="J178" s="46">
        <v>800</v>
      </c>
      <c r="K178" s="46">
        <v>1</v>
      </c>
      <c r="L178" t="s" s="45">
        <v>4691</v>
      </c>
    </row>
    <row r="179" ht="24" customHeight="1">
      <c r="A179" s="11">
        <v>177</v>
      </c>
      <c r="B179" t="s" s="45">
        <v>4600</v>
      </c>
      <c r="C179" t="s" s="45">
        <v>4687</v>
      </c>
      <c r="D179" t="s" s="45">
        <v>4688</v>
      </c>
      <c r="E179" t="s" s="45">
        <v>4689</v>
      </c>
      <c r="F179" t="s" s="45">
        <v>4690</v>
      </c>
      <c r="G179" s="46">
        <v>2004</v>
      </c>
      <c r="H179" s="46">
        <v>2600</v>
      </c>
      <c r="I179" s="46">
        <f>H179*3</f>
        <v>7800</v>
      </c>
      <c r="J179" s="46">
        <v>800</v>
      </c>
      <c r="K179" s="46">
        <v>1</v>
      </c>
      <c r="L179" t="s" s="45">
        <v>4691</v>
      </c>
    </row>
    <row r="180" ht="24" customHeight="1">
      <c r="A180" s="11">
        <v>178</v>
      </c>
      <c r="B180" t="s" s="45">
        <v>4600</v>
      </c>
      <c r="C180" t="s" s="45">
        <v>4692</v>
      </c>
      <c r="D180" t="s" s="45">
        <v>4693</v>
      </c>
      <c r="E180" t="s" s="45">
        <v>4483</v>
      </c>
      <c r="F180" t="s" s="45">
        <v>4694</v>
      </c>
      <c r="G180" s="46">
        <v>2002</v>
      </c>
      <c r="H180" s="46">
        <v>1490</v>
      </c>
      <c r="I180" s="46">
        <f>H180*3</f>
        <v>4470</v>
      </c>
      <c r="J180" s="46">
        <v>500</v>
      </c>
      <c r="K180" s="46">
        <v>1</v>
      </c>
      <c r="L180" t="s" s="45">
        <v>4695</v>
      </c>
    </row>
    <row r="181" ht="24" customHeight="1">
      <c r="A181" s="11">
        <v>179</v>
      </c>
      <c r="B181" t="s" s="45">
        <v>4600</v>
      </c>
      <c r="C181" t="s" s="45">
        <v>4692</v>
      </c>
      <c r="D181" t="s" s="45">
        <v>4693</v>
      </c>
      <c r="E181" t="s" s="45">
        <v>4483</v>
      </c>
      <c r="F181" t="s" s="45">
        <v>4696</v>
      </c>
      <c r="G181" s="46">
        <v>2002</v>
      </c>
      <c r="H181" s="46">
        <v>1490</v>
      </c>
      <c r="I181" s="46">
        <f>H181*3</f>
        <v>4470</v>
      </c>
      <c r="J181" s="46">
        <v>500</v>
      </c>
      <c r="K181" s="46">
        <v>1</v>
      </c>
      <c r="L181" t="s" s="45">
        <v>4695</v>
      </c>
    </row>
    <row r="182" ht="24" customHeight="1">
      <c r="A182" s="11">
        <v>180</v>
      </c>
      <c r="B182" t="s" s="45">
        <v>4600</v>
      </c>
      <c r="C182" t="s" s="45">
        <v>4697</v>
      </c>
      <c r="D182" t="s" s="45">
        <v>4698</v>
      </c>
      <c r="E182" t="s" s="45">
        <v>4699</v>
      </c>
      <c r="F182" t="s" s="45">
        <v>4700</v>
      </c>
      <c r="G182" s="46">
        <v>2005</v>
      </c>
      <c r="H182" s="46">
        <v>550</v>
      </c>
      <c r="I182" s="46">
        <f>H182*3</f>
        <v>1650</v>
      </c>
      <c r="J182" s="46">
        <v>300</v>
      </c>
      <c r="K182" s="46">
        <v>1</v>
      </c>
      <c r="L182" t="s" s="45">
        <v>4701</v>
      </c>
    </row>
    <row r="183" ht="24" customHeight="1">
      <c r="A183" s="11">
        <v>181</v>
      </c>
      <c r="B183" t="s" s="45">
        <v>4600</v>
      </c>
      <c r="C183" t="s" s="45">
        <v>4697</v>
      </c>
      <c r="D183" t="s" s="45">
        <v>4698</v>
      </c>
      <c r="E183" t="s" s="45">
        <v>4699</v>
      </c>
      <c r="F183" t="s" s="45">
        <v>4700</v>
      </c>
      <c r="G183" s="46">
        <v>2005</v>
      </c>
      <c r="H183" s="46">
        <v>550</v>
      </c>
      <c r="I183" s="46">
        <f>H183*3</f>
        <v>1650</v>
      </c>
      <c r="J183" s="46">
        <v>300</v>
      </c>
      <c r="K183" s="46">
        <v>1</v>
      </c>
      <c r="L183" t="s" s="45">
        <v>4701</v>
      </c>
    </row>
    <row r="184" ht="24" customHeight="1">
      <c r="A184" s="11">
        <v>182</v>
      </c>
      <c r="B184" t="s" s="45">
        <v>4600</v>
      </c>
      <c r="C184" t="s" s="45">
        <v>4697</v>
      </c>
      <c r="D184" t="s" s="45">
        <v>4698</v>
      </c>
      <c r="E184" t="s" s="45">
        <v>4699</v>
      </c>
      <c r="F184" t="s" s="45">
        <v>4700</v>
      </c>
      <c r="G184" s="46">
        <v>2005</v>
      </c>
      <c r="H184" s="46">
        <v>550</v>
      </c>
      <c r="I184" s="46">
        <f>H184*3</f>
        <v>1650</v>
      </c>
      <c r="J184" s="46">
        <v>300</v>
      </c>
      <c r="K184" s="46">
        <v>1</v>
      </c>
      <c r="L184" t="s" s="45">
        <v>4701</v>
      </c>
    </row>
    <row r="185" ht="24" customHeight="1">
      <c r="A185" s="11">
        <v>183</v>
      </c>
      <c r="B185" t="s" s="45">
        <v>4600</v>
      </c>
      <c r="C185" t="s" s="45">
        <v>4697</v>
      </c>
      <c r="D185" t="s" s="45">
        <v>4698</v>
      </c>
      <c r="E185" t="s" s="45">
        <v>4699</v>
      </c>
      <c r="F185" t="s" s="45">
        <v>4700</v>
      </c>
      <c r="G185" s="46">
        <v>2005</v>
      </c>
      <c r="H185" s="46">
        <v>550</v>
      </c>
      <c r="I185" s="46">
        <f>H185*3</f>
        <v>1650</v>
      </c>
      <c r="J185" s="46">
        <v>300</v>
      </c>
      <c r="K185" s="46">
        <v>1</v>
      </c>
      <c r="L185" t="s" s="45">
        <v>4701</v>
      </c>
    </row>
    <row r="186" ht="24" customHeight="1">
      <c r="A186" s="11">
        <v>184</v>
      </c>
      <c r="B186" t="s" s="45">
        <v>4600</v>
      </c>
      <c r="C186" t="s" s="45">
        <v>4702</v>
      </c>
      <c r="D186" t="s" s="45">
        <v>4703</v>
      </c>
      <c r="E186" t="s" s="45">
        <v>4541</v>
      </c>
      <c r="F186" t="s" s="45">
        <v>4704</v>
      </c>
      <c r="G186" s="46">
        <v>2003</v>
      </c>
      <c r="H186" s="46">
        <v>1000</v>
      </c>
      <c r="I186" s="46">
        <f>H186*3</f>
        <v>3000</v>
      </c>
      <c r="J186" s="46">
        <v>400</v>
      </c>
      <c r="K186" s="46">
        <v>1</v>
      </c>
      <c r="L186" t="s" s="45">
        <v>4705</v>
      </c>
    </row>
    <row r="187" ht="24" customHeight="1">
      <c r="A187" s="11">
        <v>185</v>
      </c>
      <c r="B187" t="s" s="45">
        <v>4600</v>
      </c>
      <c r="C187" t="s" s="45">
        <v>4702</v>
      </c>
      <c r="D187" t="s" s="45">
        <v>4703</v>
      </c>
      <c r="E187" t="s" s="45">
        <v>4541</v>
      </c>
      <c r="F187" t="s" s="45">
        <v>4704</v>
      </c>
      <c r="G187" s="46">
        <v>2003</v>
      </c>
      <c r="H187" s="46">
        <v>1000</v>
      </c>
      <c r="I187" s="46">
        <f>H187*3</f>
        <v>3000</v>
      </c>
      <c r="J187" s="46">
        <v>400</v>
      </c>
      <c r="K187" s="46">
        <v>1</v>
      </c>
      <c r="L187" t="s" s="45">
        <v>4705</v>
      </c>
    </row>
    <row r="188" ht="24" customHeight="1">
      <c r="A188" s="11">
        <v>186</v>
      </c>
      <c r="B188" t="s" s="45">
        <v>4600</v>
      </c>
      <c r="C188" t="s" s="45">
        <v>4706</v>
      </c>
      <c r="D188" t="s" s="50">
        <v>4707</v>
      </c>
      <c r="E188" t="s" s="45">
        <v>4708</v>
      </c>
      <c r="F188" t="s" s="45">
        <v>4709</v>
      </c>
      <c r="G188" s="46">
        <v>2012</v>
      </c>
      <c r="H188" s="46">
        <v>2000</v>
      </c>
      <c r="I188" s="46">
        <v>6000</v>
      </c>
      <c r="J188" s="46">
        <v>900</v>
      </c>
      <c r="K188" s="46">
        <v>1</v>
      </c>
      <c r="L188" t="s" s="45">
        <v>4710</v>
      </c>
    </row>
    <row r="189" ht="24" customHeight="1">
      <c r="A189" s="11">
        <v>187</v>
      </c>
      <c r="B189" t="s" s="45">
        <v>4600</v>
      </c>
      <c r="C189" t="s" s="45">
        <v>4706</v>
      </c>
      <c r="D189" t="s" s="50">
        <v>4707</v>
      </c>
      <c r="E189" t="s" s="45">
        <v>4708</v>
      </c>
      <c r="F189" t="s" s="45">
        <v>4709</v>
      </c>
      <c r="G189" s="46">
        <v>2012</v>
      </c>
      <c r="H189" s="46">
        <v>2000</v>
      </c>
      <c r="I189" s="46">
        <v>6000</v>
      </c>
      <c r="J189" s="46">
        <v>900</v>
      </c>
      <c r="K189" s="46">
        <v>1</v>
      </c>
      <c r="L189" t="s" s="45">
        <v>4710</v>
      </c>
    </row>
    <row r="190" ht="24" customHeight="1">
      <c r="A190" s="11">
        <v>188</v>
      </c>
      <c r="B190" t="s" s="45">
        <v>4600</v>
      </c>
      <c r="C190" t="s" s="45">
        <v>4711</v>
      </c>
      <c r="D190" t="s" s="45">
        <v>4712</v>
      </c>
      <c r="E190" t="s" s="45">
        <v>4483</v>
      </c>
      <c r="F190" t="s" s="45">
        <v>4713</v>
      </c>
      <c r="G190" s="47"/>
      <c r="H190" s="46">
        <v>2721</v>
      </c>
      <c r="I190" s="46">
        <f>H190*3</f>
        <v>8163</v>
      </c>
      <c r="J190" s="46">
        <v>1022</v>
      </c>
      <c r="K190" s="46">
        <v>1</v>
      </c>
      <c r="L190" t="s" s="45">
        <v>4714</v>
      </c>
    </row>
    <row r="191" ht="24" customHeight="1">
      <c r="A191" s="11">
        <v>189</v>
      </c>
      <c r="B191" t="s" s="45">
        <v>4600</v>
      </c>
      <c r="C191" t="s" s="45">
        <v>4711</v>
      </c>
      <c r="D191" t="s" s="45">
        <v>4712</v>
      </c>
      <c r="E191" t="s" s="45">
        <v>4483</v>
      </c>
      <c r="F191" t="s" s="45">
        <v>4713</v>
      </c>
      <c r="G191" s="47"/>
      <c r="H191" s="46">
        <v>2721</v>
      </c>
      <c r="I191" s="46">
        <f>H191*3</f>
        <v>8163</v>
      </c>
      <c r="J191" s="46">
        <v>1022</v>
      </c>
      <c r="K191" s="46">
        <v>1</v>
      </c>
      <c r="L191" t="s" s="45">
        <v>4714</v>
      </c>
    </row>
    <row r="192" ht="24" customHeight="1">
      <c r="A192" s="11">
        <v>190</v>
      </c>
      <c r="B192" t="s" s="45">
        <v>4600</v>
      </c>
      <c r="C192" t="s" s="45">
        <v>4711</v>
      </c>
      <c r="D192" t="s" s="45">
        <v>4712</v>
      </c>
      <c r="E192" t="s" s="45">
        <v>4483</v>
      </c>
      <c r="F192" t="s" s="45">
        <v>4713</v>
      </c>
      <c r="G192" s="47"/>
      <c r="H192" s="46">
        <v>2721</v>
      </c>
      <c r="I192" s="46">
        <f>H192*3</f>
        <v>8163</v>
      </c>
      <c r="J192" s="46">
        <v>1022</v>
      </c>
      <c r="K192" s="46">
        <v>1</v>
      </c>
      <c r="L192" t="s" s="45">
        <v>4714</v>
      </c>
    </row>
    <row r="193" ht="24" customHeight="1">
      <c r="A193" s="11">
        <v>191</v>
      </c>
      <c r="B193" t="s" s="45">
        <v>4600</v>
      </c>
      <c r="C193" t="s" s="45">
        <v>4711</v>
      </c>
      <c r="D193" t="s" s="45">
        <v>4712</v>
      </c>
      <c r="E193" t="s" s="45">
        <v>4483</v>
      </c>
      <c r="F193" t="s" s="45">
        <v>4713</v>
      </c>
      <c r="G193" s="47"/>
      <c r="H193" s="46">
        <v>2721</v>
      </c>
      <c r="I193" s="46">
        <f>H193*3</f>
        <v>8163</v>
      </c>
      <c r="J193" s="46">
        <v>1022</v>
      </c>
      <c r="K193" s="46">
        <v>1</v>
      </c>
      <c r="L193" t="s" s="45">
        <v>4714</v>
      </c>
    </row>
    <row r="194" ht="24" customHeight="1">
      <c r="A194" s="11">
        <v>192</v>
      </c>
      <c r="B194" t="s" s="45">
        <v>4600</v>
      </c>
      <c r="C194" t="s" s="45">
        <v>4711</v>
      </c>
      <c r="D194" t="s" s="45">
        <v>4712</v>
      </c>
      <c r="E194" t="s" s="45">
        <v>4483</v>
      </c>
      <c r="F194" t="s" s="45">
        <v>4713</v>
      </c>
      <c r="G194" s="47"/>
      <c r="H194" s="46">
        <v>2721</v>
      </c>
      <c r="I194" s="46">
        <f>H194*3</f>
        <v>8163</v>
      </c>
      <c r="J194" s="46">
        <v>1022</v>
      </c>
      <c r="K194" s="46">
        <v>1</v>
      </c>
      <c r="L194" t="s" s="45">
        <v>4714</v>
      </c>
    </row>
    <row r="195" ht="24" customHeight="1">
      <c r="A195" s="11">
        <v>193</v>
      </c>
      <c r="B195" t="s" s="45">
        <v>4600</v>
      </c>
      <c r="C195" t="s" s="45">
        <v>4711</v>
      </c>
      <c r="D195" t="s" s="45">
        <v>4712</v>
      </c>
      <c r="E195" t="s" s="45">
        <v>4483</v>
      </c>
      <c r="F195" t="s" s="45">
        <v>4713</v>
      </c>
      <c r="G195" s="47"/>
      <c r="H195" s="46">
        <v>2721</v>
      </c>
      <c r="I195" s="46">
        <f>H195*3</f>
        <v>8163</v>
      </c>
      <c r="J195" s="46">
        <v>1022</v>
      </c>
      <c r="K195" s="46">
        <v>1</v>
      </c>
      <c r="L195" t="s" s="45">
        <v>4714</v>
      </c>
    </row>
    <row r="196" ht="24" customHeight="1">
      <c r="A196" s="11">
        <v>194</v>
      </c>
      <c r="B196" t="s" s="45">
        <v>4600</v>
      </c>
      <c r="C196" t="s" s="45">
        <v>4711</v>
      </c>
      <c r="D196" t="s" s="45">
        <v>4712</v>
      </c>
      <c r="E196" t="s" s="45">
        <v>4483</v>
      </c>
      <c r="F196" t="s" s="45">
        <v>4713</v>
      </c>
      <c r="G196" s="47"/>
      <c r="H196" s="46">
        <v>2721</v>
      </c>
      <c r="I196" s="46">
        <f>H196*3</f>
        <v>8163</v>
      </c>
      <c r="J196" s="46">
        <v>1022</v>
      </c>
      <c r="K196" s="46">
        <v>1</v>
      </c>
      <c r="L196" t="s" s="45">
        <v>4714</v>
      </c>
    </row>
    <row r="197" ht="24" customHeight="1">
      <c r="A197" s="11">
        <v>195</v>
      </c>
      <c r="B197" t="s" s="45">
        <v>4600</v>
      </c>
      <c r="C197" t="s" s="45">
        <v>4711</v>
      </c>
      <c r="D197" t="s" s="45">
        <v>4712</v>
      </c>
      <c r="E197" t="s" s="45">
        <v>4483</v>
      </c>
      <c r="F197" t="s" s="45">
        <v>4713</v>
      </c>
      <c r="G197" s="47"/>
      <c r="H197" s="46">
        <v>2721</v>
      </c>
      <c r="I197" s="46">
        <f>H197*3</f>
        <v>8163</v>
      </c>
      <c r="J197" s="46">
        <v>1022</v>
      </c>
      <c r="K197" s="46">
        <v>1</v>
      </c>
      <c r="L197" t="s" s="45">
        <v>4714</v>
      </c>
    </row>
    <row r="198" ht="24" customHeight="1">
      <c r="A198" s="11">
        <v>196</v>
      </c>
      <c r="B198" t="s" s="45">
        <v>4600</v>
      </c>
      <c r="C198" t="s" s="45">
        <v>4715</v>
      </c>
      <c r="D198" t="s" s="45">
        <v>4716</v>
      </c>
      <c r="E198" t="s" s="45">
        <v>4501</v>
      </c>
      <c r="F198" t="s" s="45">
        <v>4717</v>
      </c>
      <c r="G198" s="46">
        <v>2010</v>
      </c>
      <c r="H198" s="46">
        <v>11000</v>
      </c>
      <c r="I198" s="46">
        <f>H198*3</f>
        <v>33000</v>
      </c>
      <c r="J198" s="46">
        <v>5000</v>
      </c>
      <c r="K198" s="46">
        <v>1</v>
      </c>
      <c r="L198" t="s" s="45">
        <v>4718</v>
      </c>
    </row>
    <row r="199" ht="24" customHeight="1">
      <c r="A199" s="11">
        <v>197</v>
      </c>
      <c r="B199" t="s" s="45">
        <v>4600</v>
      </c>
      <c r="C199" t="s" s="45">
        <v>4715</v>
      </c>
      <c r="D199" t="s" s="45">
        <v>4716</v>
      </c>
      <c r="E199" t="s" s="45">
        <v>4501</v>
      </c>
      <c r="F199" t="s" s="45">
        <v>4719</v>
      </c>
      <c r="G199" s="46">
        <v>2010</v>
      </c>
      <c r="H199" s="46">
        <v>11000</v>
      </c>
      <c r="I199" s="46">
        <f>H199*3</f>
        <v>33000</v>
      </c>
      <c r="J199" s="46">
        <v>5000</v>
      </c>
      <c r="K199" s="46">
        <v>1</v>
      </c>
      <c r="L199" t="s" s="45">
        <v>4718</v>
      </c>
    </row>
    <row r="200" ht="24" customHeight="1">
      <c r="A200" s="11">
        <v>198</v>
      </c>
      <c r="B200" t="s" s="45">
        <v>4600</v>
      </c>
      <c r="C200" t="s" s="45">
        <v>4715</v>
      </c>
      <c r="D200" t="s" s="45">
        <v>4716</v>
      </c>
      <c r="E200" t="s" s="45">
        <v>4501</v>
      </c>
      <c r="F200" t="s" s="45">
        <v>4719</v>
      </c>
      <c r="G200" s="46">
        <v>2010</v>
      </c>
      <c r="H200" s="46">
        <v>11000</v>
      </c>
      <c r="I200" s="46">
        <f>H200*3</f>
        <v>33000</v>
      </c>
      <c r="J200" s="46">
        <v>5000</v>
      </c>
      <c r="K200" s="46">
        <v>1</v>
      </c>
      <c r="L200" t="s" s="45">
        <v>4718</v>
      </c>
    </row>
    <row r="201" ht="24" customHeight="1">
      <c r="A201" s="11">
        <v>199</v>
      </c>
      <c r="B201" t="s" s="45">
        <v>4600</v>
      </c>
      <c r="C201" t="s" s="45">
        <v>4715</v>
      </c>
      <c r="D201" t="s" s="45">
        <v>4716</v>
      </c>
      <c r="E201" t="s" s="45">
        <v>4501</v>
      </c>
      <c r="F201" t="s" s="45">
        <v>4719</v>
      </c>
      <c r="G201" s="46">
        <v>2010</v>
      </c>
      <c r="H201" s="46">
        <v>11000</v>
      </c>
      <c r="I201" s="46">
        <f>H201*3</f>
        <v>33000</v>
      </c>
      <c r="J201" s="46">
        <v>5000</v>
      </c>
      <c r="K201" s="46">
        <v>1</v>
      </c>
      <c r="L201" t="s" s="45">
        <v>4718</v>
      </c>
    </row>
    <row r="202" ht="24" customHeight="1">
      <c r="A202" s="11">
        <v>200</v>
      </c>
      <c r="B202" t="s" s="45">
        <v>4600</v>
      </c>
      <c r="C202" t="s" s="45">
        <v>4715</v>
      </c>
      <c r="D202" t="s" s="45">
        <v>4716</v>
      </c>
      <c r="E202" t="s" s="45">
        <v>4501</v>
      </c>
      <c r="F202" t="s" s="45">
        <v>4719</v>
      </c>
      <c r="G202" s="46">
        <v>2010</v>
      </c>
      <c r="H202" s="46">
        <v>11000</v>
      </c>
      <c r="I202" s="46">
        <f>H202*3</f>
        <v>33000</v>
      </c>
      <c r="J202" s="46">
        <v>5000</v>
      </c>
      <c r="K202" s="46">
        <v>1</v>
      </c>
      <c r="L202" t="s" s="45">
        <v>4718</v>
      </c>
    </row>
    <row r="203" ht="24" customHeight="1">
      <c r="A203" s="11">
        <v>201</v>
      </c>
      <c r="B203" t="s" s="45">
        <v>4600</v>
      </c>
      <c r="C203" t="s" s="45">
        <v>4715</v>
      </c>
      <c r="D203" t="s" s="45">
        <v>4716</v>
      </c>
      <c r="E203" t="s" s="45">
        <v>4501</v>
      </c>
      <c r="F203" t="s" s="45">
        <v>4719</v>
      </c>
      <c r="G203" s="46">
        <v>2010</v>
      </c>
      <c r="H203" s="46">
        <v>11000</v>
      </c>
      <c r="I203" s="46">
        <f>H203*3</f>
        <v>33000</v>
      </c>
      <c r="J203" s="46">
        <v>5000</v>
      </c>
      <c r="K203" s="46">
        <v>1</v>
      </c>
      <c r="L203" t="s" s="45">
        <v>4718</v>
      </c>
    </row>
    <row r="204" ht="24" customHeight="1">
      <c r="A204" s="11">
        <v>202</v>
      </c>
      <c r="B204" t="s" s="45">
        <v>4600</v>
      </c>
      <c r="C204" t="s" s="45">
        <v>4715</v>
      </c>
      <c r="D204" t="s" s="45">
        <v>4716</v>
      </c>
      <c r="E204" t="s" s="45">
        <v>4501</v>
      </c>
      <c r="F204" t="s" s="45">
        <v>4719</v>
      </c>
      <c r="G204" s="46">
        <v>2010</v>
      </c>
      <c r="H204" s="46">
        <v>11000</v>
      </c>
      <c r="I204" s="46">
        <f>H204*3</f>
        <v>33000</v>
      </c>
      <c r="J204" s="46">
        <v>5000</v>
      </c>
      <c r="K204" s="46">
        <v>1</v>
      </c>
      <c r="L204" t="s" s="45">
        <v>4718</v>
      </c>
    </row>
    <row r="205" ht="24" customHeight="1">
      <c r="A205" s="11">
        <v>203</v>
      </c>
      <c r="B205" t="s" s="45">
        <v>4600</v>
      </c>
      <c r="C205" t="s" s="45">
        <v>4715</v>
      </c>
      <c r="D205" t="s" s="45">
        <v>4716</v>
      </c>
      <c r="E205" t="s" s="45">
        <v>4501</v>
      </c>
      <c r="F205" t="s" s="45">
        <v>4719</v>
      </c>
      <c r="G205" s="46">
        <v>2010</v>
      </c>
      <c r="H205" s="46">
        <v>11000</v>
      </c>
      <c r="I205" s="46">
        <f>H205*3</f>
        <v>33000</v>
      </c>
      <c r="J205" s="46">
        <v>5000</v>
      </c>
      <c r="K205" s="46">
        <v>1</v>
      </c>
      <c r="L205" t="s" s="45">
        <v>4718</v>
      </c>
    </row>
    <row r="206" ht="24" customHeight="1">
      <c r="A206" s="11">
        <v>204</v>
      </c>
      <c r="B206" t="s" s="45">
        <v>4600</v>
      </c>
      <c r="C206" t="s" s="45">
        <v>4715</v>
      </c>
      <c r="D206" t="s" s="45">
        <v>4716</v>
      </c>
      <c r="E206" t="s" s="45">
        <v>4501</v>
      </c>
      <c r="F206" t="s" s="45">
        <v>4719</v>
      </c>
      <c r="G206" s="46">
        <v>2010</v>
      </c>
      <c r="H206" s="46">
        <v>11000</v>
      </c>
      <c r="I206" s="46">
        <f>H206*3</f>
        <v>33000</v>
      </c>
      <c r="J206" s="46">
        <v>5000</v>
      </c>
      <c r="K206" s="46">
        <v>1</v>
      </c>
      <c r="L206" t="s" s="45">
        <v>4718</v>
      </c>
    </row>
    <row r="207" ht="24" customHeight="1">
      <c r="A207" s="11">
        <v>205</v>
      </c>
      <c r="B207" t="s" s="45">
        <v>4600</v>
      </c>
      <c r="C207" t="s" s="45">
        <v>4715</v>
      </c>
      <c r="D207" t="s" s="45">
        <v>4716</v>
      </c>
      <c r="E207" t="s" s="45">
        <v>4501</v>
      </c>
      <c r="F207" t="s" s="45">
        <v>4719</v>
      </c>
      <c r="G207" s="46">
        <v>2010</v>
      </c>
      <c r="H207" s="46">
        <v>11000</v>
      </c>
      <c r="I207" s="46">
        <f>H207*3</f>
        <v>33000</v>
      </c>
      <c r="J207" s="46">
        <v>5000</v>
      </c>
      <c r="K207" s="46">
        <v>1</v>
      </c>
      <c r="L207" t="s" s="45">
        <v>4718</v>
      </c>
    </row>
    <row r="208" ht="24" customHeight="1">
      <c r="A208" s="11">
        <v>206</v>
      </c>
      <c r="B208" t="s" s="45">
        <v>4600</v>
      </c>
      <c r="C208" t="s" s="45">
        <v>4720</v>
      </c>
      <c r="D208" t="s" s="45">
        <v>4721</v>
      </c>
      <c r="E208" t="s" s="45">
        <v>4651</v>
      </c>
      <c r="F208" t="s" s="45">
        <v>4647</v>
      </c>
      <c r="G208" s="47"/>
      <c r="H208" s="46">
        <v>1500</v>
      </c>
      <c r="I208" s="46">
        <f>H208*3</f>
        <v>4500</v>
      </c>
      <c r="J208" s="46">
        <v>400</v>
      </c>
      <c r="K208" s="46">
        <v>1</v>
      </c>
      <c r="L208" t="s" s="45">
        <v>4648</v>
      </c>
    </row>
    <row r="209" ht="24" customHeight="1">
      <c r="A209" s="11">
        <v>207</v>
      </c>
      <c r="B209" t="s" s="45">
        <v>4600</v>
      </c>
      <c r="C209" t="s" s="45">
        <v>4720</v>
      </c>
      <c r="D209" t="s" s="45">
        <v>4721</v>
      </c>
      <c r="E209" t="s" s="45">
        <v>4651</v>
      </c>
      <c r="F209" t="s" s="45">
        <v>4647</v>
      </c>
      <c r="G209" s="47"/>
      <c r="H209" s="46">
        <v>1500</v>
      </c>
      <c r="I209" s="46">
        <f>H209*3</f>
        <v>4500</v>
      </c>
      <c r="J209" s="46">
        <v>400</v>
      </c>
      <c r="K209" s="46">
        <v>1</v>
      </c>
      <c r="L209" t="s" s="45">
        <v>4648</v>
      </c>
    </row>
    <row r="210" ht="24" customHeight="1">
      <c r="A210" s="11">
        <v>208</v>
      </c>
      <c r="B210" t="s" s="45">
        <v>4600</v>
      </c>
      <c r="C210" t="s" s="45">
        <v>4722</v>
      </c>
      <c r="D210" t="s" s="45">
        <v>4723</v>
      </c>
      <c r="E210" t="s" s="45">
        <v>21</v>
      </c>
      <c r="F210" t="s" s="45">
        <v>4724</v>
      </c>
      <c r="G210" s="47"/>
      <c r="H210" s="46">
        <v>300</v>
      </c>
      <c r="I210" s="46">
        <f>H210*3</f>
        <v>900</v>
      </c>
      <c r="J210" s="46">
        <v>100</v>
      </c>
      <c r="K210" s="46">
        <v>1</v>
      </c>
      <c r="L210" s="47"/>
    </row>
    <row r="211" ht="24" customHeight="1">
      <c r="A211" s="11">
        <v>209</v>
      </c>
      <c r="B211" t="s" s="45">
        <v>4600</v>
      </c>
      <c r="C211" t="s" s="45">
        <v>4725</v>
      </c>
      <c r="D211" t="s" s="45">
        <v>4726</v>
      </c>
      <c r="E211" t="s" s="45">
        <v>4483</v>
      </c>
      <c r="F211" t="s" s="45">
        <v>4727</v>
      </c>
      <c r="G211" s="46">
        <v>2000</v>
      </c>
      <c r="H211" s="46">
        <v>800</v>
      </c>
      <c r="I211" s="46">
        <f>H211*3</f>
        <v>2400</v>
      </c>
      <c r="J211" s="46">
        <v>300</v>
      </c>
      <c r="K211" s="46">
        <v>1</v>
      </c>
      <c r="L211" t="s" s="45">
        <v>4728</v>
      </c>
    </row>
    <row r="212" ht="24" customHeight="1">
      <c r="A212" s="11">
        <v>210</v>
      </c>
      <c r="B212" t="s" s="45">
        <v>4600</v>
      </c>
      <c r="C212" t="s" s="45">
        <v>4725</v>
      </c>
      <c r="D212" t="s" s="45">
        <v>4729</v>
      </c>
      <c r="E212" t="s" s="45">
        <v>4483</v>
      </c>
      <c r="F212" t="s" s="45">
        <v>4727</v>
      </c>
      <c r="G212" s="46">
        <v>2000</v>
      </c>
      <c r="H212" s="46">
        <v>800</v>
      </c>
      <c r="I212" s="46">
        <f>H212*3</f>
        <v>2400</v>
      </c>
      <c r="J212" s="46">
        <v>300</v>
      </c>
      <c r="K212" s="46">
        <v>1</v>
      </c>
      <c r="L212" t="s" s="45">
        <v>4728</v>
      </c>
    </row>
    <row r="213" ht="24" customHeight="1">
      <c r="A213" s="11">
        <v>211</v>
      </c>
      <c r="B213" t="s" s="45">
        <v>4600</v>
      </c>
      <c r="C213" t="s" s="45">
        <v>4725</v>
      </c>
      <c r="D213" t="s" s="45">
        <v>4729</v>
      </c>
      <c r="E213" t="s" s="45">
        <v>4483</v>
      </c>
      <c r="F213" t="s" s="45">
        <v>4727</v>
      </c>
      <c r="G213" s="46">
        <v>2000</v>
      </c>
      <c r="H213" s="46">
        <v>800</v>
      </c>
      <c r="I213" s="46">
        <f>H213*3</f>
        <v>2400</v>
      </c>
      <c r="J213" s="46">
        <v>300</v>
      </c>
      <c r="K213" s="46">
        <v>1</v>
      </c>
      <c r="L213" t="s" s="45">
        <v>4728</v>
      </c>
    </row>
    <row r="214" ht="24" customHeight="1">
      <c r="A214" s="11">
        <v>212</v>
      </c>
      <c r="B214" t="s" s="45">
        <v>4600</v>
      </c>
      <c r="C214" t="s" s="45">
        <v>4730</v>
      </c>
      <c r="D214" t="s" s="45">
        <v>4731</v>
      </c>
      <c r="E214" t="s" s="45">
        <v>4483</v>
      </c>
      <c r="F214" t="s" s="45">
        <v>4732</v>
      </c>
      <c r="G214" s="47"/>
      <c r="H214" s="46">
        <v>300</v>
      </c>
      <c r="I214" s="46">
        <f>H214*3</f>
        <v>900</v>
      </c>
      <c r="J214" s="46">
        <v>150</v>
      </c>
      <c r="K214" s="46">
        <v>1</v>
      </c>
      <c r="L214" t="s" s="45">
        <v>4733</v>
      </c>
    </row>
    <row r="215" ht="24" customHeight="1">
      <c r="A215" s="11">
        <v>213</v>
      </c>
      <c r="B215" t="s" s="45">
        <v>4600</v>
      </c>
      <c r="C215" t="s" s="45">
        <v>4730</v>
      </c>
      <c r="D215" t="s" s="45">
        <v>4731</v>
      </c>
      <c r="E215" t="s" s="45">
        <v>4483</v>
      </c>
      <c r="F215" t="s" s="45">
        <v>4732</v>
      </c>
      <c r="G215" s="47"/>
      <c r="H215" s="46">
        <v>300</v>
      </c>
      <c r="I215" s="46">
        <f>H215*3</f>
        <v>900</v>
      </c>
      <c r="J215" s="46">
        <v>150</v>
      </c>
      <c r="K215" s="46">
        <v>1</v>
      </c>
      <c r="L215" t="s" s="45">
        <v>4733</v>
      </c>
    </row>
    <row r="216" ht="24" customHeight="1">
      <c r="A216" s="11">
        <v>214</v>
      </c>
      <c r="B216" t="s" s="45">
        <v>4600</v>
      </c>
      <c r="C216" t="s" s="45">
        <v>4734</v>
      </c>
      <c r="D216" t="s" s="45">
        <v>4735</v>
      </c>
      <c r="E216" t="s" s="45">
        <v>4736</v>
      </c>
      <c r="F216" t="s" s="45">
        <v>4737</v>
      </c>
      <c r="G216" s="46">
        <v>2012</v>
      </c>
      <c r="H216" s="46">
        <v>1400</v>
      </c>
      <c r="I216" s="46">
        <v>4200</v>
      </c>
      <c r="J216" s="46">
        <v>600</v>
      </c>
      <c r="K216" s="46">
        <v>1</v>
      </c>
      <c r="L216" t="s" s="45">
        <v>4738</v>
      </c>
    </row>
    <row r="217" ht="24" customHeight="1">
      <c r="A217" s="11">
        <v>215</v>
      </c>
      <c r="B217" t="s" s="45">
        <v>4600</v>
      </c>
      <c r="C217" t="s" s="45">
        <v>4734</v>
      </c>
      <c r="D217" t="s" s="45">
        <v>4735</v>
      </c>
      <c r="E217" t="s" s="45">
        <v>4736</v>
      </c>
      <c r="F217" t="s" s="45">
        <v>4737</v>
      </c>
      <c r="G217" s="46">
        <v>2012</v>
      </c>
      <c r="H217" s="46">
        <v>1400</v>
      </c>
      <c r="I217" s="46">
        <v>4200</v>
      </c>
      <c r="J217" s="46">
        <v>600</v>
      </c>
      <c r="K217" s="46">
        <v>1</v>
      </c>
      <c r="L217" t="s" s="45">
        <v>4738</v>
      </c>
    </row>
    <row r="218" ht="24" customHeight="1">
      <c r="A218" s="11">
        <v>216</v>
      </c>
      <c r="B218" t="s" s="45">
        <v>4600</v>
      </c>
      <c r="C218" t="s" s="45">
        <v>4734</v>
      </c>
      <c r="D218" t="s" s="45">
        <v>4735</v>
      </c>
      <c r="E218" t="s" s="45">
        <v>4736</v>
      </c>
      <c r="F218" t="s" s="45">
        <v>4737</v>
      </c>
      <c r="G218" s="46">
        <v>2012</v>
      </c>
      <c r="H218" s="46">
        <v>1400</v>
      </c>
      <c r="I218" s="46">
        <v>4200</v>
      </c>
      <c r="J218" s="46">
        <v>600</v>
      </c>
      <c r="K218" s="46">
        <v>1</v>
      </c>
      <c r="L218" t="s" s="45">
        <v>4738</v>
      </c>
    </row>
    <row r="219" ht="24" customHeight="1">
      <c r="A219" s="11">
        <v>217</v>
      </c>
      <c r="B219" t="s" s="45">
        <v>4600</v>
      </c>
      <c r="C219" t="s" s="45">
        <v>4739</v>
      </c>
      <c r="D219" t="s" s="45">
        <v>4740</v>
      </c>
      <c r="E219" t="s" s="45">
        <v>4483</v>
      </c>
      <c r="F219" t="s" s="45">
        <v>4741</v>
      </c>
      <c r="G219" s="46">
        <v>2010</v>
      </c>
      <c r="H219" s="47"/>
      <c r="I219" t="s" s="45">
        <v>4537</v>
      </c>
      <c r="J219" s="46">
        <v>6000</v>
      </c>
      <c r="K219" s="46">
        <v>1</v>
      </c>
      <c r="L219" t="s" s="45">
        <v>4742</v>
      </c>
    </row>
    <row r="220" ht="24" customHeight="1">
      <c r="A220" s="11">
        <v>218</v>
      </c>
      <c r="B220" t="s" s="45">
        <v>4600</v>
      </c>
      <c r="C220" t="s" s="45">
        <v>4739</v>
      </c>
      <c r="D220" t="s" s="45">
        <v>4740</v>
      </c>
      <c r="E220" t="s" s="45">
        <v>4483</v>
      </c>
      <c r="F220" t="s" s="45">
        <v>4741</v>
      </c>
      <c r="G220" s="46">
        <v>2010</v>
      </c>
      <c r="H220" s="47"/>
      <c r="I220" t="s" s="45">
        <v>4537</v>
      </c>
      <c r="J220" s="46">
        <v>6000</v>
      </c>
      <c r="K220" s="46">
        <v>1</v>
      </c>
      <c r="L220" t="s" s="45">
        <v>4742</v>
      </c>
    </row>
    <row r="221" ht="24" customHeight="1">
      <c r="A221" s="11">
        <v>219</v>
      </c>
      <c r="B221" t="s" s="45">
        <v>4600</v>
      </c>
      <c r="C221" t="s" s="45">
        <v>4739</v>
      </c>
      <c r="D221" t="s" s="45">
        <v>4740</v>
      </c>
      <c r="E221" t="s" s="45">
        <v>4483</v>
      </c>
      <c r="F221" t="s" s="45">
        <v>4741</v>
      </c>
      <c r="G221" s="46">
        <v>2010</v>
      </c>
      <c r="H221" s="47"/>
      <c r="I221" t="s" s="45">
        <v>4537</v>
      </c>
      <c r="J221" s="46">
        <v>6000</v>
      </c>
      <c r="K221" s="46">
        <v>1</v>
      </c>
      <c r="L221" t="s" s="45">
        <v>4742</v>
      </c>
    </row>
    <row r="222" ht="24" customHeight="1">
      <c r="A222" s="11">
        <v>220</v>
      </c>
      <c r="B222" t="s" s="45">
        <v>4600</v>
      </c>
      <c r="C222" t="s" s="45">
        <v>4743</v>
      </c>
      <c r="D222" t="s" s="45">
        <v>4744</v>
      </c>
      <c r="E222" t="s" s="45">
        <v>4483</v>
      </c>
      <c r="F222" t="s" s="45">
        <v>4745</v>
      </c>
      <c r="G222" s="46">
        <v>2000</v>
      </c>
      <c r="H222" s="46">
        <v>500</v>
      </c>
      <c r="I222" s="46">
        <f>H222*3</f>
        <v>1500</v>
      </c>
      <c r="J222" s="46">
        <v>200</v>
      </c>
      <c r="K222" s="46">
        <v>1</v>
      </c>
      <c r="L222" t="s" s="45">
        <v>4746</v>
      </c>
    </row>
    <row r="223" ht="24" customHeight="1">
      <c r="A223" s="11">
        <v>221</v>
      </c>
      <c r="B223" t="s" s="45">
        <v>4600</v>
      </c>
      <c r="C223" t="s" s="45">
        <v>4747</v>
      </c>
      <c r="D223" t="s" s="45">
        <v>4748</v>
      </c>
      <c r="E223" t="s" s="45">
        <v>4483</v>
      </c>
      <c r="F223" t="s" s="45">
        <v>4749</v>
      </c>
      <c r="G223" s="46">
        <v>2009</v>
      </c>
      <c r="H223" s="46">
        <v>1400</v>
      </c>
      <c r="I223" s="46">
        <f>H223*3</f>
        <v>4200</v>
      </c>
      <c r="J223" s="46">
        <v>800</v>
      </c>
      <c r="K223" s="46">
        <v>1</v>
      </c>
      <c r="L223" t="s" s="45">
        <v>4750</v>
      </c>
    </row>
    <row r="224" ht="24" customHeight="1">
      <c r="A224" s="11">
        <v>222</v>
      </c>
      <c r="B224" t="s" s="45">
        <v>4600</v>
      </c>
      <c r="C224" t="s" s="45">
        <v>4747</v>
      </c>
      <c r="D224" t="s" s="45">
        <v>4748</v>
      </c>
      <c r="E224" t="s" s="45">
        <v>4483</v>
      </c>
      <c r="F224" t="s" s="45">
        <v>4749</v>
      </c>
      <c r="G224" s="46">
        <v>2009</v>
      </c>
      <c r="H224" s="46">
        <v>1400</v>
      </c>
      <c r="I224" s="46">
        <f>H224*3</f>
        <v>4200</v>
      </c>
      <c r="J224" s="46">
        <v>800</v>
      </c>
      <c r="K224" s="46">
        <v>1</v>
      </c>
      <c r="L224" t="s" s="45">
        <v>4750</v>
      </c>
    </row>
    <row r="225" ht="24" customHeight="1">
      <c r="A225" s="11">
        <v>223</v>
      </c>
      <c r="B225" t="s" s="45">
        <v>4600</v>
      </c>
      <c r="C225" t="s" s="45">
        <v>4751</v>
      </c>
      <c r="D225" t="s" s="45">
        <v>4752</v>
      </c>
      <c r="E225" t="s" s="45">
        <v>4532</v>
      </c>
      <c r="F225" t="s" s="45">
        <v>4753</v>
      </c>
      <c r="G225" s="46">
        <v>2010</v>
      </c>
      <c r="H225" s="46">
        <v>2800</v>
      </c>
      <c r="I225" s="46">
        <f>H225*3</f>
        <v>8400</v>
      </c>
      <c r="J225" s="46">
        <v>2000</v>
      </c>
      <c r="K225" s="46">
        <v>1</v>
      </c>
      <c r="L225" t="s" s="45">
        <v>4754</v>
      </c>
    </row>
    <row r="226" ht="24" customHeight="1">
      <c r="A226" s="11">
        <v>224</v>
      </c>
      <c r="B226" t="s" s="45">
        <v>4600</v>
      </c>
      <c r="C226" t="s" s="45">
        <v>4751</v>
      </c>
      <c r="D226" t="s" s="45">
        <v>4752</v>
      </c>
      <c r="E226" t="s" s="45">
        <v>4532</v>
      </c>
      <c r="F226" t="s" s="45">
        <v>4753</v>
      </c>
      <c r="G226" s="46">
        <v>2010</v>
      </c>
      <c r="H226" s="46">
        <v>2800</v>
      </c>
      <c r="I226" s="46">
        <f>H226*3</f>
        <v>8400</v>
      </c>
      <c r="J226" s="46">
        <v>2000</v>
      </c>
      <c r="K226" s="46">
        <v>1</v>
      </c>
      <c r="L226" t="s" s="45">
        <v>4754</v>
      </c>
    </row>
    <row r="227" ht="24" customHeight="1">
      <c r="A227" s="11">
        <v>225</v>
      </c>
      <c r="B227" t="s" s="45">
        <v>4600</v>
      </c>
      <c r="C227" t="s" s="45">
        <v>4755</v>
      </c>
      <c r="D227" t="s" s="45">
        <v>4756</v>
      </c>
      <c r="E227" t="s" s="45">
        <v>4483</v>
      </c>
      <c r="F227" t="s" s="45">
        <v>4757</v>
      </c>
      <c r="G227" s="46">
        <v>2003</v>
      </c>
      <c r="H227" s="46">
        <v>1200</v>
      </c>
      <c r="I227" s="46">
        <f>H227*3</f>
        <v>3600</v>
      </c>
      <c r="J227" s="46">
        <v>550</v>
      </c>
      <c r="K227" s="46">
        <v>1</v>
      </c>
      <c r="L227" t="s" s="45">
        <v>4758</v>
      </c>
    </row>
    <row r="228" ht="24" customHeight="1">
      <c r="A228" s="11">
        <v>226</v>
      </c>
      <c r="B228" t="s" s="45">
        <v>4600</v>
      </c>
      <c r="C228" t="s" s="45">
        <v>4755</v>
      </c>
      <c r="D228" t="s" s="45">
        <v>4756</v>
      </c>
      <c r="E228" t="s" s="45">
        <v>4483</v>
      </c>
      <c r="F228" t="s" s="45">
        <v>4757</v>
      </c>
      <c r="G228" s="46">
        <v>2003</v>
      </c>
      <c r="H228" s="46">
        <v>1200</v>
      </c>
      <c r="I228" s="46">
        <f>H228*3</f>
        <v>3600</v>
      </c>
      <c r="J228" s="46">
        <v>550</v>
      </c>
      <c r="K228" s="46">
        <v>1</v>
      </c>
      <c r="L228" t="s" s="45">
        <v>4758</v>
      </c>
    </row>
    <row r="229" ht="24" customHeight="1">
      <c r="A229" s="11">
        <v>227</v>
      </c>
      <c r="B229" t="s" s="45">
        <v>4600</v>
      </c>
      <c r="C229" t="s" s="45">
        <v>4755</v>
      </c>
      <c r="D229" t="s" s="45">
        <v>4756</v>
      </c>
      <c r="E229" t="s" s="45">
        <v>4483</v>
      </c>
      <c r="F229" t="s" s="45">
        <v>4757</v>
      </c>
      <c r="G229" s="46">
        <v>2003</v>
      </c>
      <c r="H229" s="46">
        <v>1200</v>
      </c>
      <c r="I229" s="46">
        <f>H229*3</f>
        <v>3600</v>
      </c>
      <c r="J229" s="46">
        <v>550</v>
      </c>
      <c r="K229" s="46">
        <v>1</v>
      </c>
      <c r="L229" t="s" s="45">
        <v>4758</v>
      </c>
    </row>
    <row r="230" ht="24" customHeight="1">
      <c r="A230" s="11">
        <v>228</v>
      </c>
      <c r="B230" t="s" s="45">
        <v>4600</v>
      </c>
      <c r="C230" t="s" s="45">
        <v>4755</v>
      </c>
      <c r="D230" t="s" s="45">
        <v>4756</v>
      </c>
      <c r="E230" t="s" s="45">
        <v>4483</v>
      </c>
      <c r="F230" t="s" s="45">
        <v>4757</v>
      </c>
      <c r="G230" s="46">
        <v>2003</v>
      </c>
      <c r="H230" s="46">
        <v>1200</v>
      </c>
      <c r="I230" s="46">
        <f>H230*3</f>
        <v>3600</v>
      </c>
      <c r="J230" s="46">
        <v>550</v>
      </c>
      <c r="K230" s="46">
        <v>1</v>
      </c>
      <c r="L230" t="s" s="45">
        <v>4758</v>
      </c>
    </row>
    <row r="231" ht="24" customHeight="1">
      <c r="A231" s="11">
        <v>229</v>
      </c>
      <c r="B231" t="s" s="45">
        <v>4600</v>
      </c>
      <c r="C231" t="s" s="45">
        <v>4755</v>
      </c>
      <c r="D231" t="s" s="45">
        <v>4756</v>
      </c>
      <c r="E231" t="s" s="45">
        <v>4483</v>
      </c>
      <c r="F231" t="s" s="45">
        <v>4757</v>
      </c>
      <c r="G231" s="46">
        <v>2003</v>
      </c>
      <c r="H231" s="46">
        <v>1200</v>
      </c>
      <c r="I231" s="46">
        <f>H231*3</f>
        <v>3600</v>
      </c>
      <c r="J231" s="46">
        <v>550</v>
      </c>
      <c r="K231" s="46">
        <v>1</v>
      </c>
      <c r="L231" t="s" s="45">
        <v>4758</v>
      </c>
    </row>
    <row r="232" ht="24" customHeight="1">
      <c r="A232" s="11">
        <v>230</v>
      </c>
      <c r="B232" t="s" s="45">
        <v>4600</v>
      </c>
      <c r="C232" t="s" s="45">
        <v>4759</v>
      </c>
      <c r="D232" t="s" s="45">
        <v>4756</v>
      </c>
      <c r="E232" t="s" s="45">
        <v>4483</v>
      </c>
      <c r="F232" t="s" s="45">
        <v>4757</v>
      </c>
      <c r="G232" s="46">
        <v>2003</v>
      </c>
      <c r="H232" s="46">
        <v>800</v>
      </c>
      <c r="I232" s="46">
        <f>H232*3</f>
        <v>2400</v>
      </c>
      <c r="J232" s="46">
        <v>250</v>
      </c>
      <c r="K232" s="46">
        <v>1</v>
      </c>
      <c r="L232" t="s" s="45">
        <v>4758</v>
      </c>
    </row>
    <row r="233" ht="24" customHeight="1">
      <c r="A233" s="11">
        <v>231</v>
      </c>
      <c r="B233" t="s" s="45">
        <v>4600</v>
      </c>
      <c r="C233" t="s" s="45">
        <v>4760</v>
      </c>
      <c r="D233" t="s" s="45">
        <v>4756</v>
      </c>
      <c r="E233" t="s" s="45">
        <v>4483</v>
      </c>
      <c r="F233" t="s" s="45">
        <v>4757</v>
      </c>
      <c r="G233" s="46">
        <v>2003</v>
      </c>
      <c r="H233" s="46">
        <v>400</v>
      </c>
      <c r="I233" s="46">
        <f>H233*3</f>
        <v>1200</v>
      </c>
      <c r="J233" s="46">
        <v>200</v>
      </c>
      <c r="K233" s="46">
        <v>1</v>
      </c>
      <c r="L233" t="s" s="45">
        <v>4758</v>
      </c>
    </row>
    <row r="234" ht="24" customHeight="1">
      <c r="A234" s="11">
        <v>232</v>
      </c>
      <c r="B234" t="s" s="45">
        <v>4600</v>
      </c>
      <c r="C234" t="s" s="45">
        <v>2570</v>
      </c>
      <c r="D234" t="s" s="45">
        <v>4761</v>
      </c>
      <c r="E234" t="s" s="45">
        <v>4629</v>
      </c>
      <c r="F234" t="s" s="45">
        <v>4680</v>
      </c>
      <c r="G234" s="46">
        <v>2014</v>
      </c>
      <c r="H234" s="46">
        <v>4000</v>
      </c>
      <c r="I234" s="46">
        <f>H234*3</f>
        <v>12000</v>
      </c>
      <c r="J234" s="46">
        <v>3700</v>
      </c>
      <c r="K234" s="46">
        <v>1</v>
      </c>
      <c r="L234" t="s" s="45">
        <v>4762</v>
      </c>
    </row>
    <row r="235" ht="24" customHeight="1">
      <c r="A235" s="11">
        <v>233</v>
      </c>
      <c r="B235" t="s" s="45">
        <v>4600</v>
      </c>
      <c r="C235" t="s" s="45">
        <v>2570</v>
      </c>
      <c r="D235" t="s" s="45">
        <v>4761</v>
      </c>
      <c r="E235" t="s" s="45">
        <v>4629</v>
      </c>
      <c r="F235" t="s" s="45">
        <v>4680</v>
      </c>
      <c r="G235" s="46">
        <v>2014</v>
      </c>
      <c r="H235" s="46">
        <v>4000</v>
      </c>
      <c r="I235" s="46">
        <f>H235*3</f>
        <v>12000</v>
      </c>
      <c r="J235" s="46">
        <v>3700</v>
      </c>
      <c r="K235" s="46">
        <v>1</v>
      </c>
      <c r="L235" t="s" s="45">
        <v>4762</v>
      </c>
    </row>
    <row r="236" ht="24" customHeight="1">
      <c r="A236" s="11">
        <v>234</v>
      </c>
      <c r="B236" t="s" s="45">
        <v>4600</v>
      </c>
      <c r="C236" t="s" s="45">
        <v>2570</v>
      </c>
      <c r="D236" t="s" s="45">
        <v>4761</v>
      </c>
      <c r="E236" t="s" s="45">
        <v>4629</v>
      </c>
      <c r="F236" t="s" s="45">
        <v>4680</v>
      </c>
      <c r="G236" s="46">
        <v>2014</v>
      </c>
      <c r="H236" s="46">
        <v>4000</v>
      </c>
      <c r="I236" s="46">
        <f>H236*3</f>
        <v>12000</v>
      </c>
      <c r="J236" s="46">
        <v>3700</v>
      </c>
      <c r="K236" s="46">
        <v>1</v>
      </c>
      <c r="L236" t="s" s="45">
        <v>4762</v>
      </c>
    </row>
    <row r="237" ht="24" customHeight="1">
      <c r="A237" s="11">
        <v>235</v>
      </c>
      <c r="B237" t="s" s="45">
        <v>4600</v>
      </c>
      <c r="C237" t="s" s="45">
        <v>4763</v>
      </c>
      <c r="D237" t="s" s="45">
        <v>4764</v>
      </c>
      <c r="E237" t="s" s="45">
        <v>4765</v>
      </c>
      <c r="F237" t="s" s="45">
        <v>4766</v>
      </c>
      <c r="G237" t="s" s="45">
        <v>277</v>
      </c>
      <c r="H237" s="46">
        <v>1000</v>
      </c>
      <c r="I237" s="46">
        <f>H237*3</f>
        <v>3000</v>
      </c>
      <c r="J237" s="46">
        <v>500</v>
      </c>
      <c r="K237" s="46">
        <v>1</v>
      </c>
      <c r="L237" t="s" s="45">
        <v>4767</v>
      </c>
    </row>
    <row r="238" ht="24" customHeight="1">
      <c r="A238" s="11">
        <v>236</v>
      </c>
      <c r="B238" t="s" s="45">
        <v>4600</v>
      </c>
      <c r="C238" t="s" s="45">
        <v>4763</v>
      </c>
      <c r="D238" t="s" s="45">
        <v>4764</v>
      </c>
      <c r="E238" t="s" s="45">
        <v>4765</v>
      </c>
      <c r="F238" t="s" s="45">
        <v>4766</v>
      </c>
      <c r="G238" t="s" s="45">
        <v>277</v>
      </c>
      <c r="H238" s="46">
        <v>1000</v>
      </c>
      <c r="I238" s="46">
        <f>H238*3</f>
        <v>3000</v>
      </c>
      <c r="J238" s="46">
        <v>500</v>
      </c>
      <c r="K238" s="46">
        <v>1</v>
      </c>
      <c r="L238" t="s" s="45">
        <v>4767</v>
      </c>
    </row>
    <row r="239" ht="24" customHeight="1">
      <c r="A239" s="11">
        <v>237</v>
      </c>
      <c r="B239" t="s" s="45">
        <v>4600</v>
      </c>
      <c r="C239" t="s" s="45">
        <v>4763</v>
      </c>
      <c r="D239" t="s" s="45">
        <v>4764</v>
      </c>
      <c r="E239" t="s" s="45">
        <v>4765</v>
      </c>
      <c r="F239" t="s" s="45">
        <v>4766</v>
      </c>
      <c r="G239" t="s" s="45">
        <v>277</v>
      </c>
      <c r="H239" s="46">
        <v>1000</v>
      </c>
      <c r="I239" s="46">
        <f>H239*3</f>
        <v>3000</v>
      </c>
      <c r="J239" s="46">
        <v>500</v>
      </c>
      <c r="K239" s="46">
        <v>1</v>
      </c>
      <c r="L239" t="s" s="45">
        <v>4767</v>
      </c>
    </row>
    <row r="240" ht="24" customHeight="1">
      <c r="A240" s="11">
        <v>238</v>
      </c>
      <c r="B240" t="s" s="45">
        <v>4600</v>
      </c>
      <c r="C240" t="s" s="45">
        <v>4763</v>
      </c>
      <c r="D240" t="s" s="45">
        <v>4764</v>
      </c>
      <c r="E240" t="s" s="45">
        <v>4765</v>
      </c>
      <c r="F240" t="s" s="45">
        <v>4766</v>
      </c>
      <c r="G240" t="s" s="45">
        <v>277</v>
      </c>
      <c r="H240" s="46">
        <v>1000</v>
      </c>
      <c r="I240" s="46">
        <f>H240*3</f>
        <v>3000</v>
      </c>
      <c r="J240" s="46">
        <v>500</v>
      </c>
      <c r="K240" s="46">
        <v>1</v>
      </c>
      <c r="L240" t="s" s="45">
        <v>4767</v>
      </c>
    </row>
    <row r="241" ht="24" customHeight="1">
      <c r="A241" s="11">
        <v>239</v>
      </c>
      <c r="B241" t="s" s="45">
        <v>4600</v>
      </c>
      <c r="C241" t="s" s="45">
        <v>4768</v>
      </c>
      <c r="D241" t="s" s="45">
        <v>4769</v>
      </c>
      <c r="E241" t="s" s="45">
        <v>4483</v>
      </c>
      <c r="F241" t="s" s="45">
        <v>4770</v>
      </c>
      <c r="G241" s="46">
        <v>2012</v>
      </c>
      <c r="H241" s="46">
        <v>1800</v>
      </c>
      <c r="I241" s="46">
        <f>H241*3</f>
        <v>5400</v>
      </c>
      <c r="J241" s="46">
        <v>700</v>
      </c>
      <c r="K241" s="46">
        <v>1</v>
      </c>
      <c r="L241" t="s" s="45">
        <v>4771</v>
      </c>
    </row>
    <row r="242" ht="24" customHeight="1">
      <c r="A242" s="11">
        <v>240</v>
      </c>
      <c r="B242" t="s" s="45">
        <v>4600</v>
      </c>
      <c r="C242" t="s" s="45">
        <v>4772</v>
      </c>
      <c r="D242" t="s" s="45">
        <v>4769</v>
      </c>
      <c r="E242" t="s" s="45">
        <v>4483</v>
      </c>
      <c r="F242" t="s" s="45">
        <v>4770</v>
      </c>
      <c r="G242" s="46">
        <v>2012</v>
      </c>
      <c r="H242" s="46">
        <v>1800</v>
      </c>
      <c r="I242" s="46">
        <f>H242*3</f>
        <v>5400</v>
      </c>
      <c r="J242" s="46">
        <v>700</v>
      </c>
      <c r="K242" s="46">
        <v>1</v>
      </c>
      <c r="L242" t="s" s="45">
        <v>4771</v>
      </c>
    </row>
    <row r="243" ht="24" customHeight="1">
      <c r="A243" s="11">
        <v>241</v>
      </c>
      <c r="B243" t="s" s="45">
        <v>4600</v>
      </c>
      <c r="C243" t="s" s="45">
        <v>4772</v>
      </c>
      <c r="D243" t="s" s="45">
        <v>4769</v>
      </c>
      <c r="E243" t="s" s="45">
        <v>4483</v>
      </c>
      <c r="F243" t="s" s="45">
        <v>4770</v>
      </c>
      <c r="G243" s="46">
        <v>2012</v>
      </c>
      <c r="H243" s="46">
        <v>1800</v>
      </c>
      <c r="I243" s="46">
        <f>H243*3</f>
        <v>5400</v>
      </c>
      <c r="J243" s="46">
        <v>700</v>
      </c>
      <c r="K243" s="46">
        <v>1</v>
      </c>
      <c r="L243" t="s" s="45">
        <v>4771</v>
      </c>
    </row>
    <row r="244" ht="24" customHeight="1">
      <c r="A244" s="11">
        <v>242</v>
      </c>
      <c r="B244" t="s" s="45">
        <v>4600</v>
      </c>
      <c r="C244" t="s" s="45">
        <v>4768</v>
      </c>
      <c r="D244" t="s" s="45">
        <v>4769</v>
      </c>
      <c r="E244" t="s" s="45">
        <v>4483</v>
      </c>
      <c r="F244" t="s" s="45">
        <v>4770</v>
      </c>
      <c r="G244" s="46">
        <v>2012</v>
      </c>
      <c r="H244" s="46">
        <v>1800</v>
      </c>
      <c r="I244" s="46">
        <f>H244*3</f>
        <v>5400</v>
      </c>
      <c r="J244" s="46">
        <v>700</v>
      </c>
      <c r="K244" s="46">
        <v>1</v>
      </c>
      <c r="L244" t="s" s="45">
        <v>4771</v>
      </c>
    </row>
    <row r="245" ht="24" customHeight="1">
      <c r="A245" s="11">
        <v>243</v>
      </c>
      <c r="B245" t="s" s="45">
        <v>4600</v>
      </c>
      <c r="C245" t="s" s="45">
        <v>4773</v>
      </c>
      <c r="D245" t="s" s="45">
        <v>4774</v>
      </c>
      <c r="E245" t="s" s="45">
        <v>4566</v>
      </c>
      <c r="F245" t="s" s="45">
        <v>4770</v>
      </c>
      <c r="G245" s="46">
        <v>2014</v>
      </c>
      <c r="H245" s="46">
        <v>1800</v>
      </c>
      <c r="I245" s="46">
        <f>H245*3</f>
        <v>5400</v>
      </c>
      <c r="J245" s="46">
        <v>1100</v>
      </c>
      <c r="K245" s="46">
        <v>1</v>
      </c>
      <c r="L245" t="s" s="45">
        <v>4775</v>
      </c>
    </row>
    <row r="246" ht="24" customHeight="1">
      <c r="A246" s="11">
        <v>244</v>
      </c>
      <c r="B246" t="s" s="45">
        <v>4600</v>
      </c>
      <c r="C246" t="s" s="45">
        <v>4773</v>
      </c>
      <c r="D246" t="s" s="45">
        <v>4774</v>
      </c>
      <c r="E246" t="s" s="45">
        <v>4566</v>
      </c>
      <c r="F246" t="s" s="45">
        <v>4770</v>
      </c>
      <c r="G246" s="46">
        <v>2014</v>
      </c>
      <c r="H246" s="46">
        <v>1800</v>
      </c>
      <c r="I246" s="46">
        <f>H246*3</f>
        <v>5400</v>
      </c>
      <c r="J246" s="46">
        <v>1100</v>
      </c>
      <c r="K246" s="46">
        <v>1</v>
      </c>
      <c r="L246" t="s" s="45">
        <v>4775</v>
      </c>
    </row>
    <row r="247" ht="24" customHeight="1">
      <c r="A247" s="11">
        <v>245</v>
      </c>
      <c r="B247" t="s" s="45">
        <v>4600</v>
      </c>
      <c r="C247" t="s" s="45">
        <v>4776</v>
      </c>
      <c r="D247" t="s" s="45">
        <v>4777</v>
      </c>
      <c r="E247" t="s" s="45">
        <v>21</v>
      </c>
      <c r="F247" t="s" s="45">
        <v>4778</v>
      </c>
      <c r="G247" s="47"/>
      <c r="H247" s="46">
        <v>500</v>
      </c>
      <c r="I247" s="46">
        <f>H247*3</f>
        <v>1500</v>
      </c>
      <c r="J247" s="46">
        <v>350</v>
      </c>
      <c r="K247" s="46">
        <v>1</v>
      </c>
      <c r="L247" t="s" s="45">
        <v>4779</v>
      </c>
    </row>
    <row r="248" ht="24" customHeight="1">
      <c r="A248" s="11">
        <v>246</v>
      </c>
      <c r="B248" t="s" s="45">
        <v>4600</v>
      </c>
      <c r="C248" t="s" s="45">
        <v>4776</v>
      </c>
      <c r="D248" t="s" s="45">
        <v>4777</v>
      </c>
      <c r="E248" t="s" s="45">
        <v>21</v>
      </c>
      <c r="F248" t="s" s="45">
        <v>4778</v>
      </c>
      <c r="G248" s="47"/>
      <c r="H248" s="46">
        <v>500</v>
      </c>
      <c r="I248" s="46">
        <f>H248*3</f>
        <v>1500</v>
      </c>
      <c r="J248" s="46">
        <v>350</v>
      </c>
      <c r="K248" s="46">
        <v>1</v>
      </c>
      <c r="L248" t="s" s="45">
        <v>4779</v>
      </c>
    </row>
    <row r="249" ht="24" customHeight="1">
      <c r="A249" s="11">
        <v>247</v>
      </c>
      <c r="B249" t="s" s="45">
        <v>4600</v>
      </c>
      <c r="C249" t="s" s="45">
        <v>4780</v>
      </c>
      <c r="D249" t="s" s="45">
        <v>4781</v>
      </c>
      <c r="E249" t="s" s="45">
        <v>4483</v>
      </c>
      <c r="F249" t="s" s="45">
        <v>4782</v>
      </c>
      <c r="G249" s="46">
        <v>1998</v>
      </c>
      <c r="H249" s="46">
        <v>1000</v>
      </c>
      <c r="I249" s="46">
        <f>H249*3</f>
        <v>3000</v>
      </c>
      <c r="J249" s="46">
        <v>400</v>
      </c>
      <c r="K249" s="46">
        <v>1</v>
      </c>
      <c r="L249" t="s" s="45">
        <v>4783</v>
      </c>
    </row>
    <row r="250" ht="24" customHeight="1">
      <c r="A250" s="11">
        <v>248</v>
      </c>
      <c r="B250" t="s" s="45">
        <v>4600</v>
      </c>
      <c r="C250" t="s" s="45">
        <v>4780</v>
      </c>
      <c r="D250" t="s" s="45">
        <v>4781</v>
      </c>
      <c r="E250" t="s" s="45">
        <v>4483</v>
      </c>
      <c r="F250" t="s" s="45">
        <v>4782</v>
      </c>
      <c r="G250" s="46">
        <v>1998</v>
      </c>
      <c r="H250" s="46">
        <v>1000</v>
      </c>
      <c r="I250" s="46">
        <f>H250*3</f>
        <v>3000</v>
      </c>
      <c r="J250" s="46">
        <v>400</v>
      </c>
      <c r="K250" s="46">
        <v>1</v>
      </c>
      <c r="L250" t="s" s="45">
        <v>4783</v>
      </c>
    </row>
    <row r="251" ht="24" customHeight="1">
      <c r="A251" s="11">
        <v>249</v>
      </c>
      <c r="B251" t="s" s="45">
        <v>4600</v>
      </c>
      <c r="C251" t="s" s="45">
        <v>4784</v>
      </c>
      <c r="D251" t="s" s="45">
        <v>4785</v>
      </c>
      <c r="E251" t="s" s="45">
        <v>4597</v>
      </c>
      <c r="F251" t="s" s="45">
        <v>4786</v>
      </c>
      <c r="G251" s="46">
        <v>2006</v>
      </c>
      <c r="H251" s="46">
        <v>800</v>
      </c>
      <c r="I251" s="46">
        <f>H251*3</f>
        <v>2400</v>
      </c>
      <c r="J251" s="46">
        <v>600</v>
      </c>
      <c r="K251" s="46">
        <v>1</v>
      </c>
      <c r="L251" t="s" s="45">
        <v>4787</v>
      </c>
    </row>
    <row r="252" ht="24" customHeight="1">
      <c r="A252" s="11">
        <v>250</v>
      </c>
      <c r="B252" t="s" s="45">
        <v>4600</v>
      </c>
      <c r="C252" t="s" s="45">
        <v>4784</v>
      </c>
      <c r="D252" t="s" s="45">
        <v>4785</v>
      </c>
      <c r="E252" t="s" s="45">
        <v>4597</v>
      </c>
      <c r="F252" t="s" s="45">
        <v>4786</v>
      </c>
      <c r="G252" s="46">
        <v>2006</v>
      </c>
      <c r="H252" s="46">
        <v>800</v>
      </c>
      <c r="I252" s="46">
        <f>H252*3</f>
        <v>2400</v>
      </c>
      <c r="J252" s="46">
        <v>600</v>
      </c>
      <c r="K252" s="46">
        <v>1</v>
      </c>
      <c r="L252" t="s" s="45">
        <v>4787</v>
      </c>
    </row>
    <row r="253" ht="24" customHeight="1">
      <c r="A253" s="11">
        <v>251</v>
      </c>
      <c r="B253" t="s" s="45">
        <v>4600</v>
      </c>
      <c r="C253" t="s" s="45">
        <v>4784</v>
      </c>
      <c r="D253" t="s" s="45">
        <v>4785</v>
      </c>
      <c r="E253" t="s" s="45">
        <v>4597</v>
      </c>
      <c r="F253" t="s" s="45">
        <v>4786</v>
      </c>
      <c r="G253" s="46">
        <v>2006</v>
      </c>
      <c r="H253" s="46">
        <v>800</v>
      </c>
      <c r="I253" s="46">
        <f>H253*3</f>
        <v>2400</v>
      </c>
      <c r="J253" s="46">
        <v>600</v>
      </c>
      <c r="K253" s="46">
        <v>1</v>
      </c>
      <c r="L253" t="s" s="45">
        <v>4787</v>
      </c>
    </row>
    <row r="254" ht="24" customHeight="1">
      <c r="A254" s="11">
        <v>252</v>
      </c>
      <c r="B254" t="s" s="45">
        <v>4600</v>
      </c>
      <c r="C254" t="s" s="45">
        <v>4784</v>
      </c>
      <c r="D254" t="s" s="45">
        <v>4785</v>
      </c>
      <c r="E254" t="s" s="45">
        <v>4597</v>
      </c>
      <c r="F254" t="s" s="45">
        <v>4786</v>
      </c>
      <c r="G254" s="46">
        <v>2006</v>
      </c>
      <c r="H254" s="46">
        <v>800</v>
      </c>
      <c r="I254" s="46">
        <f>H254*3</f>
        <v>2400</v>
      </c>
      <c r="J254" s="46">
        <v>600</v>
      </c>
      <c r="K254" s="46">
        <v>1</v>
      </c>
      <c r="L254" t="s" s="45">
        <v>4787</v>
      </c>
    </row>
    <row r="255" ht="24" customHeight="1">
      <c r="A255" s="11">
        <v>253</v>
      </c>
      <c r="B255" t="s" s="45">
        <v>4600</v>
      </c>
      <c r="C255" t="s" s="45">
        <v>4788</v>
      </c>
      <c r="D255" t="s" s="45">
        <v>4789</v>
      </c>
      <c r="E255" t="s" s="45">
        <v>4558</v>
      </c>
      <c r="F255" t="s" s="45">
        <v>4790</v>
      </c>
      <c r="G255" s="46">
        <v>2005</v>
      </c>
      <c r="H255" s="46">
        <v>2600</v>
      </c>
      <c r="I255" s="46">
        <f>H255*3</f>
        <v>7800</v>
      </c>
      <c r="J255" s="46">
        <v>1200</v>
      </c>
      <c r="K255" s="46">
        <v>1</v>
      </c>
      <c r="L255" t="s" s="45">
        <v>4791</v>
      </c>
    </row>
    <row r="256" ht="24" customHeight="1">
      <c r="A256" s="11">
        <v>254</v>
      </c>
      <c r="B256" t="s" s="45">
        <v>4600</v>
      </c>
      <c r="C256" t="s" s="45">
        <v>4788</v>
      </c>
      <c r="D256" t="s" s="45">
        <v>4789</v>
      </c>
      <c r="E256" t="s" s="45">
        <v>4558</v>
      </c>
      <c r="F256" t="s" s="45">
        <v>4790</v>
      </c>
      <c r="G256" s="46">
        <v>2005</v>
      </c>
      <c r="H256" s="46">
        <v>2600</v>
      </c>
      <c r="I256" s="46">
        <f>H256*3</f>
        <v>7800</v>
      </c>
      <c r="J256" s="46">
        <v>1200</v>
      </c>
      <c r="K256" s="46">
        <v>1</v>
      </c>
      <c r="L256" t="s" s="45">
        <v>4791</v>
      </c>
    </row>
    <row r="257" ht="24" customHeight="1">
      <c r="A257" s="11">
        <v>255</v>
      </c>
      <c r="B257" t="s" s="45">
        <v>4600</v>
      </c>
      <c r="C257" t="s" s="45">
        <v>4788</v>
      </c>
      <c r="D257" t="s" s="45">
        <v>4789</v>
      </c>
      <c r="E257" t="s" s="45">
        <v>4558</v>
      </c>
      <c r="F257" t="s" s="45">
        <v>4790</v>
      </c>
      <c r="G257" s="46">
        <v>2005</v>
      </c>
      <c r="H257" s="46">
        <v>2600</v>
      </c>
      <c r="I257" s="46">
        <f>H257*3</f>
        <v>7800</v>
      </c>
      <c r="J257" s="46">
        <v>1200</v>
      </c>
      <c r="K257" s="46">
        <v>1</v>
      </c>
      <c r="L257" t="s" s="45">
        <v>4791</v>
      </c>
    </row>
    <row r="258" ht="24" customHeight="1">
      <c r="A258" s="11">
        <v>256</v>
      </c>
      <c r="B258" t="s" s="45">
        <v>4600</v>
      </c>
      <c r="C258" t="s" s="45">
        <v>4788</v>
      </c>
      <c r="D258" t="s" s="45">
        <v>4789</v>
      </c>
      <c r="E258" t="s" s="45">
        <v>4558</v>
      </c>
      <c r="F258" t="s" s="45">
        <v>4790</v>
      </c>
      <c r="G258" s="46">
        <v>2005</v>
      </c>
      <c r="H258" s="46">
        <v>2600</v>
      </c>
      <c r="I258" s="46">
        <f>H258*3</f>
        <v>7800</v>
      </c>
      <c r="J258" s="46">
        <v>1200</v>
      </c>
      <c r="K258" s="46">
        <v>1</v>
      </c>
      <c r="L258" t="s" s="45">
        <v>4791</v>
      </c>
    </row>
    <row r="259" ht="24" customHeight="1">
      <c r="A259" s="11">
        <v>257</v>
      </c>
      <c r="B259" t="s" s="45">
        <v>4600</v>
      </c>
      <c r="C259" t="s" s="45">
        <v>4792</v>
      </c>
      <c r="D259" t="s" s="45">
        <v>4793</v>
      </c>
      <c r="E259" t="s" s="45">
        <v>4651</v>
      </c>
      <c r="F259" t="s" s="45">
        <v>4790</v>
      </c>
      <c r="G259" s="46">
        <v>2010</v>
      </c>
      <c r="H259" s="46">
        <v>1800</v>
      </c>
      <c r="I259" s="46">
        <f>H259*3</f>
        <v>5400</v>
      </c>
      <c r="J259" s="46">
        <v>150</v>
      </c>
      <c r="K259" s="46">
        <v>1</v>
      </c>
      <c r="L259" s="47"/>
    </row>
    <row r="260" ht="24" customHeight="1">
      <c r="A260" s="11">
        <v>258</v>
      </c>
      <c r="B260" t="s" s="45">
        <v>4600</v>
      </c>
      <c r="C260" t="s" s="45">
        <v>4794</v>
      </c>
      <c r="D260" t="s" s="45">
        <v>4795</v>
      </c>
      <c r="E260" t="s" s="45">
        <v>4483</v>
      </c>
      <c r="F260" t="s" s="45">
        <v>4796</v>
      </c>
      <c r="G260" s="46">
        <v>2003</v>
      </c>
      <c r="H260" s="46">
        <v>700</v>
      </c>
      <c r="I260" s="46">
        <f>H260*3</f>
        <v>2100</v>
      </c>
      <c r="J260" s="46">
        <v>200</v>
      </c>
      <c r="K260" s="46">
        <v>1</v>
      </c>
      <c r="L260" t="s" s="45">
        <v>4797</v>
      </c>
    </row>
    <row r="261" ht="24" customHeight="1">
      <c r="A261" s="11">
        <v>259</v>
      </c>
      <c r="B261" t="s" s="45">
        <v>4600</v>
      </c>
      <c r="C261" t="s" s="45">
        <v>4794</v>
      </c>
      <c r="D261" t="s" s="45">
        <v>4795</v>
      </c>
      <c r="E261" t="s" s="45">
        <v>4483</v>
      </c>
      <c r="F261" t="s" s="45">
        <v>4796</v>
      </c>
      <c r="G261" s="46">
        <v>2003</v>
      </c>
      <c r="H261" s="46">
        <v>700</v>
      </c>
      <c r="I261" s="46">
        <f>H261*3</f>
        <v>2100</v>
      </c>
      <c r="J261" s="46">
        <v>200</v>
      </c>
      <c r="K261" s="46">
        <v>1</v>
      </c>
      <c r="L261" t="s" s="45">
        <v>4797</v>
      </c>
    </row>
    <row r="262" ht="24" customHeight="1">
      <c r="A262" s="11">
        <v>260</v>
      </c>
      <c r="B262" t="s" s="45">
        <v>4600</v>
      </c>
      <c r="C262" t="s" s="45">
        <v>4798</v>
      </c>
      <c r="D262" t="s" s="45">
        <v>4799</v>
      </c>
      <c r="E262" t="s" s="45">
        <v>4483</v>
      </c>
      <c r="F262" t="s" s="45">
        <v>4800</v>
      </c>
      <c r="G262" s="46">
        <v>2003</v>
      </c>
      <c r="H262" s="46">
        <v>1600</v>
      </c>
      <c r="I262" s="46">
        <f>H262*3</f>
        <v>4800</v>
      </c>
      <c r="J262" s="46">
        <v>700</v>
      </c>
      <c r="K262" s="46">
        <v>1</v>
      </c>
      <c r="L262" t="s" s="45">
        <v>4801</v>
      </c>
    </row>
    <row r="263" ht="24" customHeight="1">
      <c r="A263" s="11">
        <v>261</v>
      </c>
      <c r="B263" t="s" s="45">
        <v>4600</v>
      </c>
      <c r="C263" t="s" s="45">
        <v>4798</v>
      </c>
      <c r="D263" t="s" s="45">
        <v>4799</v>
      </c>
      <c r="E263" t="s" s="45">
        <v>4483</v>
      </c>
      <c r="F263" t="s" s="45">
        <v>4800</v>
      </c>
      <c r="G263" s="46">
        <v>2003</v>
      </c>
      <c r="H263" s="46">
        <v>1600</v>
      </c>
      <c r="I263" s="46">
        <f>H263*3</f>
        <v>4800</v>
      </c>
      <c r="J263" s="46">
        <v>700</v>
      </c>
      <c r="K263" s="46">
        <v>1</v>
      </c>
      <c r="L263" t="s" s="45">
        <v>4801</v>
      </c>
    </row>
    <row r="264" ht="24" customHeight="1">
      <c r="A264" s="11">
        <v>262</v>
      </c>
      <c r="B264" t="s" s="45">
        <v>4600</v>
      </c>
      <c r="C264" t="s" s="45">
        <v>4798</v>
      </c>
      <c r="D264" t="s" s="45">
        <v>4799</v>
      </c>
      <c r="E264" t="s" s="45">
        <v>4483</v>
      </c>
      <c r="F264" t="s" s="45">
        <v>4800</v>
      </c>
      <c r="G264" s="46">
        <v>2003</v>
      </c>
      <c r="H264" s="46">
        <v>1600</v>
      </c>
      <c r="I264" s="46">
        <f>H264*3</f>
        <v>4800</v>
      </c>
      <c r="J264" s="46">
        <v>700</v>
      </c>
      <c r="K264" s="46">
        <v>1</v>
      </c>
      <c r="L264" t="s" s="45">
        <v>4801</v>
      </c>
    </row>
    <row r="265" ht="24" customHeight="1">
      <c r="A265" s="11">
        <v>263</v>
      </c>
      <c r="B265" t="s" s="45">
        <v>4600</v>
      </c>
      <c r="C265" t="s" s="45">
        <v>4798</v>
      </c>
      <c r="D265" t="s" s="45">
        <v>4799</v>
      </c>
      <c r="E265" t="s" s="45">
        <v>4483</v>
      </c>
      <c r="F265" t="s" s="45">
        <v>4800</v>
      </c>
      <c r="G265" s="46">
        <v>2003</v>
      </c>
      <c r="H265" s="46">
        <v>1600</v>
      </c>
      <c r="I265" s="46">
        <f>H265*3</f>
        <v>4800</v>
      </c>
      <c r="J265" s="46">
        <v>700</v>
      </c>
      <c r="K265" s="46">
        <v>1</v>
      </c>
      <c r="L265" t="s" s="45">
        <v>4801</v>
      </c>
    </row>
    <row r="266" ht="24" customHeight="1">
      <c r="A266" s="11">
        <v>264</v>
      </c>
      <c r="B266" t="s" s="45">
        <v>4600</v>
      </c>
      <c r="C266" t="s" s="45">
        <v>4802</v>
      </c>
      <c r="D266" t="s" s="45">
        <v>4803</v>
      </c>
      <c r="E266" t="s" s="45">
        <v>4483</v>
      </c>
      <c r="F266" t="s" s="45">
        <v>4804</v>
      </c>
      <c r="G266" s="46">
        <v>2006</v>
      </c>
      <c r="H266" s="46">
        <v>1174</v>
      </c>
      <c r="I266" s="46">
        <f>H266*3</f>
        <v>3522</v>
      </c>
      <c r="J266" s="46">
        <v>1000</v>
      </c>
      <c r="K266" s="46">
        <v>1</v>
      </c>
      <c r="L266" t="s" s="45">
        <v>4805</v>
      </c>
    </row>
    <row r="267" ht="24" customHeight="1">
      <c r="A267" s="11">
        <v>265</v>
      </c>
      <c r="B267" t="s" s="45">
        <v>4600</v>
      </c>
      <c r="C267" t="s" s="45">
        <v>4802</v>
      </c>
      <c r="D267" t="s" s="45">
        <v>4803</v>
      </c>
      <c r="E267" t="s" s="45">
        <v>4483</v>
      </c>
      <c r="F267" t="s" s="45">
        <v>4804</v>
      </c>
      <c r="G267" s="46">
        <v>2006</v>
      </c>
      <c r="H267" s="46">
        <v>1174</v>
      </c>
      <c r="I267" s="46">
        <f>H267*3</f>
        <v>3522</v>
      </c>
      <c r="J267" s="46">
        <v>1000</v>
      </c>
      <c r="K267" s="46">
        <v>1</v>
      </c>
      <c r="L267" t="s" s="45">
        <v>4805</v>
      </c>
    </row>
    <row r="268" ht="24" customHeight="1">
      <c r="A268" s="11">
        <v>266</v>
      </c>
      <c r="B268" t="s" s="45">
        <v>4600</v>
      </c>
      <c r="C268" t="s" s="45">
        <v>4802</v>
      </c>
      <c r="D268" t="s" s="45">
        <v>4803</v>
      </c>
      <c r="E268" t="s" s="45">
        <v>4483</v>
      </c>
      <c r="F268" t="s" s="45">
        <v>4804</v>
      </c>
      <c r="G268" s="46">
        <v>2006</v>
      </c>
      <c r="H268" s="46">
        <v>1174</v>
      </c>
      <c r="I268" s="46">
        <f>H268*3</f>
        <v>3522</v>
      </c>
      <c r="J268" s="46">
        <v>1000</v>
      </c>
      <c r="K268" s="46">
        <v>1</v>
      </c>
      <c r="L268" t="s" s="45">
        <v>4805</v>
      </c>
    </row>
    <row r="269" ht="24" customHeight="1">
      <c r="A269" s="11">
        <v>267</v>
      </c>
      <c r="B269" t="s" s="45">
        <v>4600</v>
      </c>
      <c r="C269" t="s" s="45">
        <v>4802</v>
      </c>
      <c r="D269" t="s" s="45">
        <v>4803</v>
      </c>
      <c r="E269" t="s" s="45">
        <v>4483</v>
      </c>
      <c r="F269" t="s" s="45">
        <v>4804</v>
      </c>
      <c r="G269" s="46">
        <v>2006</v>
      </c>
      <c r="H269" s="46">
        <v>1174</v>
      </c>
      <c r="I269" s="46">
        <f>H269*3</f>
        <v>3522</v>
      </c>
      <c r="J269" s="46">
        <v>1000</v>
      </c>
      <c r="K269" s="46">
        <v>1</v>
      </c>
      <c r="L269" t="s" s="45">
        <v>4805</v>
      </c>
    </row>
    <row r="270" ht="24" customHeight="1">
      <c r="A270" s="11">
        <v>268</v>
      </c>
      <c r="B270" t="s" s="45">
        <v>4600</v>
      </c>
      <c r="C270" t="s" s="45">
        <v>4806</v>
      </c>
      <c r="D270" t="s" s="45">
        <v>4807</v>
      </c>
      <c r="E270" t="s" s="45">
        <v>4483</v>
      </c>
      <c r="F270" t="s" s="45">
        <v>4808</v>
      </c>
      <c r="G270" s="47"/>
      <c r="H270" s="46">
        <v>2900</v>
      </c>
      <c r="I270" s="46">
        <f>H270*3</f>
        <v>8700</v>
      </c>
      <c r="J270" s="46">
        <v>2900</v>
      </c>
      <c r="K270" s="46">
        <v>1</v>
      </c>
      <c r="L270" t="s" s="45">
        <v>4809</v>
      </c>
    </row>
    <row r="271" ht="24" customHeight="1">
      <c r="A271" s="11">
        <v>269</v>
      </c>
      <c r="B271" t="s" s="45">
        <v>4600</v>
      </c>
      <c r="C271" t="s" s="45">
        <v>4806</v>
      </c>
      <c r="D271" t="s" s="45">
        <v>4807</v>
      </c>
      <c r="E271" t="s" s="45">
        <v>4483</v>
      </c>
      <c r="F271" t="s" s="45">
        <v>4808</v>
      </c>
      <c r="G271" s="47"/>
      <c r="H271" s="46">
        <v>2900</v>
      </c>
      <c r="I271" s="46">
        <f>H271*3</f>
        <v>8700</v>
      </c>
      <c r="J271" s="46">
        <v>2900</v>
      </c>
      <c r="K271" s="46">
        <v>1</v>
      </c>
      <c r="L271" t="s" s="45">
        <v>4809</v>
      </c>
    </row>
    <row r="272" ht="24" customHeight="1">
      <c r="A272" s="11">
        <v>270</v>
      </c>
      <c r="B272" t="s" s="45">
        <v>4600</v>
      </c>
      <c r="C272" t="s" s="45">
        <v>4806</v>
      </c>
      <c r="D272" t="s" s="45">
        <v>4807</v>
      </c>
      <c r="E272" t="s" s="45">
        <v>4483</v>
      </c>
      <c r="F272" t="s" s="45">
        <v>4808</v>
      </c>
      <c r="G272" s="47"/>
      <c r="H272" s="46">
        <v>2900</v>
      </c>
      <c r="I272" s="46">
        <f>H272*3</f>
        <v>8700</v>
      </c>
      <c r="J272" s="46">
        <v>2900</v>
      </c>
      <c r="K272" s="46">
        <v>1</v>
      </c>
      <c r="L272" t="s" s="45">
        <v>4809</v>
      </c>
    </row>
    <row r="273" ht="24" customHeight="1">
      <c r="A273" s="11">
        <v>271</v>
      </c>
      <c r="B273" t="s" s="45">
        <v>4600</v>
      </c>
      <c r="C273" t="s" s="45">
        <v>4806</v>
      </c>
      <c r="D273" t="s" s="45">
        <v>4807</v>
      </c>
      <c r="E273" t="s" s="45">
        <v>4483</v>
      </c>
      <c r="F273" t="s" s="45">
        <v>4808</v>
      </c>
      <c r="G273" s="47"/>
      <c r="H273" s="46">
        <v>2900</v>
      </c>
      <c r="I273" s="46">
        <f>H273*3</f>
        <v>8700</v>
      </c>
      <c r="J273" s="46">
        <v>2900</v>
      </c>
      <c r="K273" s="46">
        <v>1</v>
      </c>
      <c r="L273" t="s" s="45">
        <v>4809</v>
      </c>
    </row>
    <row r="274" ht="24" customHeight="1">
      <c r="A274" s="11">
        <v>272</v>
      </c>
      <c r="B274" t="s" s="45">
        <v>4600</v>
      </c>
      <c r="C274" t="s" s="45">
        <v>4806</v>
      </c>
      <c r="D274" t="s" s="45">
        <v>4807</v>
      </c>
      <c r="E274" t="s" s="45">
        <v>4483</v>
      </c>
      <c r="F274" t="s" s="45">
        <v>4808</v>
      </c>
      <c r="G274" s="47"/>
      <c r="H274" s="46">
        <v>2900</v>
      </c>
      <c r="I274" s="46">
        <f>H274*3</f>
        <v>8700</v>
      </c>
      <c r="J274" s="46">
        <v>2900</v>
      </c>
      <c r="K274" s="46">
        <v>1</v>
      </c>
      <c r="L274" t="s" s="45">
        <v>4809</v>
      </c>
    </row>
    <row r="275" ht="24" customHeight="1">
      <c r="A275" s="11">
        <v>273</v>
      </c>
      <c r="B275" t="s" s="45">
        <v>4600</v>
      </c>
      <c r="C275" t="s" s="45">
        <v>4806</v>
      </c>
      <c r="D275" t="s" s="45">
        <v>4807</v>
      </c>
      <c r="E275" t="s" s="45">
        <v>4483</v>
      </c>
      <c r="F275" t="s" s="45">
        <v>4808</v>
      </c>
      <c r="G275" s="47"/>
      <c r="H275" s="46">
        <v>2900</v>
      </c>
      <c r="I275" s="46">
        <f>H275*3</f>
        <v>8700</v>
      </c>
      <c r="J275" s="46">
        <v>2900</v>
      </c>
      <c r="K275" s="46">
        <v>1</v>
      </c>
      <c r="L275" t="s" s="45">
        <v>4809</v>
      </c>
    </row>
    <row r="276" ht="24" customHeight="1">
      <c r="A276" s="11">
        <v>274</v>
      </c>
      <c r="B276" t="s" s="45">
        <v>4600</v>
      </c>
      <c r="C276" t="s" s="45">
        <v>4806</v>
      </c>
      <c r="D276" t="s" s="45">
        <v>4807</v>
      </c>
      <c r="E276" t="s" s="45">
        <v>4483</v>
      </c>
      <c r="F276" t="s" s="45">
        <v>4808</v>
      </c>
      <c r="G276" s="47"/>
      <c r="H276" s="46">
        <v>2900</v>
      </c>
      <c r="I276" s="46">
        <f>H276*3</f>
        <v>8700</v>
      </c>
      <c r="J276" s="46">
        <v>2900</v>
      </c>
      <c r="K276" s="46">
        <v>1</v>
      </c>
      <c r="L276" t="s" s="45">
        <v>4809</v>
      </c>
    </row>
    <row r="277" ht="24" customHeight="1">
      <c r="A277" s="11">
        <v>275</v>
      </c>
      <c r="B277" t="s" s="45">
        <v>4600</v>
      </c>
      <c r="C277" t="s" s="45">
        <v>4806</v>
      </c>
      <c r="D277" t="s" s="45">
        <v>4807</v>
      </c>
      <c r="E277" t="s" s="45">
        <v>4483</v>
      </c>
      <c r="F277" t="s" s="45">
        <v>4808</v>
      </c>
      <c r="G277" s="47"/>
      <c r="H277" s="46">
        <v>2900</v>
      </c>
      <c r="I277" s="46">
        <f>H277*3</f>
        <v>8700</v>
      </c>
      <c r="J277" s="46">
        <v>2900</v>
      </c>
      <c r="K277" s="46">
        <v>1</v>
      </c>
      <c r="L277" t="s" s="45">
        <v>4809</v>
      </c>
    </row>
    <row r="278" ht="24" customHeight="1">
      <c r="A278" s="11">
        <v>276</v>
      </c>
      <c r="B278" t="s" s="45">
        <v>4600</v>
      </c>
      <c r="C278" t="s" s="45">
        <v>4806</v>
      </c>
      <c r="D278" t="s" s="45">
        <v>4807</v>
      </c>
      <c r="E278" t="s" s="45">
        <v>4483</v>
      </c>
      <c r="F278" t="s" s="45">
        <v>4808</v>
      </c>
      <c r="G278" s="47"/>
      <c r="H278" s="46">
        <v>2900</v>
      </c>
      <c r="I278" s="46">
        <f>H278*3</f>
        <v>8700</v>
      </c>
      <c r="J278" s="46">
        <v>2900</v>
      </c>
      <c r="K278" s="46">
        <v>1</v>
      </c>
      <c r="L278" t="s" s="45">
        <v>4809</v>
      </c>
    </row>
    <row r="279" ht="24" customHeight="1">
      <c r="A279" s="11">
        <v>277</v>
      </c>
      <c r="B279" t="s" s="45">
        <v>4600</v>
      </c>
      <c r="C279" t="s" s="45">
        <v>4806</v>
      </c>
      <c r="D279" t="s" s="45">
        <v>4807</v>
      </c>
      <c r="E279" t="s" s="45">
        <v>4483</v>
      </c>
      <c r="F279" t="s" s="45">
        <v>4808</v>
      </c>
      <c r="G279" s="47"/>
      <c r="H279" s="46">
        <v>2900</v>
      </c>
      <c r="I279" s="46">
        <f>H279*3</f>
        <v>8700</v>
      </c>
      <c r="J279" s="46">
        <v>2900</v>
      </c>
      <c r="K279" s="46">
        <v>1</v>
      </c>
      <c r="L279" t="s" s="45">
        <v>4809</v>
      </c>
    </row>
    <row r="280" ht="24" customHeight="1">
      <c r="A280" s="11">
        <v>278</v>
      </c>
      <c r="B280" t="s" s="45">
        <v>4600</v>
      </c>
      <c r="C280" t="s" s="45">
        <v>4806</v>
      </c>
      <c r="D280" t="s" s="45">
        <v>4807</v>
      </c>
      <c r="E280" t="s" s="45">
        <v>4483</v>
      </c>
      <c r="F280" t="s" s="45">
        <v>4808</v>
      </c>
      <c r="G280" s="47"/>
      <c r="H280" s="46">
        <v>2900</v>
      </c>
      <c r="I280" s="46">
        <f>H280*3</f>
        <v>8700</v>
      </c>
      <c r="J280" s="46">
        <v>2900</v>
      </c>
      <c r="K280" s="46">
        <v>1</v>
      </c>
      <c r="L280" t="s" s="45">
        <v>4809</v>
      </c>
    </row>
    <row r="281" ht="24" customHeight="1">
      <c r="A281" s="11">
        <v>279</v>
      </c>
      <c r="B281" t="s" s="45">
        <v>4600</v>
      </c>
      <c r="C281" t="s" s="45">
        <v>4806</v>
      </c>
      <c r="D281" t="s" s="45">
        <v>4807</v>
      </c>
      <c r="E281" t="s" s="45">
        <v>4483</v>
      </c>
      <c r="F281" t="s" s="45">
        <v>4808</v>
      </c>
      <c r="G281" s="47"/>
      <c r="H281" s="46">
        <v>2900</v>
      </c>
      <c r="I281" s="46">
        <f>H281*3</f>
        <v>8700</v>
      </c>
      <c r="J281" s="46">
        <v>2900</v>
      </c>
      <c r="K281" s="46">
        <v>1</v>
      </c>
      <c r="L281" t="s" s="45">
        <v>4809</v>
      </c>
    </row>
    <row r="282" ht="24" customHeight="1">
      <c r="A282" s="11">
        <v>280</v>
      </c>
      <c r="B282" t="s" s="45">
        <v>4600</v>
      </c>
      <c r="C282" t="s" s="45">
        <v>4810</v>
      </c>
      <c r="D282" t="s" s="45">
        <v>4811</v>
      </c>
      <c r="E282" t="s" s="45">
        <v>4603</v>
      </c>
      <c r="F282" t="s" s="45">
        <v>4812</v>
      </c>
      <c r="G282" s="46">
        <v>2000</v>
      </c>
      <c r="H282" s="46">
        <v>2600</v>
      </c>
      <c r="I282" s="46">
        <v>7800</v>
      </c>
      <c r="J282" s="46">
        <v>800</v>
      </c>
      <c r="K282" s="46">
        <v>1</v>
      </c>
      <c r="L282" t="s" s="45">
        <v>4813</v>
      </c>
    </row>
    <row r="283" ht="24" customHeight="1">
      <c r="A283" s="11">
        <v>281</v>
      </c>
      <c r="B283" t="s" s="45">
        <v>4600</v>
      </c>
      <c r="C283" t="s" s="45">
        <v>4810</v>
      </c>
      <c r="D283" t="s" s="45">
        <v>4811</v>
      </c>
      <c r="E283" t="s" s="45">
        <v>4603</v>
      </c>
      <c r="F283" t="s" s="45">
        <v>4812</v>
      </c>
      <c r="G283" s="46">
        <v>2000</v>
      </c>
      <c r="H283" s="46">
        <v>2600</v>
      </c>
      <c r="I283" s="46">
        <v>7800</v>
      </c>
      <c r="J283" s="46">
        <v>800</v>
      </c>
      <c r="K283" s="46">
        <v>1</v>
      </c>
      <c r="L283" t="s" s="45">
        <v>4813</v>
      </c>
    </row>
    <row r="284" ht="24" customHeight="1">
      <c r="A284" s="11">
        <v>282</v>
      </c>
      <c r="B284" t="s" s="45">
        <v>4600</v>
      </c>
      <c r="C284" t="s" s="45">
        <v>4810</v>
      </c>
      <c r="D284" t="s" s="45">
        <v>4811</v>
      </c>
      <c r="E284" t="s" s="45">
        <v>4603</v>
      </c>
      <c r="F284" t="s" s="45">
        <v>4812</v>
      </c>
      <c r="G284" s="46">
        <v>2000</v>
      </c>
      <c r="H284" s="46">
        <v>2600</v>
      </c>
      <c r="I284" s="46">
        <v>7800</v>
      </c>
      <c r="J284" s="46">
        <v>800</v>
      </c>
      <c r="K284" s="46">
        <v>1</v>
      </c>
      <c r="L284" t="s" s="45">
        <v>4813</v>
      </c>
    </row>
    <row r="285" ht="24" customHeight="1">
      <c r="A285" s="11">
        <v>283</v>
      </c>
      <c r="B285" t="s" s="45">
        <v>4600</v>
      </c>
      <c r="C285" t="s" s="45">
        <v>4810</v>
      </c>
      <c r="D285" t="s" s="45">
        <v>4811</v>
      </c>
      <c r="E285" t="s" s="45">
        <v>4603</v>
      </c>
      <c r="F285" t="s" s="45">
        <v>4812</v>
      </c>
      <c r="G285" s="46">
        <v>2000</v>
      </c>
      <c r="H285" s="46">
        <v>2600</v>
      </c>
      <c r="I285" s="46">
        <v>7800</v>
      </c>
      <c r="J285" s="46">
        <v>800</v>
      </c>
      <c r="K285" s="46">
        <v>1</v>
      </c>
      <c r="L285" t="s" s="45">
        <v>4813</v>
      </c>
    </row>
    <row r="286" ht="24" customHeight="1">
      <c r="A286" s="11">
        <v>284</v>
      </c>
      <c r="B286" t="s" s="45">
        <v>4600</v>
      </c>
      <c r="C286" t="s" s="45">
        <v>4814</v>
      </c>
      <c r="D286" t="s" s="45">
        <v>4815</v>
      </c>
      <c r="E286" t="s" s="45">
        <v>4483</v>
      </c>
      <c r="F286" t="s" s="45">
        <v>4816</v>
      </c>
      <c r="G286" s="46">
        <v>2003</v>
      </c>
      <c r="H286" s="46">
        <v>600</v>
      </c>
      <c r="I286" s="46">
        <f>H286*3</f>
        <v>1800</v>
      </c>
      <c r="J286" s="46">
        <v>200</v>
      </c>
      <c r="K286" s="46">
        <v>1</v>
      </c>
      <c r="L286" t="s" s="45">
        <v>4817</v>
      </c>
    </row>
    <row r="287" ht="24" customHeight="1">
      <c r="A287" s="11">
        <v>285</v>
      </c>
      <c r="B287" t="s" s="45">
        <v>4818</v>
      </c>
      <c r="C287" t="s" s="45">
        <v>4819</v>
      </c>
      <c r="D287" t="s" s="45">
        <v>4820</v>
      </c>
      <c r="E287" t="s" s="45">
        <v>4501</v>
      </c>
      <c r="F287" t="s" s="45">
        <v>4821</v>
      </c>
      <c r="G287" s="46">
        <v>2013</v>
      </c>
      <c r="H287" s="46">
        <v>3000</v>
      </c>
      <c r="I287" s="46">
        <f>H287*3</f>
        <v>9000</v>
      </c>
      <c r="J287" s="46">
        <v>2200</v>
      </c>
      <c r="K287" s="46">
        <v>1</v>
      </c>
      <c r="L287" t="s" s="45">
        <v>4822</v>
      </c>
    </row>
    <row r="288" ht="24" customHeight="1">
      <c r="A288" s="11">
        <v>286</v>
      </c>
      <c r="B288" t="s" s="45">
        <v>4818</v>
      </c>
      <c r="C288" t="s" s="45">
        <v>4819</v>
      </c>
      <c r="D288" t="s" s="45">
        <v>4820</v>
      </c>
      <c r="E288" t="s" s="45">
        <v>4501</v>
      </c>
      <c r="F288" t="s" s="45">
        <v>4821</v>
      </c>
      <c r="G288" s="46">
        <v>2013</v>
      </c>
      <c r="H288" s="46">
        <v>3000</v>
      </c>
      <c r="I288" s="46">
        <f>H288*3</f>
        <v>9000</v>
      </c>
      <c r="J288" s="46">
        <v>2200</v>
      </c>
      <c r="K288" s="46">
        <v>1</v>
      </c>
      <c r="L288" t="s" s="45">
        <v>4822</v>
      </c>
    </row>
    <row r="289" ht="24" customHeight="1">
      <c r="A289" s="11">
        <v>287</v>
      </c>
      <c r="B289" t="s" s="45">
        <v>4818</v>
      </c>
      <c r="C289" t="s" s="45">
        <v>4819</v>
      </c>
      <c r="D289" t="s" s="45">
        <v>4820</v>
      </c>
      <c r="E289" t="s" s="45">
        <v>4501</v>
      </c>
      <c r="F289" t="s" s="45">
        <v>4821</v>
      </c>
      <c r="G289" s="46">
        <v>2013</v>
      </c>
      <c r="H289" s="46">
        <v>3000</v>
      </c>
      <c r="I289" s="46">
        <f>H289*3</f>
        <v>9000</v>
      </c>
      <c r="J289" s="46">
        <v>2200</v>
      </c>
      <c r="K289" s="46">
        <v>1</v>
      </c>
      <c r="L289" t="s" s="45">
        <v>4822</v>
      </c>
    </row>
    <row r="290" ht="24" customHeight="1">
      <c r="A290" s="11">
        <v>288</v>
      </c>
      <c r="B290" t="s" s="45">
        <v>4818</v>
      </c>
      <c r="C290" t="s" s="45">
        <v>4819</v>
      </c>
      <c r="D290" t="s" s="45">
        <v>4820</v>
      </c>
      <c r="E290" t="s" s="45">
        <v>4501</v>
      </c>
      <c r="F290" t="s" s="45">
        <v>4821</v>
      </c>
      <c r="G290" s="46">
        <v>2013</v>
      </c>
      <c r="H290" s="46">
        <v>3000</v>
      </c>
      <c r="I290" s="46">
        <f>H290*3</f>
        <v>9000</v>
      </c>
      <c r="J290" s="46">
        <v>2200</v>
      </c>
      <c r="K290" s="46">
        <v>1</v>
      </c>
      <c r="L290" t="s" s="45">
        <v>4822</v>
      </c>
    </row>
    <row r="291" ht="24" customHeight="1">
      <c r="A291" s="11">
        <v>289</v>
      </c>
      <c r="B291" t="s" s="45">
        <v>4818</v>
      </c>
      <c r="C291" t="s" s="45">
        <v>4819</v>
      </c>
      <c r="D291" t="s" s="45">
        <v>4820</v>
      </c>
      <c r="E291" t="s" s="45">
        <v>4501</v>
      </c>
      <c r="F291" t="s" s="45">
        <v>4821</v>
      </c>
      <c r="G291" s="46">
        <v>2013</v>
      </c>
      <c r="H291" s="46">
        <v>3000</v>
      </c>
      <c r="I291" s="46">
        <f>H291*3</f>
        <v>9000</v>
      </c>
      <c r="J291" s="46">
        <v>2200</v>
      </c>
      <c r="K291" s="46">
        <v>1</v>
      </c>
      <c r="L291" t="s" s="45">
        <v>4822</v>
      </c>
    </row>
    <row r="292" ht="24" customHeight="1">
      <c r="A292" s="11">
        <v>290</v>
      </c>
      <c r="B292" t="s" s="45">
        <v>4818</v>
      </c>
      <c r="C292" t="s" s="45">
        <v>4819</v>
      </c>
      <c r="D292" t="s" s="45">
        <v>4820</v>
      </c>
      <c r="E292" t="s" s="45">
        <v>4501</v>
      </c>
      <c r="F292" t="s" s="45">
        <v>4821</v>
      </c>
      <c r="G292" s="46">
        <v>2013</v>
      </c>
      <c r="H292" s="46">
        <v>3000</v>
      </c>
      <c r="I292" s="46">
        <f>H292*3</f>
        <v>9000</v>
      </c>
      <c r="J292" s="46">
        <v>2200</v>
      </c>
      <c r="K292" s="46">
        <v>1</v>
      </c>
      <c r="L292" t="s" s="45">
        <v>4822</v>
      </c>
    </row>
    <row r="293" ht="24" customHeight="1">
      <c r="A293" s="11">
        <v>291</v>
      </c>
      <c r="B293" t="s" s="45">
        <v>4823</v>
      </c>
      <c r="C293" t="s" s="45">
        <v>4824</v>
      </c>
      <c r="D293" t="s" s="45">
        <v>4825</v>
      </c>
      <c r="E293" t="s" s="45">
        <v>4826</v>
      </c>
      <c r="F293" t="s" s="45">
        <v>4827</v>
      </c>
      <c r="G293" s="47"/>
      <c r="H293" s="47"/>
      <c r="I293" t="s" s="45">
        <v>4537</v>
      </c>
      <c r="J293" s="46">
        <v>300</v>
      </c>
      <c r="K293" s="46">
        <v>1</v>
      </c>
      <c r="L293" t="s" s="45">
        <v>4828</v>
      </c>
    </row>
    <row r="294" ht="24" customHeight="1">
      <c r="A294" s="11">
        <v>292</v>
      </c>
      <c r="B294" t="s" s="45">
        <v>4823</v>
      </c>
      <c r="C294" t="s" s="45">
        <v>4824</v>
      </c>
      <c r="D294" t="s" s="45">
        <v>4825</v>
      </c>
      <c r="E294" t="s" s="45">
        <v>4826</v>
      </c>
      <c r="F294" t="s" s="45">
        <v>4827</v>
      </c>
      <c r="G294" s="47"/>
      <c r="H294" s="47"/>
      <c r="I294" t="s" s="45">
        <v>4537</v>
      </c>
      <c r="J294" s="46">
        <v>300</v>
      </c>
      <c r="K294" s="46">
        <v>1</v>
      </c>
      <c r="L294" t="s" s="45">
        <v>4828</v>
      </c>
    </row>
    <row r="295" ht="24" customHeight="1">
      <c r="A295" s="11">
        <v>293</v>
      </c>
      <c r="B295" t="s" s="45">
        <v>4823</v>
      </c>
      <c r="C295" t="s" s="45">
        <v>4829</v>
      </c>
      <c r="D295" t="s" s="45">
        <v>4830</v>
      </c>
      <c r="E295" t="s" s="45">
        <v>4483</v>
      </c>
      <c r="F295" t="s" s="45">
        <v>4831</v>
      </c>
      <c r="G295" s="47"/>
      <c r="H295" s="46">
        <v>1200</v>
      </c>
      <c r="I295" s="46">
        <f>H295*3</f>
        <v>3600</v>
      </c>
      <c r="J295" s="46">
        <v>400</v>
      </c>
      <c r="K295" s="46">
        <v>1</v>
      </c>
      <c r="L295" t="s" s="45">
        <v>4832</v>
      </c>
    </row>
    <row r="296" ht="24" customHeight="1">
      <c r="A296" s="11">
        <v>294</v>
      </c>
      <c r="B296" t="s" s="45">
        <v>4823</v>
      </c>
      <c r="C296" t="s" s="45">
        <v>4829</v>
      </c>
      <c r="D296" t="s" s="45">
        <v>4830</v>
      </c>
      <c r="E296" t="s" s="45">
        <v>4483</v>
      </c>
      <c r="F296" t="s" s="45">
        <v>4831</v>
      </c>
      <c r="G296" s="47"/>
      <c r="H296" s="46">
        <v>1200</v>
      </c>
      <c r="I296" s="46">
        <f>H296*3</f>
        <v>3600</v>
      </c>
      <c r="J296" s="46">
        <v>400</v>
      </c>
      <c r="K296" s="46">
        <v>1</v>
      </c>
      <c r="L296" t="s" s="45">
        <v>4832</v>
      </c>
    </row>
    <row r="297" ht="24" customHeight="1">
      <c r="A297" s="11">
        <v>295</v>
      </c>
      <c r="B297" t="s" s="45">
        <v>4823</v>
      </c>
      <c r="C297" t="s" s="45">
        <v>4833</v>
      </c>
      <c r="D297" t="s" s="45">
        <v>4834</v>
      </c>
      <c r="E297" t="s" s="45">
        <v>4532</v>
      </c>
      <c r="F297" t="s" s="45">
        <v>4835</v>
      </c>
      <c r="G297" s="46">
        <v>2007</v>
      </c>
      <c r="H297" s="46">
        <v>600</v>
      </c>
      <c r="I297" s="46">
        <f>H297*3</f>
        <v>1800</v>
      </c>
      <c r="J297" s="46">
        <v>300</v>
      </c>
      <c r="K297" s="46">
        <v>1</v>
      </c>
      <c r="L297" t="s" s="45">
        <v>4836</v>
      </c>
    </row>
    <row r="298" ht="24" customHeight="1">
      <c r="A298" s="11">
        <v>296</v>
      </c>
      <c r="B298" t="s" s="45">
        <v>4823</v>
      </c>
      <c r="C298" t="s" s="45">
        <v>4833</v>
      </c>
      <c r="D298" t="s" s="45">
        <v>4834</v>
      </c>
      <c r="E298" t="s" s="45">
        <v>4532</v>
      </c>
      <c r="F298" t="s" s="45">
        <v>4835</v>
      </c>
      <c r="G298" s="46">
        <v>2007</v>
      </c>
      <c r="H298" s="46">
        <v>600</v>
      </c>
      <c r="I298" s="46">
        <f>H298*3</f>
        <v>1800</v>
      </c>
      <c r="J298" s="46">
        <v>300</v>
      </c>
      <c r="K298" s="46">
        <v>1</v>
      </c>
      <c r="L298" t="s" s="45">
        <v>4836</v>
      </c>
    </row>
    <row r="299" ht="24" customHeight="1">
      <c r="A299" s="11">
        <v>297</v>
      </c>
      <c r="B299" t="s" s="45">
        <v>4823</v>
      </c>
      <c r="C299" t="s" s="45">
        <v>4837</v>
      </c>
      <c r="D299" t="s" s="45">
        <v>4838</v>
      </c>
      <c r="E299" t="s" s="45">
        <v>4483</v>
      </c>
      <c r="F299" t="s" s="45">
        <v>4839</v>
      </c>
      <c r="G299" s="46">
        <v>2013</v>
      </c>
      <c r="H299" s="46">
        <v>700</v>
      </c>
      <c r="I299" s="46">
        <f>H299*3</f>
        <v>2100</v>
      </c>
      <c r="J299" s="46">
        <v>366</v>
      </c>
      <c r="K299" s="46">
        <v>1</v>
      </c>
      <c r="L299" t="s" s="45">
        <v>4840</v>
      </c>
    </row>
    <row r="300" ht="24" customHeight="1">
      <c r="A300" s="11">
        <v>298</v>
      </c>
      <c r="B300" t="s" s="45">
        <v>4823</v>
      </c>
      <c r="C300" t="s" s="45">
        <v>4837</v>
      </c>
      <c r="D300" t="s" s="45">
        <v>4838</v>
      </c>
      <c r="E300" t="s" s="45">
        <v>4483</v>
      </c>
      <c r="F300" t="s" s="45">
        <v>4839</v>
      </c>
      <c r="G300" s="46">
        <v>2013</v>
      </c>
      <c r="H300" s="46">
        <v>700</v>
      </c>
      <c r="I300" s="46">
        <f>H300*3</f>
        <v>2100</v>
      </c>
      <c r="J300" s="46">
        <v>366</v>
      </c>
      <c r="K300" s="46">
        <v>1</v>
      </c>
      <c r="L300" t="s" s="45">
        <v>4840</v>
      </c>
    </row>
    <row r="301" ht="24" customHeight="1">
      <c r="A301" s="11">
        <v>299</v>
      </c>
      <c r="B301" t="s" s="45">
        <v>4823</v>
      </c>
      <c r="C301" t="s" s="45">
        <v>4841</v>
      </c>
      <c r="D301" t="s" s="45">
        <v>4842</v>
      </c>
      <c r="E301" t="s" s="45">
        <v>4651</v>
      </c>
      <c r="F301" t="s" s="45">
        <v>4843</v>
      </c>
      <c r="G301" s="46">
        <v>1999</v>
      </c>
      <c r="H301" s="46">
        <v>340</v>
      </c>
      <c r="I301" s="46">
        <f>H301*3</f>
        <v>1020</v>
      </c>
      <c r="J301" s="46">
        <v>180</v>
      </c>
      <c r="K301" s="46">
        <v>1</v>
      </c>
      <c r="L301" s="47"/>
    </row>
    <row r="302" ht="24" customHeight="1">
      <c r="A302" s="11">
        <v>300</v>
      </c>
      <c r="B302" t="s" s="45">
        <v>4823</v>
      </c>
      <c r="C302" t="s" s="45">
        <v>4844</v>
      </c>
      <c r="D302" t="s" s="45">
        <v>4845</v>
      </c>
      <c r="E302" t="s" s="45">
        <v>4483</v>
      </c>
      <c r="F302" t="s" s="45">
        <v>4846</v>
      </c>
      <c r="G302" s="46">
        <v>2001</v>
      </c>
      <c r="H302" s="46">
        <v>800</v>
      </c>
      <c r="I302" s="46">
        <f>H302*3</f>
        <v>2400</v>
      </c>
      <c r="J302" s="46">
        <v>150</v>
      </c>
      <c r="K302" s="46">
        <v>1</v>
      </c>
      <c r="L302" t="s" s="45">
        <v>4847</v>
      </c>
    </row>
    <row r="303" ht="24" customHeight="1">
      <c r="A303" s="11">
        <v>301</v>
      </c>
      <c r="B303" t="s" s="45">
        <v>4823</v>
      </c>
      <c r="C303" t="s" s="45">
        <v>4844</v>
      </c>
      <c r="D303" t="s" s="45">
        <v>4845</v>
      </c>
      <c r="E303" t="s" s="45">
        <v>4483</v>
      </c>
      <c r="F303" t="s" s="45">
        <v>4846</v>
      </c>
      <c r="G303" s="46">
        <v>2001</v>
      </c>
      <c r="H303" s="46">
        <v>800</v>
      </c>
      <c r="I303" s="46">
        <f>H303*3</f>
        <v>2400</v>
      </c>
      <c r="J303" s="46">
        <v>150</v>
      </c>
      <c r="K303" s="46">
        <v>1</v>
      </c>
      <c r="L303" t="s" s="45">
        <v>4847</v>
      </c>
    </row>
    <row r="304" ht="24" customHeight="1">
      <c r="A304" s="11">
        <v>302</v>
      </c>
      <c r="B304" t="s" s="45">
        <v>4823</v>
      </c>
      <c r="C304" t="s" s="45">
        <v>4848</v>
      </c>
      <c r="D304" t="s" s="50">
        <v>4849</v>
      </c>
      <c r="E304" t="s" s="45">
        <v>4850</v>
      </c>
      <c r="F304" t="s" s="45">
        <v>4851</v>
      </c>
      <c r="G304" s="46">
        <v>2013</v>
      </c>
      <c r="H304" s="46">
        <v>1400</v>
      </c>
      <c r="I304" s="46">
        <v>4200</v>
      </c>
      <c r="J304" s="46">
        <v>1000</v>
      </c>
      <c r="K304" s="46">
        <v>1</v>
      </c>
      <c r="L304" t="s" s="45">
        <v>4852</v>
      </c>
    </row>
    <row r="305" ht="24" customHeight="1">
      <c r="A305" s="11">
        <v>303</v>
      </c>
      <c r="B305" t="s" s="45">
        <v>4823</v>
      </c>
      <c r="C305" t="s" s="45">
        <v>4848</v>
      </c>
      <c r="D305" t="s" s="50">
        <v>4849</v>
      </c>
      <c r="E305" t="s" s="45">
        <v>4850</v>
      </c>
      <c r="F305" t="s" s="45">
        <v>4846</v>
      </c>
      <c r="G305" s="46">
        <v>2013</v>
      </c>
      <c r="H305" s="46">
        <v>1400</v>
      </c>
      <c r="I305" s="46">
        <v>4200</v>
      </c>
      <c r="J305" s="46">
        <v>1000</v>
      </c>
      <c r="K305" s="46">
        <v>1</v>
      </c>
      <c r="L305" t="s" s="45">
        <v>4852</v>
      </c>
    </row>
    <row r="306" ht="24" customHeight="1">
      <c r="A306" s="11">
        <v>304</v>
      </c>
      <c r="B306" t="s" s="45">
        <v>4823</v>
      </c>
      <c r="C306" t="s" s="45">
        <v>4853</v>
      </c>
      <c r="D306" t="s" s="45">
        <v>4854</v>
      </c>
      <c r="E306" t="s" s="45">
        <v>4483</v>
      </c>
      <c r="F306" t="s" s="45">
        <v>4855</v>
      </c>
      <c r="G306" s="46">
        <v>2012</v>
      </c>
      <c r="H306" s="46">
        <v>400</v>
      </c>
      <c r="I306" s="46">
        <f>H306*3</f>
        <v>1200</v>
      </c>
      <c r="J306" s="46">
        <v>200</v>
      </c>
      <c r="K306" s="46">
        <v>1</v>
      </c>
      <c r="L306" t="s" s="45">
        <v>4856</v>
      </c>
    </row>
    <row r="307" ht="24" customHeight="1">
      <c r="A307" s="11">
        <v>305</v>
      </c>
      <c r="B307" t="s" s="45">
        <v>4823</v>
      </c>
      <c r="C307" t="s" s="45">
        <v>4853</v>
      </c>
      <c r="D307" t="s" s="45">
        <v>4854</v>
      </c>
      <c r="E307" t="s" s="45">
        <v>4483</v>
      </c>
      <c r="F307" t="s" s="45">
        <v>4855</v>
      </c>
      <c r="G307" s="46">
        <v>2012</v>
      </c>
      <c r="H307" s="46">
        <v>400</v>
      </c>
      <c r="I307" s="46">
        <f>H307*3</f>
        <v>1200</v>
      </c>
      <c r="J307" s="46">
        <v>200</v>
      </c>
      <c r="K307" s="46">
        <v>1</v>
      </c>
      <c r="L307" t="s" s="45">
        <v>4856</v>
      </c>
    </row>
    <row r="308" ht="24" customHeight="1">
      <c r="A308" s="11">
        <v>306</v>
      </c>
      <c r="B308" t="s" s="45">
        <v>4823</v>
      </c>
      <c r="C308" t="s" s="45">
        <v>4857</v>
      </c>
      <c r="D308" t="s" s="45">
        <v>4854</v>
      </c>
      <c r="E308" t="s" s="45">
        <v>4483</v>
      </c>
      <c r="F308" t="s" s="45">
        <v>4855</v>
      </c>
      <c r="G308" s="46">
        <v>2012</v>
      </c>
      <c r="H308" s="46">
        <v>800</v>
      </c>
      <c r="I308" s="46">
        <f>H308*3</f>
        <v>2400</v>
      </c>
      <c r="J308" s="46">
        <v>300</v>
      </c>
      <c r="K308" s="46">
        <v>1</v>
      </c>
      <c r="L308" t="s" s="45">
        <v>4856</v>
      </c>
    </row>
    <row r="309" ht="24" customHeight="1">
      <c r="A309" s="11">
        <v>307</v>
      </c>
      <c r="B309" t="s" s="45">
        <v>4823</v>
      </c>
      <c r="C309" t="s" s="45">
        <v>4857</v>
      </c>
      <c r="D309" t="s" s="45">
        <v>4854</v>
      </c>
      <c r="E309" t="s" s="45">
        <v>4483</v>
      </c>
      <c r="F309" t="s" s="45">
        <v>4855</v>
      </c>
      <c r="G309" s="46">
        <v>2012</v>
      </c>
      <c r="H309" s="46">
        <v>800</v>
      </c>
      <c r="I309" s="46">
        <f>H309*3</f>
        <v>2400</v>
      </c>
      <c r="J309" s="46">
        <v>300</v>
      </c>
      <c r="K309" s="46">
        <v>1</v>
      </c>
      <c r="L309" t="s" s="45">
        <v>4856</v>
      </c>
    </row>
    <row r="310" ht="24" customHeight="1">
      <c r="A310" s="11">
        <v>308</v>
      </c>
      <c r="B310" t="s" s="45">
        <v>4823</v>
      </c>
      <c r="C310" t="s" s="45">
        <v>4858</v>
      </c>
      <c r="D310" t="s" s="45">
        <v>4859</v>
      </c>
      <c r="E310" t="s" s="45">
        <v>4483</v>
      </c>
      <c r="F310" t="s" s="45">
        <v>4860</v>
      </c>
      <c r="G310" s="46">
        <v>2010</v>
      </c>
      <c r="H310" s="46">
        <v>900</v>
      </c>
      <c r="I310" s="46">
        <f>H310*3</f>
        <v>2700</v>
      </c>
      <c r="J310" s="46">
        <v>300</v>
      </c>
      <c r="K310" s="46">
        <v>1</v>
      </c>
      <c r="L310" t="s" s="45">
        <v>4861</v>
      </c>
    </row>
    <row r="311" ht="24" customHeight="1">
      <c r="A311" s="11">
        <v>309</v>
      </c>
      <c r="B311" t="s" s="45">
        <v>4823</v>
      </c>
      <c r="C311" t="s" s="45">
        <v>4862</v>
      </c>
      <c r="D311" t="s" s="45">
        <v>4863</v>
      </c>
      <c r="E311" t="s" s="45">
        <v>4483</v>
      </c>
      <c r="F311" t="s" s="45">
        <v>4864</v>
      </c>
      <c r="G311" s="46">
        <v>2010</v>
      </c>
      <c r="H311" s="46">
        <v>1096</v>
      </c>
      <c r="I311" s="46">
        <f>H311*3</f>
        <v>3288</v>
      </c>
      <c r="J311" s="46">
        <v>350</v>
      </c>
      <c r="K311" s="46">
        <v>1</v>
      </c>
      <c r="L311" t="s" s="45">
        <v>4865</v>
      </c>
    </row>
    <row r="312" ht="24" customHeight="1">
      <c r="A312" s="11">
        <v>310</v>
      </c>
      <c r="B312" t="s" s="45">
        <v>4823</v>
      </c>
      <c r="C312" t="s" s="45">
        <v>4862</v>
      </c>
      <c r="D312" t="s" s="45">
        <v>4863</v>
      </c>
      <c r="E312" t="s" s="45">
        <v>4483</v>
      </c>
      <c r="F312" t="s" s="45">
        <v>4864</v>
      </c>
      <c r="G312" s="46">
        <v>2010</v>
      </c>
      <c r="H312" s="46">
        <v>1096</v>
      </c>
      <c r="I312" s="46">
        <f>H312*3</f>
        <v>3288</v>
      </c>
      <c r="J312" s="46">
        <v>350</v>
      </c>
      <c r="K312" s="46">
        <v>1</v>
      </c>
      <c r="L312" t="s" s="45">
        <v>4865</v>
      </c>
    </row>
    <row r="313" ht="24" customHeight="1">
      <c r="A313" s="11">
        <v>311</v>
      </c>
      <c r="B313" t="s" s="45">
        <v>4823</v>
      </c>
      <c r="C313" t="s" s="45">
        <v>4866</v>
      </c>
      <c r="D313" t="s" s="45">
        <v>4867</v>
      </c>
      <c r="E313" t="s" s="45">
        <v>4483</v>
      </c>
      <c r="F313" t="s" s="45">
        <v>4868</v>
      </c>
      <c r="G313" s="46">
        <v>2010</v>
      </c>
      <c r="H313" s="46">
        <v>900</v>
      </c>
      <c r="I313" s="46">
        <f>H313*3</f>
        <v>2700</v>
      </c>
      <c r="J313" s="46">
        <v>500</v>
      </c>
      <c r="K313" s="46">
        <v>1</v>
      </c>
      <c r="L313" t="s" s="45">
        <v>4869</v>
      </c>
    </row>
    <row r="314" ht="24" customHeight="1">
      <c r="A314" s="11">
        <v>312</v>
      </c>
      <c r="B314" t="s" s="45">
        <v>4823</v>
      </c>
      <c r="C314" t="s" s="45">
        <v>4866</v>
      </c>
      <c r="D314" t="s" s="45">
        <v>4867</v>
      </c>
      <c r="E314" t="s" s="45">
        <v>4483</v>
      </c>
      <c r="F314" t="s" s="45">
        <v>4868</v>
      </c>
      <c r="G314" s="46">
        <v>2010</v>
      </c>
      <c r="H314" s="46">
        <v>900</v>
      </c>
      <c r="I314" s="46">
        <f>H314*3</f>
        <v>2700</v>
      </c>
      <c r="J314" s="46">
        <v>500</v>
      </c>
      <c r="K314" s="46">
        <v>1</v>
      </c>
      <c r="L314" t="s" s="45">
        <v>4869</v>
      </c>
    </row>
    <row r="315" ht="24" customHeight="1">
      <c r="A315" s="11">
        <v>313</v>
      </c>
      <c r="B315" t="s" s="45">
        <v>4823</v>
      </c>
      <c r="C315" t="s" s="45">
        <v>4870</v>
      </c>
      <c r="D315" t="s" s="45">
        <v>4863</v>
      </c>
      <c r="E315" t="s" s="45">
        <v>4483</v>
      </c>
      <c r="F315" t="s" s="45">
        <v>4871</v>
      </c>
      <c r="G315" s="46">
        <v>2011</v>
      </c>
      <c r="H315" s="46">
        <v>810</v>
      </c>
      <c r="I315" s="46">
        <f>H315*3</f>
        <v>2430</v>
      </c>
      <c r="J315" s="46">
        <v>240</v>
      </c>
      <c r="K315" s="46">
        <v>1</v>
      </c>
      <c r="L315" t="s" s="45">
        <v>4872</v>
      </c>
    </row>
    <row r="316" ht="24" customHeight="1">
      <c r="A316" s="11">
        <v>314</v>
      </c>
      <c r="B316" t="s" s="45">
        <v>4823</v>
      </c>
      <c r="C316" t="s" s="45">
        <v>4870</v>
      </c>
      <c r="D316" t="s" s="45">
        <v>4863</v>
      </c>
      <c r="E316" t="s" s="45">
        <v>4483</v>
      </c>
      <c r="F316" t="s" s="45">
        <v>4871</v>
      </c>
      <c r="G316" s="46">
        <v>2011</v>
      </c>
      <c r="H316" s="46">
        <v>810</v>
      </c>
      <c r="I316" s="46">
        <f>H316*3</f>
        <v>2430</v>
      </c>
      <c r="J316" s="46">
        <v>240</v>
      </c>
      <c r="K316" s="46">
        <v>1</v>
      </c>
      <c r="L316" t="s" s="45">
        <v>4872</v>
      </c>
    </row>
    <row r="317" ht="24" customHeight="1">
      <c r="A317" s="11">
        <v>315</v>
      </c>
      <c r="B317" t="s" s="45">
        <v>4823</v>
      </c>
      <c r="C317" t="s" s="45">
        <v>4873</v>
      </c>
      <c r="D317" t="s" s="45">
        <v>4874</v>
      </c>
      <c r="E317" t="s" s="45">
        <v>4532</v>
      </c>
      <c r="F317" t="s" s="45">
        <v>4875</v>
      </c>
      <c r="G317" s="46">
        <v>1996</v>
      </c>
      <c r="H317" s="46">
        <v>2800</v>
      </c>
      <c r="I317" s="46">
        <f>H317*3</f>
        <v>8400</v>
      </c>
      <c r="J317" s="46">
        <v>160</v>
      </c>
      <c r="K317" s="46">
        <v>1</v>
      </c>
      <c r="L317" s="47"/>
    </row>
    <row r="318" ht="24" customHeight="1">
      <c r="A318" s="11">
        <v>316</v>
      </c>
      <c r="B318" t="s" s="45">
        <v>4823</v>
      </c>
      <c r="C318" t="s" s="45">
        <v>4873</v>
      </c>
      <c r="D318" t="s" s="45">
        <v>4874</v>
      </c>
      <c r="E318" t="s" s="45">
        <v>4532</v>
      </c>
      <c r="F318" t="s" s="45">
        <v>4875</v>
      </c>
      <c r="G318" s="46">
        <v>1996</v>
      </c>
      <c r="H318" s="46">
        <v>2800</v>
      </c>
      <c r="I318" s="46">
        <f>H318*3</f>
        <v>8400</v>
      </c>
      <c r="J318" s="46">
        <v>160</v>
      </c>
      <c r="K318" s="46">
        <v>1</v>
      </c>
      <c r="L318" s="47"/>
    </row>
    <row r="319" ht="24" customHeight="1">
      <c r="A319" s="11">
        <v>317</v>
      </c>
      <c r="B319" t="s" s="45">
        <v>4823</v>
      </c>
      <c r="C319" t="s" s="45">
        <v>4876</v>
      </c>
      <c r="D319" t="s" s="45">
        <v>4877</v>
      </c>
      <c r="E319" t="s" s="45">
        <v>4483</v>
      </c>
      <c r="F319" t="s" s="45">
        <v>4878</v>
      </c>
      <c r="G319" s="46">
        <v>2003</v>
      </c>
      <c r="H319" s="46">
        <v>809</v>
      </c>
      <c r="I319" s="46">
        <f>H319*3</f>
        <v>2427</v>
      </c>
      <c r="J319" s="46">
        <v>500</v>
      </c>
      <c r="K319" s="46">
        <v>1</v>
      </c>
      <c r="L319" t="s" s="45">
        <v>4879</v>
      </c>
    </row>
    <row r="320" ht="24" customHeight="1">
      <c r="A320" s="11">
        <v>318</v>
      </c>
      <c r="B320" t="s" s="45">
        <v>4823</v>
      </c>
      <c r="C320" t="s" s="45">
        <v>4876</v>
      </c>
      <c r="D320" t="s" s="45">
        <v>4877</v>
      </c>
      <c r="E320" t="s" s="45">
        <v>4483</v>
      </c>
      <c r="F320" t="s" s="45">
        <v>4878</v>
      </c>
      <c r="G320" s="46">
        <v>2003</v>
      </c>
      <c r="H320" s="46">
        <v>809</v>
      </c>
      <c r="I320" s="46">
        <f>H320*3</f>
        <v>2427</v>
      </c>
      <c r="J320" s="46">
        <v>500</v>
      </c>
      <c r="K320" s="46">
        <v>1</v>
      </c>
      <c r="L320" t="s" s="45">
        <v>4879</v>
      </c>
    </row>
    <row r="321" ht="24" customHeight="1">
      <c r="A321" s="11">
        <v>319</v>
      </c>
      <c r="B321" t="s" s="45">
        <v>4823</v>
      </c>
      <c r="C321" t="s" s="45">
        <v>4880</v>
      </c>
      <c r="D321" t="s" s="45">
        <v>4881</v>
      </c>
      <c r="E321" t="s" s="45">
        <v>2671</v>
      </c>
      <c r="F321" t="s" s="45">
        <v>4882</v>
      </c>
      <c r="G321" s="47"/>
      <c r="H321" s="47"/>
      <c r="I321" s="46">
        <f>H321*3</f>
        <v>0</v>
      </c>
      <c r="J321" s="46">
        <v>150</v>
      </c>
      <c r="K321" s="46">
        <v>1</v>
      </c>
      <c r="L321" t="s" s="45">
        <v>4883</v>
      </c>
    </row>
    <row r="322" ht="24" customHeight="1">
      <c r="A322" s="11">
        <v>320</v>
      </c>
      <c r="B322" t="s" s="45">
        <v>4823</v>
      </c>
      <c r="C322" t="s" s="45">
        <v>4884</v>
      </c>
      <c r="D322" t="s" s="45">
        <v>4885</v>
      </c>
      <c r="E322" t="s" s="45">
        <v>4483</v>
      </c>
      <c r="F322" t="s" s="45">
        <v>4886</v>
      </c>
      <c r="G322" s="46">
        <v>2003</v>
      </c>
      <c r="H322" s="46">
        <v>200</v>
      </c>
      <c r="I322" s="46">
        <f>H322*3</f>
        <v>600</v>
      </c>
      <c r="J322" s="46">
        <v>80</v>
      </c>
      <c r="K322" s="46">
        <v>1</v>
      </c>
      <c r="L322" t="s" s="45">
        <v>4887</v>
      </c>
    </row>
    <row r="323" ht="24" customHeight="1">
      <c r="A323" s="11">
        <v>321</v>
      </c>
      <c r="B323" t="s" s="45">
        <v>4823</v>
      </c>
      <c r="C323" t="s" s="45">
        <v>4888</v>
      </c>
      <c r="D323" t="s" s="45">
        <v>4889</v>
      </c>
      <c r="E323" t="s" s="45">
        <v>4478</v>
      </c>
      <c r="F323" t="s" s="45">
        <v>4890</v>
      </c>
      <c r="G323" s="46">
        <v>2007</v>
      </c>
      <c r="H323" s="46">
        <v>2000</v>
      </c>
      <c r="I323" s="46">
        <f>H323*3</f>
        <v>6000</v>
      </c>
      <c r="J323" s="46">
        <v>1000</v>
      </c>
      <c r="K323" s="46">
        <v>1</v>
      </c>
      <c r="L323" t="s" s="45">
        <v>4891</v>
      </c>
    </row>
    <row r="324" ht="24" customHeight="1">
      <c r="A324" s="11">
        <v>322</v>
      </c>
      <c r="B324" t="s" s="45">
        <v>4823</v>
      </c>
      <c r="C324" t="s" s="45">
        <v>4888</v>
      </c>
      <c r="D324" t="s" s="45">
        <v>4889</v>
      </c>
      <c r="E324" t="s" s="45">
        <v>4478</v>
      </c>
      <c r="F324" t="s" s="45">
        <v>4890</v>
      </c>
      <c r="G324" s="46">
        <v>2007</v>
      </c>
      <c r="H324" s="46">
        <v>2000</v>
      </c>
      <c r="I324" s="46">
        <f>H324*3</f>
        <v>6000</v>
      </c>
      <c r="J324" s="46">
        <v>1000</v>
      </c>
      <c r="K324" s="46">
        <v>1</v>
      </c>
      <c r="L324" t="s" s="45">
        <v>4891</v>
      </c>
    </row>
    <row r="325" ht="24" customHeight="1">
      <c r="A325" s="11">
        <v>323</v>
      </c>
      <c r="B325" t="s" s="45">
        <v>4823</v>
      </c>
      <c r="C325" t="s" s="45">
        <v>4888</v>
      </c>
      <c r="D325" t="s" s="45">
        <v>4889</v>
      </c>
      <c r="E325" t="s" s="45">
        <v>4478</v>
      </c>
      <c r="F325" t="s" s="45">
        <v>4890</v>
      </c>
      <c r="G325" s="46">
        <v>2007</v>
      </c>
      <c r="H325" s="46">
        <v>2000</v>
      </c>
      <c r="I325" s="46">
        <f>H325*3</f>
        <v>6000</v>
      </c>
      <c r="J325" s="46">
        <v>1000</v>
      </c>
      <c r="K325" s="46">
        <v>1</v>
      </c>
      <c r="L325" t="s" s="45">
        <v>4891</v>
      </c>
    </row>
    <row r="326" ht="24" customHeight="1">
      <c r="A326" s="11">
        <v>324</v>
      </c>
      <c r="B326" t="s" s="45">
        <v>4823</v>
      </c>
      <c r="C326" t="s" s="45">
        <v>4888</v>
      </c>
      <c r="D326" t="s" s="45">
        <v>4889</v>
      </c>
      <c r="E326" t="s" s="45">
        <v>4478</v>
      </c>
      <c r="F326" t="s" s="45">
        <v>4890</v>
      </c>
      <c r="G326" s="46">
        <v>2007</v>
      </c>
      <c r="H326" s="46">
        <v>2000</v>
      </c>
      <c r="I326" s="46">
        <f>H326*3</f>
        <v>6000</v>
      </c>
      <c r="J326" s="46">
        <v>1000</v>
      </c>
      <c r="K326" s="46">
        <v>1</v>
      </c>
      <c r="L326" t="s" s="45">
        <v>4891</v>
      </c>
    </row>
    <row r="327" ht="24" customHeight="1">
      <c r="A327" s="11">
        <v>325</v>
      </c>
      <c r="B327" t="s" s="45">
        <v>4823</v>
      </c>
      <c r="C327" t="s" s="45">
        <v>4892</v>
      </c>
      <c r="D327" t="s" s="45">
        <v>4893</v>
      </c>
      <c r="E327" t="s" s="45">
        <v>4483</v>
      </c>
      <c r="F327" t="s" s="45">
        <v>4894</v>
      </c>
      <c r="G327" s="46">
        <v>1993</v>
      </c>
      <c r="H327" s="46">
        <v>1000</v>
      </c>
      <c r="I327" s="46">
        <f>H327*3</f>
        <v>3000</v>
      </c>
      <c r="J327" s="46">
        <v>200</v>
      </c>
      <c r="K327" s="46">
        <v>1</v>
      </c>
      <c r="L327" t="s" s="45">
        <v>4895</v>
      </c>
    </row>
    <row r="328" ht="24" customHeight="1">
      <c r="A328" s="11">
        <v>326</v>
      </c>
      <c r="B328" t="s" s="45">
        <v>4823</v>
      </c>
      <c r="C328" t="s" s="45">
        <v>4896</v>
      </c>
      <c r="D328" t="s" s="45">
        <v>4897</v>
      </c>
      <c r="E328" t="s" s="45">
        <v>4483</v>
      </c>
      <c r="F328" t="s" s="45">
        <v>4894</v>
      </c>
      <c r="G328" s="46">
        <v>2008</v>
      </c>
      <c r="H328" s="46">
        <v>1000</v>
      </c>
      <c r="I328" s="46">
        <f>H328*3</f>
        <v>3000</v>
      </c>
      <c r="J328" s="46">
        <v>500</v>
      </c>
      <c r="K328" s="46">
        <v>1</v>
      </c>
      <c r="L328" t="s" s="45">
        <v>4898</v>
      </c>
    </row>
    <row r="329" ht="24" customHeight="1">
      <c r="A329" s="11">
        <v>327</v>
      </c>
      <c r="B329" t="s" s="45">
        <v>4823</v>
      </c>
      <c r="C329" t="s" s="45">
        <v>4896</v>
      </c>
      <c r="D329" t="s" s="45">
        <v>4897</v>
      </c>
      <c r="E329" t="s" s="45">
        <v>4483</v>
      </c>
      <c r="F329" t="s" s="45">
        <v>4894</v>
      </c>
      <c r="G329" s="46">
        <v>2008</v>
      </c>
      <c r="H329" s="46">
        <v>1000</v>
      </c>
      <c r="I329" s="46">
        <f>H329*3</f>
        <v>3000</v>
      </c>
      <c r="J329" s="46">
        <v>500</v>
      </c>
      <c r="K329" s="46">
        <v>1</v>
      </c>
      <c r="L329" t="s" s="45">
        <v>4898</v>
      </c>
    </row>
    <row r="330" ht="24" customHeight="1">
      <c r="A330" s="11">
        <v>328</v>
      </c>
      <c r="B330" t="s" s="45">
        <v>4823</v>
      </c>
      <c r="C330" t="s" s="45">
        <v>4896</v>
      </c>
      <c r="D330" t="s" s="45">
        <v>4897</v>
      </c>
      <c r="E330" t="s" s="45">
        <v>4483</v>
      </c>
      <c r="F330" t="s" s="45">
        <v>4894</v>
      </c>
      <c r="G330" s="46">
        <v>2008</v>
      </c>
      <c r="H330" s="46">
        <v>1000</v>
      </c>
      <c r="I330" s="46">
        <f>H330*3</f>
        <v>3000</v>
      </c>
      <c r="J330" s="46">
        <v>500</v>
      </c>
      <c r="K330" s="46">
        <v>1</v>
      </c>
      <c r="L330" t="s" s="45">
        <v>4898</v>
      </c>
    </row>
    <row r="331" ht="24" customHeight="1">
      <c r="A331" s="11">
        <v>329</v>
      </c>
      <c r="B331" t="s" s="45">
        <v>4823</v>
      </c>
      <c r="C331" t="s" s="45">
        <v>4896</v>
      </c>
      <c r="D331" t="s" s="45">
        <v>4897</v>
      </c>
      <c r="E331" t="s" s="45">
        <v>4483</v>
      </c>
      <c r="F331" t="s" s="45">
        <v>4894</v>
      </c>
      <c r="G331" s="46">
        <v>2008</v>
      </c>
      <c r="H331" s="46">
        <v>1000</v>
      </c>
      <c r="I331" s="46">
        <f>H331*3</f>
        <v>3000</v>
      </c>
      <c r="J331" s="46">
        <v>500</v>
      </c>
      <c r="K331" s="46">
        <v>1</v>
      </c>
      <c r="L331" t="s" s="45">
        <v>4898</v>
      </c>
    </row>
    <row r="332" ht="24" customHeight="1">
      <c r="A332" s="11">
        <v>330</v>
      </c>
      <c r="B332" t="s" s="45">
        <v>4823</v>
      </c>
      <c r="C332" t="s" s="45">
        <v>4899</v>
      </c>
      <c r="D332" t="s" s="45">
        <v>4900</v>
      </c>
      <c r="E332" t="s" s="45">
        <v>4483</v>
      </c>
      <c r="F332" t="s" s="45">
        <v>4901</v>
      </c>
      <c r="G332" s="46">
        <v>2006</v>
      </c>
      <c r="H332" s="46">
        <v>800</v>
      </c>
      <c r="I332" s="46">
        <f>H332*3</f>
        <v>2400</v>
      </c>
      <c r="J332" s="46">
        <v>300</v>
      </c>
      <c r="K332" s="46">
        <v>1</v>
      </c>
      <c r="L332" t="s" s="45">
        <v>4902</v>
      </c>
    </row>
    <row r="333" ht="24" customHeight="1">
      <c r="A333" s="11">
        <v>331</v>
      </c>
      <c r="B333" t="s" s="45">
        <v>4823</v>
      </c>
      <c r="C333" t="s" s="45">
        <v>4903</v>
      </c>
      <c r="D333" t="s" s="45">
        <v>4904</v>
      </c>
      <c r="E333" t="s" s="45">
        <v>4483</v>
      </c>
      <c r="F333" t="s" s="45">
        <v>4905</v>
      </c>
      <c r="G333" s="46">
        <v>2000</v>
      </c>
      <c r="H333" s="46">
        <v>1300</v>
      </c>
      <c r="I333" s="46">
        <f>H333*3</f>
        <v>3900</v>
      </c>
      <c r="J333" s="46">
        <v>500</v>
      </c>
      <c r="K333" s="46">
        <v>1</v>
      </c>
      <c r="L333" t="s" s="45">
        <v>4906</v>
      </c>
    </row>
    <row r="334" ht="24" customHeight="1">
      <c r="A334" s="11">
        <v>332</v>
      </c>
      <c r="B334" t="s" s="45">
        <v>4823</v>
      </c>
      <c r="C334" t="s" s="45">
        <v>4903</v>
      </c>
      <c r="D334" t="s" s="45">
        <v>4904</v>
      </c>
      <c r="E334" t="s" s="45">
        <v>4483</v>
      </c>
      <c r="F334" t="s" s="45">
        <v>4905</v>
      </c>
      <c r="G334" s="46">
        <v>2000</v>
      </c>
      <c r="H334" s="46">
        <v>1300</v>
      </c>
      <c r="I334" s="46">
        <f>H334*3</f>
        <v>3900</v>
      </c>
      <c r="J334" s="46">
        <v>500</v>
      </c>
      <c r="K334" s="46">
        <v>1</v>
      </c>
      <c r="L334" t="s" s="45">
        <v>4906</v>
      </c>
    </row>
    <row r="335" ht="24" customHeight="1">
      <c r="A335" s="11">
        <v>333</v>
      </c>
      <c r="B335" t="s" s="45">
        <v>4823</v>
      </c>
      <c r="C335" t="s" s="45">
        <v>4907</v>
      </c>
      <c r="D335" t="s" s="45">
        <v>4908</v>
      </c>
      <c r="E335" t="s" s="45">
        <v>4541</v>
      </c>
      <c r="F335" t="s" s="45">
        <v>4909</v>
      </c>
      <c r="G335" s="46">
        <v>2007</v>
      </c>
      <c r="H335" s="46">
        <v>1000</v>
      </c>
      <c r="I335" s="46">
        <f>H335*3</f>
        <v>3000</v>
      </c>
      <c r="J335" s="46">
        <v>400</v>
      </c>
      <c r="K335" s="46">
        <v>1</v>
      </c>
      <c r="L335" t="s" s="45">
        <v>4910</v>
      </c>
    </row>
    <row r="336" ht="24" customHeight="1">
      <c r="A336" s="11">
        <v>334</v>
      </c>
      <c r="B336" t="s" s="45">
        <v>4823</v>
      </c>
      <c r="C336" t="s" s="45">
        <v>4907</v>
      </c>
      <c r="D336" t="s" s="45">
        <v>4908</v>
      </c>
      <c r="E336" t="s" s="45">
        <v>4541</v>
      </c>
      <c r="F336" t="s" s="45">
        <v>4909</v>
      </c>
      <c r="G336" s="46">
        <v>2007</v>
      </c>
      <c r="H336" s="46">
        <v>1000</v>
      </c>
      <c r="I336" s="46">
        <f>H336*3</f>
        <v>3000</v>
      </c>
      <c r="J336" s="46">
        <v>400</v>
      </c>
      <c r="K336" s="46">
        <v>1</v>
      </c>
      <c r="L336" t="s" s="45">
        <v>4910</v>
      </c>
    </row>
    <row r="337" ht="24" customHeight="1">
      <c r="A337" s="11">
        <v>335</v>
      </c>
      <c r="B337" t="s" s="45">
        <v>4823</v>
      </c>
      <c r="C337" t="s" s="45">
        <v>4911</v>
      </c>
      <c r="D337" t="s" s="45">
        <v>4912</v>
      </c>
      <c r="E337" t="s" s="45">
        <v>4483</v>
      </c>
      <c r="F337" t="s" s="45">
        <v>4913</v>
      </c>
      <c r="G337" s="46">
        <v>2002</v>
      </c>
      <c r="H337" s="46">
        <v>2500</v>
      </c>
      <c r="I337" s="46">
        <f>H337*3</f>
        <v>7500</v>
      </c>
      <c r="J337" s="46">
        <v>700</v>
      </c>
      <c r="K337" s="46">
        <v>1</v>
      </c>
      <c r="L337" t="s" s="45">
        <v>4914</v>
      </c>
    </row>
    <row r="338" ht="24" customHeight="1">
      <c r="A338" s="11">
        <v>336</v>
      </c>
      <c r="B338" t="s" s="45">
        <v>4823</v>
      </c>
      <c r="C338" t="s" s="45">
        <v>4911</v>
      </c>
      <c r="D338" t="s" s="45">
        <v>4912</v>
      </c>
      <c r="E338" t="s" s="45">
        <v>4483</v>
      </c>
      <c r="F338" t="s" s="45">
        <v>4913</v>
      </c>
      <c r="G338" s="46">
        <v>2002</v>
      </c>
      <c r="H338" s="46">
        <v>2500</v>
      </c>
      <c r="I338" s="46">
        <f>H338*3</f>
        <v>7500</v>
      </c>
      <c r="J338" s="46">
        <v>700</v>
      </c>
      <c r="K338" s="46">
        <v>1</v>
      </c>
      <c r="L338" t="s" s="45">
        <v>4914</v>
      </c>
    </row>
    <row r="339" ht="24" customHeight="1">
      <c r="A339" s="11">
        <v>337</v>
      </c>
      <c r="B339" t="s" s="45">
        <v>4823</v>
      </c>
      <c r="C339" t="s" s="45">
        <v>4915</v>
      </c>
      <c r="D339" t="s" s="45">
        <v>4916</v>
      </c>
      <c r="E339" t="s" s="45">
        <v>4917</v>
      </c>
      <c r="F339" t="s" s="45">
        <v>4918</v>
      </c>
      <c r="G339" s="47"/>
      <c r="H339" s="46">
        <v>0</v>
      </c>
      <c r="I339" t="s" s="45">
        <v>4537</v>
      </c>
      <c r="J339" s="46">
        <v>50</v>
      </c>
      <c r="K339" s="46">
        <v>1</v>
      </c>
      <c r="L339" t="s" s="45">
        <v>4919</v>
      </c>
    </row>
    <row r="340" ht="24" customHeight="1">
      <c r="A340" s="11">
        <v>338</v>
      </c>
      <c r="B340" t="s" s="45">
        <v>4823</v>
      </c>
      <c r="C340" t="s" s="45">
        <v>4920</v>
      </c>
      <c r="D340" t="s" s="45">
        <v>4921</v>
      </c>
      <c r="E340" t="s" s="45">
        <v>4922</v>
      </c>
      <c r="F340" t="s" s="45">
        <v>4923</v>
      </c>
      <c r="G340" s="46">
        <v>2014</v>
      </c>
      <c r="H340" s="46">
        <v>1000</v>
      </c>
      <c r="I340" s="46">
        <f>H340*3</f>
        <v>3000</v>
      </c>
      <c r="J340" s="46">
        <v>600</v>
      </c>
      <c r="K340" s="46">
        <v>1</v>
      </c>
      <c r="L340" t="s" s="45">
        <v>4924</v>
      </c>
    </row>
    <row r="341" ht="24" customHeight="1">
      <c r="A341" s="11">
        <v>339</v>
      </c>
      <c r="B341" t="s" s="45">
        <v>4823</v>
      </c>
      <c r="C341" t="s" s="45">
        <v>4920</v>
      </c>
      <c r="D341" t="s" s="45">
        <v>4921</v>
      </c>
      <c r="E341" t="s" s="45">
        <v>4922</v>
      </c>
      <c r="F341" t="s" s="45">
        <v>4923</v>
      </c>
      <c r="G341" s="46">
        <v>2014</v>
      </c>
      <c r="H341" s="46">
        <v>1000</v>
      </c>
      <c r="I341" s="46">
        <f>H341*3</f>
        <v>3000</v>
      </c>
      <c r="J341" s="46">
        <v>600</v>
      </c>
      <c r="K341" s="46">
        <v>1</v>
      </c>
      <c r="L341" t="s" s="45">
        <v>4924</v>
      </c>
    </row>
    <row r="342" ht="24" customHeight="1">
      <c r="A342" s="11">
        <v>340</v>
      </c>
      <c r="B342" t="s" s="45">
        <v>4823</v>
      </c>
      <c r="C342" t="s" s="45">
        <v>4925</v>
      </c>
      <c r="D342" t="s" s="45">
        <v>4926</v>
      </c>
      <c r="E342" t="s" s="45">
        <v>4501</v>
      </c>
      <c r="F342" s="46">
        <v>0</v>
      </c>
      <c r="G342" s="47"/>
      <c r="H342" s="46">
        <v>500</v>
      </c>
      <c r="I342" s="46">
        <f>H342*3</f>
        <v>1500</v>
      </c>
      <c r="J342" s="46">
        <v>50</v>
      </c>
      <c r="K342" s="46">
        <v>1</v>
      </c>
      <c r="L342" t="s" s="45">
        <v>4927</v>
      </c>
    </row>
    <row r="343" ht="24" customHeight="1">
      <c r="A343" s="11">
        <v>341</v>
      </c>
      <c r="B343" t="s" s="45">
        <v>4823</v>
      </c>
      <c r="C343" t="s" s="45">
        <v>4928</v>
      </c>
      <c r="D343" t="s" s="45">
        <v>4929</v>
      </c>
      <c r="E343" t="s" s="45">
        <v>4483</v>
      </c>
      <c r="F343" t="s" s="45">
        <v>4930</v>
      </c>
      <c r="G343" s="46">
        <v>2009</v>
      </c>
      <c r="H343" s="46">
        <v>300</v>
      </c>
      <c r="I343" s="46">
        <f>H343*3</f>
        <v>900</v>
      </c>
      <c r="J343" s="46">
        <v>250</v>
      </c>
      <c r="K343" s="46">
        <v>1</v>
      </c>
      <c r="L343" t="s" s="45">
        <v>4931</v>
      </c>
    </row>
    <row r="344" ht="24" customHeight="1">
      <c r="A344" s="11">
        <v>342</v>
      </c>
      <c r="B344" t="s" s="45">
        <v>4823</v>
      </c>
      <c r="C344" t="s" s="45">
        <v>4928</v>
      </c>
      <c r="D344" t="s" s="45">
        <v>4929</v>
      </c>
      <c r="E344" t="s" s="45">
        <v>4483</v>
      </c>
      <c r="F344" t="s" s="45">
        <v>4930</v>
      </c>
      <c r="G344" s="46">
        <v>2009</v>
      </c>
      <c r="H344" s="46">
        <v>300</v>
      </c>
      <c r="I344" s="46">
        <f>H344*3</f>
        <v>900</v>
      </c>
      <c r="J344" s="46">
        <v>250</v>
      </c>
      <c r="K344" s="46">
        <v>1</v>
      </c>
      <c r="L344" t="s" s="45">
        <v>4931</v>
      </c>
    </row>
    <row r="345" ht="24" customHeight="1">
      <c r="A345" s="11">
        <v>343</v>
      </c>
      <c r="B345" t="s" s="45">
        <v>4823</v>
      </c>
      <c r="C345" t="s" s="45">
        <v>4932</v>
      </c>
      <c r="D345" t="s" s="45">
        <v>4823</v>
      </c>
      <c r="E345" t="s" s="45">
        <v>4850</v>
      </c>
      <c r="F345" t="s" s="45">
        <v>4933</v>
      </c>
      <c r="G345" s="46">
        <v>2012</v>
      </c>
      <c r="H345" s="46">
        <v>730</v>
      </c>
      <c r="I345" s="46">
        <f>H345*3</f>
        <v>2190</v>
      </c>
      <c r="J345" s="46">
        <v>100</v>
      </c>
      <c r="K345" s="46">
        <v>1</v>
      </c>
      <c r="L345" t="s" s="45">
        <v>4934</v>
      </c>
    </row>
    <row r="346" ht="24" customHeight="1">
      <c r="A346" s="11">
        <v>344</v>
      </c>
      <c r="B346" t="s" s="45">
        <v>4823</v>
      </c>
      <c r="C346" t="s" s="45">
        <v>4932</v>
      </c>
      <c r="D346" t="s" s="45">
        <v>4823</v>
      </c>
      <c r="E346" t="s" s="45">
        <v>4850</v>
      </c>
      <c r="F346" t="s" s="45">
        <v>4933</v>
      </c>
      <c r="G346" s="46">
        <v>2012</v>
      </c>
      <c r="H346" s="46">
        <v>730</v>
      </c>
      <c r="I346" s="46">
        <f>H346*3</f>
        <v>2190</v>
      </c>
      <c r="J346" s="46">
        <v>100</v>
      </c>
      <c r="K346" s="46">
        <v>1</v>
      </c>
      <c r="L346" t="s" s="45">
        <v>4934</v>
      </c>
    </row>
    <row r="347" ht="24" customHeight="1">
      <c r="A347" s="11">
        <v>345</v>
      </c>
      <c r="B347" t="s" s="45">
        <v>4823</v>
      </c>
      <c r="C347" t="s" s="45">
        <v>4935</v>
      </c>
      <c r="D347" t="s" s="45">
        <v>4936</v>
      </c>
      <c r="E347" t="s" s="45">
        <v>4483</v>
      </c>
      <c r="F347" t="s" s="45">
        <v>4937</v>
      </c>
      <c r="G347" s="47"/>
      <c r="H347" s="46">
        <v>600</v>
      </c>
      <c r="I347" s="46">
        <f>H347*3</f>
        <v>1800</v>
      </c>
      <c r="J347" s="46">
        <v>300</v>
      </c>
      <c r="K347" s="46">
        <v>1</v>
      </c>
      <c r="L347" t="s" s="45">
        <v>4938</v>
      </c>
    </row>
    <row r="348" ht="24" customHeight="1">
      <c r="A348" s="11">
        <v>346</v>
      </c>
      <c r="B348" t="s" s="45">
        <v>4823</v>
      </c>
      <c r="C348" t="s" s="45">
        <v>4939</v>
      </c>
      <c r="D348" t="s" s="45">
        <v>4940</v>
      </c>
      <c r="E348" t="s" s="45">
        <v>4651</v>
      </c>
      <c r="F348" t="s" s="45">
        <v>4941</v>
      </c>
      <c r="G348" s="46">
        <v>2016</v>
      </c>
      <c r="H348" s="46">
        <v>1200</v>
      </c>
      <c r="I348" s="46">
        <f>H348*3</f>
        <v>3600</v>
      </c>
      <c r="J348" s="46">
        <v>400</v>
      </c>
      <c r="K348" s="46">
        <v>1</v>
      </c>
      <c r="L348" t="s" s="45">
        <v>4942</v>
      </c>
    </row>
    <row r="349" ht="24" customHeight="1">
      <c r="A349" s="11">
        <v>347</v>
      </c>
      <c r="B349" t="s" s="45">
        <v>4823</v>
      </c>
      <c r="C349" t="s" s="45">
        <v>4939</v>
      </c>
      <c r="D349" t="s" s="45">
        <v>4940</v>
      </c>
      <c r="E349" t="s" s="45">
        <v>4651</v>
      </c>
      <c r="F349" t="s" s="45">
        <v>4941</v>
      </c>
      <c r="G349" s="46">
        <v>2016</v>
      </c>
      <c r="H349" s="46">
        <v>1200</v>
      </c>
      <c r="I349" s="46">
        <f>H349*3</f>
        <v>3600</v>
      </c>
      <c r="J349" s="46">
        <v>400</v>
      </c>
      <c r="K349" s="46">
        <v>1</v>
      </c>
      <c r="L349" t="s" s="45">
        <v>4942</v>
      </c>
    </row>
    <row r="350" ht="24" customHeight="1">
      <c r="A350" s="11">
        <v>348</v>
      </c>
      <c r="B350" t="s" s="45">
        <v>4823</v>
      </c>
      <c r="C350" t="s" s="45">
        <v>4943</v>
      </c>
      <c r="D350" t="s" s="45">
        <v>4944</v>
      </c>
      <c r="E350" t="s" s="45">
        <v>4483</v>
      </c>
      <c r="F350" t="s" s="45">
        <v>4945</v>
      </c>
      <c r="G350" s="46">
        <v>2010</v>
      </c>
      <c r="H350" s="46">
        <v>1440</v>
      </c>
      <c r="I350" s="46">
        <f>H350*3</f>
        <v>4320</v>
      </c>
      <c r="J350" s="46">
        <v>300</v>
      </c>
      <c r="K350" s="46">
        <v>1</v>
      </c>
      <c r="L350" t="s" s="45">
        <v>4946</v>
      </c>
    </row>
    <row r="351" ht="24" customHeight="1">
      <c r="A351" s="11">
        <v>349</v>
      </c>
      <c r="B351" t="s" s="45">
        <v>4823</v>
      </c>
      <c r="C351" t="s" s="45">
        <v>4943</v>
      </c>
      <c r="D351" t="s" s="45">
        <v>4944</v>
      </c>
      <c r="E351" t="s" s="45">
        <v>4483</v>
      </c>
      <c r="F351" t="s" s="45">
        <v>4945</v>
      </c>
      <c r="G351" s="46">
        <v>2010</v>
      </c>
      <c r="H351" s="46">
        <v>1440</v>
      </c>
      <c r="I351" s="46">
        <f>H351*3</f>
        <v>4320</v>
      </c>
      <c r="J351" s="46">
        <v>300</v>
      </c>
      <c r="K351" s="46">
        <v>1</v>
      </c>
      <c r="L351" t="s" s="45">
        <v>4946</v>
      </c>
    </row>
    <row r="352" ht="24" customHeight="1">
      <c r="A352" s="11">
        <v>350</v>
      </c>
      <c r="B352" t="s" s="45">
        <v>4823</v>
      </c>
      <c r="C352" t="s" s="45">
        <v>4947</v>
      </c>
      <c r="D352" t="s" s="45">
        <v>4948</v>
      </c>
      <c r="E352" t="s" s="45">
        <v>4651</v>
      </c>
      <c r="F352" t="s" s="45">
        <v>4949</v>
      </c>
      <c r="G352" s="46">
        <v>2015.1</v>
      </c>
      <c r="H352" s="46">
        <v>1500</v>
      </c>
      <c r="I352" s="46">
        <f>H352*3</f>
        <v>4500</v>
      </c>
      <c r="J352" s="46">
        <v>600</v>
      </c>
      <c r="K352" s="46">
        <v>1</v>
      </c>
      <c r="L352" t="s" s="45">
        <v>4950</v>
      </c>
    </row>
    <row r="353" ht="24" customHeight="1">
      <c r="A353" s="11">
        <v>351</v>
      </c>
      <c r="B353" t="s" s="45">
        <v>4823</v>
      </c>
      <c r="C353" t="s" s="45">
        <v>4947</v>
      </c>
      <c r="D353" t="s" s="45">
        <v>4948</v>
      </c>
      <c r="E353" t="s" s="45">
        <v>4651</v>
      </c>
      <c r="F353" t="s" s="45">
        <v>4949</v>
      </c>
      <c r="G353" s="46">
        <v>2015.1</v>
      </c>
      <c r="H353" s="46">
        <v>1500</v>
      </c>
      <c r="I353" s="46">
        <f>H353*3</f>
        <v>4500</v>
      </c>
      <c r="J353" s="46">
        <v>600</v>
      </c>
      <c r="K353" s="46">
        <v>1</v>
      </c>
      <c r="L353" t="s" s="45">
        <v>4950</v>
      </c>
    </row>
    <row r="354" ht="24" customHeight="1">
      <c r="A354" s="11">
        <v>352</v>
      </c>
      <c r="B354" t="s" s="45">
        <v>4823</v>
      </c>
      <c r="C354" t="s" s="45">
        <v>4951</v>
      </c>
      <c r="D354" t="s" s="45">
        <v>4952</v>
      </c>
      <c r="E354" t="s" s="45">
        <v>125</v>
      </c>
      <c r="F354" t="s" s="45">
        <v>4953</v>
      </c>
      <c r="G354" s="46">
        <v>2013</v>
      </c>
      <c r="H354" s="46">
        <v>300</v>
      </c>
      <c r="I354" s="46">
        <f>H354*3</f>
        <v>900</v>
      </c>
      <c r="J354" s="46">
        <v>200</v>
      </c>
      <c r="K354" s="46">
        <v>1</v>
      </c>
      <c r="L354" t="s" s="45">
        <v>4954</v>
      </c>
    </row>
    <row r="355" ht="24" customHeight="1">
      <c r="A355" s="11">
        <v>353</v>
      </c>
      <c r="B355" t="s" s="45">
        <v>4823</v>
      </c>
      <c r="C355" t="s" s="45">
        <v>4951</v>
      </c>
      <c r="D355" t="s" s="45">
        <v>4952</v>
      </c>
      <c r="E355" t="s" s="45">
        <v>125</v>
      </c>
      <c r="F355" t="s" s="45">
        <v>4953</v>
      </c>
      <c r="G355" s="46">
        <v>2013</v>
      </c>
      <c r="H355" s="46">
        <v>300</v>
      </c>
      <c r="I355" s="46">
        <f>H355*3</f>
        <v>900</v>
      </c>
      <c r="J355" s="46">
        <v>200</v>
      </c>
      <c r="K355" s="46">
        <v>1</v>
      </c>
      <c r="L355" t="s" s="45">
        <v>4954</v>
      </c>
    </row>
    <row r="356" ht="24" customHeight="1">
      <c r="A356" s="11">
        <v>354</v>
      </c>
      <c r="B356" t="s" s="45">
        <v>4823</v>
      </c>
      <c r="C356" t="s" s="45">
        <v>4955</v>
      </c>
      <c r="D356" t="s" s="45">
        <v>4956</v>
      </c>
      <c r="E356" t="s" s="45">
        <v>4483</v>
      </c>
      <c r="F356" t="s" s="45">
        <v>4957</v>
      </c>
      <c r="G356" s="46">
        <v>2003</v>
      </c>
      <c r="H356" s="46">
        <v>1300</v>
      </c>
      <c r="I356" s="46">
        <f>H356*3</f>
        <v>3900</v>
      </c>
      <c r="J356" s="46">
        <v>500</v>
      </c>
      <c r="K356" s="46">
        <v>1</v>
      </c>
      <c r="L356" t="s" s="45">
        <v>4958</v>
      </c>
    </row>
    <row r="357" ht="24" customHeight="1">
      <c r="A357" s="11">
        <v>355</v>
      </c>
      <c r="B357" t="s" s="45">
        <v>4823</v>
      </c>
      <c r="C357" t="s" s="45">
        <v>4955</v>
      </c>
      <c r="D357" t="s" s="45">
        <v>4956</v>
      </c>
      <c r="E357" t="s" s="45">
        <v>4483</v>
      </c>
      <c r="F357" t="s" s="45">
        <v>4957</v>
      </c>
      <c r="G357" s="46">
        <v>2003</v>
      </c>
      <c r="H357" s="46">
        <v>1300</v>
      </c>
      <c r="I357" s="46">
        <f>H357*3</f>
        <v>3900</v>
      </c>
      <c r="J357" s="46">
        <v>500</v>
      </c>
      <c r="K357" s="46">
        <v>1</v>
      </c>
      <c r="L357" t="s" s="45">
        <v>4958</v>
      </c>
    </row>
    <row r="358" ht="24" customHeight="1">
      <c r="A358" s="11">
        <v>356</v>
      </c>
      <c r="B358" t="s" s="45">
        <v>4823</v>
      </c>
      <c r="C358" t="s" s="45">
        <v>4959</v>
      </c>
      <c r="D358" t="s" s="45">
        <v>4960</v>
      </c>
      <c r="E358" t="s" s="45">
        <v>4483</v>
      </c>
      <c r="F358" t="s" s="45">
        <v>4957</v>
      </c>
      <c r="G358" s="46">
        <v>2003</v>
      </c>
      <c r="H358" s="46">
        <v>1700</v>
      </c>
      <c r="I358" s="46">
        <f>H358*3</f>
        <v>5100</v>
      </c>
      <c r="J358" s="46">
        <v>700</v>
      </c>
      <c r="K358" s="46">
        <v>1</v>
      </c>
      <c r="L358" t="s" s="45">
        <v>4961</v>
      </c>
    </row>
    <row r="359" ht="24" customHeight="1">
      <c r="A359" s="11">
        <v>357</v>
      </c>
      <c r="B359" t="s" s="45">
        <v>4823</v>
      </c>
      <c r="C359" t="s" s="45">
        <v>4959</v>
      </c>
      <c r="D359" t="s" s="45">
        <v>4960</v>
      </c>
      <c r="E359" t="s" s="45">
        <v>4483</v>
      </c>
      <c r="F359" t="s" s="45">
        <v>4957</v>
      </c>
      <c r="G359" s="46">
        <v>2003</v>
      </c>
      <c r="H359" s="46">
        <v>1700</v>
      </c>
      <c r="I359" s="46">
        <f>H359*3</f>
        <v>5100</v>
      </c>
      <c r="J359" s="46">
        <v>700</v>
      </c>
      <c r="K359" s="46">
        <v>1</v>
      </c>
      <c r="L359" t="s" s="45">
        <v>4961</v>
      </c>
    </row>
    <row r="360" ht="24" customHeight="1">
      <c r="A360" s="11">
        <v>358</v>
      </c>
      <c r="B360" t="s" s="45">
        <v>4823</v>
      </c>
      <c r="C360" t="s" s="45">
        <v>4962</v>
      </c>
      <c r="D360" t="s" s="45">
        <v>4960</v>
      </c>
      <c r="E360" t="s" s="45">
        <v>4483</v>
      </c>
      <c r="F360" t="s" s="45">
        <v>4957</v>
      </c>
      <c r="G360" s="46">
        <v>2003</v>
      </c>
      <c r="H360" s="46">
        <v>1700</v>
      </c>
      <c r="I360" s="46">
        <f>H360*3</f>
        <v>5100</v>
      </c>
      <c r="J360" s="46">
        <v>700</v>
      </c>
      <c r="K360" s="46">
        <v>1</v>
      </c>
      <c r="L360" t="s" s="45">
        <v>4961</v>
      </c>
    </row>
    <row r="361" ht="24" customHeight="1">
      <c r="A361" s="11">
        <v>359</v>
      </c>
      <c r="B361" t="s" s="45">
        <v>4823</v>
      </c>
      <c r="C361" t="s" s="45">
        <v>4962</v>
      </c>
      <c r="D361" t="s" s="45">
        <v>4960</v>
      </c>
      <c r="E361" t="s" s="45">
        <v>4483</v>
      </c>
      <c r="F361" t="s" s="45">
        <v>4957</v>
      </c>
      <c r="G361" s="46">
        <v>2003</v>
      </c>
      <c r="H361" s="46">
        <v>1700</v>
      </c>
      <c r="I361" s="46">
        <f>H361*3</f>
        <v>5100</v>
      </c>
      <c r="J361" s="46">
        <v>700</v>
      </c>
      <c r="K361" s="46">
        <v>1</v>
      </c>
      <c r="L361" t="s" s="45">
        <v>4961</v>
      </c>
    </row>
    <row r="362" ht="24" customHeight="1">
      <c r="A362" s="11">
        <v>360</v>
      </c>
      <c r="B362" t="s" s="45">
        <v>4823</v>
      </c>
      <c r="C362" t="s" s="45">
        <v>4963</v>
      </c>
      <c r="D362" t="s" s="45">
        <v>4964</v>
      </c>
      <c r="E362" t="s" s="45">
        <v>125</v>
      </c>
      <c r="F362" s="46">
        <v>0</v>
      </c>
      <c r="G362" s="47"/>
      <c r="H362" s="46">
        <v>0</v>
      </c>
      <c r="I362" t="s" s="45">
        <v>4537</v>
      </c>
      <c r="J362" s="46">
        <v>200</v>
      </c>
      <c r="K362" s="46">
        <v>1</v>
      </c>
      <c r="L362" t="s" s="45">
        <v>4965</v>
      </c>
    </row>
    <row r="363" ht="24" customHeight="1">
      <c r="A363" s="11">
        <v>361</v>
      </c>
      <c r="B363" t="s" s="45">
        <v>4823</v>
      </c>
      <c r="C363" t="s" s="45">
        <v>4966</v>
      </c>
      <c r="D363" t="s" s="45">
        <v>4967</v>
      </c>
      <c r="E363" t="s" s="45">
        <v>4513</v>
      </c>
      <c r="F363" t="s" s="45">
        <v>4968</v>
      </c>
      <c r="G363" s="46">
        <v>2005</v>
      </c>
      <c r="H363" s="46">
        <v>800</v>
      </c>
      <c r="I363" s="46">
        <f>H363*3</f>
        <v>2400</v>
      </c>
      <c r="J363" s="46">
        <v>200</v>
      </c>
      <c r="K363" s="46">
        <v>1</v>
      </c>
      <c r="L363" t="s" s="45">
        <v>4969</v>
      </c>
    </row>
    <row r="364" ht="24" customHeight="1">
      <c r="A364" s="11">
        <v>362</v>
      </c>
      <c r="B364" t="s" s="45">
        <v>4823</v>
      </c>
      <c r="C364" t="s" s="45">
        <v>4966</v>
      </c>
      <c r="D364" t="s" s="45">
        <v>4967</v>
      </c>
      <c r="E364" t="s" s="45">
        <v>4513</v>
      </c>
      <c r="F364" t="s" s="45">
        <v>4968</v>
      </c>
      <c r="G364" s="46">
        <v>2005</v>
      </c>
      <c r="H364" s="46">
        <v>800</v>
      </c>
      <c r="I364" s="46">
        <f>H364*3</f>
        <v>2400</v>
      </c>
      <c r="J364" s="46">
        <v>200</v>
      </c>
      <c r="K364" s="46">
        <v>1</v>
      </c>
      <c r="L364" t="s" s="45">
        <v>4969</v>
      </c>
    </row>
    <row r="365" ht="24" customHeight="1">
      <c r="A365" s="11">
        <v>363</v>
      </c>
      <c r="B365" t="s" s="45">
        <v>4823</v>
      </c>
      <c r="C365" t="s" s="45">
        <v>4966</v>
      </c>
      <c r="D365" t="s" s="45">
        <v>4967</v>
      </c>
      <c r="E365" t="s" s="45">
        <v>4513</v>
      </c>
      <c r="F365" t="s" s="45">
        <v>4968</v>
      </c>
      <c r="G365" s="46">
        <v>2005</v>
      </c>
      <c r="H365" s="46">
        <v>800</v>
      </c>
      <c r="I365" s="46">
        <f>H365*3</f>
        <v>2400</v>
      </c>
      <c r="J365" s="46">
        <v>200</v>
      </c>
      <c r="K365" s="46">
        <v>1</v>
      </c>
      <c r="L365" t="s" s="45">
        <v>4969</v>
      </c>
    </row>
    <row r="366" ht="24" customHeight="1">
      <c r="A366" s="11">
        <v>364</v>
      </c>
      <c r="B366" t="s" s="45">
        <v>4823</v>
      </c>
      <c r="C366" t="s" s="45">
        <v>4966</v>
      </c>
      <c r="D366" t="s" s="45">
        <v>4967</v>
      </c>
      <c r="E366" t="s" s="45">
        <v>4513</v>
      </c>
      <c r="F366" t="s" s="45">
        <v>4968</v>
      </c>
      <c r="G366" s="46">
        <v>2005</v>
      </c>
      <c r="H366" s="46">
        <v>800</v>
      </c>
      <c r="I366" s="46">
        <f>H366*3</f>
        <v>2400</v>
      </c>
      <c r="J366" s="46">
        <v>200</v>
      </c>
      <c r="K366" s="46">
        <v>1</v>
      </c>
      <c r="L366" t="s" s="45">
        <v>4969</v>
      </c>
    </row>
    <row r="367" ht="24" customHeight="1">
      <c r="A367" s="11">
        <v>365</v>
      </c>
      <c r="B367" t="s" s="45">
        <v>4823</v>
      </c>
      <c r="C367" t="s" s="45">
        <v>4970</v>
      </c>
      <c r="D367" t="s" s="45">
        <v>4971</v>
      </c>
      <c r="E367" t="s" s="45">
        <v>4532</v>
      </c>
      <c r="F367" t="s" s="45">
        <v>4972</v>
      </c>
      <c r="G367" s="46">
        <v>2006</v>
      </c>
      <c r="H367" s="46">
        <v>500</v>
      </c>
      <c r="I367" s="46">
        <f>H367*3</f>
        <v>1500</v>
      </c>
      <c r="J367" s="46">
        <v>1000</v>
      </c>
      <c r="K367" s="46">
        <v>1</v>
      </c>
      <c r="L367" t="s" s="45">
        <v>4973</v>
      </c>
    </row>
    <row r="368" ht="24" customHeight="1">
      <c r="A368" s="11">
        <v>366</v>
      </c>
      <c r="B368" t="s" s="45">
        <v>4823</v>
      </c>
      <c r="C368" t="s" s="45">
        <v>4970</v>
      </c>
      <c r="D368" t="s" s="45">
        <v>4971</v>
      </c>
      <c r="E368" t="s" s="45">
        <v>4532</v>
      </c>
      <c r="F368" t="s" s="45">
        <v>4972</v>
      </c>
      <c r="G368" s="46">
        <v>2006</v>
      </c>
      <c r="H368" s="46">
        <v>500</v>
      </c>
      <c r="I368" s="46">
        <f>H368*3</f>
        <v>1500</v>
      </c>
      <c r="J368" s="46">
        <v>1000</v>
      </c>
      <c r="K368" s="46">
        <v>1</v>
      </c>
      <c r="L368" t="s" s="45">
        <v>4973</v>
      </c>
    </row>
    <row r="369" ht="24" customHeight="1">
      <c r="A369" s="11">
        <v>367</v>
      </c>
      <c r="B369" t="s" s="45">
        <v>4823</v>
      </c>
      <c r="C369" t="s" s="45">
        <v>4970</v>
      </c>
      <c r="D369" t="s" s="45">
        <v>4971</v>
      </c>
      <c r="E369" t="s" s="45">
        <v>4532</v>
      </c>
      <c r="F369" t="s" s="45">
        <v>4972</v>
      </c>
      <c r="G369" s="46">
        <v>2006</v>
      </c>
      <c r="H369" s="46">
        <v>500</v>
      </c>
      <c r="I369" s="46">
        <f>H369*3</f>
        <v>1500</v>
      </c>
      <c r="J369" s="46">
        <v>1000</v>
      </c>
      <c r="K369" s="46">
        <v>1</v>
      </c>
      <c r="L369" t="s" s="45">
        <v>4973</v>
      </c>
    </row>
    <row r="370" ht="24" customHeight="1">
      <c r="A370" s="11">
        <v>368</v>
      </c>
      <c r="B370" t="s" s="45">
        <v>4823</v>
      </c>
      <c r="C370" t="s" s="45">
        <v>4970</v>
      </c>
      <c r="D370" t="s" s="45">
        <v>4971</v>
      </c>
      <c r="E370" t="s" s="45">
        <v>4532</v>
      </c>
      <c r="F370" t="s" s="45">
        <v>4972</v>
      </c>
      <c r="G370" s="46">
        <v>2006</v>
      </c>
      <c r="H370" s="46">
        <v>500</v>
      </c>
      <c r="I370" s="46">
        <f>H370*3</f>
        <v>1500</v>
      </c>
      <c r="J370" s="46">
        <v>1000</v>
      </c>
      <c r="K370" s="46">
        <v>1</v>
      </c>
      <c r="L370" t="s" s="45">
        <v>4973</v>
      </c>
    </row>
    <row r="371" ht="24" customHeight="1">
      <c r="A371" s="11">
        <v>369</v>
      </c>
      <c r="B371" t="s" s="45">
        <v>4823</v>
      </c>
      <c r="C371" t="s" s="45">
        <v>4974</v>
      </c>
      <c r="D371" t="s" s="45">
        <v>4975</v>
      </c>
      <c r="E371" t="s" s="45">
        <v>4826</v>
      </c>
      <c r="F371" t="s" s="45">
        <v>4976</v>
      </c>
      <c r="G371" s="46">
        <v>2009</v>
      </c>
      <c r="H371" s="46">
        <v>700</v>
      </c>
      <c r="I371" s="46">
        <f>H371*3</f>
        <v>2100</v>
      </c>
      <c r="J371" s="46">
        <v>400</v>
      </c>
      <c r="K371" s="46">
        <v>1</v>
      </c>
      <c r="L371" s="47"/>
    </row>
    <row r="372" ht="24" customHeight="1">
      <c r="A372" s="11">
        <v>370</v>
      </c>
      <c r="B372" t="s" s="45">
        <v>4823</v>
      </c>
      <c r="C372" t="s" s="45">
        <v>4974</v>
      </c>
      <c r="D372" t="s" s="45">
        <v>4975</v>
      </c>
      <c r="E372" t="s" s="45">
        <v>4826</v>
      </c>
      <c r="F372" t="s" s="45">
        <v>4976</v>
      </c>
      <c r="G372" s="46">
        <v>2009</v>
      </c>
      <c r="H372" s="46">
        <v>700</v>
      </c>
      <c r="I372" s="46">
        <f>H372*3</f>
        <v>2100</v>
      </c>
      <c r="J372" s="46">
        <v>400</v>
      </c>
      <c r="K372" s="46">
        <v>1</v>
      </c>
      <c r="L372" s="47"/>
    </row>
    <row r="373" ht="24" customHeight="1">
      <c r="A373" s="11">
        <v>371</v>
      </c>
      <c r="B373" t="s" s="45">
        <v>4823</v>
      </c>
      <c r="C373" t="s" s="45">
        <v>4974</v>
      </c>
      <c r="D373" t="s" s="45">
        <v>4975</v>
      </c>
      <c r="E373" t="s" s="45">
        <v>4826</v>
      </c>
      <c r="F373" t="s" s="45">
        <v>4976</v>
      </c>
      <c r="G373" s="46">
        <v>2009</v>
      </c>
      <c r="H373" s="46">
        <v>700</v>
      </c>
      <c r="I373" s="46">
        <f>H373*3</f>
        <v>2100</v>
      </c>
      <c r="J373" s="46">
        <v>400</v>
      </c>
      <c r="K373" s="46">
        <v>1</v>
      </c>
      <c r="L373" s="47"/>
    </row>
    <row r="374" ht="24" customHeight="1">
      <c r="A374" s="11">
        <v>372</v>
      </c>
      <c r="B374" t="s" s="45">
        <v>4823</v>
      </c>
      <c r="C374" t="s" s="45">
        <v>4974</v>
      </c>
      <c r="D374" t="s" s="45">
        <v>4975</v>
      </c>
      <c r="E374" t="s" s="45">
        <v>4826</v>
      </c>
      <c r="F374" t="s" s="45">
        <v>4976</v>
      </c>
      <c r="G374" s="46">
        <v>2009</v>
      </c>
      <c r="H374" s="46">
        <v>700</v>
      </c>
      <c r="I374" s="46">
        <f>H374*3</f>
        <v>2100</v>
      </c>
      <c r="J374" s="46">
        <v>400</v>
      </c>
      <c r="K374" s="46">
        <v>1</v>
      </c>
      <c r="L374" s="47"/>
    </row>
    <row r="375" ht="24" customHeight="1">
      <c r="A375" s="11">
        <v>373</v>
      </c>
      <c r="B375" t="s" s="45">
        <v>4823</v>
      </c>
      <c r="C375" t="s" s="45">
        <v>4974</v>
      </c>
      <c r="D375" t="s" s="45">
        <v>4975</v>
      </c>
      <c r="E375" t="s" s="45">
        <v>4826</v>
      </c>
      <c r="F375" t="s" s="45">
        <v>4976</v>
      </c>
      <c r="G375" s="46">
        <v>2009</v>
      </c>
      <c r="H375" s="46">
        <v>700</v>
      </c>
      <c r="I375" s="46">
        <f>H375*3</f>
        <v>2100</v>
      </c>
      <c r="J375" s="46">
        <v>400</v>
      </c>
      <c r="K375" s="46">
        <v>1</v>
      </c>
      <c r="L375" s="47"/>
    </row>
    <row r="376" ht="24" customHeight="1">
      <c r="A376" s="11">
        <v>374</v>
      </c>
      <c r="B376" t="s" s="45">
        <v>4823</v>
      </c>
      <c r="C376" t="s" s="50">
        <v>4974</v>
      </c>
      <c r="D376" t="s" s="45">
        <v>4975</v>
      </c>
      <c r="E376" t="s" s="45">
        <v>4826</v>
      </c>
      <c r="F376" t="s" s="45">
        <v>4976</v>
      </c>
      <c r="G376" s="46">
        <v>2009</v>
      </c>
      <c r="H376" s="46">
        <v>700</v>
      </c>
      <c r="I376" s="46">
        <f>H376*3</f>
        <v>2100</v>
      </c>
      <c r="J376" s="46">
        <v>400</v>
      </c>
      <c r="K376" s="46">
        <v>1</v>
      </c>
      <c r="L376" s="47"/>
    </row>
    <row r="377" ht="24" customHeight="1">
      <c r="A377" s="11">
        <v>375</v>
      </c>
      <c r="B377" t="s" s="45">
        <v>4823</v>
      </c>
      <c r="C377" t="s" s="45">
        <v>4977</v>
      </c>
      <c r="D377" t="s" s="45">
        <v>4978</v>
      </c>
      <c r="E377" t="s" s="45">
        <v>4483</v>
      </c>
      <c r="F377" t="s" s="45">
        <v>4979</v>
      </c>
      <c r="G377" s="46">
        <v>2004</v>
      </c>
      <c r="H377" s="46">
        <v>800</v>
      </c>
      <c r="I377" s="46">
        <f>H377*3</f>
        <v>2400</v>
      </c>
      <c r="J377" s="46">
        <v>300</v>
      </c>
      <c r="K377" s="46">
        <v>1</v>
      </c>
      <c r="L377" t="s" s="45">
        <v>4980</v>
      </c>
    </row>
    <row r="378" ht="24" customHeight="1">
      <c r="A378" s="11">
        <v>376</v>
      </c>
      <c r="B378" t="s" s="45">
        <v>4823</v>
      </c>
      <c r="C378" t="s" s="45">
        <v>4977</v>
      </c>
      <c r="D378" t="s" s="45">
        <v>4978</v>
      </c>
      <c r="E378" t="s" s="45">
        <v>4483</v>
      </c>
      <c r="F378" t="s" s="45">
        <v>4979</v>
      </c>
      <c r="G378" s="46">
        <v>2004</v>
      </c>
      <c r="H378" s="46">
        <v>800</v>
      </c>
      <c r="I378" s="46">
        <f>H378*3</f>
        <v>2400</v>
      </c>
      <c r="J378" s="46">
        <v>300</v>
      </c>
      <c r="K378" s="46">
        <v>1</v>
      </c>
      <c r="L378" t="s" s="45">
        <v>4980</v>
      </c>
    </row>
    <row r="379" ht="24" customHeight="1">
      <c r="A379" s="11">
        <v>377</v>
      </c>
      <c r="B379" t="s" s="45">
        <v>4823</v>
      </c>
      <c r="C379" t="s" s="45">
        <v>4981</v>
      </c>
      <c r="D379" t="s" s="45">
        <v>4982</v>
      </c>
      <c r="E379" t="s" s="45">
        <v>4483</v>
      </c>
      <c r="F379" t="s" s="45">
        <v>4983</v>
      </c>
      <c r="G379" s="46">
        <v>2014</v>
      </c>
      <c r="H379" s="46">
        <v>1200</v>
      </c>
      <c r="I379" s="46">
        <f>H379*3</f>
        <v>3600</v>
      </c>
      <c r="J379" s="46">
        <v>500</v>
      </c>
      <c r="K379" s="46">
        <v>1</v>
      </c>
      <c r="L379" t="s" s="45">
        <v>4984</v>
      </c>
    </row>
    <row r="380" ht="24" customHeight="1">
      <c r="A380" s="11">
        <v>378</v>
      </c>
      <c r="B380" t="s" s="45">
        <v>4823</v>
      </c>
      <c r="C380" t="s" s="45">
        <v>4981</v>
      </c>
      <c r="D380" t="s" s="45">
        <v>4982</v>
      </c>
      <c r="E380" t="s" s="45">
        <v>4483</v>
      </c>
      <c r="F380" t="s" s="45">
        <v>4983</v>
      </c>
      <c r="G380" s="46">
        <v>2014</v>
      </c>
      <c r="H380" s="46">
        <v>1200</v>
      </c>
      <c r="I380" s="46">
        <f>H380*3</f>
        <v>3600</v>
      </c>
      <c r="J380" s="46">
        <v>500</v>
      </c>
      <c r="K380" s="46">
        <v>1</v>
      </c>
      <c r="L380" t="s" s="45">
        <v>4984</v>
      </c>
    </row>
    <row r="381" ht="24" customHeight="1">
      <c r="A381" s="11">
        <v>379</v>
      </c>
      <c r="B381" t="s" s="45">
        <v>4823</v>
      </c>
      <c r="C381" t="s" s="45">
        <v>4981</v>
      </c>
      <c r="D381" t="s" s="45">
        <v>4982</v>
      </c>
      <c r="E381" t="s" s="45">
        <v>4483</v>
      </c>
      <c r="F381" t="s" s="45">
        <v>4983</v>
      </c>
      <c r="G381" s="46">
        <v>2014</v>
      </c>
      <c r="H381" s="46">
        <v>1200</v>
      </c>
      <c r="I381" s="46">
        <f>H381*3</f>
        <v>3600</v>
      </c>
      <c r="J381" s="46">
        <v>500</v>
      </c>
      <c r="K381" s="46">
        <v>1</v>
      </c>
      <c r="L381" t="s" s="45">
        <v>4984</v>
      </c>
    </row>
    <row r="382" ht="24" customHeight="1">
      <c r="A382" s="11">
        <v>380</v>
      </c>
      <c r="B382" t="s" s="45">
        <v>4823</v>
      </c>
      <c r="C382" t="s" s="45">
        <v>4981</v>
      </c>
      <c r="D382" t="s" s="45">
        <v>4982</v>
      </c>
      <c r="E382" t="s" s="45">
        <v>4483</v>
      </c>
      <c r="F382" t="s" s="45">
        <v>4983</v>
      </c>
      <c r="G382" s="46">
        <v>2014</v>
      </c>
      <c r="H382" s="46">
        <v>1200</v>
      </c>
      <c r="I382" s="46">
        <f>H382*3</f>
        <v>3600</v>
      </c>
      <c r="J382" s="46">
        <v>500</v>
      </c>
      <c r="K382" s="46">
        <v>1</v>
      </c>
      <c r="L382" t="s" s="45">
        <v>4984</v>
      </c>
    </row>
    <row r="383" ht="24" customHeight="1">
      <c r="A383" s="11">
        <v>381</v>
      </c>
      <c r="B383" t="s" s="45">
        <v>4823</v>
      </c>
      <c r="C383" t="s" s="45">
        <v>4985</v>
      </c>
      <c r="D383" t="s" s="45">
        <v>4982</v>
      </c>
      <c r="E383" t="s" s="45">
        <v>4483</v>
      </c>
      <c r="F383" t="s" s="45">
        <v>4983</v>
      </c>
      <c r="G383" s="46">
        <v>2014</v>
      </c>
      <c r="H383" s="46">
        <v>1700</v>
      </c>
      <c r="I383" s="46">
        <f>H383*3</f>
        <v>5100</v>
      </c>
      <c r="J383" s="46">
        <v>900</v>
      </c>
      <c r="K383" s="46">
        <v>0</v>
      </c>
      <c r="L383" t="s" s="45">
        <v>4986</v>
      </c>
    </row>
    <row r="384" ht="24" customHeight="1">
      <c r="A384" s="11">
        <v>382</v>
      </c>
      <c r="B384" t="s" s="45">
        <v>4823</v>
      </c>
      <c r="C384" t="s" s="45">
        <v>4985</v>
      </c>
      <c r="D384" t="s" s="45">
        <v>4982</v>
      </c>
      <c r="E384" t="s" s="45">
        <v>4483</v>
      </c>
      <c r="F384" t="s" s="45">
        <v>4983</v>
      </c>
      <c r="G384" s="46">
        <v>2014</v>
      </c>
      <c r="H384" s="46">
        <v>1700</v>
      </c>
      <c r="I384" s="46">
        <f>H384*3</f>
        <v>5100</v>
      </c>
      <c r="J384" s="46">
        <v>900</v>
      </c>
      <c r="K384" s="46">
        <v>0</v>
      </c>
      <c r="L384" t="s" s="45">
        <v>4986</v>
      </c>
    </row>
    <row r="385" ht="24" customHeight="1">
      <c r="A385" s="11">
        <v>383</v>
      </c>
      <c r="B385" t="s" s="45">
        <v>4823</v>
      </c>
      <c r="C385" t="s" s="45">
        <v>4985</v>
      </c>
      <c r="D385" t="s" s="45">
        <v>4982</v>
      </c>
      <c r="E385" t="s" s="45">
        <v>4483</v>
      </c>
      <c r="F385" t="s" s="45">
        <v>4983</v>
      </c>
      <c r="G385" s="46">
        <v>2014</v>
      </c>
      <c r="H385" s="46">
        <v>1700</v>
      </c>
      <c r="I385" s="46">
        <f>H385*3</f>
        <v>5100</v>
      </c>
      <c r="J385" s="46">
        <v>900</v>
      </c>
      <c r="K385" s="46">
        <v>0</v>
      </c>
      <c r="L385" t="s" s="45">
        <v>4986</v>
      </c>
    </row>
    <row r="386" ht="24" customHeight="1">
      <c r="A386" s="11">
        <v>384</v>
      </c>
      <c r="B386" t="s" s="45">
        <v>4823</v>
      </c>
      <c r="C386" t="s" s="45">
        <v>4985</v>
      </c>
      <c r="D386" t="s" s="45">
        <v>4982</v>
      </c>
      <c r="E386" t="s" s="45">
        <v>4483</v>
      </c>
      <c r="F386" t="s" s="45">
        <v>4983</v>
      </c>
      <c r="G386" s="46">
        <v>2014</v>
      </c>
      <c r="H386" s="46">
        <v>1700</v>
      </c>
      <c r="I386" s="46">
        <f>H386*3</f>
        <v>5100</v>
      </c>
      <c r="J386" s="46">
        <v>900</v>
      </c>
      <c r="K386" s="46">
        <v>1</v>
      </c>
      <c r="L386" t="s" s="45">
        <v>4986</v>
      </c>
    </row>
    <row r="387" ht="24" customHeight="1">
      <c r="A387" s="11">
        <v>385</v>
      </c>
      <c r="B387" t="s" s="45">
        <v>4823</v>
      </c>
      <c r="C387" t="s" s="45">
        <v>4987</v>
      </c>
      <c r="D387" t="s" s="45">
        <v>4988</v>
      </c>
      <c r="E387" t="s" s="45">
        <v>4483</v>
      </c>
      <c r="F387" t="s" s="45">
        <v>4989</v>
      </c>
      <c r="G387" s="46">
        <v>2006</v>
      </c>
      <c r="H387" s="46">
        <v>1200</v>
      </c>
      <c r="I387" s="46">
        <f>H387*3</f>
        <v>3600</v>
      </c>
      <c r="J387" s="46">
        <v>600</v>
      </c>
      <c r="K387" s="46">
        <v>1</v>
      </c>
      <c r="L387" t="s" s="45">
        <v>4990</v>
      </c>
    </row>
    <row r="388" ht="24" customHeight="1">
      <c r="A388" s="11">
        <v>386</v>
      </c>
      <c r="B388" t="s" s="45">
        <v>4823</v>
      </c>
      <c r="C388" t="s" s="45">
        <v>4987</v>
      </c>
      <c r="D388" t="s" s="45">
        <v>4988</v>
      </c>
      <c r="E388" t="s" s="45">
        <v>4483</v>
      </c>
      <c r="F388" t="s" s="45">
        <v>4989</v>
      </c>
      <c r="G388" s="46">
        <v>2006</v>
      </c>
      <c r="H388" s="46">
        <v>1200</v>
      </c>
      <c r="I388" s="46">
        <f>H388*3</f>
        <v>3600</v>
      </c>
      <c r="J388" s="46">
        <v>600</v>
      </c>
      <c r="K388" s="46">
        <v>1</v>
      </c>
      <c r="L388" t="s" s="45">
        <v>4990</v>
      </c>
    </row>
    <row r="389" ht="24" customHeight="1">
      <c r="A389" s="11">
        <v>387</v>
      </c>
      <c r="B389" t="s" s="45">
        <v>4823</v>
      </c>
      <c r="C389" t="s" s="45">
        <v>4991</v>
      </c>
      <c r="D389" t="s" s="45">
        <v>4992</v>
      </c>
      <c r="E389" t="s" s="45">
        <v>4483</v>
      </c>
      <c r="F389" t="s" s="45">
        <v>4993</v>
      </c>
      <c r="G389" s="46">
        <v>1991</v>
      </c>
      <c r="H389" s="46">
        <v>1600</v>
      </c>
      <c r="I389" s="46">
        <f>H389*3</f>
        <v>4800</v>
      </c>
      <c r="J389" s="46">
        <v>650</v>
      </c>
      <c r="K389" s="46">
        <v>1</v>
      </c>
      <c r="L389" t="s" s="45">
        <v>4994</v>
      </c>
    </row>
    <row r="390" ht="24" customHeight="1">
      <c r="A390" s="11">
        <v>388</v>
      </c>
      <c r="B390" t="s" s="45">
        <v>4823</v>
      </c>
      <c r="C390" t="s" s="45">
        <v>4991</v>
      </c>
      <c r="D390" t="s" s="45">
        <v>4992</v>
      </c>
      <c r="E390" t="s" s="45">
        <v>4483</v>
      </c>
      <c r="F390" t="s" s="45">
        <v>4993</v>
      </c>
      <c r="G390" s="46">
        <v>1991</v>
      </c>
      <c r="H390" s="46">
        <v>1600</v>
      </c>
      <c r="I390" s="46">
        <f>H390*3</f>
        <v>4800</v>
      </c>
      <c r="J390" s="46">
        <v>650</v>
      </c>
      <c r="K390" s="46">
        <v>1</v>
      </c>
      <c r="L390" t="s" s="45">
        <v>4994</v>
      </c>
    </row>
    <row r="391" ht="24" customHeight="1">
      <c r="A391" s="11">
        <v>389</v>
      </c>
      <c r="B391" t="s" s="45">
        <v>4823</v>
      </c>
      <c r="C391" t="s" s="45">
        <v>4991</v>
      </c>
      <c r="D391" t="s" s="45">
        <v>4992</v>
      </c>
      <c r="E391" t="s" s="45">
        <v>4483</v>
      </c>
      <c r="F391" t="s" s="45">
        <v>4993</v>
      </c>
      <c r="G391" s="46">
        <v>1991</v>
      </c>
      <c r="H391" s="46">
        <v>1600</v>
      </c>
      <c r="I391" s="46">
        <f>H391*3</f>
        <v>4800</v>
      </c>
      <c r="J391" s="46">
        <v>650</v>
      </c>
      <c r="K391" s="46">
        <v>1</v>
      </c>
      <c r="L391" t="s" s="45">
        <v>4994</v>
      </c>
    </row>
    <row r="392" ht="24" customHeight="1">
      <c r="A392" s="11">
        <v>390</v>
      </c>
      <c r="B392" t="s" s="45">
        <v>4823</v>
      </c>
      <c r="C392" t="s" s="45">
        <v>4995</v>
      </c>
      <c r="D392" t="s" s="45">
        <v>4996</v>
      </c>
      <c r="E392" t="s" s="45">
        <v>4997</v>
      </c>
      <c r="F392" t="s" s="45">
        <v>4998</v>
      </c>
      <c r="G392" s="46">
        <v>2001</v>
      </c>
      <c r="H392" s="46">
        <v>500</v>
      </c>
      <c r="I392" s="46">
        <f>H392*3</f>
        <v>1500</v>
      </c>
      <c r="J392" s="46">
        <v>80</v>
      </c>
      <c r="K392" s="46">
        <v>1</v>
      </c>
      <c r="L392" t="s" s="45">
        <v>4999</v>
      </c>
    </row>
    <row r="393" ht="24" customHeight="1">
      <c r="A393" s="11">
        <v>391</v>
      </c>
      <c r="B393" t="s" s="45">
        <v>4823</v>
      </c>
      <c r="C393" t="s" s="45">
        <v>5000</v>
      </c>
      <c r="D393" t="s" s="45">
        <v>5001</v>
      </c>
      <c r="E393" t="s" s="45">
        <v>4483</v>
      </c>
      <c r="F393" t="s" s="45">
        <v>5002</v>
      </c>
      <c r="G393" s="47"/>
      <c r="H393" s="46">
        <v>320</v>
      </c>
      <c r="I393" s="46">
        <f>H393*3</f>
        <v>960</v>
      </c>
      <c r="J393" s="46">
        <v>100</v>
      </c>
      <c r="K393" s="46">
        <v>1</v>
      </c>
      <c r="L393" t="s" s="45">
        <v>5003</v>
      </c>
    </row>
    <row r="394" ht="24" customHeight="1">
      <c r="A394" s="11">
        <v>392</v>
      </c>
      <c r="B394" t="s" s="45">
        <v>4823</v>
      </c>
      <c r="C394" t="s" s="45">
        <v>5004</v>
      </c>
      <c r="D394" t="s" s="45">
        <v>5005</v>
      </c>
      <c r="E394" t="s" s="45">
        <v>4541</v>
      </c>
      <c r="F394" t="s" s="45">
        <v>5006</v>
      </c>
      <c r="G394" s="46">
        <v>2015</v>
      </c>
      <c r="H394" s="46">
        <v>600</v>
      </c>
      <c r="I394" s="46">
        <f>H394*3</f>
        <v>1800</v>
      </c>
      <c r="J394" s="46">
        <v>400</v>
      </c>
      <c r="K394" s="46">
        <v>1</v>
      </c>
      <c r="L394" t="s" s="45">
        <v>5007</v>
      </c>
    </row>
    <row r="395" ht="24" customHeight="1">
      <c r="A395" s="11">
        <v>393</v>
      </c>
      <c r="B395" t="s" s="45">
        <v>4823</v>
      </c>
      <c r="C395" t="s" s="45">
        <v>5004</v>
      </c>
      <c r="D395" t="s" s="45">
        <v>5005</v>
      </c>
      <c r="E395" t="s" s="45">
        <v>4541</v>
      </c>
      <c r="F395" t="s" s="45">
        <v>5006</v>
      </c>
      <c r="G395" s="46">
        <v>2015</v>
      </c>
      <c r="H395" s="46">
        <v>600</v>
      </c>
      <c r="I395" s="46">
        <f>H395*3</f>
        <v>1800</v>
      </c>
      <c r="J395" s="46">
        <v>400</v>
      </c>
      <c r="K395" s="46">
        <v>1</v>
      </c>
      <c r="L395" t="s" s="45">
        <v>5007</v>
      </c>
    </row>
    <row r="396" ht="24" customHeight="1">
      <c r="A396" s="11">
        <v>394</v>
      </c>
      <c r="B396" t="s" s="45">
        <v>4823</v>
      </c>
      <c r="C396" t="s" s="45">
        <v>5004</v>
      </c>
      <c r="D396" t="s" s="45">
        <v>5005</v>
      </c>
      <c r="E396" t="s" s="45">
        <v>4541</v>
      </c>
      <c r="F396" t="s" s="45">
        <v>5006</v>
      </c>
      <c r="G396" s="46">
        <v>2015</v>
      </c>
      <c r="H396" s="46">
        <v>600</v>
      </c>
      <c r="I396" s="46">
        <f>H396*3</f>
        <v>1800</v>
      </c>
      <c r="J396" s="46">
        <v>400</v>
      </c>
      <c r="K396" s="46">
        <v>1</v>
      </c>
      <c r="L396" t="s" s="45">
        <v>5007</v>
      </c>
    </row>
    <row r="397" ht="24" customHeight="1">
      <c r="A397" s="11">
        <v>395</v>
      </c>
      <c r="B397" t="s" s="45">
        <v>4823</v>
      </c>
      <c r="C397" t="s" s="45">
        <v>5004</v>
      </c>
      <c r="D397" t="s" s="45">
        <v>5005</v>
      </c>
      <c r="E397" t="s" s="45">
        <v>4541</v>
      </c>
      <c r="F397" t="s" s="45">
        <v>5006</v>
      </c>
      <c r="G397" s="46">
        <v>2015</v>
      </c>
      <c r="H397" s="46">
        <v>600</v>
      </c>
      <c r="I397" s="46">
        <f>H397*3</f>
        <v>1800</v>
      </c>
      <c r="J397" s="46">
        <v>400</v>
      </c>
      <c r="K397" s="46">
        <v>1</v>
      </c>
      <c r="L397" t="s" s="45">
        <v>5007</v>
      </c>
    </row>
    <row r="398" ht="24" customHeight="1">
      <c r="A398" s="11">
        <v>396</v>
      </c>
      <c r="B398" t="s" s="45">
        <v>4823</v>
      </c>
      <c r="C398" t="s" s="45">
        <v>5008</v>
      </c>
      <c r="D398" t="s" s="45">
        <v>5009</v>
      </c>
      <c r="E398" t="s" s="45">
        <v>4629</v>
      </c>
      <c r="F398" t="s" s="45">
        <v>5010</v>
      </c>
      <c r="G398" s="46">
        <v>2006</v>
      </c>
      <c r="H398" s="46">
        <v>492</v>
      </c>
      <c r="I398" s="46">
        <f>H398*3</f>
        <v>1476</v>
      </c>
      <c r="J398" s="46">
        <v>600</v>
      </c>
      <c r="K398" s="46">
        <v>1</v>
      </c>
      <c r="L398" t="s" s="45">
        <v>5011</v>
      </c>
    </row>
    <row r="399" ht="24" customHeight="1">
      <c r="A399" s="11">
        <v>397</v>
      </c>
      <c r="B399" t="s" s="45">
        <v>4823</v>
      </c>
      <c r="C399" t="s" s="45">
        <v>5008</v>
      </c>
      <c r="D399" t="s" s="45">
        <v>5009</v>
      </c>
      <c r="E399" t="s" s="45">
        <v>4629</v>
      </c>
      <c r="F399" t="s" s="45">
        <v>5010</v>
      </c>
      <c r="G399" s="46">
        <v>2006</v>
      </c>
      <c r="H399" s="46">
        <v>492</v>
      </c>
      <c r="I399" s="46">
        <f>H399*3</f>
        <v>1476</v>
      </c>
      <c r="J399" s="46">
        <v>600</v>
      </c>
      <c r="K399" s="46">
        <v>1</v>
      </c>
      <c r="L399" t="s" s="45">
        <v>5011</v>
      </c>
    </row>
    <row r="400" ht="24" customHeight="1">
      <c r="A400" s="11">
        <v>398</v>
      </c>
      <c r="B400" t="s" s="45">
        <v>4823</v>
      </c>
      <c r="C400" t="s" s="45">
        <v>5008</v>
      </c>
      <c r="D400" t="s" s="45">
        <v>5009</v>
      </c>
      <c r="E400" t="s" s="45">
        <v>4629</v>
      </c>
      <c r="F400" t="s" s="45">
        <v>5010</v>
      </c>
      <c r="G400" s="46">
        <v>2006</v>
      </c>
      <c r="H400" s="46">
        <v>492</v>
      </c>
      <c r="I400" s="46">
        <f>H400*3</f>
        <v>1476</v>
      </c>
      <c r="J400" s="46">
        <v>600</v>
      </c>
      <c r="K400" s="46">
        <v>1</v>
      </c>
      <c r="L400" t="s" s="45">
        <v>5011</v>
      </c>
    </row>
    <row r="401" ht="24" customHeight="1">
      <c r="A401" s="11">
        <v>399</v>
      </c>
      <c r="B401" t="s" s="45">
        <v>4823</v>
      </c>
      <c r="C401" t="s" s="45">
        <v>5008</v>
      </c>
      <c r="D401" t="s" s="45">
        <v>5009</v>
      </c>
      <c r="E401" t="s" s="45">
        <v>4629</v>
      </c>
      <c r="F401" t="s" s="45">
        <v>5010</v>
      </c>
      <c r="G401" s="46">
        <v>2006</v>
      </c>
      <c r="H401" s="46">
        <v>492</v>
      </c>
      <c r="I401" s="46">
        <f>H401*3</f>
        <v>1476</v>
      </c>
      <c r="J401" s="46">
        <v>600</v>
      </c>
      <c r="K401" s="46">
        <v>1</v>
      </c>
      <c r="L401" t="s" s="45">
        <v>5011</v>
      </c>
    </row>
    <row r="402" ht="24" customHeight="1">
      <c r="A402" s="11">
        <v>400</v>
      </c>
      <c r="B402" t="s" s="45">
        <v>4823</v>
      </c>
      <c r="C402" t="s" s="45">
        <v>5008</v>
      </c>
      <c r="D402" t="s" s="45">
        <v>5009</v>
      </c>
      <c r="E402" t="s" s="45">
        <v>4629</v>
      </c>
      <c r="F402" t="s" s="45">
        <v>5010</v>
      </c>
      <c r="G402" s="46">
        <v>2006</v>
      </c>
      <c r="H402" s="46">
        <v>492</v>
      </c>
      <c r="I402" s="46">
        <f>H402*3</f>
        <v>1476</v>
      </c>
      <c r="J402" s="46">
        <v>600</v>
      </c>
      <c r="K402" s="46">
        <v>1</v>
      </c>
      <c r="L402" t="s" s="45">
        <v>5011</v>
      </c>
    </row>
    <row r="403" ht="24" customHeight="1">
      <c r="A403" s="11">
        <v>401</v>
      </c>
      <c r="B403" t="s" s="45">
        <v>4823</v>
      </c>
      <c r="C403" t="s" s="45">
        <v>5012</v>
      </c>
      <c r="D403" t="s" s="45">
        <v>5013</v>
      </c>
      <c r="E403" t="s" s="45">
        <v>4629</v>
      </c>
      <c r="F403" t="s" s="45">
        <v>5014</v>
      </c>
      <c r="G403" s="46">
        <v>2012</v>
      </c>
      <c r="H403" s="46">
        <v>1800</v>
      </c>
      <c r="I403" s="46">
        <f>H403*3</f>
        <v>5400</v>
      </c>
      <c r="J403" s="46">
        <v>2000</v>
      </c>
      <c r="K403" s="46">
        <v>1</v>
      </c>
      <c r="L403" t="s" s="45">
        <v>5015</v>
      </c>
    </row>
    <row r="404" ht="24" customHeight="1">
      <c r="A404" s="11">
        <v>402</v>
      </c>
      <c r="B404" t="s" s="45">
        <v>4823</v>
      </c>
      <c r="C404" t="s" s="45">
        <v>5012</v>
      </c>
      <c r="D404" t="s" s="45">
        <v>5013</v>
      </c>
      <c r="E404" t="s" s="45">
        <v>4629</v>
      </c>
      <c r="F404" t="s" s="45">
        <v>5014</v>
      </c>
      <c r="G404" s="46">
        <v>2012</v>
      </c>
      <c r="H404" s="46">
        <v>1800</v>
      </c>
      <c r="I404" s="46">
        <f>H404*3</f>
        <v>5400</v>
      </c>
      <c r="J404" s="46">
        <v>2000</v>
      </c>
      <c r="K404" s="46">
        <v>1</v>
      </c>
      <c r="L404" t="s" s="45">
        <v>5015</v>
      </c>
    </row>
    <row r="405" ht="24" customHeight="1">
      <c r="A405" s="11">
        <v>403</v>
      </c>
      <c r="B405" t="s" s="45">
        <v>4823</v>
      </c>
      <c r="C405" t="s" s="45">
        <v>5012</v>
      </c>
      <c r="D405" t="s" s="45">
        <v>5013</v>
      </c>
      <c r="E405" t="s" s="45">
        <v>4629</v>
      </c>
      <c r="F405" t="s" s="45">
        <v>5014</v>
      </c>
      <c r="G405" s="46">
        <v>2012</v>
      </c>
      <c r="H405" s="46">
        <v>1800</v>
      </c>
      <c r="I405" s="46">
        <f>H405*3</f>
        <v>5400</v>
      </c>
      <c r="J405" s="46">
        <v>2000</v>
      </c>
      <c r="K405" s="46">
        <v>1</v>
      </c>
      <c r="L405" t="s" s="45">
        <v>5015</v>
      </c>
    </row>
    <row r="406" ht="24" customHeight="1">
      <c r="A406" s="11">
        <v>404</v>
      </c>
      <c r="B406" t="s" s="45">
        <v>4823</v>
      </c>
      <c r="C406" t="s" s="45">
        <v>5012</v>
      </c>
      <c r="D406" t="s" s="45">
        <v>5013</v>
      </c>
      <c r="E406" t="s" s="45">
        <v>4629</v>
      </c>
      <c r="F406" t="s" s="45">
        <v>5014</v>
      </c>
      <c r="G406" s="46">
        <v>2012</v>
      </c>
      <c r="H406" s="46">
        <v>1800</v>
      </c>
      <c r="I406" s="46">
        <f>H406*3</f>
        <v>5400</v>
      </c>
      <c r="J406" s="46">
        <v>2000</v>
      </c>
      <c r="K406" s="46">
        <v>1</v>
      </c>
      <c r="L406" t="s" s="45">
        <v>5015</v>
      </c>
    </row>
    <row r="407" ht="24" customHeight="1">
      <c r="A407" s="11">
        <v>405</v>
      </c>
      <c r="B407" t="s" s="45">
        <v>4823</v>
      </c>
      <c r="C407" t="s" s="45">
        <v>5012</v>
      </c>
      <c r="D407" t="s" s="45">
        <v>5013</v>
      </c>
      <c r="E407" t="s" s="45">
        <v>4629</v>
      </c>
      <c r="F407" t="s" s="45">
        <v>5014</v>
      </c>
      <c r="G407" s="46">
        <v>2012</v>
      </c>
      <c r="H407" s="46">
        <v>1800</v>
      </c>
      <c r="I407" s="46">
        <f>H407*3</f>
        <v>5400</v>
      </c>
      <c r="J407" s="46">
        <v>2000</v>
      </c>
      <c r="K407" s="46">
        <v>1</v>
      </c>
      <c r="L407" t="s" s="45">
        <v>5015</v>
      </c>
    </row>
    <row r="408" ht="24" customHeight="1">
      <c r="A408" s="11">
        <v>406</v>
      </c>
      <c r="B408" t="s" s="45">
        <v>4823</v>
      </c>
      <c r="C408" t="s" s="45">
        <v>5012</v>
      </c>
      <c r="D408" t="s" s="45">
        <v>5013</v>
      </c>
      <c r="E408" t="s" s="45">
        <v>4629</v>
      </c>
      <c r="F408" t="s" s="45">
        <v>5014</v>
      </c>
      <c r="G408" s="46">
        <v>2012</v>
      </c>
      <c r="H408" s="46">
        <v>1800</v>
      </c>
      <c r="I408" s="46">
        <f>H408*3</f>
        <v>5400</v>
      </c>
      <c r="J408" s="46">
        <v>2000</v>
      </c>
      <c r="K408" s="46">
        <v>1</v>
      </c>
      <c r="L408" t="s" s="45">
        <v>5015</v>
      </c>
    </row>
    <row r="409" ht="24" customHeight="1">
      <c r="A409" s="11">
        <v>407</v>
      </c>
      <c r="B409" t="s" s="45">
        <v>4823</v>
      </c>
      <c r="C409" t="s" s="45">
        <v>5012</v>
      </c>
      <c r="D409" t="s" s="45">
        <v>5013</v>
      </c>
      <c r="E409" t="s" s="45">
        <v>4629</v>
      </c>
      <c r="F409" t="s" s="45">
        <v>5014</v>
      </c>
      <c r="G409" s="46">
        <v>2012</v>
      </c>
      <c r="H409" s="46">
        <v>1800</v>
      </c>
      <c r="I409" s="46">
        <f>H409*3</f>
        <v>5400</v>
      </c>
      <c r="J409" s="46">
        <v>2000</v>
      </c>
      <c r="K409" s="46">
        <v>1</v>
      </c>
      <c r="L409" t="s" s="45">
        <v>5015</v>
      </c>
    </row>
    <row r="410" ht="24" customHeight="1">
      <c r="A410" s="11">
        <v>408</v>
      </c>
      <c r="B410" t="s" s="45">
        <v>4823</v>
      </c>
      <c r="C410" t="s" s="45">
        <v>5012</v>
      </c>
      <c r="D410" t="s" s="45">
        <v>5013</v>
      </c>
      <c r="E410" t="s" s="45">
        <v>4629</v>
      </c>
      <c r="F410" t="s" s="45">
        <v>5014</v>
      </c>
      <c r="G410" s="46">
        <v>2012</v>
      </c>
      <c r="H410" s="46">
        <v>1800</v>
      </c>
      <c r="I410" s="46">
        <f>H410*3</f>
        <v>5400</v>
      </c>
      <c r="J410" s="46">
        <v>2000</v>
      </c>
      <c r="K410" s="46">
        <v>1</v>
      </c>
      <c r="L410" t="s" s="45">
        <v>5015</v>
      </c>
    </row>
    <row r="411" ht="24" customHeight="1">
      <c r="A411" s="11">
        <v>409</v>
      </c>
      <c r="B411" t="s" s="45">
        <v>4823</v>
      </c>
      <c r="C411" t="s" s="45">
        <v>5012</v>
      </c>
      <c r="D411" t="s" s="45">
        <v>5013</v>
      </c>
      <c r="E411" t="s" s="45">
        <v>4629</v>
      </c>
      <c r="F411" t="s" s="45">
        <v>5014</v>
      </c>
      <c r="G411" s="46">
        <v>2012</v>
      </c>
      <c r="H411" s="46">
        <v>1800</v>
      </c>
      <c r="I411" s="46">
        <f>H411*3</f>
        <v>5400</v>
      </c>
      <c r="J411" s="46">
        <v>2000</v>
      </c>
      <c r="K411" s="46">
        <v>1</v>
      </c>
      <c r="L411" t="s" s="45">
        <v>5015</v>
      </c>
    </row>
    <row r="412" ht="24" customHeight="1">
      <c r="A412" s="11">
        <v>410</v>
      </c>
      <c r="B412" t="s" s="45">
        <v>4823</v>
      </c>
      <c r="C412" t="s" s="45">
        <v>5012</v>
      </c>
      <c r="D412" t="s" s="45">
        <v>5013</v>
      </c>
      <c r="E412" t="s" s="45">
        <v>4629</v>
      </c>
      <c r="F412" t="s" s="45">
        <v>5014</v>
      </c>
      <c r="G412" s="46">
        <v>2012</v>
      </c>
      <c r="H412" s="46">
        <v>1800</v>
      </c>
      <c r="I412" s="46">
        <f>H412*3</f>
        <v>5400</v>
      </c>
      <c r="J412" s="46">
        <v>2000</v>
      </c>
      <c r="K412" s="46">
        <v>1</v>
      </c>
      <c r="L412" t="s" s="45">
        <v>5015</v>
      </c>
    </row>
    <row r="413" ht="24" customHeight="1">
      <c r="A413" s="11">
        <v>411</v>
      </c>
      <c r="B413" t="s" s="45">
        <v>4823</v>
      </c>
      <c r="C413" t="s" s="45">
        <v>5016</v>
      </c>
      <c r="D413" t="s" s="50">
        <v>5017</v>
      </c>
      <c r="E413" t="s" s="45">
        <v>4852</v>
      </c>
      <c r="F413" t="s" s="45">
        <v>5018</v>
      </c>
      <c r="G413" s="46">
        <v>2002</v>
      </c>
      <c r="H413" s="46">
        <v>100</v>
      </c>
      <c r="I413" s="51">
        <v>450</v>
      </c>
      <c r="J413" s="46">
        <v>100</v>
      </c>
      <c r="K413" s="46">
        <v>1</v>
      </c>
      <c r="L413" t="s" s="45">
        <v>5019</v>
      </c>
    </row>
    <row r="414" ht="24" customHeight="1">
      <c r="A414" s="11">
        <v>412</v>
      </c>
      <c r="B414" t="s" s="45">
        <v>4823</v>
      </c>
      <c r="C414" t="s" s="45">
        <v>5016</v>
      </c>
      <c r="D414" t="s" s="50">
        <v>5017</v>
      </c>
      <c r="E414" t="s" s="45">
        <v>4852</v>
      </c>
      <c r="F414" t="s" s="45">
        <v>5018</v>
      </c>
      <c r="G414" s="46">
        <v>2002</v>
      </c>
      <c r="H414" s="46">
        <v>100</v>
      </c>
      <c r="I414" s="52">
        <v>450</v>
      </c>
      <c r="J414" s="46">
        <v>100</v>
      </c>
      <c r="K414" s="46">
        <v>1</v>
      </c>
      <c r="L414" t="s" s="45">
        <v>5019</v>
      </c>
    </row>
    <row r="415" ht="24" customHeight="1">
      <c r="A415" s="11">
        <v>413</v>
      </c>
      <c r="B415" t="s" s="45">
        <v>5020</v>
      </c>
      <c r="C415" t="s" s="45">
        <v>5021</v>
      </c>
      <c r="D415" t="s" s="45">
        <v>5022</v>
      </c>
      <c r="E415" t="s" s="45">
        <v>4483</v>
      </c>
      <c r="F415" t="s" s="45">
        <v>5023</v>
      </c>
      <c r="G415" s="46">
        <v>2012</v>
      </c>
      <c r="H415" s="46">
        <v>1900</v>
      </c>
      <c r="I415" s="46">
        <f>H415*3</f>
        <v>5700</v>
      </c>
      <c r="J415" s="46">
        <v>2000</v>
      </c>
      <c r="K415" s="46">
        <v>1</v>
      </c>
      <c r="L415" t="s" s="45">
        <v>5024</v>
      </c>
    </row>
    <row r="416" ht="24" customHeight="1">
      <c r="A416" s="11">
        <v>414</v>
      </c>
      <c r="B416" t="s" s="45">
        <v>5020</v>
      </c>
      <c r="C416" t="s" s="45">
        <v>5021</v>
      </c>
      <c r="D416" t="s" s="45">
        <v>5022</v>
      </c>
      <c r="E416" t="s" s="45">
        <v>4483</v>
      </c>
      <c r="F416" t="s" s="45">
        <v>5023</v>
      </c>
      <c r="G416" s="46">
        <v>2012</v>
      </c>
      <c r="H416" s="46">
        <v>1900</v>
      </c>
      <c r="I416" s="46">
        <f>H416*3</f>
        <v>5700</v>
      </c>
      <c r="J416" s="46">
        <v>2000</v>
      </c>
      <c r="K416" s="46">
        <v>1</v>
      </c>
      <c r="L416" t="s" s="45">
        <v>5024</v>
      </c>
    </row>
    <row r="417" ht="24" customHeight="1">
      <c r="A417" s="11">
        <v>415</v>
      </c>
      <c r="B417" t="s" s="45">
        <v>5020</v>
      </c>
      <c r="C417" t="s" s="45">
        <v>5021</v>
      </c>
      <c r="D417" t="s" s="45">
        <v>5022</v>
      </c>
      <c r="E417" t="s" s="45">
        <v>4483</v>
      </c>
      <c r="F417" t="s" s="45">
        <v>5023</v>
      </c>
      <c r="G417" s="46">
        <v>2012</v>
      </c>
      <c r="H417" s="46">
        <v>1900</v>
      </c>
      <c r="I417" s="46">
        <f>H417*3</f>
        <v>5700</v>
      </c>
      <c r="J417" s="46">
        <v>2000</v>
      </c>
      <c r="K417" s="46">
        <v>1</v>
      </c>
      <c r="L417" t="s" s="45">
        <v>5024</v>
      </c>
    </row>
    <row r="418" ht="24" customHeight="1">
      <c r="A418" s="11">
        <v>416</v>
      </c>
      <c r="B418" t="s" s="45">
        <v>5020</v>
      </c>
      <c r="C418" t="s" s="45">
        <v>5021</v>
      </c>
      <c r="D418" t="s" s="45">
        <v>5022</v>
      </c>
      <c r="E418" t="s" s="45">
        <v>4483</v>
      </c>
      <c r="F418" t="s" s="45">
        <v>5023</v>
      </c>
      <c r="G418" s="46">
        <v>2012</v>
      </c>
      <c r="H418" s="46">
        <v>1900</v>
      </c>
      <c r="I418" s="46">
        <f>H418*3</f>
        <v>5700</v>
      </c>
      <c r="J418" s="46">
        <v>2000</v>
      </c>
      <c r="K418" s="46">
        <v>1</v>
      </c>
      <c r="L418" t="s" s="45">
        <v>5024</v>
      </c>
    </row>
    <row r="419" ht="24" customHeight="1">
      <c r="A419" s="11">
        <v>417</v>
      </c>
      <c r="B419" t="s" s="45">
        <v>5020</v>
      </c>
      <c r="C419" t="s" s="45">
        <v>5021</v>
      </c>
      <c r="D419" t="s" s="45">
        <v>5022</v>
      </c>
      <c r="E419" t="s" s="45">
        <v>4483</v>
      </c>
      <c r="F419" t="s" s="45">
        <v>5023</v>
      </c>
      <c r="G419" s="46">
        <v>2012</v>
      </c>
      <c r="H419" s="46">
        <v>1900</v>
      </c>
      <c r="I419" s="46">
        <f>H419*3</f>
        <v>5700</v>
      </c>
      <c r="J419" s="46">
        <v>2000</v>
      </c>
      <c r="K419" s="46">
        <v>1</v>
      </c>
      <c r="L419" t="s" s="45">
        <v>5024</v>
      </c>
    </row>
    <row r="420" ht="24" customHeight="1">
      <c r="A420" s="11">
        <v>418</v>
      </c>
      <c r="B420" t="s" s="45">
        <v>5020</v>
      </c>
      <c r="C420" t="s" s="45">
        <v>5021</v>
      </c>
      <c r="D420" t="s" s="45">
        <v>5022</v>
      </c>
      <c r="E420" t="s" s="45">
        <v>4483</v>
      </c>
      <c r="F420" t="s" s="45">
        <v>5023</v>
      </c>
      <c r="G420" s="46">
        <v>2012</v>
      </c>
      <c r="H420" s="46">
        <v>1900</v>
      </c>
      <c r="I420" s="46">
        <f>H420*3</f>
        <v>5700</v>
      </c>
      <c r="J420" s="46">
        <v>2000</v>
      </c>
      <c r="K420" s="46">
        <v>1</v>
      </c>
      <c r="L420" t="s" s="45">
        <v>5024</v>
      </c>
    </row>
    <row r="421" ht="24" customHeight="1">
      <c r="A421" s="11">
        <v>419</v>
      </c>
      <c r="B421" t="s" s="45">
        <v>5020</v>
      </c>
      <c r="C421" t="s" s="45">
        <v>5021</v>
      </c>
      <c r="D421" t="s" s="45">
        <v>5022</v>
      </c>
      <c r="E421" t="s" s="45">
        <v>4483</v>
      </c>
      <c r="F421" t="s" s="45">
        <v>5023</v>
      </c>
      <c r="G421" s="46">
        <v>2012</v>
      </c>
      <c r="H421" s="46">
        <v>1900</v>
      </c>
      <c r="I421" s="46">
        <f>H421*3</f>
        <v>5700</v>
      </c>
      <c r="J421" s="46">
        <v>2000</v>
      </c>
      <c r="K421" s="46">
        <v>1</v>
      </c>
      <c r="L421" t="s" s="45">
        <v>5024</v>
      </c>
    </row>
    <row r="422" ht="24" customHeight="1">
      <c r="A422" s="11">
        <v>420</v>
      </c>
      <c r="B422" t="s" s="45">
        <v>5020</v>
      </c>
      <c r="C422" t="s" s="45">
        <v>5021</v>
      </c>
      <c r="D422" t="s" s="45">
        <v>5022</v>
      </c>
      <c r="E422" t="s" s="45">
        <v>4483</v>
      </c>
      <c r="F422" t="s" s="45">
        <v>5023</v>
      </c>
      <c r="G422" s="46">
        <v>2012</v>
      </c>
      <c r="H422" s="46">
        <v>1900</v>
      </c>
      <c r="I422" s="46">
        <f>H422*3</f>
        <v>5700</v>
      </c>
      <c r="J422" s="46">
        <v>2000</v>
      </c>
      <c r="K422" s="46">
        <v>1</v>
      </c>
      <c r="L422" t="s" s="45">
        <v>5024</v>
      </c>
    </row>
    <row r="423" ht="24" customHeight="1">
      <c r="A423" s="11">
        <v>421</v>
      </c>
      <c r="B423" t="s" s="45">
        <v>5020</v>
      </c>
      <c r="C423" t="s" s="45">
        <v>5021</v>
      </c>
      <c r="D423" t="s" s="45">
        <v>5022</v>
      </c>
      <c r="E423" t="s" s="45">
        <v>4483</v>
      </c>
      <c r="F423" t="s" s="45">
        <v>5023</v>
      </c>
      <c r="G423" s="46">
        <v>2012</v>
      </c>
      <c r="H423" s="46">
        <v>1900</v>
      </c>
      <c r="I423" s="46">
        <f>H423*3</f>
        <v>5700</v>
      </c>
      <c r="J423" s="46">
        <v>2000</v>
      </c>
      <c r="K423" s="46">
        <v>1</v>
      </c>
      <c r="L423" t="s" s="45">
        <v>5024</v>
      </c>
    </row>
    <row r="424" ht="24" customHeight="1">
      <c r="A424" s="11">
        <v>422</v>
      </c>
      <c r="B424" t="s" s="45">
        <v>5020</v>
      </c>
      <c r="C424" t="s" s="45">
        <v>5021</v>
      </c>
      <c r="D424" t="s" s="45">
        <v>5022</v>
      </c>
      <c r="E424" t="s" s="45">
        <v>4483</v>
      </c>
      <c r="F424" t="s" s="45">
        <v>5023</v>
      </c>
      <c r="G424" s="46">
        <v>2012</v>
      </c>
      <c r="H424" s="46">
        <v>1900</v>
      </c>
      <c r="I424" s="46">
        <f>H424*3</f>
        <v>5700</v>
      </c>
      <c r="J424" s="46">
        <v>2000</v>
      </c>
      <c r="K424" s="46">
        <v>1</v>
      </c>
      <c r="L424" t="s" s="45">
        <v>5024</v>
      </c>
    </row>
    <row r="425" ht="24" customHeight="1">
      <c r="A425" s="11">
        <v>423</v>
      </c>
      <c r="B425" t="s" s="45">
        <v>5020</v>
      </c>
      <c r="C425" t="s" s="45">
        <v>5021</v>
      </c>
      <c r="D425" t="s" s="45">
        <v>5022</v>
      </c>
      <c r="E425" t="s" s="45">
        <v>4483</v>
      </c>
      <c r="F425" t="s" s="45">
        <v>5023</v>
      </c>
      <c r="G425" s="46">
        <v>2012</v>
      </c>
      <c r="H425" s="46">
        <v>1900</v>
      </c>
      <c r="I425" s="46">
        <f>H425*3</f>
        <v>5700</v>
      </c>
      <c r="J425" s="46">
        <v>2000</v>
      </c>
      <c r="K425" s="46">
        <v>1</v>
      </c>
      <c r="L425" t="s" s="45">
        <v>5024</v>
      </c>
    </row>
    <row r="426" ht="24" customHeight="1">
      <c r="A426" s="11">
        <v>424</v>
      </c>
      <c r="B426" t="s" s="45">
        <v>5020</v>
      </c>
      <c r="C426" t="s" s="45">
        <v>5021</v>
      </c>
      <c r="D426" t="s" s="45">
        <v>5022</v>
      </c>
      <c r="E426" t="s" s="45">
        <v>4483</v>
      </c>
      <c r="F426" t="s" s="45">
        <v>5023</v>
      </c>
      <c r="G426" s="46">
        <v>2012</v>
      </c>
      <c r="H426" s="46">
        <v>1900</v>
      </c>
      <c r="I426" s="46">
        <f>H426*3</f>
        <v>5700</v>
      </c>
      <c r="J426" s="46">
        <v>2000</v>
      </c>
      <c r="K426" s="46">
        <v>1</v>
      </c>
      <c r="L426" t="s" s="45">
        <v>5024</v>
      </c>
    </row>
    <row r="427" ht="24" customHeight="1">
      <c r="A427" s="11">
        <v>425</v>
      </c>
      <c r="B427" t="s" s="45">
        <v>5020</v>
      </c>
      <c r="C427" t="s" s="45">
        <v>5025</v>
      </c>
      <c r="D427" t="s" s="48">
        <v>5026</v>
      </c>
      <c r="E427" t="s" s="45">
        <v>5027</v>
      </c>
      <c r="F427" t="s" s="45">
        <v>5028</v>
      </c>
      <c r="G427" s="46">
        <v>2015</v>
      </c>
      <c r="H427" s="46">
        <v>1917</v>
      </c>
      <c r="I427" s="46">
        <v>5751</v>
      </c>
      <c r="J427" s="46">
        <v>5731</v>
      </c>
      <c r="K427" s="46">
        <v>1</v>
      </c>
      <c r="L427" t="s" s="45">
        <v>5029</v>
      </c>
    </row>
    <row r="428" ht="24" customHeight="1">
      <c r="A428" s="11">
        <v>426</v>
      </c>
      <c r="B428" t="s" s="45">
        <v>5020</v>
      </c>
      <c r="C428" t="s" s="45">
        <v>5025</v>
      </c>
      <c r="D428" t="s" s="49">
        <v>5026</v>
      </c>
      <c r="E428" t="s" s="45">
        <v>5027</v>
      </c>
      <c r="F428" t="s" s="45">
        <v>5028</v>
      </c>
      <c r="G428" s="46">
        <v>2015</v>
      </c>
      <c r="H428" s="46">
        <v>1917</v>
      </c>
      <c r="I428" s="46">
        <v>5751</v>
      </c>
      <c r="J428" s="46">
        <v>5731</v>
      </c>
      <c r="K428" s="46">
        <v>1</v>
      </c>
      <c r="L428" t="s" s="45">
        <v>5029</v>
      </c>
    </row>
    <row r="429" ht="24" customHeight="1">
      <c r="A429" s="11">
        <v>427</v>
      </c>
      <c r="B429" t="s" s="45">
        <v>5020</v>
      </c>
      <c r="C429" t="s" s="45">
        <v>5030</v>
      </c>
      <c r="D429" t="s" s="45">
        <v>5031</v>
      </c>
      <c r="E429" t="s" s="45">
        <v>4483</v>
      </c>
      <c r="F429" t="s" s="45">
        <v>5032</v>
      </c>
      <c r="G429" s="46">
        <v>2007</v>
      </c>
      <c r="H429" s="46">
        <v>500</v>
      </c>
      <c r="I429" s="46">
        <f>H429*3</f>
        <v>1500</v>
      </c>
      <c r="J429" s="46">
        <v>150</v>
      </c>
      <c r="K429" s="46">
        <v>1</v>
      </c>
      <c r="L429" t="s" s="45">
        <v>5033</v>
      </c>
    </row>
    <row r="430" ht="24" customHeight="1">
      <c r="A430" s="11">
        <v>428</v>
      </c>
      <c r="B430" t="s" s="45">
        <v>5020</v>
      </c>
      <c r="C430" t="s" s="45">
        <v>5034</v>
      </c>
      <c r="D430" t="s" s="45">
        <v>5035</v>
      </c>
      <c r="E430" t="s" s="45">
        <v>4997</v>
      </c>
      <c r="F430" t="s" s="45">
        <v>5036</v>
      </c>
      <c r="G430" s="46">
        <v>2003</v>
      </c>
      <c r="H430" s="46">
        <v>2000</v>
      </c>
      <c r="I430" s="46">
        <f>H430*3</f>
        <v>6000</v>
      </c>
      <c r="J430" s="46">
        <v>300</v>
      </c>
      <c r="K430" s="46">
        <v>1</v>
      </c>
      <c r="L430" t="s" s="45">
        <v>5037</v>
      </c>
    </row>
    <row r="431" ht="24" customHeight="1">
      <c r="A431" s="11">
        <v>429</v>
      </c>
      <c r="B431" t="s" s="45">
        <v>5020</v>
      </c>
      <c r="C431" t="s" s="45">
        <v>5034</v>
      </c>
      <c r="D431" t="s" s="45">
        <v>5035</v>
      </c>
      <c r="E431" t="s" s="45">
        <v>4997</v>
      </c>
      <c r="F431" t="s" s="45">
        <v>5036</v>
      </c>
      <c r="G431" s="46">
        <v>2003</v>
      </c>
      <c r="H431" s="46">
        <v>2000</v>
      </c>
      <c r="I431" s="46">
        <f>H431*3</f>
        <v>6000</v>
      </c>
      <c r="J431" s="46">
        <v>300</v>
      </c>
      <c r="K431" s="46">
        <v>1</v>
      </c>
      <c r="L431" t="s" s="45">
        <v>5037</v>
      </c>
    </row>
    <row r="432" ht="24" customHeight="1">
      <c r="A432" s="11">
        <v>430</v>
      </c>
      <c r="B432" t="s" s="45">
        <v>5020</v>
      </c>
      <c r="C432" t="s" s="45">
        <v>5034</v>
      </c>
      <c r="D432" t="s" s="45">
        <v>5035</v>
      </c>
      <c r="E432" t="s" s="45">
        <v>4997</v>
      </c>
      <c r="F432" t="s" s="45">
        <v>5036</v>
      </c>
      <c r="G432" s="46">
        <v>2003</v>
      </c>
      <c r="H432" s="46">
        <v>2000</v>
      </c>
      <c r="I432" s="46">
        <f>H432*3</f>
        <v>6000</v>
      </c>
      <c r="J432" s="46">
        <v>300</v>
      </c>
      <c r="K432" s="46">
        <v>1</v>
      </c>
      <c r="L432" t="s" s="45">
        <v>5037</v>
      </c>
    </row>
    <row r="433" ht="24" customHeight="1">
      <c r="A433" s="11">
        <v>431</v>
      </c>
      <c r="B433" t="s" s="45">
        <v>5020</v>
      </c>
      <c r="C433" t="s" s="45">
        <v>5034</v>
      </c>
      <c r="D433" t="s" s="45">
        <v>5035</v>
      </c>
      <c r="E433" t="s" s="45">
        <v>4997</v>
      </c>
      <c r="F433" t="s" s="45">
        <v>5036</v>
      </c>
      <c r="G433" s="46">
        <v>2003</v>
      </c>
      <c r="H433" s="46">
        <v>2000</v>
      </c>
      <c r="I433" s="46">
        <f>H433*3</f>
        <v>6000</v>
      </c>
      <c r="J433" s="46">
        <v>300</v>
      </c>
      <c r="K433" s="46">
        <v>1</v>
      </c>
      <c r="L433" t="s" s="45">
        <v>5037</v>
      </c>
    </row>
    <row r="434" ht="24" customHeight="1">
      <c r="A434" s="11">
        <v>432</v>
      </c>
      <c r="B434" t="s" s="45">
        <v>5020</v>
      </c>
      <c r="C434" t="s" s="45">
        <v>5038</v>
      </c>
      <c r="D434" t="s" s="45">
        <v>5039</v>
      </c>
      <c r="E434" t="s" s="45">
        <v>4483</v>
      </c>
      <c r="F434" t="s" s="45">
        <v>5040</v>
      </c>
      <c r="G434" s="46">
        <v>2005</v>
      </c>
      <c r="H434" s="46">
        <v>300</v>
      </c>
      <c r="I434" s="46">
        <f>H434*3</f>
        <v>900</v>
      </c>
      <c r="J434" s="46">
        <v>200</v>
      </c>
      <c r="K434" s="46">
        <v>1</v>
      </c>
      <c r="L434" t="s" s="45">
        <v>5041</v>
      </c>
    </row>
    <row r="435" ht="24" customHeight="1">
      <c r="A435" s="11">
        <v>433</v>
      </c>
      <c r="B435" t="s" s="45">
        <v>5020</v>
      </c>
      <c r="C435" t="s" s="45">
        <v>5042</v>
      </c>
      <c r="D435" t="s" s="45">
        <v>5043</v>
      </c>
      <c r="E435" t="s" s="45">
        <v>4532</v>
      </c>
      <c r="F435" t="s" s="45">
        <v>5044</v>
      </c>
      <c r="G435" s="46">
        <v>1998</v>
      </c>
      <c r="H435" s="46">
        <v>800</v>
      </c>
      <c r="I435" s="46">
        <f>H435*3</f>
        <v>2400</v>
      </c>
      <c r="J435" s="46">
        <v>120</v>
      </c>
      <c r="K435" s="46">
        <v>1</v>
      </c>
      <c r="L435" s="47"/>
    </row>
    <row r="436" ht="24" customHeight="1">
      <c r="A436" s="11">
        <v>434</v>
      </c>
      <c r="B436" t="s" s="45">
        <v>5020</v>
      </c>
      <c r="C436" t="s" s="45">
        <v>5042</v>
      </c>
      <c r="D436" t="s" s="45">
        <v>5043</v>
      </c>
      <c r="E436" t="s" s="45">
        <v>4532</v>
      </c>
      <c r="F436" t="s" s="45">
        <v>5044</v>
      </c>
      <c r="G436" s="46">
        <v>1998</v>
      </c>
      <c r="H436" s="46">
        <v>800</v>
      </c>
      <c r="I436" s="46">
        <f>H436*3</f>
        <v>2400</v>
      </c>
      <c r="J436" s="46">
        <v>120</v>
      </c>
      <c r="K436" s="46">
        <v>1</v>
      </c>
      <c r="L436" s="47"/>
    </row>
    <row r="437" ht="24" customHeight="1">
      <c r="A437" s="11">
        <v>435</v>
      </c>
      <c r="B437" t="s" s="45">
        <v>5020</v>
      </c>
      <c r="C437" t="s" s="45">
        <v>5045</v>
      </c>
      <c r="D437" t="s" s="45">
        <v>5046</v>
      </c>
      <c r="E437" t="s" s="45">
        <v>4483</v>
      </c>
      <c r="F437" t="s" s="45">
        <v>5047</v>
      </c>
      <c r="G437" s="46">
        <v>2003</v>
      </c>
      <c r="H437" s="46">
        <v>900</v>
      </c>
      <c r="I437" s="46">
        <f>H437*3</f>
        <v>2700</v>
      </c>
      <c r="J437" s="46">
        <v>400</v>
      </c>
      <c r="K437" s="46">
        <v>1</v>
      </c>
      <c r="L437" t="s" s="45">
        <v>5048</v>
      </c>
    </row>
    <row r="438" ht="24" customHeight="1">
      <c r="A438" s="11">
        <v>436</v>
      </c>
      <c r="B438" t="s" s="45">
        <v>5020</v>
      </c>
      <c r="C438" t="s" s="45">
        <v>5045</v>
      </c>
      <c r="D438" t="s" s="45">
        <v>5046</v>
      </c>
      <c r="E438" t="s" s="45">
        <v>4483</v>
      </c>
      <c r="F438" t="s" s="45">
        <v>5047</v>
      </c>
      <c r="G438" s="46">
        <v>2003</v>
      </c>
      <c r="H438" s="46">
        <v>900</v>
      </c>
      <c r="I438" s="46">
        <f>H438*3</f>
        <v>2700</v>
      </c>
      <c r="J438" s="46">
        <v>400</v>
      </c>
      <c r="K438" s="46">
        <v>1</v>
      </c>
      <c r="L438" t="s" s="45">
        <v>5048</v>
      </c>
    </row>
    <row r="439" ht="24" customHeight="1">
      <c r="A439" s="11">
        <v>437</v>
      </c>
      <c r="B439" t="s" s="45">
        <v>5020</v>
      </c>
      <c r="C439" t="s" s="45">
        <v>5045</v>
      </c>
      <c r="D439" t="s" s="45">
        <v>5046</v>
      </c>
      <c r="E439" t="s" s="45">
        <v>4483</v>
      </c>
      <c r="F439" t="s" s="45">
        <v>5047</v>
      </c>
      <c r="G439" s="46">
        <v>2003</v>
      </c>
      <c r="H439" s="46">
        <v>900</v>
      </c>
      <c r="I439" s="46">
        <f>H439*3</f>
        <v>2700</v>
      </c>
      <c r="J439" s="46">
        <v>400</v>
      </c>
      <c r="K439" s="46">
        <v>1</v>
      </c>
      <c r="L439" t="s" s="45">
        <v>5048</v>
      </c>
    </row>
    <row r="440" ht="24" customHeight="1">
      <c r="A440" s="11">
        <v>438</v>
      </c>
      <c r="B440" t="s" s="45">
        <v>5020</v>
      </c>
      <c r="C440" t="s" s="45">
        <v>5045</v>
      </c>
      <c r="D440" t="s" s="45">
        <v>5046</v>
      </c>
      <c r="E440" t="s" s="45">
        <v>4483</v>
      </c>
      <c r="F440" t="s" s="45">
        <v>5047</v>
      </c>
      <c r="G440" s="46">
        <v>2003</v>
      </c>
      <c r="H440" s="46">
        <v>900</v>
      </c>
      <c r="I440" s="46">
        <f>H440*3</f>
        <v>2700</v>
      </c>
      <c r="J440" s="46">
        <v>400</v>
      </c>
      <c r="K440" s="46">
        <v>1</v>
      </c>
      <c r="L440" t="s" s="45">
        <v>5048</v>
      </c>
    </row>
    <row r="441" ht="24" customHeight="1">
      <c r="A441" s="11">
        <v>439</v>
      </c>
      <c r="B441" t="s" s="45">
        <v>5020</v>
      </c>
      <c r="C441" t="s" s="45">
        <v>5045</v>
      </c>
      <c r="D441" t="s" s="45">
        <v>5046</v>
      </c>
      <c r="E441" t="s" s="45">
        <v>4483</v>
      </c>
      <c r="F441" t="s" s="45">
        <v>5047</v>
      </c>
      <c r="G441" s="46">
        <v>2003</v>
      </c>
      <c r="H441" s="46">
        <v>900</v>
      </c>
      <c r="I441" s="46">
        <f>H441*3</f>
        <v>2700</v>
      </c>
      <c r="J441" s="46">
        <v>400</v>
      </c>
      <c r="K441" s="46">
        <v>1</v>
      </c>
      <c r="L441" t="s" s="45">
        <v>5048</v>
      </c>
    </row>
    <row r="442" ht="24" customHeight="1">
      <c r="A442" s="11">
        <v>440</v>
      </c>
      <c r="B442" t="s" s="45">
        <v>5020</v>
      </c>
      <c r="C442" t="s" s="45">
        <v>5045</v>
      </c>
      <c r="D442" t="s" s="45">
        <v>5046</v>
      </c>
      <c r="E442" t="s" s="45">
        <v>4483</v>
      </c>
      <c r="F442" t="s" s="45">
        <v>5047</v>
      </c>
      <c r="G442" s="46">
        <v>2003</v>
      </c>
      <c r="H442" s="46">
        <v>900</v>
      </c>
      <c r="I442" s="46">
        <f>H442*3</f>
        <v>2700</v>
      </c>
      <c r="J442" s="46">
        <v>400</v>
      </c>
      <c r="K442" s="46">
        <v>1</v>
      </c>
      <c r="L442" t="s" s="45">
        <v>5048</v>
      </c>
    </row>
    <row r="443" ht="24" customHeight="1">
      <c r="A443" s="11">
        <v>441</v>
      </c>
      <c r="B443" t="s" s="45">
        <v>5020</v>
      </c>
      <c r="C443" t="s" s="45">
        <v>5049</v>
      </c>
      <c r="D443" t="s" s="45">
        <v>5050</v>
      </c>
      <c r="E443" t="s" s="45">
        <v>4629</v>
      </c>
      <c r="F443" t="s" s="45">
        <v>5051</v>
      </c>
      <c r="G443" s="46">
        <v>2007</v>
      </c>
      <c r="H443" s="46">
        <v>1200</v>
      </c>
      <c r="I443" s="46">
        <f>H443*3</f>
        <v>3600</v>
      </c>
      <c r="J443" s="46">
        <v>600</v>
      </c>
      <c r="K443" s="46">
        <v>1</v>
      </c>
      <c r="L443" t="s" s="45">
        <v>5052</v>
      </c>
    </row>
    <row r="444" ht="24" customHeight="1">
      <c r="A444" s="11">
        <v>442</v>
      </c>
      <c r="B444" t="s" s="45">
        <v>5020</v>
      </c>
      <c r="C444" t="s" s="45">
        <v>5049</v>
      </c>
      <c r="D444" t="s" s="45">
        <v>5050</v>
      </c>
      <c r="E444" t="s" s="45">
        <v>4629</v>
      </c>
      <c r="F444" t="s" s="45">
        <v>5051</v>
      </c>
      <c r="G444" s="46">
        <v>2007</v>
      </c>
      <c r="H444" s="46">
        <v>1200</v>
      </c>
      <c r="I444" s="46">
        <f>H444*3</f>
        <v>3600</v>
      </c>
      <c r="J444" s="46">
        <v>600</v>
      </c>
      <c r="K444" s="46">
        <v>1</v>
      </c>
      <c r="L444" t="s" s="45">
        <v>5052</v>
      </c>
    </row>
    <row r="445" ht="24" customHeight="1">
      <c r="A445" s="11">
        <v>443</v>
      </c>
      <c r="B445" t="s" s="45">
        <v>5020</v>
      </c>
      <c r="C445" t="s" s="45">
        <v>5049</v>
      </c>
      <c r="D445" t="s" s="45">
        <v>5050</v>
      </c>
      <c r="E445" t="s" s="45">
        <v>4629</v>
      </c>
      <c r="F445" t="s" s="45">
        <v>5051</v>
      </c>
      <c r="G445" s="46">
        <v>2007</v>
      </c>
      <c r="H445" s="46">
        <v>1200</v>
      </c>
      <c r="I445" s="46">
        <f>H445*3</f>
        <v>3600</v>
      </c>
      <c r="J445" s="46">
        <v>600</v>
      </c>
      <c r="K445" s="46">
        <v>1</v>
      </c>
      <c r="L445" t="s" s="45">
        <v>5052</v>
      </c>
    </row>
    <row r="446" ht="24" customHeight="1">
      <c r="A446" s="11">
        <v>444</v>
      </c>
      <c r="B446" t="s" s="45">
        <v>5020</v>
      </c>
      <c r="C446" t="s" s="45">
        <v>5049</v>
      </c>
      <c r="D446" t="s" s="45">
        <v>5050</v>
      </c>
      <c r="E446" t="s" s="45">
        <v>4629</v>
      </c>
      <c r="F446" t="s" s="45">
        <v>5051</v>
      </c>
      <c r="G446" s="46">
        <v>2007</v>
      </c>
      <c r="H446" s="46">
        <v>1200</v>
      </c>
      <c r="I446" s="46">
        <f>H446*3</f>
        <v>3600</v>
      </c>
      <c r="J446" s="46">
        <v>600</v>
      </c>
      <c r="K446" s="46">
        <v>1</v>
      </c>
      <c r="L446" t="s" s="45">
        <v>5052</v>
      </c>
    </row>
    <row r="447" ht="24" customHeight="1">
      <c r="A447" s="11">
        <v>445</v>
      </c>
      <c r="B447" t="s" s="45">
        <v>5020</v>
      </c>
      <c r="C447" t="s" s="45">
        <v>5049</v>
      </c>
      <c r="D447" t="s" s="45">
        <v>5050</v>
      </c>
      <c r="E447" t="s" s="45">
        <v>4629</v>
      </c>
      <c r="F447" t="s" s="45">
        <v>5051</v>
      </c>
      <c r="G447" s="46">
        <v>2007</v>
      </c>
      <c r="H447" s="46">
        <v>1200</v>
      </c>
      <c r="I447" s="46">
        <f>H447*3</f>
        <v>3600</v>
      </c>
      <c r="J447" s="46">
        <v>600</v>
      </c>
      <c r="K447" s="46">
        <v>1</v>
      </c>
      <c r="L447" t="s" s="45">
        <v>5052</v>
      </c>
    </row>
    <row r="448" ht="24" customHeight="1">
      <c r="A448" s="11">
        <v>446</v>
      </c>
      <c r="B448" t="s" s="45">
        <v>5020</v>
      </c>
      <c r="C448" t="s" s="45">
        <v>5053</v>
      </c>
      <c r="D448" t="s" s="45">
        <v>5054</v>
      </c>
      <c r="E448" t="s" s="45">
        <v>5055</v>
      </c>
      <c r="F448" t="s" s="45">
        <v>5056</v>
      </c>
      <c r="G448" s="46">
        <v>2011</v>
      </c>
      <c r="H448" s="46">
        <v>1362</v>
      </c>
      <c r="I448" s="46">
        <f>H448*3</f>
        <v>4086</v>
      </c>
      <c r="J448" s="46">
        <v>500</v>
      </c>
      <c r="K448" s="46">
        <v>1</v>
      </c>
      <c r="L448" t="s" s="45">
        <v>5057</v>
      </c>
    </row>
    <row r="449" ht="24" customHeight="1">
      <c r="A449" s="11">
        <v>447</v>
      </c>
      <c r="B449" t="s" s="45">
        <v>5020</v>
      </c>
      <c r="C449" t="s" s="45">
        <v>5053</v>
      </c>
      <c r="D449" t="s" s="45">
        <v>5054</v>
      </c>
      <c r="E449" t="s" s="45">
        <v>5055</v>
      </c>
      <c r="F449" t="s" s="45">
        <v>5056</v>
      </c>
      <c r="G449" s="46">
        <v>2011</v>
      </c>
      <c r="H449" s="46">
        <v>1362</v>
      </c>
      <c r="I449" s="46">
        <f>H449*3</f>
        <v>4086</v>
      </c>
      <c r="J449" s="46">
        <v>500</v>
      </c>
      <c r="K449" s="46">
        <v>1</v>
      </c>
      <c r="L449" t="s" s="45">
        <v>5057</v>
      </c>
    </row>
    <row r="450" ht="24" customHeight="1">
      <c r="A450" s="11">
        <v>448</v>
      </c>
      <c r="B450" t="s" s="45">
        <v>5020</v>
      </c>
      <c r="C450" t="s" s="45">
        <v>5053</v>
      </c>
      <c r="D450" t="s" s="45">
        <v>5054</v>
      </c>
      <c r="E450" t="s" s="45">
        <v>5055</v>
      </c>
      <c r="F450" t="s" s="45">
        <v>5056</v>
      </c>
      <c r="G450" s="46">
        <v>2011</v>
      </c>
      <c r="H450" s="46">
        <v>1362</v>
      </c>
      <c r="I450" s="46">
        <f>H450*3</f>
        <v>4086</v>
      </c>
      <c r="J450" s="46">
        <v>500</v>
      </c>
      <c r="K450" s="46">
        <v>1</v>
      </c>
      <c r="L450" t="s" s="45">
        <v>5057</v>
      </c>
    </row>
    <row r="451" ht="24" customHeight="1">
      <c r="A451" s="11">
        <v>449</v>
      </c>
      <c r="B451" t="s" s="45">
        <v>5020</v>
      </c>
      <c r="C451" t="s" s="45">
        <v>5053</v>
      </c>
      <c r="D451" t="s" s="45">
        <v>5054</v>
      </c>
      <c r="E451" t="s" s="45">
        <v>5055</v>
      </c>
      <c r="F451" t="s" s="45">
        <v>5056</v>
      </c>
      <c r="G451" s="46">
        <v>2011</v>
      </c>
      <c r="H451" s="46">
        <v>1362</v>
      </c>
      <c r="I451" s="46">
        <f>H451*3</f>
        <v>4086</v>
      </c>
      <c r="J451" s="46">
        <v>500</v>
      </c>
      <c r="K451" s="46">
        <v>1</v>
      </c>
      <c r="L451" t="s" s="45">
        <v>5057</v>
      </c>
    </row>
    <row r="452" ht="24" customHeight="1">
      <c r="A452" s="11">
        <v>450</v>
      </c>
      <c r="B452" t="s" s="45">
        <v>5020</v>
      </c>
      <c r="C452" t="s" s="45">
        <v>5053</v>
      </c>
      <c r="D452" t="s" s="45">
        <v>5054</v>
      </c>
      <c r="E452" t="s" s="45">
        <v>5055</v>
      </c>
      <c r="F452" t="s" s="45">
        <v>5056</v>
      </c>
      <c r="G452" s="46">
        <v>2011</v>
      </c>
      <c r="H452" s="46">
        <v>1362</v>
      </c>
      <c r="I452" s="46">
        <f>H452*3</f>
        <v>4086</v>
      </c>
      <c r="J452" s="46">
        <v>500</v>
      </c>
      <c r="K452" s="46">
        <v>1</v>
      </c>
      <c r="L452" t="s" s="45">
        <v>5057</v>
      </c>
    </row>
    <row r="453" ht="24" customHeight="1">
      <c r="A453" s="11">
        <v>451</v>
      </c>
      <c r="B453" t="s" s="45">
        <v>5020</v>
      </c>
      <c r="C453" t="s" s="45">
        <v>5053</v>
      </c>
      <c r="D453" t="s" s="45">
        <v>5054</v>
      </c>
      <c r="E453" t="s" s="45">
        <v>5055</v>
      </c>
      <c r="F453" t="s" s="45">
        <v>5056</v>
      </c>
      <c r="G453" s="46">
        <v>2011</v>
      </c>
      <c r="H453" s="46">
        <v>1362</v>
      </c>
      <c r="I453" s="46">
        <f>H453*3</f>
        <v>4086</v>
      </c>
      <c r="J453" s="46">
        <v>500</v>
      </c>
      <c r="K453" s="46">
        <v>1</v>
      </c>
      <c r="L453" t="s" s="45">
        <v>5057</v>
      </c>
    </row>
    <row r="454" ht="24" customHeight="1">
      <c r="A454" s="11">
        <v>452</v>
      </c>
      <c r="B454" t="s" s="45">
        <v>5020</v>
      </c>
      <c r="C454" t="s" s="45">
        <v>5053</v>
      </c>
      <c r="D454" t="s" s="45">
        <v>5054</v>
      </c>
      <c r="E454" t="s" s="45">
        <v>5055</v>
      </c>
      <c r="F454" t="s" s="45">
        <v>5056</v>
      </c>
      <c r="G454" s="46">
        <v>2011</v>
      </c>
      <c r="H454" s="46">
        <v>1362</v>
      </c>
      <c r="I454" s="46">
        <f>H454*3</f>
        <v>4086</v>
      </c>
      <c r="J454" s="46">
        <v>500</v>
      </c>
      <c r="K454" s="46">
        <v>1</v>
      </c>
      <c r="L454" t="s" s="45">
        <v>5057</v>
      </c>
    </row>
    <row r="455" ht="24" customHeight="1">
      <c r="A455" s="11">
        <v>453</v>
      </c>
      <c r="B455" t="s" s="45">
        <v>5020</v>
      </c>
      <c r="C455" t="s" s="45">
        <v>5053</v>
      </c>
      <c r="D455" t="s" s="45">
        <v>5054</v>
      </c>
      <c r="E455" t="s" s="45">
        <v>5055</v>
      </c>
      <c r="F455" t="s" s="45">
        <v>5056</v>
      </c>
      <c r="G455" s="46">
        <v>2011</v>
      </c>
      <c r="H455" s="46">
        <v>1362</v>
      </c>
      <c r="I455" s="46">
        <f>H455*3</f>
        <v>4086</v>
      </c>
      <c r="J455" s="46">
        <v>500</v>
      </c>
      <c r="K455" s="46">
        <v>1</v>
      </c>
      <c r="L455" t="s" s="45">
        <v>5057</v>
      </c>
    </row>
    <row r="456" ht="24" customHeight="1">
      <c r="A456" s="11">
        <v>454</v>
      </c>
      <c r="B456" t="s" s="45">
        <v>5020</v>
      </c>
      <c r="C456" t="s" s="45">
        <v>5053</v>
      </c>
      <c r="D456" t="s" s="45">
        <v>5054</v>
      </c>
      <c r="E456" t="s" s="45">
        <v>5055</v>
      </c>
      <c r="F456" t="s" s="45">
        <v>5056</v>
      </c>
      <c r="G456" s="46">
        <v>2011</v>
      </c>
      <c r="H456" s="46">
        <v>1362</v>
      </c>
      <c r="I456" s="46">
        <f>H456*3</f>
        <v>4086</v>
      </c>
      <c r="J456" s="46">
        <v>500</v>
      </c>
      <c r="K456" s="46">
        <v>1</v>
      </c>
      <c r="L456" t="s" s="45">
        <v>5057</v>
      </c>
    </row>
    <row r="457" ht="24" customHeight="1">
      <c r="A457" s="11">
        <v>455</v>
      </c>
      <c r="B457" t="s" s="45">
        <v>5020</v>
      </c>
      <c r="C457" t="s" s="45">
        <v>5053</v>
      </c>
      <c r="D457" t="s" s="45">
        <v>5054</v>
      </c>
      <c r="E457" t="s" s="45">
        <v>5055</v>
      </c>
      <c r="F457" t="s" s="45">
        <v>5056</v>
      </c>
      <c r="G457" s="46">
        <v>2011</v>
      </c>
      <c r="H457" s="46">
        <v>1362</v>
      </c>
      <c r="I457" s="46">
        <f>H457*3</f>
        <v>4086</v>
      </c>
      <c r="J457" s="46">
        <v>500</v>
      </c>
      <c r="K457" s="46">
        <v>1</v>
      </c>
      <c r="L457" t="s" s="45">
        <v>5057</v>
      </c>
    </row>
    <row r="458" ht="24" customHeight="1">
      <c r="A458" s="11">
        <v>456</v>
      </c>
      <c r="B458" t="s" s="45">
        <v>5020</v>
      </c>
      <c r="C458" t="s" s="45">
        <v>5058</v>
      </c>
      <c r="D458" t="s" s="45">
        <v>5059</v>
      </c>
      <c r="E458" t="s" s="45">
        <v>4513</v>
      </c>
      <c r="F458" t="s" s="45">
        <v>5060</v>
      </c>
      <c r="G458" s="46">
        <v>2016</v>
      </c>
      <c r="H458" s="46">
        <v>2000</v>
      </c>
      <c r="I458" s="46">
        <f>H458*3</f>
        <v>6000</v>
      </c>
      <c r="J458" s="46">
        <v>1000</v>
      </c>
      <c r="K458" s="46">
        <v>1</v>
      </c>
      <c r="L458" t="s" s="45">
        <v>5061</v>
      </c>
    </row>
    <row r="459" ht="24" customHeight="1">
      <c r="A459" s="11">
        <v>457</v>
      </c>
      <c r="B459" t="s" s="45">
        <v>5020</v>
      </c>
      <c r="C459" t="s" s="45">
        <v>5058</v>
      </c>
      <c r="D459" t="s" s="45">
        <v>5059</v>
      </c>
      <c r="E459" t="s" s="45">
        <v>4513</v>
      </c>
      <c r="F459" t="s" s="45">
        <v>5062</v>
      </c>
      <c r="G459" s="46">
        <v>2016</v>
      </c>
      <c r="H459" s="46">
        <v>2000</v>
      </c>
      <c r="I459" s="46">
        <f>H459*3</f>
        <v>6000</v>
      </c>
      <c r="J459" s="46">
        <v>1000</v>
      </c>
      <c r="K459" s="46">
        <v>1</v>
      </c>
      <c r="L459" t="s" s="45">
        <v>5061</v>
      </c>
    </row>
    <row r="460" ht="24" customHeight="1">
      <c r="A460" s="11">
        <v>458</v>
      </c>
      <c r="B460" t="s" s="45">
        <v>5020</v>
      </c>
      <c r="C460" t="s" s="45">
        <v>5063</v>
      </c>
      <c r="D460" t="s" s="45">
        <v>5064</v>
      </c>
      <c r="E460" t="s" s="45">
        <v>2215</v>
      </c>
      <c r="F460" s="47"/>
      <c r="G460" s="47"/>
      <c r="H460" s="47"/>
      <c r="I460" s="46">
        <f>H460*3</f>
        <v>0</v>
      </c>
      <c r="J460" s="46">
        <v>350</v>
      </c>
      <c r="K460" s="46">
        <v>1</v>
      </c>
      <c r="L460" t="s" s="45">
        <v>5065</v>
      </c>
    </row>
    <row r="461" ht="24" customHeight="1">
      <c r="A461" s="11">
        <v>459</v>
      </c>
      <c r="B461" t="s" s="45">
        <v>5020</v>
      </c>
      <c r="C461" t="s" s="45">
        <v>5063</v>
      </c>
      <c r="D461" t="s" s="45">
        <v>5064</v>
      </c>
      <c r="E461" t="s" s="45">
        <v>2215</v>
      </c>
      <c r="F461" s="47"/>
      <c r="G461" s="47"/>
      <c r="H461" s="47"/>
      <c r="I461" s="46">
        <f>H461*3</f>
        <v>0</v>
      </c>
      <c r="J461" s="46">
        <v>350</v>
      </c>
      <c r="K461" s="46">
        <v>1</v>
      </c>
      <c r="L461" t="s" s="45">
        <v>5065</v>
      </c>
    </row>
    <row r="462" ht="24" customHeight="1">
      <c r="A462" s="11">
        <v>460</v>
      </c>
      <c r="B462" t="s" s="45">
        <v>5020</v>
      </c>
      <c r="C462" t="s" s="45">
        <v>5066</v>
      </c>
      <c r="D462" t="s" s="45">
        <v>5067</v>
      </c>
      <c r="E462" t="s" s="45">
        <v>4651</v>
      </c>
      <c r="F462" t="s" s="45">
        <v>5068</v>
      </c>
      <c r="G462" s="46">
        <v>2005</v>
      </c>
      <c r="H462" s="46">
        <v>1400</v>
      </c>
      <c r="I462" s="46">
        <f>H462*3</f>
        <v>4200</v>
      </c>
      <c r="J462" s="46">
        <v>1000</v>
      </c>
      <c r="K462" s="46">
        <v>1</v>
      </c>
      <c r="L462" t="s" s="45">
        <v>5069</v>
      </c>
    </row>
    <row r="463" ht="24" customHeight="1">
      <c r="A463" s="11">
        <v>461</v>
      </c>
      <c r="B463" t="s" s="45">
        <v>5020</v>
      </c>
      <c r="C463" t="s" s="45">
        <v>5066</v>
      </c>
      <c r="D463" t="s" s="45">
        <v>5067</v>
      </c>
      <c r="E463" t="s" s="45">
        <v>4651</v>
      </c>
      <c r="F463" t="s" s="45">
        <v>5068</v>
      </c>
      <c r="G463" s="46">
        <v>2005</v>
      </c>
      <c r="H463" s="46">
        <v>1400</v>
      </c>
      <c r="I463" s="46">
        <f>H463*3</f>
        <v>4200</v>
      </c>
      <c r="J463" s="46">
        <v>1000</v>
      </c>
      <c r="K463" s="46">
        <v>1</v>
      </c>
      <c r="L463" t="s" s="45">
        <v>5069</v>
      </c>
    </row>
    <row r="464" ht="24" customHeight="1">
      <c r="A464" s="11">
        <v>462</v>
      </c>
      <c r="B464" t="s" s="45">
        <v>5020</v>
      </c>
      <c r="C464" t="s" s="45">
        <v>5066</v>
      </c>
      <c r="D464" t="s" s="45">
        <v>5067</v>
      </c>
      <c r="E464" t="s" s="45">
        <v>4651</v>
      </c>
      <c r="F464" t="s" s="45">
        <v>5068</v>
      </c>
      <c r="G464" s="46">
        <v>2005</v>
      </c>
      <c r="H464" s="46">
        <v>1400</v>
      </c>
      <c r="I464" s="46">
        <f>H464*3</f>
        <v>4200</v>
      </c>
      <c r="J464" s="46">
        <v>1000</v>
      </c>
      <c r="K464" s="46">
        <v>1</v>
      </c>
      <c r="L464" t="s" s="45">
        <v>5069</v>
      </c>
    </row>
    <row r="465" ht="24" customHeight="1">
      <c r="A465" s="11">
        <v>463</v>
      </c>
      <c r="B465" t="s" s="45">
        <v>5020</v>
      </c>
      <c r="C465" t="s" s="45">
        <v>5066</v>
      </c>
      <c r="D465" t="s" s="45">
        <v>5067</v>
      </c>
      <c r="E465" t="s" s="45">
        <v>4651</v>
      </c>
      <c r="F465" t="s" s="45">
        <v>5068</v>
      </c>
      <c r="G465" s="46">
        <v>2005</v>
      </c>
      <c r="H465" s="46">
        <v>1400</v>
      </c>
      <c r="I465" s="46">
        <f>H465*3</f>
        <v>4200</v>
      </c>
      <c r="J465" s="46">
        <v>1000</v>
      </c>
      <c r="K465" s="46">
        <v>1</v>
      </c>
      <c r="L465" t="s" s="45">
        <v>5069</v>
      </c>
    </row>
    <row r="466" ht="24" customHeight="1">
      <c r="A466" s="11">
        <v>464</v>
      </c>
      <c r="B466" t="s" s="45">
        <v>5020</v>
      </c>
      <c r="C466" t="s" s="45">
        <v>5070</v>
      </c>
      <c r="D466" t="s" s="45">
        <v>5071</v>
      </c>
      <c r="E466" t="s" s="45">
        <v>4527</v>
      </c>
      <c r="F466" t="s" s="45">
        <v>5072</v>
      </c>
      <c r="G466" s="46">
        <v>2008</v>
      </c>
      <c r="H466" s="46">
        <v>850</v>
      </c>
      <c r="I466" s="46">
        <f>H466*3</f>
        <v>2550</v>
      </c>
      <c r="J466" s="46">
        <v>500</v>
      </c>
      <c r="K466" s="46">
        <v>1</v>
      </c>
      <c r="L466" t="s" s="45">
        <v>5073</v>
      </c>
    </row>
    <row r="467" ht="24" customHeight="1">
      <c r="A467" s="11">
        <v>465</v>
      </c>
      <c r="B467" t="s" s="45">
        <v>5020</v>
      </c>
      <c r="C467" t="s" s="45">
        <v>5070</v>
      </c>
      <c r="D467" t="s" s="45">
        <v>5071</v>
      </c>
      <c r="E467" t="s" s="45">
        <v>4527</v>
      </c>
      <c r="F467" t="s" s="45">
        <v>5072</v>
      </c>
      <c r="G467" s="46">
        <v>2008</v>
      </c>
      <c r="H467" s="46">
        <v>850</v>
      </c>
      <c r="I467" s="46">
        <f>H467*3</f>
        <v>2550</v>
      </c>
      <c r="J467" s="46">
        <v>500</v>
      </c>
      <c r="K467" s="46">
        <v>1</v>
      </c>
      <c r="L467" t="s" s="45">
        <v>5073</v>
      </c>
    </row>
    <row r="468" ht="24" customHeight="1">
      <c r="A468" s="11">
        <v>466</v>
      </c>
      <c r="B468" t="s" s="45">
        <v>5020</v>
      </c>
      <c r="C468" t="s" s="45">
        <v>5070</v>
      </c>
      <c r="D468" t="s" s="45">
        <v>5071</v>
      </c>
      <c r="E468" t="s" s="45">
        <v>4527</v>
      </c>
      <c r="F468" t="s" s="45">
        <v>5072</v>
      </c>
      <c r="G468" s="46">
        <v>2008</v>
      </c>
      <c r="H468" s="46">
        <v>850</v>
      </c>
      <c r="I468" s="46">
        <f>H468*3</f>
        <v>2550</v>
      </c>
      <c r="J468" s="46">
        <v>500</v>
      </c>
      <c r="K468" s="46">
        <v>1</v>
      </c>
      <c r="L468" t="s" s="45">
        <v>5073</v>
      </c>
    </row>
    <row r="469" ht="24" customHeight="1">
      <c r="A469" s="11">
        <v>467</v>
      </c>
      <c r="B469" t="s" s="45">
        <v>5020</v>
      </c>
      <c r="C469" t="s" s="45">
        <v>5074</v>
      </c>
      <c r="D469" t="s" s="45">
        <v>5075</v>
      </c>
      <c r="E469" t="s" s="45">
        <v>4527</v>
      </c>
      <c r="F469" t="s" s="45">
        <v>5076</v>
      </c>
      <c r="G469" s="46">
        <v>1998</v>
      </c>
      <c r="H469" s="46">
        <v>3000</v>
      </c>
      <c r="I469" s="46">
        <f>H469*3</f>
        <v>9000</v>
      </c>
      <c r="J469" s="46">
        <v>500</v>
      </c>
      <c r="K469" s="46">
        <v>1</v>
      </c>
      <c r="L469" t="s" s="45">
        <v>5077</v>
      </c>
    </row>
    <row r="470" ht="24" customHeight="1">
      <c r="A470" s="11">
        <v>468</v>
      </c>
      <c r="B470" t="s" s="45">
        <v>5020</v>
      </c>
      <c r="C470" t="s" s="45">
        <v>2403</v>
      </c>
      <c r="D470" t="s" s="45">
        <v>5078</v>
      </c>
      <c r="E470" t="s" s="45">
        <v>4532</v>
      </c>
      <c r="F470" t="s" s="45">
        <v>5079</v>
      </c>
      <c r="G470" s="46">
        <v>2006</v>
      </c>
      <c r="H470" s="46">
        <v>1300</v>
      </c>
      <c r="I470" s="46">
        <f>H470*3</f>
        <v>3900</v>
      </c>
      <c r="J470" s="46">
        <v>600</v>
      </c>
      <c r="K470" s="46">
        <v>1</v>
      </c>
      <c r="L470" s="47"/>
    </row>
    <row r="471" ht="24" customHeight="1">
      <c r="A471" s="11">
        <v>469</v>
      </c>
      <c r="B471" t="s" s="45">
        <v>5020</v>
      </c>
      <c r="C471" t="s" s="45">
        <v>2403</v>
      </c>
      <c r="D471" t="s" s="45">
        <v>5078</v>
      </c>
      <c r="E471" t="s" s="45">
        <v>4532</v>
      </c>
      <c r="F471" t="s" s="45">
        <v>5079</v>
      </c>
      <c r="G471" s="46">
        <v>2006</v>
      </c>
      <c r="H471" s="46">
        <v>1300</v>
      </c>
      <c r="I471" s="46">
        <f>H471*3</f>
        <v>3900</v>
      </c>
      <c r="J471" s="46">
        <v>600</v>
      </c>
      <c r="K471" s="46">
        <v>1</v>
      </c>
      <c r="L471" s="47"/>
    </row>
    <row r="472" ht="24" customHeight="1">
      <c r="A472" s="11">
        <v>470</v>
      </c>
      <c r="B472" t="s" s="45">
        <v>5020</v>
      </c>
      <c r="C472" t="s" s="45">
        <v>5080</v>
      </c>
      <c r="D472" t="s" s="45">
        <v>5081</v>
      </c>
      <c r="E472" t="s" s="45">
        <v>5082</v>
      </c>
      <c r="F472" t="s" s="45">
        <v>5083</v>
      </c>
      <c r="G472" s="46">
        <v>2009</v>
      </c>
      <c r="H472" s="46">
        <v>1000</v>
      </c>
      <c r="I472" s="46">
        <v>3000</v>
      </c>
      <c r="J472" s="46">
        <v>500</v>
      </c>
      <c r="K472" s="46">
        <v>1</v>
      </c>
      <c r="L472" t="s" s="45">
        <v>5084</v>
      </c>
    </row>
    <row r="473" ht="24" customHeight="1">
      <c r="A473" s="11">
        <v>471</v>
      </c>
      <c r="B473" t="s" s="45">
        <v>5020</v>
      </c>
      <c r="C473" t="s" s="45">
        <v>5080</v>
      </c>
      <c r="D473" t="s" s="45">
        <v>5081</v>
      </c>
      <c r="E473" t="s" s="45">
        <v>5082</v>
      </c>
      <c r="F473" t="s" s="45">
        <v>5083</v>
      </c>
      <c r="G473" s="46">
        <v>2009</v>
      </c>
      <c r="H473" s="46">
        <v>1000</v>
      </c>
      <c r="I473" s="46">
        <v>3000</v>
      </c>
      <c r="J473" s="47"/>
      <c r="K473" s="46">
        <v>1</v>
      </c>
      <c r="L473" t="s" s="45">
        <v>5084</v>
      </c>
    </row>
    <row r="474" ht="24" customHeight="1">
      <c r="A474" s="11">
        <v>472</v>
      </c>
      <c r="B474" t="s" s="45">
        <v>5020</v>
      </c>
      <c r="C474" t="s" s="45">
        <v>5085</v>
      </c>
      <c r="D474" t="s" s="45">
        <v>5086</v>
      </c>
      <c r="E474" t="s" s="45">
        <v>5087</v>
      </c>
      <c r="F474" t="s" s="45">
        <v>5088</v>
      </c>
      <c r="G474" s="46">
        <v>2005</v>
      </c>
      <c r="H474" s="46">
        <v>3500</v>
      </c>
      <c r="I474" s="46">
        <v>10500</v>
      </c>
      <c r="J474" s="53">
        <v>5000</v>
      </c>
      <c r="K474" s="46">
        <v>1</v>
      </c>
      <c r="L474" t="s" s="45">
        <v>5089</v>
      </c>
    </row>
    <row r="475" ht="24" customHeight="1">
      <c r="A475" s="11">
        <v>473</v>
      </c>
      <c r="B475" t="s" s="45">
        <v>5020</v>
      </c>
      <c r="C475" t="s" s="45">
        <v>5085</v>
      </c>
      <c r="D475" t="s" s="45">
        <v>5086</v>
      </c>
      <c r="E475" t="s" s="45">
        <v>5087</v>
      </c>
      <c r="F475" t="s" s="45">
        <v>5088</v>
      </c>
      <c r="G475" s="46">
        <v>2005</v>
      </c>
      <c r="H475" s="46">
        <v>3500</v>
      </c>
      <c r="I475" s="46">
        <v>10500</v>
      </c>
      <c r="J475" s="46">
        <v>5000</v>
      </c>
      <c r="K475" s="46">
        <v>1</v>
      </c>
      <c r="L475" t="s" s="45">
        <v>5089</v>
      </c>
    </row>
    <row r="476" ht="24" customHeight="1">
      <c r="A476" s="11">
        <v>474</v>
      </c>
      <c r="B476" t="s" s="45">
        <v>5020</v>
      </c>
      <c r="C476" t="s" s="45">
        <v>5085</v>
      </c>
      <c r="D476" t="s" s="45">
        <v>5086</v>
      </c>
      <c r="E476" t="s" s="45">
        <v>5087</v>
      </c>
      <c r="F476" t="s" s="45">
        <v>5088</v>
      </c>
      <c r="G476" s="46">
        <v>2005</v>
      </c>
      <c r="H476" s="46">
        <v>3500</v>
      </c>
      <c r="I476" s="46">
        <v>10500</v>
      </c>
      <c r="J476" s="46">
        <v>3000</v>
      </c>
      <c r="K476" s="46">
        <v>1</v>
      </c>
      <c r="L476" t="s" s="45">
        <v>5089</v>
      </c>
    </row>
    <row r="477" ht="24" customHeight="1">
      <c r="A477" s="11">
        <v>475</v>
      </c>
      <c r="B477" t="s" s="45">
        <v>5020</v>
      </c>
      <c r="C477" t="s" s="45">
        <v>5085</v>
      </c>
      <c r="D477" t="s" s="45">
        <v>5086</v>
      </c>
      <c r="E477" t="s" s="45">
        <v>5087</v>
      </c>
      <c r="F477" t="s" s="45">
        <v>5088</v>
      </c>
      <c r="G477" s="46">
        <v>2005</v>
      </c>
      <c r="H477" s="46">
        <v>3500</v>
      </c>
      <c r="I477" s="46">
        <v>10500</v>
      </c>
      <c r="J477" s="46">
        <v>3000</v>
      </c>
      <c r="K477" s="46">
        <v>1</v>
      </c>
      <c r="L477" t="s" s="45">
        <v>5089</v>
      </c>
    </row>
    <row r="478" ht="24" customHeight="1">
      <c r="A478" s="11">
        <v>476</v>
      </c>
      <c r="B478" t="s" s="45">
        <v>5020</v>
      </c>
      <c r="C478" t="s" s="45">
        <v>5085</v>
      </c>
      <c r="D478" t="s" s="45">
        <v>5086</v>
      </c>
      <c r="E478" t="s" s="45">
        <v>5087</v>
      </c>
      <c r="F478" t="s" s="45">
        <v>5088</v>
      </c>
      <c r="G478" s="46">
        <v>2005</v>
      </c>
      <c r="H478" s="46">
        <v>3500</v>
      </c>
      <c r="I478" s="46">
        <v>10500</v>
      </c>
      <c r="J478" s="46">
        <v>3000</v>
      </c>
      <c r="K478" s="46">
        <v>1</v>
      </c>
      <c r="L478" t="s" s="45">
        <v>5089</v>
      </c>
    </row>
    <row r="479" ht="24" customHeight="1">
      <c r="A479" s="11">
        <v>477</v>
      </c>
      <c r="B479" t="s" s="45">
        <v>5020</v>
      </c>
      <c r="C479" t="s" s="50">
        <v>5090</v>
      </c>
      <c r="D479" t="s" s="50">
        <v>5090</v>
      </c>
      <c r="E479" t="s" s="45">
        <v>4537</v>
      </c>
      <c r="F479" s="54"/>
      <c r="G479" s="55"/>
      <c r="H479" t="s" s="45">
        <v>5091</v>
      </c>
      <c r="I479" s="56">
        <v>0</v>
      </c>
      <c r="J479" s="46">
        <v>50</v>
      </c>
      <c r="K479" s="56">
        <v>1</v>
      </c>
      <c r="L479" t="s" s="45">
        <v>5091</v>
      </c>
    </row>
    <row r="480" ht="24" customHeight="1">
      <c r="A480" s="11">
        <v>478</v>
      </c>
      <c r="B480" t="s" s="45">
        <v>5092</v>
      </c>
      <c r="C480" t="s" s="45">
        <v>5093</v>
      </c>
      <c r="D480" t="s" s="45">
        <v>5094</v>
      </c>
      <c r="E480" t="s" s="45">
        <v>4501</v>
      </c>
      <c r="F480" t="s" s="45">
        <v>5095</v>
      </c>
      <c r="G480" s="47"/>
      <c r="H480" s="46">
        <v>4000</v>
      </c>
      <c r="I480" s="46">
        <f>H480*3</f>
        <v>12000</v>
      </c>
      <c r="J480" s="46">
        <v>3000</v>
      </c>
      <c r="K480" s="46">
        <v>0</v>
      </c>
      <c r="L480" t="s" s="45">
        <v>5096</v>
      </c>
    </row>
    <row r="481" ht="24" customHeight="1">
      <c r="A481" s="11">
        <v>479</v>
      </c>
      <c r="B481" t="s" s="45">
        <v>5092</v>
      </c>
      <c r="C481" t="s" s="45">
        <v>5093</v>
      </c>
      <c r="D481" t="s" s="45">
        <v>5094</v>
      </c>
      <c r="E481" t="s" s="45">
        <v>4501</v>
      </c>
      <c r="F481" t="s" s="45">
        <v>5095</v>
      </c>
      <c r="G481" s="47"/>
      <c r="H481" s="46">
        <v>4000</v>
      </c>
      <c r="I481" s="46">
        <f>H481*3</f>
        <v>12000</v>
      </c>
      <c r="J481" s="46">
        <v>3000</v>
      </c>
      <c r="K481" s="46">
        <v>0</v>
      </c>
      <c r="L481" t="s" s="45">
        <v>5097</v>
      </c>
    </row>
    <row r="482" ht="24" customHeight="1">
      <c r="A482" s="11">
        <v>480</v>
      </c>
      <c r="B482" t="s" s="45">
        <v>5092</v>
      </c>
      <c r="C482" t="s" s="45">
        <v>5093</v>
      </c>
      <c r="D482" t="s" s="45">
        <v>5094</v>
      </c>
      <c r="E482" t="s" s="45">
        <v>4501</v>
      </c>
      <c r="F482" t="s" s="45">
        <v>5095</v>
      </c>
      <c r="G482" s="47"/>
      <c r="H482" s="46">
        <v>4000</v>
      </c>
      <c r="I482" s="46">
        <f>H482*3</f>
        <v>12000</v>
      </c>
      <c r="J482" s="46">
        <v>3000</v>
      </c>
      <c r="K482" s="46">
        <v>1</v>
      </c>
      <c r="L482" t="s" s="45">
        <v>5097</v>
      </c>
    </row>
    <row r="483" ht="24" customHeight="1">
      <c r="A483" s="11">
        <v>481</v>
      </c>
      <c r="B483" t="s" s="45">
        <v>5092</v>
      </c>
      <c r="C483" t="s" s="45">
        <v>5093</v>
      </c>
      <c r="D483" t="s" s="45">
        <v>5094</v>
      </c>
      <c r="E483" t="s" s="45">
        <v>4501</v>
      </c>
      <c r="F483" t="s" s="45">
        <v>5095</v>
      </c>
      <c r="G483" s="47"/>
      <c r="H483" s="46">
        <v>4000</v>
      </c>
      <c r="I483" s="46">
        <f>H483*3</f>
        <v>12000</v>
      </c>
      <c r="J483" s="46">
        <v>3000</v>
      </c>
      <c r="K483" s="46">
        <v>1</v>
      </c>
      <c r="L483" t="s" s="45">
        <v>5097</v>
      </c>
    </row>
    <row r="484" ht="24" customHeight="1">
      <c r="A484" s="11">
        <v>482</v>
      </c>
      <c r="B484" t="s" s="45">
        <v>5092</v>
      </c>
      <c r="C484" t="s" s="45">
        <v>5098</v>
      </c>
      <c r="D484" t="s" s="45">
        <v>5094</v>
      </c>
      <c r="E484" t="s" s="45">
        <v>4501</v>
      </c>
      <c r="F484" t="s" s="45">
        <v>5095</v>
      </c>
      <c r="G484" s="47"/>
      <c r="H484" s="46">
        <v>4000</v>
      </c>
      <c r="I484" s="46">
        <f>H484*3</f>
        <v>12000</v>
      </c>
      <c r="J484" s="46">
        <v>3000</v>
      </c>
      <c r="K484" s="46">
        <v>1</v>
      </c>
      <c r="L484" t="s" s="45">
        <v>5096</v>
      </c>
    </row>
    <row r="485" ht="24" customHeight="1">
      <c r="A485" s="11">
        <v>483</v>
      </c>
      <c r="B485" t="s" s="45">
        <v>5092</v>
      </c>
      <c r="C485" t="s" s="45">
        <v>5098</v>
      </c>
      <c r="D485" t="s" s="45">
        <v>5094</v>
      </c>
      <c r="E485" t="s" s="45">
        <v>4501</v>
      </c>
      <c r="F485" t="s" s="45">
        <v>5095</v>
      </c>
      <c r="G485" s="47"/>
      <c r="H485" s="46">
        <v>4000</v>
      </c>
      <c r="I485" s="46">
        <f>H485*3</f>
        <v>12000</v>
      </c>
      <c r="J485" s="46">
        <v>3000</v>
      </c>
      <c r="K485" s="46">
        <v>1</v>
      </c>
      <c r="L485" t="s" s="45">
        <v>5096</v>
      </c>
    </row>
    <row r="486" ht="24" customHeight="1">
      <c r="A486" s="11">
        <v>484</v>
      </c>
      <c r="B486" t="s" s="45">
        <v>5092</v>
      </c>
      <c r="C486" t="s" s="45">
        <v>5099</v>
      </c>
      <c r="D486" t="s" s="45">
        <v>5100</v>
      </c>
      <c r="E486" t="s" s="45">
        <v>428</v>
      </c>
      <c r="F486" t="s" s="45">
        <v>5101</v>
      </c>
      <c r="G486" s="46">
        <v>2008</v>
      </c>
      <c r="H486" s="46">
        <v>400</v>
      </c>
      <c r="I486" s="46">
        <f>H486*3</f>
        <v>1200</v>
      </c>
      <c r="J486" s="46">
        <v>400</v>
      </c>
      <c r="K486" s="46">
        <v>1</v>
      </c>
      <c r="L486" t="s" s="45">
        <v>5102</v>
      </c>
    </row>
    <row r="487" ht="24" customHeight="1">
      <c r="A487" s="11">
        <v>485</v>
      </c>
      <c r="B487" t="s" s="45">
        <v>5092</v>
      </c>
      <c r="C487" t="s" s="45">
        <v>5099</v>
      </c>
      <c r="D487" t="s" s="45">
        <v>5100</v>
      </c>
      <c r="E487" t="s" s="45">
        <v>428</v>
      </c>
      <c r="F487" t="s" s="45">
        <v>5101</v>
      </c>
      <c r="G487" s="46">
        <v>2008</v>
      </c>
      <c r="H487" s="46">
        <v>400</v>
      </c>
      <c r="I487" s="46">
        <f>H487*3</f>
        <v>1200</v>
      </c>
      <c r="J487" s="46">
        <v>400</v>
      </c>
      <c r="K487" s="46">
        <v>1</v>
      </c>
      <c r="L487" t="s" s="45">
        <v>5102</v>
      </c>
    </row>
    <row r="488" ht="24" customHeight="1">
      <c r="A488" s="11">
        <v>486</v>
      </c>
      <c r="B488" t="s" s="45">
        <v>5092</v>
      </c>
      <c r="C488" t="s" s="45">
        <v>5099</v>
      </c>
      <c r="D488" t="s" s="45">
        <v>5100</v>
      </c>
      <c r="E488" t="s" s="45">
        <v>428</v>
      </c>
      <c r="F488" t="s" s="45">
        <v>5101</v>
      </c>
      <c r="G488" s="46">
        <v>2008</v>
      </c>
      <c r="H488" s="46">
        <v>400</v>
      </c>
      <c r="I488" s="46">
        <f>H488*3</f>
        <v>1200</v>
      </c>
      <c r="J488" s="46">
        <v>400</v>
      </c>
      <c r="K488" s="46">
        <v>1</v>
      </c>
      <c r="L488" t="s" s="45">
        <v>5102</v>
      </c>
    </row>
    <row r="489" ht="24" customHeight="1">
      <c r="A489" s="11">
        <v>487</v>
      </c>
      <c r="B489" t="s" s="45">
        <v>5092</v>
      </c>
      <c r="C489" t="s" s="45">
        <v>5099</v>
      </c>
      <c r="D489" t="s" s="45">
        <v>5100</v>
      </c>
      <c r="E489" t="s" s="45">
        <v>428</v>
      </c>
      <c r="F489" t="s" s="45">
        <v>5101</v>
      </c>
      <c r="G489" s="46">
        <v>2008</v>
      </c>
      <c r="H489" s="46">
        <v>400</v>
      </c>
      <c r="I489" s="46">
        <f>H489*3</f>
        <v>1200</v>
      </c>
      <c r="J489" s="46">
        <v>400</v>
      </c>
      <c r="K489" s="46">
        <v>1</v>
      </c>
      <c r="L489" t="s" s="45">
        <v>5102</v>
      </c>
    </row>
    <row r="490" ht="24" customHeight="1">
      <c r="A490" s="11">
        <v>488</v>
      </c>
      <c r="B490" t="s" s="45">
        <v>5103</v>
      </c>
      <c r="C490" t="s" s="45">
        <v>5104</v>
      </c>
      <c r="D490" t="s" s="45">
        <v>5105</v>
      </c>
      <c r="E490" t="s" s="45">
        <v>4501</v>
      </c>
      <c r="F490" t="s" s="45">
        <v>5106</v>
      </c>
      <c r="G490" s="46">
        <v>2013</v>
      </c>
      <c r="H490" s="47"/>
      <c r="I490" t="s" s="45">
        <v>4537</v>
      </c>
      <c r="J490" s="47"/>
      <c r="K490" s="46">
        <v>1</v>
      </c>
      <c r="L490" s="47"/>
    </row>
    <row r="491" ht="24" customHeight="1">
      <c r="A491" s="11">
        <v>489</v>
      </c>
      <c r="B491" t="s" s="45">
        <v>5103</v>
      </c>
      <c r="C491" t="s" s="45">
        <v>5104</v>
      </c>
      <c r="D491" t="s" s="45">
        <v>5105</v>
      </c>
      <c r="E491" t="s" s="45">
        <v>4501</v>
      </c>
      <c r="F491" t="s" s="45">
        <v>5106</v>
      </c>
      <c r="G491" s="46">
        <v>2013</v>
      </c>
      <c r="H491" s="47"/>
      <c r="I491" t="s" s="45">
        <v>4537</v>
      </c>
      <c r="J491" s="47"/>
      <c r="K491" s="46">
        <v>1</v>
      </c>
      <c r="L491" s="47"/>
    </row>
    <row r="492" ht="24" customHeight="1">
      <c r="A492" s="11">
        <v>490</v>
      </c>
      <c r="B492" t="s" s="45">
        <v>5103</v>
      </c>
      <c r="C492" t="s" s="45">
        <v>5104</v>
      </c>
      <c r="D492" t="s" s="45">
        <v>5105</v>
      </c>
      <c r="E492" t="s" s="45">
        <v>4501</v>
      </c>
      <c r="F492" t="s" s="45">
        <v>5106</v>
      </c>
      <c r="G492" s="46">
        <v>2013</v>
      </c>
      <c r="H492" s="47"/>
      <c r="I492" t="s" s="45">
        <v>4537</v>
      </c>
      <c r="J492" s="47"/>
      <c r="K492" s="46">
        <v>1</v>
      </c>
      <c r="L492" s="47"/>
    </row>
    <row r="493" ht="24" customHeight="1">
      <c r="A493" s="11">
        <v>491</v>
      </c>
      <c r="B493" t="s" s="45">
        <v>5103</v>
      </c>
      <c r="C493" t="s" s="45">
        <v>5104</v>
      </c>
      <c r="D493" t="s" s="45">
        <v>5105</v>
      </c>
      <c r="E493" t="s" s="45">
        <v>4501</v>
      </c>
      <c r="F493" t="s" s="45">
        <v>5106</v>
      </c>
      <c r="G493" s="46">
        <v>2013</v>
      </c>
      <c r="H493" s="47"/>
      <c r="I493" t="s" s="45">
        <v>4537</v>
      </c>
      <c r="J493" s="47"/>
      <c r="K493" s="46">
        <v>1</v>
      </c>
      <c r="L493" s="47"/>
    </row>
    <row r="494" ht="24" customHeight="1">
      <c r="A494" s="11">
        <v>492</v>
      </c>
      <c r="B494" t="s" s="45">
        <v>5103</v>
      </c>
      <c r="C494" t="s" s="45">
        <v>5107</v>
      </c>
      <c r="D494" t="s" s="45">
        <v>5108</v>
      </c>
      <c r="E494" t="s" s="45">
        <v>4483</v>
      </c>
      <c r="F494" t="s" s="45">
        <v>5109</v>
      </c>
      <c r="G494" s="46">
        <v>2009</v>
      </c>
      <c r="H494" s="46">
        <v>342</v>
      </c>
      <c r="I494" s="46">
        <f>H494*3</f>
        <v>1026</v>
      </c>
      <c r="J494" s="46">
        <v>130</v>
      </c>
      <c r="K494" s="46">
        <v>1</v>
      </c>
      <c r="L494" t="s" s="45">
        <v>5110</v>
      </c>
    </row>
    <row r="495" ht="24" customHeight="1">
      <c r="A495" s="11">
        <v>493</v>
      </c>
      <c r="B495" t="s" s="45">
        <v>5103</v>
      </c>
      <c r="C495" t="s" s="45">
        <v>5111</v>
      </c>
      <c r="D495" t="s" s="45">
        <v>5112</v>
      </c>
      <c r="E495" t="s" s="45">
        <v>4483</v>
      </c>
      <c r="F495" t="s" s="45">
        <v>5113</v>
      </c>
      <c r="G495" s="46">
        <v>2013</v>
      </c>
      <c r="H495" s="46">
        <v>800</v>
      </c>
      <c r="I495" s="46">
        <f>H495*3</f>
        <v>2400</v>
      </c>
      <c r="J495" s="46">
        <v>310</v>
      </c>
      <c r="K495" s="46">
        <v>1</v>
      </c>
      <c r="L495" t="s" s="45">
        <v>5114</v>
      </c>
    </row>
    <row r="496" ht="24" customHeight="1">
      <c r="A496" s="11">
        <v>494</v>
      </c>
      <c r="B496" t="s" s="45">
        <v>5103</v>
      </c>
      <c r="C496" t="s" s="45">
        <v>5111</v>
      </c>
      <c r="D496" t="s" s="45">
        <v>5112</v>
      </c>
      <c r="E496" t="s" s="45">
        <v>4483</v>
      </c>
      <c r="F496" t="s" s="45">
        <v>5113</v>
      </c>
      <c r="G496" s="46">
        <v>2013</v>
      </c>
      <c r="H496" s="46">
        <v>800</v>
      </c>
      <c r="I496" s="46">
        <f>H496*3</f>
        <v>2400</v>
      </c>
      <c r="J496" s="46">
        <v>310</v>
      </c>
      <c r="K496" s="46">
        <v>1</v>
      </c>
      <c r="L496" t="s" s="45">
        <v>5114</v>
      </c>
    </row>
    <row r="497" ht="24" customHeight="1">
      <c r="A497" s="11">
        <v>495</v>
      </c>
      <c r="B497" t="s" s="45">
        <v>5103</v>
      </c>
      <c r="C497" t="s" s="45">
        <v>5111</v>
      </c>
      <c r="D497" t="s" s="45">
        <v>5112</v>
      </c>
      <c r="E497" t="s" s="45">
        <v>4483</v>
      </c>
      <c r="F497" t="s" s="45">
        <v>5113</v>
      </c>
      <c r="G497" s="46">
        <v>2013</v>
      </c>
      <c r="H497" s="46">
        <v>800</v>
      </c>
      <c r="I497" s="46">
        <f>H497*3</f>
        <v>2400</v>
      </c>
      <c r="J497" s="46">
        <v>310</v>
      </c>
      <c r="K497" s="46">
        <v>1</v>
      </c>
      <c r="L497" t="s" s="45">
        <v>5114</v>
      </c>
    </row>
    <row r="498" ht="24" customHeight="1">
      <c r="A498" s="11">
        <v>496</v>
      </c>
      <c r="B498" t="s" s="45">
        <v>5103</v>
      </c>
      <c r="C498" t="s" s="45">
        <v>5111</v>
      </c>
      <c r="D498" t="s" s="45">
        <v>5112</v>
      </c>
      <c r="E498" t="s" s="45">
        <v>4483</v>
      </c>
      <c r="F498" t="s" s="45">
        <v>5113</v>
      </c>
      <c r="G498" s="46">
        <v>2013</v>
      </c>
      <c r="H498" s="46">
        <v>800</v>
      </c>
      <c r="I498" s="46">
        <f>H498*3</f>
        <v>2400</v>
      </c>
      <c r="J498" s="46">
        <v>310</v>
      </c>
      <c r="K498" s="46">
        <v>1</v>
      </c>
      <c r="L498" t="s" s="45">
        <v>5114</v>
      </c>
    </row>
    <row r="499" ht="24" customHeight="1">
      <c r="A499" s="11">
        <v>497</v>
      </c>
      <c r="B499" t="s" s="45">
        <v>5103</v>
      </c>
      <c r="C499" t="s" s="45">
        <v>5115</v>
      </c>
      <c r="D499" t="s" s="45">
        <v>5116</v>
      </c>
      <c r="E499" t="s" s="45">
        <v>21</v>
      </c>
      <c r="F499" t="s" s="45">
        <v>5117</v>
      </c>
      <c r="G499" s="46">
        <v>2013</v>
      </c>
      <c r="H499" s="46">
        <v>800</v>
      </c>
      <c r="I499" s="46">
        <f>H499*3</f>
        <v>2400</v>
      </c>
      <c r="J499" s="46">
        <v>1080</v>
      </c>
      <c r="K499" s="46">
        <v>1</v>
      </c>
      <c r="L499" t="s" s="45">
        <v>5118</v>
      </c>
    </row>
    <row r="500" ht="24" customHeight="1">
      <c r="A500" s="11">
        <v>498</v>
      </c>
      <c r="B500" t="s" s="45">
        <v>5103</v>
      </c>
      <c r="C500" t="s" s="45">
        <v>5115</v>
      </c>
      <c r="D500" t="s" s="45">
        <v>5116</v>
      </c>
      <c r="E500" t="s" s="45">
        <v>21</v>
      </c>
      <c r="F500" t="s" s="45">
        <v>5117</v>
      </c>
      <c r="G500" s="46">
        <v>2013</v>
      </c>
      <c r="H500" s="46">
        <v>800</v>
      </c>
      <c r="I500" s="46">
        <f>H500*3</f>
        <v>2400</v>
      </c>
      <c r="J500" s="46">
        <v>1080</v>
      </c>
      <c r="K500" s="46">
        <v>1</v>
      </c>
      <c r="L500" t="s" s="45">
        <v>5118</v>
      </c>
    </row>
    <row r="501" ht="24" customHeight="1">
      <c r="A501" s="11">
        <v>499</v>
      </c>
      <c r="B501" t="s" s="45">
        <v>5103</v>
      </c>
      <c r="C501" t="s" s="45">
        <v>5115</v>
      </c>
      <c r="D501" t="s" s="45">
        <v>5116</v>
      </c>
      <c r="E501" t="s" s="45">
        <v>21</v>
      </c>
      <c r="F501" t="s" s="45">
        <v>5117</v>
      </c>
      <c r="G501" s="46">
        <v>2013</v>
      </c>
      <c r="H501" s="46">
        <v>800</v>
      </c>
      <c r="I501" s="46">
        <f>H501*3</f>
        <v>2400</v>
      </c>
      <c r="J501" s="46">
        <v>1080</v>
      </c>
      <c r="K501" s="46">
        <v>1</v>
      </c>
      <c r="L501" t="s" s="45">
        <v>5118</v>
      </c>
    </row>
    <row r="502" ht="24" customHeight="1">
      <c r="A502" s="11">
        <v>500</v>
      </c>
      <c r="B502" t="s" s="45">
        <v>5103</v>
      </c>
      <c r="C502" t="s" s="45">
        <v>5115</v>
      </c>
      <c r="D502" t="s" s="45">
        <v>5116</v>
      </c>
      <c r="E502" t="s" s="45">
        <v>21</v>
      </c>
      <c r="F502" t="s" s="45">
        <v>5117</v>
      </c>
      <c r="G502" s="46">
        <v>2013</v>
      </c>
      <c r="H502" s="46">
        <v>800</v>
      </c>
      <c r="I502" s="46">
        <f>H502*3</f>
        <v>2400</v>
      </c>
      <c r="J502" s="46">
        <v>1080</v>
      </c>
      <c r="K502" s="46">
        <v>1</v>
      </c>
      <c r="L502" t="s" s="45">
        <v>5118</v>
      </c>
    </row>
    <row r="503" ht="24" customHeight="1">
      <c r="A503" s="11">
        <v>501</v>
      </c>
      <c r="B503" t="s" s="45">
        <v>5103</v>
      </c>
      <c r="C503" t="s" s="45">
        <v>5119</v>
      </c>
      <c r="D503" t="s" s="45">
        <v>5120</v>
      </c>
      <c r="E503" t="s" s="45">
        <v>21</v>
      </c>
      <c r="F503" t="s" s="45">
        <v>5121</v>
      </c>
      <c r="G503" s="46">
        <v>2007</v>
      </c>
      <c r="H503" s="46">
        <v>936</v>
      </c>
      <c r="I503" s="46">
        <v>2708</v>
      </c>
      <c r="J503" s="46">
        <v>800</v>
      </c>
      <c r="K503" s="46">
        <v>1</v>
      </c>
      <c r="L503" t="s" s="45">
        <v>5122</v>
      </c>
    </row>
    <row r="504" ht="24" customHeight="1">
      <c r="A504" s="11">
        <v>502</v>
      </c>
      <c r="B504" t="s" s="45">
        <v>5103</v>
      </c>
      <c r="C504" t="s" s="45">
        <v>5119</v>
      </c>
      <c r="D504" t="s" s="45">
        <v>5120</v>
      </c>
      <c r="E504" t="s" s="45">
        <v>21</v>
      </c>
      <c r="F504" t="s" s="45">
        <v>5121</v>
      </c>
      <c r="G504" s="46">
        <v>2007</v>
      </c>
      <c r="H504" s="46">
        <v>936</v>
      </c>
      <c r="I504" s="46">
        <v>2708</v>
      </c>
      <c r="J504" s="46">
        <v>800</v>
      </c>
      <c r="K504" s="46">
        <v>1</v>
      </c>
      <c r="L504" t="s" s="45">
        <v>5122</v>
      </c>
    </row>
    <row r="505" ht="24" customHeight="1">
      <c r="A505" s="11">
        <v>503</v>
      </c>
      <c r="B505" t="s" s="45">
        <v>5103</v>
      </c>
      <c r="C505" t="s" s="45">
        <v>5119</v>
      </c>
      <c r="D505" t="s" s="45">
        <v>5120</v>
      </c>
      <c r="E505" t="s" s="45">
        <v>21</v>
      </c>
      <c r="F505" t="s" s="45">
        <v>5121</v>
      </c>
      <c r="G505" s="46">
        <v>2007</v>
      </c>
      <c r="H505" s="46">
        <v>936</v>
      </c>
      <c r="I505" s="46">
        <v>2708</v>
      </c>
      <c r="J505" s="46">
        <v>800</v>
      </c>
      <c r="K505" s="46">
        <v>1</v>
      </c>
      <c r="L505" t="s" s="45">
        <v>5122</v>
      </c>
    </row>
    <row r="506" ht="24" customHeight="1">
      <c r="A506" s="11">
        <v>504</v>
      </c>
      <c r="B506" t="s" s="45">
        <v>5103</v>
      </c>
      <c r="C506" t="s" s="45">
        <v>5119</v>
      </c>
      <c r="D506" t="s" s="45">
        <v>5120</v>
      </c>
      <c r="E506" t="s" s="45">
        <v>21</v>
      </c>
      <c r="F506" t="s" s="45">
        <v>5121</v>
      </c>
      <c r="G506" s="46">
        <v>2007</v>
      </c>
      <c r="H506" s="46">
        <v>936</v>
      </c>
      <c r="I506" s="46">
        <v>2708</v>
      </c>
      <c r="J506" s="46">
        <v>800</v>
      </c>
      <c r="K506" s="46">
        <v>1</v>
      </c>
      <c r="L506" t="s" s="45">
        <v>5122</v>
      </c>
    </row>
    <row r="507" ht="24" customHeight="1">
      <c r="A507" s="11">
        <v>505</v>
      </c>
      <c r="B507" t="s" s="45">
        <v>5103</v>
      </c>
      <c r="C507" t="s" s="45">
        <v>5119</v>
      </c>
      <c r="D507" t="s" s="45">
        <v>5120</v>
      </c>
      <c r="E507" t="s" s="45">
        <v>21</v>
      </c>
      <c r="F507" t="s" s="45">
        <v>5121</v>
      </c>
      <c r="G507" s="46">
        <v>2007</v>
      </c>
      <c r="H507" s="46">
        <v>936</v>
      </c>
      <c r="I507" s="46">
        <v>2708</v>
      </c>
      <c r="J507" s="46">
        <v>800</v>
      </c>
      <c r="K507" s="46">
        <v>1</v>
      </c>
      <c r="L507" t="s" s="45">
        <v>5122</v>
      </c>
    </row>
    <row r="508" ht="24" customHeight="1">
      <c r="A508" s="11">
        <v>506</v>
      </c>
      <c r="B508" t="s" s="45">
        <v>5103</v>
      </c>
      <c r="C508" t="s" s="45">
        <v>5119</v>
      </c>
      <c r="D508" t="s" s="45">
        <v>5120</v>
      </c>
      <c r="E508" t="s" s="45">
        <v>21</v>
      </c>
      <c r="F508" t="s" s="45">
        <v>5121</v>
      </c>
      <c r="G508" s="46">
        <v>2007</v>
      </c>
      <c r="H508" s="46">
        <v>936</v>
      </c>
      <c r="I508" s="46">
        <v>2708</v>
      </c>
      <c r="J508" s="46">
        <v>800</v>
      </c>
      <c r="K508" s="46">
        <v>1</v>
      </c>
      <c r="L508" t="s" s="45">
        <v>5122</v>
      </c>
    </row>
    <row r="509" ht="24" customHeight="1">
      <c r="A509" s="11">
        <v>507</v>
      </c>
      <c r="B509" t="s" s="45">
        <v>5103</v>
      </c>
      <c r="C509" t="s" s="45">
        <v>5119</v>
      </c>
      <c r="D509" t="s" s="45">
        <v>5120</v>
      </c>
      <c r="E509" t="s" s="45">
        <v>21</v>
      </c>
      <c r="F509" t="s" s="45">
        <v>5121</v>
      </c>
      <c r="G509" s="46">
        <v>2007</v>
      </c>
      <c r="H509" s="46">
        <v>936</v>
      </c>
      <c r="I509" s="46">
        <v>2708</v>
      </c>
      <c r="J509" s="46">
        <v>800</v>
      </c>
      <c r="K509" s="46">
        <v>1</v>
      </c>
      <c r="L509" t="s" s="45">
        <v>5122</v>
      </c>
    </row>
    <row r="510" ht="24" customHeight="1">
      <c r="A510" s="11">
        <v>508</v>
      </c>
      <c r="B510" t="s" s="45">
        <v>5103</v>
      </c>
      <c r="C510" t="s" s="45">
        <v>5123</v>
      </c>
      <c r="D510" t="s" s="45">
        <v>5124</v>
      </c>
      <c r="E510" t="s" s="45">
        <v>125</v>
      </c>
      <c r="F510" s="46">
        <v>0</v>
      </c>
      <c r="G510" s="46">
        <v>2005</v>
      </c>
      <c r="H510" s="46">
        <v>0</v>
      </c>
      <c r="I510" s="46">
        <f>H510*3</f>
        <v>0</v>
      </c>
      <c r="J510" s="46">
        <v>200</v>
      </c>
      <c r="K510" s="46">
        <v>1</v>
      </c>
      <c r="L510" t="s" s="45">
        <v>5125</v>
      </c>
    </row>
    <row r="511" ht="24" customHeight="1">
      <c r="A511" s="11">
        <v>509</v>
      </c>
      <c r="B511" t="s" s="45">
        <v>5103</v>
      </c>
      <c r="C511" t="s" s="45">
        <v>5123</v>
      </c>
      <c r="D511" t="s" s="45">
        <v>5124</v>
      </c>
      <c r="E511" t="s" s="45">
        <v>125</v>
      </c>
      <c r="F511" s="46">
        <v>0</v>
      </c>
      <c r="G511" s="46">
        <v>2005</v>
      </c>
      <c r="H511" s="46">
        <v>0</v>
      </c>
      <c r="I511" s="46">
        <f>H511*3</f>
        <v>0</v>
      </c>
      <c r="J511" s="46">
        <v>200</v>
      </c>
      <c r="K511" s="46">
        <v>1</v>
      </c>
      <c r="L511" t="s" s="45">
        <v>5125</v>
      </c>
    </row>
    <row r="512" ht="24" customHeight="1">
      <c r="A512" s="11">
        <v>510</v>
      </c>
      <c r="B512" t="s" s="45">
        <v>5103</v>
      </c>
      <c r="C512" t="s" s="45">
        <v>5126</v>
      </c>
      <c r="D512" t="s" s="45">
        <v>5127</v>
      </c>
      <c r="E512" t="s" s="45">
        <v>4483</v>
      </c>
      <c r="F512" t="s" s="45">
        <v>5128</v>
      </c>
      <c r="G512" s="46">
        <v>2015</v>
      </c>
      <c r="H512" s="46">
        <v>1063</v>
      </c>
      <c r="I512" s="46">
        <f>H512*3</f>
        <v>3189</v>
      </c>
      <c r="J512" s="46">
        <v>300</v>
      </c>
      <c r="K512" s="46">
        <v>1</v>
      </c>
      <c r="L512" t="s" s="45">
        <v>5129</v>
      </c>
    </row>
    <row r="513" ht="24" customHeight="1">
      <c r="A513" s="11">
        <v>511</v>
      </c>
      <c r="B513" t="s" s="45">
        <v>5103</v>
      </c>
      <c r="C513" t="s" s="45">
        <v>5126</v>
      </c>
      <c r="D513" t="s" s="45">
        <v>5127</v>
      </c>
      <c r="E513" t="s" s="45">
        <v>4483</v>
      </c>
      <c r="F513" t="s" s="45">
        <v>5128</v>
      </c>
      <c r="G513" s="46">
        <v>2015</v>
      </c>
      <c r="H513" s="46">
        <v>1063</v>
      </c>
      <c r="I513" s="46">
        <f>H513*3</f>
        <v>3189</v>
      </c>
      <c r="J513" s="46">
        <v>300</v>
      </c>
      <c r="K513" s="46">
        <v>1</v>
      </c>
      <c r="L513" t="s" s="45">
        <v>5129</v>
      </c>
    </row>
    <row r="514" ht="24" customHeight="1">
      <c r="A514" s="11">
        <v>512</v>
      </c>
      <c r="B514" t="s" s="45">
        <v>5103</v>
      </c>
      <c r="C514" t="s" s="45">
        <v>5130</v>
      </c>
      <c r="D514" t="s" s="45">
        <v>5127</v>
      </c>
      <c r="E514" t="s" s="45">
        <v>4483</v>
      </c>
      <c r="F514" t="s" s="45">
        <v>5128</v>
      </c>
      <c r="G514" s="46">
        <v>2009</v>
      </c>
      <c r="H514" s="46">
        <v>1063</v>
      </c>
      <c r="I514" s="46">
        <f>H514*3</f>
        <v>3189</v>
      </c>
      <c r="J514" s="46">
        <v>300</v>
      </c>
      <c r="K514" s="46">
        <v>1</v>
      </c>
      <c r="L514" t="s" s="45">
        <v>5129</v>
      </c>
    </row>
    <row r="515" ht="24" customHeight="1">
      <c r="A515" s="11">
        <v>513</v>
      </c>
      <c r="B515" t="s" s="45">
        <v>5103</v>
      </c>
      <c r="C515" t="s" s="45">
        <v>5130</v>
      </c>
      <c r="D515" t="s" s="45">
        <v>5127</v>
      </c>
      <c r="E515" t="s" s="45">
        <v>4483</v>
      </c>
      <c r="F515" t="s" s="45">
        <v>5128</v>
      </c>
      <c r="G515" s="46">
        <v>2009</v>
      </c>
      <c r="H515" s="46">
        <v>1063</v>
      </c>
      <c r="I515" s="46">
        <f>H515*3</f>
        <v>3189</v>
      </c>
      <c r="J515" s="46">
        <v>300</v>
      </c>
      <c r="K515" s="46">
        <v>1</v>
      </c>
      <c r="L515" t="s" s="45">
        <v>5129</v>
      </c>
    </row>
    <row r="516" ht="24" customHeight="1">
      <c r="A516" s="11">
        <v>514</v>
      </c>
      <c r="B516" t="s" s="45">
        <v>5103</v>
      </c>
      <c r="C516" t="s" s="45">
        <v>5131</v>
      </c>
      <c r="D516" t="s" s="45">
        <v>5127</v>
      </c>
      <c r="E516" t="s" s="45">
        <v>4483</v>
      </c>
      <c r="F516" t="s" s="45">
        <v>5128</v>
      </c>
      <c r="G516" s="46">
        <v>2011</v>
      </c>
      <c r="H516" s="46">
        <v>1063</v>
      </c>
      <c r="I516" s="46">
        <f>H516*3</f>
        <v>3189</v>
      </c>
      <c r="J516" s="46">
        <v>300</v>
      </c>
      <c r="K516" s="46">
        <v>1</v>
      </c>
      <c r="L516" t="s" s="45">
        <v>5129</v>
      </c>
    </row>
    <row r="517" ht="24" customHeight="1">
      <c r="A517" s="11">
        <v>515</v>
      </c>
      <c r="B517" t="s" s="45">
        <v>5103</v>
      </c>
      <c r="C517" t="s" s="45">
        <v>5131</v>
      </c>
      <c r="D517" t="s" s="45">
        <v>5127</v>
      </c>
      <c r="E517" t="s" s="45">
        <v>4483</v>
      </c>
      <c r="F517" t="s" s="45">
        <v>5128</v>
      </c>
      <c r="G517" s="46">
        <v>2011</v>
      </c>
      <c r="H517" s="46">
        <v>1063</v>
      </c>
      <c r="I517" s="46">
        <f>H517*3</f>
        <v>3189</v>
      </c>
      <c r="J517" s="46">
        <v>300</v>
      </c>
      <c r="K517" s="46">
        <v>1</v>
      </c>
      <c r="L517" t="s" s="45">
        <v>5129</v>
      </c>
    </row>
    <row r="518" ht="24" customHeight="1">
      <c r="A518" s="11">
        <v>516</v>
      </c>
      <c r="B518" t="s" s="45">
        <v>5103</v>
      </c>
      <c r="C518" t="s" s="45">
        <v>5132</v>
      </c>
      <c r="D518" t="s" s="45">
        <v>5127</v>
      </c>
      <c r="E518" t="s" s="45">
        <v>4483</v>
      </c>
      <c r="F518" t="s" s="45">
        <v>5128</v>
      </c>
      <c r="G518" t="s" s="45">
        <v>5133</v>
      </c>
      <c r="H518" s="46">
        <v>1063</v>
      </c>
      <c r="I518" s="46">
        <f>H518*3</f>
        <v>3189</v>
      </c>
      <c r="J518" s="46">
        <v>300</v>
      </c>
      <c r="K518" s="46">
        <v>1</v>
      </c>
      <c r="L518" t="s" s="45">
        <v>5129</v>
      </c>
    </row>
    <row r="519" ht="24" customHeight="1">
      <c r="A519" s="11">
        <v>517</v>
      </c>
      <c r="B519" t="s" s="45">
        <v>5103</v>
      </c>
      <c r="C519" t="s" s="45">
        <v>5132</v>
      </c>
      <c r="D519" t="s" s="45">
        <v>5127</v>
      </c>
      <c r="E519" t="s" s="45">
        <v>4483</v>
      </c>
      <c r="F519" t="s" s="45">
        <v>5128</v>
      </c>
      <c r="G519" t="s" s="45">
        <v>5133</v>
      </c>
      <c r="H519" s="46">
        <v>1063</v>
      </c>
      <c r="I519" s="46">
        <f>H519*3</f>
        <v>3189</v>
      </c>
      <c r="J519" s="46">
        <v>300</v>
      </c>
      <c r="K519" s="46">
        <v>1</v>
      </c>
      <c r="L519" t="s" s="45">
        <v>5129</v>
      </c>
    </row>
    <row r="520" ht="24" customHeight="1">
      <c r="A520" s="11">
        <v>518</v>
      </c>
      <c r="B520" t="s" s="45">
        <v>5103</v>
      </c>
      <c r="C520" t="s" s="45">
        <v>5134</v>
      </c>
      <c r="D520" t="s" s="45">
        <v>5127</v>
      </c>
      <c r="E520" t="s" s="45">
        <v>4483</v>
      </c>
      <c r="F520" t="s" s="45">
        <v>5128</v>
      </c>
      <c r="G520" s="46">
        <v>2005</v>
      </c>
      <c r="H520" s="46">
        <v>1063</v>
      </c>
      <c r="I520" s="46">
        <f>H520*3</f>
        <v>3189</v>
      </c>
      <c r="J520" s="46">
        <v>300</v>
      </c>
      <c r="K520" s="46">
        <v>1</v>
      </c>
      <c r="L520" t="s" s="45">
        <v>5129</v>
      </c>
    </row>
    <row r="521" ht="24" customHeight="1">
      <c r="A521" s="11">
        <v>519</v>
      </c>
      <c r="B521" t="s" s="45">
        <v>5103</v>
      </c>
      <c r="C521" t="s" s="45">
        <v>5134</v>
      </c>
      <c r="D521" t="s" s="45">
        <v>5127</v>
      </c>
      <c r="E521" t="s" s="45">
        <v>4483</v>
      </c>
      <c r="F521" t="s" s="45">
        <v>5128</v>
      </c>
      <c r="G521" s="46">
        <v>2005</v>
      </c>
      <c r="H521" s="46">
        <v>1063</v>
      </c>
      <c r="I521" s="46">
        <f>H521*3</f>
        <v>3189</v>
      </c>
      <c r="J521" s="46">
        <v>300</v>
      </c>
      <c r="K521" s="46">
        <v>1</v>
      </c>
      <c r="L521" t="s" s="45">
        <v>5129</v>
      </c>
    </row>
    <row r="522" ht="24" customHeight="1">
      <c r="A522" s="11">
        <v>520</v>
      </c>
      <c r="B522" t="s" s="45">
        <v>5103</v>
      </c>
      <c r="C522" t="s" s="45">
        <v>5135</v>
      </c>
      <c r="D522" t="s" s="45">
        <v>5136</v>
      </c>
      <c r="E522" t="s" s="45">
        <v>4532</v>
      </c>
      <c r="F522" t="s" s="45">
        <v>5137</v>
      </c>
      <c r="G522" s="46">
        <v>2008</v>
      </c>
      <c r="H522" s="46">
        <v>1400</v>
      </c>
      <c r="I522" s="46">
        <f>H522*3</f>
        <v>4200</v>
      </c>
      <c r="J522" s="46">
        <v>400</v>
      </c>
      <c r="K522" s="46">
        <v>1</v>
      </c>
      <c r="L522" t="s" s="45">
        <v>5138</v>
      </c>
    </row>
    <row r="523" ht="24" customHeight="1">
      <c r="A523" s="11">
        <v>521</v>
      </c>
      <c r="B523" t="s" s="45">
        <v>5103</v>
      </c>
      <c r="C523" t="s" s="45">
        <v>5135</v>
      </c>
      <c r="D523" t="s" s="45">
        <v>5136</v>
      </c>
      <c r="E523" t="s" s="45">
        <v>4532</v>
      </c>
      <c r="F523" t="s" s="45">
        <v>5137</v>
      </c>
      <c r="G523" s="46">
        <v>2008</v>
      </c>
      <c r="H523" s="46">
        <v>1400</v>
      </c>
      <c r="I523" s="46">
        <f>H523*3</f>
        <v>4200</v>
      </c>
      <c r="J523" s="46">
        <v>400</v>
      </c>
      <c r="K523" s="46">
        <v>1</v>
      </c>
      <c r="L523" t="s" s="45">
        <v>5138</v>
      </c>
    </row>
    <row r="524" ht="24" customHeight="1">
      <c r="A524" s="11">
        <v>522</v>
      </c>
      <c r="B524" t="s" s="45">
        <v>5103</v>
      </c>
      <c r="C524" t="s" s="45">
        <v>5135</v>
      </c>
      <c r="D524" t="s" s="45">
        <v>5136</v>
      </c>
      <c r="E524" t="s" s="45">
        <v>4532</v>
      </c>
      <c r="F524" t="s" s="45">
        <v>5137</v>
      </c>
      <c r="G524" s="46">
        <v>2008</v>
      </c>
      <c r="H524" s="46">
        <v>1400</v>
      </c>
      <c r="I524" s="46">
        <f>H524*3</f>
        <v>4200</v>
      </c>
      <c r="J524" s="46">
        <v>400</v>
      </c>
      <c r="K524" s="46">
        <v>1</v>
      </c>
      <c r="L524" t="s" s="45">
        <v>5138</v>
      </c>
    </row>
    <row r="525" ht="24" customHeight="1">
      <c r="A525" s="11">
        <v>523</v>
      </c>
      <c r="B525" t="s" s="45">
        <v>5103</v>
      </c>
      <c r="C525" t="s" s="45">
        <v>5139</v>
      </c>
      <c r="D525" t="s" s="45">
        <v>5140</v>
      </c>
      <c r="E525" t="s" s="45">
        <v>4651</v>
      </c>
      <c r="F525" t="s" s="45">
        <v>5141</v>
      </c>
      <c r="G525" s="46">
        <v>2010</v>
      </c>
      <c r="H525" s="46">
        <v>2100</v>
      </c>
      <c r="I525" s="46">
        <f>H525*3</f>
        <v>6300</v>
      </c>
      <c r="J525" s="46">
        <v>1200</v>
      </c>
      <c r="K525" s="46">
        <v>1</v>
      </c>
      <c r="L525" t="s" s="45">
        <v>5142</v>
      </c>
    </row>
    <row r="526" ht="24" customHeight="1">
      <c r="A526" s="11">
        <v>524</v>
      </c>
      <c r="B526" t="s" s="45">
        <v>5103</v>
      </c>
      <c r="C526" t="s" s="45">
        <v>5139</v>
      </c>
      <c r="D526" t="s" s="45">
        <v>5140</v>
      </c>
      <c r="E526" t="s" s="45">
        <v>4651</v>
      </c>
      <c r="F526" t="s" s="45">
        <v>5141</v>
      </c>
      <c r="G526" s="46">
        <v>2010</v>
      </c>
      <c r="H526" s="46">
        <v>2100</v>
      </c>
      <c r="I526" s="46">
        <f>H526*3</f>
        <v>6300</v>
      </c>
      <c r="J526" s="46">
        <v>1200</v>
      </c>
      <c r="K526" s="46">
        <v>1</v>
      </c>
      <c r="L526" t="s" s="45">
        <v>5142</v>
      </c>
    </row>
    <row r="527" ht="24" customHeight="1">
      <c r="A527" s="11">
        <v>525</v>
      </c>
      <c r="B527" t="s" s="45">
        <v>5103</v>
      </c>
      <c r="C527" t="s" s="45">
        <v>5139</v>
      </c>
      <c r="D527" t="s" s="45">
        <v>5140</v>
      </c>
      <c r="E527" t="s" s="45">
        <v>4651</v>
      </c>
      <c r="F527" t="s" s="45">
        <v>5141</v>
      </c>
      <c r="G527" s="46">
        <v>2010</v>
      </c>
      <c r="H527" s="46">
        <v>2100</v>
      </c>
      <c r="I527" s="46">
        <f>H527*3</f>
        <v>6300</v>
      </c>
      <c r="J527" s="46">
        <v>1200</v>
      </c>
      <c r="K527" s="46">
        <v>1</v>
      </c>
      <c r="L527" t="s" s="45">
        <v>5142</v>
      </c>
    </row>
    <row r="528" ht="24" customHeight="1">
      <c r="A528" s="11">
        <v>526</v>
      </c>
      <c r="B528" t="s" s="45">
        <v>5103</v>
      </c>
      <c r="C528" t="s" s="45">
        <v>5143</v>
      </c>
      <c r="D528" t="s" s="45">
        <v>5144</v>
      </c>
      <c r="E528" t="s" s="45">
        <v>21</v>
      </c>
      <c r="F528" t="s" s="45">
        <v>5145</v>
      </c>
      <c r="G528" s="46">
        <v>2006</v>
      </c>
      <c r="H528" s="46">
        <v>800</v>
      </c>
      <c r="I528" s="46">
        <f>H528*3</f>
        <v>2400</v>
      </c>
      <c r="J528" s="46">
        <v>500</v>
      </c>
      <c r="K528" s="46">
        <v>1</v>
      </c>
      <c r="L528" t="s" s="45">
        <v>5146</v>
      </c>
    </row>
    <row r="529" ht="24" customHeight="1">
      <c r="A529" s="11">
        <v>527</v>
      </c>
      <c r="B529" t="s" s="45">
        <v>5103</v>
      </c>
      <c r="C529" t="s" s="45">
        <v>5143</v>
      </c>
      <c r="D529" t="s" s="45">
        <v>5144</v>
      </c>
      <c r="E529" t="s" s="45">
        <v>21</v>
      </c>
      <c r="F529" t="s" s="45">
        <v>5145</v>
      </c>
      <c r="G529" s="46">
        <v>2006</v>
      </c>
      <c r="H529" s="46">
        <v>800</v>
      </c>
      <c r="I529" s="46">
        <f>H529*3</f>
        <v>2400</v>
      </c>
      <c r="J529" s="46">
        <v>500</v>
      </c>
      <c r="K529" s="46">
        <v>1</v>
      </c>
      <c r="L529" t="s" s="45">
        <v>5146</v>
      </c>
    </row>
    <row r="530" ht="24" customHeight="1">
      <c r="A530" s="11">
        <v>528</v>
      </c>
      <c r="B530" t="s" s="45">
        <v>5103</v>
      </c>
      <c r="C530" t="s" s="45">
        <v>5143</v>
      </c>
      <c r="D530" t="s" s="45">
        <v>5144</v>
      </c>
      <c r="E530" t="s" s="45">
        <v>21</v>
      </c>
      <c r="F530" t="s" s="45">
        <v>5145</v>
      </c>
      <c r="G530" s="46">
        <v>2006</v>
      </c>
      <c r="H530" s="46">
        <v>800</v>
      </c>
      <c r="I530" s="46">
        <f>H530*3</f>
        <v>2400</v>
      </c>
      <c r="J530" s="46">
        <v>500</v>
      </c>
      <c r="K530" s="46">
        <v>1</v>
      </c>
      <c r="L530" t="s" s="45">
        <v>5146</v>
      </c>
    </row>
    <row r="531" ht="24" customHeight="1">
      <c r="A531" s="11">
        <v>529</v>
      </c>
      <c r="B531" t="s" s="45">
        <v>5103</v>
      </c>
      <c r="C531" t="s" s="45">
        <v>5143</v>
      </c>
      <c r="D531" t="s" s="45">
        <v>5144</v>
      </c>
      <c r="E531" t="s" s="45">
        <v>21</v>
      </c>
      <c r="F531" t="s" s="45">
        <v>5145</v>
      </c>
      <c r="G531" s="46">
        <v>2006</v>
      </c>
      <c r="H531" s="46">
        <v>800</v>
      </c>
      <c r="I531" s="46">
        <f>H531*3</f>
        <v>2400</v>
      </c>
      <c r="J531" s="46">
        <v>500</v>
      </c>
      <c r="K531" s="46">
        <v>1</v>
      </c>
      <c r="L531" t="s" s="45">
        <v>5146</v>
      </c>
    </row>
    <row r="532" ht="24" customHeight="1">
      <c r="A532" s="11">
        <v>530</v>
      </c>
      <c r="B532" t="s" s="45">
        <v>5103</v>
      </c>
      <c r="C532" t="s" s="45">
        <v>5147</v>
      </c>
      <c r="D532" t="s" s="45">
        <v>5148</v>
      </c>
      <c r="E532" t="s" s="45">
        <v>5149</v>
      </c>
      <c r="F532" t="s" s="45">
        <v>5150</v>
      </c>
      <c r="G532" s="46">
        <v>2010</v>
      </c>
      <c r="H532" s="46">
        <v>1500</v>
      </c>
      <c r="I532" s="46">
        <f>H532*3</f>
        <v>4500</v>
      </c>
      <c r="J532" s="46">
        <v>1000</v>
      </c>
      <c r="K532" s="46">
        <v>1</v>
      </c>
      <c r="L532" t="s" s="45">
        <v>5151</v>
      </c>
    </row>
    <row r="533" ht="24" customHeight="1">
      <c r="A533" s="11">
        <v>531</v>
      </c>
      <c r="B533" t="s" s="45">
        <v>5103</v>
      </c>
      <c r="C533" t="s" s="45">
        <v>5147</v>
      </c>
      <c r="D533" t="s" s="45">
        <v>5148</v>
      </c>
      <c r="E533" t="s" s="45">
        <v>5149</v>
      </c>
      <c r="F533" t="s" s="45">
        <v>5150</v>
      </c>
      <c r="G533" s="46">
        <v>2010</v>
      </c>
      <c r="H533" s="46">
        <v>1500</v>
      </c>
      <c r="I533" s="46">
        <f>H533*3</f>
        <v>4500</v>
      </c>
      <c r="J533" s="46">
        <v>1000</v>
      </c>
      <c r="K533" s="46">
        <v>1</v>
      </c>
      <c r="L533" t="s" s="45">
        <v>5151</v>
      </c>
    </row>
    <row r="534" ht="24" customHeight="1">
      <c r="A534" s="11">
        <v>532</v>
      </c>
      <c r="B534" t="s" s="45">
        <v>5103</v>
      </c>
      <c r="C534" t="s" s="45">
        <v>5147</v>
      </c>
      <c r="D534" t="s" s="45">
        <v>5148</v>
      </c>
      <c r="E534" t="s" s="45">
        <v>5149</v>
      </c>
      <c r="F534" t="s" s="45">
        <v>5150</v>
      </c>
      <c r="G534" s="46">
        <v>2010</v>
      </c>
      <c r="H534" s="46">
        <v>1500</v>
      </c>
      <c r="I534" s="46">
        <f>H534*3</f>
        <v>4500</v>
      </c>
      <c r="J534" s="46">
        <v>1000</v>
      </c>
      <c r="K534" s="46">
        <v>1</v>
      </c>
      <c r="L534" t="s" s="45">
        <v>5151</v>
      </c>
    </row>
    <row r="535" ht="24" customHeight="1">
      <c r="A535" s="11">
        <v>533</v>
      </c>
      <c r="B535" t="s" s="45">
        <v>5103</v>
      </c>
      <c r="C535" t="s" s="45">
        <v>5147</v>
      </c>
      <c r="D535" t="s" s="45">
        <v>5148</v>
      </c>
      <c r="E535" t="s" s="45">
        <v>5149</v>
      </c>
      <c r="F535" t="s" s="45">
        <v>5150</v>
      </c>
      <c r="G535" s="46">
        <v>2010</v>
      </c>
      <c r="H535" s="46">
        <v>1500</v>
      </c>
      <c r="I535" s="46">
        <f>H535*3</f>
        <v>4500</v>
      </c>
      <c r="J535" s="46">
        <v>1000</v>
      </c>
      <c r="K535" s="46">
        <v>1</v>
      </c>
      <c r="L535" t="s" s="45">
        <v>5151</v>
      </c>
    </row>
    <row r="536" ht="24" customHeight="1">
      <c r="A536" s="11">
        <v>534</v>
      </c>
      <c r="B536" t="s" s="45">
        <v>5103</v>
      </c>
      <c r="C536" t="s" s="45">
        <v>5147</v>
      </c>
      <c r="D536" t="s" s="45">
        <v>5148</v>
      </c>
      <c r="E536" t="s" s="45">
        <v>5149</v>
      </c>
      <c r="F536" t="s" s="45">
        <v>5150</v>
      </c>
      <c r="G536" s="46">
        <v>2010</v>
      </c>
      <c r="H536" s="46">
        <v>1500</v>
      </c>
      <c r="I536" s="46">
        <f>H536*3</f>
        <v>4500</v>
      </c>
      <c r="J536" s="46">
        <v>1000</v>
      </c>
      <c r="K536" s="46">
        <v>1</v>
      </c>
      <c r="L536" t="s" s="45">
        <v>5151</v>
      </c>
    </row>
    <row r="537" ht="24" customHeight="1">
      <c r="A537" s="11">
        <v>535</v>
      </c>
      <c r="B537" t="s" s="45">
        <v>5103</v>
      </c>
      <c r="C537" t="s" s="45">
        <v>5147</v>
      </c>
      <c r="D537" t="s" s="45">
        <v>5148</v>
      </c>
      <c r="E537" t="s" s="45">
        <v>5149</v>
      </c>
      <c r="F537" t="s" s="45">
        <v>5150</v>
      </c>
      <c r="G537" s="46">
        <v>2010</v>
      </c>
      <c r="H537" s="46">
        <v>1500</v>
      </c>
      <c r="I537" s="46">
        <f>H537*3</f>
        <v>4500</v>
      </c>
      <c r="J537" s="46">
        <v>1000</v>
      </c>
      <c r="K537" s="46">
        <v>1</v>
      </c>
      <c r="L537" t="s" s="45">
        <v>5151</v>
      </c>
    </row>
    <row r="538" ht="24" customHeight="1">
      <c r="A538" s="11">
        <v>536</v>
      </c>
      <c r="B538" t="s" s="45">
        <v>5103</v>
      </c>
      <c r="C538" t="s" s="45">
        <v>5147</v>
      </c>
      <c r="D538" t="s" s="45">
        <v>5148</v>
      </c>
      <c r="E538" t="s" s="45">
        <v>5149</v>
      </c>
      <c r="F538" t="s" s="45">
        <v>5150</v>
      </c>
      <c r="G538" s="46">
        <v>2010</v>
      </c>
      <c r="H538" s="46">
        <v>1500</v>
      </c>
      <c r="I538" s="46">
        <f>H538*3</f>
        <v>4500</v>
      </c>
      <c r="J538" s="46">
        <v>1000</v>
      </c>
      <c r="K538" s="46">
        <v>1</v>
      </c>
      <c r="L538" t="s" s="45">
        <v>5151</v>
      </c>
    </row>
    <row r="539" ht="24" customHeight="1">
      <c r="A539" s="11">
        <v>537</v>
      </c>
      <c r="B539" t="s" s="45">
        <v>5103</v>
      </c>
      <c r="C539" t="s" s="45">
        <v>5152</v>
      </c>
      <c r="D539" t="s" s="45">
        <v>5153</v>
      </c>
      <c r="E539" t="s" s="45">
        <v>4852</v>
      </c>
      <c r="F539" t="s" s="45">
        <v>5154</v>
      </c>
      <c r="G539" s="46">
        <v>2015</v>
      </c>
      <c r="H539" s="46">
        <v>1200</v>
      </c>
      <c r="I539" s="46">
        <v>3600</v>
      </c>
      <c r="J539" s="46">
        <v>800</v>
      </c>
      <c r="K539" s="46">
        <v>1</v>
      </c>
      <c r="L539" s="47"/>
    </row>
    <row r="540" ht="24" customHeight="1">
      <c r="A540" s="11">
        <v>538</v>
      </c>
      <c r="B540" t="s" s="45">
        <v>5103</v>
      </c>
      <c r="C540" t="s" s="45">
        <v>5152</v>
      </c>
      <c r="D540" t="s" s="45">
        <v>5153</v>
      </c>
      <c r="E540" t="s" s="45">
        <v>4852</v>
      </c>
      <c r="F540" t="s" s="45">
        <v>5154</v>
      </c>
      <c r="G540" s="46">
        <v>2015</v>
      </c>
      <c r="H540" s="46">
        <v>1200</v>
      </c>
      <c r="I540" s="46">
        <v>3600</v>
      </c>
      <c r="J540" s="46">
        <v>800</v>
      </c>
      <c r="K540" s="46">
        <v>1</v>
      </c>
      <c r="L540" s="47"/>
    </row>
    <row r="541" ht="24" customHeight="1">
      <c r="A541" s="11">
        <v>539</v>
      </c>
      <c r="B541" t="s" s="45">
        <v>5103</v>
      </c>
      <c r="C541" t="s" s="45">
        <v>5155</v>
      </c>
      <c r="D541" t="s" s="48">
        <v>5156</v>
      </c>
      <c r="E541" t="s" s="45">
        <v>4852</v>
      </c>
      <c r="F541" t="s" s="45">
        <v>5154</v>
      </c>
      <c r="G541" s="46">
        <v>2015</v>
      </c>
      <c r="H541" s="46">
        <v>1200</v>
      </c>
      <c r="I541" s="46">
        <v>3600</v>
      </c>
      <c r="J541" s="46">
        <v>750</v>
      </c>
      <c r="K541" s="46">
        <v>1</v>
      </c>
      <c r="L541" s="47"/>
    </row>
    <row r="542" ht="24" customHeight="1">
      <c r="A542" s="11">
        <v>540</v>
      </c>
      <c r="B542" t="s" s="45">
        <v>5103</v>
      </c>
      <c r="C542" t="s" s="45">
        <v>5155</v>
      </c>
      <c r="D542" t="s" s="49">
        <v>5156</v>
      </c>
      <c r="E542" t="s" s="45">
        <v>4852</v>
      </c>
      <c r="F542" t="s" s="45">
        <v>5154</v>
      </c>
      <c r="G542" s="46">
        <v>2015</v>
      </c>
      <c r="H542" s="46">
        <v>1200</v>
      </c>
      <c r="I542" s="46">
        <v>3600</v>
      </c>
      <c r="J542" s="46">
        <v>750</v>
      </c>
      <c r="K542" s="46">
        <v>1</v>
      </c>
      <c r="L542" s="47"/>
    </row>
    <row r="543" ht="24" customHeight="1">
      <c r="A543" s="11">
        <v>541</v>
      </c>
      <c r="B543" t="s" s="45">
        <v>5103</v>
      </c>
      <c r="C543" t="s" s="45">
        <v>5157</v>
      </c>
      <c r="D543" t="s" s="45">
        <v>5153</v>
      </c>
      <c r="E543" t="s" s="45">
        <v>4852</v>
      </c>
      <c r="F543" t="s" s="45">
        <v>5154</v>
      </c>
      <c r="G543" s="46">
        <v>2015</v>
      </c>
      <c r="H543" s="46">
        <v>1200</v>
      </c>
      <c r="I543" s="57">
        <v>5400</v>
      </c>
      <c r="J543" s="46">
        <v>800</v>
      </c>
      <c r="K543" s="51">
        <v>1</v>
      </c>
      <c r="L543" t="s" s="45">
        <v>5158</v>
      </c>
    </row>
    <row r="544" ht="24" customHeight="1">
      <c r="A544" s="11">
        <v>542</v>
      </c>
      <c r="B544" t="s" s="45">
        <v>5103</v>
      </c>
      <c r="C544" t="s" s="45">
        <v>5157</v>
      </c>
      <c r="D544" t="s" s="45">
        <v>5153</v>
      </c>
      <c r="E544" t="s" s="45">
        <v>4852</v>
      </c>
      <c r="F544" t="s" s="45">
        <v>5154</v>
      </c>
      <c r="G544" s="46">
        <v>2015</v>
      </c>
      <c r="H544" s="46">
        <v>1200</v>
      </c>
      <c r="I544" s="58">
        <v>5400</v>
      </c>
      <c r="J544" s="46">
        <v>800</v>
      </c>
      <c r="K544" s="52">
        <v>1</v>
      </c>
      <c r="L544" t="s" s="45">
        <v>5158</v>
      </c>
    </row>
    <row r="545" ht="24" customHeight="1">
      <c r="A545" s="11">
        <v>543</v>
      </c>
      <c r="B545" t="s" s="45">
        <v>5103</v>
      </c>
      <c r="C545" t="s" s="45">
        <v>5159</v>
      </c>
      <c r="D545" t="s" s="48">
        <v>5156</v>
      </c>
      <c r="E545" t="s" s="45">
        <v>4852</v>
      </c>
      <c r="F545" t="s" s="45">
        <v>5154</v>
      </c>
      <c r="G545" s="46">
        <v>2015</v>
      </c>
      <c r="H545" s="46">
        <v>1200</v>
      </c>
      <c r="I545" s="46">
        <v>3600</v>
      </c>
      <c r="J545" s="46">
        <v>750</v>
      </c>
      <c r="K545" s="46">
        <v>1</v>
      </c>
      <c r="L545" s="47"/>
    </row>
    <row r="546" ht="24" customHeight="1">
      <c r="A546" s="11">
        <v>544</v>
      </c>
      <c r="B546" t="s" s="45">
        <v>5103</v>
      </c>
      <c r="C546" t="s" s="45">
        <v>5159</v>
      </c>
      <c r="D546" t="s" s="49">
        <v>5156</v>
      </c>
      <c r="E546" t="s" s="45">
        <v>4852</v>
      </c>
      <c r="F546" t="s" s="45">
        <v>5154</v>
      </c>
      <c r="G546" s="46">
        <v>2015</v>
      </c>
      <c r="H546" s="46">
        <v>1200</v>
      </c>
      <c r="I546" s="46">
        <v>3600</v>
      </c>
      <c r="J546" s="46">
        <v>750</v>
      </c>
      <c r="K546" s="46">
        <v>1</v>
      </c>
      <c r="L546" s="47"/>
    </row>
    <row r="547" ht="24" customHeight="1">
      <c r="A547" s="11">
        <v>545</v>
      </c>
      <c r="B547" t="s" s="45">
        <v>5103</v>
      </c>
      <c r="C547" t="s" s="45">
        <v>5160</v>
      </c>
      <c r="D547" t="s" s="45">
        <v>5161</v>
      </c>
      <c r="E547" t="s" s="45">
        <v>4483</v>
      </c>
      <c r="F547" t="s" s="45">
        <v>5162</v>
      </c>
      <c r="G547" s="46">
        <v>2009</v>
      </c>
      <c r="H547" s="46">
        <v>1000</v>
      </c>
      <c r="I547" s="46">
        <f>H547*3</f>
        <v>3000</v>
      </c>
      <c r="J547" s="46">
        <v>300</v>
      </c>
      <c r="K547" s="46">
        <v>1</v>
      </c>
      <c r="L547" t="s" s="45">
        <v>5163</v>
      </c>
    </row>
    <row r="548" ht="24" customHeight="1">
      <c r="A548" s="11">
        <v>546</v>
      </c>
      <c r="B548" t="s" s="45">
        <v>5103</v>
      </c>
      <c r="C548" t="s" s="45">
        <v>5160</v>
      </c>
      <c r="D548" t="s" s="45">
        <v>5161</v>
      </c>
      <c r="E548" t="s" s="45">
        <v>4483</v>
      </c>
      <c r="F548" t="s" s="45">
        <v>5162</v>
      </c>
      <c r="G548" s="46">
        <v>2009</v>
      </c>
      <c r="H548" s="46">
        <v>1000</v>
      </c>
      <c r="I548" s="46">
        <f>H548*3</f>
        <v>3000</v>
      </c>
      <c r="J548" s="46">
        <v>300</v>
      </c>
      <c r="K548" s="46">
        <v>1</v>
      </c>
      <c r="L548" t="s" s="45">
        <v>5163</v>
      </c>
    </row>
    <row r="549" ht="24" customHeight="1">
      <c r="A549" s="11">
        <v>547</v>
      </c>
      <c r="B549" t="s" s="45">
        <v>5103</v>
      </c>
      <c r="C549" t="s" s="45">
        <v>5164</v>
      </c>
      <c r="D549" t="s" s="45">
        <v>5165</v>
      </c>
      <c r="E549" t="s" s="45">
        <v>4483</v>
      </c>
      <c r="F549" t="s" s="45">
        <v>5166</v>
      </c>
      <c r="G549" s="46">
        <v>2011</v>
      </c>
      <c r="H549" s="46">
        <v>2000</v>
      </c>
      <c r="I549" s="46">
        <f>H549*3</f>
        <v>6000</v>
      </c>
      <c r="J549" s="46">
        <v>400</v>
      </c>
      <c r="K549" s="46">
        <v>1</v>
      </c>
      <c r="L549" t="s" s="45">
        <v>5167</v>
      </c>
    </row>
    <row r="550" ht="24" customHeight="1">
      <c r="A550" s="11">
        <v>548</v>
      </c>
      <c r="B550" t="s" s="45">
        <v>5103</v>
      </c>
      <c r="C550" t="s" s="45">
        <v>5164</v>
      </c>
      <c r="D550" t="s" s="45">
        <v>5165</v>
      </c>
      <c r="E550" t="s" s="45">
        <v>4483</v>
      </c>
      <c r="F550" t="s" s="45">
        <v>5166</v>
      </c>
      <c r="G550" s="46">
        <v>2011</v>
      </c>
      <c r="H550" s="46">
        <v>2000</v>
      </c>
      <c r="I550" s="46">
        <f>H550*3</f>
        <v>6000</v>
      </c>
      <c r="J550" s="46">
        <v>400</v>
      </c>
      <c r="K550" s="46">
        <v>1</v>
      </c>
      <c r="L550" t="s" s="45">
        <v>5167</v>
      </c>
    </row>
    <row r="551" ht="24" customHeight="1">
      <c r="A551" s="11">
        <v>549</v>
      </c>
      <c r="B551" t="s" s="45">
        <v>5103</v>
      </c>
      <c r="C551" t="s" s="45">
        <v>5168</v>
      </c>
      <c r="D551" t="s" s="45">
        <v>5169</v>
      </c>
      <c r="E551" t="s" s="45">
        <v>4651</v>
      </c>
      <c r="F551" t="s" s="45">
        <v>5170</v>
      </c>
      <c r="G551" s="46">
        <v>2004</v>
      </c>
      <c r="H551" s="46">
        <v>800</v>
      </c>
      <c r="I551" s="46">
        <f>H551*3</f>
        <v>2400</v>
      </c>
      <c r="J551" s="46">
        <v>300</v>
      </c>
      <c r="K551" s="46">
        <v>1</v>
      </c>
      <c r="L551" t="s" s="45">
        <v>5171</v>
      </c>
    </row>
    <row r="552" ht="24" customHeight="1">
      <c r="A552" s="11">
        <v>550</v>
      </c>
      <c r="B552" t="s" s="45">
        <v>5103</v>
      </c>
      <c r="C552" t="s" s="45">
        <v>5168</v>
      </c>
      <c r="D552" t="s" s="45">
        <v>5169</v>
      </c>
      <c r="E552" t="s" s="45">
        <v>4651</v>
      </c>
      <c r="F552" t="s" s="45">
        <v>5170</v>
      </c>
      <c r="G552" s="46">
        <v>2004</v>
      </c>
      <c r="H552" s="46">
        <v>800</v>
      </c>
      <c r="I552" s="46">
        <f>H552*3</f>
        <v>2400</v>
      </c>
      <c r="J552" s="46">
        <v>300</v>
      </c>
      <c r="K552" s="46">
        <v>1</v>
      </c>
      <c r="L552" t="s" s="45">
        <v>5171</v>
      </c>
    </row>
    <row r="553" ht="24" customHeight="1">
      <c r="A553" s="11">
        <v>551</v>
      </c>
      <c r="B553" t="s" s="45">
        <v>5103</v>
      </c>
      <c r="C553" t="s" s="45">
        <v>5172</v>
      </c>
      <c r="D553" t="s" s="45">
        <v>5153</v>
      </c>
      <c r="E553" t="s" s="45">
        <v>4852</v>
      </c>
      <c r="F553" t="s" s="45">
        <v>5154</v>
      </c>
      <c r="G553" s="46">
        <v>2015</v>
      </c>
      <c r="H553" s="46">
        <v>1200</v>
      </c>
      <c r="I553" s="57">
        <v>5400</v>
      </c>
      <c r="J553" s="46">
        <v>800</v>
      </c>
      <c r="K553" s="51">
        <v>1</v>
      </c>
      <c r="L553" t="s" s="45">
        <v>5158</v>
      </c>
    </row>
    <row r="554" ht="24" customHeight="1">
      <c r="A554" s="11">
        <v>552</v>
      </c>
      <c r="B554" t="s" s="45">
        <v>5103</v>
      </c>
      <c r="C554" t="s" s="45">
        <v>5172</v>
      </c>
      <c r="D554" t="s" s="45">
        <v>5153</v>
      </c>
      <c r="E554" t="s" s="45">
        <v>4852</v>
      </c>
      <c r="F554" t="s" s="45">
        <v>5154</v>
      </c>
      <c r="G554" s="46">
        <v>2015</v>
      </c>
      <c r="H554" s="46">
        <v>1200</v>
      </c>
      <c r="I554" s="59">
        <v>5400</v>
      </c>
      <c r="J554" s="46">
        <v>800</v>
      </c>
      <c r="K554" s="60">
        <v>1</v>
      </c>
      <c r="L554" t="s" s="45">
        <v>5158</v>
      </c>
    </row>
    <row r="555" ht="24" customHeight="1">
      <c r="A555" s="11">
        <v>553</v>
      </c>
      <c r="B555" t="s" s="45">
        <v>5103</v>
      </c>
      <c r="C555" t="s" s="45">
        <v>5172</v>
      </c>
      <c r="D555" t="s" s="45">
        <v>5153</v>
      </c>
      <c r="E555" t="s" s="45">
        <v>4852</v>
      </c>
      <c r="F555" t="s" s="45">
        <v>5154</v>
      </c>
      <c r="G555" s="46">
        <v>2015</v>
      </c>
      <c r="H555" s="46">
        <v>1200</v>
      </c>
      <c r="I555" s="59">
        <v>5400</v>
      </c>
      <c r="J555" s="46">
        <v>800</v>
      </c>
      <c r="K555" s="60">
        <v>1</v>
      </c>
      <c r="L555" t="s" s="45">
        <v>5158</v>
      </c>
    </row>
    <row r="556" ht="24" customHeight="1">
      <c r="A556" s="11">
        <v>554</v>
      </c>
      <c r="B556" t="s" s="45">
        <v>5103</v>
      </c>
      <c r="C556" t="s" s="45">
        <v>5172</v>
      </c>
      <c r="D556" t="s" s="45">
        <v>5153</v>
      </c>
      <c r="E556" t="s" s="45">
        <v>4852</v>
      </c>
      <c r="F556" t="s" s="45">
        <v>5154</v>
      </c>
      <c r="G556" s="46">
        <v>2015</v>
      </c>
      <c r="H556" s="46">
        <v>1200</v>
      </c>
      <c r="I556" s="58">
        <v>5400</v>
      </c>
      <c r="J556" s="46">
        <v>800</v>
      </c>
      <c r="K556" s="52">
        <v>1</v>
      </c>
      <c r="L556" t="s" s="45">
        <v>5158</v>
      </c>
    </row>
    <row r="557" ht="24" customHeight="1">
      <c r="A557" s="11">
        <v>555</v>
      </c>
      <c r="B557" t="s" s="45">
        <v>5173</v>
      </c>
      <c r="C557" t="s" s="45">
        <v>5174</v>
      </c>
      <c r="D557" t="s" s="45">
        <v>5175</v>
      </c>
      <c r="E557" t="s" s="45">
        <v>4532</v>
      </c>
      <c r="F557" t="s" s="45">
        <v>5176</v>
      </c>
      <c r="G557" s="46">
        <v>2013</v>
      </c>
      <c r="H557" s="46">
        <v>800</v>
      </c>
      <c r="I557" s="46">
        <f>H557*3</f>
        <v>2400</v>
      </c>
      <c r="J557" s="46">
        <v>400</v>
      </c>
      <c r="K557" s="46">
        <v>1</v>
      </c>
      <c r="L557" t="s" s="45">
        <v>5177</v>
      </c>
    </row>
    <row r="558" ht="24" customHeight="1">
      <c r="A558" s="11">
        <v>556</v>
      </c>
      <c r="B558" t="s" s="45">
        <v>5173</v>
      </c>
      <c r="C558" t="s" s="45">
        <v>5174</v>
      </c>
      <c r="D558" t="s" s="45">
        <v>5175</v>
      </c>
      <c r="E558" t="s" s="45">
        <v>4532</v>
      </c>
      <c r="F558" t="s" s="45">
        <v>5176</v>
      </c>
      <c r="G558" s="46">
        <v>2013</v>
      </c>
      <c r="H558" s="46">
        <v>800</v>
      </c>
      <c r="I558" s="46">
        <f>H558*3</f>
        <v>2400</v>
      </c>
      <c r="J558" s="46">
        <v>400</v>
      </c>
      <c r="K558" s="46">
        <v>1</v>
      </c>
      <c r="L558" t="s" s="45">
        <v>5177</v>
      </c>
    </row>
    <row r="559" ht="24" customHeight="1">
      <c r="A559" s="11">
        <v>557</v>
      </c>
      <c r="B559" t="s" s="45">
        <v>5173</v>
      </c>
      <c r="C559" t="s" s="45">
        <v>5178</v>
      </c>
      <c r="D559" t="s" s="45">
        <v>5179</v>
      </c>
      <c r="E559" t="s" s="45">
        <v>4532</v>
      </c>
      <c r="F559" t="s" s="45">
        <v>5180</v>
      </c>
      <c r="G559" s="46">
        <v>2003</v>
      </c>
      <c r="H559" s="46">
        <v>800</v>
      </c>
      <c r="I559" s="46">
        <f>H559*3</f>
        <v>2400</v>
      </c>
      <c r="J559" s="46">
        <v>500</v>
      </c>
      <c r="K559" s="46">
        <v>1</v>
      </c>
      <c r="L559" t="s" s="45">
        <v>5181</v>
      </c>
    </row>
    <row r="560" ht="24" customHeight="1">
      <c r="A560" s="11">
        <v>558</v>
      </c>
      <c r="B560" t="s" s="45">
        <v>5173</v>
      </c>
      <c r="C560" t="s" s="45">
        <v>5182</v>
      </c>
      <c r="D560" t="s" s="45">
        <v>5183</v>
      </c>
      <c r="E560" t="s" s="45">
        <v>4501</v>
      </c>
      <c r="F560" t="s" s="45">
        <v>5184</v>
      </c>
      <c r="G560" s="47"/>
      <c r="H560" s="46">
        <v>1900</v>
      </c>
      <c r="I560" s="46">
        <f>H560*3</f>
        <v>5700</v>
      </c>
      <c r="J560" s="46">
        <v>420</v>
      </c>
      <c r="K560" s="46">
        <v>1</v>
      </c>
      <c r="L560" t="s" s="45">
        <v>5185</v>
      </c>
    </row>
    <row r="561" ht="24" customHeight="1">
      <c r="A561" s="11">
        <v>559</v>
      </c>
      <c r="B561" t="s" s="45">
        <v>5173</v>
      </c>
      <c r="C561" t="s" s="45">
        <v>5182</v>
      </c>
      <c r="D561" t="s" s="45">
        <v>5183</v>
      </c>
      <c r="E561" t="s" s="45">
        <v>4501</v>
      </c>
      <c r="F561" t="s" s="45">
        <v>5184</v>
      </c>
      <c r="G561" s="47"/>
      <c r="H561" s="46">
        <v>1900</v>
      </c>
      <c r="I561" s="46">
        <f>H561*3</f>
        <v>5700</v>
      </c>
      <c r="J561" s="46">
        <v>420</v>
      </c>
      <c r="K561" s="46">
        <v>1</v>
      </c>
      <c r="L561" t="s" s="45">
        <v>5185</v>
      </c>
    </row>
    <row r="562" ht="24" customHeight="1">
      <c r="A562" s="11">
        <v>560</v>
      </c>
      <c r="B562" t="s" s="45">
        <v>5173</v>
      </c>
      <c r="C562" t="s" s="45">
        <v>5186</v>
      </c>
      <c r="D562" t="s" s="45">
        <v>5183</v>
      </c>
      <c r="E562" t="s" s="45">
        <v>4501</v>
      </c>
      <c r="F562" t="s" s="45">
        <v>5184</v>
      </c>
      <c r="G562" s="47"/>
      <c r="H562" s="46">
        <v>250</v>
      </c>
      <c r="I562" s="46">
        <f>H562*3</f>
        <v>750</v>
      </c>
      <c r="J562" s="46">
        <v>600</v>
      </c>
      <c r="K562" s="46">
        <v>1</v>
      </c>
      <c r="L562" t="s" s="45">
        <v>5185</v>
      </c>
    </row>
    <row r="563" ht="24" customHeight="1">
      <c r="A563" s="11">
        <v>561</v>
      </c>
      <c r="B563" t="s" s="45">
        <v>5173</v>
      </c>
      <c r="C563" t="s" s="45">
        <v>5186</v>
      </c>
      <c r="D563" t="s" s="45">
        <v>5183</v>
      </c>
      <c r="E563" t="s" s="45">
        <v>4501</v>
      </c>
      <c r="F563" t="s" s="45">
        <v>5184</v>
      </c>
      <c r="G563" s="47"/>
      <c r="H563" s="46">
        <v>250</v>
      </c>
      <c r="I563" s="46">
        <f>H563*3</f>
        <v>750</v>
      </c>
      <c r="J563" s="46">
        <v>600</v>
      </c>
      <c r="K563" s="46">
        <v>1</v>
      </c>
      <c r="L563" t="s" s="45">
        <v>5185</v>
      </c>
    </row>
    <row r="564" ht="24" customHeight="1">
      <c r="A564" s="11">
        <v>562</v>
      </c>
      <c r="B564" t="s" s="45">
        <v>5173</v>
      </c>
      <c r="C564" t="s" s="45">
        <v>5187</v>
      </c>
      <c r="D564" t="s" s="45">
        <v>5188</v>
      </c>
      <c r="E564" t="s" s="45">
        <v>4483</v>
      </c>
      <c r="F564" t="s" s="45">
        <v>5189</v>
      </c>
      <c r="G564" s="46">
        <v>2011</v>
      </c>
      <c r="H564" s="46">
        <v>1560</v>
      </c>
      <c r="I564" s="46">
        <f>H564*3</f>
        <v>4680</v>
      </c>
      <c r="J564" s="46">
        <v>800</v>
      </c>
      <c r="K564" s="46">
        <v>1</v>
      </c>
      <c r="L564" t="s" s="45">
        <v>5190</v>
      </c>
    </row>
    <row r="565" ht="24" customHeight="1">
      <c r="A565" s="11">
        <v>563</v>
      </c>
      <c r="B565" t="s" s="45">
        <v>5173</v>
      </c>
      <c r="C565" t="s" s="45">
        <v>5187</v>
      </c>
      <c r="D565" t="s" s="45">
        <v>5188</v>
      </c>
      <c r="E565" t="s" s="45">
        <v>4483</v>
      </c>
      <c r="F565" t="s" s="45">
        <v>5189</v>
      </c>
      <c r="G565" s="46">
        <v>2011</v>
      </c>
      <c r="H565" s="46">
        <v>1560</v>
      </c>
      <c r="I565" s="46">
        <f>H565*3</f>
        <v>4680</v>
      </c>
      <c r="J565" s="46">
        <v>800</v>
      </c>
      <c r="K565" s="46">
        <v>1</v>
      </c>
      <c r="L565" t="s" s="45">
        <v>5190</v>
      </c>
    </row>
    <row r="566" ht="24" customHeight="1">
      <c r="A566" s="11">
        <v>564</v>
      </c>
      <c r="B566" t="s" s="45">
        <v>5173</v>
      </c>
      <c r="C566" t="s" s="45">
        <v>5191</v>
      </c>
      <c r="D566" t="s" s="45">
        <v>5188</v>
      </c>
      <c r="E566" t="s" s="45">
        <v>4483</v>
      </c>
      <c r="F566" t="s" s="45">
        <v>5189</v>
      </c>
      <c r="G566" s="46">
        <v>2011</v>
      </c>
      <c r="H566" s="46">
        <v>1560</v>
      </c>
      <c r="I566" s="46">
        <f>H566*3</f>
        <v>4680</v>
      </c>
      <c r="J566" s="46">
        <v>800</v>
      </c>
      <c r="K566" s="46">
        <v>1</v>
      </c>
      <c r="L566" t="s" s="45">
        <v>5190</v>
      </c>
    </row>
    <row r="567" ht="24" customHeight="1">
      <c r="A567" s="11">
        <v>565</v>
      </c>
      <c r="B567" t="s" s="45">
        <v>5173</v>
      </c>
      <c r="C567" t="s" s="45">
        <v>5192</v>
      </c>
      <c r="D567" t="s" s="45">
        <v>5188</v>
      </c>
      <c r="E567" t="s" s="45">
        <v>4483</v>
      </c>
      <c r="F567" t="s" s="45">
        <v>5189</v>
      </c>
      <c r="G567" s="46">
        <v>2010</v>
      </c>
      <c r="H567" s="46">
        <v>800</v>
      </c>
      <c r="I567" s="46">
        <f>H567*3</f>
        <v>2400</v>
      </c>
      <c r="J567" s="46">
        <v>350</v>
      </c>
      <c r="K567" s="46">
        <v>1</v>
      </c>
      <c r="L567" t="s" s="45">
        <v>5190</v>
      </c>
    </row>
    <row r="568" ht="24" customHeight="1">
      <c r="A568" s="11">
        <v>566</v>
      </c>
      <c r="B568" t="s" s="45">
        <v>5173</v>
      </c>
      <c r="C568" t="s" s="45">
        <v>5192</v>
      </c>
      <c r="D568" t="s" s="45">
        <v>5188</v>
      </c>
      <c r="E568" t="s" s="45">
        <v>4483</v>
      </c>
      <c r="F568" t="s" s="45">
        <v>5189</v>
      </c>
      <c r="G568" s="46">
        <v>2010</v>
      </c>
      <c r="H568" s="46">
        <v>800</v>
      </c>
      <c r="I568" s="46">
        <f>H568*3</f>
        <v>2400</v>
      </c>
      <c r="J568" s="46">
        <v>350</v>
      </c>
      <c r="K568" s="46">
        <v>1</v>
      </c>
      <c r="L568" t="s" s="45">
        <v>5190</v>
      </c>
    </row>
    <row r="569" ht="24" customHeight="1">
      <c r="A569" s="11">
        <v>567</v>
      </c>
      <c r="B569" t="s" s="45">
        <v>5173</v>
      </c>
      <c r="C569" t="s" s="45">
        <v>5193</v>
      </c>
      <c r="D569" t="s" s="45">
        <v>5194</v>
      </c>
      <c r="E569" t="s" s="45">
        <v>4651</v>
      </c>
      <c r="F569" t="s" s="45">
        <v>5195</v>
      </c>
      <c r="G569" s="46">
        <v>2002</v>
      </c>
      <c r="H569" s="46">
        <v>280</v>
      </c>
      <c r="I569" s="46">
        <f>H569*3</f>
        <v>840</v>
      </c>
      <c r="J569" s="46">
        <v>260</v>
      </c>
      <c r="K569" s="46">
        <v>1</v>
      </c>
      <c r="L569" t="s" s="45">
        <v>5196</v>
      </c>
    </row>
    <row r="570" ht="24" customHeight="1">
      <c r="A570" s="11">
        <v>568</v>
      </c>
      <c r="B570" t="s" s="45">
        <v>5173</v>
      </c>
      <c r="C570" t="s" s="45">
        <v>5197</v>
      </c>
      <c r="D570" t="s" s="45">
        <v>5198</v>
      </c>
      <c r="E570" t="s" s="45">
        <v>4532</v>
      </c>
      <c r="F570" t="s" s="45">
        <v>5199</v>
      </c>
      <c r="G570" s="46">
        <v>2002</v>
      </c>
      <c r="H570" s="46">
        <v>800</v>
      </c>
      <c r="I570" s="46">
        <f>H570*3</f>
        <v>2400</v>
      </c>
      <c r="J570" s="46">
        <v>300</v>
      </c>
      <c r="K570" s="46">
        <v>1</v>
      </c>
      <c r="L570" s="47"/>
    </row>
    <row r="571" ht="24" customHeight="1">
      <c r="A571" s="11">
        <v>569</v>
      </c>
      <c r="B571" t="s" s="45">
        <v>5173</v>
      </c>
      <c r="C571" t="s" s="45">
        <v>5200</v>
      </c>
      <c r="D571" t="s" s="45">
        <v>5201</v>
      </c>
      <c r="E571" t="s" s="45">
        <v>4483</v>
      </c>
      <c r="F571" t="s" s="45">
        <v>5202</v>
      </c>
      <c r="G571" s="46">
        <v>2011</v>
      </c>
      <c r="H571" s="46">
        <v>1948</v>
      </c>
      <c r="I571" s="46">
        <f>H571*3</f>
        <v>5844</v>
      </c>
      <c r="J571" s="46">
        <v>1000</v>
      </c>
      <c r="K571" s="46">
        <v>1</v>
      </c>
      <c r="L571" t="s" s="45">
        <v>5203</v>
      </c>
    </row>
    <row r="572" ht="24" customHeight="1">
      <c r="A572" s="11">
        <v>570</v>
      </c>
      <c r="B572" t="s" s="45">
        <v>5173</v>
      </c>
      <c r="C572" t="s" s="45">
        <v>5200</v>
      </c>
      <c r="D572" t="s" s="45">
        <v>5201</v>
      </c>
      <c r="E572" t="s" s="45">
        <v>4483</v>
      </c>
      <c r="F572" t="s" s="45">
        <v>5202</v>
      </c>
      <c r="G572" s="46">
        <v>2011</v>
      </c>
      <c r="H572" s="46">
        <v>1948</v>
      </c>
      <c r="I572" s="46">
        <f>H572*3</f>
        <v>5844</v>
      </c>
      <c r="J572" s="46">
        <v>1000</v>
      </c>
      <c r="K572" s="46">
        <v>1</v>
      </c>
      <c r="L572" t="s" s="45">
        <v>5203</v>
      </c>
    </row>
    <row r="573" ht="24" customHeight="1">
      <c r="A573" s="11">
        <v>571</v>
      </c>
      <c r="B573" t="s" s="45">
        <v>5173</v>
      </c>
      <c r="C573" t="s" s="45">
        <v>5200</v>
      </c>
      <c r="D573" t="s" s="45">
        <v>5201</v>
      </c>
      <c r="E573" t="s" s="45">
        <v>4483</v>
      </c>
      <c r="F573" t="s" s="45">
        <v>5202</v>
      </c>
      <c r="G573" s="46">
        <v>2011</v>
      </c>
      <c r="H573" s="46">
        <v>1948</v>
      </c>
      <c r="I573" s="46">
        <f>H573*3</f>
        <v>5844</v>
      </c>
      <c r="J573" s="46">
        <v>1000</v>
      </c>
      <c r="K573" s="46">
        <v>1</v>
      </c>
      <c r="L573" t="s" s="45">
        <v>5203</v>
      </c>
    </row>
    <row r="574" ht="24" customHeight="1">
      <c r="A574" s="11">
        <v>572</v>
      </c>
      <c r="B574" t="s" s="45">
        <v>5173</v>
      </c>
      <c r="C574" t="s" s="45">
        <v>5200</v>
      </c>
      <c r="D574" t="s" s="45">
        <v>5201</v>
      </c>
      <c r="E574" t="s" s="45">
        <v>4483</v>
      </c>
      <c r="F574" t="s" s="45">
        <v>5202</v>
      </c>
      <c r="G574" s="46">
        <v>2011</v>
      </c>
      <c r="H574" s="46">
        <v>1948</v>
      </c>
      <c r="I574" s="46">
        <f>H574*3</f>
        <v>5844</v>
      </c>
      <c r="J574" s="46">
        <v>1000</v>
      </c>
      <c r="K574" s="46">
        <v>1</v>
      </c>
      <c r="L574" t="s" s="45">
        <v>5203</v>
      </c>
    </row>
    <row r="575" ht="24" customHeight="1">
      <c r="A575" s="11">
        <v>573</v>
      </c>
      <c r="B575" t="s" s="45">
        <v>5173</v>
      </c>
      <c r="C575" t="s" s="45">
        <v>5204</v>
      </c>
      <c r="D575" t="s" s="45">
        <v>5205</v>
      </c>
      <c r="E575" t="s" s="45">
        <v>4483</v>
      </c>
      <c r="F575" t="s" s="45">
        <v>5202</v>
      </c>
      <c r="G575" s="46">
        <v>2012</v>
      </c>
      <c r="H575" s="46">
        <v>500</v>
      </c>
      <c r="I575" s="46">
        <f>H575*3</f>
        <v>1500</v>
      </c>
      <c r="J575" s="46">
        <v>300</v>
      </c>
      <c r="K575" s="46">
        <v>1</v>
      </c>
      <c r="L575" t="s" s="45">
        <v>5206</v>
      </c>
    </row>
    <row r="576" ht="24" customHeight="1">
      <c r="A576" s="11">
        <v>574</v>
      </c>
      <c r="B576" t="s" s="45">
        <v>5173</v>
      </c>
      <c r="C576" t="s" s="45">
        <v>5204</v>
      </c>
      <c r="D576" t="s" s="45">
        <v>5205</v>
      </c>
      <c r="E576" t="s" s="45">
        <v>4483</v>
      </c>
      <c r="F576" t="s" s="45">
        <v>5202</v>
      </c>
      <c r="G576" s="46">
        <v>2012</v>
      </c>
      <c r="H576" s="46">
        <v>500</v>
      </c>
      <c r="I576" s="46">
        <f>H576*3</f>
        <v>1500</v>
      </c>
      <c r="J576" s="46">
        <v>300</v>
      </c>
      <c r="K576" s="46">
        <v>1</v>
      </c>
      <c r="L576" t="s" s="45">
        <v>5206</v>
      </c>
    </row>
    <row r="577" ht="24" customHeight="1">
      <c r="A577" s="11">
        <v>575</v>
      </c>
      <c r="B577" t="s" s="45">
        <v>5173</v>
      </c>
      <c r="C577" t="s" s="45">
        <v>5207</v>
      </c>
      <c r="D577" t="s" s="45">
        <v>5208</v>
      </c>
      <c r="E577" t="s" s="45">
        <v>4917</v>
      </c>
      <c r="F577" s="46">
        <v>0</v>
      </c>
      <c r="G577" s="47"/>
      <c r="H577" s="46">
        <v>0</v>
      </c>
      <c r="I577" s="46">
        <f>H577*3</f>
        <v>0</v>
      </c>
      <c r="J577" s="46">
        <v>100</v>
      </c>
      <c r="K577" s="46">
        <v>1</v>
      </c>
      <c r="L577" s="47"/>
    </row>
    <row r="578" ht="24" customHeight="1">
      <c r="A578" s="11">
        <v>576</v>
      </c>
      <c r="B578" t="s" s="45">
        <v>5173</v>
      </c>
      <c r="C578" t="s" s="45">
        <v>5209</v>
      </c>
      <c r="D578" t="s" s="45">
        <v>5210</v>
      </c>
      <c r="E578" t="s" s="45">
        <v>4501</v>
      </c>
      <c r="F578" t="s" s="45">
        <v>5211</v>
      </c>
      <c r="G578" s="46">
        <v>2011</v>
      </c>
      <c r="H578" s="46">
        <v>248</v>
      </c>
      <c r="I578" s="46">
        <f>H578*3</f>
        <v>744</v>
      </c>
      <c r="J578" s="46">
        <v>150</v>
      </c>
      <c r="K578" s="46">
        <v>1</v>
      </c>
      <c r="L578" t="s" s="45">
        <v>5212</v>
      </c>
    </row>
    <row r="579" ht="24" customHeight="1">
      <c r="A579" s="11">
        <v>577</v>
      </c>
      <c r="B579" t="s" s="45">
        <v>5173</v>
      </c>
      <c r="C579" t="s" s="45">
        <v>5209</v>
      </c>
      <c r="D579" t="s" s="45">
        <v>5210</v>
      </c>
      <c r="E579" t="s" s="45">
        <v>4501</v>
      </c>
      <c r="F579" t="s" s="45">
        <v>5211</v>
      </c>
      <c r="G579" s="46">
        <v>2011</v>
      </c>
      <c r="H579" s="46">
        <v>248</v>
      </c>
      <c r="I579" s="46">
        <f>H579*3</f>
        <v>744</v>
      </c>
      <c r="J579" s="46">
        <v>150</v>
      </c>
      <c r="K579" s="46">
        <v>1</v>
      </c>
      <c r="L579" t="s" s="45">
        <v>5212</v>
      </c>
    </row>
    <row r="580" ht="24" customHeight="1">
      <c r="A580" s="11">
        <v>578</v>
      </c>
      <c r="B580" t="s" s="45">
        <v>5173</v>
      </c>
      <c r="C580" t="s" s="45">
        <v>5209</v>
      </c>
      <c r="D580" t="s" s="45">
        <v>5210</v>
      </c>
      <c r="E580" t="s" s="45">
        <v>4501</v>
      </c>
      <c r="F580" t="s" s="45">
        <v>5211</v>
      </c>
      <c r="G580" s="46">
        <v>2011</v>
      </c>
      <c r="H580" s="46">
        <v>248</v>
      </c>
      <c r="I580" s="46">
        <f>H580*3</f>
        <v>744</v>
      </c>
      <c r="J580" s="46">
        <v>150</v>
      </c>
      <c r="K580" s="46">
        <v>1</v>
      </c>
      <c r="L580" t="s" s="45">
        <v>5212</v>
      </c>
    </row>
    <row r="581" ht="24" customHeight="1">
      <c r="A581" s="11">
        <v>579</v>
      </c>
      <c r="B581" t="s" s="45">
        <v>5173</v>
      </c>
      <c r="C581" t="s" s="45">
        <v>5209</v>
      </c>
      <c r="D581" t="s" s="45">
        <v>5210</v>
      </c>
      <c r="E581" t="s" s="45">
        <v>4501</v>
      </c>
      <c r="F581" t="s" s="45">
        <v>5211</v>
      </c>
      <c r="G581" s="46">
        <v>2011</v>
      </c>
      <c r="H581" s="46">
        <v>248</v>
      </c>
      <c r="I581" s="46">
        <f>H581*3</f>
        <v>744</v>
      </c>
      <c r="J581" s="46">
        <v>150</v>
      </c>
      <c r="K581" s="46">
        <v>1</v>
      </c>
      <c r="L581" t="s" s="45">
        <v>5212</v>
      </c>
    </row>
    <row r="582" ht="24" customHeight="1">
      <c r="A582" s="11">
        <v>580</v>
      </c>
      <c r="B582" t="s" s="45">
        <v>5173</v>
      </c>
      <c r="C582" t="s" s="45">
        <v>5213</v>
      </c>
      <c r="D582" t="s" s="45">
        <v>5214</v>
      </c>
      <c r="E582" t="s" s="45">
        <v>4478</v>
      </c>
      <c r="F582" t="s" s="45">
        <v>5215</v>
      </c>
      <c r="G582" s="46">
        <v>2012</v>
      </c>
      <c r="H582" s="46">
        <v>200</v>
      </c>
      <c r="I582" s="46">
        <f>H582*3</f>
        <v>600</v>
      </c>
      <c r="J582" s="46">
        <v>100</v>
      </c>
      <c r="K582" s="46">
        <v>1</v>
      </c>
      <c r="L582" s="47"/>
    </row>
    <row r="583" ht="24" customHeight="1">
      <c r="A583" s="11">
        <v>581</v>
      </c>
      <c r="B583" t="s" s="45">
        <v>5173</v>
      </c>
      <c r="C583" t="s" s="45">
        <v>5213</v>
      </c>
      <c r="D583" t="s" s="45">
        <v>5214</v>
      </c>
      <c r="E583" t="s" s="45">
        <v>4478</v>
      </c>
      <c r="F583" t="s" s="45">
        <v>5215</v>
      </c>
      <c r="G583" s="46">
        <v>2012</v>
      </c>
      <c r="H583" s="46">
        <v>200</v>
      </c>
      <c r="I583" s="46">
        <f>H583*3</f>
        <v>600</v>
      </c>
      <c r="J583" s="46">
        <v>100</v>
      </c>
      <c r="K583" s="46">
        <v>1</v>
      </c>
      <c r="L583" s="47"/>
    </row>
    <row r="584" ht="24" customHeight="1">
      <c r="A584" s="11">
        <v>582</v>
      </c>
      <c r="B584" t="s" s="45">
        <v>5173</v>
      </c>
      <c r="C584" t="s" s="45">
        <v>5213</v>
      </c>
      <c r="D584" t="s" s="45">
        <v>5214</v>
      </c>
      <c r="E584" t="s" s="45">
        <v>4478</v>
      </c>
      <c r="F584" t="s" s="45">
        <v>5215</v>
      </c>
      <c r="G584" s="46">
        <v>2012</v>
      </c>
      <c r="H584" s="46">
        <v>200</v>
      </c>
      <c r="I584" s="46">
        <f>H584*3</f>
        <v>600</v>
      </c>
      <c r="J584" s="46">
        <v>100</v>
      </c>
      <c r="K584" s="46">
        <v>1</v>
      </c>
      <c r="L584" s="47"/>
    </row>
    <row r="585" ht="24" customHeight="1">
      <c r="A585" s="11">
        <v>583</v>
      </c>
      <c r="B585" t="s" s="45">
        <v>5173</v>
      </c>
      <c r="C585" t="s" s="45">
        <v>5216</v>
      </c>
      <c r="D585" t="s" s="45">
        <v>5217</v>
      </c>
      <c r="E585" t="s" s="45">
        <v>4532</v>
      </c>
      <c r="F585" t="s" s="45">
        <v>5218</v>
      </c>
      <c r="G585" s="47"/>
      <c r="H585" s="46">
        <v>500</v>
      </c>
      <c r="I585" s="46">
        <f>H585*3</f>
        <v>1500</v>
      </c>
      <c r="J585" s="46">
        <v>200</v>
      </c>
      <c r="K585" s="46">
        <v>1</v>
      </c>
      <c r="L585" s="47"/>
    </row>
    <row r="586" ht="24" customHeight="1">
      <c r="A586" s="11">
        <v>584</v>
      </c>
      <c r="B586" t="s" s="45">
        <v>5173</v>
      </c>
      <c r="C586" t="s" s="45">
        <v>5216</v>
      </c>
      <c r="D586" t="s" s="45">
        <v>5217</v>
      </c>
      <c r="E586" t="s" s="45">
        <v>4532</v>
      </c>
      <c r="F586" t="s" s="45">
        <v>5218</v>
      </c>
      <c r="G586" s="47"/>
      <c r="H586" s="46">
        <v>500</v>
      </c>
      <c r="I586" s="46">
        <f>H586*3</f>
        <v>1500</v>
      </c>
      <c r="J586" s="46">
        <v>200</v>
      </c>
      <c r="K586" s="46">
        <v>1</v>
      </c>
      <c r="L586" s="47"/>
    </row>
    <row r="587" ht="24" customHeight="1">
      <c r="A587" s="11">
        <v>585</v>
      </c>
      <c r="B587" t="s" s="45">
        <v>5173</v>
      </c>
      <c r="C587" t="s" s="45">
        <v>5219</v>
      </c>
      <c r="D587" t="s" s="45">
        <v>5220</v>
      </c>
      <c r="E587" t="s" s="45">
        <v>4483</v>
      </c>
      <c r="F587" t="s" s="45">
        <v>5221</v>
      </c>
      <c r="G587" s="46">
        <v>1998</v>
      </c>
      <c r="H587" s="46">
        <v>1400</v>
      </c>
      <c r="I587" s="46">
        <f>H587*3</f>
        <v>4200</v>
      </c>
      <c r="J587" s="46">
        <v>400</v>
      </c>
      <c r="K587" s="46">
        <v>1</v>
      </c>
      <c r="L587" t="s" s="45">
        <v>5222</v>
      </c>
    </row>
    <row r="588" ht="24" customHeight="1">
      <c r="A588" s="11">
        <v>586</v>
      </c>
      <c r="B588" t="s" s="45">
        <v>5173</v>
      </c>
      <c r="C588" t="s" s="45">
        <v>5219</v>
      </c>
      <c r="D588" t="s" s="45">
        <v>5220</v>
      </c>
      <c r="E588" t="s" s="45">
        <v>4483</v>
      </c>
      <c r="F588" t="s" s="45">
        <v>5221</v>
      </c>
      <c r="G588" s="46">
        <v>1998</v>
      </c>
      <c r="H588" s="46">
        <v>1400</v>
      </c>
      <c r="I588" s="46">
        <f>H588*3</f>
        <v>4200</v>
      </c>
      <c r="J588" s="46">
        <v>400</v>
      </c>
      <c r="K588" s="46">
        <v>1</v>
      </c>
      <c r="L588" t="s" s="45">
        <v>5222</v>
      </c>
    </row>
    <row r="589" ht="24" customHeight="1">
      <c r="A589" s="11">
        <v>587</v>
      </c>
      <c r="B589" t="s" s="45">
        <v>5173</v>
      </c>
      <c r="C589" t="s" s="45">
        <v>5223</v>
      </c>
      <c r="D589" t="s" s="45">
        <v>5220</v>
      </c>
      <c r="E589" t="s" s="45">
        <v>4483</v>
      </c>
      <c r="F589" t="s" s="45">
        <v>5221</v>
      </c>
      <c r="G589" s="46">
        <v>1998</v>
      </c>
      <c r="H589" s="46">
        <v>800</v>
      </c>
      <c r="I589" s="46">
        <f>H589*3</f>
        <v>2400</v>
      </c>
      <c r="J589" s="46">
        <v>200</v>
      </c>
      <c r="K589" s="46">
        <v>1</v>
      </c>
      <c r="L589" t="s" s="45">
        <v>5222</v>
      </c>
    </row>
    <row r="590" ht="24" customHeight="1">
      <c r="A590" s="11">
        <v>588</v>
      </c>
      <c r="B590" t="s" s="45">
        <v>5173</v>
      </c>
      <c r="C590" t="s" s="45">
        <v>5224</v>
      </c>
      <c r="D590" t="s" s="50">
        <v>5225</v>
      </c>
      <c r="E590" t="s" s="45">
        <v>4483</v>
      </c>
      <c r="F590" t="s" s="45">
        <v>5226</v>
      </c>
      <c r="G590" s="46">
        <v>2008</v>
      </c>
      <c r="H590" s="46">
        <v>525</v>
      </c>
      <c r="I590" s="46">
        <v>2300</v>
      </c>
      <c r="J590" s="46">
        <v>322</v>
      </c>
      <c r="K590" s="46">
        <v>1</v>
      </c>
      <c r="L590" t="s" s="45">
        <v>5227</v>
      </c>
    </row>
    <row r="591" ht="24" customHeight="1">
      <c r="A591" s="11">
        <v>589</v>
      </c>
      <c r="B591" t="s" s="45">
        <v>5173</v>
      </c>
      <c r="C591" t="s" s="45">
        <v>5224</v>
      </c>
      <c r="D591" t="s" s="50">
        <v>5225</v>
      </c>
      <c r="E591" t="s" s="45">
        <v>4483</v>
      </c>
      <c r="F591" t="s" s="45">
        <v>5226</v>
      </c>
      <c r="G591" s="46">
        <v>2008</v>
      </c>
      <c r="H591" s="46">
        <v>525</v>
      </c>
      <c r="I591" s="46">
        <v>2300</v>
      </c>
      <c r="J591" s="46">
        <v>322</v>
      </c>
      <c r="K591" s="46">
        <v>1</v>
      </c>
      <c r="L591" t="s" s="45">
        <v>5227</v>
      </c>
    </row>
    <row r="592" ht="24" customHeight="1">
      <c r="A592" s="11">
        <v>590</v>
      </c>
      <c r="B592" t="s" s="45">
        <v>5228</v>
      </c>
      <c r="C592" t="s" s="45">
        <v>5229</v>
      </c>
      <c r="D592" t="s" s="45">
        <v>5230</v>
      </c>
      <c r="E592" t="s" s="45">
        <v>4826</v>
      </c>
      <c r="F592" t="s" s="45">
        <v>5231</v>
      </c>
      <c r="G592" s="47"/>
      <c r="H592" s="46">
        <v>500</v>
      </c>
      <c r="I592" s="46">
        <f>H592*3</f>
        <v>1500</v>
      </c>
      <c r="J592" s="46">
        <v>300</v>
      </c>
      <c r="K592" s="46">
        <v>1</v>
      </c>
      <c r="L592" t="s" s="45">
        <v>5232</v>
      </c>
    </row>
    <row r="593" ht="24" customHeight="1">
      <c r="A593" s="11">
        <v>591</v>
      </c>
      <c r="B593" t="s" s="45">
        <v>5228</v>
      </c>
      <c r="C593" t="s" s="45">
        <v>5229</v>
      </c>
      <c r="D593" t="s" s="45">
        <v>5230</v>
      </c>
      <c r="E593" t="s" s="45">
        <v>4826</v>
      </c>
      <c r="F593" t="s" s="45">
        <v>5231</v>
      </c>
      <c r="G593" s="47"/>
      <c r="H593" s="46">
        <v>500</v>
      </c>
      <c r="I593" s="46">
        <f>H593*3</f>
        <v>1500</v>
      </c>
      <c r="J593" s="46">
        <v>300</v>
      </c>
      <c r="K593" s="46">
        <v>1</v>
      </c>
      <c r="L593" t="s" s="45">
        <v>5232</v>
      </c>
    </row>
    <row r="594" ht="24" customHeight="1">
      <c r="A594" s="11">
        <v>592</v>
      </c>
      <c r="B594" t="s" s="45">
        <v>5228</v>
      </c>
      <c r="C594" t="s" s="45">
        <v>5229</v>
      </c>
      <c r="D594" t="s" s="45">
        <v>5230</v>
      </c>
      <c r="E594" t="s" s="45">
        <v>4826</v>
      </c>
      <c r="F594" t="s" s="45">
        <v>5231</v>
      </c>
      <c r="G594" s="47"/>
      <c r="H594" s="46">
        <v>500</v>
      </c>
      <c r="I594" s="46">
        <f>H594*3</f>
        <v>1500</v>
      </c>
      <c r="J594" s="46">
        <v>300</v>
      </c>
      <c r="K594" s="46">
        <v>1</v>
      </c>
      <c r="L594" t="s" s="45">
        <v>5232</v>
      </c>
    </row>
    <row r="595" ht="24" customHeight="1">
      <c r="A595" s="11">
        <v>593</v>
      </c>
      <c r="B595" t="s" s="45">
        <v>5228</v>
      </c>
      <c r="C595" t="s" s="45">
        <v>5229</v>
      </c>
      <c r="D595" t="s" s="45">
        <v>5230</v>
      </c>
      <c r="E595" t="s" s="45">
        <v>4826</v>
      </c>
      <c r="F595" t="s" s="45">
        <v>5231</v>
      </c>
      <c r="G595" s="47"/>
      <c r="H595" s="46">
        <v>500</v>
      </c>
      <c r="I595" s="46">
        <f>H595*3</f>
        <v>1500</v>
      </c>
      <c r="J595" s="46">
        <v>300</v>
      </c>
      <c r="K595" s="46">
        <v>1</v>
      </c>
      <c r="L595" t="s" s="45">
        <v>5232</v>
      </c>
    </row>
    <row r="596" ht="24" customHeight="1">
      <c r="A596" s="11">
        <v>594</v>
      </c>
      <c r="B596" t="s" s="45">
        <v>5228</v>
      </c>
      <c r="C596" t="s" s="45">
        <v>5233</v>
      </c>
      <c r="D596" t="s" s="45">
        <v>5234</v>
      </c>
      <c r="E596" t="s" s="45">
        <v>5235</v>
      </c>
      <c r="F596" t="s" s="45">
        <v>5236</v>
      </c>
      <c r="G596" s="47"/>
      <c r="H596" s="46">
        <v>1000</v>
      </c>
      <c r="I596" s="46">
        <v>3000</v>
      </c>
      <c r="J596" s="46">
        <v>150</v>
      </c>
      <c r="K596" s="46">
        <v>1</v>
      </c>
      <c r="L596" t="s" s="45">
        <v>5237</v>
      </c>
    </row>
    <row r="597" ht="24" customHeight="1">
      <c r="A597" s="11">
        <v>595</v>
      </c>
      <c r="B597" t="s" s="45">
        <v>5228</v>
      </c>
      <c r="C597" t="s" s="45">
        <v>5238</v>
      </c>
      <c r="D597" t="s" s="45">
        <v>5239</v>
      </c>
      <c r="E597" t="s" s="45">
        <v>4483</v>
      </c>
      <c r="F597" t="s" s="45">
        <v>5240</v>
      </c>
      <c r="G597" s="46">
        <v>2010</v>
      </c>
      <c r="H597" s="46">
        <v>1000</v>
      </c>
      <c r="I597" s="46">
        <f>H597*3</f>
        <v>3000</v>
      </c>
      <c r="J597" s="46">
        <v>300</v>
      </c>
      <c r="K597" s="46">
        <v>1</v>
      </c>
      <c r="L597" t="s" s="45">
        <v>5241</v>
      </c>
    </row>
    <row r="598" ht="24" customHeight="1">
      <c r="A598" s="11">
        <v>596</v>
      </c>
      <c r="B598" t="s" s="45">
        <v>5228</v>
      </c>
      <c r="C598" t="s" s="45">
        <v>5238</v>
      </c>
      <c r="D598" t="s" s="45">
        <v>5239</v>
      </c>
      <c r="E598" t="s" s="45">
        <v>4483</v>
      </c>
      <c r="F598" t="s" s="45">
        <v>5240</v>
      </c>
      <c r="G598" s="46">
        <v>2010</v>
      </c>
      <c r="H598" s="46">
        <v>1000</v>
      </c>
      <c r="I598" s="46">
        <f>H598*3</f>
        <v>3000</v>
      </c>
      <c r="J598" s="46">
        <v>300</v>
      </c>
      <c r="K598" s="46">
        <v>1</v>
      </c>
      <c r="L598" t="s" s="45">
        <v>5241</v>
      </c>
    </row>
    <row r="599" ht="24" customHeight="1">
      <c r="A599" s="11">
        <v>597</v>
      </c>
      <c r="B599" t="s" s="45">
        <v>5228</v>
      </c>
      <c r="C599" t="s" s="45">
        <v>5242</v>
      </c>
      <c r="D599" t="s" s="45">
        <v>5243</v>
      </c>
      <c r="E599" t="s" s="45">
        <v>4826</v>
      </c>
      <c r="F599" t="s" s="45">
        <v>4550</v>
      </c>
      <c r="G599" s="46">
        <v>2001</v>
      </c>
      <c r="H599" s="47"/>
      <c r="I599" t="s" s="45">
        <v>4537</v>
      </c>
      <c r="J599" s="46">
        <v>300</v>
      </c>
      <c r="K599" s="46">
        <v>1</v>
      </c>
      <c r="L599" t="s" s="45">
        <v>5244</v>
      </c>
    </row>
    <row r="600" ht="24" customHeight="1">
      <c r="A600" s="11">
        <v>598</v>
      </c>
      <c r="B600" t="s" s="45">
        <v>5228</v>
      </c>
      <c r="C600" t="s" s="45">
        <v>5242</v>
      </c>
      <c r="D600" t="s" s="45">
        <v>5243</v>
      </c>
      <c r="E600" t="s" s="45">
        <v>4826</v>
      </c>
      <c r="F600" t="s" s="45">
        <v>4550</v>
      </c>
      <c r="G600" s="46">
        <v>2001</v>
      </c>
      <c r="H600" s="47"/>
      <c r="I600" t="s" s="45">
        <v>4537</v>
      </c>
      <c r="J600" s="46">
        <v>300</v>
      </c>
      <c r="K600" s="46">
        <v>1</v>
      </c>
      <c r="L600" t="s" s="45">
        <v>5244</v>
      </c>
    </row>
    <row r="601" ht="24" customHeight="1">
      <c r="A601" s="11">
        <v>599</v>
      </c>
      <c r="B601" t="s" s="45">
        <v>5228</v>
      </c>
      <c r="C601" t="s" s="45">
        <v>5245</v>
      </c>
      <c r="D601" t="s" s="45">
        <v>5246</v>
      </c>
      <c r="E601" t="s" s="45">
        <v>5247</v>
      </c>
      <c r="F601" t="s" s="45">
        <v>5248</v>
      </c>
      <c r="G601" s="46">
        <v>2013</v>
      </c>
      <c r="H601" s="46">
        <v>1200</v>
      </c>
      <c r="I601" s="46">
        <v>3600</v>
      </c>
      <c r="J601" s="46">
        <v>800</v>
      </c>
      <c r="K601" s="46">
        <v>1</v>
      </c>
      <c r="L601" t="s" s="45">
        <v>5249</v>
      </c>
    </row>
    <row r="602" ht="24" customHeight="1">
      <c r="A602" s="11">
        <v>600</v>
      </c>
      <c r="B602" t="s" s="45">
        <v>5228</v>
      </c>
      <c r="C602" t="s" s="45">
        <v>5245</v>
      </c>
      <c r="D602" t="s" s="45">
        <v>5246</v>
      </c>
      <c r="E602" t="s" s="45">
        <v>5247</v>
      </c>
      <c r="F602" t="s" s="45">
        <v>5248</v>
      </c>
      <c r="G602" s="46">
        <v>2013</v>
      </c>
      <c r="H602" s="46">
        <v>1200</v>
      </c>
      <c r="I602" s="46">
        <v>3600</v>
      </c>
      <c r="J602" s="46">
        <v>800</v>
      </c>
      <c r="K602" s="46">
        <v>1</v>
      </c>
      <c r="L602" t="s" s="45">
        <v>5249</v>
      </c>
    </row>
    <row r="603" ht="24" customHeight="1">
      <c r="A603" s="11">
        <v>601</v>
      </c>
      <c r="B603" t="s" s="45">
        <v>5228</v>
      </c>
      <c r="C603" t="s" s="45">
        <v>5245</v>
      </c>
      <c r="D603" t="s" s="45">
        <v>5246</v>
      </c>
      <c r="E603" t="s" s="45">
        <v>5247</v>
      </c>
      <c r="F603" t="s" s="45">
        <v>5248</v>
      </c>
      <c r="G603" s="46">
        <v>2013</v>
      </c>
      <c r="H603" s="46">
        <v>1200</v>
      </c>
      <c r="I603" s="46">
        <v>3600</v>
      </c>
      <c r="J603" s="46">
        <v>800</v>
      </c>
      <c r="K603" s="46">
        <v>1</v>
      </c>
      <c r="L603" t="s" s="45">
        <v>5249</v>
      </c>
    </row>
    <row r="604" ht="24" customHeight="1">
      <c r="A604" s="11">
        <v>602</v>
      </c>
      <c r="B604" t="s" s="45">
        <v>5228</v>
      </c>
      <c r="C604" t="s" s="45">
        <v>5245</v>
      </c>
      <c r="D604" t="s" s="45">
        <v>5246</v>
      </c>
      <c r="E604" t="s" s="45">
        <v>5247</v>
      </c>
      <c r="F604" t="s" s="45">
        <v>5248</v>
      </c>
      <c r="G604" s="46">
        <v>2013</v>
      </c>
      <c r="H604" s="46">
        <v>1200</v>
      </c>
      <c r="I604" s="46">
        <v>3600</v>
      </c>
      <c r="J604" s="46">
        <v>800</v>
      </c>
      <c r="K604" s="46">
        <v>1</v>
      </c>
      <c r="L604" t="s" s="45">
        <v>5249</v>
      </c>
    </row>
    <row r="605" ht="24" customHeight="1">
      <c r="A605" s="11">
        <v>603</v>
      </c>
      <c r="B605" t="s" s="45">
        <v>5228</v>
      </c>
      <c r="C605" t="s" s="45">
        <v>5250</v>
      </c>
      <c r="D605" t="s" s="45">
        <v>5246</v>
      </c>
      <c r="E605" t="s" s="45">
        <v>5251</v>
      </c>
      <c r="F605" t="s" s="45">
        <v>5248</v>
      </c>
      <c r="G605" s="46">
        <v>2015</v>
      </c>
      <c r="H605" s="46">
        <v>10000</v>
      </c>
      <c r="I605" s="46">
        <v>30000</v>
      </c>
      <c r="J605" s="46">
        <v>10000</v>
      </c>
      <c r="K605" s="46">
        <v>1</v>
      </c>
      <c r="L605" t="s" s="45">
        <v>5249</v>
      </c>
    </row>
    <row r="606" ht="24" customHeight="1">
      <c r="A606" s="11">
        <v>604</v>
      </c>
      <c r="B606" t="s" s="45">
        <v>5228</v>
      </c>
      <c r="C606" t="s" s="45">
        <v>5250</v>
      </c>
      <c r="D606" t="s" s="45">
        <v>5246</v>
      </c>
      <c r="E606" t="s" s="45">
        <v>5251</v>
      </c>
      <c r="F606" t="s" s="45">
        <v>5248</v>
      </c>
      <c r="G606" s="46">
        <v>2015</v>
      </c>
      <c r="H606" s="46">
        <v>10000</v>
      </c>
      <c r="I606" s="46">
        <v>30000</v>
      </c>
      <c r="J606" s="46">
        <v>10000</v>
      </c>
      <c r="K606" s="46">
        <v>1</v>
      </c>
      <c r="L606" t="s" s="45">
        <v>5249</v>
      </c>
    </row>
    <row r="607" ht="24" customHeight="1">
      <c r="A607" s="11">
        <v>605</v>
      </c>
      <c r="B607" t="s" s="45">
        <v>5228</v>
      </c>
      <c r="C607" t="s" s="45">
        <v>5250</v>
      </c>
      <c r="D607" t="s" s="45">
        <v>5246</v>
      </c>
      <c r="E607" t="s" s="45">
        <v>5251</v>
      </c>
      <c r="F607" t="s" s="45">
        <v>5248</v>
      </c>
      <c r="G607" s="46">
        <v>2015</v>
      </c>
      <c r="H607" s="46">
        <v>10000</v>
      </c>
      <c r="I607" s="46">
        <v>30000</v>
      </c>
      <c r="J607" s="46">
        <v>10000</v>
      </c>
      <c r="K607" s="46">
        <v>1</v>
      </c>
      <c r="L607" t="s" s="45">
        <v>5249</v>
      </c>
    </row>
    <row r="608" ht="24" customHeight="1">
      <c r="A608" s="11">
        <v>606</v>
      </c>
      <c r="B608" t="s" s="45">
        <v>5228</v>
      </c>
      <c r="C608" t="s" s="45">
        <v>5250</v>
      </c>
      <c r="D608" t="s" s="45">
        <v>5246</v>
      </c>
      <c r="E608" t="s" s="45">
        <v>5251</v>
      </c>
      <c r="F608" t="s" s="45">
        <v>5248</v>
      </c>
      <c r="G608" s="46">
        <v>2015</v>
      </c>
      <c r="H608" s="46">
        <v>10000</v>
      </c>
      <c r="I608" s="46">
        <v>30000</v>
      </c>
      <c r="J608" s="46">
        <v>10000</v>
      </c>
      <c r="K608" s="46">
        <v>1</v>
      </c>
      <c r="L608" t="s" s="45">
        <v>5249</v>
      </c>
    </row>
    <row r="609" ht="24" customHeight="1">
      <c r="A609" s="11">
        <v>607</v>
      </c>
      <c r="B609" t="s" s="45">
        <v>5228</v>
      </c>
      <c r="C609" t="s" s="45">
        <v>5252</v>
      </c>
      <c r="D609" t="s" s="45">
        <v>5246</v>
      </c>
      <c r="E609" t="s" s="45">
        <v>5251</v>
      </c>
      <c r="F609" t="s" s="45">
        <v>5248</v>
      </c>
      <c r="G609" s="46">
        <v>2015</v>
      </c>
      <c r="H609" s="46">
        <v>10000</v>
      </c>
      <c r="I609" s="46">
        <v>30000</v>
      </c>
      <c r="J609" s="46">
        <v>10000</v>
      </c>
      <c r="K609" s="46">
        <v>1</v>
      </c>
      <c r="L609" t="s" s="45">
        <v>5249</v>
      </c>
    </row>
    <row r="610" ht="24" customHeight="1">
      <c r="A610" s="11">
        <v>608</v>
      </c>
      <c r="B610" t="s" s="45">
        <v>5228</v>
      </c>
      <c r="C610" t="s" s="45">
        <v>5253</v>
      </c>
      <c r="D610" t="s" s="45">
        <v>5246</v>
      </c>
      <c r="E610" t="s" s="45">
        <v>5251</v>
      </c>
      <c r="F610" t="s" s="45">
        <v>5248</v>
      </c>
      <c r="G610" s="46">
        <v>2015</v>
      </c>
      <c r="H610" s="46">
        <v>10000</v>
      </c>
      <c r="I610" s="46">
        <v>30000</v>
      </c>
      <c r="J610" s="46">
        <v>10000</v>
      </c>
      <c r="K610" s="46">
        <v>1</v>
      </c>
      <c r="L610" t="s" s="45">
        <v>5249</v>
      </c>
    </row>
    <row r="611" ht="24" customHeight="1">
      <c r="A611" s="11">
        <v>609</v>
      </c>
      <c r="B611" t="s" s="45">
        <v>5228</v>
      </c>
      <c r="C611" t="s" s="45">
        <v>5253</v>
      </c>
      <c r="D611" t="s" s="45">
        <v>5246</v>
      </c>
      <c r="E611" t="s" s="45">
        <v>5251</v>
      </c>
      <c r="F611" t="s" s="45">
        <v>5248</v>
      </c>
      <c r="G611" s="46">
        <v>2015</v>
      </c>
      <c r="H611" s="46">
        <v>10000</v>
      </c>
      <c r="I611" s="46">
        <v>30000</v>
      </c>
      <c r="J611" s="46">
        <v>10000</v>
      </c>
      <c r="K611" s="46">
        <v>1</v>
      </c>
      <c r="L611" t="s" s="45">
        <v>5249</v>
      </c>
    </row>
    <row r="612" ht="24" customHeight="1">
      <c r="A612" s="11">
        <v>610</v>
      </c>
      <c r="B612" t="s" s="45">
        <v>5228</v>
      </c>
      <c r="C612" t="s" s="45">
        <v>5254</v>
      </c>
      <c r="D612" t="s" s="45">
        <v>5246</v>
      </c>
      <c r="E612" t="s" s="45">
        <v>5251</v>
      </c>
      <c r="F612" t="s" s="45">
        <v>5248</v>
      </c>
      <c r="G612" s="46">
        <v>2015</v>
      </c>
      <c r="H612" s="46">
        <v>10000</v>
      </c>
      <c r="I612" s="46">
        <v>30000</v>
      </c>
      <c r="J612" s="46">
        <v>10000</v>
      </c>
      <c r="K612" s="46">
        <v>1</v>
      </c>
      <c r="L612" t="s" s="45">
        <v>5249</v>
      </c>
    </row>
    <row r="613" ht="24" customHeight="1">
      <c r="A613" s="11">
        <v>611</v>
      </c>
      <c r="B613" t="s" s="45">
        <v>5228</v>
      </c>
      <c r="C613" t="s" s="45">
        <v>5254</v>
      </c>
      <c r="D613" t="s" s="45">
        <v>5246</v>
      </c>
      <c r="E613" t="s" s="45">
        <v>5251</v>
      </c>
      <c r="F613" t="s" s="45">
        <v>5248</v>
      </c>
      <c r="G613" s="46">
        <v>2015</v>
      </c>
      <c r="H613" s="46">
        <v>10000</v>
      </c>
      <c r="I613" s="46">
        <v>30000</v>
      </c>
      <c r="J613" s="46">
        <v>10000</v>
      </c>
      <c r="K613" s="46">
        <v>1</v>
      </c>
      <c r="L613" t="s" s="45">
        <v>5249</v>
      </c>
    </row>
    <row r="614" ht="24" customHeight="1">
      <c r="A614" s="11">
        <v>612</v>
      </c>
      <c r="B614" t="s" s="45">
        <v>5228</v>
      </c>
      <c r="C614" t="s" s="45">
        <v>5255</v>
      </c>
      <c r="D614" t="s" s="45">
        <v>5246</v>
      </c>
      <c r="E614" t="s" s="45">
        <v>5251</v>
      </c>
      <c r="F614" t="s" s="45">
        <v>5248</v>
      </c>
      <c r="G614" s="46">
        <v>2015</v>
      </c>
      <c r="H614" s="46">
        <v>10000</v>
      </c>
      <c r="I614" s="46">
        <v>30000</v>
      </c>
      <c r="J614" s="46">
        <v>10000</v>
      </c>
      <c r="K614" s="46">
        <v>1</v>
      </c>
      <c r="L614" t="s" s="45">
        <v>5249</v>
      </c>
    </row>
    <row r="615" ht="24" customHeight="1">
      <c r="A615" s="11">
        <v>613</v>
      </c>
      <c r="B615" t="s" s="45">
        <v>5228</v>
      </c>
      <c r="C615" t="s" s="45">
        <v>5256</v>
      </c>
      <c r="D615" t="s" s="45">
        <v>5257</v>
      </c>
      <c r="E615" t="s" s="45">
        <v>5258</v>
      </c>
      <c r="F615" t="s" s="45">
        <v>5259</v>
      </c>
      <c r="G615" s="46">
        <v>2008</v>
      </c>
      <c r="H615" s="46">
        <v>1000</v>
      </c>
      <c r="I615" s="46">
        <f>H615*3</f>
        <v>3000</v>
      </c>
      <c r="J615" s="46">
        <v>600</v>
      </c>
      <c r="K615" s="46">
        <v>1</v>
      </c>
      <c r="L615" t="s" s="45">
        <v>5260</v>
      </c>
    </row>
    <row r="616" ht="24" customHeight="1">
      <c r="A616" s="11">
        <v>614</v>
      </c>
      <c r="B616" t="s" s="45">
        <v>5228</v>
      </c>
      <c r="C616" t="s" s="45">
        <v>5261</v>
      </c>
      <c r="D616" t="s" s="45">
        <v>5261</v>
      </c>
      <c r="E616" t="s" s="45">
        <v>5262</v>
      </c>
      <c r="F616" s="47"/>
      <c r="G616" s="47"/>
      <c r="H616" s="47"/>
      <c r="I616" s="46">
        <f>H616*3</f>
        <v>0</v>
      </c>
      <c r="J616" s="46">
        <v>300</v>
      </c>
      <c r="K616" s="46">
        <v>1</v>
      </c>
      <c r="L616" t="s" s="45">
        <v>5263</v>
      </c>
    </row>
    <row r="617" ht="24" customHeight="1">
      <c r="A617" s="11">
        <v>615</v>
      </c>
      <c r="B617" t="s" s="45">
        <v>5228</v>
      </c>
      <c r="C617" t="s" s="45">
        <v>5264</v>
      </c>
      <c r="D617" t="s" s="45">
        <v>5265</v>
      </c>
      <c r="E617" t="s" s="45">
        <v>4483</v>
      </c>
      <c r="F617" t="s" s="45">
        <v>5266</v>
      </c>
      <c r="G617" s="46">
        <v>2007</v>
      </c>
      <c r="H617" s="46">
        <v>1500</v>
      </c>
      <c r="I617" s="46">
        <f>H617*3</f>
        <v>4500</v>
      </c>
      <c r="J617" s="46">
        <v>600</v>
      </c>
      <c r="K617" s="46">
        <v>1</v>
      </c>
      <c r="L617" t="s" s="45">
        <v>5267</v>
      </c>
    </row>
    <row r="618" ht="24" customHeight="1">
      <c r="A618" s="11">
        <v>616</v>
      </c>
      <c r="B618" t="s" s="45">
        <v>5228</v>
      </c>
      <c r="C618" t="s" s="45">
        <v>5264</v>
      </c>
      <c r="D618" t="s" s="45">
        <v>5265</v>
      </c>
      <c r="E618" t="s" s="45">
        <v>4483</v>
      </c>
      <c r="F618" t="s" s="45">
        <v>5266</v>
      </c>
      <c r="G618" s="46">
        <v>2007</v>
      </c>
      <c r="H618" s="46">
        <v>1500</v>
      </c>
      <c r="I618" s="46">
        <f>H618*3</f>
        <v>4500</v>
      </c>
      <c r="J618" s="46">
        <v>600</v>
      </c>
      <c r="K618" s="46">
        <v>1</v>
      </c>
      <c r="L618" t="s" s="45">
        <v>5267</v>
      </c>
    </row>
    <row r="619" ht="24" customHeight="1">
      <c r="A619" s="11">
        <v>617</v>
      </c>
      <c r="B619" t="s" s="45">
        <v>5228</v>
      </c>
      <c r="C619" t="s" s="45">
        <v>5264</v>
      </c>
      <c r="D619" t="s" s="45">
        <v>5265</v>
      </c>
      <c r="E619" t="s" s="45">
        <v>4483</v>
      </c>
      <c r="F619" t="s" s="45">
        <v>5266</v>
      </c>
      <c r="G619" s="46">
        <v>2007</v>
      </c>
      <c r="H619" s="46">
        <v>1500</v>
      </c>
      <c r="I619" s="46">
        <f>H619*3</f>
        <v>4500</v>
      </c>
      <c r="J619" s="46">
        <v>600</v>
      </c>
      <c r="K619" s="46">
        <v>1</v>
      </c>
      <c r="L619" t="s" s="45">
        <v>5267</v>
      </c>
    </row>
    <row r="620" ht="24" customHeight="1">
      <c r="A620" s="11">
        <v>618</v>
      </c>
      <c r="B620" t="s" s="45">
        <v>5228</v>
      </c>
      <c r="C620" t="s" s="45">
        <v>5264</v>
      </c>
      <c r="D620" t="s" s="45">
        <v>5265</v>
      </c>
      <c r="E620" t="s" s="45">
        <v>4483</v>
      </c>
      <c r="F620" t="s" s="45">
        <v>5266</v>
      </c>
      <c r="G620" s="46">
        <v>2007</v>
      </c>
      <c r="H620" s="46">
        <v>1500</v>
      </c>
      <c r="I620" s="46">
        <f>H620*3</f>
        <v>4500</v>
      </c>
      <c r="J620" s="46">
        <v>600</v>
      </c>
      <c r="K620" s="46">
        <v>1</v>
      </c>
      <c r="L620" t="s" s="45">
        <v>5267</v>
      </c>
    </row>
    <row r="621" ht="24" customHeight="1">
      <c r="A621" s="11">
        <v>619</v>
      </c>
      <c r="B621" t="s" s="45">
        <v>5228</v>
      </c>
      <c r="C621" t="s" s="45">
        <v>5268</v>
      </c>
      <c r="D621" t="s" s="45">
        <v>5265</v>
      </c>
      <c r="E621" t="s" s="45">
        <v>4483</v>
      </c>
      <c r="F621" t="s" s="45">
        <v>5266</v>
      </c>
      <c r="G621" s="46">
        <v>2007</v>
      </c>
      <c r="H621" s="46">
        <v>1500</v>
      </c>
      <c r="I621" s="46">
        <f>H621*3</f>
        <v>4500</v>
      </c>
      <c r="J621" s="46">
        <v>600</v>
      </c>
      <c r="K621" s="46">
        <v>1</v>
      </c>
      <c r="L621" t="s" s="45">
        <v>5267</v>
      </c>
    </row>
    <row r="622" ht="24" customHeight="1">
      <c r="A622" s="11">
        <v>620</v>
      </c>
      <c r="B622" t="s" s="45">
        <v>5228</v>
      </c>
      <c r="C622" t="s" s="45">
        <v>5268</v>
      </c>
      <c r="D622" t="s" s="45">
        <v>5265</v>
      </c>
      <c r="E622" t="s" s="45">
        <v>4483</v>
      </c>
      <c r="F622" t="s" s="45">
        <v>5266</v>
      </c>
      <c r="G622" s="46">
        <v>2007</v>
      </c>
      <c r="H622" s="46">
        <v>1500</v>
      </c>
      <c r="I622" s="46">
        <f>H622*3</f>
        <v>4500</v>
      </c>
      <c r="J622" s="46">
        <v>600</v>
      </c>
      <c r="K622" s="46">
        <v>1</v>
      </c>
      <c r="L622" t="s" s="45">
        <v>5267</v>
      </c>
    </row>
    <row r="623" ht="24" customHeight="1">
      <c r="A623" s="11">
        <v>621</v>
      </c>
      <c r="B623" t="s" s="45">
        <v>5228</v>
      </c>
      <c r="C623" t="s" s="45">
        <v>5269</v>
      </c>
      <c r="D623" t="s" s="45">
        <v>5270</v>
      </c>
      <c r="E623" t="s" s="45">
        <v>4483</v>
      </c>
      <c r="F623" t="s" s="45">
        <v>5271</v>
      </c>
      <c r="G623" s="46">
        <v>1996</v>
      </c>
      <c r="H623" s="46">
        <v>200</v>
      </c>
      <c r="I623" s="46">
        <f>H623*3</f>
        <v>600</v>
      </c>
      <c r="J623" s="46">
        <v>200</v>
      </c>
      <c r="K623" s="46">
        <v>1</v>
      </c>
      <c r="L623" t="s" s="45">
        <v>5272</v>
      </c>
    </row>
    <row r="624" ht="24" customHeight="1">
      <c r="A624" s="11">
        <v>622</v>
      </c>
      <c r="B624" t="s" s="45">
        <v>5228</v>
      </c>
      <c r="C624" t="s" s="45">
        <v>5273</v>
      </c>
      <c r="D624" t="s" s="48">
        <v>5274</v>
      </c>
      <c r="E624" t="s" s="45">
        <v>5275</v>
      </c>
      <c r="F624" t="s" s="45">
        <v>5276</v>
      </c>
      <c r="G624" s="46">
        <v>2006</v>
      </c>
      <c r="H624" s="46">
        <v>1200</v>
      </c>
      <c r="I624" s="46">
        <v>3600</v>
      </c>
      <c r="J624" s="46">
        <v>600</v>
      </c>
      <c r="K624" s="46">
        <v>1</v>
      </c>
      <c r="L624" t="s" s="45">
        <v>5277</v>
      </c>
    </row>
    <row r="625" ht="24" customHeight="1">
      <c r="A625" s="11">
        <v>623</v>
      </c>
      <c r="B625" t="s" s="45">
        <v>5228</v>
      </c>
      <c r="C625" t="s" s="45">
        <v>5273</v>
      </c>
      <c r="D625" t="s" s="61">
        <v>5274</v>
      </c>
      <c r="E625" t="s" s="45">
        <v>5275</v>
      </c>
      <c r="F625" t="s" s="45">
        <v>5276</v>
      </c>
      <c r="G625" s="46">
        <v>2006</v>
      </c>
      <c r="H625" s="46">
        <v>1200</v>
      </c>
      <c r="I625" s="46">
        <v>3600</v>
      </c>
      <c r="J625" s="46">
        <v>600</v>
      </c>
      <c r="K625" s="46">
        <v>1</v>
      </c>
      <c r="L625" t="s" s="45">
        <v>5277</v>
      </c>
    </row>
    <row r="626" ht="24" customHeight="1">
      <c r="A626" s="11">
        <v>624</v>
      </c>
      <c r="B626" t="s" s="45">
        <v>5228</v>
      </c>
      <c r="C626" t="s" s="45">
        <v>5278</v>
      </c>
      <c r="D626" t="s" s="61">
        <v>5274</v>
      </c>
      <c r="E626" t="s" s="45">
        <v>5275</v>
      </c>
      <c r="F626" t="s" s="45">
        <v>5276</v>
      </c>
      <c r="G626" s="46">
        <v>2006</v>
      </c>
      <c r="H626" s="46">
        <v>1200</v>
      </c>
      <c r="I626" s="46">
        <v>3600</v>
      </c>
      <c r="J626" s="46">
        <v>600</v>
      </c>
      <c r="K626" s="46">
        <v>1</v>
      </c>
      <c r="L626" t="s" s="45">
        <v>5277</v>
      </c>
    </row>
    <row r="627" ht="24" customHeight="1">
      <c r="A627" s="11">
        <v>625</v>
      </c>
      <c r="B627" t="s" s="45">
        <v>5228</v>
      </c>
      <c r="C627" t="s" s="45">
        <v>5278</v>
      </c>
      <c r="D627" t="s" s="61">
        <v>5274</v>
      </c>
      <c r="E627" t="s" s="45">
        <v>5275</v>
      </c>
      <c r="F627" t="s" s="45">
        <v>5276</v>
      </c>
      <c r="G627" s="46">
        <v>2006</v>
      </c>
      <c r="H627" s="46">
        <v>1200</v>
      </c>
      <c r="I627" s="46">
        <v>3600</v>
      </c>
      <c r="J627" s="46">
        <v>600</v>
      </c>
      <c r="K627" s="46">
        <v>1</v>
      </c>
      <c r="L627" t="s" s="45">
        <v>5277</v>
      </c>
    </row>
    <row r="628" ht="24" customHeight="1">
      <c r="A628" s="11">
        <v>626</v>
      </c>
      <c r="B628" t="s" s="45">
        <v>5228</v>
      </c>
      <c r="C628" t="s" s="45">
        <v>5278</v>
      </c>
      <c r="D628" t="s" s="61">
        <v>5274</v>
      </c>
      <c r="E628" t="s" s="45">
        <v>5275</v>
      </c>
      <c r="F628" t="s" s="45">
        <v>5276</v>
      </c>
      <c r="G628" s="46">
        <v>2006</v>
      </c>
      <c r="H628" s="46">
        <v>1200</v>
      </c>
      <c r="I628" s="46">
        <v>3600</v>
      </c>
      <c r="J628" s="46">
        <v>600</v>
      </c>
      <c r="K628" s="46">
        <v>1</v>
      </c>
      <c r="L628" t="s" s="45">
        <v>5277</v>
      </c>
    </row>
    <row r="629" ht="24" customHeight="1">
      <c r="A629" s="11">
        <v>627</v>
      </c>
      <c r="B629" t="s" s="45">
        <v>5228</v>
      </c>
      <c r="C629" t="s" s="45">
        <v>5278</v>
      </c>
      <c r="D629" t="s" s="49">
        <v>5274</v>
      </c>
      <c r="E629" t="s" s="45">
        <v>5275</v>
      </c>
      <c r="F629" t="s" s="45">
        <v>5276</v>
      </c>
      <c r="G629" s="46">
        <v>2006</v>
      </c>
      <c r="H629" s="46">
        <v>1200</v>
      </c>
      <c r="I629" s="46">
        <v>3600</v>
      </c>
      <c r="J629" s="46">
        <v>600</v>
      </c>
      <c r="K629" s="46">
        <v>1</v>
      </c>
      <c r="L629" t="s" s="45">
        <v>5277</v>
      </c>
    </row>
    <row r="630" ht="24" customHeight="1">
      <c r="A630" s="11">
        <v>628</v>
      </c>
      <c r="B630" t="s" s="45">
        <v>5228</v>
      </c>
      <c r="C630" t="s" s="45">
        <v>5279</v>
      </c>
      <c r="D630" t="s" s="45">
        <v>5280</v>
      </c>
      <c r="E630" t="s" s="45">
        <v>4483</v>
      </c>
      <c r="F630" t="s" s="45">
        <v>5281</v>
      </c>
      <c r="G630" t="s" s="45">
        <v>5133</v>
      </c>
      <c r="H630" s="46">
        <v>900</v>
      </c>
      <c r="I630" s="46">
        <f>H630*3</f>
        <v>2700</v>
      </c>
      <c r="J630" s="46">
        <v>500</v>
      </c>
      <c r="K630" s="46">
        <v>1</v>
      </c>
      <c r="L630" t="s" s="45">
        <v>5282</v>
      </c>
    </row>
    <row r="631" ht="24" customHeight="1">
      <c r="A631" s="11">
        <v>629</v>
      </c>
      <c r="B631" t="s" s="45">
        <v>5228</v>
      </c>
      <c r="C631" t="s" s="45">
        <v>5279</v>
      </c>
      <c r="D631" t="s" s="45">
        <v>5280</v>
      </c>
      <c r="E631" t="s" s="45">
        <v>4483</v>
      </c>
      <c r="F631" t="s" s="45">
        <v>5281</v>
      </c>
      <c r="G631" t="s" s="45">
        <v>5133</v>
      </c>
      <c r="H631" s="46">
        <v>900</v>
      </c>
      <c r="I631" s="46">
        <f>H631*3</f>
        <v>2700</v>
      </c>
      <c r="J631" s="46">
        <v>500</v>
      </c>
      <c r="K631" s="46">
        <v>1</v>
      </c>
      <c r="L631" t="s" s="45">
        <v>5282</v>
      </c>
    </row>
    <row r="632" ht="24" customHeight="1">
      <c r="A632" s="11">
        <v>630</v>
      </c>
      <c r="B632" t="s" s="45">
        <v>5228</v>
      </c>
      <c r="C632" t="s" s="45">
        <v>5279</v>
      </c>
      <c r="D632" t="s" s="45">
        <v>5280</v>
      </c>
      <c r="E632" t="s" s="45">
        <v>4483</v>
      </c>
      <c r="F632" t="s" s="45">
        <v>5281</v>
      </c>
      <c r="G632" t="s" s="45">
        <v>5133</v>
      </c>
      <c r="H632" s="46">
        <v>900</v>
      </c>
      <c r="I632" s="46">
        <f>H632*3</f>
        <v>2700</v>
      </c>
      <c r="J632" s="46">
        <v>500</v>
      </c>
      <c r="K632" s="46">
        <v>1</v>
      </c>
      <c r="L632" t="s" s="45">
        <v>5282</v>
      </c>
    </row>
    <row r="633" ht="24" customHeight="1">
      <c r="A633" s="11">
        <v>631</v>
      </c>
      <c r="B633" t="s" s="45">
        <v>5228</v>
      </c>
      <c r="C633" t="s" s="45">
        <v>5279</v>
      </c>
      <c r="D633" t="s" s="45">
        <v>5280</v>
      </c>
      <c r="E633" t="s" s="45">
        <v>4483</v>
      </c>
      <c r="F633" t="s" s="45">
        <v>5281</v>
      </c>
      <c r="G633" t="s" s="45">
        <v>5133</v>
      </c>
      <c r="H633" s="46">
        <v>900</v>
      </c>
      <c r="I633" s="46">
        <f>H633*3</f>
        <v>2700</v>
      </c>
      <c r="J633" s="46">
        <v>500</v>
      </c>
      <c r="K633" s="46">
        <v>1</v>
      </c>
      <c r="L633" t="s" s="45">
        <v>5282</v>
      </c>
    </row>
    <row r="634" ht="24" customHeight="1">
      <c r="A634" s="11">
        <v>632</v>
      </c>
      <c r="B634" t="s" s="45">
        <v>5228</v>
      </c>
      <c r="C634" t="s" s="45">
        <v>5283</v>
      </c>
      <c r="D634" t="s" s="45">
        <v>5284</v>
      </c>
      <c r="E634" t="s" s="45">
        <v>5285</v>
      </c>
      <c r="F634" t="s" s="45">
        <v>5286</v>
      </c>
      <c r="G634" s="46">
        <v>2006</v>
      </c>
      <c r="H634" s="46">
        <v>1000</v>
      </c>
      <c r="I634" s="46">
        <f>H634*3</f>
        <v>3000</v>
      </c>
      <c r="J634" s="46">
        <v>500</v>
      </c>
      <c r="K634" s="46">
        <v>1</v>
      </c>
      <c r="L634" t="s" s="45">
        <v>5287</v>
      </c>
    </row>
    <row r="635" ht="24" customHeight="1">
      <c r="A635" s="11">
        <v>633</v>
      </c>
      <c r="B635" t="s" s="45">
        <v>5228</v>
      </c>
      <c r="C635" t="s" s="45">
        <v>5288</v>
      </c>
      <c r="D635" t="s" s="45">
        <v>5289</v>
      </c>
      <c r="E635" t="s" s="45">
        <v>4597</v>
      </c>
      <c r="F635" t="s" s="45">
        <v>5290</v>
      </c>
      <c r="G635" s="46">
        <v>2010</v>
      </c>
      <c r="H635" s="46">
        <v>3600</v>
      </c>
      <c r="I635" s="46">
        <f>H635*3</f>
        <v>10800</v>
      </c>
      <c r="J635" s="46">
        <v>3000</v>
      </c>
      <c r="K635" s="46">
        <v>1</v>
      </c>
      <c r="L635" t="s" s="45">
        <v>5291</v>
      </c>
    </row>
    <row r="636" ht="24" customHeight="1">
      <c r="A636" s="11">
        <v>634</v>
      </c>
      <c r="B636" t="s" s="45">
        <v>5228</v>
      </c>
      <c r="C636" t="s" s="45">
        <v>5288</v>
      </c>
      <c r="D636" t="s" s="45">
        <v>5289</v>
      </c>
      <c r="E636" t="s" s="45">
        <v>4597</v>
      </c>
      <c r="F636" t="s" s="45">
        <v>5290</v>
      </c>
      <c r="G636" s="46">
        <v>2010</v>
      </c>
      <c r="H636" s="46">
        <v>3600</v>
      </c>
      <c r="I636" s="46">
        <f>H636*3</f>
        <v>10800</v>
      </c>
      <c r="J636" s="46">
        <v>3000</v>
      </c>
      <c r="K636" s="46">
        <v>1</v>
      </c>
      <c r="L636" t="s" s="45">
        <v>5291</v>
      </c>
    </row>
    <row r="637" ht="24" customHeight="1">
      <c r="A637" s="11">
        <v>635</v>
      </c>
      <c r="B637" t="s" s="45">
        <v>5228</v>
      </c>
      <c r="C637" t="s" s="45">
        <v>5288</v>
      </c>
      <c r="D637" t="s" s="45">
        <v>5289</v>
      </c>
      <c r="E637" t="s" s="45">
        <v>4597</v>
      </c>
      <c r="F637" t="s" s="45">
        <v>5290</v>
      </c>
      <c r="G637" s="46">
        <v>2010</v>
      </c>
      <c r="H637" s="46">
        <v>3600</v>
      </c>
      <c r="I637" s="46">
        <f>H637*3</f>
        <v>10800</v>
      </c>
      <c r="J637" s="46">
        <v>3000</v>
      </c>
      <c r="K637" s="46">
        <v>1</v>
      </c>
      <c r="L637" t="s" s="45">
        <v>5291</v>
      </c>
    </row>
    <row r="638" ht="24" customHeight="1">
      <c r="A638" s="11">
        <v>636</v>
      </c>
      <c r="B638" t="s" s="45">
        <v>5228</v>
      </c>
      <c r="C638" t="s" s="45">
        <v>5288</v>
      </c>
      <c r="D638" t="s" s="45">
        <v>5289</v>
      </c>
      <c r="E638" t="s" s="45">
        <v>4597</v>
      </c>
      <c r="F638" t="s" s="45">
        <v>5290</v>
      </c>
      <c r="G638" s="46">
        <v>2010</v>
      </c>
      <c r="H638" s="46">
        <v>3600</v>
      </c>
      <c r="I638" s="46">
        <f>H638*3</f>
        <v>10800</v>
      </c>
      <c r="J638" s="46">
        <v>3000</v>
      </c>
      <c r="K638" s="46">
        <v>1</v>
      </c>
      <c r="L638" t="s" s="45">
        <v>5291</v>
      </c>
    </row>
    <row r="639" ht="24" customHeight="1">
      <c r="A639" s="11">
        <v>637</v>
      </c>
      <c r="B639" t="s" s="45">
        <v>5228</v>
      </c>
      <c r="C639" t="s" s="45">
        <v>5288</v>
      </c>
      <c r="D639" t="s" s="45">
        <v>5289</v>
      </c>
      <c r="E639" t="s" s="45">
        <v>4597</v>
      </c>
      <c r="F639" t="s" s="45">
        <v>5290</v>
      </c>
      <c r="G639" s="46">
        <v>2010</v>
      </c>
      <c r="H639" s="46">
        <v>3600</v>
      </c>
      <c r="I639" s="46">
        <f>H639*3</f>
        <v>10800</v>
      </c>
      <c r="J639" s="46">
        <v>3000</v>
      </c>
      <c r="K639" s="46">
        <v>1</v>
      </c>
      <c r="L639" t="s" s="45">
        <v>5291</v>
      </c>
    </row>
    <row r="640" ht="24" customHeight="1">
      <c r="A640" s="11">
        <v>638</v>
      </c>
      <c r="B640" t="s" s="45">
        <v>5228</v>
      </c>
      <c r="C640" t="s" s="45">
        <v>5288</v>
      </c>
      <c r="D640" t="s" s="45">
        <v>5289</v>
      </c>
      <c r="E640" t="s" s="45">
        <v>4597</v>
      </c>
      <c r="F640" t="s" s="45">
        <v>5290</v>
      </c>
      <c r="G640" s="46">
        <v>2010</v>
      </c>
      <c r="H640" s="46">
        <v>3600</v>
      </c>
      <c r="I640" s="46">
        <f>H640*3</f>
        <v>10800</v>
      </c>
      <c r="J640" s="46">
        <v>3000</v>
      </c>
      <c r="K640" s="46">
        <v>1</v>
      </c>
      <c r="L640" t="s" s="45">
        <v>5291</v>
      </c>
    </row>
    <row r="641" ht="24" customHeight="1">
      <c r="A641" s="11">
        <v>639</v>
      </c>
      <c r="B641" t="s" s="45">
        <v>5228</v>
      </c>
      <c r="C641" t="s" s="45">
        <v>5292</v>
      </c>
      <c r="D641" t="s" s="45">
        <v>5293</v>
      </c>
      <c r="E641" t="s" s="45">
        <v>4483</v>
      </c>
      <c r="F641" t="s" s="45">
        <v>5294</v>
      </c>
      <c r="G641" s="46">
        <v>2008</v>
      </c>
      <c r="H641" s="46">
        <v>500</v>
      </c>
      <c r="I641" s="46">
        <f>H641*3</f>
        <v>1500</v>
      </c>
      <c r="J641" s="46">
        <v>400</v>
      </c>
      <c r="K641" s="46">
        <v>1</v>
      </c>
      <c r="L641" t="s" s="45">
        <v>5295</v>
      </c>
    </row>
    <row r="642" ht="24" customHeight="1">
      <c r="A642" s="11">
        <v>640</v>
      </c>
      <c r="B642" t="s" s="45">
        <v>5228</v>
      </c>
      <c r="C642" t="s" s="45">
        <v>5292</v>
      </c>
      <c r="D642" t="s" s="45">
        <v>5293</v>
      </c>
      <c r="E642" t="s" s="45">
        <v>4483</v>
      </c>
      <c r="F642" t="s" s="45">
        <v>5294</v>
      </c>
      <c r="G642" s="46">
        <v>2008</v>
      </c>
      <c r="H642" s="46">
        <v>500</v>
      </c>
      <c r="I642" s="46">
        <f>H642*3</f>
        <v>1500</v>
      </c>
      <c r="J642" s="46">
        <v>400</v>
      </c>
      <c r="K642" s="46">
        <v>1</v>
      </c>
      <c r="L642" t="s" s="45">
        <v>5295</v>
      </c>
    </row>
    <row r="643" ht="24" customHeight="1">
      <c r="A643" s="11">
        <v>641</v>
      </c>
      <c r="B643" t="s" s="45">
        <v>5228</v>
      </c>
      <c r="C643" t="s" s="45">
        <v>5292</v>
      </c>
      <c r="D643" t="s" s="45">
        <v>5293</v>
      </c>
      <c r="E643" t="s" s="45">
        <v>4483</v>
      </c>
      <c r="F643" t="s" s="45">
        <v>5294</v>
      </c>
      <c r="G643" s="46">
        <v>2008</v>
      </c>
      <c r="H643" s="46">
        <v>500</v>
      </c>
      <c r="I643" s="46">
        <f>H643*3</f>
        <v>1500</v>
      </c>
      <c r="J643" s="46">
        <v>400</v>
      </c>
      <c r="K643" s="46">
        <v>1</v>
      </c>
      <c r="L643" t="s" s="45">
        <v>5295</v>
      </c>
    </row>
    <row r="644" ht="24" customHeight="1">
      <c r="A644" s="11">
        <v>642</v>
      </c>
      <c r="B644" t="s" s="45">
        <v>5228</v>
      </c>
      <c r="C644" t="s" s="45">
        <v>5296</v>
      </c>
      <c r="D644" t="s" s="45">
        <v>5293</v>
      </c>
      <c r="E644" t="s" s="45">
        <v>4483</v>
      </c>
      <c r="F644" t="s" s="45">
        <v>5294</v>
      </c>
      <c r="G644" s="46">
        <v>2009</v>
      </c>
      <c r="H644" s="46">
        <v>380</v>
      </c>
      <c r="I644" s="46">
        <f>H644*3</f>
        <v>1140</v>
      </c>
      <c r="J644" s="46">
        <v>320</v>
      </c>
      <c r="K644" s="46">
        <v>1</v>
      </c>
      <c r="L644" t="s" s="45">
        <v>5295</v>
      </c>
    </row>
    <row r="645" ht="24" customHeight="1">
      <c r="A645" s="11">
        <v>643</v>
      </c>
      <c r="B645" t="s" s="45">
        <v>5228</v>
      </c>
      <c r="C645" t="s" s="45">
        <v>5297</v>
      </c>
      <c r="D645" t="s" s="45">
        <v>5293</v>
      </c>
      <c r="E645" t="s" s="45">
        <v>4483</v>
      </c>
      <c r="F645" t="s" s="45">
        <v>5294</v>
      </c>
      <c r="G645" s="46">
        <v>2009</v>
      </c>
      <c r="H645" s="46">
        <v>500</v>
      </c>
      <c r="I645" s="46">
        <f>H645*3</f>
        <v>1500</v>
      </c>
      <c r="J645" s="46">
        <v>300</v>
      </c>
      <c r="K645" s="46">
        <v>1</v>
      </c>
      <c r="L645" t="s" s="45">
        <v>5295</v>
      </c>
    </row>
    <row r="646" ht="24" customHeight="1">
      <c r="A646" s="11">
        <v>644</v>
      </c>
      <c r="B646" t="s" s="45">
        <v>5228</v>
      </c>
      <c r="C646" t="s" s="45">
        <v>5297</v>
      </c>
      <c r="D646" t="s" s="45">
        <v>5293</v>
      </c>
      <c r="E646" t="s" s="45">
        <v>4483</v>
      </c>
      <c r="F646" t="s" s="45">
        <v>5294</v>
      </c>
      <c r="G646" s="46">
        <v>2009</v>
      </c>
      <c r="H646" s="46">
        <v>500</v>
      </c>
      <c r="I646" s="46">
        <f>H646*3</f>
        <v>1500</v>
      </c>
      <c r="J646" s="46">
        <v>300</v>
      </c>
      <c r="K646" s="46">
        <v>1</v>
      </c>
      <c r="L646" t="s" s="45">
        <v>5295</v>
      </c>
    </row>
    <row r="647" ht="24" customHeight="1">
      <c r="A647" s="11">
        <v>645</v>
      </c>
      <c r="B647" t="s" s="45">
        <v>5228</v>
      </c>
      <c r="C647" t="s" s="45">
        <v>5298</v>
      </c>
      <c r="D647" t="s" s="45">
        <v>5293</v>
      </c>
      <c r="E647" t="s" s="45">
        <v>4483</v>
      </c>
      <c r="F647" t="s" s="45">
        <v>5294</v>
      </c>
      <c r="G647" s="46">
        <v>2008</v>
      </c>
      <c r="H647" s="46">
        <v>580</v>
      </c>
      <c r="I647" s="46">
        <f>H647*3</f>
        <v>1740</v>
      </c>
      <c r="J647" s="46">
        <v>380</v>
      </c>
      <c r="K647" s="46">
        <v>1</v>
      </c>
      <c r="L647" t="s" s="45">
        <v>5295</v>
      </c>
    </row>
    <row r="648" ht="24" customHeight="1">
      <c r="A648" s="11">
        <v>646</v>
      </c>
      <c r="B648" t="s" s="45">
        <v>5228</v>
      </c>
      <c r="C648" t="s" s="45">
        <v>5298</v>
      </c>
      <c r="D648" t="s" s="45">
        <v>5293</v>
      </c>
      <c r="E648" t="s" s="45">
        <v>4483</v>
      </c>
      <c r="F648" t="s" s="45">
        <v>5294</v>
      </c>
      <c r="G648" s="46">
        <v>2008</v>
      </c>
      <c r="H648" s="46">
        <v>580</v>
      </c>
      <c r="I648" s="46">
        <f>H648*3</f>
        <v>1740</v>
      </c>
      <c r="J648" s="46">
        <v>380</v>
      </c>
      <c r="K648" s="46">
        <v>1</v>
      </c>
      <c r="L648" t="s" s="45">
        <v>5295</v>
      </c>
    </row>
    <row r="649" ht="24" customHeight="1">
      <c r="A649" s="11">
        <v>647</v>
      </c>
      <c r="B649" t="s" s="45">
        <v>5228</v>
      </c>
      <c r="C649" t="s" s="45">
        <v>5299</v>
      </c>
      <c r="D649" t="s" s="45">
        <v>5293</v>
      </c>
      <c r="E649" t="s" s="45">
        <v>4483</v>
      </c>
      <c r="F649" t="s" s="45">
        <v>5294</v>
      </c>
      <c r="G649" s="46">
        <v>2009</v>
      </c>
      <c r="H649" s="46">
        <v>400</v>
      </c>
      <c r="I649" s="46">
        <f>H649*3</f>
        <v>1200</v>
      </c>
      <c r="J649" s="46">
        <v>320</v>
      </c>
      <c r="K649" s="46">
        <v>1</v>
      </c>
      <c r="L649" t="s" s="45">
        <v>5295</v>
      </c>
    </row>
    <row r="650" ht="24" customHeight="1">
      <c r="A650" s="11">
        <v>648</v>
      </c>
      <c r="B650" t="s" s="45">
        <v>5228</v>
      </c>
      <c r="C650" t="s" s="45">
        <v>5299</v>
      </c>
      <c r="D650" t="s" s="45">
        <v>5293</v>
      </c>
      <c r="E650" t="s" s="45">
        <v>4483</v>
      </c>
      <c r="F650" t="s" s="45">
        <v>5294</v>
      </c>
      <c r="G650" s="46">
        <v>2009</v>
      </c>
      <c r="H650" s="46">
        <v>400</v>
      </c>
      <c r="I650" s="46">
        <f>H650*3</f>
        <v>1200</v>
      </c>
      <c r="J650" s="46">
        <v>320</v>
      </c>
      <c r="K650" s="46">
        <v>1</v>
      </c>
      <c r="L650" t="s" s="45">
        <v>5295</v>
      </c>
    </row>
    <row r="651" ht="24" customHeight="1">
      <c r="A651" s="11">
        <v>649</v>
      </c>
      <c r="B651" t="s" s="45">
        <v>5228</v>
      </c>
      <c r="C651" t="s" s="45">
        <v>5300</v>
      </c>
      <c r="D651" t="s" s="45">
        <v>5301</v>
      </c>
      <c r="E651" t="s" s="45">
        <v>4483</v>
      </c>
      <c r="F651" t="s" s="45">
        <v>5302</v>
      </c>
      <c r="G651" s="46">
        <v>2015</v>
      </c>
      <c r="H651" s="46">
        <v>504</v>
      </c>
      <c r="I651" s="46">
        <f>H651*3</f>
        <v>1512</v>
      </c>
      <c r="J651" s="46">
        <v>360</v>
      </c>
      <c r="K651" s="46">
        <v>1</v>
      </c>
      <c r="L651" t="s" s="45">
        <v>5303</v>
      </c>
    </row>
    <row r="652" ht="24" customHeight="1">
      <c r="A652" s="11">
        <v>650</v>
      </c>
      <c r="B652" t="s" s="45">
        <v>5228</v>
      </c>
      <c r="C652" t="s" s="45">
        <v>5300</v>
      </c>
      <c r="D652" t="s" s="45">
        <v>5301</v>
      </c>
      <c r="E652" t="s" s="45">
        <v>4483</v>
      </c>
      <c r="F652" t="s" s="45">
        <v>5302</v>
      </c>
      <c r="G652" s="46">
        <v>2015</v>
      </c>
      <c r="H652" s="46">
        <v>504</v>
      </c>
      <c r="I652" s="46">
        <f>H652*3</f>
        <v>1512</v>
      </c>
      <c r="J652" s="46">
        <v>360</v>
      </c>
      <c r="K652" s="46">
        <v>1</v>
      </c>
      <c r="L652" t="s" s="45">
        <v>5303</v>
      </c>
    </row>
    <row r="653" ht="24" customHeight="1">
      <c r="A653" s="11">
        <v>651</v>
      </c>
      <c r="B653" t="s" s="45">
        <v>5228</v>
      </c>
      <c r="C653" t="s" s="45">
        <v>5304</v>
      </c>
      <c r="D653" t="s" s="45">
        <v>5305</v>
      </c>
      <c r="E653" t="s" s="45">
        <v>4501</v>
      </c>
      <c r="F653" t="s" s="45">
        <v>5306</v>
      </c>
      <c r="G653" s="46">
        <v>2015</v>
      </c>
      <c r="H653" s="46">
        <v>550</v>
      </c>
      <c r="I653" s="46">
        <f>H653*3</f>
        <v>1650</v>
      </c>
      <c r="J653" s="46">
        <v>300</v>
      </c>
      <c r="K653" s="46">
        <v>1</v>
      </c>
      <c r="L653" t="s" s="45">
        <v>5307</v>
      </c>
    </row>
    <row r="654" ht="24" customHeight="1">
      <c r="A654" s="11">
        <v>652</v>
      </c>
      <c r="B654" t="s" s="45">
        <v>5228</v>
      </c>
      <c r="C654" t="s" s="45">
        <v>5304</v>
      </c>
      <c r="D654" t="s" s="45">
        <v>5305</v>
      </c>
      <c r="E654" t="s" s="45">
        <v>4501</v>
      </c>
      <c r="F654" t="s" s="45">
        <v>5306</v>
      </c>
      <c r="G654" s="46">
        <v>2015</v>
      </c>
      <c r="H654" s="46">
        <v>550</v>
      </c>
      <c r="I654" s="46">
        <f>H654*3</f>
        <v>1650</v>
      </c>
      <c r="J654" s="46">
        <v>300</v>
      </c>
      <c r="K654" s="46">
        <v>1</v>
      </c>
      <c r="L654" t="s" s="45">
        <v>5307</v>
      </c>
    </row>
    <row r="655" ht="24" customHeight="1">
      <c r="A655" s="11">
        <v>653</v>
      </c>
      <c r="B655" t="s" s="45">
        <v>5228</v>
      </c>
      <c r="C655" t="s" s="45">
        <v>5308</v>
      </c>
      <c r="D655" t="s" s="45">
        <v>5309</v>
      </c>
      <c r="E655" t="s" s="45">
        <v>4483</v>
      </c>
      <c r="F655" t="s" s="45">
        <v>5310</v>
      </c>
      <c r="G655" s="46">
        <v>2005</v>
      </c>
      <c r="H655" s="46">
        <v>482</v>
      </c>
      <c r="I655" s="46">
        <v>1446</v>
      </c>
      <c r="J655" s="46">
        <v>60</v>
      </c>
      <c r="K655" s="46">
        <v>1</v>
      </c>
      <c r="L655" t="s" s="45">
        <v>5311</v>
      </c>
    </row>
    <row r="656" ht="24" customHeight="1">
      <c r="A656" s="11">
        <v>654</v>
      </c>
      <c r="B656" t="s" s="45">
        <v>5228</v>
      </c>
      <c r="C656" t="s" s="45">
        <v>5308</v>
      </c>
      <c r="D656" t="s" s="45">
        <v>5309</v>
      </c>
      <c r="E656" t="s" s="45">
        <v>4483</v>
      </c>
      <c r="F656" t="s" s="45">
        <v>5310</v>
      </c>
      <c r="G656" s="46">
        <v>2005</v>
      </c>
      <c r="H656" s="46">
        <v>482</v>
      </c>
      <c r="I656" s="46">
        <v>1446</v>
      </c>
      <c r="J656" s="46">
        <v>60</v>
      </c>
      <c r="K656" s="46">
        <v>1</v>
      </c>
      <c r="L656" t="s" s="45">
        <v>5311</v>
      </c>
    </row>
    <row r="657" ht="24" customHeight="1">
      <c r="A657" s="11">
        <v>655</v>
      </c>
      <c r="B657" t="s" s="45">
        <v>5228</v>
      </c>
      <c r="C657" t="s" s="45">
        <v>5308</v>
      </c>
      <c r="D657" t="s" s="45">
        <v>5309</v>
      </c>
      <c r="E657" t="s" s="45">
        <v>4483</v>
      </c>
      <c r="F657" t="s" s="45">
        <v>5310</v>
      </c>
      <c r="G657" s="46">
        <v>2005</v>
      </c>
      <c r="H657" s="46">
        <v>482</v>
      </c>
      <c r="I657" s="46">
        <v>1446</v>
      </c>
      <c r="J657" s="46">
        <v>60</v>
      </c>
      <c r="K657" s="46">
        <v>1</v>
      </c>
      <c r="L657" t="s" s="45">
        <v>5311</v>
      </c>
    </row>
    <row r="658" ht="24" customHeight="1">
      <c r="A658" s="11">
        <v>656</v>
      </c>
      <c r="B658" t="s" s="45">
        <v>5228</v>
      </c>
      <c r="C658" t="s" s="45">
        <v>5308</v>
      </c>
      <c r="D658" t="s" s="45">
        <v>5309</v>
      </c>
      <c r="E658" t="s" s="45">
        <v>4483</v>
      </c>
      <c r="F658" t="s" s="45">
        <v>5310</v>
      </c>
      <c r="G658" s="46">
        <v>2005</v>
      </c>
      <c r="H658" s="46">
        <v>482</v>
      </c>
      <c r="I658" s="46">
        <v>1446</v>
      </c>
      <c r="J658" s="46">
        <v>60</v>
      </c>
      <c r="K658" s="46">
        <v>1</v>
      </c>
      <c r="L658" t="s" s="45">
        <v>5311</v>
      </c>
    </row>
    <row r="659" ht="24" customHeight="1">
      <c r="A659" s="11">
        <v>657</v>
      </c>
      <c r="B659" t="s" s="45">
        <v>5228</v>
      </c>
      <c r="C659" t="s" s="45">
        <v>5312</v>
      </c>
      <c r="D659" t="s" s="45">
        <v>5313</v>
      </c>
      <c r="E659" t="s" s="45">
        <v>5314</v>
      </c>
      <c r="F659" t="s" s="45">
        <v>5315</v>
      </c>
      <c r="G659" s="46">
        <v>2011</v>
      </c>
      <c r="H659" s="46">
        <v>1460</v>
      </c>
      <c r="I659" s="46">
        <f>H659*3</f>
        <v>4380</v>
      </c>
      <c r="J659" s="46">
        <v>2040</v>
      </c>
      <c r="K659" s="46">
        <v>1</v>
      </c>
      <c r="L659" t="s" s="45">
        <v>5316</v>
      </c>
    </row>
    <row r="660" ht="24" customHeight="1">
      <c r="A660" s="11">
        <v>658</v>
      </c>
      <c r="B660" t="s" s="45">
        <v>5228</v>
      </c>
      <c r="C660" t="s" s="45">
        <v>5312</v>
      </c>
      <c r="D660" t="s" s="45">
        <v>5313</v>
      </c>
      <c r="E660" t="s" s="45">
        <v>5314</v>
      </c>
      <c r="F660" t="s" s="45">
        <v>5315</v>
      </c>
      <c r="G660" s="46">
        <v>2011</v>
      </c>
      <c r="H660" s="46">
        <v>1460</v>
      </c>
      <c r="I660" s="46">
        <f>H660*3</f>
        <v>4380</v>
      </c>
      <c r="J660" s="46">
        <v>2040</v>
      </c>
      <c r="K660" s="46">
        <v>1</v>
      </c>
      <c r="L660" t="s" s="45">
        <v>5316</v>
      </c>
    </row>
    <row r="661" ht="24" customHeight="1">
      <c r="A661" s="11">
        <v>659</v>
      </c>
      <c r="B661" t="s" s="45">
        <v>5228</v>
      </c>
      <c r="C661" t="s" s="45">
        <v>5317</v>
      </c>
      <c r="D661" t="s" s="45">
        <v>5313</v>
      </c>
      <c r="E661" t="s" s="45">
        <v>125</v>
      </c>
      <c r="F661" s="46">
        <v>0</v>
      </c>
      <c r="G661" s="46">
        <v>2011</v>
      </c>
      <c r="H661" s="46">
        <v>0</v>
      </c>
      <c r="I661" t="s" s="45">
        <v>4537</v>
      </c>
      <c r="J661" s="46">
        <v>300</v>
      </c>
      <c r="K661" s="46">
        <v>1</v>
      </c>
      <c r="L661" t="s" s="45">
        <v>5318</v>
      </c>
    </row>
    <row r="662" ht="24" customHeight="1">
      <c r="A662" s="11">
        <v>660</v>
      </c>
      <c r="B662" t="s" s="45">
        <v>5228</v>
      </c>
      <c r="C662" t="s" s="45">
        <v>5317</v>
      </c>
      <c r="D662" t="s" s="45">
        <v>5313</v>
      </c>
      <c r="E662" t="s" s="45">
        <v>125</v>
      </c>
      <c r="F662" s="46">
        <v>0</v>
      </c>
      <c r="G662" s="46">
        <v>2011</v>
      </c>
      <c r="H662" s="46">
        <v>0</v>
      </c>
      <c r="I662" t="s" s="45">
        <v>4537</v>
      </c>
      <c r="J662" s="46">
        <v>300</v>
      </c>
      <c r="K662" s="46">
        <v>1</v>
      </c>
      <c r="L662" t="s" s="45">
        <v>5318</v>
      </c>
    </row>
    <row r="663" ht="24" customHeight="1">
      <c r="A663" s="11">
        <v>661</v>
      </c>
      <c r="B663" t="s" s="45">
        <v>5228</v>
      </c>
      <c r="C663" t="s" s="45">
        <v>5317</v>
      </c>
      <c r="D663" t="s" s="45">
        <v>5313</v>
      </c>
      <c r="E663" t="s" s="45">
        <v>125</v>
      </c>
      <c r="F663" s="46">
        <v>0</v>
      </c>
      <c r="G663" s="46">
        <v>2011</v>
      </c>
      <c r="H663" s="46">
        <v>0</v>
      </c>
      <c r="I663" t="s" s="45">
        <v>4537</v>
      </c>
      <c r="J663" s="46">
        <v>300</v>
      </c>
      <c r="K663" s="46">
        <v>1</v>
      </c>
      <c r="L663" t="s" s="45">
        <v>5318</v>
      </c>
    </row>
    <row r="664" ht="24" customHeight="1">
      <c r="A664" s="11">
        <v>662</v>
      </c>
      <c r="B664" t="s" s="45">
        <v>5228</v>
      </c>
      <c r="C664" t="s" s="45">
        <v>5319</v>
      </c>
      <c r="D664" t="s" s="45">
        <v>5320</v>
      </c>
      <c r="E664" t="s" s="45">
        <v>4501</v>
      </c>
      <c r="F664" t="s" s="45">
        <v>5321</v>
      </c>
      <c r="G664" s="46">
        <v>2013</v>
      </c>
      <c r="H664" s="46">
        <v>688</v>
      </c>
      <c r="I664" s="46">
        <f>H664*3</f>
        <v>2064</v>
      </c>
      <c r="J664" s="46">
        <v>500</v>
      </c>
      <c r="K664" s="46">
        <v>1</v>
      </c>
      <c r="L664" t="s" s="45">
        <v>5322</v>
      </c>
    </row>
    <row r="665" ht="24" customHeight="1">
      <c r="A665" s="11">
        <v>663</v>
      </c>
      <c r="B665" t="s" s="45">
        <v>5228</v>
      </c>
      <c r="C665" t="s" s="45">
        <v>5319</v>
      </c>
      <c r="D665" t="s" s="45">
        <v>5320</v>
      </c>
      <c r="E665" t="s" s="45">
        <v>4501</v>
      </c>
      <c r="F665" t="s" s="45">
        <v>5323</v>
      </c>
      <c r="G665" s="46">
        <v>2013</v>
      </c>
      <c r="H665" s="46">
        <v>688</v>
      </c>
      <c r="I665" s="46">
        <f>H665*3</f>
        <v>2064</v>
      </c>
      <c r="J665" s="46">
        <v>500</v>
      </c>
      <c r="K665" s="46">
        <v>1</v>
      </c>
      <c r="L665" t="s" s="45">
        <v>5322</v>
      </c>
    </row>
    <row r="666" ht="24" customHeight="1">
      <c r="A666" s="11">
        <v>664</v>
      </c>
      <c r="B666" t="s" s="45">
        <v>5228</v>
      </c>
      <c r="C666" t="s" s="45">
        <v>5324</v>
      </c>
      <c r="D666" t="s" s="45">
        <v>5320</v>
      </c>
      <c r="E666" t="s" s="45">
        <v>4501</v>
      </c>
      <c r="F666" t="s" s="45">
        <v>5325</v>
      </c>
      <c r="G666" s="46">
        <v>2013</v>
      </c>
      <c r="H666" s="46">
        <v>0</v>
      </c>
      <c r="I666" s="46">
        <f>H666*3</f>
        <v>0</v>
      </c>
      <c r="J666" s="46">
        <v>500</v>
      </c>
      <c r="K666" s="46">
        <v>1</v>
      </c>
      <c r="L666" t="s" s="45">
        <v>5322</v>
      </c>
    </row>
    <row r="667" ht="24" customHeight="1">
      <c r="A667" s="11">
        <v>665</v>
      </c>
      <c r="B667" t="s" s="45">
        <v>5228</v>
      </c>
      <c r="C667" t="s" s="45">
        <v>5324</v>
      </c>
      <c r="D667" t="s" s="45">
        <v>5320</v>
      </c>
      <c r="E667" t="s" s="45">
        <v>4501</v>
      </c>
      <c r="F667" t="s" s="45">
        <v>5325</v>
      </c>
      <c r="G667" s="46">
        <v>2013</v>
      </c>
      <c r="H667" s="46">
        <v>0</v>
      </c>
      <c r="I667" s="46">
        <f>H667*3</f>
        <v>0</v>
      </c>
      <c r="J667" s="46">
        <v>500</v>
      </c>
      <c r="K667" s="46">
        <v>1</v>
      </c>
      <c r="L667" t="s" s="45">
        <v>5322</v>
      </c>
    </row>
    <row r="668" ht="24" customHeight="1">
      <c r="A668" s="11">
        <v>666</v>
      </c>
      <c r="B668" t="s" s="45">
        <v>5228</v>
      </c>
      <c r="C668" t="s" s="45">
        <v>5324</v>
      </c>
      <c r="D668" t="s" s="45">
        <v>5320</v>
      </c>
      <c r="E668" t="s" s="45">
        <v>4501</v>
      </c>
      <c r="F668" t="s" s="45">
        <v>5325</v>
      </c>
      <c r="G668" s="46">
        <v>2013</v>
      </c>
      <c r="H668" s="46">
        <v>0</v>
      </c>
      <c r="I668" s="46">
        <f>H668*3</f>
        <v>0</v>
      </c>
      <c r="J668" s="46">
        <v>500</v>
      </c>
      <c r="K668" s="46">
        <v>1</v>
      </c>
      <c r="L668" t="s" s="45">
        <v>5322</v>
      </c>
    </row>
    <row r="669" ht="24" customHeight="1">
      <c r="A669" s="11">
        <v>667</v>
      </c>
      <c r="B669" t="s" s="45">
        <v>5228</v>
      </c>
      <c r="C669" t="s" s="45">
        <v>5326</v>
      </c>
      <c r="D669" t="s" s="45">
        <v>5327</v>
      </c>
      <c r="E669" t="s" s="45">
        <v>4483</v>
      </c>
      <c r="F669" t="s" s="45">
        <v>5328</v>
      </c>
      <c r="G669" s="46">
        <v>2009</v>
      </c>
      <c r="H669" s="46">
        <v>831</v>
      </c>
      <c r="I669" s="46">
        <f>H669*3</f>
        <v>2493</v>
      </c>
      <c r="J669" s="46">
        <v>558</v>
      </c>
      <c r="K669" s="46">
        <v>1</v>
      </c>
      <c r="L669" t="s" s="45">
        <v>5329</v>
      </c>
    </row>
    <row r="670" ht="24" customHeight="1">
      <c r="A670" s="11">
        <v>668</v>
      </c>
      <c r="B670" t="s" s="45">
        <v>5228</v>
      </c>
      <c r="C670" t="s" s="45">
        <v>5326</v>
      </c>
      <c r="D670" t="s" s="45">
        <v>5327</v>
      </c>
      <c r="E670" t="s" s="45">
        <v>4483</v>
      </c>
      <c r="F670" t="s" s="45">
        <v>5328</v>
      </c>
      <c r="G670" s="46">
        <v>2009</v>
      </c>
      <c r="H670" s="46">
        <v>831</v>
      </c>
      <c r="I670" s="46">
        <f>H670*3</f>
        <v>2493</v>
      </c>
      <c r="J670" s="46">
        <v>558</v>
      </c>
      <c r="K670" s="46">
        <v>1</v>
      </c>
      <c r="L670" t="s" s="45">
        <v>5329</v>
      </c>
    </row>
    <row r="671" ht="24" customHeight="1">
      <c r="A671" s="11">
        <v>669</v>
      </c>
      <c r="B671" t="s" s="45">
        <v>5228</v>
      </c>
      <c r="C671" t="s" s="45">
        <v>5326</v>
      </c>
      <c r="D671" t="s" s="45">
        <v>5327</v>
      </c>
      <c r="E671" t="s" s="45">
        <v>4483</v>
      </c>
      <c r="F671" t="s" s="45">
        <v>5328</v>
      </c>
      <c r="G671" s="46">
        <v>2009</v>
      </c>
      <c r="H671" s="46">
        <v>831</v>
      </c>
      <c r="I671" s="46">
        <f>H671*3</f>
        <v>2493</v>
      </c>
      <c r="J671" s="46">
        <v>558</v>
      </c>
      <c r="K671" s="46">
        <v>1</v>
      </c>
      <c r="L671" t="s" s="45">
        <v>5329</v>
      </c>
    </row>
    <row r="672" ht="24" customHeight="1">
      <c r="A672" s="11">
        <v>670</v>
      </c>
      <c r="B672" t="s" s="45">
        <v>5228</v>
      </c>
      <c r="C672" t="s" s="45">
        <v>5326</v>
      </c>
      <c r="D672" t="s" s="45">
        <v>5327</v>
      </c>
      <c r="E672" t="s" s="45">
        <v>4483</v>
      </c>
      <c r="F672" t="s" s="45">
        <v>5328</v>
      </c>
      <c r="G672" s="46">
        <v>2009</v>
      </c>
      <c r="H672" s="46">
        <v>831</v>
      </c>
      <c r="I672" s="46">
        <f>H672*3</f>
        <v>2493</v>
      </c>
      <c r="J672" s="46">
        <v>558</v>
      </c>
      <c r="K672" s="46">
        <v>1</v>
      </c>
      <c r="L672" t="s" s="45">
        <v>5329</v>
      </c>
    </row>
    <row r="673" ht="24" customHeight="1">
      <c r="A673" s="11">
        <v>671</v>
      </c>
      <c r="B673" t="s" s="45">
        <v>5228</v>
      </c>
      <c r="C673" t="s" s="45">
        <v>5330</v>
      </c>
      <c r="D673" t="s" s="45">
        <v>5331</v>
      </c>
      <c r="E673" t="s" s="45">
        <v>5332</v>
      </c>
      <c r="F673" t="s" s="45">
        <v>5333</v>
      </c>
      <c r="G673" s="46">
        <v>2015</v>
      </c>
      <c r="H673" s="46">
        <v>2000</v>
      </c>
      <c r="I673" s="46">
        <f>H673*3</f>
        <v>6000</v>
      </c>
      <c r="J673" s="46">
        <v>1000</v>
      </c>
      <c r="K673" s="46">
        <v>1</v>
      </c>
      <c r="L673" t="s" s="45">
        <v>5334</v>
      </c>
    </row>
    <row r="674" ht="24" customHeight="1">
      <c r="A674" s="11">
        <v>672</v>
      </c>
      <c r="B674" t="s" s="45">
        <v>5228</v>
      </c>
      <c r="C674" t="s" s="45">
        <v>5330</v>
      </c>
      <c r="D674" t="s" s="45">
        <v>5331</v>
      </c>
      <c r="E674" t="s" s="45">
        <v>5332</v>
      </c>
      <c r="F674" t="s" s="45">
        <v>5333</v>
      </c>
      <c r="G674" s="46">
        <v>2015</v>
      </c>
      <c r="H674" s="46">
        <v>2000</v>
      </c>
      <c r="I674" s="46">
        <f>H674*3</f>
        <v>6000</v>
      </c>
      <c r="J674" s="46">
        <v>1000</v>
      </c>
      <c r="K674" s="46">
        <v>1</v>
      </c>
      <c r="L674" t="s" s="45">
        <v>5334</v>
      </c>
    </row>
    <row r="675" ht="24" customHeight="1">
      <c r="A675" s="11">
        <v>673</v>
      </c>
      <c r="B675" t="s" s="45">
        <v>5228</v>
      </c>
      <c r="C675" t="s" s="45">
        <v>5330</v>
      </c>
      <c r="D675" t="s" s="45">
        <v>5331</v>
      </c>
      <c r="E675" t="s" s="45">
        <v>5332</v>
      </c>
      <c r="F675" t="s" s="45">
        <v>5333</v>
      </c>
      <c r="G675" s="46">
        <v>2015</v>
      </c>
      <c r="H675" s="46">
        <v>2000</v>
      </c>
      <c r="I675" s="46">
        <f>H675*3</f>
        <v>6000</v>
      </c>
      <c r="J675" s="46">
        <v>1000</v>
      </c>
      <c r="K675" s="46">
        <v>1</v>
      </c>
      <c r="L675" t="s" s="45">
        <v>5334</v>
      </c>
    </row>
    <row r="676" ht="24" customHeight="1">
      <c r="A676" s="11">
        <v>674</v>
      </c>
      <c r="B676" t="s" s="45">
        <v>5228</v>
      </c>
      <c r="C676" t="s" s="45">
        <v>5330</v>
      </c>
      <c r="D676" t="s" s="45">
        <v>5331</v>
      </c>
      <c r="E676" t="s" s="45">
        <v>5332</v>
      </c>
      <c r="F676" t="s" s="45">
        <v>5333</v>
      </c>
      <c r="G676" s="46">
        <v>2015</v>
      </c>
      <c r="H676" s="46">
        <v>2000</v>
      </c>
      <c r="I676" s="46">
        <f>H676*3</f>
        <v>6000</v>
      </c>
      <c r="J676" s="46">
        <v>1000</v>
      </c>
      <c r="K676" s="46">
        <v>1</v>
      </c>
      <c r="L676" t="s" s="45">
        <v>5334</v>
      </c>
    </row>
    <row r="677" ht="24" customHeight="1">
      <c r="A677" s="11">
        <v>675</v>
      </c>
      <c r="B677" t="s" s="45">
        <v>5228</v>
      </c>
      <c r="C677" t="s" s="45">
        <v>5335</v>
      </c>
      <c r="D677" t="s" s="45">
        <v>5327</v>
      </c>
      <c r="E677" t="s" s="45">
        <v>4483</v>
      </c>
      <c r="F677" t="s" s="45">
        <v>5336</v>
      </c>
      <c r="G677" s="46">
        <v>2012</v>
      </c>
      <c r="H677" s="46">
        <v>831</v>
      </c>
      <c r="I677" s="46">
        <f>H677*3</f>
        <v>2493</v>
      </c>
      <c r="J677" s="46">
        <v>558</v>
      </c>
      <c r="K677" s="46">
        <v>1</v>
      </c>
      <c r="L677" t="s" s="45">
        <v>5334</v>
      </c>
    </row>
    <row r="678" ht="24" customHeight="1">
      <c r="A678" s="11">
        <v>676</v>
      </c>
      <c r="B678" t="s" s="45">
        <v>5228</v>
      </c>
      <c r="C678" t="s" s="45">
        <v>5335</v>
      </c>
      <c r="D678" t="s" s="45">
        <v>5327</v>
      </c>
      <c r="E678" t="s" s="45">
        <v>4483</v>
      </c>
      <c r="F678" t="s" s="45">
        <v>5336</v>
      </c>
      <c r="G678" s="46">
        <v>2012</v>
      </c>
      <c r="H678" s="46">
        <v>831</v>
      </c>
      <c r="I678" s="46">
        <f>H678*3</f>
        <v>2493</v>
      </c>
      <c r="J678" s="46">
        <v>558</v>
      </c>
      <c r="K678" s="46">
        <v>1</v>
      </c>
      <c r="L678" t="s" s="45">
        <v>5334</v>
      </c>
    </row>
    <row r="679" ht="24" customHeight="1">
      <c r="A679" s="11">
        <v>677</v>
      </c>
      <c r="B679" t="s" s="45">
        <v>5228</v>
      </c>
      <c r="C679" t="s" s="45">
        <v>5335</v>
      </c>
      <c r="D679" t="s" s="45">
        <v>5327</v>
      </c>
      <c r="E679" t="s" s="45">
        <v>4483</v>
      </c>
      <c r="F679" t="s" s="45">
        <v>5336</v>
      </c>
      <c r="G679" s="46">
        <v>2012</v>
      </c>
      <c r="H679" s="46">
        <v>831</v>
      </c>
      <c r="I679" s="46">
        <f>H679*3</f>
        <v>2493</v>
      </c>
      <c r="J679" s="46">
        <v>558</v>
      </c>
      <c r="K679" s="46">
        <v>1</v>
      </c>
      <c r="L679" t="s" s="45">
        <v>5334</v>
      </c>
    </row>
    <row r="680" ht="24" customHeight="1">
      <c r="A680" s="11">
        <v>678</v>
      </c>
      <c r="B680" t="s" s="45">
        <v>5228</v>
      </c>
      <c r="C680" t="s" s="45">
        <v>5337</v>
      </c>
      <c r="D680" t="s" s="45">
        <v>5338</v>
      </c>
      <c r="E680" t="s" s="45">
        <v>4501</v>
      </c>
      <c r="F680" t="s" s="45">
        <v>5339</v>
      </c>
      <c r="G680" s="46">
        <v>2011</v>
      </c>
      <c r="H680" s="46">
        <v>1460</v>
      </c>
      <c r="I680" s="46">
        <f>H680*3</f>
        <v>4380</v>
      </c>
      <c r="J680" s="46">
        <v>430</v>
      </c>
      <c r="K680" s="46">
        <v>1</v>
      </c>
      <c r="L680" t="s" s="45">
        <v>5340</v>
      </c>
    </row>
    <row r="681" ht="24" customHeight="1">
      <c r="A681" s="11">
        <v>679</v>
      </c>
      <c r="B681" t="s" s="45">
        <v>5228</v>
      </c>
      <c r="C681" t="s" s="45">
        <v>5337</v>
      </c>
      <c r="D681" t="s" s="45">
        <v>5338</v>
      </c>
      <c r="E681" t="s" s="45">
        <v>4501</v>
      </c>
      <c r="F681" t="s" s="45">
        <v>5339</v>
      </c>
      <c r="G681" s="46">
        <v>2011</v>
      </c>
      <c r="H681" s="46">
        <v>1460</v>
      </c>
      <c r="I681" s="46">
        <f>H681*3</f>
        <v>4380</v>
      </c>
      <c r="J681" s="46">
        <v>430</v>
      </c>
      <c r="K681" s="46">
        <v>1</v>
      </c>
      <c r="L681" t="s" s="45">
        <v>5340</v>
      </c>
    </row>
    <row r="682" ht="24" customHeight="1">
      <c r="A682" s="11">
        <v>680</v>
      </c>
      <c r="B682" t="s" s="45">
        <v>5228</v>
      </c>
      <c r="C682" t="s" s="45">
        <v>5337</v>
      </c>
      <c r="D682" t="s" s="45">
        <v>5338</v>
      </c>
      <c r="E682" t="s" s="45">
        <v>4501</v>
      </c>
      <c r="F682" t="s" s="45">
        <v>5339</v>
      </c>
      <c r="G682" s="46">
        <v>2011</v>
      </c>
      <c r="H682" s="46">
        <v>1460</v>
      </c>
      <c r="I682" s="46">
        <f>H682*3</f>
        <v>4380</v>
      </c>
      <c r="J682" s="46">
        <v>430</v>
      </c>
      <c r="K682" s="46">
        <v>1</v>
      </c>
      <c r="L682" t="s" s="45">
        <v>5340</v>
      </c>
    </row>
    <row r="683" ht="24" customHeight="1">
      <c r="A683" s="11">
        <v>681</v>
      </c>
      <c r="B683" t="s" s="45">
        <v>5228</v>
      </c>
      <c r="C683" t="s" s="45">
        <v>5341</v>
      </c>
      <c r="D683" t="s" s="45">
        <v>5342</v>
      </c>
      <c r="E683" t="s" s="45">
        <v>4501</v>
      </c>
      <c r="F683" t="s" s="45">
        <v>5343</v>
      </c>
      <c r="G683" s="46">
        <v>2010</v>
      </c>
      <c r="H683" s="46">
        <v>500</v>
      </c>
      <c r="I683" s="46">
        <f>H683*3</f>
        <v>1500</v>
      </c>
      <c r="J683" s="46">
        <v>3000</v>
      </c>
      <c r="K683" s="46">
        <v>1</v>
      </c>
      <c r="L683" t="s" s="45">
        <v>5344</v>
      </c>
    </row>
    <row r="684" ht="24" customHeight="1">
      <c r="A684" s="11">
        <v>682</v>
      </c>
      <c r="B684" t="s" s="45">
        <v>5228</v>
      </c>
      <c r="C684" t="s" s="45">
        <v>5345</v>
      </c>
      <c r="D684" t="s" s="45">
        <v>5346</v>
      </c>
      <c r="E684" t="s" s="45">
        <v>4850</v>
      </c>
      <c r="F684" t="s" s="45">
        <v>5347</v>
      </c>
      <c r="G684" s="46">
        <v>2009</v>
      </c>
      <c r="H684" s="46">
        <v>300</v>
      </c>
      <c r="I684" s="46">
        <f>H684*3</f>
        <v>900</v>
      </c>
      <c r="J684" s="46">
        <v>150</v>
      </c>
      <c r="K684" s="46">
        <v>1</v>
      </c>
      <c r="L684" t="s" s="45">
        <v>5348</v>
      </c>
    </row>
    <row r="685" ht="24" customHeight="1">
      <c r="A685" s="11">
        <v>683</v>
      </c>
      <c r="B685" t="s" s="45">
        <v>5228</v>
      </c>
      <c r="C685" t="s" s="45">
        <v>5349</v>
      </c>
      <c r="D685" t="s" s="45">
        <v>5350</v>
      </c>
      <c r="E685" t="s" s="45">
        <v>4483</v>
      </c>
      <c r="F685" t="s" s="45">
        <v>5351</v>
      </c>
      <c r="G685" s="46">
        <v>2004</v>
      </c>
      <c r="H685" s="46">
        <v>500</v>
      </c>
      <c r="I685" s="46">
        <f>H685*3</f>
        <v>1500</v>
      </c>
      <c r="J685" s="46">
        <v>110</v>
      </c>
      <c r="K685" s="46">
        <v>1</v>
      </c>
      <c r="L685" t="s" s="45">
        <v>5352</v>
      </c>
    </row>
    <row r="686" ht="24" customHeight="1">
      <c r="A686" s="11">
        <v>684</v>
      </c>
      <c r="B686" t="s" s="45">
        <v>5228</v>
      </c>
      <c r="C686" t="s" s="45">
        <v>5353</v>
      </c>
      <c r="D686" t="s" s="45">
        <v>5354</v>
      </c>
      <c r="E686" t="s" s="45">
        <v>125</v>
      </c>
      <c r="F686" t="s" s="45">
        <v>5355</v>
      </c>
      <c r="G686" s="46">
        <v>1999</v>
      </c>
      <c r="H686" s="46">
        <v>0</v>
      </c>
      <c r="I686" s="46">
        <f>H686*3</f>
        <v>0</v>
      </c>
      <c r="J686" s="46">
        <v>600</v>
      </c>
      <c r="K686" s="46">
        <v>1</v>
      </c>
      <c r="L686" t="s" s="45">
        <v>5356</v>
      </c>
    </row>
    <row r="687" ht="24" customHeight="1">
      <c r="A687" s="11">
        <v>685</v>
      </c>
      <c r="B687" t="s" s="45">
        <v>5228</v>
      </c>
      <c r="C687" t="s" s="45">
        <v>5353</v>
      </c>
      <c r="D687" t="s" s="45">
        <v>5354</v>
      </c>
      <c r="E687" t="s" s="45">
        <v>125</v>
      </c>
      <c r="F687" t="s" s="45">
        <v>5355</v>
      </c>
      <c r="G687" s="46">
        <v>1999</v>
      </c>
      <c r="H687" s="46">
        <v>0</v>
      </c>
      <c r="I687" s="46">
        <f>H687*3</f>
        <v>0</v>
      </c>
      <c r="J687" s="46">
        <v>600</v>
      </c>
      <c r="K687" s="46">
        <v>1</v>
      </c>
      <c r="L687" t="s" s="45">
        <v>5356</v>
      </c>
    </row>
    <row r="688" ht="24" customHeight="1">
      <c r="A688" s="11">
        <v>686</v>
      </c>
      <c r="B688" t="s" s="45">
        <v>5228</v>
      </c>
      <c r="C688" t="s" s="45">
        <v>5353</v>
      </c>
      <c r="D688" t="s" s="45">
        <v>5354</v>
      </c>
      <c r="E688" t="s" s="45">
        <v>125</v>
      </c>
      <c r="F688" t="s" s="45">
        <v>5355</v>
      </c>
      <c r="G688" s="46">
        <v>1999</v>
      </c>
      <c r="H688" s="46">
        <v>0</v>
      </c>
      <c r="I688" s="46">
        <f>H688*3</f>
        <v>0</v>
      </c>
      <c r="J688" s="46">
        <v>600</v>
      </c>
      <c r="K688" s="46">
        <v>1</v>
      </c>
      <c r="L688" t="s" s="45">
        <v>5356</v>
      </c>
    </row>
    <row r="689" ht="24" customHeight="1">
      <c r="A689" s="11">
        <v>687</v>
      </c>
      <c r="B689" t="s" s="45">
        <v>5228</v>
      </c>
      <c r="C689" t="s" s="45">
        <v>5353</v>
      </c>
      <c r="D689" t="s" s="45">
        <v>5354</v>
      </c>
      <c r="E689" t="s" s="45">
        <v>125</v>
      </c>
      <c r="F689" t="s" s="45">
        <v>5355</v>
      </c>
      <c r="G689" s="46">
        <v>1999</v>
      </c>
      <c r="H689" s="46">
        <v>0</v>
      </c>
      <c r="I689" s="46">
        <f>H689*3</f>
        <v>0</v>
      </c>
      <c r="J689" s="46">
        <v>600</v>
      </c>
      <c r="K689" s="46">
        <v>1</v>
      </c>
      <c r="L689" t="s" s="45">
        <v>5356</v>
      </c>
    </row>
    <row r="690" ht="24" customHeight="1">
      <c r="A690" s="11">
        <v>688</v>
      </c>
      <c r="B690" t="s" s="45">
        <v>5228</v>
      </c>
      <c r="C690" t="s" s="45">
        <v>5357</v>
      </c>
      <c r="D690" t="s" s="45">
        <v>5358</v>
      </c>
      <c r="E690" t="s" s="45">
        <v>5359</v>
      </c>
      <c r="F690" t="s" s="45">
        <v>5360</v>
      </c>
      <c r="G690" s="46">
        <v>2012</v>
      </c>
      <c r="H690" s="46">
        <v>1600</v>
      </c>
      <c r="I690" s="46">
        <f>H690*3</f>
        <v>4800</v>
      </c>
      <c r="J690" s="46">
        <v>600</v>
      </c>
      <c r="K690" s="46">
        <v>1</v>
      </c>
      <c r="L690" t="s" s="45">
        <v>5361</v>
      </c>
    </row>
    <row r="691" ht="24" customHeight="1">
      <c r="A691" s="11">
        <v>689</v>
      </c>
      <c r="B691" t="s" s="45">
        <v>5228</v>
      </c>
      <c r="C691" t="s" s="45">
        <v>5357</v>
      </c>
      <c r="D691" t="s" s="45">
        <v>5358</v>
      </c>
      <c r="E691" t="s" s="45">
        <v>5359</v>
      </c>
      <c r="F691" t="s" s="45">
        <v>5360</v>
      </c>
      <c r="G691" s="46">
        <v>2012</v>
      </c>
      <c r="H691" s="46">
        <v>1600</v>
      </c>
      <c r="I691" s="46">
        <f>H691*3</f>
        <v>4800</v>
      </c>
      <c r="J691" s="46">
        <v>600</v>
      </c>
      <c r="K691" s="46">
        <v>1</v>
      </c>
      <c r="L691" t="s" s="45">
        <v>5361</v>
      </c>
    </row>
    <row r="692" ht="24" customHeight="1">
      <c r="A692" s="11">
        <v>690</v>
      </c>
      <c r="B692" t="s" s="45">
        <v>5228</v>
      </c>
      <c r="C692" t="s" s="45">
        <v>5362</v>
      </c>
      <c r="D692" t="s" s="45">
        <v>5363</v>
      </c>
      <c r="E692" t="s" s="45">
        <v>4483</v>
      </c>
      <c r="F692" t="s" s="45">
        <v>5364</v>
      </c>
      <c r="G692" s="46">
        <v>2010</v>
      </c>
      <c r="H692" s="46">
        <v>240</v>
      </c>
      <c r="I692" s="46">
        <f>H692*3</f>
        <v>720</v>
      </c>
      <c r="J692" s="46">
        <v>150</v>
      </c>
      <c r="K692" s="46">
        <v>1</v>
      </c>
      <c r="L692" t="s" s="45">
        <v>5365</v>
      </c>
    </row>
    <row r="693" ht="24" customHeight="1">
      <c r="A693" s="11">
        <v>691</v>
      </c>
      <c r="B693" t="s" s="45">
        <v>5228</v>
      </c>
      <c r="C693" t="s" s="45">
        <v>5366</v>
      </c>
      <c r="D693" t="s" s="45">
        <v>5363</v>
      </c>
      <c r="E693" t="s" s="45">
        <v>4483</v>
      </c>
      <c r="F693" t="s" s="45">
        <v>5364</v>
      </c>
      <c r="G693" s="46">
        <v>2010</v>
      </c>
      <c r="H693" s="46">
        <v>240</v>
      </c>
      <c r="I693" s="46">
        <f>H693*3</f>
        <v>720</v>
      </c>
      <c r="J693" s="46">
        <v>150</v>
      </c>
      <c r="K693" s="46">
        <v>1</v>
      </c>
      <c r="L693" t="s" s="45">
        <v>5365</v>
      </c>
    </row>
    <row r="694" ht="24" customHeight="1">
      <c r="A694" s="11">
        <v>692</v>
      </c>
      <c r="B694" t="s" s="45">
        <v>5228</v>
      </c>
      <c r="C694" t="s" s="45">
        <v>5367</v>
      </c>
      <c r="D694" t="s" s="45">
        <v>5368</v>
      </c>
      <c r="E694" t="s" s="45">
        <v>4483</v>
      </c>
      <c r="F694" t="s" s="45">
        <v>5369</v>
      </c>
      <c r="G694" s="46">
        <v>2004</v>
      </c>
      <c r="H694" s="46">
        <v>680</v>
      </c>
      <c r="I694" s="46">
        <f>H694*3</f>
        <v>2040</v>
      </c>
      <c r="J694" s="46">
        <v>460</v>
      </c>
      <c r="K694" s="46">
        <v>1</v>
      </c>
      <c r="L694" t="s" s="45">
        <v>5370</v>
      </c>
    </row>
    <row r="695" ht="24" customHeight="1">
      <c r="A695" s="11">
        <v>693</v>
      </c>
      <c r="B695" t="s" s="45">
        <v>5228</v>
      </c>
      <c r="C695" t="s" s="45">
        <v>5367</v>
      </c>
      <c r="D695" t="s" s="45">
        <v>5368</v>
      </c>
      <c r="E695" t="s" s="45">
        <v>4483</v>
      </c>
      <c r="F695" t="s" s="45">
        <v>5369</v>
      </c>
      <c r="G695" s="46">
        <v>2004</v>
      </c>
      <c r="H695" s="46">
        <v>680</v>
      </c>
      <c r="I695" s="46">
        <f>H695*3</f>
        <v>2040</v>
      </c>
      <c r="J695" s="46">
        <v>460</v>
      </c>
      <c r="K695" s="46">
        <v>1</v>
      </c>
      <c r="L695" t="s" s="45">
        <v>5370</v>
      </c>
    </row>
    <row r="696" ht="24" customHeight="1">
      <c r="A696" s="11">
        <v>694</v>
      </c>
      <c r="B696" t="s" s="45">
        <v>5228</v>
      </c>
      <c r="C696" t="s" s="45">
        <v>5367</v>
      </c>
      <c r="D696" t="s" s="45">
        <v>5368</v>
      </c>
      <c r="E696" t="s" s="45">
        <v>4483</v>
      </c>
      <c r="F696" t="s" s="45">
        <v>5369</v>
      </c>
      <c r="G696" s="46">
        <v>2004</v>
      </c>
      <c r="H696" s="46">
        <v>680</v>
      </c>
      <c r="I696" s="46">
        <f>H696*3</f>
        <v>2040</v>
      </c>
      <c r="J696" s="46">
        <v>460</v>
      </c>
      <c r="K696" s="46">
        <v>1</v>
      </c>
      <c r="L696" t="s" s="45">
        <v>5370</v>
      </c>
    </row>
    <row r="697" ht="24" customHeight="1">
      <c r="A697" s="11">
        <v>695</v>
      </c>
      <c r="B697" t="s" s="45">
        <v>5228</v>
      </c>
      <c r="C697" t="s" s="45">
        <v>5371</v>
      </c>
      <c r="D697" t="s" s="45">
        <v>5372</v>
      </c>
      <c r="E697" t="s" s="45">
        <v>4483</v>
      </c>
      <c r="F697" t="s" s="45">
        <v>5373</v>
      </c>
      <c r="G697" s="46">
        <v>2007</v>
      </c>
      <c r="H697" s="46">
        <v>610</v>
      </c>
      <c r="I697" s="46">
        <f>H697*3</f>
        <v>1830</v>
      </c>
      <c r="J697" s="46">
        <v>480</v>
      </c>
      <c r="K697" s="46">
        <v>1</v>
      </c>
      <c r="L697" t="s" s="45">
        <v>5374</v>
      </c>
    </row>
    <row r="698" ht="24" customHeight="1">
      <c r="A698" s="11">
        <v>696</v>
      </c>
      <c r="B698" t="s" s="45">
        <v>5228</v>
      </c>
      <c r="C698" t="s" s="45">
        <v>5371</v>
      </c>
      <c r="D698" t="s" s="45">
        <v>5372</v>
      </c>
      <c r="E698" t="s" s="45">
        <v>4483</v>
      </c>
      <c r="F698" t="s" s="45">
        <v>5373</v>
      </c>
      <c r="G698" s="46">
        <v>2007</v>
      </c>
      <c r="H698" s="46">
        <v>610</v>
      </c>
      <c r="I698" s="46">
        <f>H698*3</f>
        <v>1830</v>
      </c>
      <c r="J698" s="46">
        <v>480</v>
      </c>
      <c r="K698" s="46">
        <v>1</v>
      </c>
      <c r="L698" t="s" s="45">
        <v>5374</v>
      </c>
    </row>
    <row r="699" ht="24" customHeight="1">
      <c r="A699" s="11">
        <v>697</v>
      </c>
      <c r="B699" t="s" s="45">
        <v>5228</v>
      </c>
      <c r="C699" t="s" s="45">
        <v>5371</v>
      </c>
      <c r="D699" t="s" s="45">
        <v>5372</v>
      </c>
      <c r="E699" t="s" s="45">
        <v>4483</v>
      </c>
      <c r="F699" t="s" s="45">
        <v>5373</v>
      </c>
      <c r="G699" s="46">
        <v>2007</v>
      </c>
      <c r="H699" s="46">
        <v>610</v>
      </c>
      <c r="I699" s="46">
        <f>H699*3</f>
        <v>1830</v>
      </c>
      <c r="J699" s="46">
        <v>480</v>
      </c>
      <c r="K699" s="46">
        <v>1</v>
      </c>
      <c r="L699" t="s" s="45">
        <v>5374</v>
      </c>
    </row>
    <row r="700" ht="24" customHeight="1">
      <c r="A700" s="11">
        <v>698</v>
      </c>
      <c r="B700" t="s" s="45">
        <v>5228</v>
      </c>
      <c r="C700" t="s" s="45">
        <v>5371</v>
      </c>
      <c r="D700" t="s" s="45">
        <v>5372</v>
      </c>
      <c r="E700" t="s" s="45">
        <v>4483</v>
      </c>
      <c r="F700" t="s" s="45">
        <v>5373</v>
      </c>
      <c r="G700" s="46">
        <v>2007</v>
      </c>
      <c r="H700" s="46">
        <v>610</v>
      </c>
      <c r="I700" s="46">
        <f>H700*3</f>
        <v>1830</v>
      </c>
      <c r="J700" s="46">
        <v>480</v>
      </c>
      <c r="K700" s="46">
        <v>1</v>
      </c>
      <c r="L700" t="s" s="45">
        <v>5374</v>
      </c>
    </row>
    <row r="701" ht="24" customHeight="1">
      <c r="A701" s="11">
        <v>699</v>
      </c>
      <c r="B701" t="s" s="45">
        <v>5228</v>
      </c>
      <c r="C701" t="s" s="45">
        <v>5375</v>
      </c>
      <c r="D701" t="s" s="45">
        <v>5376</v>
      </c>
      <c r="E701" t="s" s="45">
        <v>4483</v>
      </c>
      <c r="F701" t="s" s="45">
        <v>5377</v>
      </c>
      <c r="G701" s="46">
        <v>2006</v>
      </c>
      <c r="H701" s="46">
        <v>480</v>
      </c>
      <c r="I701" s="46">
        <f>H701*3</f>
        <v>1440</v>
      </c>
      <c r="J701" s="46">
        <v>150</v>
      </c>
      <c r="K701" s="46">
        <v>1</v>
      </c>
      <c r="L701" t="s" s="45">
        <v>5378</v>
      </c>
    </row>
    <row r="702" ht="24" customHeight="1">
      <c r="A702" s="11">
        <v>700</v>
      </c>
      <c r="B702" t="s" s="45">
        <v>5228</v>
      </c>
      <c r="C702" t="s" s="45">
        <v>5375</v>
      </c>
      <c r="D702" t="s" s="45">
        <v>5376</v>
      </c>
      <c r="E702" t="s" s="45">
        <v>4483</v>
      </c>
      <c r="F702" t="s" s="45">
        <v>5377</v>
      </c>
      <c r="G702" s="46">
        <v>2006</v>
      </c>
      <c r="H702" s="46">
        <v>480</v>
      </c>
      <c r="I702" s="46">
        <f>H702*3</f>
        <v>1440</v>
      </c>
      <c r="J702" s="46">
        <v>150</v>
      </c>
      <c r="K702" s="46">
        <v>1</v>
      </c>
      <c r="L702" t="s" s="45">
        <v>5378</v>
      </c>
    </row>
    <row r="703" ht="24" customHeight="1">
      <c r="A703" s="11">
        <v>701</v>
      </c>
      <c r="B703" t="s" s="45">
        <v>5228</v>
      </c>
      <c r="C703" t="s" s="45">
        <v>5379</v>
      </c>
      <c r="D703" t="s" s="45">
        <v>5380</v>
      </c>
      <c r="E703" t="s" s="45">
        <v>4566</v>
      </c>
      <c r="F703" t="s" s="45">
        <v>5381</v>
      </c>
      <c r="G703" s="46">
        <v>2007</v>
      </c>
      <c r="H703" s="46">
        <v>1600</v>
      </c>
      <c r="I703" s="46">
        <f>H703*3</f>
        <v>4800</v>
      </c>
      <c r="J703" s="46">
        <v>1200</v>
      </c>
      <c r="K703" s="46">
        <v>1</v>
      </c>
      <c r="L703" t="s" s="45">
        <v>5382</v>
      </c>
    </row>
    <row r="704" ht="24" customHeight="1">
      <c r="A704" s="11">
        <v>702</v>
      </c>
      <c r="B704" t="s" s="45">
        <v>5228</v>
      </c>
      <c r="C704" t="s" s="45">
        <v>5379</v>
      </c>
      <c r="D704" t="s" s="45">
        <v>5380</v>
      </c>
      <c r="E704" t="s" s="45">
        <v>4566</v>
      </c>
      <c r="F704" t="s" s="45">
        <v>5381</v>
      </c>
      <c r="G704" s="46">
        <v>2007</v>
      </c>
      <c r="H704" s="46">
        <v>1600</v>
      </c>
      <c r="I704" s="46">
        <f>H704*3</f>
        <v>4800</v>
      </c>
      <c r="J704" s="46">
        <v>1200</v>
      </c>
      <c r="K704" s="46">
        <v>1</v>
      </c>
      <c r="L704" t="s" s="45">
        <v>5382</v>
      </c>
    </row>
    <row r="705" ht="24" customHeight="1">
      <c r="A705" s="11">
        <v>703</v>
      </c>
      <c r="B705" t="s" s="45">
        <v>5228</v>
      </c>
      <c r="C705" t="s" s="45">
        <v>5379</v>
      </c>
      <c r="D705" t="s" s="45">
        <v>5380</v>
      </c>
      <c r="E705" t="s" s="45">
        <v>4566</v>
      </c>
      <c r="F705" t="s" s="45">
        <v>5381</v>
      </c>
      <c r="G705" s="46">
        <v>2007</v>
      </c>
      <c r="H705" s="46">
        <v>1600</v>
      </c>
      <c r="I705" s="46">
        <f>H705*3</f>
        <v>4800</v>
      </c>
      <c r="J705" s="46">
        <v>1200</v>
      </c>
      <c r="K705" s="46">
        <v>1</v>
      </c>
      <c r="L705" t="s" s="45">
        <v>5382</v>
      </c>
    </row>
    <row r="706" ht="24" customHeight="1">
      <c r="A706" s="11">
        <v>704</v>
      </c>
      <c r="B706" t="s" s="45">
        <v>5228</v>
      </c>
      <c r="C706" t="s" s="45">
        <v>5379</v>
      </c>
      <c r="D706" t="s" s="45">
        <v>5380</v>
      </c>
      <c r="E706" t="s" s="45">
        <v>4566</v>
      </c>
      <c r="F706" t="s" s="45">
        <v>5381</v>
      </c>
      <c r="G706" s="46">
        <v>2007</v>
      </c>
      <c r="H706" s="46">
        <v>1600</v>
      </c>
      <c r="I706" s="46">
        <f>H706*3</f>
        <v>4800</v>
      </c>
      <c r="J706" s="46">
        <v>1200</v>
      </c>
      <c r="K706" s="46">
        <v>1</v>
      </c>
      <c r="L706" t="s" s="45">
        <v>5382</v>
      </c>
    </row>
    <row r="707" ht="24" customHeight="1">
      <c r="A707" s="11">
        <v>705</v>
      </c>
      <c r="B707" t="s" s="45">
        <v>5228</v>
      </c>
      <c r="C707" t="s" s="45">
        <v>5379</v>
      </c>
      <c r="D707" t="s" s="45">
        <v>5380</v>
      </c>
      <c r="E707" t="s" s="45">
        <v>4566</v>
      </c>
      <c r="F707" t="s" s="45">
        <v>5381</v>
      </c>
      <c r="G707" s="46">
        <v>2007</v>
      </c>
      <c r="H707" s="46">
        <v>1600</v>
      </c>
      <c r="I707" s="46">
        <f>H707*3</f>
        <v>4800</v>
      </c>
      <c r="J707" s="46">
        <v>1200</v>
      </c>
      <c r="K707" s="46">
        <v>1</v>
      </c>
      <c r="L707" t="s" s="45">
        <v>5382</v>
      </c>
    </row>
    <row r="708" ht="24" customHeight="1">
      <c r="A708" s="11">
        <v>706</v>
      </c>
      <c r="B708" t="s" s="45">
        <v>5228</v>
      </c>
      <c r="C708" t="s" s="45">
        <v>5379</v>
      </c>
      <c r="D708" t="s" s="45">
        <v>5380</v>
      </c>
      <c r="E708" t="s" s="45">
        <v>4566</v>
      </c>
      <c r="F708" t="s" s="45">
        <v>5381</v>
      </c>
      <c r="G708" s="46">
        <v>2007</v>
      </c>
      <c r="H708" s="46">
        <v>1600</v>
      </c>
      <c r="I708" s="46">
        <f>H708*3</f>
        <v>4800</v>
      </c>
      <c r="J708" s="46">
        <v>1200</v>
      </c>
      <c r="K708" s="46">
        <v>1</v>
      </c>
      <c r="L708" t="s" s="45">
        <v>5382</v>
      </c>
    </row>
    <row r="709" ht="24" customHeight="1">
      <c r="A709" s="11">
        <v>707</v>
      </c>
      <c r="B709" t="s" s="45">
        <v>5228</v>
      </c>
      <c r="C709" t="s" s="45">
        <v>5379</v>
      </c>
      <c r="D709" t="s" s="45">
        <v>5380</v>
      </c>
      <c r="E709" t="s" s="45">
        <v>4566</v>
      </c>
      <c r="F709" t="s" s="45">
        <v>5381</v>
      </c>
      <c r="G709" s="46">
        <v>2007</v>
      </c>
      <c r="H709" s="46">
        <v>1600</v>
      </c>
      <c r="I709" s="46">
        <f>H709*3</f>
        <v>4800</v>
      </c>
      <c r="J709" s="46">
        <v>1200</v>
      </c>
      <c r="K709" s="46">
        <v>1</v>
      </c>
      <c r="L709" t="s" s="45">
        <v>5382</v>
      </c>
    </row>
    <row r="710" ht="24" customHeight="1">
      <c r="A710" s="11">
        <v>708</v>
      </c>
      <c r="B710" t="s" s="45">
        <v>5228</v>
      </c>
      <c r="C710" t="s" s="45">
        <v>5379</v>
      </c>
      <c r="D710" t="s" s="45">
        <v>5380</v>
      </c>
      <c r="E710" t="s" s="45">
        <v>4566</v>
      </c>
      <c r="F710" t="s" s="45">
        <v>5381</v>
      </c>
      <c r="G710" s="46">
        <v>2007</v>
      </c>
      <c r="H710" s="46">
        <v>1600</v>
      </c>
      <c r="I710" s="46">
        <f>H710*3</f>
        <v>4800</v>
      </c>
      <c r="J710" s="46">
        <v>1200</v>
      </c>
      <c r="K710" s="46">
        <v>1</v>
      </c>
      <c r="L710" t="s" s="45">
        <v>5382</v>
      </c>
    </row>
    <row r="711" ht="24" customHeight="1">
      <c r="A711" s="11">
        <v>709</v>
      </c>
      <c r="B711" t="s" s="45">
        <v>5228</v>
      </c>
      <c r="C711" t="s" s="45">
        <v>5379</v>
      </c>
      <c r="D711" t="s" s="45">
        <v>5380</v>
      </c>
      <c r="E711" t="s" s="45">
        <v>4566</v>
      </c>
      <c r="F711" t="s" s="45">
        <v>5381</v>
      </c>
      <c r="G711" s="46">
        <v>2007</v>
      </c>
      <c r="H711" s="46">
        <v>1600</v>
      </c>
      <c r="I711" s="46">
        <f>H711*3</f>
        <v>4800</v>
      </c>
      <c r="J711" s="46">
        <v>1200</v>
      </c>
      <c r="K711" s="46">
        <v>1</v>
      </c>
      <c r="L711" t="s" s="45">
        <v>5382</v>
      </c>
    </row>
    <row r="712" ht="24" customHeight="1">
      <c r="A712" s="11">
        <v>710</v>
      </c>
      <c r="B712" t="s" s="45">
        <v>5228</v>
      </c>
      <c r="C712" t="s" s="45">
        <v>5379</v>
      </c>
      <c r="D712" t="s" s="45">
        <v>5380</v>
      </c>
      <c r="E712" t="s" s="45">
        <v>4566</v>
      </c>
      <c r="F712" t="s" s="45">
        <v>5381</v>
      </c>
      <c r="G712" s="46">
        <v>2007</v>
      </c>
      <c r="H712" s="46">
        <v>1600</v>
      </c>
      <c r="I712" s="46">
        <f>H712*3</f>
        <v>4800</v>
      </c>
      <c r="J712" s="46">
        <v>1200</v>
      </c>
      <c r="K712" s="46">
        <v>1</v>
      </c>
      <c r="L712" t="s" s="45">
        <v>5382</v>
      </c>
    </row>
    <row r="713" ht="24" customHeight="1">
      <c r="A713" s="11">
        <v>711</v>
      </c>
      <c r="B713" t="s" s="45">
        <v>5228</v>
      </c>
      <c r="C713" t="s" s="45">
        <v>5383</v>
      </c>
      <c r="D713" t="s" s="45">
        <v>5384</v>
      </c>
      <c r="E713" t="s" s="45">
        <v>4483</v>
      </c>
      <c r="F713" t="s" s="45">
        <v>5271</v>
      </c>
      <c r="G713" s="46">
        <v>2011</v>
      </c>
      <c r="H713" s="46">
        <v>1200</v>
      </c>
      <c r="I713" s="46">
        <f>H713*3</f>
        <v>3600</v>
      </c>
      <c r="J713" s="46">
        <v>517</v>
      </c>
      <c r="K713" s="46">
        <v>1</v>
      </c>
      <c r="L713" t="s" s="45">
        <v>5385</v>
      </c>
    </row>
    <row r="714" ht="24" customHeight="1">
      <c r="A714" s="11">
        <v>712</v>
      </c>
      <c r="B714" t="s" s="45">
        <v>5228</v>
      </c>
      <c r="C714" t="s" s="45">
        <v>5386</v>
      </c>
      <c r="D714" t="s" s="45">
        <v>5387</v>
      </c>
      <c r="E714" t="s" s="45">
        <v>4566</v>
      </c>
      <c r="F714" t="s" s="45">
        <v>5388</v>
      </c>
      <c r="G714" s="46">
        <v>2012</v>
      </c>
      <c r="H714" s="46">
        <v>1554</v>
      </c>
      <c r="I714" s="46">
        <f>H714*3</f>
        <v>4662</v>
      </c>
      <c r="J714" s="46">
        <v>600</v>
      </c>
      <c r="K714" s="46">
        <v>1</v>
      </c>
      <c r="L714" t="s" s="45">
        <v>5389</v>
      </c>
    </row>
    <row r="715" ht="24" customHeight="1">
      <c r="A715" s="11">
        <v>713</v>
      </c>
      <c r="B715" t="s" s="45">
        <v>5228</v>
      </c>
      <c r="C715" t="s" s="45">
        <v>5386</v>
      </c>
      <c r="D715" t="s" s="45">
        <v>5387</v>
      </c>
      <c r="E715" t="s" s="45">
        <v>4566</v>
      </c>
      <c r="F715" t="s" s="45">
        <v>5388</v>
      </c>
      <c r="G715" s="46">
        <v>2012</v>
      </c>
      <c r="H715" s="46">
        <v>1554</v>
      </c>
      <c r="I715" s="46">
        <f>H715*3</f>
        <v>4662</v>
      </c>
      <c r="J715" s="46">
        <v>600</v>
      </c>
      <c r="K715" s="46">
        <v>1</v>
      </c>
      <c r="L715" t="s" s="45">
        <v>5389</v>
      </c>
    </row>
    <row r="716" ht="24" customHeight="1">
      <c r="A716" s="11">
        <v>714</v>
      </c>
      <c r="B716" t="s" s="45">
        <v>5228</v>
      </c>
      <c r="C716" t="s" s="45">
        <v>5386</v>
      </c>
      <c r="D716" t="s" s="45">
        <v>5387</v>
      </c>
      <c r="E716" t="s" s="45">
        <v>4566</v>
      </c>
      <c r="F716" t="s" s="45">
        <v>5388</v>
      </c>
      <c r="G716" s="46">
        <v>2012</v>
      </c>
      <c r="H716" s="46">
        <v>1554</v>
      </c>
      <c r="I716" s="46">
        <f>H716*3</f>
        <v>4662</v>
      </c>
      <c r="J716" s="46">
        <v>600</v>
      </c>
      <c r="K716" s="46">
        <v>1</v>
      </c>
      <c r="L716" t="s" s="45">
        <v>5389</v>
      </c>
    </row>
    <row r="717" ht="24" customHeight="1">
      <c r="A717" s="11">
        <v>715</v>
      </c>
      <c r="B717" t="s" s="45">
        <v>5228</v>
      </c>
      <c r="C717" t="s" s="45">
        <v>5386</v>
      </c>
      <c r="D717" t="s" s="45">
        <v>5387</v>
      </c>
      <c r="E717" t="s" s="45">
        <v>4566</v>
      </c>
      <c r="F717" t="s" s="45">
        <v>5388</v>
      </c>
      <c r="G717" s="46">
        <v>2012</v>
      </c>
      <c r="H717" s="46">
        <v>1554</v>
      </c>
      <c r="I717" s="46">
        <f>H717*3</f>
        <v>4662</v>
      </c>
      <c r="J717" s="46">
        <v>600</v>
      </c>
      <c r="K717" s="46">
        <v>1</v>
      </c>
      <c r="L717" t="s" s="45">
        <v>5389</v>
      </c>
    </row>
    <row r="718" ht="24" customHeight="1">
      <c r="A718" s="11">
        <v>716</v>
      </c>
      <c r="B718" t="s" s="45">
        <v>5228</v>
      </c>
      <c r="C718" t="s" s="45">
        <v>5386</v>
      </c>
      <c r="D718" t="s" s="45">
        <v>5387</v>
      </c>
      <c r="E718" t="s" s="45">
        <v>4566</v>
      </c>
      <c r="F718" t="s" s="45">
        <v>5388</v>
      </c>
      <c r="G718" s="46">
        <v>2012</v>
      </c>
      <c r="H718" s="46">
        <v>1554</v>
      </c>
      <c r="I718" s="46">
        <f>H718*3</f>
        <v>4662</v>
      </c>
      <c r="J718" s="46">
        <v>600</v>
      </c>
      <c r="K718" s="46">
        <v>1</v>
      </c>
      <c r="L718" t="s" s="45">
        <v>5389</v>
      </c>
    </row>
    <row r="719" ht="24" customHeight="1">
      <c r="A719" s="11">
        <v>717</v>
      </c>
      <c r="B719" t="s" s="45">
        <v>5228</v>
      </c>
      <c r="C719" t="s" s="45">
        <v>5386</v>
      </c>
      <c r="D719" t="s" s="45">
        <v>5387</v>
      </c>
      <c r="E719" t="s" s="45">
        <v>4566</v>
      </c>
      <c r="F719" t="s" s="45">
        <v>5388</v>
      </c>
      <c r="G719" s="46">
        <v>2012</v>
      </c>
      <c r="H719" s="46">
        <v>1554</v>
      </c>
      <c r="I719" s="46">
        <f>H719*3</f>
        <v>4662</v>
      </c>
      <c r="J719" s="46">
        <v>600</v>
      </c>
      <c r="K719" s="46">
        <v>1</v>
      </c>
      <c r="L719" t="s" s="45">
        <v>5389</v>
      </c>
    </row>
    <row r="720" ht="24" customHeight="1">
      <c r="A720" s="11">
        <v>718</v>
      </c>
      <c r="B720" t="s" s="45">
        <v>5228</v>
      </c>
      <c r="C720" t="s" s="45">
        <v>5386</v>
      </c>
      <c r="D720" t="s" s="45">
        <v>5387</v>
      </c>
      <c r="E720" t="s" s="45">
        <v>4566</v>
      </c>
      <c r="F720" t="s" s="45">
        <v>5388</v>
      </c>
      <c r="G720" s="46">
        <v>2012</v>
      </c>
      <c r="H720" s="46">
        <v>1554</v>
      </c>
      <c r="I720" s="46">
        <f>H720*3</f>
        <v>4662</v>
      </c>
      <c r="J720" s="46">
        <v>600</v>
      </c>
      <c r="K720" s="46">
        <v>1</v>
      </c>
      <c r="L720" t="s" s="45">
        <v>5389</v>
      </c>
    </row>
    <row r="721" ht="24" customHeight="1">
      <c r="A721" s="11">
        <v>719</v>
      </c>
      <c r="B721" t="s" s="45">
        <v>5228</v>
      </c>
      <c r="C721" t="s" s="45">
        <v>5386</v>
      </c>
      <c r="D721" t="s" s="45">
        <v>5387</v>
      </c>
      <c r="E721" t="s" s="45">
        <v>4566</v>
      </c>
      <c r="F721" t="s" s="45">
        <v>5388</v>
      </c>
      <c r="G721" s="46">
        <v>2012</v>
      </c>
      <c r="H721" s="46">
        <v>1554</v>
      </c>
      <c r="I721" s="46">
        <f>H721*3</f>
        <v>4662</v>
      </c>
      <c r="J721" s="46">
        <v>600</v>
      </c>
      <c r="K721" s="46">
        <v>1</v>
      </c>
      <c r="L721" t="s" s="45">
        <v>5389</v>
      </c>
    </row>
    <row r="722" ht="24" customHeight="1">
      <c r="A722" s="11">
        <v>720</v>
      </c>
      <c r="B722" t="s" s="45">
        <v>5228</v>
      </c>
      <c r="C722" t="s" s="45">
        <v>5386</v>
      </c>
      <c r="D722" t="s" s="45">
        <v>5387</v>
      </c>
      <c r="E722" t="s" s="45">
        <v>4566</v>
      </c>
      <c r="F722" t="s" s="45">
        <v>5388</v>
      </c>
      <c r="G722" s="46">
        <v>2012</v>
      </c>
      <c r="H722" s="46">
        <v>1554</v>
      </c>
      <c r="I722" s="46">
        <f>H722*3</f>
        <v>4662</v>
      </c>
      <c r="J722" s="46">
        <v>600</v>
      </c>
      <c r="K722" s="46">
        <v>1</v>
      </c>
      <c r="L722" t="s" s="45">
        <v>5389</v>
      </c>
    </row>
    <row r="723" ht="24" customHeight="1">
      <c r="A723" s="11">
        <v>721</v>
      </c>
      <c r="B723" t="s" s="45">
        <v>5228</v>
      </c>
      <c r="C723" t="s" s="45">
        <v>5390</v>
      </c>
      <c r="D723" t="s" s="45">
        <v>5391</v>
      </c>
      <c r="E723" t="s" s="45">
        <v>4483</v>
      </c>
      <c r="F723" t="s" s="45">
        <v>5392</v>
      </c>
      <c r="G723" s="46">
        <v>2012</v>
      </c>
      <c r="H723" s="46">
        <v>1700</v>
      </c>
      <c r="I723" s="46">
        <f>H723*3</f>
        <v>5100</v>
      </c>
      <c r="J723" s="46">
        <v>1000</v>
      </c>
      <c r="K723" s="46">
        <v>1</v>
      </c>
      <c r="L723" t="s" s="45">
        <v>5393</v>
      </c>
    </row>
    <row r="724" ht="24" customHeight="1">
      <c r="A724" s="11">
        <v>722</v>
      </c>
      <c r="B724" t="s" s="45">
        <v>5228</v>
      </c>
      <c r="C724" t="s" s="45">
        <v>5390</v>
      </c>
      <c r="D724" t="s" s="45">
        <v>5391</v>
      </c>
      <c r="E724" t="s" s="45">
        <v>4483</v>
      </c>
      <c r="F724" t="s" s="45">
        <v>5392</v>
      </c>
      <c r="G724" s="46">
        <v>2012</v>
      </c>
      <c r="H724" s="46">
        <v>1700</v>
      </c>
      <c r="I724" s="46">
        <f>H724*3</f>
        <v>5100</v>
      </c>
      <c r="J724" s="46">
        <v>1000</v>
      </c>
      <c r="K724" s="46">
        <v>1</v>
      </c>
      <c r="L724" t="s" s="45">
        <v>5393</v>
      </c>
    </row>
    <row r="725" ht="24" customHeight="1">
      <c r="A725" s="11">
        <v>723</v>
      </c>
      <c r="B725" t="s" s="45">
        <v>5228</v>
      </c>
      <c r="C725" t="s" s="45">
        <v>5394</v>
      </c>
      <c r="D725" t="s" s="45">
        <v>5395</v>
      </c>
      <c r="E725" t="s" s="45">
        <v>125</v>
      </c>
      <c r="F725" s="46">
        <v>0</v>
      </c>
      <c r="G725" s="46">
        <v>2012</v>
      </c>
      <c r="H725" s="46">
        <v>0</v>
      </c>
      <c r="I725" s="46">
        <f>H725*3</f>
        <v>0</v>
      </c>
      <c r="J725" s="46">
        <v>50</v>
      </c>
      <c r="K725" s="46">
        <v>1</v>
      </c>
      <c r="L725" t="s" s="45">
        <v>5396</v>
      </c>
    </row>
    <row r="726" ht="24" customHeight="1">
      <c r="A726" s="11">
        <v>724</v>
      </c>
      <c r="B726" t="s" s="45">
        <v>5228</v>
      </c>
      <c r="C726" t="s" s="45">
        <v>5394</v>
      </c>
      <c r="D726" t="s" s="45">
        <v>5395</v>
      </c>
      <c r="E726" t="s" s="45">
        <v>125</v>
      </c>
      <c r="F726" s="46">
        <v>0</v>
      </c>
      <c r="G726" s="46">
        <v>2012</v>
      </c>
      <c r="H726" s="46">
        <v>0</v>
      </c>
      <c r="I726" s="46">
        <f>H726*3</f>
        <v>0</v>
      </c>
      <c r="J726" s="46">
        <v>50</v>
      </c>
      <c r="K726" s="46">
        <v>1</v>
      </c>
      <c r="L726" t="s" s="45">
        <v>5396</v>
      </c>
    </row>
    <row r="727" ht="24" customHeight="1">
      <c r="A727" s="11">
        <v>725</v>
      </c>
      <c r="B727" t="s" s="45">
        <v>5228</v>
      </c>
      <c r="C727" t="s" s="45">
        <v>5394</v>
      </c>
      <c r="D727" t="s" s="45">
        <v>5395</v>
      </c>
      <c r="E727" t="s" s="45">
        <v>125</v>
      </c>
      <c r="F727" s="46">
        <v>0</v>
      </c>
      <c r="G727" s="46">
        <v>2012</v>
      </c>
      <c r="H727" s="46">
        <v>0</v>
      </c>
      <c r="I727" s="46">
        <f>H727*3</f>
        <v>0</v>
      </c>
      <c r="J727" s="46">
        <v>50</v>
      </c>
      <c r="K727" s="46">
        <v>1</v>
      </c>
      <c r="L727" t="s" s="45">
        <v>5396</v>
      </c>
    </row>
    <row r="728" ht="24" customHeight="1">
      <c r="A728" s="11">
        <v>726</v>
      </c>
      <c r="B728" t="s" s="45">
        <v>5228</v>
      </c>
      <c r="C728" t="s" s="45">
        <v>5397</v>
      </c>
      <c r="D728" t="s" s="45">
        <v>5398</v>
      </c>
      <c r="E728" t="s" s="45">
        <v>4483</v>
      </c>
      <c r="F728" t="s" s="45">
        <v>5399</v>
      </c>
      <c r="G728" s="46">
        <v>2006</v>
      </c>
      <c r="H728" s="46">
        <v>511</v>
      </c>
      <c r="I728" s="46">
        <f>H728*3</f>
        <v>1533</v>
      </c>
      <c r="J728" s="46">
        <v>100</v>
      </c>
      <c r="K728" s="46">
        <v>1</v>
      </c>
      <c r="L728" t="s" s="45">
        <v>5400</v>
      </c>
    </row>
    <row r="729" ht="24" customHeight="1">
      <c r="A729" s="11">
        <v>727</v>
      </c>
      <c r="B729" t="s" s="45">
        <v>5228</v>
      </c>
      <c r="C729" t="s" s="45">
        <v>5397</v>
      </c>
      <c r="D729" t="s" s="45">
        <v>5398</v>
      </c>
      <c r="E729" t="s" s="45">
        <v>4483</v>
      </c>
      <c r="F729" t="s" s="45">
        <v>5399</v>
      </c>
      <c r="G729" s="46">
        <v>2006</v>
      </c>
      <c r="H729" s="46">
        <v>511</v>
      </c>
      <c r="I729" s="46">
        <f>H729*3</f>
        <v>1533</v>
      </c>
      <c r="J729" s="46">
        <v>100</v>
      </c>
      <c r="K729" s="46">
        <v>1</v>
      </c>
      <c r="L729" t="s" s="45">
        <v>5400</v>
      </c>
    </row>
    <row r="730" ht="24" customHeight="1">
      <c r="A730" s="11">
        <v>728</v>
      </c>
      <c r="B730" t="s" s="45">
        <v>5228</v>
      </c>
      <c r="C730" t="s" s="45">
        <v>5401</v>
      </c>
      <c r="D730" t="s" s="45">
        <v>5402</v>
      </c>
      <c r="E730" t="s" s="45">
        <v>4483</v>
      </c>
      <c r="F730" t="s" s="45">
        <v>5403</v>
      </c>
      <c r="G730" s="46">
        <v>2006</v>
      </c>
      <c r="H730" s="46">
        <v>1300</v>
      </c>
      <c r="I730" s="46">
        <f>H730*3</f>
        <v>3900</v>
      </c>
      <c r="J730" s="46">
        <v>300</v>
      </c>
      <c r="K730" s="46">
        <v>1</v>
      </c>
      <c r="L730" t="s" s="45">
        <v>5404</v>
      </c>
    </row>
    <row r="731" ht="24" customHeight="1">
      <c r="A731" s="11">
        <v>729</v>
      </c>
      <c r="B731" t="s" s="45">
        <v>5228</v>
      </c>
      <c r="C731" t="s" s="45">
        <v>5401</v>
      </c>
      <c r="D731" t="s" s="45">
        <v>5402</v>
      </c>
      <c r="E731" t="s" s="45">
        <v>4483</v>
      </c>
      <c r="F731" t="s" s="45">
        <v>5403</v>
      </c>
      <c r="G731" s="46">
        <v>2006</v>
      </c>
      <c r="H731" s="46">
        <v>1300</v>
      </c>
      <c r="I731" s="46">
        <f>H731*3</f>
        <v>3900</v>
      </c>
      <c r="J731" s="46">
        <v>300</v>
      </c>
      <c r="K731" s="46">
        <v>1</v>
      </c>
      <c r="L731" t="s" s="45">
        <v>5404</v>
      </c>
    </row>
    <row r="732" ht="24" customHeight="1">
      <c r="A732" s="11">
        <v>730</v>
      </c>
      <c r="B732" t="s" s="45">
        <v>5228</v>
      </c>
      <c r="C732" t="s" s="45">
        <v>5401</v>
      </c>
      <c r="D732" t="s" s="45">
        <v>5402</v>
      </c>
      <c r="E732" t="s" s="45">
        <v>4483</v>
      </c>
      <c r="F732" t="s" s="45">
        <v>5403</v>
      </c>
      <c r="G732" s="46">
        <v>2006</v>
      </c>
      <c r="H732" s="46">
        <v>1300</v>
      </c>
      <c r="I732" s="46">
        <f>H732*3</f>
        <v>3900</v>
      </c>
      <c r="J732" s="46">
        <v>300</v>
      </c>
      <c r="K732" s="46">
        <v>1</v>
      </c>
      <c r="L732" t="s" s="45">
        <v>5404</v>
      </c>
    </row>
    <row r="733" ht="24" customHeight="1">
      <c r="A733" s="11">
        <v>731</v>
      </c>
      <c r="B733" t="s" s="45">
        <v>5228</v>
      </c>
      <c r="C733" t="s" s="45">
        <v>5401</v>
      </c>
      <c r="D733" t="s" s="45">
        <v>5402</v>
      </c>
      <c r="E733" t="s" s="45">
        <v>4483</v>
      </c>
      <c r="F733" t="s" s="45">
        <v>5403</v>
      </c>
      <c r="G733" s="46">
        <v>2006</v>
      </c>
      <c r="H733" s="46">
        <v>1300</v>
      </c>
      <c r="I733" s="46">
        <f>H733*3</f>
        <v>3900</v>
      </c>
      <c r="J733" s="46">
        <v>300</v>
      </c>
      <c r="K733" s="46">
        <v>1</v>
      </c>
      <c r="L733" t="s" s="45">
        <v>5404</v>
      </c>
    </row>
    <row r="734" ht="24" customHeight="1">
      <c r="A734" s="11">
        <v>732</v>
      </c>
      <c r="B734" t="s" s="45">
        <v>5228</v>
      </c>
      <c r="C734" t="s" s="45">
        <v>5405</v>
      </c>
      <c r="D734" t="s" s="45">
        <v>5406</v>
      </c>
      <c r="E734" t="s" s="45">
        <v>4483</v>
      </c>
      <c r="F734" t="s" s="45">
        <v>5403</v>
      </c>
      <c r="G734" s="46">
        <v>2011</v>
      </c>
      <c r="H734" s="46">
        <v>580</v>
      </c>
      <c r="I734" s="46">
        <f>H734*3</f>
        <v>1740</v>
      </c>
      <c r="J734" s="46">
        <v>634</v>
      </c>
      <c r="K734" s="46">
        <v>1</v>
      </c>
      <c r="L734" t="s" s="45">
        <v>5407</v>
      </c>
    </row>
    <row r="735" ht="24" customHeight="1">
      <c r="A735" s="11">
        <v>733</v>
      </c>
      <c r="B735" t="s" s="45">
        <v>5228</v>
      </c>
      <c r="C735" t="s" s="45">
        <v>5405</v>
      </c>
      <c r="D735" t="s" s="45">
        <v>5406</v>
      </c>
      <c r="E735" t="s" s="45">
        <v>4483</v>
      </c>
      <c r="F735" t="s" s="45">
        <v>5403</v>
      </c>
      <c r="G735" s="46">
        <v>2011</v>
      </c>
      <c r="H735" s="46">
        <v>580</v>
      </c>
      <c r="I735" s="46">
        <f>H735*3</f>
        <v>1740</v>
      </c>
      <c r="J735" s="46">
        <v>634</v>
      </c>
      <c r="K735" s="46">
        <v>1</v>
      </c>
      <c r="L735" t="s" s="45">
        <v>5407</v>
      </c>
    </row>
    <row r="736" ht="24" customHeight="1">
      <c r="A736" s="11">
        <v>734</v>
      </c>
      <c r="B736" t="s" s="45">
        <v>5228</v>
      </c>
      <c r="C736" t="s" s="45">
        <v>5405</v>
      </c>
      <c r="D736" t="s" s="45">
        <v>5406</v>
      </c>
      <c r="E736" t="s" s="45">
        <v>4483</v>
      </c>
      <c r="F736" t="s" s="45">
        <v>5403</v>
      </c>
      <c r="G736" s="46">
        <v>2011</v>
      </c>
      <c r="H736" s="46">
        <v>580</v>
      </c>
      <c r="I736" s="46">
        <f>H736*3</f>
        <v>1740</v>
      </c>
      <c r="J736" s="46">
        <v>634</v>
      </c>
      <c r="K736" s="46">
        <v>1</v>
      </c>
      <c r="L736" t="s" s="45">
        <v>5407</v>
      </c>
    </row>
    <row r="737" ht="24" customHeight="1">
      <c r="A737" s="11">
        <v>735</v>
      </c>
      <c r="B737" t="s" s="45">
        <v>5228</v>
      </c>
      <c r="C737" t="s" s="45">
        <v>5405</v>
      </c>
      <c r="D737" t="s" s="45">
        <v>5406</v>
      </c>
      <c r="E737" t="s" s="45">
        <v>4483</v>
      </c>
      <c r="F737" t="s" s="45">
        <v>5403</v>
      </c>
      <c r="G737" s="46">
        <v>2011</v>
      </c>
      <c r="H737" s="46">
        <v>580</v>
      </c>
      <c r="I737" s="46">
        <f>H737*3</f>
        <v>1740</v>
      </c>
      <c r="J737" s="46">
        <v>634</v>
      </c>
      <c r="K737" s="46">
        <v>1</v>
      </c>
      <c r="L737" t="s" s="45">
        <v>5407</v>
      </c>
    </row>
    <row r="738" ht="24" customHeight="1">
      <c r="A738" s="11">
        <v>736</v>
      </c>
      <c r="B738" t="s" s="45">
        <v>5228</v>
      </c>
      <c r="C738" t="s" s="45">
        <v>5408</v>
      </c>
      <c r="D738" t="s" s="45">
        <v>5409</v>
      </c>
      <c r="E738" t="s" s="45">
        <v>4566</v>
      </c>
      <c r="F738" t="s" s="45">
        <v>5410</v>
      </c>
      <c r="G738" s="46">
        <v>2005</v>
      </c>
      <c r="H738" s="46">
        <v>800</v>
      </c>
      <c r="I738" s="46">
        <f>H738*3</f>
        <v>2400</v>
      </c>
      <c r="J738" s="46">
        <v>300</v>
      </c>
      <c r="K738" s="46">
        <v>1</v>
      </c>
      <c r="L738" t="s" s="45">
        <v>5411</v>
      </c>
    </row>
    <row r="739" ht="24" customHeight="1">
      <c r="A739" s="11">
        <v>737</v>
      </c>
      <c r="B739" t="s" s="45">
        <v>5228</v>
      </c>
      <c r="C739" t="s" s="45">
        <v>5412</v>
      </c>
      <c r="D739" t="s" s="45">
        <v>5413</v>
      </c>
      <c r="E739" t="s" s="45">
        <v>4651</v>
      </c>
      <c r="F739" t="s" s="45">
        <v>5414</v>
      </c>
      <c r="G739" s="46">
        <v>2000</v>
      </c>
      <c r="H739" s="46">
        <v>400</v>
      </c>
      <c r="I739" s="46">
        <f>H739*3</f>
        <v>1200</v>
      </c>
      <c r="J739" s="46">
        <v>300</v>
      </c>
      <c r="K739" s="46">
        <v>1</v>
      </c>
      <c r="L739" t="s" s="45">
        <v>5415</v>
      </c>
    </row>
    <row r="740" ht="24" customHeight="1">
      <c r="A740" s="11">
        <v>738</v>
      </c>
      <c r="B740" t="s" s="45">
        <v>5228</v>
      </c>
      <c r="C740" t="s" s="45">
        <v>5412</v>
      </c>
      <c r="D740" t="s" s="45">
        <v>5413</v>
      </c>
      <c r="E740" t="s" s="45">
        <v>4651</v>
      </c>
      <c r="F740" t="s" s="45">
        <v>5414</v>
      </c>
      <c r="G740" s="46">
        <v>2000</v>
      </c>
      <c r="H740" s="46">
        <v>400</v>
      </c>
      <c r="I740" s="46">
        <f>H740*3</f>
        <v>1200</v>
      </c>
      <c r="J740" s="46">
        <v>300</v>
      </c>
      <c r="K740" s="46">
        <v>1</v>
      </c>
      <c r="L740" t="s" s="45">
        <v>5415</v>
      </c>
    </row>
    <row r="741" ht="24" customHeight="1">
      <c r="A741" s="11">
        <v>739</v>
      </c>
      <c r="B741" t="s" s="45">
        <v>5228</v>
      </c>
      <c r="C741" t="s" s="45">
        <v>5412</v>
      </c>
      <c r="D741" t="s" s="45">
        <v>5413</v>
      </c>
      <c r="E741" t="s" s="45">
        <v>4651</v>
      </c>
      <c r="F741" t="s" s="45">
        <v>5414</v>
      </c>
      <c r="G741" s="46">
        <v>2000</v>
      </c>
      <c r="H741" s="46">
        <v>400</v>
      </c>
      <c r="I741" s="46">
        <f>H741*3</f>
        <v>1200</v>
      </c>
      <c r="J741" s="46">
        <v>300</v>
      </c>
      <c r="K741" s="46">
        <v>1</v>
      </c>
      <c r="L741" t="s" s="45">
        <v>5415</v>
      </c>
    </row>
    <row r="742" ht="24" customHeight="1">
      <c r="A742" s="11">
        <v>740</v>
      </c>
      <c r="B742" t="s" s="45">
        <v>5228</v>
      </c>
      <c r="C742" t="s" s="45">
        <v>5416</v>
      </c>
      <c r="D742" t="s" s="45">
        <v>5417</v>
      </c>
      <c r="E742" t="s" s="45">
        <v>4651</v>
      </c>
      <c r="F742" t="s" s="45">
        <v>5418</v>
      </c>
      <c r="G742" s="46">
        <v>2013</v>
      </c>
      <c r="H742" s="46">
        <v>680</v>
      </c>
      <c r="I742" s="46">
        <f>H742*3</f>
        <v>2040</v>
      </c>
      <c r="J742" s="46">
        <v>480</v>
      </c>
      <c r="K742" s="46">
        <v>1</v>
      </c>
      <c r="L742" s="47"/>
    </row>
    <row r="743" ht="24" customHeight="1">
      <c r="A743" s="11">
        <v>741</v>
      </c>
      <c r="B743" t="s" s="45">
        <v>5228</v>
      </c>
      <c r="C743" t="s" s="45">
        <v>5419</v>
      </c>
      <c r="D743" t="s" s="45">
        <v>5420</v>
      </c>
      <c r="E743" t="s" s="45">
        <v>4651</v>
      </c>
      <c r="F743" t="s" s="45">
        <v>5421</v>
      </c>
      <c r="G743" s="46">
        <v>2008</v>
      </c>
      <c r="H743" s="46">
        <v>3100</v>
      </c>
      <c r="I743" s="46">
        <f>H743*3</f>
        <v>9300</v>
      </c>
      <c r="J743" s="46">
        <v>1800</v>
      </c>
      <c r="K743" s="46">
        <v>1</v>
      </c>
      <c r="L743" t="s" s="45">
        <v>5422</v>
      </c>
    </row>
    <row r="744" ht="24" customHeight="1">
      <c r="A744" s="11">
        <v>742</v>
      </c>
      <c r="B744" t="s" s="45">
        <v>5228</v>
      </c>
      <c r="C744" t="s" s="45">
        <v>5419</v>
      </c>
      <c r="D744" t="s" s="45">
        <v>5420</v>
      </c>
      <c r="E744" t="s" s="45">
        <v>4651</v>
      </c>
      <c r="F744" t="s" s="45">
        <v>5421</v>
      </c>
      <c r="G744" s="46">
        <v>2008</v>
      </c>
      <c r="H744" s="46">
        <v>3100</v>
      </c>
      <c r="I744" s="46">
        <f>H744*3</f>
        <v>9300</v>
      </c>
      <c r="J744" s="46">
        <v>1800</v>
      </c>
      <c r="K744" s="46">
        <v>1</v>
      </c>
      <c r="L744" t="s" s="45">
        <v>5422</v>
      </c>
    </row>
    <row r="745" ht="24" customHeight="1">
      <c r="A745" s="11">
        <v>743</v>
      </c>
      <c r="B745" t="s" s="45">
        <v>5228</v>
      </c>
      <c r="C745" t="s" s="45">
        <v>5419</v>
      </c>
      <c r="D745" t="s" s="45">
        <v>5420</v>
      </c>
      <c r="E745" t="s" s="45">
        <v>4651</v>
      </c>
      <c r="F745" t="s" s="45">
        <v>5421</v>
      </c>
      <c r="G745" s="46">
        <v>2008</v>
      </c>
      <c r="H745" s="46">
        <v>3100</v>
      </c>
      <c r="I745" s="46">
        <f>H745*3</f>
        <v>9300</v>
      </c>
      <c r="J745" s="46">
        <v>1800</v>
      </c>
      <c r="K745" s="46">
        <v>1</v>
      </c>
      <c r="L745" t="s" s="45">
        <v>5422</v>
      </c>
    </row>
    <row r="746" ht="24" customHeight="1">
      <c r="A746" s="11">
        <v>744</v>
      </c>
      <c r="B746" t="s" s="45">
        <v>5228</v>
      </c>
      <c r="C746" t="s" s="45">
        <v>5419</v>
      </c>
      <c r="D746" t="s" s="45">
        <v>5420</v>
      </c>
      <c r="E746" t="s" s="45">
        <v>4651</v>
      </c>
      <c r="F746" t="s" s="45">
        <v>5421</v>
      </c>
      <c r="G746" s="46">
        <v>2008</v>
      </c>
      <c r="H746" s="46">
        <v>3100</v>
      </c>
      <c r="I746" s="46">
        <f>H746*3</f>
        <v>9300</v>
      </c>
      <c r="J746" s="46">
        <v>1800</v>
      </c>
      <c r="K746" s="46">
        <v>1</v>
      </c>
      <c r="L746" t="s" s="45">
        <v>5422</v>
      </c>
    </row>
    <row r="747" ht="24" customHeight="1">
      <c r="A747" s="11">
        <v>745</v>
      </c>
      <c r="B747" t="s" s="45">
        <v>5228</v>
      </c>
      <c r="C747" t="s" s="45">
        <v>5419</v>
      </c>
      <c r="D747" t="s" s="45">
        <v>5420</v>
      </c>
      <c r="E747" t="s" s="45">
        <v>4651</v>
      </c>
      <c r="F747" t="s" s="45">
        <v>5421</v>
      </c>
      <c r="G747" s="46">
        <v>2008</v>
      </c>
      <c r="H747" s="46">
        <v>3100</v>
      </c>
      <c r="I747" s="46">
        <f>H747*3</f>
        <v>9300</v>
      </c>
      <c r="J747" s="46">
        <v>1800</v>
      </c>
      <c r="K747" s="46">
        <v>1</v>
      </c>
      <c r="L747" t="s" s="45">
        <v>5422</v>
      </c>
    </row>
    <row r="748" ht="24" customHeight="1">
      <c r="A748" s="11">
        <v>746</v>
      </c>
      <c r="B748" t="s" s="45">
        <v>5228</v>
      </c>
      <c r="C748" t="s" s="45">
        <v>5419</v>
      </c>
      <c r="D748" t="s" s="45">
        <v>5420</v>
      </c>
      <c r="E748" t="s" s="45">
        <v>4651</v>
      </c>
      <c r="F748" t="s" s="45">
        <v>5421</v>
      </c>
      <c r="G748" s="46">
        <v>2008</v>
      </c>
      <c r="H748" s="46">
        <v>3100</v>
      </c>
      <c r="I748" s="46">
        <f>H748*3</f>
        <v>9300</v>
      </c>
      <c r="J748" s="46">
        <v>1800</v>
      </c>
      <c r="K748" s="46">
        <v>1</v>
      </c>
      <c r="L748" t="s" s="45">
        <v>5422</v>
      </c>
    </row>
    <row r="749" ht="24" customHeight="1">
      <c r="A749" s="11">
        <v>747</v>
      </c>
      <c r="B749" t="s" s="45">
        <v>5228</v>
      </c>
      <c r="C749" t="s" s="45">
        <v>5423</v>
      </c>
      <c r="D749" t="s" s="45">
        <v>5424</v>
      </c>
      <c r="E749" t="s" s="45">
        <v>4826</v>
      </c>
      <c r="F749" t="s" s="45">
        <v>5425</v>
      </c>
      <c r="G749" s="46">
        <v>2016</v>
      </c>
      <c r="H749" s="47"/>
      <c r="I749" t="s" s="45">
        <v>4537</v>
      </c>
      <c r="J749" s="46">
        <v>400</v>
      </c>
      <c r="K749" s="46">
        <v>1</v>
      </c>
      <c r="L749" t="s" s="45">
        <v>5426</v>
      </c>
    </row>
    <row r="750" ht="24" customHeight="1">
      <c r="A750" s="11">
        <v>748</v>
      </c>
      <c r="B750" t="s" s="45">
        <v>5228</v>
      </c>
      <c r="C750" t="s" s="45">
        <v>5423</v>
      </c>
      <c r="D750" t="s" s="45">
        <v>5424</v>
      </c>
      <c r="E750" t="s" s="45">
        <v>4826</v>
      </c>
      <c r="F750" t="s" s="45">
        <v>5425</v>
      </c>
      <c r="G750" s="46">
        <v>2016</v>
      </c>
      <c r="H750" s="47"/>
      <c r="I750" t="s" s="45">
        <v>4537</v>
      </c>
      <c r="J750" s="46">
        <v>400</v>
      </c>
      <c r="K750" s="46">
        <v>1</v>
      </c>
      <c r="L750" t="s" s="45">
        <v>5426</v>
      </c>
    </row>
    <row r="751" ht="24" customHeight="1">
      <c r="A751" s="11">
        <v>749</v>
      </c>
      <c r="B751" t="s" s="45">
        <v>5228</v>
      </c>
      <c r="C751" t="s" s="45">
        <v>5427</v>
      </c>
      <c r="D751" t="s" s="45">
        <v>5428</v>
      </c>
      <c r="E751" t="s" s="45">
        <v>4483</v>
      </c>
      <c r="F751" t="s" s="45">
        <v>5429</v>
      </c>
      <c r="G751" s="46">
        <v>2002</v>
      </c>
      <c r="H751" s="46">
        <v>1300</v>
      </c>
      <c r="I751" s="46">
        <f>H751*3</f>
        <v>3900</v>
      </c>
      <c r="J751" s="46">
        <v>900</v>
      </c>
      <c r="K751" s="46">
        <v>1</v>
      </c>
      <c r="L751" t="s" s="45">
        <v>5430</v>
      </c>
    </row>
    <row r="752" ht="24" customHeight="1">
      <c r="A752" s="11">
        <v>750</v>
      </c>
      <c r="B752" t="s" s="45">
        <v>5228</v>
      </c>
      <c r="C752" t="s" s="45">
        <v>5427</v>
      </c>
      <c r="D752" t="s" s="45">
        <v>5428</v>
      </c>
      <c r="E752" t="s" s="45">
        <v>4483</v>
      </c>
      <c r="F752" t="s" s="45">
        <v>5429</v>
      </c>
      <c r="G752" s="46">
        <v>2002</v>
      </c>
      <c r="H752" s="46">
        <v>1300</v>
      </c>
      <c r="I752" s="46">
        <f>H752*3</f>
        <v>3900</v>
      </c>
      <c r="J752" s="46">
        <v>900</v>
      </c>
      <c r="K752" s="46">
        <v>1</v>
      </c>
      <c r="L752" t="s" s="45">
        <v>5430</v>
      </c>
    </row>
    <row r="753" ht="24" customHeight="1">
      <c r="A753" s="11">
        <v>751</v>
      </c>
      <c r="B753" t="s" s="45">
        <v>5228</v>
      </c>
      <c r="C753" t="s" s="45">
        <v>5427</v>
      </c>
      <c r="D753" t="s" s="45">
        <v>5428</v>
      </c>
      <c r="E753" t="s" s="45">
        <v>4483</v>
      </c>
      <c r="F753" t="s" s="45">
        <v>5429</v>
      </c>
      <c r="G753" s="46">
        <v>2002</v>
      </c>
      <c r="H753" s="46">
        <v>1300</v>
      </c>
      <c r="I753" s="46">
        <f>H753*3</f>
        <v>3900</v>
      </c>
      <c r="J753" s="46">
        <v>900</v>
      </c>
      <c r="K753" s="46">
        <v>1</v>
      </c>
      <c r="L753" t="s" s="45">
        <v>5430</v>
      </c>
    </row>
    <row r="754" ht="24" customHeight="1">
      <c r="A754" s="11">
        <v>752</v>
      </c>
      <c r="B754" t="s" s="45">
        <v>5228</v>
      </c>
      <c r="C754" t="s" s="45">
        <v>5431</v>
      </c>
      <c r="D754" t="s" s="45">
        <v>5432</v>
      </c>
      <c r="E754" t="s" s="45">
        <v>4483</v>
      </c>
      <c r="F754" t="s" s="45">
        <v>5433</v>
      </c>
      <c r="G754" s="46">
        <v>1999</v>
      </c>
      <c r="H754" s="46">
        <v>1600</v>
      </c>
      <c r="I754" s="46">
        <f>H754*3</f>
        <v>4800</v>
      </c>
      <c r="J754" s="46">
        <v>800</v>
      </c>
      <c r="K754" s="46">
        <v>1</v>
      </c>
      <c r="L754" t="s" s="45">
        <v>5434</v>
      </c>
    </row>
    <row r="755" ht="24" customHeight="1">
      <c r="A755" s="11">
        <v>753</v>
      </c>
      <c r="B755" t="s" s="45">
        <v>5228</v>
      </c>
      <c r="C755" t="s" s="45">
        <v>5431</v>
      </c>
      <c r="D755" t="s" s="45">
        <v>5432</v>
      </c>
      <c r="E755" t="s" s="45">
        <v>4483</v>
      </c>
      <c r="F755" t="s" s="45">
        <v>5433</v>
      </c>
      <c r="G755" s="46">
        <v>1999</v>
      </c>
      <c r="H755" s="46">
        <v>1600</v>
      </c>
      <c r="I755" s="46">
        <f>H755*3</f>
        <v>4800</v>
      </c>
      <c r="J755" s="46">
        <v>800</v>
      </c>
      <c r="K755" s="46">
        <v>1</v>
      </c>
      <c r="L755" t="s" s="45">
        <v>5434</v>
      </c>
    </row>
    <row r="756" ht="24" customHeight="1">
      <c r="A756" s="11">
        <v>754</v>
      </c>
      <c r="B756" t="s" s="45">
        <v>5228</v>
      </c>
      <c r="C756" t="s" s="45">
        <v>5431</v>
      </c>
      <c r="D756" t="s" s="45">
        <v>5432</v>
      </c>
      <c r="E756" t="s" s="45">
        <v>4483</v>
      </c>
      <c r="F756" t="s" s="45">
        <v>5433</v>
      </c>
      <c r="G756" s="46">
        <v>1999</v>
      </c>
      <c r="H756" s="46">
        <v>1600</v>
      </c>
      <c r="I756" s="46">
        <f>H756*3</f>
        <v>4800</v>
      </c>
      <c r="J756" s="46">
        <v>800</v>
      </c>
      <c r="K756" s="46">
        <v>1</v>
      </c>
      <c r="L756" t="s" s="45">
        <v>5434</v>
      </c>
    </row>
    <row r="757" ht="24" customHeight="1">
      <c r="A757" s="11">
        <v>755</v>
      </c>
      <c r="B757" t="s" s="45">
        <v>5228</v>
      </c>
      <c r="C757" t="s" s="45">
        <v>5435</v>
      </c>
      <c r="D757" t="s" s="45">
        <v>5436</v>
      </c>
      <c r="E757" t="s" s="45">
        <v>5055</v>
      </c>
      <c r="F757" t="s" s="45">
        <v>5437</v>
      </c>
      <c r="G757" s="46">
        <v>2010</v>
      </c>
      <c r="H757" s="46">
        <v>800</v>
      </c>
      <c r="I757" s="46">
        <f>H757*3</f>
        <v>2400</v>
      </c>
      <c r="J757" s="46">
        <v>350</v>
      </c>
      <c r="K757" s="46">
        <v>1</v>
      </c>
      <c r="L757" t="s" s="45">
        <v>5438</v>
      </c>
    </row>
    <row r="758" ht="24" customHeight="1">
      <c r="A758" s="11">
        <v>756</v>
      </c>
      <c r="B758" t="s" s="45">
        <v>5228</v>
      </c>
      <c r="C758" t="s" s="45">
        <v>5435</v>
      </c>
      <c r="D758" t="s" s="45">
        <v>5436</v>
      </c>
      <c r="E758" t="s" s="45">
        <v>5055</v>
      </c>
      <c r="F758" t="s" s="45">
        <v>5437</v>
      </c>
      <c r="G758" s="46">
        <v>2010</v>
      </c>
      <c r="H758" s="46">
        <v>800</v>
      </c>
      <c r="I758" s="46">
        <f>H758*3</f>
        <v>2400</v>
      </c>
      <c r="J758" s="46">
        <v>350</v>
      </c>
      <c r="K758" s="46">
        <v>1</v>
      </c>
      <c r="L758" t="s" s="45">
        <v>5438</v>
      </c>
    </row>
    <row r="759" ht="24" customHeight="1">
      <c r="A759" s="11">
        <v>757</v>
      </c>
      <c r="B759" t="s" s="45">
        <v>5228</v>
      </c>
      <c r="C759" t="s" s="45">
        <v>5439</v>
      </c>
      <c r="D759" t="s" s="45">
        <v>5440</v>
      </c>
      <c r="E759" t="s" s="45">
        <v>4483</v>
      </c>
      <c r="F759" t="s" s="45">
        <v>4800</v>
      </c>
      <c r="G759" s="46">
        <v>2001</v>
      </c>
      <c r="H759" s="46">
        <v>350</v>
      </c>
      <c r="I759" s="46">
        <f>H759*3</f>
        <v>1050</v>
      </c>
      <c r="J759" s="46">
        <v>100</v>
      </c>
      <c r="K759" s="46">
        <v>1</v>
      </c>
      <c r="L759" t="s" s="45">
        <v>5441</v>
      </c>
    </row>
    <row r="760" ht="24" customHeight="1">
      <c r="A760" s="11">
        <v>758</v>
      </c>
      <c r="B760" t="s" s="45">
        <v>5228</v>
      </c>
      <c r="C760" t="s" s="45">
        <v>5442</v>
      </c>
      <c r="D760" t="s" s="45">
        <v>5443</v>
      </c>
      <c r="E760" t="s" s="45">
        <v>4532</v>
      </c>
      <c r="F760" t="s" s="45">
        <v>5444</v>
      </c>
      <c r="G760" s="46">
        <v>2005</v>
      </c>
      <c r="H760" s="46">
        <v>600</v>
      </c>
      <c r="I760" s="46">
        <f>H760*3</f>
        <v>1800</v>
      </c>
      <c r="J760" s="46">
        <v>300</v>
      </c>
      <c r="K760" s="46">
        <v>1</v>
      </c>
      <c r="L760" s="47"/>
    </row>
    <row r="761" ht="24" customHeight="1">
      <c r="A761" s="11">
        <v>759</v>
      </c>
      <c r="B761" t="s" s="45">
        <v>5228</v>
      </c>
      <c r="C761" t="s" s="45">
        <v>5442</v>
      </c>
      <c r="D761" t="s" s="45">
        <v>5443</v>
      </c>
      <c r="E761" t="s" s="45">
        <v>4532</v>
      </c>
      <c r="F761" t="s" s="45">
        <v>5444</v>
      </c>
      <c r="G761" s="46">
        <v>2005</v>
      </c>
      <c r="H761" s="46">
        <v>600</v>
      </c>
      <c r="I761" s="46">
        <f>H761*3</f>
        <v>1800</v>
      </c>
      <c r="J761" s="46">
        <v>300</v>
      </c>
      <c r="K761" s="46">
        <v>1</v>
      </c>
      <c r="L761" s="47"/>
    </row>
    <row r="762" ht="24" customHeight="1">
      <c r="A762" s="11">
        <v>760</v>
      </c>
      <c r="B762" t="s" s="45">
        <v>5228</v>
      </c>
      <c r="C762" t="s" s="45">
        <v>5442</v>
      </c>
      <c r="D762" t="s" s="45">
        <v>5443</v>
      </c>
      <c r="E762" t="s" s="45">
        <v>4532</v>
      </c>
      <c r="F762" t="s" s="45">
        <v>5444</v>
      </c>
      <c r="G762" s="46">
        <v>2005</v>
      </c>
      <c r="H762" s="46">
        <v>600</v>
      </c>
      <c r="I762" s="46">
        <f>H762*3</f>
        <v>1800</v>
      </c>
      <c r="J762" s="46">
        <v>300</v>
      </c>
      <c r="K762" s="46">
        <v>1</v>
      </c>
      <c r="L762" s="47"/>
    </row>
    <row r="763" ht="24" customHeight="1">
      <c r="A763" s="11">
        <v>761</v>
      </c>
      <c r="B763" t="s" s="45">
        <v>5228</v>
      </c>
      <c r="C763" t="s" s="45">
        <v>5445</v>
      </c>
      <c r="D763" t="s" s="45">
        <v>5446</v>
      </c>
      <c r="E763" t="s" s="45">
        <v>4483</v>
      </c>
      <c r="F763" t="s" s="45">
        <v>5447</v>
      </c>
      <c r="G763" s="46">
        <v>2006</v>
      </c>
      <c r="H763" s="46">
        <v>693</v>
      </c>
      <c r="I763" s="46">
        <f>H763*3</f>
        <v>2079</v>
      </c>
      <c r="J763" s="46">
        <v>440</v>
      </c>
      <c r="K763" s="46">
        <v>1</v>
      </c>
      <c r="L763" t="s" s="45">
        <v>5448</v>
      </c>
    </row>
    <row r="764" ht="24" customHeight="1">
      <c r="A764" s="11">
        <v>762</v>
      </c>
      <c r="B764" t="s" s="45">
        <v>5228</v>
      </c>
      <c r="C764" t="s" s="45">
        <v>5445</v>
      </c>
      <c r="D764" t="s" s="45">
        <v>5446</v>
      </c>
      <c r="E764" t="s" s="45">
        <v>4483</v>
      </c>
      <c r="F764" t="s" s="45">
        <v>5447</v>
      </c>
      <c r="G764" s="46">
        <v>2006</v>
      </c>
      <c r="H764" s="46">
        <v>693</v>
      </c>
      <c r="I764" s="46">
        <f>H764*3</f>
        <v>2079</v>
      </c>
      <c r="J764" s="46">
        <v>440</v>
      </c>
      <c r="K764" s="46">
        <v>1</v>
      </c>
      <c r="L764" t="s" s="45">
        <v>5448</v>
      </c>
    </row>
    <row r="765" ht="24" customHeight="1">
      <c r="A765" s="11">
        <v>763</v>
      </c>
      <c r="B765" t="s" s="45">
        <v>5228</v>
      </c>
      <c r="C765" t="s" s="45">
        <v>5445</v>
      </c>
      <c r="D765" t="s" s="45">
        <v>5446</v>
      </c>
      <c r="E765" t="s" s="45">
        <v>4483</v>
      </c>
      <c r="F765" t="s" s="45">
        <v>5447</v>
      </c>
      <c r="G765" s="46">
        <v>2006</v>
      </c>
      <c r="H765" s="46">
        <v>693</v>
      </c>
      <c r="I765" s="46">
        <f>H765*3</f>
        <v>2079</v>
      </c>
      <c r="J765" s="46">
        <v>440</v>
      </c>
      <c r="K765" s="46">
        <v>1</v>
      </c>
      <c r="L765" t="s" s="45">
        <v>5448</v>
      </c>
    </row>
    <row r="766" ht="24" customHeight="1">
      <c r="A766" s="11">
        <v>764</v>
      </c>
      <c r="B766" t="s" s="45">
        <v>5228</v>
      </c>
      <c r="C766" t="s" s="45">
        <v>5445</v>
      </c>
      <c r="D766" t="s" s="45">
        <v>5446</v>
      </c>
      <c r="E766" t="s" s="45">
        <v>4483</v>
      </c>
      <c r="F766" t="s" s="45">
        <v>5447</v>
      </c>
      <c r="G766" s="46">
        <v>2006</v>
      </c>
      <c r="H766" s="46">
        <v>693</v>
      </c>
      <c r="I766" s="46">
        <f>H766*3</f>
        <v>2079</v>
      </c>
      <c r="J766" s="46">
        <v>440</v>
      </c>
      <c r="K766" s="46">
        <v>1</v>
      </c>
      <c r="L766" t="s" s="45">
        <v>5448</v>
      </c>
    </row>
    <row r="767" ht="24" customHeight="1">
      <c r="A767" s="11">
        <v>765</v>
      </c>
      <c r="B767" t="s" s="45">
        <v>5228</v>
      </c>
      <c r="C767" t="s" s="45">
        <v>5449</v>
      </c>
      <c r="D767" t="s" s="45">
        <v>5450</v>
      </c>
      <c r="E767" t="s" s="45">
        <v>4483</v>
      </c>
      <c r="F767" t="s" s="45">
        <v>5451</v>
      </c>
      <c r="G767" s="46">
        <v>2011</v>
      </c>
      <c r="H767" s="46">
        <v>358</v>
      </c>
      <c r="I767" s="46">
        <f>H767*3</f>
        <v>1074</v>
      </c>
      <c r="J767" s="46">
        <v>100</v>
      </c>
      <c r="K767" s="46">
        <v>1</v>
      </c>
      <c r="L767" t="s" s="45">
        <v>5452</v>
      </c>
    </row>
    <row r="768" ht="24" customHeight="1">
      <c r="A768" s="11">
        <v>766</v>
      </c>
      <c r="B768" t="s" s="45">
        <v>5228</v>
      </c>
      <c r="C768" t="s" s="45">
        <v>5449</v>
      </c>
      <c r="D768" t="s" s="45">
        <v>5450</v>
      </c>
      <c r="E768" t="s" s="45">
        <v>4483</v>
      </c>
      <c r="F768" t="s" s="45">
        <v>5451</v>
      </c>
      <c r="G768" s="46">
        <v>2011</v>
      </c>
      <c r="H768" s="46">
        <v>358</v>
      </c>
      <c r="I768" s="46">
        <f>H768*3</f>
        <v>1074</v>
      </c>
      <c r="J768" s="46">
        <v>100</v>
      </c>
      <c r="K768" s="46">
        <v>1</v>
      </c>
      <c r="L768" t="s" s="45">
        <v>5452</v>
      </c>
    </row>
    <row r="769" ht="24" customHeight="1">
      <c r="A769" s="11">
        <v>767</v>
      </c>
      <c r="B769" t="s" s="45">
        <v>5228</v>
      </c>
      <c r="C769" t="s" s="45">
        <v>5453</v>
      </c>
      <c r="D769" t="s" s="45">
        <v>5454</v>
      </c>
      <c r="E769" t="s" s="45">
        <v>4501</v>
      </c>
      <c r="F769" t="s" s="45">
        <v>5455</v>
      </c>
      <c r="G769" s="46">
        <v>2007</v>
      </c>
      <c r="H769" s="46">
        <v>350</v>
      </c>
      <c r="I769" s="46">
        <f>H769*3</f>
        <v>1050</v>
      </c>
      <c r="J769" s="46">
        <v>390</v>
      </c>
      <c r="K769" s="46">
        <v>1</v>
      </c>
      <c r="L769" t="s" s="45">
        <v>5456</v>
      </c>
    </row>
    <row r="770" ht="24" customHeight="1">
      <c r="A770" s="11">
        <v>768</v>
      </c>
      <c r="B770" t="s" s="45">
        <v>5228</v>
      </c>
      <c r="C770" t="s" s="45">
        <v>5453</v>
      </c>
      <c r="D770" t="s" s="45">
        <v>5454</v>
      </c>
      <c r="E770" t="s" s="45">
        <v>4501</v>
      </c>
      <c r="F770" t="s" s="45">
        <v>5455</v>
      </c>
      <c r="G770" s="46">
        <v>2007</v>
      </c>
      <c r="H770" s="46">
        <v>350</v>
      </c>
      <c r="I770" s="46">
        <f>H770*3</f>
        <v>1050</v>
      </c>
      <c r="J770" s="46">
        <v>390</v>
      </c>
      <c r="K770" s="46">
        <v>1</v>
      </c>
      <c r="L770" t="s" s="45">
        <v>5456</v>
      </c>
    </row>
    <row r="771" ht="24" customHeight="1">
      <c r="A771" s="11">
        <v>769</v>
      </c>
      <c r="B771" t="s" s="45">
        <v>5228</v>
      </c>
      <c r="C771" t="s" s="45">
        <v>5453</v>
      </c>
      <c r="D771" t="s" s="45">
        <v>5454</v>
      </c>
      <c r="E771" t="s" s="45">
        <v>4501</v>
      </c>
      <c r="F771" t="s" s="45">
        <v>5455</v>
      </c>
      <c r="G771" s="46">
        <v>2007</v>
      </c>
      <c r="H771" s="46">
        <v>350</v>
      </c>
      <c r="I771" s="46">
        <f>H771*3</f>
        <v>1050</v>
      </c>
      <c r="J771" s="46">
        <v>390</v>
      </c>
      <c r="K771" s="46">
        <v>1</v>
      </c>
      <c r="L771" t="s" s="45">
        <v>5456</v>
      </c>
    </row>
    <row r="772" ht="24" customHeight="1">
      <c r="A772" s="11">
        <v>770</v>
      </c>
      <c r="B772" t="s" s="45">
        <v>5228</v>
      </c>
      <c r="C772" t="s" s="45">
        <v>5453</v>
      </c>
      <c r="D772" t="s" s="45">
        <v>5454</v>
      </c>
      <c r="E772" t="s" s="45">
        <v>4501</v>
      </c>
      <c r="F772" t="s" s="45">
        <v>5455</v>
      </c>
      <c r="G772" s="46">
        <v>2007</v>
      </c>
      <c r="H772" s="46">
        <v>350</v>
      </c>
      <c r="I772" s="46">
        <f>H772*3</f>
        <v>1050</v>
      </c>
      <c r="J772" s="46">
        <v>390</v>
      </c>
      <c r="K772" s="46">
        <v>1</v>
      </c>
      <c r="L772" t="s" s="45">
        <v>5456</v>
      </c>
    </row>
    <row r="773" ht="24" customHeight="1">
      <c r="A773" s="11">
        <v>771</v>
      </c>
      <c r="B773" t="s" s="45">
        <v>5228</v>
      </c>
      <c r="C773" t="s" s="45">
        <v>5453</v>
      </c>
      <c r="D773" t="s" s="45">
        <v>5454</v>
      </c>
      <c r="E773" t="s" s="45">
        <v>4501</v>
      </c>
      <c r="F773" t="s" s="45">
        <v>5455</v>
      </c>
      <c r="G773" s="46">
        <v>2007</v>
      </c>
      <c r="H773" s="46">
        <v>350</v>
      </c>
      <c r="I773" s="46">
        <f>H773*3</f>
        <v>1050</v>
      </c>
      <c r="J773" s="46">
        <v>390</v>
      </c>
      <c r="K773" s="46">
        <v>1</v>
      </c>
      <c r="L773" t="s" s="45">
        <v>5456</v>
      </c>
    </row>
    <row r="774" ht="24" customHeight="1">
      <c r="A774" s="11">
        <v>772</v>
      </c>
      <c r="B774" t="s" s="45">
        <v>5228</v>
      </c>
      <c r="C774" t="s" s="45">
        <v>5453</v>
      </c>
      <c r="D774" t="s" s="45">
        <v>5454</v>
      </c>
      <c r="E774" t="s" s="45">
        <v>4501</v>
      </c>
      <c r="F774" t="s" s="45">
        <v>5455</v>
      </c>
      <c r="G774" s="46">
        <v>2007</v>
      </c>
      <c r="H774" s="46">
        <v>350</v>
      </c>
      <c r="I774" s="46">
        <f>H774*3</f>
        <v>1050</v>
      </c>
      <c r="J774" s="46">
        <v>390</v>
      </c>
      <c r="K774" s="46">
        <v>1</v>
      </c>
      <c r="L774" t="s" s="45">
        <v>5456</v>
      </c>
    </row>
    <row r="775" ht="24" customHeight="1">
      <c r="A775" s="11">
        <v>773</v>
      </c>
      <c r="B775" t="s" s="45">
        <v>5228</v>
      </c>
      <c r="C775" t="s" s="45">
        <v>5457</v>
      </c>
      <c r="D775" t="s" s="45">
        <v>5454</v>
      </c>
      <c r="E775" t="s" s="45">
        <v>4501</v>
      </c>
      <c r="F775" t="s" s="45">
        <v>5455</v>
      </c>
      <c r="G775" s="46">
        <v>2007</v>
      </c>
      <c r="H775" s="46">
        <v>320</v>
      </c>
      <c r="I775" s="46">
        <f>H775*3</f>
        <v>960</v>
      </c>
      <c r="J775" s="46">
        <v>400</v>
      </c>
      <c r="K775" s="46">
        <v>1</v>
      </c>
      <c r="L775" t="s" s="45">
        <v>5456</v>
      </c>
    </row>
    <row r="776" ht="24" customHeight="1">
      <c r="A776" s="11">
        <v>774</v>
      </c>
      <c r="B776" t="s" s="45">
        <v>5228</v>
      </c>
      <c r="C776" t="s" s="45">
        <v>5457</v>
      </c>
      <c r="D776" t="s" s="45">
        <v>5454</v>
      </c>
      <c r="E776" t="s" s="45">
        <v>4501</v>
      </c>
      <c r="F776" t="s" s="45">
        <v>5455</v>
      </c>
      <c r="G776" s="46">
        <v>2007</v>
      </c>
      <c r="H776" s="46">
        <v>320</v>
      </c>
      <c r="I776" s="46">
        <f>H776*3</f>
        <v>960</v>
      </c>
      <c r="J776" s="46">
        <v>400</v>
      </c>
      <c r="K776" s="46">
        <v>1</v>
      </c>
      <c r="L776" t="s" s="45">
        <v>5456</v>
      </c>
    </row>
    <row r="777" ht="24" customHeight="1">
      <c r="A777" s="11">
        <v>775</v>
      </c>
      <c r="B777" t="s" s="45">
        <v>5228</v>
      </c>
      <c r="C777" t="s" s="45">
        <v>5458</v>
      </c>
      <c r="D777" t="s" s="45">
        <v>5459</v>
      </c>
      <c r="E777" t="s" s="45">
        <v>4483</v>
      </c>
      <c r="F777" s="47"/>
      <c r="G777" s="46">
        <v>2010</v>
      </c>
      <c r="H777" s="46">
        <v>620</v>
      </c>
      <c r="I777" s="46">
        <f>H777*3</f>
        <v>1860</v>
      </c>
      <c r="J777" s="46">
        <v>500</v>
      </c>
      <c r="K777" s="46">
        <v>1</v>
      </c>
      <c r="L777" t="s" s="45">
        <v>5460</v>
      </c>
    </row>
    <row r="778" ht="24" customHeight="1">
      <c r="A778" s="11">
        <v>776</v>
      </c>
      <c r="B778" t="s" s="45">
        <v>5228</v>
      </c>
      <c r="C778" t="s" s="45">
        <v>5458</v>
      </c>
      <c r="D778" t="s" s="45">
        <v>5459</v>
      </c>
      <c r="E778" t="s" s="45">
        <v>4483</v>
      </c>
      <c r="F778" s="47"/>
      <c r="G778" s="46">
        <v>2010</v>
      </c>
      <c r="H778" s="46">
        <v>620</v>
      </c>
      <c r="I778" s="46">
        <f>H778*3</f>
        <v>1860</v>
      </c>
      <c r="J778" s="46">
        <v>500</v>
      </c>
      <c r="K778" s="46">
        <v>1</v>
      </c>
      <c r="L778" t="s" s="45">
        <v>5460</v>
      </c>
    </row>
    <row r="779" ht="24" customHeight="1">
      <c r="A779" s="11">
        <v>777</v>
      </c>
      <c r="B779" t="s" s="45">
        <v>5228</v>
      </c>
      <c r="C779" t="s" s="45">
        <v>5461</v>
      </c>
      <c r="D779" t="s" s="45">
        <v>5462</v>
      </c>
      <c r="E779" t="s" s="45">
        <v>4651</v>
      </c>
      <c r="F779" t="s" s="45">
        <v>5463</v>
      </c>
      <c r="G779" s="46">
        <v>2012</v>
      </c>
      <c r="H779" s="46">
        <v>800</v>
      </c>
      <c r="I779" s="46">
        <f>H779*3</f>
        <v>2400</v>
      </c>
      <c r="J779" s="46">
        <v>500</v>
      </c>
      <c r="K779" s="46">
        <v>1</v>
      </c>
      <c r="L779" t="s" s="45">
        <v>5464</v>
      </c>
    </row>
    <row r="780" ht="24" customHeight="1">
      <c r="A780" s="11">
        <v>778</v>
      </c>
      <c r="B780" t="s" s="45">
        <v>5228</v>
      </c>
      <c r="C780" t="s" s="45">
        <v>5461</v>
      </c>
      <c r="D780" t="s" s="45">
        <v>5462</v>
      </c>
      <c r="E780" t="s" s="45">
        <v>4651</v>
      </c>
      <c r="F780" t="s" s="45">
        <v>5463</v>
      </c>
      <c r="G780" s="46">
        <v>2012</v>
      </c>
      <c r="H780" s="46">
        <v>800</v>
      </c>
      <c r="I780" s="46">
        <f>H780*3</f>
        <v>2400</v>
      </c>
      <c r="J780" s="46">
        <v>500</v>
      </c>
      <c r="K780" s="46">
        <v>1</v>
      </c>
      <c r="L780" t="s" s="45">
        <v>5464</v>
      </c>
    </row>
    <row r="781" ht="24" customHeight="1">
      <c r="A781" s="11">
        <v>779</v>
      </c>
      <c r="B781" t="s" s="45">
        <v>5228</v>
      </c>
      <c r="C781" t="s" s="45">
        <v>5461</v>
      </c>
      <c r="D781" t="s" s="45">
        <v>5462</v>
      </c>
      <c r="E781" t="s" s="45">
        <v>4651</v>
      </c>
      <c r="F781" t="s" s="45">
        <v>5463</v>
      </c>
      <c r="G781" s="46">
        <v>2012</v>
      </c>
      <c r="H781" s="46">
        <v>800</v>
      </c>
      <c r="I781" s="46">
        <f>H781*3</f>
        <v>2400</v>
      </c>
      <c r="J781" s="46">
        <v>500</v>
      </c>
      <c r="K781" s="46">
        <v>1</v>
      </c>
      <c r="L781" t="s" s="45">
        <v>5464</v>
      </c>
    </row>
    <row r="782" ht="24" customHeight="1">
      <c r="A782" s="11">
        <v>780</v>
      </c>
      <c r="B782" t="s" s="45">
        <v>5228</v>
      </c>
      <c r="C782" t="s" s="45">
        <v>5465</v>
      </c>
      <c r="D782" t="s" s="45">
        <v>5466</v>
      </c>
      <c r="E782" t="s" s="45">
        <v>4483</v>
      </c>
      <c r="F782" t="s" s="45">
        <v>5467</v>
      </c>
      <c r="G782" s="46">
        <v>2009</v>
      </c>
      <c r="H782" s="46">
        <v>508</v>
      </c>
      <c r="I782" s="46">
        <f>H782*3</f>
        <v>1524</v>
      </c>
      <c r="J782" s="46">
        <v>120</v>
      </c>
      <c r="K782" s="46">
        <v>1</v>
      </c>
      <c r="L782" t="s" s="45">
        <v>5468</v>
      </c>
    </row>
    <row r="783" ht="24" customHeight="1">
      <c r="A783" s="11">
        <v>781</v>
      </c>
      <c r="B783" t="s" s="45">
        <v>5469</v>
      </c>
      <c r="C783" t="s" s="45">
        <v>5470</v>
      </c>
      <c r="D783" t="s" s="45">
        <v>5471</v>
      </c>
      <c r="E783" t="s" s="45">
        <v>4501</v>
      </c>
      <c r="F783" t="s" s="45">
        <v>5472</v>
      </c>
      <c r="G783" s="47"/>
      <c r="H783" s="46">
        <v>3937</v>
      </c>
      <c r="I783" s="46">
        <f>H783*3</f>
        <v>11811</v>
      </c>
      <c r="J783" s="46">
        <v>2000</v>
      </c>
      <c r="K783" s="46">
        <v>1</v>
      </c>
      <c r="L783" t="s" s="45">
        <v>5473</v>
      </c>
    </row>
    <row r="784" ht="24" customHeight="1">
      <c r="A784" s="11">
        <v>782</v>
      </c>
      <c r="B784" t="s" s="45">
        <v>5469</v>
      </c>
      <c r="C784" t="s" s="45">
        <v>5470</v>
      </c>
      <c r="D784" t="s" s="45">
        <v>5471</v>
      </c>
      <c r="E784" t="s" s="45">
        <v>4501</v>
      </c>
      <c r="F784" t="s" s="45">
        <v>5472</v>
      </c>
      <c r="G784" s="47"/>
      <c r="H784" s="46">
        <v>3937</v>
      </c>
      <c r="I784" s="46">
        <f>H784*3</f>
        <v>11811</v>
      </c>
      <c r="J784" s="46">
        <v>2000</v>
      </c>
      <c r="K784" s="46">
        <v>1</v>
      </c>
      <c r="L784" t="s" s="45">
        <v>5473</v>
      </c>
    </row>
    <row r="785" ht="24" customHeight="1">
      <c r="A785" s="11">
        <v>783</v>
      </c>
      <c r="B785" t="s" s="45">
        <v>5469</v>
      </c>
      <c r="C785" t="s" s="45">
        <v>5470</v>
      </c>
      <c r="D785" t="s" s="45">
        <v>5471</v>
      </c>
      <c r="E785" t="s" s="45">
        <v>4501</v>
      </c>
      <c r="F785" t="s" s="45">
        <v>5472</v>
      </c>
      <c r="G785" s="47"/>
      <c r="H785" s="46">
        <v>3937</v>
      </c>
      <c r="I785" s="46">
        <f>H785*3</f>
        <v>11811</v>
      </c>
      <c r="J785" s="46">
        <v>2000</v>
      </c>
      <c r="K785" s="46">
        <v>1</v>
      </c>
      <c r="L785" t="s" s="45">
        <v>5473</v>
      </c>
    </row>
    <row r="786" ht="24" customHeight="1">
      <c r="A786" s="11">
        <v>784</v>
      </c>
      <c r="B786" t="s" s="45">
        <v>5469</v>
      </c>
      <c r="C786" t="s" s="45">
        <v>5474</v>
      </c>
      <c r="D786" t="s" s="45">
        <v>5471</v>
      </c>
      <c r="E786" t="s" s="45">
        <v>4501</v>
      </c>
      <c r="F786" t="s" s="45">
        <v>5472</v>
      </c>
      <c r="G786" s="47"/>
      <c r="H786" s="46">
        <v>3937</v>
      </c>
      <c r="I786" s="46">
        <f>H786*3</f>
        <v>11811</v>
      </c>
      <c r="J786" s="46">
        <v>2000</v>
      </c>
      <c r="K786" s="46">
        <v>1</v>
      </c>
      <c r="L786" t="s" s="45">
        <v>5473</v>
      </c>
    </row>
    <row r="787" ht="24" customHeight="1">
      <c r="A787" s="11">
        <v>785</v>
      </c>
      <c r="B787" t="s" s="45">
        <v>5469</v>
      </c>
      <c r="C787" t="s" s="45">
        <v>5474</v>
      </c>
      <c r="D787" t="s" s="45">
        <v>5471</v>
      </c>
      <c r="E787" t="s" s="45">
        <v>4501</v>
      </c>
      <c r="F787" t="s" s="45">
        <v>5472</v>
      </c>
      <c r="G787" s="47"/>
      <c r="H787" s="46">
        <v>3937</v>
      </c>
      <c r="I787" s="46">
        <f>H787*3</f>
        <v>11811</v>
      </c>
      <c r="J787" s="46">
        <v>2000</v>
      </c>
      <c r="K787" s="46">
        <v>1</v>
      </c>
      <c r="L787" t="s" s="45">
        <v>5473</v>
      </c>
    </row>
    <row r="788" ht="24" customHeight="1">
      <c r="A788" s="11">
        <v>786</v>
      </c>
      <c r="B788" t="s" s="45">
        <v>5469</v>
      </c>
      <c r="C788" t="s" s="45">
        <v>5474</v>
      </c>
      <c r="D788" t="s" s="45">
        <v>5471</v>
      </c>
      <c r="E788" t="s" s="45">
        <v>4501</v>
      </c>
      <c r="F788" t="s" s="45">
        <v>5472</v>
      </c>
      <c r="G788" s="47"/>
      <c r="H788" s="46">
        <v>3937</v>
      </c>
      <c r="I788" s="46">
        <f>H788*3</f>
        <v>11811</v>
      </c>
      <c r="J788" s="46">
        <v>2000</v>
      </c>
      <c r="K788" s="46">
        <v>1</v>
      </c>
      <c r="L788" t="s" s="45">
        <v>5473</v>
      </c>
    </row>
    <row r="789" ht="24" customHeight="1">
      <c r="A789" s="11">
        <v>787</v>
      </c>
      <c r="B789" t="s" s="45">
        <v>5469</v>
      </c>
      <c r="C789" t="s" s="45">
        <v>5475</v>
      </c>
      <c r="D789" t="s" s="45">
        <v>5471</v>
      </c>
      <c r="E789" t="s" s="45">
        <v>4501</v>
      </c>
      <c r="F789" t="s" s="45">
        <v>5472</v>
      </c>
      <c r="G789" s="47"/>
      <c r="H789" s="46">
        <v>3937</v>
      </c>
      <c r="I789" s="46">
        <f>H789*3</f>
        <v>11811</v>
      </c>
      <c r="J789" s="46">
        <v>2000</v>
      </c>
      <c r="K789" s="46">
        <v>1</v>
      </c>
      <c r="L789" t="s" s="45">
        <v>5473</v>
      </c>
    </row>
    <row r="790" ht="24" customHeight="1">
      <c r="A790" s="11">
        <v>788</v>
      </c>
      <c r="B790" t="s" s="45">
        <v>5469</v>
      </c>
      <c r="C790" t="s" s="45">
        <v>5475</v>
      </c>
      <c r="D790" t="s" s="45">
        <v>5471</v>
      </c>
      <c r="E790" t="s" s="45">
        <v>4501</v>
      </c>
      <c r="F790" t="s" s="45">
        <v>5472</v>
      </c>
      <c r="G790" s="47"/>
      <c r="H790" s="46">
        <v>3937</v>
      </c>
      <c r="I790" s="46">
        <f>H790*3</f>
        <v>11811</v>
      </c>
      <c r="J790" s="46">
        <v>2000</v>
      </c>
      <c r="K790" s="46">
        <v>1</v>
      </c>
      <c r="L790" t="s" s="45">
        <v>5473</v>
      </c>
    </row>
    <row r="791" ht="24" customHeight="1">
      <c r="A791" s="11">
        <v>789</v>
      </c>
      <c r="B791" t="s" s="45">
        <v>5469</v>
      </c>
      <c r="C791" t="s" s="45">
        <v>5475</v>
      </c>
      <c r="D791" t="s" s="45">
        <v>5471</v>
      </c>
      <c r="E791" t="s" s="45">
        <v>4501</v>
      </c>
      <c r="F791" t="s" s="45">
        <v>5472</v>
      </c>
      <c r="G791" s="47"/>
      <c r="H791" s="46">
        <v>3937</v>
      </c>
      <c r="I791" s="46">
        <f>H791*3</f>
        <v>11811</v>
      </c>
      <c r="J791" s="46">
        <v>2000</v>
      </c>
      <c r="K791" s="46">
        <v>1</v>
      </c>
      <c r="L791" t="s" s="45">
        <v>5473</v>
      </c>
    </row>
    <row r="792" ht="24" customHeight="1">
      <c r="A792" s="11">
        <v>790</v>
      </c>
      <c r="B792" t="s" s="45">
        <v>5469</v>
      </c>
      <c r="C792" t="s" s="45">
        <v>5476</v>
      </c>
      <c r="D792" t="s" s="45">
        <v>5477</v>
      </c>
      <c r="E792" t="s" s="45">
        <v>4597</v>
      </c>
      <c r="F792" t="s" s="45">
        <v>5478</v>
      </c>
      <c r="G792" s="46">
        <v>2010</v>
      </c>
      <c r="H792" s="46">
        <v>2800</v>
      </c>
      <c r="I792" s="46">
        <f>H792*3</f>
        <v>8400</v>
      </c>
      <c r="J792" s="46">
        <v>1900</v>
      </c>
      <c r="K792" s="46">
        <v>1</v>
      </c>
      <c r="L792" t="s" s="45">
        <v>5479</v>
      </c>
    </row>
    <row r="793" ht="24" customHeight="1">
      <c r="A793" s="11">
        <v>791</v>
      </c>
      <c r="B793" t="s" s="45">
        <v>5469</v>
      </c>
      <c r="C793" t="s" s="45">
        <v>5476</v>
      </c>
      <c r="D793" t="s" s="45">
        <v>5477</v>
      </c>
      <c r="E793" t="s" s="45">
        <v>4597</v>
      </c>
      <c r="F793" t="s" s="45">
        <v>5478</v>
      </c>
      <c r="G793" s="46">
        <v>2010</v>
      </c>
      <c r="H793" s="46">
        <v>2800</v>
      </c>
      <c r="I793" s="46">
        <f>H793*3</f>
        <v>8400</v>
      </c>
      <c r="J793" s="46">
        <v>1900</v>
      </c>
      <c r="K793" s="46">
        <v>1</v>
      </c>
      <c r="L793" t="s" s="45">
        <v>5479</v>
      </c>
    </row>
    <row r="794" ht="24" customHeight="1">
      <c r="A794" s="11">
        <v>792</v>
      </c>
      <c r="B794" t="s" s="45">
        <v>5480</v>
      </c>
      <c r="C794" t="s" s="45">
        <v>5481</v>
      </c>
      <c r="D794" t="s" s="45">
        <v>5482</v>
      </c>
      <c r="E794" t="s" s="45">
        <v>4597</v>
      </c>
      <c r="F794" t="s" s="45">
        <v>5483</v>
      </c>
      <c r="G794" s="46">
        <v>2010</v>
      </c>
      <c r="H794" s="46">
        <v>2600</v>
      </c>
      <c r="I794" s="46">
        <f>H794*3</f>
        <v>7800</v>
      </c>
      <c r="J794" s="46">
        <v>1200</v>
      </c>
      <c r="K794" s="46">
        <v>1</v>
      </c>
      <c r="L794" t="s" s="45">
        <v>5484</v>
      </c>
    </row>
    <row r="795" ht="24" customHeight="1">
      <c r="A795" s="11">
        <v>793</v>
      </c>
      <c r="B795" t="s" s="45">
        <v>5480</v>
      </c>
      <c r="C795" t="s" s="45">
        <v>5481</v>
      </c>
      <c r="D795" t="s" s="45">
        <v>5482</v>
      </c>
      <c r="E795" t="s" s="45">
        <v>4597</v>
      </c>
      <c r="F795" t="s" s="45">
        <v>5483</v>
      </c>
      <c r="G795" s="46">
        <v>2010</v>
      </c>
      <c r="H795" s="46">
        <v>2600</v>
      </c>
      <c r="I795" s="46">
        <f>H795*3</f>
        <v>7800</v>
      </c>
      <c r="J795" s="46">
        <v>1200</v>
      </c>
      <c r="K795" s="46">
        <v>1</v>
      </c>
      <c r="L795" t="s" s="45">
        <v>5484</v>
      </c>
    </row>
    <row r="796" ht="24" customHeight="1">
      <c r="A796" s="11">
        <v>794</v>
      </c>
      <c r="B796" t="s" s="45">
        <v>5480</v>
      </c>
      <c r="C796" t="s" s="45">
        <v>5481</v>
      </c>
      <c r="D796" t="s" s="45">
        <v>5482</v>
      </c>
      <c r="E796" t="s" s="45">
        <v>4597</v>
      </c>
      <c r="F796" t="s" s="45">
        <v>5483</v>
      </c>
      <c r="G796" s="46">
        <v>2010</v>
      </c>
      <c r="H796" s="46">
        <v>2600</v>
      </c>
      <c r="I796" s="46">
        <f>H796*3</f>
        <v>7800</v>
      </c>
      <c r="J796" s="46">
        <v>1200</v>
      </c>
      <c r="K796" s="46">
        <v>1</v>
      </c>
      <c r="L796" t="s" s="45">
        <v>5484</v>
      </c>
    </row>
    <row r="797" ht="24" customHeight="1">
      <c r="A797" s="11">
        <v>795</v>
      </c>
      <c r="B797" t="s" s="45">
        <v>5480</v>
      </c>
      <c r="C797" t="s" s="45">
        <v>5481</v>
      </c>
      <c r="D797" t="s" s="45">
        <v>5482</v>
      </c>
      <c r="E797" t="s" s="45">
        <v>4597</v>
      </c>
      <c r="F797" t="s" s="45">
        <v>5483</v>
      </c>
      <c r="G797" s="46">
        <v>2010</v>
      </c>
      <c r="H797" s="46">
        <v>2600</v>
      </c>
      <c r="I797" s="46">
        <f>H797*3</f>
        <v>7800</v>
      </c>
      <c r="J797" s="46">
        <v>1200</v>
      </c>
      <c r="K797" s="46">
        <v>1</v>
      </c>
      <c r="L797" t="s" s="45">
        <v>5484</v>
      </c>
    </row>
    <row r="798" ht="24" customHeight="1">
      <c r="A798" s="17"/>
      <c r="B798" s="17"/>
      <c r="C798" s="17"/>
      <c r="D798" s="17"/>
      <c r="E798" s="17"/>
      <c r="F798" s="17"/>
      <c r="G798" s="62"/>
      <c r="H798" s="62"/>
      <c r="I798" s="63"/>
      <c r="J798" s="63"/>
      <c r="K798" s="19">
        <f>SUM(K3:K797)</f>
        <v>786</v>
      </c>
      <c r="L798" s="17"/>
    </row>
  </sheetData>
  <mergeCells count="1">
    <mergeCell ref="A1:L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6.xml><?xml version="1.0" encoding="utf-8"?>
<worksheet xmlns:r="http://schemas.openxmlformats.org/officeDocument/2006/relationships" xmlns="http://schemas.openxmlformats.org/spreadsheetml/2006/main">
  <dimension ref="A1:I222"/>
  <sheetViews>
    <sheetView workbookViewId="0" showGridLines="0" defaultGridColor="1"/>
  </sheetViews>
  <sheetFormatPr defaultColWidth="9" defaultRowHeight="14.25" customHeight="1" outlineLevelRow="0" outlineLevelCol="0"/>
  <cols>
    <col min="1" max="1" width="4.85156" style="64" customWidth="1"/>
    <col min="2" max="2" width="19.1719" style="64" customWidth="1"/>
    <col min="3" max="3" width="8.85156" style="64" customWidth="1"/>
    <col min="4" max="4" width="26.6719" style="64" customWidth="1"/>
    <col min="5" max="5" width="10" style="64" customWidth="1"/>
    <col min="6" max="6" width="17.1719" style="64" customWidth="1"/>
    <col min="7" max="8" width="11.6719" style="64" customWidth="1"/>
    <col min="9" max="9" width="4.35156" style="64" customWidth="1"/>
    <col min="10" max="256" width="9" style="64" customWidth="1"/>
  </cols>
  <sheetData>
    <row r="1" ht="33" customHeight="1">
      <c r="A1" t="s" s="65">
        <v>5486</v>
      </c>
      <c r="B1" s="66"/>
      <c r="C1" s="66"/>
      <c r="D1" s="66"/>
      <c r="E1" s="66"/>
      <c r="F1" s="66"/>
      <c r="G1" s="66"/>
      <c r="H1" s="66"/>
      <c r="I1" s="67"/>
    </row>
    <row r="2" ht="24" customHeight="1">
      <c r="A2" t="s" s="26">
        <v>7</v>
      </c>
      <c r="B2" t="s" s="26">
        <v>9</v>
      </c>
      <c r="C2" t="s" s="26">
        <v>11</v>
      </c>
      <c r="D2" t="s" s="26">
        <v>5487</v>
      </c>
      <c r="E2" t="s" s="26">
        <v>17</v>
      </c>
      <c r="F2" t="s" s="26">
        <v>5488</v>
      </c>
      <c r="G2" t="s" s="68">
        <v>5489</v>
      </c>
      <c r="H2" t="s" s="26">
        <v>5490</v>
      </c>
      <c r="I2" t="s" s="26">
        <v>5491</v>
      </c>
    </row>
    <row r="3" ht="16.5" customHeight="1">
      <c r="A3" s="27">
        <v>1</v>
      </c>
      <c r="B3" t="s" s="28">
        <v>5492</v>
      </c>
      <c r="C3" t="s" s="28">
        <v>4483</v>
      </c>
      <c r="D3" t="s" s="69">
        <v>5493</v>
      </c>
      <c r="E3" s="27">
        <v>1</v>
      </c>
      <c r="F3" t="s" s="28">
        <v>5494</v>
      </c>
      <c r="G3" s="27">
        <v>1900</v>
      </c>
      <c r="H3" t="s" s="28">
        <v>5495</v>
      </c>
      <c r="I3" s="32"/>
    </row>
    <row r="4" ht="16.5" customHeight="1">
      <c r="A4" s="27">
        <v>2</v>
      </c>
      <c r="B4" t="s" s="28">
        <v>5492</v>
      </c>
      <c r="C4" t="s" s="28">
        <v>4483</v>
      </c>
      <c r="D4" t="s" s="69">
        <v>5493</v>
      </c>
      <c r="E4" s="27">
        <v>1</v>
      </c>
      <c r="F4" t="s" s="28">
        <v>5496</v>
      </c>
      <c r="G4" s="27">
        <v>1900</v>
      </c>
      <c r="H4" t="s" s="28">
        <v>5495</v>
      </c>
      <c r="I4" s="32"/>
    </row>
    <row r="5" ht="16.5" customHeight="1">
      <c r="A5" s="27">
        <v>3</v>
      </c>
      <c r="B5" t="s" s="28">
        <v>5492</v>
      </c>
      <c r="C5" t="s" s="28">
        <v>4483</v>
      </c>
      <c r="D5" t="s" s="28">
        <v>5497</v>
      </c>
      <c r="E5" s="27">
        <v>1</v>
      </c>
      <c r="F5" t="s" s="28">
        <v>5498</v>
      </c>
      <c r="G5" s="27">
        <v>1900</v>
      </c>
      <c r="H5" t="s" s="28">
        <v>5499</v>
      </c>
      <c r="I5" s="32"/>
    </row>
    <row r="6" ht="16.5" customHeight="1">
      <c r="A6" s="27">
        <v>4</v>
      </c>
      <c r="B6" t="s" s="28">
        <v>5492</v>
      </c>
      <c r="C6" t="s" s="28">
        <v>4483</v>
      </c>
      <c r="D6" t="s" s="28">
        <v>5497</v>
      </c>
      <c r="E6" s="27">
        <v>1</v>
      </c>
      <c r="F6" t="s" s="28">
        <v>5500</v>
      </c>
      <c r="G6" s="27">
        <v>1900</v>
      </c>
      <c r="H6" t="s" s="28">
        <v>5501</v>
      </c>
      <c r="I6" s="32"/>
    </row>
    <row r="7" ht="16.5" customHeight="1">
      <c r="A7" s="27">
        <v>5</v>
      </c>
      <c r="B7" t="s" s="28">
        <v>5502</v>
      </c>
      <c r="C7" t="s" s="28">
        <v>4483</v>
      </c>
      <c r="D7" t="s" s="28">
        <v>5503</v>
      </c>
      <c r="E7" s="27">
        <v>1</v>
      </c>
      <c r="F7" t="s" s="28">
        <v>5498</v>
      </c>
      <c r="G7" s="27">
        <v>1100</v>
      </c>
      <c r="H7" t="s" s="28">
        <v>5504</v>
      </c>
      <c r="I7" s="32"/>
    </row>
    <row r="8" ht="16.5" customHeight="1">
      <c r="A8" s="27">
        <v>6</v>
      </c>
      <c r="B8" t="s" s="28">
        <v>5502</v>
      </c>
      <c r="C8" t="s" s="28">
        <v>4483</v>
      </c>
      <c r="D8" t="s" s="28">
        <v>5503</v>
      </c>
      <c r="E8" s="27">
        <v>1</v>
      </c>
      <c r="F8" t="s" s="28">
        <v>5500</v>
      </c>
      <c r="G8" s="27">
        <v>1100</v>
      </c>
      <c r="H8" t="s" s="28">
        <v>5505</v>
      </c>
      <c r="I8" s="32"/>
    </row>
    <row r="9" ht="16.5" customHeight="1">
      <c r="A9" s="27">
        <v>7</v>
      </c>
      <c r="B9" t="s" s="28">
        <v>5506</v>
      </c>
      <c r="C9" t="s" s="28">
        <v>5507</v>
      </c>
      <c r="D9" t="s" s="28">
        <v>5508</v>
      </c>
      <c r="E9" s="27">
        <v>1</v>
      </c>
      <c r="F9" t="s" s="28">
        <v>5494</v>
      </c>
      <c r="G9" s="27">
        <v>1380</v>
      </c>
      <c r="H9" t="s" s="28">
        <v>5509</v>
      </c>
      <c r="I9" s="32"/>
    </row>
    <row r="10" ht="16.5" customHeight="1">
      <c r="A10" s="27">
        <v>8</v>
      </c>
      <c r="B10" t="s" s="28">
        <v>5506</v>
      </c>
      <c r="C10" t="s" s="28">
        <v>5507</v>
      </c>
      <c r="D10" t="s" s="28">
        <v>5508</v>
      </c>
      <c r="E10" s="27">
        <v>1</v>
      </c>
      <c r="F10" t="s" s="28">
        <v>5496</v>
      </c>
      <c r="G10" s="27">
        <v>1380</v>
      </c>
      <c r="H10" t="s" s="28">
        <v>5510</v>
      </c>
      <c r="I10" s="32"/>
    </row>
    <row r="11" ht="16.5" customHeight="1">
      <c r="A11" s="27">
        <v>9</v>
      </c>
      <c r="B11" t="s" s="28">
        <v>5506</v>
      </c>
      <c r="C11" t="s" s="28">
        <v>5507</v>
      </c>
      <c r="D11" t="s" s="28">
        <v>5511</v>
      </c>
      <c r="E11" s="27">
        <v>1</v>
      </c>
      <c r="F11" t="s" s="28">
        <v>5512</v>
      </c>
      <c r="G11" s="27">
        <v>1380</v>
      </c>
      <c r="H11" t="s" s="28">
        <v>5510</v>
      </c>
      <c r="I11" s="32"/>
    </row>
    <row r="12" ht="16.5" customHeight="1">
      <c r="A12" s="27">
        <v>10</v>
      </c>
      <c r="B12" t="s" s="28">
        <v>5513</v>
      </c>
      <c r="C12" t="s" s="28">
        <v>5507</v>
      </c>
      <c r="D12" t="s" s="28">
        <v>5514</v>
      </c>
      <c r="E12" s="27">
        <v>1</v>
      </c>
      <c r="F12" t="s" s="28">
        <v>5515</v>
      </c>
      <c r="G12" s="27">
        <v>400</v>
      </c>
      <c r="H12" t="s" s="28">
        <v>5516</v>
      </c>
      <c r="I12" s="32"/>
    </row>
    <row r="13" ht="16.5" customHeight="1">
      <c r="A13" s="27">
        <v>11</v>
      </c>
      <c r="B13" t="s" s="28">
        <v>5513</v>
      </c>
      <c r="C13" t="s" s="28">
        <v>5507</v>
      </c>
      <c r="D13" t="s" s="28">
        <v>5514</v>
      </c>
      <c r="E13" s="27">
        <v>1</v>
      </c>
      <c r="F13" t="s" s="28">
        <v>5515</v>
      </c>
      <c r="G13" s="27">
        <v>400</v>
      </c>
      <c r="H13" t="s" s="28">
        <v>5516</v>
      </c>
      <c r="I13" s="32"/>
    </row>
    <row r="14" ht="16.5" customHeight="1">
      <c r="A14" s="27">
        <v>12</v>
      </c>
      <c r="B14" t="s" s="28">
        <v>5517</v>
      </c>
      <c r="C14" t="s" s="28">
        <v>5507</v>
      </c>
      <c r="D14" t="s" s="28">
        <v>5518</v>
      </c>
      <c r="E14" s="27">
        <v>1</v>
      </c>
      <c r="F14" t="s" s="28">
        <v>5515</v>
      </c>
      <c r="G14" s="27">
        <v>300</v>
      </c>
      <c r="H14" t="s" s="28">
        <v>5519</v>
      </c>
      <c r="I14" s="32"/>
    </row>
    <row r="15" ht="16.5" customHeight="1">
      <c r="A15" s="27">
        <v>13</v>
      </c>
      <c r="B15" t="s" s="28">
        <v>5520</v>
      </c>
      <c r="C15" t="s" s="28">
        <v>5507</v>
      </c>
      <c r="D15" t="s" s="28">
        <v>5521</v>
      </c>
      <c r="E15" s="27">
        <v>1</v>
      </c>
      <c r="F15" t="s" s="28">
        <v>5494</v>
      </c>
      <c r="G15" s="27">
        <v>300</v>
      </c>
      <c r="H15" t="s" s="28">
        <v>5505</v>
      </c>
      <c r="I15" s="32"/>
    </row>
    <row r="16" ht="16.5" customHeight="1">
      <c r="A16" s="27">
        <v>14</v>
      </c>
      <c r="B16" t="s" s="28">
        <v>5520</v>
      </c>
      <c r="C16" t="s" s="28">
        <v>5507</v>
      </c>
      <c r="D16" t="s" s="28">
        <v>5522</v>
      </c>
      <c r="E16" s="27">
        <v>1</v>
      </c>
      <c r="F16" t="s" s="28">
        <v>5496</v>
      </c>
      <c r="G16" s="27">
        <v>300</v>
      </c>
      <c r="H16" t="s" s="28">
        <v>5505</v>
      </c>
      <c r="I16" s="32"/>
    </row>
    <row r="17" ht="16.5" customHeight="1">
      <c r="A17" s="27">
        <v>15</v>
      </c>
      <c r="B17" t="s" s="28">
        <v>5523</v>
      </c>
      <c r="C17" t="s" s="28">
        <v>5507</v>
      </c>
      <c r="D17" t="s" s="28">
        <v>5511</v>
      </c>
      <c r="E17" s="27">
        <v>1</v>
      </c>
      <c r="F17" t="s" s="28">
        <v>5494</v>
      </c>
      <c r="G17" s="27">
        <v>1800</v>
      </c>
      <c r="H17" t="s" s="28">
        <v>5524</v>
      </c>
      <c r="I17" s="32"/>
    </row>
    <row r="18" ht="16.5" customHeight="1">
      <c r="A18" s="27">
        <v>16</v>
      </c>
      <c r="B18" t="s" s="28">
        <v>5523</v>
      </c>
      <c r="C18" t="s" s="28">
        <v>5507</v>
      </c>
      <c r="D18" t="s" s="28">
        <v>5511</v>
      </c>
      <c r="E18" s="27">
        <v>1</v>
      </c>
      <c r="F18" t="s" s="28">
        <v>5496</v>
      </c>
      <c r="G18" s="27">
        <v>1800</v>
      </c>
      <c r="H18" t="s" s="28">
        <v>5524</v>
      </c>
      <c r="I18" s="32"/>
    </row>
    <row r="19" ht="16.5" customHeight="1">
      <c r="A19" s="27">
        <v>17</v>
      </c>
      <c r="B19" t="s" s="28">
        <v>5525</v>
      </c>
      <c r="C19" t="s" s="28">
        <v>5507</v>
      </c>
      <c r="D19" t="s" s="28">
        <v>5526</v>
      </c>
      <c r="E19" s="27">
        <v>1</v>
      </c>
      <c r="F19" t="s" s="28">
        <v>5494</v>
      </c>
      <c r="G19" s="27">
        <v>1200</v>
      </c>
      <c r="H19" t="s" s="28">
        <v>5505</v>
      </c>
      <c r="I19" s="32"/>
    </row>
    <row r="20" ht="16.5" customHeight="1">
      <c r="A20" s="27">
        <v>18</v>
      </c>
      <c r="B20" t="s" s="28">
        <v>5525</v>
      </c>
      <c r="C20" t="s" s="28">
        <v>5507</v>
      </c>
      <c r="D20" t="s" s="28">
        <v>5526</v>
      </c>
      <c r="E20" s="27">
        <v>1</v>
      </c>
      <c r="F20" t="s" s="28">
        <v>5496</v>
      </c>
      <c r="G20" s="27">
        <v>1200</v>
      </c>
      <c r="H20" t="s" s="28">
        <v>5505</v>
      </c>
      <c r="I20" s="32"/>
    </row>
    <row r="21" ht="16.5" customHeight="1">
      <c r="A21" s="27">
        <v>19</v>
      </c>
      <c r="B21" t="s" s="28">
        <v>5527</v>
      </c>
      <c r="C21" t="s" s="28">
        <v>4483</v>
      </c>
      <c r="D21" t="s" s="28">
        <v>5528</v>
      </c>
      <c r="E21" s="27">
        <v>1</v>
      </c>
      <c r="F21" t="s" s="28">
        <v>5498</v>
      </c>
      <c r="G21" s="27">
        <v>600</v>
      </c>
      <c r="H21" t="s" s="28">
        <v>5529</v>
      </c>
      <c r="I21" s="32"/>
    </row>
    <row r="22" ht="16.5" customHeight="1">
      <c r="A22" s="27">
        <v>20</v>
      </c>
      <c r="B22" t="s" s="28">
        <v>5527</v>
      </c>
      <c r="C22" t="s" s="28">
        <v>4483</v>
      </c>
      <c r="D22" t="s" s="28">
        <v>5528</v>
      </c>
      <c r="E22" s="27">
        <v>1</v>
      </c>
      <c r="F22" t="s" s="28">
        <v>5500</v>
      </c>
      <c r="G22" s="27">
        <v>600</v>
      </c>
      <c r="H22" t="s" s="28">
        <v>5529</v>
      </c>
      <c r="I22" s="32"/>
    </row>
    <row r="23" ht="16.5" customHeight="1">
      <c r="A23" s="27">
        <v>21</v>
      </c>
      <c r="B23" t="s" s="28">
        <v>5530</v>
      </c>
      <c r="C23" t="s" s="28">
        <v>4483</v>
      </c>
      <c r="D23" t="s" s="28">
        <v>5531</v>
      </c>
      <c r="E23" s="27">
        <v>1</v>
      </c>
      <c r="F23" t="s" s="28">
        <v>5498</v>
      </c>
      <c r="G23" s="27">
        <v>1400</v>
      </c>
      <c r="H23" t="s" s="28">
        <v>5505</v>
      </c>
      <c r="I23" s="32"/>
    </row>
    <row r="24" ht="16.5" customHeight="1">
      <c r="A24" s="27">
        <v>22</v>
      </c>
      <c r="B24" t="s" s="28">
        <v>5530</v>
      </c>
      <c r="C24" t="s" s="28">
        <v>4483</v>
      </c>
      <c r="D24" t="s" s="28">
        <v>5531</v>
      </c>
      <c r="E24" s="27">
        <v>1</v>
      </c>
      <c r="F24" t="s" s="28">
        <v>5500</v>
      </c>
      <c r="G24" s="27">
        <v>1400</v>
      </c>
      <c r="H24" t="s" s="28">
        <v>5505</v>
      </c>
      <c r="I24" s="32"/>
    </row>
    <row r="25" ht="16.5" customHeight="1">
      <c r="A25" s="27">
        <v>23</v>
      </c>
      <c r="B25" t="s" s="28">
        <v>5532</v>
      </c>
      <c r="C25" t="s" s="28">
        <v>4483</v>
      </c>
      <c r="D25" t="s" s="28">
        <v>5533</v>
      </c>
      <c r="E25" s="27">
        <v>1</v>
      </c>
      <c r="F25" t="s" s="28">
        <v>5512</v>
      </c>
      <c r="G25" s="27">
        <v>300</v>
      </c>
      <c r="H25" t="s" s="28">
        <v>5505</v>
      </c>
      <c r="I25" s="32"/>
    </row>
    <row r="26" ht="16.5" customHeight="1">
      <c r="A26" s="27">
        <v>24</v>
      </c>
      <c r="B26" t="s" s="28">
        <v>5534</v>
      </c>
      <c r="C26" t="s" s="28">
        <v>4483</v>
      </c>
      <c r="D26" t="s" s="28">
        <v>5535</v>
      </c>
      <c r="E26" s="27">
        <v>1</v>
      </c>
      <c r="F26" t="s" s="28">
        <v>5512</v>
      </c>
      <c r="G26" s="27">
        <v>500</v>
      </c>
      <c r="H26" t="s" s="28">
        <v>5504</v>
      </c>
      <c r="I26" s="32"/>
    </row>
    <row r="27" ht="16.5" customHeight="1">
      <c r="A27" s="27">
        <v>25</v>
      </c>
      <c r="B27" t="s" s="28">
        <v>5536</v>
      </c>
      <c r="C27" t="s" s="28">
        <v>5507</v>
      </c>
      <c r="D27" t="s" s="28">
        <v>5537</v>
      </c>
      <c r="E27" s="27">
        <v>1</v>
      </c>
      <c r="F27" t="s" s="28">
        <v>5512</v>
      </c>
      <c r="G27" s="27">
        <v>500</v>
      </c>
      <c r="H27" t="s" s="28">
        <v>5538</v>
      </c>
      <c r="I27" s="32"/>
    </row>
    <row r="28" ht="16.5" customHeight="1">
      <c r="A28" s="27">
        <v>26</v>
      </c>
      <c r="B28" t="s" s="28">
        <v>5539</v>
      </c>
      <c r="C28" t="s" s="28">
        <v>5507</v>
      </c>
      <c r="D28" t="s" s="28">
        <v>5540</v>
      </c>
      <c r="E28" s="27">
        <v>1</v>
      </c>
      <c r="F28" t="s" s="28">
        <v>5498</v>
      </c>
      <c r="G28" s="27">
        <v>600</v>
      </c>
      <c r="H28" t="s" s="28">
        <v>5504</v>
      </c>
      <c r="I28" s="32"/>
    </row>
    <row r="29" ht="16.5" customHeight="1">
      <c r="A29" s="27">
        <v>27</v>
      </c>
      <c r="B29" t="s" s="28">
        <v>5541</v>
      </c>
      <c r="C29" t="s" s="28">
        <v>125</v>
      </c>
      <c r="D29" t="s" s="28">
        <v>5540</v>
      </c>
      <c r="E29" s="27">
        <v>1</v>
      </c>
      <c r="F29" t="s" s="28">
        <v>5500</v>
      </c>
      <c r="G29" s="27">
        <v>800</v>
      </c>
      <c r="H29" t="s" s="28">
        <v>5504</v>
      </c>
      <c r="I29" s="32"/>
    </row>
    <row r="30" ht="16.5" customHeight="1">
      <c r="A30" s="27">
        <v>28</v>
      </c>
      <c r="B30" t="s" s="28">
        <v>5542</v>
      </c>
      <c r="C30" t="s" s="28">
        <v>125</v>
      </c>
      <c r="D30" t="s" s="28">
        <v>5543</v>
      </c>
      <c r="E30" s="27">
        <v>1</v>
      </c>
      <c r="F30" t="s" s="28">
        <v>5494</v>
      </c>
      <c r="G30" s="27">
        <v>1700</v>
      </c>
      <c r="H30" t="s" s="28">
        <v>5495</v>
      </c>
      <c r="I30" s="32"/>
    </row>
    <row r="31" ht="16.5" customHeight="1">
      <c r="A31" s="27">
        <v>29</v>
      </c>
      <c r="B31" t="s" s="28">
        <v>5542</v>
      </c>
      <c r="C31" t="s" s="28">
        <v>125</v>
      </c>
      <c r="D31" t="s" s="28">
        <v>5543</v>
      </c>
      <c r="E31" s="27">
        <v>1</v>
      </c>
      <c r="F31" t="s" s="28">
        <v>5496</v>
      </c>
      <c r="G31" s="27">
        <v>1700</v>
      </c>
      <c r="H31" t="s" s="28">
        <v>5495</v>
      </c>
      <c r="I31" s="32"/>
    </row>
    <row r="32" ht="16.5" customHeight="1">
      <c r="A32" s="27">
        <v>30</v>
      </c>
      <c r="B32" t="s" s="28">
        <v>5544</v>
      </c>
      <c r="C32" t="s" s="28">
        <v>4483</v>
      </c>
      <c r="D32" t="s" s="28">
        <v>5511</v>
      </c>
      <c r="E32" s="27">
        <v>1</v>
      </c>
      <c r="F32" t="s" s="28">
        <v>5498</v>
      </c>
      <c r="G32" s="27">
        <v>1760</v>
      </c>
      <c r="H32" t="s" s="28">
        <v>5545</v>
      </c>
      <c r="I32" s="32"/>
    </row>
    <row r="33" ht="16.5" customHeight="1">
      <c r="A33" s="27">
        <v>31</v>
      </c>
      <c r="B33" t="s" s="28">
        <v>5544</v>
      </c>
      <c r="C33" t="s" s="28">
        <v>4483</v>
      </c>
      <c r="D33" t="s" s="28">
        <v>5511</v>
      </c>
      <c r="E33" s="27">
        <v>1</v>
      </c>
      <c r="F33" t="s" s="28">
        <v>5500</v>
      </c>
      <c r="G33" s="27">
        <v>1760</v>
      </c>
      <c r="H33" t="s" s="28">
        <v>5505</v>
      </c>
      <c r="I33" s="32"/>
    </row>
    <row r="34" ht="16.5" customHeight="1">
      <c r="A34" s="27">
        <v>32</v>
      </c>
      <c r="B34" t="s" s="28">
        <v>5546</v>
      </c>
      <c r="C34" t="s" s="28">
        <v>4483</v>
      </c>
      <c r="D34" t="s" s="28">
        <v>5543</v>
      </c>
      <c r="E34" s="27">
        <v>1</v>
      </c>
      <c r="F34" t="s" s="28">
        <v>5494</v>
      </c>
      <c r="G34" s="27">
        <v>600</v>
      </c>
      <c r="H34" t="s" s="28">
        <v>5524</v>
      </c>
      <c r="I34" s="32"/>
    </row>
    <row r="35" ht="16.5" customHeight="1">
      <c r="A35" s="27">
        <v>33</v>
      </c>
      <c r="B35" t="s" s="28">
        <v>5546</v>
      </c>
      <c r="C35" t="s" s="28">
        <v>4483</v>
      </c>
      <c r="D35" t="s" s="28">
        <v>5543</v>
      </c>
      <c r="E35" s="27">
        <v>1</v>
      </c>
      <c r="F35" t="s" s="28">
        <v>5496</v>
      </c>
      <c r="G35" s="27">
        <v>600</v>
      </c>
      <c r="H35" t="s" s="28">
        <v>5524</v>
      </c>
      <c r="I35" s="32"/>
    </row>
    <row r="36" ht="16.5" customHeight="1">
      <c r="A36" s="27">
        <v>34</v>
      </c>
      <c r="B36" t="s" s="28">
        <v>5547</v>
      </c>
      <c r="C36" t="s" s="28">
        <v>4483</v>
      </c>
      <c r="D36" t="s" s="28">
        <v>5503</v>
      </c>
      <c r="E36" s="27">
        <v>1</v>
      </c>
      <c r="F36" t="s" s="28">
        <v>5548</v>
      </c>
      <c r="G36" s="27">
        <v>500</v>
      </c>
      <c r="H36" t="s" s="28">
        <v>5505</v>
      </c>
      <c r="I36" s="32"/>
    </row>
    <row r="37" ht="16.5" customHeight="1">
      <c r="A37" s="27">
        <v>35</v>
      </c>
      <c r="B37" t="s" s="28">
        <v>5549</v>
      </c>
      <c r="C37" t="s" s="28">
        <v>4483</v>
      </c>
      <c r="D37" t="s" s="28">
        <v>5550</v>
      </c>
      <c r="E37" s="27">
        <v>1</v>
      </c>
      <c r="F37" t="s" s="28">
        <v>5494</v>
      </c>
      <c r="G37" s="27">
        <v>900</v>
      </c>
      <c r="H37" t="s" s="28">
        <v>5516</v>
      </c>
      <c r="I37" s="32"/>
    </row>
    <row r="38" ht="16.5" customHeight="1">
      <c r="A38" s="27">
        <v>36</v>
      </c>
      <c r="B38" t="s" s="28">
        <v>5549</v>
      </c>
      <c r="C38" t="s" s="28">
        <v>4483</v>
      </c>
      <c r="D38" t="s" s="28">
        <v>5550</v>
      </c>
      <c r="E38" s="27">
        <v>1</v>
      </c>
      <c r="F38" t="s" s="28">
        <v>5496</v>
      </c>
      <c r="G38" s="27">
        <v>900</v>
      </c>
      <c r="H38" t="s" s="28">
        <v>5551</v>
      </c>
      <c r="I38" s="32"/>
    </row>
    <row r="39" ht="16.5" customHeight="1">
      <c r="A39" s="27">
        <v>37</v>
      </c>
      <c r="B39" t="s" s="28">
        <v>5552</v>
      </c>
      <c r="C39" t="s" s="28">
        <v>4483</v>
      </c>
      <c r="D39" t="s" s="28">
        <v>5553</v>
      </c>
      <c r="E39" s="27">
        <v>1</v>
      </c>
      <c r="F39" t="s" s="28">
        <v>5512</v>
      </c>
      <c r="G39" s="27">
        <v>700</v>
      </c>
      <c r="H39" t="s" s="28">
        <v>5554</v>
      </c>
      <c r="I39" s="32"/>
    </row>
    <row r="40" ht="16.5" customHeight="1">
      <c r="A40" s="27">
        <v>38</v>
      </c>
      <c r="B40" t="s" s="28">
        <v>5555</v>
      </c>
      <c r="C40" t="s" s="28">
        <v>4483</v>
      </c>
      <c r="D40" t="s" s="28">
        <v>5553</v>
      </c>
      <c r="E40" s="27">
        <v>1</v>
      </c>
      <c r="F40" t="s" s="28">
        <v>5512</v>
      </c>
      <c r="G40" s="27">
        <v>800</v>
      </c>
      <c r="H40" t="s" s="28">
        <v>5554</v>
      </c>
      <c r="I40" s="32"/>
    </row>
    <row r="41" ht="16.5" customHeight="1">
      <c r="A41" s="27">
        <v>39</v>
      </c>
      <c r="B41" t="s" s="28">
        <v>5556</v>
      </c>
      <c r="C41" t="s" s="28">
        <v>4483</v>
      </c>
      <c r="D41" t="s" s="28">
        <v>5557</v>
      </c>
      <c r="E41" s="27">
        <v>1</v>
      </c>
      <c r="F41" t="s" s="28">
        <v>5512</v>
      </c>
      <c r="G41" s="27">
        <v>900</v>
      </c>
      <c r="H41" t="s" s="28">
        <v>5558</v>
      </c>
      <c r="I41" s="32"/>
    </row>
    <row r="42" ht="16.5" customHeight="1">
      <c r="A42" s="27">
        <v>40</v>
      </c>
      <c r="B42" t="s" s="28">
        <v>5559</v>
      </c>
      <c r="C42" t="s" s="28">
        <v>125</v>
      </c>
      <c r="D42" t="s" s="28">
        <v>5511</v>
      </c>
      <c r="E42" s="27">
        <v>1</v>
      </c>
      <c r="F42" t="s" s="28">
        <v>5560</v>
      </c>
      <c r="G42" s="27">
        <v>700</v>
      </c>
      <c r="H42" t="s" s="28">
        <v>5545</v>
      </c>
      <c r="I42" s="32"/>
    </row>
    <row r="43" ht="16.5" customHeight="1">
      <c r="A43" s="27">
        <v>41</v>
      </c>
      <c r="B43" t="s" s="28">
        <v>5559</v>
      </c>
      <c r="C43" t="s" s="28">
        <v>125</v>
      </c>
      <c r="D43" t="s" s="28">
        <v>5511</v>
      </c>
      <c r="E43" s="27">
        <v>1</v>
      </c>
      <c r="F43" t="s" s="28">
        <v>5500</v>
      </c>
      <c r="G43" s="27">
        <v>700</v>
      </c>
      <c r="H43" t="s" s="28">
        <v>5495</v>
      </c>
      <c r="I43" s="32"/>
    </row>
    <row r="44" ht="16.5" customHeight="1">
      <c r="A44" s="27">
        <v>42</v>
      </c>
      <c r="B44" t="s" s="28">
        <v>5559</v>
      </c>
      <c r="C44" t="s" s="28">
        <v>125</v>
      </c>
      <c r="D44" t="s" s="28">
        <v>5511</v>
      </c>
      <c r="E44" s="27">
        <v>1</v>
      </c>
      <c r="F44" t="s" s="28">
        <v>5561</v>
      </c>
      <c r="G44" s="27">
        <v>700</v>
      </c>
      <c r="H44" t="s" s="28">
        <v>5495</v>
      </c>
      <c r="I44" s="32"/>
    </row>
    <row r="45" ht="16.5" customHeight="1">
      <c r="A45" s="27">
        <v>43</v>
      </c>
      <c r="B45" t="s" s="28">
        <v>5562</v>
      </c>
      <c r="C45" t="s" s="28">
        <v>4483</v>
      </c>
      <c r="D45" t="s" s="28">
        <v>5528</v>
      </c>
      <c r="E45" s="27">
        <v>1</v>
      </c>
      <c r="F45" t="s" s="28">
        <v>5515</v>
      </c>
      <c r="G45" s="27">
        <v>500</v>
      </c>
      <c r="H45" t="s" s="28">
        <v>5505</v>
      </c>
      <c r="I45" s="32"/>
    </row>
    <row r="46" ht="16.5" customHeight="1">
      <c r="A46" s="27">
        <v>44</v>
      </c>
      <c r="B46" t="s" s="28">
        <v>5563</v>
      </c>
      <c r="C46" t="s" s="28">
        <v>4483</v>
      </c>
      <c r="D46" t="s" s="28">
        <v>5564</v>
      </c>
      <c r="E46" s="27">
        <v>1</v>
      </c>
      <c r="F46" t="s" s="28">
        <v>5515</v>
      </c>
      <c r="G46" s="27">
        <v>400</v>
      </c>
      <c r="H46" t="s" s="28">
        <v>5565</v>
      </c>
      <c r="I46" s="32"/>
    </row>
    <row r="47" ht="16.5" customHeight="1">
      <c r="A47" s="27">
        <v>45</v>
      </c>
      <c r="B47" t="s" s="28">
        <v>5566</v>
      </c>
      <c r="C47" t="s" s="28">
        <v>4483</v>
      </c>
      <c r="D47" t="s" s="28">
        <v>5503</v>
      </c>
      <c r="E47" s="27">
        <v>1</v>
      </c>
      <c r="F47" t="s" s="28">
        <v>5498</v>
      </c>
      <c r="G47" s="27">
        <v>1000</v>
      </c>
      <c r="H47" t="s" s="28">
        <v>5567</v>
      </c>
      <c r="I47" s="32"/>
    </row>
    <row r="48" ht="16.5" customHeight="1">
      <c r="A48" s="27">
        <v>46</v>
      </c>
      <c r="B48" t="s" s="28">
        <v>5566</v>
      </c>
      <c r="C48" t="s" s="28">
        <v>4483</v>
      </c>
      <c r="D48" t="s" s="28">
        <v>5503</v>
      </c>
      <c r="E48" s="27">
        <v>1</v>
      </c>
      <c r="F48" t="s" s="28">
        <v>5500</v>
      </c>
      <c r="G48" s="27">
        <v>1000</v>
      </c>
      <c r="H48" t="s" s="28">
        <v>5567</v>
      </c>
      <c r="I48" s="32"/>
    </row>
    <row r="49" ht="16.5" customHeight="1">
      <c r="A49" s="27">
        <v>47</v>
      </c>
      <c r="B49" t="s" s="28">
        <v>5568</v>
      </c>
      <c r="C49" t="s" s="28">
        <v>5507</v>
      </c>
      <c r="D49" t="s" s="28">
        <v>5569</v>
      </c>
      <c r="E49" s="27">
        <v>1</v>
      </c>
      <c r="F49" t="s" s="28">
        <v>5512</v>
      </c>
      <c r="G49" s="27">
        <v>700</v>
      </c>
      <c r="H49" t="s" s="28">
        <v>5505</v>
      </c>
      <c r="I49" s="32"/>
    </row>
    <row r="50" ht="16.5" customHeight="1">
      <c r="A50" s="27">
        <v>48</v>
      </c>
      <c r="B50" t="s" s="28">
        <v>5570</v>
      </c>
      <c r="C50" t="s" s="28">
        <v>4483</v>
      </c>
      <c r="D50" t="s" s="28">
        <v>5571</v>
      </c>
      <c r="E50" s="27">
        <v>1</v>
      </c>
      <c r="F50" t="s" s="28">
        <v>5512</v>
      </c>
      <c r="G50" s="32"/>
      <c r="H50" t="s" s="28">
        <v>5499</v>
      </c>
      <c r="I50" s="32"/>
    </row>
    <row r="51" ht="16.5" customHeight="1">
      <c r="A51" s="27">
        <v>49</v>
      </c>
      <c r="B51" t="s" s="70">
        <v>5572</v>
      </c>
      <c r="C51" t="s" s="71">
        <v>4483</v>
      </c>
      <c r="D51" t="s" s="71">
        <v>5573</v>
      </c>
      <c r="E51" s="72">
        <v>1</v>
      </c>
      <c r="F51" t="s" s="73">
        <v>5512</v>
      </c>
      <c r="G51" s="27">
        <v>800</v>
      </c>
      <c r="H51" t="s" s="28">
        <v>5574</v>
      </c>
      <c r="I51" s="32"/>
    </row>
    <row r="52" ht="16.5" customHeight="1">
      <c r="A52" t="s" s="74">
        <v>5575</v>
      </c>
      <c r="B52" s="75"/>
      <c r="C52" s="75"/>
      <c r="D52" s="75"/>
      <c r="E52" s="75"/>
      <c r="F52" s="75"/>
      <c r="G52" s="75"/>
      <c r="H52" s="75"/>
      <c r="I52" s="76"/>
    </row>
    <row r="53" ht="16.5" customHeight="1">
      <c r="A53" s="27">
        <v>50</v>
      </c>
      <c r="B53" t="s" s="28">
        <v>5576</v>
      </c>
      <c r="C53" t="s" s="28">
        <v>125</v>
      </c>
      <c r="D53" t="s" s="28">
        <v>5577</v>
      </c>
      <c r="E53" s="27">
        <v>1</v>
      </c>
      <c r="F53" t="s" s="28">
        <v>5512</v>
      </c>
      <c r="G53" s="27">
        <v>800</v>
      </c>
      <c r="H53" t="s" s="28">
        <v>5505</v>
      </c>
      <c r="I53" s="32"/>
    </row>
    <row r="54" ht="16.5" customHeight="1">
      <c r="A54" s="27">
        <v>51</v>
      </c>
      <c r="B54" t="s" s="28">
        <v>5578</v>
      </c>
      <c r="C54" t="s" s="28">
        <v>5507</v>
      </c>
      <c r="D54" t="s" s="28">
        <v>5579</v>
      </c>
      <c r="E54" s="27">
        <v>1</v>
      </c>
      <c r="F54" t="s" s="28">
        <v>5498</v>
      </c>
      <c r="G54" s="27">
        <v>1100</v>
      </c>
      <c r="H54" t="s" s="28">
        <v>5580</v>
      </c>
      <c r="I54" s="32"/>
    </row>
    <row r="55" ht="16.5" customHeight="1">
      <c r="A55" s="27">
        <v>52</v>
      </c>
      <c r="B55" t="s" s="28">
        <v>5578</v>
      </c>
      <c r="C55" t="s" s="28">
        <v>5507</v>
      </c>
      <c r="D55" t="s" s="28">
        <v>5579</v>
      </c>
      <c r="E55" s="27">
        <v>1</v>
      </c>
      <c r="F55" t="s" s="28">
        <v>5500</v>
      </c>
      <c r="G55" s="27">
        <v>1100</v>
      </c>
      <c r="H55" t="s" s="28">
        <v>5580</v>
      </c>
      <c r="I55" s="32"/>
    </row>
    <row r="56" ht="16.5" customHeight="1">
      <c r="A56" s="27">
        <v>53</v>
      </c>
      <c r="B56" t="s" s="28">
        <v>5578</v>
      </c>
      <c r="C56" t="s" s="28">
        <v>5507</v>
      </c>
      <c r="D56" t="s" s="28">
        <v>5581</v>
      </c>
      <c r="E56" s="27">
        <v>1</v>
      </c>
      <c r="F56" t="s" s="28">
        <v>5498</v>
      </c>
      <c r="G56" s="27">
        <v>1100</v>
      </c>
      <c r="H56" t="s" s="28">
        <v>5580</v>
      </c>
      <c r="I56" s="32"/>
    </row>
    <row r="57" ht="16.5" customHeight="1">
      <c r="A57" s="27">
        <v>54</v>
      </c>
      <c r="B57" t="s" s="28">
        <v>5578</v>
      </c>
      <c r="C57" t="s" s="28">
        <v>5507</v>
      </c>
      <c r="D57" t="s" s="28">
        <v>5581</v>
      </c>
      <c r="E57" s="27">
        <v>1</v>
      </c>
      <c r="F57" t="s" s="28">
        <v>5500</v>
      </c>
      <c r="G57" s="27">
        <v>1100</v>
      </c>
      <c r="H57" t="s" s="28">
        <v>5580</v>
      </c>
      <c r="I57" s="32"/>
    </row>
    <row r="58" ht="16.5" customHeight="1">
      <c r="A58" s="27">
        <v>55</v>
      </c>
      <c r="B58" t="s" s="28">
        <v>5582</v>
      </c>
      <c r="C58" t="s" s="28">
        <v>125</v>
      </c>
      <c r="D58" t="s" s="28">
        <v>5583</v>
      </c>
      <c r="E58" s="27">
        <v>1</v>
      </c>
      <c r="F58" t="s" s="28">
        <v>5498</v>
      </c>
      <c r="G58" s="27">
        <v>2500</v>
      </c>
      <c r="H58" t="s" s="28">
        <v>5505</v>
      </c>
      <c r="I58" s="32"/>
    </row>
    <row r="59" ht="16.5" customHeight="1">
      <c r="A59" s="27">
        <v>56</v>
      </c>
      <c r="B59" t="s" s="28">
        <v>5582</v>
      </c>
      <c r="C59" t="s" s="28">
        <v>125</v>
      </c>
      <c r="D59" t="s" s="28">
        <v>5583</v>
      </c>
      <c r="E59" s="27">
        <v>1</v>
      </c>
      <c r="F59" t="s" s="28">
        <v>5500</v>
      </c>
      <c r="G59" s="27">
        <v>2500</v>
      </c>
      <c r="H59" t="s" s="28">
        <v>5504</v>
      </c>
      <c r="I59" s="32"/>
    </row>
    <row r="60" ht="16.5" customHeight="1">
      <c r="A60" s="27">
        <v>57</v>
      </c>
      <c r="B60" t="s" s="28">
        <v>5582</v>
      </c>
      <c r="C60" t="s" s="28">
        <v>125</v>
      </c>
      <c r="D60" t="s" s="28">
        <v>5584</v>
      </c>
      <c r="E60" s="27">
        <v>1</v>
      </c>
      <c r="F60" t="s" s="28">
        <v>5512</v>
      </c>
      <c r="G60" s="27">
        <v>2500</v>
      </c>
      <c r="H60" t="s" s="28">
        <v>5504</v>
      </c>
      <c r="I60" s="32"/>
    </row>
    <row r="61" ht="16.5" customHeight="1">
      <c r="A61" s="27">
        <v>58</v>
      </c>
      <c r="B61" t="s" s="28">
        <v>5585</v>
      </c>
      <c r="C61" t="s" s="28">
        <v>4483</v>
      </c>
      <c r="D61" t="s" s="28">
        <v>5586</v>
      </c>
      <c r="E61" s="27">
        <v>1</v>
      </c>
      <c r="F61" t="s" s="28">
        <v>5498</v>
      </c>
      <c r="G61" s="27">
        <v>1200</v>
      </c>
      <c r="H61" t="s" s="28">
        <v>5505</v>
      </c>
      <c r="I61" s="32"/>
    </row>
    <row r="62" ht="16.5" customHeight="1">
      <c r="A62" s="27">
        <v>59</v>
      </c>
      <c r="B62" t="s" s="28">
        <v>5585</v>
      </c>
      <c r="C62" t="s" s="28">
        <v>5507</v>
      </c>
      <c r="D62" t="s" s="28">
        <v>5586</v>
      </c>
      <c r="E62" s="27">
        <v>1</v>
      </c>
      <c r="F62" t="s" s="28">
        <v>5500</v>
      </c>
      <c r="G62" s="27">
        <v>1200</v>
      </c>
      <c r="H62" t="s" s="28">
        <v>5505</v>
      </c>
      <c r="I62" s="32"/>
    </row>
    <row r="63" ht="16.5" customHeight="1">
      <c r="A63" s="27">
        <v>60</v>
      </c>
      <c r="B63" t="s" s="28">
        <v>5587</v>
      </c>
      <c r="C63" t="s" s="28">
        <v>5507</v>
      </c>
      <c r="D63" t="s" s="28">
        <v>5588</v>
      </c>
      <c r="E63" s="27">
        <v>1</v>
      </c>
      <c r="F63" t="s" s="28">
        <v>5512</v>
      </c>
      <c r="G63" s="27">
        <v>800</v>
      </c>
      <c r="H63" t="s" s="28">
        <v>5589</v>
      </c>
      <c r="I63" s="32"/>
    </row>
    <row r="64" ht="16.5" customHeight="1">
      <c r="A64" s="27">
        <v>61</v>
      </c>
      <c r="B64" t="s" s="28">
        <v>5590</v>
      </c>
      <c r="C64" t="s" s="28">
        <v>4483</v>
      </c>
      <c r="D64" t="s" s="28">
        <v>5591</v>
      </c>
      <c r="E64" s="27">
        <v>1</v>
      </c>
      <c r="F64" t="s" s="28">
        <v>5512</v>
      </c>
      <c r="G64" s="27">
        <v>900</v>
      </c>
      <c r="H64" t="s" s="28">
        <v>5505</v>
      </c>
      <c r="I64" s="32"/>
    </row>
    <row r="65" ht="16.5" customHeight="1">
      <c r="A65" s="27">
        <v>62</v>
      </c>
      <c r="B65" t="s" s="28">
        <v>5592</v>
      </c>
      <c r="C65" t="s" s="28">
        <v>5507</v>
      </c>
      <c r="D65" t="s" s="28">
        <v>5593</v>
      </c>
      <c r="E65" s="27">
        <v>1</v>
      </c>
      <c r="F65" t="s" s="28">
        <v>5512</v>
      </c>
      <c r="G65" s="27">
        <v>460</v>
      </c>
      <c r="H65" t="s" s="28">
        <v>5505</v>
      </c>
      <c r="I65" s="32"/>
    </row>
    <row r="66" ht="16.5" customHeight="1">
      <c r="A66" s="27">
        <v>63</v>
      </c>
      <c r="B66" t="s" s="28">
        <v>5592</v>
      </c>
      <c r="C66" t="s" s="28">
        <v>5507</v>
      </c>
      <c r="D66" t="s" s="28">
        <v>5594</v>
      </c>
      <c r="E66" s="27">
        <v>1</v>
      </c>
      <c r="F66" t="s" s="28">
        <v>5498</v>
      </c>
      <c r="G66" s="27">
        <v>460</v>
      </c>
      <c r="H66" t="s" s="28">
        <v>5589</v>
      </c>
      <c r="I66" s="32"/>
    </row>
    <row r="67" ht="16.5" customHeight="1">
      <c r="A67" s="27">
        <v>64</v>
      </c>
      <c r="B67" t="s" s="28">
        <v>5592</v>
      </c>
      <c r="C67" t="s" s="28">
        <v>5507</v>
      </c>
      <c r="D67" t="s" s="28">
        <v>5594</v>
      </c>
      <c r="E67" s="27">
        <v>1</v>
      </c>
      <c r="F67" t="s" s="28">
        <v>5500</v>
      </c>
      <c r="G67" s="27">
        <v>460</v>
      </c>
      <c r="H67" t="s" s="28">
        <v>5589</v>
      </c>
      <c r="I67" s="32"/>
    </row>
    <row r="68" ht="16.5" customHeight="1">
      <c r="A68" s="27">
        <v>65</v>
      </c>
      <c r="B68" t="s" s="28">
        <v>5595</v>
      </c>
      <c r="C68" t="s" s="28">
        <v>5507</v>
      </c>
      <c r="D68" t="s" s="28">
        <v>5596</v>
      </c>
      <c r="E68" s="27">
        <v>1</v>
      </c>
      <c r="F68" t="s" s="28">
        <v>5498</v>
      </c>
      <c r="G68" s="27">
        <v>400</v>
      </c>
      <c r="H68" t="s" s="28">
        <v>5580</v>
      </c>
      <c r="I68" s="32"/>
    </row>
    <row r="69" ht="16.5" customHeight="1">
      <c r="A69" s="27">
        <v>66</v>
      </c>
      <c r="B69" t="s" s="28">
        <v>5595</v>
      </c>
      <c r="C69" t="s" s="28">
        <v>5507</v>
      </c>
      <c r="D69" t="s" s="28">
        <v>5596</v>
      </c>
      <c r="E69" s="27">
        <v>1</v>
      </c>
      <c r="F69" t="s" s="28">
        <v>5500</v>
      </c>
      <c r="G69" s="27">
        <v>400</v>
      </c>
      <c r="H69" t="s" s="28">
        <v>5516</v>
      </c>
      <c r="I69" s="32"/>
    </row>
    <row r="70" ht="16.5" customHeight="1">
      <c r="A70" s="27">
        <v>67</v>
      </c>
      <c r="B70" t="s" s="28">
        <v>5597</v>
      </c>
      <c r="C70" t="s" s="28">
        <v>5507</v>
      </c>
      <c r="D70" t="s" s="28">
        <v>5571</v>
      </c>
      <c r="E70" s="27">
        <v>1</v>
      </c>
      <c r="F70" t="s" s="28">
        <v>5498</v>
      </c>
      <c r="G70" s="27">
        <v>700</v>
      </c>
      <c r="H70" t="s" s="28">
        <v>5598</v>
      </c>
      <c r="I70" s="32"/>
    </row>
    <row r="71" ht="16.5" customHeight="1">
      <c r="A71" s="27">
        <v>68</v>
      </c>
      <c r="B71" t="s" s="28">
        <v>5597</v>
      </c>
      <c r="C71" t="s" s="28">
        <v>5507</v>
      </c>
      <c r="D71" t="s" s="28">
        <v>5571</v>
      </c>
      <c r="E71" s="27">
        <v>1</v>
      </c>
      <c r="F71" t="s" s="28">
        <v>5500</v>
      </c>
      <c r="G71" s="27">
        <v>700</v>
      </c>
      <c r="H71" t="s" s="28">
        <v>5504</v>
      </c>
      <c r="I71" s="32"/>
    </row>
    <row r="72" ht="16.5" customHeight="1">
      <c r="A72" s="27">
        <v>69</v>
      </c>
      <c r="B72" t="s" s="28">
        <v>5599</v>
      </c>
      <c r="C72" t="s" s="28">
        <v>4483</v>
      </c>
      <c r="D72" t="s" s="28">
        <v>5600</v>
      </c>
      <c r="E72" s="27">
        <v>1</v>
      </c>
      <c r="F72" t="s" s="28">
        <v>5512</v>
      </c>
      <c r="G72" s="27">
        <v>500</v>
      </c>
      <c r="H72" t="s" s="28">
        <v>5601</v>
      </c>
      <c r="I72" s="32"/>
    </row>
    <row r="73" ht="16.5" customHeight="1">
      <c r="A73" s="27">
        <v>70</v>
      </c>
      <c r="B73" t="s" s="28">
        <v>5602</v>
      </c>
      <c r="C73" t="s" s="28">
        <v>5507</v>
      </c>
      <c r="D73" t="s" s="28">
        <v>5603</v>
      </c>
      <c r="E73" s="27">
        <v>1</v>
      </c>
      <c r="F73" t="s" s="28">
        <v>5498</v>
      </c>
      <c r="G73" s="27">
        <v>800</v>
      </c>
      <c r="H73" t="s" s="28">
        <v>5604</v>
      </c>
      <c r="I73" s="32"/>
    </row>
    <row r="74" ht="16.5" customHeight="1">
      <c r="A74" s="27">
        <v>71</v>
      </c>
      <c r="B74" t="s" s="28">
        <v>5602</v>
      </c>
      <c r="C74" t="s" s="28">
        <v>5507</v>
      </c>
      <c r="D74" t="s" s="28">
        <v>5603</v>
      </c>
      <c r="E74" s="27">
        <v>1</v>
      </c>
      <c r="F74" t="s" s="28">
        <v>5500</v>
      </c>
      <c r="G74" s="27">
        <v>800</v>
      </c>
      <c r="H74" t="s" s="28">
        <v>5604</v>
      </c>
      <c r="I74" s="32"/>
    </row>
    <row r="75" ht="16.5" customHeight="1">
      <c r="A75" s="27">
        <v>72</v>
      </c>
      <c r="B75" t="s" s="28">
        <v>5605</v>
      </c>
      <c r="C75" t="s" s="28">
        <v>5507</v>
      </c>
      <c r="D75" t="s" s="28">
        <v>5606</v>
      </c>
      <c r="E75" s="27">
        <v>1</v>
      </c>
      <c r="F75" t="s" s="28">
        <v>5512</v>
      </c>
      <c r="G75" s="27">
        <v>300</v>
      </c>
      <c r="H75" t="s" s="28">
        <v>5607</v>
      </c>
      <c r="I75" s="32"/>
    </row>
    <row r="76" ht="16.5" customHeight="1">
      <c r="A76" s="27">
        <v>73</v>
      </c>
      <c r="B76" t="s" s="28">
        <v>5608</v>
      </c>
      <c r="C76" t="s" s="28">
        <v>5507</v>
      </c>
      <c r="D76" t="s" s="28">
        <v>5609</v>
      </c>
      <c r="E76" s="27">
        <v>1</v>
      </c>
      <c r="F76" t="s" s="28">
        <v>5512</v>
      </c>
      <c r="G76" s="27">
        <v>600</v>
      </c>
      <c r="H76" t="s" s="28">
        <v>5505</v>
      </c>
      <c r="I76" s="32"/>
    </row>
    <row r="77" ht="16.5" customHeight="1">
      <c r="A77" s="27">
        <v>74</v>
      </c>
      <c r="B77" t="s" s="28">
        <v>5610</v>
      </c>
      <c r="C77" t="s" s="28">
        <v>4483</v>
      </c>
      <c r="D77" t="s" s="28">
        <v>5611</v>
      </c>
      <c r="E77" s="27">
        <v>1</v>
      </c>
      <c r="F77" t="s" s="28">
        <v>5512</v>
      </c>
      <c r="G77" s="27">
        <v>500</v>
      </c>
      <c r="H77" t="s" s="28">
        <v>5505</v>
      </c>
      <c r="I77" s="32"/>
    </row>
    <row r="78" ht="16.5" customHeight="1">
      <c r="A78" s="27">
        <v>75</v>
      </c>
      <c r="B78" t="s" s="28">
        <v>5612</v>
      </c>
      <c r="C78" t="s" s="28">
        <v>5507</v>
      </c>
      <c r="D78" t="s" s="28">
        <v>5613</v>
      </c>
      <c r="E78" s="27">
        <v>1</v>
      </c>
      <c r="F78" t="s" s="28">
        <v>5512</v>
      </c>
      <c r="G78" s="27">
        <v>700</v>
      </c>
      <c r="H78" t="s" s="28">
        <v>5505</v>
      </c>
      <c r="I78" s="32"/>
    </row>
    <row r="79" ht="16.5" customHeight="1">
      <c r="A79" s="27">
        <v>76</v>
      </c>
      <c r="B79" t="s" s="28">
        <v>5614</v>
      </c>
      <c r="C79" t="s" s="28">
        <v>5507</v>
      </c>
      <c r="D79" t="s" s="28">
        <v>5615</v>
      </c>
      <c r="E79" s="27">
        <v>1</v>
      </c>
      <c r="F79" t="s" s="28">
        <v>5498</v>
      </c>
      <c r="G79" s="27">
        <v>800</v>
      </c>
      <c r="H79" t="s" s="28">
        <v>5504</v>
      </c>
      <c r="I79" s="32"/>
    </row>
    <row r="80" ht="16.5" customHeight="1">
      <c r="A80" s="27">
        <v>77</v>
      </c>
      <c r="B80" t="s" s="28">
        <v>5614</v>
      </c>
      <c r="C80" t="s" s="28">
        <v>5507</v>
      </c>
      <c r="D80" t="s" s="28">
        <v>5616</v>
      </c>
      <c r="E80" s="27">
        <v>1</v>
      </c>
      <c r="F80" t="s" s="28">
        <v>5500</v>
      </c>
      <c r="G80" s="27">
        <v>800</v>
      </c>
      <c r="H80" t="s" s="28">
        <v>5504</v>
      </c>
      <c r="I80" s="32"/>
    </row>
    <row r="81" ht="16.5" customHeight="1">
      <c r="A81" s="27">
        <v>78</v>
      </c>
      <c r="B81" t="s" s="28">
        <v>5617</v>
      </c>
      <c r="C81" t="s" s="28">
        <v>4483</v>
      </c>
      <c r="D81" t="s" s="28">
        <v>5606</v>
      </c>
      <c r="E81" s="27">
        <v>1</v>
      </c>
      <c r="F81" t="s" s="28">
        <v>5512</v>
      </c>
      <c r="G81" s="27">
        <v>1800</v>
      </c>
      <c r="H81" t="s" s="28">
        <v>5618</v>
      </c>
      <c r="I81" s="32"/>
    </row>
    <row r="82" ht="16.5" customHeight="1">
      <c r="A82" s="27">
        <v>79</v>
      </c>
      <c r="B82" t="s" s="28">
        <v>5619</v>
      </c>
      <c r="C82" t="s" s="28">
        <v>4483</v>
      </c>
      <c r="D82" t="s" s="28">
        <v>5620</v>
      </c>
      <c r="E82" s="27">
        <v>1</v>
      </c>
      <c r="F82" t="s" s="28">
        <v>5512</v>
      </c>
      <c r="G82" s="27">
        <v>400</v>
      </c>
      <c r="H82" t="s" s="28">
        <v>5621</v>
      </c>
      <c r="I82" s="32"/>
    </row>
    <row r="83" ht="16.5" customHeight="1">
      <c r="A83" s="27">
        <v>80</v>
      </c>
      <c r="B83" t="s" s="28">
        <v>5622</v>
      </c>
      <c r="C83" t="s" s="28">
        <v>4483</v>
      </c>
      <c r="D83" t="s" s="28">
        <v>5623</v>
      </c>
      <c r="E83" s="27">
        <v>1</v>
      </c>
      <c r="F83" t="s" s="28">
        <v>5512</v>
      </c>
      <c r="G83" s="27">
        <v>400</v>
      </c>
      <c r="H83" t="s" s="28">
        <v>5589</v>
      </c>
      <c r="I83" s="32"/>
    </row>
    <row r="84" ht="16.5" customHeight="1">
      <c r="A84" s="27">
        <v>81</v>
      </c>
      <c r="B84" t="s" s="28">
        <v>5624</v>
      </c>
      <c r="C84" t="s" s="28">
        <v>5507</v>
      </c>
      <c r="D84" t="s" s="28">
        <v>5625</v>
      </c>
      <c r="E84" s="27">
        <v>1</v>
      </c>
      <c r="F84" t="s" s="28">
        <v>5512</v>
      </c>
      <c r="G84" s="27">
        <v>500</v>
      </c>
      <c r="H84" t="s" s="28">
        <v>5504</v>
      </c>
      <c r="I84" s="32"/>
    </row>
    <row r="85" ht="16.5" customHeight="1">
      <c r="A85" s="27">
        <v>82</v>
      </c>
      <c r="B85" t="s" s="28">
        <v>5626</v>
      </c>
      <c r="C85" t="s" s="28">
        <v>5507</v>
      </c>
      <c r="D85" t="s" s="28">
        <v>5627</v>
      </c>
      <c r="E85" s="27">
        <v>1</v>
      </c>
      <c r="F85" t="s" s="28">
        <v>5512</v>
      </c>
      <c r="G85" s="27">
        <v>500</v>
      </c>
      <c r="H85" t="s" s="28">
        <v>5504</v>
      </c>
      <c r="I85" s="32"/>
    </row>
    <row r="86" ht="16.5" customHeight="1">
      <c r="A86" s="27">
        <v>83</v>
      </c>
      <c r="B86" t="s" s="28">
        <v>5628</v>
      </c>
      <c r="C86" t="s" s="28">
        <v>125</v>
      </c>
      <c r="D86" t="s" s="28">
        <v>5629</v>
      </c>
      <c r="E86" s="27">
        <v>1</v>
      </c>
      <c r="F86" t="s" s="28">
        <v>5498</v>
      </c>
      <c r="G86" s="27">
        <v>700</v>
      </c>
      <c r="H86" t="s" s="28">
        <v>5618</v>
      </c>
      <c r="I86" s="32"/>
    </row>
    <row r="87" ht="16.5" customHeight="1">
      <c r="A87" s="27">
        <v>84</v>
      </c>
      <c r="B87" t="s" s="28">
        <v>5628</v>
      </c>
      <c r="C87" t="s" s="28">
        <v>125</v>
      </c>
      <c r="D87" t="s" s="28">
        <v>5629</v>
      </c>
      <c r="E87" s="27">
        <v>1</v>
      </c>
      <c r="F87" t="s" s="28">
        <v>5500</v>
      </c>
      <c r="G87" s="27">
        <v>700</v>
      </c>
      <c r="H87" t="s" s="28">
        <v>5618</v>
      </c>
      <c r="I87" s="32"/>
    </row>
    <row r="88" ht="16.5" customHeight="1">
      <c r="A88" s="27">
        <v>85</v>
      </c>
      <c r="B88" t="s" s="28">
        <v>5628</v>
      </c>
      <c r="C88" t="s" s="28">
        <v>4483</v>
      </c>
      <c r="D88" t="s" s="28">
        <v>5629</v>
      </c>
      <c r="E88" s="27">
        <v>1</v>
      </c>
      <c r="F88" t="s" s="28">
        <v>5512</v>
      </c>
      <c r="G88" s="27">
        <v>700</v>
      </c>
      <c r="H88" t="s" s="28">
        <v>5630</v>
      </c>
      <c r="I88" s="32"/>
    </row>
    <row r="89" ht="16.5" customHeight="1">
      <c r="A89" s="27">
        <v>86</v>
      </c>
      <c r="B89" t="s" s="28">
        <v>5631</v>
      </c>
      <c r="C89" t="s" s="28">
        <v>125</v>
      </c>
      <c r="D89" t="s" s="28">
        <v>5632</v>
      </c>
      <c r="E89" s="27">
        <v>1</v>
      </c>
      <c r="F89" t="s" s="28">
        <v>5498</v>
      </c>
      <c r="G89" s="27">
        <v>1500</v>
      </c>
      <c r="H89" t="s" s="28">
        <v>5519</v>
      </c>
      <c r="I89" s="32"/>
    </row>
    <row r="90" ht="16.5" customHeight="1">
      <c r="A90" s="27">
        <v>87</v>
      </c>
      <c r="B90" t="s" s="28">
        <v>5631</v>
      </c>
      <c r="C90" t="s" s="28">
        <v>125</v>
      </c>
      <c r="D90" t="s" s="28">
        <v>5632</v>
      </c>
      <c r="E90" s="27">
        <v>1</v>
      </c>
      <c r="F90" t="s" s="28">
        <v>5500</v>
      </c>
      <c r="G90" s="27">
        <v>1500</v>
      </c>
      <c r="H90" t="s" s="28">
        <v>5519</v>
      </c>
      <c r="I90" s="32"/>
    </row>
    <row r="91" ht="16.5" customHeight="1">
      <c r="A91" s="27">
        <v>88</v>
      </c>
      <c r="B91" t="s" s="28">
        <v>5631</v>
      </c>
      <c r="C91" t="s" s="28">
        <v>125</v>
      </c>
      <c r="D91" t="s" s="28">
        <v>5633</v>
      </c>
      <c r="E91" s="27">
        <v>1</v>
      </c>
      <c r="F91" t="s" s="28">
        <v>5512</v>
      </c>
      <c r="G91" s="27">
        <v>1500</v>
      </c>
      <c r="H91" t="s" s="28">
        <v>5545</v>
      </c>
      <c r="I91" s="32"/>
    </row>
    <row r="92" ht="16.5" customHeight="1">
      <c r="A92" s="27">
        <v>89</v>
      </c>
      <c r="B92" t="s" s="28">
        <v>5631</v>
      </c>
      <c r="C92" t="s" s="28">
        <v>125</v>
      </c>
      <c r="D92" t="s" s="28">
        <v>5634</v>
      </c>
      <c r="E92" s="27">
        <v>1</v>
      </c>
      <c r="F92" t="s" s="28">
        <v>5500</v>
      </c>
      <c r="G92" s="27">
        <v>1500</v>
      </c>
      <c r="H92" t="s" s="28">
        <v>5635</v>
      </c>
      <c r="I92" s="32"/>
    </row>
    <row r="93" ht="16.5" customHeight="1">
      <c r="A93" s="27">
        <v>90</v>
      </c>
      <c r="B93" t="s" s="28">
        <v>5636</v>
      </c>
      <c r="C93" t="s" s="28">
        <v>125</v>
      </c>
      <c r="D93" t="s" s="28">
        <v>5637</v>
      </c>
      <c r="E93" s="27">
        <v>1</v>
      </c>
      <c r="F93" t="s" s="28">
        <v>5498</v>
      </c>
      <c r="G93" s="27">
        <v>1300</v>
      </c>
      <c r="H93" t="s" s="28">
        <v>5545</v>
      </c>
      <c r="I93" s="32"/>
    </row>
    <row r="94" ht="16.5" customHeight="1">
      <c r="A94" s="27">
        <v>91</v>
      </c>
      <c r="B94" t="s" s="28">
        <v>5636</v>
      </c>
      <c r="C94" t="s" s="28">
        <v>125</v>
      </c>
      <c r="D94" t="s" s="28">
        <v>5637</v>
      </c>
      <c r="E94" s="27">
        <v>1</v>
      </c>
      <c r="F94" t="s" s="28">
        <v>5500</v>
      </c>
      <c r="G94" s="27">
        <v>1300</v>
      </c>
      <c r="H94" t="s" s="28">
        <v>5565</v>
      </c>
      <c r="I94" s="32"/>
    </row>
    <row r="95" ht="16.5" customHeight="1">
      <c r="A95" s="27">
        <v>92</v>
      </c>
      <c r="B95" t="s" s="28">
        <v>5636</v>
      </c>
      <c r="C95" t="s" s="28">
        <v>5507</v>
      </c>
      <c r="D95" t="s" s="28">
        <v>5632</v>
      </c>
      <c r="E95" s="27">
        <v>1</v>
      </c>
      <c r="F95" t="s" s="28">
        <v>5512</v>
      </c>
      <c r="G95" s="27">
        <v>1300</v>
      </c>
      <c r="H95" t="s" s="28">
        <v>5495</v>
      </c>
      <c r="I95" s="32"/>
    </row>
    <row r="96" ht="16.5" customHeight="1">
      <c r="A96" s="27">
        <v>93</v>
      </c>
      <c r="B96" t="s" s="28">
        <v>5638</v>
      </c>
      <c r="C96" t="s" s="28">
        <v>125</v>
      </c>
      <c r="D96" t="s" s="28">
        <v>5639</v>
      </c>
      <c r="E96" s="27">
        <v>1</v>
      </c>
      <c r="F96" t="s" s="28">
        <v>5498</v>
      </c>
      <c r="G96" s="27">
        <v>800</v>
      </c>
      <c r="H96" t="s" s="28">
        <v>5495</v>
      </c>
      <c r="I96" s="32"/>
    </row>
    <row r="97" ht="16.5" customHeight="1">
      <c r="A97" s="27">
        <v>94</v>
      </c>
      <c r="B97" t="s" s="28">
        <v>5638</v>
      </c>
      <c r="C97" t="s" s="28">
        <v>125</v>
      </c>
      <c r="D97" t="s" s="28">
        <v>5639</v>
      </c>
      <c r="E97" s="27">
        <v>1</v>
      </c>
      <c r="F97" t="s" s="28">
        <v>5500</v>
      </c>
      <c r="G97" s="27">
        <v>800</v>
      </c>
      <c r="H97" t="s" s="28">
        <v>5495</v>
      </c>
      <c r="I97" s="32"/>
    </row>
    <row r="98" ht="16.5" customHeight="1">
      <c r="A98" s="27">
        <v>95</v>
      </c>
      <c r="B98" t="s" s="28">
        <v>5640</v>
      </c>
      <c r="C98" t="s" s="28">
        <v>4483</v>
      </c>
      <c r="D98" t="s" s="28">
        <v>5620</v>
      </c>
      <c r="E98" s="27">
        <v>1</v>
      </c>
      <c r="F98" t="s" s="28">
        <v>5512</v>
      </c>
      <c r="G98" s="27">
        <v>1300</v>
      </c>
      <c r="H98" t="s" s="28">
        <v>5495</v>
      </c>
      <c r="I98" s="32"/>
    </row>
    <row r="99" ht="16.5" customHeight="1">
      <c r="A99" s="27">
        <v>96</v>
      </c>
      <c r="B99" t="s" s="28">
        <v>5641</v>
      </c>
      <c r="C99" t="s" s="28">
        <v>4483</v>
      </c>
      <c r="D99" t="s" s="28">
        <v>5642</v>
      </c>
      <c r="E99" s="27">
        <v>1</v>
      </c>
      <c r="F99" t="s" s="28">
        <v>5498</v>
      </c>
      <c r="G99" s="27">
        <v>1200</v>
      </c>
      <c r="H99" t="s" s="28">
        <v>5495</v>
      </c>
      <c r="I99" s="32"/>
    </row>
    <row r="100" ht="16.5" customHeight="1">
      <c r="A100" s="27">
        <v>97</v>
      </c>
      <c r="B100" t="s" s="28">
        <v>5641</v>
      </c>
      <c r="C100" t="s" s="28">
        <v>4483</v>
      </c>
      <c r="D100" t="s" s="28">
        <v>5642</v>
      </c>
      <c r="E100" s="27">
        <v>1</v>
      </c>
      <c r="F100" t="s" s="28">
        <v>5500</v>
      </c>
      <c r="G100" s="27">
        <v>1200</v>
      </c>
      <c r="H100" t="s" s="28">
        <v>5505</v>
      </c>
      <c r="I100" s="32"/>
    </row>
    <row r="101" ht="16.5" customHeight="1">
      <c r="A101" s="27">
        <v>98</v>
      </c>
      <c r="B101" t="s" s="28">
        <v>5643</v>
      </c>
      <c r="C101" t="s" s="28">
        <v>125</v>
      </c>
      <c r="D101" t="s" s="28">
        <v>5644</v>
      </c>
      <c r="E101" s="27">
        <v>1</v>
      </c>
      <c r="F101" t="s" s="28">
        <v>5512</v>
      </c>
      <c r="G101" s="27">
        <v>400</v>
      </c>
      <c r="H101" t="s" s="28">
        <v>5645</v>
      </c>
      <c r="I101" s="32"/>
    </row>
    <row r="102" ht="16.5" customHeight="1">
      <c r="A102" s="27">
        <v>99</v>
      </c>
      <c r="B102" t="s" s="28">
        <v>5646</v>
      </c>
      <c r="C102" t="s" s="28">
        <v>4483</v>
      </c>
      <c r="D102" t="s" s="28">
        <v>5647</v>
      </c>
      <c r="E102" s="27">
        <v>1</v>
      </c>
      <c r="F102" t="s" s="28">
        <v>5648</v>
      </c>
      <c r="G102" s="27">
        <v>1300</v>
      </c>
      <c r="H102" t="s" s="28">
        <v>5495</v>
      </c>
      <c r="I102" s="32"/>
    </row>
    <row r="103" ht="16.5" customHeight="1">
      <c r="A103" s="27">
        <v>100</v>
      </c>
      <c r="B103" t="s" s="28">
        <v>5646</v>
      </c>
      <c r="C103" t="s" s="28">
        <v>4483</v>
      </c>
      <c r="D103" t="s" s="28">
        <v>5647</v>
      </c>
      <c r="E103" s="27">
        <v>1</v>
      </c>
      <c r="F103" t="s" s="28">
        <v>5649</v>
      </c>
      <c r="G103" s="27">
        <v>1300</v>
      </c>
      <c r="H103" t="s" s="28">
        <v>5495</v>
      </c>
      <c r="I103" s="32"/>
    </row>
    <row r="104" ht="16.5" customHeight="1">
      <c r="A104" s="27">
        <v>101</v>
      </c>
      <c r="B104" t="s" s="28">
        <v>5646</v>
      </c>
      <c r="C104" t="s" s="28">
        <v>4483</v>
      </c>
      <c r="D104" t="s" s="28">
        <v>5647</v>
      </c>
      <c r="E104" s="27">
        <v>1</v>
      </c>
      <c r="F104" t="s" s="28">
        <v>5494</v>
      </c>
      <c r="G104" s="27">
        <v>1300</v>
      </c>
      <c r="H104" t="s" s="28">
        <v>5516</v>
      </c>
      <c r="I104" s="32"/>
    </row>
    <row r="105" ht="16.5" customHeight="1">
      <c r="A105" s="27">
        <v>102</v>
      </c>
      <c r="B105" t="s" s="28">
        <v>5646</v>
      </c>
      <c r="C105" t="s" s="28">
        <v>4483</v>
      </c>
      <c r="D105" t="s" s="28">
        <v>5647</v>
      </c>
      <c r="E105" s="27">
        <v>1</v>
      </c>
      <c r="F105" t="s" s="28">
        <v>5496</v>
      </c>
      <c r="G105" s="27">
        <v>1300</v>
      </c>
      <c r="H105" t="s" s="28">
        <v>5516</v>
      </c>
      <c r="I105" s="32"/>
    </row>
    <row r="106" ht="16.5" customHeight="1">
      <c r="A106" s="27">
        <v>103</v>
      </c>
      <c r="B106" t="s" s="28">
        <v>5650</v>
      </c>
      <c r="C106" t="s" s="28">
        <v>4483</v>
      </c>
      <c r="D106" t="s" s="28">
        <v>5651</v>
      </c>
      <c r="E106" s="27">
        <v>1</v>
      </c>
      <c r="F106" t="s" s="28">
        <v>5648</v>
      </c>
      <c r="G106" s="27">
        <v>700</v>
      </c>
      <c r="H106" t="s" s="28">
        <v>5554</v>
      </c>
      <c r="I106" s="32"/>
    </row>
    <row r="107" ht="16.5" customHeight="1">
      <c r="A107" s="27">
        <v>104</v>
      </c>
      <c r="B107" t="s" s="28">
        <v>5650</v>
      </c>
      <c r="C107" t="s" s="28">
        <v>4483</v>
      </c>
      <c r="D107" t="s" s="28">
        <v>5651</v>
      </c>
      <c r="E107" s="27">
        <v>1</v>
      </c>
      <c r="F107" t="s" s="28">
        <v>5649</v>
      </c>
      <c r="G107" s="27">
        <v>700</v>
      </c>
      <c r="H107" t="s" s="28">
        <v>5645</v>
      </c>
      <c r="I107" s="32"/>
    </row>
    <row r="108" ht="16.5" customHeight="1">
      <c r="A108" s="27">
        <v>105</v>
      </c>
      <c r="B108" t="s" s="28">
        <v>5652</v>
      </c>
      <c r="C108" t="s" s="28">
        <v>4483</v>
      </c>
      <c r="D108" t="s" s="28">
        <v>5651</v>
      </c>
      <c r="E108" s="27">
        <v>1</v>
      </c>
      <c r="F108" t="s" s="28">
        <v>5648</v>
      </c>
      <c r="G108" s="27">
        <v>900</v>
      </c>
      <c r="H108" t="s" s="28">
        <v>5598</v>
      </c>
      <c r="I108" s="32"/>
    </row>
    <row r="109" ht="16.5" customHeight="1">
      <c r="A109" s="27">
        <v>106</v>
      </c>
      <c r="B109" t="s" s="28">
        <v>5652</v>
      </c>
      <c r="C109" t="s" s="28">
        <v>4483</v>
      </c>
      <c r="D109" t="s" s="28">
        <v>5651</v>
      </c>
      <c r="E109" s="27">
        <v>1</v>
      </c>
      <c r="F109" t="s" s="28">
        <v>5649</v>
      </c>
      <c r="G109" s="27">
        <v>900</v>
      </c>
      <c r="H109" t="s" s="28">
        <v>5495</v>
      </c>
      <c r="I109" s="32"/>
    </row>
    <row r="110" ht="16.5" customHeight="1">
      <c r="A110" s="27">
        <v>107</v>
      </c>
      <c r="B110" t="s" s="28">
        <v>5652</v>
      </c>
      <c r="C110" t="s" s="28">
        <v>4483</v>
      </c>
      <c r="D110" t="s" s="28">
        <v>5653</v>
      </c>
      <c r="E110" s="27">
        <v>1</v>
      </c>
      <c r="F110" t="s" s="28">
        <v>5648</v>
      </c>
      <c r="G110" s="27">
        <v>900</v>
      </c>
      <c r="H110" t="s" s="28">
        <v>5598</v>
      </c>
      <c r="I110" s="32"/>
    </row>
    <row r="111" ht="16.5" customHeight="1">
      <c r="A111" s="27">
        <v>108</v>
      </c>
      <c r="B111" t="s" s="28">
        <v>5652</v>
      </c>
      <c r="C111" t="s" s="28">
        <v>4483</v>
      </c>
      <c r="D111" t="s" s="28">
        <v>5653</v>
      </c>
      <c r="E111" s="27">
        <v>1</v>
      </c>
      <c r="F111" t="s" s="28">
        <v>5649</v>
      </c>
      <c r="G111" s="27">
        <v>900</v>
      </c>
      <c r="H111" t="s" s="28">
        <v>5495</v>
      </c>
      <c r="I111" s="32"/>
    </row>
    <row r="112" ht="16.5" customHeight="1">
      <c r="A112" s="27">
        <v>109</v>
      </c>
      <c r="B112" t="s" s="28">
        <v>5654</v>
      </c>
      <c r="C112" t="s" s="28">
        <v>4483</v>
      </c>
      <c r="D112" t="s" s="28">
        <v>5600</v>
      </c>
      <c r="E112" s="27">
        <v>1</v>
      </c>
      <c r="F112" t="s" s="28">
        <v>5548</v>
      </c>
      <c r="G112" s="27">
        <v>600</v>
      </c>
      <c r="H112" t="s" s="28">
        <v>5545</v>
      </c>
      <c r="I112" s="32"/>
    </row>
    <row r="113" ht="16.5" customHeight="1">
      <c r="A113" s="27">
        <v>110</v>
      </c>
      <c r="B113" t="s" s="28">
        <v>5655</v>
      </c>
      <c r="C113" t="s" s="28">
        <v>4483</v>
      </c>
      <c r="D113" t="s" s="28">
        <v>5656</v>
      </c>
      <c r="E113" s="27">
        <v>1</v>
      </c>
      <c r="F113" t="s" s="28">
        <v>5548</v>
      </c>
      <c r="G113" s="27">
        <v>900</v>
      </c>
      <c r="H113" t="s" s="28">
        <v>5545</v>
      </c>
      <c r="I113" s="32"/>
    </row>
    <row r="114" ht="16.5" customHeight="1">
      <c r="A114" s="27">
        <v>111</v>
      </c>
      <c r="B114" t="s" s="70">
        <v>5657</v>
      </c>
      <c r="C114" t="s" s="71">
        <v>4483</v>
      </c>
      <c r="D114" t="s" s="71">
        <v>5642</v>
      </c>
      <c r="E114" s="72">
        <v>2</v>
      </c>
      <c r="F114" t="s" s="71">
        <v>5548</v>
      </c>
      <c r="G114" s="72">
        <v>900</v>
      </c>
      <c r="H114" t="s" s="73">
        <v>5510</v>
      </c>
      <c r="I114" s="32"/>
    </row>
    <row r="115" ht="16.5" customHeight="1">
      <c r="A115" s="27">
        <v>112</v>
      </c>
      <c r="B115" t="s" s="28">
        <v>5658</v>
      </c>
      <c r="C115" t="s" s="28">
        <v>125</v>
      </c>
      <c r="D115" t="s" s="28">
        <v>5632</v>
      </c>
      <c r="E115" s="27">
        <v>1</v>
      </c>
      <c r="F115" t="s" s="28">
        <v>2671</v>
      </c>
      <c r="G115" s="27">
        <v>1300</v>
      </c>
      <c r="H115" t="s" s="28">
        <v>5505</v>
      </c>
      <c r="I115" s="32"/>
    </row>
    <row r="116" ht="16.5" customHeight="1">
      <c r="A116" s="27">
        <v>113</v>
      </c>
      <c r="B116" t="s" s="28">
        <v>5658</v>
      </c>
      <c r="C116" t="s" s="28">
        <v>125</v>
      </c>
      <c r="D116" t="s" s="28">
        <v>5606</v>
      </c>
      <c r="E116" s="27">
        <v>1</v>
      </c>
      <c r="F116" t="s" s="28">
        <v>5494</v>
      </c>
      <c r="G116" s="27">
        <v>1900</v>
      </c>
      <c r="H116" t="s" s="28">
        <v>5495</v>
      </c>
      <c r="I116" s="32"/>
    </row>
    <row r="117" ht="16.5" customHeight="1">
      <c r="A117" s="27">
        <v>114</v>
      </c>
      <c r="B117" t="s" s="28">
        <v>5658</v>
      </c>
      <c r="C117" t="s" s="28">
        <v>125</v>
      </c>
      <c r="D117" t="s" s="28">
        <v>5606</v>
      </c>
      <c r="E117" s="27">
        <v>1</v>
      </c>
      <c r="F117" t="s" s="28">
        <v>5496</v>
      </c>
      <c r="G117" s="27">
        <v>1900</v>
      </c>
      <c r="H117" t="s" s="28">
        <v>5495</v>
      </c>
      <c r="I117" s="32"/>
    </row>
    <row r="118" ht="16.5" customHeight="1">
      <c r="A118" s="27">
        <v>115</v>
      </c>
      <c r="B118" t="s" s="28">
        <v>5659</v>
      </c>
      <c r="C118" t="s" s="28">
        <v>125</v>
      </c>
      <c r="D118" t="s" s="28">
        <v>5606</v>
      </c>
      <c r="E118" s="27">
        <v>1</v>
      </c>
      <c r="F118" t="s" s="28">
        <v>5498</v>
      </c>
      <c r="G118" s="27">
        <v>1100</v>
      </c>
      <c r="H118" t="s" s="28">
        <v>5504</v>
      </c>
      <c r="I118" s="32"/>
    </row>
    <row r="119" ht="16.5" customHeight="1">
      <c r="A119" s="27">
        <v>116</v>
      </c>
      <c r="B119" t="s" s="28">
        <v>5659</v>
      </c>
      <c r="C119" t="s" s="28">
        <v>125</v>
      </c>
      <c r="D119" t="s" s="28">
        <v>5660</v>
      </c>
      <c r="E119" s="27">
        <v>1</v>
      </c>
      <c r="F119" t="s" s="28">
        <v>5500</v>
      </c>
      <c r="G119" s="27">
        <v>1100</v>
      </c>
      <c r="H119" t="s" s="28">
        <v>5504</v>
      </c>
      <c r="I119" s="32"/>
    </row>
    <row r="120" ht="16.5" customHeight="1">
      <c r="A120" s="27">
        <v>117</v>
      </c>
      <c r="B120" t="s" s="28">
        <v>5661</v>
      </c>
      <c r="C120" t="s" s="28">
        <v>125</v>
      </c>
      <c r="D120" t="s" s="28">
        <v>5662</v>
      </c>
      <c r="E120" s="27">
        <v>1</v>
      </c>
      <c r="F120" t="s" s="28">
        <v>5663</v>
      </c>
      <c r="G120" s="27">
        <v>1400</v>
      </c>
      <c r="H120" t="s" s="28">
        <v>5664</v>
      </c>
      <c r="I120" s="32"/>
    </row>
    <row r="121" ht="16.5" customHeight="1">
      <c r="A121" s="27">
        <v>118</v>
      </c>
      <c r="B121" t="s" s="28">
        <v>5661</v>
      </c>
      <c r="C121" t="s" s="28">
        <v>125</v>
      </c>
      <c r="D121" t="s" s="28">
        <v>5662</v>
      </c>
      <c r="E121" s="27">
        <v>1</v>
      </c>
      <c r="F121" t="s" s="28">
        <v>5665</v>
      </c>
      <c r="G121" s="27">
        <v>1400</v>
      </c>
      <c r="H121" t="s" s="28">
        <v>5664</v>
      </c>
      <c r="I121" s="32"/>
    </row>
    <row r="122" ht="16.5" customHeight="1">
      <c r="A122" s="27">
        <v>119</v>
      </c>
      <c r="B122" t="s" s="28">
        <v>5661</v>
      </c>
      <c r="C122" t="s" s="28">
        <v>125</v>
      </c>
      <c r="D122" t="s" s="28">
        <v>5666</v>
      </c>
      <c r="E122" s="27">
        <v>1</v>
      </c>
      <c r="F122" t="s" s="28">
        <v>5515</v>
      </c>
      <c r="G122" s="27">
        <v>1400</v>
      </c>
      <c r="H122" t="s" s="28">
        <v>5664</v>
      </c>
      <c r="I122" s="32"/>
    </row>
    <row r="123" ht="16.5" customHeight="1">
      <c r="A123" s="27">
        <v>120</v>
      </c>
      <c r="B123" t="s" s="28">
        <v>5667</v>
      </c>
      <c r="C123" t="s" s="28">
        <v>4483</v>
      </c>
      <c r="D123" t="s" s="28">
        <v>5668</v>
      </c>
      <c r="E123" s="27">
        <v>1</v>
      </c>
      <c r="F123" t="s" s="28">
        <v>5515</v>
      </c>
      <c r="G123" s="27">
        <v>800</v>
      </c>
      <c r="H123" t="s" s="28">
        <v>5669</v>
      </c>
      <c r="I123" s="32"/>
    </row>
    <row r="124" ht="16.5" customHeight="1">
      <c r="A124" s="27">
        <v>121</v>
      </c>
      <c r="B124" t="s" s="28">
        <v>5670</v>
      </c>
      <c r="C124" t="s" s="28">
        <v>4483</v>
      </c>
      <c r="D124" t="s" s="28">
        <v>5662</v>
      </c>
      <c r="E124" s="27">
        <v>1</v>
      </c>
      <c r="F124" t="s" s="28">
        <v>5515</v>
      </c>
      <c r="G124" s="27">
        <v>600</v>
      </c>
      <c r="H124" t="s" s="28">
        <v>5505</v>
      </c>
      <c r="I124" s="32"/>
    </row>
    <row r="125" ht="16.5" customHeight="1">
      <c r="A125" s="27">
        <v>122</v>
      </c>
      <c r="B125" t="s" s="28">
        <v>5671</v>
      </c>
      <c r="C125" t="s" s="28">
        <v>125</v>
      </c>
      <c r="D125" t="s" s="28">
        <v>5632</v>
      </c>
      <c r="E125" s="27">
        <v>1</v>
      </c>
      <c r="F125" t="s" s="28">
        <v>5512</v>
      </c>
      <c r="G125" s="27">
        <v>700</v>
      </c>
      <c r="H125" t="s" s="28">
        <v>5505</v>
      </c>
      <c r="I125" s="32"/>
    </row>
    <row r="126" ht="16.5" customHeight="1">
      <c r="A126" s="27">
        <v>123</v>
      </c>
      <c r="B126" t="s" s="28">
        <v>5672</v>
      </c>
      <c r="C126" t="s" s="28">
        <v>125</v>
      </c>
      <c r="D126" t="s" s="28">
        <v>5653</v>
      </c>
      <c r="E126" s="27">
        <v>1</v>
      </c>
      <c r="F126" t="s" s="28">
        <v>5498</v>
      </c>
      <c r="G126" s="27">
        <v>1000</v>
      </c>
      <c r="H126" t="s" s="28">
        <v>5604</v>
      </c>
      <c r="I126" s="32"/>
    </row>
    <row r="127" ht="16.5" customHeight="1">
      <c r="A127" s="27">
        <v>124</v>
      </c>
      <c r="B127" t="s" s="28">
        <v>5672</v>
      </c>
      <c r="C127" t="s" s="28">
        <v>125</v>
      </c>
      <c r="D127" t="s" s="28">
        <v>5653</v>
      </c>
      <c r="E127" s="27">
        <v>1</v>
      </c>
      <c r="F127" t="s" s="28">
        <v>5500</v>
      </c>
      <c r="G127" s="27">
        <v>1000</v>
      </c>
      <c r="H127" t="s" s="28">
        <v>5673</v>
      </c>
      <c r="I127" s="32"/>
    </row>
    <row r="128" ht="16.5" customHeight="1">
      <c r="A128" s="27">
        <v>125</v>
      </c>
      <c r="B128" t="s" s="28">
        <v>5674</v>
      </c>
      <c r="C128" t="s" s="28">
        <v>125</v>
      </c>
      <c r="D128" t="s" s="28">
        <v>5653</v>
      </c>
      <c r="E128" s="27">
        <v>1</v>
      </c>
      <c r="F128" t="s" s="28">
        <v>5512</v>
      </c>
      <c r="G128" s="27">
        <v>1000</v>
      </c>
      <c r="H128" t="s" s="28">
        <v>5505</v>
      </c>
      <c r="I128" s="32"/>
    </row>
    <row r="129" ht="16.5" customHeight="1">
      <c r="A129" s="27">
        <v>126</v>
      </c>
      <c r="B129" t="s" s="28">
        <v>5675</v>
      </c>
      <c r="C129" t="s" s="28">
        <v>5507</v>
      </c>
      <c r="D129" t="s" s="28">
        <v>5676</v>
      </c>
      <c r="E129" s="27">
        <v>1</v>
      </c>
      <c r="F129" t="s" s="28">
        <v>5494</v>
      </c>
      <c r="G129" s="27">
        <v>1500</v>
      </c>
      <c r="H129" t="s" s="28">
        <v>5677</v>
      </c>
      <c r="I129" s="32"/>
    </row>
    <row r="130" ht="16.5" customHeight="1">
      <c r="A130" s="27">
        <v>127</v>
      </c>
      <c r="B130" t="s" s="28">
        <v>5675</v>
      </c>
      <c r="C130" t="s" s="28">
        <v>5507</v>
      </c>
      <c r="D130" t="s" s="28">
        <v>5676</v>
      </c>
      <c r="E130" s="27">
        <v>1</v>
      </c>
      <c r="F130" t="s" s="28">
        <v>5496</v>
      </c>
      <c r="G130" s="27">
        <v>1500</v>
      </c>
      <c r="H130" t="s" s="28">
        <v>5677</v>
      </c>
      <c r="I130" s="32"/>
    </row>
    <row r="131" ht="16.5" customHeight="1">
      <c r="A131" s="27">
        <v>128</v>
      </c>
      <c r="B131" t="s" s="28">
        <v>5678</v>
      </c>
      <c r="C131" t="s" s="28">
        <v>125</v>
      </c>
      <c r="D131" t="s" s="28">
        <v>5679</v>
      </c>
      <c r="E131" s="27">
        <v>1</v>
      </c>
      <c r="F131" t="s" s="28">
        <v>5498</v>
      </c>
      <c r="G131" s="27">
        <v>1000</v>
      </c>
      <c r="H131" t="s" s="28">
        <v>5621</v>
      </c>
      <c r="I131" s="32"/>
    </row>
    <row r="132" ht="16.5" customHeight="1">
      <c r="A132" s="27">
        <v>129</v>
      </c>
      <c r="B132" t="s" s="28">
        <v>5678</v>
      </c>
      <c r="C132" t="s" s="28">
        <v>125</v>
      </c>
      <c r="D132" t="s" s="28">
        <v>5679</v>
      </c>
      <c r="E132" s="27">
        <v>1</v>
      </c>
      <c r="F132" t="s" s="28">
        <v>5500</v>
      </c>
      <c r="G132" s="27">
        <v>1000</v>
      </c>
      <c r="H132" t="s" s="28">
        <v>5621</v>
      </c>
      <c r="I132" s="32"/>
    </row>
    <row r="133" ht="16.5" customHeight="1">
      <c r="A133" s="27">
        <v>130</v>
      </c>
      <c r="B133" t="s" s="28">
        <v>5680</v>
      </c>
      <c r="C133" t="s" s="28">
        <v>21</v>
      </c>
      <c r="D133" t="s" s="28">
        <v>5681</v>
      </c>
      <c r="E133" s="27">
        <v>1</v>
      </c>
      <c r="F133" t="s" s="28">
        <v>5498</v>
      </c>
      <c r="G133" s="27">
        <v>900</v>
      </c>
      <c r="H133" t="s" s="28">
        <v>5682</v>
      </c>
      <c r="I133" s="32"/>
    </row>
    <row r="134" ht="16.5" customHeight="1">
      <c r="A134" s="27">
        <v>131</v>
      </c>
      <c r="B134" t="s" s="28">
        <v>5680</v>
      </c>
      <c r="C134" t="s" s="28">
        <v>21</v>
      </c>
      <c r="D134" t="s" s="28">
        <v>5681</v>
      </c>
      <c r="E134" s="27">
        <v>1</v>
      </c>
      <c r="F134" t="s" s="28">
        <v>5500</v>
      </c>
      <c r="G134" s="27">
        <v>900</v>
      </c>
      <c r="H134" t="s" s="28">
        <v>5682</v>
      </c>
      <c r="I134" s="32"/>
    </row>
    <row r="135" ht="16.5" customHeight="1">
      <c r="A135" s="27">
        <v>132</v>
      </c>
      <c r="B135" t="s" s="28">
        <v>5683</v>
      </c>
      <c r="C135" t="s" s="28">
        <v>4483</v>
      </c>
      <c r="D135" t="s" s="28">
        <v>5606</v>
      </c>
      <c r="E135" s="27">
        <v>1</v>
      </c>
      <c r="F135" t="s" s="28">
        <v>5512</v>
      </c>
      <c r="G135" s="27">
        <v>800</v>
      </c>
      <c r="H135" t="s" s="28">
        <v>5524</v>
      </c>
      <c r="I135" s="32"/>
    </row>
    <row r="136" ht="16.5" customHeight="1">
      <c r="A136" s="27">
        <v>133</v>
      </c>
      <c r="B136" t="s" s="28">
        <v>5684</v>
      </c>
      <c r="C136" t="s" s="28">
        <v>4483</v>
      </c>
      <c r="D136" t="s" s="28">
        <v>5632</v>
      </c>
      <c r="E136" s="27">
        <v>1</v>
      </c>
      <c r="F136" t="s" s="28">
        <v>5498</v>
      </c>
      <c r="G136" s="27">
        <v>900</v>
      </c>
      <c r="H136" t="s" s="28">
        <v>5505</v>
      </c>
      <c r="I136" s="32"/>
    </row>
    <row r="137" ht="16.5" customHeight="1">
      <c r="A137" s="27">
        <v>134</v>
      </c>
      <c r="B137" t="s" s="28">
        <v>5684</v>
      </c>
      <c r="C137" t="s" s="28">
        <v>2692</v>
      </c>
      <c r="D137" t="s" s="28">
        <v>5632</v>
      </c>
      <c r="E137" s="27">
        <v>1</v>
      </c>
      <c r="F137" t="s" s="28">
        <v>5500</v>
      </c>
      <c r="G137" s="27">
        <v>1200</v>
      </c>
      <c r="H137" t="s" s="28">
        <v>5505</v>
      </c>
      <c r="I137" s="32"/>
    </row>
    <row r="138" ht="16.5" customHeight="1">
      <c r="A138" s="27">
        <v>135</v>
      </c>
      <c r="B138" t="s" s="28">
        <v>5685</v>
      </c>
      <c r="C138" t="s" s="28">
        <v>4483</v>
      </c>
      <c r="D138" t="s" s="28">
        <v>5686</v>
      </c>
      <c r="E138" s="27">
        <v>1</v>
      </c>
      <c r="F138" t="s" s="28">
        <v>5498</v>
      </c>
      <c r="G138" s="27">
        <v>1000</v>
      </c>
      <c r="H138" t="s" s="28">
        <v>5630</v>
      </c>
      <c r="I138" s="32"/>
    </row>
    <row r="139" ht="16.5" customHeight="1">
      <c r="A139" s="27">
        <v>136</v>
      </c>
      <c r="B139" t="s" s="28">
        <v>5685</v>
      </c>
      <c r="C139" t="s" s="28">
        <v>4483</v>
      </c>
      <c r="D139" t="s" s="28">
        <v>5686</v>
      </c>
      <c r="E139" s="27">
        <v>1</v>
      </c>
      <c r="F139" t="s" s="28">
        <v>5500</v>
      </c>
      <c r="G139" s="27">
        <v>1000</v>
      </c>
      <c r="H139" t="s" s="28">
        <v>5687</v>
      </c>
      <c r="I139" s="32"/>
    </row>
    <row r="140" ht="16.5" customHeight="1">
      <c r="A140" s="27">
        <v>137</v>
      </c>
      <c r="B140" t="s" s="28">
        <v>5688</v>
      </c>
      <c r="C140" t="s" s="28">
        <v>2692</v>
      </c>
      <c r="D140" t="s" s="28">
        <v>5689</v>
      </c>
      <c r="E140" s="27">
        <v>1</v>
      </c>
      <c r="F140" t="s" s="28">
        <v>5498</v>
      </c>
      <c r="G140" s="27">
        <v>1200</v>
      </c>
      <c r="H140" t="s" s="28">
        <v>5505</v>
      </c>
      <c r="I140" s="32"/>
    </row>
    <row r="141" ht="16.5" customHeight="1">
      <c r="A141" s="27">
        <v>138</v>
      </c>
      <c r="B141" t="s" s="28">
        <v>5688</v>
      </c>
      <c r="C141" t="s" s="28">
        <v>2692</v>
      </c>
      <c r="D141" t="s" s="28">
        <v>5689</v>
      </c>
      <c r="E141" s="27">
        <v>1</v>
      </c>
      <c r="F141" t="s" s="28">
        <v>5500</v>
      </c>
      <c r="G141" s="27">
        <v>1200</v>
      </c>
      <c r="H141" t="s" s="28">
        <v>5505</v>
      </c>
      <c r="I141" s="32"/>
    </row>
    <row r="142" ht="16.5" customHeight="1">
      <c r="A142" s="27">
        <v>139</v>
      </c>
      <c r="B142" t="s" s="28">
        <v>5690</v>
      </c>
      <c r="C142" t="s" s="28">
        <v>5507</v>
      </c>
      <c r="D142" t="s" s="28">
        <v>5691</v>
      </c>
      <c r="E142" s="27">
        <v>1</v>
      </c>
      <c r="F142" t="s" s="28">
        <v>5498</v>
      </c>
      <c r="G142" s="27">
        <v>900</v>
      </c>
      <c r="H142" t="s" s="28">
        <v>5505</v>
      </c>
      <c r="I142" s="32"/>
    </row>
    <row r="143" ht="16.5" customHeight="1">
      <c r="A143" s="27">
        <v>140</v>
      </c>
      <c r="B143" t="s" s="28">
        <v>5690</v>
      </c>
      <c r="C143" t="s" s="28">
        <v>5507</v>
      </c>
      <c r="D143" t="s" s="28">
        <v>5691</v>
      </c>
      <c r="E143" s="27">
        <v>1</v>
      </c>
      <c r="F143" t="s" s="28">
        <v>5500</v>
      </c>
      <c r="G143" s="27">
        <v>900</v>
      </c>
      <c r="H143" t="s" s="28">
        <v>5495</v>
      </c>
      <c r="I143" s="32"/>
    </row>
    <row r="144" ht="16.5" customHeight="1">
      <c r="A144" s="27">
        <v>141</v>
      </c>
      <c r="B144" t="s" s="28">
        <v>5690</v>
      </c>
      <c r="C144" t="s" s="28">
        <v>5507</v>
      </c>
      <c r="D144" t="s" s="28">
        <v>5586</v>
      </c>
      <c r="E144" s="27">
        <v>1</v>
      </c>
      <c r="F144" t="s" s="28">
        <v>5512</v>
      </c>
      <c r="G144" s="27">
        <v>900</v>
      </c>
      <c r="H144" t="s" s="28">
        <v>5495</v>
      </c>
      <c r="I144" s="32"/>
    </row>
    <row r="145" ht="16.5" customHeight="1">
      <c r="A145" s="27">
        <v>142</v>
      </c>
      <c r="B145" t="s" s="28">
        <v>5692</v>
      </c>
      <c r="C145" t="s" s="28">
        <v>4483</v>
      </c>
      <c r="D145" t="s" s="28">
        <v>5693</v>
      </c>
      <c r="E145" s="27">
        <v>1</v>
      </c>
      <c r="F145" t="s" s="28">
        <v>5498</v>
      </c>
      <c r="G145" s="27">
        <v>800</v>
      </c>
      <c r="H145" t="s" s="28">
        <v>5516</v>
      </c>
      <c r="I145" s="32"/>
    </row>
    <row r="146" ht="16.5" customHeight="1">
      <c r="A146" s="27">
        <v>143</v>
      </c>
      <c r="B146" t="s" s="28">
        <v>5692</v>
      </c>
      <c r="C146" t="s" s="28">
        <v>4483</v>
      </c>
      <c r="D146" t="s" s="28">
        <v>5693</v>
      </c>
      <c r="E146" s="27">
        <v>1</v>
      </c>
      <c r="F146" t="s" s="28">
        <v>5500</v>
      </c>
      <c r="G146" s="27">
        <v>800</v>
      </c>
      <c r="H146" t="s" s="28">
        <v>5516</v>
      </c>
      <c r="I146" s="32"/>
    </row>
    <row r="147" ht="16.5" customHeight="1">
      <c r="A147" s="27">
        <v>144</v>
      </c>
      <c r="B147" t="s" s="28">
        <v>5694</v>
      </c>
      <c r="C147" t="s" s="28">
        <v>125</v>
      </c>
      <c r="D147" t="s" s="28">
        <v>5695</v>
      </c>
      <c r="E147" s="27">
        <v>1</v>
      </c>
      <c r="F147" t="s" s="28">
        <v>5498</v>
      </c>
      <c r="G147" s="27">
        <v>1000</v>
      </c>
      <c r="H147" t="s" s="77">
        <v>5516</v>
      </c>
      <c r="I147" s="32"/>
    </row>
    <row r="148" ht="16.5" customHeight="1">
      <c r="A148" s="27">
        <v>145</v>
      </c>
      <c r="B148" t="s" s="28">
        <v>5694</v>
      </c>
      <c r="C148" t="s" s="28">
        <v>125</v>
      </c>
      <c r="D148" t="s" s="28">
        <v>5695</v>
      </c>
      <c r="E148" s="27">
        <v>1</v>
      </c>
      <c r="F148" t="s" s="28">
        <v>5500</v>
      </c>
      <c r="G148" s="27">
        <v>1000</v>
      </c>
      <c r="H148" t="s" s="78">
        <v>5516</v>
      </c>
      <c r="I148" s="32"/>
    </row>
    <row r="149" ht="16.5" customHeight="1">
      <c r="A149" s="27">
        <v>146</v>
      </c>
      <c r="B149" t="s" s="28">
        <v>5696</v>
      </c>
      <c r="C149" t="s" s="28">
        <v>125</v>
      </c>
      <c r="D149" t="s" s="28">
        <v>5642</v>
      </c>
      <c r="E149" s="27">
        <v>1</v>
      </c>
      <c r="F149" t="s" s="28">
        <v>5498</v>
      </c>
      <c r="G149" s="27">
        <v>800</v>
      </c>
      <c r="H149" t="s" s="28">
        <v>5524</v>
      </c>
      <c r="I149" s="32"/>
    </row>
    <row r="150" ht="16.5" customHeight="1">
      <c r="A150" s="27">
        <v>147</v>
      </c>
      <c r="B150" t="s" s="28">
        <v>5696</v>
      </c>
      <c r="C150" t="s" s="28">
        <v>125</v>
      </c>
      <c r="D150" t="s" s="28">
        <v>5642</v>
      </c>
      <c r="E150" s="27">
        <v>1</v>
      </c>
      <c r="F150" t="s" s="28">
        <v>5500</v>
      </c>
      <c r="G150" s="27">
        <v>800</v>
      </c>
      <c r="H150" t="s" s="28">
        <v>5524</v>
      </c>
      <c r="I150" s="32"/>
    </row>
    <row r="151" ht="16.5" customHeight="1">
      <c r="A151" s="27">
        <v>148</v>
      </c>
      <c r="B151" t="s" s="28">
        <v>5697</v>
      </c>
      <c r="C151" t="s" s="28">
        <v>125</v>
      </c>
      <c r="D151" t="s" s="28">
        <v>5679</v>
      </c>
      <c r="E151" s="27">
        <v>1</v>
      </c>
      <c r="F151" t="s" s="28">
        <v>5498</v>
      </c>
      <c r="G151" s="27">
        <v>1500</v>
      </c>
      <c r="H151" t="s" s="28">
        <v>5510</v>
      </c>
      <c r="I151" s="32"/>
    </row>
    <row r="152" ht="16.5" customHeight="1">
      <c r="A152" s="27">
        <v>149</v>
      </c>
      <c r="B152" t="s" s="28">
        <v>5697</v>
      </c>
      <c r="C152" t="s" s="28">
        <v>125</v>
      </c>
      <c r="D152" t="s" s="28">
        <v>5679</v>
      </c>
      <c r="E152" s="27">
        <v>1</v>
      </c>
      <c r="F152" t="s" s="28">
        <v>5500</v>
      </c>
      <c r="G152" s="27">
        <v>1500</v>
      </c>
      <c r="H152" t="s" s="28">
        <v>5621</v>
      </c>
      <c r="I152" s="32"/>
    </row>
    <row r="153" ht="16.5" customHeight="1">
      <c r="A153" s="27">
        <v>150</v>
      </c>
      <c r="B153" t="s" s="28">
        <v>5698</v>
      </c>
      <c r="C153" t="s" s="28">
        <v>4483</v>
      </c>
      <c r="D153" t="s" s="28">
        <v>5699</v>
      </c>
      <c r="E153" s="27">
        <v>1</v>
      </c>
      <c r="F153" t="s" s="28">
        <v>5498</v>
      </c>
      <c r="G153" s="27">
        <v>800</v>
      </c>
      <c r="H153" t="s" s="28">
        <v>5645</v>
      </c>
      <c r="I153" s="32"/>
    </row>
    <row r="154" ht="16.5" customHeight="1">
      <c r="A154" s="27">
        <v>151</v>
      </c>
      <c r="B154" t="s" s="28">
        <v>5698</v>
      </c>
      <c r="C154" t="s" s="28">
        <v>4483</v>
      </c>
      <c r="D154" t="s" s="28">
        <v>5699</v>
      </c>
      <c r="E154" s="27">
        <v>1</v>
      </c>
      <c r="F154" t="s" s="28">
        <v>5500</v>
      </c>
      <c r="G154" s="27">
        <v>800</v>
      </c>
      <c r="H154" t="s" s="28">
        <v>5645</v>
      </c>
      <c r="I154" s="32"/>
    </row>
    <row r="155" ht="16.5" customHeight="1">
      <c r="A155" s="27">
        <v>152</v>
      </c>
      <c r="B155" t="s" s="28">
        <v>5700</v>
      </c>
      <c r="C155" t="s" s="28">
        <v>4483</v>
      </c>
      <c r="D155" t="s" s="28">
        <v>5701</v>
      </c>
      <c r="E155" s="27">
        <v>1</v>
      </c>
      <c r="F155" t="s" s="28">
        <v>5512</v>
      </c>
      <c r="G155" s="27">
        <v>600</v>
      </c>
      <c r="H155" t="s" s="28">
        <v>5621</v>
      </c>
      <c r="I155" s="32"/>
    </row>
    <row r="156" ht="16.5" customHeight="1">
      <c r="A156" s="27">
        <v>153</v>
      </c>
      <c r="B156" t="s" s="28">
        <v>5702</v>
      </c>
      <c r="C156" t="s" s="28">
        <v>4483</v>
      </c>
      <c r="D156" t="s" s="28">
        <v>5703</v>
      </c>
      <c r="E156" s="27">
        <v>1</v>
      </c>
      <c r="F156" t="s" s="28">
        <v>5512</v>
      </c>
      <c r="G156" s="27">
        <v>600</v>
      </c>
      <c r="H156" t="s" s="28">
        <v>5621</v>
      </c>
      <c r="I156" s="32"/>
    </row>
    <row r="157" ht="16.5" customHeight="1">
      <c r="A157" s="27">
        <v>154</v>
      </c>
      <c r="B157" t="s" s="28">
        <v>5704</v>
      </c>
      <c r="C157" t="s" s="28">
        <v>5507</v>
      </c>
      <c r="D157" t="s" s="28">
        <v>5705</v>
      </c>
      <c r="E157" s="27">
        <v>1</v>
      </c>
      <c r="F157" t="s" s="28">
        <v>5512</v>
      </c>
      <c r="G157" s="27">
        <v>800</v>
      </c>
      <c r="H157" t="s" s="28">
        <v>5621</v>
      </c>
      <c r="I157" s="32"/>
    </row>
    <row r="158" ht="16.5" customHeight="1">
      <c r="A158" s="27">
        <v>155</v>
      </c>
      <c r="B158" t="s" s="28">
        <v>5556</v>
      </c>
      <c r="C158" t="s" s="28">
        <v>4483</v>
      </c>
      <c r="D158" t="s" s="28">
        <v>5706</v>
      </c>
      <c r="E158" s="27">
        <v>1</v>
      </c>
      <c r="F158" t="s" s="28">
        <v>5512</v>
      </c>
      <c r="G158" s="27">
        <v>700</v>
      </c>
      <c r="H158" t="s" s="28">
        <v>5621</v>
      </c>
      <c r="I158" s="32"/>
    </row>
    <row r="159" ht="16.5" customHeight="1">
      <c r="A159" s="27">
        <v>156</v>
      </c>
      <c r="B159" t="s" s="28">
        <v>5707</v>
      </c>
      <c r="C159" t="s" s="28">
        <v>4483</v>
      </c>
      <c r="D159" t="s" s="28">
        <v>5708</v>
      </c>
      <c r="E159" s="27">
        <v>1</v>
      </c>
      <c r="F159" t="s" s="28">
        <v>5498</v>
      </c>
      <c r="G159" s="27">
        <v>900</v>
      </c>
      <c r="H159" t="s" s="28">
        <v>5524</v>
      </c>
      <c r="I159" s="32"/>
    </row>
    <row r="160" ht="16.5" customHeight="1">
      <c r="A160" s="27">
        <v>157</v>
      </c>
      <c r="B160" t="s" s="28">
        <v>5707</v>
      </c>
      <c r="C160" t="s" s="28">
        <v>4483</v>
      </c>
      <c r="D160" t="s" s="28">
        <v>5708</v>
      </c>
      <c r="E160" s="27">
        <v>1</v>
      </c>
      <c r="F160" t="s" s="28">
        <v>5500</v>
      </c>
      <c r="G160" s="27">
        <v>900</v>
      </c>
      <c r="H160" t="s" s="28">
        <v>5524</v>
      </c>
      <c r="I160" s="32"/>
    </row>
    <row r="161" ht="16.5" customHeight="1">
      <c r="A161" s="27">
        <v>158</v>
      </c>
      <c r="B161" t="s" s="28">
        <v>5709</v>
      </c>
      <c r="C161" t="s" s="28">
        <v>4483</v>
      </c>
      <c r="D161" t="s" s="28">
        <v>5710</v>
      </c>
      <c r="E161" s="27">
        <v>1</v>
      </c>
      <c r="F161" t="s" s="28">
        <v>5512</v>
      </c>
      <c r="G161" s="27">
        <v>800</v>
      </c>
      <c r="H161" t="s" s="28">
        <v>5524</v>
      </c>
      <c r="I161" s="32"/>
    </row>
    <row r="162" ht="16.5" customHeight="1">
      <c r="A162" s="27">
        <v>159</v>
      </c>
      <c r="B162" t="s" s="28">
        <v>5711</v>
      </c>
      <c r="C162" t="s" s="28">
        <v>4483</v>
      </c>
      <c r="D162" t="s" s="28">
        <v>5712</v>
      </c>
      <c r="E162" s="27">
        <v>1</v>
      </c>
      <c r="F162" t="s" s="28">
        <v>5512</v>
      </c>
      <c r="G162" s="27">
        <v>900</v>
      </c>
      <c r="H162" t="s" s="28">
        <v>5621</v>
      </c>
      <c r="I162" s="32"/>
    </row>
    <row r="163" ht="16.5" customHeight="1">
      <c r="A163" s="27">
        <v>160</v>
      </c>
      <c r="B163" t="s" s="28">
        <v>5713</v>
      </c>
      <c r="C163" t="s" s="28">
        <v>4483</v>
      </c>
      <c r="D163" t="s" s="28">
        <v>5714</v>
      </c>
      <c r="E163" s="27">
        <v>1</v>
      </c>
      <c r="F163" t="s" s="28">
        <v>5512</v>
      </c>
      <c r="G163" s="27">
        <v>900</v>
      </c>
      <c r="H163" t="s" s="28">
        <v>5621</v>
      </c>
      <c r="I163" s="32"/>
    </row>
    <row r="164" ht="16.5" customHeight="1">
      <c r="A164" s="27">
        <v>161</v>
      </c>
      <c r="B164" t="s" s="28">
        <v>5715</v>
      </c>
      <c r="C164" t="s" s="28">
        <v>4483</v>
      </c>
      <c r="D164" t="s" s="28">
        <v>5716</v>
      </c>
      <c r="E164" s="27">
        <v>1</v>
      </c>
      <c r="F164" t="s" s="28">
        <v>5512</v>
      </c>
      <c r="G164" s="27">
        <v>600</v>
      </c>
      <c r="H164" t="s" s="28">
        <v>5621</v>
      </c>
      <c r="I164" s="32"/>
    </row>
    <row r="165" ht="16.5" customHeight="1">
      <c r="A165" s="27">
        <v>162</v>
      </c>
      <c r="B165" t="s" s="28">
        <v>5717</v>
      </c>
      <c r="C165" t="s" s="28">
        <v>4483</v>
      </c>
      <c r="D165" t="s" s="28">
        <v>5718</v>
      </c>
      <c r="E165" s="27">
        <v>1</v>
      </c>
      <c r="F165" t="s" s="28">
        <v>5512</v>
      </c>
      <c r="G165" s="27">
        <v>1200</v>
      </c>
      <c r="H165" t="s" s="28">
        <v>5524</v>
      </c>
      <c r="I165" s="32"/>
    </row>
    <row r="166" ht="16.5" customHeight="1">
      <c r="A166" s="27">
        <v>163</v>
      </c>
      <c r="B166" t="s" s="28">
        <v>5717</v>
      </c>
      <c r="C166" t="s" s="28">
        <v>4483</v>
      </c>
      <c r="D166" t="s" s="28">
        <v>5718</v>
      </c>
      <c r="E166" s="27">
        <v>1</v>
      </c>
      <c r="F166" t="s" s="28">
        <v>5498</v>
      </c>
      <c r="G166" s="27">
        <v>1200</v>
      </c>
      <c r="H166" t="s" s="28">
        <v>5719</v>
      </c>
      <c r="I166" s="32"/>
    </row>
    <row r="167" ht="16.5" customHeight="1">
      <c r="A167" s="27">
        <v>164</v>
      </c>
      <c r="B167" t="s" s="28">
        <v>5717</v>
      </c>
      <c r="C167" t="s" s="28">
        <v>4483</v>
      </c>
      <c r="D167" t="s" s="28">
        <v>5718</v>
      </c>
      <c r="E167" s="27">
        <v>1</v>
      </c>
      <c r="F167" t="s" s="28">
        <v>5500</v>
      </c>
      <c r="G167" s="27">
        <v>1200</v>
      </c>
      <c r="H167" t="s" s="28">
        <v>5524</v>
      </c>
      <c r="I167" s="32"/>
    </row>
    <row r="168" ht="16.5" customHeight="1">
      <c r="A168" s="27">
        <v>165</v>
      </c>
      <c r="B168" t="s" s="28">
        <v>5720</v>
      </c>
      <c r="C168" t="s" s="28">
        <v>4483</v>
      </c>
      <c r="D168" t="s" s="28">
        <v>5721</v>
      </c>
      <c r="E168" s="27">
        <v>1</v>
      </c>
      <c r="F168" t="s" s="28">
        <v>5498</v>
      </c>
      <c r="G168" s="27">
        <v>1210</v>
      </c>
      <c r="H168" t="s" s="28">
        <v>5567</v>
      </c>
      <c r="I168" s="32"/>
    </row>
    <row r="169" ht="16.5" customHeight="1">
      <c r="A169" s="27">
        <v>166</v>
      </c>
      <c r="B169" t="s" s="28">
        <v>5720</v>
      </c>
      <c r="C169" t="s" s="28">
        <v>4483</v>
      </c>
      <c r="D169" t="s" s="28">
        <v>5721</v>
      </c>
      <c r="E169" s="27">
        <v>1</v>
      </c>
      <c r="F169" t="s" s="28">
        <v>5500</v>
      </c>
      <c r="G169" s="27">
        <v>1210</v>
      </c>
      <c r="H169" t="s" s="28">
        <v>5567</v>
      </c>
      <c r="I169" s="32"/>
    </row>
    <row r="170" ht="16.5" customHeight="1">
      <c r="A170" s="27">
        <v>167</v>
      </c>
      <c r="B170" t="s" s="28">
        <v>5722</v>
      </c>
      <c r="C170" t="s" s="28">
        <v>4483</v>
      </c>
      <c r="D170" t="s" s="28">
        <v>5723</v>
      </c>
      <c r="E170" s="27">
        <v>1</v>
      </c>
      <c r="F170" t="s" s="28">
        <v>5498</v>
      </c>
      <c r="G170" s="27">
        <v>1000</v>
      </c>
      <c r="H170" t="s" s="28">
        <v>5574</v>
      </c>
      <c r="I170" s="32"/>
    </row>
    <row r="171" ht="16.5" customHeight="1">
      <c r="A171" s="27">
        <v>168</v>
      </c>
      <c r="B171" t="s" s="28">
        <v>5722</v>
      </c>
      <c r="C171" t="s" s="28">
        <v>4483</v>
      </c>
      <c r="D171" t="s" s="28">
        <v>5723</v>
      </c>
      <c r="E171" s="27">
        <v>1</v>
      </c>
      <c r="F171" t="s" s="28">
        <v>5500</v>
      </c>
      <c r="G171" s="27">
        <v>1000</v>
      </c>
      <c r="H171" t="s" s="28">
        <v>5574</v>
      </c>
      <c r="I171" s="32"/>
    </row>
    <row r="172" ht="16.5" customHeight="1">
      <c r="A172" s="27">
        <v>169</v>
      </c>
      <c r="B172" t="s" s="28">
        <v>5724</v>
      </c>
      <c r="C172" t="s" s="28">
        <v>4483</v>
      </c>
      <c r="D172" t="s" s="28">
        <v>5725</v>
      </c>
      <c r="E172" s="27">
        <v>1</v>
      </c>
      <c r="F172" t="s" s="28">
        <v>5498</v>
      </c>
      <c r="G172" s="27">
        <v>800</v>
      </c>
      <c r="H172" t="s" s="28">
        <v>5574</v>
      </c>
      <c r="I172" s="32"/>
    </row>
    <row r="173" ht="16.5" customHeight="1">
      <c r="A173" s="27">
        <v>170</v>
      </c>
      <c r="B173" t="s" s="28">
        <v>5724</v>
      </c>
      <c r="C173" t="s" s="28">
        <v>4483</v>
      </c>
      <c r="D173" t="s" s="28">
        <v>5726</v>
      </c>
      <c r="E173" s="27">
        <v>1</v>
      </c>
      <c r="F173" t="s" s="28">
        <v>5500</v>
      </c>
      <c r="G173" s="27">
        <v>800</v>
      </c>
      <c r="H173" t="s" s="28">
        <v>5574</v>
      </c>
      <c r="I173" s="32"/>
    </row>
    <row r="174" ht="16.5" customHeight="1">
      <c r="A174" s="27">
        <v>171</v>
      </c>
      <c r="B174" t="s" s="28">
        <v>5727</v>
      </c>
      <c r="C174" t="s" s="28">
        <v>5507</v>
      </c>
      <c r="D174" t="s" s="28">
        <v>5632</v>
      </c>
      <c r="E174" s="27">
        <v>1</v>
      </c>
      <c r="F174" t="s" s="28">
        <v>5512</v>
      </c>
      <c r="G174" s="27">
        <v>1000</v>
      </c>
      <c r="H174" t="s" s="28">
        <v>5505</v>
      </c>
      <c r="I174" s="32"/>
    </row>
    <row r="175" ht="16.5" customHeight="1">
      <c r="A175" s="27">
        <v>172</v>
      </c>
      <c r="B175" t="s" s="28">
        <v>5727</v>
      </c>
      <c r="C175" t="s" s="28">
        <v>5507</v>
      </c>
      <c r="D175" t="s" s="28">
        <v>5632</v>
      </c>
      <c r="E175" s="27">
        <v>1</v>
      </c>
      <c r="F175" t="s" s="28">
        <v>5498</v>
      </c>
      <c r="G175" s="27">
        <v>1001</v>
      </c>
      <c r="H175" t="s" s="28">
        <v>5505</v>
      </c>
      <c r="I175" s="32"/>
    </row>
    <row r="176" ht="16.5" customHeight="1">
      <c r="A176" s="27">
        <v>173</v>
      </c>
      <c r="B176" t="s" s="28">
        <v>5727</v>
      </c>
      <c r="C176" t="s" s="28">
        <v>5507</v>
      </c>
      <c r="D176" t="s" s="28">
        <v>5632</v>
      </c>
      <c r="E176" s="27">
        <v>1</v>
      </c>
      <c r="F176" t="s" s="28">
        <v>5500</v>
      </c>
      <c r="G176" s="27">
        <v>1002</v>
      </c>
      <c r="H176" t="s" s="28">
        <v>5505</v>
      </c>
      <c r="I176" s="32"/>
    </row>
    <row r="177" ht="16.5" customHeight="1">
      <c r="A177" s="27">
        <v>174</v>
      </c>
      <c r="B177" t="s" s="28">
        <v>5728</v>
      </c>
      <c r="C177" t="s" s="28">
        <v>4483</v>
      </c>
      <c r="D177" t="s" s="28">
        <v>5676</v>
      </c>
      <c r="E177" s="27">
        <v>1</v>
      </c>
      <c r="F177" t="s" s="28">
        <v>5512</v>
      </c>
      <c r="G177" s="27">
        <v>800</v>
      </c>
      <c r="H177" t="s" s="28">
        <v>5729</v>
      </c>
      <c r="I177" s="32"/>
    </row>
    <row r="178" ht="16.5" customHeight="1">
      <c r="A178" s="27">
        <v>175</v>
      </c>
      <c r="B178" t="s" s="28">
        <v>5730</v>
      </c>
      <c r="C178" t="s" s="28">
        <v>125</v>
      </c>
      <c r="D178" t="s" s="28">
        <v>5679</v>
      </c>
      <c r="E178" s="27">
        <v>1</v>
      </c>
      <c r="F178" t="s" s="28">
        <v>5498</v>
      </c>
      <c r="G178" s="27">
        <v>1000</v>
      </c>
      <c r="H178" t="s" s="28">
        <v>5604</v>
      </c>
      <c r="I178" s="32"/>
    </row>
    <row r="179" ht="16.5" customHeight="1">
      <c r="A179" s="27">
        <v>176</v>
      </c>
      <c r="B179" t="s" s="28">
        <v>5730</v>
      </c>
      <c r="C179" t="s" s="28">
        <v>125</v>
      </c>
      <c r="D179" t="s" s="28">
        <v>5679</v>
      </c>
      <c r="E179" s="27">
        <v>1</v>
      </c>
      <c r="F179" t="s" s="28">
        <v>5500</v>
      </c>
      <c r="G179" s="27">
        <v>1000</v>
      </c>
      <c r="H179" t="s" s="28">
        <v>5731</v>
      </c>
      <c r="I179" s="32"/>
    </row>
    <row r="180" ht="16.5" customHeight="1">
      <c r="A180" s="27">
        <v>177</v>
      </c>
      <c r="B180" t="s" s="28">
        <v>5732</v>
      </c>
      <c r="C180" t="s" s="28">
        <v>4483</v>
      </c>
      <c r="D180" t="s" s="28">
        <v>5733</v>
      </c>
      <c r="E180" s="27">
        <v>1</v>
      </c>
      <c r="F180" t="s" s="28">
        <v>5512</v>
      </c>
      <c r="G180" s="27">
        <v>500</v>
      </c>
      <c r="H180" t="s" s="28">
        <v>5499</v>
      </c>
      <c r="I180" s="32"/>
    </row>
    <row r="181" ht="16.5" customHeight="1">
      <c r="A181" s="27">
        <v>178</v>
      </c>
      <c r="B181" t="s" s="28">
        <v>5734</v>
      </c>
      <c r="C181" t="s" s="28">
        <v>125</v>
      </c>
      <c r="D181" t="s" s="28">
        <v>5668</v>
      </c>
      <c r="E181" s="27">
        <v>1</v>
      </c>
      <c r="F181" t="s" s="28">
        <v>5512</v>
      </c>
      <c r="G181" s="27">
        <v>1000</v>
      </c>
      <c r="H181" t="s" s="28">
        <v>5574</v>
      </c>
      <c r="I181" s="32"/>
    </row>
    <row r="182" ht="16.5" customHeight="1">
      <c r="A182" s="27">
        <v>179</v>
      </c>
      <c r="B182" t="s" s="28">
        <v>5735</v>
      </c>
      <c r="C182" t="s" s="28">
        <v>4483</v>
      </c>
      <c r="D182" t="s" s="28">
        <v>5606</v>
      </c>
      <c r="E182" s="27">
        <v>1</v>
      </c>
      <c r="F182" t="s" s="28">
        <v>5512</v>
      </c>
      <c r="G182" s="27">
        <v>1100</v>
      </c>
      <c r="H182" t="s" s="28">
        <v>5574</v>
      </c>
      <c r="I182" s="32"/>
    </row>
    <row r="183" ht="16.5" customHeight="1">
      <c r="A183" s="27">
        <v>180</v>
      </c>
      <c r="B183" t="s" s="28">
        <v>5736</v>
      </c>
      <c r="C183" t="s" s="28">
        <v>4483</v>
      </c>
      <c r="D183" t="s" s="28">
        <v>5606</v>
      </c>
      <c r="E183" s="27">
        <v>1</v>
      </c>
      <c r="F183" t="s" s="28">
        <v>5512</v>
      </c>
      <c r="G183" s="27">
        <v>1100</v>
      </c>
      <c r="H183" t="s" s="28">
        <v>5574</v>
      </c>
      <c r="I183" s="32"/>
    </row>
    <row r="184" ht="16.5" customHeight="1">
      <c r="A184" t="s" s="74">
        <v>5737</v>
      </c>
      <c r="B184" s="75"/>
      <c r="C184" s="75"/>
      <c r="D184" s="75"/>
      <c r="E184" s="75"/>
      <c r="F184" s="75"/>
      <c r="G184" s="75"/>
      <c r="H184" s="75"/>
      <c r="I184" s="76"/>
    </row>
    <row r="185" ht="16.5" customHeight="1">
      <c r="A185" s="27">
        <v>181</v>
      </c>
      <c r="B185" t="s" s="28">
        <v>5738</v>
      </c>
      <c r="C185" t="s" s="28">
        <v>4483</v>
      </c>
      <c r="D185" t="s" s="28">
        <v>5739</v>
      </c>
      <c r="E185" s="27">
        <v>1</v>
      </c>
      <c r="F185" t="s" s="28">
        <v>5740</v>
      </c>
      <c r="G185" s="27">
        <v>1800</v>
      </c>
      <c r="H185" t="s" s="28">
        <v>5545</v>
      </c>
      <c r="I185" s="32"/>
    </row>
    <row r="186" ht="16.5" customHeight="1">
      <c r="A186" s="27">
        <v>182</v>
      </c>
      <c r="B186" t="s" s="28">
        <v>5738</v>
      </c>
      <c r="C186" t="s" s="28">
        <v>4483</v>
      </c>
      <c r="D186" t="s" s="28">
        <v>5739</v>
      </c>
      <c r="E186" s="27">
        <v>1</v>
      </c>
      <c r="F186" t="s" s="28">
        <v>5741</v>
      </c>
      <c r="G186" s="27">
        <v>1800</v>
      </c>
      <c r="H186" t="s" s="28">
        <v>5545</v>
      </c>
      <c r="I186" s="32"/>
    </row>
    <row r="187" ht="16.5" customHeight="1">
      <c r="A187" s="27">
        <v>183</v>
      </c>
      <c r="B187" t="s" s="28">
        <v>5742</v>
      </c>
      <c r="C187" t="s" s="28">
        <v>4483</v>
      </c>
      <c r="D187" t="s" s="28">
        <v>5743</v>
      </c>
      <c r="E187" s="27">
        <v>1</v>
      </c>
      <c r="F187" t="s" s="28">
        <v>5498</v>
      </c>
      <c r="G187" s="27">
        <v>1500</v>
      </c>
      <c r="H187" t="s" s="28">
        <v>5744</v>
      </c>
      <c r="I187" s="32"/>
    </row>
    <row r="188" ht="16.5" customHeight="1">
      <c r="A188" s="27">
        <v>184</v>
      </c>
      <c r="B188" t="s" s="28">
        <v>5742</v>
      </c>
      <c r="C188" t="s" s="28">
        <v>4483</v>
      </c>
      <c r="D188" t="s" s="28">
        <v>5743</v>
      </c>
      <c r="E188" s="27">
        <v>1</v>
      </c>
      <c r="F188" t="s" s="28">
        <v>5500</v>
      </c>
      <c r="G188" s="27">
        <v>1500</v>
      </c>
      <c r="H188" t="s" s="28">
        <v>5744</v>
      </c>
      <c r="I188" s="32"/>
    </row>
    <row r="189" ht="16.5" customHeight="1">
      <c r="A189" s="27">
        <v>185</v>
      </c>
      <c r="B189" t="s" s="28">
        <v>4135</v>
      </c>
      <c r="C189" t="s" s="28">
        <v>4483</v>
      </c>
      <c r="D189" t="s" s="28">
        <v>5739</v>
      </c>
      <c r="E189" s="27">
        <v>1</v>
      </c>
      <c r="F189" t="s" s="28">
        <v>5494</v>
      </c>
      <c r="G189" s="27">
        <v>1600</v>
      </c>
      <c r="H189" t="s" s="28">
        <v>5505</v>
      </c>
      <c r="I189" s="32"/>
    </row>
    <row r="190" ht="16.5" customHeight="1">
      <c r="A190" s="27">
        <v>186</v>
      </c>
      <c r="B190" t="s" s="28">
        <v>4135</v>
      </c>
      <c r="C190" t="s" s="28">
        <v>4483</v>
      </c>
      <c r="D190" t="s" s="28">
        <v>5739</v>
      </c>
      <c r="E190" s="27">
        <v>1</v>
      </c>
      <c r="F190" t="s" s="28">
        <v>5496</v>
      </c>
      <c r="G190" s="27">
        <v>1600</v>
      </c>
      <c r="H190" t="s" s="28">
        <v>5558</v>
      </c>
      <c r="I190" s="32"/>
    </row>
    <row r="191" ht="16.5" customHeight="1">
      <c r="A191" s="27">
        <v>187</v>
      </c>
      <c r="B191" t="s" s="28">
        <v>5745</v>
      </c>
      <c r="C191" t="s" s="28">
        <v>125</v>
      </c>
      <c r="D191" t="s" s="28">
        <v>5746</v>
      </c>
      <c r="E191" s="27">
        <v>1</v>
      </c>
      <c r="F191" t="s" s="28">
        <v>5663</v>
      </c>
      <c r="G191" s="27">
        <v>850</v>
      </c>
      <c r="H191" t="s" s="28">
        <v>5618</v>
      </c>
      <c r="I191" s="32"/>
    </row>
    <row r="192" ht="16.5" customHeight="1">
      <c r="A192" s="27">
        <v>188</v>
      </c>
      <c r="B192" t="s" s="28">
        <v>5745</v>
      </c>
      <c r="C192" t="s" s="28">
        <v>125</v>
      </c>
      <c r="D192" t="s" s="28">
        <v>5746</v>
      </c>
      <c r="E192" s="27">
        <v>1</v>
      </c>
      <c r="F192" t="s" s="28">
        <v>5665</v>
      </c>
      <c r="G192" s="27">
        <v>850</v>
      </c>
      <c r="H192" t="s" s="28">
        <v>5618</v>
      </c>
      <c r="I192" s="32"/>
    </row>
    <row r="193" ht="16.5" customHeight="1">
      <c r="A193" s="27">
        <v>189</v>
      </c>
      <c r="B193" t="s" s="28">
        <v>5747</v>
      </c>
      <c r="C193" t="s" s="28">
        <v>4483</v>
      </c>
      <c r="D193" t="s" s="28">
        <v>5748</v>
      </c>
      <c r="E193" s="27">
        <v>1</v>
      </c>
      <c r="F193" t="s" s="28">
        <v>5494</v>
      </c>
      <c r="G193" s="27">
        <v>2000</v>
      </c>
      <c r="H193" t="s" s="28">
        <v>5524</v>
      </c>
      <c r="I193" s="32"/>
    </row>
    <row r="194" ht="16.5" customHeight="1">
      <c r="A194" s="27">
        <v>190</v>
      </c>
      <c r="B194" t="s" s="28">
        <v>5747</v>
      </c>
      <c r="C194" t="s" s="28">
        <v>4483</v>
      </c>
      <c r="D194" t="s" s="28">
        <v>5748</v>
      </c>
      <c r="E194" s="27">
        <v>1</v>
      </c>
      <c r="F194" t="s" s="28">
        <v>5496</v>
      </c>
      <c r="G194" s="27">
        <v>2000</v>
      </c>
      <c r="H194" t="s" s="28">
        <v>5524</v>
      </c>
      <c r="I194" s="32"/>
    </row>
    <row r="195" ht="16.5" customHeight="1">
      <c r="A195" s="27">
        <v>191</v>
      </c>
      <c r="B195" t="s" s="28">
        <v>5749</v>
      </c>
      <c r="C195" t="s" s="28">
        <v>5507</v>
      </c>
      <c r="D195" t="s" s="28">
        <v>5750</v>
      </c>
      <c r="E195" s="27">
        <v>1</v>
      </c>
      <c r="F195" t="s" s="28">
        <v>5498</v>
      </c>
      <c r="G195" s="27">
        <v>1600</v>
      </c>
      <c r="H195" t="s" s="28">
        <v>5505</v>
      </c>
      <c r="I195" s="32"/>
    </row>
    <row r="196" ht="16.5" customHeight="1">
      <c r="A196" s="27">
        <v>192</v>
      </c>
      <c r="B196" t="s" s="28">
        <v>5749</v>
      </c>
      <c r="C196" t="s" s="28">
        <v>5507</v>
      </c>
      <c r="D196" t="s" s="28">
        <v>5750</v>
      </c>
      <c r="E196" s="27">
        <v>1</v>
      </c>
      <c r="F196" t="s" s="28">
        <v>5500</v>
      </c>
      <c r="G196" s="27">
        <v>1600</v>
      </c>
      <c r="H196" t="s" s="28">
        <v>5505</v>
      </c>
      <c r="I196" s="32"/>
    </row>
    <row r="197" ht="16.5" customHeight="1">
      <c r="A197" s="27">
        <v>193</v>
      </c>
      <c r="B197" t="s" s="28">
        <v>5751</v>
      </c>
      <c r="C197" t="s" s="28">
        <v>4483</v>
      </c>
      <c r="D197" t="s" s="28">
        <v>5752</v>
      </c>
      <c r="E197" s="27">
        <v>1</v>
      </c>
      <c r="F197" t="s" s="28">
        <v>5494</v>
      </c>
      <c r="G197" s="27">
        <v>1200</v>
      </c>
      <c r="H197" t="s" s="28">
        <v>5524</v>
      </c>
      <c r="I197" s="32"/>
    </row>
    <row r="198" ht="16.5" customHeight="1">
      <c r="A198" s="27">
        <v>194</v>
      </c>
      <c r="B198" t="s" s="28">
        <v>5751</v>
      </c>
      <c r="C198" t="s" s="28">
        <v>4483</v>
      </c>
      <c r="D198" t="s" s="28">
        <v>5752</v>
      </c>
      <c r="E198" s="27">
        <v>1</v>
      </c>
      <c r="F198" t="s" s="28">
        <v>5496</v>
      </c>
      <c r="G198" s="27">
        <v>1200</v>
      </c>
      <c r="H198" t="s" s="28">
        <v>5524</v>
      </c>
      <c r="I198" s="32"/>
    </row>
    <row r="199" ht="16.5" customHeight="1">
      <c r="A199" s="27">
        <v>195</v>
      </c>
      <c r="B199" t="s" s="28">
        <v>5753</v>
      </c>
      <c r="C199" t="s" s="28">
        <v>5507</v>
      </c>
      <c r="D199" t="s" s="28">
        <v>5754</v>
      </c>
      <c r="E199" s="27">
        <v>1</v>
      </c>
      <c r="F199" t="s" s="28">
        <v>5663</v>
      </c>
      <c r="G199" s="27">
        <v>1500</v>
      </c>
      <c r="H199" t="s" s="28">
        <v>5524</v>
      </c>
      <c r="I199" s="32"/>
    </row>
    <row r="200" ht="16.5" customHeight="1">
      <c r="A200" s="27">
        <v>196</v>
      </c>
      <c r="B200" t="s" s="28">
        <v>5753</v>
      </c>
      <c r="C200" t="s" s="28">
        <v>5507</v>
      </c>
      <c r="D200" t="s" s="28">
        <v>5754</v>
      </c>
      <c r="E200" s="27">
        <v>1</v>
      </c>
      <c r="F200" t="s" s="28">
        <v>5665</v>
      </c>
      <c r="G200" s="27">
        <v>1500</v>
      </c>
      <c r="H200" t="s" s="28">
        <v>5505</v>
      </c>
      <c r="I200" s="32"/>
    </row>
    <row r="201" ht="16.5" customHeight="1">
      <c r="A201" s="27">
        <v>197</v>
      </c>
      <c r="B201" t="s" s="28">
        <v>5755</v>
      </c>
      <c r="C201" t="s" s="28">
        <v>5507</v>
      </c>
      <c r="D201" t="s" s="28">
        <v>5754</v>
      </c>
      <c r="E201" s="27">
        <v>1</v>
      </c>
      <c r="F201" t="s" s="28">
        <v>5498</v>
      </c>
      <c r="G201" s="27">
        <v>1500</v>
      </c>
      <c r="H201" t="s" s="28">
        <v>5524</v>
      </c>
      <c r="I201" s="32"/>
    </row>
    <row r="202" ht="16.5" customHeight="1">
      <c r="A202" s="27">
        <v>198</v>
      </c>
      <c r="B202" t="s" s="28">
        <v>5755</v>
      </c>
      <c r="C202" t="s" s="28">
        <v>5507</v>
      </c>
      <c r="D202" t="s" s="28">
        <v>5754</v>
      </c>
      <c r="E202" s="27">
        <v>1</v>
      </c>
      <c r="F202" t="s" s="28">
        <v>5500</v>
      </c>
      <c r="G202" s="27">
        <v>1500</v>
      </c>
      <c r="H202" t="s" s="28">
        <v>5524</v>
      </c>
      <c r="I202" s="32"/>
    </row>
    <row r="203" ht="16.5" customHeight="1">
      <c r="A203" s="27">
        <v>199</v>
      </c>
      <c r="B203" t="s" s="28">
        <v>5756</v>
      </c>
      <c r="C203" t="s" s="28">
        <v>125</v>
      </c>
      <c r="D203" t="s" s="28">
        <v>5754</v>
      </c>
      <c r="E203" s="27">
        <v>1</v>
      </c>
      <c r="F203" t="s" s="28">
        <v>5498</v>
      </c>
      <c r="G203" s="27">
        <v>1500</v>
      </c>
      <c r="H203" t="s" s="28">
        <v>5574</v>
      </c>
      <c r="I203" s="32"/>
    </row>
    <row r="204" ht="16.5" customHeight="1">
      <c r="A204" s="27">
        <v>200</v>
      </c>
      <c r="B204" t="s" s="28">
        <v>5756</v>
      </c>
      <c r="C204" t="s" s="28">
        <v>125</v>
      </c>
      <c r="D204" t="s" s="28">
        <v>5754</v>
      </c>
      <c r="E204" s="27">
        <v>1</v>
      </c>
      <c r="F204" t="s" s="28">
        <v>5500</v>
      </c>
      <c r="G204" s="27">
        <v>1500</v>
      </c>
      <c r="H204" t="s" s="28">
        <v>5574</v>
      </c>
      <c r="I204" s="32"/>
    </row>
    <row r="205" ht="16.5" customHeight="1">
      <c r="A205" s="27">
        <v>201</v>
      </c>
      <c r="B205" t="s" s="28">
        <v>5756</v>
      </c>
      <c r="C205" t="s" s="28">
        <v>125</v>
      </c>
      <c r="D205" t="s" s="28">
        <v>5739</v>
      </c>
      <c r="E205" s="27">
        <v>1</v>
      </c>
      <c r="F205" t="s" s="28">
        <v>5498</v>
      </c>
      <c r="G205" s="27">
        <v>1500</v>
      </c>
      <c r="H205" t="s" s="28">
        <v>5757</v>
      </c>
      <c r="I205" s="32"/>
    </row>
    <row r="206" ht="16.5" customHeight="1">
      <c r="A206" s="27">
        <v>202</v>
      </c>
      <c r="B206" t="s" s="28">
        <v>5756</v>
      </c>
      <c r="C206" t="s" s="28">
        <v>125</v>
      </c>
      <c r="D206" t="s" s="28">
        <v>5739</v>
      </c>
      <c r="E206" s="27">
        <v>1</v>
      </c>
      <c r="F206" t="s" s="28">
        <v>5500</v>
      </c>
      <c r="G206" s="27">
        <v>1500</v>
      </c>
      <c r="H206" t="s" s="28">
        <v>5757</v>
      </c>
      <c r="I206" s="32"/>
    </row>
    <row r="207" ht="16.5" customHeight="1">
      <c r="A207" s="27">
        <v>203</v>
      </c>
      <c r="B207" t="s" s="28">
        <v>5758</v>
      </c>
      <c r="C207" t="s" s="28">
        <v>21</v>
      </c>
      <c r="D207" t="s" s="28">
        <v>5632</v>
      </c>
      <c r="E207" s="27">
        <v>1</v>
      </c>
      <c r="F207" t="s" s="28">
        <v>5498</v>
      </c>
      <c r="G207" s="27">
        <v>1000</v>
      </c>
      <c r="H207" t="s" s="28">
        <v>5524</v>
      </c>
      <c r="I207" s="32"/>
    </row>
    <row r="208" ht="16.5" customHeight="1">
      <c r="A208" s="27">
        <v>204</v>
      </c>
      <c r="B208" t="s" s="28">
        <v>5758</v>
      </c>
      <c r="C208" t="s" s="28">
        <v>21</v>
      </c>
      <c r="D208" t="s" s="28">
        <v>5632</v>
      </c>
      <c r="E208" s="27">
        <v>1</v>
      </c>
      <c r="F208" t="s" s="28">
        <v>5500</v>
      </c>
      <c r="G208" s="27">
        <v>1000</v>
      </c>
      <c r="H208" t="s" s="28">
        <v>5524</v>
      </c>
      <c r="I208" s="32"/>
    </row>
    <row r="209" ht="16.5" customHeight="1">
      <c r="A209" s="27">
        <v>205</v>
      </c>
      <c r="B209" t="s" s="28">
        <v>5758</v>
      </c>
      <c r="C209" t="s" s="28">
        <v>21</v>
      </c>
      <c r="D209" t="s" s="28">
        <v>5632</v>
      </c>
      <c r="E209" s="27">
        <v>1</v>
      </c>
      <c r="F209" t="s" s="28">
        <v>5512</v>
      </c>
      <c r="G209" s="27">
        <v>1000</v>
      </c>
      <c r="H209" t="s" s="28">
        <v>5524</v>
      </c>
      <c r="I209" s="32"/>
    </row>
    <row r="210" ht="16.5" customHeight="1">
      <c r="A210" t="s" s="74">
        <v>5759</v>
      </c>
      <c r="B210" s="75"/>
      <c r="C210" s="75"/>
      <c r="D210" s="75"/>
      <c r="E210" s="75"/>
      <c r="F210" s="75"/>
      <c r="G210" s="75"/>
      <c r="H210" s="75"/>
      <c r="I210" s="76"/>
    </row>
    <row r="211" ht="16.5" customHeight="1">
      <c r="A211" s="27">
        <v>206</v>
      </c>
      <c r="B211" t="s" s="28">
        <v>5760</v>
      </c>
      <c r="C211" t="s" s="28">
        <v>4483</v>
      </c>
      <c r="D211" t="s" s="28">
        <v>5761</v>
      </c>
      <c r="E211" s="27">
        <v>1</v>
      </c>
      <c r="F211" t="s" s="28">
        <v>5548</v>
      </c>
      <c r="G211" s="27">
        <v>900</v>
      </c>
      <c r="H211" t="s" s="28">
        <v>5495</v>
      </c>
      <c r="I211" s="32"/>
    </row>
    <row r="212" ht="16.5" customHeight="1">
      <c r="A212" s="27">
        <v>207</v>
      </c>
      <c r="B212" t="s" s="28">
        <v>5762</v>
      </c>
      <c r="C212" t="s" s="28">
        <v>4483</v>
      </c>
      <c r="D212" t="s" s="28">
        <v>5761</v>
      </c>
      <c r="E212" s="27">
        <v>1</v>
      </c>
      <c r="F212" t="s" s="28">
        <v>5548</v>
      </c>
      <c r="G212" s="27">
        <v>1500</v>
      </c>
      <c r="H212" t="s" s="28">
        <v>5505</v>
      </c>
      <c r="I212" s="32"/>
    </row>
    <row r="213" ht="16.5" customHeight="1">
      <c r="A213" s="27">
        <v>208</v>
      </c>
      <c r="B213" t="s" s="28">
        <v>5763</v>
      </c>
      <c r="C213" t="s" s="28">
        <v>125</v>
      </c>
      <c r="D213" t="s" s="28">
        <v>5764</v>
      </c>
      <c r="E213" s="27">
        <v>1</v>
      </c>
      <c r="F213" t="s" s="28">
        <v>5663</v>
      </c>
      <c r="G213" s="27">
        <v>800</v>
      </c>
      <c r="H213" t="s" s="28">
        <v>5765</v>
      </c>
      <c r="I213" s="32"/>
    </row>
    <row r="214" ht="16.5" customHeight="1">
      <c r="A214" s="27">
        <v>209</v>
      </c>
      <c r="B214" t="s" s="28">
        <v>5763</v>
      </c>
      <c r="C214" t="s" s="28">
        <v>125</v>
      </c>
      <c r="D214" t="s" s="28">
        <v>5764</v>
      </c>
      <c r="E214" s="27">
        <v>1</v>
      </c>
      <c r="F214" t="s" s="28">
        <v>5665</v>
      </c>
      <c r="G214" s="27">
        <v>800</v>
      </c>
      <c r="H214" t="s" s="28">
        <v>5765</v>
      </c>
      <c r="I214" s="32"/>
    </row>
    <row r="215" ht="16.5" customHeight="1">
      <c r="A215" s="27">
        <v>210</v>
      </c>
      <c r="B215" t="s" s="28">
        <v>5766</v>
      </c>
      <c r="C215" t="s" s="28">
        <v>4483</v>
      </c>
      <c r="D215" t="s" s="28">
        <v>5767</v>
      </c>
      <c r="E215" s="27">
        <v>1</v>
      </c>
      <c r="F215" t="s" s="28">
        <v>5498</v>
      </c>
      <c r="G215" s="27">
        <v>3600</v>
      </c>
      <c r="H215" t="s" s="28">
        <v>5505</v>
      </c>
      <c r="I215" s="32"/>
    </row>
    <row r="216" ht="16.5" customHeight="1">
      <c r="A216" s="27">
        <v>211</v>
      </c>
      <c r="B216" t="s" s="28">
        <v>5766</v>
      </c>
      <c r="C216" t="s" s="28">
        <v>4483</v>
      </c>
      <c r="D216" t="s" s="28">
        <v>5767</v>
      </c>
      <c r="E216" s="27">
        <v>1</v>
      </c>
      <c r="F216" t="s" s="28">
        <v>5500</v>
      </c>
      <c r="G216" s="27">
        <v>3600</v>
      </c>
      <c r="H216" t="s" s="28">
        <v>5505</v>
      </c>
      <c r="I216" s="32"/>
    </row>
    <row r="217" ht="16.5" customHeight="1">
      <c r="A217" s="27">
        <v>212</v>
      </c>
      <c r="B217" t="s" s="28">
        <v>5768</v>
      </c>
      <c r="C217" t="s" s="28">
        <v>4483</v>
      </c>
      <c r="D217" t="s" s="28">
        <v>5767</v>
      </c>
      <c r="E217" s="27">
        <v>1</v>
      </c>
      <c r="F217" t="s" s="28">
        <v>5512</v>
      </c>
      <c r="G217" s="27">
        <v>950</v>
      </c>
      <c r="H217" t="s" s="28">
        <v>5769</v>
      </c>
      <c r="I217" s="32"/>
    </row>
    <row r="218" ht="16.5" customHeight="1">
      <c r="A218" s="27">
        <v>213</v>
      </c>
      <c r="B218" t="s" s="28">
        <v>5770</v>
      </c>
      <c r="C218" t="s" s="28">
        <v>21</v>
      </c>
      <c r="D218" t="s" s="28">
        <v>5771</v>
      </c>
      <c r="E218" s="27">
        <v>1</v>
      </c>
      <c r="F218" t="s" s="28">
        <v>5498</v>
      </c>
      <c r="G218" s="27">
        <v>700</v>
      </c>
      <c r="H218" t="s" s="28">
        <v>5769</v>
      </c>
      <c r="I218" s="32"/>
    </row>
    <row r="219" ht="16.5" customHeight="1">
      <c r="A219" s="27">
        <v>214</v>
      </c>
      <c r="B219" t="s" s="28">
        <v>5772</v>
      </c>
      <c r="C219" t="s" s="28">
        <v>21</v>
      </c>
      <c r="D219" t="s" s="28">
        <v>5773</v>
      </c>
      <c r="E219" s="27">
        <v>1</v>
      </c>
      <c r="F219" t="s" s="28">
        <v>5500</v>
      </c>
      <c r="G219" s="27">
        <v>700</v>
      </c>
      <c r="H219" t="s" s="28">
        <v>5769</v>
      </c>
      <c r="I219" s="32"/>
    </row>
    <row r="220" ht="16.5" customHeight="1">
      <c r="A220" s="27">
        <v>215</v>
      </c>
      <c r="B220" t="s" s="28">
        <v>5774</v>
      </c>
      <c r="C220" t="s" s="28">
        <v>4483</v>
      </c>
      <c r="D220" t="s" s="28">
        <v>5775</v>
      </c>
      <c r="E220" s="27">
        <v>1</v>
      </c>
      <c r="F220" t="s" s="28">
        <v>5512</v>
      </c>
      <c r="G220" s="27">
        <v>800</v>
      </c>
      <c r="H220" t="s" s="28">
        <v>5769</v>
      </c>
      <c r="I220" s="32"/>
    </row>
    <row r="221" ht="8" customHeight="1">
      <c r="A221" s="79"/>
      <c r="B221" s="80"/>
      <c r="C221" s="80"/>
      <c r="D221" s="80"/>
      <c r="E221" s="80"/>
      <c r="F221" s="80"/>
      <c r="G221" s="80"/>
      <c r="H221" s="80"/>
      <c r="I221" s="81"/>
    </row>
    <row r="222" ht="185.25" customHeight="1">
      <c r="A222" s="82"/>
      <c r="B222" s="83"/>
      <c r="C222" s="83"/>
      <c r="D222" s="83"/>
      <c r="E222" s="83"/>
      <c r="F222" s="83"/>
      <c r="G222" s="83"/>
      <c r="H222" s="83"/>
      <c r="I222" s="84"/>
    </row>
  </sheetData>
  <mergeCells count="5">
    <mergeCell ref="A1:I1"/>
    <mergeCell ref="A52:I52"/>
    <mergeCell ref="A222:I222"/>
    <mergeCell ref="A184:I184"/>
    <mergeCell ref="A210:I210"/>
  </mergeCells>
  <pageMargins left="0.509028" right="0.118056" top="0.471528" bottom="0.393056" header="0.11875" footer="0.118056"/>
  <pageSetup firstPageNumber="1" fitToHeight="1" fitToWidth="1" scale="100" useFirstPageNumber="0" orientation="portrait" pageOrder="downThenOver"/>
  <headerFooter>
    <oddFooter>&amp;C&amp;"宋体,Regular"&amp;11&amp;K000000第 &amp;P 页</oddFooter>
  </headerFooter>
  <drawing r:id="rId1"/>
</worksheet>
</file>

<file path=xl/worksheets/sheet7.xml><?xml version="1.0" encoding="utf-8"?>
<worksheet xmlns:r="http://schemas.openxmlformats.org/officeDocument/2006/relationships" xmlns="http://schemas.openxmlformats.org/spreadsheetml/2006/main">
  <dimension ref="A1:R317"/>
  <sheetViews>
    <sheetView workbookViewId="0" showGridLines="0" defaultGridColor="1"/>
  </sheetViews>
  <sheetFormatPr defaultColWidth="9" defaultRowHeight="15" customHeight="1" outlineLevelRow="0" outlineLevelCol="0"/>
  <cols>
    <col min="1" max="18" width="9" style="85" customWidth="1"/>
    <col min="19" max="256" width="9" style="85" customWidth="1"/>
  </cols>
  <sheetData>
    <row r="1" ht="63" customHeight="1">
      <c r="A1" t="s" s="86">
        <v>5777</v>
      </c>
      <c r="B1" s="87"/>
      <c r="C1" s="87"/>
      <c r="D1" s="87"/>
      <c r="E1" s="87"/>
      <c r="F1" s="87"/>
      <c r="G1" s="87"/>
      <c r="H1" s="87"/>
      <c r="I1" s="87"/>
      <c r="J1" s="87"/>
      <c r="K1" s="87"/>
      <c r="L1" s="87"/>
      <c r="M1" s="87"/>
      <c r="N1" s="87"/>
      <c r="O1" s="87"/>
      <c r="P1" s="87"/>
      <c r="Q1" s="87"/>
      <c r="R1" s="88"/>
    </row>
    <row r="2" ht="15" customHeight="1">
      <c r="A2" t="s" s="89">
        <v>7</v>
      </c>
      <c r="B2" t="s" s="90">
        <v>8</v>
      </c>
      <c r="C2" t="s" s="89">
        <v>5778</v>
      </c>
      <c r="D2" t="s" s="90">
        <v>9</v>
      </c>
      <c r="E2" t="s" s="90">
        <v>11</v>
      </c>
      <c r="F2" t="s" s="91">
        <v>10</v>
      </c>
      <c r="G2" t="s" s="89">
        <v>5779</v>
      </c>
      <c r="H2" t="s" s="89">
        <v>5780</v>
      </c>
      <c r="I2" t="s" s="89">
        <v>5781</v>
      </c>
      <c r="J2" t="s" s="89">
        <v>16</v>
      </c>
      <c r="K2" t="s" s="89">
        <v>5782</v>
      </c>
      <c r="L2" t="s" s="89">
        <v>5783</v>
      </c>
      <c r="M2" t="s" s="89">
        <v>5784</v>
      </c>
      <c r="N2" t="s" s="89">
        <v>17</v>
      </c>
      <c r="O2" t="s" s="89">
        <v>5785</v>
      </c>
      <c r="P2" t="s" s="89">
        <v>5786</v>
      </c>
      <c r="Q2" t="s" s="92">
        <v>5787</v>
      </c>
      <c r="R2" s="93"/>
    </row>
    <row r="3" ht="15" customHeight="1">
      <c r="A3" s="94">
        <v>1</v>
      </c>
      <c r="B3" t="s" s="50">
        <v>5788</v>
      </c>
      <c r="C3" t="s" s="50">
        <v>5789</v>
      </c>
      <c r="D3" t="s" s="95">
        <v>5790</v>
      </c>
      <c r="E3" t="s" s="69">
        <v>21</v>
      </c>
      <c r="F3" t="s" s="95">
        <v>5791</v>
      </c>
      <c r="G3" s="96"/>
      <c r="H3" s="96"/>
      <c r="I3" s="94">
        <v>18000</v>
      </c>
      <c r="J3" s="94">
        <v>560</v>
      </c>
      <c r="K3" s="94">
        <v>2200</v>
      </c>
      <c r="L3" s="94">
        <v>9000</v>
      </c>
      <c r="M3" s="94">
        <v>2008</v>
      </c>
      <c r="N3" s="94">
        <v>1</v>
      </c>
      <c r="O3" t="s" s="50">
        <v>5792</v>
      </c>
      <c r="P3" t="s" s="50">
        <v>5793</v>
      </c>
      <c r="Q3" t="s" s="95">
        <v>5794</v>
      </c>
      <c r="R3" s="93"/>
    </row>
    <row r="4" ht="15" customHeight="1">
      <c r="A4" s="94">
        <v>2</v>
      </c>
      <c r="B4" t="s" s="50">
        <v>5788</v>
      </c>
      <c r="C4" t="s" s="50">
        <v>5789</v>
      </c>
      <c r="D4" t="s" s="95">
        <v>5795</v>
      </c>
      <c r="E4" t="s" s="50">
        <v>5796</v>
      </c>
      <c r="F4" t="s" s="95">
        <v>5797</v>
      </c>
      <c r="G4" s="96"/>
      <c r="H4" s="96"/>
      <c r="I4" s="94">
        <v>8000</v>
      </c>
      <c r="J4" s="94">
        <v>100</v>
      </c>
      <c r="K4" s="94">
        <v>4000</v>
      </c>
      <c r="L4" s="96"/>
      <c r="M4" s="94">
        <v>2000</v>
      </c>
      <c r="N4" s="94">
        <v>1</v>
      </c>
      <c r="O4" t="s" s="50">
        <v>5798</v>
      </c>
      <c r="P4" t="s" s="50">
        <v>5799</v>
      </c>
      <c r="Q4" t="s" s="95">
        <v>5800</v>
      </c>
      <c r="R4" s="93"/>
    </row>
    <row r="5" ht="15" customHeight="1">
      <c r="A5" s="94">
        <v>3</v>
      </c>
      <c r="B5" t="s" s="50">
        <v>5788</v>
      </c>
      <c r="C5" t="s" s="50">
        <v>5789</v>
      </c>
      <c r="D5" t="s" s="95">
        <v>5801</v>
      </c>
      <c r="E5" t="s" s="50">
        <v>5796</v>
      </c>
      <c r="F5" t="s" s="95">
        <v>5802</v>
      </c>
      <c r="G5" s="96"/>
      <c r="H5" s="96"/>
      <c r="I5" s="96"/>
      <c r="J5" s="96"/>
      <c r="K5" s="96"/>
      <c r="L5" s="96"/>
      <c r="M5" s="94">
        <v>1998</v>
      </c>
      <c r="N5" s="94">
        <v>1</v>
      </c>
      <c r="O5" t="s" s="50">
        <v>5803</v>
      </c>
      <c r="P5" t="s" s="50">
        <v>5793</v>
      </c>
      <c r="Q5" t="s" s="95">
        <v>5804</v>
      </c>
      <c r="R5" s="93"/>
    </row>
    <row r="6" ht="15" customHeight="1">
      <c r="A6" s="94">
        <v>4</v>
      </c>
      <c r="B6" t="s" s="50">
        <v>5788</v>
      </c>
      <c r="C6" t="s" s="50">
        <v>5789</v>
      </c>
      <c r="D6" t="s" s="95">
        <v>5805</v>
      </c>
      <c r="E6" t="s" s="50">
        <v>21</v>
      </c>
      <c r="F6" t="s" s="95">
        <v>5806</v>
      </c>
      <c r="G6" s="96"/>
      <c r="H6" s="96"/>
      <c r="I6" s="94">
        <v>5000</v>
      </c>
      <c r="J6" s="94">
        <v>80</v>
      </c>
      <c r="K6" s="94">
        <v>2000</v>
      </c>
      <c r="L6" s="94">
        <v>10000</v>
      </c>
      <c r="M6" s="94">
        <v>2000</v>
      </c>
      <c r="N6" s="94">
        <v>1</v>
      </c>
      <c r="O6" t="s" s="50">
        <v>5807</v>
      </c>
      <c r="P6" t="s" s="50">
        <v>5793</v>
      </c>
      <c r="Q6" t="s" s="95">
        <v>5808</v>
      </c>
      <c r="R6" s="93"/>
    </row>
    <row r="7" ht="15" customHeight="1">
      <c r="A7" s="94">
        <v>5</v>
      </c>
      <c r="B7" t="s" s="50">
        <v>5788</v>
      </c>
      <c r="C7" t="s" s="50">
        <v>5789</v>
      </c>
      <c r="D7" t="s" s="95">
        <v>5809</v>
      </c>
      <c r="E7" t="s" s="50">
        <v>5507</v>
      </c>
      <c r="F7" t="s" s="95">
        <v>5810</v>
      </c>
      <c r="G7" s="96"/>
      <c r="H7" s="96"/>
      <c r="I7" s="94">
        <v>6000</v>
      </c>
      <c r="J7" s="94">
        <v>200</v>
      </c>
      <c r="K7" s="94">
        <v>4000</v>
      </c>
      <c r="L7" s="94">
        <v>10000</v>
      </c>
      <c r="M7" s="94">
        <v>2000</v>
      </c>
      <c r="N7" s="94">
        <v>1</v>
      </c>
      <c r="O7" t="s" s="50">
        <v>5811</v>
      </c>
      <c r="P7" t="s" s="50">
        <v>5793</v>
      </c>
      <c r="Q7" t="s" s="97">
        <v>5812</v>
      </c>
      <c r="R7" s="93"/>
    </row>
    <row r="8" ht="15" customHeight="1">
      <c r="A8" s="94">
        <v>6</v>
      </c>
      <c r="B8" t="s" s="50">
        <v>5788</v>
      </c>
      <c r="C8" t="s" s="50">
        <v>5789</v>
      </c>
      <c r="D8" t="s" s="95">
        <v>5809</v>
      </c>
      <c r="E8" t="s" s="50">
        <v>5507</v>
      </c>
      <c r="F8" t="s" s="95">
        <v>5810</v>
      </c>
      <c r="G8" s="96"/>
      <c r="H8" s="96"/>
      <c r="I8" s="94">
        <v>6000</v>
      </c>
      <c r="J8" s="94">
        <v>200</v>
      </c>
      <c r="K8" s="94">
        <v>4000</v>
      </c>
      <c r="L8" s="94">
        <v>10000</v>
      </c>
      <c r="M8" s="94">
        <v>2000</v>
      </c>
      <c r="N8" s="94">
        <v>1</v>
      </c>
      <c r="O8" t="s" s="50">
        <v>5813</v>
      </c>
      <c r="P8" t="s" s="50">
        <v>5793</v>
      </c>
      <c r="Q8" t="s" s="97">
        <v>5812</v>
      </c>
      <c r="R8" s="93"/>
    </row>
    <row r="9" ht="15" customHeight="1">
      <c r="A9" s="94">
        <v>7</v>
      </c>
      <c r="B9" t="s" s="50">
        <v>5788</v>
      </c>
      <c r="C9" t="s" s="50">
        <v>5789</v>
      </c>
      <c r="D9" t="s" s="95">
        <v>5814</v>
      </c>
      <c r="E9" t="s" s="50">
        <v>5507</v>
      </c>
      <c r="F9" t="s" s="95">
        <v>5815</v>
      </c>
      <c r="G9" s="96"/>
      <c r="H9" s="96"/>
      <c r="I9" s="94">
        <v>5000</v>
      </c>
      <c r="J9" s="94">
        <v>300</v>
      </c>
      <c r="K9" s="94">
        <v>4000</v>
      </c>
      <c r="L9" s="94">
        <v>8000</v>
      </c>
      <c r="M9" s="94">
        <v>2006</v>
      </c>
      <c r="N9" s="94">
        <v>1</v>
      </c>
      <c r="O9" t="s" s="50">
        <v>5816</v>
      </c>
      <c r="P9" t="s" s="50">
        <v>5793</v>
      </c>
      <c r="Q9" t="s" s="95">
        <v>5817</v>
      </c>
      <c r="R9" s="93"/>
    </row>
    <row r="10" ht="15" customHeight="1">
      <c r="A10" s="94">
        <v>8</v>
      </c>
      <c r="B10" t="s" s="50">
        <v>5788</v>
      </c>
      <c r="C10" t="s" s="50">
        <v>5789</v>
      </c>
      <c r="D10" t="s" s="95">
        <v>5818</v>
      </c>
      <c r="E10" t="s" s="50">
        <v>5507</v>
      </c>
      <c r="F10" t="s" s="95">
        <v>5819</v>
      </c>
      <c r="G10" s="96"/>
      <c r="H10" s="96"/>
      <c r="I10" s="94">
        <v>50000</v>
      </c>
      <c r="J10" s="94">
        <v>500</v>
      </c>
      <c r="K10" s="94">
        <v>3000</v>
      </c>
      <c r="L10" s="94">
        <v>12000</v>
      </c>
      <c r="M10" s="94">
        <v>2000</v>
      </c>
      <c r="N10" s="94">
        <v>1</v>
      </c>
      <c r="O10" t="s" s="50">
        <v>5820</v>
      </c>
      <c r="P10" t="s" s="50">
        <v>5793</v>
      </c>
      <c r="Q10" t="s" s="97">
        <v>5821</v>
      </c>
      <c r="R10" s="93"/>
    </row>
    <row r="11" ht="15" customHeight="1">
      <c r="A11" s="94">
        <v>9</v>
      </c>
      <c r="B11" t="s" s="50">
        <v>5788</v>
      </c>
      <c r="C11" t="s" s="50">
        <v>5789</v>
      </c>
      <c r="D11" t="s" s="95">
        <v>5818</v>
      </c>
      <c r="E11" t="s" s="50">
        <v>5507</v>
      </c>
      <c r="F11" t="s" s="95">
        <v>5819</v>
      </c>
      <c r="G11" s="96"/>
      <c r="H11" s="96"/>
      <c r="I11" s="94">
        <v>50000</v>
      </c>
      <c r="J11" s="94">
        <v>500</v>
      </c>
      <c r="K11" s="94">
        <v>3000</v>
      </c>
      <c r="L11" s="94">
        <v>12000</v>
      </c>
      <c r="M11" s="94">
        <v>2000</v>
      </c>
      <c r="N11" s="94">
        <v>1</v>
      </c>
      <c r="O11" t="s" s="50">
        <v>5822</v>
      </c>
      <c r="P11" t="s" s="50">
        <v>5793</v>
      </c>
      <c r="Q11" t="s" s="97">
        <v>5821</v>
      </c>
      <c r="R11" s="93"/>
    </row>
    <row r="12" ht="15" customHeight="1">
      <c r="A12" s="94">
        <v>10</v>
      </c>
      <c r="B12" t="s" s="50">
        <v>5788</v>
      </c>
      <c r="C12" t="s" s="50">
        <v>5789</v>
      </c>
      <c r="D12" t="s" s="95">
        <v>5823</v>
      </c>
      <c r="E12" t="s" s="50">
        <v>5507</v>
      </c>
      <c r="F12" t="s" s="95">
        <v>5824</v>
      </c>
      <c r="G12" s="96"/>
      <c r="H12" s="96"/>
      <c r="I12" s="94">
        <v>50000</v>
      </c>
      <c r="J12" s="94">
        <v>500</v>
      </c>
      <c r="K12" s="94">
        <v>3000</v>
      </c>
      <c r="L12" s="94">
        <v>12000</v>
      </c>
      <c r="M12" s="94">
        <v>2000</v>
      </c>
      <c r="N12" s="94">
        <v>1</v>
      </c>
      <c r="O12" t="s" s="50">
        <v>5512</v>
      </c>
      <c r="P12" t="s" s="50">
        <v>5825</v>
      </c>
      <c r="Q12" t="s" s="97">
        <v>5821</v>
      </c>
      <c r="R12" s="93"/>
    </row>
    <row r="13" ht="15" customHeight="1">
      <c r="A13" s="94">
        <v>11</v>
      </c>
      <c r="B13" t="s" s="50">
        <v>5788</v>
      </c>
      <c r="C13" t="s" s="50">
        <v>5789</v>
      </c>
      <c r="D13" t="s" s="95">
        <v>5826</v>
      </c>
      <c r="E13" t="s" s="50">
        <v>5507</v>
      </c>
      <c r="F13" t="s" s="95">
        <v>5827</v>
      </c>
      <c r="G13" s="96"/>
      <c r="H13" s="96"/>
      <c r="I13" s="94">
        <v>8000</v>
      </c>
      <c r="J13" s="94">
        <v>300</v>
      </c>
      <c r="K13" s="94">
        <v>4000</v>
      </c>
      <c r="L13" s="94">
        <v>9000</v>
      </c>
      <c r="M13" s="94">
        <v>2000</v>
      </c>
      <c r="N13" s="94">
        <v>1</v>
      </c>
      <c r="O13" t="s" s="50">
        <v>5512</v>
      </c>
      <c r="P13" t="s" s="50">
        <v>5825</v>
      </c>
      <c r="Q13" t="s" s="95">
        <v>5828</v>
      </c>
      <c r="R13" s="93"/>
    </row>
    <row r="14" ht="15" customHeight="1">
      <c r="A14" s="94">
        <v>12</v>
      </c>
      <c r="B14" t="s" s="50">
        <v>5788</v>
      </c>
      <c r="C14" t="s" s="50">
        <v>5789</v>
      </c>
      <c r="D14" t="s" s="95">
        <v>5829</v>
      </c>
      <c r="E14" t="s" s="50">
        <v>5507</v>
      </c>
      <c r="F14" t="s" s="50">
        <v>5830</v>
      </c>
      <c r="G14" s="96"/>
      <c r="H14" s="96"/>
      <c r="I14" s="94">
        <v>4000</v>
      </c>
      <c r="J14" s="94">
        <v>100</v>
      </c>
      <c r="K14" s="94">
        <v>3000</v>
      </c>
      <c r="L14" s="94">
        <v>8000</v>
      </c>
      <c r="M14" s="94">
        <v>2003</v>
      </c>
      <c r="N14" s="94">
        <v>1</v>
      </c>
      <c r="O14" t="s" s="50">
        <v>5512</v>
      </c>
      <c r="P14" t="s" s="50">
        <v>5793</v>
      </c>
      <c r="Q14" t="s" s="95">
        <v>5831</v>
      </c>
      <c r="R14" s="93"/>
    </row>
    <row r="15" ht="15" customHeight="1">
      <c r="A15" s="94">
        <v>13</v>
      </c>
      <c r="B15" t="s" s="50">
        <v>5788</v>
      </c>
      <c r="C15" t="s" s="50">
        <v>5789</v>
      </c>
      <c r="D15" t="s" s="95">
        <v>5832</v>
      </c>
      <c r="E15" t="s" s="50">
        <v>5507</v>
      </c>
      <c r="F15" t="s" s="95">
        <v>5833</v>
      </c>
      <c r="G15" s="96"/>
      <c r="H15" s="96"/>
      <c r="I15" s="94">
        <v>3500</v>
      </c>
      <c r="J15" s="94">
        <v>280</v>
      </c>
      <c r="K15" s="94">
        <v>2000</v>
      </c>
      <c r="L15" s="94">
        <v>12000</v>
      </c>
      <c r="M15" s="94">
        <v>2006</v>
      </c>
      <c r="N15" s="94">
        <v>1</v>
      </c>
      <c r="O15" t="s" s="50">
        <v>5834</v>
      </c>
      <c r="P15" t="s" s="50">
        <v>5793</v>
      </c>
      <c r="Q15" t="s" s="95">
        <v>5835</v>
      </c>
      <c r="R15" s="93"/>
    </row>
    <row r="16" ht="15" customHeight="1">
      <c r="A16" s="94">
        <v>14</v>
      </c>
      <c r="B16" t="s" s="50">
        <v>5788</v>
      </c>
      <c r="C16" t="s" s="50">
        <v>5789</v>
      </c>
      <c r="D16" t="s" s="95">
        <v>5836</v>
      </c>
      <c r="E16" t="s" s="50">
        <v>4483</v>
      </c>
      <c r="F16" t="s" s="95">
        <v>5837</v>
      </c>
      <c r="G16" s="96"/>
      <c r="H16" s="96"/>
      <c r="I16" s="94">
        <v>4000</v>
      </c>
      <c r="J16" s="94">
        <v>200</v>
      </c>
      <c r="K16" s="94">
        <v>2000</v>
      </c>
      <c r="L16" s="94">
        <v>7000</v>
      </c>
      <c r="M16" s="94">
        <v>2000</v>
      </c>
      <c r="N16" s="94">
        <v>1</v>
      </c>
      <c r="O16" t="s" s="50">
        <v>5512</v>
      </c>
      <c r="P16" t="s" s="50">
        <v>5793</v>
      </c>
      <c r="Q16" t="s" s="95">
        <v>5838</v>
      </c>
      <c r="R16" s="93"/>
    </row>
    <row r="17" ht="15" customHeight="1">
      <c r="A17" s="94">
        <v>15</v>
      </c>
      <c r="B17" t="s" s="50">
        <v>5788</v>
      </c>
      <c r="C17" t="s" s="50">
        <v>5789</v>
      </c>
      <c r="D17" t="s" s="95">
        <v>5839</v>
      </c>
      <c r="E17" t="s" s="50">
        <v>5507</v>
      </c>
      <c r="F17" t="s" s="95">
        <v>5840</v>
      </c>
      <c r="G17" s="96"/>
      <c r="H17" s="96"/>
      <c r="I17" s="94">
        <v>2000</v>
      </c>
      <c r="J17" s="94">
        <v>400</v>
      </c>
      <c r="K17" s="94">
        <v>1500</v>
      </c>
      <c r="L17" s="94">
        <v>7500</v>
      </c>
      <c r="M17" s="94">
        <v>2006</v>
      </c>
      <c r="N17" s="94">
        <v>1</v>
      </c>
      <c r="O17" t="s" s="50">
        <v>5512</v>
      </c>
      <c r="P17" t="s" s="50">
        <v>5793</v>
      </c>
      <c r="Q17" t="s" s="95">
        <v>5841</v>
      </c>
      <c r="R17" s="93"/>
    </row>
    <row r="18" ht="15" customHeight="1">
      <c r="A18" s="94">
        <v>16</v>
      </c>
      <c r="B18" t="s" s="50">
        <v>5788</v>
      </c>
      <c r="C18" t="s" s="50">
        <v>5789</v>
      </c>
      <c r="D18" t="s" s="95">
        <v>5842</v>
      </c>
      <c r="E18" t="s" s="50">
        <v>4483</v>
      </c>
      <c r="F18" s="98"/>
      <c r="G18" s="96"/>
      <c r="H18" s="96"/>
      <c r="I18" s="94">
        <v>3000</v>
      </c>
      <c r="J18" s="94">
        <v>400</v>
      </c>
      <c r="K18" s="94">
        <v>1600</v>
      </c>
      <c r="L18" s="94">
        <v>6500</v>
      </c>
      <c r="M18" s="94">
        <v>2001</v>
      </c>
      <c r="N18" s="94">
        <v>1</v>
      </c>
      <c r="O18" t="s" s="50">
        <v>5512</v>
      </c>
      <c r="P18" t="s" s="50">
        <v>5793</v>
      </c>
      <c r="Q18" t="s" s="97">
        <v>5843</v>
      </c>
      <c r="R18" s="93"/>
    </row>
    <row r="19" ht="15" customHeight="1">
      <c r="A19" s="94">
        <v>17</v>
      </c>
      <c r="B19" t="s" s="50">
        <v>5788</v>
      </c>
      <c r="C19" t="s" s="50">
        <v>5789</v>
      </c>
      <c r="D19" t="s" s="95">
        <v>5842</v>
      </c>
      <c r="E19" t="s" s="50">
        <v>4483</v>
      </c>
      <c r="F19" s="98"/>
      <c r="G19" s="96"/>
      <c r="H19" s="96"/>
      <c r="I19" s="94">
        <v>4000</v>
      </c>
      <c r="J19" s="94">
        <v>400</v>
      </c>
      <c r="K19" s="94">
        <v>1600</v>
      </c>
      <c r="L19" s="94">
        <v>6500</v>
      </c>
      <c r="M19" s="94">
        <v>2001</v>
      </c>
      <c r="N19" s="94">
        <v>1</v>
      </c>
      <c r="O19" t="s" s="50">
        <v>5844</v>
      </c>
      <c r="P19" t="s" s="50">
        <v>5793</v>
      </c>
      <c r="Q19" t="s" s="97">
        <v>5843</v>
      </c>
      <c r="R19" s="93"/>
    </row>
    <row r="20" ht="15" customHeight="1">
      <c r="A20" s="94">
        <v>18</v>
      </c>
      <c r="B20" t="s" s="50">
        <v>5788</v>
      </c>
      <c r="C20" t="s" s="50">
        <v>5789</v>
      </c>
      <c r="D20" t="s" s="95">
        <v>5845</v>
      </c>
      <c r="E20" t="s" s="50">
        <v>125</v>
      </c>
      <c r="F20" t="s" s="95">
        <v>5846</v>
      </c>
      <c r="G20" s="96"/>
      <c r="H20" s="96"/>
      <c r="I20" s="96"/>
      <c r="J20" s="96"/>
      <c r="K20" s="96"/>
      <c r="L20" s="96"/>
      <c r="M20" s="96"/>
      <c r="N20" s="94">
        <v>1</v>
      </c>
      <c r="O20" t="s" s="50">
        <v>5498</v>
      </c>
      <c r="P20" t="s" s="50">
        <v>5793</v>
      </c>
      <c r="Q20" t="s" s="97">
        <v>5847</v>
      </c>
      <c r="R20" s="93"/>
    </row>
    <row r="21" ht="15" customHeight="1">
      <c r="A21" s="94">
        <v>19</v>
      </c>
      <c r="B21" t="s" s="50">
        <v>5788</v>
      </c>
      <c r="C21" t="s" s="50">
        <v>5789</v>
      </c>
      <c r="D21" t="s" s="95">
        <v>5845</v>
      </c>
      <c r="E21" t="s" s="50">
        <v>125</v>
      </c>
      <c r="F21" t="s" s="95">
        <v>5846</v>
      </c>
      <c r="G21" s="96"/>
      <c r="H21" s="96"/>
      <c r="I21" s="96"/>
      <c r="J21" s="96"/>
      <c r="K21" s="96"/>
      <c r="L21" s="96"/>
      <c r="M21" s="96"/>
      <c r="N21" s="94">
        <v>1</v>
      </c>
      <c r="O21" t="s" s="50">
        <v>5500</v>
      </c>
      <c r="P21" t="s" s="50">
        <v>5793</v>
      </c>
      <c r="Q21" t="s" s="97">
        <v>5847</v>
      </c>
      <c r="R21" s="93"/>
    </row>
    <row r="22" ht="15" customHeight="1">
      <c r="A22" s="94">
        <v>20</v>
      </c>
      <c r="B22" t="s" s="50">
        <v>5788</v>
      </c>
      <c r="C22" t="s" s="50">
        <v>5789</v>
      </c>
      <c r="D22" t="s" s="95">
        <v>5845</v>
      </c>
      <c r="E22" t="s" s="50">
        <v>125</v>
      </c>
      <c r="F22" t="s" s="95">
        <v>5846</v>
      </c>
      <c r="G22" s="96"/>
      <c r="H22" s="96"/>
      <c r="I22" s="96"/>
      <c r="J22" s="96"/>
      <c r="K22" s="96"/>
      <c r="L22" s="96"/>
      <c r="M22" s="96"/>
      <c r="N22" s="94">
        <v>1</v>
      </c>
      <c r="O22" t="s" s="50">
        <v>5848</v>
      </c>
      <c r="P22" t="s" s="50">
        <v>5799</v>
      </c>
      <c r="Q22" t="s" s="97">
        <v>5847</v>
      </c>
      <c r="R22" s="93"/>
    </row>
    <row r="23" ht="15" customHeight="1">
      <c r="A23" s="94">
        <v>21</v>
      </c>
      <c r="B23" t="s" s="50">
        <v>5788</v>
      </c>
      <c r="C23" t="s" s="50">
        <v>5789</v>
      </c>
      <c r="D23" t="s" s="95">
        <v>5845</v>
      </c>
      <c r="E23" t="s" s="50">
        <v>125</v>
      </c>
      <c r="F23" t="s" s="95">
        <v>5846</v>
      </c>
      <c r="G23" s="96"/>
      <c r="H23" s="96"/>
      <c r="I23" s="96"/>
      <c r="J23" s="96"/>
      <c r="K23" s="96"/>
      <c r="L23" s="96"/>
      <c r="M23" s="96"/>
      <c r="N23" s="94">
        <v>1</v>
      </c>
      <c r="O23" t="s" s="50">
        <v>5849</v>
      </c>
      <c r="P23" t="s" s="50">
        <v>5799</v>
      </c>
      <c r="Q23" t="s" s="97">
        <v>5847</v>
      </c>
      <c r="R23" s="93"/>
    </row>
    <row r="24" ht="15" customHeight="1">
      <c r="A24" s="94">
        <v>22</v>
      </c>
      <c r="B24" t="s" s="50">
        <v>5788</v>
      </c>
      <c r="C24" t="s" s="50">
        <v>5789</v>
      </c>
      <c r="D24" t="s" s="95">
        <v>5850</v>
      </c>
      <c r="E24" t="s" s="50">
        <v>4483</v>
      </c>
      <c r="F24" t="s" s="95">
        <v>5851</v>
      </c>
      <c r="G24" s="96"/>
      <c r="H24" s="96"/>
      <c r="I24" s="94">
        <v>5000</v>
      </c>
      <c r="J24" s="94">
        <v>150</v>
      </c>
      <c r="K24" s="94">
        <v>4000</v>
      </c>
      <c r="L24" s="94">
        <v>7000</v>
      </c>
      <c r="M24" s="94">
        <v>2000</v>
      </c>
      <c r="N24" s="94">
        <v>1</v>
      </c>
      <c r="O24" t="s" s="50">
        <v>5852</v>
      </c>
      <c r="P24" t="s" s="50">
        <v>5793</v>
      </c>
      <c r="Q24" t="s" s="95">
        <v>5853</v>
      </c>
      <c r="R24" s="93"/>
    </row>
    <row r="25" ht="15" customHeight="1">
      <c r="A25" s="94">
        <v>23</v>
      </c>
      <c r="B25" t="s" s="50">
        <v>5788</v>
      </c>
      <c r="C25" t="s" s="50">
        <v>5789</v>
      </c>
      <c r="D25" t="s" s="95">
        <v>5850</v>
      </c>
      <c r="E25" t="s" s="50">
        <v>4483</v>
      </c>
      <c r="F25" t="s" s="95">
        <v>5851</v>
      </c>
      <c r="G25" s="96"/>
      <c r="H25" s="96"/>
      <c r="I25" s="94">
        <v>5000</v>
      </c>
      <c r="J25" s="94">
        <v>150</v>
      </c>
      <c r="K25" s="94">
        <v>4000</v>
      </c>
      <c r="L25" s="94">
        <v>7000</v>
      </c>
      <c r="M25" s="94">
        <v>2000</v>
      </c>
      <c r="N25" s="94">
        <v>1</v>
      </c>
      <c r="O25" t="s" s="50">
        <v>5854</v>
      </c>
      <c r="P25" t="s" s="50">
        <v>5793</v>
      </c>
      <c r="Q25" s="98"/>
      <c r="R25" s="93"/>
    </row>
    <row r="26" ht="15" customHeight="1">
      <c r="A26" s="94">
        <v>24</v>
      </c>
      <c r="B26" t="s" s="50">
        <v>5788</v>
      </c>
      <c r="C26" t="s" s="50">
        <v>5789</v>
      </c>
      <c r="D26" t="s" s="95">
        <v>5855</v>
      </c>
      <c r="E26" t="s" s="50">
        <v>21</v>
      </c>
      <c r="F26" t="s" s="95">
        <v>5856</v>
      </c>
      <c r="G26" s="96"/>
      <c r="H26" s="96"/>
      <c r="I26" s="94">
        <v>4000</v>
      </c>
      <c r="J26" s="94">
        <v>400</v>
      </c>
      <c r="K26" s="94">
        <v>3000</v>
      </c>
      <c r="L26" s="94">
        <v>9000</v>
      </c>
      <c r="M26" s="94">
        <v>2016</v>
      </c>
      <c r="N26" s="94">
        <v>1</v>
      </c>
      <c r="O26" t="s" s="50">
        <v>5857</v>
      </c>
      <c r="P26" t="s" s="50">
        <v>5793</v>
      </c>
      <c r="Q26" t="s" s="97">
        <v>5858</v>
      </c>
      <c r="R26" s="93"/>
    </row>
    <row r="27" ht="15" customHeight="1">
      <c r="A27" s="94">
        <v>25</v>
      </c>
      <c r="B27" t="s" s="50">
        <v>5788</v>
      </c>
      <c r="C27" t="s" s="50">
        <v>5789</v>
      </c>
      <c r="D27" t="s" s="95">
        <v>5855</v>
      </c>
      <c r="E27" t="s" s="50">
        <v>21</v>
      </c>
      <c r="F27" t="s" s="95">
        <v>5856</v>
      </c>
      <c r="G27" s="96"/>
      <c r="H27" s="96"/>
      <c r="I27" s="94">
        <v>4000</v>
      </c>
      <c r="J27" s="94">
        <v>400</v>
      </c>
      <c r="K27" s="94">
        <v>3000</v>
      </c>
      <c r="L27" s="94">
        <v>9000</v>
      </c>
      <c r="M27" s="94">
        <v>2016</v>
      </c>
      <c r="N27" s="94">
        <v>1</v>
      </c>
      <c r="O27" t="s" s="50">
        <v>5859</v>
      </c>
      <c r="P27" t="s" s="50">
        <v>5793</v>
      </c>
      <c r="Q27" t="s" s="97">
        <v>5858</v>
      </c>
      <c r="R27" s="93"/>
    </row>
    <row r="28" ht="15" customHeight="1">
      <c r="A28" s="94">
        <v>26</v>
      </c>
      <c r="B28" t="s" s="50">
        <v>5788</v>
      </c>
      <c r="C28" t="s" s="50">
        <v>5789</v>
      </c>
      <c r="D28" t="s" s="95">
        <v>5855</v>
      </c>
      <c r="E28" t="s" s="50">
        <v>21</v>
      </c>
      <c r="F28" t="s" s="95">
        <v>5856</v>
      </c>
      <c r="G28" s="96"/>
      <c r="H28" s="96"/>
      <c r="I28" s="94">
        <v>4000</v>
      </c>
      <c r="J28" s="94">
        <v>400</v>
      </c>
      <c r="K28" s="94">
        <v>3000</v>
      </c>
      <c r="L28" s="94">
        <v>9000</v>
      </c>
      <c r="M28" s="94">
        <v>2016</v>
      </c>
      <c r="N28" s="94">
        <v>1</v>
      </c>
      <c r="O28" t="s" s="50">
        <v>5860</v>
      </c>
      <c r="P28" t="s" s="50">
        <v>5793</v>
      </c>
      <c r="Q28" t="s" s="97">
        <v>5858</v>
      </c>
      <c r="R28" s="93"/>
    </row>
    <row r="29" ht="15" customHeight="1">
      <c r="A29" s="94">
        <v>27</v>
      </c>
      <c r="B29" t="s" s="50">
        <v>5788</v>
      </c>
      <c r="C29" t="s" s="50">
        <v>5789</v>
      </c>
      <c r="D29" t="s" s="95">
        <v>5855</v>
      </c>
      <c r="E29" t="s" s="50">
        <v>21</v>
      </c>
      <c r="F29" t="s" s="95">
        <v>5856</v>
      </c>
      <c r="G29" s="96"/>
      <c r="H29" s="96"/>
      <c r="I29" s="94">
        <v>4000</v>
      </c>
      <c r="J29" s="94">
        <v>400</v>
      </c>
      <c r="K29" s="94">
        <v>3000</v>
      </c>
      <c r="L29" s="94">
        <v>9000</v>
      </c>
      <c r="M29" s="94">
        <v>2016</v>
      </c>
      <c r="N29" s="94">
        <v>1</v>
      </c>
      <c r="O29" t="s" s="50">
        <v>5861</v>
      </c>
      <c r="P29" t="s" s="50">
        <v>5793</v>
      </c>
      <c r="Q29" t="s" s="97">
        <v>5858</v>
      </c>
      <c r="R29" s="93"/>
    </row>
    <row r="30" ht="15" customHeight="1">
      <c r="A30" s="94">
        <v>28</v>
      </c>
      <c r="B30" t="s" s="50">
        <v>5788</v>
      </c>
      <c r="C30" t="s" s="50">
        <v>5789</v>
      </c>
      <c r="D30" t="s" s="95">
        <v>5855</v>
      </c>
      <c r="E30" t="s" s="50">
        <v>21</v>
      </c>
      <c r="F30" t="s" s="95">
        <v>5856</v>
      </c>
      <c r="G30" s="96"/>
      <c r="H30" s="96"/>
      <c r="I30" s="94">
        <v>4000</v>
      </c>
      <c r="J30" s="94">
        <v>400</v>
      </c>
      <c r="K30" s="94">
        <v>3000</v>
      </c>
      <c r="L30" s="94">
        <v>9000</v>
      </c>
      <c r="M30" s="94">
        <v>2016</v>
      </c>
      <c r="N30" s="94">
        <v>1</v>
      </c>
      <c r="O30" t="s" s="50">
        <v>5862</v>
      </c>
      <c r="P30" t="s" s="50">
        <v>5793</v>
      </c>
      <c r="Q30" t="s" s="97">
        <v>5858</v>
      </c>
      <c r="R30" s="93"/>
    </row>
    <row r="31" ht="15" customHeight="1">
      <c r="A31" s="94">
        <v>29</v>
      </c>
      <c r="B31" t="s" s="50">
        <v>5788</v>
      </c>
      <c r="C31" t="s" s="50">
        <v>5789</v>
      </c>
      <c r="D31" t="s" s="95">
        <v>5855</v>
      </c>
      <c r="E31" t="s" s="50">
        <v>21</v>
      </c>
      <c r="F31" t="s" s="95">
        <v>5856</v>
      </c>
      <c r="G31" s="96"/>
      <c r="H31" s="96"/>
      <c r="I31" s="94">
        <v>4000</v>
      </c>
      <c r="J31" s="94">
        <v>400</v>
      </c>
      <c r="K31" s="94">
        <v>3000</v>
      </c>
      <c r="L31" s="94">
        <v>9000</v>
      </c>
      <c r="M31" s="94">
        <v>2016</v>
      </c>
      <c r="N31" s="94">
        <v>1</v>
      </c>
      <c r="O31" t="s" s="50">
        <v>5863</v>
      </c>
      <c r="P31" t="s" s="50">
        <v>5793</v>
      </c>
      <c r="Q31" t="s" s="97">
        <v>5858</v>
      </c>
      <c r="R31" s="93"/>
    </row>
    <row r="32" ht="15" customHeight="1">
      <c r="A32" s="94">
        <v>30</v>
      </c>
      <c r="B32" t="s" s="50">
        <v>5788</v>
      </c>
      <c r="C32" t="s" s="50">
        <v>5789</v>
      </c>
      <c r="D32" t="s" s="95">
        <v>5864</v>
      </c>
      <c r="E32" t="s" s="50">
        <v>2529</v>
      </c>
      <c r="F32" t="s" s="95">
        <v>5865</v>
      </c>
      <c r="G32" s="94">
        <v>269</v>
      </c>
      <c r="H32" s="96"/>
      <c r="I32" s="94">
        <v>20000</v>
      </c>
      <c r="J32" s="94">
        <v>120</v>
      </c>
      <c r="K32" s="96"/>
      <c r="L32" s="96"/>
      <c r="M32" s="96"/>
      <c r="N32" s="94">
        <v>1</v>
      </c>
      <c r="O32" t="s" s="50">
        <v>5866</v>
      </c>
      <c r="P32" t="s" s="50">
        <v>5793</v>
      </c>
      <c r="Q32" t="s" s="97">
        <v>5867</v>
      </c>
      <c r="R32" s="93"/>
    </row>
    <row r="33" ht="15" customHeight="1">
      <c r="A33" s="94">
        <v>31</v>
      </c>
      <c r="B33" t="s" s="50">
        <v>5788</v>
      </c>
      <c r="C33" t="s" s="50">
        <v>5789</v>
      </c>
      <c r="D33" t="s" s="95">
        <v>5868</v>
      </c>
      <c r="E33" t="s" s="50">
        <v>2529</v>
      </c>
      <c r="F33" t="s" s="95">
        <v>5869</v>
      </c>
      <c r="G33" s="94">
        <v>1000</v>
      </c>
      <c r="H33" s="96"/>
      <c r="I33" s="94">
        <v>6000</v>
      </c>
      <c r="J33" s="94">
        <v>500</v>
      </c>
      <c r="K33" s="96"/>
      <c r="L33" s="96"/>
      <c r="M33" s="96"/>
      <c r="N33" s="94">
        <v>1</v>
      </c>
      <c r="O33" t="s" s="50">
        <v>5870</v>
      </c>
      <c r="P33" t="s" s="50">
        <v>5793</v>
      </c>
      <c r="Q33" t="s" s="95">
        <v>5871</v>
      </c>
      <c r="R33" s="93"/>
    </row>
    <row r="34" ht="15" customHeight="1">
      <c r="A34" s="94">
        <v>32</v>
      </c>
      <c r="B34" t="s" s="50">
        <v>5788</v>
      </c>
      <c r="C34" t="s" s="50">
        <v>5789</v>
      </c>
      <c r="D34" t="s" s="95">
        <v>5872</v>
      </c>
      <c r="E34" t="s" s="50">
        <v>2529</v>
      </c>
      <c r="F34" t="s" s="95">
        <v>5873</v>
      </c>
      <c r="G34" s="94">
        <v>100</v>
      </c>
      <c r="H34" s="96"/>
      <c r="I34" s="94">
        <v>10000</v>
      </c>
      <c r="J34" s="94">
        <v>50</v>
      </c>
      <c r="K34" s="96"/>
      <c r="L34" s="94">
        <v>6578</v>
      </c>
      <c r="M34" s="96"/>
      <c r="N34" s="94">
        <v>1</v>
      </c>
      <c r="O34" t="s" s="50">
        <v>5874</v>
      </c>
      <c r="P34" t="s" s="50">
        <v>5793</v>
      </c>
      <c r="Q34" t="s" s="95">
        <v>5875</v>
      </c>
      <c r="R34" s="93"/>
    </row>
    <row r="35" ht="15" customHeight="1">
      <c r="A35" s="94">
        <v>33</v>
      </c>
      <c r="B35" t="s" s="50">
        <v>5788</v>
      </c>
      <c r="C35" t="s" s="50">
        <v>5789</v>
      </c>
      <c r="D35" t="s" s="95">
        <v>5876</v>
      </c>
      <c r="E35" t="s" s="50">
        <v>2529</v>
      </c>
      <c r="F35" t="s" s="95">
        <v>5877</v>
      </c>
      <c r="G35" s="94">
        <v>500</v>
      </c>
      <c r="H35" s="96"/>
      <c r="I35" s="94">
        <v>20000</v>
      </c>
      <c r="J35" s="94">
        <v>500</v>
      </c>
      <c r="K35" s="96"/>
      <c r="L35" s="96"/>
      <c r="M35" s="96"/>
      <c r="N35" s="94">
        <v>1</v>
      </c>
      <c r="O35" t="s" s="50">
        <v>5878</v>
      </c>
      <c r="P35" t="s" s="50">
        <v>5793</v>
      </c>
      <c r="Q35" t="s" s="95">
        <v>5879</v>
      </c>
      <c r="R35" s="93"/>
    </row>
    <row r="36" ht="15" customHeight="1">
      <c r="A36" s="94">
        <v>34</v>
      </c>
      <c r="B36" t="s" s="50">
        <v>5788</v>
      </c>
      <c r="C36" t="s" s="50">
        <v>5789</v>
      </c>
      <c r="D36" t="s" s="95">
        <v>5880</v>
      </c>
      <c r="E36" t="s" s="50">
        <v>2529</v>
      </c>
      <c r="F36" t="s" s="95">
        <v>5881</v>
      </c>
      <c r="G36" s="94">
        <v>200</v>
      </c>
      <c r="H36" s="96"/>
      <c r="I36" s="94">
        <v>1000</v>
      </c>
      <c r="J36" s="94">
        <v>80</v>
      </c>
      <c r="K36" s="96"/>
      <c r="L36" s="96"/>
      <c r="M36" s="96"/>
      <c r="N36" s="94">
        <v>1</v>
      </c>
      <c r="O36" t="s" s="50">
        <v>5515</v>
      </c>
      <c r="P36" t="s" s="50">
        <v>5799</v>
      </c>
      <c r="Q36" t="s" s="95">
        <v>5882</v>
      </c>
      <c r="R36" s="93"/>
    </row>
    <row r="37" ht="15" customHeight="1">
      <c r="A37" s="94">
        <v>35</v>
      </c>
      <c r="B37" t="s" s="50">
        <v>5788</v>
      </c>
      <c r="C37" t="s" s="50">
        <v>5789</v>
      </c>
      <c r="D37" t="s" s="95">
        <v>5883</v>
      </c>
      <c r="E37" t="s" s="50">
        <v>2529</v>
      </c>
      <c r="F37" t="s" s="95">
        <v>5884</v>
      </c>
      <c r="G37" s="94">
        <v>300</v>
      </c>
      <c r="H37" s="96"/>
      <c r="I37" s="94">
        <v>8000</v>
      </c>
      <c r="J37" s="94">
        <v>100</v>
      </c>
      <c r="K37" s="96"/>
      <c r="L37" s="94">
        <v>10220</v>
      </c>
      <c r="M37" s="94">
        <v>2011</v>
      </c>
      <c r="N37" s="94">
        <v>1</v>
      </c>
      <c r="O37" t="s" s="50">
        <v>5885</v>
      </c>
      <c r="P37" t="s" s="50">
        <v>5799</v>
      </c>
      <c r="Q37" t="s" s="97">
        <v>5886</v>
      </c>
      <c r="R37" s="93"/>
    </row>
    <row r="38" ht="15" customHeight="1">
      <c r="A38" s="94">
        <v>36</v>
      </c>
      <c r="B38" t="s" s="50">
        <v>5788</v>
      </c>
      <c r="C38" t="s" s="50">
        <v>5789</v>
      </c>
      <c r="D38" t="s" s="95">
        <v>5883</v>
      </c>
      <c r="E38" t="s" s="50">
        <v>2529</v>
      </c>
      <c r="F38" t="s" s="95">
        <v>5884</v>
      </c>
      <c r="G38" s="94">
        <v>300</v>
      </c>
      <c r="H38" s="96"/>
      <c r="I38" s="94">
        <v>8000</v>
      </c>
      <c r="J38" s="94">
        <v>100</v>
      </c>
      <c r="K38" s="96"/>
      <c r="L38" s="94">
        <v>10220</v>
      </c>
      <c r="M38" s="94">
        <v>2011</v>
      </c>
      <c r="N38" s="94">
        <v>1</v>
      </c>
      <c r="O38" t="s" s="50">
        <v>5887</v>
      </c>
      <c r="P38" t="s" s="50">
        <v>5799</v>
      </c>
      <c r="Q38" t="s" s="97">
        <v>5886</v>
      </c>
      <c r="R38" s="93"/>
    </row>
    <row r="39" ht="15" customHeight="1">
      <c r="A39" s="94">
        <v>37</v>
      </c>
      <c r="B39" t="s" s="50">
        <v>5788</v>
      </c>
      <c r="C39" t="s" s="50">
        <v>5789</v>
      </c>
      <c r="D39" t="s" s="95">
        <v>5888</v>
      </c>
      <c r="E39" t="s" s="50">
        <v>2529</v>
      </c>
      <c r="F39" t="s" s="95">
        <v>5889</v>
      </c>
      <c r="G39" s="94">
        <v>500</v>
      </c>
      <c r="H39" s="96"/>
      <c r="I39" s="94">
        <v>15000</v>
      </c>
      <c r="J39" s="94">
        <v>500</v>
      </c>
      <c r="K39" s="96"/>
      <c r="L39" s="96"/>
      <c r="M39" s="96"/>
      <c r="N39" s="94">
        <v>1</v>
      </c>
      <c r="O39" t="s" s="50">
        <v>5890</v>
      </c>
      <c r="P39" s="96"/>
      <c r="Q39" t="s" s="97">
        <v>5891</v>
      </c>
      <c r="R39" s="93"/>
    </row>
    <row r="40" ht="15" customHeight="1">
      <c r="A40" s="94">
        <v>38</v>
      </c>
      <c r="B40" t="s" s="50">
        <v>5788</v>
      </c>
      <c r="C40" t="s" s="50">
        <v>5789</v>
      </c>
      <c r="D40" t="s" s="95">
        <v>5888</v>
      </c>
      <c r="E40" t="s" s="50">
        <v>2529</v>
      </c>
      <c r="F40" t="s" s="95">
        <v>5889</v>
      </c>
      <c r="G40" s="94">
        <v>500</v>
      </c>
      <c r="H40" s="96"/>
      <c r="I40" s="94">
        <v>15000</v>
      </c>
      <c r="J40" s="94">
        <v>500</v>
      </c>
      <c r="K40" s="96"/>
      <c r="L40" s="96"/>
      <c r="M40" s="96"/>
      <c r="N40" s="94">
        <v>1</v>
      </c>
      <c r="O40" t="s" s="50">
        <v>5892</v>
      </c>
      <c r="P40" s="96"/>
      <c r="Q40" t="s" s="97">
        <v>5891</v>
      </c>
      <c r="R40" s="93"/>
    </row>
    <row r="41" ht="15" customHeight="1">
      <c r="A41" s="94">
        <v>39</v>
      </c>
      <c r="B41" t="s" s="50">
        <v>5893</v>
      </c>
      <c r="C41" t="s" s="50">
        <v>5789</v>
      </c>
      <c r="D41" t="s" s="95">
        <v>5894</v>
      </c>
      <c r="E41" t="s" s="50">
        <v>4483</v>
      </c>
      <c r="F41" t="s" s="95">
        <v>5895</v>
      </c>
      <c r="G41" s="96"/>
      <c r="H41" s="96"/>
      <c r="I41" s="94">
        <v>2000</v>
      </c>
      <c r="J41" s="94">
        <v>140</v>
      </c>
      <c r="K41" s="94">
        <v>1500</v>
      </c>
      <c r="L41" s="94">
        <v>9000</v>
      </c>
      <c r="M41" s="94">
        <v>2000</v>
      </c>
      <c r="N41" s="94">
        <v>1</v>
      </c>
      <c r="O41" t="s" s="50">
        <v>5896</v>
      </c>
      <c r="P41" t="s" s="50">
        <v>5793</v>
      </c>
      <c r="Q41" t="s" s="97">
        <v>5897</v>
      </c>
      <c r="R41" s="93"/>
    </row>
    <row r="42" ht="15" customHeight="1">
      <c r="A42" s="94">
        <v>40</v>
      </c>
      <c r="B42" t="s" s="50">
        <v>5893</v>
      </c>
      <c r="C42" t="s" s="50">
        <v>5789</v>
      </c>
      <c r="D42" t="s" s="95">
        <v>5894</v>
      </c>
      <c r="E42" t="s" s="50">
        <v>4483</v>
      </c>
      <c r="F42" t="s" s="95">
        <v>5895</v>
      </c>
      <c r="G42" s="96"/>
      <c r="H42" s="96"/>
      <c r="I42" s="94">
        <v>2000</v>
      </c>
      <c r="J42" s="94">
        <v>140</v>
      </c>
      <c r="K42" s="94">
        <v>1500</v>
      </c>
      <c r="L42" s="94">
        <v>9000</v>
      </c>
      <c r="M42" s="94">
        <v>2000</v>
      </c>
      <c r="N42" s="94">
        <v>1</v>
      </c>
      <c r="O42" t="s" s="50">
        <v>5898</v>
      </c>
      <c r="P42" t="s" s="50">
        <v>5793</v>
      </c>
      <c r="Q42" t="s" s="97">
        <v>5897</v>
      </c>
      <c r="R42" s="93"/>
    </row>
    <row r="43" ht="15" customHeight="1">
      <c r="A43" s="94">
        <v>41</v>
      </c>
      <c r="B43" t="s" s="50">
        <v>5893</v>
      </c>
      <c r="C43" t="s" s="50">
        <v>5789</v>
      </c>
      <c r="D43" t="s" s="95">
        <v>5899</v>
      </c>
      <c r="E43" t="s" s="50">
        <v>5507</v>
      </c>
      <c r="F43" t="s" s="95">
        <v>5900</v>
      </c>
      <c r="G43" s="96"/>
      <c r="H43" s="96"/>
      <c r="I43" s="94">
        <v>3000</v>
      </c>
      <c r="J43" s="94">
        <v>300</v>
      </c>
      <c r="K43" s="94">
        <v>2500</v>
      </c>
      <c r="L43" s="94">
        <v>9000</v>
      </c>
      <c r="M43" s="94">
        <v>2004</v>
      </c>
      <c r="N43" s="94">
        <v>1</v>
      </c>
      <c r="O43" t="s" s="50">
        <v>5901</v>
      </c>
      <c r="P43" t="s" s="50">
        <v>5793</v>
      </c>
      <c r="Q43" t="s" s="97">
        <v>5902</v>
      </c>
      <c r="R43" s="93"/>
    </row>
    <row r="44" ht="15" customHeight="1">
      <c r="A44" s="94">
        <v>42</v>
      </c>
      <c r="B44" t="s" s="50">
        <v>5893</v>
      </c>
      <c r="C44" t="s" s="50">
        <v>5789</v>
      </c>
      <c r="D44" t="s" s="95">
        <v>5899</v>
      </c>
      <c r="E44" t="s" s="50">
        <v>5507</v>
      </c>
      <c r="F44" t="s" s="95">
        <v>5900</v>
      </c>
      <c r="G44" s="96"/>
      <c r="H44" s="96"/>
      <c r="I44" s="94">
        <v>3000</v>
      </c>
      <c r="J44" s="94">
        <v>300</v>
      </c>
      <c r="K44" s="94">
        <v>2500</v>
      </c>
      <c r="L44" s="94">
        <v>9000</v>
      </c>
      <c r="M44" s="94">
        <v>2004</v>
      </c>
      <c r="N44" s="94">
        <v>1</v>
      </c>
      <c r="O44" t="s" s="50">
        <v>5903</v>
      </c>
      <c r="P44" t="s" s="50">
        <v>5793</v>
      </c>
      <c r="Q44" t="s" s="97">
        <v>5902</v>
      </c>
      <c r="R44" s="93"/>
    </row>
    <row r="45" ht="15" customHeight="1">
      <c r="A45" s="94">
        <v>43</v>
      </c>
      <c r="B45" t="s" s="50">
        <v>5893</v>
      </c>
      <c r="C45" t="s" s="50">
        <v>5789</v>
      </c>
      <c r="D45" t="s" s="95">
        <v>5899</v>
      </c>
      <c r="E45" t="s" s="50">
        <v>5507</v>
      </c>
      <c r="F45" t="s" s="95">
        <v>5900</v>
      </c>
      <c r="G45" s="96"/>
      <c r="H45" s="96"/>
      <c r="I45" s="94">
        <v>3000</v>
      </c>
      <c r="J45" s="94">
        <v>300</v>
      </c>
      <c r="K45" s="94">
        <v>2500</v>
      </c>
      <c r="L45" s="94">
        <v>9000</v>
      </c>
      <c r="M45" s="94">
        <v>2004</v>
      </c>
      <c r="N45" s="94">
        <v>1</v>
      </c>
      <c r="O45" t="s" s="50">
        <v>5904</v>
      </c>
      <c r="P45" t="s" s="50">
        <v>5793</v>
      </c>
      <c r="Q45" t="s" s="97">
        <v>5902</v>
      </c>
      <c r="R45" s="93"/>
    </row>
    <row r="46" ht="15" customHeight="1">
      <c r="A46" s="94">
        <v>44</v>
      </c>
      <c r="B46" t="s" s="50">
        <v>5893</v>
      </c>
      <c r="C46" t="s" s="50">
        <v>5789</v>
      </c>
      <c r="D46" t="s" s="95">
        <v>5905</v>
      </c>
      <c r="E46" t="s" s="50">
        <v>5906</v>
      </c>
      <c r="F46" t="s" s="95">
        <v>5907</v>
      </c>
      <c r="G46" s="96"/>
      <c r="H46" s="96"/>
      <c r="I46" s="94">
        <v>22000</v>
      </c>
      <c r="J46" s="94">
        <v>600</v>
      </c>
      <c r="K46" s="94">
        <v>5000</v>
      </c>
      <c r="L46" s="94">
        <v>8000</v>
      </c>
      <c r="M46" s="94">
        <v>2007</v>
      </c>
      <c r="N46" s="94">
        <v>1</v>
      </c>
      <c r="O46" t="s" s="50">
        <v>5908</v>
      </c>
      <c r="P46" t="s" s="50">
        <v>5793</v>
      </c>
      <c r="Q46" t="s" s="95">
        <v>5909</v>
      </c>
      <c r="R46" s="93"/>
    </row>
    <row r="47" ht="15" customHeight="1">
      <c r="A47" s="94">
        <v>45</v>
      </c>
      <c r="B47" t="s" s="50">
        <v>5893</v>
      </c>
      <c r="C47" t="s" s="50">
        <v>5789</v>
      </c>
      <c r="D47" t="s" s="95">
        <v>5910</v>
      </c>
      <c r="E47" t="s" s="50">
        <v>5796</v>
      </c>
      <c r="F47" t="s" s="95">
        <v>5911</v>
      </c>
      <c r="G47" s="96"/>
      <c r="H47" s="96"/>
      <c r="I47" s="94">
        <v>3000</v>
      </c>
      <c r="J47" s="94">
        <v>120</v>
      </c>
      <c r="K47" s="94">
        <v>1000</v>
      </c>
      <c r="L47" s="96"/>
      <c r="M47" s="94">
        <v>2001</v>
      </c>
      <c r="N47" s="94">
        <v>1</v>
      </c>
      <c r="O47" t="s" s="50">
        <v>5912</v>
      </c>
      <c r="P47" t="s" s="50">
        <v>5793</v>
      </c>
      <c r="Q47" t="s" s="95">
        <v>5913</v>
      </c>
      <c r="R47" s="93"/>
    </row>
    <row r="48" ht="15" customHeight="1">
      <c r="A48" s="94">
        <v>46</v>
      </c>
      <c r="B48" t="s" s="50">
        <v>5893</v>
      </c>
      <c r="C48" t="s" s="50">
        <v>5789</v>
      </c>
      <c r="D48" t="s" s="95">
        <v>5914</v>
      </c>
      <c r="E48" t="s" s="50">
        <v>5507</v>
      </c>
      <c r="F48" t="s" s="95">
        <v>5915</v>
      </c>
      <c r="G48" s="96"/>
      <c r="H48" s="96"/>
      <c r="I48" s="94">
        <v>10000</v>
      </c>
      <c r="J48" s="94">
        <v>2000</v>
      </c>
      <c r="K48" s="94">
        <v>5000</v>
      </c>
      <c r="L48" s="94">
        <v>10000</v>
      </c>
      <c r="M48" s="94">
        <v>2002</v>
      </c>
      <c r="N48" s="94">
        <v>1</v>
      </c>
      <c r="O48" t="s" s="50">
        <v>5916</v>
      </c>
      <c r="P48" t="s" s="50">
        <v>5793</v>
      </c>
      <c r="Q48" t="s" s="97">
        <v>5917</v>
      </c>
      <c r="R48" s="93"/>
    </row>
    <row r="49" ht="15" customHeight="1">
      <c r="A49" s="94">
        <v>47</v>
      </c>
      <c r="B49" t="s" s="50">
        <v>5893</v>
      </c>
      <c r="C49" t="s" s="50">
        <v>5789</v>
      </c>
      <c r="D49" t="s" s="95">
        <v>5914</v>
      </c>
      <c r="E49" t="s" s="50">
        <v>5507</v>
      </c>
      <c r="F49" t="s" s="95">
        <v>5915</v>
      </c>
      <c r="G49" s="96"/>
      <c r="H49" s="96"/>
      <c r="I49" s="94">
        <v>10000</v>
      </c>
      <c r="J49" s="94">
        <v>2000</v>
      </c>
      <c r="K49" s="94">
        <v>5000</v>
      </c>
      <c r="L49" s="94">
        <v>10000</v>
      </c>
      <c r="M49" s="94">
        <v>2002</v>
      </c>
      <c r="N49" s="94">
        <v>1</v>
      </c>
      <c r="O49" t="s" s="50">
        <v>5918</v>
      </c>
      <c r="P49" t="s" s="50">
        <v>5793</v>
      </c>
      <c r="Q49" t="s" s="97">
        <v>5917</v>
      </c>
      <c r="R49" s="93"/>
    </row>
    <row r="50" ht="15" customHeight="1">
      <c r="A50" s="94">
        <v>48</v>
      </c>
      <c r="B50" t="s" s="50">
        <v>5893</v>
      </c>
      <c r="C50" t="s" s="50">
        <v>5789</v>
      </c>
      <c r="D50" t="s" s="95">
        <v>5914</v>
      </c>
      <c r="E50" t="s" s="50">
        <v>5507</v>
      </c>
      <c r="F50" t="s" s="95">
        <v>5915</v>
      </c>
      <c r="G50" s="96"/>
      <c r="H50" s="96"/>
      <c r="I50" s="94">
        <v>10000</v>
      </c>
      <c r="J50" s="94">
        <v>2000</v>
      </c>
      <c r="K50" s="94">
        <v>5000</v>
      </c>
      <c r="L50" s="94">
        <v>10000</v>
      </c>
      <c r="M50" s="94">
        <v>2002</v>
      </c>
      <c r="N50" s="94">
        <v>1</v>
      </c>
      <c r="O50" t="s" s="50">
        <v>5919</v>
      </c>
      <c r="P50" t="s" s="50">
        <v>5793</v>
      </c>
      <c r="Q50" t="s" s="97">
        <v>5917</v>
      </c>
      <c r="R50" s="93"/>
    </row>
    <row r="51" ht="15" customHeight="1">
      <c r="A51" s="94">
        <v>49</v>
      </c>
      <c r="B51" t="s" s="50">
        <v>5893</v>
      </c>
      <c r="C51" t="s" s="50">
        <v>5789</v>
      </c>
      <c r="D51" t="s" s="95">
        <v>5914</v>
      </c>
      <c r="E51" t="s" s="50">
        <v>5507</v>
      </c>
      <c r="F51" t="s" s="95">
        <v>5915</v>
      </c>
      <c r="G51" s="96"/>
      <c r="H51" s="96"/>
      <c r="I51" s="94">
        <v>10000</v>
      </c>
      <c r="J51" s="94">
        <v>2000</v>
      </c>
      <c r="K51" s="94">
        <v>5000</v>
      </c>
      <c r="L51" s="94">
        <v>10000</v>
      </c>
      <c r="M51" s="94">
        <v>2002</v>
      </c>
      <c r="N51" s="94">
        <v>1</v>
      </c>
      <c r="O51" t="s" s="50">
        <v>5920</v>
      </c>
      <c r="P51" t="s" s="50">
        <v>5793</v>
      </c>
      <c r="Q51" t="s" s="97">
        <v>5917</v>
      </c>
      <c r="R51" s="93"/>
    </row>
    <row r="52" ht="15" customHeight="1">
      <c r="A52" s="94">
        <v>50</v>
      </c>
      <c r="B52" t="s" s="50">
        <v>5921</v>
      </c>
      <c r="C52" t="s" s="50">
        <v>5789</v>
      </c>
      <c r="D52" t="s" s="95">
        <v>4317</v>
      </c>
      <c r="E52" t="s" s="50">
        <v>5507</v>
      </c>
      <c r="F52" t="s" s="95">
        <v>5922</v>
      </c>
      <c r="G52" s="96"/>
      <c r="H52" s="96"/>
      <c r="I52" s="94">
        <v>8000</v>
      </c>
      <c r="J52" s="94">
        <v>700</v>
      </c>
      <c r="K52" s="94">
        <v>2000</v>
      </c>
      <c r="L52" s="94">
        <v>9500</v>
      </c>
      <c r="M52" s="94">
        <v>2010</v>
      </c>
      <c r="N52" s="94">
        <v>1</v>
      </c>
      <c r="O52" t="s" s="50">
        <v>5923</v>
      </c>
      <c r="P52" t="s" s="50">
        <v>5793</v>
      </c>
      <c r="Q52" t="s" s="97">
        <v>5924</v>
      </c>
      <c r="R52" s="93"/>
    </row>
    <row r="53" ht="15" customHeight="1">
      <c r="A53" s="94">
        <v>51</v>
      </c>
      <c r="B53" t="s" s="50">
        <v>5921</v>
      </c>
      <c r="C53" t="s" s="50">
        <v>5789</v>
      </c>
      <c r="D53" t="s" s="95">
        <v>4317</v>
      </c>
      <c r="E53" t="s" s="50">
        <v>5507</v>
      </c>
      <c r="F53" t="s" s="95">
        <v>5922</v>
      </c>
      <c r="G53" s="96"/>
      <c r="H53" s="96"/>
      <c r="I53" s="94">
        <v>8000</v>
      </c>
      <c r="J53" s="94">
        <v>700</v>
      </c>
      <c r="K53" s="94">
        <v>2000</v>
      </c>
      <c r="L53" s="94">
        <v>9500</v>
      </c>
      <c r="M53" s="94">
        <v>2010</v>
      </c>
      <c r="N53" s="94">
        <v>1</v>
      </c>
      <c r="O53" t="s" s="50">
        <v>5925</v>
      </c>
      <c r="P53" t="s" s="50">
        <v>5793</v>
      </c>
      <c r="Q53" t="s" s="97">
        <v>5924</v>
      </c>
      <c r="R53" s="93"/>
    </row>
    <row r="54" ht="15" customHeight="1">
      <c r="A54" s="94">
        <v>52</v>
      </c>
      <c r="B54" t="s" s="50">
        <v>5921</v>
      </c>
      <c r="C54" t="s" s="50">
        <v>5789</v>
      </c>
      <c r="D54" t="s" s="95">
        <v>4317</v>
      </c>
      <c r="E54" t="s" s="50">
        <v>5507</v>
      </c>
      <c r="F54" t="s" s="95">
        <v>5922</v>
      </c>
      <c r="G54" s="96"/>
      <c r="H54" s="96"/>
      <c r="I54" s="94">
        <v>8000</v>
      </c>
      <c r="J54" s="94">
        <v>700</v>
      </c>
      <c r="K54" s="94">
        <v>2000</v>
      </c>
      <c r="L54" s="94">
        <v>9500</v>
      </c>
      <c r="M54" s="94">
        <v>2010</v>
      </c>
      <c r="N54" s="94">
        <v>1</v>
      </c>
      <c r="O54" t="s" s="50">
        <v>5926</v>
      </c>
      <c r="P54" t="s" s="50">
        <v>5793</v>
      </c>
      <c r="Q54" t="s" s="97">
        <v>5924</v>
      </c>
      <c r="R54" s="93"/>
    </row>
    <row r="55" ht="15" customHeight="1">
      <c r="A55" s="94">
        <v>53</v>
      </c>
      <c r="B55" t="s" s="50">
        <v>5921</v>
      </c>
      <c r="C55" t="s" s="50">
        <v>5789</v>
      </c>
      <c r="D55" t="s" s="95">
        <v>4317</v>
      </c>
      <c r="E55" t="s" s="50">
        <v>5507</v>
      </c>
      <c r="F55" t="s" s="95">
        <v>5922</v>
      </c>
      <c r="G55" s="96"/>
      <c r="H55" s="96"/>
      <c r="I55" s="94">
        <v>8000</v>
      </c>
      <c r="J55" s="94">
        <v>700</v>
      </c>
      <c r="K55" s="94">
        <v>2000</v>
      </c>
      <c r="L55" s="94">
        <v>9500</v>
      </c>
      <c r="M55" s="94">
        <v>2010</v>
      </c>
      <c r="N55" s="94">
        <v>1</v>
      </c>
      <c r="O55" t="s" s="50">
        <v>5927</v>
      </c>
      <c r="P55" t="s" s="50">
        <v>5793</v>
      </c>
      <c r="Q55" t="s" s="97">
        <v>5924</v>
      </c>
      <c r="R55" s="93"/>
    </row>
    <row r="56" ht="15" customHeight="1">
      <c r="A56" s="94">
        <v>54</v>
      </c>
      <c r="B56" t="s" s="50">
        <v>5921</v>
      </c>
      <c r="C56" t="s" s="50">
        <v>5789</v>
      </c>
      <c r="D56" t="s" s="95">
        <v>4317</v>
      </c>
      <c r="E56" t="s" s="50">
        <v>5507</v>
      </c>
      <c r="F56" t="s" s="95">
        <v>5922</v>
      </c>
      <c r="G56" s="96"/>
      <c r="H56" s="96"/>
      <c r="I56" s="94">
        <v>8000</v>
      </c>
      <c r="J56" s="94">
        <v>700</v>
      </c>
      <c r="K56" s="94">
        <v>2000</v>
      </c>
      <c r="L56" s="94">
        <v>9500</v>
      </c>
      <c r="M56" s="94">
        <v>2010</v>
      </c>
      <c r="N56" s="94">
        <v>1</v>
      </c>
      <c r="O56" t="s" s="50">
        <v>5928</v>
      </c>
      <c r="P56" t="s" s="50">
        <v>5793</v>
      </c>
      <c r="Q56" t="s" s="97">
        <v>5924</v>
      </c>
      <c r="R56" s="93"/>
    </row>
    <row r="57" ht="15" customHeight="1">
      <c r="A57" s="94">
        <v>55</v>
      </c>
      <c r="B57" t="s" s="50">
        <v>5921</v>
      </c>
      <c r="C57" t="s" s="50">
        <v>5789</v>
      </c>
      <c r="D57" t="s" s="95">
        <v>5929</v>
      </c>
      <c r="E57" t="s" s="50">
        <v>5930</v>
      </c>
      <c r="F57" t="s" s="95">
        <v>5931</v>
      </c>
      <c r="G57" s="94">
        <v>318</v>
      </c>
      <c r="H57" s="96"/>
      <c r="I57" s="94">
        <v>20000</v>
      </c>
      <c r="J57" s="94">
        <v>100</v>
      </c>
      <c r="K57" s="94">
        <v>2000</v>
      </c>
      <c r="L57" s="94">
        <v>8159</v>
      </c>
      <c r="M57" s="94">
        <v>2007</v>
      </c>
      <c r="N57" s="94">
        <v>1</v>
      </c>
      <c r="O57" t="s" s="50">
        <v>5932</v>
      </c>
      <c r="P57" t="s" s="50">
        <v>5933</v>
      </c>
      <c r="Q57" t="s" s="97">
        <v>5934</v>
      </c>
      <c r="R57" s="93"/>
    </row>
    <row r="58" ht="15" customHeight="1">
      <c r="A58" s="94">
        <v>56</v>
      </c>
      <c r="B58" t="s" s="50">
        <v>5921</v>
      </c>
      <c r="C58" t="s" s="50">
        <v>5789</v>
      </c>
      <c r="D58" t="s" s="95">
        <v>5929</v>
      </c>
      <c r="E58" t="s" s="50">
        <v>5930</v>
      </c>
      <c r="F58" t="s" s="95">
        <v>5931</v>
      </c>
      <c r="G58" s="94">
        <v>318</v>
      </c>
      <c r="H58" s="96"/>
      <c r="I58" s="94">
        <v>20000</v>
      </c>
      <c r="J58" s="94">
        <v>100</v>
      </c>
      <c r="K58" s="94">
        <v>2000</v>
      </c>
      <c r="L58" s="94">
        <v>8159</v>
      </c>
      <c r="M58" s="94">
        <v>2007</v>
      </c>
      <c r="N58" s="94">
        <v>1</v>
      </c>
      <c r="O58" t="s" s="50">
        <v>5935</v>
      </c>
      <c r="P58" t="s" s="50">
        <v>5933</v>
      </c>
      <c r="Q58" t="s" s="97">
        <v>5934</v>
      </c>
      <c r="R58" s="93"/>
    </row>
    <row r="59" ht="15" customHeight="1">
      <c r="A59" s="94">
        <v>57</v>
      </c>
      <c r="B59" t="s" s="50">
        <v>5921</v>
      </c>
      <c r="C59" t="s" s="50">
        <v>5789</v>
      </c>
      <c r="D59" t="s" s="95">
        <v>5929</v>
      </c>
      <c r="E59" t="s" s="50">
        <v>5930</v>
      </c>
      <c r="F59" t="s" s="95">
        <v>5931</v>
      </c>
      <c r="G59" s="94">
        <v>318</v>
      </c>
      <c r="H59" s="96"/>
      <c r="I59" s="94">
        <v>20000</v>
      </c>
      <c r="J59" s="94">
        <v>100</v>
      </c>
      <c r="K59" s="94">
        <v>2000</v>
      </c>
      <c r="L59" s="94">
        <v>8159</v>
      </c>
      <c r="M59" s="94">
        <v>2007</v>
      </c>
      <c r="N59" s="94">
        <v>1</v>
      </c>
      <c r="O59" t="s" s="50">
        <v>5936</v>
      </c>
      <c r="P59" t="s" s="50">
        <v>5793</v>
      </c>
      <c r="Q59" t="s" s="97">
        <v>5934</v>
      </c>
      <c r="R59" s="93"/>
    </row>
    <row r="60" ht="15" customHeight="1">
      <c r="A60" s="94">
        <v>58</v>
      </c>
      <c r="B60" t="s" s="50">
        <v>5921</v>
      </c>
      <c r="C60" t="s" s="50">
        <v>5789</v>
      </c>
      <c r="D60" t="s" s="95">
        <v>5937</v>
      </c>
      <c r="E60" t="s" s="50">
        <v>5930</v>
      </c>
      <c r="F60" t="s" s="95">
        <v>5938</v>
      </c>
      <c r="G60" s="96"/>
      <c r="H60" s="96"/>
      <c r="I60" s="94">
        <v>4000</v>
      </c>
      <c r="J60" s="94">
        <v>4000</v>
      </c>
      <c r="K60" s="94">
        <v>3000</v>
      </c>
      <c r="L60" s="94">
        <v>14000</v>
      </c>
      <c r="M60" s="94">
        <v>2014</v>
      </c>
      <c r="N60" s="94">
        <v>1</v>
      </c>
      <c r="O60" t="s" s="50">
        <v>5939</v>
      </c>
      <c r="P60" t="s" s="50">
        <v>5940</v>
      </c>
      <c r="Q60" t="s" s="97">
        <v>5941</v>
      </c>
      <c r="R60" s="93"/>
    </row>
    <row r="61" ht="15" customHeight="1">
      <c r="A61" s="94">
        <v>59</v>
      </c>
      <c r="B61" t="s" s="50">
        <v>5921</v>
      </c>
      <c r="C61" t="s" s="50">
        <v>5789</v>
      </c>
      <c r="D61" t="s" s="95">
        <v>5937</v>
      </c>
      <c r="E61" t="s" s="50">
        <v>5930</v>
      </c>
      <c r="F61" t="s" s="95">
        <v>5938</v>
      </c>
      <c r="G61" s="96"/>
      <c r="H61" s="96"/>
      <c r="I61" s="94">
        <v>4000</v>
      </c>
      <c r="J61" s="94">
        <v>4000</v>
      </c>
      <c r="K61" s="94">
        <v>3000</v>
      </c>
      <c r="L61" s="94">
        <v>14000</v>
      </c>
      <c r="M61" s="94">
        <v>2014</v>
      </c>
      <c r="N61" s="94">
        <v>1</v>
      </c>
      <c r="O61" t="s" s="50">
        <v>5942</v>
      </c>
      <c r="P61" t="s" s="50">
        <v>5940</v>
      </c>
      <c r="Q61" t="s" s="97">
        <v>5941</v>
      </c>
      <c r="R61" s="93"/>
    </row>
    <row r="62" ht="15" customHeight="1">
      <c r="A62" s="94">
        <v>60</v>
      </c>
      <c r="B62" t="s" s="50">
        <v>5921</v>
      </c>
      <c r="C62" t="s" s="50">
        <v>5789</v>
      </c>
      <c r="D62" t="s" s="95">
        <v>5937</v>
      </c>
      <c r="E62" t="s" s="50">
        <v>5930</v>
      </c>
      <c r="F62" t="s" s="95">
        <v>5938</v>
      </c>
      <c r="G62" s="96"/>
      <c r="H62" s="96"/>
      <c r="I62" s="94">
        <v>4000</v>
      </c>
      <c r="J62" s="94">
        <v>4000</v>
      </c>
      <c r="K62" s="94">
        <v>3000</v>
      </c>
      <c r="L62" s="94">
        <v>14000</v>
      </c>
      <c r="M62" s="94">
        <v>2014</v>
      </c>
      <c r="N62" s="94">
        <v>1</v>
      </c>
      <c r="O62" t="s" s="50">
        <v>5943</v>
      </c>
      <c r="P62" t="s" s="50">
        <v>5940</v>
      </c>
      <c r="Q62" t="s" s="97">
        <v>5941</v>
      </c>
      <c r="R62" s="93"/>
    </row>
    <row r="63" ht="15" customHeight="1">
      <c r="A63" s="94">
        <v>61</v>
      </c>
      <c r="B63" t="s" s="50">
        <v>5921</v>
      </c>
      <c r="C63" t="s" s="50">
        <v>5789</v>
      </c>
      <c r="D63" t="s" s="95">
        <v>5937</v>
      </c>
      <c r="E63" t="s" s="50">
        <v>5930</v>
      </c>
      <c r="F63" t="s" s="95">
        <v>5938</v>
      </c>
      <c r="G63" s="96"/>
      <c r="H63" s="96"/>
      <c r="I63" s="94">
        <v>4000</v>
      </c>
      <c r="J63" s="94">
        <v>4000</v>
      </c>
      <c r="K63" s="94">
        <v>3000</v>
      </c>
      <c r="L63" s="94">
        <v>14000</v>
      </c>
      <c r="M63" s="94">
        <v>2014</v>
      </c>
      <c r="N63" s="94">
        <v>1</v>
      </c>
      <c r="O63" t="s" s="50">
        <v>5944</v>
      </c>
      <c r="P63" t="s" s="50">
        <v>5940</v>
      </c>
      <c r="Q63" t="s" s="97">
        <v>5941</v>
      </c>
      <c r="R63" s="93"/>
    </row>
    <row r="64" ht="15" customHeight="1">
      <c r="A64" s="94">
        <v>62</v>
      </c>
      <c r="B64" t="s" s="50">
        <v>5921</v>
      </c>
      <c r="C64" t="s" s="50">
        <v>5789</v>
      </c>
      <c r="D64" t="s" s="95">
        <v>5937</v>
      </c>
      <c r="E64" t="s" s="50">
        <v>5930</v>
      </c>
      <c r="F64" t="s" s="95">
        <v>5938</v>
      </c>
      <c r="G64" s="96"/>
      <c r="H64" s="96"/>
      <c r="I64" s="94">
        <v>4000</v>
      </c>
      <c r="J64" s="94">
        <v>4000</v>
      </c>
      <c r="K64" s="94">
        <v>3000</v>
      </c>
      <c r="L64" s="94">
        <v>14000</v>
      </c>
      <c r="M64" s="94">
        <v>2014</v>
      </c>
      <c r="N64" s="94">
        <v>1</v>
      </c>
      <c r="O64" t="s" s="50">
        <v>5945</v>
      </c>
      <c r="P64" t="s" s="50">
        <v>5940</v>
      </c>
      <c r="Q64" t="s" s="97">
        <v>5941</v>
      </c>
      <c r="R64" s="93"/>
    </row>
    <row r="65" ht="15" customHeight="1">
      <c r="A65" s="94">
        <v>63</v>
      </c>
      <c r="B65" t="s" s="50">
        <v>5921</v>
      </c>
      <c r="C65" t="s" s="50">
        <v>5946</v>
      </c>
      <c r="D65" t="s" s="95">
        <v>5947</v>
      </c>
      <c r="E65" t="s" s="50">
        <v>21</v>
      </c>
      <c r="F65" t="s" s="95">
        <v>5948</v>
      </c>
      <c r="G65" s="96"/>
      <c r="H65" s="96"/>
      <c r="I65" s="94">
        <v>4000</v>
      </c>
      <c r="J65" s="94">
        <v>500</v>
      </c>
      <c r="K65" s="94">
        <v>2000</v>
      </c>
      <c r="L65" s="94">
        <v>10000</v>
      </c>
      <c r="M65" s="94">
        <v>2005</v>
      </c>
      <c r="N65" s="94">
        <v>1</v>
      </c>
      <c r="O65" t="s" s="50">
        <v>5949</v>
      </c>
      <c r="P65" t="s" s="50">
        <v>5793</v>
      </c>
      <c r="Q65" t="s" s="97">
        <v>5950</v>
      </c>
      <c r="R65" s="93"/>
    </row>
    <row r="66" ht="15" customHeight="1">
      <c r="A66" s="94">
        <v>64</v>
      </c>
      <c r="B66" t="s" s="50">
        <v>5921</v>
      </c>
      <c r="C66" t="s" s="50">
        <v>5946</v>
      </c>
      <c r="D66" t="s" s="95">
        <v>5947</v>
      </c>
      <c r="E66" t="s" s="50">
        <v>21</v>
      </c>
      <c r="F66" t="s" s="95">
        <v>5948</v>
      </c>
      <c r="G66" s="96"/>
      <c r="H66" s="96"/>
      <c r="I66" s="94">
        <v>4000</v>
      </c>
      <c r="J66" s="94">
        <v>500</v>
      </c>
      <c r="K66" s="94">
        <v>2000</v>
      </c>
      <c r="L66" s="94">
        <v>10000</v>
      </c>
      <c r="M66" s="94">
        <v>2005</v>
      </c>
      <c r="N66" s="94">
        <v>1</v>
      </c>
      <c r="O66" t="s" s="50">
        <v>5951</v>
      </c>
      <c r="P66" t="s" s="50">
        <v>5825</v>
      </c>
      <c r="Q66" t="s" s="97">
        <v>5950</v>
      </c>
      <c r="R66" s="93"/>
    </row>
    <row r="67" ht="15" customHeight="1">
      <c r="A67" s="94">
        <v>65</v>
      </c>
      <c r="B67" t="s" s="50">
        <v>5921</v>
      </c>
      <c r="C67" t="s" s="50">
        <v>5946</v>
      </c>
      <c r="D67" t="s" s="95">
        <v>5947</v>
      </c>
      <c r="E67" t="s" s="50">
        <v>21</v>
      </c>
      <c r="F67" t="s" s="95">
        <v>5948</v>
      </c>
      <c r="G67" s="96"/>
      <c r="H67" s="96"/>
      <c r="I67" s="94">
        <v>4001</v>
      </c>
      <c r="J67" s="94">
        <v>501</v>
      </c>
      <c r="K67" s="94">
        <v>2000</v>
      </c>
      <c r="L67" s="94">
        <v>10000</v>
      </c>
      <c r="M67" s="94">
        <v>2005</v>
      </c>
      <c r="N67" s="94">
        <v>1</v>
      </c>
      <c r="O67" t="s" s="50">
        <v>5952</v>
      </c>
      <c r="P67" t="s" s="50">
        <v>5793</v>
      </c>
      <c r="Q67" t="s" s="97">
        <v>5950</v>
      </c>
      <c r="R67" s="93"/>
    </row>
    <row r="68" ht="15" customHeight="1">
      <c r="A68" s="94">
        <v>66</v>
      </c>
      <c r="B68" t="s" s="50">
        <v>5921</v>
      </c>
      <c r="C68" t="s" s="50">
        <v>5789</v>
      </c>
      <c r="D68" t="s" s="95">
        <v>5953</v>
      </c>
      <c r="E68" t="s" s="50">
        <v>21</v>
      </c>
      <c r="F68" t="s" s="95">
        <v>5948</v>
      </c>
      <c r="G68" s="96"/>
      <c r="H68" s="96"/>
      <c r="I68" s="94">
        <v>4000</v>
      </c>
      <c r="J68" s="94">
        <v>500</v>
      </c>
      <c r="K68" s="94">
        <v>2000</v>
      </c>
      <c r="L68" s="94">
        <v>10000</v>
      </c>
      <c r="M68" s="94">
        <v>2005</v>
      </c>
      <c r="N68" s="94">
        <v>1</v>
      </c>
      <c r="O68" t="s" s="50">
        <v>5954</v>
      </c>
      <c r="P68" t="s" s="50">
        <v>5793</v>
      </c>
      <c r="Q68" t="s" s="97">
        <v>5950</v>
      </c>
      <c r="R68" s="93"/>
    </row>
    <row r="69" ht="15" customHeight="1">
      <c r="A69" s="94">
        <v>67</v>
      </c>
      <c r="B69" t="s" s="50">
        <v>5921</v>
      </c>
      <c r="C69" t="s" s="50">
        <v>5789</v>
      </c>
      <c r="D69" t="s" s="95">
        <v>5955</v>
      </c>
      <c r="E69" t="s" s="50">
        <v>4483</v>
      </c>
      <c r="F69" t="s" s="95">
        <v>5956</v>
      </c>
      <c r="G69" s="96"/>
      <c r="H69" s="96"/>
      <c r="I69" s="94">
        <v>5500</v>
      </c>
      <c r="J69" s="94">
        <v>155</v>
      </c>
      <c r="K69" s="94">
        <v>3000</v>
      </c>
      <c r="L69" s="94">
        <v>7000</v>
      </c>
      <c r="M69" s="94">
        <v>2002</v>
      </c>
      <c r="N69" s="94">
        <v>1</v>
      </c>
      <c r="O69" t="s" s="50">
        <v>5957</v>
      </c>
      <c r="P69" t="s" s="50">
        <v>5793</v>
      </c>
      <c r="Q69" t="s" s="95">
        <v>5958</v>
      </c>
      <c r="R69" s="93"/>
    </row>
    <row r="70" ht="15" customHeight="1">
      <c r="A70" s="94">
        <v>68</v>
      </c>
      <c r="B70" t="s" s="50">
        <v>5921</v>
      </c>
      <c r="C70" t="s" s="50">
        <v>5789</v>
      </c>
      <c r="D70" t="s" s="95">
        <v>5959</v>
      </c>
      <c r="E70" t="s" s="50">
        <v>5507</v>
      </c>
      <c r="F70" t="s" s="95">
        <v>5960</v>
      </c>
      <c r="G70" s="94">
        <v>530</v>
      </c>
      <c r="H70" s="96"/>
      <c r="I70" s="94">
        <v>22000</v>
      </c>
      <c r="J70" s="94">
        <v>320</v>
      </c>
      <c r="K70" s="94">
        <v>3000</v>
      </c>
      <c r="L70" s="94">
        <v>11000</v>
      </c>
      <c r="M70" s="94">
        <v>2012</v>
      </c>
      <c r="N70" s="94">
        <v>1</v>
      </c>
      <c r="O70" t="s" s="50">
        <v>5961</v>
      </c>
      <c r="P70" t="s" s="50">
        <v>5793</v>
      </c>
      <c r="Q70" t="s" s="97">
        <v>5962</v>
      </c>
      <c r="R70" s="93"/>
    </row>
    <row r="71" ht="15" customHeight="1">
      <c r="A71" s="94">
        <v>69</v>
      </c>
      <c r="B71" t="s" s="50">
        <v>5921</v>
      </c>
      <c r="C71" t="s" s="50">
        <v>5789</v>
      </c>
      <c r="D71" t="s" s="95">
        <v>5959</v>
      </c>
      <c r="E71" t="s" s="50">
        <v>5507</v>
      </c>
      <c r="F71" t="s" s="95">
        <v>5960</v>
      </c>
      <c r="G71" s="94">
        <v>530</v>
      </c>
      <c r="H71" s="96"/>
      <c r="I71" s="94">
        <v>22000</v>
      </c>
      <c r="J71" s="94">
        <v>320</v>
      </c>
      <c r="K71" s="94">
        <v>3000</v>
      </c>
      <c r="L71" s="94">
        <v>11000</v>
      </c>
      <c r="M71" s="94">
        <v>2012</v>
      </c>
      <c r="N71" s="94">
        <v>1</v>
      </c>
      <c r="O71" t="s" s="50">
        <v>5896</v>
      </c>
      <c r="P71" t="s" s="50">
        <v>5793</v>
      </c>
      <c r="Q71" t="s" s="97">
        <v>5962</v>
      </c>
      <c r="R71" s="93"/>
    </row>
    <row r="72" ht="15" customHeight="1">
      <c r="A72" s="94">
        <v>70</v>
      </c>
      <c r="B72" t="s" s="50">
        <v>5921</v>
      </c>
      <c r="C72" t="s" s="50">
        <v>5789</v>
      </c>
      <c r="D72" t="s" s="95">
        <v>5963</v>
      </c>
      <c r="E72" t="s" s="50">
        <v>4483</v>
      </c>
      <c r="F72" t="s" s="95">
        <v>5964</v>
      </c>
      <c r="G72" s="94">
        <v>1353</v>
      </c>
      <c r="H72" s="96"/>
      <c r="I72" s="94">
        <v>20000</v>
      </c>
      <c r="J72" s="94">
        <v>300</v>
      </c>
      <c r="K72" s="94">
        <v>2000</v>
      </c>
      <c r="L72" s="94">
        <v>10216</v>
      </c>
      <c r="M72" s="94">
        <v>2010</v>
      </c>
      <c r="N72" s="94">
        <v>1</v>
      </c>
      <c r="O72" t="s" s="50">
        <v>5512</v>
      </c>
      <c r="P72" t="s" s="50">
        <v>5793</v>
      </c>
      <c r="Q72" t="s" s="95">
        <v>5965</v>
      </c>
      <c r="R72" s="93"/>
    </row>
    <row r="73" ht="15" customHeight="1">
      <c r="A73" s="94">
        <v>71</v>
      </c>
      <c r="B73" t="s" s="50">
        <v>5921</v>
      </c>
      <c r="C73" t="s" s="50">
        <v>5789</v>
      </c>
      <c r="D73" t="s" s="95">
        <v>5966</v>
      </c>
      <c r="E73" t="s" s="50">
        <v>125</v>
      </c>
      <c r="F73" t="s" s="95">
        <v>5967</v>
      </c>
      <c r="G73" s="96"/>
      <c r="H73" s="96"/>
      <c r="I73" s="94">
        <v>6000</v>
      </c>
      <c r="J73" s="94">
        <v>320</v>
      </c>
      <c r="K73" s="94">
        <v>4000</v>
      </c>
      <c r="L73" s="96"/>
      <c r="M73" s="96"/>
      <c r="N73" s="94">
        <v>1</v>
      </c>
      <c r="O73" t="s" s="50">
        <v>5968</v>
      </c>
      <c r="P73" t="s" s="50">
        <v>5825</v>
      </c>
      <c r="Q73" t="s" s="97">
        <v>5969</v>
      </c>
      <c r="R73" s="93"/>
    </row>
    <row r="74" ht="15" customHeight="1">
      <c r="A74" s="94">
        <v>72</v>
      </c>
      <c r="B74" t="s" s="50">
        <v>5921</v>
      </c>
      <c r="C74" t="s" s="50">
        <v>5789</v>
      </c>
      <c r="D74" t="s" s="95">
        <v>5966</v>
      </c>
      <c r="E74" t="s" s="50">
        <v>125</v>
      </c>
      <c r="F74" t="s" s="95">
        <v>5967</v>
      </c>
      <c r="G74" s="96"/>
      <c r="H74" s="96"/>
      <c r="I74" s="94">
        <v>6000</v>
      </c>
      <c r="J74" s="94">
        <v>320</v>
      </c>
      <c r="K74" s="94">
        <v>4000</v>
      </c>
      <c r="L74" s="96"/>
      <c r="M74" s="96"/>
      <c r="N74" s="94">
        <v>1</v>
      </c>
      <c r="O74" t="s" s="50">
        <v>5970</v>
      </c>
      <c r="P74" t="s" s="50">
        <v>5793</v>
      </c>
      <c r="Q74" t="s" s="97">
        <v>5969</v>
      </c>
      <c r="R74" s="93"/>
    </row>
    <row r="75" ht="15" customHeight="1">
      <c r="A75" s="94">
        <v>73</v>
      </c>
      <c r="B75" t="s" s="50">
        <v>5921</v>
      </c>
      <c r="C75" t="s" s="50">
        <v>5789</v>
      </c>
      <c r="D75" t="s" s="95">
        <v>5966</v>
      </c>
      <c r="E75" t="s" s="50">
        <v>125</v>
      </c>
      <c r="F75" t="s" s="95">
        <v>5967</v>
      </c>
      <c r="G75" s="96"/>
      <c r="H75" s="96"/>
      <c r="I75" s="94">
        <v>6000</v>
      </c>
      <c r="J75" s="94">
        <v>320</v>
      </c>
      <c r="K75" s="94">
        <v>4000</v>
      </c>
      <c r="L75" s="96"/>
      <c r="M75" s="96"/>
      <c r="N75" s="94">
        <v>1</v>
      </c>
      <c r="O75" t="s" s="50">
        <v>5971</v>
      </c>
      <c r="P75" t="s" s="50">
        <v>5793</v>
      </c>
      <c r="Q75" t="s" s="97">
        <v>5969</v>
      </c>
      <c r="R75" s="93"/>
    </row>
    <row r="76" ht="15" customHeight="1">
      <c r="A76" s="94">
        <v>74</v>
      </c>
      <c r="B76" t="s" s="50">
        <v>5921</v>
      </c>
      <c r="C76" t="s" s="50">
        <v>5789</v>
      </c>
      <c r="D76" t="s" s="95">
        <v>5972</v>
      </c>
      <c r="E76" t="s" s="50">
        <v>5507</v>
      </c>
      <c r="F76" t="s" s="95">
        <v>5973</v>
      </c>
      <c r="G76" s="96"/>
      <c r="H76" s="96"/>
      <c r="I76" s="94">
        <v>1500</v>
      </c>
      <c r="J76" s="94">
        <v>600</v>
      </c>
      <c r="K76" s="94">
        <v>2000</v>
      </c>
      <c r="L76" s="94">
        <v>6000</v>
      </c>
      <c r="M76" s="94">
        <v>2007</v>
      </c>
      <c r="N76" s="94">
        <v>1</v>
      </c>
      <c r="O76" t="s" s="50">
        <v>5974</v>
      </c>
      <c r="P76" t="s" s="50">
        <v>5793</v>
      </c>
      <c r="Q76" t="s" s="97">
        <v>5975</v>
      </c>
      <c r="R76" s="93"/>
    </row>
    <row r="77" ht="15" customHeight="1">
      <c r="A77" s="94">
        <v>75</v>
      </c>
      <c r="B77" t="s" s="50">
        <v>5921</v>
      </c>
      <c r="C77" t="s" s="50">
        <v>5789</v>
      </c>
      <c r="D77" t="s" s="95">
        <v>5972</v>
      </c>
      <c r="E77" t="s" s="50">
        <v>5507</v>
      </c>
      <c r="F77" t="s" s="95">
        <v>5973</v>
      </c>
      <c r="G77" s="96"/>
      <c r="H77" s="96"/>
      <c r="I77" s="94">
        <v>1500</v>
      </c>
      <c r="J77" s="94">
        <v>600</v>
      </c>
      <c r="K77" s="94">
        <v>2000</v>
      </c>
      <c r="L77" s="94">
        <v>6000</v>
      </c>
      <c r="M77" s="94">
        <v>2007</v>
      </c>
      <c r="N77" s="94">
        <v>1</v>
      </c>
      <c r="O77" t="s" s="50">
        <v>5976</v>
      </c>
      <c r="P77" t="s" s="50">
        <v>5793</v>
      </c>
      <c r="Q77" t="s" s="97">
        <v>5975</v>
      </c>
      <c r="R77" s="93"/>
    </row>
    <row r="78" ht="15" customHeight="1">
      <c r="A78" s="94">
        <v>76</v>
      </c>
      <c r="B78" t="s" s="50">
        <v>5921</v>
      </c>
      <c r="C78" t="s" s="50">
        <v>5789</v>
      </c>
      <c r="D78" t="s" s="95">
        <v>5972</v>
      </c>
      <c r="E78" t="s" s="50">
        <v>5507</v>
      </c>
      <c r="F78" t="s" s="95">
        <v>5973</v>
      </c>
      <c r="G78" s="96"/>
      <c r="H78" s="96"/>
      <c r="I78" s="94">
        <v>1500</v>
      </c>
      <c r="J78" s="94">
        <v>600</v>
      </c>
      <c r="K78" s="94">
        <v>2000</v>
      </c>
      <c r="L78" s="94">
        <v>6000</v>
      </c>
      <c r="M78" s="94">
        <v>2007</v>
      </c>
      <c r="N78" s="94">
        <v>1</v>
      </c>
      <c r="O78" t="s" s="50">
        <v>5977</v>
      </c>
      <c r="P78" t="s" s="50">
        <v>5793</v>
      </c>
      <c r="Q78" t="s" s="97">
        <v>5975</v>
      </c>
      <c r="R78" s="93"/>
    </row>
    <row r="79" ht="15" customHeight="1">
      <c r="A79" s="94">
        <v>77</v>
      </c>
      <c r="B79" t="s" s="50">
        <v>5921</v>
      </c>
      <c r="C79" t="s" s="50">
        <v>5789</v>
      </c>
      <c r="D79" t="s" s="95">
        <v>5972</v>
      </c>
      <c r="E79" t="s" s="50">
        <v>5507</v>
      </c>
      <c r="F79" t="s" s="95">
        <v>5973</v>
      </c>
      <c r="G79" s="96"/>
      <c r="H79" s="96"/>
      <c r="I79" s="94">
        <v>1500</v>
      </c>
      <c r="J79" s="94">
        <v>600</v>
      </c>
      <c r="K79" s="94">
        <v>2000</v>
      </c>
      <c r="L79" s="94">
        <v>6000</v>
      </c>
      <c r="M79" s="94">
        <v>2007</v>
      </c>
      <c r="N79" s="94">
        <v>1</v>
      </c>
      <c r="O79" t="s" s="50">
        <v>5978</v>
      </c>
      <c r="P79" t="s" s="50">
        <v>5793</v>
      </c>
      <c r="Q79" t="s" s="97">
        <v>5975</v>
      </c>
      <c r="R79" s="93"/>
    </row>
    <row r="80" ht="15" customHeight="1">
      <c r="A80" s="94">
        <v>78</v>
      </c>
      <c r="B80" t="s" s="50">
        <v>5921</v>
      </c>
      <c r="C80" t="s" s="50">
        <v>5789</v>
      </c>
      <c r="D80" t="s" s="95">
        <v>5972</v>
      </c>
      <c r="E80" t="s" s="50">
        <v>5507</v>
      </c>
      <c r="F80" t="s" s="95">
        <v>5973</v>
      </c>
      <c r="G80" s="96"/>
      <c r="H80" s="96"/>
      <c r="I80" s="94">
        <v>1500</v>
      </c>
      <c r="J80" s="94">
        <v>600</v>
      </c>
      <c r="K80" s="94">
        <v>2000</v>
      </c>
      <c r="L80" s="94">
        <v>6000</v>
      </c>
      <c r="M80" s="94">
        <v>2007</v>
      </c>
      <c r="N80" s="94">
        <v>1</v>
      </c>
      <c r="O80" t="s" s="50">
        <v>5979</v>
      </c>
      <c r="P80" t="s" s="50">
        <v>5793</v>
      </c>
      <c r="Q80" t="s" s="97">
        <v>5975</v>
      </c>
      <c r="R80" s="93"/>
    </row>
    <row r="81" ht="15" customHeight="1">
      <c r="A81" s="94">
        <v>79</v>
      </c>
      <c r="B81" t="s" s="50">
        <v>5921</v>
      </c>
      <c r="C81" t="s" s="50">
        <v>5789</v>
      </c>
      <c r="D81" t="s" s="95">
        <v>5980</v>
      </c>
      <c r="E81" t="s" s="50">
        <v>4483</v>
      </c>
      <c r="F81" t="s" s="95">
        <v>5981</v>
      </c>
      <c r="G81" s="96"/>
      <c r="H81" s="96"/>
      <c r="I81" s="94">
        <v>3000</v>
      </c>
      <c r="J81" s="94">
        <v>1000</v>
      </c>
      <c r="K81" s="94">
        <v>2000</v>
      </c>
      <c r="L81" s="94">
        <v>6000</v>
      </c>
      <c r="M81" s="94">
        <v>2000</v>
      </c>
      <c r="N81" s="94">
        <v>1</v>
      </c>
      <c r="O81" t="s" s="50">
        <v>5982</v>
      </c>
      <c r="P81" t="s" s="50">
        <v>5793</v>
      </c>
      <c r="Q81" t="s" s="95">
        <v>5983</v>
      </c>
      <c r="R81" s="93"/>
    </row>
    <row r="82" ht="15" customHeight="1">
      <c r="A82" s="94">
        <v>80</v>
      </c>
      <c r="B82" t="s" s="50">
        <v>5921</v>
      </c>
      <c r="C82" t="s" s="50">
        <v>5789</v>
      </c>
      <c r="D82" t="s" s="95">
        <v>5984</v>
      </c>
      <c r="E82" t="s" s="50">
        <v>21</v>
      </c>
      <c r="F82" t="s" s="95">
        <v>5985</v>
      </c>
      <c r="G82" s="96"/>
      <c r="H82" s="96"/>
      <c r="I82" s="94">
        <v>3500</v>
      </c>
      <c r="J82" s="94">
        <v>150</v>
      </c>
      <c r="K82" s="94">
        <v>1500</v>
      </c>
      <c r="L82" s="94">
        <v>8000</v>
      </c>
      <c r="M82" s="94">
        <v>2007</v>
      </c>
      <c r="N82" s="94">
        <v>1</v>
      </c>
      <c r="O82" t="s" s="50">
        <v>5986</v>
      </c>
      <c r="P82" t="s" s="50">
        <v>5793</v>
      </c>
      <c r="Q82" t="s" s="97">
        <v>5987</v>
      </c>
      <c r="R82" s="93"/>
    </row>
    <row r="83" ht="15" customHeight="1">
      <c r="A83" s="94">
        <v>81</v>
      </c>
      <c r="B83" t="s" s="50">
        <v>5921</v>
      </c>
      <c r="C83" t="s" s="50">
        <v>5789</v>
      </c>
      <c r="D83" t="s" s="95">
        <v>5984</v>
      </c>
      <c r="E83" t="s" s="50">
        <v>21</v>
      </c>
      <c r="F83" t="s" s="95">
        <v>5985</v>
      </c>
      <c r="G83" s="96"/>
      <c r="H83" s="96"/>
      <c r="I83" s="94">
        <v>3500</v>
      </c>
      <c r="J83" s="94">
        <v>150</v>
      </c>
      <c r="K83" s="94">
        <v>1500</v>
      </c>
      <c r="L83" s="94">
        <v>8000</v>
      </c>
      <c r="M83" s="94">
        <v>2007</v>
      </c>
      <c r="N83" s="94">
        <v>1</v>
      </c>
      <c r="O83" t="s" s="50">
        <v>5988</v>
      </c>
      <c r="P83" t="s" s="50">
        <v>5793</v>
      </c>
      <c r="Q83" t="s" s="97">
        <v>5987</v>
      </c>
      <c r="R83" s="93"/>
    </row>
    <row r="84" ht="15" customHeight="1">
      <c r="A84" s="94">
        <v>82</v>
      </c>
      <c r="B84" t="s" s="50">
        <v>5921</v>
      </c>
      <c r="C84" t="s" s="50">
        <v>5789</v>
      </c>
      <c r="D84" t="s" s="95">
        <v>5984</v>
      </c>
      <c r="E84" t="s" s="50">
        <v>21</v>
      </c>
      <c r="F84" t="s" s="95">
        <v>5985</v>
      </c>
      <c r="G84" s="96"/>
      <c r="H84" s="96"/>
      <c r="I84" s="94">
        <v>3500</v>
      </c>
      <c r="J84" s="94">
        <v>150</v>
      </c>
      <c r="K84" s="94">
        <v>1500</v>
      </c>
      <c r="L84" s="94">
        <v>8000</v>
      </c>
      <c r="M84" s="94">
        <v>2007</v>
      </c>
      <c r="N84" s="94">
        <v>1</v>
      </c>
      <c r="O84" t="s" s="50">
        <v>5989</v>
      </c>
      <c r="P84" t="s" s="50">
        <v>5793</v>
      </c>
      <c r="Q84" t="s" s="97">
        <v>5987</v>
      </c>
      <c r="R84" s="93"/>
    </row>
    <row r="85" ht="15" customHeight="1">
      <c r="A85" s="94">
        <v>83</v>
      </c>
      <c r="B85" t="s" s="50">
        <v>5921</v>
      </c>
      <c r="C85" t="s" s="50">
        <v>5789</v>
      </c>
      <c r="D85" t="s" s="95">
        <v>5990</v>
      </c>
      <c r="E85" t="s" s="50">
        <v>4483</v>
      </c>
      <c r="F85" t="s" s="95">
        <v>5991</v>
      </c>
      <c r="G85" s="96"/>
      <c r="H85" s="96"/>
      <c r="I85" s="96"/>
      <c r="J85" s="96"/>
      <c r="K85" s="96"/>
      <c r="L85" s="96"/>
      <c r="M85" s="96"/>
      <c r="N85" s="94">
        <v>1</v>
      </c>
      <c r="O85" t="s" s="50">
        <v>5992</v>
      </c>
      <c r="P85" t="s" s="50">
        <v>5793</v>
      </c>
      <c r="Q85" t="s" s="97">
        <v>5987</v>
      </c>
      <c r="R85" s="93"/>
    </row>
    <row r="86" ht="15" customHeight="1">
      <c r="A86" s="94">
        <v>84</v>
      </c>
      <c r="B86" t="s" s="50">
        <v>5921</v>
      </c>
      <c r="C86" t="s" s="50">
        <v>5789</v>
      </c>
      <c r="D86" t="s" s="95">
        <v>5993</v>
      </c>
      <c r="E86" t="s" s="50">
        <v>4483</v>
      </c>
      <c r="F86" t="s" s="95">
        <v>5994</v>
      </c>
      <c r="G86" s="96"/>
      <c r="H86" s="96"/>
      <c r="I86" s="94">
        <v>4000</v>
      </c>
      <c r="J86" s="94">
        <v>620</v>
      </c>
      <c r="K86" s="94">
        <v>1000</v>
      </c>
      <c r="L86" s="94">
        <v>7000</v>
      </c>
      <c r="M86" s="94">
        <v>1997</v>
      </c>
      <c r="N86" s="94">
        <v>1</v>
      </c>
      <c r="O86" t="s" s="50">
        <v>5995</v>
      </c>
      <c r="P86" t="s" s="50">
        <v>5793</v>
      </c>
      <c r="Q86" t="s" s="97">
        <v>5987</v>
      </c>
      <c r="R86" s="93"/>
    </row>
    <row r="87" ht="15" customHeight="1">
      <c r="A87" s="94">
        <v>85</v>
      </c>
      <c r="B87" t="s" s="50">
        <v>5921</v>
      </c>
      <c r="C87" t="s" s="50">
        <v>5789</v>
      </c>
      <c r="D87" t="s" s="95">
        <v>5996</v>
      </c>
      <c r="E87" t="s" s="50">
        <v>5507</v>
      </c>
      <c r="F87" t="s" s="95">
        <v>5997</v>
      </c>
      <c r="G87" s="96"/>
      <c r="H87" s="96"/>
      <c r="I87" s="94">
        <v>3000</v>
      </c>
      <c r="J87" s="94">
        <v>100</v>
      </c>
      <c r="K87" s="94">
        <v>2000</v>
      </c>
      <c r="L87" s="94">
        <v>9500</v>
      </c>
      <c r="M87" s="94">
        <v>2014</v>
      </c>
      <c r="N87" s="94">
        <v>1</v>
      </c>
      <c r="O87" t="s" s="50">
        <v>5498</v>
      </c>
      <c r="P87" t="s" s="50">
        <v>5793</v>
      </c>
      <c r="Q87" t="s" s="97">
        <v>5998</v>
      </c>
      <c r="R87" s="93"/>
    </row>
    <row r="88" ht="15" customHeight="1">
      <c r="A88" s="94">
        <v>86</v>
      </c>
      <c r="B88" t="s" s="50">
        <v>5921</v>
      </c>
      <c r="C88" t="s" s="50">
        <v>5789</v>
      </c>
      <c r="D88" t="s" s="95">
        <v>5996</v>
      </c>
      <c r="E88" t="s" s="50">
        <v>5507</v>
      </c>
      <c r="F88" t="s" s="95">
        <v>5999</v>
      </c>
      <c r="G88" s="96"/>
      <c r="H88" s="96"/>
      <c r="I88" s="94">
        <v>3000</v>
      </c>
      <c r="J88" s="94">
        <v>100</v>
      </c>
      <c r="K88" s="94">
        <v>2000</v>
      </c>
      <c r="L88" s="94">
        <v>9500</v>
      </c>
      <c r="M88" s="94">
        <v>2014</v>
      </c>
      <c r="N88" s="94">
        <v>1</v>
      </c>
      <c r="O88" t="s" s="50">
        <v>6000</v>
      </c>
      <c r="P88" t="s" s="50">
        <v>5793</v>
      </c>
      <c r="Q88" t="s" s="97">
        <v>5998</v>
      </c>
      <c r="R88" s="93"/>
    </row>
    <row r="89" ht="15" customHeight="1">
      <c r="A89" s="94">
        <v>87</v>
      </c>
      <c r="B89" t="s" s="50">
        <v>5921</v>
      </c>
      <c r="C89" t="s" s="50">
        <v>5789</v>
      </c>
      <c r="D89" t="s" s="95">
        <v>5996</v>
      </c>
      <c r="E89" t="s" s="50">
        <v>5507</v>
      </c>
      <c r="F89" t="s" s="95">
        <v>5999</v>
      </c>
      <c r="G89" s="96"/>
      <c r="H89" s="96"/>
      <c r="I89" s="94">
        <v>3000</v>
      </c>
      <c r="J89" s="94">
        <v>100</v>
      </c>
      <c r="K89" s="94">
        <v>2000</v>
      </c>
      <c r="L89" s="94">
        <v>9500</v>
      </c>
      <c r="M89" s="94">
        <v>2014</v>
      </c>
      <c r="N89" s="94">
        <v>1</v>
      </c>
      <c r="O89" t="s" s="50">
        <v>5863</v>
      </c>
      <c r="P89" t="s" s="50">
        <v>5793</v>
      </c>
      <c r="Q89" t="s" s="97">
        <v>5998</v>
      </c>
      <c r="R89" s="93"/>
    </row>
    <row r="90" ht="15" customHeight="1">
      <c r="A90" s="94">
        <v>88</v>
      </c>
      <c r="B90" t="s" s="50">
        <v>5893</v>
      </c>
      <c r="C90" t="s" s="50">
        <v>5789</v>
      </c>
      <c r="D90" t="s" s="95">
        <v>6001</v>
      </c>
      <c r="E90" t="s" s="50">
        <v>2529</v>
      </c>
      <c r="F90" t="s" s="95">
        <v>6002</v>
      </c>
      <c r="G90" s="94">
        <v>230</v>
      </c>
      <c r="H90" s="96"/>
      <c r="I90" s="94">
        <v>18000</v>
      </c>
      <c r="J90" s="94">
        <v>60</v>
      </c>
      <c r="K90" s="96"/>
      <c r="L90" s="96"/>
      <c r="M90" s="96"/>
      <c r="N90" s="94">
        <v>1</v>
      </c>
      <c r="O90" t="s" s="50">
        <v>5866</v>
      </c>
      <c r="P90" t="s" s="50">
        <v>5793</v>
      </c>
      <c r="Q90" t="s" s="95">
        <v>6003</v>
      </c>
      <c r="R90" s="93"/>
    </row>
    <row r="91" ht="15" customHeight="1">
      <c r="A91" s="94">
        <v>89</v>
      </c>
      <c r="B91" t="s" s="50">
        <v>5893</v>
      </c>
      <c r="C91" t="s" s="50">
        <v>5789</v>
      </c>
      <c r="D91" t="s" s="95">
        <v>6004</v>
      </c>
      <c r="E91" t="s" s="50">
        <v>2529</v>
      </c>
      <c r="F91" t="s" s="95">
        <v>6005</v>
      </c>
      <c r="G91" s="94">
        <v>850</v>
      </c>
      <c r="H91" s="96"/>
      <c r="I91" s="94">
        <v>15000</v>
      </c>
      <c r="J91" s="94">
        <v>450</v>
      </c>
      <c r="K91" s="96"/>
      <c r="L91" s="96"/>
      <c r="M91" s="96"/>
      <c r="N91" s="94">
        <v>1</v>
      </c>
      <c r="O91" t="s" s="50">
        <v>6006</v>
      </c>
      <c r="P91" t="s" s="50">
        <v>5793</v>
      </c>
      <c r="Q91" t="s" s="97">
        <v>6007</v>
      </c>
      <c r="R91" s="93"/>
    </row>
    <row r="92" ht="15" customHeight="1">
      <c r="A92" s="94">
        <v>90</v>
      </c>
      <c r="B92" t="s" s="50">
        <v>5893</v>
      </c>
      <c r="C92" t="s" s="50">
        <v>5789</v>
      </c>
      <c r="D92" t="s" s="95">
        <v>6004</v>
      </c>
      <c r="E92" t="s" s="50">
        <v>2529</v>
      </c>
      <c r="F92" t="s" s="95">
        <v>6005</v>
      </c>
      <c r="G92" s="94">
        <v>850</v>
      </c>
      <c r="H92" s="96"/>
      <c r="I92" s="94">
        <v>15000</v>
      </c>
      <c r="J92" s="94">
        <v>450</v>
      </c>
      <c r="K92" s="96"/>
      <c r="L92" s="96"/>
      <c r="M92" s="96"/>
      <c r="N92" s="94">
        <v>1</v>
      </c>
      <c r="O92" t="s" s="50">
        <v>6000</v>
      </c>
      <c r="P92" t="s" s="50">
        <v>5793</v>
      </c>
      <c r="Q92" t="s" s="97">
        <v>6007</v>
      </c>
      <c r="R92" s="93"/>
    </row>
    <row r="93" ht="15" customHeight="1">
      <c r="A93" s="94">
        <v>91</v>
      </c>
      <c r="B93" t="s" s="50">
        <v>5893</v>
      </c>
      <c r="C93" t="s" s="50">
        <v>5789</v>
      </c>
      <c r="D93" t="s" s="95">
        <v>6008</v>
      </c>
      <c r="E93" t="s" s="50">
        <v>125</v>
      </c>
      <c r="F93" t="s" s="95">
        <v>6009</v>
      </c>
      <c r="G93" s="96"/>
      <c r="H93" s="96"/>
      <c r="I93" s="94">
        <v>20000</v>
      </c>
      <c r="J93" s="94">
        <v>350</v>
      </c>
      <c r="K93" s="96"/>
      <c r="L93" s="96"/>
      <c r="M93" s="96"/>
      <c r="N93" s="94">
        <v>1</v>
      </c>
      <c r="O93" t="s" s="50">
        <v>6010</v>
      </c>
      <c r="P93" t="s" s="50">
        <v>5793</v>
      </c>
      <c r="Q93" t="s" s="97">
        <v>6011</v>
      </c>
      <c r="R93" s="93"/>
    </row>
    <row r="94" ht="15" customHeight="1">
      <c r="A94" s="94">
        <v>92</v>
      </c>
      <c r="B94" t="s" s="50">
        <v>5893</v>
      </c>
      <c r="C94" t="s" s="50">
        <v>5789</v>
      </c>
      <c r="D94" t="s" s="95">
        <v>6008</v>
      </c>
      <c r="E94" t="s" s="50">
        <v>125</v>
      </c>
      <c r="F94" t="s" s="95">
        <v>6009</v>
      </c>
      <c r="G94" s="96"/>
      <c r="H94" s="96"/>
      <c r="I94" s="94">
        <v>20000</v>
      </c>
      <c r="J94" s="94">
        <v>350</v>
      </c>
      <c r="K94" s="96"/>
      <c r="L94" s="96"/>
      <c r="M94" s="96"/>
      <c r="N94" s="94">
        <v>1</v>
      </c>
      <c r="O94" t="s" s="50">
        <v>6012</v>
      </c>
      <c r="P94" t="s" s="50">
        <v>5793</v>
      </c>
      <c r="Q94" t="s" s="97">
        <v>6011</v>
      </c>
      <c r="R94" s="93"/>
    </row>
    <row r="95" ht="15" customHeight="1">
      <c r="A95" s="94">
        <v>93</v>
      </c>
      <c r="B95" t="s" s="50">
        <v>5893</v>
      </c>
      <c r="C95" t="s" s="50">
        <v>5789</v>
      </c>
      <c r="D95" t="s" s="95">
        <v>6008</v>
      </c>
      <c r="E95" t="s" s="50">
        <v>125</v>
      </c>
      <c r="F95" t="s" s="95">
        <v>6009</v>
      </c>
      <c r="G95" s="96"/>
      <c r="H95" s="96"/>
      <c r="I95" s="94">
        <v>20000</v>
      </c>
      <c r="J95" s="94">
        <v>350</v>
      </c>
      <c r="K95" s="96"/>
      <c r="L95" s="96"/>
      <c r="M95" s="96"/>
      <c r="N95" s="94">
        <v>1</v>
      </c>
      <c r="O95" t="s" s="50">
        <v>6013</v>
      </c>
      <c r="P95" t="s" s="50">
        <v>5793</v>
      </c>
      <c r="Q95" t="s" s="97">
        <v>6011</v>
      </c>
      <c r="R95" s="93"/>
    </row>
    <row r="96" ht="15" customHeight="1">
      <c r="A96" s="94">
        <v>94</v>
      </c>
      <c r="B96" t="s" s="50">
        <v>5893</v>
      </c>
      <c r="C96" t="s" s="50">
        <v>5789</v>
      </c>
      <c r="D96" t="s" s="95">
        <v>6008</v>
      </c>
      <c r="E96" t="s" s="50">
        <v>125</v>
      </c>
      <c r="F96" t="s" s="95">
        <v>6009</v>
      </c>
      <c r="G96" s="96"/>
      <c r="H96" s="96"/>
      <c r="I96" s="94">
        <v>20000</v>
      </c>
      <c r="J96" s="94">
        <v>350</v>
      </c>
      <c r="K96" s="96"/>
      <c r="L96" s="96"/>
      <c r="M96" s="96"/>
      <c r="N96" s="94">
        <v>1</v>
      </c>
      <c r="O96" t="s" s="50">
        <v>6014</v>
      </c>
      <c r="P96" t="s" s="50">
        <v>5793</v>
      </c>
      <c r="Q96" t="s" s="97">
        <v>6011</v>
      </c>
      <c r="R96" s="93"/>
    </row>
    <row r="97" ht="15" customHeight="1">
      <c r="A97" s="94">
        <v>95</v>
      </c>
      <c r="B97" t="s" s="50">
        <v>5893</v>
      </c>
      <c r="C97" t="s" s="50">
        <v>5789</v>
      </c>
      <c r="D97" t="s" s="95">
        <v>6008</v>
      </c>
      <c r="E97" t="s" s="50">
        <v>125</v>
      </c>
      <c r="F97" t="s" s="95">
        <v>6009</v>
      </c>
      <c r="G97" s="96"/>
      <c r="H97" s="96"/>
      <c r="I97" s="94">
        <v>20000</v>
      </c>
      <c r="J97" s="94">
        <v>350</v>
      </c>
      <c r="K97" s="96"/>
      <c r="L97" s="96"/>
      <c r="M97" s="96"/>
      <c r="N97" s="94">
        <v>1</v>
      </c>
      <c r="O97" t="s" s="50">
        <v>6015</v>
      </c>
      <c r="P97" t="s" s="50">
        <v>5793</v>
      </c>
      <c r="Q97" t="s" s="97">
        <v>6011</v>
      </c>
      <c r="R97" s="93"/>
    </row>
    <row r="98" ht="15" customHeight="1">
      <c r="A98" s="94">
        <v>96</v>
      </c>
      <c r="B98" t="s" s="50">
        <v>5893</v>
      </c>
      <c r="C98" t="s" s="50">
        <v>5789</v>
      </c>
      <c r="D98" t="s" s="95">
        <v>6008</v>
      </c>
      <c r="E98" t="s" s="50">
        <v>125</v>
      </c>
      <c r="F98" t="s" s="95">
        <v>6009</v>
      </c>
      <c r="G98" s="96"/>
      <c r="H98" s="96"/>
      <c r="I98" s="94">
        <v>20000</v>
      </c>
      <c r="J98" s="94">
        <v>350</v>
      </c>
      <c r="K98" s="96"/>
      <c r="L98" s="96"/>
      <c r="M98" s="96"/>
      <c r="N98" s="94">
        <v>1</v>
      </c>
      <c r="O98" t="s" s="50">
        <v>6016</v>
      </c>
      <c r="P98" t="s" s="50">
        <v>5793</v>
      </c>
      <c r="Q98" t="s" s="97">
        <v>6011</v>
      </c>
      <c r="R98" s="93"/>
    </row>
    <row r="99" ht="15" customHeight="1">
      <c r="A99" s="94">
        <v>97</v>
      </c>
      <c r="B99" t="s" s="50">
        <v>5893</v>
      </c>
      <c r="C99" t="s" s="50">
        <v>5789</v>
      </c>
      <c r="D99" t="s" s="95">
        <v>6017</v>
      </c>
      <c r="E99" t="s" s="50">
        <v>2529</v>
      </c>
      <c r="F99" t="s" s="95">
        <v>6018</v>
      </c>
      <c r="G99" s="94">
        <v>1800</v>
      </c>
      <c r="H99" s="96"/>
      <c r="I99" s="94">
        <v>7000</v>
      </c>
      <c r="J99" s="94">
        <v>250</v>
      </c>
      <c r="K99" s="96"/>
      <c r="L99" s="94">
        <v>10000</v>
      </c>
      <c r="M99" s="96"/>
      <c r="N99" s="94">
        <v>1</v>
      </c>
      <c r="O99" t="s" s="50">
        <v>6019</v>
      </c>
      <c r="P99" t="s" s="50">
        <v>5940</v>
      </c>
      <c r="Q99" t="s" s="97">
        <v>6011</v>
      </c>
      <c r="R99" s="93"/>
    </row>
    <row r="100" ht="15" customHeight="1">
      <c r="A100" s="94">
        <v>98</v>
      </c>
      <c r="B100" t="s" s="50">
        <v>5893</v>
      </c>
      <c r="C100" t="s" s="50">
        <v>5789</v>
      </c>
      <c r="D100" t="s" s="95">
        <v>6017</v>
      </c>
      <c r="E100" t="s" s="50">
        <v>2529</v>
      </c>
      <c r="F100" t="s" s="95">
        <v>6018</v>
      </c>
      <c r="G100" s="94">
        <v>1800</v>
      </c>
      <c r="H100" s="96"/>
      <c r="I100" s="94">
        <v>7000</v>
      </c>
      <c r="J100" s="94">
        <v>250</v>
      </c>
      <c r="K100" s="96"/>
      <c r="L100" s="94">
        <v>10000</v>
      </c>
      <c r="M100" s="96"/>
      <c r="N100" s="94">
        <v>1</v>
      </c>
      <c r="O100" t="s" s="50">
        <v>5863</v>
      </c>
      <c r="P100" t="s" s="50">
        <v>5793</v>
      </c>
      <c r="Q100" t="s" s="97">
        <v>6011</v>
      </c>
      <c r="R100" s="93"/>
    </row>
    <row r="101" ht="15" customHeight="1">
      <c r="A101" s="94">
        <v>99</v>
      </c>
      <c r="B101" t="s" s="50">
        <v>5893</v>
      </c>
      <c r="C101" t="s" s="50">
        <v>5789</v>
      </c>
      <c r="D101" t="s" s="95">
        <v>6017</v>
      </c>
      <c r="E101" t="s" s="50">
        <v>2529</v>
      </c>
      <c r="F101" t="s" s="95">
        <v>6018</v>
      </c>
      <c r="G101" s="94">
        <v>1800</v>
      </c>
      <c r="H101" s="96"/>
      <c r="I101" s="94">
        <v>7000</v>
      </c>
      <c r="J101" s="94">
        <v>250</v>
      </c>
      <c r="K101" s="96"/>
      <c r="L101" s="94">
        <v>10000</v>
      </c>
      <c r="M101" s="96"/>
      <c r="N101" s="94">
        <v>1</v>
      </c>
      <c r="O101" t="s" s="50">
        <v>6020</v>
      </c>
      <c r="P101" t="s" s="50">
        <v>6021</v>
      </c>
      <c r="Q101" t="s" s="97">
        <v>6011</v>
      </c>
      <c r="R101" s="93"/>
    </row>
    <row r="102" ht="15" customHeight="1">
      <c r="A102" s="94">
        <v>100</v>
      </c>
      <c r="B102" t="s" s="50">
        <v>5893</v>
      </c>
      <c r="C102" t="s" s="50">
        <v>5789</v>
      </c>
      <c r="D102" t="s" s="95">
        <v>6017</v>
      </c>
      <c r="E102" t="s" s="50">
        <v>2529</v>
      </c>
      <c r="F102" t="s" s="95">
        <v>6018</v>
      </c>
      <c r="G102" s="94">
        <v>1800</v>
      </c>
      <c r="H102" s="96"/>
      <c r="I102" s="94">
        <v>7000</v>
      </c>
      <c r="J102" s="94">
        <v>250</v>
      </c>
      <c r="K102" s="96"/>
      <c r="L102" s="94">
        <v>10000</v>
      </c>
      <c r="M102" s="96"/>
      <c r="N102" s="94">
        <v>1</v>
      </c>
      <c r="O102" t="s" s="50">
        <v>5863</v>
      </c>
      <c r="P102" t="s" s="50">
        <v>5793</v>
      </c>
      <c r="Q102" t="s" s="97">
        <v>6011</v>
      </c>
      <c r="R102" s="93"/>
    </row>
    <row r="103" ht="15" customHeight="1">
      <c r="A103" s="94">
        <v>101</v>
      </c>
      <c r="B103" t="s" s="50">
        <v>5893</v>
      </c>
      <c r="C103" t="s" s="50">
        <v>5789</v>
      </c>
      <c r="D103" t="s" s="95">
        <v>6022</v>
      </c>
      <c r="E103" t="s" s="50">
        <v>2529</v>
      </c>
      <c r="F103" t="s" s="95">
        <v>6023</v>
      </c>
      <c r="G103" s="94">
        <v>800</v>
      </c>
      <c r="H103" s="96"/>
      <c r="I103" s="94">
        <v>6000</v>
      </c>
      <c r="J103" s="94">
        <v>300</v>
      </c>
      <c r="K103" s="96"/>
      <c r="L103" s="96"/>
      <c r="M103" s="96"/>
      <c r="N103" s="94">
        <v>1</v>
      </c>
      <c r="O103" t="s" s="50">
        <v>5866</v>
      </c>
      <c r="P103" t="s" s="50">
        <v>5793</v>
      </c>
      <c r="Q103" t="s" s="97">
        <v>6024</v>
      </c>
      <c r="R103" s="93"/>
    </row>
    <row r="104" ht="15" customHeight="1">
      <c r="A104" s="94">
        <v>102</v>
      </c>
      <c r="B104" t="s" s="50">
        <v>5893</v>
      </c>
      <c r="C104" t="s" s="50">
        <v>5789</v>
      </c>
      <c r="D104" t="s" s="95">
        <v>6022</v>
      </c>
      <c r="E104" t="s" s="50">
        <v>2529</v>
      </c>
      <c r="F104" t="s" s="95">
        <v>6025</v>
      </c>
      <c r="G104" s="94">
        <v>800</v>
      </c>
      <c r="H104" s="96"/>
      <c r="I104" s="94">
        <v>6000</v>
      </c>
      <c r="J104" s="94">
        <v>300</v>
      </c>
      <c r="K104" s="96"/>
      <c r="L104" s="96"/>
      <c r="M104" s="96"/>
      <c r="N104" s="94">
        <v>1</v>
      </c>
      <c r="O104" t="s" s="50">
        <v>5866</v>
      </c>
      <c r="P104" t="s" s="50">
        <v>5793</v>
      </c>
      <c r="Q104" t="s" s="97">
        <v>6024</v>
      </c>
      <c r="R104" s="93"/>
    </row>
    <row r="105" ht="15" customHeight="1">
      <c r="A105" s="94">
        <v>103</v>
      </c>
      <c r="B105" t="s" s="50">
        <v>5893</v>
      </c>
      <c r="C105" t="s" s="50">
        <v>5789</v>
      </c>
      <c r="D105" t="s" s="95">
        <v>6026</v>
      </c>
      <c r="E105" t="s" s="50">
        <v>6027</v>
      </c>
      <c r="F105" t="s" s="95">
        <v>6028</v>
      </c>
      <c r="G105" s="96"/>
      <c r="H105" s="96"/>
      <c r="I105" s="94">
        <v>10000</v>
      </c>
      <c r="J105" s="94">
        <v>50</v>
      </c>
      <c r="K105" s="96"/>
      <c r="L105" s="96"/>
      <c r="M105" s="96"/>
      <c r="N105" s="94">
        <v>1</v>
      </c>
      <c r="O105" t="s" s="50">
        <v>6029</v>
      </c>
      <c r="P105" t="s" s="50">
        <v>5793</v>
      </c>
      <c r="Q105" t="s" s="97">
        <v>6030</v>
      </c>
      <c r="R105" s="93"/>
    </row>
    <row r="106" ht="15" customHeight="1">
      <c r="A106" s="94">
        <v>104</v>
      </c>
      <c r="B106" t="s" s="50">
        <v>5893</v>
      </c>
      <c r="C106" t="s" s="50">
        <v>5789</v>
      </c>
      <c r="D106" t="s" s="95">
        <v>6026</v>
      </c>
      <c r="E106" t="s" s="50">
        <v>6027</v>
      </c>
      <c r="F106" t="s" s="95">
        <v>6028</v>
      </c>
      <c r="G106" s="96"/>
      <c r="H106" s="96"/>
      <c r="I106" s="94">
        <v>10000</v>
      </c>
      <c r="J106" s="94">
        <v>50</v>
      </c>
      <c r="K106" s="96"/>
      <c r="L106" s="96"/>
      <c r="M106" s="96"/>
      <c r="N106" s="94">
        <v>1</v>
      </c>
      <c r="O106" t="s" s="50">
        <v>6031</v>
      </c>
      <c r="P106" t="s" s="50">
        <v>5793</v>
      </c>
      <c r="Q106" t="s" s="97">
        <v>6030</v>
      </c>
      <c r="R106" s="93"/>
    </row>
    <row r="107" ht="15" customHeight="1">
      <c r="A107" s="94">
        <v>105</v>
      </c>
      <c r="B107" t="s" s="50">
        <v>5893</v>
      </c>
      <c r="C107" t="s" s="50">
        <v>5789</v>
      </c>
      <c r="D107" t="s" s="95">
        <v>6032</v>
      </c>
      <c r="E107" t="s" s="50">
        <v>2529</v>
      </c>
      <c r="F107" t="s" s="95">
        <v>6033</v>
      </c>
      <c r="G107" s="94">
        <v>800</v>
      </c>
      <c r="H107" s="96"/>
      <c r="I107" s="94">
        <v>2000</v>
      </c>
      <c r="J107" s="94">
        <v>500</v>
      </c>
      <c r="K107" s="96"/>
      <c r="L107" s="94">
        <v>6000</v>
      </c>
      <c r="M107" s="94">
        <v>2003</v>
      </c>
      <c r="N107" s="94">
        <v>1</v>
      </c>
      <c r="O107" t="s" s="50">
        <v>5885</v>
      </c>
      <c r="P107" t="s" s="50">
        <v>5793</v>
      </c>
      <c r="Q107" t="s" s="97">
        <v>6034</v>
      </c>
      <c r="R107" s="93"/>
    </row>
    <row r="108" ht="15" customHeight="1">
      <c r="A108" s="94">
        <v>106</v>
      </c>
      <c r="B108" t="s" s="50">
        <v>5893</v>
      </c>
      <c r="C108" t="s" s="50">
        <v>5789</v>
      </c>
      <c r="D108" t="s" s="95">
        <v>6032</v>
      </c>
      <c r="E108" t="s" s="50">
        <v>2529</v>
      </c>
      <c r="F108" t="s" s="95">
        <v>6033</v>
      </c>
      <c r="G108" s="94">
        <v>800</v>
      </c>
      <c r="H108" s="96"/>
      <c r="I108" s="94">
        <v>2000</v>
      </c>
      <c r="J108" s="94">
        <v>500</v>
      </c>
      <c r="K108" s="96"/>
      <c r="L108" s="94">
        <v>6000</v>
      </c>
      <c r="M108" s="94">
        <v>2003</v>
      </c>
      <c r="N108" s="94">
        <v>1</v>
      </c>
      <c r="O108" t="s" s="50">
        <v>5887</v>
      </c>
      <c r="P108" t="s" s="50">
        <v>5793</v>
      </c>
      <c r="Q108" t="s" s="97">
        <v>6034</v>
      </c>
      <c r="R108" s="93"/>
    </row>
    <row r="109" ht="15" customHeight="1">
      <c r="A109" s="94">
        <v>107</v>
      </c>
      <c r="B109" t="s" s="50">
        <v>5893</v>
      </c>
      <c r="C109" t="s" s="50">
        <v>5789</v>
      </c>
      <c r="D109" t="s" s="95">
        <v>6035</v>
      </c>
      <c r="E109" t="s" s="50">
        <v>2529</v>
      </c>
      <c r="F109" t="s" s="95">
        <v>6036</v>
      </c>
      <c r="G109" s="94">
        <v>800</v>
      </c>
      <c r="H109" s="96"/>
      <c r="I109" s="94">
        <v>8000</v>
      </c>
      <c r="J109" s="94">
        <v>600</v>
      </c>
      <c r="K109" s="96"/>
      <c r="L109" s="94">
        <v>5900</v>
      </c>
      <c r="M109" s="96"/>
      <c r="N109" s="94">
        <v>1</v>
      </c>
      <c r="O109" t="s" s="50">
        <v>6037</v>
      </c>
      <c r="P109" t="s" s="50">
        <v>5793</v>
      </c>
      <c r="Q109" t="s" s="97">
        <v>6038</v>
      </c>
      <c r="R109" s="93"/>
    </row>
    <row r="110" ht="15" customHeight="1">
      <c r="A110" s="94">
        <v>108</v>
      </c>
      <c r="B110" t="s" s="50">
        <v>5893</v>
      </c>
      <c r="C110" t="s" s="50">
        <v>5789</v>
      </c>
      <c r="D110" t="s" s="95">
        <v>6035</v>
      </c>
      <c r="E110" t="s" s="50">
        <v>2529</v>
      </c>
      <c r="F110" t="s" s="95">
        <v>6036</v>
      </c>
      <c r="G110" s="94">
        <v>800</v>
      </c>
      <c r="H110" s="96"/>
      <c r="I110" s="94">
        <v>8000</v>
      </c>
      <c r="J110" s="94">
        <v>600</v>
      </c>
      <c r="K110" s="96"/>
      <c r="L110" s="94">
        <v>5900</v>
      </c>
      <c r="M110" s="96"/>
      <c r="N110" s="94">
        <v>1</v>
      </c>
      <c r="O110" t="s" s="50">
        <v>6039</v>
      </c>
      <c r="P110" t="s" s="50">
        <v>5793</v>
      </c>
      <c r="Q110" t="s" s="97">
        <v>6038</v>
      </c>
      <c r="R110" s="93"/>
    </row>
    <row r="111" ht="15" customHeight="1">
      <c r="A111" s="94">
        <v>109</v>
      </c>
      <c r="B111" t="s" s="50">
        <v>5893</v>
      </c>
      <c r="C111" t="s" s="50">
        <v>5789</v>
      </c>
      <c r="D111" t="s" s="95">
        <v>6040</v>
      </c>
      <c r="E111" t="s" s="50">
        <v>2529</v>
      </c>
      <c r="F111" t="s" s="95">
        <v>6041</v>
      </c>
      <c r="G111" s="94">
        <v>200</v>
      </c>
      <c r="H111" s="96"/>
      <c r="I111" s="94">
        <v>10000</v>
      </c>
      <c r="J111" s="94">
        <v>60</v>
      </c>
      <c r="K111" s="96"/>
      <c r="L111" s="94">
        <v>9393</v>
      </c>
      <c r="M111" s="94">
        <v>2009</v>
      </c>
      <c r="N111" s="94">
        <v>1</v>
      </c>
      <c r="O111" t="s" s="50">
        <v>5515</v>
      </c>
      <c r="P111" t="s" s="50">
        <v>5793</v>
      </c>
      <c r="Q111" t="s" s="95">
        <v>6042</v>
      </c>
      <c r="R111" s="93"/>
    </row>
    <row r="112" ht="15" customHeight="1">
      <c r="A112" s="94">
        <v>110</v>
      </c>
      <c r="B112" t="s" s="50">
        <v>5893</v>
      </c>
      <c r="C112" t="s" s="50">
        <v>5789</v>
      </c>
      <c r="D112" t="s" s="95">
        <v>6043</v>
      </c>
      <c r="E112" t="s" s="50">
        <v>2529</v>
      </c>
      <c r="F112" t="s" s="95">
        <v>6044</v>
      </c>
      <c r="G112" s="94">
        <v>200</v>
      </c>
      <c r="H112" s="96"/>
      <c r="I112" s="94">
        <v>1000</v>
      </c>
      <c r="J112" s="94">
        <v>200</v>
      </c>
      <c r="K112" s="96"/>
      <c r="L112" s="96"/>
      <c r="M112" s="96"/>
      <c r="N112" s="94">
        <v>1</v>
      </c>
      <c r="O112" t="s" s="50">
        <v>5515</v>
      </c>
      <c r="P112" t="s" s="50">
        <v>5793</v>
      </c>
      <c r="Q112" t="s" s="95">
        <v>6045</v>
      </c>
      <c r="R112" s="93"/>
    </row>
    <row r="113" ht="15" customHeight="1">
      <c r="A113" s="94">
        <v>111</v>
      </c>
      <c r="B113" t="s" s="50">
        <v>5893</v>
      </c>
      <c r="C113" t="s" s="50">
        <v>5789</v>
      </c>
      <c r="D113" t="s" s="95">
        <v>6046</v>
      </c>
      <c r="E113" t="s" s="50">
        <v>2529</v>
      </c>
      <c r="F113" t="s" s="95">
        <v>6047</v>
      </c>
      <c r="G113" s="94">
        <v>400</v>
      </c>
      <c r="H113" s="96"/>
      <c r="I113" s="94">
        <v>8000</v>
      </c>
      <c r="J113" s="94">
        <v>200</v>
      </c>
      <c r="K113" s="96"/>
      <c r="L113" s="94">
        <v>9296</v>
      </c>
      <c r="M113" s="94">
        <v>2007</v>
      </c>
      <c r="N113" s="94">
        <v>1</v>
      </c>
      <c r="O113" t="s" s="50">
        <v>6048</v>
      </c>
      <c r="P113" t="s" s="50">
        <v>5793</v>
      </c>
      <c r="Q113" t="s" s="97">
        <v>6049</v>
      </c>
      <c r="R113" s="93"/>
    </row>
    <row r="114" ht="15" customHeight="1">
      <c r="A114" s="94">
        <v>112</v>
      </c>
      <c r="B114" t="s" s="50">
        <v>5893</v>
      </c>
      <c r="C114" t="s" s="50">
        <v>5789</v>
      </c>
      <c r="D114" t="s" s="95">
        <v>6046</v>
      </c>
      <c r="E114" t="s" s="50">
        <v>2529</v>
      </c>
      <c r="F114" t="s" s="95">
        <v>6047</v>
      </c>
      <c r="G114" s="94">
        <v>400</v>
      </c>
      <c r="H114" s="96"/>
      <c r="I114" s="94">
        <v>8000</v>
      </c>
      <c r="J114" s="94">
        <v>200</v>
      </c>
      <c r="K114" s="96"/>
      <c r="L114" s="94">
        <v>9296</v>
      </c>
      <c r="M114" s="94">
        <v>2007</v>
      </c>
      <c r="N114" s="94">
        <v>1</v>
      </c>
      <c r="O114" t="s" s="50">
        <v>6050</v>
      </c>
      <c r="P114" t="s" s="50">
        <v>5793</v>
      </c>
      <c r="Q114" t="s" s="97">
        <v>6049</v>
      </c>
      <c r="R114" s="93"/>
    </row>
    <row r="115" ht="15" customHeight="1">
      <c r="A115" s="94">
        <v>113</v>
      </c>
      <c r="B115" t="s" s="50">
        <v>5893</v>
      </c>
      <c r="C115" t="s" s="50">
        <v>5789</v>
      </c>
      <c r="D115" t="s" s="95">
        <v>6051</v>
      </c>
      <c r="E115" t="s" s="50">
        <v>2529</v>
      </c>
      <c r="F115" t="s" s="95">
        <v>6052</v>
      </c>
      <c r="G115" s="94">
        <v>346</v>
      </c>
      <c r="H115" s="96"/>
      <c r="I115" s="94">
        <v>20000</v>
      </c>
      <c r="J115" s="94">
        <v>200</v>
      </c>
      <c r="K115" s="96"/>
      <c r="L115" s="94">
        <v>8918</v>
      </c>
      <c r="M115" s="94">
        <v>2006</v>
      </c>
      <c r="N115" s="94">
        <v>1</v>
      </c>
      <c r="O115" t="s" s="50">
        <v>5874</v>
      </c>
      <c r="P115" t="s" s="50">
        <v>5799</v>
      </c>
      <c r="Q115" t="s" s="95">
        <v>6053</v>
      </c>
      <c r="R115" s="93"/>
    </row>
    <row r="116" ht="15" customHeight="1">
      <c r="A116" s="94">
        <v>114</v>
      </c>
      <c r="B116" t="s" s="50">
        <v>5893</v>
      </c>
      <c r="C116" t="s" s="50">
        <v>5789</v>
      </c>
      <c r="D116" t="s" s="95">
        <v>6054</v>
      </c>
      <c r="E116" t="s" s="50">
        <v>2529</v>
      </c>
      <c r="F116" t="s" s="95">
        <v>6055</v>
      </c>
      <c r="G116" s="94">
        <v>1261</v>
      </c>
      <c r="H116" s="96"/>
      <c r="I116" s="94">
        <v>20000</v>
      </c>
      <c r="J116" s="94">
        <v>800</v>
      </c>
      <c r="K116" s="96"/>
      <c r="L116" s="94">
        <v>9301</v>
      </c>
      <c r="M116" s="94">
        <v>2011</v>
      </c>
      <c r="N116" s="94">
        <v>1</v>
      </c>
      <c r="O116" t="s" s="50">
        <v>6056</v>
      </c>
      <c r="P116" t="s" s="50">
        <v>5793</v>
      </c>
      <c r="Q116" t="s" s="97">
        <v>6057</v>
      </c>
      <c r="R116" s="93"/>
    </row>
    <row r="117" ht="15" customHeight="1">
      <c r="A117" s="94">
        <v>115</v>
      </c>
      <c r="B117" t="s" s="50">
        <v>5893</v>
      </c>
      <c r="C117" t="s" s="50">
        <v>5789</v>
      </c>
      <c r="D117" t="s" s="95">
        <v>6054</v>
      </c>
      <c r="E117" t="s" s="50">
        <v>2529</v>
      </c>
      <c r="F117" t="s" s="95">
        <v>6055</v>
      </c>
      <c r="G117" s="94">
        <v>1261</v>
      </c>
      <c r="H117" s="96"/>
      <c r="I117" s="94">
        <v>20000</v>
      </c>
      <c r="J117" s="94">
        <v>800</v>
      </c>
      <c r="K117" s="96"/>
      <c r="L117" s="94">
        <v>9301</v>
      </c>
      <c r="M117" s="94">
        <v>2011</v>
      </c>
      <c r="N117" s="94">
        <v>1</v>
      </c>
      <c r="O117" t="s" s="50">
        <v>6058</v>
      </c>
      <c r="P117" t="s" s="50">
        <v>5793</v>
      </c>
      <c r="Q117" t="s" s="97">
        <v>6057</v>
      </c>
      <c r="R117" s="93"/>
    </row>
    <row r="118" ht="15" customHeight="1">
      <c r="A118" s="94">
        <v>116</v>
      </c>
      <c r="B118" t="s" s="50">
        <v>5893</v>
      </c>
      <c r="C118" t="s" s="50">
        <v>5789</v>
      </c>
      <c r="D118" t="s" s="95">
        <v>6054</v>
      </c>
      <c r="E118" t="s" s="50">
        <v>2529</v>
      </c>
      <c r="F118" t="s" s="95">
        <v>6055</v>
      </c>
      <c r="G118" s="94">
        <v>1261</v>
      </c>
      <c r="H118" s="96"/>
      <c r="I118" s="94">
        <v>20000</v>
      </c>
      <c r="J118" s="94">
        <v>800</v>
      </c>
      <c r="K118" s="96"/>
      <c r="L118" s="94">
        <v>9301</v>
      </c>
      <c r="M118" s="94">
        <v>2011</v>
      </c>
      <c r="N118" s="94">
        <v>1</v>
      </c>
      <c r="O118" t="s" s="50">
        <v>6059</v>
      </c>
      <c r="P118" t="s" s="50">
        <v>5793</v>
      </c>
      <c r="Q118" t="s" s="97">
        <v>6057</v>
      </c>
      <c r="R118" s="93"/>
    </row>
    <row r="119" ht="15" customHeight="1">
      <c r="A119" s="94">
        <v>117</v>
      </c>
      <c r="B119" t="s" s="50">
        <v>5893</v>
      </c>
      <c r="C119" t="s" s="50">
        <v>5789</v>
      </c>
      <c r="D119" t="s" s="95">
        <v>6054</v>
      </c>
      <c r="E119" t="s" s="50">
        <v>2529</v>
      </c>
      <c r="F119" t="s" s="95">
        <v>6055</v>
      </c>
      <c r="G119" s="94">
        <v>1261</v>
      </c>
      <c r="H119" s="96"/>
      <c r="I119" s="94">
        <v>20000</v>
      </c>
      <c r="J119" s="94">
        <v>800</v>
      </c>
      <c r="K119" s="96"/>
      <c r="L119" s="94">
        <v>9301</v>
      </c>
      <c r="M119" s="94">
        <v>2011</v>
      </c>
      <c r="N119" s="94">
        <v>1</v>
      </c>
      <c r="O119" t="s" s="50">
        <v>6060</v>
      </c>
      <c r="P119" t="s" s="50">
        <v>5825</v>
      </c>
      <c r="Q119" t="s" s="97">
        <v>6057</v>
      </c>
      <c r="R119" s="93"/>
    </row>
    <row r="120" ht="15" customHeight="1">
      <c r="A120" s="94">
        <v>118</v>
      </c>
      <c r="B120" t="s" s="50">
        <v>5893</v>
      </c>
      <c r="C120" t="s" s="50">
        <v>5789</v>
      </c>
      <c r="D120" t="s" s="95">
        <v>6061</v>
      </c>
      <c r="E120" t="s" s="50">
        <v>2529</v>
      </c>
      <c r="F120" t="s" s="95">
        <v>6062</v>
      </c>
      <c r="G120" s="94">
        <v>800</v>
      </c>
      <c r="H120" s="96"/>
      <c r="I120" s="94">
        <v>15000</v>
      </c>
      <c r="J120" s="94">
        <v>200</v>
      </c>
      <c r="K120" s="96"/>
      <c r="L120" s="96"/>
      <c r="M120" s="96"/>
      <c r="N120" s="94">
        <v>1</v>
      </c>
      <c r="O120" t="s" s="50">
        <v>6063</v>
      </c>
      <c r="P120" t="s" s="50">
        <v>5793</v>
      </c>
      <c r="Q120" t="s" s="95">
        <v>6064</v>
      </c>
      <c r="R120" s="93"/>
    </row>
    <row r="121" ht="15" customHeight="1">
      <c r="A121" s="94">
        <v>119</v>
      </c>
      <c r="B121" t="s" s="50">
        <v>5893</v>
      </c>
      <c r="C121" t="s" s="50">
        <v>5789</v>
      </c>
      <c r="D121" t="s" s="95">
        <v>6065</v>
      </c>
      <c r="E121" t="s" s="50">
        <v>2529</v>
      </c>
      <c r="F121" t="s" s="95">
        <v>6066</v>
      </c>
      <c r="G121" s="94">
        <v>500</v>
      </c>
      <c r="H121" s="96"/>
      <c r="I121" s="94">
        <v>20000</v>
      </c>
      <c r="J121" s="94">
        <v>400</v>
      </c>
      <c r="K121" s="96"/>
      <c r="L121" s="96"/>
      <c r="M121" s="96"/>
      <c r="N121" s="94">
        <v>1</v>
      </c>
      <c r="O121" t="s" s="50">
        <v>6067</v>
      </c>
      <c r="P121" s="96"/>
      <c r="Q121" t="s" s="97">
        <v>6068</v>
      </c>
      <c r="R121" s="93"/>
    </row>
    <row r="122" ht="15" customHeight="1">
      <c r="A122" s="94">
        <v>120</v>
      </c>
      <c r="B122" t="s" s="50">
        <v>5893</v>
      </c>
      <c r="C122" t="s" s="50">
        <v>5789</v>
      </c>
      <c r="D122" t="s" s="95">
        <v>6065</v>
      </c>
      <c r="E122" t="s" s="50">
        <v>2529</v>
      </c>
      <c r="F122" t="s" s="95">
        <v>6066</v>
      </c>
      <c r="G122" s="94">
        <v>500</v>
      </c>
      <c r="H122" s="96"/>
      <c r="I122" s="94">
        <v>20000</v>
      </c>
      <c r="J122" s="94">
        <v>400</v>
      </c>
      <c r="K122" s="96"/>
      <c r="L122" s="96"/>
      <c r="M122" s="96"/>
      <c r="N122" s="94">
        <v>1</v>
      </c>
      <c r="O122" t="s" s="50">
        <v>6069</v>
      </c>
      <c r="P122" s="96"/>
      <c r="Q122" t="s" s="97">
        <v>6068</v>
      </c>
      <c r="R122" s="93"/>
    </row>
    <row r="123" ht="15" customHeight="1">
      <c r="A123" s="94">
        <v>121</v>
      </c>
      <c r="B123" t="s" s="50">
        <v>5893</v>
      </c>
      <c r="C123" t="s" s="50">
        <v>6070</v>
      </c>
      <c r="D123" t="s" s="95">
        <v>6071</v>
      </c>
      <c r="E123" t="s" s="50">
        <v>2529</v>
      </c>
      <c r="F123" t="s" s="95">
        <v>6072</v>
      </c>
      <c r="G123" s="94">
        <v>850</v>
      </c>
      <c r="H123" s="96"/>
      <c r="I123" s="94">
        <v>12000</v>
      </c>
      <c r="J123" s="94">
        <v>700</v>
      </c>
      <c r="K123" s="96"/>
      <c r="L123" s="96"/>
      <c r="M123" s="96"/>
      <c r="N123" s="94">
        <v>1</v>
      </c>
      <c r="O123" t="s" s="50">
        <v>5885</v>
      </c>
      <c r="P123" s="96"/>
      <c r="Q123" t="s" s="97">
        <v>6073</v>
      </c>
      <c r="R123" s="93"/>
    </row>
    <row r="124" ht="15" customHeight="1">
      <c r="A124" s="94">
        <v>122</v>
      </c>
      <c r="B124" t="s" s="50">
        <v>5893</v>
      </c>
      <c r="C124" t="s" s="50">
        <v>6070</v>
      </c>
      <c r="D124" t="s" s="95">
        <v>6071</v>
      </c>
      <c r="E124" t="s" s="50">
        <v>2529</v>
      </c>
      <c r="F124" t="s" s="95">
        <v>6072</v>
      </c>
      <c r="G124" s="94">
        <v>850</v>
      </c>
      <c r="H124" s="96"/>
      <c r="I124" s="94">
        <v>12000</v>
      </c>
      <c r="J124" s="94">
        <v>700</v>
      </c>
      <c r="K124" s="96"/>
      <c r="L124" s="96"/>
      <c r="M124" s="96"/>
      <c r="N124" s="94">
        <v>1</v>
      </c>
      <c r="O124" t="s" s="50">
        <v>5887</v>
      </c>
      <c r="P124" s="96"/>
      <c r="Q124" t="s" s="97">
        <v>6073</v>
      </c>
      <c r="R124" s="93"/>
    </row>
    <row r="125" ht="15" customHeight="1">
      <c r="A125" s="94">
        <v>123</v>
      </c>
      <c r="B125" t="s" s="50">
        <v>5893</v>
      </c>
      <c r="C125" t="s" s="50">
        <v>5789</v>
      </c>
      <c r="D125" t="s" s="95">
        <v>6074</v>
      </c>
      <c r="E125" t="s" s="50">
        <v>2529</v>
      </c>
      <c r="F125" t="s" s="95">
        <v>6075</v>
      </c>
      <c r="G125" s="96"/>
      <c r="H125" s="96"/>
      <c r="I125" s="94">
        <v>20000</v>
      </c>
      <c r="J125" s="94">
        <v>700</v>
      </c>
      <c r="K125" s="96"/>
      <c r="L125" s="94">
        <v>5300</v>
      </c>
      <c r="M125" s="94">
        <v>2011</v>
      </c>
      <c r="N125" s="94">
        <v>1</v>
      </c>
      <c r="O125" t="s" s="50">
        <v>6076</v>
      </c>
      <c r="P125" t="s" s="50">
        <v>5793</v>
      </c>
      <c r="Q125" t="s" s="97">
        <v>6077</v>
      </c>
      <c r="R125" s="93"/>
    </row>
    <row r="126" ht="15" customHeight="1">
      <c r="A126" s="94">
        <v>124</v>
      </c>
      <c r="B126" t="s" s="50">
        <v>5893</v>
      </c>
      <c r="C126" t="s" s="50">
        <v>5789</v>
      </c>
      <c r="D126" t="s" s="95">
        <v>6074</v>
      </c>
      <c r="E126" t="s" s="50">
        <v>2529</v>
      </c>
      <c r="F126" t="s" s="95">
        <v>6075</v>
      </c>
      <c r="G126" s="96"/>
      <c r="H126" s="96"/>
      <c r="I126" s="94">
        <v>20000</v>
      </c>
      <c r="J126" s="94">
        <v>700</v>
      </c>
      <c r="K126" s="96"/>
      <c r="L126" s="94">
        <v>5300</v>
      </c>
      <c r="M126" s="94">
        <v>2011</v>
      </c>
      <c r="N126" s="94">
        <v>1</v>
      </c>
      <c r="O126" t="s" s="50">
        <v>6078</v>
      </c>
      <c r="P126" t="s" s="50">
        <v>5793</v>
      </c>
      <c r="Q126" t="s" s="97">
        <v>6077</v>
      </c>
      <c r="R126" s="93"/>
    </row>
    <row r="127" ht="15" customHeight="1">
      <c r="A127" s="94">
        <v>125</v>
      </c>
      <c r="B127" t="s" s="50">
        <v>5893</v>
      </c>
      <c r="C127" t="s" s="50">
        <v>5789</v>
      </c>
      <c r="D127" t="s" s="95">
        <v>6074</v>
      </c>
      <c r="E127" t="s" s="50">
        <v>2529</v>
      </c>
      <c r="F127" t="s" s="95">
        <v>6075</v>
      </c>
      <c r="G127" s="96"/>
      <c r="H127" s="96"/>
      <c r="I127" s="94">
        <v>20000</v>
      </c>
      <c r="J127" s="94">
        <v>700</v>
      </c>
      <c r="K127" s="96"/>
      <c r="L127" s="94">
        <v>5300</v>
      </c>
      <c r="M127" s="94">
        <v>2011</v>
      </c>
      <c r="N127" s="94">
        <v>1</v>
      </c>
      <c r="O127" t="s" s="50">
        <v>6079</v>
      </c>
      <c r="P127" t="s" s="50">
        <v>5793</v>
      </c>
      <c r="Q127" t="s" s="97">
        <v>6077</v>
      </c>
      <c r="R127" s="93"/>
    </row>
    <row r="128" ht="15" customHeight="1">
      <c r="A128" s="94">
        <v>126</v>
      </c>
      <c r="B128" t="s" s="50">
        <v>5893</v>
      </c>
      <c r="C128" t="s" s="50">
        <v>5789</v>
      </c>
      <c r="D128" t="s" s="95">
        <v>6074</v>
      </c>
      <c r="E128" t="s" s="50">
        <v>2529</v>
      </c>
      <c r="F128" t="s" s="95">
        <v>6075</v>
      </c>
      <c r="G128" s="96"/>
      <c r="H128" s="96"/>
      <c r="I128" s="94">
        <v>20000</v>
      </c>
      <c r="J128" s="94">
        <v>700</v>
      </c>
      <c r="K128" s="96"/>
      <c r="L128" s="94">
        <v>5300</v>
      </c>
      <c r="M128" s="94">
        <v>2011</v>
      </c>
      <c r="N128" s="94">
        <v>1</v>
      </c>
      <c r="O128" t="s" s="50">
        <v>6080</v>
      </c>
      <c r="P128" t="s" s="50">
        <v>5793</v>
      </c>
      <c r="Q128" t="s" s="97">
        <v>6077</v>
      </c>
      <c r="R128" s="93"/>
    </row>
    <row r="129" ht="15" customHeight="1">
      <c r="A129" s="94">
        <v>127</v>
      </c>
      <c r="B129" t="s" s="50">
        <v>5893</v>
      </c>
      <c r="C129" t="s" s="50">
        <v>5789</v>
      </c>
      <c r="D129" t="s" s="95">
        <v>6074</v>
      </c>
      <c r="E129" t="s" s="50">
        <v>2529</v>
      </c>
      <c r="F129" t="s" s="95">
        <v>6075</v>
      </c>
      <c r="G129" s="96"/>
      <c r="H129" s="96"/>
      <c r="I129" s="94">
        <v>20000</v>
      </c>
      <c r="J129" s="94">
        <v>700</v>
      </c>
      <c r="K129" s="96"/>
      <c r="L129" s="94">
        <v>5300</v>
      </c>
      <c r="M129" s="94">
        <v>2011</v>
      </c>
      <c r="N129" s="94">
        <v>1</v>
      </c>
      <c r="O129" t="s" s="50">
        <v>6079</v>
      </c>
      <c r="P129" t="s" s="50">
        <v>5825</v>
      </c>
      <c r="Q129" t="s" s="97">
        <v>6077</v>
      </c>
      <c r="R129" s="93"/>
    </row>
    <row r="130" ht="15" customHeight="1">
      <c r="A130" s="94">
        <v>128</v>
      </c>
      <c r="B130" t="s" s="50">
        <v>5893</v>
      </c>
      <c r="C130" t="s" s="50">
        <v>5789</v>
      </c>
      <c r="D130" t="s" s="95">
        <v>6074</v>
      </c>
      <c r="E130" t="s" s="50">
        <v>2529</v>
      </c>
      <c r="F130" t="s" s="95">
        <v>6075</v>
      </c>
      <c r="G130" s="96"/>
      <c r="H130" s="96"/>
      <c r="I130" s="94">
        <v>20000</v>
      </c>
      <c r="J130" s="94">
        <v>700</v>
      </c>
      <c r="K130" s="96"/>
      <c r="L130" s="94">
        <v>5300</v>
      </c>
      <c r="M130" s="94">
        <v>2011</v>
      </c>
      <c r="N130" s="94">
        <v>1</v>
      </c>
      <c r="O130" t="s" s="50">
        <v>6080</v>
      </c>
      <c r="P130" t="s" s="50">
        <v>5825</v>
      </c>
      <c r="Q130" t="s" s="97">
        <v>6077</v>
      </c>
      <c r="R130" s="93"/>
    </row>
    <row r="131" ht="15" customHeight="1">
      <c r="A131" s="94">
        <v>129</v>
      </c>
      <c r="B131" t="s" s="50">
        <v>5893</v>
      </c>
      <c r="C131" t="s" s="50">
        <v>5789</v>
      </c>
      <c r="D131" t="s" s="95">
        <v>6081</v>
      </c>
      <c r="E131" t="s" s="50">
        <v>2529</v>
      </c>
      <c r="F131" t="s" s="95">
        <v>6082</v>
      </c>
      <c r="G131" s="94">
        <v>600</v>
      </c>
      <c r="H131" s="96"/>
      <c r="I131" s="94">
        <v>20000</v>
      </c>
      <c r="J131" s="94">
        <v>50</v>
      </c>
      <c r="K131" s="96"/>
      <c r="L131" s="96"/>
      <c r="M131" s="96"/>
      <c r="N131" s="94">
        <v>1</v>
      </c>
      <c r="O131" t="s" s="50">
        <v>6083</v>
      </c>
      <c r="P131" t="s" s="50">
        <v>5793</v>
      </c>
      <c r="Q131" t="s" s="97">
        <v>6084</v>
      </c>
      <c r="R131" s="93"/>
    </row>
    <row r="132" ht="15" customHeight="1">
      <c r="A132" s="94">
        <v>130</v>
      </c>
      <c r="B132" t="s" s="50">
        <v>5893</v>
      </c>
      <c r="C132" t="s" s="50">
        <v>5789</v>
      </c>
      <c r="D132" t="s" s="95">
        <v>6081</v>
      </c>
      <c r="E132" t="s" s="50">
        <v>2529</v>
      </c>
      <c r="F132" t="s" s="95">
        <v>6082</v>
      </c>
      <c r="G132" s="94">
        <v>600</v>
      </c>
      <c r="H132" s="96"/>
      <c r="I132" s="94">
        <v>20000</v>
      </c>
      <c r="J132" s="94">
        <v>50</v>
      </c>
      <c r="K132" s="96"/>
      <c r="L132" s="96"/>
      <c r="M132" s="96"/>
      <c r="N132" s="94">
        <v>1</v>
      </c>
      <c r="O132" t="s" s="50">
        <v>6085</v>
      </c>
      <c r="P132" t="s" s="50">
        <v>5793</v>
      </c>
      <c r="Q132" t="s" s="97">
        <v>6084</v>
      </c>
      <c r="R132" s="93"/>
    </row>
    <row r="133" ht="15" customHeight="1">
      <c r="A133" s="94">
        <v>131</v>
      </c>
      <c r="B133" t="s" s="50">
        <v>5893</v>
      </c>
      <c r="C133" t="s" s="50">
        <v>5789</v>
      </c>
      <c r="D133" t="s" s="95">
        <v>6086</v>
      </c>
      <c r="E133" t="s" s="50">
        <v>2529</v>
      </c>
      <c r="F133" t="s" s="95">
        <v>6087</v>
      </c>
      <c r="G133" s="96"/>
      <c r="H133" s="96"/>
      <c r="I133" s="94">
        <v>12000</v>
      </c>
      <c r="J133" s="94">
        <v>650</v>
      </c>
      <c r="K133" s="96"/>
      <c r="L133" s="96"/>
      <c r="M133" s="96"/>
      <c r="N133" s="94">
        <v>1</v>
      </c>
      <c r="O133" t="s" s="50">
        <v>5885</v>
      </c>
      <c r="P133" t="s" s="50">
        <v>5793</v>
      </c>
      <c r="Q133" t="s" s="97">
        <v>6088</v>
      </c>
      <c r="R133" s="93"/>
    </row>
    <row r="134" ht="15" customHeight="1">
      <c r="A134" s="94">
        <v>132</v>
      </c>
      <c r="B134" t="s" s="50">
        <v>5893</v>
      </c>
      <c r="C134" t="s" s="50">
        <v>5789</v>
      </c>
      <c r="D134" t="s" s="95">
        <v>6086</v>
      </c>
      <c r="E134" t="s" s="50">
        <v>2529</v>
      </c>
      <c r="F134" t="s" s="95">
        <v>6087</v>
      </c>
      <c r="G134" s="96"/>
      <c r="H134" s="96"/>
      <c r="I134" s="94">
        <v>12000</v>
      </c>
      <c r="J134" s="94">
        <v>650</v>
      </c>
      <c r="K134" s="96"/>
      <c r="L134" s="96"/>
      <c r="M134" s="96"/>
      <c r="N134" s="94">
        <v>1</v>
      </c>
      <c r="O134" t="s" s="50">
        <v>5887</v>
      </c>
      <c r="P134" t="s" s="50">
        <v>5799</v>
      </c>
      <c r="Q134" t="s" s="97">
        <v>6088</v>
      </c>
      <c r="R134" s="93"/>
    </row>
    <row r="135" ht="15" customHeight="1">
      <c r="A135" s="94">
        <v>133</v>
      </c>
      <c r="B135" t="s" s="50">
        <v>5893</v>
      </c>
      <c r="C135" t="s" s="50">
        <v>5789</v>
      </c>
      <c r="D135" t="s" s="95">
        <v>6089</v>
      </c>
      <c r="E135" t="s" s="50">
        <v>2529</v>
      </c>
      <c r="F135" t="s" s="95">
        <v>6090</v>
      </c>
      <c r="G135" s="94">
        <v>1000</v>
      </c>
      <c r="H135" s="96"/>
      <c r="I135" s="94">
        <v>5000</v>
      </c>
      <c r="J135" s="94">
        <v>300</v>
      </c>
      <c r="K135" s="96"/>
      <c r="L135" s="96"/>
      <c r="M135" s="96"/>
      <c r="N135" s="94">
        <v>1</v>
      </c>
      <c r="O135" t="s" s="50">
        <v>5494</v>
      </c>
      <c r="P135" t="s" s="50">
        <v>5793</v>
      </c>
      <c r="Q135" t="s" s="97">
        <v>6091</v>
      </c>
      <c r="R135" s="93"/>
    </row>
    <row r="136" ht="15" customHeight="1">
      <c r="A136" s="94">
        <v>134</v>
      </c>
      <c r="B136" t="s" s="50">
        <v>5893</v>
      </c>
      <c r="C136" t="s" s="50">
        <v>5789</v>
      </c>
      <c r="D136" t="s" s="95">
        <v>6089</v>
      </c>
      <c r="E136" t="s" s="50">
        <v>2529</v>
      </c>
      <c r="F136" t="s" s="95">
        <v>6092</v>
      </c>
      <c r="G136" s="94">
        <v>1000</v>
      </c>
      <c r="H136" s="96"/>
      <c r="I136" s="94">
        <v>5000</v>
      </c>
      <c r="J136" s="94">
        <v>300</v>
      </c>
      <c r="K136" s="96"/>
      <c r="L136" s="96"/>
      <c r="M136" s="96"/>
      <c r="N136" s="94">
        <v>1</v>
      </c>
      <c r="O136" t="s" s="50">
        <v>5496</v>
      </c>
      <c r="P136" t="s" s="50">
        <v>5793</v>
      </c>
      <c r="Q136" t="s" s="97">
        <v>6091</v>
      </c>
      <c r="R136" s="93"/>
    </row>
    <row r="137" ht="15" customHeight="1">
      <c r="A137" s="94">
        <v>135</v>
      </c>
      <c r="B137" t="s" s="50">
        <v>5893</v>
      </c>
      <c r="C137" t="s" s="50">
        <v>5789</v>
      </c>
      <c r="D137" t="s" s="95">
        <v>6093</v>
      </c>
      <c r="E137" t="s" s="50">
        <v>2529</v>
      </c>
      <c r="F137" t="s" s="95">
        <v>6094</v>
      </c>
      <c r="G137" s="94">
        <v>500</v>
      </c>
      <c r="H137" s="96"/>
      <c r="I137" s="94">
        <v>15000</v>
      </c>
      <c r="J137" s="94">
        <v>500</v>
      </c>
      <c r="K137" s="96"/>
      <c r="L137" s="96"/>
      <c r="M137" s="96"/>
      <c r="N137" s="94">
        <v>1</v>
      </c>
      <c r="O137" t="s" s="50">
        <v>6095</v>
      </c>
      <c r="P137" s="96"/>
      <c r="Q137" t="s" s="97">
        <v>6096</v>
      </c>
      <c r="R137" s="93"/>
    </row>
    <row r="138" ht="15" customHeight="1">
      <c r="A138" s="94">
        <v>136</v>
      </c>
      <c r="B138" t="s" s="50">
        <v>5893</v>
      </c>
      <c r="C138" t="s" s="50">
        <v>5789</v>
      </c>
      <c r="D138" t="s" s="95">
        <v>6093</v>
      </c>
      <c r="E138" t="s" s="50">
        <v>2529</v>
      </c>
      <c r="F138" t="s" s="95">
        <v>6094</v>
      </c>
      <c r="G138" s="94">
        <v>500</v>
      </c>
      <c r="H138" s="96"/>
      <c r="I138" s="94">
        <v>15000</v>
      </c>
      <c r="J138" s="94">
        <v>500</v>
      </c>
      <c r="K138" s="96"/>
      <c r="L138" s="96"/>
      <c r="M138" s="96"/>
      <c r="N138" s="94">
        <v>1</v>
      </c>
      <c r="O138" t="s" s="50">
        <v>6097</v>
      </c>
      <c r="P138" s="96"/>
      <c r="Q138" t="s" s="97">
        <v>6096</v>
      </c>
      <c r="R138" s="93"/>
    </row>
    <row r="139" ht="15" customHeight="1">
      <c r="A139" s="94">
        <v>137</v>
      </c>
      <c r="B139" t="s" s="50">
        <v>5893</v>
      </c>
      <c r="C139" t="s" s="50">
        <v>5789</v>
      </c>
      <c r="D139" t="s" s="95">
        <v>6098</v>
      </c>
      <c r="E139" t="s" s="50">
        <v>2529</v>
      </c>
      <c r="F139" t="s" s="95">
        <v>6099</v>
      </c>
      <c r="G139" s="94">
        <v>700</v>
      </c>
      <c r="H139" s="96"/>
      <c r="I139" s="94">
        <v>1500</v>
      </c>
      <c r="J139" s="94">
        <v>700</v>
      </c>
      <c r="K139" s="96"/>
      <c r="L139" s="96"/>
      <c r="M139" s="96"/>
      <c r="N139" s="94">
        <v>1</v>
      </c>
      <c r="O139" t="s" s="50">
        <v>5494</v>
      </c>
      <c r="P139" s="96"/>
      <c r="Q139" t="s" s="97">
        <v>6100</v>
      </c>
      <c r="R139" s="93"/>
    </row>
    <row r="140" ht="15" customHeight="1">
      <c r="A140" s="94">
        <v>138</v>
      </c>
      <c r="B140" t="s" s="50">
        <v>5893</v>
      </c>
      <c r="C140" t="s" s="50">
        <v>5789</v>
      </c>
      <c r="D140" t="s" s="95">
        <v>6098</v>
      </c>
      <c r="E140" t="s" s="50">
        <v>2529</v>
      </c>
      <c r="F140" t="s" s="95">
        <v>6099</v>
      </c>
      <c r="G140" s="94">
        <v>700</v>
      </c>
      <c r="H140" s="96"/>
      <c r="I140" s="94">
        <v>1500</v>
      </c>
      <c r="J140" s="94">
        <v>700</v>
      </c>
      <c r="K140" s="96"/>
      <c r="L140" s="96"/>
      <c r="M140" s="96"/>
      <c r="N140" s="94">
        <v>1</v>
      </c>
      <c r="O140" t="s" s="50">
        <v>5496</v>
      </c>
      <c r="P140" s="96"/>
      <c r="Q140" t="s" s="97">
        <v>6100</v>
      </c>
      <c r="R140" s="93"/>
    </row>
    <row r="141" ht="15" customHeight="1">
      <c r="A141" s="94">
        <v>139</v>
      </c>
      <c r="B141" t="s" s="50">
        <v>6101</v>
      </c>
      <c r="C141" t="s" s="50">
        <v>5789</v>
      </c>
      <c r="D141" t="s" s="95">
        <v>6102</v>
      </c>
      <c r="E141" t="s" s="50">
        <v>5507</v>
      </c>
      <c r="F141" t="s" s="95">
        <v>6103</v>
      </c>
      <c r="G141" s="96"/>
      <c r="H141" s="96"/>
      <c r="I141" s="94">
        <v>8000</v>
      </c>
      <c r="J141" s="94">
        <v>200</v>
      </c>
      <c r="K141" s="94">
        <v>5000</v>
      </c>
      <c r="L141" s="94">
        <v>10000</v>
      </c>
      <c r="M141" s="94">
        <v>2012</v>
      </c>
      <c r="N141" s="94">
        <v>1</v>
      </c>
      <c r="O141" t="s" s="50">
        <v>6104</v>
      </c>
      <c r="P141" t="s" s="50">
        <v>5940</v>
      </c>
      <c r="Q141" t="s" s="97">
        <v>6105</v>
      </c>
      <c r="R141" s="93"/>
    </row>
    <row r="142" ht="15" customHeight="1">
      <c r="A142" s="94">
        <v>140</v>
      </c>
      <c r="B142" t="s" s="50">
        <v>6101</v>
      </c>
      <c r="C142" t="s" s="50">
        <v>5789</v>
      </c>
      <c r="D142" t="s" s="95">
        <v>6102</v>
      </c>
      <c r="E142" t="s" s="50">
        <v>5507</v>
      </c>
      <c r="F142" t="s" s="95">
        <v>6103</v>
      </c>
      <c r="G142" s="96"/>
      <c r="H142" s="96"/>
      <c r="I142" s="94">
        <v>8000</v>
      </c>
      <c r="J142" s="94">
        <v>200</v>
      </c>
      <c r="K142" s="94">
        <v>5000</v>
      </c>
      <c r="L142" s="94">
        <v>10000</v>
      </c>
      <c r="M142" s="94">
        <v>2012</v>
      </c>
      <c r="N142" s="94">
        <v>1</v>
      </c>
      <c r="O142" t="s" s="50">
        <v>6106</v>
      </c>
      <c r="P142" t="s" s="50">
        <v>5793</v>
      </c>
      <c r="Q142" t="s" s="97">
        <v>6105</v>
      </c>
      <c r="R142" s="93"/>
    </row>
    <row r="143" ht="15" customHeight="1">
      <c r="A143" s="94">
        <v>141</v>
      </c>
      <c r="B143" t="s" s="50">
        <v>6101</v>
      </c>
      <c r="C143" t="s" s="50">
        <v>5789</v>
      </c>
      <c r="D143" t="s" s="95">
        <v>6107</v>
      </c>
      <c r="E143" t="s" s="50">
        <v>5796</v>
      </c>
      <c r="F143" t="s" s="95">
        <v>6108</v>
      </c>
      <c r="G143" s="96"/>
      <c r="H143" s="96"/>
      <c r="I143" s="94">
        <v>5000</v>
      </c>
      <c r="J143" s="94">
        <v>200</v>
      </c>
      <c r="K143" s="94">
        <v>3000</v>
      </c>
      <c r="L143" s="96"/>
      <c r="M143" s="96"/>
      <c r="N143" s="94">
        <v>1</v>
      </c>
      <c r="O143" t="s" s="50">
        <v>6109</v>
      </c>
      <c r="P143" t="s" s="50">
        <v>5793</v>
      </c>
      <c r="Q143" t="s" s="97">
        <v>6110</v>
      </c>
      <c r="R143" s="93"/>
    </row>
    <row r="144" ht="15" customHeight="1">
      <c r="A144" s="94">
        <v>142</v>
      </c>
      <c r="B144" t="s" s="50">
        <v>6101</v>
      </c>
      <c r="C144" t="s" s="50">
        <v>5789</v>
      </c>
      <c r="D144" t="s" s="95">
        <v>6107</v>
      </c>
      <c r="E144" t="s" s="50">
        <v>5796</v>
      </c>
      <c r="F144" t="s" s="95">
        <v>6108</v>
      </c>
      <c r="G144" s="96"/>
      <c r="H144" s="96"/>
      <c r="I144" s="94">
        <v>5000</v>
      </c>
      <c r="J144" s="94">
        <v>200</v>
      </c>
      <c r="K144" s="94">
        <v>3000</v>
      </c>
      <c r="L144" s="96"/>
      <c r="M144" s="96"/>
      <c r="N144" s="94">
        <v>1</v>
      </c>
      <c r="O144" t="s" s="50">
        <v>6111</v>
      </c>
      <c r="P144" t="s" s="50">
        <v>5793</v>
      </c>
      <c r="Q144" t="s" s="97">
        <v>6110</v>
      </c>
      <c r="R144" s="93"/>
    </row>
    <row r="145" ht="15" customHeight="1">
      <c r="A145" s="94">
        <v>143</v>
      </c>
      <c r="B145" t="s" s="50">
        <v>6101</v>
      </c>
      <c r="C145" t="s" s="50">
        <v>5789</v>
      </c>
      <c r="D145" t="s" s="95">
        <v>6112</v>
      </c>
      <c r="E145" t="s" s="50">
        <v>5507</v>
      </c>
      <c r="F145" t="s" s="95">
        <v>6113</v>
      </c>
      <c r="G145" s="96"/>
      <c r="H145" s="96"/>
      <c r="I145" s="94">
        <v>4000</v>
      </c>
      <c r="J145" s="94">
        <v>100</v>
      </c>
      <c r="K145" s="94">
        <v>2000</v>
      </c>
      <c r="L145" s="94">
        <v>9000</v>
      </c>
      <c r="M145" s="94">
        <v>2007</v>
      </c>
      <c r="N145" s="94">
        <v>1</v>
      </c>
      <c r="O145" t="s" s="50">
        <v>6114</v>
      </c>
      <c r="P145" t="s" s="50">
        <v>5793</v>
      </c>
      <c r="Q145" t="s" s="97">
        <v>6115</v>
      </c>
      <c r="R145" s="93"/>
    </row>
    <row r="146" ht="15" customHeight="1">
      <c r="A146" s="94">
        <v>144</v>
      </c>
      <c r="B146" t="s" s="50">
        <v>6101</v>
      </c>
      <c r="C146" t="s" s="50">
        <v>5789</v>
      </c>
      <c r="D146" t="s" s="95">
        <v>6112</v>
      </c>
      <c r="E146" t="s" s="50">
        <v>5507</v>
      </c>
      <c r="F146" t="s" s="95">
        <v>6113</v>
      </c>
      <c r="G146" s="96"/>
      <c r="H146" s="96"/>
      <c r="I146" s="94">
        <v>4000</v>
      </c>
      <c r="J146" s="94">
        <v>100</v>
      </c>
      <c r="K146" s="94">
        <v>2000</v>
      </c>
      <c r="L146" s="94">
        <v>9000</v>
      </c>
      <c r="M146" s="94">
        <v>2007</v>
      </c>
      <c r="N146" s="94">
        <v>1</v>
      </c>
      <c r="O146" t="s" s="50">
        <v>6116</v>
      </c>
      <c r="P146" t="s" s="50">
        <v>5825</v>
      </c>
      <c r="Q146" t="s" s="97">
        <v>6115</v>
      </c>
      <c r="R146" s="93"/>
    </row>
    <row r="147" ht="15" customHeight="1">
      <c r="A147" s="94">
        <v>145</v>
      </c>
      <c r="B147" t="s" s="50">
        <v>6101</v>
      </c>
      <c r="C147" t="s" s="50">
        <v>5789</v>
      </c>
      <c r="D147" t="s" s="95">
        <v>6117</v>
      </c>
      <c r="E147" t="s" s="50">
        <v>4483</v>
      </c>
      <c r="F147" t="s" s="95">
        <v>6118</v>
      </c>
      <c r="G147" s="96"/>
      <c r="H147" s="96"/>
      <c r="I147" s="94">
        <v>3000</v>
      </c>
      <c r="J147" s="94">
        <v>1863</v>
      </c>
      <c r="K147" s="94">
        <v>2000</v>
      </c>
      <c r="L147" s="94">
        <v>8000</v>
      </c>
      <c r="M147" s="94">
        <v>2012</v>
      </c>
      <c r="N147" s="94">
        <v>1</v>
      </c>
      <c r="O147" t="s" s="50">
        <v>6119</v>
      </c>
      <c r="P147" t="s" s="50">
        <v>5825</v>
      </c>
      <c r="Q147" t="s" s="97">
        <v>6120</v>
      </c>
      <c r="R147" s="93"/>
    </row>
    <row r="148" ht="15" customHeight="1">
      <c r="A148" s="94">
        <v>146</v>
      </c>
      <c r="B148" t="s" s="50">
        <v>6101</v>
      </c>
      <c r="C148" t="s" s="50">
        <v>5789</v>
      </c>
      <c r="D148" t="s" s="95">
        <v>6117</v>
      </c>
      <c r="E148" t="s" s="50">
        <v>4483</v>
      </c>
      <c r="F148" t="s" s="95">
        <v>6118</v>
      </c>
      <c r="G148" s="96"/>
      <c r="H148" s="96"/>
      <c r="I148" s="94">
        <v>3000</v>
      </c>
      <c r="J148" s="94">
        <v>1863</v>
      </c>
      <c r="K148" s="94">
        <v>2000</v>
      </c>
      <c r="L148" s="94">
        <v>8000</v>
      </c>
      <c r="M148" s="94">
        <v>2012</v>
      </c>
      <c r="N148" s="94">
        <v>1</v>
      </c>
      <c r="O148" t="s" s="50">
        <v>6121</v>
      </c>
      <c r="P148" t="s" s="50">
        <v>5793</v>
      </c>
      <c r="Q148" t="s" s="97">
        <v>6120</v>
      </c>
      <c r="R148" s="93"/>
    </row>
    <row r="149" ht="15" customHeight="1">
      <c r="A149" s="94">
        <v>147</v>
      </c>
      <c r="B149" t="s" s="50">
        <v>6101</v>
      </c>
      <c r="C149" t="s" s="50">
        <v>5789</v>
      </c>
      <c r="D149" t="s" s="95">
        <v>6117</v>
      </c>
      <c r="E149" t="s" s="50">
        <v>4483</v>
      </c>
      <c r="F149" t="s" s="95">
        <v>6118</v>
      </c>
      <c r="G149" s="96"/>
      <c r="H149" s="96"/>
      <c r="I149" s="94">
        <v>3000</v>
      </c>
      <c r="J149" s="94">
        <v>1863</v>
      </c>
      <c r="K149" s="94">
        <v>2000</v>
      </c>
      <c r="L149" s="94">
        <v>8000</v>
      </c>
      <c r="M149" s="94">
        <v>2012</v>
      </c>
      <c r="N149" s="94">
        <v>1</v>
      </c>
      <c r="O149" t="s" s="50">
        <v>6122</v>
      </c>
      <c r="P149" t="s" s="50">
        <v>5825</v>
      </c>
      <c r="Q149" t="s" s="97">
        <v>6120</v>
      </c>
      <c r="R149" s="93"/>
    </row>
    <row r="150" ht="15" customHeight="1">
      <c r="A150" s="94">
        <v>148</v>
      </c>
      <c r="B150" t="s" s="50">
        <v>6101</v>
      </c>
      <c r="C150" t="s" s="50">
        <v>5789</v>
      </c>
      <c r="D150" t="s" s="95">
        <v>6117</v>
      </c>
      <c r="E150" t="s" s="50">
        <v>4483</v>
      </c>
      <c r="F150" t="s" s="95">
        <v>6118</v>
      </c>
      <c r="G150" s="96"/>
      <c r="H150" s="96"/>
      <c r="I150" s="94">
        <v>3000</v>
      </c>
      <c r="J150" s="94">
        <v>1863</v>
      </c>
      <c r="K150" s="94">
        <v>2000</v>
      </c>
      <c r="L150" s="94">
        <v>8000</v>
      </c>
      <c r="M150" s="94">
        <v>2012</v>
      </c>
      <c r="N150" s="94">
        <v>1</v>
      </c>
      <c r="O150" t="s" s="50">
        <v>6123</v>
      </c>
      <c r="P150" t="s" s="50">
        <v>5825</v>
      </c>
      <c r="Q150" t="s" s="97">
        <v>6120</v>
      </c>
      <c r="R150" s="93"/>
    </row>
    <row r="151" ht="15" customHeight="1">
      <c r="A151" s="94">
        <v>149</v>
      </c>
      <c r="B151" t="s" s="50">
        <v>6101</v>
      </c>
      <c r="C151" t="s" s="50">
        <v>5789</v>
      </c>
      <c r="D151" t="s" s="95">
        <v>6124</v>
      </c>
      <c r="E151" t="s" s="50">
        <v>5507</v>
      </c>
      <c r="F151" t="s" s="95">
        <v>6125</v>
      </c>
      <c r="G151" s="96"/>
      <c r="H151" s="96"/>
      <c r="I151" s="94">
        <v>10000</v>
      </c>
      <c r="J151" s="94">
        <v>2000</v>
      </c>
      <c r="K151" s="94">
        <v>5000</v>
      </c>
      <c r="L151" s="94">
        <v>10000</v>
      </c>
      <c r="M151" s="94">
        <v>2011</v>
      </c>
      <c r="N151" s="94">
        <v>1</v>
      </c>
      <c r="O151" t="s" s="50">
        <v>6109</v>
      </c>
      <c r="P151" t="s" s="50">
        <v>5793</v>
      </c>
      <c r="Q151" t="s" s="97">
        <v>6126</v>
      </c>
      <c r="R151" s="93"/>
    </row>
    <row r="152" ht="15" customHeight="1">
      <c r="A152" s="94">
        <v>150</v>
      </c>
      <c r="B152" t="s" s="50">
        <v>6101</v>
      </c>
      <c r="C152" t="s" s="50">
        <v>5789</v>
      </c>
      <c r="D152" t="s" s="95">
        <v>6124</v>
      </c>
      <c r="E152" t="s" s="50">
        <v>5507</v>
      </c>
      <c r="F152" t="s" s="95">
        <v>6125</v>
      </c>
      <c r="G152" s="96"/>
      <c r="H152" s="96"/>
      <c r="I152" s="94">
        <v>10000</v>
      </c>
      <c r="J152" s="94">
        <v>2000</v>
      </c>
      <c r="K152" s="94">
        <v>5000</v>
      </c>
      <c r="L152" s="94">
        <v>10000</v>
      </c>
      <c r="M152" s="94">
        <v>2011</v>
      </c>
      <c r="N152" s="94">
        <v>1</v>
      </c>
      <c r="O152" t="s" s="50">
        <v>6111</v>
      </c>
      <c r="P152" t="s" s="50">
        <v>5793</v>
      </c>
      <c r="Q152" t="s" s="97">
        <v>6126</v>
      </c>
      <c r="R152" s="93"/>
    </row>
    <row r="153" ht="15" customHeight="1">
      <c r="A153" s="94">
        <v>151</v>
      </c>
      <c r="B153" t="s" s="50">
        <v>6101</v>
      </c>
      <c r="C153" t="s" s="50">
        <v>5789</v>
      </c>
      <c r="D153" t="s" s="95">
        <v>6124</v>
      </c>
      <c r="E153" t="s" s="50">
        <v>5507</v>
      </c>
      <c r="F153" t="s" s="95">
        <v>6125</v>
      </c>
      <c r="G153" s="96"/>
      <c r="H153" s="96"/>
      <c r="I153" s="94">
        <v>10000</v>
      </c>
      <c r="J153" s="94">
        <v>2000</v>
      </c>
      <c r="K153" s="94">
        <v>5000</v>
      </c>
      <c r="L153" s="94">
        <v>10000</v>
      </c>
      <c r="M153" s="94">
        <v>2012</v>
      </c>
      <c r="N153" s="94">
        <v>1</v>
      </c>
      <c r="O153" t="s" s="50">
        <v>5861</v>
      </c>
      <c r="P153" t="s" s="50">
        <v>5793</v>
      </c>
      <c r="Q153" t="s" s="97">
        <v>6126</v>
      </c>
      <c r="R153" s="93"/>
    </row>
    <row r="154" ht="15" customHeight="1">
      <c r="A154" s="94">
        <v>152</v>
      </c>
      <c r="B154" t="s" s="50">
        <v>6101</v>
      </c>
      <c r="C154" t="s" s="50">
        <v>5789</v>
      </c>
      <c r="D154" t="s" s="95">
        <v>6124</v>
      </c>
      <c r="E154" t="s" s="50">
        <v>5507</v>
      </c>
      <c r="F154" t="s" s="95">
        <v>6125</v>
      </c>
      <c r="G154" s="96"/>
      <c r="H154" s="96"/>
      <c r="I154" s="94">
        <v>10000</v>
      </c>
      <c r="J154" s="94">
        <v>2000</v>
      </c>
      <c r="K154" s="94">
        <v>5000</v>
      </c>
      <c r="L154" s="94">
        <v>10000</v>
      </c>
      <c r="M154" s="94">
        <v>2013</v>
      </c>
      <c r="N154" s="94">
        <v>1</v>
      </c>
      <c r="O154" t="s" s="50">
        <v>5863</v>
      </c>
      <c r="P154" t="s" s="50">
        <v>5793</v>
      </c>
      <c r="Q154" t="s" s="97">
        <v>6126</v>
      </c>
      <c r="R154" s="93"/>
    </row>
    <row r="155" ht="15" customHeight="1">
      <c r="A155" s="94">
        <v>153</v>
      </c>
      <c r="B155" t="s" s="50">
        <v>6101</v>
      </c>
      <c r="C155" t="s" s="50">
        <v>5789</v>
      </c>
      <c r="D155" t="s" s="95">
        <v>6127</v>
      </c>
      <c r="E155" t="s" s="50">
        <v>5507</v>
      </c>
      <c r="F155" t="s" s="95">
        <v>6128</v>
      </c>
      <c r="G155" s="96"/>
      <c r="H155" s="96"/>
      <c r="I155" s="94">
        <v>8000</v>
      </c>
      <c r="J155" s="94">
        <v>1800</v>
      </c>
      <c r="K155" s="94">
        <v>4000</v>
      </c>
      <c r="L155" s="94">
        <v>10000</v>
      </c>
      <c r="M155" s="94">
        <v>2017</v>
      </c>
      <c r="N155" s="94">
        <v>1</v>
      </c>
      <c r="O155" t="s" s="50">
        <v>5498</v>
      </c>
      <c r="P155" t="s" s="50">
        <v>5793</v>
      </c>
      <c r="Q155" t="s" s="97">
        <v>6129</v>
      </c>
      <c r="R155" s="93"/>
    </row>
    <row r="156" ht="15" customHeight="1">
      <c r="A156" s="94">
        <v>154</v>
      </c>
      <c r="B156" t="s" s="50">
        <v>6101</v>
      </c>
      <c r="C156" t="s" s="50">
        <v>5789</v>
      </c>
      <c r="D156" t="s" s="95">
        <v>6127</v>
      </c>
      <c r="E156" t="s" s="50">
        <v>5507</v>
      </c>
      <c r="F156" t="s" s="95">
        <v>6128</v>
      </c>
      <c r="G156" s="96"/>
      <c r="H156" s="96"/>
      <c r="I156" s="94">
        <v>8000</v>
      </c>
      <c r="J156" s="94">
        <v>1800</v>
      </c>
      <c r="K156" s="94">
        <v>4000</v>
      </c>
      <c r="L156" s="94">
        <v>10000</v>
      </c>
      <c r="M156" s="94">
        <v>2017</v>
      </c>
      <c r="N156" s="94">
        <v>1</v>
      </c>
      <c r="O156" t="s" s="50">
        <v>5500</v>
      </c>
      <c r="P156" t="s" s="50">
        <v>5793</v>
      </c>
      <c r="Q156" t="s" s="97">
        <v>6129</v>
      </c>
      <c r="R156" s="93"/>
    </row>
    <row r="157" ht="15" customHeight="1">
      <c r="A157" s="94">
        <v>155</v>
      </c>
      <c r="B157" t="s" s="50">
        <v>6101</v>
      </c>
      <c r="C157" t="s" s="50">
        <v>5789</v>
      </c>
      <c r="D157" t="s" s="95">
        <v>6130</v>
      </c>
      <c r="E157" t="s" s="50">
        <v>21</v>
      </c>
      <c r="F157" t="s" s="95">
        <v>6131</v>
      </c>
      <c r="G157" s="96"/>
      <c r="H157" s="96"/>
      <c r="I157" s="94">
        <v>6000</v>
      </c>
      <c r="J157" s="94">
        <v>200</v>
      </c>
      <c r="K157" s="94">
        <v>4000</v>
      </c>
      <c r="L157" s="94">
        <v>10000</v>
      </c>
      <c r="M157" s="94">
        <v>2014</v>
      </c>
      <c r="N157" s="94">
        <v>1</v>
      </c>
      <c r="O157" t="s" s="50">
        <v>6132</v>
      </c>
      <c r="P157" t="s" s="50">
        <v>5793</v>
      </c>
      <c r="Q157" t="s" s="97">
        <v>6133</v>
      </c>
      <c r="R157" s="93"/>
    </row>
    <row r="158" ht="15" customHeight="1">
      <c r="A158" s="94">
        <v>156</v>
      </c>
      <c r="B158" t="s" s="50">
        <v>6101</v>
      </c>
      <c r="C158" t="s" s="50">
        <v>5789</v>
      </c>
      <c r="D158" t="s" s="95">
        <v>6130</v>
      </c>
      <c r="E158" t="s" s="50">
        <v>21</v>
      </c>
      <c r="F158" t="s" s="95">
        <v>6131</v>
      </c>
      <c r="G158" s="96"/>
      <c r="H158" s="96"/>
      <c r="I158" s="94">
        <v>6000</v>
      </c>
      <c r="J158" s="94">
        <v>200</v>
      </c>
      <c r="K158" s="94">
        <v>4000</v>
      </c>
      <c r="L158" s="94">
        <v>10000</v>
      </c>
      <c r="M158" s="94">
        <v>2014</v>
      </c>
      <c r="N158" s="94">
        <v>1</v>
      </c>
      <c r="O158" t="s" s="50">
        <v>6134</v>
      </c>
      <c r="P158" t="s" s="50">
        <v>5793</v>
      </c>
      <c r="Q158" t="s" s="97">
        <v>6133</v>
      </c>
      <c r="R158" s="93"/>
    </row>
    <row r="159" ht="15" customHeight="1">
      <c r="A159" s="94">
        <v>157</v>
      </c>
      <c r="B159" t="s" s="50">
        <v>6101</v>
      </c>
      <c r="C159" t="s" s="50">
        <v>5789</v>
      </c>
      <c r="D159" t="s" s="95">
        <v>6130</v>
      </c>
      <c r="E159" t="s" s="50">
        <v>21</v>
      </c>
      <c r="F159" t="s" s="95">
        <v>6131</v>
      </c>
      <c r="G159" s="96"/>
      <c r="H159" s="96"/>
      <c r="I159" s="94">
        <v>6000</v>
      </c>
      <c r="J159" s="94">
        <v>200</v>
      </c>
      <c r="K159" s="94">
        <v>4000</v>
      </c>
      <c r="L159" s="94">
        <v>10000</v>
      </c>
      <c r="M159" s="94">
        <v>2014</v>
      </c>
      <c r="N159" s="94">
        <v>1</v>
      </c>
      <c r="O159" t="s" s="50">
        <v>5500</v>
      </c>
      <c r="P159" t="s" s="50">
        <v>5793</v>
      </c>
      <c r="Q159" t="s" s="97">
        <v>6133</v>
      </c>
      <c r="R159" s="93"/>
    </row>
    <row r="160" ht="15" customHeight="1">
      <c r="A160" s="94">
        <v>158</v>
      </c>
      <c r="B160" t="s" s="50">
        <v>6101</v>
      </c>
      <c r="C160" t="s" s="50">
        <v>5789</v>
      </c>
      <c r="D160" t="s" s="95">
        <v>6130</v>
      </c>
      <c r="E160" t="s" s="50">
        <v>21</v>
      </c>
      <c r="F160" t="s" s="95">
        <v>6131</v>
      </c>
      <c r="G160" s="96"/>
      <c r="H160" s="96"/>
      <c r="I160" s="94">
        <v>6000</v>
      </c>
      <c r="J160" s="94">
        <v>200</v>
      </c>
      <c r="K160" s="94">
        <v>4000</v>
      </c>
      <c r="L160" s="94">
        <v>10000</v>
      </c>
      <c r="M160" s="94">
        <v>2014</v>
      </c>
      <c r="N160" s="94">
        <v>1</v>
      </c>
      <c r="O160" t="s" s="50">
        <v>5863</v>
      </c>
      <c r="P160" t="s" s="50">
        <v>5799</v>
      </c>
      <c r="Q160" t="s" s="97">
        <v>6133</v>
      </c>
      <c r="R160" s="93"/>
    </row>
    <row r="161" ht="15" customHeight="1">
      <c r="A161" s="94">
        <v>159</v>
      </c>
      <c r="B161" t="s" s="50">
        <v>6101</v>
      </c>
      <c r="C161" t="s" s="50">
        <v>5789</v>
      </c>
      <c r="D161" t="s" s="95">
        <v>6135</v>
      </c>
      <c r="E161" t="s" s="50">
        <v>2529</v>
      </c>
      <c r="F161" t="s" s="95">
        <v>6136</v>
      </c>
      <c r="G161" s="94">
        <v>1200</v>
      </c>
      <c r="H161" s="96"/>
      <c r="I161" s="94">
        <v>25000</v>
      </c>
      <c r="J161" s="96"/>
      <c r="K161" s="96"/>
      <c r="L161" s="96"/>
      <c r="M161" s="96"/>
      <c r="N161" s="94">
        <v>1</v>
      </c>
      <c r="O161" t="s" s="50">
        <v>6137</v>
      </c>
      <c r="P161" t="s" s="50">
        <v>5793</v>
      </c>
      <c r="Q161" t="s" s="97">
        <v>6138</v>
      </c>
      <c r="R161" s="93"/>
    </row>
    <row r="162" ht="15" customHeight="1">
      <c r="A162" s="94">
        <v>160</v>
      </c>
      <c r="B162" t="s" s="50">
        <v>6101</v>
      </c>
      <c r="C162" t="s" s="50">
        <v>5789</v>
      </c>
      <c r="D162" t="s" s="95">
        <v>6135</v>
      </c>
      <c r="E162" t="s" s="50">
        <v>2529</v>
      </c>
      <c r="F162" t="s" s="95">
        <v>6136</v>
      </c>
      <c r="G162" s="94">
        <v>1200</v>
      </c>
      <c r="H162" s="96"/>
      <c r="I162" s="94">
        <v>25000</v>
      </c>
      <c r="J162" s="96"/>
      <c r="K162" s="96"/>
      <c r="L162" s="96"/>
      <c r="M162" s="96"/>
      <c r="N162" s="94">
        <v>1</v>
      </c>
      <c r="O162" t="s" s="50">
        <v>6139</v>
      </c>
      <c r="P162" t="s" s="50">
        <v>5793</v>
      </c>
      <c r="Q162" t="s" s="97">
        <v>6138</v>
      </c>
      <c r="R162" s="93"/>
    </row>
    <row r="163" ht="15" customHeight="1">
      <c r="A163" s="94">
        <v>161</v>
      </c>
      <c r="B163" t="s" s="50">
        <v>6101</v>
      </c>
      <c r="C163" t="s" s="50">
        <v>5789</v>
      </c>
      <c r="D163" t="s" s="95">
        <v>6135</v>
      </c>
      <c r="E163" t="s" s="50">
        <v>2529</v>
      </c>
      <c r="F163" t="s" s="95">
        <v>6136</v>
      </c>
      <c r="G163" s="94">
        <v>1200</v>
      </c>
      <c r="H163" s="96"/>
      <c r="I163" s="94">
        <v>25000</v>
      </c>
      <c r="J163" s="96"/>
      <c r="K163" s="96"/>
      <c r="L163" s="96"/>
      <c r="M163" s="96"/>
      <c r="N163" s="94">
        <v>1</v>
      </c>
      <c r="O163" t="s" s="50">
        <v>6140</v>
      </c>
      <c r="P163" t="s" s="50">
        <v>5793</v>
      </c>
      <c r="Q163" t="s" s="97">
        <v>6138</v>
      </c>
      <c r="R163" s="93"/>
    </row>
    <row r="164" ht="15" customHeight="1">
      <c r="A164" s="94">
        <v>162</v>
      </c>
      <c r="B164" t="s" s="50">
        <v>6101</v>
      </c>
      <c r="C164" t="s" s="50">
        <v>5789</v>
      </c>
      <c r="D164" t="s" s="95">
        <v>6135</v>
      </c>
      <c r="E164" t="s" s="50">
        <v>2529</v>
      </c>
      <c r="F164" t="s" s="95">
        <v>6136</v>
      </c>
      <c r="G164" s="94">
        <v>1200</v>
      </c>
      <c r="H164" s="96"/>
      <c r="I164" s="94">
        <v>25000</v>
      </c>
      <c r="J164" s="96"/>
      <c r="K164" s="96"/>
      <c r="L164" s="96"/>
      <c r="M164" s="96"/>
      <c r="N164" s="94">
        <v>1</v>
      </c>
      <c r="O164" t="s" s="50">
        <v>6141</v>
      </c>
      <c r="P164" t="s" s="50">
        <v>5793</v>
      </c>
      <c r="Q164" t="s" s="97">
        <v>6138</v>
      </c>
      <c r="R164" s="93"/>
    </row>
    <row r="165" ht="15" customHeight="1">
      <c r="A165" s="94">
        <v>163</v>
      </c>
      <c r="B165" t="s" s="50">
        <v>6101</v>
      </c>
      <c r="C165" t="s" s="50">
        <v>5789</v>
      </c>
      <c r="D165" t="s" s="95">
        <v>6142</v>
      </c>
      <c r="E165" t="s" s="50">
        <v>2529</v>
      </c>
      <c r="F165" t="s" s="95">
        <v>6136</v>
      </c>
      <c r="G165" s="94">
        <v>1200</v>
      </c>
      <c r="H165" s="96"/>
      <c r="I165" s="94">
        <v>25000</v>
      </c>
      <c r="J165" s="96"/>
      <c r="K165" s="96"/>
      <c r="L165" s="96"/>
      <c r="M165" s="96"/>
      <c r="N165" s="94">
        <v>1</v>
      </c>
      <c r="O165" t="s" s="50">
        <v>6137</v>
      </c>
      <c r="P165" t="s" s="50">
        <v>5793</v>
      </c>
      <c r="Q165" t="s" s="97">
        <v>6138</v>
      </c>
      <c r="R165" s="93"/>
    </row>
    <row r="166" ht="15" customHeight="1">
      <c r="A166" s="94">
        <v>164</v>
      </c>
      <c r="B166" t="s" s="50">
        <v>6101</v>
      </c>
      <c r="C166" t="s" s="50">
        <v>5789</v>
      </c>
      <c r="D166" t="s" s="95">
        <v>6142</v>
      </c>
      <c r="E166" t="s" s="50">
        <v>2529</v>
      </c>
      <c r="F166" t="s" s="95">
        <v>6136</v>
      </c>
      <c r="G166" s="94">
        <v>1200</v>
      </c>
      <c r="H166" s="96"/>
      <c r="I166" s="94">
        <v>25000</v>
      </c>
      <c r="J166" s="96"/>
      <c r="K166" s="96"/>
      <c r="L166" s="96"/>
      <c r="M166" s="96"/>
      <c r="N166" s="94">
        <v>1</v>
      </c>
      <c r="O166" t="s" s="50">
        <v>6139</v>
      </c>
      <c r="P166" t="s" s="50">
        <v>5793</v>
      </c>
      <c r="Q166" t="s" s="97">
        <v>6138</v>
      </c>
      <c r="R166" s="93"/>
    </row>
    <row r="167" ht="15" customHeight="1">
      <c r="A167" s="94">
        <v>165</v>
      </c>
      <c r="B167" t="s" s="50">
        <v>6101</v>
      </c>
      <c r="C167" t="s" s="50">
        <v>5789</v>
      </c>
      <c r="D167" t="s" s="95">
        <v>6142</v>
      </c>
      <c r="E167" t="s" s="50">
        <v>2529</v>
      </c>
      <c r="F167" t="s" s="95">
        <v>6136</v>
      </c>
      <c r="G167" s="94">
        <v>1200</v>
      </c>
      <c r="H167" s="96"/>
      <c r="I167" s="94">
        <v>25000</v>
      </c>
      <c r="J167" s="96"/>
      <c r="K167" s="96"/>
      <c r="L167" s="96"/>
      <c r="M167" s="96"/>
      <c r="N167" s="94">
        <v>1</v>
      </c>
      <c r="O167" t="s" s="50">
        <v>6140</v>
      </c>
      <c r="P167" t="s" s="50">
        <v>5793</v>
      </c>
      <c r="Q167" t="s" s="97">
        <v>6138</v>
      </c>
      <c r="R167" s="93"/>
    </row>
    <row r="168" ht="15" customHeight="1">
      <c r="A168" s="94">
        <v>166</v>
      </c>
      <c r="B168" t="s" s="50">
        <v>6101</v>
      </c>
      <c r="C168" t="s" s="50">
        <v>5789</v>
      </c>
      <c r="D168" t="s" s="95">
        <v>6142</v>
      </c>
      <c r="E168" t="s" s="50">
        <v>2529</v>
      </c>
      <c r="F168" t="s" s="95">
        <v>6136</v>
      </c>
      <c r="G168" s="94">
        <v>1200</v>
      </c>
      <c r="H168" s="96"/>
      <c r="I168" s="94">
        <v>25000</v>
      </c>
      <c r="J168" s="96"/>
      <c r="K168" s="96"/>
      <c r="L168" s="96"/>
      <c r="M168" s="96"/>
      <c r="N168" s="94">
        <v>1</v>
      </c>
      <c r="O168" t="s" s="50">
        <v>6141</v>
      </c>
      <c r="P168" t="s" s="50">
        <v>5793</v>
      </c>
      <c r="Q168" t="s" s="97">
        <v>6138</v>
      </c>
      <c r="R168" s="93"/>
    </row>
    <row r="169" ht="15" customHeight="1">
      <c r="A169" s="94">
        <v>167</v>
      </c>
      <c r="B169" t="s" s="50">
        <v>6101</v>
      </c>
      <c r="C169" t="s" s="50">
        <v>5789</v>
      </c>
      <c r="D169" t="s" s="95">
        <v>6143</v>
      </c>
      <c r="E169" t="s" s="50">
        <v>2529</v>
      </c>
      <c r="F169" t="s" s="95">
        <v>6144</v>
      </c>
      <c r="G169" s="94">
        <v>320</v>
      </c>
      <c r="H169" s="96"/>
      <c r="I169" s="94">
        <v>12000</v>
      </c>
      <c r="J169" s="94">
        <v>500</v>
      </c>
      <c r="K169" s="96"/>
      <c r="L169" s="96"/>
      <c r="M169" s="96"/>
      <c r="N169" s="94">
        <v>1</v>
      </c>
      <c r="O169" t="s" s="50">
        <v>5648</v>
      </c>
      <c r="P169" t="s" s="50">
        <v>5793</v>
      </c>
      <c r="Q169" t="s" s="97">
        <v>6145</v>
      </c>
      <c r="R169" s="93"/>
    </row>
    <row r="170" ht="15" customHeight="1">
      <c r="A170" s="94">
        <v>168</v>
      </c>
      <c r="B170" t="s" s="50">
        <v>6101</v>
      </c>
      <c r="C170" t="s" s="50">
        <v>5789</v>
      </c>
      <c r="D170" t="s" s="95">
        <v>6143</v>
      </c>
      <c r="E170" t="s" s="50">
        <v>2529</v>
      </c>
      <c r="F170" t="s" s="95">
        <v>6144</v>
      </c>
      <c r="G170" s="94">
        <v>320</v>
      </c>
      <c r="H170" s="96"/>
      <c r="I170" s="94">
        <v>12000</v>
      </c>
      <c r="J170" s="94">
        <v>500</v>
      </c>
      <c r="K170" s="96"/>
      <c r="L170" s="96"/>
      <c r="M170" s="96"/>
      <c r="N170" s="94">
        <v>1</v>
      </c>
      <c r="O170" t="s" s="50">
        <v>5649</v>
      </c>
      <c r="P170" t="s" s="50">
        <v>5793</v>
      </c>
      <c r="Q170" t="s" s="97">
        <v>6145</v>
      </c>
      <c r="R170" s="93"/>
    </row>
    <row r="171" ht="15" customHeight="1">
      <c r="A171" s="94">
        <v>169</v>
      </c>
      <c r="B171" t="s" s="50">
        <v>6101</v>
      </c>
      <c r="C171" t="s" s="50">
        <v>5789</v>
      </c>
      <c r="D171" t="s" s="95">
        <v>6146</v>
      </c>
      <c r="E171" t="s" s="50">
        <v>2529</v>
      </c>
      <c r="F171" t="s" s="95">
        <v>6147</v>
      </c>
      <c r="G171" s="94">
        <v>1000</v>
      </c>
      <c r="H171" s="96"/>
      <c r="I171" s="94">
        <v>10000</v>
      </c>
      <c r="J171" s="94">
        <v>500</v>
      </c>
      <c r="K171" s="96"/>
      <c r="L171" s="96"/>
      <c r="M171" s="96"/>
      <c r="N171" s="94">
        <v>1</v>
      </c>
      <c r="O171" t="s" s="50">
        <v>5494</v>
      </c>
      <c r="P171" t="s" s="50">
        <v>5793</v>
      </c>
      <c r="Q171" t="s" s="97">
        <v>6148</v>
      </c>
      <c r="R171" s="93"/>
    </row>
    <row r="172" ht="15" customHeight="1">
      <c r="A172" s="94">
        <v>170</v>
      </c>
      <c r="B172" t="s" s="50">
        <v>6101</v>
      </c>
      <c r="C172" t="s" s="50">
        <v>5789</v>
      </c>
      <c r="D172" t="s" s="95">
        <v>6146</v>
      </c>
      <c r="E172" t="s" s="50">
        <v>2529</v>
      </c>
      <c r="F172" t="s" s="95">
        <v>6147</v>
      </c>
      <c r="G172" s="94">
        <v>1000</v>
      </c>
      <c r="H172" s="96"/>
      <c r="I172" s="94">
        <v>10000</v>
      </c>
      <c r="J172" s="94">
        <v>500</v>
      </c>
      <c r="K172" s="96"/>
      <c r="L172" s="96"/>
      <c r="M172" s="96"/>
      <c r="N172" s="94">
        <v>1</v>
      </c>
      <c r="O172" t="s" s="50">
        <v>5496</v>
      </c>
      <c r="P172" t="s" s="50">
        <v>5793</v>
      </c>
      <c r="Q172" t="s" s="97">
        <v>6148</v>
      </c>
      <c r="R172" s="93"/>
    </row>
    <row r="173" ht="15" customHeight="1">
      <c r="A173" s="94">
        <v>171</v>
      </c>
      <c r="B173" t="s" s="50">
        <v>6101</v>
      </c>
      <c r="C173" t="s" s="50">
        <v>5789</v>
      </c>
      <c r="D173" t="s" s="95">
        <v>6146</v>
      </c>
      <c r="E173" t="s" s="50">
        <v>2529</v>
      </c>
      <c r="F173" t="s" s="95">
        <v>6147</v>
      </c>
      <c r="G173" s="94">
        <v>1000</v>
      </c>
      <c r="H173" s="96"/>
      <c r="I173" s="94">
        <v>10000</v>
      </c>
      <c r="J173" s="94">
        <v>500</v>
      </c>
      <c r="K173" s="96"/>
      <c r="L173" s="96"/>
      <c r="M173" s="96"/>
      <c r="N173" s="94">
        <v>1</v>
      </c>
      <c r="O173" t="s" s="50">
        <v>6149</v>
      </c>
      <c r="P173" t="s" s="50">
        <v>5793</v>
      </c>
      <c r="Q173" t="s" s="97">
        <v>6148</v>
      </c>
      <c r="R173" s="93"/>
    </row>
    <row r="174" ht="15" customHeight="1">
      <c r="A174" s="94">
        <v>172</v>
      </c>
      <c r="B174" t="s" s="50">
        <v>6101</v>
      </c>
      <c r="C174" t="s" s="50">
        <v>5789</v>
      </c>
      <c r="D174" t="s" s="95">
        <v>6150</v>
      </c>
      <c r="E174" t="s" s="50">
        <v>2529</v>
      </c>
      <c r="F174" t="s" s="95">
        <v>6151</v>
      </c>
      <c r="G174" s="94">
        <v>680</v>
      </c>
      <c r="H174" s="96"/>
      <c r="I174" s="94">
        <v>12000</v>
      </c>
      <c r="J174" s="94">
        <v>700</v>
      </c>
      <c r="K174" s="96"/>
      <c r="L174" s="96"/>
      <c r="M174" s="96"/>
      <c r="N174" s="94">
        <v>1</v>
      </c>
      <c r="O174" t="s" s="69">
        <v>5515</v>
      </c>
      <c r="P174" s="32"/>
      <c r="Q174" t="s" s="97">
        <v>6152</v>
      </c>
      <c r="R174" s="93"/>
    </row>
    <row r="175" ht="15" customHeight="1">
      <c r="A175" s="94">
        <v>173</v>
      </c>
      <c r="B175" t="s" s="50">
        <v>6101</v>
      </c>
      <c r="C175" t="s" s="50">
        <v>5789</v>
      </c>
      <c r="D175" t="s" s="95">
        <v>6150</v>
      </c>
      <c r="E175" t="s" s="50">
        <v>2529</v>
      </c>
      <c r="F175" t="s" s="95">
        <v>6151</v>
      </c>
      <c r="G175" s="94">
        <v>680</v>
      </c>
      <c r="H175" s="96"/>
      <c r="I175" s="94">
        <v>12000</v>
      </c>
      <c r="J175" s="94">
        <v>700</v>
      </c>
      <c r="K175" s="96"/>
      <c r="L175" s="96"/>
      <c r="M175" s="96"/>
      <c r="N175" s="94">
        <v>1</v>
      </c>
      <c r="O175" t="s" s="69">
        <v>6153</v>
      </c>
      <c r="P175" s="32"/>
      <c r="Q175" t="s" s="97">
        <v>6152</v>
      </c>
      <c r="R175" s="93"/>
    </row>
    <row r="176" ht="15" customHeight="1">
      <c r="A176" s="94">
        <v>174</v>
      </c>
      <c r="B176" t="s" s="50">
        <v>6101</v>
      </c>
      <c r="C176" t="s" s="50">
        <v>5789</v>
      </c>
      <c r="D176" t="s" s="95">
        <v>6150</v>
      </c>
      <c r="E176" t="s" s="50">
        <v>2529</v>
      </c>
      <c r="F176" t="s" s="95">
        <v>6151</v>
      </c>
      <c r="G176" s="94">
        <v>680</v>
      </c>
      <c r="H176" s="96"/>
      <c r="I176" s="94">
        <v>12000</v>
      </c>
      <c r="J176" s="94">
        <v>700</v>
      </c>
      <c r="K176" s="96"/>
      <c r="L176" s="96"/>
      <c r="M176" s="96"/>
      <c r="N176" s="94">
        <v>1</v>
      </c>
      <c r="O176" t="s" s="69">
        <v>6154</v>
      </c>
      <c r="P176" s="32"/>
      <c r="Q176" t="s" s="97">
        <v>6152</v>
      </c>
      <c r="R176" s="93"/>
    </row>
    <row r="177" ht="15" customHeight="1">
      <c r="A177" s="94">
        <v>175</v>
      </c>
      <c r="B177" t="s" s="50">
        <v>6101</v>
      </c>
      <c r="C177" t="s" s="50">
        <v>5789</v>
      </c>
      <c r="D177" t="s" s="95">
        <v>6150</v>
      </c>
      <c r="E177" t="s" s="50">
        <v>2529</v>
      </c>
      <c r="F177" t="s" s="95">
        <v>6151</v>
      </c>
      <c r="G177" s="94">
        <v>680</v>
      </c>
      <c r="H177" s="96"/>
      <c r="I177" s="94">
        <v>12000</v>
      </c>
      <c r="J177" s="94">
        <v>700</v>
      </c>
      <c r="K177" s="96"/>
      <c r="L177" s="96"/>
      <c r="M177" s="96"/>
      <c r="N177" s="94">
        <v>1</v>
      </c>
      <c r="O177" t="s" s="69">
        <v>6155</v>
      </c>
      <c r="P177" s="32"/>
      <c r="Q177" t="s" s="97">
        <v>6152</v>
      </c>
      <c r="R177" s="93"/>
    </row>
    <row r="178" ht="15" customHeight="1">
      <c r="A178" s="94">
        <v>176</v>
      </c>
      <c r="B178" t="s" s="50">
        <v>6101</v>
      </c>
      <c r="C178" t="s" s="50">
        <v>5789</v>
      </c>
      <c r="D178" t="s" s="95">
        <v>6156</v>
      </c>
      <c r="E178" t="s" s="50">
        <v>2529</v>
      </c>
      <c r="F178" t="s" s="95">
        <v>6157</v>
      </c>
      <c r="G178" s="94">
        <v>800</v>
      </c>
      <c r="H178" s="96"/>
      <c r="I178" s="94">
        <v>15000</v>
      </c>
      <c r="J178" s="94">
        <v>800</v>
      </c>
      <c r="K178" s="96"/>
      <c r="L178" s="96"/>
      <c r="M178" s="96"/>
      <c r="N178" s="94">
        <v>1</v>
      </c>
      <c r="O178" t="s" s="69">
        <v>5494</v>
      </c>
      <c r="P178" s="32"/>
      <c r="Q178" t="s" s="97">
        <v>6158</v>
      </c>
      <c r="R178" s="93"/>
    </row>
    <row r="179" ht="15" customHeight="1">
      <c r="A179" s="94">
        <v>177</v>
      </c>
      <c r="B179" t="s" s="50">
        <v>6101</v>
      </c>
      <c r="C179" t="s" s="50">
        <v>5789</v>
      </c>
      <c r="D179" t="s" s="95">
        <v>6156</v>
      </c>
      <c r="E179" t="s" s="50">
        <v>2529</v>
      </c>
      <c r="F179" t="s" s="95">
        <v>6159</v>
      </c>
      <c r="G179" s="94">
        <v>800</v>
      </c>
      <c r="H179" s="96"/>
      <c r="I179" s="94">
        <v>15000</v>
      </c>
      <c r="J179" s="94">
        <v>800</v>
      </c>
      <c r="K179" s="96"/>
      <c r="L179" s="96"/>
      <c r="M179" s="96"/>
      <c r="N179" s="94">
        <v>1</v>
      </c>
      <c r="O179" t="s" s="69">
        <v>5496</v>
      </c>
      <c r="P179" s="32"/>
      <c r="Q179" t="s" s="97">
        <v>6158</v>
      </c>
      <c r="R179" s="93"/>
    </row>
    <row r="180" ht="15" customHeight="1">
      <c r="A180" s="94">
        <v>178</v>
      </c>
      <c r="B180" t="s" s="50">
        <v>6160</v>
      </c>
      <c r="C180" t="s" s="50">
        <v>5789</v>
      </c>
      <c r="D180" t="s" s="95">
        <v>6161</v>
      </c>
      <c r="E180" t="s" s="50">
        <v>6162</v>
      </c>
      <c r="F180" t="s" s="95">
        <v>6163</v>
      </c>
      <c r="G180" s="96"/>
      <c r="H180" s="96"/>
      <c r="I180" s="94">
        <v>20000</v>
      </c>
      <c r="J180" s="94">
        <v>1350</v>
      </c>
      <c r="K180" s="94">
        <v>3000</v>
      </c>
      <c r="L180" s="94">
        <v>9500</v>
      </c>
      <c r="M180" s="94">
        <v>2009</v>
      </c>
      <c r="N180" s="94">
        <v>1</v>
      </c>
      <c r="O180" t="s" s="50">
        <v>6164</v>
      </c>
      <c r="P180" t="s" s="50">
        <v>5940</v>
      </c>
      <c r="Q180" t="s" s="97">
        <v>6165</v>
      </c>
      <c r="R180" s="93"/>
    </row>
    <row r="181" ht="15" customHeight="1">
      <c r="A181" s="94">
        <v>179</v>
      </c>
      <c r="B181" t="s" s="50">
        <v>6160</v>
      </c>
      <c r="C181" t="s" s="50">
        <v>5789</v>
      </c>
      <c r="D181" t="s" s="95">
        <v>6161</v>
      </c>
      <c r="E181" t="s" s="50">
        <v>6162</v>
      </c>
      <c r="F181" t="s" s="95">
        <v>6163</v>
      </c>
      <c r="G181" s="96"/>
      <c r="H181" s="96"/>
      <c r="I181" s="94">
        <v>20000</v>
      </c>
      <c r="J181" s="94">
        <v>1350</v>
      </c>
      <c r="K181" s="94">
        <v>3000</v>
      </c>
      <c r="L181" s="94">
        <v>9500</v>
      </c>
      <c r="M181" s="94">
        <v>2009</v>
      </c>
      <c r="N181" s="94">
        <v>1</v>
      </c>
      <c r="O181" t="s" s="50">
        <v>6164</v>
      </c>
      <c r="P181" t="s" s="50">
        <v>5940</v>
      </c>
      <c r="Q181" t="s" s="97">
        <v>6165</v>
      </c>
      <c r="R181" s="93"/>
    </row>
    <row r="182" ht="15" customHeight="1">
      <c r="A182" s="94">
        <v>180</v>
      </c>
      <c r="B182" t="s" s="50">
        <v>6160</v>
      </c>
      <c r="C182" t="s" s="50">
        <v>5789</v>
      </c>
      <c r="D182" t="s" s="95">
        <v>6166</v>
      </c>
      <c r="E182" t="s" s="50">
        <v>4483</v>
      </c>
      <c r="F182" t="s" s="95">
        <v>6167</v>
      </c>
      <c r="G182" s="96"/>
      <c r="H182" s="96"/>
      <c r="I182" s="94">
        <v>4000</v>
      </c>
      <c r="J182" s="94">
        <v>500</v>
      </c>
      <c r="K182" s="94">
        <v>3000</v>
      </c>
      <c r="L182" s="94">
        <v>9000</v>
      </c>
      <c r="M182" s="94">
        <v>2002</v>
      </c>
      <c r="N182" s="94">
        <v>1</v>
      </c>
      <c r="O182" t="s" s="50">
        <v>6168</v>
      </c>
      <c r="P182" t="s" s="50">
        <v>5825</v>
      </c>
      <c r="Q182" t="s" s="97">
        <v>6169</v>
      </c>
      <c r="R182" s="93"/>
    </row>
    <row r="183" ht="15" customHeight="1">
      <c r="A183" s="94">
        <v>181</v>
      </c>
      <c r="B183" t="s" s="50">
        <v>6160</v>
      </c>
      <c r="C183" t="s" s="50">
        <v>5789</v>
      </c>
      <c r="D183" t="s" s="95">
        <v>6166</v>
      </c>
      <c r="E183" t="s" s="50">
        <v>4483</v>
      </c>
      <c r="F183" t="s" s="95">
        <v>6167</v>
      </c>
      <c r="G183" s="96"/>
      <c r="H183" s="96"/>
      <c r="I183" s="94">
        <v>4000</v>
      </c>
      <c r="J183" s="94">
        <v>500</v>
      </c>
      <c r="K183" s="94">
        <v>3000</v>
      </c>
      <c r="L183" s="94">
        <v>9000</v>
      </c>
      <c r="M183" s="94">
        <v>2002</v>
      </c>
      <c r="N183" s="94">
        <v>1</v>
      </c>
      <c r="O183" t="s" s="50">
        <v>6170</v>
      </c>
      <c r="P183" t="s" s="50">
        <v>5825</v>
      </c>
      <c r="Q183" t="s" s="97">
        <v>6169</v>
      </c>
      <c r="R183" s="93"/>
    </row>
    <row r="184" ht="15" customHeight="1">
      <c r="A184" s="94">
        <v>182</v>
      </c>
      <c r="B184" t="s" s="50">
        <v>6160</v>
      </c>
      <c r="C184" t="s" s="50">
        <v>5789</v>
      </c>
      <c r="D184" t="s" s="95">
        <v>6166</v>
      </c>
      <c r="E184" t="s" s="50">
        <v>4483</v>
      </c>
      <c r="F184" t="s" s="95">
        <v>6167</v>
      </c>
      <c r="G184" s="96"/>
      <c r="H184" s="96"/>
      <c r="I184" s="94">
        <v>4000</v>
      </c>
      <c r="J184" s="94">
        <v>500</v>
      </c>
      <c r="K184" s="94">
        <v>3000</v>
      </c>
      <c r="L184" s="94">
        <v>9000</v>
      </c>
      <c r="M184" s="94">
        <v>2002</v>
      </c>
      <c r="N184" s="94">
        <v>1</v>
      </c>
      <c r="O184" t="s" s="50">
        <v>6171</v>
      </c>
      <c r="P184" t="s" s="50">
        <v>5793</v>
      </c>
      <c r="Q184" t="s" s="97">
        <v>6169</v>
      </c>
      <c r="R184" s="93"/>
    </row>
    <row r="185" ht="15" customHeight="1">
      <c r="A185" s="94">
        <v>183</v>
      </c>
      <c r="B185" t="s" s="50">
        <v>6160</v>
      </c>
      <c r="C185" t="s" s="50">
        <v>5789</v>
      </c>
      <c r="D185" t="s" s="95">
        <v>6166</v>
      </c>
      <c r="E185" t="s" s="50">
        <v>4483</v>
      </c>
      <c r="F185" t="s" s="95">
        <v>6167</v>
      </c>
      <c r="G185" s="96"/>
      <c r="H185" s="96"/>
      <c r="I185" s="94">
        <v>4000</v>
      </c>
      <c r="J185" s="94">
        <v>500</v>
      </c>
      <c r="K185" s="94">
        <v>3000</v>
      </c>
      <c r="L185" s="94">
        <v>9000</v>
      </c>
      <c r="M185" s="94">
        <v>2002</v>
      </c>
      <c r="N185" s="94">
        <v>1</v>
      </c>
      <c r="O185" t="s" s="50">
        <v>6172</v>
      </c>
      <c r="P185" t="s" s="50">
        <v>5793</v>
      </c>
      <c r="Q185" t="s" s="97">
        <v>6169</v>
      </c>
      <c r="R185" s="93"/>
    </row>
    <row r="186" ht="15" customHeight="1">
      <c r="A186" s="94">
        <v>184</v>
      </c>
      <c r="B186" t="s" s="50">
        <v>6160</v>
      </c>
      <c r="C186" t="s" s="50">
        <v>5789</v>
      </c>
      <c r="D186" t="s" s="95">
        <v>6173</v>
      </c>
      <c r="E186" t="s" s="50">
        <v>5507</v>
      </c>
      <c r="F186" t="s" s="95">
        <v>6174</v>
      </c>
      <c r="G186" s="96"/>
      <c r="H186" s="96"/>
      <c r="I186" s="94">
        <v>4000</v>
      </c>
      <c r="J186" s="94">
        <v>400</v>
      </c>
      <c r="K186" s="94">
        <v>3000</v>
      </c>
      <c r="L186" s="94">
        <v>7600</v>
      </c>
      <c r="M186" s="94">
        <v>2010</v>
      </c>
      <c r="N186" s="94">
        <v>1</v>
      </c>
      <c r="O186" t="s" s="50">
        <v>6175</v>
      </c>
      <c r="P186" t="s" s="50">
        <v>5793</v>
      </c>
      <c r="Q186" t="s" s="97">
        <v>6176</v>
      </c>
      <c r="R186" s="93"/>
    </row>
    <row r="187" ht="15" customHeight="1">
      <c r="A187" s="94">
        <v>185</v>
      </c>
      <c r="B187" t="s" s="50">
        <v>6160</v>
      </c>
      <c r="C187" t="s" s="50">
        <v>5789</v>
      </c>
      <c r="D187" t="s" s="95">
        <v>6173</v>
      </c>
      <c r="E187" t="s" s="50">
        <v>5507</v>
      </c>
      <c r="F187" t="s" s="95">
        <v>6174</v>
      </c>
      <c r="G187" s="96"/>
      <c r="H187" s="96"/>
      <c r="I187" s="94">
        <v>4000</v>
      </c>
      <c r="J187" s="94">
        <v>400</v>
      </c>
      <c r="K187" s="94">
        <v>3000</v>
      </c>
      <c r="L187" s="94">
        <v>7600</v>
      </c>
      <c r="M187" s="94">
        <v>2010</v>
      </c>
      <c r="N187" s="94">
        <v>1</v>
      </c>
      <c r="O187" t="s" s="50">
        <v>6177</v>
      </c>
      <c r="P187" t="s" s="50">
        <v>5793</v>
      </c>
      <c r="Q187" t="s" s="97">
        <v>6176</v>
      </c>
      <c r="R187" s="93"/>
    </row>
    <row r="188" ht="15" customHeight="1">
      <c r="A188" s="94">
        <v>186</v>
      </c>
      <c r="B188" t="s" s="50">
        <v>6160</v>
      </c>
      <c r="C188" t="s" s="50">
        <v>5789</v>
      </c>
      <c r="D188" t="s" s="95">
        <v>6173</v>
      </c>
      <c r="E188" t="s" s="50">
        <v>5507</v>
      </c>
      <c r="F188" t="s" s="95">
        <v>6174</v>
      </c>
      <c r="G188" s="96"/>
      <c r="H188" s="96"/>
      <c r="I188" s="94">
        <v>4000</v>
      </c>
      <c r="J188" s="94">
        <v>400</v>
      </c>
      <c r="K188" s="94">
        <v>3000</v>
      </c>
      <c r="L188" s="94">
        <v>7600</v>
      </c>
      <c r="M188" s="94">
        <v>2010</v>
      </c>
      <c r="N188" s="94">
        <v>1</v>
      </c>
      <c r="O188" t="s" s="50">
        <v>6178</v>
      </c>
      <c r="P188" t="s" s="50">
        <v>5793</v>
      </c>
      <c r="Q188" t="s" s="97">
        <v>6176</v>
      </c>
      <c r="R188" s="93"/>
    </row>
    <row r="189" ht="15" customHeight="1">
      <c r="A189" s="94">
        <v>187</v>
      </c>
      <c r="B189" t="s" s="50">
        <v>6160</v>
      </c>
      <c r="C189" t="s" s="50">
        <v>5789</v>
      </c>
      <c r="D189" t="s" s="95">
        <v>6173</v>
      </c>
      <c r="E189" t="s" s="50">
        <v>5507</v>
      </c>
      <c r="F189" t="s" s="95">
        <v>6174</v>
      </c>
      <c r="G189" s="96"/>
      <c r="H189" s="96"/>
      <c r="I189" s="94">
        <v>4000</v>
      </c>
      <c r="J189" s="94">
        <v>400</v>
      </c>
      <c r="K189" s="94">
        <v>3000</v>
      </c>
      <c r="L189" s="94">
        <v>7600</v>
      </c>
      <c r="M189" s="94">
        <v>2010</v>
      </c>
      <c r="N189" s="94">
        <v>1</v>
      </c>
      <c r="O189" t="s" s="50">
        <v>5512</v>
      </c>
      <c r="P189" t="s" s="50">
        <v>5793</v>
      </c>
      <c r="Q189" t="s" s="97">
        <v>6176</v>
      </c>
      <c r="R189" s="93"/>
    </row>
    <row r="190" ht="15" customHeight="1">
      <c r="A190" s="94">
        <v>188</v>
      </c>
      <c r="B190" t="s" s="50">
        <v>6160</v>
      </c>
      <c r="C190" t="s" s="50">
        <v>5789</v>
      </c>
      <c r="D190" t="s" s="95">
        <v>6179</v>
      </c>
      <c r="E190" t="s" s="50">
        <v>2692</v>
      </c>
      <c r="F190" t="s" s="95">
        <v>6180</v>
      </c>
      <c r="G190" s="96"/>
      <c r="H190" s="96"/>
      <c r="I190" s="94">
        <v>4000</v>
      </c>
      <c r="J190" s="94">
        <v>80</v>
      </c>
      <c r="K190" s="94">
        <v>3000</v>
      </c>
      <c r="L190" s="96"/>
      <c r="M190" s="94">
        <v>1997</v>
      </c>
      <c r="N190" s="94">
        <v>1</v>
      </c>
      <c r="O190" t="s" s="50">
        <v>6181</v>
      </c>
      <c r="P190" t="s" s="50">
        <v>5793</v>
      </c>
      <c r="Q190" t="s" s="97">
        <v>6182</v>
      </c>
      <c r="R190" s="93"/>
    </row>
    <row r="191" ht="15" customHeight="1">
      <c r="A191" s="94">
        <v>189</v>
      </c>
      <c r="B191" t="s" s="50">
        <v>6160</v>
      </c>
      <c r="C191" t="s" s="50">
        <v>5789</v>
      </c>
      <c r="D191" t="s" s="95">
        <v>6179</v>
      </c>
      <c r="E191" t="s" s="50">
        <v>2692</v>
      </c>
      <c r="F191" t="s" s="95">
        <v>6180</v>
      </c>
      <c r="G191" s="96"/>
      <c r="H191" s="96"/>
      <c r="I191" s="94">
        <v>4000</v>
      </c>
      <c r="J191" s="94">
        <v>80</v>
      </c>
      <c r="K191" s="94">
        <v>3000</v>
      </c>
      <c r="L191" s="96"/>
      <c r="M191" s="94">
        <v>1997</v>
      </c>
      <c r="N191" s="94">
        <v>1</v>
      </c>
      <c r="O191" t="s" s="50">
        <v>6183</v>
      </c>
      <c r="P191" t="s" s="50">
        <v>5793</v>
      </c>
      <c r="Q191" t="s" s="97">
        <v>6182</v>
      </c>
      <c r="R191" s="93"/>
    </row>
    <row r="192" ht="15" customHeight="1">
      <c r="A192" s="94">
        <v>190</v>
      </c>
      <c r="B192" t="s" s="50">
        <v>6160</v>
      </c>
      <c r="C192" t="s" s="50">
        <v>5789</v>
      </c>
      <c r="D192" t="s" s="95">
        <v>6179</v>
      </c>
      <c r="E192" t="s" s="50">
        <v>2692</v>
      </c>
      <c r="F192" t="s" s="95">
        <v>6180</v>
      </c>
      <c r="G192" s="96"/>
      <c r="H192" s="96"/>
      <c r="I192" s="94">
        <v>4000</v>
      </c>
      <c r="J192" s="94">
        <v>80</v>
      </c>
      <c r="K192" s="94">
        <v>3000</v>
      </c>
      <c r="L192" s="96"/>
      <c r="M192" s="94">
        <v>1997</v>
      </c>
      <c r="N192" s="94">
        <v>1</v>
      </c>
      <c r="O192" t="s" s="50">
        <v>6184</v>
      </c>
      <c r="P192" t="s" s="50">
        <v>5825</v>
      </c>
      <c r="Q192" t="s" s="97">
        <v>6182</v>
      </c>
      <c r="R192" s="93"/>
    </row>
    <row r="193" ht="15" customHeight="1">
      <c r="A193" s="94">
        <v>191</v>
      </c>
      <c r="B193" t="s" s="50">
        <v>6160</v>
      </c>
      <c r="C193" t="s" s="50">
        <v>5789</v>
      </c>
      <c r="D193" t="s" s="95">
        <v>6179</v>
      </c>
      <c r="E193" t="s" s="50">
        <v>2692</v>
      </c>
      <c r="F193" t="s" s="95">
        <v>6180</v>
      </c>
      <c r="G193" s="96"/>
      <c r="H193" s="96"/>
      <c r="I193" s="94">
        <v>4000</v>
      </c>
      <c r="J193" s="94">
        <v>80</v>
      </c>
      <c r="K193" s="94">
        <v>3000</v>
      </c>
      <c r="L193" s="96"/>
      <c r="M193" s="94">
        <v>1997</v>
      </c>
      <c r="N193" s="94">
        <v>1</v>
      </c>
      <c r="O193" t="s" s="50">
        <v>6185</v>
      </c>
      <c r="P193" t="s" s="50">
        <v>5825</v>
      </c>
      <c r="Q193" t="s" s="97">
        <v>6182</v>
      </c>
      <c r="R193" s="93"/>
    </row>
    <row r="194" ht="15" customHeight="1">
      <c r="A194" s="94">
        <v>192</v>
      </c>
      <c r="B194" t="s" s="50">
        <v>6160</v>
      </c>
      <c r="C194" t="s" s="50">
        <v>5789</v>
      </c>
      <c r="D194" t="s" s="95">
        <v>6186</v>
      </c>
      <c r="E194" t="s" s="50">
        <v>4483</v>
      </c>
      <c r="F194" t="s" s="95">
        <v>6187</v>
      </c>
      <c r="G194" s="96"/>
      <c r="H194" s="96"/>
      <c r="I194" s="94">
        <v>2000</v>
      </c>
      <c r="J194" s="94">
        <v>500</v>
      </c>
      <c r="K194" s="94">
        <v>1000</v>
      </c>
      <c r="L194" s="94">
        <v>8000</v>
      </c>
      <c r="M194" s="94">
        <v>2000</v>
      </c>
      <c r="N194" s="94">
        <v>1</v>
      </c>
      <c r="O194" t="s" s="50">
        <v>6188</v>
      </c>
      <c r="P194" t="s" s="50">
        <v>5793</v>
      </c>
      <c r="Q194" t="s" s="97">
        <v>6189</v>
      </c>
      <c r="R194" s="93"/>
    </row>
    <row r="195" ht="15" customHeight="1">
      <c r="A195" s="94">
        <v>193</v>
      </c>
      <c r="B195" t="s" s="50">
        <v>6160</v>
      </c>
      <c r="C195" t="s" s="50">
        <v>5789</v>
      </c>
      <c r="D195" t="s" s="95">
        <v>6186</v>
      </c>
      <c r="E195" t="s" s="50">
        <v>4483</v>
      </c>
      <c r="F195" t="s" s="95">
        <v>6187</v>
      </c>
      <c r="G195" s="96"/>
      <c r="H195" s="96"/>
      <c r="I195" s="94">
        <v>2000</v>
      </c>
      <c r="J195" s="94">
        <v>500</v>
      </c>
      <c r="K195" s="94">
        <v>1000</v>
      </c>
      <c r="L195" s="94">
        <v>8000</v>
      </c>
      <c r="M195" s="94">
        <v>2000</v>
      </c>
      <c r="N195" s="94">
        <v>1</v>
      </c>
      <c r="O195" t="s" s="50">
        <v>6190</v>
      </c>
      <c r="P195" t="s" s="50">
        <v>5793</v>
      </c>
      <c r="Q195" t="s" s="97">
        <v>6189</v>
      </c>
      <c r="R195" s="93"/>
    </row>
    <row r="196" ht="15" customHeight="1">
      <c r="A196" s="94">
        <v>194</v>
      </c>
      <c r="B196" t="s" s="50">
        <v>6160</v>
      </c>
      <c r="C196" t="s" s="50">
        <v>5789</v>
      </c>
      <c r="D196" t="s" s="95">
        <v>6191</v>
      </c>
      <c r="E196" t="s" s="50">
        <v>5507</v>
      </c>
      <c r="F196" t="s" s="95">
        <v>6192</v>
      </c>
      <c r="G196" s="96"/>
      <c r="H196" s="96"/>
      <c r="I196" s="94">
        <v>3000</v>
      </c>
      <c r="J196" s="94">
        <v>35</v>
      </c>
      <c r="K196" s="94">
        <v>2000</v>
      </c>
      <c r="L196" s="94">
        <v>8500</v>
      </c>
      <c r="M196" s="94">
        <v>2002</v>
      </c>
      <c r="N196" s="94">
        <v>1</v>
      </c>
      <c r="O196" t="s" s="50">
        <v>5512</v>
      </c>
      <c r="P196" t="s" s="50">
        <v>5793</v>
      </c>
      <c r="Q196" t="s" s="95">
        <v>6193</v>
      </c>
      <c r="R196" s="93"/>
    </row>
    <row r="197" ht="15" customHeight="1">
      <c r="A197" s="94">
        <v>195</v>
      </c>
      <c r="B197" t="s" s="50">
        <v>6160</v>
      </c>
      <c r="C197" t="s" s="50">
        <v>5789</v>
      </c>
      <c r="D197" t="s" s="95">
        <v>6194</v>
      </c>
      <c r="E197" t="s" s="50">
        <v>5507</v>
      </c>
      <c r="F197" t="s" s="95">
        <v>6195</v>
      </c>
      <c r="G197" s="96"/>
      <c r="H197" s="96"/>
      <c r="I197" s="94">
        <v>6000</v>
      </c>
      <c r="J197" s="94">
        <v>400</v>
      </c>
      <c r="K197" s="94">
        <v>5000</v>
      </c>
      <c r="L197" s="94">
        <v>8000</v>
      </c>
      <c r="M197" s="94">
        <v>2008</v>
      </c>
      <c r="N197" s="94">
        <v>1</v>
      </c>
      <c r="O197" t="s" s="50">
        <v>6196</v>
      </c>
      <c r="P197" t="s" s="50">
        <v>5793</v>
      </c>
      <c r="Q197" t="s" s="97">
        <v>6197</v>
      </c>
      <c r="R197" s="93"/>
    </row>
    <row r="198" ht="15" customHeight="1">
      <c r="A198" s="94">
        <v>196</v>
      </c>
      <c r="B198" t="s" s="50">
        <v>6160</v>
      </c>
      <c r="C198" t="s" s="50">
        <v>5789</v>
      </c>
      <c r="D198" t="s" s="95">
        <v>6194</v>
      </c>
      <c r="E198" t="s" s="50">
        <v>5507</v>
      </c>
      <c r="F198" t="s" s="95">
        <v>6195</v>
      </c>
      <c r="G198" s="96"/>
      <c r="H198" s="96"/>
      <c r="I198" s="94">
        <v>6000</v>
      </c>
      <c r="J198" s="94">
        <v>400</v>
      </c>
      <c r="K198" s="94">
        <v>5000</v>
      </c>
      <c r="L198" s="94">
        <v>8000</v>
      </c>
      <c r="M198" s="94">
        <v>2008</v>
      </c>
      <c r="N198" s="94">
        <v>1</v>
      </c>
      <c r="O198" t="s" s="50">
        <v>6198</v>
      </c>
      <c r="P198" t="s" s="50">
        <v>5793</v>
      </c>
      <c r="Q198" t="s" s="97">
        <v>6197</v>
      </c>
      <c r="R198" s="93"/>
    </row>
    <row r="199" ht="15" customHeight="1">
      <c r="A199" s="94">
        <v>197</v>
      </c>
      <c r="B199" t="s" s="50">
        <v>6160</v>
      </c>
      <c r="C199" t="s" s="50">
        <v>5789</v>
      </c>
      <c r="D199" t="s" s="95">
        <v>6199</v>
      </c>
      <c r="E199" t="s" s="50">
        <v>4483</v>
      </c>
      <c r="F199" t="s" s="95">
        <v>6200</v>
      </c>
      <c r="G199" s="96"/>
      <c r="H199" s="96"/>
      <c r="I199" s="94">
        <v>1800</v>
      </c>
      <c r="J199" s="94">
        <v>600</v>
      </c>
      <c r="K199" s="94">
        <v>1500</v>
      </c>
      <c r="L199" s="94">
        <v>7000</v>
      </c>
      <c r="M199" s="94">
        <v>2010</v>
      </c>
      <c r="N199" s="94">
        <v>1</v>
      </c>
      <c r="O199" t="s" s="50">
        <v>6201</v>
      </c>
      <c r="P199" t="s" s="50">
        <v>5793</v>
      </c>
      <c r="Q199" t="s" s="95">
        <v>6202</v>
      </c>
      <c r="R199" s="93"/>
    </row>
    <row r="200" ht="15" customHeight="1">
      <c r="A200" s="94">
        <v>198</v>
      </c>
      <c r="B200" t="s" s="50">
        <v>6160</v>
      </c>
      <c r="C200" t="s" s="50">
        <v>5789</v>
      </c>
      <c r="D200" t="s" s="95">
        <v>6199</v>
      </c>
      <c r="E200" t="s" s="50">
        <v>4483</v>
      </c>
      <c r="F200" t="s" s="95">
        <v>6200</v>
      </c>
      <c r="G200" s="96"/>
      <c r="H200" s="96"/>
      <c r="I200" s="94">
        <v>1800</v>
      </c>
      <c r="J200" s="94">
        <v>600</v>
      </c>
      <c r="K200" s="94">
        <v>1500</v>
      </c>
      <c r="L200" s="94">
        <v>7000</v>
      </c>
      <c r="M200" s="94">
        <v>2010</v>
      </c>
      <c r="N200" s="94">
        <v>1</v>
      </c>
      <c r="O200" t="s" s="50">
        <v>6078</v>
      </c>
      <c r="P200" t="s" s="50">
        <v>5793</v>
      </c>
      <c r="Q200" s="98"/>
      <c r="R200" s="93"/>
    </row>
    <row r="201" ht="15" customHeight="1">
      <c r="A201" s="94">
        <v>199</v>
      </c>
      <c r="B201" t="s" s="50">
        <v>6160</v>
      </c>
      <c r="C201" t="s" s="50">
        <v>5789</v>
      </c>
      <c r="D201" t="s" s="95">
        <v>6203</v>
      </c>
      <c r="E201" t="s" s="50">
        <v>5507</v>
      </c>
      <c r="F201" t="s" s="95">
        <v>6204</v>
      </c>
      <c r="G201" s="96"/>
      <c r="H201" s="96"/>
      <c r="I201" s="94">
        <v>8000</v>
      </c>
      <c r="J201" s="94">
        <v>2000</v>
      </c>
      <c r="K201" s="94">
        <v>6000</v>
      </c>
      <c r="L201" s="94">
        <v>12000</v>
      </c>
      <c r="M201" s="94">
        <v>2013</v>
      </c>
      <c r="N201" s="94">
        <v>1</v>
      </c>
      <c r="O201" t="s" s="50">
        <v>6205</v>
      </c>
      <c r="P201" t="s" s="50">
        <v>5793</v>
      </c>
      <c r="Q201" t="s" s="97">
        <v>6189</v>
      </c>
      <c r="R201" s="93"/>
    </row>
    <row r="202" ht="15" customHeight="1">
      <c r="A202" s="94">
        <v>200</v>
      </c>
      <c r="B202" t="s" s="50">
        <v>6160</v>
      </c>
      <c r="C202" t="s" s="50">
        <v>5789</v>
      </c>
      <c r="D202" t="s" s="95">
        <v>6203</v>
      </c>
      <c r="E202" t="s" s="50">
        <v>5507</v>
      </c>
      <c r="F202" t="s" s="95">
        <v>6204</v>
      </c>
      <c r="G202" s="96"/>
      <c r="H202" s="96"/>
      <c r="I202" s="94">
        <v>8000</v>
      </c>
      <c r="J202" s="94">
        <v>2000</v>
      </c>
      <c r="K202" s="94">
        <v>6000</v>
      </c>
      <c r="L202" s="94">
        <v>12000</v>
      </c>
      <c r="M202" s="94">
        <v>2013</v>
      </c>
      <c r="N202" s="94">
        <v>1</v>
      </c>
      <c r="O202" t="s" s="50">
        <v>6206</v>
      </c>
      <c r="P202" t="s" s="50">
        <v>5940</v>
      </c>
      <c r="Q202" t="s" s="97">
        <v>6189</v>
      </c>
      <c r="R202" s="93"/>
    </row>
    <row r="203" ht="15" customHeight="1">
      <c r="A203" s="94">
        <v>201</v>
      </c>
      <c r="B203" t="s" s="50">
        <v>6160</v>
      </c>
      <c r="C203" t="s" s="50">
        <v>5789</v>
      </c>
      <c r="D203" t="s" s="95">
        <v>6207</v>
      </c>
      <c r="E203" t="s" s="50">
        <v>2529</v>
      </c>
      <c r="F203" t="s" s="95">
        <v>6208</v>
      </c>
      <c r="G203" s="94">
        <v>1200</v>
      </c>
      <c r="H203" s="96"/>
      <c r="I203" s="94">
        <v>21000</v>
      </c>
      <c r="J203" s="94">
        <v>720</v>
      </c>
      <c r="K203" s="96"/>
      <c r="L203" s="96"/>
      <c r="M203" s="96"/>
      <c r="N203" s="94">
        <v>1</v>
      </c>
      <c r="O203" t="s" s="50">
        <v>5885</v>
      </c>
      <c r="P203" t="s" s="50">
        <v>5793</v>
      </c>
      <c r="Q203" t="s" s="97">
        <v>6209</v>
      </c>
      <c r="R203" s="93"/>
    </row>
    <row r="204" ht="15" customHeight="1">
      <c r="A204" s="94">
        <v>202</v>
      </c>
      <c r="B204" t="s" s="50">
        <v>6160</v>
      </c>
      <c r="C204" t="s" s="50">
        <v>5789</v>
      </c>
      <c r="D204" t="s" s="95">
        <v>6207</v>
      </c>
      <c r="E204" t="s" s="50">
        <v>2529</v>
      </c>
      <c r="F204" t="s" s="95">
        <v>6208</v>
      </c>
      <c r="G204" s="94">
        <v>1200</v>
      </c>
      <c r="H204" s="96"/>
      <c r="I204" s="94">
        <v>21000</v>
      </c>
      <c r="J204" s="94">
        <v>720</v>
      </c>
      <c r="K204" s="96"/>
      <c r="L204" s="96"/>
      <c r="M204" s="96"/>
      <c r="N204" s="94">
        <v>1</v>
      </c>
      <c r="O204" t="s" s="50">
        <v>5887</v>
      </c>
      <c r="P204" t="s" s="50">
        <v>5793</v>
      </c>
      <c r="Q204" t="s" s="97">
        <v>6209</v>
      </c>
      <c r="R204" s="93"/>
    </row>
    <row r="205" ht="15" customHeight="1">
      <c r="A205" s="94">
        <v>203</v>
      </c>
      <c r="B205" t="s" s="50">
        <v>6160</v>
      </c>
      <c r="C205" t="s" s="50">
        <v>5789</v>
      </c>
      <c r="D205" t="s" s="95">
        <v>6210</v>
      </c>
      <c r="E205" t="s" s="50">
        <v>2529</v>
      </c>
      <c r="F205" t="s" s="95">
        <v>6211</v>
      </c>
      <c r="G205" s="94">
        <v>800</v>
      </c>
      <c r="H205" s="96"/>
      <c r="I205" s="94">
        <v>8000</v>
      </c>
      <c r="J205" s="94">
        <v>500</v>
      </c>
      <c r="K205" s="96"/>
      <c r="L205" s="94">
        <v>4200</v>
      </c>
      <c r="M205" s="94">
        <v>2007</v>
      </c>
      <c r="N205" s="94">
        <v>1</v>
      </c>
      <c r="O205" t="s" s="50">
        <v>6212</v>
      </c>
      <c r="P205" t="s" s="50">
        <v>5793</v>
      </c>
      <c r="Q205" t="s" s="95">
        <v>6213</v>
      </c>
      <c r="R205" s="93"/>
    </row>
    <row r="206" ht="15" customHeight="1">
      <c r="A206" s="94">
        <v>204</v>
      </c>
      <c r="B206" t="s" s="50">
        <v>6160</v>
      </c>
      <c r="C206" t="s" s="50">
        <v>5789</v>
      </c>
      <c r="D206" t="s" s="95">
        <v>6214</v>
      </c>
      <c r="E206" t="s" s="50">
        <v>2529</v>
      </c>
      <c r="F206" t="s" s="95">
        <v>6215</v>
      </c>
      <c r="G206" s="94">
        <v>1245</v>
      </c>
      <c r="H206" s="96"/>
      <c r="I206" s="94">
        <v>22000</v>
      </c>
      <c r="J206" s="94">
        <v>389</v>
      </c>
      <c r="K206" s="96"/>
      <c r="L206" s="96"/>
      <c r="M206" s="96"/>
      <c r="N206" s="94">
        <v>1</v>
      </c>
      <c r="O206" t="s" s="50">
        <v>5874</v>
      </c>
      <c r="P206" s="96"/>
      <c r="Q206" t="s" s="97">
        <v>6216</v>
      </c>
      <c r="R206" s="93"/>
    </row>
    <row r="207" ht="15" customHeight="1">
      <c r="A207" s="94">
        <v>205</v>
      </c>
      <c r="B207" t="s" s="50">
        <v>6160</v>
      </c>
      <c r="C207" t="s" s="50">
        <v>5789</v>
      </c>
      <c r="D207" t="s" s="95">
        <v>6217</v>
      </c>
      <c r="E207" t="s" s="50">
        <v>2529</v>
      </c>
      <c r="F207" t="s" s="95">
        <v>6218</v>
      </c>
      <c r="G207" s="96"/>
      <c r="H207" s="96"/>
      <c r="I207" s="94">
        <v>22000</v>
      </c>
      <c r="J207" s="94">
        <v>150</v>
      </c>
      <c r="K207" s="96"/>
      <c r="L207" s="96"/>
      <c r="M207" s="96"/>
      <c r="N207" s="94">
        <v>1</v>
      </c>
      <c r="O207" t="s" s="50">
        <v>6219</v>
      </c>
      <c r="P207" s="96"/>
      <c r="Q207" t="s" s="97">
        <v>6216</v>
      </c>
      <c r="R207" s="93"/>
    </row>
    <row r="208" ht="15" customHeight="1">
      <c r="A208" s="94">
        <v>206</v>
      </c>
      <c r="B208" t="s" s="50">
        <v>6160</v>
      </c>
      <c r="C208" t="s" s="50">
        <v>5789</v>
      </c>
      <c r="D208" t="s" s="95">
        <v>6217</v>
      </c>
      <c r="E208" t="s" s="50">
        <v>2529</v>
      </c>
      <c r="F208" t="s" s="95">
        <v>6218</v>
      </c>
      <c r="G208" s="96"/>
      <c r="H208" s="96"/>
      <c r="I208" s="94">
        <v>22000</v>
      </c>
      <c r="J208" s="94">
        <v>150</v>
      </c>
      <c r="K208" s="96"/>
      <c r="L208" s="96"/>
      <c r="M208" s="96"/>
      <c r="N208" s="94">
        <v>1</v>
      </c>
      <c r="O208" t="s" s="50">
        <v>6220</v>
      </c>
      <c r="P208" s="96"/>
      <c r="Q208" t="s" s="97">
        <v>6216</v>
      </c>
      <c r="R208" s="93"/>
    </row>
    <row r="209" ht="15" customHeight="1">
      <c r="A209" s="94">
        <v>207</v>
      </c>
      <c r="B209" t="s" s="50">
        <v>6160</v>
      </c>
      <c r="C209" t="s" s="50">
        <v>5789</v>
      </c>
      <c r="D209" t="s" s="95">
        <v>6221</v>
      </c>
      <c r="E209" t="s" s="50">
        <v>2529</v>
      </c>
      <c r="F209" t="s" s="95">
        <v>6036</v>
      </c>
      <c r="G209" s="94">
        <v>500</v>
      </c>
      <c r="H209" s="96"/>
      <c r="I209" s="94">
        <v>20000</v>
      </c>
      <c r="J209" s="94">
        <v>600</v>
      </c>
      <c r="K209" s="96"/>
      <c r="L209" s="96"/>
      <c r="M209" s="96"/>
      <c r="N209" s="94">
        <v>1</v>
      </c>
      <c r="O209" t="s" s="50">
        <v>6222</v>
      </c>
      <c r="P209" t="s" s="50">
        <v>5793</v>
      </c>
      <c r="Q209" t="s" s="95">
        <v>6223</v>
      </c>
      <c r="R209" s="93"/>
    </row>
    <row r="210" ht="15" customHeight="1">
      <c r="A210" s="94">
        <v>208</v>
      </c>
      <c r="B210" t="s" s="50">
        <v>6160</v>
      </c>
      <c r="C210" t="s" s="50">
        <v>5789</v>
      </c>
      <c r="D210" t="s" s="95">
        <v>6221</v>
      </c>
      <c r="E210" t="s" s="50">
        <v>2529</v>
      </c>
      <c r="F210" t="s" s="95">
        <v>6036</v>
      </c>
      <c r="G210" s="94">
        <v>500</v>
      </c>
      <c r="H210" s="96"/>
      <c r="I210" s="94">
        <v>20000</v>
      </c>
      <c r="J210" s="94">
        <v>600</v>
      </c>
      <c r="K210" s="96"/>
      <c r="L210" s="96"/>
      <c r="M210" s="96"/>
      <c r="N210" s="94">
        <v>1</v>
      </c>
      <c r="O210" t="s" s="50">
        <v>6224</v>
      </c>
      <c r="P210" t="s" s="50">
        <v>5793</v>
      </c>
      <c r="Q210" s="98"/>
      <c r="R210" s="93"/>
    </row>
    <row r="211" ht="15" customHeight="1">
      <c r="A211" s="94">
        <v>209</v>
      </c>
      <c r="B211" t="s" s="50">
        <v>6160</v>
      </c>
      <c r="C211" t="s" s="50">
        <v>5789</v>
      </c>
      <c r="D211" t="s" s="95">
        <v>6225</v>
      </c>
      <c r="E211" t="s" s="50">
        <v>2529</v>
      </c>
      <c r="F211" t="s" s="95">
        <v>6226</v>
      </c>
      <c r="G211" s="94">
        <v>1300</v>
      </c>
      <c r="H211" s="96"/>
      <c r="I211" s="94">
        <v>20000</v>
      </c>
      <c r="J211" s="94">
        <v>1000</v>
      </c>
      <c r="K211" s="96"/>
      <c r="L211" s="96"/>
      <c r="M211" s="96"/>
      <c r="N211" s="94">
        <v>1</v>
      </c>
      <c r="O211" t="s" s="69">
        <v>5663</v>
      </c>
      <c r="P211" t="s" s="50">
        <v>5799</v>
      </c>
      <c r="Q211" t="s" s="95">
        <v>6227</v>
      </c>
      <c r="R211" s="93"/>
    </row>
    <row r="212" ht="15" customHeight="1">
      <c r="A212" s="94">
        <v>210</v>
      </c>
      <c r="B212" t="s" s="50">
        <v>6160</v>
      </c>
      <c r="C212" t="s" s="50">
        <v>5789</v>
      </c>
      <c r="D212" t="s" s="95">
        <v>6225</v>
      </c>
      <c r="E212" t="s" s="50">
        <v>2529</v>
      </c>
      <c r="F212" t="s" s="95">
        <v>6226</v>
      </c>
      <c r="G212" s="94">
        <v>1300</v>
      </c>
      <c r="H212" s="96"/>
      <c r="I212" s="94">
        <v>20000</v>
      </c>
      <c r="J212" s="94">
        <v>1000</v>
      </c>
      <c r="K212" s="96"/>
      <c r="L212" s="96"/>
      <c r="M212" s="96"/>
      <c r="N212" s="94">
        <v>1</v>
      </c>
      <c r="O212" t="s" s="69">
        <v>5663</v>
      </c>
      <c r="P212" t="s" s="50">
        <v>5799</v>
      </c>
      <c r="Q212" t="s" s="95">
        <v>6227</v>
      </c>
      <c r="R212" s="93"/>
    </row>
    <row r="213" ht="15" customHeight="1">
      <c r="A213" s="94">
        <v>211</v>
      </c>
      <c r="B213" t="s" s="50">
        <v>6160</v>
      </c>
      <c r="C213" t="s" s="50">
        <v>5789</v>
      </c>
      <c r="D213" t="s" s="95">
        <v>6225</v>
      </c>
      <c r="E213" t="s" s="50">
        <v>2529</v>
      </c>
      <c r="F213" t="s" s="95">
        <v>6226</v>
      </c>
      <c r="G213" s="94">
        <v>1300</v>
      </c>
      <c r="H213" s="96"/>
      <c r="I213" s="94">
        <v>20000</v>
      </c>
      <c r="J213" s="94">
        <v>1000</v>
      </c>
      <c r="K213" s="96"/>
      <c r="L213" s="96"/>
      <c r="M213" s="96"/>
      <c r="N213" s="94">
        <v>1</v>
      </c>
      <c r="O213" t="s" s="69">
        <v>5665</v>
      </c>
      <c r="P213" t="s" s="50">
        <v>5793</v>
      </c>
      <c r="Q213" t="s" s="95">
        <v>6227</v>
      </c>
      <c r="R213" s="93"/>
    </row>
    <row r="214" ht="15" customHeight="1">
      <c r="A214" s="94">
        <v>212</v>
      </c>
      <c r="B214" t="s" s="50">
        <v>6160</v>
      </c>
      <c r="C214" t="s" s="50">
        <v>5789</v>
      </c>
      <c r="D214" t="s" s="95">
        <v>6225</v>
      </c>
      <c r="E214" t="s" s="50">
        <v>2529</v>
      </c>
      <c r="F214" t="s" s="95">
        <v>6226</v>
      </c>
      <c r="G214" s="94">
        <v>1300</v>
      </c>
      <c r="H214" s="96"/>
      <c r="I214" s="94">
        <v>20000</v>
      </c>
      <c r="J214" s="94">
        <v>1000</v>
      </c>
      <c r="K214" s="96"/>
      <c r="L214" s="96"/>
      <c r="M214" s="96"/>
      <c r="N214" s="94">
        <v>1</v>
      </c>
      <c r="O214" t="s" s="69">
        <v>5665</v>
      </c>
      <c r="P214" t="s" s="50">
        <v>5793</v>
      </c>
      <c r="Q214" t="s" s="95">
        <v>6227</v>
      </c>
      <c r="R214" s="93"/>
    </row>
    <row r="215" ht="15" customHeight="1">
      <c r="A215" s="94">
        <v>213</v>
      </c>
      <c r="B215" t="s" s="50">
        <v>6160</v>
      </c>
      <c r="C215" t="s" s="50">
        <v>5789</v>
      </c>
      <c r="D215" t="s" s="95">
        <v>6228</v>
      </c>
      <c r="E215" t="s" s="50">
        <v>2529</v>
      </c>
      <c r="F215" t="s" s="95">
        <v>6229</v>
      </c>
      <c r="G215" s="94">
        <v>3000</v>
      </c>
      <c r="H215" s="96"/>
      <c r="I215" s="94">
        <v>20000</v>
      </c>
      <c r="J215" s="94">
        <v>500</v>
      </c>
      <c r="K215" s="96"/>
      <c r="L215" s="96"/>
      <c r="M215" s="96"/>
      <c r="N215" s="94">
        <v>1</v>
      </c>
      <c r="O215" t="s" s="69">
        <v>6230</v>
      </c>
      <c r="P215" t="s" s="50">
        <v>5799</v>
      </c>
      <c r="Q215" t="s" s="95">
        <v>6231</v>
      </c>
      <c r="R215" s="93"/>
    </row>
    <row r="216" ht="15" customHeight="1">
      <c r="A216" s="94">
        <v>214</v>
      </c>
      <c r="B216" t="s" s="50">
        <v>6160</v>
      </c>
      <c r="C216" t="s" s="50">
        <v>5789</v>
      </c>
      <c r="D216" t="s" s="95">
        <v>6228</v>
      </c>
      <c r="E216" t="s" s="50">
        <v>2529</v>
      </c>
      <c r="F216" t="s" s="95">
        <v>6229</v>
      </c>
      <c r="G216" s="94">
        <v>3000</v>
      </c>
      <c r="H216" s="96"/>
      <c r="I216" s="94">
        <v>20000</v>
      </c>
      <c r="J216" s="94">
        <v>500</v>
      </c>
      <c r="K216" s="96"/>
      <c r="L216" s="96"/>
      <c r="M216" s="96"/>
      <c r="N216" s="94">
        <v>1</v>
      </c>
      <c r="O216" t="s" s="69">
        <v>6230</v>
      </c>
      <c r="P216" t="s" s="50">
        <v>5799</v>
      </c>
      <c r="Q216" t="s" s="95">
        <v>6231</v>
      </c>
      <c r="R216" s="93"/>
    </row>
    <row r="217" ht="15" customHeight="1">
      <c r="A217" s="94">
        <v>215</v>
      </c>
      <c r="B217" t="s" s="50">
        <v>6160</v>
      </c>
      <c r="C217" t="s" s="50">
        <v>5789</v>
      </c>
      <c r="D217" t="s" s="99">
        <v>6232</v>
      </c>
      <c r="E217" t="s" s="50">
        <v>2529</v>
      </c>
      <c r="F217" t="s" s="95">
        <v>6233</v>
      </c>
      <c r="G217" s="96"/>
      <c r="H217" s="96"/>
      <c r="I217" s="94">
        <v>1000</v>
      </c>
      <c r="J217" s="94">
        <v>100</v>
      </c>
      <c r="K217" s="96"/>
      <c r="L217" s="96"/>
      <c r="M217" s="96"/>
      <c r="N217" s="94">
        <v>1</v>
      </c>
      <c r="O217" t="s" s="28">
        <v>6234</v>
      </c>
      <c r="P217" s="32"/>
      <c r="Q217" t="s" s="95">
        <v>6235</v>
      </c>
      <c r="R217" s="93"/>
    </row>
    <row r="218" ht="15" customHeight="1">
      <c r="A218" s="94">
        <v>216</v>
      </c>
      <c r="B218" t="s" s="50">
        <v>6160</v>
      </c>
      <c r="C218" t="s" s="50">
        <v>5789</v>
      </c>
      <c r="D218" t="s" s="99">
        <v>6232</v>
      </c>
      <c r="E218" t="s" s="50">
        <v>2529</v>
      </c>
      <c r="F218" t="s" s="95">
        <v>6233</v>
      </c>
      <c r="G218" s="96"/>
      <c r="H218" s="96"/>
      <c r="I218" s="94">
        <v>1000</v>
      </c>
      <c r="J218" s="94">
        <v>100</v>
      </c>
      <c r="K218" s="96"/>
      <c r="L218" s="96"/>
      <c r="M218" s="96"/>
      <c r="N218" s="94">
        <v>1</v>
      </c>
      <c r="O218" t="s" s="28">
        <v>6234</v>
      </c>
      <c r="P218" s="32"/>
      <c r="Q218" t="s" s="95">
        <v>6235</v>
      </c>
      <c r="R218" s="93"/>
    </row>
    <row r="219" ht="15" customHeight="1">
      <c r="A219" s="94">
        <v>217</v>
      </c>
      <c r="B219" t="s" s="50">
        <v>6160</v>
      </c>
      <c r="C219" t="s" s="50">
        <v>5789</v>
      </c>
      <c r="D219" t="s" s="99">
        <v>6236</v>
      </c>
      <c r="E219" t="s" s="50">
        <v>2529</v>
      </c>
      <c r="F219" t="s" s="95">
        <v>6237</v>
      </c>
      <c r="G219" s="94">
        <v>1500</v>
      </c>
      <c r="H219" s="96"/>
      <c r="I219" s="94">
        <v>15000</v>
      </c>
      <c r="J219" s="94">
        <v>1500</v>
      </c>
      <c r="K219" s="96"/>
      <c r="L219" s="96"/>
      <c r="M219" s="96"/>
      <c r="N219" s="94">
        <v>1</v>
      </c>
      <c r="O219" t="s" s="69">
        <v>5494</v>
      </c>
      <c r="P219" s="32"/>
      <c r="Q219" t="s" s="95">
        <v>6238</v>
      </c>
      <c r="R219" s="93"/>
    </row>
    <row r="220" ht="15" customHeight="1">
      <c r="A220" s="94">
        <v>218</v>
      </c>
      <c r="B220" t="s" s="50">
        <v>6160</v>
      </c>
      <c r="C220" t="s" s="50">
        <v>5789</v>
      </c>
      <c r="D220" t="s" s="99">
        <v>6236</v>
      </c>
      <c r="E220" t="s" s="50">
        <v>2529</v>
      </c>
      <c r="F220" t="s" s="95">
        <v>6239</v>
      </c>
      <c r="G220" s="94">
        <v>1500</v>
      </c>
      <c r="H220" s="96"/>
      <c r="I220" s="94">
        <v>15000</v>
      </c>
      <c r="J220" s="94">
        <v>1500</v>
      </c>
      <c r="K220" s="96"/>
      <c r="L220" s="96"/>
      <c r="M220" s="96"/>
      <c r="N220" s="94">
        <v>1</v>
      </c>
      <c r="O220" t="s" s="69">
        <v>5496</v>
      </c>
      <c r="P220" s="32"/>
      <c r="Q220" t="s" s="95">
        <v>6238</v>
      </c>
      <c r="R220" s="93"/>
    </row>
    <row r="221" ht="15" customHeight="1">
      <c r="A221" s="94">
        <v>219</v>
      </c>
      <c r="B221" t="s" s="50">
        <v>6160</v>
      </c>
      <c r="C221" t="s" s="50">
        <v>5789</v>
      </c>
      <c r="D221" t="s" s="99">
        <v>6240</v>
      </c>
      <c r="E221" t="s" s="50">
        <v>2529</v>
      </c>
      <c r="F221" t="s" s="95">
        <v>6241</v>
      </c>
      <c r="G221" s="94">
        <v>2000</v>
      </c>
      <c r="H221" s="96"/>
      <c r="I221" s="94">
        <v>20000</v>
      </c>
      <c r="J221" s="94">
        <v>1500</v>
      </c>
      <c r="K221" s="96"/>
      <c r="L221" s="96"/>
      <c r="M221" s="96"/>
      <c r="N221" s="94">
        <v>1</v>
      </c>
      <c r="O221" t="s" s="69">
        <v>6242</v>
      </c>
      <c r="P221" s="32"/>
      <c r="Q221" t="s" s="95">
        <v>6243</v>
      </c>
      <c r="R221" s="93"/>
    </row>
    <row r="222" ht="15" customHeight="1">
      <c r="A222" s="94">
        <v>220</v>
      </c>
      <c r="B222" t="s" s="50">
        <v>6160</v>
      </c>
      <c r="C222" t="s" s="50">
        <v>5789</v>
      </c>
      <c r="D222" t="s" s="99">
        <v>6240</v>
      </c>
      <c r="E222" t="s" s="50">
        <v>2529</v>
      </c>
      <c r="F222" t="s" s="95">
        <v>6244</v>
      </c>
      <c r="G222" s="94">
        <v>2000</v>
      </c>
      <c r="H222" s="96"/>
      <c r="I222" s="94">
        <v>20000</v>
      </c>
      <c r="J222" s="94">
        <v>1500</v>
      </c>
      <c r="K222" s="96"/>
      <c r="L222" s="96"/>
      <c r="M222" s="96"/>
      <c r="N222" s="94">
        <v>1</v>
      </c>
      <c r="O222" t="s" s="69">
        <v>6242</v>
      </c>
      <c r="P222" s="32"/>
      <c r="Q222" t="s" s="95">
        <v>6243</v>
      </c>
      <c r="R222" s="93"/>
    </row>
    <row r="223" ht="15" customHeight="1">
      <c r="A223" s="94">
        <v>221</v>
      </c>
      <c r="B223" t="s" s="50">
        <v>6160</v>
      </c>
      <c r="C223" t="s" s="50">
        <v>5789</v>
      </c>
      <c r="D223" t="s" s="99">
        <v>6240</v>
      </c>
      <c r="E223" t="s" s="50">
        <v>2529</v>
      </c>
      <c r="F223" t="s" s="95">
        <v>6245</v>
      </c>
      <c r="G223" s="94">
        <v>2000</v>
      </c>
      <c r="H223" s="96"/>
      <c r="I223" s="94">
        <v>20000</v>
      </c>
      <c r="J223" s="94">
        <v>1500</v>
      </c>
      <c r="K223" s="96"/>
      <c r="L223" s="96"/>
      <c r="M223" s="96"/>
      <c r="N223" s="94">
        <v>1</v>
      </c>
      <c r="O223" t="s" s="69">
        <v>6212</v>
      </c>
      <c r="P223" s="32"/>
      <c r="Q223" t="s" s="95">
        <v>6243</v>
      </c>
      <c r="R223" s="93"/>
    </row>
    <row r="224" ht="15" customHeight="1">
      <c r="A224" s="94">
        <v>222</v>
      </c>
      <c r="B224" t="s" s="50">
        <v>6160</v>
      </c>
      <c r="C224" t="s" s="50">
        <v>5789</v>
      </c>
      <c r="D224" t="s" s="99">
        <v>6240</v>
      </c>
      <c r="E224" t="s" s="50">
        <v>2529</v>
      </c>
      <c r="F224" t="s" s="95">
        <v>6246</v>
      </c>
      <c r="G224" s="94">
        <v>2000</v>
      </c>
      <c r="H224" s="96"/>
      <c r="I224" s="94">
        <v>20000</v>
      </c>
      <c r="J224" s="94">
        <v>1500</v>
      </c>
      <c r="K224" s="96"/>
      <c r="L224" s="96"/>
      <c r="M224" s="96"/>
      <c r="N224" s="94">
        <v>1</v>
      </c>
      <c r="O224" t="s" s="69">
        <v>6212</v>
      </c>
      <c r="P224" s="32"/>
      <c r="Q224" t="s" s="95">
        <v>6243</v>
      </c>
      <c r="R224" s="93"/>
    </row>
    <row r="225" ht="15" customHeight="1">
      <c r="A225" s="94">
        <v>223</v>
      </c>
      <c r="B225" t="s" s="50">
        <v>6247</v>
      </c>
      <c r="C225" t="s" s="50">
        <v>5789</v>
      </c>
      <c r="D225" t="s" s="95">
        <v>6248</v>
      </c>
      <c r="E225" t="s" s="50">
        <v>21</v>
      </c>
      <c r="F225" t="s" s="95">
        <v>6249</v>
      </c>
      <c r="G225" s="96"/>
      <c r="H225" s="96"/>
      <c r="I225" s="94">
        <v>10000</v>
      </c>
      <c r="J225" s="94">
        <v>50</v>
      </c>
      <c r="K225" s="94">
        <v>8000</v>
      </c>
      <c r="L225" s="96"/>
      <c r="M225" s="96"/>
      <c r="N225" s="94">
        <v>1</v>
      </c>
      <c r="O225" t="s" s="50">
        <v>6250</v>
      </c>
      <c r="P225" t="s" s="50">
        <v>5793</v>
      </c>
      <c r="Q225" t="s" s="95">
        <v>6251</v>
      </c>
      <c r="R225" s="93"/>
    </row>
    <row r="226" ht="15" customHeight="1">
      <c r="A226" s="94">
        <v>224</v>
      </c>
      <c r="B226" t="s" s="50">
        <v>6247</v>
      </c>
      <c r="C226" t="s" s="50">
        <v>5789</v>
      </c>
      <c r="D226" t="s" s="95">
        <v>6252</v>
      </c>
      <c r="E226" t="s" s="50">
        <v>4483</v>
      </c>
      <c r="F226" t="s" s="95">
        <v>6253</v>
      </c>
      <c r="G226" s="96"/>
      <c r="H226" s="96"/>
      <c r="I226" s="94">
        <v>4000</v>
      </c>
      <c r="J226" s="94">
        <v>3200</v>
      </c>
      <c r="K226" s="94">
        <v>2000</v>
      </c>
      <c r="L226" s="94">
        <v>7500</v>
      </c>
      <c r="M226" s="94">
        <v>2011</v>
      </c>
      <c r="N226" s="94">
        <v>1</v>
      </c>
      <c r="O226" t="s" s="50">
        <v>6254</v>
      </c>
      <c r="P226" t="s" s="50">
        <v>5793</v>
      </c>
      <c r="Q226" t="s" s="97">
        <v>6255</v>
      </c>
      <c r="R226" s="93"/>
    </row>
    <row r="227" ht="15" customHeight="1">
      <c r="A227" s="94">
        <v>225</v>
      </c>
      <c r="B227" t="s" s="50">
        <v>6247</v>
      </c>
      <c r="C227" t="s" s="50">
        <v>5789</v>
      </c>
      <c r="D227" t="s" s="95">
        <v>6252</v>
      </c>
      <c r="E227" t="s" s="50">
        <v>4483</v>
      </c>
      <c r="F227" t="s" s="95">
        <v>6253</v>
      </c>
      <c r="G227" s="96"/>
      <c r="H227" s="96"/>
      <c r="I227" s="94">
        <v>4000</v>
      </c>
      <c r="J227" s="94">
        <v>3200</v>
      </c>
      <c r="K227" s="94">
        <v>2000</v>
      </c>
      <c r="L227" s="94">
        <v>7500</v>
      </c>
      <c r="M227" s="94">
        <v>2011</v>
      </c>
      <c r="N227" s="94">
        <v>1</v>
      </c>
      <c r="O227" t="s" s="50">
        <v>6256</v>
      </c>
      <c r="P227" t="s" s="50">
        <v>5793</v>
      </c>
      <c r="Q227" t="s" s="97">
        <v>6255</v>
      </c>
      <c r="R227" s="93"/>
    </row>
    <row r="228" ht="15" customHeight="1">
      <c r="A228" s="94">
        <v>226</v>
      </c>
      <c r="B228" t="s" s="50">
        <v>6247</v>
      </c>
      <c r="C228" t="s" s="50">
        <v>5789</v>
      </c>
      <c r="D228" t="s" s="95">
        <v>6252</v>
      </c>
      <c r="E228" t="s" s="50">
        <v>4483</v>
      </c>
      <c r="F228" t="s" s="95">
        <v>6253</v>
      </c>
      <c r="G228" s="96"/>
      <c r="H228" s="96"/>
      <c r="I228" s="94">
        <v>4000</v>
      </c>
      <c r="J228" s="94">
        <v>3200</v>
      </c>
      <c r="K228" s="94">
        <v>2000</v>
      </c>
      <c r="L228" s="94">
        <v>7500</v>
      </c>
      <c r="M228" s="94">
        <v>2011</v>
      </c>
      <c r="N228" s="94">
        <v>1</v>
      </c>
      <c r="O228" t="s" s="50">
        <v>6257</v>
      </c>
      <c r="P228" t="s" s="50">
        <v>5793</v>
      </c>
      <c r="Q228" t="s" s="97">
        <v>6255</v>
      </c>
      <c r="R228" s="93"/>
    </row>
    <row r="229" ht="15" customHeight="1">
      <c r="A229" s="94">
        <v>227</v>
      </c>
      <c r="B229" t="s" s="50">
        <v>6247</v>
      </c>
      <c r="C229" t="s" s="50">
        <v>5789</v>
      </c>
      <c r="D229" t="s" s="95">
        <v>6252</v>
      </c>
      <c r="E229" t="s" s="50">
        <v>4483</v>
      </c>
      <c r="F229" t="s" s="95">
        <v>6253</v>
      </c>
      <c r="G229" s="96"/>
      <c r="H229" s="96"/>
      <c r="I229" s="94">
        <v>4000</v>
      </c>
      <c r="J229" s="94">
        <v>3200</v>
      </c>
      <c r="K229" s="94">
        <v>2000</v>
      </c>
      <c r="L229" s="94">
        <v>7500</v>
      </c>
      <c r="M229" s="94">
        <v>2011</v>
      </c>
      <c r="N229" s="94">
        <v>1</v>
      </c>
      <c r="O229" t="s" s="50">
        <v>6258</v>
      </c>
      <c r="P229" t="s" s="50">
        <v>5793</v>
      </c>
      <c r="Q229" t="s" s="97">
        <v>6255</v>
      </c>
      <c r="R229" s="93"/>
    </row>
    <row r="230" ht="15" customHeight="1">
      <c r="A230" s="94">
        <v>228</v>
      </c>
      <c r="B230" t="s" s="50">
        <v>6247</v>
      </c>
      <c r="C230" t="s" s="50">
        <v>5789</v>
      </c>
      <c r="D230" t="s" s="95">
        <v>6252</v>
      </c>
      <c r="E230" t="s" s="50">
        <v>4483</v>
      </c>
      <c r="F230" t="s" s="95">
        <v>6253</v>
      </c>
      <c r="G230" s="96"/>
      <c r="H230" s="96"/>
      <c r="I230" s="94">
        <v>4000</v>
      </c>
      <c r="J230" s="94">
        <v>3200</v>
      </c>
      <c r="K230" s="94">
        <v>2000</v>
      </c>
      <c r="L230" s="94">
        <v>7500</v>
      </c>
      <c r="M230" s="94">
        <v>2011</v>
      </c>
      <c r="N230" s="94">
        <v>1</v>
      </c>
      <c r="O230" t="s" s="50">
        <v>6259</v>
      </c>
      <c r="P230" t="s" s="50">
        <v>5825</v>
      </c>
      <c r="Q230" t="s" s="97">
        <v>6255</v>
      </c>
      <c r="R230" s="93"/>
    </row>
    <row r="231" ht="15" customHeight="1">
      <c r="A231" s="94">
        <v>229</v>
      </c>
      <c r="B231" t="s" s="50">
        <v>6247</v>
      </c>
      <c r="C231" t="s" s="50">
        <v>5789</v>
      </c>
      <c r="D231" t="s" s="95">
        <v>6252</v>
      </c>
      <c r="E231" t="s" s="50">
        <v>4483</v>
      </c>
      <c r="F231" t="s" s="95">
        <v>6253</v>
      </c>
      <c r="G231" s="96"/>
      <c r="H231" s="96"/>
      <c r="I231" s="94">
        <v>4000</v>
      </c>
      <c r="J231" s="94">
        <v>3200</v>
      </c>
      <c r="K231" s="94">
        <v>2000</v>
      </c>
      <c r="L231" s="94">
        <v>7500</v>
      </c>
      <c r="M231" s="94">
        <v>2011</v>
      </c>
      <c r="N231" s="94">
        <v>1</v>
      </c>
      <c r="O231" t="s" s="50">
        <v>6259</v>
      </c>
      <c r="P231" t="s" s="50">
        <v>5825</v>
      </c>
      <c r="Q231" t="s" s="97">
        <v>6255</v>
      </c>
      <c r="R231" s="93"/>
    </row>
    <row r="232" ht="15" customHeight="1">
      <c r="A232" s="94">
        <v>230</v>
      </c>
      <c r="B232" t="s" s="50">
        <v>6247</v>
      </c>
      <c r="C232" t="s" s="50">
        <v>5789</v>
      </c>
      <c r="D232" t="s" s="95">
        <v>6252</v>
      </c>
      <c r="E232" t="s" s="50">
        <v>4483</v>
      </c>
      <c r="F232" t="s" s="95">
        <v>6253</v>
      </c>
      <c r="G232" s="96"/>
      <c r="H232" s="96"/>
      <c r="I232" s="94">
        <v>4000</v>
      </c>
      <c r="J232" s="94">
        <v>3200</v>
      </c>
      <c r="K232" s="94">
        <v>2000</v>
      </c>
      <c r="L232" s="94">
        <v>7500</v>
      </c>
      <c r="M232" s="94">
        <v>2011</v>
      </c>
      <c r="N232" s="94">
        <v>1</v>
      </c>
      <c r="O232" t="s" s="50">
        <v>6260</v>
      </c>
      <c r="P232" t="s" s="50">
        <v>5825</v>
      </c>
      <c r="Q232" t="s" s="97">
        <v>6255</v>
      </c>
      <c r="R232" s="93"/>
    </row>
    <row r="233" ht="15" customHeight="1">
      <c r="A233" s="94">
        <v>231</v>
      </c>
      <c r="B233" t="s" s="50">
        <v>6247</v>
      </c>
      <c r="C233" t="s" s="50">
        <v>5789</v>
      </c>
      <c r="D233" t="s" s="95">
        <v>6252</v>
      </c>
      <c r="E233" t="s" s="50">
        <v>4483</v>
      </c>
      <c r="F233" t="s" s="95">
        <v>6253</v>
      </c>
      <c r="G233" s="96"/>
      <c r="H233" s="96"/>
      <c r="I233" s="94">
        <v>4000</v>
      </c>
      <c r="J233" s="94">
        <v>3200</v>
      </c>
      <c r="K233" s="94">
        <v>2000</v>
      </c>
      <c r="L233" s="94">
        <v>7500</v>
      </c>
      <c r="M233" s="94">
        <v>2011</v>
      </c>
      <c r="N233" s="94">
        <v>1</v>
      </c>
      <c r="O233" t="s" s="50">
        <v>6260</v>
      </c>
      <c r="P233" t="s" s="50">
        <v>5825</v>
      </c>
      <c r="Q233" t="s" s="97">
        <v>6255</v>
      </c>
      <c r="R233" s="93"/>
    </row>
    <row r="234" ht="15" customHeight="1">
      <c r="A234" s="94">
        <v>232</v>
      </c>
      <c r="B234" t="s" s="50">
        <v>6247</v>
      </c>
      <c r="C234" t="s" s="50">
        <v>5789</v>
      </c>
      <c r="D234" t="s" s="95">
        <v>6252</v>
      </c>
      <c r="E234" t="s" s="50">
        <v>4483</v>
      </c>
      <c r="F234" t="s" s="95">
        <v>6253</v>
      </c>
      <c r="G234" s="96"/>
      <c r="H234" s="96"/>
      <c r="I234" s="94">
        <v>4000</v>
      </c>
      <c r="J234" s="94">
        <v>3200</v>
      </c>
      <c r="K234" s="94">
        <v>2000</v>
      </c>
      <c r="L234" s="94">
        <v>7500</v>
      </c>
      <c r="M234" s="94">
        <v>2011</v>
      </c>
      <c r="N234" s="94">
        <v>1</v>
      </c>
      <c r="O234" t="s" s="50">
        <v>6261</v>
      </c>
      <c r="P234" t="s" s="50">
        <v>5793</v>
      </c>
      <c r="Q234" t="s" s="97">
        <v>6255</v>
      </c>
      <c r="R234" s="93"/>
    </row>
    <row r="235" ht="15" customHeight="1">
      <c r="A235" s="94">
        <v>233</v>
      </c>
      <c r="B235" t="s" s="50">
        <v>6247</v>
      </c>
      <c r="C235" t="s" s="50">
        <v>5789</v>
      </c>
      <c r="D235" t="s" s="95">
        <v>6252</v>
      </c>
      <c r="E235" t="s" s="50">
        <v>4483</v>
      </c>
      <c r="F235" t="s" s="95">
        <v>6253</v>
      </c>
      <c r="G235" s="96"/>
      <c r="H235" s="96"/>
      <c r="I235" s="94">
        <v>4000</v>
      </c>
      <c r="J235" s="94">
        <v>3200</v>
      </c>
      <c r="K235" s="94">
        <v>2000</v>
      </c>
      <c r="L235" s="94">
        <v>7500</v>
      </c>
      <c r="M235" s="94">
        <v>2011</v>
      </c>
      <c r="N235" s="94">
        <v>1</v>
      </c>
      <c r="O235" t="s" s="50">
        <v>6262</v>
      </c>
      <c r="P235" t="s" s="50">
        <v>5793</v>
      </c>
      <c r="Q235" t="s" s="97">
        <v>6255</v>
      </c>
      <c r="R235" s="93"/>
    </row>
    <row r="236" ht="15" customHeight="1">
      <c r="A236" s="94">
        <v>234</v>
      </c>
      <c r="B236" t="s" s="50">
        <v>6247</v>
      </c>
      <c r="C236" t="s" s="50">
        <v>5789</v>
      </c>
      <c r="D236" t="s" s="95">
        <v>6252</v>
      </c>
      <c r="E236" t="s" s="50">
        <v>4483</v>
      </c>
      <c r="F236" t="s" s="95">
        <v>6253</v>
      </c>
      <c r="G236" s="96"/>
      <c r="H236" s="96"/>
      <c r="I236" s="94">
        <v>4000</v>
      </c>
      <c r="J236" s="94">
        <v>3200</v>
      </c>
      <c r="K236" s="94">
        <v>2000</v>
      </c>
      <c r="L236" s="94">
        <v>7500</v>
      </c>
      <c r="M236" s="94">
        <v>2011</v>
      </c>
      <c r="N236" s="94">
        <v>1</v>
      </c>
      <c r="O236" t="s" s="50">
        <v>6263</v>
      </c>
      <c r="P236" t="s" s="50">
        <v>5793</v>
      </c>
      <c r="Q236" t="s" s="97">
        <v>6255</v>
      </c>
      <c r="R236" s="93"/>
    </row>
    <row r="237" ht="15" customHeight="1">
      <c r="A237" s="94">
        <v>235</v>
      </c>
      <c r="B237" t="s" s="50">
        <v>6247</v>
      </c>
      <c r="C237" t="s" s="50">
        <v>5789</v>
      </c>
      <c r="D237" t="s" s="95">
        <v>6252</v>
      </c>
      <c r="E237" t="s" s="50">
        <v>4483</v>
      </c>
      <c r="F237" t="s" s="95">
        <v>6253</v>
      </c>
      <c r="G237" s="96"/>
      <c r="H237" s="96"/>
      <c r="I237" s="94">
        <v>4000</v>
      </c>
      <c r="J237" s="94">
        <v>3200</v>
      </c>
      <c r="K237" s="94">
        <v>2000</v>
      </c>
      <c r="L237" s="94">
        <v>7500</v>
      </c>
      <c r="M237" s="94">
        <v>2011</v>
      </c>
      <c r="N237" s="94">
        <v>1</v>
      </c>
      <c r="O237" t="s" s="50">
        <v>6263</v>
      </c>
      <c r="P237" t="s" s="50">
        <v>5793</v>
      </c>
      <c r="Q237" t="s" s="97">
        <v>6255</v>
      </c>
      <c r="R237" s="93"/>
    </row>
    <row r="238" ht="15" customHeight="1">
      <c r="A238" s="94">
        <v>236</v>
      </c>
      <c r="B238" t="s" s="50">
        <v>6247</v>
      </c>
      <c r="C238" t="s" s="50">
        <v>5789</v>
      </c>
      <c r="D238" t="s" s="95">
        <v>6264</v>
      </c>
      <c r="E238" t="s" s="50">
        <v>6265</v>
      </c>
      <c r="F238" t="s" s="95">
        <v>6266</v>
      </c>
      <c r="G238" s="96"/>
      <c r="H238" s="96"/>
      <c r="I238" s="94">
        <v>5000</v>
      </c>
      <c r="J238" s="94">
        <v>2000</v>
      </c>
      <c r="K238" s="94">
        <v>3000</v>
      </c>
      <c r="L238" s="94">
        <v>8000</v>
      </c>
      <c r="M238" s="94">
        <v>2014</v>
      </c>
      <c r="N238" s="94">
        <v>1</v>
      </c>
      <c r="O238" t="s" s="50">
        <v>6267</v>
      </c>
      <c r="P238" t="s" s="50">
        <v>5793</v>
      </c>
      <c r="Q238" t="s" s="97">
        <v>6268</v>
      </c>
      <c r="R238" s="93"/>
    </row>
    <row r="239" ht="15" customHeight="1">
      <c r="A239" s="94">
        <v>237</v>
      </c>
      <c r="B239" t="s" s="50">
        <v>6247</v>
      </c>
      <c r="C239" t="s" s="50">
        <v>5789</v>
      </c>
      <c r="D239" t="s" s="95">
        <v>6264</v>
      </c>
      <c r="E239" t="s" s="50">
        <v>6265</v>
      </c>
      <c r="F239" t="s" s="95">
        <v>6266</v>
      </c>
      <c r="G239" s="96"/>
      <c r="H239" s="96"/>
      <c r="I239" s="94">
        <v>5000</v>
      </c>
      <c r="J239" s="94">
        <v>2000</v>
      </c>
      <c r="K239" s="94">
        <v>3000</v>
      </c>
      <c r="L239" s="94">
        <v>8000</v>
      </c>
      <c r="M239" s="94">
        <v>2014</v>
      </c>
      <c r="N239" s="94">
        <v>1</v>
      </c>
      <c r="O239" t="s" s="50">
        <v>6269</v>
      </c>
      <c r="P239" t="s" s="50">
        <v>5825</v>
      </c>
      <c r="Q239" t="s" s="97">
        <v>6268</v>
      </c>
      <c r="R239" s="93"/>
    </row>
    <row r="240" ht="15" customHeight="1">
      <c r="A240" s="94">
        <v>238</v>
      </c>
      <c r="B240" t="s" s="50">
        <v>6247</v>
      </c>
      <c r="C240" t="s" s="50">
        <v>5789</v>
      </c>
      <c r="D240" t="s" s="95">
        <v>6264</v>
      </c>
      <c r="E240" t="s" s="50">
        <v>6265</v>
      </c>
      <c r="F240" t="s" s="95">
        <v>6266</v>
      </c>
      <c r="G240" s="96"/>
      <c r="H240" s="96"/>
      <c r="I240" s="94">
        <v>5000</v>
      </c>
      <c r="J240" s="94">
        <v>2000</v>
      </c>
      <c r="K240" s="94">
        <v>3000</v>
      </c>
      <c r="L240" s="94">
        <v>8000</v>
      </c>
      <c r="M240" s="94">
        <v>2014</v>
      </c>
      <c r="N240" s="94">
        <v>1</v>
      </c>
      <c r="O240" t="s" s="50">
        <v>6270</v>
      </c>
      <c r="P240" t="s" s="50">
        <v>5825</v>
      </c>
      <c r="Q240" t="s" s="97">
        <v>6268</v>
      </c>
      <c r="R240" s="93"/>
    </row>
    <row r="241" ht="15" customHeight="1">
      <c r="A241" s="94">
        <v>239</v>
      </c>
      <c r="B241" t="s" s="50">
        <v>6247</v>
      </c>
      <c r="C241" t="s" s="50">
        <v>5789</v>
      </c>
      <c r="D241" t="s" s="95">
        <v>6271</v>
      </c>
      <c r="E241" t="s" s="50">
        <v>4483</v>
      </c>
      <c r="F241" t="s" s="95">
        <v>6272</v>
      </c>
      <c r="G241" s="96"/>
      <c r="H241" s="96"/>
      <c r="I241" s="94">
        <v>2000</v>
      </c>
      <c r="J241" s="94">
        <v>3000</v>
      </c>
      <c r="K241" s="94">
        <v>5000</v>
      </c>
      <c r="L241" s="94">
        <v>5000</v>
      </c>
      <c r="M241" s="94">
        <v>2005</v>
      </c>
      <c r="N241" s="94">
        <v>1</v>
      </c>
      <c r="O241" t="s" s="50">
        <v>6273</v>
      </c>
      <c r="P241" t="s" s="50">
        <v>5793</v>
      </c>
      <c r="Q241" t="s" s="97">
        <v>6274</v>
      </c>
      <c r="R241" s="93"/>
    </row>
    <row r="242" ht="15" customHeight="1">
      <c r="A242" s="94">
        <v>240</v>
      </c>
      <c r="B242" t="s" s="50">
        <v>6247</v>
      </c>
      <c r="C242" t="s" s="50">
        <v>5789</v>
      </c>
      <c r="D242" t="s" s="95">
        <v>6271</v>
      </c>
      <c r="E242" t="s" s="50">
        <v>4483</v>
      </c>
      <c r="F242" t="s" s="95">
        <v>6272</v>
      </c>
      <c r="G242" s="96"/>
      <c r="H242" s="96"/>
      <c r="I242" s="94">
        <v>2000</v>
      </c>
      <c r="J242" s="94">
        <v>3000</v>
      </c>
      <c r="K242" s="94">
        <v>5000</v>
      </c>
      <c r="L242" s="94">
        <v>5000</v>
      </c>
      <c r="M242" s="94">
        <v>2005</v>
      </c>
      <c r="N242" s="94">
        <v>1</v>
      </c>
      <c r="O242" t="s" s="50">
        <v>6275</v>
      </c>
      <c r="P242" t="s" s="50">
        <v>5793</v>
      </c>
      <c r="Q242" t="s" s="97">
        <v>6274</v>
      </c>
      <c r="R242" s="93"/>
    </row>
    <row r="243" ht="15" customHeight="1">
      <c r="A243" s="94">
        <v>241</v>
      </c>
      <c r="B243" t="s" s="50">
        <v>6247</v>
      </c>
      <c r="C243" t="s" s="50">
        <v>5789</v>
      </c>
      <c r="D243" t="s" s="95">
        <v>6276</v>
      </c>
      <c r="E243" t="s" s="50">
        <v>5507</v>
      </c>
      <c r="F243" t="s" s="95">
        <v>6277</v>
      </c>
      <c r="G243" s="96"/>
      <c r="H243" s="96"/>
      <c r="I243" s="94">
        <v>3000</v>
      </c>
      <c r="J243" s="94">
        <v>400</v>
      </c>
      <c r="K243" s="94">
        <v>1000</v>
      </c>
      <c r="L243" s="94">
        <v>8000</v>
      </c>
      <c r="M243" s="94">
        <v>2005</v>
      </c>
      <c r="N243" s="94">
        <v>1</v>
      </c>
      <c r="O243" t="s" s="50">
        <v>6278</v>
      </c>
      <c r="P243" t="s" s="50">
        <v>5825</v>
      </c>
      <c r="Q243" t="s" s="97">
        <v>6279</v>
      </c>
      <c r="R243" s="93"/>
    </row>
    <row r="244" ht="15" customHeight="1">
      <c r="A244" s="94">
        <v>242</v>
      </c>
      <c r="B244" t="s" s="50">
        <v>6247</v>
      </c>
      <c r="C244" t="s" s="50">
        <v>5789</v>
      </c>
      <c r="D244" t="s" s="95">
        <v>6276</v>
      </c>
      <c r="E244" t="s" s="50">
        <v>5507</v>
      </c>
      <c r="F244" t="s" s="95">
        <v>6277</v>
      </c>
      <c r="G244" s="96"/>
      <c r="H244" s="96"/>
      <c r="I244" s="94">
        <v>3000</v>
      </c>
      <c r="J244" s="94">
        <v>400</v>
      </c>
      <c r="K244" s="94">
        <v>1000</v>
      </c>
      <c r="L244" s="94">
        <v>8000</v>
      </c>
      <c r="M244" s="94">
        <v>2005</v>
      </c>
      <c r="N244" s="94">
        <v>1</v>
      </c>
      <c r="O244" t="s" s="50">
        <v>6280</v>
      </c>
      <c r="P244" t="s" s="50">
        <v>5825</v>
      </c>
      <c r="Q244" t="s" s="97">
        <v>6279</v>
      </c>
      <c r="R244" s="93"/>
    </row>
    <row r="245" ht="15" customHeight="1">
      <c r="A245" s="94">
        <v>243</v>
      </c>
      <c r="B245" t="s" s="50">
        <v>6247</v>
      </c>
      <c r="C245" t="s" s="50">
        <v>5789</v>
      </c>
      <c r="D245" t="s" s="95">
        <v>6281</v>
      </c>
      <c r="E245" t="s" s="50">
        <v>5507</v>
      </c>
      <c r="F245" t="s" s="95">
        <v>6282</v>
      </c>
      <c r="G245" s="96"/>
      <c r="H245" s="96"/>
      <c r="I245" s="94">
        <v>3000</v>
      </c>
      <c r="J245" s="94">
        <v>500</v>
      </c>
      <c r="K245" s="94">
        <v>1000</v>
      </c>
      <c r="L245" s="94">
        <v>8000</v>
      </c>
      <c r="M245" s="94">
        <v>2010</v>
      </c>
      <c r="N245" s="94">
        <v>1</v>
      </c>
      <c r="O245" t="s" s="50">
        <v>5512</v>
      </c>
      <c r="P245" t="s" s="50">
        <v>5793</v>
      </c>
      <c r="Q245" s="98"/>
      <c r="R245" s="93"/>
    </row>
    <row r="246" ht="15" customHeight="1">
      <c r="A246" s="94">
        <v>244</v>
      </c>
      <c r="B246" t="s" s="50">
        <v>6247</v>
      </c>
      <c r="C246" t="s" s="50">
        <v>5789</v>
      </c>
      <c r="D246" t="s" s="95">
        <v>6283</v>
      </c>
      <c r="E246" t="s" s="50">
        <v>2529</v>
      </c>
      <c r="F246" t="s" s="95">
        <v>6284</v>
      </c>
      <c r="G246" s="94">
        <v>2800</v>
      </c>
      <c r="H246" s="96"/>
      <c r="I246" s="94">
        <v>20000</v>
      </c>
      <c r="J246" s="94">
        <v>900</v>
      </c>
      <c r="K246" s="96"/>
      <c r="L246" s="96"/>
      <c r="M246" s="96"/>
      <c r="N246" s="94">
        <v>1</v>
      </c>
      <c r="O246" t="s" s="50">
        <v>6285</v>
      </c>
      <c r="P246" t="s" s="50">
        <v>5793</v>
      </c>
      <c r="Q246" t="s" s="97">
        <v>6286</v>
      </c>
      <c r="R246" s="93"/>
    </row>
    <row r="247" ht="15" customHeight="1">
      <c r="A247" s="94">
        <v>245</v>
      </c>
      <c r="B247" t="s" s="50">
        <v>6247</v>
      </c>
      <c r="C247" t="s" s="50">
        <v>5789</v>
      </c>
      <c r="D247" t="s" s="95">
        <v>6283</v>
      </c>
      <c r="E247" t="s" s="50">
        <v>2529</v>
      </c>
      <c r="F247" t="s" s="95">
        <v>6284</v>
      </c>
      <c r="G247" s="94">
        <v>2800</v>
      </c>
      <c r="H247" s="96"/>
      <c r="I247" s="94">
        <v>20000</v>
      </c>
      <c r="J247" s="94">
        <v>900</v>
      </c>
      <c r="K247" s="96"/>
      <c r="L247" s="96"/>
      <c r="M247" s="96"/>
      <c r="N247" s="94">
        <v>1</v>
      </c>
      <c r="O247" t="s" s="50">
        <v>6287</v>
      </c>
      <c r="P247" t="s" s="50">
        <v>5793</v>
      </c>
      <c r="Q247" t="s" s="97">
        <v>6286</v>
      </c>
      <c r="R247" s="93"/>
    </row>
    <row r="248" ht="15" customHeight="1">
      <c r="A248" s="94">
        <v>246</v>
      </c>
      <c r="B248" t="s" s="50">
        <v>6247</v>
      </c>
      <c r="C248" t="s" s="50">
        <v>5789</v>
      </c>
      <c r="D248" t="s" s="95">
        <v>5383</v>
      </c>
      <c r="E248" t="s" s="50">
        <v>2529</v>
      </c>
      <c r="F248" t="s" s="95">
        <v>6288</v>
      </c>
      <c r="G248" s="94">
        <v>600</v>
      </c>
      <c r="H248" s="96"/>
      <c r="I248" s="94">
        <v>8000</v>
      </c>
      <c r="J248" s="94">
        <v>500</v>
      </c>
      <c r="K248" s="96"/>
      <c r="L248" s="96"/>
      <c r="M248" s="96"/>
      <c r="N248" s="94">
        <v>1</v>
      </c>
      <c r="O248" t="s" s="50">
        <v>5861</v>
      </c>
      <c r="P248" t="s" s="50">
        <v>5793</v>
      </c>
      <c r="Q248" t="s" s="97">
        <v>6289</v>
      </c>
      <c r="R248" s="93"/>
    </row>
    <row r="249" ht="15" customHeight="1">
      <c r="A249" s="94">
        <v>247</v>
      </c>
      <c r="B249" t="s" s="50">
        <v>6247</v>
      </c>
      <c r="C249" t="s" s="50">
        <v>5789</v>
      </c>
      <c r="D249" t="s" s="95">
        <v>5383</v>
      </c>
      <c r="E249" t="s" s="50">
        <v>2529</v>
      </c>
      <c r="F249" t="s" s="95">
        <v>6288</v>
      </c>
      <c r="G249" s="94">
        <v>600</v>
      </c>
      <c r="H249" s="96"/>
      <c r="I249" s="94">
        <v>8000</v>
      </c>
      <c r="J249" s="94">
        <v>500</v>
      </c>
      <c r="K249" s="96"/>
      <c r="L249" s="96"/>
      <c r="M249" s="96"/>
      <c r="N249" s="94">
        <v>1</v>
      </c>
      <c r="O249" t="s" s="50">
        <v>5863</v>
      </c>
      <c r="P249" t="s" s="50">
        <v>5793</v>
      </c>
      <c r="Q249" t="s" s="97">
        <v>6289</v>
      </c>
      <c r="R249" s="93"/>
    </row>
    <row r="250" ht="15" customHeight="1">
      <c r="A250" s="94">
        <v>248</v>
      </c>
      <c r="B250" t="s" s="50">
        <v>6247</v>
      </c>
      <c r="C250" t="s" s="50">
        <v>5789</v>
      </c>
      <c r="D250" t="s" s="95">
        <v>6290</v>
      </c>
      <c r="E250" t="s" s="50">
        <v>2529</v>
      </c>
      <c r="F250" t="s" s="95">
        <v>6291</v>
      </c>
      <c r="G250" s="94">
        <v>300</v>
      </c>
      <c r="H250" s="96"/>
      <c r="I250" s="94">
        <v>2000</v>
      </c>
      <c r="J250" s="94">
        <v>200</v>
      </c>
      <c r="K250" s="96"/>
      <c r="L250" s="96"/>
      <c r="M250" s="96"/>
      <c r="N250" s="94">
        <v>1</v>
      </c>
      <c r="O250" t="s" s="50">
        <v>5663</v>
      </c>
      <c r="P250" t="s" s="50">
        <v>5793</v>
      </c>
      <c r="Q250" t="s" s="97">
        <v>6292</v>
      </c>
      <c r="R250" s="93"/>
    </row>
    <row r="251" ht="15" customHeight="1">
      <c r="A251" s="94">
        <v>249</v>
      </c>
      <c r="B251" t="s" s="50">
        <v>6247</v>
      </c>
      <c r="C251" t="s" s="50">
        <v>5789</v>
      </c>
      <c r="D251" t="s" s="95">
        <v>6290</v>
      </c>
      <c r="E251" t="s" s="50">
        <v>2529</v>
      </c>
      <c r="F251" t="s" s="95">
        <v>6291</v>
      </c>
      <c r="G251" s="94">
        <v>300</v>
      </c>
      <c r="H251" s="96"/>
      <c r="I251" s="94">
        <v>2000</v>
      </c>
      <c r="J251" s="94">
        <v>200</v>
      </c>
      <c r="K251" s="96"/>
      <c r="L251" s="96"/>
      <c r="M251" s="96"/>
      <c r="N251" s="94">
        <v>1</v>
      </c>
      <c r="O251" t="s" s="50">
        <v>5665</v>
      </c>
      <c r="P251" t="s" s="50">
        <v>5793</v>
      </c>
      <c r="Q251" t="s" s="97">
        <v>6292</v>
      </c>
      <c r="R251" s="93"/>
    </row>
    <row r="252" ht="15" customHeight="1">
      <c r="A252" s="94">
        <v>250</v>
      </c>
      <c r="B252" t="s" s="50">
        <v>6247</v>
      </c>
      <c r="C252" t="s" s="50">
        <v>6070</v>
      </c>
      <c r="D252" t="s" s="95">
        <v>6293</v>
      </c>
      <c r="E252" t="s" s="50">
        <v>2529</v>
      </c>
      <c r="F252" t="s" s="95">
        <v>6294</v>
      </c>
      <c r="G252" s="94">
        <v>800</v>
      </c>
      <c r="H252" s="96"/>
      <c r="I252" s="94">
        <v>15000</v>
      </c>
      <c r="J252" s="94">
        <v>850</v>
      </c>
      <c r="K252" s="96"/>
      <c r="L252" s="96"/>
      <c r="M252" s="96"/>
      <c r="N252" s="94">
        <v>1</v>
      </c>
      <c r="O252" t="s" s="50">
        <v>5494</v>
      </c>
      <c r="P252" s="96"/>
      <c r="Q252" t="s" s="97">
        <v>6295</v>
      </c>
      <c r="R252" s="93"/>
    </row>
    <row r="253" ht="15" customHeight="1">
      <c r="A253" s="94">
        <v>251</v>
      </c>
      <c r="B253" t="s" s="50">
        <v>6247</v>
      </c>
      <c r="C253" t="s" s="50">
        <v>6070</v>
      </c>
      <c r="D253" t="s" s="95">
        <v>6293</v>
      </c>
      <c r="E253" t="s" s="50">
        <v>2529</v>
      </c>
      <c r="F253" t="s" s="95">
        <v>6294</v>
      </c>
      <c r="G253" s="94">
        <v>800</v>
      </c>
      <c r="H253" s="96"/>
      <c r="I253" s="94">
        <v>15000</v>
      </c>
      <c r="J253" s="94">
        <v>850</v>
      </c>
      <c r="K253" s="96"/>
      <c r="L253" s="96"/>
      <c r="M253" s="96"/>
      <c r="N253" s="94">
        <v>1</v>
      </c>
      <c r="O253" t="s" s="50">
        <v>5496</v>
      </c>
      <c r="P253" s="96"/>
      <c r="Q253" t="s" s="97">
        <v>6295</v>
      </c>
      <c r="R253" s="93"/>
    </row>
    <row r="254" ht="15" customHeight="1">
      <c r="A254" s="94">
        <v>252</v>
      </c>
      <c r="B254" t="s" s="50">
        <v>6247</v>
      </c>
      <c r="C254" t="s" s="50">
        <v>5789</v>
      </c>
      <c r="D254" t="s" s="95">
        <v>6296</v>
      </c>
      <c r="E254" t="s" s="50">
        <v>2529</v>
      </c>
      <c r="F254" t="s" s="95">
        <v>6297</v>
      </c>
      <c r="G254" s="96"/>
      <c r="H254" s="96"/>
      <c r="I254" s="94">
        <v>1000</v>
      </c>
      <c r="J254" s="94">
        <v>100</v>
      </c>
      <c r="K254" s="96"/>
      <c r="L254" s="96"/>
      <c r="M254" s="96"/>
      <c r="N254" s="94">
        <v>1</v>
      </c>
      <c r="O254" t="s" s="69">
        <v>5885</v>
      </c>
      <c r="P254" t="s" s="50">
        <v>5793</v>
      </c>
      <c r="Q254" t="s" s="97">
        <v>6298</v>
      </c>
      <c r="R254" s="93"/>
    </row>
    <row r="255" ht="15" customHeight="1">
      <c r="A255" s="94">
        <v>253</v>
      </c>
      <c r="B255" t="s" s="50">
        <v>6247</v>
      </c>
      <c r="C255" t="s" s="50">
        <v>5789</v>
      </c>
      <c r="D255" t="s" s="95">
        <v>6296</v>
      </c>
      <c r="E255" t="s" s="50">
        <v>2529</v>
      </c>
      <c r="F255" t="s" s="95">
        <v>6297</v>
      </c>
      <c r="G255" s="96"/>
      <c r="H255" s="96"/>
      <c r="I255" s="94">
        <v>1000</v>
      </c>
      <c r="J255" s="94">
        <v>100</v>
      </c>
      <c r="K255" s="96"/>
      <c r="L255" s="96"/>
      <c r="M255" s="96"/>
      <c r="N255" s="94">
        <v>1</v>
      </c>
      <c r="O255" t="s" s="69">
        <v>5887</v>
      </c>
      <c r="P255" t="s" s="50">
        <v>5793</v>
      </c>
      <c r="Q255" t="s" s="97">
        <v>6298</v>
      </c>
      <c r="R255" s="93"/>
    </row>
    <row r="256" ht="15" customHeight="1">
      <c r="A256" s="94">
        <v>254</v>
      </c>
      <c r="B256" t="s" s="50">
        <v>6247</v>
      </c>
      <c r="C256" t="s" s="50">
        <v>5789</v>
      </c>
      <c r="D256" t="s" s="95">
        <v>6296</v>
      </c>
      <c r="E256" t="s" s="50">
        <v>2529</v>
      </c>
      <c r="F256" t="s" s="95">
        <v>6297</v>
      </c>
      <c r="G256" s="96"/>
      <c r="H256" s="96"/>
      <c r="I256" s="94">
        <v>1000</v>
      </c>
      <c r="J256" s="94">
        <v>100</v>
      </c>
      <c r="K256" s="96"/>
      <c r="L256" s="96"/>
      <c r="M256" s="96"/>
      <c r="N256" s="94">
        <v>1</v>
      </c>
      <c r="O256" t="s" s="69">
        <v>5874</v>
      </c>
      <c r="P256" t="s" s="50">
        <v>5793</v>
      </c>
      <c r="Q256" t="s" s="97">
        <v>6298</v>
      </c>
      <c r="R256" s="93"/>
    </row>
    <row r="257" ht="15" customHeight="1">
      <c r="A257" s="94">
        <v>255</v>
      </c>
      <c r="B257" t="s" s="50">
        <v>6247</v>
      </c>
      <c r="C257" t="s" s="50">
        <v>5789</v>
      </c>
      <c r="D257" t="s" s="95">
        <v>6299</v>
      </c>
      <c r="E257" t="s" s="50">
        <v>2529</v>
      </c>
      <c r="F257" t="s" s="95">
        <v>6300</v>
      </c>
      <c r="G257" s="94">
        <v>1200</v>
      </c>
      <c r="H257" s="96"/>
      <c r="I257" s="94">
        <v>20000</v>
      </c>
      <c r="J257" s="94">
        <v>10000</v>
      </c>
      <c r="K257" s="96"/>
      <c r="L257" s="96"/>
      <c r="M257" s="96"/>
      <c r="N257" s="94">
        <v>1</v>
      </c>
      <c r="O257" t="s" s="69">
        <v>6301</v>
      </c>
      <c r="P257" t="s" s="50">
        <v>5793</v>
      </c>
      <c r="Q257" t="s" s="97">
        <v>6302</v>
      </c>
      <c r="R257" s="93"/>
    </row>
    <row r="258" ht="15" customHeight="1">
      <c r="A258" s="94">
        <v>256</v>
      </c>
      <c r="B258" t="s" s="50">
        <v>6247</v>
      </c>
      <c r="C258" t="s" s="50">
        <v>5789</v>
      </c>
      <c r="D258" t="s" s="95">
        <v>6299</v>
      </c>
      <c r="E258" t="s" s="50">
        <v>2529</v>
      </c>
      <c r="F258" t="s" s="95">
        <v>6300</v>
      </c>
      <c r="G258" s="94">
        <v>1200</v>
      </c>
      <c r="H258" s="96"/>
      <c r="I258" s="94">
        <v>20000</v>
      </c>
      <c r="J258" s="94">
        <v>10000</v>
      </c>
      <c r="K258" s="96"/>
      <c r="L258" s="96"/>
      <c r="M258" s="96"/>
      <c r="N258" s="94">
        <v>1</v>
      </c>
      <c r="O258" t="s" s="69">
        <v>6303</v>
      </c>
      <c r="P258" t="s" s="50">
        <v>5793</v>
      </c>
      <c r="Q258" t="s" s="97">
        <v>6302</v>
      </c>
      <c r="R258" s="93"/>
    </row>
    <row r="259" ht="15" customHeight="1">
      <c r="A259" s="94">
        <v>257</v>
      </c>
      <c r="B259" t="s" s="50">
        <v>6247</v>
      </c>
      <c r="C259" t="s" s="50">
        <v>5789</v>
      </c>
      <c r="D259" t="s" s="95">
        <v>6299</v>
      </c>
      <c r="E259" t="s" s="50">
        <v>2529</v>
      </c>
      <c r="F259" t="s" s="95">
        <v>6300</v>
      </c>
      <c r="G259" s="94">
        <v>1200</v>
      </c>
      <c r="H259" s="96"/>
      <c r="I259" s="94">
        <v>20000</v>
      </c>
      <c r="J259" s="94">
        <v>10000</v>
      </c>
      <c r="K259" s="96"/>
      <c r="L259" s="96"/>
      <c r="M259" s="96"/>
      <c r="N259" s="94">
        <v>1</v>
      </c>
      <c r="O259" t="s" s="69">
        <v>6304</v>
      </c>
      <c r="P259" t="s" s="50">
        <v>5793</v>
      </c>
      <c r="Q259" t="s" s="97">
        <v>6302</v>
      </c>
      <c r="R259" s="93"/>
    </row>
    <row r="260" ht="15" customHeight="1">
      <c r="A260" s="94">
        <v>258</v>
      </c>
      <c r="B260" t="s" s="50">
        <v>6305</v>
      </c>
      <c r="C260" t="s" s="50">
        <v>5789</v>
      </c>
      <c r="D260" t="s" s="95">
        <v>6306</v>
      </c>
      <c r="E260" t="s" s="50">
        <v>21</v>
      </c>
      <c r="F260" t="s" s="95">
        <v>6307</v>
      </c>
      <c r="G260" s="96"/>
      <c r="H260" s="96"/>
      <c r="I260" s="94">
        <v>2000</v>
      </c>
      <c r="J260" s="96"/>
      <c r="K260" s="94">
        <v>1500</v>
      </c>
      <c r="L260" s="96"/>
      <c r="M260" s="96"/>
      <c r="N260" s="94">
        <v>1</v>
      </c>
      <c r="O260" t="s" s="50">
        <v>6308</v>
      </c>
      <c r="P260" t="s" s="50">
        <v>5793</v>
      </c>
      <c r="Q260" t="s" s="95">
        <v>6309</v>
      </c>
      <c r="R260" s="93"/>
    </row>
    <row r="261" ht="15" customHeight="1">
      <c r="A261" s="94">
        <v>259</v>
      </c>
      <c r="B261" t="s" s="50">
        <v>6305</v>
      </c>
      <c r="C261" t="s" s="50">
        <v>5789</v>
      </c>
      <c r="D261" t="s" s="95">
        <v>6310</v>
      </c>
      <c r="E261" t="s" s="50">
        <v>6311</v>
      </c>
      <c r="F261" t="s" s="95">
        <v>6312</v>
      </c>
      <c r="G261" s="96"/>
      <c r="H261" s="96"/>
      <c r="I261" s="96"/>
      <c r="J261" s="96"/>
      <c r="K261" s="96"/>
      <c r="L261" s="96"/>
      <c r="M261" s="96"/>
      <c r="N261" s="94">
        <v>1</v>
      </c>
      <c r="O261" t="s" s="50">
        <v>6313</v>
      </c>
      <c r="P261" t="s" s="50">
        <v>5799</v>
      </c>
      <c r="Q261" t="s" s="97">
        <v>6314</v>
      </c>
      <c r="R261" s="93"/>
    </row>
    <row r="262" ht="15" customHeight="1">
      <c r="A262" s="94">
        <v>260</v>
      </c>
      <c r="B262" t="s" s="50">
        <v>6305</v>
      </c>
      <c r="C262" t="s" s="50">
        <v>5789</v>
      </c>
      <c r="D262" t="s" s="95">
        <v>6310</v>
      </c>
      <c r="E262" t="s" s="50">
        <v>6311</v>
      </c>
      <c r="F262" t="s" s="95">
        <v>6312</v>
      </c>
      <c r="G262" s="96"/>
      <c r="H262" s="96"/>
      <c r="I262" s="96"/>
      <c r="J262" s="96"/>
      <c r="K262" s="96"/>
      <c r="L262" s="96"/>
      <c r="M262" s="96"/>
      <c r="N262" s="94">
        <v>1</v>
      </c>
      <c r="O262" t="s" s="50">
        <v>6304</v>
      </c>
      <c r="P262" t="s" s="50">
        <v>5799</v>
      </c>
      <c r="Q262" t="s" s="97">
        <v>6314</v>
      </c>
      <c r="R262" s="93"/>
    </row>
    <row r="263" ht="15" customHeight="1">
      <c r="A263" s="94">
        <v>261</v>
      </c>
      <c r="B263" t="s" s="50">
        <v>6305</v>
      </c>
      <c r="C263" t="s" s="50">
        <v>5789</v>
      </c>
      <c r="D263" t="s" s="95">
        <v>6310</v>
      </c>
      <c r="E263" t="s" s="50">
        <v>6311</v>
      </c>
      <c r="F263" t="s" s="95">
        <v>6312</v>
      </c>
      <c r="G263" s="96"/>
      <c r="H263" s="96"/>
      <c r="I263" s="96"/>
      <c r="J263" s="96"/>
      <c r="K263" s="96"/>
      <c r="L263" s="96"/>
      <c r="M263" s="96"/>
      <c r="N263" s="94">
        <v>1</v>
      </c>
      <c r="O263" t="s" s="50">
        <v>6315</v>
      </c>
      <c r="P263" t="s" s="50">
        <v>5799</v>
      </c>
      <c r="Q263" t="s" s="97">
        <v>6314</v>
      </c>
      <c r="R263" s="93"/>
    </row>
    <row r="264" ht="15" customHeight="1">
      <c r="A264" s="94">
        <v>262</v>
      </c>
      <c r="B264" t="s" s="50">
        <v>6305</v>
      </c>
      <c r="C264" t="s" s="50">
        <v>5789</v>
      </c>
      <c r="D264" t="s" s="95">
        <v>6316</v>
      </c>
      <c r="E264" t="s" s="50">
        <v>2529</v>
      </c>
      <c r="F264" t="s" s="95">
        <v>6317</v>
      </c>
      <c r="G264" s="94">
        <v>4200</v>
      </c>
      <c r="H264" s="96"/>
      <c r="I264" s="94">
        <v>20000</v>
      </c>
      <c r="J264" s="94">
        <v>3200</v>
      </c>
      <c r="K264" s="96"/>
      <c r="L264" s="94">
        <v>8200</v>
      </c>
      <c r="M264" s="94">
        <v>2013</v>
      </c>
      <c r="N264" s="94">
        <v>1</v>
      </c>
      <c r="O264" t="s" s="50">
        <v>6076</v>
      </c>
      <c r="P264" t="s" s="50">
        <v>5799</v>
      </c>
      <c r="Q264" t="s" s="97">
        <v>6318</v>
      </c>
      <c r="R264" s="93"/>
    </row>
    <row r="265" ht="15" customHeight="1">
      <c r="A265" s="94">
        <v>263</v>
      </c>
      <c r="B265" t="s" s="50">
        <v>6305</v>
      </c>
      <c r="C265" t="s" s="50">
        <v>5789</v>
      </c>
      <c r="D265" t="s" s="95">
        <v>6316</v>
      </c>
      <c r="E265" t="s" s="50">
        <v>2529</v>
      </c>
      <c r="F265" t="s" s="95">
        <v>6317</v>
      </c>
      <c r="G265" s="94">
        <v>4200</v>
      </c>
      <c r="H265" s="96"/>
      <c r="I265" s="94">
        <v>20000</v>
      </c>
      <c r="J265" s="94">
        <v>3200</v>
      </c>
      <c r="K265" s="96"/>
      <c r="L265" s="94">
        <v>8200</v>
      </c>
      <c r="M265" s="94">
        <v>2013</v>
      </c>
      <c r="N265" s="94">
        <v>1</v>
      </c>
      <c r="O265" t="s" s="50">
        <v>6319</v>
      </c>
      <c r="P265" t="s" s="50">
        <v>5799</v>
      </c>
      <c r="Q265" t="s" s="97">
        <v>6318</v>
      </c>
      <c r="R265" s="93"/>
    </row>
    <row r="266" ht="15" customHeight="1">
      <c r="A266" s="94">
        <v>264</v>
      </c>
      <c r="B266" t="s" s="50">
        <v>6305</v>
      </c>
      <c r="C266" t="s" s="50">
        <v>5789</v>
      </c>
      <c r="D266" t="s" s="95">
        <v>6316</v>
      </c>
      <c r="E266" t="s" s="50">
        <v>2529</v>
      </c>
      <c r="F266" t="s" s="95">
        <v>6317</v>
      </c>
      <c r="G266" s="94">
        <v>4200</v>
      </c>
      <c r="H266" s="96"/>
      <c r="I266" s="94">
        <v>20000</v>
      </c>
      <c r="J266" s="94">
        <v>3200</v>
      </c>
      <c r="K266" s="96"/>
      <c r="L266" s="94">
        <v>8200</v>
      </c>
      <c r="M266" s="94">
        <v>2013</v>
      </c>
      <c r="N266" s="94">
        <v>1</v>
      </c>
      <c r="O266" t="s" s="50">
        <v>6059</v>
      </c>
      <c r="P266" t="s" s="50">
        <v>5793</v>
      </c>
      <c r="Q266" t="s" s="97">
        <v>6318</v>
      </c>
      <c r="R266" s="93"/>
    </row>
    <row r="267" ht="15" customHeight="1">
      <c r="A267" s="94">
        <v>265</v>
      </c>
      <c r="B267" t="s" s="50">
        <v>6305</v>
      </c>
      <c r="C267" t="s" s="50">
        <v>5789</v>
      </c>
      <c r="D267" t="s" s="95">
        <v>6316</v>
      </c>
      <c r="E267" t="s" s="50">
        <v>2529</v>
      </c>
      <c r="F267" t="s" s="95">
        <v>6317</v>
      </c>
      <c r="G267" s="94">
        <v>4200</v>
      </c>
      <c r="H267" s="96"/>
      <c r="I267" s="94">
        <v>20000</v>
      </c>
      <c r="J267" s="94">
        <v>3200</v>
      </c>
      <c r="K267" s="96"/>
      <c r="L267" s="94">
        <v>8200</v>
      </c>
      <c r="M267" s="94">
        <v>2013</v>
      </c>
      <c r="N267" s="94">
        <v>1</v>
      </c>
      <c r="O267" t="s" s="50">
        <v>6060</v>
      </c>
      <c r="P267" t="s" s="50">
        <v>5793</v>
      </c>
      <c r="Q267" t="s" s="97">
        <v>6318</v>
      </c>
      <c r="R267" s="93"/>
    </row>
    <row r="268" ht="15" customHeight="1">
      <c r="A268" s="94">
        <v>266</v>
      </c>
      <c r="B268" t="s" s="50">
        <v>6305</v>
      </c>
      <c r="C268" t="s" s="50">
        <v>5789</v>
      </c>
      <c r="D268" t="s" s="95">
        <v>6316</v>
      </c>
      <c r="E268" t="s" s="50">
        <v>2529</v>
      </c>
      <c r="F268" t="s" s="95">
        <v>6317</v>
      </c>
      <c r="G268" s="94">
        <v>4200</v>
      </c>
      <c r="H268" s="96"/>
      <c r="I268" s="94">
        <v>20000</v>
      </c>
      <c r="J268" s="94">
        <v>3200</v>
      </c>
      <c r="K268" s="96"/>
      <c r="L268" s="94">
        <v>8200</v>
      </c>
      <c r="M268" s="94">
        <v>2013</v>
      </c>
      <c r="N268" s="94">
        <v>1</v>
      </c>
      <c r="O268" t="s" s="50">
        <v>6201</v>
      </c>
      <c r="P268" t="s" s="50">
        <v>5793</v>
      </c>
      <c r="Q268" t="s" s="97">
        <v>6318</v>
      </c>
      <c r="R268" s="93"/>
    </row>
    <row r="269" ht="15" customHeight="1">
      <c r="A269" s="94">
        <v>267</v>
      </c>
      <c r="B269" t="s" s="50">
        <v>6305</v>
      </c>
      <c r="C269" t="s" s="50">
        <v>5789</v>
      </c>
      <c r="D269" t="s" s="95">
        <v>6316</v>
      </c>
      <c r="E269" t="s" s="50">
        <v>2529</v>
      </c>
      <c r="F269" t="s" s="95">
        <v>6317</v>
      </c>
      <c r="G269" s="94">
        <v>4200</v>
      </c>
      <c r="H269" s="96"/>
      <c r="I269" s="94">
        <v>20000</v>
      </c>
      <c r="J269" s="94">
        <v>3200</v>
      </c>
      <c r="K269" s="96"/>
      <c r="L269" s="94">
        <v>8200</v>
      </c>
      <c r="M269" s="94">
        <v>2013</v>
      </c>
      <c r="N269" s="94">
        <v>1</v>
      </c>
      <c r="O269" t="s" s="50">
        <v>6078</v>
      </c>
      <c r="P269" t="s" s="50">
        <v>5793</v>
      </c>
      <c r="Q269" t="s" s="97">
        <v>6318</v>
      </c>
      <c r="R269" s="93"/>
    </row>
    <row r="270" ht="15" customHeight="1">
      <c r="A270" s="94">
        <v>268</v>
      </c>
      <c r="B270" t="s" s="50">
        <v>6305</v>
      </c>
      <c r="C270" t="s" s="50">
        <v>5789</v>
      </c>
      <c r="D270" t="s" s="95">
        <v>6316</v>
      </c>
      <c r="E270" t="s" s="50">
        <v>2529</v>
      </c>
      <c r="F270" t="s" s="95">
        <v>6317</v>
      </c>
      <c r="G270" s="94">
        <v>4200</v>
      </c>
      <c r="H270" s="96"/>
      <c r="I270" s="94">
        <v>20000</v>
      </c>
      <c r="J270" s="94">
        <v>3200</v>
      </c>
      <c r="K270" s="96"/>
      <c r="L270" s="94">
        <v>8200</v>
      </c>
      <c r="M270" s="94">
        <v>2013</v>
      </c>
      <c r="N270" s="94">
        <v>1</v>
      </c>
      <c r="O270" t="s" s="50">
        <v>6320</v>
      </c>
      <c r="P270" t="s" s="50">
        <v>5793</v>
      </c>
      <c r="Q270" t="s" s="97">
        <v>6318</v>
      </c>
      <c r="R270" s="93"/>
    </row>
    <row r="271" ht="15" customHeight="1">
      <c r="A271" s="94">
        <v>269</v>
      </c>
      <c r="B271" t="s" s="50">
        <v>6305</v>
      </c>
      <c r="C271" t="s" s="50">
        <v>5789</v>
      </c>
      <c r="D271" t="s" s="95">
        <v>6316</v>
      </c>
      <c r="E271" t="s" s="50">
        <v>2529</v>
      </c>
      <c r="F271" t="s" s="95">
        <v>6317</v>
      </c>
      <c r="G271" s="94">
        <v>4200</v>
      </c>
      <c r="H271" s="96"/>
      <c r="I271" s="94">
        <v>20000</v>
      </c>
      <c r="J271" s="94">
        <v>3200</v>
      </c>
      <c r="K271" s="96"/>
      <c r="L271" s="94">
        <v>8200</v>
      </c>
      <c r="M271" s="94">
        <v>2013</v>
      </c>
      <c r="N271" s="94">
        <v>1</v>
      </c>
      <c r="O271" t="s" s="50">
        <v>6321</v>
      </c>
      <c r="P271" t="s" s="50">
        <v>5793</v>
      </c>
      <c r="Q271" t="s" s="97">
        <v>6318</v>
      </c>
      <c r="R271" s="93"/>
    </row>
    <row r="272" ht="15" customHeight="1">
      <c r="A272" s="94">
        <v>270</v>
      </c>
      <c r="B272" t="s" s="50">
        <v>6305</v>
      </c>
      <c r="C272" t="s" s="50">
        <v>5789</v>
      </c>
      <c r="D272" t="s" s="95">
        <v>6322</v>
      </c>
      <c r="E272" t="s" s="50">
        <v>2529</v>
      </c>
      <c r="F272" t="s" s="95">
        <v>6323</v>
      </c>
      <c r="G272" s="94">
        <v>751</v>
      </c>
      <c r="H272" s="96"/>
      <c r="I272" s="94">
        <v>5000</v>
      </c>
      <c r="J272" s="94">
        <v>330</v>
      </c>
      <c r="K272" s="96"/>
      <c r="L272" s="96"/>
      <c r="M272" s="96"/>
      <c r="N272" s="94">
        <v>1</v>
      </c>
      <c r="O272" t="s" s="50">
        <v>6324</v>
      </c>
      <c r="P272" t="s" s="50">
        <v>5793</v>
      </c>
      <c r="Q272" t="s" s="97">
        <v>6325</v>
      </c>
      <c r="R272" s="93"/>
    </row>
    <row r="273" ht="15" customHeight="1">
      <c r="A273" s="94">
        <v>271</v>
      </c>
      <c r="B273" t="s" s="50">
        <v>6305</v>
      </c>
      <c r="C273" t="s" s="50">
        <v>5789</v>
      </c>
      <c r="D273" t="s" s="95">
        <v>6322</v>
      </c>
      <c r="E273" t="s" s="50">
        <v>2529</v>
      </c>
      <c r="F273" t="s" s="95">
        <v>6323</v>
      </c>
      <c r="G273" s="94">
        <v>751</v>
      </c>
      <c r="H273" s="96"/>
      <c r="I273" s="94">
        <v>5000</v>
      </c>
      <c r="J273" s="94">
        <v>330</v>
      </c>
      <c r="K273" s="96"/>
      <c r="L273" s="96"/>
      <c r="M273" s="96"/>
      <c r="N273" s="94">
        <v>1</v>
      </c>
      <c r="O273" t="s" s="50">
        <v>6326</v>
      </c>
      <c r="P273" t="s" s="50">
        <v>5793</v>
      </c>
      <c r="Q273" t="s" s="97">
        <v>6327</v>
      </c>
      <c r="R273" s="93"/>
    </row>
    <row r="274" ht="15" customHeight="1">
      <c r="A274" s="94">
        <v>272</v>
      </c>
      <c r="B274" t="s" s="50">
        <v>6305</v>
      </c>
      <c r="C274" t="s" s="50">
        <v>5789</v>
      </c>
      <c r="D274" t="s" s="95">
        <v>6328</v>
      </c>
      <c r="E274" t="s" s="50">
        <v>2529</v>
      </c>
      <c r="F274" t="s" s="95">
        <v>6329</v>
      </c>
      <c r="G274" s="94">
        <v>400</v>
      </c>
      <c r="H274" s="96"/>
      <c r="I274" s="94">
        <v>2000</v>
      </c>
      <c r="J274" s="94">
        <v>180</v>
      </c>
      <c r="K274" s="96"/>
      <c r="L274" s="96"/>
      <c r="M274" s="96"/>
      <c r="N274" s="94">
        <v>1</v>
      </c>
      <c r="O274" t="s" s="50">
        <v>5663</v>
      </c>
      <c r="P274" s="96"/>
      <c r="Q274" t="s" s="97">
        <v>6330</v>
      </c>
      <c r="R274" s="93"/>
    </row>
    <row r="275" ht="15" customHeight="1">
      <c r="A275" s="94">
        <v>273</v>
      </c>
      <c r="B275" t="s" s="50">
        <v>6305</v>
      </c>
      <c r="C275" t="s" s="50">
        <v>5789</v>
      </c>
      <c r="D275" t="s" s="95">
        <v>6328</v>
      </c>
      <c r="E275" t="s" s="50">
        <v>2529</v>
      </c>
      <c r="F275" t="s" s="95">
        <v>6329</v>
      </c>
      <c r="G275" s="94">
        <v>400</v>
      </c>
      <c r="H275" s="96"/>
      <c r="I275" s="94">
        <v>2000</v>
      </c>
      <c r="J275" s="94">
        <v>180</v>
      </c>
      <c r="K275" s="96"/>
      <c r="L275" s="96"/>
      <c r="M275" s="96"/>
      <c r="N275" s="94">
        <v>1</v>
      </c>
      <c r="O275" t="s" s="50">
        <v>5665</v>
      </c>
      <c r="P275" s="96"/>
      <c r="Q275" t="s" s="97">
        <v>6330</v>
      </c>
      <c r="R275" s="93"/>
    </row>
    <row r="276" ht="15" customHeight="1">
      <c r="A276" s="94">
        <v>274</v>
      </c>
      <c r="B276" t="s" s="50">
        <v>6305</v>
      </c>
      <c r="C276" t="s" s="50">
        <v>5789</v>
      </c>
      <c r="D276" t="s" s="95">
        <v>6331</v>
      </c>
      <c r="E276" t="s" s="50">
        <v>2529</v>
      </c>
      <c r="F276" t="s" s="95">
        <v>6332</v>
      </c>
      <c r="G276" s="94">
        <v>1159</v>
      </c>
      <c r="H276" s="96"/>
      <c r="I276" s="94">
        <v>20000</v>
      </c>
      <c r="J276" s="94">
        <v>801</v>
      </c>
      <c r="K276" s="96"/>
      <c r="L276" s="96"/>
      <c r="M276" s="96"/>
      <c r="N276" s="94">
        <v>1</v>
      </c>
      <c r="O276" t="s" s="69">
        <v>6076</v>
      </c>
      <c r="P276" s="96"/>
      <c r="Q276" t="s" s="95">
        <v>6333</v>
      </c>
      <c r="R276" s="93"/>
    </row>
    <row r="277" ht="15" customHeight="1">
      <c r="A277" s="94">
        <v>275</v>
      </c>
      <c r="B277" t="s" s="50">
        <v>6305</v>
      </c>
      <c r="C277" t="s" s="50">
        <v>5789</v>
      </c>
      <c r="D277" t="s" s="95">
        <v>6331</v>
      </c>
      <c r="E277" t="s" s="50">
        <v>2529</v>
      </c>
      <c r="F277" t="s" s="95">
        <v>6332</v>
      </c>
      <c r="G277" s="94">
        <v>1159</v>
      </c>
      <c r="H277" s="96"/>
      <c r="I277" s="94">
        <v>20000</v>
      </c>
      <c r="J277" s="94">
        <v>801</v>
      </c>
      <c r="K277" s="96"/>
      <c r="L277" s="96"/>
      <c r="M277" s="96"/>
      <c r="N277" s="94">
        <v>1</v>
      </c>
      <c r="O277" t="s" s="69">
        <v>6319</v>
      </c>
      <c r="P277" s="96"/>
      <c r="Q277" t="s" s="95">
        <v>6333</v>
      </c>
      <c r="R277" s="93"/>
    </row>
    <row r="278" ht="15" customHeight="1">
      <c r="A278" s="94">
        <v>276</v>
      </c>
      <c r="B278" t="s" s="50">
        <v>6305</v>
      </c>
      <c r="C278" t="s" s="50">
        <v>5789</v>
      </c>
      <c r="D278" t="s" s="95">
        <v>6331</v>
      </c>
      <c r="E278" t="s" s="50">
        <v>2529</v>
      </c>
      <c r="F278" t="s" s="95">
        <v>6332</v>
      </c>
      <c r="G278" s="94">
        <v>1159</v>
      </c>
      <c r="H278" s="96"/>
      <c r="I278" s="94">
        <v>20000</v>
      </c>
      <c r="J278" s="94">
        <v>801</v>
      </c>
      <c r="K278" s="96"/>
      <c r="L278" s="96"/>
      <c r="M278" s="96"/>
      <c r="N278" s="94">
        <v>1</v>
      </c>
      <c r="O278" t="s" s="69">
        <v>6334</v>
      </c>
      <c r="P278" s="96"/>
      <c r="Q278" t="s" s="95">
        <v>6333</v>
      </c>
      <c r="R278" s="93"/>
    </row>
    <row r="279" ht="15" customHeight="1">
      <c r="A279" s="94">
        <v>277</v>
      </c>
      <c r="B279" t="s" s="50">
        <v>6305</v>
      </c>
      <c r="C279" t="s" s="50">
        <v>5789</v>
      </c>
      <c r="D279" t="s" s="95">
        <v>6331</v>
      </c>
      <c r="E279" t="s" s="50">
        <v>2529</v>
      </c>
      <c r="F279" t="s" s="95">
        <v>6332</v>
      </c>
      <c r="G279" s="94">
        <v>1159</v>
      </c>
      <c r="H279" s="96"/>
      <c r="I279" s="94">
        <v>20000</v>
      </c>
      <c r="J279" s="94">
        <v>801</v>
      </c>
      <c r="K279" s="96"/>
      <c r="L279" s="96"/>
      <c r="M279" s="96"/>
      <c r="N279" s="94">
        <v>1</v>
      </c>
      <c r="O279" t="s" s="69">
        <v>6335</v>
      </c>
      <c r="P279" s="96"/>
      <c r="Q279" t="s" s="95">
        <v>6333</v>
      </c>
      <c r="R279" s="93"/>
    </row>
    <row r="280" ht="15" customHeight="1">
      <c r="A280" s="94">
        <v>278</v>
      </c>
      <c r="B280" t="s" s="50">
        <v>6305</v>
      </c>
      <c r="C280" t="s" s="50">
        <v>5789</v>
      </c>
      <c r="D280" t="s" s="95">
        <v>6336</v>
      </c>
      <c r="E280" t="s" s="50">
        <v>2529</v>
      </c>
      <c r="F280" t="s" s="95">
        <v>6332</v>
      </c>
      <c r="G280" s="94">
        <v>1159</v>
      </c>
      <c r="H280" s="96"/>
      <c r="I280" s="94">
        <v>20000</v>
      </c>
      <c r="J280" s="94">
        <v>801</v>
      </c>
      <c r="K280" s="96"/>
      <c r="L280" s="96"/>
      <c r="M280" s="96"/>
      <c r="N280" s="94">
        <v>1</v>
      </c>
      <c r="O280" t="s" s="50">
        <v>5885</v>
      </c>
      <c r="P280" s="96"/>
      <c r="Q280" t="s" s="95">
        <v>6333</v>
      </c>
      <c r="R280" s="93"/>
    </row>
    <row r="281" ht="15" customHeight="1">
      <c r="A281" s="94">
        <v>279</v>
      </c>
      <c r="B281" t="s" s="50">
        <v>6305</v>
      </c>
      <c r="C281" t="s" s="50">
        <v>5789</v>
      </c>
      <c r="D281" t="s" s="95">
        <v>6336</v>
      </c>
      <c r="E281" t="s" s="50">
        <v>2529</v>
      </c>
      <c r="F281" t="s" s="95">
        <v>6332</v>
      </c>
      <c r="G281" s="94">
        <v>1159</v>
      </c>
      <c r="H281" s="96"/>
      <c r="I281" s="94">
        <v>20000</v>
      </c>
      <c r="J281" s="94">
        <v>801</v>
      </c>
      <c r="K281" s="96"/>
      <c r="L281" s="96"/>
      <c r="M281" s="96"/>
      <c r="N281" s="94">
        <v>1</v>
      </c>
      <c r="O281" t="s" s="50">
        <v>5887</v>
      </c>
      <c r="P281" s="96"/>
      <c r="Q281" t="s" s="95">
        <v>6333</v>
      </c>
      <c r="R281" s="93"/>
    </row>
    <row r="282" ht="15" customHeight="1">
      <c r="A282" s="94">
        <v>280</v>
      </c>
      <c r="B282" t="s" s="50">
        <v>6305</v>
      </c>
      <c r="C282" t="s" s="50">
        <v>5789</v>
      </c>
      <c r="D282" t="s" s="95">
        <v>6337</v>
      </c>
      <c r="E282" t="s" s="50">
        <v>2529</v>
      </c>
      <c r="F282" t="s" s="95">
        <v>6338</v>
      </c>
      <c r="G282" s="94">
        <v>432</v>
      </c>
      <c r="H282" s="96"/>
      <c r="I282" s="94">
        <v>4500</v>
      </c>
      <c r="J282" s="94">
        <v>305</v>
      </c>
      <c r="K282" s="96"/>
      <c r="L282" s="96"/>
      <c r="M282" s="96"/>
      <c r="N282" s="94">
        <v>1</v>
      </c>
      <c r="O282" t="s" s="50">
        <v>5663</v>
      </c>
      <c r="P282" s="96"/>
      <c r="Q282" t="s" s="95">
        <v>6339</v>
      </c>
      <c r="R282" s="93"/>
    </row>
    <row r="283" ht="15" customHeight="1">
      <c r="A283" s="94">
        <v>281</v>
      </c>
      <c r="B283" t="s" s="50">
        <v>6305</v>
      </c>
      <c r="C283" t="s" s="50">
        <v>5789</v>
      </c>
      <c r="D283" t="s" s="95">
        <v>6337</v>
      </c>
      <c r="E283" t="s" s="50">
        <v>2529</v>
      </c>
      <c r="F283" t="s" s="95">
        <v>6338</v>
      </c>
      <c r="G283" s="94">
        <v>432</v>
      </c>
      <c r="H283" s="96"/>
      <c r="I283" s="94">
        <v>4500</v>
      </c>
      <c r="J283" s="94">
        <v>305</v>
      </c>
      <c r="K283" s="96"/>
      <c r="L283" s="96"/>
      <c r="M283" s="96"/>
      <c r="N283" s="94">
        <v>1</v>
      </c>
      <c r="O283" t="s" s="50">
        <v>5665</v>
      </c>
      <c r="P283" s="96"/>
      <c r="Q283" t="s" s="95">
        <v>6339</v>
      </c>
      <c r="R283" s="93"/>
    </row>
    <row r="284" ht="15" customHeight="1">
      <c r="A284" s="94">
        <v>282</v>
      </c>
      <c r="B284" t="s" s="50">
        <v>6305</v>
      </c>
      <c r="C284" t="s" s="50">
        <v>5789</v>
      </c>
      <c r="D284" t="s" s="95">
        <v>6340</v>
      </c>
      <c r="E284" t="s" s="50">
        <v>2529</v>
      </c>
      <c r="F284" t="s" s="95">
        <v>6341</v>
      </c>
      <c r="G284" s="96"/>
      <c r="H284" s="96"/>
      <c r="I284" s="96"/>
      <c r="J284" s="96"/>
      <c r="K284" s="96"/>
      <c r="L284" s="96"/>
      <c r="M284" s="96"/>
      <c r="N284" s="94">
        <v>1</v>
      </c>
      <c r="O284" t="s" s="69">
        <v>6342</v>
      </c>
      <c r="P284" s="96"/>
      <c r="Q284" t="s" s="95">
        <v>6343</v>
      </c>
      <c r="R284" s="93"/>
    </row>
    <row r="285" ht="15" customHeight="1">
      <c r="A285" s="94">
        <v>283</v>
      </c>
      <c r="B285" t="s" s="50">
        <v>6305</v>
      </c>
      <c r="C285" t="s" s="50">
        <v>5789</v>
      </c>
      <c r="D285" t="s" s="95">
        <v>6340</v>
      </c>
      <c r="E285" t="s" s="50">
        <v>2529</v>
      </c>
      <c r="F285" t="s" s="95">
        <v>6341</v>
      </c>
      <c r="G285" s="96"/>
      <c r="H285" s="96"/>
      <c r="I285" s="96"/>
      <c r="J285" s="96"/>
      <c r="K285" s="96"/>
      <c r="L285" s="96"/>
      <c r="M285" s="96"/>
      <c r="N285" s="94">
        <v>1</v>
      </c>
      <c r="O285" t="s" s="69">
        <v>6344</v>
      </c>
      <c r="P285" s="96"/>
      <c r="Q285" t="s" s="95">
        <v>6343</v>
      </c>
      <c r="R285" s="93"/>
    </row>
    <row r="286" ht="15" customHeight="1">
      <c r="A286" s="94">
        <v>284</v>
      </c>
      <c r="B286" t="s" s="50">
        <v>6305</v>
      </c>
      <c r="C286" t="s" s="50">
        <v>5789</v>
      </c>
      <c r="D286" t="s" s="95">
        <v>6340</v>
      </c>
      <c r="E286" t="s" s="50">
        <v>2529</v>
      </c>
      <c r="F286" t="s" s="95">
        <v>6341</v>
      </c>
      <c r="G286" s="96"/>
      <c r="H286" s="96"/>
      <c r="I286" s="96"/>
      <c r="J286" s="96"/>
      <c r="K286" s="96"/>
      <c r="L286" s="96"/>
      <c r="M286" s="96"/>
      <c r="N286" s="94">
        <v>1</v>
      </c>
      <c r="O286" t="s" s="69">
        <v>6345</v>
      </c>
      <c r="P286" s="96"/>
      <c r="Q286" t="s" s="95">
        <v>6343</v>
      </c>
      <c r="R286" s="93"/>
    </row>
    <row r="287" ht="15" customHeight="1">
      <c r="A287" s="94">
        <v>285</v>
      </c>
      <c r="B287" t="s" s="50">
        <v>6305</v>
      </c>
      <c r="C287" t="s" s="50">
        <v>5789</v>
      </c>
      <c r="D287" t="s" s="95">
        <v>6346</v>
      </c>
      <c r="E287" t="s" s="50">
        <v>2529</v>
      </c>
      <c r="F287" t="s" s="95">
        <v>6347</v>
      </c>
      <c r="G287" s="94">
        <v>600</v>
      </c>
      <c r="H287" s="96"/>
      <c r="I287" s="94">
        <v>10000</v>
      </c>
      <c r="J287" s="94">
        <v>222</v>
      </c>
      <c r="K287" s="96"/>
      <c r="L287" s="96"/>
      <c r="M287" s="96"/>
      <c r="N287" s="94">
        <v>1</v>
      </c>
      <c r="O287" t="s" s="69">
        <v>6201</v>
      </c>
      <c r="P287" s="96"/>
      <c r="Q287" t="s" s="95">
        <v>6348</v>
      </c>
      <c r="R287" s="93"/>
    </row>
    <row r="288" ht="15" customHeight="1">
      <c r="A288" s="94">
        <v>286</v>
      </c>
      <c r="B288" t="s" s="50">
        <v>6305</v>
      </c>
      <c r="C288" t="s" s="50">
        <v>5789</v>
      </c>
      <c r="D288" t="s" s="95">
        <v>6346</v>
      </c>
      <c r="E288" t="s" s="50">
        <v>2529</v>
      </c>
      <c r="F288" t="s" s="95">
        <v>6347</v>
      </c>
      <c r="G288" s="94">
        <v>600</v>
      </c>
      <c r="H288" s="96"/>
      <c r="I288" s="94">
        <v>10000</v>
      </c>
      <c r="J288" s="94">
        <v>222</v>
      </c>
      <c r="K288" s="96"/>
      <c r="L288" s="96"/>
      <c r="M288" s="96"/>
      <c r="N288" s="94">
        <v>1</v>
      </c>
      <c r="O288" t="s" s="69">
        <v>6320</v>
      </c>
      <c r="P288" s="96"/>
      <c r="Q288" t="s" s="95">
        <v>6348</v>
      </c>
      <c r="R288" s="93"/>
    </row>
    <row r="289" ht="15" customHeight="1">
      <c r="A289" s="94">
        <v>287</v>
      </c>
      <c r="B289" t="s" s="50">
        <v>6305</v>
      </c>
      <c r="C289" t="s" s="50">
        <v>5789</v>
      </c>
      <c r="D289" t="s" s="95">
        <v>6346</v>
      </c>
      <c r="E289" t="s" s="50">
        <v>2529</v>
      </c>
      <c r="F289" t="s" s="95">
        <v>6347</v>
      </c>
      <c r="G289" s="94">
        <v>600</v>
      </c>
      <c r="H289" s="96"/>
      <c r="I289" s="94">
        <v>10000</v>
      </c>
      <c r="J289" s="94">
        <v>222</v>
      </c>
      <c r="K289" s="96"/>
      <c r="L289" s="96"/>
      <c r="M289" s="96"/>
      <c r="N289" s="94">
        <v>1</v>
      </c>
      <c r="O289" t="s" s="69">
        <v>6321</v>
      </c>
      <c r="P289" s="96"/>
      <c r="Q289" t="s" s="95">
        <v>6348</v>
      </c>
      <c r="R289" s="93"/>
    </row>
    <row r="290" ht="15" customHeight="1">
      <c r="A290" s="94">
        <v>288</v>
      </c>
      <c r="B290" t="s" s="50">
        <v>6305</v>
      </c>
      <c r="C290" t="s" s="50">
        <v>5789</v>
      </c>
      <c r="D290" t="s" s="95">
        <v>6349</v>
      </c>
      <c r="E290" t="s" s="50">
        <v>2529</v>
      </c>
      <c r="F290" t="s" s="95">
        <v>6350</v>
      </c>
      <c r="G290" s="94">
        <v>1103</v>
      </c>
      <c r="H290" s="96"/>
      <c r="I290" s="94">
        <v>30000</v>
      </c>
      <c r="J290" s="94">
        <v>822</v>
      </c>
      <c r="K290" s="96"/>
      <c r="L290" s="96"/>
      <c r="M290" s="96"/>
      <c r="N290" s="94">
        <v>1</v>
      </c>
      <c r="O290" t="s" s="69">
        <v>6059</v>
      </c>
      <c r="P290" s="96"/>
      <c r="Q290" t="s" s="95">
        <v>6348</v>
      </c>
      <c r="R290" s="93"/>
    </row>
    <row r="291" ht="15" customHeight="1">
      <c r="A291" s="94">
        <v>289</v>
      </c>
      <c r="B291" t="s" s="50">
        <v>6305</v>
      </c>
      <c r="C291" t="s" s="50">
        <v>5789</v>
      </c>
      <c r="D291" t="s" s="95">
        <v>6349</v>
      </c>
      <c r="E291" t="s" s="50">
        <v>2529</v>
      </c>
      <c r="F291" t="s" s="95">
        <v>6350</v>
      </c>
      <c r="G291" s="94">
        <v>1103</v>
      </c>
      <c r="H291" s="96"/>
      <c r="I291" s="94">
        <v>30000</v>
      </c>
      <c r="J291" s="94">
        <v>822</v>
      </c>
      <c r="K291" s="96"/>
      <c r="L291" s="96"/>
      <c r="M291" s="96"/>
      <c r="N291" s="94">
        <v>1</v>
      </c>
      <c r="O291" t="s" s="69">
        <v>6060</v>
      </c>
      <c r="P291" s="96"/>
      <c r="Q291" t="s" s="95">
        <v>6348</v>
      </c>
      <c r="R291" s="93"/>
    </row>
    <row r="292" ht="15" customHeight="1">
      <c r="A292" s="94">
        <v>290</v>
      </c>
      <c r="B292" t="s" s="50">
        <v>6305</v>
      </c>
      <c r="C292" t="s" s="50">
        <v>5789</v>
      </c>
      <c r="D292" t="s" s="95">
        <v>6349</v>
      </c>
      <c r="E292" t="s" s="50">
        <v>2529</v>
      </c>
      <c r="F292" t="s" s="95">
        <v>6350</v>
      </c>
      <c r="G292" s="94">
        <v>1103</v>
      </c>
      <c r="H292" s="96"/>
      <c r="I292" s="94">
        <v>30000</v>
      </c>
      <c r="J292" s="94">
        <v>822</v>
      </c>
      <c r="K292" s="96"/>
      <c r="L292" s="96"/>
      <c r="M292" s="96"/>
      <c r="N292" s="94">
        <v>1</v>
      </c>
      <c r="O292" t="s" s="69">
        <v>6351</v>
      </c>
      <c r="P292" s="96"/>
      <c r="Q292" t="s" s="95">
        <v>6348</v>
      </c>
      <c r="R292" s="93"/>
    </row>
    <row r="293" ht="15" customHeight="1">
      <c r="A293" s="94">
        <v>291</v>
      </c>
      <c r="B293" t="s" s="50">
        <v>6305</v>
      </c>
      <c r="C293" t="s" s="50">
        <v>5789</v>
      </c>
      <c r="D293" t="s" s="95">
        <v>6349</v>
      </c>
      <c r="E293" t="s" s="50">
        <v>2529</v>
      </c>
      <c r="F293" t="s" s="95">
        <v>6350</v>
      </c>
      <c r="G293" s="94">
        <v>1103</v>
      </c>
      <c r="H293" s="96"/>
      <c r="I293" s="94">
        <v>30000</v>
      </c>
      <c r="J293" s="94">
        <v>822</v>
      </c>
      <c r="K293" s="96"/>
      <c r="L293" s="96"/>
      <c r="M293" s="96"/>
      <c r="N293" s="94">
        <v>1</v>
      </c>
      <c r="O293" t="s" s="69">
        <v>6201</v>
      </c>
      <c r="P293" s="96"/>
      <c r="Q293" t="s" s="95">
        <v>6348</v>
      </c>
      <c r="R293" s="93"/>
    </row>
    <row r="294" ht="15" customHeight="1">
      <c r="A294" s="94">
        <v>292</v>
      </c>
      <c r="B294" t="s" s="50">
        <v>6305</v>
      </c>
      <c r="C294" t="s" s="50">
        <v>5789</v>
      </c>
      <c r="D294" t="s" s="95">
        <v>6349</v>
      </c>
      <c r="E294" t="s" s="50">
        <v>2529</v>
      </c>
      <c r="F294" t="s" s="95">
        <v>6350</v>
      </c>
      <c r="G294" s="94">
        <v>1103</v>
      </c>
      <c r="H294" s="96"/>
      <c r="I294" s="94">
        <v>30000</v>
      </c>
      <c r="J294" s="94">
        <v>822</v>
      </c>
      <c r="K294" s="96"/>
      <c r="L294" s="96"/>
      <c r="M294" s="96"/>
      <c r="N294" s="94">
        <v>1</v>
      </c>
      <c r="O294" t="s" s="69">
        <v>6078</v>
      </c>
      <c r="P294" s="96"/>
      <c r="Q294" t="s" s="95">
        <v>6348</v>
      </c>
      <c r="R294" s="93"/>
    </row>
    <row r="295" ht="15" customHeight="1">
      <c r="A295" s="94">
        <v>293</v>
      </c>
      <c r="B295" t="s" s="50">
        <v>6305</v>
      </c>
      <c r="C295" t="s" s="50">
        <v>5789</v>
      </c>
      <c r="D295" t="s" s="95">
        <v>6349</v>
      </c>
      <c r="E295" t="s" s="50">
        <v>2529</v>
      </c>
      <c r="F295" t="s" s="95">
        <v>6350</v>
      </c>
      <c r="G295" s="94">
        <v>1103</v>
      </c>
      <c r="H295" s="96"/>
      <c r="I295" s="94">
        <v>30000</v>
      </c>
      <c r="J295" s="94">
        <v>822</v>
      </c>
      <c r="K295" s="96"/>
      <c r="L295" s="96"/>
      <c r="M295" s="96"/>
      <c r="N295" s="94">
        <v>1</v>
      </c>
      <c r="O295" t="s" s="69">
        <v>6352</v>
      </c>
      <c r="P295" s="96"/>
      <c r="Q295" t="s" s="95">
        <v>6348</v>
      </c>
      <c r="R295" s="93"/>
    </row>
    <row r="296" ht="15" customHeight="1">
      <c r="A296" s="94">
        <v>294</v>
      </c>
      <c r="B296" t="s" s="50">
        <v>6305</v>
      </c>
      <c r="C296" t="s" s="50">
        <v>5789</v>
      </c>
      <c r="D296" t="s" s="95">
        <v>6349</v>
      </c>
      <c r="E296" t="s" s="50">
        <v>2529</v>
      </c>
      <c r="F296" t="s" s="95">
        <v>6350</v>
      </c>
      <c r="G296" s="94">
        <v>1103</v>
      </c>
      <c r="H296" s="96"/>
      <c r="I296" s="94">
        <v>30000</v>
      </c>
      <c r="J296" s="94">
        <v>822</v>
      </c>
      <c r="K296" s="96"/>
      <c r="L296" s="96"/>
      <c r="M296" s="96"/>
      <c r="N296" s="94">
        <v>1</v>
      </c>
      <c r="O296" t="s" s="69">
        <v>6353</v>
      </c>
      <c r="P296" s="96"/>
      <c r="Q296" t="s" s="95">
        <v>6348</v>
      </c>
      <c r="R296" s="93"/>
    </row>
    <row r="297" ht="15" customHeight="1">
      <c r="A297" s="94">
        <v>295</v>
      </c>
      <c r="B297" t="s" s="50">
        <v>6305</v>
      </c>
      <c r="C297" t="s" s="50">
        <v>5789</v>
      </c>
      <c r="D297" t="s" s="95">
        <v>6354</v>
      </c>
      <c r="E297" t="s" s="50">
        <v>2529</v>
      </c>
      <c r="F297" t="s" s="95">
        <v>6355</v>
      </c>
      <c r="G297" s="94">
        <v>738</v>
      </c>
      <c r="H297" s="96"/>
      <c r="I297" s="94">
        <v>10000</v>
      </c>
      <c r="J297" s="94">
        <v>500</v>
      </c>
      <c r="K297" s="96"/>
      <c r="L297" s="94">
        <v>7089</v>
      </c>
      <c r="M297" s="94">
        <v>2011</v>
      </c>
      <c r="N297" s="94">
        <v>1</v>
      </c>
      <c r="O297" t="s" s="69">
        <v>6201</v>
      </c>
      <c r="P297" s="32"/>
      <c r="Q297" t="s" s="95">
        <v>6356</v>
      </c>
      <c r="R297" s="93"/>
    </row>
    <row r="298" ht="15" customHeight="1">
      <c r="A298" s="94">
        <v>296</v>
      </c>
      <c r="B298" t="s" s="50">
        <v>6305</v>
      </c>
      <c r="C298" t="s" s="50">
        <v>5789</v>
      </c>
      <c r="D298" t="s" s="95">
        <v>6354</v>
      </c>
      <c r="E298" t="s" s="50">
        <v>2529</v>
      </c>
      <c r="F298" t="s" s="95">
        <v>6355</v>
      </c>
      <c r="G298" s="94">
        <v>738</v>
      </c>
      <c r="H298" s="96"/>
      <c r="I298" s="94">
        <v>10000</v>
      </c>
      <c r="J298" s="94">
        <v>500</v>
      </c>
      <c r="K298" s="96"/>
      <c r="L298" s="94">
        <v>7089</v>
      </c>
      <c r="M298" s="94">
        <v>2011</v>
      </c>
      <c r="N298" s="94">
        <v>1</v>
      </c>
      <c r="O298" t="s" s="69">
        <v>6078</v>
      </c>
      <c r="P298" s="32"/>
      <c r="Q298" t="s" s="95">
        <v>6356</v>
      </c>
      <c r="R298" s="93"/>
    </row>
    <row r="299" ht="15" customHeight="1">
      <c r="A299" s="94">
        <v>297</v>
      </c>
      <c r="B299" t="s" s="50">
        <v>6305</v>
      </c>
      <c r="C299" t="s" s="50">
        <v>5789</v>
      </c>
      <c r="D299" t="s" s="95">
        <v>6357</v>
      </c>
      <c r="E299" t="s" s="50">
        <v>2529</v>
      </c>
      <c r="F299" t="s" s="95">
        <v>6358</v>
      </c>
      <c r="G299" s="94">
        <v>1334</v>
      </c>
      <c r="H299" s="96"/>
      <c r="I299" s="94">
        <v>20000</v>
      </c>
      <c r="J299" s="94">
        <v>700</v>
      </c>
      <c r="K299" s="96"/>
      <c r="L299" s="94">
        <v>6884</v>
      </c>
      <c r="M299" s="94">
        <v>2009</v>
      </c>
      <c r="N299" s="94">
        <v>1</v>
      </c>
      <c r="O299" t="s" s="69">
        <v>6201</v>
      </c>
      <c r="P299" s="96"/>
      <c r="Q299" t="s" s="95">
        <v>6359</v>
      </c>
      <c r="R299" s="93"/>
    </row>
    <row r="300" ht="15" customHeight="1">
      <c r="A300" s="94">
        <v>298</v>
      </c>
      <c r="B300" t="s" s="50">
        <v>6305</v>
      </c>
      <c r="C300" t="s" s="50">
        <v>5789</v>
      </c>
      <c r="D300" t="s" s="95">
        <v>6357</v>
      </c>
      <c r="E300" t="s" s="50">
        <v>2529</v>
      </c>
      <c r="F300" t="s" s="95">
        <v>6358</v>
      </c>
      <c r="G300" s="94">
        <v>1334</v>
      </c>
      <c r="H300" s="96"/>
      <c r="I300" s="94">
        <v>20000</v>
      </c>
      <c r="J300" s="94">
        <v>700</v>
      </c>
      <c r="K300" s="96"/>
      <c r="L300" s="94">
        <v>6884</v>
      </c>
      <c r="M300" s="94">
        <v>2009</v>
      </c>
      <c r="N300" s="94">
        <v>1</v>
      </c>
      <c r="O300" t="s" s="69">
        <v>6078</v>
      </c>
      <c r="P300" s="96"/>
      <c r="Q300" t="s" s="95">
        <v>6359</v>
      </c>
      <c r="R300" s="93"/>
    </row>
    <row r="301" ht="15" customHeight="1">
      <c r="A301" s="94">
        <v>299</v>
      </c>
      <c r="B301" t="s" s="50">
        <v>6305</v>
      </c>
      <c r="C301" t="s" s="50">
        <v>5789</v>
      </c>
      <c r="D301" t="s" s="95">
        <v>6357</v>
      </c>
      <c r="E301" t="s" s="50">
        <v>2529</v>
      </c>
      <c r="F301" t="s" s="95">
        <v>6358</v>
      </c>
      <c r="G301" s="94">
        <v>1334</v>
      </c>
      <c r="H301" s="96"/>
      <c r="I301" s="94">
        <v>20000</v>
      </c>
      <c r="J301" s="94">
        <v>700</v>
      </c>
      <c r="K301" s="96"/>
      <c r="L301" s="94">
        <v>6884</v>
      </c>
      <c r="M301" s="94">
        <v>2009</v>
      </c>
      <c r="N301" s="94">
        <v>1</v>
      </c>
      <c r="O301" t="s" s="69">
        <v>6360</v>
      </c>
      <c r="P301" s="96"/>
      <c r="Q301" t="s" s="95">
        <v>6359</v>
      </c>
      <c r="R301" s="93"/>
    </row>
    <row r="302" ht="15" customHeight="1">
      <c r="A302" s="94">
        <v>300</v>
      </c>
      <c r="B302" t="s" s="50">
        <v>6305</v>
      </c>
      <c r="C302" t="s" s="50">
        <v>5789</v>
      </c>
      <c r="D302" t="s" s="95">
        <v>6361</v>
      </c>
      <c r="E302" t="s" s="50">
        <v>2529</v>
      </c>
      <c r="F302" t="s" s="95">
        <v>6362</v>
      </c>
      <c r="G302" s="94">
        <v>800</v>
      </c>
      <c r="H302" s="96"/>
      <c r="I302" s="94">
        <v>8000</v>
      </c>
      <c r="J302" s="94">
        <v>400</v>
      </c>
      <c r="K302" s="96"/>
      <c r="L302" s="94">
        <v>7150</v>
      </c>
      <c r="M302" s="94">
        <v>2012</v>
      </c>
      <c r="N302" s="94">
        <v>1</v>
      </c>
      <c r="O302" t="s" s="69">
        <v>6059</v>
      </c>
      <c r="P302" s="96"/>
      <c r="Q302" t="s" s="95">
        <v>6363</v>
      </c>
      <c r="R302" s="93"/>
    </row>
    <row r="303" ht="15" customHeight="1">
      <c r="A303" s="94">
        <v>301</v>
      </c>
      <c r="B303" t="s" s="50">
        <v>6305</v>
      </c>
      <c r="C303" t="s" s="50">
        <v>5789</v>
      </c>
      <c r="D303" t="s" s="95">
        <v>6361</v>
      </c>
      <c r="E303" t="s" s="50">
        <v>2529</v>
      </c>
      <c r="F303" t="s" s="95">
        <v>6362</v>
      </c>
      <c r="G303" s="94">
        <v>800</v>
      </c>
      <c r="H303" s="96"/>
      <c r="I303" s="94">
        <v>8000</v>
      </c>
      <c r="J303" s="94">
        <v>400</v>
      </c>
      <c r="K303" s="96"/>
      <c r="L303" s="94">
        <v>7150</v>
      </c>
      <c r="M303" s="94">
        <v>2012</v>
      </c>
      <c r="N303" s="94">
        <v>1</v>
      </c>
      <c r="O303" t="s" s="69">
        <v>6060</v>
      </c>
      <c r="P303" s="96"/>
      <c r="Q303" t="s" s="95">
        <v>6363</v>
      </c>
      <c r="R303" s="93"/>
    </row>
    <row r="304" ht="15" customHeight="1">
      <c r="A304" s="94">
        <v>302</v>
      </c>
      <c r="B304" t="s" s="50">
        <v>6305</v>
      </c>
      <c r="C304" t="s" s="50">
        <v>6364</v>
      </c>
      <c r="D304" t="s" s="95">
        <v>6365</v>
      </c>
      <c r="E304" t="s" s="50">
        <v>2529</v>
      </c>
      <c r="F304" t="s" s="95">
        <v>6366</v>
      </c>
      <c r="G304" s="94">
        <v>1330</v>
      </c>
      <c r="H304" s="96"/>
      <c r="I304" s="94">
        <v>10000</v>
      </c>
      <c r="J304" s="94">
        <v>800</v>
      </c>
      <c r="K304" s="96"/>
      <c r="L304" s="94">
        <v>8132</v>
      </c>
      <c r="M304" s="94">
        <v>2017</v>
      </c>
      <c r="N304" s="94">
        <v>1</v>
      </c>
      <c r="O304" t="s" s="69">
        <v>6201</v>
      </c>
      <c r="P304" s="96"/>
      <c r="Q304" t="s" s="95">
        <v>6367</v>
      </c>
      <c r="R304" s="93"/>
    </row>
    <row r="305" ht="15" customHeight="1">
      <c r="A305" s="94">
        <v>303</v>
      </c>
      <c r="B305" t="s" s="50">
        <v>6305</v>
      </c>
      <c r="C305" t="s" s="50">
        <v>6368</v>
      </c>
      <c r="D305" t="s" s="95">
        <v>6365</v>
      </c>
      <c r="E305" t="s" s="50">
        <v>2529</v>
      </c>
      <c r="F305" t="s" s="95">
        <v>6366</v>
      </c>
      <c r="G305" s="94">
        <v>1330</v>
      </c>
      <c r="H305" s="96"/>
      <c r="I305" s="94">
        <v>10000</v>
      </c>
      <c r="J305" s="94">
        <v>800</v>
      </c>
      <c r="K305" s="96"/>
      <c r="L305" s="94">
        <v>8132</v>
      </c>
      <c r="M305" s="94">
        <v>2017</v>
      </c>
      <c r="N305" s="94">
        <v>1</v>
      </c>
      <c r="O305" t="s" s="69">
        <v>6078</v>
      </c>
      <c r="P305" s="96"/>
      <c r="Q305" t="s" s="95">
        <v>6367</v>
      </c>
      <c r="R305" s="93"/>
    </row>
    <row r="306" ht="15" customHeight="1">
      <c r="A306" s="94">
        <v>304</v>
      </c>
      <c r="B306" t="s" s="50">
        <v>6305</v>
      </c>
      <c r="C306" t="s" s="50">
        <v>6369</v>
      </c>
      <c r="D306" t="s" s="95">
        <v>6365</v>
      </c>
      <c r="E306" t="s" s="50">
        <v>2529</v>
      </c>
      <c r="F306" t="s" s="95">
        <v>6366</v>
      </c>
      <c r="G306" s="94">
        <v>1330</v>
      </c>
      <c r="H306" s="96"/>
      <c r="I306" s="94">
        <v>10000</v>
      </c>
      <c r="J306" s="94">
        <v>800</v>
      </c>
      <c r="K306" s="96"/>
      <c r="L306" s="94">
        <v>8132</v>
      </c>
      <c r="M306" s="94">
        <v>2017</v>
      </c>
      <c r="N306" s="94">
        <v>1</v>
      </c>
      <c r="O306" t="s" s="69">
        <v>6320</v>
      </c>
      <c r="P306" s="96"/>
      <c r="Q306" t="s" s="95">
        <v>6367</v>
      </c>
      <c r="R306" s="93"/>
    </row>
    <row r="307" ht="15" customHeight="1">
      <c r="A307" s="94">
        <v>305</v>
      </c>
      <c r="B307" t="s" s="50">
        <v>6305</v>
      </c>
      <c r="C307" t="s" s="50">
        <v>6370</v>
      </c>
      <c r="D307" t="s" s="95">
        <v>6365</v>
      </c>
      <c r="E307" t="s" s="50">
        <v>2529</v>
      </c>
      <c r="F307" t="s" s="95">
        <v>6366</v>
      </c>
      <c r="G307" s="94">
        <v>1330</v>
      </c>
      <c r="H307" s="96"/>
      <c r="I307" s="94">
        <v>10000</v>
      </c>
      <c r="J307" s="94">
        <v>800</v>
      </c>
      <c r="K307" s="96"/>
      <c r="L307" s="94">
        <v>8132</v>
      </c>
      <c r="M307" s="94">
        <v>2017</v>
      </c>
      <c r="N307" s="94">
        <v>1</v>
      </c>
      <c r="O307" t="s" s="69">
        <v>6321</v>
      </c>
      <c r="P307" s="96"/>
      <c r="Q307" t="s" s="95">
        <v>6367</v>
      </c>
      <c r="R307" s="93"/>
    </row>
    <row r="308" ht="15" customHeight="1">
      <c r="A308" s="94">
        <v>306</v>
      </c>
      <c r="B308" t="s" s="50">
        <v>6305</v>
      </c>
      <c r="C308" t="s" s="50">
        <v>6371</v>
      </c>
      <c r="D308" t="s" s="95">
        <v>6372</v>
      </c>
      <c r="E308" t="s" s="50">
        <v>2529</v>
      </c>
      <c r="F308" t="s" s="95">
        <v>6373</v>
      </c>
      <c r="G308" s="94">
        <v>555</v>
      </c>
      <c r="H308" s="96"/>
      <c r="I308" s="94">
        <v>10000</v>
      </c>
      <c r="J308" s="94">
        <v>300</v>
      </c>
      <c r="K308" s="96"/>
      <c r="L308" s="94">
        <v>7417</v>
      </c>
      <c r="M308" s="94">
        <v>2008</v>
      </c>
      <c r="N308" s="94">
        <v>1</v>
      </c>
      <c r="O308" t="s" s="69">
        <v>6059</v>
      </c>
      <c r="P308" s="96"/>
      <c r="Q308" t="s" s="95">
        <v>6374</v>
      </c>
      <c r="R308" s="93"/>
    </row>
    <row r="309" ht="15" customHeight="1">
      <c r="A309" s="94">
        <v>307</v>
      </c>
      <c r="B309" t="s" s="50">
        <v>6305</v>
      </c>
      <c r="C309" t="s" s="50">
        <v>6375</v>
      </c>
      <c r="D309" t="s" s="95">
        <v>6372</v>
      </c>
      <c r="E309" t="s" s="50">
        <v>2529</v>
      </c>
      <c r="F309" t="s" s="95">
        <v>6376</v>
      </c>
      <c r="G309" s="94">
        <v>555</v>
      </c>
      <c r="H309" s="96"/>
      <c r="I309" s="94">
        <v>10000</v>
      </c>
      <c r="J309" s="94">
        <v>300</v>
      </c>
      <c r="K309" s="96"/>
      <c r="L309" s="94">
        <v>7417</v>
      </c>
      <c r="M309" s="94">
        <v>2008</v>
      </c>
      <c r="N309" s="94">
        <v>1</v>
      </c>
      <c r="O309" t="s" s="69">
        <v>6377</v>
      </c>
      <c r="P309" s="96"/>
      <c r="Q309" t="s" s="95">
        <v>6374</v>
      </c>
      <c r="R309" s="93"/>
    </row>
    <row r="310" ht="15" customHeight="1">
      <c r="A310" s="94">
        <v>308</v>
      </c>
      <c r="B310" t="s" s="50">
        <v>6305</v>
      </c>
      <c r="C310" t="s" s="50">
        <v>6378</v>
      </c>
      <c r="D310" t="s" s="95">
        <v>6372</v>
      </c>
      <c r="E310" t="s" s="50">
        <v>2529</v>
      </c>
      <c r="F310" t="s" s="95">
        <v>6379</v>
      </c>
      <c r="G310" s="94">
        <v>555</v>
      </c>
      <c r="H310" s="96"/>
      <c r="I310" s="94">
        <v>10000</v>
      </c>
      <c r="J310" s="94">
        <v>300</v>
      </c>
      <c r="K310" s="96"/>
      <c r="L310" s="94">
        <v>7417</v>
      </c>
      <c r="M310" s="94">
        <v>2008</v>
      </c>
      <c r="N310" s="94">
        <v>1</v>
      </c>
      <c r="O310" t="s" s="69">
        <v>6380</v>
      </c>
      <c r="P310" s="96"/>
      <c r="Q310" t="s" s="95">
        <v>6374</v>
      </c>
      <c r="R310" s="93"/>
    </row>
    <row r="311" ht="15" customHeight="1">
      <c r="A311" s="94">
        <v>309</v>
      </c>
      <c r="B311" t="s" s="50">
        <v>6305</v>
      </c>
      <c r="C311" t="s" s="50">
        <v>6381</v>
      </c>
      <c r="D311" t="s" s="95">
        <v>6382</v>
      </c>
      <c r="E311" t="s" s="50">
        <v>2529</v>
      </c>
      <c r="F311" t="s" s="95">
        <v>6383</v>
      </c>
      <c r="G311" s="94">
        <v>820</v>
      </c>
      <c r="H311" s="96"/>
      <c r="I311" s="94">
        <v>8000</v>
      </c>
      <c r="J311" s="94">
        <v>400</v>
      </c>
      <c r="K311" s="96"/>
      <c r="L311" s="94">
        <v>7150</v>
      </c>
      <c r="M311" s="94">
        <v>2010</v>
      </c>
      <c r="N311" s="94">
        <v>1</v>
      </c>
      <c r="O311" t="s" s="69">
        <v>6059</v>
      </c>
      <c r="P311" s="96"/>
      <c r="Q311" t="s" s="95">
        <v>6384</v>
      </c>
      <c r="R311" s="93"/>
    </row>
    <row r="312" ht="15" customHeight="1">
      <c r="A312" s="94">
        <v>310</v>
      </c>
      <c r="B312" t="s" s="50">
        <v>6305</v>
      </c>
      <c r="C312" t="s" s="50">
        <v>6385</v>
      </c>
      <c r="D312" t="s" s="95">
        <v>6382</v>
      </c>
      <c r="E312" t="s" s="50">
        <v>2529</v>
      </c>
      <c r="F312" t="s" s="95">
        <v>6383</v>
      </c>
      <c r="G312" s="94">
        <v>820</v>
      </c>
      <c r="H312" s="96"/>
      <c r="I312" s="94">
        <v>8000</v>
      </c>
      <c r="J312" s="94">
        <v>400</v>
      </c>
      <c r="K312" s="96"/>
      <c r="L312" s="94">
        <v>7150</v>
      </c>
      <c r="M312" s="94">
        <v>2010</v>
      </c>
      <c r="N312" s="94">
        <v>1</v>
      </c>
      <c r="O312" t="s" s="69">
        <v>6149</v>
      </c>
      <c r="P312" s="96"/>
      <c r="Q312" t="s" s="95">
        <v>6384</v>
      </c>
      <c r="R312" s="93"/>
    </row>
    <row r="313" ht="15" customHeight="1">
      <c r="A313" s="94">
        <v>311</v>
      </c>
      <c r="B313" t="s" s="50">
        <v>6305</v>
      </c>
      <c r="C313" t="s" s="50">
        <v>5789</v>
      </c>
      <c r="D313" t="s" s="95">
        <v>6386</v>
      </c>
      <c r="E313" t="s" s="50">
        <v>2529</v>
      </c>
      <c r="F313" t="s" s="95">
        <v>6387</v>
      </c>
      <c r="G313" s="94">
        <v>1843</v>
      </c>
      <c r="H313" s="96"/>
      <c r="I313" s="94">
        <v>15000</v>
      </c>
      <c r="J313" s="94">
        <v>1000</v>
      </c>
      <c r="K313" s="96"/>
      <c r="L313" s="94">
        <v>7150</v>
      </c>
      <c r="M313" s="94">
        <v>2014</v>
      </c>
      <c r="N313" s="94">
        <v>1</v>
      </c>
      <c r="O313" t="s" s="69">
        <v>6201</v>
      </c>
      <c r="P313" s="96"/>
      <c r="Q313" t="s" s="95">
        <v>6388</v>
      </c>
      <c r="R313" s="93"/>
    </row>
    <row r="314" ht="15" customHeight="1">
      <c r="A314" s="94">
        <v>312</v>
      </c>
      <c r="B314" t="s" s="50">
        <v>6305</v>
      </c>
      <c r="C314" t="s" s="50">
        <v>5789</v>
      </c>
      <c r="D314" t="s" s="95">
        <v>6386</v>
      </c>
      <c r="E314" t="s" s="50">
        <v>2529</v>
      </c>
      <c r="F314" t="s" s="95">
        <v>6387</v>
      </c>
      <c r="G314" s="94">
        <v>1843</v>
      </c>
      <c r="H314" s="96"/>
      <c r="I314" s="94">
        <v>15000</v>
      </c>
      <c r="J314" s="94">
        <v>1000</v>
      </c>
      <c r="K314" s="96"/>
      <c r="L314" s="94">
        <v>7150</v>
      </c>
      <c r="M314" s="94">
        <v>2014</v>
      </c>
      <c r="N314" s="94">
        <v>1</v>
      </c>
      <c r="O314" t="s" s="69">
        <v>6078</v>
      </c>
      <c r="P314" s="96"/>
      <c r="Q314" t="s" s="95">
        <v>6388</v>
      </c>
      <c r="R314" s="93"/>
    </row>
    <row r="315" ht="15" customHeight="1">
      <c r="A315" s="94">
        <v>313</v>
      </c>
      <c r="B315" t="s" s="50">
        <v>6305</v>
      </c>
      <c r="C315" t="s" s="50">
        <v>5789</v>
      </c>
      <c r="D315" t="s" s="95">
        <v>6386</v>
      </c>
      <c r="E315" t="s" s="50">
        <v>2529</v>
      </c>
      <c r="F315" t="s" s="95">
        <v>6387</v>
      </c>
      <c r="G315" s="94">
        <v>1843</v>
      </c>
      <c r="H315" s="96"/>
      <c r="I315" s="94">
        <v>15000</v>
      </c>
      <c r="J315" s="94">
        <v>1000</v>
      </c>
      <c r="K315" s="96"/>
      <c r="L315" s="94">
        <v>7150</v>
      </c>
      <c r="M315" s="94">
        <v>2014</v>
      </c>
      <c r="N315" s="94">
        <v>1</v>
      </c>
      <c r="O315" t="s" s="69">
        <v>6059</v>
      </c>
      <c r="P315" s="96"/>
      <c r="Q315" t="s" s="95">
        <v>6388</v>
      </c>
      <c r="R315" s="93"/>
    </row>
    <row r="316" ht="15" customHeight="1">
      <c r="A316" s="94">
        <v>314</v>
      </c>
      <c r="B316" t="s" s="50">
        <v>6305</v>
      </c>
      <c r="C316" t="s" s="50">
        <v>5789</v>
      </c>
      <c r="D316" t="s" s="95">
        <v>6386</v>
      </c>
      <c r="E316" t="s" s="50">
        <v>2529</v>
      </c>
      <c r="F316" t="s" s="95">
        <v>6387</v>
      </c>
      <c r="G316" s="94">
        <v>1843</v>
      </c>
      <c r="H316" s="96"/>
      <c r="I316" s="94">
        <v>15000</v>
      </c>
      <c r="J316" s="94">
        <v>1000</v>
      </c>
      <c r="K316" s="96"/>
      <c r="L316" s="94">
        <v>7150</v>
      </c>
      <c r="M316" s="94">
        <v>2014</v>
      </c>
      <c r="N316" s="94">
        <v>1</v>
      </c>
      <c r="O316" t="s" s="69">
        <v>6060</v>
      </c>
      <c r="P316" s="96"/>
      <c r="Q316" t="s" s="95">
        <v>6388</v>
      </c>
      <c r="R316" s="93"/>
    </row>
    <row r="317" ht="15" customHeight="1">
      <c r="A317" s="39"/>
      <c r="B317" s="39"/>
      <c r="C317" s="39"/>
      <c r="D317" s="39"/>
      <c r="E317" s="39"/>
      <c r="F317" s="39"/>
      <c r="G317" s="39"/>
      <c r="H317" s="39"/>
      <c r="I317" s="39"/>
      <c r="J317" s="39"/>
      <c r="K317" s="39"/>
      <c r="L317" s="39"/>
      <c r="M317" s="39"/>
      <c r="N317" s="37">
        <f>SUM(N3:N316)</f>
        <v>314</v>
      </c>
      <c r="O317" s="39"/>
      <c r="P317" s="39"/>
      <c r="Q317" s="39"/>
      <c r="R317" s="93"/>
    </row>
  </sheetData>
  <mergeCells count="4">
    <mergeCell ref="A1:Q1"/>
    <mergeCell ref="Q24:Q25"/>
    <mergeCell ref="Q199:Q200"/>
    <mergeCell ref="Q209:Q210"/>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8.xml><?xml version="1.0" encoding="utf-8"?>
<worksheet xmlns:r="http://schemas.openxmlformats.org/officeDocument/2006/relationships" xmlns="http://schemas.openxmlformats.org/spreadsheetml/2006/main">
  <dimension ref="A1:IN204"/>
  <sheetViews>
    <sheetView workbookViewId="0" showGridLines="0" defaultGridColor="1"/>
  </sheetViews>
  <sheetFormatPr defaultColWidth="9" defaultRowHeight="19" customHeight="1" outlineLevelRow="0" outlineLevelCol="0"/>
  <cols>
    <col min="1" max="1" width="5.35156" style="100" customWidth="1"/>
    <col min="2" max="2" width="26" style="100" customWidth="1"/>
    <col min="3" max="3" width="40.6719" style="100" customWidth="1"/>
    <col min="4" max="4" width="8.85156" style="100" customWidth="1"/>
    <col min="5" max="5" width="7.5" style="100" customWidth="1"/>
    <col min="6" max="6" width="13.3516" style="100" customWidth="1"/>
    <col min="7" max="7" width="11.8516" style="100" customWidth="1"/>
    <col min="8" max="9" width="9.35156" style="100" customWidth="1"/>
    <col min="10" max="10" width="9.5" style="100" customWidth="1"/>
    <col min="11" max="248" width="9" style="100" customWidth="1"/>
    <col min="249" max="256" width="9" style="100" customWidth="1"/>
  </cols>
  <sheetData>
    <row r="1" ht="54" customHeight="1">
      <c r="A1" t="s" s="101">
        <v>6390</v>
      </c>
      <c r="B1" s="102"/>
      <c r="C1" s="102"/>
      <c r="D1" s="102"/>
      <c r="E1" s="102"/>
      <c r="F1" s="102"/>
      <c r="G1" s="103"/>
      <c r="H1" s="104"/>
      <c r="I1" s="105"/>
      <c r="J1" s="105"/>
      <c r="K1" s="105"/>
      <c r="L1" s="105"/>
      <c r="M1" s="105"/>
      <c r="N1" s="105"/>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c r="BG1" s="105"/>
      <c r="BH1" s="105"/>
      <c r="BI1" s="105"/>
      <c r="BJ1" s="105"/>
      <c r="BK1" s="105"/>
      <c r="BL1" s="105"/>
      <c r="BM1" s="105"/>
      <c r="BN1" s="105"/>
      <c r="BO1" s="105"/>
      <c r="BP1" s="105"/>
      <c r="BQ1" s="105"/>
      <c r="BR1" s="105"/>
      <c r="BS1" s="105"/>
      <c r="BT1" s="105"/>
      <c r="BU1" s="105"/>
      <c r="BV1" s="105"/>
      <c r="BW1" s="105"/>
      <c r="BX1" s="105"/>
      <c r="BY1" s="105"/>
      <c r="BZ1" s="105"/>
      <c r="CA1" s="105"/>
      <c r="CB1" s="105"/>
      <c r="CC1" s="105"/>
      <c r="CD1" s="105"/>
      <c r="CE1" s="105"/>
      <c r="CF1" s="105"/>
      <c r="CG1" s="105"/>
      <c r="CH1" s="105"/>
      <c r="CI1" s="105"/>
      <c r="CJ1" s="105"/>
      <c r="CK1" s="105"/>
      <c r="CL1" s="105"/>
      <c r="CM1" s="105"/>
      <c r="CN1" s="105"/>
      <c r="CO1" s="105"/>
      <c r="CP1" s="105"/>
      <c r="CQ1" s="105"/>
      <c r="CR1" s="105"/>
      <c r="CS1" s="105"/>
      <c r="CT1" s="105"/>
      <c r="CU1" s="105"/>
      <c r="CV1" s="105"/>
      <c r="CW1" s="105"/>
      <c r="CX1" s="105"/>
      <c r="CY1" s="105"/>
      <c r="CZ1" s="105"/>
      <c r="DA1" s="105"/>
      <c r="DB1" s="105"/>
      <c r="DC1" s="105"/>
      <c r="DD1" s="105"/>
      <c r="DE1" s="105"/>
      <c r="DF1" s="105"/>
      <c r="DG1" s="105"/>
      <c r="DH1" s="105"/>
      <c r="DI1" s="105"/>
      <c r="DJ1" s="105"/>
      <c r="DK1" s="105"/>
      <c r="DL1" s="105"/>
      <c r="DM1" s="105"/>
      <c r="DN1" s="105"/>
      <c r="DO1" s="105"/>
      <c r="DP1" s="105"/>
      <c r="DQ1" s="105"/>
      <c r="DR1" s="105"/>
      <c r="DS1" s="105"/>
      <c r="DT1" s="105"/>
      <c r="DU1" s="105"/>
      <c r="DV1" s="105"/>
      <c r="DW1" s="105"/>
      <c r="DX1" s="105"/>
      <c r="DY1" s="105"/>
      <c r="DZ1" s="105"/>
      <c r="EA1" s="105"/>
      <c r="EB1" s="105"/>
      <c r="EC1" s="105"/>
      <c r="ED1" s="105"/>
      <c r="EE1" s="105"/>
      <c r="EF1" s="105"/>
      <c r="EG1" s="105"/>
      <c r="EH1" s="105"/>
      <c r="EI1" s="105"/>
      <c r="EJ1" s="105"/>
      <c r="EK1" s="105"/>
      <c r="EL1" s="105"/>
      <c r="EM1" s="105"/>
      <c r="EN1" s="105"/>
      <c r="EO1" s="105"/>
      <c r="EP1" s="105"/>
      <c r="EQ1" s="105"/>
      <c r="ER1" s="105"/>
      <c r="ES1" s="105"/>
      <c r="ET1" s="105"/>
      <c r="EU1" s="105"/>
      <c r="EV1" s="105"/>
      <c r="EW1" s="105"/>
      <c r="EX1" s="105"/>
      <c r="EY1" s="105"/>
      <c r="EZ1" s="105"/>
      <c r="FA1" s="105"/>
      <c r="FB1" s="105"/>
      <c r="FC1" s="105"/>
      <c r="FD1" s="105"/>
      <c r="FE1" s="105"/>
      <c r="FF1" s="105"/>
      <c r="FG1" s="105"/>
      <c r="FH1" s="105"/>
      <c r="FI1" s="105"/>
      <c r="FJ1" s="105"/>
      <c r="FK1" s="105"/>
      <c r="FL1" s="105"/>
      <c r="FM1" s="105"/>
      <c r="FN1" s="105"/>
      <c r="FO1" s="105"/>
      <c r="FP1" s="105"/>
      <c r="FQ1" s="105"/>
      <c r="FR1" s="105"/>
      <c r="FS1" s="105"/>
      <c r="FT1" s="105"/>
      <c r="FU1" s="105"/>
      <c r="FV1" s="105"/>
      <c r="FW1" s="105"/>
      <c r="FX1" s="105"/>
      <c r="FY1" s="105"/>
      <c r="FZ1" s="105"/>
      <c r="GA1" s="105"/>
      <c r="GB1" s="105"/>
      <c r="GC1" s="105"/>
      <c r="GD1" s="105"/>
      <c r="GE1" s="105"/>
      <c r="GF1" s="105"/>
      <c r="GG1" s="105"/>
      <c r="GH1" s="105"/>
      <c r="GI1" s="105"/>
      <c r="GJ1" s="105"/>
      <c r="GK1" s="105"/>
      <c r="GL1" s="105"/>
      <c r="GM1" s="105"/>
      <c r="GN1" s="105"/>
      <c r="GO1" s="105"/>
      <c r="GP1" s="105"/>
      <c r="GQ1" s="105"/>
      <c r="GR1" s="105"/>
      <c r="GS1" s="105"/>
      <c r="GT1" s="105"/>
      <c r="GU1" s="105"/>
      <c r="GV1" s="105"/>
      <c r="GW1" s="105"/>
      <c r="GX1" s="105"/>
      <c r="GY1" s="105"/>
      <c r="GZ1" s="105"/>
      <c r="HA1" s="105"/>
      <c r="HB1" s="105"/>
      <c r="HC1" s="105"/>
      <c r="HD1" s="105"/>
      <c r="HE1" s="105"/>
      <c r="HF1" s="105"/>
      <c r="HG1" s="105"/>
      <c r="HH1" s="105"/>
      <c r="HI1" s="105"/>
      <c r="HJ1" s="105"/>
      <c r="HK1" s="105"/>
      <c r="HL1" s="105"/>
      <c r="HM1" s="105"/>
      <c r="HN1" s="105"/>
      <c r="HO1" s="105"/>
      <c r="HP1" s="105"/>
      <c r="HQ1" s="105"/>
      <c r="HR1" s="105"/>
      <c r="HS1" s="105"/>
      <c r="HT1" s="105"/>
      <c r="HU1" s="105"/>
      <c r="HV1" s="105"/>
      <c r="HW1" s="105"/>
      <c r="HX1" s="105"/>
      <c r="HY1" s="105"/>
      <c r="HZ1" s="105"/>
      <c r="IA1" s="105"/>
      <c r="IB1" s="105"/>
      <c r="IC1" s="105"/>
      <c r="ID1" s="105"/>
      <c r="IE1" s="105"/>
      <c r="IF1" s="105"/>
      <c r="IG1" s="105"/>
      <c r="IH1" s="105"/>
      <c r="II1" s="105"/>
      <c r="IJ1" s="105"/>
      <c r="IK1" s="105"/>
      <c r="IL1" s="105"/>
      <c r="IM1" s="105"/>
      <c r="IN1" s="106"/>
    </row>
    <row r="2" ht="27" customHeight="1">
      <c r="A2" t="s" s="107">
        <v>6391</v>
      </c>
      <c r="B2" t="s" s="107">
        <v>9</v>
      </c>
      <c r="C2" t="s" s="107">
        <v>6392</v>
      </c>
      <c r="D2" t="s" s="108">
        <v>17</v>
      </c>
      <c r="E2" t="s" s="108">
        <v>5512</v>
      </c>
      <c r="F2" t="s" s="107">
        <v>11</v>
      </c>
      <c r="G2" s="109"/>
      <c r="H2" s="104"/>
      <c r="I2" s="105"/>
      <c r="J2" s="105"/>
      <c r="K2" s="105"/>
      <c r="L2" s="105"/>
      <c r="M2" s="105"/>
      <c r="N2" s="105"/>
      <c r="O2" s="105"/>
      <c r="P2" s="105"/>
      <c r="Q2" s="105"/>
      <c r="R2" s="105"/>
      <c r="S2" s="105"/>
      <c r="T2" s="105"/>
      <c r="U2" s="105"/>
      <c r="V2" s="105"/>
      <c r="W2" s="105"/>
      <c r="X2" s="105"/>
      <c r="Y2" s="105"/>
      <c r="Z2" s="105"/>
      <c r="AA2" s="105"/>
      <c r="AB2" s="105"/>
      <c r="AC2" s="105"/>
      <c r="AD2" s="105"/>
      <c r="AE2" s="105"/>
      <c r="AF2" s="105"/>
      <c r="AG2" s="105"/>
      <c r="AH2" s="105"/>
      <c r="AI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105"/>
      <c r="BL2" s="105"/>
      <c r="BM2" s="105"/>
      <c r="BN2" s="105"/>
      <c r="BO2" s="105"/>
      <c r="BP2" s="105"/>
      <c r="BQ2" s="105"/>
      <c r="BR2" s="105"/>
      <c r="BS2" s="105"/>
      <c r="BT2" s="105"/>
      <c r="BU2" s="105"/>
      <c r="BV2" s="105"/>
      <c r="BW2" s="105"/>
      <c r="BX2" s="105"/>
      <c r="BY2" s="105"/>
      <c r="BZ2" s="105"/>
      <c r="CA2" s="105"/>
      <c r="CB2" s="105"/>
      <c r="CC2" s="105"/>
      <c r="CD2" s="105"/>
      <c r="CE2" s="105"/>
      <c r="CF2" s="105"/>
      <c r="CG2" s="105"/>
      <c r="CH2" s="105"/>
      <c r="CI2" s="105"/>
      <c r="CJ2" s="105"/>
      <c r="CK2" s="105"/>
      <c r="CL2" s="105"/>
      <c r="CM2" s="105"/>
      <c r="CN2" s="105"/>
      <c r="CO2" s="105"/>
      <c r="CP2" s="105"/>
      <c r="CQ2" s="105"/>
      <c r="CR2" s="105"/>
      <c r="CS2" s="105"/>
      <c r="CT2" s="105"/>
      <c r="CU2" s="105"/>
      <c r="CV2" s="105"/>
      <c r="CW2" s="105"/>
      <c r="CX2" s="105"/>
      <c r="CY2" s="105"/>
      <c r="CZ2" s="105"/>
      <c r="DA2" s="105"/>
      <c r="DB2" s="105"/>
      <c r="DC2" s="105"/>
      <c r="DD2" s="105"/>
      <c r="DE2" s="105"/>
      <c r="DF2" s="105"/>
      <c r="DG2" s="105"/>
      <c r="DH2" s="105"/>
      <c r="DI2" s="105"/>
      <c r="DJ2" s="105"/>
      <c r="DK2" s="105"/>
      <c r="DL2" s="105"/>
      <c r="DM2" s="105"/>
      <c r="DN2" s="105"/>
      <c r="DO2" s="105"/>
      <c r="DP2" s="105"/>
      <c r="DQ2" s="105"/>
      <c r="DR2" s="105"/>
      <c r="DS2" s="105"/>
      <c r="DT2" s="105"/>
      <c r="DU2" s="105"/>
      <c r="DV2" s="105"/>
      <c r="DW2" s="105"/>
      <c r="DX2" s="105"/>
      <c r="DY2" s="105"/>
      <c r="DZ2" s="105"/>
      <c r="EA2" s="105"/>
      <c r="EB2" s="105"/>
      <c r="EC2" s="105"/>
      <c r="ED2" s="105"/>
      <c r="EE2" s="105"/>
      <c r="EF2" s="105"/>
      <c r="EG2" s="105"/>
      <c r="EH2" s="105"/>
      <c r="EI2" s="105"/>
      <c r="EJ2" s="105"/>
      <c r="EK2" s="105"/>
      <c r="EL2" s="105"/>
      <c r="EM2" s="105"/>
      <c r="EN2" s="105"/>
      <c r="EO2" s="105"/>
      <c r="EP2" s="105"/>
      <c r="EQ2" s="105"/>
      <c r="ER2" s="105"/>
      <c r="ES2" s="105"/>
      <c r="ET2" s="105"/>
      <c r="EU2" s="105"/>
      <c r="EV2" s="105"/>
      <c r="EW2" s="105"/>
      <c r="EX2" s="105"/>
      <c r="EY2" s="105"/>
      <c r="EZ2" s="105"/>
      <c r="FA2" s="105"/>
      <c r="FB2" s="105"/>
      <c r="FC2" s="105"/>
      <c r="FD2" s="105"/>
      <c r="FE2" s="105"/>
      <c r="FF2" s="105"/>
      <c r="FG2" s="105"/>
      <c r="FH2" s="105"/>
      <c r="FI2" s="105"/>
      <c r="FJ2" s="105"/>
      <c r="FK2" s="105"/>
      <c r="FL2" s="105"/>
      <c r="FM2" s="105"/>
      <c r="FN2" s="105"/>
      <c r="FO2" s="105"/>
      <c r="FP2" s="105"/>
      <c r="FQ2" s="105"/>
      <c r="FR2" s="105"/>
      <c r="FS2" s="105"/>
      <c r="FT2" s="105"/>
      <c r="FU2" s="105"/>
      <c r="FV2" s="105"/>
      <c r="FW2" s="105"/>
      <c r="FX2" s="105"/>
      <c r="FY2" s="105"/>
      <c r="FZ2" s="105"/>
      <c r="GA2" s="105"/>
      <c r="GB2" s="105"/>
      <c r="GC2" s="105"/>
      <c r="GD2" s="105"/>
      <c r="GE2" s="105"/>
      <c r="GF2" s="105"/>
      <c r="GG2" s="105"/>
      <c r="GH2" s="105"/>
      <c r="GI2" s="105"/>
      <c r="GJ2" s="105"/>
      <c r="GK2" s="105"/>
      <c r="GL2" s="105"/>
      <c r="GM2" s="105"/>
      <c r="GN2" s="105"/>
      <c r="GO2" s="105"/>
      <c r="GP2" s="105"/>
      <c r="GQ2" s="105"/>
      <c r="GR2" s="105"/>
      <c r="GS2" s="105"/>
      <c r="GT2" s="105"/>
      <c r="GU2" s="105"/>
      <c r="GV2" s="105"/>
      <c r="GW2" s="105"/>
      <c r="GX2" s="105"/>
      <c r="GY2" s="105"/>
      <c r="GZ2" s="105"/>
      <c r="HA2" s="105"/>
      <c r="HB2" s="105"/>
      <c r="HC2" s="105"/>
      <c r="HD2" s="105"/>
      <c r="HE2" s="105"/>
      <c r="HF2" s="105"/>
      <c r="HG2" s="105"/>
      <c r="HH2" s="105"/>
      <c r="HI2" s="105"/>
      <c r="HJ2" s="105"/>
      <c r="HK2" s="105"/>
      <c r="HL2" s="105"/>
      <c r="HM2" s="105"/>
      <c r="HN2" s="105"/>
      <c r="HO2" s="105"/>
      <c r="HP2" s="105"/>
      <c r="HQ2" s="105"/>
      <c r="HR2" s="105"/>
      <c r="HS2" s="105"/>
      <c r="HT2" s="105"/>
      <c r="HU2" s="105"/>
      <c r="HV2" s="105"/>
      <c r="HW2" s="105"/>
      <c r="HX2" s="105"/>
      <c r="HY2" s="105"/>
      <c r="HZ2" s="105"/>
      <c r="IA2" s="105"/>
      <c r="IB2" s="105"/>
      <c r="IC2" s="105"/>
      <c r="ID2" s="105"/>
      <c r="IE2" s="105"/>
      <c r="IF2" s="105"/>
      <c r="IG2" s="105"/>
      <c r="IH2" s="105"/>
      <c r="II2" s="110"/>
      <c r="IJ2" s="105"/>
      <c r="IK2" s="105"/>
      <c r="IL2" s="105"/>
      <c r="IM2" s="105"/>
      <c r="IN2" s="106"/>
    </row>
    <row r="3" ht="18" customHeight="1">
      <c r="A3" s="27">
        <v>1</v>
      </c>
      <c r="B3" t="s" s="28">
        <v>6393</v>
      </c>
      <c r="C3" t="s" s="28">
        <v>6394</v>
      </c>
      <c r="D3" s="27">
        <v>1</v>
      </c>
      <c r="E3" t="s" s="28">
        <v>6395</v>
      </c>
      <c r="F3" t="s" s="28">
        <v>6396</v>
      </c>
      <c r="G3" s="27">
        <v>1</v>
      </c>
      <c r="H3" s="104"/>
      <c r="I3" s="105"/>
      <c r="J3" s="105"/>
      <c r="K3" s="105"/>
      <c r="L3" s="105"/>
      <c r="M3" s="105"/>
      <c r="N3" s="105"/>
      <c r="O3" s="105"/>
      <c r="P3" s="105"/>
      <c r="Q3" s="105"/>
      <c r="R3" s="105"/>
      <c r="S3" s="105"/>
      <c r="T3" s="105"/>
      <c r="U3" s="105"/>
      <c r="V3" s="105"/>
      <c r="W3" s="105"/>
      <c r="X3" s="105"/>
      <c r="Y3" s="105"/>
      <c r="Z3" s="105"/>
      <c r="AA3" s="105"/>
      <c r="AB3" s="105"/>
      <c r="AC3" s="105"/>
      <c r="AD3" s="105"/>
      <c r="AE3" s="105"/>
      <c r="AF3" s="105"/>
      <c r="AG3" s="105"/>
      <c r="AH3" s="105"/>
      <c r="AI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c r="BG3" s="105"/>
      <c r="BH3" s="105"/>
      <c r="BI3" s="105"/>
      <c r="BJ3" s="105"/>
      <c r="BK3" s="105"/>
      <c r="BL3" s="105"/>
      <c r="BM3" s="105"/>
      <c r="BN3" s="105"/>
      <c r="BO3" s="105"/>
      <c r="BP3" s="105"/>
      <c r="BQ3" s="105"/>
      <c r="BR3" s="105"/>
      <c r="BS3" s="105"/>
      <c r="BT3" s="105"/>
      <c r="BU3" s="105"/>
      <c r="BV3" s="105"/>
      <c r="BW3" s="105"/>
      <c r="BX3" s="105"/>
      <c r="BY3" s="105"/>
      <c r="BZ3" s="105"/>
      <c r="CA3" s="105"/>
      <c r="CB3" s="105"/>
      <c r="CC3" s="105"/>
      <c r="CD3" s="105"/>
      <c r="CE3" s="105"/>
      <c r="CF3" s="105"/>
      <c r="CG3" s="105"/>
      <c r="CH3" s="105"/>
      <c r="CI3" s="105"/>
      <c r="CJ3" s="105"/>
      <c r="CK3" s="105"/>
      <c r="CL3" s="105"/>
      <c r="CM3" s="105"/>
      <c r="CN3" s="105"/>
      <c r="CO3" s="105"/>
      <c r="CP3" s="105"/>
      <c r="CQ3" s="105"/>
      <c r="CR3" s="105"/>
      <c r="CS3" s="105"/>
      <c r="CT3" s="105"/>
      <c r="CU3" s="105"/>
      <c r="CV3" s="105"/>
      <c r="CW3" s="105"/>
      <c r="CX3" s="105"/>
      <c r="CY3" s="105"/>
      <c r="CZ3" s="105"/>
      <c r="DA3" s="105"/>
      <c r="DB3" s="105"/>
      <c r="DC3" s="105"/>
      <c r="DD3" s="105"/>
      <c r="DE3" s="105"/>
      <c r="DF3" s="105"/>
      <c r="DG3" s="105"/>
      <c r="DH3" s="105"/>
      <c r="DI3" s="105"/>
      <c r="DJ3" s="105"/>
      <c r="DK3" s="105"/>
      <c r="DL3" s="105"/>
      <c r="DM3" s="105"/>
      <c r="DN3" s="105"/>
      <c r="DO3" s="105"/>
      <c r="DP3" s="105"/>
      <c r="DQ3" s="105"/>
      <c r="DR3" s="105"/>
      <c r="DS3" s="105"/>
      <c r="DT3" s="105"/>
      <c r="DU3" s="105"/>
      <c r="DV3" s="105"/>
      <c r="DW3" s="105"/>
      <c r="DX3" s="105"/>
      <c r="DY3" s="105"/>
      <c r="DZ3" s="105"/>
      <c r="EA3" s="105"/>
      <c r="EB3" s="105"/>
      <c r="EC3" s="105"/>
      <c r="ED3" s="105"/>
      <c r="EE3" s="105"/>
      <c r="EF3" s="105"/>
      <c r="EG3" s="105"/>
      <c r="EH3" s="105"/>
      <c r="EI3" s="105"/>
      <c r="EJ3" s="105"/>
      <c r="EK3" s="105"/>
      <c r="EL3" s="105"/>
      <c r="EM3" s="105"/>
      <c r="EN3" s="105"/>
      <c r="EO3" s="105"/>
      <c r="EP3" s="105"/>
      <c r="EQ3" s="105"/>
      <c r="ER3" s="105"/>
      <c r="ES3" s="105"/>
      <c r="ET3" s="105"/>
      <c r="EU3" s="105"/>
      <c r="EV3" s="105"/>
      <c r="EW3" s="105"/>
      <c r="EX3" s="105"/>
      <c r="EY3" s="105"/>
      <c r="EZ3" s="105"/>
      <c r="FA3" s="105"/>
      <c r="FB3" s="105"/>
      <c r="FC3" s="105"/>
      <c r="FD3" s="105"/>
      <c r="FE3" s="105"/>
      <c r="FF3" s="105"/>
      <c r="FG3" s="105"/>
      <c r="FH3" s="105"/>
      <c r="FI3" s="105"/>
      <c r="FJ3" s="105"/>
      <c r="FK3" s="105"/>
      <c r="FL3" s="105"/>
      <c r="FM3" s="105"/>
      <c r="FN3" s="105"/>
      <c r="FO3" s="105"/>
      <c r="FP3" s="105"/>
      <c r="FQ3" s="105"/>
      <c r="FR3" s="105"/>
      <c r="FS3" s="105"/>
      <c r="FT3" s="105"/>
      <c r="FU3" s="105"/>
      <c r="FV3" s="105"/>
      <c r="FW3" s="105"/>
      <c r="FX3" s="105"/>
      <c r="FY3" s="105"/>
      <c r="FZ3" s="105"/>
      <c r="GA3" s="105"/>
      <c r="GB3" s="105"/>
      <c r="GC3" s="105"/>
      <c r="GD3" s="105"/>
      <c r="GE3" s="105"/>
      <c r="GF3" s="105"/>
      <c r="GG3" s="105"/>
      <c r="GH3" s="105"/>
      <c r="GI3" s="105"/>
      <c r="GJ3" s="105"/>
      <c r="GK3" s="105"/>
      <c r="GL3" s="105"/>
      <c r="GM3" s="105"/>
      <c r="GN3" s="105"/>
      <c r="GO3" s="105"/>
      <c r="GP3" s="105"/>
      <c r="GQ3" s="105"/>
      <c r="GR3" s="105"/>
      <c r="GS3" s="105"/>
      <c r="GT3" s="105"/>
      <c r="GU3" s="105"/>
      <c r="GV3" s="105"/>
      <c r="GW3" s="105"/>
      <c r="GX3" s="105"/>
      <c r="GY3" s="105"/>
      <c r="GZ3" s="105"/>
      <c r="HA3" s="105"/>
      <c r="HB3" s="105"/>
      <c r="HC3" s="105"/>
      <c r="HD3" s="105"/>
      <c r="HE3" s="105"/>
      <c r="HF3" s="105"/>
      <c r="HG3" s="105"/>
      <c r="HH3" s="105"/>
      <c r="HI3" s="105"/>
      <c r="HJ3" s="105"/>
      <c r="HK3" s="105"/>
      <c r="HL3" s="105"/>
      <c r="HM3" s="105"/>
      <c r="HN3" s="105"/>
      <c r="HO3" s="105"/>
      <c r="HP3" s="105"/>
      <c r="HQ3" s="105"/>
      <c r="HR3" s="105"/>
      <c r="HS3" s="105"/>
      <c r="HT3" s="105"/>
      <c r="HU3" s="105"/>
      <c r="HV3" s="105"/>
      <c r="HW3" s="105"/>
      <c r="HX3" s="105"/>
      <c r="HY3" s="105"/>
      <c r="HZ3" s="105"/>
      <c r="IA3" s="105"/>
      <c r="IB3" s="105"/>
      <c r="IC3" s="105"/>
      <c r="ID3" s="105"/>
      <c r="IE3" s="105"/>
      <c r="IF3" s="105"/>
      <c r="IG3" s="105"/>
      <c r="IH3" s="111"/>
      <c r="II3" s="112"/>
      <c r="IJ3" s="104"/>
      <c r="IK3" s="105"/>
      <c r="IL3" s="105"/>
      <c r="IM3" s="105"/>
      <c r="IN3" s="106"/>
    </row>
    <row r="4" ht="18" customHeight="1">
      <c r="A4" s="27">
        <v>2</v>
      </c>
      <c r="B4" t="s" s="28">
        <v>6393</v>
      </c>
      <c r="C4" t="s" s="28">
        <v>6394</v>
      </c>
      <c r="D4" s="27">
        <v>1</v>
      </c>
      <c r="E4" t="s" s="28">
        <v>6395</v>
      </c>
      <c r="F4" t="s" s="28">
        <v>6396</v>
      </c>
      <c r="G4" s="27">
        <v>1</v>
      </c>
      <c r="H4" s="104"/>
      <c r="I4" s="105"/>
      <c r="J4" s="105"/>
      <c r="K4" s="105"/>
      <c r="L4" s="105"/>
      <c r="M4" s="105"/>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c r="BG4" s="105"/>
      <c r="BH4" s="105"/>
      <c r="BI4" s="105"/>
      <c r="BJ4" s="105"/>
      <c r="BK4" s="105"/>
      <c r="BL4" s="105"/>
      <c r="BM4" s="105"/>
      <c r="BN4" s="105"/>
      <c r="BO4" s="105"/>
      <c r="BP4" s="105"/>
      <c r="BQ4" s="105"/>
      <c r="BR4" s="105"/>
      <c r="BS4" s="105"/>
      <c r="BT4" s="105"/>
      <c r="BU4" s="105"/>
      <c r="BV4" s="105"/>
      <c r="BW4" s="105"/>
      <c r="BX4" s="105"/>
      <c r="BY4" s="105"/>
      <c r="BZ4" s="105"/>
      <c r="CA4" s="105"/>
      <c r="CB4" s="105"/>
      <c r="CC4" s="105"/>
      <c r="CD4" s="105"/>
      <c r="CE4" s="105"/>
      <c r="CF4" s="105"/>
      <c r="CG4" s="105"/>
      <c r="CH4" s="105"/>
      <c r="CI4" s="105"/>
      <c r="CJ4" s="105"/>
      <c r="CK4" s="105"/>
      <c r="CL4" s="105"/>
      <c r="CM4" s="105"/>
      <c r="CN4" s="105"/>
      <c r="CO4" s="105"/>
      <c r="CP4" s="105"/>
      <c r="CQ4" s="105"/>
      <c r="CR4" s="105"/>
      <c r="CS4" s="105"/>
      <c r="CT4" s="105"/>
      <c r="CU4" s="105"/>
      <c r="CV4" s="105"/>
      <c r="CW4" s="105"/>
      <c r="CX4" s="105"/>
      <c r="CY4" s="105"/>
      <c r="CZ4" s="105"/>
      <c r="DA4" s="105"/>
      <c r="DB4" s="105"/>
      <c r="DC4" s="105"/>
      <c r="DD4" s="105"/>
      <c r="DE4" s="105"/>
      <c r="DF4" s="105"/>
      <c r="DG4" s="105"/>
      <c r="DH4" s="105"/>
      <c r="DI4" s="105"/>
      <c r="DJ4" s="105"/>
      <c r="DK4" s="105"/>
      <c r="DL4" s="105"/>
      <c r="DM4" s="105"/>
      <c r="DN4" s="105"/>
      <c r="DO4" s="105"/>
      <c r="DP4" s="105"/>
      <c r="DQ4" s="105"/>
      <c r="DR4" s="105"/>
      <c r="DS4" s="105"/>
      <c r="DT4" s="105"/>
      <c r="DU4" s="105"/>
      <c r="DV4" s="105"/>
      <c r="DW4" s="105"/>
      <c r="DX4" s="105"/>
      <c r="DY4" s="105"/>
      <c r="DZ4" s="105"/>
      <c r="EA4" s="105"/>
      <c r="EB4" s="105"/>
      <c r="EC4" s="105"/>
      <c r="ED4" s="105"/>
      <c r="EE4" s="105"/>
      <c r="EF4" s="105"/>
      <c r="EG4" s="105"/>
      <c r="EH4" s="105"/>
      <c r="EI4" s="105"/>
      <c r="EJ4" s="105"/>
      <c r="EK4" s="105"/>
      <c r="EL4" s="105"/>
      <c r="EM4" s="105"/>
      <c r="EN4" s="105"/>
      <c r="EO4" s="105"/>
      <c r="EP4" s="105"/>
      <c r="EQ4" s="105"/>
      <c r="ER4" s="105"/>
      <c r="ES4" s="105"/>
      <c r="ET4" s="105"/>
      <c r="EU4" s="105"/>
      <c r="EV4" s="105"/>
      <c r="EW4" s="105"/>
      <c r="EX4" s="105"/>
      <c r="EY4" s="105"/>
      <c r="EZ4" s="105"/>
      <c r="FA4" s="105"/>
      <c r="FB4" s="105"/>
      <c r="FC4" s="105"/>
      <c r="FD4" s="105"/>
      <c r="FE4" s="105"/>
      <c r="FF4" s="105"/>
      <c r="FG4" s="105"/>
      <c r="FH4" s="105"/>
      <c r="FI4" s="105"/>
      <c r="FJ4" s="105"/>
      <c r="FK4" s="105"/>
      <c r="FL4" s="105"/>
      <c r="FM4" s="105"/>
      <c r="FN4" s="105"/>
      <c r="FO4" s="105"/>
      <c r="FP4" s="105"/>
      <c r="FQ4" s="105"/>
      <c r="FR4" s="105"/>
      <c r="FS4" s="105"/>
      <c r="FT4" s="105"/>
      <c r="FU4" s="105"/>
      <c r="FV4" s="105"/>
      <c r="FW4" s="105"/>
      <c r="FX4" s="105"/>
      <c r="FY4" s="105"/>
      <c r="FZ4" s="105"/>
      <c r="GA4" s="105"/>
      <c r="GB4" s="105"/>
      <c r="GC4" s="105"/>
      <c r="GD4" s="105"/>
      <c r="GE4" s="105"/>
      <c r="GF4" s="105"/>
      <c r="GG4" s="105"/>
      <c r="GH4" s="105"/>
      <c r="GI4" s="105"/>
      <c r="GJ4" s="105"/>
      <c r="GK4" s="105"/>
      <c r="GL4" s="105"/>
      <c r="GM4" s="105"/>
      <c r="GN4" s="105"/>
      <c r="GO4" s="105"/>
      <c r="GP4" s="105"/>
      <c r="GQ4" s="105"/>
      <c r="GR4" s="105"/>
      <c r="GS4" s="105"/>
      <c r="GT4" s="105"/>
      <c r="GU4" s="105"/>
      <c r="GV4" s="105"/>
      <c r="GW4" s="105"/>
      <c r="GX4" s="105"/>
      <c r="GY4" s="105"/>
      <c r="GZ4" s="105"/>
      <c r="HA4" s="105"/>
      <c r="HB4" s="105"/>
      <c r="HC4" s="105"/>
      <c r="HD4" s="105"/>
      <c r="HE4" s="105"/>
      <c r="HF4" s="105"/>
      <c r="HG4" s="105"/>
      <c r="HH4" s="105"/>
      <c r="HI4" s="105"/>
      <c r="HJ4" s="105"/>
      <c r="HK4" s="105"/>
      <c r="HL4" s="105"/>
      <c r="HM4" s="105"/>
      <c r="HN4" s="105"/>
      <c r="HO4" s="105"/>
      <c r="HP4" s="105"/>
      <c r="HQ4" s="105"/>
      <c r="HR4" s="105"/>
      <c r="HS4" s="105"/>
      <c r="HT4" s="105"/>
      <c r="HU4" s="105"/>
      <c r="HV4" s="105"/>
      <c r="HW4" s="105"/>
      <c r="HX4" s="105"/>
      <c r="HY4" s="105"/>
      <c r="HZ4" s="105"/>
      <c r="IA4" s="105"/>
      <c r="IB4" s="105"/>
      <c r="IC4" s="105"/>
      <c r="ID4" s="105"/>
      <c r="IE4" s="105"/>
      <c r="IF4" s="105"/>
      <c r="IG4" s="105"/>
      <c r="IH4" s="105"/>
      <c r="II4" s="113"/>
      <c r="IJ4" s="105"/>
      <c r="IK4" s="105"/>
      <c r="IL4" s="105"/>
      <c r="IM4" s="105"/>
      <c r="IN4" s="106"/>
    </row>
    <row r="5" ht="18" customHeight="1">
      <c r="A5" s="27">
        <v>3</v>
      </c>
      <c r="B5" t="s" s="28">
        <v>6397</v>
      </c>
      <c r="C5" t="s" s="28">
        <v>6398</v>
      </c>
      <c r="D5" s="27">
        <v>1</v>
      </c>
      <c r="E5" t="s" s="28">
        <v>6399</v>
      </c>
      <c r="F5" t="s" s="28">
        <v>6396</v>
      </c>
      <c r="G5" s="27">
        <v>0</v>
      </c>
      <c r="H5" s="104"/>
      <c r="I5" s="105"/>
      <c r="J5" s="105"/>
      <c r="K5" s="105"/>
      <c r="L5" s="105"/>
      <c r="M5" s="105"/>
      <c r="N5" s="105"/>
      <c r="O5" s="105"/>
      <c r="P5" s="105"/>
      <c r="Q5" s="105"/>
      <c r="R5" s="105"/>
      <c r="S5" s="105"/>
      <c r="T5" s="105"/>
      <c r="U5" s="105"/>
      <c r="V5" s="105"/>
      <c r="W5" s="105"/>
      <c r="X5" s="105"/>
      <c r="Y5" s="105"/>
      <c r="Z5" s="105"/>
      <c r="AA5" s="105"/>
      <c r="AB5" s="105"/>
      <c r="AC5" s="105"/>
      <c r="AD5" s="105"/>
      <c r="AE5" s="105"/>
      <c r="AF5" s="105"/>
      <c r="AG5" s="105"/>
      <c r="AH5" s="105"/>
      <c r="AI5" s="105"/>
      <c r="AJ5" s="105"/>
      <c r="AK5" s="105"/>
      <c r="AL5" s="105"/>
      <c r="AM5" s="105"/>
      <c r="AN5" s="105"/>
      <c r="AO5" s="105"/>
      <c r="AP5" s="105"/>
      <c r="AQ5" s="105"/>
      <c r="AR5" s="105"/>
      <c r="AS5" s="105"/>
      <c r="AT5" s="105"/>
      <c r="AU5" s="105"/>
      <c r="AV5" s="105"/>
      <c r="AW5" s="105"/>
      <c r="AX5" s="105"/>
      <c r="AY5" s="105"/>
      <c r="AZ5" s="105"/>
      <c r="BA5" s="105"/>
      <c r="BB5" s="105"/>
      <c r="BC5" s="105"/>
      <c r="BD5" s="105"/>
      <c r="BE5" s="105"/>
      <c r="BF5" s="105"/>
      <c r="BG5" s="105"/>
      <c r="BH5" s="105"/>
      <c r="BI5" s="105"/>
      <c r="BJ5" s="105"/>
      <c r="BK5" s="105"/>
      <c r="BL5" s="105"/>
      <c r="BM5" s="105"/>
      <c r="BN5" s="105"/>
      <c r="BO5" s="105"/>
      <c r="BP5" s="105"/>
      <c r="BQ5" s="105"/>
      <c r="BR5" s="105"/>
      <c r="BS5" s="105"/>
      <c r="BT5" s="105"/>
      <c r="BU5" s="105"/>
      <c r="BV5" s="105"/>
      <c r="BW5" s="105"/>
      <c r="BX5" s="105"/>
      <c r="BY5" s="105"/>
      <c r="BZ5" s="105"/>
      <c r="CA5" s="105"/>
      <c r="CB5" s="105"/>
      <c r="CC5" s="105"/>
      <c r="CD5" s="105"/>
      <c r="CE5" s="105"/>
      <c r="CF5" s="105"/>
      <c r="CG5" s="105"/>
      <c r="CH5" s="105"/>
      <c r="CI5" s="105"/>
      <c r="CJ5" s="105"/>
      <c r="CK5" s="105"/>
      <c r="CL5" s="105"/>
      <c r="CM5" s="105"/>
      <c r="CN5" s="105"/>
      <c r="CO5" s="105"/>
      <c r="CP5" s="105"/>
      <c r="CQ5" s="105"/>
      <c r="CR5" s="105"/>
      <c r="CS5" s="105"/>
      <c r="CT5" s="105"/>
      <c r="CU5" s="105"/>
      <c r="CV5" s="105"/>
      <c r="CW5" s="105"/>
      <c r="CX5" s="105"/>
      <c r="CY5" s="105"/>
      <c r="CZ5" s="105"/>
      <c r="DA5" s="105"/>
      <c r="DB5" s="105"/>
      <c r="DC5" s="105"/>
      <c r="DD5" s="105"/>
      <c r="DE5" s="105"/>
      <c r="DF5" s="105"/>
      <c r="DG5" s="105"/>
      <c r="DH5" s="105"/>
      <c r="DI5" s="105"/>
      <c r="DJ5" s="105"/>
      <c r="DK5" s="105"/>
      <c r="DL5" s="105"/>
      <c r="DM5" s="105"/>
      <c r="DN5" s="105"/>
      <c r="DO5" s="105"/>
      <c r="DP5" s="105"/>
      <c r="DQ5" s="105"/>
      <c r="DR5" s="105"/>
      <c r="DS5" s="105"/>
      <c r="DT5" s="105"/>
      <c r="DU5" s="105"/>
      <c r="DV5" s="105"/>
      <c r="DW5" s="105"/>
      <c r="DX5" s="105"/>
      <c r="DY5" s="105"/>
      <c r="DZ5" s="105"/>
      <c r="EA5" s="105"/>
      <c r="EB5" s="105"/>
      <c r="EC5" s="105"/>
      <c r="ED5" s="105"/>
      <c r="EE5" s="105"/>
      <c r="EF5" s="105"/>
      <c r="EG5" s="105"/>
      <c r="EH5" s="105"/>
      <c r="EI5" s="105"/>
      <c r="EJ5" s="105"/>
      <c r="EK5" s="105"/>
      <c r="EL5" s="105"/>
      <c r="EM5" s="105"/>
      <c r="EN5" s="105"/>
      <c r="EO5" s="105"/>
      <c r="EP5" s="105"/>
      <c r="EQ5" s="105"/>
      <c r="ER5" s="105"/>
      <c r="ES5" s="105"/>
      <c r="ET5" s="105"/>
      <c r="EU5" s="105"/>
      <c r="EV5" s="105"/>
      <c r="EW5" s="105"/>
      <c r="EX5" s="105"/>
      <c r="EY5" s="105"/>
      <c r="EZ5" s="105"/>
      <c r="FA5" s="105"/>
      <c r="FB5" s="105"/>
      <c r="FC5" s="105"/>
      <c r="FD5" s="105"/>
      <c r="FE5" s="105"/>
      <c r="FF5" s="105"/>
      <c r="FG5" s="105"/>
      <c r="FH5" s="105"/>
      <c r="FI5" s="105"/>
      <c r="FJ5" s="105"/>
      <c r="FK5" s="105"/>
      <c r="FL5" s="105"/>
      <c r="FM5" s="105"/>
      <c r="FN5" s="105"/>
      <c r="FO5" s="105"/>
      <c r="FP5" s="105"/>
      <c r="FQ5" s="105"/>
      <c r="FR5" s="105"/>
      <c r="FS5" s="105"/>
      <c r="FT5" s="105"/>
      <c r="FU5" s="105"/>
      <c r="FV5" s="105"/>
      <c r="FW5" s="105"/>
      <c r="FX5" s="105"/>
      <c r="FY5" s="105"/>
      <c r="FZ5" s="105"/>
      <c r="GA5" s="105"/>
      <c r="GB5" s="105"/>
      <c r="GC5" s="105"/>
      <c r="GD5" s="105"/>
      <c r="GE5" s="105"/>
      <c r="GF5" s="105"/>
      <c r="GG5" s="105"/>
      <c r="GH5" s="105"/>
      <c r="GI5" s="105"/>
      <c r="GJ5" s="105"/>
      <c r="GK5" s="105"/>
      <c r="GL5" s="105"/>
      <c r="GM5" s="105"/>
      <c r="GN5" s="105"/>
      <c r="GO5" s="105"/>
      <c r="GP5" s="105"/>
      <c r="GQ5" s="105"/>
      <c r="GR5" s="105"/>
      <c r="GS5" s="105"/>
      <c r="GT5" s="105"/>
      <c r="GU5" s="105"/>
      <c r="GV5" s="105"/>
      <c r="GW5" s="105"/>
      <c r="GX5" s="105"/>
      <c r="GY5" s="105"/>
      <c r="GZ5" s="105"/>
      <c r="HA5" s="105"/>
      <c r="HB5" s="105"/>
      <c r="HC5" s="105"/>
      <c r="HD5" s="105"/>
      <c r="HE5" s="105"/>
      <c r="HF5" s="105"/>
      <c r="HG5" s="105"/>
      <c r="HH5" s="105"/>
      <c r="HI5" s="105"/>
      <c r="HJ5" s="105"/>
      <c r="HK5" s="105"/>
      <c r="HL5" s="105"/>
      <c r="HM5" s="105"/>
      <c r="HN5" s="105"/>
      <c r="HO5" s="105"/>
      <c r="HP5" s="105"/>
      <c r="HQ5" s="105"/>
      <c r="HR5" s="105"/>
      <c r="HS5" s="105"/>
      <c r="HT5" s="105"/>
      <c r="HU5" s="105"/>
      <c r="HV5" s="105"/>
      <c r="HW5" s="105"/>
      <c r="HX5" s="105"/>
      <c r="HY5" s="105"/>
      <c r="HZ5" s="105"/>
      <c r="IA5" s="105"/>
      <c r="IB5" s="105"/>
      <c r="IC5" s="105"/>
      <c r="ID5" s="105"/>
      <c r="IE5" s="105"/>
      <c r="IF5" s="105"/>
      <c r="IG5" s="105"/>
      <c r="IH5" s="105"/>
      <c r="II5" s="105"/>
      <c r="IJ5" s="105"/>
      <c r="IK5" s="105"/>
      <c r="IL5" s="105"/>
      <c r="IM5" s="105"/>
      <c r="IN5" s="106"/>
    </row>
    <row r="6" ht="18" customHeight="1">
      <c r="A6" s="27">
        <v>4</v>
      </c>
      <c r="B6" t="s" s="28">
        <v>6400</v>
      </c>
      <c r="C6" t="s" s="28">
        <v>6401</v>
      </c>
      <c r="D6" s="27">
        <v>1</v>
      </c>
      <c r="E6" t="s" s="28">
        <v>6399</v>
      </c>
      <c r="F6" t="s" s="28">
        <v>6396</v>
      </c>
      <c r="G6" s="27">
        <v>0</v>
      </c>
      <c r="H6" s="104"/>
      <c r="I6" s="105"/>
      <c r="J6" s="105"/>
      <c r="K6" s="105"/>
      <c r="L6" s="105"/>
      <c r="M6" s="105"/>
      <c r="N6" s="105"/>
      <c r="O6" s="105"/>
      <c r="P6" s="105"/>
      <c r="Q6" s="105"/>
      <c r="R6" s="105"/>
      <c r="S6" s="105"/>
      <c r="T6" s="105"/>
      <c r="U6" s="105"/>
      <c r="V6" s="105"/>
      <c r="W6" s="105"/>
      <c r="X6" s="105"/>
      <c r="Y6" s="105"/>
      <c r="Z6" s="105"/>
      <c r="AA6" s="105"/>
      <c r="AB6" s="105"/>
      <c r="AC6" s="105"/>
      <c r="AD6" s="105"/>
      <c r="AE6" s="105"/>
      <c r="AF6" s="105"/>
      <c r="AG6" s="105"/>
      <c r="AH6" s="105"/>
      <c r="AI6" s="105"/>
      <c r="AJ6" s="105"/>
      <c r="AK6" s="105"/>
      <c r="AL6" s="105"/>
      <c r="AM6" s="105"/>
      <c r="AN6" s="105"/>
      <c r="AO6" s="105"/>
      <c r="AP6" s="105"/>
      <c r="AQ6" s="105"/>
      <c r="AR6" s="105"/>
      <c r="AS6" s="105"/>
      <c r="AT6" s="105"/>
      <c r="AU6" s="105"/>
      <c r="AV6" s="105"/>
      <c r="AW6" s="105"/>
      <c r="AX6" s="105"/>
      <c r="AY6" s="105"/>
      <c r="AZ6" s="105"/>
      <c r="BA6" s="105"/>
      <c r="BB6" s="105"/>
      <c r="BC6" s="105"/>
      <c r="BD6" s="105"/>
      <c r="BE6" s="105"/>
      <c r="BF6" s="105"/>
      <c r="BG6" s="105"/>
      <c r="BH6" s="105"/>
      <c r="BI6" s="105"/>
      <c r="BJ6" s="105"/>
      <c r="BK6" s="105"/>
      <c r="BL6" s="105"/>
      <c r="BM6" s="105"/>
      <c r="BN6" s="105"/>
      <c r="BO6" s="105"/>
      <c r="BP6" s="105"/>
      <c r="BQ6" s="105"/>
      <c r="BR6" s="105"/>
      <c r="BS6" s="105"/>
      <c r="BT6" s="105"/>
      <c r="BU6" s="105"/>
      <c r="BV6" s="105"/>
      <c r="BW6" s="105"/>
      <c r="BX6" s="105"/>
      <c r="BY6" s="105"/>
      <c r="BZ6" s="105"/>
      <c r="CA6" s="105"/>
      <c r="CB6" s="105"/>
      <c r="CC6" s="105"/>
      <c r="CD6" s="105"/>
      <c r="CE6" s="105"/>
      <c r="CF6" s="105"/>
      <c r="CG6" s="105"/>
      <c r="CH6" s="105"/>
      <c r="CI6" s="105"/>
      <c r="CJ6" s="105"/>
      <c r="CK6" s="105"/>
      <c r="CL6" s="105"/>
      <c r="CM6" s="105"/>
      <c r="CN6" s="105"/>
      <c r="CO6" s="105"/>
      <c r="CP6" s="105"/>
      <c r="CQ6" s="105"/>
      <c r="CR6" s="105"/>
      <c r="CS6" s="105"/>
      <c r="CT6" s="105"/>
      <c r="CU6" s="105"/>
      <c r="CV6" s="105"/>
      <c r="CW6" s="105"/>
      <c r="CX6" s="105"/>
      <c r="CY6" s="105"/>
      <c r="CZ6" s="105"/>
      <c r="DA6" s="105"/>
      <c r="DB6" s="105"/>
      <c r="DC6" s="105"/>
      <c r="DD6" s="105"/>
      <c r="DE6" s="105"/>
      <c r="DF6" s="105"/>
      <c r="DG6" s="105"/>
      <c r="DH6" s="105"/>
      <c r="DI6" s="105"/>
      <c r="DJ6" s="105"/>
      <c r="DK6" s="105"/>
      <c r="DL6" s="105"/>
      <c r="DM6" s="105"/>
      <c r="DN6" s="105"/>
      <c r="DO6" s="105"/>
      <c r="DP6" s="105"/>
      <c r="DQ6" s="105"/>
      <c r="DR6" s="105"/>
      <c r="DS6" s="105"/>
      <c r="DT6" s="105"/>
      <c r="DU6" s="105"/>
      <c r="DV6" s="105"/>
      <c r="DW6" s="105"/>
      <c r="DX6" s="105"/>
      <c r="DY6" s="105"/>
      <c r="DZ6" s="105"/>
      <c r="EA6" s="105"/>
      <c r="EB6" s="105"/>
      <c r="EC6" s="105"/>
      <c r="ED6" s="105"/>
      <c r="EE6" s="105"/>
      <c r="EF6" s="105"/>
      <c r="EG6" s="105"/>
      <c r="EH6" s="105"/>
      <c r="EI6" s="105"/>
      <c r="EJ6" s="105"/>
      <c r="EK6" s="105"/>
      <c r="EL6" s="105"/>
      <c r="EM6" s="105"/>
      <c r="EN6" s="105"/>
      <c r="EO6" s="105"/>
      <c r="EP6" s="105"/>
      <c r="EQ6" s="105"/>
      <c r="ER6" s="105"/>
      <c r="ES6" s="105"/>
      <c r="ET6" s="105"/>
      <c r="EU6" s="105"/>
      <c r="EV6" s="105"/>
      <c r="EW6" s="105"/>
      <c r="EX6" s="105"/>
      <c r="EY6" s="105"/>
      <c r="EZ6" s="105"/>
      <c r="FA6" s="105"/>
      <c r="FB6" s="105"/>
      <c r="FC6" s="105"/>
      <c r="FD6" s="105"/>
      <c r="FE6" s="105"/>
      <c r="FF6" s="105"/>
      <c r="FG6" s="105"/>
      <c r="FH6" s="105"/>
      <c r="FI6" s="105"/>
      <c r="FJ6" s="105"/>
      <c r="FK6" s="105"/>
      <c r="FL6" s="105"/>
      <c r="FM6" s="105"/>
      <c r="FN6" s="105"/>
      <c r="FO6" s="105"/>
      <c r="FP6" s="105"/>
      <c r="FQ6" s="105"/>
      <c r="FR6" s="105"/>
      <c r="FS6" s="105"/>
      <c r="FT6" s="105"/>
      <c r="FU6" s="105"/>
      <c r="FV6" s="105"/>
      <c r="FW6" s="105"/>
      <c r="FX6" s="105"/>
      <c r="FY6" s="105"/>
      <c r="FZ6" s="105"/>
      <c r="GA6" s="105"/>
      <c r="GB6" s="105"/>
      <c r="GC6" s="105"/>
      <c r="GD6" s="105"/>
      <c r="GE6" s="105"/>
      <c r="GF6" s="105"/>
      <c r="GG6" s="105"/>
      <c r="GH6" s="105"/>
      <c r="GI6" s="105"/>
      <c r="GJ6" s="105"/>
      <c r="GK6" s="105"/>
      <c r="GL6" s="105"/>
      <c r="GM6" s="105"/>
      <c r="GN6" s="105"/>
      <c r="GO6" s="105"/>
      <c r="GP6" s="105"/>
      <c r="GQ6" s="105"/>
      <c r="GR6" s="105"/>
      <c r="GS6" s="105"/>
      <c r="GT6" s="105"/>
      <c r="GU6" s="105"/>
      <c r="GV6" s="105"/>
      <c r="GW6" s="105"/>
      <c r="GX6" s="105"/>
      <c r="GY6" s="105"/>
      <c r="GZ6" s="105"/>
      <c r="HA6" s="105"/>
      <c r="HB6" s="105"/>
      <c r="HC6" s="105"/>
      <c r="HD6" s="105"/>
      <c r="HE6" s="105"/>
      <c r="HF6" s="105"/>
      <c r="HG6" s="105"/>
      <c r="HH6" s="105"/>
      <c r="HI6" s="105"/>
      <c r="HJ6" s="105"/>
      <c r="HK6" s="105"/>
      <c r="HL6" s="105"/>
      <c r="HM6" s="105"/>
      <c r="HN6" s="105"/>
      <c r="HO6" s="105"/>
      <c r="HP6" s="105"/>
      <c r="HQ6" s="105"/>
      <c r="HR6" s="105"/>
      <c r="HS6" s="105"/>
      <c r="HT6" s="105"/>
      <c r="HU6" s="105"/>
      <c r="HV6" s="105"/>
      <c r="HW6" s="105"/>
      <c r="HX6" s="105"/>
      <c r="HY6" s="105"/>
      <c r="HZ6" s="105"/>
      <c r="IA6" s="105"/>
      <c r="IB6" s="105"/>
      <c r="IC6" s="105"/>
      <c r="ID6" s="105"/>
      <c r="IE6" s="105"/>
      <c r="IF6" s="105"/>
      <c r="IG6" s="105"/>
      <c r="IH6" s="105"/>
      <c r="II6" s="105"/>
      <c r="IJ6" s="105"/>
      <c r="IK6" s="105"/>
      <c r="IL6" s="105"/>
      <c r="IM6" s="105"/>
      <c r="IN6" s="106"/>
    </row>
    <row r="7" ht="18" customHeight="1">
      <c r="A7" s="27">
        <v>5</v>
      </c>
      <c r="B7" t="s" s="28">
        <v>6402</v>
      </c>
      <c r="C7" t="s" s="28">
        <v>6403</v>
      </c>
      <c r="D7" s="27">
        <v>1</v>
      </c>
      <c r="E7" t="s" s="28">
        <v>6399</v>
      </c>
      <c r="F7" t="s" s="28">
        <v>6396</v>
      </c>
      <c r="G7" s="27">
        <v>1</v>
      </c>
      <c r="H7" s="104"/>
      <c r="I7" s="105"/>
      <c r="J7" s="105"/>
      <c r="K7" s="105"/>
      <c r="L7" s="105"/>
      <c r="M7" s="105"/>
      <c r="N7" s="105"/>
      <c r="O7" s="105"/>
      <c r="P7" s="105"/>
      <c r="Q7" s="105"/>
      <c r="R7" s="105"/>
      <c r="S7" s="105"/>
      <c r="T7" s="105"/>
      <c r="U7" s="105"/>
      <c r="V7" s="105"/>
      <c r="W7" s="105"/>
      <c r="X7" s="105"/>
      <c r="Y7" s="105"/>
      <c r="Z7" s="105"/>
      <c r="AA7" s="105"/>
      <c r="AB7" s="105"/>
      <c r="AC7" s="105"/>
      <c r="AD7" s="105"/>
      <c r="AE7" s="105"/>
      <c r="AF7" s="105"/>
      <c r="AG7" s="105"/>
      <c r="AH7" s="105"/>
      <c r="AI7" s="105"/>
      <c r="AJ7" s="105"/>
      <c r="AK7" s="105"/>
      <c r="AL7" s="105"/>
      <c r="AM7" s="105"/>
      <c r="AN7" s="105"/>
      <c r="AO7" s="105"/>
      <c r="AP7" s="105"/>
      <c r="AQ7" s="105"/>
      <c r="AR7" s="105"/>
      <c r="AS7" s="105"/>
      <c r="AT7" s="105"/>
      <c r="AU7" s="105"/>
      <c r="AV7" s="105"/>
      <c r="AW7" s="105"/>
      <c r="AX7" s="105"/>
      <c r="AY7" s="105"/>
      <c r="AZ7" s="105"/>
      <c r="BA7" s="105"/>
      <c r="BB7" s="105"/>
      <c r="BC7" s="105"/>
      <c r="BD7" s="105"/>
      <c r="BE7" s="105"/>
      <c r="BF7" s="105"/>
      <c r="BG7" s="105"/>
      <c r="BH7" s="105"/>
      <c r="BI7" s="105"/>
      <c r="BJ7" s="105"/>
      <c r="BK7" s="105"/>
      <c r="BL7" s="105"/>
      <c r="BM7" s="105"/>
      <c r="BN7" s="105"/>
      <c r="BO7" s="105"/>
      <c r="BP7" s="105"/>
      <c r="BQ7" s="105"/>
      <c r="BR7" s="105"/>
      <c r="BS7" s="105"/>
      <c r="BT7" s="105"/>
      <c r="BU7" s="105"/>
      <c r="BV7" s="105"/>
      <c r="BW7" s="105"/>
      <c r="BX7" s="105"/>
      <c r="BY7" s="105"/>
      <c r="BZ7" s="105"/>
      <c r="CA7" s="105"/>
      <c r="CB7" s="105"/>
      <c r="CC7" s="105"/>
      <c r="CD7" s="105"/>
      <c r="CE7" s="105"/>
      <c r="CF7" s="105"/>
      <c r="CG7" s="105"/>
      <c r="CH7" s="105"/>
      <c r="CI7" s="105"/>
      <c r="CJ7" s="105"/>
      <c r="CK7" s="105"/>
      <c r="CL7" s="105"/>
      <c r="CM7" s="105"/>
      <c r="CN7" s="105"/>
      <c r="CO7" s="105"/>
      <c r="CP7" s="105"/>
      <c r="CQ7" s="105"/>
      <c r="CR7" s="105"/>
      <c r="CS7" s="105"/>
      <c r="CT7" s="105"/>
      <c r="CU7" s="105"/>
      <c r="CV7" s="105"/>
      <c r="CW7" s="105"/>
      <c r="CX7" s="105"/>
      <c r="CY7" s="105"/>
      <c r="CZ7" s="105"/>
      <c r="DA7" s="105"/>
      <c r="DB7" s="105"/>
      <c r="DC7" s="105"/>
      <c r="DD7" s="105"/>
      <c r="DE7" s="105"/>
      <c r="DF7" s="105"/>
      <c r="DG7" s="105"/>
      <c r="DH7" s="105"/>
      <c r="DI7" s="105"/>
      <c r="DJ7" s="105"/>
      <c r="DK7" s="105"/>
      <c r="DL7" s="105"/>
      <c r="DM7" s="105"/>
      <c r="DN7" s="105"/>
      <c r="DO7" s="105"/>
      <c r="DP7" s="105"/>
      <c r="DQ7" s="105"/>
      <c r="DR7" s="105"/>
      <c r="DS7" s="105"/>
      <c r="DT7" s="105"/>
      <c r="DU7" s="105"/>
      <c r="DV7" s="105"/>
      <c r="DW7" s="105"/>
      <c r="DX7" s="105"/>
      <c r="DY7" s="105"/>
      <c r="DZ7" s="105"/>
      <c r="EA7" s="105"/>
      <c r="EB7" s="105"/>
      <c r="EC7" s="105"/>
      <c r="ED7" s="105"/>
      <c r="EE7" s="105"/>
      <c r="EF7" s="105"/>
      <c r="EG7" s="105"/>
      <c r="EH7" s="105"/>
      <c r="EI7" s="105"/>
      <c r="EJ7" s="105"/>
      <c r="EK7" s="105"/>
      <c r="EL7" s="105"/>
      <c r="EM7" s="105"/>
      <c r="EN7" s="105"/>
      <c r="EO7" s="105"/>
      <c r="EP7" s="105"/>
      <c r="EQ7" s="105"/>
      <c r="ER7" s="105"/>
      <c r="ES7" s="105"/>
      <c r="ET7" s="105"/>
      <c r="EU7" s="105"/>
      <c r="EV7" s="105"/>
      <c r="EW7" s="105"/>
      <c r="EX7" s="105"/>
      <c r="EY7" s="105"/>
      <c r="EZ7" s="105"/>
      <c r="FA7" s="105"/>
      <c r="FB7" s="105"/>
      <c r="FC7" s="105"/>
      <c r="FD7" s="105"/>
      <c r="FE7" s="105"/>
      <c r="FF7" s="105"/>
      <c r="FG7" s="105"/>
      <c r="FH7" s="105"/>
      <c r="FI7" s="105"/>
      <c r="FJ7" s="105"/>
      <c r="FK7" s="105"/>
      <c r="FL7" s="105"/>
      <c r="FM7" s="105"/>
      <c r="FN7" s="105"/>
      <c r="FO7" s="105"/>
      <c r="FP7" s="105"/>
      <c r="FQ7" s="105"/>
      <c r="FR7" s="105"/>
      <c r="FS7" s="105"/>
      <c r="FT7" s="105"/>
      <c r="FU7" s="105"/>
      <c r="FV7" s="105"/>
      <c r="FW7" s="105"/>
      <c r="FX7" s="105"/>
      <c r="FY7" s="105"/>
      <c r="FZ7" s="105"/>
      <c r="GA7" s="105"/>
      <c r="GB7" s="105"/>
      <c r="GC7" s="105"/>
      <c r="GD7" s="105"/>
      <c r="GE7" s="105"/>
      <c r="GF7" s="105"/>
      <c r="GG7" s="105"/>
      <c r="GH7" s="105"/>
      <c r="GI7" s="105"/>
      <c r="GJ7" s="105"/>
      <c r="GK7" s="105"/>
      <c r="GL7" s="105"/>
      <c r="GM7" s="105"/>
      <c r="GN7" s="105"/>
      <c r="GO7" s="105"/>
      <c r="GP7" s="105"/>
      <c r="GQ7" s="105"/>
      <c r="GR7" s="105"/>
      <c r="GS7" s="105"/>
      <c r="GT7" s="105"/>
      <c r="GU7" s="105"/>
      <c r="GV7" s="105"/>
      <c r="GW7" s="105"/>
      <c r="GX7" s="105"/>
      <c r="GY7" s="105"/>
      <c r="GZ7" s="105"/>
      <c r="HA7" s="105"/>
      <c r="HB7" s="105"/>
      <c r="HC7" s="105"/>
      <c r="HD7" s="105"/>
      <c r="HE7" s="105"/>
      <c r="HF7" s="105"/>
      <c r="HG7" s="105"/>
      <c r="HH7" s="105"/>
      <c r="HI7" s="105"/>
      <c r="HJ7" s="105"/>
      <c r="HK7" s="105"/>
      <c r="HL7" s="105"/>
      <c r="HM7" s="105"/>
      <c r="HN7" s="105"/>
      <c r="HO7" s="105"/>
      <c r="HP7" s="105"/>
      <c r="HQ7" s="105"/>
      <c r="HR7" s="105"/>
      <c r="HS7" s="105"/>
      <c r="HT7" s="105"/>
      <c r="HU7" s="105"/>
      <c r="HV7" s="105"/>
      <c r="HW7" s="105"/>
      <c r="HX7" s="105"/>
      <c r="HY7" s="105"/>
      <c r="HZ7" s="105"/>
      <c r="IA7" s="105"/>
      <c r="IB7" s="105"/>
      <c r="IC7" s="105"/>
      <c r="ID7" s="105"/>
      <c r="IE7" s="105"/>
      <c r="IF7" s="105"/>
      <c r="IG7" s="105"/>
      <c r="IH7" s="105"/>
      <c r="II7" s="105"/>
      <c r="IJ7" s="105"/>
      <c r="IK7" s="105"/>
      <c r="IL7" s="105"/>
      <c r="IM7" s="105"/>
      <c r="IN7" s="106"/>
    </row>
    <row r="8" ht="19" customHeight="1">
      <c r="A8" s="27">
        <v>6</v>
      </c>
      <c r="B8" t="s" s="28">
        <v>6404</v>
      </c>
      <c r="C8" t="s" s="28">
        <v>6405</v>
      </c>
      <c r="D8" s="27">
        <v>1</v>
      </c>
      <c r="E8" t="s" s="28">
        <v>5498</v>
      </c>
      <c r="F8" t="s" s="28">
        <v>6396</v>
      </c>
      <c r="G8" s="27">
        <v>1</v>
      </c>
      <c r="H8" s="104"/>
      <c r="I8" s="105"/>
      <c r="J8" s="105"/>
      <c r="K8" s="105"/>
      <c r="L8" s="105"/>
      <c r="M8" s="105"/>
      <c r="N8" s="105"/>
      <c r="O8" s="105"/>
      <c r="P8" s="105"/>
      <c r="Q8" s="105"/>
      <c r="R8" s="105"/>
      <c r="S8" s="105"/>
      <c r="T8" s="105"/>
      <c r="U8" s="105"/>
      <c r="V8" s="105"/>
      <c r="W8" s="105"/>
      <c r="X8" s="105"/>
      <c r="Y8" s="105"/>
      <c r="Z8" s="105"/>
      <c r="AA8" s="105"/>
      <c r="AB8" s="105"/>
      <c r="AC8" s="105"/>
      <c r="AD8" s="105"/>
      <c r="AE8" s="105"/>
      <c r="AF8" s="105"/>
      <c r="AG8" s="105"/>
      <c r="AH8" s="105"/>
      <c r="AI8" s="105"/>
      <c r="AJ8" s="105"/>
      <c r="AK8" s="105"/>
      <c r="AL8" s="105"/>
      <c r="AM8" s="105"/>
      <c r="AN8" s="105"/>
      <c r="AO8" s="105"/>
      <c r="AP8" s="105"/>
      <c r="AQ8" s="105"/>
      <c r="AR8" s="105"/>
      <c r="AS8" s="105"/>
      <c r="AT8" s="105"/>
      <c r="AU8" s="105"/>
      <c r="AV8" s="105"/>
      <c r="AW8" s="105"/>
      <c r="AX8" s="105"/>
      <c r="AY8" s="105"/>
      <c r="AZ8" s="105"/>
      <c r="BA8" s="105"/>
      <c r="BB8" s="105"/>
      <c r="BC8" s="105"/>
      <c r="BD8" s="105"/>
      <c r="BE8" s="105"/>
      <c r="BF8" s="105"/>
      <c r="BG8" s="105"/>
      <c r="BH8" s="105"/>
      <c r="BI8" s="105"/>
      <c r="BJ8" s="105"/>
      <c r="BK8" s="105"/>
      <c r="BL8" s="105"/>
      <c r="BM8" s="105"/>
      <c r="BN8" s="105"/>
      <c r="BO8" s="105"/>
      <c r="BP8" s="105"/>
      <c r="BQ8" s="105"/>
      <c r="BR8" s="105"/>
      <c r="BS8" s="105"/>
      <c r="BT8" s="105"/>
      <c r="BU8" s="105"/>
      <c r="BV8" s="105"/>
      <c r="BW8" s="105"/>
      <c r="BX8" s="105"/>
      <c r="BY8" s="105"/>
      <c r="BZ8" s="105"/>
      <c r="CA8" s="105"/>
      <c r="CB8" s="105"/>
      <c r="CC8" s="105"/>
      <c r="CD8" s="105"/>
      <c r="CE8" s="105"/>
      <c r="CF8" s="105"/>
      <c r="CG8" s="105"/>
      <c r="CH8" s="105"/>
      <c r="CI8" s="105"/>
      <c r="CJ8" s="105"/>
      <c r="CK8" s="105"/>
      <c r="CL8" s="105"/>
      <c r="CM8" s="105"/>
      <c r="CN8" s="105"/>
      <c r="CO8" s="105"/>
      <c r="CP8" s="105"/>
      <c r="CQ8" s="105"/>
      <c r="CR8" s="105"/>
      <c r="CS8" s="105"/>
      <c r="CT8" s="105"/>
      <c r="CU8" s="105"/>
      <c r="CV8" s="105"/>
      <c r="CW8" s="105"/>
      <c r="CX8" s="105"/>
      <c r="CY8" s="105"/>
      <c r="CZ8" s="105"/>
      <c r="DA8" s="105"/>
      <c r="DB8" s="105"/>
      <c r="DC8" s="105"/>
      <c r="DD8" s="105"/>
      <c r="DE8" s="105"/>
      <c r="DF8" s="105"/>
      <c r="DG8" s="105"/>
      <c r="DH8" s="105"/>
      <c r="DI8" s="105"/>
      <c r="DJ8" s="105"/>
      <c r="DK8" s="105"/>
      <c r="DL8" s="105"/>
      <c r="DM8" s="105"/>
      <c r="DN8" s="105"/>
      <c r="DO8" s="105"/>
      <c r="DP8" s="105"/>
      <c r="DQ8" s="105"/>
      <c r="DR8" s="105"/>
      <c r="DS8" s="105"/>
      <c r="DT8" s="105"/>
      <c r="DU8" s="105"/>
      <c r="DV8" s="105"/>
      <c r="DW8" s="105"/>
      <c r="DX8" s="105"/>
      <c r="DY8" s="105"/>
      <c r="DZ8" s="105"/>
      <c r="EA8" s="105"/>
      <c r="EB8" s="105"/>
      <c r="EC8" s="105"/>
      <c r="ED8" s="105"/>
      <c r="EE8" s="105"/>
      <c r="EF8" s="105"/>
      <c r="EG8" s="105"/>
      <c r="EH8" s="105"/>
      <c r="EI8" s="105"/>
      <c r="EJ8" s="105"/>
      <c r="EK8" s="105"/>
      <c r="EL8" s="105"/>
      <c r="EM8" s="105"/>
      <c r="EN8" s="105"/>
      <c r="EO8" s="105"/>
      <c r="EP8" s="105"/>
      <c r="EQ8" s="105"/>
      <c r="ER8" s="105"/>
      <c r="ES8" s="105"/>
      <c r="ET8" s="105"/>
      <c r="EU8" s="105"/>
      <c r="EV8" s="105"/>
      <c r="EW8" s="105"/>
      <c r="EX8" s="105"/>
      <c r="EY8" s="105"/>
      <c r="EZ8" s="105"/>
      <c r="FA8" s="105"/>
      <c r="FB8" s="105"/>
      <c r="FC8" s="105"/>
      <c r="FD8" s="105"/>
      <c r="FE8" s="105"/>
      <c r="FF8" s="105"/>
      <c r="FG8" s="105"/>
      <c r="FH8" s="105"/>
      <c r="FI8" s="105"/>
      <c r="FJ8" s="105"/>
      <c r="FK8" s="105"/>
      <c r="FL8" s="105"/>
      <c r="FM8" s="105"/>
      <c r="FN8" s="105"/>
      <c r="FO8" s="105"/>
      <c r="FP8" s="105"/>
      <c r="FQ8" s="105"/>
      <c r="FR8" s="105"/>
      <c r="FS8" s="105"/>
      <c r="FT8" s="105"/>
      <c r="FU8" s="105"/>
      <c r="FV8" s="105"/>
      <c r="FW8" s="105"/>
      <c r="FX8" s="105"/>
      <c r="FY8" s="105"/>
      <c r="FZ8" s="105"/>
      <c r="GA8" s="105"/>
      <c r="GB8" s="105"/>
      <c r="GC8" s="105"/>
      <c r="GD8" s="105"/>
      <c r="GE8" s="105"/>
      <c r="GF8" s="105"/>
      <c r="GG8" s="105"/>
      <c r="GH8" s="105"/>
      <c r="GI8" s="105"/>
      <c r="GJ8" s="105"/>
      <c r="GK8" s="105"/>
      <c r="GL8" s="105"/>
      <c r="GM8" s="105"/>
      <c r="GN8" s="105"/>
      <c r="GO8" s="105"/>
      <c r="GP8" s="105"/>
      <c r="GQ8" s="105"/>
      <c r="GR8" s="105"/>
      <c r="GS8" s="105"/>
      <c r="GT8" s="105"/>
      <c r="GU8" s="105"/>
      <c r="GV8" s="105"/>
      <c r="GW8" s="105"/>
      <c r="GX8" s="105"/>
      <c r="GY8" s="105"/>
      <c r="GZ8" s="105"/>
      <c r="HA8" s="105"/>
      <c r="HB8" s="105"/>
      <c r="HC8" s="105"/>
      <c r="HD8" s="105"/>
      <c r="HE8" s="105"/>
      <c r="HF8" s="105"/>
      <c r="HG8" s="105"/>
      <c r="HH8" s="105"/>
      <c r="HI8" s="105"/>
      <c r="HJ8" s="105"/>
      <c r="HK8" s="105"/>
      <c r="HL8" s="105"/>
      <c r="HM8" s="105"/>
      <c r="HN8" s="105"/>
      <c r="HO8" s="105"/>
      <c r="HP8" s="105"/>
      <c r="HQ8" s="105"/>
      <c r="HR8" s="105"/>
      <c r="HS8" s="105"/>
      <c r="HT8" s="105"/>
      <c r="HU8" s="105"/>
      <c r="HV8" s="105"/>
      <c r="HW8" s="105"/>
      <c r="HX8" s="105"/>
      <c r="HY8" s="105"/>
      <c r="HZ8" s="105"/>
      <c r="IA8" s="105"/>
      <c r="IB8" s="105"/>
      <c r="IC8" s="105"/>
      <c r="ID8" s="105"/>
      <c r="IE8" s="105"/>
      <c r="IF8" s="105"/>
      <c r="IG8" s="105"/>
      <c r="IH8" s="105"/>
      <c r="II8" s="105"/>
      <c r="IJ8" s="105"/>
      <c r="IK8" s="105"/>
      <c r="IL8" s="105"/>
      <c r="IM8" s="105"/>
      <c r="IN8" s="106"/>
    </row>
    <row r="9" ht="19" customHeight="1">
      <c r="A9" s="27">
        <v>7</v>
      </c>
      <c r="B9" t="s" s="28">
        <v>6404</v>
      </c>
      <c r="C9" t="s" s="28">
        <v>6406</v>
      </c>
      <c r="D9" s="27">
        <v>1</v>
      </c>
      <c r="E9" t="s" s="28">
        <v>5500</v>
      </c>
      <c r="F9" t="s" s="28">
        <v>6396</v>
      </c>
      <c r="G9" s="27">
        <v>1</v>
      </c>
      <c r="H9" s="104"/>
      <c r="I9" s="105"/>
      <c r="J9" s="105"/>
      <c r="K9" s="105"/>
      <c r="L9" s="105"/>
      <c r="M9" s="105"/>
      <c r="N9" s="105"/>
      <c r="O9" s="105"/>
      <c r="P9" s="105"/>
      <c r="Q9" s="105"/>
      <c r="R9" s="105"/>
      <c r="S9" s="105"/>
      <c r="T9" s="105"/>
      <c r="U9" s="105"/>
      <c r="V9" s="105"/>
      <c r="W9" s="105"/>
      <c r="X9" s="105"/>
      <c r="Y9" s="105"/>
      <c r="Z9" s="105"/>
      <c r="AA9" s="105"/>
      <c r="AB9" s="105"/>
      <c r="AC9" s="105"/>
      <c r="AD9" s="105"/>
      <c r="AE9" s="105"/>
      <c r="AF9" s="105"/>
      <c r="AG9" s="105"/>
      <c r="AH9" s="105"/>
      <c r="AI9" s="105"/>
      <c r="AJ9" s="105"/>
      <c r="AK9" s="105"/>
      <c r="AL9" s="105"/>
      <c r="AM9" s="105"/>
      <c r="AN9" s="105"/>
      <c r="AO9" s="105"/>
      <c r="AP9" s="105"/>
      <c r="AQ9" s="105"/>
      <c r="AR9" s="105"/>
      <c r="AS9" s="105"/>
      <c r="AT9" s="105"/>
      <c r="AU9" s="105"/>
      <c r="AV9" s="105"/>
      <c r="AW9" s="105"/>
      <c r="AX9" s="105"/>
      <c r="AY9" s="105"/>
      <c r="AZ9" s="105"/>
      <c r="BA9" s="105"/>
      <c r="BB9" s="105"/>
      <c r="BC9" s="105"/>
      <c r="BD9" s="105"/>
      <c r="BE9" s="105"/>
      <c r="BF9" s="105"/>
      <c r="BG9" s="105"/>
      <c r="BH9" s="105"/>
      <c r="BI9" s="105"/>
      <c r="BJ9" s="105"/>
      <c r="BK9" s="105"/>
      <c r="BL9" s="105"/>
      <c r="BM9" s="105"/>
      <c r="BN9" s="105"/>
      <c r="BO9" s="105"/>
      <c r="BP9" s="105"/>
      <c r="BQ9" s="105"/>
      <c r="BR9" s="105"/>
      <c r="BS9" s="105"/>
      <c r="BT9" s="105"/>
      <c r="BU9" s="105"/>
      <c r="BV9" s="105"/>
      <c r="BW9" s="105"/>
      <c r="BX9" s="105"/>
      <c r="BY9" s="105"/>
      <c r="BZ9" s="105"/>
      <c r="CA9" s="105"/>
      <c r="CB9" s="105"/>
      <c r="CC9" s="105"/>
      <c r="CD9" s="105"/>
      <c r="CE9" s="105"/>
      <c r="CF9" s="105"/>
      <c r="CG9" s="105"/>
      <c r="CH9" s="105"/>
      <c r="CI9" s="105"/>
      <c r="CJ9" s="105"/>
      <c r="CK9" s="105"/>
      <c r="CL9" s="105"/>
      <c r="CM9" s="105"/>
      <c r="CN9" s="105"/>
      <c r="CO9" s="105"/>
      <c r="CP9" s="105"/>
      <c r="CQ9" s="105"/>
      <c r="CR9" s="105"/>
      <c r="CS9" s="105"/>
      <c r="CT9" s="105"/>
      <c r="CU9" s="105"/>
      <c r="CV9" s="105"/>
      <c r="CW9" s="105"/>
      <c r="CX9" s="105"/>
      <c r="CY9" s="105"/>
      <c r="CZ9" s="105"/>
      <c r="DA9" s="105"/>
      <c r="DB9" s="105"/>
      <c r="DC9" s="105"/>
      <c r="DD9" s="105"/>
      <c r="DE9" s="105"/>
      <c r="DF9" s="105"/>
      <c r="DG9" s="105"/>
      <c r="DH9" s="105"/>
      <c r="DI9" s="105"/>
      <c r="DJ9" s="105"/>
      <c r="DK9" s="105"/>
      <c r="DL9" s="105"/>
      <c r="DM9" s="105"/>
      <c r="DN9" s="105"/>
      <c r="DO9" s="105"/>
      <c r="DP9" s="105"/>
      <c r="DQ9" s="105"/>
      <c r="DR9" s="105"/>
      <c r="DS9" s="105"/>
      <c r="DT9" s="105"/>
      <c r="DU9" s="105"/>
      <c r="DV9" s="105"/>
      <c r="DW9" s="105"/>
      <c r="DX9" s="105"/>
      <c r="DY9" s="105"/>
      <c r="DZ9" s="105"/>
      <c r="EA9" s="105"/>
      <c r="EB9" s="105"/>
      <c r="EC9" s="105"/>
      <c r="ED9" s="105"/>
      <c r="EE9" s="105"/>
      <c r="EF9" s="105"/>
      <c r="EG9" s="105"/>
      <c r="EH9" s="105"/>
      <c r="EI9" s="105"/>
      <c r="EJ9" s="105"/>
      <c r="EK9" s="105"/>
      <c r="EL9" s="105"/>
      <c r="EM9" s="105"/>
      <c r="EN9" s="105"/>
      <c r="EO9" s="105"/>
      <c r="EP9" s="105"/>
      <c r="EQ9" s="105"/>
      <c r="ER9" s="105"/>
      <c r="ES9" s="105"/>
      <c r="ET9" s="105"/>
      <c r="EU9" s="105"/>
      <c r="EV9" s="105"/>
      <c r="EW9" s="105"/>
      <c r="EX9" s="105"/>
      <c r="EY9" s="105"/>
      <c r="EZ9" s="105"/>
      <c r="FA9" s="105"/>
      <c r="FB9" s="105"/>
      <c r="FC9" s="105"/>
      <c r="FD9" s="105"/>
      <c r="FE9" s="105"/>
      <c r="FF9" s="105"/>
      <c r="FG9" s="105"/>
      <c r="FH9" s="105"/>
      <c r="FI9" s="105"/>
      <c r="FJ9" s="105"/>
      <c r="FK9" s="105"/>
      <c r="FL9" s="105"/>
      <c r="FM9" s="105"/>
      <c r="FN9" s="105"/>
      <c r="FO9" s="105"/>
      <c r="FP9" s="105"/>
      <c r="FQ9" s="105"/>
      <c r="FR9" s="105"/>
      <c r="FS9" s="105"/>
      <c r="FT9" s="105"/>
      <c r="FU9" s="105"/>
      <c r="FV9" s="105"/>
      <c r="FW9" s="105"/>
      <c r="FX9" s="105"/>
      <c r="FY9" s="105"/>
      <c r="FZ9" s="105"/>
      <c r="GA9" s="105"/>
      <c r="GB9" s="105"/>
      <c r="GC9" s="105"/>
      <c r="GD9" s="105"/>
      <c r="GE9" s="105"/>
      <c r="GF9" s="105"/>
      <c r="GG9" s="105"/>
      <c r="GH9" s="105"/>
      <c r="GI9" s="105"/>
      <c r="GJ9" s="105"/>
      <c r="GK9" s="105"/>
      <c r="GL9" s="105"/>
      <c r="GM9" s="105"/>
      <c r="GN9" s="105"/>
      <c r="GO9" s="105"/>
      <c r="GP9" s="105"/>
      <c r="GQ9" s="105"/>
      <c r="GR9" s="105"/>
      <c r="GS9" s="105"/>
      <c r="GT9" s="105"/>
      <c r="GU9" s="105"/>
      <c r="GV9" s="105"/>
      <c r="GW9" s="105"/>
      <c r="GX9" s="105"/>
      <c r="GY9" s="105"/>
      <c r="GZ9" s="105"/>
      <c r="HA9" s="105"/>
      <c r="HB9" s="105"/>
      <c r="HC9" s="105"/>
      <c r="HD9" s="105"/>
      <c r="HE9" s="105"/>
      <c r="HF9" s="105"/>
      <c r="HG9" s="105"/>
      <c r="HH9" s="105"/>
      <c r="HI9" s="105"/>
      <c r="HJ9" s="105"/>
      <c r="HK9" s="105"/>
      <c r="HL9" s="105"/>
      <c r="HM9" s="105"/>
      <c r="HN9" s="105"/>
      <c r="HO9" s="105"/>
      <c r="HP9" s="105"/>
      <c r="HQ9" s="105"/>
      <c r="HR9" s="105"/>
      <c r="HS9" s="105"/>
      <c r="HT9" s="105"/>
      <c r="HU9" s="105"/>
      <c r="HV9" s="105"/>
      <c r="HW9" s="105"/>
      <c r="HX9" s="105"/>
      <c r="HY9" s="105"/>
      <c r="HZ9" s="105"/>
      <c r="IA9" s="105"/>
      <c r="IB9" s="105"/>
      <c r="IC9" s="105"/>
      <c r="ID9" s="105"/>
      <c r="IE9" s="105"/>
      <c r="IF9" s="105"/>
      <c r="IG9" s="105"/>
      <c r="IH9" s="105"/>
      <c r="II9" s="105"/>
      <c r="IJ9" s="105"/>
      <c r="IK9" s="105"/>
      <c r="IL9" s="105"/>
      <c r="IM9" s="105"/>
      <c r="IN9" s="106"/>
    </row>
    <row r="10" ht="19" customHeight="1">
      <c r="A10" s="27">
        <v>8</v>
      </c>
      <c r="B10" t="s" s="28">
        <v>6407</v>
      </c>
      <c r="C10" t="s" s="28">
        <v>6408</v>
      </c>
      <c r="D10" s="27">
        <v>1</v>
      </c>
      <c r="E10" t="s" s="28">
        <v>6409</v>
      </c>
      <c r="F10" t="s" s="28">
        <v>6396</v>
      </c>
      <c r="G10" s="27">
        <v>1</v>
      </c>
      <c r="H10" s="104"/>
      <c r="I10" s="105"/>
      <c r="J10" s="105"/>
      <c r="K10" s="105"/>
      <c r="L10" s="105"/>
      <c r="M10" s="105"/>
      <c r="N10" s="105"/>
      <c r="O10" s="105"/>
      <c r="P10" s="105"/>
      <c r="Q10" s="105"/>
      <c r="R10" s="105"/>
      <c r="S10" s="105"/>
      <c r="T10" s="105"/>
      <c r="U10" s="105"/>
      <c r="V10" s="105"/>
      <c r="W10" s="105"/>
      <c r="X10" s="105"/>
      <c r="Y10" s="105"/>
      <c r="Z10" s="105"/>
      <c r="AA10" s="105"/>
      <c r="AB10" s="105"/>
      <c r="AC10" s="105"/>
      <c r="AD10" s="105"/>
      <c r="AE10" s="105"/>
      <c r="AF10" s="105"/>
      <c r="AG10" s="105"/>
      <c r="AH10" s="105"/>
      <c r="AI10" s="105"/>
      <c r="AJ10" s="105"/>
      <c r="AK10" s="105"/>
      <c r="AL10" s="105"/>
      <c r="AM10" s="105"/>
      <c r="AN10" s="105"/>
      <c r="AO10" s="105"/>
      <c r="AP10" s="105"/>
      <c r="AQ10" s="105"/>
      <c r="AR10" s="105"/>
      <c r="AS10" s="105"/>
      <c r="AT10" s="105"/>
      <c r="AU10" s="105"/>
      <c r="AV10" s="105"/>
      <c r="AW10" s="105"/>
      <c r="AX10" s="105"/>
      <c r="AY10" s="105"/>
      <c r="AZ10" s="105"/>
      <c r="BA10" s="105"/>
      <c r="BB10" s="105"/>
      <c r="BC10" s="105"/>
      <c r="BD10" s="105"/>
      <c r="BE10" s="105"/>
      <c r="BF10" s="105"/>
      <c r="BG10" s="105"/>
      <c r="BH10" s="105"/>
      <c r="BI10" s="105"/>
      <c r="BJ10" s="105"/>
      <c r="BK10" s="105"/>
      <c r="BL10" s="105"/>
      <c r="BM10" s="105"/>
      <c r="BN10" s="105"/>
      <c r="BO10" s="105"/>
      <c r="BP10" s="105"/>
      <c r="BQ10" s="105"/>
      <c r="BR10" s="105"/>
      <c r="BS10" s="105"/>
      <c r="BT10" s="105"/>
      <c r="BU10" s="105"/>
      <c r="BV10" s="105"/>
      <c r="BW10" s="105"/>
      <c r="BX10" s="105"/>
      <c r="BY10" s="105"/>
      <c r="BZ10" s="105"/>
      <c r="CA10" s="105"/>
      <c r="CB10" s="105"/>
      <c r="CC10" s="105"/>
      <c r="CD10" s="105"/>
      <c r="CE10" s="105"/>
      <c r="CF10" s="105"/>
      <c r="CG10" s="105"/>
      <c r="CH10" s="105"/>
      <c r="CI10" s="105"/>
      <c r="CJ10" s="105"/>
      <c r="CK10" s="105"/>
      <c r="CL10" s="105"/>
      <c r="CM10" s="105"/>
      <c r="CN10" s="105"/>
      <c r="CO10" s="105"/>
      <c r="CP10" s="105"/>
      <c r="CQ10" s="105"/>
      <c r="CR10" s="105"/>
      <c r="CS10" s="105"/>
      <c r="CT10" s="105"/>
      <c r="CU10" s="105"/>
      <c r="CV10" s="105"/>
      <c r="CW10" s="105"/>
      <c r="CX10" s="105"/>
      <c r="CY10" s="105"/>
      <c r="CZ10" s="105"/>
      <c r="DA10" s="105"/>
      <c r="DB10" s="105"/>
      <c r="DC10" s="105"/>
      <c r="DD10" s="105"/>
      <c r="DE10" s="105"/>
      <c r="DF10" s="105"/>
      <c r="DG10" s="105"/>
      <c r="DH10" s="105"/>
      <c r="DI10" s="105"/>
      <c r="DJ10" s="105"/>
      <c r="DK10" s="105"/>
      <c r="DL10" s="105"/>
      <c r="DM10" s="105"/>
      <c r="DN10" s="105"/>
      <c r="DO10" s="105"/>
      <c r="DP10" s="105"/>
      <c r="DQ10" s="105"/>
      <c r="DR10" s="105"/>
      <c r="DS10" s="105"/>
      <c r="DT10" s="105"/>
      <c r="DU10" s="105"/>
      <c r="DV10" s="105"/>
      <c r="DW10" s="105"/>
      <c r="DX10" s="105"/>
      <c r="DY10" s="105"/>
      <c r="DZ10" s="105"/>
      <c r="EA10" s="105"/>
      <c r="EB10" s="105"/>
      <c r="EC10" s="105"/>
      <c r="ED10" s="105"/>
      <c r="EE10" s="105"/>
      <c r="EF10" s="105"/>
      <c r="EG10" s="105"/>
      <c r="EH10" s="105"/>
      <c r="EI10" s="105"/>
      <c r="EJ10" s="105"/>
      <c r="EK10" s="105"/>
      <c r="EL10" s="105"/>
      <c r="EM10" s="105"/>
      <c r="EN10" s="105"/>
      <c r="EO10" s="105"/>
      <c r="EP10" s="105"/>
      <c r="EQ10" s="105"/>
      <c r="ER10" s="105"/>
      <c r="ES10" s="105"/>
      <c r="ET10" s="105"/>
      <c r="EU10" s="105"/>
      <c r="EV10" s="105"/>
      <c r="EW10" s="105"/>
      <c r="EX10" s="105"/>
      <c r="EY10" s="105"/>
      <c r="EZ10" s="105"/>
      <c r="FA10" s="105"/>
      <c r="FB10" s="105"/>
      <c r="FC10" s="105"/>
      <c r="FD10" s="105"/>
      <c r="FE10" s="105"/>
      <c r="FF10" s="105"/>
      <c r="FG10" s="105"/>
      <c r="FH10" s="105"/>
      <c r="FI10" s="105"/>
      <c r="FJ10" s="105"/>
      <c r="FK10" s="105"/>
      <c r="FL10" s="105"/>
      <c r="FM10" s="105"/>
      <c r="FN10" s="105"/>
      <c r="FO10" s="105"/>
      <c r="FP10" s="105"/>
      <c r="FQ10" s="105"/>
      <c r="FR10" s="105"/>
      <c r="FS10" s="105"/>
      <c r="FT10" s="105"/>
      <c r="FU10" s="105"/>
      <c r="FV10" s="105"/>
      <c r="FW10" s="105"/>
      <c r="FX10" s="105"/>
      <c r="FY10" s="105"/>
      <c r="FZ10" s="105"/>
      <c r="GA10" s="105"/>
      <c r="GB10" s="105"/>
      <c r="GC10" s="105"/>
      <c r="GD10" s="105"/>
      <c r="GE10" s="105"/>
      <c r="GF10" s="105"/>
      <c r="GG10" s="105"/>
      <c r="GH10" s="105"/>
      <c r="GI10" s="105"/>
      <c r="GJ10" s="105"/>
      <c r="GK10" s="105"/>
      <c r="GL10" s="105"/>
      <c r="GM10" s="105"/>
      <c r="GN10" s="105"/>
      <c r="GO10" s="105"/>
      <c r="GP10" s="105"/>
      <c r="GQ10" s="105"/>
      <c r="GR10" s="105"/>
      <c r="GS10" s="105"/>
      <c r="GT10" s="105"/>
      <c r="GU10" s="105"/>
      <c r="GV10" s="105"/>
      <c r="GW10" s="105"/>
      <c r="GX10" s="105"/>
      <c r="GY10" s="105"/>
      <c r="GZ10" s="105"/>
      <c r="HA10" s="105"/>
      <c r="HB10" s="105"/>
      <c r="HC10" s="105"/>
      <c r="HD10" s="105"/>
      <c r="HE10" s="105"/>
      <c r="HF10" s="105"/>
      <c r="HG10" s="105"/>
      <c r="HH10" s="105"/>
      <c r="HI10" s="105"/>
      <c r="HJ10" s="105"/>
      <c r="HK10" s="105"/>
      <c r="HL10" s="105"/>
      <c r="HM10" s="105"/>
      <c r="HN10" s="105"/>
      <c r="HO10" s="105"/>
      <c r="HP10" s="105"/>
      <c r="HQ10" s="105"/>
      <c r="HR10" s="105"/>
      <c r="HS10" s="105"/>
      <c r="HT10" s="105"/>
      <c r="HU10" s="105"/>
      <c r="HV10" s="105"/>
      <c r="HW10" s="105"/>
      <c r="HX10" s="105"/>
      <c r="HY10" s="105"/>
      <c r="HZ10" s="105"/>
      <c r="IA10" s="105"/>
      <c r="IB10" s="105"/>
      <c r="IC10" s="105"/>
      <c r="ID10" s="105"/>
      <c r="IE10" s="105"/>
      <c r="IF10" s="105"/>
      <c r="IG10" s="105"/>
      <c r="IH10" s="105"/>
      <c r="II10" s="105"/>
      <c r="IJ10" s="105"/>
      <c r="IK10" s="105"/>
      <c r="IL10" s="105"/>
      <c r="IM10" s="105"/>
      <c r="IN10" s="106"/>
    </row>
    <row r="11" ht="19" customHeight="1">
      <c r="A11" s="27">
        <v>9</v>
      </c>
      <c r="B11" t="s" s="28">
        <v>6407</v>
      </c>
      <c r="C11" t="s" s="28">
        <v>6408</v>
      </c>
      <c r="D11" s="27">
        <v>1</v>
      </c>
      <c r="E11" t="s" s="28">
        <v>5500</v>
      </c>
      <c r="F11" t="s" s="28">
        <v>6396</v>
      </c>
      <c r="G11" s="27">
        <v>2</v>
      </c>
      <c r="H11" s="104"/>
      <c r="I11" s="105"/>
      <c r="J11" s="105"/>
      <c r="K11" s="105"/>
      <c r="L11" s="105"/>
      <c r="M11" s="105"/>
      <c r="N11" s="105"/>
      <c r="O11" s="105"/>
      <c r="P11" s="105"/>
      <c r="Q11" s="105"/>
      <c r="R11" s="105"/>
      <c r="S11" s="105"/>
      <c r="T11" s="105"/>
      <c r="U11" s="105"/>
      <c r="V11" s="105"/>
      <c r="W11" s="105"/>
      <c r="X11" s="105"/>
      <c r="Y11" s="105"/>
      <c r="Z11" s="105"/>
      <c r="AA11" s="105"/>
      <c r="AB11" s="105"/>
      <c r="AC11" s="105"/>
      <c r="AD11" s="105"/>
      <c r="AE11" s="105"/>
      <c r="AF11" s="105"/>
      <c r="AG11" s="105"/>
      <c r="AH11" s="105"/>
      <c r="AI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c r="BG11" s="105"/>
      <c r="BH11" s="105"/>
      <c r="BI11" s="105"/>
      <c r="BJ11" s="105"/>
      <c r="BK11" s="105"/>
      <c r="BL11" s="105"/>
      <c r="BM11" s="105"/>
      <c r="BN11" s="105"/>
      <c r="BO11" s="105"/>
      <c r="BP11" s="105"/>
      <c r="BQ11" s="105"/>
      <c r="BR11" s="105"/>
      <c r="BS11" s="105"/>
      <c r="BT11" s="105"/>
      <c r="BU11" s="105"/>
      <c r="BV11" s="105"/>
      <c r="BW11" s="105"/>
      <c r="BX11" s="105"/>
      <c r="BY11" s="105"/>
      <c r="BZ11" s="105"/>
      <c r="CA11" s="105"/>
      <c r="CB11" s="105"/>
      <c r="CC11" s="105"/>
      <c r="CD11" s="105"/>
      <c r="CE11" s="105"/>
      <c r="CF11" s="105"/>
      <c r="CG11" s="105"/>
      <c r="CH11" s="105"/>
      <c r="CI11" s="105"/>
      <c r="CJ11" s="105"/>
      <c r="CK11" s="105"/>
      <c r="CL11" s="105"/>
      <c r="CM11" s="105"/>
      <c r="CN11" s="105"/>
      <c r="CO11" s="105"/>
      <c r="CP11" s="105"/>
      <c r="CQ11" s="105"/>
      <c r="CR11" s="105"/>
      <c r="CS11" s="105"/>
      <c r="CT11" s="105"/>
      <c r="CU11" s="105"/>
      <c r="CV11" s="105"/>
      <c r="CW11" s="105"/>
      <c r="CX11" s="105"/>
      <c r="CY11" s="105"/>
      <c r="CZ11" s="105"/>
      <c r="DA11" s="105"/>
      <c r="DB11" s="105"/>
      <c r="DC11" s="105"/>
      <c r="DD11" s="105"/>
      <c r="DE11" s="105"/>
      <c r="DF11" s="105"/>
      <c r="DG11" s="105"/>
      <c r="DH11" s="105"/>
      <c r="DI11" s="105"/>
      <c r="DJ11" s="105"/>
      <c r="DK11" s="105"/>
      <c r="DL11" s="105"/>
      <c r="DM11" s="105"/>
      <c r="DN11" s="105"/>
      <c r="DO11" s="105"/>
      <c r="DP11" s="105"/>
      <c r="DQ11" s="105"/>
      <c r="DR11" s="105"/>
      <c r="DS11" s="105"/>
      <c r="DT11" s="105"/>
      <c r="DU11" s="105"/>
      <c r="DV11" s="105"/>
      <c r="DW11" s="105"/>
      <c r="DX11" s="105"/>
      <c r="DY11" s="105"/>
      <c r="DZ11" s="105"/>
      <c r="EA11" s="105"/>
      <c r="EB11" s="105"/>
      <c r="EC11" s="105"/>
      <c r="ED11" s="105"/>
      <c r="EE11" s="105"/>
      <c r="EF11" s="105"/>
      <c r="EG11" s="105"/>
      <c r="EH11" s="105"/>
      <c r="EI11" s="105"/>
      <c r="EJ11" s="105"/>
      <c r="EK11" s="105"/>
      <c r="EL11" s="105"/>
      <c r="EM11" s="105"/>
      <c r="EN11" s="105"/>
      <c r="EO11" s="105"/>
      <c r="EP11" s="105"/>
      <c r="EQ11" s="105"/>
      <c r="ER11" s="105"/>
      <c r="ES11" s="105"/>
      <c r="ET11" s="105"/>
      <c r="EU11" s="105"/>
      <c r="EV11" s="105"/>
      <c r="EW11" s="105"/>
      <c r="EX11" s="105"/>
      <c r="EY11" s="105"/>
      <c r="EZ11" s="105"/>
      <c r="FA11" s="105"/>
      <c r="FB11" s="105"/>
      <c r="FC11" s="105"/>
      <c r="FD11" s="105"/>
      <c r="FE11" s="105"/>
      <c r="FF11" s="105"/>
      <c r="FG11" s="105"/>
      <c r="FH11" s="105"/>
      <c r="FI11" s="105"/>
      <c r="FJ11" s="105"/>
      <c r="FK11" s="105"/>
      <c r="FL11" s="105"/>
      <c r="FM11" s="105"/>
      <c r="FN11" s="105"/>
      <c r="FO11" s="105"/>
      <c r="FP11" s="105"/>
      <c r="FQ11" s="105"/>
      <c r="FR11" s="105"/>
      <c r="FS11" s="105"/>
      <c r="FT11" s="105"/>
      <c r="FU11" s="105"/>
      <c r="FV11" s="105"/>
      <c r="FW11" s="105"/>
      <c r="FX11" s="105"/>
      <c r="FY11" s="105"/>
      <c r="FZ11" s="105"/>
      <c r="GA11" s="105"/>
      <c r="GB11" s="105"/>
      <c r="GC11" s="105"/>
      <c r="GD11" s="105"/>
      <c r="GE11" s="105"/>
      <c r="GF11" s="105"/>
      <c r="GG11" s="105"/>
      <c r="GH11" s="105"/>
      <c r="GI11" s="105"/>
      <c r="GJ11" s="105"/>
      <c r="GK11" s="105"/>
      <c r="GL11" s="105"/>
      <c r="GM11" s="105"/>
      <c r="GN11" s="105"/>
      <c r="GO11" s="105"/>
      <c r="GP11" s="105"/>
      <c r="GQ11" s="105"/>
      <c r="GR11" s="105"/>
      <c r="GS11" s="105"/>
      <c r="GT11" s="105"/>
      <c r="GU11" s="105"/>
      <c r="GV11" s="105"/>
      <c r="GW11" s="105"/>
      <c r="GX11" s="105"/>
      <c r="GY11" s="105"/>
      <c r="GZ11" s="105"/>
      <c r="HA11" s="105"/>
      <c r="HB11" s="105"/>
      <c r="HC11" s="105"/>
      <c r="HD11" s="105"/>
      <c r="HE11" s="105"/>
      <c r="HF11" s="105"/>
      <c r="HG11" s="105"/>
      <c r="HH11" s="105"/>
      <c r="HI11" s="105"/>
      <c r="HJ11" s="105"/>
      <c r="HK11" s="105"/>
      <c r="HL11" s="105"/>
      <c r="HM11" s="105"/>
      <c r="HN11" s="105"/>
      <c r="HO11" s="105"/>
      <c r="HP11" s="105"/>
      <c r="HQ11" s="105"/>
      <c r="HR11" s="105"/>
      <c r="HS11" s="105"/>
      <c r="HT11" s="105"/>
      <c r="HU11" s="105"/>
      <c r="HV11" s="105"/>
      <c r="HW11" s="105"/>
      <c r="HX11" s="105"/>
      <c r="HY11" s="105"/>
      <c r="HZ11" s="105"/>
      <c r="IA11" s="105"/>
      <c r="IB11" s="105"/>
      <c r="IC11" s="105"/>
      <c r="ID11" s="105"/>
      <c r="IE11" s="105"/>
      <c r="IF11" s="105"/>
      <c r="IG11" s="105"/>
      <c r="IH11" s="105"/>
      <c r="II11" s="105"/>
      <c r="IJ11" s="105"/>
      <c r="IK11" s="105"/>
      <c r="IL11" s="105"/>
      <c r="IM11" s="105"/>
      <c r="IN11" s="106"/>
    </row>
    <row r="12" ht="19" customHeight="1">
      <c r="A12" s="27">
        <v>10</v>
      </c>
      <c r="B12" t="s" s="28">
        <v>6410</v>
      </c>
      <c r="C12" t="s" s="28">
        <v>6411</v>
      </c>
      <c r="D12" s="27">
        <v>1</v>
      </c>
      <c r="E12" t="s" s="28">
        <v>5512</v>
      </c>
      <c r="F12" t="s" s="28">
        <v>6396</v>
      </c>
      <c r="G12" s="27">
        <v>1</v>
      </c>
      <c r="H12" s="104"/>
      <c r="I12" s="105"/>
      <c r="J12" s="105"/>
      <c r="K12" s="105"/>
      <c r="L12" s="105"/>
      <c r="M12" s="105"/>
      <c r="N12" s="105"/>
      <c r="O12" s="105"/>
      <c r="P12" s="105"/>
      <c r="Q12" s="105"/>
      <c r="R12" s="105"/>
      <c r="S12" s="105"/>
      <c r="T12" s="105"/>
      <c r="U12" s="105"/>
      <c r="V12" s="105"/>
      <c r="W12" s="105"/>
      <c r="X12" s="105"/>
      <c r="Y12" s="105"/>
      <c r="Z12" s="105"/>
      <c r="AA12" s="105"/>
      <c r="AB12" s="105"/>
      <c r="AC12" s="105"/>
      <c r="AD12" s="105"/>
      <c r="AE12" s="105"/>
      <c r="AF12" s="105"/>
      <c r="AG12" s="105"/>
      <c r="AH12" s="105"/>
      <c r="AI12" s="105"/>
      <c r="AJ12" s="105"/>
      <c r="AK12" s="105"/>
      <c r="AL12" s="105"/>
      <c r="AM12" s="105"/>
      <c r="AN12" s="105"/>
      <c r="AO12" s="105"/>
      <c r="AP12" s="105"/>
      <c r="AQ12" s="105"/>
      <c r="AR12" s="105"/>
      <c r="AS12" s="105"/>
      <c r="AT12" s="105"/>
      <c r="AU12" s="105"/>
      <c r="AV12" s="105"/>
      <c r="AW12" s="105"/>
      <c r="AX12" s="105"/>
      <c r="AY12" s="105"/>
      <c r="AZ12" s="105"/>
      <c r="BA12" s="105"/>
      <c r="BB12" s="105"/>
      <c r="BC12" s="105"/>
      <c r="BD12" s="105"/>
      <c r="BE12" s="105"/>
      <c r="BF12" s="105"/>
      <c r="BG12" s="105"/>
      <c r="BH12" s="105"/>
      <c r="BI12" s="105"/>
      <c r="BJ12" s="105"/>
      <c r="BK12" s="105"/>
      <c r="BL12" s="105"/>
      <c r="BM12" s="105"/>
      <c r="BN12" s="105"/>
      <c r="BO12" s="105"/>
      <c r="BP12" s="105"/>
      <c r="BQ12" s="105"/>
      <c r="BR12" s="105"/>
      <c r="BS12" s="105"/>
      <c r="BT12" s="105"/>
      <c r="BU12" s="105"/>
      <c r="BV12" s="105"/>
      <c r="BW12" s="105"/>
      <c r="BX12" s="105"/>
      <c r="BY12" s="105"/>
      <c r="BZ12" s="105"/>
      <c r="CA12" s="105"/>
      <c r="CB12" s="105"/>
      <c r="CC12" s="105"/>
      <c r="CD12" s="105"/>
      <c r="CE12" s="105"/>
      <c r="CF12" s="105"/>
      <c r="CG12" s="105"/>
      <c r="CH12" s="105"/>
      <c r="CI12" s="105"/>
      <c r="CJ12" s="105"/>
      <c r="CK12" s="105"/>
      <c r="CL12" s="105"/>
      <c r="CM12" s="105"/>
      <c r="CN12" s="105"/>
      <c r="CO12" s="105"/>
      <c r="CP12" s="105"/>
      <c r="CQ12" s="105"/>
      <c r="CR12" s="105"/>
      <c r="CS12" s="105"/>
      <c r="CT12" s="105"/>
      <c r="CU12" s="105"/>
      <c r="CV12" s="105"/>
      <c r="CW12" s="105"/>
      <c r="CX12" s="105"/>
      <c r="CY12" s="105"/>
      <c r="CZ12" s="105"/>
      <c r="DA12" s="105"/>
      <c r="DB12" s="105"/>
      <c r="DC12" s="105"/>
      <c r="DD12" s="105"/>
      <c r="DE12" s="105"/>
      <c r="DF12" s="105"/>
      <c r="DG12" s="105"/>
      <c r="DH12" s="105"/>
      <c r="DI12" s="105"/>
      <c r="DJ12" s="105"/>
      <c r="DK12" s="105"/>
      <c r="DL12" s="105"/>
      <c r="DM12" s="105"/>
      <c r="DN12" s="105"/>
      <c r="DO12" s="105"/>
      <c r="DP12" s="105"/>
      <c r="DQ12" s="105"/>
      <c r="DR12" s="105"/>
      <c r="DS12" s="105"/>
      <c r="DT12" s="105"/>
      <c r="DU12" s="105"/>
      <c r="DV12" s="105"/>
      <c r="DW12" s="105"/>
      <c r="DX12" s="105"/>
      <c r="DY12" s="105"/>
      <c r="DZ12" s="105"/>
      <c r="EA12" s="105"/>
      <c r="EB12" s="105"/>
      <c r="EC12" s="105"/>
      <c r="ED12" s="105"/>
      <c r="EE12" s="105"/>
      <c r="EF12" s="105"/>
      <c r="EG12" s="105"/>
      <c r="EH12" s="105"/>
      <c r="EI12" s="105"/>
      <c r="EJ12" s="105"/>
      <c r="EK12" s="105"/>
      <c r="EL12" s="105"/>
      <c r="EM12" s="105"/>
      <c r="EN12" s="105"/>
      <c r="EO12" s="105"/>
      <c r="EP12" s="105"/>
      <c r="EQ12" s="105"/>
      <c r="ER12" s="105"/>
      <c r="ES12" s="105"/>
      <c r="ET12" s="105"/>
      <c r="EU12" s="105"/>
      <c r="EV12" s="105"/>
      <c r="EW12" s="105"/>
      <c r="EX12" s="105"/>
      <c r="EY12" s="105"/>
      <c r="EZ12" s="105"/>
      <c r="FA12" s="105"/>
      <c r="FB12" s="105"/>
      <c r="FC12" s="105"/>
      <c r="FD12" s="105"/>
      <c r="FE12" s="105"/>
      <c r="FF12" s="105"/>
      <c r="FG12" s="105"/>
      <c r="FH12" s="105"/>
      <c r="FI12" s="105"/>
      <c r="FJ12" s="105"/>
      <c r="FK12" s="105"/>
      <c r="FL12" s="105"/>
      <c r="FM12" s="105"/>
      <c r="FN12" s="105"/>
      <c r="FO12" s="105"/>
      <c r="FP12" s="105"/>
      <c r="FQ12" s="105"/>
      <c r="FR12" s="105"/>
      <c r="FS12" s="105"/>
      <c r="FT12" s="105"/>
      <c r="FU12" s="105"/>
      <c r="FV12" s="105"/>
      <c r="FW12" s="105"/>
      <c r="FX12" s="105"/>
      <c r="FY12" s="105"/>
      <c r="FZ12" s="105"/>
      <c r="GA12" s="105"/>
      <c r="GB12" s="105"/>
      <c r="GC12" s="105"/>
      <c r="GD12" s="105"/>
      <c r="GE12" s="105"/>
      <c r="GF12" s="105"/>
      <c r="GG12" s="105"/>
      <c r="GH12" s="105"/>
      <c r="GI12" s="105"/>
      <c r="GJ12" s="105"/>
      <c r="GK12" s="105"/>
      <c r="GL12" s="105"/>
      <c r="GM12" s="105"/>
      <c r="GN12" s="105"/>
      <c r="GO12" s="105"/>
      <c r="GP12" s="105"/>
      <c r="GQ12" s="105"/>
      <c r="GR12" s="105"/>
      <c r="GS12" s="105"/>
      <c r="GT12" s="105"/>
      <c r="GU12" s="105"/>
      <c r="GV12" s="105"/>
      <c r="GW12" s="105"/>
      <c r="GX12" s="105"/>
      <c r="GY12" s="105"/>
      <c r="GZ12" s="105"/>
      <c r="HA12" s="105"/>
      <c r="HB12" s="105"/>
      <c r="HC12" s="105"/>
      <c r="HD12" s="105"/>
      <c r="HE12" s="105"/>
      <c r="HF12" s="105"/>
      <c r="HG12" s="105"/>
      <c r="HH12" s="105"/>
      <c r="HI12" s="105"/>
      <c r="HJ12" s="105"/>
      <c r="HK12" s="105"/>
      <c r="HL12" s="105"/>
      <c r="HM12" s="105"/>
      <c r="HN12" s="105"/>
      <c r="HO12" s="105"/>
      <c r="HP12" s="105"/>
      <c r="HQ12" s="105"/>
      <c r="HR12" s="105"/>
      <c r="HS12" s="105"/>
      <c r="HT12" s="105"/>
      <c r="HU12" s="105"/>
      <c r="HV12" s="105"/>
      <c r="HW12" s="105"/>
      <c r="HX12" s="105"/>
      <c r="HY12" s="105"/>
      <c r="HZ12" s="105"/>
      <c r="IA12" s="105"/>
      <c r="IB12" s="105"/>
      <c r="IC12" s="105"/>
      <c r="ID12" s="105"/>
      <c r="IE12" s="105"/>
      <c r="IF12" s="105"/>
      <c r="IG12" s="105"/>
      <c r="IH12" s="105"/>
      <c r="II12" s="105"/>
      <c r="IJ12" s="105"/>
      <c r="IK12" s="105"/>
      <c r="IL12" s="105"/>
      <c r="IM12" s="105"/>
      <c r="IN12" s="106"/>
    </row>
    <row r="13" ht="19" customHeight="1">
      <c r="A13" s="27">
        <v>11</v>
      </c>
      <c r="B13" t="s" s="28">
        <v>6412</v>
      </c>
      <c r="C13" t="s" s="28">
        <v>6413</v>
      </c>
      <c r="D13" s="27">
        <v>1</v>
      </c>
      <c r="E13" t="s" s="28">
        <v>6399</v>
      </c>
      <c r="F13" t="s" s="28">
        <v>6396</v>
      </c>
      <c r="G13" s="27">
        <v>1</v>
      </c>
      <c r="H13" s="104"/>
      <c r="I13" s="105"/>
      <c r="J13" s="105"/>
      <c r="K13" s="105"/>
      <c r="L13" s="105"/>
      <c r="M13" s="105"/>
      <c r="N13" s="105"/>
      <c r="O13" s="105"/>
      <c r="P13" s="105"/>
      <c r="Q13" s="105"/>
      <c r="R13" s="105"/>
      <c r="S13" s="105"/>
      <c r="T13" s="105"/>
      <c r="U13" s="105"/>
      <c r="V13" s="105"/>
      <c r="W13" s="105"/>
      <c r="X13" s="105"/>
      <c r="Y13" s="105"/>
      <c r="Z13" s="105"/>
      <c r="AA13" s="105"/>
      <c r="AB13" s="105"/>
      <c r="AC13" s="105"/>
      <c r="AD13" s="105"/>
      <c r="AE13" s="105"/>
      <c r="AF13" s="105"/>
      <c r="AG13" s="105"/>
      <c r="AH13" s="105"/>
      <c r="AI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c r="BG13" s="105"/>
      <c r="BH13" s="105"/>
      <c r="BI13" s="105"/>
      <c r="BJ13" s="105"/>
      <c r="BK13" s="105"/>
      <c r="BL13" s="105"/>
      <c r="BM13" s="105"/>
      <c r="BN13" s="105"/>
      <c r="BO13" s="105"/>
      <c r="BP13" s="105"/>
      <c r="BQ13" s="105"/>
      <c r="BR13" s="105"/>
      <c r="BS13" s="105"/>
      <c r="BT13" s="105"/>
      <c r="BU13" s="105"/>
      <c r="BV13" s="105"/>
      <c r="BW13" s="105"/>
      <c r="BX13" s="105"/>
      <c r="BY13" s="105"/>
      <c r="BZ13" s="105"/>
      <c r="CA13" s="105"/>
      <c r="CB13" s="105"/>
      <c r="CC13" s="105"/>
      <c r="CD13" s="105"/>
      <c r="CE13" s="105"/>
      <c r="CF13" s="105"/>
      <c r="CG13" s="105"/>
      <c r="CH13" s="105"/>
      <c r="CI13" s="105"/>
      <c r="CJ13" s="105"/>
      <c r="CK13" s="105"/>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c r="HP13" s="105"/>
      <c r="HQ13" s="105"/>
      <c r="HR13" s="105"/>
      <c r="HS13" s="105"/>
      <c r="HT13" s="105"/>
      <c r="HU13" s="105"/>
      <c r="HV13" s="105"/>
      <c r="HW13" s="105"/>
      <c r="HX13" s="105"/>
      <c r="HY13" s="105"/>
      <c r="HZ13" s="105"/>
      <c r="IA13" s="105"/>
      <c r="IB13" s="105"/>
      <c r="IC13" s="105"/>
      <c r="ID13" s="105"/>
      <c r="IE13" s="105"/>
      <c r="IF13" s="105"/>
      <c r="IG13" s="105"/>
      <c r="IH13" s="105"/>
      <c r="II13" s="105"/>
      <c r="IJ13" s="105"/>
      <c r="IK13" s="105"/>
      <c r="IL13" s="105"/>
      <c r="IM13" s="105"/>
      <c r="IN13" s="106"/>
    </row>
    <row r="14" ht="19" customHeight="1">
      <c r="A14" s="27">
        <v>12</v>
      </c>
      <c r="B14" t="s" s="28">
        <v>6414</v>
      </c>
      <c r="C14" t="s" s="28">
        <v>6415</v>
      </c>
      <c r="D14" s="27">
        <v>1</v>
      </c>
      <c r="E14" t="s" s="28">
        <v>5498</v>
      </c>
      <c r="F14" t="s" s="28">
        <v>6396</v>
      </c>
      <c r="G14" s="27">
        <v>1</v>
      </c>
      <c r="H14" s="104"/>
      <c r="I14" s="105"/>
      <c r="J14" s="105"/>
      <c r="K14" s="105"/>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c r="BZ14" s="105"/>
      <c r="CA14" s="105"/>
      <c r="CB14" s="105"/>
      <c r="CC14" s="105"/>
      <c r="CD14" s="105"/>
      <c r="CE14" s="105"/>
      <c r="CF14" s="105"/>
      <c r="CG14" s="105"/>
      <c r="CH14" s="105"/>
      <c r="CI14" s="105"/>
      <c r="CJ14" s="105"/>
      <c r="CK14" s="105"/>
      <c r="CL14" s="105"/>
      <c r="CM14" s="105"/>
      <c r="CN14" s="105"/>
      <c r="CO14" s="105"/>
      <c r="CP14" s="105"/>
      <c r="CQ14" s="105"/>
      <c r="CR14" s="105"/>
      <c r="CS14" s="105"/>
      <c r="CT14" s="105"/>
      <c r="CU14" s="105"/>
      <c r="CV14" s="105"/>
      <c r="CW14" s="105"/>
      <c r="CX14" s="105"/>
      <c r="CY14" s="105"/>
      <c r="CZ14" s="105"/>
      <c r="DA14" s="105"/>
      <c r="DB14" s="105"/>
      <c r="DC14" s="105"/>
      <c r="DD14" s="105"/>
      <c r="DE14" s="105"/>
      <c r="DF14" s="105"/>
      <c r="DG14" s="105"/>
      <c r="DH14" s="105"/>
      <c r="DI14" s="105"/>
      <c r="DJ14" s="105"/>
      <c r="DK14" s="105"/>
      <c r="DL14" s="105"/>
      <c r="DM14" s="105"/>
      <c r="DN14" s="105"/>
      <c r="DO14" s="105"/>
      <c r="DP14" s="105"/>
      <c r="DQ14" s="105"/>
      <c r="DR14" s="105"/>
      <c r="DS14" s="105"/>
      <c r="DT14" s="105"/>
      <c r="DU14" s="105"/>
      <c r="DV14" s="105"/>
      <c r="DW14" s="105"/>
      <c r="DX14" s="105"/>
      <c r="DY14" s="105"/>
      <c r="DZ14" s="105"/>
      <c r="EA14" s="105"/>
      <c r="EB14" s="105"/>
      <c r="EC14" s="105"/>
      <c r="ED14" s="105"/>
      <c r="EE14" s="105"/>
      <c r="EF14" s="105"/>
      <c r="EG14" s="105"/>
      <c r="EH14" s="105"/>
      <c r="EI14" s="105"/>
      <c r="EJ14" s="105"/>
      <c r="EK14" s="105"/>
      <c r="EL14" s="105"/>
      <c r="EM14" s="105"/>
      <c r="EN14" s="105"/>
      <c r="EO14" s="105"/>
      <c r="EP14" s="105"/>
      <c r="EQ14" s="105"/>
      <c r="ER14" s="105"/>
      <c r="ES14" s="105"/>
      <c r="ET14" s="105"/>
      <c r="EU14" s="105"/>
      <c r="EV14" s="105"/>
      <c r="EW14" s="105"/>
      <c r="EX14" s="105"/>
      <c r="EY14" s="105"/>
      <c r="EZ14" s="105"/>
      <c r="FA14" s="105"/>
      <c r="FB14" s="105"/>
      <c r="FC14" s="105"/>
      <c r="FD14" s="105"/>
      <c r="FE14" s="105"/>
      <c r="FF14" s="105"/>
      <c r="FG14" s="105"/>
      <c r="FH14" s="105"/>
      <c r="FI14" s="105"/>
      <c r="FJ14" s="105"/>
      <c r="FK14" s="105"/>
      <c r="FL14" s="105"/>
      <c r="FM14" s="105"/>
      <c r="FN14" s="105"/>
      <c r="FO14" s="105"/>
      <c r="FP14" s="105"/>
      <c r="FQ14" s="105"/>
      <c r="FR14" s="105"/>
      <c r="FS14" s="105"/>
      <c r="FT14" s="105"/>
      <c r="FU14" s="105"/>
      <c r="FV14" s="105"/>
      <c r="FW14" s="105"/>
      <c r="FX14" s="105"/>
      <c r="FY14" s="105"/>
      <c r="FZ14" s="105"/>
      <c r="GA14" s="105"/>
      <c r="GB14" s="105"/>
      <c r="GC14" s="105"/>
      <c r="GD14" s="105"/>
      <c r="GE14" s="105"/>
      <c r="GF14" s="105"/>
      <c r="GG14" s="105"/>
      <c r="GH14" s="105"/>
      <c r="GI14" s="105"/>
      <c r="GJ14" s="105"/>
      <c r="GK14" s="105"/>
      <c r="GL14" s="105"/>
      <c r="GM14" s="105"/>
      <c r="GN14" s="105"/>
      <c r="GO14" s="105"/>
      <c r="GP14" s="105"/>
      <c r="GQ14" s="105"/>
      <c r="GR14" s="105"/>
      <c r="GS14" s="105"/>
      <c r="GT14" s="105"/>
      <c r="GU14" s="105"/>
      <c r="GV14" s="105"/>
      <c r="GW14" s="105"/>
      <c r="GX14" s="105"/>
      <c r="GY14" s="105"/>
      <c r="GZ14" s="105"/>
      <c r="HA14" s="105"/>
      <c r="HB14" s="105"/>
      <c r="HC14" s="105"/>
      <c r="HD14" s="105"/>
      <c r="HE14" s="105"/>
      <c r="HF14" s="105"/>
      <c r="HG14" s="105"/>
      <c r="HH14" s="105"/>
      <c r="HI14" s="105"/>
      <c r="HJ14" s="105"/>
      <c r="HK14" s="105"/>
      <c r="HL14" s="105"/>
      <c r="HM14" s="105"/>
      <c r="HN14" s="105"/>
      <c r="HO14" s="105"/>
      <c r="HP14" s="105"/>
      <c r="HQ14" s="105"/>
      <c r="HR14" s="105"/>
      <c r="HS14" s="105"/>
      <c r="HT14" s="105"/>
      <c r="HU14" s="105"/>
      <c r="HV14" s="105"/>
      <c r="HW14" s="105"/>
      <c r="HX14" s="105"/>
      <c r="HY14" s="105"/>
      <c r="HZ14" s="105"/>
      <c r="IA14" s="105"/>
      <c r="IB14" s="105"/>
      <c r="IC14" s="105"/>
      <c r="ID14" s="105"/>
      <c r="IE14" s="105"/>
      <c r="IF14" s="105"/>
      <c r="IG14" s="105"/>
      <c r="IH14" s="105"/>
      <c r="II14" s="105"/>
      <c r="IJ14" s="105"/>
      <c r="IK14" s="105"/>
      <c r="IL14" s="105"/>
      <c r="IM14" s="105"/>
      <c r="IN14" s="106"/>
    </row>
    <row r="15" ht="19" customHeight="1">
      <c r="A15" s="27">
        <v>13</v>
      </c>
      <c r="B15" t="s" s="28">
        <v>6416</v>
      </c>
      <c r="C15" t="s" s="28">
        <v>6415</v>
      </c>
      <c r="D15" s="27">
        <v>1</v>
      </c>
      <c r="E15" t="s" s="28">
        <v>5500</v>
      </c>
      <c r="F15" t="s" s="28">
        <v>6396</v>
      </c>
      <c r="G15" s="27">
        <v>1</v>
      </c>
      <c r="H15" s="104"/>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c r="HO15" s="105"/>
      <c r="HP15" s="105"/>
      <c r="HQ15" s="105"/>
      <c r="HR15" s="105"/>
      <c r="HS15" s="105"/>
      <c r="HT15" s="105"/>
      <c r="HU15" s="105"/>
      <c r="HV15" s="105"/>
      <c r="HW15" s="105"/>
      <c r="HX15" s="105"/>
      <c r="HY15" s="105"/>
      <c r="HZ15" s="105"/>
      <c r="IA15" s="105"/>
      <c r="IB15" s="105"/>
      <c r="IC15" s="105"/>
      <c r="ID15" s="105"/>
      <c r="IE15" s="105"/>
      <c r="IF15" s="105"/>
      <c r="IG15" s="105"/>
      <c r="IH15" s="105"/>
      <c r="II15" s="105"/>
      <c r="IJ15" s="105"/>
      <c r="IK15" s="105"/>
      <c r="IL15" s="105"/>
      <c r="IM15" s="105"/>
      <c r="IN15" s="106"/>
    </row>
    <row r="16" ht="19" customHeight="1">
      <c r="A16" s="27">
        <v>14</v>
      </c>
      <c r="B16" t="s" s="28">
        <v>6417</v>
      </c>
      <c r="C16" t="s" s="28">
        <v>6418</v>
      </c>
      <c r="D16" s="27">
        <v>1</v>
      </c>
      <c r="E16" t="s" s="28">
        <v>6395</v>
      </c>
      <c r="F16" t="s" s="28">
        <v>6396</v>
      </c>
      <c r="G16" s="27">
        <v>1</v>
      </c>
      <c r="H16" s="104"/>
      <c r="I16" s="105"/>
      <c r="J16" s="105"/>
      <c r="K16" s="105"/>
      <c r="L16" s="105"/>
      <c r="M16" s="105"/>
      <c r="N16" s="105"/>
      <c r="O16" s="105"/>
      <c r="P16" s="105"/>
      <c r="Q16" s="105"/>
      <c r="R16" s="105"/>
      <c r="S16" s="105"/>
      <c r="T16" s="105"/>
      <c r="U16" s="105"/>
      <c r="V16" s="105"/>
      <c r="W16" s="105"/>
      <c r="X16" s="105"/>
      <c r="Y16" s="105"/>
      <c r="Z16" s="105"/>
      <c r="AA16" s="105"/>
      <c r="AB16" s="105"/>
      <c r="AC16" s="105"/>
      <c r="AD16" s="105"/>
      <c r="AE16" s="105"/>
      <c r="AF16" s="105"/>
      <c r="AG16" s="105"/>
      <c r="AH16" s="105"/>
      <c r="AI16" s="105"/>
      <c r="AJ16" s="105"/>
      <c r="AK16" s="105"/>
      <c r="AL16" s="105"/>
      <c r="AM16" s="105"/>
      <c r="AN16" s="105"/>
      <c r="AO16" s="105"/>
      <c r="AP16" s="105"/>
      <c r="AQ16" s="105"/>
      <c r="AR16" s="105"/>
      <c r="AS16" s="105"/>
      <c r="AT16" s="105"/>
      <c r="AU16" s="105"/>
      <c r="AV16" s="105"/>
      <c r="AW16" s="105"/>
      <c r="AX16" s="105"/>
      <c r="AY16" s="105"/>
      <c r="AZ16" s="105"/>
      <c r="BA16" s="105"/>
      <c r="BB16" s="105"/>
      <c r="BC16" s="105"/>
      <c r="BD16" s="105"/>
      <c r="BE16" s="105"/>
      <c r="BF16" s="105"/>
      <c r="BG16" s="105"/>
      <c r="BH16" s="105"/>
      <c r="BI16" s="105"/>
      <c r="BJ16" s="105"/>
      <c r="BK16" s="105"/>
      <c r="BL16" s="105"/>
      <c r="BM16" s="105"/>
      <c r="BN16" s="105"/>
      <c r="BO16" s="105"/>
      <c r="BP16" s="105"/>
      <c r="BQ16" s="105"/>
      <c r="BR16" s="105"/>
      <c r="BS16" s="105"/>
      <c r="BT16" s="105"/>
      <c r="BU16" s="105"/>
      <c r="BV16" s="105"/>
      <c r="BW16" s="105"/>
      <c r="BX16" s="105"/>
      <c r="BY16" s="105"/>
      <c r="BZ16" s="105"/>
      <c r="CA16" s="105"/>
      <c r="CB16" s="105"/>
      <c r="CC16" s="105"/>
      <c r="CD16" s="105"/>
      <c r="CE16" s="105"/>
      <c r="CF16" s="105"/>
      <c r="CG16" s="105"/>
      <c r="CH16" s="105"/>
      <c r="CI16" s="105"/>
      <c r="CJ16" s="105"/>
      <c r="CK16" s="105"/>
      <c r="CL16" s="105"/>
      <c r="CM16" s="105"/>
      <c r="CN16" s="105"/>
      <c r="CO16" s="105"/>
      <c r="CP16" s="105"/>
      <c r="CQ16" s="105"/>
      <c r="CR16" s="105"/>
      <c r="CS16" s="105"/>
      <c r="CT16" s="105"/>
      <c r="CU16" s="105"/>
      <c r="CV16" s="105"/>
      <c r="CW16" s="105"/>
      <c r="CX16" s="105"/>
      <c r="CY16" s="105"/>
      <c r="CZ16" s="105"/>
      <c r="DA16" s="105"/>
      <c r="DB16" s="105"/>
      <c r="DC16" s="105"/>
      <c r="DD16" s="105"/>
      <c r="DE16" s="105"/>
      <c r="DF16" s="105"/>
      <c r="DG16" s="105"/>
      <c r="DH16" s="105"/>
      <c r="DI16" s="105"/>
      <c r="DJ16" s="105"/>
      <c r="DK16" s="105"/>
      <c r="DL16" s="105"/>
      <c r="DM16" s="105"/>
      <c r="DN16" s="105"/>
      <c r="DO16" s="105"/>
      <c r="DP16" s="105"/>
      <c r="DQ16" s="105"/>
      <c r="DR16" s="105"/>
      <c r="DS16" s="105"/>
      <c r="DT16" s="105"/>
      <c r="DU16" s="105"/>
      <c r="DV16" s="105"/>
      <c r="DW16" s="105"/>
      <c r="DX16" s="105"/>
      <c r="DY16" s="105"/>
      <c r="DZ16" s="105"/>
      <c r="EA16" s="105"/>
      <c r="EB16" s="105"/>
      <c r="EC16" s="105"/>
      <c r="ED16" s="105"/>
      <c r="EE16" s="105"/>
      <c r="EF16" s="105"/>
      <c r="EG16" s="105"/>
      <c r="EH16" s="105"/>
      <c r="EI16" s="105"/>
      <c r="EJ16" s="105"/>
      <c r="EK16" s="105"/>
      <c r="EL16" s="105"/>
      <c r="EM16" s="105"/>
      <c r="EN16" s="105"/>
      <c r="EO16" s="105"/>
      <c r="EP16" s="105"/>
      <c r="EQ16" s="105"/>
      <c r="ER16" s="105"/>
      <c r="ES16" s="105"/>
      <c r="ET16" s="105"/>
      <c r="EU16" s="105"/>
      <c r="EV16" s="105"/>
      <c r="EW16" s="105"/>
      <c r="EX16" s="105"/>
      <c r="EY16" s="105"/>
      <c r="EZ16" s="105"/>
      <c r="FA16" s="105"/>
      <c r="FB16" s="105"/>
      <c r="FC16" s="105"/>
      <c r="FD16" s="105"/>
      <c r="FE16" s="105"/>
      <c r="FF16" s="105"/>
      <c r="FG16" s="105"/>
      <c r="FH16" s="105"/>
      <c r="FI16" s="105"/>
      <c r="FJ16" s="105"/>
      <c r="FK16" s="105"/>
      <c r="FL16" s="105"/>
      <c r="FM16" s="105"/>
      <c r="FN16" s="105"/>
      <c r="FO16" s="105"/>
      <c r="FP16" s="105"/>
      <c r="FQ16" s="105"/>
      <c r="FR16" s="105"/>
      <c r="FS16" s="105"/>
      <c r="FT16" s="105"/>
      <c r="FU16" s="105"/>
      <c r="FV16" s="105"/>
      <c r="FW16" s="105"/>
      <c r="FX16" s="105"/>
      <c r="FY16" s="105"/>
      <c r="FZ16" s="105"/>
      <c r="GA16" s="105"/>
      <c r="GB16" s="105"/>
      <c r="GC16" s="105"/>
      <c r="GD16" s="105"/>
      <c r="GE16" s="105"/>
      <c r="GF16" s="105"/>
      <c r="GG16" s="105"/>
      <c r="GH16" s="105"/>
      <c r="GI16" s="105"/>
      <c r="GJ16" s="105"/>
      <c r="GK16" s="105"/>
      <c r="GL16" s="105"/>
      <c r="GM16" s="105"/>
      <c r="GN16" s="105"/>
      <c r="GO16" s="105"/>
      <c r="GP16" s="105"/>
      <c r="GQ16" s="105"/>
      <c r="GR16" s="105"/>
      <c r="GS16" s="105"/>
      <c r="GT16" s="105"/>
      <c r="GU16" s="105"/>
      <c r="GV16" s="105"/>
      <c r="GW16" s="105"/>
      <c r="GX16" s="105"/>
      <c r="GY16" s="105"/>
      <c r="GZ16" s="105"/>
      <c r="HA16" s="105"/>
      <c r="HB16" s="105"/>
      <c r="HC16" s="105"/>
      <c r="HD16" s="105"/>
      <c r="HE16" s="105"/>
      <c r="HF16" s="105"/>
      <c r="HG16" s="105"/>
      <c r="HH16" s="105"/>
      <c r="HI16" s="105"/>
      <c r="HJ16" s="105"/>
      <c r="HK16" s="105"/>
      <c r="HL16" s="105"/>
      <c r="HM16" s="105"/>
      <c r="HN16" s="105"/>
      <c r="HO16" s="105"/>
      <c r="HP16" s="105"/>
      <c r="HQ16" s="105"/>
      <c r="HR16" s="105"/>
      <c r="HS16" s="105"/>
      <c r="HT16" s="105"/>
      <c r="HU16" s="105"/>
      <c r="HV16" s="105"/>
      <c r="HW16" s="105"/>
      <c r="HX16" s="105"/>
      <c r="HY16" s="105"/>
      <c r="HZ16" s="105"/>
      <c r="IA16" s="105"/>
      <c r="IB16" s="105"/>
      <c r="IC16" s="105"/>
      <c r="ID16" s="105"/>
      <c r="IE16" s="105"/>
      <c r="IF16" s="105"/>
      <c r="IG16" s="105"/>
      <c r="IH16" s="105"/>
      <c r="II16" s="105"/>
      <c r="IJ16" s="105"/>
      <c r="IK16" s="105"/>
      <c r="IL16" s="105"/>
      <c r="IM16" s="105"/>
      <c r="IN16" s="106"/>
    </row>
    <row r="17" ht="19" customHeight="1">
      <c r="A17" s="27">
        <v>15</v>
      </c>
      <c r="B17" t="s" s="28">
        <v>6417</v>
      </c>
      <c r="C17" t="s" s="28">
        <v>6418</v>
      </c>
      <c r="D17" s="27">
        <v>1</v>
      </c>
      <c r="E17" t="s" s="28">
        <v>6395</v>
      </c>
      <c r="F17" t="s" s="28">
        <v>6396</v>
      </c>
      <c r="G17" s="27">
        <v>2</v>
      </c>
      <c r="H17" s="104"/>
      <c r="I17" s="105"/>
      <c r="J17" s="105"/>
      <c r="K17" s="105"/>
      <c r="L17" s="105"/>
      <c r="M17" s="105"/>
      <c r="N17" s="105"/>
      <c r="O17" s="105"/>
      <c r="P17" s="105"/>
      <c r="Q17" s="105"/>
      <c r="R17" s="105"/>
      <c r="S17" s="105"/>
      <c r="T17" s="105"/>
      <c r="U17" s="105"/>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c r="BB17" s="105"/>
      <c r="BC17" s="105"/>
      <c r="BD17" s="105"/>
      <c r="BE17" s="105"/>
      <c r="BF17" s="105"/>
      <c r="BG17" s="105"/>
      <c r="BH17" s="105"/>
      <c r="BI17" s="105"/>
      <c r="BJ17" s="105"/>
      <c r="BK17" s="105"/>
      <c r="BL17" s="105"/>
      <c r="BM17" s="105"/>
      <c r="BN17" s="105"/>
      <c r="BO17" s="105"/>
      <c r="BP17" s="105"/>
      <c r="BQ17" s="105"/>
      <c r="BR17" s="105"/>
      <c r="BS17" s="105"/>
      <c r="BT17" s="105"/>
      <c r="BU17" s="105"/>
      <c r="BV17" s="105"/>
      <c r="BW17" s="105"/>
      <c r="BX17" s="105"/>
      <c r="BY17" s="105"/>
      <c r="BZ17" s="105"/>
      <c r="CA17" s="105"/>
      <c r="CB17" s="105"/>
      <c r="CC17" s="105"/>
      <c r="CD17" s="105"/>
      <c r="CE17" s="105"/>
      <c r="CF17" s="105"/>
      <c r="CG17" s="105"/>
      <c r="CH17" s="105"/>
      <c r="CI17" s="105"/>
      <c r="CJ17" s="105"/>
      <c r="CK17" s="105"/>
      <c r="CL17" s="105"/>
      <c r="CM17" s="105"/>
      <c r="CN17" s="105"/>
      <c r="CO17" s="105"/>
      <c r="CP17" s="105"/>
      <c r="CQ17" s="105"/>
      <c r="CR17" s="105"/>
      <c r="CS17" s="105"/>
      <c r="CT17" s="105"/>
      <c r="CU17" s="105"/>
      <c r="CV17" s="105"/>
      <c r="CW17" s="105"/>
      <c r="CX17" s="105"/>
      <c r="CY17" s="105"/>
      <c r="CZ17" s="105"/>
      <c r="DA17" s="105"/>
      <c r="DB17" s="105"/>
      <c r="DC17" s="105"/>
      <c r="DD17" s="105"/>
      <c r="DE17" s="105"/>
      <c r="DF17" s="105"/>
      <c r="DG17" s="105"/>
      <c r="DH17" s="105"/>
      <c r="DI17" s="105"/>
      <c r="DJ17" s="105"/>
      <c r="DK17" s="105"/>
      <c r="DL17" s="105"/>
      <c r="DM17" s="105"/>
      <c r="DN17" s="105"/>
      <c r="DO17" s="105"/>
      <c r="DP17" s="105"/>
      <c r="DQ17" s="105"/>
      <c r="DR17" s="105"/>
      <c r="DS17" s="105"/>
      <c r="DT17" s="105"/>
      <c r="DU17" s="105"/>
      <c r="DV17" s="105"/>
      <c r="DW17" s="105"/>
      <c r="DX17" s="105"/>
      <c r="DY17" s="105"/>
      <c r="DZ17" s="105"/>
      <c r="EA17" s="105"/>
      <c r="EB17" s="105"/>
      <c r="EC17" s="105"/>
      <c r="ED17" s="105"/>
      <c r="EE17" s="105"/>
      <c r="EF17" s="105"/>
      <c r="EG17" s="105"/>
      <c r="EH17" s="105"/>
      <c r="EI17" s="105"/>
      <c r="EJ17" s="105"/>
      <c r="EK17" s="105"/>
      <c r="EL17" s="105"/>
      <c r="EM17" s="105"/>
      <c r="EN17" s="105"/>
      <c r="EO17" s="105"/>
      <c r="EP17" s="105"/>
      <c r="EQ17" s="105"/>
      <c r="ER17" s="105"/>
      <c r="ES17" s="105"/>
      <c r="ET17" s="105"/>
      <c r="EU17" s="105"/>
      <c r="EV17" s="105"/>
      <c r="EW17" s="105"/>
      <c r="EX17" s="105"/>
      <c r="EY17" s="105"/>
      <c r="EZ17" s="105"/>
      <c r="FA17" s="105"/>
      <c r="FB17" s="105"/>
      <c r="FC17" s="105"/>
      <c r="FD17" s="105"/>
      <c r="FE17" s="105"/>
      <c r="FF17" s="105"/>
      <c r="FG17" s="105"/>
      <c r="FH17" s="105"/>
      <c r="FI17" s="105"/>
      <c r="FJ17" s="105"/>
      <c r="FK17" s="105"/>
      <c r="FL17" s="105"/>
      <c r="FM17" s="105"/>
      <c r="FN17" s="105"/>
      <c r="FO17" s="105"/>
      <c r="FP17" s="105"/>
      <c r="FQ17" s="105"/>
      <c r="FR17" s="105"/>
      <c r="FS17" s="105"/>
      <c r="FT17" s="105"/>
      <c r="FU17" s="105"/>
      <c r="FV17" s="105"/>
      <c r="FW17" s="105"/>
      <c r="FX17" s="105"/>
      <c r="FY17" s="105"/>
      <c r="FZ17" s="105"/>
      <c r="GA17" s="105"/>
      <c r="GB17" s="105"/>
      <c r="GC17" s="105"/>
      <c r="GD17" s="105"/>
      <c r="GE17" s="105"/>
      <c r="GF17" s="105"/>
      <c r="GG17" s="105"/>
      <c r="GH17" s="105"/>
      <c r="GI17" s="105"/>
      <c r="GJ17" s="105"/>
      <c r="GK17" s="105"/>
      <c r="GL17" s="105"/>
      <c r="GM17" s="105"/>
      <c r="GN17" s="105"/>
      <c r="GO17" s="105"/>
      <c r="GP17" s="105"/>
      <c r="GQ17" s="105"/>
      <c r="GR17" s="105"/>
      <c r="GS17" s="105"/>
      <c r="GT17" s="105"/>
      <c r="GU17" s="105"/>
      <c r="GV17" s="105"/>
      <c r="GW17" s="105"/>
      <c r="GX17" s="105"/>
      <c r="GY17" s="105"/>
      <c r="GZ17" s="105"/>
      <c r="HA17" s="105"/>
      <c r="HB17" s="105"/>
      <c r="HC17" s="105"/>
      <c r="HD17" s="105"/>
      <c r="HE17" s="105"/>
      <c r="HF17" s="105"/>
      <c r="HG17" s="105"/>
      <c r="HH17" s="105"/>
      <c r="HI17" s="105"/>
      <c r="HJ17" s="105"/>
      <c r="HK17" s="105"/>
      <c r="HL17" s="105"/>
      <c r="HM17" s="105"/>
      <c r="HN17" s="105"/>
      <c r="HO17" s="105"/>
      <c r="HP17" s="105"/>
      <c r="HQ17" s="105"/>
      <c r="HR17" s="105"/>
      <c r="HS17" s="105"/>
      <c r="HT17" s="105"/>
      <c r="HU17" s="105"/>
      <c r="HV17" s="105"/>
      <c r="HW17" s="105"/>
      <c r="HX17" s="105"/>
      <c r="HY17" s="105"/>
      <c r="HZ17" s="105"/>
      <c r="IA17" s="105"/>
      <c r="IB17" s="105"/>
      <c r="IC17" s="105"/>
      <c r="ID17" s="105"/>
      <c r="IE17" s="105"/>
      <c r="IF17" s="105"/>
      <c r="IG17" s="105"/>
      <c r="IH17" s="105"/>
      <c r="II17" s="105"/>
      <c r="IJ17" s="105"/>
      <c r="IK17" s="105"/>
      <c r="IL17" s="105"/>
      <c r="IM17" s="105"/>
      <c r="IN17" s="106"/>
    </row>
    <row r="18" ht="19" customHeight="1">
      <c r="A18" s="27">
        <v>16</v>
      </c>
      <c r="B18" t="s" s="28">
        <v>6419</v>
      </c>
      <c r="C18" t="s" s="28">
        <v>6420</v>
      </c>
      <c r="D18" s="27">
        <v>1</v>
      </c>
      <c r="E18" t="s" s="28">
        <v>5498</v>
      </c>
      <c r="F18" t="s" s="28">
        <v>6396</v>
      </c>
      <c r="G18" s="27">
        <v>1</v>
      </c>
      <c r="H18" s="104"/>
      <c r="I18" s="106"/>
      <c r="J18" t="s" s="114">
        <v>6421</v>
      </c>
      <c r="K18" s="115"/>
      <c r="L18" s="105"/>
      <c r="M18" s="105"/>
      <c r="N18" s="105"/>
      <c r="O18" s="105"/>
      <c r="P18" s="105"/>
      <c r="Q18" s="105"/>
      <c r="R18" s="105"/>
      <c r="S18" s="105"/>
      <c r="T18" s="105"/>
      <c r="U18" s="105"/>
      <c r="V18" s="105"/>
      <c r="W18" s="105"/>
      <c r="X18" s="105"/>
      <c r="Y18" s="105"/>
      <c r="Z18" s="105"/>
      <c r="AA18" s="105"/>
      <c r="AB18" s="105"/>
      <c r="AC18" s="105"/>
      <c r="AD18" s="105"/>
      <c r="AE18" s="105"/>
      <c r="AF18" s="105"/>
      <c r="AG18" s="105"/>
      <c r="AH18" s="105"/>
      <c r="AI18" s="105"/>
      <c r="AJ18" s="105"/>
      <c r="AK18" s="105"/>
      <c r="AL18" s="105"/>
      <c r="AM18" s="105"/>
      <c r="AN18" s="105"/>
      <c r="AO18" s="105"/>
      <c r="AP18" s="105"/>
      <c r="AQ18" s="105"/>
      <c r="AR18" s="105"/>
      <c r="AS18" s="105"/>
      <c r="AT18" s="105"/>
      <c r="AU18" s="105"/>
      <c r="AV18" s="105"/>
      <c r="AW18" s="105"/>
      <c r="AX18" s="105"/>
      <c r="AY18" s="105"/>
      <c r="AZ18" s="105"/>
      <c r="BA18" s="105"/>
      <c r="BB18" s="105"/>
      <c r="BC18" s="105"/>
      <c r="BD18" s="105"/>
      <c r="BE18" s="105"/>
      <c r="BF18" s="105"/>
      <c r="BG18" s="105"/>
      <c r="BH18" s="105"/>
      <c r="BI18" s="105"/>
      <c r="BJ18" s="105"/>
      <c r="BK18" s="105"/>
      <c r="BL18" s="105"/>
      <c r="BM18" s="105"/>
      <c r="BN18" s="105"/>
      <c r="BO18" s="105"/>
      <c r="BP18" s="105"/>
      <c r="BQ18" s="105"/>
      <c r="BR18" s="105"/>
      <c r="BS18" s="105"/>
      <c r="BT18" s="105"/>
      <c r="BU18" s="105"/>
      <c r="BV18" s="105"/>
      <c r="BW18" s="105"/>
      <c r="BX18" s="105"/>
      <c r="BY18" s="105"/>
      <c r="BZ18" s="105"/>
      <c r="CA18" s="105"/>
      <c r="CB18" s="105"/>
      <c r="CC18" s="105"/>
      <c r="CD18" s="105"/>
      <c r="CE18" s="105"/>
      <c r="CF18" s="105"/>
      <c r="CG18" s="105"/>
      <c r="CH18" s="105"/>
      <c r="CI18" s="105"/>
      <c r="CJ18" s="105"/>
      <c r="CK18" s="105"/>
      <c r="CL18" s="105"/>
      <c r="CM18" s="105"/>
      <c r="CN18" s="105"/>
      <c r="CO18" s="105"/>
      <c r="CP18" s="105"/>
      <c r="CQ18" s="105"/>
      <c r="CR18" s="105"/>
      <c r="CS18" s="105"/>
      <c r="CT18" s="105"/>
      <c r="CU18" s="105"/>
      <c r="CV18" s="105"/>
      <c r="CW18" s="105"/>
      <c r="CX18" s="105"/>
      <c r="CY18" s="105"/>
      <c r="CZ18" s="105"/>
      <c r="DA18" s="105"/>
      <c r="DB18" s="105"/>
      <c r="DC18" s="105"/>
      <c r="DD18" s="105"/>
      <c r="DE18" s="105"/>
      <c r="DF18" s="105"/>
      <c r="DG18" s="105"/>
      <c r="DH18" s="105"/>
      <c r="DI18" s="105"/>
      <c r="DJ18" s="105"/>
      <c r="DK18" s="105"/>
      <c r="DL18" s="105"/>
      <c r="DM18" s="105"/>
      <c r="DN18" s="105"/>
      <c r="DO18" s="105"/>
      <c r="DP18" s="105"/>
      <c r="DQ18" s="105"/>
      <c r="DR18" s="105"/>
      <c r="DS18" s="105"/>
      <c r="DT18" s="105"/>
      <c r="DU18" s="105"/>
      <c r="DV18" s="105"/>
      <c r="DW18" s="105"/>
      <c r="DX18" s="105"/>
      <c r="DY18" s="105"/>
      <c r="DZ18" s="105"/>
      <c r="EA18" s="105"/>
      <c r="EB18" s="105"/>
      <c r="EC18" s="105"/>
      <c r="ED18" s="105"/>
      <c r="EE18" s="105"/>
      <c r="EF18" s="105"/>
      <c r="EG18" s="105"/>
      <c r="EH18" s="105"/>
      <c r="EI18" s="105"/>
      <c r="EJ18" s="105"/>
      <c r="EK18" s="105"/>
      <c r="EL18" s="105"/>
      <c r="EM18" s="105"/>
      <c r="EN18" s="105"/>
      <c r="EO18" s="105"/>
      <c r="EP18" s="105"/>
      <c r="EQ18" s="105"/>
      <c r="ER18" s="105"/>
      <c r="ES18" s="105"/>
      <c r="ET18" s="105"/>
      <c r="EU18" s="105"/>
      <c r="EV18" s="105"/>
      <c r="EW18" s="105"/>
      <c r="EX18" s="105"/>
      <c r="EY18" s="105"/>
      <c r="EZ18" s="105"/>
      <c r="FA18" s="105"/>
      <c r="FB18" s="105"/>
      <c r="FC18" s="105"/>
      <c r="FD18" s="105"/>
      <c r="FE18" s="105"/>
      <c r="FF18" s="105"/>
      <c r="FG18" s="105"/>
      <c r="FH18" s="105"/>
      <c r="FI18" s="105"/>
      <c r="FJ18" s="105"/>
      <c r="FK18" s="105"/>
      <c r="FL18" s="105"/>
      <c r="FM18" s="105"/>
      <c r="FN18" s="105"/>
      <c r="FO18" s="105"/>
      <c r="FP18" s="105"/>
      <c r="FQ18" s="105"/>
      <c r="FR18" s="105"/>
      <c r="FS18" s="105"/>
      <c r="FT18" s="105"/>
      <c r="FU18" s="105"/>
      <c r="FV18" s="105"/>
      <c r="FW18" s="105"/>
      <c r="FX18" s="105"/>
      <c r="FY18" s="105"/>
      <c r="FZ18" s="105"/>
      <c r="GA18" s="105"/>
      <c r="GB18" s="105"/>
      <c r="GC18" s="105"/>
      <c r="GD18" s="105"/>
      <c r="GE18" s="105"/>
      <c r="GF18" s="105"/>
      <c r="GG18" s="105"/>
      <c r="GH18" s="105"/>
      <c r="GI18" s="105"/>
      <c r="GJ18" s="105"/>
      <c r="GK18" s="105"/>
      <c r="GL18" s="105"/>
      <c r="GM18" s="105"/>
      <c r="GN18" s="105"/>
      <c r="GO18" s="105"/>
      <c r="GP18" s="105"/>
      <c r="GQ18" s="105"/>
      <c r="GR18" s="105"/>
      <c r="GS18" s="105"/>
      <c r="GT18" s="105"/>
      <c r="GU18" s="105"/>
      <c r="GV18" s="105"/>
      <c r="GW18" s="105"/>
      <c r="GX18" s="105"/>
      <c r="GY18" s="105"/>
      <c r="GZ18" s="105"/>
      <c r="HA18" s="105"/>
      <c r="HB18" s="105"/>
      <c r="HC18" s="105"/>
      <c r="HD18" s="105"/>
      <c r="HE18" s="105"/>
      <c r="HF18" s="105"/>
      <c r="HG18" s="105"/>
      <c r="HH18" s="105"/>
      <c r="HI18" s="105"/>
      <c r="HJ18" s="105"/>
      <c r="HK18" s="105"/>
      <c r="HL18" s="105"/>
      <c r="HM18" s="105"/>
      <c r="HN18" s="105"/>
      <c r="HO18" s="105"/>
      <c r="HP18" s="105"/>
      <c r="HQ18" s="105"/>
      <c r="HR18" s="105"/>
      <c r="HS18" s="105"/>
      <c r="HT18" s="105"/>
      <c r="HU18" s="105"/>
      <c r="HV18" s="105"/>
      <c r="HW18" s="105"/>
      <c r="HX18" s="105"/>
      <c r="HY18" s="105"/>
      <c r="HZ18" s="105"/>
      <c r="IA18" s="105"/>
      <c r="IB18" s="105"/>
      <c r="IC18" s="105"/>
      <c r="ID18" s="105"/>
      <c r="IE18" s="105"/>
      <c r="IF18" s="105"/>
      <c r="IG18" s="105"/>
      <c r="IH18" s="105"/>
      <c r="II18" s="105"/>
      <c r="IJ18" s="105"/>
      <c r="IK18" s="105"/>
      <c r="IL18" s="105"/>
      <c r="IM18" s="105"/>
      <c r="IN18" s="106"/>
    </row>
    <row r="19" ht="19" customHeight="1">
      <c r="A19" s="27">
        <v>17</v>
      </c>
      <c r="B19" t="s" s="28">
        <v>6419</v>
      </c>
      <c r="C19" t="s" s="28">
        <v>6420</v>
      </c>
      <c r="D19" s="27">
        <v>1</v>
      </c>
      <c r="E19" t="s" s="28">
        <v>5500</v>
      </c>
      <c r="F19" t="s" s="28">
        <v>6396</v>
      </c>
      <c r="G19" s="27">
        <v>1</v>
      </c>
      <c r="H19" s="104"/>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c r="CG19" s="105"/>
      <c r="CH19" s="105"/>
      <c r="CI19" s="105"/>
      <c r="CJ19" s="105"/>
      <c r="CK19" s="105"/>
      <c r="CL19" s="105"/>
      <c r="CM19" s="105"/>
      <c r="CN19" s="105"/>
      <c r="CO19" s="105"/>
      <c r="CP19" s="105"/>
      <c r="CQ19" s="105"/>
      <c r="CR19" s="105"/>
      <c r="CS19" s="105"/>
      <c r="CT19" s="105"/>
      <c r="CU19" s="105"/>
      <c r="CV19" s="105"/>
      <c r="CW19" s="105"/>
      <c r="CX19" s="105"/>
      <c r="CY19" s="105"/>
      <c r="CZ19" s="105"/>
      <c r="DA19" s="105"/>
      <c r="DB19" s="105"/>
      <c r="DC19" s="105"/>
      <c r="DD19" s="105"/>
      <c r="DE19" s="105"/>
      <c r="DF19" s="105"/>
      <c r="DG19" s="105"/>
      <c r="DH19" s="105"/>
      <c r="DI19" s="105"/>
      <c r="DJ19" s="105"/>
      <c r="DK19" s="105"/>
      <c r="DL19" s="105"/>
      <c r="DM19" s="105"/>
      <c r="DN19" s="105"/>
      <c r="DO19" s="105"/>
      <c r="DP19" s="105"/>
      <c r="DQ19" s="105"/>
      <c r="DR19" s="105"/>
      <c r="DS19" s="105"/>
      <c r="DT19" s="105"/>
      <c r="DU19" s="105"/>
      <c r="DV19" s="105"/>
      <c r="DW19" s="105"/>
      <c r="DX19" s="105"/>
      <c r="DY19" s="105"/>
      <c r="DZ19" s="105"/>
      <c r="EA19" s="105"/>
      <c r="EB19" s="105"/>
      <c r="EC19" s="105"/>
      <c r="ED19" s="105"/>
      <c r="EE19" s="105"/>
      <c r="EF19" s="105"/>
      <c r="EG19" s="105"/>
      <c r="EH19" s="105"/>
      <c r="EI19" s="105"/>
      <c r="EJ19" s="105"/>
      <c r="EK19" s="105"/>
      <c r="EL19" s="105"/>
      <c r="EM19" s="105"/>
      <c r="EN19" s="105"/>
      <c r="EO19" s="105"/>
      <c r="EP19" s="105"/>
      <c r="EQ19" s="105"/>
      <c r="ER19" s="105"/>
      <c r="ES19" s="105"/>
      <c r="ET19" s="105"/>
      <c r="EU19" s="105"/>
      <c r="EV19" s="105"/>
      <c r="EW19" s="105"/>
      <c r="EX19" s="105"/>
      <c r="EY19" s="105"/>
      <c r="EZ19" s="105"/>
      <c r="FA19" s="105"/>
      <c r="FB19" s="105"/>
      <c r="FC19" s="105"/>
      <c r="FD19" s="105"/>
      <c r="FE19" s="105"/>
      <c r="FF19" s="105"/>
      <c r="FG19" s="105"/>
      <c r="FH19" s="105"/>
      <c r="FI19" s="105"/>
      <c r="FJ19" s="105"/>
      <c r="FK19" s="105"/>
      <c r="FL19" s="105"/>
      <c r="FM19" s="105"/>
      <c r="FN19" s="105"/>
      <c r="FO19" s="105"/>
      <c r="FP19" s="105"/>
      <c r="FQ19" s="105"/>
      <c r="FR19" s="105"/>
      <c r="FS19" s="105"/>
      <c r="FT19" s="105"/>
      <c r="FU19" s="105"/>
      <c r="FV19" s="105"/>
      <c r="FW19" s="105"/>
      <c r="FX19" s="105"/>
      <c r="FY19" s="105"/>
      <c r="FZ19" s="105"/>
      <c r="GA19" s="105"/>
      <c r="GB19" s="105"/>
      <c r="GC19" s="105"/>
      <c r="GD19" s="105"/>
      <c r="GE19" s="105"/>
      <c r="GF19" s="105"/>
      <c r="GG19" s="105"/>
      <c r="GH19" s="105"/>
      <c r="GI19" s="105"/>
      <c r="GJ19" s="105"/>
      <c r="GK19" s="105"/>
      <c r="GL19" s="105"/>
      <c r="GM19" s="105"/>
      <c r="GN19" s="105"/>
      <c r="GO19" s="105"/>
      <c r="GP19" s="105"/>
      <c r="GQ19" s="105"/>
      <c r="GR19" s="105"/>
      <c r="GS19" s="105"/>
      <c r="GT19" s="105"/>
      <c r="GU19" s="105"/>
      <c r="GV19" s="105"/>
      <c r="GW19" s="105"/>
      <c r="GX19" s="105"/>
      <c r="GY19" s="105"/>
      <c r="GZ19" s="105"/>
      <c r="HA19" s="105"/>
      <c r="HB19" s="105"/>
      <c r="HC19" s="105"/>
      <c r="HD19" s="105"/>
      <c r="HE19" s="105"/>
      <c r="HF19" s="105"/>
      <c r="HG19" s="105"/>
      <c r="HH19" s="105"/>
      <c r="HI19" s="105"/>
      <c r="HJ19" s="105"/>
      <c r="HK19" s="105"/>
      <c r="HL19" s="105"/>
      <c r="HM19" s="105"/>
      <c r="HN19" s="105"/>
      <c r="HO19" s="105"/>
      <c r="HP19" s="105"/>
      <c r="HQ19" s="105"/>
      <c r="HR19" s="105"/>
      <c r="HS19" s="105"/>
      <c r="HT19" s="105"/>
      <c r="HU19" s="105"/>
      <c r="HV19" s="105"/>
      <c r="HW19" s="105"/>
      <c r="HX19" s="105"/>
      <c r="HY19" s="105"/>
      <c r="HZ19" s="105"/>
      <c r="IA19" s="105"/>
      <c r="IB19" s="105"/>
      <c r="IC19" s="105"/>
      <c r="ID19" s="105"/>
      <c r="IE19" s="105"/>
      <c r="IF19" s="105"/>
      <c r="IG19" s="105"/>
      <c r="IH19" s="105"/>
      <c r="II19" s="105"/>
      <c r="IJ19" s="105"/>
      <c r="IK19" s="105"/>
      <c r="IL19" s="105"/>
      <c r="IM19" s="105"/>
      <c r="IN19" s="106"/>
    </row>
    <row r="20" ht="19" customHeight="1">
      <c r="A20" s="27">
        <v>18</v>
      </c>
      <c r="B20" t="s" s="28">
        <v>6422</v>
      </c>
      <c r="C20" t="s" s="28">
        <v>6423</v>
      </c>
      <c r="D20" s="27">
        <v>1</v>
      </c>
      <c r="E20" t="s" s="28">
        <v>6399</v>
      </c>
      <c r="F20" t="s" s="28">
        <v>6396</v>
      </c>
      <c r="G20" s="27">
        <v>1</v>
      </c>
      <c r="H20" s="104"/>
      <c r="I20" s="105"/>
      <c r="J20" s="105"/>
      <c r="K20" s="105"/>
      <c r="L20" s="105"/>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c r="AT20" s="105"/>
      <c r="AU20" s="105"/>
      <c r="AV20" s="105"/>
      <c r="AW20" s="105"/>
      <c r="AX20" s="105"/>
      <c r="AY20" s="105"/>
      <c r="AZ20" s="105"/>
      <c r="BA20" s="105"/>
      <c r="BB20" s="105"/>
      <c r="BC20" s="105"/>
      <c r="BD20" s="105"/>
      <c r="BE20" s="105"/>
      <c r="BF20" s="105"/>
      <c r="BG20" s="105"/>
      <c r="BH20" s="105"/>
      <c r="BI20" s="105"/>
      <c r="BJ20" s="105"/>
      <c r="BK20" s="105"/>
      <c r="BL20" s="105"/>
      <c r="BM20" s="105"/>
      <c r="BN20" s="105"/>
      <c r="BO20" s="105"/>
      <c r="BP20" s="105"/>
      <c r="BQ20" s="105"/>
      <c r="BR20" s="105"/>
      <c r="BS20" s="105"/>
      <c r="BT20" s="105"/>
      <c r="BU20" s="105"/>
      <c r="BV20" s="105"/>
      <c r="BW20" s="105"/>
      <c r="BX20" s="105"/>
      <c r="BY20" s="105"/>
      <c r="BZ20" s="105"/>
      <c r="CA20" s="105"/>
      <c r="CB20" s="105"/>
      <c r="CC20" s="105"/>
      <c r="CD20" s="105"/>
      <c r="CE20" s="105"/>
      <c r="CF20" s="105"/>
      <c r="CG20" s="105"/>
      <c r="CH20" s="105"/>
      <c r="CI20" s="105"/>
      <c r="CJ20" s="105"/>
      <c r="CK20" s="105"/>
      <c r="CL20" s="105"/>
      <c r="CM20" s="105"/>
      <c r="CN20" s="105"/>
      <c r="CO20" s="105"/>
      <c r="CP20" s="105"/>
      <c r="CQ20" s="105"/>
      <c r="CR20" s="105"/>
      <c r="CS20" s="105"/>
      <c r="CT20" s="105"/>
      <c r="CU20" s="105"/>
      <c r="CV20" s="105"/>
      <c r="CW20" s="105"/>
      <c r="CX20" s="105"/>
      <c r="CY20" s="105"/>
      <c r="CZ20" s="105"/>
      <c r="DA20" s="105"/>
      <c r="DB20" s="105"/>
      <c r="DC20" s="105"/>
      <c r="DD20" s="105"/>
      <c r="DE20" s="105"/>
      <c r="DF20" s="105"/>
      <c r="DG20" s="105"/>
      <c r="DH20" s="105"/>
      <c r="DI20" s="105"/>
      <c r="DJ20" s="105"/>
      <c r="DK20" s="105"/>
      <c r="DL20" s="105"/>
      <c r="DM20" s="105"/>
      <c r="DN20" s="105"/>
      <c r="DO20" s="105"/>
      <c r="DP20" s="105"/>
      <c r="DQ20" s="105"/>
      <c r="DR20" s="105"/>
      <c r="DS20" s="105"/>
      <c r="DT20" s="105"/>
      <c r="DU20" s="105"/>
      <c r="DV20" s="105"/>
      <c r="DW20" s="105"/>
      <c r="DX20" s="105"/>
      <c r="DY20" s="105"/>
      <c r="DZ20" s="105"/>
      <c r="EA20" s="105"/>
      <c r="EB20" s="105"/>
      <c r="EC20" s="105"/>
      <c r="ED20" s="105"/>
      <c r="EE20" s="105"/>
      <c r="EF20" s="105"/>
      <c r="EG20" s="105"/>
      <c r="EH20" s="105"/>
      <c r="EI20" s="105"/>
      <c r="EJ20" s="105"/>
      <c r="EK20" s="105"/>
      <c r="EL20" s="105"/>
      <c r="EM20" s="105"/>
      <c r="EN20" s="105"/>
      <c r="EO20" s="105"/>
      <c r="EP20" s="105"/>
      <c r="EQ20" s="105"/>
      <c r="ER20" s="105"/>
      <c r="ES20" s="105"/>
      <c r="ET20" s="105"/>
      <c r="EU20" s="105"/>
      <c r="EV20" s="105"/>
      <c r="EW20" s="105"/>
      <c r="EX20" s="105"/>
      <c r="EY20" s="105"/>
      <c r="EZ20" s="105"/>
      <c r="FA20" s="105"/>
      <c r="FB20" s="105"/>
      <c r="FC20" s="105"/>
      <c r="FD20" s="105"/>
      <c r="FE20" s="105"/>
      <c r="FF20" s="105"/>
      <c r="FG20" s="105"/>
      <c r="FH20" s="105"/>
      <c r="FI20" s="105"/>
      <c r="FJ20" s="105"/>
      <c r="FK20" s="105"/>
      <c r="FL20" s="105"/>
      <c r="FM20" s="105"/>
      <c r="FN20" s="105"/>
      <c r="FO20" s="105"/>
      <c r="FP20" s="105"/>
      <c r="FQ20" s="105"/>
      <c r="FR20" s="105"/>
      <c r="FS20" s="105"/>
      <c r="FT20" s="105"/>
      <c r="FU20" s="105"/>
      <c r="FV20" s="105"/>
      <c r="FW20" s="105"/>
      <c r="FX20" s="105"/>
      <c r="FY20" s="105"/>
      <c r="FZ20" s="105"/>
      <c r="GA20" s="105"/>
      <c r="GB20" s="105"/>
      <c r="GC20" s="105"/>
      <c r="GD20" s="105"/>
      <c r="GE20" s="105"/>
      <c r="GF20" s="105"/>
      <c r="GG20" s="105"/>
      <c r="GH20" s="105"/>
      <c r="GI20" s="105"/>
      <c r="GJ20" s="105"/>
      <c r="GK20" s="105"/>
      <c r="GL20" s="105"/>
      <c r="GM20" s="105"/>
      <c r="GN20" s="105"/>
      <c r="GO20" s="105"/>
      <c r="GP20" s="105"/>
      <c r="GQ20" s="105"/>
      <c r="GR20" s="105"/>
      <c r="GS20" s="105"/>
      <c r="GT20" s="105"/>
      <c r="GU20" s="105"/>
      <c r="GV20" s="105"/>
      <c r="GW20" s="105"/>
      <c r="GX20" s="105"/>
      <c r="GY20" s="105"/>
      <c r="GZ20" s="105"/>
      <c r="HA20" s="105"/>
      <c r="HB20" s="105"/>
      <c r="HC20" s="105"/>
      <c r="HD20" s="105"/>
      <c r="HE20" s="105"/>
      <c r="HF20" s="105"/>
      <c r="HG20" s="105"/>
      <c r="HH20" s="105"/>
      <c r="HI20" s="105"/>
      <c r="HJ20" s="105"/>
      <c r="HK20" s="105"/>
      <c r="HL20" s="105"/>
      <c r="HM20" s="105"/>
      <c r="HN20" s="105"/>
      <c r="HO20" s="105"/>
      <c r="HP20" s="105"/>
      <c r="HQ20" s="105"/>
      <c r="HR20" s="105"/>
      <c r="HS20" s="105"/>
      <c r="HT20" s="105"/>
      <c r="HU20" s="105"/>
      <c r="HV20" s="105"/>
      <c r="HW20" s="105"/>
      <c r="HX20" s="105"/>
      <c r="HY20" s="105"/>
      <c r="HZ20" s="105"/>
      <c r="IA20" s="105"/>
      <c r="IB20" s="105"/>
      <c r="IC20" s="105"/>
      <c r="ID20" s="105"/>
      <c r="IE20" s="105"/>
      <c r="IF20" s="105"/>
      <c r="IG20" s="105"/>
      <c r="IH20" s="105"/>
      <c r="II20" s="105"/>
      <c r="IJ20" s="105"/>
      <c r="IK20" s="105"/>
      <c r="IL20" s="105"/>
      <c r="IM20" s="105"/>
      <c r="IN20" s="106"/>
    </row>
    <row r="21" ht="19" customHeight="1">
      <c r="A21" s="27">
        <v>19</v>
      </c>
      <c r="B21" t="s" s="28">
        <v>6424</v>
      </c>
      <c r="C21" t="s" s="28">
        <v>6425</v>
      </c>
      <c r="D21" s="27">
        <v>1</v>
      </c>
      <c r="E21" t="s" s="28">
        <v>6409</v>
      </c>
      <c r="F21" t="s" s="28">
        <v>6426</v>
      </c>
      <c r="G21" s="27">
        <v>1</v>
      </c>
      <c r="H21" s="104"/>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c r="AT21" s="105"/>
      <c r="AU21" s="105"/>
      <c r="AV21" s="105"/>
      <c r="AW21" s="105"/>
      <c r="AX21" s="105"/>
      <c r="AY21" s="105"/>
      <c r="AZ21" s="105"/>
      <c r="BA21" s="105"/>
      <c r="BB21" s="105"/>
      <c r="BC21" s="105"/>
      <c r="BD21" s="105"/>
      <c r="BE21" s="105"/>
      <c r="BF21" s="105"/>
      <c r="BG21" s="105"/>
      <c r="BH21" s="105"/>
      <c r="BI21" s="105"/>
      <c r="BJ21" s="105"/>
      <c r="BK21" s="105"/>
      <c r="BL21" s="105"/>
      <c r="BM21" s="105"/>
      <c r="BN21" s="105"/>
      <c r="BO21" s="105"/>
      <c r="BP21" s="105"/>
      <c r="BQ21" s="105"/>
      <c r="BR21" s="105"/>
      <c r="BS21" s="105"/>
      <c r="BT21" s="105"/>
      <c r="BU21" s="105"/>
      <c r="BV21" s="105"/>
      <c r="BW21" s="105"/>
      <c r="BX21" s="105"/>
      <c r="BY21" s="105"/>
      <c r="BZ21" s="105"/>
      <c r="CA21" s="105"/>
      <c r="CB21" s="105"/>
      <c r="CC21" s="105"/>
      <c r="CD21" s="105"/>
      <c r="CE21" s="105"/>
      <c r="CF21" s="105"/>
      <c r="CG21" s="105"/>
      <c r="CH21" s="105"/>
      <c r="CI21" s="105"/>
      <c r="CJ21" s="105"/>
      <c r="CK21" s="105"/>
      <c r="CL21" s="105"/>
      <c r="CM21" s="105"/>
      <c r="CN21" s="105"/>
      <c r="CO21" s="105"/>
      <c r="CP21" s="105"/>
      <c r="CQ21" s="105"/>
      <c r="CR21" s="105"/>
      <c r="CS21" s="105"/>
      <c r="CT21" s="105"/>
      <c r="CU21" s="105"/>
      <c r="CV21" s="105"/>
      <c r="CW21" s="105"/>
      <c r="CX21" s="105"/>
      <c r="CY21" s="105"/>
      <c r="CZ21" s="105"/>
      <c r="DA21" s="105"/>
      <c r="DB21" s="105"/>
      <c r="DC21" s="105"/>
      <c r="DD21" s="105"/>
      <c r="DE21" s="105"/>
      <c r="DF21" s="105"/>
      <c r="DG21" s="105"/>
      <c r="DH21" s="105"/>
      <c r="DI21" s="105"/>
      <c r="DJ21" s="105"/>
      <c r="DK21" s="105"/>
      <c r="DL21" s="105"/>
      <c r="DM21" s="105"/>
      <c r="DN21" s="105"/>
      <c r="DO21" s="105"/>
      <c r="DP21" s="105"/>
      <c r="DQ21" s="105"/>
      <c r="DR21" s="105"/>
      <c r="DS21" s="105"/>
      <c r="DT21" s="105"/>
      <c r="DU21" s="105"/>
      <c r="DV21" s="105"/>
      <c r="DW21" s="105"/>
      <c r="DX21" s="105"/>
      <c r="DY21" s="105"/>
      <c r="DZ21" s="105"/>
      <c r="EA21" s="105"/>
      <c r="EB21" s="105"/>
      <c r="EC21" s="105"/>
      <c r="ED21" s="105"/>
      <c r="EE21" s="105"/>
      <c r="EF21" s="105"/>
      <c r="EG21" s="105"/>
      <c r="EH21" s="105"/>
      <c r="EI21" s="105"/>
      <c r="EJ21" s="105"/>
      <c r="EK21" s="105"/>
      <c r="EL21" s="105"/>
      <c r="EM21" s="105"/>
      <c r="EN21" s="105"/>
      <c r="EO21" s="105"/>
      <c r="EP21" s="105"/>
      <c r="EQ21" s="105"/>
      <c r="ER21" s="105"/>
      <c r="ES21" s="105"/>
      <c r="ET21" s="105"/>
      <c r="EU21" s="105"/>
      <c r="EV21" s="105"/>
      <c r="EW21" s="105"/>
      <c r="EX21" s="105"/>
      <c r="EY21" s="105"/>
      <c r="EZ21" s="105"/>
      <c r="FA21" s="105"/>
      <c r="FB21" s="105"/>
      <c r="FC21" s="105"/>
      <c r="FD21" s="105"/>
      <c r="FE21" s="105"/>
      <c r="FF21" s="105"/>
      <c r="FG21" s="105"/>
      <c r="FH21" s="105"/>
      <c r="FI21" s="105"/>
      <c r="FJ21" s="105"/>
      <c r="FK21" s="105"/>
      <c r="FL21" s="105"/>
      <c r="FM21" s="105"/>
      <c r="FN21" s="105"/>
      <c r="FO21" s="105"/>
      <c r="FP21" s="105"/>
      <c r="FQ21" s="105"/>
      <c r="FR21" s="105"/>
      <c r="FS21" s="105"/>
      <c r="FT21" s="105"/>
      <c r="FU21" s="105"/>
      <c r="FV21" s="105"/>
      <c r="FW21" s="105"/>
      <c r="FX21" s="105"/>
      <c r="FY21" s="105"/>
      <c r="FZ21" s="105"/>
      <c r="GA21" s="105"/>
      <c r="GB21" s="105"/>
      <c r="GC21" s="105"/>
      <c r="GD21" s="105"/>
      <c r="GE21" s="105"/>
      <c r="GF21" s="105"/>
      <c r="GG21" s="105"/>
      <c r="GH21" s="105"/>
      <c r="GI21" s="105"/>
      <c r="GJ21" s="105"/>
      <c r="GK21" s="105"/>
      <c r="GL21" s="105"/>
      <c r="GM21" s="105"/>
      <c r="GN21" s="105"/>
      <c r="GO21" s="105"/>
      <c r="GP21" s="105"/>
      <c r="GQ21" s="105"/>
      <c r="GR21" s="105"/>
      <c r="GS21" s="105"/>
      <c r="GT21" s="105"/>
      <c r="GU21" s="105"/>
      <c r="GV21" s="105"/>
      <c r="GW21" s="105"/>
      <c r="GX21" s="105"/>
      <c r="GY21" s="105"/>
      <c r="GZ21" s="105"/>
      <c r="HA21" s="105"/>
      <c r="HB21" s="105"/>
      <c r="HC21" s="105"/>
      <c r="HD21" s="105"/>
      <c r="HE21" s="105"/>
      <c r="HF21" s="105"/>
      <c r="HG21" s="105"/>
      <c r="HH21" s="105"/>
      <c r="HI21" s="105"/>
      <c r="HJ21" s="105"/>
      <c r="HK21" s="105"/>
      <c r="HL21" s="105"/>
      <c r="HM21" s="105"/>
      <c r="HN21" s="105"/>
      <c r="HO21" s="105"/>
      <c r="HP21" s="105"/>
      <c r="HQ21" s="105"/>
      <c r="HR21" s="105"/>
      <c r="HS21" s="105"/>
      <c r="HT21" s="105"/>
      <c r="HU21" s="105"/>
      <c r="HV21" s="105"/>
      <c r="HW21" s="105"/>
      <c r="HX21" s="105"/>
      <c r="HY21" s="105"/>
      <c r="HZ21" s="105"/>
      <c r="IA21" s="105"/>
      <c r="IB21" s="105"/>
      <c r="IC21" s="105"/>
      <c r="ID21" s="105"/>
      <c r="IE21" s="105"/>
      <c r="IF21" s="105"/>
      <c r="IG21" s="105"/>
      <c r="IH21" s="105"/>
      <c r="II21" s="105"/>
      <c r="IJ21" s="105"/>
      <c r="IK21" s="105"/>
      <c r="IL21" s="105"/>
      <c r="IM21" s="105"/>
      <c r="IN21" s="106"/>
    </row>
    <row r="22" ht="19" customHeight="1">
      <c r="A22" s="27">
        <v>20</v>
      </c>
      <c r="B22" t="s" s="28">
        <v>6424</v>
      </c>
      <c r="C22" t="s" s="28">
        <v>6425</v>
      </c>
      <c r="D22" s="27">
        <v>1</v>
      </c>
      <c r="E22" t="s" s="28">
        <v>5500</v>
      </c>
      <c r="F22" t="s" s="28">
        <v>6426</v>
      </c>
      <c r="G22" s="27">
        <v>2</v>
      </c>
      <c r="H22" s="104"/>
      <c r="I22" s="105"/>
      <c r="J22" s="105"/>
      <c r="K22" s="105"/>
      <c r="L22" s="105"/>
      <c r="M22" s="105"/>
      <c r="N22" s="105"/>
      <c r="O22" s="105"/>
      <c r="P22" s="105"/>
      <c r="Q22" s="105"/>
      <c r="R22" s="105"/>
      <c r="S22" s="105"/>
      <c r="T22" s="105"/>
      <c r="U22" s="105"/>
      <c r="V22" s="105"/>
      <c r="W22" s="105"/>
      <c r="X22" s="105"/>
      <c r="Y22" s="105"/>
      <c r="Z22" s="105"/>
      <c r="AA22" s="105"/>
      <c r="AB22" s="105"/>
      <c r="AC22" s="105"/>
      <c r="AD22" s="105"/>
      <c r="AE22" s="105"/>
      <c r="AF22" s="105"/>
      <c r="AG22" s="105"/>
      <c r="AH22" s="105"/>
      <c r="AI22" s="105"/>
      <c r="AJ22" s="105"/>
      <c r="AK22" s="105"/>
      <c r="AL22" s="105"/>
      <c r="AM22" s="105"/>
      <c r="AN22" s="105"/>
      <c r="AO22" s="105"/>
      <c r="AP22" s="105"/>
      <c r="AQ22" s="105"/>
      <c r="AR22" s="105"/>
      <c r="AS22" s="105"/>
      <c r="AT22" s="105"/>
      <c r="AU22" s="105"/>
      <c r="AV22" s="105"/>
      <c r="AW22" s="105"/>
      <c r="AX22" s="105"/>
      <c r="AY22" s="105"/>
      <c r="AZ22" s="105"/>
      <c r="BA22" s="105"/>
      <c r="BB22" s="105"/>
      <c r="BC22" s="105"/>
      <c r="BD22" s="105"/>
      <c r="BE22" s="105"/>
      <c r="BF22" s="105"/>
      <c r="BG22" s="105"/>
      <c r="BH22" s="105"/>
      <c r="BI22" s="105"/>
      <c r="BJ22" s="105"/>
      <c r="BK22" s="105"/>
      <c r="BL22" s="105"/>
      <c r="BM22" s="105"/>
      <c r="BN22" s="105"/>
      <c r="BO22" s="105"/>
      <c r="BP22" s="105"/>
      <c r="BQ22" s="105"/>
      <c r="BR22" s="105"/>
      <c r="BS22" s="105"/>
      <c r="BT22" s="105"/>
      <c r="BU22" s="105"/>
      <c r="BV22" s="105"/>
      <c r="BW22" s="105"/>
      <c r="BX22" s="105"/>
      <c r="BY22" s="105"/>
      <c r="BZ22" s="105"/>
      <c r="CA22" s="105"/>
      <c r="CB22" s="105"/>
      <c r="CC22" s="105"/>
      <c r="CD22" s="105"/>
      <c r="CE22" s="105"/>
      <c r="CF22" s="105"/>
      <c r="CG22" s="105"/>
      <c r="CH22" s="105"/>
      <c r="CI22" s="105"/>
      <c r="CJ22" s="105"/>
      <c r="CK22" s="105"/>
      <c r="CL22" s="105"/>
      <c r="CM22" s="105"/>
      <c r="CN22" s="105"/>
      <c r="CO22" s="105"/>
      <c r="CP22" s="105"/>
      <c r="CQ22" s="105"/>
      <c r="CR22" s="105"/>
      <c r="CS22" s="105"/>
      <c r="CT22" s="105"/>
      <c r="CU22" s="105"/>
      <c r="CV22" s="105"/>
      <c r="CW22" s="105"/>
      <c r="CX22" s="105"/>
      <c r="CY22" s="105"/>
      <c r="CZ22" s="105"/>
      <c r="DA22" s="105"/>
      <c r="DB22" s="105"/>
      <c r="DC22" s="105"/>
      <c r="DD22" s="105"/>
      <c r="DE22" s="105"/>
      <c r="DF22" s="105"/>
      <c r="DG22" s="105"/>
      <c r="DH22" s="105"/>
      <c r="DI22" s="105"/>
      <c r="DJ22" s="105"/>
      <c r="DK22" s="105"/>
      <c r="DL22" s="105"/>
      <c r="DM22" s="105"/>
      <c r="DN22" s="105"/>
      <c r="DO22" s="105"/>
      <c r="DP22" s="105"/>
      <c r="DQ22" s="105"/>
      <c r="DR22" s="105"/>
      <c r="DS22" s="105"/>
      <c r="DT22" s="105"/>
      <c r="DU22" s="105"/>
      <c r="DV22" s="105"/>
      <c r="DW22" s="105"/>
      <c r="DX22" s="105"/>
      <c r="DY22" s="105"/>
      <c r="DZ22" s="105"/>
      <c r="EA22" s="105"/>
      <c r="EB22" s="105"/>
      <c r="EC22" s="105"/>
      <c r="ED22" s="105"/>
      <c r="EE22" s="105"/>
      <c r="EF22" s="105"/>
      <c r="EG22" s="105"/>
      <c r="EH22" s="105"/>
      <c r="EI22" s="105"/>
      <c r="EJ22" s="105"/>
      <c r="EK22" s="105"/>
      <c r="EL22" s="105"/>
      <c r="EM22" s="105"/>
      <c r="EN22" s="105"/>
      <c r="EO22" s="105"/>
      <c r="EP22" s="105"/>
      <c r="EQ22" s="105"/>
      <c r="ER22" s="105"/>
      <c r="ES22" s="105"/>
      <c r="ET22" s="105"/>
      <c r="EU22" s="105"/>
      <c r="EV22" s="105"/>
      <c r="EW22" s="105"/>
      <c r="EX22" s="105"/>
      <c r="EY22" s="105"/>
      <c r="EZ22" s="105"/>
      <c r="FA22" s="105"/>
      <c r="FB22" s="105"/>
      <c r="FC22" s="105"/>
      <c r="FD22" s="105"/>
      <c r="FE22" s="105"/>
      <c r="FF22" s="105"/>
      <c r="FG22" s="105"/>
      <c r="FH22" s="105"/>
      <c r="FI22" s="105"/>
      <c r="FJ22" s="105"/>
      <c r="FK22" s="105"/>
      <c r="FL22" s="105"/>
      <c r="FM22" s="105"/>
      <c r="FN22" s="105"/>
      <c r="FO22" s="105"/>
      <c r="FP22" s="105"/>
      <c r="FQ22" s="105"/>
      <c r="FR22" s="105"/>
      <c r="FS22" s="105"/>
      <c r="FT22" s="105"/>
      <c r="FU22" s="105"/>
      <c r="FV22" s="105"/>
      <c r="FW22" s="105"/>
      <c r="FX22" s="105"/>
      <c r="FY22" s="105"/>
      <c r="FZ22" s="105"/>
      <c r="GA22" s="105"/>
      <c r="GB22" s="105"/>
      <c r="GC22" s="105"/>
      <c r="GD22" s="105"/>
      <c r="GE22" s="105"/>
      <c r="GF22" s="105"/>
      <c r="GG22" s="105"/>
      <c r="GH22" s="105"/>
      <c r="GI22" s="105"/>
      <c r="GJ22" s="105"/>
      <c r="GK22" s="105"/>
      <c r="GL22" s="105"/>
      <c r="GM22" s="105"/>
      <c r="GN22" s="105"/>
      <c r="GO22" s="105"/>
      <c r="GP22" s="105"/>
      <c r="GQ22" s="105"/>
      <c r="GR22" s="105"/>
      <c r="GS22" s="105"/>
      <c r="GT22" s="105"/>
      <c r="GU22" s="105"/>
      <c r="GV22" s="105"/>
      <c r="GW22" s="105"/>
      <c r="GX22" s="105"/>
      <c r="GY22" s="105"/>
      <c r="GZ22" s="105"/>
      <c r="HA22" s="105"/>
      <c r="HB22" s="105"/>
      <c r="HC22" s="105"/>
      <c r="HD22" s="105"/>
      <c r="HE22" s="105"/>
      <c r="HF22" s="105"/>
      <c r="HG22" s="105"/>
      <c r="HH22" s="105"/>
      <c r="HI22" s="105"/>
      <c r="HJ22" s="105"/>
      <c r="HK22" s="105"/>
      <c r="HL22" s="105"/>
      <c r="HM22" s="105"/>
      <c r="HN22" s="105"/>
      <c r="HO22" s="105"/>
      <c r="HP22" s="105"/>
      <c r="HQ22" s="105"/>
      <c r="HR22" s="105"/>
      <c r="HS22" s="105"/>
      <c r="HT22" s="105"/>
      <c r="HU22" s="105"/>
      <c r="HV22" s="105"/>
      <c r="HW22" s="105"/>
      <c r="HX22" s="105"/>
      <c r="HY22" s="105"/>
      <c r="HZ22" s="105"/>
      <c r="IA22" s="105"/>
      <c r="IB22" s="105"/>
      <c r="IC22" s="105"/>
      <c r="ID22" s="105"/>
      <c r="IE22" s="105"/>
      <c r="IF22" s="105"/>
      <c r="IG22" s="105"/>
      <c r="IH22" s="105"/>
      <c r="II22" s="105"/>
      <c r="IJ22" s="105"/>
      <c r="IK22" s="105"/>
      <c r="IL22" s="105"/>
      <c r="IM22" s="105"/>
      <c r="IN22" s="106"/>
    </row>
    <row r="23" ht="19" customHeight="1">
      <c r="A23" s="27">
        <v>21</v>
      </c>
      <c r="B23" t="s" s="28">
        <v>6424</v>
      </c>
      <c r="C23" t="s" s="28">
        <v>6427</v>
      </c>
      <c r="D23" s="27">
        <v>1</v>
      </c>
      <c r="E23" t="s" s="28">
        <v>6399</v>
      </c>
      <c r="F23" t="s" s="28">
        <v>6396</v>
      </c>
      <c r="G23" s="27">
        <v>2</v>
      </c>
      <c r="H23" s="104"/>
      <c r="I23" s="105"/>
      <c r="J23" s="105"/>
      <c r="K23" s="105"/>
      <c r="L23" s="105"/>
      <c r="M23" s="105"/>
      <c r="N23" s="105"/>
      <c r="O23" s="105"/>
      <c r="P23" s="105"/>
      <c r="Q23" s="105"/>
      <c r="R23" s="105"/>
      <c r="S23" s="105"/>
      <c r="T23" s="105"/>
      <c r="U23" s="105"/>
      <c r="V23" s="105"/>
      <c r="W23" s="105"/>
      <c r="X23" s="105"/>
      <c r="Y23" s="105"/>
      <c r="Z23" s="105"/>
      <c r="AA23" s="105"/>
      <c r="AB23" s="105"/>
      <c r="AC23" s="105"/>
      <c r="AD23" s="105"/>
      <c r="AE23" s="105"/>
      <c r="AF23" s="105"/>
      <c r="AG23" s="105"/>
      <c r="AH23" s="105"/>
      <c r="AI23" s="105"/>
      <c r="AJ23" s="105"/>
      <c r="AK23" s="105"/>
      <c r="AL23" s="105"/>
      <c r="AM23" s="105"/>
      <c r="AN23" s="105"/>
      <c r="AO23" s="105"/>
      <c r="AP23" s="105"/>
      <c r="AQ23" s="105"/>
      <c r="AR23" s="105"/>
      <c r="AS23" s="105"/>
      <c r="AT23" s="105"/>
      <c r="AU23" s="105"/>
      <c r="AV23" s="105"/>
      <c r="AW23" s="105"/>
      <c r="AX23" s="105"/>
      <c r="AY23" s="105"/>
      <c r="AZ23" s="105"/>
      <c r="BA23" s="105"/>
      <c r="BB23" s="105"/>
      <c r="BC23" s="105"/>
      <c r="BD23" s="105"/>
      <c r="BE23" s="105"/>
      <c r="BF23" s="105"/>
      <c r="BG23" s="105"/>
      <c r="BH23" s="105"/>
      <c r="BI23" s="105"/>
      <c r="BJ23" s="105"/>
      <c r="BK23" s="105"/>
      <c r="BL23" s="105"/>
      <c r="BM23" s="105"/>
      <c r="BN23" s="105"/>
      <c r="BO23" s="105"/>
      <c r="BP23" s="105"/>
      <c r="BQ23" s="105"/>
      <c r="BR23" s="105"/>
      <c r="BS23" s="105"/>
      <c r="BT23" s="105"/>
      <c r="BU23" s="105"/>
      <c r="BV23" s="105"/>
      <c r="BW23" s="105"/>
      <c r="BX23" s="105"/>
      <c r="BY23" s="105"/>
      <c r="BZ23" s="105"/>
      <c r="CA23" s="105"/>
      <c r="CB23" s="105"/>
      <c r="CC23" s="105"/>
      <c r="CD23" s="105"/>
      <c r="CE23" s="105"/>
      <c r="CF23" s="105"/>
      <c r="CG23" s="105"/>
      <c r="CH23" s="105"/>
      <c r="CI23" s="105"/>
      <c r="CJ23" s="105"/>
      <c r="CK23" s="105"/>
      <c r="CL23" s="105"/>
      <c r="CM23" s="105"/>
      <c r="CN23" s="105"/>
      <c r="CO23" s="105"/>
      <c r="CP23" s="105"/>
      <c r="CQ23" s="105"/>
      <c r="CR23" s="105"/>
      <c r="CS23" s="105"/>
      <c r="CT23" s="105"/>
      <c r="CU23" s="105"/>
      <c r="CV23" s="105"/>
      <c r="CW23" s="105"/>
      <c r="CX23" s="105"/>
      <c r="CY23" s="105"/>
      <c r="CZ23" s="105"/>
      <c r="DA23" s="105"/>
      <c r="DB23" s="105"/>
      <c r="DC23" s="105"/>
      <c r="DD23" s="105"/>
      <c r="DE23" s="105"/>
      <c r="DF23" s="105"/>
      <c r="DG23" s="105"/>
      <c r="DH23" s="105"/>
      <c r="DI23" s="105"/>
      <c r="DJ23" s="105"/>
      <c r="DK23" s="105"/>
      <c r="DL23" s="105"/>
      <c r="DM23" s="105"/>
      <c r="DN23" s="105"/>
      <c r="DO23" s="105"/>
      <c r="DP23" s="105"/>
      <c r="DQ23" s="105"/>
      <c r="DR23" s="105"/>
      <c r="DS23" s="105"/>
      <c r="DT23" s="105"/>
      <c r="DU23" s="105"/>
      <c r="DV23" s="105"/>
      <c r="DW23" s="105"/>
      <c r="DX23" s="105"/>
      <c r="DY23" s="105"/>
      <c r="DZ23" s="105"/>
      <c r="EA23" s="105"/>
      <c r="EB23" s="105"/>
      <c r="EC23" s="105"/>
      <c r="ED23" s="105"/>
      <c r="EE23" s="105"/>
      <c r="EF23" s="105"/>
      <c r="EG23" s="105"/>
      <c r="EH23" s="105"/>
      <c r="EI23" s="105"/>
      <c r="EJ23" s="105"/>
      <c r="EK23" s="105"/>
      <c r="EL23" s="105"/>
      <c r="EM23" s="105"/>
      <c r="EN23" s="105"/>
      <c r="EO23" s="105"/>
      <c r="EP23" s="105"/>
      <c r="EQ23" s="105"/>
      <c r="ER23" s="105"/>
      <c r="ES23" s="105"/>
      <c r="ET23" s="105"/>
      <c r="EU23" s="105"/>
      <c r="EV23" s="105"/>
      <c r="EW23" s="105"/>
      <c r="EX23" s="105"/>
      <c r="EY23" s="105"/>
      <c r="EZ23" s="105"/>
      <c r="FA23" s="105"/>
      <c r="FB23" s="105"/>
      <c r="FC23" s="105"/>
      <c r="FD23" s="105"/>
      <c r="FE23" s="105"/>
      <c r="FF23" s="105"/>
      <c r="FG23" s="105"/>
      <c r="FH23" s="105"/>
      <c r="FI23" s="105"/>
      <c r="FJ23" s="105"/>
      <c r="FK23" s="105"/>
      <c r="FL23" s="105"/>
      <c r="FM23" s="105"/>
      <c r="FN23" s="105"/>
      <c r="FO23" s="105"/>
      <c r="FP23" s="105"/>
      <c r="FQ23" s="105"/>
      <c r="FR23" s="105"/>
      <c r="FS23" s="105"/>
      <c r="FT23" s="105"/>
      <c r="FU23" s="105"/>
      <c r="FV23" s="105"/>
      <c r="FW23" s="105"/>
      <c r="FX23" s="105"/>
      <c r="FY23" s="105"/>
      <c r="FZ23" s="105"/>
      <c r="GA23" s="105"/>
      <c r="GB23" s="105"/>
      <c r="GC23" s="105"/>
      <c r="GD23" s="105"/>
      <c r="GE23" s="105"/>
      <c r="GF23" s="105"/>
      <c r="GG23" s="105"/>
      <c r="GH23" s="105"/>
      <c r="GI23" s="105"/>
      <c r="GJ23" s="105"/>
      <c r="GK23" s="105"/>
      <c r="GL23" s="105"/>
      <c r="GM23" s="105"/>
      <c r="GN23" s="105"/>
      <c r="GO23" s="105"/>
      <c r="GP23" s="105"/>
      <c r="GQ23" s="105"/>
      <c r="GR23" s="105"/>
      <c r="GS23" s="105"/>
      <c r="GT23" s="105"/>
      <c r="GU23" s="105"/>
      <c r="GV23" s="105"/>
      <c r="GW23" s="105"/>
      <c r="GX23" s="105"/>
      <c r="GY23" s="105"/>
      <c r="GZ23" s="105"/>
      <c r="HA23" s="105"/>
      <c r="HB23" s="105"/>
      <c r="HC23" s="105"/>
      <c r="HD23" s="105"/>
      <c r="HE23" s="105"/>
      <c r="HF23" s="105"/>
      <c r="HG23" s="105"/>
      <c r="HH23" s="105"/>
      <c r="HI23" s="105"/>
      <c r="HJ23" s="105"/>
      <c r="HK23" s="105"/>
      <c r="HL23" s="105"/>
      <c r="HM23" s="105"/>
      <c r="HN23" s="105"/>
      <c r="HO23" s="105"/>
      <c r="HP23" s="105"/>
      <c r="HQ23" s="105"/>
      <c r="HR23" s="105"/>
      <c r="HS23" s="105"/>
      <c r="HT23" s="105"/>
      <c r="HU23" s="105"/>
      <c r="HV23" s="105"/>
      <c r="HW23" s="105"/>
      <c r="HX23" s="105"/>
      <c r="HY23" s="105"/>
      <c r="HZ23" s="105"/>
      <c r="IA23" s="105"/>
      <c r="IB23" s="105"/>
      <c r="IC23" s="105"/>
      <c r="ID23" s="105"/>
      <c r="IE23" s="105"/>
      <c r="IF23" s="105"/>
      <c r="IG23" s="105"/>
      <c r="IH23" s="110"/>
      <c r="II23" s="110"/>
      <c r="IJ23" s="110"/>
      <c r="IK23" s="110"/>
      <c r="IL23" s="110"/>
      <c r="IM23" s="110"/>
      <c r="IN23" s="116"/>
    </row>
    <row r="24" ht="19" customHeight="1">
      <c r="A24" s="27">
        <v>22</v>
      </c>
      <c r="B24" t="s" s="28">
        <v>6428</v>
      </c>
      <c r="C24" t="s" s="28">
        <v>6429</v>
      </c>
      <c r="D24" s="27">
        <v>1</v>
      </c>
      <c r="E24" t="s" s="28">
        <v>6399</v>
      </c>
      <c r="F24" t="s" s="28">
        <v>6396</v>
      </c>
      <c r="G24" s="27">
        <v>1</v>
      </c>
      <c r="H24" s="117"/>
      <c r="I24" s="118"/>
      <c r="J24" s="118"/>
      <c r="K24" s="118"/>
      <c r="L24" s="118"/>
      <c r="M24" s="118"/>
      <c r="N24" s="118"/>
      <c r="O24" s="118"/>
      <c r="P24" s="118"/>
      <c r="Q24" s="118"/>
      <c r="R24" s="118"/>
      <c r="S24" s="118"/>
      <c r="T24" s="118"/>
      <c r="U24" s="118"/>
      <c r="V24" s="118"/>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c r="BE24" s="118"/>
      <c r="BF24" s="118"/>
      <c r="BG24" s="118"/>
      <c r="BH24" s="118"/>
      <c r="BI24" s="118"/>
      <c r="BJ24" s="118"/>
      <c r="BK24" s="118"/>
      <c r="BL24" s="118"/>
      <c r="BM24" s="118"/>
      <c r="BN24" s="118"/>
      <c r="BO24" s="118"/>
      <c r="BP24" s="118"/>
      <c r="BQ24" s="118"/>
      <c r="BR24" s="118"/>
      <c r="BS24" s="118"/>
      <c r="BT24" s="118"/>
      <c r="BU24" s="118"/>
      <c r="BV24" s="118"/>
      <c r="BW24" s="118"/>
      <c r="BX24" s="118"/>
      <c r="BY24" s="118"/>
      <c r="BZ24" s="118"/>
      <c r="CA24" s="118"/>
      <c r="CB24" s="118"/>
      <c r="CC24" s="118"/>
      <c r="CD24" s="118"/>
      <c r="CE24" s="118"/>
      <c r="CF24" s="118"/>
      <c r="CG24" s="118"/>
      <c r="CH24" s="118"/>
      <c r="CI24" s="118"/>
      <c r="CJ24" s="118"/>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c r="HP24" s="118"/>
      <c r="HQ24" s="118"/>
      <c r="HR24" s="118"/>
      <c r="HS24" s="118"/>
      <c r="HT24" s="118"/>
      <c r="HU24" s="118"/>
      <c r="HV24" s="118"/>
      <c r="HW24" s="118"/>
      <c r="HX24" s="118"/>
      <c r="HY24" s="118"/>
      <c r="HZ24" s="118"/>
      <c r="IA24" s="118"/>
      <c r="IB24" s="118"/>
      <c r="IC24" s="118"/>
      <c r="ID24" s="118"/>
      <c r="IE24" s="118"/>
      <c r="IF24" s="118"/>
      <c r="IG24" s="119"/>
      <c r="IH24" s="120"/>
      <c r="II24" s="120"/>
      <c r="IJ24" s="120"/>
      <c r="IK24" s="120"/>
      <c r="IL24" s="120"/>
      <c r="IM24" s="120"/>
      <c r="IN24" s="120"/>
    </row>
    <row r="25" ht="19" customHeight="1">
      <c r="A25" s="27">
        <v>23</v>
      </c>
      <c r="B25" t="s" s="28">
        <v>6430</v>
      </c>
      <c r="C25" t="s" s="28">
        <v>6431</v>
      </c>
      <c r="D25" s="27">
        <v>1</v>
      </c>
      <c r="E25" t="s" s="28">
        <v>6395</v>
      </c>
      <c r="F25" t="s" s="28">
        <v>6396</v>
      </c>
      <c r="G25" s="27">
        <v>1</v>
      </c>
      <c r="H25" s="117"/>
      <c r="I25" s="118"/>
      <c r="J25" s="118"/>
      <c r="K25" s="118"/>
      <c r="L25" s="118"/>
      <c r="M25" s="118"/>
      <c r="N25" s="118"/>
      <c r="O25" s="118"/>
      <c r="P25" s="118"/>
      <c r="Q25" s="118"/>
      <c r="R25" s="118"/>
      <c r="S25" s="118"/>
      <c r="T25" s="118"/>
      <c r="U25" s="118"/>
      <c r="V25" s="118"/>
      <c r="W25" s="118"/>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c r="BE25" s="118"/>
      <c r="BF25" s="118"/>
      <c r="BG25" s="118"/>
      <c r="BH25" s="118"/>
      <c r="BI25" s="118"/>
      <c r="BJ25" s="118"/>
      <c r="BK25" s="118"/>
      <c r="BL25" s="118"/>
      <c r="BM25" s="118"/>
      <c r="BN25" s="118"/>
      <c r="BO25" s="118"/>
      <c r="BP25" s="118"/>
      <c r="BQ25" s="118"/>
      <c r="BR25" s="118"/>
      <c r="BS25" s="118"/>
      <c r="BT25" s="118"/>
      <c r="BU25" s="118"/>
      <c r="BV25" s="118"/>
      <c r="BW25" s="118"/>
      <c r="BX25" s="118"/>
      <c r="BY25" s="118"/>
      <c r="BZ25" s="118"/>
      <c r="CA25" s="118"/>
      <c r="CB25" s="118"/>
      <c r="CC25" s="118"/>
      <c r="CD25" s="118"/>
      <c r="CE25" s="118"/>
      <c r="CF25" s="118"/>
      <c r="CG25" s="118"/>
      <c r="CH25" s="118"/>
      <c r="CI25" s="118"/>
      <c r="CJ25" s="118"/>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c r="HP25" s="118"/>
      <c r="HQ25" s="118"/>
      <c r="HR25" s="118"/>
      <c r="HS25" s="118"/>
      <c r="HT25" s="118"/>
      <c r="HU25" s="118"/>
      <c r="HV25" s="118"/>
      <c r="HW25" s="118"/>
      <c r="HX25" s="118"/>
      <c r="HY25" s="118"/>
      <c r="HZ25" s="118"/>
      <c r="IA25" s="118"/>
      <c r="IB25" s="118"/>
      <c r="IC25" s="118"/>
      <c r="ID25" s="118"/>
      <c r="IE25" s="118"/>
      <c r="IF25" s="118"/>
      <c r="IG25" s="118"/>
      <c r="IH25" s="121"/>
      <c r="II25" s="121"/>
      <c r="IJ25" s="121"/>
      <c r="IK25" s="121"/>
      <c r="IL25" s="121"/>
      <c r="IM25" s="121"/>
      <c r="IN25" s="121"/>
    </row>
    <row r="26" ht="19" customHeight="1">
      <c r="A26" s="27">
        <v>24</v>
      </c>
      <c r="B26" t="s" s="28">
        <v>6430</v>
      </c>
      <c r="C26" t="s" s="28">
        <v>6431</v>
      </c>
      <c r="D26" s="27">
        <v>1</v>
      </c>
      <c r="E26" t="s" s="28">
        <v>6395</v>
      </c>
      <c r="F26" t="s" s="28">
        <v>6396</v>
      </c>
      <c r="G26" s="27">
        <v>0</v>
      </c>
      <c r="H26" s="117"/>
      <c r="I26" s="118"/>
      <c r="J26" s="118"/>
      <c r="K26" s="118"/>
      <c r="L26" s="118"/>
      <c r="M26" s="118"/>
      <c r="N26" s="118"/>
      <c r="O26" s="118"/>
      <c r="P26" s="118"/>
      <c r="Q26" s="118"/>
      <c r="R26" s="118"/>
      <c r="S26" s="118"/>
      <c r="T26" s="118"/>
      <c r="U26" s="118"/>
      <c r="V26" s="118"/>
      <c r="W26" s="118"/>
      <c r="X26" s="118"/>
      <c r="Y26" s="118"/>
      <c r="Z26" s="118"/>
      <c r="AA26" s="118"/>
      <c r="AB26" s="118"/>
      <c r="AC26" s="118"/>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18"/>
      <c r="BC26" s="118"/>
      <c r="BD26" s="118"/>
      <c r="BE26" s="118"/>
      <c r="BF26" s="118"/>
      <c r="BG26" s="118"/>
      <c r="BH26" s="118"/>
      <c r="BI26" s="118"/>
      <c r="BJ26" s="118"/>
      <c r="BK26" s="118"/>
      <c r="BL26" s="118"/>
      <c r="BM26" s="118"/>
      <c r="BN26" s="118"/>
      <c r="BO26" s="118"/>
      <c r="BP26" s="118"/>
      <c r="BQ26" s="118"/>
      <c r="BR26" s="118"/>
      <c r="BS26" s="118"/>
      <c r="BT26" s="118"/>
      <c r="BU26" s="118"/>
      <c r="BV26" s="118"/>
      <c r="BW26" s="118"/>
      <c r="BX26" s="118"/>
      <c r="BY26" s="118"/>
      <c r="BZ26" s="118"/>
      <c r="CA26" s="118"/>
      <c r="CB26" s="118"/>
      <c r="CC26" s="118"/>
      <c r="CD26" s="118"/>
      <c r="CE26" s="118"/>
      <c r="CF26" s="118"/>
      <c r="CG26" s="118"/>
      <c r="CH26" s="118"/>
      <c r="CI26" s="118"/>
      <c r="CJ26" s="118"/>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c r="HP26" s="118"/>
      <c r="HQ26" s="118"/>
      <c r="HR26" s="118"/>
      <c r="HS26" s="118"/>
      <c r="HT26" s="118"/>
      <c r="HU26" s="118"/>
      <c r="HV26" s="118"/>
      <c r="HW26" s="118"/>
      <c r="HX26" s="118"/>
      <c r="HY26" s="118"/>
      <c r="HZ26" s="118"/>
      <c r="IA26" s="118"/>
      <c r="IB26" s="118"/>
      <c r="IC26" s="118"/>
      <c r="ID26" s="118"/>
      <c r="IE26" s="118"/>
      <c r="IF26" s="118"/>
      <c r="IG26" s="118"/>
      <c r="IH26" s="118"/>
      <c r="II26" s="118"/>
      <c r="IJ26" s="118"/>
      <c r="IK26" s="118"/>
      <c r="IL26" s="118"/>
      <c r="IM26" s="118"/>
      <c r="IN26" s="118"/>
    </row>
    <row r="27" ht="19" customHeight="1">
      <c r="A27" s="27">
        <v>25</v>
      </c>
      <c r="B27" t="s" s="28">
        <v>6432</v>
      </c>
      <c r="C27" t="s" s="28">
        <v>6433</v>
      </c>
      <c r="D27" s="27">
        <v>1</v>
      </c>
      <c r="E27" t="s" s="28">
        <v>6395</v>
      </c>
      <c r="F27" t="s" s="28">
        <v>6396</v>
      </c>
      <c r="G27" s="27">
        <v>2</v>
      </c>
      <c r="H27" s="117"/>
      <c r="I27" s="118"/>
      <c r="J27" s="118"/>
      <c r="K27" s="118"/>
      <c r="L27" s="118"/>
      <c r="M27" s="118"/>
      <c r="N27" s="118"/>
      <c r="O27" s="118"/>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c r="HP27" s="118"/>
      <c r="HQ27" s="118"/>
      <c r="HR27" s="118"/>
      <c r="HS27" s="118"/>
      <c r="HT27" s="118"/>
      <c r="HU27" s="118"/>
      <c r="HV27" s="118"/>
      <c r="HW27" s="118"/>
      <c r="HX27" s="118"/>
      <c r="HY27" s="118"/>
      <c r="HZ27" s="118"/>
      <c r="IA27" s="118"/>
      <c r="IB27" s="118"/>
      <c r="IC27" s="118"/>
      <c r="ID27" s="118"/>
      <c r="IE27" s="118"/>
      <c r="IF27" s="118"/>
      <c r="IG27" s="118"/>
      <c r="IH27" s="118"/>
      <c r="II27" s="118"/>
      <c r="IJ27" s="118"/>
      <c r="IK27" s="118"/>
      <c r="IL27" s="118"/>
      <c r="IM27" s="118"/>
      <c r="IN27" s="118"/>
    </row>
    <row r="28" ht="19" customHeight="1">
      <c r="A28" s="27">
        <v>26</v>
      </c>
      <c r="B28" t="s" s="28">
        <v>6434</v>
      </c>
      <c r="C28" t="s" s="28">
        <v>6435</v>
      </c>
      <c r="D28" s="27">
        <v>1</v>
      </c>
      <c r="E28" t="s" s="28">
        <v>6399</v>
      </c>
      <c r="F28" t="s" s="28">
        <v>6396</v>
      </c>
      <c r="G28" s="27">
        <v>1</v>
      </c>
      <c r="H28" s="117"/>
      <c r="I28" s="118"/>
      <c r="J28" s="118"/>
      <c r="K28" s="118"/>
      <c r="L28" s="118"/>
      <c r="M28" s="118"/>
      <c r="N28" s="118"/>
      <c r="O28" s="118"/>
      <c r="P28" s="118"/>
      <c r="Q28" s="118"/>
      <c r="R28" s="118"/>
      <c r="S28" s="118"/>
      <c r="T28" s="118"/>
      <c r="U28" s="118"/>
      <c r="V28" s="118"/>
      <c r="W28" s="118"/>
      <c r="X28" s="118"/>
      <c r="Y28" s="118"/>
      <c r="Z28" s="118"/>
      <c r="AA28" s="118"/>
      <c r="AB28" s="118"/>
      <c r="AC28" s="118"/>
      <c r="AD28" s="118"/>
      <c r="AE28" s="118"/>
      <c r="AF28" s="118"/>
      <c r="AG28" s="118"/>
      <c r="AH28" s="118"/>
      <c r="AI28" s="118"/>
      <c r="AJ28" s="118"/>
      <c r="AK28" s="118"/>
      <c r="AL28" s="118"/>
      <c r="AM28" s="118"/>
      <c r="AN28" s="118"/>
      <c r="AO28" s="118"/>
      <c r="AP28" s="118"/>
      <c r="AQ28" s="118"/>
      <c r="AR28" s="118"/>
      <c r="AS28" s="118"/>
      <c r="AT28" s="118"/>
      <c r="AU28" s="118"/>
      <c r="AV28" s="118"/>
      <c r="AW28" s="118"/>
      <c r="AX28" s="118"/>
      <c r="AY28" s="118"/>
      <c r="AZ28" s="118"/>
      <c r="BA28" s="118"/>
      <c r="BB28" s="118"/>
      <c r="BC28" s="118"/>
      <c r="BD28" s="118"/>
      <c r="BE28" s="118"/>
      <c r="BF28" s="118"/>
      <c r="BG28" s="118"/>
      <c r="BH28" s="118"/>
      <c r="BI28" s="118"/>
      <c r="BJ28" s="118"/>
      <c r="BK28" s="118"/>
      <c r="BL28" s="118"/>
      <c r="BM28" s="118"/>
      <c r="BN28" s="118"/>
      <c r="BO28" s="118"/>
      <c r="BP28" s="118"/>
      <c r="BQ28" s="118"/>
      <c r="BR28" s="118"/>
      <c r="BS28" s="118"/>
      <c r="BT28" s="118"/>
      <c r="BU28" s="118"/>
      <c r="BV28" s="118"/>
      <c r="BW28" s="118"/>
      <c r="BX28" s="118"/>
      <c r="BY28" s="118"/>
      <c r="BZ28" s="118"/>
      <c r="CA28" s="118"/>
      <c r="CB28" s="118"/>
      <c r="CC28" s="118"/>
      <c r="CD28" s="118"/>
      <c r="CE28" s="118"/>
      <c r="CF28" s="118"/>
      <c r="CG28" s="118"/>
      <c r="CH28" s="118"/>
      <c r="CI28" s="118"/>
      <c r="CJ28" s="118"/>
      <c r="CK28" s="118"/>
      <c r="CL28" s="118"/>
      <c r="CM28" s="118"/>
      <c r="CN28" s="118"/>
      <c r="CO28" s="118"/>
      <c r="CP28" s="118"/>
      <c r="CQ28" s="118"/>
      <c r="CR28" s="118"/>
      <c r="CS28" s="118"/>
      <c r="CT28" s="118"/>
      <c r="CU28" s="118"/>
      <c r="CV28" s="118"/>
      <c r="CW28" s="118"/>
      <c r="CX28" s="118"/>
      <c r="CY28" s="118"/>
      <c r="CZ28" s="118"/>
      <c r="DA28" s="118"/>
      <c r="DB28" s="118"/>
      <c r="DC28" s="118"/>
      <c r="DD28" s="118"/>
      <c r="DE28" s="118"/>
      <c r="DF28" s="118"/>
      <c r="DG28" s="118"/>
      <c r="DH28" s="118"/>
      <c r="DI28" s="118"/>
      <c r="DJ28" s="118"/>
      <c r="DK28" s="118"/>
      <c r="DL28" s="118"/>
      <c r="DM28" s="118"/>
      <c r="DN28" s="118"/>
      <c r="DO28" s="118"/>
      <c r="DP28" s="118"/>
      <c r="DQ28" s="118"/>
      <c r="DR28" s="118"/>
      <c r="DS28" s="118"/>
      <c r="DT28" s="118"/>
      <c r="DU28" s="118"/>
      <c r="DV28" s="118"/>
      <c r="DW28" s="118"/>
      <c r="DX28" s="118"/>
      <c r="DY28" s="118"/>
      <c r="DZ28" s="118"/>
      <c r="EA28" s="118"/>
      <c r="EB28" s="118"/>
      <c r="EC28" s="118"/>
      <c r="ED28" s="118"/>
      <c r="EE28" s="118"/>
      <c r="EF28" s="118"/>
      <c r="EG28" s="118"/>
      <c r="EH28" s="118"/>
      <c r="EI28" s="118"/>
      <c r="EJ28" s="118"/>
      <c r="EK28" s="118"/>
      <c r="EL28" s="118"/>
      <c r="EM28" s="118"/>
      <c r="EN28" s="118"/>
      <c r="EO28" s="118"/>
      <c r="EP28" s="118"/>
      <c r="EQ28" s="118"/>
      <c r="ER28" s="118"/>
      <c r="ES28" s="118"/>
      <c r="ET28" s="118"/>
      <c r="EU28" s="118"/>
      <c r="EV28" s="118"/>
      <c r="EW28" s="118"/>
      <c r="EX28" s="118"/>
      <c r="EY28" s="118"/>
      <c r="EZ28" s="118"/>
      <c r="FA28" s="118"/>
      <c r="FB28" s="118"/>
      <c r="FC28" s="118"/>
      <c r="FD28" s="118"/>
      <c r="FE28" s="118"/>
      <c r="FF28" s="118"/>
      <c r="FG28" s="118"/>
      <c r="FH28" s="118"/>
      <c r="FI28" s="118"/>
      <c r="FJ28" s="118"/>
      <c r="FK28" s="118"/>
      <c r="FL28" s="118"/>
      <c r="FM28" s="118"/>
      <c r="FN28" s="118"/>
      <c r="FO28" s="118"/>
      <c r="FP28" s="118"/>
      <c r="FQ28" s="118"/>
      <c r="FR28" s="118"/>
      <c r="FS28" s="118"/>
      <c r="FT28" s="118"/>
      <c r="FU28" s="118"/>
      <c r="FV28" s="118"/>
      <c r="FW28" s="118"/>
      <c r="FX28" s="118"/>
      <c r="FY28" s="118"/>
      <c r="FZ28" s="118"/>
      <c r="GA28" s="118"/>
      <c r="GB28" s="118"/>
      <c r="GC28" s="118"/>
      <c r="GD28" s="118"/>
      <c r="GE28" s="118"/>
      <c r="GF28" s="118"/>
      <c r="GG28" s="118"/>
      <c r="GH28" s="118"/>
      <c r="GI28" s="118"/>
      <c r="GJ28" s="118"/>
      <c r="GK28" s="118"/>
      <c r="GL28" s="118"/>
      <c r="GM28" s="118"/>
      <c r="GN28" s="118"/>
      <c r="GO28" s="118"/>
      <c r="GP28" s="118"/>
      <c r="GQ28" s="118"/>
      <c r="GR28" s="118"/>
      <c r="GS28" s="118"/>
      <c r="GT28" s="118"/>
      <c r="GU28" s="118"/>
      <c r="GV28" s="118"/>
      <c r="GW28" s="118"/>
      <c r="GX28" s="118"/>
      <c r="GY28" s="118"/>
      <c r="GZ28" s="118"/>
      <c r="HA28" s="118"/>
      <c r="HB28" s="118"/>
      <c r="HC28" s="118"/>
      <c r="HD28" s="118"/>
      <c r="HE28" s="118"/>
      <c r="HF28" s="118"/>
      <c r="HG28" s="118"/>
      <c r="HH28" s="118"/>
      <c r="HI28" s="118"/>
      <c r="HJ28" s="118"/>
      <c r="HK28" s="118"/>
      <c r="HL28" s="118"/>
      <c r="HM28" s="118"/>
      <c r="HN28" s="118"/>
      <c r="HO28" s="118"/>
      <c r="HP28" s="118"/>
      <c r="HQ28" s="118"/>
      <c r="HR28" s="118"/>
      <c r="HS28" s="118"/>
      <c r="HT28" s="118"/>
      <c r="HU28" s="118"/>
      <c r="HV28" s="118"/>
      <c r="HW28" s="118"/>
      <c r="HX28" s="118"/>
      <c r="HY28" s="118"/>
      <c r="HZ28" s="118"/>
      <c r="IA28" s="118"/>
      <c r="IB28" s="118"/>
      <c r="IC28" s="118"/>
      <c r="ID28" s="118"/>
      <c r="IE28" s="118"/>
      <c r="IF28" s="118"/>
      <c r="IG28" s="118"/>
      <c r="IH28" s="118"/>
      <c r="II28" s="118"/>
      <c r="IJ28" s="118"/>
      <c r="IK28" s="118"/>
      <c r="IL28" s="118"/>
      <c r="IM28" s="118"/>
      <c r="IN28" s="118"/>
    </row>
    <row r="29" ht="19" customHeight="1">
      <c r="A29" s="27">
        <v>27</v>
      </c>
      <c r="B29" t="s" s="28">
        <v>6436</v>
      </c>
      <c r="C29" t="s" s="28">
        <v>6437</v>
      </c>
      <c r="D29" s="27">
        <v>1</v>
      </c>
      <c r="E29" t="s" s="28">
        <v>6399</v>
      </c>
      <c r="F29" t="s" s="28">
        <v>6396</v>
      </c>
      <c r="G29" s="27">
        <v>1</v>
      </c>
      <c r="H29" s="117"/>
      <c r="I29" s="118"/>
      <c r="J29" s="118"/>
      <c r="K29" s="118"/>
      <c r="L29" s="118"/>
      <c r="M29" s="118"/>
      <c r="N29" s="118"/>
      <c r="O29" s="118"/>
      <c r="P29" s="118"/>
      <c r="Q29" s="118"/>
      <c r="R29" s="118"/>
      <c r="S29" s="118"/>
      <c r="T29" s="118"/>
      <c r="U29" s="118"/>
      <c r="V29" s="118"/>
      <c r="W29" s="118"/>
      <c r="X29" s="118"/>
      <c r="Y29" s="118"/>
      <c r="Z29" s="118"/>
      <c r="AA29" s="118"/>
      <c r="AB29" s="118"/>
      <c r="AC29" s="118"/>
      <c r="AD29" s="118"/>
      <c r="AE29" s="118"/>
      <c r="AF29" s="118"/>
      <c r="AG29" s="118"/>
      <c r="AH29" s="118"/>
      <c r="AI29" s="118"/>
      <c r="AJ29" s="118"/>
      <c r="AK29" s="118"/>
      <c r="AL29" s="118"/>
      <c r="AM29" s="118"/>
      <c r="AN29" s="118"/>
      <c r="AO29" s="118"/>
      <c r="AP29" s="118"/>
      <c r="AQ29" s="118"/>
      <c r="AR29" s="118"/>
      <c r="AS29" s="118"/>
      <c r="AT29" s="118"/>
      <c r="AU29" s="118"/>
      <c r="AV29" s="118"/>
      <c r="AW29" s="118"/>
      <c r="AX29" s="118"/>
      <c r="AY29" s="118"/>
      <c r="AZ29" s="118"/>
      <c r="BA29" s="118"/>
      <c r="BB29" s="118"/>
      <c r="BC29" s="118"/>
      <c r="BD29" s="118"/>
      <c r="BE29" s="118"/>
      <c r="BF29" s="118"/>
      <c r="BG29" s="118"/>
      <c r="BH29" s="118"/>
      <c r="BI29" s="118"/>
      <c r="BJ29" s="118"/>
      <c r="BK29" s="118"/>
      <c r="BL29" s="118"/>
      <c r="BM29" s="118"/>
      <c r="BN29" s="118"/>
      <c r="BO29" s="118"/>
      <c r="BP29" s="118"/>
      <c r="BQ29" s="118"/>
      <c r="BR29" s="118"/>
      <c r="BS29" s="118"/>
      <c r="BT29" s="118"/>
      <c r="BU29" s="118"/>
      <c r="BV29" s="118"/>
      <c r="BW29" s="118"/>
      <c r="BX29" s="118"/>
      <c r="BY29" s="118"/>
      <c r="BZ29" s="118"/>
      <c r="CA29" s="118"/>
      <c r="CB29" s="118"/>
      <c r="CC29" s="118"/>
      <c r="CD29" s="118"/>
      <c r="CE29" s="118"/>
      <c r="CF29" s="118"/>
      <c r="CG29" s="118"/>
      <c r="CH29" s="118"/>
      <c r="CI29" s="118"/>
      <c r="CJ29" s="118"/>
      <c r="CK29" s="118"/>
      <c r="CL29" s="118"/>
      <c r="CM29" s="118"/>
      <c r="CN29" s="118"/>
      <c r="CO29" s="118"/>
      <c r="CP29" s="118"/>
      <c r="CQ29" s="118"/>
      <c r="CR29" s="118"/>
      <c r="CS29" s="118"/>
      <c r="CT29" s="118"/>
      <c r="CU29" s="118"/>
      <c r="CV29" s="118"/>
      <c r="CW29" s="118"/>
      <c r="CX29" s="118"/>
      <c r="CY29" s="118"/>
      <c r="CZ29" s="118"/>
      <c r="DA29" s="118"/>
      <c r="DB29" s="118"/>
      <c r="DC29" s="118"/>
      <c r="DD29" s="118"/>
      <c r="DE29" s="118"/>
      <c r="DF29" s="118"/>
      <c r="DG29" s="118"/>
      <c r="DH29" s="118"/>
      <c r="DI29" s="118"/>
      <c r="DJ29" s="118"/>
      <c r="DK29" s="118"/>
      <c r="DL29" s="118"/>
      <c r="DM29" s="118"/>
      <c r="DN29" s="118"/>
      <c r="DO29" s="118"/>
      <c r="DP29" s="118"/>
      <c r="DQ29" s="118"/>
      <c r="DR29" s="118"/>
      <c r="DS29" s="118"/>
      <c r="DT29" s="118"/>
      <c r="DU29" s="118"/>
      <c r="DV29" s="118"/>
      <c r="DW29" s="118"/>
      <c r="DX29" s="118"/>
      <c r="DY29" s="118"/>
      <c r="DZ29" s="118"/>
      <c r="EA29" s="118"/>
      <c r="EB29" s="118"/>
      <c r="EC29" s="118"/>
      <c r="ED29" s="118"/>
      <c r="EE29" s="118"/>
      <c r="EF29" s="118"/>
      <c r="EG29" s="118"/>
      <c r="EH29" s="118"/>
      <c r="EI29" s="118"/>
      <c r="EJ29" s="118"/>
      <c r="EK29" s="118"/>
      <c r="EL29" s="118"/>
      <c r="EM29" s="118"/>
      <c r="EN29" s="118"/>
      <c r="EO29" s="118"/>
      <c r="EP29" s="118"/>
      <c r="EQ29" s="118"/>
      <c r="ER29" s="118"/>
      <c r="ES29" s="118"/>
      <c r="ET29" s="118"/>
      <c r="EU29" s="118"/>
      <c r="EV29" s="118"/>
      <c r="EW29" s="118"/>
      <c r="EX29" s="118"/>
      <c r="EY29" s="118"/>
      <c r="EZ29" s="118"/>
      <c r="FA29" s="118"/>
      <c r="FB29" s="118"/>
      <c r="FC29" s="118"/>
      <c r="FD29" s="118"/>
      <c r="FE29" s="118"/>
      <c r="FF29" s="118"/>
      <c r="FG29" s="118"/>
      <c r="FH29" s="118"/>
      <c r="FI29" s="118"/>
      <c r="FJ29" s="118"/>
      <c r="FK29" s="118"/>
      <c r="FL29" s="118"/>
      <c r="FM29" s="118"/>
      <c r="FN29" s="118"/>
      <c r="FO29" s="118"/>
      <c r="FP29" s="118"/>
      <c r="FQ29" s="118"/>
      <c r="FR29" s="118"/>
      <c r="FS29" s="118"/>
      <c r="FT29" s="118"/>
      <c r="FU29" s="118"/>
      <c r="FV29" s="118"/>
      <c r="FW29" s="118"/>
      <c r="FX29" s="118"/>
      <c r="FY29" s="118"/>
      <c r="FZ29" s="118"/>
      <c r="GA29" s="118"/>
      <c r="GB29" s="118"/>
      <c r="GC29" s="118"/>
      <c r="GD29" s="118"/>
      <c r="GE29" s="118"/>
      <c r="GF29" s="118"/>
      <c r="GG29" s="118"/>
      <c r="GH29" s="118"/>
      <c r="GI29" s="118"/>
      <c r="GJ29" s="118"/>
      <c r="GK29" s="118"/>
      <c r="GL29" s="118"/>
      <c r="GM29" s="118"/>
      <c r="GN29" s="118"/>
      <c r="GO29" s="118"/>
      <c r="GP29" s="118"/>
      <c r="GQ29" s="118"/>
      <c r="GR29" s="118"/>
      <c r="GS29" s="118"/>
      <c r="GT29" s="118"/>
      <c r="GU29" s="118"/>
      <c r="GV29" s="118"/>
      <c r="GW29" s="118"/>
      <c r="GX29" s="118"/>
      <c r="GY29" s="118"/>
      <c r="GZ29" s="118"/>
      <c r="HA29" s="118"/>
      <c r="HB29" s="118"/>
      <c r="HC29" s="118"/>
      <c r="HD29" s="118"/>
      <c r="HE29" s="118"/>
      <c r="HF29" s="118"/>
      <c r="HG29" s="118"/>
      <c r="HH29" s="118"/>
      <c r="HI29" s="118"/>
      <c r="HJ29" s="118"/>
      <c r="HK29" s="118"/>
      <c r="HL29" s="118"/>
      <c r="HM29" s="118"/>
      <c r="HN29" s="118"/>
      <c r="HO29" s="118"/>
      <c r="HP29" s="118"/>
      <c r="HQ29" s="118"/>
      <c r="HR29" s="118"/>
      <c r="HS29" s="118"/>
      <c r="HT29" s="118"/>
      <c r="HU29" s="118"/>
      <c r="HV29" s="118"/>
      <c r="HW29" s="118"/>
      <c r="HX29" s="118"/>
      <c r="HY29" s="118"/>
      <c r="HZ29" s="118"/>
      <c r="IA29" s="118"/>
      <c r="IB29" s="118"/>
      <c r="IC29" s="118"/>
      <c r="ID29" s="118"/>
      <c r="IE29" s="118"/>
      <c r="IF29" s="118"/>
      <c r="IG29" s="118"/>
      <c r="IH29" s="118"/>
      <c r="II29" s="118"/>
      <c r="IJ29" s="118"/>
      <c r="IK29" s="118"/>
      <c r="IL29" s="118"/>
      <c r="IM29" s="118"/>
      <c r="IN29" s="118"/>
    </row>
    <row r="30" ht="19" customHeight="1">
      <c r="A30" s="27">
        <v>28</v>
      </c>
      <c r="B30" t="s" s="28">
        <v>6438</v>
      </c>
      <c r="C30" t="s" s="28">
        <v>6439</v>
      </c>
      <c r="D30" s="27">
        <v>1</v>
      </c>
      <c r="E30" t="s" s="28">
        <v>5498</v>
      </c>
      <c r="F30" t="s" s="28">
        <v>6396</v>
      </c>
      <c r="G30" s="27">
        <v>0</v>
      </c>
      <c r="H30" s="117"/>
      <c r="I30" s="118"/>
      <c r="J30" s="118"/>
      <c r="K30" s="118"/>
      <c r="L30" s="118"/>
      <c r="M30" s="118"/>
      <c r="N30" s="118"/>
      <c r="O30" s="118"/>
      <c r="P30" s="118"/>
      <c r="Q30" s="118"/>
      <c r="R30" s="118"/>
      <c r="S30" s="118"/>
      <c r="T30" s="118"/>
      <c r="U30" s="118"/>
      <c r="V30" s="118"/>
      <c r="W30" s="118"/>
      <c r="X30" s="118"/>
      <c r="Y30" s="118"/>
      <c r="Z30" s="118"/>
      <c r="AA30" s="118"/>
      <c r="AB30" s="118"/>
      <c r="AC30" s="118"/>
      <c r="AD30" s="118"/>
      <c r="AE30" s="118"/>
      <c r="AF30" s="118"/>
      <c r="AG30" s="118"/>
      <c r="AH30" s="118"/>
      <c r="AI30" s="118"/>
      <c r="AJ30" s="118"/>
      <c r="AK30" s="118"/>
      <c r="AL30" s="118"/>
      <c r="AM30" s="118"/>
      <c r="AN30" s="118"/>
      <c r="AO30" s="118"/>
      <c r="AP30" s="118"/>
      <c r="AQ30" s="118"/>
      <c r="AR30" s="118"/>
      <c r="AS30" s="118"/>
      <c r="AT30" s="118"/>
      <c r="AU30" s="118"/>
      <c r="AV30" s="118"/>
      <c r="AW30" s="118"/>
      <c r="AX30" s="118"/>
      <c r="AY30" s="118"/>
      <c r="AZ30" s="118"/>
      <c r="BA30" s="118"/>
      <c r="BB30" s="118"/>
      <c r="BC30" s="118"/>
      <c r="BD30" s="118"/>
      <c r="BE30" s="118"/>
      <c r="BF30" s="118"/>
      <c r="BG30" s="118"/>
      <c r="BH30" s="118"/>
      <c r="BI30" s="118"/>
      <c r="BJ30" s="118"/>
      <c r="BK30" s="118"/>
      <c r="BL30" s="118"/>
      <c r="BM30" s="118"/>
      <c r="BN30" s="118"/>
      <c r="BO30" s="118"/>
      <c r="BP30" s="118"/>
      <c r="BQ30" s="118"/>
      <c r="BR30" s="118"/>
      <c r="BS30" s="118"/>
      <c r="BT30" s="118"/>
      <c r="BU30" s="118"/>
      <c r="BV30" s="118"/>
      <c r="BW30" s="118"/>
      <c r="BX30" s="118"/>
      <c r="BY30" s="118"/>
      <c r="BZ30" s="118"/>
      <c r="CA30" s="118"/>
      <c r="CB30" s="118"/>
      <c r="CC30" s="118"/>
      <c r="CD30" s="118"/>
      <c r="CE30" s="118"/>
      <c r="CF30" s="118"/>
      <c r="CG30" s="118"/>
      <c r="CH30" s="118"/>
      <c r="CI30" s="118"/>
      <c r="CJ30" s="118"/>
      <c r="CK30" s="118"/>
      <c r="CL30" s="118"/>
      <c r="CM30" s="118"/>
      <c r="CN30" s="118"/>
      <c r="CO30" s="118"/>
      <c r="CP30" s="118"/>
      <c r="CQ30" s="118"/>
      <c r="CR30" s="118"/>
      <c r="CS30" s="118"/>
      <c r="CT30" s="118"/>
      <c r="CU30" s="118"/>
      <c r="CV30" s="118"/>
      <c r="CW30" s="118"/>
      <c r="CX30" s="118"/>
      <c r="CY30" s="118"/>
      <c r="CZ30" s="118"/>
      <c r="DA30" s="118"/>
      <c r="DB30" s="118"/>
      <c r="DC30" s="118"/>
      <c r="DD30" s="118"/>
      <c r="DE30" s="118"/>
      <c r="DF30" s="118"/>
      <c r="DG30" s="118"/>
      <c r="DH30" s="118"/>
      <c r="DI30" s="118"/>
      <c r="DJ30" s="118"/>
      <c r="DK30" s="118"/>
      <c r="DL30" s="118"/>
      <c r="DM30" s="118"/>
      <c r="DN30" s="118"/>
      <c r="DO30" s="118"/>
      <c r="DP30" s="118"/>
      <c r="DQ30" s="118"/>
      <c r="DR30" s="118"/>
      <c r="DS30" s="118"/>
      <c r="DT30" s="118"/>
      <c r="DU30" s="118"/>
      <c r="DV30" s="118"/>
      <c r="DW30" s="118"/>
      <c r="DX30" s="118"/>
      <c r="DY30" s="118"/>
      <c r="DZ30" s="118"/>
      <c r="EA30" s="118"/>
      <c r="EB30" s="118"/>
      <c r="EC30" s="118"/>
      <c r="ED30" s="118"/>
      <c r="EE30" s="118"/>
      <c r="EF30" s="118"/>
      <c r="EG30" s="118"/>
      <c r="EH30" s="118"/>
      <c r="EI30" s="118"/>
      <c r="EJ30" s="118"/>
      <c r="EK30" s="118"/>
      <c r="EL30" s="118"/>
      <c r="EM30" s="118"/>
      <c r="EN30" s="118"/>
      <c r="EO30" s="118"/>
      <c r="EP30" s="118"/>
      <c r="EQ30" s="118"/>
      <c r="ER30" s="118"/>
      <c r="ES30" s="118"/>
      <c r="ET30" s="118"/>
      <c r="EU30" s="118"/>
      <c r="EV30" s="118"/>
      <c r="EW30" s="118"/>
      <c r="EX30" s="118"/>
      <c r="EY30" s="118"/>
      <c r="EZ30" s="118"/>
      <c r="FA30" s="118"/>
      <c r="FB30" s="118"/>
      <c r="FC30" s="118"/>
      <c r="FD30" s="118"/>
      <c r="FE30" s="118"/>
      <c r="FF30" s="118"/>
      <c r="FG30" s="118"/>
      <c r="FH30" s="118"/>
      <c r="FI30" s="118"/>
      <c r="FJ30" s="118"/>
      <c r="FK30" s="118"/>
      <c r="FL30" s="118"/>
      <c r="FM30" s="118"/>
      <c r="FN30" s="118"/>
      <c r="FO30" s="118"/>
      <c r="FP30" s="118"/>
      <c r="FQ30" s="118"/>
      <c r="FR30" s="118"/>
      <c r="FS30" s="118"/>
      <c r="FT30" s="118"/>
      <c r="FU30" s="118"/>
      <c r="FV30" s="118"/>
      <c r="FW30" s="118"/>
      <c r="FX30" s="118"/>
      <c r="FY30" s="118"/>
      <c r="FZ30" s="118"/>
      <c r="GA30" s="118"/>
      <c r="GB30" s="118"/>
      <c r="GC30" s="118"/>
      <c r="GD30" s="118"/>
      <c r="GE30" s="118"/>
      <c r="GF30" s="118"/>
      <c r="GG30" s="118"/>
      <c r="GH30" s="118"/>
      <c r="GI30" s="118"/>
      <c r="GJ30" s="118"/>
      <c r="GK30" s="118"/>
      <c r="GL30" s="118"/>
      <c r="GM30" s="118"/>
      <c r="GN30" s="118"/>
      <c r="GO30" s="118"/>
      <c r="GP30" s="118"/>
      <c r="GQ30" s="118"/>
      <c r="GR30" s="118"/>
      <c r="GS30" s="118"/>
      <c r="GT30" s="118"/>
      <c r="GU30" s="118"/>
      <c r="GV30" s="118"/>
      <c r="GW30" s="118"/>
      <c r="GX30" s="118"/>
      <c r="GY30" s="118"/>
      <c r="GZ30" s="118"/>
      <c r="HA30" s="118"/>
      <c r="HB30" s="118"/>
      <c r="HC30" s="118"/>
      <c r="HD30" s="118"/>
      <c r="HE30" s="118"/>
      <c r="HF30" s="118"/>
      <c r="HG30" s="118"/>
      <c r="HH30" s="118"/>
      <c r="HI30" s="118"/>
      <c r="HJ30" s="118"/>
      <c r="HK30" s="118"/>
      <c r="HL30" s="118"/>
      <c r="HM30" s="118"/>
      <c r="HN30" s="118"/>
      <c r="HO30" s="118"/>
      <c r="HP30" s="118"/>
      <c r="HQ30" s="118"/>
      <c r="HR30" s="118"/>
      <c r="HS30" s="118"/>
      <c r="HT30" s="118"/>
      <c r="HU30" s="118"/>
      <c r="HV30" s="118"/>
      <c r="HW30" s="118"/>
      <c r="HX30" s="118"/>
      <c r="HY30" s="118"/>
      <c r="HZ30" s="118"/>
      <c r="IA30" s="118"/>
      <c r="IB30" s="118"/>
      <c r="IC30" s="118"/>
      <c r="ID30" s="118"/>
      <c r="IE30" s="118"/>
      <c r="IF30" s="118"/>
      <c r="IG30" s="118"/>
      <c r="IH30" s="118"/>
      <c r="II30" s="118"/>
      <c r="IJ30" s="118"/>
      <c r="IK30" s="118"/>
      <c r="IL30" s="118"/>
      <c r="IM30" s="118"/>
      <c r="IN30" s="118"/>
    </row>
    <row r="31" ht="19" customHeight="1">
      <c r="A31" s="27">
        <v>29</v>
      </c>
      <c r="B31" t="s" s="28">
        <v>6440</v>
      </c>
      <c r="C31" t="s" s="28">
        <v>6441</v>
      </c>
      <c r="D31" s="27">
        <v>1</v>
      </c>
      <c r="E31" t="s" s="28">
        <v>5500</v>
      </c>
      <c r="F31" t="s" s="28">
        <v>6396</v>
      </c>
      <c r="G31" s="27">
        <v>2</v>
      </c>
      <c r="H31" s="117"/>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c r="HQ31" s="118"/>
      <c r="HR31" s="118"/>
      <c r="HS31" s="118"/>
      <c r="HT31" s="118"/>
      <c r="HU31" s="118"/>
      <c r="HV31" s="118"/>
      <c r="HW31" s="118"/>
      <c r="HX31" s="118"/>
      <c r="HY31" s="118"/>
      <c r="HZ31" s="118"/>
      <c r="IA31" s="118"/>
      <c r="IB31" s="118"/>
      <c r="IC31" s="118"/>
      <c r="ID31" s="118"/>
      <c r="IE31" s="118"/>
      <c r="IF31" s="118"/>
      <c r="IG31" s="118"/>
      <c r="IH31" s="118"/>
      <c r="II31" s="118"/>
      <c r="IJ31" s="118"/>
      <c r="IK31" s="118"/>
      <c r="IL31" s="118"/>
      <c r="IM31" s="118"/>
      <c r="IN31" s="118"/>
    </row>
    <row r="32" ht="19" customHeight="1">
      <c r="A32" s="27">
        <v>30</v>
      </c>
      <c r="B32" t="s" s="28">
        <v>6442</v>
      </c>
      <c r="C32" t="s" s="28">
        <v>6443</v>
      </c>
      <c r="D32" s="27">
        <v>1</v>
      </c>
      <c r="E32" t="s" s="28">
        <v>5498</v>
      </c>
      <c r="F32" t="s" s="28">
        <v>6396</v>
      </c>
      <c r="G32" s="27">
        <v>1</v>
      </c>
      <c r="H32" s="117"/>
      <c r="I32" s="118"/>
      <c r="J32" s="118"/>
      <c r="K32" s="118"/>
      <c r="L32" s="118"/>
      <c r="M32" s="118"/>
      <c r="N32" s="118"/>
      <c r="O32" s="118"/>
      <c r="P32" s="118"/>
      <c r="Q32" s="118"/>
      <c r="R32" s="118"/>
      <c r="S32" s="118"/>
      <c r="T32" s="118"/>
      <c r="U32" s="118"/>
      <c r="V32" s="118"/>
      <c r="W32" s="118"/>
      <c r="X32" s="118"/>
      <c r="Y32" s="118"/>
      <c r="Z32" s="118"/>
      <c r="AA32" s="118"/>
      <c r="AB32" s="118"/>
      <c r="AC32" s="118"/>
      <c r="AD32" s="118"/>
      <c r="AE32" s="118"/>
      <c r="AF32" s="118"/>
      <c r="AG32" s="118"/>
      <c r="AH32" s="118"/>
      <c r="AI32" s="118"/>
      <c r="AJ32" s="118"/>
      <c r="AK32" s="118"/>
      <c r="AL32" s="118"/>
      <c r="AM32" s="118"/>
      <c r="AN32" s="118"/>
      <c r="AO32" s="118"/>
      <c r="AP32" s="118"/>
      <c r="AQ32" s="118"/>
      <c r="AR32" s="118"/>
      <c r="AS32" s="118"/>
      <c r="AT32" s="118"/>
      <c r="AU32" s="118"/>
      <c r="AV32" s="118"/>
      <c r="AW32" s="118"/>
      <c r="AX32" s="118"/>
      <c r="AY32" s="118"/>
      <c r="AZ32" s="118"/>
      <c r="BA32" s="118"/>
      <c r="BB32" s="118"/>
      <c r="BC32" s="118"/>
      <c r="BD32" s="118"/>
      <c r="BE32" s="118"/>
      <c r="BF32" s="118"/>
      <c r="BG32" s="118"/>
      <c r="BH32" s="118"/>
      <c r="BI32" s="118"/>
      <c r="BJ32" s="118"/>
      <c r="BK32" s="118"/>
      <c r="BL32" s="118"/>
      <c r="BM32" s="118"/>
      <c r="BN32" s="118"/>
      <c r="BO32" s="118"/>
      <c r="BP32" s="118"/>
      <c r="BQ32" s="118"/>
      <c r="BR32" s="118"/>
      <c r="BS32" s="118"/>
      <c r="BT32" s="118"/>
      <c r="BU32" s="118"/>
      <c r="BV32" s="118"/>
      <c r="BW32" s="118"/>
      <c r="BX32" s="118"/>
      <c r="BY32" s="118"/>
      <c r="BZ32" s="118"/>
      <c r="CA32" s="118"/>
      <c r="CB32" s="118"/>
      <c r="CC32" s="118"/>
      <c r="CD32" s="118"/>
      <c r="CE32" s="118"/>
      <c r="CF32" s="118"/>
      <c r="CG32" s="118"/>
      <c r="CH32" s="118"/>
      <c r="CI32" s="118"/>
      <c r="CJ32" s="118"/>
      <c r="CK32" s="118"/>
      <c r="CL32" s="118"/>
      <c r="CM32" s="118"/>
      <c r="CN32" s="118"/>
      <c r="CO32" s="118"/>
      <c r="CP32" s="118"/>
      <c r="CQ32" s="118"/>
      <c r="CR32" s="118"/>
      <c r="CS32" s="118"/>
      <c r="CT32" s="118"/>
      <c r="CU32" s="118"/>
      <c r="CV32" s="118"/>
      <c r="CW32" s="118"/>
      <c r="CX32" s="118"/>
      <c r="CY32" s="118"/>
      <c r="CZ32" s="118"/>
      <c r="DA32" s="118"/>
      <c r="DB32" s="118"/>
      <c r="DC32" s="118"/>
      <c r="DD32" s="118"/>
      <c r="DE32" s="118"/>
      <c r="DF32" s="118"/>
      <c r="DG32" s="118"/>
      <c r="DH32" s="118"/>
      <c r="DI32" s="118"/>
      <c r="DJ32" s="118"/>
      <c r="DK32" s="118"/>
      <c r="DL32" s="118"/>
      <c r="DM32" s="118"/>
      <c r="DN32" s="118"/>
      <c r="DO32" s="118"/>
      <c r="DP32" s="118"/>
      <c r="DQ32" s="118"/>
      <c r="DR32" s="118"/>
      <c r="DS32" s="118"/>
      <c r="DT32" s="118"/>
      <c r="DU32" s="118"/>
      <c r="DV32" s="118"/>
      <c r="DW32" s="118"/>
      <c r="DX32" s="118"/>
      <c r="DY32" s="118"/>
      <c r="DZ32" s="118"/>
      <c r="EA32" s="118"/>
      <c r="EB32" s="118"/>
      <c r="EC32" s="118"/>
      <c r="ED32" s="118"/>
      <c r="EE32" s="118"/>
      <c r="EF32" s="118"/>
      <c r="EG32" s="118"/>
      <c r="EH32" s="118"/>
      <c r="EI32" s="118"/>
      <c r="EJ32" s="118"/>
      <c r="EK32" s="118"/>
      <c r="EL32" s="118"/>
      <c r="EM32" s="118"/>
      <c r="EN32" s="118"/>
      <c r="EO32" s="118"/>
      <c r="EP32" s="118"/>
      <c r="EQ32" s="118"/>
      <c r="ER32" s="118"/>
      <c r="ES32" s="118"/>
      <c r="ET32" s="118"/>
      <c r="EU32" s="118"/>
      <c r="EV32" s="118"/>
      <c r="EW32" s="118"/>
      <c r="EX32" s="118"/>
      <c r="EY32" s="118"/>
      <c r="EZ32" s="118"/>
      <c r="FA32" s="118"/>
      <c r="FB32" s="118"/>
      <c r="FC32" s="118"/>
      <c r="FD32" s="118"/>
      <c r="FE32" s="118"/>
      <c r="FF32" s="118"/>
      <c r="FG32" s="118"/>
      <c r="FH32" s="118"/>
      <c r="FI32" s="118"/>
      <c r="FJ32" s="118"/>
      <c r="FK32" s="118"/>
      <c r="FL32" s="118"/>
      <c r="FM32" s="118"/>
      <c r="FN32" s="118"/>
      <c r="FO32" s="118"/>
      <c r="FP32" s="118"/>
      <c r="FQ32" s="118"/>
      <c r="FR32" s="118"/>
      <c r="FS32" s="118"/>
      <c r="FT32" s="118"/>
      <c r="FU32" s="118"/>
      <c r="FV32" s="118"/>
      <c r="FW32" s="118"/>
      <c r="FX32" s="118"/>
      <c r="FY32" s="118"/>
      <c r="FZ32" s="118"/>
      <c r="GA32" s="118"/>
      <c r="GB32" s="118"/>
      <c r="GC32" s="118"/>
      <c r="GD32" s="118"/>
      <c r="GE32" s="118"/>
      <c r="GF32" s="118"/>
      <c r="GG32" s="118"/>
      <c r="GH32" s="118"/>
      <c r="GI32" s="118"/>
      <c r="GJ32" s="118"/>
      <c r="GK32" s="118"/>
      <c r="GL32" s="118"/>
      <c r="GM32" s="118"/>
      <c r="GN32" s="118"/>
      <c r="GO32" s="118"/>
      <c r="GP32" s="118"/>
      <c r="GQ32" s="118"/>
      <c r="GR32" s="118"/>
      <c r="GS32" s="118"/>
      <c r="GT32" s="118"/>
      <c r="GU32" s="118"/>
      <c r="GV32" s="118"/>
      <c r="GW32" s="118"/>
      <c r="GX32" s="118"/>
      <c r="GY32" s="118"/>
      <c r="GZ32" s="118"/>
      <c r="HA32" s="118"/>
      <c r="HB32" s="118"/>
      <c r="HC32" s="118"/>
      <c r="HD32" s="118"/>
      <c r="HE32" s="118"/>
      <c r="HF32" s="118"/>
      <c r="HG32" s="118"/>
      <c r="HH32" s="118"/>
      <c r="HI32" s="118"/>
      <c r="HJ32" s="118"/>
      <c r="HK32" s="118"/>
      <c r="HL32" s="118"/>
      <c r="HM32" s="118"/>
      <c r="HN32" s="118"/>
      <c r="HO32" s="118"/>
      <c r="HP32" s="118"/>
      <c r="HQ32" s="118"/>
      <c r="HR32" s="118"/>
      <c r="HS32" s="118"/>
      <c r="HT32" s="118"/>
      <c r="HU32" s="118"/>
      <c r="HV32" s="118"/>
      <c r="HW32" s="118"/>
      <c r="HX32" s="118"/>
      <c r="HY32" s="118"/>
      <c r="HZ32" s="118"/>
      <c r="IA32" s="118"/>
      <c r="IB32" s="118"/>
      <c r="IC32" s="118"/>
      <c r="ID32" s="118"/>
      <c r="IE32" s="118"/>
      <c r="IF32" s="118"/>
      <c r="IG32" s="118"/>
      <c r="IH32" s="118"/>
      <c r="II32" s="118"/>
      <c r="IJ32" s="118"/>
      <c r="IK32" s="118"/>
      <c r="IL32" s="118"/>
      <c r="IM32" s="118"/>
      <c r="IN32" s="118"/>
    </row>
    <row r="33" ht="19" customHeight="1">
      <c r="A33" s="27">
        <v>31</v>
      </c>
      <c r="B33" t="s" s="28">
        <v>6444</v>
      </c>
      <c r="C33" t="s" s="28">
        <v>6445</v>
      </c>
      <c r="D33" s="27">
        <v>1</v>
      </c>
      <c r="E33" t="s" s="28">
        <v>6399</v>
      </c>
      <c r="F33" t="s" s="28">
        <v>6446</v>
      </c>
      <c r="G33" s="27">
        <v>2</v>
      </c>
      <c r="H33" s="117"/>
      <c r="I33" s="118"/>
      <c r="J33" s="118"/>
      <c r="K33" s="118"/>
      <c r="L33" s="118"/>
      <c r="M33" s="118"/>
      <c r="N33" s="118"/>
      <c r="O33" s="118"/>
      <c r="P33" s="118"/>
      <c r="Q33" s="118"/>
      <c r="R33" s="118"/>
      <c r="S33" s="118"/>
      <c r="T33" s="118"/>
      <c r="U33" s="118"/>
      <c r="V33" s="118"/>
      <c r="W33" s="118"/>
      <c r="X33" s="118"/>
      <c r="Y33" s="118"/>
      <c r="Z33" s="118"/>
      <c r="AA33" s="118"/>
      <c r="AB33" s="118"/>
      <c r="AC33" s="118"/>
      <c r="AD33" s="118"/>
      <c r="AE33" s="118"/>
      <c r="AF33" s="118"/>
      <c r="AG33" s="118"/>
      <c r="AH33" s="118"/>
      <c r="AI33" s="118"/>
      <c r="AJ33" s="118"/>
      <c r="AK33" s="118"/>
      <c r="AL33" s="118"/>
      <c r="AM33" s="118"/>
      <c r="AN33" s="118"/>
      <c r="AO33" s="118"/>
      <c r="AP33" s="118"/>
      <c r="AQ33" s="118"/>
      <c r="AR33" s="118"/>
      <c r="AS33" s="118"/>
      <c r="AT33" s="118"/>
      <c r="AU33" s="118"/>
      <c r="AV33" s="118"/>
      <c r="AW33" s="118"/>
      <c r="AX33" s="118"/>
      <c r="AY33" s="118"/>
      <c r="AZ33" s="118"/>
      <c r="BA33" s="118"/>
      <c r="BB33" s="118"/>
      <c r="BC33" s="118"/>
      <c r="BD33" s="118"/>
      <c r="BE33" s="118"/>
      <c r="BF33" s="118"/>
      <c r="BG33" s="118"/>
      <c r="BH33" s="118"/>
      <c r="BI33" s="118"/>
      <c r="BJ33" s="118"/>
      <c r="BK33" s="118"/>
      <c r="BL33" s="118"/>
      <c r="BM33" s="118"/>
      <c r="BN33" s="118"/>
      <c r="BO33" s="118"/>
      <c r="BP33" s="118"/>
      <c r="BQ33" s="118"/>
      <c r="BR33" s="118"/>
      <c r="BS33" s="118"/>
      <c r="BT33" s="118"/>
      <c r="BU33" s="118"/>
      <c r="BV33" s="118"/>
      <c r="BW33" s="118"/>
      <c r="BX33" s="118"/>
      <c r="BY33" s="118"/>
      <c r="BZ33" s="118"/>
      <c r="CA33" s="118"/>
      <c r="CB33" s="118"/>
      <c r="CC33" s="118"/>
      <c r="CD33" s="118"/>
      <c r="CE33" s="118"/>
      <c r="CF33" s="118"/>
      <c r="CG33" s="118"/>
      <c r="CH33" s="118"/>
      <c r="CI33" s="118"/>
      <c r="CJ33" s="118"/>
      <c r="CK33" s="118"/>
      <c r="CL33" s="118"/>
      <c r="CM33" s="118"/>
      <c r="CN33" s="118"/>
      <c r="CO33" s="118"/>
      <c r="CP33" s="118"/>
      <c r="CQ33" s="118"/>
      <c r="CR33" s="118"/>
      <c r="CS33" s="118"/>
      <c r="CT33" s="118"/>
      <c r="CU33" s="118"/>
      <c r="CV33" s="118"/>
      <c r="CW33" s="118"/>
      <c r="CX33" s="118"/>
      <c r="CY33" s="118"/>
      <c r="CZ33" s="118"/>
      <c r="DA33" s="118"/>
      <c r="DB33" s="118"/>
      <c r="DC33" s="118"/>
      <c r="DD33" s="118"/>
      <c r="DE33" s="118"/>
      <c r="DF33" s="118"/>
      <c r="DG33" s="118"/>
      <c r="DH33" s="118"/>
      <c r="DI33" s="118"/>
      <c r="DJ33" s="118"/>
      <c r="DK33" s="118"/>
      <c r="DL33" s="118"/>
      <c r="DM33" s="118"/>
      <c r="DN33" s="118"/>
      <c r="DO33" s="118"/>
      <c r="DP33" s="118"/>
      <c r="DQ33" s="118"/>
      <c r="DR33" s="118"/>
      <c r="DS33" s="118"/>
      <c r="DT33" s="118"/>
      <c r="DU33" s="118"/>
      <c r="DV33" s="118"/>
      <c r="DW33" s="118"/>
      <c r="DX33" s="118"/>
      <c r="DY33" s="118"/>
      <c r="DZ33" s="118"/>
      <c r="EA33" s="118"/>
      <c r="EB33" s="118"/>
      <c r="EC33" s="118"/>
      <c r="ED33" s="118"/>
      <c r="EE33" s="118"/>
      <c r="EF33" s="118"/>
      <c r="EG33" s="118"/>
      <c r="EH33" s="118"/>
      <c r="EI33" s="118"/>
      <c r="EJ33" s="118"/>
      <c r="EK33" s="118"/>
      <c r="EL33" s="118"/>
      <c r="EM33" s="118"/>
      <c r="EN33" s="118"/>
      <c r="EO33" s="118"/>
      <c r="EP33" s="118"/>
      <c r="EQ33" s="118"/>
      <c r="ER33" s="118"/>
      <c r="ES33" s="118"/>
      <c r="ET33" s="118"/>
      <c r="EU33" s="118"/>
      <c r="EV33" s="118"/>
      <c r="EW33" s="118"/>
      <c r="EX33" s="118"/>
      <c r="EY33" s="118"/>
      <c r="EZ33" s="118"/>
      <c r="FA33" s="118"/>
      <c r="FB33" s="118"/>
      <c r="FC33" s="118"/>
      <c r="FD33" s="118"/>
      <c r="FE33" s="118"/>
      <c r="FF33" s="118"/>
      <c r="FG33" s="118"/>
      <c r="FH33" s="118"/>
      <c r="FI33" s="118"/>
      <c r="FJ33" s="118"/>
      <c r="FK33" s="118"/>
      <c r="FL33" s="118"/>
      <c r="FM33" s="118"/>
      <c r="FN33" s="118"/>
      <c r="FO33" s="118"/>
      <c r="FP33" s="118"/>
      <c r="FQ33" s="118"/>
      <c r="FR33" s="118"/>
      <c r="FS33" s="118"/>
      <c r="FT33" s="118"/>
      <c r="FU33" s="118"/>
      <c r="FV33" s="118"/>
      <c r="FW33" s="118"/>
      <c r="FX33" s="118"/>
      <c r="FY33" s="118"/>
      <c r="FZ33" s="118"/>
      <c r="GA33" s="118"/>
      <c r="GB33" s="118"/>
      <c r="GC33" s="118"/>
      <c r="GD33" s="118"/>
      <c r="GE33" s="118"/>
      <c r="GF33" s="118"/>
      <c r="GG33" s="118"/>
      <c r="GH33" s="118"/>
      <c r="GI33" s="118"/>
      <c r="GJ33" s="118"/>
      <c r="GK33" s="118"/>
      <c r="GL33" s="118"/>
      <c r="GM33" s="118"/>
      <c r="GN33" s="118"/>
      <c r="GO33" s="118"/>
      <c r="GP33" s="118"/>
      <c r="GQ33" s="118"/>
      <c r="GR33" s="118"/>
      <c r="GS33" s="118"/>
      <c r="GT33" s="118"/>
      <c r="GU33" s="118"/>
      <c r="GV33" s="118"/>
      <c r="GW33" s="118"/>
      <c r="GX33" s="118"/>
      <c r="GY33" s="118"/>
      <c r="GZ33" s="118"/>
      <c r="HA33" s="118"/>
      <c r="HB33" s="118"/>
      <c r="HC33" s="118"/>
      <c r="HD33" s="118"/>
      <c r="HE33" s="118"/>
      <c r="HF33" s="118"/>
      <c r="HG33" s="118"/>
      <c r="HH33" s="118"/>
      <c r="HI33" s="118"/>
      <c r="HJ33" s="118"/>
      <c r="HK33" s="118"/>
      <c r="HL33" s="118"/>
      <c r="HM33" s="118"/>
      <c r="HN33" s="118"/>
      <c r="HO33" s="118"/>
      <c r="HP33" s="118"/>
      <c r="HQ33" s="118"/>
      <c r="HR33" s="118"/>
      <c r="HS33" s="118"/>
      <c r="HT33" s="118"/>
      <c r="HU33" s="118"/>
      <c r="HV33" s="118"/>
      <c r="HW33" s="118"/>
      <c r="HX33" s="118"/>
      <c r="HY33" s="118"/>
      <c r="HZ33" s="118"/>
      <c r="IA33" s="118"/>
      <c r="IB33" s="118"/>
      <c r="IC33" s="118"/>
      <c r="ID33" s="118"/>
      <c r="IE33" s="118"/>
      <c r="IF33" s="118"/>
      <c r="IG33" s="118"/>
      <c r="IH33" s="118"/>
      <c r="II33" s="118"/>
      <c r="IJ33" s="118"/>
      <c r="IK33" s="118"/>
      <c r="IL33" s="118"/>
      <c r="IM33" s="118"/>
      <c r="IN33" s="118"/>
    </row>
    <row r="34" ht="19" customHeight="1">
      <c r="A34" s="27">
        <v>32</v>
      </c>
      <c r="B34" t="s" s="28">
        <v>6447</v>
      </c>
      <c r="C34" t="s" s="28">
        <v>6448</v>
      </c>
      <c r="D34" s="27">
        <v>1</v>
      </c>
      <c r="E34" t="s" s="28">
        <v>5498</v>
      </c>
      <c r="F34" t="s" s="28">
        <v>6426</v>
      </c>
      <c r="G34" s="27">
        <v>2</v>
      </c>
      <c r="H34" s="117"/>
      <c r="I34" s="118"/>
      <c r="J34" s="118"/>
      <c r="K34" s="118"/>
      <c r="L34" s="118"/>
      <c r="M34" s="118"/>
      <c r="N34" s="118"/>
      <c r="O34" s="118"/>
      <c r="P34" s="118"/>
      <c r="Q34" s="118"/>
      <c r="R34" s="118"/>
      <c r="S34" s="118"/>
      <c r="T34" s="118"/>
      <c r="U34" s="118"/>
      <c r="V34" s="118"/>
      <c r="W34" s="118"/>
      <c r="X34" s="118"/>
      <c r="Y34" s="118"/>
      <c r="Z34" s="118"/>
      <c r="AA34" s="118"/>
      <c r="AB34" s="118"/>
      <c r="AC34" s="118"/>
      <c r="AD34" s="118"/>
      <c r="AE34" s="118"/>
      <c r="AF34" s="118"/>
      <c r="AG34" s="118"/>
      <c r="AH34" s="118"/>
      <c r="AI34" s="118"/>
      <c r="AJ34" s="118"/>
      <c r="AK34" s="118"/>
      <c r="AL34" s="118"/>
      <c r="AM34" s="118"/>
      <c r="AN34" s="118"/>
      <c r="AO34" s="118"/>
      <c r="AP34" s="118"/>
      <c r="AQ34" s="118"/>
      <c r="AR34" s="118"/>
      <c r="AS34" s="118"/>
      <c r="AT34" s="118"/>
      <c r="AU34" s="118"/>
      <c r="AV34" s="118"/>
      <c r="AW34" s="118"/>
      <c r="AX34" s="118"/>
      <c r="AY34" s="118"/>
      <c r="AZ34" s="118"/>
      <c r="BA34" s="118"/>
      <c r="BB34" s="118"/>
      <c r="BC34" s="118"/>
      <c r="BD34" s="118"/>
      <c r="BE34" s="118"/>
      <c r="BF34" s="118"/>
      <c r="BG34" s="118"/>
      <c r="BH34" s="118"/>
      <c r="BI34" s="118"/>
      <c r="BJ34" s="118"/>
      <c r="BK34" s="118"/>
      <c r="BL34" s="118"/>
      <c r="BM34" s="118"/>
      <c r="BN34" s="118"/>
      <c r="BO34" s="118"/>
      <c r="BP34" s="118"/>
      <c r="BQ34" s="118"/>
      <c r="BR34" s="118"/>
      <c r="BS34" s="118"/>
      <c r="BT34" s="118"/>
      <c r="BU34" s="118"/>
      <c r="BV34" s="118"/>
      <c r="BW34" s="118"/>
      <c r="BX34" s="118"/>
      <c r="BY34" s="118"/>
      <c r="BZ34" s="118"/>
      <c r="CA34" s="118"/>
      <c r="CB34" s="118"/>
      <c r="CC34" s="118"/>
      <c r="CD34" s="118"/>
      <c r="CE34" s="118"/>
      <c r="CF34" s="118"/>
      <c r="CG34" s="118"/>
      <c r="CH34" s="118"/>
      <c r="CI34" s="118"/>
      <c r="CJ34" s="118"/>
      <c r="CK34" s="118"/>
      <c r="CL34" s="118"/>
      <c r="CM34" s="118"/>
      <c r="CN34" s="118"/>
      <c r="CO34" s="118"/>
      <c r="CP34" s="118"/>
      <c r="CQ34" s="118"/>
      <c r="CR34" s="118"/>
      <c r="CS34" s="118"/>
      <c r="CT34" s="118"/>
      <c r="CU34" s="118"/>
      <c r="CV34" s="118"/>
      <c r="CW34" s="118"/>
      <c r="CX34" s="118"/>
      <c r="CY34" s="118"/>
      <c r="CZ34" s="118"/>
      <c r="DA34" s="118"/>
      <c r="DB34" s="118"/>
      <c r="DC34" s="118"/>
      <c r="DD34" s="118"/>
      <c r="DE34" s="118"/>
      <c r="DF34" s="118"/>
      <c r="DG34" s="118"/>
      <c r="DH34" s="118"/>
      <c r="DI34" s="118"/>
      <c r="DJ34" s="118"/>
      <c r="DK34" s="118"/>
      <c r="DL34" s="118"/>
      <c r="DM34" s="118"/>
      <c r="DN34" s="118"/>
      <c r="DO34" s="118"/>
      <c r="DP34" s="118"/>
      <c r="DQ34" s="118"/>
      <c r="DR34" s="118"/>
      <c r="DS34" s="118"/>
      <c r="DT34" s="118"/>
      <c r="DU34" s="118"/>
      <c r="DV34" s="118"/>
      <c r="DW34" s="118"/>
      <c r="DX34" s="118"/>
      <c r="DY34" s="118"/>
      <c r="DZ34" s="118"/>
      <c r="EA34" s="118"/>
      <c r="EB34" s="118"/>
      <c r="EC34" s="118"/>
      <c r="ED34" s="118"/>
      <c r="EE34" s="118"/>
      <c r="EF34" s="118"/>
      <c r="EG34" s="118"/>
      <c r="EH34" s="118"/>
      <c r="EI34" s="118"/>
      <c r="EJ34" s="118"/>
      <c r="EK34" s="118"/>
      <c r="EL34" s="118"/>
      <c r="EM34" s="118"/>
      <c r="EN34" s="118"/>
      <c r="EO34" s="118"/>
      <c r="EP34" s="118"/>
      <c r="EQ34" s="118"/>
      <c r="ER34" s="118"/>
      <c r="ES34" s="118"/>
      <c r="ET34" s="118"/>
      <c r="EU34" s="118"/>
      <c r="EV34" s="118"/>
      <c r="EW34" s="118"/>
      <c r="EX34" s="118"/>
      <c r="EY34" s="118"/>
      <c r="EZ34" s="118"/>
      <c r="FA34" s="118"/>
      <c r="FB34" s="118"/>
      <c r="FC34" s="118"/>
      <c r="FD34" s="118"/>
      <c r="FE34" s="118"/>
      <c r="FF34" s="118"/>
      <c r="FG34" s="118"/>
      <c r="FH34" s="118"/>
      <c r="FI34" s="118"/>
      <c r="FJ34" s="118"/>
      <c r="FK34" s="118"/>
      <c r="FL34" s="118"/>
      <c r="FM34" s="118"/>
      <c r="FN34" s="118"/>
      <c r="FO34" s="118"/>
      <c r="FP34" s="118"/>
      <c r="FQ34" s="118"/>
      <c r="FR34" s="118"/>
      <c r="FS34" s="118"/>
      <c r="FT34" s="118"/>
      <c r="FU34" s="118"/>
      <c r="FV34" s="118"/>
      <c r="FW34" s="118"/>
      <c r="FX34" s="118"/>
      <c r="FY34" s="118"/>
      <c r="FZ34" s="118"/>
      <c r="GA34" s="118"/>
      <c r="GB34" s="118"/>
      <c r="GC34" s="118"/>
      <c r="GD34" s="118"/>
      <c r="GE34" s="118"/>
      <c r="GF34" s="118"/>
      <c r="GG34" s="118"/>
      <c r="GH34" s="118"/>
      <c r="GI34" s="118"/>
      <c r="GJ34" s="118"/>
      <c r="GK34" s="118"/>
      <c r="GL34" s="118"/>
      <c r="GM34" s="118"/>
      <c r="GN34" s="118"/>
      <c r="GO34" s="118"/>
      <c r="GP34" s="118"/>
      <c r="GQ34" s="118"/>
      <c r="GR34" s="118"/>
      <c r="GS34" s="118"/>
      <c r="GT34" s="118"/>
      <c r="GU34" s="118"/>
      <c r="GV34" s="118"/>
      <c r="GW34" s="118"/>
      <c r="GX34" s="118"/>
      <c r="GY34" s="118"/>
      <c r="GZ34" s="118"/>
      <c r="HA34" s="118"/>
      <c r="HB34" s="118"/>
      <c r="HC34" s="118"/>
      <c r="HD34" s="118"/>
      <c r="HE34" s="118"/>
      <c r="HF34" s="118"/>
      <c r="HG34" s="118"/>
      <c r="HH34" s="118"/>
      <c r="HI34" s="118"/>
      <c r="HJ34" s="118"/>
      <c r="HK34" s="118"/>
      <c r="HL34" s="118"/>
      <c r="HM34" s="118"/>
      <c r="HN34" s="118"/>
      <c r="HO34" s="118"/>
      <c r="HP34" s="118"/>
      <c r="HQ34" s="118"/>
      <c r="HR34" s="118"/>
      <c r="HS34" s="118"/>
      <c r="HT34" s="118"/>
      <c r="HU34" s="118"/>
      <c r="HV34" s="118"/>
      <c r="HW34" s="118"/>
      <c r="HX34" s="118"/>
      <c r="HY34" s="118"/>
      <c r="HZ34" s="118"/>
      <c r="IA34" s="118"/>
      <c r="IB34" s="118"/>
      <c r="IC34" s="118"/>
      <c r="ID34" s="118"/>
      <c r="IE34" s="118"/>
      <c r="IF34" s="118"/>
      <c r="IG34" s="118"/>
      <c r="IH34" s="118"/>
      <c r="II34" s="118"/>
      <c r="IJ34" s="118"/>
      <c r="IK34" s="118"/>
      <c r="IL34" s="118"/>
      <c r="IM34" s="118"/>
      <c r="IN34" s="118"/>
    </row>
    <row r="35" ht="19" customHeight="1">
      <c r="A35" s="27">
        <v>33</v>
      </c>
      <c r="B35" t="s" s="28">
        <v>6447</v>
      </c>
      <c r="C35" t="s" s="28">
        <v>6448</v>
      </c>
      <c r="D35" s="27">
        <v>1</v>
      </c>
      <c r="E35" t="s" s="28">
        <v>5500</v>
      </c>
      <c r="F35" t="s" s="28">
        <v>6426</v>
      </c>
      <c r="G35" s="27">
        <v>2</v>
      </c>
      <c r="H35" s="122"/>
      <c r="I35" s="123"/>
      <c r="J35" s="123"/>
      <c r="K35" s="123"/>
      <c r="L35" s="123"/>
      <c r="M35" s="123"/>
      <c r="N35" s="123"/>
      <c r="O35" s="123"/>
      <c r="P35" s="123"/>
      <c r="Q35" s="123"/>
      <c r="R35" s="123"/>
      <c r="S35" s="123"/>
      <c r="T35" s="123"/>
      <c r="U35" s="123"/>
      <c r="V35" s="123"/>
      <c r="W35" s="123"/>
      <c r="X35" s="123"/>
      <c r="Y35" s="123"/>
      <c r="Z35" s="123"/>
      <c r="AA35" s="123"/>
      <c r="AB35" s="123"/>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c r="BX35" s="123"/>
      <c r="BY35" s="123"/>
      <c r="BZ35" s="123"/>
      <c r="CA35" s="123"/>
      <c r="CB35" s="123"/>
      <c r="CC35" s="123"/>
      <c r="CD35" s="123"/>
      <c r="CE35" s="123"/>
      <c r="CF35" s="123"/>
      <c r="CG35" s="123"/>
      <c r="CH35" s="123"/>
      <c r="CI35" s="123"/>
      <c r="CJ35" s="123"/>
      <c r="CK35" s="123"/>
      <c r="CL35" s="123"/>
      <c r="CM35" s="123"/>
      <c r="CN35" s="123"/>
      <c r="CO35" s="123"/>
      <c r="CP35" s="123"/>
      <c r="CQ35" s="123"/>
      <c r="CR35" s="123"/>
      <c r="CS35" s="123"/>
      <c r="CT35" s="123"/>
      <c r="CU35" s="123"/>
      <c r="CV35" s="123"/>
      <c r="CW35" s="123"/>
      <c r="CX35" s="123"/>
      <c r="CY35" s="123"/>
      <c r="CZ35" s="123"/>
      <c r="DA35" s="123"/>
      <c r="DB35" s="123"/>
      <c r="DC35" s="123"/>
      <c r="DD35" s="123"/>
      <c r="DE35" s="123"/>
      <c r="DF35" s="123"/>
      <c r="DG35" s="123"/>
      <c r="DH35" s="123"/>
      <c r="DI35" s="123"/>
      <c r="DJ35" s="123"/>
      <c r="DK35" s="123"/>
      <c r="DL35" s="123"/>
      <c r="DM35" s="123"/>
      <c r="DN35" s="123"/>
      <c r="DO35" s="123"/>
      <c r="DP35" s="123"/>
      <c r="DQ35" s="123"/>
      <c r="DR35" s="123"/>
      <c r="DS35" s="123"/>
      <c r="DT35" s="123"/>
      <c r="DU35" s="123"/>
      <c r="DV35" s="123"/>
      <c r="DW35" s="123"/>
      <c r="DX35" s="123"/>
      <c r="DY35" s="123"/>
      <c r="DZ35" s="123"/>
      <c r="EA35" s="123"/>
      <c r="EB35" s="123"/>
      <c r="EC35" s="123"/>
      <c r="ED35" s="123"/>
      <c r="EE35" s="123"/>
      <c r="EF35" s="123"/>
      <c r="EG35" s="123"/>
      <c r="EH35" s="123"/>
      <c r="EI35" s="123"/>
      <c r="EJ35" s="123"/>
      <c r="EK35" s="123"/>
      <c r="EL35" s="123"/>
      <c r="EM35" s="123"/>
      <c r="EN35" s="123"/>
      <c r="EO35" s="123"/>
      <c r="EP35" s="123"/>
      <c r="EQ35" s="123"/>
      <c r="ER35" s="123"/>
      <c r="ES35" s="123"/>
      <c r="ET35" s="123"/>
      <c r="EU35" s="123"/>
      <c r="EV35" s="123"/>
      <c r="EW35" s="123"/>
      <c r="EX35" s="123"/>
      <c r="EY35" s="123"/>
      <c r="EZ35" s="123"/>
      <c r="FA35" s="123"/>
      <c r="FB35" s="123"/>
      <c r="FC35" s="123"/>
      <c r="FD35" s="123"/>
      <c r="FE35" s="123"/>
      <c r="FF35" s="123"/>
      <c r="FG35" s="123"/>
      <c r="FH35" s="123"/>
      <c r="FI35" s="123"/>
      <c r="FJ35" s="123"/>
      <c r="FK35" s="123"/>
      <c r="FL35" s="123"/>
      <c r="FM35" s="123"/>
      <c r="FN35" s="123"/>
      <c r="FO35" s="123"/>
      <c r="FP35" s="123"/>
      <c r="FQ35" s="123"/>
      <c r="FR35" s="123"/>
      <c r="FS35" s="123"/>
      <c r="FT35" s="123"/>
      <c r="FU35" s="123"/>
      <c r="FV35" s="123"/>
      <c r="FW35" s="123"/>
      <c r="FX35" s="123"/>
      <c r="FY35" s="123"/>
      <c r="FZ35" s="123"/>
      <c r="GA35" s="123"/>
      <c r="GB35" s="123"/>
      <c r="GC35" s="123"/>
      <c r="GD35" s="123"/>
      <c r="GE35" s="123"/>
      <c r="GF35" s="123"/>
      <c r="GG35" s="123"/>
      <c r="GH35" s="123"/>
      <c r="GI35" s="123"/>
      <c r="GJ35" s="123"/>
      <c r="GK35" s="123"/>
      <c r="GL35" s="123"/>
      <c r="GM35" s="123"/>
      <c r="GN35" s="123"/>
      <c r="GO35" s="123"/>
      <c r="GP35" s="123"/>
      <c r="GQ35" s="123"/>
      <c r="GR35" s="123"/>
      <c r="GS35" s="123"/>
      <c r="GT35" s="123"/>
      <c r="GU35" s="123"/>
      <c r="GV35" s="123"/>
      <c r="GW35" s="123"/>
      <c r="GX35" s="123"/>
      <c r="GY35" s="123"/>
      <c r="GZ35" s="123"/>
      <c r="HA35" s="123"/>
      <c r="HB35" s="123"/>
      <c r="HC35" s="123"/>
      <c r="HD35" s="123"/>
      <c r="HE35" s="123"/>
      <c r="HF35" s="123"/>
      <c r="HG35" s="123"/>
      <c r="HH35" s="123"/>
      <c r="HI35" s="123"/>
      <c r="HJ35" s="123"/>
      <c r="HK35" s="123"/>
      <c r="HL35" s="123"/>
      <c r="HM35" s="123"/>
      <c r="HN35" s="123"/>
      <c r="HO35" s="123"/>
      <c r="HP35" s="123"/>
      <c r="HQ35" s="123"/>
      <c r="HR35" s="123"/>
      <c r="HS35" s="123"/>
      <c r="HT35" s="123"/>
      <c r="HU35" s="123"/>
      <c r="HV35" s="123"/>
      <c r="HW35" s="123"/>
      <c r="HX35" s="123"/>
      <c r="HY35" s="123"/>
      <c r="HZ35" s="123"/>
      <c r="IA35" s="123"/>
      <c r="IB35" s="123"/>
      <c r="IC35" s="123"/>
      <c r="ID35" s="123"/>
      <c r="IE35" s="123"/>
      <c r="IF35" s="123"/>
      <c r="IG35" s="123"/>
      <c r="IH35" s="123"/>
      <c r="II35" s="123"/>
      <c r="IJ35" s="123"/>
      <c r="IK35" s="123"/>
      <c r="IL35" s="124"/>
      <c r="IM35" s="124"/>
      <c r="IN35" s="124"/>
    </row>
    <row r="36" ht="19" customHeight="1">
      <c r="A36" s="27">
        <v>34</v>
      </c>
      <c r="B36" t="s" s="28">
        <v>6449</v>
      </c>
      <c r="C36" t="s" s="28">
        <v>6450</v>
      </c>
      <c r="D36" s="27">
        <v>1</v>
      </c>
      <c r="E36" t="s" s="28">
        <v>5498</v>
      </c>
      <c r="F36" t="s" s="28">
        <v>6426</v>
      </c>
      <c r="G36" s="27">
        <v>2</v>
      </c>
      <c r="H36" s="122"/>
      <c r="I36" s="123"/>
      <c r="J36" s="123"/>
      <c r="K36" s="123"/>
      <c r="L36" s="123"/>
      <c r="M36" s="123"/>
      <c r="N36" s="123"/>
      <c r="O36" s="123"/>
      <c r="P36" s="123"/>
      <c r="Q36" s="123"/>
      <c r="R36" s="123"/>
      <c r="S36" s="123"/>
      <c r="T36" s="123"/>
      <c r="U36" s="123"/>
      <c r="V36" s="123"/>
      <c r="W36" s="123"/>
      <c r="X36" s="123"/>
      <c r="Y36" s="123"/>
      <c r="Z36" s="123"/>
      <c r="AA36" s="123"/>
      <c r="AB36" s="123"/>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c r="BX36" s="123"/>
      <c r="BY36" s="123"/>
      <c r="BZ36" s="123"/>
      <c r="CA36" s="123"/>
      <c r="CB36" s="123"/>
      <c r="CC36" s="123"/>
      <c r="CD36" s="123"/>
      <c r="CE36" s="123"/>
      <c r="CF36" s="123"/>
      <c r="CG36" s="123"/>
      <c r="CH36" s="123"/>
      <c r="CI36" s="123"/>
      <c r="CJ36" s="123"/>
      <c r="CK36" s="123"/>
      <c r="CL36" s="123"/>
      <c r="CM36" s="123"/>
      <c r="CN36" s="123"/>
      <c r="CO36" s="123"/>
      <c r="CP36" s="123"/>
      <c r="CQ36" s="123"/>
      <c r="CR36" s="123"/>
      <c r="CS36" s="123"/>
      <c r="CT36" s="123"/>
      <c r="CU36" s="123"/>
      <c r="CV36" s="123"/>
      <c r="CW36" s="123"/>
      <c r="CX36" s="123"/>
      <c r="CY36" s="123"/>
      <c r="CZ36" s="123"/>
      <c r="DA36" s="123"/>
      <c r="DB36" s="123"/>
      <c r="DC36" s="123"/>
      <c r="DD36" s="123"/>
      <c r="DE36" s="123"/>
      <c r="DF36" s="123"/>
      <c r="DG36" s="123"/>
      <c r="DH36" s="123"/>
      <c r="DI36" s="123"/>
      <c r="DJ36" s="123"/>
      <c r="DK36" s="123"/>
      <c r="DL36" s="123"/>
      <c r="DM36" s="123"/>
      <c r="DN36" s="123"/>
      <c r="DO36" s="123"/>
      <c r="DP36" s="123"/>
      <c r="DQ36" s="123"/>
      <c r="DR36" s="123"/>
      <c r="DS36" s="123"/>
      <c r="DT36" s="123"/>
      <c r="DU36" s="123"/>
      <c r="DV36" s="123"/>
      <c r="DW36" s="123"/>
      <c r="DX36" s="123"/>
      <c r="DY36" s="123"/>
      <c r="DZ36" s="123"/>
      <c r="EA36" s="123"/>
      <c r="EB36" s="123"/>
      <c r="EC36" s="123"/>
      <c r="ED36" s="123"/>
      <c r="EE36" s="123"/>
      <c r="EF36" s="123"/>
      <c r="EG36" s="123"/>
      <c r="EH36" s="123"/>
      <c r="EI36" s="123"/>
      <c r="EJ36" s="123"/>
      <c r="EK36" s="123"/>
      <c r="EL36" s="123"/>
      <c r="EM36" s="123"/>
      <c r="EN36" s="123"/>
      <c r="EO36" s="123"/>
      <c r="EP36" s="123"/>
      <c r="EQ36" s="123"/>
      <c r="ER36" s="123"/>
      <c r="ES36" s="123"/>
      <c r="ET36" s="123"/>
      <c r="EU36" s="123"/>
      <c r="EV36" s="123"/>
      <c r="EW36" s="123"/>
      <c r="EX36" s="123"/>
      <c r="EY36" s="123"/>
      <c r="EZ36" s="123"/>
      <c r="FA36" s="123"/>
      <c r="FB36" s="123"/>
      <c r="FC36" s="123"/>
      <c r="FD36" s="123"/>
      <c r="FE36" s="123"/>
      <c r="FF36" s="123"/>
      <c r="FG36" s="123"/>
      <c r="FH36" s="123"/>
      <c r="FI36" s="123"/>
      <c r="FJ36" s="123"/>
      <c r="FK36" s="123"/>
      <c r="FL36" s="123"/>
      <c r="FM36" s="123"/>
      <c r="FN36" s="123"/>
      <c r="FO36" s="123"/>
      <c r="FP36" s="123"/>
      <c r="FQ36" s="123"/>
      <c r="FR36" s="123"/>
      <c r="FS36" s="123"/>
      <c r="FT36" s="123"/>
      <c r="FU36" s="123"/>
      <c r="FV36" s="123"/>
      <c r="FW36" s="123"/>
      <c r="FX36" s="123"/>
      <c r="FY36" s="123"/>
      <c r="FZ36" s="123"/>
      <c r="GA36" s="123"/>
      <c r="GB36" s="123"/>
      <c r="GC36" s="123"/>
      <c r="GD36" s="123"/>
      <c r="GE36" s="123"/>
      <c r="GF36" s="123"/>
      <c r="GG36" s="123"/>
      <c r="GH36" s="123"/>
      <c r="GI36" s="123"/>
      <c r="GJ36" s="123"/>
      <c r="GK36" s="123"/>
      <c r="GL36" s="123"/>
      <c r="GM36" s="123"/>
      <c r="GN36" s="123"/>
      <c r="GO36" s="123"/>
      <c r="GP36" s="123"/>
      <c r="GQ36" s="123"/>
      <c r="GR36" s="123"/>
      <c r="GS36" s="123"/>
      <c r="GT36" s="123"/>
      <c r="GU36" s="123"/>
      <c r="GV36" s="123"/>
      <c r="GW36" s="123"/>
      <c r="GX36" s="123"/>
      <c r="GY36" s="123"/>
      <c r="GZ36" s="123"/>
      <c r="HA36" s="123"/>
      <c r="HB36" s="123"/>
      <c r="HC36" s="123"/>
      <c r="HD36" s="123"/>
      <c r="HE36" s="123"/>
      <c r="HF36" s="123"/>
      <c r="HG36" s="123"/>
      <c r="HH36" s="123"/>
      <c r="HI36" s="123"/>
      <c r="HJ36" s="123"/>
      <c r="HK36" s="123"/>
      <c r="HL36" s="123"/>
      <c r="HM36" s="123"/>
      <c r="HN36" s="123"/>
      <c r="HO36" s="123"/>
      <c r="HP36" s="123"/>
      <c r="HQ36" s="123"/>
      <c r="HR36" s="123"/>
      <c r="HS36" s="123"/>
      <c r="HT36" s="123"/>
      <c r="HU36" s="123"/>
      <c r="HV36" s="123"/>
      <c r="HW36" s="123"/>
      <c r="HX36" s="123"/>
      <c r="HY36" s="123"/>
      <c r="HZ36" s="123"/>
      <c r="IA36" s="123"/>
      <c r="IB36" s="123"/>
      <c r="IC36" s="123"/>
      <c r="ID36" s="123"/>
      <c r="IE36" s="123"/>
      <c r="IF36" s="123"/>
      <c r="IG36" s="123"/>
      <c r="IH36" s="123"/>
      <c r="II36" s="123"/>
      <c r="IJ36" s="123"/>
      <c r="IK36" s="123"/>
      <c r="IL36" s="124"/>
      <c r="IM36" s="124"/>
      <c r="IN36" s="124"/>
    </row>
    <row r="37" ht="19" customHeight="1">
      <c r="A37" s="27">
        <v>35</v>
      </c>
      <c r="B37" t="s" s="28">
        <v>6449</v>
      </c>
      <c r="C37" t="s" s="28">
        <v>6450</v>
      </c>
      <c r="D37" s="27">
        <v>1</v>
      </c>
      <c r="E37" t="s" s="28">
        <v>5500</v>
      </c>
      <c r="F37" t="s" s="28">
        <v>6426</v>
      </c>
      <c r="G37" s="27">
        <v>2</v>
      </c>
      <c r="H37" s="122"/>
      <c r="I37" s="123"/>
      <c r="J37" s="123"/>
      <c r="K37" s="123"/>
      <c r="L37" s="123"/>
      <c r="M37" s="123"/>
      <c r="N37" s="123"/>
      <c r="O37" s="123"/>
      <c r="P37" s="123"/>
      <c r="Q37" s="123"/>
      <c r="R37" s="123"/>
      <c r="S37" s="123"/>
      <c r="T37" s="123"/>
      <c r="U37" s="123"/>
      <c r="V37" s="123"/>
      <c r="W37" s="123"/>
      <c r="X37" s="123"/>
      <c r="Y37" s="123"/>
      <c r="Z37" s="123"/>
      <c r="AA37" s="123"/>
      <c r="AB37" s="123"/>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c r="BX37" s="123"/>
      <c r="BY37" s="123"/>
      <c r="BZ37" s="123"/>
      <c r="CA37" s="123"/>
      <c r="CB37" s="123"/>
      <c r="CC37" s="123"/>
      <c r="CD37" s="123"/>
      <c r="CE37" s="123"/>
      <c r="CF37" s="123"/>
      <c r="CG37" s="123"/>
      <c r="CH37" s="123"/>
      <c r="CI37" s="123"/>
      <c r="CJ37" s="123"/>
      <c r="CK37" s="123"/>
      <c r="CL37" s="123"/>
      <c r="CM37" s="123"/>
      <c r="CN37" s="123"/>
      <c r="CO37" s="123"/>
      <c r="CP37" s="123"/>
      <c r="CQ37" s="123"/>
      <c r="CR37" s="123"/>
      <c r="CS37" s="123"/>
      <c r="CT37" s="123"/>
      <c r="CU37" s="123"/>
      <c r="CV37" s="123"/>
      <c r="CW37" s="123"/>
      <c r="CX37" s="123"/>
      <c r="CY37" s="123"/>
      <c r="CZ37" s="123"/>
      <c r="DA37" s="123"/>
      <c r="DB37" s="123"/>
      <c r="DC37" s="123"/>
      <c r="DD37" s="123"/>
      <c r="DE37" s="123"/>
      <c r="DF37" s="123"/>
      <c r="DG37" s="123"/>
      <c r="DH37" s="123"/>
      <c r="DI37" s="123"/>
      <c r="DJ37" s="123"/>
      <c r="DK37" s="123"/>
      <c r="DL37" s="123"/>
      <c r="DM37" s="123"/>
      <c r="DN37" s="123"/>
      <c r="DO37" s="123"/>
      <c r="DP37" s="123"/>
      <c r="DQ37" s="123"/>
      <c r="DR37" s="123"/>
      <c r="DS37" s="123"/>
      <c r="DT37" s="123"/>
      <c r="DU37" s="123"/>
      <c r="DV37" s="123"/>
      <c r="DW37" s="123"/>
      <c r="DX37" s="123"/>
      <c r="DY37" s="123"/>
      <c r="DZ37" s="123"/>
      <c r="EA37" s="123"/>
      <c r="EB37" s="123"/>
      <c r="EC37" s="123"/>
      <c r="ED37" s="123"/>
      <c r="EE37" s="123"/>
      <c r="EF37" s="123"/>
      <c r="EG37" s="123"/>
      <c r="EH37" s="123"/>
      <c r="EI37" s="123"/>
      <c r="EJ37" s="123"/>
      <c r="EK37" s="123"/>
      <c r="EL37" s="123"/>
      <c r="EM37" s="123"/>
      <c r="EN37" s="123"/>
      <c r="EO37" s="123"/>
      <c r="EP37" s="123"/>
      <c r="EQ37" s="123"/>
      <c r="ER37" s="123"/>
      <c r="ES37" s="123"/>
      <c r="ET37" s="123"/>
      <c r="EU37" s="123"/>
      <c r="EV37" s="123"/>
      <c r="EW37" s="123"/>
      <c r="EX37" s="123"/>
      <c r="EY37" s="123"/>
      <c r="EZ37" s="123"/>
      <c r="FA37" s="123"/>
      <c r="FB37" s="123"/>
      <c r="FC37" s="123"/>
      <c r="FD37" s="123"/>
      <c r="FE37" s="123"/>
      <c r="FF37" s="123"/>
      <c r="FG37" s="123"/>
      <c r="FH37" s="123"/>
      <c r="FI37" s="123"/>
      <c r="FJ37" s="123"/>
      <c r="FK37" s="123"/>
      <c r="FL37" s="123"/>
      <c r="FM37" s="123"/>
      <c r="FN37" s="123"/>
      <c r="FO37" s="123"/>
      <c r="FP37" s="123"/>
      <c r="FQ37" s="123"/>
      <c r="FR37" s="123"/>
      <c r="FS37" s="123"/>
      <c r="FT37" s="123"/>
      <c r="FU37" s="123"/>
      <c r="FV37" s="123"/>
      <c r="FW37" s="123"/>
      <c r="FX37" s="123"/>
      <c r="FY37" s="123"/>
      <c r="FZ37" s="123"/>
      <c r="GA37" s="123"/>
      <c r="GB37" s="123"/>
      <c r="GC37" s="123"/>
      <c r="GD37" s="123"/>
      <c r="GE37" s="123"/>
      <c r="GF37" s="123"/>
      <c r="GG37" s="123"/>
      <c r="GH37" s="123"/>
      <c r="GI37" s="123"/>
      <c r="GJ37" s="123"/>
      <c r="GK37" s="123"/>
      <c r="GL37" s="123"/>
      <c r="GM37" s="123"/>
      <c r="GN37" s="123"/>
      <c r="GO37" s="123"/>
      <c r="GP37" s="123"/>
      <c r="GQ37" s="123"/>
      <c r="GR37" s="123"/>
      <c r="GS37" s="123"/>
      <c r="GT37" s="123"/>
      <c r="GU37" s="123"/>
      <c r="GV37" s="123"/>
      <c r="GW37" s="123"/>
      <c r="GX37" s="123"/>
      <c r="GY37" s="123"/>
      <c r="GZ37" s="123"/>
      <c r="HA37" s="123"/>
      <c r="HB37" s="123"/>
      <c r="HC37" s="123"/>
      <c r="HD37" s="123"/>
      <c r="HE37" s="123"/>
      <c r="HF37" s="123"/>
      <c r="HG37" s="123"/>
      <c r="HH37" s="123"/>
      <c r="HI37" s="123"/>
      <c r="HJ37" s="123"/>
      <c r="HK37" s="123"/>
      <c r="HL37" s="123"/>
      <c r="HM37" s="123"/>
      <c r="HN37" s="123"/>
      <c r="HO37" s="123"/>
      <c r="HP37" s="123"/>
      <c r="HQ37" s="123"/>
      <c r="HR37" s="123"/>
      <c r="HS37" s="123"/>
      <c r="HT37" s="123"/>
      <c r="HU37" s="123"/>
      <c r="HV37" s="123"/>
      <c r="HW37" s="123"/>
      <c r="HX37" s="123"/>
      <c r="HY37" s="123"/>
      <c r="HZ37" s="123"/>
      <c r="IA37" s="123"/>
      <c r="IB37" s="123"/>
      <c r="IC37" s="123"/>
      <c r="ID37" s="123"/>
      <c r="IE37" s="123"/>
      <c r="IF37" s="123"/>
      <c r="IG37" s="123"/>
      <c r="IH37" s="123"/>
      <c r="II37" s="123"/>
      <c r="IJ37" s="123"/>
      <c r="IK37" s="123"/>
      <c r="IL37" s="124"/>
      <c r="IM37" s="124"/>
      <c r="IN37" s="124"/>
    </row>
    <row r="38" ht="19" customHeight="1">
      <c r="A38" s="27">
        <v>36</v>
      </c>
      <c r="B38" t="s" s="28">
        <v>6451</v>
      </c>
      <c r="C38" t="s" s="28">
        <v>6452</v>
      </c>
      <c r="D38" s="27">
        <v>1</v>
      </c>
      <c r="E38" t="s" s="28">
        <v>5512</v>
      </c>
      <c r="F38" t="s" s="28">
        <v>6453</v>
      </c>
      <c r="G38" s="27">
        <v>1</v>
      </c>
      <c r="H38" s="117"/>
      <c r="I38" s="118"/>
      <c r="J38" s="118"/>
      <c r="K38" s="118"/>
      <c r="L38" s="118"/>
      <c r="M38" s="118"/>
      <c r="N38" s="118"/>
      <c r="O38" s="118"/>
      <c r="P38" s="118"/>
      <c r="Q38" s="118"/>
      <c r="R38" s="118"/>
      <c r="S38" s="118"/>
      <c r="T38" s="118"/>
      <c r="U38" s="118"/>
      <c r="V38" s="118"/>
      <c r="W38" s="118"/>
      <c r="X38" s="118"/>
      <c r="Y38" s="118"/>
      <c r="Z38" s="118"/>
      <c r="AA38" s="118"/>
      <c r="AB38" s="118"/>
      <c r="AC38" s="118"/>
      <c r="AD38" s="118"/>
      <c r="AE38" s="118"/>
      <c r="AF38" s="118"/>
      <c r="AG38" s="118"/>
      <c r="AH38" s="118"/>
      <c r="AI38" s="118"/>
      <c r="AJ38" s="118"/>
      <c r="AK38" s="118"/>
      <c r="AL38" s="118"/>
      <c r="AM38" s="118"/>
      <c r="AN38" s="118"/>
      <c r="AO38" s="118"/>
      <c r="AP38" s="118"/>
      <c r="AQ38" s="118"/>
      <c r="AR38" s="118"/>
      <c r="AS38" s="118"/>
      <c r="AT38" s="118"/>
      <c r="AU38" s="118"/>
      <c r="AV38" s="118"/>
      <c r="AW38" s="118"/>
      <c r="AX38" s="118"/>
      <c r="AY38" s="118"/>
      <c r="AZ38" s="118"/>
      <c r="BA38" s="118"/>
      <c r="BB38" s="118"/>
      <c r="BC38" s="118"/>
      <c r="BD38" s="118"/>
      <c r="BE38" s="118"/>
      <c r="BF38" s="118"/>
      <c r="BG38" s="118"/>
      <c r="BH38" s="118"/>
      <c r="BI38" s="118"/>
      <c r="BJ38" s="118"/>
      <c r="BK38" s="118"/>
      <c r="BL38" s="118"/>
      <c r="BM38" s="118"/>
      <c r="BN38" s="118"/>
      <c r="BO38" s="118"/>
      <c r="BP38" s="118"/>
      <c r="BQ38" s="118"/>
      <c r="BR38" s="118"/>
      <c r="BS38" s="118"/>
      <c r="BT38" s="118"/>
      <c r="BU38" s="118"/>
      <c r="BV38" s="118"/>
      <c r="BW38" s="118"/>
      <c r="BX38" s="118"/>
      <c r="BY38" s="118"/>
      <c r="BZ38" s="118"/>
      <c r="CA38" s="118"/>
      <c r="CB38" s="118"/>
      <c r="CC38" s="118"/>
      <c r="CD38" s="118"/>
      <c r="CE38" s="118"/>
      <c r="CF38" s="118"/>
      <c r="CG38" s="118"/>
      <c r="CH38" s="118"/>
      <c r="CI38" s="118"/>
      <c r="CJ38" s="118"/>
      <c r="CK38" s="118"/>
      <c r="CL38" s="118"/>
      <c r="CM38" s="118"/>
      <c r="CN38" s="118"/>
      <c r="CO38" s="118"/>
      <c r="CP38" s="118"/>
      <c r="CQ38" s="118"/>
      <c r="CR38" s="118"/>
      <c r="CS38" s="118"/>
      <c r="CT38" s="118"/>
      <c r="CU38" s="118"/>
      <c r="CV38" s="118"/>
      <c r="CW38" s="118"/>
      <c r="CX38" s="118"/>
      <c r="CY38" s="118"/>
      <c r="CZ38" s="118"/>
      <c r="DA38" s="118"/>
      <c r="DB38" s="118"/>
      <c r="DC38" s="118"/>
      <c r="DD38" s="118"/>
      <c r="DE38" s="118"/>
      <c r="DF38" s="118"/>
      <c r="DG38" s="118"/>
      <c r="DH38" s="118"/>
      <c r="DI38" s="118"/>
      <c r="DJ38" s="118"/>
      <c r="DK38" s="118"/>
      <c r="DL38" s="118"/>
      <c r="DM38" s="118"/>
      <c r="DN38" s="118"/>
      <c r="DO38" s="118"/>
      <c r="DP38" s="118"/>
      <c r="DQ38" s="118"/>
      <c r="DR38" s="118"/>
      <c r="DS38" s="118"/>
      <c r="DT38" s="118"/>
      <c r="DU38" s="118"/>
      <c r="DV38" s="118"/>
      <c r="DW38" s="118"/>
      <c r="DX38" s="118"/>
      <c r="DY38" s="118"/>
      <c r="DZ38" s="118"/>
      <c r="EA38" s="118"/>
      <c r="EB38" s="118"/>
      <c r="EC38" s="118"/>
      <c r="ED38" s="118"/>
      <c r="EE38" s="118"/>
      <c r="EF38" s="118"/>
      <c r="EG38" s="118"/>
      <c r="EH38" s="118"/>
      <c r="EI38" s="118"/>
      <c r="EJ38" s="118"/>
      <c r="EK38" s="118"/>
      <c r="EL38" s="118"/>
      <c r="EM38" s="118"/>
      <c r="EN38" s="118"/>
      <c r="EO38" s="118"/>
      <c r="EP38" s="118"/>
      <c r="EQ38" s="118"/>
      <c r="ER38" s="118"/>
      <c r="ES38" s="118"/>
      <c r="ET38" s="118"/>
      <c r="EU38" s="118"/>
      <c r="EV38" s="118"/>
      <c r="EW38" s="118"/>
      <c r="EX38" s="118"/>
      <c r="EY38" s="118"/>
      <c r="EZ38" s="118"/>
      <c r="FA38" s="118"/>
      <c r="FB38" s="118"/>
      <c r="FC38" s="118"/>
      <c r="FD38" s="118"/>
      <c r="FE38" s="118"/>
      <c r="FF38" s="118"/>
      <c r="FG38" s="118"/>
      <c r="FH38" s="118"/>
      <c r="FI38" s="118"/>
      <c r="FJ38" s="118"/>
      <c r="FK38" s="118"/>
      <c r="FL38" s="118"/>
      <c r="FM38" s="118"/>
      <c r="FN38" s="118"/>
      <c r="FO38" s="118"/>
      <c r="FP38" s="118"/>
      <c r="FQ38" s="118"/>
      <c r="FR38" s="118"/>
      <c r="FS38" s="118"/>
      <c r="FT38" s="118"/>
      <c r="FU38" s="118"/>
      <c r="FV38" s="118"/>
      <c r="FW38" s="118"/>
      <c r="FX38" s="118"/>
      <c r="FY38" s="118"/>
      <c r="FZ38" s="118"/>
      <c r="GA38" s="118"/>
      <c r="GB38" s="118"/>
      <c r="GC38" s="118"/>
      <c r="GD38" s="118"/>
      <c r="GE38" s="118"/>
      <c r="GF38" s="118"/>
      <c r="GG38" s="118"/>
      <c r="GH38" s="118"/>
      <c r="GI38" s="118"/>
      <c r="GJ38" s="118"/>
      <c r="GK38" s="118"/>
      <c r="GL38" s="118"/>
      <c r="GM38" s="118"/>
      <c r="GN38" s="118"/>
      <c r="GO38" s="118"/>
      <c r="GP38" s="118"/>
      <c r="GQ38" s="118"/>
      <c r="GR38" s="118"/>
      <c r="GS38" s="118"/>
      <c r="GT38" s="118"/>
      <c r="GU38" s="118"/>
      <c r="GV38" s="118"/>
      <c r="GW38" s="118"/>
      <c r="GX38" s="118"/>
      <c r="GY38" s="118"/>
      <c r="GZ38" s="118"/>
      <c r="HA38" s="118"/>
      <c r="HB38" s="118"/>
      <c r="HC38" s="118"/>
      <c r="HD38" s="118"/>
      <c r="HE38" s="118"/>
      <c r="HF38" s="118"/>
      <c r="HG38" s="118"/>
      <c r="HH38" s="118"/>
      <c r="HI38" s="118"/>
      <c r="HJ38" s="118"/>
      <c r="HK38" s="118"/>
      <c r="HL38" s="118"/>
      <c r="HM38" s="118"/>
      <c r="HN38" s="118"/>
      <c r="HO38" s="118"/>
      <c r="HP38" s="118"/>
      <c r="HQ38" s="118"/>
      <c r="HR38" s="118"/>
      <c r="HS38" s="118"/>
      <c r="HT38" s="118"/>
      <c r="HU38" s="118"/>
      <c r="HV38" s="118"/>
      <c r="HW38" s="118"/>
      <c r="HX38" s="118"/>
      <c r="HY38" s="118"/>
      <c r="HZ38" s="118"/>
      <c r="IA38" s="118"/>
      <c r="IB38" s="118"/>
      <c r="IC38" s="118"/>
      <c r="ID38" s="118"/>
      <c r="IE38" s="118"/>
      <c r="IF38" s="118"/>
      <c r="IG38" s="118"/>
      <c r="IH38" s="118"/>
      <c r="II38" s="118"/>
      <c r="IJ38" s="118"/>
      <c r="IK38" s="118"/>
      <c r="IL38" s="118"/>
      <c r="IM38" s="118"/>
      <c r="IN38" s="118"/>
    </row>
    <row r="39" ht="19" customHeight="1">
      <c r="A39" s="27">
        <v>37</v>
      </c>
      <c r="B39" t="s" s="28">
        <v>6454</v>
      </c>
      <c r="C39" t="s" s="28">
        <v>6455</v>
      </c>
      <c r="D39" s="27">
        <v>1</v>
      </c>
      <c r="E39" t="s" s="28">
        <v>6395</v>
      </c>
      <c r="F39" t="s" s="28">
        <v>6396</v>
      </c>
      <c r="G39" s="27">
        <v>1</v>
      </c>
      <c r="H39" s="117"/>
      <c r="I39" s="118"/>
      <c r="J39" s="118"/>
      <c r="K39" s="118"/>
      <c r="L39" s="118"/>
      <c r="M39" s="118"/>
      <c r="N39" s="118"/>
      <c r="O39" s="118"/>
      <c r="P39" s="118"/>
      <c r="Q39" s="118"/>
      <c r="R39" s="118"/>
      <c r="S39" s="118"/>
      <c r="T39" s="118"/>
      <c r="U39" s="118"/>
      <c r="V39" s="118"/>
      <c r="W39" s="118"/>
      <c r="X39" s="118"/>
      <c r="Y39" s="118"/>
      <c r="Z39" s="118"/>
      <c r="AA39" s="118"/>
      <c r="AB39" s="118"/>
      <c r="AC39" s="118"/>
      <c r="AD39" s="118"/>
      <c r="AE39" s="118"/>
      <c r="AF39" s="118"/>
      <c r="AG39" s="118"/>
      <c r="AH39" s="118"/>
      <c r="AI39" s="118"/>
      <c r="AJ39" s="118"/>
      <c r="AK39" s="118"/>
      <c r="AL39" s="118"/>
      <c r="AM39" s="118"/>
      <c r="AN39" s="118"/>
      <c r="AO39" s="118"/>
      <c r="AP39" s="118"/>
      <c r="AQ39" s="118"/>
      <c r="AR39" s="118"/>
      <c r="AS39" s="118"/>
      <c r="AT39" s="118"/>
      <c r="AU39" s="118"/>
      <c r="AV39" s="118"/>
      <c r="AW39" s="118"/>
      <c r="AX39" s="118"/>
      <c r="AY39" s="118"/>
      <c r="AZ39" s="118"/>
      <c r="BA39" s="118"/>
      <c r="BB39" s="118"/>
      <c r="BC39" s="118"/>
      <c r="BD39" s="118"/>
      <c r="BE39" s="118"/>
      <c r="BF39" s="118"/>
      <c r="BG39" s="118"/>
      <c r="BH39" s="118"/>
      <c r="BI39" s="118"/>
      <c r="BJ39" s="118"/>
      <c r="BK39" s="118"/>
      <c r="BL39" s="118"/>
      <c r="BM39" s="118"/>
      <c r="BN39" s="118"/>
      <c r="BO39" s="118"/>
      <c r="BP39" s="118"/>
      <c r="BQ39" s="118"/>
      <c r="BR39" s="118"/>
      <c r="BS39" s="118"/>
      <c r="BT39" s="118"/>
      <c r="BU39" s="118"/>
      <c r="BV39" s="118"/>
      <c r="BW39" s="118"/>
      <c r="BX39" s="118"/>
      <c r="BY39" s="118"/>
      <c r="BZ39" s="118"/>
      <c r="CA39" s="118"/>
      <c r="CB39" s="118"/>
      <c r="CC39" s="118"/>
      <c r="CD39" s="118"/>
      <c r="CE39" s="118"/>
      <c r="CF39" s="118"/>
      <c r="CG39" s="118"/>
      <c r="CH39" s="118"/>
      <c r="CI39" s="118"/>
      <c r="CJ39" s="118"/>
      <c r="CK39" s="118"/>
      <c r="CL39" s="118"/>
      <c r="CM39" s="118"/>
      <c r="CN39" s="118"/>
      <c r="CO39" s="118"/>
      <c r="CP39" s="118"/>
      <c r="CQ39" s="118"/>
      <c r="CR39" s="118"/>
      <c r="CS39" s="118"/>
      <c r="CT39" s="118"/>
      <c r="CU39" s="118"/>
      <c r="CV39" s="118"/>
      <c r="CW39" s="118"/>
      <c r="CX39" s="118"/>
      <c r="CY39" s="118"/>
      <c r="CZ39" s="118"/>
      <c r="DA39" s="118"/>
      <c r="DB39" s="118"/>
      <c r="DC39" s="118"/>
      <c r="DD39" s="118"/>
      <c r="DE39" s="118"/>
      <c r="DF39" s="118"/>
      <c r="DG39" s="118"/>
      <c r="DH39" s="118"/>
      <c r="DI39" s="118"/>
      <c r="DJ39" s="118"/>
      <c r="DK39" s="118"/>
      <c r="DL39" s="118"/>
      <c r="DM39" s="118"/>
      <c r="DN39" s="118"/>
      <c r="DO39" s="118"/>
      <c r="DP39" s="118"/>
      <c r="DQ39" s="118"/>
      <c r="DR39" s="118"/>
      <c r="DS39" s="118"/>
      <c r="DT39" s="118"/>
      <c r="DU39" s="118"/>
      <c r="DV39" s="118"/>
      <c r="DW39" s="118"/>
      <c r="DX39" s="118"/>
      <c r="DY39" s="118"/>
      <c r="DZ39" s="118"/>
      <c r="EA39" s="118"/>
      <c r="EB39" s="118"/>
      <c r="EC39" s="118"/>
      <c r="ED39" s="118"/>
      <c r="EE39" s="118"/>
      <c r="EF39" s="118"/>
      <c r="EG39" s="118"/>
      <c r="EH39" s="118"/>
      <c r="EI39" s="118"/>
      <c r="EJ39" s="118"/>
      <c r="EK39" s="118"/>
      <c r="EL39" s="118"/>
      <c r="EM39" s="118"/>
      <c r="EN39" s="118"/>
      <c r="EO39" s="118"/>
      <c r="EP39" s="118"/>
      <c r="EQ39" s="118"/>
      <c r="ER39" s="118"/>
      <c r="ES39" s="118"/>
      <c r="ET39" s="118"/>
      <c r="EU39" s="118"/>
      <c r="EV39" s="118"/>
      <c r="EW39" s="118"/>
      <c r="EX39" s="118"/>
      <c r="EY39" s="118"/>
      <c r="EZ39" s="118"/>
      <c r="FA39" s="118"/>
      <c r="FB39" s="118"/>
      <c r="FC39" s="118"/>
      <c r="FD39" s="118"/>
      <c r="FE39" s="118"/>
      <c r="FF39" s="118"/>
      <c r="FG39" s="118"/>
      <c r="FH39" s="118"/>
      <c r="FI39" s="118"/>
      <c r="FJ39" s="118"/>
      <c r="FK39" s="118"/>
      <c r="FL39" s="118"/>
      <c r="FM39" s="118"/>
      <c r="FN39" s="118"/>
      <c r="FO39" s="118"/>
      <c r="FP39" s="118"/>
      <c r="FQ39" s="118"/>
      <c r="FR39" s="118"/>
      <c r="FS39" s="118"/>
      <c r="FT39" s="118"/>
      <c r="FU39" s="118"/>
      <c r="FV39" s="118"/>
      <c r="FW39" s="118"/>
      <c r="FX39" s="118"/>
      <c r="FY39" s="118"/>
      <c r="FZ39" s="118"/>
      <c r="GA39" s="118"/>
      <c r="GB39" s="118"/>
      <c r="GC39" s="118"/>
      <c r="GD39" s="118"/>
      <c r="GE39" s="118"/>
      <c r="GF39" s="118"/>
      <c r="GG39" s="118"/>
      <c r="GH39" s="118"/>
      <c r="GI39" s="118"/>
      <c r="GJ39" s="118"/>
      <c r="GK39" s="118"/>
      <c r="GL39" s="118"/>
      <c r="GM39" s="118"/>
      <c r="GN39" s="118"/>
      <c r="GO39" s="118"/>
      <c r="GP39" s="118"/>
      <c r="GQ39" s="118"/>
      <c r="GR39" s="118"/>
      <c r="GS39" s="118"/>
      <c r="GT39" s="118"/>
      <c r="GU39" s="118"/>
      <c r="GV39" s="118"/>
      <c r="GW39" s="118"/>
      <c r="GX39" s="118"/>
      <c r="GY39" s="118"/>
      <c r="GZ39" s="118"/>
      <c r="HA39" s="118"/>
      <c r="HB39" s="118"/>
      <c r="HC39" s="118"/>
      <c r="HD39" s="118"/>
      <c r="HE39" s="118"/>
      <c r="HF39" s="118"/>
      <c r="HG39" s="118"/>
      <c r="HH39" s="118"/>
      <c r="HI39" s="118"/>
      <c r="HJ39" s="118"/>
      <c r="HK39" s="118"/>
      <c r="HL39" s="118"/>
      <c r="HM39" s="118"/>
      <c r="HN39" s="118"/>
      <c r="HO39" s="118"/>
      <c r="HP39" s="118"/>
      <c r="HQ39" s="118"/>
      <c r="HR39" s="118"/>
      <c r="HS39" s="118"/>
      <c r="HT39" s="118"/>
      <c r="HU39" s="118"/>
      <c r="HV39" s="118"/>
      <c r="HW39" s="118"/>
      <c r="HX39" s="118"/>
      <c r="HY39" s="118"/>
      <c r="HZ39" s="118"/>
      <c r="IA39" s="118"/>
      <c r="IB39" s="118"/>
      <c r="IC39" s="118"/>
      <c r="ID39" s="118"/>
      <c r="IE39" s="118"/>
      <c r="IF39" s="118"/>
      <c r="IG39" s="118"/>
      <c r="IH39" s="118"/>
      <c r="II39" s="118"/>
      <c r="IJ39" s="118"/>
      <c r="IK39" s="118"/>
      <c r="IL39" s="118"/>
      <c r="IM39" s="118"/>
      <c r="IN39" s="118"/>
    </row>
    <row r="40" ht="19" customHeight="1">
      <c r="A40" s="27">
        <v>38</v>
      </c>
      <c r="B40" t="s" s="28">
        <v>6454</v>
      </c>
      <c r="C40" t="s" s="28">
        <v>6455</v>
      </c>
      <c r="D40" s="27">
        <v>1</v>
      </c>
      <c r="E40" t="s" s="28">
        <v>6395</v>
      </c>
      <c r="F40" t="s" s="28">
        <v>6396</v>
      </c>
      <c r="G40" s="27">
        <v>1</v>
      </c>
      <c r="H40" s="117"/>
      <c r="I40" s="118"/>
      <c r="J40" s="118"/>
      <c r="K40" s="118"/>
      <c r="L40" s="118"/>
      <c r="M40" s="118"/>
      <c r="N40" s="118"/>
      <c r="O40" s="118"/>
      <c r="P40" s="118"/>
      <c r="Q40" s="118"/>
      <c r="R40" s="118"/>
      <c r="S40" s="118"/>
      <c r="T40" s="118"/>
      <c r="U40" s="118"/>
      <c r="V40" s="118"/>
      <c r="W40" s="118"/>
      <c r="X40" s="118"/>
      <c r="Y40" s="118"/>
      <c r="Z40" s="118"/>
      <c r="AA40" s="118"/>
      <c r="AB40" s="118"/>
      <c r="AC40" s="118"/>
      <c r="AD40" s="118"/>
      <c r="AE40" s="118"/>
      <c r="AF40" s="118"/>
      <c r="AG40" s="118"/>
      <c r="AH40" s="118"/>
      <c r="AI40" s="118"/>
      <c r="AJ40" s="118"/>
      <c r="AK40" s="118"/>
      <c r="AL40" s="118"/>
      <c r="AM40" s="118"/>
      <c r="AN40" s="118"/>
      <c r="AO40" s="118"/>
      <c r="AP40" s="118"/>
      <c r="AQ40" s="118"/>
      <c r="AR40" s="118"/>
      <c r="AS40" s="118"/>
      <c r="AT40" s="118"/>
      <c r="AU40" s="118"/>
      <c r="AV40" s="118"/>
      <c r="AW40" s="118"/>
      <c r="AX40" s="118"/>
      <c r="AY40" s="118"/>
      <c r="AZ40" s="118"/>
      <c r="BA40" s="118"/>
      <c r="BB40" s="118"/>
      <c r="BC40" s="118"/>
      <c r="BD40" s="118"/>
      <c r="BE40" s="118"/>
      <c r="BF40" s="118"/>
      <c r="BG40" s="118"/>
      <c r="BH40" s="118"/>
      <c r="BI40" s="118"/>
      <c r="BJ40" s="118"/>
      <c r="BK40" s="118"/>
      <c r="BL40" s="118"/>
      <c r="BM40" s="118"/>
      <c r="BN40" s="118"/>
      <c r="BO40" s="118"/>
      <c r="BP40" s="118"/>
      <c r="BQ40" s="118"/>
      <c r="BR40" s="118"/>
      <c r="BS40" s="118"/>
      <c r="BT40" s="118"/>
      <c r="BU40" s="118"/>
      <c r="BV40" s="118"/>
      <c r="BW40" s="118"/>
      <c r="BX40" s="118"/>
      <c r="BY40" s="118"/>
      <c r="BZ40" s="118"/>
      <c r="CA40" s="118"/>
      <c r="CB40" s="118"/>
      <c r="CC40" s="118"/>
      <c r="CD40" s="118"/>
      <c r="CE40" s="118"/>
      <c r="CF40" s="118"/>
      <c r="CG40" s="118"/>
      <c r="CH40" s="118"/>
      <c r="CI40" s="118"/>
      <c r="CJ40" s="118"/>
      <c r="CK40" s="118"/>
      <c r="CL40" s="118"/>
      <c r="CM40" s="118"/>
      <c r="CN40" s="118"/>
      <c r="CO40" s="118"/>
      <c r="CP40" s="118"/>
      <c r="CQ40" s="118"/>
      <c r="CR40" s="118"/>
      <c r="CS40" s="118"/>
      <c r="CT40" s="118"/>
      <c r="CU40" s="118"/>
      <c r="CV40" s="118"/>
      <c r="CW40" s="118"/>
      <c r="CX40" s="118"/>
      <c r="CY40" s="118"/>
      <c r="CZ40" s="118"/>
      <c r="DA40" s="118"/>
      <c r="DB40" s="118"/>
      <c r="DC40" s="118"/>
      <c r="DD40" s="118"/>
      <c r="DE40" s="118"/>
      <c r="DF40" s="118"/>
      <c r="DG40" s="118"/>
      <c r="DH40" s="118"/>
      <c r="DI40" s="118"/>
      <c r="DJ40" s="118"/>
      <c r="DK40" s="118"/>
      <c r="DL40" s="118"/>
      <c r="DM40" s="118"/>
      <c r="DN40" s="118"/>
      <c r="DO40" s="118"/>
      <c r="DP40" s="118"/>
      <c r="DQ40" s="118"/>
      <c r="DR40" s="118"/>
      <c r="DS40" s="118"/>
      <c r="DT40" s="118"/>
      <c r="DU40" s="118"/>
      <c r="DV40" s="118"/>
      <c r="DW40" s="118"/>
      <c r="DX40" s="118"/>
      <c r="DY40" s="118"/>
      <c r="DZ40" s="118"/>
      <c r="EA40" s="118"/>
      <c r="EB40" s="118"/>
      <c r="EC40" s="118"/>
      <c r="ED40" s="118"/>
      <c r="EE40" s="118"/>
      <c r="EF40" s="118"/>
      <c r="EG40" s="118"/>
      <c r="EH40" s="118"/>
      <c r="EI40" s="118"/>
      <c r="EJ40" s="118"/>
      <c r="EK40" s="118"/>
      <c r="EL40" s="118"/>
      <c r="EM40" s="118"/>
      <c r="EN40" s="118"/>
      <c r="EO40" s="118"/>
      <c r="EP40" s="118"/>
      <c r="EQ40" s="118"/>
      <c r="ER40" s="118"/>
      <c r="ES40" s="118"/>
      <c r="ET40" s="118"/>
      <c r="EU40" s="118"/>
      <c r="EV40" s="118"/>
      <c r="EW40" s="118"/>
      <c r="EX40" s="118"/>
      <c r="EY40" s="118"/>
      <c r="EZ40" s="118"/>
      <c r="FA40" s="118"/>
      <c r="FB40" s="118"/>
      <c r="FC40" s="118"/>
      <c r="FD40" s="118"/>
      <c r="FE40" s="118"/>
      <c r="FF40" s="118"/>
      <c r="FG40" s="118"/>
      <c r="FH40" s="118"/>
      <c r="FI40" s="118"/>
      <c r="FJ40" s="118"/>
      <c r="FK40" s="118"/>
      <c r="FL40" s="118"/>
      <c r="FM40" s="118"/>
      <c r="FN40" s="118"/>
      <c r="FO40" s="118"/>
      <c r="FP40" s="118"/>
      <c r="FQ40" s="118"/>
      <c r="FR40" s="118"/>
      <c r="FS40" s="118"/>
      <c r="FT40" s="118"/>
      <c r="FU40" s="118"/>
      <c r="FV40" s="118"/>
      <c r="FW40" s="118"/>
      <c r="FX40" s="118"/>
      <c r="FY40" s="118"/>
      <c r="FZ40" s="118"/>
      <c r="GA40" s="118"/>
      <c r="GB40" s="118"/>
      <c r="GC40" s="118"/>
      <c r="GD40" s="118"/>
      <c r="GE40" s="118"/>
      <c r="GF40" s="118"/>
      <c r="GG40" s="118"/>
      <c r="GH40" s="118"/>
      <c r="GI40" s="118"/>
      <c r="GJ40" s="118"/>
      <c r="GK40" s="118"/>
      <c r="GL40" s="118"/>
      <c r="GM40" s="118"/>
      <c r="GN40" s="118"/>
      <c r="GO40" s="118"/>
      <c r="GP40" s="118"/>
      <c r="GQ40" s="118"/>
      <c r="GR40" s="118"/>
      <c r="GS40" s="118"/>
      <c r="GT40" s="118"/>
      <c r="GU40" s="118"/>
      <c r="GV40" s="118"/>
      <c r="GW40" s="118"/>
      <c r="GX40" s="118"/>
      <c r="GY40" s="118"/>
      <c r="GZ40" s="118"/>
      <c r="HA40" s="118"/>
      <c r="HB40" s="118"/>
      <c r="HC40" s="118"/>
      <c r="HD40" s="118"/>
      <c r="HE40" s="118"/>
      <c r="HF40" s="118"/>
      <c r="HG40" s="118"/>
      <c r="HH40" s="118"/>
      <c r="HI40" s="118"/>
      <c r="HJ40" s="118"/>
      <c r="HK40" s="118"/>
      <c r="HL40" s="118"/>
      <c r="HM40" s="118"/>
      <c r="HN40" s="118"/>
      <c r="HO40" s="118"/>
      <c r="HP40" s="118"/>
      <c r="HQ40" s="118"/>
      <c r="HR40" s="118"/>
      <c r="HS40" s="118"/>
      <c r="HT40" s="118"/>
      <c r="HU40" s="118"/>
      <c r="HV40" s="118"/>
      <c r="HW40" s="118"/>
      <c r="HX40" s="118"/>
      <c r="HY40" s="118"/>
      <c r="HZ40" s="118"/>
      <c r="IA40" s="118"/>
      <c r="IB40" s="118"/>
      <c r="IC40" s="118"/>
      <c r="ID40" s="118"/>
      <c r="IE40" s="118"/>
      <c r="IF40" s="118"/>
      <c r="IG40" s="118"/>
      <c r="IH40" s="118"/>
      <c r="II40" s="118"/>
      <c r="IJ40" s="118"/>
      <c r="IK40" s="118"/>
      <c r="IL40" s="118"/>
      <c r="IM40" s="118"/>
      <c r="IN40" s="118"/>
    </row>
    <row r="41" ht="19" customHeight="1">
      <c r="A41" s="27">
        <v>39</v>
      </c>
      <c r="B41" t="s" s="28">
        <v>6456</v>
      </c>
      <c r="C41" t="s" s="28">
        <v>6457</v>
      </c>
      <c r="D41" s="27">
        <v>1</v>
      </c>
      <c r="E41" t="s" s="28">
        <v>6399</v>
      </c>
      <c r="F41" t="s" s="28">
        <v>6396</v>
      </c>
      <c r="G41" s="27">
        <v>2</v>
      </c>
      <c r="H41" s="117"/>
      <c r="I41" s="118"/>
      <c r="J41" s="118"/>
      <c r="K41" s="118"/>
      <c r="L41" s="118"/>
      <c r="M41" s="118"/>
      <c r="N41" s="118"/>
      <c r="O41" s="118"/>
      <c r="P41" s="118"/>
      <c r="Q41" s="118"/>
      <c r="R41" s="118"/>
      <c r="S41" s="118"/>
      <c r="T41" s="118"/>
      <c r="U41" s="118"/>
      <c r="V41" s="118"/>
      <c r="W41" s="118"/>
      <c r="X41" s="118"/>
      <c r="Y41" s="118"/>
      <c r="Z41" s="118"/>
      <c r="AA41" s="118"/>
      <c r="AB41" s="118"/>
      <c r="AC41" s="118"/>
      <c r="AD41" s="118"/>
      <c r="AE41" s="118"/>
      <c r="AF41" s="118"/>
      <c r="AG41" s="118"/>
      <c r="AH41" s="118"/>
      <c r="AI41" s="118"/>
      <c r="AJ41" s="118"/>
      <c r="AK41" s="118"/>
      <c r="AL41" s="118"/>
      <c r="AM41" s="118"/>
      <c r="AN41" s="118"/>
      <c r="AO41" s="118"/>
      <c r="AP41" s="118"/>
      <c r="AQ41" s="118"/>
      <c r="AR41" s="118"/>
      <c r="AS41" s="118"/>
      <c r="AT41" s="118"/>
      <c r="AU41" s="118"/>
      <c r="AV41" s="118"/>
      <c r="AW41" s="118"/>
      <c r="AX41" s="118"/>
      <c r="AY41" s="118"/>
      <c r="AZ41" s="118"/>
      <c r="BA41" s="118"/>
      <c r="BB41" s="118"/>
      <c r="BC41" s="118"/>
      <c r="BD41" s="118"/>
      <c r="BE41" s="118"/>
      <c r="BF41" s="118"/>
      <c r="BG41" s="118"/>
      <c r="BH41" s="118"/>
      <c r="BI41" s="118"/>
      <c r="BJ41" s="118"/>
      <c r="BK41" s="118"/>
      <c r="BL41" s="118"/>
      <c r="BM41" s="118"/>
      <c r="BN41" s="118"/>
      <c r="BO41" s="118"/>
      <c r="BP41" s="118"/>
      <c r="BQ41" s="118"/>
      <c r="BR41" s="118"/>
      <c r="BS41" s="118"/>
      <c r="BT41" s="118"/>
      <c r="BU41" s="118"/>
      <c r="BV41" s="118"/>
      <c r="BW41" s="118"/>
      <c r="BX41" s="118"/>
      <c r="BY41" s="118"/>
      <c r="BZ41" s="118"/>
      <c r="CA41" s="118"/>
      <c r="CB41" s="118"/>
      <c r="CC41" s="118"/>
      <c r="CD41" s="118"/>
      <c r="CE41" s="118"/>
      <c r="CF41" s="118"/>
      <c r="CG41" s="118"/>
      <c r="CH41" s="118"/>
      <c r="CI41" s="118"/>
      <c r="CJ41" s="118"/>
      <c r="CK41" s="118"/>
      <c r="CL41" s="118"/>
      <c r="CM41" s="118"/>
      <c r="CN41" s="118"/>
      <c r="CO41" s="118"/>
      <c r="CP41" s="118"/>
      <c r="CQ41" s="118"/>
      <c r="CR41" s="118"/>
      <c r="CS41" s="118"/>
      <c r="CT41" s="118"/>
      <c r="CU41" s="118"/>
      <c r="CV41" s="118"/>
      <c r="CW41" s="118"/>
      <c r="CX41" s="118"/>
      <c r="CY41" s="118"/>
      <c r="CZ41" s="118"/>
      <c r="DA41" s="118"/>
      <c r="DB41" s="118"/>
      <c r="DC41" s="118"/>
      <c r="DD41" s="118"/>
      <c r="DE41" s="118"/>
      <c r="DF41" s="118"/>
      <c r="DG41" s="118"/>
      <c r="DH41" s="118"/>
      <c r="DI41" s="118"/>
      <c r="DJ41" s="118"/>
      <c r="DK41" s="118"/>
      <c r="DL41" s="118"/>
      <c r="DM41" s="118"/>
      <c r="DN41" s="118"/>
      <c r="DO41" s="118"/>
      <c r="DP41" s="118"/>
      <c r="DQ41" s="118"/>
      <c r="DR41" s="118"/>
      <c r="DS41" s="118"/>
      <c r="DT41" s="118"/>
      <c r="DU41" s="118"/>
      <c r="DV41" s="118"/>
      <c r="DW41" s="118"/>
      <c r="DX41" s="118"/>
      <c r="DY41" s="118"/>
      <c r="DZ41" s="118"/>
      <c r="EA41" s="118"/>
      <c r="EB41" s="118"/>
      <c r="EC41" s="118"/>
      <c r="ED41" s="118"/>
      <c r="EE41" s="118"/>
      <c r="EF41" s="118"/>
      <c r="EG41" s="118"/>
      <c r="EH41" s="118"/>
      <c r="EI41" s="118"/>
      <c r="EJ41" s="118"/>
      <c r="EK41" s="118"/>
      <c r="EL41" s="118"/>
      <c r="EM41" s="118"/>
      <c r="EN41" s="118"/>
      <c r="EO41" s="118"/>
      <c r="EP41" s="118"/>
      <c r="EQ41" s="118"/>
      <c r="ER41" s="118"/>
      <c r="ES41" s="118"/>
      <c r="ET41" s="118"/>
      <c r="EU41" s="118"/>
      <c r="EV41" s="118"/>
      <c r="EW41" s="118"/>
      <c r="EX41" s="118"/>
      <c r="EY41" s="118"/>
      <c r="EZ41" s="118"/>
      <c r="FA41" s="118"/>
      <c r="FB41" s="118"/>
      <c r="FC41" s="118"/>
      <c r="FD41" s="118"/>
      <c r="FE41" s="118"/>
      <c r="FF41" s="118"/>
      <c r="FG41" s="118"/>
      <c r="FH41" s="118"/>
      <c r="FI41" s="118"/>
      <c r="FJ41" s="118"/>
      <c r="FK41" s="118"/>
      <c r="FL41" s="118"/>
      <c r="FM41" s="118"/>
      <c r="FN41" s="118"/>
      <c r="FO41" s="118"/>
      <c r="FP41" s="118"/>
      <c r="FQ41" s="118"/>
      <c r="FR41" s="118"/>
      <c r="FS41" s="118"/>
      <c r="FT41" s="118"/>
      <c r="FU41" s="118"/>
      <c r="FV41" s="118"/>
      <c r="FW41" s="118"/>
      <c r="FX41" s="118"/>
      <c r="FY41" s="118"/>
      <c r="FZ41" s="118"/>
      <c r="GA41" s="118"/>
      <c r="GB41" s="118"/>
      <c r="GC41" s="118"/>
      <c r="GD41" s="118"/>
      <c r="GE41" s="118"/>
      <c r="GF41" s="118"/>
      <c r="GG41" s="118"/>
      <c r="GH41" s="118"/>
      <c r="GI41" s="118"/>
      <c r="GJ41" s="118"/>
      <c r="GK41" s="118"/>
      <c r="GL41" s="118"/>
      <c r="GM41" s="118"/>
      <c r="GN41" s="118"/>
      <c r="GO41" s="118"/>
      <c r="GP41" s="118"/>
      <c r="GQ41" s="118"/>
      <c r="GR41" s="118"/>
      <c r="GS41" s="118"/>
      <c r="GT41" s="118"/>
      <c r="GU41" s="118"/>
      <c r="GV41" s="118"/>
      <c r="GW41" s="118"/>
      <c r="GX41" s="118"/>
      <c r="GY41" s="118"/>
      <c r="GZ41" s="118"/>
      <c r="HA41" s="118"/>
      <c r="HB41" s="118"/>
      <c r="HC41" s="118"/>
      <c r="HD41" s="118"/>
      <c r="HE41" s="118"/>
      <c r="HF41" s="118"/>
      <c r="HG41" s="118"/>
      <c r="HH41" s="118"/>
      <c r="HI41" s="118"/>
      <c r="HJ41" s="118"/>
      <c r="HK41" s="118"/>
      <c r="HL41" s="118"/>
      <c r="HM41" s="118"/>
      <c r="HN41" s="118"/>
      <c r="HO41" s="118"/>
      <c r="HP41" s="118"/>
      <c r="HQ41" s="118"/>
      <c r="HR41" s="118"/>
      <c r="HS41" s="118"/>
      <c r="HT41" s="118"/>
      <c r="HU41" s="118"/>
      <c r="HV41" s="118"/>
      <c r="HW41" s="118"/>
      <c r="HX41" s="118"/>
      <c r="HY41" s="118"/>
      <c r="HZ41" s="118"/>
      <c r="IA41" s="118"/>
      <c r="IB41" s="118"/>
      <c r="IC41" s="118"/>
      <c r="ID41" s="118"/>
      <c r="IE41" s="118"/>
      <c r="IF41" s="118"/>
      <c r="IG41" s="118"/>
      <c r="IH41" s="118"/>
      <c r="II41" s="118"/>
      <c r="IJ41" s="118"/>
      <c r="IK41" s="118"/>
      <c r="IL41" s="118"/>
      <c r="IM41" s="118"/>
      <c r="IN41" s="118"/>
    </row>
    <row r="42" ht="15" customHeight="1">
      <c r="A42" t="s" s="125">
        <v>6458</v>
      </c>
      <c r="B42" s="126"/>
      <c r="C42" s="126"/>
      <c r="D42" s="126"/>
      <c r="E42" s="126"/>
      <c r="F42" s="126"/>
      <c r="G42" s="32"/>
      <c r="H42" s="104"/>
      <c r="I42" s="105"/>
      <c r="J42" s="105"/>
      <c r="K42" s="105"/>
      <c r="L42" s="105"/>
      <c r="M42" s="105"/>
      <c r="N42" s="105"/>
      <c r="O42" s="105"/>
      <c r="P42" s="105"/>
      <c r="Q42" s="105"/>
      <c r="R42" s="105"/>
      <c r="S42" s="105"/>
      <c r="T42" s="105"/>
      <c r="U42" s="105"/>
      <c r="V42" s="105"/>
      <c r="W42" s="105"/>
      <c r="X42" s="105"/>
      <c r="Y42" s="105"/>
      <c r="Z42" s="105"/>
      <c r="AA42" s="105"/>
      <c r="AB42" s="105"/>
      <c r="AC42" s="105"/>
      <c r="AD42" s="105"/>
      <c r="AE42" s="105"/>
      <c r="AF42" s="105"/>
      <c r="AG42" s="105"/>
      <c r="AH42" s="105"/>
      <c r="AI42" s="105"/>
      <c r="AJ42" s="105"/>
      <c r="AK42" s="105"/>
      <c r="AL42" s="105"/>
      <c r="AM42" s="105"/>
      <c r="AN42" s="105"/>
      <c r="AO42" s="105"/>
      <c r="AP42" s="105"/>
      <c r="AQ42" s="105"/>
      <c r="AR42" s="105"/>
      <c r="AS42" s="105"/>
      <c r="AT42" s="105"/>
      <c r="AU42" s="105"/>
      <c r="AV42" s="105"/>
      <c r="AW42" s="105"/>
      <c r="AX42" s="105"/>
      <c r="AY42" s="105"/>
      <c r="AZ42" s="105"/>
      <c r="BA42" s="105"/>
      <c r="BB42" s="105"/>
      <c r="BC42" s="105"/>
      <c r="BD42" s="105"/>
      <c r="BE42" s="105"/>
      <c r="BF42" s="105"/>
      <c r="BG42" s="105"/>
      <c r="BH42" s="105"/>
      <c r="BI42" s="105"/>
      <c r="BJ42" s="105"/>
      <c r="BK42" s="105"/>
      <c r="BL42" s="105"/>
      <c r="BM42" s="105"/>
      <c r="BN42" s="105"/>
      <c r="BO42" s="105"/>
      <c r="BP42" s="105"/>
      <c r="BQ42" s="105"/>
      <c r="BR42" s="105"/>
      <c r="BS42" s="105"/>
      <c r="BT42" s="105"/>
      <c r="BU42" s="105"/>
      <c r="BV42" s="105"/>
      <c r="BW42" s="105"/>
      <c r="BX42" s="105"/>
      <c r="BY42" s="105"/>
      <c r="BZ42" s="105"/>
      <c r="CA42" s="105"/>
      <c r="CB42" s="105"/>
      <c r="CC42" s="105"/>
      <c r="CD42" s="105"/>
      <c r="CE42" s="105"/>
      <c r="CF42" s="105"/>
      <c r="CG42" s="105"/>
      <c r="CH42" s="105"/>
      <c r="CI42" s="105"/>
      <c r="CJ42" s="105"/>
      <c r="CK42" s="105"/>
      <c r="CL42" s="105"/>
      <c r="CM42" s="105"/>
      <c r="CN42" s="105"/>
      <c r="CO42" s="105"/>
      <c r="CP42" s="105"/>
      <c r="CQ42" s="105"/>
      <c r="CR42" s="105"/>
      <c r="CS42" s="105"/>
      <c r="CT42" s="105"/>
      <c r="CU42" s="105"/>
      <c r="CV42" s="105"/>
      <c r="CW42" s="105"/>
      <c r="CX42" s="105"/>
      <c r="CY42" s="105"/>
      <c r="CZ42" s="105"/>
      <c r="DA42" s="105"/>
      <c r="DB42" s="105"/>
      <c r="DC42" s="105"/>
      <c r="DD42" s="105"/>
      <c r="DE42" s="105"/>
      <c r="DF42" s="105"/>
      <c r="DG42" s="105"/>
      <c r="DH42" s="105"/>
      <c r="DI42" s="105"/>
      <c r="DJ42" s="105"/>
      <c r="DK42" s="105"/>
      <c r="DL42" s="105"/>
      <c r="DM42" s="105"/>
      <c r="DN42" s="105"/>
      <c r="DO42" s="105"/>
      <c r="DP42" s="105"/>
      <c r="DQ42" s="105"/>
      <c r="DR42" s="105"/>
      <c r="DS42" s="105"/>
      <c r="DT42" s="105"/>
      <c r="DU42" s="105"/>
      <c r="DV42" s="105"/>
      <c r="DW42" s="105"/>
      <c r="DX42" s="105"/>
      <c r="DY42" s="105"/>
      <c r="DZ42" s="105"/>
      <c r="EA42" s="105"/>
      <c r="EB42" s="105"/>
      <c r="EC42" s="105"/>
      <c r="ED42" s="105"/>
      <c r="EE42" s="105"/>
      <c r="EF42" s="105"/>
      <c r="EG42" s="105"/>
      <c r="EH42" s="105"/>
      <c r="EI42" s="105"/>
      <c r="EJ42" s="105"/>
      <c r="EK42" s="105"/>
      <c r="EL42" s="105"/>
      <c r="EM42" s="105"/>
      <c r="EN42" s="105"/>
      <c r="EO42" s="105"/>
      <c r="EP42" s="105"/>
      <c r="EQ42" s="105"/>
      <c r="ER42" s="105"/>
      <c r="ES42" s="105"/>
      <c r="ET42" s="105"/>
      <c r="EU42" s="105"/>
      <c r="EV42" s="105"/>
      <c r="EW42" s="105"/>
      <c r="EX42" s="105"/>
      <c r="EY42" s="105"/>
      <c r="EZ42" s="105"/>
      <c r="FA42" s="105"/>
      <c r="FB42" s="105"/>
      <c r="FC42" s="105"/>
      <c r="FD42" s="105"/>
      <c r="FE42" s="105"/>
      <c r="FF42" s="105"/>
      <c r="FG42" s="105"/>
      <c r="FH42" s="105"/>
      <c r="FI42" s="105"/>
      <c r="FJ42" s="105"/>
      <c r="FK42" s="105"/>
      <c r="FL42" s="105"/>
      <c r="FM42" s="105"/>
      <c r="FN42" s="105"/>
      <c r="FO42" s="105"/>
      <c r="FP42" s="105"/>
      <c r="FQ42" s="105"/>
      <c r="FR42" s="105"/>
      <c r="FS42" s="105"/>
      <c r="FT42" s="105"/>
      <c r="FU42" s="105"/>
      <c r="FV42" s="105"/>
      <c r="FW42" s="105"/>
      <c r="FX42" s="105"/>
      <c r="FY42" s="105"/>
      <c r="FZ42" s="105"/>
      <c r="GA42" s="105"/>
      <c r="GB42" s="105"/>
      <c r="GC42" s="105"/>
      <c r="GD42" s="105"/>
      <c r="GE42" s="105"/>
      <c r="GF42" s="105"/>
      <c r="GG42" s="105"/>
      <c r="GH42" s="105"/>
      <c r="GI42" s="105"/>
      <c r="GJ42" s="105"/>
      <c r="GK42" s="105"/>
      <c r="GL42" s="105"/>
      <c r="GM42" s="105"/>
      <c r="GN42" s="105"/>
      <c r="GO42" s="105"/>
      <c r="GP42" s="105"/>
      <c r="GQ42" s="105"/>
      <c r="GR42" s="105"/>
      <c r="GS42" s="105"/>
      <c r="GT42" s="105"/>
      <c r="GU42" s="105"/>
      <c r="GV42" s="105"/>
      <c r="GW42" s="105"/>
      <c r="GX42" s="105"/>
      <c r="GY42" s="105"/>
      <c r="GZ42" s="105"/>
      <c r="HA42" s="105"/>
      <c r="HB42" s="105"/>
      <c r="HC42" s="105"/>
      <c r="HD42" s="105"/>
      <c r="HE42" s="105"/>
      <c r="HF42" s="105"/>
      <c r="HG42" s="105"/>
      <c r="HH42" s="105"/>
      <c r="HI42" s="105"/>
      <c r="HJ42" s="105"/>
      <c r="HK42" s="105"/>
      <c r="HL42" s="105"/>
      <c r="HM42" s="105"/>
      <c r="HN42" s="105"/>
      <c r="HO42" s="105"/>
      <c r="HP42" s="105"/>
      <c r="HQ42" s="105"/>
      <c r="HR42" s="105"/>
      <c r="HS42" s="105"/>
      <c r="HT42" s="105"/>
      <c r="HU42" s="105"/>
      <c r="HV42" s="105"/>
      <c r="HW42" s="105"/>
      <c r="HX42" s="105"/>
      <c r="HY42" s="105"/>
      <c r="HZ42" s="105"/>
      <c r="IA42" s="110"/>
      <c r="IB42" s="110"/>
      <c r="IC42" s="110"/>
      <c r="ID42" s="110"/>
      <c r="IE42" s="110"/>
      <c r="IF42" s="110"/>
      <c r="IG42" s="110"/>
      <c r="IH42" s="110"/>
      <c r="II42" s="110"/>
      <c r="IJ42" s="110"/>
      <c r="IK42" s="110"/>
      <c r="IL42" s="110"/>
      <c r="IM42" s="105"/>
      <c r="IN42" s="106"/>
    </row>
    <row r="43" ht="19" customHeight="1">
      <c r="A43" s="27">
        <v>40</v>
      </c>
      <c r="B43" t="s" s="28">
        <v>6459</v>
      </c>
      <c r="C43" t="s" s="28">
        <v>6460</v>
      </c>
      <c r="D43" s="27">
        <v>1</v>
      </c>
      <c r="E43" t="s" s="28">
        <v>5498</v>
      </c>
      <c r="F43" t="s" s="28">
        <v>6426</v>
      </c>
      <c r="G43" s="27">
        <v>1</v>
      </c>
      <c r="H43" s="117"/>
      <c r="I43" s="118"/>
      <c r="J43" s="118"/>
      <c r="K43" s="118"/>
      <c r="L43" s="118"/>
      <c r="M43" s="118"/>
      <c r="N43" s="118"/>
      <c r="O43" s="118"/>
      <c r="P43" s="118"/>
      <c r="Q43" s="118"/>
      <c r="R43" s="118"/>
      <c r="S43" s="118"/>
      <c r="T43" s="118"/>
      <c r="U43" s="118"/>
      <c r="V43" s="118"/>
      <c r="W43" s="118"/>
      <c r="X43" s="118"/>
      <c r="Y43" s="118"/>
      <c r="Z43" s="118"/>
      <c r="AA43" s="118"/>
      <c r="AB43" s="118"/>
      <c r="AC43" s="118"/>
      <c r="AD43" s="118"/>
      <c r="AE43" s="118"/>
      <c r="AF43" s="118"/>
      <c r="AG43" s="118"/>
      <c r="AH43" s="118"/>
      <c r="AI43" s="118"/>
      <c r="AJ43" s="118"/>
      <c r="AK43" s="118"/>
      <c r="AL43" s="118"/>
      <c r="AM43" s="118"/>
      <c r="AN43" s="118"/>
      <c r="AO43" s="118"/>
      <c r="AP43" s="118"/>
      <c r="AQ43" s="118"/>
      <c r="AR43" s="118"/>
      <c r="AS43" s="118"/>
      <c r="AT43" s="118"/>
      <c r="AU43" s="118"/>
      <c r="AV43" s="118"/>
      <c r="AW43" s="118"/>
      <c r="AX43" s="118"/>
      <c r="AY43" s="118"/>
      <c r="AZ43" s="118"/>
      <c r="BA43" s="118"/>
      <c r="BB43" s="118"/>
      <c r="BC43" s="118"/>
      <c r="BD43" s="118"/>
      <c r="BE43" s="118"/>
      <c r="BF43" s="118"/>
      <c r="BG43" s="118"/>
      <c r="BH43" s="118"/>
      <c r="BI43" s="118"/>
      <c r="BJ43" s="118"/>
      <c r="BK43" s="118"/>
      <c r="BL43" s="118"/>
      <c r="BM43" s="118"/>
      <c r="BN43" s="118"/>
      <c r="BO43" s="118"/>
      <c r="BP43" s="118"/>
      <c r="BQ43" s="118"/>
      <c r="BR43" s="118"/>
      <c r="BS43" s="118"/>
      <c r="BT43" s="118"/>
      <c r="BU43" s="118"/>
      <c r="BV43" s="118"/>
      <c r="BW43" s="118"/>
      <c r="BX43" s="118"/>
      <c r="BY43" s="118"/>
      <c r="BZ43" s="118"/>
      <c r="CA43" s="118"/>
      <c r="CB43" s="118"/>
      <c r="CC43" s="118"/>
      <c r="CD43" s="118"/>
      <c r="CE43" s="118"/>
      <c r="CF43" s="118"/>
      <c r="CG43" s="118"/>
      <c r="CH43" s="118"/>
      <c r="CI43" s="118"/>
      <c r="CJ43" s="118"/>
      <c r="CK43" s="118"/>
      <c r="CL43" s="118"/>
      <c r="CM43" s="118"/>
      <c r="CN43" s="118"/>
      <c r="CO43" s="118"/>
      <c r="CP43" s="118"/>
      <c r="CQ43" s="118"/>
      <c r="CR43" s="118"/>
      <c r="CS43" s="118"/>
      <c r="CT43" s="118"/>
      <c r="CU43" s="118"/>
      <c r="CV43" s="118"/>
      <c r="CW43" s="118"/>
      <c r="CX43" s="118"/>
      <c r="CY43" s="118"/>
      <c r="CZ43" s="118"/>
      <c r="DA43" s="118"/>
      <c r="DB43" s="118"/>
      <c r="DC43" s="118"/>
      <c r="DD43" s="118"/>
      <c r="DE43" s="118"/>
      <c r="DF43" s="118"/>
      <c r="DG43" s="118"/>
      <c r="DH43" s="118"/>
      <c r="DI43" s="118"/>
      <c r="DJ43" s="118"/>
      <c r="DK43" s="118"/>
      <c r="DL43" s="118"/>
      <c r="DM43" s="118"/>
      <c r="DN43" s="118"/>
      <c r="DO43" s="118"/>
      <c r="DP43" s="118"/>
      <c r="DQ43" s="118"/>
      <c r="DR43" s="118"/>
      <c r="DS43" s="118"/>
      <c r="DT43" s="118"/>
      <c r="DU43" s="118"/>
      <c r="DV43" s="118"/>
      <c r="DW43" s="118"/>
      <c r="DX43" s="118"/>
      <c r="DY43" s="118"/>
      <c r="DZ43" s="118"/>
      <c r="EA43" s="118"/>
      <c r="EB43" s="118"/>
      <c r="EC43" s="118"/>
      <c r="ED43" s="118"/>
      <c r="EE43" s="118"/>
      <c r="EF43" s="118"/>
      <c r="EG43" s="118"/>
      <c r="EH43" s="118"/>
      <c r="EI43" s="118"/>
      <c r="EJ43" s="118"/>
      <c r="EK43" s="118"/>
      <c r="EL43" s="118"/>
      <c r="EM43" s="118"/>
      <c r="EN43" s="118"/>
      <c r="EO43" s="118"/>
      <c r="EP43" s="118"/>
      <c r="EQ43" s="118"/>
      <c r="ER43" s="118"/>
      <c r="ES43" s="118"/>
      <c r="ET43" s="118"/>
      <c r="EU43" s="118"/>
      <c r="EV43" s="118"/>
      <c r="EW43" s="118"/>
      <c r="EX43" s="118"/>
      <c r="EY43" s="118"/>
      <c r="EZ43" s="118"/>
      <c r="FA43" s="118"/>
      <c r="FB43" s="118"/>
      <c r="FC43" s="118"/>
      <c r="FD43" s="118"/>
      <c r="FE43" s="118"/>
      <c r="FF43" s="118"/>
      <c r="FG43" s="118"/>
      <c r="FH43" s="118"/>
      <c r="FI43" s="118"/>
      <c r="FJ43" s="118"/>
      <c r="FK43" s="118"/>
      <c r="FL43" s="118"/>
      <c r="FM43" s="118"/>
      <c r="FN43" s="118"/>
      <c r="FO43" s="118"/>
      <c r="FP43" s="118"/>
      <c r="FQ43" s="118"/>
      <c r="FR43" s="118"/>
      <c r="FS43" s="118"/>
      <c r="FT43" s="118"/>
      <c r="FU43" s="118"/>
      <c r="FV43" s="118"/>
      <c r="FW43" s="118"/>
      <c r="FX43" s="118"/>
      <c r="FY43" s="118"/>
      <c r="FZ43" s="118"/>
      <c r="GA43" s="118"/>
      <c r="GB43" s="118"/>
      <c r="GC43" s="118"/>
      <c r="GD43" s="118"/>
      <c r="GE43" s="118"/>
      <c r="GF43" s="118"/>
      <c r="GG43" s="118"/>
      <c r="GH43" s="118"/>
      <c r="GI43" s="118"/>
      <c r="GJ43" s="118"/>
      <c r="GK43" s="118"/>
      <c r="GL43" s="118"/>
      <c r="GM43" s="118"/>
      <c r="GN43" s="118"/>
      <c r="GO43" s="118"/>
      <c r="GP43" s="118"/>
      <c r="GQ43" s="118"/>
      <c r="GR43" s="118"/>
      <c r="GS43" s="118"/>
      <c r="GT43" s="118"/>
      <c r="GU43" s="118"/>
      <c r="GV43" s="118"/>
      <c r="GW43" s="118"/>
      <c r="GX43" s="118"/>
      <c r="GY43" s="118"/>
      <c r="GZ43" s="118"/>
      <c r="HA43" s="118"/>
      <c r="HB43" s="118"/>
      <c r="HC43" s="118"/>
      <c r="HD43" s="118"/>
      <c r="HE43" s="118"/>
      <c r="HF43" s="118"/>
      <c r="HG43" s="118"/>
      <c r="HH43" s="118"/>
      <c r="HI43" s="118"/>
      <c r="HJ43" s="118"/>
      <c r="HK43" s="118"/>
      <c r="HL43" s="118"/>
      <c r="HM43" s="118"/>
      <c r="HN43" s="118"/>
      <c r="HO43" s="118"/>
      <c r="HP43" s="118"/>
      <c r="HQ43" s="118"/>
      <c r="HR43" s="118"/>
      <c r="HS43" s="118"/>
      <c r="HT43" s="118"/>
      <c r="HU43" s="118"/>
      <c r="HV43" s="118"/>
      <c r="HW43" s="118"/>
      <c r="HX43" s="118"/>
      <c r="HY43" s="118"/>
      <c r="HZ43" s="119"/>
      <c r="IA43" s="120"/>
      <c r="IB43" s="120"/>
      <c r="IC43" s="120"/>
      <c r="ID43" s="120"/>
      <c r="IE43" s="120"/>
      <c r="IF43" s="120"/>
      <c r="IG43" s="120"/>
      <c r="IH43" s="120"/>
      <c r="II43" s="120"/>
      <c r="IJ43" s="120"/>
      <c r="IK43" s="120"/>
      <c r="IL43" s="120"/>
      <c r="IM43" s="117"/>
      <c r="IN43" s="118"/>
    </row>
    <row r="44" ht="19" customHeight="1">
      <c r="A44" s="27">
        <v>41</v>
      </c>
      <c r="B44" t="s" s="28">
        <v>6459</v>
      </c>
      <c r="C44" t="s" s="28">
        <v>6460</v>
      </c>
      <c r="D44" s="27">
        <v>1</v>
      </c>
      <c r="E44" t="s" s="28">
        <v>5500</v>
      </c>
      <c r="F44" t="s" s="28">
        <v>6426</v>
      </c>
      <c r="G44" s="27">
        <v>0</v>
      </c>
      <c r="H44" s="117"/>
      <c r="I44" s="118"/>
      <c r="J44" s="118"/>
      <c r="K44" s="118"/>
      <c r="L44" s="118"/>
      <c r="M44" s="118"/>
      <c r="N44" s="118"/>
      <c r="O44" s="118"/>
      <c r="P44" s="118"/>
      <c r="Q44" s="118"/>
      <c r="R44" s="118"/>
      <c r="S44" s="118"/>
      <c r="T44" s="118"/>
      <c r="U44" s="118"/>
      <c r="V44" s="118"/>
      <c r="W44" s="118"/>
      <c r="X44" s="118"/>
      <c r="Y44" s="118"/>
      <c r="Z44" s="118"/>
      <c r="AA44" s="118"/>
      <c r="AB44" s="118"/>
      <c r="AC44" s="118"/>
      <c r="AD44" s="118"/>
      <c r="AE44" s="118"/>
      <c r="AF44" s="118"/>
      <c r="AG44" s="118"/>
      <c r="AH44" s="118"/>
      <c r="AI44" s="118"/>
      <c r="AJ44" s="118"/>
      <c r="AK44" s="118"/>
      <c r="AL44" s="118"/>
      <c r="AM44" s="118"/>
      <c r="AN44" s="118"/>
      <c r="AO44" s="118"/>
      <c r="AP44" s="118"/>
      <c r="AQ44" s="118"/>
      <c r="AR44" s="118"/>
      <c r="AS44" s="118"/>
      <c r="AT44" s="118"/>
      <c r="AU44" s="118"/>
      <c r="AV44" s="118"/>
      <c r="AW44" s="118"/>
      <c r="AX44" s="118"/>
      <c r="AY44" s="118"/>
      <c r="AZ44" s="118"/>
      <c r="BA44" s="118"/>
      <c r="BB44" s="118"/>
      <c r="BC44" s="118"/>
      <c r="BD44" s="118"/>
      <c r="BE44" s="118"/>
      <c r="BF44" s="118"/>
      <c r="BG44" s="118"/>
      <c r="BH44" s="118"/>
      <c r="BI44" s="118"/>
      <c r="BJ44" s="118"/>
      <c r="BK44" s="118"/>
      <c r="BL44" s="118"/>
      <c r="BM44" s="118"/>
      <c r="BN44" s="118"/>
      <c r="BO44" s="118"/>
      <c r="BP44" s="118"/>
      <c r="BQ44" s="118"/>
      <c r="BR44" s="118"/>
      <c r="BS44" s="118"/>
      <c r="BT44" s="118"/>
      <c r="BU44" s="118"/>
      <c r="BV44" s="118"/>
      <c r="BW44" s="118"/>
      <c r="BX44" s="118"/>
      <c r="BY44" s="118"/>
      <c r="BZ44" s="118"/>
      <c r="CA44" s="118"/>
      <c r="CB44" s="118"/>
      <c r="CC44" s="118"/>
      <c r="CD44" s="118"/>
      <c r="CE44" s="118"/>
      <c r="CF44" s="118"/>
      <c r="CG44" s="118"/>
      <c r="CH44" s="118"/>
      <c r="CI44" s="118"/>
      <c r="CJ44" s="118"/>
      <c r="CK44" s="118"/>
      <c r="CL44" s="118"/>
      <c r="CM44" s="118"/>
      <c r="CN44" s="118"/>
      <c r="CO44" s="118"/>
      <c r="CP44" s="118"/>
      <c r="CQ44" s="118"/>
      <c r="CR44" s="118"/>
      <c r="CS44" s="118"/>
      <c r="CT44" s="118"/>
      <c r="CU44" s="118"/>
      <c r="CV44" s="118"/>
      <c r="CW44" s="118"/>
      <c r="CX44" s="118"/>
      <c r="CY44" s="118"/>
      <c r="CZ44" s="118"/>
      <c r="DA44" s="118"/>
      <c r="DB44" s="118"/>
      <c r="DC44" s="118"/>
      <c r="DD44" s="118"/>
      <c r="DE44" s="118"/>
      <c r="DF44" s="118"/>
      <c r="DG44" s="118"/>
      <c r="DH44" s="118"/>
      <c r="DI44" s="118"/>
      <c r="DJ44" s="118"/>
      <c r="DK44" s="118"/>
      <c r="DL44" s="118"/>
      <c r="DM44" s="118"/>
      <c r="DN44" s="118"/>
      <c r="DO44" s="118"/>
      <c r="DP44" s="118"/>
      <c r="DQ44" s="118"/>
      <c r="DR44" s="118"/>
      <c r="DS44" s="118"/>
      <c r="DT44" s="118"/>
      <c r="DU44" s="118"/>
      <c r="DV44" s="118"/>
      <c r="DW44" s="118"/>
      <c r="DX44" s="118"/>
      <c r="DY44" s="118"/>
      <c r="DZ44" s="118"/>
      <c r="EA44" s="118"/>
      <c r="EB44" s="118"/>
      <c r="EC44" s="118"/>
      <c r="ED44" s="118"/>
      <c r="EE44" s="118"/>
      <c r="EF44" s="118"/>
      <c r="EG44" s="118"/>
      <c r="EH44" s="118"/>
      <c r="EI44" s="118"/>
      <c r="EJ44" s="118"/>
      <c r="EK44" s="118"/>
      <c r="EL44" s="118"/>
      <c r="EM44" s="118"/>
      <c r="EN44" s="118"/>
      <c r="EO44" s="118"/>
      <c r="EP44" s="118"/>
      <c r="EQ44" s="118"/>
      <c r="ER44" s="118"/>
      <c r="ES44" s="118"/>
      <c r="ET44" s="118"/>
      <c r="EU44" s="118"/>
      <c r="EV44" s="118"/>
      <c r="EW44" s="118"/>
      <c r="EX44" s="118"/>
      <c r="EY44" s="118"/>
      <c r="EZ44" s="118"/>
      <c r="FA44" s="118"/>
      <c r="FB44" s="118"/>
      <c r="FC44" s="118"/>
      <c r="FD44" s="118"/>
      <c r="FE44" s="118"/>
      <c r="FF44" s="118"/>
      <c r="FG44" s="118"/>
      <c r="FH44" s="118"/>
      <c r="FI44" s="118"/>
      <c r="FJ44" s="118"/>
      <c r="FK44" s="118"/>
      <c r="FL44" s="118"/>
      <c r="FM44" s="118"/>
      <c r="FN44" s="118"/>
      <c r="FO44" s="118"/>
      <c r="FP44" s="118"/>
      <c r="FQ44" s="118"/>
      <c r="FR44" s="118"/>
      <c r="FS44" s="118"/>
      <c r="FT44" s="118"/>
      <c r="FU44" s="118"/>
      <c r="FV44" s="118"/>
      <c r="FW44" s="118"/>
      <c r="FX44" s="118"/>
      <c r="FY44" s="118"/>
      <c r="FZ44" s="118"/>
      <c r="GA44" s="118"/>
      <c r="GB44" s="118"/>
      <c r="GC44" s="118"/>
      <c r="GD44" s="118"/>
      <c r="GE44" s="118"/>
      <c r="GF44" s="118"/>
      <c r="GG44" s="118"/>
      <c r="GH44" s="118"/>
      <c r="GI44" s="118"/>
      <c r="GJ44" s="118"/>
      <c r="GK44" s="118"/>
      <c r="GL44" s="118"/>
      <c r="GM44" s="118"/>
      <c r="GN44" s="118"/>
      <c r="GO44" s="118"/>
      <c r="GP44" s="118"/>
      <c r="GQ44" s="118"/>
      <c r="GR44" s="118"/>
      <c r="GS44" s="118"/>
      <c r="GT44" s="118"/>
      <c r="GU44" s="118"/>
      <c r="GV44" s="118"/>
      <c r="GW44" s="118"/>
      <c r="GX44" s="118"/>
      <c r="GY44" s="118"/>
      <c r="GZ44" s="118"/>
      <c r="HA44" s="118"/>
      <c r="HB44" s="118"/>
      <c r="HC44" s="118"/>
      <c r="HD44" s="118"/>
      <c r="HE44" s="118"/>
      <c r="HF44" s="118"/>
      <c r="HG44" s="118"/>
      <c r="HH44" s="118"/>
      <c r="HI44" s="118"/>
      <c r="HJ44" s="118"/>
      <c r="HK44" s="118"/>
      <c r="HL44" s="118"/>
      <c r="HM44" s="118"/>
      <c r="HN44" s="118"/>
      <c r="HO44" s="118"/>
      <c r="HP44" s="118"/>
      <c r="HQ44" s="118"/>
      <c r="HR44" s="118"/>
      <c r="HS44" s="118"/>
      <c r="HT44" s="118"/>
      <c r="HU44" s="118"/>
      <c r="HV44" s="118"/>
      <c r="HW44" s="118"/>
      <c r="HX44" s="118"/>
      <c r="HY44" s="118"/>
      <c r="HZ44" s="119"/>
      <c r="IA44" s="120"/>
      <c r="IB44" s="120"/>
      <c r="IC44" s="120"/>
      <c r="ID44" s="120"/>
      <c r="IE44" s="120"/>
      <c r="IF44" s="120"/>
      <c r="IG44" s="120"/>
      <c r="IH44" s="120"/>
      <c r="II44" s="120"/>
      <c r="IJ44" s="120"/>
      <c r="IK44" s="120"/>
      <c r="IL44" s="120"/>
      <c r="IM44" s="117"/>
      <c r="IN44" s="118"/>
    </row>
    <row r="45" ht="19" customHeight="1">
      <c r="A45" s="27">
        <v>42</v>
      </c>
      <c r="B45" t="s" s="28">
        <v>6461</v>
      </c>
      <c r="C45" t="s" s="28">
        <v>6462</v>
      </c>
      <c r="D45" s="27">
        <v>1</v>
      </c>
      <c r="E45" t="s" s="28">
        <v>5498</v>
      </c>
      <c r="F45" t="s" s="28">
        <v>6426</v>
      </c>
      <c r="G45" s="27">
        <v>1</v>
      </c>
      <c r="H45" s="117"/>
      <c r="I45" s="118"/>
      <c r="J45" s="118"/>
      <c r="K45" s="118"/>
      <c r="L45" s="118"/>
      <c r="M45" s="118"/>
      <c r="N45" s="118"/>
      <c r="O45" s="118"/>
      <c r="P45" s="118"/>
      <c r="Q45" s="118"/>
      <c r="R45" s="118"/>
      <c r="S45" s="118"/>
      <c r="T45" s="118"/>
      <c r="U45" s="118"/>
      <c r="V45" s="118"/>
      <c r="W45" s="118"/>
      <c r="X45" s="118"/>
      <c r="Y45" s="118"/>
      <c r="Z45" s="118"/>
      <c r="AA45" s="118"/>
      <c r="AB45" s="118"/>
      <c r="AC45" s="118"/>
      <c r="AD45" s="118"/>
      <c r="AE45" s="118"/>
      <c r="AF45" s="118"/>
      <c r="AG45" s="118"/>
      <c r="AH45" s="118"/>
      <c r="AI45" s="118"/>
      <c r="AJ45" s="118"/>
      <c r="AK45" s="118"/>
      <c r="AL45" s="118"/>
      <c r="AM45" s="118"/>
      <c r="AN45" s="118"/>
      <c r="AO45" s="118"/>
      <c r="AP45" s="118"/>
      <c r="AQ45" s="118"/>
      <c r="AR45" s="118"/>
      <c r="AS45" s="118"/>
      <c r="AT45" s="118"/>
      <c r="AU45" s="118"/>
      <c r="AV45" s="118"/>
      <c r="AW45" s="118"/>
      <c r="AX45" s="118"/>
      <c r="AY45" s="118"/>
      <c r="AZ45" s="118"/>
      <c r="BA45" s="118"/>
      <c r="BB45" s="118"/>
      <c r="BC45" s="118"/>
      <c r="BD45" s="118"/>
      <c r="BE45" s="118"/>
      <c r="BF45" s="118"/>
      <c r="BG45" s="118"/>
      <c r="BH45" s="118"/>
      <c r="BI45" s="118"/>
      <c r="BJ45" s="118"/>
      <c r="BK45" s="118"/>
      <c r="BL45" s="118"/>
      <c r="BM45" s="118"/>
      <c r="BN45" s="118"/>
      <c r="BO45" s="118"/>
      <c r="BP45" s="118"/>
      <c r="BQ45" s="118"/>
      <c r="BR45" s="118"/>
      <c r="BS45" s="118"/>
      <c r="BT45" s="118"/>
      <c r="BU45" s="118"/>
      <c r="BV45" s="118"/>
      <c r="BW45" s="118"/>
      <c r="BX45" s="118"/>
      <c r="BY45" s="118"/>
      <c r="BZ45" s="118"/>
      <c r="CA45" s="118"/>
      <c r="CB45" s="118"/>
      <c r="CC45" s="118"/>
      <c r="CD45" s="118"/>
      <c r="CE45" s="118"/>
      <c r="CF45" s="118"/>
      <c r="CG45" s="118"/>
      <c r="CH45" s="118"/>
      <c r="CI45" s="118"/>
      <c r="CJ45" s="118"/>
      <c r="CK45" s="118"/>
      <c r="CL45" s="118"/>
      <c r="CM45" s="118"/>
      <c r="CN45" s="118"/>
      <c r="CO45" s="118"/>
      <c r="CP45" s="118"/>
      <c r="CQ45" s="118"/>
      <c r="CR45" s="118"/>
      <c r="CS45" s="118"/>
      <c r="CT45" s="118"/>
      <c r="CU45" s="118"/>
      <c r="CV45" s="118"/>
      <c r="CW45" s="118"/>
      <c r="CX45" s="118"/>
      <c r="CY45" s="118"/>
      <c r="CZ45" s="118"/>
      <c r="DA45" s="118"/>
      <c r="DB45" s="118"/>
      <c r="DC45" s="118"/>
      <c r="DD45" s="118"/>
      <c r="DE45" s="118"/>
      <c r="DF45" s="118"/>
      <c r="DG45" s="118"/>
      <c r="DH45" s="118"/>
      <c r="DI45" s="118"/>
      <c r="DJ45" s="118"/>
      <c r="DK45" s="118"/>
      <c r="DL45" s="118"/>
      <c r="DM45" s="118"/>
      <c r="DN45" s="118"/>
      <c r="DO45" s="118"/>
      <c r="DP45" s="118"/>
      <c r="DQ45" s="118"/>
      <c r="DR45" s="118"/>
      <c r="DS45" s="118"/>
      <c r="DT45" s="118"/>
      <c r="DU45" s="118"/>
      <c r="DV45" s="118"/>
      <c r="DW45" s="118"/>
      <c r="DX45" s="118"/>
      <c r="DY45" s="118"/>
      <c r="DZ45" s="118"/>
      <c r="EA45" s="118"/>
      <c r="EB45" s="118"/>
      <c r="EC45" s="118"/>
      <c r="ED45" s="118"/>
      <c r="EE45" s="118"/>
      <c r="EF45" s="118"/>
      <c r="EG45" s="118"/>
      <c r="EH45" s="118"/>
      <c r="EI45" s="118"/>
      <c r="EJ45" s="118"/>
      <c r="EK45" s="118"/>
      <c r="EL45" s="118"/>
      <c r="EM45" s="118"/>
      <c r="EN45" s="118"/>
      <c r="EO45" s="118"/>
      <c r="EP45" s="118"/>
      <c r="EQ45" s="118"/>
      <c r="ER45" s="118"/>
      <c r="ES45" s="118"/>
      <c r="ET45" s="118"/>
      <c r="EU45" s="118"/>
      <c r="EV45" s="118"/>
      <c r="EW45" s="118"/>
      <c r="EX45" s="118"/>
      <c r="EY45" s="118"/>
      <c r="EZ45" s="118"/>
      <c r="FA45" s="118"/>
      <c r="FB45" s="118"/>
      <c r="FC45" s="118"/>
      <c r="FD45" s="118"/>
      <c r="FE45" s="118"/>
      <c r="FF45" s="118"/>
      <c r="FG45" s="118"/>
      <c r="FH45" s="118"/>
      <c r="FI45" s="118"/>
      <c r="FJ45" s="118"/>
      <c r="FK45" s="118"/>
      <c r="FL45" s="118"/>
      <c r="FM45" s="118"/>
      <c r="FN45" s="118"/>
      <c r="FO45" s="118"/>
      <c r="FP45" s="118"/>
      <c r="FQ45" s="118"/>
      <c r="FR45" s="118"/>
      <c r="FS45" s="118"/>
      <c r="FT45" s="118"/>
      <c r="FU45" s="118"/>
      <c r="FV45" s="118"/>
      <c r="FW45" s="118"/>
      <c r="FX45" s="118"/>
      <c r="FY45" s="118"/>
      <c r="FZ45" s="118"/>
      <c r="GA45" s="118"/>
      <c r="GB45" s="118"/>
      <c r="GC45" s="118"/>
      <c r="GD45" s="118"/>
      <c r="GE45" s="118"/>
      <c r="GF45" s="118"/>
      <c r="GG45" s="118"/>
      <c r="GH45" s="118"/>
      <c r="GI45" s="118"/>
      <c r="GJ45" s="118"/>
      <c r="GK45" s="118"/>
      <c r="GL45" s="118"/>
      <c r="GM45" s="118"/>
      <c r="GN45" s="118"/>
      <c r="GO45" s="118"/>
      <c r="GP45" s="118"/>
      <c r="GQ45" s="118"/>
      <c r="GR45" s="118"/>
      <c r="GS45" s="118"/>
      <c r="GT45" s="118"/>
      <c r="GU45" s="118"/>
      <c r="GV45" s="118"/>
      <c r="GW45" s="118"/>
      <c r="GX45" s="118"/>
      <c r="GY45" s="118"/>
      <c r="GZ45" s="118"/>
      <c r="HA45" s="118"/>
      <c r="HB45" s="118"/>
      <c r="HC45" s="118"/>
      <c r="HD45" s="118"/>
      <c r="HE45" s="118"/>
      <c r="HF45" s="118"/>
      <c r="HG45" s="118"/>
      <c r="HH45" s="118"/>
      <c r="HI45" s="118"/>
      <c r="HJ45" s="118"/>
      <c r="HK45" s="118"/>
      <c r="HL45" s="118"/>
      <c r="HM45" s="118"/>
      <c r="HN45" s="118"/>
      <c r="HO45" s="118"/>
      <c r="HP45" s="118"/>
      <c r="HQ45" s="118"/>
      <c r="HR45" s="118"/>
      <c r="HS45" s="118"/>
      <c r="HT45" s="118"/>
      <c r="HU45" s="118"/>
      <c r="HV45" s="118"/>
      <c r="HW45" s="118"/>
      <c r="HX45" s="118"/>
      <c r="HY45" s="118"/>
      <c r="HZ45" s="119"/>
      <c r="IA45" s="120"/>
      <c r="IB45" s="120"/>
      <c r="IC45" s="120"/>
      <c r="ID45" s="120"/>
      <c r="IE45" s="120"/>
      <c r="IF45" s="120"/>
      <c r="IG45" s="120"/>
      <c r="IH45" s="120"/>
      <c r="II45" s="120"/>
      <c r="IJ45" s="120"/>
      <c r="IK45" s="120"/>
      <c r="IL45" s="120"/>
      <c r="IM45" s="117"/>
      <c r="IN45" s="118"/>
    </row>
    <row r="46" ht="19" customHeight="1">
      <c r="A46" s="27">
        <v>43</v>
      </c>
      <c r="B46" t="s" s="28">
        <v>6461</v>
      </c>
      <c r="C46" t="s" s="28">
        <v>6462</v>
      </c>
      <c r="D46" s="27">
        <v>1</v>
      </c>
      <c r="E46" t="s" s="28">
        <v>5500</v>
      </c>
      <c r="F46" t="s" s="28">
        <v>6426</v>
      </c>
      <c r="G46" s="27">
        <v>1</v>
      </c>
      <c r="H46" s="104"/>
      <c r="I46" s="105"/>
      <c r="J46" s="105"/>
      <c r="K46" s="105"/>
      <c r="L46" s="105"/>
      <c r="M46" s="105"/>
      <c r="N46" s="105"/>
      <c r="O46" s="105"/>
      <c r="P46" s="105"/>
      <c r="Q46" s="105"/>
      <c r="R46" s="105"/>
      <c r="S46" s="105"/>
      <c r="T46" s="105"/>
      <c r="U46" s="105"/>
      <c r="V46" s="105"/>
      <c r="W46" s="105"/>
      <c r="X46" s="105"/>
      <c r="Y46" s="105"/>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c r="CA46" s="105"/>
      <c r="CB46" s="105"/>
      <c r="CC46" s="105"/>
      <c r="CD46" s="105"/>
      <c r="CE46" s="105"/>
      <c r="CF46" s="105"/>
      <c r="CG46" s="105"/>
      <c r="CH46" s="105"/>
      <c r="CI46" s="105"/>
      <c r="CJ46" s="105"/>
      <c r="CK46" s="105"/>
      <c r="CL46" s="105"/>
      <c r="CM46" s="105"/>
      <c r="CN46" s="105"/>
      <c r="CO46" s="105"/>
      <c r="CP46" s="105"/>
      <c r="CQ46" s="105"/>
      <c r="CR46" s="105"/>
      <c r="CS46" s="105"/>
      <c r="CT46" s="105"/>
      <c r="CU46" s="105"/>
      <c r="CV46" s="105"/>
      <c r="CW46" s="105"/>
      <c r="CX46" s="105"/>
      <c r="CY46" s="105"/>
      <c r="CZ46" s="105"/>
      <c r="DA46" s="105"/>
      <c r="DB46" s="105"/>
      <c r="DC46" s="105"/>
      <c r="DD46" s="105"/>
      <c r="DE46" s="105"/>
      <c r="DF46" s="105"/>
      <c r="DG46" s="105"/>
      <c r="DH46" s="105"/>
      <c r="DI46" s="105"/>
      <c r="DJ46" s="105"/>
      <c r="DK46" s="105"/>
      <c r="DL46" s="105"/>
      <c r="DM46" s="105"/>
      <c r="DN46" s="105"/>
      <c r="DO46" s="105"/>
      <c r="DP46" s="105"/>
      <c r="DQ46" s="105"/>
      <c r="DR46" s="105"/>
      <c r="DS46" s="105"/>
      <c r="DT46" s="105"/>
      <c r="DU46" s="105"/>
      <c r="DV46" s="105"/>
      <c r="DW46" s="105"/>
      <c r="DX46" s="105"/>
      <c r="DY46" s="105"/>
      <c r="DZ46" s="105"/>
      <c r="EA46" s="105"/>
      <c r="EB46" s="105"/>
      <c r="EC46" s="105"/>
      <c r="ED46" s="105"/>
      <c r="EE46" s="105"/>
      <c r="EF46" s="105"/>
      <c r="EG46" s="105"/>
      <c r="EH46" s="105"/>
      <c r="EI46" s="105"/>
      <c r="EJ46" s="105"/>
      <c r="EK46" s="105"/>
      <c r="EL46" s="105"/>
      <c r="EM46" s="105"/>
      <c r="EN46" s="105"/>
      <c r="EO46" s="105"/>
      <c r="EP46" s="105"/>
      <c r="EQ46" s="105"/>
      <c r="ER46" s="105"/>
      <c r="ES46" s="105"/>
      <c r="ET46" s="105"/>
      <c r="EU46" s="105"/>
      <c r="EV46" s="105"/>
      <c r="EW46" s="105"/>
      <c r="EX46" s="105"/>
      <c r="EY46" s="105"/>
      <c r="EZ46" s="105"/>
      <c r="FA46" s="105"/>
      <c r="FB46" s="105"/>
      <c r="FC46" s="105"/>
      <c r="FD46" s="105"/>
      <c r="FE46" s="105"/>
      <c r="FF46" s="105"/>
      <c r="FG46" s="105"/>
      <c r="FH46" s="105"/>
      <c r="FI46" s="105"/>
      <c r="FJ46" s="105"/>
      <c r="FK46" s="105"/>
      <c r="FL46" s="105"/>
      <c r="FM46" s="105"/>
      <c r="FN46" s="105"/>
      <c r="FO46" s="105"/>
      <c r="FP46" s="105"/>
      <c r="FQ46" s="105"/>
      <c r="FR46" s="105"/>
      <c r="FS46" s="105"/>
      <c r="FT46" s="105"/>
      <c r="FU46" s="105"/>
      <c r="FV46" s="105"/>
      <c r="FW46" s="105"/>
      <c r="FX46" s="105"/>
      <c r="FY46" s="105"/>
      <c r="FZ46" s="105"/>
      <c r="GA46" s="105"/>
      <c r="GB46" s="105"/>
      <c r="GC46" s="105"/>
      <c r="GD46" s="105"/>
      <c r="GE46" s="105"/>
      <c r="GF46" s="105"/>
      <c r="GG46" s="105"/>
      <c r="GH46" s="105"/>
      <c r="GI46" s="105"/>
      <c r="GJ46" s="105"/>
      <c r="GK46" s="105"/>
      <c r="GL46" s="105"/>
      <c r="GM46" s="105"/>
      <c r="GN46" s="105"/>
      <c r="GO46" s="105"/>
      <c r="GP46" s="105"/>
      <c r="GQ46" s="105"/>
      <c r="GR46" s="105"/>
      <c r="GS46" s="105"/>
      <c r="GT46" s="105"/>
      <c r="GU46" s="105"/>
      <c r="GV46" s="105"/>
      <c r="GW46" s="105"/>
      <c r="GX46" s="105"/>
      <c r="GY46" s="105"/>
      <c r="GZ46" s="105"/>
      <c r="HA46" s="105"/>
      <c r="HB46" s="105"/>
      <c r="HC46" s="105"/>
      <c r="HD46" s="105"/>
      <c r="HE46" s="105"/>
      <c r="HF46" s="105"/>
      <c r="HG46" s="105"/>
      <c r="HH46" s="105"/>
      <c r="HI46" s="105"/>
      <c r="HJ46" s="105"/>
      <c r="HK46" s="105"/>
      <c r="HL46" s="105"/>
      <c r="HM46" s="105"/>
      <c r="HN46" s="105"/>
      <c r="HO46" s="105"/>
      <c r="HP46" s="105"/>
      <c r="HQ46" s="105"/>
      <c r="HR46" s="105"/>
      <c r="HS46" s="105"/>
      <c r="HT46" s="105"/>
      <c r="HU46" s="105"/>
      <c r="HV46" s="105"/>
      <c r="HW46" s="105"/>
      <c r="HX46" s="105"/>
      <c r="HY46" s="105"/>
      <c r="HZ46" s="105"/>
      <c r="IA46" s="113"/>
      <c r="IB46" s="113"/>
      <c r="IC46" s="113"/>
      <c r="ID46" s="113"/>
      <c r="IE46" s="113"/>
      <c r="IF46" s="113"/>
      <c r="IG46" s="113"/>
      <c r="IH46" s="113"/>
      <c r="II46" s="113"/>
      <c r="IJ46" s="113"/>
      <c r="IK46" s="113"/>
      <c r="IL46" s="113"/>
      <c r="IM46" s="105"/>
      <c r="IN46" s="106"/>
    </row>
    <row r="47" ht="19" customHeight="1">
      <c r="A47" s="27">
        <v>44</v>
      </c>
      <c r="B47" t="s" s="28">
        <v>6463</v>
      </c>
      <c r="C47" t="s" s="28">
        <v>6464</v>
      </c>
      <c r="D47" s="27">
        <v>1</v>
      </c>
      <c r="E47" t="s" s="28">
        <v>5498</v>
      </c>
      <c r="F47" t="s" s="28">
        <v>6426</v>
      </c>
      <c r="G47" s="27">
        <v>1</v>
      </c>
      <c r="H47" s="104"/>
      <c r="I47" s="105"/>
      <c r="J47" s="105"/>
      <c r="K47" s="105"/>
      <c r="L47" s="105"/>
      <c r="M47" s="105"/>
      <c r="N47" s="105"/>
      <c r="O47" s="105"/>
      <c r="P47" s="105"/>
      <c r="Q47" s="105"/>
      <c r="R47" s="105"/>
      <c r="S47" s="105"/>
      <c r="T47" s="105"/>
      <c r="U47" s="105"/>
      <c r="V47" s="105"/>
      <c r="W47" s="105"/>
      <c r="X47" s="105"/>
      <c r="Y47" s="105"/>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105"/>
      <c r="AX47" s="105"/>
      <c r="AY47" s="105"/>
      <c r="AZ47" s="105"/>
      <c r="BA47" s="105"/>
      <c r="BB47" s="105"/>
      <c r="BC47" s="105"/>
      <c r="BD47" s="105"/>
      <c r="BE47" s="105"/>
      <c r="BF47" s="105"/>
      <c r="BG47" s="105"/>
      <c r="BH47" s="105"/>
      <c r="BI47" s="105"/>
      <c r="BJ47" s="105"/>
      <c r="BK47" s="105"/>
      <c r="BL47" s="105"/>
      <c r="BM47" s="105"/>
      <c r="BN47" s="105"/>
      <c r="BO47" s="105"/>
      <c r="BP47" s="105"/>
      <c r="BQ47" s="105"/>
      <c r="BR47" s="105"/>
      <c r="BS47" s="105"/>
      <c r="BT47" s="105"/>
      <c r="BU47" s="105"/>
      <c r="BV47" s="105"/>
      <c r="BW47" s="105"/>
      <c r="BX47" s="105"/>
      <c r="BY47" s="105"/>
      <c r="BZ47" s="105"/>
      <c r="CA47" s="105"/>
      <c r="CB47" s="105"/>
      <c r="CC47" s="105"/>
      <c r="CD47" s="105"/>
      <c r="CE47" s="105"/>
      <c r="CF47" s="105"/>
      <c r="CG47" s="105"/>
      <c r="CH47" s="105"/>
      <c r="CI47" s="105"/>
      <c r="CJ47" s="105"/>
      <c r="CK47" s="105"/>
      <c r="CL47" s="105"/>
      <c r="CM47" s="105"/>
      <c r="CN47" s="105"/>
      <c r="CO47" s="105"/>
      <c r="CP47" s="105"/>
      <c r="CQ47" s="105"/>
      <c r="CR47" s="105"/>
      <c r="CS47" s="105"/>
      <c r="CT47" s="105"/>
      <c r="CU47" s="105"/>
      <c r="CV47" s="105"/>
      <c r="CW47" s="105"/>
      <c r="CX47" s="105"/>
      <c r="CY47" s="105"/>
      <c r="CZ47" s="105"/>
      <c r="DA47" s="105"/>
      <c r="DB47" s="105"/>
      <c r="DC47" s="105"/>
      <c r="DD47" s="105"/>
      <c r="DE47" s="105"/>
      <c r="DF47" s="105"/>
      <c r="DG47" s="105"/>
      <c r="DH47" s="105"/>
      <c r="DI47" s="105"/>
      <c r="DJ47" s="105"/>
      <c r="DK47" s="105"/>
      <c r="DL47" s="105"/>
      <c r="DM47" s="105"/>
      <c r="DN47" s="105"/>
      <c r="DO47" s="105"/>
      <c r="DP47" s="105"/>
      <c r="DQ47" s="105"/>
      <c r="DR47" s="105"/>
      <c r="DS47" s="105"/>
      <c r="DT47" s="105"/>
      <c r="DU47" s="105"/>
      <c r="DV47" s="105"/>
      <c r="DW47" s="105"/>
      <c r="DX47" s="105"/>
      <c r="DY47" s="105"/>
      <c r="DZ47" s="105"/>
      <c r="EA47" s="105"/>
      <c r="EB47" s="105"/>
      <c r="EC47" s="105"/>
      <c r="ED47" s="105"/>
      <c r="EE47" s="105"/>
      <c r="EF47" s="105"/>
      <c r="EG47" s="105"/>
      <c r="EH47" s="105"/>
      <c r="EI47" s="105"/>
      <c r="EJ47" s="105"/>
      <c r="EK47" s="105"/>
      <c r="EL47" s="105"/>
      <c r="EM47" s="105"/>
      <c r="EN47" s="105"/>
      <c r="EO47" s="105"/>
      <c r="EP47" s="105"/>
      <c r="EQ47" s="105"/>
      <c r="ER47" s="105"/>
      <c r="ES47" s="105"/>
      <c r="ET47" s="105"/>
      <c r="EU47" s="105"/>
      <c r="EV47" s="105"/>
      <c r="EW47" s="105"/>
      <c r="EX47" s="105"/>
      <c r="EY47" s="105"/>
      <c r="EZ47" s="105"/>
      <c r="FA47" s="105"/>
      <c r="FB47" s="105"/>
      <c r="FC47" s="105"/>
      <c r="FD47" s="105"/>
      <c r="FE47" s="105"/>
      <c r="FF47" s="105"/>
      <c r="FG47" s="105"/>
      <c r="FH47" s="105"/>
      <c r="FI47" s="105"/>
      <c r="FJ47" s="105"/>
      <c r="FK47" s="105"/>
      <c r="FL47" s="105"/>
      <c r="FM47" s="105"/>
      <c r="FN47" s="105"/>
      <c r="FO47" s="105"/>
      <c r="FP47" s="105"/>
      <c r="FQ47" s="105"/>
      <c r="FR47" s="105"/>
      <c r="FS47" s="105"/>
      <c r="FT47" s="105"/>
      <c r="FU47" s="105"/>
      <c r="FV47" s="105"/>
      <c r="FW47" s="105"/>
      <c r="FX47" s="105"/>
      <c r="FY47" s="105"/>
      <c r="FZ47" s="105"/>
      <c r="GA47" s="105"/>
      <c r="GB47" s="105"/>
      <c r="GC47" s="105"/>
      <c r="GD47" s="105"/>
      <c r="GE47" s="105"/>
      <c r="GF47" s="105"/>
      <c r="GG47" s="105"/>
      <c r="GH47" s="105"/>
      <c r="GI47" s="105"/>
      <c r="GJ47" s="105"/>
      <c r="GK47" s="105"/>
      <c r="GL47" s="105"/>
      <c r="GM47" s="105"/>
      <c r="GN47" s="105"/>
      <c r="GO47" s="105"/>
      <c r="GP47" s="105"/>
      <c r="GQ47" s="105"/>
      <c r="GR47" s="105"/>
      <c r="GS47" s="105"/>
      <c r="GT47" s="105"/>
      <c r="GU47" s="105"/>
      <c r="GV47" s="105"/>
      <c r="GW47" s="105"/>
      <c r="GX47" s="105"/>
      <c r="GY47" s="105"/>
      <c r="GZ47" s="105"/>
      <c r="HA47" s="105"/>
      <c r="HB47" s="105"/>
      <c r="HC47" s="105"/>
      <c r="HD47" s="105"/>
      <c r="HE47" s="105"/>
      <c r="HF47" s="105"/>
      <c r="HG47" s="105"/>
      <c r="HH47" s="105"/>
      <c r="HI47" s="105"/>
      <c r="HJ47" s="105"/>
      <c r="HK47" s="105"/>
      <c r="HL47" s="105"/>
      <c r="HM47" s="105"/>
      <c r="HN47" s="105"/>
      <c r="HO47" s="105"/>
      <c r="HP47" s="105"/>
      <c r="HQ47" s="105"/>
      <c r="HR47" s="105"/>
      <c r="HS47" s="105"/>
      <c r="HT47" s="105"/>
      <c r="HU47" s="105"/>
      <c r="HV47" s="105"/>
      <c r="HW47" s="105"/>
      <c r="HX47" s="105"/>
      <c r="HY47" s="105"/>
      <c r="HZ47" s="105"/>
      <c r="IA47" s="105"/>
      <c r="IB47" s="105"/>
      <c r="IC47" s="105"/>
      <c r="ID47" s="105"/>
      <c r="IE47" s="105"/>
      <c r="IF47" s="105"/>
      <c r="IG47" s="105"/>
      <c r="IH47" s="105"/>
      <c r="II47" s="105"/>
      <c r="IJ47" s="105"/>
      <c r="IK47" s="105"/>
      <c r="IL47" s="105"/>
      <c r="IM47" s="105"/>
      <c r="IN47" s="106"/>
    </row>
    <row r="48" ht="19" customHeight="1">
      <c r="A48" s="27">
        <v>45</v>
      </c>
      <c r="B48" t="s" s="28">
        <v>6463</v>
      </c>
      <c r="C48" t="s" s="28">
        <v>6464</v>
      </c>
      <c r="D48" s="27">
        <v>1</v>
      </c>
      <c r="E48" t="s" s="28">
        <v>5500</v>
      </c>
      <c r="F48" t="s" s="28">
        <v>6426</v>
      </c>
      <c r="G48" s="27">
        <v>0</v>
      </c>
      <c r="H48" s="104"/>
      <c r="I48" s="105"/>
      <c r="J48" s="105"/>
      <c r="K48" s="105"/>
      <c r="L48" s="105"/>
      <c r="M48" s="105"/>
      <c r="N48" s="105"/>
      <c r="O48" s="105"/>
      <c r="P48" s="105"/>
      <c r="Q48" s="105"/>
      <c r="R48" s="105"/>
      <c r="S48" s="105"/>
      <c r="T48" s="105"/>
      <c r="U48" s="105"/>
      <c r="V48" s="105"/>
      <c r="W48" s="105"/>
      <c r="X48" s="105"/>
      <c r="Y48" s="105"/>
      <c r="Z48" s="105"/>
      <c r="AA48" s="105"/>
      <c r="AB48" s="105"/>
      <c r="AC48" s="105"/>
      <c r="AD48" s="105"/>
      <c r="AE48" s="105"/>
      <c r="AF48" s="105"/>
      <c r="AG48" s="105"/>
      <c r="AH48" s="105"/>
      <c r="AI48" s="105"/>
      <c r="AJ48" s="105"/>
      <c r="AK48" s="105"/>
      <c r="AL48" s="105"/>
      <c r="AM48" s="105"/>
      <c r="AN48" s="105"/>
      <c r="AO48" s="105"/>
      <c r="AP48" s="105"/>
      <c r="AQ48" s="105"/>
      <c r="AR48" s="105"/>
      <c r="AS48" s="105"/>
      <c r="AT48" s="105"/>
      <c r="AU48" s="105"/>
      <c r="AV48" s="105"/>
      <c r="AW48" s="105"/>
      <c r="AX48" s="105"/>
      <c r="AY48" s="105"/>
      <c r="AZ48" s="105"/>
      <c r="BA48" s="105"/>
      <c r="BB48" s="105"/>
      <c r="BC48" s="105"/>
      <c r="BD48" s="105"/>
      <c r="BE48" s="105"/>
      <c r="BF48" s="105"/>
      <c r="BG48" s="105"/>
      <c r="BH48" s="105"/>
      <c r="BI48" s="105"/>
      <c r="BJ48" s="105"/>
      <c r="BK48" s="105"/>
      <c r="BL48" s="105"/>
      <c r="BM48" s="105"/>
      <c r="BN48" s="105"/>
      <c r="BO48" s="105"/>
      <c r="BP48" s="105"/>
      <c r="BQ48" s="105"/>
      <c r="BR48" s="105"/>
      <c r="BS48" s="105"/>
      <c r="BT48" s="105"/>
      <c r="BU48" s="105"/>
      <c r="BV48" s="105"/>
      <c r="BW48" s="105"/>
      <c r="BX48" s="105"/>
      <c r="BY48" s="105"/>
      <c r="BZ48" s="105"/>
      <c r="CA48" s="105"/>
      <c r="CB48" s="105"/>
      <c r="CC48" s="105"/>
      <c r="CD48" s="105"/>
      <c r="CE48" s="105"/>
      <c r="CF48" s="105"/>
      <c r="CG48" s="105"/>
      <c r="CH48" s="105"/>
      <c r="CI48" s="105"/>
      <c r="CJ48" s="105"/>
      <c r="CK48" s="105"/>
      <c r="CL48" s="105"/>
      <c r="CM48" s="105"/>
      <c r="CN48" s="105"/>
      <c r="CO48" s="105"/>
      <c r="CP48" s="105"/>
      <c r="CQ48" s="105"/>
      <c r="CR48" s="105"/>
      <c r="CS48" s="105"/>
      <c r="CT48" s="105"/>
      <c r="CU48" s="105"/>
      <c r="CV48" s="105"/>
      <c r="CW48" s="105"/>
      <c r="CX48" s="105"/>
      <c r="CY48" s="105"/>
      <c r="CZ48" s="105"/>
      <c r="DA48" s="105"/>
      <c r="DB48" s="105"/>
      <c r="DC48" s="105"/>
      <c r="DD48" s="105"/>
      <c r="DE48" s="105"/>
      <c r="DF48" s="105"/>
      <c r="DG48" s="105"/>
      <c r="DH48" s="105"/>
      <c r="DI48" s="105"/>
      <c r="DJ48" s="105"/>
      <c r="DK48" s="105"/>
      <c r="DL48" s="105"/>
      <c r="DM48" s="105"/>
      <c r="DN48" s="105"/>
      <c r="DO48" s="105"/>
      <c r="DP48" s="105"/>
      <c r="DQ48" s="105"/>
      <c r="DR48" s="105"/>
      <c r="DS48" s="105"/>
      <c r="DT48" s="105"/>
      <c r="DU48" s="105"/>
      <c r="DV48" s="105"/>
      <c r="DW48" s="105"/>
      <c r="DX48" s="105"/>
      <c r="DY48" s="105"/>
      <c r="DZ48" s="105"/>
      <c r="EA48" s="105"/>
      <c r="EB48" s="105"/>
      <c r="EC48" s="105"/>
      <c r="ED48" s="105"/>
      <c r="EE48" s="105"/>
      <c r="EF48" s="105"/>
      <c r="EG48" s="105"/>
      <c r="EH48" s="105"/>
      <c r="EI48" s="105"/>
      <c r="EJ48" s="105"/>
      <c r="EK48" s="105"/>
      <c r="EL48" s="105"/>
      <c r="EM48" s="105"/>
      <c r="EN48" s="105"/>
      <c r="EO48" s="105"/>
      <c r="EP48" s="105"/>
      <c r="EQ48" s="105"/>
      <c r="ER48" s="105"/>
      <c r="ES48" s="105"/>
      <c r="ET48" s="105"/>
      <c r="EU48" s="105"/>
      <c r="EV48" s="105"/>
      <c r="EW48" s="105"/>
      <c r="EX48" s="105"/>
      <c r="EY48" s="105"/>
      <c r="EZ48" s="105"/>
      <c r="FA48" s="105"/>
      <c r="FB48" s="105"/>
      <c r="FC48" s="105"/>
      <c r="FD48" s="105"/>
      <c r="FE48" s="105"/>
      <c r="FF48" s="105"/>
      <c r="FG48" s="105"/>
      <c r="FH48" s="105"/>
      <c r="FI48" s="105"/>
      <c r="FJ48" s="105"/>
      <c r="FK48" s="105"/>
      <c r="FL48" s="105"/>
      <c r="FM48" s="105"/>
      <c r="FN48" s="105"/>
      <c r="FO48" s="105"/>
      <c r="FP48" s="105"/>
      <c r="FQ48" s="105"/>
      <c r="FR48" s="105"/>
      <c r="FS48" s="105"/>
      <c r="FT48" s="105"/>
      <c r="FU48" s="105"/>
      <c r="FV48" s="105"/>
      <c r="FW48" s="105"/>
      <c r="FX48" s="105"/>
      <c r="FY48" s="105"/>
      <c r="FZ48" s="105"/>
      <c r="GA48" s="105"/>
      <c r="GB48" s="105"/>
      <c r="GC48" s="105"/>
      <c r="GD48" s="105"/>
      <c r="GE48" s="105"/>
      <c r="GF48" s="105"/>
      <c r="GG48" s="105"/>
      <c r="GH48" s="105"/>
      <c r="GI48" s="105"/>
      <c r="GJ48" s="105"/>
      <c r="GK48" s="105"/>
      <c r="GL48" s="105"/>
      <c r="GM48" s="105"/>
      <c r="GN48" s="105"/>
      <c r="GO48" s="105"/>
      <c r="GP48" s="105"/>
      <c r="GQ48" s="105"/>
      <c r="GR48" s="105"/>
      <c r="GS48" s="105"/>
      <c r="GT48" s="105"/>
      <c r="GU48" s="105"/>
      <c r="GV48" s="105"/>
      <c r="GW48" s="105"/>
      <c r="GX48" s="105"/>
      <c r="GY48" s="105"/>
      <c r="GZ48" s="105"/>
      <c r="HA48" s="105"/>
      <c r="HB48" s="105"/>
      <c r="HC48" s="105"/>
      <c r="HD48" s="105"/>
      <c r="HE48" s="105"/>
      <c r="HF48" s="105"/>
      <c r="HG48" s="105"/>
      <c r="HH48" s="105"/>
      <c r="HI48" s="105"/>
      <c r="HJ48" s="105"/>
      <c r="HK48" s="105"/>
      <c r="HL48" s="105"/>
      <c r="HM48" s="105"/>
      <c r="HN48" s="105"/>
      <c r="HO48" s="105"/>
      <c r="HP48" s="105"/>
      <c r="HQ48" s="105"/>
      <c r="HR48" s="105"/>
      <c r="HS48" s="105"/>
      <c r="HT48" s="105"/>
      <c r="HU48" s="105"/>
      <c r="HV48" s="105"/>
      <c r="HW48" s="105"/>
      <c r="HX48" s="105"/>
      <c r="HY48" s="105"/>
      <c r="HZ48" s="105"/>
      <c r="IA48" s="105"/>
      <c r="IB48" s="105"/>
      <c r="IC48" s="105"/>
      <c r="ID48" s="105"/>
      <c r="IE48" s="105"/>
      <c r="IF48" s="105"/>
      <c r="IG48" s="105"/>
      <c r="IH48" s="105"/>
      <c r="II48" s="105"/>
      <c r="IJ48" s="105"/>
      <c r="IK48" s="105"/>
      <c r="IL48" s="105"/>
      <c r="IM48" s="105"/>
      <c r="IN48" s="106"/>
    </row>
    <row r="49" ht="19" customHeight="1">
      <c r="A49" s="27">
        <v>46</v>
      </c>
      <c r="B49" t="s" s="28">
        <v>6465</v>
      </c>
      <c r="C49" t="s" s="28">
        <v>6466</v>
      </c>
      <c r="D49" s="27">
        <v>1</v>
      </c>
      <c r="E49" t="s" s="28">
        <v>5498</v>
      </c>
      <c r="F49" t="s" s="28">
        <v>6426</v>
      </c>
      <c r="G49" s="27">
        <v>1</v>
      </c>
      <c r="H49" s="104"/>
      <c r="I49" s="105"/>
      <c r="J49" s="105"/>
      <c r="K49" s="105"/>
      <c r="L49" s="105"/>
      <c r="M49" s="105"/>
      <c r="N49" s="105"/>
      <c r="O49" s="105"/>
      <c r="P49" s="105"/>
      <c r="Q49" s="105"/>
      <c r="R49" s="105"/>
      <c r="S49" s="105"/>
      <c r="T49" s="105"/>
      <c r="U49" s="105"/>
      <c r="V49" s="105"/>
      <c r="W49" s="105"/>
      <c r="X49" s="105"/>
      <c r="Y49" s="105"/>
      <c r="Z49" s="105"/>
      <c r="AA49" s="105"/>
      <c r="AB49" s="105"/>
      <c r="AC49" s="105"/>
      <c r="AD49" s="105"/>
      <c r="AE49" s="105"/>
      <c r="AF49" s="105"/>
      <c r="AG49" s="105"/>
      <c r="AH49" s="105"/>
      <c r="AI49" s="105"/>
      <c r="AJ49" s="105"/>
      <c r="AK49" s="105"/>
      <c r="AL49" s="105"/>
      <c r="AM49" s="105"/>
      <c r="AN49" s="105"/>
      <c r="AO49" s="105"/>
      <c r="AP49" s="105"/>
      <c r="AQ49" s="105"/>
      <c r="AR49" s="105"/>
      <c r="AS49" s="105"/>
      <c r="AT49" s="105"/>
      <c r="AU49" s="105"/>
      <c r="AV49" s="105"/>
      <c r="AW49" s="105"/>
      <c r="AX49" s="105"/>
      <c r="AY49" s="105"/>
      <c r="AZ49" s="105"/>
      <c r="BA49" s="105"/>
      <c r="BB49" s="105"/>
      <c r="BC49" s="105"/>
      <c r="BD49" s="105"/>
      <c r="BE49" s="105"/>
      <c r="BF49" s="105"/>
      <c r="BG49" s="105"/>
      <c r="BH49" s="105"/>
      <c r="BI49" s="105"/>
      <c r="BJ49" s="105"/>
      <c r="BK49" s="105"/>
      <c r="BL49" s="105"/>
      <c r="BM49" s="105"/>
      <c r="BN49" s="105"/>
      <c r="BO49" s="105"/>
      <c r="BP49" s="105"/>
      <c r="BQ49" s="105"/>
      <c r="BR49" s="105"/>
      <c r="BS49" s="105"/>
      <c r="BT49" s="105"/>
      <c r="BU49" s="105"/>
      <c r="BV49" s="105"/>
      <c r="BW49" s="105"/>
      <c r="BX49" s="105"/>
      <c r="BY49" s="105"/>
      <c r="BZ49" s="105"/>
      <c r="CA49" s="105"/>
      <c r="CB49" s="105"/>
      <c r="CC49" s="105"/>
      <c r="CD49" s="105"/>
      <c r="CE49" s="105"/>
      <c r="CF49" s="105"/>
      <c r="CG49" s="105"/>
      <c r="CH49" s="105"/>
      <c r="CI49" s="105"/>
      <c r="CJ49" s="105"/>
      <c r="CK49" s="105"/>
      <c r="CL49" s="105"/>
      <c r="CM49" s="105"/>
      <c r="CN49" s="105"/>
      <c r="CO49" s="105"/>
      <c r="CP49" s="105"/>
      <c r="CQ49" s="105"/>
      <c r="CR49" s="105"/>
      <c r="CS49" s="105"/>
      <c r="CT49" s="105"/>
      <c r="CU49" s="105"/>
      <c r="CV49" s="105"/>
      <c r="CW49" s="105"/>
      <c r="CX49" s="105"/>
      <c r="CY49" s="105"/>
      <c r="CZ49" s="105"/>
      <c r="DA49" s="105"/>
      <c r="DB49" s="105"/>
      <c r="DC49" s="105"/>
      <c r="DD49" s="105"/>
      <c r="DE49" s="105"/>
      <c r="DF49" s="105"/>
      <c r="DG49" s="105"/>
      <c r="DH49" s="105"/>
      <c r="DI49" s="105"/>
      <c r="DJ49" s="105"/>
      <c r="DK49" s="105"/>
      <c r="DL49" s="105"/>
      <c r="DM49" s="105"/>
      <c r="DN49" s="105"/>
      <c r="DO49" s="105"/>
      <c r="DP49" s="105"/>
      <c r="DQ49" s="105"/>
      <c r="DR49" s="105"/>
      <c r="DS49" s="105"/>
      <c r="DT49" s="105"/>
      <c r="DU49" s="105"/>
      <c r="DV49" s="105"/>
      <c r="DW49" s="105"/>
      <c r="DX49" s="105"/>
      <c r="DY49" s="105"/>
      <c r="DZ49" s="105"/>
      <c r="EA49" s="105"/>
      <c r="EB49" s="105"/>
      <c r="EC49" s="105"/>
      <c r="ED49" s="105"/>
      <c r="EE49" s="105"/>
      <c r="EF49" s="105"/>
      <c r="EG49" s="105"/>
      <c r="EH49" s="105"/>
      <c r="EI49" s="105"/>
      <c r="EJ49" s="105"/>
      <c r="EK49" s="105"/>
      <c r="EL49" s="105"/>
      <c r="EM49" s="105"/>
      <c r="EN49" s="105"/>
      <c r="EO49" s="105"/>
      <c r="EP49" s="105"/>
      <c r="EQ49" s="105"/>
      <c r="ER49" s="105"/>
      <c r="ES49" s="105"/>
      <c r="ET49" s="105"/>
      <c r="EU49" s="105"/>
      <c r="EV49" s="105"/>
      <c r="EW49" s="105"/>
      <c r="EX49" s="105"/>
      <c r="EY49" s="105"/>
      <c r="EZ49" s="105"/>
      <c r="FA49" s="105"/>
      <c r="FB49" s="105"/>
      <c r="FC49" s="105"/>
      <c r="FD49" s="105"/>
      <c r="FE49" s="105"/>
      <c r="FF49" s="105"/>
      <c r="FG49" s="105"/>
      <c r="FH49" s="105"/>
      <c r="FI49" s="105"/>
      <c r="FJ49" s="105"/>
      <c r="FK49" s="105"/>
      <c r="FL49" s="105"/>
      <c r="FM49" s="105"/>
      <c r="FN49" s="105"/>
      <c r="FO49" s="105"/>
      <c r="FP49" s="105"/>
      <c r="FQ49" s="105"/>
      <c r="FR49" s="105"/>
      <c r="FS49" s="105"/>
      <c r="FT49" s="105"/>
      <c r="FU49" s="105"/>
      <c r="FV49" s="105"/>
      <c r="FW49" s="105"/>
      <c r="FX49" s="105"/>
      <c r="FY49" s="105"/>
      <c r="FZ49" s="105"/>
      <c r="GA49" s="105"/>
      <c r="GB49" s="105"/>
      <c r="GC49" s="105"/>
      <c r="GD49" s="105"/>
      <c r="GE49" s="105"/>
      <c r="GF49" s="105"/>
      <c r="GG49" s="105"/>
      <c r="GH49" s="105"/>
      <c r="GI49" s="105"/>
      <c r="GJ49" s="105"/>
      <c r="GK49" s="105"/>
      <c r="GL49" s="105"/>
      <c r="GM49" s="105"/>
      <c r="GN49" s="105"/>
      <c r="GO49" s="105"/>
      <c r="GP49" s="105"/>
      <c r="GQ49" s="105"/>
      <c r="GR49" s="105"/>
      <c r="GS49" s="105"/>
      <c r="GT49" s="105"/>
      <c r="GU49" s="105"/>
      <c r="GV49" s="105"/>
      <c r="GW49" s="105"/>
      <c r="GX49" s="105"/>
      <c r="GY49" s="105"/>
      <c r="GZ49" s="105"/>
      <c r="HA49" s="105"/>
      <c r="HB49" s="105"/>
      <c r="HC49" s="105"/>
      <c r="HD49" s="105"/>
      <c r="HE49" s="105"/>
      <c r="HF49" s="105"/>
      <c r="HG49" s="105"/>
      <c r="HH49" s="105"/>
      <c r="HI49" s="105"/>
      <c r="HJ49" s="105"/>
      <c r="HK49" s="105"/>
      <c r="HL49" s="105"/>
      <c r="HM49" s="105"/>
      <c r="HN49" s="105"/>
      <c r="HO49" s="105"/>
      <c r="HP49" s="105"/>
      <c r="HQ49" s="105"/>
      <c r="HR49" s="105"/>
      <c r="HS49" s="105"/>
      <c r="HT49" s="105"/>
      <c r="HU49" s="105"/>
      <c r="HV49" s="105"/>
      <c r="HW49" s="105"/>
      <c r="HX49" s="105"/>
      <c r="HY49" s="105"/>
      <c r="HZ49" s="105"/>
      <c r="IA49" s="105"/>
      <c r="IB49" s="105"/>
      <c r="IC49" s="105"/>
      <c r="ID49" s="105"/>
      <c r="IE49" s="105"/>
      <c r="IF49" s="105"/>
      <c r="IG49" s="105"/>
      <c r="IH49" s="105"/>
      <c r="II49" s="105"/>
      <c r="IJ49" s="105"/>
      <c r="IK49" s="105"/>
      <c r="IL49" s="105"/>
      <c r="IM49" s="105"/>
      <c r="IN49" s="106"/>
    </row>
    <row r="50" ht="19" customHeight="1">
      <c r="A50" s="27">
        <v>47</v>
      </c>
      <c r="B50" t="s" s="28">
        <v>6465</v>
      </c>
      <c r="C50" t="s" s="28">
        <v>6466</v>
      </c>
      <c r="D50" s="27">
        <v>1</v>
      </c>
      <c r="E50" t="s" s="28">
        <v>5500</v>
      </c>
      <c r="F50" t="s" s="28">
        <v>6426</v>
      </c>
      <c r="G50" s="27">
        <v>0</v>
      </c>
      <c r="H50" s="104"/>
      <c r="I50" s="105"/>
      <c r="J50" s="105"/>
      <c r="K50" s="105"/>
      <c r="L50" s="105"/>
      <c r="M50" s="105"/>
      <c r="N50" s="105"/>
      <c r="O50" s="105"/>
      <c r="P50" s="105"/>
      <c r="Q50" s="105"/>
      <c r="R50" s="105"/>
      <c r="S50" s="105"/>
      <c r="T50" s="105"/>
      <c r="U50" s="105"/>
      <c r="V50" s="105"/>
      <c r="W50" s="105"/>
      <c r="X50" s="105"/>
      <c r="Y50" s="105"/>
      <c r="Z50" s="105"/>
      <c r="AA50" s="105"/>
      <c r="AB50" s="105"/>
      <c r="AC50" s="105"/>
      <c r="AD50" s="105"/>
      <c r="AE50" s="105"/>
      <c r="AF50" s="105"/>
      <c r="AG50" s="105"/>
      <c r="AH50" s="105"/>
      <c r="AI50" s="105"/>
      <c r="AJ50" s="105"/>
      <c r="AK50" s="105"/>
      <c r="AL50" s="105"/>
      <c r="AM50" s="105"/>
      <c r="AN50" s="105"/>
      <c r="AO50" s="105"/>
      <c r="AP50" s="105"/>
      <c r="AQ50" s="105"/>
      <c r="AR50" s="105"/>
      <c r="AS50" s="105"/>
      <c r="AT50" s="105"/>
      <c r="AU50" s="105"/>
      <c r="AV50" s="105"/>
      <c r="AW50" s="105"/>
      <c r="AX50" s="105"/>
      <c r="AY50" s="105"/>
      <c r="AZ50" s="105"/>
      <c r="BA50" s="105"/>
      <c r="BB50" s="105"/>
      <c r="BC50" s="105"/>
      <c r="BD50" s="105"/>
      <c r="BE50" s="105"/>
      <c r="BF50" s="105"/>
      <c r="BG50" s="105"/>
      <c r="BH50" s="105"/>
      <c r="BI50" s="105"/>
      <c r="BJ50" s="105"/>
      <c r="BK50" s="105"/>
      <c r="BL50" s="105"/>
      <c r="BM50" s="105"/>
      <c r="BN50" s="105"/>
      <c r="BO50" s="105"/>
      <c r="BP50" s="105"/>
      <c r="BQ50" s="105"/>
      <c r="BR50" s="105"/>
      <c r="BS50" s="105"/>
      <c r="BT50" s="105"/>
      <c r="BU50" s="105"/>
      <c r="BV50" s="105"/>
      <c r="BW50" s="105"/>
      <c r="BX50" s="105"/>
      <c r="BY50" s="105"/>
      <c r="BZ50" s="105"/>
      <c r="CA50" s="105"/>
      <c r="CB50" s="105"/>
      <c r="CC50" s="105"/>
      <c r="CD50" s="105"/>
      <c r="CE50" s="105"/>
      <c r="CF50" s="105"/>
      <c r="CG50" s="105"/>
      <c r="CH50" s="105"/>
      <c r="CI50" s="105"/>
      <c r="CJ50" s="105"/>
      <c r="CK50" s="105"/>
      <c r="CL50" s="105"/>
      <c r="CM50" s="105"/>
      <c r="CN50" s="105"/>
      <c r="CO50" s="105"/>
      <c r="CP50" s="105"/>
      <c r="CQ50" s="105"/>
      <c r="CR50" s="105"/>
      <c r="CS50" s="105"/>
      <c r="CT50" s="105"/>
      <c r="CU50" s="105"/>
      <c r="CV50" s="105"/>
      <c r="CW50" s="105"/>
      <c r="CX50" s="105"/>
      <c r="CY50" s="105"/>
      <c r="CZ50" s="105"/>
      <c r="DA50" s="105"/>
      <c r="DB50" s="105"/>
      <c r="DC50" s="105"/>
      <c r="DD50" s="105"/>
      <c r="DE50" s="105"/>
      <c r="DF50" s="105"/>
      <c r="DG50" s="105"/>
      <c r="DH50" s="105"/>
      <c r="DI50" s="105"/>
      <c r="DJ50" s="105"/>
      <c r="DK50" s="105"/>
      <c r="DL50" s="105"/>
      <c r="DM50" s="105"/>
      <c r="DN50" s="105"/>
      <c r="DO50" s="105"/>
      <c r="DP50" s="105"/>
      <c r="DQ50" s="105"/>
      <c r="DR50" s="105"/>
      <c r="DS50" s="105"/>
      <c r="DT50" s="105"/>
      <c r="DU50" s="105"/>
      <c r="DV50" s="105"/>
      <c r="DW50" s="105"/>
      <c r="DX50" s="105"/>
      <c r="DY50" s="105"/>
      <c r="DZ50" s="105"/>
      <c r="EA50" s="105"/>
      <c r="EB50" s="105"/>
      <c r="EC50" s="105"/>
      <c r="ED50" s="105"/>
      <c r="EE50" s="105"/>
      <c r="EF50" s="105"/>
      <c r="EG50" s="105"/>
      <c r="EH50" s="105"/>
      <c r="EI50" s="105"/>
      <c r="EJ50" s="105"/>
      <c r="EK50" s="105"/>
      <c r="EL50" s="105"/>
      <c r="EM50" s="105"/>
      <c r="EN50" s="105"/>
      <c r="EO50" s="105"/>
      <c r="EP50" s="105"/>
      <c r="EQ50" s="105"/>
      <c r="ER50" s="105"/>
      <c r="ES50" s="105"/>
      <c r="ET50" s="105"/>
      <c r="EU50" s="105"/>
      <c r="EV50" s="105"/>
      <c r="EW50" s="105"/>
      <c r="EX50" s="105"/>
      <c r="EY50" s="105"/>
      <c r="EZ50" s="105"/>
      <c r="FA50" s="105"/>
      <c r="FB50" s="105"/>
      <c r="FC50" s="105"/>
      <c r="FD50" s="105"/>
      <c r="FE50" s="105"/>
      <c r="FF50" s="105"/>
      <c r="FG50" s="105"/>
      <c r="FH50" s="105"/>
      <c r="FI50" s="105"/>
      <c r="FJ50" s="105"/>
      <c r="FK50" s="105"/>
      <c r="FL50" s="105"/>
      <c r="FM50" s="105"/>
      <c r="FN50" s="105"/>
      <c r="FO50" s="105"/>
      <c r="FP50" s="105"/>
      <c r="FQ50" s="105"/>
      <c r="FR50" s="105"/>
      <c r="FS50" s="105"/>
      <c r="FT50" s="105"/>
      <c r="FU50" s="105"/>
      <c r="FV50" s="105"/>
      <c r="FW50" s="105"/>
      <c r="FX50" s="105"/>
      <c r="FY50" s="105"/>
      <c r="FZ50" s="105"/>
      <c r="GA50" s="105"/>
      <c r="GB50" s="105"/>
      <c r="GC50" s="105"/>
      <c r="GD50" s="105"/>
      <c r="GE50" s="105"/>
      <c r="GF50" s="105"/>
      <c r="GG50" s="105"/>
      <c r="GH50" s="105"/>
      <c r="GI50" s="105"/>
      <c r="GJ50" s="105"/>
      <c r="GK50" s="105"/>
      <c r="GL50" s="105"/>
      <c r="GM50" s="105"/>
      <c r="GN50" s="105"/>
      <c r="GO50" s="105"/>
      <c r="GP50" s="105"/>
      <c r="GQ50" s="105"/>
      <c r="GR50" s="105"/>
      <c r="GS50" s="105"/>
      <c r="GT50" s="105"/>
      <c r="GU50" s="105"/>
      <c r="GV50" s="105"/>
      <c r="GW50" s="105"/>
      <c r="GX50" s="105"/>
      <c r="GY50" s="105"/>
      <c r="GZ50" s="105"/>
      <c r="HA50" s="105"/>
      <c r="HB50" s="105"/>
      <c r="HC50" s="105"/>
      <c r="HD50" s="105"/>
      <c r="HE50" s="105"/>
      <c r="HF50" s="105"/>
      <c r="HG50" s="105"/>
      <c r="HH50" s="105"/>
      <c r="HI50" s="105"/>
      <c r="HJ50" s="105"/>
      <c r="HK50" s="105"/>
      <c r="HL50" s="105"/>
      <c r="HM50" s="105"/>
      <c r="HN50" s="105"/>
      <c r="HO50" s="105"/>
      <c r="HP50" s="105"/>
      <c r="HQ50" s="105"/>
      <c r="HR50" s="105"/>
      <c r="HS50" s="105"/>
      <c r="HT50" s="105"/>
      <c r="HU50" s="105"/>
      <c r="HV50" s="105"/>
      <c r="HW50" s="105"/>
      <c r="HX50" s="105"/>
      <c r="HY50" s="105"/>
      <c r="HZ50" s="105"/>
      <c r="IA50" s="105"/>
      <c r="IB50" s="105"/>
      <c r="IC50" s="105"/>
      <c r="ID50" s="105"/>
      <c r="IE50" s="105"/>
      <c r="IF50" s="105"/>
      <c r="IG50" s="105"/>
      <c r="IH50" s="105"/>
      <c r="II50" s="105"/>
      <c r="IJ50" s="105"/>
      <c r="IK50" s="105"/>
      <c r="IL50" s="105"/>
      <c r="IM50" s="105"/>
      <c r="IN50" s="106"/>
    </row>
    <row r="51" ht="19" customHeight="1">
      <c r="A51" s="27">
        <v>48</v>
      </c>
      <c r="B51" t="s" s="28">
        <v>6467</v>
      </c>
      <c r="C51" t="s" s="28">
        <v>6466</v>
      </c>
      <c r="D51" s="27">
        <v>1</v>
      </c>
      <c r="E51" t="s" s="28">
        <v>5498</v>
      </c>
      <c r="F51" t="s" s="28">
        <v>6426</v>
      </c>
      <c r="G51" s="27">
        <v>1</v>
      </c>
      <c r="H51" s="104"/>
      <c r="I51" s="10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105"/>
      <c r="BC51" s="105"/>
      <c r="BD51" s="105"/>
      <c r="BE51" s="105"/>
      <c r="BF51" s="105"/>
      <c r="BG51" s="105"/>
      <c r="BH51" s="105"/>
      <c r="BI51" s="105"/>
      <c r="BJ51" s="105"/>
      <c r="BK51" s="105"/>
      <c r="BL51" s="105"/>
      <c r="BM51" s="105"/>
      <c r="BN51" s="105"/>
      <c r="BO51" s="105"/>
      <c r="BP51" s="105"/>
      <c r="BQ51" s="105"/>
      <c r="BR51" s="105"/>
      <c r="BS51" s="105"/>
      <c r="BT51" s="105"/>
      <c r="BU51" s="105"/>
      <c r="BV51" s="105"/>
      <c r="BW51" s="105"/>
      <c r="BX51" s="105"/>
      <c r="BY51" s="105"/>
      <c r="BZ51" s="105"/>
      <c r="CA51" s="105"/>
      <c r="CB51" s="105"/>
      <c r="CC51" s="105"/>
      <c r="CD51" s="105"/>
      <c r="CE51" s="105"/>
      <c r="CF51" s="105"/>
      <c r="CG51" s="105"/>
      <c r="CH51" s="105"/>
      <c r="CI51" s="105"/>
      <c r="CJ51" s="105"/>
      <c r="CK51" s="105"/>
      <c r="CL51" s="105"/>
      <c r="CM51" s="105"/>
      <c r="CN51" s="105"/>
      <c r="CO51" s="105"/>
      <c r="CP51" s="105"/>
      <c r="CQ51" s="105"/>
      <c r="CR51" s="105"/>
      <c r="CS51" s="105"/>
      <c r="CT51" s="105"/>
      <c r="CU51" s="105"/>
      <c r="CV51" s="105"/>
      <c r="CW51" s="105"/>
      <c r="CX51" s="105"/>
      <c r="CY51" s="105"/>
      <c r="CZ51" s="105"/>
      <c r="DA51" s="105"/>
      <c r="DB51" s="105"/>
      <c r="DC51" s="105"/>
      <c r="DD51" s="105"/>
      <c r="DE51" s="105"/>
      <c r="DF51" s="105"/>
      <c r="DG51" s="105"/>
      <c r="DH51" s="105"/>
      <c r="DI51" s="105"/>
      <c r="DJ51" s="105"/>
      <c r="DK51" s="105"/>
      <c r="DL51" s="105"/>
      <c r="DM51" s="105"/>
      <c r="DN51" s="105"/>
      <c r="DO51" s="105"/>
      <c r="DP51" s="105"/>
      <c r="DQ51" s="105"/>
      <c r="DR51" s="105"/>
      <c r="DS51" s="105"/>
      <c r="DT51" s="105"/>
      <c r="DU51" s="105"/>
      <c r="DV51" s="105"/>
      <c r="DW51" s="105"/>
      <c r="DX51" s="105"/>
      <c r="DY51" s="105"/>
      <c r="DZ51" s="105"/>
      <c r="EA51" s="105"/>
      <c r="EB51" s="105"/>
      <c r="EC51" s="105"/>
      <c r="ED51" s="105"/>
      <c r="EE51" s="105"/>
      <c r="EF51" s="105"/>
      <c r="EG51" s="105"/>
      <c r="EH51" s="105"/>
      <c r="EI51" s="105"/>
      <c r="EJ51" s="105"/>
      <c r="EK51" s="105"/>
      <c r="EL51" s="105"/>
      <c r="EM51" s="105"/>
      <c r="EN51" s="105"/>
      <c r="EO51" s="105"/>
      <c r="EP51" s="105"/>
      <c r="EQ51" s="105"/>
      <c r="ER51" s="105"/>
      <c r="ES51" s="105"/>
      <c r="ET51" s="105"/>
      <c r="EU51" s="105"/>
      <c r="EV51" s="105"/>
      <c r="EW51" s="105"/>
      <c r="EX51" s="105"/>
      <c r="EY51" s="105"/>
      <c r="EZ51" s="105"/>
      <c r="FA51" s="105"/>
      <c r="FB51" s="105"/>
      <c r="FC51" s="105"/>
      <c r="FD51" s="105"/>
      <c r="FE51" s="105"/>
      <c r="FF51" s="105"/>
      <c r="FG51" s="105"/>
      <c r="FH51" s="105"/>
      <c r="FI51" s="105"/>
      <c r="FJ51" s="105"/>
      <c r="FK51" s="105"/>
      <c r="FL51" s="105"/>
      <c r="FM51" s="105"/>
      <c r="FN51" s="105"/>
      <c r="FO51" s="105"/>
      <c r="FP51" s="105"/>
      <c r="FQ51" s="105"/>
      <c r="FR51" s="105"/>
      <c r="FS51" s="105"/>
      <c r="FT51" s="105"/>
      <c r="FU51" s="105"/>
      <c r="FV51" s="105"/>
      <c r="FW51" s="105"/>
      <c r="FX51" s="105"/>
      <c r="FY51" s="105"/>
      <c r="FZ51" s="105"/>
      <c r="GA51" s="105"/>
      <c r="GB51" s="105"/>
      <c r="GC51" s="105"/>
      <c r="GD51" s="105"/>
      <c r="GE51" s="105"/>
      <c r="GF51" s="105"/>
      <c r="GG51" s="105"/>
      <c r="GH51" s="105"/>
      <c r="GI51" s="105"/>
      <c r="GJ51" s="105"/>
      <c r="GK51" s="105"/>
      <c r="GL51" s="105"/>
      <c r="GM51" s="105"/>
      <c r="GN51" s="105"/>
      <c r="GO51" s="105"/>
      <c r="GP51" s="105"/>
      <c r="GQ51" s="105"/>
      <c r="GR51" s="105"/>
      <c r="GS51" s="105"/>
      <c r="GT51" s="105"/>
      <c r="GU51" s="105"/>
      <c r="GV51" s="105"/>
      <c r="GW51" s="105"/>
      <c r="GX51" s="105"/>
      <c r="GY51" s="105"/>
      <c r="GZ51" s="105"/>
      <c r="HA51" s="105"/>
      <c r="HB51" s="105"/>
      <c r="HC51" s="105"/>
      <c r="HD51" s="105"/>
      <c r="HE51" s="105"/>
      <c r="HF51" s="105"/>
      <c r="HG51" s="105"/>
      <c r="HH51" s="105"/>
      <c r="HI51" s="105"/>
      <c r="HJ51" s="105"/>
      <c r="HK51" s="105"/>
      <c r="HL51" s="105"/>
      <c r="HM51" s="105"/>
      <c r="HN51" s="105"/>
      <c r="HO51" s="105"/>
      <c r="HP51" s="105"/>
      <c r="HQ51" s="105"/>
      <c r="HR51" s="105"/>
      <c r="HS51" s="105"/>
      <c r="HT51" s="105"/>
      <c r="HU51" s="105"/>
      <c r="HV51" s="105"/>
      <c r="HW51" s="105"/>
      <c r="HX51" s="105"/>
      <c r="HY51" s="105"/>
      <c r="HZ51" s="105"/>
      <c r="IA51" s="105"/>
      <c r="IB51" s="105"/>
      <c r="IC51" s="105"/>
      <c r="ID51" s="105"/>
      <c r="IE51" s="105"/>
      <c r="IF51" s="105"/>
      <c r="IG51" s="105"/>
      <c r="IH51" s="105"/>
      <c r="II51" s="105"/>
      <c r="IJ51" s="105"/>
      <c r="IK51" s="105"/>
      <c r="IL51" s="105"/>
      <c r="IM51" s="105"/>
      <c r="IN51" s="106"/>
    </row>
    <row r="52" ht="19" customHeight="1">
      <c r="A52" s="27">
        <v>49</v>
      </c>
      <c r="B52" t="s" s="28">
        <v>6467</v>
      </c>
      <c r="C52" t="s" s="28">
        <v>6466</v>
      </c>
      <c r="D52" s="27">
        <v>1</v>
      </c>
      <c r="E52" t="s" s="28">
        <v>5500</v>
      </c>
      <c r="F52" t="s" s="28">
        <v>6426</v>
      </c>
      <c r="G52" s="27">
        <v>1</v>
      </c>
      <c r="H52" s="104"/>
      <c r="I52" s="105"/>
      <c r="J52" s="105"/>
      <c r="K52" s="105"/>
      <c r="L52" s="105"/>
      <c r="M52" s="105"/>
      <c r="N52" s="105"/>
      <c r="O52" s="105"/>
      <c r="P52" s="105"/>
      <c r="Q52" s="105"/>
      <c r="R52" s="105"/>
      <c r="S52" s="105"/>
      <c r="T52" s="105"/>
      <c r="U52" s="105"/>
      <c r="V52" s="105"/>
      <c r="W52" s="105"/>
      <c r="X52" s="105"/>
      <c r="Y52" s="105"/>
      <c r="Z52" s="105"/>
      <c r="AA52" s="105"/>
      <c r="AB52" s="105"/>
      <c r="AC52" s="105"/>
      <c r="AD52" s="105"/>
      <c r="AE52" s="105"/>
      <c r="AF52" s="105"/>
      <c r="AG52" s="105"/>
      <c r="AH52" s="105"/>
      <c r="AI52" s="105"/>
      <c r="AJ52" s="105"/>
      <c r="AK52" s="105"/>
      <c r="AL52" s="105"/>
      <c r="AM52" s="105"/>
      <c r="AN52" s="105"/>
      <c r="AO52" s="105"/>
      <c r="AP52" s="105"/>
      <c r="AQ52" s="105"/>
      <c r="AR52" s="105"/>
      <c r="AS52" s="105"/>
      <c r="AT52" s="105"/>
      <c r="AU52" s="105"/>
      <c r="AV52" s="105"/>
      <c r="AW52" s="105"/>
      <c r="AX52" s="105"/>
      <c r="AY52" s="105"/>
      <c r="AZ52" s="105"/>
      <c r="BA52" s="105"/>
      <c r="BB52" s="105"/>
      <c r="BC52" s="105"/>
      <c r="BD52" s="105"/>
      <c r="BE52" s="105"/>
      <c r="BF52" s="105"/>
      <c r="BG52" s="105"/>
      <c r="BH52" s="105"/>
      <c r="BI52" s="105"/>
      <c r="BJ52" s="105"/>
      <c r="BK52" s="105"/>
      <c r="BL52" s="105"/>
      <c r="BM52" s="105"/>
      <c r="BN52" s="105"/>
      <c r="BO52" s="105"/>
      <c r="BP52" s="105"/>
      <c r="BQ52" s="105"/>
      <c r="BR52" s="105"/>
      <c r="BS52" s="105"/>
      <c r="BT52" s="105"/>
      <c r="BU52" s="105"/>
      <c r="BV52" s="105"/>
      <c r="BW52" s="105"/>
      <c r="BX52" s="105"/>
      <c r="BY52" s="105"/>
      <c r="BZ52" s="105"/>
      <c r="CA52" s="105"/>
      <c r="CB52" s="105"/>
      <c r="CC52" s="105"/>
      <c r="CD52" s="105"/>
      <c r="CE52" s="105"/>
      <c r="CF52" s="105"/>
      <c r="CG52" s="105"/>
      <c r="CH52" s="105"/>
      <c r="CI52" s="105"/>
      <c r="CJ52" s="105"/>
      <c r="CK52" s="105"/>
      <c r="CL52" s="105"/>
      <c r="CM52" s="105"/>
      <c r="CN52" s="105"/>
      <c r="CO52" s="105"/>
      <c r="CP52" s="105"/>
      <c r="CQ52" s="105"/>
      <c r="CR52" s="105"/>
      <c r="CS52" s="105"/>
      <c r="CT52" s="105"/>
      <c r="CU52" s="105"/>
      <c r="CV52" s="105"/>
      <c r="CW52" s="105"/>
      <c r="CX52" s="105"/>
      <c r="CY52" s="105"/>
      <c r="CZ52" s="105"/>
      <c r="DA52" s="105"/>
      <c r="DB52" s="105"/>
      <c r="DC52" s="105"/>
      <c r="DD52" s="105"/>
      <c r="DE52" s="105"/>
      <c r="DF52" s="105"/>
      <c r="DG52" s="105"/>
      <c r="DH52" s="105"/>
      <c r="DI52" s="105"/>
      <c r="DJ52" s="105"/>
      <c r="DK52" s="105"/>
      <c r="DL52" s="105"/>
      <c r="DM52" s="105"/>
      <c r="DN52" s="105"/>
      <c r="DO52" s="105"/>
      <c r="DP52" s="105"/>
      <c r="DQ52" s="105"/>
      <c r="DR52" s="105"/>
      <c r="DS52" s="105"/>
      <c r="DT52" s="105"/>
      <c r="DU52" s="105"/>
      <c r="DV52" s="105"/>
      <c r="DW52" s="105"/>
      <c r="DX52" s="105"/>
      <c r="DY52" s="105"/>
      <c r="DZ52" s="105"/>
      <c r="EA52" s="105"/>
      <c r="EB52" s="105"/>
      <c r="EC52" s="105"/>
      <c r="ED52" s="105"/>
      <c r="EE52" s="105"/>
      <c r="EF52" s="105"/>
      <c r="EG52" s="105"/>
      <c r="EH52" s="105"/>
      <c r="EI52" s="105"/>
      <c r="EJ52" s="105"/>
      <c r="EK52" s="105"/>
      <c r="EL52" s="105"/>
      <c r="EM52" s="105"/>
      <c r="EN52" s="105"/>
      <c r="EO52" s="105"/>
      <c r="EP52" s="105"/>
      <c r="EQ52" s="105"/>
      <c r="ER52" s="105"/>
      <c r="ES52" s="105"/>
      <c r="ET52" s="105"/>
      <c r="EU52" s="105"/>
      <c r="EV52" s="105"/>
      <c r="EW52" s="105"/>
      <c r="EX52" s="105"/>
      <c r="EY52" s="105"/>
      <c r="EZ52" s="105"/>
      <c r="FA52" s="105"/>
      <c r="FB52" s="105"/>
      <c r="FC52" s="105"/>
      <c r="FD52" s="105"/>
      <c r="FE52" s="105"/>
      <c r="FF52" s="105"/>
      <c r="FG52" s="105"/>
      <c r="FH52" s="105"/>
      <c r="FI52" s="105"/>
      <c r="FJ52" s="105"/>
      <c r="FK52" s="105"/>
      <c r="FL52" s="105"/>
      <c r="FM52" s="105"/>
      <c r="FN52" s="105"/>
      <c r="FO52" s="105"/>
      <c r="FP52" s="105"/>
      <c r="FQ52" s="105"/>
      <c r="FR52" s="105"/>
      <c r="FS52" s="105"/>
      <c r="FT52" s="105"/>
      <c r="FU52" s="105"/>
      <c r="FV52" s="105"/>
      <c r="FW52" s="105"/>
      <c r="FX52" s="105"/>
      <c r="FY52" s="105"/>
      <c r="FZ52" s="105"/>
      <c r="GA52" s="105"/>
      <c r="GB52" s="105"/>
      <c r="GC52" s="105"/>
      <c r="GD52" s="105"/>
      <c r="GE52" s="105"/>
      <c r="GF52" s="105"/>
      <c r="GG52" s="105"/>
      <c r="GH52" s="105"/>
      <c r="GI52" s="105"/>
      <c r="GJ52" s="105"/>
      <c r="GK52" s="105"/>
      <c r="GL52" s="105"/>
      <c r="GM52" s="105"/>
      <c r="GN52" s="105"/>
      <c r="GO52" s="105"/>
      <c r="GP52" s="105"/>
      <c r="GQ52" s="105"/>
      <c r="GR52" s="105"/>
      <c r="GS52" s="105"/>
      <c r="GT52" s="105"/>
      <c r="GU52" s="105"/>
      <c r="GV52" s="105"/>
      <c r="GW52" s="105"/>
      <c r="GX52" s="105"/>
      <c r="GY52" s="105"/>
      <c r="GZ52" s="105"/>
      <c r="HA52" s="105"/>
      <c r="HB52" s="105"/>
      <c r="HC52" s="105"/>
      <c r="HD52" s="105"/>
      <c r="HE52" s="105"/>
      <c r="HF52" s="105"/>
      <c r="HG52" s="105"/>
      <c r="HH52" s="105"/>
      <c r="HI52" s="105"/>
      <c r="HJ52" s="105"/>
      <c r="HK52" s="105"/>
      <c r="HL52" s="105"/>
      <c r="HM52" s="105"/>
      <c r="HN52" s="105"/>
      <c r="HO52" s="105"/>
      <c r="HP52" s="105"/>
      <c r="HQ52" s="105"/>
      <c r="HR52" s="105"/>
      <c r="HS52" s="105"/>
      <c r="HT52" s="105"/>
      <c r="HU52" s="105"/>
      <c r="HV52" s="105"/>
      <c r="HW52" s="105"/>
      <c r="HX52" s="105"/>
      <c r="HY52" s="105"/>
      <c r="HZ52" s="105"/>
      <c r="IA52" s="105"/>
      <c r="IB52" s="105"/>
      <c r="IC52" s="105"/>
      <c r="ID52" s="105"/>
      <c r="IE52" s="105"/>
      <c r="IF52" s="105"/>
      <c r="IG52" s="105"/>
      <c r="IH52" s="105"/>
      <c r="II52" s="105"/>
      <c r="IJ52" s="105"/>
      <c r="IK52" s="105"/>
      <c r="IL52" s="105"/>
      <c r="IM52" s="105"/>
      <c r="IN52" s="106"/>
    </row>
    <row r="53" ht="19" customHeight="1">
      <c r="A53" s="27">
        <v>50</v>
      </c>
      <c r="B53" t="s" s="28">
        <v>6468</v>
      </c>
      <c r="C53" t="s" s="28">
        <v>6469</v>
      </c>
      <c r="D53" s="27">
        <v>1</v>
      </c>
      <c r="E53" t="s" s="28">
        <v>5498</v>
      </c>
      <c r="F53" t="s" s="28">
        <v>6426</v>
      </c>
      <c r="G53" s="27">
        <v>1</v>
      </c>
      <c r="H53" s="104"/>
      <c r="I53" s="105"/>
      <c r="J53" s="105"/>
      <c r="K53" s="105"/>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5"/>
      <c r="AV53" s="105"/>
      <c r="AW53" s="105"/>
      <c r="AX53" s="105"/>
      <c r="AY53" s="105"/>
      <c r="AZ53" s="105"/>
      <c r="BA53" s="105"/>
      <c r="BB53" s="105"/>
      <c r="BC53" s="105"/>
      <c r="BD53" s="105"/>
      <c r="BE53" s="105"/>
      <c r="BF53" s="105"/>
      <c r="BG53" s="105"/>
      <c r="BH53" s="105"/>
      <c r="BI53" s="105"/>
      <c r="BJ53" s="105"/>
      <c r="BK53" s="105"/>
      <c r="BL53" s="105"/>
      <c r="BM53" s="105"/>
      <c r="BN53" s="105"/>
      <c r="BO53" s="105"/>
      <c r="BP53" s="105"/>
      <c r="BQ53" s="105"/>
      <c r="BR53" s="105"/>
      <c r="BS53" s="105"/>
      <c r="BT53" s="105"/>
      <c r="BU53" s="105"/>
      <c r="BV53" s="105"/>
      <c r="BW53" s="105"/>
      <c r="BX53" s="105"/>
      <c r="BY53" s="105"/>
      <c r="BZ53" s="105"/>
      <c r="CA53" s="105"/>
      <c r="CB53" s="105"/>
      <c r="CC53" s="105"/>
      <c r="CD53" s="105"/>
      <c r="CE53" s="105"/>
      <c r="CF53" s="105"/>
      <c r="CG53" s="105"/>
      <c r="CH53" s="105"/>
      <c r="CI53" s="105"/>
      <c r="CJ53" s="105"/>
      <c r="CK53" s="105"/>
      <c r="CL53" s="105"/>
      <c r="CM53" s="105"/>
      <c r="CN53" s="105"/>
      <c r="CO53" s="105"/>
      <c r="CP53" s="105"/>
      <c r="CQ53" s="105"/>
      <c r="CR53" s="105"/>
      <c r="CS53" s="105"/>
      <c r="CT53" s="105"/>
      <c r="CU53" s="105"/>
      <c r="CV53" s="105"/>
      <c r="CW53" s="105"/>
      <c r="CX53" s="105"/>
      <c r="CY53" s="105"/>
      <c r="CZ53" s="105"/>
      <c r="DA53" s="105"/>
      <c r="DB53" s="105"/>
      <c r="DC53" s="105"/>
      <c r="DD53" s="105"/>
      <c r="DE53" s="105"/>
      <c r="DF53" s="105"/>
      <c r="DG53" s="105"/>
      <c r="DH53" s="105"/>
      <c r="DI53" s="105"/>
      <c r="DJ53" s="105"/>
      <c r="DK53" s="105"/>
      <c r="DL53" s="105"/>
      <c r="DM53" s="105"/>
      <c r="DN53" s="105"/>
      <c r="DO53" s="105"/>
      <c r="DP53" s="105"/>
      <c r="DQ53" s="105"/>
      <c r="DR53" s="105"/>
      <c r="DS53" s="105"/>
      <c r="DT53" s="105"/>
      <c r="DU53" s="105"/>
      <c r="DV53" s="105"/>
      <c r="DW53" s="105"/>
      <c r="DX53" s="105"/>
      <c r="DY53" s="105"/>
      <c r="DZ53" s="105"/>
      <c r="EA53" s="105"/>
      <c r="EB53" s="105"/>
      <c r="EC53" s="105"/>
      <c r="ED53" s="105"/>
      <c r="EE53" s="105"/>
      <c r="EF53" s="105"/>
      <c r="EG53" s="105"/>
      <c r="EH53" s="105"/>
      <c r="EI53" s="105"/>
      <c r="EJ53" s="105"/>
      <c r="EK53" s="105"/>
      <c r="EL53" s="105"/>
      <c r="EM53" s="105"/>
      <c r="EN53" s="105"/>
      <c r="EO53" s="105"/>
      <c r="EP53" s="105"/>
      <c r="EQ53" s="105"/>
      <c r="ER53" s="105"/>
      <c r="ES53" s="105"/>
      <c r="ET53" s="105"/>
      <c r="EU53" s="105"/>
      <c r="EV53" s="105"/>
      <c r="EW53" s="105"/>
      <c r="EX53" s="105"/>
      <c r="EY53" s="105"/>
      <c r="EZ53" s="105"/>
      <c r="FA53" s="105"/>
      <c r="FB53" s="105"/>
      <c r="FC53" s="105"/>
      <c r="FD53" s="105"/>
      <c r="FE53" s="105"/>
      <c r="FF53" s="105"/>
      <c r="FG53" s="105"/>
      <c r="FH53" s="105"/>
      <c r="FI53" s="105"/>
      <c r="FJ53" s="105"/>
      <c r="FK53" s="105"/>
      <c r="FL53" s="105"/>
      <c r="FM53" s="105"/>
      <c r="FN53" s="105"/>
      <c r="FO53" s="105"/>
      <c r="FP53" s="105"/>
      <c r="FQ53" s="105"/>
      <c r="FR53" s="105"/>
      <c r="FS53" s="105"/>
      <c r="FT53" s="105"/>
      <c r="FU53" s="105"/>
      <c r="FV53" s="105"/>
      <c r="FW53" s="105"/>
      <c r="FX53" s="105"/>
      <c r="FY53" s="105"/>
      <c r="FZ53" s="105"/>
      <c r="GA53" s="105"/>
      <c r="GB53" s="105"/>
      <c r="GC53" s="105"/>
      <c r="GD53" s="105"/>
      <c r="GE53" s="105"/>
      <c r="GF53" s="105"/>
      <c r="GG53" s="105"/>
      <c r="GH53" s="105"/>
      <c r="GI53" s="105"/>
      <c r="GJ53" s="105"/>
      <c r="GK53" s="105"/>
      <c r="GL53" s="105"/>
      <c r="GM53" s="105"/>
      <c r="GN53" s="105"/>
      <c r="GO53" s="105"/>
      <c r="GP53" s="105"/>
      <c r="GQ53" s="105"/>
      <c r="GR53" s="105"/>
      <c r="GS53" s="105"/>
      <c r="GT53" s="105"/>
      <c r="GU53" s="105"/>
      <c r="GV53" s="105"/>
      <c r="GW53" s="105"/>
      <c r="GX53" s="105"/>
      <c r="GY53" s="105"/>
      <c r="GZ53" s="105"/>
      <c r="HA53" s="105"/>
      <c r="HB53" s="105"/>
      <c r="HC53" s="105"/>
      <c r="HD53" s="105"/>
      <c r="HE53" s="105"/>
      <c r="HF53" s="105"/>
      <c r="HG53" s="105"/>
      <c r="HH53" s="105"/>
      <c r="HI53" s="105"/>
      <c r="HJ53" s="105"/>
      <c r="HK53" s="105"/>
      <c r="HL53" s="105"/>
      <c r="HM53" s="105"/>
      <c r="HN53" s="105"/>
      <c r="HO53" s="105"/>
      <c r="HP53" s="105"/>
      <c r="HQ53" s="105"/>
      <c r="HR53" s="105"/>
      <c r="HS53" s="105"/>
      <c r="HT53" s="105"/>
      <c r="HU53" s="105"/>
      <c r="HV53" s="105"/>
      <c r="HW53" s="105"/>
      <c r="HX53" s="105"/>
      <c r="HY53" s="105"/>
      <c r="HZ53" s="105"/>
      <c r="IA53" s="105"/>
      <c r="IB53" s="105"/>
      <c r="IC53" s="105"/>
      <c r="ID53" s="105"/>
      <c r="IE53" s="105"/>
      <c r="IF53" s="105"/>
      <c r="IG53" s="105"/>
      <c r="IH53" s="105"/>
      <c r="II53" s="105"/>
      <c r="IJ53" s="105"/>
      <c r="IK53" s="105"/>
      <c r="IL53" s="105"/>
      <c r="IM53" s="105"/>
      <c r="IN53" s="106"/>
    </row>
    <row r="54" ht="19" customHeight="1">
      <c r="A54" s="27">
        <v>51</v>
      </c>
      <c r="B54" t="s" s="28">
        <v>6468</v>
      </c>
      <c r="C54" t="s" s="28">
        <v>6469</v>
      </c>
      <c r="D54" s="27">
        <v>1</v>
      </c>
      <c r="E54" t="s" s="28">
        <v>5500</v>
      </c>
      <c r="F54" t="s" s="28">
        <v>6426</v>
      </c>
      <c r="G54" s="27">
        <v>1</v>
      </c>
      <c r="H54" s="104"/>
      <c r="I54" s="105"/>
      <c r="J54" s="105"/>
      <c r="K54" s="105"/>
      <c r="L54" s="105"/>
      <c r="M54" s="105"/>
      <c r="N54" s="105"/>
      <c r="O54" s="105"/>
      <c r="P54" s="105"/>
      <c r="Q54" s="105"/>
      <c r="R54" s="105"/>
      <c r="S54" s="105"/>
      <c r="T54" s="105"/>
      <c r="U54" s="105"/>
      <c r="V54" s="105"/>
      <c r="W54" s="105"/>
      <c r="X54" s="105"/>
      <c r="Y54" s="105"/>
      <c r="Z54" s="105"/>
      <c r="AA54" s="105"/>
      <c r="AB54" s="105"/>
      <c r="AC54" s="105"/>
      <c r="AD54" s="105"/>
      <c r="AE54" s="105"/>
      <c r="AF54" s="105"/>
      <c r="AG54" s="105"/>
      <c r="AH54" s="105"/>
      <c r="AI54" s="105"/>
      <c r="AJ54" s="105"/>
      <c r="AK54" s="105"/>
      <c r="AL54" s="105"/>
      <c r="AM54" s="105"/>
      <c r="AN54" s="105"/>
      <c r="AO54" s="105"/>
      <c r="AP54" s="105"/>
      <c r="AQ54" s="105"/>
      <c r="AR54" s="105"/>
      <c r="AS54" s="105"/>
      <c r="AT54" s="105"/>
      <c r="AU54" s="105"/>
      <c r="AV54" s="105"/>
      <c r="AW54" s="105"/>
      <c r="AX54" s="105"/>
      <c r="AY54" s="105"/>
      <c r="AZ54" s="105"/>
      <c r="BA54" s="105"/>
      <c r="BB54" s="105"/>
      <c r="BC54" s="105"/>
      <c r="BD54" s="105"/>
      <c r="BE54" s="105"/>
      <c r="BF54" s="105"/>
      <c r="BG54" s="105"/>
      <c r="BH54" s="105"/>
      <c r="BI54" s="105"/>
      <c r="BJ54" s="105"/>
      <c r="BK54" s="105"/>
      <c r="BL54" s="105"/>
      <c r="BM54" s="105"/>
      <c r="BN54" s="105"/>
      <c r="BO54" s="105"/>
      <c r="BP54" s="105"/>
      <c r="BQ54" s="105"/>
      <c r="BR54" s="105"/>
      <c r="BS54" s="105"/>
      <c r="BT54" s="105"/>
      <c r="BU54" s="105"/>
      <c r="BV54" s="105"/>
      <c r="BW54" s="105"/>
      <c r="BX54" s="105"/>
      <c r="BY54" s="105"/>
      <c r="BZ54" s="105"/>
      <c r="CA54" s="105"/>
      <c r="CB54" s="105"/>
      <c r="CC54" s="105"/>
      <c r="CD54" s="105"/>
      <c r="CE54" s="105"/>
      <c r="CF54" s="105"/>
      <c r="CG54" s="105"/>
      <c r="CH54" s="105"/>
      <c r="CI54" s="105"/>
      <c r="CJ54" s="105"/>
      <c r="CK54" s="105"/>
      <c r="CL54" s="105"/>
      <c r="CM54" s="105"/>
      <c r="CN54" s="105"/>
      <c r="CO54" s="105"/>
      <c r="CP54" s="105"/>
      <c r="CQ54" s="105"/>
      <c r="CR54" s="105"/>
      <c r="CS54" s="105"/>
      <c r="CT54" s="105"/>
      <c r="CU54" s="105"/>
      <c r="CV54" s="105"/>
      <c r="CW54" s="105"/>
      <c r="CX54" s="105"/>
      <c r="CY54" s="105"/>
      <c r="CZ54" s="105"/>
      <c r="DA54" s="105"/>
      <c r="DB54" s="105"/>
      <c r="DC54" s="105"/>
      <c r="DD54" s="105"/>
      <c r="DE54" s="105"/>
      <c r="DF54" s="105"/>
      <c r="DG54" s="105"/>
      <c r="DH54" s="105"/>
      <c r="DI54" s="105"/>
      <c r="DJ54" s="105"/>
      <c r="DK54" s="105"/>
      <c r="DL54" s="105"/>
      <c r="DM54" s="105"/>
      <c r="DN54" s="105"/>
      <c r="DO54" s="105"/>
      <c r="DP54" s="105"/>
      <c r="DQ54" s="105"/>
      <c r="DR54" s="105"/>
      <c r="DS54" s="105"/>
      <c r="DT54" s="105"/>
      <c r="DU54" s="105"/>
      <c r="DV54" s="105"/>
      <c r="DW54" s="105"/>
      <c r="DX54" s="105"/>
      <c r="DY54" s="105"/>
      <c r="DZ54" s="105"/>
      <c r="EA54" s="105"/>
      <c r="EB54" s="105"/>
      <c r="EC54" s="105"/>
      <c r="ED54" s="105"/>
      <c r="EE54" s="105"/>
      <c r="EF54" s="105"/>
      <c r="EG54" s="105"/>
      <c r="EH54" s="105"/>
      <c r="EI54" s="105"/>
      <c r="EJ54" s="105"/>
      <c r="EK54" s="105"/>
      <c r="EL54" s="105"/>
      <c r="EM54" s="105"/>
      <c r="EN54" s="105"/>
      <c r="EO54" s="105"/>
      <c r="EP54" s="105"/>
      <c r="EQ54" s="105"/>
      <c r="ER54" s="105"/>
      <c r="ES54" s="105"/>
      <c r="ET54" s="105"/>
      <c r="EU54" s="105"/>
      <c r="EV54" s="105"/>
      <c r="EW54" s="105"/>
      <c r="EX54" s="105"/>
      <c r="EY54" s="105"/>
      <c r="EZ54" s="105"/>
      <c r="FA54" s="105"/>
      <c r="FB54" s="105"/>
      <c r="FC54" s="105"/>
      <c r="FD54" s="105"/>
      <c r="FE54" s="105"/>
      <c r="FF54" s="105"/>
      <c r="FG54" s="105"/>
      <c r="FH54" s="105"/>
      <c r="FI54" s="105"/>
      <c r="FJ54" s="105"/>
      <c r="FK54" s="105"/>
      <c r="FL54" s="105"/>
      <c r="FM54" s="105"/>
      <c r="FN54" s="105"/>
      <c r="FO54" s="105"/>
      <c r="FP54" s="105"/>
      <c r="FQ54" s="105"/>
      <c r="FR54" s="105"/>
      <c r="FS54" s="105"/>
      <c r="FT54" s="105"/>
      <c r="FU54" s="105"/>
      <c r="FV54" s="105"/>
      <c r="FW54" s="105"/>
      <c r="FX54" s="105"/>
      <c r="FY54" s="105"/>
      <c r="FZ54" s="105"/>
      <c r="GA54" s="105"/>
      <c r="GB54" s="105"/>
      <c r="GC54" s="105"/>
      <c r="GD54" s="105"/>
      <c r="GE54" s="105"/>
      <c r="GF54" s="105"/>
      <c r="GG54" s="105"/>
      <c r="GH54" s="105"/>
      <c r="GI54" s="105"/>
      <c r="GJ54" s="105"/>
      <c r="GK54" s="105"/>
      <c r="GL54" s="105"/>
      <c r="GM54" s="105"/>
      <c r="GN54" s="105"/>
      <c r="GO54" s="105"/>
      <c r="GP54" s="105"/>
      <c r="GQ54" s="105"/>
      <c r="GR54" s="105"/>
      <c r="GS54" s="105"/>
      <c r="GT54" s="105"/>
      <c r="GU54" s="105"/>
      <c r="GV54" s="105"/>
      <c r="GW54" s="105"/>
      <c r="GX54" s="105"/>
      <c r="GY54" s="105"/>
      <c r="GZ54" s="105"/>
      <c r="HA54" s="105"/>
      <c r="HB54" s="105"/>
      <c r="HC54" s="105"/>
      <c r="HD54" s="105"/>
      <c r="HE54" s="105"/>
      <c r="HF54" s="105"/>
      <c r="HG54" s="105"/>
      <c r="HH54" s="105"/>
      <c r="HI54" s="105"/>
      <c r="HJ54" s="105"/>
      <c r="HK54" s="105"/>
      <c r="HL54" s="105"/>
      <c r="HM54" s="105"/>
      <c r="HN54" s="105"/>
      <c r="HO54" s="105"/>
      <c r="HP54" s="105"/>
      <c r="HQ54" s="105"/>
      <c r="HR54" s="105"/>
      <c r="HS54" s="105"/>
      <c r="HT54" s="105"/>
      <c r="HU54" s="105"/>
      <c r="HV54" s="105"/>
      <c r="HW54" s="105"/>
      <c r="HX54" s="105"/>
      <c r="HY54" s="105"/>
      <c r="HZ54" s="105"/>
      <c r="IA54" s="105"/>
      <c r="IB54" s="105"/>
      <c r="IC54" s="105"/>
      <c r="ID54" s="105"/>
      <c r="IE54" s="105"/>
      <c r="IF54" s="105"/>
      <c r="IG54" s="105"/>
      <c r="IH54" s="105"/>
      <c r="II54" s="105"/>
      <c r="IJ54" s="105"/>
      <c r="IK54" s="105"/>
      <c r="IL54" s="105"/>
      <c r="IM54" s="105"/>
      <c r="IN54" s="106"/>
    </row>
    <row r="55" ht="19" customHeight="1">
      <c r="A55" s="27">
        <v>52</v>
      </c>
      <c r="B55" t="s" s="28">
        <v>6470</v>
      </c>
      <c r="C55" t="s" s="28">
        <v>6471</v>
      </c>
      <c r="D55" s="27">
        <v>1</v>
      </c>
      <c r="E55" t="s" s="28">
        <v>6399</v>
      </c>
      <c r="F55" t="s" s="28">
        <v>6472</v>
      </c>
      <c r="G55" s="27">
        <v>0</v>
      </c>
      <c r="H55" s="104"/>
      <c r="I55" s="105"/>
      <c r="J55" s="105"/>
      <c r="K55" s="105"/>
      <c r="L55" s="105"/>
      <c r="M55" s="105"/>
      <c r="N55" s="105"/>
      <c r="O55" s="105"/>
      <c r="P55" s="105"/>
      <c r="Q55" s="105"/>
      <c r="R55" s="105"/>
      <c r="S55" s="105"/>
      <c r="T55" s="105"/>
      <c r="U55" s="105"/>
      <c r="V55" s="105"/>
      <c r="W55" s="105"/>
      <c r="X55" s="105"/>
      <c r="Y55" s="105"/>
      <c r="Z55" s="105"/>
      <c r="AA55" s="105"/>
      <c r="AB55" s="105"/>
      <c r="AC55" s="105"/>
      <c r="AD55" s="105"/>
      <c r="AE55" s="105"/>
      <c r="AF55" s="105"/>
      <c r="AG55" s="105"/>
      <c r="AH55" s="105"/>
      <c r="AI55" s="105"/>
      <c r="AJ55" s="105"/>
      <c r="AK55" s="105"/>
      <c r="AL55" s="105"/>
      <c r="AM55" s="105"/>
      <c r="AN55" s="105"/>
      <c r="AO55" s="105"/>
      <c r="AP55" s="105"/>
      <c r="AQ55" s="105"/>
      <c r="AR55" s="105"/>
      <c r="AS55" s="105"/>
      <c r="AT55" s="105"/>
      <c r="AU55" s="105"/>
      <c r="AV55" s="105"/>
      <c r="AW55" s="105"/>
      <c r="AX55" s="105"/>
      <c r="AY55" s="105"/>
      <c r="AZ55" s="105"/>
      <c r="BA55" s="105"/>
      <c r="BB55" s="105"/>
      <c r="BC55" s="105"/>
      <c r="BD55" s="105"/>
      <c r="BE55" s="105"/>
      <c r="BF55" s="105"/>
      <c r="BG55" s="105"/>
      <c r="BH55" s="105"/>
      <c r="BI55" s="105"/>
      <c r="BJ55" s="105"/>
      <c r="BK55" s="105"/>
      <c r="BL55" s="105"/>
      <c r="BM55" s="105"/>
      <c r="BN55" s="105"/>
      <c r="BO55" s="105"/>
      <c r="BP55" s="105"/>
      <c r="BQ55" s="105"/>
      <c r="BR55" s="105"/>
      <c r="BS55" s="105"/>
      <c r="BT55" s="105"/>
      <c r="BU55" s="105"/>
      <c r="BV55" s="105"/>
      <c r="BW55" s="105"/>
      <c r="BX55" s="105"/>
      <c r="BY55" s="105"/>
      <c r="BZ55" s="105"/>
      <c r="CA55" s="105"/>
      <c r="CB55" s="105"/>
      <c r="CC55" s="105"/>
      <c r="CD55" s="105"/>
      <c r="CE55" s="105"/>
      <c r="CF55" s="105"/>
      <c r="CG55" s="105"/>
      <c r="CH55" s="105"/>
      <c r="CI55" s="105"/>
      <c r="CJ55" s="105"/>
      <c r="CK55" s="105"/>
      <c r="CL55" s="105"/>
      <c r="CM55" s="105"/>
      <c r="CN55" s="105"/>
      <c r="CO55" s="105"/>
      <c r="CP55" s="105"/>
      <c r="CQ55" s="105"/>
      <c r="CR55" s="105"/>
      <c r="CS55" s="105"/>
      <c r="CT55" s="105"/>
      <c r="CU55" s="105"/>
      <c r="CV55" s="105"/>
      <c r="CW55" s="105"/>
      <c r="CX55" s="105"/>
      <c r="CY55" s="105"/>
      <c r="CZ55" s="105"/>
      <c r="DA55" s="105"/>
      <c r="DB55" s="105"/>
      <c r="DC55" s="105"/>
      <c r="DD55" s="105"/>
      <c r="DE55" s="105"/>
      <c r="DF55" s="105"/>
      <c r="DG55" s="105"/>
      <c r="DH55" s="105"/>
      <c r="DI55" s="105"/>
      <c r="DJ55" s="105"/>
      <c r="DK55" s="105"/>
      <c r="DL55" s="105"/>
      <c r="DM55" s="105"/>
      <c r="DN55" s="105"/>
      <c r="DO55" s="105"/>
      <c r="DP55" s="105"/>
      <c r="DQ55" s="105"/>
      <c r="DR55" s="105"/>
      <c r="DS55" s="105"/>
      <c r="DT55" s="105"/>
      <c r="DU55" s="105"/>
      <c r="DV55" s="105"/>
      <c r="DW55" s="105"/>
      <c r="DX55" s="105"/>
      <c r="DY55" s="105"/>
      <c r="DZ55" s="105"/>
      <c r="EA55" s="105"/>
      <c r="EB55" s="105"/>
      <c r="EC55" s="105"/>
      <c r="ED55" s="105"/>
      <c r="EE55" s="105"/>
      <c r="EF55" s="105"/>
      <c r="EG55" s="105"/>
      <c r="EH55" s="105"/>
      <c r="EI55" s="105"/>
      <c r="EJ55" s="105"/>
      <c r="EK55" s="105"/>
      <c r="EL55" s="105"/>
      <c r="EM55" s="105"/>
      <c r="EN55" s="105"/>
      <c r="EO55" s="105"/>
      <c r="EP55" s="105"/>
      <c r="EQ55" s="105"/>
      <c r="ER55" s="105"/>
      <c r="ES55" s="105"/>
      <c r="ET55" s="105"/>
      <c r="EU55" s="105"/>
      <c r="EV55" s="105"/>
      <c r="EW55" s="105"/>
      <c r="EX55" s="105"/>
      <c r="EY55" s="105"/>
      <c r="EZ55" s="105"/>
      <c r="FA55" s="105"/>
      <c r="FB55" s="105"/>
      <c r="FC55" s="105"/>
      <c r="FD55" s="105"/>
      <c r="FE55" s="105"/>
      <c r="FF55" s="105"/>
      <c r="FG55" s="105"/>
      <c r="FH55" s="105"/>
      <c r="FI55" s="105"/>
      <c r="FJ55" s="105"/>
      <c r="FK55" s="105"/>
      <c r="FL55" s="105"/>
      <c r="FM55" s="105"/>
      <c r="FN55" s="105"/>
      <c r="FO55" s="105"/>
      <c r="FP55" s="105"/>
      <c r="FQ55" s="105"/>
      <c r="FR55" s="105"/>
      <c r="FS55" s="105"/>
      <c r="FT55" s="105"/>
      <c r="FU55" s="105"/>
      <c r="FV55" s="105"/>
      <c r="FW55" s="105"/>
      <c r="FX55" s="105"/>
      <c r="FY55" s="105"/>
      <c r="FZ55" s="105"/>
      <c r="GA55" s="105"/>
      <c r="GB55" s="105"/>
      <c r="GC55" s="105"/>
      <c r="GD55" s="105"/>
      <c r="GE55" s="105"/>
      <c r="GF55" s="105"/>
      <c r="GG55" s="105"/>
      <c r="GH55" s="105"/>
      <c r="GI55" s="105"/>
      <c r="GJ55" s="105"/>
      <c r="GK55" s="105"/>
      <c r="GL55" s="105"/>
      <c r="GM55" s="105"/>
      <c r="GN55" s="105"/>
      <c r="GO55" s="105"/>
      <c r="GP55" s="105"/>
      <c r="GQ55" s="105"/>
      <c r="GR55" s="105"/>
      <c r="GS55" s="105"/>
      <c r="GT55" s="105"/>
      <c r="GU55" s="105"/>
      <c r="GV55" s="105"/>
      <c r="GW55" s="105"/>
      <c r="GX55" s="105"/>
      <c r="GY55" s="105"/>
      <c r="GZ55" s="105"/>
      <c r="HA55" s="105"/>
      <c r="HB55" s="105"/>
      <c r="HC55" s="105"/>
      <c r="HD55" s="105"/>
      <c r="HE55" s="105"/>
      <c r="HF55" s="105"/>
      <c r="HG55" s="105"/>
      <c r="HH55" s="105"/>
      <c r="HI55" s="105"/>
      <c r="HJ55" s="105"/>
      <c r="HK55" s="105"/>
      <c r="HL55" s="105"/>
      <c r="HM55" s="105"/>
      <c r="HN55" s="105"/>
      <c r="HO55" s="105"/>
      <c r="HP55" s="105"/>
      <c r="HQ55" s="105"/>
      <c r="HR55" s="105"/>
      <c r="HS55" s="105"/>
      <c r="HT55" s="105"/>
      <c r="HU55" s="105"/>
      <c r="HV55" s="105"/>
      <c r="HW55" s="105"/>
      <c r="HX55" s="105"/>
      <c r="HY55" s="105"/>
      <c r="HZ55" s="105"/>
      <c r="IA55" s="105"/>
      <c r="IB55" s="105"/>
      <c r="IC55" s="105"/>
      <c r="ID55" s="105"/>
      <c r="IE55" s="105"/>
      <c r="IF55" s="105"/>
      <c r="IG55" s="105"/>
      <c r="IH55" s="105"/>
      <c r="II55" s="105"/>
      <c r="IJ55" s="105"/>
      <c r="IK55" s="105"/>
      <c r="IL55" s="105"/>
      <c r="IM55" s="105"/>
      <c r="IN55" s="106"/>
    </row>
    <row r="56" ht="19" customHeight="1">
      <c r="A56" s="27">
        <v>53</v>
      </c>
      <c r="B56" t="s" s="28">
        <v>6473</v>
      </c>
      <c r="C56" t="s" s="28">
        <v>6474</v>
      </c>
      <c r="D56" s="27">
        <v>1</v>
      </c>
      <c r="E56" t="s" s="28">
        <v>5498</v>
      </c>
      <c r="F56" t="s" s="28">
        <v>6426</v>
      </c>
      <c r="G56" s="27">
        <v>1</v>
      </c>
      <c r="H56" s="104"/>
      <c r="I56" s="105"/>
      <c r="J56" s="105"/>
      <c r="K56" s="105"/>
      <c r="L56" s="105"/>
      <c r="M56" s="105"/>
      <c r="N56" s="105"/>
      <c r="O56" s="105"/>
      <c r="P56" s="105"/>
      <c r="Q56" s="105"/>
      <c r="R56" s="105"/>
      <c r="S56" s="105"/>
      <c r="T56" s="105"/>
      <c r="U56" s="105"/>
      <c r="V56" s="105"/>
      <c r="W56" s="105"/>
      <c r="X56" s="105"/>
      <c r="Y56" s="105"/>
      <c r="Z56" s="105"/>
      <c r="AA56" s="105"/>
      <c r="AB56" s="105"/>
      <c r="AC56" s="105"/>
      <c r="AD56" s="105"/>
      <c r="AE56" s="105"/>
      <c r="AF56" s="105"/>
      <c r="AG56" s="105"/>
      <c r="AH56" s="105"/>
      <c r="AI56" s="105"/>
      <c r="AJ56" s="105"/>
      <c r="AK56" s="105"/>
      <c r="AL56" s="105"/>
      <c r="AM56" s="105"/>
      <c r="AN56" s="105"/>
      <c r="AO56" s="105"/>
      <c r="AP56" s="105"/>
      <c r="AQ56" s="105"/>
      <c r="AR56" s="105"/>
      <c r="AS56" s="105"/>
      <c r="AT56" s="105"/>
      <c r="AU56" s="105"/>
      <c r="AV56" s="105"/>
      <c r="AW56" s="105"/>
      <c r="AX56" s="105"/>
      <c r="AY56" s="105"/>
      <c r="AZ56" s="105"/>
      <c r="BA56" s="105"/>
      <c r="BB56" s="105"/>
      <c r="BC56" s="105"/>
      <c r="BD56" s="105"/>
      <c r="BE56" s="105"/>
      <c r="BF56" s="105"/>
      <c r="BG56" s="105"/>
      <c r="BH56" s="105"/>
      <c r="BI56" s="105"/>
      <c r="BJ56" s="105"/>
      <c r="BK56" s="105"/>
      <c r="BL56" s="105"/>
      <c r="BM56" s="105"/>
      <c r="BN56" s="105"/>
      <c r="BO56" s="105"/>
      <c r="BP56" s="105"/>
      <c r="BQ56" s="105"/>
      <c r="BR56" s="105"/>
      <c r="BS56" s="105"/>
      <c r="BT56" s="105"/>
      <c r="BU56" s="105"/>
      <c r="BV56" s="105"/>
      <c r="BW56" s="105"/>
      <c r="BX56" s="105"/>
      <c r="BY56" s="105"/>
      <c r="BZ56" s="105"/>
      <c r="CA56" s="105"/>
      <c r="CB56" s="105"/>
      <c r="CC56" s="105"/>
      <c r="CD56" s="105"/>
      <c r="CE56" s="105"/>
      <c r="CF56" s="105"/>
      <c r="CG56" s="105"/>
      <c r="CH56" s="105"/>
      <c r="CI56" s="105"/>
      <c r="CJ56" s="105"/>
      <c r="CK56" s="105"/>
      <c r="CL56" s="105"/>
      <c r="CM56" s="105"/>
      <c r="CN56" s="105"/>
      <c r="CO56" s="105"/>
      <c r="CP56" s="105"/>
      <c r="CQ56" s="105"/>
      <c r="CR56" s="105"/>
      <c r="CS56" s="105"/>
      <c r="CT56" s="105"/>
      <c r="CU56" s="105"/>
      <c r="CV56" s="105"/>
      <c r="CW56" s="105"/>
      <c r="CX56" s="105"/>
      <c r="CY56" s="105"/>
      <c r="CZ56" s="105"/>
      <c r="DA56" s="105"/>
      <c r="DB56" s="105"/>
      <c r="DC56" s="105"/>
      <c r="DD56" s="105"/>
      <c r="DE56" s="105"/>
      <c r="DF56" s="105"/>
      <c r="DG56" s="105"/>
      <c r="DH56" s="105"/>
      <c r="DI56" s="105"/>
      <c r="DJ56" s="105"/>
      <c r="DK56" s="105"/>
      <c r="DL56" s="105"/>
      <c r="DM56" s="105"/>
      <c r="DN56" s="105"/>
      <c r="DO56" s="105"/>
      <c r="DP56" s="105"/>
      <c r="DQ56" s="105"/>
      <c r="DR56" s="105"/>
      <c r="DS56" s="105"/>
      <c r="DT56" s="105"/>
      <c r="DU56" s="105"/>
      <c r="DV56" s="105"/>
      <c r="DW56" s="105"/>
      <c r="DX56" s="105"/>
      <c r="DY56" s="105"/>
      <c r="DZ56" s="105"/>
      <c r="EA56" s="105"/>
      <c r="EB56" s="105"/>
      <c r="EC56" s="105"/>
      <c r="ED56" s="105"/>
      <c r="EE56" s="105"/>
      <c r="EF56" s="105"/>
      <c r="EG56" s="105"/>
      <c r="EH56" s="105"/>
      <c r="EI56" s="105"/>
      <c r="EJ56" s="105"/>
      <c r="EK56" s="105"/>
      <c r="EL56" s="105"/>
      <c r="EM56" s="105"/>
      <c r="EN56" s="105"/>
      <c r="EO56" s="105"/>
      <c r="EP56" s="105"/>
      <c r="EQ56" s="105"/>
      <c r="ER56" s="105"/>
      <c r="ES56" s="105"/>
      <c r="ET56" s="105"/>
      <c r="EU56" s="105"/>
      <c r="EV56" s="105"/>
      <c r="EW56" s="105"/>
      <c r="EX56" s="105"/>
      <c r="EY56" s="105"/>
      <c r="EZ56" s="105"/>
      <c r="FA56" s="105"/>
      <c r="FB56" s="105"/>
      <c r="FC56" s="105"/>
      <c r="FD56" s="105"/>
      <c r="FE56" s="105"/>
      <c r="FF56" s="105"/>
      <c r="FG56" s="105"/>
      <c r="FH56" s="105"/>
      <c r="FI56" s="105"/>
      <c r="FJ56" s="105"/>
      <c r="FK56" s="105"/>
      <c r="FL56" s="105"/>
      <c r="FM56" s="105"/>
      <c r="FN56" s="105"/>
      <c r="FO56" s="105"/>
      <c r="FP56" s="105"/>
      <c r="FQ56" s="105"/>
      <c r="FR56" s="105"/>
      <c r="FS56" s="105"/>
      <c r="FT56" s="105"/>
      <c r="FU56" s="105"/>
      <c r="FV56" s="105"/>
      <c r="FW56" s="105"/>
      <c r="FX56" s="105"/>
      <c r="FY56" s="105"/>
      <c r="FZ56" s="105"/>
      <c r="GA56" s="105"/>
      <c r="GB56" s="105"/>
      <c r="GC56" s="105"/>
      <c r="GD56" s="105"/>
      <c r="GE56" s="105"/>
      <c r="GF56" s="105"/>
      <c r="GG56" s="105"/>
      <c r="GH56" s="105"/>
      <c r="GI56" s="105"/>
      <c r="GJ56" s="105"/>
      <c r="GK56" s="105"/>
      <c r="GL56" s="105"/>
      <c r="GM56" s="105"/>
      <c r="GN56" s="105"/>
      <c r="GO56" s="105"/>
      <c r="GP56" s="105"/>
      <c r="GQ56" s="105"/>
      <c r="GR56" s="105"/>
      <c r="GS56" s="105"/>
      <c r="GT56" s="105"/>
      <c r="GU56" s="105"/>
      <c r="GV56" s="105"/>
      <c r="GW56" s="105"/>
      <c r="GX56" s="105"/>
      <c r="GY56" s="105"/>
      <c r="GZ56" s="105"/>
      <c r="HA56" s="105"/>
      <c r="HB56" s="105"/>
      <c r="HC56" s="105"/>
      <c r="HD56" s="105"/>
      <c r="HE56" s="105"/>
      <c r="HF56" s="105"/>
      <c r="HG56" s="105"/>
      <c r="HH56" s="105"/>
      <c r="HI56" s="105"/>
      <c r="HJ56" s="105"/>
      <c r="HK56" s="105"/>
      <c r="HL56" s="105"/>
      <c r="HM56" s="105"/>
      <c r="HN56" s="105"/>
      <c r="HO56" s="105"/>
      <c r="HP56" s="105"/>
      <c r="HQ56" s="105"/>
      <c r="HR56" s="105"/>
      <c r="HS56" s="105"/>
      <c r="HT56" s="105"/>
      <c r="HU56" s="105"/>
      <c r="HV56" s="105"/>
      <c r="HW56" s="105"/>
      <c r="HX56" s="105"/>
      <c r="HY56" s="105"/>
      <c r="HZ56" s="105"/>
      <c r="IA56" s="105"/>
      <c r="IB56" s="105"/>
      <c r="IC56" s="105"/>
      <c r="ID56" s="105"/>
      <c r="IE56" s="105"/>
      <c r="IF56" s="105"/>
      <c r="IG56" s="105"/>
      <c r="IH56" s="105"/>
      <c r="II56" s="105"/>
      <c r="IJ56" s="105"/>
      <c r="IK56" s="105"/>
      <c r="IL56" s="105"/>
      <c r="IM56" s="105"/>
      <c r="IN56" s="106"/>
    </row>
    <row r="57" ht="19" customHeight="1">
      <c r="A57" s="27">
        <v>54</v>
      </c>
      <c r="B57" t="s" s="28">
        <v>6473</v>
      </c>
      <c r="C57" t="s" s="28">
        <v>6474</v>
      </c>
      <c r="D57" s="27">
        <v>1</v>
      </c>
      <c r="E57" t="s" s="28">
        <v>5500</v>
      </c>
      <c r="F57" t="s" s="28">
        <v>6426</v>
      </c>
      <c r="G57" s="27">
        <v>1</v>
      </c>
      <c r="H57" s="104"/>
      <c r="I57" s="105"/>
      <c r="J57" s="105"/>
      <c r="K57" s="105"/>
      <c r="L57" s="105"/>
      <c r="M57" s="105"/>
      <c r="N57" s="105"/>
      <c r="O57" s="105"/>
      <c r="P57" s="105"/>
      <c r="Q57" s="105"/>
      <c r="R57" s="105"/>
      <c r="S57" s="105"/>
      <c r="T57" s="105"/>
      <c r="U57" s="105"/>
      <c r="V57" s="105"/>
      <c r="W57" s="105"/>
      <c r="X57" s="105"/>
      <c r="Y57" s="105"/>
      <c r="Z57" s="105"/>
      <c r="AA57" s="105"/>
      <c r="AB57" s="105"/>
      <c r="AC57" s="105"/>
      <c r="AD57" s="105"/>
      <c r="AE57" s="105"/>
      <c r="AF57" s="105"/>
      <c r="AG57" s="105"/>
      <c r="AH57" s="105"/>
      <c r="AI57" s="105"/>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c r="BG57" s="105"/>
      <c r="BH57" s="105"/>
      <c r="BI57" s="105"/>
      <c r="BJ57" s="105"/>
      <c r="BK57" s="105"/>
      <c r="BL57" s="105"/>
      <c r="BM57" s="105"/>
      <c r="BN57" s="105"/>
      <c r="BO57" s="105"/>
      <c r="BP57" s="105"/>
      <c r="BQ57" s="105"/>
      <c r="BR57" s="105"/>
      <c r="BS57" s="105"/>
      <c r="BT57" s="105"/>
      <c r="BU57" s="105"/>
      <c r="BV57" s="105"/>
      <c r="BW57" s="105"/>
      <c r="BX57" s="105"/>
      <c r="BY57" s="105"/>
      <c r="BZ57" s="105"/>
      <c r="CA57" s="105"/>
      <c r="CB57" s="105"/>
      <c r="CC57" s="105"/>
      <c r="CD57" s="105"/>
      <c r="CE57" s="105"/>
      <c r="CF57" s="105"/>
      <c r="CG57" s="105"/>
      <c r="CH57" s="105"/>
      <c r="CI57" s="105"/>
      <c r="CJ57" s="105"/>
      <c r="CK57" s="105"/>
      <c r="CL57" s="105"/>
      <c r="CM57" s="105"/>
      <c r="CN57" s="105"/>
      <c r="CO57" s="105"/>
      <c r="CP57" s="105"/>
      <c r="CQ57" s="105"/>
      <c r="CR57" s="105"/>
      <c r="CS57" s="105"/>
      <c r="CT57" s="105"/>
      <c r="CU57" s="105"/>
      <c r="CV57" s="105"/>
      <c r="CW57" s="105"/>
      <c r="CX57" s="105"/>
      <c r="CY57" s="105"/>
      <c r="CZ57" s="105"/>
      <c r="DA57" s="105"/>
      <c r="DB57" s="105"/>
      <c r="DC57" s="105"/>
      <c r="DD57" s="105"/>
      <c r="DE57" s="105"/>
      <c r="DF57" s="105"/>
      <c r="DG57" s="105"/>
      <c r="DH57" s="105"/>
      <c r="DI57" s="105"/>
      <c r="DJ57" s="105"/>
      <c r="DK57" s="105"/>
      <c r="DL57" s="105"/>
      <c r="DM57" s="105"/>
      <c r="DN57" s="105"/>
      <c r="DO57" s="105"/>
      <c r="DP57" s="105"/>
      <c r="DQ57" s="105"/>
      <c r="DR57" s="105"/>
      <c r="DS57" s="105"/>
      <c r="DT57" s="105"/>
      <c r="DU57" s="105"/>
      <c r="DV57" s="105"/>
      <c r="DW57" s="105"/>
      <c r="DX57" s="105"/>
      <c r="DY57" s="105"/>
      <c r="DZ57" s="105"/>
      <c r="EA57" s="105"/>
      <c r="EB57" s="105"/>
      <c r="EC57" s="105"/>
      <c r="ED57" s="105"/>
      <c r="EE57" s="105"/>
      <c r="EF57" s="105"/>
      <c r="EG57" s="105"/>
      <c r="EH57" s="105"/>
      <c r="EI57" s="105"/>
      <c r="EJ57" s="105"/>
      <c r="EK57" s="105"/>
      <c r="EL57" s="105"/>
      <c r="EM57" s="105"/>
      <c r="EN57" s="105"/>
      <c r="EO57" s="105"/>
      <c r="EP57" s="105"/>
      <c r="EQ57" s="105"/>
      <c r="ER57" s="105"/>
      <c r="ES57" s="105"/>
      <c r="ET57" s="105"/>
      <c r="EU57" s="105"/>
      <c r="EV57" s="105"/>
      <c r="EW57" s="105"/>
      <c r="EX57" s="105"/>
      <c r="EY57" s="105"/>
      <c r="EZ57" s="105"/>
      <c r="FA57" s="105"/>
      <c r="FB57" s="105"/>
      <c r="FC57" s="105"/>
      <c r="FD57" s="105"/>
      <c r="FE57" s="105"/>
      <c r="FF57" s="105"/>
      <c r="FG57" s="105"/>
      <c r="FH57" s="105"/>
      <c r="FI57" s="105"/>
      <c r="FJ57" s="105"/>
      <c r="FK57" s="105"/>
      <c r="FL57" s="105"/>
      <c r="FM57" s="105"/>
      <c r="FN57" s="105"/>
      <c r="FO57" s="105"/>
      <c r="FP57" s="105"/>
      <c r="FQ57" s="105"/>
      <c r="FR57" s="105"/>
      <c r="FS57" s="105"/>
      <c r="FT57" s="105"/>
      <c r="FU57" s="105"/>
      <c r="FV57" s="105"/>
      <c r="FW57" s="105"/>
      <c r="FX57" s="105"/>
      <c r="FY57" s="105"/>
      <c r="FZ57" s="105"/>
      <c r="GA57" s="105"/>
      <c r="GB57" s="105"/>
      <c r="GC57" s="105"/>
      <c r="GD57" s="105"/>
      <c r="GE57" s="105"/>
      <c r="GF57" s="105"/>
      <c r="GG57" s="105"/>
      <c r="GH57" s="105"/>
      <c r="GI57" s="105"/>
      <c r="GJ57" s="105"/>
      <c r="GK57" s="105"/>
      <c r="GL57" s="105"/>
      <c r="GM57" s="105"/>
      <c r="GN57" s="105"/>
      <c r="GO57" s="105"/>
      <c r="GP57" s="105"/>
      <c r="GQ57" s="105"/>
      <c r="GR57" s="105"/>
      <c r="GS57" s="105"/>
      <c r="GT57" s="105"/>
      <c r="GU57" s="105"/>
      <c r="GV57" s="105"/>
      <c r="GW57" s="105"/>
      <c r="GX57" s="105"/>
      <c r="GY57" s="105"/>
      <c r="GZ57" s="105"/>
      <c r="HA57" s="105"/>
      <c r="HB57" s="105"/>
      <c r="HC57" s="105"/>
      <c r="HD57" s="105"/>
      <c r="HE57" s="105"/>
      <c r="HF57" s="105"/>
      <c r="HG57" s="105"/>
      <c r="HH57" s="105"/>
      <c r="HI57" s="105"/>
      <c r="HJ57" s="105"/>
      <c r="HK57" s="105"/>
      <c r="HL57" s="105"/>
      <c r="HM57" s="105"/>
      <c r="HN57" s="105"/>
      <c r="HO57" s="105"/>
      <c r="HP57" s="105"/>
      <c r="HQ57" s="105"/>
      <c r="HR57" s="105"/>
      <c r="HS57" s="105"/>
      <c r="HT57" s="105"/>
      <c r="HU57" s="105"/>
      <c r="HV57" s="105"/>
      <c r="HW57" s="105"/>
      <c r="HX57" s="105"/>
      <c r="HY57" s="105"/>
      <c r="HZ57" s="105"/>
      <c r="IA57" s="105"/>
      <c r="IB57" s="105"/>
      <c r="IC57" s="105"/>
      <c r="ID57" s="105"/>
      <c r="IE57" s="105"/>
      <c r="IF57" s="105"/>
      <c r="IG57" s="105"/>
      <c r="IH57" s="105"/>
      <c r="II57" s="105"/>
      <c r="IJ57" s="105"/>
      <c r="IK57" s="105"/>
      <c r="IL57" s="105"/>
      <c r="IM57" s="105"/>
      <c r="IN57" s="106"/>
    </row>
    <row r="58" ht="19" customHeight="1">
      <c r="A58" s="27">
        <v>55</v>
      </c>
      <c r="B58" t="s" s="28">
        <v>6475</v>
      </c>
      <c r="C58" t="s" s="28">
        <v>6476</v>
      </c>
      <c r="D58" s="27">
        <v>1</v>
      </c>
      <c r="E58" t="s" s="28">
        <v>6409</v>
      </c>
      <c r="F58" t="s" s="28">
        <v>6477</v>
      </c>
      <c r="G58" s="27">
        <v>1</v>
      </c>
      <c r="H58" s="104"/>
      <c r="I58" s="105"/>
      <c r="J58" s="105"/>
      <c r="K58" s="105"/>
      <c r="L58" s="105"/>
      <c r="M58" s="105"/>
      <c r="N58" s="105"/>
      <c r="O58" s="105"/>
      <c r="P58" s="105"/>
      <c r="Q58" s="105"/>
      <c r="R58" s="105"/>
      <c r="S58" s="105"/>
      <c r="T58" s="105"/>
      <c r="U58" s="105"/>
      <c r="V58" s="105"/>
      <c r="W58" s="105"/>
      <c r="X58" s="105"/>
      <c r="Y58" s="105"/>
      <c r="Z58" s="105"/>
      <c r="AA58" s="105"/>
      <c r="AB58" s="105"/>
      <c r="AC58" s="105"/>
      <c r="AD58" s="105"/>
      <c r="AE58" s="105"/>
      <c r="AF58" s="105"/>
      <c r="AG58" s="105"/>
      <c r="AH58" s="105"/>
      <c r="AI58" s="105"/>
      <c r="AJ58" s="105"/>
      <c r="AK58" s="105"/>
      <c r="AL58" s="105"/>
      <c r="AM58" s="105"/>
      <c r="AN58" s="105"/>
      <c r="AO58" s="105"/>
      <c r="AP58" s="105"/>
      <c r="AQ58" s="105"/>
      <c r="AR58" s="105"/>
      <c r="AS58" s="105"/>
      <c r="AT58" s="105"/>
      <c r="AU58" s="105"/>
      <c r="AV58" s="105"/>
      <c r="AW58" s="105"/>
      <c r="AX58" s="105"/>
      <c r="AY58" s="105"/>
      <c r="AZ58" s="105"/>
      <c r="BA58" s="105"/>
      <c r="BB58" s="105"/>
      <c r="BC58" s="105"/>
      <c r="BD58" s="105"/>
      <c r="BE58" s="105"/>
      <c r="BF58" s="105"/>
      <c r="BG58" s="105"/>
      <c r="BH58" s="105"/>
      <c r="BI58" s="105"/>
      <c r="BJ58" s="105"/>
      <c r="BK58" s="105"/>
      <c r="BL58" s="105"/>
      <c r="BM58" s="105"/>
      <c r="BN58" s="105"/>
      <c r="BO58" s="105"/>
      <c r="BP58" s="105"/>
      <c r="BQ58" s="105"/>
      <c r="BR58" s="105"/>
      <c r="BS58" s="105"/>
      <c r="BT58" s="105"/>
      <c r="BU58" s="105"/>
      <c r="BV58" s="105"/>
      <c r="BW58" s="105"/>
      <c r="BX58" s="105"/>
      <c r="BY58" s="105"/>
      <c r="BZ58" s="105"/>
      <c r="CA58" s="105"/>
      <c r="CB58" s="105"/>
      <c r="CC58" s="105"/>
      <c r="CD58" s="105"/>
      <c r="CE58" s="105"/>
      <c r="CF58" s="105"/>
      <c r="CG58" s="105"/>
      <c r="CH58" s="105"/>
      <c r="CI58" s="105"/>
      <c r="CJ58" s="105"/>
      <c r="CK58" s="105"/>
      <c r="CL58" s="105"/>
      <c r="CM58" s="105"/>
      <c r="CN58" s="105"/>
      <c r="CO58" s="105"/>
      <c r="CP58" s="105"/>
      <c r="CQ58" s="105"/>
      <c r="CR58" s="105"/>
      <c r="CS58" s="105"/>
      <c r="CT58" s="105"/>
      <c r="CU58" s="105"/>
      <c r="CV58" s="105"/>
      <c r="CW58" s="105"/>
      <c r="CX58" s="105"/>
      <c r="CY58" s="105"/>
      <c r="CZ58" s="105"/>
      <c r="DA58" s="105"/>
      <c r="DB58" s="105"/>
      <c r="DC58" s="105"/>
      <c r="DD58" s="105"/>
      <c r="DE58" s="105"/>
      <c r="DF58" s="105"/>
      <c r="DG58" s="105"/>
      <c r="DH58" s="105"/>
      <c r="DI58" s="105"/>
      <c r="DJ58" s="105"/>
      <c r="DK58" s="105"/>
      <c r="DL58" s="105"/>
      <c r="DM58" s="105"/>
      <c r="DN58" s="105"/>
      <c r="DO58" s="105"/>
      <c r="DP58" s="105"/>
      <c r="DQ58" s="105"/>
      <c r="DR58" s="105"/>
      <c r="DS58" s="105"/>
      <c r="DT58" s="105"/>
      <c r="DU58" s="105"/>
      <c r="DV58" s="105"/>
      <c r="DW58" s="105"/>
      <c r="DX58" s="105"/>
      <c r="DY58" s="105"/>
      <c r="DZ58" s="105"/>
      <c r="EA58" s="105"/>
      <c r="EB58" s="105"/>
      <c r="EC58" s="105"/>
      <c r="ED58" s="105"/>
      <c r="EE58" s="105"/>
      <c r="EF58" s="105"/>
      <c r="EG58" s="105"/>
      <c r="EH58" s="105"/>
      <c r="EI58" s="105"/>
      <c r="EJ58" s="105"/>
      <c r="EK58" s="105"/>
      <c r="EL58" s="105"/>
      <c r="EM58" s="105"/>
      <c r="EN58" s="105"/>
      <c r="EO58" s="105"/>
      <c r="EP58" s="105"/>
      <c r="EQ58" s="105"/>
      <c r="ER58" s="105"/>
      <c r="ES58" s="105"/>
      <c r="ET58" s="105"/>
      <c r="EU58" s="105"/>
      <c r="EV58" s="105"/>
      <c r="EW58" s="105"/>
      <c r="EX58" s="105"/>
      <c r="EY58" s="105"/>
      <c r="EZ58" s="105"/>
      <c r="FA58" s="105"/>
      <c r="FB58" s="105"/>
      <c r="FC58" s="105"/>
      <c r="FD58" s="105"/>
      <c r="FE58" s="105"/>
      <c r="FF58" s="105"/>
      <c r="FG58" s="105"/>
      <c r="FH58" s="105"/>
      <c r="FI58" s="105"/>
      <c r="FJ58" s="105"/>
      <c r="FK58" s="105"/>
      <c r="FL58" s="105"/>
      <c r="FM58" s="105"/>
      <c r="FN58" s="105"/>
      <c r="FO58" s="105"/>
      <c r="FP58" s="105"/>
      <c r="FQ58" s="105"/>
      <c r="FR58" s="105"/>
      <c r="FS58" s="105"/>
      <c r="FT58" s="105"/>
      <c r="FU58" s="105"/>
      <c r="FV58" s="105"/>
      <c r="FW58" s="105"/>
      <c r="FX58" s="105"/>
      <c r="FY58" s="105"/>
      <c r="FZ58" s="105"/>
      <c r="GA58" s="105"/>
      <c r="GB58" s="105"/>
      <c r="GC58" s="105"/>
      <c r="GD58" s="105"/>
      <c r="GE58" s="105"/>
      <c r="GF58" s="105"/>
      <c r="GG58" s="105"/>
      <c r="GH58" s="105"/>
      <c r="GI58" s="105"/>
      <c r="GJ58" s="105"/>
      <c r="GK58" s="105"/>
      <c r="GL58" s="105"/>
      <c r="GM58" s="105"/>
      <c r="GN58" s="105"/>
      <c r="GO58" s="105"/>
      <c r="GP58" s="105"/>
      <c r="GQ58" s="105"/>
      <c r="GR58" s="105"/>
      <c r="GS58" s="105"/>
      <c r="GT58" s="105"/>
      <c r="GU58" s="105"/>
      <c r="GV58" s="105"/>
      <c r="GW58" s="105"/>
      <c r="GX58" s="105"/>
      <c r="GY58" s="105"/>
      <c r="GZ58" s="105"/>
      <c r="HA58" s="105"/>
      <c r="HB58" s="105"/>
      <c r="HC58" s="105"/>
      <c r="HD58" s="105"/>
      <c r="HE58" s="105"/>
      <c r="HF58" s="105"/>
      <c r="HG58" s="105"/>
      <c r="HH58" s="105"/>
      <c r="HI58" s="105"/>
      <c r="HJ58" s="105"/>
      <c r="HK58" s="105"/>
      <c r="HL58" s="105"/>
      <c r="HM58" s="105"/>
      <c r="HN58" s="105"/>
      <c r="HO58" s="105"/>
      <c r="HP58" s="105"/>
      <c r="HQ58" s="105"/>
      <c r="HR58" s="105"/>
      <c r="HS58" s="105"/>
      <c r="HT58" s="105"/>
      <c r="HU58" s="105"/>
      <c r="HV58" s="105"/>
      <c r="HW58" s="105"/>
      <c r="HX58" s="105"/>
      <c r="HY58" s="105"/>
      <c r="HZ58" s="105"/>
      <c r="IA58" s="105"/>
      <c r="IB58" s="105"/>
      <c r="IC58" s="105"/>
      <c r="ID58" s="105"/>
      <c r="IE58" s="105"/>
      <c r="IF58" s="105"/>
      <c r="IG58" s="105"/>
      <c r="IH58" s="105"/>
      <c r="II58" s="105"/>
      <c r="IJ58" s="105"/>
      <c r="IK58" s="105"/>
      <c r="IL58" s="105"/>
      <c r="IM58" s="105"/>
      <c r="IN58" s="106"/>
    </row>
    <row r="59" ht="19" customHeight="1">
      <c r="A59" s="27">
        <v>56</v>
      </c>
      <c r="B59" t="s" s="28">
        <v>6475</v>
      </c>
      <c r="C59" t="s" s="28">
        <v>6476</v>
      </c>
      <c r="D59" s="27">
        <v>1</v>
      </c>
      <c r="E59" t="s" s="28">
        <v>5500</v>
      </c>
      <c r="F59" t="s" s="28">
        <v>6477</v>
      </c>
      <c r="G59" s="27">
        <v>1</v>
      </c>
      <c r="H59" s="104"/>
      <c r="I59" s="105"/>
      <c r="J59" s="105"/>
      <c r="K59" s="105"/>
      <c r="L59" s="105"/>
      <c r="M59" s="105"/>
      <c r="N59" s="105"/>
      <c r="O59" s="105"/>
      <c r="P59" s="105"/>
      <c r="Q59" s="105"/>
      <c r="R59" s="105"/>
      <c r="S59" s="105"/>
      <c r="T59" s="105"/>
      <c r="U59" s="105"/>
      <c r="V59" s="105"/>
      <c r="W59" s="105"/>
      <c r="X59" s="105"/>
      <c r="Y59" s="105"/>
      <c r="Z59" s="105"/>
      <c r="AA59" s="105"/>
      <c r="AB59" s="105"/>
      <c r="AC59" s="105"/>
      <c r="AD59" s="105"/>
      <c r="AE59" s="105"/>
      <c r="AF59" s="105"/>
      <c r="AG59" s="105"/>
      <c r="AH59" s="105"/>
      <c r="AI59" s="105"/>
      <c r="AJ59" s="105"/>
      <c r="AK59" s="105"/>
      <c r="AL59" s="105"/>
      <c r="AM59" s="105"/>
      <c r="AN59" s="105"/>
      <c r="AO59" s="105"/>
      <c r="AP59" s="105"/>
      <c r="AQ59" s="105"/>
      <c r="AR59" s="105"/>
      <c r="AS59" s="105"/>
      <c r="AT59" s="105"/>
      <c r="AU59" s="105"/>
      <c r="AV59" s="105"/>
      <c r="AW59" s="105"/>
      <c r="AX59" s="105"/>
      <c r="AY59" s="105"/>
      <c r="AZ59" s="105"/>
      <c r="BA59" s="105"/>
      <c r="BB59" s="105"/>
      <c r="BC59" s="105"/>
      <c r="BD59" s="105"/>
      <c r="BE59" s="105"/>
      <c r="BF59" s="105"/>
      <c r="BG59" s="105"/>
      <c r="BH59" s="105"/>
      <c r="BI59" s="105"/>
      <c r="BJ59" s="105"/>
      <c r="BK59" s="105"/>
      <c r="BL59" s="105"/>
      <c r="BM59" s="105"/>
      <c r="BN59" s="105"/>
      <c r="BO59" s="105"/>
      <c r="BP59" s="105"/>
      <c r="BQ59" s="105"/>
      <c r="BR59" s="105"/>
      <c r="BS59" s="105"/>
      <c r="BT59" s="105"/>
      <c r="BU59" s="105"/>
      <c r="BV59" s="105"/>
      <c r="BW59" s="105"/>
      <c r="BX59" s="105"/>
      <c r="BY59" s="105"/>
      <c r="BZ59" s="105"/>
      <c r="CA59" s="105"/>
      <c r="CB59" s="105"/>
      <c r="CC59" s="105"/>
      <c r="CD59" s="105"/>
      <c r="CE59" s="105"/>
      <c r="CF59" s="105"/>
      <c r="CG59" s="105"/>
      <c r="CH59" s="105"/>
      <c r="CI59" s="105"/>
      <c r="CJ59" s="105"/>
      <c r="CK59" s="105"/>
      <c r="CL59" s="105"/>
      <c r="CM59" s="105"/>
      <c r="CN59" s="105"/>
      <c r="CO59" s="105"/>
      <c r="CP59" s="105"/>
      <c r="CQ59" s="105"/>
      <c r="CR59" s="105"/>
      <c r="CS59" s="105"/>
      <c r="CT59" s="105"/>
      <c r="CU59" s="105"/>
      <c r="CV59" s="105"/>
      <c r="CW59" s="105"/>
      <c r="CX59" s="105"/>
      <c r="CY59" s="105"/>
      <c r="CZ59" s="105"/>
      <c r="DA59" s="105"/>
      <c r="DB59" s="105"/>
      <c r="DC59" s="105"/>
      <c r="DD59" s="105"/>
      <c r="DE59" s="105"/>
      <c r="DF59" s="105"/>
      <c r="DG59" s="105"/>
      <c r="DH59" s="105"/>
      <c r="DI59" s="105"/>
      <c r="DJ59" s="105"/>
      <c r="DK59" s="105"/>
      <c r="DL59" s="105"/>
      <c r="DM59" s="105"/>
      <c r="DN59" s="105"/>
      <c r="DO59" s="105"/>
      <c r="DP59" s="105"/>
      <c r="DQ59" s="105"/>
      <c r="DR59" s="105"/>
      <c r="DS59" s="105"/>
      <c r="DT59" s="105"/>
      <c r="DU59" s="105"/>
      <c r="DV59" s="105"/>
      <c r="DW59" s="105"/>
      <c r="DX59" s="105"/>
      <c r="DY59" s="105"/>
      <c r="DZ59" s="105"/>
      <c r="EA59" s="105"/>
      <c r="EB59" s="105"/>
      <c r="EC59" s="105"/>
      <c r="ED59" s="105"/>
      <c r="EE59" s="105"/>
      <c r="EF59" s="105"/>
      <c r="EG59" s="105"/>
      <c r="EH59" s="105"/>
      <c r="EI59" s="105"/>
      <c r="EJ59" s="105"/>
      <c r="EK59" s="105"/>
      <c r="EL59" s="105"/>
      <c r="EM59" s="105"/>
      <c r="EN59" s="105"/>
      <c r="EO59" s="105"/>
      <c r="EP59" s="105"/>
      <c r="EQ59" s="105"/>
      <c r="ER59" s="105"/>
      <c r="ES59" s="105"/>
      <c r="ET59" s="105"/>
      <c r="EU59" s="105"/>
      <c r="EV59" s="105"/>
      <c r="EW59" s="105"/>
      <c r="EX59" s="105"/>
      <c r="EY59" s="105"/>
      <c r="EZ59" s="105"/>
      <c r="FA59" s="105"/>
      <c r="FB59" s="105"/>
      <c r="FC59" s="105"/>
      <c r="FD59" s="105"/>
      <c r="FE59" s="105"/>
      <c r="FF59" s="105"/>
      <c r="FG59" s="105"/>
      <c r="FH59" s="105"/>
      <c r="FI59" s="105"/>
      <c r="FJ59" s="105"/>
      <c r="FK59" s="105"/>
      <c r="FL59" s="105"/>
      <c r="FM59" s="105"/>
      <c r="FN59" s="105"/>
      <c r="FO59" s="105"/>
      <c r="FP59" s="105"/>
      <c r="FQ59" s="105"/>
      <c r="FR59" s="105"/>
      <c r="FS59" s="105"/>
      <c r="FT59" s="105"/>
      <c r="FU59" s="105"/>
      <c r="FV59" s="105"/>
      <c r="FW59" s="105"/>
      <c r="FX59" s="105"/>
      <c r="FY59" s="105"/>
      <c r="FZ59" s="105"/>
      <c r="GA59" s="105"/>
      <c r="GB59" s="105"/>
      <c r="GC59" s="105"/>
      <c r="GD59" s="105"/>
      <c r="GE59" s="105"/>
      <c r="GF59" s="105"/>
      <c r="GG59" s="105"/>
      <c r="GH59" s="105"/>
      <c r="GI59" s="105"/>
      <c r="GJ59" s="105"/>
      <c r="GK59" s="105"/>
      <c r="GL59" s="105"/>
      <c r="GM59" s="105"/>
      <c r="GN59" s="105"/>
      <c r="GO59" s="105"/>
      <c r="GP59" s="105"/>
      <c r="GQ59" s="105"/>
      <c r="GR59" s="105"/>
      <c r="GS59" s="105"/>
      <c r="GT59" s="105"/>
      <c r="GU59" s="105"/>
      <c r="GV59" s="105"/>
      <c r="GW59" s="105"/>
      <c r="GX59" s="105"/>
      <c r="GY59" s="105"/>
      <c r="GZ59" s="105"/>
      <c r="HA59" s="105"/>
      <c r="HB59" s="105"/>
      <c r="HC59" s="105"/>
      <c r="HD59" s="105"/>
      <c r="HE59" s="105"/>
      <c r="HF59" s="105"/>
      <c r="HG59" s="105"/>
      <c r="HH59" s="105"/>
      <c r="HI59" s="105"/>
      <c r="HJ59" s="105"/>
      <c r="HK59" s="105"/>
      <c r="HL59" s="105"/>
      <c r="HM59" s="105"/>
      <c r="HN59" s="105"/>
      <c r="HO59" s="105"/>
      <c r="HP59" s="105"/>
      <c r="HQ59" s="105"/>
      <c r="HR59" s="105"/>
      <c r="HS59" s="105"/>
      <c r="HT59" s="105"/>
      <c r="HU59" s="105"/>
      <c r="HV59" s="105"/>
      <c r="HW59" s="105"/>
      <c r="HX59" s="105"/>
      <c r="HY59" s="105"/>
      <c r="HZ59" s="105"/>
      <c r="IA59" s="105"/>
      <c r="IB59" s="105"/>
      <c r="IC59" s="105"/>
      <c r="ID59" s="105"/>
      <c r="IE59" s="105"/>
      <c r="IF59" s="105"/>
      <c r="IG59" s="105"/>
      <c r="IH59" s="105"/>
      <c r="II59" s="105"/>
      <c r="IJ59" s="105"/>
      <c r="IK59" s="105"/>
      <c r="IL59" s="105"/>
      <c r="IM59" s="105"/>
      <c r="IN59" s="106"/>
    </row>
    <row r="60" ht="19" customHeight="1">
      <c r="A60" s="27">
        <v>57</v>
      </c>
      <c r="B60" t="s" s="28">
        <v>6478</v>
      </c>
      <c r="C60" t="s" s="28">
        <v>6476</v>
      </c>
      <c r="D60" s="27">
        <v>1</v>
      </c>
      <c r="E60" t="s" s="28">
        <v>6409</v>
      </c>
      <c r="F60" t="s" s="28">
        <v>6477</v>
      </c>
      <c r="G60" s="27">
        <v>0</v>
      </c>
      <c r="H60" s="104"/>
      <c r="I60" s="105"/>
      <c r="J60" s="105"/>
      <c r="K60" s="105"/>
      <c r="L60" s="105"/>
      <c r="M60" s="105"/>
      <c r="N60" s="105"/>
      <c r="O60" s="105"/>
      <c r="P60" s="105"/>
      <c r="Q60" s="105"/>
      <c r="R60" s="105"/>
      <c r="S60" s="105"/>
      <c r="T60" s="105"/>
      <c r="U60" s="105"/>
      <c r="V60" s="105"/>
      <c r="W60" s="105"/>
      <c r="X60" s="105"/>
      <c r="Y60" s="105"/>
      <c r="Z60" s="105"/>
      <c r="AA60" s="105"/>
      <c r="AB60" s="105"/>
      <c r="AC60" s="105"/>
      <c r="AD60" s="105"/>
      <c r="AE60" s="105"/>
      <c r="AF60" s="105"/>
      <c r="AG60" s="105"/>
      <c r="AH60" s="105"/>
      <c r="AI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c r="BG60" s="105"/>
      <c r="BH60" s="105"/>
      <c r="BI60" s="105"/>
      <c r="BJ60" s="105"/>
      <c r="BK60" s="105"/>
      <c r="BL60" s="105"/>
      <c r="BM60" s="105"/>
      <c r="BN60" s="105"/>
      <c r="BO60" s="105"/>
      <c r="BP60" s="105"/>
      <c r="BQ60" s="105"/>
      <c r="BR60" s="105"/>
      <c r="BS60" s="105"/>
      <c r="BT60" s="105"/>
      <c r="BU60" s="105"/>
      <c r="BV60" s="105"/>
      <c r="BW60" s="105"/>
      <c r="BX60" s="105"/>
      <c r="BY60" s="105"/>
      <c r="BZ60" s="105"/>
      <c r="CA60" s="105"/>
      <c r="CB60" s="105"/>
      <c r="CC60" s="105"/>
      <c r="CD60" s="105"/>
      <c r="CE60" s="105"/>
      <c r="CF60" s="105"/>
      <c r="CG60" s="105"/>
      <c r="CH60" s="105"/>
      <c r="CI60" s="105"/>
      <c r="CJ60" s="105"/>
      <c r="CK60" s="105"/>
      <c r="CL60" s="105"/>
      <c r="CM60" s="105"/>
      <c r="CN60" s="105"/>
      <c r="CO60" s="105"/>
      <c r="CP60" s="105"/>
      <c r="CQ60" s="105"/>
      <c r="CR60" s="105"/>
      <c r="CS60" s="105"/>
      <c r="CT60" s="105"/>
      <c r="CU60" s="105"/>
      <c r="CV60" s="105"/>
      <c r="CW60" s="105"/>
      <c r="CX60" s="105"/>
      <c r="CY60" s="105"/>
      <c r="CZ60" s="105"/>
      <c r="DA60" s="105"/>
      <c r="DB60" s="105"/>
      <c r="DC60" s="105"/>
      <c r="DD60" s="105"/>
      <c r="DE60" s="105"/>
      <c r="DF60" s="105"/>
      <c r="DG60" s="105"/>
      <c r="DH60" s="105"/>
      <c r="DI60" s="105"/>
      <c r="DJ60" s="105"/>
      <c r="DK60" s="105"/>
      <c r="DL60" s="105"/>
      <c r="DM60" s="105"/>
      <c r="DN60" s="105"/>
      <c r="DO60" s="105"/>
      <c r="DP60" s="105"/>
      <c r="DQ60" s="105"/>
      <c r="DR60" s="105"/>
      <c r="DS60" s="105"/>
      <c r="DT60" s="105"/>
      <c r="DU60" s="105"/>
      <c r="DV60" s="105"/>
      <c r="DW60" s="105"/>
      <c r="DX60" s="105"/>
      <c r="DY60" s="105"/>
      <c r="DZ60" s="105"/>
      <c r="EA60" s="105"/>
      <c r="EB60" s="105"/>
      <c r="EC60" s="105"/>
      <c r="ED60" s="105"/>
      <c r="EE60" s="105"/>
      <c r="EF60" s="105"/>
      <c r="EG60" s="105"/>
      <c r="EH60" s="105"/>
      <c r="EI60" s="105"/>
      <c r="EJ60" s="105"/>
      <c r="EK60" s="105"/>
      <c r="EL60" s="105"/>
      <c r="EM60" s="105"/>
      <c r="EN60" s="105"/>
      <c r="EO60" s="105"/>
      <c r="EP60" s="105"/>
      <c r="EQ60" s="105"/>
      <c r="ER60" s="105"/>
      <c r="ES60" s="105"/>
      <c r="ET60" s="105"/>
      <c r="EU60" s="105"/>
      <c r="EV60" s="105"/>
      <c r="EW60" s="105"/>
      <c r="EX60" s="105"/>
      <c r="EY60" s="105"/>
      <c r="EZ60" s="105"/>
      <c r="FA60" s="105"/>
      <c r="FB60" s="105"/>
      <c r="FC60" s="105"/>
      <c r="FD60" s="105"/>
      <c r="FE60" s="105"/>
      <c r="FF60" s="105"/>
      <c r="FG60" s="105"/>
      <c r="FH60" s="105"/>
      <c r="FI60" s="105"/>
      <c r="FJ60" s="105"/>
      <c r="FK60" s="105"/>
      <c r="FL60" s="105"/>
      <c r="FM60" s="105"/>
      <c r="FN60" s="105"/>
      <c r="FO60" s="105"/>
      <c r="FP60" s="105"/>
      <c r="FQ60" s="105"/>
      <c r="FR60" s="105"/>
      <c r="FS60" s="105"/>
      <c r="FT60" s="105"/>
      <c r="FU60" s="105"/>
      <c r="FV60" s="105"/>
      <c r="FW60" s="105"/>
      <c r="FX60" s="105"/>
      <c r="FY60" s="105"/>
      <c r="FZ60" s="105"/>
      <c r="GA60" s="105"/>
      <c r="GB60" s="105"/>
      <c r="GC60" s="105"/>
      <c r="GD60" s="105"/>
      <c r="GE60" s="105"/>
      <c r="GF60" s="105"/>
      <c r="GG60" s="105"/>
      <c r="GH60" s="105"/>
      <c r="GI60" s="105"/>
      <c r="GJ60" s="105"/>
      <c r="GK60" s="105"/>
      <c r="GL60" s="105"/>
      <c r="GM60" s="105"/>
      <c r="GN60" s="105"/>
      <c r="GO60" s="105"/>
      <c r="GP60" s="105"/>
      <c r="GQ60" s="105"/>
      <c r="GR60" s="105"/>
      <c r="GS60" s="105"/>
      <c r="GT60" s="105"/>
      <c r="GU60" s="105"/>
      <c r="GV60" s="105"/>
      <c r="GW60" s="105"/>
      <c r="GX60" s="105"/>
      <c r="GY60" s="105"/>
      <c r="GZ60" s="105"/>
      <c r="HA60" s="105"/>
      <c r="HB60" s="105"/>
      <c r="HC60" s="105"/>
      <c r="HD60" s="105"/>
      <c r="HE60" s="105"/>
      <c r="HF60" s="105"/>
      <c r="HG60" s="105"/>
      <c r="HH60" s="105"/>
      <c r="HI60" s="105"/>
      <c r="HJ60" s="105"/>
      <c r="HK60" s="105"/>
      <c r="HL60" s="105"/>
      <c r="HM60" s="105"/>
      <c r="HN60" s="105"/>
      <c r="HO60" s="105"/>
      <c r="HP60" s="105"/>
      <c r="HQ60" s="105"/>
      <c r="HR60" s="105"/>
      <c r="HS60" s="105"/>
      <c r="HT60" s="105"/>
      <c r="HU60" s="105"/>
      <c r="HV60" s="105"/>
      <c r="HW60" s="105"/>
      <c r="HX60" s="105"/>
      <c r="HY60" s="105"/>
      <c r="HZ60" s="105"/>
      <c r="IA60" s="105"/>
      <c r="IB60" s="105"/>
      <c r="IC60" s="105"/>
      <c r="ID60" s="105"/>
      <c r="IE60" s="105"/>
      <c r="IF60" s="105"/>
      <c r="IG60" s="105"/>
      <c r="IH60" s="105"/>
      <c r="II60" s="105"/>
      <c r="IJ60" s="105"/>
      <c r="IK60" s="105"/>
      <c r="IL60" s="105"/>
      <c r="IM60" s="105"/>
      <c r="IN60" s="106"/>
    </row>
    <row r="61" ht="19" customHeight="1">
      <c r="A61" s="27">
        <v>58</v>
      </c>
      <c r="B61" t="s" s="28">
        <v>6478</v>
      </c>
      <c r="C61" t="s" s="28">
        <v>6476</v>
      </c>
      <c r="D61" s="27">
        <v>1</v>
      </c>
      <c r="E61" t="s" s="28">
        <v>5500</v>
      </c>
      <c r="F61" t="s" s="28">
        <v>6477</v>
      </c>
      <c r="G61" s="27">
        <v>2</v>
      </c>
      <c r="H61" s="104"/>
      <c r="I61" s="105"/>
      <c r="J61" s="105"/>
      <c r="K61" s="105"/>
      <c r="L61" s="105"/>
      <c r="M61" s="105"/>
      <c r="N61" s="105"/>
      <c r="O61" s="105"/>
      <c r="P61" s="105"/>
      <c r="Q61" s="105"/>
      <c r="R61" s="105"/>
      <c r="S61" s="105"/>
      <c r="T61" s="105"/>
      <c r="U61" s="105"/>
      <c r="V61" s="105"/>
      <c r="W61" s="105"/>
      <c r="X61" s="105"/>
      <c r="Y61" s="105"/>
      <c r="Z61" s="105"/>
      <c r="AA61" s="105"/>
      <c r="AB61" s="105"/>
      <c r="AC61" s="105"/>
      <c r="AD61" s="105"/>
      <c r="AE61" s="105"/>
      <c r="AF61" s="105"/>
      <c r="AG61" s="105"/>
      <c r="AH61" s="105"/>
      <c r="AI61" s="105"/>
      <c r="AJ61" s="105"/>
      <c r="AK61" s="105"/>
      <c r="AL61" s="105"/>
      <c r="AM61" s="105"/>
      <c r="AN61" s="105"/>
      <c r="AO61" s="105"/>
      <c r="AP61" s="105"/>
      <c r="AQ61" s="105"/>
      <c r="AR61" s="105"/>
      <c r="AS61" s="105"/>
      <c r="AT61" s="105"/>
      <c r="AU61" s="105"/>
      <c r="AV61" s="105"/>
      <c r="AW61" s="105"/>
      <c r="AX61" s="105"/>
      <c r="AY61" s="105"/>
      <c r="AZ61" s="105"/>
      <c r="BA61" s="105"/>
      <c r="BB61" s="105"/>
      <c r="BC61" s="105"/>
      <c r="BD61" s="105"/>
      <c r="BE61" s="105"/>
      <c r="BF61" s="105"/>
      <c r="BG61" s="105"/>
      <c r="BH61" s="105"/>
      <c r="BI61" s="105"/>
      <c r="BJ61" s="105"/>
      <c r="BK61" s="105"/>
      <c r="BL61" s="105"/>
      <c r="BM61" s="105"/>
      <c r="BN61" s="105"/>
      <c r="BO61" s="105"/>
      <c r="BP61" s="105"/>
      <c r="BQ61" s="105"/>
      <c r="BR61" s="105"/>
      <c r="BS61" s="105"/>
      <c r="BT61" s="105"/>
      <c r="BU61" s="105"/>
      <c r="BV61" s="105"/>
      <c r="BW61" s="105"/>
      <c r="BX61" s="105"/>
      <c r="BY61" s="105"/>
      <c r="BZ61" s="105"/>
      <c r="CA61" s="105"/>
      <c r="CB61" s="105"/>
      <c r="CC61" s="105"/>
      <c r="CD61" s="105"/>
      <c r="CE61" s="105"/>
      <c r="CF61" s="105"/>
      <c r="CG61" s="105"/>
      <c r="CH61" s="105"/>
      <c r="CI61" s="105"/>
      <c r="CJ61" s="105"/>
      <c r="CK61" s="105"/>
      <c r="CL61" s="105"/>
      <c r="CM61" s="105"/>
      <c r="CN61" s="105"/>
      <c r="CO61" s="105"/>
      <c r="CP61" s="105"/>
      <c r="CQ61" s="105"/>
      <c r="CR61" s="105"/>
      <c r="CS61" s="105"/>
      <c r="CT61" s="105"/>
      <c r="CU61" s="105"/>
      <c r="CV61" s="105"/>
      <c r="CW61" s="105"/>
      <c r="CX61" s="105"/>
      <c r="CY61" s="105"/>
      <c r="CZ61" s="105"/>
      <c r="DA61" s="105"/>
      <c r="DB61" s="105"/>
      <c r="DC61" s="105"/>
      <c r="DD61" s="105"/>
      <c r="DE61" s="105"/>
      <c r="DF61" s="105"/>
      <c r="DG61" s="105"/>
      <c r="DH61" s="105"/>
      <c r="DI61" s="105"/>
      <c r="DJ61" s="105"/>
      <c r="DK61" s="105"/>
      <c r="DL61" s="105"/>
      <c r="DM61" s="105"/>
      <c r="DN61" s="105"/>
      <c r="DO61" s="105"/>
      <c r="DP61" s="105"/>
      <c r="DQ61" s="105"/>
      <c r="DR61" s="105"/>
      <c r="DS61" s="105"/>
      <c r="DT61" s="105"/>
      <c r="DU61" s="105"/>
      <c r="DV61" s="105"/>
      <c r="DW61" s="105"/>
      <c r="DX61" s="105"/>
      <c r="DY61" s="105"/>
      <c r="DZ61" s="105"/>
      <c r="EA61" s="105"/>
      <c r="EB61" s="105"/>
      <c r="EC61" s="105"/>
      <c r="ED61" s="105"/>
      <c r="EE61" s="105"/>
      <c r="EF61" s="105"/>
      <c r="EG61" s="105"/>
      <c r="EH61" s="105"/>
      <c r="EI61" s="105"/>
      <c r="EJ61" s="105"/>
      <c r="EK61" s="105"/>
      <c r="EL61" s="105"/>
      <c r="EM61" s="105"/>
      <c r="EN61" s="105"/>
      <c r="EO61" s="105"/>
      <c r="EP61" s="105"/>
      <c r="EQ61" s="105"/>
      <c r="ER61" s="105"/>
      <c r="ES61" s="105"/>
      <c r="ET61" s="105"/>
      <c r="EU61" s="105"/>
      <c r="EV61" s="105"/>
      <c r="EW61" s="105"/>
      <c r="EX61" s="105"/>
      <c r="EY61" s="105"/>
      <c r="EZ61" s="105"/>
      <c r="FA61" s="105"/>
      <c r="FB61" s="105"/>
      <c r="FC61" s="105"/>
      <c r="FD61" s="105"/>
      <c r="FE61" s="105"/>
      <c r="FF61" s="105"/>
      <c r="FG61" s="105"/>
      <c r="FH61" s="105"/>
      <c r="FI61" s="105"/>
      <c r="FJ61" s="105"/>
      <c r="FK61" s="105"/>
      <c r="FL61" s="105"/>
      <c r="FM61" s="105"/>
      <c r="FN61" s="105"/>
      <c r="FO61" s="105"/>
      <c r="FP61" s="105"/>
      <c r="FQ61" s="105"/>
      <c r="FR61" s="105"/>
      <c r="FS61" s="105"/>
      <c r="FT61" s="105"/>
      <c r="FU61" s="105"/>
      <c r="FV61" s="105"/>
      <c r="FW61" s="105"/>
      <c r="FX61" s="105"/>
      <c r="FY61" s="105"/>
      <c r="FZ61" s="105"/>
      <c r="GA61" s="105"/>
      <c r="GB61" s="105"/>
      <c r="GC61" s="105"/>
      <c r="GD61" s="105"/>
      <c r="GE61" s="105"/>
      <c r="GF61" s="105"/>
      <c r="GG61" s="105"/>
      <c r="GH61" s="105"/>
      <c r="GI61" s="105"/>
      <c r="GJ61" s="105"/>
      <c r="GK61" s="105"/>
      <c r="GL61" s="105"/>
      <c r="GM61" s="105"/>
      <c r="GN61" s="105"/>
      <c r="GO61" s="105"/>
      <c r="GP61" s="105"/>
      <c r="GQ61" s="105"/>
      <c r="GR61" s="105"/>
      <c r="GS61" s="105"/>
      <c r="GT61" s="105"/>
      <c r="GU61" s="105"/>
      <c r="GV61" s="105"/>
      <c r="GW61" s="105"/>
      <c r="GX61" s="105"/>
      <c r="GY61" s="105"/>
      <c r="GZ61" s="105"/>
      <c r="HA61" s="105"/>
      <c r="HB61" s="105"/>
      <c r="HC61" s="105"/>
      <c r="HD61" s="105"/>
      <c r="HE61" s="105"/>
      <c r="HF61" s="105"/>
      <c r="HG61" s="105"/>
      <c r="HH61" s="105"/>
      <c r="HI61" s="105"/>
      <c r="HJ61" s="105"/>
      <c r="HK61" s="105"/>
      <c r="HL61" s="105"/>
      <c r="HM61" s="105"/>
      <c r="HN61" s="105"/>
      <c r="HO61" s="105"/>
      <c r="HP61" s="105"/>
      <c r="HQ61" s="105"/>
      <c r="HR61" s="105"/>
      <c r="HS61" s="105"/>
      <c r="HT61" s="105"/>
      <c r="HU61" s="105"/>
      <c r="HV61" s="105"/>
      <c r="HW61" s="105"/>
      <c r="HX61" s="105"/>
      <c r="HY61" s="105"/>
      <c r="HZ61" s="105"/>
      <c r="IA61" s="105"/>
      <c r="IB61" s="105"/>
      <c r="IC61" s="105"/>
      <c r="ID61" s="105"/>
      <c r="IE61" s="105"/>
      <c r="IF61" s="105"/>
      <c r="IG61" s="105"/>
      <c r="IH61" s="105"/>
      <c r="II61" s="105"/>
      <c r="IJ61" s="105"/>
      <c r="IK61" s="105"/>
      <c r="IL61" s="105"/>
      <c r="IM61" s="105"/>
      <c r="IN61" s="106"/>
    </row>
    <row r="62" ht="29" customHeight="1">
      <c r="A62" s="27">
        <v>59</v>
      </c>
      <c r="B62" t="s" s="28">
        <v>6479</v>
      </c>
      <c r="C62" t="s" s="28">
        <v>6480</v>
      </c>
      <c r="D62" s="27">
        <v>1</v>
      </c>
      <c r="E62" t="s" s="28">
        <v>5498</v>
      </c>
      <c r="F62" t="s" s="69">
        <v>6481</v>
      </c>
      <c r="G62" s="27">
        <v>1</v>
      </c>
      <c r="H62" s="104"/>
      <c r="I62" s="105"/>
      <c r="J62" s="105"/>
      <c r="K62" s="105"/>
      <c r="L62" s="105"/>
      <c r="M62" s="105"/>
      <c r="N62" s="105"/>
      <c r="O62" s="105"/>
      <c r="P62" s="105"/>
      <c r="Q62" s="105"/>
      <c r="R62" s="105"/>
      <c r="S62" s="105"/>
      <c r="T62" s="105"/>
      <c r="U62" s="105"/>
      <c r="V62" s="105"/>
      <c r="W62" s="105"/>
      <c r="X62" s="105"/>
      <c r="Y62" s="105"/>
      <c r="Z62" s="105"/>
      <c r="AA62" s="105"/>
      <c r="AB62" s="105"/>
      <c r="AC62" s="105"/>
      <c r="AD62" s="105"/>
      <c r="AE62" s="105"/>
      <c r="AF62" s="105"/>
      <c r="AG62" s="105"/>
      <c r="AH62" s="105"/>
      <c r="AI62" s="105"/>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c r="BG62" s="105"/>
      <c r="BH62" s="105"/>
      <c r="BI62" s="105"/>
      <c r="BJ62" s="105"/>
      <c r="BK62" s="105"/>
      <c r="BL62" s="105"/>
      <c r="BM62" s="105"/>
      <c r="BN62" s="105"/>
      <c r="BO62" s="105"/>
      <c r="BP62" s="105"/>
      <c r="BQ62" s="105"/>
      <c r="BR62" s="105"/>
      <c r="BS62" s="105"/>
      <c r="BT62" s="105"/>
      <c r="BU62" s="105"/>
      <c r="BV62" s="105"/>
      <c r="BW62" s="105"/>
      <c r="BX62" s="105"/>
      <c r="BY62" s="105"/>
      <c r="BZ62" s="105"/>
      <c r="CA62" s="105"/>
      <c r="CB62" s="105"/>
      <c r="CC62" s="105"/>
      <c r="CD62" s="105"/>
      <c r="CE62" s="105"/>
      <c r="CF62" s="105"/>
      <c r="CG62" s="105"/>
      <c r="CH62" s="105"/>
      <c r="CI62" s="105"/>
      <c r="CJ62" s="105"/>
      <c r="CK62" s="105"/>
      <c r="CL62" s="105"/>
      <c r="CM62" s="105"/>
      <c r="CN62" s="105"/>
      <c r="CO62" s="105"/>
      <c r="CP62" s="105"/>
      <c r="CQ62" s="105"/>
      <c r="CR62" s="105"/>
      <c r="CS62" s="105"/>
      <c r="CT62" s="105"/>
      <c r="CU62" s="105"/>
      <c r="CV62" s="105"/>
      <c r="CW62" s="105"/>
      <c r="CX62" s="105"/>
      <c r="CY62" s="105"/>
      <c r="CZ62" s="105"/>
      <c r="DA62" s="105"/>
      <c r="DB62" s="105"/>
      <c r="DC62" s="105"/>
      <c r="DD62" s="105"/>
      <c r="DE62" s="105"/>
      <c r="DF62" s="105"/>
      <c r="DG62" s="105"/>
      <c r="DH62" s="105"/>
      <c r="DI62" s="105"/>
      <c r="DJ62" s="105"/>
      <c r="DK62" s="105"/>
      <c r="DL62" s="105"/>
      <c r="DM62" s="105"/>
      <c r="DN62" s="105"/>
      <c r="DO62" s="105"/>
      <c r="DP62" s="105"/>
      <c r="DQ62" s="105"/>
      <c r="DR62" s="105"/>
      <c r="DS62" s="105"/>
      <c r="DT62" s="105"/>
      <c r="DU62" s="105"/>
      <c r="DV62" s="105"/>
      <c r="DW62" s="105"/>
      <c r="DX62" s="105"/>
      <c r="DY62" s="105"/>
      <c r="DZ62" s="105"/>
      <c r="EA62" s="105"/>
      <c r="EB62" s="105"/>
      <c r="EC62" s="105"/>
      <c r="ED62" s="105"/>
      <c r="EE62" s="105"/>
      <c r="EF62" s="105"/>
      <c r="EG62" s="105"/>
      <c r="EH62" s="105"/>
      <c r="EI62" s="105"/>
      <c r="EJ62" s="105"/>
      <c r="EK62" s="105"/>
      <c r="EL62" s="105"/>
      <c r="EM62" s="105"/>
      <c r="EN62" s="105"/>
      <c r="EO62" s="105"/>
      <c r="EP62" s="105"/>
      <c r="EQ62" s="105"/>
      <c r="ER62" s="105"/>
      <c r="ES62" s="105"/>
      <c r="ET62" s="105"/>
      <c r="EU62" s="105"/>
      <c r="EV62" s="105"/>
      <c r="EW62" s="105"/>
      <c r="EX62" s="105"/>
      <c r="EY62" s="105"/>
      <c r="EZ62" s="105"/>
      <c r="FA62" s="105"/>
      <c r="FB62" s="105"/>
      <c r="FC62" s="105"/>
      <c r="FD62" s="105"/>
      <c r="FE62" s="105"/>
      <c r="FF62" s="105"/>
      <c r="FG62" s="105"/>
      <c r="FH62" s="105"/>
      <c r="FI62" s="105"/>
      <c r="FJ62" s="105"/>
      <c r="FK62" s="105"/>
      <c r="FL62" s="105"/>
      <c r="FM62" s="105"/>
      <c r="FN62" s="105"/>
      <c r="FO62" s="105"/>
      <c r="FP62" s="105"/>
      <c r="FQ62" s="105"/>
      <c r="FR62" s="105"/>
      <c r="FS62" s="105"/>
      <c r="FT62" s="105"/>
      <c r="FU62" s="105"/>
      <c r="FV62" s="105"/>
      <c r="FW62" s="105"/>
      <c r="FX62" s="105"/>
      <c r="FY62" s="105"/>
      <c r="FZ62" s="105"/>
      <c r="GA62" s="105"/>
      <c r="GB62" s="105"/>
      <c r="GC62" s="105"/>
      <c r="GD62" s="105"/>
      <c r="GE62" s="105"/>
      <c r="GF62" s="105"/>
      <c r="GG62" s="105"/>
      <c r="GH62" s="105"/>
      <c r="GI62" s="105"/>
      <c r="GJ62" s="105"/>
      <c r="GK62" s="105"/>
      <c r="GL62" s="105"/>
      <c r="GM62" s="105"/>
      <c r="GN62" s="105"/>
      <c r="GO62" s="105"/>
      <c r="GP62" s="105"/>
      <c r="GQ62" s="105"/>
      <c r="GR62" s="105"/>
      <c r="GS62" s="105"/>
      <c r="GT62" s="105"/>
      <c r="GU62" s="105"/>
      <c r="GV62" s="105"/>
      <c r="GW62" s="105"/>
      <c r="GX62" s="105"/>
      <c r="GY62" s="105"/>
      <c r="GZ62" s="105"/>
      <c r="HA62" s="105"/>
      <c r="HB62" s="105"/>
      <c r="HC62" s="105"/>
      <c r="HD62" s="105"/>
      <c r="HE62" s="105"/>
      <c r="HF62" s="105"/>
      <c r="HG62" s="105"/>
      <c r="HH62" s="105"/>
      <c r="HI62" s="105"/>
      <c r="HJ62" s="105"/>
      <c r="HK62" s="105"/>
      <c r="HL62" s="105"/>
      <c r="HM62" s="105"/>
      <c r="HN62" s="105"/>
      <c r="HO62" s="105"/>
      <c r="HP62" s="105"/>
      <c r="HQ62" s="105"/>
      <c r="HR62" s="105"/>
      <c r="HS62" s="105"/>
      <c r="HT62" s="105"/>
      <c r="HU62" s="105"/>
      <c r="HV62" s="105"/>
      <c r="HW62" s="105"/>
      <c r="HX62" s="105"/>
      <c r="HY62" s="105"/>
      <c r="HZ62" s="105"/>
      <c r="IA62" s="105"/>
      <c r="IB62" s="105"/>
      <c r="IC62" s="105"/>
      <c r="ID62" s="105"/>
      <c r="IE62" s="105"/>
      <c r="IF62" s="105"/>
      <c r="IG62" s="105"/>
      <c r="IH62" s="105"/>
      <c r="II62" s="105"/>
      <c r="IJ62" s="105"/>
      <c r="IK62" s="105"/>
      <c r="IL62" s="105"/>
      <c r="IM62" s="105"/>
      <c r="IN62" s="106"/>
    </row>
    <row r="63" ht="29" customHeight="1">
      <c r="A63" s="27">
        <v>60</v>
      </c>
      <c r="B63" t="s" s="28">
        <v>6479</v>
      </c>
      <c r="C63" t="s" s="28">
        <v>6480</v>
      </c>
      <c r="D63" s="27">
        <v>1</v>
      </c>
      <c r="E63" t="s" s="28">
        <v>5500</v>
      </c>
      <c r="F63" t="s" s="69">
        <v>6481</v>
      </c>
      <c r="G63" s="27">
        <v>2</v>
      </c>
      <c r="H63" s="104"/>
      <c r="I63" s="105"/>
      <c r="J63" s="105"/>
      <c r="K63" s="105"/>
      <c r="L63" s="105"/>
      <c r="M63" s="105"/>
      <c r="N63" s="105"/>
      <c r="O63" s="105"/>
      <c r="P63" s="105"/>
      <c r="Q63" s="105"/>
      <c r="R63" s="105"/>
      <c r="S63" s="105"/>
      <c r="T63" s="105"/>
      <c r="U63" s="105"/>
      <c r="V63" s="105"/>
      <c r="W63" s="105"/>
      <c r="X63" s="105"/>
      <c r="Y63" s="105"/>
      <c r="Z63" s="105"/>
      <c r="AA63" s="105"/>
      <c r="AB63" s="105"/>
      <c r="AC63" s="105"/>
      <c r="AD63" s="105"/>
      <c r="AE63" s="105"/>
      <c r="AF63" s="105"/>
      <c r="AG63" s="105"/>
      <c r="AH63" s="105"/>
      <c r="AI63" s="105"/>
      <c r="AJ63" s="105"/>
      <c r="AK63" s="105"/>
      <c r="AL63" s="105"/>
      <c r="AM63" s="105"/>
      <c r="AN63" s="105"/>
      <c r="AO63" s="105"/>
      <c r="AP63" s="105"/>
      <c r="AQ63" s="105"/>
      <c r="AR63" s="105"/>
      <c r="AS63" s="105"/>
      <c r="AT63" s="105"/>
      <c r="AU63" s="105"/>
      <c r="AV63" s="105"/>
      <c r="AW63" s="105"/>
      <c r="AX63" s="105"/>
      <c r="AY63" s="105"/>
      <c r="AZ63" s="105"/>
      <c r="BA63" s="105"/>
      <c r="BB63" s="105"/>
      <c r="BC63" s="105"/>
      <c r="BD63" s="105"/>
      <c r="BE63" s="105"/>
      <c r="BF63" s="105"/>
      <c r="BG63" s="105"/>
      <c r="BH63" s="105"/>
      <c r="BI63" s="105"/>
      <c r="BJ63" s="105"/>
      <c r="BK63" s="105"/>
      <c r="BL63" s="105"/>
      <c r="BM63" s="105"/>
      <c r="BN63" s="105"/>
      <c r="BO63" s="105"/>
      <c r="BP63" s="105"/>
      <c r="BQ63" s="105"/>
      <c r="BR63" s="105"/>
      <c r="BS63" s="105"/>
      <c r="BT63" s="105"/>
      <c r="BU63" s="105"/>
      <c r="BV63" s="105"/>
      <c r="BW63" s="105"/>
      <c r="BX63" s="105"/>
      <c r="BY63" s="105"/>
      <c r="BZ63" s="105"/>
      <c r="CA63" s="105"/>
      <c r="CB63" s="105"/>
      <c r="CC63" s="105"/>
      <c r="CD63" s="105"/>
      <c r="CE63" s="105"/>
      <c r="CF63" s="105"/>
      <c r="CG63" s="105"/>
      <c r="CH63" s="105"/>
      <c r="CI63" s="105"/>
      <c r="CJ63" s="105"/>
      <c r="CK63" s="105"/>
      <c r="CL63" s="105"/>
      <c r="CM63" s="105"/>
      <c r="CN63" s="105"/>
      <c r="CO63" s="105"/>
      <c r="CP63" s="105"/>
      <c r="CQ63" s="105"/>
      <c r="CR63" s="105"/>
      <c r="CS63" s="105"/>
      <c r="CT63" s="105"/>
      <c r="CU63" s="105"/>
      <c r="CV63" s="105"/>
      <c r="CW63" s="105"/>
      <c r="CX63" s="105"/>
      <c r="CY63" s="105"/>
      <c r="CZ63" s="105"/>
      <c r="DA63" s="105"/>
      <c r="DB63" s="105"/>
      <c r="DC63" s="105"/>
      <c r="DD63" s="105"/>
      <c r="DE63" s="105"/>
      <c r="DF63" s="105"/>
      <c r="DG63" s="105"/>
      <c r="DH63" s="105"/>
      <c r="DI63" s="105"/>
      <c r="DJ63" s="105"/>
      <c r="DK63" s="105"/>
      <c r="DL63" s="105"/>
      <c r="DM63" s="105"/>
      <c r="DN63" s="105"/>
      <c r="DO63" s="105"/>
      <c r="DP63" s="105"/>
      <c r="DQ63" s="105"/>
      <c r="DR63" s="105"/>
      <c r="DS63" s="105"/>
      <c r="DT63" s="105"/>
      <c r="DU63" s="105"/>
      <c r="DV63" s="105"/>
      <c r="DW63" s="105"/>
      <c r="DX63" s="105"/>
      <c r="DY63" s="105"/>
      <c r="DZ63" s="105"/>
      <c r="EA63" s="105"/>
      <c r="EB63" s="105"/>
      <c r="EC63" s="105"/>
      <c r="ED63" s="105"/>
      <c r="EE63" s="105"/>
      <c r="EF63" s="105"/>
      <c r="EG63" s="105"/>
      <c r="EH63" s="105"/>
      <c r="EI63" s="105"/>
      <c r="EJ63" s="105"/>
      <c r="EK63" s="105"/>
      <c r="EL63" s="105"/>
      <c r="EM63" s="105"/>
      <c r="EN63" s="105"/>
      <c r="EO63" s="105"/>
      <c r="EP63" s="105"/>
      <c r="EQ63" s="105"/>
      <c r="ER63" s="105"/>
      <c r="ES63" s="105"/>
      <c r="ET63" s="105"/>
      <c r="EU63" s="105"/>
      <c r="EV63" s="105"/>
      <c r="EW63" s="105"/>
      <c r="EX63" s="105"/>
      <c r="EY63" s="105"/>
      <c r="EZ63" s="105"/>
      <c r="FA63" s="105"/>
      <c r="FB63" s="105"/>
      <c r="FC63" s="105"/>
      <c r="FD63" s="105"/>
      <c r="FE63" s="105"/>
      <c r="FF63" s="105"/>
      <c r="FG63" s="105"/>
      <c r="FH63" s="105"/>
      <c r="FI63" s="105"/>
      <c r="FJ63" s="105"/>
      <c r="FK63" s="105"/>
      <c r="FL63" s="105"/>
      <c r="FM63" s="105"/>
      <c r="FN63" s="105"/>
      <c r="FO63" s="105"/>
      <c r="FP63" s="105"/>
      <c r="FQ63" s="105"/>
      <c r="FR63" s="105"/>
      <c r="FS63" s="105"/>
      <c r="FT63" s="105"/>
      <c r="FU63" s="105"/>
      <c r="FV63" s="105"/>
      <c r="FW63" s="105"/>
      <c r="FX63" s="105"/>
      <c r="FY63" s="105"/>
      <c r="FZ63" s="105"/>
      <c r="GA63" s="105"/>
      <c r="GB63" s="105"/>
      <c r="GC63" s="105"/>
      <c r="GD63" s="105"/>
      <c r="GE63" s="105"/>
      <c r="GF63" s="105"/>
      <c r="GG63" s="105"/>
      <c r="GH63" s="105"/>
      <c r="GI63" s="105"/>
      <c r="GJ63" s="105"/>
      <c r="GK63" s="105"/>
      <c r="GL63" s="105"/>
      <c r="GM63" s="105"/>
      <c r="GN63" s="105"/>
      <c r="GO63" s="105"/>
      <c r="GP63" s="105"/>
      <c r="GQ63" s="105"/>
      <c r="GR63" s="105"/>
      <c r="GS63" s="105"/>
      <c r="GT63" s="105"/>
      <c r="GU63" s="105"/>
      <c r="GV63" s="105"/>
      <c r="GW63" s="105"/>
      <c r="GX63" s="105"/>
      <c r="GY63" s="105"/>
      <c r="GZ63" s="105"/>
      <c r="HA63" s="105"/>
      <c r="HB63" s="105"/>
      <c r="HC63" s="105"/>
      <c r="HD63" s="105"/>
      <c r="HE63" s="105"/>
      <c r="HF63" s="105"/>
      <c r="HG63" s="105"/>
      <c r="HH63" s="105"/>
      <c r="HI63" s="105"/>
      <c r="HJ63" s="105"/>
      <c r="HK63" s="105"/>
      <c r="HL63" s="105"/>
      <c r="HM63" s="105"/>
      <c r="HN63" s="105"/>
      <c r="HO63" s="105"/>
      <c r="HP63" s="105"/>
      <c r="HQ63" s="105"/>
      <c r="HR63" s="105"/>
      <c r="HS63" s="105"/>
      <c r="HT63" s="105"/>
      <c r="HU63" s="105"/>
      <c r="HV63" s="105"/>
      <c r="HW63" s="105"/>
      <c r="HX63" s="105"/>
      <c r="HY63" s="105"/>
      <c r="HZ63" s="105"/>
      <c r="IA63" s="105"/>
      <c r="IB63" s="105"/>
      <c r="IC63" s="105"/>
      <c r="ID63" s="105"/>
      <c r="IE63" s="105"/>
      <c r="IF63" s="105"/>
      <c r="IG63" s="105"/>
      <c r="IH63" s="105"/>
      <c r="II63" s="105"/>
      <c r="IJ63" s="105"/>
      <c r="IK63" s="105"/>
      <c r="IL63" s="105"/>
      <c r="IM63" s="105"/>
      <c r="IN63" s="106"/>
    </row>
    <row r="64" ht="19" customHeight="1">
      <c r="A64" s="27">
        <v>61</v>
      </c>
      <c r="B64" t="s" s="28">
        <v>6482</v>
      </c>
      <c r="C64" t="s" s="28">
        <v>6483</v>
      </c>
      <c r="D64" s="27">
        <v>1</v>
      </c>
      <c r="E64" t="s" s="28">
        <v>5498</v>
      </c>
      <c r="F64" t="s" s="28">
        <v>6426</v>
      </c>
      <c r="G64" s="27">
        <v>1</v>
      </c>
      <c r="H64" s="104"/>
      <c r="I64" s="105"/>
      <c r="J64" s="105"/>
      <c r="K64" s="105"/>
      <c r="L64" s="105"/>
      <c r="M64" s="105"/>
      <c r="N64" s="105"/>
      <c r="O64" s="105"/>
      <c r="P64" s="105"/>
      <c r="Q64" s="105"/>
      <c r="R64" s="105"/>
      <c r="S64" s="105"/>
      <c r="T64" s="105"/>
      <c r="U64" s="105"/>
      <c r="V64" s="105"/>
      <c r="W64" s="105"/>
      <c r="X64" s="105"/>
      <c r="Y64" s="105"/>
      <c r="Z64" s="105"/>
      <c r="AA64" s="105"/>
      <c r="AB64" s="105"/>
      <c r="AC64" s="105"/>
      <c r="AD64" s="105"/>
      <c r="AE64" s="105"/>
      <c r="AF64" s="105"/>
      <c r="AG64" s="105"/>
      <c r="AH64" s="105"/>
      <c r="AI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c r="BG64" s="105"/>
      <c r="BH64" s="105"/>
      <c r="BI64" s="105"/>
      <c r="BJ64" s="105"/>
      <c r="BK64" s="105"/>
      <c r="BL64" s="105"/>
      <c r="BM64" s="105"/>
      <c r="BN64" s="105"/>
      <c r="BO64" s="105"/>
      <c r="BP64" s="105"/>
      <c r="BQ64" s="105"/>
      <c r="BR64" s="105"/>
      <c r="BS64" s="105"/>
      <c r="BT64" s="105"/>
      <c r="BU64" s="105"/>
      <c r="BV64" s="105"/>
      <c r="BW64" s="105"/>
      <c r="BX64" s="105"/>
      <c r="BY64" s="105"/>
      <c r="BZ64" s="105"/>
      <c r="CA64" s="105"/>
      <c r="CB64" s="105"/>
      <c r="CC64" s="105"/>
      <c r="CD64" s="105"/>
      <c r="CE64" s="105"/>
      <c r="CF64" s="105"/>
      <c r="CG64" s="105"/>
      <c r="CH64" s="105"/>
      <c r="CI64" s="105"/>
      <c r="CJ64" s="105"/>
      <c r="CK64" s="105"/>
      <c r="CL64" s="105"/>
      <c r="CM64" s="105"/>
      <c r="CN64" s="105"/>
      <c r="CO64" s="105"/>
      <c r="CP64" s="105"/>
      <c r="CQ64" s="105"/>
      <c r="CR64" s="105"/>
      <c r="CS64" s="105"/>
      <c r="CT64" s="105"/>
      <c r="CU64" s="105"/>
      <c r="CV64" s="105"/>
      <c r="CW64" s="105"/>
      <c r="CX64" s="105"/>
      <c r="CY64" s="105"/>
      <c r="CZ64" s="105"/>
      <c r="DA64" s="105"/>
      <c r="DB64" s="105"/>
      <c r="DC64" s="105"/>
      <c r="DD64" s="105"/>
      <c r="DE64" s="105"/>
      <c r="DF64" s="105"/>
      <c r="DG64" s="105"/>
      <c r="DH64" s="105"/>
      <c r="DI64" s="105"/>
      <c r="DJ64" s="105"/>
      <c r="DK64" s="105"/>
      <c r="DL64" s="105"/>
      <c r="DM64" s="105"/>
      <c r="DN64" s="105"/>
      <c r="DO64" s="105"/>
      <c r="DP64" s="105"/>
      <c r="DQ64" s="105"/>
      <c r="DR64" s="105"/>
      <c r="DS64" s="105"/>
      <c r="DT64" s="105"/>
      <c r="DU64" s="105"/>
      <c r="DV64" s="105"/>
      <c r="DW64" s="105"/>
      <c r="DX64" s="105"/>
      <c r="DY64" s="105"/>
      <c r="DZ64" s="105"/>
      <c r="EA64" s="105"/>
      <c r="EB64" s="105"/>
      <c r="EC64" s="105"/>
      <c r="ED64" s="105"/>
      <c r="EE64" s="105"/>
      <c r="EF64" s="105"/>
      <c r="EG64" s="105"/>
      <c r="EH64" s="105"/>
      <c r="EI64" s="105"/>
      <c r="EJ64" s="105"/>
      <c r="EK64" s="105"/>
      <c r="EL64" s="105"/>
      <c r="EM64" s="105"/>
      <c r="EN64" s="105"/>
      <c r="EO64" s="105"/>
      <c r="EP64" s="105"/>
      <c r="EQ64" s="105"/>
      <c r="ER64" s="105"/>
      <c r="ES64" s="105"/>
      <c r="ET64" s="105"/>
      <c r="EU64" s="105"/>
      <c r="EV64" s="105"/>
      <c r="EW64" s="105"/>
      <c r="EX64" s="105"/>
      <c r="EY64" s="105"/>
      <c r="EZ64" s="105"/>
      <c r="FA64" s="105"/>
      <c r="FB64" s="105"/>
      <c r="FC64" s="105"/>
      <c r="FD64" s="105"/>
      <c r="FE64" s="105"/>
      <c r="FF64" s="105"/>
      <c r="FG64" s="105"/>
      <c r="FH64" s="105"/>
      <c r="FI64" s="105"/>
      <c r="FJ64" s="105"/>
      <c r="FK64" s="105"/>
      <c r="FL64" s="105"/>
      <c r="FM64" s="105"/>
      <c r="FN64" s="105"/>
      <c r="FO64" s="105"/>
      <c r="FP64" s="105"/>
      <c r="FQ64" s="105"/>
      <c r="FR64" s="105"/>
      <c r="FS64" s="105"/>
      <c r="FT64" s="105"/>
      <c r="FU64" s="105"/>
      <c r="FV64" s="105"/>
      <c r="FW64" s="105"/>
      <c r="FX64" s="105"/>
      <c r="FY64" s="105"/>
      <c r="FZ64" s="105"/>
      <c r="GA64" s="105"/>
      <c r="GB64" s="105"/>
      <c r="GC64" s="105"/>
      <c r="GD64" s="105"/>
      <c r="GE64" s="105"/>
      <c r="GF64" s="105"/>
      <c r="GG64" s="105"/>
      <c r="GH64" s="105"/>
      <c r="GI64" s="105"/>
      <c r="GJ64" s="105"/>
      <c r="GK64" s="105"/>
      <c r="GL64" s="105"/>
      <c r="GM64" s="105"/>
      <c r="GN64" s="105"/>
      <c r="GO64" s="105"/>
      <c r="GP64" s="105"/>
      <c r="GQ64" s="105"/>
      <c r="GR64" s="105"/>
      <c r="GS64" s="105"/>
      <c r="GT64" s="105"/>
      <c r="GU64" s="105"/>
      <c r="GV64" s="105"/>
      <c r="GW64" s="105"/>
      <c r="GX64" s="105"/>
      <c r="GY64" s="105"/>
      <c r="GZ64" s="105"/>
      <c r="HA64" s="105"/>
      <c r="HB64" s="105"/>
      <c r="HC64" s="105"/>
      <c r="HD64" s="105"/>
      <c r="HE64" s="105"/>
      <c r="HF64" s="105"/>
      <c r="HG64" s="105"/>
      <c r="HH64" s="105"/>
      <c r="HI64" s="105"/>
      <c r="HJ64" s="105"/>
      <c r="HK64" s="105"/>
      <c r="HL64" s="105"/>
      <c r="HM64" s="105"/>
      <c r="HN64" s="105"/>
      <c r="HO64" s="105"/>
      <c r="HP64" s="105"/>
      <c r="HQ64" s="105"/>
      <c r="HR64" s="105"/>
      <c r="HS64" s="105"/>
      <c r="HT64" s="105"/>
      <c r="HU64" s="105"/>
      <c r="HV64" s="105"/>
      <c r="HW64" s="105"/>
      <c r="HX64" s="105"/>
      <c r="HY64" s="105"/>
      <c r="HZ64" s="105"/>
      <c r="IA64" s="105"/>
      <c r="IB64" s="105"/>
      <c r="IC64" s="105"/>
      <c r="ID64" s="105"/>
      <c r="IE64" s="105"/>
      <c r="IF64" s="105"/>
      <c r="IG64" s="105"/>
      <c r="IH64" s="105"/>
      <c r="II64" s="105"/>
      <c r="IJ64" s="105"/>
      <c r="IK64" s="105"/>
      <c r="IL64" s="105"/>
      <c r="IM64" s="105"/>
      <c r="IN64" s="106"/>
    </row>
    <row r="65" ht="19" customHeight="1">
      <c r="A65" s="27">
        <v>62</v>
      </c>
      <c r="B65" t="s" s="28">
        <v>6482</v>
      </c>
      <c r="C65" t="s" s="28">
        <v>6483</v>
      </c>
      <c r="D65" s="27">
        <v>1</v>
      </c>
      <c r="E65" t="s" s="28">
        <v>5500</v>
      </c>
      <c r="F65" t="s" s="28">
        <v>6426</v>
      </c>
      <c r="G65" s="27">
        <v>1</v>
      </c>
      <c r="H65" s="104"/>
      <c r="I65" s="105"/>
      <c r="J65" s="105"/>
      <c r="K65" s="105"/>
      <c r="L65" s="105"/>
      <c r="M65" s="105"/>
      <c r="N65" s="105"/>
      <c r="O65" s="105"/>
      <c r="P65" s="105"/>
      <c r="Q65" s="105"/>
      <c r="R65" s="105"/>
      <c r="S65" s="105"/>
      <c r="T65" s="105"/>
      <c r="U65" s="105"/>
      <c r="V65" s="105"/>
      <c r="W65" s="105"/>
      <c r="X65" s="105"/>
      <c r="Y65" s="105"/>
      <c r="Z65" s="105"/>
      <c r="AA65" s="105"/>
      <c r="AB65" s="105"/>
      <c r="AC65" s="105"/>
      <c r="AD65" s="105"/>
      <c r="AE65" s="105"/>
      <c r="AF65" s="105"/>
      <c r="AG65" s="105"/>
      <c r="AH65" s="105"/>
      <c r="AI65" s="105"/>
      <c r="AJ65" s="105"/>
      <c r="AK65" s="105"/>
      <c r="AL65" s="105"/>
      <c r="AM65" s="105"/>
      <c r="AN65" s="105"/>
      <c r="AO65" s="105"/>
      <c r="AP65" s="105"/>
      <c r="AQ65" s="105"/>
      <c r="AR65" s="105"/>
      <c r="AS65" s="105"/>
      <c r="AT65" s="105"/>
      <c r="AU65" s="105"/>
      <c r="AV65" s="105"/>
      <c r="AW65" s="105"/>
      <c r="AX65" s="105"/>
      <c r="AY65" s="105"/>
      <c r="AZ65" s="105"/>
      <c r="BA65" s="105"/>
      <c r="BB65" s="105"/>
      <c r="BC65" s="105"/>
      <c r="BD65" s="105"/>
      <c r="BE65" s="105"/>
      <c r="BF65" s="105"/>
      <c r="BG65" s="105"/>
      <c r="BH65" s="105"/>
      <c r="BI65" s="105"/>
      <c r="BJ65" s="105"/>
      <c r="BK65" s="105"/>
      <c r="BL65" s="105"/>
      <c r="BM65" s="105"/>
      <c r="BN65" s="105"/>
      <c r="BO65" s="105"/>
      <c r="BP65" s="105"/>
      <c r="BQ65" s="105"/>
      <c r="BR65" s="105"/>
      <c r="BS65" s="105"/>
      <c r="BT65" s="105"/>
      <c r="BU65" s="105"/>
      <c r="BV65" s="105"/>
      <c r="BW65" s="105"/>
      <c r="BX65" s="105"/>
      <c r="BY65" s="105"/>
      <c r="BZ65" s="105"/>
      <c r="CA65" s="105"/>
      <c r="CB65" s="105"/>
      <c r="CC65" s="105"/>
      <c r="CD65" s="105"/>
      <c r="CE65" s="105"/>
      <c r="CF65" s="105"/>
      <c r="CG65" s="105"/>
      <c r="CH65" s="105"/>
      <c r="CI65" s="105"/>
      <c r="CJ65" s="105"/>
      <c r="CK65" s="105"/>
      <c r="CL65" s="105"/>
      <c r="CM65" s="105"/>
      <c r="CN65" s="105"/>
      <c r="CO65" s="105"/>
      <c r="CP65" s="105"/>
      <c r="CQ65" s="105"/>
      <c r="CR65" s="105"/>
      <c r="CS65" s="105"/>
      <c r="CT65" s="105"/>
      <c r="CU65" s="105"/>
      <c r="CV65" s="105"/>
      <c r="CW65" s="105"/>
      <c r="CX65" s="105"/>
      <c r="CY65" s="105"/>
      <c r="CZ65" s="105"/>
      <c r="DA65" s="105"/>
      <c r="DB65" s="105"/>
      <c r="DC65" s="105"/>
      <c r="DD65" s="105"/>
      <c r="DE65" s="105"/>
      <c r="DF65" s="105"/>
      <c r="DG65" s="105"/>
      <c r="DH65" s="105"/>
      <c r="DI65" s="105"/>
      <c r="DJ65" s="105"/>
      <c r="DK65" s="105"/>
      <c r="DL65" s="105"/>
      <c r="DM65" s="105"/>
      <c r="DN65" s="105"/>
      <c r="DO65" s="105"/>
      <c r="DP65" s="105"/>
      <c r="DQ65" s="105"/>
      <c r="DR65" s="105"/>
      <c r="DS65" s="105"/>
      <c r="DT65" s="105"/>
      <c r="DU65" s="105"/>
      <c r="DV65" s="105"/>
      <c r="DW65" s="105"/>
      <c r="DX65" s="105"/>
      <c r="DY65" s="105"/>
      <c r="DZ65" s="105"/>
      <c r="EA65" s="105"/>
      <c r="EB65" s="105"/>
      <c r="EC65" s="105"/>
      <c r="ED65" s="105"/>
      <c r="EE65" s="105"/>
      <c r="EF65" s="105"/>
      <c r="EG65" s="105"/>
      <c r="EH65" s="105"/>
      <c r="EI65" s="105"/>
      <c r="EJ65" s="105"/>
      <c r="EK65" s="105"/>
      <c r="EL65" s="105"/>
      <c r="EM65" s="105"/>
      <c r="EN65" s="105"/>
      <c r="EO65" s="105"/>
      <c r="EP65" s="105"/>
      <c r="EQ65" s="105"/>
      <c r="ER65" s="105"/>
      <c r="ES65" s="105"/>
      <c r="ET65" s="105"/>
      <c r="EU65" s="105"/>
      <c r="EV65" s="105"/>
      <c r="EW65" s="105"/>
      <c r="EX65" s="105"/>
      <c r="EY65" s="105"/>
      <c r="EZ65" s="105"/>
      <c r="FA65" s="105"/>
      <c r="FB65" s="105"/>
      <c r="FC65" s="105"/>
      <c r="FD65" s="105"/>
      <c r="FE65" s="105"/>
      <c r="FF65" s="105"/>
      <c r="FG65" s="105"/>
      <c r="FH65" s="105"/>
      <c r="FI65" s="105"/>
      <c r="FJ65" s="105"/>
      <c r="FK65" s="105"/>
      <c r="FL65" s="105"/>
      <c r="FM65" s="105"/>
      <c r="FN65" s="105"/>
      <c r="FO65" s="105"/>
      <c r="FP65" s="105"/>
      <c r="FQ65" s="105"/>
      <c r="FR65" s="105"/>
      <c r="FS65" s="105"/>
      <c r="FT65" s="105"/>
      <c r="FU65" s="105"/>
      <c r="FV65" s="105"/>
      <c r="FW65" s="105"/>
      <c r="FX65" s="105"/>
      <c r="FY65" s="105"/>
      <c r="FZ65" s="105"/>
      <c r="GA65" s="105"/>
      <c r="GB65" s="105"/>
      <c r="GC65" s="105"/>
      <c r="GD65" s="105"/>
      <c r="GE65" s="105"/>
      <c r="GF65" s="105"/>
      <c r="GG65" s="105"/>
      <c r="GH65" s="105"/>
      <c r="GI65" s="105"/>
      <c r="GJ65" s="105"/>
      <c r="GK65" s="105"/>
      <c r="GL65" s="105"/>
      <c r="GM65" s="105"/>
      <c r="GN65" s="105"/>
      <c r="GO65" s="105"/>
      <c r="GP65" s="105"/>
      <c r="GQ65" s="105"/>
      <c r="GR65" s="105"/>
      <c r="GS65" s="105"/>
      <c r="GT65" s="105"/>
      <c r="GU65" s="105"/>
      <c r="GV65" s="105"/>
      <c r="GW65" s="105"/>
      <c r="GX65" s="105"/>
      <c r="GY65" s="105"/>
      <c r="GZ65" s="105"/>
      <c r="HA65" s="105"/>
      <c r="HB65" s="105"/>
      <c r="HC65" s="105"/>
      <c r="HD65" s="105"/>
      <c r="HE65" s="105"/>
      <c r="HF65" s="105"/>
      <c r="HG65" s="105"/>
      <c r="HH65" s="105"/>
      <c r="HI65" s="105"/>
      <c r="HJ65" s="105"/>
      <c r="HK65" s="105"/>
      <c r="HL65" s="105"/>
      <c r="HM65" s="105"/>
      <c r="HN65" s="105"/>
      <c r="HO65" s="105"/>
      <c r="HP65" s="105"/>
      <c r="HQ65" s="105"/>
      <c r="HR65" s="105"/>
      <c r="HS65" s="105"/>
      <c r="HT65" s="105"/>
      <c r="HU65" s="105"/>
      <c r="HV65" s="105"/>
      <c r="HW65" s="105"/>
      <c r="HX65" s="105"/>
      <c r="HY65" s="105"/>
      <c r="HZ65" s="105"/>
      <c r="IA65" s="105"/>
      <c r="IB65" s="105"/>
      <c r="IC65" s="105"/>
      <c r="ID65" s="105"/>
      <c r="IE65" s="105"/>
      <c r="IF65" s="105"/>
      <c r="IG65" s="105"/>
      <c r="IH65" s="105"/>
      <c r="II65" s="105"/>
      <c r="IJ65" s="105"/>
      <c r="IK65" s="105"/>
      <c r="IL65" s="105"/>
      <c r="IM65" s="105"/>
      <c r="IN65" s="106"/>
    </row>
    <row r="66" ht="19" customHeight="1">
      <c r="A66" s="27">
        <v>63</v>
      </c>
      <c r="B66" t="s" s="28">
        <v>6484</v>
      </c>
      <c r="C66" t="s" s="28">
        <v>6485</v>
      </c>
      <c r="D66" s="27">
        <v>1</v>
      </c>
      <c r="E66" t="s" s="28">
        <v>5498</v>
      </c>
      <c r="F66" t="s" s="28">
        <v>6426</v>
      </c>
      <c r="G66" s="27">
        <v>1</v>
      </c>
      <c r="H66" s="104"/>
      <c r="I66" s="105"/>
      <c r="J66" s="105"/>
      <c r="K66" s="105"/>
      <c r="L66" s="105"/>
      <c r="M66" s="105"/>
      <c r="N66" s="105"/>
      <c r="O66" s="105"/>
      <c r="P66" s="105"/>
      <c r="Q66" s="105"/>
      <c r="R66" s="105"/>
      <c r="S66" s="105"/>
      <c r="T66" s="105"/>
      <c r="U66" s="105"/>
      <c r="V66" s="105"/>
      <c r="W66" s="105"/>
      <c r="X66" s="105"/>
      <c r="Y66" s="105"/>
      <c r="Z66" s="105"/>
      <c r="AA66" s="105"/>
      <c r="AB66" s="105"/>
      <c r="AC66" s="105"/>
      <c r="AD66" s="105"/>
      <c r="AE66" s="105"/>
      <c r="AF66" s="105"/>
      <c r="AG66" s="105"/>
      <c r="AH66" s="105"/>
      <c r="AI66" s="105"/>
      <c r="AJ66" s="105"/>
      <c r="AK66" s="105"/>
      <c r="AL66" s="105"/>
      <c r="AM66" s="105"/>
      <c r="AN66" s="105"/>
      <c r="AO66" s="105"/>
      <c r="AP66" s="105"/>
      <c r="AQ66" s="105"/>
      <c r="AR66" s="105"/>
      <c r="AS66" s="105"/>
      <c r="AT66" s="105"/>
      <c r="AU66" s="105"/>
      <c r="AV66" s="105"/>
      <c r="AW66" s="105"/>
      <c r="AX66" s="105"/>
      <c r="AY66" s="105"/>
      <c r="AZ66" s="105"/>
      <c r="BA66" s="105"/>
      <c r="BB66" s="105"/>
      <c r="BC66" s="105"/>
      <c r="BD66" s="105"/>
      <c r="BE66" s="105"/>
      <c r="BF66" s="105"/>
      <c r="BG66" s="105"/>
      <c r="BH66" s="105"/>
      <c r="BI66" s="105"/>
      <c r="BJ66" s="105"/>
      <c r="BK66" s="105"/>
      <c r="BL66" s="105"/>
      <c r="BM66" s="105"/>
      <c r="BN66" s="105"/>
      <c r="BO66" s="105"/>
      <c r="BP66" s="105"/>
      <c r="BQ66" s="105"/>
      <c r="BR66" s="105"/>
      <c r="BS66" s="105"/>
      <c r="BT66" s="105"/>
      <c r="BU66" s="105"/>
      <c r="BV66" s="105"/>
      <c r="BW66" s="105"/>
      <c r="BX66" s="105"/>
      <c r="BY66" s="105"/>
      <c r="BZ66" s="105"/>
      <c r="CA66" s="105"/>
      <c r="CB66" s="105"/>
      <c r="CC66" s="105"/>
      <c r="CD66" s="105"/>
      <c r="CE66" s="105"/>
      <c r="CF66" s="105"/>
      <c r="CG66" s="105"/>
      <c r="CH66" s="105"/>
      <c r="CI66" s="105"/>
      <c r="CJ66" s="105"/>
      <c r="CK66" s="105"/>
      <c r="CL66" s="105"/>
      <c r="CM66" s="105"/>
      <c r="CN66" s="105"/>
      <c r="CO66" s="105"/>
      <c r="CP66" s="105"/>
      <c r="CQ66" s="105"/>
      <c r="CR66" s="105"/>
      <c r="CS66" s="105"/>
      <c r="CT66" s="105"/>
      <c r="CU66" s="105"/>
      <c r="CV66" s="105"/>
      <c r="CW66" s="105"/>
      <c r="CX66" s="105"/>
      <c r="CY66" s="105"/>
      <c r="CZ66" s="105"/>
      <c r="DA66" s="105"/>
      <c r="DB66" s="105"/>
      <c r="DC66" s="105"/>
      <c r="DD66" s="105"/>
      <c r="DE66" s="105"/>
      <c r="DF66" s="105"/>
      <c r="DG66" s="105"/>
      <c r="DH66" s="105"/>
      <c r="DI66" s="105"/>
      <c r="DJ66" s="105"/>
      <c r="DK66" s="105"/>
      <c r="DL66" s="105"/>
      <c r="DM66" s="105"/>
      <c r="DN66" s="105"/>
      <c r="DO66" s="105"/>
      <c r="DP66" s="105"/>
      <c r="DQ66" s="105"/>
      <c r="DR66" s="105"/>
      <c r="DS66" s="105"/>
      <c r="DT66" s="105"/>
      <c r="DU66" s="105"/>
      <c r="DV66" s="105"/>
      <c r="DW66" s="105"/>
      <c r="DX66" s="105"/>
      <c r="DY66" s="105"/>
      <c r="DZ66" s="105"/>
      <c r="EA66" s="105"/>
      <c r="EB66" s="105"/>
      <c r="EC66" s="105"/>
      <c r="ED66" s="105"/>
      <c r="EE66" s="105"/>
      <c r="EF66" s="105"/>
      <c r="EG66" s="105"/>
      <c r="EH66" s="105"/>
      <c r="EI66" s="105"/>
      <c r="EJ66" s="105"/>
      <c r="EK66" s="105"/>
      <c r="EL66" s="105"/>
      <c r="EM66" s="105"/>
      <c r="EN66" s="105"/>
      <c r="EO66" s="105"/>
      <c r="EP66" s="105"/>
      <c r="EQ66" s="105"/>
      <c r="ER66" s="105"/>
      <c r="ES66" s="105"/>
      <c r="ET66" s="105"/>
      <c r="EU66" s="105"/>
      <c r="EV66" s="105"/>
      <c r="EW66" s="105"/>
      <c r="EX66" s="105"/>
      <c r="EY66" s="105"/>
      <c r="EZ66" s="105"/>
      <c r="FA66" s="105"/>
      <c r="FB66" s="105"/>
      <c r="FC66" s="105"/>
      <c r="FD66" s="105"/>
      <c r="FE66" s="105"/>
      <c r="FF66" s="105"/>
      <c r="FG66" s="105"/>
      <c r="FH66" s="105"/>
      <c r="FI66" s="105"/>
      <c r="FJ66" s="105"/>
      <c r="FK66" s="105"/>
      <c r="FL66" s="105"/>
      <c r="FM66" s="105"/>
      <c r="FN66" s="105"/>
      <c r="FO66" s="105"/>
      <c r="FP66" s="105"/>
      <c r="FQ66" s="105"/>
      <c r="FR66" s="105"/>
      <c r="FS66" s="105"/>
      <c r="FT66" s="105"/>
      <c r="FU66" s="105"/>
      <c r="FV66" s="105"/>
      <c r="FW66" s="105"/>
      <c r="FX66" s="105"/>
      <c r="FY66" s="105"/>
      <c r="FZ66" s="105"/>
      <c r="GA66" s="105"/>
      <c r="GB66" s="105"/>
      <c r="GC66" s="105"/>
      <c r="GD66" s="105"/>
      <c r="GE66" s="105"/>
      <c r="GF66" s="105"/>
      <c r="GG66" s="105"/>
      <c r="GH66" s="105"/>
      <c r="GI66" s="105"/>
      <c r="GJ66" s="105"/>
      <c r="GK66" s="105"/>
      <c r="GL66" s="105"/>
      <c r="GM66" s="105"/>
      <c r="GN66" s="105"/>
      <c r="GO66" s="105"/>
      <c r="GP66" s="105"/>
      <c r="GQ66" s="105"/>
      <c r="GR66" s="105"/>
      <c r="GS66" s="105"/>
      <c r="GT66" s="105"/>
      <c r="GU66" s="105"/>
      <c r="GV66" s="105"/>
      <c r="GW66" s="105"/>
      <c r="GX66" s="105"/>
      <c r="GY66" s="105"/>
      <c r="GZ66" s="105"/>
      <c r="HA66" s="105"/>
      <c r="HB66" s="105"/>
      <c r="HC66" s="105"/>
      <c r="HD66" s="105"/>
      <c r="HE66" s="105"/>
      <c r="HF66" s="105"/>
      <c r="HG66" s="105"/>
      <c r="HH66" s="105"/>
      <c r="HI66" s="105"/>
      <c r="HJ66" s="105"/>
      <c r="HK66" s="105"/>
      <c r="HL66" s="105"/>
      <c r="HM66" s="105"/>
      <c r="HN66" s="105"/>
      <c r="HO66" s="105"/>
      <c r="HP66" s="105"/>
      <c r="HQ66" s="105"/>
      <c r="HR66" s="105"/>
      <c r="HS66" s="105"/>
      <c r="HT66" s="105"/>
      <c r="HU66" s="105"/>
      <c r="HV66" s="105"/>
      <c r="HW66" s="105"/>
      <c r="HX66" s="105"/>
      <c r="HY66" s="105"/>
      <c r="HZ66" s="105"/>
      <c r="IA66" s="105"/>
      <c r="IB66" s="105"/>
      <c r="IC66" s="105"/>
      <c r="ID66" s="105"/>
      <c r="IE66" s="105"/>
      <c r="IF66" s="105"/>
      <c r="IG66" s="105"/>
      <c r="IH66" s="105"/>
      <c r="II66" s="105"/>
      <c r="IJ66" s="105"/>
      <c r="IK66" s="105"/>
      <c r="IL66" s="105"/>
      <c r="IM66" s="105"/>
      <c r="IN66" s="106"/>
    </row>
    <row r="67" ht="19" customHeight="1">
      <c r="A67" s="27">
        <v>64</v>
      </c>
      <c r="B67" t="s" s="28">
        <v>6484</v>
      </c>
      <c r="C67" t="s" s="28">
        <v>6485</v>
      </c>
      <c r="D67" s="27">
        <v>1</v>
      </c>
      <c r="E67" t="s" s="28">
        <v>5500</v>
      </c>
      <c r="F67" t="s" s="28">
        <v>6426</v>
      </c>
      <c r="G67" s="27">
        <v>1</v>
      </c>
      <c r="H67" s="104"/>
      <c r="I67" s="105"/>
      <c r="J67" s="105"/>
      <c r="K67" s="105"/>
      <c r="L67" s="105"/>
      <c r="M67" s="105"/>
      <c r="N67" s="105"/>
      <c r="O67" s="105"/>
      <c r="P67" s="105"/>
      <c r="Q67" s="105"/>
      <c r="R67" s="105"/>
      <c r="S67" s="105"/>
      <c r="T67" s="105"/>
      <c r="U67" s="105"/>
      <c r="V67" s="105"/>
      <c r="W67" s="105"/>
      <c r="X67" s="105"/>
      <c r="Y67" s="105"/>
      <c r="Z67" s="105"/>
      <c r="AA67" s="105"/>
      <c r="AB67" s="105"/>
      <c r="AC67" s="105"/>
      <c r="AD67" s="105"/>
      <c r="AE67" s="105"/>
      <c r="AF67" s="105"/>
      <c r="AG67" s="105"/>
      <c r="AH67" s="105"/>
      <c r="AI67" s="105"/>
      <c r="AJ67" s="105"/>
      <c r="AK67" s="105"/>
      <c r="AL67" s="105"/>
      <c r="AM67" s="105"/>
      <c r="AN67" s="105"/>
      <c r="AO67" s="105"/>
      <c r="AP67" s="105"/>
      <c r="AQ67" s="105"/>
      <c r="AR67" s="105"/>
      <c r="AS67" s="105"/>
      <c r="AT67" s="105"/>
      <c r="AU67" s="105"/>
      <c r="AV67" s="105"/>
      <c r="AW67" s="105"/>
      <c r="AX67" s="105"/>
      <c r="AY67" s="105"/>
      <c r="AZ67" s="105"/>
      <c r="BA67" s="105"/>
      <c r="BB67" s="105"/>
      <c r="BC67" s="105"/>
      <c r="BD67" s="105"/>
      <c r="BE67" s="105"/>
      <c r="BF67" s="105"/>
      <c r="BG67" s="105"/>
      <c r="BH67" s="105"/>
      <c r="BI67" s="105"/>
      <c r="BJ67" s="105"/>
      <c r="BK67" s="105"/>
      <c r="BL67" s="105"/>
      <c r="BM67" s="105"/>
      <c r="BN67" s="105"/>
      <c r="BO67" s="105"/>
      <c r="BP67" s="105"/>
      <c r="BQ67" s="105"/>
      <c r="BR67" s="105"/>
      <c r="BS67" s="105"/>
      <c r="BT67" s="105"/>
      <c r="BU67" s="105"/>
      <c r="BV67" s="105"/>
      <c r="BW67" s="105"/>
      <c r="BX67" s="105"/>
      <c r="BY67" s="105"/>
      <c r="BZ67" s="105"/>
      <c r="CA67" s="105"/>
      <c r="CB67" s="105"/>
      <c r="CC67" s="105"/>
      <c r="CD67" s="105"/>
      <c r="CE67" s="105"/>
      <c r="CF67" s="105"/>
      <c r="CG67" s="105"/>
      <c r="CH67" s="105"/>
      <c r="CI67" s="105"/>
      <c r="CJ67" s="105"/>
      <c r="CK67" s="105"/>
      <c r="CL67" s="105"/>
      <c r="CM67" s="105"/>
      <c r="CN67" s="105"/>
      <c r="CO67" s="105"/>
      <c r="CP67" s="105"/>
      <c r="CQ67" s="105"/>
      <c r="CR67" s="105"/>
      <c r="CS67" s="105"/>
      <c r="CT67" s="105"/>
      <c r="CU67" s="105"/>
      <c r="CV67" s="105"/>
      <c r="CW67" s="105"/>
      <c r="CX67" s="105"/>
      <c r="CY67" s="105"/>
      <c r="CZ67" s="105"/>
      <c r="DA67" s="105"/>
      <c r="DB67" s="105"/>
      <c r="DC67" s="105"/>
      <c r="DD67" s="105"/>
      <c r="DE67" s="105"/>
      <c r="DF67" s="105"/>
      <c r="DG67" s="105"/>
      <c r="DH67" s="105"/>
      <c r="DI67" s="105"/>
      <c r="DJ67" s="105"/>
      <c r="DK67" s="105"/>
      <c r="DL67" s="105"/>
      <c r="DM67" s="105"/>
      <c r="DN67" s="105"/>
      <c r="DO67" s="105"/>
      <c r="DP67" s="105"/>
      <c r="DQ67" s="105"/>
      <c r="DR67" s="105"/>
      <c r="DS67" s="105"/>
      <c r="DT67" s="105"/>
      <c r="DU67" s="105"/>
      <c r="DV67" s="105"/>
      <c r="DW67" s="105"/>
      <c r="DX67" s="105"/>
      <c r="DY67" s="105"/>
      <c r="DZ67" s="105"/>
      <c r="EA67" s="105"/>
      <c r="EB67" s="105"/>
      <c r="EC67" s="105"/>
      <c r="ED67" s="105"/>
      <c r="EE67" s="105"/>
      <c r="EF67" s="105"/>
      <c r="EG67" s="105"/>
      <c r="EH67" s="105"/>
      <c r="EI67" s="105"/>
      <c r="EJ67" s="105"/>
      <c r="EK67" s="105"/>
      <c r="EL67" s="105"/>
      <c r="EM67" s="105"/>
      <c r="EN67" s="105"/>
      <c r="EO67" s="105"/>
      <c r="EP67" s="105"/>
      <c r="EQ67" s="105"/>
      <c r="ER67" s="105"/>
      <c r="ES67" s="105"/>
      <c r="ET67" s="105"/>
      <c r="EU67" s="105"/>
      <c r="EV67" s="105"/>
      <c r="EW67" s="105"/>
      <c r="EX67" s="105"/>
      <c r="EY67" s="105"/>
      <c r="EZ67" s="105"/>
      <c r="FA67" s="105"/>
      <c r="FB67" s="105"/>
      <c r="FC67" s="105"/>
      <c r="FD67" s="105"/>
      <c r="FE67" s="105"/>
      <c r="FF67" s="105"/>
      <c r="FG67" s="105"/>
      <c r="FH67" s="105"/>
      <c r="FI67" s="105"/>
      <c r="FJ67" s="105"/>
      <c r="FK67" s="105"/>
      <c r="FL67" s="105"/>
      <c r="FM67" s="105"/>
      <c r="FN67" s="105"/>
      <c r="FO67" s="105"/>
      <c r="FP67" s="105"/>
      <c r="FQ67" s="105"/>
      <c r="FR67" s="105"/>
      <c r="FS67" s="105"/>
      <c r="FT67" s="105"/>
      <c r="FU67" s="105"/>
      <c r="FV67" s="105"/>
      <c r="FW67" s="105"/>
      <c r="FX67" s="105"/>
      <c r="FY67" s="105"/>
      <c r="FZ67" s="105"/>
      <c r="GA67" s="105"/>
      <c r="GB67" s="105"/>
      <c r="GC67" s="105"/>
      <c r="GD67" s="105"/>
      <c r="GE67" s="105"/>
      <c r="GF67" s="105"/>
      <c r="GG67" s="105"/>
      <c r="GH67" s="105"/>
      <c r="GI67" s="105"/>
      <c r="GJ67" s="105"/>
      <c r="GK67" s="105"/>
      <c r="GL67" s="105"/>
      <c r="GM67" s="105"/>
      <c r="GN67" s="105"/>
      <c r="GO67" s="105"/>
      <c r="GP67" s="105"/>
      <c r="GQ67" s="105"/>
      <c r="GR67" s="105"/>
      <c r="GS67" s="105"/>
      <c r="GT67" s="105"/>
      <c r="GU67" s="105"/>
      <c r="GV67" s="105"/>
      <c r="GW67" s="105"/>
      <c r="GX67" s="105"/>
      <c r="GY67" s="105"/>
      <c r="GZ67" s="105"/>
      <c r="HA67" s="105"/>
      <c r="HB67" s="105"/>
      <c r="HC67" s="105"/>
      <c r="HD67" s="105"/>
      <c r="HE67" s="105"/>
      <c r="HF67" s="105"/>
      <c r="HG67" s="105"/>
      <c r="HH67" s="105"/>
      <c r="HI67" s="105"/>
      <c r="HJ67" s="105"/>
      <c r="HK67" s="105"/>
      <c r="HL67" s="105"/>
      <c r="HM67" s="105"/>
      <c r="HN67" s="105"/>
      <c r="HO67" s="105"/>
      <c r="HP67" s="105"/>
      <c r="HQ67" s="105"/>
      <c r="HR67" s="105"/>
      <c r="HS67" s="105"/>
      <c r="HT67" s="105"/>
      <c r="HU67" s="105"/>
      <c r="HV67" s="105"/>
      <c r="HW67" s="105"/>
      <c r="HX67" s="105"/>
      <c r="HY67" s="105"/>
      <c r="HZ67" s="105"/>
      <c r="IA67" s="105"/>
      <c r="IB67" s="105"/>
      <c r="IC67" s="105"/>
      <c r="ID67" s="105"/>
      <c r="IE67" s="105"/>
      <c r="IF67" s="105"/>
      <c r="IG67" s="105"/>
      <c r="IH67" s="105"/>
      <c r="II67" s="105"/>
      <c r="IJ67" s="105"/>
      <c r="IK67" s="105"/>
      <c r="IL67" s="105"/>
      <c r="IM67" s="105"/>
      <c r="IN67" s="106"/>
    </row>
    <row r="68" ht="19" customHeight="1">
      <c r="A68" s="27">
        <v>65</v>
      </c>
      <c r="B68" t="s" s="28">
        <v>6486</v>
      </c>
      <c r="C68" t="s" s="28">
        <v>6487</v>
      </c>
      <c r="D68" s="27">
        <v>1</v>
      </c>
      <c r="E68" t="s" s="28">
        <v>5498</v>
      </c>
      <c r="F68" t="s" s="28">
        <v>1259</v>
      </c>
      <c r="G68" s="27">
        <v>0</v>
      </c>
      <c r="H68" s="104"/>
      <c r="I68" s="105"/>
      <c r="J68" s="105"/>
      <c r="K68" s="105"/>
      <c r="L68" s="105"/>
      <c r="M68" s="105"/>
      <c r="N68" s="105"/>
      <c r="O68" s="105"/>
      <c r="P68" s="105"/>
      <c r="Q68" s="105"/>
      <c r="R68" s="105"/>
      <c r="S68" s="105"/>
      <c r="T68" s="105"/>
      <c r="U68" s="105"/>
      <c r="V68" s="105"/>
      <c r="W68" s="105"/>
      <c r="X68" s="105"/>
      <c r="Y68" s="105"/>
      <c r="Z68" s="105"/>
      <c r="AA68" s="105"/>
      <c r="AB68" s="105"/>
      <c r="AC68" s="105"/>
      <c r="AD68" s="105"/>
      <c r="AE68" s="105"/>
      <c r="AF68" s="105"/>
      <c r="AG68" s="105"/>
      <c r="AH68" s="105"/>
      <c r="AI68" s="105"/>
      <c r="AJ68" s="105"/>
      <c r="AK68" s="105"/>
      <c r="AL68" s="105"/>
      <c r="AM68" s="105"/>
      <c r="AN68" s="105"/>
      <c r="AO68" s="105"/>
      <c r="AP68" s="105"/>
      <c r="AQ68" s="105"/>
      <c r="AR68" s="105"/>
      <c r="AS68" s="105"/>
      <c r="AT68" s="105"/>
      <c r="AU68" s="105"/>
      <c r="AV68" s="105"/>
      <c r="AW68" s="105"/>
      <c r="AX68" s="105"/>
      <c r="AY68" s="105"/>
      <c r="AZ68" s="105"/>
      <c r="BA68" s="105"/>
      <c r="BB68" s="105"/>
      <c r="BC68" s="105"/>
      <c r="BD68" s="105"/>
      <c r="BE68" s="105"/>
      <c r="BF68" s="105"/>
      <c r="BG68" s="105"/>
      <c r="BH68" s="105"/>
      <c r="BI68" s="105"/>
      <c r="BJ68" s="105"/>
      <c r="BK68" s="105"/>
      <c r="BL68" s="105"/>
      <c r="BM68" s="105"/>
      <c r="BN68" s="105"/>
      <c r="BO68" s="105"/>
      <c r="BP68" s="105"/>
      <c r="BQ68" s="105"/>
      <c r="BR68" s="105"/>
      <c r="BS68" s="105"/>
      <c r="BT68" s="105"/>
      <c r="BU68" s="105"/>
      <c r="BV68" s="105"/>
      <c r="BW68" s="105"/>
      <c r="BX68" s="105"/>
      <c r="BY68" s="105"/>
      <c r="BZ68" s="105"/>
      <c r="CA68" s="105"/>
      <c r="CB68" s="105"/>
      <c r="CC68" s="105"/>
      <c r="CD68" s="105"/>
      <c r="CE68" s="105"/>
      <c r="CF68" s="105"/>
      <c r="CG68" s="105"/>
      <c r="CH68" s="105"/>
      <c r="CI68" s="105"/>
      <c r="CJ68" s="105"/>
      <c r="CK68" s="105"/>
      <c r="CL68" s="105"/>
      <c r="CM68" s="105"/>
      <c r="CN68" s="105"/>
      <c r="CO68" s="105"/>
      <c r="CP68" s="105"/>
      <c r="CQ68" s="105"/>
      <c r="CR68" s="105"/>
      <c r="CS68" s="105"/>
      <c r="CT68" s="105"/>
      <c r="CU68" s="105"/>
      <c r="CV68" s="105"/>
      <c r="CW68" s="105"/>
      <c r="CX68" s="105"/>
      <c r="CY68" s="105"/>
      <c r="CZ68" s="105"/>
      <c r="DA68" s="105"/>
      <c r="DB68" s="105"/>
      <c r="DC68" s="105"/>
      <c r="DD68" s="105"/>
      <c r="DE68" s="105"/>
      <c r="DF68" s="105"/>
      <c r="DG68" s="105"/>
      <c r="DH68" s="105"/>
      <c r="DI68" s="105"/>
      <c r="DJ68" s="105"/>
      <c r="DK68" s="105"/>
      <c r="DL68" s="105"/>
      <c r="DM68" s="105"/>
      <c r="DN68" s="105"/>
      <c r="DO68" s="105"/>
      <c r="DP68" s="105"/>
      <c r="DQ68" s="105"/>
      <c r="DR68" s="105"/>
      <c r="DS68" s="105"/>
      <c r="DT68" s="105"/>
      <c r="DU68" s="105"/>
      <c r="DV68" s="105"/>
      <c r="DW68" s="105"/>
      <c r="DX68" s="105"/>
      <c r="DY68" s="105"/>
      <c r="DZ68" s="105"/>
      <c r="EA68" s="105"/>
      <c r="EB68" s="105"/>
      <c r="EC68" s="105"/>
      <c r="ED68" s="105"/>
      <c r="EE68" s="105"/>
      <c r="EF68" s="105"/>
      <c r="EG68" s="105"/>
      <c r="EH68" s="105"/>
      <c r="EI68" s="105"/>
      <c r="EJ68" s="105"/>
      <c r="EK68" s="105"/>
      <c r="EL68" s="105"/>
      <c r="EM68" s="105"/>
      <c r="EN68" s="105"/>
      <c r="EO68" s="105"/>
      <c r="EP68" s="105"/>
      <c r="EQ68" s="105"/>
      <c r="ER68" s="105"/>
      <c r="ES68" s="105"/>
      <c r="ET68" s="105"/>
      <c r="EU68" s="105"/>
      <c r="EV68" s="105"/>
      <c r="EW68" s="105"/>
      <c r="EX68" s="105"/>
      <c r="EY68" s="105"/>
      <c r="EZ68" s="105"/>
      <c r="FA68" s="105"/>
      <c r="FB68" s="105"/>
      <c r="FC68" s="105"/>
      <c r="FD68" s="105"/>
      <c r="FE68" s="105"/>
      <c r="FF68" s="105"/>
      <c r="FG68" s="105"/>
      <c r="FH68" s="105"/>
      <c r="FI68" s="105"/>
      <c r="FJ68" s="105"/>
      <c r="FK68" s="105"/>
      <c r="FL68" s="105"/>
      <c r="FM68" s="105"/>
      <c r="FN68" s="105"/>
      <c r="FO68" s="105"/>
      <c r="FP68" s="105"/>
      <c r="FQ68" s="105"/>
      <c r="FR68" s="105"/>
      <c r="FS68" s="105"/>
      <c r="FT68" s="105"/>
      <c r="FU68" s="105"/>
      <c r="FV68" s="105"/>
      <c r="FW68" s="105"/>
      <c r="FX68" s="105"/>
      <c r="FY68" s="105"/>
      <c r="FZ68" s="105"/>
      <c r="GA68" s="105"/>
      <c r="GB68" s="105"/>
      <c r="GC68" s="105"/>
      <c r="GD68" s="105"/>
      <c r="GE68" s="105"/>
      <c r="GF68" s="105"/>
      <c r="GG68" s="105"/>
      <c r="GH68" s="105"/>
      <c r="GI68" s="105"/>
      <c r="GJ68" s="105"/>
      <c r="GK68" s="105"/>
      <c r="GL68" s="105"/>
      <c r="GM68" s="105"/>
      <c r="GN68" s="105"/>
      <c r="GO68" s="105"/>
      <c r="GP68" s="105"/>
      <c r="GQ68" s="105"/>
      <c r="GR68" s="105"/>
      <c r="GS68" s="105"/>
      <c r="GT68" s="105"/>
      <c r="GU68" s="105"/>
      <c r="GV68" s="105"/>
      <c r="GW68" s="105"/>
      <c r="GX68" s="105"/>
      <c r="GY68" s="105"/>
      <c r="GZ68" s="105"/>
      <c r="HA68" s="105"/>
      <c r="HB68" s="105"/>
      <c r="HC68" s="105"/>
      <c r="HD68" s="105"/>
      <c r="HE68" s="105"/>
      <c r="HF68" s="105"/>
      <c r="HG68" s="105"/>
      <c r="HH68" s="105"/>
      <c r="HI68" s="105"/>
      <c r="HJ68" s="105"/>
      <c r="HK68" s="105"/>
      <c r="HL68" s="105"/>
      <c r="HM68" s="105"/>
      <c r="HN68" s="105"/>
      <c r="HO68" s="105"/>
      <c r="HP68" s="105"/>
      <c r="HQ68" s="105"/>
      <c r="HR68" s="105"/>
      <c r="HS68" s="105"/>
      <c r="HT68" s="105"/>
      <c r="HU68" s="105"/>
      <c r="HV68" s="105"/>
      <c r="HW68" s="105"/>
      <c r="HX68" s="105"/>
      <c r="HY68" s="105"/>
      <c r="HZ68" s="105"/>
      <c r="IA68" s="105"/>
      <c r="IB68" s="105"/>
      <c r="IC68" s="105"/>
      <c r="ID68" s="105"/>
      <c r="IE68" s="105"/>
      <c r="IF68" s="105"/>
      <c r="IG68" s="105"/>
      <c r="IH68" s="105"/>
      <c r="II68" s="105"/>
      <c r="IJ68" s="105"/>
      <c r="IK68" s="105"/>
      <c r="IL68" s="105"/>
      <c r="IM68" s="105"/>
      <c r="IN68" s="106"/>
    </row>
    <row r="69" ht="19" customHeight="1">
      <c r="A69" s="27">
        <v>66</v>
      </c>
      <c r="B69" t="s" s="28">
        <v>6486</v>
      </c>
      <c r="C69" t="s" s="28">
        <v>6487</v>
      </c>
      <c r="D69" s="27">
        <v>1</v>
      </c>
      <c r="E69" t="s" s="28">
        <v>5500</v>
      </c>
      <c r="F69" t="s" s="28">
        <v>1259</v>
      </c>
      <c r="G69" s="27">
        <v>2</v>
      </c>
      <c r="H69" s="104"/>
      <c r="I69" s="105"/>
      <c r="J69" s="105"/>
      <c r="K69" s="105"/>
      <c r="L69" s="105"/>
      <c r="M69" s="105"/>
      <c r="N69" s="105"/>
      <c r="O69" s="105"/>
      <c r="P69" s="105"/>
      <c r="Q69" s="105"/>
      <c r="R69" s="105"/>
      <c r="S69" s="105"/>
      <c r="T69" s="105"/>
      <c r="U69" s="105"/>
      <c r="V69" s="105"/>
      <c r="W69" s="105"/>
      <c r="X69" s="105"/>
      <c r="Y69" s="105"/>
      <c r="Z69" s="105"/>
      <c r="AA69" s="105"/>
      <c r="AB69" s="105"/>
      <c r="AC69" s="105"/>
      <c r="AD69" s="105"/>
      <c r="AE69" s="105"/>
      <c r="AF69" s="105"/>
      <c r="AG69" s="105"/>
      <c r="AH69" s="105"/>
      <c r="AI69" s="105"/>
      <c r="AJ69" s="105"/>
      <c r="AK69" s="105"/>
      <c r="AL69" s="105"/>
      <c r="AM69" s="105"/>
      <c r="AN69" s="105"/>
      <c r="AO69" s="105"/>
      <c r="AP69" s="105"/>
      <c r="AQ69" s="105"/>
      <c r="AR69" s="105"/>
      <c r="AS69" s="105"/>
      <c r="AT69" s="105"/>
      <c r="AU69" s="105"/>
      <c r="AV69" s="105"/>
      <c r="AW69" s="105"/>
      <c r="AX69" s="105"/>
      <c r="AY69" s="105"/>
      <c r="AZ69" s="105"/>
      <c r="BA69" s="105"/>
      <c r="BB69" s="105"/>
      <c r="BC69" s="105"/>
      <c r="BD69" s="105"/>
      <c r="BE69" s="105"/>
      <c r="BF69" s="105"/>
      <c r="BG69" s="105"/>
      <c r="BH69" s="105"/>
      <c r="BI69" s="105"/>
      <c r="BJ69" s="105"/>
      <c r="BK69" s="105"/>
      <c r="BL69" s="105"/>
      <c r="BM69" s="105"/>
      <c r="BN69" s="105"/>
      <c r="BO69" s="105"/>
      <c r="BP69" s="105"/>
      <c r="BQ69" s="105"/>
      <c r="BR69" s="105"/>
      <c r="BS69" s="105"/>
      <c r="BT69" s="105"/>
      <c r="BU69" s="105"/>
      <c r="BV69" s="105"/>
      <c r="BW69" s="105"/>
      <c r="BX69" s="105"/>
      <c r="BY69" s="105"/>
      <c r="BZ69" s="105"/>
      <c r="CA69" s="105"/>
      <c r="CB69" s="105"/>
      <c r="CC69" s="105"/>
      <c r="CD69" s="105"/>
      <c r="CE69" s="105"/>
      <c r="CF69" s="105"/>
      <c r="CG69" s="105"/>
      <c r="CH69" s="105"/>
      <c r="CI69" s="105"/>
      <c r="CJ69" s="105"/>
      <c r="CK69" s="105"/>
      <c r="CL69" s="105"/>
      <c r="CM69" s="105"/>
      <c r="CN69" s="105"/>
      <c r="CO69" s="105"/>
      <c r="CP69" s="105"/>
      <c r="CQ69" s="105"/>
      <c r="CR69" s="105"/>
      <c r="CS69" s="105"/>
      <c r="CT69" s="105"/>
      <c r="CU69" s="105"/>
      <c r="CV69" s="105"/>
      <c r="CW69" s="105"/>
      <c r="CX69" s="105"/>
      <c r="CY69" s="105"/>
      <c r="CZ69" s="105"/>
      <c r="DA69" s="105"/>
      <c r="DB69" s="105"/>
      <c r="DC69" s="105"/>
      <c r="DD69" s="105"/>
      <c r="DE69" s="105"/>
      <c r="DF69" s="105"/>
      <c r="DG69" s="105"/>
      <c r="DH69" s="105"/>
      <c r="DI69" s="105"/>
      <c r="DJ69" s="105"/>
      <c r="DK69" s="105"/>
      <c r="DL69" s="105"/>
      <c r="DM69" s="105"/>
      <c r="DN69" s="105"/>
      <c r="DO69" s="105"/>
      <c r="DP69" s="105"/>
      <c r="DQ69" s="105"/>
      <c r="DR69" s="105"/>
      <c r="DS69" s="105"/>
      <c r="DT69" s="105"/>
      <c r="DU69" s="105"/>
      <c r="DV69" s="105"/>
      <c r="DW69" s="105"/>
      <c r="DX69" s="105"/>
      <c r="DY69" s="105"/>
      <c r="DZ69" s="105"/>
      <c r="EA69" s="105"/>
      <c r="EB69" s="105"/>
      <c r="EC69" s="105"/>
      <c r="ED69" s="105"/>
      <c r="EE69" s="105"/>
      <c r="EF69" s="105"/>
      <c r="EG69" s="105"/>
      <c r="EH69" s="105"/>
      <c r="EI69" s="105"/>
      <c r="EJ69" s="105"/>
      <c r="EK69" s="105"/>
      <c r="EL69" s="105"/>
      <c r="EM69" s="105"/>
      <c r="EN69" s="105"/>
      <c r="EO69" s="105"/>
      <c r="EP69" s="105"/>
      <c r="EQ69" s="105"/>
      <c r="ER69" s="105"/>
      <c r="ES69" s="105"/>
      <c r="ET69" s="105"/>
      <c r="EU69" s="105"/>
      <c r="EV69" s="105"/>
      <c r="EW69" s="105"/>
      <c r="EX69" s="105"/>
      <c r="EY69" s="105"/>
      <c r="EZ69" s="105"/>
      <c r="FA69" s="105"/>
      <c r="FB69" s="105"/>
      <c r="FC69" s="105"/>
      <c r="FD69" s="105"/>
      <c r="FE69" s="105"/>
      <c r="FF69" s="105"/>
      <c r="FG69" s="105"/>
      <c r="FH69" s="105"/>
      <c r="FI69" s="105"/>
      <c r="FJ69" s="105"/>
      <c r="FK69" s="105"/>
      <c r="FL69" s="105"/>
      <c r="FM69" s="105"/>
      <c r="FN69" s="105"/>
      <c r="FO69" s="105"/>
      <c r="FP69" s="105"/>
      <c r="FQ69" s="105"/>
      <c r="FR69" s="105"/>
      <c r="FS69" s="105"/>
      <c r="FT69" s="105"/>
      <c r="FU69" s="105"/>
      <c r="FV69" s="105"/>
      <c r="FW69" s="105"/>
      <c r="FX69" s="105"/>
      <c r="FY69" s="105"/>
      <c r="FZ69" s="105"/>
      <c r="GA69" s="105"/>
      <c r="GB69" s="105"/>
      <c r="GC69" s="105"/>
      <c r="GD69" s="105"/>
      <c r="GE69" s="105"/>
      <c r="GF69" s="105"/>
      <c r="GG69" s="105"/>
      <c r="GH69" s="105"/>
      <c r="GI69" s="105"/>
      <c r="GJ69" s="105"/>
      <c r="GK69" s="105"/>
      <c r="GL69" s="105"/>
      <c r="GM69" s="105"/>
      <c r="GN69" s="105"/>
      <c r="GO69" s="105"/>
      <c r="GP69" s="105"/>
      <c r="GQ69" s="105"/>
      <c r="GR69" s="105"/>
      <c r="GS69" s="105"/>
      <c r="GT69" s="105"/>
      <c r="GU69" s="105"/>
      <c r="GV69" s="105"/>
      <c r="GW69" s="105"/>
      <c r="GX69" s="105"/>
      <c r="GY69" s="105"/>
      <c r="GZ69" s="105"/>
      <c r="HA69" s="105"/>
      <c r="HB69" s="105"/>
      <c r="HC69" s="105"/>
      <c r="HD69" s="105"/>
      <c r="HE69" s="105"/>
      <c r="HF69" s="105"/>
      <c r="HG69" s="105"/>
      <c r="HH69" s="105"/>
      <c r="HI69" s="105"/>
      <c r="HJ69" s="105"/>
      <c r="HK69" s="105"/>
      <c r="HL69" s="105"/>
      <c r="HM69" s="105"/>
      <c r="HN69" s="105"/>
      <c r="HO69" s="105"/>
      <c r="HP69" s="105"/>
      <c r="HQ69" s="105"/>
      <c r="HR69" s="105"/>
      <c r="HS69" s="105"/>
      <c r="HT69" s="105"/>
      <c r="HU69" s="105"/>
      <c r="HV69" s="105"/>
      <c r="HW69" s="105"/>
      <c r="HX69" s="105"/>
      <c r="HY69" s="105"/>
      <c r="HZ69" s="105"/>
      <c r="IA69" s="105"/>
      <c r="IB69" s="105"/>
      <c r="IC69" s="105"/>
      <c r="ID69" s="105"/>
      <c r="IE69" s="105"/>
      <c r="IF69" s="105"/>
      <c r="IG69" s="105"/>
      <c r="IH69" s="105"/>
      <c r="II69" s="105"/>
      <c r="IJ69" s="105"/>
      <c r="IK69" s="105"/>
      <c r="IL69" s="105"/>
      <c r="IM69" s="105"/>
      <c r="IN69" s="106"/>
    </row>
    <row r="70" ht="19" customHeight="1">
      <c r="A70" s="27">
        <v>67</v>
      </c>
      <c r="B70" t="s" s="28">
        <v>6488</v>
      </c>
      <c r="C70" t="s" s="28">
        <v>6489</v>
      </c>
      <c r="D70" s="27">
        <v>1</v>
      </c>
      <c r="E70" t="s" s="28">
        <v>5498</v>
      </c>
      <c r="F70" t="s" s="28">
        <v>6426</v>
      </c>
      <c r="G70" s="27">
        <v>1</v>
      </c>
      <c r="H70" s="104"/>
      <c r="I70" s="105"/>
      <c r="J70" s="105"/>
      <c r="K70" s="105"/>
      <c r="L70" s="105"/>
      <c r="M70" s="105"/>
      <c r="N70" s="105"/>
      <c r="O70" s="105"/>
      <c r="P70" s="105"/>
      <c r="Q70" s="105"/>
      <c r="R70" s="105"/>
      <c r="S70" s="105"/>
      <c r="T70" s="105"/>
      <c r="U70" s="105"/>
      <c r="V70" s="105"/>
      <c r="W70" s="105"/>
      <c r="X70" s="105"/>
      <c r="Y70" s="105"/>
      <c r="Z70" s="105"/>
      <c r="AA70" s="105"/>
      <c r="AB70" s="105"/>
      <c r="AC70" s="105"/>
      <c r="AD70" s="105"/>
      <c r="AE70" s="105"/>
      <c r="AF70" s="105"/>
      <c r="AG70" s="105"/>
      <c r="AH70" s="105"/>
      <c r="AI70" s="105"/>
      <c r="AJ70" s="105"/>
      <c r="AK70" s="105"/>
      <c r="AL70" s="105"/>
      <c r="AM70" s="105"/>
      <c r="AN70" s="105"/>
      <c r="AO70" s="105"/>
      <c r="AP70" s="105"/>
      <c r="AQ70" s="105"/>
      <c r="AR70" s="105"/>
      <c r="AS70" s="105"/>
      <c r="AT70" s="105"/>
      <c r="AU70" s="105"/>
      <c r="AV70" s="105"/>
      <c r="AW70" s="105"/>
      <c r="AX70" s="105"/>
      <c r="AY70" s="105"/>
      <c r="AZ70" s="105"/>
      <c r="BA70" s="105"/>
      <c r="BB70" s="105"/>
      <c r="BC70" s="105"/>
      <c r="BD70" s="105"/>
      <c r="BE70" s="105"/>
      <c r="BF70" s="105"/>
      <c r="BG70" s="105"/>
      <c r="BH70" s="105"/>
      <c r="BI70" s="105"/>
      <c r="BJ70" s="105"/>
      <c r="BK70" s="105"/>
      <c r="BL70" s="105"/>
      <c r="BM70" s="105"/>
      <c r="BN70" s="105"/>
      <c r="BO70" s="105"/>
      <c r="BP70" s="105"/>
      <c r="BQ70" s="105"/>
      <c r="BR70" s="105"/>
      <c r="BS70" s="105"/>
      <c r="BT70" s="105"/>
      <c r="BU70" s="105"/>
      <c r="BV70" s="105"/>
      <c r="BW70" s="105"/>
      <c r="BX70" s="105"/>
      <c r="BY70" s="105"/>
      <c r="BZ70" s="105"/>
      <c r="CA70" s="105"/>
      <c r="CB70" s="105"/>
      <c r="CC70" s="105"/>
      <c r="CD70" s="105"/>
      <c r="CE70" s="105"/>
      <c r="CF70" s="105"/>
      <c r="CG70" s="105"/>
      <c r="CH70" s="105"/>
      <c r="CI70" s="105"/>
      <c r="CJ70" s="105"/>
      <c r="CK70" s="105"/>
      <c r="CL70" s="105"/>
      <c r="CM70" s="105"/>
      <c r="CN70" s="105"/>
      <c r="CO70" s="105"/>
      <c r="CP70" s="105"/>
      <c r="CQ70" s="105"/>
      <c r="CR70" s="105"/>
      <c r="CS70" s="105"/>
      <c r="CT70" s="105"/>
      <c r="CU70" s="105"/>
      <c r="CV70" s="105"/>
      <c r="CW70" s="105"/>
      <c r="CX70" s="105"/>
      <c r="CY70" s="105"/>
      <c r="CZ70" s="105"/>
      <c r="DA70" s="105"/>
      <c r="DB70" s="105"/>
      <c r="DC70" s="105"/>
      <c r="DD70" s="105"/>
      <c r="DE70" s="105"/>
      <c r="DF70" s="105"/>
      <c r="DG70" s="105"/>
      <c r="DH70" s="105"/>
      <c r="DI70" s="105"/>
      <c r="DJ70" s="105"/>
      <c r="DK70" s="105"/>
      <c r="DL70" s="105"/>
      <c r="DM70" s="105"/>
      <c r="DN70" s="105"/>
      <c r="DO70" s="105"/>
      <c r="DP70" s="105"/>
      <c r="DQ70" s="105"/>
      <c r="DR70" s="105"/>
      <c r="DS70" s="105"/>
      <c r="DT70" s="105"/>
      <c r="DU70" s="105"/>
      <c r="DV70" s="105"/>
      <c r="DW70" s="105"/>
      <c r="DX70" s="105"/>
      <c r="DY70" s="105"/>
      <c r="DZ70" s="105"/>
      <c r="EA70" s="105"/>
      <c r="EB70" s="105"/>
      <c r="EC70" s="105"/>
      <c r="ED70" s="105"/>
      <c r="EE70" s="105"/>
      <c r="EF70" s="105"/>
      <c r="EG70" s="105"/>
      <c r="EH70" s="105"/>
      <c r="EI70" s="105"/>
      <c r="EJ70" s="105"/>
      <c r="EK70" s="105"/>
      <c r="EL70" s="105"/>
      <c r="EM70" s="105"/>
      <c r="EN70" s="105"/>
      <c r="EO70" s="105"/>
      <c r="EP70" s="105"/>
      <c r="EQ70" s="105"/>
      <c r="ER70" s="105"/>
      <c r="ES70" s="105"/>
      <c r="ET70" s="105"/>
      <c r="EU70" s="105"/>
      <c r="EV70" s="105"/>
      <c r="EW70" s="105"/>
      <c r="EX70" s="105"/>
      <c r="EY70" s="105"/>
      <c r="EZ70" s="105"/>
      <c r="FA70" s="105"/>
      <c r="FB70" s="105"/>
      <c r="FC70" s="105"/>
      <c r="FD70" s="105"/>
      <c r="FE70" s="105"/>
      <c r="FF70" s="105"/>
      <c r="FG70" s="105"/>
      <c r="FH70" s="105"/>
      <c r="FI70" s="105"/>
      <c r="FJ70" s="105"/>
      <c r="FK70" s="105"/>
      <c r="FL70" s="105"/>
      <c r="FM70" s="105"/>
      <c r="FN70" s="105"/>
      <c r="FO70" s="105"/>
      <c r="FP70" s="105"/>
      <c r="FQ70" s="105"/>
      <c r="FR70" s="105"/>
      <c r="FS70" s="105"/>
      <c r="FT70" s="105"/>
      <c r="FU70" s="105"/>
      <c r="FV70" s="105"/>
      <c r="FW70" s="105"/>
      <c r="FX70" s="105"/>
      <c r="FY70" s="105"/>
      <c r="FZ70" s="105"/>
      <c r="GA70" s="105"/>
      <c r="GB70" s="105"/>
      <c r="GC70" s="105"/>
      <c r="GD70" s="105"/>
      <c r="GE70" s="105"/>
      <c r="GF70" s="105"/>
      <c r="GG70" s="105"/>
      <c r="GH70" s="105"/>
      <c r="GI70" s="105"/>
      <c r="GJ70" s="105"/>
      <c r="GK70" s="105"/>
      <c r="GL70" s="105"/>
      <c r="GM70" s="105"/>
      <c r="GN70" s="105"/>
      <c r="GO70" s="105"/>
      <c r="GP70" s="105"/>
      <c r="GQ70" s="105"/>
      <c r="GR70" s="105"/>
      <c r="GS70" s="105"/>
      <c r="GT70" s="105"/>
      <c r="GU70" s="105"/>
      <c r="GV70" s="105"/>
      <c r="GW70" s="105"/>
      <c r="GX70" s="105"/>
      <c r="GY70" s="105"/>
      <c r="GZ70" s="105"/>
      <c r="HA70" s="105"/>
      <c r="HB70" s="105"/>
      <c r="HC70" s="105"/>
      <c r="HD70" s="105"/>
      <c r="HE70" s="105"/>
      <c r="HF70" s="105"/>
      <c r="HG70" s="105"/>
      <c r="HH70" s="105"/>
      <c r="HI70" s="105"/>
      <c r="HJ70" s="105"/>
      <c r="HK70" s="105"/>
      <c r="HL70" s="105"/>
      <c r="HM70" s="105"/>
      <c r="HN70" s="105"/>
      <c r="HO70" s="105"/>
      <c r="HP70" s="105"/>
      <c r="HQ70" s="105"/>
      <c r="HR70" s="105"/>
      <c r="HS70" s="105"/>
      <c r="HT70" s="105"/>
      <c r="HU70" s="105"/>
      <c r="HV70" s="105"/>
      <c r="HW70" s="105"/>
      <c r="HX70" s="105"/>
      <c r="HY70" s="105"/>
      <c r="HZ70" s="105"/>
      <c r="IA70" s="105"/>
      <c r="IB70" s="105"/>
      <c r="IC70" s="105"/>
      <c r="ID70" s="105"/>
      <c r="IE70" s="105"/>
      <c r="IF70" s="105"/>
      <c r="IG70" s="105"/>
      <c r="IH70" s="105"/>
      <c r="II70" s="105"/>
      <c r="IJ70" s="105"/>
      <c r="IK70" s="105"/>
      <c r="IL70" s="105"/>
      <c r="IM70" s="105"/>
      <c r="IN70" s="106"/>
    </row>
    <row r="71" ht="19" customHeight="1">
      <c r="A71" s="27">
        <v>68</v>
      </c>
      <c r="B71" t="s" s="28">
        <v>6488</v>
      </c>
      <c r="C71" t="s" s="28">
        <v>6489</v>
      </c>
      <c r="D71" s="27">
        <v>1</v>
      </c>
      <c r="E71" t="s" s="28">
        <v>5500</v>
      </c>
      <c r="F71" t="s" s="28">
        <v>6426</v>
      </c>
      <c r="G71" s="27">
        <v>1</v>
      </c>
      <c r="H71" s="104"/>
      <c r="I71" s="105"/>
      <c r="J71" s="105"/>
      <c r="K71" s="105"/>
      <c r="L71" s="105"/>
      <c r="M71" s="105"/>
      <c r="N71" s="105"/>
      <c r="O71" s="105"/>
      <c r="P71" s="105"/>
      <c r="Q71" s="105"/>
      <c r="R71" s="105"/>
      <c r="S71" s="105"/>
      <c r="T71" s="105"/>
      <c r="U71" s="105"/>
      <c r="V71" s="105"/>
      <c r="W71" s="105"/>
      <c r="X71" s="105"/>
      <c r="Y71" s="105"/>
      <c r="Z71" s="105"/>
      <c r="AA71" s="105"/>
      <c r="AB71" s="105"/>
      <c r="AC71" s="105"/>
      <c r="AD71" s="105"/>
      <c r="AE71" s="105"/>
      <c r="AF71" s="105"/>
      <c r="AG71" s="105"/>
      <c r="AH71" s="105"/>
      <c r="AI71" s="105"/>
      <c r="AJ71" s="105"/>
      <c r="AK71" s="105"/>
      <c r="AL71" s="105"/>
      <c r="AM71" s="105"/>
      <c r="AN71" s="105"/>
      <c r="AO71" s="105"/>
      <c r="AP71" s="105"/>
      <c r="AQ71" s="105"/>
      <c r="AR71" s="105"/>
      <c r="AS71" s="105"/>
      <c r="AT71" s="105"/>
      <c r="AU71" s="105"/>
      <c r="AV71" s="105"/>
      <c r="AW71" s="105"/>
      <c r="AX71" s="105"/>
      <c r="AY71" s="105"/>
      <c r="AZ71" s="105"/>
      <c r="BA71" s="105"/>
      <c r="BB71" s="105"/>
      <c r="BC71" s="105"/>
      <c r="BD71" s="105"/>
      <c r="BE71" s="105"/>
      <c r="BF71" s="105"/>
      <c r="BG71" s="105"/>
      <c r="BH71" s="105"/>
      <c r="BI71" s="105"/>
      <c r="BJ71" s="105"/>
      <c r="BK71" s="105"/>
      <c r="BL71" s="105"/>
      <c r="BM71" s="105"/>
      <c r="BN71" s="105"/>
      <c r="BO71" s="105"/>
      <c r="BP71" s="105"/>
      <c r="BQ71" s="105"/>
      <c r="BR71" s="105"/>
      <c r="BS71" s="105"/>
      <c r="BT71" s="105"/>
      <c r="BU71" s="105"/>
      <c r="BV71" s="105"/>
      <c r="BW71" s="105"/>
      <c r="BX71" s="105"/>
      <c r="BY71" s="105"/>
      <c r="BZ71" s="105"/>
      <c r="CA71" s="105"/>
      <c r="CB71" s="105"/>
      <c r="CC71" s="105"/>
      <c r="CD71" s="105"/>
      <c r="CE71" s="105"/>
      <c r="CF71" s="105"/>
      <c r="CG71" s="105"/>
      <c r="CH71" s="105"/>
      <c r="CI71" s="105"/>
      <c r="CJ71" s="105"/>
      <c r="CK71" s="105"/>
      <c r="CL71" s="105"/>
      <c r="CM71" s="105"/>
      <c r="CN71" s="105"/>
      <c r="CO71" s="105"/>
      <c r="CP71" s="105"/>
      <c r="CQ71" s="105"/>
      <c r="CR71" s="105"/>
      <c r="CS71" s="105"/>
      <c r="CT71" s="105"/>
      <c r="CU71" s="105"/>
      <c r="CV71" s="105"/>
      <c r="CW71" s="105"/>
      <c r="CX71" s="105"/>
      <c r="CY71" s="105"/>
      <c r="CZ71" s="105"/>
      <c r="DA71" s="105"/>
      <c r="DB71" s="105"/>
      <c r="DC71" s="105"/>
      <c r="DD71" s="105"/>
      <c r="DE71" s="105"/>
      <c r="DF71" s="105"/>
      <c r="DG71" s="105"/>
      <c r="DH71" s="105"/>
      <c r="DI71" s="105"/>
      <c r="DJ71" s="105"/>
      <c r="DK71" s="105"/>
      <c r="DL71" s="105"/>
      <c r="DM71" s="105"/>
      <c r="DN71" s="105"/>
      <c r="DO71" s="105"/>
      <c r="DP71" s="105"/>
      <c r="DQ71" s="105"/>
      <c r="DR71" s="105"/>
      <c r="DS71" s="105"/>
      <c r="DT71" s="105"/>
      <c r="DU71" s="105"/>
      <c r="DV71" s="105"/>
      <c r="DW71" s="105"/>
      <c r="DX71" s="105"/>
      <c r="DY71" s="105"/>
      <c r="DZ71" s="105"/>
      <c r="EA71" s="105"/>
      <c r="EB71" s="105"/>
      <c r="EC71" s="105"/>
      <c r="ED71" s="105"/>
      <c r="EE71" s="105"/>
      <c r="EF71" s="105"/>
      <c r="EG71" s="105"/>
      <c r="EH71" s="105"/>
      <c r="EI71" s="105"/>
      <c r="EJ71" s="105"/>
      <c r="EK71" s="105"/>
      <c r="EL71" s="105"/>
      <c r="EM71" s="105"/>
      <c r="EN71" s="105"/>
      <c r="EO71" s="105"/>
      <c r="EP71" s="105"/>
      <c r="EQ71" s="105"/>
      <c r="ER71" s="105"/>
      <c r="ES71" s="105"/>
      <c r="ET71" s="105"/>
      <c r="EU71" s="105"/>
      <c r="EV71" s="105"/>
      <c r="EW71" s="105"/>
      <c r="EX71" s="105"/>
      <c r="EY71" s="105"/>
      <c r="EZ71" s="105"/>
      <c r="FA71" s="105"/>
      <c r="FB71" s="105"/>
      <c r="FC71" s="105"/>
      <c r="FD71" s="105"/>
      <c r="FE71" s="105"/>
      <c r="FF71" s="105"/>
      <c r="FG71" s="105"/>
      <c r="FH71" s="105"/>
      <c r="FI71" s="105"/>
      <c r="FJ71" s="105"/>
      <c r="FK71" s="105"/>
      <c r="FL71" s="105"/>
      <c r="FM71" s="105"/>
      <c r="FN71" s="105"/>
      <c r="FO71" s="105"/>
      <c r="FP71" s="105"/>
      <c r="FQ71" s="105"/>
      <c r="FR71" s="105"/>
      <c r="FS71" s="105"/>
      <c r="FT71" s="105"/>
      <c r="FU71" s="105"/>
      <c r="FV71" s="105"/>
      <c r="FW71" s="105"/>
      <c r="FX71" s="105"/>
      <c r="FY71" s="105"/>
      <c r="FZ71" s="105"/>
      <c r="GA71" s="105"/>
      <c r="GB71" s="105"/>
      <c r="GC71" s="105"/>
      <c r="GD71" s="105"/>
      <c r="GE71" s="105"/>
      <c r="GF71" s="105"/>
      <c r="GG71" s="105"/>
      <c r="GH71" s="105"/>
      <c r="GI71" s="105"/>
      <c r="GJ71" s="105"/>
      <c r="GK71" s="105"/>
      <c r="GL71" s="105"/>
      <c r="GM71" s="105"/>
      <c r="GN71" s="105"/>
      <c r="GO71" s="105"/>
      <c r="GP71" s="105"/>
      <c r="GQ71" s="105"/>
      <c r="GR71" s="105"/>
      <c r="GS71" s="105"/>
      <c r="GT71" s="105"/>
      <c r="GU71" s="105"/>
      <c r="GV71" s="105"/>
      <c r="GW71" s="105"/>
      <c r="GX71" s="105"/>
      <c r="GY71" s="105"/>
      <c r="GZ71" s="105"/>
      <c r="HA71" s="105"/>
      <c r="HB71" s="105"/>
      <c r="HC71" s="105"/>
      <c r="HD71" s="105"/>
      <c r="HE71" s="105"/>
      <c r="HF71" s="105"/>
      <c r="HG71" s="105"/>
      <c r="HH71" s="105"/>
      <c r="HI71" s="105"/>
      <c r="HJ71" s="105"/>
      <c r="HK71" s="105"/>
      <c r="HL71" s="105"/>
      <c r="HM71" s="105"/>
      <c r="HN71" s="105"/>
      <c r="HO71" s="105"/>
      <c r="HP71" s="105"/>
      <c r="HQ71" s="105"/>
      <c r="HR71" s="105"/>
      <c r="HS71" s="105"/>
      <c r="HT71" s="105"/>
      <c r="HU71" s="105"/>
      <c r="HV71" s="105"/>
      <c r="HW71" s="105"/>
      <c r="HX71" s="105"/>
      <c r="HY71" s="105"/>
      <c r="HZ71" s="105"/>
      <c r="IA71" s="105"/>
      <c r="IB71" s="105"/>
      <c r="IC71" s="105"/>
      <c r="ID71" s="105"/>
      <c r="IE71" s="105"/>
      <c r="IF71" s="105"/>
      <c r="IG71" s="105"/>
      <c r="IH71" s="105"/>
      <c r="II71" s="105"/>
      <c r="IJ71" s="105"/>
      <c r="IK71" s="105"/>
      <c r="IL71" s="105"/>
      <c r="IM71" s="105"/>
      <c r="IN71" s="106"/>
    </row>
    <row r="72" ht="19" customHeight="1">
      <c r="A72" s="27">
        <v>69</v>
      </c>
      <c r="B72" t="s" s="28">
        <v>6490</v>
      </c>
      <c r="C72" t="s" s="28">
        <v>6491</v>
      </c>
      <c r="D72" s="27">
        <v>1</v>
      </c>
      <c r="E72" t="s" s="28">
        <v>6399</v>
      </c>
      <c r="F72" t="s" s="28">
        <v>6426</v>
      </c>
      <c r="G72" s="27">
        <v>0</v>
      </c>
      <c r="H72" s="104"/>
      <c r="I72" s="105"/>
      <c r="J72" s="105"/>
      <c r="K72" s="105"/>
      <c r="L72" s="105"/>
      <c r="M72" s="105"/>
      <c r="N72" s="105"/>
      <c r="O72" s="105"/>
      <c r="P72" s="105"/>
      <c r="Q72" s="105"/>
      <c r="R72" s="105"/>
      <c r="S72" s="105"/>
      <c r="T72" s="105"/>
      <c r="U72" s="105"/>
      <c r="V72" s="105"/>
      <c r="W72" s="105"/>
      <c r="X72" s="105"/>
      <c r="Y72" s="105"/>
      <c r="Z72" s="105"/>
      <c r="AA72" s="105"/>
      <c r="AB72" s="105"/>
      <c r="AC72" s="105"/>
      <c r="AD72" s="105"/>
      <c r="AE72" s="105"/>
      <c r="AF72" s="105"/>
      <c r="AG72" s="105"/>
      <c r="AH72" s="105"/>
      <c r="AI72" s="105"/>
      <c r="AJ72" s="105"/>
      <c r="AK72" s="105"/>
      <c r="AL72" s="105"/>
      <c r="AM72" s="105"/>
      <c r="AN72" s="105"/>
      <c r="AO72" s="105"/>
      <c r="AP72" s="105"/>
      <c r="AQ72" s="105"/>
      <c r="AR72" s="105"/>
      <c r="AS72" s="105"/>
      <c r="AT72" s="105"/>
      <c r="AU72" s="105"/>
      <c r="AV72" s="105"/>
      <c r="AW72" s="105"/>
      <c r="AX72" s="105"/>
      <c r="AY72" s="105"/>
      <c r="AZ72" s="105"/>
      <c r="BA72" s="105"/>
      <c r="BB72" s="105"/>
      <c r="BC72" s="105"/>
      <c r="BD72" s="105"/>
      <c r="BE72" s="105"/>
      <c r="BF72" s="105"/>
      <c r="BG72" s="105"/>
      <c r="BH72" s="105"/>
      <c r="BI72" s="105"/>
      <c r="BJ72" s="105"/>
      <c r="BK72" s="105"/>
      <c r="BL72" s="105"/>
      <c r="BM72" s="105"/>
      <c r="BN72" s="105"/>
      <c r="BO72" s="105"/>
      <c r="BP72" s="105"/>
      <c r="BQ72" s="105"/>
      <c r="BR72" s="105"/>
      <c r="BS72" s="105"/>
      <c r="BT72" s="105"/>
      <c r="BU72" s="105"/>
      <c r="BV72" s="105"/>
      <c r="BW72" s="105"/>
      <c r="BX72" s="105"/>
      <c r="BY72" s="105"/>
      <c r="BZ72" s="105"/>
      <c r="CA72" s="105"/>
      <c r="CB72" s="105"/>
      <c r="CC72" s="105"/>
      <c r="CD72" s="105"/>
      <c r="CE72" s="105"/>
      <c r="CF72" s="105"/>
      <c r="CG72" s="105"/>
      <c r="CH72" s="105"/>
      <c r="CI72" s="105"/>
      <c r="CJ72" s="105"/>
      <c r="CK72" s="105"/>
      <c r="CL72" s="105"/>
      <c r="CM72" s="105"/>
      <c r="CN72" s="105"/>
      <c r="CO72" s="105"/>
      <c r="CP72" s="105"/>
      <c r="CQ72" s="105"/>
      <c r="CR72" s="105"/>
      <c r="CS72" s="105"/>
      <c r="CT72" s="105"/>
      <c r="CU72" s="105"/>
      <c r="CV72" s="105"/>
      <c r="CW72" s="105"/>
      <c r="CX72" s="105"/>
      <c r="CY72" s="105"/>
      <c r="CZ72" s="105"/>
      <c r="DA72" s="105"/>
      <c r="DB72" s="105"/>
      <c r="DC72" s="105"/>
      <c r="DD72" s="105"/>
      <c r="DE72" s="105"/>
      <c r="DF72" s="105"/>
      <c r="DG72" s="105"/>
      <c r="DH72" s="105"/>
      <c r="DI72" s="105"/>
      <c r="DJ72" s="105"/>
      <c r="DK72" s="105"/>
      <c r="DL72" s="105"/>
      <c r="DM72" s="105"/>
      <c r="DN72" s="105"/>
      <c r="DO72" s="105"/>
      <c r="DP72" s="105"/>
      <c r="DQ72" s="105"/>
      <c r="DR72" s="105"/>
      <c r="DS72" s="105"/>
      <c r="DT72" s="105"/>
      <c r="DU72" s="105"/>
      <c r="DV72" s="105"/>
      <c r="DW72" s="105"/>
      <c r="DX72" s="105"/>
      <c r="DY72" s="105"/>
      <c r="DZ72" s="105"/>
      <c r="EA72" s="105"/>
      <c r="EB72" s="105"/>
      <c r="EC72" s="105"/>
      <c r="ED72" s="105"/>
      <c r="EE72" s="105"/>
      <c r="EF72" s="105"/>
      <c r="EG72" s="105"/>
      <c r="EH72" s="105"/>
      <c r="EI72" s="105"/>
      <c r="EJ72" s="105"/>
      <c r="EK72" s="105"/>
      <c r="EL72" s="105"/>
      <c r="EM72" s="105"/>
      <c r="EN72" s="105"/>
      <c r="EO72" s="105"/>
      <c r="EP72" s="105"/>
      <c r="EQ72" s="105"/>
      <c r="ER72" s="105"/>
      <c r="ES72" s="105"/>
      <c r="ET72" s="105"/>
      <c r="EU72" s="105"/>
      <c r="EV72" s="105"/>
      <c r="EW72" s="105"/>
      <c r="EX72" s="105"/>
      <c r="EY72" s="105"/>
      <c r="EZ72" s="105"/>
      <c r="FA72" s="105"/>
      <c r="FB72" s="105"/>
      <c r="FC72" s="105"/>
      <c r="FD72" s="105"/>
      <c r="FE72" s="105"/>
      <c r="FF72" s="105"/>
      <c r="FG72" s="105"/>
      <c r="FH72" s="105"/>
      <c r="FI72" s="105"/>
      <c r="FJ72" s="105"/>
      <c r="FK72" s="105"/>
      <c r="FL72" s="105"/>
      <c r="FM72" s="105"/>
      <c r="FN72" s="105"/>
      <c r="FO72" s="105"/>
      <c r="FP72" s="105"/>
      <c r="FQ72" s="105"/>
      <c r="FR72" s="105"/>
      <c r="FS72" s="105"/>
      <c r="FT72" s="105"/>
      <c r="FU72" s="105"/>
      <c r="FV72" s="105"/>
      <c r="FW72" s="105"/>
      <c r="FX72" s="105"/>
      <c r="FY72" s="105"/>
      <c r="FZ72" s="105"/>
      <c r="GA72" s="105"/>
      <c r="GB72" s="105"/>
      <c r="GC72" s="105"/>
      <c r="GD72" s="105"/>
      <c r="GE72" s="105"/>
      <c r="GF72" s="105"/>
      <c r="GG72" s="105"/>
      <c r="GH72" s="105"/>
      <c r="GI72" s="105"/>
      <c r="GJ72" s="105"/>
      <c r="GK72" s="105"/>
      <c r="GL72" s="105"/>
      <c r="GM72" s="105"/>
      <c r="GN72" s="105"/>
      <c r="GO72" s="105"/>
      <c r="GP72" s="105"/>
      <c r="GQ72" s="105"/>
      <c r="GR72" s="105"/>
      <c r="GS72" s="105"/>
      <c r="GT72" s="105"/>
      <c r="GU72" s="105"/>
      <c r="GV72" s="105"/>
      <c r="GW72" s="105"/>
      <c r="GX72" s="105"/>
      <c r="GY72" s="105"/>
      <c r="GZ72" s="105"/>
      <c r="HA72" s="105"/>
      <c r="HB72" s="105"/>
      <c r="HC72" s="105"/>
      <c r="HD72" s="105"/>
      <c r="HE72" s="105"/>
      <c r="HF72" s="105"/>
      <c r="HG72" s="105"/>
      <c r="HH72" s="105"/>
      <c r="HI72" s="105"/>
      <c r="HJ72" s="105"/>
      <c r="HK72" s="105"/>
      <c r="HL72" s="105"/>
      <c r="HM72" s="105"/>
      <c r="HN72" s="105"/>
      <c r="HO72" s="105"/>
      <c r="HP72" s="105"/>
      <c r="HQ72" s="105"/>
      <c r="HR72" s="105"/>
      <c r="HS72" s="105"/>
      <c r="HT72" s="105"/>
      <c r="HU72" s="105"/>
      <c r="HV72" s="105"/>
      <c r="HW72" s="105"/>
      <c r="HX72" s="105"/>
      <c r="HY72" s="105"/>
      <c r="HZ72" s="105"/>
      <c r="IA72" s="105"/>
      <c r="IB72" s="105"/>
      <c r="IC72" s="105"/>
      <c r="ID72" s="105"/>
      <c r="IE72" s="105"/>
      <c r="IF72" s="105"/>
      <c r="IG72" s="105"/>
      <c r="IH72" s="105"/>
      <c r="II72" s="105"/>
      <c r="IJ72" s="105"/>
      <c r="IK72" s="105"/>
      <c r="IL72" s="105"/>
      <c r="IM72" s="105"/>
      <c r="IN72" s="106"/>
    </row>
    <row r="73" ht="19" customHeight="1">
      <c r="A73" s="27">
        <v>70</v>
      </c>
      <c r="B73" t="s" s="28">
        <v>6492</v>
      </c>
      <c r="C73" t="s" s="28">
        <v>6493</v>
      </c>
      <c r="D73" s="27">
        <v>1</v>
      </c>
      <c r="E73" t="s" s="28">
        <v>5498</v>
      </c>
      <c r="F73" t="s" s="28">
        <v>6426</v>
      </c>
      <c r="G73" s="27">
        <v>0</v>
      </c>
      <c r="H73" s="104"/>
      <c r="I73" s="105"/>
      <c r="J73" s="105"/>
      <c r="K73" s="105"/>
      <c r="L73" s="105"/>
      <c r="M73" s="105"/>
      <c r="N73" s="105"/>
      <c r="O73" s="105"/>
      <c r="P73" s="105"/>
      <c r="Q73" s="105"/>
      <c r="R73" s="105"/>
      <c r="S73" s="105"/>
      <c r="T73" s="105"/>
      <c r="U73" s="105"/>
      <c r="V73" s="105"/>
      <c r="W73" s="105"/>
      <c r="X73" s="105"/>
      <c r="Y73" s="105"/>
      <c r="Z73" s="105"/>
      <c r="AA73" s="105"/>
      <c r="AB73" s="105"/>
      <c r="AC73" s="105"/>
      <c r="AD73" s="105"/>
      <c r="AE73" s="105"/>
      <c r="AF73" s="105"/>
      <c r="AG73" s="105"/>
      <c r="AH73" s="105"/>
      <c r="AI73" s="105"/>
      <c r="AJ73" s="105"/>
      <c r="AK73" s="105"/>
      <c r="AL73" s="105"/>
      <c r="AM73" s="105"/>
      <c r="AN73" s="105"/>
      <c r="AO73" s="105"/>
      <c r="AP73" s="105"/>
      <c r="AQ73" s="105"/>
      <c r="AR73" s="105"/>
      <c r="AS73" s="105"/>
      <c r="AT73" s="105"/>
      <c r="AU73" s="105"/>
      <c r="AV73" s="105"/>
      <c r="AW73" s="105"/>
      <c r="AX73" s="105"/>
      <c r="AY73" s="105"/>
      <c r="AZ73" s="105"/>
      <c r="BA73" s="105"/>
      <c r="BB73" s="105"/>
      <c r="BC73" s="105"/>
      <c r="BD73" s="105"/>
      <c r="BE73" s="105"/>
      <c r="BF73" s="105"/>
      <c r="BG73" s="105"/>
      <c r="BH73" s="105"/>
      <c r="BI73" s="105"/>
      <c r="BJ73" s="105"/>
      <c r="BK73" s="105"/>
      <c r="BL73" s="105"/>
      <c r="BM73" s="105"/>
      <c r="BN73" s="105"/>
      <c r="BO73" s="105"/>
      <c r="BP73" s="105"/>
      <c r="BQ73" s="105"/>
      <c r="BR73" s="105"/>
      <c r="BS73" s="105"/>
      <c r="BT73" s="105"/>
      <c r="BU73" s="105"/>
      <c r="BV73" s="105"/>
      <c r="BW73" s="105"/>
      <c r="BX73" s="105"/>
      <c r="BY73" s="105"/>
      <c r="BZ73" s="105"/>
      <c r="CA73" s="105"/>
      <c r="CB73" s="105"/>
      <c r="CC73" s="105"/>
      <c r="CD73" s="105"/>
      <c r="CE73" s="105"/>
      <c r="CF73" s="105"/>
      <c r="CG73" s="105"/>
      <c r="CH73" s="105"/>
      <c r="CI73" s="105"/>
      <c r="CJ73" s="105"/>
      <c r="CK73" s="105"/>
      <c r="CL73" s="105"/>
      <c r="CM73" s="105"/>
      <c r="CN73" s="105"/>
      <c r="CO73" s="105"/>
      <c r="CP73" s="105"/>
      <c r="CQ73" s="105"/>
      <c r="CR73" s="105"/>
      <c r="CS73" s="105"/>
      <c r="CT73" s="105"/>
      <c r="CU73" s="105"/>
      <c r="CV73" s="105"/>
      <c r="CW73" s="105"/>
      <c r="CX73" s="105"/>
      <c r="CY73" s="105"/>
      <c r="CZ73" s="105"/>
      <c r="DA73" s="105"/>
      <c r="DB73" s="105"/>
      <c r="DC73" s="105"/>
      <c r="DD73" s="105"/>
      <c r="DE73" s="105"/>
      <c r="DF73" s="105"/>
      <c r="DG73" s="105"/>
      <c r="DH73" s="105"/>
      <c r="DI73" s="105"/>
      <c r="DJ73" s="105"/>
      <c r="DK73" s="105"/>
      <c r="DL73" s="105"/>
      <c r="DM73" s="105"/>
      <c r="DN73" s="105"/>
      <c r="DO73" s="105"/>
      <c r="DP73" s="105"/>
      <c r="DQ73" s="105"/>
      <c r="DR73" s="105"/>
      <c r="DS73" s="105"/>
      <c r="DT73" s="105"/>
      <c r="DU73" s="105"/>
      <c r="DV73" s="105"/>
      <c r="DW73" s="105"/>
      <c r="DX73" s="105"/>
      <c r="DY73" s="105"/>
      <c r="DZ73" s="105"/>
      <c r="EA73" s="105"/>
      <c r="EB73" s="105"/>
      <c r="EC73" s="105"/>
      <c r="ED73" s="105"/>
      <c r="EE73" s="105"/>
      <c r="EF73" s="105"/>
      <c r="EG73" s="105"/>
      <c r="EH73" s="105"/>
      <c r="EI73" s="105"/>
      <c r="EJ73" s="105"/>
      <c r="EK73" s="105"/>
      <c r="EL73" s="105"/>
      <c r="EM73" s="105"/>
      <c r="EN73" s="105"/>
      <c r="EO73" s="105"/>
      <c r="EP73" s="105"/>
      <c r="EQ73" s="105"/>
      <c r="ER73" s="105"/>
      <c r="ES73" s="105"/>
      <c r="ET73" s="105"/>
      <c r="EU73" s="105"/>
      <c r="EV73" s="105"/>
      <c r="EW73" s="105"/>
      <c r="EX73" s="105"/>
      <c r="EY73" s="105"/>
      <c r="EZ73" s="105"/>
      <c r="FA73" s="105"/>
      <c r="FB73" s="105"/>
      <c r="FC73" s="105"/>
      <c r="FD73" s="105"/>
      <c r="FE73" s="105"/>
      <c r="FF73" s="105"/>
      <c r="FG73" s="105"/>
      <c r="FH73" s="105"/>
      <c r="FI73" s="105"/>
      <c r="FJ73" s="105"/>
      <c r="FK73" s="105"/>
      <c r="FL73" s="105"/>
      <c r="FM73" s="105"/>
      <c r="FN73" s="105"/>
      <c r="FO73" s="105"/>
      <c r="FP73" s="105"/>
      <c r="FQ73" s="105"/>
      <c r="FR73" s="105"/>
      <c r="FS73" s="105"/>
      <c r="FT73" s="105"/>
      <c r="FU73" s="105"/>
      <c r="FV73" s="105"/>
      <c r="FW73" s="105"/>
      <c r="FX73" s="105"/>
      <c r="FY73" s="105"/>
      <c r="FZ73" s="105"/>
      <c r="GA73" s="105"/>
      <c r="GB73" s="105"/>
      <c r="GC73" s="105"/>
      <c r="GD73" s="105"/>
      <c r="GE73" s="105"/>
      <c r="GF73" s="105"/>
      <c r="GG73" s="105"/>
      <c r="GH73" s="105"/>
      <c r="GI73" s="105"/>
      <c r="GJ73" s="105"/>
      <c r="GK73" s="105"/>
      <c r="GL73" s="105"/>
      <c r="GM73" s="105"/>
      <c r="GN73" s="105"/>
      <c r="GO73" s="105"/>
      <c r="GP73" s="105"/>
      <c r="GQ73" s="105"/>
      <c r="GR73" s="105"/>
      <c r="GS73" s="105"/>
      <c r="GT73" s="105"/>
      <c r="GU73" s="105"/>
      <c r="GV73" s="105"/>
      <c r="GW73" s="105"/>
      <c r="GX73" s="105"/>
      <c r="GY73" s="105"/>
      <c r="GZ73" s="105"/>
      <c r="HA73" s="105"/>
      <c r="HB73" s="105"/>
      <c r="HC73" s="105"/>
      <c r="HD73" s="105"/>
      <c r="HE73" s="105"/>
      <c r="HF73" s="105"/>
      <c r="HG73" s="105"/>
      <c r="HH73" s="105"/>
      <c r="HI73" s="105"/>
      <c r="HJ73" s="105"/>
      <c r="HK73" s="105"/>
      <c r="HL73" s="105"/>
      <c r="HM73" s="105"/>
      <c r="HN73" s="105"/>
      <c r="HO73" s="105"/>
      <c r="HP73" s="105"/>
      <c r="HQ73" s="105"/>
      <c r="HR73" s="105"/>
      <c r="HS73" s="105"/>
      <c r="HT73" s="105"/>
      <c r="HU73" s="105"/>
      <c r="HV73" s="105"/>
      <c r="HW73" s="105"/>
      <c r="HX73" s="105"/>
      <c r="HY73" s="105"/>
      <c r="HZ73" s="105"/>
      <c r="IA73" s="105"/>
      <c r="IB73" s="105"/>
      <c r="IC73" s="105"/>
      <c r="ID73" s="105"/>
      <c r="IE73" s="105"/>
      <c r="IF73" s="105"/>
      <c r="IG73" s="105"/>
      <c r="IH73" s="105"/>
      <c r="II73" s="105"/>
      <c r="IJ73" s="105"/>
      <c r="IK73" s="105"/>
      <c r="IL73" s="105"/>
      <c r="IM73" s="105"/>
      <c r="IN73" s="106"/>
    </row>
    <row r="74" ht="19" customHeight="1">
      <c r="A74" s="27">
        <v>71</v>
      </c>
      <c r="B74" t="s" s="28">
        <v>6492</v>
      </c>
      <c r="C74" t="s" s="28">
        <v>6494</v>
      </c>
      <c r="D74" s="27">
        <v>1</v>
      </c>
      <c r="E74" t="s" s="28">
        <v>5500</v>
      </c>
      <c r="F74" t="s" s="28">
        <v>6426</v>
      </c>
      <c r="G74" s="27">
        <v>1</v>
      </c>
      <c r="H74" s="104"/>
      <c r="I74" s="105"/>
      <c r="J74" s="105"/>
      <c r="K74" s="105"/>
      <c r="L74" s="105"/>
      <c r="M74" s="105"/>
      <c r="N74" s="105"/>
      <c r="O74" s="105"/>
      <c r="P74" s="105"/>
      <c r="Q74" s="105"/>
      <c r="R74" s="105"/>
      <c r="S74" s="105"/>
      <c r="T74" s="105"/>
      <c r="U74" s="105"/>
      <c r="V74" s="105"/>
      <c r="W74" s="105"/>
      <c r="X74" s="105"/>
      <c r="Y74" s="105"/>
      <c r="Z74" s="105"/>
      <c r="AA74" s="105"/>
      <c r="AB74" s="105"/>
      <c r="AC74" s="105"/>
      <c r="AD74" s="105"/>
      <c r="AE74" s="105"/>
      <c r="AF74" s="105"/>
      <c r="AG74" s="105"/>
      <c r="AH74" s="105"/>
      <c r="AI74" s="105"/>
      <c r="AJ74" s="105"/>
      <c r="AK74" s="105"/>
      <c r="AL74" s="105"/>
      <c r="AM74" s="105"/>
      <c r="AN74" s="105"/>
      <c r="AO74" s="105"/>
      <c r="AP74" s="105"/>
      <c r="AQ74" s="105"/>
      <c r="AR74" s="105"/>
      <c r="AS74" s="105"/>
      <c r="AT74" s="105"/>
      <c r="AU74" s="105"/>
      <c r="AV74" s="105"/>
      <c r="AW74" s="105"/>
      <c r="AX74" s="105"/>
      <c r="AY74" s="105"/>
      <c r="AZ74" s="105"/>
      <c r="BA74" s="105"/>
      <c r="BB74" s="105"/>
      <c r="BC74" s="105"/>
      <c r="BD74" s="105"/>
      <c r="BE74" s="105"/>
      <c r="BF74" s="105"/>
      <c r="BG74" s="105"/>
      <c r="BH74" s="105"/>
      <c r="BI74" s="105"/>
      <c r="BJ74" s="105"/>
      <c r="BK74" s="105"/>
      <c r="BL74" s="105"/>
      <c r="BM74" s="105"/>
      <c r="BN74" s="105"/>
      <c r="BO74" s="105"/>
      <c r="BP74" s="105"/>
      <c r="BQ74" s="105"/>
      <c r="BR74" s="105"/>
      <c r="BS74" s="105"/>
      <c r="BT74" s="105"/>
      <c r="BU74" s="105"/>
      <c r="BV74" s="105"/>
      <c r="BW74" s="105"/>
      <c r="BX74" s="105"/>
      <c r="BY74" s="105"/>
      <c r="BZ74" s="105"/>
      <c r="CA74" s="105"/>
      <c r="CB74" s="105"/>
      <c r="CC74" s="105"/>
      <c r="CD74" s="105"/>
      <c r="CE74" s="105"/>
      <c r="CF74" s="105"/>
      <c r="CG74" s="105"/>
      <c r="CH74" s="105"/>
      <c r="CI74" s="105"/>
      <c r="CJ74" s="105"/>
      <c r="CK74" s="105"/>
      <c r="CL74" s="105"/>
      <c r="CM74" s="105"/>
      <c r="CN74" s="105"/>
      <c r="CO74" s="105"/>
      <c r="CP74" s="105"/>
      <c r="CQ74" s="105"/>
      <c r="CR74" s="105"/>
      <c r="CS74" s="105"/>
      <c r="CT74" s="105"/>
      <c r="CU74" s="105"/>
      <c r="CV74" s="105"/>
      <c r="CW74" s="105"/>
      <c r="CX74" s="105"/>
      <c r="CY74" s="105"/>
      <c r="CZ74" s="105"/>
      <c r="DA74" s="105"/>
      <c r="DB74" s="105"/>
      <c r="DC74" s="105"/>
      <c r="DD74" s="105"/>
      <c r="DE74" s="105"/>
      <c r="DF74" s="105"/>
      <c r="DG74" s="105"/>
      <c r="DH74" s="105"/>
      <c r="DI74" s="105"/>
      <c r="DJ74" s="105"/>
      <c r="DK74" s="105"/>
      <c r="DL74" s="105"/>
      <c r="DM74" s="105"/>
      <c r="DN74" s="105"/>
      <c r="DO74" s="105"/>
      <c r="DP74" s="105"/>
      <c r="DQ74" s="105"/>
      <c r="DR74" s="105"/>
      <c r="DS74" s="105"/>
      <c r="DT74" s="105"/>
      <c r="DU74" s="105"/>
      <c r="DV74" s="105"/>
      <c r="DW74" s="105"/>
      <c r="DX74" s="105"/>
      <c r="DY74" s="105"/>
      <c r="DZ74" s="105"/>
      <c r="EA74" s="105"/>
      <c r="EB74" s="105"/>
      <c r="EC74" s="105"/>
      <c r="ED74" s="105"/>
      <c r="EE74" s="105"/>
      <c r="EF74" s="105"/>
      <c r="EG74" s="105"/>
      <c r="EH74" s="105"/>
      <c r="EI74" s="105"/>
      <c r="EJ74" s="105"/>
      <c r="EK74" s="105"/>
      <c r="EL74" s="105"/>
      <c r="EM74" s="105"/>
      <c r="EN74" s="105"/>
      <c r="EO74" s="105"/>
      <c r="EP74" s="105"/>
      <c r="EQ74" s="105"/>
      <c r="ER74" s="105"/>
      <c r="ES74" s="105"/>
      <c r="ET74" s="105"/>
      <c r="EU74" s="105"/>
      <c r="EV74" s="105"/>
      <c r="EW74" s="105"/>
      <c r="EX74" s="105"/>
      <c r="EY74" s="105"/>
      <c r="EZ74" s="105"/>
      <c r="FA74" s="105"/>
      <c r="FB74" s="105"/>
      <c r="FC74" s="105"/>
      <c r="FD74" s="105"/>
      <c r="FE74" s="105"/>
      <c r="FF74" s="105"/>
      <c r="FG74" s="105"/>
      <c r="FH74" s="105"/>
      <c r="FI74" s="105"/>
      <c r="FJ74" s="105"/>
      <c r="FK74" s="105"/>
      <c r="FL74" s="105"/>
      <c r="FM74" s="105"/>
      <c r="FN74" s="105"/>
      <c r="FO74" s="105"/>
      <c r="FP74" s="105"/>
      <c r="FQ74" s="105"/>
      <c r="FR74" s="105"/>
      <c r="FS74" s="105"/>
      <c r="FT74" s="105"/>
      <c r="FU74" s="105"/>
      <c r="FV74" s="105"/>
      <c r="FW74" s="105"/>
      <c r="FX74" s="105"/>
      <c r="FY74" s="105"/>
      <c r="FZ74" s="105"/>
      <c r="GA74" s="105"/>
      <c r="GB74" s="105"/>
      <c r="GC74" s="105"/>
      <c r="GD74" s="105"/>
      <c r="GE74" s="105"/>
      <c r="GF74" s="105"/>
      <c r="GG74" s="105"/>
      <c r="GH74" s="105"/>
      <c r="GI74" s="105"/>
      <c r="GJ74" s="105"/>
      <c r="GK74" s="105"/>
      <c r="GL74" s="105"/>
      <c r="GM74" s="105"/>
      <c r="GN74" s="105"/>
      <c r="GO74" s="105"/>
      <c r="GP74" s="105"/>
      <c r="GQ74" s="105"/>
      <c r="GR74" s="105"/>
      <c r="GS74" s="105"/>
      <c r="GT74" s="105"/>
      <c r="GU74" s="105"/>
      <c r="GV74" s="105"/>
      <c r="GW74" s="105"/>
      <c r="GX74" s="105"/>
      <c r="GY74" s="105"/>
      <c r="GZ74" s="105"/>
      <c r="HA74" s="105"/>
      <c r="HB74" s="105"/>
      <c r="HC74" s="105"/>
      <c r="HD74" s="105"/>
      <c r="HE74" s="105"/>
      <c r="HF74" s="105"/>
      <c r="HG74" s="105"/>
      <c r="HH74" s="105"/>
      <c r="HI74" s="105"/>
      <c r="HJ74" s="105"/>
      <c r="HK74" s="105"/>
      <c r="HL74" s="105"/>
      <c r="HM74" s="105"/>
      <c r="HN74" s="105"/>
      <c r="HO74" s="105"/>
      <c r="HP74" s="105"/>
      <c r="HQ74" s="105"/>
      <c r="HR74" s="105"/>
      <c r="HS74" s="105"/>
      <c r="HT74" s="105"/>
      <c r="HU74" s="105"/>
      <c r="HV74" s="105"/>
      <c r="HW74" s="105"/>
      <c r="HX74" s="105"/>
      <c r="HY74" s="105"/>
      <c r="HZ74" s="105"/>
      <c r="IA74" s="105"/>
      <c r="IB74" s="105"/>
      <c r="IC74" s="105"/>
      <c r="ID74" s="105"/>
      <c r="IE74" s="105"/>
      <c r="IF74" s="105"/>
      <c r="IG74" s="105"/>
      <c r="IH74" s="105"/>
      <c r="II74" s="105"/>
      <c r="IJ74" s="105"/>
      <c r="IK74" s="105"/>
      <c r="IL74" s="105"/>
      <c r="IM74" s="105"/>
      <c r="IN74" s="106"/>
    </row>
    <row r="75" ht="31" customHeight="1">
      <c r="A75" s="27">
        <v>72</v>
      </c>
      <c r="B75" t="s" s="28">
        <v>6495</v>
      </c>
      <c r="C75" t="s" s="28">
        <v>6496</v>
      </c>
      <c r="D75" s="27">
        <v>1</v>
      </c>
      <c r="E75" t="s" s="28">
        <v>6399</v>
      </c>
      <c r="F75" t="s" s="69">
        <v>6481</v>
      </c>
      <c r="G75" s="27">
        <v>1</v>
      </c>
      <c r="H75" s="104"/>
      <c r="I75" s="105"/>
      <c r="J75" s="105"/>
      <c r="K75" s="105"/>
      <c r="L75" s="105"/>
      <c r="M75" s="105"/>
      <c r="N75" s="105"/>
      <c r="O75" s="105"/>
      <c r="P75" s="105"/>
      <c r="Q75" s="105"/>
      <c r="R75" s="105"/>
      <c r="S75" s="105"/>
      <c r="T75" s="105"/>
      <c r="U75" s="105"/>
      <c r="V75" s="105"/>
      <c r="W75" s="105"/>
      <c r="X75" s="105"/>
      <c r="Y75" s="105"/>
      <c r="Z75" s="105"/>
      <c r="AA75" s="105"/>
      <c r="AB75" s="105"/>
      <c r="AC75" s="105"/>
      <c r="AD75" s="105"/>
      <c r="AE75" s="105"/>
      <c r="AF75" s="105"/>
      <c r="AG75" s="105"/>
      <c r="AH75" s="105"/>
      <c r="AI75" s="105"/>
      <c r="AJ75" s="105"/>
      <c r="AK75" s="105"/>
      <c r="AL75" s="105"/>
      <c r="AM75" s="105"/>
      <c r="AN75" s="105"/>
      <c r="AO75" s="105"/>
      <c r="AP75" s="105"/>
      <c r="AQ75" s="105"/>
      <c r="AR75" s="105"/>
      <c r="AS75" s="105"/>
      <c r="AT75" s="105"/>
      <c r="AU75" s="105"/>
      <c r="AV75" s="105"/>
      <c r="AW75" s="105"/>
      <c r="AX75" s="105"/>
      <c r="AY75" s="105"/>
      <c r="AZ75" s="105"/>
      <c r="BA75" s="105"/>
      <c r="BB75" s="105"/>
      <c r="BC75" s="105"/>
      <c r="BD75" s="105"/>
      <c r="BE75" s="105"/>
      <c r="BF75" s="105"/>
      <c r="BG75" s="105"/>
      <c r="BH75" s="105"/>
      <c r="BI75" s="105"/>
      <c r="BJ75" s="105"/>
      <c r="BK75" s="105"/>
      <c r="BL75" s="105"/>
      <c r="BM75" s="105"/>
      <c r="BN75" s="105"/>
      <c r="BO75" s="105"/>
      <c r="BP75" s="105"/>
      <c r="BQ75" s="105"/>
      <c r="BR75" s="105"/>
      <c r="BS75" s="105"/>
      <c r="BT75" s="105"/>
      <c r="BU75" s="105"/>
      <c r="BV75" s="105"/>
      <c r="BW75" s="105"/>
      <c r="BX75" s="105"/>
      <c r="BY75" s="105"/>
      <c r="BZ75" s="105"/>
      <c r="CA75" s="105"/>
      <c r="CB75" s="105"/>
      <c r="CC75" s="105"/>
      <c r="CD75" s="105"/>
      <c r="CE75" s="105"/>
      <c r="CF75" s="105"/>
      <c r="CG75" s="105"/>
      <c r="CH75" s="105"/>
      <c r="CI75" s="105"/>
      <c r="CJ75" s="105"/>
      <c r="CK75" s="105"/>
      <c r="CL75" s="105"/>
      <c r="CM75" s="105"/>
      <c r="CN75" s="105"/>
      <c r="CO75" s="105"/>
      <c r="CP75" s="105"/>
      <c r="CQ75" s="105"/>
      <c r="CR75" s="105"/>
      <c r="CS75" s="105"/>
      <c r="CT75" s="105"/>
      <c r="CU75" s="105"/>
      <c r="CV75" s="105"/>
      <c r="CW75" s="105"/>
      <c r="CX75" s="105"/>
      <c r="CY75" s="105"/>
      <c r="CZ75" s="105"/>
      <c r="DA75" s="105"/>
      <c r="DB75" s="105"/>
      <c r="DC75" s="105"/>
      <c r="DD75" s="105"/>
      <c r="DE75" s="105"/>
      <c r="DF75" s="105"/>
      <c r="DG75" s="105"/>
      <c r="DH75" s="105"/>
      <c r="DI75" s="105"/>
      <c r="DJ75" s="105"/>
      <c r="DK75" s="105"/>
      <c r="DL75" s="105"/>
      <c r="DM75" s="105"/>
      <c r="DN75" s="105"/>
      <c r="DO75" s="105"/>
      <c r="DP75" s="105"/>
      <c r="DQ75" s="105"/>
      <c r="DR75" s="105"/>
      <c r="DS75" s="105"/>
      <c r="DT75" s="105"/>
      <c r="DU75" s="105"/>
      <c r="DV75" s="105"/>
      <c r="DW75" s="105"/>
      <c r="DX75" s="105"/>
      <c r="DY75" s="105"/>
      <c r="DZ75" s="105"/>
      <c r="EA75" s="105"/>
      <c r="EB75" s="105"/>
      <c r="EC75" s="105"/>
      <c r="ED75" s="105"/>
      <c r="EE75" s="105"/>
      <c r="EF75" s="105"/>
      <c r="EG75" s="105"/>
      <c r="EH75" s="105"/>
      <c r="EI75" s="105"/>
      <c r="EJ75" s="105"/>
      <c r="EK75" s="105"/>
      <c r="EL75" s="105"/>
      <c r="EM75" s="105"/>
      <c r="EN75" s="105"/>
      <c r="EO75" s="105"/>
      <c r="EP75" s="105"/>
      <c r="EQ75" s="105"/>
      <c r="ER75" s="105"/>
      <c r="ES75" s="105"/>
      <c r="ET75" s="105"/>
      <c r="EU75" s="105"/>
      <c r="EV75" s="105"/>
      <c r="EW75" s="105"/>
      <c r="EX75" s="105"/>
      <c r="EY75" s="105"/>
      <c r="EZ75" s="105"/>
      <c r="FA75" s="105"/>
      <c r="FB75" s="105"/>
      <c r="FC75" s="105"/>
      <c r="FD75" s="105"/>
      <c r="FE75" s="105"/>
      <c r="FF75" s="105"/>
      <c r="FG75" s="105"/>
      <c r="FH75" s="105"/>
      <c r="FI75" s="105"/>
      <c r="FJ75" s="105"/>
      <c r="FK75" s="105"/>
      <c r="FL75" s="105"/>
      <c r="FM75" s="105"/>
      <c r="FN75" s="105"/>
      <c r="FO75" s="105"/>
      <c r="FP75" s="105"/>
      <c r="FQ75" s="105"/>
      <c r="FR75" s="105"/>
      <c r="FS75" s="105"/>
      <c r="FT75" s="105"/>
      <c r="FU75" s="105"/>
      <c r="FV75" s="105"/>
      <c r="FW75" s="105"/>
      <c r="FX75" s="105"/>
      <c r="FY75" s="105"/>
      <c r="FZ75" s="105"/>
      <c r="GA75" s="105"/>
      <c r="GB75" s="105"/>
      <c r="GC75" s="105"/>
      <c r="GD75" s="105"/>
      <c r="GE75" s="105"/>
      <c r="GF75" s="105"/>
      <c r="GG75" s="105"/>
      <c r="GH75" s="105"/>
      <c r="GI75" s="105"/>
      <c r="GJ75" s="105"/>
      <c r="GK75" s="105"/>
      <c r="GL75" s="105"/>
      <c r="GM75" s="105"/>
      <c r="GN75" s="105"/>
      <c r="GO75" s="105"/>
      <c r="GP75" s="105"/>
      <c r="GQ75" s="105"/>
      <c r="GR75" s="105"/>
      <c r="GS75" s="105"/>
      <c r="GT75" s="105"/>
      <c r="GU75" s="105"/>
      <c r="GV75" s="105"/>
      <c r="GW75" s="105"/>
      <c r="GX75" s="105"/>
      <c r="GY75" s="105"/>
      <c r="GZ75" s="105"/>
      <c r="HA75" s="105"/>
      <c r="HB75" s="105"/>
      <c r="HC75" s="105"/>
      <c r="HD75" s="105"/>
      <c r="HE75" s="105"/>
      <c r="HF75" s="105"/>
      <c r="HG75" s="105"/>
      <c r="HH75" s="105"/>
      <c r="HI75" s="105"/>
      <c r="HJ75" s="105"/>
      <c r="HK75" s="105"/>
      <c r="HL75" s="105"/>
      <c r="HM75" s="105"/>
      <c r="HN75" s="105"/>
      <c r="HO75" s="105"/>
      <c r="HP75" s="105"/>
      <c r="HQ75" s="105"/>
      <c r="HR75" s="105"/>
      <c r="HS75" s="105"/>
      <c r="HT75" s="105"/>
      <c r="HU75" s="105"/>
      <c r="HV75" s="105"/>
      <c r="HW75" s="105"/>
      <c r="HX75" s="105"/>
      <c r="HY75" s="105"/>
      <c r="HZ75" s="105"/>
      <c r="IA75" s="105"/>
      <c r="IB75" s="105"/>
      <c r="IC75" s="105"/>
      <c r="ID75" s="105"/>
      <c r="IE75" s="105"/>
      <c r="IF75" s="105"/>
      <c r="IG75" s="105"/>
      <c r="IH75" s="105"/>
      <c r="II75" s="105"/>
      <c r="IJ75" s="105"/>
      <c r="IK75" s="105"/>
      <c r="IL75" s="105"/>
      <c r="IM75" s="105"/>
      <c r="IN75" s="106"/>
    </row>
    <row r="76" ht="19" customHeight="1">
      <c r="A76" s="27">
        <v>73</v>
      </c>
      <c r="B76" t="s" s="28">
        <v>6497</v>
      </c>
      <c r="C76" t="s" s="28">
        <v>6498</v>
      </c>
      <c r="D76" s="27">
        <v>1</v>
      </c>
      <c r="E76" t="s" s="28">
        <v>5498</v>
      </c>
      <c r="F76" t="s" s="28">
        <v>6499</v>
      </c>
      <c r="G76" s="27">
        <v>1</v>
      </c>
      <c r="H76" s="104"/>
      <c r="I76" s="105"/>
      <c r="J76" s="105"/>
      <c r="K76" s="105"/>
      <c r="L76" s="105"/>
      <c r="M76" s="105"/>
      <c r="N76" s="105"/>
      <c r="O76" s="105"/>
      <c r="P76" s="105"/>
      <c r="Q76" s="105"/>
      <c r="R76" s="105"/>
      <c r="S76" s="105"/>
      <c r="T76" s="105"/>
      <c r="U76" s="105"/>
      <c r="V76" s="105"/>
      <c r="W76" s="105"/>
      <c r="X76" s="105"/>
      <c r="Y76" s="105"/>
      <c r="Z76" s="105"/>
      <c r="AA76" s="105"/>
      <c r="AB76" s="105"/>
      <c r="AC76" s="105"/>
      <c r="AD76" s="105"/>
      <c r="AE76" s="105"/>
      <c r="AF76" s="105"/>
      <c r="AG76" s="105"/>
      <c r="AH76" s="105"/>
      <c r="AI76" s="105"/>
      <c r="AJ76" s="105"/>
      <c r="AK76" s="105"/>
      <c r="AL76" s="105"/>
      <c r="AM76" s="105"/>
      <c r="AN76" s="105"/>
      <c r="AO76" s="105"/>
      <c r="AP76" s="105"/>
      <c r="AQ76" s="105"/>
      <c r="AR76" s="105"/>
      <c r="AS76" s="105"/>
      <c r="AT76" s="105"/>
      <c r="AU76" s="105"/>
      <c r="AV76" s="105"/>
      <c r="AW76" s="105"/>
      <c r="AX76" s="105"/>
      <c r="AY76" s="105"/>
      <c r="AZ76" s="105"/>
      <c r="BA76" s="105"/>
      <c r="BB76" s="105"/>
      <c r="BC76" s="105"/>
      <c r="BD76" s="105"/>
      <c r="BE76" s="105"/>
      <c r="BF76" s="105"/>
      <c r="BG76" s="105"/>
      <c r="BH76" s="105"/>
      <c r="BI76" s="105"/>
      <c r="BJ76" s="105"/>
      <c r="BK76" s="105"/>
      <c r="BL76" s="105"/>
      <c r="BM76" s="105"/>
      <c r="BN76" s="105"/>
      <c r="BO76" s="105"/>
      <c r="BP76" s="105"/>
      <c r="BQ76" s="105"/>
      <c r="BR76" s="105"/>
      <c r="BS76" s="105"/>
      <c r="BT76" s="105"/>
      <c r="BU76" s="105"/>
      <c r="BV76" s="105"/>
      <c r="BW76" s="105"/>
      <c r="BX76" s="105"/>
      <c r="BY76" s="105"/>
      <c r="BZ76" s="105"/>
      <c r="CA76" s="105"/>
      <c r="CB76" s="105"/>
      <c r="CC76" s="105"/>
      <c r="CD76" s="105"/>
      <c r="CE76" s="105"/>
      <c r="CF76" s="105"/>
      <c r="CG76" s="105"/>
      <c r="CH76" s="105"/>
      <c r="CI76" s="105"/>
      <c r="CJ76" s="105"/>
      <c r="CK76" s="105"/>
      <c r="CL76" s="105"/>
      <c r="CM76" s="105"/>
      <c r="CN76" s="105"/>
      <c r="CO76" s="105"/>
      <c r="CP76" s="105"/>
      <c r="CQ76" s="105"/>
      <c r="CR76" s="105"/>
      <c r="CS76" s="105"/>
      <c r="CT76" s="105"/>
      <c r="CU76" s="105"/>
      <c r="CV76" s="105"/>
      <c r="CW76" s="105"/>
      <c r="CX76" s="105"/>
      <c r="CY76" s="105"/>
      <c r="CZ76" s="105"/>
      <c r="DA76" s="105"/>
      <c r="DB76" s="105"/>
      <c r="DC76" s="105"/>
      <c r="DD76" s="105"/>
      <c r="DE76" s="105"/>
      <c r="DF76" s="105"/>
      <c r="DG76" s="105"/>
      <c r="DH76" s="105"/>
      <c r="DI76" s="105"/>
      <c r="DJ76" s="105"/>
      <c r="DK76" s="105"/>
      <c r="DL76" s="105"/>
      <c r="DM76" s="105"/>
      <c r="DN76" s="105"/>
      <c r="DO76" s="105"/>
      <c r="DP76" s="105"/>
      <c r="DQ76" s="105"/>
      <c r="DR76" s="105"/>
      <c r="DS76" s="105"/>
      <c r="DT76" s="105"/>
      <c r="DU76" s="105"/>
      <c r="DV76" s="105"/>
      <c r="DW76" s="105"/>
      <c r="DX76" s="105"/>
      <c r="DY76" s="105"/>
      <c r="DZ76" s="105"/>
      <c r="EA76" s="105"/>
      <c r="EB76" s="105"/>
      <c r="EC76" s="105"/>
      <c r="ED76" s="105"/>
      <c r="EE76" s="105"/>
      <c r="EF76" s="105"/>
      <c r="EG76" s="105"/>
      <c r="EH76" s="105"/>
      <c r="EI76" s="105"/>
      <c r="EJ76" s="105"/>
      <c r="EK76" s="105"/>
      <c r="EL76" s="105"/>
      <c r="EM76" s="105"/>
      <c r="EN76" s="105"/>
      <c r="EO76" s="105"/>
      <c r="EP76" s="105"/>
      <c r="EQ76" s="105"/>
      <c r="ER76" s="105"/>
      <c r="ES76" s="105"/>
      <c r="ET76" s="105"/>
      <c r="EU76" s="105"/>
      <c r="EV76" s="105"/>
      <c r="EW76" s="105"/>
      <c r="EX76" s="105"/>
      <c r="EY76" s="105"/>
      <c r="EZ76" s="105"/>
      <c r="FA76" s="105"/>
      <c r="FB76" s="105"/>
      <c r="FC76" s="105"/>
      <c r="FD76" s="105"/>
      <c r="FE76" s="105"/>
      <c r="FF76" s="105"/>
      <c r="FG76" s="105"/>
      <c r="FH76" s="105"/>
      <c r="FI76" s="105"/>
      <c r="FJ76" s="105"/>
      <c r="FK76" s="105"/>
      <c r="FL76" s="105"/>
      <c r="FM76" s="105"/>
      <c r="FN76" s="105"/>
      <c r="FO76" s="105"/>
      <c r="FP76" s="105"/>
      <c r="FQ76" s="105"/>
      <c r="FR76" s="105"/>
      <c r="FS76" s="105"/>
      <c r="FT76" s="105"/>
      <c r="FU76" s="105"/>
      <c r="FV76" s="105"/>
      <c r="FW76" s="105"/>
      <c r="FX76" s="105"/>
      <c r="FY76" s="105"/>
      <c r="FZ76" s="105"/>
      <c r="GA76" s="105"/>
      <c r="GB76" s="105"/>
      <c r="GC76" s="105"/>
      <c r="GD76" s="105"/>
      <c r="GE76" s="105"/>
      <c r="GF76" s="105"/>
      <c r="GG76" s="105"/>
      <c r="GH76" s="105"/>
      <c r="GI76" s="105"/>
      <c r="GJ76" s="105"/>
      <c r="GK76" s="105"/>
      <c r="GL76" s="105"/>
      <c r="GM76" s="105"/>
      <c r="GN76" s="105"/>
      <c r="GO76" s="105"/>
      <c r="GP76" s="105"/>
      <c r="GQ76" s="105"/>
      <c r="GR76" s="105"/>
      <c r="GS76" s="105"/>
      <c r="GT76" s="105"/>
      <c r="GU76" s="105"/>
      <c r="GV76" s="105"/>
      <c r="GW76" s="105"/>
      <c r="GX76" s="105"/>
      <c r="GY76" s="105"/>
      <c r="GZ76" s="105"/>
      <c r="HA76" s="105"/>
      <c r="HB76" s="105"/>
      <c r="HC76" s="105"/>
      <c r="HD76" s="105"/>
      <c r="HE76" s="105"/>
      <c r="HF76" s="105"/>
      <c r="HG76" s="105"/>
      <c r="HH76" s="105"/>
      <c r="HI76" s="105"/>
      <c r="HJ76" s="105"/>
      <c r="HK76" s="105"/>
      <c r="HL76" s="105"/>
      <c r="HM76" s="105"/>
      <c r="HN76" s="105"/>
      <c r="HO76" s="105"/>
      <c r="HP76" s="105"/>
      <c r="HQ76" s="105"/>
      <c r="HR76" s="105"/>
      <c r="HS76" s="105"/>
      <c r="HT76" s="105"/>
      <c r="HU76" s="105"/>
      <c r="HV76" s="105"/>
      <c r="HW76" s="105"/>
      <c r="HX76" s="105"/>
      <c r="HY76" s="105"/>
      <c r="HZ76" s="105"/>
      <c r="IA76" s="105"/>
      <c r="IB76" s="105"/>
      <c r="IC76" s="105"/>
      <c r="ID76" s="105"/>
      <c r="IE76" s="105"/>
      <c r="IF76" s="105"/>
      <c r="IG76" s="105"/>
      <c r="IH76" s="105"/>
      <c r="II76" s="105"/>
      <c r="IJ76" s="105"/>
      <c r="IK76" s="105"/>
      <c r="IL76" s="105"/>
      <c r="IM76" s="105"/>
      <c r="IN76" s="106"/>
    </row>
    <row r="77" ht="19" customHeight="1">
      <c r="A77" s="27">
        <v>74</v>
      </c>
      <c r="B77" t="s" s="28">
        <v>6497</v>
      </c>
      <c r="C77" t="s" s="28">
        <v>6498</v>
      </c>
      <c r="D77" s="27">
        <v>1</v>
      </c>
      <c r="E77" t="s" s="28">
        <v>5500</v>
      </c>
      <c r="F77" t="s" s="28">
        <v>6499</v>
      </c>
      <c r="G77" s="27">
        <v>1</v>
      </c>
      <c r="H77" s="104"/>
      <c r="I77" s="105"/>
      <c r="J77" s="105"/>
      <c r="K77" s="105"/>
      <c r="L77" s="105"/>
      <c r="M77" s="105"/>
      <c r="N77" s="105"/>
      <c r="O77" s="105"/>
      <c r="P77" s="105"/>
      <c r="Q77" s="105"/>
      <c r="R77" s="105"/>
      <c r="S77" s="105"/>
      <c r="T77" s="105"/>
      <c r="U77" s="105"/>
      <c r="V77" s="105"/>
      <c r="W77" s="105"/>
      <c r="X77" s="105"/>
      <c r="Y77" s="105"/>
      <c r="Z77" s="105"/>
      <c r="AA77" s="105"/>
      <c r="AB77" s="105"/>
      <c r="AC77" s="105"/>
      <c r="AD77" s="105"/>
      <c r="AE77" s="105"/>
      <c r="AF77" s="105"/>
      <c r="AG77" s="105"/>
      <c r="AH77" s="105"/>
      <c r="AI77" s="105"/>
      <c r="AJ77" s="105"/>
      <c r="AK77" s="105"/>
      <c r="AL77" s="105"/>
      <c r="AM77" s="105"/>
      <c r="AN77" s="105"/>
      <c r="AO77" s="105"/>
      <c r="AP77" s="105"/>
      <c r="AQ77" s="105"/>
      <c r="AR77" s="105"/>
      <c r="AS77" s="105"/>
      <c r="AT77" s="105"/>
      <c r="AU77" s="105"/>
      <c r="AV77" s="105"/>
      <c r="AW77" s="105"/>
      <c r="AX77" s="105"/>
      <c r="AY77" s="105"/>
      <c r="AZ77" s="105"/>
      <c r="BA77" s="105"/>
      <c r="BB77" s="105"/>
      <c r="BC77" s="105"/>
      <c r="BD77" s="105"/>
      <c r="BE77" s="105"/>
      <c r="BF77" s="105"/>
      <c r="BG77" s="105"/>
      <c r="BH77" s="105"/>
      <c r="BI77" s="105"/>
      <c r="BJ77" s="105"/>
      <c r="BK77" s="105"/>
      <c r="BL77" s="105"/>
      <c r="BM77" s="105"/>
      <c r="BN77" s="105"/>
      <c r="BO77" s="105"/>
      <c r="BP77" s="105"/>
      <c r="BQ77" s="105"/>
      <c r="BR77" s="105"/>
      <c r="BS77" s="105"/>
      <c r="BT77" s="105"/>
      <c r="BU77" s="105"/>
      <c r="BV77" s="105"/>
      <c r="BW77" s="105"/>
      <c r="BX77" s="105"/>
      <c r="BY77" s="105"/>
      <c r="BZ77" s="105"/>
      <c r="CA77" s="105"/>
      <c r="CB77" s="105"/>
      <c r="CC77" s="105"/>
      <c r="CD77" s="105"/>
      <c r="CE77" s="105"/>
      <c r="CF77" s="105"/>
      <c r="CG77" s="105"/>
      <c r="CH77" s="105"/>
      <c r="CI77" s="105"/>
      <c r="CJ77" s="105"/>
      <c r="CK77" s="105"/>
      <c r="CL77" s="105"/>
      <c r="CM77" s="105"/>
      <c r="CN77" s="105"/>
      <c r="CO77" s="105"/>
      <c r="CP77" s="105"/>
      <c r="CQ77" s="105"/>
      <c r="CR77" s="105"/>
      <c r="CS77" s="105"/>
      <c r="CT77" s="105"/>
      <c r="CU77" s="105"/>
      <c r="CV77" s="105"/>
      <c r="CW77" s="105"/>
      <c r="CX77" s="105"/>
      <c r="CY77" s="105"/>
      <c r="CZ77" s="105"/>
      <c r="DA77" s="105"/>
      <c r="DB77" s="105"/>
      <c r="DC77" s="105"/>
      <c r="DD77" s="105"/>
      <c r="DE77" s="105"/>
      <c r="DF77" s="105"/>
      <c r="DG77" s="105"/>
      <c r="DH77" s="105"/>
      <c r="DI77" s="105"/>
      <c r="DJ77" s="105"/>
      <c r="DK77" s="105"/>
      <c r="DL77" s="105"/>
      <c r="DM77" s="105"/>
      <c r="DN77" s="105"/>
      <c r="DO77" s="105"/>
      <c r="DP77" s="105"/>
      <c r="DQ77" s="105"/>
      <c r="DR77" s="105"/>
      <c r="DS77" s="105"/>
      <c r="DT77" s="105"/>
      <c r="DU77" s="105"/>
      <c r="DV77" s="105"/>
      <c r="DW77" s="105"/>
      <c r="DX77" s="105"/>
      <c r="DY77" s="105"/>
      <c r="DZ77" s="105"/>
      <c r="EA77" s="105"/>
      <c r="EB77" s="105"/>
      <c r="EC77" s="105"/>
      <c r="ED77" s="105"/>
      <c r="EE77" s="105"/>
      <c r="EF77" s="105"/>
      <c r="EG77" s="105"/>
      <c r="EH77" s="105"/>
      <c r="EI77" s="105"/>
      <c r="EJ77" s="105"/>
      <c r="EK77" s="105"/>
      <c r="EL77" s="105"/>
      <c r="EM77" s="105"/>
      <c r="EN77" s="105"/>
      <c r="EO77" s="105"/>
      <c r="EP77" s="105"/>
      <c r="EQ77" s="105"/>
      <c r="ER77" s="105"/>
      <c r="ES77" s="105"/>
      <c r="ET77" s="105"/>
      <c r="EU77" s="105"/>
      <c r="EV77" s="105"/>
      <c r="EW77" s="105"/>
      <c r="EX77" s="105"/>
      <c r="EY77" s="105"/>
      <c r="EZ77" s="105"/>
      <c r="FA77" s="105"/>
      <c r="FB77" s="105"/>
      <c r="FC77" s="105"/>
      <c r="FD77" s="105"/>
      <c r="FE77" s="105"/>
      <c r="FF77" s="105"/>
      <c r="FG77" s="105"/>
      <c r="FH77" s="105"/>
      <c r="FI77" s="105"/>
      <c r="FJ77" s="105"/>
      <c r="FK77" s="105"/>
      <c r="FL77" s="105"/>
      <c r="FM77" s="105"/>
      <c r="FN77" s="105"/>
      <c r="FO77" s="105"/>
      <c r="FP77" s="105"/>
      <c r="FQ77" s="105"/>
      <c r="FR77" s="105"/>
      <c r="FS77" s="105"/>
      <c r="FT77" s="105"/>
      <c r="FU77" s="105"/>
      <c r="FV77" s="105"/>
      <c r="FW77" s="105"/>
      <c r="FX77" s="105"/>
      <c r="FY77" s="105"/>
      <c r="FZ77" s="105"/>
      <c r="GA77" s="105"/>
      <c r="GB77" s="105"/>
      <c r="GC77" s="105"/>
      <c r="GD77" s="105"/>
      <c r="GE77" s="105"/>
      <c r="GF77" s="105"/>
      <c r="GG77" s="105"/>
      <c r="GH77" s="105"/>
      <c r="GI77" s="105"/>
      <c r="GJ77" s="105"/>
      <c r="GK77" s="105"/>
      <c r="GL77" s="105"/>
      <c r="GM77" s="105"/>
      <c r="GN77" s="105"/>
      <c r="GO77" s="105"/>
      <c r="GP77" s="105"/>
      <c r="GQ77" s="105"/>
      <c r="GR77" s="105"/>
      <c r="GS77" s="105"/>
      <c r="GT77" s="105"/>
      <c r="GU77" s="105"/>
      <c r="GV77" s="105"/>
      <c r="GW77" s="105"/>
      <c r="GX77" s="105"/>
      <c r="GY77" s="105"/>
      <c r="GZ77" s="105"/>
      <c r="HA77" s="105"/>
      <c r="HB77" s="105"/>
      <c r="HC77" s="105"/>
      <c r="HD77" s="105"/>
      <c r="HE77" s="105"/>
      <c r="HF77" s="105"/>
      <c r="HG77" s="105"/>
      <c r="HH77" s="105"/>
      <c r="HI77" s="105"/>
      <c r="HJ77" s="105"/>
      <c r="HK77" s="105"/>
      <c r="HL77" s="105"/>
      <c r="HM77" s="105"/>
      <c r="HN77" s="105"/>
      <c r="HO77" s="105"/>
      <c r="HP77" s="105"/>
      <c r="HQ77" s="105"/>
      <c r="HR77" s="105"/>
      <c r="HS77" s="105"/>
      <c r="HT77" s="105"/>
      <c r="HU77" s="105"/>
      <c r="HV77" s="105"/>
      <c r="HW77" s="105"/>
      <c r="HX77" s="105"/>
      <c r="HY77" s="105"/>
      <c r="HZ77" s="105"/>
      <c r="IA77" s="105"/>
      <c r="IB77" s="105"/>
      <c r="IC77" s="105"/>
      <c r="ID77" s="105"/>
      <c r="IE77" s="105"/>
      <c r="IF77" s="105"/>
      <c r="IG77" s="105"/>
      <c r="IH77" s="105"/>
      <c r="II77" s="105"/>
      <c r="IJ77" s="105"/>
      <c r="IK77" s="105"/>
      <c r="IL77" s="105"/>
      <c r="IM77" s="105"/>
      <c r="IN77" s="106"/>
    </row>
    <row r="78" ht="19" customHeight="1">
      <c r="A78" s="27">
        <v>75</v>
      </c>
      <c r="B78" t="s" s="28">
        <v>6500</v>
      </c>
      <c r="C78" t="s" s="28">
        <v>6498</v>
      </c>
      <c r="D78" s="27">
        <v>1</v>
      </c>
      <c r="E78" t="s" s="28">
        <v>5498</v>
      </c>
      <c r="F78" t="s" s="28">
        <v>6499</v>
      </c>
      <c r="G78" s="27">
        <v>1</v>
      </c>
      <c r="H78" s="117"/>
      <c r="I78" s="118"/>
      <c r="J78" s="118"/>
      <c r="K78" s="118"/>
      <c r="L78" s="118"/>
      <c r="M78" s="118"/>
      <c r="N78" s="118"/>
      <c r="O78" s="118"/>
      <c r="P78" s="118"/>
      <c r="Q78" s="118"/>
      <c r="R78" s="118"/>
      <c r="S78" s="118"/>
      <c r="T78" s="118"/>
      <c r="U78" s="118"/>
      <c r="V78" s="118"/>
      <c r="W78" s="118"/>
      <c r="X78" s="118"/>
      <c r="Y78" s="118"/>
      <c r="Z78" s="118"/>
      <c r="AA78" s="118"/>
      <c r="AB78" s="118"/>
      <c r="AC78" s="118"/>
      <c r="AD78" s="118"/>
      <c r="AE78" s="118"/>
      <c r="AF78" s="118"/>
      <c r="AG78" s="118"/>
      <c r="AH78" s="118"/>
      <c r="AI78" s="118"/>
      <c r="AJ78" s="118"/>
      <c r="AK78" s="118"/>
      <c r="AL78" s="118"/>
      <c r="AM78" s="118"/>
      <c r="AN78" s="118"/>
      <c r="AO78" s="118"/>
      <c r="AP78" s="118"/>
      <c r="AQ78" s="118"/>
      <c r="AR78" s="118"/>
      <c r="AS78" s="118"/>
      <c r="AT78" s="118"/>
      <c r="AU78" s="118"/>
      <c r="AV78" s="118"/>
      <c r="AW78" s="118"/>
      <c r="AX78" s="118"/>
      <c r="AY78" s="118"/>
      <c r="AZ78" s="118"/>
      <c r="BA78" s="118"/>
      <c r="BB78" s="118"/>
      <c r="BC78" s="118"/>
      <c r="BD78" s="118"/>
      <c r="BE78" s="118"/>
      <c r="BF78" s="118"/>
      <c r="BG78" s="118"/>
      <c r="BH78" s="118"/>
      <c r="BI78" s="118"/>
      <c r="BJ78" s="118"/>
      <c r="BK78" s="118"/>
      <c r="BL78" s="118"/>
      <c r="BM78" s="118"/>
      <c r="BN78" s="118"/>
      <c r="BO78" s="118"/>
      <c r="BP78" s="118"/>
      <c r="BQ78" s="118"/>
      <c r="BR78" s="118"/>
      <c r="BS78" s="118"/>
      <c r="BT78" s="118"/>
      <c r="BU78" s="118"/>
      <c r="BV78" s="118"/>
      <c r="BW78" s="118"/>
      <c r="BX78" s="118"/>
      <c r="BY78" s="118"/>
      <c r="BZ78" s="118"/>
      <c r="CA78" s="118"/>
      <c r="CB78" s="118"/>
      <c r="CC78" s="118"/>
      <c r="CD78" s="118"/>
      <c r="CE78" s="118"/>
      <c r="CF78" s="118"/>
      <c r="CG78" s="118"/>
      <c r="CH78" s="118"/>
      <c r="CI78" s="118"/>
      <c r="CJ78" s="118"/>
      <c r="CK78" s="118"/>
      <c r="CL78" s="118"/>
      <c r="CM78" s="118"/>
      <c r="CN78" s="118"/>
      <c r="CO78" s="118"/>
      <c r="CP78" s="118"/>
      <c r="CQ78" s="118"/>
      <c r="CR78" s="118"/>
      <c r="CS78" s="118"/>
      <c r="CT78" s="118"/>
      <c r="CU78" s="118"/>
      <c r="CV78" s="118"/>
      <c r="CW78" s="118"/>
      <c r="CX78" s="118"/>
      <c r="CY78" s="118"/>
      <c r="CZ78" s="118"/>
      <c r="DA78" s="118"/>
      <c r="DB78" s="118"/>
      <c r="DC78" s="118"/>
      <c r="DD78" s="118"/>
      <c r="DE78" s="118"/>
      <c r="DF78" s="118"/>
      <c r="DG78" s="118"/>
      <c r="DH78" s="118"/>
      <c r="DI78" s="118"/>
      <c r="DJ78" s="118"/>
      <c r="DK78" s="118"/>
      <c r="DL78" s="118"/>
      <c r="DM78" s="118"/>
      <c r="DN78" s="118"/>
      <c r="DO78" s="118"/>
      <c r="DP78" s="118"/>
      <c r="DQ78" s="118"/>
      <c r="DR78" s="118"/>
      <c r="DS78" s="118"/>
      <c r="DT78" s="118"/>
      <c r="DU78" s="118"/>
      <c r="DV78" s="118"/>
      <c r="DW78" s="118"/>
      <c r="DX78" s="118"/>
      <c r="DY78" s="118"/>
      <c r="DZ78" s="118"/>
      <c r="EA78" s="118"/>
      <c r="EB78" s="118"/>
      <c r="EC78" s="118"/>
      <c r="ED78" s="118"/>
      <c r="EE78" s="118"/>
      <c r="EF78" s="118"/>
      <c r="EG78" s="118"/>
      <c r="EH78" s="118"/>
      <c r="EI78" s="118"/>
      <c r="EJ78" s="118"/>
      <c r="EK78" s="118"/>
      <c r="EL78" s="118"/>
      <c r="EM78" s="118"/>
      <c r="EN78" s="118"/>
      <c r="EO78" s="118"/>
      <c r="EP78" s="118"/>
      <c r="EQ78" s="118"/>
      <c r="ER78" s="118"/>
      <c r="ES78" s="118"/>
      <c r="ET78" s="118"/>
      <c r="EU78" s="118"/>
      <c r="EV78" s="118"/>
      <c r="EW78" s="118"/>
      <c r="EX78" s="118"/>
      <c r="EY78" s="118"/>
      <c r="EZ78" s="118"/>
      <c r="FA78" s="118"/>
      <c r="FB78" s="118"/>
      <c r="FC78" s="118"/>
      <c r="FD78" s="118"/>
      <c r="FE78" s="118"/>
      <c r="FF78" s="118"/>
      <c r="FG78" s="118"/>
      <c r="FH78" s="118"/>
      <c r="FI78" s="118"/>
      <c r="FJ78" s="118"/>
      <c r="FK78" s="118"/>
      <c r="FL78" s="118"/>
      <c r="FM78" s="118"/>
      <c r="FN78" s="118"/>
      <c r="FO78" s="118"/>
      <c r="FP78" s="118"/>
      <c r="FQ78" s="118"/>
      <c r="FR78" s="118"/>
      <c r="FS78" s="118"/>
      <c r="FT78" s="118"/>
      <c r="FU78" s="118"/>
      <c r="FV78" s="118"/>
      <c r="FW78" s="118"/>
      <c r="FX78" s="118"/>
      <c r="FY78" s="118"/>
      <c r="FZ78" s="118"/>
      <c r="GA78" s="118"/>
      <c r="GB78" s="118"/>
      <c r="GC78" s="118"/>
      <c r="GD78" s="118"/>
      <c r="GE78" s="118"/>
      <c r="GF78" s="118"/>
      <c r="GG78" s="118"/>
      <c r="GH78" s="118"/>
      <c r="GI78" s="118"/>
      <c r="GJ78" s="118"/>
      <c r="GK78" s="118"/>
      <c r="GL78" s="118"/>
      <c r="GM78" s="118"/>
      <c r="GN78" s="118"/>
      <c r="GO78" s="118"/>
      <c r="GP78" s="118"/>
      <c r="GQ78" s="118"/>
      <c r="GR78" s="118"/>
      <c r="GS78" s="118"/>
      <c r="GT78" s="118"/>
      <c r="GU78" s="118"/>
      <c r="GV78" s="118"/>
      <c r="GW78" s="118"/>
      <c r="GX78" s="118"/>
      <c r="GY78" s="118"/>
      <c r="GZ78" s="118"/>
      <c r="HA78" s="118"/>
      <c r="HB78" s="118"/>
      <c r="HC78" s="118"/>
      <c r="HD78" s="118"/>
      <c r="HE78" s="118"/>
      <c r="HF78" s="118"/>
      <c r="HG78" s="118"/>
      <c r="HH78" s="118"/>
      <c r="HI78" s="118"/>
      <c r="HJ78" s="118"/>
      <c r="HK78" s="118"/>
      <c r="HL78" s="118"/>
      <c r="HM78" s="118"/>
      <c r="HN78" s="118"/>
      <c r="HO78" s="118"/>
      <c r="HP78" s="118"/>
      <c r="HQ78" s="118"/>
      <c r="HR78" s="118"/>
      <c r="HS78" s="118"/>
      <c r="HT78" s="118"/>
      <c r="HU78" s="118"/>
      <c r="HV78" s="118"/>
      <c r="HW78" s="118"/>
      <c r="HX78" s="118"/>
      <c r="HY78" s="118"/>
      <c r="HZ78" s="118"/>
      <c r="IA78" s="118"/>
      <c r="IB78" s="118"/>
      <c r="IC78" s="118"/>
      <c r="ID78" s="118"/>
      <c r="IE78" s="118"/>
      <c r="IF78" s="118"/>
      <c r="IG78" s="118"/>
      <c r="IH78" s="118"/>
      <c r="II78" s="118"/>
      <c r="IJ78" s="118"/>
      <c r="IK78" s="118"/>
      <c r="IL78" s="118"/>
      <c r="IM78" s="118"/>
      <c r="IN78" s="118"/>
    </row>
    <row r="79" ht="19" customHeight="1">
      <c r="A79" s="27">
        <v>76</v>
      </c>
      <c r="B79" t="s" s="28">
        <v>6500</v>
      </c>
      <c r="C79" t="s" s="28">
        <v>6498</v>
      </c>
      <c r="D79" s="27">
        <v>1</v>
      </c>
      <c r="E79" t="s" s="28">
        <v>5500</v>
      </c>
      <c r="F79" t="s" s="28">
        <v>6499</v>
      </c>
      <c r="G79" s="27">
        <v>1</v>
      </c>
      <c r="H79" s="117"/>
      <c r="I79" s="118"/>
      <c r="J79" s="118"/>
      <c r="K79" s="118"/>
      <c r="L79" s="118"/>
      <c r="M79" s="118"/>
      <c r="N79" s="118"/>
      <c r="O79" s="118"/>
      <c r="P79" s="118"/>
      <c r="Q79" s="118"/>
      <c r="R79" s="118"/>
      <c r="S79" s="118"/>
      <c r="T79" s="118"/>
      <c r="U79" s="118"/>
      <c r="V79" s="118"/>
      <c r="W79" s="118"/>
      <c r="X79" s="118"/>
      <c r="Y79" s="118"/>
      <c r="Z79" s="118"/>
      <c r="AA79" s="118"/>
      <c r="AB79" s="118"/>
      <c r="AC79" s="118"/>
      <c r="AD79" s="118"/>
      <c r="AE79" s="118"/>
      <c r="AF79" s="118"/>
      <c r="AG79" s="118"/>
      <c r="AH79" s="118"/>
      <c r="AI79" s="118"/>
      <c r="AJ79" s="118"/>
      <c r="AK79" s="118"/>
      <c r="AL79" s="118"/>
      <c r="AM79" s="118"/>
      <c r="AN79" s="118"/>
      <c r="AO79" s="118"/>
      <c r="AP79" s="118"/>
      <c r="AQ79" s="118"/>
      <c r="AR79" s="118"/>
      <c r="AS79" s="118"/>
      <c r="AT79" s="118"/>
      <c r="AU79" s="118"/>
      <c r="AV79" s="118"/>
      <c r="AW79" s="118"/>
      <c r="AX79" s="118"/>
      <c r="AY79" s="118"/>
      <c r="AZ79" s="118"/>
      <c r="BA79" s="118"/>
      <c r="BB79" s="118"/>
      <c r="BC79" s="118"/>
      <c r="BD79" s="118"/>
      <c r="BE79" s="118"/>
      <c r="BF79" s="118"/>
      <c r="BG79" s="118"/>
      <c r="BH79" s="118"/>
      <c r="BI79" s="118"/>
      <c r="BJ79" s="118"/>
      <c r="BK79" s="118"/>
      <c r="BL79" s="118"/>
      <c r="BM79" s="118"/>
      <c r="BN79" s="118"/>
      <c r="BO79" s="118"/>
      <c r="BP79" s="118"/>
      <c r="BQ79" s="118"/>
      <c r="BR79" s="118"/>
      <c r="BS79" s="118"/>
      <c r="BT79" s="118"/>
      <c r="BU79" s="118"/>
      <c r="BV79" s="118"/>
      <c r="BW79" s="118"/>
      <c r="BX79" s="118"/>
      <c r="BY79" s="118"/>
      <c r="BZ79" s="118"/>
      <c r="CA79" s="118"/>
      <c r="CB79" s="118"/>
      <c r="CC79" s="118"/>
      <c r="CD79" s="118"/>
      <c r="CE79" s="118"/>
      <c r="CF79" s="118"/>
      <c r="CG79" s="118"/>
      <c r="CH79" s="118"/>
      <c r="CI79" s="118"/>
      <c r="CJ79" s="118"/>
      <c r="CK79" s="118"/>
      <c r="CL79" s="118"/>
      <c r="CM79" s="118"/>
      <c r="CN79" s="118"/>
      <c r="CO79" s="118"/>
      <c r="CP79" s="118"/>
      <c r="CQ79" s="118"/>
      <c r="CR79" s="118"/>
      <c r="CS79" s="118"/>
      <c r="CT79" s="118"/>
      <c r="CU79" s="118"/>
      <c r="CV79" s="118"/>
      <c r="CW79" s="118"/>
      <c r="CX79" s="118"/>
      <c r="CY79" s="118"/>
      <c r="CZ79" s="118"/>
      <c r="DA79" s="118"/>
      <c r="DB79" s="118"/>
      <c r="DC79" s="118"/>
      <c r="DD79" s="118"/>
      <c r="DE79" s="118"/>
      <c r="DF79" s="118"/>
      <c r="DG79" s="118"/>
      <c r="DH79" s="118"/>
      <c r="DI79" s="118"/>
      <c r="DJ79" s="118"/>
      <c r="DK79" s="118"/>
      <c r="DL79" s="118"/>
      <c r="DM79" s="118"/>
      <c r="DN79" s="118"/>
      <c r="DO79" s="118"/>
      <c r="DP79" s="118"/>
      <c r="DQ79" s="118"/>
      <c r="DR79" s="118"/>
      <c r="DS79" s="118"/>
      <c r="DT79" s="118"/>
      <c r="DU79" s="118"/>
      <c r="DV79" s="118"/>
      <c r="DW79" s="118"/>
      <c r="DX79" s="118"/>
      <c r="DY79" s="118"/>
      <c r="DZ79" s="118"/>
      <c r="EA79" s="118"/>
      <c r="EB79" s="118"/>
      <c r="EC79" s="118"/>
      <c r="ED79" s="118"/>
      <c r="EE79" s="118"/>
      <c r="EF79" s="118"/>
      <c r="EG79" s="118"/>
      <c r="EH79" s="118"/>
      <c r="EI79" s="118"/>
      <c r="EJ79" s="118"/>
      <c r="EK79" s="118"/>
      <c r="EL79" s="118"/>
      <c r="EM79" s="118"/>
      <c r="EN79" s="118"/>
      <c r="EO79" s="118"/>
      <c r="EP79" s="118"/>
      <c r="EQ79" s="118"/>
      <c r="ER79" s="118"/>
      <c r="ES79" s="118"/>
      <c r="ET79" s="118"/>
      <c r="EU79" s="118"/>
      <c r="EV79" s="118"/>
      <c r="EW79" s="118"/>
      <c r="EX79" s="118"/>
      <c r="EY79" s="118"/>
      <c r="EZ79" s="118"/>
      <c r="FA79" s="118"/>
      <c r="FB79" s="118"/>
      <c r="FC79" s="118"/>
      <c r="FD79" s="118"/>
      <c r="FE79" s="118"/>
      <c r="FF79" s="118"/>
      <c r="FG79" s="118"/>
      <c r="FH79" s="118"/>
      <c r="FI79" s="118"/>
      <c r="FJ79" s="118"/>
      <c r="FK79" s="118"/>
      <c r="FL79" s="118"/>
      <c r="FM79" s="118"/>
      <c r="FN79" s="118"/>
      <c r="FO79" s="118"/>
      <c r="FP79" s="118"/>
      <c r="FQ79" s="118"/>
      <c r="FR79" s="118"/>
      <c r="FS79" s="118"/>
      <c r="FT79" s="118"/>
      <c r="FU79" s="118"/>
      <c r="FV79" s="118"/>
      <c r="FW79" s="118"/>
      <c r="FX79" s="118"/>
      <c r="FY79" s="118"/>
      <c r="FZ79" s="118"/>
      <c r="GA79" s="118"/>
      <c r="GB79" s="118"/>
      <c r="GC79" s="118"/>
      <c r="GD79" s="118"/>
      <c r="GE79" s="118"/>
      <c r="GF79" s="118"/>
      <c r="GG79" s="118"/>
      <c r="GH79" s="118"/>
      <c r="GI79" s="118"/>
      <c r="GJ79" s="118"/>
      <c r="GK79" s="118"/>
      <c r="GL79" s="118"/>
      <c r="GM79" s="118"/>
      <c r="GN79" s="118"/>
      <c r="GO79" s="118"/>
      <c r="GP79" s="118"/>
      <c r="GQ79" s="118"/>
      <c r="GR79" s="118"/>
      <c r="GS79" s="118"/>
      <c r="GT79" s="118"/>
      <c r="GU79" s="118"/>
      <c r="GV79" s="118"/>
      <c r="GW79" s="118"/>
      <c r="GX79" s="118"/>
      <c r="GY79" s="118"/>
      <c r="GZ79" s="118"/>
      <c r="HA79" s="118"/>
      <c r="HB79" s="118"/>
      <c r="HC79" s="118"/>
      <c r="HD79" s="118"/>
      <c r="HE79" s="118"/>
      <c r="HF79" s="118"/>
      <c r="HG79" s="118"/>
      <c r="HH79" s="118"/>
      <c r="HI79" s="118"/>
      <c r="HJ79" s="118"/>
      <c r="HK79" s="118"/>
      <c r="HL79" s="118"/>
      <c r="HM79" s="118"/>
      <c r="HN79" s="118"/>
      <c r="HO79" s="118"/>
      <c r="HP79" s="118"/>
      <c r="HQ79" s="118"/>
      <c r="HR79" s="118"/>
      <c r="HS79" s="118"/>
      <c r="HT79" s="118"/>
      <c r="HU79" s="118"/>
      <c r="HV79" s="118"/>
      <c r="HW79" s="118"/>
      <c r="HX79" s="118"/>
      <c r="HY79" s="118"/>
      <c r="HZ79" s="118"/>
      <c r="IA79" s="118"/>
      <c r="IB79" s="118"/>
      <c r="IC79" s="118"/>
      <c r="ID79" s="118"/>
      <c r="IE79" s="118"/>
      <c r="IF79" s="118"/>
      <c r="IG79" s="118"/>
      <c r="IH79" s="118"/>
      <c r="II79" s="118"/>
      <c r="IJ79" s="118"/>
      <c r="IK79" s="118"/>
      <c r="IL79" s="118"/>
      <c r="IM79" s="118"/>
      <c r="IN79" s="118"/>
    </row>
    <row r="80" ht="19" customHeight="1">
      <c r="A80" s="27">
        <v>77</v>
      </c>
      <c r="B80" t="s" s="28">
        <v>6501</v>
      </c>
      <c r="C80" t="s" s="28">
        <v>6502</v>
      </c>
      <c r="D80" s="27">
        <v>1</v>
      </c>
      <c r="E80" t="s" s="28">
        <v>6399</v>
      </c>
      <c r="F80" t="s" s="28">
        <v>6499</v>
      </c>
      <c r="G80" s="27">
        <v>0</v>
      </c>
      <c r="H80" s="117"/>
      <c r="I80" s="118"/>
      <c r="J80" s="118"/>
      <c r="K80" s="118"/>
      <c r="L80" s="118"/>
      <c r="M80" s="118"/>
      <c r="N80" s="118"/>
      <c r="O80" s="118"/>
      <c r="P80" s="118"/>
      <c r="Q80" s="118"/>
      <c r="R80" s="118"/>
      <c r="S80" s="118"/>
      <c r="T80" s="118"/>
      <c r="U80" s="118"/>
      <c r="V80" s="118"/>
      <c r="W80" s="118"/>
      <c r="X80" s="118"/>
      <c r="Y80" s="118"/>
      <c r="Z80" s="118"/>
      <c r="AA80" s="118"/>
      <c r="AB80" s="118"/>
      <c r="AC80" s="118"/>
      <c r="AD80" s="118"/>
      <c r="AE80" s="118"/>
      <c r="AF80" s="118"/>
      <c r="AG80" s="118"/>
      <c r="AH80" s="118"/>
      <c r="AI80" s="118"/>
      <c r="AJ80" s="118"/>
      <c r="AK80" s="118"/>
      <c r="AL80" s="118"/>
      <c r="AM80" s="118"/>
      <c r="AN80" s="118"/>
      <c r="AO80" s="118"/>
      <c r="AP80" s="118"/>
      <c r="AQ80" s="118"/>
      <c r="AR80" s="118"/>
      <c r="AS80" s="118"/>
      <c r="AT80" s="118"/>
      <c r="AU80" s="118"/>
      <c r="AV80" s="118"/>
      <c r="AW80" s="118"/>
      <c r="AX80" s="118"/>
      <c r="AY80" s="118"/>
      <c r="AZ80" s="118"/>
      <c r="BA80" s="118"/>
      <c r="BB80" s="118"/>
      <c r="BC80" s="118"/>
      <c r="BD80" s="118"/>
      <c r="BE80" s="118"/>
      <c r="BF80" s="118"/>
      <c r="BG80" s="118"/>
      <c r="BH80" s="118"/>
      <c r="BI80" s="118"/>
      <c r="BJ80" s="118"/>
      <c r="BK80" s="118"/>
      <c r="BL80" s="118"/>
      <c r="BM80" s="118"/>
      <c r="BN80" s="118"/>
      <c r="BO80" s="118"/>
      <c r="BP80" s="118"/>
      <c r="BQ80" s="118"/>
      <c r="BR80" s="118"/>
      <c r="BS80" s="118"/>
      <c r="BT80" s="118"/>
      <c r="BU80" s="118"/>
      <c r="BV80" s="118"/>
      <c r="BW80" s="118"/>
      <c r="BX80" s="118"/>
      <c r="BY80" s="118"/>
      <c r="BZ80" s="118"/>
      <c r="CA80" s="118"/>
      <c r="CB80" s="118"/>
      <c r="CC80" s="118"/>
      <c r="CD80" s="118"/>
      <c r="CE80" s="118"/>
      <c r="CF80" s="118"/>
      <c r="CG80" s="118"/>
      <c r="CH80" s="118"/>
      <c r="CI80" s="118"/>
      <c r="CJ80" s="118"/>
      <c r="CK80" s="118"/>
      <c r="CL80" s="118"/>
      <c r="CM80" s="118"/>
      <c r="CN80" s="118"/>
      <c r="CO80" s="118"/>
      <c r="CP80" s="118"/>
      <c r="CQ80" s="118"/>
      <c r="CR80" s="118"/>
      <c r="CS80" s="118"/>
      <c r="CT80" s="118"/>
      <c r="CU80" s="118"/>
      <c r="CV80" s="118"/>
      <c r="CW80" s="118"/>
      <c r="CX80" s="118"/>
      <c r="CY80" s="118"/>
      <c r="CZ80" s="118"/>
      <c r="DA80" s="118"/>
      <c r="DB80" s="118"/>
      <c r="DC80" s="118"/>
      <c r="DD80" s="118"/>
      <c r="DE80" s="118"/>
      <c r="DF80" s="118"/>
      <c r="DG80" s="118"/>
      <c r="DH80" s="118"/>
      <c r="DI80" s="118"/>
      <c r="DJ80" s="118"/>
      <c r="DK80" s="118"/>
      <c r="DL80" s="118"/>
      <c r="DM80" s="118"/>
      <c r="DN80" s="118"/>
      <c r="DO80" s="118"/>
      <c r="DP80" s="118"/>
      <c r="DQ80" s="118"/>
      <c r="DR80" s="118"/>
      <c r="DS80" s="118"/>
      <c r="DT80" s="118"/>
      <c r="DU80" s="118"/>
      <c r="DV80" s="118"/>
      <c r="DW80" s="118"/>
      <c r="DX80" s="118"/>
      <c r="DY80" s="118"/>
      <c r="DZ80" s="118"/>
      <c r="EA80" s="118"/>
      <c r="EB80" s="118"/>
      <c r="EC80" s="118"/>
      <c r="ED80" s="118"/>
      <c r="EE80" s="118"/>
      <c r="EF80" s="118"/>
      <c r="EG80" s="118"/>
      <c r="EH80" s="118"/>
      <c r="EI80" s="118"/>
      <c r="EJ80" s="118"/>
      <c r="EK80" s="118"/>
      <c r="EL80" s="118"/>
      <c r="EM80" s="118"/>
      <c r="EN80" s="118"/>
      <c r="EO80" s="118"/>
      <c r="EP80" s="118"/>
      <c r="EQ80" s="118"/>
      <c r="ER80" s="118"/>
      <c r="ES80" s="118"/>
      <c r="ET80" s="118"/>
      <c r="EU80" s="118"/>
      <c r="EV80" s="118"/>
      <c r="EW80" s="118"/>
      <c r="EX80" s="118"/>
      <c r="EY80" s="118"/>
      <c r="EZ80" s="118"/>
      <c r="FA80" s="118"/>
      <c r="FB80" s="118"/>
      <c r="FC80" s="118"/>
      <c r="FD80" s="118"/>
      <c r="FE80" s="118"/>
      <c r="FF80" s="118"/>
      <c r="FG80" s="118"/>
      <c r="FH80" s="118"/>
      <c r="FI80" s="118"/>
      <c r="FJ80" s="118"/>
      <c r="FK80" s="118"/>
      <c r="FL80" s="118"/>
      <c r="FM80" s="118"/>
      <c r="FN80" s="118"/>
      <c r="FO80" s="118"/>
      <c r="FP80" s="118"/>
      <c r="FQ80" s="118"/>
      <c r="FR80" s="118"/>
      <c r="FS80" s="118"/>
      <c r="FT80" s="118"/>
      <c r="FU80" s="118"/>
      <c r="FV80" s="118"/>
      <c r="FW80" s="118"/>
      <c r="FX80" s="118"/>
      <c r="FY80" s="118"/>
      <c r="FZ80" s="118"/>
      <c r="GA80" s="118"/>
      <c r="GB80" s="118"/>
      <c r="GC80" s="118"/>
      <c r="GD80" s="118"/>
      <c r="GE80" s="118"/>
      <c r="GF80" s="118"/>
      <c r="GG80" s="118"/>
      <c r="GH80" s="118"/>
      <c r="GI80" s="118"/>
      <c r="GJ80" s="118"/>
      <c r="GK80" s="118"/>
      <c r="GL80" s="118"/>
      <c r="GM80" s="118"/>
      <c r="GN80" s="118"/>
      <c r="GO80" s="118"/>
      <c r="GP80" s="118"/>
      <c r="GQ80" s="118"/>
      <c r="GR80" s="118"/>
      <c r="GS80" s="118"/>
      <c r="GT80" s="118"/>
      <c r="GU80" s="118"/>
      <c r="GV80" s="118"/>
      <c r="GW80" s="118"/>
      <c r="GX80" s="118"/>
      <c r="GY80" s="118"/>
      <c r="GZ80" s="118"/>
      <c r="HA80" s="118"/>
      <c r="HB80" s="118"/>
      <c r="HC80" s="118"/>
      <c r="HD80" s="118"/>
      <c r="HE80" s="118"/>
      <c r="HF80" s="118"/>
      <c r="HG80" s="118"/>
      <c r="HH80" s="118"/>
      <c r="HI80" s="118"/>
      <c r="HJ80" s="118"/>
      <c r="HK80" s="118"/>
      <c r="HL80" s="118"/>
      <c r="HM80" s="118"/>
      <c r="HN80" s="118"/>
      <c r="HO80" s="118"/>
      <c r="HP80" s="118"/>
      <c r="HQ80" s="118"/>
      <c r="HR80" s="118"/>
      <c r="HS80" s="118"/>
      <c r="HT80" s="118"/>
      <c r="HU80" s="118"/>
      <c r="HV80" s="118"/>
      <c r="HW80" s="118"/>
      <c r="HX80" s="118"/>
      <c r="HY80" s="118"/>
      <c r="HZ80" s="118"/>
      <c r="IA80" s="118"/>
      <c r="IB80" s="118"/>
      <c r="IC80" s="118"/>
      <c r="ID80" s="118"/>
      <c r="IE80" s="118"/>
      <c r="IF80" s="118"/>
      <c r="IG80" s="118"/>
      <c r="IH80" s="118"/>
      <c r="II80" s="118"/>
      <c r="IJ80" s="118"/>
      <c r="IK80" s="118"/>
      <c r="IL80" s="118"/>
      <c r="IM80" s="118"/>
      <c r="IN80" s="118"/>
    </row>
    <row r="81" ht="19" customHeight="1">
      <c r="A81" s="27">
        <v>78</v>
      </c>
      <c r="B81" t="s" s="28">
        <v>6501</v>
      </c>
      <c r="C81" t="s" s="28">
        <v>6503</v>
      </c>
      <c r="D81" s="27">
        <v>1</v>
      </c>
      <c r="E81" t="s" s="28">
        <v>6399</v>
      </c>
      <c r="F81" t="s" s="28">
        <v>6499</v>
      </c>
      <c r="G81" s="27">
        <v>0</v>
      </c>
      <c r="H81" s="117"/>
      <c r="I81" s="118"/>
      <c r="J81" s="118"/>
      <c r="K81" s="118"/>
      <c r="L81" s="118"/>
      <c r="M81" s="118"/>
      <c r="N81" s="118"/>
      <c r="O81" s="118"/>
      <c r="P81" s="118"/>
      <c r="Q81" s="118"/>
      <c r="R81" s="118"/>
      <c r="S81" s="118"/>
      <c r="T81" s="118"/>
      <c r="U81" s="118"/>
      <c r="V81" s="118"/>
      <c r="W81" s="118"/>
      <c r="X81" s="118"/>
      <c r="Y81" s="118"/>
      <c r="Z81" s="118"/>
      <c r="AA81" s="118"/>
      <c r="AB81" s="118"/>
      <c r="AC81" s="118"/>
      <c r="AD81" s="118"/>
      <c r="AE81" s="118"/>
      <c r="AF81" s="118"/>
      <c r="AG81" s="118"/>
      <c r="AH81" s="118"/>
      <c r="AI81" s="118"/>
      <c r="AJ81" s="118"/>
      <c r="AK81" s="118"/>
      <c r="AL81" s="118"/>
      <c r="AM81" s="118"/>
      <c r="AN81" s="118"/>
      <c r="AO81" s="118"/>
      <c r="AP81" s="118"/>
      <c r="AQ81" s="118"/>
      <c r="AR81" s="118"/>
      <c r="AS81" s="118"/>
      <c r="AT81" s="118"/>
      <c r="AU81" s="118"/>
      <c r="AV81" s="118"/>
      <c r="AW81" s="118"/>
      <c r="AX81" s="118"/>
      <c r="AY81" s="118"/>
      <c r="AZ81" s="118"/>
      <c r="BA81" s="118"/>
      <c r="BB81" s="118"/>
      <c r="BC81" s="118"/>
      <c r="BD81" s="118"/>
      <c r="BE81" s="118"/>
      <c r="BF81" s="118"/>
      <c r="BG81" s="118"/>
      <c r="BH81" s="118"/>
      <c r="BI81" s="118"/>
      <c r="BJ81" s="118"/>
      <c r="BK81" s="118"/>
      <c r="BL81" s="118"/>
      <c r="BM81" s="118"/>
      <c r="BN81" s="118"/>
      <c r="BO81" s="118"/>
      <c r="BP81" s="118"/>
      <c r="BQ81" s="118"/>
      <c r="BR81" s="118"/>
      <c r="BS81" s="118"/>
      <c r="BT81" s="118"/>
      <c r="BU81" s="118"/>
      <c r="BV81" s="118"/>
      <c r="BW81" s="118"/>
      <c r="BX81" s="118"/>
      <c r="BY81" s="118"/>
      <c r="BZ81" s="118"/>
      <c r="CA81" s="118"/>
      <c r="CB81" s="118"/>
      <c r="CC81" s="118"/>
      <c r="CD81" s="118"/>
      <c r="CE81" s="118"/>
      <c r="CF81" s="118"/>
      <c r="CG81" s="118"/>
      <c r="CH81" s="118"/>
      <c r="CI81" s="118"/>
      <c r="CJ81" s="118"/>
      <c r="CK81" s="118"/>
      <c r="CL81" s="118"/>
      <c r="CM81" s="118"/>
      <c r="CN81" s="118"/>
      <c r="CO81" s="118"/>
      <c r="CP81" s="118"/>
      <c r="CQ81" s="118"/>
      <c r="CR81" s="118"/>
      <c r="CS81" s="118"/>
      <c r="CT81" s="118"/>
      <c r="CU81" s="118"/>
      <c r="CV81" s="118"/>
      <c r="CW81" s="118"/>
      <c r="CX81" s="118"/>
      <c r="CY81" s="118"/>
      <c r="CZ81" s="118"/>
      <c r="DA81" s="118"/>
      <c r="DB81" s="118"/>
      <c r="DC81" s="118"/>
      <c r="DD81" s="118"/>
      <c r="DE81" s="118"/>
      <c r="DF81" s="118"/>
      <c r="DG81" s="118"/>
      <c r="DH81" s="118"/>
      <c r="DI81" s="118"/>
      <c r="DJ81" s="118"/>
      <c r="DK81" s="118"/>
      <c r="DL81" s="118"/>
      <c r="DM81" s="118"/>
      <c r="DN81" s="118"/>
      <c r="DO81" s="118"/>
      <c r="DP81" s="118"/>
      <c r="DQ81" s="118"/>
      <c r="DR81" s="118"/>
      <c r="DS81" s="118"/>
      <c r="DT81" s="118"/>
      <c r="DU81" s="118"/>
      <c r="DV81" s="118"/>
      <c r="DW81" s="118"/>
      <c r="DX81" s="118"/>
      <c r="DY81" s="118"/>
      <c r="DZ81" s="118"/>
      <c r="EA81" s="118"/>
      <c r="EB81" s="118"/>
      <c r="EC81" s="118"/>
      <c r="ED81" s="118"/>
      <c r="EE81" s="118"/>
      <c r="EF81" s="118"/>
      <c r="EG81" s="118"/>
      <c r="EH81" s="118"/>
      <c r="EI81" s="118"/>
      <c r="EJ81" s="118"/>
      <c r="EK81" s="118"/>
      <c r="EL81" s="118"/>
      <c r="EM81" s="118"/>
      <c r="EN81" s="118"/>
      <c r="EO81" s="118"/>
      <c r="EP81" s="118"/>
      <c r="EQ81" s="118"/>
      <c r="ER81" s="118"/>
      <c r="ES81" s="118"/>
      <c r="ET81" s="118"/>
      <c r="EU81" s="118"/>
      <c r="EV81" s="118"/>
      <c r="EW81" s="118"/>
      <c r="EX81" s="118"/>
      <c r="EY81" s="118"/>
      <c r="EZ81" s="118"/>
      <c r="FA81" s="118"/>
      <c r="FB81" s="118"/>
      <c r="FC81" s="118"/>
      <c r="FD81" s="118"/>
      <c r="FE81" s="118"/>
      <c r="FF81" s="118"/>
      <c r="FG81" s="118"/>
      <c r="FH81" s="118"/>
      <c r="FI81" s="118"/>
      <c r="FJ81" s="118"/>
      <c r="FK81" s="118"/>
      <c r="FL81" s="118"/>
      <c r="FM81" s="118"/>
      <c r="FN81" s="118"/>
      <c r="FO81" s="118"/>
      <c r="FP81" s="118"/>
      <c r="FQ81" s="118"/>
      <c r="FR81" s="118"/>
      <c r="FS81" s="118"/>
      <c r="FT81" s="118"/>
      <c r="FU81" s="118"/>
      <c r="FV81" s="118"/>
      <c r="FW81" s="118"/>
      <c r="FX81" s="118"/>
      <c r="FY81" s="118"/>
      <c r="FZ81" s="118"/>
      <c r="GA81" s="118"/>
      <c r="GB81" s="118"/>
      <c r="GC81" s="118"/>
      <c r="GD81" s="118"/>
      <c r="GE81" s="118"/>
      <c r="GF81" s="118"/>
      <c r="GG81" s="118"/>
      <c r="GH81" s="118"/>
      <c r="GI81" s="118"/>
      <c r="GJ81" s="118"/>
      <c r="GK81" s="118"/>
      <c r="GL81" s="118"/>
      <c r="GM81" s="118"/>
      <c r="GN81" s="118"/>
      <c r="GO81" s="118"/>
      <c r="GP81" s="118"/>
      <c r="GQ81" s="118"/>
      <c r="GR81" s="118"/>
      <c r="GS81" s="118"/>
      <c r="GT81" s="118"/>
      <c r="GU81" s="118"/>
      <c r="GV81" s="118"/>
      <c r="GW81" s="118"/>
      <c r="GX81" s="118"/>
      <c r="GY81" s="118"/>
      <c r="GZ81" s="118"/>
      <c r="HA81" s="118"/>
      <c r="HB81" s="118"/>
      <c r="HC81" s="118"/>
      <c r="HD81" s="118"/>
      <c r="HE81" s="118"/>
      <c r="HF81" s="118"/>
      <c r="HG81" s="118"/>
      <c r="HH81" s="118"/>
      <c r="HI81" s="118"/>
      <c r="HJ81" s="118"/>
      <c r="HK81" s="118"/>
      <c r="HL81" s="118"/>
      <c r="HM81" s="118"/>
      <c r="HN81" s="118"/>
      <c r="HO81" s="118"/>
      <c r="HP81" s="118"/>
      <c r="HQ81" s="118"/>
      <c r="HR81" s="118"/>
      <c r="HS81" s="118"/>
      <c r="HT81" s="118"/>
      <c r="HU81" s="118"/>
      <c r="HV81" s="118"/>
      <c r="HW81" s="118"/>
      <c r="HX81" s="118"/>
      <c r="HY81" s="118"/>
      <c r="HZ81" s="118"/>
      <c r="IA81" s="118"/>
      <c r="IB81" s="118"/>
      <c r="IC81" s="118"/>
      <c r="ID81" s="118"/>
      <c r="IE81" s="118"/>
      <c r="IF81" s="118"/>
      <c r="IG81" s="118"/>
      <c r="IH81" s="118"/>
      <c r="II81" s="118"/>
      <c r="IJ81" s="118"/>
      <c r="IK81" s="118"/>
      <c r="IL81" s="118"/>
      <c r="IM81" s="118"/>
      <c r="IN81" s="118"/>
    </row>
    <row r="82" ht="19" customHeight="1">
      <c r="A82" s="27">
        <v>79</v>
      </c>
      <c r="B82" t="s" s="28">
        <v>6504</v>
      </c>
      <c r="C82" t="s" s="28">
        <v>6505</v>
      </c>
      <c r="D82" s="27">
        <v>1</v>
      </c>
      <c r="E82" t="s" s="28">
        <v>6399</v>
      </c>
      <c r="F82" t="s" s="28">
        <v>6506</v>
      </c>
      <c r="G82" s="27">
        <v>2</v>
      </c>
      <c r="H82" s="117"/>
      <c r="I82" s="118"/>
      <c r="J82" s="118"/>
      <c r="K82" s="118"/>
      <c r="L82" s="118"/>
      <c r="M82" s="118"/>
      <c r="N82" s="118"/>
      <c r="O82" s="118"/>
      <c r="P82" s="118"/>
      <c r="Q82" s="118"/>
      <c r="R82" s="118"/>
      <c r="S82" s="118"/>
      <c r="T82" s="118"/>
      <c r="U82" s="118"/>
      <c r="V82" s="118"/>
      <c r="W82" s="118"/>
      <c r="X82" s="118"/>
      <c r="Y82" s="118"/>
      <c r="Z82" s="118"/>
      <c r="AA82" s="118"/>
      <c r="AB82" s="118"/>
      <c r="AC82" s="118"/>
      <c r="AD82" s="118"/>
      <c r="AE82" s="118"/>
      <c r="AF82" s="118"/>
      <c r="AG82" s="118"/>
      <c r="AH82" s="118"/>
      <c r="AI82" s="118"/>
      <c r="AJ82" s="118"/>
      <c r="AK82" s="118"/>
      <c r="AL82" s="118"/>
      <c r="AM82" s="118"/>
      <c r="AN82" s="118"/>
      <c r="AO82" s="118"/>
      <c r="AP82" s="118"/>
      <c r="AQ82" s="118"/>
      <c r="AR82" s="118"/>
      <c r="AS82" s="118"/>
      <c r="AT82" s="118"/>
      <c r="AU82" s="118"/>
      <c r="AV82" s="118"/>
      <c r="AW82" s="118"/>
      <c r="AX82" s="118"/>
      <c r="AY82" s="118"/>
      <c r="AZ82" s="118"/>
      <c r="BA82" s="118"/>
      <c r="BB82" s="118"/>
      <c r="BC82" s="118"/>
      <c r="BD82" s="118"/>
      <c r="BE82" s="118"/>
      <c r="BF82" s="118"/>
      <c r="BG82" s="118"/>
      <c r="BH82" s="118"/>
      <c r="BI82" s="118"/>
      <c r="BJ82" s="118"/>
      <c r="BK82" s="118"/>
      <c r="BL82" s="118"/>
      <c r="BM82" s="118"/>
      <c r="BN82" s="118"/>
      <c r="BO82" s="118"/>
      <c r="BP82" s="118"/>
      <c r="BQ82" s="118"/>
      <c r="BR82" s="118"/>
      <c r="BS82" s="118"/>
      <c r="BT82" s="118"/>
      <c r="BU82" s="118"/>
      <c r="BV82" s="118"/>
      <c r="BW82" s="118"/>
      <c r="BX82" s="118"/>
      <c r="BY82" s="118"/>
      <c r="BZ82" s="118"/>
      <c r="CA82" s="118"/>
      <c r="CB82" s="118"/>
      <c r="CC82" s="118"/>
      <c r="CD82" s="118"/>
      <c r="CE82" s="118"/>
      <c r="CF82" s="118"/>
      <c r="CG82" s="118"/>
      <c r="CH82" s="118"/>
      <c r="CI82" s="118"/>
      <c r="CJ82" s="118"/>
      <c r="CK82" s="118"/>
      <c r="CL82" s="118"/>
      <c r="CM82" s="118"/>
      <c r="CN82" s="118"/>
      <c r="CO82" s="118"/>
      <c r="CP82" s="118"/>
      <c r="CQ82" s="118"/>
      <c r="CR82" s="118"/>
      <c r="CS82" s="118"/>
      <c r="CT82" s="118"/>
      <c r="CU82" s="118"/>
      <c r="CV82" s="118"/>
      <c r="CW82" s="118"/>
      <c r="CX82" s="118"/>
      <c r="CY82" s="118"/>
      <c r="CZ82" s="118"/>
      <c r="DA82" s="118"/>
      <c r="DB82" s="118"/>
      <c r="DC82" s="118"/>
      <c r="DD82" s="118"/>
      <c r="DE82" s="118"/>
      <c r="DF82" s="118"/>
      <c r="DG82" s="118"/>
      <c r="DH82" s="118"/>
      <c r="DI82" s="118"/>
      <c r="DJ82" s="118"/>
      <c r="DK82" s="118"/>
      <c r="DL82" s="118"/>
      <c r="DM82" s="118"/>
      <c r="DN82" s="118"/>
      <c r="DO82" s="118"/>
      <c r="DP82" s="118"/>
      <c r="DQ82" s="118"/>
      <c r="DR82" s="118"/>
      <c r="DS82" s="118"/>
      <c r="DT82" s="118"/>
      <c r="DU82" s="118"/>
      <c r="DV82" s="118"/>
      <c r="DW82" s="118"/>
      <c r="DX82" s="118"/>
      <c r="DY82" s="118"/>
      <c r="DZ82" s="118"/>
      <c r="EA82" s="118"/>
      <c r="EB82" s="118"/>
      <c r="EC82" s="118"/>
      <c r="ED82" s="118"/>
      <c r="EE82" s="118"/>
      <c r="EF82" s="118"/>
      <c r="EG82" s="118"/>
      <c r="EH82" s="118"/>
      <c r="EI82" s="118"/>
      <c r="EJ82" s="118"/>
      <c r="EK82" s="118"/>
      <c r="EL82" s="118"/>
      <c r="EM82" s="118"/>
      <c r="EN82" s="118"/>
      <c r="EO82" s="118"/>
      <c r="EP82" s="118"/>
      <c r="EQ82" s="118"/>
      <c r="ER82" s="118"/>
      <c r="ES82" s="118"/>
      <c r="ET82" s="118"/>
      <c r="EU82" s="118"/>
      <c r="EV82" s="118"/>
      <c r="EW82" s="118"/>
      <c r="EX82" s="118"/>
      <c r="EY82" s="118"/>
      <c r="EZ82" s="118"/>
      <c r="FA82" s="118"/>
      <c r="FB82" s="118"/>
      <c r="FC82" s="118"/>
      <c r="FD82" s="118"/>
      <c r="FE82" s="118"/>
      <c r="FF82" s="118"/>
      <c r="FG82" s="118"/>
      <c r="FH82" s="118"/>
      <c r="FI82" s="118"/>
      <c r="FJ82" s="118"/>
      <c r="FK82" s="118"/>
      <c r="FL82" s="118"/>
      <c r="FM82" s="118"/>
      <c r="FN82" s="118"/>
      <c r="FO82" s="118"/>
      <c r="FP82" s="118"/>
      <c r="FQ82" s="118"/>
      <c r="FR82" s="118"/>
      <c r="FS82" s="118"/>
      <c r="FT82" s="118"/>
      <c r="FU82" s="118"/>
      <c r="FV82" s="118"/>
      <c r="FW82" s="118"/>
      <c r="FX82" s="118"/>
      <c r="FY82" s="118"/>
      <c r="FZ82" s="118"/>
      <c r="GA82" s="118"/>
      <c r="GB82" s="118"/>
      <c r="GC82" s="118"/>
      <c r="GD82" s="118"/>
      <c r="GE82" s="118"/>
      <c r="GF82" s="118"/>
      <c r="GG82" s="118"/>
      <c r="GH82" s="118"/>
      <c r="GI82" s="118"/>
      <c r="GJ82" s="118"/>
      <c r="GK82" s="118"/>
      <c r="GL82" s="118"/>
      <c r="GM82" s="118"/>
      <c r="GN82" s="118"/>
      <c r="GO82" s="118"/>
      <c r="GP82" s="118"/>
      <c r="GQ82" s="118"/>
      <c r="GR82" s="118"/>
      <c r="GS82" s="118"/>
      <c r="GT82" s="118"/>
      <c r="GU82" s="118"/>
      <c r="GV82" s="118"/>
      <c r="GW82" s="118"/>
      <c r="GX82" s="118"/>
      <c r="GY82" s="118"/>
      <c r="GZ82" s="118"/>
      <c r="HA82" s="118"/>
      <c r="HB82" s="118"/>
      <c r="HC82" s="118"/>
      <c r="HD82" s="118"/>
      <c r="HE82" s="118"/>
      <c r="HF82" s="118"/>
      <c r="HG82" s="118"/>
      <c r="HH82" s="118"/>
      <c r="HI82" s="118"/>
      <c r="HJ82" s="118"/>
      <c r="HK82" s="118"/>
      <c r="HL82" s="118"/>
      <c r="HM82" s="118"/>
      <c r="HN82" s="118"/>
      <c r="HO82" s="118"/>
      <c r="HP82" s="118"/>
      <c r="HQ82" s="118"/>
      <c r="HR82" s="118"/>
      <c r="HS82" s="118"/>
      <c r="HT82" s="118"/>
      <c r="HU82" s="118"/>
      <c r="HV82" s="118"/>
      <c r="HW82" s="118"/>
      <c r="HX82" s="118"/>
      <c r="HY82" s="118"/>
      <c r="HZ82" s="118"/>
      <c r="IA82" s="118"/>
      <c r="IB82" s="118"/>
      <c r="IC82" s="118"/>
      <c r="ID82" s="118"/>
      <c r="IE82" s="118"/>
      <c r="IF82" s="118"/>
      <c r="IG82" s="118"/>
      <c r="IH82" s="118"/>
      <c r="II82" s="118"/>
      <c r="IJ82" s="118"/>
      <c r="IK82" s="118"/>
      <c r="IL82" s="118"/>
      <c r="IM82" s="118"/>
      <c r="IN82" s="118"/>
    </row>
    <row r="83" ht="19" customHeight="1">
      <c r="A83" s="27">
        <v>80</v>
      </c>
      <c r="B83" t="s" s="28">
        <v>6490</v>
      </c>
      <c r="C83" t="s" s="28">
        <v>6491</v>
      </c>
      <c r="D83" s="27">
        <v>1</v>
      </c>
      <c r="E83" t="s" s="28">
        <v>5498</v>
      </c>
      <c r="F83" t="s" s="28">
        <v>6426</v>
      </c>
      <c r="G83" s="27">
        <v>2</v>
      </c>
      <c r="H83" s="104"/>
      <c r="I83" s="105"/>
      <c r="J83" s="105"/>
      <c r="K83" s="105"/>
      <c r="L83" s="105"/>
      <c r="M83" s="105"/>
      <c r="N83" s="105"/>
      <c r="O83" s="105"/>
      <c r="P83" s="105"/>
      <c r="Q83" s="105"/>
      <c r="R83" s="105"/>
      <c r="S83" s="105"/>
      <c r="T83" s="105"/>
      <c r="U83" s="105"/>
      <c r="V83" s="105"/>
      <c r="W83" s="105"/>
      <c r="X83" s="105"/>
      <c r="Y83" s="105"/>
      <c r="Z83" s="105"/>
      <c r="AA83" s="105"/>
      <c r="AB83" s="105"/>
      <c r="AC83" s="105"/>
      <c r="AD83" s="105"/>
      <c r="AE83" s="105"/>
      <c r="AF83" s="105"/>
      <c r="AG83" s="105"/>
      <c r="AH83" s="105"/>
      <c r="AI83" s="105"/>
      <c r="AJ83" s="105"/>
      <c r="AK83" s="105"/>
      <c r="AL83" s="105"/>
      <c r="AM83" s="105"/>
      <c r="AN83" s="105"/>
      <c r="AO83" s="105"/>
      <c r="AP83" s="105"/>
      <c r="AQ83" s="105"/>
      <c r="AR83" s="105"/>
      <c r="AS83" s="105"/>
      <c r="AT83" s="105"/>
      <c r="AU83" s="105"/>
      <c r="AV83" s="105"/>
      <c r="AW83" s="105"/>
      <c r="AX83" s="105"/>
      <c r="AY83" s="105"/>
      <c r="AZ83" s="105"/>
      <c r="BA83" s="105"/>
      <c r="BB83" s="105"/>
      <c r="BC83" s="105"/>
      <c r="BD83" s="105"/>
      <c r="BE83" s="105"/>
      <c r="BF83" s="105"/>
      <c r="BG83" s="105"/>
      <c r="BH83" s="105"/>
      <c r="BI83" s="105"/>
      <c r="BJ83" s="105"/>
      <c r="BK83" s="105"/>
      <c r="BL83" s="105"/>
      <c r="BM83" s="105"/>
      <c r="BN83" s="105"/>
      <c r="BO83" s="105"/>
      <c r="BP83" s="105"/>
      <c r="BQ83" s="105"/>
      <c r="BR83" s="105"/>
      <c r="BS83" s="105"/>
      <c r="BT83" s="105"/>
      <c r="BU83" s="105"/>
      <c r="BV83" s="105"/>
      <c r="BW83" s="105"/>
      <c r="BX83" s="105"/>
      <c r="BY83" s="105"/>
      <c r="BZ83" s="105"/>
      <c r="CA83" s="105"/>
      <c r="CB83" s="105"/>
      <c r="CC83" s="105"/>
      <c r="CD83" s="105"/>
      <c r="CE83" s="105"/>
      <c r="CF83" s="105"/>
      <c r="CG83" s="105"/>
      <c r="CH83" s="105"/>
      <c r="CI83" s="105"/>
      <c r="CJ83" s="105"/>
      <c r="CK83" s="105"/>
      <c r="CL83" s="105"/>
      <c r="CM83" s="105"/>
      <c r="CN83" s="105"/>
      <c r="CO83" s="105"/>
      <c r="CP83" s="105"/>
      <c r="CQ83" s="105"/>
      <c r="CR83" s="105"/>
      <c r="CS83" s="105"/>
      <c r="CT83" s="105"/>
      <c r="CU83" s="105"/>
      <c r="CV83" s="105"/>
      <c r="CW83" s="105"/>
      <c r="CX83" s="105"/>
      <c r="CY83" s="105"/>
      <c r="CZ83" s="105"/>
      <c r="DA83" s="105"/>
      <c r="DB83" s="105"/>
      <c r="DC83" s="105"/>
      <c r="DD83" s="105"/>
      <c r="DE83" s="105"/>
      <c r="DF83" s="105"/>
      <c r="DG83" s="105"/>
      <c r="DH83" s="105"/>
      <c r="DI83" s="105"/>
      <c r="DJ83" s="105"/>
      <c r="DK83" s="105"/>
      <c r="DL83" s="105"/>
      <c r="DM83" s="105"/>
      <c r="DN83" s="105"/>
      <c r="DO83" s="105"/>
      <c r="DP83" s="105"/>
      <c r="DQ83" s="105"/>
      <c r="DR83" s="105"/>
      <c r="DS83" s="105"/>
      <c r="DT83" s="105"/>
      <c r="DU83" s="105"/>
      <c r="DV83" s="105"/>
      <c r="DW83" s="105"/>
      <c r="DX83" s="105"/>
      <c r="DY83" s="105"/>
      <c r="DZ83" s="105"/>
      <c r="EA83" s="105"/>
      <c r="EB83" s="105"/>
      <c r="EC83" s="105"/>
      <c r="ED83" s="105"/>
      <c r="EE83" s="105"/>
      <c r="EF83" s="105"/>
      <c r="EG83" s="105"/>
      <c r="EH83" s="105"/>
      <c r="EI83" s="105"/>
      <c r="EJ83" s="105"/>
      <c r="EK83" s="105"/>
      <c r="EL83" s="105"/>
      <c r="EM83" s="105"/>
      <c r="EN83" s="105"/>
      <c r="EO83" s="105"/>
      <c r="EP83" s="105"/>
      <c r="EQ83" s="105"/>
      <c r="ER83" s="105"/>
      <c r="ES83" s="105"/>
      <c r="ET83" s="105"/>
      <c r="EU83" s="105"/>
      <c r="EV83" s="105"/>
      <c r="EW83" s="105"/>
      <c r="EX83" s="105"/>
      <c r="EY83" s="105"/>
      <c r="EZ83" s="105"/>
      <c r="FA83" s="105"/>
      <c r="FB83" s="105"/>
      <c r="FC83" s="105"/>
      <c r="FD83" s="105"/>
      <c r="FE83" s="105"/>
      <c r="FF83" s="105"/>
      <c r="FG83" s="105"/>
      <c r="FH83" s="105"/>
      <c r="FI83" s="105"/>
      <c r="FJ83" s="105"/>
      <c r="FK83" s="105"/>
      <c r="FL83" s="105"/>
      <c r="FM83" s="105"/>
      <c r="FN83" s="105"/>
      <c r="FO83" s="105"/>
      <c r="FP83" s="105"/>
      <c r="FQ83" s="105"/>
      <c r="FR83" s="105"/>
      <c r="FS83" s="105"/>
      <c r="FT83" s="105"/>
      <c r="FU83" s="105"/>
      <c r="FV83" s="105"/>
      <c r="FW83" s="105"/>
      <c r="FX83" s="105"/>
      <c r="FY83" s="105"/>
      <c r="FZ83" s="105"/>
      <c r="GA83" s="105"/>
      <c r="GB83" s="105"/>
      <c r="GC83" s="105"/>
      <c r="GD83" s="105"/>
      <c r="GE83" s="105"/>
      <c r="GF83" s="105"/>
      <c r="GG83" s="105"/>
      <c r="GH83" s="105"/>
      <c r="GI83" s="105"/>
      <c r="GJ83" s="105"/>
      <c r="GK83" s="105"/>
      <c r="GL83" s="105"/>
      <c r="GM83" s="105"/>
      <c r="GN83" s="105"/>
      <c r="GO83" s="105"/>
      <c r="GP83" s="105"/>
      <c r="GQ83" s="105"/>
      <c r="GR83" s="105"/>
      <c r="GS83" s="105"/>
      <c r="GT83" s="105"/>
      <c r="GU83" s="105"/>
      <c r="GV83" s="105"/>
      <c r="GW83" s="105"/>
      <c r="GX83" s="105"/>
      <c r="GY83" s="105"/>
      <c r="GZ83" s="105"/>
      <c r="HA83" s="105"/>
      <c r="HB83" s="105"/>
      <c r="HC83" s="105"/>
      <c r="HD83" s="105"/>
      <c r="HE83" s="105"/>
      <c r="HF83" s="105"/>
      <c r="HG83" s="105"/>
      <c r="HH83" s="105"/>
      <c r="HI83" s="105"/>
      <c r="HJ83" s="105"/>
      <c r="HK83" s="105"/>
      <c r="HL83" s="105"/>
      <c r="HM83" s="105"/>
      <c r="HN83" s="105"/>
      <c r="HO83" s="105"/>
      <c r="HP83" s="105"/>
      <c r="HQ83" s="105"/>
      <c r="HR83" s="105"/>
      <c r="HS83" s="105"/>
      <c r="HT83" s="105"/>
      <c r="HU83" s="105"/>
      <c r="HV83" s="105"/>
      <c r="HW83" s="105"/>
      <c r="HX83" s="105"/>
      <c r="HY83" s="105"/>
      <c r="HZ83" s="105"/>
      <c r="IA83" s="105"/>
      <c r="IB83" s="105"/>
      <c r="IC83" s="105"/>
      <c r="ID83" s="105"/>
      <c r="IE83" s="105"/>
      <c r="IF83" s="105"/>
      <c r="IG83" s="105"/>
      <c r="IH83" s="105"/>
      <c r="II83" s="105"/>
      <c r="IJ83" s="105"/>
      <c r="IK83" s="105"/>
      <c r="IL83" s="105"/>
      <c r="IM83" s="105"/>
      <c r="IN83" s="106"/>
    </row>
    <row r="84" ht="19" customHeight="1">
      <c r="A84" s="27">
        <v>81</v>
      </c>
      <c r="B84" t="s" s="28">
        <v>6490</v>
      </c>
      <c r="C84" t="s" s="28">
        <v>6491</v>
      </c>
      <c r="D84" s="27">
        <v>1</v>
      </c>
      <c r="E84" t="s" s="28">
        <v>5500</v>
      </c>
      <c r="F84" t="s" s="28">
        <v>6426</v>
      </c>
      <c r="G84" s="27">
        <v>1</v>
      </c>
      <c r="H84" s="104"/>
      <c r="I84" s="105"/>
      <c r="J84" s="105"/>
      <c r="K84" s="105"/>
      <c r="L84" s="105"/>
      <c r="M84" s="105"/>
      <c r="N84" s="105"/>
      <c r="O84" s="105"/>
      <c r="P84" s="105"/>
      <c r="Q84" s="105"/>
      <c r="R84" s="105"/>
      <c r="S84" s="105"/>
      <c r="T84" s="105"/>
      <c r="U84" s="105"/>
      <c r="V84" s="105"/>
      <c r="W84" s="105"/>
      <c r="X84" s="105"/>
      <c r="Y84" s="105"/>
      <c r="Z84" s="105"/>
      <c r="AA84" s="105"/>
      <c r="AB84" s="105"/>
      <c r="AC84" s="105"/>
      <c r="AD84" s="105"/>
      <c r="AE84" s="105"/>
      <c r="AF84" s="105"/>
      <c r="AG84" s="105"/>
      <c r="AH84" s="105"/>
      <c r="AI84" s="105"/>
      <c r="AJ84" s="105"/>
      <c r="AK84" s="105"/>
      <c r="AL84" s="105"/>
      <c r="AM84" s="105"/>
      <c r="AN84" s="105"/>
      <c r="AO84" s="105"/>
      <c r="AP84" s="105"/>
      <c r="AQ84" s="105"/>
      <c r="AR84" s="105"/>
      <c r="AS84" s="105"/>
      <c r="AT84" s="105"/>
      <c r="AU84" s="105"/>
      <c r="AV84" s="105"/>
      <c r="AW84" s="105"/>
      <c r="AX84" s="105"/>
      <c r="AY84" s="105"/>
      <c r="AZ84" s="105"/>
      <c r="BA84" s="105"/>
      <c r="BB84" s="105"/>
      <c r="BC84" s="105"/>
      <c r="BD84" s="105"/>
      <c r="BE84" s="105"/>
      <c r="BF84" s="105"/>
      <c r="BG84" s="105"/>
      <c r="BH84" s="105"/>
      <c r="BI84" s="105"/>
      <c r="BJ84" s="105"/>
      <c r="BK84" s="105"/>
      <c r="BL84" s="105"/>
      <c r="BM84" s="105"/>
      <c r="BN84" s="105"/>
      <c r="BO84" s="105"/>
      <c r="BP84" s="105"/>
      <c r="BQ84" s="105"/>
      <c r="BR84" s="105"/>
      <c r="BS84" s="105"/>
      <c r="BT84" s="105"/>
      <c r="BU84" s="105"/>
      <c r="BV84" s="105"/>
      <c r="BW84" s="105"/>
      <c r="BX84" s="105"/>
      <c r="BY84" s="105"/>
      <c r="BZ84" s="105"/>
      <c r="CA84" s="105"/>
      <c r="CB84" s="105"/>
      <c r="CC84" s="105"/>
      <c r="CD84" s="105"/>
      <c r="CE84" s="105"/>
      <c r="CF84" s="105"/>
      <c r="CG84" s="105"/>
      <c r="CH84" s="105"/>
      <c r="CI84" s="105"/>
      <c r="CJ84" s="105"/>
      <c r="CK84" s="105"/>
      <c r="CL84" s="105"/>
      <c r="CM84" s="105"/>
      <c r="CN84" s="105"/>
      <c r="CO84" s="105"/>
      <c r="CP84" s="105"/>
      <c r="CQ84" s="105"/>
      <c r="CR84" s="105"/>
      <c r="CS84" s="105"/>
      <c r="CT84" s="105"/>
      <c r="CU84" s="105"/>
      <c r="CV84" s="105"/>
      <c r="CW84" s="105"/>
      <c r="CX84" s="105"/>
      <c r="CY84" s="105"/>
      <c r="CZ84" s="105"/>
      <c r="DA84" s="105"/>
      <c r="DB84" s="105"/>
      <c r="DC84" s="105"/>
      <c r="DD84" s="105"/>
      <c r="DE84" s="105"/>
      <c r="DF84" s="105"/>
      <c r="DG84" s="105"/>
      <c r="DH84" s="105"/>
      <c r="DI84" s="105"/>
      <c r="DJ84" s="105"/>
      <c r="DK84" s="105"/>
      <c r="DL84" s="105"/>
      <c r="DM84" s="105"/>
      <c r="DN84" s="105"/>
      <c r="DO84" s="105"/>
      <c r="DP84" s="105"/>
      <c r="DQ84" s="105"/>
      <c r="DR84" s="105"/>
      <c r="DS84" s="105"/>
      <c r="DT84" s="105"/>
      <c r="DU84" s="105"/>
      <c r="DV84" s="105"/>
      <c r="DW84" s="105"/>
      <c r="DX84" s="105"/>
      <c r="DY84" s="105"/>
      <c r="DZ84" s="105"/>
      <c r="EA84" s="105"/>
      <c r="EB84" s="105"/>
      <c r="EC84" s="105"/>
      <c r="ED84" s="105"/>
      <c r="EE84" s="105"/>
      <c r="EF84" s="105"/>
      <c r="EG84" s="105"/>
      <c r="EH84" s="105"/>
      <c r="EI84" s="105"/>
      <c r="EJ84" s="105"/>
      <c r="EK84" s="105"/>
      <c r="EL84" s="105"/>
      <c r="EM84" s="105"/>
      <c r="EN84" s="105"/>
      <c r="EO84" s="105"/>
      <c r="EP84" s="105"/>
      <c r="EQ84" s="105"/>
      <c r="ER84" s="105"/>
      <c r="ES84" s="105"/>
      <c r="ET84" s="105"/>
      <c r="EU84" s="105"/>
      <c r="EV84" s="105"/>
      <c r="EW84" s="105"/>
      <c r="EX84" s="105"/>
      <c r="EY84" s="105"/>
      <c r="EZ84" s="105"/>
      <c r="FA84" s="105"/>
      <c r="FB84" s="105"/>
      <c r="FC84" s="105"/>
      <c r="FD84" s="105"/>
      <c r="FE84" s="105"/>
      <c r="FF84" s="105"/>
      <c r="FG84" s="105"/>
      <c r="FH84" s="105"/>
      <c r="FI84" s="105"/>
      <c r="FJ84" s="105"/>
      <c r="FK84" s="105"/>
      <c r="FL84" s="105"/>
      <c r="FM84" s="105"/>
      <c r="FN84" s="105"/>
      <c r="FO84" s="105"/>
      <c r="FP84" s="105"/>
      <c r="FQ84" s="105"/>
      <c r="FR84" s="105"/>
      <c r="FS84" s="105"/>
      <c r="FT84" s="105"/>
      <c r="FU84" s="105"/>
      <c r="FV84" s="105"/>
      <c r="FW84" s="105"/>
      <c r="FX84" s="105"/>
      <c r="FY84" s="105"/>
      <c r="FZ84" s="105"/>
      <c r="GA84" s="105"/>
      <c r="GB84" s="105"/>
      <c r="GC84" s="105"/>
      <c r="GD84" s="105"/>
      <c r="GE84" s="105"/>
      <c r="GF84" s="105"/>
      <c r="GG84" s="105"/>
      <c r="GH84" s="105"/>
      <c r="GI84" s="105"/>
      <c r="GJ84" s="105"/>
      <c r="GK84" s="105"/>
      <c r="GL84" s="105"/>
      <c r="GM84" s="105"/>
      <c r="GN84" s="105"/>
      <c r="GO84" s="105"/>
      <c r="GP84" s="105"/>
      <c r="GQ84" s="105"/>
      <c r="GR84" s="105"/>
      <c r="GS84" s="105"/>
      <c r="GT84" s="105"/>
      <c r="GU84" s="105"/>
      <c r="GV84" s="105"/>
      <c r="GW84" s="105"/>
      <c r="GX84" s="105"/>
      <c r="GY84" s="105"/>
      <c r="GZ84" s="105"/>
      <c r="HA84" s="105"/>
      <c r="HB84" s="105"/>
      <c r="HC84" s="105"/>
      <c r="HD84" s="105"/>
      <c r="HE84" s="105"/>
      <c r="HF84" s="105"/>
      <c r="HG84" s="105"/>
      <c r="HH84" s="105"/>
      <c r="HI84" s="105"/>
      <c r="HJ84" s="105"/>
      <c r="HK84" s="105"/>
      <c r="HL84" s="105"/>
      <c r="HM84" s="105"/>
      <c r="HN84" s="105"/>
      <c r="HO84" s="105"/>
      <c r="HP84" s="105"/>
      <c r="HQ84" s="105"/>
      <c r="HR84" s="105"/>
      <c r="HS84" s="105"/>
      <c r="HT84" s="105"/>
      <c r="HU84" s="105"/>
      <c r="HV84" s="105"/>
      <c r="HW84" s="105"/>
      <c r="HX84" s="105"/>
      <c r="HY84" s="105"/>
      <c r="HZ84" s="105"/>
      <c r="IA84" s="105"/>
      <c r="IB84" s="105"/>
      <c r="IC84" s="105"/>
      <c r="ID84" s="105"/>
      <c r="IE84" s="105"/>
      <c r="IF84" s="105"/>
      <c r="IG84" s="105"/>
      <c r="IH84" s="105"/>
      <c r="II84" s="105"/>
      <c r="IJ84" s="105"/>
      <c r="IK84" s="105"/>
      <c r="IL84" s="105"/>
      <c r="IM84" s="105"/>
      <c r="IN84" s="106"/>
    </row>
    <row r="85" ht="19" customHeight="1">
      <c r="A85" s="27">
        <v>82</v>
      </c>
      <c r="B85" t="s" s="28">
        <v>6507</v>
      </c>
      <c r="C85" t="s" s="28">
        <v>6508</v>
      </c>
      <c r="D85" s="27">
        <v>1</v>
      </c>
      <c r="E85" t="s" s="28">
        <v>6399</v>
      </c>
      <c r="F85" t="s" s="28">
        <v>6446</v>
      </c>
      <c r="G85" s="27">
        <v>2</v>
      </c>
      <c r="H85" s="104"/>
      <c r="I85" s="105"/>
      <c r="J85" s="105"/>
      <c r="K85" s="105"/>
      <c r="L85" s="105"/>
      <c r="M85" s="105"/>
      <c r="N85" s="105"/>
      <c r="O85" s="105"/>
      <c r="P85" s="105"/>
      <c r="Q85" s="105"/>
      <c r="R85" s="105"/>
      <c r="S85" s="105"/>
      <c r="T85" s="105"/>
      <c r="U85" s="105"/>
      <c r="V85" s="105"/>
      <c r="W85" s="105"/>
      <c r="X85" s="105"/>
      <c r="Y85" s="105"/>
      <c r="Z85" s="105"/>
      <c r="AA85" s="105"/>
      <c r="AB85" s="105"/>
      <c r="AC85" s="105"/>
      <c r="AD85" s="105"/>
      <c r="AE85" s="105"/>
      <c r="AF85" s="105"/>
      <c r="AG85" s="105"/>
      <c r="AH85" s="105"/>
      <c r="AI85" s="105"/>
      <c r="AJ85" s="105"/>
      <c r="AK85" s="105"/>
      <c r="AL85" s="105"/>
      <c r="AM85" s="105"/>
      <c r="AN85" s="105"/>
      <c r="AO85" s="105"/>
      <c r="AP85" s="105"/>
      <c r="AQ85" s="105"/>
      <c r="AR85" s="105"/>
      <c r="AS85" s="105"/>
      <c r="AT85" s="105"/>
      <c r="AU85" s="105"/>
      <c r="AV85" s="105"/>
      <c r="AW85" s="105"/>
      <c r="AX85" s="105"/>
      <c r="AY85" s="105"/>
      <c r="AZ85" s="105"/>
      <c r="BA85" s="105"/>
      <c r="BB85" s="105"/>
      <c r="BC85" s="105"/>
      <c r="BD85" s="105"/>
      <c r="BE85" s="105"/>
      <c r="BF85" s="105"/>
      <c r="BG85" s="105"/>
      <c r="BH85" s="105"/>
      <c r="BI85" s="105"/>
      <c r="BJ85" s="105"/>
      <c r="BK85" s="105"/>
      <c r="BL85" s="105"/>
      <c r="BM85" s="105"/>
      <c r="BN85" s="105"/>
      <c r="BO85" s="105"/>
      <c r="BP85" s="105"/>
      <c r="BQ85" s="105"/>
      <c r="BR85" s="105"/>
      <c r="BS85" s="105"/>
      <c r="BT85" s="105"/>
      <c r="BU85" s="105"/>
      <c r="BV85" s="105"/>
      <c r="BW85" s="105"/>
      <c r="BX85" s="105"/>
      <c r="BY85" s="105"/>
      <c r="BZ85" s="105"/>
      <c r="CA85" s="105"/>
      <c r="CB85" s="105"/>
      <c r="CC85" s="105"/>
      <c r="CD85" s="105"/>
      <c r="CE85" s="105"/>
      <c r="CF85" s="105"/>
      <c r="CG85" s="105"/>
      <c r="CH85" s="105"/>
      <c r="CI85" s="105"/>
      <c r="CJ85" s="105"/>
      <c r="CK85" s="105"/>
      <c r="CL85" s="105"/>
      <c r="CM85" s="105"/>
      <c r="CN85" s="105"/>
      <c r="CO85" s="105"/>
      <c r="CP85" s="105"/>
      <c r="CQ85" s="105"/>
      <c r="CR85" s="105"/>
      <c r="CS85" s="105"/>
      <c r="CT85" s="105"/>
      <c r="CU85" s="105"/>
      <c r="CV85" s="105"/>
      <c r="CW85" s="105"/>
      <c r="CX85" s="105"/>
      <c r="CY85" s="105"/>
      <c r="CZ85" s="105"/>
      <c r="DA85" s="105"/>
      <c r="DB85" s="105"/>
      <c r="DC85" s="105"/>
      <c r="DD85" s="105"/>
      <c r="DE85" s="105"/>
      <c r="DF85" s="105"/>
      <c r="DG85" s="105"/>
      <c r="DH85" s="105"/>
      <c r="DI85" s="105"/>
      <c r="DJ85" s="105"/>
      <c r="DK85" s="105"/>
      <c r="DL85" s="105"/>
      <c r="DM85" s="105"/>
      <c r="DN85" s="105"/>
      <c r="DO85" s="105"/>
      <c r="DP85" s="105"/>
      <c r="DQ85" s="105"/>
      <c r="DR85" s="105"/>
      <c r="DS85" s="105"/>
      <c r="DT85" s="105"/>
      <c r="DU85" s="105"/>
      <c r="DV85" s="105"/>
      <c r="DW85" s="105"/>
      <c r="DX85" s="105"/>
      <c r="DY85" s="105"/>
      <c r="DZ85" s="105"/>
      <c r="EA85" s="105"/>
      <c r="EB85" s="105"/>
      <c r="EC85" s="105"/>
      <c r="ED85" s="105"/>
      <c r="EE85" s="105"/>
      <c r="EF85" s="105"/>
      <c r="EG85" s="105"/>
      <c r="EH85" s="105"/>
      <c r="EI85" s="105"/>
      <c r="EJ85" s="105"/>
      <c r="EK85" s="105"/>
      <c r="EL85" s="105"/>
      <c r="EM85" s="105"/>
      <c r="EN85" s="105"/>
      <c r="EO85" s="105"/>
      <c r="EP85" s="105"/>
      <c r="EQ85" s="105"/>
      <c r="ER85" s="105"/>
      <c r="ES85" s="105"/>
      <c r="ET85" s="105"/>
      <c r="EU85" s="105"/>
      <c r="EV85" s="105"/>
      <c r="EW85" s="105"/>
      <c r="EX85" s="105"/>
      <c r="EY85" s="105"/>
      <c r="EZ85" s="105"/>
      <c r="FA85" s="105"/>
      <c r="FB85" s="105"/>
      <c r="FC85" s="105"/>
      <c r="FD85" s="105"/>
      <c r="FE85" s="105"/>
      <c r="FF85" s="105"/>
      <c r="FG85" s="105"/>
      <c r="FH85" s="105"/>
      <c r="FI85" s="105"/>
      <c r="FJ85" s="105"/>
      <c r="FK85" s="105"/>
      <c r="FL85" s="105"/>
      <c r="FM85" s="105"/>
      <c r="FN85" s="105"/>
      <c r="FO85" s="105"/>
      <c r="FP85" s="105"/>
      <c r="FQ85" s="105"/>
      <c r="FR85" s="105"/>
      <c r="FS85" s="105"/>
      <c r="FT85" s="105"/>
      <c r="FU85" s="105"/>
      <c r="FV85" s="105"/>
      <c r="FW85" s="105"/>
      <c r="FX85" s="105"/>
      <c r="FY85" s="105"/>
      <c r="FZ85" s="105"/>
      <c r="GA85" s="105"/>
      <c r="GB85" s="105"/>
      <c r="GC85" s="105"/>
      <c r="GD85" s="105"/>
      <c r="GE85" s="105"/>
      <c r="GF85" s="105"/>
      <c r="GG85" s="105"/>
      <c r="GH85" s="105"/>
      <c r="GI85" s="105"/>
      <c r="GJ85" s="105"/>
      <c r="GK85" s="105"/>
      <c r="GL85" s="105"/>
      <c r="GM85" s="105"/>
      <c r="GN85" s="105"/>
      <c r="GO85" s="105"/>
      <c r="GP85" s="105"/>
      <c r="GQ85" s="105"/>
      <c r="GR85" s="105"/>
      <c r="GS85" s="105"/>
      <c r="GT85" s="105"/>
      <c r="GU85" s="105"/>
      <c r="GV85" s="105"/>
      <c r="GW85" s="105"/>
      <c r="GX85" s="105"/>
      <c r="GY85" s="105"/>
      <c r="GZ85" s="105"/>
      <c r="HA85" s="105"/>
      <c r="HB85" s="105"/>
      <c r="HC85" s="105"/>
      <c r="HD85" s="105"/>
      <c r="HE85" s="105"/>
      <c r="HF85" s="105"/>
      <c r="HG85" s="105"/>
      <c r="HH85" s="105"/>
      <c r="HI85" s="105"/>
      <c r="HJ85" s="105"/>
      <c r="HK85" s="105"/>
      <c r="HL85" s="105"/>
      <c r="HM85" s="105"/>
      <c r="HN85" s="105"/>
      <c r="HO85" s="105"/>
      <c r="HP85" s="105"/>
      <c r="HQ85" s="105"/>
      <c r="HR85" s="105"/>
      <c r="HS85" s="105"/>
      <c r="HT85" s="105"/>
      <c r="HU85" s="105"/>
      <c r="HV85" s="105"/>
      <c r="HW85" s="105"/>
      <c r="HX85" s="105"/>
      <c r="HY85" s="105"/>
      <c r="HZ85" s="105"/>
      <c r="IA85" s="105"/>
      <c r="IB85" s="105"/>
      <c r="IC85" s="105"/>
      <c r="ID85" s="105"/>
      <c r="IE85" s="105"/>
      <c r="IF85" s="105"/>
      <c r="IG85" s="105"/>
      <c r="IH85" s="105"/>
      <c r="II85" s="105"/>
      <c r="IJ85" s="105"/>
      <c r="IK85" s="105"/>
      <c r="IL85" s="105"/>
      <c r="IM85" s="105"/>
      <c r="IN85" s="106"/>
    </row>
    <row r="86" ht="19" customHeight="1">
      <c r="A86" s="27">
        <v>83</v>
      </c>
      <c r="B86" t="s" s="28">
        <v>6509</v>
      </c>
      <c r="C86" t="s" s="28">
        <v>6510</v>
      </c>
      <c r="D86" s="27">
        <v>1</v>
      </c>
      <c r="E86" t="s" s="28">
        <v>6399</v>
      </c>
      <c r="F86" t="s" s="28">
        <v>6446</v>
      </c>
      <c r="G86" s="27">
        <v>0</v>
      </c>
      <c r="H86" s="104"/>
      <c r="I86" s="105"/>
      <c r="J86" s="105"/>
      <c r="K86" s="105"/>
      <c r="L86" s="105"/>
      <c r="M86" s="105"/>
      <c r="N86" s="105"/>
      <c r="O86" s="105"/>
      <c r="P86" s="105"/>
      <c r="Q86" s="105"/>
      <c r="R86" s="105"/>
      <c r="S86" s="105"/>
      <c r="T86" s="105"/>
      <c r="U86" s="105"/>
      <c r="V86" s="105"/>
      <c r="W86" s="105"/>
      <c r="X86" s="105"/>
      <c r="Y86" s="105"/>
      <c r="Z86" s="105"/>
      <c r="AA86" s="105"/>
      <c r="AB86" s="105"/>
      <c r="AC86" s="105"/>
      <c r="AD86" s="105"/>
      <c r="AE86" s="105"/>
      <c r="AF86" s="105"/>
      <c r="AG86" s="105"/>
      <c r="AH86" s="105"/>
      <c r="AI86" s="105"/>
      <c r="AJ86" s="105"/>
      <c r="AK86" s="105"/>
      <c r="AL86" s="105"/>
      <c r="AM86" s="105"/>
      <c r="AN86" s="105"/>
      <c r="AO86" s="105"/>
      <c r="AP86" s="105"/>
      <c r="AQ86" s="105"/>
      <c r="AR86" s="105"/>
      <c r="AS86" s="105"/>
      <c r="AT86" s="105"/>
      <c r="AU86" s="105"/>
      <c r="AV86" s="105"/>
      <c r="AW86" s="105"/>
      <c r="AX86" s="105"/>
      <c r="AY86" s="105"/>
      <c r="AZ86" s="105"/>
      <c r="BA86" s="105"/>
      <c r="BB86" s="105"/>
      <c r="BC86" s="105"/>
      <c r="BD86" s="105"/>
      <c r="BE86" s="105"/>
      <c r="BF86" s="105"/>
      <c r="BG86" s="105"/>
      <c r="BH86" s="105"/>
      <c r="BI86" s="105"/>
      <c r="BJ86" s="105"/>
      <c r="BK86" s="105"/>
      <c r="BL86" s="105"/>
      <c r="BM86" s="105"/>
      <c r="BN86" s="105"/>
      <c r="BO86" s="105"/>
      <c r="BP86" s="105"/>
      <c r="BQ86" s="105"/>
      <c r="BR86" s="105"/>
      <c r="BS86" s="105"/>
      <c r="BT86" s="105"/>
      <c r="BU86" s="105"/>
      <c r="BV86" s="105"/>
      <c r="BW86" s="105"/>
      <c r="BX86" s="105"/>
      <c r="BY86" s="105"/>
      <c r="BZ86" s="105"/>
      <c r="CA86" s="105"/>
      <c r="CB86" s="105"/>
      <c r="CC86" s="105"/>
      <c r="CD86" s="105"/>
      <c r="CE86" s="105"/>
      <c r="CF86" s="105"/>
      <c r="CG86" s="105"/>
      <c r="CH86" s="105"/>
      <c r="CI86" s="105"/>
      <c r="CJ86" s="105"/>
      <c r="CK86" s="105"/>
      <c r="CL86" s="105"/>
      <c r="CM86" s="105"/>
      <c r="CN86" s="105"/>
      <c r="CO86" s="105"/>
      <c r="CP86" s="105"/>
      <c r="CQ86" s="105"/>
      <c r="CR86" s="105"/>
      <c r="CS86" s="105"/>
      <c r="CT86" s="105"/>
      <c r="CU86" s="105"/>
      <c r="CV86" s="105"/>
      <c r="CW86" s="105"/>
      <c r="CX86" s="105"/>
      <c r="CY86" s="105"/>
      <c r="CZ86" s="105"/>
      <c r="DA86" s="105"/>
      <c r="DB86" s="105"/>
      <c r="DC86" s="105"/>
      <c r="DD86" s="105"/>
      <c r="DE86" s="105"/>
      <c r="DF86" s="105"/>
      <c r="DG86" s="105"/>
      <c r="DH86" s="105"/>
      <c r="DI86" s="105"/>
      <c r="DJ86" s="105"/>
      <c r="DK86" s="105"/>
      <c r="DL86" s="105"/>
      <c r="DM86" s="105"/>
      <c r="DN86" s="105"/>
      <c r="DO86" s="105"/>
      <c r="DP86" s="105"/>
      <c r="DQ86" s="105"/>
      <c r="DR86" s="105"/>
      <c r="DS86" s="105"/>
      <c r="DT86" s="105"/>
      <c r="DU86" s="105"/>
      <c r="DV86" s="105"/>
      <c r="DW86" s="105"/>
      <c r="DX86" s="105"/>
      <c r="DY86" s="105"/>
      <c r="DZ86" s="105"/>
      <c r="EA86" s="105"/>
      <c r="EB86" s="105"/>
      <c r="EC86" s="105"/>
      <c r="ED86" s="105"/>
      <c r="EE86" s="105"/>
      <c r="EF86" s="105"/>
      <c r="EG86" s="105"/>
      <c r="EH86" s="105"/>
      <c r="EI86" s="105"/>
      <c r="EJ86" s="105"/>
      <c r="EK86" s="105"/>
      <c r="EL86" s="105"/>
      <c r="EM86" s="105"/>
      <c r="EN86" s="105"/>
      <c r="EO86" s="105"/>
      <c r="EP86" s="105"/>
      <c r="EQ86" s="105"/>
      <c r="ER86" s="105"/>
      <c r="ES86" s="105"/>
      <c r="ET86" s="105"/>
      <c r="EU86" s="105"/>
      <c r="EV86" s="105"/>
      <c r="EW86" s="105"/>
      <c r="EX86" s="105"/>
      <c r="EY86" s="105"/>
      <c r="EZ86" s="105"/>
      <c r="FA86" s="105"/>
      <c r="FB86" s="105"/>
      <c r="FC86" s="105"/>
      <c r="FD86" s="105"/>
      <c r="FE86" s="105"/>
      <c r="FF86" s="105"/>
      <c r="FG86" s="105"/>
      <c r="FH86" s="105"/>
      <c r="FI86" s="105"/>
      <c r="FJ86" s="105"/>
      <c r="FK86" s="105"/>
      <c r="FL86" s="105"/>
      <c r="FM86" s="105"/>
      <c r="FN86" s="105"/>
      <c r="FO86" s="105"/>
      <c r="FP86" s="105"/>
      <c r="FQ86" s="105"/>
      <c r="FR86" s="105"/>
      <c r="FS86" s="105"/>
      <c r="FT86" s="105"/>
      <c r="FU86" s="105"/>
      <c r="FV86" s="105"/>
      <c r="FW86" s="105"/>
      <c r="FX86" s="105"/>
      <c r="FY86" s="105"/>
      <c r="FZ86" s="105"/>
      <c r="GA86" s="105"/>
      <c r="GB86" s="105"/>
      <c r="GC86" s="105"/>
      <c r="GD86" s="105"/>
      <c r="GE86" s="105"/>
      <c r="GF86" s="105"/>
      <c r="GG86" s="105"/>
      <c r="GH86" s="105"/>
      <c r="GI86" s="105"/>
      <c r="GJ86" s="105"/>
      <c r="GK86" s="105"/>
      <c r="GL86" s="105"/>
      <c r="GM86" s="105"/>
      <c r="GN86" s="105"/>
      <c r="GO86" s="105"/>
      <c r="GP86" s="105"/>
      <c r="GQ86" s="105"/>
      <c r="GR86" s="105"/>
      <c r="GS86" s="105"/>
      <c r="GT86" s="105"/>
      <c r="GU86" s="105"/>
      <c r="GV86" s="105"/>
      <c r="GW86" s="105"/>
      <c r="GX86" s="105"/>
      <c r="GY86" s="105"/>
      <c r="GZ86" s="105"/>
      <c r="HA86" s="105"/>
      <c r="HB86" s="105"/>
      <c r="HC86" s="105"/>
      <c r="HD86" s="105"/>
      <c r="HE86" s="105"/>
      <c r="HF86" s="105"/>
      <c r="HG86" s="105"/>
      <c r="HH86" s="105"/>
      <c r="HI86" s="105"/>
      <c r="HJ86" s="105"/>
      <c r="HK86" s="105"/>
      <c r="HL86" s="105"/>
      <c r="HM86" s="105"/>
      <c r="HN86" s="105"/>
      <c r="HO86" s="105"/>
      <c r="HP86" s="105"/>
      <c r="HQ86" s="105"/>
      <c r="HR86" s="105"/>
      <c r="HS86" s="105"/>
      <c r="HT86" s="105"/>
      <c r="HU86" s="105"/>
      <c r="HV86" s="105"/>
      <c r="HW86" s="105"/>
      <c r="HX86" s="105"/>
      <c r="HY86" s="105"/>
      <c r="HZ86" s="105"/>
      <c r="IA86" s="105"/>
      <c r="IB86" s="105"/>
      <c r="IC86" s="105"/>
      <c r="ID86" s="105"/>
      <c r="IE86" s="105"/>
      <c r="IF86" s="105"/>
      <c r="IG86" s="105"/>
      <c r="IH86" s="105"/>
      <c r="II86" s="105"/>
      <c r="IJ86" s="105"/>
      <c r="IK86" s="105"/>
      <c r="IL86" s="105"/>
      <c r="IM86" s="105"/>
      <c r="IN86" s="106"/>
    </row>
    <row r="87" ht="19" customHeight="1">
      <c r="A87" s="27">
        <v>84</v>
      </c>
      <c r="B87" t="s" s="28">
        <v>6511</v>
      </c>
      <c r="C87" t="s" s="28">
        <v>6512</v>
      </c>
      <c r="D87" s="27">
        <v>1</v>
      </c>
      <c r="E87" t="s" s="28">
        <v>6399</v>
      </c>
      <c r="F87" t="s" s="28">
        <v>6426</v>
      </c>
      <c r="G87" s="27">
        <v>0</v>
      </c>
      <c r="H87" s="104"/>
      <c r="I87" s="105"/>
      <c r="J87" s="105"/>
      <c r="K87" s="105"/>
      <c r="L87" s="105"/>
      <c r="M87" s="105"/>
      <c r="N87" s="105"/>
      <c r="O87" s="105"/>
      <c r="P87" s="105"/>
      <c r="Q87" s="105"/>
      <c r="R87" s="105"/>
      <c r="S87" s="105"/>
      <c r="T87" s="105"/>
      <c r="U87" s="105"/>
      <c r="V87" s="105"/>
      <c r="W87" s="105"/>
      <c r="X87" s="105"/>
      <c r="Y87" s="105"/>
      <c r="Z87" s="105"/>
      <c r="AA87" s="105"/>
      <c r="AB87" s="105"/>
      <c r="AC87" s="105"/>
      <c r="AD87" s="105"/>
      <c r="AE87" s="105"/>
      <c r="AF87" s="105"/>
      <c r="AG87" s="105"/>
      <c r="AH87" s="105"/>
      <c r="AI87" s="105"/>
      <c r="AJ87" s="105"/>
      <c r="AK87" s="105"/>
      <c r="AL87" s="105"/>
      <c r="AM87" s="105"/>
      <c r="AN87" s="105"/>
      <c r="AO87" s="105"/>
      <c r="AP87" s="105"/>
      <c r="AQ87" s="105"/>
      <c r="AR87" s="105"/>
      <c r="AS87" s="105"/>
      <c r="AT87" s="105"/>
      <c r="AU87" s="105"/>
      <c r="AV87" s="105"/>
      <c r="AW87" s="105"/>
      <c r="AX87" s="105"/>
      <c r="AY87" s="105"/>
      <c r="AZ87" s="105"/>
      <c r="BA87" s="105"/>
      <c r="BB87" s="105"/>
      <c r="BC87" s="105"/>
      <c r="BD87" s="105"/>
      <c r="BE87" s="105"/>
      <c r="BF87" s="105"/>
      <c r="BG87" s="105"/>
      <c r="BH87" s="105"/>
      <c r="BI87" s="105"/>
      <c r="BJ87" s="105"/>
      <c r="BK87" s="105"/>
      <c r="BL87" s="105"/>
      <c r="BM87" s="105"/>
      <c r="BN87" s="105"/>
      <c r="BO87" s="105"/>
      <c r="BP87" s="105"/>
      <c r="BQ87" s="105"/>
      <c r="BR87" s="105"/>
      <c r="BS87" s="105"/>
      <c r="BT87" s="105"/>
      <c r="BU87" s="105"/>
      <c r="BV87" s="105"/>
      <c r="BW87" s="105"/>
      <c r="BX87" s="105"/>
      <c r="BY87" s="105"/>
      <c r="BZ87" s="105"/>
      <c r="CA87" s="105"/>
      <c r="CB87" s="105"/>
      <c r="CC87" s="105"/>
      <c r="CD87" s="105"/>
      <c r="CE87" s="105"/>
      <c r="CF87" s="105"/>
      <c r="CG87" s="105"/>
      <c r="CH87" s="105"/>
      <c r="CI87" s="105"/>
      <c r="CJ87" s="105"/>
      <c r="CK87" s="105"/>
      <c r="CL87" s="105"/>
      <c r="CM87" s="105"/>
      <c r="CN87" s="105"/>
      <c r="CO87" s="105"/>
      <c r="CP87" s="105"/>
      <c r="CQ87" s="105"/>
      <c r="CR87" s="105"/>
      <c r="CS87" s="105"/>
      <c r="CT87" s="105"/>
      <c r="CU87" s="105"/>
      <c r="CV87" s="105"/>
      <c r="CW87" s="105"/>
      <c r="CX87" s="105"/>
      <c r="CY87" s="105"/>
      <c r="CZ87" s="105"/>
      <c r="DA87" s="105"/>
      <c r="DB87" s="105"/>
      <c r="DC87" s="105"/>
      <c r="DD87" s="105"/>
      <c r="DE87" s="105"/>
      <c r="DF87" s="105"/>
      <c r="DG87" s="105"/>
      <c r="DH87" s="105"/>
      <c r="DI87" s="105"/>
      <c r="DJ87" s="105"/>
      <c r="DK87" s="105"/>
      <c r="DL87" s="105"/>
      <c r="DM87" s="105"/>
      <c r="DN87" s="105"/>
      <c r="DO87" s="105"/>
      <c r="DP87" s="105"/>
      <c r="DQ87" s="105"/>
      <c r="DR87" s="105"/>
      <c r="DS87" s="105"/>
      <c r="DT87" s="105"/>
      <c r="DU87" s="105"/>
      <c r="DV87" s="105"/>
      <c r="DW87" s="105"/>
      <c r="DX87" s="105"/>
      <c r="DY87" s="105"/>
      <c r="DZ87" s="105"/>
      <c r="EA87" s="105"/>
      <c r="EB87" s="105"/>
      <c r="EC87" s="105"/>
      <c r="ED87" s="105"/>
      <c r="EE87" s="105"/>
      <c r="EF87" s="105"/>
      <c r="EG87" s="105"/>
      <c r="EH87" s="105"/>
      <c r="EI87" s="105"/>
      <c r="EJ87" s="105"/>
      <c r="EK87" s="105"/>
      <c r="EL87" s="105"/>
      <c r="EM87" s="105"/>
      <c r="EN87" s="105"/>
      <c r="EO87" s="105"/>
      <c r="EP87" s="105"/>
      <c r="EQ87" s="105"/>
      <c r="ER87" s="105"/>
      <c r="ES87" s="105"/>
      <c r="ET87" s="105"/>
      <c r="EU87" s="105"/>
      <c r="EV87" s="105"/>
      <c r="EW87" s="105"/>
      <c r="EX87" s="105"/>
      <c r="EY87" s="105"/>
      <c r="EZ87" s="105"/>
      <c r="FA87" s="105"/>
      <c r="FB87" s="105"/>
      <c r="FC87" s="105"/>
      <c r="FD87" s="105"/>
      <c r="FE87" s="105"/>
      <c r="FF87" s="105"/>
      <c r="FG87" s="105"/>
      <c r="FH87" s="105"/>
      <c r="FI87" s="105"/>
      <c r="FJ87" s="105"/>
      <c r="FK87" s="105"/>
      <c r="FL87" s="105"/>
      <c r="FM87" s="105"/>
      <c r="FN87" s="105"/>
      <c r="FO87" s="105"/>
      <c r="FP87" s="105"/>
      <c r="FQ87" s="105"/>
      <c r="FR87" s="105"/>
      <c r="FS87" s="105"/>
      <c r="FT87" s="105"/>
      <c r="FU87" s="105"/>
      <c r="FV87" s="105"/>
      <c r="FW87" s="105"/>
      <c r="FX87" s="105"/>
      <c r="FY87" s="105"/>
      <c r="FZ87" s="105"/>
      <c r="GA87" s="105"/>
      <c r="GB87" s="105"/>
      <c r="GC87" s="105"/>
      <c r="GD87" s="105"/>
      <c r="GE87" s="105"/>
      <c r="GF87" s="105"/>
      <c r="GG87" s="105"/>
      <c r="GH87" s="105"/>
      <c r="GI87" s="105"/>
      <c r="GJ87" s="105"/>
      <c r="GK87" s="105"/>
      <c r="GL87" s="105"/>
      <c r="GM87" s="105"/>
      <c r="GN87" s="105"/>
      <c r="GO87" s="105"/>
      <c r="GP87" s="105"/>
      <c r="GQ87" s="105"/>
      <c r="GR87" s="105"/>
      <c r="GS87" s="105"/>
      <c r="GT87" s="105"/>
      <c r="GU87" s="105"/>
      <c r="GV87" s="105"/>
      <c r="GW87" s="105"/>
      <c r="GX87" s="105"/>
      <c r="GY87" s="105"/>
      <c r="GZ87" s="105"/>
      <c r="HA87" s="105"/>
      <c r="HB87" s="105"/>
      <c r="HC87" s="105"/>
      <c r="HD87" s="105"/>
      <c r="HE87" s="105"/>
      <c r="HF87" s="105"/>
      <c r="HG87" s="105"/>
      <c r="HH87" s="105"/>
      <c r="HI87" s="105"/>
      <c r="HJ87" s="105"/>
      <c r="HK87" s="105"/>
      <c r="HL87" s="105"/>
      <c r="HM87" s="105"/>
      <c r="HN87" s="105"/>
      <c r="HO87" s="105"/>
      <c r="HP87" s="105"/>
      <c r="HQ87" s="105"/>
      <c r="HR87" s="105"/>
      <c r="HS87" s="105"/>
      <c r="HT87" s="105"/>
      <c r="HU87" s="105"/>
      <c r="HV87" s="105"/>
      <c r="HW87" s="105"/>
      <c r="HX87" s="105"/>
      <c r="HY87" s="105"/>
      <c r="HZ87" s="105"/>
      <c r="IA87" s="105"/>
      <c r="IB87" s="105"/>
      <c r="IC87" s="105"/>
      <c r="ID87" s="105"/>
      <c r="IE87" s="105"/>
      <c r="IF87" s="105"/>
      <c r="IG87" s="105"/>
      <c r="IH87" s="105"/>
      <c r="II87" s="105"/>
      <c r="IJ87" s="105"/>
      <c r="IK87" s="105"/>
      <c r="IL87" s="105"/>
      <c r="IM87" s="105"/>
      <c r="IN87" s="106"/>
    </row>
    <row r="88" ht="19" customHeight="1">
      <c r="A88" s="27">
        <v>85</v>
      </c>
      <c r="B88" t="s" s="28">
        <v>6513</v>
      </c>
      <c r="C88" t="s" s="28">
        <v>6514</v>
      </c>
      <c r="D88" s="27">
        <v>1</v>
      </c>
      <c r="E88" t="s" s="28">
        <v>5498</v>
      </c>
      <c r="F88" t="s" s="28">
        <v>6446</v>
      </c>
      <c r="G88" s="27">
        <v>0</v>
      </c>
      <c r="H88" s="117"/>
      <c r="I88" s="118"/>
      <c r="J88" s="118"/>
      <c r="K88" s="118"/>
      <c r="L88" s="118"/>
      <c r="M88" s="118"/>
      <c r="N88" s="118"/>
      <c r="O88" s="118"/>
      <c r="P88" s="118"/>
      <c r="Q88" s="118"/>
      <c r="R88" s="118"/>
      <c r="S88" s="118"/>
      <c r="T88" s="118"/>
      <c r="U88" s="118"/>
      <c r="V88" s="118"/>
      <c r="W88" s="118"/>
      <c r="X88" s="118"/>
      <c r="Y88" s="118"/>
      <c r="Z88" s="118"/>
      <c r="AA88" s="118"/>
      <c r="AB88" s="118"/>
      <c r="AC88" s="118"/>
      <c r="AD88" s="118"/>
      <c r="AE88" s="118"/>
      <c r="AF88" s="118"/>
      <c r="AG88" s="118"/>
      <c r="AH88" s="118"/>
      <c r="AI88" s="118"/>
      <c r="AJ88" s="118"/>
      <c r="AK88" s="118"/>
      <c r="AL88" s="118"/>
      <c r="AM88" s="118"/>
      <c r="AN88" s="118"/>
      <c r="AO88" s="118"/>
      <c r="AP88" s="118"/>
      <c r="AQ88" s="118"/>
      <c r="AR88" s="118"/>
      <c r="AS88" s="118"/>
      <c r="AT88" s="118"/>
      <c r="AU88" s="118"/>
      <c r="AV88" s="118"/>
      <c r="AW88" s="118"/>
      <c r="AX88" s="118"/>
      <c r="AY88" s="118"/>
      <c r="AZ88" s="118"/>
      <c r="BA88" s="118"/>
      <c r="BB88" s="118"/>
      <c r="BC88" s="118"/>
      <c r="BD88" s="118"/>
      <c r="BE88" s="118"/>
      <c r="BF88" s="118"/>
      <c r="BG88" s="118"/>
      <c r="BH88" s="118"/>
      <c r="BI88" s="118"/>
      <c r="BJ88" s="118"/>
      <c r="BK88" s="118"/>
      <c r="BL88" s="118"/>
      <c r="BM88" s="118"/>
      <c r="BN88" s="118"/>
      <c r="BO88" s="118"/>
      <c r="BP88" s="118"/>
      <c r="BQ88" s="118"/>
      <c r="BR88" s="118"/>
      <c r="BS88" s="118"/>
      <c r="BT88" s="118"/>
      <c r="BU88" s="118"/>
      <c r="BV88" s="118"/>
      <c r="BW88" s="118"/>
      <c r="BX88" s="118"/>
      <c r="BY88" s="118"/>
      <c r="BZ88" s="118"/>
      <c r="CA88" s="118"/>
      <c r="CB88" s="118"/>
      <c r="CC88" s="118"/>
      <c r="CD88" s="118"/>
      <c r="CE88" s="118"/>
      <c r="CF88" s="118"/>
      <c r="CG88" s="118"/>
      <c r="CH88" s="118"/>
      <c r="CI88" s="118"/>
      <c r="CJ88" s="118"/>
      <c r="CK88" s="118"/>
      <c r="CL88" s="118"/>
      <c r="CM88" s="118"/>
      <c r="CN88" s="118"/>
      <c r="CO88" s="118"/>
      <c r="CP88" s="118"/>
      <c r="CQ88" s="118"/>
      <c r="CR88" s="118"/>
      <c r="CS88" s="118"/>
      <c r="CT88" s="118"/>
      <c r="CU88" s="118"/>
      <c r="CV88" s="118"/>
      <c r="CW88" s="118"/>
      <c r="CX88" s="118"/>
      <c r="CY88" s="118"/>
      <c r="CZ88" s="118"/>
      <c r="DA88" s="118"/>
      <c r="DB88" s="118"/>
      <c r="DC88" s="118"/>
      <c r="DD88" s="118"/>
      <c r="DE88" s="118"/>
      <c r="DF88" s="118"/>
      <c r="DG88" s="118"/>
      <c r="DH88" s="118"/>
      <c r="DI88" s="118"/>
      <c r="DJ88" s="118"/>
      <c r="DK88" s="118"/>
      <c r="DL88" s="118"/>
      <c r="DM88" s="118"/>
      <c r="DN88" s="118"/>
      <c r="DO88" s="118"/>
      <c r="DP88" s="118"/>
      <c r="DQ88" s="118"/>
      <c r="DR88" s="118"/>
      <c r="DS88" s="118"/>
      <c r="DT88" s="118"/>
      <c r="DU88" s="118"/>
      <c r="DV88" s="118"/>
      <c r="DW88" s="118"/>
      <c r="DX88" s="118"/>
      <c r="DY88" s="118"/>
      <c r="DZ88" s="118"/>
      <c r="EA88" s="118"/>
      <c r="EB88" s="118"/>
      <c r="EC88" s="118"/>
      <c r="ED88" s="118"/>
      <c r="EE88" s="118"/>
      <c r="EF88" s="118"/>
      <c r="EG88" s="118"/>
      <c r="EH88" s="118"/>
      <c r="EI88" s="118"/>
      <c r="EJ88" s="118"/>
      <c r="EK88" s="118"/>
      <c r="EL88" s="118"/>
      <c r="EM88" s="118"/>
      <c r="EN88" s="118"/>
      <c r="EO88" s="118"/>
      <c r="EP88" s="118"/>
      <c r="EQ88" s="118"/>
      <c r="ER88" s="118"/>
      <c r="ES88" s="118"/>
      <c r="ET88" s="118"/>
      <c r="EU88" s="118"/>
      <c r="EV88" s="118"/>
      <c r="EW88" s="118"/>
      <c r="EX88" s="118"/>
      <c r="EY88" s="118"/>
      <c r="EZ88" s="118"/>
      <c r="FA88" s="118"/>
      <c r="FB88" s="118"/>
      <c r="FC88" s="118"/>
      <c r="FD88" s="118"/>
      <c r="FE88" s="118"/>
      <c r="FF88" s="118"/>
      <c r="FG88" s="118"/>
      <c r="FH88" s="118"/>
      <c r="FI88" s="118"/>
      <c r="FJ88" s="118"/>
      <c r="FK88" s="118"/>
      <c r="FL88" s="118"/>
      <c r="FM88" s="118"/>
      <c r="FN88" s="118"/>
      <c r="FO88" s="118"/>
      <c r="FP88" s="118"/>
      <c r="FQ88" s="118"/>
      <c r="FR88" s="118"/>
      <c r="FS88" s="118"/>
      <c r="FT88" s="118"/>
      <c r="FU88" s="118"/>
      <c r="FV88" s="118"/>
      <c r="FW88" s="118"/>
      <c r="FX88" s="118"/>
      <c r="FY88" s="118"/>
      <c r="FZ88" s="118"/>
      <c r="GA88" s="118"/>
      <c r="GB88" s="118"/>
      <c r="GC88" s="118"/>
      <c r="GD88" s="118"/>
      <c r="GE88" s="118"/>
      <c r="GF88" s="118"/>
      <c r="GG88" s="118"/>
      <c r="GH88" s="118"/>
      <c r="GI88" s="118"/>
      <c r="GJ88" s="118"/>
      <c r="GK88" s="118"/>
      <c r="GL88" s="118"/>
      <c r="GM88" s="118"/>
      <c r="GN88" s="118"/>
      <c r="GO88" s="118"/>
      <c r="GP88" s="118"/>
      <c r="GQ88" s="118"/>
      <c r="GR88" s="118"/>
      <c r="GS88" s="118"/>
      <c r="GT88" s="118"/>
      <c r="GU88" s="118"/>
      <c r="GV88" s="118"/>
      <c r="GW88" s="118"/>
      <c r="GX88" s="118"/>
      <c r="GY88" s="118"/>
      <c r="GZ88" s="118"/>
      <c r="HA88" s="118"/>
      <c r="HB88" s="118"/>
      <c r="HC88" s="118"/>
      <c r="HD88" s="118"/>
      <c r="HE88" s="118"/>
      <c r="HF88" s="118"/>
      <c r="HG88" s="118"/>
      <c r="HH88" s="118"/>
      <c r="HI88" s="118"/>
      <c r="HJ88" s="118"/>
      <c r="HK88" s="118"/>
      <c r="HL88" s="118"/>
      <c r="HM88" s="118"/>
      <c r="HN88" s="118"/>
      <c r="HO88" s="118"/>
      <c r="HP88" s="118"/>
      <c r="HQ88" s="118"/>
      <c r="HR88" s="118"/>
      <c r="HS88" s="118"/>
      <c r="HT88" s="118"/>
      <c r="HU88" s="118"/>
      <c r="HV88" s="118"/>
      <c r="HW88" s="118"/>
      <c r="HX88" s="118"/>
      <c r="HY88" s="118"/>
      <c r="HZ88" s="118"/>
      <c r="IA88" s="118"/>
      <c r="IB88" s="118"/>
      <c r="IC88" s="118"/>
      <c r="ID88" s="118"/>
      <c r="IE88" s="118"/>
      <c r="IF88" s="118"/>
      <c r="IG88" s="118"/>
      <c r="IH88" s="118"/>
      <c r="II88" s="118"/>
      <c r="IJ88" s="118"/>
      <c r="IK88" s="118"/>
      <c r="IL88" s="118"/>
      <c r="IM88" s="118"/>
      <c r="IN88" s="118"/>
    </row>
    <row r="89" ht="19" customHeight="1">
      <c r="A89" s="27">
        <v>86</v>
      </c>
      <c r="B89" t="s" s="28">
        <v>6513</v>
      </c>
      <c r="C89" t="s" s="28">
        <v>6514</v>
      </c>
      <c r="D89" s="27">
        <v>1</v>
      </c>
      <c r="E89" t="s" s="28">
        <v>5500</v>
      </c>
      <c r="F89" t="s" s="28">
        <v>6446</v>
      </c>
      <c r="G89" s="27">
        <v>1</v>
      </c>
      <c r="H89" s="117"/>
      <c r="I89" s="118"/>
      <c r="J89" s="118"/>
      <c r="K89" s="118"/>
      <c r="L89" s="118"/>
      <c r="M89" s="118"/>
      <c r="N89" s="118"/>
      <c r="O89" s="118"/>
      <c r="P89" s="118"/>
      <c r="Q89" s="118"/>
      <c r="R89" s="118"/>
      <c r="S89" s="118"/>
      <c r="T89" s="118"/>
      <c r="U89" s="118"/>
      <c r="V89" s="118"/>
      <c r="W89" s="118"/>
      <c r="X89" s="118"/>
      <c r="Y89" s="118"/>
      <c r="Z89" s="118"/>
      <c r="AA89" s="118"/>
      <c r="AB89" s="118"/>
      <c r="AC89" s="118"/>
      <c r="AD89" s="118"/>
      <c r="AE89" s="118"/>
      <c r="AF89" s="118"/>
      <c r="AG89" s="118"/>
      <c r="AH89" s="118"/>
      <c r="AI89" s="118"/>
      <c r="AJ89" s="118"/>
      <c r="AK89" s="118"/>
      <c r="AL89" s="118"/>
      <c r="AM89" s="118"/>
      <c r="AN89" s="118"/>
      <c r="AO89" s="118"/>
      <c r="AP89" s="118"/>
      <c r="AQ89" s="118"/>
      <c r="AR89" s="118"/>
      <c r="AS89" s="118"/>
      <c r="AT89" s="118"/>
      <c r="AU89" s="118"/>
      <c r="AV89" s="118"/>
      <c r="AW89" s="118"/>
      <c r="AX89" s="118"/>
      <c r="AY89" s="118"/>
      <c r="AZ89" s="118"/>
      <c r="BA89" s="118"/>
      <c r="BB89" s="118"/>
      <c r="BC89" s="118"/>
      <c r="BD89" s="118"/>
      <c r="BE89" s="118"/>
      <c r="BF89" s="118"/>
      <c r="BG89" s="118"/>
      <c r="BH89" s="118"/>
      <c r="BI89" s="118"/>
      <c r="BJ89" s="118"/>
      <c r="BK89" s="118"/>
      <c r="BL89" s="118"/>
      <c r="BM89" s="118"/>
      <c r="BN89" s="118"/>
      <c r="BO89" s="118"/>
      <c r="BP89" s="118"/>
      <c r="BQ89" s="118"/>
      <c r="BR89" s="118"/>
      <c r="BS89" s="118"/>
      <c r="BT89" s="118"/>
      <c r="BU89" s="118"/>
      <c r="BV89" s="118"/>
      <c r="BW89" s="118"/>
      <c r="BX89" s="118"/>
      <c r="BY89" s="118"/>
      <c r="BZ89" s="118"/>
      <c r="CA89" s="118"/>
      <c r="CB89" s="118"/>
      <c r="CC89" s="118"/>
      <c r="CD89" s="118"/>
      <c r="CE89" s="118"/>
      <c r="CF89" s="118"/>
      <c r="CG89" s="118"/>
      <c r="CH89" s="118"/>
      <c r="CI89" s="118"/>
      <c r="CJ89" s="118"/>
      <c r="CK89" s="118"/>
      <c r="CL89" s="118"/>
      <c r="CM89" s="118"/>
      <c r="CN89" s="118"/>
      <c r="CO89" s="118"/>
      <c r="CP89" s="118"/>
      <c r="CQ89" s="118"/>
      <c r="CR89" s="118"/>
      <c r="CS89" s="118"/>
      <c r="CT89" s="118"/>
      <c r="CU89" s="118"/>
      <c r="CV89" s="118"/>
      <c r="CW89" s="118"/>
      <c r="CX89" s="118"/>
      <c r="CY89" s="118"/>
      <c r="CZ89" s="118"/>
      <c r="DA89" s="118"/>
      <c r="DB89" s="118"/>
      <c r="DC89" s="118"/>
      <c r="DD89" s="118"/>
      <c r="DE89" s="118"/>
      <c r="DF89" s="118"/>
      <c r="DG89" s="118"/>
      <c r="DH89" s="118"/>
      <c r="DI89" s="118"/>
      <c r="DJ89" s="118"/>
      <c r="DK89" s="118"/>
      <c r="DL89" s="118"/>
      <c r="DM89" s="118"/>
      <c r="DN89" s="118"/>
      <c r="DO89" s="118"/>
      <c r="DP89" s="118"/>
      <c r="DQ89" s="118"/>
      <c r="DR89" s="118"/>
      <c r="DS89" s="118"/>
      <c r="DT89" s="118"/>
      <c r="DU89" s="118"/>
      <c r="DV89" s="118"/>
      <c r="DW89" s="118"/>
      <c r="DX89" s="118"/>
      <c r="DY89" s="118"/>
      <c r="DZ89" s="118"/>
      <c r="EA89" s="118"/>
      <c r="EB89" s="118"/>
      <c r="EC89" s="118"/>
      <c r="ED89" s="118"/>
      <c r="EE89" s="118"/>
      <c r="EF89" s="118"/>
      <c r="EG89" s="118"/>
      <c r="EH89" s="118"/>
      <c r="EI89" s="118"/>
      <c r="EJ89" s="118"/>
      <c r="EK89" s="118"/>
      <c r="EL89" s="118"/>
      <c r="EM89" s="118"/>
      <c r="EN89" s="118"/>
      <c r="EO89" s="118"/>
      <c r="EP89" s="118"/>
      <c r="EQ89" s="118"/>
      <c r="ER89" s="118"/>
      <c r="ES89" s="118"/>
      <c r="ET89" s="118"/>
      <c r="EU89" s="118"/>
      <c r="EV89" s="118"/>
      <c r="EW89" s="118"/>
      <c r="EX89" s="118"/>
      <c r="EY89" s="118"/>
      <c r="EZ89" s="118"/>
      <c r="FA89" s="118"/>
      <c r="FB89" s="118"/>
      <c r="FC89" s="118"/>
      <c r="FD89" s="118"/>
      <c r="FE89" s="118"/>
      <c r="FF89" s="118"/>
      <c r="FG89" s="118"/>
      <c r="FH89" s="118"/>
      <c r="FI89" s="118"/>
      <c r="FJ89" s="118"/>
      <c r="FK89" s="118"/>
      <c r="FL89" s="118"/>
      <c r="FM89" s="118"/>
      <c r="FN89" s="118"/>
      <c r="FO89" s="118"/>
      <c r="FP89" s="118"/>
      <c r="FQ89" s="118"/>
      <c r="FR89" s="118"/>
      <c r="FS89" s="118"/>
      <c r="FT89" s="118"/>
      <c r="FU89" s="118"/>
      <c r="FV89" s="118"/>
      <c r="FW89" s="118"/>
      <c r="FX89" s="118"/>
      <c r="FY89" s="118"/>
      <c r="FZ89" s="118"/>
      <c r="GA89" s="118"/>
      <c r="GB89" s="118"/>
      <c r="GC89" s="118"/>
      <c r="GD89" s="118"/>
      <c r="GE89" s="118"/>
      <c r="GF89" s="118"/>
      <c r="GG89" s="118"/>
      <c r="GH89" s="118"/>
      <c r="GI89" s="118"/>
      <c r="GJ89" s="118"/>
      <c r="GK89" s="118"/>
      <c r="GL89" s="118"/>
      <c r="GM89" s="118"/>
      <c r="GN89" s="118"/>
      <c r="GO89" s="118"/>
      <c r="GP89" s="118"/>
      <c r="GQ89" s="118"/>
      <c r="GR89" s="118"/>
      <c r="GS89" s="118"/>
      <c r="GT89" s="118"/>
      <c r="GU89" s="118"/>
      <c r="GV89" s="118"/>
      <c r="GW89" s="118"/>
      <c r="GX89" s="118"/>
      <c r="GY89" s="118"/>
      <c r="GZ89" s="118"/>
      <c r="HA89" s="118"/>
      <c r="HB89" s="118"/>
      <c r="HC89" s="118"/>
      <c r="HD89" s="118"/>
      <c r="HE89" s="118"/>
      <c r="HF89" s="118"/>
      <c r="HG89" s="118"/>
      <c r="HH89" s="118"/>
      <c r="HI89" s="118"/>
      <c r="HJ89" s="118"/>
      <c r="HK89" s="118"/>
      <c r="HL89" s="118"/>
      <c r="HM89" s="118"/>
      <c r="HN89" s="118"/>
      <c r="HO89" s="118"/>
      <c r="HP89" s="118"/>
      <c r="HQ89" s="118"/>
      <c r="HR89" s="118"/>
      <c r="HS89" s="118"/>
      <c r="HT89" s="118"/>
      <c r="HU89" s="118"/>
      <c r="HV89" s="118"/>
      <c r="HW89" s="118"/>
      <c r="HX89" s="118"/>
      <c r="HY89" s="118"/>
      <c r="HZ89" s="118"/>
      <c r="IA89" s="118"/>
      <c r="IB89" s="118"/>
      <c r="IC89" s="118"/>
      <c r="ID89" s="118"/>
      <c r="IE89" s="118"/>
      <c r="IF89" s="118"/>
      <c r="IG89" s="118"/>
      <c r="IH89" s="118"/>
      <c r="II89" s="118"/>
      <c r="IJ89" s="118"/>
      <c r="IK89" s="118"/>
      <c r="IL89" s="118"/>
      <c r="IM89" s="118"/>
      <c r="IN89" s="118"/>
    </row>
    <row r="90" ht="19" customHeight="1">
      <c r="A90" s="27">
        <v>87</v>
      </c>
      <c r="B90" t="s" s="28">
        <v>6515</v>
      </c>
      <c r="C90" t="s" s="28">
        <v>6516</v>
      </c>
      <c r="D90" s="27">
        <v>1</v>
      </c>
      <c r="E90" t="s" s="28">
        <v>5498</v>
      </c>
      <c r="F90" t="s" s="28">
        <v>6426</v>
      </c>
      <c r="G90" s="27">
        <v>1</v>
      </c>
      <c r="H90" s="117"/>
      <c r="I90" s="118"/>
      <c r="J90" s="118"/>
      <c r="K90" s="118"/>
      <c r="L90" s="118"/>
      <c r="M90" s="118"/>
      <c r="N90" s="118"/>
      <c r="O90" s="118"/>
      <c r="P90" s="118"/>
      <c r="Q90" s="118"/>
      <c r="R90" s="118"/>
      <c r="S90" s="118"/>
      <c r="T90" s="118"/>
      <c r="U90" s="118"/>
      <c r="V90" s="118"/>
      <c r="W90" s="118"/>
      <c r="X90" s="118"/>
      <c r="Y90" s="118"/>
      <c r="Z90" s="118"/>
      <c r="AA90" s="118"/>
      <c r="AB90" s="118"/>
      <c r="AC90" s="118"/>
      <c r="AD90" s="118"/>
      <c r="AE90" s="118"/>
      <c r="AF90" s="118"/>
      <c r="AG90" s="118"/>
      <c r="AH90" s="118"/>
      <c r="AI90" s="118"/>
      <c r="AJ90" s="118"/>
      <c r="AK90" s="118"/>
      <c r="AL90" s="118"/>
      <c r="AM90" s="118"/>
      <c r="AN90" s="118"/>
      <c r="AO90" s="118"/>
      <c r="AP90" s="118"/>
      <c r="AQ90" s="118"/>
      <c r="AR90" s="118"/>
      <c r="AS90" s="118"/>
      <c r="AT90" s="118"/>
      <c r="AU90" s="118"/>
      <c r="AV90" s="118"/>
      <c r="AW90" s="118"/>
      <c r="AX90" s="118"/>
      <c r="AY90" s="118"/>
      <c r="AZ90" s="118"/>
      <c r="BA90" s="118"/>
      <c r="BB90" s="118"/>
      <c r="BC90" s="118"/>
      <c r="BD90" s="118"/>
      <c r="BE90" s="118"/>
      <c r="BF90" s="118"/>
      <c r="BG90" s="118"/>
      <c r="BH90" s="118"/>
      <c r="BI90" s="118"/>
      <c r="BJ90" s="118"/>
      <c r="BK90" s="118"/>
      <c r="BL90" s="118"/>
      <c r="BM90" s="118"/>
      <c r="BN90" s="118"/>
      <c r="BO90" s="118"/>
      <c r="BP90" s="118"/>
      <c r="BQ90" s="118"/>
      <c r="BR90" s="118"/>
      <c r="BS90" s="118"/>
      <c r="BT90" s="118"/>
      <c r="BU90" s="118"/>
      <c r="BV90" s="118"/>
      <c r="BW90" s="118"/>
      <c r="BX90" s="118"/>
      <c r="BY90" s="118"/>
      <c r="BZ90" s="118"/>
      <c r="CA90" s="118"/>
      <c r="CB90" s="118"/>
      <c r="CC90" s="118"/>
      <c r="CD90" s="118"/>
      <c r="CE90" s="118"/>
      <c r="CF90" s="118"/>
      <c r="CG90" s="118"/>
      <c r="CH90" s="118"/>
      <c r="CI90" s="118"/>
      <c r="CJ90" s="118"/>
      <c r="CK90" s="118"/>
      <c r="CL90" s="118"/>
      <c r="CM90" s="118"/>
      <c r="CN90" s="118"/>
      <c r="CO90" s="118"/>
      <c r="CP90" s="118"/>
      <c r="CQ90" s="118"/>
      <c r="CR90" s="118"/>
      <c r="CS90" s="118"/>
      <c r="CT90" s="118"/>
      <c r="CU90" s="118"/>
      <c r="CV90" s="118"/>
      <c r="CW90" s="118"/>
      <c r="CX90" s="118"/>
      <c r="CY90" s="118"/>
      <c r="CZ90" s="118"/>
      <c r="DA90" s="118"/>
      <c r="DB90" s="118"/>
      <c r="DC90" s="118"/>
      <c r="DD90" s="118"/>
      <c r="DE90" s="118"/>
      <c r="DF90" s="118"/>
      <c r="DG90" s="118"/>
      <c r="DH90" s="118"/>
      <c r="DI90" s="118"/>
      <c r="DJ90" s="118"/>
      <c r="DK90" s="118"/>
      <c r="DL90" s="118"/>
      <c r="DM90" s="118"/>
      <c r="DN90" s="118"/>
      <c r="DO90" s="118"/>
      <c r="DP90" s="118"/>
      <c r="DQ90" s="118"/>
      <c r="DR90" s="118"/>
      <c r="DS90" s="118"/>
      <c r="DT90" s="118"/>
      <c r="DU90" s="118"/>
      <c r="DV90" s="118"/>
      <c r="DW90" s="118"/>
      <c r="DX90" s="118"/>
      <c r="DY90" s="118"/>
      <c r="DZ90" s="118"/>
      <c r="EA90" s="118"/>
      <c r="EB90" s="118"/>
      <c r="EC90" s="118"/>
      <c r="ED90" s="118"/>
      <c r="EE90" s="118"/>
      <c r="EF90" s="118"/>
      <c r="EG90" s="118"/>
      <c r="EH90" s="118"/>
      <c r="EI90" s="118"/>
      <c r="EJ90" s="118"/>
      <c r="EK90" s="118"/>
      <c r="EL90" s="118"/>
      <c r="EM90" s="118"/>
      <c r="EN90" s="118"/>
      <c r="EO90" s="118"/>
      <c r="EP90" s="118"/>
      <c r="EQ90" s="118"/>
      <c r="ER90" s="118"/>
      <c r="ES90" s="118"/>
      <c r="ET90" s="118"/>
      <c r="EU90" s="118"/>
      <c r="EV90" s="118"/>
      <c r="EW90" s="118"/>
      <c r="EX90" s="118"/>
      <c r="EY90" s="118"/>
      <c r="EZ90" s="118"/>
      <c r="FA90" s="118"/>
      <c r="FB90" s="118"/>
      <c r="FC90" s="118"/>
      <c r="FD90" s="118"/>
      <c r="FE90" s="118"/>
      <c r="FF90" s="118"/>
      <c r="FG90" s="118"/>
      <c r="FH90" s="118"/>
      <c r="FI90" s="118"/>
      <c r="FJ90" s="118"/>
      <c r="FK90" s="118"/>
      <c r="FL90" s="118"/>
      <c r="FM90" s="118"/>
      <c r="FN90" s="118"/>
      <c r="FO90" s="118"/>
      <c r="FP90" s="118"/>
      <c r="FQ90" s="118"/>
      <c r="FR90" s="118"/>
      <c r="FS90" s="118"/>
      <c r="FT90" s="118"/>
      <c r="FU90" s="118"/>
      <c r="FV90" s="118"/>
      <c r="FW90" s="118"/>
      <c r="FX90" s="118"/>
      <c r="FY90" s="118"/>
      <c r="FZ90" s="118"/>
      <c r="GA90" s="118"/>
      <c r="GB90" s="118"/>
      <c r="GC90" s="118"/>
      <c r="GD90" s="118"/>
      <c r="GE90" s="118"/>
      <c r="GF90" s="118"/>
      <c r="GG90" s="118"/>
      <c r="GH90" s="118"/>
      <c r="GI90" s="118"/>
      <c r="GJ90" s="118"/>
      <c r="GK90" s="118"/>
      <c r="GL90" s="118"/>
      <c r="GM90" s="118"/>
      <c r="GN90" s="118"/>
      <c r="GO90" s="118"/>
      <c r="GP90" s="118"/>
      <c r="GQ90" s="118"/>
      <c r="GR90" s="118"/>
      <c r="GS90" s="118"/>
      <c r="GT90" s="118"/>
      <c r="GU90" s="118"/>
      <c r="GV90" s="118"/>
      <c r="GW90" s="118"/>
      <c r="GX90" s="118"/>
      <c r="GY90" s="118"/>
      <c r="GZ90" s="118"/>
      <c r="HA90" s="118"/>
      <c r="HB90" s="118"/>
      <c r="HC90" s="118"/>
      <c r="HD90" s="118"/>
      <c r="HE90" s="118"/>
      <c r="HF90" s="118"/>
      <c r="HG90" s="118"/>
      <c r="HH90" s="118"/>
      <c r="HI90" s="118"/>
      <c r="HJ90" s="118"/>
      <c r="HK90" s="118"/>
      <c r="HL90" s="118"/>
      <c r="HM90" s="118"/>
      <c r="HN90" s="118"/>
      <c r="HO90" s="118"/>
      <c r="HP90" s="118"/>
      <c r="HQ90" s="118"/>
      <c r="HR90" s="118"/>
      <c r="HS90" s="118"/>
      <c r="HT90" s="118"/>
      <c r="HU90" s="118"/>
      <c r="HV90" s="118"/>
      <c r="HW90" s="118"/>
      <c r="HX90" s="118"/>
      <c r="HY90" s="118"/>
      <c r="HZ90" s="118"/>
      <c r="IA90" s="118"/>
      <c r="IB90" s="118"/>
      <c r="IC90" s="118"/>
      <c r="ID90" s="118"/>
      <c r="IE90" s="118"/>
      <c r="IF90" s="118"/>
      <c r="IG90" s="118"/>
      <c r="IH90" s="118"/>
      <c r="II90" s="118"/>
      <c r="IJ90" s="118"/>
      <c r="IK90" s="118"/>
      <c r="IL90" s="118"/>
      <c r="IM90" s="118"/>
      <c r="IN90" s="118"/>
    </row>
    <row r="91" ht="19" customHeight="1">
      <c r="A91" s="27">
        <v>88</v>
      </c>
      <c r="B91" t="s" s="28">
        <v>6515</v>
      </c>
      <c r="C91" t="s" s="28">
        <v>6516</v>
      </c>
      <c r="D91" s="27">
        <v>1</v>
      </c>
      <c r="E91" t="s" s="28">
        <v>5500</v>
      </c>
      <c r="F91" t="s" s="28">
        <v>6426</v>
      </c>
      <c r="G91" s="27">
        <v>1</v>
      </c>
      <c r="H91" s="117"/>
      <c r="I91" s="118"/>
      <c r="J91" s="118"/>
      <c r="K91" s="118"/>
      <c r="L91" s="118"/>
      <c r="M91" s="118"/>
      <c r="N91" s="118"/>
      <c r="O91" s="118"/>
      <c r="P91" s="118"/>
      <c r="Q91" s="118"/>
      <c r="R91" s="118"/>
      <c r="S91" s="118"/>
      <c r="T91" s="118"/>
      <c r="U91" s="118"/>
      <c r="V91" s="118"/>
      <c r="W91" s="118"/>
      <c r="X91" s="118"/>
      <c r="Y91" s="118"/>
      <c r="Z91" s="118"/>
      <c r="AA91" s="118"/>
      <c r="AB91" s="118"/>
      <c r="AC91" s="118"/>
      <c r="AD91" s="118"/>
      <c r="AE91" s="118"/>
      <c r="AF91" s="118"/>
      <c r="AG91" s="118"/>
      <c r="AH91" s="118"/>
      <c r="AI91" s="118"/>
      <c r="AJ91" s="118"/>
      <c r="AK91" s="118"/>
      <c r="AL91" s="118"/>
      <c r="AM91" s="118"/>
      <c r="AN91" s="118"/>
      <c r="AO91" s="118"/>
      <c r="AP91" s="118"/>
      <c r="AQ91" s="118"/>
      <c r="AR91" s="118"/>
      <c r="AS91" s="118"/>
      <c r="AT91" s="118"/>
      <c r="AU91" s="118"/>
      <c r="AV91" s="118"/>
      <c r="AW91" s="118"/>
      <c r="AX91" s="118"/>
      <c r="AY91" s="118"/>
      <c r="AZ91" s="118"/>
      <c r="BA91" s="118"/>
      <c r="BB91" s="118"/>
      <c r="BC91" s="118"/>
      <c r="BD91" s="118"/>
      <c r="BE91" s="118"/>
      <c r="BF91" s="118"/>
      <c r="BG91" s="118"/>
      <c r="BH91" s="118"/>
      <c r="BI91" s="118"/>
      <c r="BJ91" s="118"/>
      <c r="BK91" s="118"/>
      <c r="BL91" s="118"/>
      <c r="BM91" s="118"/>
      <c r="BN91" s="118"/>
      <c r="BO91" s="118"/>
      <c r="BP91" s="118"/>
      <c r="BQ91" s="118"/>
      <c r="BR91" s="118"/>
      <c r="BS91" s="118"/>
      <c r="BT91" s="118"/>
      <c r="BU91" s="118"/>
      <c r="BV91" s="118"/>
      <c r="BW91" s="118"/>
      <c r="BX91" s="118"/>
      <c r="BY91" s="118"/>
      <c r="BZ91" s="118"/>
      <c r="CA91" s="118"/>
      <c r="CB91" s="118"/>
      <c r="CC91" s="118"/>
      <c r="CD91" s="118"/>
      <c r="CE91" s="118"/>
      <c r="CF91" s="118"/>
      <c r="CG91" s="118"/>
      <c r="CH91" s="118"/>
      <c r="CI91" s="118"/>
      <c r="CJ91" s="118"/>
      <c r="CK91" s="118"/>
      <c r="CL91" s="118"/>
      <c r="CM91" s="118"/>
      <c r="CN91" s="118"/>
      <c r="CO91" s="118"/>
      <c r="CP91" s="118"/>
      <c r="CQ91" s="118"/>
      <c r="CR91" s="118"/>
      <c r="CS91" s="118"/>
      <c r="CT91" s="118"/>
      <c r="CU91" s="118"/>
      <c r="CV91" s="118"/>
      <c r="CW91" s="118"/>
      <c r="CX91" s="118"/>
      <c r="CY91" s="118"/>
      <c r="CZ91" s="118"/>
      <c r="DA91" s="118"/>
      <c r="DB91" s="118"/>
      <c r="DC91" s="118"/>
      <c r="DD91" s="118"/>
      <c r="DE91" s="118"/>
      <c r="DF91" s="118"/>
      <c r="DG91" s="118"/>
      <c r="DH91" s="118"/>
      <c r="DI91" s="118"/>
      <c r="DJ91" s="118"/>
      <c r="DK91" s="118"/>
      <c r="DL91" s="118"/>
      <c r="DM91" s="118"/>
      <c r="DN91" s="118"/>
      <c r="DO91" s="118"/>
      <c r="DP91" s="118"/>
      <c r="DQ91" s="118"/>
      <c r="DR91" s="118"/>
      <c r="DS91" s="118"/>
      <c r="DT91" s="118"/>
      <c r="DU91" s="118"/>
      <c r="DV91" s="118"/>
      <c r="DW91" s="118"/>
      <c r="DX91" s="118"/>
      <c r="DY91" s="118"/>
      <c r="DZ91" s="118"/>
      <c r="EA91" s="118"/>
      <c r="EB91" s="118"/>
      <c r="EC91" s="118"/>
      <c r="ED91" s="118"/>
      <c r="EE91" s="118"/>
      <c r="EF91" s="118"/>
      <c r="EG91" s="118"/>
      <c r="EH91" s="118"/>
      <c r="EI91" s="118"/>
      <c r="EJ91" s="118"/>
      <c r="EK91" s="118"/>
      <c r="EL91" s="118"/>
      <c r="EM91" s="118"/>
      <c r="EN91" s="118"/>
      <c r="EO91" s="118"/>
      <c r="EP91" s="118"/>
      <c r="EQ91" s="118"/>
      <c r="ER91" s="118"/>
      <c r="ES91" s="118"/>
      <c r="ET91" s="118"/>
      <c r="EU91" s="118"/>
      <c r="EV91" s="118"/>
      <c r="EW91" s="118"/>
      <c r="EX91" s="118"/>
      <c r="EY91" s="118"/>
      <c r="EZ91" s="118"/>
      <c r="FA91" s="118"/>
      <c r="FB91" s="118"/>
      <c r="FC91" s="118"/>
      <c r="FD91" s="118"/>
      <c r="FE91" s="118"/>
      <c r="FF91" s="118"/>
      <c r="FG91" s="118"/>
      <c r="FH91" s="118"/>
      <c r="FI91" s="118"/>
      <c r="FJ91" s="118"/>
      <c r="FK91" s="118"/>
      <c r="FL91" s="118"/>
      <c r="FM91" s="118"/>
      <c r="FN91" s="118"/>
      <c r="FO91" s="118"/>
      <c r="FP91" s="118"/>
      <c r="FQ91" s="118"/>
      <c r="FR91" s="118"/>
      <c r="FS91" s="118"/>
      <c r="FT91" s="118"/>
      <c r="FU91" s="118"/>
      <c r="FV91" s="118"/>
      <c r="FW91" s="118"/>
      <c r="FX91" s="118"/>
      <c r="FY91" s="118"/>
      <c r="FZ91" s="118"/>
      <c r="GA91" s="118"/>
      <c r="GB91" s="118"/>
      <c r="GC91" s="118"/>
      <c r="GD91" s="118"/>
      <c r="GE91" s="118"/>
      <c r="GF91" s="118"/>
      <c r="GG91" s="118"/>
      <c r="GH91" s="118"/>
      <c r="GI91" s="118"/>
      <c r="GJ91" s="118"/>
      <c r="GK91" s="118"/>
      <c r="GL91" s="118"/>
      <c r="GM91" s="118"/>
      <c r="GN91" s="118"/>
      <c r="GO91" s="118"/>
      <c r="GP91" s="118"/>
      <c r="GQ91" s="118"/>
      <c r="GR91" s="118"/>
      <c r="GS91" s="118"/>
      <c r="GT91" s="118"/>
      <c r="GU91" s="118"/>
      <c r="GV91" s="118"/>
      <c r="GW91" s="118"/>
      <c r="GX91" s="118"/>
      <c r="GY91" s="118"/>
      <c r="GZ91" s="118"/>
      <c r="HA91" s="118"/>
      <c r="HB91" s="118"/>
      <c r="HC91" s="118"/>
      <c r="HD91" s="118"/>
      <c r="HE91" s="118"/>
      <c r="HF91" s="118"/>
      <c r="HG91" s="118"/>
      <c r="HH91" s="118"/>
      <c r="HI91" s="118"/>
      <c r="HJ91" s="118"/>
      <c r="HK91" s="118"/>
      <c r="HL91" s="118"/>
      <c r="HM91" s="118"/>
      <c r="HN91" s="118"/>
      <c r="HO91" s="118"/>
      <c r="HP91" s="118"/>
      <c r="HQ91" s="118"/>
      <c r="HR91" s="118"/>
      <c r="HS91" s="118"/>
      <c r="HT91" s="118"/>
      <c r="HU91" s="118"/>
      <c r="HV91" s="118"/>
      <c r="HW91" s="118"/>
      <c r="HX91" s="118"/>
      <c r="HY91" s="118"/>
      <c r="HZ91" s="118"/>
      <c r="IA91" s="118"/>
      <c r="IB91" s="118"/>
      <c r="IC91" s="118"/>
      <c r="ID91" s="118"/>
      <c r="IE91" s="118"/>
      <c r="IF91" s="118"/>
      <c r="IG91" s="118"/>
      <c r="IH91" s="118"/>
      <c r="II91" s="118"/>
      <c r="IJ91" s="118"/>
      <c r="IK91" s="118"/>
      <c r="IL91" s="118"/>
      <c r="IM91" s="118"/>
      <c r="IN91" s="118"/>
    </row>
    <row r="92" ht="19" customHeight="1">
      <c r="A92" s="27">
        <v>89</v>
      </c>
      <c r="B92" t="s" s="28">
        <v>6517</v>
      </c>
      <c r="C92" t="s" s="28">
        <v>6518</v>
      </c>
      <c r="D92" s="27">
        <v>1</v>
      </c>
      <c r="E92" t="s" s="28">
        <v>5498</v>
      </c>
      <c r="F92" t="s" s="28">
        <v>6446</v>
      </c>
      <c r="G92" s="27">
        <v>1</v>
      </c>
      <c r="H92" s="117"/>
      <c r="I92" s="118"/>
      <c r="J92" s="118"/>
      <c r="K92" s="118"/>
      <c r="L92" s="118"/>
      <c r="M92" s="118"/>
      <c r="N92" s="118"/>
      <c r="O92" s="118"/>
      <c r="P92" s="118"/>
      <c r="Q92" s="118"/>
      <c r="R92" s="118"/>
      <c r="S92" s="118"/>
      <c r="T92" s="118"/>
      <c r="U92" s="118"/>
      <c r="V92" s="118"/>
      <c r="W92" s="118"/>
      <c r="X92" s="118"/>
      <c r="Y92" s="118"/>
      <c r="Z92" s="118"/>
      <c r="AA92" s="118"/>
      <c r="AB92" s="118"/>
      <c r="AC92" s="118"/>
      <c r="AD92" s="118"/>
      <c r="AE92" s="118"/>
      <c r="AF92" s="118"/>
      <c r="AG92" s="118"/>
      <c r="AH92" s="118"/>
      <c r="AI92" s="118"/>
      <c r="AJ92" s="118"/>
      <c r="AK92" s="118"/>
      <c r="AL92" s="118"/>
      <c r="AM92" s="118"/>
      <c r="AN92" s="118"/>
      <c r="AO92" s="118"/>
      <c r="AP92" s="118"/>
      <c r="AQ92" s="118"/>
      <c r="AR92" s="118"/>
      <c r="AS92" s="118"/>
      <c r="AT92" s="118"/>
      <c r="AU92" s="118"/>
      <c r="AV92" s="118"/>
      <c r="AW92" s="118"/>
      <c r="AX92" s="118"/>
      <c r="AY92" s="118"/>
      <c r="AZ92" s="118"/>
      <c r="BA92" s="118"/>
      <c r="BB92" s="118"/>
      <c r="BC92" s="118"/>
      <c r="BD92" s="118"/>
      <c r="BE92" s="118"/>
      <c r="BF92" s="118"/>
      <c r="BG92" s="118"/>
      <c r="BH92" s="118"/>
      <c r="BI92" s="118"/>
      <c r="BJ92" s="118"/>
      <c r="BK92" s="118"/>
      <c r="BL92" s="118"/>
      <c r="BM92" s="118"/>
      <c r="BN92" s="118"/>
      <c r="BO92" s="118"/>
      <c r="BP92" s="118"/>
      <c r="BQ92" s="118"/>
      <c r="BR92" s="118"/>
      <c r="BS92" s="118"/>
      <c r="BT92" s="118"/>
      <c r="BU92" s="118"/>
      <c r="BV92" s="118"/>
      <c r="BW92" s="118"/>
      <c r="BX92" s="118"/>
      <c r="BY92" s="118"/>
      <c r="BZ92" s="118"/>
      <c r="CA92" s="118"/>
      <c r="CB92" s="118"/>
      <c r="CC92" s="118"/>
      <c r="CD92" s="118"/>
      <c r="CE92" s="118"/>
      <c r="CF92" s="118"/>
      <c r="CG92" s="118"/>
      <c r="CH92" s="118"/>
      <c r="CI92" s="118"/>
      <c r="CJ92" s="118"/>
      <c r="CK92" s="118"/>
      <c r="CL92" s="118"/>
      <c r="CM92" s="118"/>
      <c r="CN92" s="118"/>
      <c r="CO92" s="118"/>
      <c r="CP92" s="118"/>
      <c r="CQ92" s="118"/>
      <c r="CR92" s="118"/>
      <c r="CS92" s="118"/>
      <c r="CT92" s="118"/>
      <c r="CU92" s="118"/>
      <c r="CV92" s="118"/>
      <c r="CW92" s="118"/>
      <c r="CX92" s="118"/>
      <c r="CY92" s="118"/>
      <c r="CZ92" s="118"/>
      <c r="DA92" s="118"/>
      <c r="DB92" s="118"/>
      <c r="DC92" s="118"/>
      <c r="DD92" s="118"/>
      <c r="DE92" s="118"/>
      <c r="DF92" s="118"/>
      <c r="DG92" s="118"/>
      <c r="DH92" s="118"/>
      <c r="DI92" s="118"/>
      <c r="DJ92" s="118"/>
      <c r="DK92" s="118"/>
      <c r="DL92" s="118"/>
      <c r="DM92" s="118"/>
      <c r="DN92" s="118"/>
      <c r="DO92" s="118"/>
      <c r="DP92" s="118"/>
      <c r="DQ92" s="118"/>
      <c r="DR92" s="118"/>
      <c r="DS92" s="118"/>
      <c r="DT92" s="118"/>
      <c r="DU92" s="118"/>
      <c r="DV92" s="118"/>
      <c r="DW92" s="118"/>
      <c r="DX92" s="118"/>
      <c r="DY92" s="118"/>
      <c r="DZ92" s="118"/>
      <c r="EA92" s="118"/>
      <c r="EB92" s="118"/>
      <c r="EC92" s="118"/>
      <c r="ED92" s="118"/>
      <c r="EE92" s="118"/>
      <c r="EF92" s="118"/>
      <c r="EG92" s="118"/>
      <c r="EH92" s="118"/>
      <c r="EI92" s="118"/>
      <c r="EJ92" s="118"/>
      <c r="EK92" s="118"/>
      <c r="EL92" s="118"/>
      <c r="EM92" s="118"/>
      <c r="EN92" s="118"/>
      <c r="EO92" s="118"/>
      <c r="EP92" s="118"/>
      <c r="EQ92" s="118"/>
      <c r="ER92" s="118"/>
      <c r="ES92" s="118"/>
      <c r="ET92" s="118"/>
      <c r="EU92" s="118"/>
      <c r="EV92" s="118"/>
      <c r="EW92" s="118"/>
      <c r="EX92" s="118"/>
      <c r="EY92" s="118"/>
      <c r="EZ92" s="118"/>
      <c r="FA92" s="118"/>
      <c r="FB92" s="118"/>
      <c r="FC92" s="118"/>
      <c r="FD92" s="118"/>
      <c r="FE92" s="118"/>
      <c r="FF92" s="118"/>
      <c r="FG92" s="118"/>
      <c r="FH92" s="118"/>
      <c r="FI92" s="118"/>
      <c r="FJ92" s="118"/>
      <c r="FK92" s="118"/>
      <c r="FL92" s="118"/>
      <c r="FM92" s="118"/>
      <c r="FN92" s="118"/>
      <c r="FO92" s="118"/>
      <c r="FP92" s="118"/>
      <c r="FQ92" s="118"/>
      <c r="FR92" s="118"/>
      <c r="FS92" s="118"/>
      <c r="FT92" s="118"/>
      <c r="FU92" s="118"/>
      <c r="FV92" s="118"/>
      <c r="FW92" s="118"/>
      <c r="FX92" s="118"/>
      <c r="FY92" s="118"/>
      <c r="FZ92" s="118"/>
      <c r="GA92" s="118"/>
      <c r="GB92" s="118"/>
      <c r="GC92" s="118"/>
      <c r="GD92" s="118"/>
      <c r="GE92" s="118"/>
      <c r="GF92" s="118"/>
      <c r="GG92" s="118"/>
      <c r="GH92" s="118"/>
      <c r="GI92" s="118"/>
      <c r="GJ92" s="118"/>
      <c r="GK92" s="118"/>
      <c r="GL92" s="118"/>
      <c r="GM92" s="118"/>
      <c r="GN92" s="118"/>
      <c r="GO92" s="118"/>
      <c r="GP92" s="118"/>
      <c r="GQ92" s="118"/>
      <c r="GR92" s="118"/>
      <c r="GS92" s="118"/>
      <c r="GT92" s="118"/>
      <c r="GU92" s="118"/>
      <c r="GV92" s="118"/>
      <c r="GW92" s="118"/>
      <c r="GX92" s="118"/>
      <c r="GY92" s="118"/>
      <c r="GZ92" s="118"/>
      <c r="HA92" s="118"/>
      <c r="HB92" s="118"/>
      <c r="HC92" s="118"/>
      <c r="HD92" s="118"/>
      <c r="HE92" s="118"/>
      <c r="HF92" s="118"/>
      <c r="HG92" s="118"/>
      <c r="HH92" s="118"/>
      <c r="HI92" s="118"/>
      <c r="HJ92" s="118"/>
      <c r="HK92" s="118"/>
      <c r="HL92" s="118"/>
      <c r="HM92" s="118"/>
      <c r="HN92" s="118"/>
      <c r="HO92" s="118"/>
      <c r="HP92" s="118"/>
      <c r="HQ92" s="118"/>
      <c r="HR92" s="118"/>
      <c r="HS92" s="118"/>
      <c r="HT92" s="118"/>
      <c r="HU92" s="118"/>
      <c r="HV92" s="118"/>
      <c r="HW92" s="118"/>
      <c r="HX92" s="118"/>
      <c r="HY92" s="118"/>
      <c r="HZ92" s="118"/>
      <c r="IA92" s="118"/>
      <c r="IB92" s="118"/>
      <c r="IC92" s="118"/>
      <c r="ID92" s="118"/>
      <c r="IE92" s="118"/>
      <c r="IF92" s="118"/>
      <c r="IG92" s="118"/>
      <c r="IH92" s="118"/>
      <c r="II92" s="118"/>
      <c r="IJ92" s="118"/>
      <c r="IK92" s="118"/>
      <c r="IL92" s="118"/>
      <c r="IM92" s="118"/>
      <c r="IN92" s="118"/>
    </row>
    <row r="93" ht="19" customHeight="1">
      <c r="A93" s="27">
        <v>90</v>
      </c>
      <c r="B93" t="s" s="28">
        <v>6517</v>
      </c>
      <c r="C93" t="s" s="28">
        <v>6518</v>
      </c>
      <c r="D93" s="27">
        <v>1</v>
      </c>
      <c r="E93" t="s" s="28">
        <v>5500</v>
      </c>
      <c r="F93" t="s" s="28">
        <v>6446</v>
      </c>
      <c r="G93" s="27">
        <v>1</v>
      </c>
      <c r="H93" s="117"/>
      <c r="I93" s="118"/>
      <c r="J93" s="118"/>
      <c r="K93" s="118"/>
      <c r="L93" s="118"/>
      <c r="M93" s="118"/>
      <c r="N93" s="118"/>
      <c r="O93" s="118"/>
      <c r="P93" s="118"/>
      <c r="Q93" s="118"/>
      <c r="R93" s="118"/>
      <c r="S93" s="118"/>
      <c r="T93" s="118"/>
      <c r="U93" s="118"/>
      <c r="V93" s="118"/>
      <c r="W93" s="118"/>
      <c r="X93" s="118"/>
      <c r="Y93" s="118"/>
      <c r="Z93" s="118"/>
      <c r="AA93" s="118"/>
      <c r="AB93" s="118"/>
      <c r="AC93" s="118"/>
      <c r="AD93" s="118"/>
      <c r="AE93" s="118"/>
      <c r="AF93" s="118"/>
      <c r="AG93" s="118"/>
      <c r="AH93" s="118"/>
      <c r="AI93" s="118"/>
      <c r="AJ93" s="118"/>
      <c r="AK93" s="118"/>
      <c r="AL93" s="118"/>
      <c r="AM93" s="118"/>
      <c r="AN93" s="118"/>
      <c r="AO93" s="118"/>
      <c r="AP93" s="118"/>
      <c r="AQ93" s="118"/>
      <c r="AR93" s="118"/>
      <c r="AS93" s="118"/>
      <c r="AT93" s="118"/>
      <c r="AU93" s="118"/>
      <c r="AV93" s="118"/>
      <c r="AW93" s="118"/>
      <c r="AX93" s="118"/>
      <c r="AY93" s="118"/>
      <c r="AZ93" s="118"/>
      <c r="BA93" s="118"/>
      <c r="BB93" s="118"/>
      <c r="BC93" s="118"/>
      <c r="BD93" s="118"/>
      <c r="BE93" s="118"/>
      <c r="BF93" s="118"/>
      <c r="BG93" s="118"/>
      <c r="BH93" s="118"/>
      <c r="BI93" s="118"/>
      <c r="BJ93" s="118"/>
      <c r="BK93" s="118"/>
      <c r="BL93" s="118"/>
      <c r="BM93" s="118"/>
      <c r="BN93" s="118"/>
      <c r="BO93" s="118"/>
      <c r="BP93" s="118"/>
      <c r="BQ93" s="118"/>
      <c r="BR93" s="118"/>
      <c r="BS93" s="118"/>
      <c r="BT93" s="118"/>
      <c r="BU93" s="118"/>
      <c r="BV93" s="118"/>
      <c r="BW93" s="118"/>
      <c r="BX93" s="118"/>
      <c r="BY93" s="118"/>
      <c r="BZ93" s="118"/>
      <c r="CA93" s="118"/>
      <c r="CB93" s="118"/>
      <c r="CC93" s="118"/>
      <c r="CD93" s="118"/>
      <c r="CE93" s="118"/>
      <c r="CF93" s="118"/>
      <c r="CG93" s="118"/>
      <c r="CH93" s="118"/>
      <c r="CI93" s="118"/>
      <c r="CJ93" s="118"/>
      <c r="CK93" s="118"/>
      <c r="CL93" s="118"/>
      <c r="CM93" s="118"/>
      <c r="CN93" s="118"/>
      <c r="CO93" s="118"/>
      <c r="CP93" s="118"/>
      <c r="CQ93" s="118"/>
      <c r="CR93" s="118"/>
      <c r="CS93" s="118"/>
      <c r="CT93" s="118"/>
      <c r="CU93" s="118"/>
      <c r="CV93" s="118"/>
      <c r="CW93" s="118"/>
      <c r="CX93" s="118"/>
      <c r="CY93" s="118"/>
      <c r="CZ93" s="118"/>
      <c r="DA93" s="118"/>
      <c r="DB93" s="118"/>
      <c r="DC93" s="118"/>
      <c r="DD93" s="118"/>
      <c r="DE93" s="118"/>
      <c r="DF93" s="118"/>
      <c r="DG93" s="118"/>
      <c r="DH93" s="118"/>
      <c r="DI93" s="118"/>
      <c r="DJ93" s="118"/>
      <c r="DK93" s="118"/>
      <c r="DL93" s="118"/>
      <c r="DM93" s="118"/>
      <c r="DN93" s="118"/>
      <c r="DO93" s="118"/>
      <c r="DP93" s="118"/>
      <c r="DQ93" s="118"/>
      <c r="DR93" s="118"/>
      <c r="DS93" s="118"/>
      <c r="DT93" s="118"/>
      <c r="DU93" s="118"/>
      <c r="DV93" s="118"/>
      <c r="DW93" s="118"/>
      <c r="DX93" s="118"/>
      <c r="DY93" s="118"/>
      <c r="DZ93" s="118"/>
      <c r="EA93" s="118"/>
      <c r="EB93" s="118"/>
      <c r="EC93" s="118"/>
      <c r="ED93" s="118"/>
      <c r="EE93" s="118"/>
      <c r="EF93" s="118"/>
      <c r="EG93" s="118"/>
      <c r="EH93" s="118"/>
      <c r="EI93" s="118"/>
      <c r="EJ93" s="118"/>
      <c r="EK93" s="118"/>
      <c r="EL93" s="118"/>
      <c r="EM93" s="118"/>
      <c r="EN93" s="118"/>
      <c r="EO93" s="118"/>
      <c r="EP93" s="118"/>
      <c r="EQ93" s="118"/>
      <c r="ER93" s="118"/>
      <c r="ES93" s="118"/>
      <c r="ET93" s="118"/>
      <c r="EU93" s="118"/>
      <c r="EV93" s="118"/>
      <c r="EW93" s="118"/>
      <c r="EX93" s="118"/>
      <c r="EY93" s="118"/>
      <c r="EZ93" s="118"/>
      <c r="FA93" s="118"/>
      <c r="FB93" s="118"/>
      <c r="FC93" s="118"/>
      <c r="FD93" s="118"/>
      <c r="FE93" s="118"/>
      <c r="FF93" s="118"/>
      <c r="FG93" s="118"/>
      <c r="FH93" s="118"/>
      <c r="FI93" s="118"/>
      <c r="FJ93" s="118"/>
      <c r="FK93" s="118"/>
      <c r="FL93" s="118"/>
      <c r="FM93" s="118"/>
      <c r="FN93" s="118"/>
      <c r="FO93" s="118"/>
      <c r="FP93" s="118"/>
      <c r="FQ93" s="118"/>
      <c r="FR93" s="118"/>
      <c r="FS93" s="118"/>
      <c r="FT93" s="118"/>
      <c r="FU93" s="118"/>
      <c r="FV93" s="118"/>
      <c r="FW93" s="118"/>
      <c r="FX93" s="118"/>
      <c r="FY93" s="118"/>
      <c r="FZ93" s="118"/>
      <c r="GA93" s="118"/>
      <c r="GB93" s="118"/>
      <c r="GC93" s="118"/>
      <c r="GD93" s="118"/>
      <c r="GE93" s="118"/>
      <c r="GF93" s="118"/>
      <c r="GG93" s="118"/>
      <c r="GH93" s="118"/>
      <c r="GI93" s="118"/>
      <c r="GJ93" s="118"/>
      <c r="GK93" s="118"/>
      <c r="GL93" s="118"/>
      <c r="GM93" s="118"/>
      <c r="GN93" s="118"/>
      <c r="GO93" s="118"/>
      <c r="GP93" s="118"/>
      <c r="GQ93" s="118"/>
      <c r="GR93" s="118"/>
      <c r="GS93" s="118"/>
      <c r="GT93" s="118"/>
      <c r="GU93" s="118"/>
      <c r="GV93" s="118"/>
      <c r="GW93" s="118"/>
      <c r="GX93" s="118"/>
      <c r="GY93" s="118"/>
      <c r="GZ93" s="118"/>
      <c r="HA93" s="118"/>
      <c r="HB93" s="118"/>
      <c r="HC93" s="118"/>
      <c r="HD93" s="118"/>
      <c r="HE93" s="118"/>
      <c r="HF93" s="118"/>
      <c r="HG93" s="118"/>
      <c r="HH93" s="118"/>
      <c r="HI93" s="118"/>
      <c r="HJ93" s="118"/>
      <c r="HK93" s="118"/>
      <c r="HL93" s="118"/>
      <c r="HM93" s="118"/>
      <c r="HN93" s="118"/>
      <c r="HO93" s="118"/>
      <c r="HP93" s="118"/>
      <c r="HQ93" s="118"/>
      <c r="HR93" s="118"/>
      <c r="HS93" s="118"/>
      <c r="HT93" s="118"/>
      <c r="HU93" s="118"/>
      <c r="HV93" s="118"/>
      <c r="HW93" s="118"/>
      <c r="HX93" s="118"/>
      <c r="HY93" s="118"/>
      <c r="HZ93" s="118"/>
      <c r="IA93" s="118"/>
      <c r="IB93" s="118"/>
      <c r="IC93" s="118"/>
      <c r="ID93" s="118"/>
      <c r="IE93" s="118"/>
      <c r="IF93" s="118"/>
      <c r="IG93" s="118"/>
      <c r="IH93" s="118"/>
      <c r="II93" s="118"/>
      <c r="IJ93" s="118"/>
      <c r="IK93" s="118"/>
      <c r="IL93" s="118"/>
      <c r="IM93" s="118"/>
      <c r="IN93" s="118"/>
    </row>
    <row r="94" ht="19" customHeight="1">
      <c r="A94" s="27">
        <v>91</v>
      </c>
      <c r="B94" t="s" s="28">
        <v>6519</v>
      </c>
      <c r="C94" t="s" s="28">
        <v>6520</v>
      </c>
      <c r="D94" s="27">
        <v>1</v>
      </c>
      <c r="E94" t="s" s="28">
        <v>6409</v>
      </c>
      <c r="F94" t="s" s="28">
        <v>6446</v>
      </c>
      <c r="G94" s="27">
        <v>0</v>
      </c>
      <c r="H94" s="117"/>
      <c r="I94" s="118"/>
      <c r="J94" s="118"/>
      <c r="K94" s="118"/>
      <c r="L94" s="118"/>
      <c r="M94" s="118"/>
      <c r="N94" s="118"/>
      <c r="O94" s="118"/>
      <c r="P94" s="118"/>
      <c r="Q94" s="118"/>
      <c r="R94" s="118"/>
      <c r="S94" s="118"/>
      <c r="T94" s="118"/>
      <c r="U94" s="118"/>
      <c r="V94" s="118"/>
      <c r="W94" s="118"/>
      <c r="X94" s="118"/>
      <c r="Y94" s="118"/>
      <c r="Z94" s="118"/>
      <c r="AA94" s="118"/>
      <c r="AB94" s="118"/>
      <c r="AC94" s="118"/>
      <c r="AD94" s="118"/>
      <c r="AE94" s="118"/>
      <c r="AF94" s="118"/>
      <c r="AG94" s="118"/>
      <c r="AH94" s="118"/>
      <c r="AI94" s="118"/>
      <c r="AJ94" s="118"/>
      <c r="AK94" s="118"/>
      <c r="AL94" s="118"/>
      <c r="AM94" s="118"/>
      <c r="AN94" s="118"/>
      <c r="AO94" s="118"/>
      <c r="AP94" s="118"/>
      <c r="AQ94" s="118"/>
      <c r="AR94" s="118"/>
      <c r="AS94" s="118"/>
      <c r="AT94" s="118"/>
      <c r="AU94" s="118"/>
      <c r="AV94" s="118"/>
      <c r="AW94" s="118"/>
      <c r="AX94" s="118"/>
      <c r="AY94" s="118"/>
      <c r="AZ94" s="118"/>
      <c r="BA94" s="118"/>
      <c r="BB94" s="118"/>
      <c r="BC94" s="118"/>
      <c r="BD94" s="118"/>
      <c r="BE94" s="118"/>
      <c r="BF94" s="118"/>
      <c r="BG94" s="118"/>
      <c r="BH94" s="118"/>
      <c r="BI94" s="118"/>
      <c r="BJ94" s="118"/>
      <c r="BK94" s="118"/>
      <c r="BL94" s="118"/>
      <c r="BM94" s="118"/>
      <c r="BN94" s="118"/>
      <c r="BO94" s="118"/>
      <c r="BP94" s="118"/>
      <c r="BQ94" s="118"/>
      <c r="BR94" s="118"/>
      <c r="BS94" s="118"/>
      <c r="BT94" s="118"/>
      <c r="BU94" s="118"/>
      <c r="BV94" s="118"/>
      <c r="BW94" s="118"/>
      <c r="BX94" s="118"/>
      <c r="BY94" s="118"/>
      <c r="BZ94" s="118"/>
      <c r="CA94" s="118"/>
      <c r="CB94" s="118"/>
      <c r="CC94" s="118"/>
      <c r="CD94" s="118"/>
      <c r="CE94" s="118"/>
      <c r="CF94" s="118"/>
      <c r="CG94" s="118"/>
      <c r="CH94" s="118"/>
      <c r="CI94" s="118"/>
      <c r="CJ94" s="118"/>
      <c r="CK94" s="118"/>
      <c r="CL94" s="118"/>
      <c r="CM94" s="118"/>
      <c r="CN94" s="118"/>
      <c r="CO94" s="118"/>
      <c r="CP94" s="118"/>
      <c r="CQ94" s="118"/>
      <c r="CR94" s="118"/>
      <c r="CS94" s="118"/>
      <c r="CT94" s="118"/>
      <c r="CU94" s="118"/>
      <c r="CV94" s="118"/>
      <c r="CW94" s="118"/>
      <c r="CX94" s="118"/>
      <c r="CY94" s="118"/>
      <c r="CZ94" s="118"/>
      <c r="DA94" s="118"/>
      <c r="DB94" s="118"/>
      <c r="DC94" s="118"/>
      <c r="DD94" s="118"/>
      <c r="DE94" s="118"/>
      <c r="DF94" s="118"/>
      <c r="DG94" s="118"/>
      <c r="DH94" s="118"/>
      <c r="DI94" s="118"/>
      <c r="DJ94" s="118"/>
      <c r="DK94" s="118"/>
      <c r="DL94" s="118"/>
      <c r="DM94" s="118"/>
      <c r="DN94" s="118"/>
      <c r="DO94" s="118"/>
      <c r="DP94" s="118"/>
      <c r="DQ94" s="118"/>
      <c r="DR94" s="118"/>
      <c r="DS94" s="118"/>
      <c r="DT94" s="118"/>
      <c r="DU94" s="118"/>
      <c r="DV94" s="118"/>
      <c r="DW94" s="118"/>
      <c r="DX94" s="118"/>
      <c r="DY94" s="118"/>
      <c r="DZ94" s="118"/>
      <c r="EA94" s="118"/>
      <c r="EB94" s="118"/>
      <c r="EC94" s="118"/>
      <c r="ED94" s="118"/>
      <c r="EE94" s="118"/>
      <c r="EF94" s="118"/>
      <c r="EG94" s="118"/>
      <c r="EH94" s="118"/>
      <c r="EI94" s="118"/>
      <c r="EJ94" s="118"/>
      <c r="EK94" s="118"/>
      <c r="EL94" s="118"/>
      <c r="EM94" s="118"/>
      <c r="EN94" s="118"/>
      <c r="EO94" s="118"/>
      <c r="EP94" s="118"/>
      <c r="EQ94" s="118"/>
      <c r="ER94" s="118"/>
      <c r="ES94" s="118"/>
      <c r="ET94" s="118"/>
      <c r="EU94" s="118"/>
      <c r="EV94" s="118"/>
      <c r="EW94" s="118"/>
      <c r="EX94" s="118"/>
      <c r="EY94" s="118"/>
      <c r="EZ94" s="118"/>
      <c r="FA94" s="118"/>
      <c r="FB94" s="118"/>
      <c r="FC94" s="118"/>
      <c r="FD94" s="118"/>
      <c r="FE94" s="118"/>
      <c r="FF94" s="118"/>
      <c r="FG94" s="118"/>
      <c r="FH94" s="118"/>
      <c r="FI94" s="118"/>
      <c r="FJ94" s="118"/>
      <c r="FK94" s="118"/>
      <c r="FL94" s="118"/>
      <c r="FM94" s="118"/>
      <c r="FN94" s="118"/>
      <c r="FO94" s="118"/>
      <c r="FP94" s="118"/>
      <c r="FQ94" s="118"/>
      <c r="FR94" s="118"/>
      <c r="FS94" s="118"/>
      <c r="FT94" s="118"/>
      <c r="FU94" s="118"/>
      <c r="FV94" s="118"/>
      <c r="FW94" s="118"/>
      <c r="FX94" s="118"/>
      <c r="FY94" s="118"/>
      <c r="FZ94" s="118"/>
      <c r="GA94" s="118"/>
      <c r="GB94" s="118"/>
      <c r="GC94" s="118"/>
      <c r="GD94" s="118"/>
      <c r="GE94" s="118"/>
      <c r="GF94" s="118"/>
      <c r="GG94" s="118"/>
      <c r="GH94" s="118"/>
      <c r="GI94" s="118"/>
      <c r="GJ94" s="118"/>
      <c r="GK94" s="118"/>
      <c r="GL94" s="118"/>
      <c r="GM94" s="118"/>
      <c r="GN94" s="118"/>
      <c r="GO94" s="118"/>
      <c r="GP94" s="118"/>
      <c r="GQ94" s="118"/>
      <c r="GR94" s="118"/>
      <c r="GS94" s="118"/>
      <c r="GT94" s="118"/>
      <c r="GU94" s="118"/>
      <c r="GV94" s="118"/>
      <c r="GW94" s="118"/>
      <c r="GX94" s="118"/>
      <c r="GY94" s="118"/>
      <c r="GZ94" s="118"/>
      <c r="HA94" s="118"/>
      <c r="HB94" s="118"/>
      <c r="HC94" s="118"/>
      <c r="HD94" s="118"/>
      <c r="HE94" s="118"/>
      <c r="HF94" s="118"/>
      <c r="HG94" s="118"/>
      <c r="HH94" s="118"/>
      <c r="HI94" s="118"/>
      <c r="HJ94" s="118"/>
      <c r="HK94" s="118"/>
      <c r="HL94" s="118"/>
      <c r="HM94" s="118"/>
      <c r="HN94" s="118"/>
      <c r="HO94" s="118"/>
      <c r="HP94" s="118"/>
      <c r="HQ94" s="118"/>
      <c r="HR94" s="118"/>
      <c r="HS94" s="118"/>
      <c r="HT94" s="118"/>
      <c r="HU94" s="118"/>
      <c r="HV94" s="118"/>
      <c r="HW94" s="118"/>
      <c r="HX94" s="118"/>
      <c r="HY94" s="118"/>
      <c r="HZ94" s="118"/>
      <c r="IA94" s="118"/>
      <c r="IB94" s="118"/>
      <c r="IC94" s="118"/>
      <c r="ID94" s="118"/>
      <c r="IE94" s="118"/>
      <c r="IF94" s="118"/>
      <c r="IG94" s="118"/>
      <c r="IH94" s="118"/>
      <c r="II94" s="118"/>
      <c r="IJ94" s="118"/>
      <c r="IK94" s="118"/>
      <c r="IL94" s="118"/>
      <c r="IM94" s="118"/>
      <c r="IN94" s="118"/>
    </row>
    <row r="95" ht="19" customHeight="1">
      <c r="A95" s="27">
        <v>92</v>
      </c>
      <c r="B95" t="s" s="28">
        <v>6521</v>
      </c>
      <c r="C95" t="s" s="28">
        <v>6520</v>
      </c>
      <c r="D95" s="27">
        <v>1</v>
      </c>
      <c r="E95" t="s" s="28">
        <v>5498</v>
      </c>
      <c r="F95" t="s" s="28">
        <v>6446</v>
      </c>
      <c r="G95" s="27">
        <v>1</v>
      </c>
      <c r="H95" s="117"/>
      <c r="I95" s="118"/>
      <c r="J95" s="118"/>
      <c r="K95" s="118"/>
      <c r="L95" s="118"/>
      <c r="M95" s="118"/>
      <c r="N95" s="118"/>
      <c r="O95" s="118"/>
      <c r="P95" s="118"/>
      <c r="Q95" s="118"/>
      <c r="R95" s="118"/>
      <c r="S95" s="118"/>
      <c r="T95" s="118"/>
      <c r="U95" s="118"/>
      <c r="V95" s="118"/>
      <c r="W95" s="118"/>
      <c r="X95" s="118"/>
      <c r="Y95" s="118"/>
      <c r="Z95" s="118"/>
      <c r="AA95" s="118"/>
      <c r="AB95" s="118"/>
      <c r="AC95" s="118"/>
      <c r="AD95" s="118"/>
      <c r="AE95" s="118"/>
      <c r="AF95" s="118"/>
      <c r="AG95" s="118"/>
      <c r="AH95" s="118"/>
      <c r="AI95" s="118"/>
      <c r="AJ95" s="118"/>
      <c r="AK95" s="118"/>
      <c r="AL95" s="118"/>
      <c r="AM95" s="118"/>
      <c r="AN95" s="118"/>
      <c r="AO95" s="118"/>
      <c r="AP95" s="118"/>
      <c r="AQ95" s="118"/>
      <c r="AR95" s="118"/>
      <c r="AS95" s="118"/>
      <c r="AT95" s="118"/>
      <c r="AU95" s="118"/>
      <c r="AV95" s="118"/>
      <c r="AW95" s="118"/>
      <c r="AX95" s="118"/>
      <c r="AY95" s="118"/>
      <c r="AZ95" s="118"/>
      <c r="BA95" s="118"/>
      <c r="BB95" s="118"/>
      <c r="BC95" s="118"/>
      <c r="BD95" s="118"/>
      <c r="BE95" s="118"/>
      <c r="BF95" s="118"/>
      <c r="BG95" s="118"/>
      <c r="BH95" s="118"/>
      <c r="BI95" s="118"/>
      <c r="BJ95" s="118"/>
      <c r="BK95" s="118"/>
      <c r="BL95" s="118"/>
      <c r="BM95" s="118"/>
      <c r="BN95" s="118"/>
      <c r="BO95" s="118"/>
      <c r="BP95" s="118"/>
      <c r="BQ95" s="118"/>
      <c r="BR95" s="118"/>
      <c r="BS95" s="118"/>
      <c r="BT95" s="118"/>
      <c r="BU95" s="118"/>
      <c r="BV95" s="118"/>
      <c r="BW95" s="118"/>
      <c r="BX95" s="118"/>
      <c r="BY95" s="118"/>
      <c r="BZ95" s="118"/>
      <c r="CA95" s="118"/>
      <c r="CB95" s="118"/>
      <c r="CC95" s="118"/>
      <c r="CD95" s="118"/>
      <c r="CE95" s="118"/>
      <c r="CF95" s="118"/>
      <c r="CG95" s="118"/>
      <c r="CH95" s="118"/>
      <c r="CI95" s="118"/>
      <c r="CJ95" s="118"/>
      <c r="CK95" s="118"/>
      <c r="CL95" s="118"/>
      <c r="CM95" s="118"/>
      <c r="CN95" s="118"/>
      <c r="CO95" s="118"/>
      <c r="CP95" s="118"/>
      <c r="CQ95" s="118"/>
      <c r="CR95" s="118"/>
      <c r="CS95" s="118"/>
      <c r="CT95" s="118"/>
      <c r="CU95" s="118"/>
      <c r="CV95" s="118"/>
      <c r="CW95" s="118"/>
      <c r="CX95" s="118"/>
      <c r="CY95" s="118"/>
      <c r="CZ95" s="118"/>
      <c r="DA95" s="118"/>
      <c r="DB95" s="118"/>
      <c r="DC95" s="118"/>
      <c r="DD95" s="118"/>
      <c r="DE95" s="118"/>
      <c r="DF95" s="118"/>
      <c r="DG95" s="118"/>
      <c r="DH95" s="118"/>
      <c r="DI95" s="118"/>
      <c r="DJ95" s="118"/>
      <c r="DK95" s="118"/>
      <c r="DL95" s="118"/>
      <c r="DM95" s="118"/>
      <c r="DN95" s="118"/>
      <c r="DO95" s="118"/>
      <c r="DP95" s="118"/>
      <c r="DQ95" s="118"/>
      <c r="DR95" s="118"/>
      <c r="DS95" s="118"/>
      <c r="DT95" s="118"/>
      <c r="DU95" s="118"/>
      <c r="DV95" s="118"/>
      <c r="DW95" s="118"/>
      <c r="DX95" s="118"/>
      <c r="DY95" s="118"/>
      <c r="DZ95" s="118"/>
      <c r="EA95" s="118"/>
      <c r="EB95" s="118"/>
      <c r="EC95" s="118"/>
      <c r="ED95" s="118"/>
      <c r="EE95" s="118"/>
      <c r="EF95" s="118"/>
      <c r="EG95" s="118"/>
      <c r="EH95" s="118"/>
      <c r="EI95" s="118"/>
      <c r="EJ95" s="118"/>
      <c r="EK95" s="118"/>
      <c r="EL95" s="118"/>
      <c r="EM95" s="118"/>
      <c r="EN95" s="118"/>
      <c r="EO95" s="118"/>
      <c r="EP95" s="118"/>
      <c r="EQ95" s="118"/>
      <c r="ER95" s="118"/>
      <c r="ES95" s="118"/>
      <c r="ET95" s="118"/>
      <c r="EU95" s="118"/>
      <c r="EV95" s="118"/>
      <c r="EW95" s="118"/>
      <c r="EX95" s="118"/>
      <c r="EY95" s="118"/>
      <c r="EZ95" s="118"/>
      <c r="FA95" s="118"/>
      <c r="FB95" s="118"/>
      <c r="FC95" s="118"/>
      <c r="FD95" s="118"/>
      <c r="FE95" s="118"/>
      <c r="FF95" s="118"/>
      <c r="FG95" s="118"/>
      <c r="FH95" s="118"/>
      <c r="FI95" s="118"/>
      <c r="FJ95" s="118"/>
      <c r="FK95" s="118"/>
      <c r="FL95" s="118"/>
      <c r="FM95" s="118"/>
      <c r="FN95" s="118"/>
      <c r="FO95" s="118"/>
      <c r="FP95" s="118"/>
      <c r="FQ95" s="118"/>
      <c r="FR95" s="118"/>
      <c r="FS95" s="118"/>
      <c r="FT95" s="118"/>
      <c r="FU95" s="118"/>
      <c r="FV95" s="118"/>
      <c r="FW95" s="118"/>
      <c r="FX95" s="118"/>
      <c r="FY95" s="118"/>
      <c r="FZ95" s="118"/>
      <c r="GA95" s="118"/>
      <c r="GB95" s="118"/>
      <c r="GC95" s="118"/>
      <c r="GD95" s="118"/>
      <c r="GE95" s="118"/>
      <c r="GF95" s="118"/>
      <c r="GG95" s="118"/>
      <c r="GH95" s="118"/>
      <c r="GI95" s="118"/>
      <c r="GJ95" s="118"/>
      <c r="GK95" s="118"/>
      <c r="GL95" s="118"/>
      <c r="GM95" s="118"/>
      <c r="GN95" s="118"/>
      <c r="GO95" s="118"/>
      <c r="GP95" s="118"/>
      <c r="GQ95" s="118"/>
      <c r="GR95" s="118"/>
      <c r="GS95" s="118"/>
      <c r="GT95" s="118"/>
      <c r="GU95" s="118"/>
      <c r="GV95" s="118"/>
      <c r="GW95" s="118"/>
      <c r="GX95" s="118"/>
      <c r="GY95" s="118"/>
      <c r="GZ95" s="118"/>
      <c r="HA95" s="118"/>
      <c r="HB95" s="118"/>
      <c r="HC95" s="118"/>
      <c r="HD95" s="118"/>
      <c r="HE95" s="118"/>
      <c r="HF95" s="118"/>
      <c r="HG95" s="118"/>
      <c r="HH95" s="118"/>
      <c r="HI95" s="118"/>
      <c r="HJ95" s="118"/>
      <c r="HK95" s="118"/>
      <c r="HL95" s="118"/>
      <c r="HM95" s="118"/>
      <c r="HN95" s="118"/>
      <c r="HO95" s="118"/>
      <c r="HP95" s="118"/>
      <c r="HQ95" s="118"/>
      <c r="HR95" s="118"/>
      <c r="HS95" s="118"/>
      <c r="HT95" s="118"/>
      <c r="HU95" s="118"/>
      <c r="HV95" s="118"/>
      <c r="HW95" s="118"/>
      <c r="HX95" s="118"/>
      <c r="HY95" s="118"/>
      <c r="HZ95" s="118"/>
      <c r="IA95" s="118"/>
      <c r="IB95" s="118"/>
      <c r="IC95" s="118"/>
      <c r="ID95" s="118"/>
      <c r="IE95" s="118"/>
      <c r="IF95" s="118"/>
      <c r="IG95" s="118"/>
      <c r="IH95" s="118"/>
      <c r="II95" s="118"/>
      <c r="IJ95" s="118"/>
      <c r="IK95" s="118"/>
      <c r="IL95" s="118"/>
      <c r="IM95" s="118"/>
      <c r="IN95" s="118"/>
    </row>
    <row r="96" ht="19" customHeight="1">
      <c r="A96" s="27">
        <v>93</v>
      </c>
      <c r="B96" t="s" s="28">
        <v>6521</v>
      </c>
      <c r="C96" t="s" s="28">
        <v>6520</v>
      </c>
      <c r="D96" s="27">
        <v>1</v>
      </c>
      <c r="E96" t="s" s="28">
        <v>5500</v>
      </c>
      <c r="F96" t="s" s="28">
        <v>6446</v>
      </c>
      <c r="G96" s="27">
        <v>1</v>
      </c>
      <c r="H96" s="117"/>
      <c r="I96" s="118"/>
      <c r="J96" s="118"/>
      <c r="K96" s="118"/>
      <c r="L96" s="118"/>
      <c r="M96" s="118"/>
      <c r="N96" s="118"/>
      <c r="O96" s="118"/>
      <c r="P96" s="118"/>
      <c r="Q96" s="118"/>
      <c r="R96" s="118"/>
      <c r="S96" s="118"/>
      <c r="T96" s="118"/>
      <c r="U96" s="118"/>
      <c r="V96" s="118"/>
      <c r="W96" s="118"/>
      <c r="X96" s="118"/>
      <c r="Y96" s="118"/>
      <c r="Z96" s="118"/>
      <c r="AA96" s="118"/>
      <c r="AB96" s="118"/>
      <c r="AC96" s="118"/>
      <c r="AD96" s="118"/>
      <c r="AE96" s="118"/>
      <c r="AF96" s="118"/>
      <c r="AG96" s="118"/>
      <c r="AH96" s="118"/>
      <c r="AI96" s="118"/>
      <c r="AJ96" s="118"/>
      <c r="AK96" s="118"/>
      <c r="AL96" s="118"/>
      <c r="AM96" s="118"/>
      <c r="AN96" s="118"/>
      <c r="AO96" s="118"/>
      <c r="AP96" s="118"/>
      <c r="AQ96" s="118"/>
      <c r="AR96" s="118"/>
      <c r="AS96" s="118"/>
      <c r="AT96" s="118"/>
      <c r="AU96" s="118"/>
      <c r="AV96" s="118"/>
      <c r="AW96" s="118"/>
      <c r="AX96" s="118"/>
      <c r="AY96" s="118"/>
      <c r="AZ96" s="118"/>
      <c r="BA96" s="118"/>
      <c r="BB96" s="118"/>
      <c r="BC96" s="118"/>
      <c r="BD96" s="118"/>
      <c r="BE96" s="118"/>
      <c r="BF96" s="118"/>
      <c r="BG96" s="118"/>
      <c r="BH96" s="118"/>
      <c r="BI96" s="118"/>
      <c r="BJ96" s="118"/>
      <c r="BK96" s="118"/>
      <c r="BL96" s="118"/>
      <c r="BM96" s="118"/>
      <c r="BN96" s="118"/>
      <c r="BO96" s="118"/>
      <c r="BP96" s="118"/>
      <c r="BQ96" s="118"/>
      <c r="BR96" s="118"/>
      <c r="BS96" s="118"/>
      <c r="BT96" s="118"/>
      <c r="BU96" s="118"/>
      <c r="BV96" s="118"/>
      <c r="BW96" s="118"/>
      <c r="BX96" s="118"/>
      <c r="BY96" s="118"/>
      <c r="BZ96" s="118"/>
      <c r="CA96" s="118"/>
      <c r="CB96" s="118"/>
      <c r="CC96" s="118"/>
      <c r="CD96" s="118"/>
      <c r="CE96" s="118"/>
      <c r="CF96" s="118"/>
      <c r="CG96" s="118"/>
      <c r="CH96" s="118"/>
      <c r="CI96" s="118"/>
      <c r="CJ96" s="118"/>
      <c r="CK96" s="118"/>
      <c r="CL96" s="118"/>
      <c r="CM96" s="118"/>
      <c r="CN96" s="118"/>
      <c r="CO96" s="118"/>
      <c r="CP96" s="118"/>
      <c r="CQ96" s="118"/>
      <c r="CR96" s="118"/>
      <c r="CS96" s="118"/>
      <c r="CT96" s="118"/>
      <c r="CU96" s="118"/>
      <c r="CV96" s="118"/>
      <c r="CW96" s="118"/>
      <c r="CX96" s="118"/>
      <c r="CY96" s="118"/>
      <c r="CZ96" s="118"/>
      <c r="DA96" s="118"/>
      <c r="DB96" s="118"/>
      <c r="DC96" s="118"/>
      <c r="DD96" s="118"/>
      <c r="DE96" s="118"/>
      <c r="DF96" s="118"/>
      <c r="DG96" s="118"/>
      <c r="DH96" s="118"/>
      <c r="DI96" s="118"/>
      <c r="DJ96" s="118"/>
      <c r="DK96" s="118"/>
      <c r="DL96" s="118"/>
      <c r="DM96" s="118"/>
      <c r="DN96" s="118"/>
      <c r="DO96" s="118"/>
      <c r="DP96" s="118"/>
      <c r="DQ96" s="118"/>
      <c r="DR96" s="118"/>
      <c r="DS96" s="118"/>
      <c r="DT96" s="118"/>
      <c r="DU96" s="118"/>
      <c r="DV96" s="118"/>
      <c r="DW96" s="118"/>
      <c r="DX96" s="118"/>
      <c r="DY96" s="118"/>
      <c r="DZ96" s="118"/>
      <c r="EA96" s="118"/>
      <c r="EB96" s="118"/>
      <c r="EC96" s="118"/>
      <c r="ED96" s="118"/>
      <c r="EE96" s="118"/>
      <c r="EF96" s="118"/>
      <c r="EG96" s="118"/>
      <c r="EH96" s="118"/>
      <c r="EI96" s="118"/>
      <c r="EJ96" s="118"/>
      <c r="EK96" s="118"/>
      <c r="EL96" s="118"/>
      <c r="EM96" s="118"/>
      <c r="EN96" s="118"/>
      <c r="EO96" s="118"/>
      <c r="EP96" s="118"/>
      <c r="EQ96" s="118"/>
      <c r="ER96" s="118"/>
      <c r="ES96" s="118"/>
      <c r="ET96" s="118"/>
      <c r="EU96" s="118"/>
      <c r="EV96" s="118"/>
      <c r="EW96" s="118"/>
      <c r="EX96" s="118"/>
      <c r="EY96" s="118"/>
      <c r="EZ96" s="118"/>
      <c r="FA96" s="118"/>
      <c r="FB96" s="118"/>
      <c r="FC96" s="118"/>
      <c r="FD96" s="118"/>
      <c r="FE96" s="118"/>
      <c r="FF96" s="118"/>
      <c r="FG96" s="118"/>
      <c r="FH96" s="118"/>
      <c r="FI96" s="118"/>
      <c r="FJ96" s="118"/>
      <c r="FK96" s="118"/>
      <c r="FL96" s="118"/>
      <c r="FM96" s="118"/>
      <c r="FN96" s="118"/>
      <c r="FO96" s="118"/>
      <c r="FP96" s="118"/>
      <c r="FQ96" s="118"/>
      <c r="FR96" s="118"/>
      <c r="FS96" s="118"/>
      <c r="FT96" s="118"/>
      <c r="FU96" s="118"/>
      <c r="FV96" s="118"/>
      <c r="FW96" s="118"/>
      <c r="FX96" s="118"/>
      <c r="FY96" s="118"/>
      <c r="FZ96" s="118"/>
      <c r="GA96" s="118"/>
      <c r="GB96" s="118"/>
      <c r="GC96" s="118"/>
      <c r="GD96" s="118"/>
      <c r="GE96" s="118"/>
      <c r="GF96" s="118"/>
      <c r="GG96" s="118"/>
      <c r="GH96" s="118"/>
      <c r="GI96" s="118"/>
      <c r="GJ96" s="118"/>
      <c r="GK96" s="118"/>
      <c r="GL96" s="118"/>
      <c r="GM96" s="118"/>
      <c r="GN96" s="118"/>
      <c r="GO96" s="118"/>
      <c r="GP96" s="118"/>
      <c r="GQ96" s="118"/>
      <c r="GR96" s="118"/>
      <c r="GS96" s="118"/>
      <c r="GT96" s="118"/>
      <c r="GU96" s="118"/>
      <c r="GV96" s="118"/>
      <c r="GW96" s="118"/>
      <c r="GX96" s="118"/>
      <c r="GY96" s="118"/>
      <c r="GZ96" s="118"/>
      <c r="HA96" s="118"/>
      <c r="HB96" s="118"/>
      <c r="HC96" s="118"/>
      <c r="HD96" s="118"/>
      <c r="HE96" s="118"/>
      <c r="HF96" s="118"/>
      <c r="HG96" s="118"/>
      <c r="HH96" s="118"/>
      <c r="HI96" s="118"/>
      <c r="HJ96" s="118"/>
      <c r="HK96" s="118"/>
      <c r="HL96" s="118"/>
      <c r="HM96" s="118"/>
      <c r="HN96" s="118"/>
      <c r="HO96" s="118"/>
      <c r="HP96" s="118"/>
      <c r="HQ96" s="118"/>
      <c r="HR96" s="118"/>
      <c r="HS96" s="118"/>
      <c r="HT96" s="118"/>
      <c r="HU96" s="118"/>
      <c r="HV96" s="118"/>
      <c r="HW96" s="118"/>
      <c r="HX96" s="118"/>
      <c r="HY96" s="118"/>
      <c r="HZ96" s="118"/>
      <c r="IA96" s="118"/>
      <c r="IB96" s="118"/>
      <c r="IC96" s="118"/>
      <c r="ID96" s="118"/>
      <c r="IE96" s="118"/>
      <c r="IF96" s="118"/>
      <c r="IG96" s="118"/>
      <c r="IH96" s="118"/>
      <c r="II96" s="118"/>
      <c r="IJ96" s="118"/>
      <c r="IK96" s="118"/>
      <c r="IL96" s="118"/>
      <c r="IM96" s="118"/>
      <c r="IN96" s="118"/>
    </row>
    <row r="97" ht="19" customHeight="1">
      <c r="A97" s="27">
        <v>94</v>
      </c>
      <c r="B97" t="s" s="28">
        <v>6522</v>
      </c>
      <c r="C97" t="s" s="28">
        <v>6523</v>
      </c>
      <c r="D97" s="27">
        <v>1</v>
      </c>
      <c r="E97" t="s" s="28">
        <v>5498</v>
      </c>
      <c r="F97" t="s" s="28">
        <v>6446</v>
      </c>
      <c r="G97" s="27">
        <v>2</v>
      </c>
      <c r="H97" s="117"/>
      <c r="I97" s="118"/>
      <c r="J97" s="118"/>
      <c r="K97" s="118"/>
      <c r="L97" s="118"/>
      <c r="M97" s="118"/>
      <c r="N97" s="118"/>
      <c r="O97" s="118"/>
      <c r="P97" s="118"/>
      <c r="Q97" s="118"/>
      <c r="R97" s="118"/>
      <c r="S97" s="118"/>
      <c r="T97" s="118"/>
      <c r="U97" s="118"/>
      <c r="V97" s="118"/>
      <c r="W97" s="118"/>
      <c r="X97" s="118"/>
      <c r="Y97" s="118"/>
      <c r="Z97" s="118"/>
      <c r="AA97" s="118"/>
      <c r="AB97" s="118"/>
      <c r="AC97" s="118"/>
      <c r="AD97" s="118"/>
      <c r="AE97" s="118"/>
      <c r="AF97" s="118"/>
      <c r="AG97" s="118"/>
      <c r="AH97" s="118"/>
      <c r="AI97" s="118"/>
      <c r="AJ97" s="118"/>
      <c r="AK97" s="118"/>
      <c r="AL97" s="118"/>
      <c r="AM97" s="118"/>
      <c r="AN97" s="118"/>
      <c r="AO97" s="118"/>
      <c r="AP97" s="118"/>
      <c r="AQ97" s="118"/>
      <c r="AR97" s="118"/>
      <c r="AS97" s="118"/>
      <c r="AT97" s="118"/>
      <c r="AU97" s="118"/>
      <c r="AV97" s="118"/>
      <c r="AW97" s="118"/>
      <c r="AX97" s="118"/>
      <c r="AY97" s="118"/>
      <c r="AZ97" s="118"/>
      <c r="BA97" s="118"/>
      <c r="BB97" s="118"/>
      <c r="BC97" s="118"/>
      <c r="BD97" s="118"/>
      <c r="BE97" s="118"/>
      <c r="BF97" s="118"/>
      <c r="BG97" s="118"/>
      <c r="BH97" s="118"/>
      <c r="BI97" s="118"/>
      <c r="BJ97" s="118"/>
      <c r="BK97" s="118"/>
      <c r="BL97" s="118"/>
      <c r="BM97" s="118"/>
      <c r="BN97" s="118"/>
      <c r="BO97" s="118"/>
      <c r="BP97" s="118"/>
      <c r="BQ97" s="118"/>
      <c r="BR97" s="118"/>
      <c r="BS97" s="118"/>
      <c r="BT97" s="118"/>
      <c r="BU97" s="118"/>
      <c r="BV97" s="118"/>
      <c r="BW97" s="118"/>
      <c r="BX97" s="118"/>
      <c r="BY97" s="118"/>
      <c r="BZ97" s="118"/>
      <c r="CA97" s="118"/>
      <c r="CB97" s="118"/>
      <c r="CC97" s="118"/>
      <c r="CD97" s="118"/>
      <c r="CE97" s="118"/>
      <c r="CF97" s="118"/>
      <c r="CG97" s="118"/>
      <c r="CH97" s="118"/>
      <c r="CI97" s="118"/>
      <c r="CJ97" s="118"/>
      <c r="CK97" s="118"/>
      <c r="CL97" s="118"/>
      <c r="CM97" s="118"/>
      <c r="CN97" s="118"/>
      <c r="CO97" s="118"/>
      <c r="CP97" s="118"/>
      <c r="CQ97" s="118"/>
      <c r="CR97" s="118"/>
      <c r="CS97" s="118"/>
      <c r="CT97" s="118"/>
      <c r="CU97" s="118"/>
      <c r="CV97" s="118"/>
      <c r="CW97" s="118"/>
      <c r="CX97" s="118"/>
      <c r="CY97" s="118"/>
      <c r="CZ97" s="118"/>
      <c r="DA97" s="118"/>
      <c r="DB97" s="118"/>
      <c r="DC97" s="118"/>
      <c r="DD97" s="118"/>
      <c r="DE97" s="118"/>
      <c r="DF97" s="118"/>
      <c r="DG97" s="118"/>
      <c r="DH97" s="118"/>
      <c r="DI97" s="118"/>
      <c r="DJ97" s="118"/>
      <c r="DK97" s="118"/>
      <c r="DL97" s="118"/>
      <c r="DM97" s="118"/>
      <c r="DN97" s="118"/>
      <c r="DO97" s="118"/>
      <c r="DP97" s="118"/>
      <c r="DQ97" s="118"/>
      <c r="DR97" s="118"/>
      <c r="DS97" s="118"/>
      <c r="DT97" s="118"/>
      <c r="DU97" s="118"/>
      <c r="DV97" s="118"/>
      <c r="DW97" s="118"/>
      <c r="DX97" s="118"/>
      <c r="DY97" s="118"/>
      <c r="DZ97" s="118"/>
      <c r="EA97" s="118"/>
      <c r="EB97" s="118"/>
      <c r="EC97" s="118"/>
      <c r="ED97" s="118"/>
      <c r="EE97" s="118"/>
      <c r="EF97" s="118"/>
      <c r="EG97" s="118"/>
      <c r="EH97" s="118"/>
      <c r="EI97" s="118"/>
      <c r="EJ97" s="118"/>
      <c r="EK97" s="118"/>
      <c r="EL97" s="118"/>
      <c r="EM97" s="118"/>
      <c r="EN97" s="118"/>
      <c r="EO97" s="118"/>
      <c r="EP97" s="118"/>
      <c r="EQ97" s="118"/>
      <c r="ER97" s="118"/>
      <c r="ES97" s="118"/>
      <c r="ET97" s="118"/>
      <c r="EU97" s="118"/>
      <c r="EV97" s="118"/>
      <c r="EW97" s="118"/>
      <c r="EX97" s="118"/>
      <c r="EY97" s="118"/>
      <c r="EZ97" s="118"/>
      <c r="FA97" s="118"/>
      <c r="FB97" s="118"/>
      <c r="FC97" s="118"/>
      <c r="FD97" s="118"/>
      <c r="FE97" s="118"/>
      <c r="FF97" s="118"/>
      <c r="FG97" s="118"/>
      <c r="FH97" s="118"/>
      <c r="FI97" s="118"/>
      <c r="FJ97" s="118"/>
      <c r="FK97" s="118"/>
      <c r="FL97" s="118"/>
      <c r="FM97" s="118"/>
      <c r="FN97" s="118"/>
      <c r="FO97" s="118"/>
      <c r="FP97" s="118"/>
      <c r="FQ97" s="118"/>
      <c r="FR97" s="118"/>
      <c r="FS97" s="118"/>
      <c r="FT97" s="118"/>
      <c r="FU97" s="118"/>
      <c r="FV97" s="118"/>
      <c r="FW97" s="118"/>
      <c r="FX97" s="118"/>
      <c r="FY97" s="118"/>
      <c r="FZ97" s="118"/>
      <c r="GA97" s="118"/>
      <c r="GB97" s="118"/>
      <c r="GC97" s="118"/>
      <c r="GD97" s="118"/>
      <c r="GE97" s="118"/>
      <c r="GF97" s="118"/>
      <c r="GG97" s="118"/>
      <c r="GH97" s="118"/>
      <c r="GI97" s="118"/>
      <c r="GJ97" s="118"/>
      <c r="GK97" s="118"/>
      <c r="GL97" s="118"/>
      <c r="GM97" s="118"/>
      <c r="GN97" s="118"/>
      <c r="GO97" s="118"/>
      <c r="GP97" s="118"/>
      <c r="GQ97" s="118"/>
      <c r="GR97" s="118"/>
      <c r="GS97" s="118"/>
      <c r="GT97" s="118"/>
      <c r="GU97" s="118"/>
      <c r="GV97" s="118"/>
      <c r="GW97" s="118"/>
      <c r="GX97" s="118"/>
      <c r="GY97" s="118"/>
      <c r="GZ97" s="118"/>
      <c r="HA97" s="118"/>
      <c r="HB97" s="118"/>
      <c r="HC97" s="118"/>
      <c r="HD97" s="118"/>
      <c r="HE97" s="118"/>
      <c r="HF97" s="118"/>
      <c r="HG97" s="118"/>
      <c r="HH97" s="118"/>
      <c r="HI97" s="118"/>
      <c r="HJ97" s="118"/>
      <c r="HK97" s="118"/>
      <c r="HL97" s="118"/>
      <c r="HM97" s="118"/>
      <c r="HN97" s="118"/>
      <c r="HO97" s="118"/>
      <c r="HP97" s="118"/>
      <c r="HQ97" s="118"/>
      <c r="HR97" s="118"/>
      <c r="HS97" s="118"/>
      <c r="HT97" s="118"/>
      <c r="HU97" s="118"/>
      <c r="HV97" s="118"/>
      <c r="HW97" s="118"/>
      <c r="HX97" s="118"/>
      <c r="HY97" s="118"/>
      <c r="HZ97" s="118"/>
      <c r="IA97" s="118"/>
      <c r="IB97" s="118"/>
      <c r="IC97" s="118"/>
      <c r="ID97" s="118"/>
      <c r="IE97" s="118"/>
      <c r="IF97" s="118"/>
      <c r="IG97" s="118"/>
      <c r="IH97" s="118"/>
      <c r="II97" s="118"/>
      <c r="IJ97" s="118"/>
      <c r="IK97" s="118"/>
      <c r="IL97" s="118"/>
      <c r="IM97" s="118"/>
      <c r="IN97" s="118"/>
    </row>
    <row r="98" ht="19" customHeight="1">
      <c r="A98" s="27">
        <v>95</v>
      </c>
      <c r="B98" t="s" s="28">
        <v>6522</v>
      </c>
      <c r="C98" t="s" s="28">
        <v>6523</v>
      </c>
      <c r="D98" s="27">
        <v>1</v>
      </c>
      <c r="E98" t="s" s="28">
        <v>5500</v>
      </c>
      <c r="F98" t="s" s="28">
        <v>6446</v>
      </c>
      <c r="G98" s="27">
        <v>0</v>
      </c>
      <c r="H98" s="117"/>
      <c r="I98" s="118"/>
      <c r="J98" s="118"/>
      <c r="K98" s="118"/>
      <c r="L98" s="118"/>
      <c r="M98" s="118"/>
      <c r="N98" s="118"/>
      <c r="O98" s="118"/>
      <c r="P98" s="118"/>
      <c r="Q98" s="118"/>
      <c r="R98" s="118"/>
      <c r="S98" s="118"/>
      <c r="T98" s="118"/>
      <c r="U98" s="118"/>
      <c r="V98" s="118"/>
      <c r="W98" s="118"/>
      <c r="X98" s="118"/>
      <c r="Y98" s="118"/>
      <c r="Z98" s="118"/>
      <c r="AA98" s="118"/>
      <c r="AB98" s="118"/>
      <c r="AC98" s="118"/>
      <c r="AD98" s="118"/>
      <c r="AE98" s="118"/>
      <c r="AF98" s="118"/>
      <c r="AG98" s="118"/>
      <c r="AH98" s="118"/>
      <c r="AI98" s="118"/>
      <c r="AJ98" s="118"/>
      <c r="AK98" s="118"/>
      <c r="AL98" s="118"/>
      <c r="AM98" s="118"/>
      <c r="AN98" s="118"/>
      <c r="AO98" s="118"/>
      <c r="AP98" s="118"/>
      <c r="AQ98" s="118"/>
      <c r="AR98" s="118"/>
      <c r="AS98" s="118"/>
      <c r="AT98" s="118"/>
      <c r="AU98" s="118"/>
      <c r="AV98" s="118"/>
      <c r="AW98" s="118"/>
      <c r="AX98" s="118"/>
      <c r="AY98" s="118"/>
      <c r="AZ98" s="118"/>
      <c r="BA98" s="118"/>
      <c r="BB98" s="118"/>
      <c r="BC98" s="118"/>
      <c r="BD98" s="118"/>
      <c r="BE98" s="118"/>
      <c r="BF98" s="118"/>
      <c r="BG98" s="118"/>
      <c r="BH98" s="118"/>
      <c r="BI98" s="118"/>
      <c r="BJ98" s="118"/>
      <c r="BK98" s="118"/>
      <c r="BL98" s="118"/>
      <c r="BM98" s="118"/>
      <c r="BN98" s="118"/>
      <c r="BO98" s="118"/>
      <c r="BP98" s="118"/>
      <c r="BQ98" s="118"/>
      <c r="BR98" s="118"/>
      <c r="BS98" s="118"/>
      <c r="BT98" s="118"/>
      <c r="BU98" s="118"/>
      <c r="BV98" s="118"/>
      <c r="BW98" s="118"/>
      <c r="BX98" s="118"/>
      <c r="BY98" s="118"/>
      <c r="BZ98" s="118"/>
      <c r="CA98" s="118"/>
      <c r="CB98" s="118"/>
      <c r="CC98" s="118"/>
      <c r="CD98" s="118"/>
      <c r="CE98" s="118"/>
      <c r="CF98" s="118"/>
      <c r="CG98" s="118"/>
      <c r="CH98" s="118"/>
      <c r="CI98" s="118"/>
      <c r="CJ98" s="118"/>
      <c r="CK98" s="118"/>
      <c r="CL98" s="118"/>
      <c r="CM98" s="118"/>
      <c r="CN98" s="118"/>
      <c r="CO98" s="118"/>
      <c r="CP98" s="118"/>
      <c r="CQ98" s="118"/>
      <c r="CR98" s="118"/>
      <c r="CS98" s="118"/>
      <c r="CT98" s="118"/>
      <c r="CU98" s="118"/>
      <c r="CV98" s="118"/>
      <c r="CW98" s="118"/>
      <c r="CX98" s="118"/>
      <c r="CY98" s="118"/>
      <c r="CZ98" s="118"/>
      <c r="DA98" s="118"/>
      <c r="DB98" s="118"/>
      <c r="DC98" s="118"/>
      <c r="DD98" s="118"/>
      <c r="DE98" s="118"/>
      <c r="DF98" s="118"/>
      <c r="DG98" s="118"/>
      <c r="DH98" s="118"/>
      <c r="DI98" s="118"/>
      <c r="DJ98" s="118"/>
      <c r="DK98" s="118"/>
      <c r="DL98" s="118"/>
      <c r="DM98" s="118"/>
      <c r="DN98" s="118"/>
      <c r="DO98" s="118"/>
      <c r="DP98" s="118"/>
      <c r="DQ98" s="118"/>
      <c r="DR98" s="118"/>
      <c r="DS98" s="118"/>
      <c r="DT98" s="118"/>
      <c r="DU98" s="118"/>
      <c r="DV98" s="118"/>
      <c r="DW98" s="118"/>
      <c r="DX98" s="118"/>
      <c r="DY98" s="118"/>
      <c r="DZ98" s="118"/>
      <c r="EA98" s="118"/>
      <c r="EB98" s="118"/>
      <c r="EC98" s="118"/>
      <c r="ED98" s="118"/>
      <c r="EE98" s="118"/>
      <c r="EF98" s="118"/>
      <c r="EG98" s="118"/>
      <c r="EH98" s="118"/>
      <c r="EI98" s="118"/>
      <c r="EJ98" s="118"/>
      <c r="EK98" s="118"/>
      <c r="EL98" s="118"/>
      <c r="EM98" s="118"/>
      <c r="EN98" s="118"/>
      <c r="EO98" s="118"/>
      <c r="EP98" s="118"/>
      <c r="EQ98" s="118"/>
      <c r="ER98" s="118"/>
      <c r="ES98" s="118"/>
      <c r="ET98" s="118"/>
      <c r="EU98" s="118"/>
      <c r="EV98" s="118"/>
      <c r="EW98" s="118"/>
      <c r="EX98" s="118"/>
      <c r="EY98" s="118"/>
      <c r="EZ98" s="118"/>
      <c r="FA98" s="118"/>
      <c r="FB98" s="118"/>
      <c r="FC98" s="118"/>
      <c r="FD98" s="118"/>
      <c r="FE98" s="118"/>
      <c r="FF98" s="118"/>
      <c r="FG98" s="118"/>
      <c r="FH98" s="118"/>
      <c r="FI98" s="118"/>
      <c r="FJ98" s="118"/>
      <c r="FK98" s="118"/>
      <c r="FL98" s="118"/>
      <c r="FM98" s="118"/>
      <c r="FN98" s="118"/>
      <c r="FO98" s="118"/>
      <c r="FP98" s="118"/>
      <c r="FQ98" s="118"/>
      <c r="FR98" s="118"/>
      <c r="FS98" s="118"/>
      <c r="FT98" s="118"/>
      <c r="FU98" s="118"/>
      <c r="FV98" s="118"/>
      <c r="FW98" s="118"/>
      <c r="FX98" s="118"/>
      <c r="FY98" s="118"/>
      <c r="FZ98" s="118"/>
      <c r="GA98" s="118"/>
      <c r="GB98" s="118"/>
      <c r="GC98" s="118"/>
      <c r="GD98" s="118"/>
      <c r="GE98" s="118"/>
      <c r="GF98" s="118"/>
      <c r="GG98" s="118"/>
      <c r="GH98" s="118"/>
      <c r="GI98" s="118"/>
      <c r="GJ98" s="118"/>
      <c r="GK98" s="118"/>
      <c r="GL98" s="118"/>
      <c r="GM98" s="118"/>
      <c r="GN98" s="118"/>
      <c r="GO98" s="118"/>
      <c r="GP98" s="118"/>
      <c r="GQ98" s="118"/>
      <c r="GR98" s="118"/>
      <c r="GS98" s="118"/>
      <c r="GT98" s="118"/>
      <c r="GU98" s="118"/>
      <c r="GV98" s="118"/>
      <c r="GW98" s="118"/>
      <c r="GX98" s="118"/>
      <c r="GY98" s="118"/>
      <c r="GZ98" s="118"/>
      <c r="HA98" s="118"/>
      <c r="HB98" s="118"/>
      <c r="HC98" s="118"/>
      <c r="HD98" s="118"/>
      <c r="HE98" s="118"/>
      <c r="HF98" s="118"/>
      <c r="HG98" s="118"/>
      <c r="HH98" s="118"/>
      <c r="HI98" s="118"/>
      <c r="HJ98" s="118"/>
      <c r="HK98" s="118"/>
      <c r="HL98" s="118"/>
      <c r="HM98" s="118"/>
      <c r="HN98" s="118"/>
      <c r="HO98" s="118"/>
      <c r="HP98" s="118"/>
      <c r="HQ98" s="118"/>
      <c r="HR98" s="118"/>
      <c r="HS98" s="118"/>
      <c r="HT98" s="118"/>
      <c r="HU98" s="118"/>
      <c r="HV98" s="118"/>
      <c r="HW98" s="118"/>
      <c r="HX98" s="118"/>
      <c r="HY98" s="118"/>
      <c r="HZ98" s="118"/>
      <c r="IA98" s="118"/>
      <c r="IB98" s="118"/>
      <c r="IC98" s="118"/>
      <c r="ID98" s="118"/>
      <c r="IE98" s="118"/>
      <c r="IF98" s="118"/>
      <c r="IG98" s="118"/>
      <c r="IH98" s="118"/>
      <c r="II98" s="118"/>
      <c r="IJ98" s="118"/>
      <c r="IK98" s="118"/>
      <c r="IL98" s="118"/>
      <c r="IM98" s="118"/>
      <c r="IN98" s="118"/>
    </row>
    <row r="99" ht="18" customHeight="1">
      <c r="A99" s="27">
        <v>96</v>
      </c>
      <c r="B99" t="s" s="28">
        <v>6524</v>
      </c>
      <c r="C99" t="s" s="28">
        <v>6525</v>
      </c>
      <c r="D99" s="27">
        <v>1</v>
      </c>
      <c r="E99" t="s" s="28">
        <v>5498</v>
      </c>
      <c r="F99" t="s" s="69">
        <v>6526</v>
      </c>
      <c r="G99" s="27">
        <v>1</v>
      </c>
      <c r="H99" s="117"/>
      <c r="I99" s="118"/>
      <c r="J99" s="118"/>
      <c r="K99" s="118"/>
      <c r="L99" s="118"/>
      <c r="M99" s="118"/>
      <c r="N99" s="118"/>
      <c r="O99" s="118"/>
      <c r="P99" s="118"/>
      <c r="Q99" s="118"/>
      <c r="R99" s="118"/>
      <c r="S99" s="118"/>
      <c r="T99" s="118"/>
      <c r="U99" s="118"/>
      <c r="V99" s="118"/>
      <c r="W99" s="118"/>
      <c r="X99" s="118"/>
      <c r="Y99" s="118"/>
      <c r="Z99" s="118"/>
      <c r="AA99" s="118"/>
      <c r="AB99" s="118"/>
      <c r="AC99" s="118"/>
      <c r="AD99" s="118"/>
      <c r="AE99" s="118"/>
      <c r="AF99" s="118"/>
      <c r="AG99" s="118"/>
      <c r="AH99" s="118"/>
      <c r="AI99" s="118"/>
      <c r="AJ99" s="118"/>
      <c r="AK99" s="118"/>
      <c r="AL99" s="118"/>
      <c r="AM99" s="118"/>
      <c r="AN99" s="118"/>
      <c r="AO99" s="118"/>
      <c r="AP99" s="118"/>
      <c r="AQ99" s="118"/>
      <c r="AR99" s="118"/>
      <c r="AS99" s="118"/>
      <c r="AT99" s="118"/>
      <c r="AU99" s="118"/>
      <c r="AV99" s="118"/>
      <c r="AW99" s="118"/>
      <c r="AX99" s="118"/>
      <c r="AY99" s="118"/>
      <c r="AZ99" s="118"/>
      <c r="BA99" s="118"/>
      <c r="BB99" s="118"/>
      <c r="BC99" s="118"/>
      <c r="BD99" s="118"/>
      <c r="BE99" s="118"/>
      <c r="BF99" s="118"/>
      <c r="BG99" s="118"/>
      <c r="BH99" s="118"/>
      <c r="BI99" s="118"/>
      <c r="BJ99" s="118"/>
      <c r="BK99" s="118"/>
      <c r="BL99" s="118"/>
      <c r="BM99" s="118"/>
      <c r="BN99" s="118"/>
      <c r="BO99" s="118"/>
      <c r="BP99" s="118"/>
      <c r="BQ99" s="118"/>
      <c r="BR99" s="118"/>
      <c r="BS99" s="118"/>
      <c r="BT99" s="118"/>
      <c r="BU99" s="118"/>
      <c r="BV99" s="118"/>
      <c r="BW99" s="118"/>
      <c r="BX99" s="118"/>
      <c r="BY99" s="118"/>
      <c r="BZ99" s="118"/>
      <c r="CA99" s="118"/>
      <c r="CB99" s="118"/>
      <c r="CC99" s="118"/>
      <c r="CD99" s="118"/>
      <c r="CE99" s="118"/>
      <c r="CF99" s="118"/>
      <c r="CG99" s="118"/>
      <c r="CH99" s="118"/>
      <c r="CI99" s="118"/>
      <c r="CJ99" s="118"/>
      <c r="CK99" s="118"/>
      <c r="CL99" s="118"/>
      <c r="CM99" s="118"/>
      <c r="CN99" s="118"/>
      <c r="CO99" s="118"/>
      <c r="CP99" s="118"/>
      <c r="CQ99" s="118"/>
      <c r="CR99" s="118"/>
      <c r="CS99" s="118"/>
      <c r="CT99" s="118"/>
      <c r="CU99" s="118"/>
      <c r="CV99" s="118"/>
      <c r="CW99" s="118"/>
      <c r="CX99" s="118"/>
      <c r="CY99" s="118"/>
      <c r="CZ99" s="118"/>
      <c r="DA99" s="118"/>
      <c r="DB99" s="118"/>
      <c r="DC99" s="118"/>
      <c r="DD99" s="118"/>
      <c r="DE99" s="118"/>
      <c r="DF99" s="118"/>
      <c r="DG99" s="118"/>
      <c r="DH99" s="118"/>
      <c r="DI99" s="118"/>
      <c r="DJ99" s="118"/>
      <c r="DK99" s="118"/>
      <c r="DL99" s="118"/>
      <c r="DM99" s="118"/>
      <c r="DN99" s="118"/>
      <c r="DO99" s="118"/>
      <c r="DP99" s="118"/>
      <c r="DQ99" s="118"/>
      <c r="DR99" s="118"/>
      <c r="DS99" s="118"/>
      <c r="DT99" s="118"/>
      <c r="DU99" s="118"/>
      <c r="DV99" s="118"/>
      <c r="DW99" s="118"/>
      <c r="DX99" s="118"/>
      <c r="DY99" s="118"/>
      <c r="DZ99" s="118"/>
      <c r="EA99" s="118"/>
      <c r="EB99" s="118"/>
      <c r="EC99" s="118"/>
      <c r="ED99" s="118"/>
      <c r="EE99" s="118"/>
      <c r="EF99" s="118"/>
      <c r="EG99" s="118"/>
      <c r="EH99" s="118"/>
      <c r="EI99" s="118"/>
      <c r="EJ99" s="118"/>
      <c r="EK99" s="118"/>
      <c r="EL99" s="118"/>
      <c r="EM99" s="118"/>
      <c r="EN99" s="118"/>
      <c r="EO99" s="118"/>
      <c r="EP99" s="118"/>
      <c r="EQ99" s="118"/>
      <c r="ER99" s="118"/>
      <c r="ES99" s="118"/>
      <c r="ET99" s="118"/>
      <c r="EU99" s="118"/>
      <c r="EV99" s="118"/>
      <c r="EW99" s="118"/>
      <c r="EX99" s="118"/>
      <c r="EY99" s="118"/>
      <c r="EZ99" s="118"/>
      <c r="FA99" s="118"/>
      <c r="FB99" s="118"/>
      <c r="FC99" s="118"/>
      <c r="FD99" s="118"/>
      <c r="FE99" s="118"/>
      <c r="FF99" s="118"/>
      <c r="FG99" s="118"/>
      <c r="FH99" s="118"/>
      <c r="FI99" s="118"/>
      <c r="FJ99" s="118"/>
      <c r="FK99" s="118"/>
      <c r="FL99" s="118"/>
      <c r="FM99" s="118"/>
      <c r="FN99" s="118"/>
      <c r="FO99" s="118"/>
      <c r="FP99" s="118"/>
      <c r="FQ99" s="118"/>
      <c r="FR99" s="118"/>
      <c r="FS99" s="118"/>
      <c r="FT99" s="118"/>
      <c r="FU99" s="118"/>
      <c r="FV99" s="118"/>
      <c r="FW99" s="118"/>
      <c r="FX99" s="118"/>
      <c r="FY99" s="118"/>
      <c r="FZ99" s="118"/>
      <c r="GA99" s="118"/>
      <c r="GB99" s="118"/>
      <c r="GC99" s="118"/>
      <c r="GD99" s="118"/>
      <c r="GE99" s="118"/>
      <c r="GF99" s="118"/>
      <c r="GG99" s="118"/>
      <c r="GH99" s="118"/>
      <c r="GI99" s="118"/>
      <c r="GJ99" s="118"/>
      <c r="GK99" s="118"/>
      <c r="GL99" s="118"/>
      <c r="GM99" s="118"/>
      <c r="GN99" s="118"/>
      <c r="GO99" s="118"/>
      <c r="GP99" s="118"/>
      <c r="GQ99" s="118"/>
      <c r="GR99" s="118"/>
      <c r="GS99" s="118"/>
      <c r="GT99" s="118"/>
      <c r="GU99" s="118"/>
      <c r="GV99" s="118"/>
      <c r="GW99" s="118"/>
      <c r="GX99" s="118"/>
      <c r="GY99" s="118"/>
      <c r="GZ99" s="118"/>
      <c r="HA99" s="118"/>
      <c r="HB99" s="118"/>
      <c r="HC99" s="118"/>
      <c r="HD99" s="118"/>
      <c r="HE99" s="118"/>
      <c r="HF99" s="118"/>
      <c r="HG99" s="118"/>
      <c r="HH99" s="118"/>
      <c r="HI99" s="118"/>
      <c r="HJ99" s="118"/>
      <c r="HK99" s="118"/>
      <c r="HL99" s="118"/>
      <c r="HM99" s="118"/>
      <c r="HN99" s="118"/>
      <c r="HO99" s="118"/>
      <c r="HP99" s="118"/>
      <c r="HQ99" s="118"/>
      <c r="HR99" s="118"/>
      <c r="HS99" s="118"/>
      <c r="HT99" s="118"/>
      <c r="HU99" s="118"/>
      <c r="HV99" s="118"/>
      <c r="HW99" s="118"/>
      <c r="HX99" s="118"/>
      <c r="HY99" s="118"/>
      <c r="HZ99" s="118"/>
      <c r="IA99" s="118"/>
      <c r="IB99" s="118"/>
      <c r="IC99" s="118"/>
      <c r="ID99" s="118"/>
      <c r="IE99" s="118"/>
      <c r="IF99" s="118"/>
      <c r="IG99" s="118"/>
      <c r="IH99" s="118"/>
      <c r="II99" s="118"/>
      <c r="IJ99" s="118"/>
      <c r="IK99" s="118"/>
      <c r="IL99" s="118"/>
      <c r="IM99" s="118"/>
      <c r="IN99" s="118"/>
    </row>
    <row r="100" ht="18" customHeight="1">
      <c r="A100" s="27">
        <v>97</v>
      </c>
      <c r="B100" t="s" s="28">
        <v>6524</v>
      </c>
      <c r="C100" t="s" s="28">
        <v>6525</v>
      </c>
      <c r="D100" s="27">
        <v>1</v>
      </c>
      <c r="E100" t="s" s="28">
        <v>5500</v>
      </c>
      <c r="F100" t="s" s="69">
        <v>6527</v>
      </c>
      <c r="G100" s="27">
        <v>1</v>
      </c>
      <c r="H100" s="117"/>
      <c r="I100" s="118"/>
      <c r="J100" s="118"/>
      <c r="K100" s="118"/>
      <c r="L100" s="118"/>
      <c r="M100" s="118"/>
      <c r="N100" s="118"/>
      <c r="O100" s="118"/>
      <c r="P100" s="118"/>
      <c r="Q100" s="118"/>
      <c r="R100" s="118"/>
      <c r="S100" s="118"/>
      <c r="T100" s="118"/>
      <c r="U100" s="118"/>
      <c r="V100" s="118"/>
      <c r="W100" s="118"/>
      <c r="X100" s="118"/>
      <c r="Y100" s="118"/>
      <c r="Z100" s="118"/>
      <c r="AA100" s="118"/>
      <c r="AB100" s="118"/>
      <c r="AC100" s="118"/>
      <c r="AD100" s="118"/>
      <c r="AE100" s="118"/>
      <c r="AF100" s="118"/>
      <c r="AG100" s="118"/>
      <c r="AH100" s="118"/>
      <c r="AI100" s="118"/>
      <c r="AJ100" s="118"/>
      <c r="AK100" s="118"/>
      <c r="AL100" s="118"/>
      <c r="AM100" s="118"/>
      <c r="AN100" s="118"/>
      <c r="AO100" s="118"/>
      <c r="AP100" s="118"/>
      <c r="AQ100" s="118"/>
      <c r="AR100" s="118"/>
      <c r="AS100" s="118"/>
      <c r="AT100" s="118"/>
      <c r="AU100" s="118"/>
      <c r="AV100" s="118"/>
      <c r="AW100" s="118"/>
      <c r="AX100" s="118"/>
      <c r="AY100" s="118"/>
      <c r="AZ100" s="118"/>
      <c r="BA100" s="118"/>
      <c r="BB100" s="118"/>
      <c r="BC100" s="118"/>
      <c r="BD100" s="118"/>
      <c r="BE100" s="118"/>
      <c r="BF100" s="118"/>
      <c r="BG100" s="118"/>
      <c r="BH100" s="118"/>
      <c r="BI100" s="118"/>
      <c r="BJ100" s="118"/>
      <c r="BK100" s="118"/>
      <c r="BL100" s="118"/>
      <c r="BM100" s="118"/>
      <c r="BN100" s="118"/>
      <c r="BO100" s="118"/>
      <c r="BP100" s="118"/>
      <c r="BQ100" s="118"/>
      <c r="BR100" s="118"/>
      <c r="BS100" s="118"/>
      <c r="BT100" s="118"/>
      <c r="BU100" s="118"/>
      <c r="BV100" s="118"/>
      <c r="BW100" s="118"/>
      <c r="BX100" s="118"/>
      <c r="BY100" s="118"/>
      <c r="BZ100" s="118"/>
      <c r="CA100" s="118"/>
      <c r="CB100" s="118"/>
      <c r="CC100" s="118"/>
      <c r="CD100" s="118"/>
      <c r="CE100" s="118"/>
      <c r="CF100" s="118"/>
      <c r="CG100" s="118"/>
      <c r="CH100" s="118"/>
      <c r="CI100" s="118"/>
      <c r="CJ100" s="118"/>
      <c r="CK100" s="118"/>
      <c r="CL100" s="118"/>
      <c r="CM100" s="118"/>
      <c r="CN100" s="118"/>
      <c r="CO100" s="118"/>
      <c r="CP100" s="118"/>
      <c r="CQ100" s="118"/>
      <c r="CR100" s="118"/>
      <c r="CS100" s="118"/>
      <c r="CT100" s="118"/>
      <c r="CU100" s="118"/>
      <c r="CV100" s="118"/>
      <c r="CW100" s="118"/>
      <c r="CX100" s="118"/>
      <c r="CY100" s="118"/>
      <c r="CZ100" s="118"/>
      <c r="DA100" s="118"/>
      <c r="DB100" s="118"/>
      <c r="DC100" s="118"/>
      <c r="DD100" s="118"/>
      <c r="DE100" s="118"/>
      <c r="DF100" s="118"/>
      <c r="DG100" s="118"/>
      <c r="DH100" s="118"/>
      <c r="DI100" s="118"/>
      <c r="DJ100" s="118"/>
      <c r="DK100" s="118"/>
      <c r="DL100" s="118"/>
      <c r="DM100" s="118"/>
      <c r="DN100" s="118"/>
      <c r="DO100" s="118"/>
      <c r="DP100" s="118"/>
      <c r="DQ100" s="118"/>
      <c r="DR100" s="118"/>
      <c r="DS100" s="118"/>
      <c r="DT100" s="118"/>
      <c r="DU100" s="118"/>
      <c r="DV100" s="118"/>
      <c r="DW100" s="118"/>
      <c r="DX100" s="118"/>
      <c r="DY100" s="118"/>
      <c r="DZ100" s="118"/>
      <c r="EA100" s="118"/>
      <c r="EB100" s="118"/>
      <c r="EC100" s="118"/>
      <c r="ED100" s="118"/>
      <c r="EE100" s="118"/>
      <c r="EF100" s="118"/>
      <c r="EG100" s="118"/>
      <c r="EH100" s="118"/>
      <c r="EI100" s="118"/>
      <c r="EJ100" s="118"/>
      <c r="EK100" s="118"/>
      <c r="EL100" s="118"/>
      <c r="EM100" s="118"/>
      <c r="EN100" s="118"/>
      <c r="EO100" s="118"/>
      <c r="EP100" s="118"/>
      <c r="EQ100" s="118"/>
      <c r="ER100" s="118"/>
      <c r="ES100" s="118"/>
      <c r="ET100" s="118"/>
      <c r="EU100" s="118"/>
      <c r="EV100" s="118"/>
      <c r="EW100" s="118"/>
      <c r="EX100" s="118"/>
      <c r="EY100" s="118"/>
      <c r="EZ100" s="118"/>
      <c r="FA100" s="118"/>
      <c r="FB100" s="118"/>
      <c r="FC100" s="118"/>
      <c r="FD100" s="118"/>
      <c r="FE100" s="118"/>
      <c r="FF100" s="118"/>
      <c r="FG100" s="118"/>
      <c r="FH100" s="118"/>
      <c r="FI100" s="118"/>
      <c r="FJ100" s="118"/>
      <c r="FK100" s="118"/>
      <c r="FL100" s="118"/>
      <c r="FM100" s="118"/>
      <c r="FN100" s="118"/>
      <c r="FO100" s="118"/>
      <c r="FP100" s="118"/>
      <c r="FQ100" s="118"/>
      <c r="FR100" s="118"/>
      <c r="FS100" s="118"/>
      <c r="FT100" s="118"/>
      <c r="FU100" s="118"/>
      <c r="FV100" s="118"/>
      <c r="FW100" s="118"/>
      <c r="FX100" s="118"/>
      <c r="FY100" s="118"/>
      <c r="FZ100" s="118"/>
      <c r="GA100" s="118"/>
      <c r="GB100" s="118"/>
      <c r="GC100" s="118"/>
      <c r="GD100" s="118"/>
      <c r="GE100" s="118"/>
      <c r="GF100" s="118"/>
      <c r="GG100" s="118"/>
      <c r="GH100" s="118"/>
      <c r="GI100" s="118"/>
      <c r="GJ100" s="118"/>
      <c r="GK100" s="118"/>
      <c r="GL100" s="118"/>
      <c r="GM100" s="118"/>
      <c r="GN100" s="118"/>
      <c r="GO100" s="118"/>
      <c r="GP100" s="118"/>
      <c r="GQ100" s="118"/>
      <c r="GR100" s="118"/>
      <c r="GS100" s="118"/>
      <c r="GT100" s="118"/>
      <c r="GU100" s="118"/>
      <c r="GV100" s="118"/>
      <c r="GW100" s="118"/>
      <c r="GX100" s="118"/>
      <c r="GY100" s="118"/>
      <c r="GZ100" s="118"/>
      <c r="HA100" s="118"/>
      <c r="HB100" s="118"/>
      <c r="HC100" s="118"/>
      <c r="HD100" s="118"/>
      <c r="HE100" s="118"/>
      <c r="HF100" s="118"/>
      <c r="HG100" s="118"/>
      <c r="HH100" s="118"/>
      <c r="HI100" s="118"/>
      <c r="HJ100" s="118"/>
      <c r="HK100" s="118"/>
      <c r="HL100" s="118"/>
      <c r="HM100" s="118"/>
      <c r="HN100" s="118"/>
      <c r="HO100" s="118"/>
      <c r="HP100" s="118"/>
      <c r="HQ100" s="118"/>
      <c r="HR100" s="118"/>
      <c r="HS100" s="118"/>
      <c r="HT100" s="118"/>
      <c r="HU100" s="118"/>
      <c r="HV100" s="118"/>
      <c r="HW100" s="118"/>
      <c r="HX100" s="118"/>
      <c r="HY100" s="118"/>
      <c r="HZ100" s="118"/>
      <c r="IA100" s="118"/>
      <c r="IB100" s="118"/>
      <c r="IC100" s="118"/>
      <c r="ID100" s="118"/>
      <c r="IE100" s="118"/>
      <c r="IF100" s="118"/>
      <c r="IG100" s="118"/>
      <c r="IH100" s="118"/>
      <c r="II100" s="118"/>
      <c r="IJ100" s="118"/>
      <c r="IK100" s="118"/>
      <c r="IL100" s="118"/>
      <c r="IM100" s="118"/>
      <c r="IN100" s="118"/>
    </row>
    <row r="101" ht="22" customHeight="1">
      <c r="A101" s="27">
        <v>98</v>
      </c>
      <c r="B101" t="s" s="28">
        <v>6528</v>
      </c>
      <c r="C101" t="s" s="28">
        <v>6529</v>
      </c>
      <c r="D101" s="27">
        <v>1</v>
      </c>
      <c r="E101" t="s" s="28">
        <v>5498</v>
      </c>
      <c r="F101" t="s" s="28">
        <v>6446</v>
      </c>
      <c r="G101" s="27">
        <v>0</v>
      </c>
      <c r="H101" s="117"/>
      <c r="I101" s="118"/>
      <c r="J101" s="118"/>
      <c r="K101" s="118"/>
      <c r="L101" s="118"/>
      <c r="M101" s="118"/>
      <c r="N101" s="118"/>
      <c r="O101" s="118"/>
      <c r="P101" s="118"/>
      <c r="Q101" s="118"/>
      <c r="R101" s="118"/>
      <c r="S101" s="118"/>
      <c r="T101" s="118"/>
      <c r="U101" s="118"/>
      <c r="V101" s="118"/>
      <c r="W101" s="118"/>
      <c r="X101" s="118"/>
      <c r="Y101" s="118"/>
      <c r="Z101" s="118"/>
      <c r="AA101" s="118"/>
      <c r="AB101" s="118"/>
      <c r="AC101" s="118"/>
      <c r="AD101" s="118"/>
      <c r="AE101" s="118"/>
      <c r="AF101" s="118"/>
      <c r="AG101" s="118"/>
      <c r="AH101" s="118"/>
      <c r="AI101" s="118"/>
      <c r="AJ101" s="118"/>
      <c r="AK101" s="118"/>
      <c r="AL101" s="118"/>
      <c r="AM101" s="118"/>
      <c r="AN101" s="118"/>
      <c r="AO101" s="118"/>
      <c r="AP101" s="118"/>
      <c r="AQ101" s="118"/>
      <c r="AR101" s="118"/>
      <c r="AS101" s="118"/>
      <c r="AT101" s="118"/>
      <c r="AU101" s="118"/>
      <c r="AV101" s="118"/>
      <c r="AW101" s="118"/>
      <c r="AX101" s="118"/>
      <c r="AY101" s="118"/>
      <c r="AZ101" s="118"/>
      <c r="BA101" s="118"/>
      <c r="BB101" s="118"/>
      <c r="BC101" s="118"/>
      <c r="BD101" s="118"/>
      <c r="BE101" s="118"/>
      <c r="BF101" s="118"/>
      <c r="BG101" s="118"/>
      <c r="BH101" s="118"/>
      <c r="BI101" s="118"/>
      <c r="BJ101" s="118"/>
      <c r="BK101" s="118"/>
      <c r="BL101" s="118"/>
      <c r="BM101" s="118"/>
      <c r="BN101" s="118"/>
      <c r="BO101" s="118"/>
      <c r="BP101" s="118"/>
      <c r="BQ101" s="118"/>
      <c r="BR101" s="118"/>
      <c r="BS101" s="118"/>
      <c r="BT101" s="118"/>
      <c r="BU101" s="118"/>
      <c r="BV101" s="118"/>
      <c r="BW101" s="118"/>
      <c r="BX101" s="118"/>
      <c r="BY101" s="118"/>
      <c r="BZ101" s="118"/>
      <c r="CA101" s="118"/>
      <c r="CB101" s="118"/>
      <c r="CC101" s="118"/>
      <c r="CD101" s="118"/>
      <c r="CE101" s="118"/>
      <c r="CF101" s="118"/>
      <c r="CG101" s="118"/>
      <c r="CH101" s="118"/>
      <c r="CI101" s="118"/>
      <c r="CJ101" s="118"/>
      <c r="CK101" s="118"/>
      <c r="CL101" s="118"/>
      <c r="CM101" s="118"/>
      <c r="CN101" s="118"/>
      <c r="CO101" s="118"/>
      <c r="CP101" s="118"/>
      <c r="CQ101" s="118"/>
      <c r="CR101" s="118"/>
      <c r="CS101" s="118"/>
      <c r="CT101" s="118"/>
      <c r="CU101" s="118"/>
      <c r="CV101" s="118"/>
      <c r="CW101" s="118"/>
      <c r="CX101" s="118"/>
      <c r="CY101" s="118"/>
      <c r="CZ101" s="118"/>
      <c r="DA101" s="118"/>
      <c r="DB101" s="118"/>
      <c r="DC101" s="118"/>
      <c r="DD101" s="118"/>
      <c r="DE101" s="118"/>
      <c r="DF101" s="118"/>
      <c r="DG101" s="118"/>
      <c r="DH101" s="118"/>
      <c r="DI101" s="118"/>
      <c r="DJ101" s="118"/>
      <c r="DK101" s="118"/>
      <c r="DL101" s="118"/>
      <c r="DM101" s="118"/>
      <c r="DN101" s="118"/>
      <c r="DO101" s="118"/>
      <c r="DP101" s="118"/>
      <c r="DQ101" s="118"/>
      <c r="DR101" s="118"/>
      <c r="DS101" s="118"/>
      <c r="DT101" s="118"/>
      <c r="DU101" s="118"/>
      <c r="DV101" s="118"/>
      <c r="DW101" s="118"/>
      <c r="DX101" s="118"/>
      <c r="DY101" s="118"/>
      <c r="DZ101" s="118"/>
      <c r="EA101" s="118"/>
      <c r="EB101" s="118"/>
      <c r="EC101" s="118"/>
      <c r="ED101" s="118"/>
      <c r="EE101" s="118"/>
      <c r="EF101" s="118"/>
      <c r="EG101" s="118"/>
      <c r="EH101" s="118"/>
      <c r="EI101" s="118"/>
      <c r="EJ101" s="118"/>
      <c r="EK101" s="118"/>
      <c r="EL101" s="118"/>
      <c r="EM101" s="118"/>
      <c r="EN101" s="118"/>
      <c r="EO101" s="118"/>
      <c r="EP101" s="118"/>
      <c r="EQ101" s="118"/>
      <c r="ER101" s="118"/>
      <c r="ES101" s="118"/>
      <c r="ET101" s="118"/>
      <c r="EU101" s="118"/>
      <c r="EV101" s="118"/>
      <c r="EW101" s="118"/>
      <c r="EX101" s="118"/>
      <c r="EY101" s="118"/>
      <c r="EZ101" s="118"/>
      <c r="FA101" s="118"/>
      <c r="FB101" s="118"/>
      <c r="FC101" s="118"/>
      <c r="FD101" s="118"/>
      <c r="FE101" s="118"/>
      <c r="FF101" s="118"/>
      <c r="FG101" s="118"/>
      <c r="FH101" s="118"/>
      <c r="FI101" s="118"/>
      <c r="FJ101" s="118"/>
      <c r="FK101" s="118"/>
      <c r="FL101" s="118"/>
      <c r="FM101" s="118"/>
      <c r="FN101" s="118"/>
      <c r="FO101" s="118"/>
      <c r="FP101" s="118"/>
      <c r="FQ101" s="118"/>
      <c r="FR101" s="118"/>
      <c r="FS101" s="118"/>
      <c r="FT101" s="118"/>
      <c r="FU101" s="118"/>
      <c r="FV101" s="118"/>
      <c r="FW101" s="118"/>
      <c r="FX101" s="118"/>
      <c r="FY101" s="118"/>
      <c r="FZ101" s="118"/>
      <c r="GA101" s="118"/>
      <c r="GB101" s="118"/>
      <c r="GC101" s="118"/>
      <c r="GD101" s="118"/>
      <c r="GE101" s="118"/>
      <c r="GF101" s="118"/>
      <c r="GG101" s="118"/>
      <c r="GH101" s="118"/>
      <c r="GI101" s="118"/>
      <c r="GJ101" s="118"/>
      <c r="GK101" s="118"/>
      <c r="GL101" s="118"/>
      <c r="GM101" s="118"/>
      <c r="GN101" s="118"/>
      <c r="GO101" s="118"/>
      <c r="GP101" s="118"/>
      <c r="GQ101" s="118"/>
      <c r="GR101" s="118"/>
      <c r="GS101" s="118"/>
      <c r="GT101" s="118"/>
      <c r="GU101" s="118"/>
      <c r="GV101" s="118"/>
      <c r="GW101" s="118"/>
      <c r="GX101" s="118"/>
      <c r="GY101" s="118"/>
      <c r="GZ101" s="118"/>
      <c r="HA101" s="118"/>
      <c r="HB101" s="118"/>
      <c r="HC101" s="118"/>
      <c r="HD101" s="118"/>
      <c r="HE101" s="118"/>
      <c r="HF101" s="118"/>
      <c r="HG101" s="118"/>
      <c r="HH101" s="118"/>
      <c r="HI101" s="118"/>
      <c r="HJ101" s="118"/>
      <c r="HK101" s="118"/>
      <c r="HL101" s="118"/>
      <c r="HM101" s="118"/>
      <c r="HN101" s="118"/>
      <c r="HO101" s="118"/>
      <c r="HP101" s="118"/>
      <c r="HQ101" s="118"/>
      <c r="HR101" s="118"/>
      <c r="HS101" s="118"/>
      <c r="HT101" s="118"/>
      <c r="HU101" s="118"/>
      <c r="HV101" s="118"/>
      <c r="HW101" s="118"/>
      <c r="HX101" s="118"/>
      <c r="HY101" s="118"/>
      <c r="HZ101" s="118"/>
      <c r="IA101" s="118"/>
      <c r="IB101" s="118"/>
      <c r="IC101" s="118"/>
      <c r="ID101" s="118"/>
      <c r="IE101" s="118"/>
      <c r="IF101" s="118"/>
      <c r="IG101" s="118"/>
      <c r="IH101" s="118"/>
      <c r="II101" s="118"/>
      <c r="IJ101" s="118"/>
      <c r="IK101" s="118"/>
      <c r="IL101" s="118"/>
      <c r="IM101" s="118"/>
      <c r="IN101" s="118"/>
    </row>
    <row r="102" ht="22" customHeight="1">
      <c r="A102" s="27">
        <v>99</v>
      </c>
      <c r="B102" t="s" s="28">
        <v>6528</v>
      </c>
      <c r="C102" t="s" s="28">
        <v>6529</v>
      </c>
      <c r="D102" s="27">
        <v>1</v>
      </c>
      <c r="E102" t="s" s="28">
        <v>5500</v>
      </c>
      <c r="F102" t="s" s="28">
        <v>6446</v>
      </c>
      <c r="G102" s="27">
        <v>0</v>
      </c>
      <c r="H102" s="117"/>
      <c r="I102" s="118"/>
      <c r="J102" s="118"/>
      <c r="K102" s="118"/>
      <c r="L102" s="118"/>
      <c r="M102" s="118"/>
      <c r="N102" s="118"/>
      <c r="O102" s="118"/>
      <c r="P102" s="118"/>
      <c r="Q102" s="118"/>
      <c r="R102" s="118"/>
      <c r="S102" s="118"/>
      <c r="T102" s="118"/>
      <c r="U102" s="118"/>
      <c r="V102" s="118"/>
      <c r="W102" s="118"/>
      <c r="X102" s="118"/>
      <c r="Y102" s="118"/>
      <c r="Z102" s="118"/>
      <c r="AA102" s="118"/>
      <c r="AB102" s="118"/>
      <c r="AC102" s="118"/>
      <c r="AD102" s="118"/>
      <c r="AE102" s="118"/>
      <c r="AF102" s="118"/>
      <c r="AG102" s="118"/>
      <c r="AH102" s="118"/>
      <c r="AI102" s="118"/>
      <c r="AJ102" s="118"/>
      <c r="AK102" s="118"/>
      <c r="AL102" s="118"/>
      <c r="AM102" s="118"/>
      <c r="AN102" s="118"/>
      <c r="AO102" s="118"/>
      <c r="AP102" s="118"/>
      <c r="AQ102" s="118"/>
      <c r="AR102" s="118"/>
      <c r="AS102" s="118"/>
      <c r="AT102" s="118"/>
      <c r="AU102" s="118"/>
      <c r="AV102" s="118"/>
      <c r="AW102" s="118"/>
      <c r="AX102" s="118"/>
      <c r="AY102" s="118"/>
      <c r="AZ102" s="118"/>
      <c r="BA102" s="118"/>
      <c r="BB102" s="118"/>
      <c r="BC102" s="118"/>
      <c r="BD102" s="118"/>
      <c r="BE102" s="118"/>
      <c r="BF102" s="118"/>
      <c r="BG102" s="118"/>
      <c r="BH102" s="118"/>
      <c r="BI102" s="118"/>
      <c r="BJ102" s="118"/>
      <c r="BK102" s="118"/>
      <c r="BL102" s="118"/>
      <c r="BM102" s="118"/>
      <c r="BN102" s="118"/>
      <c r="BO102" s="118"/>
      <c r="BP102" s="118"/>
      <c r="BQ102" s="118"/>
      <c r="BR102" s="118"/>
      <c r="BS102" s="118"/>
      <c r="BT102" s="118"/>
      <c r="BU102" s="118"/>
      <c r="BV102" s="118"/>
      <c r="BW102" s="118"/>
      <c r="BX102" s="118"/>
      <c r="BY102" s="118"/>
      <c r="BZ102" s="118"/>
      <c r="CA102" s="118"/>
      <c r="CB102" s="118"/>
      <c r="CC102" s="118"/>
      <c r="CD102" s="118"/>
      <c r="CE102" s="118"/>
      <c r="CF102" s="118"/>
      <c r="CG102" s="118"/>
      <c r="CH102" s="118"/>
      <c r="CI102" s="118"/>
      <c r="CJ102" s="118"/>
      <c r="CK102" s="118"/>
      <c r="CL102" s="118"/>
      <c r="CM102" s="118"/>
      <c r="CN102" s="118"/>
      <c r="CO102" s="118"/>
      <c r="CP102" s="118"/>
      <c r="CQ102" s="118"/>
      <c r="CR102" s="118"/>
      <c r="CS102" s="118"/>
      <c r="CT102" s="118"/>
      <c r="CU102" s="118"/>
      <c r="CV102" s="118"/>
      <c r="CW102" s="118"/>
      <c r="CX102" s="118"/>
      <c r="CY102" s="118"/>
      <c r="CZ102" s="118"/>
      <c r="DA102" s="118"/>
      <c r="DB102" s="118"/>
      <c r="DC102" s="118"/>
      <c r="DD102" s="118"/>
      <c r="DE102" s="118"/>
      <c r="DF102" s="118"/>
      <c r="DG102" s="118"/>
      <c r="DH102" s="118"/>
      <c r="DI102" s="118"/>
      <c r="DJ102" s="118"/>
      <c r="DK102" s="118"/>
      <c r="DL102" s="118"/>
      <c r="DM102" s="118"/>
      <c r="DN102" s="118"/>
      <c r="DO102" s="118"/>
      <c r="DP102" s="118"/>
      <c r="DQ102" s="118"/>
      <c r="DR102" s="118"/>
      <c r="DS102" s="118"/>
      <c r="DT102" s="118"/>
      <c r="DU102" s="118"/>
      <c r="DV102" s="118"/>
      <c r="DW102" s="118"/>
      <c r="DX102" s="118"/>
      <c r="DY102" s="118"/>
      <c r="DZ102" s="118"/>
      <c r="EA102" s="118"/>
      <c r="EB102" s="118"/>
      <c r="EC102" s="118"/>
      <c r="ED102" s="118"/>
      <c r="EE102" s="118"/>
      <c r="EF102" s="118"/>
      <c r="EG102" s="118"/>
      <c r="EH102" s="118"/>
      <c r="EI102" s="118"/>
      <c r="EJ102" s="118"/>
      <c r="EK102" s="118"/>
      <c r="EL102" s="118"/>
      <c r="EM102" s="118"/>
      <c r="EN102" s="118"/>
      <c r="EO102" s="118"/>
      <c r="EP102" s="118"/>
      <c r="EQ102" s="118"/>
      <c r="ER102" s="118"/>
      <c r="ES102" s="118"/>
      <c r="ET102" s="118"/>
      <c r="EU102" s="118"/>
      <c r="EV102" s="118"/>
      <c r="EW102" s="118"/>
      <c r="EX102" s="118"/>
      <c r="EY102" s="118"/>
      <c r="EZ102" s="118"/>
      <c r="FA102" s="118"/>
      <c r="FB102" s="118"/>
      <c r="FC102" s="118"/>
      <c r="FD102" s="118"/>
      <c r="FE102" s="118"/>
      <c r="FF102" s="118"/>
      <c r="FG102" s="118"/>
      <c r="FH102" s="118"/>
      <c r="FI102" s="118"/>
      <c r="FJ102" s="118"/>
      <c r="FK102" s="118"/>
      <c r="FL102" s="118"/>
      <c r="FM102" s="118"/>
      <c r="FN102" s="118"/>
      <c r="FO102" s="118"/>
      <c r="FP102" s="118"/>
      <c r="FQ102" s="118"/>
      <c r="FR102" s="118"/>
      <c r="FS102" s="118"/>
      <c r="FT102" s="118"/>
      <c r="FU102" s="118"/>
      <c r="FV102" s="118"/>
      <c r="FW102" s="118"/>
      <c r="FX102" s="118"/>
      <c r="FY102" s="118"/>
      <c r="FZ102" s="118"/>
      <c r="GA102" s="118"/>
      <c r="GB102" s="118"/>
      <c r="GC102" s="118"/>
      <c r="GD102" s="118"/>
      <c r="GE102" s="118"/>
      <c r="GF102" s="118"/>
      <c r="GG102" s="118"/>
      <c r="GH102" s="118"/>
      <c r="GI102" s="118"/>
      <c r="GJ102" s="118"/>
      <c r="GK102" s="118"/>
      <c r="GL102" s="118"/>
      <c r="GM102" s="118"/>
      <c r="GN102" s="118"/>
      <c r="GO102" s="118"/>
      <c r="GP102" s="118"/>
      <c r="GQ102" s="118"/>
      <c r="GR102" s="118"/>
      <c r="GS102" s="118"/>
      <c r="GT102" s="118"/>
      <c r="GU102" s="118"/>
      <c r="GV102" s="118"/>
      <c r="GW102" s="118"/>
      <c r="GX102" s="118"/>
      <c r="GY102" s="118"/>
      <c r="GZ102" s="118"/>
      <c r="HA102" s="118"/>
      <c r="HB102" s="118"/>
      <c r="HC102" s="118"/>
      <c r="HD102" s="118"/>
      <c r="HE102" s="118"/>
      <c r="HF102" s="118"/>
      <c r="HG102" s="118"/>
      <c r="HH102" s="118"/>
      <c r="HI102" s="118"/>
      <c r="HJ102" s="118"/>
      <c r="HK102" s="118"/>
      <c r="HL102" s="118"/>
      <c r="HM102" s="118"/>
      <c r="HN102" s="118"/>
      <c r="HO102" s="118"/>
      <c r="HP102" s="118"/>
      <c r="HQ102" s="118"/>
      <c r="HR102" s="118"/>
      <c r="HS102" s="118"/>
      <c r="HT102" s="118"/>
      <c r="HU102" s="118"/>
      <c r="HV102" s="118"/>
      <c r="HW102" s="118"/>
      <c r="HX102" s="118"/>
      <c r="HY102" s="118"/>
      <c r="HZ102" s="118"/>
      <c r="IA102" s="118"/>
      <c r="IB102" s="118"/>
      <c r="IC102" s="118"/>
      <c r="ID102" s="118"/>
      <c r="IE102" s="118"/>
      <c r="IF102" s="118"/>
      <c r="IG102" s="118"/>
      <c r="IH102" s="118"/>
      <c r="II102" s="118"/>
      <c r="IJ102" s="118"/>
      <c r="IK102" s="118"/>
      <c r="IL102" s="118"/>
      <c r="IM102" s="118"/>
      <c r="IN102" s="118"/>
    </row>
    <row r="103" ht="25" customHeight="1">
      <c r="A103" s="27">
        <v>100</v>
      </c>
      <c r="B103" t="s" s="28">
        <v>6530</v>
      </c>
      <c r="C103" t="s" s="28">
        <v>6531</v>
      </c>
      <c r="D103" s="27">
        <v>1</v>
      </c>
      <c r="E103" t="s" s="28">
        <v>5498</v>
      </c>
      <c r="F103" t="s" s="28">
        <v>6446</v>
      </c>
      <c r="G103" s="27">
        <v>1</v>
      </c>
      <c r="H103" s="117"/>
      <c r="I103" s="118"/>
      <c r="J103" s="118"/>
      <c r="K103" s="118"/>
      <c r="L103" s="118"/>
      <c r="M103" s="118"/>
      <c r="N103" s="118"/>
      <c r="O103" s="118"/>
      <c r="P103" s="118"/>
      <c r="Q103" s="118"/>
      <c r="R103" s="118"/>
      <c r="S103" s="118"/>
      <c r="T103" s="118"/>
      <c r="U103" s="118"/>
      <c r="V103" s="118"/>
      <c r="W103" s="118"/>
      <c r="X103" s="118"/>
      <c r="Y103" s="118"/>
      <c r="Z103" s="118"/>
      <c r="AA103" s="118"/>
      <c r="AB103" s="118"/>
      <c r="AC103" s="118"/>
      <c r="AD103" s="118"/>
      <c r="AE103" s="118"/>
      <c r="AF103" s="118"/>
      <c r="AG103" s="118"/>
      <c r="AH103" s="118"/>
      <c r="AI103" s="118"/>
      <c r="AJ103" s="118"/>
      <c r="AK103" s="118"/>
      <c r="AL103" s="118"/>
      <c r="AM103" s="118"/>
      <c r="AN103" s="118"/>
      <c r="AO103" s="118"/>
      <c r="AP103" s="118"/>
      <c r="AQ103" s="118"/>
      <c r="AR103" s="118"/>
      <c r="AS103" s="118"/>
      <c r="AT103" s="118"/>
      <c r="AU103" s="118"/>
      <c r="AV103" s="118"/>
      <c r="AW103" s="118"/>
      <c r="AX103" s="118"/>
      <c r="AY103" s="118"/>
      <c r="AZ103" s="118"/>
      <c r="BA103" s="118"/>
      <c r="BB103" s="118"/>
      <c r="BC103" s="118"/>
      <c r="BD103" s="118"/>
      <c r="BE103" s="118"/>
      <c r="BF103" s="118"/>
      <c r="BG103" s="118"/>
      <c r="BH103" s="118"/>
      <c r="BI103" s="118"/>
      <c r="BJ103" s="118"/>
      <c r="BK103" s="118"/>
      <c r="BL103" s="118"/>
      <c r="BM103" s="118"/>
      <c r="BN103" s="118"/>
      <c r="BO103" s="118"/>
      <c r="BP103" s="118"/>
      <c r="BQ103" s="118"/>
      <c r="BR103" s="118"/>
      <c r="BS103" s="118"/>
      <c r="BT103" s="118"/>
      <c r="BU103" s="118"/>
      <c r="BV103" s="118"/>
      <c r="BW103" s="118"/>
      <c r="BX103" s="118"/>
      <c r="BY103" s="118"/>
      <c r="BZ103" s="118"/>
      <c r="CA103" s="118"/>
      <c r="CB103" s="118"/>
      <c r="CC103" s="118"/>
      <c r="CD103" s="118"/>
      <c r="CE103" s="118"/>
      <c r="CF103" s="118"/>
      <c r="CG103" s="118"/>
      <c r="CH103" s="118"/>
      <c r="CI103" s="118"/>
      <c r="CJ103" s="118"/>
      <c r="CK103" s="118"/>
      <c r="CL103" s="118"/>
      <c r="CM103" s="118"/>
      <c r="CN103" s="118"/>
      <c r="CO103" s="118"/>
      <c r="CP103" s="118"/>
      <c r="CQ103" s="118"/>
      <c r="CR103" s="118"/>
      <c r="CS103" s="118"/>
      <c r="CT103" s="118"/>
      <c r="CU103" s="118"/>
      <c r="CV103" s="118"/>
      <c r="CW103" s="118"/>
      <c r="CX103" s="118"/>
      <c r="CY103" s="118"/>
      <c r="CZ103" s="118"/>
      <c r="DA103" s="118"/>
      <c r="DB103" s="118"/>
      <c r="DC103" s="118"/>
      <c r="DD103" s="118"/>
      <c r="DE103" s="118"/>
      <c r="DF103" s="118"/>
      <c r="DG103" s="118"/>
      <c r="DH103" s="118"/>
      <c r="DI103" s="118"/>
      <c r="DJ103" s="118"/>
      <c r="DK103" s="118"/>
      <c r="DL103" s="118"/>
      <c r="DM103" s="118"/>
      <c r="DN103" s="118"/>
      <c r="DO103" s="118"/>
      <c r="DP103" s="118"/>
      <c r="DQ103" s="118"/>
      <c r="DR103" s="118"/>
      <c r="DS103" s="118"/>
      <c r="DT103" s="118"/>
      <c r="DU103" s="118"/>
      <c r="DV103" s="118"/>
      <c r="DW103" s="118"/>
      <c r="DX103" s="118"/>
      <c r="DY103" s="118"/>
      <c r="DZ103" s="118"/>
      <c r="EA103" s="118"/>
      <c r="EB103" s="118"/>
      <c r="EC103" s="118"/>
      <c r="ED103" s="118"/>
      <c r="EE103" s="118"/>
      <c r="EF103" s="118"/>
      <c r="EG103" s="118"/>
      <c r="EH103" s="118"/>
      <c r="EI103" s="118"/>
      <c r="EJ103" s="118"/>
      <c r="EK103" s="118"/>
      <c r="EL103" s="118"/>
      <c r="EM103" s="118"/>
      <c r="EN103" s="118"/>
      <c r="EO103" s="118"/>
      <c r="EP103" s="118"/>
      <c r="EQ103" s="118"/>
      <c r="ER103" s="118"/>
      <c r="ES103" s="118"/>
      <c r="ET103" s="118"/>
      <c r="EU103" s="118"/>
      <c r="EV103" s="118"/>
      <c r="EW103" s="118"/>
      <c r="EX103" s="118"/>
      <c r="EY103" s="118"/>
      <c r="EZ103" s="118"/>
      <c r="FA103" s="118"/>
      <c r="FB103" s="118"/>
      <c r="FC103" s="118"/>
      <c r="FD103" s="118"/>
      <c r="FE103" s="118"/>
      <c r="FF103" s="118"/>
      <c r="FG103" s="118"/>
      <c r="FH103" s="118"/>
      <c r="FI103" s="118"/>
      <c r="FJ103" s="118"/>
      <c r="FK103" s="118"/>
      <c r="FL103" s="118"/>
      <c r="FM103" s="118"/>
      <c r="FN103" s="118"/>
      <c r="FO103" s="118"/>
      <c r="FP103" s="118"/>
      <c r="FQ103" s="118"/>
      <c r="FR103" s="118"/>
      <c r="FS103" s="118"/>
      <c r="FT103" s="118"/>
      <c r="FU103" s="118"/>
      <c r="FV103" s="118"/>
      <c r="FW103" s="118"/>
      <c r="FX103" s="118"/>
      <c r="FY103" s="118"/>
      <c r="FZ103" s="118"/>
      <c r="GA103" s="118"/>
      <c r="GB103" s="118"/>
      <c r="GC103" s="118"/>
      <c r="GD103" s="118"/>
      <c r="GE103" s="118"/>
      <c r="GF103" s="118"/>
      <c r="GG103" s="118"/>
      <c r="GH103" s="118"/>
      <c r="GI103" s="118"/>
      <c r="GJ103" s="118"/>
      <c r="GK103" s="118"/>
      <c r="GL103" s="118"/>
      <c r="GM103" s="118"/>
      <c r="GN103" s="118"/>
      <c r="GO103" s="118"/>
      <c r="GP103" s="118"/>
      <c r="GQ103" s="118"/>
      <c r="GR103" s="118"/>
      <c r="GS103" s="118"/>
      <c r="GT103" s="118"/>
      <c r="GU103" s="118"/>
      <c r="GV103" s="118"/>
      <c r="GW103" s="118"/>
      <c r="GX103" s="118"/>
      <c r="GY103" s="118"/>
      <c r="GZ103" s="118"/>
      <c r="HA103" s="118"/>
      <c r="HB103" s="118"/>
      <c r="HC103" s="118"/>
      <c r="HD103" s="118"/>
      <c r="HE103" s="118"/>
      <c r="HF103" s="118"/>
      <c r="HG103" s="118"/>
      <c r="HH103" s="118"/>
      <c r="HI103" s="118"/>
      <c r="HJ103" s="118"/>
      <c r="HK103" s="118"/>
      <c r="HL103" s="118"/>
      <c r="HM103" s="118"/>
      <c r="HN103" s="118"/>
      <c r="HO103" s="118"/>
      <c r="HP103" s="118"/>
      <c r="HQ103" s="118"/>
      <c r="HR103" s="118"/>
      <c r="HS103" s="118"/>
      <c r="HT103" s="118"/>
      <c r="HU103" s="118"/>
      <c r="HV103" s="118"/>
      <c r="HW103" s="118"/>
      <c r="HX103" s="118"/>
      <c r="HY103" s="118"/>
      <c r="HZ103" s="118"/>
      <c r="IA103" s="118"/>
      <c r="IB103" s="118"/>
      <c r="IC103" s="118"/>
      <c r="ID103" s="118"/>
      <c r="IE103" s="118"/>
      <c r="IF103" s="118"/>
      <c r="IG103" s="118"/>
      <c r="IH103" s="118"/>
      <c r="II103" s="118"/>
      <c r="IJ103" s="118"/>
      <c r="IK103" s="118"/>
      <c r="IL103" s="118"/>
      <c r="IM103" s="118"/>
      <c r="IN103" s="118"/>
    </row>
    <row r="104" ht="19" customHeight="1">
      <c r="A104" s="27">
        <v>101</v>
      </c>
      <c r="B104" t="s" s="28">
        <v>6532</v>
      </c>
      <c r="C104" t="s" s="28">
        <v>6531</v>
      </c>
      <c r="D104" s="27">
        <v>1</v>
      </c>
      <c r="E104" t="s" s="28">
        <v>5500</v>
      </c>
      <c r="F104" t="s" s="28">
        <v>6446</v>
      </c>
      <c r="G104" s="27">
        <v>0</v>
      </c>
      <c r="H104" s="122"/>
      <c r="I104" s="123"/>
      <c r="J104" s="123"/>
      <c r="K104" s="123"/>
      <c r="L104" s="123"/>
      <c r="M104" s="123"/>
      <c r="N104" s="123"/>
      <c r="O104" s="123"/>
      <c r="P104" s="123"/>
      <c r="Q104" s="123"/>
      <c r="R104" s="123"/>
      <c r="S104" s="123"/>
      <c r="T104" s="123"/>
      <c r="U104" s="123"/>
      <c r="V104" s="123"/>
      <c r="W104" s="123"/>
      <c r="X104" s="123"/>
      <c r="Y104" s="123"/>
      <c r="Z104" s="123"/>
      <c r="AA104" s="123"/>
      <c r="AB104" s="123"/>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c r="BB104" s="123"/>
      <c r="BC104" s="123"/>
      <c r="BD104" s="123"/>
      <c r="BE104" s="123"/>
      <c r="BF104" s="123"/>
      <c r="BG104" s="123"/>
      <c r="BH104" s="123"/>
      <c r="BI104" s="123"/>
      <c r="BJ104" s="123"/>
      <c r="BK104" s="123"/>
      <c r="BL104" s="123"/>
      <c r="BM104" s="123"/>
      <c r="BN104" s="123"/>
      <c r="BO104" s="123"/>
      <c r="BP104" s="123"/>
      <c r="BQ104" s="123"/>
      <c r="BR104" s="123"/>
      <c r="BS104" s="123"/>
      <c r="BT104" s="123"/>
      <c r="BU104" s="123"/>
      <c r="BV104" s="123"/>
      <c r="BW104" s="123"/>
      <c r="BX104" s="123"/>
      <c r="BY104" s="123"/>
      <c r="BZ104" s="123"/>
      <c r="CA104" s="123"/>
      <c r="CB104" s="123"/>
      <c r="CC104" s="123"/>
      <c r="CD104" s="123"/>
      <c r="CE104" s="123"/>
      <c r="CF104" s="123"/>
      <c r="CG104" s="123"/>
      <c r="CH104" s="123"/>
      <c r="CI104" s="123"/>
      <c r="CJ104" s="123"/>
      <c r="CK104" s="123"/>
      <c r="CL104" s="123"/>
      <c r="CM104" s="123"/>
      <c r="CN104" s="123"/>
      <c r="CO104" s="123"/>
      <c r="CP104" s="123"/>
      <c r="CQ104" s="123"/>
      <c r="CR104" s="123"/>
      <c r="CS104" s="123"/>
      <c r="CT104" s="123"/>
      <c r="CU104" s="123"/>
      <c r="CV104" s="123"/>
      <c r="CW104" s="123"/>
      <c r="CX104" s="123"/>
      <c r="CY104" s="123"/>
      <c r="CZ104" s="123"/>
      <c r="DA104" s="123"/>
      <c r="DB104" s="123"/>
      <c r="DC104" s="123"/>
      <c r="DD104" s="123"/>
      <c r="DE104" s="123"/>
      <c r="DF104" s="123"/>
      <c r="DG104" s="123"/>
      <c r="DH104" s="123"/>
      <c r="DI104" s="123"/>
      <c r="DJ104" s="123"/>
      <c r="DK104" s="123"/>
      <c r="DL104" s="123"/>
      <c r="DM104" s="123"/>
      <c r="DN104" s="123"/>
      <c r="DO104" s="123"/>
      <c r="DP104" s="123"/>
      <c r="DQ104" s="123"/>
      <c r="DR104" s="123"/>
      <c r="DS104" s="123"/>
      <c r="DT104" s="123"/>
      <c r="DU104" s="123"/>
      <c r="DV104" s="123"/>
      <c r="DW104" s="123"/>
      <c r="DX104" s="123"/>
      <c r="DY104" s="123"/>
      <c r="DZ104" s="123"/>
      <c r="EA104" s="123"/>
      <c r="EB104" s="123"/>
      <c r="EC104" s="123"/>
      <c r="ED104" s="123"/>
      <c r="EE104" s="123"/>
      <c r="EF104" s="123"/>
      <c r="EG104" s="123"/>
      <c r="EH104" s="123"/>
      <c r="EI104" s="123"/>
      <c r="EJ104" s="123"/>
      <c r="EK104" s="123"/>
      <c r="EL104" s="123"/>
      <c r="EM104" s="123"/>
      <c r="EN104" s="123"/>
      <c r="EO104" s="123"/>
      <c r="EP104" s="123"/>
      <c r="EQ104" s="123"/>
      <c r="ER104" s="123"/>
      <c r="ES104" s="123"/>
      <c r="ET104" s="123"/>
      <c r="EU104" s="123"/>
      <c r="EV104" s="123"/>
      <c r="EW104" s="123"/>
      <c r="EX104" s="123"/>
      <c r="EY104" s="123"/>
      <c r="EZ104" s="123"/>
      <c r="FA104" s="123"/>
      <c r="FB104" s="123"/>
      <c r="FC104" s="123"/>
      <c r="FD104" s="123"/>
      <c r="FE104" s="123"/>
      <c r="FF104" s="123"/>
      <c r="FG104" s="123"/>
      <c r="FH104" s="123"/>
      <c r="FI104" s="123"/>
      <c r="FJ104" s="123"/>
      <c r="FK104" s="123"/>
      <c r="FL104" s="123"/>
      <c r="FM104" s="123"/>
      <c r="FN104" s="123"/>
      <c r="FO104" s="123"/>
      <c r="FP104" s="123"/>
      <c r="FQ104" s="123"/>
      <c r="FR104" s="123"/>
      <c r="FS104" s="123"/>
      <c r="FT104" s="123"/>
      <c r="FU104" s="123"/>
      <c r="FV104" s="123"/>
      <c r="FW104" s="123"/>
      <c r="FX104" s="123"/>
      <c r="FY104" s="123"/>
      <c r="FZ104" s="123"/>
      <c r="GA104" s="123"/>
      <c r="GB104" s="123"/>
      <c r="GC104" s="123"/>
      <c r="GD104" s="123"/>
      <c r="GE104" s="123"/>
      <c r="GF104" s="123"/>
      <c r="GG104" s="123"/>
      <c r="GH104" s="123"/>
      <c r="GI104" s="123"/>
      <c r="GJ104" s="123"/>
      <c r="GK104" s="123"/>
      <c r="GL104" s="123"/>
      <c r="GM104" s="123"/>
      <c r="GN104" s="123"/>
      <c r="GO104" s="123"/>
      <c r="GP104" s="123"/>
      <c r="GQ104" s="123"/>
      <c r="GR104" s="123"/>
      <c r="GS104" s="123"/>
      <c r="GT104" s="123"/>
      <c r="GU104" s="123"/>
      <c r="GV104" s="123"/>
      <c r="GW104" s="123"/>
      <c r="GX104" s="123"/>
      <c r="GY104" s="123"/>
      <c r="GZ104" s="123"/>
      <c r="HA104" s="123"/>
      <c r="HB104" s="123"/>
      <c r="HC104" s="123"/>
      <c r="HD104" s="123"/>
      <c r="HE104" s="123"/>
      <c r="HF104" s="123"/>
      <c r="HG104" s="123"/>
      <c r="HH104" s="123"/>
      <c r="HI104" s="123"/>
      <c r="HJ104" s="123"/>
      <c r="HK104" s="123"/>
      <c r="HL104" s="123"/>
      <c r="HM104" s="123"/>
      <c r="HN104" s="123"/>
      <c r="HO104" s="123"/>
      <c r="HP104" s="123"/>
      <c r="HQ104" s="123"/>
      <c r="HR104" s="123"/>
      <c r="HS104" s="123"/>
      <c r="HT104" s="123"/>
      <c r="HU104" s="123"/>
      <c r="HV104" s="123"/>
      <c r="HW104" s="123"/>
      <c r="HX104" s="123"/>
      <c r="HY104" s="123"/>
      <c r="HZ104" s="123"/>
      <c r="IA104" s="123"/>
      <c r="IB104" s="123"/>
      <c r="IC104" s="123"/>
      <c r="ID104" s="123"/>
      <c r="IE104" s="123"/>
      <c r="IF104" s="123"/>
      <c r="IG104" s="123"/>
      <c r="IH104" s="123"/>
      <c r="II104" s="123"/>
      <c r="IJ104" s="123"/>
      <c r="IK104" s="123"/>
      <c r="IL104" s="123"/>
      <c r="IM104" s="123"/>
      <c r="IN104" s="123"/>
    </row>
    <row r="105" ht="19" customHeight="1">
      <c r="A105" s="27">
        <v>102</v>
      </c>
      <c r="B105" t="s" s="28">
        <v>6533</v>
      </c>
      <c r="C105" t="s" s="28">
        <v>6534</v>
      </c>
      <c r="D105" s="27">
        <v>1</v>
      </c>
      <c r="E105" t="s" s="28">
        <v>5498</v>
      </c>
      <c r="F105" t="s" s="28">
        <v>6446</v>
      </c>
      <c r="G105" s="27">
        <v>0</v>
      </c>
      <c r="H105" s="117"/>
      <c r="I105" s="118"/>
      <c r="J105" s="118"/>
      <c r="K105" s="118"/>
      <c r="L105" s="118"/>
      <c r="M105" s="118"/>
      <c r="N105" s="118"/>
      <c r="O105" s="118"/>
      <c r="P105" s="118"/>
      <c r="Q105" s="118"/>
      <c r="R105" s="118"/>
      <c r="S105" s="118"/>
      <c r="T105" s="118"/>
      <c r="U105" s="118"/>
      <c r="V105" s="118"/>
      <c r="W105" s="118"/>
      <c r="X105" s="118"/>
      <c r="Y105" s="118"/>
      <c r="Z105" s="118"/>
      <c r="AA105" s="118"/>
      <c r="AB105" s="118"/>
      <c r="AC105" s="118"/>
      <c r="AD105" s="118"/>
      <c r="AE105" s="118"/>
      <c r="AF105" s="118"/>
      <c r="AG105" s="118"/>
      <c r="AH105" s="118"/>
      <c r="AI105" s="118"/>
      <c r="AJ105" s="118"/>
      <c r="AK105" s="118"/>
      <c r="AL105" s="118"/>
      <c r="AM105" s="118"/>
      <c r="AN105" s="118"/>
      <c r="AO105" s="118"/>
      <c r="AP105" s="118"/>
      <c r="AQ105" s="118"/>
      <c r="AR105" s="118"/>
      <c r="AS105" s="118"/>
      <c r="AT105" s="118"/>
      <c r="AU105" s="118"/>
      <c r="AV105" s="118"/>
      <c r="AW105" s="118"/>
      <c r="AX105" s="118"/>
      <c r="AY105" s="118"/>
      <c r="AZ105" s="118"/>
      <c r="BA105" s="118"/>
      <c r="BB105" s="118"/>
      <c r="BC105" s="118"/>
      <c r="BD105" s="118"/>
      <c r="BE105" s="118"/>
      <c r="BF105" s="118"/>
      <c r="BG105" s="118"/>
      <c r="BH105" s="118"/>
      <c r="BI105" s="118"/>
      <c r="BJ105" s="118"/>
      <c r="BK105" s="118"/>
      <c r="BL105" s="118"/>
      <c r="BM105" s="118"/>
      <c r="BN105" s="118"/>
      <c r="BO105" s="118"/>
      <c r="BP105" s="118"/>
      <c r="BQ105" s="118"/>
      <c r="BR105" s="118"/>
      <c r="BS105" s="118"/>
      <c r="BT105" s="118"/>
      <c r="BU105" s="118"/>
      <c r="BV105" s="118"/>
      <c r="BW105" s="118"/>
      <c r="BX105" s="118"/>
      <c r="BY105" s="118"/>
      <c r="BZ105" s="118"/>
      <c r="CA105" s="118"/>
      <c r="CB105" s="118"/>
      <c r="CC105" s="118"/>
      <c r="CD105" s="118"/>
      <c r="CE105" s="118"/>
      <c r="CF105" s="118"/>
      <c r="CG105" s="118"/>
      <c r="CH105" s="118"/>
      <c r="CI105" s="118"/>
      <c r="CJ105" s="118"/>
      <c r="CK105" s="118"/>
      <c r="CL105" s="118"/>
      <c r="CM105" s="118"/>
      <c r="CN105" s="118"/>
      <c r="CO105" s="118"/>
      <c r="CP105" s="118"/>
      <c r="CQ105" s="118"/>
      <c r="CR105" s="118"/>
      <c r="CS105" s="118"/>
      <c r="CT105" s="118"/>
      <c r="CU105" s="118"/>
      <c r="CV105" s="118"/>
      <c r="CW105" s="118"/>
      <c r="CX105" s="118"/>
      <c r="CY105" s="118"/>
      <c r="CZ105" s="118"/>
      <c r="DA105" s="118"/>
      <c r="DB105" s="118"/>
      <c r="DC105" s="118"/>
      <c r="DD105" s="118"/>
      <c r="DE105" s="118"/>
      <c r="DF105" s="118"/>
      <c r="DG105" s="118"/>
      <c r="DH105" s="118"/>
      <c r="DI105" s="118"/>
      <c r="DJ105" s="118"/>
      <c r="DK105" s="118"/>
      <c r="DL105" s="118"/>
      <c r="DM105" s="118"/>
      <c r="DN105" s="118"/>
      <c r="DO105" s="118"/>
      <c r="DP105" s="118"/>
      <c r="DQ105" s="118"/>
      <c r="DR105" s="118"/>
      <c r="DS105" s="118"/>
      <c r="DT105" s="118"/>
      <c r="DU105" s="118"/>
      <c r="DV105" s="118"/>
      <c r="DW105" s="118"/>
      <c r="DX105" s="118"/>
      <c r="DY105" s="118"/>
      <c r="DZ105" s="118"/>
      <c r="EA105" s="118"/>
      <c r="EB105" s="118"/>
      <c r="EC105" s="118"/>
      <c r="ED105" s="118"/>
      <c r="EE105" s="118"/>
      <c r="EF105" s="118"/>
      <c r="EG105" s="118"/>
      <c r="EH105" s="118"/>
      <c r="EI105" s="118"/>
      <c r="EJ105" s="118"/>
      <c r="EK105" s="118"/>
      <c r="EL105" s="118"/>
      <c r="EM105" s="118"/>
      <c r="EN105" s="118"/>
      <c r="EO105" s="118"/>
      <c r="EP105" s="118"/>
      <c r="EQ105" s="118"/>
      <c r="ER105" s="118"/>
      <c r="ES105" s="118"/>
      <c r="ET105" s="118"/>
      <c r="EU105" s="118"/>
      <c r="EV105" s="118"/>
      <c r="EW105" s="118"/>
      <c r="EX105" s="118"/>
      <c r="EY105" s="118"/>
      <c r="EZ105" s="118"/>
      <c r="FA105" s="118"/>
      <c r="FB105" s="118"/>
      <c r="FC105" s="118"/>
      <c r="FD105" s="118"/>
      <c r="FE105" s="118"/>
      <c r="FF105" s="118"/>
      <c r="FG105" s="118"/>
      <c r="FH105" s="118"/>
      <c r="FI105" s="118"/>
      <c r="FJ105" s="118"/>
      <c r="FK105" s="118"/>
      <c r="FL105" s="118"/>
      <c r="FM105" s="118"/>
      <c r="FN105" s="118"/>
      <c r="FO105" s="118"/>
      <c r="FP105" s="118"/>
      <c r="FQ105" s="118"/>
      <c r="FR105" s="118"/>
      <c r="FS105" s="118"/>
      <c r="FT105" s="118"/>
      <c r="FU105" s="118"/>
      <c r="FV105" s="118"/>
      <c r="FW105" s="118"/>
      <c r="FX105" s="118"/>
      <c r="FY105" s="118"/>
      <c r="FZ105" s="118"/>
      <c r="GA105" s="118"/>
      <c r="GB105" s="118"/>
      <c r="GC105" s="118"/>
      <c r="GD105" s="118"/>
      <c r="GE105" s="118"/>
      <c r="GF105" s="118"/>
      <c r="GG105" s="118"/>
      <c r="GH105" s="118"/>
      <c r="GI105" s="118"/>
      <c r="GJ105" s="118"/>
      <c r="GK105" s="118"/>
      <c r="GL105" s="118"/>
      <c r="GM105" s="118"/>
      <c r="GN105" s="118"/>
      <c r="GO105" s="118"/>
      <c r="GP105" s="118"/>
      <c r="GQ105" s="118"/>
      <c r="GR105" s="118"/>
      <c r="GS105" s="118"/>
      <c r="GT105" s="118"/>
      <c r="GU105" s="118"/>
      <c r="GV105" s="118"/>
      <c r="GW105" s="118"/>
      <c r="GX105" s="118"/>
      <c r="GY105" s="118"/>
      <c r="GZ105" s="118"/>
      <c r="HA105" s="118"/>
      <c r="HB105" s="118"/>
      <c r="HC105" s="118"/>
      <c r="HD105" s="118"/>
      <c r="HE105" s="118"/>
      <c r="HF105" s="118"/>
      <c r="HG105" s="118"/>
      <c r="HH105" s="118"/>
      <c r="HI105" s="118"/>
      <c r="HJ105" s="118"/>
      <c r="HK105" s="118"/>
      <c r="HL105" s="118"/>
      <c r="HM105" s="118"/>
      <c r="HN105" s="118"/>
      <c r="HO105" s="118"/>
      <c r="HP105" s="118"/>
      <c r="HQ105" s="118"/>
      <c r="HR105" s="118"/>
      <c r="HS105" s="118"/>
      <c r="HT105" s="118"/>
      <c r="HU105" s="118"/>
      <c r="HV105" s="118"/>
      <c r="HW105" s="118"/>
      <c r="HX105" s="118"/>
      <c r="HY105" s="118"/>
      <c r="HZ105" s="118"/>
      <c r="IA105" s="118"/>
      <c r="IB105" s="118"/>
      <c r="IC105" s="118"/>
      <c r="ID105" s="118"/>
      <c r="IE105" s="118"/>
      <c r="IF105" s="118"/>
      <c r="IG105" s="118"/>
      <c r="IH105" s="118"/>
      <c r="II105" s="118"/>
      <c r="IJ105" s="118"/>
      <c r="IK105" s="118"/>
      <c r="IL105" s="118"/>
      <c r="IM105" s="118"/>
      <c r="IN105" s="118"/>
    </row>
    <row r="106" ht="19" customHeight="1">
      <c r="A106" s="27">
        <v>103</v>
      </c>
      <c r="B106" t="s" s="28">
        <v>6533</v>
      </c>
      <c r="C106" t="s" s="28">
        <v>6534</v>
      </c>
      <c r="D106" s="27">
        <v>1</v>
      </c>
      <c r="E106" t="s" s="28">
        <v>5500</v>
      </c>
      <c r="F106" t="s" s="28">
        <v>6446</v>
      </c>
      <c r="G106" s="27">
        <v>2</v>
      </c>
      <c r="H106" s="117"/>
      <c r="I106" s="118"/>
      <c r="J106" s="118"/>
      <c r="K106" s="118"/>
      <c r="L106" s="118"/>
      <c r="M106" s="118"/>
      <c r="N106" s="118"/>
      <c r="O106" s="118"/>
      <c r="P106" s="118"/>
      <c r="Q106" s="118"/>
      <c r="R106" s="118"/>
      <c r="S106" s="118"/>
      <c r="T106" s="118"/>
      <c r="U106" s="118"/>
      <c r="V106" s="118"/>
      <c r="W106" s="118"/>
      <c r="X106" s="118"/>
      <c r="Y106" s="118"/>
      <c r="Z106" s="118"/>
      <c r="AA106" s="118"/>
      <c r="AB106" s="118"/>
      <c r="AC106" s="118"/>
      <c r="AD106" s="118"/>
      <c r="AE106" s="118"/>
      <c r="AF106" s="118"/>
      <c r="AG106" s="118"/>
      <c r="AH106" s="118"/>
      <c r="AI106" s="118"/>
      <c r="AJ106" s="118"/>
      <c r="AK106" s="118"/>
      <c r="AL106" s="118"/>
      <c r="AM106" s="118"/>
      <c r="AN106" s="118"/>
      <c r="AO106" s="118"/>
      <c r="AP106" s="118"/>
      <c r="AQ106" s="118"/>
      <c r="AR106" s="118"/>
      <c r="AS106" s="118"/>
      <c r="AT106" s="118"/>
      <c r="AU106" s="118"/>
      <c r="AV106" s="118"/>
      <c r="AW106" s="118"/>
      <c r="AX106" s="118"/>
      <c r="AY106" s="118"/>
      <c r="AZ106" s="118"/>
      <c r="BA106" s="118"/>
      <c r="BB106" s="118"/>
      <c r="BC106" s="118"/>
      <c r="BD106" s="118"/>
      <c r="BE106" s="118"/>
      <c r="BF106" s="118"/>
      <c r="BG106" s="118"/>
      <c r="BH106" s="118"/>
      <c r="BI106" s="118"/>
      <c r="BJ106" s="118"/>
      <c r="BK106" s="118"/>
      <c r="BL106" s="118"/>
      <c r="BM106" s="118"/>
      <c r="BN106" s="118"/>
      <c r="BO106" s="118"/>
      <c r="BP106" s="118"/>
      <c r="BQ106" s="118"/>
      <c r="BR106" s="118"/>
      <c r="BS106" s="118"/>
      <c r="BT106" s="118"/>
      <c r="BU106" s="118"/>
      <c r="BV106" s="118"/>
      <c r="BW106" s="118"/>
      <c r="BX106" s="118"/>
      <c r="BY106" s="118"/>
      <c r="BZ106" s="118"/>
      <c r="CA106" s="118"/>
      <c r="CB106" s="118"/>
      <c r="CC106" s="118"/>
      <c r="CD106" s="118"/>
      <c r="CE106" s="118"/>
      <c r="CF106" s="118"/>
      <c r="CG106" s="118"/>
      <c r="CH106" s="118"/>
      <c r="CI106" s="118"/>
      <c r="CJ106" s="118"/>
      <c r="CK106" s="118"/>
      <c r="CL106" s="118"/>
      <c r="CM106" s="118"/>
      <c r="CN106" s="118"/>
      <c r="CO106" s="118"/>
      <c r="CP106" s="118"/>
      <c r="CQ106" s="118"/>
      <c r="CR106" s="118"/>
      <c r="CS106" s="118"/>
      <c r="CT106" s="118"/>
      <c r="CU106" s="118"/>
      <c r="CV106" s="118"/>
      <c r="CW106" s="118"/>
      <c r="CX106" s="118"/>
      <c r="CY106" s="118"/>
      <c r="CZ106" s="118"/>
      <c r="DA106" s="118"/>
      <c r="DB106" s="118"/>
      <c r="DC106" s="118"/>
      <c r="DD106" s="118"/>
      <c r="DE106" s="118"/>
      <c r="DF106" s="118"/>
      <c r="DG106" s="118"/>
      <c r="DH106" s="118"/>
      <c r="DI106" s="118"/>
      <c r="DJ106" s="118"/>
      <c r="DK106" s="118"/>
      <c r="DL106" s="118"/>
      <c r="DM106" s="118"/>
      <c r="DN106" s="118"/>
      <c r="DO106" s="118"/>
      <c r="DP106" s="118"/>
      <c r="DQ106" s="118"/>
      <c r="DR106" s="118"/>
      <c r="DS106" s="118"/>
      <c r="DT106" s="118"/>
      <c r="DU106" s="118"/>
      <c r="DV106" s="118"/>
      <c r="DW106" s="118"/>
      <c r="DX106" s="118"/>
      <c r="DY106" s="118"/>
      <c r="DZ106" s="118"/>
      <c r="EA106" s="118"/>
      <c r="EB106" s="118"/>
      <c r="EC106" s="118"/>
      <c r="ED106" s="118"/>
      <c r="EE106" s="118"/>
      <c r="EF106" s="118"/>
      <c r="EG106" s="118"/>
      <c r="EH106" s="118"/>
      <c r="EI106" s="118"/>
      <c r="EJ106" s="118"/>
      <c r="EK106" s="118"/>
      <c r="EL106" s="118"/>
      <c r="EM106" s="118"/>
      <c r="EN106" s="118"/>
      <c r="EO106" s="118"/>
      <c r="EP106" s="118"/>
      <c r="EQ106" s="118"/>
      <c r="ER106" s="118"/>
      <c r="ES106" s="118"/>
      <c r="ET106" s="118"/>
      <c r="EU106" s="118"/>
      <c r="EV106" s="118"/>
      <c r="EW106" s="118"/>
      <c r="EX106" s="118"/>
      <c r="EY106" s="118"/>
      <c r="EZ106" s="118"/>
      <c r="FA106" s="118"/>
      <c r="FB106" s="118"/>
      <c r="FC106" s="118"/>
      <c r="FD106" s="118"/>
      <c r="FE106" s="118"/>
      <c r="FF106" s="118"/>
      <c r="FG106" s="118"/>
      <c r="FH106" s="118"/>
      <c r="FI106" s="118"/>
      <c r="FJ106" s="118"/>
      <c r="FK106" s="118"/>
      <c r="FL106" s="118"/>
      <c r="FM106" s="118"/>
      <c r="FN106" s="118"/>
      <c r="FO106" s="118"/>
      <c r="FP106" s="118"/>
      <c r="FQ106" s="118"/>
      <c r="FR106" s="118"/>
      <c r="FS106" s="118"/>
      <c r="FT106" s="118"/>
      <c r="FU106" s="118"/>
      <c r="FV106" s="118"/>
      <c r="FW106" s="118"/>
      <c r="FX106" s="118"/>
      <c r="FY106" s="118"/>
      <c r="FZ106" s="118"/>
      <c r="GA106" s="118"/>
      <c r="GB106" s="118"/>
      <c r="GC106" s="118"/>
      <c r="GD106" s="118"/>
      <c r="GE106" s="118"/>
      <c r="GF106" s="118"/>
      <c r="GG106" s="118"/>
      <c r="GH106" s="118"/>
      <c r="GI106" s="118"/>
      <c r="GJ106" s="118"/>
      <c r="GK106" s="118"/>
      <c r="GL106" s="118"/>
      <c r="GM106" s="118"/>
      <c r="GN106" s="118"/>
      <c r="GO106" s="118"/>
      <c r="GP106" s="118"/>
      <c r="GQ106" s="118"/>
      <c r="GR106" s="118"/>
      <c r="GS106" s="118"/>
      <c r="GT106" s="118"/>
      <c r="GU106" s="118"/>
      <c r="GV106" s="118"/>
      <c r="GW106" s="118"/>
      <c r="GX106" s="118"/>
      <c r="GY106" s="118"/>
      <c r="GZ106" s="118"/>
      <c r="HA106" s="118"/>
      <c r="HB106" s="118"/>
      <c r="HC106" s="118"/>
      <c r="HD106" s="118"/>
      <c r="HE106" s="118"/>
      <c r="HF106" s="118"/>
      <c r="HG106" s="118"/>
      <c r="HH106" s="118"/>
      <c r="HI106" s="118"/>
      <c r="HJ106" s="118"/>
      <c r="HK106" s="118"/>
      <c r="HL106" s="118"/>
      <c r="HM106" s="118"/>
      <c r="HN106" s="118"/>
      <c r="HO106" s="118"/>
      <c r="HP106" s="118"/>
      <c r="HQ106" s="118"/>
      <c r="HR106" s="118"/>
      <c r="HS106" s="118"/>
      <c r="HT106" s="118"/>
      <c r="HU106" s="118"/>
      <c r="HV106" s="118"/>
      <c r="HW106" s="118"/>
      <c r="HX106" s="118"/>
      <c r="HY106" s="118"/>
      <c r="HZ106" s="118"/>
      <c r="IA106" s="118"/>
      <c r="IB106" s="118"/>
      <c r="IC106" s="118"/>
      <c r="ID106" s="118"/>
      <c r="IE106" s="118"/>
      <c r="IF106" s="118"/>
      <c r="IG106" s="118"/>
      <c r="IH106" s="118"/>
      <c r="II106" s="118"/>
      <c r="IJ106" s="118"/>
      <c r="IK106" s="118"/>
      <c r="IL106" s="118"/>
      <c r="IM106" s="118"/>
      <c r="IN106" s="118"/>
    </row>
    <row r="107" ht="19" customHeight="1">
      <c r="A107" s="27">
        <v>104</v>
      </c>
      <c r="B107" t="s" s="28">
        <v>6535</v>
      </c>
      <c r="C107" t="s" s="28">
        <v>6536</v>
      </c>
      <c r="D107" s="27">
        <v>1</v>
      </c>
      <c r="E107" t="s" s="28">
        <v>5498</v>
      </c>
      <c r="F107" t="s" s="28">
        <v>6446</v>
      </c>
      <c r="G107" s="27">
        <v>1</v>
      </c>
      <c r="H107" s="117"/>
      <c r="I107" s="118"/>
      <c r="J107" s="118"/>
      <c r="K107" s="118"/>
      <c r="L107" s="118"/>
      <c r="M107" s="118"/>
      <c r="N107" s="118"/>
      <c r="O107" s="118"/>
      <c r="P107" s="118"/>
      <c r="Q107" s="118"/>
      <c r="R107" s="118"/>
      <c r="S107" s="118"/>
      <c r="T107" s="118"/>
      <c r="U107" s="118"/>
      <c r="V107" s="118"/>
      <c r="W107" s="118"/>
      <c r="X107" s="118"/>
      <c r="Y107" s="118"/>
      <c r="Z107" s="118"/>
      <c r="AA107" s="118"/>
      <c r="AB107" s="118"/>
      <c r="AC107" s="118"/>
      <c r="AD107" s="118"/>
      <c r="AE107" s="118"/>
      <c r="AF107" s="118"/>
      <c r="AG107" s="118"/>
      <c r="AH107" s="118"/>
      <c r="AI107" s="118"/>
      <c r="AJ107" s="118"/>
      <c r="AK107" s="118"/>
      <c r="AL107" s="118"/>
      <c r="AM107" s="118"/>
      <c r="AN107" s="118"/>
      <c r="AO107" s="118"/>
      <c r="AP107" s="118"/>
      <c r="AQ107" s="118"/>
      <c r="AR107" s="118"/>
      <c r="AS107" s="118"/>
      <c r="AT107" s="118"/>
      <c r="AU107" s="118"/>
      <c r="AV107" s="118"/>
      <c r="AW107" s="118"/>
      <c r="AX107" s="118"/>
      <c r="AY107" s="118"/>
      <c r="AZ107" s="118"/>
      <c r="BA107" s="118"/>
      <c r="BB107" s="118"/>
      <c r="BC107" s="118"/>
      <c r="BD107" s="118"/>
      <c r="BE107" s="118"/>
      <c r="BF107" s="118"/>
      <c r="BG107" s="118"/>
      <c r="BH107" s="118"/>
      <c r="BI107" s="118"/>
      <c r="BJ107" s="118"/>
      <c r="BK107" s="118"/>
      <c r="BL107" s="118"/>
      <c r="BM107" s="118"/>
      <c r="BN107" s="118"/>
      <c r="BO107" s="118"/>
      <c r="BP107" s="118"/>
      <c r="BQ107" s="118"/>
      <c r="BR107" s="118"/>
      <c r="BS107" s="118"/>
      <c r="BT107" s="118"/>
      <c r="BU107" s="118"/>
      <c r="BV107" s="118"/>
      <c r="BW107" s="118"/>
      <c r="BX107" s="118"/>
      <c r="BY107" s="118"/>
      <c r="BZ107" s="118"/>
      <c r="CA107" s="118"/>
      <c r="CB107" s="118"/>
      <c r="CC107" s="118"/>
      <c r="CD107" s="118"/>
      <c r="CE107" s="118"/>
      <c r="CF107" s="118"/>
      <c r="CG107" s="118"/>
      <c r="CH107" s="118"/>
      <c r="CI107" s="118"/>
      <c r="CJ107" s="118"/>
      <c r="CK107" s="118"/>
      <c r="CL107" s="118"/>
      <c r="CM107" s="118"/>
      <c r="CN107" s="118"/>
      <c r="CO107" s="118"/>
      <c r="CP107" s="118"/>
      <c r="CQ107" s="118"/>
      <c r="CR107" s="118"/>
      <c r="CS107" s="118"/>
      <c r="CT107" s="118"/>
      <c r="CU107" s="118"/>
      <c r="CV107" s="118"/>
      <c r="CW107" s="118"/>
      <c r="CX107" s="118"/>
      <c r="CY107" s="118"/>
      <c r="CZ107" s="118"/>
      <c r="DA107" s="118"/>
      <c r="DB107" s="118"/>
      <c r="DC107" s="118"/>
      <c r="DD107" s="118"/>
      <c r="DE107" s="118"/>
      <c r="DF107" s="118"/>
      <c r="DG107" s="118"/>
      <c r="DH107" s="118"/>
      <c r="DI107" s="118"/>
      <c r="DJ107" s="118"/>
      <c r="DK107" s="118"/>
      <c r="DL107" s="118"/>
      <c r="DM107" s="118"/>
      <c r="DN107" s="118"/>
      <c r="DO107" s="118"/>
      <c r="DP107" s="118"/>
      <c r="DQ107" s="118"/>
      <c r="DR107" s="118"/>
      <c r="DS107" s="118"/>
      <c r="DT107" s="118"/>
      <c r="DU107" s="118"/>
      <c r="DV107" s="118"/>
      <c r="DW107" s="118"/>
      <c r="DX107" s="118"/>
      <c r="DY107" s="118"/>
      <c r="DZ107" s="118"/>
      <c r="EA107" s="118"/>
      <c r="EB107" s="118"/>
      <c r="EC107" s="118"/>
      <c r="ED107" s="118"/>
      <c r="EE107" s="118"/>
      <c r="EF107" s="118"/>
      <c r="EG107" s="118"/>
      <c r="EH107" s="118"/>
      <c r="EI107" s="118"/>
      <c r="EJ107" s="118"/>
      <c r="EK107" s="118"/>
      <c r="EL107" s="118"/>
      <c r="EM107" s="118"/>
      <c r="EN107" s="118"/>
      <c r="EO107" s="118"/>
      <c r="EP107" s="118"/>
      <c r="EQ107" s="118"/>
      <c r="ER107" s="118"/>
      <c r="ES107" s="118"/>
      <c r="ET107" s="118"/>
      <c r="EU107" s="118"/>
      <c r="EV107" s="118"/>
      <c r="EW107" s="118"/>
      <c r="EX107" s="118"/>
      <c r="EY107" s="118"/>
      <c r="EZ107" s="118"/>
      <c r="FA107" s="118"/>
      <c r="FB107" s="118"/>
      <c r="FC107" s="118"/>
      <c r="FD107" s="118"/>
      <c r="FE107" s="118"/>
      <c r="FF107" s="118"/>
      <c r="FG107" s="118"/>
      <c r="FH107" s="118"/>
      <c r="FI107" s="118"/>
      <c r="FJ107" s="118"/>
      <c r="FK107" s="118"/>
      <c r="FL107" s="118"/>
      <c r="FM107" s="118"/>
      <c r="FN107" s="118"/>
      <c r="FO107" s="118"/>
      <c r="FP107" s="118"/>
      <c r="FQ107" s="118"/>
      <c r="FR107" s="118"/>
      <c r="FS107" s="118"/>
      <c r="FT107" s="118"/>
      <c r="FU107" s="118"/>
      <c r="FV107" s="118"/>
      <c r="FW107" s="118"/>
      <c r="FX107" s="118"/>
      <c r="FY107" s="118"/>
      <c r="FZ107" s="118"/>
      <c r="GA107" s="118"/>
      <c r="GB107" s="118"/>
      <c r="GC107" s="118"/>
      <c r="GD107" s="118"/>
      <c r="GE107" s="118"/>
      <c r="GF107" s="118"/>
      <c r="GG107" s="118"/>
      <c r="GH107" s="118"/>
      <c r="GI107" s="118"/>
      <c r="GJ107" s="118"/>
      <c r="GK107" s="118"/>
      <c r="GL107" s="118"/>
      <c r="GM107" s="118"/>
      <c r="GN107" s="118"/>
      <c r="GO107" s="118"/>
      <c r="GP107" s="118"/>
      <c r="GQ107" s="118"/>
      <c r="GR107" s="118"/>
      <c r="GS107" s="118"/>
      <c r="GT107" s="118"/>
      <c r="GU107" s="118"/>
      <c r="GV107" s="118"/>
      <c r="GW107" s="118"/>
      <c r="GX107" s="118"/>
      <c r="GY107" s="118"/>
      <c r="GZ107" s="118"/>
      <c r="HA107" s="118"/>
      <c r="HB107" s="118"/>
      <c r="HC107" s="118"/>
      <c r="HD107" s="118"/>
      <c r="HE107" s="118"/>
      <c r="HF107" s="118"/>
      <c r="HG107" s="118"/>
      <c r="HH107" s="118"/>
      <c r="HI107" s="118"/>
      <c r="HJ107" s="118"/>
      <c r="HK107" s="118"/>
      <c r="HL107" s="118"/>
      <c r="HM107" s="118"/>
      <c r="HN107" s="118"/>
      <c r="HO107" s="118"/>
      <c r="HP107" s="118"/>
      <c r="HQ107" s="118"/>
      <c r="HR107" s="118"/>
      <c r="HS107" s="118"/>
      <c r="HT107" s="118"/>
      <c r="HU107" s="118"/>
      <c r="HV107" s="118"/>
      <c r="HW107" s="118"/>
      <c r="HX107" s="118"/>
      <c r="HY107" s="118"/>
      <c r="HZ107" s="118"/>
      <c r="IA107" s="118"/>
      <c r="IB107" s="118"/>
      <c r="IC107" s="118"/>
      <c r="ID107" s="118"/>
      <c r="IE107" s="118"/>
      <c r="IF107" s="118"/>
      <c r="IG107" s="118"/>
      <c r="IH107" s="118"/>
      <c r="II107" s="118"/>
      <c r="IJ107" s="118"/>
      <c r="IK107" s="118"/>
      <c r="IL107" s="118"/>
      <c r="IM107" s="118"/>
      <c r="IN107" s="118"/>
    </row>
    <row r="108" ht="19" customHeight="1">
      <c r="A108" s="27">
        <v>105</v>
      </c>
      <c r="B108" t="s" s="28">
        <v>6535</v>
      </c>
      <c r="C108" t="s" s="28">
        <v>6536</v>
      </c>
      <c r="D108" s="27">
        <v>1</v>
      </c>
      <c r="E108" t="s" s="28">
        <v>5500</v>
      </c>
      <c r="F108" t="s" s="28">
        <v>6446</v>
      </c>
      <c r="G108" s="27">
        <v>1</v>
      </c>
      <c r="H108" s="117"/>
      <c r="I108" s="118"/>
      <c r="J108" s="118"/>
      <c r="K108" s="118"/>
      <c r="L108" s="118"/>
      <c r="M108" s="118"/>
      <c r="N108" s="118"/>
      <c r="O108" s="118"/>
      <c r="P108" s="118"/>
      <c r="Q108" s="118"/>
      <c r="R108" s="118"/>
      <c r="S108" s="118"/>
      <c r="T108" s="118"/>
      <c r="U108" s="118"/>
      <c r="V108" s="118"/>
      <c r="W108" s="118"/>
      <c r="X108" s="118"/>
      <c r="Y108" s="118"/>
      <c r="Z108" s="118"/>
      <c r="AA108" s="118"/>
      <c r="AB108" s="118"/>
      <c r="AC108" s="118"/>
      <c r="AD108" s="118"/>
      <c r="AE108" s="118"/>
      <c r="AF108" s="118"/>
      <c r="AG108" s="118"/>
      <c r="AH108" s="118"/>
      <c r="AI108" s="118"/>
      <c r="AJ108" s="118"/>
      <c r="AK108" s="118"/>
      <c r="AL108" s="118"/>
      <c r="AM108" s="118"/>
      <c r="AN108" s="118"/>
      <c r="AO108" s="118"/>
      <c r="AP108" s="118"/>
      <c r="AQ108" s="118"/>
      <c r="AR108" s="118"/>
      <c r="AS108" s="118"/>
      <c r="AT108" s="118"/>
      <c r="AU108" s="118"/>
      <c r="AV108" s="118"/>
      <c r="AW108" s="118"/>
      <c r="AX108" s="118"/>
      <c r="AY108" s="118"/>
      <c r="AZ108" s="118"/>
      <c r="BA108" s="118"/>
      <c r="BB108" s="118"/>
      <c r="BC108" s="118"/>
      <c r="BD108" s="118"/>
      <c r="BE108" s="118"/>
      <c r="BF108" s="118"/>
      <c r="BG108" s="118"/>
      <c r="BH108" s="118"/>
      <c r="BI108" s="118"/>
      <c r="BJ108" s="118"/>
      <c r="BK108" s="118"/>
      <c r="BL108" s="118"/>
      <c r="BM108" s="118"/>
      <c r="BN108" s="118"/>
      <c r="BO108" s="118"/>
      <c r="BP108" s="118"/>
      <c r="BQ108" s="118"/>
      <c r="BR108" s="118"/>
      <c r="BS108" s="118"/>
      <c r="BT108" s="118"/>
      <c r="BU108" s="118"/>
      <c r="BV108" s="118"/>
      <c r="BW108" s="118"/>
      <c r="BX108" s="118"/>
      <c r="BY108" s="118"/>
      <c r="BZ108" s="118"/>
      <c r="CA108" s="118"/>
      <c r="CB108" s="118"/>
      <c r="CC108" s="118"/>
      <c r="CD108" s="118"/>
      <c r="CE108" s="118"/>
      <c r="CF108" s="118"/>
      <c r="CG108" s="118"/>
      <c r="CH108" s="118"/>
      <c r="CI108" s="118"/>
      <c r="CJ108" s="118"/>
      <c r="CK108" s="118"/>
      <c r="CL108" s="118"/>
      <c r="CM108" s="118"/>
      <c r="CN108" s="118"/>
      <c r="CO108" s="118"/>
      <c r="CP108" s="118"/>
      <c r="CQ108" s="118"/>
      <c r="CR108" s="118"/>
      <c r="CS108" s="118"/>
      <c r="CT108" s="118"/>
      <c r="CU108" s="118"/>
      <c r="CV108" s="118"/>
      <c r="CW108" s="118"/>
      <c r="CX108" s="118"/>
      <c r="CY108" s="118"/>
      <c r="CZ108" s="118"/>
      <c r="DA108" s="118"/>
      <c r="DB108" s="118"/>
      <c r="DC108" s="118"/>
      <c r="DD108" s="118"/>
      <c r="DE108" s="118"/>
      <c r="DF108" s="118"/>
      <c r="DG108" s="118"/>
      <c r="DH108" s="118"/>
      <c r="DI108" s="118"/>
      <c r="DJ108" s="118"/>
      <c r="DK108" s="118"/>
      <c r="DL108" s="118"/>
      <c r="DM108" s="118"/>
      <c r="DN108" s="118"/>
      <c r="DO108" s="118"/>
      <c r="DP108" s="118"/>
      <c r="DQ108" s="118"/>
      <c r="DR108" s="118"/>
      <c r="DS108" s="118"/>
      <c r="DT108" s="118"/>
      <c r="DU108" s="118"/>
      <c r="DV108" s="118"/>
      <c r="DW108" s="118"/>
      <c r="DX108" s="118"/>
      <c r="DY108" s="118"/>
      <c r="DZ108" s="118"/>
      <c r="EA108" s="118"/>
      <c r="EB108" s="118"/>
      <c r="EC108" s="118"/>
      <c r="ED108" s="118"/>
      <c r="EE108" s="118"/>
      <c r="EF108" s="118"/>
      <c r="EG108" s="118"/>
      <c r="EH108" s="118"/>
      <c r="EI108" s="118"/>
      <c r="EJ108" s="118"/>
      <c r="EK108" s="118"/>
      <c r="EL108" s="118"/>
      <c r="EM108" s="118"/>
      <c r="EN108" s="118"/>
      <c r="EO108" s="118"/>
      <c r="EP108" s="118"/>
      <c r="EQ108" s="118"/>
      <c r="ER108" s="118"/>
      <c r="ES108" s="118"/>
      <c r="ET108" s="118"/>
      <c r="EU108" s="118"/>
      <c r="EV108" s="118"/>
      <c r="EW108" s="118"/>
      <c r="EX108" s="118"/>
      <c r="EY108" s="118"/>
      <c r="EZ108" s="118"/>
      <c r="FA108" s="118"/>
      <c r="FB108" s="118"/>
      <c r="FC108" s="118"/>
      <c r="FD108" s="118"/>
      <c r="FE108" s="118"/>
      <c r="FF108" s="118"/>
      <c r="FG108" s="118"/>
      <c r="FH108" s="118"/>
      <c r="FI108" s="118"/>
      <c r="FJ108" s="118"/>
      <c r="FK108" s="118"/>
      <c r="FL108" s="118"/>
      <c r="FM108" s="118"/>
      <c r="FN108" s="118"/>
      <c r="FO108" s="118"/>
      <c r="FP108" s="118"/>
      <c r="FQ108" s="118"/>
      <c r="FR108" s="118"/>
      <c r="FS108" s="118"/>
      <c r="FT108" s="118"/>
      <c r="FU108" s="118"/>
      <c r="FV108" s="118"/>
      <c r="FW108" s="118"/>
      <c r="FX108" s="118"/>
      <c r="FY108" s="118"/>
      <c r="FZ108" s="118"/>
      <c r="GA108" s="118"/>
      <c r="GB108" s="118"/>
      <c r="GC108" s="118"/>
      <c r="GD108" s="118"/>
      <c r="GE108" s="118"/>
      <c r="GF108" s="118"/>
      <c r="GG108" s="118"/>
      <c r="GH108" s="118"/>
      <c r="GI108" s="118"/>
      <c r="GJ108" s="118"/>
      <c r="GK108" s="118"/>
      <c r="GL108" s="118"/>
      <c r="GM108" s="118"/>
      <c r="GN108" s="118"/>
      <c r="GO108" s="118"/>
      <c r="GP108" s="118"/>
      <c r="GQ108" s="118"/>
      <c r="GR108" s="118"/>
      <c r="GS108" s="118"/>
      <c r="GT108" s="118"/>
      <c r="GU108" s="118"/>
      <c r="GV108" s="118"/>
      <c r="GW108" s="118"/>
      <c r="GX108" s="118"/>
      <c r="GY108" s="118"/>
      <c r="GZ108" s="118"/>
      <c r="HA108" s="118"/>
      <c r="HB108" s="118"/>
      <c r="HC108" s="118"/>
      <c r="HD108" s="118"/>
      <c r="HE108" s="118"/>
      <c r="HF108" s="118"/>
      <c r="HG108" s="118"/>
      <c r="HH108" s="118"/>
      <c r="HI108" s="118"/>
      <c r="HJ108" s="118"/>
      <c r="HK108" s="118"/>
      <c r="HL108" s="118"/>
      <c r="HM108" s="118"/>
      <c r="HN108" s="118"/>
      <c r="HO108" s="118"/>
      <c r="HP108" s="118"/>
      <c r="HQ108" s="118"/>
      <c r="HR108" s="118"/>
      <c r="HS108" s="118"/>
      <c r="HT108" s="118"/>
      <c r="HU108" s="118"/>
      <c r="HV108" s="118"/>
      <c r="HW108" s="118"/>
      <c r="HX108" s="118"/>
      <c r="HY108" s="118"/>
      <c r="HZ108" s="118"/>
      <c r="IA108" s="118"/>
      <c r="IB108" s="118"/>
      <c r="IC108" s="118"/>
      <c r="ID108" s="118"/>
      <c r="IE108" s="118"/>
      <c r="IF108" s="118"/>
      <c r="IG108" s="118"/>
      <c r="IH108" s="118"/>
      <c r="II108" s="118"/>
      <c r="IJ108" s="118"/>
      <c r="IK108" s="118"/>
      <c r="IL108" s="118"/>
      <c r="IM108" s="118"/>
      <c r="IN108" s="118"/>
    </row>
    <row r="109" ht="19" customHeight="1">
      <c r="A109" s="27">
        <v>106</v>
      </c>
      <c r="B109" t="s" s="28">
        <v>6537</v>
      </c>
      <c r="C109" t="s" s="28">
        <v>6536</v>
      </c>
      <c r="D109" s="27">
        <v>1</v>
      </c>
      <c r="E109" t="s" s="28">
        <v>6399</v>
      </c>
      <c r="F109" t="s" s="28">
        <v>6446</v>
      </c>
      <c r="G109" s="27">
        <v>0</v>
      </c>
      <c r="H109" s="117"/>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c r="AQ109" s="118"/>
      <c r="AR109" s="118"/>
      <c r="AS109" s="118"/>
      <c r="AT109" s="118"/>
      <c r="AU109" s="118"/>
      <c r="AV109" s="118"/>
      <c r="AW109" s="118"/>
      <c r="AX109" s="118"/>
      <c r="AY109" s="118"/>
      <c r="AZ109" s="118"/>
      <c r="BA109" s="118"/>
      <c r="BB109" s="118"/>
      <c r="BC109" s="118"/>
      <c r="BD109" s="118"/>
      <c r="BE109" s="118"/>
      <c r="BF109" s="118"/>
      <c r="BG109" s="118"/>
      <c r="BH109" s="118"/>
      <c r="BI109" s="118"/>
      <c r="BJ109" s="118"/>
      <c r="BK109" s="118"/>
      <c r="BL109" s="118"/>
      <c r="BM109" s="118"/>
      <c r="BN109" s="118"/>
      <c r="BO109" s="118"/>
      <c r="BP109" s="118"/>
      <c r="BQ109" s="118"/>
      <c r="BR109" s="118"/>
      <c r="BS109" s="118"/>
      <c r="BT109" s="118"/>
      <c r="BU109" s="118"/>
      <c r="BV109" s="118"/>
      <c r="BW109" s="118"/>
      <c r="BX109" s="118"/>
      <c r="BY109" s="118"/>
      <c r="BZ109" s="118"/>
      <c r="CA109" s="118"/>
      <c r="CB109" s="118"/>
      <c r="CC109" s="118"/>
      <c r="CD109" s="118"/>
      <c r="CE109" s="118"/>
      <c r="CF109" s="118"/>
      <c r="CG109" s="118"/>
      <c r="CH109" s="118"/>
      <c r="CI109" s="118"/>
      <c r="CJ109" s="118"/>
      <c r="CK109" s="118"/>
      <c r="CL109" s="118"/>
      <c r="CM109" s="118"/>
      <c r="CN109" s="118"/>
      <c r="CO109" s="118"/>
      <c r="CP109" s="118"/>
      <c r="CQ109" s="118"/>
      <c r="CR109" s="118"/>
      <c r="CS109" s="118"/>
      <c r="CT109" s="118"/>
      <c r="CU109" s="118"/>
      <c r="CV109" s="118"/>
      <c r="CW109" s="118"/>
      <c r="CX109" s="118"/>
      <c r="CY109" s="118"/>
      <c r="CZ109" s="118"/>
      <c r="DA109" s="118"/>
      <c r="DB109" s="118"/>
      <c r="DC109" s="118"/>
      <c r="DD109" s="118"/>
      <c r="DE109" s="118"/>
      <c r="DF109" s="118"/>
      <c r="DG109" s="118"/>
      <c r="DH109" s="118"/>
      <c r="DI109" s="118"/>
      <c r="DJ109" s="118"/>
      <c r="DK109" s="118"/>
      <c r="DL109" s="118"/>
      <c r="DM109" s="118"/>
      <c r="DN109" s="118"/>
      <c r="DO109" s="118"/>
      <c r="DP109" s="118"/>
      <c r="DQ109" s="118"/>
      <c r="DR109" s="118"/>
      <c r="DS109" s="118"/>
      <c r="DT109" s="118"/>
      <c r="DU109" s="118"/>
      <c r="DV109" s="118"/>
      <c r="DW109" s="118"/>
      <c r="DX109" s="118"/>
      <c r="DY109" s="118"/>
      <c r="DZ109" s="118"/>
      <c r="EA109" s="118"/>
      <c r="EB109" s="118"/>
      <c r="EC109" s="118"/>
      <c r="ED109" s="118"/>
      <c r="EE109" s="118"/>
      <c r="EF109" s="118"/>
      <c r="EG109" s="118"/>
      <c r="EH109" s="118"/>
      <c r="EI109" s="118"/>
      <c r="EJ109" s="118"/>
      <c r="EK109" s="118"/>
      <c r="EL109" s="118"/>
      <c r="EM109" s="118"/>
      <c r="EN109" s="118"/>
      <c r="EO109" s="118"/>
      <c r="EP109" s="118"/>
      <c r="EQ109" s="118"/>
      <c r="ER109" s="118"/>
      <c r="ES109" s="118"/>
      <c r="ET109" s="118"/>
      <c r="EU109" s="118"/>
      <c r="EV109" s="118"/>
      <c r="EW109" s="118"/>
      <c r="EX109" s="118"/>
      <c r="EY109" s="118"/>
      <c r="EZ109" s="118"/>
      <c r="FA109" s="118"/>
      <c r="FB109" s="118"/>
      <c r="FC109" s="118"/>
      <c r="FD109" s="118"/>
      <c r="FE109" s="118"/>
      <c r="FF109" s="118"/>
      <c r="FG109" s="118"/>
      <c r="FH109" s="118"/>
      <c r="FI109" s="118"/>
      <c r="FJ109" s="118"/>
      <c r="FK109" s="118"/>
      <c r="FL109" s="118"/>
      <c r="FM109" s="118"/>
      <c r="FN109" s="118"/>
      <c r="FO109" s="118"/>
      <c r="FP109" s="118"/>
      <c r="FQ109" s="118"/>
      <c r="FR109" s="118"/>
      <c r="FS109" s="118"/>
      <c r="FT109" s="118"/>
      <c r="FU109" s="118"/>
      <c r="FV109" s="118"/>
      <c r="FW109" s="118"/>
      <c r="FX109" s="118"/>
      <c r="FY109" s="118"/>
      <c r="FZ109" s="118"/>
      <c r="GA109" s="118"/>
      <c r="GB109" s="118"/>
      <c r="GC109" s="118"/>
      <c r="GD109" s="118"/>
      <c r="GE109" s="118"/>
      <c r="GF109" s="118"/>
      <c r="GG109" s="118"/>
      <c r="GH109" s="118"/>
      <c r="GI109" s="118"/>
      <c r="GJ109" s="118"/>
      <c r="GK109" s="118"/>
      <c r="GL109" s="118"/>
      <c r="GM109" s="118"/>
      <c r="GN109" s="118"/>
      <c r="GO109" s="118"/>
      <c r="GP109" s="118"/>
      <c r="GQ109" s="118"/>
      <c r="GR109" s="118"/>
      <c r="GS109" s="118"/>
      <c r="GT109" s="118"/>
      <c r="GU109" s="118"/>
      <c r="GV109" s="118"/>
      <c r="GW109" s="118"/>
      <c r="GX109" s="118"/>
      <c r="GY109" s="118"/>
      <c r="GZ109" s="118"/>
      <c r="HA109" s="118"/>
      <c r="HB109" s="118"/>
      <c r="HC109" s="118"/>
      <c r="HD109" s="118"/>
      <c r="HE109" s="118"/>
      <c r="HF109" s="118"/>
      <c r="HG109" s="118"/>
      <c r="HH109" s="118"/>
      <c r="HI109" s="118"/>
      <c r="HJ109" s="118"/>
      <c r="HK109" s="118"/>
      <c r="HL109" s="118"/>
      <c r="HM109" s="118"/>
      <c r="HN109" s="118"/>
      <c r="HO109" s="118"/>
      <c r="HP109" s="118"/>
      <c r="HQ109" s="118"/>
      <c r="HR109" s="118"/>
      <c r="HS109" s="118"/>
      <c r="HT109" s="118"/>
      <c r="HU109" s="118"/>
      <c r="HV109" s="118"/>
      <c r="HW109" s="118"/>
      <c r="HX109" s="118"/>
      <c r="HY109" s="118"/>
      <c r="HZ109" s="118"/>
      <c r="IA109" s="118"/>
      <c r="IB109" s="118"/>
      <c r="IC109" s="118"/>
      <c r="ID109" s="118"/>
      <c r="IE109" s="118"/>
      <c r="IF109" s="118"/>
      <c r="IG109" s="118"/>
      <c r="IH109" s="118"/>
      <c r="II109" s="118"/>
      <c r="IJ109" s="118"/>
      <c r="IK109" s="118"/>
      <c r="IL109" s="118"/>
      <c r="IM109" s="118"/>
      <c r="IN109" s="118"/>
    </row>
    <row r="110" ht="19" customHeight="1">
      <c r="A110" s="27">
        <v>107</v>
      </c>
      <c r="B110" t="s" s="28">
        <v>6538</v>
      </c>
      <c r="C110" t="s" s="28">
        <v>6539</v>
      </c>
      <c r="D110" s="27">
        <v>1</v>
      </c>
      <c r="E110" t="s" s="28">
        <v>5498</v>
      </c>
      <c r="F110" t="s" s="28">
        <v>6446</v>
      </c>
      <c r="G110" s="27">
        <v>2</v>
      </c>
      <c r="H110" s="117"/>
      <c r="I110" s="118"/>
      <c r="J110" s="118"/>
      <c r="K110" s="118"/>
      <c r="L110" s="118"/>
      <c r="M110" s="118"/>
      <c r="N110" s="118"/>
      <c r="O110" s="118"/>
      <c r="P110" s="118"/>
      <c r="Q110" s="118"/>
      <c r="R110" s="118"/>
      <c r="S110" s="118"/>
      <c r="T110" s="118"/>
      <c r="U110" s="118"/>
      <c r="V110" s="118"/>
      <c r="W110" s="118"/>
      <c r="X110" s="118"/>
      <c r="Y110" s="118"/>
      <c r="Z110" s="118"/>
      <c r="AA110" s="118"/>
      <c r="AB110" s="118"/>
      <c r="AC110" s="118"/>
      <c r="AD110" s="118"/>
      <c r="AE110" s="118"/>
      <c r="AF110" s="118"/>
      <c r="AG110" s="118"/>
      <c r="AH110" s="118"/>
      <c r="AI110" s="118"/>
      <c r="AJ110" s="118"/>
      <c r="AK110" s="118"/>
      <c r="AL110" s="118"/>
      <c r="AM110" s="118"/>
      <c r="AN110" s="118"/>
      <c r="AO110" s="118"/>
      <c r="AP110" s="118"/>
      <c r="AQ110" s="118"/>
      <c r="AR110" s="118"/>
      <c r="AS110" s="118"/>
      <c r="AT110" s="118"/>
      <c r="AU110" s="118"/>
      <c r="AV110" s="118"/>
      <c r="AW110" s="118"/>
      <c r="AX110" s="118"/>
      <c r="AY110" s="118"/>
      <c r="AZ110" s="118"/>
      <c r="BA110" s="118"/>
      <c r="BB110" s="118"/>
      <c r="BC110" s="118"/>
      <c r="BD110" s="118"/>
      <c r="BE110" s="118"/>
      <c r="BF110" s="118"/>
      <c r="BG110" s="118"/>
      <c r="BH110" s="118"/>
      <c r="BI110" s="118"/>
      <c r="BJ110" s="118"/>
      <c r="BK110" s="118"/>
      <c r="BL110" s="118"/>
      <c r="BM110" s="118"/>
      <c r="BN110" s="118"/>
      <c r="BO110" s="118"/>
      <c r="BP110" s="118"/>
      <c r="BQ110" s="118"/>
      <c r="BR110" s="118"/>
      <c r="BS110" s="118"/>
      <c r="BT110" s="118"/>
      <c r="BU110" s="118"/>
      <c r="BV110" s="118"/>
      <c r="BW110" s="118"/>
      <c r="BX110" s="118"/>
      <c r="BY110" s="118"/>
      <c r="BZ110" s="118"/>
      <c r="CA110" s="118"/>
      <c r="CB110" s="118"/>
      <c r="CC110" s="118"/>
      <c r="CD110" s="118"/>
      <c r="CE110" s="118"/>
      <c r="CF110" s="118"/>
      <c r="CG110" s="118"/>
      <c r="CH110" s="118"/>
      <c r="CI110" s="118"/>
      <c r="CJ110" s="118"/>
      <c r="CK110" s="118"/>
      <c r="CL110" s="118"/>
      <c r="CM110" s="118"/>
      <c r="CN110" s="118"/>
      <c r="CO110" s="118"/>
      <c r="CP110" s="118"/>
      <c r="CQ110" s="118"/>
      <c r="CR110" s="118"/>
      <c r="CS110" s="118"/>
      <c r="CT110" s="118"/>
      <c r="CU110" s="118"/>
      <c r="CV110" s="118"/>
      <c r="CW110" s="118"/>
      <c r="CX110" s="118"/>
      <c r="CY110" s="118"/>
      <c r="CZ110" s="118"/>
      <c r="DA110" s="118"/>
      <c r="DB110" s="118"/>
      <c r="DC110" s="118"/>
      <c r="DD110" s="118"/>
      <c r="DE110" s="118"/>
      <c r="DF110" s="118"/>
      <c r="DG110" s="118"/>
      <c r="DH110" s="118"/>
      <c r="DI110" s="118"/>
      <c r="DJ110" s="118"/>
      <c r="DK110" s="118"/>
      <c r="DL110" s="118"/>
      <c r="DM110" s="118"/>
      <c r="DN110" s="118"/>
      <c r="DO110" s="118"/>
      <c r="DP110" s="118"/>
      <c r="DQ110" s="118"/>
      <c r="DR110" s="118"/>
      <c r="DS110" s="118"/>
      <c r="DT110" s="118"/>
      <c r="DU110" s="118"/>
      <c r="DV110" s="118"/>
      <c r="DW110" s="118"/>
      <c r="DX110" s="118"/>
      <c r="DY110" s="118"/>
      <c r="DZ110" s="118"/>
      <c r="EA110" s="118"/>
      <c r="EB110" s="118"/>
      <c r="EC110" s="118"/>
      <c r="ED110" s="118"/>
      <c r="EE110" s="118"/>
      <c r="EF110" s="118"/>
      <c r="EG110" s="118"/>
      <c r="EH110" s="118"/>
      <c r="EI110" s="118"/>
      <c r="EJ110" s="118"/>
      <c r="EK110" s="118"/>
      <c r="EL110" s="118"/>
      <c r="EM110" s="118"/>
      <c r="EN110" s="118"/>
      <c r="EO110" s="118"/>
      <c r="EP110" s="118"/>
      <c r="EQ110" s="118"/>
      <c r="ER110" s="118"/>
      <c r="ES110" s="118"/>
      <c r="ET110" s="118"/>
      <c r="EU110" s="118"/>
      <c r="EV110" s="118"/>
      <c r="EW110" s="118"/>
      <c r="EX110" s="118"/>
      <c r="EY110" s="118"/>
      <c r="EZ110" s="118"/>
      <c r="FA110" s="118"/>
      <c r="FB110" s="118"/>
      <c r="FC110" s="118"/>
      <c r="FD110" s="118"/>
      <c r="FE110" s="118"/>
      <c r="FF110" s="118"/>
      <c r="FG110" s="118"/>
      <c r="FH110" s="118"/>
      <c r="FI110" s="118"/>
      <c r="FJ110" s="118"/>
      <c r="FK110" s="118"/>
      <c r="FL110" s="118"/>
      <c r="FM110" s="118"/>
      <c r="FN110" s="118"/>
      <c r="FO110" s="118"/>
      <c r="FP110" s="118"/>
      <c r="FQ110" s="118"/>
      <c r="FR110" s="118"/>
      <c r="FS110" s="118"/>
      <c r="FT110" s="118"/>
      <c r="FU110" s="118"/>
      <c r="FV110" s="118"/>
      <c r="FW110" s="118"/>
      <c r="FX110" s="118"/>
      <c r="FY110" s="118"/>
      <c r="FZ110" s="118"/>
      <c r="GA110" s="118"/>
      <c r="GB110" s="118"/>
      <c r="GC110" s="118"/>
      <c r="GD110" s="118"/>
      <c r="GE110" s="118"/>
      <c r="GF110" s="118"/>
      <c r="GG110" s="118"/>
      <c r="GH110" s="118"/>
      <c r="GI110" s="118"/>
      <c r="GJ110" s="118"/>
      <c r="GK110" s="118"/>
      <c r="GL110" s="118"/>
      <c r="GM110" s="118"/>
      <c r="GN110" s="118"/>
      <c r="GO110" s="118"/>
      <c r="GP110" s="118"/>
      <c r="GQ110" s="118"/>
      <c r="GR110" s="118"/>
      <c r="GS110" s="118"/>
      <c r="GT110" s="118"/>
      <c r="GU110" s="118"/>
      <c r="GV110" s="118"/>
      <c r="GW110" s="118"/>
      <c r="GX110" s="118"/>
      <c r="GY110" s="118"/>
      <c r="GZ110" s="118"/>
      <c r="HA110" s="118"/>
      <c r="HB110" s="118"/>
      <c r="HC110" s="118"/>
      <c r="HD110" s="118"/>
      <c r="HE110" s="118"/>
      <c r="HF110" s="118"/>
      <c r="HG110" s="118"/>
      <c r="HH110" s="118"/>
      <c r="HI110" s="118"/>
      <c r="HJ110" s="118"/>
      <c r="HK110" s="118"/>
      <c r="HL110" s="118"/>
      <c r="HM110" s="118"/>
      <c r="HN110" s="118"/>
      <c r="HO110" s="118"/>
      <c r="HP110" s="118"/>
      <c r="HQ110" s="118"/>
      <c r="HR110" s="118"/>
      <c r="HS110" s="118"/>
      <c r="HT110" s="118"/>
      <c r="HU110" s="118"/>
      <c r="HV110" s="118"/>
      <c r="HW110" s="118"/>
      <c r="HX110" s="118"/>
      <c r="HY110" s="118"/>
      <c r="HZ110" s="118"/>
      <c r="IA110" s="118"/>
      <c r="IB110" s="118"/>
      <c r="IC110" s="118"/>
      <c r="ID110" s="118"/>
      <c r="IE110" s="118"/>
      <c r="IF110" s="118"/>
      <c r="IG110" s="118"/>
      <c r="IH110" s="118"/>
      <c r="II110" s="118"/>
      <c r="IJ110" s="118"/>
      <c r="IK110" s="118"/>
      <c r="IL110" s="118"/>
      <c r="IM110" s="118"/>
      <c r="IN110" s="118"/>
    </row>
    <row r="111" ht="19" customHeight="1">
      <c r="A111" s="27">
        <v>108</v>
      </c>
      <c r="B111" t="s" s="28">
        <v>6538</v>
      </c>
      <c r="C111" t="s" s="28">
        <v>6539</v>
      </c>
      <c r="D111" s="27">
        <v>1</v>
      </c>
      <c r="E111" t="s" s="28">
        <v>5498</v>
      </c>
      <c r="F111" t="s" s="28">
        <v>6446</v>
      </c>
      <c r="G111" s="27">
        <v>1</v>
      </c>
      <c r="H111" s="117"/>
      <c r="I111" s="118"/>
      <c r="J111" s="118"/>
      <c r="K111" s="118"/>
      <c r="L111" s="118"/>
      <c r="M111" s="118"/>
      <c r="N111" s="118"/>
      <c r="O111" s="118"/>
      <c r="P111" s="118"/>
      <c r="Q111" s="118"/>
      <c r="R111" s="118"/>
      <c r="S111" s="118"/>
      <c r="T111" s="118"/>
      <c r="U111" s="118"/>
      <c r="V111" s="118"/>
      <c r="W111" s="118"/>
      <c r="X111" s="118"/>
      <c r="Y111" s="118"/>
      <c r="Z111" s="118"/>
      <c r="AA111" s="118"/>
      <c r="AB111" s="118"/>
      <c r="AC111" s="118"/>
      <c r="AD111" s="118"/>
      <c r="AE111" s="118"/>
      <c r="AF111" s="118"/>
      <c r="AG111" s="118"/>
      <c r="AH111" s="118"/>
      <c r="AI111" s="118"/>
      <c r="AJ111" s="118"/>
      <c r="AK111" s="118"/>
      <c r="AL111" s="118"/>
      <c r="AM111" s="118"/>
      <c r="AN111" s="118"/>
      <c r="AO111" s="118"/>
      <c r="AP111" s="118"/>
      <c r="AQ111" s="118"/>
      <c r="AR111" s="118"/>
      <c r="AS111" s="118"/>
      <c r="AT111" s="118"/>
      <c r="AU111" s="118"/>
      <c r="AV111" s="118"/>
      <c r="AW111" s="118"/>
      <c r="AX111" s="118"/>
      <c r="AY111" s="118"/>
      <c r="AZ111" s="118"/>
      <c r="BA111" s="118"/>
      <c r="BB111" s="118"/>
      <c r="BC111" s="118"/>
      <c r="BD111" s="118"/>
      <c r="BE111" s="118"/>
      <c r="BF111" s="118"/>
      <c r="BG111" s="118"/>
      <c r="BH111" s="118"/>
      <c r="BI111" s="118"/>
      <c r="BJ111" s="118"/>
      <c r="BK111" s="118"/>
      <c r="BL111" s="118"/>
      <c r="BM111" s="118"/>
      <c r="BN111" s="118"/>
      <c r="BO111" s="118"/>
      <c r="BP111" s="118"/>
      <c r="BQ111" s="118"/>
      <c r="BR111" s="118"/>
      <c r="BS111" s="118"/>
      <c r="BT111" s="118"/>
      <c r="BU111" s="118"/>
      <c r="BV111" s="118"/>
      <c r="BW111" s="118"/>
      <c r="BX111" s="118"/>
      <c r="BY111" s="118"/>
      <c r="BZ111" s="118"/>
      <c r="CA111" s="118"/>
      <c r="CB111" s="118"/>
      <c r="CC111" s="118"/>
      <c r="CD111" s="118"/>
      <c r="CE111" s="118"/>
      <c r="CF111" s="118"/>
      <c r="CG111" s="118"/>
      <c r="CH111" s="118"/>
      <c r="CI111" s="118"/>
      <c r="CJ111" s="118"/>
      <c r="CK111" s="118"/>
      <c r="CL111" s="118"/>
      <c r="CM111" s="118"/>
      <c r="CN111" s="118"/>
      <c r="CO111" s="118"/>
      <c r="CP111" s="118"/>
      <c r="CQ111" s="118"/>
      <c r="CR111" s="118"/>
      <c r="CS111" s="118"/>
      <c r="CT111" s="118"/>
      <c r="CU111" s="118"/>
      <c r="CV111" s="118"/>
      <c r="CW111" s="118"/>
      <c r="CX111" s="118"/>
      <c r="CY111" s="118"/>
      <c r="CZ111" s="118"/>
      <c r="DA111" s="118"/>
      <c r="DB111" s="118"/>
      <c r="DC111" s="118"/>
      <c r="DD111" s="118"/>
      <c r="DE111" s="118"/>
      <c r="DF111" s="118"/>
      <c r="DG111" s="118"/>
      <c r="DH111" s="118"/>
      <c r="DI111" s="118"/>
      <c r="DJ111" s="118"/>
      <c r="DK111" s="118"/>
      <c r="DL111" s="118"/>
      <c r="DM111" s="118"/>
      <c r="DN111" s="118"/>
      <c r="DO111" s="118"/>
      <c r="DP111" s="118"/>
      <c r="DQ111" s="118"/>
      <c r="DR111" s="118"/>
      <c r="DS111" s="118"/>
      <c r="DT111" s="118"/>
      <c r="DU111" s="118"/>
      <c r="DV111" s="118"/>
      <c r="DW111" s="118"/>
      <c r="DX111" s="118"/>
      <c r="DY111" s="118"/>
      <c r="DZ111" s="118"/>
      <c r="EA111" s="118"/>
      <c r="EB111" s="118"/>
      <c r="EC111" s="118"/>
      <c r="ED111" s="118"/>
      <c r="EE111" s="118"/>
      <c r="EF111" s="118"/>
      <c r="EG111" s="118"/>
      <c r="EH111" s="118"/>
      <c r="EI111" s="118"/>
      <c r="EJ111" s="118"/>
      <c r="EK111" s="118"/>
      <c r="EL111" s="118"/>
      <c r="EM111" s="118"/>
      <c r="EN111" s="118"/>
      <c r="EO111" s="118"/>
      <c r="EP111" s="118"/>
      <c r="EQ111" s="118"/>
      <c r="ER111" s="118"/>
      <c r="ES111" s="118"/>
      <c r="ET111" s="118"/>
      <c r="EU111" s="118"/>
      <c r="EV111" s="118"/>
      <c r="EW111" s="118"/>
      <c r="EX111" s="118"/>
      <c r="EY111" s="118"/>
      <c r="EZ111" s="118"/>
      <c r="FA111" s="118"/>
      <c r="FB111" s="118"/>
      <c r="FC111" s="118"/>
      <c r="FD111" s="118"/>
      <c r="FE111" s="118"/>
      <c r="FF111" s="118"/>
      <c r="FG111" s="118"/>
      <c r="FH111" s="118"/>
      <c r="FI111" s="118"/>
      <c r="FJ111" s="118"/>
      <c r="FK111" s="118"/>
      <c r="FL111" s="118"/>
      <c r="FM111" s="118"/>
      <c r="FN111" s="118"/>
      <c r="FO111" s="118"/>
      <c r="FP111" s="118"/>
      <c r="FQ111" s="118"/>
      <c r="FR111" s="118"/>
      <c r="FS111" s="118"/>
      <c r="FT111" s="118"/>
      <c r="FU111" s="118"/>
      <c r="FV111" s="118"/>
      <c r="FW111" s="118"/>
      <c r="FX111" s="118"/>
      <c r="FY111" s="118"/>
      <c r="FZ111" s="118"/>
      <c r="GA111" s="118"/>
      <c r="GB111" s="118"/>
      <c r="GC111" s="118"/>
      <c r="GD111" s="118"/>
      <c r="GE111" s="118"/>
      <c r="GF111" s="118"/>
      <c r="GG111" s="118"/>
      <c r="GH111" s="118"/>
      <c r="GI111" s="118"/>
      <c r="GJ111" s="118"/>
      <c r="GK111" s="118"/>
      <c r="GL111" s="118"/>
      <c r="GM111" s="118"/>
      <c r="GN111" s="118"/>
      <c r="GO111" s="118"/>
      <c r="GP111" s="118"/>
      <c r="GQ111" s="118"/>
      <c r="GR111" s="118"/>
      <c r="GS111" s="118"/>
      <c r="GT111" s="118"/>
      <c r="GU111" s="118"/>
      <c r="GV111" s="118"/>
      <c r="GW111" s="118"/>
      <c r="GX111" s="118"/>
      <c r="GY111" s="118"/>
      <c r="GZ111" s="118"/>
      <c r="HA111" s="118"/>
      <c r="HB111" s="118"/>
      <c r="HC111" s="118"/>
      <c r="HD111" s="118"/>
      <c r="HE111" s="118"/>
      <c r="HF111" s="118"/>
      <c r="HG111" s="118"/>
      <c r="HH111" s="118"/>
      <c r="HI111" s="118"/>
      <c r="HJ111" s="118"/>
      <c r="HK111" s="118"/>
      <c r="HL111" s="118"/>
      <c r="HM111" s="118"/>
      <c r="HN111" s="118"/>
      <c r="HO111" s="118"/>
      <c r="HP111" s="118"/>
      <c r="HQ111" s="118"/>
      <c r="HR111" s="118"/>
      <c r="HS111" s="118"/>
      <c r="HT111" s="118"/>
      <c r="HU111" s="118"/>
      <c r="HV111" s="118"/>
      <c r="HW111" s="118"/>
      <c r="HX111" s="118"/>
      <c r="HY111" s="118"/>
      <c r="HZ111" s="118"/>
      <c r="IA111" s="118"/>
      <c r="IB111" s="118"/>
      <c r="IC111" s="118"/>
      <c r="ID111" s="118"/>
      <c r="IE111" s="118"/>
      <c r="IF111" s="118"/>
      <c r="IG111" s="118"/>
      <c r="IH111" s="118"/>
      <c r="II111" s="118"/>
      <c r="IJ111" s="118"/>
      <c r="IK111" s="118"/>
      <c r="IL111" s="118"/>
      <c r="IM111" s="118"/>
      <c r="IN111" s="118"/>
    </row>
    <row r="112" ht="19" customHeight="1">
      <c r="A112" s="27">
        <v>109</v>
      </c>
      <c r="B112" t="s" s="28">
        <v>6540</v>
      </c>
      <c r="C112" t="s" s="28">
        <v>6539</v>
      </c>
      <c r="D112" s="27">
        <v>1</v>
      </c>
      <c r="E112" t="s" s="28">
        <v>5500</v>
      </c>
      <c r="F112" t="s" s="28">
        <v>6446</v>
      </c>
      <c r="G112" s="27">
        <v>0</v>
      </c>
      <c r="H112" s="117"/>
      <c r="I112" s="118"/>
      <c r="J112" s="118"/>
      <c r="K112" s="118"/>
      <c r="L112" s="118"/>
      <c r="M112" s="118"/>
      <c r="N112" s="118"/>
      <c r="O112" s="118"/>
      <c r="P112" s="118"/>
      <c r="Q112" s="118"/>
      <c r="R112" s="118"/>
      <c r="S112" s="118"/>
      <c r="T112" s="118"/>
      <c r="U112" s="118"/>
      <c r="V112" s="118"/>
      <c r="W112" s="118"/>
      <c r="X112" s="118"/>
      <c r="Y112" s="118"/>
      <c r="Z112" s="118"/>
      <c r="AA112" s="118"/>
      <c r="AB112" s="118"/>
      <c r="AC112" s="118"/>
      <c r="AD112" s="118"/>
      <c r="AE112" s="118"/>
      <c r="AF112" s="118"/>
      <c r="AG112" s="118"/>
      <c r="AH112" s="118"/>
      <c r="AI112" s="118"/>
      <c r="AJ112" s="118"/>
      <c r="AK112" s="118"/>
      <c r="AL112" s="118"/>
      <c r="AM112" s="118"/>
      <c r="AN112" s="118"/>
      <c r="AO112" s="118"/>
      <c r="AP112" s="118"/>
      <c r="AQ112" s="118"/>
      <c r="AR112" s="118"/>
      <c r="AS112" s="118"/>
      <c r="AT112" s="118"/>
      <c r="AU112" s="118"/>
      <c r="AV112" s="118"/>
      <c r="AW112" s="118"/>
      <c r="AX112" s="118"/>
      <c r="AY112" s="118"/>
      <c r="AZ112" s="118"/>
      <c r="BA112" s="118"/>
      <c r="BB112" s="118"/>
      <c r="BC112" s="118"/>
      <c r="BD112" s="118"/>
      <c r="BE112" s="118"/>
      <c r="BF112" s="118"/>
      <c r="BG112" s="118"/>
      <c r="BH112" s="118"/>
      <c r="BI112" s="118"/>
      <c r="BJ112" s="118"/>
      <c r="BK112" s="118"/>
      <c r="BL112" s="118"/>
      <c r="BM112" s="118"/>
      <c r="BN112" s="118"/>
      <c r="BO112" s="118"/>
      <c r="BP112" s="118"/>
      <c r="BQ112" s="118"/>
      <c r="BR112" s="118"/>
      <c r="BS112" s="118"/>
      <c r="BT112" s="118"/>
      <c r="BU112" s="118"/>
      <c r="BV112" s="118"/>
      <c r="BW112" s="118"/>
      <c r="BX112" s="118"/>
      <c r="BY112" s="118"/>
      <c r="BZ112" s="118"/>
      <c r="CA112" s="118"/>
      <c r="CB112" s="118"/>
      <c r="CC112" s="118"/>
      <c r="CD112" s="118"/>
      <c r="CE112" s="118"/>
      <c r="CF112" s="118"/>
      <c r="CG112" s="118"/>
      <c r="CH112" s="118"/>
      <c r="CI112" s="118"/>
      <c r="CJ112" s="118"/>
      <c r="CK112" s="118"/>
      <c r="CL112" s="118"/>
      <c r="CM112" s="118"/>
      <c r="CN112" s="118"/>
      <c r="CO112" s="118"/>
      <c r="CP112" s="118"/>
      <c r="CQ112" s="118"/>
      <c r="CR112" s="118"/>
      <c r="CS112" s="118"/>
      <c r="CT112" s="118"/>
      <c r="CU112" s="118"/>
      <c r="CV112" s="118"/>
      <c r="CW112" s="118"/>
      <c r="CX112" s="118"/>
      <c r="CY112" s="118"/>
      <c r="CZ112" s="118"/>
      <c r="DA112" s="118"/>
      <c r="DB112" s="118"/>
      <c r="DC112" s="118"/>
      <c r="DD112" s="118"/>
      <c r="DE112" s="118"/>
      <c r="DF112" s="118"/>
      <c r="DG112" s="118"/>
      <c r="DH112" s="118"/>
      <c r="DI112" s="118"/>
      <c r="DJ112" s="118"/>
      <c r="DK112" s="118"/>
      <c r="DL112" s="118"/>
      <c r="DM112" s="118"/>
      <c r="DN112" s="118"/>
      <c r="DO112" s="118"/>
      <c r="DP112" s="118"/>
      <c r="DQ112" s="118"/>
      <c r="DR112" s="118"/>
      <c r="DS112" s="118"/>
      <c r="DT112" s="118"/>
      <c r="DU112" s="118"/>
      <c r="DV112" s="118"/>
      <c r="DW112" s="118"/>
      <c r="DX112" s="118"/>
      <c r="DY112" s="118"/>
      <c r="DZ112" s="118"/>
      <c r="EA112" s="118"/>
      <c r="EB112" s="118"/>
      <c r="EC112" s="118"/>
      <c r="ED112" s="118"/>
      <c r="EE112" s="118"/>
      <c r="EF112" s="118"/>
      <c r="EG112" s="118"/>
      <c r="EH112" s="118"/>
      <c r="EI112" s="118"/>
      <c r="EJ112" s="118"/>
      <c r="EK112" s="118"/>
      <c r="EL112" s="118"/>
      <c r="EM112" s="118"/>
      <c r="EN112" s="118"/>
      <c r="EO112" s="118"/>
      <c r="EP112" s="118"/>
      <c r="EQ112" s="118"/>
      <c r="ER112" s="118"/>
      <c r="ES112" s="118"/>
      <c r="ET112" s="118"/>
      <c r="EU112" s="118"/>
      <c r="EV112" s="118"/>
      <c r="EW112" s="118"/>
      <c r="EX112" s="118"/>
      <c r="EY112" s="118"/>
      <c r="EZ112" s="118"/>
      <c r="FA112" s="118"/>
      <c r="FB112" s="118"/>
      <c r="FC112" s="118"/>
      <c r="FD112" s="118"/>
      <c r="FE112" s="118"/>
      <c r="FF112" s="118"/>
      <c r="FG112" s="118"/>
      <c r="FH112" s="118"/>
      <c r="FI112" s="118"/>
      <c r="FJ112" s="118"/>
      <c r="FK112" s="118"/>
      <c r="FL112" s="118"/>
      <c r="FM112" s="118"/>
      <c r="FN112" s="118"/>
      <c r="FO112" s="118"/>
      <c r="FP112" s="118"/>
      <c r="FQ112" s="118"/>
      <c r="FR112" s="118"/>
      <c r="FS112" s="118"/>
      <c r="FT112" s="118"/>
      <c r="FU112" s="118"/>
      <c r="FV112" s="118"/>
      <c r="FW112" s="118"/>
      <c r="FX112" s="118"/>
      <c r="FY112" s="118"/>
      <c r="FZ112" s="118"/>
      <c r="GA112" s="118"/>
      <c r="GB112" s="118"/>
      <c r="GC112" s="118"/>
      <c r="GD112" s="118"/>
      <c r="GE112" s="118"/>
      <c r="GF112" s="118"/>
      <c r="GG112" s="118"/>
      <c r="GH112" s="118"/>
      <c r="GI112" s="118"/>
      <c r="GJ112" s="118"/>
      <c r="GK112" s="118"/>
      <c r="GL112" s="118"/>
      <c r="GM112" s="118"/>
      <c r="GN112" s="118"/>
      <c r="GO112" s="118"/>
      <c r="GP112" s="118"/>
      <c r="GQ112" s="118"/>
      <c r="GR112" s="118"/>
      <c r="GS112" s="118"/>
      <c r="GT112" s="118"/>
      <c r="GU112" s="118"/>
      <c r="GV112" s="118"/>
      <c r="GW112" s="118"/>
      <c r="GX112" s="118"/>
      <c r="GY112" s="118"/>
      <c r="GZ112" s="118"/>
      <c r="HA112" s="118"/>
      <c r="HB112" s="118"/>
      <c r="HC112" s="118"/>
      <c r="HD112" s="118"/>
      <c r="HE112" s="118"/>
      <c r="HF112" s="118"/>
      <c r="HG112" s="118"/>
      <c r="HH112" s="118"/>
      <c r="HI112" s="118"/>
      <c r="HJ112" s="118"/>
      <c r="HK112" s="118"/>
      <c r="HL112" s="118"/>
      <c r="HM112" s="118"/>
      <c r="HN112" s="118"/>
      <c r="HO112" s="118"/>
      <c r="HP112" s="118"/>
      <c r="HQ112" s="118"/>
      <c r="HR112" s="118"/>
      <c r="HS112" s="118"/>
      <c r="HT112" s="118"/>
      <c r="HU112" s="118"/>
      <c r="HV112" s="118"/>
      <c r="HW112" s="118"/>
      <c r="HX112" s="118"/>
      <c r="HY112" s="118"/>
      <c r="HZ112" s="118"/>
      <c r="IA112" s="118"/>
      <c r="IB112" s="118"/>
      <c r="IC112" s="118"/>
      <c r="ID112" s="118"/>
      <c r="IE112" s="118"/>
      <c r="IF112" s="118"/>
      <c r="IG112" s="118"/>
      <c r="IH112" s="118"/>
      <c r="II112" s="118"/>
      <c r="IJ112" s="118"/>
      <c r="IK112" s="118"/>
      <c r="IL112" s="118"/>
      <c r="IM112" s="118"/>
      <c r="IN112" s="118"/>
    </row>
    <row r="113" ht="19" customHeight="1">
      <c r="A113" s="27">
        <v>110</v>
      </c>
      <c r="B113" t="s" s="28">
        <v>6541</v>
      </c>
      <c r="C113" t="s" s="28">
        <v>6542</v>
      </c>
      <c r="D113" s="27">
        <v>1</v>
      </c>
      <c r="E113" t="s" s="28">
        <v>5498</v>
      </c>
      <c r="F113" t="s" s="28">
        <v>6446</v>
      </c>
      <c r="G113" s="27">
        <v>1</v>
      </c>
      <c r="H113" s="117"/>
      <c r="I113" s="118"/>
      <c r="J113" s="118"/>
      <c r="K113" s="118"/>
      <c r="L113" s="118"/>
      <c r="M113" s="118"/>
      <c r="N113" s="118"/>
      <c r="O113" s="118"/>
      <c r="P113" s="118"/>
      <c r="Q113" s="118"/>
      <c r="R113" s="118"/>
      <c r="S113" s="118"/>
      <c r="T113" s="118"/>
      <c r="U113" s="118"/>
      <c r="V113" s="118"/>
      <c r="W113" s="118"/>
      <c r="X113" s="118"/>
      <c r="Y113" s="118"/>
      <c r="Z113" s="118"/>
      <c r="AA113" s="118"/>
      <c r="AB113" s="118"/>
      <c r="AC113" s="118"/>
      <c r="AD113" s="118"/>
      <c r="AE113" s="118"/>
      <c r="AF113" s="118"/>
      <c r="AG113" s="118"/>
      <c r="AH113" s="118"/>
      <c r="AI113" s="118"/>
      <c r="AJ113" s="118"/>
      <c r="AK113" s="118"/>
      <c r="AL113" s="118"/>
      <c r="AM113" s="118"/>
      <c r="AN113" s="118"/>
      <c r="AO113" s="118"/>
      <c r="AP113" s="118"/>
      <c r="AQ113" s="118"/>
      <c r="AR113" s="118"/>
      <c r="AS113" s="118"/>
      <c r="AT113" s="118"/>
      <c r="AU113" s="118"/>
      <c r="AV113" s="118"/>
      <c r="AW113" s="118"/>
      <c r="AX113" s="118"/>
      <c r="AY113" s="118"/>
      <c r="AZ113" s="118"/>
      <c r="BA113" s="118"/>
      <c r="BB113" s="118"/>
      <c r="BC113" s="118"/>
      <c r="BD113" s="118"/>
      <c r="BE113" s="118"/>
      <c r="BF113" s="118"/>
      <c r="BG113" s="118"/>
      <c r="BH113" s="118"/>
      <c r="BI113" s="118"/>
      <c r="BJ113" s="118"/>
      <c r="BK113" s="118"/>
      <c r="BL113" s="118"/>
      <c r="BM113" s="118"/>
      <c r="BN113" s="118"/>
      <c r="BO113" s="118"/>
      <c r="BP113" s="118"/>
      <c r="BQ113" s="118"/>
      <c r="BR113" s="118"/>
      <c r="BS113" s="118"/>
      <c r="BT113" s="118"/>
      <c r="BU113" s="118"/>
      <c r="BV113" s="118"/>
      <c r="BW113" s="118"/>
      <c r="BX113" s="118"/>
      <c r="BY113" s="118"/>
      <c r="BZ113" s="118"/>
      <c r="CA113" s="118"/>
      <c r="CB113" s="118"/>
      <c r="CC113" s="118"/>
      <c r="CD113" s="118"/>
      <c r="CE113" s="118"/>
      <c r="CF113" s="118"/>
      <c r="CG113" s="118"/>
      <c r="CH113" s="118"/>
      <c r="CI113" s="118"/>
      <c r="CJ113" s="118"/>
      <c r="CK113" s="118"/>
      <c r="CL113" s="118"/>
      <c r="CM113" s="118"/>
      <c r="CN113" s="118"/>
      <c r="CO113" s="118"/>
      <c r="CP113" s="118"/>
      <c r="CQ113" s="118"/>
      <c r="CR113" s="118"/>
      <c r="CS113" s="118"/>
      <c r="CT113" s="118"/>
      <c r="CU113" s="118"/>
      <c r="CV113" s="118"/>
      <c r="CW113" s="118"/>
      <c r="CX113" s="118"/>
      <c r="CY113" s="118"/>
      <c r="CZ113" s="118"/>
      <c r="DA113" s="118"/>
      <c r="DB113" s="118"/>
      <c r="DC113" s="118"/>
      <c r="DD113" s="118"/>
      <c r="DE113" s="118"/>
      <c r="DF113" s="118"/>
      <c r="DG113" s="118"/>
      <c r="DH113" s="118"/>
      <c r="DI113" s="118"/>
      <c r="DJ113" s="118"/>
      <c r="DK113" s="118"/>
      <c r="DL113" s="118"/>
      <c r="DM113" s="118"/>
      <c r="DN113" s="118"/>
      <c r="DO113" s="118"/>
      <c r="DP113" s="118"/>
      <c r="DQ113" s="118"/>
      <c r="DR113" s="118"/>
      <c r="DS113" s="118"/>
      <c r="DT113" s="118"/>
      <c r="DU113" s="118"/>
      <c r="DV113" s="118"/>
      <c r="DW113" s="118"/>
      <c r="DX113" s="118"/>
      <c r="DY113" s="118"/>
      <c r="DZ113" s="118"/>
      <c r="EA113" s="118"/>
      <c r="EB113" s="118"/>
      <c r="EC113" s="118"/>
      <c r="ED113" s="118"/>
      <c r="EE113" s="118"/>
      <c r="EF113" s="118"/>
      <c r="EG113" s="118"/>
      <c r="EH113" s="118"/>
      <c r="EI113" s="118"/>
      <c r="EJ113" s="118"/>
      <c r="EK113" s="118"/>
      <c r="EL113" s="118"/>
      <c r="EM113" s="118"/>
      <c r="EN113" s="118"/>
      <c r="EO113" s="118"/>
      <c r="EP113" s="118"/>
      <c r="EQ113" s="118"/>
      <c r="ER113" s="118"/>
      <c r="ES113" s="118"/>
      <c r="ET113" s="118"/>
      <c r="EU113" s="118"/>
      <c r="EV113" s="118"/>
      <c r="EW113" s="118"/>
      <c r="EX113" s="118"/>
      <c r="EY113" s="118"/>
      <c r="EZ113" s="118"/>
      <c r="FA113" s="118"/>
      <c r="FB113" s="118"/>
      <c r="FC113" s="118"/>
      <c r="FD113" s="118"/>
      <c r="FE113" s="118"/>
      <c r="FF113" s="118"/>
      <c r="FG113" s="118"/>
      <c r="FH113" s="118"/>
      <c r="FI113" s="118"/>
      <c r="FJ113" s="118"/>
      <c r="FK113" s="118"/>
      <c r="FL113" s="118"/>
      <c r="FM113" s="118"/>
      <c r="FN113" s="118"/>
      <c r="FO113" s="118"/>
      <c r="FP113" s="118"/>
      <c r="FQ113" s="118"/>
      <c r="FR113" s="118"/>
      <c r="FS113" s="118"/>
      <c r="FT113" s="118"/>
      <c r="FU113" s="118"/>
      <c r="FV113" s="118"/>
      <c r="FW113" s="118"/>
      <c r="FX113" s="118"/>
      <c r="FY113" s="118"/>
      <c r="FZ113" s="118"/>
      <c r="GA113" s="118"/>
      <c r="GB113" s="118"/>
      <c r="GC113" s="118"/>
      <c r="GD113" s="118"/>
      <c r="GE113" s="118"/>
      <c r="GF113" s="118"/>
      <c r="GG113" s="118"/>
      <c r="GH113" s="118"/>
      <c r="GI113" s="118"/>
      <c r="GJ113" s="118"/>
      <c r="GK113" s="118"/>
      <c r="GL113" s="118"/>
      <c r="GM113" s="118"/>
      <c r="GN113" s="118"/>
      <c r="GO113" s="118"/>
      <c r="GP113" s="118"/>
      <c r="GQ113" s="118"/>
      <c r="GR113" s="118"/>
      <c r="GS113" s="118"/>
      <c r="GT113" s="118"/>
      <c r="GU113" s="118"/>
      <c r="GV113" s="118"/>
      <c r="GW113" s="118"/>
      <c r="GX113" s="118"/>
      <c r="GY113" s="118"/>
      <c r="GZ113" s="118"/>
      <c r="HA113" s="118"/>
      <c r="HB113" s="118"/>
      <c r="HC113" s="118"/>
      <c r="HD113" s="118"/>
      <c r="HE113" s="118"/>
      <c r="HF113" s="118"/>
      <c r="HG113" s="118"/>
      <c r="HH113" s="118"/>
      <c r="HI113" s="118"/>
      <c r="HJ113" s="118"/>
      <c r="HK113" s="118"/>
      <c r="HL113" s="118"/>
      <c r="HM113" s="118"/>
      <c r="HN113" s="118"/>
      <c r="HO113" s="118"/>
      <c r="HP113" s="118"/>
      <c r="HQ113" s="118"/>
      <c r="HR113" s="118"/>
      <c r="HS113" s="118"/>
      <c r="HT113" s="118"/>
      <c r="HU113" s="118"/>
      <c r="HV113" s="118"/>
      <c r="HW113" s="118"/>
      <c r="HX113" s="118"/>
      <c r="HY113" s="118"/>
      <c r="HZ113" s="118"/>
      <c r="IA113" s="118"/>
      <c r="IB113" s="118"/>
      <c r="IC113" s="118"/>
      <c r="ID113" s="118"/>
      <c r="IE113" s="118"/>
      <c r="IF113" s="118"/>
      <c r="IG113" s="118"/>
      <c r="IH113" s="118"/>
      <c r="II113" s="118"/>
      <c r="IJ113" s="118"/>
      <c r="IK113" s="118"/>
      <c r="IL113" s="118"/>
      <c r="IM113" s="118"/>
      <c r="IN113" s="118"/>
    </row>
    <row r="114" ht="19" customHeight="1">
      <c r="A114" s="27">
        <v>111</v>
      </c>
      <c r="B114" t="s" s="28">
        <v>6541</v>
      </c>
      <c r="C114" t="s" s="28">
        <v>6542</v>
      </c>
      <c r="D114" s="27">
        <v>1</v>
      </c>
      <c r="E114" t="s" s="28">
        <v>5500</v>
      </c>
      <c r="F114" t="s" s="28">
        <v>6446</v>
      </c>
      <c r="G114" s="27">
        <v>1</v>
      </c>
      <c r="H114" s="117"/>
      <c r="I114" s="118"/>
      <c r="J114" s="118"/>
      <c r="K114" s="118"/>
      <c r="L114" s="118"/>
      <c r="M114" s="118"/>
      <c r="N114" s="118"/>
      <c r="O114" s="118"/>
      <c r="P114" s="118"/>
      <c r="Q114" s="118"/>
      <c r="R114" s="118"/>
      <c r="S114" s="118"/>
      <c r="T114" s="118"/>
      <c r="U114" s="118"/>
      <c r="V114" s="118"/>
      <c r="W114" s="118"/>
      <c r="X114" s="118"/>
      <c r="Y114" s="118"/>
      <c r="Z114" s="118"/>
      <c r="AA114" s="118"/>
      <c r="AB114" s="118"/>
      <c r="AC114" s="118"/>
      <c r="AD114" s="118"/>
      <c r="AE114" s="118"/>
      <c r="AF114" s="118"/>
      <c r="AG114" s="118"/>
      <c r="AH114" s="118"/>
      <c r="AI114" s="118"/>
      <c r="AJ114" s="118"/>
      <c r="AK114" s="118"/>
      <c r="AL114" s="118"/>
      <c r="AM114" s="118"/>
      <c r="AN114" s="118"/>
      <c r="AO114" s="118"/>
      <c r="AP114" s="118"/>
      <c r="AQ114" s="118"/>
      <c r="AR114" s="118"/>
      <c r="AS114" s="118"/>
      <c r="AT114" s="118"/>
      <c r="AU114" s="118"/>
      <c r="AV114" s="118"/>
      <c r="AW114" s="118"/>
      <c r="AX114" s="118"/>
      <c r="AY114" s="118"/>
      <c r="AZ114" s="118"/>
      <c r="BA114" s="118"/>
      <c r="BB114" s="118"/>
      <c r="BC114" s="118"/>
      <c r="BD114" s="118"/>
      <c r="BE114" s="118"/>
      <c r="BF114" s="118"/>
      <c r="BG114" s="118"/>
      <c r="BH114" s="118"/>
      <c r="BI114" s="118"/>
      <c r="BJ114" s="118"/>
      <c r="BK114" s="118"/>
      <c r="BL114" s="118"/>
      <c r="BM114" s="118"/>
      <c r="BN114" s="118"/>
      <c r="BO114" s="118"/>
      <c r="BP114" s="118"/>
      <c r="BQ114" s="118"/>
      <c r="BR114" s="118"/>
      <c r="BS114" s="118"/>
      <c r="BT114" s="118"/>
      <c r="BU114" s="118"/>
      <c r="BV114" s="118"/>
      <c r="BW114" s="118"/>
      <c r="BX114" s="118"/>
      <c r="BY114" s="118"/>
      <c r="BZ114" s="118"/>
      <c r="CA114" s="118"/>
      <c r="CB114" s="118"/>
      <c r="CC114" s="118"/>
      <c r="CD114" s="118"/>
      <c r="CE114" s="118"/>
      <c r="CF114" s="118"/>
      <c r="CG114" s="118"/>
      <c r="CH114" s="118"/>
      <c r="CI114" s="118"/>
      <c r="CJ114" s="118"/>
      <c r="CK114" s="118"/>
      <c r="CL114" s="118"/>
      <c r="CM114" s="118"/>
      <c r="CN114" s="118"/>
      <c r="CO114" s="118"/>
      <c r="CP114" s="118"/>
      <c r="CQ114" s="118"/>
      <c r="CR114" s="118"/>
      <c r="CS114" s="118"/>
      <c r="CT114" s="118"/>
      <c r="CU114" s="118"/>
      <c r="CV114" s="118"/>
      <c r="CW114" s="118"/>
      <c r="CX114" s="118"/>
      <c r="CY114" s="118"/>
      <c r="CZ114" s="118"/>
      <c r="DA114" s="118"/>
      <c r="DB114" s="118"/>
      <c r="DC114" s="118"/>
      <c r="DD114" s="118"/>
      <c r="DE114" s="118"/>
      <c r="DF114" s="118"/>
      <c r="DG114" s="118"/>
      <c r="DH114" s="118"/>
      <c r="DI114" s="118"/>
      <c r="DJ114" s="118"/>
      <c r="DK114" s="118"/>
      <c r="DL114" s="118"/>
      <c r="DM114" s="118"/>
      <c r="DN114" s="118"/>
      <c r="DO114" s="118"/>
      <c r="DP114" s="118"/>
      <c r="DQ114" s="118"/>
      <c r="DR114" s="118"/>
      <c r="DS114" s="118"/>
      <c r="DT114" s="118"/>
      <c r="DU114" s="118"/>
      <c r="DV114" s="118"/>
      <c r="DW114" s="118"/>
      <c r="DX114" s="118"/>
      <c r="DY114" s="118"/>
      <c r="DZ114" s="118"/>
      <c r="EA114" s="118"/>
      <c r="EB114" s="118"/>
      <c r="EC114" s="118"/>
      <c r="ED114" s="118"/>
      <c r="EE114" s="118"/>
      <c r="EF114" s="118"/>
      <c r="EG114" s="118"/>
      <c r="EH114" s="118"/>
      <c r="EI114" s="118"/>
      <c r="EJ114" s="118"/>
      <c r="EK114" s="118"/>
      <c r="EL114" s="118"/>
      <c r="EM114" s="118"/>
      <c r="EN114" s="118"/>
      <c r="EO114" s="118"/>
      <c r="EP114" s="118"/>
      <c r="EQ114" s="118"/>
      <c r="ER114" s="118"/>
      <c r="ES114" s="118"/>
      <c r="ET114" s="118"/>
      <c r="EU114" s="118"/>
      <c r="EV114" s="118"/>
      <c r="EW114" s="118"/>
      <c r="EX114" s="118"/>
      <c r="EY114" s="118"/>
      <c r="EZ114" s="118"/>
      <c r="FA114" s="118"/>
      <c r="FB114" s="118"/>
      <c r="FC114" s="118"/>
      <c r="FD114" s="118"/>
      <c r="FE114" s="118"/>
      <c r="FF114" s="118"/>
      <c r="FG114" s="118"/>
      <c r="FH114" s="118"/>
      <c r="FI114" s="118"/>
      <c r="FJ114" s="118"/>
      <c r="FK114" s="118"/>
      <c r="FL114" s="118"/>
      <c r="FM114" s="118"/>
      <c r="FN114" s="118"/>
      <c r="FO114" s="118"/>
      <c r="FP114" s="118"/>
      <c r="FQ114" s="118"/>
      <c r="FR114" s="118"/>
      <c r="FS114" s="118"/>
      <c r="FT114" s="118"/>
      <c r="FU114" s="118"/>
      <c r="FV114" s="118"/>
      <c r="FW114" s="118"/>
      <c r="FX114" s="118"/>
      <c r="FY114" s="118"/>
      <c r="FZ114" s="118"/>
      <c r="GA114" s="118"/>
      <c r="GB114" s="118"/>
      <c r="GC114" s="118"/>
      <c r="GD114" s="118"/>
      <c r="GE114" s="118"/>
      <c r="GF114" s="118"/>
      <c r="GG114" s="118"/>
      <c r="GH114" s="118"/>
      <c r="GI114" s="118"/>
      <c r="GJ114" s="118"/>
      <c r="GK114" s="118"/>
      <c r="GL114" s="118"/>
      <c r="GM114" s="118"/>
      <c r="GN114" s="118"/>
      <c r="GO114" s="118"/>
      <c r="GP114" s="118"/>
      <c r="GQ114" s="118"/>
      <c r="GR114" s="118"/>
      <c r="GS114" s="118"/>
      <c r="GT114" s="118"/>
      <c r="GU114" s="118"/>
      <c r="GV114" s="118"/>
      <c r="GW114" s="118"/>
      <c r="GX114" s="118"/>
      <c r="GY114" s="118"/>
      <c r="GZ114" s="118"/>
      <c r="HA114" s="118"/>
      <c r="HB114" s="118"/>
      <c r="HC114" s="118"/>
      <c r="HD114" s="118"/>
      <c r="HE114" s="118"/>
      <c r="HF114" s="118"/>
      <c r="HG114" s="118"/>
      <c r="HH114" s="118"/>
      <c r="HI114" s="118"/>
      <c r="HJ114" s="118"/>
      <c r="HK114" s="118"/>
      <c r="HL114" s="118"/>
      <c r="HM114" s="118"/>
      <c r="HN114" s="118"/>
      <c r="HO114" s="118"/>
      <c r="HP114" s="118"/>
      <c r="HQ114" s="118"/>
      <c r="HR114" s="118"/>
      <c r="HS114" s="118"/>
      <c r="HT114" s="118"/>
      <c r="HU114" s="118"/>
      <c r="HV114" s="118"/>
      <c r="HW114" s="118"/>
      <c r="HX114" s="118"/>
      <c r="HY114" s="118"/>
      <c r="HZ114" s="118"/>
      <c r="IA114" s="118"/>
      <c r="IB114" s="118"/>
      <c r="IC114" s="118"/>
      <c r="ID114" s="118"/>
      <c r="IE114" s="118"/>
      <c r="IF114" s="118"/>
      <c r="IG114" s="118"/>
      <c r="IH114" s="118"/>
      <c r="II114" s="118"/>
      <c r="IJ114" s="118"/>
      <c r="IK114" s="118"/>
      <c r="IL114" s="118"/>
      <c r="IM114" s="118"/>
      <c r="IN114" s="118"/>
    </row>
    <row r="115" ht="19" customHeight="1">
      <c r="A115" s="27">
        <v>112</v>
      </c>
      <c r="B115" t="s" s="28">
        <v>6543</v>
      </c>
      <c r="C115" t="s" s="28">
        <v>6544</v>
      </c>
      <c r="D115" s="27">
        <v>1</v>
      </c>
      <c r="E115" t="s" s="28">
        <v>5498</v>
      </c>
      <c r="F115" t="s" s="28">
        <v>6446</v>
      </c>
      <c r="G115" s="27">
        <v>1</v>
      </c>
      <c r="H115" s="117"/>
      <c r="I115" s="118"/>
      <c r="J115" s="118"/>
      <c r="K115" s="118"/>
      <c r="L115" s="118"/>
      <c r="M115" s="118"/>
      <c r="N115" s="118"/>
      <c r="O115" s="118"/>
      <c r="P115" s="118"/>
      <c r="Q115" s="118"/>
      <c r="R115" s="118"/>
      <c r="S115" s="118"/>
      <c r="T115" s="118"/>
      <c r="U115" s="118"/>
      <c r="V115" s="118"/>
      <c r="W115" s="118"/>
      <c r="X115" s="118"/>
      <c r="Y115" s="118"/>
      <c r="Z115" s="118"/>
      <c r="AA115" s="118"/>
      <c r="AB115" s="118"/>
      <c r="AC115" s="118"/>
      <c r="AD115" s="118"/>
      <c r="AE115" s="118"/>
      <c r="AF115" s="118"/>
      <c r="AG115" s="118"/>
      <c r="AH115" s="118"/>
      <c r="AI115" s="118"/>
      <c r="AJ115" s="118"/>
      <c r="AK115" s="118"/>
      <c r="AL115" s="118"/>
      <c r="AM115" s="118"/>
      <c r="AN115" s="118"/>
      <c r="AO115" s="118"/>
      <c r="AP115" s="118"/>
      <c r="AQ115" s="118"/>
      <c r="AR115" s="118"/>
      <c r="AS115" s="118"/>
      <c r="AT115" s="118"/>
      <c r="AU115" s="118"/>
      <c r="AV115" s="118"/>
      <c r="AW115" s="118"/>
      <c r="AX115" s="118"/>
      <c r="AY115" s="118"/>
      <c r="AZ115" s="118"/>
      <c r="BA115" s="118"/>
      <c r="BB115" s="118"/>
      <c r="BC115" s="118"/>
      <c r="BD115" s="118"/>
      <c r="BE115" s="118"/>
      <c r="BF115" s="118"/>
      <c r="BG115" s="118"/>
      <c r="BH115" s="118"/>
      <c r="BI115" s="118"/>
      <c r="BJ115" s="118"/>
      <c r="BK115" s="118"/>
      <c r="BL115" s="118"/>
      <c r="BM115" s="118"/>
      <c r="BN115" s="118"/>
      <c r="BO115" s="118"/>
      <c r="BP115" s="118"/>
      <c r="BQ115" s="118"/>
      <c r="BR115" s="118"/>
      <c r="BS115" s="118"/>
      <c r="BT115" s="118"/>
      <c r="BU115" s="118"/>
      <c r="BV115" s="118"/>
      <c r="BW115" s="118"/>
      <c r="BX115" s="118"/>
      <c r="BY115" s="118"/>
      <c r="BZ115" s="118"/>
      <c r="CA115" s="118"/>
      <c r="CB115" s="118"/>
      <c r="CC115" s="118"/>
      <c r="CD115" s="118"/>
      <c r="CE115" s="118"/>
      <c r="CF115" s="118"/>
      <c r="CG115" s="118"/>
      <c r="CH115" s="118"/>
      <c r="CI115" s="118"/>
      <c r="CJ115" s="118"/>
      <c r="CK115" s="118"/>
      <c r="CL115" s="118"/>
      <c r="CM115" s="118"/>
      <c r="CN115" s="118"/>
      <c r="CO115" s="118"/>
      <c r="CP115" s="118"/>
      <c r="CQ115" s="118"/>
      <c r="CR115" s="118"/>
      <c r="CS115" s="118"/>
      <c r="CT115" s="118"/>
      <c r="CU115" s="118"/>
      <c r="CV115" s="118"/>
      <c r="CW115" s="118"/>
      <c r="CX115" s="118"/>
      <c r="CY115" s="118"/>
      <c r="CZ115" s="118"/>
      <c r="DA115" s="118"/>
      <c r="DB115" s="118"/>
      <c r="DC115" s="118"/>
      <c r="DD115" s="118"/>
      <c r="DE115" s="118"/>
      <c r="DF115" s="118"/>
      <c r="DG115" s="118"/>
      <c r="DH115" s="118"/>
      <c r="DI115" s="118"/>
      <c r="DJ115" s="118"/>
      <c r="DK115" s="118"/>
      <c r="DL115" s="118"/>
      <c r="DM115" s="118"/>
      <c r="DN115" s="118"/>
      <c r="DO115" s="118"/>
      <c r="DP115" s="118"/>
      <c r="DQ115" s="118"/>
      <c r="DR115" s="118"/>
      <c r="DS115" s="118"/>
      <c r="DT115" s="118"/>
      <c r="DU115" s="118"/>
      <c r="DV115" s="118"/>
      <c r="DW115" s="118"/>
      <c r="DX115" s="118"/>
      <c r="DY115" s="118"/>
      <c r="DZ115" s="118"/>
      <c r="EA115" s="118"/>
      <c r="EB115" s="118"/>
      <c r="EC115" s="118"/>
      <c r="ED115" s="118"/>
      <c r="EE115" s="118"/>
      <c r="EF115" s="118"/>
      <c r="EG115" s="118"/>
      <c r="EH115" s="118"/>
      <c r="EI115" s="118"/>
      <c r="EJ115" s="118"/>
      <c r="EK115" s="118"/>
      <c r="EL115" s="118"/>
      <c r="EM115" s="118"/>
      <c r="EN115" s="118"/>
      <c r="EO115" s="118"/>
      <c r="EP115" s="118"/>
      <c r="EQ115" s="118"/>
      <c r="ER115" s="118"/>
      <c r="ES115" s="118"/>
      <c r="ET115" s="118"/>
      <c r="EU115" s="118"/>
      <c r="EV115" s="118"/>
      <c r="EW115" s="118"/>
      <c r="EX115" s="118"/>
      <c r="EY115" s="118"/>
      <c r="EZ115" s="118"/>
      <c r="FA115" s="118"/>
      <c r="FB115" s="118"/>
      <c r="FC115" s="118"/>
      <c r="FD115" s="118"/>
      <c r="FE115" s="118"/>
      <c r="FF115" s="118"/>
      <c r="FG115" s="118"/>
      <c r="FH115" s="118"/>
      <c r="FI115" s="118"/>
      <c r="FJ115" s="118"/>
      <c r="FK115" s="118"/>
      <c r="FL115" s="118"/>
      <c r="FM115" s="118"/>
      <c r="FN115" s="118"/>
      <c r="FO115" s="118"/>
      <c r="FP115" s="118"/>
      <c r="FQ115" s="118"/>
      <c r="FR115" s="118"/>
      <c r="FS115" s="118"/>
      <c r="FT115" s="118"/>
      <c r="FU115" s="118"/>
      <c r="FV115" s="118"/>
      <c r="FW115" s="118"/>
      <c r="FX115" s="118"/>
      <c r="FY115" s="118"/>
      <c r="FZ115" s="118"/>
      <c r="GA115" s="118"/>
      <c r="GB115" s="118"/>
      <c r="GC115" s="118"/>
      <c r="GD115" s="118"/>
      <c r="GE115" s="118"/>
      <c r="GF115" s="118"/>
      <c r="GG115" s="118"/>
      <c r="GH115" s="118"/>
      <c r="GI115" s="118"/>
      <c r="GJ115" s="118"/>
      <c r="GK115" s="118"/>
      <c r="GL115" s="118"/>
      <c r="GM115" s="118"/>
      <c r="GN115" s="118"/>
      <c r="GO115" s="118"/>
      <c r="GP115" s="118"/>
      <c r="GQ115" s="118"/>
      <c r="GR115" s="118"/>
      <c r="GS115" s="118"/>
      <c r="GT115" s="118"/>
      <c r="GU115" s="118"/>
      <c r="GV115" s="118"/>
      <c r="GW115" s="118"/>
      <c r="GX115" s="118"/>
      <c r="GY115" s="118"/>
      <c r="GZ115" s="118"/>
      <c r="HA115" s="118"/>
      <c r="HB115" s="118"/>
      <c r="HC115" s="118"/>
      <c r="HD115" s="118"/>
      <c r="HE115" s="118"/>
      <c r="HF115" s="118"/>
      <c r="HG115" s="118"/>
      <c r="HH115" s="118"/>
      <c r="HI115" s="118"/>
      <c r="HJ115" s="118"/>
      <c r="HK115" s="118"/>
      <c r="HL115" s="118"/>
      <c r="HM115" s="118"/>
      <c r="HN115" s="118"/>
      <c r="HO115" s="118"/>
      <c r="HP115" s="118"/>
      <c r="HQ115" s="118"/>
      <c r="HR115" s="118"/>
      <c r="HS115" s="118"/>
      <c r="HT115" s="118"/>
      <c r="HU115" s="118"/>
      <c r="HV115" s="118"/>
      <c r="HW115" s="118"/>
      <c r="HX115" s="118"/>
      <c r="HY115" s="118"/>
      <c r="HZ115" s="118"/>
      <c r="IA115" s="118"/>
      <c r="IB115" s="118"/>
      <c r="IC115" s="118"/>
      <c r="ID115" s="118"/>
      <c r="IE115" s="118"/>
      <c r="IF115" s="118"/>
      <c r="IG115" s="118"/>
      <c r="IH115" s="118"/>
      <c r="II115" s="118"/>
      <c r="IJ115" s="118"/>
      <c r="IK115" s="118"/>
      <c r="IL115" s="118"/>
      <c r="IM115" s="118"/>
      <c r="IN115" s="118"/>
    </row>
    <row r="116" ht="19" customHeight="1">
      <c r="A116" s="27">
        <v>113</v>
      </c>
      <c r="B116" t="s" s="28">
        <v>6543</v>
      </c>
      <c r="C116" t="s" s="28">
        <v>6544</v>
      </c>
      <c r="D116" s="27">
        <v>1</v>
      </c>
      <c r="E116" t="s" s="28">
        <v>5500</v>
      </c>
      <c r="F116" t="s" s="28">
        <v>6446</v>
      </c>
      <c r="G116" s="27">
        <v>2</v>
      </c>
      <c r="H116" s="117"/>
      <c r="I116" s="118"/>
      <c r="J116" s="118"/>
      <c r="K116" s="118"/>
      <c r="L116" s="118"/>
      <c r="M116" s="118"/>
      <c r="N116" s="118"/>
      <c r="O116" s="118"/>
      <c r="P116" s="118"/>
      <c r="Q116" s="118"/>
      <c r="R116" s="118"/>
      <c r="S116" s="118"/>
      <c r="T116" s="118"/>
      <c r="U116" s="118"/>
      <c r="V116" s="118"/>
      <c r="W116" s="118"/>
      <c r="X116" s="118"/>
      <c r="Y116" s="118"/>
      <c r="Z116" s="118"/>
      <c r="AA116" s="118"/>
      <c r="AB116" s="118"/>
      <c r="AC116" s="118"/>
      <c r="AD116" s="118"/>
      <c r="AE116" s="118"/>
      <c r="AF116" s="118"/>
      <c r="AG116" s="118"/>
      <c r="AH116" s="118"/>
      <c r="AI116" s="118"/>
      <c r="AJ116" s="118"/>
      <c r="AK116" s="118"/>
      <c r="AL116" s="118"/>
      <c r="AM116" s="118"/>
      <c r="AN116" s="118"/>
      <c r="AO116" s="118"/>
      <c r="AP116" s="118"/>
      <c r="AQ116" s="118"/>
      <c r="AR116" s="118"/>
      <c r="AS116" s="118"/>
      <c r="AT116" s="118"/>
      <c r="AU116" s="118"/>
      <c r="AV116" s="118"/>
      <c r="AW116" s="118"/>
      <c r="AX116" s="118"/>
      <c r="AY116" s="118"/>
      <c r="AZ116" s="118"/>
      <c r="BA116" s="118"/>
      <c r="BB116" s="118"/>
      <c r="BC116" s="118"/>
      <c r="BD116" s="118"/>
      <c r="BE116" s="118"/>
      <c r="BF116" s="118"/>
      <c r="BG116" s="118"/>
      <c r="BH116" s="118"/>
      <c r="BI116" s="118"/>
      <c r="BJ116" s="118"/>
      <c r="BK116" s="118"/>
      <c r="BL116" s="118"/>
      <c r="BM116" s="118"/>
      <c r="BN116" s="118"/>
      <c r="BO116" s="118"/>
      <c r="BP116" s="118"/>
      <c r="BQ116" s="118"/>
      <c r="BR116" s="118"/>
      <c r="BS116" s="118"/>
      <c r="BT116" s="118"/>
      <c r="BU116" s="118"/>
      <c r="BV116" s="118"/>
      <c r="BW116" s="118"/>
      <c r="BX116" s="118"/>
      <c r="BY116" s="118"/>
      <c r="BZ116" s="118"/>
      <c r="CA116" s="118"/>
      <c r="CB116" s="118"/>
      <c r="CC116" s="118"/>
      <c r="CD116" s="118"/>
      <c r="CE116" s="118"/>
      <c r="CF116" s="118"/>
      <c r="CG116" s="118"/>
      <c r="CH116" s="118"/>
      <c r="CI116" s="118"/>
      <c r="CJ116" s="118"/>
      <c r="CK116" s="118"/>
      <c r="CL116" s="118"/>
      <c r="CM116" s="118"/>
      <c r="CN116" s="118"/>
      <c r="CO116" s="118"/>
      <c r="CP116" s="118"/>
      <c r="CQ116" s="118"/>
      <c r="CR116" s="118"/>
      <c r="CS116" s="118"/>
      <c r="CT116" s="118"/>
      <c r="CU116" s="118"/>
      <c r="CV116" s="118"/>
      <c r="CW116" s="118"/>
      <c r="CX116" s="118"/>
      <c r="CY116" s="118"/>
      <c r="CZ116" s="118"/>
      <c r="DA116" s="118"/>
      <c r="DB116" s="118"/>
      <c r="DC116" s="118"/>
      <c r="DD116" s="118"/>
      <c r="DE116" s="118"/>
      <c r="DF116" s="118"/>
      <c r="DG116" s="118"/>
      <c r="DH116" s="118"/>
      <c r="DI116" s="118"/>
      <c r="DJ116" s="118"/>
      <c r="DK116" s="118"/>
      <c r="DL116" s="118"/>
      <c r="DM116" s="118"/>
      <c r="DN116" s="118"/>
      <c r="DO116" s="118"/>
      <c r="DP116" s="118"/>
      <c r="DQ116" s="118"/>
      <c r="DR116" s="118"/>
      <c r="DS116" s="118"/>
      <c r="DT116" s="118"/>
      <c r="DU116" s="118"/>
      <c r="DV116" s="118"/>
      <c r="DW116" s="118"/>
      <c r="DX116" s="118"/>
      <c r="DY116" s="118"/>
      <c r="DZ116" s="118"/>
      <c r="EA116" s="118"/>
      <c r="EB116" s="118"/>
      <c r="EC116" s="118"/>
      <c r="ED116" s="118"/>
      <c r="EE116" s="118"/>
      <c r="EF116" s="118"/>
      <c r="EG116" s="118"/>
      <c r="EH116" s="118"/>
      <c r="EI116" s="118"/>
      <c r="EJ116" s="118"/>
      <c r="EK116" s="118"/>
      <c r="EL116" s="118"/>
      <c r="EM116" s="118"/>
      <c r="EN116" s="118"/>
      <c r="EO116" s="118"/>
      <c r="EP116" s="118"/>
      <c r="EQ116" s="118"/>
      <c r="ER116" s="118"/>
      <c r="ES116" s="118"/>
      <c r="ET116" s="118"/>
      <c r="EU116" s="118"/>
      <c r="EV116" s="118"/>
      <c r="EW116" s="118"/>
      <c r="EX116" s="118"/>
      <c r="EY116" s="118"/>
      <c r="EZ116" s="118"/>
      <c r="FA116" s="118"/>
      <c r="FB116" s="118"/>
      <c r="FC116" s="118"/>
      <c r="FD116" s="118"/>
      <c r="FE116" s="118"/>
      <c r="FF116" s="118"/>
      <c r="FG116" s="118"/>
      <c r="FH116" s="118"/>
      <c r="FI116" s="118"/>
      <c r="FJ116" s="118"/>
      <c r="FK116" s="118"/>
      <c r="FL116" s="118"/>
      <c r="FM116" s="118"/>
      <c r="FN116" s="118"/>
      <c r="FO116" s="118"/>
      <c r="FP116" s="118"/>
      <c r="FQ116" s="118"/>
      <c r="FR116" s="118"/>
      <c r="FS116" s="118"/>
      <c r="FT116" s="118"/>
      <c r="FU116" s="118"/>
      <c r="FV116" s="118"/>
      <c r="FW116" s="118"/>
      <c r="FX116" s="118"/>
      <c r="FY116" s="118"/>
      <c r="FZ116" s="118"/>
      <c r="GA116" s="118"/>
      <c r="GB116" s="118"/>
      <c r="GC116" s="118"/>
      <c r="GD116" s="118"/>
      <c r="GE116" s="118"/>
      <c r="GF116" s="118"/>
      <c r="GG116" s="118"/>
      <c r="GH116" s="118"/>
      <c r="GI116" s="118"/>
      <c r="GJ116" s="118"/>
      <c r="GK116" s="118"/>
      <c r="GL116" s="118"/>
      <c r="GM116" s="118"/>
      <c r="GN116" s="118"/>
      <c r="GO116" s="118"/>
      <c r="GP116" s="118"/>
      <c r="GQ116" s="118"/>
      <c r="GR116" s="118"/>
      <c r="GS116" s="118"/>
      <c r="GT116" s="118"/>
      <c r="GU116" s="118"/>
      <c r="GV116" s="118"/>
      <c r="GW116" s="118"/>
      <c r="GX116" s="118"/>
      <c r="GY116" s="118"/>
      <c r="GZ116" s="118"/>
      <c r="HA116" s="118"/>
      <c r="HB116" s="118"/>
      <c r="HC116" s="118"/>
      <c r="HD116" s="118"/>
      <c r="HE116" s="118"/>
      <c r="HF116" s="118"/>
      <c r="HG116" s="118"/>
      <c r="HH116" s="118"/>
      <c r="HI116" s="118"/>
      <c r="HJ116" s="118"/>
      <c r="HK116" s="118"/>
      <c r="HL116" s="118"/>
      <c r="HM116" s="118"/>
      <c r="HN116" s="118"/>
      <c r="HO116" s="118"/>
      <c r="HP116" s="118"/>
      <c r="HQ116" s="118"/>
      <c r="HR116" s="118"/>
      <c r="HS116" s="118"/>
      <c r="HT116" s="118"/>
      <c r="HU116" s="118"/>
      <c r="HV116" s="118"/>
      <c r="HW116" s="118"/>
      <c r="HX116" s="118"/>
      <c r="HY116" s="118"/>
      <c r="HZ116" s="118"/>
      <c r="IA116" s="118"/>
      <c r="IB116" s="118"/>
      <c r="IC116" s="118"/>
      <c r="ID116" s="118"/>
      <c r="IE116" s="118"/>
      <c r="IF116" s="118"/>
      <c r="IG116" s="118"/>
      <c r="IH116" s="118"/>
      <c r="II116" s="118"/>
      <c r="IJ116" s="118"/>
      <c r="IK116" s="118"/>
      <c r="IL116" s="118"/>
      <c r="IM116" s="118"/>
      <c r="IN116" s="118"/>
    </row>
    <row r="117" ht="19" customHeight="1">
      <c r="A117" s="27">
        <v>114</v>
      </c>
      <c r="B117" t="s" s="28">
        <v>6545</v>
      </c>
      <c r="C117" t="s" s="28">
        <v>6546</v>
      </c>
      <c r="D117" s="27">
        <v>1</v>
      </c>
      <c r="E117" t="s" s="28">
        <v>5498</v>
      </c>
      <c r="F117" t="s" s="28">
        <v>6446</v>
      </c>
      <c r="G117" s="27">
        <v>1</v>
      </c>
      <c r="H117" s="117"/>
      <c r="I117" s="118"/>
      <c r="J117" s="118"/>
      <c r="K117" s="118"/>
      <c r="L117" s="118"/>
      <c r="M117" s="118"/>
      <c r="N117" s="118"/>
      <c r="O117" s="118"/>
      <c r="P117" s="118"/>
      <c r="Q117" s="118"/>
      <c r="R117" s="118"/>
      <c r="S117" s="118"/>
      <c r="T117" s="118"/>
      <c r="U117" s="118"/>
      <c r="V117" s="118"/>
      <c r="W117" s="118"/>
      <c r="X117" s="118"/>
      <c r="Y117" s="118"/>
      <c r="Z117" s="118"/>
      <c r="AA117" s="118"/>
      <c r="AB117" s="118"/>
      <c r="AC117" s="118"/>
      <c r="AD117" s="118"/>
      <c r="AE117" s="118"/>
      <c r="AF117" s="118"/>
      <c r="AG117" s="118"/>
      <c r="AH117" s="118"/>
      <c r="AI117" s="118"/>
      <c r="AJ117" s="118"/>
      <c r="AK117" s="118"/>
      <c r="AL117" s="118"/>
      <c r="AM117" s="118"/>
      <c r="AN117" s="118"/>
      <c r="AO117" s="118"/>
      <c r="AP117" s="118"/>
      <c r="AQ117" s="118"/>
      <c r="AR117" s="118"/>
      <c r="AS117" s="118"/>
      <c r="AT117" s="118"/>
      <c r="AU117" s="118"/>
      <c r="AV117" s="118"/>
      <c r="AW117" s="118"/>
      <c r="AX117" s="118"/>
      <c r="AY117" s="118"/>
      <c r="AZ117" s="118"/>
      <c r="BA117" s="118"/>
      <c r="BB117" s="118"/>
      <c r="BC117" s="118"/>
      <c r="BD117" s="118"/>
      <c r="BE117" s="118"/>
      <c r="BF117" s="118"/>
      <c r="BG117" s="118"/>
      <c r="BH117" s="118"/>
      <c r="BI117" s="118"/>
      <c r="BJ117" s="118"/>
      <c r="BK117" s="118"/>
      <c r="BL117" s="118"/>
      <c r="BM117" s="118"/>
      <c r="BN117" s="118"/>
      <c r="BO117" s="118"/>
      <c r="BP117" s="118"/>
      <c r="BQ117" s="118"/>
      <c r="BR117" s="118"/>
      <c r="BS117" s="118"/>
      <c r="BT117" s="118"/>
      <c r="BU117" s="118"/>
      <c r="BV117" s="118"/>
      <c r="BW117" s="118"/>
      <c r="BX117" s="118"/>
      <c r="BY117" s="118"/>
      <c r="BZ117" s="118"/>
      <c r="CA117" s="118"/>
      <c r="CB117" s="118"/>
      <c r="CC117" s="118"/>
      <c r="CD117" s="118"/>
      <c r="CE117" s="118"/>
      <c r="CF117" s="118"/>
      <c r="CG117" s="118"/>
      <c r="CH117" s="118"/>
      <c r="CI117" s="118"/>
      <c r="CJ117" s="118"/>
      <c r="CK117" s="118"/>
      <c r="CL117" s="118"/>
      <c r="CM117" s="118"/>
      <c r="CN117" s="118"/>
      <c r="CO117" s="118"/>
      <c r="CP117" s="118"/>
      <c r="CQ117" s="118"/>
      <c r="CR117" s="118"/>
      <c r="CS117" s="118"/>
      <c r="CT117" s="118"/>
      <c r="CU117" s="118"/>
      <c r="CV117" s="118"/>
      <c r="CW117" s="118"/>
      <c r="CX117" s="118"/>
      <c r="CY117" s="118"/>
      <c r="CZ117" s="118"/>
      <c r="DA117" s="118"/>
      <c r="DB117" s="118"/>
      <c r="DC117" s="118"/>
      <c r="DD117" s="118"/>
      <c r="DE117" s="118"/>
      <c r="DF117" s="118"/>
      <c r="DG117" s="118"/>
      <c r="DH117" s="118"/>
      <c r="DI117" s="118"/>
      <c r="DJ117" s="118"/>
      <c r="DK117" s="118"/>
      <c r="DL117" s="118"/>
      <c r="DM117" s="118"/>
      <c r="DN117" s="118"/>
      <c r="DO117" s="118"/>
      <c r="DP117" s="118"/>
      <c r="DQ117" s="118"/>
      <c r="DR117" s="118"/>
      <c r="DS117" s="118"/>
      <c r="DT117" s="118"/>
      <c r="DU117" s="118"/>
      <c r="DV117" s="118"/>
      <c r="DW117" s="118"/>
      <c r="DX117" s="118"/>
      <c r="DY117" s="118"/>
      <c r="DZ117" s="118"/>
      <c r="EA117" s="118"/>
      <c r="EB117" s="118"/>
      <c r="EC117" s="118"/>
      <c r="ED117" s="118"/>
      <c r="EE117" s="118"/>
      <c r="EF117" s="118"/>
      <c r="EG117" s="118"/>
      <c r="EH117" s="118"/>
      <c r="EI117" s="118"/>
      <c r="EJ117" s="118"/>
      <c r="EK117" s="118"/>
      <c r="EL117" s="118"/>
      <c r="EM117" s="118"/>
      <c r="EN117" s="118"/>
      <c r="EO117" s="118"/>
      <c r="EP117" s="118"/>
      <c r="EQ117" s="118"/>
      <c r="ER117" s="118"/>
      <c r="ES117" s="118"/>
      <c r="ET117" s="118"/>
      <c r="EU117" s="118"/>
      <c r="EV117" s="118"/>
      <c r="EW117" s="118"/>
      <c r="EX117" s="118"/>
      <c r="EY117" s="118"/>
      <c r="EZ117" s="118"/>
      <c r="FA117" s="118"/>
      <c r="FB117" s="118"/>
      <c r="FC117" s="118"/>
      <c r="FD117" s="118"/>
      <c r="FE117" s="118"/>
      <c r="FF117" s="118"/>
      <c r="FG117" s="118"/>
      <c r="FH117" s="118"/>
      <c r="FI117" s="118"/>
      <c r="FJ117" s="118"/>
      <c r="FK117" s="118"/>
      <c r="FL117" s="118"/>
      <c r="FM117" s="118"/>
      <c r="FN117" s="118"/>
      <c r="FO117" s="118"/>
      <c r="FP117" s="118"/>
      <c r="FQ117" s="118"/>
      <c r="FR117" s="118"/>
      <c r="FS117" s="118"/>
      <c r="FT117" s="118"/>
      <c r="FU117" s="118"/>
      <c r="FV117" s="118"/>
      <c r="FW117" s="118"/>
      <c r="FX117" s="118"/>
      <c r="FY117" s="118"/>
      <c r="FZ117" s="118"/>
      <c r="GA117" s="118"/>
      <c r="GB117" s="118"/>
      <c r="GC117" s="118"/>
      <c r="GD117" s="118"/>
      <c r="GE117" s="118"/>
      <c r="GF117" s="118"/>
      <c r="GG117" s="118"/>
      <c r="GH117" s="118"/>
      <c r="GI117" s="118"/>
      <c r="GJ117" s="118"/>
      <c r="GK117" s="118"/>
      <c r="GL117" s="118"/>
      <c r="GM117" s="118"/>
      <c r="GN117" s="118"/>
      <c r="GO117" s="118"/>
      <c r="GP117" s="118"/>
      <c r="GQ117" s="118"/>
      <c r="GR117" s="118"/>
      <c r="GS117" s="118"/>
      <c r="GT117" s="118"/>
      <c r="GU117" s="118"/>
      <c r="GV117" s="118"/>
      <c r="GW117" s="118"/>
      <c r="GX117" s="118"/>
      <c r="GY117" s="118"/>
      <c r="GZ117" s="118"/>
      <c r="HA117" s="118"/>
      <c r="HB117" s="118"/>
      <c r="HC117" s="118"/>
      <c r="HD117" s="118"/>
      <c r="HE117" s="118"/>
      <c r="HF117" s="118"/>
      <c r="HG117" s="118"/>
      <c r="HH117" s="118"/>
      <c r="HI117" s="118"/>
      <c r="HJ117" s="118"/>
      <c r="HK117" s="118"/>
      <c r="HL117" s="118"/>
      <c r="HM117" s="118"/>
      <c r="HN117" s="118"/>
      <c r="HO117" s="118"/>
      <c r="HP117" s="118"/>
      <c r="HQ117" s="118"/>
      <c r="HR117" s="118"/>
      <c r="HS117" s="118"/>
      <c r="HT117" s="118"/>
      <c r="HU117" s="118"/>
      <c r="HV117" s="118"/>
      <c r="HW117" s="118"/>
      <c r="HX117" s="118"/>
      <c r="HY117" s="118"/>
      <c r="HZ117" s="118"/>
      <c r="IA117" s="118"/>
      <c r="IB117" s="118"/>
      <c r="IC117" s="118"/>
      <c r="ID117" s="118"/>
      <c r="IE117" s="118"/>
      <c r="IF117" s="118"/>
      <c r="IG117" s="118"/>
      <c r="IH117" s="118"/>
      <c r="II117" s="118"/>
      <c r="IJ117" s="118"/>
      <c r="IK117" s="118"/>
      <c r="IL117" s="118"/>
      <c r="IM117" s="118"/>
      <c r="IN117" s="118"/>
    </row>
    <row r="118" ht="19" customHeight="1">
      <c r="A118" s="27">
        <v>115</v>
      </c>
      <c r="B118" t="s" s="28">
        <v>6545</v>
      </c>
      <c r="C118" t="s" s="28">
        <v>6546</v>
      </c>
      <c r="D118" s="27">
        <v>1</v>
      </c>
      <c r="E118" t="s" s="28">
        <v>5500</v>
      </c>
      <c r="F118" t="s" s="28">
        <v>6446</v>
      </c>
      <c r="G118" s="27">
        <v>2</v>
      </c>
      <c r="H118" s="117"/>
      <c r="I118" s="118"/>
      <c r="J118" s="118"/>
      <c r="K118" s="118"/>
      <c r="L118" s="118"/>
      <c r="M118" s="118"/>
      <c r="N118" s="118"/>
      <c r="O118" s="118"/>
      <c r="P118" s="118"/>
      <c r="Q118" s="118"/>
      <c r="R118" s="118"/>
      <c r="S118" s="118"/>
      <c r="T118" s="118"/>
      <c r="U118" s="118"/>
      <c r="V118" s="118"/>
      <c r="W118" s="118"/>
      <c r="X118" s="118"/>
      <c r="Y118" s="118"/>
      <c r="Z118" s="118"/>
      <c r="AA118" s="118"/>
      <c r="AB118" s="118"/>
      <c r="AC118" s="118"/>
      <c r="AD118" s="118"/>
      <c r="AE118" s="118"/>
      <c r="AF118" s="118"/>
      <c r="AG118" s="118"/>
      <c r="AH118" s="118"/>
      <c r="AI118" s="118"/>
      <c r="AJ118" s="118"/>
      <c r="AK118" s="118"/>
      <c r="AL118" s="118"/>
      <c r="AM118" s="118"/>
      <c r="AN118" s="118"/>
      <c r="AO118" s="118"/>
      <c r="AP118" s="118"/>
      <c r="AQ118" s="118"/>
      <c r="AR118" s="118"/>
      <c r="AS118" s="118"/>
      <c r="AT118" s="118"/>
      <c r="AU118" s="118"/>
      <c r="AV118" s="118"/>
      <c r="AW118" s="118"/>
      <c r="AX118" s="118"/>
      <c r="AY118" s="118"/>
      <c r="AZ118" s="118"/>
      <c r="BA118" s="118"/>
      <c r="BB118" s="118"/>
      <c r="BC118" s="118"/>
      <c r="BD118" s="118"/>
      <c r="BE118" s="118"/>
      <c r="BF118" s="118"/>
      <c r="BG118" s="118"/>
      <c r="BH118" s="118"/>
      <c r="BI118" s="118"/>
      <c r="BJ118" s="118"/>
      <c r="BK118" s="118"/>
      <c r="BL118" s="118"/>
      <c r="BM118" s="118"/>
      <c r="BN118" s="118"/>
      <c r="BO118" s="118"/>
      <c r="BP118" s="118"/>
      <c r="BQ118" s="118"/>
      <c r="BR118" s="118"/>
      <c r="BS118" s="118"/>
      <c r="BT118" s="118"/>
      <c r="BU118" s="118"/>
      <c r="BV118" s="118"/>
      <c r="BW118" s="118"/>
      <c r="BX118" s="118"/>
      <c r="BY118" s="118"/>
      <c r="BZ118" s="118"/>
      <c r="CA118" s="118"/>
      <c r="CB118" s="118"/>
      <c r="CC118" s="118"/>
      <c r="CD118" s="118"/>
      <c r="CE118" s="118"/>
      <c r="CF118" s="118"/>
      <c r="CG118" s="118"/>
      <c r="CH118" s="118"/>
      <c r="CI118" s="118"/>
      <c r="CJ118" s="118"/>
      <c r="CK118" s="118"/>
      <c r="CL118" s="118"/>
      <c r="CM118" s="118"/>
      <c r="CN118" s="118"/>
      <c r="CO118" s="118"/>
      <c r="CP118" s="118"/>
      <c r="CQ118" s="118"/>
      <c r="CR118" s="118"/>
      <c r="CS118" s="118"/>
      <c r="CT118" s="118"/>
      <c r="CU118" s="118"/>
      <c r="CV118" s="118"/>
      <c r="CW118" s="118"/>
      <c r="CX118" s="118"/>
      <c r="CY118" s="118"/>
      <c r="CZ118" s="118"/>
      <c r="DA118" s="118"/>
      <c r="DB118" s="118"/>
      <c r="DC118" s="118"/>
      <c r="DD118" s="118"/>
      <c r="DE118" s="118"/>
      <c r="DF118" s="118"/>
      <c r="DG118" s="118"/>
      <c r="DH118" s="118"/>
      <c r="DI118" s="118"/>
      <c r="DJ118" s="118"/>
      <c r="DK118" s="118"/>
      <c r="DL118" s="118"/>
      <c r="DM118" s="118"/>
      <c r="DN118" s="118"/>
      <c r="DO118" s="118"/>
      <c r="DP118" s="118"/>
      <c r="DQ118" s="118"/>
      <c r="DR118" s="118"/>
      <c r="DS118" s="118"/>
      <c r="DT118" s="118"/>
      <c r="DU118" s="118"/>
      <c r="DV118" s="118"/>
      <c r="DW118" s="118"/>
      <c r="DX118" s="118"/>
      <c r="DY118" s="118"/>
      <c r="DZ118" s="118"/>
      <c r="EA118" s="118"/>
      <c r="EB118" s="118"/>
      <c r="EC118" s="118"/>
      <c r="ED118" s="118"/>
      <c r="EE118" s="118"/>
      <c r="EF118" s="118"/>
      <c r="EG118" s="118"/>
      <c r="EH118" s="118"/>
      <c r="EI118" s="118"/>
      <c r="EJ118" s="118"/>
      <c r="EK118" s="118"/>
      <c r="EL118" s="118"/>
      <c r="EM118" s="118"/>
      <c r="EN118" s="118"/>
      <c r="EO118" s="118"/>
      <c r="EP118" s="118"/>
      <c r="EQ118" s="118"/>
      <c r="ER118" s="118"/>
      <c r="ES118" s="118"/>
      <c r="ET118" s="118"/>
      <c r="EU118" s="118"/>
      <c r="EV118" s="118"/>
      <c r="EW118" s="118"/>
      <c r="EX118" s="118"/>
      <c r="EY118" s="118"/>
      <c r="EZ118" s="118"/>
      <c r="FA118" s="118"/>
      <c r="FB118" s="118"/>
      <c r="FC118" s="118"/>
      <c r="FD118" s="118"/>
      <c r="FE118" s="118"/>
      <c r="FF118" s="118"/>
      <c r="FG118" s="118"/>
      <c r="FH118" s="118"/>
      <c r="FI118" s="118"/>
      <c r="FJ118" s="118"/>
      <c r="FK118" s="118"/>
      <c r="FL118" s="118"/>
      <c r="FM118" s="118"/>
      <c r="FN118" s="118"/>
      <c r="FO118" s="118"/>
      <c r="FP118" s="118"/>
      <c r="FQ118" s="118"/>
      <c r="FR118" s="118"/>
      <c r="FS118" s="118"/>
      <c r="FT118" s="118"/>
      <c r="FU118" s="118"/>
      <c r="FV118" s="118"/>
      <c r="FW118" s="118"/>
      <c r="FX118" s="118"/>
      <c r="FY118" s="118"/>
      <c r="FZ118" s="118"/>
      <c r="GA118" s="118"/>
      <c r="GB118" s="118"/>
      <c r="GC118" s="118"/>
      <c r="GD118" s="118"/>
      <c r="GE118" s="118"/>
      <c r="GF118" s="118"/>
      <c r="GG118" s="118"/>
      <c r="GH118" s="118"/>
      <c r="GI118" s="118"/>
      <c r="GJ118" s="118"/>
      <c r="GK118" s="118"/>
      <c r="GL118" s="118"/>
      <c r="GM118" s="118"/>
      <c r="GN118" s="118"/>
      <c r="GO118" s="118"/>
      <c r="GP118" s="118"/>
      <c r="GQ118" s="118"/>
      <c r="GR118" s="118"/>
      <c r="GS118" s="118"/>
      <c r="GT118" s="118"/>
      <c r="GU118" s="118"/>
      <c r="GV118" s="118"/>
      <c r="GW118" s="118"/>
      <c r="GX118" s="118"/>
      <c r="GY118" s="118"/>
      <c r="GZ118" s="118"/>
      <c r="HA118" s="118"/>
      <c r="HB118" s="118"/>
      <c r="HC118" s="118"/>
      <c r="HD118" s="118"/>
      <c r="HE118" s="118"/>
      <c r="HF118" s="118"/>
      <c r="HG118" s="118"/>
      <c r="HH118" s="118"/>
      <c r="HI118" s="118"/>
      <c r="HJ118" s="118"/>
      <c r="HK118" s="118"/>
      <c r="HL118" s="118"/>
      <c r="HM118" s="118"/>
      <c r="HN118" s="118"/>
      <c r="HO118" s="118"/>
      <c r="HP118" s="118"/>
      <c r="HQ118" s="118"/>
      <c r="HR118" s="118"/>
      <c r="HS118" s="118"/>
      <c r="HT118" s="118"/>
      <c r="HU118" s="118"/>
      <c r="HV118" s="118"/>
      <c r="HW118" s="118"/>
      <c r="HX118" s="118"/>
      <c r="HY118" s="118"/>
      <c r="HZ118" s="118"/>
      <c r="IA118" s="118"/>
      <c r="IB118" s="118"/>
      <c r="IC118" s="118"/>
      <c r="ID118" s="118"/>
      <c r="IE118" s="118"/>
      <c r="IF118" s="118"/>
      <c r="IG118" s="118"/>
      <c r="IH118" s="118"/>
      <c r="II118" s="118"/>
      <c r="IJ118" s="118"/>
      <c r="IK118" s="118"/>
      <c r="IL118" s="118"/>
      <c r="IM118" s="118"/>
      <c r="IN118" s="118"/>
    </row>
    <row r="119" ht="19" customHeight="1">
      <c r="A119" s="27">
        <v>116</v>
      </c>
      <c r="B119" t="s" s="28">
        <v>6547</v>
      </c>
      <c r="C119" t="s" s="28">
        <v>6548</v>
      </c>
      <c r="D119" s="27">
        <v>1</v>
      </c>
      <c r="E119" t="s" s="28">
        <v>5498</v>
      </c>
      <c r="F119" t="s" s="28">
        <v>6446</v>
      </c>
      <c r="G119" s="27">
        <v>1</v>
      </c>
      <c r="H119" s="117"/>
      <c r="I119" s="118"/>
      <c r="J119" s="118"/>
      <c r="K119" s="118"/>
      <c r="L119" s="118"/>
      <c r="M119" s="118"/>
      <c r="N119" s="118"/>
      <c r="O119" s="118"/>
      <c r="P119" s="118"/>
      <c r="Q119" s="118"/>
      <c r="R119" s="118"/>
      <c r="S119" s="118"/>
      <c r="T119" s="118"/>
      <c r="U119" s="118"/>
      <c r="V119" s="118"/>
      <c r="W119" s="118"/>
      <c r="X119" s="118"/>
      <c r="Y119" s="118"/>
      <c r="Z119" s="118"/>
      <c r="AA119" s="118"/>
      <c r="AB119" s="118"/>
      <c r="AC119" s="118"/>
      <c r="AD119" s="118"/>
      <c r="AE119" s="118"/>
      <c r="AF119" s="118"/>
      <c r="AG119" s="118"/>
      <c r="AH119" s="118"/>
      <c r="AI119" s="118"/>
      <c r="AJ119" s="118"/>
      <c r="AK119" s="118"/>
      <c r="AL119" s="118"/>
      <c r="AM119" s="118"/>
      <c r="AN119" s="118"/>
      <c r="AO119" s="118"/>
      <c r="AP119" s="118"/>
      <c r="AQ119" s="118"/>
      <c r="AR119" s="118"/>
      <c r="AS119" s="118"/>
      <c r="AT119" s="118"/>
      <c r="AU119" s="118"/>
      <c r="AV119" s="118"/>
      <c r="AW119" s="118"/>
      <c r="AX119" s="118"/>
      <c r="AY119" s="118"/>
      <c r="AZ119" s="118"/>
      <c r="BA119" s="118"/>
      <c r="BB119" s="118"/>
      <c r="BC119" s="118"/>
      <c r="BD119" s="118"/>
      <c r="BE119" s="118"/>
      <c r="BF119" s="118"/>
      <c r="BG119" s="118"/>
      <c r="BH119" s="118"/>
      <c r="BI119" s="118"/>
      <c r="BJ119" s="118"/>
      <c r="BK119" s="118"/>
      <c r="BL119" s="118"/>
      <c r="BM119" s="118"/>
      <c r="BN119" s="118"/>
      <c r="BO119" s="118"/>
      <c r="BP119" s="118"/>
      <c r="BQ119" s="118"/>
      <c r="BR119" s="118"/>
      <c r="BS119" s="118"/>
      <c r="BT119" s="118"/>
      <c r="BU119" s="118"/>
      <c r="BV119" s="118"/>
      <c r="BW119" s="118"/>
      <c r="BX119" s="118"/>
      <c r="BY119" s="118"/>
      <c r="BZ119" s="118"/>
      <c r="CA119" s="118"/>
      <c r="CB119" s="118"/>
      <c r="CC119" s="118"/>
      <c r="CD119" s="118"/>
      <c r="CE119" s="118"/>
      <c r="CF119" s="118"/>
      <c r="CG119" s="118"/>
      <c r="CH119" s="118"/>
      <c r="CI119" s="118"/>
      <c r="CJ119" s="118"/>
      <c r="CK119" s="118"/>
      <c r="CL119" s="118"/>
      <c r="CM119" s="118"/>
      <c r="CN119" s="118"/>
      <c r="CO119" s="118"/>
      <c r="CP119" s="118"/>
      <c r="CQ119" s="118"/>
      <c r="CR119" s="118"/>
      <c r="CS119" s="118"/>
      <c r="CT119" s="118"/>
      <c r="CU119" s="118"/>
      <c r="CV119" s="118"/>
      <c r="CW119" s="118"/>
      <c r="CX119" s="118"/>
      <c r="CY119" s="118"/>
      <c r="CZ119" s="118"/>
      <c r="DA119" s="118"/>
      <c r="DB119" s="118"/>
      <c r="DC119" s="118"/>
      <c r="DD119" s="118"/>
      <c r="DE119" s="118"/>
      <c r="DF119" s="118"/>
      <c r="DG119" s="118"/>
      <c r="DH119" s="118"/>
      <c r="DI119" s="118"/>
      <c r="DJ119" s="118"/>
      <c r="DK119" s="118"/>
      <c r="DL119" s="118"/>
      <c r="DM119" s="118"/>
      <c r="DN119" s="118"/>
      <c r="DO119" s="118"/>
      <c r="DP119" s="118"/>
      <c r="DQ119" s="118"/>
      <c r="DR119" s="118"/>
      <c r="DS119" s="118"/>
      <c r="DT119" s="118"/>
      <c r="DU119" s="118"/>
      <c r="DV119" s="118"/>
      <c r="DW119" s="118"/>
      <c r="DX119" s="118"/>
      <c r="DY119" s="118"/>
      <c r="DZ119" s="118"/>
      <c r="EA119" s="118"/>
      <c r="EB119" s="118"/>
      <c r="EC119" s="118"/>
      <c r="ED119" s="118"/>
      <c r="EE119" s="118"/>
      <c r="EF119" s="118"/>
      <c r="EG119" s="118"/>
      <c r="EH119" s="118"/>
      <c r="EI119" s="118"/>
      <c r="EJ119" s="118"/>
      <c r="EK119" s="118"/>
      <c r="EL119" s="118"/>
      <c r="EM119" s="118"/>
      <c r="EN119" s="118"/>
      <c r="EO119" s="118"/>
      <c r="EP119" s="118"/>
      <c r="EQ119" s="118"/>
      <c r="ER119" s="118"/>
      <c r="ES119" s="118"/>
      <c r="ET119" s="118"/>
      <c r="EU119" s="118"/>
      <c r="EV119" s="118"/>
      <c r="EW119" s="118"/>
      <c r="EX119" s="118"/>
      <c r="EY119" s="118"/>
      <c r="EZ119" s="118"/>
      <c r="FA119" s="118"/>
      <c r="FB119" s="118"/>
      <c r="FC119" s="118"/>
      <c r="FD119" s="118"/>
      <c r="FE119" s="118"/>
      <c r="FF119" s="118"/>
      <c r="FG119" s="118"/>
      <c r="FH119" s="118"/>
      <c r="FI119" s="118"/>
      <c r="FJ119" s="118"/>
      <c r="FK119" s="118"/>
      <c r="FL119" s="118"/>
      <c r="FM119" s="118"/>
      <c r="FN119" s="118"/>
      <c r="FO119" s="118"/>
      <c r="FP119" s="118"/>
      <c r="FQ119" s="118"/>
      <c r="FR119" s="118"/>
      <c r="FS119" s="118"/>
      <c r="FT119" s="118"/>
      <c r="FU119" s="118"/>
      <c r="FV119" s="118"/>
      <c r="FW119" s="118"/>
      <c r="FX119" s="118"/>
      <c r="FY119" s="118"/>
      <c r="FZ119" s="118"/>
      <c r="GA119" s="118"/>
      <c r="GB119" s="118"/>
      <c r="GC119" s="118"/>
      <c r="GD119" s="118"/>
      <c r="GE119" s="118"/>
      <c r="GF119" s="118"/>
      <c r="GG119" s="118"/>
      <c r="GH119" s="118"/>
      <c r="GI119" s="118"/>
      <c r="GJ119" s="118"/>
      <c r="GK119" s="118"/>
      <c r="GL119" s="118"/>
      <c r="GM119" s="118"/>
      <c r="GN119" s="118"/>
      <c r="GO119" s="118"/>
      <c r="GP119" s="118"/>
      <c r="GQ119" s="118"/>
      <c r="GR119" s="118"/>
      <c r="GS119" s="118"/>
      <c r="GT119" s="118"/>
      <c r="GU119" s="118"/>
      <c r="GV119" s="118"/>
      <c r="GW119" s="118"/>
      <c r="GX119" s="118"/>
      <c r="GY119" s="118"/>
      <c r="GZ119" s="118"/>
      <c r="HA119" s="118"/>
      <c r="HB119" s="118"/>
      <c r="HC119" s="118"/>
      <c r="HD119" s="118"/>
      <c r="HE119" s="118"/>
      <c r="HF119" s="118"/>
      <c r="HG119" s="118"/>
      <c r="HH119" s="118"/>
      <c r="HI119" s="118"/>
      <c r="HJ119" s="118"/>
      <c r="HK119" s="118"/>
      <c r="HL119" s="118"/>
      <c r="HM119" s="118"/>
      <c r="HN119" s="118"/>
      <c r="HO119" s="118"/>
      <c r="HP119" s="118"/>
      <c r="HQ119" s="118"/>
      <c r="HR119" s="118"/>
      <c r="HS119" s="118"/>
      <c r="HT119" s="118"/>
      <c r="HU119" s="118"/>
      <c r="HV119" s="118"/>
      <c r="HW119" s="118"/>
      <c r="HX119" s="118"/>
      <c r="HY119" s="118"/>
      <c r="HZ119" s="118"/>
      <c r="IA119" s="118"/>
      <c r="IB119" s="118"/>
      <c r="IC119" s="118"/>
      <c r="ID119" s="118"/>
      <c r="IE119" s="118"/>
      <c r="IF119" s="118"/>
      <c r="IG119" s="118"/>
      <c r="IH119" s="118"/>
      <c r="II119" s="118"/>
      <c r="IJ119" s="118"/>
      <c r="IK119" s="118"/>
      <c r="IL119" s="118"/>
      <c r="IM119" s="118"/>
      <c r="IN119" s="118"/>
    </row>
    <row r="120" ht="19" customHeight="1">
      <c r="A120" s="27">
        <v>117</v>
      </c>
      <c r="B120" t="s" s="28">
        <v>6547</v>
      </c>
      <c r="C120" t="s" s="28">
        <v>6548</v>
      </c>
      <c r="D120" s="27">
        <v>1</v>
      </c>
      <c r="E120" t="s" s="28">
        <v>5500</v>
      </c>
      <c r="F120" t="s" s="28">
        <v>6446</v>
      </c>
      <c r="G120" s="27">
        <v>1</v>
      </c>
      <c r="H120" s="117"/>
      <c r="I120" s="118"/>
      <c r="J120" s="118"/>
      <c r="K120" s="118"/>
      <c r="L120" s="118"/>
      <c r="M120" s="118"/>
      <c r="N120" s="118"/>
      <c r="O120" s="118"/>
      <c r="P120" s="118"/>
      <c r="Q120" s="118"/>
      <c r="R120" s="118"/>
      <c r="S120" s="118"/>
      <c r="T120" s="118"/>
      <c r="U120" s="118"/>
      <c r="V120" s="118"/>
      <c r="W120" s="118"/>
      <c r="X120" s="118"/>
      <c r="Y120" s="118"/>
      <c r="Z120" s="118"/>
      <c r="AA120" s="118"/>
      <c r="AB120" s="118"/>
      <c r="AC120" s="118"/>
      <c r="AD120" s="118"/>
      <c r="AE120" s="118"/>
      <c r="AF120" s="118"/>
      <c r="AG120" s="118"/>
      <c r="AH120" s="118"/>
      <c r="AI120" s="118"/>
      <c r="AJ120" s="118"/>
      <c r="AK120" s="118"/>
      <c r="AL120" s="118"/>
      <c r="AM120" s="118"/>
      <c r="AN120" s="118"/>
      <c r="AO120" s="118"/>
      <c r="AP120" s="118"/>
      <c r="AQ120" s="118"/>
      <c r="AR120" s="118"/>
      <c r="AS120" s="118"/>
      <c r="AT120" s="118"/>
      <c r="AU120" s="118"/>
      <c r="AV120" s="118"/>
      <c r="AW120" s="118"/>
      <c r="AX120" s="118"/>
      <c r="AY120" s="118"/>
      <c r="AZ120" s="118"/>
      <c r="BA120" s="118"/>
      <c r="BB120" s="118"/>
      <c r="BC120" s="118"/>
      <c r="BD120" s="118"/>
      <c r="BE120" s="118"/>
      <c r="BF120" s="118"/>
      <c r="BG120" s="118"/>
      <c r="BH120" s="118"/>
      <c r="BI120" s="118"/>
      <c r="BJ120" s="118"/>
      <c r="BK120" s="118"/>
      <c r="BL120" s="118"/>
      <c r="BM120" s="118"/>
      <c r="BN120" s="118"/>
      <c r="BO120" s="118"/>
      <c r="BP120" s="118"/>
      <c r="BQ120" s="118"/>
      <c r="BR120" s="118"/>
      <c r="BS120" s="118"/>
      <c r="BT120" s="118"/>
      <c r="BU120" s="118"/>
      <c r="BV120" s="118"/>
      <c r="BW120" s="118"/>
      <c r="BX120" s="118"/>
      <c r="BY120" s="118"/>
      <c r="BZ120" s="118"/>
      <c r="CA120" s="118"/>
      <c r="CB120" s="118"/>
      <c r="CC120" s="118"/>
      <c r="CD120" s="118"/>
      <c r="CE120" s="118"/>
      <c r="CF120" s="118"/>
      <c r="CG120" s="118"/>
      <c r="CH120" s="118"/>
      <c r="CI120" s="118"/>
      <c r="CJ120" s="118"/>
      <c r="CK120" s="118"/>
      <c r="CL120" s="118"/>
      <c r="CM120" s="118"/>
      <c r="CN120" s="118"/>
      <c r="CO120" s="118"/>
      <c r="CP120" s="118"/>
      <c r="CQ120" s="118"/>
      <c r="CR120" s="118"/>
      <c r="CS120" s="118"/>
      <c r="CT120" s="118"/>
      <c r="CU120" s="118"/>
      <c r="CV120" s="118"/>
      <c r="CW120" s="118"/>
      <c r="CX120" s="118"/>
      <c r="CY120" s="118"/>
      <c r="CZ120" s="118"/>
      <c r="DA120" s="118"/>
      <c r="DB120" s="118"/>
      <c r="DC120" s="118"/>
      <c r="DD120" s="118"/>
      <c r="DE120" s="118"/>
      <c r="DF120" s="118"/>
      <c r="DG120" s="118"/>
      <c r="DH120" s="118"/>
      <c r="DI120" s="118"/>
      <c r="DJ120" s="118"/>
      <c r="DK120" s="118"/>
      <c r="DL120" s="118"/>
      <c r="DM120" s="118"/>
      <c r="DN120" s="118"/>
      <c r="DO120" s="118"/>
      <c r="DP120" s="118"/>
      <c r="DQ120" s="118"/>
      <c r="DR120" s="118"/>
      <c r="DS120" s="118"/>
      <c r="DT120" s="118"/>
      <c r="DU120" s="118"/>
      <c r="DV120" s="118"/>
      <c r="DW120" s="118"/>
      <c r="DX120" s="118"/>
      <c r="DY120" s="118"/>
      <c r="DZ120" s="118"/>
      <c r="EA120" s="118"/>
      <c r="EB120" s="118"/>
      <c r="EC120" s="118"/>
      <c r="ED120" s="118"/>
      <c r="EE120" s="118"/>
      <c r="EF120" s="118"/>
      <c r="EG120" s="118"/>
      <c r="EH120" s="118"/>
      <c r="EI120" s="118"/>
      <c r="EJ120" s="118"/>
      <c r="EK120" s="118"/>
      <c r="EL120" s="118"/>
      <c r="EM120" s="118"/>
      <c r="EN120" s="118"/>
      <c r="EO120" s="118"/>
      <c r="EP120" s="118"/>
      <c r="EQ120" s="118"/>
      <c r="ER120" s="118"/>
      <c r="ES120" s="118"/>
      <c r="ET120" s="118"/>
      <c r="EU120" s="118"/>
      <c r="EV120" s="118"/>
      <c r="EW120" s="118"/>
      <c r="EX120" s="118"/>
      <c r="EY120" s="118"/>
      <c r="EZ120" s="118"/>
      <c r="FA120" s="118"/>
      <c r="FB120" s="118"/>
      <c r="FC120" s="118"/>
      <c r="FD120" s="118"/>
      <c r="FE120" s="118"/>
      <c r="FF120" s="118"/>
      <c r="FG120" s="118"/>
      <c r="FH120" s="118"/>
      <c r="FI120" s="118"/>
      <c r="FJ120" s="118"/>
      <c r="FK120" s="118"/>
      <c r="FL120" s="118"/>
      <c r="FM120" s="118"/>
      <c r="FN120" s="118"/>
      <c r="FO120" s="118"/>
      <c r="FP120" s="118"/>
      <c r="FQ120" s="118"/>
      <c r="FR120" s="118"/>
      <c r="FS120" s="118"/>
      <c r="FT120" s="118"/>
      <c r="FU120" s="118"/>
      <c r="FV120" s="118"/>
      <c r="FW120" s="118"/>
      <c r="FX120" s="118"/>
      <c r="FY120" s="118"/>
      <c r="FZ120" s="118"/>
      <c r="GA120" s="118"/>
      <c r="GB120" s="118"/>
      <c r="GC120" s="118"/>
      <c r="GD120" s="118"/>
      <c r="GE120" s="118"/>
      <c r="GF120" s="118"/>
      <c r="GG120" s="118"/>
      <c r="GH120" s="118"/>
      <c r="GI120" s="118"/>
      <c r="GJ120" s="118"/>
      <c r="GK120" s="118"/>
      <c r="GL120" s="118"/>
      <c r="GM120" s="118"/>
      <c r="GN120" s="118"/>
      <c r="GO120" s="118"/>
      <c r="GP120" s="118"/>
      <c r="GQ120" s="118"/>
      <c r="GR120" s="118"/>
      <c r="GS120" s="118"/>
      <c r="GT120" s="118"/>
      <c r="GU120" s="118"/>
      <c r="GV120" s="118"/>
      <c r="GW120" s="118"/>
      <c r="GX120" s="118"/>
      <c r="GY120" s="118"/>
      <c r="GZ120" s="118"/>
      <c r="HA120" s="118"/>
      <c r="HB120" s="118"/>
      <c r="HC120" s="118"/>
      <c r="HD120" s="118"/>
      <c r="HE120" s="118"/>
      <c r="HF120" s="118"/>
      <c r="HG120" s="118"/>
      <c r="HH120" s="118"/>
      <c r="HI120" s="118"/>
      <c r="HJ120" s="118"/>
      <c r="HK120" s="118"/>
      <c r="HL120" s="118"/>
      <c r="HM120" s="118"/>
      <c r="HN120" s="118"/>
      <c r="HO120" s="118"/>
      <c r="HP120" s="118"/>
      <c r="HQ120" s="118"/>
      <c r="HR120" s="118"/>
      <c r="HS120" s="118"/>
      <c r="HT120" s="118"/>
      <c r="HU120" s="118"/>
      <c r="HV120" s="118"/>
      <c r="HW120" s="118"/>
      <c r="HX120" s="118"/>
      <c r="HY120" s="118"/>
      <c r="HZ120" s="118"/>
      <c r="IA120" s="118"/>
      <c r="IB120" s="118"/>
      <c r="IC120" s="118"/>
      <c r="ID120" s="118"/>
      <c r="IE120" s="118"/>
      <c r="IF120" s="118"/>
      <c r="IG120" s="118"/>
      <c r="IH120" s="118"/>
      <c r="II120" s="118"/>
      <c r="IJ120" s="118"/>
      <c r="IK120" s="118"/>
      <c r="IL120" s="118"/>
      <c r="IM120" s="118"/>
      <c r="IN120" s="118"/>
    </row>
    <row r="121" ht="19" customHeight="1">
      <c r="A121" s="27">
        <v>118</v>
      </c>
      <c r="B121" t="s" s="28">
        <v>6549</v>
      </c>
      <c r="C121" t="s" s="28">
        <v>6548</v>
      </c>
      <c r="D121" s="27">
        <v>1</v>
      </c>
      <c r="E121" t="s" s="28">
        <v>6399</v>
      </c>
      <c r="F121" t="s" s="28">
        <v>6446</v>
      </c>
      <c r="G121" s="27">
        <v>2</v>
      </c>
      <c r="H121" s="117"/>
      <c r="I121" s="118"/>
      <c r="J121" s="118"/>
      <c r="K121" s="118"/>
      <c r="L121" s="118"/>
      <c r="M121" s="118"/>
      <c r="N121" s="118"/>
      <c r="O121" s="118"/>
      <c r="P121" s="118"/>
      <c r="Q121" s="118"/>
      <c r="R121" s="118"/>
      <c r="S121" s="118"/>
      <c r="T121" s="118"/>
      <c r="U121" s="118"/>
      <c r="V121" s="118"/>
      <c r="W121" s="118"/>
      <c r="X121" s="118"/>
      <c r="Y121" s="118"/>
      <c r="Z121" s="118"/>
      <c r="AA121" s="118"/>
      <c r="AB121" s="118"/>
      <c r="AC121" s="118"/>
      <c r="AD121" s="118"/>
      <c r="AE121" s="118"/>
      <c r="AF121" s="118"/>
      <c r="AG121" s="118"/>
      <c r="AH121" s="118"/>
      <c r="AI121" s="118"/>
      <c r="AJ121" s="118"/>
      <c r="AK121" s="118"/>
      <c r="AL121" s="118"/>
      <c r="AM121" s="118"/>
      <c r="AN121" s="118"/>
      <c r="AO121" s="118"/>
      <c r="AP121" s="118"/>
      <c r="AQ121" s="118"/>
      <c r="AR121" s="118"/>
      <c r="AS121" s="118"/>
      <c r="AT121" s="118"/>
      <c r="AU121" s="118"/>
      <c r="AV121" s="118"/>
      <c r="AW121" s="118"/>
      <c r="AX121" s="118"/>
      <c r="AY121" s="118"/>
      <c r="AZ121" s="118"/>
      <c r="BA121" s="118"/>
      <c r="BB121" s="118"/>
      <c r="BC121" s="118"/>
      <c r="BD121" s="118"/>
      <c r="BE121" s="118"/>
      <c r="BF121" s="118"/>
      <c r="BG121" s="118"/>
      <c r="BH121" s="118"/>
      <c r="BI121" s="118"/>
      <c r="BJ121" s="118"/>
      <c r="BK121" s="118"/>
      <c r="BL121" s="118"/>
      <c r="BM121" s="118"/>
      <c r="BN121" s="118"/>
      <c r="BO121" s="118"/>
      <c r="BP121" s="118"/>
      <c r="BQ121" s="118"/>
      <c r="BR121" s="118"/>
      <c r="BS121" s="118"/>
      <c r="BT121" s="118"/>
      <c r="BU121" s="118"/>
      <c r="BV121" s="118"/>
      <c r="BW121" s="118"/>
      <c r="BX121" s="118"/>
      <c r="BY121" s="118"/>
      <c r="BZ121" s="118"/>
      <c r="CA121" s="118"/>
      <c r="CB121" s="118"/>
      <c r="CC121" s="118"/>
      <c r="CD121" s="118"/>
      <c r="CE121" s="118"/>
      <c r="CF121" s="118"/>
      <c r="CG121" s="118"/>
      <c r="CH121" s="118"/>
      <c r="CI121" s="118"/>
      <c r="CJ121" s="118"/>
      <c r="CK121" s="118"/>
      <c r="CL121" s="118"/>
      <c r="CM121" s="118"/>
      <c r="CN121" s="118"/>
      <c r="CO121" s="118"/>
      <c r="CP121" s="118"/>
      <c r="CQ121" s="118"/>
      <c r="CR121" s="118"/>
      <c r="CS121" s="118"/>
      <c r="CT121" s="118"/>
      <c r="CU121" s="118"/>
      <c r="CV121" s="118"/>
      <c r="CW121" s="118"/>
      <c r="CX121" s="118"/>
      <c r="CY121" s="118"/>
      <c r="CZ121" s="118"/>
      <c r="DA121" s="118"/>
      <c r="DB121" s="118"/>
      <c r="DC121" s="118"/>
      <c r="DD121" s="118"/>
      <c r="DE121" s="118"/>
      <c r="DF121" s="118"/>
      <c r="DG121" s="118"/>
      <c r="DH121" s="118"/>
      <c r="DI121" s="118"/>
      <c r="DJ121" s="118"/>
      <c r="DK121" s="118"/>
      <c r="DL121" s="118"/>
      <c r="DM121" s="118"/>
      <c r="DN121" s="118"/>
      <c r="DO121" s="118"/>
      <c r="DP121" s="118"/>
      <c r="DQ121" s="118"/>
      <c r="DR121" s="118"/>
      <c r="DS121" s="118"/>
      <c r="DT121" s="118"/>
      <c r="DU121" s="118"/>
      <c r="DV121" s="118"/>
      <c r="DW121" s="118"/>
      <c r="DX121" s="118"/>
      <c r="DY121" s="118"/>
      <c r="DZ121" s="118"/>
      <c r="EA121" s="118"/>
      <c r="EB121" s="118"/>
      <c r="EC121" s="118"/>
      <c r="ED121" s="118"/>
      <c r="EE121" s="118"/>
      <c r="EF121" s="118"/>
      <c r="EG121" s="118"/>
      <c r="EH121" s="118"/>
      <c r="EI121" s="118"/>
      <c r="EJ121" s="118"/>
      <c r="EK121" s="118"/>
      <c r="EL121" s="118"/>
      <c r="EM121" s="118"/>
      <c r="EN121" s="118"/>
      <c r="EO121" s="118"/>
      <c r="EP121" s="118"/>
      <c r="EQ121" s="118"/>
      <c r="ER121" s="118"/>
      <c r="ES121" s="118"/>
      <c r="ET121" s="118"/>
      <c r="EU121" s="118"/>
      <c r="EV121" s="118"/>
      <c r="EW121" s="118"/>
      <c r="EX121" s="118"/>
      <c r="EY121" s="118"/>
      <c r="EZ121" s="118"/>
      <c r="FA121" s="118"/>
      <c r="FB121" s="118"/>
      <c r="FC121" s="118"/>
      <c r="FD121" s="118"/>
      <c r="FE121" s="118"/>
      <c r="FF121" s="118"/>
      <c r="FG121" s="118"/>
      <c r="FH121" s="118"/>
      <c r="FI121" s="118"/>
      <c r="FJ121" s="118"/>
      <c r="FK121" s="118"/>
      <c r="FL121" s="118"/>
      <c r="FM121" s="118"/>
      <c r="FN121" s="118"/>
      <c r="FO121" s="118"/>
      <c r="FP121" s="118"/>
      <c r="FQ121" s="118"/>
      <c r="FR121" s="118"/>
      <c r="FS121" s="118"/>
      <c r="FT121" s="118"/>
      <c r="FU121" s="118"/>
      <c r="FV121" s="118"/>
      <c r="FW121" s="118"/>
      <c r="FX121" s="118"/>
      <c r="FY121" s="118"/>
      <c r="FZ121" s="118"/>
      <c r="GA121" s="118"/>
      <c r="GB121" s="118"/>
      <c r="GC121" s="118"/>
      <c r="GD121" s="118"/>
      <c r="GE121" s="118"/>
      <c r="GF121" s="118"/>
      <c r="GG121" s="118"/>
      <c r="GH121" s="118"/>
      <c r="GI121" s="118"/>
      <c r="GJ121" s="118"/>
      <c r="GK121" s="118"/>
      <c r="GL121" s="118"/>
      <c r="GM121" s="118"/>
      <c r="GN121" s="118"/>
      <c r="GO121" s="118"/>
      <c r="GP121" s="118"/>
      <c r="GQ121" s="118"/>
      <c r="GR121" s="118"/>
      <c r="GS121" s="118"/>
      <c r="GT121" s="118"/>
      <c r="GU121" s="118"/>
      <c r="GV121" s="118"/>
      <c r="GW121" s="118"/>
      <c r="GX121" s="118"/>
      <c r="GY121" s="118"/>
      <c r="GZ121" s="118"/>
      <c r="HA121" s="118"/>
      <c r="HB121" s="118"/>
      <c r="HC121" s="118"/>
      <c r="HD121" s="118"/>
      <c r="HE121" s="118"/>
      <c r="HF121" s="118"/>
      <c r="HG121" s="118"/>
      <c r="HH121" s="118"/>
      <c r="HI121" s="118"/>
      <c r="HJ121" s="118"/>
      <c r="HK121" s="118"/>
      <c r="HL121" s="118"/>
      <c r="HM121" s="118"/>
      <c r="HN121" s="118"/>
      <c r="HO121" s="118"/>
      <c r="HP121" s="118"/>
      <c r="HQ121" s="118"/>
      <c r="HR121" s="118"/>
      <c r="HS121" s="118"/>
      <c r="HT121" s="118"/>
      <c r="HU121" s="118"/>
      <c r="HV121" s="118"/>
      <c r="HW121" s="118"/>
      <c r="HX121" s="118"/>
      <c r="HY121" s="118"/>
      <c r="HZ121" s="118"/>
      <c r="IA121" s="118"/>
      <c r="IB121" s="118"/>
      <c r="IC121" s="118"/>
      <c r="ID121" s="118"/>
      <c r="IE121" s="118"/>
      <c r="IF121" s="118"/>
      <c r="IG121" s="118"/>
      <c r="IH121" s="118"/>
      <c r="II121" s="118"/>
      <c r="IJ121" s="118"/>
      <c r="IK121" s="118"/>
      <c r="IL121" s="118"/>
      <c r="IM121" s="118"/>
      <c r="IN121" s="118"/>
    </row>
    <row r="122" ht="19" customHeight="1">
      <c r="A122" s="27">
        <v>119</v>
      </c>
      <c r="B122" t="s" s="28">
        <v>6550</v>
      </c>
      <c r="C122" t="s" s="28">
        <v>6551</v>
      </c>
      <c r="D122" s="27">
        <v>1</v>
      </c>
      <c r="E122" t="s" s="28">
        <v>5498</v>
      </c>
      <c r="F122" t="s" s="28">
        <v>6446</v>
      </c>
      <c r="G122" s="27">
        <v>1</v>
      </c>
      <c r="H122" s="117"/>
      <c r="I122" s="118"/>
      <c r="J122" s="118"/>
      <c r="K122" s="118"/>
      <c r="L122" s="118"/>
      <c r="M122" s="118"/>
      <c r="N122" s="118"/>
      <c r="O122" s="118"/>
      <c r="P122" s="118"/>
      <c r="Q122" s="118"/>
      <c r="R122" s="118"/>
      <c r="S122" s="118"/>
      <c r="T122" s="118"/>
      <c r="U122" s="118"/>
      <c r="V122" s="118"/>
      <c r="W122" s="118"/>
      <c r="X122" s="118"/>
      <c r="Y122" s="118"/>
      <c r="Z122" s="118"/>
      <c r="AA122" s="118"/>
      <c r="AB122" s="118"/>
      <c r="AC122" s="118"/>
      <c r="AD122" s="118"/>
      <c r="AE122" s="118"/>
      <c r="AF122" s="118"/>
      <c r="AG122" s="118"/>
      <c r="AH122" s="118"/>
      <c r="AI122" s="118"/>
      <c r="AJ122" s="118"/>
      <c r="AK122" s="118"/>
      <c r="AL122" s="118"/>
      <c r="AM122" s="118"/>
      <c r="AN122" s="118"/>
      <c r="AO122" s="118"/>
      <c r="AP122" s="118"/>
      <c r="AQ122" s="118"/>
      <c r="AR122" s="118"/>
      <c r="AS122" s="118"/>
      <c r="AT122" s="118"/>
      <c r="AU122" s="118"/>
      <c r="AV122" s="118"/>
      <c r="AW122" s="118"/>
      <c r="AX122" s="118"/>
      <c r="AY122" s="118"/>
      <c r="AZ122" s="118"/>
      <c r="BA122" s="118"/>
      <c r="BB122" s="118"/>
      <c r="BC122" s="118"/>
      <c r="BD122" s="118"/>
      <c r="BE122" s="118"/>
      <c r="BF122" s="118"/>
      <c r="BG122" s="118"/>
      <c r="BH122" s="118"/>
      <c r="BI122" s="118"/>
      <c r="BJ122" s="118"/>
      <c r="BK122" s="118"/>
      <c r="BL122" s="118"/>
      <c r="BM122" s="118"/>
      <c r="BN122" s="118"/>
      <c r="BO122" s="118"/>
      <c r="BP122" s="118"/>
      <c r="BQ122" s="118"/>
      <c r="BR122" s="118"/>
      <c r="BS122" s="118"/>
      <c r="BT122" s="118"/>
      <c r="BU122" s="118"/>
      <c r="BV122" s="118"/>
      <c r="BW122" s="118"/>
      <c r="BX122" s="118"/>
      <c r="BY122" s="118"/>
      <c r="BZ122" s="118"/>
      <c r="CA122" s="118"/>
      <c r="CB122" s="118"/>
      <c r="CC122" s="118"/>
      <c r="CD122" s="118"/>
      <c r="CE122" s="118"/>
      <c r="CF122" s="118"/>
      <c r="CG122" s="118"/>
      <c r="CH122" s="118"/>
      <c r="CI122" s="118"/>
      <c r="CJ122" s="118"/>
      <c r="CK122" s="118"/>
      <c r="CL122" s="118"/>
      <c r="CM122" s="118"/>
      <c r="CN122" s="118"/>
      <c r="CO122" s="118"/>
      <c r="CP122" s="118"/>
      <c r="CQ122" s="118"/>
      <c r="CR122" s="118"/>
      <c r="CS122" s="118"/>
      <c r="CT122" s="118"/>
      <c r="CU122" s="118"/>
      <c r="CV122" s="118"/>
      <c r="CW122" s="118"/>
      <c r="CX122" s="118"/>
      <c r="CY122" s="118"/>
      <c r="CZ122" s="118"/>
      <c r="DA122" s="118"/>
      <c r="DB122" s="118"/>
      <c r="DC122" s="118"/>
      <c r="DD122" s="118"/>
      <c r="DE122" s="118"/>
      <c r="DF122" s="118"/>
      <c r="DG122" s="118"/>
      <c r="DH122" s="118"/>
      <c r="DI122" s="118"/>
      <c r="DJ122" s="118"/>
      <c r="DK122" s="118"/>
      <c r="DL122" s="118"/>
      <c r="DM122" s="118"/>
      <c r="DN122" s="118"/>
      <c r="DO122" s="118"/>
      <c r="DP122" s="118"/>
      <c r="DQ122" s="118"/>
      <c r="DR122" s="118"/>
      <c r="DS122" s="118"/>
      <c r="DT122" s="118"/>
      <c r="DU122" s="118"/>
      <c r="DV122" s="118"/>
      <c r="DW122" s="118"/>
      <c r="DX122" s="118"/>
      <c r="DY122" s="118"/>
      <c r="DZ122" s="118"/>
      <c r="EA122" s="118"/>
      <c r="EB122" s="118"/>
      <c r="EC122" s="118"/>
      <c r="ED122" s="118"/>
      <c r="EE122" s="118"/>
      <c r="EF122" s="118"/>
      <c r="EG122" s="118"/>
      <c r="EH122" s="118"/>
      <c r="EI122" s="118"/>
      <c r="EJ122" s="118"/>
      <c r="EK122" s="118"/>
      <c r="EL122" s="118"/>
      <c r="EM122" s="118"/>
      <c r="EN122" s="118"/>
      <c r="EO122" s="118"/>
      <c r="EP122" s="118"/>
      <c r="EQ122" s="118"/>
      <c r="ER122" s="118"/>
      <c r="ES122" s="118"/>
      <c r="ET122" s="118"/>
      <c r="EU122" s="118"/>
      <c r="EV122" s="118"/>
      <c r="EW122" s="118"/>
      <c r="EX122" s="118"/>
      <c r="EY122" s="118"/>
      <c r="EZ122" s="118"/>
      <c r="FA122" s="118"/>
      <c r="FB122" s="118"/>
      <c r="FC122" s="118"/>
      <c r="FD122" s="118"/>
      <c r="FE122" s="118"/>
      <c r="FF122" s="118"/>
      <c r="FG122" s="118"/>
      <c r="FH122" s="118"/>
      <c r="FI122" s="118"/>
      <c r="FJ122" s="118"/>
      <c r="FK122" s="118"/>
      <c r="FL122" s="118"/>
      <c r="FM122" s="118"/>
      <c r="FN122" s="118"/>
      <c r="FO122" s="118"/>
      <c r="FP122" s="118"/>
      <c r="FQ122" s="118"/>
      <c r="FR122" s="118"/>
      <c r="FS122" s="118"/>
      <c r="FT122" s="118"/>
      <c r="FU122" s="118"/>
      <c r="FV122" s="118"/>
      <c r="FW122" s="118"/>
      <c r="FX122" s="118"/>
      <c r="FY122" s="118"/>
      <c r="FZ122" s="118"/>
      <c r="GA122" s="118"/>
      <c r="GB122" s="118"/>
      <c r="GC122" s="118"/>
      <c r="GD122" s="118"/>
      <c r="GE122" s="118"/>
      <c r="GF122" s="118"/>
      <c r="GG122" s="118"/>
      <c r="GH122" s="118"/>
      <c r="GI122" s="118"/>
      <c r="GJ122" s="118"/>
      <c r="GK122" s="118"/>
      <c r="GL122" s="118"/>
      <c r="GM122" s="118"/>
      <c r="GN122" s="118"/>
      <c r="GO122" s="118"/>
      <c r="GP122" s="118"/>
      <c r="GQ122" s="118"/>
      <c r="GR122" s="118"/>
      <c r="GS122" s="118"/>
      <c r="GT122" s="118"/>
      <c r="GU122" s="118"/>
      <c r="GV122" s="118"/>
      <c r="GW122" s="118"/>
      <c r="GX122" s="118"/>
      <c r="GY122" s="118"/>
      <c r="GZ122" s="118"/>
      <c r="HA122" s="118"/>
      <c r="HB122" s="118"/>
      <c r="HC122" s="118"/>
      <c r="HD122" s="118"/>
      <c r="HE122" s="118"/>
      <c r="HF122" s="118"/>
      <c r="HG122" s="118"/>
      <c r="HH122" s="118"/>
      <c r="HI122" s="118"/>
      <c r="HJ122" s="118"/>
      <c r="HK122" s="118"/>
      <c r="HL122" s="118"/>
      <c r="HM122" s="118"/>
      <c r="HN122" s="118"/>
      <c r="HO122" s="118"/>
      <c r="HP122" s="118"/>
      <c r="HQ122" s="118"/>
      <c r="HR122" s="118"/>
      <c r="HS122" s="118"/>
      <c r="HT122" s="118"/>
      <c r="HU122" s="118"/>
      <c r="HV122" s="118"/>
      <c r="HW122" s="118"/>
      <c r="HX122" s="118"/>
      <c r="HY122" s="118"/>
      <c r="HZ122" s="118"/>
      <c r="IA122" s="118"/>
      <c r="IB122" s="118"/>
      <c r="IC122" s="118"/>
      <c r="ID122" s="118"/>
      <c r="IE122" s="118"/>
      <c r="IF122" s="118"/>
      <c r="IG122" s="118"/>
      <c r="IH122" s="118"/>
      <c r="II122" s="118"/>
      <c r="IJ122" s="118"/>
      <c r="IK122" s="118"/>
      <c r="IL122" s="118"/>
      <c r="IM122" s="118"/>
      <c r="IN122" s="118"/>
    </row>
    <row r="123" ht="19" customHeight="1">
      <c r="A123" s="27">
        <v>120</v>
      </c>
      <c r="B123" t="s" s="28">
        <v>6550</v>
      </c>
      <c r="C123" t="s" s="28">
        <v>6551</v>
      </c>
      <c r="D123" s="27">
        <v>1</v>
      </c>
      <c r="E123" t="s" s="28">
        <v>5500</v>
      </c>
      <c r="F123" t="s" s="28">
        <v>6446</v>
      </c>
      <c r="G123" s="27">
        <v>0</v>
      </c>
      <c r="H123" s="117"/>
      <c r="I123" s="118"/>
      <c r="J123" s="118"/>
      <c r="K123" s="118"/>
      <c r="L123" s="118"/>
      <c r="M123" s="118"/>
      <c r="N123" s="118"/>
      <c r="O123" s="118"/>
      <c r="P123" s="118"/>
      <c r="Q123" s="118"/>
      <c r="R123" s="118"/>
      <c r="S123" s="118"/>
      <c r="T123" s="118"/>
      <c r="U123" s="118"/>
      <c r="V123" s="118"/>
      <c r="W123" s="118"/>
      <c r="X123" s="118"/>
      <c r="Y123" s="118"/>
      <c r="Z123" s="118"/>
      <c r="AA123" s="118"/>
      <c r="AB123" s="118"/>
      <c r="AC123" s="118"/>
      <c r="AD123" s="118"/>
      <c r="AE123" s="118"/>
      <c r="AF123" s="118"/>
      <c r="AG123" s="118"/>
      <c r="AH123" s="118"/>
      <c r="AI123" s="118"/>
      <c r="AJ123" s="118"/>
      <c r="AK123" s="118"/>
      <c r="AL123" s="118"/>
      <c r="AM123" s="118"/>
      <c r="AN123" s="118"/>
      <c r="AO123" s="118"/>
      <c r="AP123" s="118"/>
      <c r="AQ123" s="118"/>
      <c r="AR123" s="118"/>
      <c r="AS123" s="118"/>
      <c r="AT123" s="118"/>
      <c r="AU123" s="118"/>
      <c r="AV123" s="118"/>
      <c r="AW123" s="118"/>
      <c r="AX123" s="118"/>
      <c r="AY123" s="118"/>
      <c r="AZ123" s="118"/>
      <c r="BA123" s="118"/>
      <c r="BB123" s="118"/>
      <c r="BC123" s="118"/>
      <c r="BD123" s="118"/>
      <c r="BE123" s="118"/>
      <c r="BF123" s="118"/>
      <c r="BG123" s="118"/>
      <c r="BH123" s="118"/>
      <c r="BI123" s="118"/>
      <c r="BJ123" s="118"/>
      <c r="BK123" s="118"/>
      <c r="BL123" s="118"/>
      <c r="BM123" s="118"/>
      <c r="BN123" s="118"/>
      <c r="BO123" s="118"/>
      <c r="BP123" s="118"/>
      <c r="BQ123" s="118"/>
      <c r="BR123" s="118"/>
      <c r="BS123" s="118"/>
      <c r="BT123" s="118"/>
      <c r="BU123" s="118"/>
      <c r="BV123" s="118"/>
      <c r="BW123" s="118"/>
      <c r="BX123" s="118"/>
      <c r="BY123" s="118"/>
      <c r="BZ123" s="118"/>
      <c r="CA123" s="118"/>
      <c r="CB123" s="118"/>
      <c r="CC123" s="118"/>
      <c r="CD123" s="118"/>
      <c r="CE123" s="118"/>
      <c r="CF123" s="118"/>
      <c r="CG123" s="118"/>
      <c r="CH123" s="118"/>
      <c r="CI123" s="118"/>
      <c r="CJ123" s="118"/>
      <c r="CK123" s="118"/>
      <c r="CL123" s="118"/>
      <c r="CM123" s="118"/>
      <c r="CN123" s="118"/>
      <c r="CO123" s="118"/>
      <c r="CP123" s="118"/>
      <c r="CQ123" s="118"/>
      <c r="CR123" s="118"/>
      <c r="CS123" s="118"/>
      <c r="CT123" s="118"/>
      <c r="CU123" s="118"/>
      <c r="CV123" s="118"/>
      <c r="CW123" s="118"/>
      <c r="CX123" s="118"/>
      <c r="CY123" s="118"/>
      <c r="CZ123" s="118"/>
      <c r="DA123" s="118"/>
      <c r="DB123" s="118"/>
      <c r="DC123" s="118"/>
      <c r="DD123" s="118"/>
      <c r="DE123" s="118"/>
      <c r="DF123" s="118"/>
      <c r="DG123" s="118"/>
      <c r="DH123" s="118"/>
      <c r="DI123" s="118"/>
      <c r="DJ123" s="118"/>
      <c r="DK123" s="118"/>
      <c r="DL123" s="118"/>
      <c r="DM123" s="118"/>
      <c r="DN123" s="118"/>
      <c r="DO123" s="118"/>
      <c r="DP123" s="118"/>
      <c r="DQ123" s="118"/>
      <c r="DR123" s="118"/>
      <c r="DS123" s="118"/>
      <c r="DT123" s="118"/>
      <c r="DU123" s="118"/>
      <c r="DV123" s="118"/>
      <c r="DW123" s="118"/>
      <c r="DX123" s="118"/>
      <c r="DY123" s="118"/>
      <c r="DZ123" s="118"/>
      <c r="EA123" s="118"/>
      <c r="EB123" s="118"/>
      <c r="EC123" s="118"/>
      <c r="ED123" s="118"/>
      <c r="EE123" s="118"/>
      <c r="EF123" s="118"/>
      <c r="EG123" s="118"/>
      <c r="EH123" s="118"/>
      <c r="EI123" s="118"/>
      <c r="EJ123" s="118"/>
      <c r="EK123" s="118"/>
      <c r="EL123" s="118"/>
      <c r="EM123" s="118"/>
      <c r="EN123" s="118"/>
      <c r="EO123" s="118"/>
      <c r="EP123" s="118"/>
      <c r="EQ123" s="118"/>
      <c r="ER123" s="118"/>
      <c r="ES123" s="118"/>
      <c r="ET123" s="118"/>
      <c r="EU123" s="118"/>
      <c r="EV123" s="118"/>
      <c r="EW123" s="118"/>
      <c r="EX123" s="118"/>
      <c r="EY123" s="118"/>
      <c r="EZ123" s="118"/>
      <c r="FA123" s="118"/>
      <c r="FB123" s="118"/>
      <c r="FC123" s="118"/>
      <c r="FD123" s="118"/>
      <c r="FE123" s="118"/>
      <c r="FF123" s="118"/>
      <c r="FG123" s="118"/>
      <c r="FH123" s="118"/>
      <c r="FI123" s="118"/>
      <c r="FJ123" s="118"/>
      <c r="FK123" s="118"/>
      <c r="FL123" s="118"/>
      <c r="FM123" s="118"/>
      <c r="FN123" s="118"/>
      <c r="FO123" s="118"/>
      <c r="FP123" s="118"/>
      <c r="FQ123" s="118"/>
      <c r="FR123" s="118"/>
      <c r="FS123" s="118"/>
      <c r="FT123" s="118"/>
      <c r="FU123" s="118"/>
      <c r="FV123" s="118"/>
      <c r="FW123" s="118"/>
      <c r="FX123" s="118"/>
      <c r="FY123" s="118"/>
      <c r="FZ123" s="118"/>
      <c r="GA123" s="118"/>
      <c r="GB123" s="118"/>
      <c r="GC123" s="118"/>
      <c r="GD123" s="118"/>
      <c r="GE123" s="118"/>
      <c r="GF123" s="118"/>
      <c r="GG123" s="118"/>
      <c r="GH123" s="118"/>
      <c r="GI123" s="118"/>
      <c r="GJ123" s="118"/>
      <c r="GK123" s="118"/>
      <c r="GL123" s="118"/>
      <c r="GM123" s="118"/>
      <c r="GN123" s="118"/>
      <c r="GO123" s="118"/>
      <c r="GP123" s="118"/>
      <c r="GQ123" s="118"/>
      <c r="GR123" s="118"/>
      <c r="GS123" s="118"/>
      <c r="GT123" s="118"/>
      <c r="GU123" s="118"/>
      <c r="GV123" s="118"/>
      <c r="GW123" s="118"/>
      <c r="GX123" s="118"/>
      <c r="GY123" s="118"/>
      <c r="GZ123" s="118"/>
      <c r="HA123" s="118"/>
      <c r="HB123" s="118"/>
      <c r="HC123" s="118"/>
      <c r="HD123" s="118"/>
      <c r="HE123" s="118"/>
      <c r="HF123" s="118"/>
      <c r="HG123" s="118"/>
      <c r="HH123" s="118"/>
      <c r="HI123" s="118"/>
      <c r="HJ123" s="118"/>
      <c r="HK123" s="118"/>
      <c r="HL123" s="118"/>
      <c r="HM123" s="118"/>
      <c r="HN123" s="118"/>
      <c r="HO123" s="118"/>
      <c r="HP123" s="118"/>
      <c r="HQ123" s="118"/>
      <c r="HR123" s="118"/>
      <c r="HS123" s="118"/>
      <c r="HT123" s="118"/>
      <c r="HU123" s="118"/>
      <c r="HV123" s="118"/>
      <c r="HW123" s="118"/>
      <c r="HX123" s="118"/>
      <c r="HY123" s="118"/>
      <c r="HZ123" s="118"/>
      <c r="IA123" s="118"/>
      <c r="IB123" s="118"/>
      <c r="IC123" s="118"/>
      <c r="ID123" s="118"/>
      <c r="IE123" s="118"/>
      <c r="IF123" s="118"/>
      <c r="IG123" s="118"/>
      <c r="IH123" s="118"/>
      <c r="II123" s="118"/>
      <c r="IJ123" s="118"/>
      <c r="IK123" s="118"/>
      <c r="IL123" s="118"/>
      <c r="IM123" s="118"/>
      <c r="IN123" s="118"/>
    </row>
    <row r="124" ht="19" customHeight="1">
      <c r="A124" s="27">
        <v>121</v>
      </c>
      <c r="B124" t="s" s="28">
        <v>6552</v>
      </c>
      <c r="C124" t="s" s="28">
        <v>6551</v>
      </c>
      <c r="D124" s="27">
        <v>1</v>
      </c>
      <c r="E124" t="s" s="28">
        <v>5498</v>
      </c>
      <c r="F124" t="s" s="28">
        <v>6446</v>
      </c>
      <c r="G124" s="27">
        <v>1</v>
      </c>
      <c r="H124" s="117"/>
      <c r="I124" s="118"/>
      <c r="J124" s="118"/>
      <c r="K124" s="118"/>
      <c r="L124" s="118"/>
      <c r="M124" s="118"/>
      <c r="N124" s="118"/>
      <c r="O124" s="118"/>
      <c r="P124" s="118"/>
      <c r="Q124" s="118"/>
      <c r="R124" s="118"/>
      <c r="S124" s="118"/>
      <c r="T124" s="118"/>
      <c r="U124" s="118"/>
      <c r="V124" s="118"/>
      <c r="W124" s="118"/>
      <c r="X124" s="118"/>
      <c r="Y124" s="118"/>
      <c r="Z124" s="118"/>
      <c r="AA124" s="118"/>
      <c r="AB124" s="118"/>
      <c r="AC124" s="118"/>
      <c r="AD124" s="118"/>
      <c r="AE124" s="118"/>
      <c r="AF124" s="118"/>
      <c r="AG124" s="118"/>
      <c r="AH124" s="118"/>
      <c r="AI124" s="118"/>
      <c r="AJ124" s="118"/>
      <c r="AK124" s="118"/>
      <c r="AL124" s="118"/>
      <c r="AM124" s="118"/>
      <c r="AN124" s="118"/>
      <c r="AO124" s="118"/>
      <c r="AP124" s="118"/>
      <c r="AQ124" s="118"/>
      <c r="AR124" s="118"/>
      <c r="AS124" s="118"/>
      <c r="AT124" s="118"/>
      <c r="AU124" s="118"/>
      <c r="AV124" s="118"/>
      <c r="AW124" s="118"/>
      <c r="AX124" s="118"/>
      <c r="AY124" s="118"/>
      <c r="AZ124" s="118"/>
      <c r="BA124" s="118"/>
      <c r="BB124" s="118"/>
      <c r="BC124" s="118"/>
      <c r="BD124" s="118"/>
      <c r="BE124" s="118"/>
      <c r="BF124" s="118"/>
      <c r="BG124" s="118"/>
      <c r="BH124" s="118"/>
      <c r="BI124" s="118"/>
      <c r="BJ124" s="118"/>
      <c r="BK124" s="118"/>
      <c r="BL124" s="118"/>
      <c r="BM124" s="118"/>
      <c r="BN124" s="118"/>
      <c r="BO124" s="118"/>
      <c r="BP124" s="118"/>
      <c r="BQ124" s="118"/>
      <c r="BR124" s="118"/>
      <c r="BS124" s="118"/>
      <c r="BT124" s="118"/>
      <c r="BU124" s="118"/>
      <c r="BV124" s="118"/>
      <c r="BW124" s="118"/>
      <c r="BX124" s="118"/>
      <c r="BY124" s="118"/>
      <c r="BZ124" s="118"/>
      <c r="CA124" s="118"/>
      <c r="CB124" s="118"/>
      <c r="CC124" s="118"/>
      <c r="CD124" s="118"/>
      <c r="CE124" s="118"/>
      <c r="CF124" s="118"/>
      <c r="CG124" s="118"/>
      <c r="CH124" s="118"/>
      <c r="CI124" s="118"/>
      <c r="CJ124" s="118"/>
      <c r="CK124" s="118"/>
      <c r="CL124" s="118"/>
      <c r="CM124" s="118"/>
      <c r="CN124" s="118"/>
      <c r="CO124" s="118"/>
      <c r="CP124" s="118"/>
      <c r="CQ124" s="118"/>
      <c r="CR124" s="118"/>
      <c r="CS124" s="118"/>
      <c r="CT124" s="118"/>
      <c r="CU124" s="118"/>
      <c r="CV124" s="118"/>
      <c r="CW124" s="118"/>
      <c r="CX124" s="118"/>
      <c r="CY124" s="118"/>
      <c r="CZ124" s="118"/>
      <c r="DA124" s="118"/>
      <c r="DB124" s="118"/>
      <c r="DC124" s="118"/>
      <c r="DD124" s="118"/>
      <c r="DE124" s="118"/>
      <c r="DF124" s="118"/>
      <c r="DG124" s="118"/>
      <c r="DH124" s="118"/>
      <c r="DI124" s="118"/>
      <c r="DJ124" s="118"/>
      <c r="DK124" s="118"/>
      <c r="DL124" s="118"/>
      <c r="DM124" s="118"/>
      <c r="DN124" s="118"/>
      <c r="DO124" s="118"/>
      <c r="DP124" s="118"/>
      <c r="DQ124" s="118"/>
      <c r="DR124" s="118"/>
      <c r="DS124" s="118"/>
      <c r="DT124" s="118"/>
      <c r="DU124" s="118"/>
      <c r="DV124" s="118"/>
      <c r="DW124" s="118"/>
      <c r="DX124" s="118"/>
      <c r="DY124" s="118"/>
      <c r="DZ124" s="118"/>
      <c r="EA124" s="118"/>
      <c r="EB124" s="118"/>
      <c r="EC124" s="118"/>
      <c r="ED124" s="118"/>
      <c r="EE124" s="118"/>
      <c r="EF124" s="118"/>
      <c r="EG124" s="118"/>
      <c r="EH124" s="118"/>
      <c r="EI124" s="118"/>
      <c r="EJ124" s="118"/>
      <c r="EK124" s="118"/>
      <c r="EL124" s="118"/>
      <c r="EM124" s="118"/>
      <c r="EN124" s="118"/>
      <c r="EO124" s="118"/>
      <c r="EP124" s="118"/>
      <c r="EQ124" s="118"/>
      <c r="ER124" s="118"/>
      <c r="ES124" s="118"/>
      <c r="ET124" s="118"/>
      <c r="EU124" s="118"/>
      <c r="EV124" s="118"/>
      <c r="EW124" s="118"/>
      <c r="EX124" s="118"/>
      <c r="EY124" s="118"/>
      <c r="EZ124" s="118"/>
      <c r="FA124" s="118"/>
      <c r="FB124" s="118"/>
      <c r="FC124" s="118"/>
      <c r="FD124" s="118"/>
      <c r="FE124" s="118"/>
      <c r="FF124" s="118"/>
      <c r="FG124" s="118"/>
      <c r="FH124" s="118"/>
      <c r="FI124" s="118"/>
      <c r="FJ124" s="118"/>
      <c r="FK124" s="118"/>
      <c r="FL124" s="118"/>
      <c r="FM124" s="118"/>
      <c r="FN124" s="118"/>
      <c r="FO124" s="118"/>
      <c r="FP124" s="118"/>
      <c r="FQ124" s="118"/>
      <c r="FR124" s="118"/>
      <c r="FS124" s="118"/>
      <c r="FT124" s="118"/>
      <c r="FU124" s="118"/>
      <c r="FV124" s="118"/>
      <c r="FW124" s="118"/>
      <c r="FX124" s="118"/>
      <c r="FY124" s="118"/>
      <c r="FZ124" s="118"/>
      <c r="GA124" s="118"/>
      <c r="GB124" s="118"/>
      <c r="GC124" s="118"/>
      <c r="GD124" s="118"/>
      <c r="GE124" s="118"/>
      <c r="GF124" s="118"/>
      <c r="GG124" s="118"/>
      <c r="GH124" s="118"/>
      <c r="GI124" s="118"/>
      <c r="GJ124" s="118"/>
      <c r="GK124" s="118"/>
      <c r="GL124" s="118"/>
      <c r="GM124" s="118"/>
      <c r="GN124" s="118"/>
      <c r="GO124" s="118"/>
      <c r="GP124" s="118"/>
      <c r="GQ124" s="118"/>
      <c r="GR124" s="118"/>
      <c r="GS124" s="118"/>
      <c r="GT124" s="118"/>
      <c r="GU124" s="118"/>
      <c r="GV124" s="118"/>
      <c r="GW124" s="118"/>
      <c r="GX124" s="118"/>
      <c r="GY124" s="118"/>
      <c r="GZ124" s="118"/>
      <c r="HA124" s="118"/>
      <c r="HB124" s="118"/>
      <c r="HC124" s="118"/>
      <c r="HD124" s="118"/>
      <c r="HE124" s="118"/>
      <c r="HF124" s="118"/>
      <c r="HG124" s="118"/>
      <c r="HH124" s="118"/>
      <c r="HI124" s="118"/>
      <c r="HJ124" s="118"/>
      <c r="HK124" s="118"/>
      <c r="HL124" s="118"/>
      <c r="HM124" s="118"/>
      <c r="HN124" s="118"/>
      <c r="HO124" s="118"/>
      <c r="HP124" s="118"/>
      <c r="HQ124" s="118"/>
      <c r="HR124" s="118"/>
      <c r="HS124" s="118"/>
      <c r="HT124" s="118"/>
      <c r="HU124" s="118"/>
      <c r="HV124" s="118"/>
      <c r="HW124" s="118"/>
      <c r="HX124" s="118"/>
      <c r="HY124" s="118"/>
      <c r="HZ124" s="118"/>
      <c r="IA124" s="118"/>
      <c r="IB124" s="118"/>
      <c r="IC124" s="118"/>
      <c r="ID124" s="118"/>
      <c r="IE124" s="118"/>
      <c r="IF124" s="118"/>
      <c r="IG124" s="118"/>
      <c r="IH124" s="118"/>
      <c r="II124" s="118"/>
      <c r="IJ124" s="118"/>
      <c r="IK124" s="118"/>
      <c r="IL124" s="118"/>
      <c r="IM124" s="118"/>
      <c r="IN124" s="118"/>
    </row>
    <row r="125" ht="19" customHeight="1">
      <c r="A125" s="27">
        <v>122</v>
      </c>
      <c r="B125" t="s" s="28">
        <v>6552</v>
      </c>
      <c r="C125" t="s" s="28">
        <v>6551</v>
      </c>
      <c r="D125" s="27">
        <v>1</v>
      </c>
      <c r="E125" t="s" s="28">
        <v>5500</v>
      </c>
      <c r="F125" t="s" s="28">
        <v>6446</v>
      </c>
      <c r="G125" s="27">
        <v>2</v>
      </c>
      <c r="H125" s="117"/>
      <c r="I125" s="118"/>
      <c r="J125" s="118"/>
      <c r="K125" s="118"/>
      <c r="L125" s="118"/>
      <c r="M125" s="118"/>
      <c r="N125" s="118"/>
      <c r="O125" s="118"/>
      <c r="P125" s="118"/>
      <c r="Q125" s="118"/>
      <c r="R125" s="118"/>
      <c r="S125" s="118"/>
      <c r="T125" s="118"/>
      <c r="U125" s="118"/>
      <c r="V125" s="118"/>
      <c r="W125" s="118"/>
      <c r="X125" s="118"/>
      <c r="Y125" s="118"/>
      <c r="Z125" s="118"/>
      <c r="AA125" s="118"/>
      <c r="AB125" s="118"/>
      <c r="AC125" s="118"/>
      <c r="AD125" s="118"/>
      <c r="AE125" s="118"/>
      <c r="AF125" s="118"/>
      <c r="AG125" s="118"/>
      <c r="AH125" s="118"/>
      <c r="AI125" s="118"/>
      <c r="AJ125" s="118"/>
      <c r="AK125" s="118"/>
      <c r="AL125" s="118"/>
      <c r="AM125" s="118"/>
      <c r="AN125" s="118"/>
      <c r="AO125" s="118"/>
      <c r="AP125" s="118"/>
      <c r="AQ125" s="118"/>
      <c r="AR125" s="118"/>
      <c r="AS125" s="118"/>
      <c r="AT125" s="118"/>
      <c r="AU125" s="118"/>
      <c r="AV125" s="118"/>
      <c r="AW125" s="118"/>
      <c r="AX125" s="118"/>
      <c r="AY125" s="118"/>
      <c r="AZ125" s="118"/>
      <c r="BA125" s="118"/>
      <c r="BB125" s="118"/>
      <c r="BC125" s="118"/>
      <c r="BD125" s="118"/>
      <c r="BE125" s="118"/>
      <c r="BF125" s="118"/>
      <c r="BG125" s="118"/>
      <c r="BH125" s="118"/>
      <c r="BI125" s="118"/>
      <c r="BJ125" s="118"/>
      <c r="BK125" s="118"/>
      <c r="BL125" s="118"/>
      <c r="BM125" s="118"/>
      <c r="BN125" s="118"/>
      <c r="BO125" s="118"/>
      <c r="BP125" s="118"/>
      <c r="BQ125" s="118"/>
      <c r="BR125" s="118"/>
      <c r="BS125" s="118"/>
      <c r="BT125" s="118"/>
      <c r="BU125" s="118"/>
      <c r="BV125" s="118"/>
      <c r="BW125" s="118"/>
      <c r="BX125" s="118"/>
      <c r="BY125" s="118"/>
      <c r="BZ125" s="118"/>
      <c r="CA125" s="118"/>
      <c r="CB125" s="118"/>
      <c r="CC125" s="118"/>
      <c r="CD125" s="118"/>
      <c r="CE125" s="118"/>
      <c r="CF125" s="118"/>
      <c r="CG125" s="118"/>
      <c r="CH125" s="118"/>
      <c r="CI125" s="118"/>
      <c r="CJ125" s="118"/>
      <c r="CK125" s="118"/>
      <c r="CL125" s="118"/>
      <c r="CM125" s="118"/>
      <c r="CN125" s="118"/>
      <c r="CO125" s="118"/>
      <c r="CP125" s="118"/>
      <c r="CQ125" s="118"/>
      <c r="CR125" s="118"/>
      <c r="CS125" s="118"/>
      <c r="CT125" s="118"/>
      <c r="CU125" s="118"/>
      <c r="CV125" s="118"/>
      <c r="CW125" s="118"/>
      <c r="CX125" s="118"/>
      <c r="CY125" s="118"/>
      <c r="CZ125" s="118"/>
      <c r="DA125" s="118"/>
      <c r="DB125" s="118"/>
      <c r="DC125" s="118"/>
      <c r="DD125" s="118"/>
      <c r="DE125" s="118"/>
      <c r="DF125" s="118"/>
      <c r="DG125" s="118"/>
      <c r="DH125" s="118"/>
      <c r="DI125" s="118"/>
      <c r="DJ125" s="118"/>
      <c r="DK125" s="118"/>
      <c r="DL125" s="118"/>
      <c r="DM125" s="118"/>
      <c r="DN125" s="118"/>
      <c r="DO125" s="118"/>
      <c r="DP125" s="118"/>
      <c r="DQ125" s="118"/>
      <c r="DR125" s="118"/>
      <c r="DS125" s="118"/>
      <c r="DT125" s="118"/>
      <c r="DU125" s="118"/>
      <c r="DV125" s="118"/>
      <c r="DW125" s="118"/>
      <c r="DX125" s="118"/>
      <c r="DY125" s="118"/>
      <c r="DZ125" s="118"/>
      <c r="EA125" s="118"/>
      <c r="EB125" s="118"/>
      <c r="EC125" s="118"/>
      <c r="ED125" s="118"/>
      <c r="EE125" s="118"/>
      <c r="EF125" s="118"/>
      <c r="EG125" s="118"/>
      <c r="EH125" s="118"/>
      <c r="EI125" s="118"/>
      <c r="EJ125" s="118"/>
      <c r="EK125" s="118"/>
      <c r="EL125" s="118"/>
      <c r="EM125" s="118"/>
      <c r="EN125" s="118"/>
      <c r="EO125" s="118"/>
      <c r="EP125" s="118"/>
      <c r="EQ125" s="118"/>
      <c r="ER125" s="118"/>
      <c r="ES125" s="118"/>
      <c r="ET125" s="118"/>
      <c r="EU125" s="118"/>
      <c r="EV125" s="118"/>
      <c r="EW125" s="118"/>
      <c r="EX125" s="118"/>
      <c r="EY125" s="118"/>
      <c r="EZ125" s="118"/>
      <c r="FA125" s="118"/>
      <c r="FB125" s="118"/>
      <c r="FC125" s="118"/>
      <c r="FD125" s="118"/>
      <c r="FE125" s="118"/>
      <c r="FF125" s="118"/>
      <c r="FG125" s="118"/>
      <c r="FH125" s="118"/>
      <c r="FI125" s="118"/>
      <c r="FJ125" s="118"/>
      <c r="FK125" s="118"/>
      <c r="FL125" s="118"/>
      <c r="FM125" s="118"/>
      <c r="FN125" s="118"/>
      <c r="FO125" s="118"/>
      <c r="FP125" s="118"/>
      <c r="FQ125" s="118"/>
      <c r="FR125" s="118"/>
      <c r="FS125" s="118"/>
      <c r="FT125" s="118"/>
      <c r="FU125" s="118"/>
      <c r="FV125" s="118"/>
      <c r="FW125" s="118"/>
      <c r="FX125" s="118"/>
      <c r="FY125" s="118"/>
      <c r="FZ125" s="118"/>
      <c r="GA125" s="118"/>
      <c r="GB125" s="118"/>
      <c r="GC125" s="118"/>
      <c r="GD125" s="118"/>
      <c r="GE125" s="118"/>
      <c r="GF125" s="118"/>
      <c r="GG125" s="118"/>
      <c r="GH125" s="118"/>
      <c r="GI125" s="118"/>
      <c r="GJ125" s="118"/>
      <c r="GK125" s="118"/>
      <c r="GL125" s="118"/>
      <c r="GM125" s="118"/>
      <c r="GN125" s="118"/>
      <c r="GO125" s="118"/>
      <c r="GP125" s="118"/>
      <c r="GQ125" s="118"/>
      <c r="GR125" s="118"/>
      <c r="GS125" s="118"/>
      <c r="GT125" s="118"/>
      <c r="GU125" s="118"/>
      <c r="GV125" s="118"/>
      <c r="GW125" s="118"/>
      <c r="GX125" s="118"/>
      <c r="GY125" s="118"/>
      <c r="GZ125" s="118"/>
      <c r="HA125" s="118"/>
      <c r="HB125" s="118"/>
      <c r="HC125" s="118"/>
      <c r="HD125" s="118"/>
      <c r="HE125" s="118"/>
      <c r="HF125" s="118"/>
      <c r="HG125" s="118"/>
      <c r="HH125" s="118"/>
      <c r="HI125" s="118"/>
      <c r="HJ125" s="118"/>
      <c r="HK125" s="118"/>
      <c r="HL125" s="118"/>
      <c r="HM125" s="118"/>
      <c r="HN125" s="118"/>
      <c r="HO125" s="118"/>
      <c r="HP125" s="118"/>
      <c r="HQ125" s="118"/>
      <c r="HR125" s="118"/>
      <c r="HS125" s="118"/>
      <c r="HT125" s="118"/>
      <c r="HU125" s="118"/>
      <c r="HV125" s="118"/>
      <c r="HW125" s="118"/>
      <c r="HX125" s="118"/>
      <c r="HY125" s="118"/>
      <c r="HZ125" s="118"/>
      <c r="IA125" s="118"/>
      <c r="IB125" s="118"/>
      <c r="IC125" s="118"/>
      <c r="ID125" s="118"/>
      <c r="IE125" s="118"/>
      <c r="IF125" s="118"/>
      <c r="IG125" s="118"/>
      <c r="IH125" s="118"/>
      <c r="II125" s="118"/>
      <c r="IJ125" s="118"/>
      <c r="IK125" s="118"/>
      <c r="IL125" s="118"/>
      <c r="IM125" s="118"/>
      <c r="IN125" s="118"/>
    </row>
    <row r="126" ht="19" customHeight="1">
      <c r="A126" s="27">
        <v>123</v>
      </c>
      <c r="B126" t="s" s="28">
        <v>6553</v>
      </c>
      <c r="C126" t="s" s="28">
        <v>6554</v>
      </c>
      <c r="D126" s="27">
        <v>1</v>
      </c>
      <c r="E126" t="s" s="28">
        <v>6399</v>
      </c>
      <c r="F126" t="s" s="28">
        <v>6446</v>
      </c>
      <c r="G126" s="27">
        <v>1</v>
      </c>
      <c r="H126" s="117"/>
      <c r="I126" s="118"/>
      <c r="J126" s="118"/>
      <c r="K126" s="118"/>
      <c r="L126" s="118"/>
      <c r="M126" s="118"/>
      <c r="N126" s="118"/>
      <c r="O126" s="118"/>
      <c r="P126" s="118"/>
      <c r="Q126" s="118"/>
      <c r="R126" s="118"/>
      <c r="S126" s="118"/>
      <c r="T126" s="118"/>
      <c r="U126" s="118"/>
      <c r="V126" s="118"/>
      <c r="W126" s="118"/>
      <c r="X126" s="118"/>
      <c r="Y126" s="118"/>
      <c r="Z126" s="118"/>
      <c r="AA126" s="118"/>
      <c r="AB126" s="118"/>
      <c r="AC126" s="118"/>
      <c r="AD126" s="118"/>
      <c r="AE126" s="118"/>
      <c r="AF126" s="118"/>
      <c r="AG126" s="118"/>
      <c r="AH126" s="118"/>
      <c r="AI126" s="118"/>
      <c r="AJ126" s="118"/>
      <c r="AK126" s="118"/>
      <c r="AL126" s="118"/>
      <c r="AM126" s="118"/>
      <c r="AN126" s="118"/>
      <c r="AO126" s="118"/>
      <c r="AP126" s="118"/>
      <c r="AQ126" s="118"/>
      <c r="AR126" s="118"/>
      <c r="AS126" s="118"/>
      <c r="AT126" s="118"/>
      <c r="AU126" s="118"/>
      <c r="AV126" s="118"/>
      <c r="AW126" s="118"/>
      <c r="AX126" s="118"/>
      <c r="AY126" s="118"/>
      <c r="AZ126" s="118"/>
      <c r="BA126" s="118"/>
      <c r="BB126" s="118"/>
      <c r="BC126" s="118"/>
      <c r="BD126" s="118"/>
      <c r="BE126" s="118"/>
      <c r="BF126" s="118"/>
      <c r="BG126" s="118"/>
      <c r="BH126" s="118"/>
      <c r="BI126" s="118"/>
      <c r="BJ126" s="118"/>
      <c r="BK126" s="118"/>
      <c r="BL126" s="118"/>
      <c r="BM126" s="118"/>
      <c r="BN126" s="118"/>
      <c r="BO126" s="118"/>
      <c r="BP126" s="118"/>
      <c r="BQ126" s="118"/>
      <c r="BR126" s="118"/>
      <c r="BS126" s="118"/>
      <c r="BT126" s="118"/>
      <c r="BU126" s="118"/>
      <c r="BV126" s="118"/>
      <c r="BW126" s="118"/>
      <c r="BX126" s="118"/>
      <c r="BY126" s="118"/>
      <c r="BZ126" s="118"/>
      <c r="CA126" s="118"/>
      <c r="CB126" s="118"/>
      <c r="CC126" s="118"/>
      <c r="CD126" s="118"/>
      <c r="CE126" s="118"/>
      <c r="CF126" s="118"/>
      <c r="CG126" s="118"/>
      <c r="CH126" s="118"/>
      <c r="CI126" s="118"/>
      <c r="CJ126" s="118"/>
      <c r="CK126" s="118"/>
      <c r="CL126" s="118"/>
      <c r="CM126" s="118"/>
      <c r="CN126" s="118"/>
      <c r="CO126" s="118"/>
      <c r="CP126" s="118"/>
      <c r="CQ126" s="118"/>
      <c r="CR126" s="118"/>
      <c r="CS126" s="118"/>
      <c r="CT126" s="118"/>
      <c r="CU126" s="118"/>
      <c r="CV126" s="118"/>
      <c r="CW126" s="118"/>
      <c r="CX126" s="118"/>
      <c r="CY126" s="118"/>
      <c r="CZ126" s="118"/>
      <c r="DA126" s="118"/>
      <c r="DB126" s="118"/>
      <c r="DC126" s="118"/>
      <c r="DD126" s="118"/>
      <c r="DE126" s="118"/>
      <c r="DF126" s="118"/>
      <c r="DG126" s="118"/>
      <c r="DH126" s="118"/>
      <c r="DI126" s="118"/>
      <c r="DJ126" s="118"/>
      <c r="DK126" s="118"/>
      <c r="DL126" s="118"/>
      <c r="DM126" s="118"/>
      <c r="DN126" s="118"/>
      <c r="DO126" s="118"/>
      <c r="DP126" s="118"/>
      <c r="DQ126" s="118"/>
      <c r="DR126" s="118"/>
      <c r="DS126" s="118"/>
      <c r="DT126" s="118"/>
      <c r="DU126" s="118"/>
      <c r="DV126" s="118"/>
      <c r="DW126" s="118"/>
      <c r="DX126" s="118"/>
      <c r="DY126" s="118"/>
      <c r="DZ126" s="118"/>
      <c r="EA126" s="118"/>
      <c r="EB126" s="118"/>
      <c r="EC126" s="118"/>
      <c r="ED126" s="118"/>
      <c r="EE126" s="118"/>
      <c r="EF126" s="118"/>
      <c r="EG126" s="118"/>
      <c r="EH126" s="118"/>
      <c r="EI126" s="118"/>
      <c r="EJ126" s="118"/>
      <c r="EK126" s="118"/>
      <c r="EL126" s="118"/>
      <c r="EM126" s="118"/>
      <c r="EN126" s="118"/>
      <c r="EO126" s="118"/>
      <c r="EP126" s="118"/>
      <c r="EQ126" s="118"/>
      <c r="ER126" s="118"/>
      <c r="ES126" s="118"/>
      <c r="ET126" s="118"/>
      <c r="EU126" s="118"/>
      <c r="EV126" s="118"/>
      <c r="EW126" s="118"/>
      <c r="EX126" s="118"/>
      <c r="EY126" s="118"/>
      <c r="EZ126" s="118"/>
      <c r="FA126" s="118"/>
      <c r="FB126" s="118"/>
      <c r="FC126" s="118"/>
      <c r="FD126" s="118"/>
      <c r="FE126" s="118"/>
      <c r="FF126" s="118"/>
      <c r="FG126" s="118"/>
      <c r="FH126" s="118"/>
      <c r="FI126" s="118"/>
      <c r="FJ126" s="118"/>
      <c r="FK126" s="118"/>
      <c r="FL126" s="118"/>
      <c r="FM126" s="118"/>
      <c r="FN126" s="118"/>
      <c r="FO126" s="118"/>
      <c r="FP126" s="118"/>
      <c r="FQ126" s="118"/>
      <c r="FR126" s="118"/>
      <c r="FS126" s="118"/>
      <c r="FT126" s="118"/>
      <c r="FU126" s="118"/>
      <c r="FV126" s="118"/>
      <c r="FW126" s="118"/>
      <c r="FX126" s="118"/>
      <c r="FY126" s="118"/>
      <c r="FZ126" s="118"/>
      <c r="GA126" s="118"/>
      <c r="GB126" s="118"/>
      <c r="GC126" s="118"/>
      <c r="GD126" s="118"/>
      <c r="GE126" s="118"/>
      <c r="GF126" s="118"/>
      <c r="GG126" s="118"/>
      <c r="GH126" s="118"/>
      <c r="GI126" s="118"/>
      <c r="GJ126" s="118"/>
      <c r="GK126" s="118"/>
      <c r="GL126" s="118"/>
      <c r="GM126" s="118"/>
      <c r="GN126" s="118"/>
      <c r="GO126" s="118"/>
      <c r="GP126" s="118"/>
      <c r="GQ126" s="118"/>
      <c r="GR126" s="118"/>
      <c r="GS126" s="118"/>
      <c r="GT126" s="118"/>
      <c r="GU126" s="118"/>
      <c r="GV126" s="118"/>
      <c r="GW126" s="118"/>
      <c r="GX126" s="118"/>
      <c r="GY126" s="118"/>
      <c r="GZ126" s="118"/>
      <c r="HA126" s="118"/>
      <c r="HB126" s="118"/>
      <c r="HC126" s="118"/>
      <c r="HD126" s="118"/>
      <c r="HE126" s="118"/>
      <c r="HF126" s="118"/>
      <c r="HG126" s="118"/>
      <c r="HH126" s="118"/>
      <c r="HI126" s="118"/>
      <c r="HJ126" s="118"/>
      <c r="HK126" s="118"/>
      <c r="HL126" s="118"/>
      <c r="HM126" s="118"/>
      <c r="HN126" s="118"/>
      <c r="HO126" s="118"/>
      <c r="HP126" s="118"/>
      <c r="HQ126" s="118"/>
      <c r="HR126" s="118"/>
      <c r="HS126" s="118"/>
      <c r="HT126" s="118"/>
      <c r="HU126" s="118"/>
      <c r="HV126" s="118"/>
      <c r="HW126" s="118"/>
      <c r="HX126" s="118"/>
      <c r="HY126" s="118"/>
      <c r="HZ126" s="118"/>
      <c r="IA126" s="118"/>
      <c r="IB126" s="118"/>
      <c r="IC126" s="118"/>
      <c r="ID126" s="118"/>
      <c r="IE126" s="118"/>
      <c r="IF126" s="118"/>
      <c r="IG126" s="118"/>
      <c r="IH126" s="118"/>
      <c r="II126" s="118"/>
      <c r="IJ126" s="118"/>
      <c r="IK126" s="118"/>
      <c r="IL126" s="118"/>
      <c r="IM126" s="118"/>
      <c r="IN126" s="118"/>
    </row>
    <row r="127" ht="19" customHeight="1">
      <c r="A127" s="27">
        <v>124</v>
      </c>
      <c r="B127" t="s" s="28">
        <v>6555</v>
      </c>
      <c r="C127" t="s" s="28">
        <v>6466</v>
      </c>
      <c r="D127" s="27">
        <v>1</v>
      </c>
      <c r="E127" t="s" s="28">
        <v>5498</v>
      </c>
      <c r="F127" t="s" s="28">
        <v>6446</v>
      </c>
      <c r="G127" s="27">
        <v>1</v>
      </c>
      <c r="H127" s="117"/>
      <c r="I127" s="118"/>
      <c r="J127" s="118"/>
      <c r="K127" s="118"/>
      <c r="L127" s="118"/>
      <c r="M127" s="118"/>
      <c r="N127" s="118"/>
      <c r="O127" s="118"/>
      <c r="P127" s="118"/>
      <c r="Q127" s="118"/>
      <c r="R127" s="118"/>
      <c r="S127" s="118"/>
      <c r="T127" s="118"/>
      <c r="U127" s="118"/>
      <c r="V127" s="118"/>
      <c r="W127" s="118"/>
      <c r="X127" s="118"/>
      <c r="Y127" s="118"/>
      <c r="Z127" s="118"/>
      <c r="AA127" s="118"/>
      <c r="AB127" s="118"/>
      <c r="AC127" s="118"/>
      <c r="AD127" s="118"/>
      <c r="AE127" s="118"/>
      <c r="AF127" s="118"/>
      <c r="AG127" s="118"/>
      <c r="AH127" s="118"/>
      <c r="AI127" s="118"/>
      <c r="AJ127" s="118"/>
      <c r="AK127" s="118"/>
      <c r="AL127" s="118"/>
      <c r="AM127" s="118"/>
      <c r="AN127" s="118"/>
      <c r="AO127" s="118"/>
      <c r="AP127" s="118"/>
      <c r="AQ127" s="118"/>
      <c r="AR127" s="118"/>
      <c r="AS127" s="118"/>
      <c r="AT127" s="118"/>
      <c r="AU127" s="118"/>
      <c r="AV127" s="118"/>
      <c r="AW127" s="118"/>
      <c r="AX127" s="118"/>
      <c r="AY127" s="118"/>
      <c r="AZ127" s="118"/>
      <c r="BA127" s="118"/>
      <c r="BB127" s="118"/>
      <c r="BC127" s="118"/>
      <c r="BD127" s="118"/>
      <c r="BE127" s="118"/>
      <c r="BF127" s="118"/>
      <c r="BG127" s="118"/>
      <c r="BH127" s="118"/>
      <c r="BI127" s="118"/>
      <c r="BJ127" s="118"/>
      <c r="BK127" s="118"/>
      <c r="BL127" s="118"/>
      <c r="BM127" s="118"/>
      <c r="BN127" s="118"/>
      <c r="BO127" s="118"/>
      <c r="BP127" s="118"/>
      <c r="BQ127" s="118"/>
      <c r="BR127" s="118"/>
      <c r="BS127" s="118"/>
      <c r="BT127" s="118"/>
      <c r="BU127" s="118"/>
      <c r="BV127" s="118"/>
      <c r="BW127" s="118"/>
      <c r="BX127" s="118"/>
      <c r="BY127" s="118"/>
      <c r="BZ127" s="118"/>
      <c r="CA127" s="118"/>
      <c r="CB127" s="118"/>
      <c r="CC127" s="118"/>
      <c r="CD127" s="118"/>
      <c r="CE127" s="118"/>
      <c r="CF127" s="118"/>
      <c r="CG127" s="118"/>
      <c r="CH127" s="118"/>
      <c r="CI127" s="118"/>
      <c r="CJ127" s="118"/>
      <c r="CK127" s="118"/>
      <c r="CL127" s="118"/>
      <c r="CM127" s="118"/>
      <c r="CN127" s="118"/>
      <c r="CO127" s="118"/>
      <c r="CP127" s="118"/>
      <c r="CQ127" s="118"/>
      <c r="CR127" s="118"/>
      <c r="CS127" s="118"/>
      <c r="CT127" s="118"/>
      <c r="CU127" s="118"/>
      <c r="CV127" s="118"/>
      <c r="CW127" s="118"/>
      <c r="CX127" s="118"/>
      <c r="CY127" s="118"/>
      <c r="CZ127" s="118"/>
      <c r="DA127" s="118"/>
      <c r="DB127" s="118"/>
      <c r="DC127" s="118"/>
      <c r="DD127" s="118"/>
      <c r="DE127" s="118"/>
      <c r="DF127" s="118"/>
      <c r="DG127" s="118"/>
      <c r="DH127" s="118"/>
      <c r="DI127" s="118"/>
      <c r="DJ127" s="118"/>
      <c r="DK127" s="118"/>
      <c r="DL127" s="118"/>
      <c r="DM127" s="118"/>
      <c r="DN127" s="118"/>
      <c r="DO127" s="118"/>
      <c r="DP127" s="118"/>
      <c r="DQ127" s="118"/>
      <c r="DR127" s="118"/>
      <c r="DS127" s="118"/>
      <c r="DT127" s="118"/>
      <c r="DU127" s="118"/>
      <c r="DV127" s="118"/>
      <c r="DW127" s="118"/>
      <c r="DX127" s="118"/>
      <c r="DY127" s="118"/>
      <c r="DZ127" s="118"/>
      <c r="EA127" s="118"/>
      <c r="EB127" s="118"/>
      <c r="EC127" s="118"/>
      <c r="ED127" s="118"/>
      <c r="EE127" s="118"/>
      <c r="EF127" s="118"/>
      <c r="EG127" s="118"/>
      <c r="EH127" s="118"/>
      <c r="EI127" s="118"/>
      <c r="EJ127" s="118"/>
      <c r="EK127" s="118"/>
      <c r="EL127" s="118"/>
      <c r="EM127" s="118"/>
      <c r="EN127" s="118"/>
      <c r="EO127" s="118"/>
      <c r="EP127" s="118"/>
      <c r="EQ127" s="118"/>
      <c r="ER127" s="118"/>
      <c r="ES127" s="118"/>
      <c r="ET127" s="118"/>
      <c r="EU127" s="118"/>
      <c r="EV127" s="118"/>
      <c r="EW127" s="118"/>
      <c r="EX127" s="118"/>
      <c r="EY127" s="118"/>
      <c r="EZ127" s="118"/>
      <c r="FA127" s="118"/>
      <c r="FB127" s="118"/>
      <c r="FC127" s="118"/>
      <c r="FD127" s="118"/>
      <c r="FE127" s="118"/>
      <c r="FF127" s="118"/>
      <c r="FG127" s="118"/>
      <c r="FH127" s="118"/>
      <c r="FI127" s="118"/>
      <c r="FJ127" s="118"/>
      <c r="FK127" s="118"/>
      <c r="FL127" s="118"/>
      <c r="FM127" s="118"/>
      <c r="FN127" s="118"/>
      <c r="FO127" s="118"/>
      <c r="FP127" s="118"/>
      <c r="FQ127" s="118"/>
      <c r="FR127" s="118"/>
      <c r="FS127" s="118"/>
      <c r="FT127" s="118"/>
      <c r="FU127" s="118"/>
      <c r="FV127" s="118"/>
      <c r="FW127" s="118"/>
      <c r="FX127" s="118"/>
      <c r="FY127" s="118"/>
      <c r="FZ127" s="118"/>
      <c r="GA127" s="118"/>
      <c r="GB127" s="118"/>
      <c r="GC127" s="118"/>
      <c r="GD127" s="118"/>
      <c r="GE127" s="118"/>
      <c r="GF127" s="118"/>
      <c r="GG127" s="118"/>
      <c r="GH127" s="118"/>
      <c r="GI127" s="118"/>
      <c r="GJ127" s="118"/>
      <c r="GK127" s="118"/>
      <c r="GL127" s="118"/>
      <c r="GM127" s="118"/>
      <c r="GN127" s="118"/>
      <c r="GO127" s="118"/>
      <c r="GP127" s="118"/>
      <c r="GQ127" s="118"/>
      <c r="GR127" s="118"/>
      <c r="GS127" s="118"/>
      <c r="GT127" s="118"/>
      <c r="GU127" s="118"/>
      <c r="GV127" s="118"/>
      <c r="GW127" s="118"/>
      <c r="GX127" s="118"/>
      <c r="GY127" s="118"/>
      <c r="GZ127" s="118"/>
      <c r="HA127" s="118"/>
      <c r="HB127" s="118"/>
      <c r="HC127" s="118"/>
      <c r="HD127" s="118"/>
      <c r="HE127" s="118"/>
      <c r="HF127" s="118"/>
      <c r="HG127" s="118"/>
      <c r="HH127" s="118"/>
      <c r="HI127" s="118"/>
      <c r="HJ127" s="118"/>
      <c r="HK127" s="118"/>
      <c r="HL127" s="118"/>
      <c r="HM127" s="118"/>
      <c r="HN127" s="118"/>
      <c r="HO127" s="118"/>
      <c r="HP127" s="118"/>
      <c r="HQ127" s="118"/>
      <c r="HR127" s="118"/>
      <c r="HS127" s="118"/>
      <c r="HT127" s="118"/>
      <c r="HU127" s="118"/>
      <c r="HV127" s="118"/>
      <c r="HW127" s="118"/>
      <c r="HX127" s="118"/>
      <c r="HY127" s="118"/>
      <c r="HZ127" s="118"/>
      <c r="IA127" s="118"/>
      <c r="IB127" s="118"/>
      <c r="IC127" s="118"/>
      <c r="ID127" s="118"/>
      <c r="IE127" s="118"/>
      <c r="IF127" s="118"/>
      <c r="IG127" s="118"/>
      <c r="IH127" s="118"/>
      <c r="II127" s="118"/>
      <c r="IJ127" s="118"/>
      <c r="IK127" s="118"/>
      <c r="IL127" s="118"/>
      <c r="IM127" s="118"/>
      <c r="IN127" s="118"/>
    </row>
    <row r="128" ht="19" customHeight="1">
      <c r="A128" s="27">
        <v>125</v>
      </c>
      <c r="B128" t="s" s="28">
        <v>6555</v>
      </c>
      <c r="C128" t="s" s="28">
        <v>6466</v>
      </c>
      <c r="D128" s="27">
        <v>1</v>
      </c>
      <c r="E128" t="s" s="28">
        <v>5500</v>
      </c>
      <c r="F128" t="s" s="28">
        <v>6446</v>
      </c>
      <c r="G128" s="27">
        <v>1</v>
      </c>
      <c r="H128" s="117"/>
      <c r="I128" s="118"/>
      <c r="J128" s="118"/>
      <c r="K128" s="118"/>
      <c r="L128" s="118"/>
      <c r="M128" s="118"/>
      <c r="N128" s="118"/>
      <c r="O128" s="118"/>
      <c r="P128" s="118"/>
      <c r="Q128" s="118"/>
      <c r="R128" s="118"/>
      <c r="S128" s="118"/>
      <c r="T128" s="118"/>
      <c r="U128" s="118"/>
      <c r="V128" s="118"/>
      <c r="W128" s="118"/>
      <c r="X128" s="118"/>
      <c r="Y128" s="118"/>
      <c r="Z128" s="118"/>
      <c r="AA128" s="118"/>
      <c r="AB128" s="118"/>
      <c r="AC128" s="118"/>
      <c r="AD128" s="118"/>
      <c r="AE128" s="118"/>
      <c r="AF128" s="118"/>
      <c r="AG128" s="118"/>
      <c r="AH128" s="118"/>
      <c r="AI128" s="118"/>
      <c r="AJ128" s="118"/>
      <c r="AK128" s="118"/>
      <c r="AL128" s="118"/>
      <c r="AM128" s="118"/>
      <c r="AN128" s="118"/>
      <c r="AO128" s="118"/>
      <c r="AP128" s="118"/>
      <c r="AQ128" s="118"/>
      <c r="AR128" s="118"/>
      <c r="AS128" s="118"/>
      <c r="AT128" s="118"/>
      <c r="AU128" s="118"/>
      <c r="AV128" s="118"/>
      <c r="AW128" s="118"/>
      <c r="AX128" s="118"/>
      <c r="AY128" s="118"/>
      <c r="AZ128" s="118"/>
      <c r="BA128" s="118"/>
      <c r="BB128" s="118"/>
      <c r="BC128" s="118"/>
      <c r="BD128" s="118"/>
      <c r="BE128" s="118"/>
      <c r="BF128" s="118"/>
      <c r="BG128" s="118"/>
      <c r="BH128" s="118"/>
      <c r="BI128" s="118"/>
      <c r="BJ128" s="118"/>
      <c r="BK128" s="118"/>
      <c r="BL128" s="118"/>
      <c r="BM128" s="118"/>
      <c r="BN128" s="118"/>
      <c r="BO128" s="118"/>
      <c r="BP128" s="118"/>
      <c r="BQ128" s="118"/>
      <c r="BR128" s="118"/>
      <c r="BS128" s="118"/>
      <c r="BT128" s="118"/>
      <c r="BU128" s="118"/>
      <c r="BV128" s="118"/>
      <c r="BW128" s="118"/>
      <c r="BX128" s="118"/>
      <c r="BY128" s="118"/>
      <c r="BZ128" s="118"/>
      <c r="CA128" s="118"/>
      <c r="CB128" s="118"/>
      <c r="CC128" s="118"/>
      <c r="CD128" s="118"/>
      <c r="CE128" s="118"/>
      <c r="CF128" s="118"/>
      <c r="CG128" s="118"/>
      <c r="CH128" s="118"/>
      <c r="CI128" s="118"/>
      <c r="CJ128" s="118"/>
      <c r="CK128" s="118"/>
      <c r="CL128" s="118"/>
      <c r="CM128" s="118"/>
      <c r="CN128" s="118"/>
      <c r="CO128" s="118"/>
      <c r="CP128" s="118"/>
      <c r="CQ128" s="118"/>
      <c r="CR128" s="118"/>
      <c r="CS128" s="118"/>
      <c r="CT128" s="118"/>
      <c r="CU128" s="118"/>
      <c r="CV128" s="118"/>
      <c r="CW128" s="118"/>
      <c r="CX128" s="118"/>
      <c r="CY128" s="118"/>
      <c r="CZ128" s="118"/>
      <c r="DA128" s="118"/>
      <c r="DB128" s="118"/>
      <c r="DC128" s="118"/>
      <c r="DD128" s="118"/>
      <c r="DE128" s="118"/>
      <c r="DF128" s="118"/>
      <c r="DG128" s="118"/>
      <c r="DH128" s="118"/>
      <c r="DI128" s="118"/>
      <c r="DJ128" s="118"/>
      <c r="DK128" s="118"/>
      <c r="DL128" s="118"/>
      <c r="DM128" s="118"/>
      <c r="DN128" s="118"/>
      <c r="DO128" s="118"/>
      <c r="DP128" s="118"/>
      <c r="DQ128" s="118"/>
      <c r="DR128" s="118"/>
      <c r="DS128" s="118"/>
      <c r="DT128" s="118"/>
      <c r="DU128" s="118"/>
      <c r="DV128" s="118"/>
      <c r="DW128" s="118"/>
      <c r="DX128" s="118"/>
      <c r="DY128" s="118"/>
      <c r="DZ128" s="118"/>
      <c r="EA128" s="118"/>
      <c r="EB128" s="118"/>
      <c r="EC128" s="118"/>
      <c r="ED128" s="118"/>
      <c r="EE128" s="118"/>
      <c r="EF128" s="118"/>
      <c r="EG128" s="118"/>
      <c r="EH128" s="118"/>
      <c r="EI128" s="118"/>
      <c r="EJ128" s="118"/>
      <c r="EK128" s="118"/>
      <c r="EL128" s="118"/>
      <c r="EM128" s="118"/>
      <c r="EN128" s="118"/>
      <c r="EO128" s="118"/>
      <c r="EP128" s="118"/>
      <c r="EQ128" s="118"/>
      <c r="ER128" s="118"/>
      <c r="ES128" s="118"/>
      <c r="ET128" s="118"/>
      <c r="EU128" s="118"/>
      <c r="EV128" s="118"/>
      <c r="EW128" s="118"/>
      <c r="EX128" s="118"/>
      <c r="EY128" s="118"/>
      <c r="EZ128" s="118"/>
      <c r="FA128" s="118"/>
      <c r="FB128" s="118"/>
      <c r="FC128" s="118"/>
      <c r="FD128" s="118"/>
      <c r="FE128" s="118"/>
      <c r="FF128" s="118"/>
      <c r="FG128" s="118"/>
      <c r="FH128" s="118"/>
      <c r="FI128" s="118"/>
      <c r="FJ128" s="118"/>
      <c r="FK128" s="118"/>
      <c r="FL128" s="118"/>
      <c r="FM128" s="118"/>
      <c r="FN128" s="118"/>
      <c r="FO128" s="118"/>
      <c r="FP128" s="118"/>
      <c r="FQ128" s="118"/>
      <c r="FR128" s="118"/>
      <c r="FS128" s="118"/>
      <c r="FT128" s="118"/>
      <c r="FU128" s="118"/>
      <c r="FV128" s="118"/>
      <c r="FW128" s="118"/>
      <c r="FX128" s="118"/>
      <c r="FY128" s="118"/>
      <c r="FZ128" s="118"/>
      <c r="GA128" s="118"/>
      <c r="GB128" s="118"/>
      <c r="GC128" s="118"/>
      <c r="GD128" s="118"/>
      <c r="GE128" s="118"/>
      <c r="GF128" s="118"/>
      <c r="GG128" s="118"/>
      <c r="GH128" s="118"/>
      <c r="GI128" s="118"/>
      <c r="GJ128" s="118"/>
      <c r="GK128" s="118"/>
      <c r="GL128" s="118"/>
      <c r="GM128" s="118"/>
      <c r="GN128" s="118"/>
      <c r="GO128" s="118"/>
      <c r="GP128" s="118"/>
      <c r="GQ128" s="118"/>
      <c r="GR128" s="118"/>
      <c r="GS128" s="118"/>
      <c r="GT128" s="118"/>
      <c r="GU128" s="118"/>
      <c r="GV128" s="118"/>
      <c r="GW128" s="118"/>
      <c r="GX128" s="118"/>
      <c r="GY128" s="118"/>
      <c r="GZ128" s="118"/>
      <c r="HA128" s="118"/>
      <c r="HB128" s="118"/>
      <c r="HC128" s="118"/>
      <c r="HD128" s="118"/>
      <c r="HE128" s="118"/>
      <c r="HF128" s="118"/>
      <c r="HG128" s="118"/>
      <c r="HH128" s="118"/>
      <c r="HI128" s="118"/>
      <c r="HJ128" s="118"/>
      <c r="HK128" s="118"/>
      <c r="HL128" s="118"/>
      <c r="HM128" s="118"/>
      <c r="HN128" s="118"/>
      <c r="HO128" s="118"/>
      <c r="HP128" s="118"/>
      <c r="HQ128" s="118"/>
      <c r="HR128" s="118"/>
      <c r="HS128" s="118"/>
      <c r="HT128" s="118"/>
      <c r="HU128" s="118"/>
      <c r="HV128" s="118"/>
      <c r="HW128" s="118"/>
      <c r="HX128" s="118"/>
      <c r="HY128" s="118"/>
      <c r="HZ128" s="118"/>
      <c r="IA128" s="118"/>
      <c r="IB128" s="118"/>
      <c r="IC128" s="118"/>
      <c r="ID128" s="118"/>
      <c r="IE128" s="118"/>
      <c r="IF128" s="118"/>
      <c r="IG128" s="118"/>
      <c r="IH128" s="118"/>
      <c r="II128" s="118"/>
      <c r="IJ128" s="118"/>
      <c r="IK128" s="118"/>
      <c r="IL128" s="118"/>
      <c r="IM128" s="118"/>
      <c r="IN128" s="118"/>
    </row>
    <row r="129" ht="19" customHeight="1">
      <c r="A129" s="27">
        <v>126</v>
      </c>
      <c r="B129" t="s" s="28">
        <v>6556</v>
      </c>
      <c r="C129" t="s" s="28">
        <v>6557</v>
      </c>
      <c r="D129" s="27">
        <v>1</v>
      </c>
      <c r="E129" t="s" s="28">
        <v>5498</v>
      </c>
      <c r="F129" t="s" s="28">
        <v>6446</v>
      </c>
      <c r="G129" s="27">
        <v>2</v>
      </c>
      <c r="H129" s="117"/>
      <c r="I129" s="118"/>
      <c r="J129" s="118"/>
      <c r="K129" s="118"/>
      <c r="L129" s="118"/>
      <c r="M129" s="118"/>
      <c r="N129" s="118"/>
      <c r="O129" s="118"/>
      <c r="P129" s="118"/>
      <c r="Q129" s="118"/>
      <c r="R129" s="118"/>
      <c r="S129" s="118"/>
      <c r="T129" s="118"/>
      <c r="U129" s="118"/>
      <c r="V129" s="118"/>
      <c r="W129" s="118"/>
      <c r="X129" s="118"/>
      <c r="Y129" s="118"/>
      <c r="Z129" s="118"/>
      <c r="AA129" s="118"/>
      <c r="AB129" s="118"/>
      <c r="AC129" s="118"/>
      <c r="AD129" s="118"/>
      <c r="AE129" s="118"/>
      <c r="AF129" s="118"/>
      <c r="AG129" s="118"/>
      <c r="AH129" s="118"/>
      <c r="AI129" s="118"/>
      <c r="AJ129" s="118"/>
      <c r="AK129" s="118"/>
      <c r="AL129" s="118"/>
      <c r="AM129" s="118"/>
      <c r="AN129" s="118"/>
      <c r="AO129" s="118"/>
      <c r="AP129" s="118"/>
      <c r="AQ129" s="118"/>
      <c r="AR129" s="118"/>
      <c r="AS129" s="118"/>
      <c r="AT129" s="118"/>
      <c r="AU129" s="118"/>
      <c r="AV129" s="118"/>
      <c r="AW129" s="118"/>
      <c r="AX129" s="118"/>
      <c r="AY129" s="118"/>
      <c r="AZ129" s="118"/>
      <c r="BA129" s="118"/>
      <c r="BB129" s="118"/>
      <c r="BC129" s="118"/>
      <c r="BD129" s="118"/>
      <c r="BE129" s="118"/>
      <c r="BF129" s="118"/>
      <c r="BG129" s="118"/>
      <c r="BH129" s="118"/>
      <c r="BI129" s="118"/>
      <c r="BJ129" s="118"/>
      <c r="BK129" s="118"/>
      <c r="BL129" s="118"/>
      <c r="BM129" s="118"/>
      <c r="BN129" s="118"/>
      <c r="BO129" s="118"/>
      <c r="BP129" s="118"/>
      <c r="BQ129" s="118"/>
      <c r="BR129" s="118"/>
      <c r="BS129" s="118"/>
      <c r="BT129" s="118"/>
      <c r="BU129" s="118"/>
      <c r="BV129" s="118"/>
      <c r="BW129" s="118"/>
      <c r="BX129" s="118"/>
      <c r="BY129" s="118"/>
      <c r="BZ129" s="118"/>
      <c r="CA129" s="118"/>
      <c r="CB129" s="118"/>
      <c r="CC129" s="118"/>
      <c r="CD129" s="118"/>
      <c r="CE129" s="118"/>
      <c r="CF129" s="118"/>
      <c r="CG129" s="118"/>
      <c r="CH129" s="118"/>
      <c r="CI129" s="118"/>
      <c r="CJ129" s="118"/>
      <c r="CK129" s="118"/>
      <c r="CL129" s="118"/>
      <c r="CM129" s="118"/>
      <c r="CN129" s="118"/>
      <c r="CO129" s="118"/>
      <c r="CP129" s="118"/>
      <c r="CQ129" s="118"/>
      <c r="CR129" s="118"/>
      <c r="CS129" s="118"/>
      <c r="CT129" s="118"/>
      <c r="CU129" s="118"/>
      <c r="CV129" s="118"/>
      <c r="CW129" s="118"/>
      <c r="CX129" s="118"/>
      <c r="CY129" s="118"/>
      <c r="CZ129" s="118"/>
      <c r="DA129" s="118"/>
      <c r="DB129" s="118"/>
      <c r="DC129" s="118"/>
      <c r="DD129" s="118"/>
      <c r="DE129" s="118"/>
      <c r="DF129" s="118"/>
      <c r="DG129" s="118"/>
      <c r="DH129" s="118"/>
      <c r="DI129" s="118"/>
      <c r="DJ129" s="118"/>
      <c r="DK129" s="118"/>
      <c r="DL129" s="118"/>
      <c r="DM129" s="118"/>
      <c r="DN129" s="118"/>
      <c r="DO129" s="118"/>
      <c r="DP129" s="118"/>
      <c r="DQ129" s="118"/>
      <c r="DR129" s="118"/>
      <c r="DS129" s="118"/>
      <c r="DT129" s="118"/>
      <c r="DU129" s="118"/>
      <c r="DV129" s="118"/>
      <c r="DW129" s="118"/>
      <c r="DX129" s="118"/>
      <c r="DY129" s="118"/>
      <c r="DZ129" s="118"/>
      <c r="EA129" s="118"/>
      <c r="EB129" s="118"/>
      <c r="EC129" s="118"/>
      <c r="ED129" s="118"/>
      <c r="EE129" s="118"/>
      <c r="EF129" s="118"/>
      <c r="EG129" s="118"/>
      <c r="EH129" s="118"/>
      <c r="EI129" s="118"/>
      <c r="EJ129" s="118"/>
      <c r="EK129" s="118"/>
      <c r="EL129" s="118"/>
      <c r="EM129" s="118"/>
      <c r="EN129" s="118"/>
      <c r="EO129" s="118"/>
      <c r="EP129" s="118"/>
      <c r="EQ129" s="118"/>
      <c r="ER129" s="118"/>
      <c r="ES129" s="118"/>
      <c r="ET129" s="118"/>
      <c r="EU129" s="118"/>
      <c r="EV129" s="118"/>
      <c r="EW129" s="118"/>
      <c r="EX129" s="118"/>
      <c r="EY129" s="118"/>
      <c r="EZ129" s="118"/>
      <c r="FA129" s="118"/>
      <c r="FB129" s="118"/>
      <c r="FC129" s="118"/>
      <c r="FD129" s="118"/>
      <c r="FE129" s="118"/>
      <c r="FF129" s="118"/>
      <c r="FG129" s="118"/>
      <c r="FH129" s="118"/>
      <c r="FI129" s="118"/>
      <c r="FJ129" s="118"/>
      <c r="FK129" s="118"/>
      <c r="FL129" s="118"/>
      <c r="FM129" s="118"/>
      <c r="FN129" s="118"/>
      <c r="FO129" s="118"/>
      <c r="FP129" s="118"/>
      <c r="FQ129" s="118"/>
      <c r="FR129" s="118"/>
      <c r="FS129" s="118"/>
      <c r="FT129" s="118"/>
      <c r="FU129" s="118"/>
      <c r="FV129" s="118"/>
      <c r="FW129" s="118"/>
      <c r="FX129" s="118"/>
      <c r="FY129" s="118"/>
      <c r="FZ129" s="118"/>
      <c r="GA129" s="118"/>
      <c r="GB129" s="118"/>
      <c r="GC129" s="118"/>
      <c r="GD129" s="118"/>
      <c r="GE129" s="118"/>
      <c r="GF129" s="118"/>
      <c r="GG129" s="118"/>
      <c r="GH129" s="118"/>
      <c r="GI129" s="118"/>
      <c r="GJ129" s="118"/>
      <c r="GK129" s="118"/>
      <c r="GL129" s="118"/>
      <c r="GM129" s="118"/>
      <c r="GN129" s="118"/>
      <c r="GO129" s="118"/>
      <c r="GP129" s="118"/>
      <c r="GQ129" s="118"/>
      <c r="GR129" s="118"/>
      <c r="GS129" s="118"/>
      <c r="GT129" s="118"/>
      <c r="GU129" s="118"/>
      <c r="GV129" s="118"/>
      <c r="GW129" s="118"/>
      <c r="GX129" s="118"/>
      <c r="GY129" s="118"/>
      <c r="GZ129" s="118"/>
      <c r="HA129" s="118"/>
      <c r="HB129" s="118"/>
      <c r="HC129" s="118"/>
      <c r="HD129" s="118"/>
      <c r="HE129" s="118"/>
      <c r="HF129" s="118"/>
      <c r="HG129" s="118"/>
      <c r="HH129" s="118"/>
      <c r="HI129" s="118"/>
      <c r="HJ129" s="118"/>
      <c r="HK129" s="118"/>
      <c r="HL129" s="118"/>
      <c r="HM129" s="118"/>
      <c r="HN129" s="118"/>
      <c r="HO129" s="118"/>
      <c r="HP129" s="118"/>
      <c r="HQ129" s="118"/>
      <c r="HR129" s="118"/>
      <c r="HS129" s="118"/>
      <c r="HT129" s="118"/>
      <c r="HU129" s="118"/>
      <c r="HV129" s="118"/>
      <c r="HW129" s="118"/>
      <c r="HX129" s="118"/>
      <c r="HY129" s="118"/>
      <c r="HZ129" s="118"/>
      <c r="IA129" s="118"/>
      <c r="IB129" s="118"/>
      <c r="IC129" s="118"/>
      <c r="ID129" s="118"/>
      <c r="IE129" s="118"/>
      <c r="IF129" s="118"/>
      <c r="IG129" s="118"/>
      <c r="IH129" s="118"/>
      <c r="II129" s="118"/>
      <c r="IJ129" s="118"/>
      <c r="IK129" s="118"/>
      <c r="IL129" s="118"/>
      <c r="IM129" s="118"/>
      <c r="IN129" s="118"/>
    </row>
    <row r="130" ht="19" customHeight="1">
      <c r="A130" s="27">
        <v>127</v>
      </c>
      <c r="B130" t="s" s="28">
        <v>6556</v>
      </c>
      <c r="C130" t="s" s="28">
        <v>6557</v>
      </c>
      <c r="D130" s="27">
        <v>1</v>
      </c>
      <c r="E130" t="s" s="28">
        <v>5500</v>
      </c>
      <c r="F130" t="s" s="28">
        <v>6446</v>
      </c>
      <c r="G130" s="27">
        <v>2</v>
      </c>
      <c r="H130" s="117"/>
      <c r="I130" s="118"/>
      <c r="J130" s="118"/>
      <c r="K130" s="118"/>
      <c r="L130" s="118"/>
      <c r="M130" s="118"/>
      <c r="N130" s="118"/>
      <c r="O130" s="118"/>
      <c r="P130" s="118"/>
      <c r="Q130" s="118"/>
      <c r="R130" s="118"/>
      <c r="S130" s="118"/>
      <c r="T130" s="118"/>
      <c r="U130" s="118"/>
      <c r="V130" s="118"/>
      <c r="W130" s="118"/>
      <c r="X130" s="118"/>
      <c r="Y130" s="118"/>
      <c r="Z130" s="118"/>
      <c r="AA130" s="118"/>
      <c r="AB130" s="118"/>
      <c r="AC130" s="118"/>
      <c r="AD130" s="118"/>
      <c r="AE130" s="118"/>
      <c r="AF130" s="118"/>
      <c r="AG130" s="118"/>
      <c r="AH130" s="118"/>
      <c r="AI130" s="118"/>
      <c r="AJ130" s="118"/>
      <c r="AK130" s="118"/>
      <c r="AL130" s="118"/>
      <c r="AM130" s="118"/>
      <c r="AN130" s="118"/>
      <c r="AO130" s="118"/>
      <c r="AP130" s="118"/>
      <c r="AQ130" s="118"/>
      <c r="AR130" s="118"/>
      <c r="AS130" s="118"/>
      <c r="AT130" s="118"/>
      <c r="AU130" s="118"/>
      <c r="AV130" s="118"/>
      <c r="AW130" s="118"/>
      <c r="AX130" s="118"/>
      <c r="AY130" s="118"/>
      <c r="AZ130" s="118"/>
      <c r="BA130" s="118"/>
      <c r="BB130" s="118"/>
      <c r="BC130" s="118"/>
      <c r="BD130" s="118"/>
      <c r="BE130" s="118"/>
      <c r="BF130" s="118"/>
      <c r="BG130" s="118"/>
      <c r="BH130" s="118"/>
      <c r="BI130" s="118"/>
      <c r="BJ130" s="118"/>
      <c r="BK130" s="118"/>
      <c r="BL130" s="118"/>
      <c r="BM130" s="118"/>
      <c r="BN130" s="118"/>
      <c r="BO130" s="118"/>
      <c r="BP130" s="118"/>
      <c r="BQ130" s="118"/>
      <c r="BR130" s="118"/>
      <c r="BS130" s="118"/>
      <c r="BT130" s="118"/>
      <c r="BU130" s="118"/>
      <c r="BV130" s="118"/>
      <c r="BW130" s="118"/>
      <c r="BX130" s="118"/>
      <c r="BY130" s="118"/>
      <c r="BZ130" s="118"/>
      <c r="CA130" s="118"/>
      <c r="CB130" s="118"/>
      <c r="CC130" s="118"/>
      <c r="CD130" s="118"/>
      <c r="CE130" s="118"/>
      <c r="CF130" s="118"/>
      <c r="CG130" s="118"/>
      <c r="CH130" s="118"/>
      <c r="CI130" s="118"/>
      <c r="CJ130" s="118"/>
      <c r="CK130" s="118"/>
      <c r="CL130" s="118"/>
      <c r="CM130" s="118"/>
      <c r="CN130" s="118"/>
      <c r="CO130" s="118"/>
      <c r="CP130" s="118"/>
      <c r="CQ130" s="118"/>
      <c r="CR130" s="118"/>
      <c r="CS130" s="118"/>
      <c r="CT130" s="118"/>
      <c r="CU130" s="118"/>
      <c r="CV130" s="118"/>
      <c r="CW130" s="118"/>
      <c r="CX130" s="118"/>
      <c r="CY130" s="118"/>
      <c r="CZ130" s="118"/>
      <c r="DA130" s="118"/>
      <c r="DB130" s="118"/>
      <c r="DC130" s="118"/>
      <c r="DD130" s="118"/>
      <c r="DE130" s="118"/>
      <c r="DF130" s="118"/>
      <c r="DG130" s="118"/>
      <c r="DH130" s="118"/>
      <c r="DI130" s="118"/>
      <c r="DJ130" s="118"/>
      <c r="DK130" s="118"/>
      <c r="DL130" s="118"/>
      <c r="DM130" s="118"/>
      <c r="DN130" s="118"/>
      <c r="DO130" s="118"/>
      <c r="DP130" s="118"/>
      <c r="DQ130" s="118"/>
      <c r="DR130" s="118"/>
      <c r="DS130" s="118"/>
      <c r="DT130" s="118"/>
      <c r="DU130" s="118"/>
      <c r="DV130" s="118"/>
      <c r="DW130" s="118"/>
      <c r="DX130" s="118"/>
      <c r="DY130" s="118"/>
      <c r="DZ130" s="118"/>
      <c r="EA130" s="118"/>
      <c r="EB130" s="118"/>
      <c r="EC130" s="118"/>
      <c r="ED130" s="118"/>
      <c r="EE130" s="118"/>
      <c r="EF130" s="118"/>
      <c r="EG130" s="118"/>
      <c r="EH130" s="118"/>
      <c r="EI130" s="118"/>
      <c r="EJ130" s="118"/>
      <c r="EK130" s="118"/>
      <c r="EL130" s="118"/>
      <c r="EM130" s="118"/>
      <c r="EN130" s="118"/>
      <c r="EO130" s="118"/>
      <c r="EP130" s="118"/>
      <c r="EQ130" s="118"/>
      <c r="ER130" s="118"/>
      <c r="ES130" s="118"/>
      <c r="ET130" s="118"/>
      <c r="EU130" s="118"/>
      <c r="EV130" s="118"/>
      <c r="EW130" s="118"/>
      <c r="EX130" s="118"/>
      <c r="EY130" s="118"/>
      <c r="EZ130" s="118"/>
      <c r="FA130" s="118"/>
      <c r="FB130" s="118"/>
      <c r="FC130" s="118"/>
      <c r="FD130" s="118"/>
      <c r="FE130" s="118"/>
      <c r="FF130" s="118"/>
      <c r="FG130" s="118"/>
      <c r="FH130" s="118"/>
      <c r="FI130" s="118"/>
      <c r="FJ130" s="118"/>
      <c r="FK130" s="118"/>
      <c r="FL130" s="118"/>
      <c r="FM130" s="118"/>
      <c r="FN130" s="118"/>
      <c r="FO130" s="118"/>
      <c r="FP130" s="118"/>
      <c r="FQ130" s="118"/>
      <c r="FR130" s="118"/>
      <c r="FS130" s="118"/>
      <c r="FT130" s="118"/>
      <c r="FU130" s="118"/>
      <c r="FV130" s="118"/>
      <c r="FW130" s="118"/>
      <c r="FX130" s="118"/>
      <c r="FY130" s="118"/>
      <c r="FZ130" s="118"/>
      <c r="GA130" s="118"/>
      <c r="GB130" s="118"/>
      <c r="GC130" s="118"/>
      <c r="GD130" s="118"/>
      <c r="GE130" s="118"/>
      <c r="GF130" s="118"/>
      <c r="GG130" s="118"/>
      <c r="GH130" s="118"/>
      <c r="GI130" s="118"/>
      <c r="GJ130" s="118"/>
      <c r="GK130" s="118"/>
      <c r="GL130" s="118"/>
      <c r="GM130" s="118"/>
      <c r="GN130" s="118"/>
      <c r="GO130" s="118"/>
      <c r="GP130" s="118"/>
      <c r="GQ130" s="118"/>
      <c r="GR130" s="118"/>
      <c r="GS130" s="118"/>
      <c r="GT130" s="118"/>
      <c r="GU130" s="118"/>
      <c r="GV130" s="118"/>
      <c r="GW130" s="118"/>
      <c r="GX130" s="118"/>
      <c r="GY130" s="118"/>
      <c r="GZ130" s="118"/>
      <c r="HA130" s="118"/>
      <c r="HB130" s="118"/>
      <c r="HC130" s="118"/>
      <c r="HD130" s="118"/>
      <c r="HE130" s="118"/>
      <c r="HF130" s="118"/>
      <c r="HG130" s="118"/>
      <c r="HH130" s="118"/>
      <c r="HI130" s="118"/>
      <c r="HJ130" s="118"/>
      <c r="HK130" s="118"/>
      <c r="HL130" s="118"/>
      <c r="HM130" s="118"/>
      <c r="HN130" s="118"/>
      <c r="HO130" s="118"/>
      <c r="HP130" s="118"/>
      <c r="HQ130" s="118"/>
      <c r="HR130" s="118"/>
      <c r="HS130" s="118"/>
      <c r="HT130" s="118"/>
      <c r="HU130" s="118"/>
      <c r="HV130" s="118"/>
      <c r="HW130" s="118"/>
      <c r="HX130" s="118"/>
      <c r="HY130" s="118"/>
      <c r="HZ130" s="118"/>
      <c r="IA130" s="118"/>
      <c r="IB130" s="118"/>
      <c r="IC130" s="118"/>
      <c r="ID130" s="118"/>
      <c r="IE130" s="118"/>
      <c r="IF130" s="118"/>
      <c r="IG130" s="118"/>
      <c r="IH130" s="118"/>
      <c r="II130" s="118"/>
      <c r="IJ130" s="118"/>
      <c r="IK130" s="118"/>
      <c r="IL130" s="118"/>
      <c r="IM130" s="118"/>
      <c r="IN130" s="118"/>
    </row>
    <row r="131" ht="19" customHeight="1">
      <c r="A131" s="27">
        <v>128</v>
      </c>
      <c r="B131" t="s" s="28">
        <v>6558</v>
      </c>
      <c r="C131" t="s" s="28">
        <v>6559</v>
      </c>
      <c r="D131" s="27">
        <v>1</v>
      </c>
      <c r="E131" t="s" s="28">
        <v>6399</v>
      </c>
      <c r="F131" t="s" s="28">
        <v>6446</v>
      </c>
      <c r="G131" s="27">
        <v>1</v>
      </c>
      <c r="H131" s="117"/>
      <c r="I131" s="118"/>
      <c r="J131" s="118"/>
      <c r="K131" s="118"/>
      <c r="L131" s="118"/>
      <c r="M131" s="118"/>
      <c r="N131" s="118"/>
      <c r="O131" s="118"/>
      <c r="P131" s="118"/>
      <c r="Q131" s="118"/>
      <c r="R131" s="118"/>
      <c r="S131" s="118"/>
      <c r="T131" s="118"/>
      <c r="U131" s="118"/>
      <c r="V131" s="118"/>
      <c r="W131" s="118"/>
      <c r="X131" s="118"/>
      <c r="Y131" s="118"/>
      <c r="Z131" s="118"/>
      <c r="AA131" s="118"/>
      <c r="AB131" s="118"/>
      <c r="AC131" s="118"/>
      <c r="AD131" s="118"/>
      <c r="AE131" s="118"/>
      <c r="AF131" s="118"/>
      <c r="AG131" s="118"/>
      <c r="AH131" s="118"/>
      <c r="AI131" s="118"/>
      <c r="AJ131" s="118"/>
      <c r="AK131" s="118"/>
      <c r="AL131" s="118"/>
      <c r="AM131" s="118"/>
      <c r="AN131" s="118"/>
      <c r="AO131" s="118"/>
      <c r="AP131" s="118"/>
      <c r="AQ131" s="118"/>
      <c r="AR131" s="118"/>
      <c r="AS131" s="118"/>
      <c r="AT131" s="118"/>
      <c r="AU131" s="118"/>
      <c r="AV131" s="118"/>
      <c r="AW131" s="118"/>
      <c r="AX131" s="118"/>
      <c r="AY131" s="118"/>
      <c r="AZ131" s="118"/>
      <c r="BA131" s="118"/>
      <c r="BB131" s="118"/>
      <c r="BC131" s="118"/>
      <c r="BD131" s="118"/>
      <c r="BE131" s="118"/>
      <c r="BF131" s="118"/>
      <c r="BG131" s="118"/>
      <c r="BH131" s="118"/>
      <c r="BI131" s="118"/>
      <c r="BJ131" s="118"/>
      <c r="BK131" s="118"/>
      <c r="BL131" s="118"/>
      <c r="BM131" s="118"/>
      <c r="BN131" s="118"/>
      <c r="BO131" s="118"/>
      <c r="BP131" s="118"/>
      <c r="BQ131" s="118"/>
      <c r="BR131" s="118"/>
      <c r="BS131" s="118"/>
      <c r="BT131" s="118"/>
      <c r="BU131" s="118"/>
      <c r="BV131" s="118"/>
      <c r="BW131" s="118"/>
      <c r="BX131" s="118"/>
      <c r="BY131" s="118"/>
      <c r="BZ131" s="118"/>
      <c r="CA131" s="118"/>
      <c r="CB131" s="118"/>
      <c r="CC131" s="118"/>
      <c r="CD131" s="118"/>
      <c r="CE131" s="118"/>
      <c r="CF131" s="118"/>
      <c r="CG131" s="118"/>
      <c r="CH131" s="118"/>
      <c r="CI131" s="118"/>
      <c r="CJ131" s="118"/>
      <c r="CK131" s="118"/>
      <c r="CL131" s="118"/>
      <c r="CM131" s="118"/>
      <c r="CN131" s="118"/>
      <c r="CO131" s="118"/>
      <c r="CP131" s="118"/>
      <c r="CQ131" s="118"/>
      <c r="CR131" s="118"/>
      <c r="CS131" s="118"/>
      <c r="CT131" s="118"/>
      <c r="CU131" s="118"/>
      <c r="CV131" s="118"/>
      <c r="CW131" s="118"/>
      <c r="CX131" s="118"/>
      <c r="CY131" s="118"/>
      <c r="CZ131" s="118"/>
      <c r="DA131" s="118"/>
      <c r="DB131" s="118"/>
      <c r="DC131" s="118"/>
      <c r="DD131" s="118"/>
      <c r="DE131" s="118"/>
      <c r="DF131" s="118"/>
      <c r="DG131" s="118"/>
      <c r="DH131" s="118"/>
      <c r="DI131" s="118"/>
      <c r="DJ131" s="118"/>
      <c r="DK131" s="118"/>
      <c r="DL131" s="118"/>
      <c r="DM131" s="118"/>
      <c r="DN131" s="118"/>
      <c r="DO131" s="118"/>
      <c r="DP131" s="118"/>
      <c r="DQ131" s="118"/>
      <c r="DR131" s="118"/>
      <c r="DS131" s="118"/>
      <c r="DT131" s="118"/>
      <c r="DU131" s="118"/>
      <c r="DV131" s="118"/>
      <c r="DW131" s="118"/>
      <c r="DX131" s="118"/>
      <c r="DY131" s="118"/>
      <c r="DZ131" s="118"/>
      <c r="EA131" s="118"/>
      <c r="EB131" s="118"/>
      <c r="EC131" s="118"/>
      <c r="ED131" s="118"/>
      <c r="EE131" s="118"/>
      <c r="EF131" s="118"/>
      <c r="EG131" s="118"/>
      <c r="EH131" s="118"/>
      <c r="EI131" s="118"/>
      <c r="EJ131" s="118"/>
      <c r="EK131" s="118"/>
      <c r="EL131" s="118"/>
      <c r="EM131" s="118"/>
      <c r="EN131" s="118"/>
      <c r="EO131" s="118"/>
      <c r="EP131" s="118"/>
      <c r="EQ131" s="118"/>
      <c r="ER131" s="118"/>
      <c r="ES131" s="118"/>
      <c r="ET131" s="118"/>
      <c r="EU131" s="118"/>
      <c r="EV131" s="118"/>
      <c r="EW131" s="118"/>
      <c r="EX131" s="118"/>
      <c r="EY131" s="118"/>
      <c r="EZ131" s="118"/>
      <c r="FA131" s="118"/>
      <c r="FB131" s="118"/>
      <c r="FC131" s="118"/>
      <c r="FD131" s="118"/>
      <c r="FE131" s="118"/>
      <c r="FF131" s="118"/>
      <c r="FG131" s="118"/>
      <c r="FH131" s="118"/>
      <c r="FI131" s="118"/>
      <c r="FJ131" s="118"/>
      <c r="FK131" s="118"/>
      <c r="FL131" s="118"/>
      <c r="FM131" s="118"/>
      <c r="FN131" s="118"/>
      <c r="FO131" s="118"/>
      <c r="FP131" s="118"/>
      <c r="FQ131" s="118"/>
      <c r="FR131" s="118"/>
      <c r="FS131" s="118"/>
      <c r="FT131" s="118"/>
      <c r="FU131" s="118"/>
      <c r="FV131" s="118"/>
      <c r="FW131" s="118"/>
      <c r="FX131" s="118"/>
      <c r="FY131" s="118"/>
      <c r="FZ131" s="118"/>
      <c r="GA131" s="118"/>
      <c r="GB131" s="118"/>
      <c r="GC131" s="118"/>
      <c r="GD131" s="118"/>
      <c r="GE131" s="118"/>
      <c r="GF131" s="118"/>
      <c r="GG131" s="118"/>
      <c r="GH131" s="118"/>
      <c r="GI131" s="118"/>
      <c r="GJ131" s="118"/>
      <c r="GK131" s="118"/>
      <c r="GL131" s="118"/>
      <c r="GM131" s="118"/>
      <c r="GN131" s="118"/>
      <c r="GO131" s="118"/>
      <c r="GP131" s="118"/>
      <c r="GQ131" s="118"/>
      <c r="GR131" s="118"/>
      <c r="GS131" s="118"/>
      <c r="GT131" s="118"/>
      <c r="GU131" s="118"/>
      <c r="GV131" s="118"/>
      <c r="GW131" s="118"/>
      <c r="GX131" s="118"/>
      <c r="GY131" s="118"/>
      <c r="GZ131" s="118"/>
      <c r="HA131" s="118"/>
      <c r="HB131" s="118"/>
      <c r="HC131" s="118"/>
      <c r="HD131" s="118"/>
      <c r="HE131" s="118"/>
      <c r="HF131" s="118"/>
      <c r="HG131" s="118"/>
      <c r="HH131" s="118"/>
      <c r="HI131" s="118"/>
      <c r="HJ131" s="118"/>
      <c r="HK131" s="118"/>
      <c r="HL131" s="118"/>
      <c r="HM131" s="118"/>
      <c r="HN131" s="118"/>
      <c r="HO131" s="118"/>
      <c r="HP131" s="118"/>
      <c r="HQ131" s="118"/>
      <c r="HR131" s="118"/>
      <c r="HS131" s="118"/>
      <c r="HT131" s="118"/>
      <c r="HU131" s="118"/>
      <c r="HV131" s="118"/>
      <c r="HW131" s="118"/>
      <c r="HX131" s="118"/>
      <c r="HY131" s="118"/>
      <c r="HZ131" s="118"/>
      <c r="IA131" s="118"/>
      <c r="IB131" s="118"/>
      <c r="IC131" s="118"/>
      <c r="ID131" s="118"/>
      <c r="IE131" s="118"/>
      <c r="IF131" s="118"/>
      <c r="IG131" s="118"/>
      <c r="IH131" s="118"/>
      <c r="II131" s="118"/>
      <c r="IJ131" s="118"/>
      <c r="IK131" s="118"/>
      <c r="IL131" s="118"/>
      <c r="IM131" s="118"/>
      <c r="IN131" s="118"/>
    </row>
    <row r="132" ht="19" customHeight="1">
      <c r="A132" t="s" s="125">
        <v>6560</v>
      </c>
      <c r="B132" s="126"/>
      <c r="C132" s="126"/>
      <c r="D132" s="126"/>
      <c r="E132" s="126"/>
      <c r="F132" s="126"/>
      <c r="G132" s="32"/>
      <c r="H132" s="117"/>
      <c r="I132" s="118"/>
      <c r="J132" s="118"/>
      <c r="K132" s="118"/>
      <c r="L132" s="118"/>
      <c r="M132" s="118"/>
      <c r="N132" s="118"/>
      <c r="O132" s="118"/>
      <c r="P132" s="118"/>
      <c r="Q132" s="118"/>
      <c r="R132" s="118"/>
      <c r="S132" s="118"/>
      <c r="T132" s="118"/>
      <c r="U132" s="118"/>
      <c r="V132" s="118"/>
      <c r="W132" s="118"/>
      <c r="X132" s="118"/>
      <c r="Y132" s="118"/>
      <c r="Z132" s="118"/>
      <c r="AA132" s="118"/>
      <c r="AB132" s="118"/>
      <c r="AC132" s="118"/>
      <c r="AD132" s="118"/>
      <c r="AE132" s="118"/>
      <c r="AF132" s="118"/>
      <c r="AG132" s="118"/>
      <c r="AH132" s="118"/>
      <c r="AI132" s="118"/>
      <c r="AJ132" s="118"/>
      <c r="AK132" s="118"/>
      <c r="AL132" s="118"/>
      <c r="AM132" s="118"/>
      <c r="AN132" s="118"/>
      <c r="AO132" s="118"/>
      <c r="AP132" s="118"/>
      <c r="AQ132" s="118"/>
      <c r="AR132" s="118"/>
      <c r="AS132" s="118"/>
      <c r="AT132" s="118"/>
      <c r="AU132" s="118"/>
      <c r="AV132" s="118"/>
      <c r="AW132" s="118"/>
      <c r="AX132" s="118"/>
      <c r="AY132" s="118"/>
      <c r="AZ132" s="118"/>
      <c r="BA132" s="118"/>
      <c r="BB132" s="118"/>
      <c r="BC132" s="118"/>
      <c r="BD132" s="118"/>
      <c r="BE132" s="118"/>
      <c r="BF132" s="118"/>
      <c r="BG132" s="118"/>
      <c r="BH132" s="118"/>
      <c r="BI132" s="118"/>
      <c r="BJ132" s="118"/>
      <c r="BK132" s="118"/>
      <c r="BL132" s="118"/>
      <c r="BM132" s="118"/>
      <c r="BN132" s="118"/>
      <c r="BO132" s="118"/>
      <c r="BP132" s="118"/>
      <c r="BQ132" s="118"/>
      <c r="BR132" s="118"/>
      <c r="BS132" s="118"/>
      <c r="BT132" s="118"/>
      <c r="BU132" s="118"/>
      <c r="BV132" s="118"/>
      <c r="BW132" s="118"/>
      <c r="BX132" s="118"/>
      <c r="BY132" s="118"/>
      <c r="BZ132" s="118"/>
      <c r="CA132" s="118"/>
      <c r="CB132" s="118"/>
      <c r="CC132" s="118"/>
      <c r="CD132" s="118"/>
      <c r="CE132" s="118"/>
      <c r="CF132" s="118"/>
      <c r="CG132" s="118"/>
      <c r="CH132" s="118"/>
      <c r="CI132" s="118"/>
      <c r="CJ132" s="118"/>
      <c r="CK132" s="118"/>
      <c r="CL132" s="118"/>
      <c r="CM132" s="118"/>
      <c r="CN132" s="118"/>
      <c r="CO132" s="118"/>
      <c r="CP132" s="118"/>
      <c r="CQ132" s="118"/>
      <c r="CR132" s="118"/>
      <c r="CS132" s="118"/>
      <c r="CT132" s="118"/>
      <c r="CU132" s="118"/>
      <c r="CV132" s="118"/>
      <c r="CW132" s="118"/>
      <c r="CX132" s="118"/>
      <c r="CY132" s="118"/>
      <c r="CZ132" s="118"/>
      <c r="DA132" s="118"/>
      <c r="DB132" s="118"/>
      <c r="DC132" s="118"/>
      <c r="DD132" s="118"/>
      <c r="DE132" s="118"/>
      <c r="DF132" s="118"/>
      <c r="DG132" s="118"/>
      <c r="DH132" s="118"/>
      <c r="DI132" s="118"/>
      <c r="DJ132" s="118"/>
      <c r="DK132" s="118"/>
      <c r="DL132" s="118"/>
      <c r="DM132" s="118"/>
      <c r="DN132" s="118"/>
      <c r="DO132" s="118"/>
      <c r="DP132" s="118"/>
      <c r="DQ132" s="118"/>
      <c r="DR132" s="118"/>
      <c r="DS132" s="118"/>
      <c r="DT132" s="118"/>
      <c r="DU132" s="118"/>
      <c r="DV132" s="118"/>
      <c r="DW132" s="118"/>
      <c r="DX132" s="118"/>
      <c r="DY132" s="118"/>
      <c r="DZ132" s="118"/>
      <c r="EA132" s="118"/>
      <c r="EB132" s="118"/>
      <c r="EC132" s="118"/>
      <c r="ED132" s="118"/>
      <c r="EE132" s="118"/>
      <c r="EF132" s="118"/>
      <c r="EG132" s="118"/>
      <c r="EH132" s="118"/>
      <c r="EI132" s="118"/>
      <c r="EJ132" s="118"/>
      <c r="EK132" s="118"/>
      <c r="EL132" s="118"/>
      <c r="EM132" s="118"/>
      <c r="EN132" s="118"/>
      <c r="EO132" s="118"/>
      <c r="EP132" s="118"/>
      <c r="EQ132" s="118"/>
      <c r="ER132" s="118"/>
      <c r="ES132" s="118"/>
      <c r="ET132" s="118"/>
      <c r="EU132" s="118"/>
      <c r="EV132" s="118"/>
      <c r="EW132" s="118"/>
      <c r="EX132" s="118"/>
      <c r="EY132" s="118"/>
      <c r="EZ132" s="118"/>
      <c r="FA132" s="118"/>
      <c r="FB132" s="118"/>
      <c r="FC132" s="118"/>
      <c r="FD132" s="118"/>
      <c r="FE132" s="118"/>
      <c r="FF132" s="118"/>
      <c r="FG132" s="118"/>
      <c r="FH132" s="118"/>
      <c r="FI132" s="118"/>
      <c r="FJ132" s="118"/>
      <c r="FK132" s="118"/>
      <c r="FL132" s="118"/>
      <c r="FM132" s="118"/>
      <c r="FN132" s="118"/>
      <c r="FO132" s="118"/>
      <c r="FP132" s="118"/>
      <c r="FQ132" s="118"/>
      <c r="FR132" s="118"/>
      <c r="FS132" s="118"/>
      <c r="FT132" s="118"/>
      <c r="FU132" s="118"/>
      <c r="FV132" s="118"/>
      <c r="FW132" s="118"/>
      <c r="FX132" s="118"/>
      <c r="FY132" s="118"/>
      <c r="FZ132" s="118"/>
      <c r="GA132" s="118"/>
      <c r="GB132" s="118"/>
      <c r="GC132" s="118"/>
      <c r="GD132" s="118"/>
      <c r="GE132" s="118"/>
      <c r="GF132" s="118"/>
      <c r="GG132" s="118"/>
      <c r="GH132" s="118"/>
      <c r="GI132" s="118"/>
      <c r="GJ132" s="118"/>
      <c r="GK132" s="118"/>
      <c r="GL132" s="118"/>
      <c r="GM132" s="118"/>
      <c r="GN132" s="118"/>
      <c r="GO132" s="118"/>
      <c r="GP132" s="118"/>
      <c r="GQ132" s="118"/>
      <c r="GR132" s="118"/>
      <c r="GS132" s="118"/>
      <c r="GT132" s="118"/>
      <c r="GU132" s="118"/>
      <c r="GV132" s="118"/>
      <c r="GW132" s="118"/>
      <c r="GX132" s="118"/>
      <c r="GY132" s="118"/>
      <c r="GZ132" s="118"/>
      <c r="HA132" s="118"/>
      <c r="HB132" s="118"/>
      <c r="HC132" s="118"/>
      <c r="HD132" s="118"/>
      <c r="HE132" s="118"/>
      <c r="HF132" s="118"/>
      <c r="HG132" s="118"/>
      <c r="HH132" s="118"/>
      <c r="HI132" s="118"/>
      <c r="HJ132" s="118"/>
      <c r="HK132" s="118"/>
      <c r="HL132" s="118"/>
      <c r="HM132" s="118"/>
      <c r="HN132" s="118"/>
      <c r="HO132" s="118"/>
      <c r="HP132" s="118"/>
      <c r="HQ132" s="118"/>
      <c r="HR132" s="118"/>
      <c r="HS132" s="118"/>
      <c r="HT132" s="118"/>
      <c r="HU132" s="118"/>
      <c r="HV132" s="118"/>
      <c r="HW132" s="118"/>
      <c r="HX132" s="118"/>
      <c r="HY132" s="118"/>
      <c r="HZ132" s="118"/>
      <c r="IA132" s="118"/>
      <c r="IB132" s="118"/>
      <c r="IC132" s="118"/>
      <c r="ID132" s="118"/>
      <c r="IE132" s="118"/>
      <c r="IF132" s="118"/>
      <c r="IG132" s="118"/>
      <c r="IH132" s="118"/>
      <c r="II132" s="118"/>
      <c r="IJ132" s="118"/>
      <c r="IK132" s="118"/>
      <c r="IL132" s="118"/>
      <c r="IM132" s="118"/>
      <c r="IN132" s="118"/>
    </row>
    <row r="133" ht="19" customHeight="1">
      <c r="A133" s="27">
        <v>129</v>
      </c>
      <c r="B133" t="s" s="28">
        <v>6561</v>
      </c>
      <c r="C133" t="s" s="28">
        <v>6562</v>
      </c>
      <c r="D133" s="27">
        <v>1</v>
      </c>
      <c r="E133" t="s" s="28">
        <v>5498</v>
      </c>
      <c r="F133" t="s" s="28">
        <v>6446</v>
      </c>
      <c r="G133" s="27">
        <v>1</v>
      </c>
      <c r="H133" s="104"/>
      <c r="I133" s="105"/>
      <c r="J133" s="105"/>
      <c r="K133" s="105"/>
      <c r="L133" s="105"/>
      <c r="M133" s="105"/>
      <c r="N133" s="105"/>
      <c r="O133" s="105"/>
      <c r="P133" s="105"/>
      <c r="Q133" s="105"/>
      <c r="R133" s="105"/>
      <c r="S133" s="105"/>
      <c r="T133" s="105"/>
      <c r="U133" s="105"/>
      <c r="V133" s="105"/>
      <c r="W133" s="105"/>
      <c r="X133" s="105"/>
      <c r="Y133" s="105"/>
      <c r="Z133" s="105"/>
      <c r="AA133" s="105"/>
      <c r="AB133" s="105"/>
      <c r="AC133" s="105"/>
      <c r="AD133" s="105"/>
      <c r="AE133" s="105"/>
      <c r="AF133" s="105"/>
      <c r="AG133" s="105"/>
      <c r="AH133" s="105"/>
      <c r="AI133" s="105"/>
      <c r="AJ133" s="105"/>
      <c r="AK133" s="105"/>
      <c r="AL133" s="105"/>
      <c r="AM133" s="105"/>
      <c r="AN133" s="105"/>
      <c r="AO133" s="105"/>
      <c r="AP133" s="105"/>
      <c r="AQ133" s="105"/>
      <c r="AR133" s="105"/>
      <c r="AS133" s="105"/>
      <c r="AT133" s="105"/>
      <c r="AU133" s="105"/>
      <c r="AV133" s="105"/>
      <c r="AW133" s="105"/>
      <c r="AX133" s="105"/>
      <c r="AY133" s="105"/>
      <c r="AZ133" s="105"/>
      <c r="BA133" s="105"/>
      <c r="BB133" s="105"/>
      <c r="BC133" s="105"/>
      <c r="BD133" s="105"/>
      <c r="BE133" s="105"/>
      <c r="BF133" s="105"/>
      <c r="BG133" s="105"/>
      <c r="BH133" s="105"/>
      <c r="BI133" s="105"/>
      <c r="BJ133" s="105"/>
      <c r="BK133" s="105"/>
      <c r="BL133" s="105"/>
      <c r="BM133" s="105"/>
      <c r="BN133" s="105"/>
      <c r="BO133" s="105"/>
      <c r="BP133" s="105"/>
      <c r="BQ133" s="105"/>
      <c r="BR133" s="105"/>
      <c r="BS133" s="105"/>
      <c r="BT133" s="105"/>
      <c r="BU133" s="105"/>
      <c r="BV133" s="105"/>
      <c r="BW133" s="105"/>
      <c r="BX133" s="105"/>
      <c r="BY133" s="105"/>
      <c r="BZ133" s="105"/>
      <c r="CA133" s="105"/>
      <c r="CB133" s="105"/>
      <c r="CC133" s="105"/>
      <c r="CD133" s="105"/>
      <c r="CE133" s="105"/>
      <c r="CF133" s="105"/>
      <c r="CG133" s="105"/>
      <c r="CH133" s="105"/>
      <c r="CI133" s="105"/>
      <c r="CJ133" s="105"/>
      <c r="CK133" s="105"/>
      <c r="CL133" s="105"/>
      <c r="CM133" s="105"/>
      <c r="CN133" s="105"/>
      <c r="CO133" s="105"/>
      <c r="CP133" s="105"/>
      <c r="CQ133" s="105"/>
      <c r="CR133" s="105"/>
      <c r="CS133" s="105"/>
      <c r="CT133" s="105"/>
      <c r="CU133" s="105"/>
      <c r="CV133" s="105"/>
      <c r="CW133" s="105"/>
      <c r="CX133" s="105"/>
      <c r="CY133" s="105"/>
      <c r="CZ133" s="105"/>
      <c r="DA133" s="105"/>
      <c r="DB133" s="105"/>
      <c r="DC133" s="105"/>
      <c r="DD133" s="105"/>
      <c r="DE133" s="105"/>
      <c r="DF133" s="105"/>
      <c r="DG133" s="105"/>
      <c r="DH133" s="105"/>
      <c r="DI133" s="105"/>
      <c r="DJ133" s="105"/>
      <c r="DK133" s="105"/>
      <c r="DL133" s="105"/>
      <c r="DM133" s="105"/>
      <c r="DN133" s="105"/>
      <c r="DO133" s="105"/>
      <c r="DP133" s="105"/>
      <c r="DQ133" s="105"/>
      <c r="DR133" s="105"/>
      <c r="DS133" s="105"/>
      <c r="DT133" s="105"/>
      <c r="DU133" s="105"/>
      <c r="DV133" s="105"/>
      <c r="DW133" s="105"/>
      <c r="DX133" s="105"/>
      <c r="DY133" s="105"/>
      <c r="DZ133" s="105"/>
      <c r="EA133" s="105"/>
      <c r="EB133" s="105"/>
      <c r="EC133" s="105"/>
      <c r="ED133" s="105"/>
      <c r="EE133" s="105"/>
      <c r="EF133" s="105"/>
      <c r="EG133" s="105"/>
      <c r="EH133" s="105"/>
      <c r="EI133" s="105"/>
      <c r="EJ133" s="105"/>
      <c r="EK133" s="105"/>
      <c r="EL133" s="105"/>
      <c r="EM133" s="105"/>
      <c r="EN133" s="105"/>
      <c r="EO133" s="105"/>
      <c r="EP133" s="105"/>
      <c r="EQ133" s="105"/>
      <c r="ER133" s="105"/>
      <c r="ES133" s="105"/>
      <c r="ET133" s="105"/>
      <c r="EU133" s="105"/>
      <c r="EV133" s="105"/>
      <c r="EW133" s="105"/>
      <c r="EX133" s="105"/>
      <c r="EY133" s="105"/>
      <c r="EZ133" s="105"/>
      <c r="FA133" s="105"/>
      <c r="FB133" s="105"/>
      <c r="FC133" s="105"/>
      <c r="FD133" s="105"/>
      <c r="FE133" s="105"/>
      <c r="FF133" s="105"/>
      <c r="FG133" s="105"/>
      <c r="FH133" s="105"/>
      <c r="FI133" s="105"/>
      <c r="FJ133" s="105"/>
      <c r="FK133" s="105"/>
      <c r="FL133" s="105"/>
      <c r="FM133" s="105"/>
      <c r="FN133" s="105"/>
      <c r="FO133" s="105"/>
      <c r="FP133" s="105"/>
      <c r="FQ133" s="105"/>
      <c r="FR133" s="105"/>
      <c r="FS133" s="105"/>
      <c r="FT133" s="105"/>
      <c r="FU133" s="105"/>
      <c r="FV133" s="105"/>
      <c r="FW133" s="105"/>
      <c r="FX133" s="105"/>
      <c r="FY133" s="105"/>
      <c r="FZ133" s="105"/>
      <c r="GA133" s="105"/>
      <c r="GB133" s="105"/>
      <c r="GC133" s="105"/>
      <c r="GD133" s="105"/>
      <c r="GE133" s="105"/>
      <c r="GF133" s="105"/>
      <c r="GG133" s="105"/>
      <c r="GH133" s="105"/>
      <c r="GI133" s="105"/>
      <c r="GJ133" s="105"/>
      <c r="GK133" s="105"/>
      <c r="GL133" s="105"/>
      <c r="GM133" s="105"/>
      <c r="GN133" s="105"/>
      <c r="GO133" s="105"/>
      <c r="GP133" s="105"/>
      <c r="GQ133" s="105"/>
      <c r="GR133" s="105"/>
      <c r="GS133" s="105"/>
      <c r="GT133" s="105"/>
      <c r="GU133" s="105"/>
      <c r="GV133" s="105"/>
      <c r="GW133" s="105"/>
      <c r="GX133" s="105"/>
      <c r="GY133" s="105"/>
      <c r="GZ133" s="105"/>
      <c r="HA133" s="105"/>
      <c r="HB133" s="105"/>
      <c r="HC133" s="105"/>
      <c r="HD133" s="105"/>
      <c r="HE133" s="105"/>
      <c r="HF133" s="105"/>
      <c r="HG133" s="105"/>
      <c r="HH133" s="105"/>
      <c r="HI133" s="105"/>
      <c r="HJ133" s="105"/>
      <c r="HK133" s="105"/>
      <c r="HL133" s="105"/>
      <c r="HM133" s="105"/>
      <c r="HN133" s="105"/>
      <c r="HO133" s="105"/>
      <c r="HP133" s="105"/>
      <c r="HQ133" s="105"/>
      <c r="HR133" s="105"/>
      <c r="HS133" s="105"/>
      <c r="HT133" s="105"/>
      <c r="HU133" s="105"/>
      <c r="HV133" s="105"/>
      <c r="HW133" s="105"/>
      <c r="HX133" s="105"/>
      <c r="HY133" s="105"/>
      <c r="HZ133" s="105"/>
      <c r="IA133" s="105"/>
      <c r="IB133" s="105"/>
      <c r="IC133" s="105"/>
      <c r="ID133" s="105"/>
      <c r="IE133" s="105"/>
      <c r="IF133" s="105"/>
      <c r="IG133" s="105"/>
      <c r="IH133" s="105"/>
      <c r="II133" s="105"/>
      <c r="IJ133" s="105"/>
      <c r="IK133" s="105"/>
      <c r="IL133" s="105"/>
      <c r="IM133" s="105"/>
      <c r="IN133" s="106"/>
    </row>
    <row r="134" ht="19" customHeight="1">
      <c r="A134" s="27">
        <v>130</v>
      </c>
      <c r="B134" t="s" s="28">
        <v>6561</v>
      </c>
      <c r="C134" t="s" s="28">
        <v>6562</v>
      </c>
      <c r="D134" s="27">
        <v>1</v>
      </c>
      <c r="E134" t="s" s="28">
        <v>5500</v>
      </c>
      <c r="F134" t="s" s="28">
        <v>6446</v>
      </c>
      <c r="G134" s="27">
        <v>1</v>
      </c>
      <c r="H134" s="117"/>
      <c r="I134" s="118"/>
      <c r="J134" s="118"/>
      <c r="K134" s="118"/>
      <c r="L134" s="118"/>
      <c r="M134" s="118"/>
      <c r="N134" s="118"/>
      <c r="O134" s="118"/>
      <c r="P134" s="118"/>
      <c r="Q134" s="118"/>
      <c r="R134" s="118"/>
      <c r="S134" s="118"/>
      <c r="T134" s="118"/>
      <c r="U134" s="118"/>
      <c r="V134" s="118"/>
      <c r="W134" s="118"/>
      <c r="X134" s="118"/>
      <c r="Y134" s="118"/>
      <c r="Z134" s="118"/>
      <c r="AA134" s="118"/>
      <c r="AB134" s="118"/>
      <c r="AC134" s="118"/>
      <c r="AD134" s="118"/>
      <c r="AE134" s="118"/>
      <c r="AF134" s="118"/>
      <c r="AG134" s="118"/>
      <c r="AH134" s="118"/>
      <c r="AI134" s="118"/>
      <c r="AJ134" s="118"/>
      <c r="AK134" s="118"/>
      <c r="AL134" s="118"/>
      <c r="AM134" s="118"/>
      <c r="AN134" s="118"/>
      <c r="AO134" s="118"/>
      <c r="AP134" s="118"/>
      <c r="AQ134" s="118"/>
      <c r="AR134" s="118"/>
      <c r="AS134" s="118"/>
      <c r="AT134" s="118"/>
      <c r="AU134" s="118"/>
      <c r="AV134" s="118"/>
      <c r="AW134" s="118"/>
      <c r="AX134" s="118"/>
      <c r="AY134" s="118"/>
      <c r="AZ134" s="118"/>
      <c r="BA134" s="118"/>
      <c r="BB134" s="118"/>
      <c r="BC134" s="118"/>
      <c r="BD134" s="118"/>
      <c r="BE134" s="118"/>
      <c r="BF134" s="118"/>
      <c r="BG134" s="118"/>
      <c r="BH134" s="118"/>
      <c r="BI134" s="118"/>
      <c r="BJ134" s="118"/>
      <c r="BK134" s="118"/>
      <c r="BL134" s="118"/>
      <c r="BM134" s="118"/>
      <c r="BN134" s="118"/>
      <c r="BO134" s="118"/>
      <c r="BP134" s="118"/>
      <c r="BQ134" s="118"/>
      <c r="BR134" s="118"/>
      <c r="BS134" s="118"/>
      <c r="BT134" s="118"/>
      <c r="BU134" s="118"/>
      <c r="BV134" s="118"/>
      <c r="BW134" s="118"/>
      <c r="BX134" s="118"/>
      <c r="BY134" s="118"/>
      <c r="BZ134" s="118"/>
      <c r="CA134" s="118"/>
      <c r="CB134" s="118"/>
      <c r="CC134" s="118"/>
      <c r="CD134" s="118"/>
      <c r="CE134" s="118"/>
      <c r="CF134" s="118"/>
      <c r="CG134" s="118"/>
      <c r="CH134" s="118"/>
      <c r="CI134" s="118"/>
      <c r="CJ134" s="118"/>
      <c r="CK134" s="118"/>
      <c r="CL134" s="118"/>
      <c r="CM134" s="118"/>
      <c r="CN134" s="118"/>
      <c r="CO134" s="118"/>
      <c r="CP134" s="118"/>
      <c r="CQ134" s="118"/>
      <c r="CR134" s="118"/>
      <c r="CS134" s="118"/>
      <c r="CT134" s="118"/>
      <c r="CU134" s="118"/>
      <c r="CV134" s="118"/>
      <c r="CW134" s="118"/>
      <c r="CX134" s="118"/>
      <c r="CY134" s="118"/>
      <c r="CZ134" s="118"/>
      <c r="DA134" s="118"/>
      <c r="DB134" s="118"/>
      <c r="DC134" s="118"/>
      <c r="DD134" s="118"/>
      <c r="DE134" s="118"/>
      <c r="DF134" s="118"/>
      <c r="DG134" s="118"/>
      <c r="DH134" s="118"/>
      <c r="DI134" s="118"/>
      <c r="DJ134" s="118"/>
      <c r="DK134" s="118"/>
      <c r="DL134" s="118"/>
      <c r="DM134" s="118"/>
      <c r="DN134" s="118"/>
      <c r="DO134" s="118"/>
      <c r="DP134" s="118"/>
      <c r="DQ134" s="118"/>
      <c r="DR134" s="118"/>
      <c r="DS134" s="118"/>
      <c r="DT134" s="118"/>
      <c r="DU134" s="118"/>
      <c r="DV134" s="118"/>
      <c r="DW134" s="118"/>
      <c r="DX134" s="118"/>
      <c r="DY134" s="118"/>
      <c r="DZ134" s="118"/>
      <c r="EA134" s="118"/>
      <c r="EB134" s="118"/>
      <c r="EC134" s="118"/>
      <c r="ED134" s="118"/>
      <c r="EE134" s="118"/>
      <c r="EF134" s="118"/>
      <c r="EG134" s="118"/>
      <c r="EH134" s="118"/>
      <c r="EI134" s="118"/>
      <c r="EJ134" s="118"/>
      <c r="EK134" s="118"/>
      <c r="EL134" s="118"/>
      <c r="EM134" s="118"/>
      <c r="EN134" s="118"/>
      <c r="EO134" s="118"/>
      <c r="EP134" s="118"/>
      <c r="EQ134" s="118"/>
      <c r="ER134" s="118"/>
      <c r="ES134" s="118"/>
      <c r="ET134" s="118"/>
      <c r="EU134" s="118"/>
      <c r="EV134" s="118"/>
      <c r="EW134" s="118"/>
      <c r="EX134" s="118"/>
      <c r="EY134" s="118"/>
      <c r="EZ134" s="118"/>
      <c r="FA134" s="118"/>
      <c r="FB134" s="118"/>
      <c r="FC134" s="118"/>
      <c r="FD134" s="118"/>
      <c r="FE134" s="118"/>
      <c r="FF134" s="118"/>
      <c r="FG134" s="118"/>
      <c r="FH134" s="118"/>
      <c r="FI134" s="118"/>
      <c r="FJ134" s="118"/>
      <c r="FK134" s="118"/>
      <c r="FL134" s="118"/>
      <c r="FM134" s="118"/>
      <c r="FN134" s="118"/>
      <c r="FO134" s="118"/>
      <c r="FP134" s="118"/>
      <c r="FQ134" s="118"/>
      <c r="FR134" s="118"/>
      <c r="FS134" s="118"/>
      <c r="FT134" s="118"/>
      <c r="FU134" s="118"/>
      <c r="FV134" s="118"/>
      <c r="FW134" s="118"/>
      <c r="FX134" s="118"/>
      <c r="FY134" s="118"/>
      <c r="FZ134" s="118"/>
      <c r="GA134" s="118"/>
      <c r="GB134" s="118"/>
      <c r="GC134" s="118"/>
      <c r="GD134" s="118"/>
      <c r="GE134" s="118"/>
      <c r="GF134" s="118"/>
      <c r="GG134" s="118"/>
      <c r="GH134" s="118"/>
      <c r="GI134" s="118"/>
      <c r="GJ134" s="118"/>
      <c r="GK134" s="118"/>
      <c r="GL134" s="118"/>
      <c r="GM134" s="118"/>
      <c r="GN134" s="118"/>
      <c r="GO134" s="118"/>
      <c r="GP134" s="118"/>
      <c r="GQ134" s="118"/>
      <c r="GR134" s="118"/>
      <c r="GS134" s="118"/>
      <c r="GT134" s="118"/>
      <c r="GU134" s="118"/>
      <c r="GV134" s="118"/>
      <c r="GW134" s="118"/>
      <c r="GX134" s="118"/>
      <c r="GY134" s="118"/>
      <c r="GZ134" s="118"/>
      <c r="HA134" s="118"/>
      <c r="HB134" s="118"/>
      <c r="HC134" s="118"/>
      <c r="HD134" s="118"/>
      <c r="HE134" s="118"/>
      <c r="HF134" s="118"/>
      <c r="HG134" s="118"/>
      <c r="HH134" s="118"/>
      <c r="HI134" s="118"/>
      <c r="HJ134" s="118"/>
      <c r="HK134" s="118"/>
      <c r="HL134" s="118"/>
      <c r="HM134" s="118"/>
      <c r="HN134" s="118"/>
      <c r="HO134" s="118"/>
      <c r="HP134" s="118"/>
      <c r="HQ134" s="118"/>
      <c r="HR134" s="118"/>
      <c r="HS134" s="118"/>
      <c r="HT134" s="118"/>
      <c r="HU134" s="118"/>
      <c r="HV134" s="118"/>
      <c r="HW134" s="118"/>
      <c r="HX134" s="118"/>
      <c r="HY134" s="118"/>
      <c r="HZ134" s="118"/>
      <c r="IA134" s="118"/>
      <c r="IB134" s="118"/>
      <c r="IC134" s="118"/>
      <c r="ID134" s="118"/>
      <c r="IE134" s="118"/>
      <c r="IF134" s="118"/>
      <c r="IG134" s="118"/>
      <c r="IH134" s="118"/>
      <c r="II134" s="118"/>
      <c r="IJ134" s="118"/>
      <c r="IK134" s="118"/>
      <c r="IL134" s="118"/>
      <c r="IM134" s="118"/>
      <c r="IN134" s="118"/>
    </row>
    <row r="135" ht="19" customHeight="1">
      <c r="A135" s="27">
        <v>131</v>
      </c>
      <c r="B135" t="s" s="28">
        <v>6563</v>
      </c>
      <c r="C135" t="s" s="28">
        <v>6564</v>
      </c>
      <c r="D135" s="27">
        <v>1</v>
      </c>
      <c r="E135" t="s" s="28">
        <v>5498</v>
      </c>
      <c r="F135" t="s" s="28">
        <v>6426</v>
      </c>
      <c r="G135" s="27">
        <v>1</v>
      </c>
      <c r="H135" s="117"/>
      <c r="I135" s="118"/>
      <c r="J135" s="118"/>
      <c r="K135" s="118"/>
      <c r="L135" s="118"/>
      <c r="M135" s="118"/>
      <c r="N135" s="118"/>
      <c r="O135" s="118"/>
      <c r="P135" s="118"/>
      <c r="Q135" s="118"/>
      <c r="R135" s="118"/>
      <c r="S135" s="118"/>
      <c r="T135" s="118"/>
      <c r="U135" s="118"/>
      <c r="V135" s="118"/>
      <c r="W135" s="118"/>
      <c r="X135" s="118"/>
      <c r="Y135" s="118"/>
      <c r="Z135" s="118"/>
      <c r="AA135" s="118"/>
      <c r="AB135" s="118"/>
      <c r="AC135" s="118"/>
      <c r="AD135" s="118"/>
      <c r="AE135" s="118"/>
      <c r="AF135" s="118"/>
      <c r="AG135" s="118"/>
      <c r="AH135" s="118"/>
      <c r="AI135" s="118"/>
      <c r="AJ135" s="118"/>
      <c r="AK135" s="118"/>
      <c r="AL135" s="118"/>
      <c r="AM135" s="118"/>
      <c r="AN135" s="118"/>
      <c r="AO135" s="118"/>
      <c r="AP135" s="118"/>
      <c r="AQ135" s="118"/>
      <c r="AR135" s="118"/>
      <c r="AS135" s="118"/>
      <c r="AT135" s="118"/>
      <c r="AU135" s="118"/>
      <c r="AV135" s="118"/>
      <c r="AW135" s="118"/>
      <c r="AX135" s="118"/>
      <c r="AY135" s="118"/>
      <c r="AZ135" s="118"/>
      <c r="BA135" s="118"/>
      <c r="BB135" s="118"/>
      <c r="BC135" s="118"/>
      <c r="BD135" s="118"/>
      <c r="BE135" s="118"/>
      <c r="BF135" s="118"/>
      <c r="BG135" s="118"/>
      <c r="BH135" s="118"/>
      <c r="BI135" s="118"/>
      <c r="BJ135" s="118"/>
      <c r="BK135" s="118"/>
      <c r="BL135" s="118"/>
      <c r="BM135" s="118"/>
      <c r="BN135" s="118"/>
      <c r="BO135" s="118"/>
      <c r="BP135" s="118"/>
      <c r="BQ135" s="118"/>
      <c r="BR135" s="118"/>
      <c r="BS135" s="118"/>
      <c r="BT135" s="118"/>
      <c r="BU135" s="118"/>
      <c r="BV135" s="118"/>
      <c r="BW135" s="118"/>
      <c r="BX135" s="118"/>
      <c r="BY135" s="118"/>
      <c r="BZ135" s="118"/>
      <c r="CA135" s="118"/>
      <c r="CB135" s="118"/>
      <c r="CC135" s="118"/>
      <c r="CD135" s="118"/>
      <c r="CE135" s="118"/>
      <c r="CF135" s="118"/>
      <c r="CG135" s="118"/>
      <c r="CH135" s="118"/>
      <c r="CI135" s="118"/>
      <c r="CJ135" s="118"/>
      <c r="CK135" s="118"/>
      <c r="CL135" s="118"/>
      <c r="CM135" s="118"/>
      <c r="CN135" s="118"/>
      <c r="CO135" s="118"/>
      <c r="CP135" s="118"/>
      <c r="CQ135" s="118"/>
      <c r="CR135" s="118"/>
      <c r="CS135" s="118"/>
      <c r="CT135" s="118"/>
      <c r="CU135" s="118"/>
      <c r="CV135" s="118"/>
      <c r="CW135" s="118"/>
      <c r="CX135" s="118"/>
      <c r="CY135" s="118"/>
      <c r="CZ135" s="118"/>
      <c r="DA135" s="118"/>
      <c r="DB135" s="118"/>
      <c r="DC135" s="118"/>
      <c r="DD135" s="118"/>
      <c r="DE135" s="118"/>
      <c r="DF135" s="118"/>
      <c r="DG135" s="118"/>
      <c r="DH135" s="118"/>
      <c r="DI135" s="118"/>
      <c r="DJ135" s="118"/>
      <c r="DK135" s="118"/>
      <c r="DL135" s="118"/>
      <c r="DM135" s="118"/>
      <c r="DN135" s="118"/>
      <c r="DO135" s="118"/>
      <c r="DP135" s="118"/>
      <c r="DQ135" s="118"/>
      <c r="DR135" s="118"/>
      <c r="DS135" s="118"/>
      <c r="DT135" s="118"/>
      <c r="DU135" s="118"/>
      <c r="DV135" s="118"/>
      <c r="DW135" s="118"/>
      <c r="DX135" s="118"/>
      <c r="DY135" s="118"/>
      <c r="DZ135" s="118"/>
      <c r="EA135" s="118"/>
      <c r="EB135" s="118"/>
      <c r="EC135" s="118"/>
      <c r="ED135" s="118"/>
      <c r="EE135" s="118"/>
      <c r="EF135" s="118"/>
      <c r="EG135" s="118"/>
      <c r="EH135" s="118"/>
      <c r="EI135" s="118"/>
      <c r="EJ135" s="118"/>
      <c r="EK135" s="118"/>
      <c r="EL135" s="118"/>
      <c r="EM135" s="118"/>
      <c r="EN135" s="118"/>
      <c r="EO135" s="118"/>
      <c r="EP135" s="118"/>
      <c r="EQ135" s="118"/>
      <c r="ER135" s="118"/>
      <c r="ES135" s="118"/>
      <c r="ET135" s="118"/>
      <c r="EU135" s="118"/>
      <c r="EV135" s="118"/>
      <c r="EW135" s="118"/>
      <c r="EX135" s="118"/>
      <c r="EY135" s="118"/>
      <c r="EZ135" s="118"/>
      <c r="FA135" s="118"/>
      <c r="FB135" s="118"/>
      <c r="FC135" s="118"/>
      <c r="FD135" s="118"/>
      <c r="FE135" s="118"/>
      <c r="FF135" s="118"/>
      <c r="FG135" s="118"/>
      <c r="FH135" s="118"/>
      <c r="FI135" s="118"/>
      <c r="FJ135" s="118"/>
      <c r="FK135" s="118"/>
      <c r="FL135" s="118"/>
      <c r="FM135" s="118"/>
      <c r="FN135" s="118"/>
      <c r="FO135" s="118"/>
      <c r="FP135" s="118"/>
      <c r="FQ135" s="118"/>
      <c r="FR135" s="118"/>
      <c r="FS135" s="118"/>
      <c r="FT135" s="118"/>
      <c r="FU135" s="118"/>
      <c r="FV135" s="118"/>
      <c r="FW135" s="118"/>
      <c r="FX135" s="118"/>
      <c r="FY135" s="118"/>
      <c r="FZ135" s="118"/>
      <c r="GA135" s="118"/>
      <c r="GB135" s="118"/>
      <c r="GC135" s="118"/>
      <c r="GD135" s="118"/>
      <c r="GE135" s="118"/>
      <c r="GF135" s="118"/>
      <c r="GG135" s="118"/>
      <c r="GH135" s="118"/>
      <c r="GI135" s="118"/>
      <c r="GJ135" s="118"/>
      <c r="GK135" s="118"/>
      <c r="GL135" s="118"/>
      <c r="GM135" s="118"/>
      <c r="GN135" s="118"/>
      <c r="GO135" s="118"/>
      <c r="GP135" s="118"/>
      <c r="GQ135" s="118"/>
      <c r="GR135" s="118"/>
      <c r="GS135" s="118"/>
      <c r="GT135" s="118"/>
      <c r="GU135" s="118"/>
      <c r="GV135" s="118"/>
      <c r="GW135" s="118"/>
      <c r="GX135" s="118"/>
      <c r="GY135" s="118"/>
      <c r="GZ135" s="118"/>
      <c r="HA135" s="118"/>
      <c r="HB135" s="118"/>
      <c r="HC135" s="118"/>
      <c r="HD135" s="118"/>
      <c r="HE135" s="118"/>
      <c r="HF135" s="118"/>
      <c r="HG135" s="118"/>
      <c r="HH135" s="118"/>
      <c r="HI135" s="118"/>
      <c r="HJ135" s="118"/>
      <c r="HK135" s="118"/>
      <c r="HL135" s="118"/>
      <c r="HM135" s="118"/>
      <c r="HN135" s="118"/>
      <c r="HO135" s="118"/>
      <c r="HP135" s="118"/>
      <c r="HQ135" s="118"/>
      <c r="HR135" s="118"/>
      <c r="HS135" s="118"/>
      <c r="HT135" s="118"/>
      <c r="HU135" s="118"/>
      <c r="HV135" s="118"/>
      <c r="HW135" s="118"/>
      <c r="HX135" s="118"/>
      <c r="HY135" s="118"/>
      <c r="HZ135" s="118"/>
      <c r="IA135" s="118"/>
      <c r="IB135" s="118"/>
      <c r="IC135" s="118"/>
      <c r="ID135" s="118"/>
      <c r="IE135" s="118"/>
      <c r="IF135" s="118"/>
      <c r="IG135" s="118"/>
      <c r="IH135" s="118"/>
      <c r="II135" s="118"/>
      <c r="IJ135" s="118"/>
      <c r="IK135" s="118"/>
      <c r="IL135" s="118"/>
      <c r="IM135" s="118"/>
      <c r="IN135" s="118"/>
    </row>
    <row r="136" ht="19" customHeight="1">
      <c r="A136" s="27">
        <v>132</v>
      </c>
      <c r="B136" t="s" s="28">
        <v>6563</v>
      </c>
      <c r="C136" t="s" s="28">
        <v>6565</v>
      </c>
      <c r="D136" s="27">
        <v>1</v>
      </c>
      <c r="E136" t="s" s="28">
        <v>5500</v>
      </c>
      <c r="F136" t="s" s="28">
        <v>6426</v>
      </c>
      <c r="G136" s="27">
        <v>1</v>
      </c>
      <c r="H136" s="117"/>
      <c r="I136" s="118"/>
      <c r="J136" s="118"/>
      <c r="K136" s="118"/>
      <c r="L136" s="118"/>
      <c r="M136" s="118"/>
      <c r="N136" s="118"/>
      <c r="O136" s="118"/>
      <c r="P136" s="118"/>
      <c r="Q136" s="118"/>
      <c r="R136" s="118"/>
      <c r="S136" s="118"/>
      <c r="T136" s="118"/>
      <c r="U136" s="118"/>
      <c r="V136" s="118"/>
      <c r="W136" s="118"/>
      <c r="X136" s="118"/>
      <c r="Y136" s="118"/>
      <c r="Z136" s="118"/>
      <c r="AA136" s="118"/>
      <c r="AB136" s="118"/>
      <c r="AC136" s="118"/>
      <c r="AD136" s="118"/>
      <c r="AE136" s="118"/>
      <c r="AF136" s="118"/>
      <c r="AG136" s="118"/>
      <c r="AH136" s="118"/>
      <c r="AI136" s="118"/>
      <c r="AJ136" s="118"/>
      <c r="AK136" s="118"/>
      <c r="AL136" s="118"/>
      <c r="AM136" s="118"/>
      <c r="AN136" s="118"/>
      <c r="AO136" s="118"/>
      <c r="AP136" s="118"/>
      <c r="AQ136" s="118"/>
      <c r="AR136" s="118"/>
      <c r="AS136" s="118"/>
      <c r="AT136" s="118"/>
      <c r="AU136" s="118"/>
      <c r="AV136" s="118"/>
      <c r="AW136" s="118"/>
      <c r="AX136" s="118"/>
      <c r="AY136" s="118"/>
      <c r="AZ136" s="118"/>
      <c r="BA136" s="118"/>
      <c r="BB136" s="118"/>
      <c r="BC136" s="118"/>
      <c r="BD136" s="118"/>
      <c r="BE136" s="118"/>
      <c r="BF136" s="118"/>
      <c r="BG136" s="118"/>
      <c r="BH136" s="118"/>
      <c r="BI136" s="118"/>
      <c r="BJ136" s="118"/>
      <c r="BK136" s="118"/>
      <c r="BL136" s="118"/>
      <c r="BM136" s="118"/>
      <c r="BN136" s="118"/>
      <c r="BO136" s="118"/>
      <c r="BP136" s="118"/>
      <c r="BQ136" s="118"/>
      <c r="BR136" s="118"/>
      <c r="BS136" s="118"/>
      <c r="BT136" s="118"/>
      <c r="BU136" s="118"/>
      <c r="BV136" s="118"/>
      <c r="BW136" s="118"/>
      <c r="BX136" s="118"/>
      <c r="BY136" s="118"/>
      <c r="BZ136" s="118"/>
      <c r="CA136" s="118"/>
      <c r="CB136" s="118"/>
      <c r="CC136" s="118"/>
      <c r="CD136" s="118"/>
      <c r="CE136" s="118"/>
      <c r="CF136" s="118"/>
      <c r="CG136" s="118"/>
      <c r="CH136" s="118"/>
      <c r="CI136" s="118"/>
      <c r="CJ136" s="118"/>
      <c r="CK136" s="118"/>
      <c r="CL136" s="118"/>
      <c r="CM136" s="118"/>
      <c r="CN136" s="118"/>
      <c r="CO136" s="118"/>
      <c r="CP136" s="118"/>
      <c r="CQ136" s="118"/>
      <c r="CR136" s="118"/>
      <c r="CS136" s="118"/>
      <c r="CT136" s="118"/>
      <c r="CU136" s="118"/>
      <c r="CV136" s="118"/>
      <c r="CW136" s="118"/>
      <c r="CX136" s="118"/>
      <c r="CY136" s="118"/>
      <c r="CZ136" s="118"/>
      <c r="DA136" s="118"/>
      <c r="DB136" s="118"/>
      <c r="DC136" s="118"/>
      <c r="DD136" s="118"/>
      <c r="DE136" s="118"/>
      <c r="DF136" s="118"/>
      <c r="DG136" s="118"/>
      <c r="DH136" s="118"/>
      <c r="DI136" s="118"/>
      <c r="DJ136" s="118"/>
      <c r="DK136" s="118"/>
      <c r="DL136" s="118"/>
      <c r="DM136" s="118"/>
      <c r="DN136" s="118"/>
      <c r="DO136" s="118"/>
      <c r="DP136" s="118"/>
      <c r="DQ136" s="118"/>
      <c r="DR136" s="118"/>
      <c r="DS136" s="118"/>
      <c r="DT136" s="118"/>
      <c r="DU136" s="118"/>
      <c r="DV136" s="118"/>
      <c r="DW136" s="118"/>
      <c r="DX136" s="118"/>
      <c r="DY136" s="118"/>
      <c r="DZ136" s="118"/>
      <c r="EA136" s="118"/>
      <c r="EB136" s="118"/>
      <c r="EC136" s="118"/>
      <c r="ED136" s="118"/>
      <c r="EE136" s="118"/>
      <c r="EF136" s="118"/>
      <c r="EG136" s="118"/>
      <c r="EH136" s="118"/>
      <c r="EI136" s="118"/>
      <c r="EJ136" s="118"/>
      <c r="EK136" s="118"/>
      <c r="EL136" s="118"/>
      <c r="EM136" s="118"/>
      <c r="EN136" s="118"/>
      <c r="EO136" s="118"/>
      <c r="EP136" s="118"/>
      <c r="EQ136" s="118"/>
      <c r="ER136" s="118"/>
      <c r="ES136" s="118"/>
      <c r="ET136" s="118"/>
      <c r="EU136" s="118"/>
      <c r="EV136" s="118"/>
      <c r="EW136" s="118"/>
      <c r="EX136" s="118"/>
      <c r="EY136" s="118"/>
      <c r="EZ136" s="118"/>
      <c r="FA136" s="118"/>
      <c r="FB136" s="118"/>
      <c r="FC136" s="118"/>
      <c r="FD136" s="118"/>
      <c r="FE136" s="118"/>
      <c r="FF136" s="118"/>
      <c r="FG136" s="118"/>
      <c r="FH136" s="118"/>
      <c r="FI136" s="118"/>
      <c r="FJ136" s="118"/>
      <c r="FK136" s="118"/>
      <c r="FL136" s="118"/>
      <c r="FM136" s="118"/>
      <c r="FN136" s="118"/>
      <c r="FO136" s="118"/>
      <c r="FP136" s="118"/>
      <c r="FQ136" s="118"/>
      <c r="FR136" s="118"/>
      <c r="FS136" s="118"/>
      <c r="FT136" s="118"/>
      <c r="FU136" s="118"/>
      <c r="FV136" s="118"/>
      <c r="FW136" s="118"/>
      <c r="FX136" s="118"/>
      <c r="FY136" s="118"/>
      <c r="FZ136" s="118"/>
      <c r="GA136" s="118"/>
      <c r="GB136" s="118"/>
      <c r="GC136" s="118"/>
      <c r="GD136" s="118"/>
      <c r="GE136" s="118"/>
      <c r="GF136" s="118"/>
      <c r="GG136" s="118"/>
      <c r="GH136" s="118"/>
      <c r="GI136" s="118"/>
      <c r="GJ136" s="118"/>
      <c r="GK136" s="118"/>
      <c r="GL136" s="118"/>
      <c r="GM136" s="118"/>
      <c r="GN136" s="118"/>
      <c r="GO136" s="118"/>
      <c r="GP136" s="118"/>
      <c r="GQ136" s="118"/>
      <c r="GR136" s="118"/>
      <c r="GS136" s="118"/>
      <c r="GT136" s="118"/>
      <c r="GU136" s="118"/>
      <c r="GV136" s="118"/>
      <c r="GW136" s="118"/>
      <c r="GX136" s="118"/>
      <c r="GY136" s="118"/>
      <c r="GZ136" s="118"/>
      <c r="HA136" s="118"/>
      <c r="HB136" s="118"/>
      <c r="HC136" s="118"/>
      <c r="HD136" s="118"/>
      <c r="HE136" s="118"/>
      <c r="HF136" s="118"/>
      <c r="HG136" s="118"/>
      <c r="HH136" s="118"/>
      <c r="HI136" s="118"/>
      <c r="HJ136" s="118"/>
      <c r="HK136" s="118"/>
      <c r="HL136" s="118"/>
      <c r="HM136" s="118"/>
      <c r="HN136" s="118"/>
      <c r="HO136" s="118"/>
      <c r="HP136" s="118"/>
      <c r="HQ136" s="118"/>
      <c r="HR136" s="118"/>
      <c r="HS136" s="118"/>
      <c r="HT136" s="118"/>
      <c r="HU136" s="118"/>
      <c r="HV136" s="118"/>
      <c r="HW136" s="118"/>
      <c r="HX136" s="118"/>
      <c r="HY136" s="118"/>
      <c r="HZ136" s="118"/>
      <c r="IA136" s="118"/>
      <c r="IB136" s="118"/>
      <c r="IC136" s="118"/>
      <c r="ID136" s="118"/>
      <c r="IE136" s="118"/>
      <c r="IF136" s="118"/>
      <c r="IG136" s="118"/>
      <c r="IH136" s="118"/>
      <c r="II136" s="118"/>
      <c r="IJ136" s="118"/>
      <c r="IK136" s="118"/>
      <c r="IL136" s="118"/>
      <c r="IM136" s="118"/>
      <c r="IN136" s="118"/>
    </row>
    <row r="137" ht="19" customHeight="1">
      <c r="A137" s="27">
        <v>133</v>
      </c>
      <c r="B137" t="s" s="28">
        <v>6566</v>
      </c>
      <c r="C137" t="s" s="28">
        <v>6567</v>
      </c>
      <c r="D137" s="27">
        <v>1</v>
      </c>
      <c r="E137" t="s" s="28">
        <v>6409</v>
      </c>
      <c r="F137" t="s" s="28">
        <v>6446</v>
      </c>
      <c r="G137" s="27">
        <v>1</v>
      </c>
      <c r="H137" s="117"/>
      <c r="I137" s="118"/>
      <c r="J137" s="118"/>
      <c r="K137" s="118"/>
      <c r="L137" s="118"/>
      <c r="M137" s="118"/>
      <c r="N137" s="118"/>
      <c r="O137" s="118"/>
      <c r="P137" s="118"/>
      <c r="Q137" s="118"/>
      <c r="R137" s="118"/>
      <c r="S137" s="118"/>
      <c r="T137" s="118"/>
      <c r="U137" s="118"/>
      <c r="V137" s="118"/>
      <c r="W137" s="118"/>
      <c r="X137" s="118"/>
      <c r="Y137" s="118"/>
      <c r="Z137" s="118"/>
      <c r="AA137" s="118"/>
      <c r="AB137" s="118"/>
      <c r="AC137" s="118"/>
      <c r="AD137" s="118"/>
      <c r="AE137" s="118"/>
      <c r="AF137" s="118"/>
      <c r="AG137" s="118"/>
      <c r="AH137" s="118"/>
      <c r="AI137" s="118"/>
      <c r="AJ137" s="118"/>
      <c r="AK137" s="118"/>
      <c r="AL137" s="118"/>
      <c r="AM137" s="118"/>
      <c r="AN137" s="118"/>
      <c r="AO137" s="118"/>
      <c r="AP137" s="118"/>
      <c r="AQ137" s="118"/>
      <c r="AR137" s="118"/>
      <c r="AS137" s="118"/>
      <c r="AT137" s="118"/>
      <c r="AU137" s="118"/>
      <c r="AV137" s="118"/>
      <c r="AW137" s="118"/>
      <c r="AX137" s="118"/>
      <c r="AY137" s="118"/>
      <c r="AZ137" s="118"/>
      <c r="BA137" s="118"/>
      <c r="BB137" s="118"/>
      <c r="BC137" s="118"/>
      <c r="BD137" s="118"/>
      <c r="BE137" s="118"/>
      <c r="BF137" s="118"/>
      <c r="BG137" s="118"/>
      <c r="BH137" s="118"/>
      <c r="BI137" s="118"/>
      <c r="BJ137" s="118"/>
      <c r="BK137" s="118"/>
      <c r="BL137" s="118"/>
      <c r="BM137" s="118"/>
      <c r="BN137" s="118"/>
      <c r="BO137" s="118"/>
      <c r="BP137" s="118"/>
      <c r="BQ137" s="118"/>
      <c r="BR137" s="118"/>
      <c r="BS137" s="118"/>
      <c r="BT137" s="118"/>
      <c r="BU137" s="118"/>
      <c r="BV137" s="118"/>
      <c r="BW137" s="118"/>
      <c r="BX137" s="118"/>
      <c r="BY137" s="118"/>
      <c r="BZ137" s="118"/>
      <c r="CA137" s="118"/>
      <c r="CB137" s="118"/>
      <c r="CC137" s="118"/>
      <c r="CD137" s="118"/>
      <c r="CE137" s="118"/>
      <c r="CF137" s="118"/>
      <c r="CG137" s="118"/>
      <c r="CH137" s="118"/>
      <c r="CI137" s="118"/>
      <c r="CJ137" s="118"/>
      <c r="CK137" s="118"/>
      <c r="CL137" s="118"/>
      <c r="CM137" s="118"/>
      <c r="CN137" s="118"/>
      <c r="CO137" s="118"/>
      <c r="CP137" s="118"/>
      <c r="CQ137" s="118"/>
      <c r="CR137" s="118"/>
      <c r="CS137" s="118"/>
      <c r="CT137" s="118"/>
      <c r="CU137" s="118"/>
      <c r="CV137" s="118"/>
      <c r="CW137" s="118"/>
      <c r="CX137" s="118"/>
      <c r="CY137" s="118"/>
      <c r="CZ137" s="118"/>
      <c r="DA137" s="118"/>
      <c r="DB137" s="118"/>
      <c r="DC137" s="118"/>
      <c r="DD137" s="118"/>
      <c r="DE137" s="118"/>
      <c r="DF137" s="118"/>
      <c r="DG137" s="118"/>
      <c r="DH137" s="118"/>
      <c r="DI137" s="118"/>
      <c r="DJ137" s="118"/>
      <c r="DK137" s="118"/>
      <c r="DL137" s="118"/>
      <c r="DM137" s="118"/>
      <c r="DN137" s="118"/>
      <c r="DO137" s="118"/>
      <c r="DP137" s="118"/>
      <c r="DQ137" s="118"/>
      <c r="DR137" s="118"/>
      <c r="DS137" s="118"/>
      <c r="DT137" s="118"/>
      <c r="DU137" s="118"/>
      <c r="DV137" s="118"/>
      <c r="DW137" s="118"/>
      <c r="DX137" s="118"/>
      <c r="DY137" s="118"/>
      <c r="DZ137" s="118"/>
      <c r="EA137" s="118"/>
      <c r="EB137" s="118"/>
      <c r="EC137" s="118"/>
      <c r="ED137" s="118"/>
      <c r="EE137" s="118"/>
      <c r="EF137" s="118"/>
      <c r="EG137" s="118"/>
      <c r="EH137" s="118"/>
      <c r="EI137" s="118"/>
      <c r="EJ137" s="118"/>
      <c r="EK137" s="118"/>
      <c r="EL137" s="118"/>
      <c r="EM137" s="118"/>
      <c r="EN137" s="118"/>
      <c r="EO137" s="118"/>
      <c r="EP137" s="118"/>
      <c r="EQ137" s="118"/>
      <c r="ER137" s="118"/>
      <c r="ES137" s="118"/>
      <c r="ET137" s="118"/>
      <c r="EU137" s="118"/>
      <c r="EV137" s="118"/>
      <c r="EW137" s="118"/>
      <c r="EX137" s="118"/>
      <c r="EY137" s="118"/>
      <c r="EZ137" s="118"/>
      <c r="FA137" s="118"/>
      <c r="FB137" s="118"/>
      <c r="FC137" s="118"/>
      <c r="FD137" s="118"/>
      <c r="FE137" s="118"/>
      <c r="FF137" s="118"/>
      <c r="FG137" s="118"/>
      <c r="FH137" s="118"/>
      <c r="FI137" s="118"/>
      <c r="FJ137" s="118"/>
      <c r="FK137" s="118"/>
      <c r="FL137" s="118"/>
      <c r="FM137" s="118"/>
      <c r="FN137" s="118"/>
      <c r="FO137" s="118"/>
      <c r="FP137" s="118"/>
      <c r="FQ137" s="118"/>
      <c r="FR137" s="118"/>
      <c r="FS137" s="118"/>
      <c r="FT137" s="118"/>
      <c r="FU137" s="118"/>
      <c r="FV137" s="118"/>
      <c r="FW137" s="118"/>
      <c r="FX137" s="118"/>
      <c r="FY137" s="118"/>
      <c r="FZ137" s="118"/>
      <c r="GA137" s="118"/>
      <c r="GB137" s="118"/>
      <c r="GC137" s="118"/>
      <c r="GD137" s="118"/>
      <c r="GE137" s="118"/>
      <c r="GF137" s="118"/>
      <c r="GG137" s="118"/>
      <c r="GH137" s="118"/>
      <c r="GI137" s="118"/>
      <c r="GJ137" s="118"/>
      <c r="GK137" s="118"/>
      <c r="GL137" s="118"/>
      <c r="GM137" s="118"/>
      <c r="GN137" s="118"/>
      <c r="GO137" s="118"/>
      <c r="GP137" s="118"/>
      <c r="GQ137" s="118"/>
      <c r="GR137" s="118"/>
      <c r="GS137" s="118"/>
      <c r="GT137" s="118"/>
      <c r="GU137" s="118"/>
      <c r="GV137" s="118"/>
      <c r="GW137" s="118"/>
      <c r="GX137" s="118"/>
      <c r="GY137" s="118"/>
      <c r="GZ137" s="118"/>
      <c r="HA137" s="118"/>
      <c r="HB137" s="118"/>
      <c r="HC137" s="118"/>
      <c r="HD137" s="118"/>
      <c r="HE137" s="118"/>
      <c r="HF137" s="118"/>
      <c r="HG137" s="118"/>
      <c r="HH137" s="118"/>
      <c r="HI137" s="118"/>
      <c r="HJ137" s="118"/>
      <c r="HK137" s="118"/>
      <c r="HL137" s="118"/>
      <c r="HM137" s="118"/>
      <c r="HN137" s="118"/>
      <c r="HO137" s="118"/>
      <c r="HP137" s="118"/>
      <c r="HQ137" s="118"/>
      <c r="HR137" s="118"/>
      <c r="HS137" s="118"/>
      <c r="HT137" s="118"/>
      <c r="HU137" s="118"/>
      <c r="HV137" s="118"/>
      <c r="HW137" s="118"/>
      <c r="HX137" s="118"/>
      <c r="HY137" s="118"/>
      <c r="HZ137" s="118"/>
      <c r="IA137" s="118"/>
      <c r="IB137" s="118"/>
      <c r="IC137" s="118"/>
      <c r="ID137" s="118"/>
      <c r="IE137" s="118"/>
      <c r="IF137" s="118"/>
      <c r="IG137" s="118"/>
      <c r="IH137" s="118"/>
      <c r="II137" s="118"/>
      <c r="IJ137" s="118"/>
      <c r="IK137" s="118"/>
      <c r="IL137" s="118"/>
      <c r="IM137" s="118"/>
      <c r="IN137" s="118"/>
    </row>
    <row r="138" ht="19" customHeight="1">
      <c r="A138" s="27">
        <v>134</v>
      </c>
      <c r="B138" t="s" s="28">
        <v>6566</v>
      </c>
      <c r="C138" t="s" s="28">
        <v>6568</v>
      </c>
      <c r="D138" s="27">
        <v>1</v>
      </c>
      <c r="E138" t="s" s="28">
        <v>5500</v>
      </c>
      <c r="F138" t="s" s="28">
        <v>6446</v>
      </c>
      <c r="G138" s="27">
        <v>0</v>
      </c>
      <c r="H138" s="117"/>
      <c r="I138" s="118"/>
      <c r="J138" s="118"/>
      <c r="K138" s="118"/>
      <c r="L138" s="118"/>
      <c r="M138" s="118"/>
      <c r="N138" s="118"/>
      <c r="O138" s="118"/>
      <c r="P138" s="118"/>
      <c r="Q138" s="118"/>
      <c r="R138" s="118"/>
      <c r="S138" s="118"/>
      <c r="T138" s="118"/>
      <c r="U138" s="118"/>
      <c r="V138" s="118"/>
      <c r="W138" s="118"/>
      <c r="X138" s="118"/>
      <c r="Y138" s="118"/>
      <c r="Z138" s="118"/>
      <c r="AA138" s="118"/>
      <c r="AB138" s="118"/>
      <c r="AC138" s="118"/>
      <c r="AD138" s="118"/>
      <c r="AE138" s="118"/>
      <c r="AF138" s="118"/>
      <c r="AG138" s="118"/>
      <c r="AH138" s="118"/>
      <c r="AI138" s="118"/>
      <c r="AJ138" s="118"/>
      <c r="AK138" s="118"/>
      <c r="AL138" s="118"/>
      <c r="AM138" s="118"/>
      <c r="AN138" s="118"/>
      <c r="AO138" s="118"/>
      <c r="AP138" s="118"/>
      <c r="AQ138" s="118"/>
      <c r="AR138" s="118"/>
      <c r="AS138" s="118"/>
      <c r="AT138" s="118"/>
      <c r="AU138" s="118"/>
      <c r="AV138" s="118"/>
      <c r="AW138" s="118"/>
      <c r="AX138" s="118"/>
      <c r="AY138" s="118"/>
      <c r="AZ138" s="118"/>
      <c r="BA138" s="118"/>
      <c r="BB138" s="118"/>
      <c r="BC138" s="118"/>
      <c r="BD138" s="118"/>
      <c r="BE138" s="118"/>
      <c r="BF138" s="118"/>
      <c r="BG138" s="118"/>
      <c r="BH138" s="118"/>
      <c r="BI138" s="118"/>
      <c r="BJ138" s="118"/>
      <c r="BK138" s="118"/>
      <c r="BL138" s="118"/>
      <c r="BM138" s="118"/>
      <c r="BN138" s="118"/>
      <c r="BO138" s="118"/>
      <c r="BP138" s="118"/>
      <c r="BQ138" s="118"/>
      <c r="BR138" s="118"/>
      <c r="BS138" s="118"/>
      <c r="BT138" s="118"/>
      <c r="BU138" s="118"/>
      <c r="BV138" s="118"/>
      <c r="BW138" s="118"/>
      <c r="BX138" s="118"/>
      <c r="BY138" s="118"/>
      <c r="BZ138" s="118"/>
      <c r="CA138" s="118"/>
      <c r="CB138" s="118"/>
      <c r="CC138" s="118"/>
      <c r="CD138" s="118"/>
      <c r="CE138" s="118"/>
      <c r="CF138" s="118"/>
      <c r="CG138" s="118"/>
      <c r="CH138" s="118"/>
      <c r="CI138" s="118"/>
      <c r="CJ138" s="118"/>
      <c r="CK138" s="118"/>
      <c r="CL138" s="118"/>
      <c r="CM138" s="118"/>
      <c r="CN138" s="118"/>
      <c r="CO138" s="118"/>
      <c r="CP138" s="118"/>
      <c r="CQ138" s="118"/>
      <c r="CR138" s="118"/>
      <c r="CS138" s="118"/>
      <c r="CT138" s="118"/>
      <c r="CU138" s="118"/>
      <c r="CV138" s="118"/>
      <c r="CW138" s="118"/>
      <c r="CX138" s="118"/>
      <c r="CY138" s="118"/>
      <c r="CZ138" s="118"/>
      <c r="DA138" s="118"/>
      <c r="DB138" s="118"/>
      <c r="DC138" s="118"/>
      <c r="DD138" s="118"/>
      <c r="DE138" s="118"/>
      <c r="DF138" s="118"/>
      <c r="DG138" s="118"/>
      <c r="DH138" s="118"/>
      <c r="DI138" s="118"/>
      <c r="DJ138" s="118"/>
      <c r="DK138" s="118"/>
      <c r="DL138" s="118"/>
      <c r="DM138" s="118"/>
      <c r="DN138" s="118"/>
      <c r="DO138" s="118"/>
      <c r="DP138" s="118"/>
      <c r="DQ138" s="118"/>
      <c r="DR138" s="118"/>
      <c r="DS138" s="118"/>
      <c r="DT138" s="118"/>
      <c r="DU138" s="118"/>
      <c r="DV138" s="118"/>
      <c r="DW138" s="118"/>
      <c r="DX138" s="118"/>
      <c r="DY138" s="118"/>
      <c r="DZ138" s="118"/>
      <c r="EA138" s="118"/>
      <c r="EB138" s="118"/>
      <c r="EC138" s="118"/>
      <c r="ED138" s="118"/>
      <c r="EE138" s="118"/>
      <c r="EF138" s="118"/>
      <c r="EG138" s="118"/>
      <c r="EH138" s="118"/>
      <c r="EI138" s="118"/>
      <c r="EJ138" s="118"/>
      <c r="EK138" s="118"/>
      <c r="EL138" s="118"/>
      <c r="EM138" s="118"/>
      <c r="EN138" s="118"/>
      <c r="EO138" s="118"/>
      <c r="EP138" s="118"/>
      <c r="EQ138" s="118"/>
      <c r="ER138" s="118"/>
      <c r="ES138" s="118"/>
      <c r="ET138" s="118"/>
      <c r="EU138" s="118"/>
      <c r="EV138" s="118"/>
      <c r="EW138" s="118"/>
      <c r="EX138" s="118"/>
      <c r="EY138" s="118"/>
      <c r="EZ138" s="118"/>
      <c r="FA138" s="118"/>
      <c r="FB138" s="118"/>
      <c r="FC138" s="118"/>
      <c r="FD138" s="118"/>
      <c r="FE138" s="118"/>
      <c r="FF138" s="118"/>
      <c r="FG138" s="118"/>
      <c r="FH138" s="118"/>
      <c r="FI138" s="118"/>
      <c r="FJ138" s="118"/>
      <c r="FK138" s="118"/>
      <c r="FL138" s="118"/>
      <c r="FM138" s="118"/>
      <c r="FN138" s="118"/>
      <c r="FO138" s="118"/>
      <c r="FP138" s="118"/>
      <c r="FQ138" s="118"/>
      <c r="FR138" s="118"/>
      <c r="FS138" s="118"/>
      <c r="FT138" s="118"/>
      <c r="FU138" s="118"/>
      <c r="FV138" s="118"/>
      <c r="FW138" s="118"/>
      <c r="FX138" s="118"/>
      <c r="FY138" s="118"/>
      <c r="FZ138" s="118"/>
      <c r="GA138" s="118"/>
      <c r="GB138" s="118"/>
      <c r="GC138" s="118"/>
      <c r="GD138" s="118"/>
      <c r="GE138" s="118"/>
      <c r="GF138" s="118"/>
      <c r="GG138" s="118"/>
      <c r="GH138" s="118"/>
      <c r="GI138" s="118"/>
      <c r="GJ138" s="118"/>
      <c r="GK138" s="118"/>
      <c r="GL138" s="118"/>
      <c r="GM138" s="118"/>
      <c r="GN138" s="118"/>
      <c r="GO138" s="118"/>
      <c r="GP138" s="118"/>
      <c r="GQ138" s="118"/>
      <c r="GR138" s="118"/>
      <c r="GS138" s="118"/>
      <c r="GT138" s="118"/>
      <c r="GU138" s="118"/>
      <c r="GV138" s="118"/>
      <c r="GW138" s="118"/>
      <c r="GX138" s="118"/>
      <c r="GY138" s="118"/>
      <c r="GZ138" s="118"/>
      <c r="HA138" s="118"/>
      <c r="HB138" s="118"/>
      <c r="HC138" s="118"/>
      <c r="HD138" s="118"/>
      <c r="HE138" s="118"/>
      <c r="HF138" s="118"/>
      <c r="HG138" s="118"/>
      <c r="HH138" s="118"/>
      <c r="HI138" s="118"/>
      <c r="HJ138" s="118"/>
      <c r="HK138" s="118"/>
      <c r="HL138" s="118"/>
      <c r="HM138" s="118"/>
      <c r="HN138" s="118"/>
      <c r="HO138" s="118"/>
      <c r="HP138" s="118"/>
      <c r="HQ138" s="118"/>
      <c r="HR138" s="118"/>
      <c r="HS138" s="118"/>
      <c r="HT138" s="118"/>
      <c r="HU138" s="118"/>
      <c r="HV138" s="118"/>
      <c r="HW138" s="118"/>
      <c r="HX138" s="118"/>
      <c r="HY138" s="118"/>
      <c r="HZ138" s="118"/>
      <c r="IA138" s="118"/>
      <c r="IB138" s="118"/>
      <c r="IC138" s="118"/>
      <c r="ID138" s="118"/>
      <c r="IE138" s="118"/>
      <c r="IF138" s="118"/>
      <c r="IG138" s="118"/>
      <c r="IH138" s="118"/>
      <c r="II138" s="118"/>
      <c r="IJ138" s="118"/>
      <c r="IK138" s="118"/>
      <c r="IL138" s="118"/>
      <c r="IM138" s="118"/>
      <c r="IN138" s="118"/>
    </row>
    <row r="139" ht="19" customHeight="1">
      <c r="A139" s="27">
        <v>135</v>
      </c>
      <c r="B139" t="s" s="28">
        <v>6569</v>
      </c>
      <c r="C139" t="s" s="28">
        <v>6570</v>
      </c>
      <c r="D139" s="27">
        <v>1</v>
      </c>
      <c r="E139" t="s" s="28">
        <v>5498</v>
      </c>
      <c r="F139" t="s" s="28">
        <v>6446</v>
      </c>
      <c r="G139" s="27">
        <v>1</v>
      </c>
      <c r="H139" s="117"/>
      <c r="I139" s="118"/>
      <c r="J139" s="118"/>
      <c r="K139" s="118"/>
      <c r="L139" s="118"/>
      <c r="M139" s="118"/>
      <c r="N139" s="118"/>
      <c r="O139" s="118"/>
      <c r="P139" s="118"/>
      <c r="Q139" s="118"/>
      <c r="R139" s="118"/>
      <c r="S139" s="118"/>
      <c r="T139" s="118"/>
      <c r="U139" s="118"/>
      <c r="V139" s="118"/>
      <c r="W139" s="118"/>
      <c r="X139" s="118"/>
      <c r="Y139" s="118"/>
      <c r="Z139" s="118"/>
      <c r="AA139" s="118"/>
      <c r="AB139" s="118"/>
      <c r="AC139" s="118"/>
      <c r="AD139" s="118"/>
      <c r="AE139" s="118"/>
      <c r="AF139" s="118"/>
      <c r="AG139" s="118"/>
      <c r="AH139" s="118"/>
      <c r="AI139" s="118"/>
      <c r="AJ139" s="118"/>
      <c r="AK139" s="118"/>
      <c r="AL139" s="118"/>
      <c r="AM139" s="118"/>
      <c r="AN139" s="118"/>
      <c r="AO139" s="118"/>
      <c r="AP139" s="118"/>
      <c r="AQ139" s="118"/>
      <c r="AR139" s="118"/>
      <c r="AS139" s="118"/>
      <c r="AT139" s="118"/>
      <c r="AU139" s="118"/>
      <c r="AV139" s="118"/>
      <c r="AW139" s="118"/>
      <c r="AX139" s="118"/>
      <c r="AY139" s="118"/>
      <c r="AZ139" s="118"/>
      <c r="BA139" s="118"/>
      <c r="BB139" s="118"/>
      <c r="BC139" s="118"/>
      <c r="BD139" s="118"/>
      <c r="BE139" s="118"/>
      <c r="BF139" s="118"/>
      <c r="BG139" s="118"/>
      <c r="BH139" s="118"/>
      <c r="BI139" s="118"/>
      <c r="BJ139" s="118"/>
      <c r="BK139" s="118"/>
      <c r="BL139" s="118"/>
      <c r="BM139" s="118"/>
      <c r="BN139" s="118"/>
      <c r="BO139" s="118"/>
      <c r="BP139" s="118"/>
      <c r="BQ139" s="118"/>
      <c r="BR139" s="118"/>
      <c r="BS139" s="118"/>
      <c r="BT139" s="118"/>
      <c r="BU139" s="118"/>
      <c r="BV139" s="118"/>
      <c r="BW139" s="118"/>
      <c r="BX139" s="118"/>
      <c r="BY139" s="118"/>
      <c r="BZ139" s="118"/>
      <c r="CA139" s="118"/>
      <c r="CB139" s="118"/>
      <c r="CC139" s="118"/>
      <c r="CD139" s="118"/>
      <c r="CE139" s="118"/>
      <c r="CF139" s="118"/>
      <c r="CG139" s="118"/>
      <c r="CH139" s="118"/>
      <c r="CI139" s="118"/>
      <c r="CJ139" s="118"/>
      <c r="CK139" s="118"/>
      <c r="CL139" s="118"/>
      <c r="CM139" s="118"/>
      <c r="CN139" s="118"/>
      <c r="CO139" s="118"/>
      <c r="CP139" s="118"/>
      <c r="CQ139" s="118"/>
      <c r="CR139" s="118"/>
      <c r="CS139" s="118"/>
      <c r="CT139" s="118"/>
      <c r="CU139" s="118"/>
      <c r="CV139" s="118"/>
      <c r="CW139" s="118"/>
      <c r="CX139" s="118"/>
      <c r="CY139" s="118"/>
      <c r="CZ139" s="118"/>
      <c r="DA139" s="118"/>
      <c r="DB139" s="118"/>
      <c r="DC139" s="118"/>
      <c r="DD139" s="118"/>
      <c r="DE139" s="118"/>
      <c r="DF139" s="118"/>
      <c r="DG139" s="118"/>
      <c r="DH139" s="118"/>
      <c r="DI139" s="118"/>
      <c r="DJ139" s="118"/>
      <c r="DK139" s="118"/>
      <c r="DL139" s="118"/>
      <c r="DM139" s="118"/>
      <c r="DN139" s="118"/>
      <c r="DO139" s="118"/>
      <c r="DP139" s="118"/>
      <c r="DQ139" s="118"/>
      <c r="DR139" s="118"/>
      <c r="DS139" s="118"/>
      <c r="DT139" s="118"/>
      <c r="DU139" s="118"/>
      <c r="DV139" s="118"/>
      <c r="DW139" s="118"/>
      <c r="DX139" s="118"/>
      <c r="DY139" s="118"/>
      <c r="DZ139" s="118"/>
      <c r="EA139" s="118"/>
      <c r="EB139" s="118"/>
      <c r="EC139" s="118"/>
      <c r="ED139" s="118"/>
      <c r="EE139" s="118"/>
      <c r="EF139" s="118"/>
      <c r="EG139" s="118"/>
      <c r="EH139" s="118"/>
      <c r="EI139" s="118"/>
      <c r="EJ139" s="118"/>
      <c r="EK139" s="118"/>
      <c r="EL139" s="118"/>
      <c r="EM139" s="118"/>
      <c r="EN139" s="118"/>
      <c r="EO139" s="118"/>
      <c r="EP139" s="118"/>
      <c r="EQ139" s="118"/>
      <c r="ER139" s="118"/>
      <c r="ES139" s="118"/>
      <c r="ET139" s="118"/>
      <c r="EU139" s="118"/>
      <c r="EV139" s="118"/>
      <c r="EW139" s="118"/>
      <c r="EX139" s="118"/>
      <c r="EY139" s="118"/>
      <c r="EZ139" s="118"/>
      <c r="FA139" s="118"/>
      <c r="FB139" s="118"/>
      <c r="FC139" s="118"/>
      <c r="FD139" s="118"/>
      <c r="FE139" s="118"/>
      <c r="FF139" s="118"/>
      <c r="FG139" s="118"/>
      <c r="FH139" s="118"/>
      <c r="FI139" s="118"/>
      <c r="FJ139" s="118"/>
      <c r="FK139" s="118"/>
      <c r="FL139" s="118"/>
      <c r="FM139" s="118"/>
      <c r="FN139" s="118"/>
      <c r="FO139" s="118"/>
      <c r="FP139" s="118"/>
      <c r="FQ139" s="118"/>
      <c r="FR139" s="118"/>
      <c r="FS139" s="118"/>
      <c r="FT139" s="118"/>
      <c r="FU139" s="118"/>
      <c r="FV139" s="118"/>
      <c r="FW139" s="118"/>
      <c r="FX139" s="118"/>
      <c r="FY139" s="118"/>
      <c r="FZ139" s="118"/>
      <c r="GA139" s="118"/>
      <c r="GB139" s="118"/>
      <c r="GC139" s="118"/>
      <c r="GD139" s="118"/>
      <c r="GE139" s="118"/>
      <c r="GF139" s="118"/>
      <c r="GG139" s="118"/>
      <c r="GH139" s="118"/>
      <c r="GI139" s="118"/>
      <c r="GJ139" s="118"/>
      <c r="GK139" s="118"/>
      <c r="GL139" s="118"/>
      <c r="GM139" s="118"/>
      <c r="GN139" s="118"/>
      <c r="GO139" s="118"/>
      <c r="GP139" s="118"/>
      <c r="GQ139" s="118"/>
      <c r="GR139" s="118"/>
      <c r="GS139" s="118"/>
      <c r="GT139" s="118"/>
      <c r="GU139" s="118"/>
      <c r="GV139" s="118"/>
      <c r="GW139" s="118"/>
      <c r="GX139" s="118"/>
      <c r="GY139" s="118"/>
      <c r="GZ139" s="118"/>
      <c r="HA139" s="118"/>
      <c r="HB139" s="118"/>
      <c r="HC139" s="118"/>
      <c r="HD139" s="118"/>
      <c r="HE139" s="118"/>
      <c r="HF139" s="118"/>
      <c r="HG139" s="118"/>
      <c r="HH139" s="118"/>
      <c r="HI139" s="118"/>
      <c r="HJ139" s="118"/>
      <c r="HK139" s="118"/>
      <c r="HL139" s="118"/>
      <c r="HM139" s="118"/>
      <c r="HN139" s="118"/>
      <c r="HO139" s="118"/>
      <c r="HP139" s="118"/>
      <c r="HQ139" s="118"/>
      <c r="HR139" s="118"/>
      <c r="HS139" s="118"/>
      <c r="HT139" s="118"/>
      <c r="HU139" s="118"/>
      <c r="HV139" s="118"/>
      <c r="HW139" s="118"/>
      <c r="HX139" s="118"/>
      <c r="HY139" s="118"/>
      <c r="HZ139" s="118"/>
      <c r="IA139" s="118"/>
      <c r="IB139" s="118"/>
      <c r="IC139" s="118"/>
      <c r="ID139" s="118"/>
      <c r="IE139" s="118"/>
      <c r="IF139" s="118"/>
      <c r="IG139" s="118"/>
      <c r="IH139" s="118"/>
      <c r="II139" s="118"/>
      <c r="IJ139" s="118"/>
      <c r="IK139" s="118"/>
      <c r="IL139" s="118"/>
      <c r="IM139" s="118"/>
      <c r="IN139" s="118"/>
    </row>
    <row r="140" ht="19" customHeight="1">
      <c r="A140" s="27">
        <v>136</v>
      </c>
      <c r="B140" t="s" s="28">
        <v>6569</v>
      </c>
      <c r="C140" t="s" s="28">
        <v>6570</v>
      </c>
      <c r="D140" s="27">
        <v>1</v>
      </c>
      <c r="E140" t="s" s="28">
        <v>5500</v>
      </c>
      <c r="F140" t="s" s="28">
        <v>6446</v>
      </c>
      <c r="G140" s="27">
        <v>2</v>
      </c>
      <c r="H140" s="117"/>
      <c r="I140" s="118"/>
      <c r="J140" s="118"/>
      <c r="K140" s="118"/>
      <c r="L140" s="118"/>
      <c r="M140" s="118"/>
      <c r="N140" s="118"/>
      <c r="O140" s="118"/>
      <c r="P140" s="118"/>
      <c r="Q140" s="118"/>
      <c r="R140" s="118"/>
      <c r="S140" s="118"/>
      <c r="T140" s="118"/>
      <c r="U140" s="118"/>
      <c r="V140" s="118"/>
      <c r="W140" s="118"/>
      <c r="X140" s="118"/>
      <c r="Y140" s="118"/>
      <c r="Z140" s="118"/>
      <c r="AA140" s="118"/>
      <c r="AB140" s="118"/>
      <c r="AC140" s="118"/>
      <c r="AD140" s="118"/>
      <c r="AE140" s="118"/>
      <c r="AF140" s="118"/>
      <c r="AG140" s="118"/>
      <c r="AH140" s="118"/>
      <c r="AI140" s="118"/>
      <c r="AJ140" s="118"/>
      <c r="AK140" s="118"/>
      <c r="AL140" s="118"/>
      <c r="AM140" s="118"/>
      <c r="AN140" s="118"/>
      <c r="AO140" s="118"/>
      <c r="AP140" s="118"/>
      <c r="AQ140" s="118"/>
      <c r="AR140" s="118"/>
      <c r="AS140" s="118"/>
      <c r="AT140" s="118"/>
      <c r="AU140" s="118"/>
      <c r="AV140" s="118"/>
      <c r="AW140" s="118"/>
      <c r="AX140" s="118"/>
      <c r="AY140" s="118"/>
      <c r="AZ140" s="118"/>
      <c r="BA140" s="118"/>
      <c r="BB140" s="118"/>
      <c r="BC140" s="118"/>
      <c r="BD140" s="118"/>
      <c r="BE140" s="118"/>
      <c r="BF140" s="118"/>
      <c r="BG140" s="118"/>
      <c r="BH140" s="118"/>
      <c r="BI140" s="118"/>
      <c r="BJ140" s="118"/>
      <c r="BK140" s="118"/>
      <c r="BL140" s="118"/>
      <c r="BM140" s="118"/>
      <c r="BN140" s="118"/>
      <c r="BO140" s="118"/>
      <c r="BP140" s="118"/>
      <c r="BQ140" s="118"/>
      <c r="BR140" s="118"/>
      <c r="BS140" s="118"/>
      <c r="BT140" s="118"/>
      <c r="BU140" s="118"/>
      <c r="BV140" s="118"/>
      <c r="BW140" s="118"/>
      <c r="BX140" s="118"/>
      <c r="BY140" s="118"/>
      <c r="BZ140" s="118"/>
      <c r="CA140" s="118"/>
      <c r="CB140" s="118"/>
      <c r="CC140" s="118"/>
      <c r="CD140" s="118"/>
      <c r="CE140" s="118"/>
      <c r="CF140" s="118"/>
      <c r="CG140" s="118"/>
      <c r="CH140" s="118"/>
      <c r="CI140" s="118"/>
      <c r="CJ140" s="118"/>
      <c r="CK140" s="118"/>
      <c r="CL140" s="118"/>
      <c r="CM140" s="118"/>
      <c r="CN140" s="118"/>
      <c r="CO140" s="118"/>
      <c r="CP140" s="118"/>
      <c r="CQ140" s="118"/>
      <c r="CR140" s="118"/>
      <c r="CS140" s="118"/>
      <c r="CT140" s="118"/>
      <c r="CU140" s="118"/>
      <c r="CV140" s="118"/>
      <c r="CW140" s="118"/>
      <c r="CX140" s="118"/>
      <c r="CY140" s="118"/>
      <c r="CZ140" s="118"/>
      <c r="DA140" s="118"/>
      <c r="DB140" s="118"/>
      <c r="DC140" s="118"/>
      <c r="DD140" s="118"/>
      <c r="DE140" s="118"/>
      <c r="DF140" s="118"/>
      <c r="DG140" s="118"/>
      <c r="DH140" s="118"/>
      <c r="DI140" s="118"/>
      <c r="DJ140" s="118"/>
      <c r="DK140" s="118"/>
      <c r="DL140" s="118"/>
      <c r="DM140" s="118"/>
      <c r="DN140" s="118"/>
      <c r="DO140" s="118"/>
      <c r="DP140" s="118"/>
      <c r="DQ140" s="118"/>
      <c r="DR140" s="118"/>
      <c r="DS140" s="118"/>
      <c r="DT140" s="118"/>
      <c r="DU140" s="118"/>
      <c r="DV140" s="118"/>
      <c r="DW140" s="118"/>
      <c r="DX140" s="118"/>
      <c r="DY140" s="118"/>
      <c r="DZ140" s="118"/>
      <c r="EA140" s="118"/>
      <c r="EB140" s="118"/>
      <c r="EC140" s="118"/>
      <c r="ED140" s="118"/>
      <c r="EE140" s="118"/>
      <c r="EF140" s="118"/>
      <c r="EG140" s="118"/>
      <c r="EH140" s="118"/>
      <c r="EI140" s="118"/>
      <c r="EJ140" s="118"/>
      <c r="EK140" s="118"/>
      <c r="EL140" s="118"/>
      <c r="EM140" s="118"/>
      <c r="EN140" s="118"/>
      <c r="EO140" s="118"/>
      <c r="EP140" s="118"/>
      <c r="EQ140" s="118"/>
      <c r="ER140" s="118"/>
      <c r="ES140" s="118"/>
      <c r="ET140" s="118"/>
      <c r="EU140" s="118"/>
      <c r="EV140" s="118"/>
      <c r="EW140" s="118"/>
      <c r="EX140" s="118"/>
      <c r="EY140" s="118"/>
      <c r="EZ140" s="118"/>
      <c r="FA140" s="118"/>
      <c r="FB140" s="118"/>
      <c r="FC140" s="118"/>
      <c r="FD140" s="118"/>
      <c r="FE140" s="118"/>
      <c r="FF140" s="118"/>
      <c r="FG140" s="118"/>
      <c r="FH140" s="118"/>
      <c r="FI140" s="118"/>
      <c r="FJ140" s="118"/>
      <c r="FK140" s="118"/>
      <c r="FL140" s="118"/>
      <c r="FM140" s="118"/>
      <c r="FN140" s="118"/>
      <c r="FO140" s="118"/>
      <c r="FP140" s="118"/>
      <c r="FQ140" s="118"/>
      <c r="FR140" s="118"/>
      <c r="FS140" s="118"/>
      <c r="FT140" s="118"/>
      <c r="FU140" s="118"/>
      <c r="FV140" s="118"/>
      <c r="FW140" s="118"/>
      <c r="FX140" s="118"/>
      <c r="FY140" s="118"/>
      <c r="FZ140" s="118"/>
      <c r="GA140" s="118"/>
      <c r="GB140" s="118"/>
      <c r="GC140" s="118"/>
      <c r="GD140" s="118"/>
      <c r="GE140" s="118"/>
      <c r="GF140" s="118"/>
      <c r="GG140" s="118"/>
      <c r="GH140" s="118"/>
      <c r="GI140" s="118"/>
      <c r="GJ140" s="118"/>
      <c r="GK140" s="118"/>
      <c r="GL140" s="118"/>
      <c r="GM140" s="118"/>
      <c r="GN140" s="118"/>
      <c r="GO140" s="118"/>
      <c r="GP140" s="118"/>
      <c r="GQ140" s="118"/>
      <c r="GR140" s="118"/>
      <c r="GS140" s="118"/>
      <c r="GT140" s="118"/>
      <c r="GU140" s="118"/>
      <c r="GV140" s="118"/>
      <c r="GW140" s="118"/>
      <c r="GX140" s="118"/>
      <c r="GY140" s="118"/>
      <c r="GZ140" s="118"/>
      <c r="HA140" s="118"/>
      <c r="HB140" s="118"/>
      <c r="HC140" s="118"/>
      <c r="HD140" s="118"/>
      <c r="HE140" s="118"/>
      <c r="HF140" s="118"/>
      <c r="HG140" s="118"/>
      <c r="HH140" s="118"/>
      <c r="HI140" s="118"/>
      <c r="HJ140" s="118"/>
      <c r="HK140" s="118"/>
      <c r="HL140" s="118"/>
      <c r="HM140" s="118"/>
      <c r="HN140" s="118"/>
      <c r="HO140" s="118"/>
      <c r="HP140" s="118"/>
      <c r="HQ140" s="118"/>
      <c r="HR140" s="118"/>
      <c r="HS140" s="118"/>
      <c r="HT140" s="118"/>
      <c r="HU140" s="118"/>
      <c r="HV140" s="118"/>
      <c r="HW140" s="118"/>
      <c r="HX140" s="118"/>
      <c r="HY140" s="118"/>
      <c r="HZ140" s="118"/>
      <c r="IA140" s="118"/>
      <c r="IB140" s="118"/>
      <c r="IC140" s="118"/>
      <c r="ID140" s="118"/>
      <c r="IE140" s="118"/>
      <c r="IF140" s="118"/>
      <c r="IG140" s="118"/>
      <c r="IH140" s="118"/>
      <c r="II140" s="118"/>
      <c r="IJ140" s="118"/>
      <c r="IK140" s="118"/>
      <c r="IL140" s="118"/>
      <c r="IM140" s="118"/>
      <c r="IN140" s="118"/>
    </row>
    <row r="141" ht="19" customHeight="1">
      <c r="A141" s="27">
        <v>137</v>
      </c>
      <c r="B141" t="s" s="28">
        <v>6571</v>
      </c>
      <c r="C141" t="s" s="28">
        <v>6572</v>
      </c>
      <c r="D141" s="27">
        <v>1</v>
      </c>
      <c r="E141" t="s" s="28">
        <v>5498</v>
      </c>
      <c r="F141" t="s" s="28">
        <v>6426</v>
      </c>
      <c r="G141" s="27">
        <v>2</v>
      </c>
      <c r="H141" s="117"/>
      <c r="I141" s="118"/>
      <c r="J141" s="118"/>
      <c r="K141" s="118"/>
      <c r="L141" s="118"/>
      <c r="M141" s="118"/>
      <c r="N141" s="118"/>
      <c r="O141" s="118"/>
      <c r="P141" s="118"/>
      <c r="Q141" s="118"/>
      <c r="R141" s="118"/>
      <c r="S141" s="118"/>
      <c r="T141" s="118"/>
      <c r="U141" s="118"/>
      <c r="V141" s="118"/>
      <c r="W141" s="118"/>
      <c r="X141" s="118"/>
      <c r="Y141" s="118"/>
      <c r="Z141" s="118"/>
      <c r="AA141" s="118"/>
      <c r="AB141" s="118"/>
      <c r="AC141" s="118"/>
      <c r="AD141" s="118"/>
      <c r="AE141" s="118"/>
      <c r="AF141" s="118"/>
      <c r="AG141" s="118"/>
      <c r="AH141" s="118"/>
      <c r="AI141" s="118"/>
      <c r="AJ141" s="118"/>
      <c r="AK141" s="118"/>
      <c r="AL141" s="118"/>
      <c r="AM141" s="118"/>
      <c r="AN141" s="118"/>
      <c r="AO141" s="118"/>
      <c r="AP141" s="118"/>
      <c r="AQ141" s="118"/>
      <c r="AR141" s="118"/>
      <c r="AS141" s="118"/>
      <c r="AT141" s="118"/>
      <c r="AU141" s="118"/>
      <c r="AV141" s="118"/>
      <c r="AW141" s="118"/>
      <c r="AX141" s="118"/>
      <c r="AY141" s="118"/>
      <c r="AZ141" s="118"/>
      <c r="BA141" s="118"/>
      <c r="BB141" s="118"/>
      <c r="BC141" s="118"/>
      <c r="BD141" s="118"/>
      <c r="BE141" s="118"/>
      <c r="BF141" s="118"/>
      <c r="BG141" s="118"/>
      <c r="BH141" s="118"/>
      <c r="BI141" s="118"/>
      <c r="BJ141" s="118"/>
      <c r="BK141" s="118"/>
      <c r="BL141" s="118"/>
      <c r="BM141" s="118"/>
      <c r="BN141" s="118"/>
      <c r="BO141" s="118"/>
      <c r="BP141" s="118"/>
      <c r="BQ141" s="118"/>
      <c r="BR141" s="118"/>
      <c r="BS141" s="118"/>
      <c r="BT141" s="118"/>
      <c r="BU141" s="118"/>
      <c r="BV141" s="118"/>
      <c r="BW141" s="118"/>
      <c r="BX141" s="118"/>
      <c r="BY141" s="118"/>
      <c r="BZ141" s="118"/>
      <c r="CA141" s="118"/>
      <c r="CB141" s="118"/>
      <c r="CC141" s="118"/>
      <c r="CD141" s="118"/>
      <c r="CE141" s="118"/>
      <c r="CF141" s="118"/>
      <c r="CG141" s="118"/>
      <c r="CH141" s="118"/>
      <c r="CI141" s="118"/>
      <c r="CJ141" s="118"/>
      <c r="CK141" s="118"/>
      <c r="CL141" s="118"/>
      <c r="CM141" s="118"/>
      <c r="CN141" s="118"/>
      <c r="CO141" s="118"/>
      <c r="CP141" s="118"/>
      <c r="CQ141" s="118"/>
      <c r="CR141" s="118"/>
      <c r="CS141" s="118"/>
      <c r="CT141" s="118"/>
      <c r="CU141" s="118"/>
      <c r="CV141" s="118"/>
      <c r="CW141" s="118"/>
      <c r="CX141" s="118"/>
      <c r="CY141" s="118"/>
      <c r="CZ141" s="118"/>
      <c r="DA141" s="118"/>
      <c r="DB141" s="118"/>
      <c r="DC141" s="118"/>
      <c r="DD141" s="118"/>
      <c r="DE141" s="118"/>
      <c r="DF141" s="118"/>
      <c r="DG141" s="118"/>
      <c r="DH141" s="118"/>
      <c r="DI141" s="118"/>
      <c r="DJ141" s="118"/>
      <c r="DK141" s="118"/>
      <c r="DL141" s="118"/>
      <c r="DM141" s="118"/>
      <c r="DN141" s="118"/>
      <c r="DO141" s="118"/>
      <c r="DP141" s="118"/>
      <c r="DQ141" s="118"/>
      <c r="DR141" s="118"/>
      <c r="DS141" s="118"/>
      <c r="DT141" s="118"/>
      <c r="DU141" s="118"/>
      <c r="DV141" s="118"/>
      <c r="DW141" s="118"/>
      <c r="DX141" s="118"/>
      <c r="DY141" s="118"/>
      <c r="DZ141" s="118"/>
      <c r="EA141" s="118"/>
      <c r="EB141" s="118"/>
      <c r="EC141" s="118"/>
      <c r="ED141" s="118"/>
      <c r="EE141" s="118"/>
      <c r="EF141" s="118"/>
      <c r="EG141" s="118"/>
      <c r="EH141" s="118"/>
      <c r="EI141" s="118"/>
      <c r="EJ141" s="118"/>
      <c r="EK141" s="118"/>
      <c r="EL141" s="118"/>
      <c r="EM141" s="118"/>
      <c r="EN141" s="118"/>
      <c r="EO141" s="118"/>
      <c r="EP141" s="118"/>
      <c r="EQ141" s="118"/>
      <c r="ER141" s="118"/>
      <c r="ES141" s="118"/>
      <c r="ET141" s="118"/>
      <c r="EU141" s="118"/>
      <c r="EV141" s="118"/>
      <c r="EW141" s="118"/>
      <c r="EX141" s="118"/>
      <c r="EY141" s="118"/>
      <c r="EZ141" s="118"/>
      <c r="FA141" s="118"/>
      <c r="FB141" s="118"/>
      <c r="FC141" s="118"/>
      <c r="FD141" s="118"/>
      <c r="FE141" s="118"/>
      <c r="FF141" s="118"/>
      <c r="FG141" s="118"/>
      <c r="FH141" s="118"/>
      <c r="FI141" s="118"/>
      <c r="FJ141" s="118"/>
      <c r="FK141" s="118"/>
      <c r="FL141" s="118"/>
      <c r="FM141" s="118"/>
      <c r="FN141" s="118"/>
      <c r="FO141" s="118"/>
      <c r="FP141" s="118"/>
      <c r="FQ141" s="118"/>
      <c r="FR141" s="118"/>
      <c r="FS141" s="118"/>
      <c r="FT141" s="118"/>
      <c r="FU141" s="118"/>
      <c r="FV141" s="118"/>
      <c r="FW141" s="118"/>
      <c r="FX141" s="118"/>
      <c r="FY141" s="118"/>
      <c r="FZ141" s="118"/>
      <c r="GA141" s="118"/>
      <c r="GB141" s="118"/>
      <c r="GC141" s="118"/>
      <c r="GD141" s="118"/>
      <c r="GE141" s="118"/>
      <c r="GF141" s="118"/>
      <c r="GG141" s="118"/>
      <c r="GH141" s="118"/>
      <c r="GI141" s="118"/>
      <c r="GJ141" s="118"/>
      <c r="GK141" s="118"/>
      <c r="GL141" s="118"/>
      <c r="GM141" s="118"/>
      <c r="GN141" s="118"/>
      <c r="GO141" s="118"/>
      <c r="GP141" s="118"/>
      <c r="GQ141" s="118"/>
      <c r="GR141" s="118"/>
      <c r="GS141" s="118"/>
      <c r="GT141" s="118"/>
      <c r="GU141" s="118"/>
      <c r="GV141" s="118"/>
      <c r="GW141" s="118"/>
      <c r="GX141" s="118"/>
      <c r="GY141" s="118"/>
      <c r="GZ141" s="118"/>
      <c r="HA141" s="118"/>
      <c r="HB141" s="118"/>
      <c r="HC141" s="118"/>
      <c r="HD141" s="118"/>
      <c r="HE141" s="118"/>
      <c r="HF141" s="118"/>
      <c r="HG141" s="118"/>
      <c r="HH141" s="118"/>
      <c r="HI141" s="118"/>
      <c r="HJ141" s="118"/>
      <c r="HK141" s="118"/>
      <c r="HL141" s="118"/>
      <c r="HM141" s="118"/>
      <c r="HN141" s="118"/>
      <c r="HO141" s="118"/>
      <c r="HP141" s="118"/>
      <c r="HQ141" s="118"/>
      <c r="HR141" s="118"/>
      <c r="HS141" s="118"/>
      <c r="HT141" s="118"/>
      <c r="HU141" s="118"/>
      <c r="HV141" s="118"/>
      <c r="HW141" s="118"/>
      <c r="HX141" s="118"/>
      <c r="HY141" s="118"/>
      <c r="HZ141" s="118"/>
      <c r="IA141" s="118"/>
      <c r="IB141" s="118"/>
      <c r="IC141" s="118"/>
      <c r="ID141" s="118"/>
      <c r="IE141" s="118"/>
      <c r="IF141" s="118"/>
      <c r="IG141" s="118"/>
      <c r="IH141" s="118"/>
      <c r="II141" s="118"/>
      <c r="IJ141" s="118"/>
      <c r="IK141" s="118"/>
      <c r="IL141" s="118"/>
      <c r="IM141" s="118"/>
      <c r="IN141" s="118"/>
    </row>
    <row r="142" ht="19" customHeight="1">
      <c r="A142" s="27">
        <v>138</v>
      </c>
      <c r="B142" t="s" s="28">
        <v>6571</v>
      </c>
      <c r="C142" t="s" s="28">
        <v>6573</v>
      </c>
      <c r="D142" s="27">
        <v>1</v>
      </c>
      <c r="E142" t="s" s="28">
        <v>5500</v>
      </c>
      <c r="F142" t="s" s="28">
        <v>6426</v>
      </c>
      <c r="G142" s="27">
        <v>2</v>
      </c>
      <c r="H142" s="117"/>
      <c r="I142" s="118"/>
      <c r="J142" s="118"/>
      <c r="K142" s="118"/>
      <c r="L142" s="118"/>
      <c r="M142" s="118"/>
      <c r="N142" s="118"/>
      <c r="O142" s="118"/>
      <c r="P142" s="118"/>
      <c r="Q142" s="118"/>
      <c r="R142" s="118"/>
      <c r="S142" s="118"/>
      <c r="T142" s="118"/>
      <c r="U142" s="118"/>
      <c r="V142" s="118"/>
      <c r="W142" s="118"/>
      <c r="X142" s="118"/>
      <c r="Y142" s="118"/>
      <c r="Z142" s="118"/>
      <c r="AA142" s="118"/>
      <c r="AB142" s="118"/>
      <c r="AC142" s="118"/>
      <c r="AD142" s="118"/>
      <c r="AE142" s="118"/>
      <c r="AF142" s="118"/>
      <c r="AG142" s="118"/>
      <c r="AH142" s="118"/>
      <c r="AI142" s="118"/>
      <c r="AJ142" s="118"/>
      <c r="AK142" s="118"/>
      <c r="AL142" s="118"/>
      <c r="AM142" s="118"/>
      <c r="AN142" s="118"/>
      <c r="AO142" s="118"/>
      <c r="AP142" s="118"/>
      <c r="AQ142" s="118"/>
      <c r="AR142" s="118"/>
      <c r="AS142" s="118"/>
      <c r="AT142" s="118"/>
      <c r="AU142" s="118"/>
      <c r="AV142" s="118"/>
      <c r="AW142" s="118"/>
      <c r="AX142" s="118"/>
      <c r="AY142" s="118"/>
      <c r="AZ142" s="118"/>
      <c r="BA142" s="118"/>
      <c r="BB142" s="118"/>
      <c r="BC142" s="118"/>
      <c r="BD142" s="118"/>
      <c r="BE142" s="118"/>
      <c r="BF142" s="118"/>
      <c r="BG142" s="118"/>
      <c r="BH142" s="118"/>
      <c r="BI142" s="118"/>
      <c r="BJ142" s="118"/>
      <c r="BK142" s="118"/>
      <c r="BL142" s="118"/>
      <c r="BM142" s="118"/>
      <c r="BN142" s="118"/>
      <c r="BO142" s="118"/>
      <c r="BP142" s="118"/>
      <c r="BQ142" s="118"/>
      <c r="BR142" s="118"/>
      <c r="BS142" s="118"/>
      <c r="BT142" s="118"/>
      <c r="BU142" s="118"/>
      <c r="BV142" s="118"/>
      <c r="BW142" s="118"/>
      <c r="BX142" s="118"/>
      <c r="BY142" s="118"/>
      <c r="BZ142" s="118"/>
      <c r="CA142" s="118"/>
      <c r="CB142" s="118"/>
      <c r="CC142" s="118"/>
      <c r="CD142" s="118"/>
      <c r="CE142" s="118"/>
      <c r="CF142" s="118"/>
      <c r="CG142" s="118"/>
      <c r="CH142" s="118"/>
      <c r="CI142" s="118"/>
      <c r="CJ142" s="118"/>
      <c r="CK142" s="118"/>
      <c r="CL142" s="118"/>
      <c r="CM142" s="118"/>
      <c r="CN142" s="118"/>
      <c r="CO142" s="118"/>
      <c r="CP142" s="118"/>
      <c r="CQ142" s="118"/>
      <c r="CR142" s="118"/>
      <c r="CS142" s="118"/>
      <c r="CT142" s="118"/>
      <c r="CU142" s="118"/>
      <c r="CV142" s="118"/>
      <c r="CW142" s="118"/>
      <c r="CX142" s="118"/>
      <c r="CY142" s="118"/>
      <c r="CZ142" s="118"/>
      <c r="DA142" s="118"/>
      <c r="DB142" s="118"/>
      <c r="DC142" s="118"/>
      <c r="DD142" s="118"/>
      <c r="DE142" s="118"/>
      <c r="DF142" s="118"/>
      <c r="DG142" s="118"/>
      <c r="DH142" s="118"/>
      <c r="DI142" s="118"/>
      <c r="DJ142" s="118"/>
      <c r="DK142" s="118"/>
      <c r="DL142" s="118"/>
      <c r="DM142" s="118"/>
      <c r="DN142" s="118"/>
      <c r="DO142" s="118"/>
      <c r="DP142" s="118"/>
      <c r="DQ142" s="118"/>
      <c r="DR142" s="118"/>
      <c r="DS142" s="118"/>
      <c r="DT142" s="118"/>
      <c r="DU142" s="118"/>
      <c r="DV142" s="118"/>
      <c r="DW142" s="118"/>
      <c r="DX142" s="118"/>
      <c r="DY142" s="118"/>
      <c r="DZ142" s="118"/>
      <c r="EA142" s="118"/>
      <c r="EB142" s="118"/>
      <c r="EC142" s="118"/>
      <c r="ED142" s="118"/>
      <c r="EE142" s="118"/>
      <c r="EF142" s="118"/>
      <c r="EG142" s="118"/>
      <c r="EH142" s="118"/>
      <c r="EI142" s="118"/>
      <c r="EJ142" s="118"/>
      <c r="EK142" s="118"/>
      <c r="EL142" s="118"/>
      <c r="EM142" s="118"/>
      <c r="EN142" s="118"/>
      <c r="EO142" s="118"/>
      <c r="EP142" s="118"/>
      <c r="EQ142" s="118"/>
      <c r="ER142" s="118"/>
      <c r="ES142" s="118"/>
      <c r="ET142" s="118"/>
      <c r="EU142" s="118"/>
      <c r="EV142" s="118"/>
      <c r="EW142" s="118"/>
      <c r="EX142" s="118"/>
      <c r="EY142" s="118"/>
      <c r="EZ142" s="118"/>
      <c r="FA142" s="118"/>
      <c r="FB142" s="118"/>
      <c r="FC142" s="118"/>
      <c r="FD142" s="118"/>
      <c r="FE142" s="118"/>
      <c r="FF142" s="118"/>
      <c r="FG142" s="118"/>
      <c r="FH142" s="118"/>
      <c r="FI142" s="118"/>
      <c r="FJ142" s="118"/>
      <c r="FK142" s="118"/>
      <c r="FL142" s="118"/>
      <c r="FM142" s="118"/>
      <c r="FN142" s="118"/>
      <c r="FO142" s="118"/>
      <c r="FP142" s="118"/>
      <c r="FQ142" s="118"/>
      <c r="FR142" s="118"/>
      <c r="FS142" s="118"/>
      <c r="FT142" s="118"/>
      <c r="FU142" s="118"/>
      <c r="FV142" s="118"/>
      <c r="FW142" s="118"/>
      <c r="FX142" s="118"/>
      <c r="FY142" s="118"/>
      <c r="FZ142" s="118"/>
      <c r="GA142" s="118"/>
      <c r="GB142" s="118"/>
      <c r="GC142" s="118"/>
      <c r="GD142" s="118"/>
      <c r="GE142" s="118"/>
      <c r="GF142" s="118"/>
      <c r="GG142" s="118"/>
      <c r="GH142" s="118"/>
      <c r="GI142" s="118"/>
      <c r="GJ142" s="118"/>
      <c r="GK142" s="118"/>
      <c r="GL142" s="118"/>
      <c r="GM142" s="118"/>
      <c r="GN142" s="118"/>
      <c r="GO142" s="118"/>
      <c r="GP142" s="118"/>
      <c r="GQ142" s="118"/>
      <c r="GR142" s="118"/>
      <c r="GS142" s="118"/>
      <c r="GT142" s="118"/>
      <c r="GU142" s="118"/>
      <c r="GV142" s="118"/>
      <c r="GW142" s="118"/>
      <c r="GX142" s="118"/>
      <c r="GY142" s="118"/>
      <c r="GZ142" s="118"/>
      <c r="HA142" s="118"/>
      <c r="HB142" s="118"/>
      <c r="HC142" s="118"/>
      <c r="HD142" s="118"/>
      <c r="HE142" s="118"/>
      <c r="HF142" s="118"/>
      <c r="HG142" s="118"/>
      <c r="HH142" s="118"/>
      <c r="HI142" s="118"/>
      <c r="HJ142" s="118"/>
      <c r="HK142" s="118"/>
      <c r="HL142" s="118"/>
      <c r="HM142" s="118"/>
      <c r="HN142" s="118"/>
      <c r="HO142" s="118"/>
      <c r="HP142" s="118"/>
      <c r="HQ142" s="118"/>
      <c r="HR142" s="118"/>
      <c r="HS142" s="118"/>
      <c r="HT142" s="118"/>
      <c r="HU142" s="118"/>
      <c r="HV142" s="118"/>
      <c r="HW142" s="118"/>
      <c r="HX142" s="118"/>
      <c r="HY142" s="118"/>
      <c r="HZ142" s="118"/>
      <c r="IA142" s="118"/>
      <c r="IB142" s="118"/>
      <c r="IC142" s="118"/>
      <c r="ID142" s="118"/>
      <c r="IE142" s="118"/>
      <c r="IF142" s="118"/>
      <c r="IG142" s="118"/>
      <c r="IH142" s="118"/>
      <c r="II142" s="118"/>
      <c r="IJ142" s="118"/>
      <c r="IK142" s="118"/>
      <c r="IL142" s="118"/>
      <c r="IM142" s="118"/>
      <c r="IN142" s="118"/>
    </row>
    <row r="143" ht="19" customHeight="1">
      <c r="A143" s="27">
        <v>139</v>
      </c>
      <c r="B143" t="s" s="28">
        <v>6574</v>
      </c>
      <c r="C143" t="s" s="28">
        <v>6575</v>
      </c>
      <c r="D143" s="27">
        <v>1</v>
      </c>
      <c r="E143" t="s" s="28">
        <v>6399</v>
      </c>
      <c r="F143" t="s" s="28">
        <v>6446</v>
      </c>
      <c r="G143" s="27">
        <v>1</v>
      </c>
      <c r="H143" s="117"/>
      <c r="I143" s="118"/>
      <c r="J143" s="118"/>
      <c r="K143" s="118"/>
      <c r="L143" s="118"/>
      <c r="M143" s="118"/>
      <c r="N143" s="118"/>
      <c r="O143" s="118"/>
      <c r="P143" s="118"/>
      <c r="Q143" s="118"/>
      <c r="R143" s="118"/>
      <c r="S143" s="118"/>
      <c r="T143" s="118"/>
      <c r="U143" s="118"/>
      <c r="V143" s="118"/>
      <c r="W143" s="118"/>
      <c r="X143" s="118"/>
      <c r="Y143" s="118"/>
      <c r="Z143" s="118"/>
      <c r="AA143" s="118"/>
      <c r="AB143" s="118"/>
      <c r="AC143" s="118"/>
      <c r="AD143" s="118"/>
      <c r="AE143" s="118"/>
      <c r="AF143" s="118"/>
      <c r="AG143" s="118"/>
      <c r="AH143" s="118"/>
      <c r="AI143" s="118"/>
      <c r="AJ143" s="118"/>
      <c r="AK143" s="118"/>
      <c r="AL143" s="118"/>
      <c r="AM143" s="118"/>
      <c r="AN143" s="118"/>
      <c r="AO143" s="118"/>
      <c r="AP143" s="118"/>
      <c r="AQ143" s="118"/>
      <c r="AR143" s="118"/>
      <c r="AS143" s="118"/>
      <c r="AT143" s="118"/>
      <c r="AU143" s="118"/>
      <c r="AV143" s="118"/>
      <c r="AW143" s="118"/>
      <c r="AX143" s="118"/>
      <c r="AY143" s="118"/>
      <c r="AZ143" s="118"/>
      <c r="BA143" s="118"/>
      <c r="BB143" s="118"/>
      <c r="BC143" s="118"/>
      <c r="BD143" s="118"/>
      <c r="BE143" s="118"/>
      <c r="BF143" s="118"/>
      <c r="BG143" s="118"/>
      <c r="BH143" s="118"/>
      <c r="BI143" s="118"/>
      <c r="BJ143" s="118"/>
      <c r="BK143" s="118"/>
      <c r="BL143" s="118"/>
      <c r="BM143" s="118"/>
      <c r="BN143" s="118"/>
      <c r="BO143" s="118"/>
      <c r="BP143" s="118"/>
      <c r="BQ143" s="118"/>
      <c r="BR143" s="118"/>
      <c r="BS143" s="118"/>
      <c r="BT143" s="118"/>
      <c r="BU143" s="118"/>
      <c r="BV143" s="118"/>
      <c r="BW143" s="118"/>
      <c r="BX143" s="118"/>
      <c r="BY143" s="118"/>
      <c r="BZ143" s="118"/>
      <c r="CA143" s="118"/>
      <c r="CB143" s="118"/>
      <c r="CC143" s="118"/>
      <c r="CD143" s="118"/>
      <c r="CE143" s="118"/>
      <c r="CF143" s="118"/>
      <c r="CG143" s="118"/>
      <c r="CH143" s="118"/>
      <c r="CI143" s="118"/>
      <c r="CJ143" s="118"/>
      <c r="CK143" s="118"/>
      <c r="CL143" s="118"/>
      <c r="CM143" s="118"/>
      <c r="CN143" s="118"/>
      <c r="CO143" s="118"/>
      <c r="CP143" s="118"/>
      <c r="CQ143" s="118"/>
      <c r="CR143" s="118"/>
      <c r="CS143" s="118"/>
      <c r="CT143" s="118"/>
      <c r="CU143" s="118"/>
      <c r="CV143" s="118"/>
      <c r="CW143" s="118"/>
      <c r="CX143" s="118"/>
      <c r="CY143" s="118"/>
      <c r="CZ143" s="118"/>
      <c r="DA143" s="118"/>
      <c r="DB143" s="118"/>
      <c r="DC143" s="118"/>
      <c r="DD143" s="118"/>
      <c r="DE143" s="118"/>
      <c r="DF143" s="118"/>
      <c r="DG143" s="118"/>
      <c r="DH143" s="118"/>
      <c r="DI143" s="118"/>
      <c r="DJ143" s="118"/>
      <c r="DK143" s="118"/>
      <c r="DL143" s="118"/>
      <c r="DM143" s="118"/>
      <c r="DN143" s="118"/>
      <c r="DO143" s="118"/>
      <c r="DP143" s="118"/>
      <c r="DQ143" s="118"/>
      <c r="DR143" s="118"/>
      <c r="DS143" s="118"/>
      <c r="DT143" s="118"/>
      <c r="DU143" s="118"/>
      <c r="DV143" s="118"/>
      <c r="DW143" s="118"/>
      <c r="DX143" s="118"/>
      <c r="DY143" s="118"/>
      <c r="DZ143" s="118"/>
      <c r="EA143" s="118"/>
      <c r="EB143" s="118"/>
      <c r="EC143" s="118"/>
      <c r="ED143" s="118"/>
      <c r="EE143" s="118"/>
      <c r="EF143" s="118"/>
      <c r="EG143" s="118"/>
      <c r="EH143" s="118"/>
      <c r="EI143" s="118"/>
      <c r="EJ143" s="118"/>
      <c r="EK143" s="118"/>
      <c r="EL143" s="118"/>
      <c r="EM143" s="118"/>
      <c r="EN143" s="118"/>
      <c r="EO143" s="118"/>
      <c r="EP143" s="118"/>
      <c r="EQ143" s="118"/>
      <c r="ER143" s="118"/>
      <c r="ES143" s="118"/>
      <c r="ET143" s="118"/>
      <c r="EU143" s="118"/>
      <c r="EV143" s="118"/>
      <c r="EW143" s="118"/>
      <c r="EX143" s="118"/>
      <c r="EY143" s="118"/>
      <c r="EZ143" s="118"/>
      <c r="FA143" s="118"/>
      <c r="FB143" s="118"/>
      <c r="FC143" s="118"/>
      <c r="FD143" s="118"/>
      <c r="FE143" s="118"/>
      <c r="FF143" s="118"/>
      <c r="FG143" s="118"/>
      <c r="FH143" s="118"/>
      <c r="FI143" s="118"/>
      <c r="FJ143" s="118"/>
      <c r="FK143" s="118"/>
      <c r="FL143" s="118"/>
      <c r="FM143" s="118"/>
      <c r="FN143" s="118"/>
      <c r="FO143" s="118"/>
      <c r="FP143" s="118"/>
      <c r="FQ143" s="118"/>
      <c r="FR143" s="118"/>
      <c r="FS143" s="118"/>
      <c r="FT143" s="118"/>
      <c r="FU143" s="118"/>
      <c r="FV143" s="118"/>
      <c r="FW143" s="118"/>
      <c r="FX143" s="118"/>
      <c r="FY143" s="118"/>
      <c r="FZ143" s="118"/>
      <c r="GA143" s="118"/>
      <c r="GB143" s="118"/>
      <c r="GC143" s="118"/>
      <c r="GD143" s="118"/>
      <c r="GE143" s="118"/>
      <c r="GF143" s="118"/>
      <c r="GG143" s="118"/>
      <c r="GH143" s="118"/>
      <c r="GI143" s="118"/>
      <c r="GJ143" s="118"/>
      <c r="GK143" s="118"/>
      <c r="GL143" s="118"/>
      <c r="GM143" s="118"/>
      <c r="GN143" s="118"/>
      <c r="GO143" s="118"/>
      <c r="GP143" s="118"/>
      <c r="GQ143" s="118"/>
      <c r="GR143" s="118"/>
      <c r="GS143" s="118"/>
      <c r="GT143" s="118"/>
      <c r="GU143" s="118"/>
      <c r="GV143" s="118"/>
      <c r="GW143" s="118"/>
      <c r="GX143" s="118"/>
      <c r="GY143" s="118"/>
      <c r="GZ143" s="118"/>
      <c r="HA143" s="118"/>
      <c r="HB143" s="118"/>
      <c r="HC143" s="118"/>
      <c r="HD143" s="118"/>
      <c r="HE143" s="118"/>
      <c r="HF143" s="118"/>
      <c r="HG143" s="118"/>
      <c r="HH143" s="118"/>
      <c r="HI143" s="118"/>
      <c r="HJ143" s="118"/>
      <c r="HK143" s="118"/>
      <c r="HL143" s="118"/>
      <c r="HM143" s="118"/>
      <c r="HN143" s="118"/>
      <c r="HO143" s="118"/>
      <c r="HP143" s="118"/>
      <c r="HQ143" s="118"/>
      <c r="HR143" s="118"/>
      <c r="HS143" s="118"/>
      <c r="HT143" s="118"/>
      <c r="HU143" s="118"/>
      <c r="HV143" s="118"/>
      <c r="HW143" s="118"/>
      <c r="HX143" s="118"/>
      <c r="HY143" s="118"/>
      <c r="HZ143" s="118"/>
      <c r="IA143" s="118"/>
      <c r="IB143" s="118"/>
      <c r="IC143" s="118"/>
      <c r="ID143" s="118"/>
      <c r="IE143" s="118"/>
      <c r="IF143" s="118"/>
      <c r="IG143" s="118"/>
      <c r="IH143" s="118"/>
      <c r="II143" s="118"/>
      <c r="IJ143" s="118"/>
      <c r="IK143" s="118"/>
      <c r="IL143" s="118"/>
      <c r="IM143" s="118"/>
      <c r="IN143" s="118"/>
    </row>
    <row r="144" ht="19" customHeight="1">
      <c r="A144" s="27">
        <v>140</v>
      </c>
      <c r="B144" t="s" s="28">
        <v>6576</v>
      </c>
      <c r="C144" t="s" s="28">
        <v>6577</v>
      </c>
      <c r="D144" s="27">
        <v>1</v>
      </c>
      <c r="E144" t="s" s="28">
        <v>6399</v>
      </c>
      <c r="F144" t="s" s="28">
        <v>6446</v>
      </c>
      <c r="G144" s="27">
        <v>1</v>
      </c>
      <c r="H144" s="117"/>
      <c r="I144" s="118"/>
      <c r="J144" s="118"/>
      <c r="K144" s="118"/>
      <c r="L144" s="118"/>
      <c r="M144" s="118"/>
      <c r="N144" s="118"/>
      <c r="O144" s="118"/>
      <c r="P144" s="118"/>
      <c r="Q144" s="118"/>
      <c r="R144" s="118"/>
      <c r="S144" s="118"/>
      <c r="T144" s="118"/>
      <c r="U144" s="118"/>
      <c r="V144" s="118"/>
      <c r="W144" s="118"/>
      <c r="X144" s="118"/>
      <c r="Y144" s="118"/>
      <c r="Z144" s="118"/>
      <c r="AA144" s="118"/>
      <c r="AB144" s="118"/>
      <c r="AC144" s="118"/>
      <c r="AD144" s="118"/>
      <c r="AE144" s="118"/>
      <c r="AF144" s="118"/>
      <c r="AG144" s="118"/>
      <c r="AH144" s="118"/>
      <c r="AI144" s="118"/>
      <c r="AJ144" s="118"/>
      <c r="AK144" s="118"/>
      <c r="AL144" s="118"/>
      <c r="AM144" s="118"/>
      <c r="AN144" s="118"/>
      <c r="AO144" s="118"/>
      <c r="AP144" s="118"/>
      <c r="AQ144" s="118"/>
      <c r="AR144" s="118"/>
      <c r="AS144" s="118"/>
      <c r="AT144" s="118"/>
      <c r="AU144" s="118"/>
      <c r="AV144" s="118"/>
      <c r="AW144" s="118"/>
      <c r="AX144" s="118"/>
      <c r="AY144" s="118"/>
      <c r="AZ144" s="118"/>
      <c r="BA144" s="118"/>
      <c r="BB144" s="118"/>
      <c r="BC144" s="118"/>
      <c r="BD144" s="118"/>
      <c r="BE144" s="118"/>
      <c r="BF144" s="118"/>
      <c r="BG144" s="118"/>
      <c r="BH144" s="118"/>
      <c r="BI144" s="118"/>
      <c r="BJ144" s="118"/>
      <c r="BK144" s="118"/>
      <c r="BL144" s="118"/>
      <c r="BM144" s="118"/>
      <c r="BN144" s="118"/>
      <c r="BO144" s="118"/>
      <c r="BP144" s="118"/>
      <c r="BQ144" s="118"/>
      <c r="BR144" s="118"/>
      <c r="BS144" s="118"/>
      <c r="BT144" s="118"/>
      <c r="BU144" s="118"/>
      <c r="BV144" s="118"/>
      <c r="BW144" s="118"/>
      <c r="BX144" s="118"/>
      <c r="BY144" s="118"/>
      <c r="BZ144" s="118"/>
      <c r="CA144" s="118"/>
      <c r="CB144" s="118"/>
      <c r="CC144" s="118"/>
      <c r="CD144" s="118"/>
      <c r="CE144" s="118"/>
      <c r="CF144" s="118"/>
      <c r="CG144" s="118"/>
      <c r="CH144" s="118"/>
      <c r="CI144" s="118"/>
      <c r="CJ144" s="118"/>
      <c r="CK144" s="118"/>
      <c r="CL144" s="118"/>
      <c r="CM144" s="118"/>
      <c r="CN144" s="118"/>
      <c r="CO144" s="118"/>
      <c r="CP144" s="118"/>
      <c r="CQ144" s="118"/>
      <c r="CR144" s="118"/>
      <c r="CS144" s="118"/>
      <c r="CT144" s="118"/>
      <c r="CU144" s="118"/>
      <c r="CV144" s="118"/>
      <c r="CW144" s="118"/>
      <c r="CX144" s="118"/>
      <c r="CY144" s="118"/>
      <c r="CZ144" s="118"/>
      <c r="DA144" s="118"/>
      <c r="DB144" s="118"/>
      <c r="DC144" s="118"/>
      <c r="DD144" s="118"/>
      <c r="DE144" s="118"/>
      <c r="DF144" s="118"/>
      <c r="DG144" s="118"/>
      <c r="DH144" s="118"/>
      <c r="DI144" s="118"/>
      <c r="DJ144" s="118"/>
      <c r="DK144" s="118"/>
      <c r="DL144" s="118"/>
      <c r="DM144" s="118"/>
      <c r="DN144" s="118"/>
      <c r="DO144" s="118"/>
      <c r="DP144" s="118"/>
      <c r="DQ144" s="118"/>
      <c r="DR144" s="118"/>
      <c r="DS144" s="118"/>
      <c r="DT144" s="118"/>
      <c r="DU144" s="118"/>
      <c r="DV144" s="118"/>
      <c r="DW144" s="118"/>
      <c r="DX144" s="118"/>
      <c r="DY144" s="118"/>
      <c r="DZ144" s="118"/>
      <c r="EA144" s="118"/>
      <c r="EB144" s="118"/>
      <c r="EC144" s="118"/>
      <c r="ED144" s="118"/>
      <c r="EE144" s="118"/>
      <c r="EF144" s="118"/>
      <c r="EG144" s="118"/>
      <c r="EH144" s="118"/>
      <c r="EI144" s="118"/>
      <c r="EJ144" s="118"/>
      <c r="EK144" s="118"/>
      <c r="EL144" s="118"/>
      <c r="EM144" s="118"/>
      <c r="EN144" s="118"/>
      <c r="EO144" s="118"/>
      <c r="EP144" s="118"/>
      <c r="EQ144" s="118"/>
      <c r="ER144" s="118"/>
      <c r="ES144" s="118"/>
      <c r="ET144" s="118"/>
      <c r="EU144" s="118"/>
      <c r="EV144" s="118"/>
      <c r="EW144" s="118"/>
      <c r="EX144" s="118"/>
      <c r="EY144" s="118"/>
      <c r="EZ144" s="118"/>
      <c r="FA144" s="118"/>
      <c r="FB144" s="118"/>
      <c r="FC144" s="118"/>
      <c r="FD144" s="118"/>
      <c r="FE144" s="118"/>
      <c r="FF144" s="118"/>
      <c r="FG144" s="118"/>
      <c r="FH144" s="118"/>
      <c r="FI144" s="118"/>
      <c r="FJ144" s="118"/>
      <c r="FK144" s="118"/>
      <c r="FL144" s="118"/>
      <c r="FM144" s="118"/>
      <c r="FN144" s="118"/>
      <c r="FO144" s="118"/>
      <c r="FP144" s="118"/>
      <c r="FQ144" s="118"/>
      <c r="FR144" s="118"/>
      <c r="FS144" s="118"/>
      <c r="FT144" s="118"/>
      <c r="FU144" s="118"/>
      <c r="FV144" s="118"/>
      <c r="FW144" s="118"/>
      <c r="FX144" s="118"/>
      <c r="FY144" s="118"/>
      <c r="FZ144" s="118"/>
      <c r="GA144" s="118"/>
      <c r="GB144" s="118"/>
      <c r="GC144" s="118"/>
      <c r="GD144" s="118"/>
      <c r="GE144" s="118"/>
      <c r="GF144" s="118"/>
      <c r="GG144" s="118"/>
      <c r="GH144" s="118"/>
      <c r="GI144" s="118"/>
      <c r="GJ144" s="118"/>
      <c r="GK144" s="118"/>
      <c r="GL144" s="118"/>
      <c r="GM144" s="118"/>
      <c r="GN144" s="118"/>
      <c r="GO144" s="118"/>
      <c r="GP144" s="118"/>
      <c r="GQ144" s="118"/>
      <c r="GR144" s="118"/>
      <c r="GS144" s="118"/>
      <c r="GT144" s="118"/>
      <c r="GU144" s="118"/>
      <c r="GV144" s="118"/>
      <c r="GW144" s="118"/>
      <c r="GX144" s="118"/>
      <c r="GY144" s="118"/>
      <c r="GZ144" s="118"/>
      <c r="HA144" s="118"/>
      <c r="HB144" s="118"/>
      <c r="HC144" s="118"/>
      <c r="HD144" s="118"/>
      <c r="HE144" s="118"/>
      <c r="HF144" s="118"/>
      <c r="HG144" s="118"/>
      <c r="HH144" s="118"/>
      <c r="HI144" s="118"/>
      <c r="HJ144" s="118"/>
      <c r="HK144" s="118"/>
      <c r="HL144" s="118"/>
      <c r="HM144" s="118"/>
      <c r="HN144" s="118"/>
      <c r="HO144" s="118"/>
      <c r="HP144" s="118"/>
      <c r="HQ144" s="118"/>
      <c r="HR144" s="118"/>
      <c r="HS144" s="118"/>
      <c r="HT144" s="118"/>
      <c r="HU144" s="118"/>
      <c r="HV144" s="118"/>
      <c r="HW144" s="118"/>
      <c r="HX144" s="118"/>
      <c r="HY144" s="118"/>
      <c r="HZ144" s="118"/>
      <c r="IA144" s="118"/>
      <c r="IB144" s="118"/>
      <c r="IC144" s="118"/>
      <c r="ID144" s="118"/>
      <c r="IE144" s="118"/>
      <c r="IF144" s="118"/>
      <c r="IG144" s="118"/>
      <c r="IH144" s="118"/>
      <c r="II144" s="118"/>
      <c r="IJ144" s="118"/>
      <c r="IK144" s="118"/>
      <c r="IL144" s="118"/>
      <c r="IM144" s="118"/>
      <c r="IN144" s="118"/>
    </row>
    <row r="145" ht="19" customHeight="1">
      <c r="A145" s="27">
        <v>141</v>
      </c>
      <c r="B145" t="s" s="28">
        <v>6578</v>
      </c>
      <c r="C145" t="s" s="28">
        <v>6579</v>
      </c>
      <c r="D145" s="27">
        <v>1</v>
      </c>
      <c r="E145" t="s" s="28">
        <v>6399</v>
      </c>
      <c r="F145" t="s" s="28">
        <v>6426</v>
      </c>
      <c r="G145" s="27">
        <v>0</v>
      </c>
      <c r="H145" s="117"/>
      <c r="I145" s="118"/>
      <c r="J145" s="118"/>
      <c r="K145" s="118"/>
      <c r="L145" s="118"/>
      <c r="M145" s="118"/>
      <c r="N145" s="118"/>
      <c r="O145" s="118"/>
      <c r="P145" s="118"/>
      <c r="Q145" s="118"/>
      <c r="R145" s="118"/>
      <c r="S145" s="118"/>
      <c r="T145" s="118"/>
      <c r="U145" s="118"/>
      <c r="V145" s="118"/>
      <c r="W145" s="118"/>
      <c r="X145" s="118"/>
      <c r="Y145" s="118"/>
      <c r="Z145" s="118"/>
      <c r="AA145" s="118"/>
      <c r="AB145" s="118"/>
      <c r="AC145" s="118"/>
      <c r="AD145" s="118"/>
      <c r="AE145" s="118"/>
      <c r="AF145" s="118"/>
      <c r="AG145" s="118"/>
      <c r="AH145" s="118"/>
      <c r="AI145" s="118"/>
      <c r="AJ145" s="118"/>
      <c r="AK145" s="118"/>
      <c r="AL145" s="118"/>
      <c r="AM145" s="118"/>
      <c r="AN145" s="118"/>
      <c r="AO145" s="118"/>
      <c r="AP145" s="118"/>
      <c r="AQ145" s="118"/>
      <c r="AR145" s="118"/>
      <c r="AS145" s="118"/>
      <c r="AT145" s="118"/>
      <c r="AU145" s="118"/>
      <c r="AV145" s="118"/>
      <c r="AW145" s="118"/>
      <c r="AX145" s="118"/>
      <c r="AY145" s="118"/>
      <c r="AZ145" s="118"/>
      <c r="BA145" s="118"/>
      <c r="BB145" s="118"/>
      <c r="BC145" s="118"/>
      <c r="BD145" s="118"/>
      <c r="BE145" s="118"/>
      <c r="BF145" s="118"/>
      <c r="BG145" s="118"/>
      <c r="BH145" s="118"/>
      <c r="BI145" s="118"/>
      <c r="BJ145" s="118"/>
      <c r="BK145" s="118"/>
      <c r="BL145" s="118"/>
      <c r="BM145" s="118"/>
      <c r="BN145" s="118"/>
      <c r="BO145" s="118"/>
      <c r="BP145" s="118"/>
      <c r="BQ145" s="118"/>
      <c r="BR145" s="118"/>
      <c r="BS145" s="118"/>
      <c r="BT145" s="118"/>
      <c r="BU145" s="118"/>
      <c r="BV145" s="118"/>
      <c r="BW145" s="118"/>
      <c r="BX145" s="118"/>
      <c r="BY145" s="118"/>
      <c r="BZ145" s="118"/>
      <c r="CA145" s="118"/>
      <c r="CB145" s="118"/>
      <c r="CC145" s="118"/>
      <c r="CD145" s="118"/>
      <c r="CE145" s="118"/>
      <c r="CF145" s="118"/>
      <c r="CG145" s="118"/>
      <c r="CH145" s="118"/>
      <c r="CI145" s="118"/>
      <c r="CJ145" s="118"/>
      <c r="CK145" s="118"/>
      <c r="CL145" s="118"/>
      <c r="CM145" s="118"/>
      <c r="CN145" s="118"/>
      <c r="CO145" s="118"/>
      <c r="CP145" s="118"/>
      <c r="CQ145" s="118"/>
      <c r="CR145" s="118"/>
      <c r="CS145" s="118"/>
      <c r="CT145" s="118"/>
      <c r="CU145" s="118"/>
      <c r="CV145" s="118"/>
      <c r="CW145" s="118"/>
      <c r="CX145" s="118"/>
      <c r="CY145" s="118"/>
      <c r="CZ145" s="118"/>
      <c r="DA145" s="118"/>
      <c r="DB145" s="118"/>
      <c r="DC145" s="118"/>
      <c r="DD145" s="118"/>
      <c r="DE145" s="118"/>
      <c r="DF145" s="118"/>
      <c r="DG145" s="118"/>
      <c r="DH145" s="118"/>
      <c r="DI145" s="118"/>
      <c r="DJ145" s="118"/>
      <c r="DK145" s="118"/>
      <c r="DL145" s="118"/>
      <c r="DM145" s="118"/>
      <c r="DN145" s="118"/>
      <c r="DO145" s="118"/>
      <c r="DP145" s="118"/>
      <c r="DQ145" s="118"/>
      <c r="DR145" s="118"/>
      <c r="DS145" s="118"/>
      <c r="DT145" s="118"/>
      <c r="DU145" s="118"/>
      <c r="DV145" s="118"/>
      <c r="DW145" s="118"/>
      <c r="DX145" s="118"/>
      <c r="DY145" s="118"/>
      <c r="DZ145" s="118"/>
      <c r="EA145" s="118"/>
      <c r="EB145" s="118"/>
      <c r="EC145" s="118"/>
      <c r="ED145" s="118"/>
      <c r="EE145" s="118"/>
      <c r="EF145" s="118"/>
      <c r="EG145" s="118"/>
      <c r="EH145" s="118"/>
      <c r="EI145" s="118"/>
      <c r="EJ145" s="118"/>
      <c r="EK145" s="118"/>
      <c r="EL145" s="118"/>
      <c r="EM145" s="118"/>
      <c r="EN145" s="118"/>
      <c r="EO145" s="118"/>
      <c r="EP145" s="118"/>
      <c r="EQ145" s="118"/>
      <c r="ER145" s="118"/>
      <c r="ES145" s="118"/>
      <c r="ET145" s="118"/>
      <c r="EU145" s="118"/>
      <c r="EV145" s="118"/>
      <c r="EW145" s="118"/>
      <c r="EX145" s="118"/>
      <c r="EY145" s="118"/>
      <c r="EZ145" s="118"/>
      <c r="FA145" s="118"/>
      <c r="FB145" s="118"/>
      <c r="FC145" s="118"/>
      <c r="FD145" s="118"/>
      <c r="FE145" s="118"/>
      <c r="FF145" s="118"/>
      <c r="FG145" s="118"/>
      <c r="FH145" s="118"/>
      <c r="FI145" s="118"/>
      <c r="FJ145" s="118"/>
      <c r="FK145" s="118"/>
      <c r="FL145" s="118"/>
      <c r="FM145" s="118"/>
      <c r="FN145" s="118"/>
      <c r="FO145" s="118"/>
      <c r="FP145" s="118"/>
      <c r="FQ145" s="118"/>
      <c r="FR145" s="118"/>
      <c r="FS145" s="118"/>
      <c r="FT145" s="118"/>
      <c r="FU145" s="118"/>
      <c r="FV145" s="118"/>
      <c r="FW145" s="118"/>
      <c r="FX145" s="118"/>
      <c r="FY145" s="118"/>
      <c r="FZ145" s="118"/>
      <c r="GA145" s="118"/>
      <c r="GB145" s="118"/>
      <c r="GC145" s="118"/>
      <c r="GD145" s="118"/>
      <c r="GE145" s="118"/>
      <c r="GF145" s="118"/>
      <c r="GG145" s="118"/>
      <c r="GH145" s="118"/>
      <c r="GI145" s="118"/>
      <c r="GJ145" s="118"/>
      <c r="GK145" s="118"/>
      <c r="GL145" s="118"/>
      <c r="GM145" s="118"/>
      <c r="GN145" s="118"/>
      <c r="GO145" s="118"/>
      <c r="GP145" s="118"/>
      <c r="GQ145" s="118"/>
      <c r="GR145" s="118"/>
      <c r="GS145" s="118"/>
      <c r="GT145" s="118"/>
      <c r="GU145" s="118"/>
      <c r="GV145" s="118"/>
      <c r="GW145" s="118"/>
      <c r="GX145" s="118"/>
      <c r="GY145" s="118"/>
      <c r="GZ145" s="118"/>
      <c r="HA145" s="118"/>
      <c r="HB145" s="118"/>
      <c r="HC145" s="118"/>
      <c r="HD145" s="118"/>
      <c r="HE145" s="118"/>
      <c r="HF145" s="118"/>
      <c r="HG145" s="118"/>
      <c r="HH145" s="118"/>
      <c r="HI145" s="118"/>
      <c r="HJ145" s="118"/>
      <c r="HK145" s="118"/>
      <c r="HL145" s="118"/>
      <c r="HM145" s="118"/>
      <c r="HN145" s="118"/>
      <c r="HO145" s="118"/>
      <c r="HP145" s="118"/>
      <c r="HQ145" s="118"/>
      <c r="HR145" s="118"/>
      <c r="HS145" s="118"/>
      <c r="HT145" s="118"/>
      <c r="HU145" s="118"/>
      <c r="HV145" s="118"/>
      <c r="HW145" s="118"/>
      <c r="HX145" s="118"/>
      <c r="HY145" s="118"/>
      <c r="HZ145" s="118"/>
      <c r="IA145" s="118"/>
      <c r="IB145" s="118"/>
      <c r="IC145" s="118"/>
      <c r="ID145" s="118"/>
      <c r="IE145" s="118"/>
      <c r="IF145" s="118"/>
      <c r="IG145" s="118"/>
      <c r="IH145" s="118"/>
      <c r="II145" s="118"/>
      <c r="IJ145" s="118"/>
      <c r="IK145" s="118"/>
      <c r="IL145" s="118"/>
      <c r="IM145" s="118"/>
      <c r="IN145" s="118"/>
    </row>
    <row r="146" ht="19" customHeight="1">
      <c r="A146" s="27">
        <v>142</v>
      </c>
      <c r="B146" t="s" s="28">
        <v>6580</v>
      </c>
      <c r="C146" t="s" s="28">
        <v>6579</v>
      </c>
      <c r="D146" s="27">
        <v>1</v>
      </c>
      <c r="E146" t="s" s="28">
        <v>6399</v>
      </c>
      <c r="F146" t="s" s="28">
        <v>6426</v>
      </c>
      <c r="G146" s="27">
        <v>0</v>
      </c>
      <c r="H146" s="117"/>
      <c r="I146" s="118"/>
      <c r="J146" s="118"/>
      <c r="K146" s="118"/>
      <c r="L146" s="118"/>
      <c r="M146" s="118"/>
      <c r="N146" s="118"/>
      <c r="O146" s="118"/>
      <c r="P146" s="118"/>
      <c r="Q146" s="118"/>
      <c r="R146" s="118"/>
      <c r="S146" s="118"/>
      <c r="T146" s="118"/>
      <c r="U146" s="118"/>
      <c r="V146" s="118"/>
      <c r="W146" s="118"/>
      <c r="X146" s="118"/>
      <c r="Y146" s="118"/>
      <c r="Z146" s="118"/>
      <c r="AA146" s="118"/>
      <c r="AB146" s="118"/>
      <c r="AC146" s="118"/>
      <c r="AD146" s="118"/>
      <c r="AE146" s="118"/>
      <c r="AF146" s="118"/>
      <c r="AG146" s="118"/>
      <c r="AH146" s="118"/>
      <c r="AI146" s="118"/>
      <c r="AJ146" s="118"/>
      <c r="AK146" s="118"/>
      <c r="AL146" s="118"/>
      <c r="AM146" s="118"/>
      <c r="AN146" s="118"/>
      <c r="AO146" s="118"/>
      <c r="AP146" s="118"/>
      <c r="AQ146" s="118"/>
      <c r="AR146" s="118"/>
      <c r="AS146" s="118"/>
      <c r="AT146" s="118"/>
      <c r="AU146" s="118"/>
      <c r="AV146" s="118"/>
      <c r="AW146" s="118"/>
      <c r="AX146" s="118"/>
      <c r="AY146" s="118"/>
      <c r="AZ146" s="118"/>
      <c r="BA146" s="118"/>
      <c r="BB146" s="118"/>
      <c r="BC146" s="118"/>
      <c r="BD146" s="118"/>
      <c r="BE146" s="118"/>
      <c r="BF146" s="118"/>
      <c r="BG146" s="118"/>
      <c r="BH146" s="118"/>
      <c r="BI146" s="118"/>
      <c r="BJ146" s="118"/>
      <c r="BK146" s="118"/>
      <c r="BL146" s="118"/>
      <c r="BM146" s="118"/>
      <c r="BN146" s="118"/>
      <c r="BO146" s="118"/>
      <c r="BP146" s="118"/>
      <c r="BQ146" s="118"/>
      <c r="BR146" s="118"/>
      <c r="BS146" s="118"/>
      <c r="BT146" s="118"/>
      <c r="BU146" s="118"/>
      <c r="BV146" s="118"/>
      <c r="BW146" s="118"/>
      <c r="BX146" s="118"/>
      <c r="BY146" s="118"/>
      <c r="BZ146" s="118"/>
      <c r="CA146" s="118"/>
      <c r="CB146" s="118"/>
      <c r="CC146" s="118"/>
      <c r="CD146" s="118"/>
      <c r="CE146" s="118"/>
      <c r="CF146" s="118"/>
      <c r="CG146" s="118"/>
      <c r="CH146" s="118"/>
      <c r="CI146" s="118"/>
      <c r="CJ146" s="118"/>
      <c r="CK146" s="118"/>
      <c r="CL146" s="118"/>
      <c r="CM146" s="118"/>
      <c r="CN146" s="118"/>
      <c r="CO146" s="118"/>
      <c r="CP146" s="118"/>
      <c r="CQ146" s="118"/>
      <c r="CR146" s="118"/>
      <c r="CS146" s="118"/>
      <c r="CT146" s="118"/>
      <c r="CU146" s="118"/>
      <c r="CV146" s="118"/>
      <c r="CW146" s="118"/>
      <c r="CX146" s="118"/>
      <c r="CY146" s="118"/>
      <c r="CZ146" s="118"/>
      <c r="DA146" s="118"/>
      <c r="DB146" s="118"/>
      <c r="DC146" s="118"/>
      <c r="DD146" s="118"/>
      <c r="DE146" s="118"/>
      <c r="DF146" s="118"/>
      <c r="DG146" s="118"/>
      <c r="DH146" s="118"/>
      <c r="DI146" s="118"/>
      <c r="DJ146" s="118"/>
      <c r="DK146" s="118"/>
      <c r="DL146" s="118"/>
      <c r="DM146" s="118"/>
      <c r="DN146" s="118"/>
      <c r="DO146" s="118"/>
      <c r="DP146" s="118"/>
      <c r="DQ146" s="118"/>
      <c r="DR146" s="118"/>
      <c r="DS146" s="118"/>
      <c r="DT146" s="118"/>
      <c r="DU146" s="118"/>
      <c r="DV146" s="118"/>
      <c r="DW146" s="118"/>
      <c r="DX146" s="118"/>
      <c r="DY146" s="118"/>
      <c r="DZ146" s="118"/>
      <c r="EA146" s="118"/>
      <c r="EB146" s="118"/>
      <c r="EC146" s="118"/>
      <c r="ED146" s="118"/>
      <c r="EE146" s="118"/>
      <c r="EF146" s="118"/>
      <c r="EG146" s="118"/>
      <c r="EH146" s="118"/>
      <c r="EI146" s="118"/>
      <c r="EJ146" s="118"/>
      <c r="EK146" s="118"/>
      <c r="EL146" s="118"/>
      <c r="EM146" s="118"/>
      <c r="EN146" s="118"/>
      <c r="EO146" s="118"/>
      <c r="EP146" s="118"/>
      <c r="EQ146" s="118"/>
      <c r="ER146" s="118"/>
      <c r="ES146" s="118"/>
      <c r="ET146" s="118"/>
      <c r="EU146" s="118"/>
      <c r="EV146" s="118"/>
      <c r="EW146" s="118"/>
      <c r="EX146" s="118"/>
      <c r="EY146" s="118"/>
      <c r="EZ146" s="118"/>
      <c r="FA146" s="118"/>
      <c r="FB146" s="118"/>
      <c r="FC146" s="118"/>
      <c r="FD146" s="118"/>
      <c r="FE146" s="118"/>
      <c r="FF146" s="118"/>
      <c r="FG146" s="118"/>
      <c r="FH146" s="118"/>
      <c r="FI146" s="118"/>
      <c r="FJ146" s="118"/>
      <c r="FK146" s="118"/>
      <c r="FL146" s="118"/>
      <c r="FM146" s="118"/>
      <c r="FN146" s="118"/>
      <c r="FO146" s="118"/>
      <c r="FP146" s="118"/>
      <c r="FQ146" s="118"/>
      <c r="FR146" s="118"/>
      <c r="FS146" s="118"/>
      <c r="FT146" s="118"/>
      <c r="FU146" s="118"/>
      <c r="FV146" s="118"/>
      <c r="FW146" s="118"/>
      <c r="FX146" s="118"/>
      <c r="FY146" s="118"/>
      <c r="FZ146" s="118"/>
      <c r="GA146" s="118"/>
      <c r="GB146" s="118"/>
      <c r="GC146" s="118"/>
      <c r="GD146" s="118"/>
      <c r="GE146" s="118"/>
      <c r="GF146" s="118"/>
      <c r="GG146" s="118"/>
      <c r="GH146" s="118"/>
      <c r="GI146" s="118"/>
      <c r="GJ146" s="118"/>
      <c r="GK146" s="118"/>
      <c r="GL146" s="118"/>
      <c r="GM146" s="118"/>
      <c r="GN146" s="118"/>
      <c r="GO146" s="118"/>
      <c r="GP146" s="118"/>
      <c r="GQ146" s="118"/>
      <c r="GR146" s="118"/>
      <c r="GS146" s="118"/>
      <c r="GT146" s="118"/>
      <c r="GU146" s="118"/>
      <c r="GV146" s="118"/>
      <c r="GW146" s="118"/>
      <c r="GX146" s="118"/>
      <c r="GY146" s="118"/>
      <c r="GZ146" s="118"/>
      <c r="HA146" s="118"/>
      <c r="HB146" s="118"/>
      <c r="HC146" s="118"/>
      <c r="HD146" s="118"/>
      <c r="HE146" s="118"/>
      <c r="HF146" s="118"/>
      <c r="HG146" s="118"/>
      <c r="HH146" s="118"/>
      <c r="HI146" s="118"/>
      <c r="HJ146" s="118"/>
      <c r="HK146" s="118"/>
      <c r="HL146" s="118"/>
      <c r="HM146" s="118"/>
      <c r="HN146" s="118"/>
      <c r="HO146" s="118"/>
      <c r="HP146" s="118"/>
      <c r="HQ146" s="118"/>
      <c r="HR146" s="118"/>
      <c r="HS146" s="118"/>
      <c r="HT146" s="118"/>
      <c r="HU146" s="118"/>
      <c r="HV146" s="118"/>
      <c r="HW146" s="118"/>
      <c r="HX146" s="118"/>
      <c r="HY146" s="118"/>
      <c r="HZ146" s="118"/>
      <c r="IA146" s="118"/>
      <c r="IB146" s="118"/>
      <c r="IC146" s="118"/>
      <c r="ID146" s="118"/>
      <c r="IE146" s="118"/>
      <c r="IF146" s="118"/>
      <c r="IG146" s="118"/>
      <c r="IH146" s="118"/>
      <c r="II146" s="118"/>
      <c r="IJ146" s="118"/>
      <c r="IK146" s="118"/>
      <c r="IL146" s="118"/>
      <c r="IM146" s="118"/>
      <c r="IN146" s="118"/>
    </row>
    <row r="147" ht="20" customHeight="1">
      <c r="A147" t="s" s="125">
        <v>6581</v>
      </c>
      <c r="B147" s="126"/>
      <c r="C147" s="126"/>
      <c r="D147" s="126"/>
      <c r="E147" s="126"/>
      <c r="F147" s="126"/>
      <c r="G147" s="32"/>
      <c r="H147" s="117"/>
      <c r="I147" s="118"/>
      <c r="J147" s="118"/>
      <c r="K147" s="118"/>
      <c r="L147" s="118"/>
      <c r="M147" s="118"/>
      <c r="N147" s="118"/>
      <c r="O147" s="118"/>
      <c r="P147" s="118"/>
      <c r="Q147" s="118"/>
      <c r="R147" s="118"/>
      <c r="S147" s="118"/>
      <c r="T147" s="118"/>
      <c r="U147" s="118"/>
      <c r="V147" s="118"/>
      <c r="W147" s="118"/>
      <c r="X147" s="118"/>
      <c r="Y147" s="118"/>
      <c r="Z147" s="118"/>
      <c r="AA147" s="118"/>
      <c r="AB147" s="118"/>
      <c r="AC147" s="118"/>
      <c r="AD147" s="118"/>
      <c r="AE147" s="118"/>
      <c r="AF147" s="118"/>
      <c r="AG147" s="118"/>
      <c r="AH147" s="118"/>
      <c r="AI147" s="118"/>
      <c r="AJ147" s="118"/>
      <c r="AK147" s="118"/>
      <c r="AL147" s="118"/>
      <c r="AM147" s="118"/>
      <c r="AN147" s="118"/>
      <c r="AO147" s="118"/>
      <c r="AP147" s="118"/>
      <c r="AQ147" s="118"/>
      <c r="AR147" s="118"/>
      <c r="AS147" s="118"/>
      <c r="AT147" s="118"/>
      <c r="AU147" s="118"/>
      <c r="AV147" s="118"/>
      <c r="AW147" s="118"/>
      <c r="AX147" s="118"/>
      <c r="AY147" s="118"/>
      <c r="AZ147" s="118"/>
      <c r="BA147" s="118"/>
      <c r="BB147" s="118"/>
      <c r="BC147" s="118"/>
      <c r="BD147" s="118"/>
      <c r="BE147" s="118"/>
      <c r="BF147" s="118"/>
      <c r="BG147" s="118"/>
      <c r="BH147" s="118"/>
      <c r="BI147" s="118"/>
      <c r="BJ147" s="118"/>
      <c r="BK147" s="118"/>
      <c r="BL147" s="118"/>
      <c r="BM147" s="118"/>
      <c r="BN147" s="118"/>
      <c r="BO147" s="118"/>
      <c r="BP147" s="118"/>
      <c r="BQ147" s="118"/>
      <c r="BR147" s="118"/>
      <c r="BS147" s="118"/>
      <c r="BT147" s="118"/>
      <c r="BU147" s="118"/>
      <c r="BV147" s="118"/>
      <c r="BW147" s="118"/>
      <c r="BX147" s="118"/>
      <c r="BY147" s="118"/>
      <c r="BZ147" s="118"/>
      <c r="CA147" s="118"/>
      <c r="CB147" s="118"/>
      <c r="CC147" s="118"/>
      <c r="CD147" s="118"/>
      <c r="CE147" s="118"/>
      <c r="CF147" s="118"/>
      <c r="CG147" s="118"/>
      <c r="CH147" s="118"/>
      <c r="CI147" s="118"/>
      <c r="CJ147" s="118"/>
      <c r="CK147" s="118"/>
      <c r="CL147" s="118"/>
      <c r="CM147" s="118"/>
      <c r="CN147" s="118"/>
      <c r="CO147" s="118"/>
      <c r="CP147" s="118"/>
      <c r="CQ147" s="118"/>
      <c r="CR147" s="118"/>
      <c r="CS147" s="118"/>
      <c r="CT147" s="118"/>
      <c r="CU147" s="118"/>
      <c r="CV147" s="118"/>
      <c r="CW147" s="118"/>
      <c r="CX147" s="118"/>
      <c r="CY147" s="118"/>
      <c r="CZ147" s="118"/>
      <c r="DA147" s="118"/>
      <c r="DB147" s="118"/>
      <c r="DC147" s="118"/>
      <c r="DD147" s="118"/>
      <c r="DE147" s="118"/>
      <c r="DF147" s="118"/>
      <c r="DG147" s="118"/>
      <c r="DH147" s="118"/>
      <c r="DI147" s="118"/>
      <c r="DJ147" s="118"/>
      <c r="DK147" s="118"/>
      <c r="DL147" s="118"/>
      <c r="DM147" s="118"/>
      <c r="DN147" s="118"/>
      <c r="DO147" s="118"/>
      <c r="DP147" s="118"/>
      <c r="DQ147" s="118"/>
      <c r="DR147" s="118"/>
      <c r="DS147" s="118"/>
      <c r="DT147" s="118"/>
      <c r="DU147" s="118"/>
      <c r="DV147" s="118"/>
      <c r="DW147" s="118"/>
      <c r="DX147" s="118"/>
      <c r="DY147" s="118"/>
      <c r="DZ147" s="118"/>
      <c r="EA147" s="118"/>
      <c r="EB147" s="118"/>
      <c r="EC147" s="118"/>
      <c r="ED147" s="118"/>
      <c r="EE147" s="118"/>
      <c r="EF147" s="118"/>
      <c r="EG147" s="118"/>
      <c r="EH147" s="118"/>
      <c r="EI147" s="118"/>
      <c r="EJ147" s="118"/>
      <c r="EK147" s="118"/>
      <c r="EL147" s="118"/>
      <c r="EM147" s="118"/>
      <c r="EN147" s="118"/>
      <c r="EO147" s="118"/>
      <c r="EP147" s="118"/>
      <c r="EQ147" s="118"/>
      <c r="ER147" s="118"/>
      <c r="ES147" s="118"/>
      <c r="ET147" s="118"/>
      <c r="EU147" s="118"/>
      <c r="EV147" s="118"/>
      <c r="EW147" s="118"/>
      <c r="EX147" s="118"/>
      <c r="EY147" s="118"/>
      <c r="EZ147" s="118"/>
      <c r="FA147" s="118"/>
      <c r="FB147" s="118"/>
      <c r="FC147" s="118"/>
      <c r="FD147" s="118"/>
      <c r="FE147" s="118"/>
      <c r="FF147" s="118"/>
      <c r="FG147" s="118"/>
      <c r="FH147" s="118"/>
      <c r="FI147" s="118"/>
      <c r="FJ147" s="118"/>
      <c r="FK147" s="118"/>
      <c r="FL147" s="118"/>
      <c r="FM147" s="118"/>
      <c r="FN147" s="118"/>
      <c r="FO147" s="118"/>
      <c r="FP147" s="118"/>
      <c r="FQ147" s="118"/>
      <c r="FR147" s="118"/>
      <c r="FS147" s="118"/>
      <c r="FT147" s="118"/>
      <c r="FU147" s="118"/>
      <c r="FV147" s="118"/>
      <c r="FW147" s="118"/>
      <c r="FX147" s="118"/>
      <c r="FY147" s="118"/>
      <c r="FZ147" s="118"/>
      <c r="GA147" s="118"/>
      <c r="GB147" s="118"/>
      <c r="GC147" s="118"/>
      <c r="GD147" s="118"/>
      <c r="GE147" s="118"/>
      <c r="GF147" s="118"/>
      <c r="GG147" s="118"/>
      <c r="GH147" s="118"/>
      <c r="GI147" s="118"/>
      <c r="GJ147" s="118"/>
      <c r="GK147" s="118"/>
      <c r="GL147" s="118"/>
      <c r="GM147" s="118"/>
      <c r="GN147" s="118"/>
      <c r="GO147" s="118"/>
      <c r="GP147" s="118"/>
      <c r="GQ147" s="118"/>
      <c r="GR147" s="118"/>
      <c r="GS147" s="118"/>
      <c r="GT147" s="118"/>
      <c r="GU147" s="118"/>
      <c r="GV147" s="118"/>
      <c r="GW147" s="118"/>
      <c r="GX147" s="118"/>
      <c r="GY147" s="118"/>
      <c r="GZ147" s="118"/>
      <c r="HA147" s="118"/>
      <c r="HB147" s="118"/>
      <c r="HC147" s="118"/>
      <c r="HD147" s="118"/>
      <c r="HE147" s="118"/>
      <c r="HF147" s="118"/>
      <c r="HG147" s="118"/>
      <c r="HH147" s="118"/>
      <c r="HI147" s="118"/>
      <c r="HJ147" s="118"/>
      <c r="HK147" s="118"/>
      <c r="HL147" s="118"/>
      <c r="HM147" s="118"/>
      <c r="HN147" s="118"/>
      <c r="HO147" s="118"/>
      <c r="HP147" s="118"/>
      <c r="HQ147" s="118"/>
      <c r="HR147" s="118"/>
      <c r="HS147" s="118"/>
      <c r="HT147" s="118"/>
      <c r="HU147" s="118"/>
      <c r="HV147" s="118"/>
      <c r="HW147" s="118"/>
      <c r="HX147" s="118"/>
      <c r="HY147" s="118"/>
      <c r="HZ147" s="118"/>
      <c r="IA147" s="118"/>
      <c r="IB147" s="118"/>
      <c r="IC147" s="118"/>
      <c r="ID147" s="118"/>
      <c r="IE147" s="118"/>
      <c r="IF147" s="118"/>
      <c r="IG147" s="118"/>
      <c r="IH147" s="118"/>
      <c r="II147" s="118"/>
      <c r="IJ147" s="118"/>
      <c r="IK147" s="118"/>
      <c r="IL147" s="118"/>
      <c r="IM147" s="118"/>
      <c r="IN147" s="118"/>
    </row>
    <row r="148" ht="16" customHeight="1">
      <c r="A148" s="27">
        <v>143</v>
      </c>
      <c r="B148" t="s" s="28">
        <v>6582</v>
      </c>
      <c r="C148" t="s" s="28">
        <v>6583</v>
      </c>
      <c r="D148" s="27">
        <v>1</v>
      </c>
      <c r="E148" t="s" s="28">
        <v>5498</v>
      </c>
      <c r="F148" t="s" s="28">
        <v>6446</v>
      </c>
      <c r="G148" s="27">
        <v>1</v>
      </c>
      <c r="H148" s="104"/>
      <c r="I148" s="105"/>
      <c r="J148" s="105"/>
      <c r="K148" s="105"/>
      <c r="L148" s="105"/>
      <c r="M148" s="105"/>
      <c r="N148" s="105"/>
      <c r="O148" s="105"/>
      <c r="P148" s="105"/>
      <c r="Q148" s="105"/>
      <c r="R148" s="105"/>
      <c r="S148" s="105"/>
      <c r="T148" s="105"/>
      <c r="U148" s="105"/>
      <c r="V148" s="105"/>
      <c r="W148" s="105"/>
      <c r="X148" s="105"/>
      <c r="Y148" s="105"/>
      <c r="Z148" s="105"/>
      <c r="AA148" s="105"/>
      <c r="AB148" s="105"/>
      <c r="AC148" s="105"/>
      <c r="AD148" s="105"/>
      <c r="AE148" s="105"/>
      <c r="AF148" s="105"/>
      <c r="AG148" s="105"/>
      <c r="AH148" s="105"/>
      <c r="AI148" s="105"/>
      <c r="AJ148" s="105"/>
      <c r="AK148" s="105"/>
      <c r="AL148" s="105"/>
      <c r="AM148" s="105"/>
      <c r="AN148" s="105"/>
      <c r="AO148" s="105"/>
      <c r="AP148" s="105"/>
      <c r="AQ148" s="105"/>
      <c r="AR148" s="105"/>
      <c r="AS148" s="105"/>
      <c r="AT148" s="105"/>
      <c r="AU148" s="105"/>
      <c r="AV148" s="105"/>
      <c r="AW148" s="105"/>
      <c r="AX148" s="105"/>
      <c r="AY148" s="105"/>
      <c r="AZ148" s="105"/>
      <c r="BA148" s="105"/>
      <c r="BB148" s="105"/>
      <c r="BC148" s="105"/>
      <c r="BD148" s="105"/>
      <c r="BE148" s="105"/>
      <c r="BF148" s="105"/>
      <c r="BG148" s="105"/>
      <c r="BH148" s="105"/>
      <c r="BI148" s="105"/>
      <c r="BJ148" s="105"/>
      <c r="BK148" s="105"/>
      <c r="BL148" s="105"/>
      <c r="BM148" s="105"/>
      <c r="BN148" s="105"/>
      <c r="BO148" s="105"/>
      <c r="BP148" s="105"/>
      <c r="BQ148" s="105"/>
      <c r="BR148" s="105"/>
      <c r="BS148" s="105"/>
      <c r="BT148" s="105"/>
      <c r="BU148" s="105"/>
      <c r="BV148" s="105"/>
      <c r="BW148" s="105"/>
      <c r="BX148" s="105"/>
      <c r="BY148" s="105"/>
      <c r="BZ148" s="105"/>
      <c r="CA148" s="105"/>
      <c r="CB148" s="105"/>
      <c r="CC148" s="105"/>
      <c r="CD148" s="105"/>
      <c r="CE148" s="105"/>
      <c r="CF148" s="105"/>
      <c r="CG148" s="105"/>
      <c r="CH148" s="105"/>
      <c r="CI148" s="105"/>
      <c r="CJ148" s="105"/>
      <c r="CK148" s="105"/>
      <c r="CL148" s="105"/>
      <c r="CM148" s="105"/>
      <c r="CN148" s="105"/>
      <c r="CO148" s="105"/>
      <c r="CP148" s="105"/>
      <c r="CQ148" s="105"/>
      <c r="CR148" s="105"/>
      <c r="CS148" s="105"/>
      <c r="CT148" s="105"/>
      <c r="CU148" s="105"/>
      <c r="CV148" s="105"/>
      <c r="CW148" s="105"/>
      <c r="CX148" s="105"/>
      <c r="CY148" s="105"/>
      <c r="CZ148" s="105"/>
      <c r="DA148" s="105"/>
      <c r="DB148" s="105"/>
      <c r="DC148" s="105"/>
      <c r="DD148" s="105"/>
      <c r="DE148" s="105"/>
      <c r="DF148" s="105"/>
      <c r="DG148" s="105"/>
      <c r="DH148" s="105"/>
      <c r="DI148" s="105"/>
      <c r="DJ148" s="105"/>
      <c r="DK148" s="105"/>
      <c r="DL148" s="105"/>
      <c r="DM148" s="105"/>
      <c r="DN148" s="105"/>
      <c r="DO148" s="105"/>
      <c r="DP148" s="105"/>
      <c r="DQ148" s="105"/>
      <c r="DR148" s="105"/>
      <c r="DS148" s="105"/>
      <c r="DT148" s="105"/>
      <c r="DU148" s="105"/>
      <c r="DV148" s="105"/>
      <c r="DW148" s="105"/>
      <c r="DX148" s="105"/>
      <c r="DY148" s="105"/>
      <c r="DZ148" s="105"/>
      <c r="EA148" s="105"/>
      <c r="EB148" s="105"/>
      <c r="EC148" s="105"/>
      <c r="ED148" s="105"/>
      <c r="EE148" s="105"/>
      <c r="EF148" s="105"/>
      <c r="EG148" s="105"/>
      <c r="EH148" s="105"/>
      <c r="EI148" s="105"/>
      <c r="EJ148" s="105"/>
      <c r="EK148" s="105"/>
      <c r="EL148" s="105"/>
      <c r="EM148" s="105"/>
      <c r="EN148" s="105"/>
      <c r="EO148" s="105"/>
      <c r="EP148" s="105"/>
      <c r="EQ148" s="105"/>
      <c r="ER148" s="105"/>
      <c r="ES148" s="105"/>
      <c r="ET148" s="105"/>
      <c r="EU148" s="105"/>
      <c r="EV148" s="105"/>
      <c r="EW148" s="105"/>
      <c r="EX148" s="105"/>
      <c r="EY148" s="105"/>
      <c r="EZ148" s="105"/>
      <c r="FA148" s="105"/>
      <c r="FB148" s="105"/>
      <c r="FC148" s="105"/>
      <c r="FD148" s="105"/>
      <c r="FE148" s="105"/>
      <c r="FF148" s="105"/>
      <c r="FG148" s="105"/>
      <c r="FH148" s="105"/>
      <c r="FI148" s="105"/>
      <c r="FJ148" s="105"/>
      <c r="FK148" s="105"/>
      <c r="FL148" s="105"/>
      <c r="FM148" s="105"/>
      <c r="FN148" s="105"/>
      <c r="FO148" s="105"/>
      <c r="FP148" s="105"/>
      <c r="FQ148" s="105"/>
      <c r="FR148" s="105"/>
      <c r="FS148" s="105"/>
      <c r="FT148" s="105"/>
      <c r="FU148" s="105"/>
      <c r="FV148" s="105"/>
      <c r="FW148" s="105"/>
      <c r="FX148" s="105"/>
      <c r="FY148" s="105"/>
      <c r="FZ148" s="105"/>
      <c r="GA148" s="105"/>
      <c r="GB148" s="105"/>
      <c r="GC148" s="105"/>
      <c r="GD148" s="105"/>
      <c r="GE148" s="105"/>
      <c r="GF148" s="105"/>
      <c r="GG148" s="105"/>
      <c r="GH148" s="105"/>
      <c r="GI148" s="105"/>
      <c r="GJ148" s="105"/>
      <c r="GK148" s="105"/>
      <c r="GL148" s="105"/>
      <c r="GM148" s="105"/>
      <c r="GN148" s="105"/>
      <c r="GO148" s="105"/>
      <c r="GP148" s="105"/>
      <c r="GQ148" s="105"/>
      <c r="GR148" s="105"/>
      <c r="GS148" s="105"/>
      <c r="GT148" s="105"/>
      <c r="GU148" s="105"/>
      <c r="GV148" s="105"/>
      <c r="GW148" s="105"/>
      <c r="GX148" s="105"/>
      <c r="GY148" s="105"/>
      <c r="GZ148" s="105"/>
      <c r="HA148" s="105"/>
      <c r="HB148" s="105"/>
      <c r="HC148" s="105"/>
      <c r="HD148" s="105"/>
      <c r="HE148" s="105"/>
      <c r="HF148" s="105"/>
      <c r="HG148" s="105"/>
      <c r="HH148" s="105"/>
      <c r="HI148" s="105"/>
      <c r="HJ148" s="105"/>
      <c r="HK148" s="105"/>
      <c r="HL148" s="105"/>
      <c r="HM148" s="105"/>
      <c r="HN148" s="105"/>
      <c r="HO148" s="105"/>
      <c r="HP148" s="105"/>
      <c r="HQ148" s="105"/>
      <c r="HR148" s="105"/>
      <c r="HS148" s="105"/>
      <c r="HT148" s="105"/>
      <c r="HU148" s="105"/>
      <c r="HV148" s="105"/>
      <c r="HW148" s="105"/>
      <c r="HX148" s="105"/>
      <c r="HY148" s="105"/>
      <c r="HZ148" s="105"/>
      <c r="IA148" s="105"/>
      <c r="IB148" s="105"/>
      <c r="IC148" s="105"/>
      <c r="ID148" s="105"/>
      <c r="IE148" s="105"/>
      <c r="IF148" s="105"/>
      <c r="IG148" s="105"/>
      <c r="IH148" s="105"/>
      <c r="II148" s="105"/>
      <c r="IJ148" s="105"/>
      <c r="IK148" s="105"/>
      <c r="IL148" s="105"/>
      <c r="IM148" s="105"/>
      <c r="IN148" s="106"/>
    </row>
    <row r="149" ht="19" customHeight="1">
      <c r="A149" s="27">
        <v>144</v>
      </c>
      <c r="B149" t="s" s="28">
        <v>6582</v>
      </c>
      <c r="C149" t="s" s="28">
        <v>6583</v>
      </c>
      <c r="D149" s="27">
        <v>1</v>
      </c>
      <c r="E149" t="s" s="28">
        <v>5500</v>
      </c>
      <c r="F149" t="s" s="28">
        <v>6446</v>
      </c>
      <c r="G149" s="27">
        <v>2</v>
      </c>
      <c r="H149" s="104"/>
      <c r="I149" s="105"/>
      <c r="J149" s="105"/>
      <c r="K149" s="105"/>
      <c r="L149" s="105"/>
      <c r="M149" s="105"/>
      <c r="N149" s="105"/>
      <c r="O149" s="105"/>
      <c r="P149" s="105"/>
      <c r="Q149" s="105"/>
      <c r="R149" s="105"/>
      <c r="S149" s="105"/>
      <c r="T149" s="105"/>
      <c r="U149" s="105"/>
      <c r="V149" s="105"/>
      <c r="W149" s="105"/>
      <c r="X149" s="105"/>
      <c r="Y149" s="105"/>
      <c r="Z149" s="105"/>
      <c r="AA149" s="105"/>
      <c r="AB149" s="105"/>
      <c r="AC149" s="105"/>
      <c r="AD149" s="105"/>
      <c r="AE149" s="105"/>
      <c r="AF149" s="105"/>
      <c r="AG149" s="105"/>
      <c r="AH149" s="105"/>
      <c r="AI149" s="105"/>
      <c r="AJ149" s="105"/>
      <c r="AK149" s="105"/>
      <c r="AL149" s="105"/>
      <c r="AM149" s="105"/>
      <c r="AN149" s="105"/>
      <c r="AO149" s="105"/>
      <c r="AP149" s="105"/>
      <c r="AQ149" s="105"/>
      <c r="AR149" s="105"/>
      <c r="AS149" s="105"/>
      <c r="AT149" s="105"/>
      <c r="AU149" s="105"/>
      <c r="AV149" s="105"/>
      <c r="AW149" s="105"/>
      <c r="AX149" s="105"/>
      <c r="AY149" s="105"/>
      <c r="AZ149" s="105"/>
      <c r="BA149" s="105"/>
      <c r="BB149" s="105"/>
      <c r="BC149" s="105"/>
      <c r="BD149" s="105"/>
      <c r="BE149" s="105"/>
      <c r="BF149" s="105"/>
      <c r="BG149" s="105"/>
      <c r="BH149" s="105"/>
      <c r="BI149" s="105"/>
      <c r="BJ149" s="105"/>
      <c r="BK149" s="105"/>
      <c r="BL149" s="105"/>
      <c r="BM149" s="105"/>
      <c r="BN149" s="105"/>
      <c r="BO149" s="105"/>
      <c r="BP149" s="105"/>
      <c r="BQ149" s="105"/>
      <c r="BR149" s="105"/>
      <c r="BS149" s="105"/>
      <c r="BT149" s="105"/>
      <c r="BU149" s="105"/>
      <c r="BV149" s="105"/>
      <c r="BW149" s="105"/>
      <c r="BX149" s="105"/>
      <c r="BY149" s="105"/>
      <c r="BZ149" s="105"/>
      <c r="CA149" s="105"/>
      <c r="CB149" s="105"/>
      <c r="CC149" s="105"/>
      <c r="CD149" s="105"/>
      <c r="CE149" s="105"/>
      <c r="CF149" s="105"/>
      <c r="CG149" s="105"/>
      <c r="CH149" s="105"/>
      <c r="CI149" s="105"/>
      <c r="CJ149" s="105"/>
      <c r="CK149" s="105"/>
      <c r="CL149" s="105"/>
      <c r="CM149" s="105"/>
      <c r="CN149" s="105"/>
      <c r="CO149" s="105"/>
      <c r="CP149" s="105"/>
      <c r="CQ149" s="105"/>
      <c r="CR149" s="105"/>
      <c r="CS149" s="105"/>
      <c r="CT149" s="105"/>
      <c r="CU149" s="105"/>
      <c r="CV149" s="105"/>
      <c r="CW149" s="105"/>
      <c r="CX149" s="105"/>
      <c r="CY149" s="105"/>
      <c r="CZ149" s="105"/>
      <c r="DA149" s="105"/>
      <c r="DB149" s="105"/>
      <c r="DC149" s="105"/>
      <c r="DD149" s="105"/>
      <c r="DE149" s="105"/>
      <c r="DF149" s="105"/>
      <c r="DG149" s="105"/>
      <c r="DH149" s="105"/>
      <c r="DI149" s="105"/>
      <c r="DJ149" s="105"/>
      <c r="DK149" s="105"/>
      <c r="DL149" s="105"/>
      <c r="DM149" s="105"/>
      <c r="DN149" s="105"/>
      <c r="DO149" s="105"/>
      <c r="DP149" s="105"/>
      <c r="DQ149" s="105"/>
      <c r="DR149" s="105"/>
      <c r="DS149" s="105"/>
      <c r="DT149" s="105"/>
      <c r="DU149" s="105"/>
      <c r="DV149" s="105"/>
      <c r="DW149" s="105"/>
      <c r="DX149" s="105"/>
      <c r="DY149" s="105"/>
      <c r="DZ149" s="105"/>
      <c r="EA149" s="105"/>
      <c r="EB149" s="105"/>
      <c r="EC149" s="105"/>
      <c r="ED149" s="105"/>
      <c r="EE149" s="105"/>
      <c r="EF149" s="105"/>
      <c r="EG149" s="105"/>
      <c r="EH149" s="105"/>
      <c r="EI149" s="105"/>
      <c r="EJ149" s="105"/>
      <c r="EK149" s="105"/>
      <c r="EL149" s="105"/>
      <c r="EM149" s="105"/>
      <c r="EN149" s="105"/>
      <c r="EO149" s="105"/>
      <c r="EP149" s="105"/>
      <c r="EQ149" s="105"/>
      <c r="ER149" s="105"/>
      <c r="ES149" s="105"/>
      <c r="ET149" s="105"/>
      <c r="EU149" s="105"/>
      <c r="EV149" s="105"/>
      <c r="EW149" s="105"/>
      <c r="EX149" s="105"/>
      <c r="EY149" s="105"/>
      <c r="EZ149" s="105"/>
      <c r="FA149" s="105"/>
      <c r="FB149" s="105"/>
      <c r="FC149" s="105"/>
      <c r="FD149" s="105"/>
      <c r="FE149" s="105"/>
      <c r="FF149" s="105"/>
      <c r="FG149" s="105"/>
      <c r="FH149" s="105"/>
      <c r="FI149" s="105"/>
      <c r="FJ149" s="105"/>
      <c r="FK149" s="105"/>
      <c r="FL149" s="105"/>
      <c r="FM149" s="105"/>
      <c r="FN149" s="105"/>
      <c r="FO149" s="105"/>
      <c r="FP149" s="105"/>
      <c r="FQ149" s="105"/>
      <c r="FR149" s="105"/>
      <c r="FS149" s="105"/>
      <c r="FT149" s="105"/>
      <c r="FU149" s="105"/>
      <c r="FV149" s="105"/>
      <c r="FW149" s="105"/>
      <c r="FX149" s="105"/>
      <c r="FY149" s="105"/>
      <c r="FZ149" s="105"/>
      <c r="GA149" s="105"/>
      <c r="GB149" s="105"/>
      <c r="GC149" s="105"/>
      <c r="GD149" s="105"/>
      <c r="GE149" s="105"/>
      <c r="GF149" s="105"/>
      <c r="GG149" s="105"/>
      <c r="GH149" s="105"/>
      <c r="GI149" s="105"/>
      <c r="GJ149" s="105"/>
      <c r="GK149" s="105"/>
      <c r="GL149" s="105"/>
      <c r="GM149" s="105"/>
      <c r="GN149" s="105"/>
      <c r="GO149" s="105"/>
      <c r="GP149" s="105"/>
      <c r="GQ149" s="105"/>
      <c r="GR149" s="105"/>
      <c r="GS149" s="105"/>
      <c r="GT149" s="105"/>
      <c r="GU149" s="105"/>
      <c r="GV149" s="105"/>
      <c r="GW149" s="105"/>
      <c r="GX149" s="105"/>
      <c r="GY149" s="105"/>
      <c r="GZ149" s="105"/>
      <c r="HA149" s="105"/>
      <c r="HB149" s="105"/>
      <c r="HC149" s="105"/>
      <c r="HD149" s="105"/>
      <c r="HE149" s="105"/>
      <c r="HF149" s="105"/>
      <c r="HG149" s="105"/>
      <c r="HH149" s="105"/>
      <c r="HI149" s="105"/>
      <c r="HJ149" s="105"/>
      <c r="HK149" s="105"/>
      <c r="HL149" s="105"/>
      <c r="HM149" s="105"/>
      <c r="HN149" s="105"/>
      <c r="HO149" s="105"/>
      <c r="HP149" s="105"/>
      <c r="HQ149" s="105"/>
      <c r="HR149" s="105"/>
      <c r="HS149" s="105"/>
      <c r="HT149" s="105"/>
      <c r="HU149" s="105"/>
      <c r="HV149" s="105"/>
      <c r="HW149" s="105"/>
      <c r="HX149" s="105"/>
      <c r="HY149" s="105"/>
      <c r="HZ149" s="105"/>
      <c r="IA149" s="105"/>
      <c r="IB149" s="105"/>
      <c r="IC149" s="105"/>
      <c r="ID149" s="105"/>
      <c r="IE149" s="105"/>
      <c r="IF149" s="105"/>
      <c r="IG149" s="105"/>
      <c r="IH149" s="105"/>
      <c r="II149" s="105"/>
      <c r="IJ149" s="105"/>
      <c r="IK149" s="105"/>
      <c r="IL149" s="105"/>
      <c r="IM149" s="105"/>
      <c r="IN149" s="106"/>
    </row>
    <row r="150" ht="19" customHeight="1">
      <c r="A150" s="27">
        <v>145</v>
      </c>
      <c r="B150" t="s" s="28">
        <v>6584</v>
      </c>
      <c r="C150" t="s" s="28">
        <v>6585</v>
      </c>
      <c r="D150" s="27">
        <v>1</v>
      </c>
      <c r="E150" t="s" s="28">
        <v>6399</v>
      </c>
      <c r="F150" t="s" s="28">
        <v>6446</v>
      </c>
      <c r="G150" s="27">
        <v>0</v>
      </c>
      <c r="H150" s="104"/>
      <c r="I150" s="105"/>
      <c r="J150" s="105"/>
      <c r="K150" s="105"/>
      <c r="L150" s="105"/>
      <c r="M150" s="105"/>
      <c r="N150" s="105"/>
      <c r="O150" s="105"/>
      <c r="P150" s="105"/>
      <c r="Q150" s="105"/>
      <c r="R150" s="105"/>
      <c r="S150" s="105"/>
      <c r="T150" s="105"/>
      <c r="U150" s="105"/>
      <c r="V150" s="105"/>
      <c r="W150" s="105"/>
      <c r="X150" s="105"/>
      <c r="Y150" s="105"/>
      <c r="Z150" s="105"/>
      <c r="AA150" s="105"/>
      <c r="AB150" s="105"/>
      <c r="AC150" s="105"/>
      <c r="AD150" s="105"/>
      <c r="AE150" s="105"/>
      <c r="AF150" s="105"/>
      <c r="AG150" s="105"/>
      <c r="AH150" s="105"/>
      <c r="AI150" s="105"/>
      <c r="AJ150" s="105"/>
      <c r="AK150" s="105"/>
      <c r="AL150" s="105"/>
      <c r="AM150" s="105"/>
      <c r="AN150" s="105"/>
      <c r="AO150" s="105"/>
      <c r="AP150" s="105"/>
      <c r="AQ150" s="105"/>
      <c r="AR150" s="105"/>
      <c r="AS150" s="105"/>
      <c r="AT150" s="105"/>
      <c r="AU150" s="105"/>
      <c r="AV150" s="105"/>
      <c r="AW150" s="105"/>
      <c r="AX150" s="105"/>
      <c r="AY150" s="105"/>
      <c r="AZ150" s="105"/>
      <c r="BA150" s="105"/>
      <c r="BB150" s="105"/>
      <c r="BC150" s="105"/>
      <c r="BD150" s="105"/>
      <c r="BE150" s="105"/>
      <c r="BF150" s="105"/>
      <c r="BG150" s="105"/>
      <c r="BH150" s="105"/>
      <c r="BI150" s="105"/>
      <c r="BJ150" s="105"/>
      <c r="BK150" s="105"/>
      <c r="BL150" s="105"/>
      <c r="BM150" s="105"/>
      <c r="BN150" s="105"/>
      <c r="BO150" s="105"/>
      <c r="BP150" s="105"/>
      <c r="BQ150" s="105"/>
      <c r="BR150" s="105"/>
      <c r="BS150" s="105"/>
      <c r="BT150" s="105"/>
      <c r="BU150" s="105"/>
      <c r="BV150" s="105"/>
      <c r="BW150" s="105"/>
      <c r="BX150" s="105"/>
      <c r="BY150" s="105"/>
      <c r="BZ150" s="105"/>
      <c r="CA150" s="105"/>
      <c r="CB150" s="105"/>
      <c r="CC150" s="105"/>
      <c r="CD150" s="105"/>
      <c r="CE150" s="105"/>
      <c r="CF150" s="105"/>
      <c r="CG150" s="105"/>
      <c r="CH150" s="105"/>
      <c r="CI150" s="105"/>
      <c r="CJ150" s="105"/>
      <c r="CK150" s="105"/>
      <c r="CL150" s="105"/>
      <c r="CM150" s="105"/>
      <c r="CN150" s="105"/>
      <c r="CO150" s="105"/>
      <c r="CP150" s="105"/>
      <c r="CQ150" s="105"/>
      <c r="CR150" s="105"/>
      <c r="CS150" s="105"/>
      <c r="CT150" s="105"/>
      <c r="CU150" s="105"/>
      <c r="CV150" s="105"/>
      <c r="CW150" s="105"/>
      <c r="CX150" s="105"/>
      <c r="CY150" s="105"/>
      <c r="CZ150" s="105"/>
      <c r="DA150" s="105"/>
      <c r="DB150" s="105"/>
      <c r="DC150" s="105"/>
      <c r="DD150" s="105"/>
      <c r="DE150" s="105"/>
      <c r="DF150" s="105"/>
      <c r="DG150" s="105"/>
      <c r="DH150" s="105"/>
      <c r="DI150" s="105"/>
      <c r="DJ150" s="105"/>
      <c r="DK150" s="105"/>
      <c r="DL150" s="105"/>
      <c r="DM150" s="105"/>
      <c r="DN150" s="105"/>
      <c r="DO150" s="105"/>
      <c r="DP150" s="105"/>
      <c r="DQ150" s="105"/>
      <c r="DR150" s="105"/>
      <c r="DS150" s="105"/>
      <c r="DT150" s="105"/>
      <c r="DU150" s="105"/>
      <c r="DV150" s="105"/>
      <c r="DW150" s="105"/>
      <c r="DX150" s="105"/>
      <c r="DY150" s="105"/>
      <c r="DZ150" s="105"/>
      <c r="EA150" s="105"/>
      <c r="EB150" s="105"/>
      <c r="EC150" s="105"/>
      <c r="ED150" s="105"/>
      <c r="EE150" s="105"/>
      <c r="EF150" s="105"/>
      <c r="EG150" s="105"/>
      <c r="EH150" s="105"/>
      <c r="EI150" s="105"/>
      <c r="EJ150" s="105"/>
      <c r="EK150" s="105"/>
      <c r="EL150" s="105"/>
      <c r="EM150" s="105"/>
      <c r="EN150" s="105"/>
      <c r="EO150" s="105"/>
      <c r="EP150" s="105"/>
      <c r="EQ150" s="105"/>
      <c r="ER150" s="105"/>
      <c r="ES150" s="105"/>
      <c r="ET150" s="105"/>
      <c r="EU150" s="105"/>
      <c r="EV150" s="105"/>
      <c r="EW150" s="105"/>
      <c r="EX150" s="105"/>
      <c r="EY150" s="105"/>
      <c r="EZ150" s="105"/>
      <c r="FA150" s="105"/>
      <c r="FB150" s="105"/>
      <c r="FC150" s="105"/>
      <c r="FD150" s="105"/>
      <c r="FE150" s="105"/>
      <c r="FF150" s="105"/>
      <c r="FG150" s="105"/>
      <c r="FH150" s="105"/>
      <c r="FI150" s="105"/>
      <c r="FJ150" s="105"/>
      <c r="FK150" s="105"/>
      <c r="FL150" s="105"/>
      <c r="FM150" s="105"/>
      <c r="FN150" s="105"/>
      <c r="FO150" s="105"/>
      <c r="FP150" s="105"/>
      <c r="FQ150" s="105"/>
      <c r="FR150" s="105"/>
      <c r="FS150" s="105"/>
      <c r="FT150" s="105"/>
      <c r="FU150" s="105"/>
      <c r="FV150" s="105"/>
      <c r="FW150" s="105"/>
      <c r="FX150" s="105"/>
      <c r="FY150" s="105"/>
      <c r="FZ150" s="105"/>
      <c r="GA150" s="105"/>
      <c r="GB150" s="105"/>
      <c r="GC150" s="105"/>
      <c r="GD150" s="105"/>
      <c r="GE150" s="105"/>
      <c r="GF150" s="105"/>
      <c r="GG150" s="105"/>
      <c r="GH150" s="105"/>
      <c r="GI150" s="105"/>
      <c r="GJ150" s="105"/>
      <c r="GK150" s="105"/>
      <c r="GL150" s="105"/>
      <c r="GM150" s="105"/>
      <c r="GN150" s="105"/>
      <c r="GO150" s="105"/>
      <c r="GP150" s="105"/>
      <c r="GQ150" s="105"/>
      <c r="GR150" s="105"/>
      <c r="GS150" s="105"/>
      <c r="GT150" s="105"/>
      <c r="GU150" s="105"/>
      <c r="GV150" s="105"/>
      <c r="GW150" s="105"/>
      <c r="GX150" s="105"/>
      <c r="GY150" s="105"/>
      <c r="GZ150" s="105"/>
      <c r="HA150" s="105"/>
      <c r="HB150" s="105"/>
      <c r="HC150" s="105"/>
      <c r="HD150" s="105"/>
      <c r="HE150" s="105"/>
      <c r="HF150" s="105"/>
      <c r="HG150" s="105"/>
      <c r="HH150" s="105"/>
      <c r="HI150" s="105"/>
      <c r="HJ150" s="105"/>
      <c r="HK150" s="105"/>
      <c r="HL150" s="105"/>
      <c r="HM150" s="105"/>
      <c r="HN150" s="105"/>
      <c r="HO150" s="105"/>
      <c r="HP150" s="105"/>
      <c r="HQ150" s="105"/>
      <c r="HR150" s="105"/>
      <c r="HS150" s="105"/>
      <c r="HT150" s="105"/>
      <c r="HU150" s="105"/>
      <c r="HV150" s="105"/>
      <c r="HW150" s="105"/>
      <c r="HX150" s="105"/>
      <c r="HY150" s="105"/>
      <c r="HZ150" s="105"/>
      <c r="IA150" s="105"/>
      <c r="IB150" s="105"/>
      <c r="IC150" s="105"/>
      <c r="ID150" s="105"/>
      <c r="IE150" s="105"/>
      <c r="IF150" s="105"/>
      <c r="IG150" s="105"/>
      <c r="IH150" s="105"/>
      <c r="II150" s="105"/>
      <c r="IJ150" s="105"/>
      <c r="IK150" s="105"/>
      <c r="IL150" s="105"/>
      <c r="IM150" s="105"/>
      <c r="IN150" s="106"/>
    </row>
    <row r="151" ht="19" customHeight="1">
      <c r="A151" s="27">
        <v>146</v>
      </c>
      <c r="B151" t="s" s="28">
        <v>6586</v>
      </c>
      <c r="C151" t="s" s="28">
        <v>6587</v>
      </c>
      <c r="D151" s="27">
        <v>1</v>
      </c>
      <c r="E151" t="s" s="28">
        <v>5498</v>
      </c>
      <c r="F151" t="s" s="28">
        <v>6446</v>
      </c>
      <c r="G151" s="27">
        <v>1</v>
      </c>
      <c r="H151" s="122"/>
      <c r="I151" s="123"/>
      <c r="J151" s="123"/>
      <c r="K151" s="123"/>
      <c r="L151" s="123"/>
      <c r="M151" s="123"/>
      <c r="N151" s="123"/>
      <c r="O151" s="123"/>
      <c r="P151" s="123"/>
      <c r="Q151" s="123"/>
      <c r="R151" s="123"/>
      <c r="S151" s="123"/>
      <c r="T151" s="123"/>
      <c r="U151" s="123"/>
      <c r="V151" s="123"/>
      <c r="W151" s="123"/>
      <c r="X151" s="123"/>
      <c r="Y151" s="123"/>
      <c r="Z151" s="123"/>
      <c r="AA151" s="123"/>
      <c r="AB151" s="123"/>
      <c r="AC151" s="123"/>
      <c r="AD151" s="123"/>
      <c r="AE151" s="123"/>
      <c r="AF151" s="123"/>
      <c r="AG151" s="123"/>
      <c r="AH151" s="123"/>
      <c r="AI151" s="123"/>
      <c r="AJ151" s="123"/>
      <c r="AK151" s="123"/>
      <c r="AL151" s="123"/>
      <c r="AM151" s="123"/>
      <c r="AN151" s="123"/>
      <c r="AO151" s="123"/>
      <c r="AP151" s="123"/>
      <c r="AQ151" s="123"/>
      <c r="AR151" s="123"/>
      <c r="AS151" s="123"/>
      <c r="AT151" s="123"/>
      <c r="AU151" s="123"/>
      <c r="AV151" s="123"/>
      <c r="AW151" s="123"/>
      <c r="AX151" s="123"/>
      <c r="AY151" s="123"/>
      <c r="AZ151" s="123"/>
      <c r="BA151" s="123"/>
      <c r="BB151" s="123"/>
      <c r="BC151" s="123"/>
      <c r="BD151" s="123"/>
      <c r="BE151" s="123"/>
      <c r="BF151" s="123"/>
      <c r="BG151" s="123"/>
      <c r="BH151" s="123"/>
      <c r="BI151" s="123"/>
      <c r="BJ151" s="123"/>
      <c r="BK151" s="123"/>
      <c r="BL151" s="123"/>
      <c r="BM151" s="123"/>
      <c r="BN151" s="123"/>
      <c r="BO151" s="123"/>
      <c r="BP151" s="123"/>
      <c r="BQ151" s="123"/>
      <c r="BR151" s="123"/>
      <c r="BS151" s="123"/>
      <c r="BT151" s="123"/>
      <c r="BU151" s="123"/>
      <c r="BV151" s="123"/>
      <c r="BW151" s="123"/>
      <c r="BX151" s="123"/>
      <c r="BY151" s="123"/>
      <c r="BZ151" s="123"/>
      <c r="CA151" s="123"/>
      <c r="CB151" s="123"/>
      <c r="CC151" s="123"/>
      <c r="CD151" s="123"/>
      <c r="CE151" s="123"/>
      <c r="CF151" s="123"/>
      <c r="CG151" s="123"/>
      <c r="CH151" s="123"/>
      <c r="CI151" s="123"/>
      <c r="CJ151" s="123"/>
      <c r="CK151" s="123"/>
      <c r="CL151" s="123"/>
      <c r="CM151" s="123"/>
      <c r="CN151" s="123"/>
      <c r="CO151" s="123"/>
      <c r="CP151" s="123"/>
      <c r="CQ151" s="123"/>
      <c r="CR151" s="123"/>
      <c r="CS151" s="123"/>
      <c r="CT151" s="123"/>
      <c r="CU151" s="123"/>
      <c r="CV151" s="123"/>
      <c r="CW151" s="123"/>
      <c r="CX151" s="123"/>
      <c r="CY151" s="123"/>
      <c r="CZ151" s="123"/>
      <c r="DA151" s="123"/>
      <c r="DB151" s="123"/>
      <c r="DC151" s="123"/>
      <c r="DD151" s="123"/>
      <c r="DE151" s="123"/>
      <c r="DF151" s="123"/>
      <c r="DG151" s="123"/>
      <c r="DH151" s="123"/>
      <c r="DI151" s="123"/>
      <c r="DJ151" s="123"/>
      <c r="DK151" s="123"/>
      <c r="DL151" s="123"/>
      <c r="DM151" s="123"/>
      <c r="DN151" s="123"/>
      <c r="DO151" s="123"/>
      <c r="DP151" s="123"/>
      <c r="DQ151" s="123"/>
      <c r="DR151" s="123"/>
      <c r="DS151" s="123"/>
      <c r="DT151" s="123"/>
      <c r="DU151" s="123"/>
      <c r="DV151" s="123"/>
      <c r="DW151" s="123"/>
      <c r="DX151" s="123"/>
      <c r="DY151" s="123"/>
      <c r="DZ151" s="123"/>
      <c r="EA151" s="123"/>
      <c r="EB151" s="123"/>
      <c r="EC151" s="123"/>
      <c r="ED151" s="123"/>
      <c r="EE151" s="123"/>
      <c r="EF151" s="123"/>
      <c r="EG151" s="123"/>
      <c r="EH151" s="123"/>
      <c r="EI151" s="123"/>
      <c r="EJ151" s="123"/>
      <c r="EK151" s="123"/>
      <c r="EL151" s="123"/>
      <c r="EM151" s="123"/>
      <c r="EN151" s="123"/>
      <c r="EO151" s="123"/>
      <c r="EP151" s="123"/>
      <c r="EQ151" s="123"/>
      <c r="ER151" s="123"/>
      <c r="ES151" s="123"/>
      <c r="ET151" s="123"/>
      <c r="EU151" s="123"/>
      <c r="EV151" s="123"/>
      <c r="EW151" s="123"/>
      <c r="EX151" s="123"/>
      <c r="EY151" s="123"/>
      <c r="EZ151" s="123"/>
      <c r="FA151" s="123"/>
      <c r="FB151" s="123"/>
      <c r="FC151" s="123"/>
      <c r="FD151" s="123"/>
      <c r="FE151" s="123"/>
      <c r="FF151" s="123"/>
      <c r="FG151" s="123"/>
      <c r="FH151" s="123"/>
      <c r="FI151" s="123"/>
      <c r="FJ151" s="123"/>
      <c r="FK151" s="123"/>
      <c r="FL151" s="123"/>
      <c r="FM151" s="123"/>
      <c r="FN151" s="123"/>
      <c r="FO151" s="123"/>
      <c r="FP151" s="123"/>
      <c r="FQ151" s="123"/>
      <c r="FR151" s="123"/>
      <c r="FS151" s="123"/>
      <c r="FT151" s="123"/>
      <c r="FU151" s="123"/>
      <c r="FV151" s="123"/>
      <c r="FW151" s="123"/>
      <c r="FX151" s="123"/>
      <c r="FY151" s="123"/>
      <c r="FZ151" s="123"/>
      <c r="GA151" s="123"/>
      <c r="GB151" s="123"/>
      <c r="GC151" s="123"/>
      <c r="GD151" s="123"/>
      <c r="GE151" s="123"/>
      <c r="GF151" s="123"/>
      <c r="GG151" s="123"/>
      <c r="GH151" s="123"/>
      <c r="GI151" s="123"/>
      <c r="GJ151" s="123"/>
      <c r="GK151" s="123"/>
      <c r="GL151" s="123"/>
      <c r="GM151" s="123"/>
      <c r="GN151" s="123"/>
      <c r="GO151" s="123"/>
      <c r="GP151" s="123"/>
      <c r="GQ151" s="123"/>
      <c r="GR151" s="123"/>
      <c r="GS151" s="123"/>
      <c r="GT151" s="123"/>
      <c r="GU151" s="123"/>
      <c r="GV151" s="123"/>
      <c r="GW151" s="123"/>
      <c r="GX151" s="123"/>
      <c r="GY151" s="123"/>
      <c r="GZ151" s="123"/>
      <c r="HA151" s="123"/>
      <c r="HB151" s="123"/>
      <c r="HC151" s="123"/>
      <c r="HD151" s="123"/>
      <c r="HE151" s="123"/>
      <c r="HF151" s="123"/>
      <c r="HG151" s="123"/>
      <c r="HH151" s="123"/>
      <c r="HI151" s="123"/>
      <c r="HJ151" s="123"/>
      <c r="HK151" s="123"/>
      <c r="HL151" s="123"/>
      <c r="HM151" s="123"/>
      <c r="HN151" s="123"/>
      <c r="HO151" s="123"/>
      <c r="HP151" s="123"/>
      <c r="HQ151" s="123"/>
      <c r="HR151" s="123"/>
      <c r="HS151" s="123"/>
      <c r="HT151" s="123"/>
      <c r="HU151" s="123"/>
      <c r="HV151" s="123"/>
      <c r="HW151" s="123"/>
      <c r="HX151" s="123"/>
      <c r="HY151" s="123"/>
      <c r="HZ151" s="123"/>
      <c r="IA151" s="123"/>
      <c r="IB151" s="123"/>
      <c r="IC151" s="123"/>
      <c r="ID151" s="123"/>
      <c r="IE151" s="123"/>
      <c r="IF151" s="123"/>
      <c r="IG151" s="123"/>
      <c r="IH151" s="123"/>
      <c r="II151" s="123"/>
      <c r="IJ151" s="123"/>
      <c r="IK151" s="123"/>
      <c r="IL151" s="123"/>
      <c r="IM151" s="123"/>
      <c r="IN151" s="123"/>
    </row>
    <row r="152" ht="20" customHeight="1">
      <c r="A152" s="27">
        <v>147</v>
      </c>
      <c r="B152" t="s" s="28">
        <v>6586</v>
      </c>
      <c r="C152" t="s" s="28">
        <v>6587</v>
      </c>
      <c r="D152" s="27">
        <v>1</v>
      </c>
      <c r="E152" t="s" s="28">
        <v>5500</v>
      </c>
      <c r="F152" t="s" s="28">
        <v>6446</v>
      </c>
      <c r="G152" s="27">
        <v>1</v>
      </c>
      <c r="H152" s="117"/>
      <c r="I152" s="118"/>
      <c r="J152" s="118"/>
      <c r="K152" s="118"/>
      <c r="L152" s="118"/>
      <c r="M152" s="118"/>
      <c r="N152" s="118"/>
      <c r="O152" s="118"/>
      <c r="P152" s="118"/>
      <c r="Q152" s="118"/>
      <c r="R152" s="118"/>
      <c r="S152" s="118"/>
      <c r="T152" s="118"/>
      <c r="U152" s="118"/>
      <c r="V152" s="118"/>
      <c r="W152" s="118"/>
      <c r="X152" s="118"/>
      <c r="Y152" s="118"/>
      <c r="Z152" s="118"/>
      <c r="AA152" s="118"/>
      <c r="AB152" s="118"/>
      <c r="AC152" s="118"/>
      <c r="AD152" s="118"/>
      <c r="AE152" s="118"/>
      <c r="AF152" s="118"/>
      <c r="AG152" s="118"/>
      <c r="AH152" s="118"/>
      <c r="AI152" s="118"/>
      <c r="AJ152" s="118"/>
      <c r="AK152" s="118"/>
      <c r="AL152" s="118"/>
      <c r="AM152" s="118"/>
      <c r="AN152" s="118"/>
      <c r="AO152" s="118"/>
      <c r="AP152" s="118"/>
      <c r="AQ152" s="118"/>
      <c r="AR152" s="118"/>
      <c r="AS152" s="118"/>
      <c r="AT152" s="118"/>
      <c r="AU152" s="118"/>
      <c r="AV152" s="118"/>
      <c r="AW152" s="118"/>
      <c r="AX152" s="118"/>
      <c r="AY152" s="118"/>
      <c r="AZ152" s="118"/>
      <c r="BA152" s="118"/>
      <c r="BB152" s="118"/>
      <c r="BC152" s="118"/>
      <c r="BD152" s="118"/>
      <c r="BE152" s="118"/>
      <c r="BF152" s="118"/>
      <c r="BG152" s="118"/>
      <c r="BH152" s="118"/>
      <c r="BI152" s="118"/>
      <c r="BJ152" s="118"/>
      <c r="BK152" s="118"/>
      <c r="BL152" s="118"/>
      <c r="BM152" s="118"/>
      <c r="BN152" s="118"/>
      <c r="BO152" s="118"/>
      <c r="BP152" s="118"/>
      <c r="BQ152" s="118"/>
      <c r="BR152" s="118"/>
      <c r="BS152" s="118"/>
      <c r="BT152" s="118"/>
      <c r="BU152" s="118"/>
      <c r="BV152" s="118"/>
      <c r="BW152" s="118"/>
      <c r="BX152" s="118"/>
      <c r="BY152" s="118"/>
      <c r="BZ152" s="118"/>
      <c r="CA152" s="118"/>
      <c r="CB152" s="118"/>
      <c r="CC152" s="118"/>
      <c r="CD152" s="118"/>
      <c r="CE152" s="118"/>
      <c r="CF152" s="118"/>
      <c r="CG152" s="118"/>
      <c r="CH152" s="118"/>
      <c r="CI152" s="118"/>
      <c r="CJ152" s="118"/>
      <c r="CK152" s="118"/>
      <c r="CL152" s="118"/>
      <c r="CM152" s="118"/>
      <c r="CN152" s="118"/>
      <c r="CO152" s="118"/>
      <c r="CP152" s="118"/>
      <c r="CQ152" s="118"/>
      <c r="CR152" s="118"/>
      <c r="CS152" s="118"/>
      <c r="CT152" s="118"/>
      <c r="CU152" s="118"/>
      <c r="CV152" s="118"/>
      <c r="CW152" s="118"/>
      <c r="CX152" s="118"/>
      <c r="CY152" s="118"/>
      <c r="CZ152" s="118"/>
      <c r="DA152" s="118"/>
      <c r="DB152" s="118"/>
      <c r="DC152" s="118"/>
      <c r="DD152" s="118"/>
      <c r="DE152" s="118"/>
      <c r="DF152" s="118"/>
      <c r="DG152" s="118"/>
      <c r="DH152" s="118"/>
      <c r="DI152" s="118"/>
      <c r="DJ152" s="118"/>
      <c r="DK152" s="118"/>
      <c r="DL152" s="118"/>
      <c r="DM152" s="118"/>
      <c r="DN152" s="118"/>
      <c r="DO152" s="118"/>
      <c r="DP152" s="118"/>
      <c r="DQ152" s="118"/>
      <c r="DR152" s="118"/>
      <c r="DS152" s="118"/>
      <c r="DT152" s="118"/>
      <c r="DU152" s="118"/>
      <c r="DV152" s="118"/>
      <c r="DW152" s="118"/>
      <c r="DX152" s="118"/>
      <c r="DY152" s="118"/>
      <c r="DZ152" s="118"/>
      <c r="EA152" s="118"/>
      <c r="EB152" s="118"/>
      <c r="EC152" s="118"/>
      <c r="ED152" s="118"/>
      <c r="EE152" s="118"/>
      <c r="EF152" s="118"/>
      <c r="EG152" s="118"/>
      <c r="EH152" s="118"/>
      <c r="EI152" s="118"/>
      <c r="EJ152" s="118"/>
      <c r="EK152" s="118"/>
      <c r="EL152" s="118"/>
      <c r="EM152" s="118"/>
      <c r="EN152" s="118"/>
      <c r="EO152" s="118"/>
      <c r="EP152" s="118"/>
      <c r="EQ152" s="118"/>
      <c r="ER152" s="118"/>
      <c r="ES152" s="118"/>
      <c r="ET152" s="118"/>
      <c r="EU152" s="118"/>
      <c r="EV152" s="118"/>
      <c r="EW152" s="118"/>
      <c r="EX152" s="118"/>
      <c r="EY152" s="118"/>
      <c r="EZ152" s="118"/>
      <c r="FA152" s="118"/>
      <c r="FB152" s="118"/>
      <c r="FC152" s="118"/>
      <c r="FD152" s="118"/>
      <c r="FE152" s="118"/>
      <c r="FF152" s="118"/>
      <c r="FG152" s="118"/>
      <c r="FH152" s="118"/>
      <c r="FI152" s="118"/>
      <c r="FJ152" s="118"/>
      <c r="FK152" s="118"/>
      <c r="FL152" s="118"/>
      <c r="FM152" s="118"/>
      <c r="FN152" s="118"/>
      <c r="FO152" s="118"/>
      <c r="FP152" s="118"/>
      <c r="FQ152" s="118"/>
      <c r="FR152" s="118"/>
      <c r="FS152" s="118"/>
      <c r="FT152" s="118"/>
      <c r="FU152" s="118"/>
      <c r="FV152" s="118"/>
      <c r="FW152" s="118"/>
      <c r="FX152" s="118"/>
      <c r="FY152" s="118"/>
      <c r="FZ152" s="118"/>
      <c r="GA152" s="118"/>
      <c r="GB152" s="118"/>
      <c r="GC152" s="118"/>
      <c r="GD152" s="118"/>
      <c r="GE152" s="118"/>
      <c r="GF152" s="118"/>
      <c r="GG152" s="118"/>
      <c r="GH152" s="118"/>
      <c r="GI152" s="118"/>
      <c r="GJ152" s="118"/>
      <c r="GK152" s="118"/>
      <c r="GL152" s="118"/>
      <c r="GM152" s="118"/>
      <c r="GN152" s="118"/>
      <c r="GO152" s="118"/>
      <c r="GP152" s="118"/>
      <c r="GQ152" s="118"/>
      <c r="GR152" s="118"/>
      <c r="GS152" s="118"/>
      <c r="GT152" s="118"/>
      <c r="GU152" s="118"/>
      <c r="GV152" s="118"/>
      <c r="GW152" s="118"/>
      <c r="GX152" s="118"/>
      <c r="GY152" s="118"/>
      <c r="GZ152" s="118"/>
      <c r="HA152" s="118"/>
      <c r="HB152" s="118"/>
      <c r="HC152" s="118"/>
      <c r="HD152" s="118"/>
      <c r="HE152" s="118"/>
      <c r="HF152" s="118"/>
      <c r="HG152" s="118"/>
      <c r="HH152" s="118"/>
      <c r="HI152" s="118"/>
      <c r="HJ152" s="118"/>
      <c r="HK152" s="118"/>
      <c r="HL152" s="118"/>
      <c r="HM152" s="118"/>
      <c r="HN152" s="118"/>
      <c r="HO152" s="118"/>
      <c r="HP152" s="118"/>
      <c r="HQ152" s="118"/>
      <c r="HR152" s="118"/>
      <c r="HS152" s="118"/>
      <c r="HT152" s="118"/>
      <c r="HU152" s="118"/>
      <c r="HV152" s="118"/>
      <c r="HW152" s="118"/>
      <c r="HX152" s="118"/>
      <c r="HY152" s="118"/>
      <c r="HZ152" s="118"/>
      <c r="IA152" s="118"/>
      <c r="IB152" s="118"/>
      <c r="IC152" s="118"/>
      <c r="ID152" s="118"/>
      <c r="IE152" s="118"/>
      <c r="IF152" s="118"/>
      <c r="IG152" s="118"/>
      <c r="IH152" s="118"/>
      <c r="II152" s="118"/>
      <c r="IJ152" s="118"/>
      <c r="IK152" s="118"/>
      <c r="IL152" s="118"/>
      <c r="IM152" s="118"/>
      <c r="IN152" s="118"/>
    </row>
    <row r="153" ht="19" customHeight="1">
      <c r="A153" s="27">
        <v>148</v>
      </c>
      <c r="B153" t="s" s="28">
        <v>6588</v>
      </c>
      <c r="C153" t="s" s="28">
        <v>6589</v>
      </c>
      <c r="D153" s="27">
        <v>1</v>
      </c>
      <c r="E153" t="s" s="28">
        <v>5498</v>
      </c>
      <c r="F153" t="s" s="28">
        <v>6426</v>
      </c>
      <c r="G153" s="27">
        <v>1</v>
      </c>
      <c r="H153" s="117"/>
      <c r="I153" s="118"/>
      <c r="J153" s="118"/>
      <c r="K153" s="118"/>
      <c r="L153" s="118"/>
      <c r="M153" s="118"/>
      <c r="N153" s="118"/>
      <c r="O153" s="118"/>
      <c r="P153" s="118"/>
      <c r="Q153" s="118"/>
      <c r="R153" s="118"/>
      <c r="S153" s="118"/>
      <c r="T153" s="118"/>
      <c r="U153" s="118"/>
      <c r="V153" s="118"/>
      <c r="W153" s="118"/>
      <c r="X153" s="118"/>
      <c r="Y153" s="118"/>
      <c r="Z153" s="118"/>
      <c r="AA153" s="118"/>
      <c r="AB153" s="118"/>
      <c r="AC153" s="118"/>
      <c r="AD153" s="118"/>
      <c r="AE153" s="118"/>
      <c r="AF153" s="118"/>
      <c r="AG153" s="118"/>
      <c r="AH153" s="118"/>
      <c r="AI153" s="118"/>
      <c r="AJ153" s="118"/>
      <c r="AK153" s="118"/>
      <c r="AL153" s="118"/>
      <c r="AM153" s="118"/>
      <c r="AN153" s="118"/>
      <c r="AO153" s="118"/>
      <c r="AP153" s="118"/>
      <c r="AQ153" s="118"/>
      <c r="AR153" s="118"/>
      <c r="AS153" s="118"/>
      <c r="AT153" s="118"/>
      <c r="AU153" s="118"/>
      <c r="AV153" s="118"/>
      <c r="AW153" s="118"/>
      <c r="AX153" s="118"/>
      <c r="AY153" s="118"/>
      <c r="AZ153" s="118"/>
      <c r="BA153" s="118"/>
      <c r="BB153" s="118"/>
      <c r="BC153" s="118"/>
      <c r="BD153" s="118"/>
      <c r="BE153" s="118"/>
      <c r="BF153" s="118"/>
      <c r="BG153" s="118"/>
      <c r="BH153" s="118"/>
      <c r="BI153" s="118"/>
      <c r="BJ153" s="118"/>
      <c r="BK153" s="118"/>
      <c r="BL153" s="118"/>
      <c r="BM153" s="118"/>
      <c r="BN153" s="118"/>
      <c r="BO153" s="118"/>
      <c r="BP153" s="118"/>
      <c r="BQ153" s="118"/>
      <c r="BR153" s="118"/>
      <c r="BS153" s="118"/>
      <c r="BT153" s="118"/>
      <c r="BU153" s="118"/>
      <c r="BV153" s="118"/>
      <c r="BW153" s="118"/>
      <c r="BX153" s="118"/>
      <c r="BY153" s="118"/>
      <c r="BZ153" s="118"/>
      <c r="CA153" s="118"/>
      <c r="CB153" s="118"/>
      <c r="CC153" s="118"/>
      <c r="CD153" s="118"/>
      <c r="CE153" s="118"/>
      <c r="CF153" s="118"/>
      <c r="CG153" s="118"/>
      <c r="CH153" s="118"/>
      <c r="CI153" s="118"/>
      <c r="CJ153" s="118"/>
      <c r="CK153" s="118"/>
      <c r="CL153" s="118"/>
      <c r="CM153" s="118"/>
      <c r="CN153" s="118"/>
      <c r="CO153" s="118"/>
      <c r="CP153" s="118"/>
      <c r="CQ153" s="118"/>
      <c r="CR153" s="118"/>
      <c r="CS153" s="118"/>
      <c r="CT153" s="118"/>
      <c r="CU153" s="118"/>
      <c r="CV153" s="118"/>
      <c r="CW153" s="118"/>
      <c r="CX153" s="118"/>
      <c r="CY153" s="118"/>
      <c r="CZ153" s="118"/>
      <c r="DA153" s="118"/>
      <c r="DB153" s="118"/>
      <c r="DC153" s="118"/>
      <c r="DD153" s="118"/>
      <c r="DE153" s="118"/>
      <c r="DF153" s="118"/>
      <c r="DG153" s="118"/>
      <c r="DH153" s="118"/>
      <c r="DI153" s="118"/>
      <c r="DJ153" s="118"/>
      <c r="DK153" s="118"/>
      <c r="DL153" s="118"/>
      <c r="DM153" s="118"/>
      <c r="DN153" s="118"/>
      <c r="DO153" s="118"/>
      <c r="DP153" s="118"/>
      <c r="DQ153" s="118"/>
      <c r="DR153" s="118"/>
      <c r="DS153" s="118"/>
      <c r="DT153" s="118"/>
      <c r="DU153" s="118"/>
      <c r="DV153" s="118"/>
      <c r="DW153" s="118"/>
      <c r="DX153" s="118"/>
      <c r="DY153" s="118"/>
      <c r="DZ153" s="118"/>
      <c r="EA153" s="118"/>
      <c r="EB153" s="118"/>
      <c r="EC153" s="118"/>
      <c r="ED153" s="118"/>
      <c r="EE153" s="118"/>
      <c r="EF153" s="118"/>
      <c r="EG153" s="118"/>
      <c r="EH153" s="118"/>
      <c r="EI153" s="118"/>
      <c r="EJ153" s="118"/>
      <c r="EK153" s="118"/>
      <c r="EL153" s="118"/>
      <c r="EM153" s="118"/>
      <c r="EN153" s="118"/>
      <c r="EO153" s="118"/>
      <c r="EP153" s="118"/>
      <c r="EQ153" s="118"/>
      <c r="ER153" s="118"/>
      <c r="ES153" s="118"/>
      <c r="ET153" s="118"/>
      <c r="EU153" s="118"/>
      <c r="EV153" s="118"/>
      <c r="EW153" s="118"/>
      <c r="EX153" s="118"/>
      <c r="EY153" s="118"/>
      <c r="EZ153" s="118"/>
      <c r="FA153" s="118"/>
      <c r="FB153" s="118"/>
      <c r="FC153" s="118"/>
      <c r="FD153" s="118"/>
      <c r="FE153" s="118"/>
      <c r="FF153" s="118"/>
      <c r="FG153" s="118"/>
      <c r="FH153" s="118"/>
      <c r="FI153" s="118"/>
      <c r="FJ153" s="118"/>
      <c r="FK153" s="118"/>
      <c r="FL153" s="118"/>
      <c r="FM153" s="118"/>
      <c r="FN153" s="118"/>
      <c r="FO153" s="118"/>
      <c r="FP153" s="118"/>
      <c r="FQ153" s="118"/>
      <c r="FR153" s="118"/>
      <c r="FS153" s="118"/>
      <c r="FT153" s="118"/>
      <c r="FU153" s="118"/>
      <c r="FV153" s="118"/>
      <c r="FW153" s="118"/>
      <c r="FX153" s="118"/>
      <c r="FY153" s="118"/>
      <c r="FZ153" s="118"/>
      <c r="GA153" s="118"/>
      <c r="GB153" s="118"/>
      <c r="GC153" s="118"/>
      <c r="GD153" s="118"/>
      <c r="GE153" s="118"/>
      <c r="GF153" s="118"/>
      <c r="GG153" s="118"/>
      <c r="GH153" s="118"/>
      <c r="GI153" s="118"/>
      <c r="GJ153" s="118"/>
      <c r="GK153" s="118"/>
      <c r="GL153" s="118"/>
      <c r="GM153" s="118"/>
      <c r="GN153" s="118"/>
      <c r="GO153" s="118"/>
      <c r="GP153" s="118"/>
      <c r="GQ153" s="118"/>
      <c r="GR153" s="118"/>
      <c r="GS153" s="118"/>
      <c r="GT153" s="118"/>
      <c r="GU153" s="118"/>
      <c r="GV153" s="118"/>
      <c r="GW153" s="118"/>
      <c r="GX153" s="118"/>
      <c r="GY153" s="118"/>
      <c r="GZ153" s="118"/>
      <c r="HA153" s="118"/>
      <c r="HB153" s="118"/>
      <c r="HC153" s="118"/>
      <c r="HD153" s="118"/>
      <c r="HE153" s="118"/>
      <c r="HF153" s="118"/>
      <c r="HG153" s="118"/>
      <c r="HH153" s="118"/>
      <c r="HI153" s="118"/>
      <c r="HJ153" s="118"/>
      <c r="HK153" s="118"/>
      <c r="HL153" s="118"/>
      <c r="HM153" s="118"/>
      <c r="HN153" s="118"/>
      <c r="HO153" s="118"/>
      <c r="HP153" s="118"/>
      <c r="HQ153" s="118"/>
      <c r="HR153" s="118"/>
      <c r="HS153" s="118"/>
      <c r="HT153" s="118"/>
      <c r="HU153" s="118"/>
      <c r="HV153" s="118"/>
      <c r="HW153" s="118"/>
      <c r="HX153" s="118"/>
      <c r="HY153" s="118"/>
      <c r="HZ153" s="118"/>
      <c r="IA153" s="118"/>
      <c r="IB153" s="118"/>
      <c r="IC153" s="118"/>
      <c r="ID153" s="118"/>
      <c r="IE153" s="118"/>
      <c r="IF153" s="118"/>
      <c r="IG153" s="118"/>
      <c r="IH153" s="118"/>
      <c r="II153" s="118"/>
      <c r="IJ153" s="118"/>
      <c r="IK153" s="118"/>
      <c r="IL153" s="118"/>
      <c r="IM153" s="118"/>
      <c r="IN153" s="118"/>
    </row>
    <row r="154" ht="20" customHeight="1">
      <c r="A154" s="27">
        <v>149</v>
      </c>
      <c r="B154" t="s" s="28">
        <v>6588</v>
      </c>
      <c r="C154" t="s" s="28">
        <v>6589</v>
      </c>
      <c r="D154" s="27">
        <v>1</v>
      </c>
      <c r="E154" t="s" s="28">
        <v>5500</v>
      </c>
      <c r="F154" t="s" s="28">
        <v>6426</v>
      </c>
      <c r="G154" s="27">
        <v>2</v>
      </c>
      <c r="H154" s="117"/>
      <c r="I154" s="118"/>
      <c r="J154" s="118"/>
      <c r="K154" s="118"/>
      <c r="L154" s="118"/>
      <c r="M154" s="118"/>
      <c r="N154" s="118"/>
      <c r="O154" s="118"/>
      <c r="P154" s="118"/>
      <c r="Q154" s="118"/>
      <c r="R154" s="118"/>
      <c r="S154" s="118"/>
      <c r="T154" s="118"/>
      <c r="U154" s="118"/>
      <c r="V154" s="118"/>
      <c r="W154" s="118"/>
      <c r="X154" s="118"/>
      <c r="Y154" s="118"/>
      <c r="Z154" s="118"/>
      <c r="AA154" s="118"/>
      <c r="AB154" s="118"/>
      <c r="AC154" s="118"/>
      <c r="AD154" s="118"/>
      <c r="AE154" s="118"/>
      <c r="AF154" s="118"/>
      <c r="AG154" s="118"/>
      <c r="AH154" s="118"/>
      <c r="AI154" s="118"/>
      <c r="AJ154" s="118"/>
      <c r="AK154" s="118"/>
      <c r="AL154" s="118"/>
      <c r="AM154" s="118"/>
      <c r="AN154" s="118"/>
      <c r="AO154" s="118"/>
      <c r="AP154" s="118"/>
      <c r="AQ154" s="118"/>
      <c r="AR154" s="118"/>
      <c r="AS154" s="118"/>
      <c r="AT154" s="118"/>
      <c r="AU154" s="118"/>
      <c r="AV154" s="118"/>
      <c r="AW154" s="118"/>
      <c r="AX154" s="118"/>
      <c r="AY154" s="118"/>
      <c r="AZ154" s="118"/>
      <c r="BA154" s="118"/>
      <c r="BB154" s="118"/>
      <c r="BC154" s="118"/>
      <c r="BD154" s="118"/>
      <c r="BE154" s="118"/>
      <c r="BF154" s="118"/>
      <c r="BG154" s="118"/>
      <c r="BH154" s="118"/>
      <c r="BI154" s="118"/>
      <c r="BJ154" s="118"/>
      <c r="BK154" s="118"/>
      <c r="BL154" s="118"/>
      <c r="BM154" s="118"/>
      <c r="BN154" s="118"/>
      <c r="BO154" s="118"/>
      <c r="BP154" s="118"/>
      <c r="BQ154" s="118"/>
      <c r="BR154" s="118"/>
      <c r="BS154" s="118"/>
      <c r="BT154" s="118"/>
      <c r="BU154" s="118"/>
      <c r="BV154" s="118"/>
      <c r="BW154" s="118"/>
      <c r="BX154" s="118"/>
      <c r="BY154" s="118"/>
      <c r="BZ154" s="118"/>
      <c r="CA154" s="118"/>
      <c r="CB154" s="118"/>
      <c r="CC154" s="118"/>
      <c r="CD154" s="118"/>
      <c r="CE154" s="118"/>
      <c r="CF154" s="118"/>
      <c r="CG154" s="118"/>
      <c r="CH154" s="118"/>
      <c r="CI154" s="118"/>
      <c r="CJ154" s="118"/>
      <c r="CK154" s="118"/>
      <c r="CL154" s="118"/>
      <c r="CM154" s="118"/>
      <c r="CN154" s="118"/>
      <c r="CO154" s="118"/>
      <c r="CP154" s="118"/>
      <c r="CQ154" s="118"/>
      <c r="CR154" s="118"/>
      <c r="CS154" s="118"/>
      <c r="CT154" s="118"/>
      <c r="CU154" s="118"/>
      <c r="CV154" s="118"/>
      <c r="CW154" s="118"/>
      <c r="CX154" s="118"/>
      <c r="CY154" s="118"/>
      <c r="CZ154" s="118"/>
      <c r="DA154" s="118"/>
      <c r="DB154" s="118"/>
      <c r="DC154" s="118"/>
      <c r="DD154" s="118"/>
      <c r="DE154" s="118"/>
      <c r="DF154" s="118"/>
      <c r="DG154" s="118"/>
      <c r="DH154" s="118"/>
      <c r="DI154" s="118"/>
      <c r="DJ154" s="118"/>
      <c r="DK154" s="118"/>
      <c r="DL154" s="118"/>
      <c r="DM154" s="118"/>
      <c r="DN154" s="118"/>
      <c r="DO154" s="118"/>
      <c r="DP154" s="118"/>
      <c r="DQ154" s="118"/>
      <c r="DR154" s="118"/>
      <c r="DS154" s="118"/>
      <c r="DT154" s="118"/>
      <c r="DU154" s="118"/>
      <c r="DV154" s="118"/>
      <c r="DW154" s="118"/>
      <c r="DX154" s="118"/>
      <c r="DY154" s="118"/>
      <c r="DZ154" s="118"/>
      <c r="EA154" s="118"/>
      <c r="EB154" s="118"/>
      <c r="EC154" s="118"/>
      <c r="ED154" s="118"/>
      <c r="EE154" s="118"/>
      <c r="EF154" s="118"/>
      <c r="EG154" s="118"/>
      <c r="EH154" s="118"/>
      <c r="EI154" s="118"/>
      <c r="EJ154" s="118"/>
      <c r="EK154" s="118"/>
      <c r="EL154" s="118"/>
      <c r="EM154" s="118"/>
      <c r="EN154" s="118"/>
      <c r="EO154" s="118"/>
      <c r="EP154" s="118"/>
      <c r="EQ154" s="118"/>
      <c r="ER154" s="118"/>
      <c r="ES154" s="118"/>
      <c r="ET154" s="118"/>
      <c r="EU154" s="118"/>
      <c r="EV154" s="118"/>
      <c r="EW154" s="118"/>
      <c r="EX154" s="118"/>
      <c r="EY154" s="118"/>
      <c r="EZ154" s="118"/>
      <c r="FA154" s="118"/>
      <c r="FB154" s="118"/>
      <c r="FC154" s="118"/>
      <c r="FD154" s="118"/>
      <c r="FE154" s="118"/>
      <c r="FF154" s="118"/>
      <c r="FG154" s="118"/>
      <c r="FH154" s="118"/>
      <c r="FI154" s="118"/>
      <c r="FJ154" s="118"/>
      <c r="FK154" s="118"/>
      <c r="FL154" s="118"/>
      <c r="FM154" s="118"/>
      <c r="FN154" s="118"/>
      <c r="FO154" s="118"/>
      <c r="FP154" s="118"/>
      <c r="FQ154" s="118"/>
      <c r="FR154" s="118"/>
      <c r="FS154" s="118"/>
      <c r="FT154" s="118"/>
      <c r="FU154" s="118"/>
      <c r="FV154" s="118"/>
      <c r="FW154" s="118"/>
      <c r="FX154" s="118"/>
      <c r="FY154" s="118"/>
      <c r="FZ154" s="118"/>
      <c r="GA154" s="118"/>
      <c r="GB154" s="118"/>
      <c r="GC154" s="118"/>
      <c r="GD154" s="118"/>
      <c r="GE154" s="118"/>
      <c r="GF154" s="118"/>
      <c r="GG154" s="118"/>
      <c r="GH154" s="118"/>
      <c r="GI154" s="118"/>
      <c r="GJ154" s="118"/>
      <c r="GK154" s="118"/>
      <c r="GL154" s="118"/>
      <c r="GM154" s="118"/>
      <c r="GN154" s="118"/>
      <c r="GO154" s="118"/>
      <c r="GP154" s="118"/>
      <c r="GQ154" s="118"/>
      <c r="GR154" s="118"/>
      <c r="GS154" s="118"/>
      <c r="GT154" s="118"/>
      <c r="GU154" s="118"/>
      <c r="GV154" s="118"/>
      <c r="GW154" s="118"/>
      <c r="GX154" s="118"/>
      <c r="GY154" s="118"/>
      <c r="GZ154" s="118"/>
      <c r="HA154" s="118"/>
      <c r="HB154" s="118"/>
      <c r="HC154" s="118"/>
      <c r="HD154" s="118"/>
      <c r="HE154" s="118"/>
      <c r="HF154" s="118"/>
      <c r="HG154" s="118"/>
      <c r="HH154" s="118"/>
      <c r="HI154" s="118"/>
      <c r="HJ154" s="118"/>
      <c r="HK154" s="118"/>
      <c r="HL154" s="118"/>
      <c r="HM154" s="118"/>
      <c r="HN154" s="118"/>
      <c r="HO154" s="118"/>
      <c r="HP154" s="118"/>
      <c r="HQ154" s="118"/>
      <c r="HR154" s="118"/>
      <c r="HS154" s="118"/>
      <c r="HT154" s="118"/>
      <c r="HU154" s="118"/>
      <c r="HV154" s="118"/>
      <c r="HW154" s="118"/>
      <c r="HX154" s="118"/>
      <c r="HY154" s="118"/>
      <c r="HZ154" s="118"/>
      <c r="IA154" s="118"/>
      <c r="IB154" s="118"/>
      <c r="IC154" s="118"/>
      <c r="ID154" s="118"/>
      <c r="IE154" s="118"/>
      <c r="IF154" s="118"/>
      <c r="IG154" s="118"/>
      <c r="IH154" s="118"/>
      <c r="II154" s="118"/>
      <c r="IJ154" s="118"/>
      <c r="IK154" s="118"/>
      <c r="IL154" s="118"/>
      <c r="IM154" s="118"/>
      <c r="IN154" s="118"/>
    </row>
    <row r="155" ht="19" customHeight="1">
      <c r="A155" s="27">
        <v>150</v>
      </c>
      <c r="B155" t="s" s="28">
        <v>6590</v>
      </c>
      <c r="C155" t="s" s="28">
        <v>6591</v>
      </c>
      <c r="D155" s="27">
        <v>1</v>
      </c>
      <c r="E155" t="s" s="28">
        <v>5498</v>
      </c>
      <c r="F155" t="s" s="28">
        <v>6426</v>
      </c>
      <c r="G155" s="27">
        <v>2</v>
      </c>
      <c r="H155" s="117"/>
      <c r="I155" s="118"/>
      <c r="J155" s="118"/>
      <c r="K155" s="118"/>
      <c r="L155" s="118"/>
      <c r="M155" s="118"/>
      <c r="N155" s="118"/>
      <c r="O155" s="118"/>
      <c r="P155" s="118"/>
      <c r="Q155" s="118"/>
      <c r="R155" s="118"/>
      <c r="S155" s="118"/>
      <c r="T155" s="118"/>
      <c r="U155" s="118"/>
      <c r="V155" s="118"/>
      <c r="W155" s="118"/>
      <c r="X155" s="118"/>
      <c r="Y155" s="118"/>
      <c r="Z155" s="118"/>
      <c r="AA155" s="118"/>
      <c r="AB155" s="118"/>
      <c r="AC155" s="118"/>
      <c r="AD155" s="118"/>
      <c r="AE155" s="118"/>
      <c r="AF155" s="118"/>
      <c r="AG155" s="118"/>
      <c r="AH155" s="118"/>
      <c r="AI155" s="118"/>
      <c r="AJ155" s="118"/>
      <c r="AK155" s="118"/>
      <c r="AL155" s="118"/>
      <c r="AM155" s="118"/>
      <c r="AN155" s="118"/>
      <c r="AO155" s="118"/>
      <c r="AP155" s="118"/>
      <c r="AQ155" s="118"/>
      <c r="AR155" s="118"/>
      <c r="AS155" s="118"/>
      <c r="AT155" s="118"/>
      <c r="AU155" s="118"/>
      <c r="AV155" s="118"/>
      <c r="AW155" s="118"/>
      <c r="AX155" s="118"/>
      <c r="AY155" s="118"/>
      <c r="AZ155" s="118"/>
      <c r="BA155" s="118"/>
      <c r="BB155" s="118"/>
      <c r="BC155" s="118"/>
      <c r="BD155" s="118"/>
      <c r="BE155" s="118"/>
      <c r="BF155" s="118"/>
      <c r="BG155" s="118"/>
      <c r="BH155" s="118"/>
      <c r="BI155" s="118"/>
      <c r="BJ155" s="118"/>
      <c r="BK155" s="118"/>
      <c r="BL155" s="118"/>
      <c r="BM155" s="118"/>
      <c r="BN155" s="118"/>
      <c r="BO155" s="118"/>
      <c r="BP155" s="118"/>
      <c r="BQ155" s="118"/>
      <c r="BR155" s="118"/>
      <c r="BS155" s="118"/>
      <c r="BT155" s="118"/>
      <c r="BU155" s="118"/>
      <c r="BV155" s="118"/>
      <c r="BW155" s="118"/>
      <c r="BX155" s="118"/>
      <c r="BY155" s="118"/>
      <c r="BZ155" s="118"/>
      <c r="CA155" s="118"/>
      <c r="CB155" s="118"/>
      <c r="CC155" s="118"/>
      <c r="CD155" s="118"/>
      <c r="CE155" s="118"/>
      <c r="CF155" s="118"/>
      <c r="CG155" s="118"/>
      <c r="CH155" s="118"/>
      <c r="CI155" s="118"/>
      <c r="CJ155" s="118"/>
      <c r="CK155" s="118"/>
      <c r="CL155" s="118"/>
      <c r="CM155" s="118"/>
      <c r="CN155" s="118"/>
      <c r="CO155" s="118"/>
      <c r="CP155" s="118"/>
      <c r="CQ155" s="118"/>
      <c r="CR155" s="118"/>
      <c r="CS155" s="118"/>
      <c r="CT155" s="118"/>
      <c r="CU155" s="118"/>
      <c r="CV155" s="118"/>
      <c r="CW155" s="118"/>
      <c r="CX155" s="118"/>
      <c r="CY155" s="118"/>
      <c r="CZ155" s="118"/>
      <c r="DA155" s="118"/>
      <c r="DB155" s="118"/>
      <c r="DC155" s="118"/>
      <c r="DD155" s="118"/>
      <c r="DE155" s="118"/>
      <c r="DF155" s="118"/>
      <c r="DG155" s="118"/>
      <c r="DH155" s="118"/>
      <c r="DI155" s="118"/>
      <c r="DJ155" s="118"/>
      <c r="DK155" s="118"/>
      <c r="DL155" s="118"/>
      <c r="DM155" s="118"/>
      <c r="DN155" s="118"/>
      <c r="DO155" s="118"/>
      <c r="DP155" s="118"/>
      <c r="DQ155" s="118"/>
      <c r="DR155" s="118"/>
      <c r="DS155" s="118"/>
      <c r="DT155" s="118"/>
      <c r="DU155" s="118"/>
      <c r="DV155" s="118"/>
      <c r="DW155" s="118"/>
      <c r="DX155" s="118"/>
      <c r="DY155" s="118"/>
      <c r="DZ155" s="118"/>
      <c r="EA155" s="118"/>
      <c r="EB155" s="118"/>
      <c r="EC155" s="118"/>
      <c r="ED155" s="118"/>
      <c r="EE155" s="118"/>
      <c r="EF155" s="118"/>
      <c r="EG155" s="118"/>
      <c r="EH155" s="118"/>
      <c r="EI155" s="118"/>
      <c r="EJ155" s="118"/>
      <c r="EK155" s="118"/>
      <c r="EL155" s="118"/>
      <c r="EM155" s="118"/>
      <c r="EN155" s="118"/>
      <c r="EO155" s="118"/>
      <c r="EP155" s="118"/>
      <c r="EQ155" s="118"/>
      <c r="ER155" s="118"/>
      <c r="ES155" s="118"/>
      <c r="ET155" s="118"/>
      <c r="EU155" s="118"/>
      <c r="EV155" s="118"/>
      <c r="EW155" s="118"/>
      <c r="EX155" s="118"/>
      <c r="EY155" s="118"/>
      <c r="EZ155" s="118"/>
      <c r="FA155" s="118"/>
      <c r="FB155" s="118"/>
      <c r="FC155" s="118"/>
      <c r="FD155" s="118"/>
      <c r="FE155" s="118"/>
      <c r="FF155" s="118"/>
      <c r="FG155" s="118"/>
      <c r="FH155" s="118"/>
      <c r="FI155" s="118"/>
      <c r="FJ155" s="118"/>
      <c r="FK155" s="118"/>
      <c r="FL155" s="118"/>
      <c r="FM155" s="118"/>
      <c r="FN155" s="118"/>
      <c r="FO155" s="118"/>
      <c r="FP155" s="118"/>
      <c r="FQ155" s="118"/>
      <c r="FR155" s="118"/>
      <c r="FS155" s="118"/>
      <c r="FT155" s="118"/>
      <c r="FU155" s="118"/>
      <c r="FV155" s="118"/>
      <c r="FW155" s="118"/>
      <c r="FX155" s="118"/>
      <c r="FY155" s="118"/>
      <c r="FZ155" s="118"/>
      <c r="GA155" s="118"/>
      <c r="GB155" s="118"/>
      <c r="GC155" s="118"/>
      <c r="GD155" s="118"/>
      <c r="GE155" s="118"/>
      <c r="GF155" s="118"/>
      <c r="GG155" s="118"/>
      <c r="GH155" s="118"/>
      <c r="GI155" s="118"/>
      <c r="GJ155" s="118"/>
      <c r="GK155" s="118"/>
      <c r="GL155" s="118"/>
      <c r="GM155" s="118"/>
      <c r="GN155" s="118"/>
      <c r="GO155" s="118"/>
      <c r="GP155" s="118"/>
      <c r="GQ155" s="118"/>
      <c r="GR155" s="118"/>
      <c r="GS155" s="118"/>
      <c r="GT155" s="118"/>
      <c r="GU155" s="118"/>
      <c r="GV155" s="118"/>
      <c r="GW155" s="118"/>
      <c r="GX155" s="118"/>
      <c r="GY155" s="118"/>
      <c r="GZ155" s="118"/>
      <c r="HA155" s="118"/>
      <c r="HB155" s="118"/>
      <c r="HC155" s="118"/>
      <c r="HD155" s="118"/>
      <c r="HE155" s="118"/>
      <c r="HF155" s="118"/>
      <c r="HG155" s="118"/>
      <c r="HH155" s="118"/>
      <c r="HI155" s="118"/>
      <c r="HJ155" s="118"/>
      <c r="HK155" s="118"/>
      <c r="HL155" s="118"/>
      <c r="HM155" s="118"/>
      <c r="HN155" s="118"/>
      <c r="HO155" s="118"/>
      <c r="HP155" s="118"/>
      <c r="HQ155" s="118"/>
      <c r="HR155" s="118"/>
      <c r="HS155" s="118"/>
      <c r="HT155" s="118"/>
      <c r="HU155" s="118"/>
      <c r="HV155" s="118"/>
      <c r="HW155" s="118"/>
      <c r="HX155" s="118"/>
      <c r="HY155" s="118"/>
      <c r="HZ155" s="118"/>
      <c r="IA155" s="118"/>
      <c r="IB155" s="118"/>
      <c r="IC155" s="118"/>
      <c r="ID155" s="118"/>
      <c r="IE155" s="118"/>
      <c r="IF155" s="118"/>
      <c r="IG155" s="118"/>
      <c r="IH155" s="118"/>
      <c r="II155" s="118"/>
      <c r="IJ155" s="118"/>
      <c r="IK155" s="118"/>
      <c r="IL155" s="118"/>
      <c r="IM155" s="118"/>
      <c r="IN155" s="118"/>
    </row>
    <row r="156" ht="20" customHeight="1">
      <c r="A156" s="27">
        <v>151</v>
      </c>
      <c r="B156" t="s" s="28">
        <v>6590</v>
      </c>
      <c r="C156" t="s" s="28">
        <v>6591</v>
      </c>
      <c r="D156" s="27">
        <v>1</v>
      </c>
      <c r="E156" t="s" s="28">
        <v>5500</v>
      </c>
      <c r="F156" t="s" s="28">
        <v>6426</v>
      </c>
      <c r="G156" s="27">
        <v>1</v>
      </c>
      <c r="H156" s="117"/>
      <c r="I156" s="118"/>
      <c r="J156" s="118"/>
      <c r="K156" s="118"/>
      <c r="L156" s="118"/>
      <c r="M156" s="118"/>
      <c r="N156" s="118"/>
      <c r="O156" s="118"/>
      <c r="P156" s="118"/>
      <c r="Q156" s="118"/>
      <c r="R156" s="118"/>
      <c r="S156" s="118"/>
      <c r="T156" s="118"/>
      <c r="U156" s="118"/>
      <c r="V156" s="118"/>
      <c r="W156" s="118"/>
      <c r="X156" s="118"/>
      <c r="Y156" s="118"/>
      <c r="Z156" s="118"/>
      <c r="AA156" s="118"/>
      <c r="AB156" s="118"/>
      <c r="AC156" s="118"/>
      <c r="AD156" s="118"/>
      <c r="AE156" s="118"/>
      <c r="AF156" s="118"/>
      <c r="AG156" s="118"/>
      <c r="AH156" s="118"/>
      <c r="AI156" s="118"/>
      <c r="AJ156" s="118"/>
      <c r="AK156" s="118"/>
      <c r="AL156" s="118"/>
      <c r="AM156" s="118"/>
      <c r="AN156" s="118"/>
      <c r="AO156" s="118"/>
      <c r="AP156" s="118"/>
      <c r="AQ156" s="118"/>
      <c r="AR156" s="118"/>
      <c r="AS156" s="118"/>
      <c r="AT156" s="118"/>
      <c r="AU156" s="118"/>
      <c r="AV156" s="118"/>
      <c r="AW156" s="118"/>
      <c r="AX156" s="118"/>
      <c r="AY156" s="118"/>
      <c r="AZ156" s="118"/>
      <c r="BA156" s="118"/>
      <c r="BB156" s="118"/>
      <c r="BC156" s="118"/>
      <c r="BD156" s="118"/>
      <c r="BE156" s="118"/>
      <c r="BF156" s="118"/>
      <c r="BG156" s="118"/>
      <c r="BH156" s="118"/>
      <c r="BI156" s="118"/>
      <c r="BJ156" s="118"/>
      <c r="BK156" s="118"/>
      <c r="BL156" s="118"/>
      <c r="BM156" s="118"/>
      <c r="BN156" s="118"/>
      <c r="BO156" s="118"/>
      <c r="BP156" s="118"/>
      <c r="BQ156" s="118"/>
      <c r="BR156" s="118"/>
      <c r="BS156" s="118"/>
      <c r="BT156" s="118"/>
      <c r="BU156" s="118"/>
      <c r="BV156" s="118"/>
      <c r="BW156" s="118"/>
      <c r="BX156" s="118"/>
      <c r="BY156" s="118"/>
      <c r="BZ156" s="118"/>
      <c r="CA156" s="118"/>
      <c r="CB156" s="118"/>
      <c r="CC156" s="118"/>
      <c r="CD156" s="118"/>
      <c r="CE156" s="118"/>
      <c r="CF156" s="118"/>
      <c r="CG156" s="118"/>
      <c r="CH156" s="118"/>
      <c r="CI156" s="118"/>
      <c r="CJ156" s="118"/>
      <c r="CK156" s="118"/>
      <c r="CL156" s="118"/>
      <c r="CM156" s="118"/>
      <c r="CN156" s="118"/>
      <c r="CO156" s="118"/>
      <c r="CP156" s="118"/>
      <c r="CQ156" s="118"/>
      <c r="CR156" s="118"/>
      <c r="CS156" s="118"/>
      <c r="CT156" s="118"/>
      <c r="CU156" s="118"/>
      <c r="CV156" s="118"/>
      <c r="CW156" s="118"/>
      <c r="CX156" s="118"/>
      <c r="CY156" s="118"/>
      <c r="CZ156" s="118"/>
      <c r="DA156" s="118"/>
      <c r="DB156" s="118"/>
      <c r="DC156" s="118"/>
      <c r="DD156" s="118"/>
      <c r="DE156" s="118"/>
      <c r="DF156" s="118"/>
      <c r="DG156" s="118"/>
      <c r="DH156" s="118"/>
      <c r="DI156" s="118"/>
      <c r="DJ156" s="118"/>
      <c r="DK156" s="118"/>
      <c r="DL156" s="118"/>
      <c r="DM156" s="118"/>
      <c r="DN156" s="118"/>
      <c r="DO156" s="118"/>
      <c r="DP156" s="118"/>
      <c r="DQ156" s="118"/>
      <c r="DR156" s="118"/>
      <c r="DS156" s="118"/>
      <c r="DT156" s="118"/>
      <c r="DU156" s="118"/>
      <c r="DV156" s="118"/>
      <c r="DW156" s="118"/>
      <c r="DX156" s="118"/>
      <c r="DY156" s="118"/>
      <c r="DZ156" s="118"/>
      <c r="EA156" s="118"/>
      <c r="EB156" s="118"/>
      <c r="EC156" s="118"/>
      <c r="ED156" s="118"/>
      <c r="EE156" s="118"/>
      <c r="EF156" s="118"/>
      <c r="EG156" s="118"/>
      <c r="EH156" s="118"/>
      <c r="EI156" s="118"/>
      <c r="EJ156" s="118"/>
      <c r="EK156" s="118"/>
      <c r="EL156" s="118"/>
      <c r="EM156" s="118"/>
      <c r="EN156" s="118"/>
      <c r="EO156" s="118"/>
      <c r="EP156" s="118"/>
      <c r="EQ156" s="118"/>
      <c r="ER156" s="118"/>
      <c r="ES156" s="118"/>
      <c r="ET156" s="118"/>
      <c r="EU156" s="118"/>
      <c r="EV156" s="118"/>
      <c r="EW156" s="118"/>
      <c r="EX156" s="118"/>
      <c r="EY156" s="118"/>
      <c r="EZ156" s="118"/>
      <c r="FA156" s="118"/>
      <c r="FB156" s="118"/>
      <c r="FC156" s="118"/>
      <c r="FD156" s="118"/>
      <c r="FE156" s="118"/>
      <c r="FF156" s="118"/>
      <c r="FG156" s="118"/>
      <c r="FH156" s="118"/>
      <c r="FI156" s="118"/>
      <c r="FJ156" s="118"/>
      <c r="FK156" s="118"/>
      <c r="FL156" s="118"/>
      <c r="FM156" s="118"/>
      <c r="FN156" s="118"/>
      <c r="FO156" s="118"/>
      <c r="FP156" s="118"/>
      <c r="FQ156" s="118"/>
      <c r="FR156" s="118"/>
      <c r="FS156" s="118"/>
      <c r="FT156" s="118"/>
      <c r="FU156" s="118"/>
      <c r="FV156" s="118"/>
      <c r="FW156" s="118"/>
      <c r="FX156" s="118"/>
      <c r="FY156" s="118"/>
      <c r="FZ156" s="118"/>
      <c r="GA156" s="118"/>
      <c r="GB156" s="118"/>
      <c r="GC156" s="118"/>
      <c r="GD156" s="118"/>
      <c r="GE156" s="118"/>
      <c r="GF156" s="118"/>
      <c r="GG156" s="118"/>
      <c r="GH156" s="118"/>
      <c r="GI156" s="118"/>
      <c r="GJ156" s="118"/>
      <c r="GK156" s="118"/>
      <c r="GL156" s="118"/>
      <c r="GM156" s="118"/>
      <c r="GN156" s="118"/>
      <c r="GO156" s="118"/>
      <c r="GP156" s="118"/>
      <c r="GQ156" s="118"/>
      <c r="GR156" s="118"/>
      <c r="GS156" s="118"/>
      <c r="GT156" s="118"/>
      <c r="GU156" s="118"/>
      <c r="GV156" s="118"/>
      <c r="GW156" s="118"/>
      <c r="GX156" s="118"/>
      <c r="GY156" s="118"/>
      <c r="GZ156" s="118"/>
      <c r="HA156" s="118"/>
      <c r="HB156" s="118"/>
      <c r="HC156" s="118"/>
      <c r="HD156" s="118"/>
      <c r="HE156" s="118"/>
      <c r="HF156" s="118"/>
      <c r="HG156" s="118"/>
      <c r="HH156" s="118"/>
      <c r="HI156" s="118"/>
      <c r="HJ156" s="118"/>
      <c r="HK156" s="118"/>
      <c r="HL156" s="118"/>
      <c r="HM156" s="118"/>
      <c r="HN156" s="118"/>
      <c r="HO156" s="118"/>
      <c r="HP156" s="118"/>
      <c r="HQ156" s="118"/>
      <c r="HR156" s="118"/>
      <c r="HS156" s="118"/>
      <c r="HT156" s="118"/>
      <c r="HU156" s="118"/>
      <c r="HV156" s="118"/>
      <c r="HW156" s="118"/>
      <c r="HX156" s="118"/>
      <c r="HY156" s="118"/>
      <c r="HZ156" s="118"/>
      <c r="IA156" s="118"/>
      <c r="IB156" s="118"/>
      <c r="IC156" s="118"/>
      <c r="ID156" s="118"/>
      <c r="IE156" s="118"/>
      <c r="IF156" s="118"/>
      <c r="IG156" s="118"/>
      <c r="IH156" s="118"/>
      <c r="II156" s="118"/>
      <c r="IJ156" s="118"/>
      <c r="IK156" s="118"/>
      <c r="IL156" s="118"/>
      <c r="IM156" s="118"/>
      <c r="IN156" s="118"/>
    </row>
    <row r="157" ht="20" customHeight="1">
      <c r="A157" s="27">
        <v>152</v>
      </c>
      <c r="B157" t="s" s="28">
        <v>6592</v>
      </c>
      <c r="C157" t="s" s="28">
        <v>6593</v>
      </c>
      <c r="D157" s="27">
        <v>1</v>
      </c>
      <c r="E157" t="s" s="28">
        <v>5498</v>
      </c>
      <c r="F157" t="s" s="28">
        <v>6446</v>
      </c>
      <c r="G157" s="27">
        <v>2</v>
      </c>
      <c r="H157" s="122"/>
      <c r="I157" s="123"/>
      <c r="J157" s="123"/>
      <c r="K157" s="123"/>
      <c r="L157" s="123"/>
      <c r="M157" s="123"/>
      <c r="N157" s="123"/>
      <c r="O157" s="123"/>
      <c r="P157" s="123"/>
      <c r="Q157" s="123"/>
      <c r="R157" s="123"/>
      <c r="S157" s="123"/>
      <c r="T157" s="123"/>
      <c r="U157" s="123"/>
      <c r="V157" s="123"/>
      <c r="W157" s="123"/>
      <c r="X157" s="123"/>
      <c r="Y157" s="123"/>
      <c r="Z157" s="123"/>
      <c r="AA157" s="123"/>
      <c r="AB157" s="123"/>
      <c r="AC157" s="123"/>
      <c r="AD157" s="123"/>
      <c r="AE157" s="123"/>
      <c r="AF157" s="123"/>
      <c r="AG157" s="123"/>
      <c r="AH157" s="123"/>
      <c r="AI157" s="123"/>
      <c r="AJ157" s="123"/>
      <c r="AK157" s="123"/>
      <c r="AL157" s="123"/>
      <c r="AM157" s="123"/>
      <c r="AN157" s="123"/>
      <c r="AO157" s="123"/>
      <c r="AP157" s="123"/>
      <c r="AQ157" s="123"/>
      <c r="AR157" s="123"/>
      <c r="AS157" s="123"/>
      <c r="AT157" s="123"/>
      <c r="AU157" s="123"/>
      <c r="AV157" s="123"/>
      <c r="AW157" s="123"/>
      <c r="AX157" s="123"/>
      <c r="AY157" s="123"/>
      <c r="AZ157" s="123"/>
      <c r="BA157" s="123"/>
      <c r="BB157" s="123"/>
      <c r="BC157" s="123"/>
      <c r="BD157" s="123"/>
      <c r="BE157" s="123"/>
      <c r="BF157" s="123"/>
      <c r="BG157" s="123"/>
      <c r="BH157" s="123"/>
      <c r="BI157" s="123"/>
      <c r="BJ157" s="123"/>
      <c r="BK157" s="123"/>
      <c r="BL157" s="123"/>
      <c r="BM157" s="123"/>
      <c r="BN157" s="123"/>
      <c r="BO157" s="123"/>
      <c r="BP157" s="123"/>
      <c r="BQ157" s="123"/>
      <c r="BR157" s="123"/>
      <c r="BS157" s="123"/>
      <c r="BT157" s="123"/>
      <c r="BU157" s="123"/>
      <c r="BV157" s="123"/>
      <c r="BW157" s="123"/>
      <c r="BX157" s="123"/>
      <c r="BY157" s="123"/>
      <c r="BZ157" s="123"/>
      <c r="CA157" s="123"/>
      <c r="CB157" s="123"/>
      <c r="CC157" s="123"/>
      <c r="CD157" s="123"/>
      <c r="CE157" s="123"/>
      <c r="CF157" s="123"/>
      <c r="CG157" s="123"/>
      <c r="CH157" s="123"/>
      <c r="CI157" s="123"/>
      <c r="CJ157" s="123"/>
      <c r="CK157" s="123"/>
      <c r="CL157" s="123"/>
      <c r="CM157" s="123"/>
      <c r="CN157" s="123"/>
      <c r="CO157" s="123"/>
      <c r="CP157" s="123"/>
      <c r="CQ157" s="123"/>
      <c r="CR157" s="123"/>
      <c r="CS157" s="123"/>
      <c r="CT157" s="123"/>
      <c r="CU157" s="123"/>
      <c r="CV157" s="123"/>
      <c r="CW157" s="123"/>
      <c r="CX157" s="123"/>
      <c r="CY157" s="123"/>
      <c r="CZ157" s="123"/>
      <c r="DA157" s="123"/>
      <c r="DB157" s="123"/>
      <c r="DC157" s="123"/>
      <c r="DD157" s="123"/>
      <c r="DE157" s="123"/>
      <c r="DF157" s="123"/>
      <c r="DG157" s="123"/>
      <c r="DH157" s="123"/>
      <c r="DI157" s="123"/>
      <c r="DJ157" s="123"/>
      <c r="DK157" s="123"/>
      <c r="DL157" s="123"/>
      <c r="DM157" s="123"/>
      <c r="DN157" s="123"/>
      <c r="DO157" s="123"/>
      <c r="DP157" s="123"/>
      <c r="DQ157" s="123"/>
      <c r="DR157" s="123"/>
      <c r="DS157" s="123"/>
      <c r="DT157" s="123"/>
      <c r="DU157" s="123"/>
      <c r="DV157" s="123"/>
      <c r="DW157" s="123"/>
      <c r="DX157" s="123"/>
      <c r="DY157" s="123"/>
      <c r="DZ157" s="123"/>
      <c r="EA157" s="123"/>
      <c r="EB157" s="123"/>
      <c r="EC157" s="123"/>
      <c r="ED157" s="123"/>
      <c r="EE157" s="123"/>
      <c r="EF157" s="123"/>
      <c r="EG157" s="123"/>
      <c r="EH157" s="123"/>
      <c r="EI157" s="123"/>
      <c r="EJ157" s="123"/>
      <c r="EK157" s="123"/>
      <c r="EL157" s="123"/>
      <c r="EM157" s="123"/>
      <c r="EN157" s="123"/>
      <c r="EO157" s="123"/>
      <c r="EP157" s="123"/>
      <c r="EQ157" s="123"/>
      <c r="ER157" s="123"/>
      <c r="ES157" s="123"/>
      <c r="ET157" s="123"/>
      <c r="EU157" s="123"/>
      <c r="EV157" s="123"/>
      <c r="EW157" s="123"/>
      <c r="EX157" s="123"/>
      <c r="EY157" s="123"/>
      <c r="EZ157" s="123"/>
      <c r="FA157" s="123"/>
      <c r="FB157" s="123"/>
      <c r="FC157" s="123"/>
      <c r="FD157" s="123"/>
      <c r="FE157" s="123"/>
      <c r="FF157" s="123"/>
      <c r="FG157" s="123"/>
      <c r="FH157" s="123"/>
      <c r="FI157" s="123"/>
      <c r="FJ157" s="123"/>
      <c r="FK157" s="123"/>
      <c r="FL157" s="123"/>
      <c r="FM157" s="123"/>
      <c r="FN157" s="123"/>
      <c r="FO157" s="123"/>
      <c r="FP157" s="123"/>
      <c r="FQ157" s="123"/>
      <c r="FR157" s="123"/>
      <c r="FS157" s="123"/>
      <c r="FT157" s="123"/>
      <c r="FU157" s="123"/>
      <c r="FV157" s="123"/>
      <c r="FW157" s="123"/>
      <c r="FX157" s="123"/>
      <c r="FY157" s="123"/>
      <c r="FZ157" s="123"/>
      <c r="GA157" s="123"/>
      <c r="GB157" s="123"/>
      <c r="GC157" s="123"/>
      <c r="GD157" s="123"/>
      <c r="GE157" s="123"/>
      <c r="GF157" s="123"/>
      <c r="GG157" s="123"/>
      <c r="GH157" s="123"/>
      <c r="GI157" s="123"/>
      <c r="GJ157" s="123"/>
      <c r="GK157" s="123"/>
      <c r="GL157" s="123"/>
      <c r="GM157" s="123"/>
      <c r="GN157" s="123"/>
      <c r="GO157" s="123"/>
      <c r="GP157" s="123"/>
      <c r="GQ157" s="123"/>
      <c r="GR157" s="123"/>
      <c r="GS157" s="123"/>
      <c r="GT157" s="123"/>
      <c r="GU157" s="123"/>
      <c r="GV157" s="123"/>
      <c r="GW157" s="123"/>
      <c r="GX157" s="123"/>
      <c r="GY157" s="123"/>
      <c r="GZ157" s="123"/>
      <c r="HA157" s="123"/>
      <c r="HB157" s="123"/>
      <c r="HC157" s="123"/>
      <c r="HD157" s="123"/>
      <c r="HE157" s="123"/>
      <c r="HF157" s="123"/>
      <c r="HG157" s="123"/>
      <c r="HH157" s="123"/>
      <c r="HI157" s="123"/>
      <c r="HJ157" s="123"/>
      <c r="HK157" s="123"/>
      <c r="HL157" s="123"/>
      <c r="HM157" s="123"/>
      <c r="HN157" s="123"/>
      <c r="HO157" s="123"/>
      <c r="HP157" s="123"/>
      <c r="HQ157" s="123"/>
      <c r="HR157" s="123"/>
      <c r="HS157" s="123"/>
      <c r="HT157" s="123"/>
      <c r="HU157" s="123"/>
      <c r="HV157" s="123"/>
      <c r="HW157" s="123"/>
      <c r="HX157" s="123"/>
      <c r="HY157" s="123"/>
      <c r="HZ157" s="123"/>
      <c r="IA157" s="123"/>
      <c r="IB157" s="123"/>
      <c r="IC157" s="123"/>
      <c r="ID157" s="123"/>
      <c r="IE157" s="123"/>
      <c r="IF157" s="123"/>
      <c r="IG157" s="123"/>
      <c r="IH157" s="123"/>
      <c r="II157" s="123"/>
      <c r="IJ157" s="123"/>
      <c r="IK157" s="123"/>
      <c r="IL157" s="124"/>
      <c r="IM157" s="124"/>
      <c r="IN157" s="124"/>
    </row>
    <row r="158" ht="19" customHeight="1">
      <c r="A158" s="27">
        <v>153</v>
      </c>
      <c r="B158" t="s" s="28">
        <v>6592</v>
      </c>
      <c r="C158" t="s" s="28">
        <v>6594</v>
      </c>
      <c r="D158" s="27">
        <v>1</v>
      </c>
      <c r="E158" t="s" s="28">
        <v>5500</v>
      </c>
      <c r="F158" t="s" s="28">
        <v>6446</v>
      </c>
      <c r="G158" s="27">
        <v>2</v>
      </c>
      <c r="H158" s="122"/>
      <c r="I158" s="123"/>
      <c r="J158" s="123"/>
      <c r="K158" s="123"/>
      <c r="L158" s="123"/>
      <c r="M158" s="123"/>
      <c r="N158" s="123"/>
      <c r="O158" s="123"/>
      <c r="P158" s="123"/>
      <c r="Q158" s="123"/>
      <c r="R158" s="123"/>
      <c r="S158" s="123"/>
      <c r="T158" s="123"/>
      <c r="U158" s="123"/>
      <c r="V158" s="123"/>
      <c r="W158" s="123"/>
      <c r="X158" s="123"/>
      <c r="Y158" s="123"/>
      <c r="Z158" s="123"/>
      <c r="AA158" s="123"/>
      <c r="AB158" s="123"/>
      <c r="AC158" s="123"/>
      <c r="AD158" s="123"/>
      <c r="AE158" s="123"/>
      <c r="AF158" s="123"/>
      <c r="AG158" s="123"/>
      <c r="AH158" s="123"/>
      <c r="AI158" s="123"/>
      <c r="AJ158" s="123"/>
      <c r="AK158" s="123"/>
      <c r="AL158" s="123"/>
      <c r="AM158" s="123"/>
      <c r="AN158" s="123"/>
      <c r="AO158" s="123"/>
      <c r="AP158" s="123"/>
      <c r="AQ158" s="123"/>
      <c r="AR158" s="123"/>
      <c r="AS158" s="123"/>
      <c r="AT158" s="123"/>
      <c r="AU158" s="123"/>
      <c r="AV158" s="123"/>
      <c r="AW158" s="123"/>
      <c r="AX158" s="123"/>
      <c r="AY158" s="123"/>
      <c r="AZ158" s="123"/>
      <c r="BA158" s="123"/>
      <c r="BB158" s="123"/>
      <c r="BC158" s="123"/>
      <c r="BD158" s="123"/>
      <c r="BE158" s="123"/>
      <c r="BF158" s="123"/>
      <c r="BG158" s="123"/>
      <c r="BH158" s="123"/>
      <c r="BI158" s="123"/>
      <c r="BJ158" s="123"/>
      <c r="BK158" s="123"/>
      <c r="BL158" s="123"/>
      <c r="BM158" s="123"/>
      <c r="BN158" s="123"/>
      <c r="BO158" s="123"/>
      <c r="BP158" s="123"/>
      <c r="BQ158" s="123"/>
      <c r="BR158" s="123"/>
      <c r="BS158" s="123"/>
      <c r="BT158" s="123"/>
      <c r="BU158" s="123"/>
      <c r="BV158" s="123"/>
      <c r="BW158" s="123"/>
      <c r="BX158" s="123"/>
      <c r="BY158" s="123"/>
      <c r="BZ158" s="123"/>
      <c r="CA158" s="123"/>
      <c r="CB158" s="123"/>
      <c r="CC158" s="123"/>
      <c r="CD158" s="123"/>
      <c r="CE158" s="123"/>
      <c r="CF158" s="123"/>
      <c r="CG158" s="123"/>
      <c r="CH158" s="123"/>
      <c r="CI158" s="123"/>
      <c r="CJ158" s="123"/>
      <c r="CK158" s="123"/>
      <c r="CL158" s="123"/>
      <c r="CM158" s="123"/>
      <c r="CN158" s="123"/>
      <c r="CO158" s="123"/>
      <c r="CP158" s="123"/>
      <c r="CQ158" s="123"/>
      <c r="CR158" s="123"/>
      <c r="CS158" s="123"/>
      <c r="CT158" s="123"/>
      <c r="CU158" s="123"/>
      <c r="CV158" s="123"/>
      <c r="CW158" s="123"/>
      <c r="CX158" s="123"/>
      <c r="CY158" s="123"/>
      <c r="CZ158" s="123"/>
      <c r="DA158" s="123"/>
      <c r="DB158" s="123"/>
      <c r="DC158" s="123"/>
      <c r="DD158" s="123"/>
      <c r="DE158" s="123"/>
      <c r="DF158" s="123"/>
      <c r="DG158" s="123"/>
      <c r="DH158" s="123"/>
      <c r="DI158" s="123"/>
      <c r="DJ158" s="123"/>
      <c r="DK158" s="123"/>
      <c r="DL158" s="123"/>
      <c r="DM158" s="123"/>
      <c r="DN158" s="123"/>
      <c r="DO158" s="123"/>
      <c r="DP158" s="123"/>
      <c r="DQ158" s="123"/>
      <c r="DR158" s="123"/>
      <c r="DS158" s="123"/>
      <c r="DT158" s="123"/>
      <c r="DU158" s="123"/>
      <c r="DV158" s="123"/>
      <c r="DW158" s="123"/>
      <c r="DX158" s="123"/>
      <c r="DY158" s="123"/>
      <c r="DZ158" s="123"/>
      <c r="EA158" s="123"/>
      <c r="EB158" s="123"/>
      <c r="EC158" s="123"/>
      <c r="ED158" s="123"/>
      <c r="EE158" s="123"/>
      <c r="EF158" s="123"/>
      <c r="EG158" s="123"/>
      <c r="EH158" s="123"/>
      <c r="EI158" s="123"/>
      <c r="EJ158" s="123"/>
      <c r="EK158" s="123"/>
      <c r="EL158" s="123"/>
      <c r="EM158" s="123"/>
      <c r="EN158" s="123"/>
      <c r="EO158" s="123"/>
      <c r="EP158" s="123"/>
      <c r="EQ158" s="123"/>
      <c r="ER158" s="123"/>
      <c r="ES158" s="123"/>
      <c r="ET158" s="123"/>
      <c r="EU158" s="123"/>
      <c r="EV158" s="123"/>
      <c r="EW158" s="123"/>
      <c r="EX158" s="123"/>
      <c r="EY158" s="123"/>
      <c r="EZ158" s="123"/>
      <c r="FA158" s="123"/>
      <c r="FB158" s="123"/>
      <c r="FC158" s="123"/>
      <c r="FD158" s="123"/>
      <c r="FE158" s="123"/>
      <c r="FF158" s="123"/>
      <c r="FG158" s="123"/>
      <c r="FH158" s="123"/>
      <c r="FI158" s="123"/>
      <c r="FJ158" s="123"/>
      <c r="FK158" s="123"/>
      <c r="FL158" s="123"/>
      <c r="FM158" s="123"/>
      <c r="FN158" s="123"/>
      <c r="FO158" s="123"/>
      <c r="FP158" s="123"/>
      <c r="FQ158" s="123"/>
      <c r="FR158" s="123"/>
      <c r="FS158" s="123"/>
      <c r="FT158" s="123"/>
      <c r="FU158" s="123"/>
      <c r="FV158" s="123"/>
      <c r="FW158" s="123"/>
      <c r="FX158" s="123"/>
      <c r="FY158" s="123"/>
      <c r="FZ158" s="123"/>
      <c r="GA158" s="123"/>
      <c r="GB158" s="123"/>
      <c r="GC158" s="123"/>
      <c r="GD158" s="123"/>
      <c r="GE158" s="123"/>
      <c r="GF158" s="123"/>
      <c r="GG158" s="123"/>
      <c r="GH158" s="123"/>
      <c r="GI158" s="123"/>
      <c r="GJ158" s="123"/>
      <c r="GK158" s="123"/>
      <c r="GL158" s="123"/>
      <c r="GM158" s="123"/>
      <c r="GN158" s="123"/>
      <c r="GO158" s="123"/>
      <c r="GP158" s="123"/>
      <c r="GQ158" s="123"/>
      <c r="GR158" s="123"/>
      <c r="GS158" s="123"/>
      <c r="GT158" s="123"/>
      <c r="GU158" s="123"/>
      <c r="GV158" s="123"/>
      <c r="GW158" s="123"/>
      <c r="GX158" s="123"/>
      <c r="GY158" s="123"/>
      <c r="GZ158" s="123"/>
      <c r="HA158" s="123"/>
      <c r="HB158" s="123"/>
      <c r="HC158" s="123"/>
      <c r="HD158" s="123"/>
      <c r="HE158" s="123"/>
      <c r="HF158" s="123"/>
      <c r="HG158" s="123"/>
      <c r="HH158" s="123"/>
      <c r="HI158" s="123"/>
      <c r="HJ158" s="123"/>
      <c r="HK158" s="123"/>
      <c r="HL158" s="123"/>
      <c r="HM158" s="123"/>
      <c r="HN158" s="123"/>
      <c r="HO158" s="123"/>
      <c r="HP158" s="123"/>
      <c r="HQ158" s="123"/>
      <c r="HR158" s="123"/>
      <c r="HS158" s="123"/>
      <c r="HT158" s="123"/>
      <c r="HU158" s="123"/>
      <c r="HV158" s="123"/>
      <c r="HW158" s="123"/>
      <c r="HX158" s="123"/>
      <c r="HY158" s="123"/>
      <c r="HZ158" s="123"/>
      <c r="IA158" s="123"/>
      <c r="IB158" s="123"/>
      <c r="IC158" s="123"/>
      <c r="ID158" s="123"/>
      <c r="IE158" s="123"/>
      <c r="IF158" s="123"/>
      <c r="IG158" s="123"/>
      <c r="IH158" s="123"/>
      <c r="II158" s="123"/>
      <c r="IJ158" s="123"/>
      <c r="IK158" s="123"/>
      <c r="IL158" s="124"/>
      <c r="IM158" s="124"/>
      <c r="IN158" s="124"/>
    </row>
    <row r="159" ht="20" customHeight="1">
      <c r="A159" s="27">
        <v>154</v>
      </c>
      <c r="B159" t="s" s="28">
        <v>6595</v>
      </c>
      <c r="C159" t="s" s="28">
        <v>6596</v>
      </c>
      <c r="D159" s="27">
        <v>1</v>
      </c>
      <c r="E159" t="s" s="28">
        <v>5498</v>
      </c>
      <c r="F159" t="s" s="28">
        <v>6426</v>
      </c>
      <c r="G159" s="27">
        <v>2</v>
      </c>
      <c r="H159" s="122"/>
      <c r="I159" s="123"/>
      <c r="J159" s="123"/>
      <c r="K159" s="123"/>
      <c r="L159" s="123"/>
      <c r="M159" s="123"/>
      <c r="N159" s="123"/>
      <c r="O159" s="123"/>
      <c r="P159" s="123"/>
      <c r="Q159" s="123"/>
      <c r="R159" s="123"/>
      <c r="S159" s="123"/>
      <c r="T159" s="123"/>
      <c r="U159" s="123"/>
      <c r="V159" s="123"/>
      <c r="W159" s="123"/>
      <c r="X159" s="123"/>
      <c r="Y159" s="123"/>
      <c r="Z159" s="123"/>
      <c r="AA159" s="123"/>
      <c r="AB159" s="123"/>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c r="AX159" s="123"/>
      <c r="AY159" s="123"/>
      <c r="AZ159" s="123"/>
      <c r="BA159" s="123"/>
      <c r="BB159" s="123"/>
      <c r="BC159" s="123"/>
      <c r="BD159" s="123"/>
      <c r="BE159" s="123"/>
      <c r="BF159" s="123"/>
      <c r="BG159" s="123"/>
      <c r="BH159" s="123"/>
      <c r="BI159" s="123"/>
      <c r="BJ159" s="123"/>
      <c r="BK159" s="123"/>
      <c r="BL159" s="123"/>
      <c r="BM159" s="123"/>
      <c r="BN159" s="123"/>
      <c r="BO159" s="123"/>
      <c r="BP159" s="123"/>
      <c r="BQ159" s="123"/>
      <c r="BR159" s="123"/>
      <c r="BS159" s="123"/>
      <c r="BT159" s="123"/>
      <c r="BU159" s="123"/>
      <c r="BV159" s="123"/>
      <c r="BW159" s="123"/>
      <c r="BX159" s="123"/>
      <c r="BY159" s="123"/>
      <c r="BZ159" s="123"/>
      <c r="CA159" s="123"/>
      <c r="CB159" s="123"/>
      <c r="CC159" s="123"/>
      <c r="CD159" s="123"/>
      <c r="CE159" s="123"/>
      <c r="CF159" s="123"/>
      <c r="CG159" s="123"/>
      <c r="CH159" s="123"/>
      <c r="CI159" s="123"/>
      <c r="CJ159" s="123"/>
      <c r="CK159" s="123"/>
      <c r="CL159" s="123"/>
      <c r="CM159" s="123"/>
      <c r="CN159" s="123"/>
      <c r="CO159" s="123"/>
      <c r="CP159" s="123"/>
      <c r="CQ159" s="123"/>
      <c r="CR159" s="123"/>
      <c r="CS159" s="123"/>
      <c r="CT159" s="123"/>
      <c r="CU159" s="123"/>
      <c r="CV159" s="123"/>
      <c r="CW159" s="123"/>
      <c r="CX159" s="123"/>
      <c r="CY159" s="123"/>
      <c r="CZ159" s="123"/>
      <c r="DA159" s="123"/>
      <c r="DB159" s="123"/>
      <c r="DC159" s="123"/>
      <c r="DD159" s="123"/>
      <c r="DE159" s="123"/>
      <c r="DF159" s="123"/>
      <c r="DG159" s="123"/>
      <c r="DH159" s="123"/>
      <c r="DI159" s="123"/>
      <c r="DJ159" s="123"/>
      <c r="DK159" s="123"/>
      <c r="DL159" s="123"/>
      <c r="DM159" s="123"/>
      <c r="DN159" s="123"/>
      <c r="DO159" s="123"/>
      <c r="DP159" s="123"/>
      <c r="DQ159" s="123"/>
      <c r="DR159" s="123"/>
      <c r="DS159" s="123"/>
      <c r="DT159" s="123"/>
      <c r="DU159" s="123"/>
      <c r="DV159" s="123"/>
      <c r="DW159" s="123"/>
      <c r="DX159" s="123"/>
      <c r="DY159" s="123"/>
      <c r="DZ159" s="123"/>
      <c r="EA159" s="123"/>
      <c r="EB159" s="123"/>
      <c r="EC159" s="123"/>
      <c r="ED159" s="123"/>
      <c r="EE159" s="123"/>
      <c r="EF159" s="123"/>
      <c r="EG159" s="123"/>
      <c r="EH159" s="123"/>
      <c r="EI159" s="123"/>
      <c r="EJ159" s="123"/>
      <c r="EK159" s="123"/>
      <c r="EL159" s="123"/>
      <c r="EM159" s="123"/>
      <c r="EN159" s="123"/>
      <c r="EO159" s="123"/>
      <c r="EP159" s="123"/>
      <c r="EQ159" s="123"/>
      <c r="ER159" s="123"/>
      <c r="ES159" s="123"/>
      <c r="ET159" s="123"/>
      <c r="EU159" s="123"/>
      <c r="EV159" s="123"/>
      <c r="EW159" s="123"/>
      <c r="EX159" s="123"/>
      <c r="EY159" s="123"/>
      <c r="EZ159" s="123"/>
      <c r="FA159" s="123"/>
      <c r="FB159" s="123"/>
      <c r="FC159" s="123"/>
      <c r="FD159" s="123"/>
      <c r="FE159" s="123"/>
      <c r="FF159" s="123"/>
      <c r="FG159" s="123"/>
      <c r="FH159" s="123"/>
      <c r="FI159" s="123"/>
      <c r="FJ159" s="123"/>
      <c r="FK159" s="123"/>
      <c r="FL159" s="123"/>
      <c r="FM159" s="123"/>
      <c r="FN159" s="123"/>
      <c r="FO159" s="123"/>
      <c r="FP159" s="123"/>
      <c r="FQ159" s="123"/>
      <c r="FR159" s="123"/>
      <c r="FS159" s="123"/>
      <c r="FT159" s="123"/>
      <c r="FU159" s="123"/>
      <c r="FV159" s="123"/>
      <c r="FW159" s="123"/>
      <c r="FX159" s="123"/>
      <c r="FY159" s="123"/>
      <c r="FZ159" s="123"/>
      <c r="GA159" s="123"/>
      <c r="GB159" s="123"/>
      <c r="GC159" s="123"/>
      <c r="GD159" s="123"/>
      <c r="GE159" s="123"/>
      <c r="GF159" s="123"/>
      <c r="GG159" s="123"/>
      <c r="GH159" s="123"/>
      <c r="GI159" s="123"/>
      <c r="GJ159" s="123"/>
      <c r="GK159" s="123"/>
      <c r="GL159" s="123"/>
      <c r="GM159" s="123"/>
      <c r="GN159" s="123"/>
      <c r="GO159" s="123"/>
      <c r="GP159" s="123"/>
      <c r="GQ159" s="123"/>
      <c r="GR159" s="123"/>
      <c r="GS159" s="123"/>
      <c r="GT159" s="123"/>
      <c r="GU159" s="123"/>
      <c r="GV159" s="123"/>
      <c r="GW159" s="123"/>
      <c r="GX159" s="123"/>
      <c r="GY159" s="123"/>
      <c r="GZ159" s="123"/>
      <c r="HA159" s="123"/>
      <c r="HB159" s="123"/>
      <c r="HC159" s="123"/>
      <c r="HD159" s="123"/>
      <c r="HE159" s="123"/>
      <c r="HF159" s="123"/>
      <c r="HG159" s="123"/>
      <c r="HH159" s="123"/>
      <c r="HI159" s="123"/>
      <c r="HJ159" s="123"/>
      <c r="HK159" s="123"/>
      <c r="HL159" s="123"/>
      <c r="HM159" s="123"/>
      <c r="HN159" s="123"/>
      <c r="HO159" s="123"/>
      <c r="HP159" s="123"/>
      <c r="HQ159" s="123"/>
      <c r="HR159" s="123"/>
      <c r="HS159" s="123"/>
      <c r="HT159" s="123"/>
      <c r="HU159" s="123"/>
      <c r="HV159" s="123"/>
      <c r="HW159" s="123"/>
      <c r="HX159" s="123"/>
      <c r="HY159" s="123"/>
      <c r="HZ159" s="123"/>
      <c r="IA159" s="123"/>
      <c r="IB159" s="123"/>
      <c r="IC159" s="123"/>
      <c r="ID159" s="123"/>
      <c r="IE159" s="123"/>
      <c r="IF159" s="123"/>
      <c r="IG159" s="123"/>
      <c r="IH159" s="123"/>
      <c r="II159" s="123"/>
      <c r="IJ159" s="123"/>
      <c r="IK159" s="123"/>
      <c r="IL159" s="124"/>
      <c r="IM159" s="124"/>
      <c r="IN159" s="124"/>
    </row>
    <row r="160" ht="20" customHeight="1">
      <c r="A160" s="27">
        <v>155</v>
      </c>
      <c r="B160" t="s" s="28">
        <v>6595</v>
      </c>
      <c r="C160" t="s" s="28">
        <v>6596</v>
      </c>
      <c r="D160" s="27">
        <v>1</v>
      </c>
      <c r="E160" t="s" s="28">
        <v>5500</v>
      </c>
      <c r="F160" t="s" s="28">
        <v>6426</v>
      </c>
      <c r="G160" s="27">
        <v>2</v>
      </c>
      <c r="H160" s="122"/>
      <c r="I160" s="123"/>
      <c r="J160" s="123"/>
      <c r="K160" s="123"/>
      <c r="L160" s="123"/>
      <c r="M160" s="123"/>
      <c r="N160" s="123"/>
      <c r="O160" s="123"/>
      <c r="P160" s="123"/>
      <c r="Q160" s="123"/>
      <c r="R160" s="123"/>
      <c r="S160" s="123"/>
      <c r="T160" s="123"/>
      <c r="U160" s="123"/>
      <c r="V160" s="123"/>
      <c r="W160" s="123"/>
      <c r="X160" s="123"/>
      <c r="Y160" s="123"/>
      <c r="Z160" s="123"/>
      <c r="AA160" s="123"/>
      <c r="AB160" s="123"/>
      <c r="AC160" s="123"/>
      <c r="AD160" s="123"/>
      <c r="AE160" s="123"/>
      <c r="AF160" s="123"/>
      <c r="AG160" s="123"/>
      <c r="AH160" s="123"/>
      <c r="AI160" s="123"/>
      <c r="AJ160" s="123"/>
      <c r="AK160" s="123"/>
      <c r="AL160" s="123"/>
      <c r="AM160" s="123"/>
      <c r="AN160" s="123"/>
      <c r="AO160" s="123"/>
      <c r="AP160" s="123"/>
      <c r="AQ160" s="123"/>
      <c r="AR160" s="123"/>
      <c r="AS160" s="123"/>
      <c r="AT160" s="123"/>
      <c r="AU160" s="123"/>
      <c r="AV160" s="123"/>
      <c r="AW160" s="123"/>
      <c r="AX160" s="123"/>
      <c r="AY160" s="123"/>
      <c r="AZ160" s="123"/>
      <c r="BA160" s="123"/>
      <c r="BB160" s="123"/>
      <c r="BC160" s="123"/>
      <c r="BD160" s="123"/>
      <c r="BE160" s="123"/>
      <c r="BF160" s="123"/>
      <c r="BG160" s="123"/>
      <c r="BH160" s="123"/>
      <c r="BI160" s="123"/>
      <c r="BJ160" s="123"/>
      <c r="BK160" s="123"/>
      <c r="BL160" s="123"/>
      <c r="BM160" s="123"/>
      <c r="BN160" s="123"/>
      <c r="BO160" s="123"/>
      <c r="BP160" s="123"/>
      <c r="BQ160" s="123"/>
      <c r="BR160" s="123"/>
      <c r="BS160" s="123"/>
      <c r="BT160" s="123"/>
      <c r="BU160" s="123"/>
      <c r="BV160" s="123"/>
      <c r="BW160" s="123"/>
      <c r="BX160" s="123"/>
      <c r="BY160" s="123"/>
      <c r="BZ160" s="123"/>
      <c r="CA160" s="123"/>
      <c r="CB160" s="123"/>
      <c r="CC160" s="123"/>
      <c r="CD160" s="123"/>
      <c r="CE160" s="123"/>
      <c r="CF160" s="123"/>
      <c r="CG160" s="123"/>
      <c r="CH160" s="123"/>
      <c r="CI160" s="123"/>
      <c r="CJ160" s="123"/>
      <c r="CK160" s="123"/>
      <c r="CL160" s="123"/>
      <c r="CM160" s="123"/>
      <c r="CN160" s="123"/>
      <c r="CO160" s="123"/>
      <c r="CP160" s="123"/>
      <c r="CQ160" s="123"/>
      <c r="CR160" s="123"/>
      <c r="CS160" s="123"/>
      <c r="CT160" s="123"/>
      <c r="CU160" s="123"/>
      <c r="CV160" s="123"/>
      <c r="CW160" s="123"/>
      <c r="CX160" s="123"/>
      <c r="CY160" s="123"/>
      <c r="CZ160" s="123"/>
      <c r="DA160" s="123"/>
      <c r="DB160" s="123"/>
      <c r="DC160" s="123"/>
      <c r="DD160" s="123"/>
      <c r="DE160" s="123"/>
      <c r="DF160" s="123"/>
      <c r="DG160" s="123"/>
      <c r="DH160" s="123"/>
      <c r="DI160" s="123"/>
      <c r="DJ160" s="123"/>
      <c r="DK160" s="123"/>
      <c r="DL160" s="123"/>
      <c r="DM160" s="123"/>
      <c r="DN160" s="123"/>
      <c r="DO160" s="123"/>
      <c r="DP160" s="123"/>
      <c r="DQ160" s="123"/>
      <c r="DR160" s="123"/>
      <c r="DS160" s="123"/>
      <c r="DT160" s="123"/>
      <c r="DU160" s="123"/>
      <c r="DV160" s="123"/>
      <c r="DW160" s="123"/>
      <c r="DX160" s="123"/>
      <c r="DY160" s="123"/>
      <c r="DZ160" s="123"/>
      <c r="EA160" s="123"/>
      <c r="EB160" s="123"/>
      <c r="EC160" s="123"/>
      <c r="ED160" s="123"/>
      <c r="EE160" s="123"/>
      <c r="EF160" s="123"/>
      <c r="EG160" s="123"/>
      <c r="EH160" s="123"/>
      <c r="EI160" s="123"/>
      <c r="EJ160" s="123"/>
      <c r="EK160" s="123"/>
      <c r="EL160" s="123"/>
      <c r="EM160" s="123"/>
      <c r="EN160" s="123"/>
      <c r="EO160" s="123"/>
      <c r="EP160" s="123"/>
      <c r="EQ160" s="123"/>
      <c r="ER160" s="123"/>
      <c r="ES160" s="123"/>
      <c r="ET160" s="123"/>
      <c r="EU160" s="123"/>
      <c r="EV160" s="123"/>
      <c r="EW160" s="123"/>
      <c r="EX160" s="123"/>
      <c r="EY160" s="123"/>
      <c r="EZ160" s="123"/>
      <c r="FA160" s="123"/>
      <c r="FB160" s="123"/>
      <c r="FC160" s="123"/>
      <c r="FD160" s="123"/>
      <c r="FE160" s="123"/>
      <c r="FF160" s="123"/>
      <c r="FG160" s="123"/>
      <c r="FH160" s="123"/>
      <c r="FI160" s="123"/>
      <c r="FJ160" s="123"/>
      <c r="FK160" s="123"/>
      <c r="FL160" s="123"/>
      <c r="FM160" s="123"/>
      <c r="FN160" s="123"/>
      <c r="FO160" s="123"/>
      <c r="FP160" s="123"/>
      <c r="FQ160" s="123"/>
      <c r="FR160" s="123"/>
      <c r="FS160" s="123"/>
      <c r="FT160" s="123"/>
      <c r="FU160" s="123"/>
      <c r="FV160" s="123"/>
      <c r="FW160" s="123"/>
      <c r="FX160" s="123"/>
      <c r="FY160" s="123"/>
      <c r="FZ160" s="123"/>
      <c r="GA160" s="123"/>
      <c r="GB160" s="123"/>
      <c r="GC160" s="123"/>
      <c r="GD160" s="123"/>
      <c r="GE160" s="123"/>
      <c r="GF160" s="123"/>
      <c r="GG160" s="123"/>
      <c r="GH160" s="123"/>
      <c r="GI160" s="123"/>
      <c r="GJ160" s="123"/>
      <c r="GK160" s="123"/>
      <c r="GL160" s="123"/>
      <c r="GM160" s="123"/>
      <c r="GN160" s="123"/>
      <c r="GO160" s="123"/>
      <c r="GP160" s="123"/>
      <c r="GQ160" s="123"/>
      <c r="GR160" s="123"/>
      <c r="GS160" s="123"/>
      <c r="GT160" s="123"/>
      <c r="GU160" s="123"/>
      <c r="GV160" s="123"/>
      <c r="GW160" s="123"/>
      <c r="GX160" s="123"/>
      <c r="GY160" s="123"/>
      <c r="GZ160" s="123"/>
      <c r="HA160" s="123"/>
      <c r="HB160" s="123"/>
      <c r="HC160" s="123"/>
      <c r="HD160" s="123"/>
      <c r="HE160" s="123"/>
      <c r="HF160" s="123"/>
      <c r="HG160" s="123"/>
      <c r="HH160" s="123"/>
      <c r="HI160" s="123"/>
      <c r="HJ160" s="123"/>
      <c r="HK160" s="123"/>
      <c r="HL160" s="123"/>
      <c r="HM160" s="123"/>
      <c r="HN160" s="123"/>
      <c r="HO160" s="123"/>
      <c r="HP160" s="123"/>
      <c r="HQ160" s="123"/>
      <c r="HR160" s="123"/>
      <c r="HS160" s="123"/>
      <c r="HT160" s="123"/>
      <c r="HU160" s="123"/>
      <c r="HV160" s="123"/>
      <c r="HW160" s="123"/>
      <c r="HX160" s="123"/>
      <c r="HY160" s="123"/>
      <c r="HZ160" s="123"/>
      <c r="IA160" s="123"/>
      <c r="IB160" s="123"/>
      <c r="IC160" s="123"/>
      <c r="ID160" s="123"/>
      <c r="IE160" s="123"/>
      <c r="IF160" s="123"/>
      <c r="IG160" s="123"/>
      <c r="IH160" s="123"/>
      <c r="II160" s="123"/>
      <c r="IJ160" s="123"/>
      <c r="IK160" s="123"/>
      <c r="IL160" s="124"/>
      <c r="IM160" s="124"/>
      <c r="IN160" s="124"/>
    </row>
    <row r="161" ht="19" customHeight="1">
      <c r="A161" s="27">
        <v>156</v>
      </c>
      <c r="B161" t="s" s="28">
        <v>6597</v>
      </c>
      <c r="C161" t="s" s="28">
        <v>6598</v>
      </c>
      <c r="D161" s="27">
        <v>1</v>
      </c>
      <c r="E161" t="s" s="28">
        <v>6399</v>
      </c>
      <c r="F161" t="s" s="28">
        <v>6426</v>
      </c>
      <c r="G161" s="27">
        <v>0</v>
      </c>
      <c r="H161" s="122"/>
      <c r="I161" s="123"/>
      <c r="J161" s="123"/>
      <c r="K161" s="123"/>
      <c r="L161" s="123"/>
      <c r="M161" s="123"/>
      <c r="N161" s="123"/>
      <c r="O161" s="123"/>
      <c r="P161" s="123"/>
      <c r="Q161" s="123"/>
      <c r="R161" s="123"/>
      <c r="S161" s="123"/>
      <c r="T161" s="123"/>
      <c r="U161" s="123"/>
      <c r="V161" s="123"/>
      <c r="W161" s="123"/>
      <c r="X161" s="123"/>
      <c r="Y161" s="123"/>
      <c r="Z161" s="123"/>
      <c r="AA161" s="123"/>
      <c r="AB161" s="123"/>
      <c r="AC161" s="123"/>
      <c r="AD161" s="123"/>
      <c r="AE161" s="123"/>
      <c r="AF161" s="123"/>
      <c r="AG161" s="123"/>
      <c r="AH161" s="123"/>
      <c r="AI161" s="123"/>
      <c r="AJ161" s="123"/>
      <c r="AK161" s="123"/>
      <c r="AL161" s="123"/>
      <c r="AM161" s="123"/>
      <c r="AN161" s="123"/>
      <c r="AO161" s="123"/>
      <c r="AP161" s="123"/>
      <c r="AQ161" s="123"/>
      <c r="AR161" s="123"/>
      <c r="AS161" s="123"/>
      <c r="AT161" s="123"/>
      <c r="AU161" s="123"/>
      <c r="AV161" s="123"/>
      <c r="AW161" s="123"/>
      <c r="AX161" s="123"/>
      <c r="AY161" s="123"/>
      <c r="AZ161" s="123"/>
      <c r="BA161" s="123"/>
      <c r="BB161" s="123"/>
      <c r="BC161" s="123"/>
      <c r="BD161" s="123"/>
      <c r="BE161" s="123"/>
      <c r="BF161" s="123"/>
      <c r="BG161" s="123"/>
      <c r="BH161" s="123"/>
      <c r="BI161" s="123"/>
      <c r="BJ161" s="123"/>
      <c r="BK161" s="123"/>
      <c r="BL161" s="123"/>
      <c r="BM161" s="123"/>
      <c r="BN161" s="123"/>
      <c r="BO161" s="123"/>
      <c r="BP161" s="123"/>
      <c r="BQ161" s="123"/>
      <c r="BR161" s="123"/>
      <c r="BS161" s="123"/>
      <c r="BT161" s="123"/>
      <c r="BU161" s="123"/>
      <c r="BV161" s="123"/>
      <c r="BW161" s="123"/>
      <c r="BX161" s="123"/>
      <c r="BY161" s="123"/>
      <c r="BZ161" s="123"/>
      <c r="CA161" s="123"/>
      <c r="CB161" s="123"/>
      <c r="CC161" s="123"/>
      <c r="CD161" s="123"/>
      <c r="CE161" s="123"/>
      <c r="CF161" s="123"/>
      <c r="CG161" s="123"/>
      <c r="CH161" s="123"/>
      <c r="CI161" s="123"/>
      <c r="CJ161" s="123"/>
      <c r="CK161" s="123"/>
      <c r="CL161" s="123"/>
      <c r="CM161" s="123"/>
      <c r="CN161" s="123"/>
      <c r="CO161" s="123"/>
      <c r="CP161" s="123"/>
      <c r="CQ161" s="123"/>
      <c r="CR161" s="123"/>
      <c r="CS161" s="123"/>
      <c r="CT161" s="123"/>
      <c r="CU161" s="123"/>
      <c r="CV161" s="123"/>
      <c r="CW161" s="123"/>
      <c r="CX161" s="123"/>
      <c r="CY161" s="123"/>
      <c r="CZ161" s="123"/>
      <c r="DA161" s="123"/>
      <c r="DB161" s="123"/>
      <c r="DC161" s="123"/>
      <c r="DD161" s="123"/>
      <c r="DE161" s="123"/>
      <c r="DF161" s="123"/>
      <c r="DG161" s="123"/>
      <c r="DH161" s="123"/>
      <c r="DI161" s="123"/>
      <c r="DJ161" s="123"/>
      <c r="DK161" s="123"/>
      <c r="DL161" s="123"/>
      <c r="DM161" s="123"/>
      <c r="DN161" s="123"/>
      <c r="DO161" s="123"/>
      <c r="DP161" s="123"/>
      <c r="DQ161" s="123"/>
      <c r="DR161" s="123"/>
      <c r="DS161" s="123"/>
      <c r="DT161" s="123"/>
      <c r="DU161" s="123"/>
      <c r="DV161" s="123"/>
      <c r="DW161" s="123"/>
      <c r="DX161" s="123"/>
      <c r="DY161" s="123"/>
      <c r="DZ161" s="123"/>
      <c r="EA161" s="123"/>
      <c r="EB161" s="123"/>
      <c r="EC161" s="123"/>
      <c r="ED161" s="123"/>
      <c r="EE161" s="123"/>
      <c r="EF161" s="123"/>
      <c r="EG161" s="123"/>
      <c r="EH161" s="123"/>
      <c r="EI161" s="123"/>
      <c r="EJ161" s="123"/>
      <c r="EK161" s="123"/>
      <c r="EL161" s="123"/>
      <c r="EM161" s="123"/>
      <c r="EN161" s="123"/>
      <c r="EO161" s="123"/>
      <c r="EP161" s="123"/>
      <c r="EQ161" s="123"/>
      <c r="ER161" s="123"/>
      <c r="ES161" s="123"/>
      <c r="ET161" s="123"/>
      <c r="EU161" s="123"/>
      <c r="EV161" s="123"/>
      <c r="EW161" s="123"/>
      <c r="EX161" s="123"/>
      <c r="EY161" s="123"/>
      <c r="EZ161" s="123"/>
      <c r="FA161" s="123"/>
      <c r="FB161" s="123"/>
      <c r="FC161" s="123"/>
      <c r="FD161" s="123"/>
      <c r="FE161" s="123"/>
      <c r="FF161" s="123"/>
      <c r="FG161" s="123"/>
      <c r="FH161" s="123"/>
      <c r="FI161" s="123"/>
      <c r="FJ161" s="123"/>
      <c r="FK161" s="123"/>
      <c r="FL161" s="123"/>
      <c r="FM161" s="123"/>
      <c r="FN161" s="123"/>
      <c r="FO161" s="123"/>
      <c r="FP161" s="123"/>
      <c r="FQ161" s="123"/>
      <c r="FR161" s="123"/>
      <c r="FS161" s="123"/>
      <c r="FT161" s="123"/>
      <c r="FU161" s="123"/>
      <c r="FV161" s="123"/>
      <c r="FW161" s="123"/>
      <c r="FX161" s="123"/>
      <c r="FY161" s="123"/>
      <c r="FZ161" s="123"/>
      <c r="GA161" s="123"/>
      <c r="GB161" s="123"/>
      <c r="GC161" s="123"/>
      <c r="GD161" s="123"/>
      <c r="GE161" s="123"/>
      <c r="GF161" s="123"/>
      <c r="GG161" s="123"/>
      <c r="GH161" s="123"/>
      <c r="GI161" s="123"/>
      <c r="GJ161" s="123"/>
      <c r="GK161" s="123"/>
      <c r="GL161" s="123"/>
      <c r="GM161" s="123"/>
      <c r="GN161" s="123"/>
      <c r="GO161" s="123"/>
      <c r="GP161" s="123"/>
      <c r="GQ161" s="123"/>
      <c r="GR161" s="123"/>
      <c r="GS161" s="123"/>
      <c r="GT161" s="123"/>
      <c r="GU161" s="123"/>
      <c r="GV161" s="123"/>
      <c r="GW161" s="123"/>
      <c r="GX161" s="123"/>
      <c r="GY161" s="123"/>
      <c r="GZ161" s="123"/>
      <c r="HA161" s="123"/>
      <c r="HB161" s="123"/>
      <c r="HC161" s="123"/>
      <c r="HD161" s="123"/>
      <c r="HE161" s="123"/>
      <c r="HF161" s="123"/>
      <c r="HG161" s="123"/>
      <c r="HH161" s="123"/>
      <c r="HI161" s="123"/>
      <c r="HJ161" s="123"/>
      <c r="HK161" s="123"/>
      <c r="HL161" s="123"/>
      <c r="HM161" s="123"/>
      <c r="HN161" s="123"/>
      <c r="HO161" s="123"/>
      <c r="HP161" s="123"/>
      <c r="HQ161" s="123"/>
      <c r="HR161" s="123"/>
      <c r="HS161" s="123"/>
      <c r="HT161" s="123"/>
      <c r="HU161" s="123"/>
      <c r="HV161" s="123"/>
      <c r="HW161" s="123"/>
      <c r="HX161" s="123"/>
      <c r="HY161" s="123"/>
      <c r="HZ161" s="123"/>
      <c r="IA161" s="123"/>
      <c r="IB161" s="123"/>
      <c r="IC161" s="123"/>
      <c r="ID161" s="123"/>
      <c r="IE161" s="123"/>
      <c r="IF161" s="123"/>
      <c r="IG161" s="123"/>
      <c r="IH161" s="123"/>
      <c r="II161" s="123"/>
      <c r="IJ161" s="123"/>
      <c r="IK161" s="123"/>
      <c r="IL161" s="124"/>
      <c r="IM161" s="124"/>
      <c r="IN161" s="124"/>
    </row>
    <row r="162" ht="19" customHeight="1">
      <c r="A162" s="27">
        <v>157</v>
      </c>
      <c r="B162" t="s" s="28">
        <v>6599</v>
      </c>
      <c r="C162" t="s" s="28">
        <v>6600</v>
      </c>
      <c r="D162" s="27">
        <v>1</v>
      </c>
      <c r="E162" t="s" s="28">
        <v>6399</v>
      </c>
      <c r="F162" t="s" s="28">
        <v>6446</v>
      </c>
      <c r="G162" s="27">
        <v>2</v>
      </c>
      <c r="H162" s="122"/>
      <c r="I162" s="123"/>
      <c r="J162" s="123"/>
      <c r="K162" s="123"/>
      <c r="L162" s="123"/>
      <c r="M162" s="123"/>
      <c r="N162" s="123"/>
      <c r="O162" s="123"/>
      <c r="P162" s="123"/>
      <c r="Q162" s="123"/>
      <c r="R162" s="123"/>
      <c r="S162" s="123"/>
      <c r="T162" s="123"/>
      <c r="U162" s="123"/>
      <c r="V162" s="123"/>
      <c r="W162" s="123"/>
      <c r="X162" s="123"/>
      <c r="Y162" s="123"/>
      <c r="Z162" s="123"/>
      <c r="AA162" s="123"/>
      <c r="AB162" s="123"/>
      <c r="AC162" s="123"/>
      <c r="AD162" s="123"/>
      <c r="AE162" s="123"/>
      <c r="AF162" s="123"/>
      <c r="AG162" s="123"/>
      <c r="AH162" s="123"/>
      <c r="AI162" s="123"/>
      <c r="AJ162" s="123"/>
      <c r="AK162" s="123"/>
      <c r="AL162" s="123"/>
      <c r="AM162" s="123"/>
      <c r="AN162" s="123"/>
      <c r="AO162" s="123"/>
      <c r="AP162" s="123"/>
      <c r="AQ162" s="123"/>
      <c r="AR162" s="123"/>
      <c r="AS162" s="123"/>
      <c r="AT162" s="123"/>
      <c r="AU162" s="123"/>
      <c r="AV162" s="123"/>
      <c r="AW162" s="123"/>
      <c r="AX162" s="123"/>
      <c r="AY162" s="123"/>
      <c r="AZ162" s="123"/>
      <c r="BA162" s="123"/>
      <c r="BB162" s="123"/>
      <c r="BC162" s="123"/>
      <c r="BD162" s="123"/>
      <c r="BE162" s="123"/>
      <c r="BF162" s="123"/>
      <c r="BG162" s="123"/>
      <c r="BH162" s="123"/>
      <c r="BI162" s="123"/>
      <c r="BJ162" s="123"/>
      <c r="BK162" s="123"/>
      <c r="BL162" s="123"/>
      <c r="BM162" s="123"/>
      <c r="BN162" s="123"/>
      <c r="BO162" s="123"/>
      <c r="BP162" s="123"/>
      <c r="BQ162" s="123"/>
      <c r="BR162" s="123"/>
      <c r="BS162" s="123"/>
      <c r="BT162" s="123"/>
      <c r="BU162" s="123"/>
      <c r="BV162" s="123"/>
      <c r="BW162" s="123"/>
      <c r="BX162" s="123"/>
      <c r="BY162" s="123"/>
      <c r="BZ162" s="123"/>
      <c r="CA162" s="123"/>
      <c r="CB162" s="123"/>
      <c r="CC162" s="123"/>
      <c r="CD162" s="123"/>
      <c r="CE162" s="123"/>
      <c r="CF162" s="123"/>
      <c r="CG162" s="123"/>
      <c r="CH162" s="123"/>
      <c r="CI162" s="123"/>
      <c r="CJ162" s="123"/>
      <c r="CK162" s="123"/>
      <c r="CL162" s="123"/>
      <c r="CM162" s="123"/>
      <c r="CN162" s="123"/>
      <c r="CO162" s="123"/>
      <c r="CP162" s="123"/>
      <c r="CQ162" s="123"/>
      <c r="CR162" s="123"/>
      <c r="CS162" s="123"/>
      <c r="CT162" s="123"/>
      <c r="CU162" s="123"/>
      <c r="CV162" s="123"/>
      <c r="CW162" s="123"/>
      <c r="CX162" s="123"/>
      <c r="CY162" s="123"/>
      <c r="CZ162" s="123"/>
      <c r="DA162" s="123"/>
      <c r="DB162" s="123"/>
      <c r="DC162" s="123"/>
      <c r="DD162" s="123"/>
      <c r="DE162" s="123"/>
      <c r="DF162" s="123"/>
      <c r="DG162" s="123"/>
      <c r="DH162" s="123"/>
      <c r="DI162" s="123"/>
      <c r="DJ162" s="123"/>
      <c r="DK162" s="123"/>
      <c r="DL162" s="123"/>
      <c r="DM162" s="123"/>
      <c r="DN162" s="123"/>
      <c r="DO162" s="123"/>
      <c r="DP162" s="123"/>
      <c r="DQ162" s="123"/>
      <c r="DR162" s="123"/>
      <c r="DS162" s="123"/>
      <c r="DT162" s="123"/>
      <c r="DU162" s="123"/>
      <c r="DV162" s="123"/>
      <c r="DW162" s="123"/>
      <c r="DX162" s="123"/>
      <c r="DY162" s="123"/>
      <c r="DZ162" s="123"/>
      <c r="EA162" s="123"/>
      <c r="EB162" s="123"/>
      <c r="EC162" s="123"/>
      <c r="ED162" s="123"/>
      <c r="EE162" s="123"/>
      <c r="EF162" s="123"/>
      <c r="EG162" s="123"/>
      <c r="EH162" s="123"/>
      <c r="EI162" s="123"/>
      <c r="EJ162" s="123"/>
      <c r="EK162" s="123"/>
      <c r="EL162" s="123"/>
      <c r="EM162" s="123"/>
      <c r="EN162" s="123"/>
      <c r="EO162" s="123"/>
      <c r="EP162" s="123"/>
      <c r="EQ162" s="123"/>
      <c r="ER162" s="123"/>
      <c r="ES162" s="123"/>
      <c r="ET162" s="123"/>
      <c r="EU162" s="123"/>
      <c r="EV162" s="123"/>
      <c r="EW162" s="123"/>
      <c r="EX162" s="123"/>
      <c r="EY162" s="123"/>
      <c r="EZ162" s="123"/>
      <c r="FA162" s="123"/>
      <c r="FB162" s="123"/>
      <c r="FC162" s="123"/>
      <c r="FD162" s="123"/>
      <c r="FE162" s="123"/>
      <c r="FF162" s="123"/>
      <c r="FG162" s="123"/>
      <c r="FH162" s="123"/>
      <c r="FI162" s="123"/>
      <c r="FJ162" s="123"/>
      <c r="FK162" s="123"/>
      <c r="FL162" s="123"/>
      <c r="FM162" s="123"/>
      <c r="FN162" s="123"/>
      <c r="FO162" s="123"/>
      <c r="FP162" s="123"/>
      <c r="FQ162" s="123"/>
      <c r="FR162" s="123"/>
      <c r="FS162" s="123"/>
      <c r="FT162" s="123"/>
      <c r="FU162" s="123"/>
      <c r="FV162" s="123"/>
      <c r="FW162" s="123"/>
      <c r="FX162" s="123"/>
      <c r="FY162" s="123"/>
      <c r="FZ162" s="123"/>
      <c r="GA162" s="123"/>
      <c r="GB162" s="123"/>
      <c r="GC162" s="123"/>
      <c r="GD162" s="123"/>
      <c r="GE162" s="123"/>
      <c r="GF162" s="123"/>
      <c r="GG162" s="123"/>
      <c r="GH162" s="123"/>
      <c r="GI162" s="123"/>
      <c r="GJ162" s="123"/>
      <c r="GK162" s="123"/>
      <c r="GL162" s="123"/>
      <c r="GM162" s="123"/>
      <c r="GN162" s="123"/>
      <c r="GO162" s="123"/>
      <c r="GP162" s="123"/>
      <c r="GQ162" s="123"/>
      <c r="GR162" s="123"/>
      <c r="GS162" s="123"/>
      <c r="GT162" s="123"/>
      <c r="GU162" s="123"/>
      <c r="GV162" s="123"/>
      <c r="GW162" s="123"/>
      <c r="GX162" s="123"/>
      <c r="GY162" s="123"/>
      <c r="GZ162" s="123"/>
      <c r="HA162" s="123"/>
      <c r="HB162" s="123"/>
      <c r="HC162" s="123"/>
      <c r="HD162" s="123"/>
      <c r="HE162" s="123"/>
      <c r="HF162" s="123"/>
      <c r="HG162" s="123"/>
      <c r="HH162" s="123"/>
      <c r="HI162" s="123"/>
      <c r="HJ162" s="123"/>
      <c r="HK162" s="123"/>
      <c r="HL162" s="123"/>
      <c r="HM162" s="123"/>
      <c r="HN162" s="123"/>
      <c r="HO162" s="123"/>
      <c r="HP162" s="123"/>
      <c r="HQ162" s="123"/>
      <c r="HR162" s="123"/>
      <c r="HS162" s="123"/>
      <c r="HT162" s="123"/>
      <c r="HU162" s="123"/>
      <c r="HV162" s="123"/>
      <c r="HW162" s="123"/>
      <c r="HX162" s="123"/>
      <c r="HY162" s="123"/>
      <c r="HZ162" s="123"/>
      <c r="IA162" s="123"/>
      <c r="IB162" s="123"/>
      <c r="IC162" s="123"/>
      <c r="ID162" s="123"/>
      <c r="IE162" s="123"/>
      <c r="IF162" s="123"/>
      <c r="IG162" s="123"/>
      <c r="IH162" s="123"/>
      <c r="II162" s="123"/>
      <c r="IJ162" s="123"/>
      <c r="IK162" s="123"/>
      <c r="IL162" s="124"/>
      <c r="IM162" s="124"/>
      <c r="IN162" s="124"/>
    </row>
    <row r="163" ht="20" customHeight="1">
      <c r="A163" s="27">
        <v>158</v>
      </c>
      <c r="B163" t="s" s="28">
        <v>6601</v>
      </c>
      <c r="C163" t="s" s="28">
        <v>6602</v>
      </c>
      <c r="D163" s="27">
        <v>1</v>
      </c>
      <c r="E163" t="s" s="28">
        <v>5498</v>
      </c>
      <c r="F163" t="s" s="28">
        <v>6446</v>
      </c>
      <c r="G163" s="27">
        <v>1</v>
      </c>
      <c r="H163" s="122"/>
      <c r="I163" s="123"/>
      <c r="J163" s="123"/>
      <c r="K163" s="123"/>
      <c r="L163" s="123"/>
      <c r="M163" s="123"/>
      <c r="N163" s="123"/>
      <c r="O163" s="123"/>
      <c r="P163" s="123"/>
      <c r="Q163" s="123"/>
      <c r="R163" s="123"/>
      <c r="S163" s="123"/>
      <c r="T163" s="123"/>
      <c r="U163" s="123"/>
      <c r="V163" s="123"/>
      <c r="W163" s="123"/>
      <c r="X163" s="123"/>
      <c r="Y163" s="123"/>
      <c r="Z163" s="123"/>
      <c r="AA163" s="123"/>
      <c r="AB163" s="123"/>
      <c r="AC163" s="123"/>
      <c r="AD163" s="123"/>
      <c r="AE163" s="123"/>
      <c r="AF163" s="123"/>
      <c r="AG163" s="123"/>
      <c r="AH163" s="123"/>
      <c r="AI163" s="123"/>
      <c r="AJ163" s="123"/>
      <c r="AK163" s="123"/>
      <c r="AL163" s="123"/>
      <c r="AM163" s="123"/>
      <c r="AN163" s="123"/>
      <c r="AO163" s="123"/>
      <c r="AP163" s="123"/>
      <c r="AQ163" s="123"/>
      <c r="AR163" s="123"/>
      <c r="AS163" s="123"/>
      <c r="AT163" s="123"/>
      <c r="AU163" s="123"/>
      <c r="AV163" s="123"/>
      <c r="AW163" s="123"/>
      <c r="AX163" s="123"/>
      <c r="AY163" s="123"/>
      <c r="AZ163" s="123"/>
      <c r="BA163" s="123"/>
      <c r="BB163" s="123"/>
      <c r="BC163" s="123"/>
      <c r="BD163" s="123"/>
      <c r="BE163" s="123"/>
      <c r="BF163" s="123"/>
      <c r="BG163" s="123"/>
      <c r="BH163" s="123"/>
      <c r="BI163" s="123"/>
      <c r="BJ163" s="123"/>
      <c r="BK163" s="123"/>
      <c r="BL163" s="123"/>
      <c r="BM163" s="123"/>
      <c r="BN163" s="123"/>
      <c r="BO163" s="123"/>
      <c r="BP163" s="123"/>
      <c r="BQ163" s="123"/>
      <c r="BR163" s="123"/>
      <c r="BS163" s="123"/>
      <c r="BT163" s="123"/>
      <c r="BU163" s="123"/>
      <c r="BV163" s="123"/>
      <c r="BW163" s="123"/>
      <c r="BX163" s="123"/>
      <c r="BY163" s="123"/>
      <c r="BZ163" s="123"/>
      <c r="CA163" s="123"/>
      <c r="CB163" s="123"/>
      <c r="CC163" s="123"/>
      <c r="CD163" s="123"/>
      <c r="CE163" s="123"/>
      <c r="CF163" s="123"/>
      <c r="CG163" s="123"/>
      <c r="CH163" s="123"/>
      <c r="CI163" s="123"/>
      <c r="CJ163" s="123"/>
      <c r="CK163" s="123"/>
      <c r="CL163" s="123"/>
      <c r="CM163" s="123"/>
      <c r="CN163" s="123"/>
      <c r="CO163" s="123"/>
      <c r="CP163" s="123"/>
      <c r="CQ163" s="123"/>
      <c r="CR163" s="123"/>
      <c r="CS163" s="123"/>
      <c r="CT163" s="123"/>
      <c r="CU163" s="123"/>
      <c r="CV163" s="123"/>
      <c r="CW163" s="123"/>
      <c r="CX163" s="123"/>
      <c r="CY163" s="123"/>
      <c r="CZ163" s="123"/>
      <c r="DA163" s="123"/>
      <c r="DB163" s="123"/>
      <c r="DC163" s="123"/>
      <c r="DD163" s="123"/>
      <c r="DE163" s="123"/>
      <c r="DF163" s="123"/>
      <c r="DG163" s="123"/>
      <c r="DH163" s="123"/>
      <c r="DI163" s="123"/>
      <c r="DJ163" s="123"/>
      <c r="DK163" s="123"/>
      <c r="DL163" s="123"/>
      <c r="DM163" s="123"/>
      <c r="DN163" s="123"/>
      <c r="DO163" s="123"/>
      <c r="DP163" s="123"/>
      <c r="DQ163" s="123"/>
      <c r="DR163" s="123"/>
      <c r="DS163" s="123"/>
      <c r="DT163" s="123"/>
      <c r="DU163" s="123"/>
      <c r="DV163" s="123"/>
      <c r="DW163" s="123"/>
      <c r="DX163" s="123"/>
      <c r="DY163" s="123"/>
      <c r="DZ163" s="123"/>
      <c r="EA163" s="123"/>
      <c r="EB163" s="123"/>
      <c r="EC163" s="123"/>
      <c r="ED163" s="123"/>
      <c r="EE163" s="123"/>
      <c r="EF163" s="123"/>
      <c r="EG163" s="123"/>
      <c r="EH163" s="123"/>
      <c r="EI163" s="123"/>
      <c r="EJ163" s="123"/>
      <c r="EK163" s="123"/>
      <c r="EL163" s="123"/>
      <c r="EM163" s="123"/>
      <c r="EN163" s="123"/>
      <c r="EO163" s="123"/>
      <c r="EP163" s="123"/>
      <c r="EQ163" s="123"/>
      <c r="ER163" s="123"/>
      <c r="ES163" s="123"/>
      <c r="ET163" s="123"/>
      <c r="EU163" s="123"/>
      <c r="EV163" s="123"/>
      <c r="EW163" s="123"/>
      <c r="EX163" s="123"/>
      <c r="EY163" s="123"/>
      <c r="EZ163" s="123"/>
      <c r="FA163" s="123"/>
      <c r="FB163" s="123"/>
      <c r="FC163" s="123"/>
      <c r="FD163" s="123"/>
      <c r="FE163" s="123"/>
      <c r="FF163" s="123"/>
      <c r="FG163" s="123"/>
      <c r="FH163" s="123"/>
      <c r="FI163" s="123"/>
      <c r="FJ163" s="123"/>
      <c r="FK163" s="123"/>
      <c r="FL163" s="123"/>
      <c r="FM163" s="123"/>
      <c r="FN163" s="123"/>
      <c r="FO163" s="123"/>
      <c r="FP163" s="123"/>
      <c r="FQ163" s="123"/>
      <c r="FR163" s="123"/>
      <c r="FS163" s="123"/>
      <c r="FT163" s="123"/>
      <c r="FU163" s="123"/>
      <c r="FV163" s="123"/>
      <c r="FW163" s="123"/>
      <c r="FX163" s="123"/>
      <c r="FY163" s="123"/>
      <c r="FZ163" s="123"/>
      <c r="GA163" s="123"/>
      <c r="GB163" s="123"/>
      <c r="GC163" s="123"/>
      <c r="GD163" s="123"/>
      <c r="GE163" s="123"/>
      <c r="GF163" s="123"/>
      <c r="GG163" s="123"/>
      <c r="GH163" s="123"/>
      <c r="GI163" s="123"/>
      <c r="GJ163" s="123"/>
      <c r="GK163" s="123"/>
      <c r="GL163" s="123"/>
      <c r="GM163" s="123"/>
      <c r="GN163" s="123"/>
      <c r="GO163" s="123"/>
      <c r="GP163" s="123"/>
      <c r="GQ163" s="123"/>
      <c r="GR163" s="123"/>
      <c r="GS163" s="123"/>
      <c r="GT163" s="123"/>
      <c r="GU163" s="123"/>
      <c r="GV163" s="123"/>
      <c r="GW163" s="123"/>
      <c r="GX163" s="123"/>
      <c r="GY163" s="123"/>
      <c r="GZ163" s="123"/>
      <c r="HA163" s="123"/>
      <c r="HB163" s="123"/>
      <c r="HC163" s="123"/>
      <c r="HD163" s="123"/>
      <c r="HE163" s="123"/>
      <c r="HF163" s="123"/>
      <c r="HG163" s="123"/>
      <c r="HH163" s="123"/>
      <c r="HI163" s="123"/>
      <c r="HJ163" s="123"/>
      <c r="HK163" s="123"/>
      <c r="HL163" s="123"/>
      <c r="HM163" s="123"/>
      <c r="HN163" s="123"/>
      <c r="HO163" s="123"/>
      <c r="HP163" s="123"/>
      <c r="HQ163" s="123"/>
      <c r="HR163" s="123"/>
      <c r="HS163" s="123"/>
      <c r="HT163" s="123"/>
      <c r="HU163" s="123"/>
      <c r="HV163" s="123"/>
      <c r="HW163" s="123"/>
      <c r="HX163" s="123"/>
      <c r="HY163" s="123"/>
      <c r="HZ163" s="123"/>
      <c r="IA163" s="123"/>
      <c r="IB163" s="123"/>
      <c r="IC163" s="123"/>
      <c r="ID163" s="123"/>
      <c r="IE163" s="123"/>
      <c r="IF163" s="123"/>
      <c r="IG163" s="123"/>
      <c r="IH163" s="123"/>
      <c r="II163" s="123"/>
      <c r="IJ163" s="123"/>
      <c r="IK163" s="123"/>
      <c r="IL163" s="124"/>
      <c r="IM163" s="124"/>
      <c r="IN163" s="124"/>
    </row>
    <row r="164" ht="20" customHeight="1">
      <c r="A164" s="27">
        <v>159</v>
      </c>
      <c r="B164" t="s" s="28">
        <v>6601</v>
      </c>
      <c r="C164" t="s" s="28">
        <v>6602</v>
      </c>
      <c r="D164" s="27">
        <v>1</v>
      </c>
      <c r="E164" t="s" s="28">
        <v>5500</v>
      </c>
      <c r="F164" t="s" s="28">
        <v>6446</v>
      </c>
      <c r="G164" s="27">
        <v>2</v>
      </c>
      <c r="H164" s="122"/>
      <c r="I164" s="123"/>
      <c r="J164" s="123"/>
      <c r="K164" s="123"/>
      <c r="L164" s="123"/>
      <c r="M164" s="123"/>
      <c r="N164" s="123"/>
      <c r="O164" s="123"/>
      <c r="P164" s="123"/>
      <c r="Q164" s="123"/>
      <c r="R164" s="123"/>
      <c r="S164" s="123"/>
      <c r="T164" s="123"/>
      <c r="U164" s="123"/>
      <c r="V164" s="123"/>
      <c r="W164" s="123"/>
      <c r="X164" s="123"/>
      <c r="Y164" s="123"/>
      <c r="Z164" s="123"/>
      <c r="AA164" s="123"/>
      <c r="AB164" s="123"/>
      <c r="AC164" s="123"/>
      <c r="AD164" s="123"/>
      <c r="AE164" s="123"/>
      <c r="AF164" s="123"/>
      <c r="AG164" s="123"/>
      <c r="AH164" s="123"/>
      <c r="AI164" s="123"/>
      <c r="AJ164" s="123"/>
      <c r="AK164" s="123"/>
      <c r="AL164" s="123"/>
      <c r="AM164" s="123"/>
      <c r="AN164" s="123"/>
      <c r="AO164" s="123"/>
      <c r="AP164" s="123"/>
      <c r="AQ164" s="123"/>
      <c r="AR164" s="123"/>
      <c r="AS164" s="123"/>
      <c r="AT164" s="123"/>
      <c r="AU164" s="123"/>
      <c r="AV164" s="123"/>
      <c r="AW164" s="123"/>
      <c r="AX164" s="123"/>
      <c r="AY164" s="123"/>
      <c r="AZ164" s="123"/>
      <c r="BA164" s="123"/>
      <c r="BB164" s="123"/>
      <c r="BC164" s="123"/>
      <c r="BD164" s="123"/>
      <c r="BE164" s="123"/>
      <c r="BF164" s="123"/>
      <c r="BG164" s="123"/>
      <c r="BH164" s="123"/>
      <c r="BI164" s="123"/>
      <c r="BJ164" s="123"/>
      <c r="BK164" s="123"/>
      <c r="BL164" s="123"/>
      <c r="BM164" s="123"/>
      <c r="BN164" s="123"/>
      <c r="BO164" s="123"/>
      <c r="BP164" s="123"/>
      <c r="BQ164" s="123"/>
      <c r="BR164" s="123"/>
      <c r="BS164" s="123"/>
      <c r="BT164" s="123"/>
      <c r="BU164" s="123"/>
      <c r="BV164" s="123"/>
      <c r="BW164" s="123"/>
      <c r="BX164" s="123"/>
      <c r="BY164" s="123"/>
      <c r="BZ164" s="123"/>
      <c r="CA164" s="123"/>
      <c r="CB164" s="123"/>
      <c r="CC164" s="123"/>
      <c r="CD164" s="123"/>
      <c r="CE164" s="123"/>
      <c r="CF164" s="123"/>
      <c r="CG164" s="123"/>
      <c r="CH164" s="123"/>
      <c r="CI164" s="123"/>
      <c r="CJ164" s="123"/>
      <c r="CK164" s="123"/>
      <c r="CL164" s="123"/>
      <c r="CM164" s="123"/>
      <c r="CN164" s="123"/>
      <c r="CO164" s="123"/>
      <c r="CP164" s="123"/>
      <c r="CQ164" s="123"/>
      <c r="CR164" s="123"/>
      <c r="CS164" s="123"/>
      <c r="CT164" s="123"/>
      <c r="CU164" s="123"/>
      <c r="CV164" s="123"/>
      <c r="CW164" s="123"/>
      <c r="CX164" s="123"/>
      <c r="CY164" s="123"/>
      <c r="CZ164" s="123"/>
      <c r="DA164" s="123"/>
      <c r="DB164" s="123"/>
      <c r="DC164" s="123"/>
      <c r="DD164" s="123"/>
      <c r="DE164" s="123"/>
      <c r="DF164" s="123"/>
      <c r="DG164" s="123"/>
      <c r="DH164" s="123"/>
      <c r="DI164" s="123"/>
      <c r="DJ164" s="123"/>
      <c r="DK164" s="123"/>
      <c r="DL164" s="123"/>
      <c r="DM164" s="123"/>
      <c r="DN164" s="123"/>
      <c r="DO164" s="123"/>
      <c r="DP164" s="123"/>
      <c r="DQ164" s="123"/>
      <c r="DR164" s="123"/>
      <c r="DS164" s="123"/>
      <c r="DT164" s="123"/>
      <c r="DU164" s="123"/>
      <c r="DV164" s="123"/>
      <c r="DW164" s="123"/>
      <c r="DX164" s="123"/>
      <c r="DY164" s="123"/>
      <c r="DZ164" s="123"/>
      <c r="EA164" s="123"/>
      <c r="EB164" s="123"/>
      <c r="EC164" s="123"/>
      <c r="ED164" s="123"/>
      <c r="EE164" s="123"/>
      <c r="EF164" s="123"/>
      <c r="EG164" s="123"/>
      <c r="EH164" s="123"/>
      <c r="EI164" s="123"/>
      <c r="EJ164" s="123"/>
      <c r="EK164" s="123"/>
      <c r="EL164" s="123"/>
      <c r="EM164" s="123"/>
      <c r="EN164" s="123"/>
      <c r="EO164" s="123"/>
      <c r="EP164" s="123"/>
      <c r="EQ164" s="123"/>
      <c r="ER164" s="123"/>
      <c r="ES164" s="123"/>
      <c r="ET164" s="123"/>
      <c r="EU164" s="123"/>
      <c r="EV164" s="123"/>
      <c r="EW164" s="123"/>
      <c r="EX164" s="123"/>
      <c r="EY164" s="123"/>
      <c r="EZ164" s="123"/>
      <c r="FA164" s="123"/>
      <c r="FB164" s="123"/>
      <c r="FC164" s="123"/>
      <c r="FD164" s="123"/>
      <c r="FE164" s="123"/>
      <c r="FF164" s="123"/>
      <c r="FG164" s="123"/>
      <c r="FH164" s="123"/>
      <c r="FI164" s="123"/>
      <c r="FJ164" s="123"/>
      <c r="FK164" s="123"/>
      <c r="FL164" s="123"/>
      <c r="FM164" s="123"/>
      <c r="FN164" s="123"/>
      <c r="FO164" s="123"/>
      <c r="FP164" s="123"/>
      <c r="FQ164" s="123"/>
      <c r="FR164" s="123"/>
      <c r="FS164" s="123"/>
      <c r="FT164" s="123"/>
      <c r="FU164" s="123"/>
      <c r="FV164" s="123"/>
      <c r="FW164" s="123"/>
      <c r="FX164" s="123"/>
      <c r="FY164" s="123"/>
      <c r="FZ164" s="123"/>
      <c r="GA164" s="123"/>
      <c r="GB164" s="123"/>
      <c r="GC164" s="123"/>
      <c r="GD164" s="123"/>
      <c r="GE164" s="123"/>
      <c r="GF164" s="123"/>
      <c r="GG164" s="123"/>
      <c r="GH164" s="123"/>
      <c r="GI164" s="123"/>
      <c r="GJ164" s="123"/>
      <c r="GK164" s="123"/>
      <c r="GL164" s="123"/>
      <c r="GM164" s="123"/>
      <c r="GN164" s="123"/>
      <c r="GO164" s="123"/>
      <c r="GP164" s="123"/>
      <c r="GQ164" s="123"/>
      <c r="GR164" s="123"/>
      <c r="GS164" s="123"/>
      <c r="GT164" s="123"/>
      <c r="GU164" s="123"/>
      <c r="GV164" s="123"/>
      <c r="GW164" s="123"/>
      <c r="GX164" s="123"/>
      <c r="GY164" s="123"/>
      <c r="GZ164" s="123"/>
      <c r="HA164" s="123"/>
      <c r="HB164" s="123"/>
      <c r="HC164" s="123"/>
      <c r="HD164" s="123"/>
      <c r="HE164" s="123"/>
      <c r="HF164" s="123"/>
      <c r="HG164" s="123"/>
      <c r="HH164" s="123"/>
      <c r="HI164" s="123"/>
      <c r="HJ164" s="123"/>
      <c r="HK164" s="123"/>
      <c r="HL164" s="123"/>
      <c r="HM164" s="123"/>
      <c r="HN164" s="123"/>
      <c r="HO164" s="123"/>
      <c r="HP164" s="123"/>
      <c r="HQ164" s="123"/>
      <c r="HR164" s="123"/>
      <c r="HS164" s="123"/>
      <c r="HT164" s="123"/>
      <c r="HU164" s="123"/>
      <c r="HV164" s="123"/>
      <c r="HW164" s="123"/>
      <c r="HX164" s="123"/>
      <c r="HY164" s="123"/>
      <c r="HZ164" s="123"/>
      <c r="IA164" s="123"/>
      <c r="IB164" s="123"/>
      <c r="IC164" s="123"/>
      <c r="ID164" s="123"/>
      <c r="IE164" s="123"/>
      <c r="IF164" s="123"/>
      <c r="IG164" s="123"/>
      <c r="IH164" s="123"/>
      <c r="II164" s="123"/>
      <c r="IJ164" s="123"/>
      <c r="IK164" s="123"/>
      <c r="IL164" s="124"/>
      <c r="IM164" s="124"/>
      <c r="IN164" s="124"/>
    </row>
    <row r="165" ht="20" customHeight="1">
      <c r="A165" s="27">
        <v>160</v>
      </c>
      <c r="B165" t="s" s="28">
        <v>6603</v>
      </c>
      <c r="C165" t="s" s="28">
        <v>6604</v>
      </c>
      <c r="D165" s="27">
        <v>1</v>
      </c>
      <c r="E165" t="s" s="28">
        <v>5498</v>
      </c>
      <c r="F165" t="s" s="28">
        <v>6446</v>
      </c>
      <c r="G165" s="27">
        <v>1</v>
      </c>
      <c r="H165" s="122"/>
      <c r="I165" s="123"/>
      <c r="J165" s="123"/>
      <c r="K165" s="123"/>
      <c r="L165" s="123"/>
      <c r="M165" s="123"/>
      <c r="N165" s="123"/>
      <c r="O165" s="123"/>
      <c r="P165" s="123"/>
      <c r="Q165" s="123"/>
      <c r="R165" s="123"/>
      <c r="S165" s="123"/>
      <c r="T165" s="123"/>
      <c r="U165" s="123"/>
      <c r="V165" s="123"/>
      <c r="W165" s="123"/>
      <c r="X165" s="123"/>
      <c r="Y165" s="123"/>
      <c r="Z165" s="123"/>
      <c r="AA165" s="123"/>
      <c r="AB165" s="123"/>
      <c r="AC165" s="123"/>
      <c r="AD165" s="123"/>
      <c r="AE165" s="123"/>
      <c r="AF165" s="123"/>
      <c r="AG165" s="123"/>
      <c r="AH165" s="123"/>
      <c r="AI165" s="123"/>
      <c r="AJ165" s="123"/>
      <c r="AK165" s="123"/>
      <c r="AL165" s="123"/>
      <c r="AM165" s="123"/>
      <c r="AN165" s="123"/>
      <c r="AO165" s="123"/>
      <c r="AP165" s="123"/>
      <c r="AQ165" s="123"/>
      <c r="AR165" s="123"/>
      <c r="AS165" s="123"/>
      <c r="AT165" s="123"/>
      <c r="AU165" s="123"/>
      <c r="AV165" s="123"/>
      <c r="AW165" s="123"/>
      <c r="AX165" s="123"/>
      <c r="AY165" s="123"/>
      <c r="AZ165" s="123"/>
      <c r="BA165" s="123"/>
      <c r="BB165" s="123"/>
      <c r="BC165" s="123"/>
      <c r="BD165" s="123"/>
      <c r="BE165" s="123"/>
      <c r="BF165" s="123"/>
      <c r="BG165" s="123"/>
      <c r="BH165" s="123"/>
      <c r="BI165" s="123"/>
      <c r="BJ165" s="123"/>
      <c r="BK165" s="123"/>
      <c r="BL165" s="123"/>
      <c r="BM165" s="123"/>
      <c r="BN165" s="123"/>
      <c r="BO165" s="123"/>
      <c r="BP165" s="123"/>
      <c r="BQ165" s="123"/>
      <c r="BR165" s="123"/>
      <c r="BS165" s="123"/>
      <c r="BT165" s="123"/>
      <c r="BU165" s="123"/>
      <c r="BV165" s="123"/>
      <c r="BW165" s="123"/>
      <c r="BX165" s="123"/>
      <c r="BY165" s="123"/>
      <c r="BZ165" s="123"/>
      <c r="CA165" s="123"/>
      <c r="CB165" s="123"/>
      <c r="CC165" s="123"/>
      <c r="CD165" s="123"/>
      <c r="CE165" s="123"/>
      <c r="CF165" s="123"/>
      <c r="CG165" s="123"/>
      <c r="CH165" s="123"/>
      <c r="CI165" s="123"/>
      <c r="CJ165" s="123"/>
      <c r="CK165" s="123"/>
      <c r="CL165" s="123"/>
      <c r="CM165" s="123"/>
      <c r="CN165" s="123"/>
      <c r="CO165" s="123"/>
      <c r="CP165" s="123"/>
      <c r="CQ165" s="123"/>
      <c r="CR165" s="123"/>
      <c r="CS165" s="123"/>
      <c r="CT165" s="123"/>
      <c r="CU165" s="123"/>
      <c r="CV165" s="123"/>
      <c r="CW165" s="123"/>
      <c r="CX165" s="123"/>
      <c r="CY165" s="123"/>
      <c r="CZ165" s="123"/>
      <c r="DA165" s="123"/>
      <c r="DB165" s="123"/>
      <c r="DC165" s="123"/>
      <c r="DD165" s="123"/>
      <c r="DE165" s="123"/>
      <c r="DF165" s="123"/>
      <c r="DG165" s="123"/>
      <c r="DH165" s="123"/>
      <c r="DI165" s="123"/>
      <c r="DJ165" s="123"/>
      <c r="DK165" s="123"/>
      <c r="DL165" s="123"/>
      <c r="DM165" s="123"/>
      <c r="DN165" s="123"/>
      <c r="DO165" s="123"/>
      <c r="DP165" s="123"/>
      <c r="DQ165" s="123"/>
      <c r="DR165" s="123"/>
      <c r="DS165" s="123"/>
      <c r="DT165" s="123"/>
      <c r="DU165" s="123"/>
      <c r="DV165" s="123"/>
      <c r="DW165" s="123"/>
      <c r="DX165" s="123"/>
      <c r="DY165" s="123"/>
      <c r="DZ165" s="123"/>
      <c r="EA165" s="123"/>
      <c r="EB165" s="123"/>
      <c r="EC165" s="123"/>
      <c r="ED165" s="123"/>
      <c r="EE165" s="123"/>
      <c r="EF165" s="123"/>
      <c r="EG165" s="123"/>
      <c r="EH165" s="123"/>
      <c r="EI165" s="123"/>
      <c r="EJ165" s="123"/>
      <c r="EK165" s="123"/>
      <c r="EL165" s="123"/>
      <c r="EM165" s="123"/>
      <c r="EN165" s="123"/>
      <c r="EO165" s="123"/>
      <c r="EP165" s="123"/>
      <c r="EQ165" s="123"/>
      <c r="ER165" s="123"/>
      <c r="ES165" s="123"/>
      <c r="ET165" s="123"/>
      <c r="EU165" s="123"/>
      <c r="EV165" s="123"/>
      <c r="EW165" s="123"/>
      <c r="EX165" s="123"/>
      <c r="EY165" s="123"/>
      <c r="EZ165" s="123"/>
      <c r="FA165" s="123"/>
      <c r="FB165" s="123"/>
      <c r="FC165" s="123"/>
      <c r="FD165" s="123"/>
      <c r="FE165" s="123"/>
      <c r="FF165" s="123"/>
      <c r="FG165" s="123"/>
      <c r="FH165" s="123"/>
      <c r="FI165" s="123"/>
      <c r="FJ165" s="123"/>
      <c r="FK165" s="123"/>
      <c r="FL165" s="123"/>
      <c r="FM165" s="123"/>
      <c r="FN165" s="123"/>
      <c r="FO165" s="123"/>
      <c r="FP165" s="123"/>
      <c r="FQ165" s="123"/>
      <c r="FR165" s="123"/>
      <c r="FS165" s="123"/>
      <c r="FT165" s="123"/>
      <c r="FU165" s="123"/>
      <c r="FV165" s="123"/>
      <c r="FW165" s="123"/>
      <c r="FX165" s="123"/>
      <c r="FY165" s="123"/>
      <c r="FZ165" s="123"/>
      <c r="GA165" s="123"/>
      <c r="GB165" s="123"/>
      <c r="GC165" s="123"/>
      <c r="GD165" s="123"/>
      <c r="GE165" s="123"/>
      <c r="GF165" s="123"/>
      <c r="GG165" s="123"/>
      <c r="GH165" s="123"/>
      <c r="GI165" s="123"/>
      <c r="GJ165" s="123"/>
      <c r="GK165" s="123"/>
      <c r="GL165" s="123"/>
      <c r="GM165" s="123"/>
      <c r="GN165" s="123"/>
      <c r="GO165" s="123"/>
      <c r="GP165" s="123"/>
      <c r="GQ165" s="123"/>
      <c r="GR165" s="123"/>
      <c r="GS165" s="123"/>
      <c r="GT165" s="123"/>
      <c r="GU165" s="123"/>
      <c r="GV165" s="123"/>
      <c r="GW165" s="123"/>
      <c r="GX165" s="123"/>
      <c r="GY165" s="123"/>
      <c r="GZ165" s="123"/>
      <c r="HA165" s="123"/>
      <c r="HB165" s="123"/>
      <c r="HC165" s="123"/>
      <c r="HD165" s="123"/>
      <c r="HE165" s="123"/>
      <c r="HF165" s="123"/>
      <c r="HG165" s="123"/>
      <c r="HH165" s="123"/>
      <c r="HI165" s="123"/>
      <c r="HJ165" s="123"/>
      <c r="HK165" s="123"/>
      <c r="HL165" s="123"/>
      <c r="HM165" s="123"/>
      <c r="HN165" s="123"/>
      <c r="HO165" s="123"/>
      <c r="HP165" s="123"/>
      <c r="HQ165" s="123"/>
      <c r="HR165" s="123"/>
      <c r="HS165" s="123"/>
      <c r="HT165" s="123"/>
      <c r="HU165" s="123"/>
      <c r="HV165" s="123"/>
      <c r="HW165" s="123"/>
      <c r="HX165" s="123"/>
      <c r="HY165" s="123"/>
      <c r="HZ165" s="123"/>
      <c r="IA165" s="123"/>
      <c r="IB165" s="123"/>
      <c r="IC165" s="123"/>
      <c r="ID165" s="123"/>
      <c r="IE165" s="123"/>
      <c r="IF165" s="123"/>
      <c r="IG165" s="123"/>
      <c r="IH165" s="123"/>
      <c r="II165" s="123"/>
      <c r="IJ165" s="123"/>
      <c r="IK165" s="123"/>
      <c r="IL165" s="124"/>
      <c r="IM165" s="124"/>
      <c r="IN165" s="124"/>
    </row>
    <row r="166" ht="19" customHeight="1">
      <c r="A166" s="27">
        <v>161</v>
      </c>
      <c r="B166" t="s" s="28">
        <v>6603</v>
      </c>
      <c r="C166" t="s" s="127">
        <v>6604</v>
      </c>
      <c r="D166" s="27">
        <v>1</v>
      </c>
      <c r="E166" t="s" s="28">
        <v>5500</v>
      </c>
      <c r="F166" t="s" s="28">
        <v>6446</v>
      </c>
      <c r="G166" s="27">
        <v>2</v>
      </c>
      <c r="H166" s="122"/>
      <c r="I166" s="123"/>
      <c r="J166" s="123"/>
      <c r="K166" s="123"/>
      <c r="L166" s="123"/>
      <c r="M166" s="123"/>
      <c r="N166" s="123"/>
      <c r="O166" s="123"/>
      <c r="P166" s="123"/>
      <c r="Q166" s="123"/>
      <c r="R166" s="123"/>
      <c r="S166" s="123"/>
      <c r="T166" s="123"/>
      <c r="U166" s="123"/>
      <c r="V166" s="123"/>
      <c r="W166" s="123"/>
      <c r="X166" s="123"/>
      <c r="Y166" s="123"/>
      <c r="Z166" s="123"/>
      <c r="AA166" s="123"/>
      <c r="AB166" s="123"/>
      <c r="AC166" s="123"/>
      <c r="AD166" s="123"/>
      <c r="AE166" s="123"/>
      <c r="AF166" s="123"/>
      <c r="AG166" s="123"/>
      <c r="AH166" s="123"/>
      <c r="AI166" s="123"/>
      <c r="AJ166" s="123"/>
      <c r="AK166" s="123"/>
      <c r="AL166" s="123"/>
      <c r="AM166" s="123"/>
      <c r="AN166" s="123"/>
      <c r="AO166" s="123"/>
      <c r="AP166" s="123"/>
      <c r="AQ166" s="123"/>
      <c r="AR166" s="123"/>
      <c r="AS166" s="123"/>
      <c r="AT166" s="123"/>
      <c r="AU166" s="123"/>
      <c r="AV166" s="123"/>
      <c r="AW166" s="123"/>
      <c r="AX166" s="123"/>
      <c r="AY166" s="123"/>
      <c r="AZ166" s="123"/>
      <c r="BA166" s="123"/>
      <c r="BB166" s="123"/>
      <c r="BC166" s="123"/>
      <c r="BD166" s="123"/>
      <c r="BE166" s="123"/>
      <c r="BF166" s="123"/>
      <c r="BG166" s="123"/>
      <c r="BH166" s="123"/>
      <c r="BI166" s="123"/>
      <c r="BJ166" s="123"/>
      <c r="BK166" s="123"/>
      <c r="BL166" s="123"/>
      <c r="BM166" s="123"/>
      <c r="BN166" s="123"/>
      <c r="BO166" s="123"/>
      <c r="BP166" s="123"/>
      <c r="BQ166" s="123"/>
      <c r="BR166" s="123"/>
      <c r="BS166" s="123"/>
      <c r="BT166" s="123"/>
      <c r="BU166" s="123"/>
      <c r="BV166" s="123"/>
      <c r="BW166" s="123"/>
      <c r="BX166" s="123"/>
      <c r="BY166" s="123"/>
      <c r="BZ166" s="123"/>
      <c r="CA166" s="123"/>
      <c r="CB166" s="123"/>
      <c r="CC166" s="123"/>
      <c r="CD166" s="123"/>
      <c r="CE166" s="123"/>
      <c r="CF166" s="123"/>
      <c r="CG166" s="123"/>
      <c r="CH166" s="123"/>
      <c r="CI166" s="123"/>
      <c r="CJ166" s="123"/>
      <c r="CK166" s="123"/>
      <c r="CL166" s="123"/>
      <c r="CM166" s="123"/>
      <c r="CN166" s="123"/>
      <c r="CO166" s="123"/>
      <c r="CP166" s="123"/>
      <c r="CQ166" s="123"/>
      <c r="CR166" s="123"/>
      <c r="CS166" s="123"/>
      <c r="CT166" s="123"/>
      <c r="CU166" s="123"/>
      <c r="CV166" s="123"/>
      <c r="CW166" s="123"/>
      <c r="CX166" s="123"/>
      <c r="CY166" s="123"/>
      <c r="CZ166" s="123"/>
      <c r="DA166" s="123"/>
      <c r="DB166" s="123"/>
      <c r="DC166" s="123"/>
      <c r="DD166" s="123"/>
      <c r="DE166" s="123"/>
      <c r="DF166" s="123"/>
      <c r="DG166" s="123"/>
      <c r="DH166" s="123"/>
      <c r="DI166" s="123"/>
      <c r="DJ166" s="123"/>
      <c r="DK166" s="123"/>
      <c r="DL166" s="123"/>
      <c r="DM166" s="123"/>
      <c r="DN166" s="123"/>
      <c r="DO166" s="123"/>
      <c r="DP166" s="123"/>
      <c r="DQ166" s="123"/>
      <c r="DR166" s="123"/>
      <c r="DS166" s="123"/>
      <c r="DT166" s="123"/>
      <c r="DU166" s="123"/>
      <c r="DV166" s="123"/>
      <c r="DW166" s="123"/>
      <c r="DX166" s="123"/>
      <c r="DY166" s="123"/>
      <c r="DZ166" s="123"/>
      <c r="EA166" s="123"/>
      <c r="EB166" s="123"/>
      <c r="EC166" s="123"/>
      <c r="ED166" s="123"/>
      <c r="EE166" s="123"/>
      <c r="EF166" s="123"/>
      <c r="EG166" s="123"/>
      <c r="EH166" s="123"/>
      <c r="EI166" s="123"/>
      <c r="EJ166" s="123"/>
      <c r="EK166" s="123"/>
      <c r="EL166" s="123"/>
      <c r="EM166" s="123"/>
      <c r="EN166" s="123"/>
      <c r="EO166" s="123"/>
      <c r="EP166" s="123"/>
      <c r="EQ166" s="123"/>
      <c r="ER166" s="123"/>
      <c r="ES166" s="123"/>
      <c r="ET166" s="123"/>
      <c r="EU166" s="123"/>
      <c r="EV166" s="123"/>
      <c r="EW166" s="123"/>
      <c r="EX166" s="123"/>
      <c r="EY166" s="123"/>
      <c r="EZ166" s="123"/>
      <c r="FA166" s="123"/>
      <c r="FB166" s="123"/>
      <c r="FC166" s="123"/>
      <c r="FD166" s="123"/>
      <c r="FE166" s="123"/>
      <c r="FF166" s="123"/>
      <c r="FG166" s="123"/>
      <c r="FH166" s="123"/>
      <c r="FI166" s="123"/>
      <c r="FJ166" s="123"/>
      <c r="FK166" s="123"/>
      <c r="FL166" s="123"/>
      <c r="FM166" s="123"/>
      <c r="FN166" s="123"/>
      <c r="FO166" s="123"/>
      <c r="FP166" s="123"/>
      <c r="FQ166" s="123"/>
      <c r="FR166" s="123"/>
      <c r="FS166" s="123"/>
      <c r="FT166" s="123"/>
      <c r="FU166" s="123"/>
      <c r="FV166" s="123"/>
      <c r="FW166" s="123"/>
      <c r="FX166" s="123"/>
      <c r="FY166" s="123"/>
      <c r="FZ166" s="123"/>
      <c r="GA166" s="123"/>
      <c r="GB166" s="123"/>
      <c r="GC166" s="123"/>
      <c r="GD166" s="123"/>
      <c r="GE166" s="123"/>
      <c r="GF166" s="123"/>
      <c r="GG166" s="123"/>
      <c r="GH166" s="123"/>
      <c r="GI166" s="123"/>
      <c r="GJ166" s="123"/>
      <c r="GK166" s="123"/>
      <c r="GL166" s="123"/>
      <c r="GM166" s="123"/>
      <c r="GN166" s="123"/>
      <c r="GO166" s="123"/>
      <c r="GP166" s="123"/>
      <c r="GQ166" s="123"/>
      <c r="GR166" s="123"/>
      <c r="GS166" s="123"/>
      <c r="GT166" s="123"/>
      <c r="GU166" s="123"/>
      <c r="GV166" s="123"/>
      <c r="GW166" s="123"/>
      <c r="GX166" s="123"/>
      <c r="GY166" s="123"/>
      <c r="GZ166" s="123"/>
      <c r="HA166" s="123"/>
      <c r="HB166" s="123"/>
      <c r="HC166" s="123"/>
      <c r="HD166" s="123"/>
      <c r="HE166" s="123"/>
      <c r="HF166" s="123"/>
      <c r="HG166" s="123"/>
      <c r="HH166" s="123"/>
      <c r="HI166" s="123"/>
      <c r="HJ166" s="123"/>
      <c r="HK166" s="123"/>
      <c r="HL166" s="123"/>
      <c r="HM166" s="123"/>
      <c r="HN166" s="123"/>
      <c r="HO166" s="123"/>
      <c r="HP166" s="123"/>
      <c r="HQ166" s="123"/>
      <c r="HR166" s="123"/>
      <c r="HS166" s="123"/>
      <c r="HT166" s="123"/>
      <c r="HU166" s="123"/>
      <c r="HV166" s="123"/>
      <c r="HW166" s="123"/>
      <c r="HX166" s="123"/>
      <c r="HY166" s="123"/>
      <c r="HZ166" s="123"/>
      <c r="IA166" s="123"/>
      <c r="IB166" s="123"/>
      <c r="IC166" s="123"/>
      <c r="ID166" s="123"/>
      <c r="IE166" s="123"/>
      <c r="IF166" s="123"/>
      <c r="IG166" s="123"/>
      <c r="IH166" s="123"/>
      <c r="II166" s="123"/>
      <c r="IJ166" s="123"/>
      <c r="IK166" s="123"/>
      <c r="IL166" s="124"/>
      <c r="IM166" s="124"/>
      <c r="IN166" s="124"/>
    </row>
    <row r="167" ht="19" customHeight="1">
      <c r="A167" s="27">
        <v>162</v>
      </c>
      <c r="B167" t="s" s="28">
        <v>6605</v>
      </c>
      <c r="C167" t="s" s="127">
        <v>6604</v>
      </c>
      <c r="D167" s="27">
        <v>1</v>
      </c>
      <c r="E167" t="s" s="28">
        <v>5498</v>
      </c>
      <c r="F167" t="s" s="28">
        <v>6446</v>
      </c>
      <c r="G167" s="27">
        <v>2</v>
      </c>
      <c r="H167" s="122"/>
      <c r="I167" s="123"/>
      <c r="J167" s="123"/>
      <c r="K167" s="123"/>
      <c r="L167" s="123"/>
      <c r="M167" s="123"/>
      <c r="N167" s="123"/>
      <c r="O167" s="123"/>
      <c r="P167" s="123"/>
      <c r="Q167" s="123"/>
      <c r="R167" s="123"/>
      <c r="S167" s="123"/>
      <c r="T167" s="123"/>
      <c r="U167" s="123"/>
      <c r="V167" s="123"/>
      <c r="W167" s="123"/>
      <c r="X167" s="123"/>
      <c r="Y167" s="123"/>
      <c r="Z167" s="123"/>
      <c r="AA167" s="123"/>
      <c r="AB167" s="123"/>
      <c r="AC167" s="123"/>
      <c r="AD167" s="123"/>
      <c r="AE167" s="123"/>
      <c r="AF167" s="123"/>
      <c r="AG167" s="123"/>
      <c r="AH167" s="123"/>
      <c r="AI167" s="123"/>
      <c r="AJ167" s="123"/>
      <c r="AK167" s="123"/>
      <c r="AL167" s="123"/>
      <c r="AM167" s="123"/>
      <c r="AN167" s="123"/>
      <c r="AO167" s="123"/>
      <c r="AP167" s="123"/>
      <c r="AQ167" s="123"/>
      <c r="AR167" s="123"/>
      <c r="AS167" s="123"/>
      <c r="AT167" s="123"/>
      <c r="AU167" s="123"/>
      <c r="AV167" s="123"/>
      <c r="AW167" s="123"/>
      <c r="AX167" s="123"/>
      <c r="AY167" s="123"/>
      <c r="AZ167" s="123"/>
      <c r="BA167" s="123"/>
      <c r="BB167" s="123"/>
      <c r="BC167" s="123"/>
      <c r="BD167" s="123"/>
      <c r="BE167" s="123"/>
      <c r="BF167" s="123"/>
      <c r="BG167" s="123"/>
      <c r="BH167" s="123"/>
      <c r="BI167" s="123"/>
      <c r="BJ167" s="123"/>
      <c r="BK167" s="123"/>
      <c r="BL167" s="123"/>
      <c r="BM167" s="123"/>
      <c r="BN167" s="123"/>
      <c r="BO167" s="123"/>
      <c r="BP167" s="123"/>
      <c r="BQ167" s="123"/>
      <c r="BR167" s="123"/>
      <c r="BS167" s="123"/>
      <c r="BT167" s="123"/>
      <c r="BU167" s="123"/>
      <c r="BV167" s="123"/>
      <c r="BW167" s="123"/>
      <c r="BX167" s="123"/>
      <c r="BY167" s="123"/>
      <c r="BZ167" s="123"/>
      <c r="CA167" s="123"/>
      <c r="CB167" s="123"/>
      <c r="CC167" s="123"/>
      <c r="CD167" s="123"/>
      <c r="CE167" s="123"/>
      <c r="CF167" s="123"/>
      <c r="CG167" s="123"/>
      <c r="CH167" s="123"/>
      <c r="CI167" s="123"/>
      <c r="CJ167" s="123"/>
      <c r="CK167" s="123"/>
      <c r="CL167" s="123"/>
      <c r="CM167" s="123"/>
      <c r="CN167" s="123"/>
      <c r="CO167" s="123"/>
      <c r="CP167" s="123"/>
      <c r="CQ167" s="123"/>
      <c r="CR167" s="123"/>
      <c r="CS167" s="123"/>
      <c r="CT167" s="123"/>
      <c r="CU167" s="123"/>
      <c r="CV167" s="123"/>
      <c r="CW167" s="123"/>
      <c r="CX167" s="123"/>
      <c r="CY167" s="123"/>
      <c r="CZ167" s="123"/>
      <c r="DA167" s="123"/>
      <c r="DB167" s="123"/>
      <c r="DC167" s="123"/>
      <c r="DD167" s="123"/>
      <c r="DE167" s="123"/>
      <c r="DF167" s="123"/>
      <c r="DG167" s="123"/>
      <c r="DH167" s="123"/>
      <c r="DI167" s="123"/>
      <c r="DJ167" s="123"/>
      <c r="DK167" s="123"/>
      <c r="DL167" s="123"/>
      <c r="DM167" s="123"/>
      <c r="DN167" s="123"/>
      <c r="DO167" s="123"/>
      <c r="DP167" s="123"/>
      <c r="DQ167" s="123"/>
      <c r="DR167" s="123"/>
      <c r="DS167" s="123"/>
      <c r="DT167" s="123"/>
      <c r="DU167" s="123"/>
      <c r="DV167" s="123"/>
      <c r="DW167" s="123"/>
      <c r="DX167" s="123"/>
      <c r="DY167" s="123"/>
      <c r="DZ167" s="123"/>
      <c r="EA167" s="123"/>
      <c r="EB167" s="123"/>
      <c r="EC167" s="123"/>
      <c r="ED167" s="123"/>
      <c r="EE167" s="123"/>
      <c r="EF167" s="123"/>
      <c r="EG167" s="123"/>
      <c r="EH167" s="123"/>
      <c r="EI167" s="123"/>
      <c r="EJ167" s="123"/>
      <c r="EK167" s="123"/>
      <c r="EL167" s="123"/>
      <c r="EM167" s="123"/>
      <c r="EN167" s="123"/>
      <c r="EO167" s="123"/>
      <c r="EP167" s="123"/>
      <c r="EQ167" s="123"/>
      <c r="ER167" s="123"/>
      <c r="ES167" s="123"/>
      <c r="ET167" s="123"/>
      <c r="EU167" s="123"/>
      <c r="EV167" s="123"/>
      <c r="EW167" s="123"/>
      <c r="EX167" s="123"/>
      <c r="EY167" s="123"/>
      <c r="EZ167" s="123"/>
      <c r="FA167" s="123"/>
      <c r="FB167" s="123"/>
      <c r="FC167" s="123"/>
      <c r="FD167" s="123"/>
      <c r="FE167" s="123"/>
      <c r="FF167" s="123"/>
      <c r="FG167" s="123"/>
      <c r="FH167" s="123"/>
      <c r="FI167" s="123"/>
      <c r="FJ167" s="123"/>
      <c r="FK167" s="123"/>
      <c r="FL167" s="123"/>
      <c r="FM167" s="123"/>
      <c r="FN167" s="123"/>
      <c r="FO167" s="123"/>
      <c r="FP167" s="123"/>
      <c r="FQ167" s="123"/>
      <c r="FR167" s="123"/>
      <c r="FS167" s="123"/>
      <c r="FT167" s="123"/>
      <c r="FU167" s="123"/>
      <c r="FV167" s="123"/>
      <c r="FW167" s="123"/>
      <c r="FX167" s="123"/>
      <c r="FY167" s="123"/>
      <c r="FZ167" s="123"/>
      <c r="GA167" s="123"/>
      <c r="GB167" s="123"/>
      <c r="GC167" s="123"/>
      <c r="GD167" s="123"/>
      <c r="GE167" s="123"/>
      <c r="GF167" s="123"/>
      <c r="GG167" s="123"/>
      <c r="GH167" s="123"/>
      <c r="GI167" s="123"/>
      <c r="GJ167" s="123"/>
      <c r="GK167" s="123"/>
      <c r="GL167" s="123"/>
      <c r="GM167" s="123"/>
      <c r="GN167" s="123"/>
      <c r="GO167" s="123"/>
      <c r="GP167" s="123"/>
      <c r="GQ167" s="123"/>
      <c r="GR167" s="123"/>
      <c r="GS167" s="123"/>
      <c r="GT167" s="123"/>
      <c r="GU167" s="123"/>
      <c r="GV167" s="123"/>
      <c r="GW167" s="123"/>
      <c r="GX167" s="123"/>
      <c r="GY167" s="123"/>
      <c r="GZ167" s="123"/>
      <c r="HA167" s="123"/>
      <c r="HB167" s="123"/>
      <c r="HC167" s="123"/>
      <c r="HD167" s="123"/>
      <c r="HE167" s="123"/>
      <c r="HF167" s="123"/>
      <c r="HG167" s="123"/>
      <c r="HH167" s="123"/>
      <c r="HI167" s="123"/>
      <c r="HJ167" s="123"/>
      <c r="HK167" s="123"/>
      <c r="HL167" s="123"/>
      <c r="HM167" s="123"/>
      <c r="HN167" s="123"/>
      <c r="HO167" s="123"/>
      <c r="HP167" s="123"/>
      <c r="HQ167" s="123"/>
      <c r="HR167" s="123"/>
      <c r="HS167" s="123"/>
      <c r="HT167" s="123"/>
      <c r="HU167" s="123"/>
      <c r="HV167" s="123"/>
      <c r="HW167" s="123"/>
      <c r="HX167" s="123"/>
      <c r="HY167" s="123"/>
      <c r="HZ167" s="123"/>
      <c r="IA167" s="123"/>
      <c r="IB167" s="123"/>
      <c r="IC167" s="123"/>
      <c r="ID167" s="123"/>
      <c r="IE167" s="123"/>
      <c r="IF167" s="123"/>
      <c r="IG167" s="123"/>
      <c r="IH167" s="123"/>
      <c r="II167" s="123"/>
      <c r="IJ167" s="123"/>
      <c r="IK167" s="123"/>
      <c r="IL167" s="124"/>
      <c r="IM167" s="124"/>
      <c r="IN167" s="124"/>
    </row>
    <row r="168" ht="19" customHeight="1">
      <c r="A168" s="27">
        <v>163</v>
      </c>
      <c r="B168" t="s" s="28">
        <v>6605</v>
      </c>
      <c r="C168" t="s" s="127">
        <v>6604</v>
      </c>
      <c r="D168" s="27">
        <v>1</v>
      </c>
      <c r="E168" t="s" s="28">
        <v>5500</v>
      </c>
      <c r="F168" t="s" s="28">
        <v>6446</v>
      </c>
      <c r="G168" s="27">
        <v>2</v>
      </c>
      <c r="H168" s="122"/>
      <c r="I168" s="123"/>
      <c r="J168" s="123"/>
      <c r="K168" s="123"/>
      <c r="L168" s="123"/>
      <c r="M168" s="123"/>
      <c r="N168" s="123"/>
      <c r="O168" s="123"/>
      <c r="P168" s="123"/>
      <c r="Q168" s="123"/>
      <c r="R168" s="123"/>
      <c r="S168" s="123"/>
      <c r="T168" s="123"/>
      <c r="U168" s="123"/>
      <c r="V168" s="123"/>
      <c r="W168" s="123"/>
      <c r="X168" s="123"/>
      <c r="Y168" s="123"/>
      <c r="Z168" s="123"/>
      <c r="AA168" s="123"/>
      <c r="AB168" s="123"/>
      <c r="AC168" s="123"/>
      <c r="AD168" s="123"/>
      <c r="AE168" s="123"/>
      <c r="AF168" s="123"/>
      <c r="AG168" s="123"/>
      <c r="AH168" s="123"/>
      <c r="AI168" s="123"/>
      <c r="AJ168" s="123"/>
      <c r="AK168" s="123"/>
      <c r="AL168" s="123"/>
      <c r="AM168" s="123"/>
      <c r="AN168" s="123"/>
      <c r="AO168" s="123"/>
      <c r="AP168" s="123"/>
      <c r="AQ168" s="123"/>
      <c r="AR168" s="123"/>
      <c r="AS168" s="123"/>
      <c r="AT168" s="123"/>
      <c r="AU168" s="123"/>
      <c r="AV168" s="123"/>
      <c r="AW168" s="123"/>
      <c r="AX168" s="123"/>
      <c r="AY168" s="123"/>
      <c r="AZ168" s="123"/>
      <c r="BA168" s="123"/>
      <c r="BB168" s="123"/>
      <c r="BC168" s="123"/>
      <c r="BD168" s="123"/>
      <c r="BE168" s="123"/>
      <c r="BF168" s="123"/>
      <c r="BG168" s="123"/>
      <c r="BH168" s="123"/>
      <c r="BI168" s="123"/>
      <c r="BJ168" s="123"/>
      <c r="BK168" s="123"/>
      <c r="BL168" s="123"/>
      <c r="BM168" s="123"/>
      <c r="BN168" s="123"/>
      <c r="BO168" s="123"/>
      <c r="BP168" s="123"/>
      <c r="BQ168" s="123"/>
      <c r="BR168" s="123"/>
      <c r="BS168" s="123"/>
      <c r="BT168" s="123"/>
      <c r="BU168" s="123"/>
      <c r="BV168" s="123"/>
      <c r="BW168" s="123"/>
      <c r="BX168" s="123"/>
      <c r="BY168" s="123"/>
      <c r="BZ168" s="123"/>
      <c r="CA168" s="123"/>
      <c r="CB168" s="123"/>
      <c r="CC168" s="123"/>
      <c r="CD168" s="123"/>
      <c r="CE168" s="123"/>
      <c r="CF168" s="123"/>
      <c r="CG168" s="123"/>
      <c r="CH168" s="123"/>
      <c r="CI168" s="123"/>
      <c r="CJ168" s="123"/>
      <c r="CK168" s="123"/>
      <c r="CL168" s="123"/>
      <c r="CM168" s="123"/>
      <c r="CN168" s="123"/>
      <c r="CO168" s="123"/>
      <c r="CP168" s="123"/>
      <c r="CQ168" s="123"/>
      <c r="CR168" s="123"/>
      <c r="CS168" s="123"/>
      <c r="CT168" s="123"/>
      <c r="CU168" s="123"/>
      <c r="CV168" s="123"/>
      <c r="CW168" s="123"/>
      <c r="CX168" s="123"/>
      <c r="CY168" s="123"/>
      <c r="CZ168" s="123"/>
      <c r="DA168" s="123"/>
      <c r="DB168" s="123"/>
      <c r="DC168" s="123"/>
      <c r="DD168" s="123"/>
      <c r="DE168" s="123"/>
      <c r="DF168" s="123"/>
      <c r="DG168" s="123"/>
      <c r="DH168" s="123"/>
      <c r="DI168" s="123"/>
      <c r="DJ168" s="123"/>
      <c r="DK168" s="123"/>
      <c r="DL168" s="123"/>
      <c r="DM168" s="123"/>
      <c r="DN168" s="123"/>
      <c r="DO168" s="123"/>
      <c r="DP168" s="123"/>
      <c r="DQ168" s="123"/>
      <c r="DR168" s="123"/>
      <c r="DS168" s="123"/>
      <c r="DT168" s="123"/>
      <c r="DU168" s="123"/>
      <c r="DV168" s="123"/>
      <c r="DW168" s="123"/>
      <c r="DX168" s="123"/>
      <c r="DY168" s="123"/>
      <c r="DZ168" s="123"/>
      <c r="EA168" s="123"/>
      <c r="EB168" s="123"/>
      <c r="EC168" s="123"/>
      <c r="ED168" s="123"/>
      <c r="EE168" s="123"/>
      <c r="EF168" s="123"/>
      <c r="EG168" s="123"/>
      <c r="EH168" s="123"/>
      <c r="EI168" s="123"/>
      <c r="EJ168" s="123"/>
      <c r="EK168" s="123"/>
      <c r="EL168" s="123"/>
      <c r="EM168" s="123"/>
      <c r="EN168" s="123"/>
      <c r="EO168" s="123"/>
      <c r="EP168" s="123"/>
      <c r="EQ168" s="123"/>
      <c r="ER168" s="123"/>
      <c r="ES168" s="123"/>
      <c r="ET168" s="123"/>
      <c r="EU168" s="123"/>
      <c r="EV168" s="123"/>
      <c r="EW168" s="123"/>
      <c r="EX168" s="123"/>
      <c r="EY168" s="123"/>
      <c r="EZ168" s="123"/>
      <c r="FA168" s="123"/>
      <c r="FB168" s="123"/>
      <c r="FC168" s="123"/>
      <c r="FD168" s="123"/>
      <c r="FE168" s="123"/>
      <c r="FF168" s="123"/>
      <c r="FG168" s="123"/>
      <c r="FH168" s="123"/>
      <c r="FI168" s="123"/>
      <c r="FJ168" s="123"/>
      <c r="FK168" s="123"/>
      <c r="FL168" s="123"/>
      <c r="FM168" s="123"/>
      <c r="FN168" s="123"/>
      <c r="FO168" s="123"/>
      <c r="FP168" s="123"/>
      <c r="FQ168" s="123"/>
      <c r="FR168" s="123"/>
      <c r="FS168" s="123"/>
      <c r="FT168" s="123"/>
      <c r="FU168" s="123"/>
      <c r="FV168" s="123"/>
      <c r="FW168" s="123"/>
      <c r="FX168" s="123"/>
      <c r="FY168" s="123"/>
      <c r="FZ168" s="123"/>
      <c r="GA168" s="123"/>
      <c r="GB168" s="123"/>
      <c r="GC168" s="123"/>
      <c r="GD168" s="123"/>
      <c r="GE168" s="123"/>
      <c r="GF168" s="123"/>
      <c r="GG168" s="123"/>
      <c r="GH168" s="123"/>
      <c r="GI168" s="123"/>
      <c r="GJ168" s="123"/>
      <c r="GK168" s="123"/>
      <c r="GL168" s="123"/>
      <c r="GM168" s="123"/>
      <c r="GN168" s="123"/>
      <c r="GO168" s="123"/>
      <c r="GP168" s="123"/>
      <c r="GQ168" s="123"/>
      <c r="GR168" s="123"/>
      <c r="GS168" s="123"/>
      <c r="GT168" s="123"/>
      <c r="GU168" s="123"/>
      <c r="GV168" s="123"/>
      <c r="GW168" s="123"/>
      <c r="GX168" s="123"/>
      <c r="GY168" s="123"/>
      <c r="GZ168" s="123"/>
      <c r="HA168" s="123"/>
      <c r="HB168" s="123"/>
      <c r="HC168" s="123"/>
      <c r="HD168" s="123"/>
      <c r="HE168" s="123"/>
      <c r="HF168" s="123"/>
      <c r="HG168" s="123"/>
      <c r="HH168" s="123"/>
      <c r="HI168" s="123"/>
      <c r="HJ168" s="123"/>
      <c r="HK168" s="123"/>
      <c r="HL168" s="123"/>
      <c r="HM168" s="123"/>
      <c r="HN168" s="123"/>
      <c r="HO168" s="123"/>
      <c r="HP168" s="123"/>
      <c r="HQ168" s="123"/>
      <c r="HR168" s="123"/>
      <c r="HS168" s="123"/>
      <c r="HT168" s="123"/>
      <c r="HU168" s="123"/>
      <c r="HV168" s="123"/>
      <c r="HW168" s="123"/>
      <c r="HX168" s="123"/>
      <c r="HY168" s="123"/>
      <c r="HZ168" s="123"/>
      <c r="IA168" s="123"/>
      <c r="IB168" s="123"/>
      <c r="IC168" s="123"/>
      <c r="ID168" s="123"/>
      <c r="IE168" s="123"/>
      <c r="IF168" s="123"/>
      <c r="IG168" s="123"/>
      <c r="IH168" s="123"/>
      <c r="II168" s="123"/>
      <c r="IJ168" s="123"/>
      <c r="IK168" s="123"/>
      <c r="IL168" s="124"/>
      <c r="IM168" s="124"/>
      <c r="IN168" s="124"/>
    </row>
    <row r="169" ht="19" customHeight="1">
      <c r="A169" s="27">
        <v>164</v>
      </c>
      <c r="B169" t="s" s="28">
        <v>6606</v>
      </c>
      <c r="C169" t="s" s="127">
        <v>6607</v>
      </c>
      <c r="D169" s="27">
        <v>1</v>
      </c>
      <c r="E169" t="s" s="28">
        <v>5498</v>
      </c>
      <c r="F169" t="s" s="28">
        <v>6446</v>
      </c>
      <c r="G169" s="27">
        <v>2</v>
      </c>
      <c r="H169" s="122"/>
      <c r="I169" s="123"/>
      <c r="J169" s="123"/>
      <c r="K169" s="123"/>
      <c r="L169" s="123"/>
      <c r="M169" s="123"/>
      <c r="N169" s="123"/>
      <c r="O169" s="123"/>
      <c r="P169" s="123"/>
      <c r="Q169" s="123"/>
      <c r="R169" s="123"/>
      <c r="S169" s="123"/>
      <c r="T169" s="123"/>
      <c r="U169" s="123"/>
      <c r="V169" s="123"/>
      <c r="W169" s="123"/>
      <c r="X169" s="123"/>
      <c r="Y169" s="123"/>
      <c r="Z169" s="123"/>
      <c r="AA169" s="123"/>
      <c r="AB169" s="123"/>
      <c r="AC169" s="123"/>
      <c r="AD169" s="123"/>
      <c r="AE169" s="123"/>
      <c r="AF169" s="123"/>
      <c r="AG169" s="123"/>
      <c r="AH169" s="123"/>
      <c r="AI169" s="123"/>
      <c r="AJ169" s="123"/>
      <c r="AK169" s="123"/>
      <c r="AL169" s="123"/>
      <c r="AM169" s="123"/>
      <c r="AN169" s="123"/>
      <c r="AO169" s="123"/>
      <c r="AP169" s="123"/>
      <c r="AQ169" s="123"/>
      <c r="AR169" s="123"/>
      <c r="AS169" s="123"/>
      <c r="AT169" s="123"/>
      <c r="AU169" s="123"/>
      <c r="AV169" s="123"/>
      <c r="AW169" s="123"/>
      <c r="AX169" s="123"/>
      <c r="AY169" s="123"/>
      <c r="AZ169" s="123"/>
      <c r="BA169" s="123"/>
      <c r="BB169" s="123"/>
      <c r="BC169" s="123"/>
      <c r="BD169" s="123"/>
      <c r="BE169" s="123"/>
      <c r="BF169" s="123"/>
      <c r="BG169" s="123"/>
      <c r="BH169" s="123"/>
      <c r="BI169" s="123"/>
      <c r="BJ169" s="123"/>
      <c r="BK169" s="123"/>
      <c r="BL169" s="123"/>
      <c r="BM169" s="123"/>
      <c r="BN169" s="123"/>
      <c r="BO169" s="123"/>
      <c r="BP169" s="123"/>
      <c r="BQ169" s="123"/>
      <c r="BR169" s="123"/>
      <c r="BS169" s="123"/>
      <c r="BT169" s="123"/>
      <c r="BU169" s="123"/>
      <c r="BV169" s="123"/>
      <c r="BW169" s="123"/>
      <c r="BX169" s="123"/>
      <c r="BY169" s="123"/>
      <c r="BZ169" s="123"/>
      <c r="CA169" s="123"/>
      <c r="CB169" s="123"/>
      <c r="CC169" s="123"/>
      <c r="CD169" s="123"/>
      <c r="CE169" s="123"/>
      <c r="CF169" s="123"/>
      <c r="CG169" s="123"/>
      <c r="CH169" s="123"/>
      <c r="CI169" s="123"/>
      <c r="CJ169" s="123"/>
      <c r="CK169" s="123"/>
      <c r="CL169" s="123"/>
      <c r="CM169" s="123"/>
      <c r="CN169" s="123"/>
      <c r="CO169" s="123"/>
      <c r="CP169" s="123"/>
      <c r="CQ169" s="123"/>
      <c r="CR169" s="123"/>
      <c r="CS169" s="123"/>
      <c r="CT169" s="123"/>
      <c r="CU169" s="123"/>
      <c r="CV169" s="123"/>
      <c r="CW169" s="123"/>
      <c r="CX169" s="123"/>
      <c r="CY169" s="123"/>
      <c r="CZ169" s="123"/>
      <c r="DA169" s="123"/>
      <c r="DB169" s="123"/>
      <c r="DC169" s="123"/>
      <c r="DD169" s="123"/>
      <c r="DE169" s="123"/>
      <c r="DF169" s="123"/>
      <c r="DG169" s="123"/>
      <c r="DH169" s="123"/>
      <c r="DI169" s="123"/>
      <c r="DJ169" s="123"/>
      <c r="DK169" s="123"/>
      <c r="DL169" s="123"/>
      <c r="DM169" s="123"/>
      <c r="DN169" s="123"/>
      <c r="DO169" s="123"/>
      <c r="DP169" s="123"/>
      <c r="DQ169" s="123"/>
      <c r="DR169" s="123"/>
      <c r="DS169" s="123"/>
      <c r="DT169" s="123"/>
      <c r="DU169" s="123"/>
      <c r="DV169" s="123"/>
      <c r="DW169" s="123"/>
      <c r="DX169" s="123"/>
      <c r="DY169" s="123"/>
      <c r="DZ169" s="123"/>
      <c r="EA169" s="123"/>
      <c r="EB169" s="123"/>
      <c r="EC169" s="123"/>
      <c r="ED169" s="123"/>
      <c r="EE169" s="123"/>
      <c r="EF169" s="123"/>
      <c r="EG169" s="123"/>
      <c r="EH169" s="123"/>
      <c r="EI169" s="123"/>
      <c r="EJ169" s="123"/>
      <c r="EK169" s="123"/>
      <c r="EL169" s="123"/>
      <c r="EM169" s="123"/>
      <c r="EN169" s="123"/>
      <c r="EO169" s="123"/>
      <c r="EP169" s="123"/>
      <c r="EQ169" s="123"/>
      <c r="ER169" s="123"/>
      <c r="ES169" s="123"/>
      <c r="ET169" s="123"/>
      <c r="EU169" s="123"/>
      <c r="EV169" s="123"/>
      <c r="EW169" s="123"/>
      <c r="EX169" s="123"/>
      <c r="EY169" s="123"/>
      <c r="EZ169" s="123"/>
      <c r="FA169" s="123"/>
      <c r="FB169" s="123"/>
      <c r="FC169" s="123"/>
      <c r="FD169" s="123"/>
      <c r="FE169" s="123"/>
      <c r="FF169" s="123"/>
      <c r="FG169" s="123"/>
      <c r="FH169" s="123"/>
      <c r="FI169" s="123"/>
      <c r="FJ169" s="123"/>
      <c r="FK169" s="123"/>
      <c r="FL169" s="123"/>
      <c r="FM169" s="123"/>
      <c r="FN169" s="123"/>
      <c r="FO169" s="123"/>
      <c r="FP169" s="123"/>
      <c r="FQ169" s="123"/>
      <c r="FR169" s="123"/>
      <c r="FS169" s="123"/>
      <c r="FT169" s="123"/>
      <c r="FU169" s="123"/>
      <c r="FV169" s="123"/>
      <c r="FW169" s="123"/>
      <c r="FX169" s="123"/>
      <c r="FY169" s="123"/>
      <c r="FZ169" s="123"/>
      <c r="GA169" s="123"/>
      <c r="GB169" s="123"/>
      <c r="GC169" s="123"/>
      <c r="GD169" s="123"/>
      <c r="GE169" s="123"/>
      <c r="GF169" s="123"/>
      <c r="GG169" s="123"/>
      <c r="GH169" s="123"/>
      <c r="GI169" s="123"/>
      <c r="GJ169" s="123"/>
      <c r="GK169" s="123"/>
      <c r="GL169" s="123"/>
      <c r="GM169" s="123"/>
      <c r="GN169" s="123"/>
      <c r="GO169" s="123"/>
      <c r="GP169" s="123"/>
      <c r="GQ169" s="123"/>
      <c r="GR169" s="123"/>
      <c r="GS169" s="123"/>
      <c r="GT169" s="123"/>
      <c r="GU169" s="123"/>
      <c r="GV169" s="123"/>
      <c r="GW169" s="123"/>
      <c r="GX169" s="123"/>
      <c r="GY169" s="123"/>
      <c r="GZ169" s="123"/>
      <c r="HA169" s="123"/>
      <c r="HB169" s="123"/>
      <c r="HC169" s="123"/>
      <c r="HD169" s="123"/>
      <c r="HE169" s="123"/>
      <c r="HF169" s="123"/>
      <c r="HG169" s="123"/>
      <c r="HH169" s="123"/>
      <c r="HI169" s="123"/>
      <c r="HJ169" s="123"/>
      <c r="HK169" s="123"/>
      <c r="HL169" s="123"/>
      <c r="HM169" s="123"/>
      <c r="HN169" s="123"/>
      <c r="HO169" s="123"/>
      <c r="HP169" s="123"/>
      <c r="HQ169" s="123"/>
      <c r="HR169" s="123"/>
      <c r="HS169" s="123"/>
      <c r="HT169" s="123"/>
      <c r="HU169" s="123"/>
      <c r="HV169" s="123"/>
      <c r="HW169" s="123"/>
      <c r="HX169" s="123"/>
      <c r="HY169" s="123"/>
      <c r="HZ169" s="123"/>
      <c r="IA169" s="123"/>
      <c r="IB169" s="123"/>
      <c r="IC169" s="123"/>
      <c r="ID169" s="123"/>
      <c r="IE169" s="123"/>
      <c r="IF169" s="123"/>
      <c r="IG169" s="123"/>
      <c r="IH169" s="123"/>
      <c r="II169" s="123"/>
      <c r="IJ169" s="123"/>
      <c r="IK169" s="123"/>
      <c r="IL169" s="124"/>
      <c r="IM169" s="124"/>
      <c r="IN169" s="124"/>
    </row>
    <row r="170" ht="19" customHeight="1">
      <c r="A170" s="27">
        <v>165</v>
      </c>
      <c r="B170" t="s" s="28">
        <v>6606</v>
      </c>
      <c r="C170" t="s" s="127">
        <v>6607</v>
      </c>
      <c r="D170" s="27">
        <v>1</v>
      </c>
      <c r="E170" t="s" s="28">
        <v>5500</v>
      </c>
      <c r="F170" t="s" s="28">
        <v>6446</v>
      </c>
      <c r="G170" s="27">
        <v>2</v>
      </c>
      <c r="H170" s="122"/>
      <c r="I170" s="123"/>
      <c r="J170" s="123"/>
      <c r="K170" s="123"/>
      <c r="L170" s="123"/>
      <c r="M170" s="123"/>
      <c r="N170" s="123"/>
      <c r="O170" s="123"/>
      <c r="P170" s="123"/>
      <c r="Q170" s="123"/>
      <c r="R170" s="123"/>
      <c r="S170" s="123"/>
      <c r="T170" s="123"/>
      <c r="U170" s="123"/>
      <c r="V170" s="123"/>
      <c r="W170" s="123"/>
      <c r="X170" s="123"/>
      <c r="Y170" s="123"/>
      <c r="Z170" s="123"/>
      <c r="AA170" s="123"/>
      <c r="AB170" s="123"/>
      <c r="AC170" s="123"/>
      <c r="AD170" s="123"/>
      <c r="AE170" s="123"/>
      <c r="AF170" s="123"/>
      <c r="AG170" s="123"/>
      <c r="AH170" s="123"/>
      <c r="AI170" s="123"/>
      <c r="AJ170" s="123"/>
      <c r="AK170" s="123"/>
      <c r="AL170" s="123"/>
      <c r="AM170" s="123"/>
      <c r="AN170" s="123"/>
      <c r="AO170" s="123"/>
      <c r="AP170" s="123"/>
      <c r="AQ170" s="123"/>
      <c r="AR170" s="123"/>
      <c r="AS170" s="123"/>
      <c r="AT170" s="123"/>
      <c r="AU170" s="123"/>
      <c r="AV170" s="123"/>
      <c r="AW170" s="123"/>
      <c r="AX170" s="123"/>
      <c r="AY170" s="123"/>
      <c r="AZ170" s="123"/>
      <c r="BA170" s="123"/>
      <c r="BB170" s="123"/>
      <c r="BC170" s="123"/>
      <c r="BD170" s="123"/>
      <c r="BE170" s="123"/>
      <c r="BF170" s="123"/>
      <c r="BG170" s="123"/>
      <c r="BH170" s="123"/>
      <c r="BI170" s="123"/>
      <c r="BJ170" s="123"/>
      <c r="BK170" s="123"/>
      <c r="BL170" s="123"/>
      <c r="BM170" s="123"/>
      <c r="BN170" s="123"/>
      <c r="BO170" s="123"/>
      <c r="BP170" s="123"/>
      <c r="BQ170" s="123"/>
      <c r="BR170" s="123"/>
      <c r="BS170" s="123"/>
      <c r="BT170" s="123"/>
      <c r="BU170" s="123"/>
      <c r="BV170" s="123"/>
      <c r="BW170" s="123"/>
      <c r="BX170" s="123"/>
      <c r="BY170" s="123"/>
      <c r="BZ170" s="123"/>
      <c r="CA170" s="123"/>
      <c r="CB170" s="123"/>
      <c r="CC170" s="123"/>
      <c r="CD170" s="123"/>
      <c r="CE170" s="123"/>
      <c r="CF170" s="123"/>
      <c r="CG170" s="123"/>
      <c r="CH170" s="123"/>
      <c r="CI170" s="123"/>
      <c r="CJ170" s="123"/>
      <c r="CK170" s="123"/>
      <c r="CL170" s="123"/>
      <c r="CM170" s="123"/>
      <c r="CN170" s="123"/>
      <c r="CO170" s="123"/>
      <c r="CP170" s="123"/>
      <c r="CQ170" s="123"/>
      <c r="CR170" s="123"/>
      <c r="CS170" s="123"/>
      <c r="CT170" s="123"/>
      <c r="CU170" s="123"/>
      <c r="CV170" s="123"/>
      <c r="CW170" s="123"/>
      <c r="CX170" s="123"/>
      <c r="CY170" s="123"/>
      <c r="CZ170" s="123"/>
      <c r="DA170" s="123"/>
      <c r="DB170" s="123"/>
      <c r="DC170" s="123"/>
      <c r="DD170" s="123"/>
      <c r="DE170" s="123"/>
      <c r="DF170" s="123"/>
      <c r="DG170" s="123"/>
      <c r="DH170" s="123"/>
      <c r="DI170" s="123"/>
      <c r="DJ170" s="123"/>
      <c r="DK170" s="123"/>
      <c r="DL170" s="123"/>
      <c r="DM170" s="123"/>
      <c r="DN170" s="123"/>
      <c r="DO170" s="123"/>
      <c r="DP170" s="123"/>
      <c r="DQ170" s="123"/>
      <c r="DR170" s="123"/>
      <c r="DS170" s="123"/>
      <c r="DT170" s="123"/>
      <c r="DU170" s="123"/>
      <c r="DV170" s="123"/>
      <c r="DW170" s="123"/>
      <c r="DX170" s="123"/>
      <c r="DY170" s="123"/>
      <c r="DZ170" s="123"/>
      <c r="EA170" s="123"/>
      <c r="EB170" s="123"/>
      <c r="EC170" s="123"/>
      <c r="ED170" s="123"/>
      <c r="EE170" s="123"/>
      <c r="EF170" s="123"/>
      <c r="EG170" s="123"/>
      <c r="EH170" s="123"/>
      <c r="EI170" s="123"/>
      <c r="EJ170" s="123"/>
      <c r="EK170" s="123"/>
      <c r="EL170" s="123"/>
      <c r="EM170" s="123"/>
      <c r="EN170" s="123"/>
      <c r="EO170" s="123"/>
      <c r="EP170" s="123"/>
      <c r="EQ170" s="123"/>
      <c r="ER170" s="123"/>
      <c r="ES170" s="123"/>
      <c r="ET170" s="123"/>
      <c r="EU170" s="123"/>
      <c r="EV170" s="123"/>
      <c r="EW170" s="123"/>
      <c r="EX170" s="123"/>
      <c r="EY170" s="123"/>
      <c r="EZ170" s="123"/>
      <c r="FA170" s="123"/>
      <c r="FB170" s="123"/>
      <c r="FC170" s="123"/>
      <c r="FD170" s="123"/>
      <c r="FE170" s="123"/>
      <c r="FF170" s="123"/>
      <c r="FG170" s="123"/>
      <c r="FH170" s="123"/>
      <c r="FI170" s="123"/>
      <c r="FJ170" s="123"/>
      <c r="FK170" s="123"/>
      <c r="FL170" s="123"/>
      <c r="FM170" s="123"/>
      <c r="FN170" s="123"/>
      <c r="FO170" s="123"/>
      <c r="FP170" s="123"/>
      <c r="FQ170" s="123"/>
      <c r="FR170" s="123"/>
      <c r="FS170" s="123"/>
      <c r="FT170" s="123"/>
      <c r="FU170" s="123"/>
      <c r="FV170" s="123"/>
      <c r="FW170" s="123"/>
      <c r="FX170" s="123"/>
      <c r="FY170" s="123"/>
      <c r="FZ170" s="123"/>
      <c r="GA170" s="123"/>
      <c r="GB170" s="123"/>
      <c r="GC170" s="123"/>
      <c r="GD170" s="123"/>
      <c r="GE170" s="123"/>
      <c r="GF170" s="123"/>
      <c r="GG170" s="123"/>
      <c r="GH170" s="123"/>
      <c r="GI170" s="123"/>
      <c r="GJ170" s="123"/>
      <c r="GK170" s="123"/>
      <c r="GL170" s="123"/>
      <c r="GM170" s="123"/>
      <c r="GN170" s="123"/>
      <c r="GO170" s="123"/>
      <c r="GP170" s="123"/>
      <c r="GQ170" s="123"/>
      <c r="GR170" s="123"/>
      <c r="GS170" s="123"/>
      <c r="GT170" s="123"/>
      <c r="GU170" s="123"/>
      <c r="GV170" s="123"/>
      <c r="GW170" s="123"/>
      <c r="GX170" s="123"/>
      <c r="GY170" s="123"/>
      <c r="GZ170" s="123"/>
      <c r="HA170" s="123"/>
      <c r="HB170" s="123"/>
      <c r="HC170" s="123"/>
      <c r="HD170" s="123"/>
      <c r="HE170" s="123"/>
      <c r="HF170" s="123"/>
      <c r="HG170" s="123"/>
      <c r="HH170" s="123"/>
      <c r="HI170" s="123"/>
      <c r="HJ170" s="123"/>
      <c r="HK170" s="123"/>
      <c r="HL170" s="123"/>
      <c r="HM170" s="123"/>
      <c r="HN170" s="123"/>
      <c r="HO170" s="123"/>
      <c r="HP170" s="123"/>
      <c r="HQ170" s="123"/>
      <c r="HR170" s="123"/>
      <c r="HS170" s="123"/>
      <c r="HT170" s="123"/>
      <c r="HU170" s="123"/>
      <c r="HV170" s="123"/>
      <c r="HW170" s="123"/>
      <c r="HX170" s="123"/>
      <c r="HY170" s="123"/>
      <c r="HZ170" s="123"/>
      <c r="IA170" s="123"/>
      <c r="IB170" s="123"/>
      <c r="IC170" s="123"/>
      <c r="ID170" s="123"/>
      <c r="IE170" s="123"/>
      <c r="IF170" s="123"/>
      <c r="IG170" s="123"/>
      <c r="IH170" s="123"/>
      <c r="II170" s="123"/>
      <c r="IJ170" s="123"/>
      <c r="IK170" s="123"/>
      <c r="IL170" s="124"/>
      <c r="IM170" s="124"/>
      <c r="IN170" s="124"/>
    </row>
    <row r="171" ht="19" customHeight="1">
      <c r="A171" s="27">
        <v>166</v>
      </c>
      <c r="B171" t="s" s="28">
        <v>6608</v>
      </c>
      <c r="C171" t="s" s="127">
        <v>6607</v>
      </c>
      <c r="D171" s="27">
        <v>1</v>
      </c>
      <c r="E171" t="s" s="28">
        <v>5498</v>
      </c>
      <c r="F171" t="s" s="28">
        <v>6446</v>
      </c>
      <c r="G171" s="27">
        <v>2</v>
      </c>
      <c r="H171" s="122"/>
      <c r="I171" s="123"/>
      <c r="J171" s="123"/>
      <c r="K171" s="123"/>
      <c r="L171" s="123"/>
      <c r="M171" s="123"/>
      <c r="N171" s="123"/>
      <c r="O171" s="123"/>
      <c r="P171" s="123"/>
      <c r="Q171" s="123"/>
      <c r="R171" s="123"/>
      <c r="S171" s="123"/>
      <c r="T171" s="123"/>
      <c r="U171" s="123"/>
      <c r="V171" s="123"/>
      <c r="W171" s="123"/>
      <c r="X171" s="123"/>
      <c r="Y171" s="123"/>
      <c r="Z171" s="123"/>
      <c r="AA171" s="123"/>
      <c r="AB171" s="123"/>
      <c r="AC171" s="123"/>
      <c r="AD171" s="123"/>
      <c r="AE171" s="123"/>
      <c r="AF171" s="123"/>
      <c r="AG171" s="123"/>
      <c r="AH171" s="123"/>
      <c r="AI171" s="123"/>
      <c r="AJ171" s="123"/>
      <c r="AK171" s="123"/>
      <c r="AL171" s="123"/>
      <c r="AM171" s="123"/>
      <c r="AN171" s="123"/>
      <c r="AO171" s="123"/>
      <c r="AP171" s="123"/>
      <c r="AQ171" s="123"/>
      <c r="AR171" s="123"/>
      <c r="AS171" s="123"/>
      <c r="AT171" s="123"/>
      <c r="AU171" s="123"/>
      <c r="AV171" s="123"/>
      <c r="AW171" s="123"/>
      <c r="AX171" s="123"/>
      <c r="AY171" s="123"/>
      <c r="AZ171" s="123"/>
      <c r="BA171" s="123"/>
      <c r="BB171" s="123"/>
      <c r="BC171" s="123"/>
      <c r="BD171" s="123"/>
      <c r="BE171" s="123"/>
      <c r="BF171" s="123"/>
      <c r="BG171" s="123"/>
      <c r="BH171" s="123"/>
      <c r="BI171" s="123"/>
      <c r="BJ171" s="123"/>
      <c r="BK171" s="123"/>
      <c r="BL171" s="123"/>
      <c r="BM171" s="123"/>
      <c r="BN171" s="123"/>
      <c r="BO171" s="123"/>
      <c r="BP171" s="123"/>
      <c r="BQ171" s="123"/>
      <c r="BR171" s="123"/>
      <c r="BS171" s="123"/>
      <c r="BT171" s="123"/>
      <c r="BU171" s="123"/>
      <c r="BV171" s="123"/>
      <c r="BW171" s="123"/>
      <c r="BX171" s="123"/>
      <c r="BY171" s="123"/>
      <c r="BZ171" s="123"/>
      <c r="CA171" s="123"/>
      <c r="CB171" s="123"/>
      <c r="CC171" s="123"/>
      <c r="CD171" s="123"/>
      <c r="CE171" s="123"/>
      <c r="CF171" s="123"/>
      <c r="CG171" s="123"/>
      <c r="CH171" s="123"/>
      <c r="CI171" s="123"/>
      <c r="CJ171" s="123"/>
      <c r="CK171" s="123"/>
      <c r="CL171" s="123"/>
      <c r="CM171" s="123"/>
      <c r="CN171" s="123"/>
      <c r="CO171" s="123"/>
      <c r="CP171" s="123"/>
      <c r="CQ171" s="123"/>
      <c r="CR171" s="123"/>
      <c r="CS171" s="123"/>
      <c r="CT171" s="123"/>
      <c r="CU171" s="123"/>
      <c r="CV171" s="123"/>
      <c r="CW171" s="123"/>
      <c r="CX171" s="123"/>
      <c r="CY171" s="123"/>
      <c r="CZ171" s="123"/>
      <c r="DA171" s="123"/>
      <c r="DB171" s="123"/>
      <c r="DC171" s="123"/>
      <c r="DD171" s="123"/>
      <c r="DE171" s="123"/>
      <c r="DF171" s="123"/>
      <c r="DG171" s="123"/>
      <c r="DH171" s="123"/>
      <c r="DI171" s="123"/>
      <c r="DJ171" s="123"/>
      <c r="DK171" s="123"/>
      <c r="DL171" s="123"/>
      <c r="DM171" s="123"/>
      <c r="DN171" s="123"/>
      <c r="DO171" s="123"/>
      <c r="DP171" s="123"/>
      <c r="DQ171" s="123"/>
      <c r="DR171" s="123"/>
      <c r="DS171" s="123"/>
      <c r="DT171" s="123"/>
      <c r="DU171" s="123"/>
      <c r="DV171" s="123"/>
      <c r="DW171" s="123"/>
      <c r="DX171" s="123"/>
      <c r="DY171" s="123"/>
      <c r="DZ171" s="123"/>
      <c r="EA171" s="123"/>
      <c r="EB171" s="123"/>
      <c r="EC171" s="123"/>
      <c r="ED171" s="123"/>
      <c r="EE171" s="123"/>
      <c r="EF171" s="123"/>
      <c r="EG171" s="123"/>
      <c r="EH171" s="123"/>
      <c r="EI171" s="123"/>
      <c r="EJ171" s="123"/>
      <c r="EK171" s="123"/>
      <c r="EL171" s="123"/>
      <c r="EM171" s="123"/>
      <c r="EN171" s="123"/>
      <c r="EO171" s="123"/>
      <c r="EP171" s="123"/>
      <c r="EQ171" s="123"/>
      <c r="ER171" s="123"/>
      <c r="ES171" s="123"/>
      <c r="ET171" s="123"/>
      <c r="EU171" s="123"/>
      <c r="EV171" s="123"/>
      <c r="EW171" s="123"/>
      <c r="EX171" s="123"/>
      <c r="EY171" s="123"/>
      <c r="EZ171" s="123"/>
      <c r="FA171" s="123"/>
      <c r="FB171" s="123"/>
      <c r="FC171" s="123"/>
      <c r="FD171" s="123"/>
      <c r="FE171" s="123"/>
      <c r="FF171" s="123"/>
      <c r="FG171" s="123"/>
      <c r="FH171" s="123"/>
      <c r="FI171" s="123"/>
      <c r="FJ171" s="123"/>
      <c r="FK171" s="123"/>
      <c r="FL171" s="123"/>
      <c r="FM171" s="123"/>
      <c r="FN171" s="123"/>
      <c r="FO171" s="123"/>
      <c r="FP171" s="123"/>
      <c r="FQ171" s="123"/>
      <c r="FR171" s="123"/>
      <c r="FS171" s="123"/>
      <c r="FT171" s="123"/>
      <c r="FU171" s="123"/>
      <c r="FV171" s="123"/>
      <c r="FW171" s="123"/>
      <c r="FX171" s="123"/>
      <c r="FY171" s="123"/>
      <c r="FZ171" s="123"/>
      <c r="GA171" s="123"/>
      <c r="GB171" s="123"/>
      <c r="GC171" s="123"/>
      <c r="GD171" s="123"/>
      <c r="GE171" s="123"/>
      <c r="GF171" s="123"/>
      <c r="GG171" s="123"/>
      <c r="GH171" s="123"/>
      <c r="GI171" s="123"/>
      <c r="GJ171" s="123"/>
      <c r="GK171" s="123"/>
      <c r="GL171" s="123"/>
      <c r="GM171" s="123"/>
      <c r="GN171" s="123"/>
      <c r="GO171" s="123"/>
      <c r="GP171" s="123"/>
      <c r="GQ171" s="123"/>
      <c r="GR171" s="123"/>
      <c r="GS171" s="123"/>
      <c r="GT171" s="123"/>
      <c r="GU171" s="123"/>
      <c r="GV171" s="123"/>
      <c r="GW171" s="123"/>
      <c r="GX171" s="123"/>
      <c r="GY171" s="123"/>
      <c r="GZ171" s="123"/>
      <c r="HA171" s="123"/>
      <c r="HB171" s="123"/>
      <c r="HC171" s="123"/>
      <c r="HD171" s="123"/>
      <c r="HE171" s="123"/>
      <c r="HF171" s="123"/>
      <c r="HG171" s="123"/>
      <c r="HH171" s="123"/>
      <c r="HI171" s="123"/>
      <c r="HJ171" s="123"/>
      <c r="HK171" s="123"/>
      <c r="HL171" s="123"/>
      <c r="HM171" s="123"/>
      <c r="HN171" s="123"/>
      <c r="HO171" s="123"/>
      <c r="HP171" s="123"/>
      <c r="HQ171" s="123"/>
      <c r="HR171" s="123"/>
      <c r="HS171" s="123"/>
      <c r="HT171" s="123"/>
      <c r="HU171" s="123"/>
      <c r="HV171" s="123"/>
      <c r="HW171" s="123"/>
      <c r="HX171" s="123"/>
      <c r="HY171" s="123"/>
      <c r="HZ171" s="123"/>
      <c r="IA171" s="123"/>
      <c r="IB171" s="123"/>
      <c r="IC171" s="123"/>
      <c r="ID171" s="123"/>
      <c r="IE171" s="123"/>
      <c r="IF171" s="123"/>
      <c r="IG171" s="123"/>
      <c r="IH171" s="123"/>
      <c r="II171" s="123"/>
      <c r="IJ171" s="123"/>
      <c r="IK171" s="123"/>
      <c r="IL171" s="124"/>
      <c r="IM171" s="124"/>
      <c r="IN171" s="124"/>
    </row>
    <row r="172" ht="19" customHeight="1">
      <c r="A172" s="27">
        <v>167</v>
      </c>
      <c r="B172" t="s" s="28">
        <v>6608</v>
      </c>
      <c r="C172" t="s" s="127">
        <v>6607</v>
      </c>
      <c r="D172" s="27">
        <v>1</v>
      </c>
      <c r="E172" t="s" s="28">
        <v>5500</v>
      </c>
      <c r="F172" t="s" s="28">
        <v>6446</v>
      </c>
      <c r="G172" s="27">
        <v>2</v>
      </c>
      <c r="H172" s="122"/>
      <c r="I172" s="123"/>
      <c r="J172" s="123"/>
      <c r="K172" s="123"/>
      <c r="L172" s="123"/>
      <c r="M172" s="123"/>
      <c r="N172" s="123"/>
      <c r="O172" s="123"/>
      <c r="P172" s="123"/>
      <c r="Q172" s="123"/>
      <c r="R172" s="123"/>
      <c r="S172" s="123"/>
      <c r="T172" s="123"/>
      <c r="U172" s="123"/>
      <c r="V172" s="123"/>
      <c r="W172" s="123"/>
      <c r="X172" s="123"/>
      <c r="Y172" s="123"/>
      <c r="Z172" s="123"/>
      <c r="AA172" s="123"/>
      <c r="AB172" s="123"/>
      <c r="AC172" s="123"/>
      <c r="AD172" s="123"/>
      <c r="AE172" s="123"/>
      <c r="AF172" s="123"/>
      <c r="AG172" s="123"/>
      <c r="AH172" s="123"/>
      <c r="AI172" s="123"/>
      <c r="AJ172" s="123"/>
      <c r="AK172" s="123"/>
      <c r="AL172" s="123"/>
      <c r="AM172" s="123"/>
      <c r="AN172" s="123"/>
      <c r="AO172" s="123"/>
      <c r="AP172" s="123"/>
      <c r="AQ172" s="123"/>
      <c r="AR172" s="123"/>
      <c r="AS172" s="123"/>
      <c r="AT172" s="123"/>
      <c r="AU172" s="123"/>
      <c r="AV172" s="123"/>
      <c r="AW172" s="123"/>
      <c r="AX172" s="123"/>
      <c r="AY172" s="123"/>
      <c r="AZ172" s="123"/>
      <c r="BA172" s="123"/>
      <c r="BB172" s="123"/>
      <c r="BC172" s="123"/>
      <c r="BD172" s="123"/>
      <c r="BE172" s="123"/>
      <c r="BF172" s="123"/>
      <c r="BG172" s="123"/>
      <c r="BH172" s="123"/>
      <c r="BI172" s="123"/>
      <c r="BJ172" s="123"/>
      <c r="BK172" s="123"/>
      <c r="BL172" s="123"/>
      <c r="BM172" s="123"/>
      <c r="BN172" s="123"/>
      <c r="BO172" s="123"/>
      <c r="BP172" s="123"/>
      <c r="BQ172" s="123"/>
      <c r="BR172" s="123"/>
      <c r="BS172" s="123"/>
      <c r="BT172" s="123"/>
      <c r="BU172" s="123"/>
      <c r="BV172" s="123"/>
      <c r="BW172" s="123"/>
      <c r="BX172" s="123"/>
      <c r="BY172" s="123"/>
      <c r="BZ172" s="123"/>
      <c r="CA172" s="123"/>
      <c r="CB172" s="123"/>
      <c r="CC172" s="123"/>
      <c r="CD172" s="123"/>
      <c r="CE172" s="123"/>
      <c r="CF172" s="123"/>
      <c r="CG172" s="123"/>
      <c r="CH172" s="123"/>
      <c r="CI172" s="123"/>
      <c r="CJ172" s="123"/>
      <c r="CK172" s="123"/>
      <c r="CL172" s="123"/>
      <c r="CM172" s="123"/>
      <c r="CN172" s="123"/>
      <c r="CO172" s="123"/>
      <c r="CP172" s="123"/>
      <c r="CQ172" s="123"/>
      <c r="CR172" s="123"/>
      <c r="CS172" s="123"/>
      <c r="CT172" s="123"/>
      <c r="CU172" s="123"/>
      <c r="CV172" s="123"/>
      <c r="CW172" s="123"/>
      <c r="CX172" s="123"/>
      <c r="CY172" s="123"/>
      <c r="CZ172" s="123"/>
      <c r="DA172" s="123"/>
      <c r="DB172" s="123"/>
      <c r="DC172" s="123"/>
      <c r="DD172" s="123"/>
      <c r="DE172" s="123"/>
      <c r="DF172" s="123"/>
      <c r="DG172" s="123"/>
      <c r="DH172" s="123"/>
      <c r="DI172" s="123"/>
      <c r="DJ172" s="123"/>
      <c r="DK172" s="123"/>
      <c r="DL172" s="123"/>
      <c r="DM172" s="123"/>
      <c r="DN172" s="123"/>
      <c r="DO172" s="123"/>
      <c r="DP172" s="123"/>
      <c r="DQ172" s="123"/>
      <c r="DR172" s="123"/>
      <c r="DS172" s="123"/>
      <c r="DT172" s="123"/>
      <c r="DU172" s="123"/>
      <c r="DV172" s="123"/>
      <c r="DW172" s="123"/>
      <c r="DX172" s="123"/>
      <c r="DY172" s="123"/>
      <c r="DZ172" s="123"/>
      <c r="EA172" s="123"/>
      <c r="EB172" s="123"/>
      <c r="EC172" s="123"/>
      <c r="ED172" s="123"/>
      <c r="EE172" s="123"/>
      <c r="EF172" s="123"/>
      <c r="EG172" s="123"/>
      <c r="EH172" s="123"/>
      <c r="EI172" s="123"/>
      <c r="EJ172" s="123"/>
      <c r="EK172" s="123"/>
      <c r="EL172" s="123"/>
      <c r="EM172" s="123"/>
      <c r="EN172" s="123"/>
      <c r="EO172" s="123"/>
      <c r="EP172" s="123"/>
      <c r="EQ172" s="123"/>
      <c r="ER172" s="123"/>
      <c r="ES172" s="123"/>
      <c r="ET172" s="123"/>
      <c r="EU172" s="123"/>
      <c r="EV172" s="123"/>
      <c r="EW172" s="123"/>
      <c r="EX172" s="123"/>
      <c r="EY172" s="123"/>
      <c r="EZ172" s="123"/>
      <c r="FA172" s="123"/>
      <c r="FB172" s="123"/>
      <c r="FC172" s="123"/>
      <c r="FD172" s="123"/>
      <c r="FE172" s="123"/>
      <c r="FF172" s="123"/>
      <c r="FG172" s="123"/>
      <c r="FH172" s="123"/>
      <c r="FI172" s="123"/>
      <c r="FJ172" s="123"/>
      <c r="FK172" s="123"/>
      <c r="FL172" s="123"/>
      <c r="FM172" s="123"/>
      <c r="FN172" s="123"/>
      <c r="FO172" s="123"/>
      <c r="FP172" s="123"/>
      <c r="FQ172" s="123"/>
      <c r="FR172" s="123"/>
      <c r="FS172" s="123"/>
      <c r="FT172" s="123"/>
      <c r="FU172" s="123"/>
      <c r="FV172" s="123"/>
      <c r="FW172" s="123"/>
      <c r="FX172" s="123"/>
      <c r="FY172" s="123"/>
      <c r="FZ172" s="123"/>
      <c r="GA172" s="123"/>
      <c r="GB172" s="123"/>
      <c r="GC172" s="123"/>
      <c r="GD172" s="123"/>
      <c r="GE172" s="123"/>
      <c r="GF172" s="123"/>
      <c r="GG172" s="123"/>
      <c r="GH172" s="123"/>
      <c r="GI172" s="123"/>
      <c r="GJ172" s="123"/>
      <c r="GK172" s="123"/>
      <c r="GL172" s="123"/>
      <c r="GM172" s="123"/>
      <c r="GN172" s="123"/>
      <c r="GO172" s="123"/>
      <c r="GP172" s="123"/>
      <c r="GQ172" s="123"/>
      <c r="GR172" s="123"/>
      <c r="GS172" s="123"/>
      <c r="GT172" s="123"/>
      <c r="GU172" s="123"/>
      <c r="GV172" s="123"/>
      <c r="GW172" s="123"/>
      <c r="GX172" s="123"/>
      <c r="GY172" s="123"/>
      <c r="GZ172" s="123"/>
      <c r="HA172" s="123"/>
      <c r="HB172" s="123"/>
      <c r="HC172" s="123"/>
      <c r="HD172" s="123"/>
      <c r="HE172" s="123"/>
      <c r="HF172" s="123"/>
      <c r="HG172" s="123"/>
      <c r="HH172" s="123"/>
      <c r="HI172" s="123"/>
      <c r="HJ172" s="123"/>
      <c r="HK172" s="123"/>
      <c r="HL172" s="123"/>
      <c r="HM172" s="123"/>
      <c r="HN172" s="123"/>
      <c r="HO172" s="123"/>
      <c r="HP172" s="123"/>
      <c r="HQ172" s="123"/>
      <c r="HR172" s="123"/>
      <c r="HS172" s="123"/>
      <c r="HT172" s="123"/>
      <c r="HU172" s="123"/>
      <c r="HV172" s="123"/>
      <c r="HW172" s="123"/>
      <c r="HX172" s="123"/>
      <c r="HY172" s="123"/>
      <c r="HZ172" s="123"/>
      <c r="IA172" s="123"/>
      <c r="IB172" s="123"/>
      <c r="IC172" s="123"/>
      <c r="ID172" s="123"/>
      <c r="IE172" s="123"/>
      <c r="IF172" s="123"/>
      <c r="IG172" s="123"/>
      <c r="IH172" s="123"/>
      <c r="II172" s="123"/>
      <c r="IJ172" s="123"/>
      <c r="IK172" s="123"/>
      <c r="IL172" s="124"/>
      <c r="IM172" s="124"/>
      <c r="IN172" s="124"/>
    </row>
    <row r="173" ht="19" customHeight="1">
      <c r="A173" s="27">
        <v>168</v>
      </c>
      <c r="B173" t="s" s="28">
        <v>6609</v>
      </c>
      <c r="C173" t="s" s="127">
        <v>6607</v>
      </c>
      <c r="D173" s="27">
        <v>1</v>
      </c>
      <c r="E173" t="s" s="28">
        <v>5498</v>
      </c>
      <c r="F173" t="s" s="28">
        <v>6446</v>
      </c>
      <c r="G173" s="27">
        <v>0</v>
      </c>
      <c r="H173" s="122"/>
      <c r="I173" s="123"/>
      <c r="J173" s="123"/>
      <c r="K173" s="123"/>
      <c r="L173" s="123"/>
      <c r="M173" s="123"/>
      <c r="N173" s="123"/>
      <c r="O173" s="123"/>
      <c r="P173" s="123"/>
      <c r="Q173" s="123"/>
      <c r="R173" s="123"/>
      <c r="S173" s="123"/>
      <c r="T173" s="123"/>
      <c r="U173" s="123"/>
      <c r="V173" s="123"/>
      <c r="W173" s="123"/>
      <c r="X173" s="123"/>
      <c r="Y173" s="123"/>
      <c r="Z173" s="123"/>
      <c r="AA173" s="123"/>
      <c r="AB173" s="123"/>
      <c r="AC173" s="123"/>
      <c r="AD173" s="123"/>
      <c r="AE173" s="123"/>
      <c r="AF173" s="123"/>
      <c r="AG173" s="123"/>
      <c r="AH173" s="123"/>
      <c r="AI173" s="123"/>
      <c r="AJ173" s="123"/>
      <c r="AK173" s="123"/>
      <c r="AL173" s="123"/>
      <c r="AM173" s="123"/>
      <c r="AN173" s="123"/>
      <c r="AO173" s="123"/>
      <c r="AP173" s="123"/>
      <c r="AQ173" s="123"/>
      <c r="AR173" s="123"/>
      <c r="AS173" s="123"/>
      <c r="AT173" s="123"/>
      <c r="AU173" s="123"/>
      <c r="AV173" s="123"/>
      <c r="AW173" s="123"/>
      <c r="AX173" s="123"/>
      <c r="AY173" s="123"/>
      <c r="AZ173" s="123"/>
      <c r="BA173" s="123"/>
      <c r="BB173" s="123"/>
      <c r="BC173" s="123"/>
      <c r="BD173" s="123"/>
      <c r="BE173" s="123"/>
      <c r="BF173" s="123"/>
      <c r="BG173" s="123"/>
      <c r="BH173" s="123"/>
      <c r="BI173" s="123"/>
      <c r="BJ173" s="123"/>
      <c r="BK173" s="123"/>
      <c r="BL173" s="123"/>
      <c r="BM173" s="123"/>
      <c r="BN173" s="123"/>
      <c r="BO173" s="123"/>
      <c r="BP173" s="123"/>
      <c r="BQ173" s="123"/>
      <c r="BR173" s="123"/>
      <c r="BS173" s="123"/>
      <c r="BT173" s="123"/>
      <c r="BU173" s="123"/>
      <c r="BV173" s="123"/>
      <c r="BW173" s="123"/>
      <c r="BX173" s="123"/>
      <c r="BY173" s="123"/>
      <c r="BZ173" s="123"/>
      <c r="CA173" s="123"/>
      <c r="CB173" s="123"/>
      <c r="CC173" s="123"/>
      <c r="CD173" s="123"/>
      <c r="CE173" s="123"/>
      <c r="CF173" s="123"/>
      <c r="CG173" s="123"/>
      <c r="CH173" s="123"/>
      <c r="CI173" s="123"/>
      <c r="CJ173" s="123"/>
      <c r="CK173" s="123"/>
      <c r="CL173" s="123"/>
      <c r="CM173" s="123"/>
      <c r="CN173" s="123"/>
      <c r="CO173" s="123"/>
      <c r="CP173" s="123"/>
      <c r="CQ173" s="123"/>
      <c r="CR173" s="123"/>
      <c r="CS173" s="123"/>
      <c r="CT173" s="123"/>
      <c r="CU173" s="123"/>
      <c r="CV173" s="123"/>
      <c r="CW173" s="123"/>
      <c r="CX173" s="123"/>
      <c r="CY173" s="123"/>
      <c r="CZ173" s="123"/>
      <c r="DA173" s="123"/>
      <c r="DB173" s="123"/>
      <c r="DC173" s="123"/>
      <c r="DD173" s="123"/>
      <c r="DE173" s="123"/>
      <c r="DF173" s="123"/>
      <c r="DG173" s="123"/>
      <c r="DH173" s="123"/>
      <c r="DI173" s="123"/>
      <c r="DJ173" s="123"/>
      <c r="DK173" s="123"/>
      <c r="DL173" s="123"/>
      <c r="DM173" s="123"/>
      <c r="DN173" s="123"/>
      <c r="DO173" s="123"/>
      <c r="DP173" s="123"/>
      <c r="DQ173" s="123"/>
      <c r="DR173" s="123"/>
      <c r="DS173" s="123"/>
      <c r="DT173" s="123"/>
      <c r="DU173" s="123"/>
      <c r="DV173" s="123"/>
      <c r="DW173" s="123"/>
      <c r="DX173" s="123"/>
      <c r="DY173" s="123"/>
      <c r="DZ173" s="123"/>
      <c r="EA173" s="123"/>
      <c r="EB173" s="123"/>
      <c r="EC173" s="123"/>
      <c r="ED173" s="123"/>
      <c r="EE173" s="123"/>
      <c r="EF173" s="123"/>
      <c r="EG173" s="123"/>
      <c r="EH173" s="123"/>
      <c r="EI173" s="123"/>
      <c r="EJ173" s="123"/>
      <c r="EK173" s="123"/>
      <c r="EL173" s="123"/>
      <c r="EM173" s="123"/>
      <c r="EN173" s="123"/>
      <c r="EO173" s="123"/>
      <c r="EP173" s="123"/>
      <c r="EQ173" s="123"/>
      <c r="ER173" s="123"/>
      <c r="ES173" s="123"/>
      <c r="ET173" s="123"/>
      <c r="EU173" s="123"/>
      <c r="EV173" s="123"/>
      <c r="EW173" s="123"/>
      <c r="EX173" s="123"/>
      <c r="EY173" s="123"/>
      <c r="EZ173" s="123"/>
      <c r="FA173" s="123"/>
      <c r="FB173" s="123"/>
      <c r="FC173" s="123"/>
      <c r="FD173" s="123"/>
      <c r="FE173" s="123"/>
      <c r="FF173" s="123"/>
      <c r="FG173" s="123"/>
      <c r="FH173" s="123"/>
      <c r="FI173" s="123"/>
      <c r="FJ173" s="123"/>
      <c r="FK173" s="123"/>
      <c r="FL173" s="123"/>
      <c r="FM173" s="123"/>
      <c r="FN173" s="123"/>
      <c r="FO173" s="123"/>
      <c r="FP173" s="123"/>
      <c r="FQ173" s="123"/>
      <c r="FR173" s="123"/>
      <c r="FS173" s="123"/>
      <c r="FT173" s="123"/>
      <c r="FU173" s="123"/>
      <c r="FV173" s="123"/>
      <c r="FW173" s="123"/>
      <c r="FX173" s="123"/>
      <c r="FY173" s="123"/>
      <c r="FZ173" s="123"/>
      <c r="GA173" s="123"/>
      <c r="GB173" s="123"/>
      <c r="GC173" s="123"/>
      <c r="GD173" s="123"/>
      <c r="GE173" s="123"/>
      <c r="GF173" s="123"/>
      <c r="GG173" s="123"/>
      <c r="GH173" s="123"/>
      <c r="GI173" s="123"/>
      <c r="GJ173" s="123"/>
      <c r="GK173" s="123"/>
      <c r="GL173" s="123"/>
      <c r="GM173" s="123"/>
      <c r="GN173" s="123"/>
      <c r="GO173" s="123"/>
      <c r="GP173" s="123"/>
      <c r="GQ173" s="123"/>
      <c r="GR173" s="123"/>
      <c r="GS173" s="123"/>
      <c r="GT173" s="123"/>
      <c r="GU173" s="123"/>
      <c r="GV173" s="123"/>
      <c r="GW173" s="123"/>
      <c r="GX173" s="123"/>
      <c r="GY173" s="123"/>
      <c r="GZ173" s="123"/>
      <c r="HA173" s="123"/>
      <c r="HB173" s="123"/>
      <c r="HC173" s="123"/>
      <c r="HD173" s="123"/>
      <c r="HE173" s="123"/>
      <c r="HF173" s="123"/>
      <c r="HG173" s="123"/>
      <c r="HH173" s="123"/>
      <c r="HI173" s="123"/>
      <c r="HJ173" s="123"/>
      <c r="HK173" s="123"/>
      <c r="HL173" s="123"/>
      <c r="HM173" s="123"/>
      <c r="HN173" s="123"/>
      <c r="HO173" s="123"/>
      <c r="HP173" s="123"/>
      <c r="HQ173" s="123"/>
      <c r="HR173" s="123"/>
      <c r="HS173" s="123"/>
      <c r="HT173" s="123"/>
      <c r="HU173" s="123"/>
      <c r="HV173" s="123"/>
      <c r="HW173" s="123"/>
      <c r="HX173" s="123"/>
      <c r="HY173" s="123"/>
      <c r="HZ173" s="123"/>
      <c r="IA173" s="123"/>
      <c r="IB173" s="123"/>
      <c r="IC173" s="123"/>
      <c r="ID173" s="123"/>
      <c r="IE173" s="123"/>
      <c r="IF173" s="123"/>
      <c r="IG173" s="123"/>
      <c r="IH173" s="123"/>
      <c r="II173" s="123"/>
      <c r="IJ173" s="123"/>
      <c r="IK173" s="123"/>
      <c r="IL173" s="124"/>
      <c r="IM173" s="124"/>
      <c r="IN173" s="124"/>
    </row>
    <row r="174" ht="19" customHeight="1">
      <c r="A174" s="27">
        <v>169</v>
      </c>
      <c r="B174" t="s" s="28">
        <v>6609</v>
      </c>
      <c r="C174" t="s" s="127">
        <v>6607</v>
      </c>
      <c r="D174" s="27">
        <v>1</v>
      </c>
      <c r="E174" t="s" s="28">
        <v>5500</v>
      </c>
      <c r="F174" t="s" s="28">
        <v>6446</v>
      </c>
      <c r="G174" s="27">
        <v>0</v>
      </c>
      <c r="H174" s="122"/>
      <c r="I174" s="123"/>
      <c r="J174" s="123"/>
      <c r="K174" s="123"/>
      <c r="L174" s="123"/>
      <c r="M174" s="123"/>
      <c r="N174" s="123"/>
      <c r="O174" s="123"/>
      <c r="P174" s="123"/>
      <c r="Q174" s="123"/>
      <c r="R174" s="123"/>
      <c r="S174" s="123"/>
      <c r="T174" s="123"/>
      <c r="U174" s="123"/>
      <c r="V174" s="123"/>
      <c r="W174" s="123"/>
      <c r="X174" s="123"/>
      <c r="Y174" s="123"/>
      <c r="Z174" s="123"/>
      <c r="AA174" s="123"/>
      <c r="AB174" s="123"/>
      <c r="AC174" s="123"/>
      <c r="AD174" s="123"/>
      <c r="AE174" s="123"/>
      <c r="AF174" s="123"/>
      <c r="AG174" s="123"/>
      <c r="AH174" s="123"/>
      <c r="AI174" s="123"/>
      <c r="AJ174" s="123"/>
      <c r="AK174" s="123"/>
      <c r="AL174" s="123"/>
      <c r="AM174" s="123"/>
      <c r="AN174" s="123"/>
      <c r="AO174" s="123"/>
      <c r="AP174" s="123"/>
      <c r="AQ174" s="123"/>
      <c r="AR174" s="123"/>
      <c r="AS174" s="123"/>
      <c r="AT174" s="123"/>
      <c r="AU174" s="123"/>
      <c r="AV174" s="123"/>
      <c r="AW174" s="123"/>
      <c r="AX174" s="123"/>
      <c r="AY174" s="123"/>
      <c r="AZ174" s="123"/>
      <c r="BA174" s="123"/>
      <c r="BB174" s="123"/>
      <c r="BC174" s="123"/>
      <c r="BD174" s="123"/>
      <c r="BE174" s="123"/>
      <c r="BF174" s="123"/>
      <c r="BG174" s="123"/>
      <c r="BH174" s="123"/>
      <c r="BI174" s="123"/>
      <c r="BJ174" s="123"/>
      <c r="BK174" s="123"/>
      <c r="BL174" s="123"/>
      <c r="BM174" s="123"/>
      <c r="BN174" s="123"/>
      <c r="BO174" s="123"/>
      <c r="BP174" s="123"/>
      <c r="BQ174" s="123"/>
      <c r="BR174" s="123"/>
      <c r="BS174" s="123"/>
      <c r="BT174" s="123"/>
      <c r="BU174" s="123"/>
      <c r="BV174" s="123"/>
      <c r="BW174" s="123"/>
      <c r="BX174" s="123"/>
      <c r="BY174" s="123"/>
      <c r="BZ174" s="123"/>
      <c r="CA174" s="123"/>
      <c r="CB174" s="123"/>
      <c r="CC174" s="123"/>
      <c r="CD174" s="123"/>
      <c r="CE174" s="123"/>
      <c r="CF174" s="123"/>
      <c r="CG174" s="123"/>
      <c r="CH174" s="123"/>
      <c r="CI174" s="123"/>
      <c r="CJ174" s="123"/>
      <c r="CK174" s="123"/>
      <c r="CL174" s="123"/>
      <c r="CM174" s="123"/>
      <c r="CN174" s="123"/>
      <c r="CO174" s="123"/>
      <c r="CP174" s="123"/>
      <c r="CQ174" s="123"/>
      <c r="CR174" s="123"/>
      <c r="CS174" s="123"/>
      <c r="CT174" s="123"/>
      <c r="CU174" s="123"/>
      <c r="CV174" s="123"/>
      <c r="CW174" s="123"/>
      <c r="CX174" s="123"/>
      <c r="CY174" s="123"/>
      <c r="CZ174" s="123"/>
      <c r="DA174" s="123"/>
      <c r="DB174" s="123"/>
      <c r="DC174" s="123"/>
      <c r="DD174" s="123"/>
      <c r="DE174" s="123"/>
      <c r="DF174" s="123"/>
      <c r="DG174" s="123"/>
      <c r="DH174" s="123"/>
      <c r="DI174" s="123"/>
      <c r="DJ174" s="123"/>
      <c r="DK174" s="123"/>
      <c r="DL174" s="123"/>
      <c r="DM174" s="123"/>
      <c r="DN174" s="123"/>
      <c r="DO174" s="123"/>
      <c r="DP174" s="123"/>
      <c r="DQ174" s="123"/>
      <c r="DR174" s="123"/>
      <c r="DS174" s="123"/>
      <c r="DT174" s="123"/>
      <c r="DU174" s="123"/>
      <c r="DV174" s="123"/>
      <c r="DW174" s="123"/>
      <c r="DX174" s="123"/>
      <c r="DY174" s="123"/>
      <c r="DZ174" s="123"/>
      <c r="EA174" s="123"/>
      <c r="EB174" s="123"/>
      <c r="EC174" s="123"/>
      <c r="ED174" s="123"/>
      <c r="EE174" s="123"/>
      <c r="EF174" s="123"/>
      <c r="EG174" s="123"/>
      <c r="EH174" s="123"/>
      <c r="EI174" s="123"/>
      <c r="EJ174" s="123"/>
      <c r="EK174" s="123"/>
      <c r="EL174" s="123"/>
      <c r="EM174" s="123"/>
      <c r="EN174" s="123"/>
      <c r="EO174" s="123"/>
      <c r="EP174" s="123"/>
      <c r="EQ174" s="123"/>
      <c r="ER174" s="123"/>
      <c r="ES174" s="123"/>
      <c r="ET174" s="123"/>
      <c r="EU174" s="123"/>
      <c r="EV174" s="123"/>
      <c r="EW174" s="123"/>
      <c r="EX174" s="123"/>
      <c r="EY174" s="123"/>
      <c r="EZ174" s="123"/>
      <c r="FA174" s="123"/>
      <c r="FB174" s="123"/>
      <c r="FC174" s="123"/>
      <c r="FD174" s="123"/>
      <c r="FE174" s="123"/>
      <c r="FF174" s="123"/>
      <c r="FG174" s="123"/>
      <c r="FH174" s="123"/>
      <c r="FI174" s="123"/>
      <c r="FJ174" s="123"/>
      <c r="FK174" s="123"/>
      <c r="FL174" s="123"/>
      <c r="FM174" s="123"/>
      <c r="FN174" s="123"/>
      <c r="FO174" s="123"/>
      <c r="FP174" s="123"/>
      <c r="FQ174" s="123"/>
      <c r="FR174" s="123"/>
      <c r="FS174" s="123"/>
      <c r="FT174" s="123"/>
      <c r="FU174" s="123"/>
      <c r="FV174" s="123"/>
      <c r="FW174" s="123"/>
      <c r="FX174" s="123"/>
      <c r="FY174" s="123"/>
      <c r="FZ174" s="123"/>
      <c r="GA174" s="123"/>
      <c r="GB174" s="123"/>
      <c r="GC174" s="123"/>
      <c r="GD174" s="123"/>
      <c r="GE174" s="123"/>
      <c r="GF174" s="123"/>
      <c r="GG174" s="123"/>
      <c r="GH174" s="123"/>
      <c r="GI174" s="123"/>
      <c r="GJ174" s="123"/>
      <c r="GK174" s="123"/>
      <c r="GL174" s="123"/>
      <c r="GM174" s="123"/>
      <c r="GN174" s="123"/>
      <c r="GO174" s="123"/>
      <c r="GP174" s="123"/>
      <c r="GQ174" s="123"/>
      <c r="GR174" s="123"/>
      <c r="GS174" s="123"/>
      <c r="GT174" s="123"/>
      <c r="GU174" s="123"/>
      <c r="GV174" s="123"/>
      <c r="GW174" s="123"/>
      <c r="GX174" s="123"/>
      <c r="GY174" s="123"/>
      <c r="GZ174" s="123"/>
      <c r="HA174" s="123"/>
      <c r="HB174" s="123"/>
      <c r="HC174" s="123"/>
      <c r="HD174" s="123"/>
      <c r="HE174" s="123"/>
      <c r="HF174" s="123"/>
      <c r="HG174" s="123"/>
      <c r="HH174" s="123"/>
      <c r="HI174" s="123"/>
      <c r="HJ174" s="123"/>
      <c r="HK174" s="123"/>
      <c r="HL174" s="123"/>
      <c r="HM174" s="123"/>
      <c r="HN174" s="123"/>
      <c r="HO174" s="123"/>
      <c r="HP174" s="123"/>
      <c r="HQ174" s="123"/>
      <c r="HR174" s="123"/>
      <c r="HS174" s="123"/>
      <c r="HT174" s="123"/>
      <c r="HU174" s="123"/>
      <c r="HV174" s="123"/>
      <c r="HW174" s="123"/>
      <c r="HX174" s="123"/>
      <c r="HY174" s="123"/>
      <c r="HZ174" s="123"/>
      <c r="IA174" s="123"/>
      <c r="IB174" s="123"/>
      <c r="IC174" s="123"/>
      <c r="ID174" s="123"/>
      <c r="IE174" s="123"/>
      <c r="IF174" s="123"/>
      <c r="IG174" s="123"/>
      <c r="IH174" s="123"/>
      <c r="II174" s="123"/>
      <c r="IJ174" s="123"/>
      <c r="IK174" s="123"/>
      <c r="IL174" s="124"/>
      <c r="IM174" s="124"/>
      <c r="IN174" s="124"/>
    </row>
    <row r="175" ht="19" customHeight="1">
      <c r="A175" s="27">
        <v>170</v>
      </c>
      <c r="B175" t="s" s="28">
        <v>6610</v>
      </c>
      <c r="C175" t="s" s="127">
        <v>6611</v>
      </c>
      <c r="D175" s="27">
        <v>1</v>
      </c>
      <c r="E175" t="s" s="28">
        <v>6399</v>
      </c>
      <c r="F175" t="s" s="28">
        <v>6446</v>
      </c>
      <c r="G175" s="27">
        <v>0</v>
      </c>
      <c r="H175" s="122"/>
      <c r="I175" s="123"/>
      <c r="J175" s="123"/>
      <c r="K175" s="123"/>
      <c r="L175" s="123"/>
      <c r="M175" s="123"/>
      <c r="N175" s="123"/>
      <c r="O175" s="123"/>
      <c r="P175" s="123"/>
      <c r="Q175" s="123"/>
      <c r="R175" s="123"/>
      <c r="S175" s="123"/>
      <c r="T175" s="123"/>
      <c r="U175" s="123"/>
      <c r="V175" s="123"/>
      <c r="W175" s="123"/>
      <c r="X175" s="123"/>
      <c r="Y175" s="123"/>
      <c r="Z175" s="123"/>
      <c r="AA175" s="123"/>
      <c r="AB175" s="123"/>
      <c r="AC175" s="123"/>
      <c r="AD175" s="123"/>
      <c r="AE175" s="123"/>
      <c r="AF175" s="123"/>
      <c r="AG175" s="123"/>
      <c r="AH175" s="123"/>
      <c r="AI175" s="123"/>
      <c r="AJ175" s="123"/>
      <c r="AK175" s="123"/>
      <c r="AL175" s="123"/>
      <c r="AM175" s="123"/>
      <c r="AN175" s="123"/>
      <c r="AO175" s="123"/>
      <c r="AP175" s="123"/>
      <c r="AQ175" s="123"/>
      <c r="AR175" s="123"/>
      <c r="AS175" s="123"/>
      <c r="AT175" s="123"/>
      <c r="AU175" s="123"/>
      <c r="AV175" s="123"/>
      <c r="AW175" s="123"/>
      <c r="AX175" s="123"/>
      <c r="AY175" s="123"/>
      <c r="AZ175" s="123"/>
      <c r="BA175" s="123"/>
      <c r="BB175" s="123"/>
      <c r="BC175" s="123"/>
      <c r="BD175" s="123"/>
      <c r="BE175" s="123"/>
      <c r="BF175" s="123"/>
      <c r="BG175" s="123"/>
      <c r="BH175" s="123"/>
      <c r="BI175" s="123"/>
      <c r="BJ175" s="123"/>
      <c r="BK175" s="123"/>
      <c r="BL175" s="123"/>
      <c r="BM175" s="123"/>
      <c r="BN175" s="123"/>
      <c r="BO175" s="123"/>
      <c r="BP175" s="123"/>
      <c r="BQ175" s="123"/>
      <c r="BR175" s="123"/>
      <c r="BS175" s="123"/>
      <c r="BT175" s="123"/>
      <c r="BU175" s="123"/>
      <c r="BV175" s="123"/>
      <c r="BW175" s="123"/>
      <c r="BX175" s="123"/>
      <c r="BY175" s="123"/>
      <c r="BZ175" s="123"/>
      <c r="CA175" s="123"/>
      <c r="CB175" s="123"/>
      <c r="CC175" s="123"/>
      <c r="CD175" s="123"/>
      <c r="CE175" s="123"/>
      <c r="CF175" s="123"/>
      <c r="CG175" s="123"/>
      <c r="CH175" s="123"/>
      <c r="CI175" s="123"/>
      <c r="CJ175" s="123"/>
      <c r="CK175" s="123"/>
      <c r="CL175" s="123"/>
      <c r="CM175" s="123"/>
      <c r="CN175" s="123"/>
      <c r="CO175" s="123"/>
      <c r="CP175" s="123"/>
      <c r="CQ175" s="123"/>
      <c r="CR175" s="123"/>
      <c r="CS175" s="123"/>
      <c r="CT175" s="123"/>
      <c r="CU175" s="123"/>
      <c r="CV175" s="123"/>
      <c r="CW175" s="123"/>
      <c r="CX175" s="123"/>
      <c r="CY175" s="123"/>
      <c r="CZ175" s="123"/>
      <c r="DA175" s="123"/>
      <c r="DB175" s="123"/>
      <c r="DC175" s="123"/>
      <c r="DD175" s="123"/>
      <c r="DE175" s="123"/>
      <c r="DF175" s="123"/>
      <c r="DG175" s="123"/>
      <c r="DH175" s="123"/>
      <c r="DI175" s="123"/>
      <c r="DJ175" s="123"/>
      <c r="DK175" s="123"/>
      <c r="DL175" s="123"/>
      <c r="DM175" s="123"/>
      <c r="DN175" s="123"/>
      <c r="DO175" s="123"/>
      <c r="DP175" s="123"/>
      <c r="DQ175" s="123"/>
      <c r="DR175" s="123"/>
      <c r="DS175" s="123"/>
      <c r="DT175" s="123"/>
      <c r="DU175" s="123"/>
      <c r="DV175" s="123"/>
      <c r="DW175" s="123"/>
      <c r="DX175" s="123"/>
      <c r="DY175" s="123"/>
      <c r="DZ175" s="123"/>
      <c r="EA175" s="123"/>
      <c r="EB175" s="123"/>
      <c r="EC175" s="123"/>
      <c r="ED175" s="123"/>
      <c r="EE175" s="123"/>
      <c r="EF175" s="123"/>
      <c r="EG175" s="123"/>
      <c r="EH175" s="123"/>
      <c r="EI175" s="123"/>
      <c r="EJ175" s="123"/>
      <c r="EK175" s="123"/>
      <c r="EL175" s="123"/>
      <c r="EM175" s="123"/>
      <c r="EN175" s="123"/>
      <c r="EO175" s="123"/>
      <c r="EP175" s="123"/>
      <c r="EQ175" s="123"/>
      <c r="ER175" s="123"/>
      <c r="ES175" s="123"/>
      <c r="ET175" s="123"/>
      <c r="EU175" s="123"/>
      <c r="EV175" s="123"/>
      <c r="EW175" s="123"/>
      <c r="EX175" s="123"/>
      <c r="EY175" s="123"/>
      <c r="EZ175" s="123"/>
      <c r="FA175" s="123"/>
      <c r="FB175" s="123"/>
      <c r="FC175" s="123"/>
      <c r="FD175" s="123"/>
      <c r="FE175" s="123"/>
      <c r="FF175" s="123"/>
      <c r="FG175" s="123"/>
      <c r="FH175" s="123"/>
      <c r="FI175" s="123"/>
      <c r="FJ175" s="123"/>
      <c r="FK175" s="123"/>
      <c r="FL175" s="123"/>
      <c r="FM175" s="123"/>
      <c r="FN175" s="123"/>
      <c r="FO175" s="123"/>
      <c r="FP175" s="123"/>
      <c r="FQ175" s="123"/>
      <c r="FR175" s="123"/>
      <c r="FS175" s="123"/>
      <c r="FT175" s="123"/>
      <c r="FU175" s="123"/>
      <c r="FV175" s="123"/>
      <c r="FW175" s="123"/>
      <c r="FX175" s="123"/>
      <c r="FY175" s="123"/>
      <c r="FZ175" s="123"/>
      <c r="GA175" s="123"/>
      <c r="GB175" s="123"/>
      <c r="GC175" s="123"/>
      <c r="GD175" s="123"/>
      <c r="GE175" s="123"/>
      <c r="GF175" s="123"/>
      <c r="GG175" s="123"/>
      <c r="GH175" s="123"/>
      <c r="GI175" s="123"/>
      <c r="GJ175" s="123"/>
      <c r="GK175" s="123"/>
      <c r="GL175" s="123"/>
      <c r="GM175" s="123"/>
      <c r="GN175" s="123"/>
      <c r="GO175" s="123"/>
      <c r="GP175" s="123"/>
      <c r="GQ175" s="123"/>
      <c r="GR175" s="123"/>
      <c r="GS175" s="123"/>
      <c r="GT175" s="123"/>
      <c r="GU175" s="123"/>
      <c r="GV175" s="123"/>
      <c r="GW175" s="123"/>
      <c r="GX175" s="123"/>
      <c r="GY175" s="123"/>
      <c r="GZ175" s="123"/>
      <c r="HA175" s="123"/>
      <c r="HB175" s="123"/>
      <c r="HC175" s="123"/>
      <c r="HD175" s="123"/>
      <c r="HE175" s="123"/>
      <c r="HF175" s="123"/>
      <c r="HG175" s="123"/>
      <c r="HH175" s="123"/>
      <c r="HI175" s="123"/>
      <c r="HJ175" s="123"/>
      <c r="HK175" s="123"/>
      <c r="HL175" s="123"/>
      <c r="HM175" s="123"/>
      <c r="HN175" s="123"/>
      <c r="HO175" s="123"/>
      <c r="HP175" s="123"/>
      <c r="HQ175" s="123"/>
      <c r="HR175" s="123"/>
      <c r="HS175" s="123"/>
      <c r="HT175" s="123"/>
      <c r="HU175" s="123"/>
      <c r="HV175" s="123"/>
      <c r="HW175" s="123"/>
      <c r="HX175" s="123"/>
      <c r="HY175" s="123"/>
      <c r="HZ175" s="123"/>
      <c r="IA175" s="123"/>
      <c r="IB175" s="123"/>
      <c r="IC175" s="123"/>
      <c r="ID175" s="123"/>
      <c r="IE175" s="123"/>
      <c r="IF175" s="123"/>
      <c r="IG175" s="123"/>
      <c r="IH175" s="123"/>
      <c r="II175" s="123"/>
      <c r="IJ175" s="123"/>
      <c r="IK175" s="123"/>
      <c r="IL175" s="124"/>
      <c r="IM175" s="124"/>
      <c r="IN175" s="124"/>
    </row>
    <row r="176" ht="19" customHeight="1">
      <c r="A176" s="27">
        <v>171</v>
      </c>
      <c r="B176" t="s" s="28">
        <v>6612</v>
      </c>
      <c r="C176" t="s" s="127">
        <v>6613</v>
      </c>
      <c r="D176" s="27">
        <v>1</v>
      </c>
      <c r="E176" t="s" s="28">
        <v>5498</v>
      </c>
      <c r="F176" t="s" s="28">
        <v>6446</v>
      </c>
      <c r="G176" s="27">
        <v>2</v>
      </c>
      <c r="H176" s="122"/>
      <c r="I176" s="123"/>
      <c r="J176" s="123"/>
      <c r="K176" s="123"/>
      <c r="L176" s="123"/>
      <c r="M176" s="123"/>
      <c r="N176" s="123"/>
      <c r="O176" s="123"/>
      <c r="P176" s="123"/>
      <c r="Q176" s="123"/>
      <c r="R176" s="123"/>
      <c r="S176" s="123"/>
      <c r="T176" s="123"/>
      <c r="U176" s="123"/>
      <c r="V176" s="123"/>
      <c r="W176" s="123"/>
      <c r="X176" s="123"/>
      <c r="Y176" s="123"/>
      <c r="Z176" s="123"/>
      <c r="AA176" s="123"/>
      <c r="AB176" s="123"/>
      <c r="AC176" s="123"/>
      <c r="AD176" s="123"/>
      <c r="AE176" s="123"/>
      <c r="AF176" s="123"/>
      <c r="AG176" s="123"/>
      <c r="AH176" s="123"/>
      <c r="AI176" s="123"/>
      <c r="AJ176" s="123"/>
      <c r="AK176" s="123"/>
      <c r="AL176" s="123"/>
      <c r="AM176" s="123"/>
      <c r="AN176" s="123"/>
      <c r="AO176" s="123"/>
      <c r="AP176" s="123"/>
      <c r="AQ176" s="123"/>
      <c r="AR176" s="123"/>
      <c r="AS176" s="123"/>
      <c r="AT176" s="123"/>
      <c r="AU176" s="123"/>
      <c r="AV176" s="123"/>
      <c r="AW176" s="123"/>
      <c r="AX176" s="123"/>
      <c r="AY176" s="123"/>
      <c r="AZ176" s="123"/>
      <c r="BA176" s="123"/>
      <c r="BB176" s="123"/>
      <c r="BC176" s="123"/>
      <c r="BD176" s="123"/>
      <c r="BE176" s="123"/>
      <c r="BF176" s="123"/>
      <c r="BG176" s="123"/>
      <c r="BH176" s="123"/>
      <c r="BI176" s="123"/>
      <c r="BJ176" s="123"/>
      <c r="BK176" s="123"/>
      <c r="BL176" s="123"/>
      <c r="BM176" s="123"/>
      <c r="BN176" s="123"/>
      <c r="BO176" s="123"/>
      <c r="BP176" s="123"/>
      <c r="BQ176" s="123"/>
      <c r="BR176" s="123"/>
      <c r="BS176" s="123"/>
      <c r="BT176" s="123"/>
      <c r="BU176" s="123"/>
      <c r="BV176" s="123"/>
      <c r="BW176" s="123"/>
      <c r="BX176" s="123"/>
      <c r="BY176" s="123"/>
      <c r="BZ176" s="123"/>
      <c r="CA176" s="123"/>
      <c r="CB176" s="123"/>
      <c r="CC176" s="123"/>
      <c r="CD176" s="123"/>
      <c r="CE176" s="123"/>
      <c r="CF176" s="123"/>
      <c r="CG176" s="123"/>
      <c r="CH176" s="123"/>
      <c r="CI176" s="123"/>
      <c r="CJ176" s="123"/>
      <c r="CK176" s="123"/>
      <c r="CL176" s="123"/>
      <c r="CM176" s="123"/>
      <c r="CN176" s="123"/>
      <c r="CO176" s="123"/>
      <c r="CP176" s="123"/>
      <c r="CQ176" s="123"/>
      <c r="CR176" s="123"/>
      <c r="CS176" s="123"/>
      <c r="CT176" s="123"/>
      <c r="CU176" s="123"/>
      <c r="CV176" s="123"/>
      <c r="CW176" s="123"/>
      <c r="CX176" s="123"/>
      <c r="CY176" s="123"/>
      <c r="CZ176" s="123"/>
      <c r="DA176" s="123"/>
      <c r="DB176" s="123"/>
      <c r="DC176" s="123"/>
      <c r="DD176" s="123"/>
      <c r="DE176" s="123"/>
      <c r="DF176" s="123"/>
      <c r="DG176" s="123"/>
      <c r="DH176" s="123"/>
      <c r="DI176" s="123"/>
      <c r="DJ176" s="123"/>
      <c r="DK176" s="123"/>
      <c r="DL176" s="123"/>
      <c r="DM176" s="123"/>
      <c r="DN176" s="123"/>
      <c r="DO176" s="123"/>
      <c r="DP176" s="123"/>
      <c r="DQ176" s="123"/>
      <c r="DR176" s="123"/>
      <c r="DS176" s="123"/>
      <c r="DT176" s="123"/>
      <c r="DU176" s="123"/>
      <c r="DV176" s="123"/>
      <c r="DW176" s="123"/>
      <c r="DX176" s="123"/>
      <c r="DY176" s="123"/>
      <c r="DZ176" s="123"/>
      <c r="EA176" s="123"/>
      <c r="EB176" s="123"/>
      <c r="EC176" s="123"/>
      <c r="ED176" s="123"/>
      <c r="EE176" s="123"/>
      <c r="EF176" s="123"/>
      <c r="EG176" s="123"/>
      <c r="EH176" s="123"/>
      <c r="EI176" s="123"/>
      <c r="EJ176" s="123"/>
      <c r="EK176" s="123"/>
      <c r="EL176" s="123"/>
      <c r="EM176" s="123"/>
      <c r="EN176" s="123"/>
      <c r="EO176" s="123"/>
      <c r="EP176" s="123"/>
      <c r="EQ176" s="123"/>
      <c r="ER176" s="123"/>
      <c r="ES176" s="123"/>
      <c r="ET176" s="123"/>
      <c r="EU176" s="123"/>
      <c r="EV176" s="123"/>
      <c r="EW176" s="123"/>
      <c r="EX176" s="123"/>
      <c r="EY176" s="123"/>
      <c r="EZ176" s="123"/>
      <c r="FA176" s="123"/>
      <c r="FB176" s="123"/>
      <c r="FC176" s="123"/>
      <c r="FD176" s="123"/>
      <c r="FE176" s="123"/>
      <c r="FF176" s="123"/>
      <c r="FG176" s="123"/>
      <c r="FH176" s="123"/>
      <c r="FI176" s="123"/>
      <c r="FJ176" s="123"/>
      <c r="FK176" s="123"/>
      <c r="FL176" s="123"/>
      <c r="FM176" s="123"/>
      <c r="FN176" s="123"/>
      <c r="FO176" s="123"/>
      <c r="FP176" s="123"/>
      <c r="FQ176" s="123"/>
      <c r="FR176" s="123"/>
      <c r="FS176" s="123"/>
      <c r="FT176" s="123"/>
      <c r="FU176" s="123"/>
      <c r="FV176" s="123"/>
      <c r="FW176" s="123"/>
      <c r="FX176" s="123"/>
      <c r="FY176" s="123"/>
      <c r="FZ176" s="123"/>
      <c r="GA176" s="123"/>
      <c r="GB176" s="123"/>
      <c r="GC176" s="123"/>
      <c r="GD176" s="123"/>
      <c r="GE176" s="123"/>
      <c r="GF176" s="123"/>
      <c r="GG176" s="123"/>
      <c r="GH176" s="123"/>
      <c r="GI176" s="123"/>
      <c r="GJ176" s="123"/>
      <c r="GK176" s="123"/>
      <c r="GL176" s="123"/>
      <c r="GM176" s="123"/>
      <c r="GN176" s="123"/>
      <c r="GO176" s="123"/>
      <c r="GP176" s="123"/>
      <c r="GQ176" s="123"/>
      <c r="GR176" s="123"/>
      <c r="GS176" s="123"/>
      <c r="GT176" s="123"/>
      <c r="GU176" s="123"/>
      <c r="GV176" s="123"/>
      <c r="GW176" s="123"/>
      <c r="GX176" s="123"/>
      <c r="GY176" s="123"/>
      <c r="GZ176" s="123"/>
      <c r="HA176" s="123"/>
      <c r="HB176" s="123"/>
      <c r="HC176" s="123"/>
      <c r="HD176" s="123"/>
      <c r="HE176" s="123"/>
      <c r="HF176" s="123"/>
      <c r="HG176" s="123"/>
      <c r="HH176" s="123"/>
      <c r="HI176" s="123"/>
      <c r="HJ176" s="123"/>
      <c r="HK176" s="123"/>
      <c r="HL176" s="123"/>
      <c r="HM176" s="123"/>
      <c r="HN176" s="123"/>
      <c r="HO176" s="123"/>
      <c r="HP176" s="123"/>
      <c r="HQ176" s="123"/>
      <c r="HR176" s="123"/>
      <c r="HS176" s="123"/>
      <c r="HT176" s="123"/>
      <c r="HU176" s="123"/>
      <c r="HV176" s="123"/>
      <c r="HW176" s="123"/>
      <c r="HX176" s="123"/>
      <c r="HY176" s="123"/>
      <c r="HZ176" s="123"/>
      <c r="IA176" s="123"/>
      <c r="IB176" s="123"/>
      <c r="IC176" s="123"/>
      <c r="ID176" s="123"/>
      <c r="IE176" s="123"/>
      <c r="IF176" s="123"/>
      <c r="IG176" s="123"/>
      <c r="IH176" s="123"/>
      <c r="II176" s="123"/>
      <c r="IJ176" s="123"/>
      <c r="IK176" s="123"/>
      <c r="IL176" s="124"/>
      <c r="IM176" s="124"/>
      <c r="IN176" s="124"/>
    </row>
    <row r="177" ht="19" customHeight="1">
      <c r="A177" s="27">
        <v>172</v>
      </c>
      <c r="B177" t="s" s="28">
        <v>6612</v>
      </c>
      <c r="C177" t="s" s="127">
        <v>6613</v>
      </c>
      <c r="D177" s="27">
        <v>1</v>
      </c>
      <c r="E177" t="s" s="28">
        <v>5500</v>
      </c>
      <c r="F177" t="s" s="28">
        <v>6446</v>
      </c>
      <c r="G177" s="27">
        <v>2</v>
      </c>
      <c r="H177" s="122"/>
      <c r="I177" s="123"/>
      <c r="J177" s="123"/>
      <c r="K177" s="123"/>
      <c r="L177" s="123"/>
      <c r="M177" s="123"/>
      <c r="N177" s="123"/>
      <c r="O177" s="123"/>
      <c r="P177" s="123"/>
      <c r="Q177" s="123"/>
      <c r="R177" s="123"/>
      <c r="S177" s="123"/>
      <c r="T177" s="123"/>
      <c r="U177" s="123"/>
      <c r="V177" s="123"/>
      <c r="W177" s="123"/>
      <c r="X177" s="123"/>
      <c r="Y177" s="123"/>
      <c r="Z177" s="123"/>
      <c r="AA177" s="123"/>
      <c r="AB177" s="123"/>
      <c r="AC177" s="123"/>
      <c r="AD177" s="123"/>
      <c r="AE177" s="123"/>
      <c r="AF177" s="123"/>
      <c r="AG177" s="123"/>
      <c r="AH177" s="123"/>
      <c r="AI177" s="123"/>
      <c r="AJ177" s="123"/>
      <c r="AK177" s="123"/>
      <c r="AL177" s="123"/>
      <c r="AM177" s="123"/>
      <c r="AN177" s="123"/>
      <c r="AO177" s="123"/>
      <c r="AP177" s="123"/>
      <c r="AQ177" s="123"/>
      <c r="AR177" s="123"/>
      <c r="AS177" s="123"/>
      <c r="AT177" s="123"/>
      <c r="AU177" s="123"/>
      <c r="AV177" s="123"/>
      <c r="AW177" s="123"/>
      <c r="AX177" s="123"/>
      <c r="AY177" s="123"/>
      <c r="AZ177" s="123"/>
      <c r="BA177" s="123"/>
      <c r="BB177" s="123"/>
      <c r="BC177" s="123"/>
      <c r="BD177" s="123"/>
      <c r="BE177" s="123"/>
      <c r="BF177" s="123"/>
      <c r="BG177" s="123"/>
      <c r="BH177" s="123"/>
      <c r="BI177" s="123"/>
      <c r="BJ177" s="123"/>
      <c r="BK177" s="123"/>
      <c r="BL177" s="123"/>
      <c r="BM177" s="123"/>
      <c r="BN177" s="123"/>
      <c r="BO177" s="123"/>
      <c r="BP177" s="123"/>
      <c r="BQ177" s="123"/>
      <c r="BR177" s="123"/>
      <c r="BS177" s="123"/>
      <c r="BT177" s="123"/>
      <c r="BU177" s="123"/>
      <c r="BV177" s="123"/>
      <c r="BW177" s="123"/>
      <c r="BX177" s="123"/>
      <c r="BY177" s="123"/>
      <c r="BZ177" s="123"/>
      <c r="CA177" s="123"/>
      <c r="CB177" s="123"/>
      <c r="CC177" s="123"/>
      <c r="CD177" s="123"/>
      <c r="CE177" s="123"/>
      <c r="CF177" s="123"/>
      <c r="CG177" s="123"/>
      <c r="CH177" s="123"/>
      <c r="CI177" s="123"/>
      <c r="CJ177" s="123"/>
      <c r="CK177" s="123"/>
      <c r="CL177" s="123"/>
      <c r="CM177" s="123"/>
      <c r="CN177" s="123"/>
      <c r="CO177" s="123"/>
      <c r="CP177" s="123"/>
      <c r="CQ177" s="123"/>
      <c r="CR177" s="123"/>
      <c r="CS177" s="123"/>
      <c r="CT177" s="123"/>
      <c r="CU177" s="123"/>
      <c r="CV177" s="123"/>
      <c r="CW177" s="123"/>
      <c r="CX177" s="123"/>
      <c r="CY177" s="123"/>
      <c r="CZ177" s="123"/>
      <c r="DA177" s="123"/>
      <c r="DB177" s="123"/>
      <c r="DC177" s="123"/>
      <c r="DD177" s="123"/>
      <c r="DE177" s="123"/>
      <c r="DF177" s="123"/>
      <c r="DG177" s="123"/>
      <c r="DH177" s="123"/>
      <c r="DI177" s="123"/>
      <c r="DJ177" s="123"/>
      <c r="DK177" s="123"/>
      <c r="DL177" s="123"/>
      <c r="DM177" s="123"/>
      <c r="DN177" s="123"/>
      <c r="DO177" s="123"/>
      <c r="DP177" s="123"/>
      <c r="DQ177" s="123"/>
      <c r="DR177" s="123"/>
      <c r="DS177" s="123"/>
      <c r="DT177" s="123"/>
      <c r="DU177" s="123"/>
      <c r="DV177" s="123"/>
      <c r="DW177" s="123"/>
      <c r="DX177" s="123"/>
      <c r="DY177" s="123"/>
      <c r="DZ177" s="123"/>
      <c r="EA177" s="123"/>
      <c r="EB177" s="123"/>
      <c r="EC177" s="123"/>
      <c r="ED177" s="123"/>
      <c r="EE177" s="123"/>
      <c r="EF177" s="123"/>
      <c r="EG177" s="123"/>
      <c r="EH177" s="123"/>
      <c r="EI177" s="123"/>
      <c r="EJ177" s="123"/>
      <c r="EK177" s="123"/>
      <c r="EL177" s="123"/>
      <c r="EM177" s="123"/>
      <c r="EN177" s="123"/>
      <c r="EO177" s="123"/>
      <c r="EP177" s="123"/>
      <c r="EQ177" s="123"/>
      <c r="ER177" s="123"/>
      <c r="ES177" s="123"/>
      <c r="ET177" s="123"/>
      <c r="EU177" s="123"/>
      <c r="EV177" s="123"/>
      <c r="EW177" s="123"/>
      <c r="EX177" s="123"/>
      <c r="EY177" s="123"/>
      <c r="EZ177" s="123"/>
      <c r="FA177" s="123"/>
      <c r="FB177" s="123"/>
      <c r="FC177" s="123"/>
      <c r="FD177" s="123"/>
      <c r="FE177" s="123"/>
      <c r="FF177" s="123"/>
      <c r="FG177" s="123"/>
      <c r="FH177" s="123"/>
      <c r="FI177" s="123"/>
      <c r="FJ177" s="123"/>
      <c r="FK177" s="123"/>
      <c r="FL177" s="123"/>
      <c r="FM177" s="123"/>
      <c r="FN177" s="123"/>
      <c r="FO177" s="123"/>
      <c r="FP177" s="123"/>
      <c r="FQ177" s="123"/>
      <c r="FR177" s="123"/>
      <c r="FS177" s="123"/>
      <c r="FT177" s="123"/>
      <c r="FU177" s="123"/>
      <c r="FV177" s="123"/>
      <c r="FW177" s="123"/>
      <c r="FX177" s="123"/>
      <c r="FY177" s="123"/>
      <c r="FZ177" s="123"/>
      <c r="GA177" s="123"/>
      <c r="GB177" s="123"/>
      <c r="GC177" s="123"/>
      <c r="GD177" s="123"/>
      <c r="GE177" s="123"/>
      <c r="GF177" s="123"/>
      <c r="GG177" s="123"/>
      <c r="GH177" s="123"/>
      <c r="GI177" s="123"/>
      <c r="GJ177" s="123"/>
      <c r="GK177" s="123"/>
      <c r="GL177" s="123"/>
      <c r="GM177" s="123"/>
      <c r="GN177" s="123"/>
      <c r="GO177" s="123"/>
      <c r="GP177" s="123"/>
      <c r="GQ177" s="123"/>
      <c r="GR177" s="123"/>
      <c r="GS177" s="123"/>
      <c r="GT177" s="123"/>
      <c r="GU177" s="123"/>
      <c r="GV177" s="123"/>
      <c r="GW177" s="123"/>
      <c r="GX177" s="123"/>
      <c r="GY177" s="123"/>
      <c r="GZ177" s="123"/>
      <c r="HA177" s="123"/>
      <c r="HB177" s="123"/>
      <c r="HC177" s="123"/>
      <c r="HD177" s="123"/>
      <c r="HE177" s="123"/>
      <c r="HF177" s="123"/>
      <c r="HG177" s="123"/>
      <c r="HH177" s="123"/>
      <c r="HI177" s="123"/>
      <c r="HJ177" s="123"/>
      <c r="HK177" s="123"/>
      <c r="HL177" s="123"/>
      <c r="HM177" s="123"/>
      <c r="HN177" s="123"/>
      <c r="HO177" s="123"/>
      <c r="HP177" s="123"/>
      <c r="HQ177" s="123"/>
      <c r="HR177" s="123"/>
      <c r="HS177" s="123"/>
      <c r="HT177" s="123"/>
      <c r="HU177" s="123"/>
      <c r="HV177" s="123"/>
      <c r="HW177" s="123"/>
      <c r="HX177" s="123"/>
      <c r="HY177" s="123"/>
      <c r="HZ177" s="123"/>
      <c r="IA177" s="123"/>
      <c r="IB177" s="123"/>
      <c r="IC177" s="123"/>
      <c r="ID177" s="123"/>
      <c r="IE177" s="123"/>
      <c r="IF177" s="123"/>
      <c r="IG177" s="123"/>
      <c r="IH177" s="123"/>
      <c r="II177" s="123"/>
      <c r="IJ177" s="123"/>
      <c r="IK177" s="123"/>
      <c r="IL177" s="124"/>
      <c r="IM177" s="124"/>
      <c r="IN177" s="124"/>
    </row>
    <row r="178" ht="15" customHeight="1">
      <c r="A178" s="32"/>
      <c r="B178" s="126"/>
      <c r="C178" t="s" s="125">
        <v>6614</v>
      </c>
      <c r="D178" s="126"/>
      <c r="E178" s="126"/>
      <c r="F178" s="126"/>
      <c r="G178" s="32"/>
      <c r="H178" s="117"/>
      <c r="I178" s="118"/>
      <c r="J178" s="118"/>
      <c r="K178" s="118"/>
      <c r="L178" s="118"/>
      <c r="M178" s="118"/>
      <c r="N178" s="118"/>
      <c r="O178" s="118"/>
      <c r="P178" s="118"/>
      <c r="Q178" s="118"/>
      <c r="R178" s="118"/>
      <c r="S178" s="118"/>
      <c r="T178" s="118"/>
      <c r="U178" s="118"/>
      <c r="V178" s="118"/>
      <c r="W178" s="118"/>
      <c r="X178" s="118"/>
      <c r="Y178" s="118"/>
      <c r="Z178" s="118"/>
      <c r="AA178" s="118"/>
      <c r="AB178" s="118"/>
      <c r="AC178" s="118"/>
      <c r="AD178" s="118"/>
      <c r="AE178" s="118"/>
      <c r="AF178" s="118"/>
      <c r="AG178" s="118"/>
      <c r="AH178" s="118"/>
      <c r="AI178" s="118"/>
      <c r="AJ178" s="118"/>
      <c r="AK178" s="118"/>
      <c r="AL178" s="118"/>
      <c r="AM178" s="118"/>
      <c r="AN178" s="118"/>
      <c r="AO178" s="118"/>
      <c r="AP178" s="118"/>
      <c r="AQ178" s="118"/>
      <c r="AR178" s="118"/>
      <c r="AS178" s="118"/>
      <c r="AT178" s="118"/>
      <c r="AU178" s="118"/>
      <c r="AV178" s="118"/>
      <c r="AW178" s="118"/>
      <c r="AX178" s="118"/>
      <c r="AY178" s="118"/>
      <c r="AZ178" s="118"/>
      <c r="BA178" s="118"/>
      <c r="BB178" s="118"/>
      <c r="BC178" s="118"/>
      <c r="BD178" s="118"/>
      <c r="BE178" s="118"/>
      <c r="BF178" s="118"/>
      <c r="BG178" s="118"/>
      <c r="BH178" s="118"/>
      <c r="BI178" s="118"/>
      <c r="BJ178" s="118"/>
      <c r="BK178" s="118"/>
      <c r="BL178" s="118"/>
      <c r="BM178" s="118"/>
      <c r="BN178" s="118"/>
      <c r="BO178" s="118"/>
      <c r="BP178" s="118"/>
      <c r="BQ178" s="118"/>
      <c r="BR178" s="118"/>
      <c r="BS178" s="118"/>
      <c r="BT178" s="118"/>
      <c r="BU178" s="118"/>
      <c r="BV178" s="118"/>
      <c r="BW178" s="118"/>
      <c r="BX178" s="118"/>
      <c r="BY178" s="118"/>
      <c r="BZ178" s="118"/>
      <c r="CA178" s="118"/>
      <c r="CB178" s="118"/>
      <c r="CC178" s="118"/>
      <c r="CD178" s="118"/>
      <c r="CE178" s="118"/>
      <c r="CF178" s="118"/>
      <c r="CG178" s="118"/>
      <c r="CH178" s="118"/>
      <c r="CI178" s="118"/>
      <c r="CJ178" s="118"/>
      <c r="CK178" s="118"/>
      <c r="CL178" s="118"/>
      <c r="CM178" s="118"/>
      <c r="CN178" s="118"/>
      <c r="CO178" s="118"/>
      <c r="CP178" s="118"/>
      <c r="CQ178" s="118"/>
      <c r="CR178" s="118"/>
      <c r="CS178" s="118"/>
      <c r="CT178" s="118"/>
      <c r="CU178" s="118"/>
      <c r="CV178" s="118"/>
      <c r="CW178" s="118"/>
      <c r="CX178" s="118"/>
      <c r="CY178" s="118"/>
      <c r="CZ178" s="118"/>
      <c r="DA178" s="118"/>
      <c r="DB178" s="118"/>
      <c r="DC178" s="118"/>
      <c r="DD178" s="118"/>
      <c r="DE178" s="118"/>
      <c r="DF178" s="118"/>
      <c r="DG178" s="118"/>
      <c r="DH178" s="118"/>
      <c r="DI178" s="118"/>
      <c r="DJ178" s="118"/>
      <c r="DK178" s="118"/>
      <c r="DL178" s="118"/>
      <c r="DM178" s="118"/>
      <c r="DN178" s="118"/>
      <c r="DO178" s="118"/>
      <c r="DP178" s="118"/>
      <c r="DQ178" s="118"/>
      <c r="DR178" s="118"/>
      <c r="DS178" s="118"/>
      <c r="DT178" s="118"/>
      <c r="DU178" s="118"/>
      <c r="DV178" s="118"/>
      <c r="DW178" s="118"/>
      <c r="DX178" s="118"/>
      <c r="DY178" s="118"/>
      <c r="DZ178" s="118"/>
      <c r="EA178" s="118"/>
      <c r="EB178" s="118"/>
      <c r="EC178" s="118"/>
      <c r="ED178" s="118"/>
      <c r="EE178" s="118"/>
      <c r="EF178" s="118"/>
      <c r="EG178" s="118"/>
      <c r="EH178" s="118"/>
      <c r="EI178" s="118"/>
      <c r="EJ178" s="118"/>
      <c r="EK178" s="118"/>
      <c r="EL178" s="118"/>
      <c r="EM178" s="118"/>
      <c r="EN178" s="118"/>
      <c r="EO178" s="118"/>
      <c r="EP178" s="118"/>
      <c r="EQ178" s="118"/>
      <c r="ER178" s="118"/>
      <c r="ES178" s="118"/>
      <c r="ET178" s="118"/>
      <c r="EU178" s="118"/>
      <c r="EV178" s="118"/>
      <c r="EW178" s="118"/>
      <c r="EX178" s="118"/>
      <c r="EY178" s="118"/>
      <c r="EZ178" s="118"/>
      <c r="FA178" s="118"/>
      <c r="FB178" s="118"/>
      <c r="FC178" s="118"/>
      <c r="FD178" s="118"/>
      <c r="FE178" s="118"/>
      <c r="FF178" s="118"/>
      <c r="FG178" s="118"/>
      <c r="FH178" s="118"/>
      <c r="FI178" s="118"/>
      <c r="FJ178" s="118"/>
      <c r="FK178" s="118"/>
      <c r="FL178" s="118"/>
      <c r="FM178" s="118"/>
      <c r="FN178" s="118"/>
      <c r="FO178" s="118"/>
      <c r="FP178" s="118"/>
      <c r="FQ178" s="118"/>
      <c r="FR178" s="118"/>
      <c r="FS178" s="118"/>
      <c r="FT178" s="118"/>
      <c r="FU178" s="118"/>
      <c r="FV178" s="118"/>
      <c r="FW178" s="118"/>
      <c r="FX178" s="118"/>
      <c r="FY178" s="118"/>
      <c r="FZ178" s="118"/>
      <c r="GA178" s="118"/>
      <c r="GB178" s="118"/>
      <c r="GC178" s="118"/>
      <c r="GD178" s="118"/>
      <c r="GE178" s="118"/>
      <c r="GF178" s="118"/>
      <c r="GG178" s="118"/>
      <c r="GH178" s="118"/>
      <c r="GI178" s="118"/>
      <c r="GJ178" s="118"/>
      <c r="GK178" s="118"/>
      <c r="GL178" s="118"/>
      <c r="GM178" s="118"/>
      <c r="GN178" s="118"/>
      <c r="GO178" s="118"/>
      <c r="GP178" s="118"/>
      <c r="GQ178" s="118"/>
      <c r="GR178" s="118"/>
      <c r="GS178" s="118"/>
      <c r="GT178" s="118"/>
      <c r="GU178" s="118"/>
      <c r="GV178" s="118"/>
      <c r="GW178" s="118"/>
      <c r="GX178" s="118"/>
      <c r="GY178" s="118"/>
      <c r="GZ178" s="118"/>
      <c r="HA178" s="118"/>
      <c r="HB178" s="118"/>
      <c r="HC178" s="118"/>
      <c r="HD178" s="118"/>
      <c r="HE178" s="118"/>
      <c r="HF178" s="118"/>
      <c r="HG178" s="118"/>
      <c r="HH178" s="118"/>
      <c r="HI178" s="118"/>
      <c r="HJ178" s="118"/>
      <c r="HK178" s="118"/>
      <c r="HL178" s="118"/>
      <c r="HM178" s="118"/>
      <c r="HN178" s="118"/>
      <c r="HO178" s="118"/>
      <c r="HP178" s="118"/>
      <c r="HQ178" s="118"/>
      <c r="HR178" s="118"/>
      <c r="HS178" s="118"/>
      <c r="HT178" s="118"/>
      <c r="HU178" s="118"/>
      <c r="HV178" s="118"/>
      <c r="HW178" s="118"/>
      <c r="HX178" s="118"/>
      <c r="HY178" s="118"/>
      <c r="HZ178" s="118"/>
      <c r="IA178" s="118"/>
      <c r="IB178" s="118"/>
      <c r="IC178" s="118"/>
      <c r="ID178" s="118"/>
      <c r="IE178" s="118"/>
      <c r="IF178" s="118"/>
      <c r="IG178" s="118"/>
      <c r="IH178" s="118"/>
      <c r="II178" s="118"/>
      <c r="IJ178" s="118"/>
      <c r="IK178" s="118"/>
      <c r="IL178" s="118"/>
      <c r="IM178" s="118"/>
      <c r="IN178" s="118"/>
    </row>
    <row r="179" ht="25" customHeight="1">
      <c r="A179" s="27">
        <v>173</v>
      </c>
      <c r="B179" t="s" s="28">
        <v>6615</v>
      </c>
      <c r="C179" t="s" s="28">
        <v>6616</v>
      </c>
      <c r="D179" s="27">
        <v>1</v>
      </c>
      <c r="E179" t="s" s="28">
        <v>6409</v>
      </c>
      <c r="F179" t="s" s="69">
        <v>6481</v>
      </c>
      <c r="G179" s="27">
        <v>1</v>
      </c>
      <c r="H179" s="117"/>
      <c r="I179" s="118"/>
      <c r="J179" s="118"/>
      <c r="K179" s="118"/>
      <c r="L179" s="118"/>
      <c r="M179" s="118"/>
      <c r="N179" s="118"/>
      <c r="O179" s="118"/>
      <c r="P179" s="118"/>
      <c r="Q179" s="118"/>
      <c r="R179" s="118"/>
      <c r="S179" s="118"/>
      <c r="T179" s="118"/>
      <c r="U179" s="118"/>
      <c r="V179" s="118"/>
      <c r="W179" s="118"/>
      <c r="X179" s="118"/>
      <c r="Y179" s="118"/>
      <c r="Z179" s="118"/>
      <c r="AA179" s="118"/>
      <c r="AB179" s="118"/>
      <c r="AC179" s="118"/>
      <c r="AD179" s="118"/>
      <c r="AE179" s="118"/>
      <c r="AF179" s="118"/>
      <c r="AG179" s="118"/>
      <c r="AH179" s="118"/>
      <c r="AI179" s="118"/>
      <c r="AJ179" s="118"/>
      <c r="AK179" s="118"/>
      <c r="AL179" s="118"/>
      <c r="AM179" s="118"/>
      <c r="AN179" s="118"/>
      <c r="AO179" s="118"/>
      <c r="AP179" s="118"/>
      <c r="AQ179" s="118"/>
      <c r="AR179" s="118"/>
      <c r="AS179" s="118"/>
      <c r="AT179" s="118"/>
      <c r="AU179" s="118"/>
      <c r="AV179" s="118"/>
      <c r="AW179" s="118"/>
      <c r="AX179" s="118"/>
      <c r="AY179" s="118"/>
      <c r="AZ179" s="118"/>
      <c r="BA179" s="118"/>
      <c r="BB179" s="118"/>
      <c r="BC179" s="118"/>
      <c r="BD179" s="118"/>
      <c r="BE179" s="118"/>
      <c r="BF179" s="118"/>
      <c r="BG179" s="118"/>
      <c r="BH179" s="118"/>
      <c r="BI179" s="118"/>
      <c r="BJ179" s="118"/>
      <c r="BK179" s="118"/>
      <c r="BL179" s="118"/>
      <c r="BM179" s="118"/>
      <c r="BN179" s="118"/>
      <c r="BO179" s="118"/>
      <c r="BP179" s="118"/>
      <c r="BQ179" s="118"/>
      <c r="BR179" s="118"/>
      <c r="BS179" s="118"/>
      <c r="BT179" s="118"/>
      <c r="BU179" s="118"/>
      <c r="BV179" s="118"/>
      <c r="BW179" s="118"/>
      <c r="BX179" s="118"/>
      <c r="BY179" s="118"/>
      <c r="BZ179" s="118"/>
      <c r="CA179" s="118"/>
      <c r="CB179" s="118"/>
      <c r="CC179" s="118"/>
      <c r="CD179" s="118"/>
      <c r="CE179" s="118"/>
      <c r="CF179" s="118"/>
      <c r="CG179" s="118"/>
      <c r="CH179" s="118"/>
      <c r="CI179" s="118"/>
      <c r="CJ179" s="118"/>
      <c r="CK179" s="118"/>
      <c r="CL179" s="118"/>
      <c r="CM179" s="118"/>
      <c r="CN179" s="118"/>
      <c r="CO179" s="118"/>
      <c r="CP179" s="118"/>
      <c r="CQ179" s="118"/>
      <c r="CR179" s="118"/>
      <c r="CS179" s="118"/>
      <c r="CT179" s="118"/>
      <c r="CU179" s="118"/>
      <c r="CV179" s="118"/>
      <c r="CW179" s="118"/>
      <c r="CX179" s="118"/>
      <c r="CY179" s="118"/>
      <c r="CZ179" s="118"/>
      <c r="DA179" s="118"/>
      <c r="DB179" s="118"/>
      <c r="DC179" s="118"/>
      <c r="DD179" s="118"/>
      <c r="DE179" s="118"/>
      <c r="DF179" s="118"/>
      <c r="DG179" s="118"/>
      <c r="DH179" s="118"/>
      <c r="DI179" s="118"/>
      <c r="DJ179" s="118"/>
      <c r="DK179" s="118"/>
      <c r="DL179" s="118"/>
      <c r="DM179" s="118"/>
      <c r="DN179" s="118"/>
      <c r="DO179" s="118"/>
      <c r="DP179" s="118"/>
      <c r="DQ179" s="118"/>
      <c r="DR179" s="118"/>
      <c r="DS179" s="118"/>
      <c r="DT179" s="118"/>
      <c r="DU179" s="118"/>
      <c r="DV179" s="118"/>
      <c r="DW179" s="118"/>
      <c r="DX179" s="118"/>
      <c r="DY179" s="118"/>
      <c r="DZ179" s="118"/>
      <c r="EA179" s="118"/>
      <c r="EB179" s="118"/>
      <c r="EC179" s="118"/>
      <c r="ED179" s="118"/>
      <c r="EE179" s="118"/>
      <c r="EF179" s="118"/>
      <c r="EG179" s="118"/>
      <c r="EH179" s="118"/>
      <c r="EI179" s="118"/>
      <c r="EJ179" s="118"/>
      <c r="EK179" s="118"/>
      <c r="EL179" s="118"/>
      <c r="EM179" s="118"/>
      <c r="EN179" s="118"/>
      <c r="EO179" s="118"/>
      <c r="EP179" s="118"/>
      <c r="EQ179" s="118"/>
      <c r="ER179" s="118"/>
      <c r="ES179" s="118"/>
      <c r="ET179" s="118"/>
      <c r="EU179" s="118"/>
      <c r="EV179" s="118"/>
      <c r="EW179" s="118"/>
      <c r="EX179" s="118"/>
      <c r="EY179" s="118"/>
      <c r="EZ179" s="118"/>
      <c r="FA179" s="118"/>
      <c r="FB179" s="118"/>
      <c r="FC179" s="118"/>
      <c r="FD179" s="118"/>
      <c r="FE179" s="118"/>
      <c r="FF179" s="118"/>
      <c r="FG179" s="118"/>
      <c r="FH179" s="118"/>
      <c r="FI179" s="118"/>
      <c r="FJ179" s="118"/>
      <c r="FK179" s="118"/>
      <c r="FL179" s="118"/>
      <c r="FM179" s="118"/>
      <c r="FN179" s="118"/>
      <c r="FO179" s="118"/>
      <c r="FP179" s="118"/>
      <c r="FQ179" s="118"/>
      <c r="FR179" s="118"/>
      <c r="FS179" s="118"/>
      <c r="FT179" s="118"/>
      <c r="FU179" s="118"/>
      <c r="FV179" s="118"/>
      <c r="FW179" s="118"/>
      <c r="FX179" s="118"/>
      <c r="FY179" s="118"/>
      <c r="FZ179" s="118"/>
      <c r="GA179" s="118"/>
      <c r="GB179" s="118"/>
      <c r="GC179" s="118"/>
      <c r="GD179" s="118"/>
      <c r="GE179" s="118"/>
      <c r="GF179" s="118"/>
      <c r="GG179" s="118"/>
      <c r="GH179" s="118"/>
      <c r="GI179" s="118"/>
      <c r="GJ179" s="118"/>
      <c r="GK179" s="118"/>
      <c r="GL179" s="118"/>
      <c r="GM179" s="118"/>
      <c r="GN179" s="118"/>
      <c r="GO179" s="118"/>
      <c r="GP179" s="118"/>
      <c r="GQ179" s="118"/>
      <c r="GR179" s="118"/>
      <c r="GS179" s="118"/>
      <c r="GT179" s="118"/>
      <c r="GU179" s="118"/>
      <c r="GV179" s="118"/>
      <c r="GW179" s="118"/>
      <c r="GX179" s="118"/>
      <c r="GY179" s="118"/>
      <c r="GZ179" s="118"/>
      <c r="HA179" s="118"/>
      <c r="HB179" s="118"/>
      <c r="HC179" s="118"/>
      <c r="HD179" s="118"/>
      <c r="HE179" s="118"/>
      <c r="HF179" s="118"/>
      <c r="HG179" s="118"/>
      <c r="HH179" s="118"/>
      <c r="HI179" s="118"/>
      <c r="HJ179" s="118"/>
      <c r="HK179" s="118"/>
      <c r="HL179" s="118"/>
      <c r="HM179" s="118"/>
      <c r="HN179" s="118"/>
      <c r="HO179" s="118"/>
      <c r="HP179" s="118"/>
      <c r="HQ179" s="118"/>
      <c r="HR179" s="118"/>
      <c r="HS179" s="118"/>
      <c r="HT179" s="118"/>
      <c r="HU179" s="118"/>
      <c r="HV179" s="118"/>
      <c r="HW179" s="118"/>
      <c r="HX179" s="118"/>
      <c r="HY179" s="118"/>
      <c r="HZ179" s="118"/>
      <c r="IA179" s="118"/>
      <c r="IB179" s="118"/>
      <c r="IC179" s="118"/>
      <c r="ID179" s="118"/>
      <c r="IE179" s="118"/>
      <c r="IF179" s="118"/>
      <c r="IG179" s="118"/>
      <c r="IH179" s="118"/>
      <c r="II179" s="118"/>
      <c r="IJ179" s="118"/>
      <c r="IK179" s="118"/>
      <c r="IL179" s="118"/>
      <c r="IM179" s="118"/>
      <c r="IN179" s="118"/>
    </row>
    <row r="180" ht="25" customHeight="1">
      <c r="A180" s="27">
        <v>174</v>
      </c>
      <c r="B180" t="s" s="28">
        <v>6615</v>
      </c>
      <c r="C180" t="s" s="28">
        <v>6616</v>
      </c>
      <c r="D180" s="27">
        <v>1</v>
      </c>
      <c r="E180" t="s" s="28">
        <v>5500</v>
      </c>
      <c r="F180" t="s" s="69">
        <v>6481</v>
      </c>
      <c r="G180" s="27">
        <v>2</v>
      </c>
      <c r="H180" s="117"/>
      <c r="I180" s="118"/>
      <c r="J180" s="118"/>
      <c r="K180" s="118"/>
      <c r="L180" s="118"/>
      <c r="M180" s="118"/>
      <c r="N180" s="118"/>
      <c r="O180" s="118"/>
      <c r="P180" s="118"/>
      <c r="Q180" s="118"/>
      <c r="R180" s="118"/>
      <c r="S180" s="118"/>
      <c r="T180" s="118"/>
      <c r="U180" s="118"/>
      <c r="V180" s="118"/>
      <c r="W180" s="118"/>
      <c r="X180" s="118"/>
      <c r="Y180" s="118"/>
      <c r="Z180" s="118"/>
      <c r="AA180" s="118"/>
      <c r="AB180" s="118"/>
      <c r="AC180" s="118"/>
      <c r="AD180" s="118"/>
      <c r="AE180" s="118"/>
      <c r="AF180" s="118"/>
      <c r="AG180" s="118"/>
      <c r="AH180" s="118"/>
      <c r="AI180" s="118"/>
      <c r="AJ180" s="118"/>
      <c r="AK180" s="118"/>
      <c r="AL180" s="118"/>
      <c r="AM180" s="118"/>
      <c r="AN180" s="118"/>
      <c r="AO180" s="118"/>
      <c r="AP180" s="118"/>
      <c r="AQ180" s="118"/>
      <c r="AR180" s="118"/>
      <c r="AS180" s="118"/>
      <c r="AT180" s="118"/>
      <c r="AU180" s="118"/>
      <c r="AV180" s="118"/>
      <c r="AW180" s="118"/>
      <c r="AX180" s="118"/>
      <c r="AY180" s="118"/>
      <c r="AZ180" s="118"/>
      <c r="BA180" s="118"/>
      <c r="BB180" s="118"/>
      <c r="BC180" s="118"/>
      <c r="BD180" s="118"/>
      <c r="BE180" s="118"/>
      <c r="BF180" s="118"/>
      <c r="BG180" s="118"/>
      <c r="BH180" s="118"/>
      <c r="BI180" s="118"/>
      <c r="BJ180" s="118"/>
      <c r="BK180" s="118"/>
      <c r="BL180" s="118"/>
      <c r="BM180" s="118"/>
      <c r="BN180" s="118"/>
      <c r="BO180" s="118"/>
      <c r="BP180" s="118"/>
      <c r="BQ180" s="118"/>
      <c r="BR180" s="118"/>
      <c r="BS180" s="118"/>
      <c r="BT180" s="118"/>
      <c r="BU180" s="118"/>
      <c r="BV180" s="118"/>
      <c r="BW180" s="118"/>
      <c r="BX180" s="118"/>
      <c r="BY180" s="118"/>
      <c r="BZ180" s="118"/>
      <c r="CA180" s="118"/>
      <c r="CB180" s="118"/>
      <c r="CC180" s="118"/>
      <c r="CD180" s="118"/>
      <c r="CE180" s="118"/>
      <c r="CF180" s="118"/>
      <c r="CG180" s="118"/>
      <c r="CH180" s="118"/>
      <c r="CI180" s="118"/>
      <c r="CJ180" s="118"/>
      <c r="CK180" s="118"/>
      <c r="CL180" s="118"/>
      <c r="CM180" s="118"/>
      <c r="CN180" s="118"/>
      <c r="CO180" s="118"/>
      <c r="CP180" s="118"/>
      <c r="CQ180" s="118"/>
      <c r="CR180" s="118"/>
      <c r="CS180" s="118"/>
      <c r="CT180" s="118"/>
      <c r="CU180" s="118"/>
      <c r="CV180" s="118"/>
      <c r="CW180" s="118"/>
      <c r="CX180" s="118"/>
      <c r="CY180" s="118"/>
      <c r="CZ180" s="118"/>
      <c r="DA180" s="118"/>
      <c r="DB180" s="118"/>
      <c r="DC180" s="118"/>
      <c r="DD180" s="118"/>
      <c r="DE180" s="118"/>
      <c r="DF180" s="118"/>
      <c r="DG180" s="118"/>
      <c r="DH180" s="118"/>
      <c r="DI180" s="118"/>
      <c r="DJ180" s="118"/>
      <c r="DK180" s="118"/>
      <c r="DL180" s="118"/>
      <c r="DM180" s="118"/>
      <c r="DN180" s="118"/>
      <c r="DO180" s="118"/>
      <c r="DP180" s="118"/>
      <c r="DQ180" s="118"/>
      <c r="DR180" s="118"/>
      <c r="DS180" s="118"/>
      <c r="DT180" s="118"/>
      <c r="DU180" s="118"/>
      <c r="DV180" s="118"/>
      <c r="DW180" s="118"/>
      <c r="DX180" s="118"/>
      <c r="DY180" s="118"/>
      <c r="DZ180" s="118"/>
      <c r="EA180" s="118"/>
      <c r="EB180" s="118"/>
      <c r="EC180" s="118"/>
      <c r="ED180" s="118"/>
      <c r="EE180" s="118"/>
      <c r="EF180" s="118"/>
      <c r="EG180" s="118"/>
      <c r="EH180" s="118"/>
      <c r="EI180" s="118"/>
      <c r="EJ180" s="118"/>
      <c r="EK180" s="118"/>
      <c r="EL180" s="118"/>
      <c r="EM180" s="118"/>
      <c r="EN180" s="118"/>
      <c r="EO180" s="118"/>
      <c r="EP180" s="118"/>
      <c r="EQ180" s="118"/>
      <c r="ER180" s="118"/>
      <c r="ES180" s="118"/>
      <c r="ET180" s="118"/>
      <c r="EU180" s="118"/>
      <c r="EV180" s="118"/>
      <c r="EW180" s="118"/>
      <c r="EX180" s="118"/>
      <c r="EY180" s="118"/>
      <c r="EZ180" s="118"/>
      <c r="FA180" s="118"/>
      <c r="FB180" s="118"/>
      <c r="FC180" s="118"/>
      <c r="FD180" s="118"/>
      <c r="FE180" s="118"/>
      <c r="FF180" s="118"/>
      <c r="FG180" s="118"/>
      <c r="FH180" s="118"/>
      <c r="FI180" s="118"/>
      <c r="FJ180" s="118"/>
      <c r="FK180" s="118"/>
      <c r="FL180" s="118"/>
      <c r="FM180" s="118"/>
      <c r="FN180" s="118"/>
      <c r="FO180" s="118"/>
      <c r="FP180" s="118"/>
      <c r="FQ180" s="118"/>
      <c r="FR180" s="118"/>
      <c r="FS180" s="118"/>
      <c r="FT180" s="118"/>
      <c r="FU180" s="118"/>
      <c r="FV180" s="118"/>
      <c r="FW180" s="118"/>
      <c r="FX180" s="118"/>
      <c r="FY180" s="118"/>
      <c r="FZ180" s="118"/>
      <c r="GA180" s="118"/>
      <c r="GB180" s="118"/>
      <c r="GC180" s="118"/>
      <c r="GD180" s="118"/>
      <c r="GE180" s="118"/>
      <c r="GF180" s="118"/>
      <c r="GG180" s="118"/>
      <c r="GH180" s="118"/>
      <c r="GI180" s="118"/>
      <c r="GJ180" s="118"/>
      <c r="GK180" s="118"/>
      <c r="GL180" s="118"/>
      <c r="GM180" s="118"/>
      <c r="GN180" s="118"/>
      <c r="GO180" s="118"/>
      <c r="GP180" s="118"/>
      <c r="GQ180" s="118"/>
      <c r="GR180" s="118"/>
      <c r="GS180" s="118"/>
      <c r="GT180" s="118"/>
      <c r="GU180" s="118"/>
      <c r="GV180" s="118"/>
      <c r="GW180" s="118"/>
      <c r="GX180" s="118"/>
      <c r="GY180" s="118"/>
      <c r="GZ180" s="118"/>
      <c r="HA180" s="118"/>
      <c r="HB180" s="118"/>
      <c r="HC180" s="118"/>
      <c r="HD180" s="118"/>
      <c r="HE180" s="118"/>
      <c r="HF180" s="118"/>
      <c r="HG180" s="118"/>
      <c r="HH180" s="118"/>
      <c r="HI180" s="118"/>
      <c r="HJ180" s="118"/>
      <c r="HK180" s="118"/>
      <c r="HL180" s="118"/>
      <c r="HM180" s="118"/>
      <c r="HN180" s="118"/>
      <c r="HO180" s="118"/>
      <c r="HP180" s="118"/>
      <c r="HQ180" s="118"/>
      <c r="HR180" s="118"/>
      <c r="HS180" s="118"/>
      <c r="HT180" s="118"/>
      <c r="HU180" s="118"/>
      <c r="HV180" s="118"/>
      <c r="HW180" s="118"/>
      <c r="HX180" s="118"/>
      <c r="HY180" s="118"/>
      <c r="HZ180" s="118"/>
      <c r="IA180" s="118"/>
      <c r="IB180" s="118"/>
      <c r="IC180" s="118"/>
      <c r="ID180" s="118"/>
      <c r="IE180" s="118"/>
      <c r="IF180" s="118"/>
      <c r="IG180" s="118"/>
      <c r="IH180" s="118"/>
      <c r="II180" s="118"/>
      <c r="IJ180" s="118"/>
      <c r="IK180" s="118"/>
      <c r="IL180" s="118"/>
      <c r="IM180" s="118"/>
      <c r="IN180" s="118"/>
    </row>
    <row r="181" ht="19" customHeight="1">
      <c r="A181" s="27">
        <v>175</v>
      </c>
      <c r="B181" t="s" s="28">
        <v>6617</v>
      </c>
      <c r="C181" t="s" s="28">
        <v>6618</v>
      </c>
      <c r="D181" s="27">
        <v>1</v>
      </c>
      <c r="E181" t="s" s="28">
        <v>5498</v>
      </c>
      <c r="F181" t="s" s="69">
        <v>6619</v>
      </c>
      <c r="G181" s="27">
        <v>1</v>
      </c>
      <c r="H181" s="117"/>
      <c r="I181" s="118"/>
      <c r="J181" s="118"/>
      <c r="K181" s="118"/>
      <c r="L181" s="118"/>
      <c r="M181" s="118"/>
      <c r="N181" s="118"/>
      <c r="O181" s="118"/>
      <c r="P181" s="118"/>
      <c r="Q181" s="118"/>
      <c r="R181" s="118"/>
      <c r="S181" s="118"/>
      <c r="T181" s="118"/>
      <c r="U181" s="118"/>
      <c r="V181" s="118"/>
      <c r="W181" s="118"/>
      <c r="X181" s="118"/>
      <c r="Y181" s="118"/>
      <c r="Z181" s="118"/>
      <c r="AA181" s="118"/>
      <c r="AB181" s="118"/>
      <c r="AC181" s="118"/>
      <c r="AD181" s="118"/>
      <c r="AE181" s="118"/>
      <c r="AF181" s="118"/>
      <c r="AG181" s="118"/>
      <c r="AH181" s="118"/>
      <c r="AI181" s="118"/>
      <c r="AJ181" s="118"/>
      <c r="AK181" s="118"/>
      <c r="AL181" s="118"/>
      <c r="AM181" s="118"/>
      <c r="AN181" s="118"/>
      <c r="AO181" s="118"/>
      <c r="AP181" s="118"/>
      <c r="AQ181" s="118"/>
      <c r="AR181" s="118"/>
      <c r="AS181" s="118"/>
      <c r="AT181" s="118"/>
      <c r="AU181" s="118"/>
      <c r="AV181" s="118"/>
      <c r="AW181" s="118"/>
      <c r="AX181" s="118"/>
      <c r="AY181" s="118"/>
      <c r="AZ181" s="118"/>
      <c r="BA181" s="118"/>
      <c r="BB181" s="118"/>
      <c r="BC181" s="118"/>
      <c r="BD181" s="118"/>
      <c r="BE181" s="118"/>
      <c r="BF181" s="118"/>
      <c r="BG181" s="118"/>
      <c r="BH181" s="118"/>
      <c r="BI181" s="118"/>
      <c r="BJ181" s="118"/>
      <c r="BK181" s="118"/>
      <c r="BL181" s="118"/>
      <c r="BM181" s="118"/>
      <c r="BN181" s="118"/>
      <c r="BO181" s="118"/>
      <c r="BP181" s="118"/>
      <c r="BQ181" s="118"/>
      <c r="BR181" s="118"/>
      <c r="BS181" s="118"/>
      <c r="BT181" s="118"/>
      <c r="BU181" s="118"/>
      <c r="BV181" s="118"/>
      <c r="BW181" s="118"/>
      <c r="BX181" s="118"/>
      <c r="BY181" s="118"/>
      <c r="BZ181" s="118"/>
      <c r="CA181" s="118"/>
      <c r="CB181" s="118"/>
      <c r="CC181" s="118"/>
      <c r="CD181" s="118"/>
      <c r="CE181" s="118"/>
      <c r="CF181" s="118"/>
      <c r="CG181" s="118"/>
      <c r="CH181" s="118"/>
      <c r="CI181" s="118"/>
      <c r="CJ181" s="118"/>
      <c r="CK181" s="118"/>
      <c r="CL181" s="118"/>
      <c r="CM181" s="118"/>
      <c r="CN181" s="118"/>
      <c r="CO181" s="118"/>
      <c r="CP181" s="118"/>
      <c r="CQ181" s="118"/>
      <c r="CR181" s="118"/>
      <c r="CS181" s="118"/>
      <c r="CT181" s="118"/>
      <c r="CU181" s="118"/>
      <c r="CV181" s="118"/>
      <c r="CW181" s="118"/>
      <c r="CX181" s="118"/>
      <c r="CY181" s="118"/>
      <c r="CZ181" s="118"/>
      <c r="DA181" s="118"/>
      <c r="DB181" s="118"/>
      <c r="DC181" s="118"/>
      <c r="DD181" s="118"/>
      <c r="DE181" s="118"/>
      <c r="DF181" s="118"/>
      <c r="DG181" s="118"/>
      <c r="DH181" s="118"/>
      <c r="DI181" s="118"/>
      <c r="DJ181" s="118"/>
      <c r="DK181" s="118"/>
      <c r="DL181" s="118"/>
      <c r="DM181" s="118"/>
      <c r="DN181" s="118"/>
      <c r="DO181" s="118"/>
      <c r="DP181" s="118"/>
      <c r="DQ181" s="118"/>
      <c r="DR181" s="118"/>
      <c r="DS181" s="118"/>
      <c r="DT181" s="118"/>
      <c r="DU181" s="118"/>
      <c r="DV181" s="118"/>
      <c r="DW181" s="118"/>
      <c r="DX181" s="118"/>
      <c r="DY181" s="118"/>
      <c r="DZ181" s="118"/>
      <c r="EA181" s="118"/>
      <c r="EB181" s="118"/>
      <c r="EC181" s="118"/>
      <c r="ED181" s="118"/>
      <c r="EE181" s="118"/>
      <c r="EF181" s="118"/>
      <c r="EG181" s="118"/>
      <c r="EH181" s="118"/>
      <c r="EI181" s="118"/>
      <c r="EJ181" s="118"/>
      <c r="EK181" s="118"/>
      <c r="EL181" s="118"/>
      <c r="EM181" s="118"/>
      <c r="EN181" s="118"/>
      <c r="EO181" s="118"/>
      <c r="EP181" s="118"/>
      <c r="EQ181" s="118"/>
      <c r="ER181" s="118"/>
      <c r="ES181" s="118"/>
      <c r="ET181" s="118"/>
      <c r="EU181" s="118"/>
      <c r="EV181" s="118"/>
      <c r="EW181" s="118"/>
      <c r="EX181" s="118"/>
      <c r="EY181" s="118"/>
      <c r="EZ181" s="118"/>
      <c r="FA181" s="118"/>
      <c r="FB181" s="118"/>
      <c r="FC181" s="118"/>
      <c r="FD181" s="118"/>
      <c r="FE181" s="118"/>
      <c r="FF181" s="118"/>
      <c r="FG181" s="118"/>
      <c r="FH181" s="118"/>
      <c r="FI181" s="118"/>
      <c r="FJ181" s="118"/>
      <c r="FK181" s="118"/>
      <c r="FL181" s="118"/>
      <c r="FM181" s="118"/>
      <c r="FN181" s="118"/>
      <c r="FO181" s="118"/>
      <c r="FP181" s="118"/>
      <c r="FQ181" s="118"/>
      <c r="FR181" s="118"/>
      <c r="FS181" s="118"/>
      <c r="FT181" s="118"/>
      <c r="FU181" s="118"/>
      <c r="FV181" s="118"/>
      <c r="FW181" s="118"/>
      <c r="FX181" s="118"/>
      <c r="FY181" s="118"/>
      <c r="FZ181" s="118"/>
      <c r="GA181" s="118"/>
      <c r="GB181" s="118"/>
      <c r="GC181" s="118"/>
      <c r="GD181" s="118"/>
      <c r="GE181" s="118"/>
      <c r="GF181" s="118"/>
      <c r="GG181" s="118"/>
      <c r="GH181" s="118"/>
      <c r="GI181" s="118"/>
      <c r="GJ181" s="118"/>
      <c r="GK181" s="118"/>
      <c r="GL181" s="118"/>
      <c r="GM181" s="118"/>
      <c r="GN181" s="118"/>
      <c r="GO181" s="118"/>
      <c r="GP181" s="118"/>
      <c r="GQ181" s="118"/>
      <c r="GR181" s="118"/>
      <c r="GS181" s="118"/>
      <c r="GT181" s="118"/>
      <c r="GU181" s="118"/>
      <c r="GV181" s="118"/>
      <c r="GW181" s="118"/>
      <c r="GX181" s="118"/>
      <c r="GY181" s="118"/>
      <c r="GZ181" s="118"/>
      <c r="HA181" s="118"/>
      <c r="HB181" s="118"/>
      <c r="HC181" s="118"/>
      <c r="HD181" s="118"/>
      <c r="HE181" s="118"/>
      <c r="HF181" s="118"/>
      <c r="HG181" s="118"/>
      <c r="HH181" s="118"/>
      <c r="HI181" s="118"/>
      <c r="HJ181" s="118"/>
      <c r="HK181" s="118"/>
      <c r="HL181" s="118"/>
      <c r="HM181" s="118"/>
      <c r="HN181" s="118"/>
      <c r="HO181" s="118"/>
      <c r="HP181" s="118"/>
      <c r="HQ181" s="118"/>
      <c r="HR181" s="118"/>
      <c r="HS181" s="118"/>
      <c r="HT181" s="118"/>
      <c r="HU181" s="118"/>
      <c r="HV181" s="118"/>
      <c r="HW181" s="118"/>
      <c r="HX181" s="118"/>
      <c r="HY181" s="118"/>
      <c r="HZ181" s="118"/>
      <c r="IA181" s="118"/>
      <c r="IB181" s="118"/>
      <c r="IC181" s="118"/>
      <c r="ID181" s="118"/>
      <c r="IE181" s="118"/>
      <c r="IF181" s="118"/>
      <c r="IG181" s="118"/>
      <c r="IH181" s="118"/>
      <c r="II181" s="118"/>
      <c r="IJ181" s="118"/>
      <c r="IK181" s="118"/>
      <c r="IL181" s="118"/>
      <c r="IM181" s="118"/>
      <c r="IN181" s="118"/>
    </row>
    <row r="182" ht="19" customHeight="1">
      <c r="A182" s="27">
        <v>176</v>
      </c>
      <c r="B182" t="s" s="28">
        <v>6617</v>
      </c>
      <c r="C182" t="s" s="28">
        <v>6618</v>
      </c>
      <c r="D182" s="27">
        <v>1</v>
      </c>
      <c r="E182" t="s" s="28">
        <v>5500</v>
      </c>
      <c r="F182" t="s" s="69">
        <v>6619</v>
      </c>
      <c r="G182" s="27">
        <v>1</v>
      </c>
      <c r="H182" s="104"/>
      <c r="I182" s="105"/>
      <c r="J182" s="105"/>
      <c r="K182" s="105"/>
      <c r="L182" s="105"/>
      <c r="M182" s="105"/>
      <c r="N182" s="105"/>
      <c r="O182" s="105"/>
      <c r="P182" s="105"/>
      <c r="Q182" s="105"/>
      <c r="R182" s="105"/>
      <c r="S182" s="105"/>
      <c r="T182" s="105"/>
      <c r="U182" s="105"/>
      <c r="V182" s="105"/>
      <c r="W182" s="105"/>
      <c r="X182" s="105"/>
      <c r="Y182" s="105"/>
      <c r="Z182" s="105"/>
      <c r="AA182" s="105"/>
      <c r="AB182" s="105"/>
      <c r="AC182" s="105"/>
      <c r="AD182" s="105"/>
      <c r="AE182" s="105"/>
      <c r="AF182" s="105"/>
      <c r="AG182" s="105"/>
      <c r="AH182" s="105"/>
      <c r="AI182" s="105"/>
      <c r="AJ182" s="105"/>
      <c r="AK182" s="105"/>
      <c r="AL182" s="105"/>
      <c r="AM182" s="105"/>
      <c r="AN182" s="105"/>
      <c r="AO182" s="105"/>
      <c r="AP182" s="105"/>
      <c r="AQ182" s="105"/>
      <c r="AR182" s="105"/>
      <c r="AS182" s="105"/>
      <c r="AT182" s="105"/>
      <c r="AU182" s="105"/>
      <c r="AV182" s="105"/>
      <c r="AW182" s="105"/>
      <c r="AX182" s="105"/>
      <c r="AY182" s="105"/>
      <c r="AZ182" s="105"/>
      <c r="BA182" s="105"/>
      <c r="BB182" s="105"/>
      <c r="BC182" s="105"/>
      <c r="BD182" s="105"/>
      <c r="BE182" s="105"/>
      <c r="BF182" s="105"/>
      <c r="BG182" s="105"/>
      <c r="BH182" s="105"/>
      <c r="BI182" s="105"/>
      <c r="BJ182" s="105"/>
      <c r="BK182" s="105"/>
      <c r="BL182" s="105"/>
      <c r="BM182" s="105"/>
      <c r="BN182" s="105"/>
      <c r="BO182" s="105"/>
      <c r="BP182" s="105"/>
      <c r="BQ182" s="105"/>
      <c r="BR182" s="105"/>
      <c r="BS182" s="105"/>
      <c r="BT182" s="105"/>
      <c r="BU182" s="105"/>
      <c r="BV182" s="105"/>
      <c r="BW182" s="105"/>
      <c r="BX182" s="105"/>
      <c r="BY182" s="105"/>
      <c r="BZ182" s="105"/>
      <c r="CA182" s="105"/>
      <c r="CB182" s="105"/>
      <c r="CC182" s="105"/>
      <c r="CD182" s="105"/>
      <c r="CE182" s="105"/>
      <c r="CF182" s="105"/>
      <c r="CG182" s="105"/>
      <c r="CH182" s="105"/>
      <c r="CI182" s="105"/>
      <c r="CJ182" s="105"/>
      <c r="CK182" s="105"/>
      <c r="CL182" s="105"/>
      <c r="CM182" s="105"/>
      <c r="CN182" s="105"/>
      <c r="CO182" s="105"/>
      <c r="CP182" s="105"/>
      <c r="CQ182" s="105"/>
      <c r="CR182" s="105"/>
      <c r="CS182" s="105"/>
      <c r="CT182" s="105"/>
      <c r="CU182" s="105"/>
      <c r="CV182" s="105"/>
      <c r="CW182" s="105"/>
      <c r="CX182" s="105"/>
      <c r="CY182" s="105"/>
      <c r="CZ182" s="105"/>
      <c r="DA182" s="105"/>
      <c r="DB182" s="105"/>
      <c r="DC182" s="105"/>
      <c r="DD182" s="105"/>
      <c r="DE182" s="105"/>
      <c r="DF182" s="105"/>
      <c r="DG182" s="105"/>
      <c r="DH182" s="105"/>
      <c r="DI182" s="105"/>
      <c r="DJ182" s="105"/>
      <c r="DK182" s="105"/>
      <c r="DL182" s="105"/>
      <c r="DM182" s="105"/>
      <c r="DN182" s="105"/>
      <c r="DO182" s="105"/>
      <c r="DP182" s="105"/>
      <c r="DQ182" s="105"/>
      <c r="DR182" s="105"/>
      <c r="DS182" s="105"/>
      <c r="DT182" s="105"/>
      <c r="DU182" s="105"/>
      <c r="DV182" s="105"/>
      <c r="DW182" s="105"/>
      <c r="DX182" s="105"/>
      <c r="DY182" s="105"/>
      <c r="DZ182" s="105"/>
      <c r="EA182" s="105"/>
      <c r="EB182" s="105"/>
      <c r="EC182" s="105"/>
      <c r="ED182" s="105"/>
      <c r="EE182" s="105"/>
      <c r="EF182" s="105"/>
      <c r="EG182" s="105"/>
      <c r="EH182" s="105"/>
      <c r="EI182" s="105"/>
      <c r="EJ182" s="105"/>
      <c r="EK182" s="105"/>
      <c r="EL182" s="105"/>
      <c r="EM182" s="105"/>
      <c r="EN182" s="105"/>
      <c r="EO182" s="105"/>
      <c r="EP182" s="105"/>
      <c r="EQ182" s="105"/>
      <c r="ER182" s="105"/>
      <c r="ES182" s="105"/>
      <c r="ET182" s="105"/>
      <c r="EU182" s="105"/>
      <c r="EV182" s="105"/>
      <c r="EW182" s="105"/>
      <c r="EX182" s="105"/>
      <c r="EY182" s="105"/>
      <c r="EZ182" s="105"/>
      <c r="FA182" s="105"/>
      <c r="FB182" s="105"/>
      <c r="FC182" s="105"/>
      <c r="FD182" s="105"/>
      <c r="FE182" s="105"/>
      <c r="FF182" s="105"/>
      <c r="FG182" s="105"/>
      <c r="FH182" s="105"/>
      <c r="FI182" s="105"/>
      <c r="FJ182" s="105"/>
      <c r="FK182" s="105"/>
      <c r="FL182" s="105"/>
      <c r="FM182" s="105"/>
      <c r="FN182" s="105"/>
      <c r="FO182" s="105"/>
      <c r="FP182" s="105"/>
      <c r="FQ182" s="105"/>
      <c r="FR182" s="105"/>
      <c r="FS182" s="105"/>
      <c r="FT182" s="105"/>
      <c r="FU182" s="105"/>
      <c r="FV182" s="105"/>
      <c r="FW182" s="105"/>
      <c r="FX182" s="105"/>
      <c r="FY182" s="105"/>
      <c r="FZ182" s="105"/>
      <c r="GA182" s="105"/>
      <c r="GB182" s="105"/>
      <c r="GC182" s="105"/>
      <c r="GD182" s="105"/>
      <c r="GE182" s="105"/>
      <c r="GF182" s="105"/>
      <c r="GG182" s="105"/>
      <c r="GH182" s="105"/>
      <c r="GI182" s="105"/>
      <c r="GJ182" s="105"/>
      <c r="GK182" s="105"/>
      <c r="GL182" s="105"/>
      <c r="GM182" s="105"/>
      <c r="GN182" s="105"/>
      <c r="GO182" s="105"/>
      <c r="GP182" s="105"/>
      <c r="GQ182" s="105"/>
      <c r="GR182" s="105"/>
      <c r="GS182" s="105"/>
      <c r="GT182" s="105"/>
      <c r="GU182" s="105"/>
      <c r="GV182" s="105"/>
      <c r="GW182" s="105"/>
      <c r="GX182" s="105"/>
      <c r="GY182" s="105"/>
      <c r="GZ182" s="105"/>
      <c r="HA182" s="105"/>
      <c r="HB182" s="105"/>
      <c r="HC182" s="105"/>
      <c r="HD182" s="105"/>
      <c r="HE182" s="105"/>
      <c r="HF182" s="105"/>
      <c r="HG182" s="105"/>
      <c r="HH182" s="105"/>
      <c r="HI182" s="105"/>
      <c r="HJ182" s="105"/>
      <c r="HK182" s="105"/>
      <c r="HL182" s="105"/>
      <c r="HM182" s="105"/>
      <c r="HN182" s="105"/>
      <c r="HO182" s="105"/>
      <c r="HP182" s="105"/>
      <c r="HQ182" s="105"/>
      <c r="HR182" s="105"/>
      <c r="HS182" s="105"/>
      <c r="HT182" s="105"/>
      <c r="HU182" s="105"/>
      <c r="HV182" s="105"/>
      <c r="HW182" s="105"/>
      <c r="HX182" s="105"/>
      <c r="HY182" s="105"/>
      <c r="HZ182" s="105"/>
      <c r="IA182" s="105"/>
      <c r="IB182" s="105"/>
      <c r="IC182" s="105"/>
      <c r="ID182" s="105"/>
      <c r="IE182" s="105"/>
      <c r="IF182" s="105"/>
      <c r="IG182" s="105"/>
      <c r="IH182" s="105"/>
      <c r="II182" s="105"/>
      <c r="IJ182" s="105"/>
      <c r="IK182" s="105"/>
      <c r="IL182" s="105"/>
      <c r="IM182" s="105"/>
      <c r="IN182" s="106"/>
    </row>
    <row r="183" ht="19" customHeight="1">
      <c r="A183" s="27">
        <v>177</v>
      </c>
      <c r="B183" t="s" s="28">
        <v>6620</v>
      </c>
      <c r="C183" t="s" s="28">
        <v>6621</v>
      </c>
      <c r="D183" s="27">
        <v>1</v>
      </c>
      <c r="E183" t="s" s="28">
        <v>6409</v>
      </c>
      <c r="F183" t="s" s="28">
        <v>6622</v>
      </c>
      <c r="G183" s="27">
        <v>1</v>
      </c>
      <c r="H183" s="104"/>
      <c r="I183" s="105"/>
      <c r="J183" s="105"/>
      <c r="K183" s="105"/>
      <c r="L183" s="105"/>
      <c r="M183" s="105"/>
      <c r="N183" s="105"/>
      <c r="O183" s="105"/>
      <c r="P183" s="105"/>
      <c r="Q183" s="105"/>
      <c r="R183" s="105"/>
      <c r="S183" s="105"/>
      <c r="T183" s="105"/>
      <c r="U183" s="105"/>
      <c r="V183" s="105"/>
      <c r="W183" s="105"/>
      <c r="X183" s="105"/>
      <c r="Y183" s="105"/>
      <c r="Z183" s="105"/>
      <c r="AA183" s="105"/>
      <c r="AB183" s="105"/>
      <c r="AC183" s="105"/>
      <c r="AD183" s="105"/>
      <c r="AE183" s="105"/>
      <c r="AF183" s="105"/>
      <c r="AG183" s="105"/>
      <c r="AH183" s="105"/>
      <c r="AI183" s="105"/>
      <c r="AJ183" s="105"/>
      <c r="AK183" s="105"/>
      <c r="AL183" s="105"/>
      <c r="AM183" s="105"/>
      <c r="AN183" s="105"/>
      <c r="AO183" s="105"/>
      <c r="AP183" s="105"/>
      <c r="AQ183" s="105"/>
      <c r="AR183" s="105"/>
      <c r="AS183" s="105"/>
      <c r="AT183" s="105"/>
      <c r="AU183" s="105"/>
      <c r="AV183" s="105"/>
      <c r="AW183" s="105"/>
      <c r="AX183" s="105"/>
      <c r="AY183" s="105"/>
      <c r="AZ183" s="105"/>
      <c r="BA183" s="105"/>
      <c r="BB183" s="105"/>
      <c r="BC183" s="105"/>
      <c r="BD183" s="105"/>
      <c r="BE183" s="105"/>
      <c r="BF183" s="105"/>
      <c r="BG183" s="105"/>
      <c r="BH183" s="105"/>
      <c r="BI183" s="105"/>
      <c r="BJ183" s="105"/>
      <c r="BK183" s="105"/>
      <c r="BL183" s="105"/>
      <c r="BM183" s="105"/>
      <c r="BN183" s="105"/>
      <c r="BO183" s="105"/>
      <c r="BP183" s="105"/>
      <c r="BQ183" s="105"/>
      <c r="BR183" s="105"/>
      <c r="BS183" s="105"/>
      <c r="BT183" s="105"/>
      <c r="BU183" s="105"/>
      <c r="BV183" s="105"/>
      <c r="BW183" s="105"/>
      <c r="BX183" s="105"/>
      <c r="BY183" s="105"/>
      <c r="BZ183" s="105"/>
      <c r="CA183" s="105"/>
      <c r="CB183" s="105"/>
      <c r="CC183" s="105"/>
      <c r="CD183" s="105"/>
      <c r="CE183" s="105"/>
      <c r="CF183" s="105"/>
      <c r="CG183" s="105"/>
      <c r="CH183" s="105"/>
      <c r="CI183" s="105"/>
      <c r="CJ183" s="105"/>
      <c r="CK183" s="105"/>
      <c r="CL183" s="105"/>
      <c r="CM183" s="105"/>
      <c r="CN183" s="105"/>
      <c r="CO183" s="105"/>
      <c r="CP183" s="105"/>
      <c r="CQ183" s="105"/>
      <c r="CR183" s="105"/>
      <c r="CS183" s="105"/>
      <c r="CT183" s="105"/>
      <c r="CU183" s="105"/>
      <c r="CV183" s="105"/>
      <c r="CW183" s="105"/>
      <c r="CX183" s="105"/>
      <c r="CY183" s="105"/>
      <c r="CZ183" s="105"/>
      <c r="DA183" s="105"/>
      <c r="DB183" s="105"/>
      <c r="DC183" s="105"/>
      <c r="DD183" s="105"/>
      <c r="DE183" s="105"/>
      <c r="DF183" s="105"/>
      <c r="DG183" s="105"/>
      <c r="DH183" s="105"/>
      <c r="DI183" s="105"/>
      <c r="DJ183" s="105"/>
      <c r="DK183" s="105"/>
      <c r="DL183" s="105"/>
      <c r="DM183" s="105"/>
      <c r="DN183" s="105"/>
      <c r="DO183" s="105"/>
      <c r="DP183" s="105"/>
      <c r="DQ183" s="105"/>
      <c r="DR183" s="105"/>
      <c r="DS183" s="105"/>
      <c r="DT183" s="105"/>
      <c r="DU183" s="105"/>
      <c r="DV183" s="105"/>
      <c r="DW183" s="105"/>
      <c r="DX183" s="105"/>
      <c r="DY183" s="105"/>
      <c r="DZ183" s="105"/>
      <c r="EA183" s="105"/>
      <c r="EB183" s="105"/>
      <c r="EC183" s="105"/>
      <c r="ED183" s="105"/>
      <c r="EE183" s="105"/>
      <c r="EF183" s="105"/>
      <c r="EG183" s="105"/>
      <c r="EH183" s="105"/>
      <c r="EI183" s="105"/>
      <c r="EJ183" s="105"/>
      <c r="EK183" s="105"/>
      <c r="EL183" s="105"/>
      <c r="EM183" s="105"/>
      <c r="EN183" s="105"/>
      <c r="EO183" s="105"/>
      <c r="EP183" s="105"/>
      <c r="EQ183" s="105"/>
      <c r="ER183" s="105"/>
      <c r="ES183" s="105"/>
      <c r="ET183" s="105"/>
      <c r="EU183" s="105"/>
      <c r="EV183" s="105"/>
      <c r="EW183" s="105"/>
      <c r="EX183" s="105"/>
      <c r="EY183" s="105"/>
      <c r="EZ183" s="105"/>
      <c r="FA183" s="105"/>
      <c r="FB183" s="105"/>
      <c r="FC183" s="105"/>
      <c r="FD183" s="105"/>
      <c r="FE183" s="105"/>
      <c r="FF183" s="105"/>
      <c r="FG183" s="105"/>
      <c r="FH183" s="105"/>
      <c r="FI183" s="105"/>
      <c r="FJ183" s="105"/>
      <c r="FK183" s="105"/>
      <c r="FL183" s="105"/>
      <c r="FM183" s="105"/>
      <c r="FN183" s="105"/>
      <c r="FO183" s="105"/>
      <c r="FP183" s="105"/>
      <c r="FQ183" s="105"/>
      <c r="FR183" s="105"/>
      <c r="FS183" s="105"/>
      <c r="FT183" s="105"/>
      <c r="FU183" s="105"/>
      <c r="FV183" s="105"/>
      <c r="FW183" s="105"/>
      <c r="FX183" s="105"/>
      <c r="FY183" s="105"/>
      <c r="FZ183" s="105"/>
      <c r="GA183" s="105"/>
      <c r="GB183" s="105"/>
      <c r="GC183" s="105"/>
      <c r="GD183" s="105"/>
      <c r="GE183" s="105"/>
      <c r="GF183" s="105"/>
      <c r="GG183" s="105"/>
      <c r="GH183" s="105"/>
      <c r="GI183" s="105"/>
      <c r="GJ183" s="105"/>
      <c r="GK183" s="105"/>
      <c r="GL183" s="105"/>
      <c r="GM183" s="105"/>
      <c r="GN183" s="105"/>
      <c r="GO183" s="105"/>
      <c r="GP183" s="105"/>
      <c r="GQ183" s="105"/>
      <c r="GR183" s="105"/>
      <c r="GS183" s="105"/>
      <c r="GT183" s="105"/>
      <c r="GU183" s="105"/>
      <c r="GV183" s="105"/>
      <c r="GW183" s="105"/>
      <c r="GX183" s="105"/>
      <c r="GY183" s="105"/>
      <c r="GZ183" s="105"/>
      <c r="HA183" s="105"/>
      <c r="HB183" s="105"/>
      <c r="HC183" s="105"/>
      <c r="HD183" s="105"/>
      <c r="HE183" s="105"/>
      <c r="HF183" s="105"/>
      <c r="HG183" s="105"/>
      <c r="HH183" s="105"/>
      <c r="HI183" s="105"/>
      <c r="HJ183" s="105"/>
      <c r="HK183" s="105"/>
      <c r="HL183" s="105"/>
      <c r="HM183" s="105"/>
      <c r="HN183" s="105"/>
      <c r="HO183" s="105"/>
      <c r="HP183" s="105"/>
      <c r="HQ183" s="105"/>
      <c r="HR183" s="105"/>
      <c r="HS183" s="105"/>
      <c r="HT183" s="105"/>
      <c r="HU183" s="105"/>
      <c r="HV183" s="105"/>
      <c r="HW183" s="105"/>
      <c r="HX183" s="105"/>
      <c r="HY183" s="105"/>
      <c r="HZ183" s="105"/>
      <c r="IA183" s="105"/>
      <c r="IB183" s="105"/>
      <c r="IC183" s="105"/>
      <c r="ID183" s="105"/>
      <c r="IE183" s="105"/>
      <c r="IF183" s="105"/>
      <c r="IG183" s="105"/>
      <c r="IH183" s="105"/>
      <c r="II183" s="105"/>
      <c r="IJ183" s="105"/>
      <c r="IK183" s="105"/>
      <c r="IL183" s="105"/>
      <c r="IM183" s="105"/>
      <c r="IN183" s="106"/>
    </row>
    <row r="184" ht="19" customHeight="1">
      <c r="A184" s="27">
        <v>178</v>
      </c>
      <c r="B184" t="s" s="28">
        <v>6620</v>
      </c>
      <c r="C184" t="s" s="28">
        <v>6621</v>
      </c>
      <c r="D184" s="27">
        <v>1</v>
      </c>
      <c r="E184" t="s" s="28">
        <v>5500</v>
      </c>
      <c r="F184" t="s" s="28">
        <v>6622</v>
      </c>
      <c r="G184" s="27">
        <v>2</v>
      </c>
      <c r="H184" s="104"/>
      <c r="I184" s="105"/>
      <c r="J184" s="105"/>
      <c r="K184" s="105"/>
      <c r="L184" s="105"/>
      <c r="M184" s="105"/>
      <c r="N184" s="105"/>
      <c r="O184" s="105"/>
      <c r="P184" s="105"/>
      <c r="Q184" s="105"/>
      <c r="R184" s="105"/>
      <c r="S184" s="105"/>
      <c r="T184" s="105"/>
      <c r="U184" s="105"/>
      <c r="V184" s="105"/>
      <c r="W184" s="105"/>
      <c r="X184" s="105"/>
      <c r="Y184" s="105"/>
      <c r="Z184" s="105"/>
      <c r="AA184" s="105"/>
      <c r="AB184" s="105"/>
      <c r="AC184" s="105"/>
      <c r="AD184" s="105"/>
      <c r="AE184" s="105"/>
      <c r="AF184" s="105"/>
      <c r="AG184" s="105"/>
      <c r="AH184" s="105"/>
      <c r="AI184" s="105"/>
      <c r="AJ184" s="105"/>
      <c r="AK184" s="105"/>
      <c r="AL184" s="105"/>
      <c r="AM184" s="105"/>
      <c r="AN184" s="105"/>
      <c r="AO184" s="105"/>
      <c r="AP184" s="105"/>
      <c r="AQ184" s="105"/>
      <c r="AR184" s="105"/>
      <c r="AS184" s="105"/>
      <c r="AT184" s="105"/>
      <c r="AU184" s="105"/>
      <c r="AV184" s="105"/>
      <c r="AW184" s="105"/>
      <c r="AX184" s="105"/>
      <c r="AY184" s="105"/>
      <c r="AZ184" s="105"/>
      <c r="BA184" s="105"/>
      <c r="BB184" s="105"/>
      <c r="BC184" s="105"/>
      <c r="BD184" s="105"/>
      <c r="BE184" s="105"/>
      <c r="BF184" s="105"/>
      <c r="BG184" s="105"/>
      <c r="BH184" s="105"/>
      <c r="BI184" s="105"/>
      <c r="BJ184" s="105"/>
      <c r="BK184" s="105"/>
      <c r="BL184" s="105"/>
      <c r="BM184" s="105"/>
      <c r="BN184" s="105"/>
      <c r="BO184" s="105"/>
      <c r="BP184" s="105"/>
      <c r="BQ184" s="105"/>
      <c r="BR184" s="105"/>
      <c r="BS184" s="105"/>
      <c r="BT184" s="105"/>
      <c r="BU184" s="105"/>
      <c r="BV184" s="105"/>
      <c r="BW184" s="105"/>
      <c r="BX184" s="105"/>
      <c r="BY184" s="105"/>
      <c r="BZ184" s="105"/>
      <c r="CA184" s="105"/>
      <c r="CB184" s="105"/>
      <c r="CC184" s="105"/>
      <c r="CD184" s="105"/>
      <c r="CE184" s="105"/>
      <c r="CF184" s="105"/>
      <c r="CG184" s="105"/>
      <c r="CH184" s="105"/>
      <c r="CI184" s="105"/>
      <c r="CJ184" s="105"/>
      <c r="CK184" s="105"/>
      <c r="CL184" s="105"/>
      <c r="CM184" s="105"/>
      <c r="CN184" s="105"/>
      <c r="CO184" s="105"/>
      <c r="CP184" s="105"/>
      <c r="CQ184" s="105"/>
      <c r="CR184" s="105"/>
      <c r="CS184" s="105"/>
      <c r="CT184" s="105"/>
      <c r="CU184" s="105"/>
      <c r="CV184" s="105"/>
      <c r="CW184" s="105"/>
      <c r="CX184" s="105"/>
      <c r="CY184" s="105"/>
      <c r="CZ184" s="105"/>
      <c r="DA184" s="105"/>
      <c r="DB184" s="105"/>
      <c r="DC184" s="105"/>
      <c r="DD184" s="105"/>
      <c r="DE184" s="105"/>
      <c r="DF184" s="105"/>
      <c r="DG184" s="105"/>
      <c r="DH184" s="105"/>
      <c r="DI184" s="105"/>
      <c r="DJ184" s="105"/>
      <c r="DK184" s="105"/>
      <c r="DL184" s="105"/>
      <c r="DM184" s="105"/>
      <c r="DN184" s="105"/>
      <c r="DO184" s="105"/>
      <c r="DP184" s="105"/>
      <c r="DQ184" s="105"/>
      <c r="DR184" s="105"/>
      <c r="DS184" s="105"/>
      <c r="DT184" s="105"/>
      <c r="DU184" s="105"/>
      <c r="DV184" s="105"/>
      <c r="DW184" s="105"/>
      <c r="DX184" s="105"/>
      <c r="DY184" s="105"/>
      <c r="DZ184" s="105"/>
      <c r="EA184" s="105"/>
      <c r="EB184" s="105"/>
      <c r="EC184" s="105"/>
      <c r="ED184" s="105"/>
      <c r="EE184" s="105"/>
      <c r="EF184" s="105"/>
      <c r="EG184" s="105"/>
      <c r="EH184" s="105"/>
      <c r="EI184" s="105"/>
      <c r="EJ184" s="105"/>
      <c r="EK184" s="105"/>
      <c r="EL184" s="105"/>
      <c r="EM184" s="105"/>
      <c r="EN184" s="105"/>
      <c r="EO184" s="105"/>
      <c r="EP184" s="105"/>
      <c r="EQ184" s="105"/>
      <c r="ER184" s="105"/>
      <c r="ES184" s="105"/>
      <c r="ET184" s="105"/>
      <c r="EU184" s="105"/>
      <c r="EV184" s="105"/>
      <c r="EW184" s="105"/>
      <c r="EX184" s="105"/>
      <c r="EY184" s="105"/>
      <c r="EZ184" s="105"/>
      <c r="FA184" s="105"/>
      <c r="FB184" s="105"/>
      <c r="FC184" s="105"/>
      <c r="FD184" s="105"/>
      <c r="FE184" s="105"/>
      <c r="FF184" s="105"/>
      <c r="FG184" s="105"/>
      <c r="FH184" s="105"/>
      <c r="FI184" s="105"/>
      <c r="FJ184" s="105"/>
      <c r="FK184" s="105"/>
      <c r="FL184" s="105"/>
      <c r="FM184" s="105"/>
      <c r="FN184" s="105"/>
      <c r="FO184" s="105"/>
      <c r="FP184" s="105"/>
      <c r="FQ184" s="105"/>
      <c r="FR184" s="105"/>
      <c r="FS184" s="105"/>
      <c r="FT184" s="105"/>
      <c r="FU184" s="105"/>
      <c r="FV184" s="105"/>
      <c r="FW184" s="105"/>
      <c r="FX184" s="105"/>
      <c r="FY184" s="105"/>
      <c r="FZ184" s="105"/>
      <c r="GA184" s="105"/>
      <c r="GB184" s="105"/>
      <c r="GC184" s="105"/>
      <c r="GD184" s="105"/>
      <c r="GE184" s="105"/>
      <c r="GF184" s="105"/>
      <c r="GG184" s="105"/>
      <c r="GH184" s="105"/>
      <c r="GI184" s="105"/>
      <c r="GJ184" s="105"/>
      <c r="GK184" s="105"/>
      <c r="GL184" s="105"/>
      <c r="GM184" s="105"/>
      <c r="GN184" s="105"/>
      <c r="GO184" s="105"/>
      <c r="GP184" s="105"/>
      <c r="GQ184" s="105"/>
      <c r="GR184" s="105"/>
      <c r="GS184" s="105"/>
      <c r="GT184" s="105"/>
      <c r="GU184" s="105"/>
      <c r="GV184" s="105"/>
      <c r="GW184" s="105"/>
      <c r="GX184" s="105"/>
      <c r="GY184" s="105"/>
      <c r="GZ184" s="105"/>
      <c r="HA184" s="105"/>
      <c r="HB184" s="105"/>
      <c r="HC184" s="105"/>
      <c r="HD184" s="105"/>
      <c r="HE184" s="105"/>
      <c r="HF184" s="105"/>
      <c r="HG184" s="105"/>
      <c r="HH184" s="105"/>
      <c r="HI184" s="105"/>
      <c r="HJ184" s="105"/>
      <c r="HK184" s="105"/>
      <c r="HL184" s="105"/>
      <c r="HM184" s="105"/>
      <c r="HN184" s="105"/>
      <c r="HO184" s="105"/>
      <c r="HP184" s="105"/>
      <c r="HQ184" s="105"/>
      <c r="HR184" s="105"/>
      <c r="HS184" s="105"/>
      <c r="HT184" s="105"/>
      <c r="HU184" s="105"/>
      <c r="HV184" s="105"/>
      <c r="HW184" s="105"/>
      <c r="HX184" s="105"/>
      <c r="HY184" s="105"/>
      <c r="HZ184" s="105"/>
      <c r="IA184" s="105"/>
      <c r="IB184" s="105"/>
      <c r="IC184" s="105"/>
      <c r="ID184" s="105"/>
      <c r="IE184" s="105"/>
      <c r="IF184" s="105"/>
      <c r="IG184" s="105"/>
      <c r="IH184" s="105"/>
      <c r="II184" s="105"/>
      <c r="IJ184" s="105"/>
      <c r="IK184" s="105"/>
      <c r="IL184" s="105"/>
      <c r="IM184" s="105"/>
      <c r="IN184" s="106"/>
    </row>
    <row r="185" ht="19" customHeight="1">
      <c r="A185" s="27">
        <v>179</v>
      </c>
      <c r="B185" t="s" s="28">
        <v>6623</v>
      </c>
      <c r="C185" t="s" s="28">
        <v>6624</v>
      </c>
      <c r="D185" s="27">
        <v>1</v>
      </c>
      <c r="E185" t="s" s="28">
        <v>5498</v>
      </c>
      <c r="F185" t="s" s="28">
        <v>6446</v>
      </c>
      <c r="G185" s="27">
        <v>1</v>
      </c>
      <c r="H185" s="104"/>
      <c r="I185" s="105"/>
      <c r="J185" s="105"/>
      <c r="K185" s="105"/>
      <c r="L185" s="105"/>
      <c r="M185" s="105"/>
      <c r="N185" s="105"/>
      <c r="O185" s="105"/>
      <c r="P185" s="105"/>
      <c r="Q185" s="105"/>
      <c r="R185" s="105"/>
      <c r="S185" s="105"/>
      <c r="T185" s="105"/>
      <c r="U185" s="105"/>
      <c r="V185" s="105"/>
      <c r="W185" s="105"/>
      <c r="X185" s="105"/>
      <c r="Y185" s="105"/>
      <c r="Z185" s="105"/>
      <c r="AA185" s="105"/>
      <c r="AB185" s="105"/>
      <c r="AC185" s="105"/>
      <c r="AD185" s="105"/>
      <c r="AE185" s="105"/>
      <c r="AF185" s="105"/>
      <c r="AG185" s="105"/>
      <c r="AH185" s="105"/>
      <c r="AI185" s="105"/>
      <c r="AJ185" s="105"/>
      <c r="AK185" s="105"/>
      <c r="AL185" s="105"/>
      <c r="AM185" s="105"/>
      <c r="AN185" s="105"/>
      <c r="AO185" s="105"/>
      <c r="AP185" s="105"/>
      <c r="AQ185" s="105"/>
      <c r="AR185" s="105"/>
      <c r="AS185" s="105"/>
      <c r="AT185" s="105"/>
      <c r="AU185" s="105"/>
      <c r="AV185" s="105"/>
      <c r="AW185" s="105"/>
      <c r="AX185" s="105"/>
      <c r="AY185" s="105"/>
      <c r="AZ185" s="105"/>
      <c r="BA185" s="105"/>
      <c r="BB185" s="105"/>
      <c r="BC185" s="105"/>
      <c r="BD185" s="105"/>
      <c r="BE185" s="105"/>
      <c r="BF185" s="105"/>
      <c r="BG185" s="105"/>
      <c r="BH185" s="105"/>
      <c r="BI185" s="105"/>
      <c r="BJ185" s="105"/>
      <c r="BK185" s="105"/>
      <c r="BL185" s="105"/>
      <c r="BM185" s="105"/>
      <c r="BN185" s="105"/>
      <c r="BO185" s="105"/>
      <c r="BP185" s="105"/>
      <c r="BQ185" s="105"/>
      <c r="BR185" s="105"/>
      <c r="BS185" s="105"/>
      <c r="BT185" s="105"/>
      <c r="BU185" s="105"/>
      <c r="BV185" s="105"/>
      <c r="BW185" s="105"/>
      <c r="BX185" s="105"/>
      <c r="BY185" s="105"/>
      <c r="BZ185" s="105"/>
      <c r="CA185" s="105"/>
      <c r="CB185" s="105"/>
      <c r="CC185" s="105"/>
      <c r="CD185" s="105"/>
      <c r="CE185" s="105"/>
      <c r="CF185" s="105"/>
      <c r="CG185" s="105"/>
      <c r="CH185" s="105"/>
      <c r="CI185" s="105"/>
      <c r="CJ185" s="105"/>
      <c r="CK185" s="105"/>
      <c r="CL185" s="105"/>
      <c r="CM185" s="105"/>
      <c r="CN185" s="105"/>
      <c r="CO185" s="105"/>
      <c r="CP185" s="105"/>
      <c r="CQ185" s="105"/>
      <c r="CR185" s="105"/>
      <c r="CS185" s="105"/>
      <c r="CT185" s="105"/>
      <c r="CU185" s="105"/>
      <c r="CV185" s="105"/>
      <c r="CW185" s="105"/>
      <c r="CX185" s="105"/>
      <c r="CY185" s="105"/>
      <c r="CZ185" s="105"/>
      <c r="DA185" s="105"/>
      <c r="DB185" s="105"/>
      <c r="DC185" s="105"/>
      <c r="DD185" s="105"/>
      <c r="DE185" s="105"/>
      <c r="DF185" s="105"/>
      <c r="DG185" s="105"/>
      <c r="DH185" s="105"/>
      <c r="DI185" s="105"/>
      <c r="DJ185" s="105"/>
      <c r="DK185" s="105"/>
      <c r="DL185" s="105"/>
      <c r="DM185" s="105"/>
      <c r="DN185" s="105"/>
      <c r="DO185" s="105"/>
      <c r="DP185" s="105"/>
      <c r="DQ185" s="105"/>
      <c r="DR185" s="105"/>
      <c r="DS185" s="105"/>
      <c r="DT185" s="105"/>
      <c r="DU185" s="105"/>
      <c r="DV185" s="105"/>
      <c r="DW185" s="105"/>
      <c r="DX185" s="105"/>
      <c r="DY185" s="105"/>
      <c r="DZ185" s="105"/>
      <c r="EA185" s="105"/>
      <c r="EB185" s="105"/>
      <c r="EC185" s="105"/>
      <c r="ED185" s="105"/>
      <c r="EE185" s="105"/>
      <c r="EF185" s="105"/>
      <c r="EG185" s="105"/>
      <c r="EH185" s="105"/>
      <c r="EI185" s="105"/>
      <c r="EJ185" s="105"/>
      <c r="EK185" s="105"/>
      <c r="EL185" s="105"/>
      <c r="EM185" s="105"/>
      <c r="EN185" s="105"/>
      <c r="EO185" s="105"/>
      <c r="EP185" s="105"/>
      <c r="EQ185" s="105"/>
      <c r="ER185" s="105"/>
      <c r="ES185" s="105"/>
      <c r="ET185" s="105"/>
      <c r="EU185" s="105"/>
      <c r="EV185" s="105"/>
      <c r="EW185" s="105"/>
      <c r="EX185" s="105"/>
      <c r="EY185" s="105"/>
      <c r="EZ185" s="105"/>
      <c r="FA185" s="105"/>
      <c r="FB185" s="105"/>
      <c r="FC185" s="105"/>
      <c r="FD185" s="105"/>
      <c r="FE185" s="105"/>
      <c r="FF185" s="105"/>
      <c r="FG185" s="105"/>
      <c r="FH185" s="105"/>
      <c r="FI185" s="105"/>
      <c r="FJ185" s="105"/>
      <c r="FK185" s="105"/>
      <c r="FL185" s="105"/>
      <c r="FM185" s="105"/>
      <c r="FN185" s="105"/>
      <c r="FO185" s="105"/>
      <c r="FP185" s="105"/>
      <c r="FQ185" s="105"/>
      <c r="FR185" s="105"/>
      <c r="FS185" s="105"/>
      <c r="FT185" s="105"/>
      <c r="FU185" s="105"/>
      <c r="FV185" s="105"/>
      <c r="FW185" s="105"/>
      <c r="FX185" s="105"/>
      <c r="FY185" s="105"/>
      <c r="FZ185" s="105"/>
      <c r="GA185" s="105"/>
      <c r="GB185" s="105"/>
      <c r="GC185" s="105"/>
      <c r="GD185" s="105"/>
      <c r="GE185" s="105"/>
      <c r="GF185" s="105"/>
      <c r="GG185" s="105"/>
      <c r="GH185" s="105"/>
      <c r="GI185" s="105"/>
      <c r="GJ185" s="105"/>
      <c r="GK185" s="105"/>
      <c r="GL185" s="105"/>
      <c r="GM185" s="105"/>
      <c r="GN185" s="105"/>
      <c r="GO185" s="105"/>
      <c r="GP185" s="105"/>
      <c r="GQ185" s="105"/>
      <c r="GR185" s="105"/>
      <c r="GS185" s="105"/>
      <c r="GT185" s="105"/>
      <c r="GU185" s="105"/>
      <c r="GV185" s="105"/>
      <c r="GW185" s="105"/>
      <c r="GX185" s="105"/>
      <c r="GY185" s="105"/>
      <c r="GZ185" s="105"/>
      <c r="HA185" s="105"/>
      <c r="HB185" s="105"/>
      <c r="HC185" s="105"/>
      <c r="HD185" s="105"/>
      <c r="HE185" s="105"/>
      <c r="HF185" s="105"/>
      <c r="HG185" s="105"/>
      <c r="HH185" s="105"/>
      <c r="HI185" s="105"/>
      <c r="HJ185" s="105"/>
      <c r="HK185" s="105"/>
      <c r="HL185" s="105"/>
      <c r="HM185" s="105"/>
      <c r="HN185" s="105"/>
      <c r="HO185" s="105"/>
      <c r="HP185" s="105"/>
      <c r="HQ185" s="105"/>
      <c r="HR185" s="105"/>
      <c r="HS185" s="105"/>
      <c r="HT185" s="105"/>
      <c r="HU185" s="105"/>
      <c r="HV185" s="105"/>
      <c r="HW185" s="105"/>
      <c r="HX185" s="105"/>
      <c r="HY185" s="105"/>
      <c r="HZ185" s="105"/>
      <c r="IA185" s="105"/>
      <c r="IB185" s="105"/>
      <c r="IC185" s="105"/>
      <c r="ID185" s="105"/>
      <c r="IE185" s="105"/>
      <c r="IF185" s="105"/>
      <c r="IG185" s="105"/>
      <c r="IH185" s="105"/>
      <c r="II185" s="105"/>
      <c r="IJ185" s="105"/>
      <c r="IK185" s="105"/>
      <c r="IL185" s="105"/>
      <c r="IM185" s="105"/>
      <c r="IN185" s="106"/>
    </row>
    <row r="186" ht="19" customHeight="1">
      <c r="A186" s="27">
        <v>180</v>
      </c>
      <c r="B186" t="s" s="28">
        <v>6623</v>
      </c>
      <c r="C186" t="s" s="28">
        <v>6624</v>
      </c>
      <c r="D186" s="27">
        <v>1</v>
      </c>
      <c r="E186" t="s" s="28">
        <v>5500</v>
      </c>
      <c r="F186" t="s" s="28">
        <v>6446</v>
      </c>
      <c r="G186" s="27">
        <v>1</v>
      </c>
      <c r="H186" s="104"/>
      <c r="I186" s="105"/>
      <c r="J186" s="105"/>
      <c r="K186" s="105"/>
      <c r="L186" s="105"/>
      <c r="M186" s="105"/>
      <c r="N186" s="105"/>
      <c r="O186" s="105"/>
      <c r="P186" s="105"/>
      <c r="Q186" s="105"/>
      <c r="R186" s="105"/>
      <c r="S186" s="105"/>
      <c r="T186" s="105"/>
      <c r="U186" s="105"/>
      <c r="V186" s="105"/>
      <c r="W186" s="105"/>
      <c r="X186" s="105"/>
      <c r="Y186" s="105"/>
      <c r="Z186" s="105"/>
      <c r="AA186" s="105"/>
      <c r="AB186" s="105"/>
      <c r="AC186" s="105"/>
      <c r="AD186" s="105"/>
      <c r="AE186" s="105"/>
      <c r="AF186" s="105"/>
      <c r="AG186" s="105"/>
      <c r="AH186" s="105"/>
      <c r="AI186" s="105"/>
      <c r="AJ186" s="105"/>
      <c r="AK186" s="105"/>
      <c r="AL186" s="105"/>
      <c r="AM186" s="105"/>
      <c r="AN186" s="105"/>
      <c r="AO186" s="105"/>
      <c r="AP186" s="105"/>
      <c r="AQ186" s="105"/>
      <c r="AR186" s="105"/>
      <c r="AS186" s="105"/>
      <c r="AT186" s="105"/>
      <c r="AU186" s="105"/>
      <c r="AV186" s="105"/>
      <c r="AW186" s="105"/>
      <c r="AX186" s="105"/>
      <c r="AY186" s="105"/>
      <c r="AZ186" s="105"/>
      <c r="BA186" s="105"/>
      <c r="BB186" s="105"/>
      <c r="BC186" s="105"/>
      <c r="BD186" s="105"/>
      <c r="BE186" s="105"/>
      <c r="BF186" s="105"/>
      <c r="BG186" s="105"/>
      <c r="BH186" s="105"/>
      <c r="BI186" s="105"/>
      <c r="BJ186" s="105"/>
      <c r="BK186" s="105"/>
      <c r="BL186" s="105"/>
      <c r="BM186" s="105"/>
      <c r="BN186" s="105"/>
      <c r="BO186" s="105"/>
      <c r="BP186" s="105"/>
      <c r="BQ186" s="105"/>
      <c r="BR186" s="105"/>
      <c r="BS186" s="105"/>
      <c r="BT186" s="105"/>
      <c r="BU186" s="105"/>
      <c r="BV186" s="105"/>
      <c r="BW186" s="105"/>
      <c r="BX186" s="105"/>
      <c r="BY186" s="105"/>
      <c r="BZ186" s="105"/>
      <c r="CA186" s="105"/>
      <c r="CB186" s="105"/>
      <c r="CC186" s="105"/>
      <c r="CD186" s="105"/>
      <c r="CE186" s="105"/>
      <c r="CF186" s="105"/>
      <c r="CG186" s="105"/>
      <c r="CH186" s="105"/>
      <c r="CI186" s="105"/>
      <c r="CJ186" s="105"/>
      <c r="CK186" s="105"/>
      <c r="CL186" s="105"/>
      <c r="CM186" s="105"/>
      <c r="CN186" s="105"/>
      <c r="CO186" s="105"/>
      <c r="CP186" s="105"/>
      <c r="CQ186" s="105"/>
      <c r="CR186" s="105"/>
      <c r="CS186" s="105"/>
      <c r="CT186" s="105"/>
      <c r="CU186" s="105"/>
      <c r="CV186" s="105"/>
      <c r="CW186" s="105"/>
      <c r="CX186" s="105"/>
      <c r="CY186" s="105"/>
      <c r="CZ186" s="105"/>
      <c r="DA186" s="105"/>
      <c r="DB186" s="105"/>
      <c r="DC186" s="105"/>
      <c r="DD186" s="105"/>
      <c r="DE186" s="105"/>
      <c r="DF186" s="105"/>
      <c r="DG186" s="105"/>
      <c r="DH186" s="105"/>
      <c r="DI186" s="105"/>
      <c r="DJ186" s="105"/>
      <c r="DK186" s="105"/>
      <c r="DL186" s="105"/>
      <c r="DM186" s="105"/>
      <c r="DN186" s="105"/>
      <c r="DO186" s="105"/>
      <c r="DP186" s="105"/>
      <c r="DQ186" s="105"/>
      <c r="DR186" s="105"/>
      <c r="DS186" s="105"/>
      <c r="DT186" s="105"/>
      <c r="DU186" s="105"/>
      <c r="DV186" s="105"/>
      <c r="DW186" s="105"/>
      <c r="DX186" s="105"/>
      <c r="DY186" s="105"/>
      <c r="DZ186" s="105"/>
      <c r="EA186" s="105"/>
      <c r="EB186" s="105"/>
      <c r="EC186" s="105"/>
      <c r="ED186" s="105"/>
      <c r="EE186" s="105"/>
      <c r="EF186" s="105"/>
      <c r="EG186" s="105"/>
      <c r="EH186" s="105"/>
      <c r="EI186" s="105"/>
      <c r="EJ186" s="105"/>
      <c r="EK186" s="105"/>
      <c r="EL186" s="105"/>
      <c r="EM186" s="105"/>
      <c r="EN186" s="105"/>
      <c r="EO186" s="105"/>
      <c r="EP186" s="105"/>
      <c r="EQ186" s="105"/>
      <c r="ER186" s="105"/>
      <c r="ES186" s="105"/>
      <c r="ET186" s="105"/>
      <c r="EU186" s="105"/>
      <c r="EV186" s="105"/>
      <c r="EW186" s="105"/>
      <c r="EX186" s="105"/>
      <c r="EY186" s="105"/>
      <c r="EZ186" s="105"/>
      <c r="FA186" s="105"/>
      <c r="FB186" s="105"/>
      <c r="FC186" s="105"/>
      <c r="FD186" s="105"/>
      <c r="FE186" s="105"/>
      <c r="FF186" s="105"/>
      <c r="FG186" s="105"/>
      <c r="FH186" s="105"/>
      <c r="FI186" s="105"/>
      <c r="FJ186" s="105"/>
      <c r="FK186" s="105"/>
      <c r="FL186" s="105"/>
      <c r="FM186" s="105"/>
      <c r="FN186" s="105"/>
      <c r="FO186" s="105"/>
      <c r="FP186" s="105"/>
      <c r="FQ186" s="105"/>
      <c r="FR186" s="105"/>
      <c r="FS186" s="105"/>
      <c r="FT186" s="105"/>
      <c r="FU186" s="105"/>
      <c r="FV186" s="105"/>
      <c r="FW186" s="105"/>
      <c r="FX186" s="105"/>
      <c r="FY186" s="105"/>
      <c r="FZ186" s="105"/>
      <c r="GA186" s="105"/>
      <c r="GB186" s="105"/>
      <c r="GC186" s="105"/>
      <c r="GD186" s="105"/>
      <c r="GE186" s="105"/>
      <c r="GF186" s="105"/>
      <c r="GG186" s="105"/>
      <c r="GH186" s="105"/>
      <c r="GI186" s="105"/>
      <c r="GJ186" s="105"/>
      <c r="GK186" s="105"/>
      <c r="GL186" s="105"/>
      <c r="GM186" s="105"/>
      <c r="GN186" s="105"/>
      <c r="GO186" s="105"/>
      <c r="GP186" s="105"/>
      <c r="GQ186" s="105"/>
      <c r="GR186" s="105"/>
      <c r="GS186" s="105"/>
      <c r="GT186" s="105"/>
      <c r="GU186" s="105"/>
      <c r="GV186" s="105"/>
      <c r="GW186" s="105"/>
      <c r="GX186" s="105"/>
      <c r="GY186" s="105"/>
      <c r="GZ186" s="105"/>
      <c r="HA186" s="105"/>
      <c r="HB186" s="105"/>
      <c r="HC186" s="105"/>
      <c r="HD186" s="105"/>
      <c r="HE186" s="105"/>
      <c r="HF186" s="105"/>
      <c r="HG186" s="105"/>
      <c r="HH186" s="105"/>
      <c r="HI186" s="105"/>
      <c r="HJ186" s="105"/>
      <c r="HK186" s="105"/>
      <c r="HL186" s="105"/>
      <c r="HM186" s="105"/>
      <c r="HN186" s="105"/>
      <c r="HO186" s="105"/>
      <c r="HP186" s="105"/>
      <c r="HQ186" s="105"/>
      <c r="HR186" s="105"/>
      <c r="HS186" s="105"/>
      <c r="HT186" s="105"/>
      <c r="HU186" s="105"/>
      <c r="HV186" s="105"/>
      <c r="HW186" s="105"/>
      <c r="HX186" s="105"/>
      <c r="HY186" s="105"/>
      <c r="HZ186" s="105"/>
      <c r="IA186" s="105"/>
      <c r="IB186" s="105"/>
      <c r="IC186" s="105"/>
      <c r="ID186" s="105"/>
      <c r="IE186" s="105"/>
      <c r="IF186" s="105"/>
      <c r="IG186" s="105"/>
      <c r="IH186" s="105"/>
      <c r="II186" s="105"/>
      <c r="IJ186" s="105"/>
      <c r="IK186" s="105"/>
      <c r="IL186" s="105"/>
      <c r="IM186" s="105"/>
      <c r="IN186" s="106"/>
    </row>
    <row r="187" ht="19" customHeight="1">
      <c r="A187" s="27">
        <v>181</v>
      </c>
      <c r="B187" t="s" s="28">
        <v>6625</v>
      </c>
      <c r="C187" t="s" s="28">
        <v>6626</v>
      </c>
      <c r="D187" s="27">
        <v>1</v>
      </c>
      <c r="E187" t="s" s="28">
        <v>5498</v>
      </c>
      <c r="F187" t="s" s="28">
        <v>6446</v>
      </c>
      <c r="G187" s="27">
        <v>1</v>
      </c>
      <c r="H187" s="104"/>
      <c r="I187" s="105"/>
      <c r="J187" s="105"/>
      <c r="K187" s="105"/>
      <c r="L187" s="105"/>
      <c r="M187" s="105"/>
      <c r="N187" s="105"/>
      <c r="O187" s="105"/>
      <c r="P187" s="105"/>
      <c r="Q187" s="105"/>
      <c r="R187" s="105"/>
      <c r="S187" s="105"/>
      <c r="T187" s="105"/>
      <c r="U187" s="105"/>
      <c r="V187" s="105"/>
      <c r="W187" s="105"/>
      <c r="X187" s="105"/>
      <c r="Y187" s="105"/>
      <c r="Z187" s="105"/>
      <c r="AA187" s="105"/>
      <c r="AB187" s="105"/>
      <c r="AC187" s="105"/>
      <c r="AD187" s="105"/>
      <c r="AE187" s="105"/>
      <c r="AF187" s="105"/>
      <c r="AG187" s="105"/>
      <c r="AH187" s="105"/>
      <c r="AI187" s="105"/>
      <c r="AJ187" s="105"/>
      <c r="AK187" s="105"/>
      <c r="AL187" s="105"/>
      <c r="AM187" s="105"/>
      <c r="AN187" s="105"/>
      <c r="AO187" s="105"/>
      <c r="AP187" s="105"/>
      <c r="AQ187" s="105"/>
      <c r="AR187" s="105"/>
      <c r="AS187" s="105"/>
      <c r="AT187" s="105"/>
      <c r="AU187" s="105"/>
      <c r="AV187" s="105"/>
      <c r="AW187" s="105"/>
      <c r="AX187" s="105"/>
      <c r="AY187" s="105"/>
      <c r="AZ187" s="105"/>
      <c r="BA187" s="105"/>
      <c r="BB187" s="105"/>
      <c r="BC187" s="105"/>
      <c r="BD187" s="105"/>
      <c r="BE187" s="105"/>
      <c r="BF187" s="105"/>
      <c r="BG187" s="105"/>
      <c r="BH187" s="105"/>
      <c r="BI187" s="105"/>
      <c r="BJ187" s="105"/>
      <c r="BK187" s="105"/>
      <c r="BL187" s="105"/>
      <c r="BM187" s="105"/>
      <c r="BN187" s="105"/>
      <c r="BO187" s="105"/>
      <c r="BP187" s="105"/>
      <c r="BQ187" s="105"/>
      <c r="BR187" s="105"/>
      <c r="BS187" s="105"/>
      <c r="BT187" s="105"/>
      <c r="BU187" s="105"/>
      <c r="BV187" s="105"/>
      <c r="BW187" s="105"/>
      <c r="BX187" s="105"/>
      <c r="BY187" s="105"/>
      <c r="BZ187" s="105"/>
      <c r="CA187" s="105"/>
      <c r="CB187" s="105"/>
      <c r="CC187" s="105"/>
      <c r="CD187" s="105"/>
      <c r="CE187" s="105"/>
      <c r="CF187" s="105"/>
      <c r="CG187" s="105"/>
      <c r="CH187" s="105"/>
      <c r="CI187" s="105"/>
      <c r="CJ187" s="105"/>
      <c r="CK187" s="105"/>
      <c r="CL187" s="105"/>
      <c r="CM187" s="105"/>
      <c r="CN187" s="105"/>
      <c r="CO187" s="105"/>
      <c r="CP187" s="105"/>
      <c r="CQ187" s="105"/>
      <c r="CR187" s="105"/>
      <c r="CS187" s="105"/>
      <c r="CT187" s="105"/>
      <c r="CU187" s="105"/>
      <c r="CV187" s="105"/>
      <c r="CW187" s="105"/>
      <c r="CX187" s="105"/>
      <c r="CY187" s="105"/>
      <c r="CZ187" s="105"/>
      <c r="DA187" s="105"/>
      <c r="DB187" s="105"/>
      <c r="DC187" s="105"/>
      <c r="DD187" s="105"/>
      <c r="DE187" s="105"/>
      <c r="DF187" s="105"/>
      <c r="DG187" s="105"/>
      <c r="DH187" s="105"/>
      <c r="DI187" s="105"/>
      <c r="DJ187" s="105"/>
      <c r="DK187" s="105"/>
      <c r="DL187" s="105"/>
      <c r="DM187" s="105"/>
      <c r="DN187" s="105"/>
      <c r="DO187" s="105"/>
      <c r="DP187" s="105"/>
      <c r="DQ187" s="105"/>
      <c r="DR187" s="105"/>
      <c r="DS187" s="105"/>
      <c r="DT187" s="105"/>
      <c r="DU187" s="105"/>
      <c r="DV187" s="105"/>
      <c r="DW187" s="105"/>
      <c r="DX187" s="105"/>
      <c r="DY187" s="105"/>
      <c r="DZ187" s="105"/>
      <c r="EA187" s="105"/>
      <c r="EB187" s="105"/>
      <c r="EC187" s="105"/>
      <c r="ED187" s="105"/>
      <c r="EE187" s="105"/>
      <c r="EF187" s="105"/>
      <c r="EG187" s="105"/>
      <c r="EH187" s="105"/>
      <c r="EI187" s="105"/>
      <c r="EJ187" s="105"/>
      <c r="EK187" s="105"/>
      <c r="EL187" s="105"/>
      <c r="EM187" s="105"/>
      <c r="EN187" s="105"/>
      <c r="EO187" s="105"/>
      <c r="EP187" s="105"/>
      <c r="EQ187" s="105"/>
      <c r="ER187" s="105"/>
      <c r="ES187" s="105"/>
      <c r="ET187" s="105"/>
      <c r="EU187" s="105"/>
      <c r="EV187" s="105"/>
      <c r="EW187" s="105"/>
      <c r="EX187" s="105"/>
      <c r="EY187" s="105"/>
      <c r="EZ187" s="105"/>
      <c r="FA187" s="105"/>
      <c r="FB187" s="105"/>
      <c r="FC187" s="105"/>
      <c r="FD187" s="105"/>
      <c r="FE187" s="105"/>
      <c r="FF187" s="105"/>
      <c r="FG187" s="105"/>
      <c r="FH187" s="105"/>
      <c r="FI187" s="105"/>
      <c r="FJ187" s="105"/>
      <c r="FK187" s="105"/>
      <c r="FL187" s="105"/>
      <c r="FM187" s="105"/>
      <c r="FN187" s="105"/>
      <c r="FO187" s="105"/>
      <c r="FP187" s="105"/>
      <c r="FQ187" s="105"/>
      <c r="FR187" s="105"/>
      <c r="FS187" s="105"/>
      <c r="FT187" s="105"/>
      <c r="FU187" s="105"/>
      <c r="FV187" s="105"/>
      <c r="FW187" s="105"/>
      <c r="FX187" s="105"/>
      <c r="FY187" s="105"/>
      <c r="FZ187" s="105"/>
      <c r="GA187" s="105"/>
      <c r="GB187" s="105"/>
      <c r="GC187" s="105"/>
      <c r="GD187" s="105"/>
      <c r="GE187" s="105"/>
      <c r="GF187" s="105"/>
      <c r="GG187" s="105"/>
      <c r="GH187" s="105"/>
      <c r="GI187" s="105"/>
      <c r="GJ187" s="105"/>
      <c r="GK187" s="105"/>
      <c r="GL187" s="105"/>
      <c r="GM187" s="105"/>
      <c r="GN187" s="105"/>
      <c r="GO187" s="105"/>
      <c r="GP187" s="105"/>
      <c r="GQ187" s="105"/>
      <c r="GR187" s="105"/>
      <c r="GS187" s="105"/>
      <c r="GT187" s="105"/>
      <c r="GU187" s="105"/>
      <c r="GV187" s="105"/>
      <c r="GW187" s="105"/>
      <c r="GX187" s="105"/>
      <c r="GY187" s="105"/>
      <c r="GZ187" s="105"/>
      <c r="HA187" s="105"/>
      <c r="HB187" s="105"/>
      <c r="HC187" s="105"/>
      <c r="HD187" s="105"/>
      <c r="HE187" s="105"/>
      <c r="HF187" s="105"/>
      <c r="HG187" s="105"/>
      <c r="HH187" s="105"/>
      <c r="HI187" s="105"/>
      <c r="HJ187" s="105"/>
      <c r="HK187" s="105"/>
      <c r="HL187" s="105"/>
      <c r="HM187" s="105"/>
      <c r="HN187" s="105"/>
      <c r="HO187" s="105"/>
      <c r="HP187" s="105"/>
      <c r="HQ187" s="105"/>
      <c r="HR187" s="105"/>
      <c r="HS187" s="105"/>
      <c r="HT187" s="105"/>
      <c r="HU187" s="105"/>
      <c r="HV187" s="105"/>
      <c r="HW187" s="105"/>
      <c r="HX187" s="105"/>
      <c r="HY187" s="105"/>
      <c r="HZ187" s="105"/>
      <c r="IA187" s="105"/>
      <c r="IB187" s="105"/>
      <c r="IC187" s="105"/>
      <c r="ID187" s="105"/>
      <c r="IE187" s="105"/>
      <c r="IF187" s="105"/>
      <c r="IG187" s="105"/>
      <c r="IH187" s="105"/>
      <c r="II187" s="105"/>
      <c r="IJ187" s="105"/>
      <c r="IK187" s="105"/>
      <c r="IL187" s="105"/>
      <c r="IM187" s="105"/>
      <c r="IN187" s="106"/>
    </row>
    <row r="188" ht="19" customHeight="1">
      <c r="A188" s="27">
        <v>182</v>
      </c>
      <c r="B188" t="s" s="28">
        <v>6625</v>
      </c>
      <c r="C188" t="s" s="28">
        <v>6626</v>
      </c>
      <c r="D188" s="27">
        <v>1</v>
      </c>
      <c r="E188" t="s" s="28">
        <v>5500</v>
      </c>
      <c r="F188" t="s" s="28">
        <v>6446</v>
      </c>
      <c r="G188" s="27">
        <v>0</v>
      </c>
      <c r="H188" s="104"/>
      <c r="I188" s="105"/>
      <c r="J188" s="105"/>
      <c r="K188" s="105"/>
      <c r="L188" s="105"/>
      <c r="M188" s="105"/>
      <c r="N188" s="105"/>
      <c r="O188" s="105"/>
      <c r="P188" s="105"/>
      <c r="Q188" s="105"/>
      <c r="R188" s="105"/>
      <c r="S188" s="105"/>
      <c r="T188" s="105"/>
      <c r="U188" s="105"/>
      <c r="V188" s="105"/>
      <c r="W188" s="105"/>
      <c r="X188" s="105"/>
      <c r="Y188" s="105"/>
      <c r="Z188" s="105"/>
      <c r="AA188" s="105"/>
      <c r="AB188" s="105"/>
      <c r="AC188" s="105"/>
      <c r="AD188" s="105"/>
      <c r="AE188" s="105"/>
      <c r="AF188" s="105"/>
      <c r="AG188" s="105"/>
      <c r="AH188" s="105"/>
      <c r="AI188" s="105"/>
      <c r="AJ188" s="105"/>
      <c r="AK188" s="105"/>
      <c r="AL188" s="105"/>
      <c r="AM188" s="105"/>
      <c r="AN188" s="105"/>
      <c r="AO188" s="105"/>
      <c r="AP188" s="105"/>
      <c r="AQ188" s="105"/>
      <c r="AR188" s="105"/>
      <c r="AS188" s="105"/>
      <c r="AT188" s="105"/>
      <c r="AU188" s="105"/>
      <c r="AV188" s="105"/>
      <c r="AW188" s="105"/>
      <c r="AX188" s="105"/>
      <c r="AY188" s="105"/>
      <c r="AZ188" s="105"/>
      <c r="BA188" s="105"/>
      <c r="BB188" s="105"/>
      <c r="BC188" s="105"/>
      <c r="BD188" s="105"/>
      <c r="BE188" s="105"/>
      <c r="BF188" s="105"/>
      <c r="BG188" s="105"/>
      <c r="BH188" s="105"/>
      <c r="BI188" s="105"/>
      <c r="BJ188" s="105"/>
      <c r="BK188" s="105"/>
      <c r="BL188" s="105"/>
      <c r="BM188" s="105"/>
      <c r="BN188" s="105"/>
      <c r="BO188" s="105"/>
      <c r="BP188" s="105"/>
      <c r="BQ188" s="105"/>
      <c r="BR188" s="105"/>
      <c r="BS188" s="105"/>
      <c r="BT188" s="105"/>
      <c r="BU188" s="105"/>
      <c r="BV188" s="105"/>
      <c r="BW188" s="105"/>
      <c r="BX188" s="105"/>
      <c r="BY188" s="105"/>
      <c r="BZ188" s="105"/>
      <c r="CA188" s="105"/>
      <c r="CB188" s="105"/>
      <c r="CC188" s="105"/>
      <c r="CD188" s="105"/>
      <c r="CE188" s="105"/>
      <c r="CF188" s="105"/>
      <c r="CG188" s="105"/>
      <c r="CH188" s="105"/>
      <c r="CI188" s="105"/>
      <c r="CJ188" s="105"/>
      <c r="CK188" s="105"/>
      <c r="CL188" s="105"/>
      <c r="CM188" s="105"/>
      <c r="CN188" s="105"/>
      <c r="CO188" s="105"/>
      <c r="CP188" s="105"/>
      <c r="CQ188" s="105"/>
      <c r="CR188" s="105"/>
      <c r="CS188" s="105"/>
      <c r="CT188" s="105"/>
      <c r="CU188" s="105"/>
      <c r="CV188" s="105"/>
      <c r="CW188" s="105"/>
      <c r="CX188" s="105"/>
      <c r="CY188" s="105"/>
      <c r="CZ188" s="105"/>
      <c r="DA188" s="105"/>
      <c r="DB188" s="105"/>
      <c r="DC188" s="105"/>
      <c r="DD188" s="105"/>
      <c r="DE188" s="105"/>
      <c r="DF188" s="105"/>
      <c r="DG188" s="105"/>
      <c r="DH188" s="105"/>
      <c r="DI188" s="105"/>
      <c r="DJ188" s="105"/>
      <c r="DK188" s="105"/>
      <c r="DL188" s="105"/>
      <c r="DM188" s="105"/>
      <c r="DN188" s="105"/>
      <c r="DO188" s="105"/>
      <c r="DP188" s="105"/>
      <c r="DQ188" s="105"/>
      <c r="DR188" s="105"/>
      <c r="DS188" s="105"/>
      <c r="DT188" s="105"/>
      <c r="DU188" s="105"/>
      <c r="DV188" s="105"/>
      <c r="DW188" s="105"/>
      <c r="DX188" s="105"/>
      <c r="DY188" s="105"/>
      <c r="DZ188" s="105"/>
      <c r="EA188" s="105"/>
      <c r="EB188" s="105"/>
      <c r="EC188" s="105"/>
      <c r="ED188" s="105"/>
      <c r="EE188" s="105"/>
      <c r="EF188" s="105"/>
      <c r="EG188" s="105"/>
      <c r="EH188" s="105"/>
      <c r="EI188" s="105"/>
      <c r="EJ188" s="105"/>
      <c r="EK188" s="105"/>
      <c r="EL188" s="105"/>
      <c r="EM188" s="105"/>
      <c r="EN188" s="105"/>
      <c r="EO188" s="105"/>
      <c r="EP188" s="105"/>
      <c r="EQ188" s="105"/>
      <c r="ER188" s="105"/>
      <c r="ES188" s="105"/>
      <c r="ET188" s="105"/>
      <c r="EU188" s="105"/>
      <c r="EV188" s="105"/>
      <c r="EW188" s="105"/>
      <c r="EX188" s="105"/>
      <c r="EY188" s="105"/>
      <c r="EZ188" s="105"/>
      <c r="FA188" s="105"/>
      <c r="FB188" s="105"/>
      <c r="FC188" s="105"/>
      <c r="FD188" s="105"/>
      <c r="FE188" s="105"/>
      <c r="FF188" s="105"/>
      <c r="FG188" s="105"/>
      <c r="FH188" s="105"/>
      <c r="FI188" s="105"/>
      <c r="FJ188" s="105"/>
      <c r="FK188" s="105"/>
      <c r="FL188" s="105"/>
      <c r="FM188" s="105"/>
      <c r="FN188" s="105"/>
      <c r="FO188" s="105"/>
      <c r="FP188" s="105"/>
      <c r="FQ188" s="105"/>
      <c r="FR188" s="105"/>
      <c r="FS188" s="105"/>
      <c r="FT188" s="105"/>
      <c r="FU188" s="105"/>
      <c r="FV188" s="105"/>
      <c r="FW188" s="105"/>
      <c r="FX188" s="105"/>
      <c r="FY188" s="105"/>
      <c r="FZ188" s="105"/>
      <c r="GA188" s="105"/>
      <c r="GB188" s="105"/>
      <c r="GC188" s="105"/>
      <c r="GD188" s="105"/>
      <c r="GE188" s="105"/>
      <c r="GF188" s="105"/>
      <c r="GG188" s="105"/>
      <c r="GH188" s="105"/>
      <c r="GI188" s="105"/>
      <c r="GJ188" s="105"/>
      <c r="GK188" s="105"/>
      <c r="GL188" s="105"/>
      <c r="GM188" s="105"/>
      <c r="GN188" s="105"/>
      <c r="GO188" s="105"/>
      <c r="GP188" s="105"/>
      <c r="GQ188" s="105"/>
      <c r="GR188" s="105"/>
      <c r="GS188" s="105"/>
      <c r="GT188" s="105"/>
      <c r="GU188" s="105"/>
      <c r="GV188" s="105"/>
      <c r="GW188" s="105"/>
      <c r="GX188" s="105"/>
      <c r="GY188" s="105"/>
      <c r="GZ188" s="105"/>
      <c r="HA188" s="105"/>
      <c r="HB188" s="105"/>
      <c r="HC188" s="105"/>
      <c r="HD188" s="105"/>
      <c r="HE188" s="105"/>
      <c r="HF188" s="105"/>
      <c r="HG188" s="105"/>
      <c r="HH188" s="105"/>
      <c r="HI188" s="105"/>
      <c r="HJ188" s="105"/>
      <c r="HK188" s="105"/>
      <c r="HL188" s="105"/>
      <c r="HM188" s="105"/>
      <c r="HN188" s="105"/>
      <c r="HO188" s="105"/>
      <c r="HP188" s="105"/>
      <c r="HQ188" s="105"/>
      <c r="HR188" s="105"/>
      <c r="HS188" s="105"/>
      <c r="HT188" s="105"/>
      <c r="HU188" s="105"/>
      <c r="HV188" s="105"/>
      <c r="HW188" s="105"/>
      <c r="HX188" s="105"/>
      <c r="HY188" s="105"/>
      <c r="HZ188" s="105"/>
      <c r="IA188" s="105"/>
      <c r="IB188" s="105"/>
      <c r="IC188" s="105"/>
      <c r="ID188" s="105"/>
      <c r="IE188" s="105"/>
      <c r="IF188" s="105"/>
      <c r="IG188" s="105"/>
      <c r="IH188" s="105"/>
      <c r="II188" s="105"/>
      <c r="IJ188" s="105"/>
      <c r="IK188" s="105"/>
      <c r="IL188" s="105"/>
      <c r="IM188" s="105"/>
      <c r="IN188" s="106"/>
    </row>
    <row r="189" ht="19" customHeight="1">
      <c r="A189" s="27">
        <v>183</v>
      </c>
      <c r="B189" t="s" s="28">
        <v>6627</v>
      </c>
      <c r="C189" t="s" s="28">
        <v>6628</v>
      </c>
      <c r="D189" s="27">
        <v>1</v>
      </c>
      <c r="E189" t="s" s="28">
        <v>6399</v>
      </c>
      <c r="F189" t="s" s="28">
        <v>6446</v>
      </c>
      <c r="G189" s="27">
        <v>0</v>
      </c>
      <c r="H189" s="104"/>
      <c r="I189" s="105"/>
      <c r="J189" s="105"/>
      <c r="K189" s="105"/>
      <c r="L189" s="105"/>
      <c r="M189" s="105"/>
      <c r="N189" s="105"/>
      <c r="O189" s="105"/>
      <c r="P189" s="105"/>
      <c r="Q189" s="105"/>
      <c r="R189" s="105"/>
      <c r="S189" s="105"/>
      <c r="T189" s="105"/>
      <c r="U189" s="105"/>
      <c r="V189" s="105"/>
      <c r="W189" s="105"/>
      <c r="X189" s="105"/>
      <c r="Y189" s="105"/>
      <c r="Z189" s="105"/>
      <c r="AA189" s="105"/>
      <c r="AB189" s="105"/>
      <c r="AC189" s="105"/>
      <c r="AD189" s="105"/>
      <c r="AE189" s="105"/>
      <c r="AF189" s="105"/>
      <c r="AG189" s="105"/>
      <c r="AH189" s="105"/>
      <c r="AI189" s="105"/>
      <c r="AJ189" s="105"/>
      <c r="AK189" s="105"/>
      <c r="AL189" s="105"/>
      <c r="AM189" s="105"/>
      <c r="AN189" s="105"/>
      <c r="AO189" s="105"/>
      <c r="AP189" s="105"/>
      <c r="AQ189" s="105"/>
      <c r="AR189" s="105"/>
      <c r="AS189" s="105"/>
      <c r="AT189" s="105"/>
      <c r="AU189" s="105"/>
      <c r="AV189" s="105"/>
      <c r="AW189" s="105"/>
      <c r="AX189" s="105"/>
      <c r="AY189" s="105"/>
      <c r="AZ189" s="105"/>
      <c r="BA189" s="105"/>
      <c r="BB189" s="105"/>
      <c r="BC189" s="105"/>
      <c r="BD189" s="105"/>
      <c r="BE189" s="105"/>
      <c r="BF189" s="105"/>
      <c r="BG189" s="105"/>
      <c r="BH189" s="105"/>
      <c r="BI189" s="105"/>
      <c r="BJ189" s="105"/>
      <c r="BK189" s="105"/>
      <c r="BL189" s="105"/>
      <c r="BM189" s="105"/>
      <c r="BN189" s="105"/>
      <c r="BO189" s="105"/>
      <c r="BP189" s="105"/>
      <c r="BQ189" s="105"/>
      <c r="BR189" s="105"/>
      <c r="BS189" s="105"/>
      <c r="BT189" s="105"/>
      <c r="BU189" s="105"/>
      <c r="BV189" s="105"/>
      <c r="BW189" s="105"/>
      <c r="BX189" s="105"/>
      <c r="BY189" s="105"/>
      <c r="BZ189" s="105"/>
      <c r="CA189" s="105"/>
      <c r="CB189" s="105"/>
      <c r="CC189" s="105"/>
      <c r="CD189" s="105"/>
      <c r="CE189" s="105"/>
      <c r="CF189" s="105"/>
      <c r="CG189" s="105"/>
      <c r="CH189" s="105"/>
      <c r="CI189" s="105"/>
      <c r="CJ189" s="105"/>
      <c r="CK189" s="105"/>
      <c r="CL189" s="105"/>
      <c r="CM189" s="105"/>
      <c r="CN189" s="105"/>
      <c r="CO189" s="105"/>
      <c r="CP189" s="105"/>
      <c r="CQ189" s="105"/>
      <c r="CR189" s="105"/>
      <c r="CS189" s="105"/>
      <c r="CT189" s="105"/>
      <c r="CU189" s="105"/>
      <c r="CV189" s="105"/>
      <c r="CW189" s="105"/>
      <c r="CX189" s="105"/>
      <c r="CY189" s="105"/>
      <c r="CZ189" s="105"/>
      <c r="DA189" s="105"/>
      <c r="DB189" s="105"/>
      <c r="DC189" s="105"/>
      <c r="DD189" s="105"/>
      <c r="DE189" s="105"/>
      <c r="DF189" s="105"/>
      <c r="DG189" s="105"/>
      <c r="DH189" s="105"/>
      <c r="DI189" s="105"/>
      <c r="DJ189" s="105"/>
      <c r="DK189" s="105"/>
      <c r="DL189" s="105"/>
      <c r="DM189" s="105"/>
      <c r="DN189" s="105"/>
      <c r="DO189" s="105"/>
      <c r="DP189" s="105"/>
      <c r="DQ189" s="105"/>
      <c r="DR189" s="105"/>
      <c r="DS189" s="105"/>
      <c r="DT189" s="105"/>
      <c r="DU189" s="105"/>
      <c r="DV189" s="105"/>
      <c r="DW189" s="105"/>
      <c r="DX189" s="105"/>
      <c r="DY189" s="105"/>
      <c r="DZ189" s="105"/>
      <c r="EA189" s="105"/>
      <c r="EB189" s="105"/>
      <c r="EC189" s="105"/>
      <c r="ED189" s="105"/>
      <c r="EE189" s="105"/>
      <c r="EF189" s="105"/>
      <c r="EG189" s="105"/>
      <c r="EH189" s="105"/>
      <c r="EI189" s="105"/>
      <c r="EJ189" s="105"/>
      <c r="EK189" s="105"/>
      <c r="EL189" s="105"/>
      <c r="EM189" s="105"/>
      <c r="EN189" s="105"/>
      <c r="EO189" s="105"/>
      <c r="EP189" s="105"/>
      <c r="EQ189" s="105"/>
      <c r="ER189" s="105"/>
      <c r="ES189" s="105"/>
      <c r="ET189" s="105"/>
      <c r="EU189" s="105"/>
      <c r="EV189" s="105"/>
      <c r="EW189" s="105"/>
      <c r="EX189" s="105"/>
      <c r="EY189" s="105"/>
      <c r="EZ189" s="105"/>
      <c r="FA189" s="105"/>
      <c r="FB189" s="105"/>
      <c r="FC189" s="105"/>
      <c r="FD189" s="105"/>
      <c r="FE189" s="105"/>
      <c r="FF189" s="105"/>
      <c r="FG189" s="105"/>
      <c r="FH189" s="105"/>
      <c r="FI189" s="105"/>
      <c r="FJ189" s="105"/>
      <c r="FK189" s="105"/>
      <c r="FL189" s="105"/>
      <c r="FM189" s="105"/>
      <c r="FN189" s="105"/>
      <c r="FO189" s="105"/>
      <c r="FP189" s="105"/>
      <c r="FQ189" s="105"/>
      <c r="FR189" s="105"/>
      <c r="FS189" s="105"/>
      <c r="FT189" s="105"/>
      <c r="FU189" s="105"/>
      <c r="FV189" s="105"/>
      <c r="FW189" s="105"/>
      <c r="FX189" s="105"/>
      <c r="FY189" s="105"/>
      <c r="FZ189" s="105"/>
      <c r="GA189" s="105"/>
      <c r="GB189" s="105"/>
      <c r="GC189" s="105"/>
      <c r="GD189" s="105"/>
      <c r="GE189" s="105"/>
      <c r="GF189" s="105"/>
      <c r="GG189" s="105"/>
      <c r="GH189" s="105"/>
      <c r="GI189" s="105"/>
      <c r="GJ189" s="105"/>
      <c r="GK189" s="105"/>
      <c r="GL189" s="105"/>
      <c r="GM189" s="105"/>
      <c r="GN189" s="105"/>
      <c r="GO189" s="105"/>
      <c r="GP189" s="105"/>
      <c r="GQ189" s="105"/>
      <c r="GR189" s="105"/>
      <c r="GS189" s="105"/>
      <c r="GT189" s="105"/>
      <c r="GU189" s="105"/>
      <c r="GV189" s="105"/>
      <c r="GW189" s="105"/>
      <c r="GX189" s="105"/>
      <c r="GY189" s="105"/>
      <c r="GZ189" s="105"/>
      <c r="HA189" s="105"/>
      <c r="HB189" s="105"/>
      <c r="HC189" s="105"/>
      <c r="HD189" s="105"/>
      <c r="HE189" s="105"/>
      <c r="HF189" s="105"/>
      <c r="HG189" s="105"/>
      <c r="HH189" s="105"/>
      <c r="HI189" s="105"/>
      <c r="HJ189" s="105"/>
      <c r="HK189" s="105"/>
      <c r="HL189" s="105"/>
      <c r="HM189" s="105"/>
      <c r="HN189" s="105"/>
      <c r="HO189" s="105"/>
      <c r="HP189" s="105"/>
      <c r="HQ189" s="105"/>
      <c r="HR189" s="105"/>
      <c r="HS189" s="105"/>
      <c r="HT189" s="105"/>
      <c r="HU189" s="105"/>
      <c r="HV189" s="105"/>
      <c r="HW189" s="105"/>
      <c r="HX189" s="105"/>
      <c r="HY189" s="105"/>
      <c r="HZ189" s="105"/>
      <c r="IA189" s="105"/>
      <c r="IB189" s="105"/>
      <c r="IC189" s="105"/>
      <c r="ID189" s="105"/>
      <c r="IE189" s="105"/>
      <c r="IF189" s="105"/>
      <c r="IG189" s="105"/>
      <c r="IH189" s="105"/>
      <c r="II189" s="105"/>
      <c r="IJ189" s="105"/>
      <c r="IK189" s="105"/>
      <c r="IL189" s="105"/>
      <c r="IM189" s="105"/>
      <c r="IN189" s="106"/>
    </row>
    <row r="190" ht="19" customHeight="1">
      <c r="A190" s="27">
        <v>184</v>
      </c>
      <c r="B190" t="s" s="28">
        <v>6629</v>
      </c>
      <c r="C190" t="s" s="28">
        <v>6630</v>
      </c>
      <c r="D190" s="27">
        <v>1</v>
      </c>
      <c r="E190" t="s" s="28">
        <v>5498</v>
      </c>
      <c r="F190" t="s" s="28">
        <v>6446</v>
      </c>
      <c r="G190" s="27">
        <v>1</v>
      </c>
      <c r="H190" s="104"/>
      <c r="I190" s="105"/>
      <c r="J190" s="105"/>
      <c r="K190" s="105"/>
      <c r="L190" s="105"/>
      <c r="M190" s="105"/>
      <c r="N190" s="105"/>
      <c r="O190" s="105"/>
      <c r="P190" s="105"/>
      <c r="Q190" s="105"/>
      <c r="R190" s="105"/>
      <c r="S190" s="105"/>
      <c r="T190" s="105"/>
      <c r="U190" s="105"/>
      <c r="V190" s="105"/>
      <c r="W190" s="105"/>
      <c r="X190" s="105"/>
      <c r="Y190" s="105"/>
      <c r="Z190" s="105"/>
      <c r="AA190" s="105"/>
      <c r="AB190" s="105"/>
      <c r="AC190" s="105"/>
      <c r="AD190" s="105"/>
      <c r="AE190" s="105"/>
      <c r="AF190" s="105"/>
      <c r="AG190" s="105"/>
      <c r="AH190" s="105"/>
      <c r="AI190" s="105"/>
      <c r="AJ190" s="105"/>
      <c r="AK190" s="105"/>
      <c r="AL190" s="105"/>
      <c r="AM190" s="105"/>
      <c r="AN190" s="105"/>
      <c r="AO190" s="105"/>
      <c r="AP190" s="105"/>
      <c r="AQ190" s="105"/>
      <c r="AR190" s="105"/>
      <c r="AS190" s="105"/>
      <c r="AT190" s="105"/>
      <c r="AU190" s="105"/>
      <c r="AV190" s="105"/>
      <c r="AW190" s="105"/>
      <c r="AX190" s="105"/>
      <c r="AY190" s="105"/>
      <c r="AZ190" s="105"/>
      <c r="BA190" s="105"/>
      <c r="BB190" s="105"/>
      <c r="BC190" s="105"/>
      <c r="BD190" s="105"/>
      <c r="BE190" s="105"/>
      <c r="BF190" s="105"/>
      <c r="BG190" s="105"/>
      <c r="BH190" s="105"/>
      <c r="BI190" s="105"/>
      <c r="BJ190" s="105"/>
      <c r="BK190" s="105"/>
      <c r="BL190" s="105"/>
      <c r="BM190" s="105"/>
      <c r="BN190" s="105"/>
      <c r="BO190" s="105"/>
      <c r="BP190" s="105"/>
      <c r="BQ190" s="105"/>
      <c r="BR190" s="105"/>
      <c r="BS190" s="105"/>
      <c r="BT190" s="105"/>
      <c r="BU190" s="105"/>
      <c r="BV190" s="105"/>
      <c r="BW190" s="105"/>
      <c r="BX190" s="105"/>
      <c r="BY190" s="105"/>
      <c r="BZ190" s="105"/>
      <c r="CA190" s="105"/>
      <c r="CB190" s="105"/>
      <c r="CC190" s="105"/>
      <c r="CD190" s="105"/>
      <c r="CE190" s="105"/>
      <c r="CF190" s="105"/>
      <c r="CG190" s="105"/>
      <c r="CH190" s="105"/>
      <c r="CI190" s="105"/>
      <c r="CJ190" s="105"/>
      <c r="CK190" s="105"/>
      <c r="CL190" s="105"/>
      <c r="CM190" s="105"/>
      <c r="CN190" s="105"/>
      <c r="CO190" s="105"/>
      <c r="CP190" s="105"/>
      <c r="CQ190" s="105"/>
      <c r="CR190" s="105"/>
      <c r="CS190" s="105"/>
      <c r="CT190" s="105"/>
      <c r="CU190" s="105"/>
      <c r="CV190" s="105"/>
      <c r="CW190" s="105"/>
      <c r="CX190" s="105"/>
      <c r="CY190" s="105"/>
      <c r="CZ190" s="105"/>
      <c r="DA190" s="105"/>
      <c r="DB190" s="105"/>
      <c r="DC190" s="105"/>
      <c r="DD190" s="105"/>
      <c r="DE190" s="105"/>
      <c r="DF190" s="105"/>
      <c r="DG190" s="105"/>
      <c r="DH190" s="105"/>
      <c r="DI190" s="105"/>
      <c r="DJ190" s="105"/>
      <c r="DK190" s="105"/>
      <c r="DL190" s="105"/>
      <c r="DM190" s="105"/>
      <c r="DN190" s="105"/>
      <c r="DO190" s="105"/>
      <c r="DP190" s="105"/>
      <c r="DQ190" s="105"/>
      <c r="DR190" s="105"/>
      <c r="DS190" s="105"/>
      <c r="DT190" s="105"/>
      <c r="DU190" s="105"/>
      <c r="DV190" s="105"/>
      <c r="DW190" s="105"/>
      <c r="DX190" s="105"/>
      <c r="DY190" s="105"/>
      <c r="DZ190" s="105"/>
      <c r="EA190" s="105"/>
      <c r="EB190" s="105"/>
      <c r="EC190" s="105"/>
      <c r="ED190" s="105"/>
      <c r="EE190" s="105"/>
      <c r="EF190" s="105"/>
      <c r="EG190" s="105"/>
      <c r="EH190" s="105"/>
      <c r="EI190" s="105"/>
      <c r="EJ190" s="105"/>
      <c r="EK190" s="105"/>
      <c r="EL190" s="105"/>
      <c r="EM190" s="105"/>
      <c r="EN190" s="105"/>
      <c r="EO190" s="105"/>
      <c r="EP190" s="105"/>
      <c r="EQ190" s="105"/>
      <c r="ER190" s="105"/>
      <c r="ES190" s="105"/>
      <c r="ET190" s="105"/>
      <c r="EU190" s="105"/>
      <c r="EV190" s="105"/>
      <c r="EW190" s="105"/>
      <c r="EX190" s="105"/>
      <c r="EY190" s="105"/>
      <c r="EZ190" s="105"/>
      <c r="FA190" s="105"/>
      <c r="FB190" s="105"/>
      <c r="FC190" s="105"/>
      <c r="FD190" s="105"/>
      <c r="FE190" s="105"/>
      <c r="FF190" s="105"/>
      <c r="FG190" s="105"/>
      <c r="FH190" s="105"/>
      <c r="FI190" s="105"/>
      <c r="FJ190" s="105"/>
      <c r="FK190" s="105"/>
      <c r="FL190" s="105"/>
      <c r="FM190" s="105"/>
      <c r="FN190" s="105"/>
      <c r="FO190" s="105"/>
      <c r="FP190" s="105"/>
      <c r="FQ190" s="105"/>
      <c r="FR190" s="105"/>
      <c r="FS190" s="105"/>
      <c r="FT190" s="105"/>
      <c r="FU190" s="105"/>
      <c r="FV190" s="105"/>
      <c r="FW190" s="105"/>
      <c r="FX190" s="105"/>
      <c r="FY190" s="105"/>
      <c r="FZ190" s="105"/>
      <c r="GA190" s="105"/>
      <c r="GB190" s="105"/>
      <c r="GC190" s="105"/>
      <c r="GD190" s="105"/>
      <c r="GE190" s="105"/>
      <c r="GF190" s="105"/>
      <c r="GG190" s="105"/>
      <c r="GH190" s="105"/>
      <c r="GI190" s="105"/>
      <c r="GJ190" s="105"/>
      <c r="GK190" s="105"/>
      <c r="GL190" s="105"/>
      <c r="GM190" s="105"/>
      <c r="GN190" s="105"/>
      <c r="GO190" s="105"/>
      <c r="GP190" s="105"/>
      <c r="GQ190" s="105"/>
      <c r="GR190" s="105"/>
      <c r="GS190" s="105"/>
      <c r="GT190" s="105"/>
      <c r="GU190" s="105"/>
      <c r="GV190" s="105"/>
      <c r="GW190" s="105"/>
      <c r="GX190" s="105"/>
      <c r="GY190" s="105"/>
      <c r="GZ190" s="105"/>
      <c r="HA190" s="105"/>
      <c r="HB190" s="105"/>
      <c r="HC190" s="105"/>
      <c r="HD190" s="105"/>
      <c r="HE190" s="105"/>
      <c r="HF190" s="105"/>
      <c r="HG190" s="105"/>
      <c r="HH190" s="105"/>
      <c r="HI190" s="105"/>
      <c r="HJ190" s="105"/>
      <c r="HK190" s="105"/>
      <c r="HL190" s="105"/>
      <c r="HM190" s="105"/>
      <c r="HN190" s="105"/>
      <c r="HO190" s="105"/>
      <c r="HP190" s="105"/>
      <c r="HQ190" s="105"/>
      <c r="HR190" s="105"/>
      <c r="HS190" s="105"/>
      <c r="HT190" s="105"/>
      <c r="HU190" s="105"/>
      <c r="HV190" s="105"/>
      <c r="HW190" s="105"/>
      <c r="HX190" s="105"/>
      <c r="HY190" s="105"/>
      <c r="HZ190" s="105"/>
      <c r="IA190" s="105"/>
      <c r="IB190" s="105"/>
      <c r="IC190" s="105"/>
      <c r="ID190" s="105"/>
      <c r="IE190" s="105"/>
      <c r="IF190" s="105"/>
      <c r="IG190" s="105"/>
      <c r="IH190" s="105"/>
      <c r="II190" s="105"/>
      <c r="IJ190" s="105"/>
      <c r="IK190" s="105"/>
      <c r="IL190" s="105"/>
      <c r="IM190" s="105"/>
      <c r="IN190" s="106"/>
    </row>
    <row r="191" ht="19" customHeight="1">
      <c r="A191" s="27">
        <v>185</v>
      </c>
      <c r="B191" t="s" s="28">
        <v>6629</v>
      </c>
      <c r="C191" t="s" s="28">
        <v>6630</v>
      </c>
      <c r="D191" s="27">
        <v>1</v>
      </c>
      <c r="E191" t="s" s="28">
        <v>5500</v>
      </c>
      <c r="F191" t="s" s="28">
        <v>6446</v>
      </c>
      <c r="G191" s="27">
        <v>2</v>
      </c>
      <c r="H191" s="104"/>
      <c r="I191" s="105"/>
      <c r="J191" s="105"/>
      <c r="K191" s="105"/>
      <c r="L191" s="105"/>
      <c r="M191" s="105"/>
      <c r="N191" s="105"/>
      <c r="O191" s="105"/>
      <c r="P191" s="105"/>
      <c r="Q191" s="105"/>
      <c r="R191" s="105"/>
      <c r="S191" s="105"/>
      <c r="T191" s="105"/>
      <c r="U191" s="105"/>
      <c r="V191" s="105"/>
      <c r="W191" s="105"/>
      <c r="X191" s="105"/>
      <c r="Y191" s="105"/>
      <c r="Z191" s="105"/>
      <c r="AA191" s="105"/>
      <c r="AB191" s="105"/>
      <c r="AC191" s="105"/>
      <c r="AD191" s="105"/>
      <c r="AE191" s="105"/>
      <c r="AF191" s="105"/>
      <c r="AG191" s="105"/>
      <c r="AH191" s="105"/>
      <c r="AI191" s="105"/>
      <c r="AJ191" s="105"/>
      <c r="AK191" s="105"/>
      <c r="AL191" s="105"/>
      <c r="AM191" s="105"/>
      <c r="AN191" s="105"/>
      <c r="AO191" s="105"/>
      <c r="AP191" s="105"/>
      <c r="AQ191" s="105"/>
      <c r="AR191" s="105"/>
      <c r="AS191" s="105"/>
      <c r="AT191" s="105"/>
      <c r="AU191" s="105"/>
      <c r="AV191" s="105"/>
      <c r="AW191" s="105"/>
      <c r="AX191" s="105"/>
      <c r="AY191" s="105"/>
      <c r="AZ191" s="105"/>
      <c r="BA191" s="105"/>
      <c r="BB191" s="105"/>
      <c r="BC191" s="105"/>
      <c r="BD191" s="105"/>
      <c r="BE191" s="105"/>
      <c r="BF191" s="105"/>
      <c r="BG191" s="105"/>
      <c r="BH191" s="105"/>
      <c r="BI191" s="105"/>
      <c r="BJ191" s="105"/>
      <c r="BK191" s="105"/>
      <c r="BL191" s="105"/>
      <c r="BM191" s="105"/>
      <c r="BN191" s="105"/>
      <c r="BO191" s="105"/>
      <c r="BP191" s="105"/>
      <c r="BQ191" s="105"/>
      <c r="BR191" s="105"/>
      <c r="BS191" s="105"/>
      <c r="BT191" s="105"/>
      <c r="BU191" s="105"/>
      <c r="BV191" s="105"/>
      <c r="BW191" s="105"/>
      <c r="BX191" s="105"/>
      <c r="BY191" s="105"/>
      <c r="BZ191" s="105"/>
      <c r="CA191" s="105"/>
      <c r="CB191" s="105"/>
      <c r="CC191" s="105"/>
      <c r="CD191" s="105"/>
      <c r="CE191" s="105"/>
      <c r="CF191" s="105"/>
      <c r="CG191" s="105"/>
      <c r="CH191" s="105"/>
      <c r="CI191" s="105"/>
      <c r="CJ191" s="105"/>
      <c r="CK191" s="105"/>
      <c r="CL191" s="105"/>
      <c r="CM191" s="105"/>
      <c r="CN191" s="105"/>
      <c r="CO191" s="105"/>
      <c r="CP191" s="105"/>
      <c r="CQ191" s="105"/>
      <c r="CR191" s="105"/>
      <c r="CS191" s="105"/>
      <c r="CT191" s="105"/>
      <c r="CU191" s="105"/>
      <c r="CV191" s="105"/>
      <c r="CW191" s="105"/>
      <c r="CX191" s="105"/>
      <c r="CY191" s="105"/>
      <c r="CZ191" s="105"/>
      <c r="DA191" s="105"/>
      <c r="DB191" s="105"/>
      <c r="DC191" s="105"/>
      <c r="DD191" s="105"/>
      <c r="DE191" s="105"/>
      <c r="DF191" s="105"/>
      <c r="DG191" s="105"/>
      <c r="DH191" s="105"/>
      <c r="DI191" s="105"/>
      <c r="DJ191" s="105"/>
      <c r="DK191" s="105"/>
      <c r="DL191" s="105"/>
      <c r="DM191" s="105"/>
      <c r="DN191" s="105"/>
      <c r="DO191" s="105"/>
      <c r="DP191" s="105"/>
      <c r="DQ191" s="105"/>
      <c r="DR191" s="105"/>
      <c r="DS191" s="105"/>
      <c r="DT191" s="105"/>
      <c r="DU191" s="105"/>
      <c r="DV191" s="105"/>
      <c r="DW191" s="105"/>
      <c r="DX191" s="105"/>
      <c r="DY191" s="105"/>
      <c r="DZ191" s="105"/>
      <c r="EA191" s="105"/>
      <c r="EB191" s="105"/>
      <c r="EC191" s="105"/>
      <c r="ED191" s="105"/>
      <c r="EE191" s="105"/>
      <c r="EF191" s="105"/>
      <c r="EG191" s="105"/>
      <c r="EH191" s="105"/>
      <c r="EI191" s="105"/>
      <c r="EJ191" s="105"/>
      <c r="EK191" s="105"/>
      <c r="EL191" s="105"/>
      <c r="EM191" s="105"/>
      <c r="EN191" s="105"/>
      <c r="EO191" s="105"/>
      <c r="EP191" s="105"/>
      <c r="EQ191" s="105"/>
      <c r="ER191" s="105"/>
      <c r="ES191" s="105"/>
      <c r="ET191" s="105"/>
      <c r="EU191" s="105"/>
      <c r="EV191" s="105"/>
      <c r="EW191" s="105"/>
      <c r="EX191" s="105"/>
      <c r="EY191" s="105"/>
      <c r="EZ191" s="105"/>
      <c r="FA191" s="105"/>
      <c r="FB191" s="105"/>
      <c r="FC191" s="105"/>
      <c r="FD191" s="105"/>
      <c r="FE191" s="105"/>
      <c r="FF191" s="105"/>
      <c r="FG191" s="105"/>
      <c r="FH191" s="105"/>
      <c r="FI191" s="105"/>
      <c r="FJ191" s="105"/>
      <c r="FK191" s="105"/>
      <c r="FL191" s="105"/>
      <c r="FM191" s="105"/>
      <c r="FN191" s="105"/>
      <c r="FO191" s="105"/>
      <c r="FP191" s="105"/>
      <c r="FQ191" s="105"/>
      <c r="FR191" s="105"/>
      <c r="FS191" s="105"/>
      <c r="FT191" s="105"/>
      <c r="FU191" s="105"/>
      <c r="FV191" s="105"/>
      <c r="FW191" s="105"/>
      <c r="FX191" s="105"/>
      <c r="FY191" s="105"/>
      <c r="FZ191" s="105"/>
      <c r="GA191" s="105"/>
      <c r="GB191" s="105"/>
      <c r="GC191" s="105"/>
      <c r="GD191" s="105"/>
      <c r="GE191" s="105"/>
      <c r="GF191" s="105"/>
      <c r="GG191" s="105"/>
      <c r="GH191" s="105"/>
      <c r="GI191" s="105"/>
      <c r="GJ191" s="105"/>
      <c r="GK191" s="105"/>
      <c r="GL191" s="105"/>
      <c r="GM191" s="105"/>
      <c r="GN191" s="105"/>
      <c r="GO191" s="105"/>
      <c r="GP191" s="105"/>
      <c r="GQ191" s="105"/>
      <c r="GR191" s="105"/>
      <c r="GS191" s="105"/>
      <c r="GT191" s="105"/>
      <c r="GU191" s="105"/>
      <c r="GV191" s="105"/>
      <c r="GW191" s="105"/>
      <c r="GX191" s="105"/>
      <c r="GY191" s="105"/>
      <c r="GZ191" s="105"/>
      <c r="HA191" s="105"/>
      <c r="HB191" s="105"/>
      <c r="HC191" s="105"/>
      <c r="HD191" s="105"/>
      <c r="HE191" s="105"/>
      <c r="HF191" s="105"/>
      <c r="HG191" s="105"/>
      <c r="HH191" s="105"/>
      <c r="HI191" s="105"/>
      <c r="HJ191" s="105"/>
      <c r="HK191" s="105"/>
      <c r="HL191" s="105"/>
      <c r="HM191" s="105"/>
      <c r="HN191" s="105"/>
      <c r="HO191" s="105"/>
      <c r="HP191" s="105"/>
      <c r="HQ191" s="105"/>
      <c r="HR191" s="105"/>
      <c r="HS191" s="105"/>
      <c r="HT191" s="105"/>
      <c r="HU191" s="105"/>
      <c r="HV191" s="105"/>
      <c r="HW191" s="105"/>
      <c r="HX191" s="105"/>
      <c r="HY191" s="105"/>
      <c r="HZ191" s="105"/>
      <c r="IA191" s="105"/>
      <c r="IB191" s="105"/>
      <c r="IC191" s="105"/>
      <c r="ID191" s="105"/>
      <c r="IE191" s="105"/>
      <c r="IF191" s="105"/>
      <c r="IG191" s="105"/>
      <c r="IH191" s="105"/>
      <c r="II191" s="105"/>
      <c r="IJ191" s="105"/>
      <c r="IK191" s="105"/>
      <c r="IL191" s="105"/>
      <c r="IM191" s="105"/>
      <c r="IN191" s="106"/>
    </row>
    <row r="192" ht="19" customHeight="1">
      <c r="A192" s="27">
        <v>186</v>
      </c>
      <c r="B192" t="s" s="28">
        <v>6629</v>
      </c>
      <c r="C192" t="s" s="28">
        <v>6631</v>
      </c>
      <c r="D192" s="27">
        <v>1</v>
      </c>
      <c r="E192" t="s" s="28">
        <v>5498</v>
      </c>
      <c r="F192" t="s" s="28">
        <v>6446</v>
      </c>
      <c r="G192" s="27">
        <v>1</v>
      </c>
      <c r="H192" s="104"/>
      <c r="I192" s="105"/>
      <c r="J192" s="105"/>
      <c r="K192" s="105"/>
      <c r="L192" s="105"/>
      <c r="M192" s="105"/>
      <c r="N192" s="105"/>
      <c r="O192" s="105"/>
      <c r="P192" s="105"/>
      <c r="Q192" s="105"/>
      <c r="R192" s="105"/>
      <c r="S192" s="105"/>
      <c r="T192" s="105"/>
      <c r="U192" s="105"/>
      <c r="V192" s="105"/>
      <c r="W192" s="105"/>
      <c r="X192" s="105"/>
      <c r="Y192" s="105"/>
      <c r="Z192" s="105"/>
      <c r="AA192" s="105"/>
      <c r="AB192" s="105"/>
      <c r="AC192" s="105"/>
      <c r="AD192" s="105"/>
      <c r="AE192" s="105"/>
      <c r="AF192" s="105"/>
      <c r="AG192" s="105"/>
      <c r="AH192" s="105"/>
      <c r="AI192" s="105"/>
      <c r="AJ192" s="105"/>
      <c r="AK192" s="105"/>
      <c r="AL192" s="105"/>
      <c r="AM192" s="105"/>
      <c r="AN192" s="105"/>
      <c r="AO192" s="105"/>
      <c r="AP192" s="105"/>
      <c r="AQ192" s="105"/>
      <c r="AR192" s="105"/>
      <c r="AS192" s="105"/>
      <c r="AT192" s="105"/>
      <c r="AU192" s="105"/>
      <c r="AV192" s="105"/>
      <c r="AW192" s="105"/>
      <c r="AX192" s="105"/>
      <c r="AY192" s="105"/>
      <c r="AZ192" s="105"/>
      <c r="BA192" s="105"/>
      <c r="BB192" s="105"/>
      <c r="BC192" s="105"/>
      <c r="BD192" s="105"/>
      <c r="BE192" s="105"/>
      <c r="BF192" s="105"/>
      <c r="BG192" s="105"/>
      <c r="BH192" s="105"/>
      <c r="BI192" s="105"/>
      <c r="BJ192" s="105"/>
      <c r="BK192" s="105"/>
      <c r="BL192" s="105"/>
      <c r="BM192" s="105"/>
      <c r="BN192" s="105"/>
      <c r="BO192" s="105"/>
      <c r="BP192" s="105"/>
      <c r="BQ192" s="105"/>
      <c r="BR192" s="105"/>
      <c r="BS192" s="105"/>
      <c r="BT192" s="105"/>
      <c r="BU192" s="105"/>
      <c r="BV192" s="105"/>
      <c r="BW192" s="105"/>
      <c r="BX192" s="105"/>
      <c r="BY192" s="105"/>
      <c r="BZ192" s="105"/>
      <c r="CA192" s="105"/>
      <c r="CB192" s="105"/>
      <c r="CC192" s="105"/>
      <c r="CD192" s="105"/>
      <c r="CE192" s="105"/>
      <c r="CF192" s="105"/>
      <c r="CG192" s="105"/>
      <c r="CH192" s="105"/>
      <c r="CI192" s="105"/>
      <c r="CJ192" s="105"/>
      <c r="CK192" s="105"/>
      <c r="CL192" s="105"/>
      <c r="CM192" s="105"/>
      <c r="CN192" s="105"/>
      <c r="CO192" s="105"/>
      <c r="CP192" s="105"/>
      <c r="CQ192" s="105"/>
      <c r="CR192" s="105"/>
      <c r="CS192" s="105"/>
      <c r="CT192" s="105"/>
      <c r="CU192" s="105"/>
      <c r="CV192" s="105"/>
      <c r="CW192" s="105"/>
      <c r="CX192" s="105"/>
      <c r="CY192" s="105"/>
      <c r="CZ192" s="105"/>
      <c r="DA192" s="105"/>
      <c r="DB192" s="105"/>
      <c r="DC192" s="105"/>
      <c r="DD192" s="105"/>
      <c r="DE192" s="105"/>
      <c r="DF192" s="105"/>
      <c r="DG192" s="105"/>
      <c r="DH192" s="105"/>
      <c r="DI192" s="105"/>
      <c r="DJ192" s="105"/>
      <c r="DK192" s="105"/>
      <c r="DL192" s="105"/>
      <c r="DM192" s="105"/>
      <c r="DN192" s="105"/>
      <c r="DO192" s="105"/>
      <c r="DP192" s="105"/>
      <c r="DQ192" s="105"/>
      <c r="DR192" s="105"/>
      <c r="DS192" s="105"/>
      <c r="DT192" s="105"/>
      <c r="DU192" s="105"/>
      <c r="DV192" s="105"/>
      <c r="DW192" s="105"/>
      <c r="DX192" s="105"/>
      <c r="DY192" s="105"/>
      <c r="DZ192" s="105"/>
      <c r="EA192" s="105"/>
      <c r="EB192" s="105"/>
      <c r="EC192" s="105"/>
      <c r="ED192" s="105"/>
      <c r="EE192" s="105"/>
      <c r="EF192" s="105"/>
      <c r="EG192" s="105"/>
      <c r="EH192" s="105"/>
      <c r="EI192" s="105"/>
      <c r="EJ192" s="105"/>
      <c r="EK192" s="105"/>
      <c r="EL192" s="105"/>
      <c r="EM192" s="105"/>
      <c r="EN192" s="105"/>
      <c r="EO192" s="105"/>
      <c r="EP192" s="105"/>
      <c r="EQ192" s="105"/>
      <c r="ER192" s="105"/>
      <c r="ES192" s="105"/>
      <c r="ET192" s="105"/>
      <c r="EU192" s="105"/>
      <c r="EV192" s="105"/>
      <c r="EW192" s="105"/>
      <c r="EX192" s="105"/>
      <c r="EY192" s="105"/>
      <c r="EZ192" s="105"/>
      <c r="FA192" s="105"/>
      <c r="FB192" s="105"/>
      <c r="FC192" s="105"/>
      <c r="FD192" s="105"/>
      <c r="FE192" s="105"/>
      <c r="FF192" s="105"/>
      <c r="FG192" s="105"/>
      <c r="FH192" s="105"/>
      <c r="FI192" s="105"/>
      <c r="FJ192" s="105"/>
      <c r="FK192" s="105"/>
      <c r="FL192" s="105"/>
      <c r="FM192" s="105"/>
      <c r="FN192" s="105"/>
      <c r="FO192" s="105"/>
      <c r="FP192" s="105"/>
      <c r="FQ192" s="105"/>
      <c r="FR192" s="105"/>
      <c r="FS192" s="105"/>
      <c r="FT192" s="105"/>
      <c r="FU192" s="105"/>
      <c r="FV192" s="105"/>
      <c r="FW192" s="105"/>
      <c r="FX192" s="105"/>
      <c r="FY192" s="105"/>
      <c r="FZ192" s="105"/>
      <c r="GA192" s="105"/>
      <c r="GB192" s="105"/>
      <c r="GC192" s="105"/>
      <c r="GD192" s="105"/>
      <c r="GE192" s="105"/>
      <c r="GF192" s="105"/>
      <c r="GG192" s="105"/>
      <c r="GH192" s="105"/>
      <c r="GI192" s="105"/>
      <c r="GJ192" s="105"/>
      <c r="GK192" s="105"/>
      <c r="GL192" s="105"/>
      <c r="GM192" s="105"/>
      <c r="GN192" s="105"/>
      <c r="GO192" s="105"/>
      <c r="GP192" s="105"/>
      <c r="GQ192" s="105"/>
      <c r="GR192" s="105"/>
      <c r="GS192" s="105"/>
      <c r="GT192" s="105"/>
      <c r="GU192" s="105"/>
      <c r="GV192" s="105"/>
      <c r="GW192" s="105"/>
      <c r="GX192" s="105"/>
      <c r="GY192" s="105"/>
      <c r="GZ192" s="105"/>
      <c r="HA192" s="105"/>
      <c r="HB192" s="105"/>
      <c r="HC192" s="105"/>
      <c r="HD192" s="105"/>
      <c r="HE192" s="105"/>
      <c r="HF192" s="105"/>
      <c r="HG192" s="105"/>
      <c r="HH192" s="105"/>
      <c r="HI192" s="105"/>
      <c r="HJ192" s="105"/>
      <c r="HK192" s="105"/>
      <c r="HL192" s="105"/>
      <c r="HM192" s="105"/>
      <c r="HN192" s="105"/>
      <c r="HO192" s="105"/>
      <c r="HP192" s="105"/>
      <c r="HQ192" s="105"/>
      <c r="HR192" s="105"/>
      <c r="HS192" s="105"/>
      <c r="HT192" s="105"/>
      <c r="HU192" s="105"/>
      <c r="HV192" s="105"/>
      <c r="HW192" s="105"/>
      <c r="HX192" s="105"/>
      <c r="HY192" s="105"/>
      <c r="HZ192" s="105"/>
      <c r="IA192" s="105"/>
      <c r="IB192" s="105"/>
      <c r="IC192" s="105"/>
      <c r="ID192" s="105"/>
      <c r="IE192" s="105"/>
      <c r="IF192" s="105"/>
      <c r="IG192" s="105"/>
      <c r="IH192" s="105"/>
      <c r="II192" s="105"/>
      <c r="IJ192" s="105"/>
      <c r="IK192" s="105"/>
      <c r="IL192" s="105"/>
      <c r="IM192" s="105"/>
      <c r="IN192" s="106"/>
    </row>
    <row r="193" ht="19" customHeight="1">
      <c r="A193" s="27">
        <v>187</v>
      </c>
      <c r="B193" t="s" s="28">
        <v>6629</v>
      </c>
      <c r="C193" t="s" s="28">
        <v>6631</v>
      </c>
      <c r="D193" s="27">
        <v>1</v>
      </c>
      <c r="E193" t="s" s="28">
        <v>5500</v>
      </c>
      <c r="F193" t="s" s="28">
        <v>6446</v>
      </c>
      <c r="G193" s="27">
        <v>1</v>
      </c>
      <c r="H193" s="104"/>
      <c r="I193" s="105"/>
      <c r="J193" s="105"/>
      <c r="K193" s="105"/>
      <c r="L193" s="105"/>
      <c r="M193" s="105"/>
      <c r="N193" s="105"/>
      <c r="O193" s="105"/>
      <c r="P193" s="105"/>
      <c r="Q193" s="105"/>
      <c r="R193" s="105"/>
      <c r="S193" s="105"/>
      <c r="T193" s="105"/>
      <c r="U193" s="105"/>
      <c r="V193" s="105"/>
      <c r="W193" s="105"/>
      <c r="X193" s="105"/>
      <c r="Y193" s="105"/>
      <c r="Z193" s="105"/>
      <c r="AA193" s="105"/>
      <c r="AB193" s="105"/>
      <c r="AC193" s="105"/>
      <c r="AD193" s="105"/>
      <c r="AE193" s="105"/>
      <c r="AF193" s="105"/>
      <c r="AG193" s="105"/>
      <c r="AH193" s="105"/>
      <c r="AI193" s="105"/>
      <c r="AJ193" s="105"/>
      <c r="AK193" s="105"/>
      <c r="AL193" s="105"/>
      <c r="AM193" s="105"/>
      <c r="AN193" s="105"/>
      <c r="AO193" s="105"/>
      <c r="AP193" s="105"/>
      <c r="AQ193" s="105"/>
      <c r="AR193" s="105"/>
      <c r="AS193" s="105"/>
      <c r="AT193" s="105"/>
      <c r="AU193" s="105"/>
      <c r="AV193" s="105"/>
      <c r="AW193" s="105"/>
      <c r="AX193" s="105"/>
      <c r="AY193" s="105"/>
      <c r="AZ193" s="105"/>
      <c r="BA193" s="105"/>
      <c r="BB193" s="105"/>
      <c r="BC193" s="105"/>
      <c r="BD193" s="105"/>
      <c r="BE193" s="105"/>
      <c r="BF193" s="105"/>
      <c r="BG193" s="105"/>
      <c r="BH193" s="105"/>
      <c r="BI193" s="105"/>
      <c r="BJ193" s="105"/>
      <c r="BK193" s="105"/>
      <c r="BL193" s="105"/>
      <c r="BM193" s="105"/>
      <c r="BN193" s="105"/>
      <c r="BO193" s="105"/>
      <c r="BP193" s="105"/>
      <c r="BQ193" s="105"/>
      <c r="BR193" s="105"/>
      <c r="BS193" s="105"/>
      <c r="BT193" s="105"/>
      <c r="BU193" s="105"/>
      <c r="BV193" s="105"/>
      <c r="BW193" s="105"/>
      <c r="BX193" s="105"/>
      <c r="BY193" s="105"/>
      <c r="BZ193" s="105"/>
      <c r="CA193" s="105"/>
      <c r="CB193" s="105"/>
      <c r="CC193" s="105"/>
      <c r="CD193" s="105"/>
      <c r="CE193" s="105"/>
      <c r="CF193" s="105"/>
      <c r="CG193" s="105"/>
      <c r="CH193" s="105"/>
      <c r="CI193" s="105"/>
      <c r="CJ193" s="105"/>
      <c r="CK193" s="105"/>
      <c r="CL193" s="105"/>
      <c r="CM193" s="105"/>
      <c r="CN193" s="105"/>
      <c r="CO193" s="105"/>
      <c r="CP193" s="105"/>
      <c r="CQ193" s="105"/>
      <c r="CR193" s="105"/>
      <c r="CS193" s="105"/>
      <c r="CT193" s="105"/>
      <c r="CU193" s="105"/>
      <c r="CV193" s="105"/>
      <c r="CW193" s="105"/>
      <c r="CX193" s="105"/>
      <c r="CY193" s="105"/>
      <c r="CZ193" s="105"/>
      <c r="DA193" s="105"/>
      <c r="DB193" s="105"/>
      <c r="DC193" s="105"/>
      <c r="DD193" s="105"/>
      <c r="DE193" s="105"/>
      <c r="DF193" s="105"/>
      <c r="DG193" s="105"/>
      <c r="DH193" s="105"/>
      <c r="DI193" s="105"/>
      <c r="DJ193" s="105"/>
      <c r="DK193" s="105"/>
      <c r="DL193" s="105"/>
      <c r="DM193" s="105"/>
      <c r="DN193" s="105"/>
      <c r="DO193" s="105"/>
      <c r="DP193" s="105"/>
      <c r="DQ193" s="105"/>
      <c r="DR193" s="105"/>
      <c r="DS193" s="105"/>
      <c r="DT193" s="105"/>
      <c r="DU193" s="105"/>
      <c r="DV193" s="105"/>
      <c r="DW193" s="105"/>
      <c r="DX193" s="105"/>
      <c r="DY193" s="105"/>
      <c r="DZ193" s="105"/>
      <c r="EA193" s="105"/>
      <c r="EB193" s="105"/>
      <c r="EC193" s="105"/>
      <c r="ED193" s="105"/>
      <c r="EE193" s="105"/>
      <c r="EF193" s="105"/>
      <c r="EG193" s="105"/>
      <c r="EH193" s="105"/>
      <c r="EI193" s="105"/>
      <c r="EJ193" s="105"/>
      <c r="EK193" s="105"/>
      <c r="EL193" s="105"/>
      <c r="EM193" s="105"/>
      <c r="EN193" s="105"/>
      <c r="EO193" s="105"/>
      <c r="EP193" s="105"/>
      <c r="EQ193" s="105"/>
      <c r="ER193" s="105"/>
      <c r="ES193" s="105"/>
      <c r="ET193" s="105"/>
      <c r="EU193" s="105"/>
      <c r="EV193" s="105"/>
      <c r="EW193" s="105"/>
      <c r="EX193" s="105"/>
      <c r="EY193" s="105"/>
      <c r="EZ193" s="105"/>
      <c r="FA193" s="105"/>
      <c r="FB193" s="105"/>
      <c r="FC193" s="105"/>
      <c r="FD193" s="105"/>
      <c r="FE193" s="105"/>
      <c r="FF193" s="105"/>
      <c r="FG193" s="105"/>
      <c r="FH193" s="105"/>
      <c r="FI193" s="105"/>
      <c r="FJ193" s="105"/>
      <c r="FK193" s="105"/>
      <c r="FL193" s="105"/>
      <c r="FM193" s="105"/>
      <c r="FN193" s="105"/>
      <c r="FO193" s="105"/>
      <c r="FP193" s="105"/>
      <c r="FQ193" s="105"/>
      <c r="FR193" s="105"/>
      <c r="FS193" s="105"/>
      <c r="FT193" s="105"/>
      <c r="FU193" s="105"/>
      <c r="FV193" s="105"/>
      <c r="FW193" s="105"/>
      <c r="FX193" s="105"/>
      <c r="FY193" s="105"/>
      <c r="FZ193" s="105"/>
      <c r="GA193" s="105"/>
      <c r="GB193" s="105"/>
      <c r="GC193" s="105"/>
      <c r="GD193" s="105"/>
      <c r="GE193" s="105"/>
      <c r="GF193" s="105"/>
      <c r="GG193" s="105"/>
      <c r="GH193" s="105"/>
      <c r="GI193" s="105"/>
      <c r="GJ193" s="105"/>
      <c r="GK193" s="105"/>
      <c r="GL193" s="105"/>
      <c r="GM193" s="105"/>
      <c r="GN193" s="105"/>
      <c r="GO193" s="105"/>
      <c r="GP193" s="105"/>
      <c r="GQ193" s="105"/>
      <c r="GR193" s="105"/>
      <c r="GS193" s="105"/>
      <c r="GT193" s="105"/>
      <c r="GU193" s="105"/>
      <c r="GV193" s="105"/>
      <c r="GW193" s="105"/>
      <c r="GX193" s="105"/>
      <c r="GY193" s="105"/>
      <c r="GZ193" s="105"/>
      <c r="HA193" s="105"/>
      <c r="HB193" s="105"/>
      <c r="HC193" s="105"/>
      <c r="HD193" s="105"/>
      <c r="HE193" s="105"/>
      <c r="HF193" s="105"/>
      <c r="HG193" s="105"/>
      <c r="HH193" s="105"/>
      <c r="HI193" s="105"/>
      <c r="HJ193" s="105"/>
      <c r="HK193" s="105"/>
      <c r="HL193" s="105"/>
      <c r="HM193" s="105"/>
      <c r="HN193" s="105"/>
      <c r="HO193" s="105"/>
      <c r="HP193" s="105"/>
      <c r="HQ193" s="105"/>
      <c r="HR193" s="105"/>
      <c r="HS193" s="105"/>
      <c r="HT193" s="105"/>
      <c r="HU193" s="105"/>
      <c r="HV193" s="105"/>
      <c r="HW193" s="105"/>
      <c r="HX193" s="105"/>
      <c r="HY193" s="105"/>
      <c r="HZ193" s="105"/>
      <c r="IA193" s="105"/>
      <c r="IB193" s="105"/>
      <c r="IC193" s="105"/>
      <c r="ID193" s="105"/>
      <c r="IE193" s="105"/>
      <c r="IF193" s="105"/>
      <c r="IG193" s="105"/>
      <c r="IH193" s="105"/>
      <c r="II193" s="105"/>
      <c r="IJ193" s="105"/>
      <c r="IK193" s="105"/>
      <c r="IL193" s="105"/>
      <c r="IM193" s="105"/>
      <c r="IN193" s="106"/>
    </row>
    <row r="194" ht="19" customHeight="1">
      <c r="A194" s="27">
        <v>188</v>
      </c>
      <c r="B194" t="s" s="28">
        <v>6632</v>
      </c>
      <c r="C194" t="s" s="28">
        <v>6633</v>
      </c>
      <c r="D194" s="27">
        <v>1</v>
      </c>
      <c r="E194" t="s" s="28">
        <v>6399</v>
      </c>
      <c r="F194" t="s" s="28">
        <v>6426</v>
      </c>
      <c r="G194" s="27">
        <v>1</v>
      </c>
      <c r="H194" s="104"/>
      <c r="I194" s="105"/>
      <c r="J194" s="105"/>
      <c r="K194" s="105"/>
      <c r="L194" s="105"/>
      <c r="M194" s="105"/>
      <c r="N194" s="105"/>
      <c r="O194" s="105"/>
      <c r="P194" s="105"/>
      <c r="Q194" s="105"/>
      <c r="R194" s="105"/>
      <c r="S194" s="105"/>
      <c r="T194" s="105"/>
      <c r="U194" s="105"/>
      <c r="V194" s="105"/>
      <c r="W194" s="105"/>
      <c r="X194" s="105"/>
      <c r="Y194" s="105"/>
      <c r="Z194" s="105"/>
      <c r="AA194" s="105"/>
      <c r="AB194" s="105"/>
      <c r="AC194" s="105"/>
      <c r="AD194" s="105"/>
      <c r="AE194" s="105"/>
      <c r="AF194" s="105"/>
      <c r="AG194" s="105"/>
      <c r="AH194" s="105"/>
      <c r="AI194" s="105"/>
      <c r="AJ194" s="105"/>
      <c r="AK194" s="105"/>
      <c r="AL194" s="105"/>
      <c r="AM194" s="105"/>
      <c r="AN194" s="105"/>
      <c r="AO194" s="105"/>
      <c r="AP194" s="105"/>
      <c r="AQ194" s="105"/>
      <c r="AR194" s="105"/>
      <c r="AS194" s="105"/>
      <c r="AT194" s="105"/>
      <c r="AU194" s="105"/>
      <c r="AV194" s="105"/>
      <c r="AW194" s="105"/>
      <c r="AX194" s="105"/>
      <c r="AY194" s="105"/>
      <c r="AZ194" s="105"/>
      <c r="BA194" s="105"/>
      <c r="BB194" s="105"/>
      <c r="BC194" s="105"/>
      <c r="BD194" s="105"/>
      <c r="BE194" s="105"/>
      <c r="BF194" s="105"/>
      <c r="BG194" s="105"/>
      <c r="BH194" s="105"/>
      <c r="BI194" s="105"/>
      <c r="BJ194" s="105"/>
      <c r="BK194" s="105"/>
      <c r="BL194" s="105"/>
      <c r="BM194" s="105"/>
      <c r="BN194" s="105"/>
      <c r="BO194" s="105"/>
      <c r="BP194" s="105"/>
      <c r="BQ194" s="105"/>
      <c r="BR194" s="105"/>
      <c r="BS194" s="105"/>
      <c r="BT194" s="105"/>
      <c r="BU194" s="105"/>
      <c r="BV194" s="105"/>
      <c r="BW194" s="105"/>
      <c r="BX194" s="105"/>
      <c r="BY194" s="105"/>
      <c r="BZ194" s="105"/>
      <c r="CA194" s="105"/>
      <c r="CB194" s="105"/>
      <c r="CC194" s="105"/>
      <c r="CD194" s="105"/>
      <c r="CE194" s="105"/>
      <c r="CF194" s="105"/>
      <c r="CG194" s="105"/>
      <c r="CH194" s="105"/>
      <c r="CI194" s="105"/>
      <c r="CJ194" s="105"/>
      <c r="CK194" s="105"/>
      <c r="CL194" s="105"/>
      <c r="CM194" s="105"/>
      <c r="CN194" s="105"/>
      <c r="CO194" s="105"/>
      <c r="CP194" s="105"/>
      <c r="CQ194" s="105"/>
      <c r="CR194" s="105"/>
      <c r="CS194" s="105"/>
      <c r="CT194" s="105"/>
      <c r="CU194" s="105"/>
      <c r="CV194" s="105"/>
      <c r="CW194" s="105"/>
      <c r="CX194" s="105"/>
      <c r="CY194" s="105"/>
      <c r="CZ194" s="105"/>
      <c r="DA194" s="105"/>
      <c r="DB194" s="105"/>
      <c r="DC194" s="105"/>
      <c r="DD194" s="105"/>
      <c r="DE194" s="105"/>
      <c r="DF194" s="105"/>
      <c r="DG194" s="105"/>
      <c r="DH194" s="105"/>
      <c r="DI194" s="105"/>
      <c r="DJ194" s="105"/>
      <c r="DK194" s="105"/>
      <c r="DL194" s="105"/>
      <c r="DM194" s="105"/>
      <c r="DN194" s="105"/>
      <c r="DO194" s="105"/>
      <c r="DP194" s="105"/>
      <c r="DQ194" s="105"/>
      <c r="DR194" s="105"/>
      <c r="DS194" s="105"/>
      <c r="DT194" s="105"/>
      <c r="DU194" s="105"/>
      <c r="DV194" s="105"/>
      <c r="DW194" s="105"/>
      <c r="DX194" s="105"/>
      <c r="DY194" s="105"/>
      <c r="DZ194" s="105"/>
      <c r="EA194" s="105"/>
      <c r="EB194" s="105"/>
      <c r="EC194" s="105"/>
      <c r="ED194" s="105"/>
      <c r="EE194" s="105"/>
      <c r="EF194" s="105"/>
      <c r="EG194" s="105"/>
      <c r="EH194" s="105"/>
      <c r="EI194" s="105"/>
      <c r="EJ194" s="105"/>
      <c r="EK194" s="105"/>
      <c r="EL194" s="105"/>
      <c r="EM194" s="105"/>
      <c r="EN194" s="105"/>
      <c r="EO194" s="105"/>
      <c r="EP194" s="105"/>
      <c r="EQ194" s="105"/>
      <c r="ER194" s="105"/>
      <c r="ES194" s="105"/>
      <c r="ET194" s="105"/>
      <c r="EU194" s="105"/>
      <c r="EV194" s="105"/>
      <c r="EW194" s="105"/>
      <c r="EX194" s="105"/>
      <c r="EY194" s="105"/>
      <c r="EZ194" s="105"/>
      <c r="FA194" s="105"/>
      <c r="FB194" s="105"/>
      <c r="FC194" s="105"/>
      <c r="FD194" s="105"/>
      <c r="FE194" s="105"/>
      <c r="FF194" s="105"/>
      <c r="FG194" s="105"/>
      <c r="FH194" s="105"/>
      <c r="FI194" s="105"/>
      <c r="FJ194" s="105"/>
      <c r="FK194" s="105"/>
      <c r="FL194" s="105"/>
      <c r="FM194" s="105"/>
      <c r="FN194" s="105"/>
      <c r="FO194" s="105"/>
      <c r="FP194" s="105"/>
      <c r="FQ194" s="105"/>
      <c r="FR194" s="105"/>
      <c r="FS194" s="105"/>
      <c r="FT194" s="105"/>
      <c r="FU194" s="105"/>
      <c r="FV194" s="105"/>
      <c r="FW194" s="105"/>
      <c r="FX194" s="105"/>
      <c r="FY194" s="105"/>
      <c r="FZ194" s="105"/>
      <c r="GA194" s="105"/>
      <c r="GB194" s="105"/>
      <c r="GC194" s="105"/>
      <c r="GD194" s="105"/>
      <c r="GE194" s="105"/>
      <c r="GF194" s="105"/>
      <c r="GG194" s="105"/>
      <c r="GH194" s="105"/>
      <c r="GI194" s="105"/>
      <c r="GJ194" s="105"/>
      <c r="GK194" s="105"/>
      <c r="GL194" s="105"/>
      <c r="GM194" s="105"/>
      <c r="GN194" s="105"/>
      <c r="GO194" s="105"/>
      <c r="GP194" s="105"/>
      <c r="GQ194" s="105"/>
      <c r="GR194" s="105"/>
      <c r="GS194" s="105"/>
      <c r="GT194" s="105"/>
      <c r="GU194" s="105"/>
      <c r="GV194" s="105"/>
      <c r="GW194" s="105"/>
      <c r="GX194" s="105"/>
      <c r="GY194" s="105"/>
      <c r="GZ194" s="105"/>
      <c r="HA194" s="105"/>
      <c r="HB194" s="105"/>
      <c r="HC194" s="105"/>
      <c r="HD194" s="105"/>
      <c r="HE194" s="105"/>
      <c r="HF194" s="105"/>
      <c r="HG194" s="105"/>
      <c r="HH194" s="105"/>
      <c r="HI194" s="105"/>
      <c r="HJ194" s="105"/>
      <c r="HK194" s="105"/>
      <c r="HL194" s="105"/>
      <c r="HM194" s="105"/>
      <c r="HN194" s="105"/>
      <c r="HO194" s="105"/>
      <c r="HP194" s="105"/>
      <c r="HQ194" s="105"/>
      <c r="HR194" s="105"/>
      <c r="HS194" s="105"/>
      <c r="HT194" s="105"/>
      <c r="HU194" s="105"/>
      <c r="HV194" s="105"/>
      <c r="HW194" s="105"/>
      <c r="HX194" s="105"/>
      <c r="HY194" s="105"/>
      <c r="HZ194" s="105"/>
      <c r="IA194" s="105"/>
      <c r="IB194" s="105"/>
      <c r="IC194" s="105"/>
      <c r="ID194" s="105"/>
      <c r="IE194" s="105"/>
      <c r="IF194" s="105"/>
      <c r="IG194" s="105"/>
      <c r="IH194" s="105"/>
      <c r="II194" s="105"/>
      <c r="IJ194" s="105"/>
      <c r="IK194" s="105"/>
      <c r="IL194" s="105"/>
      <c r="IM194" s="105"/>
      <c r="IN194" s="106"/>
    </row>
    <row r="195" ht="19" customHeight="1">
      <c r="A195" s="27">
        <v>189</v>
      </c>
      <c r="B195" t="s" s="28">
        <v>6634</v>
      </c>
      <c r="C195" t="s" s="28">
        <v>6635</v>
      </c>
      <c r="D195" s="27">
        <v>1</v>
      </c>
      <c r="E195" t="s" s="28">
        <v>5498</v>
      </c>
      <c r="F195" t="s" s="28">
        <v>6446</v>
      </c>
      <c r="G195" s="27">
        <v>2</v>
      </c>
      <c r="H195" s="104"/>
      <c r="I195" s="105"/>
      <c r="J195" s="105"/>
      <c r="K195" s="105"/>
      <c r="L195" s="105"/>
      <c r="M195" s="105"/>
      <c r="N195" s="105"/>
      <c r="O195" s="105"/>
      <c r="P195" s="105"/>
      <c r="Q195" s="105"/>
      <c r="R195" s="105"/>
      <c r="S195" s="105"/>
      <c r="T195" s="105"/>
      <c r="U195" s="105"/>
      <c r="V195" s="105"/>
      <c r="W195" s="105"/>
      <c r="X195" s="105"/>
      <c r="Y195" s="105"/>
      <c r="Z195" s="105"/>
      <c r="AA195" s="105"/>
      <c r="AB195" s="105"/>
      <c r="AC195" s="105"/>
      <c r="AD195" s="105"/>
      <c r="AE195" s="105"/>
      <c r="AF195" s="105"/>
      <c r="AG195" s="105"/>
      <c r="AH195" s="105"/>
      <c r="AI195" s="105"/>
      <c r="AJ195" s="105"/>
      <c r="AK195" s="105"/>
      <c r="AL195" s="105"/>
      <c r="AM195" s="105"/>
      <c r="AN195" s="105"/>
      <c r="AO195" s="105"/>
      <c r="AP195" s="105"/>
      <c r="AQ195" s="105"/>
      <c r="AR195" s="105"/>
      <c r="AS195" s="105"/>
      <c r="AT195" s="105"/>
      <c r="AU195" s="105"/>
      <c r="AV195" s="105"/>
      <c r="AW195" s="105"/>
      <c r="AX195" s="105"/>
      <c r="AY195" s="105"/>
      <c r="AZ195" s="105"/>
      <c r="BA195" s="105"/>
      <c r="BB195" s="105"/>
      <c r="BC195" s="105"/>
      <c r="BD195" s="105"/>
      <c r="BE195" s="105"/>
      <c r="BF195" s="105"/>
      <c r="BG195" s="105"/>
      <c r="BH195" s="105"/>
      <c r="BI195" s="105"/>
      <c r="BJ195" s="105"/>
      <c r="BK195" s="105"/>
      <c r="BL195" s="105"/>
      <c r="BM195" s="105"/>
      <c r="BN195" s="105"/>
      <c r="BO195" s="105"/>
      <c r="BP195" s="105"/>
      <c r="BQ195" s="105"/>
      <c r="BR195" s="105"/>
      <c r="BS195" s="105"/>
      <c r="BT195" s="105"/>
      <c r="BU195" s="105"/>
      <c r="BV195" s="105"/>
      <c r="BW195" s="105"/>
      <c r="BX195" s="105"/>
      <c r="BY195" s="105"/>
      <c r="BZ195" s="105"/>
      <c r="CA195" s="105"/>
      <c r="CB195" s="105"/>
      <c r="CC195" s="105"/>
      <c r="CD195" s="105"/>
      <c r="CE195" s="105"/>
      <c r="CF195" s="105"/>
      <c r="CG195" s="105"/>
      <c r="CH195" s="105"/>
      <c r="CI195" s="105"/>
      <c r="CJ195" s="105"/>
      <c r="CK195" s="105"/>
      <c r="CL195" s="105"/>
      <c r="CM195" s="105"/>
      <c r="CN195" s="105"/>
      <c r="CO195" s="105"/>
      <c r="CP195" s="105"/>
      <c r="CQ195" s="105"/>
      <c r="CR195" s="105"/>
      <c r="CS195" s="105"/>
      <c r="CT195" s="105"/>
      <c r="CU195" s="105"/>
      <c r="CV195" s="105"/>
      <c r="CW195" s="105"/>
      <c r="CX195" s="105"/>
      <c r="CY195" s="105"/>
      <c r="CZ195" s="105"/>
      <c r="DA195" s="105"/>
      <c r="DB195" s="105"/>
      <c r="DC195" s="105"/>
      <c r="DD195" s="105"/>
      <c r="DE195" s="105"/>
      <c r="DF195" s="105"/>
      <c r="DG195" s="105"/>
      <c r="DH195" s="105"/>
      <c r="DI195" s="105"/>
      <c r="DJ195" s="105"/>
      <c r="DK195" s="105"/>
      <c r="DL195" s="105"/>
      <c r="DM195" s="105"/>
      <c r="DN195" s="105"/>
      <c r="DO195" s="105"/>
      <c r="DP195" s="105"/>
      <c r="DQ195" s="105"/>
      <c r="DR195" s="105"/>
      <c r="DS195" s="105"/>
      <c r="DT195" s="105"/>
      <c r="DU195" s="105"/>
      <c r="DV195" s="105"/>
      <c r="DW195" s="105"/>
      <c r="DX195" s="105"/>
      <c r="DY195" s="105"/>
      <c r="DZ195" s="105"/>
      <c r="EA195" s="105"/>
      <c r="EB195" s="105"/>
      <c r="EC195" s="105"/>
      <c r="ED195" s="105"/>
      <c r="EE195" s="105"/>
      <c r="EF195" s="105"/>
      <c r="EG195" s="105"/>
      <c r="EH195" s="105"/>
      <c r="EI195" s="105"/>
      <c r="EJ195" s="105"/>
      <c r="EK195" s="105"/>
      <c r="EL195" s="105"/>
      <c r="EM195" s="105"/>
      <c r="EN195" s="105"/>
      <c r="EO195" s="105"/>
      <c r="EP195" s="105"/>
      <c r="EQ195" s="105"/>
      <c r="ER195" s="105"/>
      <c r="ES195" s="105"/>
      <c r="ET195" s="105"/>
      <c r="EU195" s="105"/>
      <c r="EV195" s="105"/>
      <c r="EW195" s="105"/>
      <c r="EX195" s="105"/>
      <c r="EY195" s="105"/>
      <c r="EZ195" s="105"/>
      <c r="FA195" s="105"/>
      <c r="FB195" s="105"/>
      <c r="FC195" s="105"/>
      <c r="FD195" s="105"/>
      <c r="FE195" s="105"/>
      <c r="FF195" s="105"/>
      <c r="FG195" s="105"/>
      <c r="FH195" s="105"/>
      <c r="FI195" s="105"/>
      <c r="FJ195" s="105"/>
      <c r="FK195" s="105"/>
      <c r="FL195" s="105"/>
      <c r="FM195" s="105"/>
      <c r="FN195" s="105"/>
      <c r="FO195" s="105"/>
      <c r="FP195" s="105"/>
      <c r="FQ195" s="105"/>
      <c r="FR195" s="105"/>
      <c r="FS195" s="105"/>
      <c r="FT195" s="105"/>
      <c r="FU195" s="105"/>
      <c r="FV195" s="105"/>
      <c r="FW195" s="105"/>
      <c r="FX195" s="105"/>
      <c r="FY195" s="105"/>
      <c r="FZ195" s="105"/>
      <c r="GA195" s="105"/>
      <c r="GB195" s="105"/>
      <c r="GC195" s="105"/>
      <c r="GD195" s="105"/>
      <c r="GE195" s="105"/>
      <c r="GF195" s="105"/>
      <c r="GG195" s="105"/>
      <c r="GH195" s="105"/>
      <c r="GI195" s="105"/>
      <c r="GJ195" s="105"/>
      <c r="GK195" s="105"/>
      <c r="GL195" s="105"/>
      <c r="GM195" s="105"/>
      <c r="GN195" s="105"/>
      <c r="GO195" s="105"/>
      <c r="GP195" s="105"/>
      <c r="GQ195" s="105"/>
      <c r="GR195" s="105"/>
      <c r="GS195" s="105"/>
      <c r="GT195" s="105"/>
      <c r="GU195" s="105"/>
      <c r="GV195" s="105"/>
      <c r="GW195" s="105"/>
      <c r="GX195" s="105"/>
      <c r="GY195" s="105"/>
      <c r="GZ195" s="105"/>
      <c r="HA195" s="105"/>
      <c r="HB195" s="105"/>
      <c r="HC195" s="105"/>
      <c r="HD195" s="105"/>
      <c r="HE195" s="105"/>
      <c r="HF195" s="105"/>
      <c r="HG195" s="105"/>
      <c r="HH195" s="105"/>
      <c r="HI195" s="105"/>
      <c r="HJ195" s="105"/>
      <c r="HK195" s="105"/>
      <c r="HL195" s="105"/>
      <c r="HM195" s="105"/>
      <c r="HN195" s="105"/>
      <c r="HO195" s="105"/>
      <c r="HP195" s="105"/>
      <c r="HQ195" s="105"/>
      <c r="HR195" s="105"/>
      <c r="HS195" s="105"/>
      <c r="HT195" s="105"/>
      <c r="HU195" s="105"/>
      <c r="HV195" s="105"/>
      <c r="HW195" s="105"/>
      <c r="HX195" s="105"/>
      <c r="HY195" s="105"/>
      <c r="HZ195" s="105"/>
      <c r="IA195" s="105"/>
      <c r="IB195" s="105"/>
      <c r="IC195" s="105"/>
      <c r="ID195" s="105"/>
      <c r="IE195" s="105"/>
      <c r="IF195" s="105"/>
      <c r="IG195" s="105"/>
      <c r="IH195" s="105"/>
      <c r="II195" s="105"/>
      <c r="IJ195" s="105"/>
      <c r="IK195" s="105"/>
      <c r="IL195" s="105"/>
      <c r="IM195" s="105"/>
      <c r="IN195" s="106"/>
    </row>
    <row r="196" ht="19" customHeight="1">
      <c r="A196" s="27">
        <v>190</v>
      </c>
      <c r="B196" t="s" s="28">
        <v>6634</v>
      </c>
      <c r="C196" t="s" s="28">
        <v>6635</v>
      </c>
      <c r="D196" s="27">
        <v>1</v>
      </c>
      <c r="E196" t="s" s="28">
        <v>5500</v>
      </c>
      <c r="F196" t="s" s="28">
        <v>6446</v>
      </c>
      <c r="G196" s="27">
        <v>2</v>
      </c>
      <c r="H196" s="104"/>
      <c r="I196" s="105"/>
      <c r="J196" s="105"/>
      <c r="K196" s="105"/>
      <c r="L196" s="105"/>
      <c r="M196" s="105"/>
      <c r="N196" s="105"/>
      <c r="O196" s="105"/>
      <c r="P196" s="105"/>
      <c r="Q196" s="105"/>
      <c r="R196" s="105"/>
      <c r="S196" s="105"/>
      <c r="T196" s="105"/>
      <c r="U196" s="105"/>
      <c r="V196" s="105"/>
      <c r="W196" s="105"/>
      <c r="X196" s="105"/>
      <c r="Y196" s="105"/>
      <c r="Z196" s="105"/>
      <c r="AA196" s="105"/>
      <c r="AB196" s="105"/>
      <c r="AC196" s="105"/>
      <c r="AD196" s="105"/>
      <c r="AE196" s="105"/>
      <c r="AF196" s="105"/>
      <c r="AG196" s="105"/>
      <c r="AH196" s="105"/>
      <c r="AI196" s="105"/>
      <c r="AJ196" s="105"/>
      <c r="AK196" s="105"/>
      <c r="AL196" s="105"/>
      <c r="AM196" s="105"/>
      <c r="AN196" s="105"/>
      <c r="AO196" s="105"/>
      <c r="AP196" s="105"/>
      <c r="AQ196" s="105"/>
      <c r="AR196" s="105"/>
      <c r="AS196" s="105"/>
      <c r="AT196" s="105"/>
      <c r="AU196" s="105"/>
      <c r="AV196" s="105"/>
      <c r="AW196" s="105"/>
      <c r="AX196" s="105"/>
      <c r="AY196" s="105"/>
      <c r="AZ196" s="105"/>
      <c r="BA196" s="105"/>
      <c r="BB196" s="105"/>
      <c r="BC196" s="105"/>
      <c r="BD196" s="105"/>
      <c r="BE196" s="105"/>
      <c r="BF196" s="105"/>
      <c r="BG196" s="105"/>
      <c r="BH196" s="105"/>
      <c r="BI196" s="105"/>
      <c r="BJ196" s="105"/>
      <c r="BK196" s="105"/>
      <c r="BL196" s="105"/>
      <c r="BM196" s="105"/>
      <c r="BN196" s="105"/>
      <c r="BO196" s="105"/>
      <c r="BP196" s="105"/>
      <c r="BQ196" s="105"/>
      <c r="BR196" s="105"/>
      <c r="BS196" s="105"/>
      <c r="BT196" s="105"/>
      <c r="BU196" s="105"/>
      <c r="BV196" s="105"/>
      <c r="BW196" s="105"/>
      <c r="BX196" s="105"/>
      <c r="BY196" s="105"/>
      <c r="BZ196" s="105"/>
      <c r="CA196" s="105"/>
      <c r="CB196" s="105"/>
      <c r="CC196" s="105"/>
      <c r="CD196" s="105"/>
      <c r="CE196" s="105"/>
      <c r="CF196" s="105"/>
      <c r="CG196" s="105"/>
      <c r="CH196" s="105"/>
      <c r="CI196" s="105"/>
      <c r="CJ196" s="105"/>
      <c r="CK196" s="105"/>
      <c r="CL196" s="105"/>
      <c r="CM196" s="105"/>
      <c r="CN196" s="105"/>
      <c r="CO196" s="105"/>
      <c r="CP196" s="105"/>
      <c r="CQ196" s="105"/>
      <c r="CR196" s="105"/>
      <c r="CS196" s="105"/>
      <c r="CT196" s="105"/>
      <c r="CU196" s="105"/>
      <c r="CV196" s="105"/>
      <c r="CW196" s="105"/>
      <c r="CX196" s="105"/>
      <c r="CY196" s="105"/>
      <c r="CZ196" s="105"/>
      <c r="DA196" s="105"/>
      <c r="DB196" s="105"/>
      <c r="DC196" s="105"/>
      <c r="DD196" s="105"/>
      <c r="DE196" s="105"/>
      <c r="DF196" s="105"/>
      <c r="DG196" s="105"/>
      <c r="DH196" s="105"/>
      <c r="DI196" s="105"/>
      <c r="DJ196" s="105"/>
      <c r="DK196" s="105"/>
      <c r="DL196" s="105"/>
      <c r="DM196" s="105"/>
      <c r="DN196" s="105"/>
      <c r="DO196" s="105"/>
      <c r="DP196" s="105"/>
      <c r="DQ196" s="105"/>
      <c r="DR196" s="105"/>
      <c r="DS196" s="105"/>
      <c r="DT196" s="105"/>
      <c r="DU196" s="105"/>
      <c r="DV196" s="105"/>
      <c r="DW196" s="105"/>
      <c r="DX196" s="105"/>
      <c r="DY196" s="105"/>
      <c r="DZ196" s="105"/>
      <c r="EA196" s="105"/>
      <c r="EB196" s="105"/>
      <c r="EC196" s="105"/>
      <c r="ED196" s="105"/>
      <c r="EE196" s="105"/>
      <c r="EF196" s="105"/>
      <c r="EG196" s="105"/>
      <c r="EH196" s="105"/>
      <c r="EI196" s="105"/>
      <c r="EJ196" s="105"/>
      <c r="EK196" s="105"/>
      <c r="EL196" s="105"/>
      <c r="EM196" s="105"/>
      <c r="EN196" s="105"/>
      <c r="EO196" s="105"/>
      <c r="EP196" s="105"/>
      <c r="EQ196" s="105"/>
      <c r="ER196" s="105"/>
      <c r="ES196" s="105"/>
      <c r="ET196" s="105"/>
      <c r="EU196" s="105"/>
      <c r="EV196" s="105"/>
      <c r="EW196" s="105"/>
      <c r="EX196" s="105"/>
      <c r="EY196" s="105"/>
      <c r="EZ196" s="105"/>
      <c r="FA196" s="105"/>
      <c r="FB196" s="105"/>
      <c r="FC196" s="105"/>
      <c r="FD196" s="105"/>
      <c r="FE196" s="105"/>
      <c r="FF196" s="105"/>
      <c r="FG196" s="105"/>
      <c r="FH196" s="105"/>
      <c r="FI196" s="105"/>
      <c r="FJ196" s="105"/>
      <c r="FK196" s="105"/>
      <c r="FL196" s="105"/>
      <c r="FM196" s="105"/>
      <c r="FN196" s="105"/>
      <c r="FO196" s="105"/>
      <c r="FP196" s="105"/>
      <c r="FQ196" s="105"/>
      <c r="FR196" s="105"/>
      <c r="FS196" s="105"/>
      <c r="FT196" s="105"/>
      <c r="FU196" s="105"/>
      <c r="FV196" s="105"/>
      <c r="FW196" s="105"/>
      <c r="FX196" s="105"/>
      <c r="FY196" s="105"/>
      <c r="FZ196" s="105"/>
      <c r="GA196" s="105"/>
      <c r="GB196" s="105"/>
      <c r="GC196" s="105"/>
      <c r="GD196" s="105"/>
      <c r="GE196" s="105"/>
      <c r="GF196" s="105"/>
      <c r="GG196" s="105"/>
      <c r="GH196" s="105"/>
      <c r="GI196" s="105"/>
      <c r="GJ196" s="105"/>
      <c r="GK196" s="105"/>
      <c r="GL196" s="105"/>
      <c r="GM196" s="105"/>
      <c r="GN196" s="105"/>
      <c r="GO196" s="105"/>
      <c r="GP196" s="105"/>
      <c r="GQ196" s="105"/>
      <c r="GR196" s="105"/>
      <c r="GS196" s="105"/>
      <c r="GT196" s="105"/>
      <c r="GU196" s="105"/>
      <c r="GV196" s="105"/>
      <c r="GW196" s="105"/>
      <c r="GX196" s="105"/>
      <c r="GY196" s="105"/>
      <c r="GZ196" s="105"/>
      <c r="HA196" s="105"/>
      <c r="HB196" s="105"/>
      <c r="HC196" s="105"/>
      <c r="HD196" s="105"/>
      <c r="HE196" s="105"/>
      <c r="HF196" s="105"/>
      <c r="HG196" s="105"/>
      <c r="HH196" s="105"/>
      <c r="HI196" s="105"/>
      <c r="HJ196" s="105"/>
      <c r="HK196" s="105"/>
      <c r="HL196" s="105"/>
      <c r="HM196" s="105"/>
      <c r="HN196" s="105"/>
      <c r="HO196" s="105"/>
      <c r="HP196" s="105"/>
      <c r="HQ196" s="105"/>
      <c r="HR196" s="105"/>
      <c r="HS196" s="105"/>
      <c r="HT196" s="105"/>
      <c r="HU196" s="105"/>
      <c r="HV196" s="105"/>
      <c r="HW196" s="105"/>
      <c r="HX196" s="105"/>
      <c r="HY196" s="105"/>
      <c r="HZ196" s="105"/>
      <c r="IA196" s="105"/>
      <c r="IB196" s="105"/>
      <c r="IC196" s="105"/>
      <c r="ID196" s="105"/>
      <c r="IE196" s="105"/>
      <c r="IF196" s="105"/>
      <c r="IG196" s="105"/>
      <c r="IH196" s="105"/>
      <c r="II196" s="105"/>
      <c r="IJ196" s="105"/>
      <c r="IK196" s="105"/>
      <c r="IL196" s="105"/>
      <c r="IM196" s="105"/>
      <c r="IN196" s="106"/>
    </row>
    <row r="197" ht="19" customHeight="1">
      <c r="A197" t="s" s="70">
        <v>6636</v>
      </c>
      <c r="B197" s="128"/>
      <c r="C197" s="128"/>
      <c r="D197" s="128"/>
      <c r="E197" s="128"/>
      <c r="F197" s="129"/>
      <c r="G197" s="130"/>
      <c r="H197" s="104"/>
      <c r="I197" s="105"/>
      <c r="J197" s="105"/>
      <c r="K197" s="105"/>
      <c r="L197" s="105"/>
      <c r="M197" s="105"/>
      <c r="N197" s="105"/>
      <c r="O197" s="105"/>
      <c r="P197" s="105"/>
      <c r="Q197" s="105"/>
      <c r="R197" s="105"/>
      <c r="S197" s="105"/>
      <c r="T197" s="105"/>
      <c r="U197" s="105"/>
      <c r="V197" s="105"/>
      <c r="W197" s="105"/>
      <c r="X197" s="105"/>
      <c r="Y197" s="105"/>
      <c r="Z197" s="105"/>
      <c r="AA197" s="105"/>
      <c r="AB197" s="105"/>
      <c r="AC197" s="105"/>
      <c r="AD197" s="105"/>
      <c r="AE197" s="105"/>
      <c r="AF197" s="105"/>
      <c r="AG197" s="105"/>
      <c r="AH197" s="105"/>
      <c r="AI197" s="105"/>
      <c r="AJ197" s="105"/>
      <c r="AK197" s="105"/>
      <c r="AL197" s="105"/>
      <c r="AM197" s="105"/>
      <c r="AN197" s="105"/>
      <c r="AO197" s="105"/>
      <c r="AP197" s="105"/>
      <c r="AQ197" s="105"/>
      <c r="AR197" s="105"/>
      <c r="AS197" s="105"/>
      <c r="AT197" s="105"/>
      <c r="AU197" s="105"/>
      <c r="AV197" s="105"/>
      <c r="AW197" s="105"/>
      <c r="AX197" s="105"/>
      <c r="AY197" s="105"/>
      <c r="AZ197" s="105"/>
      <c r="BA197" s="105"/>
      <c r="BB197" s="105"/>
      <c r="BC197" s="105"/>
      <c r="BD197" s="105"/>
      <c r="BE197" s="105"/>
      <c r="BF197" s="105"/>
      <c r="BG197" s="105"/>
      <c r="BH197" s="105"/>
      <c r="BI197" s="105"/>
      <c r="BJ197" s="105"/>
      <c r="BK197" s="105"/>
      <c r="BL197" s="105"/>
      <c r="BM197" s="105"/>
      <c r="BN197" s="105"/>
      <c r="BO197" s="105"/>
      <c r="BP197" s="105"/>
      <c r="BQ197" s="105"/>
      <c r="BR197" s="105"/>
      <c r="BS197" s="105"/>
      <c r="BT197" s="105"/>
      <c r="BU197" s="105"/>
      <c r="BV197" s="105"/>
      <c r="BW197" s="105"/>
      <c r="BX197" s="105"/>
      <c r="BY197" s="105"/>
      <c r="BZ197" s="105"/>
      <c r="CA197" s="105"/>
      <c r="CB197" s="105"/>
      <c r="CC197" s="105"/>
      <c r="CD197" s="105"/>
      <c r="CE197" s="105"/>
      <c r="CF197" s="105"/>
      <c r="CG197" s="105"/>
      <c r="CH197" s="105"/>
      <c r="CI197" s="105"/>
      <c r="CJ197" s="105"/>
      <c r="CK197" s="105"/>
      <c r="CL197" s="105"/>
      <c r="CM197" s="105"/>
      <c r="CN197" s="105"/>
      <c r="CO197" s="105"/>
      <c r="CP197" s="105"/>
      <c r="CQ197" s="105"/>
      <c r="CR197" s="105"/>
      <c r="CS197" s="105"/>
      <c r="CT197" s="105"/>
      <c r="CU197" s="105"/>
      <c r="CV197" s="105"/>
      <c r="CW197" s="105"/>
      <c r="CX197" s="105"/>
      <c r="CY197" s="105"/>
      <c r="CZ197" s="105"/>
      <c r="DA197" s="105"/>
      <c r="DB197" s="105"/>
      <c r="DC197" s="105"/>
      <c r="DD197" s="105"/>
      <c r="DE197" s="105"/>
      <c r="DF197" s="105"/>
      <c r="DG197" s="105"/>
      <c r="DH197" s="105"/>
      <c r="DI197" s="105"/>
      <c r="DJ197" s="105"/>
      <c r="DK197" s="105"/>
      <c r="DL197" s="105"/>
      <c r="DM197" s="105"/>
      <c r="DN197" s="105"/>
      <c r="DO197" s="105"/>
      <c r="DP197" s="105"/>
      <c r="DQ197" s="105"/>
      <c r="DR197" s="105"/>
      <c r="DS197" s="105"/>
      <c r="DT197" s="105"/>
      <c r="DU197" s="105"/>
      <c r="DV197" s="105"/>
      <c r="DW197" s="105"/>
      <c r="DX197" s="105"/>
      <c r="DY197" s="105"/>
      <c r="DZ197" s="105"/>
      <c r="EA197" s="105"/>
      <c r="EB197" s="105"/>
      <c r="EC197" s="105"/>
      <c r="ED197" s="105"/>
      <c r="EE197" s="105"/>
      <c r="EF197" s="105"/>
      <c r="EG197" s="105"/>
      <c r="EH197" s="105"/>
      <c r="EI197" s="105"/>
      <c r="EJ197" s="105"/>
      <c r="EK197" s="105"/>
      <c r="EL197" s="105"/>
      <c r="EM197" s="105"/>
      <c r="EN197" s="105"/>
      <c r="EO197" s="105"/>
      <c r="EP197" s="105"/>
      <c r="EQ197" s="105"/>
      <c r="ER197" s="105"/>
      <c r="ES197" s="105"/>
      <c r="ET197" s="105"/>
      <c r="EU197" s="105"/>
      <c r="EV197" s="105"/>
      <c r="EW197" s="105"/>
      <c r="EX197" s="105"/>
      <c r="EY197" s="105"/>
      <c r="EZ197" s="105"/>
      <c r="FA197" s="105"/>
      <c r="FB197" s="105"/>
      <c r="FC197" s="105"/>
      <c r="FD197" s="105"/>
      <c r="FE197" s="105"/>
      <c r="FF197" s="105"/>
      <c r="FG197" s="105"/>
      <c r="FH197" s="105"/>
      <c r="FI197" s="105"/>
      <c r="FJ197" s="105"/>
      <c r="FK197" s="105"/>
      <c r="FL197" s="105"/>
      <c r="FM197" s="105"/>
      <c r="FN197" s="105"/>
      <c r="FO197" s="105"/>
      <c r="FP197" s="105"/>
      <c r="FQ197" s="105"/>
      <c r="FR197" s="105"/>
      <c r="FS197" s="105"/>
      <c r="FT197" s="105"/>
      <c r="FU197" s="105"/>
      <c r="FV197" s="105"/>
      <c r="FW197" s="105"/>
      <c r="FX197" s="105"/>
      <c r="FY197" s="105"/>
      <c r="FZ197" s="105"/>
      <c r="GA197" s="105"/>
      <c r="GB197" s="105"/>
      <c r="GC197" s="105"/>
      <c r="GD197" s="105"/>
      <c r="GE197" s="105"/>
      <c r="GF197" s="105"/>
      <c r="GG197" s="105"/>
      <c r="GH197" s="105"/>
      <c r="GI197" s="105"/>
      <c r="GJ197" s="105"/>
      <c r="GK197" s="105"/>
      <c r="GL197" s="105"/>
      <c r="GM197" s="105"/>
      <c r="GN197" s="105"/>
      <c r="GO197" s="105"/>
      <c r="GP197" s="105"/>
      <c r="GQ197" s="105"/>
      <c r="GR197" s="105"/>
      <c r="GS197" s="105"/>
      <c r="GT197" s="105"/>
      <c r="GU197" s="105"/>
      <c r="GV197" s="105"/>
      <c r="GW197" s="105"/>
      <c r="GX197" s="105"/>
      <c r="GY197" s="105"/>
      <c r="GZ197" s="105"/>
      <c r="HA197" s="105"/>
      <c r="HB197" s="105"/>
      <c r="HC197" s="105"/>
      <c r="HD197" s="105"/>
      <c r="HE197" s="105"/>
      <c r="HF197" s="105"/>
      <c r="HG197" s="105"/>
      <c r="HH197" s="105"/>
      <c r="HI197" s="105"/>
      <c r="HJ197" s="105"/>
      <c r="HK197" s="105"/>
      <c r="HL197" s="105"/>
      <c r="HM197" s="105"/>
      <c r="HN197" s="105"/>
      <c r="HO197" s="105"/>
      <c r="HP197" s="105"/>
      <c r="HQ197" s="105"/>
      <c r="HR197" s="105"/>
      <c r="HS197" s="105"/>
      <c r="HT197" s="105"/>
      <c r="HU197" s="105"/>
      <c r="HV197" s="105"/>
      <c r="HW197" s="105"/>
      <c r="HX197" s="105"/>
      <c r="HY197" s="105"/>
      <c r="HZ197" s="105"/>
      <c r="IA197" s="105"/>
      <c r="IB197" s="105"/>
      <c r="IC197" s="105"/>
      <c r="ID197" s="105"/>
      <c r="IE197" s="105"/>
      <c r="IF197" s="105"/>
      <c r="IG197" s="105"/>
      <c r="IH197" s="105"/>
      <c r="II197" s="105"/>
      <c r="IJ197" s="105"/>
      <c r="IK197" s="105"/>
      <c r="IL197" s="105"/>
      <c r="IM197" s="105"/>
      <c r="IN197" s="106"/>
    </row>
    <row r="198" ht="19" customHeight="1">
      <c r="A198" s="27">
        <v>191</v>
      </c>
      <c r="B198" t="s" s="28">
        <v>6637</v>
      </c>
      <c r="C198" t="s" s="28">
        <v>6638</v>
      </c>
      <c r="D198" s="27">
        <v>1</v>
      </c>
      <c r="E198" t="s" s="28">
        <v>5498</v>
      </c>
      <c r="F198" t="s" s="28">
        <v>6453</v>
      </c>
      <c r="G198" s="27">
        <v>2</v>
      </c>
      <c r="H198" s="117"/>
      <c r="I198" s="118"/>
      <c r="J198" s="118"/>
      <c r="K198" s="118"/>
      <c r="L198" s="118"/>
      <c r="M198" s="118"/>
      <c r="N198" s="118"/>
      <c r="O198" s="118"/>
      <c r="P198" s="118"/>
      <c r="Q198" s="118"/>
      <c r="R198" s="118"/>
      <c r="S198" s="118"/>
      <c r="T198" s="118"/>
      <c r="U198" s="118"/>
      <c r="V198" s="118"/>
      <c r="W198" s="118"/>
      <c r="X198" s="118"/>
      <c r="Y198" s="118"/>
      <c r="Z198" s="118"/>
      <c r="AA198" s="118"/>
      <c r="AB198" s="118"/>
      <c r="AC198" s="118"/>
      <c r="AD198" s="118"/>
      <c r="AE198" s="118"/>
      <c r="AF198" s="118"/>
      <c r="AG198" s="118"/>
      <c r="AH198" s="118"/>
      <c r="AI198" s="118"/>
      <c r="AJ198" s="118"/>
      <c r="AK198" s="118"/>
      <c r="AL198" s="118"/>
      <c r="AM198" s="118"/>
      <c r="AN198" s="118"/>
      <c r="AO198" s="118"/>
      <c r="AP198" s="118"/>
      <c r="AQ198" s="118"/>
      <c r="AR198" s="118"/>
      <c r="AS198" s="118"/>
      <c r="AT198" s="118"/>
      <c r="AU198" s="118"/>
      <c r="AV198" s="118"/>
      <c r="AW198" s="118"/>
      <c r="AX198" s="118"/>
      <c r="AY198" s="118"/>
      <c r="AZ198" s="118"/>
      <c r="BA198" s="118"/>
      <c r="BB198" s="118"/>
      <c r="BC198" s="118"/>
      <c r="BD198" s="118"/>
      <c r="BE198" s="118"/>
      <c r="BF198" s="118"/>
      <c r="BG198" s="118"/>
      <c r="BH198" s="118"/>
      <c r="BI198" s="118"/>
      <c r="BJ198" s="118"/>
      <c r="BK198" s="118"/>
      <c r="BL198" s="118"/>
      <c r="BM198" s="118"/>
      <c r="BN198" s="118"/>
      <c r="BO198" s="118"/>
      <c r="BP198" s="118"/>
      <c r="BQ198" s="118"/>
      <c r="BR198" s="118"/>
      <c r="BS198" s="118"/>
      <c r="BT198" s="118"/>
      <c r="BU198" s="118"/>
      <c r="BV198" s="118"/>
      <c r="BW198" s="118"/>
      <c r="BX198" s="118"/>
      <c r="BY198" s="118"/>
      <c r="BZ198" s="118"/>
      <c r="CA198" s="118"/>
      <c r="CB198" s="118"/>
      <c r="CC198" s="118"/>
      <c r="CD198" s="118"/>
      <c r="CE198" s="118"/>
      <c r="CF198" s="118"/>
      <c r="CG198" s="118"/>
      <c r="CH198" s="118"/>
      <c r="CI198" s="118"/>
      <c r="CJ198" s="118"/>
      <c r="CK198" s="118"/>
      <c r="CL198" s="118"/>
      <c r="CM198" s="118"/>
      <c r="CN198" s="118"/>
      <c r="CO198" s="118"/>
      <c r="CP198" s="118"/>
      <c r="CQ198" s="118"/>
      <c r="CR198" s="118"/>
      <c r="CS198" s="118"/>
      <c r="CT198" s="118"/>
      <c r="CU198" s="118"/>
      <c r="CV198" s="118"/>
      <c r="CW198" s="118"/>
      <c r="CX198" s="118"/>
      <c r="CY198" s="118"/>
      <c r="CZ198" s="118"/>
      <c r="DA198" s="118"/>
      <c r="DB198" s="118"/>
      <c r="DC198" s="118"/>
      <c r="DD198" s="118"/>
      <c r="DE198" s="118"/>
      <c r="DF198" s="118"/>
      <c r="DG198" s="118"/>
      <c r="DH198" s="118"/>
      <c r="DI198" s="118"/>
      <c r="DJ198" s="118"/>
      <c r="DK198" s="118"/>
      <c r="DL198" s="118"/>
      <c r="DM198" s="118"/>
      <c r="DN198" s="118"/>
      <c r="DO198" s="118"/>
      <c r="DP198" s="118"/>
      <c r="DQ198" s="118"/>
      <c r="DR198" s="118"/>
      <c r="DS198" s="118"/>
      <c r="DT198" s="118"/>
      <c r="DU198" s="118"/>
      <c r="DV198" s="118"/>
      <c r="DW198" s="118"/>
      <c r="DX198" s="118"/>
      <c r="DY198" s="118"/>
      <c r="DZ198" s="118"/>
      <c r="EA198" s="118"/>
      <c r="EB198" s="118"/>
      <c r="EC198" s="118"/>
      <c r="ED198" s="118"/>
      <c r="EE198" s="118"/>
      <c r="EF198" s="118"/>
      <c r="EG198" s="118"/>
      <c r="EH198" s="118"/>
      <c r="EI198" s="118"/>
      <c r="EJ198" s="118"/>
      <c r="EK198" s="118"/>
      <c r="EL198" s="118"/>
      <c r="EM198" s="118"/>
      <c r="EN198" s="118"/>
      <c r="EO198" s="118"/>
      <c r="EP198" s="118"/>
      <c r="EQ198" s="118"/>
      <c r="ER198" s="118"/>
      <c r="ES198" s="118"/>
      <c r="ET198" s="118"/>
      <c r="EU198" s="118"/>
      <c r="EV198" s="118"/>
      <c r="EW198" s="118"/>
      <c r="EX198" s="118"/>
      <c r="EY198" s="118"/>
      <c r="EZ198" s="118"/>
      <c r="FA198" s="118"/>
      <c r="FB198" s="118"/>
      <c r="FC198" s="118"/>
      <c r="FD198" s="118"/>
      <c r="FE198" s="118"/>
      <c r="FF198" s="118"/>
      <c r="FG198" s="118"/>
      <c r="FH198" s="118"/>
      <c r="FI198" s="118"/>
      <c r="FJ198" s="118"/>
      <c r="FK198" s="118"/>
      <c r="FL198" s="118"/>
      <c r="FM198" s="118"/>
      <c r="FN198" s="118"/>
      <c r="FO198" s="118"/>
      <c r="FP198" s="118"/>
      <c r="FQ198" s="118"/>
      <c r="FR198" s="118"/>
      <c r="FS198" s="118"/>
      <c r="FT198" s="118"/>
      <c r="FU198" s="118"/>
      <c r="FV198" s="118"/>
      <c r="FW198" s="118"/>
      <c r="FX198" s="118"/>
      <c r="FY198" s="118"/>
      <c r="FZ198" s="118"/>
      <c r="GA198" s="118"/>
      <c r="GB198" s="118"/>
      <c r="GC198" s="118"/>
      <c r="GD198" s="118"/>
      <c r="GE198" s="118"/>
      <c r="GF198" s="118"/>
      <c r="GG198" s="118"/>
      <c r="GH198" s="118"/>
      <c r="GI198" s="118"/>
      <c r="GJ198" s="118"/>
      <c r="GK198" s="118"/>
      <c r="GL198" s="118"/>
      <c r="GM198" s="118"/>
      <c r="GN198" s="118"/>
      <c r="GO198" s="118"/>
      <c r="GP198" s="118"/>
      <c r="GQ198" s="118"/>
      <c r="GR198" s="118"/>
      <c r="GS198" s="118"/>
      <c r="GT198" s="118"/>
      <c r="GU198" s="118"/>
      <c r="GV198" s="118"/>
      <c r="GW198" s="118"/>
      <c r="GX198" s="118"/>
      <c r="GY198" s="118"/>
      <c r="GZ198" s="118"/>
      <c r="HA198" s="118"/>
      <c r="HB198" s="118"/>
      <c r="HC198" s="118"/>
      <c r="HD198" s="118"/>
      <c r="HE198" s="118"/>
      <c r="HF198" s="118"/>
      <c r="HG198" s="118"/>
      <c r="HH198" s="118"/>
      <c r="HI198" s="118"/>
      <c r="HJ198" s="118"/>
      <c r="HK198" s="118"/>
      <c r="HL198" s="118"/>
      <c r="HM198" s="118"/>
      <c r="HN198" s="118"/>
      <c r="HO198" s="118"/>
      <c r="HP198" s="118"/>
      <c r="HQ198" s="118"/>
      <c r="HR198" s="118"/>
      <c r="HS198" s="118"/>
      <c r="HT198" s="118"/>
      <c r="HU198" s="118"/>
      <c r="HV198" s="118"/>
      <c r="HW198" s="118"/>
      <c r="HX198" s="118"/>
      <c r="HY198" s="118"/>
      <c r="HZ198" s="118"/>
      <c r="IA198" s="118"/>
      <c r="IB198" s="118"/>
      <c r="IC198" s="118"/>
      <c r="ID198" s="118"/>
      <c r="IE198" s="118"/>
      <c r="IF198" s="118"/>
      <c r="IG198" s="118"/>
      <c r="IH198" s="118"/>
      <c r="II198" s="118"/>
      <c r="IJ198" s="118"/>
      <c r="IK198" s="118"/>
      <c r="IL198" s="118"/>
      <c r="IM198" s="118"/>
      <c r="IN198" s="118"/>
    </row>
    <row r="199" ht="19" customHeight="1">
      <c r="A199" s="27">
        <v>192</v>
      </c>
      <c r="B199" t="s" s="28">
        <v>6637</v>
      </c>
      <c r="C199" t="s" s="28">
        <v>6638</v>
      </c>
      <c r="D199" s="27">
        <v>1</v>
      </c>
      <c r="E199" t="s" s="28">
        <v>5500</v>
      </c>
      <c r="F199" t="s" s="28">
        <v>6453</v>
      </c>
      <c r="G199" s="27">
        <v>2</v>
      </c>
      <c r="H199" s="117"/>
      <c r="I199" s="118"/>
      <c r="J199" s="118"/>
      <c r="K199" s="118"/>
      <c r="L199" s="118"/>
      <c r="M199" s="118"/>
      <c r="N199" s="118"/>
      <c r="O199" s="118"/>
      <c r="P199" s="118"/>
      <c r="Q199" s="118"/>
      <c r="R199" s="118"/>
      <c r="S199" s="118"/>
      <c r="T199" s="118"/>
      <c r="U199" s="118"/>
      <c r="V199" s="118"/>
      <c r="W199" s="118"/>
      <c r="X199" s="118"/>
      <c r="Y199" s="118"/>
      <c r="Z199" s="118"/>
      <c r="AA199" s="118"/>
      <c r="AB199" s="118"/>
      <c r="AC199" s="118"/>
      <c r="AD199" s="118"/>
      <c r="AE199" s="118"/>
      <c r="AF199" s="118"/>
      <c r="AG199" s="118"/>
      <c r="AH199" s="118"/>
      <c r="AI199" s="118"/>
      <c r="AJ199" s="118"/>
      <c r="AK199" s="118"/>
      <c r="AL199" s="118"/>
      <c r="AM199" s="118"/>
      <c r="AN199" s="118"/>
      <c r="AO199" s="118"/>
      <c r="AP199" s="118"/>
      <c r="AQ199" s="118"/>
      <c r="AR199" s="118"/>
      <c r="AS199" s="118"/>
      <c r="AT199" s="118"/>
      <c r="AU199" s="118"/>
      <c r="AV199" s="118"/>
      <c r="AW199" s="118"/>
      <c r="AX199" s="118"/>
      <c r="AY199" s="118"/>
      <c r="AZ199" s="118"/>
      <c r="BA199" s="118"/>
      <c r="BB199" s="118"/>
      <c r="BC199" s="118"/>
      <c r="BD199" s="118"/>
      <c r="BE199" s="118"/>
      <c r="BF199" s="118"/>
      <c r="BG199" s="118"/>
      <c r="BH199" s="118"/>
      <c r="BI199" s="118"/>
      <c r="BJ199" s="118"/>
      <c r="BK199" s="118"/>
      <c r="BL199" s="118"/>
      <c r="BM199" s="118"/>
      <c r="BN199" s="118"/>
      <c r="BO199" s="118"/>
      <c r="BP199" s="118"/>
      <c r="BQ199" s="118"/>
      <c r="BR199" s="118"/>
      <c r="BS199" s="118"/>
      <c r="BT199" s="118"/>
      <c r="BU199" s="118"/>
      <c r="BV199" s="118"/>
      <c r="BW199" s="118"/>
      <c r="BX199" s="118"/>
      <c r="BY199" s="118"/>
      <c r="BZ199" s="118"/>
      <c r="CA199" s="118"/>
      <c r="CB199" s="118"/>
      <c r="CC199" s="118"/>
      <c r="CD199" s="118"/>
      <c r="CE199" s="118"/>
      <c r="CF199" s="118"/>
      <c r="CG199" s="118"/>
      <c r="CH199" s="118"/>
      <c r="CI199" s="118"/>
      <c r="CJ199" s="118"/>
      <c r="CK199" s="118"/>
      <c r="CL199" s="118"/>
      <c r="CM199" s="118"/>
      <c r="CN199" s="118"/>
      <c r="CO199" s="118"/>
      <c r="CP199" s="118"/>
      <c r="CQ199" s="118"/>
      <c r="CR199" s="118"/>
      <c r="CS199" s="118"/>
      <c r="CT199" s="118"/>
      <c r="CU199" s="118"/>
      <c r="CV199" s="118"/>
      <c r="CW199" s="118"/>
      <c r="CX199" s="118"/>
      <c r="CY199" s="118"/>
      <c r="CZ199" s="118"/>
      <c r="DA199" s="118"/>
      <c r="DB199" s="118"/>
      <c r="DC199" s="118"/>
      <c r="DD199" s="118"/>
      <c r="DE199" s="118"/>
      <c r="DF199" s="118"/>
      <c r="DG199" s="118"/>
      <c r="DH199" s="118"/>
      <c r="DI199" s="118"/>
      <c r="DJ199" s="118"/>
      <c r="DK199" s="118"/>
      <c r="DL199" s="118"/>
      <c r="DM199" s="118"/>
      <c r="DN199" s="118"/>
      <c r="DO199" s="118"/>
      <c r="DP199" s="118"/>
      <c r="DQ199" s="118"/>
      <c r="DR199" s="118"/>
      <c r="DS199" s="118"/>
      <c r="DT199" s="118"/>
      <c r="DU199" s="118"/>
      <c r="DV199" s="118"/>
      <c r="DW199" s="118"/>
      <c r="DX199" s="118"/>
      <c r="DY199" s="118"/>
      <c r="DZ199" s="118"/>
      <c r="EA199" s="118"/>
      <c r="EB199" s="118"/>
      <c r="EC199" s="118"/>
      <c r="ED199" s="118"/>
      <c r="EE199" s="118"/>
      <c r="EF199" s="118"/>
      <c r="EG199" s="118"/>
      <c r="EH199" s="118"/>
      <c r="EI199" s="118"/>
      <c r="EJ199" s="118"/>
      <c r="EK199" s="118"/>
      <c r="EL199" s="118"/>
      <c r="EM199" s="118"/>
      <c r="EN199" s="118"/>
      <c r="EO199" s="118"/>
      <c r="EP199" s="118"/>
      <c r="EQ199" s="118"/>
      <c r="ER199" s="118"/>
      <c r="ES199" s="118"/>
      <c r="ET199" s="118"/>
      <c r="EU199" s="118"/>
      <c r="EV199" s="118"/>
      <c r="EW199" s="118"/>
      <c r="EX199" s="118"/>
      <c r="EY199" s="118"/>
      <c r="EZ199" s="118"/>
      <c r="FA199" s="118"/>
      <c r="FB199" s="118"/>
      <c r="FC199" s="118"/>
      <c r="FD199" s="118"/>
      <c r="FE199" s="118"/>
      <c r="FF199" s="118"/>
      <c r="FG199" s="118"/>
      <c r="FH199" s="118"/>
      <c r="FI199" s="118"/>
      <c r="FJ199" s="118"/>
      <c r="FK199" s="118"/>
      <c r="FL199" s="118"/>
      <c r="FM199" s="118"/>
      <c r="FN199" s="118"/>
      <c r="FO199" s="118"/>
      <c r="FP199" s="118"/>
      <c r="FQ199" s="118"/>
      <c r="FR199" s="118"/>
      <c r="FS199" s="118"/>
      <c r="FT199" s="118"/>
      <c r="FU199" s="118"/>
      <c r="FV199" s="118"/>
      <c r="FW199" s="118"/>
      <c r="FX199" s="118"/>
      <c r="FY199" s="118"/>
      <c r="FZ199" s="118"/>
      <c r="GA199" s="118"/>
      <c r="GB199" s="118"/>
      <c r="GC199" s="118"/>
      <c r="GD199" s="118"/>
      <c r="GE199" s="118"/>
      <c r="GF199" s="118"/>
      <c r="GG199" s="118"/>
      <c r="GH199" s="118"/>
      <c r="GI199" s="118"/>
      <c r="GJ199" s="118"/>
      <c r="GK199" s="118"/>
      <c r="GL199" s="118"/>
      <c r="GM199" s="118"/>
      <c r="GN199" s="118"/>
      <c r="GO199" s="118"/>
      <c r="GP199" s="118"/>
      <c r="GQ199" s="118"/>
      <c r="GR199" s="118"/>
      <c r="GS199" s="118"/>
      <c r="GT199" s="118"/>
      <c r="GU199" s="118"/>
      <c r="GV199" s="118"/>
      <c r="GW199" s="118"/>
      <c r="GX199" s="118"/>
      <c r="GY199" s="118"/>
      <c r="GZ199" s="118"/>
      <c r="HA199" s="118"/>
      <c r="HB199" s="118"/>
      <c r="HC199" s="118"/>
      <c r="HD199" s="118"/>
      <c r="HE199" s="118"/>
      <c r="HF199" s="118"/>
      <c r="HG199" s="118"/>
      <c r="HH199" s="118"/>
      <c r="HI199" s="118"/>
      <c r="HJ199" s="118"/>
      <c r="HK199" s="118"/>
      <c r="HL199" s="118"/>
      <c r="HM199" s="118"/>
      <c r="HN199" s="118"/>
      <c r="HO199" s="118"/>
      <c r="HP199" s="118"/>
      <c r="HQ199" s="118"/>
      <c r="HR199" s="118"/>
      <c r="HS199" s="118"/>
      <c r="HT199" s="118"/>
      <c r="HU199" s="118"/>
      <c r="HV199" s="118"/>
      <c r="HW199" s="118"/>
      <c r="HX199" s="118"/>
      <c r="HY199" s="118"/>
      <c r="HZ199" s="118"/>
      <c r="IA199" s="118"/>
      <c r="IB199" s="118"/>
      <c r="IC199" s="118"/>
      <c r="ID199" s="118"/>
      <c r="IE199" s="118"/>
      <c r="IF199" s="118"/>
      <c r="IG199" s="118"/>
      <c r="IH199" s="118"/>
      <c r="II199" s="118"/>
      <c r="IJ199" s="118"/>
      <c r="IK199" s="118"/>
      <c r="IL199" s="118"/>
      <c r="IM199" s="118"/>
      <c r="IN199" s="118"/>
    </row>
    <row r="200" ht="19" customHeight="1">
      <c r="A200" s="27">
        <v>193</v>
      </c>
      <c r="B200" t="s" s="28">
        <v>6639</v>
      </c>
      <c r="C200" t="s" s="28">
        <v>6638</v>
      </c>
      <c r="D200" s="27">
        <v>1</v>
      </c>
      <c r="E200" t="s" s="28">
        <v>6399</v>
      </c>
      <c r="F200" t="s" s="28">
        <v>6446</v>
      </c>
      <c r="G200" s="27">
        <v>1</v>
      </c>
      <c r="H200" s="117"/>
      <c r="I200" s="118"/>
      <c r="J200" s="118"/>
      <c r="K200" s="118"/>
      <c r="L200" s="118"/>
      <c r="M200" s="118"/>
      <c r="N200" s="118"/>
      <c r="O200" s="118"/>
      <c r="P200" s="118"/>
      <c r="Q200" s="118"/>
      <c r="R200" s="118"/>
      <c r="S200" s="118"/>
      <c r="T200" s="118"/>
      <c r="U200" s="118"/>
      <c r="V200" s="118"/>
      <c r="W200" s="118"/>
      <c r="X200" s="118"/>
      <c r="Y200" s="118"/>
      <c r="Z200" s="118"/>
      <c r="AA200" s="118"/>
      <c r="AB200" s="118"/>
      <c r="AC200" s="118"/>
      <c r="AD200" s="118"/>
      <c r="AE200" s="118"/>
      <c r="AF200" s="118"/>
      <c r="AG200" s="118"/>
      <c r="AH200" s="118"/>
      <c r="AI200" s="118"/>
      <c r="AJ200" s="118"/>
      <c r="AK200" s="118"/>
      <c r="AL200" s="118"/>
      <c r="AM200" s="118"/>
      <c r="AN200" s="118"/>
      <c r="AO200" s="118"/>
      <c r="AP200" s="118"/>
      <c r="AQ200" s="118"/>
      <c r="AR200" s="118"/>
      <c r="AS200" s="118"/>
      <c r="AT200" s="118"/>
      <c r="AU200" s="118"/>
      <c r="AV200" s="118"/>
      <c r="AW200" s="118"/>
      <c r="AX200" s="118"/>
      <c r="AY200" s="118"/>
      <c r="AZ200" s="118"/>
      <c r="BA200" s="118"/>
      <c r="BB200" s="118"/>
      <c r="BC200" s="118"/>
      <c r="BD200" s="118"/>
      <c r="BE200" s="118"/>
      <c r="BF200" s="118"/>
      <c r="BG200" s="118"/>
      <c r="BH200" s="118"/>
      <c r="BI200" s="118"/>
      <c r="BJ200" s="118"/>
      <c r="BK200" s="118"/>
      <c r="BL200" s="118"/>
      <c r="BM200" s="118"/>
      <c r="BN200" s="118"/>
      <c r="BO200" s="118"/>
      <c r="BP200" s="118"/>
      <c r="BQ200" s="118"/>
      <c r="BR200" s="118"/>
      <c r="BS200" s="118"/>
      <c r="BT200" s="118"/>
      <c r="BU200" s="118"/>
      <c r="BV200" s="118"/>
      <c r="BW200" s="118"/>
      <c r="BX200" s="118"/>
      <c r="BY200" s="118"/>
      <c r="BZ200" s="118"/>
      <c r="CA200" s="118"/>
      <c r="CB200" s="118"/>
      <c r="CC200" s="118"/>
      <c r="CD200" s="118"/>
      <c r="CE200" s="118"/>
      <c r="CF200" s="118"/>
      <c r="CG200" s="118"/>
      <c r="CH200" s="118"/>
      <c r="CI200" s="118"/>
      <c r="CJ200" s="118"/>
      <c r="CK200" s="118"/>
      <c r="CL200" s="118"/>
      <c r="CM200" s="118"/>
      <c r="CN200" s="118"/>
      <c r="CO200" s="118"/>
      <c r="CP200" s="118"/>
      <c r="CQ200" s="118"/>
      <c r="CR200" s="118"/>
      <c r="CS200" s="118"/>
      <c r="CT200" s="118"/>
      <c r="CU200" s="118"/>
      <c r="CV200" s="118"/>
      <c r="CW200" s="118"/>
      <c r="CX200" s="118"/>
      <c r="CY200" s="118"/>
      <c r="CZ200" s="118"/>
      <c r="DA200" s="118"/>
      <c r="DB200" s="118"/>
      <c r="DC200" s="118"/>
      <c r="DD200" s="118"/>
      <c r="DE200" s="118"/>
      <c r="DF200" s="118"/>
      <c r="DG200" s="118"/>
      <c r="DH200" s="118"/>
      <c r="DI200" s="118"/>
      <c r="DJ200" s="118"/>
      <c r="DK200" s="118"/>
      <c r="DL200" s="118"/>
      <c r="DM200" s="118"/>
      <c r="DN200" s="118"/>
      <c r="DO200" s="118"/>
      <c r="DP200" s="118"/>
      <c r="DQ200" s="118"/>
      <c r="DR200" s="118"/>
      <c r="DS200" s="118"/>
      <c r="DT200" s="118"/>
      <c r="DU200" s="118"/>
      <c r="DV200" s="118"/>
      <c r="DW200" s="118"/>
      <c r="DX200" s="118"/>
      <c r="DY200" s="118"/>
      <c r="DZ200" s="118"/>
      <c r="EA200" s="118"/>
      <c r="EB200" s="118"/>
      <c r="EC200" s="118"/>
      <c r="ED200" s="118"/>
      <c r="EE200" s="118"/>
      <c r="EF200" s="118"/>
      <c r="EG200" s="118"/>
      <c r="EH200" s="118"/>
      <c r="EI200" s="118"/>
      <c r="EJ200" s="118"/>
      <c r="EK200" s="118"/>
      <c r="EL200" s="118"/>
      <c r="EM200" s="118"/>
      <c r="EN200" s="118"/>
      <c r="EO200" s="118"/>
      <c r="EP200" s="118"/>
      <c r="EQ200" s="118"/>
      <c r="ER200" s="118"/>
      <c r="ES200" s="118"/>
      <c r="ET200" s="118"/>
      <c r="EU200" s="118"/>
      <c r="EV200" s="118"/>
      <c r="EW200" s="118"/>
      <c r="EX200" s="118"/>
      <c r="EY200" s="118"/>
      <c r="EZ200" s="118"/>
      <c r="FA200" s="118"/>
      <c r="FB200" s="118"/>
      <c r="FC200" s="118"/>
      <c r="FD200" s="118"/>
      <c r="FE200" s="118"/>
      <c r="FF200" s="118"/>
      <c r="FG200" s="118"/>
      <c r="FH200" s="118"/>
      <c r="FI200" s="118"/>
      <c r="FJ200" s="118"/>
      <c r="FK200" s="118"/>
      <c r="FL200" s="118"/>
      <c r="FM200" s="118"/>
      <c r="FN200" s="118"/>
      <c r="FO200" s="118"/>
      <c r="FP200" s="118"/>
      <c r="FQ200" s="118"/>
      <c r="FR200" s="118"/>
      <c r="FS200" s="118"/>
      <c r="FT200" s="118"/>
      <c r="FU200" s="118"/>
      <c r="FV200" s="118"/>
      <c r="FW200" s="118"/>
      <c r="FX200" s="118"/>
      <c r="FY200" s="118"/>
      <c r="FZ200" s="118"/>
      <c r="GA200" s="118"/>
      <c r="GB200" s="118"/>
      <c r="GC200" s="118"/>
      <c r="GD200" s="118"/>
      <c r="GE200" s="118"/>
      <c r="GF200" s="118"/>
      <c r="GG200" s="118"/>
      <c r="GH200" s="118"/>
      <c r="GI200" s="118"/>
      <c r="GJ200" s="118"/>
      <c r="GK200" s="118"/>
      <c r="GL200" s="118"/>
      <c r="GM200" s="118"/>
      <c r="GN200" s="118"/>
      <c r="GO200" s="118"/>
      <c r="GP200" s="118"/>
      <c r="GQ200" s="118"/>
      <c r="GR200" s="118"/>
      <c r="GS200" s="118"/>
      <c r="GT200" s="118"/>
      <c r="GU200" s="118"/>
      <c r="GV200" s="118"/>
      <c r="GW200" s="118"/>
      <c r="GX200" s="118"/>
      <c r="GY200" s="118"/>
      <c r="GZ200" s="118"/>
      <c r="HA200" s="118"/>
      <c r="HB200" s="118"/>
      <c r="HC200" s="118"/>
      <c r="HD200" s="118"/>
      <c r="HE200" s="118"/>
      <c r="HF200" s="118"/>
      <c r="HG200" s="118"/>
      <c r="HH200" s="118"/>
      <c r="HI200" s="118"/>
      <c r="HJ200" s="118"/>
      <c r="HK200" s="118"/>
      <c r="HL200" s="118"/>
      <c r="HM200" s="118"/>
      <c r="HN200" s="118"/>
      <c r="HO200" s="118"/>
      <c r="HP200" s="118"/>
      <c r="HQ200" s="118"/>
      <c r="HR200" s="118"/>
      <c r="HS200" s="118"/>
      <c r="HT200" s="118"/>
      <c r="HU200" s="118"/>
      <c r="HV200" s="118"/>
      <c r="HW200" s="118"/>
      <c r="HX200" s="118"/>
      <c r="HY200" s="118"/>
      <c r="HZ200" s="118"/>
      <c r="IA200" s="118"/>
      <c r="IB200" s="118"/>
      <c r="IC200" s="118"/>
      <c r="ID200" s="118"/>
      <c r="IE200" s="118"/>
      <c r="IF200" s="118"/>
      <c r="IG200" s="118"/>
      <c r="IH200" s="118"/>
      <c r="II200" s="118"/>
      <c r="IJ200" s="118"/>
      <c r="IK200" s="118"/>
      <c r="IL200" s="118"/>
      <c r="IM200" s="118"/>
      <c r="IN200" s="118"/>
    </row>
    <row r="201" ht="19" customHeight="1">
      <c r="A201" s="27">
        <v>194</v>
      </c>
      <c r="B201" t="s" s="28">
        <v>6640</v>
      </c>
      <c r="C201" t="s" s="28">
        <v>6641</v>
      </c>
      <c r="D201" s="27">
        <v>1</v>
      </c>
      <c r="E201" t="s" s="28">
        <v>5498</v>
      </c>
      <c r="F201" t="s" s="28">
        <v>6446</v>
      </c>
      <c r="G201" s="27">
        <v>2</v>
      </c>
      <c r="H201" s="104"/>
      <c r="I201" s="105"/>
      <c r="J201" s="105"/>
      <c r="K201" s="105"/>
      <c r="L201" s="105"/>
      <c r="M201" s="105"/>
      <c r="N201" s="105"/>
      <c r="O201" s="105"/>
      <c r="P201" s="105"/>
      <c r="Q201" s="105"/>
      <c r="R201" s="105"/>
      <c r="S201" s="105"/>
      <c r="T201" s="105"/>
      <c r="U201" s="105"/>
      <c r="V201" s="105"/>
      <c r="W201" s="105"/>
      <c r="X201" s="105"/>
      <c r="Y201" s="105"/>
      <c r="Z201" s="105"/>
      <c r="AA201" s="105"/>
      <c r="AB201" s="105"/>
      <c r="AC201" s="105"/>
      <c r="AD201" s="105"/>
      <c r="AE201" s="105"/>
      <c r="AF201" s="105"/>
      <c r="AG201" s="105"/>
      <c r="AH201" s="105"/>
      <c r="AI201" s="105"/>
      <c r="AJ201" s="105"/>
      <c r="AK201" s="105"/>
      <c r="AL201" s="105"/>
      <c r="AM201" s="105"/>
      <c r="AN201" s="105"/>
      <c r="AO201" s="105"/>
      <c r="AP201" s="105"/>
      <c r="AQ201" s="105"/>
      <c r="AR201" s="105"/>
      <c r="AS201" s="105"/>
      <c r="AT201" s="105"/>
      <c r="AU201" s="105"/>
      <c r="AV201" s="105"/>
      <c r="AW201" s="105"/>
      <c r="AX201" s="105"/>
      <c r="AY201" s="105"/>
      <c r="AZ201" s="105"/>
      <c r="BA201" s="105"/>
      <c r="BB201" s="105"/>
      <c r="BC201" s="105"/>
      <c r="BD201" s="105"/>
      <c r="BE201" s="105"/>
      <c r="BF201" s="105"/>
      <c r="BG201" s="105"/>
      <c r="BH201" s="105"/>
      <c r="BI201" s="105"/>
      <c r="BJ201" s="105"/>
      <c r="BK201" s="105"/>
      <c r="BL201" s="105"/>
      <c r="BM201" s="105"/>
      <c r="BN201" s="105"/>
      <c r="BO201" s="105"/>
      <c r="BP201" s="105"/>
      <c r="BQ201" s="105"/>
      <c r="BR201" s="105"/>
      <c r="BS201" s="105"/>
      <c r="BT201" s="105"/>
      <c r="BU201" s="105"/>
      <c r="BV201" s="105"/>
      <c r="BW201" s="105"/>
      <c r="BX201" s="105"/>
      <c r="BY201" s="105"/>
      <c r="BZ201" s="105"/>
      <c r="CA201" s="105"/>
      <c r="CB201" s="105"/>
      <c r="CC201" s="105"/>
      <c r="CD201" s="105"/>
      <c r="CE201" s="105"/>
      <c r="CF201" s="105"/>
      <c r="CG201" s="105"/>
      <c r="CH201" s="105"/>
      <c r="CI201" s="105"/>
      <c r="CJ201" s="105"/>
      <c r="CK201" s="105"/>
      <c r="CL201" s="105"/>
      <c r="CM201" s="105"/>
      <c r="CN201" s="105"/>
      <c r="CO201" s="105"/>
      <c r="CP201" s="105"/>
      <c r="CQ201" s="105"/>
      <c r="CR201" s="105"/>
      <c r="CS201" s="105"/>
      <c r="CT201" s="105"/>
      <c r="CU201" s="105"/>
      <c r="CV201" s="105"/>
      <c r="CW201" s="105"/>
      <c r="CX201" s="105"/>
      <c r="CY201" s="105"/>
      <c r="CZ201" s="105"/>
      <c r="DA201" s="105"/>
      <c r="DB201" s="105"/>
      <c r="DC201" s="105"/>
      <c r="DD201" s="105"/>
      <c r="DE201" s="105"/>
      <c r="DF201" s="105"/>
      <c r="DG201" s="105"/>
      <c r="DH201" s="105"/>
      <c r="DI201" s="105"/>
      <c r="DJ201" s="105"/>
      <c r="DK201" s="105"/>
      <c r="DL201" s="105"/>
      <c r="DM201" s="105"/>
      <c r="DN201" s="105"/>
      <c r="DO201" s="105"/>
      <c r="DP201" s="105"/>
      <c r="DQ201" s="105"/>
      <c r="DR201" s="105"/>
      <c r="DS201" s="105"/>
      <c r="DT201" s="105"/>
      <c r="DU201" s="105"/>
      <c r="DV201" s="105"/>
      <c r="DW201" s="105"/>
      <c r="DX201" s="105"/>
      <c r="DY201" s="105"/>
      <c r="DZ201" s="105"/>
      <c r="EA201" s="105"/>
      <c r="EB201" s="105"/>
      <c r="EC201" s="105"/>
      <c r="ED201" s="105"/>
      <c r="EE201" s="105"/>
      <c r="EF201" s="105"/>
      <c r="EG201" s="105"/>
      <c r="EH201" s="105"/>
      <c r="EI201" s="105"/>
      <c r="EJ201" s="105"/>
      <c r="EK201" s="105"/>
      <c r="EL201" s="105"/>
      <c r="EM201" s="105"/>
      <c r="EN201" s="105"/>
      <c r="EO201" s="105"/>
      <c r="EP201" s="105"/>
      <c r="EQ201" s="105"/>
      <c r="ER201" s="105"/>
      <c r="ES201" s="105"/>
      <c r="ET201" s="105"/>
      <c r="EU201" s="105"/>
      <c r="EV201" s="105"/>
      <c r="EW201" s="105"/>
      <c r="EX201" s="105"/>
      <c r="EY201" s="105"/>
      <c r="EZ201" s="105"/>
      <c r="FA201" s="105"/>
      <c r="FB201" s="105"/>
      <c r="FC201" s="105"/>
      <c r="FD201" s="105"/>
      <c r="FE201" s="105"/>
      <c r="FF201" s="105"/>
      <c r="FG201" s="105"/>
      <c r="FH201" s="105"/>
      <c r="FI201" s="105"/>
      <c r="FJ201" s="105"/>
      <c r="FK201" s="105"/>
      <c r="FL201" s="105"/>
      <c r="FM201" s="105"/>
      <c r="FN201" s="105"/>
      <c r="FO201" s="105"/>
      <c r="FP201" s="105"/>
      <c r="FQ201" s="105"/>
      <c r="FR201" s="105"/>
      <c r="FS201" s="105"/>
      <c r="FT201" s="105"/>
      <c r="FU201" s="105"/>
      <c r="FV201" s="105"/>
      <c r="FW201" s="105"/>
      <c r="FX201" s="105"/>
      <c r="FY201" s="105"/>
      <c r="FZ201" s="105"/>
      <c r="GA201" s="105"/>
      <c r="GB201" s="105"/>
      <c r="GC201" s="105"/>
      <c r="GD201" s="105"/>
      <c r="GE201" s="105"/>
      <c r="GF201" s="105"/>
      <c r="GG201" s="105"/>
      <c r="GH201" s="105"/>
      <c r="GI201" s="105"/>
      <c r="GJ201" s="105"/>
      <c r="GK201" s="105"/>
      <c r="GL201" s="105"/>
      <c r="GM201" s="105"/>
      <c r="GN201" s="105"/>
      <c r="GO201" s="105"/>
      <c r="GP201" s="105"/>
      <c r="GQ201" s="105"/>
      <c r="GR201" s="105"/>
      <c r="GS201" s="105"/>
      <c r="GT201" s="105"/>
      <c r="GU201" s="105"/>
      <c r="GV201" s="105"/>
      <c r="GW201" s="105"/>
      <c r="GX201" s="105"/>
      <c r="GY201" s="105"/>
      <c r="GZ201" s="105"/>
      <c r="HA201" s="105"/>
      <c r="HB201" s="105"/>
      <c r="HC201" s="105"/>
      <c r="HD201" s="105"/>
      <c r="HE201" s="105"/>
      <c r="HF201" s="105"/>
      <c r="HG201" s="105"/>
      <c r="HH201" s="105"/>
      <c r="HI201" s="105"/>
      <c r="HJ201" s="105"/>
      <c r="HK201" s="105"/>
      <c r="HL201" s="105"/>
      <c r="HM201" s="105"/>
      <c r="HN201" s="105"/>
      <c r="HO201" s="105"/>
      <c r="HP201" s="105"/>
      <c r="HQ201" s="105"/>
      <c r="HR201" s="105"/>
      <c r="HS201" s="105"/>
      <c r="HT201" s="105"/>
      <c r="HU201" s="105"/>
      <c r="HV201" s="105"/>
      <c r="HW201" s="105"/>
      <c r="HX201" s="105"/>
      <c r="HY201" s="105"/>
      <c r="HZ201" s="105"/>
      <c r="IA201" s="105"/>
      <c r="IB201" s="105"/>
      <c r="IC201" s="105"/>
      <c r="ID201" s="105"/>
      <c r="IE201" s="105"/>
      <c r="IF201" s="105"/>
      <c r="IG201" s="105"/>
      <c r="IH201" s="105"/>
      <c r="II201" s="105"/>
      <c r="IJ201" s="105"/>
      <c r="IK201" s="105"/>
      <c r="IL201" s="105"/>
      <c r="IM201" s="105"/>
      <c r="IN201" s="106"/>
    </row>
    <row r="202" ht="19" customHeight="1">
      <c r="A202" s="27">
        <v>195</v>
      </c>
      <c r="B202" t="s" s="28">
        <v>6640</v>
      </c>
      <c r="C202" t="s" s="28">
        <v>6641</v>
      </c>
      <c r="D202" s="27">
        <v>1</v>
      </c>
      <c r="E202" t="s" s="28">
        <v>5500</v>
      </c>
      <c r="F202" t="s" s="28">
        <v>6446</v>
      </c>
      <c r="G202" s="27">
        <v>2</v>
      </c>
      <c r="H202" s="104"/>
      <c r="I202" s="105"/>
      <c r="J202" s="105"/>
      <c r="K202" s="105"/>
      <c r="L202" s="105"/>
      <c r="M202" s="105"/>
      <c r="N202" s="105"/>
      <c r="O202" s="105"/>
      <c r="P202" s="105"/>
      <c r="Q202" s="105"/>
      <c r="R202" s="105"/>
      <c r="S202" s="105"/>
      <c r="T202" s="105"/>
      <c r="U202" s="105"/>
      <c r="V202" s="105"/>
      <c r="W202" s="105"/>
      <c r="X202" s="105"/>
      <c r="Y202" s="105"/>
      <c r="Z202" s="105"/>
      <c r="AA202" s="105"/>
      <c r="AB202" s="105"/>
      <c r="AC202" s="105"/>
      <c r="AD202" s="105"/>
      <c r="AE202" s="105"/>
      <c r="AF202" s="105"/>
      <c r="AG202" s="105"/>
      <c r="AH202" s="105"/>
      <c r="AI202" s="105"/>
      <c r="AJ202" s="105"/>
      <c r="AK202" s="105"/>
      <c r="AL202" s="105"/>
      <c r="AM202" s="105"/>
      <c r="AN202" s="105"/>
      <c r="AO202" s="105"/>
      <c r="AP202" s="105"/>
      <c r="AQ202" s="105"/>
      <c r="AR202" s="105"/>
      <c r="AS202" s="105"/>
      <c r="AT202" s="105"/>
      <c r="AU202" s="105"/>
      <c r="AV202" s="105"/>
      <c r="AW202" s="105"/>
      <c r="AX202" s="105"/>
      <c r="AY202" s="105"/>
      <c r="AZ202" s="105"/>
      <c r="BA202" s="105"/>
      <c r="BB202" s="105"/>
      <c r="BC202" s="105"/>
      <c r="BD202" s="105"/>
      <c r="BE202" s="105"/>
      <c r="BF202" s="105"/>
      <c r="BG202" s="105"/>
      <c r="BH202" s="105"/>
      <c r="BI202" s="105"/>
      <c r="BJ202" s="105"/>
      <c r="BK202" s="105"/>
      <c r="BL202" s="105"/>
      <c r="BM202" s="105"/>
      <c r="BN202" s="105"/>
      <c r="BO202" s="105"/>
      <c r="BP202" s="105"/>
      <c r="BQ202" s="105"/>
      <c r="BR202" s="105"/>
      <c r="BS202" s="105"/>
      <c r="BT202" s="105"/>
      <c r="BU202" s="105"/>
      <c r="BV202" s="105"/>
      <c r="BW202" s="105"/>
      <c r="BX202" s="105"/>
      <c r="BY202" s="105"/>
      <c r="BZ202" s="105"/>
      <c r="CA202" s="105"/>
      <c r="CB202" s="105"/>
      <c r="CC202" s="105"/>
      <c r="CD202" s="105"/>
      <c r="CE202" s="105"/>
      <c r="CF202" s="105"/>
      <c r="CG202" s="105"/>
      <c r="CH202" s="105"/>
      <c r="CI202" s="105"/>
      <c r="CJ202" s="105"/>
      <c r="CK202" s="105"/>
      <c r="CL202" s="105"/>
      <c r="CM202" s="105"/>
      <c r="CN202" s="105"/>
      <c r="CO202" s="105"/>
      <c r="CP202" s="105"/>
      <c r="CQ202" s="105"/>
      <c r="CR202" s="105"/>
      <c r="CS202" s="105"/>
      <c r="CT202" s="105"/>
      <c r="CU202" s="105"/>
      <c r="CV202" s="105"/>
      <c r="CW202" s="105"/>
      <c r="CX202" s="105"/>
      <c r="CY202" s="105"/>
      <c r="CZ202" s="105"/>
      <c r="DA202" s="105"/>
      <c r="DB202" s="105"/>
      <c r="DC202" s="105"/>
      <c r="DD202" s="105"/>
      <c r="DE202" s="105"/>
      <c r="DF202" s="105"/>
      <c r="DG202" s="105"/>
      <c r="DH202" s="105"/>
      <c r="DI202" s="105"/>
      <c r="DJ202" s="105"/>
      <c r="DK202" s="105"/>
      <c r="DL202" s="105"/>
      <c r="DM202" s="105"/>
      <c r="DN202" s="105"/>
      <c r="DO202" s="105"/>
      <c r="DP202" s="105"/>
      <c r="DQ202" s="105"/>
      <c r="DR202" s="105"/>
      <c r="DS202" s="105"/>
      <c r="DT202" s="105"/>
      <c r="DU202" s="105"/>
      <c r="DV202" s="105"/>
      <c r="DW202" s="105"/>
      <c r="DX202" s="105"/>
      <c r="DY202" s="105"/>
      <c r="DZ202" s="105"/>
      <c r="EA202" s="105"/>
      <c r="EB202" s="105"/>
      <c r="EC202" s="105"/>
      <c r="ED202" s="105"/>
      <c r="EE202" s="105"/>
      <c r="EF202" s="105"/>
      <c r="EG202" s="105"/>
      <c r="EH202" s="105"/>
      <c r="EI202" s="105"/>
      <c r="EJ202" s="105"/>
      <c r="EK202" s="105"/>
      <c r="EL202" s="105"/>
      <c r="EM202" s="105"/>
      <c r="EN202" s="105"/>
      <c r="EO202" s="105"/>
      <c r="EP202" s="105"/>
      <c r="EQ202" s="105"/>
      <c r="ER202" s="105"/>
      <c r="ES202" s="105"/>
      <c r="ET202" s="105"/>
      <c r="EU202" s="105"/>
      <c r="EV202" s="105"/>
      <c r="EW202" s="105"/>
      <c r="EX202" s="105"/>
      <c r="EY202" s="105"/>
      <c r="EZ202" s="105"/>
      <c r="FA202" s="105"/>
      <c r="FB202" s="105"/>
      <c r="FC202" s="105"/>
      <c r="FD202" s="105"/>
      <c r="FE202" s="105"/>
      <c r="FF202" s="105"/>
      <c r="FG202" s="105"/>
      <c r="FH202" s="105"/>
      <c r="FI202" s="105"/>
      <c r="FJ202" s="105"/>
      <c r="FK202" s="105"/>
      <c r="FL202" s="105"/>
      <c r="FM202" s="105"/>
      <c r="FN202" s="105"/>
      <c r="FO202" s="105"/>
      <c r="FP202" s="105"/>
      <c r="FQ202" s="105"/>
      <c r="FR202" s="105"/>
      <c r="FS202" s="105"/>
      <c r="FT202" s="105"/>
      <c r="FU202" s="105"/>
      <c r="FV202" s="105"/>
      <c r="FW202" s="105"/>
      <c r="FX202" s="105"/>
      <c r="FY202" s="105"/>
      <c r="FZ202" s="105"/>
      <c r="GA202" s="105"/>
      <c r="GB202" s="105"/>
      <c r="GC202" s="105"/>
      <c r="GD202" s="105"/>
      <c r="GE202" s="105"/>
      <c r="GF202" s="105"/>
      <c r="GG202" s="105"/>
      <c r="GH202" s="105"/>
      <c r="GI202" s="105"/>
      <c r="GJ202" s="105"/>
      <c r="GK202" s="105"/>
      <c r="GL202" s="105"/>
      <c r="GM202" s="105"/>
      <c r="GN202" s="105"/>
      <c r="GO202" s="105"/>
      <c r="GP202" s="105"/>
      <c r="GQ202" s="105"/>
      <c r="GR202" s="105"/>
      <c r="GS202" s="105"/>
      <c r="GT202" s="105"/>
      <c r="GU202" s="105"/>
      <c r="GV202" s="105"/>
      <c r="GW202" s="105"/>
      <c r="GX202" s="105"/>
      <c r="GY202" s="105"/>
      <c r="GZ202" s="105"/>
      <c r="HA202" s="105"/>
      <c r="HB202" s="105"/>
      <c r="HC202" s="105"/>
      <c r="HD202" s="105"/>
      <c r="HE202" s="105"/>
      <c r="HF202" s="105"/>
      <c r="HG202" s="105"/>
      <c r="HH202" s="105"/>
      <c r="HI202" s="105"/>
      <c r="HJ202" s="105"/>
      <c r="HK202" s="105"/>
      <c r="HL202" s="105"/>
      <c r="HM202" s="105"/>
      <c r="HN202" s="105"/>
      <c r="HO202" s="105"/>
      <c r="HP202" s="105"/>
      <c r="HQ202" s="105"/>
      <c r="HR202" s="105"/>
      <c r="HS202" s="105"/>
      <c r="HT202" s="105"/>
      <c r="HU202" s="105"/>
      <c r="HV202" s="105"/>
      <c r="HW202" s="105"/>
      <c r="HX202" s="105"/>
      <c r="HY202" s="105"/>
      <c r="HZ202" s="105"/>
      <c r="IA202" s="105"/>
      <c r="IB202" s="105"/>
      <c r="IC202" s="105"/>
      <c r="ID202" s="105"/>
      <c r="IE202" s="105"/>
      <c r="IF202" s="105"/>
      <c r="IG202" s="105"/>
      <c r="IH202" s="105"/>
      <c r="II202" s="105"/>
      <c r="IJ202" s="105"/>
      <c r="IK202" s="105"/>
      <c r="IL202" s="105"/>
      <c r="IM202" s="105"/>
      <c r="IN202" s="106"/>
    </row>
    <row r="203" ht="19" customHeight="1">
      <c r="A203" s="27">
        <v>196</v>
      </c>
      <c r="B203" t="s" s="28">
        <v>6642</v>
      </c>
      <c r="C203" t="s" s="28">
        <v>6641</v>
      </c>
      <c r="D203" s="27">
        <v>1</v>
      </c>
      <c r="E203" t="s" s="28">
        <v>5498</v>
      </c>
      <c r="F203" t="s" s="28">
        <v>6446</v>
      </c>
      <c r="G203" s="27">
        <v>2</v>
      </c>
      <c r="H203" s="104"/>
      <c r="I203" s="105"/>
      <c r="J203" s="105"/>
      <c r="K203" s="105"/>
      <c r="L203" s="105"/>
      <c r="M203" s="105"/>
      <c r="N203" s="105"/>
      <c r="O203" s="105"/>
      <c r="P203" s="105"/>
      <c r="Q203" s="105"/>
      <c r="R203" s="105"/>
      <c r="S203" s="105"/>
      <c r="T203" s="105"/>
      <c r="U203" s="105"/>
      <c r="V203" s="105"/>
      <c r="W203" s="105"/>
      <c r="X203" s="105"/>
      <c r="Y203" s="105"/>
      <c r="Z203" s="105"/>
      <c r="AA203" s="105"/>
      <c r="AB203" s="105"/>
      <c r="AC203" s="105"/>
      <c r="AD203" s="105"/>
      <c r="AE203" s="105"/>
      <c r="AF203" s="105"/>
      <c r="AG203" s="105"/>
      <c r="AH203" s="105"/>
      <c r="AI203" s="105"/>
      <c r="AJ203" s="105"/>
      <c r="AK203" s="105"/>
      <c r="AL203" s="105"/>
      <c r="AM203" s="105"/>
      <c r="AN203" s="105"/>
      <c r="AO203" s="105"/>
      <c r="AP203" s="105"/>
      <c r="AQ203" s="105"/>
      <c r="AR203" s="105"/>
      <c r="AS203" s="105"/>
      <c r="AT203" s="105"/>
      <c r="AU203" s="105"/>
      <c r="AV203" s="105"/>
      <c r="AW203" s="105"/>
      <c r="AX203" s="105"/>
      <c r="AY203" s="105"/>
      <c r="AZ203" s="105"/>
      <c r="BA203" s="105"/>
      <c r="BB203" s="105"/>
      <c r="BC203" s="105"/>
      <c r="BD203" s="105"/>
      <c r="BE203" s="105"/>
      <c r="BF203" s="105"/>
      <c r="BG203" s="105"/>
      <c r="BH203" s="105"/>
      <c r="BI203" s="105"/>
      <c r="BJ203" s="105"/>
      <c r="BK203" s="105"/>
      <c r="BL203" s="105"/>
      <c r="BM203" s="105"/>
      <c r="BN203" s="105"/>
      <c r="BO203" s="105"/>
      <c r="BP203" s="105"/>
      <c r="BQ203" s="105"/>
      <c r="BR203" s="105"/>
      <c r="BS203" s="105"/>
      <c r="BT203" s="105"/>
      <c r="BU203" s="105"/>
      <c r="BV203" s="105"/>
      <c r="BW203" s="105"/>
      <c r="BX203" s="105"/>
      <c r="BY203" s="105"/>
      <c r="BZ203" s="105"/>
      <c r="CA203" s="105"/>
      <c r="CB203" s="105"/>
      <c r="CC203" s="105"/>
      <c r="CD203" s="105"/>
      <c r="CE203" s="105"/>
      <c r="CF203" s="105"/>
      <c r="CG203" s="105"/>
      <c r="CH203" s="105"/>
      <c r="CI203" s="105"/>
      <c r="CJ203" s="105"/>
      <c r="CK203" s="105"/>
      <c r="CL203" s="105"/>
      <c r="CM203" s="105"/>
      <c r="CN203" s="105"/>
      <c r="CO203" s="105"/>
      <c r="CP203" s="105"/>
      <c r="CQ203" s="105"/>
      <c r="CR203" s="105"/>
      <c r="CS203" s="105"/>
      <c r="CT203" s="105"/>
      <c r="CU203" s="105"/>
      <c r="CV203" s="105"/>
      <c r="CW203" s="105"/>
      <c r="CX203" s="105"/>
      <c r="CY203" s="105"/>
      <c r="CZ203" s="105"/>
      <c r="DA203" s="105"/>
      <c r="DB203" s="105"/>
      <c r="DC203" s="105"/>
      <c r="DD203" s="105"/>
      <c r="DE203" s="105"/>
      <c r="DF203" s="105"/>
      <c r="DG203" s="105"/>
      <c r="DH203" s="105"/>
      <c r="DI203" s="105"/>
      <c r="DJ203" s="105"/>
      <c r="DK203" s="105"/>
      <c r="DL203" s="105"/>
      <c r="DM203" s="105"/>
      <c r="DN203" s="105"/>
      <c r="DO203" s="105"/>
      <c r="DP203" s="105"/>
      <c r="DQ203" s="105"/>
      <c r="DR203" s="105"/>
      <c r="DS203" s="105"/>
      <c r="DT203" s="105"/>
      <c r="DU203" s="105"/>
      <c r="DV203" s="105"/>
      <c r="DW203" s="105"/>
      <c r="DX203" s="105"/>
      <c r="DY203" s="105"/>
      <c r="DZ203" s="105"/>
      <c r="EA203" s="105"/>
      <c r="EB203" s="105"/>
      <c r="EC203" s="105"/>
      <c r="ED203" s="105"/>
      <c r="EE203" s="105"/>
      <c r="EF203" s="105"/>
      <c r="EG203" s="105"/>
      <c r="EH203" s="105"/>
      <c r="EI203" s="105"/>
      <c r="EJ203" s="105"/>
      <c r="EK203" s="105"/>
      <c r="EL203" s="105"/>
      <c r="EM203" s="105"/>
      <c r="EN203" s="105"/>
      <c r="EO203" s="105"/>
      <c r="EP203" s="105"/>
      <c r="EQ203" s="105"/>
      <c r="ER203" s="105"/>
      <c r="ES203" s="105"/>
      <c r="ET203" s="105"/>
      <c r="EU203" s="105"/>
      <c r="EV203" s="105"/>
      <c r="EW203" s="105"/>
      <c r="EX203" s="105"/>
      <c r="EY203" s="105"/>
      <c r="EZ203" s="105"/>
      <c r="FA203" s="105"/>
      <c r="FB203" s="105"/>
      <c r="FC203" s="105"/>
      <c r="FD203" s="105"/>
      <c r="FE203" s="105"/>
      <c r="FF203" s="105"/>
      <c r="FG203" s="105"/>
      <c r="FH203" s="105"/>
      <c r="FI203" s="105"/>
      <c r="FJ203" s="105"/>
      <c r="FK203" s="105"/>
      <c r="FL203" s="105"/>
      <c r="FM203" s="105"/>
      <c r="FN203" s="105"/>
      <c r="FO203" s="105"/>
      <c r="FP203" s="105"/>
      <c r="FQ203" s="105"/>
      <c r="FR203" s="105"/>
      <c r="FS203" s="105"/>
      <c r="FT203" s="105"/>
      <c r="FU203" s="105"/>
      <c r="FV203" s="105"/>
      <c r="FW203" s="105"/>
      <c r="FX203" s="105"/>
      <c r="FY203" s="105"/>
      <c r="FZ203" s="105"/>
      <c r="GA203" s="105"/>
      <c r="GB203" s="105"/>
      <c r="GC203" s="105"/>
      <c r="GD203" s="105"/>
      <c r="GE203" s="105"/>
      <c r="GF203" s="105"/>
      <c r="GG203" s="105"/>
      <c r="GH203" s="105"/>
      <c r="GI203" s="105"/>
      <c r="GJ203" s="105"/>
      <c r="GK203" s="105"/>
      <c r="GL203" s="105"/>
      <c r="GM203" s="105"/>
      <c r="GN203" s="105"/>
      <c r="GO203" s="105"/>
      <c r="GP203" s="105"/>
      <c r="GQ203" s="105"/>
      <c r="GR203" s="105"/>
      <c r="GS203" s="105"/>
      <c r="GT203" s="105"/>
      <c r="GU203" s="105"/>
      <c r="GV203" s="105"/>
      <c r="GW203" s="105"/>
      <c r="GX203" s="105"/>
      <c r="GY203" s="105"/>
      <c r="GZ203" s="105"/>
      <c r="HA203" s="105"/>
      <c r="HB203" s="105"/>
      <c r="HC203" s="105"/>
      <c r="HD203" s="105"/>
      <c r="HE203" s="105"/>
      <c r="HF203" s="105"/>
      <c r="HG203" s="105"/>
      <c r="HH203" s="105"/>
      <c r="HI203" s="105"/>
      <c r="HJ203" s="105"/>
      <c r="HK203" s="105"/>
      <c r="HL203" s="105"/>
      <c r="HM203" s="105"/>
      <c r="HN203" s="105"/>
      <c r="HO203" s="105"/>
      <c r="HP203" s="105"/>
      <c r="HQ203" s="105"/>
      <c r="HR203" s="105"/>
      <c r="HS203" s="105"/>
      <c r="HT203" s="105"/>
      <c r="HU203" s="105"/>
      <c r="HV203" s="105"/>
      <c r="HW203" s="105"/>
      <c r="HX203" s="105"/>
      <c r="HY203" s="105"/>
      <c r="HZ203" s="105"/>
      <c r="IA203" s="105"/>
      <c r="IB203" s="105"/>
      <c r="IC203" s="105"/>
      <c r="ID203" s="105"/>
      <c r="IE203" s="105"/>
      <c r="IF203" s="105"/>
      <c r="IG203" s="105"/>
      <c r="IH203" s="105"/>
      <c r="II203" s="105"/>
      <c r="IJ203" s="105"/>
      <c r="IK203" s="105"/>
      <c r="IL203" s="105"/>
      <c r="IM203" s="105"/>
      <c r="IN203" s="106"/>
    </row>
    <row r="204" ht="19" customHeight="1">
      <c r="A204" s="27">
        <v>197</v>
      </c>
      <c r="B204" t="s" s="28">
        <v>6642</v>
      </c>
      <c r="C204" t="s" s="28">
        <v>6641</v>
      </c>
      <c r="D204" s="27">
        <v>1</v>
      </c>
      <c r="E204" t="s" s="28">
        <v>5500</v>
      </c>
      <c r="F204" t="s" s="28">
        <v>6446</v>
      </c>
      <c r="G204" s="27">
        <v>2</v>
      </c>
      <c r="H204" s="104"/>
      <c r="I204" s="105"/>
      <c r="J204" s="105"/>
      <c r="K204" s="105"/>
      <c r="L204" s="105"/>
      <c r="M204" s="105"/>
      <c r="N204" s="105"/>
      <c r="O204" s="105"/>
      <c r="P204" s="105"/>
      <c r="Q204" s="105"/>
      <c r="R204" s="105"/>
      <c r="S204" s="105"/>
      <c r="T204" s="105"/>
      <c r="U204" s="105"/>
      <c r="V204" s="105"/>
      <c r="W204" s="105"/>
      <c r="X204" s="105"/>
      <c r="Y204" s="105"/>
      <c r="Z204" s="105"/>
      <c r="AA204" s="105"/>
      <c r="AB204" s="105"/>
      <c r="AC204" s="105"/>
      <c r="AD204" s="105"/>
      <c r="AE204" s="105"/>
      <c r="AF204" s="105"/>
      <c r="AG204" s="105"/>
      <c r="AH204" s="105"/>
      <c r="AI204" s="105"/>
      <c r="AJ204" s="105"/>
      <c r="AK204" s="105"/>
      <c r="AL204" s="105"/>
      <c r="AM204" s="105"/>
      <c r="AN204" s="105"/>
      <c r="AO204" s="105"/>
      <c r="AP204" s="105"/>
      <c r="AQ204" s="105"/>
      <c r="AR204" s="105"/>
      <c r="AS204" s="105"/>
      <c r="AT204" s="105"/>
      <c r="AU204" s="105"/>
      <c r="AV204" s="105"/>
      <c r="AW204" s="105"/>
      <c r="AX204" s="105"/>
      <c r="AY204" s="105"/>
      <c r="AZ204" s="105"/>
      <c r="BA204" s="105"/>
      <c r="BB204" s="105"/>
      <c r="BC204" s="105"/>
      <c r="BD204" s="105"/>
      <c r="BE204" s="105"/>
      <c r="BF204" s="105"/>
      <c r="BG204" s="105"/>
      <c r="BH204" s="105"/>
      <c r="BI204" s="105"/>
      <c r="BJ204" s="105"/>
      <c r="BK204" s="105"/>
      <c r="BL204" s="105"/>
      <c r="BM204" s="105"/>
      <c r="BN204" s="105"/>
      <c r="BO204" s="105"/>
      <c r="BP204" s="105"/>
      <c r="BQ204" s="105"/>
      <c r="BR204" s="105"/>
      <c r="BS204" s="105"/>
      <c r="BT204" s="105"/>
      <c r="BU204" s="105"/>
      <c r="BV204" s="105"/>
      <c r="BW204" s="105"/>
      <c r="BX204" s="105"/>
      <c r="BY204" s="105"/>
      <c r="BZ204" s="105"/>
      <c r="CA204" s="105"/>
      <c r="CB204" s="105"/>
      <c r="CC204" s="105"/>
      <c r="CD204" s="105"/>
      <c r="CE204" s="105"/>
      <c r="CF204" s="105"/>
      <c r="CG204" s="105"/>
      <c r="CH204" s="105"/>
      <c r="CI204" s="105"/>
      <c r="CJ204" s="105"/>
      <c r="CK204" s="105"/>
      <c r="CL204" s="105"/>
      <c r="CM204" s="105"/>
      <c r="CN204" s="105"/>
      <c r="CO204" s="105"/>
      <c r="CP204" s="105"/>
      <c r="CQ204" s="105"/>
      <c r="CR204" s="105"/>
      <c r="CS204" s="105"/>
      <c r="CT204" s="105"/>
      <c r="CU204" s="105"/>
      <c r="CV204" s="105"/>
      <c r="CW204" s="105"/>
      <c r="CX204" s="105"/>
      <c r="CY204" s="105"/>
      <c r="CZ204" s="105"/>
      <c r="DA204" s="105"/>
      <c r="DB204" s="105"/>
      <c r="DC204" s="105"/>
      <c r="DD204" s="105"/>
      <c r="DE204" s="105"/>
      <c r="DF204" s="105"/>
      <c r="DG204" s="105"/>
      <c r="DH204" s="105"/>
      <c r="DI204" s="105"/>
      <c r="DJ204" s="105"/>
      <c r="DK204" s="105"/>
      <c r="DL204" s="105"/>
      <c r="DM204" s="105"/>
      <c r="DN204" s="105"/>
      <c r="DO204" s="105"/>
      <c r="DP204" s="105"/>
      <c r="DQ204" s="105"/>
      <c r="DR204" s="105"/>
      <c r="DS204" s="105"/>
      <c r="DT204" s="105"/>
      <c r="DU204" s="105"/>
      <c r="DV204" s="105"/>
      <c r="DW204" s="105"/>
      <c r="DX204" s="105"/>
      <c r="DY204" s="105"/>
      <c r="DZ204" s="105"/>
      <c r="EA204" s="105"/>
      <c r="EB204" s="105"/>
      <c r="EC204" s="105"/>
      <c r="ED204" s="105"/>
      <c r="EE204" s="105"/>
      <c r="EF204" s="105"/>
      <c r="EG204" s="105"/>
      <c r="EH204" s="105"/>
      <c r="EI204" s="105"/>
      <c r="EJ204" s="105"/>
      <c r="EK204" s="105"/>
      <c r="EL204" s="105"/>
      <c r="EM204" s="105"/>
      <c r="EN204" s="105"/>
      <c r="EO204" s="105"/>
      <c r="EP204" s="105"/>
      <c r="EQ204" s="105"/>
      <c r="ER204" s="105"/>
      <c r="ES204" s="105"/>
      <c r="ET204" s="105"/>
      <c r="EU204" s="105"/>
      <c r="EV204" s="105"/>
      <c r="EW204" s="105"/>
      <c r="EX204" s="105"/>
      <c r="EY204" s="105"/>
      <c r="EZ204" s="105"/>
      <c r="FA204" s="105"/>
      <c r="FB204" s="105"/>
      <c r="FC204" s="105"/>
      <c r="FD204" s="105"/>
      <c r="FE204" s="105"/>
      <c r="FF204" s="105"/>
      <c r="FG204" s="105"/>
      <c r="FH204" s="105"/>
      <c r="FI204" s="105"/>
      <c r="FJ204" s="105"/>
      <c r="FK204" s="105"/>
      <c r="FL204" s="105"/>
      <c r="FM204" s="105"/>
      <c r="FN204" s="105"/>
      <c r="FO204" s="105"/>
      <c r="FP204" s="105"/>
      <c r="FQ204" s="105"/>
      <c r="FR204" s="105"/>
      <c r="FS204" s="105"/>
      <c r="FT204" s="105"/>
      <c r="FU204" s="105"/>
      <c r="FV204" s="105"/>
      <c r="FW204" s="105"/>
      <c r="FX204" s="105"/>
      <c r="FY204" s="105"/>
      <c r="FZ204" s="105"/>
      <c r="GA204" s="105"/>
      <c r="GB204" s="105"/>
      <c r="GC204" s="105"/>
      <c r="GD204" s="105"/>
      <c r="GE204" s="105"/>
      <c r="GF204" s="105"/>
      <c r="GG204" s="105"/>
      <c r="GH204" s="105"/>
      <c r="GI204" s="105"/>
      <c r="GJ204" s="105"/>
      <c r="GK204" s="105"/>
      <c r="GL204" s="105"/>
      <c r="GM204" s="105"/>
      <c r="GN204" s="105"/>
      <c r="GO204" s="105"/>
      <c r="GP204" s="105"/>
      <c r="GQ204" s="105"/>
      <c r="GR204" s="105"/>
      <c r="GS204" s="105"/>
      <c r="GT204" s="105"/>
      <c r="GU204" s="105"/>
      <c r="GV204" s="105"/>
      <c r="GW204" s="105"/>
      <c r="GX204" s="105"/>
      <c r="GY204" s="105"/>
      <c r="GZ204" s="105"/>
      <c r="HA204" s="105"/>
      <c r="HB204" s="105"/>
      <c r="HC204" s="105"/>
      <c r="HD204" s="105"/>
      <c r="HE204" s="105"/>
      <c r="HF204" s="105"/>
      <c r="HG204" s="105"/>
      <c r="HH204" s="105"/>
      <c r="HI204" s="105"/>
      <c r="HJ204" s="105"/>
      <c r="HK204" s="105"/>
      <c r="HL204" s="105"/>
      <c r="HM204" s="105"/>
      <c r="HN204" s="105"/>
      <c r="HO204" s="105"/>
      <c r="HP204" s="105"/>
      <c r="HQ204" s="105"/>
      <c r="HR204" s="105"/>
      <c r="HS204" s="105"/>
      <c r="HT204" s="105"/>
      <c r="HU204" s="105"/>
      <c r="HV204" s="105"/>
      <c r="HW204" s="105"/>
      <c r="HX204" s="105"/>
      <c r="HY204" s="105"/>
      <c r="HZ204" s="105"/>
      <c r="IA204" s="105"/>
      <c r="IB204" s="105"/>
      <c r="IC204" s="105"/>
      <c r="ID204" s="105"/>
      <c r="IE204" s="105"/>
      <c r="IF204" s="105"/>
      <c r="IG204" s="105"/>
      <c r="IH204" s="105"/>
      <c r="II204" s="105"/>
      <c r="IJ204" s="105"/>
      <c r="IK204" s="105"/>
      <c r="IL204" s="105"/>
      <c r="IM204" s="105"/>
      <c r="IN204" s="106"/>
    </row>
  </sheetData>
  <mergeCells count="5">
    <mergeCell ref="A42:F42"/>
    <mergeCell ref="A132:F132"/>
    <mergeCell ref="A147:F147"/>
    <mergeCell ref="A197:F197"/>
    <mergeCell ref="A1:G1"/>
  </mergeCells>
  <pageMargins left="0" right="0" top="0" bottom="0" header="0.279167" footer="0.329167"/>
  <pageSetup firstPageNumber="1" fitToHeight="1" fitToWidth="1" scale="95" useFirstPageNumber="0" orientation="portrait" pageOrder="downThenOver"/>
  <headerFooter>
    <oddFooter>&amp;C&amp;"Helvetica Neue,Regular"&amp;12&amp;K000000&amp;P</oddFooter>
  </headerFooter>
</worksheet>
</file>

<file path=xl/worksheets/sheet9.xml><?xml version="1.0" encoding="utf-8"?>
<worksheet xmlns:r="http://schemas.openxmlformats.org/officeDocument/2006/relationships" xmlns="http://schemas.openxmlformats.org/spreadsheetml/2006/main">
  <dimension ref="A1:M106"/>
  <sheetViews>
    <sheetView workbookViewId="0" showGridLines="0" defaultGridColor="1"/>
  </sheetViews>
  <sheetFormatPr defaultColWidth="9" defaultRowHeight="24.95" customHeight="1" outlineLevelRow="0" outlineLevelCol="0"/>
  <cols>
    <col min="1" max="1" width="4" style="131" customWidth="1"/>
    <col min="2" max="2" width="15" style="131" customWidth="1"/>
    <col min="3" max="3" width="16.1719" style="131" customWidth="1"/>
    <col min="4" max="4" width="20.6719" style="131" customWidth="1"/>
    <col min="5" max="12" width="9" style="131" customWidth="1"/>
    <col min="13" max="13" width="25.6719" style="131" customWidth="1"/>
    <col min="14" max="256" width="9" style="131" customWidth="1"/>
  </cols>
  <sheetData>
    <row r="1" ht="60" customHeight="1">
      <c r="A1" t="s" s="42">
        <v>6644</v>
      </c>
      <c r="B1" s="43"/>
      <c r="C1" s="43"/>
      <c r="D1" s="43"/>
      <c r="E1" s="43"/>
      <c r="F1" s="43"/>
      <c r="G1" s="43"/>
      <c r="H1" s="43"/>
      <c r="I1" s="43"/>
      <c r="J1" s="43"/>
      <c r="K1" s="43"/>
      <c r="L1" s="43"/>
      <c r="M1" s="43"/>
    </row>
    <row r="2" ht="24.95" customHeight="1">
      <c r="A2" t="s" s="44">
        <v>7</v>
      </c>
      <c r="B2" t="s" s="132">
        <v>8</v>
      </c>
      <c r="C2" t="s" s="132">
        <v>9</v>
      </c>
      <c r="D2" t="s" s="44">
        <v>4466</v>
      </c>
      <c r="E2" t="s" s="132">
        <v>11</v>
      </c>
      <c r="F2" t="s" s="44">
        <v>4467</v>
      </c>
      <c r="G2" t="s" s="44">
        <v>6645</v>
      </c>
      <c r="H2" t="s" s="44">
        <v>6646</v>
      </c>
      <c r="I2" t="s" s="44">
        <v>6647</v>
      </c>
      <c r="J2" t="s" s="44">
        <v>15</v>
      </c>
      <c r="K2" t="s" s="44">
        <v>2645</v>
      </c>
      <c r="L2" t="s" s="44">
        <v>17</v>
      </c>
      <c r="M2" t="s" s="44">
        <v>6648</v>
      </c>
    </row>
    <row r="3" ht="24.95" customHeight="1">
      <c r="A3" s="37">
        <v>1</v>
      </c>
      <c r="B3" t="s" s="38">
        <v>6649</v>
      </c>
      <c r="C3" t="s" s="38">
        <v>2914</v>
      </c>
      <c r="D3" t="s" s="38">
        <v>6650</v>
      </c>
      <c r="E3" t="s" s="38">
        <v>6162</v>
      </c>
      <c r="F3" s="37">
        <v>13000</v>
      </c>
      <c r="G3" s="37">
        <v>2008</v>
      </c>
      <c r="H3" s="37">
        <v>9000</v>
      </c>
      <c r="I3" s="133">
        <v>0.95</v>
      </c>
      <c r="J3" s="37">
        <v>16000</v>
      </c>
      <c r="K3" s="37">
        <v>9862</v>
      </c>
      <c r="L3" s="11">
        <v>6</v>
      </c>
      <c r="M3" t="s" s="12">
        <v>6651</v>
      </c>
    </row>
    <row r="4" ht="24.95" customHeight="1">
      <c r="A4" s="37">
        <v>2</v>
      </c>
      <c r="B4" t="s" s="38">
        <v>6649</v>
      </c>
      <c r="C4" t="s" s="38">
        <v>6652</v>
      </c>
      <c r="D4" t="s" s="38">
        <v>6653</v>
      </c>
      <c r="E4" t="s" s="38">
        <v>6654</v>
      </c>
      <c r="F4" s="37">
        <v>9800</v>
      </c>
      <c r="G4" s="37">
        <v>2004</v>
      </c>
      <c r="H4" s="37">
        <v>800</v>
      </c>
      <c r="I4" s="133">
        <v>1</v>
      </c>
      <c r="J4" s="37">
        <v>3800</v>
      </c>
      <c r="K4" s="37">
        <v>1300</v>
      </c>
      <c r="L4" s="11">
        <v>1</v>
      </c>
      <c r="M4" t="s" s="12">
        <v>6655</v>
      </c>
    </row>
    <row r="5" ht="24.95" customHeight="1">
      <c r="A5" s="37">
        <v>3</v>
      </c>
      <c r="B5" t="s" s="38">
        <v>6649</v>
      </c>
      <c r="C5" t="s" s="38">
        <v>6656</v>
      </c>
      <c r="D5" t="s" s="38">
        <v>6657</v>
      </c>
      <c r="E5" t="s" s="38">
        <v>6654</v>
      </c>
      <c r="F5" s="37">
        <v>9310</v>
      </c>
      <c r="G5" s="37">
        <v>1999</v>
      </c>
      <c r="H5" s="37">
        <v>300</v>
      </c>
      <c r="I5" s="133">
        <v>1</v>
      </c>
      <c r="J5" s="37">
        <v>800</v>
      </c>
      <c r="K5" s="37">
        <v>200</v>
      </c>
      <c r="L5" s="11">
        <v>1</v>
      </c>
      <c r="M5" t="s" s="16">
        <v>6658</v>
      </c>
    </row>
    <row r="6" ht="24.95" customHeight="1">
      <c r="A6" s="37">
        <v>4</v>
      </c>
      <c r="B6" t="s" s="38">
        <v>6649</v>
      </c>
      <c r="C6" t="s" s="38">
        <v>6659</v>
      </c>
      <c r="D6" t="s" s="38">
        <v>6660</v>
      </c>
      <c r="E6" t="s" s="38">
        <v>6654</v>
      </c>
      <c r="F6" s="37">
        <v>8357</v>
      </c>
      <c r="G6" s="37">
        <v>1999</v>
      </c>
      <c r="H6" s="37">
        <v>2300</v>
      </c>
      <c r="I6" s="133">
        <v>1</v>
      </c>
      <c r="J6" s="37">
        <v>3600</v>
      </c>
      <c r="K6" s="37">
        <v>1600</v>
      </c>
      <c r="L6" s="11">
        <v>1</v>
      </c>
      <c r="M6" t="s" s="16">
        <v>6661</v>
      </c>
    </row>
    <row r="7" ht="24.95" customHeight="1">
      <c r="A7" s="37">
        <v>5</v>
      </c>
      <c r="B7" t="s" s="38">
        <v>6649</v>
      </c>
      <c r="C7" t="s" s="38">
        <v>6662</v>
      </c>
      <c r="D7" t="s" s="38">
        <v>6663</v>
      </c>
      <c r="E7" t="s" s="38">
        <v>125</v>
      </c>
      <c r="F7" s="39"/>
      <c r="G7" s="37">
        <v>1952</v>
      </c>
      <c r="H7" s="39"/>
      <c r="I7" s="133"/>
      <c r="J7" s="37">
        <v>600</v>
      </c>
      <c r="K7" s="37">
        <v>100</v>
      </c>
      <c r="L7" s="11">
        <v>1</v>
      </c>
      <c r="M7" t="s" s="16">
        <v>6664</v>
      </c>
    </row>
    <row r="8" ht="24.95" customHeight="1">
      <c r="A8" s="37">
        <v>6</v>
      </c>
      <c r="B8" t="s" s="38">
        <v>6649</v>
      </c>
      <c r="C8" t="s" s="38">
        <v>6665</v>
      </c>
      <c r="D8" t="s" s="38">
        <v>6666</v>
      </c>
      <c r="E8" t="s" s="38">
        <v>6667</v>
      </c>
      <c r="F8" s="37">
        <v>12000</v>
      </c>
      <c r="G8" s="37">
        <v>2006</v>
      </c>
      <c r="H8" s="37">
        <v>600</v>
      </c>
      <c r="I8" s="133">
        <v>1</v>
      </c>
      <c r="J8" s="37">
        <v>1230</v>
      </c>
      <c r="K8" s="37">
        <v>400</v>
      </c>
      <c r="L8" s="11">
        <v>2</v>
      </c>
      <c r="M8" t="s" s="16">
        <v>6668</v>
      </c>
    </row>
    <row r="9" ht="24.95" customHeight="1">
      <c r="A9" s="37">
        <v>7</v>
      </c>
      <c r="B9" t="s" s="38">
        <v>6649</v>
      </c>
      <c r="C9" t="s" s="38">
        <v>6669</v>
      </c>
      <c r="D9" t="s" s="38">
        <v>6670</v>
      </c>
      <c r="E9" t="s" s="38">
        <v>6671</v>
      </c>
      <c r="F9" s="37">
        <v>9658</v>
      </c>
      <c r="G9" s="37">
        <v>1999</v>
      </c>
      <c r="H9" s="37">
        <v>300</v>
      </c>
      <c r="I9" s="133">
        <v>1</v>
      </c>
      <c r="J9" s="37">
        <v>960</v>
      </c>
      <c r="K9" s="37">
        <v>700</v>
      </c>
      <c r="L9" s="11">
        <v>1</v>
      </c>
      <c r="M9" t="s" s="16">
        <v>6672</v>
      </c>
    </row>
    <row r="10" ht="24.95" customHeight="1">
      <c r="A10" s="37">
        <v>8</v>
      </c>
      <c r="B10" t="s" s="38">
        <v>6649</v>
      </c>
      <c r="C10" t="s" s="38">
        <v>6673</v>
      </c>
      <c r="D10" t="s" s="38">
        <v>6674</v>
      </c>
      <c r="E10" t="s" s="38">
        <v>6675</v>
      </c>
      <c r="F10" s="37">
        <v>8676</v>
      </c>
      <c r="G10" s="37">
        <v>1998</v>
      </c>
      <c r="H10" s="37">
        <v>700</v>
      </c>
      <c r="I10" s="133">
        <v>1</v>
      </c>
      <c r="J10" s="37">
        <v>2100</v>
      </c>
      <c r="K10" s="37">
        <v>668</v>
      </c>
      <c r="L10" s="11">
        <v>1</v>
      </c>
      <c r="M10" t="s" s="16">
        <v>6676</v>
      </c>
    </row>
    <row r="11" ht="24.95" customHeight="1">
      <c r="A11" s="37">
        <v>9</v>
      </c>
      <c r="B11" t="s" s="38">
        <v>6649</v>
      </c>
      <c r="C11" t="s" s="38">
        <v>6677</v>
      </c>
      <c r="D11" t="s" s="38">
        <v>6678</v>
      </c>
      <c r="E11" t="s" s="38">
        <v>6654</v>
      </c>
      <c r="F11" s="37">
        <v>8777</v>
      </c>
      <c r="G11" s="37">
        <v>1998</v>
      </c>
      <c r="H11" s="37">
        <v>3318</v>
      </c>
      <c r="I11" s="133">
        <v>1</v>
      </c>
      <c r="J11" s="37">
        <v>9380</v>
      </c>
      <c r="K11" s="37">
        <v>460</v>
      </c>
      <c r="L11" s="11">
        <v>1</v>
      </c>
      <c r="M11" t="s" s="16">
        <v>6679</v>
      </c>
    </row>
    <row r="12" ht="24.95" customHeight="1">
      <c r="A12" s="37">
        <v>10</v>
      </c>
      <c r="B12" t="s" s="38">
        <v>6649</v>
      </c>
      <c r="C12" t="s" s="38">
        <v>6680</v>
      </c>
      <c r="D12" t="s" s="38">
        <v>6681</v>
      </c>
      <c r="E12" t="s" s="38">
        <v>379</v>
      </c>
      <c r="F12" s="39"/>
      <c r="G12" s="39"/>
      <c r="H12" s="39"/>
      <c r="I12" s="39"/>
      <c r="J12" s="37">
        <v>38000</v>
      </c>
      <c r="K12" s="37">
        <v>1000</v>
      </c>
      <c r="L12" s="11">
        <v>3</v>
      </c>
      <c r="M12" t="s" s="16">
        <v>6682</v>
      </c>
    </row>
    <row r="13" ht="24.95" customHeight="1">
      <c r="A13" s="37">
        <v>11</v>
      </c>
      <c r="B13" t="s" s="38">
        <v>6683</v>
      </c>
      <c r="C13" t="s" s="38">
        <v>6684</v>
      </c>
      <c r="D13" t="s" s="38">
        <v>6685</v>
      </c>
      <c r="E13" t="s" s="38">
        <v>6686</v>
      </c>
      <c r="F13" s="39"/>
      <c r="G13" s="39"/>
      <c r="H13" s="39"/>
      <c r="I13" s="39"/>
      <c r="J13" s="37">
        <v>300</v>
      </c>
      <c r="K13" s="37">
        <v>200</v>
      </c>
      <c r="L13" s="11">
        <v>4</v>
      </c>
      <c r="M13" t="s" s="16">
        <v>6687</v>
      </c>
    </row>
    <row r="14" ht="24.95" customHeight="1">
      <c r="A14" s="37">
        <v>12</v>
      </c>
      <c r="B14" t="s" s="38">
        <v>6683</v>
      </c>
      <c r="C14" t="s" s="38">
        <v>6688</v>
      </c>
      <c r="D14" t="s" s="38">
        <v>6689</v>
      </c>
      <c r="E14" t="s" s="38">
        <v>6690</v>
      </c>
      <c r="F14" s="37">
        <v>10000</v>
      </c>
      <c r="G14" s="37">
        <v>2013</v>
      </c>
      <c r="H14" s="37">
        <v>2000</v>
      </c>
      <c r="I14" s="133">
        <v>0.5</v>
      </c>
      <c r="J14" s="37">
        <v>1500</v>
      </c>
      <c r="K14" s="37">
        <v>680</v>
      </c>
      <c r="L14" s="11">
        <v>1</v>
      </c>
      <c r="M14" t="s" s="16">
        <v>6691</v>
      </c>
    </row>
    <row r="15" ht="24.95" customHeight="1">
      <c r="A15" s="37">
        <v>13</v>
      </c>
      <c r="B15" t="s" s="38">
        <v>6683</v>
      </c>
      <c r="C15" t="s" s="38">
        <v>6692</v>
      </c>
      <c r="D15" t="s" s="38">
        <v>6693</v>
      </c>
      <c r="E15" t="s" s="38">
        <v>6694</v>
      </c>
      <c r="F15" s="37">
        <v>9800</v>
      </c>
      <c r="G15" s="39"/>
      <c r="H15" s="39"/>
      <c r="I15" s="133">
        <v>1</v>
      </c>
      <c r="J15" s="37">
        <v>48</v>
      </c>
      <c r="K15" s="37">
        <v>100</v>
      </c>
      <c r="L15" s="11">
        <v>2</v>
      </c>
      <c r="M15" t="s" s="16">
        <v>6695</v>
      </c>
    </row>
    <row r="16" ht="24.95" customHeight="1">
      <c r="A16" s="37">
        <v>14</v>
      </c>
      <c r="B16" t="s" s="38">
        <v>6683</v>
      </c>
      <c r="C16" t="s" s="38">
        <v>6696</v>
      </c>
      <c r="D16" t="s" s="38">
        <v>6697</v>
      </c>
      <c r="E16" t="s" s="38">
        <v>6694</v>
      </c>
      <c r="F16" s="39"/>
      <c r="G16" s="39"/>
      <c r="H16" s="39"/>
      <c r="I16" s="133">
        <v>1</v>
      </c>
      <c r="J16" s="37">
        <v>50</v>
      </c>
      <c r="K16" s="37">
        <v>120</v>
      </c>
      <c r="L16" s="11">
        <v>1</v>
      </c>
      <c r="M16" t="s" s="12">
        <v>6698</v>
      </c>
    </row>
    <row r="17" ht="24.95" customHeight="1">
      <c r="A17" s="37">
        <v>15</v>
      </c>
      <c r="B17" t="s" s="38">
        <v>6683</v>
      </c>
      <c r="C17" t="s" s="38">
        <v>6699</v>
      </c>
      <c r="D17" t="s" s="38">
        <v>6700</v>
      </c>
      <c r="E17" t="s" s="38">
        <v>439</v>
      </c>
      <c r="F17" s="39"/>
      <c r="G17" s="39"/>
      <c r="H17" s="39"/>
      <c r="I17" s="39"/>
      <c r="J17" s="37">
        <v>1000</v>
      </c>
      <c r="K17" s="37">
        <v>300</v>
      </c>
      <c r="L17" s="11">
        <v>2</v>
      </c>
      <c r="M17" t="s" s="12">
        <v>6701</v>
      </c>
    </row>
    <row r="18" ht="24.95" customHeight="1">
      <c r="A18" s="37">
        <v>16</v>
      </c>
      <c r="B18" t="s" s="38">
        <v>6683</v>
      </c>
      <c r="C18" t="s" s="38">
        <v>6702</v>
      </c>
      <c r="D18" t="s" s="38">
        <v>6703</v>
      </c>
      <c r="E18" t="s" s="38">
        <v>439</v>
      </c>
      <c r="F18" s="39"/>
      <c r="G18" s="39"/>
      <c r="H18" s="39"/>
      <c r="I18" s="39"/>
      <c r="J18" s="37">
        <v>2000</v>
      </c>
      <c r="K18" s="37">
        <v>200</v>
      </c>
      <c r="L18" s="11">
        <v>1</v>
      </c>
      <c r="M18" t="s" s="12">
        <v>6704</v>
      </c>
    </row>
    <row r="19" ht="24.95" customHeight="1">
      <c r="A19" s="37">
        <v>17</v>
      </c>
      <c r="B19" t="s" s="38">
        <v>6683</v>
      </c>
      <c r="C19" t="s" s="38">
        <v>6705</v>
      </c>
      <c r="D19" t="s" s="38">
        <v>6706</v>
      </c>
      <c r="E19" t="s" s="38">
        <v>439</v>
      </c>
      <c r="F19" s="39"/>
      <c r="G19" s="39"/>
      <c r="H19" s="39"/>
      <c r="I19" s="39"/>
      <c r="J19" s="37">
        <v>1600</v>
      </c>
      <c r="K19" s="37">
        <v>300</v>
      </c>
      <c r="L19" s="11">
        <v>2</v>
      </c>
      <c r="M19" t="s" s="12">
        <v>6707</v>
      </c>
    </row>
    <row r="20" ht="24.95" customHeight="1">
      <c r="A20" s="37">
        <v>18</v>
      </c>
      <c r="B20" t="s" s="38">
        <v>6683</v>
      </c>
      <c r="C20" t="s" s="38">
        <v>6708</v>
      </c>
      <c r="D20" t="s" s="38">
        <v>6709</v>
      </c>
      <c r="E20" t="s" s="38">
        <v>439</v>
      </c>
      <c r="F20" s="39"/>
      <c r="G20" s="39"/>
      <c r="H20" s="39"/>
      <c r="I20" s="39"/>
      <c r="J20" s="37">
        <v>3000</v>
      </c>
      <c r="K20" s="37">
        <v>200</v>
      </c>
      <c r="L20" s="11">
        <v>2</v>
      </c>
      <c r="M20" t="s" s="12">
        <v>6710</v>
      </c>
    </row>
    <row r="21" ht="24.95" customHeight="1">
      <c r="A21" s="37">
        <v>19</v>
      </c>
      <c r="B21" t="s" s="38">
        <v>6683</v>
      </c>
      <c r="C21" t="s" s="38">
        <v>6711</v>
      </c>
      <c r="D21" t="s" s="38">
        <v>6712</v>
      </c>
      <c r="E21" t="s" s="38">
        <v>439</v>
      </c>
      <c r="F21" s="39"/>
      <c r="G21" s="39"/>
      <c r="H21" s="39"/>
      <c r="I21" s="39"/>
      <c r="J21" s="37">
        <v>1800</v>
      </c>
      <c r="K21" s="37">
        <v>300</v>
      </c>
      <c r="L21" s="11">
        <v>2</v>
      </c>
      <c r="M21" t="s" s="12">
        <v>6713</v>
      </c>
    </row>
    <row r="22" ht="24.95" customHeight="1">
      <c r="A22" s="37">
        <v>20</v>
      </c>
      <c r="B22" t="s" s="38">
        <v>6683</v>
      </c>
      <c r="C22" t="s" s="38">
        <v>6714</v>
      </c>
      <c r="D22" t="s" s="38">
        <v>6715</v>
      </c>
      <c r="E22" t="s" s="38">
        <v>6716</v>
      </c>
      <c r="F22" s="37">
        <v>9700</v>
      </c>
      <c r="G22" s="37">
        <v>2009</v>
      </c>
      <c r="H22" s="37">
        <v>300</v>
      </c>
      <c r="I22" s="133">
        <v>0.98</v>
      </c>
      <c r="J22" s="37">
        <v>1000</v>
      </c>
      <c r="K22" s="37">
        <v>700</v>
      </c>
      <c r="L22" s="11">
        <v>2</v>
      </c>
      <c r="M22" t="s" s="16">
        <v>6717</v>
      </c>
    </row>
    <row r="23" ht="24.95" customHeight="1">
      <c r="A23" s="37">
        <v>21</v>
      </c>
      <c r="B23" t="s" s="38">
        <v>6683</v>
      </c>
      <c r="C23" t="s" s="38">
        <v>6718</v>
      </c>
      <c r="D23" t="s" s="38">
        <v>6719</v>
      </c>
      <c r="E23" t="s" s="38">
        <v>21</v>
      </c>
      <c r="F23" s="37">
        <v>9800</v>
      </c>
      <c r="G23" s="37">
        <v>2000</v>
      </c>
      <c r="H23" s="37">
        <v>100</v>
      </c>
      <c r="I23" s="133">
        <v>1</v>
      </c>
      <c r="J23" s="37">
        <v>3600</v>
      </c>
      <c r="K23" s="37">
        <v>300</v>
      </c>
      <c r="L23" s="11">
        <v>1</v>
      </c>
      <c r="M23" t="s" s="16">
        <v>6720</v>
      </c>
    </row>
    <row r="24" ht="24.95" customHeight="1">
      <c r="A24" s="37">
        <v>22</v>
      </c>
      <c r="B24" t="s" s="38">
        <v>6683</v>
      </c>
      <c r="C24" t="s" s="38">
        <v>6721</v>
      </c>
      <c r="D24" t="s" s="38">
        <v>6722</v>
      </c>
      <c r="E24" t="s" s="38">
        <v>21</v>
      </c>
      <c r="F24" s="37">
        <v>9000</v>
      </c>
      <c r="G24" s="37">
        <v>2000</v>
      </c>
      <c r="H24" s="37">
        <v>100</v>
      </c>
      <c r="I24" s="133">
        <v>1</v>
      </c>
      <c r="J24" s="37">
        <v>300</v>
      </c>
      <c r="K24" s="37">
        <v>300</v>
      </c>
      <c r="L24" s="11">
        <v>1</v>
      </c>
      <c r="M24" t="s" s="16">
        <v>6723</v>
      </c>
    </row>
    <row r="25" ht="24.95" customHeight="1">
      <c r="A25" s="37">
        <v>23</v>
      </c>
      <c r="B25" t="s" s="38">
        <v>6683</v>
      </c>
      <c r="C25" t="s" s="38">
        <v>6724</v>
      </c>
      <c r="D25" t="s" s="38">
        <v>6725</v>
      </c>
      <c r="E25" t="s" s="38">
        <v>4483</v>
      </c>
      <c r="F25" s="37">
        <v>8800</v>
      </c>
      <c r="G25" s="37">
        <v>2000</v>
      </c>
      <c r="H25" s="37">
        <v>2000</v>
      </c>
      <c r="I25" s="133">
        <v>1</v>
      </c>
      <c r="J25" s="37">
        <v>5000</v>
      </c>
      <c r="K25" s="37">
        <v>800</v>
      </c>
      <c r="L25" s="11">
        <v>1</v>
      </c>
      <c r="M25" t="s" s="16">
        <v>6726</v>
      </c>
    </row>
    <row r="26" ht="24.95" customHeight="1">
      <c r="A26" s="37">
        <v>24</v>
      </c>
      <c r="B26" t="s" s="38">
        <v>6683</v>
      </c>
      <c r="C26" t="s" s="38">
        <v>6727</v>
      </c>
      <c r="D26" t="s" s="38">
        <v>6728</v>
      </c>
      <c r="E26" t="s" s="38">
        <v>4483</v>
      </c>
      <c r="F26" s="37">
        <v>11000</v>
      </c>
      <c r="G26" s="37">
        <v>2009</v>
      </c>
      <c r="H26" s="37">
        <v>700</v>
      </c>
      <c r="I26" s="133">
        <v>1</v>
      </c>
      <c r="J26" s="37">
        <v>3600</v>
      </c>
      <c r="K26" s="37">
        <v>500</v>
      </c>
      <c r="L26" s="11">
        <v>2</v>
      </c>
      <c r="M26" t="s" s="16">
        <v>6729</v>
      </c>
    </row>
    <row r="27" ht="24.95" customHeight="1">
      <c r="A27" s="37">
        <v>25</v>
      </c>
      <c r="B27" t="s" s="38">
        <v>6683</v>
      </c>
      <c r="C27" t="s" s="38">
        <v>6730</v>
      </c>
      <c r="D27" t="s" s="38">
        <v>6731</v>
      </c>
      <c r="E27" t="s" s="38">
        <v>4483</v>
      </c>
      <c r="F27" s="37">
        <v>9800</v>
      </c>
      <c r="G27" s="39"/>
      <c r="H27" s="37">
        <v>300</v>
      </c>
      <c r="I27" s="133">
        <v>1</v>
      </c>
      <c r="J27" s="37">
        <v>780</v>
      </c>
      <c r="K27" s="37">
        <v>300</v>
      </c>
      <c r="L27" s="11">
        <v>1</v>
      </c>
      <c r="M27" t="s" s="16">
        <v>6732</v>
      </c>
    </row>
    <row r="28" ht="24.95" customHeight="1">
      <c r="A28" s="37">
        <v>26</v>
      </c>
      <c r="B28" t="s" s="38">
        <v>6683</v>
      </c>
      <c r="C28" t="s" s="38">
        <v>6733</v>
      </c>
      <c r="D28" t="s" s="38">
        <v>6734</v>
      </c>
      <c r="E28" t="s" s="38">
        <v>4483</v>
      </c>
      <c r="F28" s="37">
        <v>9000</v>
      </c>
      <c r="G28" s="37">
        <v>1999</v>
      </c>
      <c r="H28" s="37">
        <v>450</v>
      </c>
      <c r="I28" s="133">
        <v>1</v>
      </c>
      <c r="J28" s="37">
        <v>1200</v>
      </c>
      <c r="K28" s="37">
        <v>200</v>
      </c>
      <c r="L28" s="11">
        <v>1</v>
      </c>
      <c r="M28" t="s" s="16">
        <v>6735</v>
      </c>
    </row>
    <row r="29" ht="24.95" customHeight="1">
      <c r="A29" s="37">
        <v>27</v>
      </c>
      <c r="B29" t="s" s="38">
        <v>6683</v>
      </c>
      <c r="C29" t="s" s="38">
        <v>6736</v>
      </c>
      <c r="D29" t="s" s="38">
        <v>6737</v>
      </c>
      <c r="E29" t="s" s="38">
        <v>4483</v>
      </c>
      <c r="F29" s="37">
        <v>9200</v>
      </c>
      <c r="G29" s="37">
        <v>2000</v>
      </c>
      <c r="H29" s="37">
        <v>500</v>
      </c>
      <c r="I29" s="133">
        <v>1</v>
      </c>
      <c r="J29" s="37">
        <v>1600</v>
      </c>
      <c r="K29" s="37">
        <v>300</v>
      </c>
      <c r="L29" s="11">
        <v>1</v>
      </c>
      <c r="M29" t="s" s="16">
        <v>6738</v>
      </c>
    </row>
    <row r="30" ht="24.95" customHeight="1">
      <c r="A30" s="37">
        <v>28</v>
      </c>
      <c r="B30" t="s" s="38">
        <v>6683</v>
      </c>
      <c r="C30" t="s" s="38">
        <v>6739</v>
      </c>
      <c r="D30" t="s" s="38">
        <v>6740</v>
      </c>
      <c r="E30" t="s" s="38">
        <v>4483</v>
      </c>
      <c r="F30" s="37">
        <v>8000</v>
      </c>
      <c r="G30" s="37">
        <v>2000</v>
      </c>
      <c r="H30" s="37">
        <v>1300</v>
      </c>
      <c r="I30" s="133">
        <v>0.9</v>
      </c>
      <c r="J30" s="37">
        <v>3900</v>
      </c>
      <c r="K30" s="37">
        <v>2000</v>
      </c>
      <c r="L30" s="11">
        <v>4</v>
      </c>
      <c r="M30" t="s" s="16">
        <v>6741</v>
      </c>
    </row>
    <row r="31" ht="24.95" customHeight="1">
      <c r="A31" s="37">
        <v>29</v>
      </c>
      <c r="B31" t="s" s="38">
        <v>6683</v>
      </c>
      <c r="C31" t="s" s="38">
        <v>6742</v>
      </c>
      <c r="D31" t="s" s="38">
        <v>6743</v>
      </c>
      <c r="E31" t="s" s="38">
        <v>4483</v>
      </c>
      <c r="F31" s="37">
        <v>8900</v>
      </c>
      <c r="G31" s="37">
        <v>2003</v>
      </c>
      <c r="H31" s="37">
        <v>2000</v>
      </c>
      <c r="I31" s="133">
        <v>1</v>
      </c>
      <c r="J31" s="37">
        <v>5000</v>
      </c>
      <c r="K31" s="37">
        <v>2800</v>
      </c>
      <c r="L31" s="11">
        <v>2</v>
      </c>
      <c r="M31" t="s" s="12">
        <v>6744</v>
      </c>
    </row>
    <row r="32" ht="24.95" customHeight="1">
      <c r="A32" s="37">
        <v>30</v>
      </c>
      <c r="B32" t="s" s="38">
        <v>6683</v>
      </c>
      <c r="C32" t="s" s="38">
        <v>6745</v>
      </c>
      <c r="D32" t="s" s="38">
        <v>6746</v>
      </c>
      <c r="E32" t="s" s="38">
        <v>6162</v>
      </c>
      <c r="F32" s="37">
        <v>10000</v>
      </c>
      <c r="G32" s="37">
        <v>2000</v>
      </c>
      <c r="H32" s="37">
        <v>1000</v>
      </c>
      <c r="I32" s="133">
        <v>0.3</v>
      </c>
      <c r="J32" s="37">
        <v>1600</v>
      </c>
      <c r="K32" s="37">
        <v>600</v>
      </c>
      <c r="L32" s="11">
        <v>2</v>
      </c>
      <c r="M32" t="s" s="12">
        <v>6747</v>
      </c>
    </row>
    <row r="33" ht="24.95" customHeight="1">
      <c r="A33" s="37">
        <v>31</v>
      </c>
      <c r="B33" t="s" s="38">
        <v>6683</v>
      </c>
      <c r="C33" t="s" s="38">
        <v>6748</v>
      </c>
      <c r="D33" t="s" s="38">
        <v>6749</v>
      </c>
      <c r="E33" t="s" s="38">
        <v>6162</v>
      </c>
      <c r="F33" s="37">
        <v>12000</v>
      </c>
      <c r="G33" s="37">
        <v>2015</v>
      </c>
      <c r="H33" s="37">
        <v>72</v>
      </c>
      <c r="I33" s="133">
        <v>0.1</v>
      </c>
      <c r="J33" s="37">
        <v>200</v>
      </c>
      <c r="K33" s="37">
        <v>300</v>
      </c>
      <c r="L33" s="11">
        <v>1</v>
      </c>
      <c r="M33" t="s" s="12">
        <v>6750</v>
      </c>
    </row>
    <row r="34" ht="24.95" customHeight="1">
      <c r="A34" s="37">
        <v>32</v>
      </c>
      <c r="B34" t="s" s="38">
        <v>6683</v>
      </c>
      <c r="C34" t="s" s="38">
        <v>6751</v>
      </c>
      <c r="D34" t="s" s="38">
        <v>6752</v>
      </c>
      <c r="E34" t="s" s="38">
        <v>4483</v>
      </c>
      <c r="F34" s="37">
        <v>11000</v>
      </c>
      <c r="G34" s="37">
        <v>1995</v>
      </c>
      <c r="H34" s="37">
        <v>600</v>
      </c>
      <c r="I34" s="133">
        <v>1</v>
      </c>
      <c r="J34" s="37">
        <v>6600</v>
      </c>
      <c r="K34" s="37">
        <v>300</v>
      </c>
      <c r="L34" s="11">
        <v>1</v>
      </c>
      <c r="M34" t="s" s="12">
        <v>6753</v>
      </c>
    </row>
    <row r="35" ht="24.95" customHeight="1">
      <c r="A35" s="37">
        <v>33</v>
      </c>
      <c r="B35" t="s" s="38">
        <v>6683</v>
      </c>
      <c r="C35" t="s" s="38">
        <v>6754</v>
      </c>
      <c r="D35" t="s" s="38">
        <v>6755</v>
      </c>
      <c r="E35" t="s" s="38">
        <v>6756</v>
      </c>
      <c r="F35" s="37">
        <v>11113</v>
      </c>
      <c r="G35" s="37">
        <v>2012</v>
      </c>
      <c r="H35" s="37">
        <v>788</v>
      </c>
      <c r="I35" s="133">
        <v>0.95</v>
      </c>
      <c r="J35" s="37">
        <v>5000</v>
      </c>
      <c r="K35" s="37">
        <v>2000</v>
      </c>
      <c r="L35" s="11">
        <v>2</v>
      </c>
      <c r="M35" t="s" s="12">
        <v>6757</v>
      </c>
    </row>
    <row r="36" ht="24.95" customHeight="1">
      <c r="A36" s="37">
        <v>34</v>
      </c>
      <c r="B36" t="s" s="38">
        <v>6683</v>
      </c>
      <c r="C36" t="s" s="38">
        <v>6758</v>
      </c>
      <c r="D36" t="s" s="38">
        <v>6759</v>
      </c>
      <c r="E36" t="s" s="38">
        <v>4483</v>
      </c>
      <c r="F36" s="37">
        <v>12000</v>
      </c>
      <c r="G36" s="37">
        <v>2003</v>
      </c>
      <c r="H36" s="37">
        <v>972</v>
      </c>
      <c r="I36" s="133">
        <v>1</v>
      </c>
      <c r="J36" s="37">
        <v>4200</v>
      </c>
      <c r="K36" s="37">
        <v>1200</v>
      </c>
      <c r="L36" s="11">
        <v>4</v>
      </c>
      <c r="M36" t="s" s="12">
        <v>6760</v>
      </c>
    </row>
    <row r="37" ht="24.95" customHeight="1">
      <c r="A37" s="37">
        <v>35</v>
      </c>
      <c r="B37" t="s" s="38">
        <v>6683</v>
      </c>
      <c r="C37" t="s" s="38">
        <v>6761</v>
      </c>
      <c r="D37" t="s" s="38">
        <v>6762</v>
      </c>
      <c r="E37" t="s" s="38">
        <v>125</v>
      </c>
      <c r="F37" s="39"/>
      <c r="G37" s="39"/>
      <c r="H37" s="39"/>
      <c r="I37" s="39"/>
      <c r="J37" s="37">
        <v>8000</v>
      </c>
      <c r="K37" s="37">
        <v>600</v>
      </c>
      <c r="L37" s="11">
        <v>2</v>
      </c>
      <c r="M37" t="s" s="12">
        <v>6763</v>
      </c>
    </row>
    <row r="38" ht="24.95" customHeight="1">
      <c r="A38" s="37">
        <v>36</v>
      </c>
      <c r="B38" t="s" s="38">
        <v>6764</v>
      </c>
      <c r="C38" t="s" s="38">
        <v>6765</v>
      </c>
      <c r="D38" t="s" s="38">
        <v>6766</v>
      </c>
      <c r="E38" t="s" s="38">
        <v>6162</v>
      </c>
      <c r="F38" s="37">
        <v>13000</v>
      </c>
      <c r="G38" s="37">
        <v>2000</v>
      </c>
      <c r="H38" s="37">
        <v>6000</v>
      </c>
      <c r="I38" s="133">
        <v>0.99</v>
      </c>
      <c r="J38" s="37">
        <v>28000</v>
      </c>
      <c r="K38" s="37">
        <v>4000</v>
      </c>
      <c r="L38" s="11">
        <v>6</v>
      </c>
      <c r="M38" t="s" s="12">
        <v>6767</v>
      </c>
    </row>
    <row r="39" ht="24.95" customHeight="1">
      <c r="A39" s="37">
        <v>37</v>
      </c>
      <c r="B39" t="s" s="38">
        <v>6764</v>
      </c>
      <c r="C39" t="s" s="38">
        <v>6768</v>
      </c>
      <c r="D39" t="s" s="38">
        <v>6769</v>
      </c>
      <c r="E39" t="s" s="38">
        <v>6162</v>
      </c>
      <c r="F39" s="37">
        <v>15000</v>
      </c>
      <c r="G39" s="37">
        <v>2009</v>
      </c>
      <c r="H39" s="37">
        <v>6000</v>
      </c>
      <c r="I39" s="133">
        <v>0.98</v>
      </c>
      <c r="J39" s="37">
        <v>24000</v>
      </c>
      <c r="K39" s="37">
        <v>4000</v>
      </c>
      <c r="L39" s="11">
        <v>4</v>
      </c>
      <c r="M39" t="s" s="12">
        <v>6770</v>
      </c>
    </row>
    <row r="40" ht="24.95" customHeight="1">
      <c r="A40" s="37">
        <v>38</v>
      </c>
      <c r="B40" t="s" s="38">
        <v>6764</v>
      </c>
      <c r="C40" t="s" s="38">
        <v>6771</v>
      </c>
      <c r="D40" t="s" s="38">
        <v>6772</v>
      </c>
      <c r="E40" t="s" s="38">
        <v>6162</v>
      </c>
      <c r="F40" s="37">
        <v>15300</v>
      </c>
      <c r="G40" s="37">
        <v>2006</v>
      </c>
      <c r="H40" s="37">
        <v>2800</v>
      </c>
      <c r="I40" s="133">
        <v>0.99</v>
      </c>
      <c r="J40" s="37">
        <v>4600</v>
      </c>
      <c r="K40" s="37">
        <v>1200</v>
      </c>
      <c r="L40" s="11">
        <v>2</v>
      </c>
      <c r="M40" t="s" s="12">
        <v>6773</v>
      </c>
    </row>
    <row r="41" ht="24.95" customHeight="1">
      <c r="A41" s="37">
        <v>39</v>
      </c>
      <c r="B41" t="s" s="38">
        <v>6764</v>
      </c>
      <c r="C41" t="s" s="38">
        <v>6774</v>
      </c>
      <c r="D41" t="s" s="38">
        <v>6775</v>
      </c>
      <c r="E41" t="s" s="38">
        <v>4483</v>
      </c>
      <c r="F41" s="37">
        <v>13000</v>
      </c>
      <c r="G41" s="37">
        <v>2014</v>
      </c>
      <c r="H41" s="37">
        <v>6300</v>
      </c>
      <c r="I41" s="133">
        <v>0.96</v>
      </c>
      <c r="J41" s="37">
        <v>27800</v>
      </c>
      <c r="K41" s="37">
        <v>2800</v>
      </c>
      <c r="L41" s="11">
        <v>2</v>
      </c>
      <c r="M41" t="s" s="12">
        <v>6776</v>
      </c>
    </row>
    <row r="42" ht="24.95" customHeight="1">
      <c r="A42" s="37">
        <v>40</v>
      </c>
      <c r="B42" t="s" s="38">
        <v>6764</v>
      </c>
      <c r="C42" t="s" s="38">
        <v>6777</v>
      </c>
      <c r="D42" t="s" s="38">
        <v>6778</v>
      </c>
      <c r="E42" t="s" s="38">
        <v>4483</v>
      </c>
      <c r="F42" s="37">
        <v>13000</v>
      </c>
      <c r="G42" s="37">
        <v>2014</v>
      </c>
      <c r="H42" s="37">
        <v>6230</v>
      </c>
      <c r="I42" s="133">
        <v>0.96</v>
      </c>
      <c r="J42" s="37">
        <v>28000</v>
      </c>
      <c r="K42" s="37">
        <v>2800</v>
      </c>
      <c r="L42" s="11">
        <v>2</v>
      </c>
      <c r="M42" t="s" s="16">
        <v>6776</v>
      </c>
    </row>
    <row r="43" ht="24.95" customHeight="1">
      <c r="A43" s="37">
        <v>41</v>
      </c>
      <c r="B43" t="s" s="38">
        <v>6764</v>
      </c>
      <c r="C43" t="s" s="38">
        <v>6779</v>
      </c>
      <c r="D43" t="s" s="38">
        <v>6780</v>
      </c>
      <c r="E43" t="s" s="38">
        <v>4483</v>
      </c>
      <c r="F43" s="37">
        <v>14000</v>
      </c>
      <c r="G43" s="37">
        <v>2006</v>
      </c>
      <c r="H43" s="37">
        <v>800</v>
      </c>
      <c r="I43" s="133">
        <v>0.99</v>
      </c>
      <c r="J43" s="37">
        <v>7800</v>
      </c>
      <c r="K43" s="37">
        <v>500</v>
      </c>
      <c r="L43" s="11">
        <v>2</v>
      </c>
      <c r="M43" t="s" s="16">
        <v>6781</v>
      </c>
    </row>
    <row r="44" ht="24.95" customHeight="1">
      <c r="A44" s="37">
        <v>42</v>
      </c>
      <c r="B44" t="s" s="38">
        <v>6764</v>
      </c>
      <c r="C44" t="s" s="38">
        <v>6782</v>
      </c>
      <c r="D44" t="s" s="38">
        <v>6783</v>
      </c>
      <c r="E44" t="s" s="38">
        <v>4483</v>
      </c>
      <c r="F44" s="37">
        <v>13500</v>
      </c>
      <c r="G44" s="37">
        <v>2000</v>
      </c>
      <c r="H44" s="37">
        <v>1200</v>
      </c>
      <c r="I44" s="133">
        <v>1</v>
      </c>
      <c r="J44" s="37">
        <v>3800</v>
      </c>
      <c r="K44" s="37">
        <v>1000</v>
      </c>
      <c r="L44" s="11">
        <v>2</v>
      </c>
      <c r="M44" t="s" s="16">
        <v>6784</v>
      </c>
    </row>
    <row r="45" ht="24.95" customHeight="1">
      <c r="A45" s="37">
        <v>43</v>
      </c>
      <c r="B45" t="s" s="38">
        <v>6764</v>
      </c>
      <c r="C45" t="s" s="38">
        <v>6785</v>
      </c>
      <c r="D45" t="s" s="38">
        <v>6786</v>
      </c>
      <c r="E45" t="s" s="38">
        <v>4483</v>
      </c>
      <c r="F45" s="37">
        <v>13000</v>
      </c>
      <c r="G45" s="37">
        <v>2000</v>
      </c>
      <c r="H45" s="37">
        <v>600</v>
      </c>
      <c r="I45" s="133">
        <v>0.96</v>
      </c>
      <c r="J45" s="37">
        <v>6300</v>
      </c>
      <c r="K45" s="37">
        <v>600</v>
      </c>
      <c r="L45" s="11">
        <v>3</v>
      </c>
      <c r="M45" t="s" s="16">
        <v>6787</v>
      </c>
    </row>
    <row r="46" ht="24.95" customHeight="1">
      <c r="A46" s="37">
        <v>44</v>
      </c>
      <c r="B46" t="s" s="38">
        <v>6764</v>
      </c>
      <c r="C46" t="s" s="38">
        <v>6788</v>
      </c>
      <c r="D46" t="s" s="38">
        <v>6789</v>
      </c>
      <c r="E46" t="s" s="38">
        <v>4483</v>
      </c>
      <c r="F46" s="37">
        <v>13000</v>
      </c>
      <c r="G46" s="37">
        <v>2013</v>
      </c>
      <c r="H46" s="37">
        <v>1850</v>
      </c>
      <c r="I46" s="133">
        <v>0.95</v>
      </c>
      <c r="J46" s="37">
        <v>4000</v>
      </c>
      <c r="K46" s="37">
        <v>2000</v>
      </c>
      <c r="L46" s="11">
        <v>8</v>
      </c>
      <c r="M46" t="s" s="16">
        <v>6790</v>
      </c>
    </row>
    <row r="47" ht="24.95" customHeight="1">
      <c r="A47" s="37">
        <v>45</v>
      </c>
      <c r="B47" t="s" s="38">
        <v>6764</v>
      </c>
      <c r="C47" t="s" s="38">
        <v>6791</v>
      </c>
      <c r="D47" t="s" s="38">
        <v>6792</v>
      </c>
      <c r="E47" t="s" s="38">
        <v>4483</v>
      </c>
      <c r="F47" s="37">
        <v>12000</v>
      </c>
      <c r="G47" s="37">
        <v>2003</v>
      </c>
      <c r="H47" s="37">
        <v>600</v>
      </c>
      <c r="I47" s="133">
        <v>0.95</v>
      </c>
      <c r="J47" s="37">
        <v>1820</v>
      </c>
      <c r="K47" s="37">
        <v>1000</v>
      </c>
      <c r="L47" s="11">
        <v>4</v>
      </c>
      <c r="M47" t="s" s="16">
        <v>6793</v>
      </c>
    </row>
    <row r="48" ht="24.95" customHeight="1">
      <c r="A48" s="37">
        <v>46</v>
      </c>
      <c r="B48" t="s" s="38">
        <v>6794</v>
      </c>
      <c r="C48" t="s" s="38">
        <v>6795</v>
      </c>
      <c r="D48" t="s" s="38">
        <v>6796</v>
      </c>
      <c r="E48" t="s" s="38">
        <v>1301</v>
      </c>
      <c r="F48" s="39"/>
      <c r="G48" s="37">
        <v>2011</v>
      </c>
      <c r="H48" s="39"/>
      <c r="I48" s="39"/>
      <c r="J48" s="37">
        <v>6000</v>
      </c>
      <c r="K48" s="37">
        <v>2000</v>
      </c>
      <c r="L48" s="11">
        <v>4</v>
      </c>
      <c r="M48" t="s" s="16">
        <v>6797</v>
      </c>
    </row>
    <row r="49" ht="24.95" customHeight="1">
      <c r="A49" s="37">
        <v>47</v>
      </c>
      <c r="B49" t="s" s="38">
        <v>6794</v>
      </c>
      <c r="C49" t="s" s="38">
        <v>6798</v>
      </c>
      <c r="D49" t="s" s="38">
        <v>6799</v>
      </c>
      <c r="E49" t="s" s="38">
        <v>6800</v>
      </c>
      <c r="F49" s="39"/>
      <c r="G49" s="39"/>
      <c r="H49" s="39"/>
      <c r="I49" s="39"/>
      <c r="J49" s="37">
        <v>1000</v>
      </c>
      <c r="K49" s="37">
        <v>100</v>
      </c>
      <c r="L49" s="11">
        <v>1</v>
      </c>
      <c r="M49" t="s" s="16">
        <v>6801</v>
      </c>
    </row>
    <row r="50" ht="24.95" customHeight="1">
      <c r="A50" s="37">
        <v>48</v>
      </c>
      <c r="B50" t="s" s="38">
        <v>6794</v>
      </c>
      <c r="C50" t="s" s="38">
        <v>6802</v>
      </c>
      <c r="D50" t="s" s="38">
        <v>6803</v>
      </c>
      <c r="E50" t="s" s="38">
        <v>6694</v>
      </c>
      <c r="F50" s="39"/>
      <c r="G50" s="39"/>
      <c r="H50" s="39"/>
      <c r="I50" s="39"/>
      <c r="J50" s="37">
        <v>600</v>
      </c>
      <c r="K50" s="37">
        <v>100</v>
      </c>
      <c r="L50" s="11">
        <v>2</v>
      </c>
      <c r="M50" t="s" s="12">
        <v>6804</v>
      </c>
    </row>
    <row r="51" ht="24.95" customHeight="1">
      <c r="A51" s="37">
        <v>49</v>
      </c>
      <c r="B51" t="s" s="38">
        <v>6794</v>
      </c>
      <c r="C51" t="s" s="38">
        <v>6805</v>
      </c>
      <c r="D51" t="s" s="38">
        <v>6806</v>
      </c>
      <c r="E51" t="s" s="38">
        <v>2693</v>
      </c>
      <c r="F51" s="39"/>
      <c r="G51" s="39"/>
      <c r="H51" s="39"/>
      <c r="I51" s="39"/>
      <c r="J51" s="37">
        <v>2000</v>
      </c>
      <c r="K51" s="37">
        <v>480</v>
      </c>
      <c r="L51" s="11">
        <v>2</v>
      </c>
      <c r="M51" t="s" s="12">
        <v>6807</v>
      </c>
    </row>
    <row r="52" ht="24.95" customHeight="1">
      <c r="A52" s="37">
        <v>50</v>
      </c>
      <c r="B52" t="s" s="38">
        <v>6794</v>
      </c>
      <c r="C52" t="s" s="38">
        <v>6808</v>
      </c>
      <c r="D52" t="s" s="38">
        <v>6809</v>
      </c>
      <c r="E52" t="s" s="38">
        <v>2693</v>
      </c>
      <c r="F52" s="39"/>
      <c r="G52" s="37">
        <v>2005</v>
      </c>
      <c r="H52" s="39"/>
      <c r="I52" s="39"/>
      <c r="J52" s="37">
        <v>1800</v>
      </c>
      <c r="K52" s="37">
        <v>300</v>
      </c>
      <c r="L52" s="11">
        <v>1</v>
      </c>
      <c r="M52" t="s" s="12">
        <v>6810</v>
      </c>
    </row>
    <row r="53" ht="24.95" customHeight="1">
      <c r="A53" s="37">
        <v>51</v>
      </c>
      <c r="B53" t="s" s="38">
        <v>6794</v>
      </c>
      <c r="C53" t="s" s="38">
        <v>6811</v>
      </c>
      <c r="D53" t="s" s="38">
        <v>6812</v>
      </c>
      <c r="E53" t="s" s="38">
        <v>6813</v>
      </c>
      <c r="F53" s="39"/>
      <c r="G53" s="39"/>
      <c r="H53" s="39"/>
      <c r="I53" s="39"/>
      <c r="J53" s="37">
        <v>3000</v>
      </c>
      <c r="K53" s="37">
        <v>3000</v>
      </c>
      <c r="L53" s="11">
        <v>2</v>
      </c>
      <c r="M53" t="s" s="16">
        <v>6797</v>
      </c>
    </row>
    <row r="54" ht="24.95" customHeight="1">
      <c r="A54" s="37">
        <v>52</v>
      </c>
      <c r="B54" t="s" s="38">
        <v>6794</v>
      </c>
      <c r="C54" t="s" s="38">
        <v>6814</v>
      </c>
      <c r="D54" t="s" s="38">
        <v>6815</v>
      </c>
      <c r="E54" t="s" s="38">
        <v>6814</v>
      </c>
      <c r="F54" s="39"/>
      <c r="G54" s="39"/>
      <c r="H54" s="39"/>
      <c r="I54" s="39"/>
      <c r="J54" s="37">
        <v>2100</v>
      </c>
      <c r="K54" s="37">
        <v>400</v>
      </c>
      <c r="L54" s="11">
        <v>2</v>
      </c>
      <c r="M54" t="s" s="12">
        <v>6816</v>
      </c>
    </row>
    <row r="55" ht="24.95" customHeight="1">
      <c r="A55" s="37">
        <v>53</v>
      </c>
      <c r="B55" t="s" s="38">
        <v>6794</v>
      </c>
      <c r="C55" t="s" s="38">
        <v>6817</v>
      </c>
      <c r="D55" t="s" s="38">
        <v>6818</v>
      </c>
      <c r="E55" t="s" s="38">
        <v>439</v>
      </c>
      <c r="F55" s="39"/>
      <c r="G55" t="s" s="38">
        <v>6819</v>
      </c>
      <c r="H55" t="s" s="38">
        <v>6820</v>
      </c>
      <c r="I55" s="133">
        <v>0.85</v>
      </c>
      <c r="J55" s="37">
        <v>1650</v>
      </c>
      <c r="K55" s="37">
        <v>200</v>
      </c>
      <c r="L55" s="11">
        <v>2</v>
      </c>
      <c r="M55" t="s" s="12">
        <v>6821</v>
      </c>
    </row>
    <row r="56" ht="24.95" customHeight="1">
      <c r="A56" s="37">
        <v>54</v>
      </c>
      <c r="B56" t="s" s="38">
        <v>6794</v>
      </c>
      <c r="C56" t="s" s="38">
        <v>6822</v>
      </c>
      <c r="D56" t="s" s="38">
        <v>6823</v>
      </c>
      <c r="E56" t="s" s="38">
        <v>6686</v>
      </c>
      <c r="F56" s="39"/>
      <c r="G56" s="39"/>
      <c r="H56" s="39"/>
      <c r="I56" s="39"/>
      <c r="J56" s="37">
        <v>26000</v>
      </c>
      <c r="K56" s="37">
        <v>800</v>
      </c>
      <c r="L56" s="11">
        <v>6</v>
      </c>
      <c r="M56" t="s" s="12">
        <v>6824</v>
      </c>
    </row>
    <row r="57" ht="24.95" customHeight="1">
      <c r="A57" s="37">
        <v>55</v>
      </c>
      <c r="B57" t="s" s="38">
        <v>6794</v>
      </c>
      <c r="C57" t="s" s="38">
        <v>6825</v>
      </c>
      <c r="D57" t="s" s="38">
        <v>6826</v>
      </c>
      <c r="E57" t="s" s="38">
        <v>21</v>
      </c>
      <c r="F57" s="37">
        <v>21000</v>
      </c>
      <c r="G57" s="37">
        <v>2003</v>
      </c>
      <c r="H57" s="37">
        <v>700</v>
      </c>
      <c r="I57" s="133">
        <v>1</v>
      </c>
      <c r="J57" s="37">
        <v>15000</v>
      </c>
      <c r="K57" s="37">
        <v>5000</v>
      </c>
      <c r="L57" s="11">
        <v>4</v>
      </c>
      <c r="M57" t="s" s="12">
        <v>6827</v>
      </c>
    </row>
    <row r="58" ht="24.95" customHeight="1">
      <c r="A58" s="37">
        <v>56</v>
      </c>
      <c r="B58" t="s" s="38">
        <v>6794</v>
      </c>
      <c r="C58" t="s" s="38">
        <v>6828</v>
      </c>
      <c r="D58" t="s" s="38">
        <v>6829</v>
      </c>
      <c r="E58" t="s" s="38">
        <v>4483</v>
      </c>
      <c r="F58" s="37">
        <v>12000</v>
      </c>
      <c r="G58" s="37">
        <v>2004</v>
      </c>
      <c r="H58" s="37">
        <v>2500</v>
      </c>
      <c r="I58" s="133">
        <v>0.99</v>
      </c>
      <c r="J58" s="37">
        <v>10000</v>
      </c>
      <c r="K58" s="37">
        <v>1600</v>
      </c>
      <c r="L58" s="11">
        <v>3</v>
      </c>
      <c r="M58" t="s" s="16">
        <v>6830</v>
      </c>
    </row>
    <row r="59" ht="24.95" customHeight="1">
      <c r="A59" s="37">
        <v>57</v>
      </c>
      <c r="B59" t="s" s="38">
        <v>6794</v>
      </c>
      <c r="C59" t="s" s="38">
        <v>6831</v>
      </c>
      <c r="D59" t="s" s="38">
        <v>6831</v>
      </c>
      <c r="E59" t="s" s="38">
        <v>4483</v>
      </c>
      <c r="F59" s="37">
        <v>10000</v>
      </c>
      <c r="G59" s="37">
        <v>2000</v>
      </c>
      <c r="H59" s="37">
        <v>200</v>
      </c>
      <c r="I59" s="133">
        <v>1</v>
      </c>
      <c r="J59" s="37">
        <v>600</v>
      </c>
      <c r="K59" s="37">
        <v>300</v>
      </c>
      <c r="L59" s="11">
        <v>1</v>
      </c>
      <c r="M59" t="s" s="16">
        <v>6832</v>
      </c>
    </row>
    <row r="60" ht="24.95" customHeight="1">
      <c r="A60" s="37">
        <v>58</v>
      </c>
      <c r="B60" t="s" s="38">
        <v>6794</v>
      </c>
      <c r="C60" t="s" s="38">
        <v>6833</v>
      </c>
      <c r="D60" t="s" s="38">
        <v>6834</v>
      </c>
      <c r="E60" t="s" s="38">
        <v>4483</v>
      </c>
      <c r="F60" s="37">
        <v>8800</v>
      </c>
      <c r="G60" s="37">
        <v>2011</v>
      </c>
      <c r="H60" s="37">
        <v>3200</v>
      </c>
      <c r="I60" s="133">
        <v>0.99</v>
      </c>
      <c r="J60" s="37">
        <v>9600</v>
      </c>
      <c r="K60" s="37">
        <v>800</v>
      </c>
      <c r="L60" s="11">
        <v>3</v>
      </c>
      <c r="M60" t="s" s="16">
        <v>6835</v>
      </c>
    </row>
    <row r="61" ht="24.95" customHeight="1">
      <c r="A61" s="37">
        <v>59</v>
      </c>
      <c r="B61" t="s" s="38">
        <v>6794</v>
      </c>
      <c r="C61" t="s" s="38">
        <v>6836</v>
      </c>
      <c r="D61" t="s" s="38">
        <v>6837</v>
      </c>
      <c r="E61" t="s" s="38">
        <v>6667</v>
      </c>
      <c r="F61" s="37">
        <v>8000</v>
      </c>
      <c r="G61" s="37">
        <v>2012</v>
      </c>
      <c r="H61" s="37">
        <v>2000</v>
      </c>
      <c r="I61" s="133">
        <v>0.95</v>
      </c>
      <c r="J61" s="37">
        <v>6300</v>
      </c>
      <c r="K61" s="37">
        <v>600</v>
      </c>
      <c r="L61" s="11">
        <v>4</v>
      </c>
      <c r="M61" t="s" s="16">
        <v>6838</v>
      </c>
    </row>
    <row r="62" ht="24.95" customHeight="1">
      <c r="A62" s="37">
        <v>60</v>
      </c>
      <c r="B62" t="s" s="38">
        <v>6794</v>
      </c>
      <c r="C62" t="s" s="38">
        <v>6839</v>
      </c>
      <c r="D62" t="s" s="38">
        <v>6840</v>
      </c>
      <c r="E62" t="s" s="38">
        <v>4483</v>
      </c>
      <c r="F62" s="37">
        <v>9600</v>
      </c>
      <c r="G62" s="37">
        <v>2001</v>
      </c>
      <c r="H62" s="37">
        <v>4000</v>
      </c>
      <c r="I62" s="133">
        <v>1</v>
      </c>
      <c r="J62" s="37">
        <v>12000</v>
      </c>
      <c r="K62" s="37">
        <v>850</v>
      </c>
      <c r="L62" s="11">
        <v>4</v>
      </c>
      <c r="M62" t="s" s="16">
        <v>6841</v>
      </c>
    </row>
    <row r="63" ht="24.95" customHeight="1">
      <c r="A63" s="37">
        <v>61</v>
      </c>
      <c r="B63" t="s" s="38">
        <v>6794</v>
      </c>
      <c r="C63" t="s" s="38">
        <v>6842</v>
      </c>
      <c r="D63" t="s" s="38">
        <v>6843</v>
      </c>
      <c r="E63" t="s" s="38">
        <v>4483</v>
      </c>
      <c r="F63" s="37">
        <v>8800</v>
      </c>
      <c r="G63" s="37">
        <v>2000</v>
      </c>
      <c r="H63" s="37">
        <v>1000</v>
      </c>
      <c r="I63" s="133">
        <v>1</v>
      </c>
      <c r="J63" s="37">
        <v>3000</v>
      </c>
      <c r="K63" s="37">
        <v>400</v>
      </c>
      <c r="L63" s="11">
        <v>1</v>
      </c>
      <c r="M63" t="s" s="16">
        <v>6844</v>
      </c>
    </row>
    <row r="64" ht="24.95" customHeight="1">
      <c r="A64" s="37">
        <v>62</v>
      </c>
      <c r="B64" t="s" s="38">
        <v>6794</v>
      </c>
      <c r="C64" t="s" s="38">
        <v>6845</v>
      </c>
      <c r="D64" t="s" s="38">
        <v>6846</v>
      </c>
      <c r="E64" t="s" s="38">
        <v>4483</v>
      </c>
      <c r="F64" s="37">
        <v>9000</v>
      </c>
      <c r="G64" s="37">
        <v>2001</v>
      </c>
      <c r="H64" s="37">
        <v>2600</v>
      </c>
      <c r="I64" s="133">
        <v>0.99</v>
      </c>
      <c r="J64" s="37">
        <v>10400</v>
      </c>
      <c r="K64" s="37">
        <v>1200</v>
      </c>
      <c r="L64" s="11">
        <v>2</v>
      </c>
      <c r="M64" t="s" s="16">
        <v>6847</v>
      </c>
    </row>
    <row r="65" ht="24.95" customHeight="1">
      <c r="A65" s="37">
        <v>63</v>
      </c>
      <c r="B65" t="s" s="38">
        <v>6794</v>
      </c>
      <c r="C65" t="s" s="38">
        <v>6848</v>
      </c>
      <c r="D65" t="s" s="38">
        <v>6849</v>
      </c>
      <c r="E65" t="s" s="38">
        <v>4483</v>
      </c>
      <c r="F65" s="37">
        <v>11000</v>
      </c>
      <c r="G65" s="39"/>
      <c r="H65" s="37">
        <v>1000</v>
      </c>
      <c r="I65" s="133">
        <v>0.15</v>
      </c>
      <c r="J65" s="37">
        <v>600</v>
      </c>
      <c r="K65" s="37">
        <v>200</v>
      </c>
      <c r="L65" s="11">
        <v>2</v>
      </c>
      <c r="M65" t="s" s="12">
        <v>6850</v>
      </c>
    </row>
    <row r="66" ht="24.95" customHeight="1">
      <c r="A66" s="37">
        <v>64</v>
      </c>
      <c r="B66" t="s" s="38">
        <v>6794</v>
      </c>
      <c r="C66" t="s" s="38">
        <v>6851</v>
      </c>
      <c r="D66" t="s" s="38">
        <v>6852</v>
      </c>
      <c r="E66" t="s" s="38">
        <v>4483</v>
      </c>
      <c r="F66" s="37">
        <v>9000</v>
      </c>
      <c r="G66" s="37">
        <v>1998</v>
      </c>
      <c r="H66" s="37">
        <v>2600</v>
      </c>
      <c r="I66" s="133">
        <v>1</v>
      </c>
      <c r="J66" s="37">
        <v>7800</v>
      </c>
      <c r="K66" s="37">
        <v>1200</v>
      </c>
      <c r="L66" s="11">
        <v>1</v>
      </c>
      <c r="M66" t="s" s="12">
        <v>6853</v>
      </c>
    </row>
    <row r="67" ht="24.95" customHeight="1">
      <c r="A67" s="37">
        <v>65</v>
      </c>
      <c r="B67" t="s" s="38">
        <v>6854</v>
      </c>
      <c r="C67" t="s" s="38">
        <v>6855</v>
      </c>
      <c r="D67" t="s" s="38">
        <v>6856</v>
      </c>
      <c r="E67" t="s" s="38">
        <v>6857</v>
      </c>
      <c r="F67" s="39"/>
      <c r="G67" s="39"/>
      <c r="H67" s="39"/>
      <c r="I67" s="39"/>
      <c r="J67" s="39"/>
      <c r="K67" s="37">
        <v>100</v>
      </c>
      <c r="L67" s="11">
        <v>4</v>
      </c>
      <c r="M67" t="s" s="12">
        <v>6858</v>
      </c>
    </row>
    <row r="68" ht="24.95" customHeight="1">
      <c r="A68" s="37">
        <v>66</v>
      </c>
      <c r="B68" t="s" s="38">
        <v>6854</v>
      </c>
      <c r="C68" t="s" s="38">
        <v>6859</v>
      </c>
      <c r="D68" t="s" s="38">
        <v>6860</v>
      </c>
      <c r="E68" t="s" s="38">
        <v>439</v>
      </c>
      <c r="F68" s="39"/>
      <c r="G68" s="39"/>
      <c r="H68" s="39"/>
      <c r="I68" s="39"/>
      <c r="J68" s="39"/>
      <c r="K68" s="37">
        <v>360</v>
      </c>
      <c r="L68" s="11">
        <v>2</v>
      </c>
      <c r="M68" t="s" s="12">
        <v>6861</v>
      </c>
    </row>
    <row r="69" ht="24.95" customHeight="1">
      <c r="A69" s="37">
        <v>67</v>
      </c>
      <c r="B69" t="s" s="38">
        <v>6854</v>
      </c>
      <c r="C69" t="s" s="38">
        <v>6862</v>
      </c>
      <c r="D69" t="s" s="38">
        <v>6863</v>
      </c>
      <c r="E69" t="s" s="38">
        <v>439</v>
      </c>
      <c r="F69" s="39"/>
      <c r="G69" s="39"/>
      <c r="H69" s="39"/>
      <c r="I69" s="39"/>
      <c r="J69" s="39"/>
      <c r="K69" s="37">
        <v>260</v>
      </c>
      <c r="L69" s="11">
        <v>2</v>
      </c>
      <c r="M69" t="s" s="12">
        <v>6864</v>
      </c>
    </row>
    <row r="70" ht="24.95" customHeight="1">
      <c r="A70" s="37">
        <v>68</v>
      </c>
      <c r="B70" t="s" s="38">
        <v>6854</v>
      </c>
      <c r="C70" t="s" s="38">
        <v>6865</v>
      </c>
      <c r="D70" t="s" s="38">
        <v>6866</v>
      </c>
      <c r="E70" t="s" s="38">
        <v>4483</v>
      </c>
      <c r="F70" s="37">
        <v>12000</v>
      </c>
      <c r="G70" s="37">
        <v>2001</v>
      </c>
      <c r="H70" s="37">
        <v>1200</v>
      </c>
      <c r="I70" s="133">
        <v>1</v>
      </c>
      <c r="J70" s="37">
        <v>4200</v>
      </c>
      <c r="K70" s="37">
        <v>1000</v>
      </c>
      <c r="L70" s="11">
        <v>2</v>
      </c>
      <c r="M70" t="s" s="16">
        <v>6867</v>
      </c>
    </row>
    <row r="71" ht="24.95" customHeight="1">
      <c r="A71" s="37">
        <v>69</v>
      </c>
      <c r="B71" t="s" s="38">
        <v>6854</v>
      </c>
      <c r="C71" t="s" s="38">
        <v>6868</v>
      </c>
      <c r="D71" t="s" s="38">
        <v>6869</v>
      </c>
      <c r="E71" t="s" s="38">
        <v>4483</v>
      </c>
      <c r="F71" s="37">
        <v>9500</v>
      </c>
      <c r="G71" s="37">
        <v>2007</v>
      </c>
      <c r="H71" s="37">
        <v>2300</v>
      </c>
      <c r="I71" s="133">
        <v>0.98</v>
      </c>
      <c r="J71" s="37">
        <v>9200</v>
      </c>
      <c r="K71" s="37">
        <v>1000</v>
      </c>
      <c r="L71" s="11">
        <v>3</v>
      </c>
      <c r="M71" t="s" s="16">
        <v>6870</v>
      </c>
    </row>
    <row r="72" ht="24.95" customHeight="1">
      <c r="A72" s="37">
        <v>70</v>
      </c>
      <c r="B72" t="s" s="38">
        <v>6854</v>
      </c>
      <c r="C72" t="s" s="38">
        <v>6871</v>
      </c>
      <c r="D72" t="s" s="38">
        <v>6872</v>
      </c>
      <c r="E72" t="s" s="38">
        <v>4483</v>
      </c>
      <c r="F72" s="37">
        <v>8500</v>
      </c>
      <c r="G72" s="37">
        <v>2002</v>
      </c>
      <c r="H72" s="37">
        <v>700</v>
      </c>
      <c r="I72" s="133">
        <v>1</v>
      </c>
      <c r="J72" s="37">
        <v>5800</v>
      </c>
      <c r="K72" s="37">
        <v>400</v>
      </c>
      <c r="L72" s="11">
        <v>2</v>
      </c>
      <c r="M72" t="s" s="12">
        <v>6873</v>
      </c>
    </row>
    <row r="73" ht="24.95" customHeight="1">
      <c r="A73" s="37">
        <v>71</v>
      </c>
      <c r="B73" t="s" s="38">
        <v>6854</v>
      </c>
      <c r="C73" t="s" s="38">
        <v>6874</v>
      </c>
      <c r="D73" t="s" s="38">
        <v>6875</v>
      </c>
      <c r="E73" t="s" s="38">
        <v>4483</v>
      </c>
      <c r="F73" s="37">
        <v>9000</v>
      </c>
      <c r="G73" s="37">
        <v>2001</v>
      </c>
      <c r="H73" s="37">
        <v>200</v>
      </c>
      <c r="I73" s="133">
        <v>0.99</v>
      </c>
      <c r="J73" s="37">
        <v>6900</v>
      </c>
      <c r="K73" s="37">
        <v>360</v>
      </c>
      <c r="L73" s="11">
        <v>1</v>
      </c>
      <c r="M73" t="s" s="16">
        <v>6876</v>
      </c>
    </row>
    <row r="74" ht="24.95" customHeight="1">
      <c r="A74" s="37">
        <v>72</v>
      </c>
      <c r="B74" t="s" s="38">
        <v>6854</v>
      </c>
      <c r="C74" t="s" s="38">
        <v>6877</v>
      </c>
      <c r="D74" t="s" s="38">
        <v>6878</v>
      </c>
      <c r="E74" t="s" s="38">
        <v>4483</v>
      </c>
      <c r="F74" s="37">
        <v>8900</v>
      </c>
      <c r="G74" s="37">
        <v>1996</v>
      </c>
      <c r="H74" s="37">
        <v>1800</v>
      </c>
      <c r="I74" s="133">
        <v>1</v>
      </c>
      <c r="J74" s="37">
        <v>4860</v>
      </c>
      <c r="K74" s="37">
        <v>390</v>
      </c>
      <c r="L74" s="11">
        <v>2</v>
      </c>
      <c r="M74" t="s" s="16">
        <v>6879</v>
      </c>
    </row>
    <row r="75" ht="24.95" customHeight="1">
      <c r="A75" s="37">
        <v>73</v>
      </c>
      <c r="B75" t="s" s="38">
        <v>6854</v>
      </c>
      <c r="C75" t="s" s="38">
        <v>6880</v>
      </c>
      <c r="D75" t="s" s="38">
        <v>6881</v>
      </c>
      <c r="E75" t="s" s="38">
        <v>4483</v>
      </c>
      <c r="F75" s="37">
        <v>8500</v>
      </c>
      <c r="G75" s="37">
        <v>2009</v>
      </c>
      <c r="H75" s="37">
        <v>700</v>
      </c>
      <c r="I75" s="133">
        <v>1</v>
      </c>
      <c r="J75" s="37">
        <v>6800</v>
      </c>
      <c r="K75" s="37">
        <v>300</v>
      </c>
      <c r="L75" s="11">
        <v>2</v>
      </c>
      <c r="M75" t="s" s="16">
        <v>6882</v>
      </c>
    </row>
    <row r="76" ht="24.95" customHeight="1">
      <c r="A76" s="37">
        <v>74</v>
      </c>
      <c r="B76" t="s" s="38">
        <v>6854</v>
      </c>
      <c r="C76" t="s" s="38">
        <v>6883</v>
      </c>
      <c r="D76" t="s" s="38">
        <v>6884</v>
      </c>
      <c r="E76" t="s" s="38">
        <v>4483</v>
      </c>
      <c r="F76" s="37">
        <v>9000</v>
      </c>
      <c r="G76" s="37">
        <v>1999</v>
      </c>
      <c r="H76" s="37">
        <v>2600</v>
      </c>
      <c r="I76" s="133">
        <v>0.99</v>
      </c>
      <c r="J76" s="37">
        <v>8600</v>
      </c>
      <c r="K76" s="37">
        <v>700</v>
      </c>
      <c r="L76" s="11">
        <v>4</v>
      </c>
      <c r="M76" t="s" s="16">
        <v>6885</v>
      </c>
    </row>
    <row r="77" ht="24.95" customHeight="1">
      <c r="A77" s="37">
        <v>75</v>
      </c>
      <c r="B77" t="s" s="38">
        <v>6854</v>
      </c>
      <c r="C77" t="s" s="38">
        <v>6886</v>
      </c>
      <c r="D77" t="s" s="38">
        <v>6887</v>
      </c>
      <c r="E77" t="s" s="38">
        <v>4483</v>
      </c>
      <c r="F77" s="37">
        <v>8800</v>
      </c>
      <c r="G77" s="39"/>
      <c r="H77" s="37">
        <v>920</v>
      </c>
      <c r="I77" s="133">
        <v>1</v>
      </c>
      <c r="J77" s="37">
        <v>3000</v>
      </c>
      <c r="K77" s="37">
        <v>380</v>
      </c>
      <c r="L77" s="11">
        <v>2</v>
      </c>
      <c r="M77" t="s" s="16">
        <v>6888</v>
      </c>
    </row>
    <row r="78" ht="24.95" customHeight="1">
      <c r="A78" s="37">
        <v>76</v>
      </c>
      <c r="B78" t="s" s="38">
        <v>6854</v>
      </c>
      <c r="C78" t="s" s="38">
        <v>6889</v>
      </c>
      <c r="D78" t="s" s="38">
        <v>6890</v>
      </c>
      <c r="E78" t="s" s="38">
        <v>4483</v>
      </c>
      <c r="F78" s="37">
        <v>12000</v>
      </c>
      <c r="G78" s="37">
        <v>2015</v>
      </c>
      <c r="H78" s="37">
        <v>4000</v>
      </c>
      <c r="I78" s="133">
        <v>0.98</v>
      </c>
      <c r="J78" s="37">
        <v>21000</v>
      </c>
      <c r="K78" s="37">
        <v>2800</v>
      </c>
      <c r="L78" s="11">
        <v>4</v>
      </c>
      <c r="M78" t="s" s="16">
        <v>6891</v>
      </c>
    </row>
    <row r="79" ht="24.95" customHeight="1">
      <c r="A79" s="37">
        <v>77</v>
      </c>
      <c r="B79" t="s" s="38">
        <v>6854</v>
      </c>
      <c r="C79" t="s" s="38">
        <v>6892</v>
      </c>
      <c r="D79" t="s" s="38">
        <v>6893</v>
      </c>
      <c r="E79" t="s" s="38">
        <v>4483</v>
      </c>
      <c r="F79" s="37">
        <v>9000</v>
      </c>
      <c r="G79" s="37">
        <v>2001</v>
      </c>
      <c r="H79" s="37">
        <v>2000</v>
      </c>
      <c r="I79" s="133">
        <v>1</v>
      </c>
      <c r="J79" s="37">
        <v>5600</v>
      </c>
      <c r="K79" s="37">
        <v>3000</v>
      </c>
      <c r="L79" s="11">
        <v>1</v>
      </c>
      <c r="M79" t="s" s="16">
        <v>6894</v>
      </c>
    </row>
    <row r="80" ht="24.95" customHeight="1">
      <c r="A80" s="37">
        <v>78</v>
      </c>
      <c r="B80" t="s" s="38">
        <v>6854</v>
      </c>
      <c r="C80" t="s" s="38">
        <v>6895</v>
      </c>
      <c r="D80" t="s" s="38">
        <v>2671</v>
      </c>
      <c r="E80" t="s" s="38">
        <v>125</v>
      </c>
      <c r="F80" s="39"/>
      <c r="G80" s="39"/>
      <c r="H80" s="39"/>
      <c r="I80" s="39"/>
      <c r="J80" s="39"/>
      <c r="K80" s="37">
        <v>3000</v>
      </c>
      <c r="L80" s="11">
        <v>1</v>
      </c>
      <c r="M80" t="s" s="16">
        <v>6896</v>
      </c>
    </row>
    <row r="81" ht="24.95" customHeight="1">
      <c r="A81" s="37">
        <v>79</v>
      </c>
      <c r="B81" t="s" s="38">
        <v>6897</v>
      </c>
      <c r="C81" t="s" s="38">
        <v>6898</v>
      </c>
      <c r="D81" t="s" s="38">
        <v>6899</v>
      </c>
      <c r="E81" t="s" s="38">
        <v>439</v>
      </c>
      <c r="F81" s="39"/>
      <c r="G81" s="39"/>
      <c r="H81" s="39"/>
      <c r="I81" s="133"/>
      <c r="J81" s="39"/>
      <c r="K81" s="37">
        <v>400</v>
      </c>
      <c r="L81" s="11">
        <v>2</v>
      </c>
      <c r="M81" t="s" s="16">
        <v>6900</v>
      </c>
    </row>
    <row r="82" ht="24.95" customHeight="1">
      <c r="A82" s="37">
        <v>80</v>
      </c>
      <c r="B82" t="s" s="38">
        <v>6901</v>
      </c>
      <c r="C82" t="s" s="38">
        <v>6902</v>
      </c>
      <c r="D82" t="s" s="38">
        <v>6903</v>
      </c>
      <c r="E82" t="s" s="38">
        <v>439</v>
      </c>
      <c r="F82" s="39"/>
      <c r="G82" s="39"/>
      <c r="H82" s="39"/>
      <c r="I82" s="39"/>
      <c r="J82" s="39"/>
      <c r="K82" s="37">
        <v>200</v>
      </c>
      <c r="L82" s="11">
        <v>1</v>
      </c>
      <c r="M82" t="s" s="12">
        <v>6904</v>
      </c>
    </row>
    <row r="83" ht="24.95" customHeight="1">
      <c r="A83" s="37">
        <v>81</v>
      </c>
      <c r="B83" t="s" s="38">
        <v>6905</v>
      </c>
      <c r="C83" t="s" s="38">
        <v>6906</v>
      </c>
      <c r="D83" t="s" s="38">
        <v>6907</v>
      </c>
      <c r="E83" t="s" s="38">
        <v>4483</v>
      </c>
      <c r="F83" s="37">
        <v>5000</v>
      </c>
      <c r="G83" s="37">
        <v>2011</v>
      </c>
      <c r="H83" s="37">
        <v>1400</v>
      </c>
      <c r="I83" s="133">
        <v>1</v>
      </c>
      <c r="J83" s="37">
        <v>4600</v>
      </c>
      <c r="K83" s="37">
        <v>700</v>
      </c>
      <c r="L83" s="11">
        <v>4</v>
      </c>
      <c r="M83" t="s" s="12">
        <v>6908</v>
      </c>
    </row>
    <row r="84" ht="24.95" customHeight="1">
      <c r="A84" s="37">
        <v>82</v>
      </c>
      <c r="B84" t="s" s="38">
        <v>6905</v>
      </c>
      <c r="C84" t="s" s="38">
        <v>6909</v>
      </c>
      <c r="D84" t="s" s="38">
        <v>6910</v>
      </c>
      <c r="E84" t="s" s="38">
        <v>4483</v>
      </c>
      <c r="F84" s="37">
        <v>6800</v>
      </c>
      <c r="G84" s="37">
        <v>2005</v>
      </c>
      <c r="H84" s="37">
        <v>3000</v>
      </c>
      <c r="I84" s="133">
        <v>0.98</v>
      </c>
      <c r="J84" s="37">
        <v>7600</v>
      </c>
      <c r="K84" s="37">
        <v>2000</v>
      </c>
      <c r="L84" s="11">
        <v>1</v>
      </c>
      <c r="M84" t="s" s="12">
        <v>6911</v>
      </c>
    </row>
    <row r="85" ht="24.95" customHeight="1">
      <c r="A85" s="37">
        <v>83</v>
      </c>
      <c r="B85" t="s" s="38">
        <v>6912</v>
      </c>
      <c r="C85" t="s" s="38">
        <v>6913</v>
      </c>
      <c r="D85" t="s" s="38">
        <v>6914</v>
      </c>
      <c r="E85" t="s" s="38">
        <v>4483</v>
      </c>
      <c r="F85" s="37">
        <v>6600</v>
      </c>
      <c r="G85" s="37">
        <v>2001</v>
      </c>
      <c r="H85" s="37">
        <v>600</v>
      </c>
      <c r="I85" s="133">
        <v>1</v>
      </c>
      <c r="J85" s="37">
        <v>3000</v>
      </c>
      <c r="K85" s="37">
        <v>400</v>
      </c>
      <c r="L85" s="11">
        <v>1</v>
      </c>
      <c r="M85" t="s" s="12">
        <v>6915</v>
      </c>
    </row>
    <row r="86" ht="24.95" customHeight="1">
      <c r="A86" s="37">
        <v>84</v>
      </c>
      <c r="B86" t="s" s="38">
        <v>6912</v>
      </c>
      <c r="C86" t="s" s="38">
        <v>6916</v>
      </c>
      <c r="D86" t="s" s="38">
        <v>6917</v>
      </c>
      <c r="E86" t="s" s="38">
        <v>4483</v>
      </c>
      <c r="F86" s="37">
        <v>7000</v>
      </c>
      <c r="G86" s="37">
        <v>2000</v>
      </c>
      <c r="H86" s="37">
        <v>650</v>
      </c>
      <c r="I86" s="133">
        <v>0.99</v>
      </c>
      <c r="J86" s="37">
        <v>4800</v>
      </c>
      <c r="K86" s="37">
        <v>400</v>
      </c>
      <c r="L86" s="11">
        <v>1</v>
      </c>
      <c r="M86" t="s" s="12">
        <v>6918</v>
      </c>
    </row>
    <row r="87" ht="24.95" customHeight="1">
      <c r="A87" s="37">
        <v>85</v>
      </c>
      <c r="B87" t="s" s="38">
        <v>6912</v>
      </c>
      <c r="C87" t="s" s="38">
        <v>6919</v>
      </c>
      <c r="D87" t="s" s="38">
        <v>6920</v>
      </c>
      <c r="E87" t="s" s="38">
        <v>4483</v>
      </c>
      <c r="F87" s="37">
        <v>6600</v>
      </c>
      <c r="G87" s="37">
        <v>2003</v>
      </c>
      <c r="H87" s="37">
        <v>7300</v>
      </c>
      <c r="I87" s="133">
        <v>0.99</v>
      </c>
      <c r="J87" s="37">
        <v>20000</v>
      </c>
      <c r="K87" s="37">
        <v>2000</v>
      </c>
      <c r="L87" s="11">
        <v>4</v>
      </c>
      <c r="M87" t="s" s="12">
        <v>6921</v>
      </c>
    </row>
    <row r="88" ht="24.95" customHeight="1">
      <c r="A88" s="37">
        <v>86</v>
      </c>
      <c r="B88" t="s" s="38">
        <v>6912</v>
      </c>
      <c r="C88" t="s" s="38">
        <v>6922</v>
      </c>
      <c r="D88" t="s" s="38">
        <v>6923</v>
      </c>
      <c r="E88" t="s" s="38">
        <v>4483</v>
      </c>
      <c r="F88" s="37">
        <v>7000</v>
      </c>
      <c r="G88" s="37">
        <v>2001</v>
      </c>
      <c r="H88" s="37">
        <v>820</v>
      </c>
      <c r="I88" s="133">
        <v>0.98</v>
      </c>
      <c r="J88" s="37">
        <v>5600</v>
      </c>
      <c r="K88" s="37">
        <v>400</v>
      </c>
      <c r="L88" s="11">
        <v>2</v>
      </c>
      <c r="M88" t="s" s="16">
        <v>6924</v>
      </c>
    </row>
    <row r="89" ht="24.95" customHeight="1">
      <c r="A89" s="37">
        <v>87</v>
      </c>
      <c r="B89" t="s" s="38">
        <v>6912</v>
      </c>
      <c r="C89" t="s" s="38">
        <v>6925</v>
      </c>
      <c r="D89" t="s" s="38">
        <v>6926</v>
      </c>
      <c r="E89" t="s" s="38">
        <v>4483</v>
      </c>
      <c r="F89" s="37">
        <v>7200</v>
      </c>
      <c r="G89" s="37">
        <v>2000</v>
      </c>
      <c r="H89" s="37">
        <v>560</v>
      </c>
      <c r="I89" s="133">
        <v>0.99</v>
      </c>
      <c r="J89" s="37">
        <v>2300</v>
      </c>
      <c r="K89" s="37">
        <v>260</v>
      </c>
      <c r="L89" s="11">
        <v>1</v>
      </c>
      <c r="M89" t="s" s="16">
        <v>6927</v>
      </c>
    </row>
    <row r="90" ht="24.95" customHeight="1">
      <c r="A90" s="37">
        <v>88</v>
      </c>
      <c r="B90" t="s" s="38">
        <v>6928</v>
      </c>
      <c r="C90" t="s" s="38">
        <v>6929</v>
      </c>
      <c r="D90" t="s" s="38">
        <v>6930</v>
      </c>
      <c r="E90" t="s" s="38">
        <v>6931</v>
      </c>
      <c r="F90" s="39"/>
      <c r="G90" s="39"/>
      <c r="H90" s="39"/>
      <c r="I90" s="39"/>
      <c r="J90" s="37">
        <v>300</v>
      </c>
      <c r="K90" s="37">
        <v>400</v>
      </c>
      <c r="L90" s="11">
        <v>1</v>
      </c>
      <c r="M90" t="s" s="16">
        <v>6932</v>
      </c>
    </row>
    <row r="91" ht="24.95" customHeight="1">
      <c r="A91" s="37">
        <v>89</v>
      </c>
      <c r="B91" t="s" s="38">
        <v>6928</v>
      </c>
      <c r="C91" t="s" s="38">
        <v>6933</v>
      </c>
      <c r="D91" t="s" s="38">
        <v>6934</v>
      </c>
      <c r="E91" t="s" s="38">
        <v>4483</v>
      </c>
      <c r="F91" s="37">
        <v>6600</v>
      </c>
      <c r="G91" s="37">
        <v>2011</v>
      </c>
      <c r="H91" s="37">
        <v>700</v>
      </c>
      <c r="I91" s="133">
        <v>0.96</v>
      </c>
      <c r="J91" s="37">
        <v>3400</v>
      </c>
      <c r="K91" s="37">
        <v>260</v>
      </c>
      <c r="L91" s="11">
        <v>2</v>
      </c>
      <c r="M91" t="s" s="16">
        <v>6935</v>
      </c>
    </row>
    <row r="92" ht="24.95" customHeight="1">
      <c r="A92" s="37">
        <v>90</v>
      </c>
      <c r="B92" t="s" s="38">
        <v>6928</v>
      </c>
      <c r="C92" t="s" s="38">
        <v>6936</v>
      </c>
      <c r="D92" t="s" s="12">
        <v>6937</v>
      </c>
      <c r="E92" t="s" s="38">
        <v>4483</v>
      </c>
      <c r="F92" s="37">
        <v>7000</v>
      </c>
      <c r="G92" s="37">
        <v>2005</v>
      </c>
      <c r="H92" s="37">
        <v>1700</v>
      </c>
      <c r="I92" s="133">
        <v>0.98</v>
      </c>
      <c r="J92" s="37">
        <v>6800</v>
      </c>
      <c r="K92" s="37">
        <v>800</v>
      </c>
      <c r="L92" s="11">
        <v>2</v>
      </c>
      <c r="M92" t="s" s="16">
        <v>6938</v>
      </c>
    </row>
    <row r="93" ht="24.95" customHeight="1">
      <c r="A93" s="37">
        <v>91</v>
      </c>
      <c r="B93" t="s" s="38">
        <v>6928</v>
      </c>
      <c r="C93" t="s" s="38">
        <v>6939</v>
      </c>
      <c r="D93" t="s" s="38">
        <v>6940</v>
      </c>
      <c r="E93" t="s" s="38">
        <v>4483</v>
      </c>
      <c r="F93" s="37">
        <v>7000</v>
      </c>
      <c r="G93" s="37">
        <v>2007</v>
      </c>
      <c r="H93" s="37">
        <v>800</v>
      </c>
      <c r="I93" s="133">
        <v>0.97</v>
      </c>
      <c r="J93" s="37">
        <v>2010</v>
      </c>
      <c r="K93" s="37">
        <v>400</v>
      </c>
      <c r="L93" s="11">
        <v>2</v>
      </c>
      <c r="M93" t="s" s="16">
        <v>6941</v>
      </c>
    </row>
    <row r="94" ht="24.95" customHeight="1">
      <c r="A94" s="37">
        <v>92</v>
      </c>
      <c r="B94" t="s" s="38">
        <v>6928</v>
      </c>
      <c r="C94" t="s" s="38">
        <v>6942</v>
      </c>
      <c r="D94" t="s" s="38">
        <v>6943</v>
      </c>
      <c r="E94" t="s" s="38">
        <v>4483</v>
      </c>
      <c r="F94" s="37">
        <v>5100</v>
      </c>
      <c r="G94" s="37">
        <v>2015</v>
      </c>
      <c r="H94" s="37">
        <v>12000</v>
      </c>
      <c r="I94" s="133">
        <v>0.95</v>
      </c>
      <c r="J94" s="37">
        <v>48000</v>
      </c>
      <c r="K94" s="37">
        <v>4000</v>
      </c>
      <c r="L94" s="11">
        <v>7</v>
      </c>
      <c r="M94" t="s" s="16">
        <v>6944</v>
      </c>
    </row>
    <row r="95" ht="24.95" customHeight="1">
      <c r="A95" s="37">
        <v>93</v>
      </c>
      <c r="B95" t="s" s="38">
        <v>6928</v>
      </c>
      <c r="C95" t="s" s="38">
        <v>6945</v>
      </c>
      <c r="D95" t="s" s="38">
        <v>6946</v>
      </c>
      <c r="E95" t="s" s="38">
        <v>4483</v>
      </c>
      <c r="F95" s="37">
        <v>7000</v>
      </c>
      <c r="G95" s="37">
        <v>2006</v>
      </c>
      <c r="H95" s="37">
        <v>3700</v>
      </c>
      <c r="I95" s="133">
        <v>0.4</v>
      </c>
      <c r="J95" s="37">
        <v>2000</v>
      </c>
      <c r="K95" s="37">
        <v>500</v>
      </c>
      <c r="L95" s="11">
        <v>2</v>
      </c>
      <c r="M95" t="s" s="12">
        <v>6947</v>
      </c>
    </row>
    <row r="96" ht="24.95" customHeight="1">
      <c r="A96" s="37">
        <v>94</v>
      </c>
      <c r="B96" t="s" s="38">
        <v>6928</v>
      </c>
      <c r="C96" t="s" s="38">
        <v>6948</v>
      </c>
      <c r="D96" t="s" s="127">
        <v>6949</v>
      </c>
      <c r="E96" t="s" s="38">
        <v>4483</v>
      </c>
      <c r="F96" s="37">
        <v>6600</v>
      </c>
      <c r="G96" s="37">
        <v>2001</v>
      </c>
      <c r="H96" s="37">
        <v>580</v>
      </c>
      <c r="I96" s="133">
        <v>0.96</v>
      </c>
      <c r="J96" s="37">
        <v>4700</v>
      </c>
      <c r="K96" s="37">
        <v>400</v>
      </c>
      <c r="L96" s="11">
        <v>2</v>
      </c>
      <c r="M96" t="s" s="12">
        <v>6950</v>
      </c>
    </row>
    <row r="97" ht="24.95" customHeight="1">
      <c r="A97" s="37">
        <v>95</v>
      </c>
      <c r="B97" t="s" s="38">
        <v>6928</v>
      </c>
      <c r="C97" t="s" s="38">
        <v>6951</v>
      </c>
      <c r="D97" t="s" s="38">
        <v>6952</v>
      </c>
      <c r="E97" t="s" s="38">
        <v>4483</v>
      </c>
      <c r="F97" s="37">
        <v>6700</v>
      </c>
      <c r="G97" s="37">
        <v>1999</v>
      </c>
      <c r="H97" s="37">
        <v>766</v>
      </c>
      <c r="I97" s="133">
        <v>0.98</v>
      </c>
      <c r="J97" s="37">
        <v>4900</v>
      </c>
      <c r="K97" s="37">
        <v>400</v>
      </c>
      <c r="L97" s="11">
        <v>2</v>
      </c>
      <c r="M97" t="s" s="12">
        <v>6953</v>
      </c>
    </row>
    <row r="98" ht="24.95" customHeight="1">
      <c r="A98" s="37">
        <v>96</v>
      </c>
      <c r="B98" t="s" s="38">
        <v>6928</v>
      </c>
      <c r="C98" t="s" s="38">
        <v>6954</v>
      </c>
      <c r="D98" t="s" s="38">
        <v>6955</v>
      </c>
      <c r="E98" t="s" s="38">
        <v>6667</v>
      </c>
      <c r="F98" s="37">
        <v>7000</v>
      </c>
      <c r="G98" s="37">
        <v>2009</v>
      </c>
      <c r="H98" s="37">
        <v>800</v>
      </c>
      <c r="I98" s="133">
        <v>0.99</v>
      </c>
      <c r="J98" s="37">
        <v>4600</v>
      </c>
      <c r="K98" s="37">
        <v>480</v>
      </c>
      <c r="L98" s="11">
        <v>2</v>
      </c>
      <c r="M98" t="s" s="12">
        <v>6956</v>
      </c>
    </row>
    <row r="99" ht="24.95" customHeight="1">
      <c r="A99" s="37">
        <v>97</v>
      </c>
      <c r="B99" t="s" s="38">
        <v>6928</v>
      </c>
      <c r="C99" t="s" s="38">
        <v>6957</v>
      </c>
      <c r="D99" t="s" s="38">
        <v>6958</v>
      </c>
      <c r="E99" t="s" s="38">
        <v>4483</v>
      </c>
      <c r="F99" s="37">
        <v>7600</v>
      </c>
      <c r="G99" s="37">
        <v>2004</v>
      </c>
      <c r="H99" s="37">
        <v>1200</v>
      </c>
      <c r="I99" s="133">
        <v>0.99</v>
      </c>
      <c r="J99" s="37">
        <v>3600</v>
      </c>
      <c r="K99" s="37">
        <v>1000</v>
      </c>
      <c r="L99" s="11">
        <v>4</v>
      </c>
      <c r="M99" t="s" s="12">
        <v>6959</v>
      </c>
    </row>
    <row r="100" ht="24.95" customHeight="1">
      <c r="A100" s="37">
        <v>98</v>
      </c>
      <c r="B100" t="s" s="38">
        <v>6928</v>
      </c>
      <c r="C100" t="s" s="38">
        <v>6960</v>
      </c>
      <c r="D100" t="s" s="38">
        <v>6961</v>
      </c>
      <c r="E100" t="s" s="38">
        <v>4483</v>
      </c>
      <c r="F100" s="37">
        <v>6900</v>
      </c>
      <c r="G100" s="37">
        <v>2002</v>
      </c>
      <c r="H100" s="37">
        <v>522</v>
      </c>
      <c r="I100" s="133">
        <v>0.99</v>
      </c>
      <c r="J100" s="37">
        <v>1400</v>
      </c>
      <c r="K100" s="37">
        <v>460</v>
      </c>
      <c r="L100" s="11">
        <v>2</v>
      </c>
      <c r="M100" t="s" s="12">
        <v>6950</v>
      </c>
    </row>
    <row r="101" ht="24.95" customHeight="1">
      <c r="A101" s="37">
        <v>99</v>
      </c>
      <c r="B101" t="s" s="38">
        <v>6928</v>
      </c>
      <c r="C101" t="s" s="38">
        <v>6962</v>
      </c>
      <c r="D101" t="s" s="38">
        <v>6963</v>
      </c>
      <c r="E101" t="s" s="38">
        <v>4483</v>
      </c>
      <c r="F101" s="37">
        <v>6600</v>
      </c>
      <c r="G101" s="37">
        <v>2007</v>
      </c>
      <c r="H101" s="37">
        <v>500</v>
      </c>
      <c r="I101" s="133">
        <v>0.99</v>
      </c>
      <c r="J101" s="37">
        <v>4800</v>
      </c>
      <c r="K101" s="37">
        <v>270</v>
      </c>
      <c r="L101" s="11">
        <v>2</v>
      </c>
      <c r="M101" t="s" s="12">
        <v>6964</v>
      </c>
    </row>
    <row r="102" ht="24.95" customHeight="1">
      <c r="A102" s="37">
        <v>100</v>
      </c>
      <c r="B102" t="s" s="38">
        <v>6928</v>
      </c>
      <c r="C102" t="s" s="38">
        <v>6965</v>
      </c>
      <c r="D102" t="s" s="134">
        <v>6966</v>
      </c>
      <c r="E102" t="s" s="38">
        <v>4483</v>
      </c>
      <c r="F102" s="37">
        <v>7000</v>
      </c>
      <c r="G102" s="37">
        <v>2008</v>
      </c>
      <c r="H102" s="37">
        <v>800</v>
      </c>
      <c r="I102" s="133">
        <v>0.98</v>
      </c>
      <c r="J102" s="37">
        <v>3200</v>
      </c>
      <c r="K102" s="37">
        <v>400</v>
      </c>
      <c r="L102" s="11">
        <v>2</v>
      </c>
      <c r="M102" t="s" s="12">
        <v>6967</v>
      </c>
    </row>
    <row r="103" ht="24.95" customHeight="1">
      <c r="A103" s="37">
        <v>101</v>
      </c>
      <c r="B103" t="s" s="38">
        <v>6928</v>
      </c>
      <c r="C103" t="s" s="38">
        <v>6968</v>
      </c>
      <c r="D103" t="s" s="12">
        <v>6969</v>
      </c>
      <c r="E103" t="s" s="38">
        <v>6311</v>
      </c>
      <c r="F103" s="39"/>
      <c r="G103" s="37">
        <v>2006</v>
      </c>
      <c r="H103" s="39"/>
      <c r="I103" s="39"/>
      <c r="J103" t="s" s="38">
        <v>6970</v>
      </c>
      <c r="K103" s="37">
        <v>1200</v>
      </c>
      <c r="L103" s="11">
        <v>1</v>
      </c>
      <c r="M103" t="s" s="12">
        <v>6971</v>
      </c>
    </row>
    <row r="104" ht="24.95" customHeight="1">
      <c r="A104" s="37">
        <v>102</v>
      </c>
      <c r="B104" t="s" s="38">
        <v>6972</v>
      </c>
      <c r="C104" t="s" s="38">
        <v>6973</v>
      </c>
      <c r="D104" t="s" s="38">
        <v>6974</v>
      </c>
      <c r="E104" t="s" s="38">
        <v>4483</v>
      </c>
      <c r="F104" s="37">
        <v>8000</v>
      </c>
      <c r="G104" s="37">
        <v>2006</v>
      </c>
      <c r="H104" s="37">
        <v>4000</v>
      </c>
      <c r="I104" s="133">
        <v>0.99</v>
      </c>
      <c r="J104" s="37">
        <v>8600</v>
      </c>
      <c r="K104" s="37">
        <v>1000</v>
      </c>
      <c r="L104" s="11">
        <v>6</v>
      </c>
      <c r="M104" t="s" s="12">
        <v>6975</v>
      </c>
    </row>
    <row r="105" ht="24.95" customHeight="1">
      <c r="A105" s="37">
        <v>103</v>
      </c>
      <c r="B105" t="s" s="38">
        <v>6972</v>
      </c>
      <c r="C105" t="s" s="38">
        <v>6976</v>
      </c>
      <c r="D105" t="s" s="38">
        <v>6977</v>
      </c>
      <c r="E105" t="s" s="38">
        <v>4483</v>
      </c>
      <c r="F105" s="37">
        <v>8000</v>
      </c>
      <c r="G105" s="39"/>
      <c r="H105" s="37">
        <v>4000</v>
      </c>
      <c r="I105" s="133">
        <v>0.99</v>
      </c>
      <c r="J105" s="37">
        <v>8800</v>
      </c>
      <c r="K105" s="37">
        <v>1000</v>
      </c>
      <c r="L105" s="11">
        <v>4</v>
      </c>
      <c r="M105" t="s" s="12">
        <v>6978</v>
      </c>
    </row>
    <row r="106" ht="24.95" customHeight="1">
      <c r="A106" s="135"/>
      <c r="B106" s="135"/>
      <c r="C106" s="135"/>
      <c r="D106" s="135"/>
      <c r="E106" s="135"/>
      <c r="F106" s="135"/>
      <c r="G106" s="135"/>
      <c r="H106" s="135"/>
      <c r="I106" s="135"/>
      <c r="J106" s="135"/>
      <c r="K106" s="135"/>
      <c r="L106" s="136">
        <f>SUM(L3:L104)</f>
        <v>233</v>
      </c>
      <c r="M106" s="135"/>
    </row>
  </sheetData>
  <mergeCells count="1">
    <mergeCell ref="A1:M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10.xml><?xml version="1.0" encoding="utf-8"?>
<worksheet xmlns:r="http://schemas.openxmlformats.org/officeDocument/2006/relationships" xmlns="http://schemas.openxmlformats.org/spreadsheetml/2006/main">
  <dimension ref="A1:Q800"/>
  <sheetViews>
    <sheetView workbookViewId="0" showGridLines="0" defaultGridColor="1"/>
  </sheetViews>
  <sheetFormatPr defaultColWidth="9" defaultRowHeight="30.95" customHeight="1" outlineLevelRow="0" outlineLevelCol="0"/>
  <cols>
    <col min="1" max="2" width="5.35156" style="137" customWidth="1"/>
    <col min="3" max="3" width="19.6719" style="137" customWidth="1"/>
    <col min="4" max="4" width="11" style="137" customWidth="1"/>
    <col min="5" max="5" width="18.3516" style="137" customWidth="1"/>
    <col min="6" max="6" width="5.35156" style="137" customWidth="1"/>
    <col min="7" max="7" width="9.5" style="137" customWidth="1"/>
    <col min="8" max="8" width="9.35156" style="137" customWidth="1"/>
    <col min="9" max="9" width="7.35156" style="137" customWidth="1"/>
    <col min="10" max="10" width="14.6719" style="137" customWidth="1"/>
    <col min="11" max="11" width="9.85156" style="137" customWidth="1"/>
    <col min="12" max="12" width="16" style="137" customWidth="1"/>
    <col min="13" max="13" width="10.3516" style="137" customWidth="1"/>
    <col min="14" max="14" width="16" style="137" customWidth="1"/>
    <col min="15" max="15" width="18.3516" style="137" customWidth="1"/>
    <col min="16" max="16" width="34.3516" style="137" customWidth="1"/>
    <col min="17" max="17" width="47.5" style="137" customWidth="1"/>
    <col min="18" max="256" width="9" style="137" customWidth="1"/>
  </cols>
  <sheetData>
    <row r="1" ht="87" customHeight="1">
      <c r="A1" t="s" s="138">
        <v>6980</v>
      </c>
      <c r="B1" s="139"/>
      <c r="C1" s="139"/>
      <c r="D1" s="139"/>
      <c r="E1" s="139"/>
      <c r="F1" s="139"/>
      <c r="G1" s="139"/>
      <c r="H1" s="139"/>
      <c r="I1" s="139"/>
      <c r="J1" s="139"/>
      <c r="K1" s="139"/>
      <c r="L1" s="139"/>
      <c r="M1" s="139"/>
      <c r="N1" s="139"/>
      <c r="O1" s="139"/>
      <c r="P1" s="139"/>
      <c r="Q1" s="140"/>
    </row>
    <row r="2" ht="30.95" customHeight="1">
      <c r="A2" t="s" s="36">
        <v>7</v>
      </c>
      <c r="B2" t="s" s="36">
        <v>6981</v>
      </c>
      <c r="C2" t="s" s="36">
        <v>9</v>
      </c>
      <c r="D2" t="s" s="36">
        <v>8</v>
      </c>
      <c r="E2" t="s" s="141">
        <v>6982</v>
      </c>
      <c r="F2" t="s" s="36">
        <v>6983</v>
      </c>
      <c r="G2" t="s" s="36">
        <v>6984</v>
      </c>
      <c r="H2" t="s" s="36">
        <v>5490</v>
      </c>
      <c r="I2" t="s" s="36">
        <v>6985</v>
      </c>
      <c r="J2" t="s" s="36">
        <v>17</v>
      </c>
      <c r="K2" t="s" s="36">
        <v>16</v>
      </c>
      <c r="L2" t="s" s="36">
        <v>4467</v>
      </c>
      <c r="M2" t="s" s="36">
        <v>6986</v>
      </c>
      <c r="N2" t="s" s="36">
        <v>11</v>
      </c>
      <c r="O2" t="s" s="141">
        <v>6987</v>
      </c>
      <c r="P2" t="s" s="36">
        <v>6988</v>
      </c>
      <c r="Q2" t="s" s="36">
        <v>4469</v>
      </c>
    </row>
    <row r="3" ht="30.95" customHeight="1">
      <c r="A3" s="142">
        <v>1</v>
      </c>
      <c r="B3" t="s" s="143">
        <v>198</v>
      </c>
      <c r="C3" t="s" s="143">
        <v>6989</v>
      </c>
      <c r="D3" t="s" s="144">
        <v>6990</v>
      </c>
      <c r="E3" t="s" s="38">
        <v>6991</v>
      </c>
      <c r="F3" t="s" s="143">
        <v>6992</v>
      </c>
      <c r="G3" t="s" s="143">
        <v>6993</v>
      </c>
      <c r="H3" t="s" s="143">
        <v>6994</v>
      </c>
      <c r="I3" t="s" s="143">
        <v>6995</v>
      </c>
      <c r="J3" s="145">
        <v>1</v>
      </c>
      <c r="K3" t="s" s="143">
        <v>6996</v>
      </c>
      <c r="L3" s="40"/>
      <c r="M3" s="135"/>
      <c r="N3" s="135"/>
      <c r="O3" s="135"/>
      <c r="P3" t="s" s="146">
        <v>6996</v>
      </c>
      <c r="Q3" t="s" s="147">
        <v>6997</v>
      </c>
    </row>
    <row r="4" ht="30.95" customHeight="1">
      <c r="A4" s="148">
        <v>2</v>
      </c>
      <c r="B4" t="s" s="143">
        <v>198</v>
      </c>
      <c r="C4" t="s" s="143">
        <v>6989</v>
      </c>
      <c r="D4" t="s" s="144">
        <v>6990</v>
      </c>
      <c r="E4" t="s" s="38">
        <v>6998</v>
      </c>
      <c r="F4" t="s" s="143">
        <v>6999</v>
      </c>
      <c r="G4" t="s" s="143">
        <v>6993</v>
      </c>
      <c r="H4" t="s" s="143">
        <v>7000</v>
      </c>
      <c r="I4" t="s" s="143">
        <v>6995</v>
      </c>
      <c r="J4" s="145">
        <v>1</v>
      </c>
      <c r="K4" t="s" s="143">
        <v>6996</v>
      </c>
      <c r="L4" s="149"/>
      <c r="M4" s="150"/>
      <c r="N4" s="150"/>
      <c r="O4" s="150"/>
      <c r="P4" t="s" s="146">
        <v>6996</v>
      </c>
      <c r="Q4" t="s" s="147">
        <v>6997</v>
      </c>
    </row>
    <row r="5" ht="30.95" customHeight="1">
      <c r="A5" s="148">
        <v>3</v>
      </c>
      <c r="B5" t="s" s="143">
        <v>198</v>
      </c>
      <c r="C5" t="s" s="143">
        <v>6989</v>
      </c>
      <c r="D5" t="s" s="144">
        <v>6990</v>
      </c>
      <c r="E5" t="s" s="38">
        <v>7001</v>
      </c>
      <c r="F5" t="s" s="143">
        <v>6999</v>
      </c>
      <c r="G5" t="s" s="143">
        <v>7002</v>
      </c>
      <c r="H5" t="s" s="143">
        <v>7000</v>
      </c>
      <c r="I5" t="s" s="143">
        <v>7003</v>
      </c>
      <c r="J5" s="145">
        <v>1</v>
      </c>
      <c r="K5" t="s" s="143">
        <v>7004</v>
      </c>
      <c r="L5" s="149"/>
      <c r="M5" s="150"/>
      <c r="N5" s="150"/>
      <c r="O5" s="150"/>
      <c r="P5" t="s" s="146">
        <v>7004</v>
      </c>
      <c r="Q5" t="s" s="147">
        <v>6997</v>
      </c>
    </row>
    <row r="6" ht="30.95" customHeight="1">
      <c r="A6" s="148">
        <v>4</v>
      </c>
      <c r="B6" t="s" s="143">
        <v>198</v>
      </c>
      <c r="C6" t="s" s="143">
        <v>6989</v>
      </c>
      <c r="D6" t="s" s="144">
        <v>6990</v>
      </c>
      <c r="E6" t="s" s="38">
        <v>7005</v>
      </c>
      <c r="F6" t="s" s="143">
        <v>6992</v>
      </c>
      <c r="G6" t="s" s="143">
        <v>7002</v>
      </c>
      <c r="H6" t="s" s="143">
        <v>6994</v>
      </c>
      <c r="I6" t="s" s="143">
        <v>7003</v>
      </c>
      <c r="J6" s="145">
        <v>1</v>
      </c>
      <c r="K6" t="s" s="143">
        <v>7006</v>
      </c>
      <c r="L6" s="149"/>
      <c r="M6" s="150"/>
      <c r="N6" s="150"/>
      <c r="O6" s="150"/>
      <c r="P6" t="s" s="146">
        <v>7006</v>
      </c>
      <c r="Q6" t="s" s="147">
        <v>6997</v>
      </c>
    </row>
    <row r="7" ht="30.95" customHeight="1">
      <c r="A7" s="148">
        <v>5</v>
      </c>
      <c r="B7" t="s" s="143">
        <v>259</v>
      </c>
      <c r="C7" t="s" s="143">
        <v>7007</v>
      </c>
      <c r="D7" t="s" s="144">
        <v>6990</v>
      </c>
      <c r="E7" t="s" s="38">
        <v>7008</v>
      </c>
      <c r="F7" t="s" s="143">
        <v>6992</v>
      </c>
      <c r="G7" t="s" s="143">
        <v>7009</v>
      </c>
      <c r="H7" t="s" s="143">
        <v>7010</v>
      </c>
      <c r="I7" t="s" s="143">
        <v>6995</v>
      </c>
      <c r="J7" s="145">
        <v>1</v>
      </c>
      <c r="K7" t="s" s="143">
        <v>7011</v>
      </c>
      <c r="L7" s="149"/>
      <c r="M7" s="150"/>
      <c r="N7" s="150"/>
      <c r="O7" s="150"/>
      <c r="P7" t="s" s="146">
        <v>7011</v>
      </c>
      <c r="Q7" t="s" s="147">
        <v>7012</v>
      </c>
    </row>
    <row r="8" ht="30.95" customHeight="1">
      <c r="A8" s="148">
        <v>6</v>
      </c>
      <c r="B8" t="s" s="143">
        <v>259</v>
      </c>
      <c r="C8" t="s" s="143">
        <v>7007</v>
      </c>
      <c r="D8" t="s" s="144">
        <v>6990</v>
      </c>
      <c r="E8" t="s" s="38">
        <v>7013</v>
      </c>
      <c r="F8" t="s" s="143">
        <v>6999</v>
      </c>
      <c r="G8" t="s" s="143">
        <v>7014</v>
      </c>
      <c r="H8" t="s" s="143">
        <v>7015</v>
      </c>
      <c r="I8" t="s" s="143">
        <v>6995</v>
      </c>
      <c r="J8" s="145">
        <v>1</v>
      </c>
      <c r="K8" t="s" s="143">
        <v>7016</v>
      </c>
      <c r="L8" s="149"/>
      <c r="M8" s="150"/>
      <c r="N8" s="150"/>
      <c r="O8" s="150"/>
      <c r="P8" t="s" s="146">
        <v>7016</v>
      </c>
      <c r="Q8" t="s" s="147">
        <v>7012</v>
      </c>
    </row>
    <row r="9" ht="30.95" customHeight="1">
      <c r="A9" s="148">
        <v>7</v>
      </c>
      <c r="B9" t="s" s="143">
        <v>259</v>
      </c>
      <c r="C9" t="s" s="143">
        <v>7007</v>
      </c>
      <c r="D9" t="s" s="144">
        <v>6990</v>
      </c>
      <c r="E9" t="s" s="38">
        <v>7017</v>
      </c>
      <c r="F9" t="s" s="143">
        <v>6999</v>
      </c>
      <c r="G9" t="s" s="143">
        <v>7018</v>
      </c>
      <c r="H9" t="s" s="143">
        <v>7019</v>
      </c>
      <c r="I9" t="s" s="143">
        <v>7020</v>
      </c>
      <c r="J9" s="145">
        <v>1</v>
      </c>
      <c r="K9" t="s" s="143">
        <v>7021</v>
      </c>
      <c r="L9" s="149"/>
      <c r="M9" s="150"/>
      <c r="N9" s="150"/>
      <c r="O9" s="150"/>
      <c r="P9" t="s" s="146">
        <v>7021</v>
      </c>
      <c r="Q9" t="s" s="147">
        <v>7012</v>
      </c>
    </row>
    <row r="10" ht="30.95" customHeight="1">
      <c r="A10" s="148">
        <v>8</v>
      </c>
      <c r="B10" t="s" s="143">
        <v>259</v>
      </c>
      <c r="C10" t="s" s="143">
        <v>7007</v>
      </c>
      <c r="D10" t="s" s="144">
        <v>6990</v>
      </c>
      <c r="E10" t="s" s="38">
        <v>7022</v>
      </c>
      <c r="F10" t="s" s="143">
        <v>6999</v>
      </c>
      <c r="G10" t="s" s="143">
        <v>7018</v>
      </c>
      <c r="H10" t="s" s="143">
        <v>7019</v>
      </c>
      <c r="I10" t="s" s="143">
        <v>7020</v>
      </c>
      <c r="J10" s="145">
        <v>1</v>
      </c>
      <c r="K10" t="s" s="143">
        <v>7023</v>
      </c>
      <c r="L10" s="149"/>
      <c r="M10" s="150"/>
      <c r="N10" s="150"/>
      <c r="O10" s="150"/>
      <c r="P10" t="s" s="146">
        <v>7023</v>
      </c>
      <c r="Q10" t="s" s="147">
        <v>7012</v>
      </c>
    </row>
    <row r="11" ht="30.95" customHeight="1">
      <c r="A11" s="148">
        <v>9</v>
      </c>
      <c r="B11" t="s" s="143">
        <v>198</v>
      </c>
      <c r="C11" t="s" s="143">
        <v>7024</v>
      </c>
      <c r="D11" t="s" s="144">
        <v>6990</v>
      </c>
      <c r="E11" t="s" s="38">
        <v>7025</v>
      </c>
      <c r="F11" t="s" s="143">
        <v>6992</v>
      </c>
      <c r="G11" t="s" s="143">
        <v>7026</v>
      </c>
      <c r="H11" t="s" s="143">
        <v>7027</v>
      </c>
      <c r="I11" t="s" s="143">
        <v>6995</v>
      </c>
      <c r="J11" s="145">
        <v>1</v>
      </c>
      <c r="K11" t="s" s="143">
        <v>7028</v>
      </c>
      <c r="L11" s="151"/>
      <c r="M11" s="150"/>
      <c r="N11" s="150"/>
      <c r="O11" s="150"/>
      <c r="P11" t="s" s="146">
        <v>7028</v>
      </c>
      <c r="Q11" t="s" s="143">
        <v>7029</v>
      </c>
    </row>
    <row r="12" ht="30.95" customHeight="1">
      <c r="A12" s="148">
        <v>10</v>
      </c>
      <c r="B12" t="s" s="143">
        <v>198</v>
      </c>
      <c r="C12" t="s" s="143">
        <v>7024</v>
      </c>
      <c r="D12" t="s" s="144">
        <v>6990</v>
      </c>
      <c r="E12" t="s" s="38">
        <v>7030</v>
      </c>
      <c r="F12" t="s" s="143">
        <v>6999</v>
      </c>
      <c r="G12" t="s" s="143">
        <v>7031</v>
      </c>
      <c r="H12" t="s" s="143">
        <v>7032</v>
      </c>
      <c r="I12" t="s" s="143">
        <v>6995</v>
      </c>
      <c r="J12" s="145">
        <v>1</v>
      </c>
      <c r="K12" t="s" s="143">
        <v>7033</v>
      </c>
      <c r="L12" s="149"/>
      <c r="M12" s="150"/>
      <c r="N12" s="150"/>
      <c r="O12" s="150"/>
      <c r="P12" t="s" s="146">
        <v>7033</v>
      </c>
      <c r="Q12" t="s" s="143">
        <v>7029</v>
      </c>
    </row>
    <row r="13" ht="30.95" customHeight="1">
      <c r="A13" s="148">
        <v>11</v>
      </c>
      <c r="B13" t="s" s="143">
        <v>198</v>
      </c>
      <c r="C13" t="s" s="143">
        <v>7034</v>
      </c>
      <c r="D13" t="s" s="144">
        <v>6990</v>
      </c>
      <c r="E13" t="s" s="38">
        <v>7035</v>
      </c>
      <c r="F13" t="s" s="143">
        <v>6999</v>
      </c>
      <c r="G13" t="s" s="143">
        <v>7036</v>
      </c>
      <c r="H13" t="s" s="143">
        <v>7037</v>
      </c>
      <c r="I13" t="s" s="143">
        <v>7038</v>
      </c>
      <c r="J13" s="145">
        <v>1</v>
      </c>
      <c r="K13" t="s" s="143">
        <v>7039</v>
      </c>
      <c r="L13" s="149"/>
      <c r="M13" s="150"/>
      <c r="N13" s="150"/>
      <c r="O13" s="150"/>
      <c r="P13" t="s" s="146">
        <v>7039</v>
      </c>
      <c r="Q13" t="s" s="147">
        <v>7040</v>
      </c>
    </row>
    <row r="14" ht="30.95" customHeight="1">
      <c r="A14" s="148">
        <v>12</v>
      </c>
      <c r="B14" t="s" s="143">
        <v>198</v>
      </c>
      <c r="C14" t="s" s="143">
        <v>7034</v>
      </c>
      <c r="D14" t="s" s="144">
        <v>6990</v>
      </c>
      <c r="E14" t="s" s="38">
        <v>7041</v>
      </c>
      <c r="F14" t="s" s="143">
        <v>6992</v>
      </c>
      <c r="G14" t="s" s="143">
        <v>7036</v>
      </c>
      <c r="H14" t="s" s="143">
        <v>7037</v>
      </c>
      <c r="I14" t="s" s="143">
        <v>7038</v>
      </c>
      <c r="J14" s="145">
        <v>1</v>
      </c>
      <c r="K14" t="s" s="143">
        <v>7042</v>
      </c>
      <c r="L14" s="149"/>
      <c r="M14" s="150"/>
      <c r="N14" s="150"/>
      <c r="O14" s="150"/>
      <c r="P14" t="s" s="146">
        <v>7042</v>
      </c>
      <c r="Q14" t="s" s="147">
        <v>7040</v>
      </c>
    </row>
    <row r="15" ht="30.95" customHeight="1">
      <c r="A15" s="148">
        <v>13</v>
      </c>
      <c r="B15" t="s" s="143">
        <v>198</v>
      </c>
      <c r="C15" t="s" s="143">
        <v>7043</v>
      </c>
      <c r="D15" t="s" s="144">
        <v>6990</v>
      </c>
      <c r="E15" t="s" s="38">
        <v>7044</v>
      </c>
      <c r="F15" t="s" s="143">
        <v>6992</v>
      </c>
      <c r="G15" t="s" s="143">
        <v>7045</v>
      </c>
      <c r="H15" t="s" s="143">
        <v>7046</v>
      </c>
      <c r="I15" t="s" s="143">
        <v>7047</v>
      </c>
      <c r="J15" s="145">
        <v>1</v>
      </c>
      <c r="K15" t="s" s="143">
        <v>7048</v>
      </c>
      <c r="L15" s="149"/>
      <c r="M15" s="150"/>
      <c r="N15" s="150"/>
      <c r="O15" s="150"/>
      <c r="P15" t="s" s="146">
        <v>7048</v>
      </c>
      <c r="Q15" t="s" s="147">
        <v>7049</v>
      </c>
    </row>
    <row r="16" ht="30.95" customHeight="1">
      <c r="A16" s="148">
        <v>14</v>
      </c>
      <c r="B16" t="s" s="143">
        <v>198</v>
      </c>
      <c r="C16" t="s" s="143">
        <v>7043</v>
      </c>
      <c r="D16" t="s" s="144">
        <v>6990</v>
      </c>
      <c r="E16" t="s" s="38">
        <v>7050</v>
      </c>
      <c r="F16" t="s" s="143">
        <v>6999</v>
      </c>
      <c r="G16" t="s" s="143">
        <v>7045</v>
      </c>
      <c r="H16" t="s" s="143">
        <v>7046</v>
      </c>
      <c r="I16" t="s" s="143">
        <v>7047</v>
      </c>
      <c r="J16" s="145">
        <v>1</v>
      </c>
      <c r="K16" t="s" s="143">
        <v>7048</v>
      </c>
      <c r="L16" s="149"/>
      <c r="M16" s="150"/>
      <c r="N16" s="150"/>
      <c r="O16" s="150"/>
      <c r="P16" t="s" s="146">
        <v>7048</v>
      </c>
      <c r="Q16" t="s" s="147">
        <v>7049</v>
      </c>
    </row>
    <row r="17" ht="30.95" customHeight="1">
      <c r="A17" s="148">
        <v>15</v>
      </c>
      <c r="B17" t="s" s="143">
        <v>7051</v>
      </c>
      <c r="C17" t="s" s="143">
        <v>7052</v>
      </c>
      <c r="D17" t="s" s="144">
        <v>6990</v>
      </c>
      <c r="E17" t="s" s="38">
        <v>7053</v>
      </c>
      <c r="F17" t="s" s="143">
        <v>6999</v>
      </c>
      <c r="G17" t="s" s="143">
        <v>7045</v>
      </c>
      <c r="H17" t="s" s="143">
        <v>7046</v>
      </c>
      <c r="I17" t="s" s="143">
        <v>7020</v>
      </c>
      <c r="J17" s="145">
        <v>1</v>
      </c>
      <c r="K17" t="s" s="143">
        <v>7054</v>
      </c>
      <c r="L17" s="93"/>
      <c r="M17" s="150"/>
      <c r="N17" s="150"/>
      <c r="O17" s="150"/>
      <c r="P17" t="s" s="146">
        <v>7054</v>
      </c>
      <c r="Q17" t="s" s="143">
        <v>7055</v>
      </c>
    </row>
    <row r="18" ht="30.95" customHeight="1">
      <c r="A18" s="148">
        <v>16</v>
      </c>
      <c r="B18" t="s" s="143">
        <v>7051</v>
      </c>
      <c r="C18" t="s" s="143">
        <v>7052</v>
      </c>
      <c r="D18" t="s" s="144">
        <v>6990</v>
      </c>
      <c r="E18" t="s" s="38">
        <v>7056</v>
      </c>
      <c r="F18" t="s" s="143">
        <v>6992</v>
      </c>
      <c r="G18" t="s" s="143">
        <v>7026</v>
      </c>
      <c r="H18" t="s" s="143">
        <v>7057</v>
      </c>
      <c r="I18" t="s" s="143">
        <v>7020</v>
      </c>
      <c r="J18" s="145">
        <v>1</v>
      </c>
      <c r="K18" t="s" s="143">
        <v>7058</v>
      </c>
      <c r="L18" s="93"/>
      <c r="M18" s="150"/>
      <c r="N18" s="150"/>
      <c r="O18" s="150"/>
      <c r="P18" t="s" s="146">
        <v>7058</v>
      </c>
      <c r="Q18" t="s" s="143">
        <v>7055</v>
      </c>
    </row>
    <row r="19" ht="30.95" customHeight="1">
      <c r="A19" s="148">
        <v>17</v>
      </c>
      <c r="B19" t="s" s="143">
        <v>7051</v>
      </c>
      <c r="C19" t="s" s="143">
        <v>7052</v>
      </c>
      <c r="D19" t="s" s="144">
        <v>6990</v>
      </c>
      <c r="E19" t="s" s="38">
        <v>7059</v>
      </c>
      <c r="F19" t="s" s="143">
        <v>6992</v>
      </c>
      <c r="G19" t="s" s="143">
        <v>7026</v>
      </c>
      <c r="H19" t="s" s="143">
        <v>7057</v>
      </c>
      <c r="I19" t="s" s="143">
        <v>7020</v>
      </c>
      <c r="J19" s="145">
        <v>1</v>
      </c>
      <c r="K19" t="s" s="143">
        <v>7058</v>
      </c>
      <c r="L19" s="93"/>
      <c r="M19" s="150"/>
      <c r="N19" s="150"/>
      <c r="O19" s="150"/>
      <c r="P19" t="s" s="146">
        <v>7058</v>
      </c>
      <c r="Q19" t="s" s="143">
        <v>7055</v>
      </c>
    </row>
    <row r="20" ht="30.95" customHeight="1">
      <c r="A20" s="152">
        <v>18</v>
      </c>
      <c r="B20" t="s" s="143">
        <v>7060</v>
      </c>
      <c r="C20" t="s" s="143">
        <v>7052</v>
      </c>
      <c r="D20" t="s" s="153">
        <v>6990</v>
      </c>
      <c r="E20" t="s" s="154">
        <v>7061</v>
      </c>
      <c r="F20" t="s" s="143">
        <v>6992</v>
      </c>
      <c r="G20" t="s" s="143">
        <v>7045</v>
      </c>
      <c r="H20" t="s" s="143">
        <v>7046</v>
      </c>
      <c r="I20" t="s" s="143">
        <v>7020</v>
      </c>
      <c r="J20" s="145">
        <v>1</v>
      </c>
      <c r="K20" s="155"/>
      <c r="L20" s="93"/>
      <c r="M20" s="150"/>
      <c r="N20" s="150"/>
      <c r="O20" s="150"/>
      <c r="P20" t="s" s="156">
        <v>7054</v>
      </c>
      <c r="Q20" t="s" s="143">
        <v>7055</v>
      </c>
    </row>
    <row r="21" ht="30.95" customHeight="1">
      <c r="A21" s="148">
        <v>19</v>
      </c>
      <c r="B21" t="s" s="143">
        <v>7060</v>
      </c>
      <c r="C21" t="s" s="143">
        <v>7062</v>
      </c>
      <c r="D21" t="s" s="144">
        <v>6990</v>
      </c>
      <c r="E21" t="s" s="38">
        <v>7063</v>
      </c>
      <c r="F21" t="s" s="143">
        <v>6999</v>
      </c>
      <c r="G21" t="s" s="143">
        <v>7064</v>
      </c>
      <c r="H21" t="s" s="143">
        <v>7065</v>
      </c>
      <c r="I21" t="s" s="143">
        <v>7003</v>
      </c>
      <c r="J21" s="145">
        <v>1</v>
      </c>
      <c r="K21" t="s" s="143">
        <v>7066</v>
      </c>
      <c r="L21" s="93"/>
      <c r="M21" s="150"/>
      <c r="N21" s="150"/>
      <c r="O21" s="150"/>
      <c r="P21" t="s" s="146">
        <v>7066</v>
      </c>
      <c r="Q21" t="s" s="143">
        <v>7067</v>
      </c>
    </row>
    <row r="22" ht="30.95" customHeight="1">
      <c r="A22" s="148">
        <v>20</v>
      </c>
      <c r="B22" t="s" s="143">
        <v>7060</v>
      </c>
      <c r="C22" t="s" s="143">
        <v>7068</v>
      </c>
      <c r="D22" t="s" s="144">
        <v>6990</v>
      </c>
      <c r="E22" t="s" s="38">
        <v>7069</v>
      </c>
      <c r="F22" t="s" s="143">
        <v>6992</v>
      </c>
      <c r="G22" t="s" s="143">
        <v>7070</v>
      </c>
      <c r="H22" t="s" s="143">
        <v>7046</v>
      </c>
      <c r="I22" t="s" s="143">
        <v>7003</v>
      </c>
      <c r="J22" s="145">
        <v>1</v>
      </c>
      <c r="K22" t="s" s="143">
        <v>7071</v>
      </c>
      <c r="L22" s="93"/>
      <c r="M22" s="150"/>
      <c r="N22" s="150"/>
      <c r="O22" s="150"/>
      <c r="P22" t="s" s="146">
        <v>7071</v>
      </c>
      <c r="Q22" t="s" s="143">
        <v>7072</v>
      </c>
    </row>
    <row r="23" ht="30.95" customHeight="1">
      <c r="A23" s="148">
        <v>21</v>
      </c>
      <c r="B23" t="s" s="143">
        <v>7060</v>
      </c>
      <c r="C23" t="s" s="143">
        <v>7068</v>
      </c>
      <c r="D23" t="s" s="144">
        <v>6990</v>
      </c>
      <c r="E23" t="s" s="38">
        <v>7073</v>
      </c>
      <c r="F23" t="s" s="143">
        <v>6999</v>
      </c>
      <c r="G23" t="s" s="143">
        <v>6993</v>
      </c>
      <c r="H23" t="s" s="143">
        <v>7074</v>
      </c>
      <c r="I23" t="s" s="143">
        <v>7003</v>
      </c>
      <c r="J23" s="145">
        <v>1</v>
      </c>
      <c r="K23" t="s" s="143">
        <v>7071</v>
      </c>
      <c r="L23" s="93"/>
      <c r="M23" s="150"/>
      <c r="N23" s="150"/>
      <c r="O23" s="150"/>
      <c r="P23" t="s" s="146">
        <v>7071</v>
      </c>
      <c r="Q23" t="s" s="143">
        <v>7072</v>
      </c>
    </row>
    <row r="24" ht="30.95" customHeight="1">
      <c r="A24" s="148">
        <v>22</v>
      </c>
      <c r="B24" t="s" s="143">
        <v>198</v>
      </c>
      <c r="C24" t="s" s="143">
        <v>7075</v>
      </c>
      <c r="D24" t="s" s="144">
        <v>6990</v>
      </c>
      <c r="E24" t="s" s="38">
        <v>7076</v>
      </c>
      <c r="F24" t="s" s="143">
        <v>6992</v>
      </c>
      <c r="G24" t="s" s="143">
        <v>7064</v>
      </c>
      <c r="H24" t="s" s="143">
        <v>7077</v>
      </c>
      <c r="I24" t="s" s="143">
        <v>7003</v>
      </c>
      <c r="J24" s="145">
        <v>1</v>
      </c>
      <c r="K24" t="s" s="143">
        <v>7078</v>
      </c>
      <c r="L24" s="93"/>
      <c r="M24" s="150"/>
      <c r="N24" s="150"/>
      <c r="O24" s="150"/>
      <c r="P24" t="s" s="146">
        <v>7078</v>
      </c>
      <c r="Q24" t="s" s="143">
        <v>7079</v>
      </c>
    </row>
    <row r="25" ht="30.95" customHeight="1">
      <c r="A25" s="148">
        <v>23</v>
      </c>
      <c r="B25" t="s" s="143">
        <v>198</v>
      </c>
      <c r="C25" t="s" s="143">
        <v>7080</v>
      </c>
      <c r="D25" t="s" s="144">
        <v>6990</v>
      </c>
      <c r="E25" t="s" s="38">
        <v>7081</v>
      </c>
      <c r="F25" t="s" s="143">
        <v>6999</v>
      </c>
      <c r="G25" t="s" s="143">
        <v>7036</v>
      </c>
      <c r="H25" t="s" s="143">
        <v>7019</v>
      </c>
      <c r="I25" t="s" s="143">
        <v>7003</v>
      </c>
      <c r="J25" s="145">
        <v>1</v>
      </c>
      <c r="K25" t="s" s="143">
        <v>7082</v>
      </c>
      <c r="L25" s="93"/>
      <c r="M25" s="150"/>
      <c r="N25" s="150"/>
      <c r="O25" s="150"/>
      <c r="P25" t="s" s="146">
        <v>7082</v>
      </c>
      <c r="Q25" t="s" s="143">
        <v>7083</v>
      </c>
    </row>
    <row r="26" ht="30.95" customHeight="1">
      <c r="A26" s="148">
        <v>24</v>
      </c>
      <c r="B26" t="s" s="143">
        <v>198</v>
      </c>
      <c r="C26" t="s" s="143">
        <v>7080</v>
      </c>
      <c r="D26" t="s" s="144">
        <v>6990</v>
      </c>
      <c r="E26" t="s" s="38">
        <v>7084</v>
      </c>
      <c r="F26" t="s" s="143">
        <v>6999</v>
      </c>
      <c r="G26" t="s" s="143">
        <v>7002</v>
      </c>
      <c r="H26" t="s" s="143">
        <v>7010</v>
      </c>
      <c r="I26" t="s" s="143">
        <v>7003</v>
      </c>
      <c r="J26" s="145">
        <v>1</v>
      </c>
      <c r="K26" t="s" s="143">
        <v>7085</v>
      </c>
      <c r="L26" s="93"/>
      <c r="M26" s="150"/>
      <c r="N26" s="150"/>
      <c r="O26" s="150"/>
      <c r="P26" t="s" s="146">
        <v>7085</v>
      </c>
      <c r="Q26" t="s" s="143">
        <v>7083</v>
      </c>
    </row>
    <row r="27" ht="30.95" customHeight="1">
      <c r="A27" s="148">
        <v>25</v>
      </c>
      <c r="B27" t="s" s="143">
        <v>7051</v>
      </c>
      <c r="C27" t="s" s="143">
        <v>7086</v>
      </c>
      <c r="D27" t="s" s="144">
        <v>6990</v>
      </c>
      <c r="E27" t="s" s="38">
        <v>7087</v>
      </c>
      <c r="F27" t="s" s="143">
        <v>6992</v>
      </c>
      <c r="G27" t="s" s="143">
        <v>7045</v>
      </c>
      <c r="H27" t="s" s="143">
        <v>7088</v>
      </c>
      <c r="I27" t="s" s="143">
        <v>7089</v>
      </c>
      <c r="J27" s="145">
        <v>1</v>
      </c>
      <c r="K27" t="s" s="157">
        <v>7090</v>
      </c>
      <c r="L27" s="93"/>
      <c r="M27" s="150"/>
      <c r="N27" s="150"/>
      <c r="O27" s="150"/>
      <c r="P27" t="s" s="158">
        <v>7090</v>
      </c>
      <c r="Q27" t="s" s="143">
        <v>7091</v>
      </c>
    </row>
    <row r="28" ht="30.95" customHeight="1">
      <c r="A28" s="148">
        <v>26</v>
      </c>
      <c r="B28" t="s" s="143">
        <v>259</v>
      </c>
      <c r="C28" t="s" s="143">
        <v>7092</v>
      </c>
      <c r="D28" t="s" s="144">
        <v>6990</v>
      </c>
      <c r="E28" t="s" s="38">
        <v>7093</v>
      </c>
      <c r="F28" t="s" s="143">
        <v>6999</v>
      </c>
      <c r="G28" t="s" s="143">
        <v>7045</v>
      </c>
      <c r="H28" t="s" s="143">
        <v>7046</v>
      </c>
      <c r="I28" t="s" s="143">
        <v>6995</v>
      </c>
      <c r="J28" s="145">
        <v>1</v>
      </c>
      <c r="K28" t="s" s="143">
        <v>7094</v>
      </c>
      <c r="L28" s="93"/>
      <c r="M28" s="150"/>
      <c r="N28" s="150"/>
      <c r="O28" s="150"/>
      <c r="P28" t="s" s="146">
        <v>7094</v>
      </c>
      <c r="Q28" t="s" s="143">
        <v>7095</v>
      </c>
    </row>
    <row r="29" ht="30.95" customHeight="1">
      <c r="A29" s="148">
        <v>27</v>
      </c>
      <c r="B29" t="s" s="143">
        <v>259</v>
      </c>
      <c r="C29" t="s" s="143">
        <v>7092</v>
      </c>
      <c r="D29" t="s" s="144">
        <v>6990</v>
      </c>
      <c r="E29" t="s" s="38">
        <v>7096</v>
      </c>
      <c r="F29" t="s" s="143">
        <v>6999</v>
      </c>
      <c r="G29" t="s" s="143">
        <v>7045</v>
      </c>
      <c r="H29" t="s" s="143">
        <v>7088</v>
      </c>
      <c r="I29" t="s" s="143">
        <v>6995</v>
      </c>
      <c r="J29" s="145">
        <v>1</v>
      </c>
      <c r="K29" t="s" s="143">
        <v>7097</v>
      </c>
      <c r="L29" s="93"/>
      <c r="M29" s="150"/>
      <c r="N29" s="150"/>
      <c r="O29" s="150"/>
      <c r="P29" t="s" s="146">
        <v>7097</v>
      </c>
      <c r="Q29" t="s" s="143">
        <v>7095</v>
      </c>
    </row>
    <row r="30" ht="30.95" customHeight="1">
      <c r="A30" s="148">
        <v>28</v>
      </c>
      <c r="B30" t="s" s="143">
        <v>259</v>
      </c>
      <c r="C30" t="s" s="143">
        <v>7092</v>
      </c>
      <c r="D30" t="s" s="144">
        <v>6990</v>
      </c>
      <c r="E30" t="s" s="38">
        <v>7098</v>
      </c>
      <c r="F30" t="s" s="143">
        <v>6999</v>
      </c>
      <c r="G30" t="s" s="143">
        <v>7045</v>
      </c>
      <c r="H30" t="s" s="143">
        <v>7099</v>
      </c>
      <c r="I30" t="s" s="143">
        <v>7100</v>
      </c>
      <c r="J30" s="145">
        <v>1</v>
      </c>
      <c r="K30" t="s" s="143">
        <v>7101</v>
      </c>
      <c r="L30" s="93"/>
      <c r="M30" s="150"/>
      <c r="N30" s="150"/>
      <c r="O30" s="150"/>
      <c r="P30" t="s" s="146">
        <v>7101</v>
      </c>
      <c r="Q30" t="s" s="143">
        <v>7095</v>
      </c>
    </row>
    <row r="31" ht="30.95" customHeight="1">
      <c r="A31" s="148">
        <v>29</v>
      </c>
      <c r="B31" t="s" s="143">
        <v>259</v>
      </c>
      <c r="C31" t="s" s="143">
        <v>7102</v>
      </c>
      <c r="D31" t="s" s="144">
        <v>6990</v>
      </c>
      <c r="E31" t="s" s="38">
        <v>7103</v>
      </c>
      <c r="F31" t="s" s="143">
        <v>6999</v>
      </c>
      <c r="G31" t="s" s="143">
        <v>7104</v>
      </c>
      <c r="H31" t="s" s="143">
        <v>7046</v>
      </c>
      <c r="I31" t="s" s="143">
        <v>7038</v>
      </c>
      <c r="J31" s="145">
        <v>1</v>
      </c>
      <c r="K31" t="s" s="143">
        <v>7105</v>
      </c>
      <c r="L31" s="93"/>
      <c r="M31" s="150"/>
      <c r="N31" s="150"/>
      <c r="O31" s="150"/>
      <c r="P31" t="s" s="146">
        <v>7105</v>
      </c>
      <c r="Q31" t="s" s="143">
        <v>7106</v>
      </c>
    </row>
    <row r="32" ht="30.95" customHeight="1">
      <c r="A32" s="148">
        <v>30</v>
      </c>
      <c r="B32" t="s" s="143">
        <v>7060</v>
      </c>
      <c r="C32" t="s" s="143">
        <v>7107</v>
      </c>
      <c r="D32" t="s" s="144">
        <v>6990</v>
      </c>
      <c r="E32" t="s" s="38">
        <v>7108</v>
      </c>
      <c r="F32" t="s" s="143">
        <v>6999</v>
      </c>
      <c r="G32" t="s" s="143">
        <v>7009</v>
      </c>
      <c r="H32" t="s" s="143">
        <v>7109</v>
      </c>
      <c r="I32" t="s" s="143">
        <v>7003</v>
      </c>
      <c r="J32" s="145">
        <v>1</v>
      </c>
      <c r="K32" t="s" s="143">
        <v>7110</v>
      </c>
      <c r="L32" s="93"/>
      <c r="M32" s="150"/>
      <c r="N32" s="150"/>
      <c r="O32" s="150"/>
      <c r="P32" t="s" s="146">
        <v>7110</v>
      </c>
      <c r="Q32" t="s" s="143">
        <v>7111</v>
      </c>
    </row>
    <row r="33" ht="30.95" customHeight="1">
      <c r="A33" s="148">
        <v>31</v>
      </c>
      <c r="B33" t="s" s="143">
        <v>259</v>
      </c>
      <c r="C33" t="s" s="143">
        <v>7112</v>
      </c>
      <c r="D33" t="s" s="144">
        <v>6990</v>
      </c>
      <c r="E33" t="s" s="38">
        <v>7113</v>
      </c>
      <c r="F33" t="s" s="143">
        <v>6992</v>
      </c>
      <c r="G33" t="s" s="143">
        <v>7064</v>
      </c>
      <c r="H33" t="s" s="143">
        <v>7077</v>
      </c>
      <c r="I33" t="s" s="143">
        <v>7003</v>
      </c>
      <c r="J33" s="145">
        <v>1</v>
      </c>
      <c r="K33" t="s" s="143">
        <v>7114</v>
      </c>
      <c r="L33" s="93"/>
      <c r="M33" s="150"/>
      <c r="N33" s="150"/>
      <c r="O33" s="150"/>
      <c r="P33" t="s" s="146">
        <v>7114</v>
      </c>
      <c r="Q33" t="s" s="159">
        <v>7115</v>
      </c>
    </row>
    <row r="34" ht="30.95" customHeight="1">
      <c r="A34" s="148">
        <v>32</v>
      </c>
      <c r="B34" t="s" s="143">
        <v>259</v>
      </c>
      <c r="C34" t="s" s="143">
        <v>7116</v>
      </c>
      <c r="D34" t="s" s="144">
        <v>6990</v>
      </c>
      <c r="E34" t="s" s="38">
        <v>7117</v>
      </c>
      <c r="F34" t="s" s="143">
        <v>6999</v>
      </c>
      <c r="G34" t="s" s="143">
        <v>6993</v>
      </c>
      <c r="H34" t="s" s="143">
        <v>6994</v>
      </c>
      <c r="I34" t="s" s="143">
        <v>7118</v>
      </c>
      <c r="J34" s="145">
        <v>1</v>
      </c>
      <c r="K34" t="s" s="143">
        <v>7119</v>
      </c>
      <c r="L34" s="93"/>
      <c r="M34" s="150"/>
      <c r="N34" s="150"/>
      <c r="O34" s="150"/>
      <c r="P34" t="s" s="146">
        <v>7119</v>
      </c>
      <c r="Q34" t="s" s="143">
        <v>7120</v>
      </c>
    </row>
    <row r="35" ht="30.95" customHeight="1">
      <c r="A35" s="148">
        <v>33</v>
      </c>
      <c r="B35" t="s" s="143">
        <v>259</v>
      </c>
      <c r="C35" t="s" s="143">
        <v>7116</v>
      </c>
      <c r="D35" t="s" s="144">
        <v>6990</v>
      </c>
      <c r="E35" t="s" s="38">
        <v>7121</v>
      </c>
      <c r="F35" t="s" s="143">
        <v>6999</v>
      </c>
      <c r="G35" t="s" s="143">
        <v>7009</v>
      </c>
      <c r="H35" t="s" s="143">
        <v>7057</v>
      </c>
      <c r="I35" t="s" s="143">
        <v>7118</v>
      </c>
      <c r="J35" s="145">
        <v>1</v>
      </c>
      <c r="K35" t="s" s="143">
        <v>7122</v>
      </c>
      <c r="L35" s="93"/>
      <c r="M35" s="150"/>
      <c r="N35" s="150"/>
      <c r="O35" s="150"/>
      <c r="P35" t="s" s="146">
        <v>7122</v>
      </c>
      <c r="Q35" t="s" s="143">
        <v>7120</v>
      </c>
    </row>
    <row r="36" ht="30.95" customHeight="1">
      <c r="A36" s="148">
        <v>34</v>
      </c>
      <c r="B36" t="s" s="143">
        <v>259</v>
      </c>
      <c r="C36" t="s" s="143">
        <v>7123</v>
      </c>
      <c r="D36" t="s" s="144">
        <v>6990</v>
      </c>
      <c r="E36" t="s" s="38">
        <v>7124</v>
      </c>
      <c r="F36" t="s" s="143">
        <v>6999</v>
      </c>
      <c r="G36" t="s" s="143">
        <v>7002</v>
      </c>
      <c r="H36" t="s" s="143">
        <v>7000</v>
      </c>
      <c r="I36" t="s" s="143">
        <v>6995</v>
      </c>
      <c r="J36" s="145">
        <v>1</v>
      </c>
      <c r="K36" t="s" s="143">
        <v>7125</v>
      </c>
      <c r="L36" s="93"/>
      <c r="M36" s="150"/>
      <c r="N36" s="150"/>
      <c r="O36" s="150"/>
      <c r="P36" t="s" s="146">
        <v>7125</v>
      </c>
      <c r="Q36" t="s" s="143">
        <v>7126</v>
      </c>
    </row>
    <row r="37" ht="30.95" customHeight="1">
      <c r="A37" s="148">
        <v>35</v>
      </c>
      <c r="B37" t="s" s="143">
        <v>259</v>
      </c>
      <c r="C37" t="s" s="143">
        <v>7123</v>
      </c>
      <c r="D37" t="s" s="144">
        <v>6990</v>
      </c>
      <c r="E37" t="s" s="38">
        <v>7127</v>
      </c>
      <c r="F37" t="s" s="143">
        <v>6992</v>
      </c>
      <c r="G37" t="s" s="143">
        <v>7002</v>
      </c>
      <c r="H37" t="s" s="143">
        <v>7000</v>
      </c>
      <c r="I37" t="s" s="143">
        <v>6995</v>
      </c>
      <c r="J37" s="145">
        <v>1</v>
      </c>
      <c r="K37" t="s" s="143">
        <v>7128</v>
      </c>
      <c r="L37" s="93"/>
      <c r="M37" s="150"/>
      <c r="N37" s="150"/>
      <c r="O37" s="150"/>
      <c r="P37" t="s" s="146">
        <v>7128</v>
      </c>
      <c r="Q37" t="s" s="143">
        <v>7126</v>
      </c>
    </row>
    <row r="38" ht="30.95" customHeight="1">
      <c r="A38" s="148">
        <v>36</v>
      </c>
      <c r="B38" t="s" s="143">
        <v>259</v>
      </c>
      <c r="C38" t="s" s="143">
        <v>7129</v>
      </c>
      <c r="D38" t="s" s="144">
        <v>6990</v>
      </c>
      <c r="E38" t="s" s="38">
        <v>7130</v>
      </c>
      <c r="F38" t="s" s="143">
        <v>6999</v>
      </c>
      <c r="G38" t="s" s="143">
        <v>7064</v>
      </c>
      <c r="H38" t="s" s="143">
        <v>7019</v>
      </c>
      <c r="I38" t="s" s="143">
        <v>7003</v>
      </c>
      <c r="J38" s="145">
        <v>1</v>
      </c>
      <c r="K38" t="s" s="143">
        <v>7131</v>
      </c>
      <c r="L38" s="93"/>
      <c r="M38" s="150"/>
      <c r="N38" s="150"/>
      <c r="O38" s="150"/>
      <c r="P38" t="s" s="146">
        <v>7131</v>
      </c>
      <c r="Q38" t="s" s="143">
        <v>7126</v>
      </c>
    </row>
    <row r="39" ht="30.95" customHeight="1">
      <c r="A39" s="148">
        <v>37</v>
      </c>
      <c r="B39" t="s" s="143">
        <v>259</v>
      </c>
      <c r="C39" t="s" s="143">
        <v>7129</v>
      </c>
      <c r="D39" t="s" s="144">
        <v>6990</v>
      </c>
      <c r="E39" t="s" s="38">
        <v>7132</v>
      </c>
      <c r="F39" t="s" s="143">
        <v>6999</v>
      </c>
      <c r="G39" t="s" s="143">
        <v>7064</v>
      </c>
      <c r="H39" t="s" s="143">
        <v>7077</v>
      </c>
      <c r="I39" t="s" s="143">
        <v>7003</v>
      </c>
      <c r="J39" s="145">
        <v>1</v>
      </c>
      <c r="K39" t="s" s="143">
        <v>7133</v>
      </c>
      <c r="L39" s="93"/>
      <c r="M39" s="150"/>
      <c r="N39" s="150"/>
      <c r="O39" s="150"/>
      <c r="P39" t="s" s="146">
        <v>7133</v>
      </c>
      <c r="Q39" t="s" s="143">
        <v>7126</v>
      </c>
    </row>
    <row r="40" ht="30.95" customHeight="1">
      <c r="A40" s="148">
        <v>38</v>
      </c>
      <c r="B40" t="s" s="143">
        <v>259</v>
      </c>
      <c r="C40" t="s" s="143">
        <v>7134</v>
      </c>
      <c r="D40" t="s" s="144">
        <v>6990</v>
      </c>
      <c r="E40" t="s" s="38">
        <v>7135</v>
      </c>
      <c r="F40" t="s" s="143">
        <v>6992</v>
      </c>
      <c r="G40" t="s" s="143">
        <v>7018</v>
      </c>
      <c r="H40" t="s" s="143">
        <v>7077</v>
      </c>
      <c r="I40" t="s" s="143">
        <v>7020</v>
      </c>
      <c r="J40" s="145">
        <v>1</v>
      </c>
      <c r="K40" t="s" s="143">
        <v>7136</v>
      </c>
      <c r="L40" s="93"/>
      <c r="M40" s="150"/>
      <c r="N40" s="150"/>
      <c r="O40" s="150"/>
      <c r="P40" t="s" s="146">
        <v>7136</v>
      </c>
      <c r="Q40" t="s" s="147">
        <v>7137</v>
      </c>
    </row>
    <row r="41" ht="30.95" customHeight="1">
      <c r="A41" s="148">
        <v>39</v>
      </c>
      <c r="B41" t="s" s="143">
        <v>259</v>
      </c>
      <c r="C41" t="s" s="143">
        <v>7134</v>
      </c>
      <c r="D41" t="s" s="144">
        <v>6990</v>
      </c>
      <c r="E41" t="s" s="38">
        <v>7138</v>
      </c>
      <c r="F41" t="s" s="143">
        <v>6992</v>
      </c>
      <c r="G41" t="s" s="143">
        <v>7045</v>
      </c>
      <c r="H41" t="s" s="143">
        <v>7139</v>
      </c>
      <c r="I41" t="s" s="143">
        <v>7003</v>
      </c>
      <c r="J41" s="145">
        <v>1</v>
      </c>
      <c r="K41" t="s" s="143">
        <v>7140</v>
      </c>
      <c r="L41" s="93"/>
      <c r="M41" s="150"/>
      <c r="N41" s="150"/>
      <c r="O41" s="150"/>
      <c r="P41" t="s" s="146">
        <v>7140</v>
      </c>
      <c r="Q41" t="s" s="147">
        <v>7137</v>
      </c>
    </row>
    <row r="42" ht="30.95" customHeight="1">
      <c r="A42" s="148">
        <v>40</v>
      </c>
      <c r="B42" t="s" s="143">
        <v>259</v>
      </c>
      <c r="C42" t="s" s="143">
        <v>7134</v>
      </c>
      <c r="D42" t="s" s="144">
        <v>6990</v>
      </c>
      <c r="E42" t="s" s="38">
        <v>7141</v>
      </c>
      <c r="F42" t="s" s="143">
        <v>6992</v>
      </c>
      <c r="G42" t="s" s="143">
        <v>7045</v>
      </c>
      <c r="H42" t="s" s="143">
        <v>7139</v>
      </c>
      <c r="I42" t="s" s="143">
        <v>7003</v>
      </c>
      <c r="J42" s="145">
        <v>1</v>
      </c>
      <c r="K42" t="s" s="143">
        <v>7140</v>
      </c>
      <c r="L42" s="93"/>
      <c r="M42" s="150"/>
      <c r="N42" s="150"/>
      <c r="O42" s="150"/>
      <c r="P42" t="s" s="146">
        <v>7140</v>
      </c>
      <c r="Q42" t="s" s="147">
        <v>7137</v>
      </c>
    </row>
    <row r="43" ht="30.95" customHeight="1">
      <c r="A43" s="148">
        <v>41</v>
      </c>
      <c r="B43" t="s" s="143">
        <v>259</v>
      </c>
      <c r="C43" t="s" s="143">
        <v>7134</v>
      </c>
      <c r="D43" t="s" s="144">
        <v>6990</v>
      </c>
      <c r="E43" t="s" s="38">
        <v>7142</v>
      </c>
      <c r="F43" t="s" s="143">
        <v>6999</v>
      </c>
      <c r="G43" t="s" s="143">
        <v>7036</v>
      </c>
      <c r="H43" t="s" s="143">
        <v>7037</v>
      </c>
      <c r="I43" t="s" s="143">
        <v>7020</v>
      </c>
      <c r="J43" s="145">
        <v>1</v>
      </c>
      <c r="K43" t="s" s="143">
        <v>7143</v>
      </c>
      <c r="L43" s="93"/>
      <c r="M43" s="150"/>
      <c r="N43" s="150"/>
      <c r="O43" s="150"/>
      <c r="P43" t="s" s="146">
        <v>7143</v>
      </c>
      <c r="Q43" t="s" s="147">
        <v>7137</v>
      </c>
    </row>
    <row r="44" ht="30.95" customHeight="1">
      <c r="A44" s="148">
        <v>42</v>
      </c>
      <c r="B44" t="s" s="143">
        <v>259</v>
      </c>
      <c r="C44" t="s" s="143">
        <v>7134</v>
      </c>
      <c r="D44" t="s" s="144">
        <v>6990</v>
      </c>
      <c r="E44" t="s" s="38">
        <v>7144</v>
      </c>
      <c r="F44" t="s" s="143">
        <v>6999</v>
      </c>
      <c r="G44" t="s" s="143">
        <v>7036</v>
      </c>
      <c r="H44" t="s" s="143">
        <v>7037</v>
      </c>
      <c r="I44" t="s" s="143">
        <v>7020</v>
      </c>
      <c r="J44" s="145">
        <v>1</v>
      </c>
      <c r="K44" t="s" s="143">
        <v>7145</v>
      </c>
      <c r="L44" s="93"/>
      <c r="M44" s="150"/>
      <c r="N44" s="150"/>
      <c r="O44" s="150"/>
      <c r="P44" t="s" s="146">
        <v>7145</v>
      </c>
      <c r="Q44" t="s" s="147">
        <v>7137</v>
      </c>
    </row>
    <row r="45" ht="30.95" customHeight="1">
      <c r="A45" s="148">
        <v>43</v>
      </c>
      <c r="B45" t="s" s="143">
        <v>259</v>
      </c>
      <c r="C45" t="s" s="143">
        <v>7146</v>
      </c>
      <c r="D45" t="s" s="144">
        <v>6990</v>
      </c>
      <c r="E45" t="s" s="38">
        <v>7147</v>
      </c>
      <c r="F45" t="s" s="143">
        <v>6999</v>
      </c>
      <c r="G45" t="s" s="143">
        <v>6993</v>
      </c>
      <c r="H45" t="s" s="143">
        <v>7148</v>
      </c>
      <c r="I45" t="s" s="143">
        <v>7003</v>
      </c>
      <c r="J45" s="145">
        <v>1</v>
      </c>
      <c r="K45" t="s" s="143">
        <v>7149</v>
      </c>
      <c r="L45" s="93"/>
      <c r="M45" s="150"/>
      <c r="N45" s="150"/>
      <c r="O45" s="150"/>
      <c r="P45" t="s" s="146">
        <v>7149</v>
      </c>
      <c r="Q45" t="s" s="147">
        <v>7150</v>
      </c>
    </row>
    <row r="46" ht="30.95" customHeight="1">
      <c r="A46" s="148">
        <v>44</v>
      </c>
      <c r="B46" t="s" s="143">
        <v>259</v>
      </c>
      <c r="C46" t="s" s="143">
        <v>7146</v>
      </c>
      <c r="D46" t="s" s="144">
        <v>6990</v>
      </c>
      <c r="E46" t="s" s="38">
        <v>7151</v>
      </c>
      <c r="F46" t="s" s="143">
        <v>6999</v>
      </c>
      <c r="G46" t="s" s="143">
        <v>6993</v>
      </c>
      <c r="H46" t="s" s="143">
        <v>7148</v>
      </c>
      <c r="I46" t="s" s="143">
        <v>7003</v>
      </c>
      <c r="J46" s="145">
        <v>1</v>
      </c>
      <c r="K46" t="s" s="143">
        <v>7152</v>
      </c>
      <c r="L46" s="93"/>
      <c r="M46" s="150"/>
      <c r="N46" s="150"/>
      <c r="O46" s="150"/>
      <c r="P46" t="s" s="146">
        <v>7152</v>
      </c>
      <c r="Q46" t="s" s="147">
        <v>7150</v>
      </c>
    </row>
    <row r="47" ht="30.95" customHeight="1">
      <c r="A47" s="148">
        <v>45</v>
      </c>
      <c r="B47" t="s" s="143">
        <v>259</v>
      </c>
      <c r="C47" t="s" s="143">
        <v>7153</v>
      </c>
      <c r="D47" t="s" s="144">
        <v>6990</v>
      </c>
      <c r="E47" t="s" s="38">
        <v>7154</v>
      </c>
      <c r="F47" t="s" s="143">
        <v>6999</v>
      </c>
      <c r="G47" t="s" s="143">
        <v>7045</v>
      </c>
      <c r="H47" t="s" s="143">
        <v>7088</v>
      </c>
      <c r="I47" t="s" s="143">
        <v>7003</v>
      </c>
      <c r="J47" s="145">
        <v>1</v>
      </c>
      <c r="K47" t="s" s="143">
        <v>7155</v>
      </c>
      <c r="L47" s="93"/>
      <c r="M47" s="150"/>
      <c r="N47" s="150"/>
      <c r="O47" s="150"/>
      <c r="P47" t="s" s="146">
        <v>7155</v>
      </c>
      <c r="Q47" t="s" s="143">
        <v>7156</v>
      </c>
    </row>
    <row r="48" ht="30.95" customHeight="1">
      <c r="A48" s="148">
        <v>46</v>
      </c>
      <c r="B48" t="s" s="143">
        <v>259</v>
      </c>
      <c r="C48" t="s" s="143">
        <v>7153</v>
      </c>
      <c r="D48" t="s" s="144">
        <v>6990</v>
      </c>
      <c r="E48" t="s" s="38">
        <v>7157</v>
      </c>
      <c r="F48" t="s" s="143">
        <v>6999</v>
      </c>
      <c r="G48" t="s" s="143">
        <v>7070</v>
      </c>
      <c r="H48" t="s" s="143">
        <v>7046</v>
      </c>
      <c r="I48" t="s" s="143">
        <v>7003</v>
      </c>
      <c r="J48" s="145">
        <v>1</v>
      </c>
      <c r="K48" t="s" s="143">
        <v>7158</v>
      </c>
      <c r="L48" s="93"/>
      <c r="M48" s="150"/>
      <c r="N48" s="150"/>
      <c r="O48" s="150"/>
      <c r="P48" t="s" s="146">
        <v>7158</v>
      </c>
      <c r="Q48" t="s" s="143">
        <v>7156</v>
      </c>
    </row>
    <row r="49" ht="30.95" customHeight="1">
      <c r="A49" s="148">
        <v>47</v>
      </c>
      <c r="B49" t="s" s="143">
        <v>7060</v>
      </c>
      <c r="C49" t="s" s="143">
        <v>7159</v>
      </c>
      <c r="D49" t="s" s="144">
        <v>6990</v>
      </c>
      <c r="E49" t="s" s="38">
        <v>7160</v>
      </c>
      <c r="F49" t="s" s="143">
        <v>6999</v>
      </c>
      <c r="G49" t="s" s="143">
        <v>7031</v>
      </c>
      <c r="H49" t="s" s="143">
        <v>7027</v>
      </c>
      <c r="I49" t="s" s="143">
        <v>7003</v>
      </c>
      <c r="J49" s="145">
        <v>1</v>
      </c>
      <c r="K49" t="s" s="143">
        <v>7161</v>
      </c>
      <c r="L49" s="93"/>
      <c r="M49" s="150"/>
      <c r="N49" s="150"/>
      <c r="O49" s="150"/>
      <c r="P49" t="s" s="146">
        <v>7161</v>
      </c>
      <c r="Q49" t="s" s="143">
        <v>7162</v>
      </c>
    </row>
    <row r="50" ht="30.95" customHeight="1">
      <c r="A50" s="148">
        <v>48</v>
      </c>
      <c r="B50" t="s" s="143">
        <v>7060</v>
      </c>
      <c r="C50" t="s" s="143">
        <v>7159</v>
      </c>
      <c r="D50" t="s" s="144">
        <v>6990</v>
      </c>
      <c r="E50" t="s" s="38">
        <v>7163</v>
      </c>
      <c r="F50" t="s" s="143">
        <v>6992</v>
      </c>
      <c r="G50" t="s" s="143">
        <v>7031</v>
      </c>
      <c r="H50" t="s" s="143">
        <v>7057</v>
      </c>
      <c r="I50" t="s" s="143">
        <v>7003</v>
      </c>
      <c r="J50" s="145">
        <v>1</v>
      </c>
      <c r="K50" t="s" s="143">
        <v>7161</v>
      </c>
      <c r="L50" s="93"/>
      <c r="M50" s="150"/>
      <c r="N50" s="150"/>
      <c r="O50" s="150"/>
      <c r="P50" t="s" s="146">
        <v>7161</v>
      </c>
      <c r="Q50" t="s" s="143">
        <v>7162</v>
      </c>
    </row>
    <row r="51" ht="30.95" customHeight="1">
      <c r="A51" s="148">
        <v>49</v>
      </c>
      <c r="B51" t="s" s="143">
        <v>198</v>
      </c>
      <c r="C51" t="s" s="143">
        <v>7164</v>
      </c>
      <c r="D51" t="s" s="144">
        <v>6990</v>
      </c>
      <c r="E51" t="s" s="38">
        <v>7165</v>
      </c>
      <c r="F51" t="s" s="143">
        <v>6992</v>
      </c>
      <c r="G51" t="s" s="143">
        <v>7064</v>
      </c>
      <c r="H51" t="s" s="143">
        <v>7077</v>
      </c>
      <c r="I51" t="s" s="143">
        <v>7003</v>
      </c>
      <c r="J51" s="145">
        <v>1</v>
      </c>
      <c r="K51" t="s" s="143">
        <v>7166</v>
      </c>
      <c r="L51" s="93"/>
      <c r="M51" s="150"/>
      <c r="N51" s="150"/>
      <c r="O51" s="150"/>
      <c r="P51" t="s" s="146">
        <v>7166</v>
      </c>
      <c r="Q51" t="s" s="143">
        <v>7167</v>
      </c>
    </row>
    <row r="52" ht="30.95" customHeight="1">
      <c r="A52" s="148">
        <v>50</v>
      </c>
      <c r="B52" t="s" s="143">
        <v>198</v>
      </c>
      <c r="C52" t="s" s="143">
        <v>7164</v>
      </c>
      <c r="D52" t="s" s="144">
        <v>6990</v>
      </c>
      <c r="E52" t="s" s="38">
        <v>7168</v>
      </c>
      <c r="F52" t="s" s="143">
        <v>6999</v>
      </c>
      <c r="G52" t="s" s="143">
        <v>7064</v>
      </c>
      <c r="H52" t="s" s="143">
        <v>7077</v>
      </c>
      <c r="I52" t="s" s="143">
        <v>7003</v>
      </c>
      <c r="J52" s="145">
        <v>1</v>
      </c>
      <c r="K52" t="s" s="143">
        <v>7169</v>
      </c>
      <c r="L52" s="93"/>
      <c r="M52" s="150"/>
      <c r="N52" s="150"/>
      <c r="O52" s="150"/>
      <c r="P52" t="s" s="146">
        <v>7169</v>
      </c>
      <c r="Q52" t="s" s="143">
        <v>7167</v>
      </c>
    </row>
    <row r="53" ht="30.95" customHeight="1">
      <c r="A53" s="148">
        <v>51</v>
      </c>
      <c r="B53" t="s" s="143">
        <v>259</v>
      </c>
      <c r="C53" t="s" s="143">
        <v>7170</v>
      </c>
      <c r="D53" t="s" s="144">
        <v>6990</v>
      </c>
      <c r="E53" t="s" s="38">
        <v>7171</v>
      </c>
      <c r="F53" t="s" s="143">
        <v>6999</v>
      </c>
      <c r="G53" t="s" s="143">
        <v>7045</v>
      </c>
      <c r="H53" t="s" s="143">
        <v>7046</v>
      </c>
      <c r="I53" t="s" s="143">
        <v>7038</v>
      </c>
      <c r="J53" s="145">
        <v>1</v>
      </c>
      <c r="K53" t="s" s="143">
        <v>7172</v>
      </c>
      <c r="L53" s="93"/>
      <c r="M53" t="s" s="114">
        <v>7173</v>
      </c>
      <c r="N53" s="150"/>
      <c r="O53" s="150"/>
      <c r="P53" t="s" s="146">
        <v>7172</v>
      </c>
      <c r="Q53" t="s" s="143">
        <v>7174</v>
      </c>
    </row>
    <row r="54" ht="30.95" customHeight="1">
      <c r="A54" s="148">
        <v>52</v>
      </c>
      <c r="B54" t="s" s="143">
        <v>259</v>
      </c>
      <c r="C54" t="s" s="143">
        <v>7170</v>
      </c>
      <c r="D54" t="s" s="144">
        <v>6990</v>
      </c>
      <c r="E54" t="s" s="38">
        <v>7175</v>
      </c>
      <c r="F54" t="s" s="143">
        <v>6992</v>
      </c>
      <c r="G54" t="s" s="143">
        <v>7045</v>
      </c>
      <c r="H54" t="s" s="143">
        <v>7046</v>
      </c>
      <c r="I54" t="s" s="143">
        <v>6995</v>
      </c>
      <c r="J54" s="145">
        <v>1</v>
      </c>
      <c r="K54" t="s" s="143">
        <v>7176</v>
      </c>
      <c r="L54" s="93"/>
      <c r="M54" s="150"/>
      <c r="N54" s="150"/>
      <c r="O54" s="150"/>
      <c r="P54" t="s" s="146">
        <v>7176</v>
      </c>
      <c r="Q54" t="s" s="143">
        <v>7174</v>
      </c>
    </row>
    <row r="55" ht="30.95" customHeight="1">
      <c r="A55" s="148">
        <v>53</v>
      </c>
      <c r="B55" t="s" s="143">
        <v>198</v>
      </c>
      <c r="C55" t="s" s="143">
        <v>7177</v>
      </c>
      <c r="D55" t="s" s="144">
        <v>6990</v>
      </c>
      <c r="E55" t="s" s="38">
        <v>7178</v>
      </c>
      <c r="F55" t="s" s="143">
        <v>6999</v>
      </c>
      <c r="G55" t="s" s="143">
        <v>7045</v>
      </c>
      <c r="H55" t="s" s="143">
        <v>7046</v>
      </c>
      <c r="I55" t="s" s="143">
        <v>7038</v>
      </c>
      <c r="J55" s="145">
        <v>1</v>
      </c>
      <c r="K55" t="s" s="143">
        <v>7179</v>
      </c>
      <c r="L55" s="93"/>
      <c r="M55" s="150"/>
      <c r="N55" s="150"/>
      <c r="O55" s="150"/>
      <c r="P55" t="s" s="146">
        <v>7179</v>
      </c>
      <c r="Q55" t="s" s="143">
        <v>7180</v>
      </c>
    </row>
    <row r="56" ht="30.95" customHeight="1">
      <c r="A56" s="148">
        <v>54</v>
      </c>
      <c r="B56" t="s" s="143">
        <v>198</v>
      </c>
      <c r="C56" t="s" s="143">
        <v>7177</v>
      </c>
      <c r="D56" t="s" s="144">
        <v>6990</v>
      </c>
      <c r="E56" t="s" s="38">
        <v>7181</v>
      </c>
      <c r="F56" t="s" s="143">
        <v>6999</v>
      </c>
      <c r="G56" t="s" s="143">
        <v>7045</v>
      </c>
      <c r="H56" t="s" s="143">
        <v>7046</v>
      </c>
      <c r="I56" t="s" s="143">
        <v>7038</v>
      </c>
      <c r="J56" s="145">
        <v>1</v>
      </c>
      <c r="K56" t="s" s="143">
        <v>7182</v>
      </c>
      <c r="L56" s="93"/>
      <c r="M56" s="150"/>
      <c r="N56" s="150"/>
      <c r="O56" s="150"/>
      <c r="P56" t="s" s="146">
        <v>7182</v>
      </c>
      <c r="Q56" t="s" s="143">
        <v>7180</v>
      </c>
    </row>
    <row r="57" ht="30.95" customHeight="1">
      <c r="A57" s="148">
        <v>55</v>
      </c>
      <c r="B57" t="s" s="143">
        <v>198</v>
      </c>
      <c r="C57" t="s" s="143">
        <v>7177</v>
      </c>
      <c r="D57" t="s" s="144">
        <v>6990</v>
      </c>
      <c r="E57" t="s" s="38">
        <v>7183</v>
      </c>
      <c r="F57" t="s" s="143">
        <v>6999</v>
      </c>
      <c r="G57" t="s" s="143">
        <v>7031</v>
      </c>
      <c r="H57" s="155"/>
      <c r="I57" t="s" s="143">
        <v>7100</v>
      </c>
      <c r="J57" s="145">
        <v>1</v>
      </c>
      <c r="K57" t="s" s="143">
        <v>7184</v>
      </c>
      <c r="L57" s="93"/>
      <c r="M57" s="150"/>
      <c r="N57" s="150"/>
      <c r="O57" s="150"/>
      <c r="P57" t="s" s="146">
        <v>7184</v>
      </c>
      <c r="Q57" t="s" s="143">
        <v>7180</v>
      </c>
    </row>
    <row r="58" ht="30.95" customHeight="1">
      <c r="A58" s="148">
        <v>56</v>
      </c>
      <c r="B58" t="s" s="143">
        <v>198</v>
      </c>
      <c r="C58" t="s" s="143">
        <v>7185</v>
      </c>
      <c r="D58" t="s" s="144">
        <v>6990</v>
      </c>
      <c r="E58" t="s" s="38">
        <v>7186</v>
      </c>
      <c r="F58" t="s" s="143">
        <v>6999</v>
      </c>
      <c r="G58" t="s" s="143">
        <v>6993</v>
      </c>
      <c r="H58" t="s" s="143">
        <v>7099</v>
      </c>
      <c r="I58" t="s" s="143">
        <v>7100</v>
      </c>
      <c r="J58" s="145">
        <v>1</v>
      </c>
      <c r="K58" t="s" s="143">
        <v>7187</v>
      </c>
      <c r="L58" s="93"/>
      <c r="M58" s="150"/>
      <c r="N58" s="150"/>
      <c r="O58" s="150"/>
      <c r="P58" t="s" s="146">
        <v>7187</v>
      </c>
      <c r="Q58" t="s" s="143">
        <v>7188</v>
      </c>
    </row>
    <row r="59" ht="30.95" customHeight="1">
      <c r="A59" s="148">
        <v>57</v>
      </c>
      <c r="B59" t="s" s="143">
        <v>198</v>
      </c>
      <c r="C59" t="s" s="143">
        <v>7185</v>
      </c>
      <c r="D59" t="s" s="144">
        <v>6990</v>
      </c>
      <c r="E59" t="s" s="38">
        <v>7189</v>
      </c>
      <c r="F59" t="s" s="143">
        <v>6999</v>
      </c>
      <c r="G59" t="s" s="143">
        <v>7036</v>
      </c>
      <c r="H59" t="s" s="143">
        <v>7099</v>
      </c>
      <c r="I59" t="s" s="143">
        <v>7100</v>
      </c>
      <c r="J59" s="145">
        <v>1</v>
      </c>
      <c r="K59" t="s" s="143">
        <v>7190</v>
      </c>
      <c r="L59" s="93"/>
      <c r="M59" s="150"/>
      <c r="N59" s="150"/>
      <c r="O59" s="150"/>
      <c r="P59" t="s" s="146">
        <v>7190</v>
      </c>
      <c r="Q59" t="s" s="143">
        <v>7188</v>
      </c>
    </row>
    <row r="60" ht="30.95" customHeight="1">
      <c r="A60" s="148">
        <v>58</v>
      </c>
      <c r="B60" t="s" s="143">
        <v>198</v>
      </c>
      <c r="C60" t="s" s="143">
        <v>7191</v>
      </c>
      <c r="D60" t="s" s="144">
        <v>6990</v>
      </c>
      <c r="E60" t="s" s="38">
        <v>7192</v>
      </c>
      <c r="F60" t="s" s="143">
        <v>6999</v>
      </c>
      <c r="G60" t="s" s="143">
        <v>6993</v>
      </c>
      <c r="H60" t="s" s="143">
        <v>7193</v>
      </c>
      <c r="I60" t="s" s="143">
        <v>6995</v>
      </c>
      <c r="J60" s="145">
        <v>1</v>
      </c>
      <c r="K60" t="s" s="143">
        <v>7194</v>
      </c>
      <c r="L60" s="93"/>
      <c r="M60" s="150"/>
      <c r="N60" s="150"/>
      <c r="O60" s="150"/>
      <c r="P60" t="s" s="146">
        <v>7194</v>
      </c>
      <c r="Q60" t="s" s="147">
        <v>7195</v>
      </c>
    </row>
    <row r="61" ht="30.95" customHeight="1">
      <c r="A61" s="148">
        <v>59</v>
      </c>
      <c r="B61" t="s" s="143">
        <v>198</v>
      </c>
      <c r="C61" t="s" s="143">
        <v>7191</v>
      </c>
      <c r="D61" t="s" s="144">
        <v>6990</v>
      </c>
      <c r="E61" t="s" s="38">
        <v>7196</v>
      </c>
      <c r="F61" t="s" s="143">
        <v>6992</v>
      </c>
      <c r="G61" t="s" s="143">
        <v>6993</v>
      </c>
      <c r="H61" t="s" s="143">
        <v>6994</v>
      </c>
      <c r="I61" t="s" s="143">
        <v>6995</v>
      </c>
      <c r="J61" s="145">
        <v>1</v>
      </c>
      <c r="K61" t="s" s="143">
        <v>7197</v>
      </c>
      <c r="L61" s="93"/>
      <c r="M61" s="150"/>
      <c r="N61" s="150"/>
      <c r="O61" s="150"/>
      <c r="P61" t="s" s="146">
        <v>7197</v>
      </c>
      <c r="Q61" t="s" s="147">
        <v>7195</v>
      </c>
    </row>
    <row r="62" ht="30.95" customHeight="1">
      <c r="A62" s="148">
        <v>60</v>
      </c>
      <c r="B62" t="s" s="143">
        <v>198</v>
      </c>
      <c r="C62" t="s" s="143">
        <v>7198</v>
      </c>
      <c r="D62" t="s" s="144">
        <v>6990</v>
      </c>
      <c r="E62" t="s" s="38">
        <v>7199</v>
      </c>
      <c r="F62" t="s" s="143">
        <v>6992</v>
      </c>
      <c r="G62" t="s" s="143">
        <v>7104</v>
      </c>
      <c r="H62" t="s" s="143">
        <v>7037</v>
      </c>
      <c r="I62" t="s" s="143">
        <v>7003</v>
      </c>
      <c r="J62" s="145">
        <v>1</v>
      </c>
      <c r="K62" t="s" s="143">
        <v>7200</v>
      </c>
      <c r="L62" s="93"/>
      <c r="M62" s="150"/>
      <c r="N62" s="150"/>
      <c r="O62" s="150"/>
      <c r="P62" t="s" s="146">
        <v>7200</v>
      </c>
      <c r="Q62" t="s" s="147">
        <v>7201</v>
      </c>
    </row>
    <row r="63" ht="30.95" customHeight="1">
      <c r="A63" s="148">
        <v>61</v>
      </c>
      <c r="B63" t="s" s="143">
        <v>198</v>
      </c>
      <c r="C63" t="s" s="143">
        <v>7198</v>
      </c>
      <c r="D63" t="s" s="144">
        <v>6990</v>
      </c>
      <c r="E63" t="s" s="38">
        <v>7202</v>
      </c>
      <c r="F63" t="s" s="143">
        <v>6999</v>
      </c>
      <c r="G63" t="s" s="143">
        <v>7104</v>
      </c>
      <c r="H63" t="s" s="143">
        <v>7037</v>
      </c>
      <c r="I63" t="s" s="143">
        <v>7003</v>
      </c>
      <c r="J63" s="145">
        <v>1</v>
      </c>
      <c r="K63" t="s" s="143">
        <v>7200</v>
      </c>
      <c r="L63" s="93"/>
      <c r="M63" s="150"/>
      <c r="N63" s="150"/>
      <c r="O63" s="150"/>
      <c r="P63" t="s" s="146">
        <v>7200</v>
      </c>
      <c r="Q63" t="s" s="147">
        <v>7201</v>
      </c>
    </row>
    <row r="64" ht="30.95" customHeight="1">
      <c r="A64" s="148">
        <v>62</v>
      </c>
      <c r="B64" t="s" s="143">
        <v>198</v>
      </c>
      <c r="C64" t="s" s="143">
        <v>7198</v>
      </c>
      <c r="D64" t="s" s="144">
        <v>6990</v>
      </c>
      <c r="E64" t="s" s="38">
        <v>7203</v>
      </c>
      <c r="F64" t="s" s="143">
        <v>6999</v>
      </c>
      <c r="G64" t="s" s="143">
        <v>7002</v>
      </c>
      <c r="H64" t="s" s="143">
        <v>7000</v>
      </c>
      <c r="I64" t="s" s="143">
        <v>7003</v>
      </c>
      <c r="J64" s="145">
        <v>1</v>
      </c>
      <c r="K64" t="s" s="143">
        <v>7204</v>
      </c>
      <c r="L64" s="93"/>
      <c r="M64" s="150"/>
      <c r="N64" s="150"/>
      <c r="O64" s="150"/>
      <c r="P64" t="s" s="146">
        <v>7204</v>
      </c>
      <c r="Q64" t="s" s="147">
        <v>7201</v>
      </c>
    </row>
    <row r="65" ht="30.95" customHeight="1">
      <c r="A65" s="148">
        <v>63</v>
      </c>
      <c r="B65" t="s" s="143">
        <v>198</v>
      </c>
      <c r="C65" t="s" s="143">
        <v>7198</v>
      </c>
      <c r="D65" t="s" s="144">
        <v>6990</v>
      </c>
      <c r="E65" t="s" s="38">
        <v>7205</v>
      </c>
      <c r="F65" t="s" s="143">
        <v>6992</v>
      </c>
      <c r="G65" t="s" s="143">
        <v>7002</v>
      </c>
      <c r="H65" t="s" s="143">
        <v>7000</v>
      </c>
      <c r="I65" t="s" s="143">
        <v>7003</v>
      </c>
      <c r="J65" s="145">
        <v>1</v>
      </c>
      <c r="K65" t="s" s="143">
        <v>7204</v>
      </c>
      <c r="L65" s="93"/>
      <c r="M65" s="150"/>
      <c r="N65" s="150"/>
      <c r="O65" s="150"/>
      <c r="P65" t="s" s="146">
        <v>7204</v>
      </c>
      <c r="Q65" t="s" s="147">
        <v>7201</v>
      </c>
    </row>
    <row r="66" ht="30.95" customHeight="1">
      <c r="A66" s="148">
        <v>64</v>
      </c>
      <c r="B66" t="s" s="143">
        <v>198</v>
      </c>
      <c r="C66" t="s" s="143">
        <v>7206</v>
      </c>
      <c r="D66" t="s" s="144">
        <v>6990</v>
      </c>
      <c r="E66" t="s" s="38">
        <v>7207</v>
      </c>
      <c r="F66" t="s" s="143">
        <v>6992</v>
      </c>
      <c r="G66" t="s" s="143">
        <v>6993</v>
      </c>
      <c r="H66" t="s" s="143">
        <v>7000</v>
      </c>
      <c r="I66" t="s" s="143">
        <v>6995</v>
      </c>
      <c r="J66" s="145">
        <v>1</v>
      </c>
      <c r="K66" t="s" s="143">
        <v>7208</v>
      </c>
      <c r="L66" s="93"/>
      <c r="M66" s="150"/>
      <c r="N66" s="150"/>
      <c r="O66" s="150"/>
      <c r="P66" t="s" s="146">
        <v>7208</v>
      </c>
      <c r="Q66" t="s" s="143">
        <v>7188</v>
      </c>
    </row>
    <row r="67" ht="30.95" customHeight="1">
      <c r="A67" s="148">
        <v>65</v>
      </c>
      <c r="B67" t="s" s="143">
        <v>198</v>
      </c>
      <c r="C67" t="s" s="143">
        <v>7206</v>
      </c>
      <c r="D67" t="s" s="144">
        <v>6990</v>
      </c>
      <c r="E67" t="s" s="38">
        <v>7209</v>
      </c>
      <c r="F67" t="s" s="143">
        <v>6999</v>
      </c>
      <c r="G67" t="s" s="143">
        <v>6993</v>
      </c>
      <c r="H67" t="s" s="143">
        <v>7000</v>
      </c>
      <c r="I67" t="s" s="143">
        <v>6995</v>
      </c>
      <c r="J67" s="145">
        <v>1</v>
      </c>
      <c r="K67" t="s" s="143">
        <v>7210</v>
      </c>
      <c r="L67" s="93"/>
      <c r="M67" s="150"/>
      <c r="N67" s="150"/>
      <c r="O67" s="150"/>
      <c r="P67" t="s" s="146">
        <v>7210</v>
      </c>
      <c r="Q67" t="s" s="143">
        <v>7188</v>
      </c>
    </row>
    <row r="68" ht="30.95" customHeight="1">
      <c r="A68" s="148">
        <v>66</v>
      </c>
      <c r="B68" t="s" s="143">
        <v>80</v>
      </c>
      <c r="C68" t="s" s="143">
        <v>7211</v>
      </c>
      <c r="D68" t="s" s="144">
        <v>6990</v>
      </c>
      <c r="E68" t="s" s="38">
        <v>7212</v>
      </c>
      <c r="F68" t="s" s="143">
        <v>6999</v>
      </c>
      <c r="G68" t="s" s="143">
        <v>7002</v>
      </c>
      <c r="H68" t="s" s="143">
        <v>7099</v>
      </c>
      <c r="I68" t="s" s="143">
        <v>7100</v>
      </c>
      <c r="J68" s="145">
        <v>1</v>
      </c>
      <c r="K68" t="s" s="143">
        <v>7213</v>
      </c>
      <c r="L68" s="93"/>
      <c r="M68" s="150"/>
      <c r="N68" s="150"/>
      <c r="O68" s="150"/>
      <c r="P68" t="s" s="146">
        <v>7213</v>
      </c>
      <c r="Q68" t="s" s="143">
        <v>7214</v>
      </c>
    </row>
    <row r="69" ht="30.95" customHeight="1">
      <c r="A69" s="148">
        <v>67</v>
      </c>
      <c r="B69" t="s" s="143">
        <v>80</v>
      </c>
      <c r="C69" t="s" s="143">
        <v>7211</v>
      </c>
      <c r="D69" t="s" s="144">
        <v>6990</v>
      </c>
      <c r="E69" t="s" s="38">
        <v>7215</v>
      </c>
      <c r="F69" t="s" s="143">
        <v>6999</v>
      </c>
      <c r="G69" t="s" s="143">
        <v>7002</v>
      </c>
      <c r="H69" t="s" s="143">
        <v>7099</v>
      </c>
      <c r="I69" t="s" s="143">
        <v>7100</v>
      </c>
      <c r="J69" s="145">
        <v>1</v>
      </c>
      <c r="K69" t="s" s="143">
        <v>7216</v>
      </c>
      <c r="L69" s="93"/>
      <c r="M69" s="150"/>
      <c r="N69" s="150"/>
      <c r="O69" s="150"/>
      <c r="P69" t="s" s="146">
        <v>7216</v>
      </c>
      <c r="Q69" t="s" s="143">
        <v>7214</v>
      </c>
    </row>
    <row r="70" ht="30.95" customHeight="1">
      <c r="A70" s="148">
        <v>68</v>
      </c>
      <c r="B70" t="s" s="143">
        <v>198</v>
      </c>
      <c r="C70" t="s" s="143">
        <v>7217</v>
      </c>
      <c r="D70" t="s" s="144">
        <v>6990</v>
      </c>
      <c r="E70" t="s" s="38">
        <v>7218</v>
      </c>
      <c r="F70" t="s" s="143">
        <v>6999</v>
      </c>
      <c r="G70" t="s" s="143">
        <v>7064</v>
      </c>
      <c r="H70" t="s" s="143">
        <v>7077</v>
      </c>
      <c r="I70" t="s" s="143">
        <v>7003</v>
      </c>
      <c r="J70" s="145">
        <v>1</v>
      </c>
      <c r="K70" t="s" s="143">
        <v>7219</v>
      </c>
      <c r="L70" s="93"/>
      <c r="M70" s="150"/>
      <c r="N70" s="150"/>
      <c r="O70" s="150"/>
      <c r="P70" t="s" s="146">
        <v>7219</v>
      </c>
      <c r="Q70" t="s" s="143">
        <v>7220</v>
      </c>
    </row>
    <row r="71" ht="30.95" customHeight="1">
      <c r="A71" s="148">
        <v>69</v>
      </c>
      <c r="B71" t="s" s="143">
        <v>198</v>
      </c>
      <c r="C71" t="s" s="143">
        <v>7217</v>
      </c>
      <c r="D71" t="s" s="144">
        <v>6990</v>
      </c>
      <c r="E71" t="s" s="38">
        <v>7221</v>
      </c>
      <c r="F71" t="s" s="143">
        <v>6992</v>
      </c>
      <c r="G71" t="s" s="143">
        <v>7064</v>
      </c>
      <c r="H71" t="s" s="143">
        <v>7222</v>
      </c>
      <c r="I71" t="s" s="143">
        <v>7003</v>
      </c>
      <c r="J71" s="145">
        <v>1</v>
      </c>
      <c r="K71" t="s" s="143">
        <v>7223</v>
      </c>
      <c r="L71" s="93"/>
      <c r="M71" s="150"/>
      <c r="N71" s="150"/>
      <c r="O71" s="150"/>
      <c r="P71" t="s" s="146">
        <v>7223</v>
      </c>
      <c r="Q71" t="s" s="143">
        <v>7220</v>
      </c>
    </row>
    <row r="72" ht="30.95" customHeight="1">
      <c r="A72" s="148">
        <v>70</v>
      </c>
      <c r="B72" t="s" s="143">
        <v>198</v>
      </c>
      <c r="C72" t="s" s="143">
        <v>7217</v>
      </c>
      <c r="D72" t="s" s="144">
        <v>6990</v>
      </c>
      <c r="E72" t="s" s="38">
        <v>7224</v>
      </c>
      <c r="F72" t="s" s="143">
        <v>6992</v>
      </c>
      <c r="G72" t="s" s="143">
        <v>6993</v>
      </c>
      <c r="H72" t="s" s="143">
        <v>7000</v>
      </c>
      <c r="I72" t="s" s="143">
        <v>7225</v>
      </c>
      <c r="J72" s="145">
        <v>1</v>
      </c>
      <c r="K72" s="155"/>
      <c r="L72" s="93"/>
      <c r="M72" s="150"/>
      <c r="N72" s="150"/>
      <c r="O72" s="150"/>
      <c r="P72" t="s" s="146">
        <v>7226</v>
      </c>
      <c r="Q72" s="155"/>
    </row>
    <row r="73" ht="30.95" customHeight="1">
      <c r="A73" s="148">
        <v>71</v>
      </c>
      <c r="B73" t="s" s="143">
        <v>198</v>
      </c>
      <c r="C73" t="s" s="143">
        <v>7217</v>
      </c>
      <c r="D73" t="s" s="144">
        <v>6990</v>
      </c>
      <c r="E73" t="s" s="38">
        <v>7227</v>
      </c>
      <c r="F73" t="s" s="143">
        <v>6999</v>
      </c>
      <c r="G73" t="s" s="143">
        <v>6993</v>
      </c>
      <c r="H73" t="s" s="143">
        <v>7000</v>
      </c>
      <c r="I73" t="s" s="143">
        <v>7225</v>
      </c>
      <c r="J73" s="145">
        <v>1</v>
      </c>
      <c r="K73" s="155"/>
      <c r="L73" s="93"/>
      <c r="M73" s="150"/>
      <c r="N73" s="150"/>
      <c r="O73" s="150"/>
      <c r="P73" t="s" s="146">
        <v>7228</v>
      </c>
      <c r="Q73" s="155"/>
    </row>
    <row r="74" ht="30.95" customHeight="1">
      <c r="A74" s="148">
        <v>72</v>
      </c>
      <c r="B74" t="s" s="143">
        <v>259</v>
      </c>
      <c r="C74" t="s" s="143">
        <v>7229</v>
      </c>
      <c r="D74" t="s" s="144">
        <v>6990</v>
      </c>
      <c r="E74" t="s" s="38">
        <v>7230</v>
      </c>
      <c r="F74" t="s" s="143">
        <v>6999</v>
      </c>
      <c r="G74" t="s" s="143">
        <v>7070</v>
      </c>
      <c r="H74" t="s" s="143">
        <v>7231</v>
      </c>
      <c r="I74" t="s" s="143">
        <v>7003</v>
      </c>
      <c r="J74" s="145">
        <v>1</v>
      </c>
      <c r="K74" t="s" s="143">
        <v>7232</v>
      </c>
      <c r="L74" s="93"/>
      <c r="M74" s="150"/>
      <c r="N74" s="150"/>
      <c r="O74" s="150"/>
      <c r="P74" t="s" s="146">
        <v>7232</v>
      </c>
      <c r="Q74" t="s" s="143">
        <v>7233</v>
      </c>
    </row>
    <row r="75" ht="30.95" customHeight="1">
      <c r="A75" s="148">
        <v>73</v>
      </c>
      <c r="B75" t="s" s="143">
        <v>259</v>
      </c>
      <c r="C75" t="s" s="143">
        <v>7229</v>
      </c>
      <c r="D75" t="s" s="144">
        <v>6990</v>
      </c>
      <c r="E75" t="s" s="38">
        <v>7234</v>
      </c>
      <c r="F75" t="s" s="143">
        <v>6999</v>
      </c>
      <c r="G75" t="s" s="143">
        <v>7070</v>
      </c>
      <c r="H75" t="s" s="143">
        <v>7046</v>
      </c>
      <c r="I75" t="s" s="143">
        <v>7003</v>
      </c>
      <c r="J75" s="145">
        <v>1</v>
      </c>
      <c r="K75" t="s" s="143">
        <v>7235</v>
      </c>
      <c r="L75" s="93"/>
      <c r="M75" s="150"/>
      <c r="N75" s="150"/>
      <c r="O75" s="150"/>
      <c r="P75" t="s" s="146">
        <v>7235</v>
      </c>
      <c r="Q75" t="s" s="143">
        <v>7233</v>
      </c>
    </row>
    <row r="76" ht="30.95" customHeight="1">
      <c r="A76" s="148">
        <v>74</v>
      </c>
      <c r="B76" t="s" s="143">
        <v>259</v>
      </c>
      <c r="C76" t="s" s="143">
        <v>7236</v>
      </c>
      <c r="D76" t="s" s="144">
        <v>6990</v>
      </c>
      <c r="E76" t="s" s="38">
        <v>7237</v>
      </c>
      <c r="F76" t="s" s="143">
        <v>6992</v>
      </c>
      <c r="G76" t="s" s="143">
        <v>7045</v>
      </c>
      <c r="H76" t="s" s="143">
        <v>7046</v>
      </c>
      <c r="I76" t="s" s="143">
        <v>7038</v>
      </c>
      <c r="J76" s="145">
        <v>1</v>
      </c>
      <c r="K76" t="s" s="143">
        <v>7238</v>
      </c>
      <c r="L76" s="93"/>
      <c r="M76" s="150"/>
      <c r="N76" s="150"/>
      <c r="O76" s="150"/>
      <c r="P76" t="s" s="146">
        <v>7238</v>
      </c>
      <c r="Q76" t="s" s="147">
        <v>7239</v>
      </c>
    </row>
    <row r="77" ht="30.95" customHeight="1">
      <c r="A77" s="148">
        <v>75</v>
      </c>
      <c r="B77" t="s" s="143">
        <v>259</v>
      </c>
      <c r="C77" t="s" s="143">
        <v>7240</v>
      </c>
      <c r="D77" t="s" s="144">
        <v>6990</v>
      </c>
      <c r="E77" t="s" s="38">
        <v>7241</v>
      </c>
      <c r="F77" t="s" s="143">
        <v>6992</v>
      </c>
      <c r="G77" t="s" s="143">
        <v>7036</v>
      </c>
      <c r="H77" t="s" s="143">
        <v>7019</v>
      </c>
      <c r="I77" t="s" s="143">
        <v>7003</v>
      </c>
      <c r="J77" s="145">
        <v>1</v>
      </c>
      <c r="K77" t="s" s="143">
        <v>7242</v>
      </c>
      <c r="L77" s="93"/>
      <c r="M77" s="150"/>
      <c r="N77" s="150"/>
      <c r="O77" s="150"/>
      <c r="P77" t="s" s="146">
        <v>7242</v>
      </c>
      <c r="Q77" t="s" s="143">
        <v>7243</v>
      </c>
    </row>
    <row r="78" ht="30.95" customHeight="1">
      <c r="A78" s="148">
        <v>76</v>
      </c>
      <c r="B78" t="s" s="143">
        <v>7060</v>
      </c>
      <c r="C78" t="s" s="143">
        <v>7244</v>
      </c>
      <c r="D78" t="s" s="144">
        <v>6990</v>
      </c>
      <c r="E78" t="s" s="38">
        <v>7245</v>
      </c>
      <c r="F78" t="s" s="143">
        <v>6992</v>
      </c>
      <c r="G78" t="s" s="143">
        <v>6993</v>
      </c>
      <c r="H78" t="s" s="143">
        <v>6994</v>
      </c>
      <c r="I78" t="s" s="143">
        <v>6995</v>
      </c>
      <c r="J78" s="145">
        <v>1</v>
      </c>
      <c r="K78" t="s" s="143">
        <v>7246</v>
      </c>
      <c r="L78" s="93"/>
      <c r="M78" s="150"/>
      <c r="N78" s="150"/>
      <c r="O78" s="150"/>
      <c r="P78" t="s" s="146">
        <v>7246</v>
      </c>
      <c r="Q78" t="s" s="143">
        <v>7167</v>
      </c>
    </row>
    <row r="79" ht="30.95" customHeight="1">
      <c r="A79" s="148">
        <v>77</v>
      </c>
      <c r="B79" t="s" s="143">
        <v>7060</v>
      </c>
      <c r="C79" t="s" s="143">
        <v>7244</v>
      </c>
      <c r="D79" t="s" s="144">
        <v>6990</v>
      </c>
      <c r="E79" t="s" s="38">
        <v>7247</v>
      </c>
      <c r="F79" t="s" s="143">
        <v>6999</v>
      </c>
      <c r="G79" t="s" s="143">
        <v>6993</v>
      </c>
      <c r="H79" t="s" s="143">
        <v>6994</v>
      </c>
      <c r="I79" t="s" s="143">
        <v>6995</v>
      </c>
      <c r="J79" s="145">
        <v>1</v>
      </c>
      <c r="K79" t="s" s="143">
        <v>7248</v>
      </c>
      <c r="L79" s="93"/>
      <c r="M79" s="150"/>
      <c r="N79" s="150"/>
      <c r="O79" s="150"/>
      <c r="P79" t="s" s="146">
        <v>7248</v>
      </c>
      <c r="Q79" t="s" s="143">
        <v>7167</v>
      </c>
    </row>
    <row r="80" ht="30.95" customHeight="1">
      <c r="A80" s="148">
        <v>78</v>
      </c>
      <c r="B80" t="s" s="143">
        <v>198</v>
      </c>
      <c r="C80" t="s" s="143">
        <v>7249</v>
      </c>
      <c r="D80" t="s" s="144">
        <v>6990</v>
      </c>
      <c r="E80" t="s" s="38">
        <v>7250</v>
      </c>
      <c r="F80" t="s" s="143">
        <v>6999</v>
      </c>
      <c r="G80" t="s" s="143">
        <v>7036</v>
      </c>
      <c r="H80" t="s" s="143">
        <v>7037</v>
      </c>
      <c r="I80" t="s" s="143">
        <v>7089</v>
      </c>
      <c r="J80" s="145">
        <v>1</v>
      </c>
      <c r="K80" t="s" s="160">
        <v>7251</v>
      </c>
      <c r="L80" s="93"/>
      <c r="M80" s="150"/>
      <c r="N80" s="150"/>
      <c r="O80" s="150"/>
      <c r="P80" t="s" s="161">
        <v>7251</v>
      </c>
      <c r="Q80" s="155"/>
    </row>
    <row r="81" ht="30.95" customHeight="1">
      <c r="A81" s="148">
        <v>79</v>
      </c>
      <c r="B81" t="s" s="143">
        <v>198</v>
      </c>
      <c r="C81" t="s" s="143">
        <v>7249</v>
      </c>
      <c r="D81" t="s" s="144">
        <v>6990</v>
      </c>
      <c r="E81" t="s" s="38">
        <v>7252</v>
      </c>
      <c r="F81" t="s" s="143">
        <v>6992</v>
      </c>
      <c r="G81" t="s" s="143">
        <v>7036</v>
      </c>
      <c r="H81" t="s" s="143">
        <v>7037</v>
      </c>
      <c r="I81" t="s" s="143">
        <v>7089</v>
      </c>
      <c r="J81" s="145">
        <v>1</v>
      </c>
      <c r="K81" t="s" s="160">
        <v>7251</v>
      </c>
      <c r="L81" s="93"/>
      <c r="M81" s="150"/>
      <c r="N81" s="150"/>
      <c r="O81" s="150"/>
      <c r="P81" t="s" s="161">
        <v>7251</v>
      </c>
      <c r="Q81" s="155"/>
    </row>
    <row r="82" ht="30.95" customHeight="1">
      <c r="A82" s="148">
        <v>80</v>
      </c>
      <c r="B82" t="s" s="143">
        <v>7060</v>
      </c>
      <c r="C82" t="s" s="143">
        <v>7253</v>
      </c>
      <c r="D82" t="s" s="144">
        <v>6990</v>
      </c>
      <c r="E82" t="s" s="38">
        <v>7254</v>
      </c>
      <c r="F82" t="s" s="143">
        <v>6999</v>
      </c>
      <c r="G82" t="s" s="143">
        <v>7255</v>
      </c>
      <c r="H82" t="s" s="143">
        <v>7193</v>
      </c>
      <c r="I82" t="s" s="143">
        <v>7089</v>
      </c>
      <c r="J82" s="145">
        <v>1</v>
      </c>
      <c r="K82" t="s" s="157">
        <v>7256</v>
      </c>
      <c r="L82" s="93"/>
      <c r="M82" s="150"/>
      <c r="N82" s="150"/>
      <c r="O82" s="150"/>
      <c r="P82" t="s" s="158">
        <v>7256</v>
      </c>
      <c r="Q82" s="155"/>
    </row>
    <row r="83" ht="30.95" customHeight="1">
      <c r="A83" s="148">
        <v>81</v>
      </c>
      <c r="B83" t="s" s="143">
        <v>198</v>
      </c>
      <c r="C83" t="s" s="143">
        <v>7257</v>
      </c>
      <c r="D83" t="s" s="144">
        <v>6990</v>
      </c>
      <c r="E83" t="s" s="38">
        <v>7258</v>
      </c>
      <c r="F83" t="s" s="143">
        <v>6992</v>
      </c>
      <c r="G83" t="s" s="143">
        <v>7045</v>
      </c>
      <c r="H83" t="s" s="143">
        <v>7259</v>
      </c>
      <c r="I83" t="s" s="143">
        <v>6995</v>
      </c>
      <c r="J83" s="145">
        <v>1</v>
      </c>
      <c r="K83" t="s" s="143">
        <v>7260</v>
      </c>
      <c r="L83" s="93"/>
      <c r="M83" s="150"/>
      <c r="N83" s="150"/>
      <c r="O83" s="150"/>
      <c r="P83" t="s" s="146">
        <v>7260</v>
      </c>
      <c r="Q83" t="s" s="143">
        <v>7261</v>
      </c>
    </row>
    <row r="84" ht="30.95" customHeight="1">
      <c r="A84" s="148">
        <v>82</v>
      </c>
      <c r="B84" t="s" s="143">
        <v>198</v>
      </c>
      <c r="C84" t="s" s="143">
        <v>7257</v>
      </c>
      <c r="D84" t="s" s="144">
        <v>6990</v>
      </c>
      <c r="E84" t="s" s="38">
        <v>7262</v>
      </c>
      <c r="F84" t="s" s="143">
        <v>6999</v>
      </c>
      <c r="G84" t="s" s="143">
        <v>7263</v>
      </c>
      <c r="H84" t="s" s="143">
        <v>7088</v>
      </c>
      <c r="I84" t="s" s="143">
        <v>7038</v>
      </c>
      <c r="J84" s="145">
        <v>1</v>
      </c>
      <c r="K84" t="s" s="143">
        <v>7260</v>
      </c>
      <c r="L84" s="93"/>
      <c r="M84" s="150"/>
      <c r="N84" s="150"/>
      <c r="O84" s="150"/>
      <c r="P84" t="s" s="146">
        <v>7260</v>
      </c>
      <c r="Q84" t="s" s="143">
        <v>7261</v>
      </c>
    </row>
    <row r="85" ht="30.95" customHeight="1">
      <c r="A85" s="148">
        <v>83</v>
      </c>
      <c r="B85" t="s" s="143">
        <v>198</v>
      </c>
      <c r="C85" t="s" s="143">
        <v>7264</v>
      </c>
      <c r="D85" t="s" s="144">
        <v>6990</v>
      </c>
      <c r="E85" t="s" s="38">
        <v>7265</v>
      </c>
      <c r="F85" t="s" s="143">
        <v>6999</v>
      </c>
      <c r="G85" t="s" s="143">
        <v>7036</v>
      </c>
      <c r="H85" t="s" s="143">
        <v>7019</v>
      </c>
      <c r="I85" t="s" s="143">
        <v>7003</v>
      </c>
      <c r="J85" s="145">
        <v>1</v>
      </c>
      <c r="K85" t="s" s="143">
        <v>7266</v>
      </c>
      <c r="L85" s="93"/>
      <c r="M85" s="150"/>
      <c r="N85" s="150"/>
      <c r="O85" s="150"/>
      <c r="P85" t="s" s="146">
        <v>7266</v>
      </c>
      <c r="Q85" t="s" s="143">
        <v>7267</v>
      </c>
    </row>
    <row r="86" ht="30.95" customHeight="1">
      <c r="A86" s="148">
        <v>84</v>
      </c>
      <c r="B86" t="s" s="143">
        <v>7060</v>
      </c>
      <c r="C86" t="s" s="143">
        <v>7268</v>
      </c>
      <c r="D86" t="s" s="144">
        <v>6990</v>
      </c>
      <c r="E86" t="s" s="38">
        <v>7269</v>
      </c>
      <c r="F86" t="s" s="143">
        <v>6999</v>
      </c>
      <c r="G86" t="s" s="143">
        <v>6993</v>
      </c>
      <c r="H86" t="s" s="143">
        <v>7099</v>
      </c>
      <c r="I86" t="s" s="143">
        <v>7100</v>
      </c>
      <c r="J86" s="145">
        <v>1</v>
      </c>
      <c r="K86" t="s" s="143">
        <v>7270</v>
      </c>
      <c r="L86" s="93"/>
      <c r="M86" s="150"/>
      <c r="N86" s="150"/>
      <c r="O86" s="150"/>
      <c r="P86" t="s" s="146">
        <v>7270</v>
      </c>
      <c r="Q86" t="s" s="143">
        <v>7167</v>
      </c>
    </row>
    <row r="87" ht="30.95" customHeight="1">
      <c r="A87" s="148">
        <v>85</v>
      </c>
      <c r="B87" t="s" s="143">
        <v>7060</v>
      </c>
      <c r="C87" t="s" s="143">
        <v>7268</v>
      </c>
      <c r="D87" t="s" s="144">
        <v>6990</v>
      </c>
      <c r="E87" t="s" s="38">
        <v>7271</v>
      </c>
      <c r="F87" t="s" s="143">
        <v>6999</v>
      </c>
      <c r="G87" t="s" s="143">
        <v>6993</v>
      </c>
      <c r="H87" t="s" s="143">
        <v>7099</v>
      </c>
      <c r="I87" t="s" s="143">
        <v>7100</v>
      </c>
      <c r="J87" s="145">
        <v>1</v>
      </c>
      <c r="K87" t="s" s="143">
        <v>7272</v>
      </c>
      <c r="L87" s="93"/>
      <c r="M87" s="150"/>
      <c r="N87" s="150"/>
      <c r="O87" s="150"/>
      <c r="P87" t="s" s="146">
        <v>7272</v>
      </c>
      <c r="Q87" t="s" s="143">
        <v>7167</v>
      </c>
    </row>
    <row r="88" ht="30.95" customHeight="1">
      <c r="A88" s="148">
        <v>86</v>
      </c>
      <c r="B88" t="s" s="143">
        <v>7060</v>
      </c>
      <c r="C88" t="s" s="143">
        <v>7268</v>
      </c>
      <c r="D88" t="s" s="144">
        <v>6990</v>
      </c>
      <c r="E88" t="s" s="38">
        <v>7273</v>
      </c>
      <c r="F88" t="s" s="143">
        <v>6999</v>
      </c>
      <c r="G88" t="s" s="143">
        <v>6993</v>
      </c>
      <c r="H88" t="s" s="143">
        <v>6994</v>
      </c>
      <c r="I88" t="s" s="143">
        <v>7089</v>
      </c>
      <c r="J88" s="145">
        <v>1</v>
      </c>
      <c r="K88" t="s" s="157">
        <v>7274</v>
      </c>
      <c r="L88" s="93"/>
      <c r="M88" s="150"/>
      <c r="N88" s="150"/>
      <c r="O88" s="150"/>
      <c r="P88" t="s" s="158">
        <v>7274</v>
      </c>
      <c r="Q88" t="s" s="143">
        <v>7167</v>
      </c>
    </row>
    <row r="89" ht="30.95" customHeight="1">
      <c r="A89" s="148">
        <v>87</v>
      </c>
      <c r="B89" t="s" s="143">
        <v>7060</v>
      </c>
      <c r="C89" t="s" s="143">
        <v>7268</v>
      </c>
      <c r="D89" t="s" s="144">
        <v>6990</v>
      </c>
      <c r="E89" t="s" s="38">
        <v>7275</v>
      </c>
      <c r="F89" t="s" s="143">
        <v>6999</v>
      </c>
      <c r="G89" t="s" s="143">
        <v>6993</v>
      </c>
      <c r="H89" t="s" s="143">
        <v>6994</v>
      </c>
      <c r="I89" t="s" s="143">
        <v>7089</v>
      </c>
      <c r="J89" s="145">
        <v>1</v>
      </c>
      <c r="K89" t="s" s="157">
        <v>7276</v>
      </c>
      <c r="L89" s="93"/>
      <c r="M89" s="150"/>
      <c r="N89" s="150"/>
      <c r="O89" s="150"/>
      <c r="P89" t="s" s="158">
        <v>7276</v>
      </c>
      <c r="Q89" t="s" s="143">
        <v>7167</v>
      </c>
    </row>
    <row r="90" ht="30.95" customHeight="1">
      <c r="A90" s="148">
        <v>88</v>
      </c>
      <c r="B90" t="s" s="143">
        <v>7060</v>
      </c>
      <c r="C90" t="s" s="143">
        <v>7268</v>
      </c>
      <c r="D90" t="s" s="144">
        <v>6990</v>
      </c>
      <c r="E90" t="s" s="38">
        <v>7277</v>
      </c>
      <c r="F90" t="s" s="143">
        <v>6999</v>
      </c>
      <c r="G90" t="s" s="143">
        <v>6993</v>
      </c>
      <c r="H90" t="s" s="143">
        <v>7099</v>
      </c>
      <c r="I90" t="s" s="143">
        <v>7100</v>
      </c>
      <c r="J90" s="145">
        <v>1</v>
      </c>
      <c r="K90" t="s" s="143">
        <v>7278</v>
      </c>
      <c r="L90" s="93"/>
      <c r="M90" s="150"/>
      <c r="N90" s="150"/>
      <c r="O90" s="150"/>
      <c r="P90" t="s" s="146">
        <v>7278</v>
      </c>
      <c r="Q90" t="s" s="143">
        <v>7167</v>
      </c>
    </row>
    <row r="91" ht="30.95" customHeight="1">
      <c r="A91" s="148">
        <v>89</v>
      </c>
      <c r="B91" t="s" s="143">
        <v>7060</v>
      </c>
      <c r="C91" t="s" s="143">
        <v>7268</v>
      </c>
      <c r="D91" t="s" s="144">
        <v>6990</v>
      </c>
      <c r="E91" t="s" s="38">
        <v>7279</v>
      </c>
      <c r="F91" t="s" s="143">
        <v>6999</v>
      </c>
      <c r="G91" t="s" s="143">
        <v>7031</v>
      </c>
      <c r="H91" t="s" s="143">
        <v>7099</v>
      </c>
      <c r="I91" t="s" s="143">
        <v>7100</v>
      </c>
      <c r="J91" s="145">
        <v>1</v>
      </c>
      <c r="K91" t="s" s="143">
        <v>7280</v>
      </c>
      <c r="L91" s="93"/>
      <c r="M91" s="150"/>
      <c r="N91" s="150"/>
      <c r="O91" s="150"/>
      <c r="P91" t="s" s="146">
        <v>7280</v>
      </c>
      <c r="Q91" t="s" s="143">
        <v>7167</v>
      </c>
    </row>
    <row r="92" ht="30.95" customHeight="1">
      <c r="A92" s="148">
        <v>90</v>
      </c>
      <c r="B92" t="s" s="143">
        <v>7060</v>
      </c>
      <c r="C92" t="s" s="143">
        <v>7281</v>
      </c>
      <c r="D92" t="s" s="144">
        <v>6990</v>
      </c>
      <c r="E92" t="s" s="38">
        <v>7282</v>
      </c>
      <c r="F92" t="s" s="143">
        <v>6992</v>
      </c>
      <c r="G92" t="s" s="143">
        <v>7031</v>
      </c>
      <c r="H92" t="s" s="143">
        <v>7099</v>
      </c>
      <c r="I92" t="s" s="143">
        <v>7100</v>
      </c>
      <c r="J92" s="145">
        <v>1</v>
      </c>
      <c r="K92" t="s" s="143">
        <v>7283</v>
      </c>
      <c r="L92" s="93"/>
      <c r="M92" s="150"/>
      <c r="N92" s="150"/>
      <c r="O92" s="150"/>
      <c r="P92" t="s" s="146">
        <v>7283</v>
      </c>
      <c r="Q92" t="s" s="143">
        <v>7284</v>
      </c>
    </row>
    <row r="93" ht="30.95" customHeight="1">
      <c r="A93" s="148">
        <v>91</v>
      </c>
      <c r="B93" t="s" s="143">
        <v>7060</v>
      </c>
      <c r="C93" t="s" s="143">
        <v>7281</v>
      </c>
      <c r="D93" t="s" s="144">
        <v>6990</v>
      </c>
      <c r="E93" t="s" s="38">
        <v>7285</v>
      </c>
      <c r="F93" t="s" s="143">
        <v>6999</v>
      </c>
      <c r="G93" t="s" s="143">
        <v>7031</v>
      </c>
      <c r="H93" s="155"/>
      <c r="I93" t="s" s="143">
        <v>7100</v>
      </c>
      <c r="J93" s="145">
        <v>1</v>
      </c>
      <c r="K93" t="s" s="143">
        <v>7283</v>
      </c>
      <c r="L93" s="93"/>
      <c r="M93" s="150"/>
      <c r="N93" s="150"/>
      <c r="O93" s="150"/>
      <c r="P93" t="s" s="146">
        <v>7283</v>
      </c>
      <c r="Q93" t="s" s="143">
        <v>7284</v>
      </c>
    </row>
    <row r="94" ht="30.95" customHeight="1">
      <c r="A94" s="148">
        <v>92</v>
      </c>
      <c r="B94" t="s" s="143">
        <v>7060</v>
      </c>
      <c r="C94" t="s" s="143">
        <v>7286</v>
      </c>
      <c r="D94" t="s" s="144">
        <v>6990</v>
      </c>
      <c r="E94" t="s" s="38">
        <v>7287</v>
      </c>
      <c r="F94" t="s" s="143">
        <v>6999</v>
      </c>
      <c r="G94" t="s" s="143">
        <v>7288</v>
      </c>
      <c r="H94" s="155"/>
      <c r="I94" t="s" s="143">
        <v>7100</v>
      </c>
      <c r="J94" s="145">
        <v>1</v>
      </c>
      <c r="K94" t="s" s="157">
        <v>7289</v>
      </c>
      <c r="L94" s="93"/>
      <c r="M94" s="150"/>
      <c r="N94" s="150"/>
      <c r="O94" s="150"/>
      <c r="P94" t="s" s="158">
        <v>7289</v>
      </c>
      <c r="Q94" t="s" s="143">
        <v>7167</v>
      </c>
    </row>
    <row r="95" ht="30.95" customHeight="1">
      <c r="A95" s="148">
        <v>93</v>
      </c>
      <c r="B95" t="s" s="143">
        <v>7060</v>
      </c>
      <c r="C95" t="s" s="143">
        <v>7286</v>
      </c>
      <c r="D95" t="s" s="144">
        <v>6990</v>
      </c>
      <c r="E95" t="s" s="38">
        <v>7290</v>
      </c>
      <c r="F95" t="s" s="143">
        <v>6999</v>
      </c>
      <c r="G95" t="s" s="143">
        <v>7288</v>
      </c>
      <c r="H95" s="155"/>
      <c r="I95" t="s" s="143">
        <v>7100</v>
      </c>
      <c r="J95" s="145">
        <v>1</v>
      </c>
      <c r="K95" t="s" s="157">
        <v>7291</v>
      </c>
      <c r="L95" s="93"/>
      <c r="M95" s="150"/>
      <c r="N95" s="150"/>
      <c r="O95" s="150"/>
      <c r="P95" t="s" s="158">
        <v>7291</v>
      </c>
      <c r="Q95" t="s" s="143">
        <v>7167</v>
      </c>
    </row>
    <row r="96" ht="30.95" customHeight="1">
      <c r="A96" s="148">
        <v>94</v>
      </c>
      <c r="B96" t="s" s="143">
        <v>7060</v>
      </c>
      <c r="C96" t="s" s="143">
        <v>7286</v>
      </c>
      <c r="D96" t="s" s="144">
        <v>6990</v>
      </c>
      <c r="E96" t="s" s="38">
        <v>7292</v>
      </c>
      <c r="F96" t="s" s="143">
        <v>6999</v>
      </c>
      <c r="G96" t="s" s="143">
        <v>7293</v>
      </c>
      <c r="H96" s="155"/>
      <c r="I96" t="s" s="143">
        <v>7100</v>
      </c>
      <c r="J96" s="145">
        <v>1</v>
      </c>
      <c r="K96" t="s" s="157">
        <v>7294</v>
      </c>
      <c r="L96" s="93"/>
      <c r="M96" s="150"/>
      <c r="N96" s="150"/>
      <c r="O96" s="150"/>
      <c r="P96" t="s" s="158">
        <v>7294</v>
      </c>
      <c r="Q96" t="s" s="143">
        <v>7167</v>
      </c>
    </row>
    <row r="97" ht="30.95" customHeight="1">
      <c r="A97" s="148">
        <v>95</v>
      </c>
      <c r="B97" t="s" s="143">
        <v>7060</v>
      </c>
      <c r="C97" t="s" s="143">
        <v>7286</v>
      </c>
      <c r="D97" t="s" s="144">
        <v>6990</v>
      </c>
      <c r="E97" t="s" s="38">
        <v>7295</v>
      </c>
      <c r="F97" t="s" s="143">
        <v>6999</v>
      </c>
      <c r="G97" t="s" s="143">
        <v>7293</v>
      </c>
      <c r="H97" s="155"/>
      <c r="I97" t="s" s="143">
        <v>7100</v>
      </c>
      <c r="J97" s="145">
        <v>1</v>
      </c>
      <c r="K97" t="s" s="157">
        <v>7296</v>
      </c>
      <c r="L97" s="93"/>
      <c r="M97" s="150"/>
      <c r="N97" s="150"/>
      <c r="O97" s="150"/>
      <c r="P97" t="s" s="158">
        <v>7296</v>
      </c>
      <c r="Q97" t="s" s="143">
        <v>7167</v>
      </c>
    </row>
    <row r="98" ht="30.95" customHeight="1">
      <c r="A98" s="148">
        <v>96</v>
      </c>
      <c r="B98" t="s" s="143">
        <v>7060</v>
      </c>
      <c r="C98" t="s" s="143">
        <v>7286</v>
      </c>
      <c r="D98" t="s" s="144">
        <v>6990</v>
      </c>
      <c r="E98" t="s" s="38">
        <v>7297</v>
      </c>
      <c r="F98" t="s" s="143">
        <v>6999</v>
      </c>
      <c r="G98" t="s" s="143">
        <v>7293</v>
      </c>
      <c r="H98" s="155"/>
      <c r="I98" t="s" s="143">
        <v>7100</v>
      </c>
      <c r="J98" s="145">
        <v>1</v>
      </c>
      <c r="K98" t="s" s="157">
        <v>7298</v>
      </c>
      <c r="L98" s="93"/>
      <c r="M98" s="150"/>
      <c r="N98" s="150"/>
      <c r="O98" s="150"/>
      <c r="P98" t="s" s="158">
        <v>7298</v>
      </c>
      <c r="Q98" t="s" s="143">
        <v>7167</v>
      </c>
    </row>
    <row r="99" ht="30.95" customHeight="1">
      <c r="A99" s="148">
        <v>97</v>
      </c>
      <c r="B99" t="s" s="143">
        <v>7060</v>
      </c>
      <c r="C99" t="s" s="143">
        <v>7286</v>
      </c>
      <c r="D99" t="s" s="144">
        <v>6990</v>
      </c>
      <c r="E99" t="s" s="38">
        <v>7299</v>
      </c>
      <c r="F99" t="s" s="143">
        <v>6992</v>
      </c>
      <c r="G99" t="s" s="143">
        <v>7293</v>
      </c>
      <c r="H99" s="155"/>
      <c r="I99" t="s" s="143">
        <v>7100</v>
      </c>
      <c r="J99" s="145">
        <v>1</v>
      </c>
      <c r="K99" t="s" s="157">
        <v>7300</v>
      </c>
      <c r="L99" s="93"/>
      <c r="M99" s="150"/>
      <c r="N99" s="150"/>
      <c r="O99" s="150"/>
      <c r="P99" t="s" s="158">
        <v>7300</v>
      </c>
      <c r="Q99" t="s" s="143">
        <v>7167</v>
      </c>
    </row>
    <row r="100" ht="30.95" customHeight="1">
      <c r="A100" s="148">
        <v>98</v>
      </c>
      <c r="B100" t="s" s="143">
        <v>7060</v>
      </c>
      <c r="C100" t="s" s="143">
        <v>7286</v>
      </c>
      <c r="D100" t="s" s="144">
        <v>6990</v>
      </c>
      <c r="E100" t="s" s="38">
        <v>7301</v>
      </c>
      <c r="F100" t="s" s="143">
        <v>6999</v>
      </c>
      <c r="G100" t="s" s="143">
        <v>7293</v>
      </c>
      <c r="H100" s="155"/>
      <c r="I100" t="s" s="143">
        <v>7100</v>
      </c>
      <c r="J100" s="145">
        <v>1</v>
      </c>
      <c r="K100" t="s" s="157">
        <v>7302</v>
      </c>
      <c r="L100" s="93"/>
      <c r="M100" s="150"/>
      <c r="N100" s="150"/>
      <c r="O100" s="150"/>
      <c r="P100" t="s" s="158">
        <v>7302</v>
      </c>
      <c r="Q100" t="s" s="143">
        <v>7167</v>
      </c>
    </row>
    <row r="101" ht="30.95" customHeight="1">
      <c r="A101" s="148">
        <v>99</v>
      </c>
      <c r="B101" t="s" s="143">
        <v>259</v>
      </c>
      <c r="C101" t="s" s="143">
        <v>7303</v>
      </c>
      <c r="D101" t="s" s="144">
        <v>6990</v>
      </c>
      <c r="E101" t="s" s="38">
        <v>7304</v>
      </c>
      <c r="F101" t="s" s="143">
        <v>6992</v>
      </c>
      <c r="G101" t="s" s="143">
        <v>7104</v>
      </c>
      <c r="H101" t="s" s="143">
        <v>7046</v>
      </c>
      <c r="I101" t="s" s="143">
        <v>7038</v>
      </c>
      <c r="J101" s="145">
        <v>1</v>
      </c>
      <c r="K101" t="s" s="143">
        <v>7305</v>
      </c>
      <c r="L101" s="93"/>
      <c r="M101" s="150"/>
      <c r="N101" s="150"/>
      <c r="O101" s="150"/>
      <c r="P101" t="s" s="146">
        <v>7305</v>
      </c>
      <c r="Q101" t="s" s="143">
        <v>7162</v>
      </c>
    </row>
    <row r="102" ht="30.95" customHeight="1">
      <c r="A102" s="148">
        <v>100</v>
      </c>
      <c r="B102" t="s" s="143">
        <v>259</v>
      </c>
      <c r="C102" t="s" s="143">
        <v>7306</v>
      </c>
      <c r="D102" t="s" s="144">
        <v>6990</v>
      </c>
      <c r="E102" t="s" s="38">
        <v>7307</v>
      </c>
      <c r="F102" t="s" s="143">
        <v>6999</v>
      </c>
      <c r="G102" t="s" s="143">
        <v>7255</v>
      </c>
      <c r="H102" t="s" s="143">
        <v>6994</v>
      </c>
      <c r="I102" t="s" s="143">
        <v>6995</v>
      </c>
      <c r="J102" s="145">
        <v>1</v>
      </c>
      <c r="K102" t="s" s="143">
        <v>7308</v>
      </c>
      <c r="L102" s="93"/>
      <c r="M102" s="150"/>
      <c r="N102" s="150"/>
      <c r="O102" s="150"/>
      <c r="P102" t="s" s="146">
        <v>7308</v>
      </c>
      <c r="Q102" s="155"/>
    </row>
    <row r="103" ht="30.95" customHeight="1">
      <c r="A103" s="148">
        <v>101</v>
      </c>
      <c r="B103" t="s" s="143">
        <v>259</v>
      </c>
      <c r="C103" t="s" s="143">
        <v>7306</v>
      </c>
      <c r="D103" t="s" s="144">
        <v>6990</v>
      </c>
      <c r="E103" t="s" s="38">
        <v>7309</v>
      </c>
      <c r="F103" t="s" s="143">
        <v>6992</v>
      </c>
      <c r="G103" t="s" s="143">
        <v>7255</v>
      </c>
      <c r="H103" t="s" s="143">
        <v>6994</v>
      </c>
      <c r="I103" t="s" s="143">
        <v>6995</v>
      </c>
      <c r="J103" s="145">
        <v>1</v>
      </c>
      <c r="K103" t="s" s="143">
        <v>7308</v>
      </c>
      <c r="L103" s="93"/>
      <c r="M103" s="150"/>
      <c r="N103" s="150"/>
      <c r="O103" s="150"/>
      <c r="P103" t="s" s="146">
        <v>7308</v>
      </c>
      <c r="Q103" s="155"/>
    </row>
    <row r="104" ht="30.95" customHeight="1">
      <c r="A104" s="148">
        <v>102</v>
      </c>
      <c r="B104" t="s" s="143">
        <v>259</v>
      </c>
      <c r="C104" t="s" s="143">
        <v>7306</v>
      </c>
      <c r="D104" t="s" s="144">
        <v>6990</v>
      </c>
      <c r="E104" t="s" s="38">
        <v>7310</v>
      </c>
      <c r="F104" t="s" s="143">
        <v>6992</v>
      </c>
      <c r="G104" t="s" s="143">
        <v>6993</v>
      </c>
      <c r="H104" t="s" s="143">
        <v>7000</v>
      </c>
      <c r="I104" t="s" s="143">
        <v>7225</v>
      </c>
      <c r="J104" s="145">
        <v>1</v>
      </c>
      <c r="K104" s="155"/>
      <c r="L104" s="93"/>
      <c r="M104" s="150"/>
      <c r="N104" s="150"/>
      <c r="O104" s="150"/>
      <c r="P104" t="s" s="146">
        <v>7311</v>
      </c>
      <c r="Q104" s="155"/>
    </row>
    <row r="105" ht="30.95" customHeight="1">
      <c r="A105" s="148">
        <v>103</v>
      </c>
      <c r="B105" t="s" s="143">
        <v>259</v>
      </c>
      <c r="C105" t="s" s="143">
        <v>7306</v>
      </c>
      <c r="D105" t="s" s="144">
        <v>6990</v>
      </c>
      <c r="E105" t="s" s="38">
        <v>7312</v>
      </c>
      <c r="F105" t="s" s="143">
        <v>6999</v>
      </c>
      <c r="G105" t="s" s="143">
        <v>6993</v>
      </c>
      <c r="H105" t="s" s="143">
        <v>7000</v>
      </c>
      <c r="I105" t="s" s="143">
        <v>7225</v>
      </c>
      <c r="J105" s="145">
        <v>1</v>
      </c>
      <c r="K105" s="155"/>
      <c r="L105" s="93"/>
      <c r="M105" s="150"/>
      <c r="N105" s="150"/>
      <c r="O105" s="150"/>
      <c r="P105" t="s" s="146">
        <v>7311</v>
      </c>
      <c r="Q105" s="155"/>
    </row>
    <row r="106" ht="30.95" customHeight="1">
      <c r="A106" s="148">
        <v>104</v>
      </c>
      <c r="B106" t="s" s="143">
        <v>259</v>
      </c>
      <c r="C106" t="s" s="143">
        <v>7306</v>
      </c>
      <c r="D106" t="s" s="144">
        <v>6990</v>
      </c>
      <c r="E106" t="s" s="38">
        <v>7313</v>
      </c>
      <c r="F106" t="s" s="143">
        <v>6999</v>
      </c>
      <c r="G106" t="s" s="143">
        <v>7314</v>
      </c>
      <c r="H106" t="s" s="143">
        <v>7315</v>
      </c>
      <c r="I106" t="s" s="143">
        <v>7225</v>
      </c>
      <c r="J106" s="145">
        <v>1</v>
      </c>
      <c r="K106" s="155"/>
      <c r="L106" s="93"/>
      <c r="M106" s="150"/>
      <c r="N106" s="150"/>
      <c r="O106" s="150"/>
      <c r="P106" t="s" s="146">
        <v>7316</v>
      </c>
      <c r="Q106" s="155"/>
    </row>
    <row r="107" ht="30.95" customHeight="1">
      <c r="A107" s="148">
        <v>105</v>
      </c>
      <c r="B107" t="s" s="143">
        <v>259</v>
      </c>
      <c r="C107" t="s" s="143">
        <v>7306</v>
      </c>
      <c r="D107" t="s" s="144">
        <v>6990</v>
      </c>
      <c r="E107" t="s" s="38">
        <v>7317</v>
      </c>
      <c r="F107" t="s" s="143">
        <v>6992</v>
      </c>
      <c r="G107" t="s" s="143">
        <v>7314</v>
      </c>
      <c r="H107" t="s" s="143">
        <v>7315</v>
      </c>
      <c r="I107" t="s" s="143">
        <v>7225</v>
      </c>
      <c r="J107" s="145">
        <v>1</v>
      </c>
      <c r="K107" s="155"/>
      <c r="L107" s="93"/>
      <c r="M107" s="150"/>
      <c r="N107" s="150"/>
      <c r="O107" s="150"/>
      <c r="P107" t="s" s="146">
        <v>7316</v>
      </c>
      <c r="Q107" s="155"/>
    </row>
    <row r="108" ht="30.95" customHeight="1">
      <c r="A108" s="148">
        <v>106</v>
      </c>
      <c r="B108" t="s" s="143">
        <v>198</v>
      </c>
      <c r="C108" t="s" s="143">
        <v>7318</v>
      </c>
      <c r="D108" t="s" s="144">
        <v>6990</v>
      </c>
      <c r="E108" t="s" s="38">
        <v>7319</v>
      </c>
      <c r="F108" t="s" s="143">
        <v>6992</v>
      </c>
      <c r="G108" t="s" s="143">
        <v>7104</v>
      </c>
      <c r="H108" t="s" s="143">
        <v>7046</v>
      </c>
      <c r="I108" t="s" s="143">
        <v>7089</v>
      </c>
      <c r="J108" s="145">
        <v>1</v>
      </c>
      <c r="K108" t="s" s="143">
        <v>7320</v>
      </c>
      <c r="L108" s="93"/>
      <c r="M108" s="150"/>
      <c r="N108" s="150"/>
      <c r="O108" s="150"/>
      <c r="P108" t="s" s="146">
        <v>7320</v>
      </c>
      <c r="Q108" s="155"/>
    </row>
    <row r="109" ht="30.95" customHeight="1">
      <c r="A109" s="148">
        <v>107</v>
      </c>
      <c r="B109" t="s" s="143">
        <v>7060</v>
      </c>
      <c r="C109" t="s" s="143">
        <v>7321</v>
      </c>
      <c r="D109" t="s" s="144">
        <v>6990</v>
      </c>
      <c r="E109" t="s" s="38">
        <v>7322</v>
      </c>
      <c r="F109" t="s" s="143">
        <v>6999</v>
      </c>
      <c r="G109" t="s" s="143">
        <v>6993</v>
      </c>
      <c r="H109" t="s" s="143">
        <v>6994</v>
      </c>
      <c r="I109" t="s" s="143">
        <v>7089</v>
      </c>
      <c r="J109" s="145">
        <v>1</v>
      </c>
      <c r="K109" t="s" s="143">
        <v>7323</v>
      </c>
      <c r="L109" s="93"/>
      <c r="M109" s="150"/>
      <c r="N109" s="150"/>
      <c r="O109" s="150"/>
      <c r="P109" t="s" s="146">
        <v>7323</v>
      </c>
      <c r="Q109" s="155"/>
    </row>
    <row r="110" ht="30.95" customHeight="1">
      <c r="A110" s="148">
        <v>108</v>
      </c>
      <c r="B110" t="s" s="143">
        <v>7060</v>
      </c>
      <c r="C110" t="s" s="143">
        <v>7321</v>
      </c>
      <c r="D110" t="s" s="144">
        <v>6990</v>
      </c>
      <c r="E110" t="s" s="38">
        <v>7324</v>
      </c>
      <c r="F110" t="s" s="143">
        <v>6999</v>
      </c>
      <c r="G110" t="s" s="143">
        <v>6993</v>
      </c>
      <c r="H110" t="s" s="143">
        <v>6994</v>
      </c>
      <c r="I110" t="s" s="143">
        <v>7089</v>
      </c>
      <c r="J110" s="145">
        <v>1</v>
      </c>
      <c r="K110" t="s" s="143">
        <v>7325</v>
      </c>
      <c r="L110" s="93"/>
      <c r="M110" s="150"/>
      <c r="N110" s="150"/>
      <c r="O110" s="150"/>
      <c r="P110" t="s" s="146">
        <v>7325</v>
      </c>
      <c r="Q110" s="155"/>
    </row>
    <row r="111" ht="30.95" customHeight="1">
      <c r="A111" s="148">
        <v>109</v>
      </c>
      <c r="B111" t="s" s="143">
        <v>259</v>
      </c>
      <c r="C111" t="s" s="143">
        <v>7326</v>
      </c>
      <c r="D111" t="s" s="144">
        <v>6990</v>
      </c>
      <c r="E111" t="s" s="38">
        <v>7327</v>
      </c>
      <c r="F111" t="s" s="143">
        <v>6999</v>
      </c>
      <c r="G111" t="s" s="143">
        <v>7045</v>
      </c>
      <c r="H111" t="s" s="143">
        <v>7088</v>
      </c>
      <c r="I111" t="s" s="143">
        <v>7089</v>
      </c>
      <c r="J111" s="145">
        <v>1</v>
      </c>
      <c r="K111" t="s" s="143">
        <v>7328</v>
      </c>
      <c r="L111" s="93"/>
      <c r="M111" s="150"/>
      <c r="N111" s="150"/>
      <c r="O111" s="150"/>
      <c r="P111" t="s" s="146">
        <v>7328</v>
      </c>
      <c r="Q111" s="155"/>
    </row>
    <row r="112" ht="30.95" customHeight="1">
      <c r="A112" s="148">
        <v>110</v>
      </c>
      <c r="B112" t="s" s="143">
        <v>259</v>
      </c>
      <c r="C112" t="s" s="143">
        <v>7326</v>
      </c>
      <c r="D112" t="s" s="144">
        <v>6990</v>
      </c>
      <c r="E112" t="s" s="38">
        <v>7329</v>
      </c>
      <c r="F112" t="s" s="143">
        <v>6999</v>
      </c>
      <c r="G112" t="s" s="143">
        <v>7045</v>
      </c>
      <c r="H112" t="s" s="143">
        <v>7088</v>
      </c>
      <c r="I112" t="s" s="143">
        <v>7089</v>
      </c>
      <c r="J112" s="145">
        <v>1</v>
      </c>
      <c r="K112" t="s" s="143">
        <v>7330</v>
      </c>
      <c r="L112" s="93"/>
      <c r="M112" s="150"/>
      <c r="N112" s="150"/>
      <c r="O112" s="150"/>
      <c r="P112" t="s" s="146">
        <v>7330</v>
      </c>
      <c r="Q112" s="155"/>
    </row>
    <row r="113" ht="30.95" customHeight="1">
      <c r="A113" s="148">
        <v>111</v>
      </c>
      <c r="B113" t="s" s="143">
        <v>259</v>
      </c>
      <c r="C113" t="s" s="143">
        <v>7331</v>
      </c>
      <c r="D113" t="s" s="144">
        <v>6990</v>
      </c>
      <c r="E113" t="s" s="38">
        <v>7332</v>
      </c>
      <c r="F113" t="s" s="143">
        <v>6992</v>
      </c>
      <c r="G113" t="s" s="143">
        <v>7036</v>
      </c>
      <c r="H113" t="s" s="143">
        <v>7037</v>
      </c>
      <c r="I113" t="s" s="143">
        <v>7089</v>
      </c>
      <c r="J113" s="145">
        <v>1</v>
      </c>
      <c r="K113" t="s" s="143">
        <v>7333</v>
      </c>
      <c r="L113" s="93"/>
      <c r="M113" s="150"/>
      <c r="N113" s="150"/>
      <c r="O113" s="150"/>
      <c r="P113" t="s" s="146">
        <v>7333</v>
      </c>
      <c r="Q113" s="155"/>
    </row>
    <row r="114" ht="30.95" customHeight="1">
      <c r="A114" s="148">
        <v>112</v>
      </c>
      <c r="B114" t="s" s="143">
        <v>259</v>
      </c>
      <c r="C114" t="s" s="143">
        <v>7331</v>
      </c>
      <c r="D114" t="s" s="144">
        <v>6990</v>
      </c>
      <c r="E114" t="s" s="38">
        <v>7334</v>
      </c>
      <c r="F114" t="s" s="143">
        <v>6999</v>
      </c>
      <c r="G114" t="s" s="143">
        <v>7036</v>
      </c>
      <c r="H114" t="s" s="143">
        <v>7037</v>
      </c>
      <c r="I114" t="s" s="143">
        <v>7089</v>
      </c>
      <c r="J114" s="145">
        <v>1</v>
      </c>
      <c r="K114" t="s" s="143">
        <v>7335</v>
      </c>
      <c r="L114" s="93"/>
      <c r="M114" s="150"/>
      <c r="N114" s="150"/>
      <c r="O114" s="150"/>
      <c r="P114" t="s" s="146">
        <v>7335</v>
      </c>
      <c r="Q114" s="155"/>
    </row>
    <row r="115" ht="30.95" customHeight="1">
      <c r="A115" s="148">
        <v>113</v>
      </c>
      <c r="B115" t="s" s="143">
        <v>259</v>
      </c>
      <c r="C115" t="s" s="143">
        <v>7331</v>
      </c>
      <c r="D115" t="s" s="144">
        <v>6990</v>
      </c>
      <c r="E115" t="s" s="38">
        <v>7336</v>
      </c>
      <c r="F115" t="s" s="143">
        <v>6999</v>
      </c>
      <c r="G115" t="s" s="143">
        <v>7337</v>
      </c>
      <c r="H115" t="s" s="143">
        <v>7315</v>
      </c>
      <c r="I115" t="s" s="143">
        <v>7089</v>
      </c>
      <c r="J115" s="145">
        <v>1</v>
      </c>
      <c r="K115" t="s" s="143">
        <v>7338</v>
      </c>
      <c r="L115" s="93"/>
      <c r="M115" s="150"/>
      <c r="N115" s="150"/>
      <c r="O115" s="150"/>
      <c r="P115" t="s" s="146">
        <v>7338</v>
      </c>
      <c r="Q115" s="155"/>
    </row>
    <row r="116" ht="30.95" customHeight="1">
      <c r="A116" s="148">
        <v>114</v>
      </c>
      <c r="B116" t="s" s="143">
        <v>259</v>
      </c>
      <c r="C116" t="s" s="143">
        <v>7331</v>
      </c>
      <c r="D116" t="s" s="144">
        <v>6990</v>
      </c>
      <c r="E116" t="s" s="38">
        <v>7339</v>
      </c>
      <c r="F116" t="s" s="143">
        <v>6992</v>
      </c>
      <c r="G116" t="s" s="143">
        <v>7337</v>
      </c>
      <c r="H116" t="s" s="143">
        <v>7315</v>
      </c>
      <c r="I116" t="s" s="143">
        <v>7089</v>
      </c>
      <c r="J116" s="145">
        <v>1</v>
      </c>
      <c r="K116" t="s" s="143">
        <v>7338</v>
      </c>
      <c r="L116" s="93"/>
      <c r="M116" s="150"/>
      <c r="N116" s="150"/>
      <c r="O116" s="150"/>
      <c r="P116" t="s" s="146">
        <v>7338</v>
      </c>
      <c r="Q116" s="155"/>
    </row>
    <row r="117" ht="30.95" customHeight="1">
      <c r="A117" s="148">
        <v>115</v>
      </c>
      <c r="B117" t="s" s="143">
        <v>259</v>
      </c>
      <c r="C117" t="s" s="143">
        <v>7331</v>
      </c>
      <c r="D117" t="s" s="144">
        <v>6990</v>
      </c>
      <c r="E117" t="s" s="38">
        <v>7340</v>
      </c>
      <c r="F117" t="s" s="143">
        <v>6999</v>
      </c>
      <c r="G117" t="s" s="143">
        <v>7031</v>
      </c>
      <c r="H117" t="s" s="143">
        <v>7341</v>
      </c>
      <c r="I117" t="s" s="143">
        <v>7089</v>
      </c>
      <c r="J117" s="145">
        <v>1</v>
      </c>
      <c r="K117" t="s" s="143">
        <v>7342</v>
      </c>
      <c r="L117" s="93"/>
      <c r="M117" s="150"/>
      <c r="N117" s="150"/>
      <c r="O117" s="150"/>
      <c r="P117" t="s" s="146">
        <v>7342</v>
      </c>
      <c r="Q117" s="155"/>
    </row>
    <row r="118" ht="30.95" customHeight="1">
      <c r="A118" s="148">
        <v>116</v>
      </c>
      <c r="B118" t="s" s="143">
        <v>259</v>
      </c>
      <c r="C118" t="s" s="143">
        <v>7331</v>
      </c>
      <c r="D118" t="s" s="144">
        <v>6990</v>
      </c>
      <c r="E118" t="s" s="38">
        <v>7343</v>
      </c>
      <c r="F118" t="s" s="143">
        <v>6992</v>
      </c>
      <c r="G118" t="s" s="143">
        <v>7031</v>
      </c>
      <c r="H118" t="s" s="143">
        <v>7341</v>
      </c>
      <c r="I118" t="s" s="143">
        <v>7089</v>
      </c>
      <c r="J118" s="145">
        <v>1</v>
      </c>
      <c r="K118" t="s" s="143">
        <v>7342</v>
      </c>
      <c r="L118" s="93"/>
      <c r="M118" s="150"/>
      <c r="N118" s="150"/>
      <c r="O118" s="150"/>
      <c r="P118" t="s" s="146">
        <v>7342</v>
      </c>
      <c r="Q118" s="155"/>
    </row>
    <row r="119" ht="30.95" customHeight="1">
      <c r="A119" s="148">
        <v>117</v>
      </c>
      <c r="B119" t="s" s="143">
        <v>259</v>
      </c>
      <c r="C119" t="s" s="143">
        <v>7344</v>
      </c>
      <c r="D119" t="s" s="144">
        <v>6990</v>
      </c>
      <c r="E119" t="s" s="38">
        <v>7345</v>
      </c>
      <c r="F119" t="s" s="143">
        <v>6999</v>
      </c>
      <c r="G119" t="s" s="143">
        <v>6993</v>
      </c>
      <c r="H119" t="s" s="143">
        <v>7000</v>
      </c>
      <c r="I119" t="s" s="143">
        <v>7038</v>
      </c>
      <c r="J119" s="145">
        <v>1</v>
      </c>
      <c r="K119" s="155"/>
      <c r="L119" s="93"/>
      <c r="M119" s="150"/>
      <c r="N119" s="150"/>
      <c r="O119" s="150"/>
      <c r="P119" t="s" s="146">
        <v>7346</v>
      </c>
      <c r="Q119" s="155"/>
    </row>
    <row r="120" ht="30.95" customHeight="1">
      <c r="A120" s="148">
        <v>118</v>
      </c>
      <c r="B120" t="s" s="143">
        <v>259</v>
      </c>
      <c r="C120" t="s" s="143">
        <v>7344</v>
      </c>
      <c r="D120" t="s" s="144">
        <v>6990</v>
      </c>
      <c r="E120" t="s" s="38">
        <v>7347</v>
      </c>
      <c r="F120" t="s" s="143">
        <v>6999</v>
      </c>
      <c r="G120" t="s" s="143">
        <v>7348</v>
      </c>
      <c r="H120" t="s" s="143">
        <v>7193</v>
      </c>
      <c r="I120" t="s" s="143">
        <v>7038</v>
      </c>
      <c r="J120" s="145">
        <v>1</v>
      </c>
      <c r="K120" s="155"/>
      <c r="L120" s="93"/>
      <c r="M120" s="150"/>
      <c r="N120" s="150"/>
      <c r="O120" s="150"/>
      <c r="P120" t="s" s="146">
        <v>7346</v>
      </c>
      <c r="Q120" s="155"/>
    </row>
    <row r="121" ht="30.95" customHeight="1">
      <c r="A121" s="148">
        <v>119</v>
      </c>
      <c r="B121" t="s" s="143">
        <v>198</v>
      </c>
      <c r="C121" t="s" s="143">
        <v>7349</v>
      </c>
      <c r="D121" t="s" s="144">
        <v>6990</v>
      </c>
      <c r="E121" t="s" s="38">
        <v>7350</v>
      </c>
      <c r="F121" t="s" s="143">
        <v>6999</v>
      </c>
      <c r="G121" t="s" s="143">
        <v>7031</v>
      </c>
      <c r="H121" t="s" s="143">
        <v>7027</v>
      </c>
      <c r="I121" t="s" s="143">
        <v>7351</v>
      </c>
      <c r="J121" s="145">
        <v>1</v>
      </c>
      <c r="K121" s="155"/>
      <c r="L121" s="93"/>
      <c r="M121" s="150"/>
      <c r="N121" s="150"/>
      <c r="O121" s="150"/>
      <c r="P121" t="s" s="146">
        <v>7352</v>
      </c>
      <c r="Q121" s="155"/>
    </row>
    <row r="122" ht="30.95" customHeight="1">
      <c r="A122" s="148">
        <v>120</v>
      </c>
      <c r="B122" t="s" s="143">
        <v>198</v>
      </c>
      <c r="C122" t="s" s="143">
        <v>7353</v>
      </c>
      <c r="D122" t="s" s="144">
        <v>6990</v>
      </c>
      <c r="E122" t="s" s="38">
        <v>7354</v>
      </c>
      <c r="F122" t="s" s="143">
        <v>6992</v>
      </c>
      <c r="G122" t="s" s="143">
        <v>7031</v>
      </c>
      <c r="H122" t="s" s="143">
        <v>7355</v>
      </c>
      <c r="I122" t="s" s="143">
        <v>7351</v>
      </c>
      <c r="J122" s="145">
        <v>1</v>
      </c>
      <c r="K122" s="155"/>
      <c r="L122" s="93"/>
      <c r="M122" s="150"/>
      <c r="N122" s="150"/>
      <c r="O122" s="150"/>
      <c r="P122" t="s" s="146">
        <v>7356</v>
      </c>
      <c r="Q122" s="155"/>
    </row>
    <row r="123" ht="30.95" customHeight="1">
      <c r="A123" s="148">
        <v>121</v>
      </c>
      <c r="B123" t="s" s="143">
        <v>198</v>
      </c>
      <c r="C123" t="s" s="143">
        <v>7357</v>
      </c>
      <c r="D123" t="s" s="144">
        <v>6990</v>
      </c>
      <c r="E123" t="s" s="38">
        <v>7358</v>
      </c>
      <c r="F123" t="s" s="143">
        <v>6992</v>
      </c>
      <c r="G123" t="s" s="143">
        <v>7036</v>
      </c>
      <c r="H123" t="s" s="143">
        <v>7037</v>
      </c>
      <c r="I123" t="s" s="143">
        <v>7351</v>
      </c>
      <c r="J123" s="145">
        <v>1</v>
      </c>
      <c r="K123" s="155"/>
      <c r="L123" s="93"/>
      <c r="M123" s="150"/>
      <c r="N123" s="150"/>
      <c r="O123" s="150"/>
      <c r="P123" t="s" s="146">
        <v>7359</v>
      </c>
      <c r="Q123" s="155"/>
    </row>
    <row r="124" ht="30.95" customHeight="1">
      <c r="A124" s="148">
        <v>122</v>
      </c>
      <c r="B124" t="s" s="143">
        <v>198</v>
      </c>
      <c r="C124" t="s" s="143">
        <v>7357</v>
      </c>
      <c r="D124" t="s" s="144">
        <v>6990</v>
      </c>
      <c r="E124" t="s" s="38">
        <v>7360</v>
      </c>
      <c r="F124" t="s" s="143">
        <v>6999</v>
      </c>
      <c r="G124" t="s" s="143">
        <v>7045</v>
      </c>
      <c r="H124" t="s" s="143">
        <v>7088</v>
      </c>
      <c r="I124" t="s" s="143">
        <v>7351</v>
      </c>
      <c r="J124" s="145">
        <v>1</v>
      </c>
      <c r="K124" s="155"/>
      <c r="L124" s="93"/>
      <c r="M124" s="150"/>
      <c r="N124" s="150"/>
      <c r="O124" s="150"/>
      <c r="P124" t="s" s="146">
        <v>7361</v>
      </c>
      <c r="Q124" s="155"/>
    </row>
    <row r="125" ht="30.95" customHeight="1">
      <c r="A125" s="148">
        <v>123</v>
      </c>
      <c r="B125" t="s" s="143">
        <v>198</v>
      </c>
      <c r="C125" t="s" s="143">
        <v>7357</v>
      </c>
      <c r="D125" t="s" s="144">
        <v>6990</v>
      </c>
      <c r="E125" t="s" s="38">
        <v>7362</v>
      </c>
      <c r="F125" t="s" s="143">
        <v>6999</v>
      </c>
      <c r="G125" t="s" s="143">
        <v>7036</v>
      </c>
      <c r="H125" t="s" s="143">
        <v>7037</v>
      </c>
      <c r="I125" t="s" s="143">
        <v>7351</v>
      </c>
      <c r="J125" s="145">
        <v>1</v>
      </c>
      <c r="K125" s="155"/>
      <c r="L125" s="93"/>
      <c r="M125" s="150"/>
      <c r="N125" s="150"/>
      <c r="O125" s="150"/>
      <c r="P125" t="s" s="146">
        <v>7363</v>
      </c>
      <c r="Q125" s="155"/>
    </row>
    <row r="126" ht="30.95" customHeight="1">
      <c r="A126" s="148">
        <v>124</v>
      </c>
      <c r="B126" t="s" s="143">
        <v>259</v>
      </c>
      <c r="C126" t="s" s="143">
        <v>7364</v>
      </c>
      <c r="D126" t="s" s="144">
        <v>6990</v>
      </c>
      <c r="E126" t="s" s="38">
        <v>7365</v>
      </c>
      <c r="F126" t="s" s="143">
        <v>6999</v>
      </c>
      <c r="G126" t="s" s="143">
        <v>7036</v>
      </c>
      <c r="H126" t="s" s="143">
        <v>7037</v>
      </c>
      <c r="I126" t="s" s="143">
        <v>7351</v>
      </c>
      <c r="J126" s="145">
        <v>1</v>
      </c>
      <c r="K126" s="155"/>
      <c r="L126" s="93"/>
      <c r="M126" s="150"/>
      <c r="N126" s="150"/>
      <c r="O126" s="150"/>
      <c r="P126" t="s" s="146">
        <v>7366</v>
      </c>
      <c r="Q126" s="155"/>
    </row>
    <row r="127" ht="30.95" customHeight="1">
      <c r="A127" s="148">
        <v>125</v>
      </c>
      <c r="B127" t="s" s="143">
        <v>259</v>
      </c>
      <c r="C127" t="s" s="143">
        <v>7364</v>
      </c>
      <c r="D127" t="s" s="144">
        <v>6990</v>
      </c>
      <c r="E127" t="s" s="38">
        <v>7367</v>
      </c>
      <c r="F127" t="s" s="143">
        <v>6999</v>
      </c>
      <c r="G127" t="s" s="143">
        <v>6993</v>
      </c>
      <c r="H127" t="s" s="143">
        <v>6994</v>
      </c>
      <c r="I127" t="s" s="143">
        <v>7351</v>
      </c>
      <c r="J127" s="145">
        <v>1</v>
      </c>
      <c r="K127" s="155"/>
      <c r="L127" s="93"/>
      <c r="M127" s="150"/>
      <c r="N127" s="150"/>
      <c r="O127" s="150"/>
      <c r="P127" t="s" s="146">
        <v>7366</v>
      </c>
      <c r="Q127" s="155"/>
    </row>
    <row r="128" ht="30.95" customHeight="1">
      <c r="A128" s="148">
        <v>126</v>
      </c>
      <c r="B128" t="s" s="143">
        <v>198</v>
      </c>
      <c r="C128" t="s" s="143">
        <v>7368</v>
      </c>
      <c r="D128" t="s" s="144">
        <v>6990</v>
      </c>
      <c r="E128" t="s" s="38">
        <v>7369</v>
      </c>
      <c r="F128" t="s" s="143">
        <v>6999</v>
      </c>
      <c r="G128" t="s" s="143">
        <v>6993</v>
      </c>
      <c r="H128" t="s" s="143">
        <v>7088</v>
      </c>
      <c r="I128" t="s" s="143">
        <v>7225</v>
      </c>
      <c r="J128" s="145">
        <v>1</v>
      </c>
      <c r="K128" s="155"/>
      <c r="L128" s="93"/>
      <c r="M128" s="150"/>
      <c r="N128" s="150"/>
      <c r="O128" s="150"/>
      <c r="P128" t="s" s="146">
        <v>7370</v>
      </c>
      <c r="Q128" s="155"/>
    </row>
    <row r="129" ht="30.95" customHeight="1">
      <c r="A129" s="148">
        <v>127</v>
      </c>
      <c r="B129" t="s" s="143">
        <v>198</v>
      </c>
      <c r="C129" t="s" s="143">
        <v>7368</v>
      </c>
      <c r="D129" t="s" s="144">
        <v>6990</v>
      </c>
      <c r="E129" t="s" s="38">
        <v>7371</v>
      </c>
      <c r="F129" t="s" s="143">
        <v>6992</v>
      </c>
      <c r="G129" t="s" s="143">
        <v>6993</v>
      </c>
      <c r="H129" t="s" s="143">
        <v>7088</v>
      </c>
      <c r="I129" t="s" s="143">
        <v>7225</v>
      </c>
      <c r="J129" s="145">
        <v>1</v>
      </c>
      <c r="K129" s="155"/>
      <c r="L129" s="93"/>
      <c r="M129" s="150"/>
      <c r="N129" s="150"/>
      <c r="O129" s="150"/>
      <c r="P129" t="s" s="146">
        <v>7372</v>
      </c>
      <c r="Q129" s="155"/>
    </row>
    <row r="130" ht="30.95" customHeight="1">
      <c r="A130" s="148">
        <v>128</v>
      </c>
      <c r="B130" t="s" s="143">
        <v>198</v>
      </c>
      <c r="C130" t="s" s="143">
        <v>7368</v>
      </c>
      <c r="D130" t="s" s="144">
        <v>6990</v>
      </c>
      <c r="E130" t="s" s="38">
        <v>7373</v>
      </c>
      <c r="F130" t="s" s="143">
        <v>6992</v>
      </c>
      <c r="G130" t="s" s="143">
        <v>7009</v>
      </c>
      <c r="H130" t="s" s="143">
        <v>7193</v>
      </c>
      <c r="I130" t="s" s="143">
        <v>7225</v>
      </c>
      <c r="J130" s="145">
        <v>1</v>
      </c>
      <c r="K130" s="155"/>
      <c r="L130" s="93"/>
      <c r="M130" s="150"/>
      <c r="N130" s="150"/>
      <c r="O130" s="150"/>
      <c r="P130" t="s" s="146">
        <v>7372</v>
      </c>
      <c r="Q130" s="155"/>
    </row>
    <row r="131" ht="30.95" customHeight="1">
      <c r="A131" s="148">
        <v>129</v>
      </c>
      <c r="B131" t="s" s="143">
        <v>198</v>
      </c>
      <c r="C131" t="s" s="143">
        <v>7368</v>
      </c>
      <c r="D131" t="s" s="144">
        <v>6990</v>
      </c>
      <c r="E131" t="s" s="38">
        <v>7374</v>
      </c>
      <c r="F131" t="s" s="143">
        <v>6999</v>
      </c>
      <c r="G131" t="s" s="143">
        <v>7009</v>
      </c>
      <c r="H131" t="s" s="143">
        <v>7193</v>
      </c>
      <c r="I131" t="s" s="143">
        <v>7225</v>
      </c>
      <c r="J131" s="145">
        <v>1</v>
      </c>
      <c r="K131" s="155"/>
      <c r="L131" s="93"/>
      <c r="M131" s="150"/>
      <c r="N131" s="150"/>
      <c r="O131" s="150"/>
      <c r="P131" t="s" s="146">
        <v>7370</v>
      </c>
      <c r="Q131" s="155"/>
    </row>
    <row r="132" ht="30.95" customHeight="1">
      <c r="A132" s="148">
        <v>130</v>
      </c>
      <c r="B132" t="s" s="143">
        <v>198</v>
      </c>
      <c r="C132" t="s" s="143">
        <v>7375</v>
      </c>
      <c r="D132" t="s" s="144">
        <v>6990</v>
      </c>
      <c r="E132" t="s" s="38">
        <v>7376</v>
      </c>
      <c r="F132" t="s" s="143">
        <v>6992</v>
      </c>
      <c r="G132" t="s" s="143">
        <v>7036</v>
      </c>
      <c r="H132" t="s" s="143">
        <v>7377</v>
      </c>
      <c r="I132" t="s" s="143">
        <v>7225</v>
      </c>
      <c r="J132" s="145">
        <v>1</v>
      </c>
      <c r="K132" s="155"/>
      <c r="L132" s="93"/>
      <c r="M132" s="150"/>
      <c r="N132" s="150"/>
      <c r="O132" s="150"/>
      <c r="P132" t="s" s="146">
        <v>7378</v>
      </c>
      <c r="Q132" s="155"/>
    </row>
    <row r="133" ht="30.95" customHeight="1">
      <c r="A133" s="148">
        <v>1</v>
      </c>
      <c r="B133" t="s" s="143">
        <v>7060</v>
      </c>
      <c r="C133" t="s" s="143">
        <v>7379</v>
      </c>
      <c r="D133" t="s" s="162">
        <v>7380</v>
      </c>
      <c r="E133" t="s" s="38">
        <v>7381</v>
      </c>
      <c r="F133" t="s" s="143">
        <v>6992</v>
      </c>
      <c r="G133" t="s" s="143">
        <v>7104</v>
      </c>
      <c r="H133" t="s" s="143">
        <v>7099</v>
      </c>
      <c r="I133" t="s" s="143">
        <v>7100</v>
      </c>
      <c r="J133" s="145">
        <v>1</v>
      </c>
      <c r="K133" t="s" s="143">
        <v>7382</v>
      </c>
      <c r="L133" s="93"/>
      <c r="M133" s="150"/>
      <c r="N133" s="150"/>
      <c r="O133" s="150"/>
      <c r="P133" t="s" s="146">
        <v>7382</v>
      </c>
      <c r="Q133" t="s" s="147">
        <v>7383</v>
      </c>
    </row>
    <row r="134" ht="30.95" customHeight="1">
      <c r="A134" s="148">
        <v>2</v>
      </c>
      <c r="B134" t="s" s="143">
        <v>7060</v>
      </c>
      <c r="C134" t="s" s="143">
        <v>7384</v>
      </c>
      <c r="D134" t="s" s="162">
        <v>7380</v>
      </c>
      <c r="E134" t="s" s="38">
        <v>7385</v>
      </c>
      <c r="F134" t="s" s="143">
        <v>6992</v>
      </c>
      <c r="G134" t="s" s="143">
        <v>6993</v>
      </c>
      <c r="H134" t="s" s="143">
        <v>6994</v>
      </c>
      <c r="I134" t="s" s="143">
        <v>7089</v>
      </c>
      <c r="J134" s="145">
        <v>1</v>
      </c>
      <c r="K134" t="s" s="157">
        <v>7386</v>
      </c>
      <c r="L134" s="93"/>
      <c r="M134" s="150"/>
      <c r="N134" s="150"/>
      <c r="O134" s="150"/>
      <c r="P134" t="s" s="158">
        <v>7386</v>
      </c>
      <c r="Q134" s="155"/>
    </row>
    <row r="135" ht="30.95" customHeight="1">
      <c r="A135" s="148">
        <v>3</v>
      </c>
      <c r="B135" t="s" s="143">
        <v>7060</v>
      </c>
      <c r="C135" t="s" s="143">
        <v>7384</v>
      </c>
      <c r="D135" t="s" s="162">
        <v>7380</v>
      </c>
      <c r="E135" t="s" s="38">
        <v>7387</v>
      </c>
      <c r="F135" t="s" s="143">
        <v>6999</v>
      </c>
      <c r="G135" t="s" s="143">
        <v>6993</v>
      </c>
      <c r="H135" t="s" s="143">
        <v>6994</v>
      </c>
      <c r="I135" t="s" s="143">
        <v>7089</v>
      </c>
      <c r="J135" s="145">
        <v>1</v>
      </c>
      <c r="K135" t="s" s="157">
        <v>7386</v>
      </c>
      <c r="L135" s="93"/>
      <c r="M135" s="150"/>
      <c r="N135" s="150"/>
      <c r="O135" s="150"/>
      <c r="P135" t="s" s="158">
        <v>7386</v>
      </c>
      <c r="Q135" s="155"/>
    </row>
    <row r="136" ht="30.95" customHeight="1">
      <c r="A136" s="148">
        <v>4</v>
      </c>
      <c r="B136" t="s" s="143">
        <v>7060</v>
      </c>
      <c r="C136" t="s" s="143">
        <v>6407</v>
      </c>
      <c r="D136" t="s" s="162">
        <v>7380</v>
      </c>
      <c r="E136" t="s" s="38">
        <v>7388</v>
      </c>
      <c r="F136" t="s" s="143">
        <v>6999</v>
      </c>
      <c r="G136" t="s" s="143">
        <v>7002</v>
      </c>
      <c r="H136" t="s" s="143">
        <v>7010</v>
      </c>
      <c r="I136" t="s" s="143">
        <v>6995</v>
      </c>
      <c r="J136" s="145">
        <v>1</v>
      </c>
      <c r="K136" t="s" s="143">
        <v>7389</v>
      </c>
      <c r="L136" s="93"/>
      <c r="M136" s="150"/>
      <c r="N136" s="150"/>
      <c r="O136" s="150"/>
      <c r="P136" t="s" s="146">
        <v>7389</v>
      </c>
      <c r="Q136" t="s" s="143">
        <v>7390</v>
      </c>
    </row>
    <row r="137" ht="30.95" customHeight="1">
      <c r="A137" s="148">
        <v>5</v>
      </c>
      <c r="B137" t="s" s="143">
        <v>7060</v>
      </c>
      <c r="C137" t="s" s="143">
        <v>6407</v>
      </c>
      <c r="D137" t="s" s="162">
        <v>7380</v>
      </c>
      <c r="E137" t="s" s="38">
        <v>7391</v>
      </c>
      <c r="F137" t="s" s="143">
        <v>6992</v>
      </c>
      <c r="G137" t="s" s="143">
        <v>7002</v>
      </c>
      <c r="H137" t="s" s="143">
        <v>7010</v>
      </c>
      <c r="I137" t="s" s="143">
        <v>6995</v>
      </c>
      <c r="J137" s="145">
        <v>1</v>
      </c>
      <c r="K137" t="s" s="143">
        <v>7389</v>
      </c>
      <c r="L137" s="93"/>
      <c r="M137" s="150"/>
      <c r="N137" s="150"/>
      <c r="O137" s="150"/>
      <c r="P137" t="s" s="146">
        <v>7389</v>
      </c>
      <c r="Q137" t="s" s="143">
        <v>7390</v>
      </c>
    </row>
    <row r="138" ht="30.95" customHeight="1">
      <c r="A138" s="148">
        <v>6</v>
      </c>
      <c r="B138" t="s" s="143">
        <v>7060</v>
      </c>
      <c r="C138" t="s" s="143">
        <v>7392</v>
      </c>
      <c r="D138" t="s" s="162">
        <v>7380</v>
      </c>
      <c r="E138" t="s" s="38">
        <v>7393</v>
      </c>
      <c r="F138" t="s" s="143">
        <v>6999</v>
      </c>
      <c r="G138" t="s" s="143">
        <v>7036</v>
      </c>
      <c r="H138" t="s" s="143">
        <v>7037</v>
      </c>
      <c r="I138" t="s" s="143">
        <v>7089</v>
      </c>
      <c r="J138" s="145">
        <v>1</v>
      </c>
      <c r="K138" t="s" s="157">
        <v>7394</v>
      </c>
      <c r="L138" s="93"/>
      <c r="M138" s="150"/>
      <c r="N138" s="150"/>
      <c r="O138" s="150"/>
      <c r="P138" t="s" s="158">
        <v>7394</v>
      </c>
      <c r="Q138" s="155"/>
    </row>
    <row r="139" ht="30.95" customHeight="1">
      <c r="A139" s="148">
        <v>7</v>
      </c>
      <c r="B139" t="s" s="143">
        <v>7060</v>
      </c>
      <c r="C139" t="s" s="143">
        <v>7392</v>
      </c>
      <c r="D139" t="s" s="162">
        <v>7380</v>
      </c>
      <c r="E139" t="s" s="38">
        <v>7395</v>
      </c>
      <c r="F139" t="s" s="143">
        <v>6992</v>
      </c>
      <c r="G139" t="s" s="143">
        <v>7036</v>
      </c>
      <c r="H139" t="s" s="143">
        <v>7037</v>
      </c>
      <c r="I139" t="s" s="143">
        <v>7089</v>
      </c>
      <c r="J139" s="145">
        <v>1</v>
      </c>
      <c r="K139" t="s" s="157">
        <v>7394</v>
      </c>
      <c r="L139" s="93"/>
      <c r="M139" s="150"/>
      <c r="N139" s="150"/>
      <c r="O139" s="150"/>
      <c r="P139" t="s" s="158">
        <v>7394</v>
      </c>
      <c r="Q139" s="155"/>
    </row>
    <row r="140" ht="30.95" customHeight="1">
      <c r="A140" s="148">
        <v>8</v>
      </c>
      <c r="B140" t="s" s="143">
        <v>259</v>
      </c>
      <c r="C140" t="s" s="143">
        <v>7396</v>
      </c>
      <c r="D140" t="s" s="162">
        <v>7380</v>
      </c>
      <c r="E140" t="s" s="38">
        <v>7397</v>
      </c>
      <c r="F140" t="s" s="143">
        <v>6999</v>
      </c>
      <c r="G140" t="s" s="143">
        <v>7104</v>
      </c>
      <c r="H140" t="s" s="143">
        <v>7088</v>
      </c>
      <c r="I140" t="s" s="143">
        <v>7003</v>
      </c>
      <c r="J140" s="145">
        <v>1</v>
      </c>
      <c r="K140" t="s" s="143">
        <v>7398</v>
      </c>
      <c r="L140" s="93"/>
      <c r="M140" s="150"/>
      <c r="N140" s="150"/>
      <c r="O140" s="150"/>
      <c r="P140" t="s" s="146">
        <v>7398</v>
      </c>
      <c r="Q140" t="s" s="143">
        <v>7399</v>
      </c>
    </row>
    <row r="141" ht="30.95" customHeight="1">
      <c r="A141" s="148">
        <v>9</v>
      </c>
      <c r="B141" t="s" s="143">
        <v>259</v>
      </c>
      <c r="C141" t="s" s="143">
        <v>7396</v>
      </c>
      <c r="D141" t="s" s="162">
        <v>7380</v>
      </c>
      <c r="E141" t="s" s="38">
        <v>7400</v>
      </c>
      <c r="F141" t="s" s="143">
        <v>6999</v>
      </c>
      <c r="G141" t="s" s="143">
        <v>7104</v>
      </c>
      <c r="H141" t="s" s="143">
        <v>7401</v>
      </c>
      <c r="I141" t="s" s="143">
        <v>7003</v>
      </c>
      <c r="J141" s="145">
        <v>1</v>
      </c>
      <c r="K141" t="s" s="143">
        <v>7402</v>
      </c>
      <c r="L141" s="93"/>
      <c r="M141" s="150"/>
      <c r="N141" s="150"/>
      <c r="O141" s="150"/>
      <c r="P141" t="s" s="146">
        <v>7402</v>
      </c>
      <c r="Q141" t="s" s="143">
        <v>7399</v>
      </c>
    </row>
    <row r="142" ht="30.95" customHeight="1">
      <c r="A142" s="148">
        <v>10</v>
      </c>
      <c r="B142" t="s" s="143">
        <v>198</v>
      </c>
      <c r="C142" t="s" s="143">
        <v>7403</v>
      </c>
      <c r="D142" t="s" s="162">
        <v>7380</v>
      </c>
      <c r="E142" t="s" s="38">
        <v>7404</v>
      </c>
      <c r="F142" t="s" s="143">
        <v>6999</v>
      </c>
      <c r="G142" t="s" s="143">
        <v>7036</v>
      </c>
      <c r="H142" t="s" s="143">
        <v>7405</v>
      </c>
      <c r="I142" t="s" s="143">
        <v>7003</v>
      </c>
      <c r="J142" s="145">
        <v>1</v>
      </c>
      <c r="K142" t="s" s="143">
        <v>7406</v>
      </c>
      <c r="L142" s="93"/>
      <c r="M142" s="150"/>
      <c r="N142" s="150"/>
      <c r="O142" s="150"/>
      <c r="P142" t="s" s="146">
        <v>7406</v>
      </c>
      <c r="Q142" t="s" s="143">
        <v>7407</v>
      </c>
    </row>
    <row r="143" ht="30.95" customHeight="1">
      <c r="A143" s="148">
        <v>11</v>
      </c>
      <c r="B143" t="s" s="143">
        <v>198</v>
      </c>
      <c r="C143" t="s" s="143">
        <v>7403</v>
      </c>
      <c r="D143" t="s" s="162">
        <v>7380</v>
      </c>
      <c r="E143" t="s" s="38">
        <v>7408</v>
      </c>
      <c r="F143" t="s" s="143">
        <v>6999</v>
      </c>
      <c r="G143" t="s" s="143">
        <v>7409</v>
      </c>
      <c r="H143" t="s" s="143">
        <v>7037</v>
      </c>
      <c r="I143" t="s" s="143">
        <v>7003</v>
      </c>
      <c r="J143" s="145">
        <v>1</v>
      </c>
      <c r="K143" t="s" s="143">
        <v>7410</v>
      </c>
      <c r="L143" s="93"/>
      <c r="M143" s="150"/>
      <c r="N143" s="150"/>
      <c r="O143" s="150"/>
      <c r="P143" t="s" s="146">
        <v>7410</v>
      </c>
      <c r="Q143" t="s" s="143">
        <v>7407</v>
      </c>
    </row>
    <row r="144" ht="30.95" customHeight="1">
      <c r="A144" s="148">
        <v>12</v>
      </c>
      <c r="B144" t="s" s="143">
        <v>7060</v>
      </c>
      <c r="C144" t="s" s="143">
        <v>7411</v>
      </c>
      <c r="D144" t="s" s="162">
        <v>7380</v>
      </c>
      <c r="E144" t="s" s="38">
        <v>7412</v>
      </c>
      <c r="F144" t="s" s="143">
        <v>6999</v>
      </c>
      <c r="G144" t="s" s="143">
        <v>7045</v>
      </c>
      <c r="H144" t="s" s="143">
        <v>7037</v>
      </c>
      <c r="I144" t="s" s="143">
        <v>6995</v>
      </c>
      <c r="J144" s="145">
        <v>1</v>
      </c>
      <c r="K144" t="s" s="143">
        <v>7413</v>
      </c>
      <c r="L144" s="93"/>
      <c r="M144" s="150"/>
      <c r="N144" s="150"/>
      <c r="O144" s="150"/>
      <c r="P144" t="s" s="146">
        <v>7413</v>
      </c>
      <c r="Q144" t="s" s="143">
        <v>7414</v>
      </c>
    </row>
    <row r="145" ht="30.95" customHeight="1">
      <c r="A145" s="148">
        <v>13</v>
      </c>
      <c r="B145" t="s" s="143">
        <v>7060</v>
      </c>
      <c r="C145" t="s" s="143">
        <v>7415</v>
      </c>
      <c r="D145" t="s" s="162">
        <v>7380</v>
      </c>
      <c r="E145" t="s" s="38">
        <v>7416</v>
      </c>
      <c r="F145" t="s" s="143">
        <v>6992</v>
      </c>
      <c r="G145" t="s" s="143">
        <v>7036</v>
      </c>
      <c r="H145" t="s" s="143">
        <v>7377</v>
      </c>
      <c r="I145" t="s" s="143">
        <v>7225</v>
      </c>
      <c r="J145" s="155"/>
      <c r="K145" s="155"/>
      <c r="L145" s="93"/>
      <c r="M145" s="150"/>
      <c r="N145" s="150"/>
      <c r="O145" s="150"/>
      <c r="P145" t="s" s="146">
        <v>7417</v>
      </c>
      <c r="Q145" s="155"/>
    </row>
    <row r="146" ht="30.95" customHeight="1">
      <c r="A146" s="148">
        <v>14</v>
      </c>
      <c r="B146" t="s" s="143">
        <v>198</v>
      </c>
      <c r="C146" t="s" s="143">
        <v>7418</v>
      </c>
      <c r="D146" t="s" s="162">
        <v>7380</v>
      </c>
      <c r="E146" t="s" s="38">
        <v>7419</v>
      </c>
      <c r="F146" t="s" s="143">
        <v>6999</v>
      </c>
      <c r="G146" t="s" s="143">
        <v>7036</v>
      </c>
      <c r="H146" t="s" s="143">
        <v>7037</v>
      </c>
      <c r="I146" t="s" s="143">
        <v>7020</v>
      </c>
      <c r="J146" s="145">
        <v>1</v>
      </c>
      <c r="K146" t="s" s="143">
        <v>7420</v>
      </c>
      <c r="L146" s="93"/>
      <c r="M146" s="150"/>
      <c r="N146" s="150"/>
      <c r="O146" s="150"/>
      <c r="P146" t="s" s="146">
        <v>7420</v>
      </c>
      <c r="Q146" t="s" s="147">
        <v>7421</v>
      </c>
    </row>
    <row r="147" ht="30.95" customHeight="1">
      <c r="A147" s="148">
        <v>15</v>
      </c>
      <c r="B147" t="s" s="143">
        <v>259</v>
      </c>
      <c r="C147" t="s" s="143">
        <v>7422</v>
      </c>
      <c r="D147" t="s" s="162">
        <v>7380</v>
      </c>
      <c r="E147" t="s" s="38">
        <v>7423</v>
      </c>
      <c r="F147" t="s" s="143">
        <v>6999</v>
      </c>
      <c r="G147" t="s" s="143">
        <v>7104</v>
      </c>
      <c r="H147" t="s" s="143">
        <v>7139</v>
      </c>
      <c r="I147" t="s" s="143">
        <v>7089</v>
      </c>
      <c r="J147" s="145">
        <v>1</v>
      </c>
      <c r="K147" t="s" s="143">
        <v>7424</v>
      </c>
      <c r="L147" s="93"/>
      <c r="M147" s="150"/>
      <c r="N147" s="150"/>
      <c r="O147" s="150"/>
      <c r="P147" t="s" s="146">
        <v>7424</v>
      </c>
      <c r="Q147" t="s" s="143">
        <v>7425</v>
      </c>
    </row>
    <row r="148" ht="30.95" customHeight="1">
      <c r="A148" s="148">
        <v>16</v>
      </c>
      <c r="B148" t="s" s="143">
        <v>259</v>
      </c>
      <c r="C148" t="s" s="143">
        <v>7422</v>
      </c>
      <c r="D148" t="s" s="162">
        <v>7380</v>
      </c>
      <c r="E148" t="s" s="38">
        <v>7426</v>
      </c>
      <c r="F148" t="s" s="143">
        <v>6999</v>
      </c>
      <c r="G148" t="s" s="143">
        <v>7045</v>
      </c>
      <c r="H148" t="s" s="143">
        <v>7088</v>
      </c>
      <c r="I148" t="s" s="143">
        <v>7089</v>
      </c>
      <c r="J148" s="145">
        <v>1</v>
      </c>
      <c r="K148" t="s" s="143">
        <v>7427</v>
      </c>
      <c r="L148" s="93"/>
      <c r="M148" s="150"/>
      <c r="N148" s="150"/>
      <c r="O148" s="150"/>
      <c r="P148" t="s" s="146">
        <v>7427</v>
      </c>
      <c r="Q148" t="s" s="143">
        <v>7425</v>
      </c>
    </row>
    <row r="149" ht="30.95" customHeight="1">
      <c r="A149" s="148">
        <v>17</v>
      </c>
      <c r="B149" t="s" s="143">
        <v>259</v>
      </c>
      <c r="C149" t="s" s="143">
        <v>7422</v>
      </c>
      <c r="D149" t="s" s="162">
        <v>7380</v>
      </c>
      <c r="E149" t="s" s="38">
        <v>7428</v>
      </c>
      <c r="F149" t="s" s="143">
        <v>6992</v>
      </c>
      <c r="G149" t="s" s="143">
        <v>7045</v>
      </c>
      <c r="H149" t="s" s="143">
        <v>7046</v>
      </c>
      <c r="I149" t="s" s="143">
        <v>7038</v>
      </c>
      <c r="J149" s="145">
        <v>1</v>
      </c>
      <c r="K149" t="s" s="143">
        <v>7429</v>
      </c>
      <c r="L149" s="93"/>
      <c r="M149" s="150"/>
      <c r="N149" s="150"/>
      <c r="O149" s="150"/>
      <c r="P149" t="s" s="146">
        <v>7429</v>
      </c>
      <c r="Q149" t="s" s="143">
        <v>7425</v>
      </c>
    </row>
    <row r="150" ht="30.95" customHeight="1">
      <c r="A150" s="148">
        <v>18</v>
      </c>
      <c r="B150" t="s" s="143">
        <v>259</v>
      </c>
      <c r="C150" t="s" s="143">
        <v>7422</v>
      </c>
      <c r="D150" t="s" s="162">
        <v>7380</v>
      </c>
      <c r="E150" t="s" s="38">
        <v>7430</v>
      </c>
      <c r="F150" t="s" s="143">
        <v>6999</v>
      </c>
      <c r="G150" t="s" s="143">
        <v>7045</v>
      </c>
      <c r="H150" t="s" s="143">
        <v>7088</v>
      </c>
      <c r="I150" t="s" s="143">
        <v>6995</v>
      </c>
      <c r="J150" s="145">
        <v>1</v>
      </c>
      <c r="K150" t="s" s="143">
        <v>7431</v>
      </c>
      <c r="L150" s="93"/>
      <c r="M150" s="150"/>
      <c r="N150" s="150"/>
      <c r="O150" s="150"/>
      <c r="P150" t="s" s="146">
        <v>7431</v>
      </c>
      <c r="Q150" t="s" s="143">
        <v>7425</v>
      </c>
    </row>
    <row r="151" ht="30.95" customHeight="1">
      <c r="A151" s="148">
        <v>19</v>
      </c>
      <c r="B151" t="s" s="143">
        <v>259</v>
      </c>
      <c r="C151" t="s" s="143">
        <v>7422</v>
      </c>
      <c r="D151" t="s" s="162">
        <v>7380</v>
      </c>
      <c r="E151" t="s" s="38">
        <v>7432</v>
      </c>
      <c r="F151" t="s" s="143">
        <v>6992</v>
      </c>
      <c r="G151" t="s" s="143">
        <v>7045</v>
      </c>
      <c r="H151" t="s" s="143">
        <v>7088</v>
      </c>
      <c r="I151" t="s" s="143">
        <v>7038</v>
      </c>
      <c r="J151" s="145">
        <v>1</v>
      </c>
      <c r="K151" t="s" s="143">
        <v>7433</v>
      </c>
      <c r="L151" s="93"/>
      <c r="M151" s="150"/>
      <c r="N151" s="150"/>
      <c r="O151" s="150"/>
      <c r="P151" t="s" s="146">
        <v>7433</v>
      </c>
      <c r="Q151" t="s" s="143">
        <v>7425</v>
      </c>
    </row>
    <row r="152" ht="30.95" customHeight="1">
      <c r="A152" s="148">
        <v>20</v>
      </c>
      <c r="B152" t="s" s="143">
        <v>198</v>
      </c>
      <c r="C152" t="s" s="143">
        <v>7434</v>
      </c>
      <c r="D152" t="s" s="162">
        <v>7380</v>
      </c>
      <c r="E152" t="s" s="38">
        <v>7435</v>
      </c>
      <c r="F152" t="s" s="143">
        <v>6999</v>
      </c>
      <c r="G152" t="s" s="143">
        <v>7009</v>
      </c>
      <c r="H152" t="s" s="143">
        <v>7010</v>
      </c>
      <c r="I152" t="s" s="143">
        <v>7003</v>
      </c>
      <c r="J152" s="145">
        <v>1</v>
      </c>
      <c r="K152" t="s" s="143">
        <v>7436</v>
      </c>
      <c r="L152" s="93"/>
      <c r="M152" s="150"/>
      <c r="N152" s="150"/>
      <c r="O152" s="150"/>
      <c r="P152" t="s" s="146">
        <v>7436</v>
      </c>
      <c r="Q152" t="s" s="147">
        <v>7437</v>
      </c>
    </row>
    <row r="153" ht="30.95" customHeight="1">
      <c r="A153" s="148">
        <v>21</v>
      </c>
      <c r="B153" t="s" s="143">
        <v>259</v>
      </c>
      <c r="C153" t="s" s="143">
        <v>7422</v>
      </c>
      <c r="D153" t="s" s="162">
        <v>7380</v>
      </c>
      <c r="E153" t="s" s="38">
        <v>7438</v>
      </c>
      <c r="F153" t="s" s="143">
        <v>6999</v>
      </c>
      <c r="G153" t="s" s="143">
        <v>7045</v>
      </c>
      <c r="H153" t="s" s="143">
        <v>7088</v>
      </c>
      <c r="I153" t="s" s="143">
        <v>7038</v>
      </c>
      <c r="J153" s="145">
        <v>1</v>
      </c>
      <c r="K153" t="s" s="143">
        <v>7439</v>
      </c>
      <c r="L153" s="93"/>
      <c r="M153" s="150"/>
      <c r="N153" s="150"/>
      <c r="O153" s="150"/>
      <c r="P153" t="s" s="146">
        <v>7439</v>
      </c>
      <c r="Q153" t="s" s="143">
        <v>7425</v>
      </c>
    </row>
    <row r="154" ht="30.95" customHeight="1">
      <c r="A154" s="148">
        <v>22</v>
      </c>
      <c r="B154" t="s" s="143">
        <v>259</v>
      </c>
      <c r="C154" t="s" s="143">
        <v>2914</v>
      </c>
      <c r="D154" t="s" s="162">
        <v>7380</v>
      </c>
      <c r="E154" t="s" s="38">
        <v>7440</v>
      </c>
      <c r="F154" t="s" s="143">
        <v>6999</v>
      </c>
      <c r="G154" t="s" s="143">
        <v>7045</v>
      </c>
      <c r="H154" t="s" s="143">
        <v>7088</v>
      </c>
      <c r="I154" t="s" s="143">
        <v>6995</v>
      </c>
      <c r="J154" s="145">
        <v>1</v>
      </c>
      <c r="K154" t="s" s="157">
        <v>7441</v>
      </c>
      <c r="L154" s="93"/>
      <c r="M154" s="150"/>
      <c r="N154" s="150"/>
      <c r="O154" s="150"/>
      <c r="P154" t="s" s="158">
        <v>7441</v>
      </c>
      <c r="Q154" t="s" s="143">
        <v>7442</v>
      </c>
    </row>
    <row r="155" ht="30.95" customHeight="1">
      <c r="A155" s="148">
        <v>23</v>
      </c>
      <c r="B155" t="s" s="143">
        <v>198</v>
      </c>
      <c r="C155" t="s" s="143">
        <v>7443</v>
      </c>
      <c r="D155" t="s" s="162">
        <v>7380</v>
      </c>
      <c r="E155" t="s" s="38">
        <v>7444</v>
      </c>
      <c r="F155" t="s" s="143">
        <v>6999</v>
      </c>
      <c r="G155" t="s" s="143">
        <v>7045</v>
      </c>
      <c r="H155" t="s" s="143">
        <v>7088</v>
      </c>
      <c r="I155" t="s" s="143">
        <v>7038</v>
      </c>
      <c r="J155" s="145">
        <v>1</v>
      </c>
      <c r="K155" t="s" s="143">
        <v>7445</v>
      </c>
      <c r="L155" s="93"/>
      <c r="M155" s="150"/>
      <c r="N155" s="150"/>
      <c r="O155" s="150"/>
      <c r="P155" t="s" s="146">
        <v>7445</v>
      </c>
      <c r="Q155" t="s" s="163">
        <v>7446</v>
      </c>
    </row>
    <row r="156" ht="30.95" customHeight="1">
      <c r="A156" s="148">
        <v>24</v>
      </c>
      <c r="B156" t="s" s="143">
        <v>7060</v>
      </c>
      <c r="C156" t="s" s="143">
        <v>7447</v>
      </c>
      <c r="D156" t="s" s="162">
        <v>7380</v>
      </c>
      <c r="E156" t="s" s="38">
        <v>7448</v>
      </c>
      <c r="F156" t="s" s="143">
        <v>6992</v>
      </c>
      <c r="G156" t="s" s="143">
        <v>6993</v>
      </c>
      <c r="H156" t="s" s="143">
        <v>6994</v>
      </c>
      <c r="I156" t="s" s="143">
        <v>7038</v>
      </c>
      <c r="J156" s="145">
        <v>1</v>
      </c>
      <c r="K156" t="s" s="143">
        <v>7449</v>
      </c>
      <c r="L156" s="93"/>
      <c r="M156" s="150"/>
      <c r="N156" s="150"/>
      <c r="O156" s="150"/>
      <c r="P156" t="s" s="146">
        <v>7449</v>
      </c>
      <c r="Q156" t="s" s="143">
        <v>7450</v>
      </c>
    </row>
    <row r="157" ht="30.95" customHeight="1">
      <c r="A157" s="148">
        <v>25</v>
      </c>
      <c r="B157" t="s" s="143">
        <v>7060</v>
      </c>
      <c r="C157" t="s" s="143">
        <v>7447</v>
      </c>
      <c r="D157" t="s" s="162">
        <v>7380</v>
      </c>
      <c r="E157" t="s" s="38">
        <v>7451</v>
      </c>
      <c r="F157" t="s" s="143">
        <v>6999</v>
      </c>
      <c r="G157" t="s" s="143">
        <v>6993</v>
      </c>
      <c r="H157" t="s" s="143">
        <v>6994</v>
      </c>
      <c r="I157" t="s" s="143">
        <v>6995</v>
      </c>
      <c r="J157" s="145">
        <v>1</v>
      </c>
      <c r="K157" t="s" s="143">
        <v>7452</v>
      </c>
      <c r="L157" s="93"/>
      <c r="M157" s="150"/>
      <c r="N157" s="150"/>
      <c r="O157" s="150"/>
      <c r="P157" t="s" s="146">
        <v>7452</v>
      </c>
      <c r="Q157" t="s" s="143">
        <v>7450</v>
      </c>
    </row>
    <row r="158" ht="30.95" customHeight="1">
      <c r="A158" s="148">
        <v>26</v>
      </c>
      <c r="B158" t="s" s="143">
        <v>259</v>
      </c>
      <c r="C158" t="s" s="143">
        <v>7453</v>
      </c>
      <c r="D158" t="s" s="162">
        <v>7380</v>
      </c>
      <c r="E158" t="s" s="38">
        <v>7454</v>
      </c>
      <c r="F158" t="s" s="143">
        <v>6992</v>
      </c>
      <c r="G158" t="s" s="143">
        <v>7314</v>
      </c>
      <c r="H158" t="s" s="143">
        <v>7455</v>
      </c>
      <c r="I158" t="s" s="143">
        <v>7038</v>
      </c>
      <c r="J158" s="145">
        <v>1</v>
      </c>
      <c r="K158" t="s" s="143">
        <v>7456</v>
      </c>
      <c r="L158" s="93"/>
      <c r="M158" s="150"/>
      <c r="N158" s="150"/>
      <c r="O158" s="150"/>
      <c r="P158" t="s" s="146">
        <v>7456</v>
      </c>
      <c r="Q158" t="s" s="147">
        <v>7383</v>
      </c>
    </row>
    <row r="159" ht="30.95" customHeight="1">
      <c r="A159" s="148">
        <v>27</v>
      </c>
      <c r="B159" t="s" s="143">
        <v>259</v>
      </c>
      <c r="C159" t="s" s="143">
        <v>7453</v>
      </c>
      <c r="D159" t="s" s="162">
        <v>7380</v>
      </c>
      <c r="E159" t="s" s="38">
        <v>7457</v>
      </c>
      <c r="F159" t="s" s="143">
        <v>6999</v>
      </c>
      <c r="G159" t="s" s="143">
        <v>7314</v>
      </c>
      <c r="H159" t="s" s="143">
        <v>7455</v>
      </c>
      <c r="I159" t="s" s="143">
        <v>7038</v>
      </c>
      <c r="J159" s="145">
        <v>1</v>
      </c>
      <c r="K159" t="s" s="143">
        <v>7458</v>
      </c>
      <c r="L159" s="93"/>
      <c r="M159" s="150"/>
      <c r="N159" s="150"/>
      <c r="O159" s="150"/>
      <c r="P159" t="s" s="146">
        <v>7458</v>
      </c>
      <c r="Q159" t="s" s="147">
        <v>7383</v>
      </c>
    </row>
    <row r="160" ht="30.95" customHeight="1">
      <c r="A160" s="148">
        <v>28</v>
      </c>
      <c r="B160" t="s" s="143">
        <v>259</v>
      </c>
      <c r="C160" t="s" s="143">
        <v>7459</v>
      </c>
      <c r="D160" t="s" s="162">
        <v>7380</v>
      </c>
      <c r="E160" t="s" s="38">
        <v>7460</v>
      </c>
      <c r="F160" t="s" s="143">
        <v>6999</v>
      </c>
      <c r="G160" t="s" s="143">
        <v>7031</v>
      </c>
      <c r="H160" t="s" s="143">
        <v>7032</v>
      </c>
      <c r="I160" t="s" s="143">
        <v>6995</v>
      </c>
      <c r="J160" s="145">
        <v>1</v>
      </c>
      <c r="K160" t="s" s="143">
        <v>7461</v>
      </c>
      <c r="L160" s="93"/>
      <c r="M160" s="150"/>
      <c r="N160" s="150"/>
      <c r="O160" s="150"/>
      <c r="P160" t="s" s="146">
        <v>7461</v>
      </c>
      <c r="Q160" t="s" s="147">
        <v>7383</v>
      </c>
    </row>
    <row r="161" ht="30.95" customHeight="1">
      <c r="A161" s="148">
        <v>29</v>
      </c>
      <c r="B161" t="s" s="143">
        <v>7060</v>
      </c>
      <c r="C161" t="s" s="143">
        <v>7379</v>
      </c>
      <c r="D161" t="s" s="162">
        <v>7380</v>
      </c>
      <c r="E161" t="s" s="38">
        <v>7462</v>
      </c>
      <c r="F161" t="s" s="143">
        <v>6992</v>
      </c>
      <c r="G161" t="s" s="143">
        <v>7104</v>
      </c>
      <c r="H161" t="s" s="143">
        <v>7037</v>
      </c>
      <c r="I161" t="s" s="143">
        <v>7003</v>
      </c>
      <c r="J161" s="145">
        <v>1</v>
      </c>
      <c r="K161" t="s" s="143">
        <v>7463</v>
      </c>
      <c r="L161" s="93"/>
      <c r="M161" s="150"/>
      <c r="N161" s="150"/>
      <c r="O161" s="150"/>
      <c r="P161" t="s" s="146">
        <v>7463</v>
      </c>
      <c r="Q161" t="s" s="147">
        <v>7383</v>
      </c>
    </row>
    <row r="162" ht="30.95" customHeight="1">
      <c r="A162" s="148">
        <v>30</v>
      </c>
      <c r="B162" t="s" s="143">
        <v>259</v>
      </c>
      <c r="C162" t="s" s="143">
        <v>7464</v>
      </c>
      <c r="D162" t="s" s="162">
        <v>7380</v>
      </c>
      <c r="E162" t="s" s="38">
        <v>7465</v>
      </c>
      <c r="F162" t="s" s="143">
        <v>6992</v>
      </c>
      <c r="G162" t="s" s="143">
        <v>7009</v>
      </c>
      <c r="H162" t="s" s="143">
        <v>7010</v>
      </c>
      <c r="I162" t="s" s="143">
        <v>6995</v>
      </c>
      <c r="J162" s="145">
        <v>1</v>
      </c>
      <c r="K162" t="s" s="143">
        <v>7466</v>
      </c>
      <c r="L162" s="93"/>
      <c r="M162" s="150"/>
      <c r="N162" s="150"/>
      <c r="O162" s="150"/>
      <c r="P162" t="s" s="146">
        <v>7466</v>
      </c>
      <c r="Q162" t="s" s="147">
        <v>7467</v>
      </c>
    </row>
    <row r="163" ht="30.95" customHeight="1">
      <c r="A163" s="148">
        <v>31</v>
      </c>
      <c r="B163" t="s" s="143">
        <v>259</v>
      </c>
      <c r="C163" t="s" s="143">
        <v>7464</v>
      </c>
      <c r="D163" t="s" s="162">
        <v>7380</v>
      </c>
      <c r="E163" t="s" s="38">
        <v>7468</v>
      </c>
      <c r="F163" t="s" s="143">
        <v>6999</v>
      </c>
      <c r="G163" t="s" s="143">
        <v>7002</v>
      </c>
      <c r="H163" t="s" s="143">
        <v>7057</v>
      </c>
      <c r="I163" t="s" s="143">
        <v>6995</v>
      </c>
      <c r="J163" s="145">
        <v>1</v>
      </c>
      <c r="K163" t="s" s="143">
        <v>7469</v>
      </c>
      <c r="L163" s="93"/>
      <c r="M163" s="150"/>
      <c r="N163" s="150"/>
      <c r="O163" s="150"/>
      <c r="P163" t="s" s="146">
        <v>7469</v>
      </c>
      <c r="Q163" t="s" s="147">
        <v>7467</v>
      </c>
    </row>
    <row r="164" ht="30.95" customHeight="1">
      <c r="A164" s="148">
        <v>32</v>
      </c>
      <c r="B164" t="s" s="143">
        <v>259</v>
      </c>
      <c r="C164" t="s" s="143">
        <v>7470</v>
      </c>
      <c r="D164" t="s" s="162">
        <v>7380</v>
      </c>
      <c r="E164" t="s" s="38">
        <v>7471</v>
      </c>
      <c r="F164" t="s" s="143">
        <v>6999</v>
      </c>
      <c r="G164" t="s" s="143">
        <v>7104</v>
      </c>
      <c r="H164" t="s" s="143">
        <v>7037</v>
      </c>
      <c r="I164" t="s" s="143">
        <v>7003</v>
      </c>
      <c r="J164" s="145">
        <v>1</v>
      </c>
      <c r="K164" t="s" s="143">
        <v>7472</v>
      </c>
      <c r="L164" s="93"/>
      <c r="M164" s="150"/>
      <c r="N164" s="150"/>
      <c r="O164" s="150"/>
      <c r="P164" t="s" s="146">
        <v>7472</v>
      </c>
      <c r="Q164" t="s" s="147">
        <v>7467</v>
      </c>
    </row>
    <row r="165" ht="30.95" customHeight="1">
      <c r="A165" s="148">
        <v>33</v>
      </c>
      <c r="B165" t="s" s="143">
        <v>7060</v>
      </c>
      <c r="C165" t="s" s="143">
        <v>7473</v>
      </c>
      <c r="D165" t="s" s="162">
        <v>7380</v>
      </c>
      <c r="E165" t="s" s="38">
        <v>7474</v>
      </c>
      <c r="F165" t="s" s="143">
        <v>6992</v>
      </c>
      <c r="G165" t="s" s="143">
        <v>7045</v>
      </c>
      <c r="H165" t="s" s="143">
        <v>7088</v>
      </c>
      <c r="I165" t="s" s="143">
        <v>7038</v>
      </c>
      <c r="J165" s="145">
        <v>1</v>
      </c>
      <c r="K165" t="s" s="157">
        <v>7475</v>
      </c>
      <c r="L165" s="93"/>
      <c r="M165" s="150"/>
      <c r="N165" s="150"/>
      <c r="O165" s="150"/>
      <c r="P165" t="s" s="158">
        <v>7475</v>
      </c>
      <c r="Q165" t="s" s="143">
        <v>7476</v>
      </c>
    </row>
    <row r="166" ht="30.95" customHeight="1">
      <c r="A166" s="148">
        <v>34</v>
      </c>
      <c r="B166" t="s" s="143">
        <v>259</v>
      </c>
      <c r="C166" t="s" s="143">
        <v>7477</v>
      </c>
      <c r="D166" t="s" s="162">
        <v>7380</v>
      </c>
      <c r="E166" t="s" s="38">
        <v>7478</v>
      </c>
      <c r="F166" t="s" s="143">
        <v>6999</v>
      </c>
      <c r="G166" t="s" s="143">
        <v>7255</v>
      </c>
      <c r="H166" t="s" s="143">
        <v>6994</v>
      </c>
      <c r="I166" t="s" s="143">
        <v>7003</v>
      </c>
      <c r="J166" s="145">
        <v>1</v>
      </c>
      <c r="K166" t="s" s="143">
        <v>7479</v>
      </c>
      <c r="L166" s="93"/>
      <c r="M166" s="150"/>
      <c r="N166" s="150"/>
      <c r="O166" s="150"/>
      <c r="P166" t="s" s="146">
        <v>7479</v>
      </c>
      <c r="Q166" t="s" s="147">
        <v>7480</v>
      </c>
    </row>
    <row r="167" ht="30.95" customHeight="1">
      <c r="A167" s="148">
        <v>35</v>
      </c>
      <c r="B167" t="s" s="143">
        <v>7060</v>
      </c>
      <c r="C167" t="s" s="143">
        <v>7481</v>
      </c>
      <c r="D167" t="s" s="162">
        <v>7380</v>
      </c>
      <c r="E167" t="s" s="38">
        <v>7482</v>
      </c>
      <c r="F167" t="s" s="143">
        <v>6999</v>
      </c>
      <c r="G167" t="s" s="143">
        <v>7045</v>
      </c>
      <c r="H167" t="s" s="143">
        <v>7046</v>
      </c>
      <c r="I167" t="s" s="143">
        <v>6995</v>
      </c>
      <c r="J167" s="145">
        <v>1</v>
      </c>
      <c r="K167" t="s" s="143">
        <v>7483</v>
      </c>
      <c r="L167" s="93"/>
      <c r="M167" s="150"/>
      <c r="N167" s="150"/>
      <c r="O167" s="150"/>
      <c r="P167" t="s" s="146">
        <v>7483</v>
      </c>
      <c r="Q167" t="s" s="147">
        <v>7480</v>
      </c>
    </row>
    <row r="168" ht="30.95" customHeight="1">
      <c r="A168" s="148">
        <v>36</v>
      </c>
      <c r="B168" t="s" s="143">
        <v>259</v>
      </c>
      <c r="C168" t="s" s="143">
        <v>7484</v>
      </c>
      <c r="D168" t="s" s="162">
        <v>7380</v>
      </c>
      <c r="E168" t="s" s="38">
        <v>7485</v>
      </c>
      <c r="F168" t="s" s="143">
        <v>6999</v>
      </c>
      <c r="G168" t="s" s="143">
        <v>7036</v>
      </c>
      <c r="H168" t="s" s="143">
        <v>7037</v>
      </c>
      <c r="I168" t="s" s="143">
        <v>7089</v>
      </c>
      <c r="J168" s="145">
        <v>1</v>
      </c>
      <c r="K168" t="s" s="157">
        <v>7486</v>
      </c>
      <c r="L168" s="93"/>
      <c r="M168" s="150"/>
      <c r="N168" s="150"/>
      <c r="O168" s="150"/>
      <c r="P168" t="s" s="158">
        <v>7486</v>
      </c>
      <c r="Q168" s="155"/>
    </row>
    <row r="169" ht="30.95" customHeight="1">
      <c r="A169" s="148">
        <v>39</v>
      </c>
      <c r="B169" t="s" s="143">
        <v>7060</v>
      </c>
      <c r="C169" t="s" s="143">
        <v>7487</v>
      </c>
      <c r="D169" t="s" s="162">
        <v>7380</v>
      </c>
      <c r="E169" t="s" s="38">
        <v>7488</v>
      </c>
      <c r="F169" t="s" s="143">
        <v>6992</v>
      </c>
      <c r="G169" t="s" s="143">
        <v>7045</v>
      </c>
      <c r="H169" t="s" s="143">
        <v>7088</v>
      </c>
      <c r="I169" t="s" s="143">
        <v>7020</v>
      </c>
      <c r="J169" s="145">
        <v>1</v>
      </c>
      <c r="K169" t="s" s="157">
        <v>7489</v>
      </c>
      <c r="L169" s="93"/>
      <c r="M169" s="150"/>
      <c r="N169" s="150"/>
      <c r="O169" s="150"/>
      <c r="P169" t="s" s="158">
        <v>7489</v>
      </c>
      <c r="Q169" t="s" s="143">
        <v>7490</v>
      </c>
    </row>
    <row r="170" ht="30.95" customHeight="1">
      <c r="A170" s="148">
        <v>40</v>
      </c>
      <c r="B170" t="s" s="143">
        <v>259</v>
      </c>
      <c r="C170" t="s" s="143">
        <v>7491</v>
      </c>
      <c r="D170" t="s" s="162">
        <v>7380</v>
      </c>
      <c r="E170" t="s" s="38">
        <v>7492</v>
      </c>
      <c r="F170" t="s" s="143">
        <v>6999</v>
      </c>
      <c r="G170" t="s" s="143">
        <v>7045</v>
      </c>
      <c r="H170" t="s" s="143">
        <v>7088</v>
      </c>
      <c r="I170" t="s" s="143">
        <v>7038</v>
      </c>
      <c r="J170" s="145">
        <v>1</v>
      </c>
      <c r="K170" t="s" s="160">
        <v>7493</v>
      </c>
      <c r="L170" s="93"/>
      <c r="M170" s="150"/>
      <c r="N170" s="150"/>
      <c r="O170" s="150"/>
      <c r="P170" t="s" s="161">
        <v>7493</v>
      </c>
      <c r="Q170" t="s" s="147">
        <v>7494</v>
      </c>
    </row>
    <row r="171" ht="30.95" customHeight="1">
      <c r="A171" s="148">
        <v>41</v>
      </c>
      <c r="B171" t="s" s="143">
        <v>259</v>
      </c>
      <c r="C171" t="s" s="143">
        <v>7491</v>
      </c>
      <c r="D171" t="s" s="162">
        <v>7380</v>
      </c>
      <c r="E171" t="s" s="38">
        <v>7495</v>
      </c>
      <c r="F171" t="s" s="143">
        <v>6992</v>
      </c>
      <c r="G171" t="s" s="143">
        <v>7045</v>
      </c>
      <c r="H171" t="s" s="143">
        <v>7088</v>
      </c>
      <c r="I171" t="s" s="143">
        <v>7038</v>
      </c>
      <c r="J171" s="145">
        <v>1</v>
      </c>
      <c r="K171" t="s" s="160">
        <v>7496</v>
      </c>
      <c r="L171" s="93"/>
      <c r="M171" s="150"/>
      <c r="N171" s="150"/>
      <c r="O171" s="150"/>
      <c r="P171" t="s" s="161">
        <v>7496</v>
      </c>
      <c r="Q171" t="s" s="147">
        <v>7494</v>
      </c>
    </row>
    <row r="172" ht="30.95" customHeight="1">
      <c r="A172" s="148">
        <v>42</v>
      </c>
      <c r="B172" t="s" s="143">
        <v>259</v>
      </c>
      <c r="C172" t="s" s="143">
        <v>7491</v>
      </c>
      <c r="D172" t="s" s="162">
        <v>7380</v>
      </c>
      <c r="E172" t="s" s="38">
        <v>7497</v>
      </c>
      <c r="F172" t="s" s="143">
        <v>6992</v>
      </c>
      <c r="G172" t="s" s="143">
        <v>7036</v>
      </c>
      <c r="H172" t="s" s="143">
        <v>7377</v>
      </c>
      <c r="I172" t="s" s="143">
        <v>7003</v>
      </c>
      <c r="J172" s="145">
        <v>1</v>
      </c>
      <c r="K172" t="s" s="143">
        <v>7498</v>
      </c>
      <c r="L172" s="93"/>
      <c r="M172" s="150"/>
      <c r="N172" s="150"/>
      <c r="O172" s="150"/>
      <c r="P172" t="s" s="146">
        <v>7498</v>
      </c>
      <c r="Q172" t="s" s="147">
        <v>7494</v>
      </c>
    </row>
    <row r="173" ht="30.95" customHeight="1">
      <c r="A173" s="148">
        <v>43</v>
      </c>
      <c r="B173" t="s" s="143">
        <v>259</v>
      </c>
      <c r="C173" t="s" s="143">
        <v>7459</v>
      </c>
      <c r="D173" t="s" s="162">
        <v>7380</v>
      </c>
      <c r="E173" t="s" s="38">
        <v>7499</v>
      </c>
      <c r="F173" t="s" s="143">
        <v>6999</v>
      </c>
      <c r="G173" t="s" s="143">
        <v>7263</v>
      </c>
      <c r="H173" t="s" s="143">
        <v>7500</v>
      </c>
      <c r="I173" t="s" s="143">
        <v>6995</v>
      </c>
      <c r="J173" s="145">
        <v>1</v>
      </c>
      <c r="K173" t="s" s="143">
        <v>7501</v>
      </c>
      <c r="L173" s="93"/>
      <c r="M173" s="150"/>
      <c r="N173" s="150"/>
      <c r="O173" s="150"/>
      <c r="P173" t="s" s="146">
        <v>7501</v>
      </c>
      <c r="Q173" t="s" s="147">
        <v>7383</v>
      </c>
    </row>
    <row r="174" ht="30.95" customHeight="1">
      <c r="A174" s="148">
        <v>44</v>
      </c>
      <c r="B174" t="s" s="143">
        <v>259</v>
      </c>
      <c r="C174" t="s" s="143">
        <v>7502</v>
      </c>
      <c r="D174" t="s" s="162">
        <v>7380</v>
      </c>
      <c r="E174" t="s" s="38">
        <v>7503</v>
      </c>
      <c r="F174" t="s" s="143">
        <v>6999</v>
      </c>
      <c r="G174" t="s" s="143">
        <v>7009</v>
      </c>
      <c r="H174" t="s" s="143">
        <v>7193</v>
      </c>
      <c r="I174" t="s" s="143">
        <v>6995</v>
      </c>
      <c r="J174" s="145">
        <v>1</v>
      </c>
      <c r="K174" t="s" s="143">
        <v>7504</v>
      </c>
      <c r="L174" s="93"/>
      <c r="M174" s="150"/>
      <c r="N174" s="150"/>
      <c r="O174" s="150"/>
      <c r="P174" t="s" s="146">
        <v>7504</v>
      </c>
      <c r="Q174" t="s" s="143">
        <v>7505</v>
      </c>
    </row>
    <row r="175" ht="30.95" customHeight="1">
      <c r="A175" s="148">
        <v>45</v>
      </c>
      <c r="B175" t="s" s="143">
        <v>259</v>
      </c>
      <c r="C175" t="s" s="143">
        <v>7502</v>
      </c>
      <c r="D175" t="s" s="162">
        <v>7380</v>
      </c>
      <c r="E175" t="s" s="38">
        <v>7506</v>
      </c>
      <c r="F175" t="s" s="143">
        <v>6992</v>
      </c>
      <c r="G175" t="s" s="143">
        <v>7263</v>
      </c>
      <c r="H175" t="s" s="143">
        <v>7500</v>
      </c>
      <c r="I175" t="s" s="143">
        <v>6995</v>
      </c>
      <c r="J175" s="145">
        <v>1</v>
      </c>
      <c r="K175" t="s" s="143">
        <v>7504</v>
      </c>
      <c r="L175" s="93"/>
      <c r="M175" s="150"/>
      <c r="N175" s="150"/>
      <c r="O175" s="150"/>
      <c r="P175" t="s" s="146">
        <v>7504</v>
      </c>
      <c r="Q175" t="s" s="143">
        <v>7505</v>
      </c>
    </row>
    <row r="176" ht="30.95" customHeight="1">
      <c r="A176" s="148">
        <v>46</v>
      </c>
      <c r="B176" t="s" s="143">
        <v>198</v>
      </c>
      <c r="C176" t="s" s="143">
        <v>7507</v>
      </c>
      <c r="D176" t="s" s="162">
        <v>7380</v>
      </c>
      <c r="E176" t="s" s="38">
        <v>7508</v>
      </c>
      <c r="F176" t="s" s="143">
        <v>6992</v>
      </c>
      <c r="G176" t="s" s="143">
        <v>6993</v>
      </c>
      <c r="H176" t="s" s="143">
        <v>7000</v>
      </c>
      <c r="I176" t="s" s="143">
        <v>6995</v>
      </c>
      <c r="J176" s="145">
        <v>1</v>
      </c>
      <c r="K176" t="s" s="143">
        <v>7509</v>
      </c>
      <c r="L176" s="93"/>
      <c r="M176" s="150"/>
      <c r="N176" s="150"/>
      <c r="O176" s="150"/>
      <c r="P176" t="s" s="146">
        <v>7509</v>
      </c>
      <c r="Q176" t="s" s="143">
        <v>7510</v>
      </c>
    </row>
    <row r="177" ht="30.95" customHeight="1">
      <c r="A177" s="148">
        <v>47</v>
      </c>
      <c r="B177" t="s" s="143">
        <v>259</v>
      </c>
      <c r="C177" t="s" s="143">
        <v>7511</v>
      </c>
      <c r="D177" t="s" s="162">
        <v>7380</v>
      </c>
      <c r="E177" t="s" s="38">
        <v>7512</v>
      </c>
      <c r="F177" t="s" s="143">
        <v>6999</v>
      </c>
      <c r="G177" t="s" s="143">
        <v>7255</v>
      </c>
      <c r="H177" t="s" s="143">
        <v>7010</v>
      </c>
      <c r="I177" t="s" s="143">
        <v>7003</v>
      </c>
      <c r="J177" s="145">
        <v>1</v>
      </c>
      <c r="K177" t="s" s="143">
        <v>7513</v>
      </c>
      <c r="L177" s="93"/>
      <c r="M177" s="150"/>
      <c r="N177" s="150"/>
      <c r="O177" s="150"/>
      <c r="P177" t="s" s="146">
        <v>7513</v>
      </c>
      <c r="Q177" t="s" s="147">
        <v>7514</v>
      </c>
    </row>
    <row r="178" ht="30.95" customHeight="1">
      <c r="A178" s="148">
        <v>48</v>
      </c>
      <c r="B178" t="s" s="143">
        <v>259</v>
      </c>
      <c r="C178" t="s" s="143">
        <v>7511</v>
      </c>
      <c r="D178" t="s" s="162">
        <v>7380</v>
      </c>
      <c r="E178" t="s" s="38">
        <v>7515</v>
      </c>
      <c r="F178" t="s" s="143">
        <v>6992</v>
      </c>
      <c r="G178" t="s" s="143">
        <v>7064</v>
      </c>
      <c r="H178" t="s" s="143">
        <v>7516</v>
      </c>
      <c r="I178" t="s" s="143">
        <v>7003</v>
      </c>
      <c r="J178" s="145">
        <v>1</v>
      </c>
      <c r="K178" t="s" s="143">
        <v>7517</v>
      </c>
      <c r="L178" s="93"/>
      <c r="M178" s="150"/>
      <c r="N178" s="150"/>
      <c r="O178" s="150"/>
      <c r="P178" t="s" s="146">
        <v>7517</v>
      </c>
      <c r="Q178" t="s" s="147">
        <v>7514</v>
      </c>
    </row>
    <row r="179" ht="30.95" customHeight="1">
      <c r="A179" s="148">
        <v>49</v>
      </c>
      <c r="B179" t="s" s="143">
        <v>259</v>
      </c>
      <c r="C179" t="s" s="143">
        <v>7511</v>
      </c>
      <c r="D179" t="s" s="162">
        <v>7380</v>
      </c>
      <c r="E179" t="s" s="38">
        <v>7518</v>
      </c>
      <c r="F179" t="s" s="143">
        <v>6992</v>
      </c>
      <c r="G179" t="s" s="143">
        <v>7002</v>
      </c>
      <c r="H179" t="s" s="143">
        <v>7519</v>
      </c>
      <c r="I179" t="s" s="143">
        <v>7003</v>
      </c>
      <c r="J179" s="145">
        <v>1</v>
      </c>
      <c r="K179" t="s" s="143">
        <v>7520</v>
      </c>
      <c r="L179" s="93"/>
      <c r="M179" s="150"/>
      <c r="N179" s="150"/>
      <c r="O179" s="150"/>
      <c r="P179" t="s" s="146">
        <v>7520</v>
      </c>
      <c r="Q179" t="s" s="147">
        <v>7514</v>
      </c>
    </row>
    <row r="180" ht="30.95" customHeight="1">
      <c r="A180" s="148">
        <v>50</v>
      </c>
      <c r="B180" t="s" s="143">
        <v>259</v>
      </c>
      <c r="C180" t="s" s="143">
        <v>7511</v>
      </c>
      <c r="D180" t="s" s="162">
        <v>7380</v>
      </c>
      <c r="E180" t="s" s="38">
        <v>7521</v>
      </c>
      <c r="F180" t="s" s="143">
        <v>6999</v>
      </c>
      <c r="G180" t="s" s="143">
        <v>7002</v>
      </c>
      <c r="H180" t="s" s="143">
        <v>7519</v>
      </c>
      <c r="I180" t="s" s="143">
        <v>7003</v>
      </c>
      <c r="J180" s="145">
        <v>1</v>
      </c>
      <c r="K180" t="s" s="143">
        <v>7522</v>
      </c>
      <c r="L180" s="93"/>
      <c r="M180" s="150"/>
      <c r="N180" s="150"/>
      <c r="O180" s="150"/>
      <c r="P180" t="s" s="146">
        <v>7522</v>
      </c>
      <c r="Q180" t="s" s="147">
        <v>7514</v>
      </c>
    </row>
    <row r="181" ht="30.95" customHeight="1">
      <c r="A181" s="148">
        <v>51</v>
      </c>
      <c r="B181" t="s" s="143">
        <v>259</v>
      </c>
      <c r="C181" t="s" s="143">
        <v>7511</v>
      </c>
      <c r="D181" t="s" s="162">
        <v>7380</v>
      </c>
      <c r="E181" t="s" s="38">
        <v>7523</v>
      </c>
      <c r="F181" t="s" s="143">
        <v>6992</v>
      </c>
      <c r="G181" t="s" s="143">
        <v>7064</v>
      </c>
      <c r="H181" t="s" s="143">
        <v>7516</v>
      </c>
      <c r="I181" t="s" s="143">
        <v>7003</v>
      </c>
      <c r="J181" s="145">
        <v>1</v>
      </c>
      <c r="K181" t="s" s="143">
        <v>7524</v>
      </c>
      <c r="L181" s="93"/>
      <c r="M181" s="150"/>
      <c r="N181" s="150"/>
      <c r="O181" s="150"/>
      <c r="P181" t="s" s="146">
        <v>7524</v>
      </c>
      <c r="Q181" t="s" s="147">
        <v>7514</v>
      </c>
    </row>
    <row r="182" ht="30.95" customHeight="1">
      <c r="A182" s="148">
        <v>52</v>
      </c>
      <c r="B182" t="s" s="143">
        <v>259</v>
      </c>
      <c r="C182" t="s" s="143">
        <v>7525</v>
      </c>
      <c r="D182" t="s" s="162">
        <v>7380</v>
      </c>
      <c r="E182" t="s" s="38">
        <v>7526</v>
      </c>
      <c r="F182" t="s" s="143">
        <v>6992</v>
      </c>
      <c r="G182" t="s" s="143">
        <v>7031</v>
      </c>
      <c r="H182" t="s" s="143">
        <v>7057</v>
      </c>
      <c r="I182" t="s" s="143">
        <v>7003</v>
      </c>
      <c r="J182" s="145">
        <v>1</v>
      </c>
      <c r="K182" t="s" s="143">
        <v>7527</v>
      </c>
      <c r="L182" s="93"/>
      <c r="M182" s="150"/>
      <c r="N182" s="150"/>
      <c r="O182" s="150"/>
      <c r="P182" t="s" s="146">
        <v>7527</v>
      </c>
      <c r="Q182" t="s" s="147">
        <v>7528</v>
      </c>
    </row>
    <row r="183" ht="30.95" customHeight="1">
      <c r="A183" s="148">
        <v>53</v>
      </c>
      <c r="B183" t="s" s="143">
        <v>259</v>
      </c>
      <c r="C183" t="s" s="143">
        <v>7525</v>
      </c>
      <c r="D183" t="s" s="162">
        <v>7380</v>
      </c>
      <c r="E183" t="s" s="38">
        <v>7529</v>
      </c>
      <c r="F183" t="s" s="143">
        <v>6992</v>
      </c>
      <c r="G183" t="s" s="143">
        <v>7031</v>
      </c>
      <c r="H183" t="s" s="143">
        <v>7057</v>
      </c>
      <c r="I183" t="s" s="143">
        <v>7003</v>
      </c>
      <c r="J183" s="145">
        <v>1</v>
      </c>
      <c r="K183" t="s" s="143">
        <v>7530</v>
      </c>
      <c r="L183" s="93"/>
      <c r="M183" s="150"/>
      <c r="N183" s="150"/>
      <c r="O183" s="150"/>
      <c r="P183" t="s" s="146">
        <v>7531</v>
      </c>
      <c r="Q183" t="s" s="147">
        <v>7528</v>
      </c>
    </row>
    <row r="184" ht="30.95" customHeight="1">
      <c r="A184" s="148">
        <v>54</v>
      </c>
      <c r="B184" t="s" s="143">
        <v>259</v>
      </c>
      <c r="C184" t="s" s="143">
        <v>7532</v>
      </c>
      <c r="D184" t="s" s="162">
        <v>7380</v>
      </c>
      <c r="E184" t="s" s="38">
        <v>7533</v>
      </c>
      <c r="F184" t="s" s="143">
        <v>6999</v>
      </c>
      <c r="G184" t="s" s="143">
        <v>7534</v>
      </c>
      <c r="H184" s="155"/>
      <c r="I184" s="155"/>
      <c r="J184" s="145">
        <v>1</v>
      </c>
      <c r="K184" t="s" s="143">
        <v>7535</v>
      </c>
      <c r="L184" s="93"/>
      <c r="M184" s="150"/>
      <c r="N184" s="150"/>
      <c r="O184" s="150"/>
      <c r="P184" t="s" s="146">
        <v>7535</v>
      </c>
      <c r="Q184" t="s" s="147">
        <v>7528</v>
      </c>
    </row>
    <row r="185" ht="30.95" customHeight="1">
      <c r="A185" s="148">
        <v>55</v>
      </c>
      <c r="B185" t="s" s="143">
        <v>259</v>
      </c>
      <c r="C185" t="s" s="143">
        <v>7532</v>
      </c>
      <c r="D185" t="s" s="162">
        <v>7380</v>
      </c>
      <c r="E185" t="s" s="38">
        <v>7536</v>
      </c>
      <c r="F185" t="s" s="143">
        <v>6999</v>
      </c>
      <c r="G185" t="s" s="143">
        <v>7534</v>
      </c>
      <c r="H185" s="155"/>
      <c r="I185" s="155"/>
      <c r="J185" s="145">
        <v>1</v>
      </c>
      <c r="K185" t="s" s="143">
        <v>7537</v>
      </c>
      <c r="L185" s="93"/>
      <c r="M185" s="150"/>
      <c r="N185" s="150"/>
      <c r="O185" s="150"/>
      <c r="P185" t="s" s="146">
        <v>7537</v>
      </c>
      <c r="Q185" t="s" s="147">
        <v>7528</v>
      </c>
    </row>
    <row r="186" ht="30.95" customHeight="1">
      <c r="A186" s="148">
        <v>56</v>
      </c>
      <c r="B186" t="s" s="143">
        <v>259</v>
      </c>
      <c r="C186" t="s" s="143">
        <v>7538</v>
      </c>
      <c r="D186" t="s" s="162">
        <v>7380</v>
      </c>
      <c r="E186" t="s" s="38">
        <v>7539</v>
      </c>
      <c r="F186" t="s" s="143">
        <v>6992</v>
      </c>
      <c r="G186" t="s" s="143">
        <v>7337</v>
      </c>
      <c r="H186" t="s" s="143">
        <v>7315</v>
      </c>
      <c r="I186" t="s" s="143">
        <v>6995</v>
      </c>
      <c r="J186" s="145">
        <v>1</v>
      </c>
      <c r="K186" t="s" s="143">
        <v>7540</v>
      </c>
      <c r="L186" s="93"/>
      <c r="M186" s="150"/>
      <c r="N186" s="150"/>
      <c r="O186" s="150"/>
      <c r="P186" t="s" s="146">
        <v>7540</v>
      </c>
      <c r="Q186" t="s" s="147">
        <v>7541</v>
      </c>
    </row>
    <row r="187" ht="30.95" customHeight="1">
      <c r="A187" s="148">
        <v>57</v>
      </c>
      <c r="B187" t="s" s="143">
        <v>259</v>
      </c>
      <c r="C187" t="s" s="143">
        <v>7538</v>
      </c>
      <c r="D187" t="s" s="162">
        <v>7380</v>
      </c>
      <c r="E187" t="s" s="38">
        <v>7542</v>
      </c>
      <c r="F187" t="s" s="143">
        <v>6999</v>
      </c>
      <c r="G187" t="s" s="143">
        <v>7314</v>
      </c>
      <c r="H187" t="s" s="143">
        <v>7315</v>
      </c>
      <c r="I187" t="s" s="143">
        <v>6995</v>
      </c>
      <c r="J187" s="145">
        <v>1</v>
      </c>
      <c r="K187" t="s" s="143">
        <v>7540</v>
      </c>
      <c r="L187" s="93"/>
      <c r="M187" s="150"/>
      <c r="N187" s="150"/>
      <c r="O187" s="150"/>
      <c r="P187" t="s" s="146">
        <v>7540</v>
      </c>
      <c r="Q187" t="s" s="147">
        <v>7541</v>
      </c>
    </row>
    <row r="188" ht="30.95" customHeight="1">
      <c r="A188" s="148">
        <v>58</v>
      </c>
      <c r="B188" t="s" s="143">
        <v>259</v>
      </c>
      <c r="C188" t="s" s="143">
        <v>7538</v>
      </c>
      <c r="D188" t="s" s="162">
        <v>7380</v>
      </c>
      <c r="E188" t="s" s="38">
        <v>7543</v>
      </c>
      <c r="F188" t="s" s="143">
        <v>6992</v>
      </c>
      <c r="G188" t="s" s="143">
        <v>7002</v>
      </c>
      <c r="H188" t="s" s="143">
        <v>7010</v>
      </c>
      <c r="I188" t="s" s="143">
        <v>6995</v>
      </c>
      <c r="J188" s="145">
        <v>1</v>
      </c>
      <c r="K188" t="s" s="143">
        <v>7544</v>
      </c>
      <c r="L188" s="93"/>
      <c r="M188" s="150"/>
      <c r="N188" s="150"/>
      <c r="O188" s="150"/>
      <c r="P188" t="s" s="146">
        <v>7545</v>
      </c>
      <c r="Q188" t="s" s="147">
        <v>7541</v>
      </c>
    </row>
    <row r="189" ht="30.95" customHeight="1">
      <c r="A189" s="148">
        <v>59</v>
      </c>
      <c r="B189" t="s" s="143">
        <v>198</v>
      </c>
      <c r="C189" t="s" s="143">
        <v>7546</v>
      </c>
      <c r="D189" t="s" s="162">
        <v>7380</v>
      </c>
      <c r="E189" t="s" s="38">
        <v>7547</v>
      </c>
      <c r="F189" t="s" s="143">
        <v>6999</v>
      </c>
      <c r="G189" t="s" s="143">
        <v>7045</v>
      </c>
      <c r="H189" t="s" s="143">
        <v>7088</v>
      </c>
      <c r="I189" t="s" s="143">
        <v>6995</v>
      </c>
      <c r="J189" s="145">
        <v>1</v>
      </c>
      <c r="K189" t="s" s="143">
        <v>7548</v>
      </c>
      <c r="L189" s="93"/>
      <c r="M189" s="150"/>
      <c r="N189" s="150"/>
      <c r="O189" s="150"/>
      <c r="P189" t="s" s="146">
        <v>7548</v>
      </c>
      <c r="Q189" t="s" s="143">
        <v>7549</v>
      </c>
    </row>
    <row r="190" ht="30.95" customHeight="1">
      <c r="A190" s="148">
        <v>60</v>
      </c>
      <c r="B190" t="s" s="143">
        <v>198</v>
      </c>
      <c r="C190" t="s" s="143">
        <v>7550</v>
      </c>
      <c r="D190" t="s" s="162">
        <v>7380</v>
      </c>
      <c r="E190" t="s" s="38">
        <v>7551</v>
      </c>
      <c r="F190" t="s" s="143">
        <v>6992</v>
      </c>
      <c r="G190" t="s" s="143">
        <v>7045</v>
      </c>
      <c r="H190" t="s" s="143">
        <v>7088</v>
      </c>
      <c r="I190" t="s" s="143">
        <v>7038</v>
      </c>
      <c r="J190" s="145">
        <v>1</v>
      </c>
      <c r="K190" t="s" s="143">
        <v>7552</v>
      </c>
      <c r="L190" s="93"/>
      <c r="M190" s="150"/>
      <c r="N190" s="150"/>
      <c r="O190" s="150"/>
      <c r="P190" t="s" s="146">
        <v>7552</v>
      </c>
      <c r="Q190" t="s" s="147">
        <v>7553</v>
      </c>
    </row>
    <row r="191" ht="30.95" customHeight="1">
      <c r="A191" s="148">
        <v>61</v>
      </c>
      <c r="B191" t="s" s="143">
        <v>198</v>
      </c>
      <c r="C191" t="s" s="143">
        <v>7550</v>
      </c>
      <c r="D191" t="s" s="162">
        <v>7380</v>
      </c>
      <c r="E191" t="s" s="38">
        <v>7554</v>
      </c>
      <c r="F191" t="s" s="143">
        <v>6999</v>
      </c>
      <c r="G191" t="s" s="143">
        <v>7045</v>
      </c>
      <c r="H191" t="s" s="143">
        <v>7088</v>
      </c>
      <c r="I191" t="s" s="143">
        <v>7038</v>
      </c>
      <c r="J191" s="145">
        <v>1</v>
      </c>
      <c r="K191" t="s" s="143">
        <v>7555</v>
      </c>
      <c r="L191" s="93"/>
      <c r="M191" s="150"/>
      <c r="N191" s="150"/>
      <c r="O191" s="150"/>
      <c r="P191" t="s" s="146">
        <v>7555</v>
      </c>
      <c r="Q191" t="s" s="147">
        <v>7553</v>
      </c>
    </row>
    <row r="192" ht="30.95" customHeight="1">
      <c r="A192" s="148">
        <v>62</v>
      </c>
      <c r="B192" t="s" s="143">
        <v>259</v>
      </c>
      <c r="C192" t="s" s="143">
        <v>7556</v>
      </c>
      <c r="D192" t="s" s="162">
        <v>7380</v>
      </c>
      <c r="E192" t="s" s="38">
        <v>7557</v>
      </c>
      <c r="F192" t="s" s="143">
        <v>6999</v>
      </c>
      <c r="G192" t="s" s="143">
        <v>7036</v>
      </c>
      <c r="H192" t="s" s="143">
        <v>7377</v>
      </c>
      <c r="I192" t="s" s="143">
        <v>7225</v>
      </c>
      <c r="J192" s="145">
        <v>1</v>
      </c>
      <c r="K192" t="s" s="157">
        <v>7558</v>
      </c>
      <c r="L192" s="93"/>
      <c r="M192" s="150"/>
      <c r="N192" s="150"/>
      <c r="O192" s="150"/>
      <c r="P192" t="s" s="158">
        <v>7558</v>
      </c>
      <c r="Q192" t="s" s="143">
        <v>7559</v>
      </c>
    </row>
    <row r="193" ht="30.95" customHeight="1">
      <c r="A193" s="148">
        <v>63</v>
      </c>
      <c r="B193" t="s" s="143">
        <v>259</v>
      </c>
      <c r="C193" t="s" s="143">
        <v>7556</v>
      </c>
      <c r="D193" t="s" s="162">
        <v>7380</v>
      </c>
      <c r="E193" t="s" s="38">
        <v>7560</v>
      </c>
      <c r="F193" t="s" s="143">
        <v>6999</v>
      </c>
      <c r="G193" t="s" s="143">
        <v>7045</v>
      </c>
      <c r="H193" t="s" s="143">
        <v>7088</v>
      </c>
      <c r="I193" t="s" s="143">
        <v>7089</v>
      </c>
      <c r="J193" s="145">
        <v>1</v>
      </c>
      <c r="K193" t="s" s="157">
        <v>7561</v>
      </c>
      <c r="L193" s="93"/>
      <c r="M193" s="150"/>
      <c r="N193" s="150"/>
      <c r="O193" s="150"/>
      <c r="P193" t="s" s="158">
        <v>7561</v>
      </c>
      <c r="Q193" t="s" s="143">
        <v>7559</v>
      </c>
    </row>
    <row r="194" ht="30.95" customHeight="1">
      <c r="A194" s="148">
        <v>64</v>
      </c>
      <c r="B194" t="s" s="143">
        <v>259</v>
      </c>
      <c r="C194" t="s" s="143">
        <v>7556</v>
      </c>
      <c r="D194" t="s" s="162">
        <v>7380</v>
      </c>
      <c r="E194" t="s" s="38">
        <v>7562</v>
      </c>
      <c r="F194" t="s" s="143">
        <v>6999</v>
      </c>
      <c r="G194" t="s" s="143">
        <v>7036</v>
      </c>
      <c r="H194" t="s" s="143">
        <v>7037</v>
      </c>
      <c r="I194" t="s" s="143">
        <v>7089</v>
      </c>
      <c r="J194" s="145">
        <v>1</v>
      </c>
      <c r="K194" t="s" s="157">
        <v>7563</v>
      </c>
      <c r="L194" s="93"/>
      <c r="M194" s="150"/>
      <c r="N194" s="150"/>
      <c r="O194" s="150"/>
      <c r="P194" t="s" s="158">
        <v>7563</v>
      </c>
      <c r="Q194" t="s" s="143">
        <v>7559</v>
      </c>
    </row>
    <row r="195" ht="30.95" customHeight="1">
      <c r="A195" s="148">
        <v>65</v>
      </c>
      <c r="B195" t="s" s="143">
        <v>259</v>
      </c>
      <c r="C195" t="s" s="143">
        <v>7564</v>
      </c>
      <c r="D195" t="s" s="162">
        <v>7380</v>
      </c>
      <c r="E195" t="s" s="38">
        <v>7565</v>
      </c>
      <c r="F195" t="s" s="143">
        <v>6999</v>
      </c>
      <c r="G195" t="s" s="143">
        <v>7036</v>
      </c>
      <c r="H195" t="s" s="143">
        <v>7377</v>
      </c>
      <c r="I195" t="s" s="143">
        <v>7225</v>
      </c>
      <c r="J195" s="145">
        <v>1</v>
      </c>
      <c r="K195" t="s" s="157">
        <v>7566</v>
      </c>
      <c r="L195" s="93"/>
      <c r="M195" s="150"/>
      <c r="N195" s="150"/>
      <c r="O195" s="150"/>
      <c r="P195" t="s" s="158">
        <v>7566</v>
      </c>
      <c r="Q195" t="s" s="143">
        <v>7559</v>
      </c>
    </row>
    <row r="196" ht="30.95" customHeight="1">
      <c r="A196" s="148">
        <v>66</v>
      </c>
      <c r="B196" t="s" s="143">
        <v>259</v>
      </c>
      <c r="C196" t="s" s="143">
        <v>7564</v>
      </c>
      <c r="D196" t="s" s="162">
        <v>7380</v>
      </c>
      <c r="E196" t="s" s="38">
        <v>7567</v>
      </c>
      <c r="F196" t="s" s="143">
        <v>6999</v>
      </c>
      <c r="G196" t="s" s="143">
        <v>7036</v>
      </c>
      <c r="H196" t="s" s="143">
        <v>7037</v>
      </c>
      <c r="I196" t="s" s="143">
        <v>7089</v>
      </c>
      <c r="J196" s="145">
        <v>1</v>
      </c>
      <c r="K196" t="s" s="157">
        <v>7568</v>
      </c>
      <c r="L196" s="93"/>
      <c r="M196" s="150"/>
      <c r="N196" s="150"/>
      <c r="O196" s="150"/>
      <c r="P196" t="s" s="158">
        <v>7568</v>
      </c>
      <c r="Q196" t="s" s="143">
        <v>7559</v>
      </c>
    </row>
    <row r="197" ht="30.95" customHeight="1">
      <c r="A197" s="148">
        <v>68</v>
      </c>
      <c r="B197" t="s" s="143">
        <v>198</v>
      </c>
      <c r="C197" t="s" s="143">
        <v>7569</v>
      </c>
      <c r="D197" t="s" s="162">
        <v>7380</v>
      </c>
      <c r="E197" t="s" s="38">
        <v>7570</v>
      </c>
      <c r="F197" t="s" s="143">
        <v>6999</v>
      </c>
      <c r="G197" t="s" s="143">
        <v>7036</v>
      </c>
      <c r="H197" t="s" s="143">
        <v>7037</v>
      </c>
      <c r="I197" t="s" s="143">
        <v>7089</v>
      </c>
      <c r="J197" s="145">
        <v>1</v>
      </c>
      <c r="K197" s="164"/>
      <c r="L197" s="150"/>
      <c r="M197" s="150"/>
      <c r="N197" s="150"/>
      <c r="O197" s="150"/>
      <c r="P197" t="s" s="146">
        <v>7571</v>
      </c>
      <c r="Q197" s="155"/>
    </row>
    <row r="198" ht="30.95" customHeight="1">
      <c r="A198" s="148">
        <v>69</v>
      </c>
      <c r="B198" t="s" s="143">
        <v>198</v>
      </c>
      <c r="C198" t="s" s="143">
        <v>7569</v>
      </c>
      <c r="D198" t="s" s="162">
        <v>7380</v>
      </c>
      <c r="E198" t="s" s="38">
        <v>7572</v>
      </c>
      <c r="F198" t="s" s="143">
        <v>6992</v>
      </c>
      <c r="G198" t="s" s="143">
        <v>7036</v>
      </c>
      <c r="H198" t="s" s="143">
        <v>7037</v>
      </c>
      <c r="I198" t="s" s="143">
        <v>7089</v>
      </c>
      <c r="J198" s="145">
        <v>1</v>
      </c>
      <c r="K198" s="149"/>
      <c r="L198" s="150"/>
      <c r="M198" s="150"/>
      <c r="N198" s="150"/>
      <c r="O198" s="150"/>
      <c r="P198" t="s" s="146">
        <v>7573</v>
      </c>
      <c r="Q198" s="155"/>
    </row>
    <row r="199" ht="30.95" customHeight="1">
      <c r="A199" s="148">
        <v>70</v>
      </c>
      <c r="B199" t="s" s="143">
        <v>7060</v>
      </c>
      <c r="C199" t="s" s="143">
        <v>7574</v>
      </c>
      <c r="D199" t="s" s="162">
        <v>7380</v>
      </c>
      <c r="E199" t="s" s="38">
        <v>7575</v>
      </c>
      <c r="F199" t="s" s="143">
        <v>6999</v>
      </c>
      <c r="G199" t="s" s="143">
        <v>7036</v>
      </c>
      <c r="H199" t="s" s="143">
        <v>7037</v>
      </c>
      <c r="I199" t="s" s="143">
        <v>7351</v>
      </c>
      <c r="J199" s="145">
        <v>1</v>
      </c>
      <c r="K199" s="149"/>
      <c r="L199" s="150"/>
      <c r="M199" s="150"/>
      <c r="N199" s="150"/>
      <c r="O199" s="150"/>
      <c r="P199" t="s" s="146">
        <v>7576</v>
      </c>
      <c r="Q199" s="155"/>
    </row>
    <row r="200" ht="30.95" customHeight="1">
      <c r="A200" s="148">
        <v>71</v>
      </c>
      <c r="B200" t="s" s="143">
        <v>198</v>
      </c>
      <c r="C200" t="s" s="143">
        <v>7577</v>
      </c>
      <c r="D200" t="s" s="162">
        <v>7380</v>
      </c>
      <c r="E200" t="s" s="38">
        <v>7578</v>
      </c>
      <c r="F200" t="s" s="143">
        <v>6999</v>
      </c>
      <c r="G200" t="s" s="143">
        <v>7036</v>
      </c>
      <c r="H200" t="s" s="143">
        <v>7037</v>
      </c>
      <c r="I200" t="s" s="143">
        <v>7351</v>
      </c>
      <c r="J200" s="145">
        <v>1</v>
      </c>
      <c r="K200" s="149"/>
      <c r="L200" s="150"/>
      <c r="M200" s="150"/>
      <c r="N200" s="150"/>
      <c r="O200" s="150"/>
      <c r="P200" t="s" s="146">
        <v>7579</v>
      </c>
      <c r="Q200" s="155"/>
    </row>
    <row r="201" ht="30.95" customHeight="1">
      <c r="A201" s="148">
        <v>73</v>
      </c>
      <c r="B201" t="s" s="143">
        <v>259</v>
      </c>
      <c r="C201" t="s" s="143">
        <v>7580</v>
      </c>
      <c r="D201" t="s" s="162">
        <v>7380</v>
      </c>
      <c r="E201" t="s" s="38">
        <v>7581</v>
      </c>
      <c r="F201" t="s" s="143">
        <v>6992</v>
      </c>
      <c r="G201" t="s" s="143">
        <v>7036</v>
      </c>
      <c r="H201" t="s" s="143">
        <v>7037</v>
      </c>
      <c r="I201" t="s" s="143">
        <v>7089</v>
      </c>
      <c r="J201" s="145">
        <v>1</v>
      </c>
      <c r="K201" s="149"/>
      <c r="L201" s="150"/>
      <c r="M201" s="150"/>
      <c r="N201" s="150"/>
      <c r="O201" s="150"/>
      <c r="P201" t="s" s="146">
        <v>7582</v>
      </c>
      <c r="Q201" t="s" s="143">
        <v>7583</v>
      </c>
    </row>
    <row r="202" ht="30.95" customHeight="1">
      <c r="A202" s="148">
        <v>74</v>
      </c>
      <c r="B202" t="s" s="143">
        <v>259</v>
      </c>
      <c r="C202" t="s" s="143">
        <v>7584</v>
      </c>
      <c r="D202" t="s" s="162">
        <v>7380</v>
      </c>
      <c r="E202" t="s" s="38">
        <v>7585</v>
      </c>
      <c r="F202" t="s" s="143">
        <v>6999</v>
      </c>
      <c r="G202" t="s" s="143">
        <v>7036</v>
      </c>
      <c r="H202" t="s" s="143">
        <v>7377</v>
      </c>
      <c r="I202" t="s" s="143">
        <v>7225</v>
      </c>
      <c r="J202" s="145">
        <v>1</v>
      </c>
      <c r="K202" s="149"/>
      <c r="L202" s="150"/>
      <c r="M202" s="150"/>
      <c r="N202" s="150"/>
      <c r="O202" s="150"/>
      <c r="P202" t="s" s="146">
        <v>7586</v>
      </c>
      <c r="Q202" t="s" s="143">
        <v>7586</v>
      </c>
    </row>
    <row r="203" ht="30.95" customHeight="1">
      <c r="A203" s="148">
        <v>75</v>
      </c>
      <c r="B203" t="s" s="143">
        <v>259</v>
      </c>
      <c r="C203" t="s" s="143">
        <v>7584</v>
      </c>
      <c r="D203" t="s" s="162">
        <v>7380</v>
      </c>
      <c r="E203" t="s" s="38">
        <v>7587</v>
      </c>
      <c r="F203" t="s" s="143">
        <v>6999</v>
      </c>
      <c r="G203" t="s" s="143">
        <v>7036</v>
      </c>
      <c r="H203" t="s" s="143">
        <v>7377</v>
      </c>
      <c r="I203" t="s" s="143">
        <v>7225</v>
      </c>
      <c r="J203" s="145">
        <v>1</v>
      </c>
      <c r="K203" s="149"/>
      <c r="L203" s="150"/>
      <c r="M203" s="150"/>
      <c r="N203" s="150"/>
      <c r="O203" s="150"/>
      <c r="P203" t="s" s="146">
        <v>7586</v>
      </c>
      <c r="Q203" t="s" s="143">
        <v>7586</v>
      </c>
    </row>
    <row r="204" ht="30.95" customHeight="1">
      <c r="A204" s="148">
        <v>76</v>
      </c>
      <c r="B204" t="s" s="143">
        <v>7060</v>
      </c>
      <c r="C204" t="s" s="143">
        <v>7588</v>
      </c>
      <c r="D204" t="s" s="162">
        <v>7380</v>
      </c>
      <c r="E204" t="s" s="38">
        <v>7589</v>
      </c>
      <c r="F204" t="s" s="143">
        <v>6999</v>
      </c>
      <c r="G204" t="s" s="143">
        <v>7036</v>
      </c>
      <c r="H204" t="s" s="143">
        <v>7037</v>
      </c>
      <c r="I204" t="s" s="143">
        <v>7089</v>
      </c>
      <c r="J204" s="145">
        <v>1</v>
      </c>
      <c r="K204" s="149"/>
      <c r="L204" s="150"/>
      <c r="M204" s="150"/>
      <c r="N204" s="150"/>
      <c r="O204" s="150"/>
      <c r="P204" t="s" s="146">
        <v>7590</v>
      </c>
      <c r="Q204" s="155"/>
    </row>
    <row r="205" ht="30.95" customHeight="1">
      <c r="A205" s="148">
        <v>77</v>
      </c>
      <c r="B205" s="155"/>
      <c r="C205" t="s" s="143">
        <v>7591</v>
      </c>
      <c r="D205" t="s" s="162">
        <v>7380</v>
      </c>
      <c r="E205" t="s" s="38">
        <v>7592</v>
      </c>
      <c r="F205" t="s" s="143">
        <v>6999</v>
      </c>
      <c r="G205" t="s" s="143">
        <v>7036</v>
      </c>
      <c r="H205" t="s" s="143">
        <v>7377</v>
      </c>
      <c r="I205" t="s" s="143">
        <v>7225</v>
      </c>
      <c r="J205" s="145">
        <v>1</v>
      </c>
      <c r="K205" s="149"/>
      <c r="L205" s="150"/>
      <c r="M205" s="150"/>
      <c r="N205" s="150"/>
      <c r="O205" s="150"/>
      <c r="P205" t="s" s="146">
        <v>7593</v>
      </c>
      <c r="Q205" s="155"/>
    </row>
    <row r="206" ht="30.95" customHeight="1">
      <c r="A206" s="148">
        <v>1</v>
      </c>
      <c r="B206" t="s" s="143">
        <v>80</v>
      </c>
      <c r="C206" t="s" s="143">
        <v>7594</v>
      </c>
      <c r="D206" t="s" s="165">
        <v>7595</v>
      </c>
      <c r="E206" t="s" s="38">
        <v>7596</v>
      </c>
      <c r="F206" t="s" s="143">
        <v>6999</v>
      </c>
      <c r="G206" t="s" s="143">
        <v>7045</v>
      </c>
      <c r="H206" t="s" s="143">
        <v>7037</v>
      </c>
      <c r="I206" t="s" s="143">
        <v>6995</v>
      </c>
      <c r="J206" s="145">
        <v>1</v>
      </c>
      <c r="K206" s="93"/>
      <c r="L206" s="150"/>
      <c r="M206" s="150"/>
      <c r="N206" s="150"/>
      <c r="O206" s="150"/>
      <c r="P206" t="s" s="146">
        <v>7597</v>
      </c>
      <c r="Q206" t="s" s="143">
        <v>7598</v>
      </c>
    </row>
    <row r="207" ht="30.95" customHeight="1">
      <c r="A207" s="148">
        <v>2</v>
      </c>
      <c r="B207" t="s" s="143">
        <v>80</v>
      </c>
      <c r="C207" t="s" s="143">
        <v>7594</v>
      </c>
      <c r="D207" t="s" s="165">
        <v>7595</v>
      </c>
      <c r="E207" t="s" s="38">
        <v>7599</v>
      </c>
      <c r="F207" t="s" s="143">
        <v>6992</v>
      </c>
      <c r="G207" t="s" s="143">
        <v>7045</v>
      </c>
      <c r="H207" t="s" s="143">
        <v>7037</v>
      </c>
      <c r="I207" t="s" s="143">
        <v>6995</v>
      </c>
      <c r="J207" s="145">
        <v>1</v>
      </c>
      <c r="K207" s="93"/>
      <c r="L207" s="150"/>
      <c r="M207" s="150"/>
      <c r="N207" s="150"/>
      <c r="O207" s="150"/>
      <c r="P207" t="s" s="146">
        <v>7597</v>
      </c>
      <c r="Q207" t="s" s="143">
        <v>7598</v>
      </c>
    </row>
    <row r="208" ht="30.95" customHeight="1">
      <c r="A208" s="148">
        <v>3</v>
      </c>
      <c r="B208" t="s" s="143">
        <v>7060</v>
      </c>
      <c r="C208" t="s" s="143">
        <v>7600</v>
      </c>
      <c r="D208" t="s" s="165">
        <v>7595</v>
      </c>
      <c r="E208" t="s" s="38">
        <v>7601</v>
      </c>
      <c r="F208" t="s" s="143">
        <v>6999</v>
      </c>
      <c r="G208" t="s" s="143">
        <v>7602</v>
      </c>
      <c r="H208" t="s" s="143">
        <v>7139</v>
      </c>
      <c r="I208" t="s" s="143">
        <v>7003</v>
      </c>
      <c r="J208" s="145">
        <v>1</v>
      </c>
      <c r="K208" s="93"/>
      <c r="L208" s="150"/>
      <c r="M208" s="150"/>
      <c r="N208" s="150"/>
      <c r="O208" s="150"/>
      <c r="P208" t="s" s="158">
        <v>7603</v>
      </c>
      <c r="Q208" s="155"/>
    </row>
    <row r="209" ht="30.95" customHeight="1">
      <c r="A209" s="148">
        <v>4</v>
      </c>
      <c r="B209" t="s" s="143">
        <v>7060</v>
      </c>
      <c r="C209" t="s" s="143">
        <v>7600</v>
      </c>
      <c r="D209" t="s" s="165">
        <v>7595</v>
      </c>
      <c r="E209" t="s" s="38">
        <v>7604</v>
      </c>
      <c r="F209" t="s" s="143">
        <v>6992</v>
      </c>
      <c r="G209" t="s" s="143">
        <v>7602</v>
      </c>
      <c r="H209" t="s" s="143">
        <v>7037</v>
      </c>
      <c r="I209" t="s" s="143">
        <v>7003</v>
      </c>
      <c r="J209" s="145">
        <v>1</v>
      </c>
      <c r="K209" s="93"/>
      <c r="L209" s="150"/>
      <c r="M209" s="150"/>
      <c r="N209" s="150"/>
      <c r="O209" s="150"/>
      <c r="P209" t="s" s="158">
        <v>7603</v>
      </c>
      <c r="Q209" s="155"/>
    </row>
    <row r="210" ht="30.95" customHeight="1">
      <c r="A210" s="148">
        <v>5</v>
      </c>
      <c r="B210" t="s" s="143">
        <v>7060</v>
      </c>
      <c r="C210" t="s" s="143">
        <v>7600</v>
      </c>
      <c r="D210" t="s" s="165">
        <v>7595</v>
      </c>
      <c r="E210" t="s" s="38">
        <v>7605</v>
      </c>
      <c r="F210" t="s" s="143">
        <v>6999</v>
      </c>
      <c r="G210" t="s" s="143">
        <v>7602</v>
      </c>
      <c r="H210" t="s" s="143">
        <v>7037</v>
      </c>
      <c r="I210" t="s" s="143">
        <v>7089</v>
      </c>
      <c r="J210" s="145">
        <v>1</v>
      </c>
      <c r="K210" s="93"/>
      <c r="L210" s="150"/>
      <c r="M210" s="150"/>
      <c r="N210" s="150"/>
      <c r="O210" s="150"/>
      <c r="P210" t="s" s="158">
        <v>7606</v>
      </c>
      <c r="Q210" s="155"/>
    </row>
    <row r="211" ht="30.95" customHeight="1">
      <c r="A211" s="148">
        <v>6</v>
      </c>
      <c r="B211" t="s" s="143">
        <v>7060</v>
      </c>
      <c r="C211" t="s" s="143">
        <v>7600</v>
      </c>
      <c r="D211" t="s" s="165">
        <v>7595</v>
      </c>
      <c r="E211" t="s" s="38">
        <v>7607</v>
      </c>
      <c r="F211" t="s" s="143">
        <v>6992</v>
      </c>
      <c r="G211" t="s" s="143">
        <v>7602</v>
      </c>
      <c r="H211" t="s" s="143">
        <v>7037</v>
      </c>
      <c r="I211" t="s" s="143">
        <v>7089</v>
      </c>
      <c r="J211" s="145">
        <v>1</v>
      </c>
      <c r="K211" s="93"/>
      <c r="L211" s="150"/>
      <c r="M211" s="150"/>
      <c r="N211" s="150"/>
      <c r="O211" s="150"/>
      <c r="P211" t="s" s="158">
        <v>7606</v>
      </c>
      <c r="Q211" s="155"/>
    </row>
    <row r="212" ht="30.95" customHeight="1">
      <c r="A212" s="148">
        <v>7</v>
      </c>
      <c r="B212" t="s" s="143">
        <v>259</v>
      </c>
      <c r="C212" t="s" s="143">
        <v>7608</v>
      </c>
      <c r="D212" t="s" s="165">
        <v>7595</v>
      </c>
      <c r="E212" t="s" s="38">
        <v>7609</v>
      </c>
      <c r="F212" t="s" s="143">
        <v>6999</v>
      </c>
      <c r="G212" t="s" s="143">
        <v>7036</v>
      </c>
      <c r="H212" t="s" s="143">
        <v>7019</v>
      </c>
      <c r="I212" t="s" s="143">
        <v>7003</v>
      </c>
      <c r="J212" s="145">
        <v>1</v>
      </c>
      <c r="K212" s="93"/>
      <c r="L212" s="150"/>
      <c r="M212" s="150"/>
      <c r="N212" s="150"/>
      <c r="O212" s="150"/>
      <c r="P212" t="s" s="146">
        <v>7610</v>
      </c>
      <c r="Q212" t="s" s="143">
        <v>7611</v>
      </c>
    </row>
    <row r="213" ht="30.95" customHeight="1">
      <c r="A213" s="148">
        <v>8</v>
      </c>
      <c r="B213" t="s" s="143">
        <v>259</v>
      </c>
      <c r="C213" t="s" s="143">
        <v>7608</v>
      </c>
      <c r="D213" t="s" s="165">
        <v>7595</v>
      </c>
      <c r="E213" t="s" s="38">
        <v>7612</v>
      </c>
      <c r="F213" t="s" s="143">
        <v>6992</v>
      </c>
      <c r="G213" t="s" s="143">
        <v>7036</v>
      </c>
      <c r="H213" t="s" s="143">
        <v>7019</v>
      </c>
      <c r="I213" t="s" s="143">
        <v>7003</v>
      </c>
      <c r="J213" s="145">
        <v>1</v>
      </c>
      <c r="K213" s="93"/>
      <c r="L213" s="150"/>
      <c r="M213" s="150"/>
      <c r="N213" s="150"/>
      <c r="O213" s="150"/>
      <c r="P213" t="s" s="146">
        <v>7613</v>
      </c>
      <c r="Q213" t="s" s="143">
        <v>7611</v>
      </c>
    </row>
    <row r="214" ht="30.95" customHeight="1">
      <c r="A214" s="148">
        <v>9</v>
      </c>
      <c r="B214" t="s" s="143">
        <v>259</v>
      </c>
      <c r="C214" t="s" s="143">
        <v>7608</v>
      </c>
      <c r="D214" t="s" s="165">
        <v>7595</v>
      </c>
      <c r="E214" t="s" s="38">
        <v>7614</v>
      </c>
      <c r="F214" t="s" s="143">
        <v>6992</v>
      </c>
      <c r="G214" t="s" s="143">
        <v>7255</v>
      </c>
      <c r="H214" t="s" s="143">
        <v>6994</v>
      </c>
      <c r="I214" t="s" s="143">
        <v>7003</v>
      </c>
      <c r="J214" s="145">
        <v>1</v>
      </c>
      <c r="K214" s="93"/>
      <c r="L214" s="150"/>
      <c r="M214" s="150"/>
      <c r="N214" s="150"/>
      <c r="O214" s="150"/>
      <c r="P214" t="s" s="146">
        <v>7615</v>
      </c>
      <c r="Q214" t="s" s="143">
        <v>7611</v>
      </c>
    </row>
    <row r="215" ht="30.95" customHeight="1">
      <c r="A215" s="148">
        <v>10</v>
      </c>
      <c r="B215" t="s" s="143">
        <v>259</v>
      </c>
      <c r="C215" t="s" s="143">
        <v>7608</v>
      </c>
      <c r="D215" t="s" s="165">
        <v>7595</v>
      </c>
      <c r="E215" t="s" s="38">
        <v>7616</v>
      </c>
      <c r="F215" t="s" s="143">
        <v>6999</v>
      </c>
      <c r="G215" t="s" s="143">
        <v>7255</v>
      </c>
      <c r="H215" t="s" s="143">
        <v>6994</v>
      </c>
      <c r="I215" t="s" s="143">
        <v>7003</v>
      </c>
      <c r="J215" s="145">
        <v>1</v>
      </c>
      <c r="K215" s="93"/>
      <c r="L215" s="150"/>
      <c r="M215" s="150"/>
      <c r="N215" s="150"/>
      <c r="O215" s="150"/>
      <c r="P215" t="s" s="146">
        <v>7617</v>
      </c>
      <c r="Q215" t="s" s="143">
        <v>7611</v>
      </c>
    </row>
    <row r="216" ht="30.95" customHeight="1">
      <c r="A216" s="148">
        <v>11</v>
      </c>
      <c r="B216" t="s" s="143">
        <v>259</v>
      </c>
      <c r="C216" t="s" s="143">
        <v>7618</v>
      </c>
      <c r="D216" t="s" s="165">
        <v>7595</v>
      </c>
      <c r="E216" t="s" s="38">
        <v>7619</v>
      </c>
      <c r="F216" t="s" s="143">
        <v>6999</v>
      </c>
      <c r="G216" t="s" s="143">
        <v>7045</v>
      </c>
      <c r="H216" t="s" s="143">
        <v>7088</v>
      </c>
      <c r="I216" t="s" s="143">
        <v>7038</v>
      </c>
      <c r="J216" s="145">
        <v>1</v>
      </c>
      <c r="K216" s="93"/>
      <c r="L216" s="150"/>
      <c r="M216" s="150"/>
      <c r="N216" s="150"/>
      <c r="O216" s="150"/>
      <c r="P216" t="s" s="146">
        <v>7620</v>
      </c>
      <c r="Q216" t="s" s="143">
        <v>7621</v>
      </c>
    </row>
    <row r="217" ht="30.95" customHeight="1">
      <c r="A217" s="148">
        <v>12</v>
      </c>
      <c r="B217" t="s" s="143">
        <v>7060</v>
      </c>
      <c r="C217" t="s" s="143">
        <v>7622</v>
      </c>
      <c r="D217" t="s" s="165">
        <v>7595</v>
      </c>
      <c r="E217" t="s" s="38">
        <v>7623</v>
      </c>
      <c r="F217" t="s" s="143">
        <v>6999</v>
      </c>
      <c r="G217" t="s" s="143">
        <v>7314</v>
      </c>
      <c r="H217" t="s" s="143">
        <v>7099</v>
      </c>
      <c r="I217" t="s" s="143">
        <v>7100</v>
      </c>
      <c r="J217" s="145">
        <v>1</v>
      </c>
      <c r="K217" s="93"/>
      <c r="L217" s="150"/>
      <c r="M217" s="150"/>
      <c r="N217" s="150"/>
      <c r="O217" s="150"/>
      <c r="P217" t="s" s="146">
        <v>7624</v>
      </c>
      <c r="Q217" t="s" s="143">
        <v>7625</v>
      </c>
    </row>
    <row r="218" ht="30.95" customHeight="1">
      <c r="A218" s="148">
        <v>13</v>
      </c>
      <c r="B218" t="s" s="143">
        <v>7060</v>
      </c>
      <c r="C218" t="s" s="143">
        <v>7622</v>
      </c>
      <c r="D218" t="s" s="165">
        <v>7595</v>
      </c>
      <c r="E218" t="s" s="38">
        <v>7626</v>
      </c>
      <c r="F218" t="s" s="143">
        <v>6992</v>
      </c>
      <c r="G218" t="s" s="143">
        <v>7337</v>
      </c>
      <c r="H218" t="s" s="143">
        <v>7099</v>
      </c>
      <c r="I218" t="s" s="143">
        <v>7100</v>
      </c>
      <c r="J218" s="145">
        <v>1</v>
      </c>
      <c r="K218" s="93"/>
      <c r="L218" s="150"/>
      <c r="M218" s="150"/>
      <c r="N218" s="150"/>
      <c r="O218" s="150"/>
      <c r="P218" t="s" s="146">
        <v>7627</v>
      </c>
      <c r="Q218" t="s" s="143">
        <v>7625</v>
      </c>
    </row>
    <row r="219" ht="30.95" customHeight="1">
      <c r="A219" s="148">
        <v>14</v>
      </c>
      <c r="B219" t="s" s="143">
        <v>7060</v>
      </c>
      <c r="C219" t="s" s="143">
        <v>7628</v>
      </c>
      <c r="D219" t="s" s="165">
        <v>7595</v>
      </c>
      <c r="E219" t="s" s="38">
        <v>7629</v>
      </c>
      <c r="F219" t="s" s="143">
        <v>6999</v>
      </c>
      <c r="G219" t="s" s="143">
        <v>7314</v>
      </c>
      <c r="H219" t="s" s="143">
        <v>7099</v>
      </c>
      <c r="I219" t="s" s="143">
        <v>7100</v>
      </c>
      <c r="J219" s="145">
        <v>1</v>
      </c>
      <c r="K219" s="93"/>
      <c r="L219" s="150"/>
      <c r="M219" s="150"/>
      <c r="N219" s="150"/>
      <c r="O219" s="150"/>
      <c r="P219" t="s" s="146">
        <v>7630</v>
      </c>
      <c r="Q219" t="s" s="143">
        <v>7625</v>
      </c>
    </row>
    <row r="220" ht="30.95" customHeight="1">
      <c r="A220" s="148">
        <v>15</v>
      </c>
      <c r="B220" t="s" s="143">
        <v>7060</v>
      </c>
      <c r="C220" t="s" s="143">
        <v>7628</v>
      </c>
      <c r="D220" t="s" s="165">
        <v>7595</v>
      </c>
      <c r="E220" t="s" s="38">
        <v>7631</v>
      </c>
      <c r="F220" t="s" s="143">
        <v>6999</v>
      </c>
      <c r="G220" t="s" s="143">
        <v>7263</v>
      </c>
      <c r="H220" t="s" s="143">
        <v>7099</v>
      </c>
      <c r="I220" t="s" s="143">
        <v>7100</v>
      </c>
      <c r="J220" s="145">
        <v>1</v>
      </c>
      <c r="K220" s="93"/>
      <c r="L220" s="150"/>
      <c r="M220" s="150"/>
      <c r="N220" s="150"/>
      <c r="O220" s="150"/>
      <c r="P220" t="s" s="146">
        <v>7630</v>
      </c>
      <c r="Q220" t="s" s="143">
        <v>7625</v>
      </c>
    </row>
    <row r="221" ht="30.95" customHeight="1">
      <c r="A221" s="148">
        <v>16</v>
      </c>
      <c r="B221" t="s" s="143">
        <v>7051</v>
      </c>
      <c r="C221" t="s" s="143">
        <v>7632</v>
      </c>
      <c r="D221" t="s" s="165">
        <v>7595</v>
      </c>
      <c r="E221" t="s" s="38">
        <v>7633</v>
      </c>
      <c r="F221" t="s" s="143">
        <v>6999</v>
      </c>
      <c r="G221" t="s" s="143">
        <v>7045</v>
      </c>
      <c r="H221" t="s" s="143">
        <v>7088</v>
      </c>
      <c r="I221" t="s" s="143">
        <v>6995</v>
      </c>
      <c r="J221" s="145">
        <v>1</v>
      </c>
      <c r="K221" s="93"/>
      <c r="L221" s="150"/>
      <c r="M221" s="150"/>
      <c r="N221" s="150"/>
      <c r="O221" s="150"/>
      <c r="P221" t="s" s="146">
        <v>7634</v>
      </c>
      <c r="Q221" t="s" s="147">
        <v>7635</v>
      </c>
    </row>
    <row r="222" ht="30.95" customHeight="1">
      <c r="A222" s="148">
        <v>17</v>
      </c>
      <c r="B222" t="s" s="143">
        <v>7060</v>
      </c>
      <c r="C222" t="s" s="143">
        <v>7632</v>
      </c>
      <c r="D222" t="s" s="165">
        <v>7595</v>
      </c>
      <c r="E222" t="s" s="38">
        <v>7636</v>
      </c>
      <c r="F222" t="s" s="143">
        <v>6999</v>
      </c>
      <c r="G222" t="s" s="143">
        <v>7045</v>
      </c>
      <c r="H222" t="s" s="143">
        <v>7088</v>
      </c>
      <c r="I222" t="s" s="143">
        <v>6995</v>
      </c>
      <c r="J222" s="145">
        <v>1</v>
      </c>
      <c r="K222" s="93"/>
      <c r="L222" s="150"/>
      <c r="M222" s="150"/>
      <c r="N222" s="150"/>
      <c r="O222" s="150"/>
      <c r="P222" t="s" s="146">
        <v>7634</v>
      </c>
      <c r="Q222" t="s" s="147">
        <v>7635</v>
      </c>
    </row>
    <row r="223" ht="30.95" customHeight="1">
      <c r="A223" s="148">
        <v>18</v>
      </c>
      <c r="B223" t="s" s="143">
        <v>259</v>
      </c>
      <c r="C223" t="s" s="143">
        <v>7637</v>
      </c>
      <c r="D223" t="s" s="165">
        <v>7595</v>
      </c>
      <c r="E223" t="s" s="38">
        <v>7638</v>
      </c>
      <c r="F223" t="s" s="143">
        <v>6992</v>
      </c>
      <c r="G223" t="s" s="143">
        <v>7064</v>
      </c>
      <c r="H223" t="s" s="143">
        <v>7516</v>
      </c>
      <c r="I223" t="s" s="143">
        <v>7003</v>
      </c>
      <c r="J223" s="145">
        <v>1</v>
      </c>
      <c r="K223" s="93"/>
      <c r="L223" s="150"/>
      <c r="M223" s="150"/>
      <c r="N223" s="150"/>
      <c r="O223" s="150"/>
      <c r="P223" t="s" s="146">
        <v>7639</v>
      </c>
      <c r="Q223" t="s" s="143">
        <v>7640</v>
      </c>
    </row>
    <row r="224" ht="30.95" customHeight="1">
      <c r="A224" s="148">
        <v>19</v>
      </c>
      <c r="B224" t="s" s="143">
        <v>7060</v>
      </c>
      <c r="C224" t="s" s="143">
        <v>7253</v>
      </c>
      <c r="D224" t="s" s="165">
        <v>7595</v>
      </c>
      <c r="E224" t="s" s="38">
        <v>7641</v>
      </c>
      <c r="F224" t="s" s="143">
        <v>6999</v>
      </c>
      <c r="G224" t="s" s="143">
        <v>7045</v>
      </c>
      <c r="H224" t="s" s="143">
        <v>7088</v>
      </c>
      <c r="I224" t="s" s="143">
        <v>7089</v>
      </c>
      <c r="J224" s="145">
        <v>1</v>
      </c>
      <c r="K224" s="93"/>
      <c r="L224" s="150"/>
      <c r="M224" s="150"/>
      <c r="N224" s="150"/>
      <c r="O224" s="150"/>
      <c r="P224" t="s" s="158">
        <v>7642</v>
      </c>
      <c r="Q224" s="155"/>
    </row>
    <row r="225" ht="30.95" customHeight="1">
      <c r="A225" s="148">
        <v>20</v>
      </c>
      <c r="B225" t="s" s="143">
        <v>7060</v>
      </c>
      <c r="C225" t="s" s="143">
        <v>7253</v>
      </c>
      <c r="D225" t="s" s="165">
        <v>7595</v>
      </c>
      <c r="E225" t="s" s="38">
        <v>7643</v>
      </c>
      <c r="F225" t="s" s="143">
        <v>6999</v>
      </c>
      <c r="G225" t="s" s="143">
        <v>7045</v>
      </c>
      <c r="H225" t="s" s="143">
        <v>7088</v>
      </c>
      <c r="I225" t="s" s="143">
        <v>7089</v>
      </c>
      <c r="J225" s="145">
        <v>1</v>
      </c>
      <c r="K225" s="93"/>
      <c r="L225" s="150"/>
      <c r="M225" s="150"/>
      <c r="N225" s="150"/>
      <c r="O225" s="150"/>
      <c r="P225" t="s" s="158">
        <v>7644</v>
      </c>
      <c r="Q225" s="155"/>
    </row>
    <row r="226" ht="30.95" customHeight="1">
      <c r="A226" s="148">
        <v>21</v>
      </c>
      <c r="B226" t="s" s="143">
        <v>259</v>
      </c>
      <c r="C226" t="s" s="143">
        <v>7645</v>
      </c>
      <c r="D226" t="s" s="165">
        <v>7595</v>
      </c>
      <c r="E226" t="s" s="38">
        <v>7646</v>
      </c>
      <c r="F226" t="s" s="143">
        <v>6999</v>
      </c>
      <c r="G226" t="s" s="143">
        <v>7036</v>
      </c>
      <c r="H226" t="s" s="143">
        <v>7037</v>
      </c>
      <c r="I226" t="s" s="143">
        <v>7003</v>
      </c>
      <c r="J226" s="145">
        <v>1</v>
      </c>
      <c r="K226" s="93"/>
      <c r="L226" s="150"/>
      <c r="M226" s="150"/>
      <c r="N226" s="150"/>
      <c r="O226" s="150"/>
      <c r="P226" t="s" s="146">
        <v>7647</v>
      </c>
      <c r="Q226" t="s" s="147">
        <v>7648</v>
      </c>
    </row>
    <row r="227" ht="30.95" customHeight="1">
      <c r="A227" s="148">
        <v>22</v>
      </c>
      <c r="B227" t="s" s="143">
        <v>259</v>
      </c>
      <c r="C227" t="s" s="143">
        <v>7645</v>
      </c>
      <c r="D227" t="s" s="165">
        <v>7595</v>
      </c>
      <c r="E227" t="s" s="38">
        <v>7649</v>
      </c>
      <c r="F227" t="s" s="143">
        <v>6992</v>
      </c>
      <c r="G227" t="s" s="143">
        <v>7036</v>
      </c>
      <c r="H227" t="s" s="143">
        <v>7037</v>
      </c>
      <c r="I227" t="s" s="143">
        <v>7003</v>
      </c>
      <c r="J227" s="145">
        <v>1</v>
      </c>
      <c r="K227" s="93"/>
      <c r="L227" s="150"/>
      <c r="M227" s="150"/>
      <c r="N227" s="150"/>
      <c r="O227" s="150"/>
      <c r="P227" t="s" s="146">
        <v>7650</v>
      </c>
      <c r="Q227" t="s" s="147">
        <v>7648</v>
      </c>
    </row>
    <row r="228" ht="30.95" customHeight="1">
      <c r="A228" s="148">
        <v>23</v>
      </c>
      <c r="B228" t="s" s="143">
        <v>259</v>
      </c>
      <c r="C228" t="s" s="143">
        <v>7645</v>
      </c>
      <c r="D228" t="s" s="165">
        <v>7595</v>
      </c>
      <c r="E228" t="s" s="38">
        <v>7651</v>
      </c>
      <c r="F228" t="s" s="143">
        <v>6992</v>
      </c>
      <c r="G228" t="s" s="143">
        <v>7031</v>
      </c>
      <c r="H228" t="s" s="143">
        <v>7027</v>
      </c>
      <c r="I228" t="s" s="143">
        <v>7225</v>
      </c>
      <c r="J228" s="145">
        <v>1</v>
      </c>
      <c r="K228" s="93"/>
      <c r="L228" s="150"/>
      <c r="M228" s="150"/>
      <c r="N228" s="150"/>
      <c r="O228" s="150"/>
      <c r="P228" t="s" s="146">
        <v>7652</v>
      </c>
      <c r="Q228" t="s" s="147">
        <v>7652</v>
      </c>
    </row>
    <row r="229" ht="30.95" customHeight="1">
      <c r="A229" s="148">
        <v>24</v>
      </c>
      <c r="B229" t="s" s="143">
        <v>259</v>
      </c>
      <c r="C229" t="s" s="143">
        <v>7645</v>
      </c>
      <c r="D229" t="s" s="165">
        <v>7595</v>
      </c>
      <c r="E229" t="s" s="38">
        <v>7653</v>
      </c>
      <c r="F229" t="s" s="143">
        <v>6999</v>
      </c>
      <c r="G229" t="s" s="143">
        <v>7031</v>
      </c>
      <c r="H229" t="s" s="143">
        <v>7027</v>
      </c>
      <c r="I229" t="s" s="143">
        <v>7225</v>
      </c>
      <c r="J229" s="145">
        <v>1</v>
      </c>
      <c r="K229" s="93"/>
      <c r="L229" s="150"/>
      <c r="M229" s="150"/>
      <c r="N229" s="150"/>
      <c r="O229" s="150"/>
      <c r="P229" t="s" s="146">
        <v>7652</v>
      </c>
      <c r="Q229" t="s" s="147">
        <v>7652</v>
      </c>
    </row>
    <row r="230" ht="30.95" customHeight="1">
      <c r="A230" s="148">
        <v>25</v>
      </c>
      <c r="B230" t="s" s="143">
        <v>259</v>
      </c>
      <c r="C230" t="s" s="143">
        <v>7654</v>
      </c>
      <c r="D230" t="s" s="165">
        <v>7595</v>
      </c>
      <c r="E230" t="s" s="38">
        <v>7655</v>
      </c>
      <c r="F230" t="s" s="143">
        <v>6999</v>
      </c>
      <c r="G230" t="s" s="143">
        <v>7009</v>
      </c>
      <c r="H230" t="s" s="143">
        <v>7193</v>
      </c>
      <c r="I230" t="s" s="143">
        <v>7003</v>
      </c>
      <c r="J230" s="145">
        <v>1</v>
      </c>
      <c r="K230" s="93"/>
      <c r="L230" s="150"/>
      <c r="M230" s="150"/>
      <c r="N230" s="150"/>
      <c r="O230" s="150"/>
      <c r="P230" t="s" s="146">
        <v>7656</v>
      </c>
      <c r="Q230" t="s" s="143">
        <v>7657</v>
      </c>
    </row>
    <row r="231" ht="30.95" customHeight="1">
      <c r="A231" s="148">
        <v>26</v>
      </c>
      <c r="B231" t="s" s="143">
        <v>259</v>
      </c>
      <c r="C231" t="s" s="143">
        <v>7654</v>
      </c>
      <c r="D231" t="s" s="165">
        <v>7595</v>
      </c>
      <c r="E231" t="s" s="38">
        <v>7658</v>
      </c>
      <c r="F231" t="s" s="143">
        <v>6992</v>
      </c>
      <c r="G231" t="s" s="143">
        <v>7009</v>
      </c>
      <c r="H231" t="s" s="143">
        <v>7193</v>
      </c>
      <c r="I231" t="s" s="143">
        <v>7003</v>
      </c>
      <c r="J231" s="145">
        <v>1</v>
      </c>
      <c r="K231" s="93"/>
      <c r="L231" s="150"/>
      <c r="M231" s="150"/>
      <c r="N231" s="150"/>
      <c r="O231" s="150"/>
      <c r="P231" t="s" s="146">
        <v>7656</v>
      </c>
      <c r="Q231" t="s" s="143">
        <v>7657</v>
      </c>
    </row>
    <row r="232" ht="30.95" customHeight="1">
      <c r="A232" s="148">
        <v>27</v>
      </c>
      <c r="B232" t="s" s="143">
        <v>7060</v>
      </c>
      <c r="C232" t="s" s="143">
        <v>7659</v>
      </c>
      <c r="D232" t="s" s="165">
        <v>7595</v>
      </c>
      <c r="E232" t="s" s="38">
        <v>7660</v>
      </c>
      <c r="F232" t="s" s="143">
        <v>6992</v>
      </c>
      <c r="G232" t="s" s="143">
        <v>7045</v>
      </c>
      <c r="H232" t="s" s="143">
        <v>7046</v>
      </c>
      <c r="I232" t="s" s="143">
        <v>7003</v>
      </c>
      <c r="J232" s="145">
        <v>1</v>
      </c>
      <c r="K232" s="93"/>
      <c r="L232" s="150"/>
      <c r="M232" s="150"/>
      <c r="N232" s="150"/>
      <c r="O232" s="150"/>
      <c r="P232" t="s" s="146">
        <v>7661</v>
      </c>
      <c r="Q232" t="s" s="143">
        <v>7662</v>
      </c>
    </row>
    <row r="233" ht="30.95" customHeight="1">
      <c r="A233" s="148">
        <v>28</v>
      </c>
      <c r="B233" t="s" s="143">
        <v>7060</v>
      </c>
      <c r="C233" t="s" s="143">
        <v>7659</v>
      </c>
      <c r="D233" t="s" s="165">
        <v>7595</v>
      </c>
      <c r="E233" t="s" s="38">
        <v>7663</v>
      </c>
      <c r="F233" t="s" s="143">
        <v>6992</v>
      </c>
      <c r="G233" t="s" s="143">
        <v>7045</v>
      </c>
      <c r="H233" t="s" s="143">
        <v>7046</v>
      </c>
      <c r="I233" t="s" s="143">
        <v>7003</v>
      </c>
      <c r="J233" s="145">
        <v>1</v>
      </c>
      <c r="K233" s="93"/>
      <c r="L233" s="150"/>
      <c r="M233" s="150"/>
      <c r="N233" s="150"/>
      <c r="O233" s="150"/>
      <c r="P233" t="s" s="146">
        <v>7664</v>
      </c>
      <c r="Q233" t="s" s="143">
        <v>7662</v>
      </c>
    </row>
    <row r="234" ht="30.95" customHeight="1">
      <c r="A234" s="148">
        <v>29</v>
      </c>
      <c r="B234" t="s" s="143">
        <v>259</v>
      </c>
      <c r="C234" t="s" s="143">
        <v>7665</v>
      </c>
      <c r="D234" t="s" s="165">
        <v>7595</v>
      </c>
      <c r="E234" t="s" s="38">
        <v>7666</v>
      </c>
      <c r="F234" t="s" s="143">
        <v>6999</v>
      </c>
      <c r="G234" t="s" s="143">
        <v>7031</v>
      </c>
      <c r="H234" t="s" s="143">
        <v>7027</v>
      </c>
      <c r="I234" t="s" s="143">
        <v>6995</v>
      </c>
      <c r="J234" s="145">
        <v>1</v>
      </c>
      <c r="K234" s="93"/>
      <c r="L234" s="150"/>
      <c r="M234" s="150"/>
      <c r="N234" s="150"/>
      <c r="O234" s="150"/>
      <c r="P234" t="s" s="146">
        <v>7667</v>
      </c>
      <c r="Q234" t="s" s="143">
        <v>7668</v>
      </c>
    </row>
    <row r="235" ht="30.95" customHeight="1">
      <c r="A235" s="148">
        <v>30</v>
      </c>
      <c r="B235" t="s" s="143">
        <v>259</v>
      </c>
      <c r="C235" t="s" s="143">
        <v>7665</v>
      </c>
      <c r="D235" t="s" s="165">
        <v>7595</v>
      </c>
      <c r="E235" t="s" s="38">
        <v>7669</v>
      </c>
      <c r="F235" t="s" s="143">
        <v>6992</v>
      </c>
      <c r="G235" t="s" s="143">
        <v>7031</v>
      </c>
      <c r="H235" t="s" s="143">
        <v>7341</v>
      </c>
      <c r="I235" t="s" s="143">
        <v>6995</v>
      </c>
      <c r="J235" s="145">
        <v>1</v>
      </c>
      <c r="K235" s="93"/>
      <c r="L235" s="150"/>
      <c r="M235" s="150"/>
      <c r="N235" s="150"/>
      <c r="O235" s="150"/>
      <c r="P235" t="s" s="146">
        <v>7670</v>
      </c>
      <c r="Q235" t="s" s="143">
        <v>7668</v>
      </c>
    </row>
    <row r="236" ht="30.95" customHeight="1">
      <c r="A236" s="148">
        <v>31</v>
      </c>
      <c r="B236" t="s" s="143">
        <v>259</v>
      </c>
      <c r="C236" t="s" s="143">
        <v>7671</v>
      </c>
      <c r="D236" t="s" s="165">
        <v>7595</v>
      </c>
      <c r="E236" t="s" s="38">
        <v>7672</v>
      </c>
      <c r="F236" t="s" s="143">
        <v>6999</v>
      </c>
      <c r="G236" t="s" s="143">
        <v>7036</v>
      </c>
      <c r="H236" t="s" s="143">
        <v>7037</v>
      </c>
      <c r="I236" t="s" s="143">
        <v>7089</v>
      </c>
      <c r="J236" s="145">
        <v>1</v>
      </c>
      <c r="K236" s="93"/>
      <c r="L236" s="150"/>
      <c r="M236" s="150"/>
      <c r="N236" s="150"/>
      <c r="O236" s="150"/>
      <c r="P236" t="s" s="146">
        <v>7673</v>
      </c>
      <c r="Q236" t="s" s="143">
        <v>7674</v>
      </c>
    </row>
    <row r="237" ht="30.95" customHeight="1">
      <c r="A237" s="148">
        <v>32</v>
      </c>
      <c r="B237" t="s" s="143">
        <v>259</v>
      </c>
      <c r="C237" t="s" s="143">
        <v>7671</v>
      </c>
      <c r="D237" t="s" s="165">
        <v>7595</v>
      </c>
      <c r="E237" t="s" s="38">
        <v>7675</v>
      </c>
      <c r="F237" t="s" s="143">
        <v>6999</v>
      </c>
      <c r="G237" t="s" s="143">
        <v>7036</v>
      </c>
      <c r="H237" t="s" s="143">
        <v>7037</v>
      </c>
      <c r="I237" t="s" s="143">
        <v>7089</v>
      </c>
      <c r="J237" s="145">
        <v>1</v>
      </c>
      <c r="K237" s="93"/>
      <c r="L237" s="150"/>
      <c r="M237" s="150"/>
      <c r="N237" s="150"/>
      <c r="O237" s="150"/>
      <c r="P237" t="s" s="146">
        <v>7676</v>
      </c>
      <c r="Q237" t="s" s="143">
        <v>7674</v>
      </c>
    </row>
    <row r="238" ht="30.95" customHeight="1">
      <c r="A238" s="148">
        <v>33</v>
      </c>
      <c r="B238" t="s" s="143">
        <v>259</v>
      </c>
      <c r="C238" t="s" s="143">
        <v>7671</v>
      </c>
      <c r="D238" t="s" s="165">
        <v>7595</v>
      </c>
      <c r="E238" t="s" s="38">
        <v>7677</v>
      </c>
      <c r="F238" t="s" s="143">
        <v>6999</v>
      </c>
      <c r="G238" t="s" s="143">
        <v>7070</v>
      </c>
      <c r="H238" s="155"/>
      <c r="I238" t="s" s="143">
        <v>7100</v>
      </c>
      <c r="J238" s="145">
        <v>1</v>
      </c>
      <c r="K238" s="93"/>
      <c r="L238" s="150"/>
      <c r="M238" s="150"/>
      <c r="N238" s="150"/>
      <c r="O238" s="150"/>
      <c r="P238" t="s" s="158">
        <v>7678</v>
      </c>
      <c r="Q238" t="s" s="143">
        <v>7674</v>
      </c>
    </row>
    <row r="239" ht="30.95" customHeight="1">
      <c r="A239" s="148">
        <v>34</v>
      </c>
      <c r="B239" t="s" s="143">
        <v>259</v>
      </c>
      <c r="C239" t="s" s="143">
        <v>7671</v>
      </c>
      <c r="D239" t="s" s="165">
        <v>7595</v>
      </c>
      <c r="E239" t="s" s="38">
        <v>7679</v>
      </c>
      <c r="F239" t="s" s="143">
        <v>6999</v>
      </c>
      <c r="G239" t="s" s="143">
        <v>7070</v>
      </c>
      <c r="H239" s="155"/>
      <c r="I239" t="s" s="143">
        <v>7100</v>
      </c>
      <c r="J239" s="145">
        <v>1</v>
      </c>
      <c r="K239" s="93"/>
      <c r="L239" s="150"/>
      <c r="M239" s="150"/>
      <c r="N239" s="150"/>
      <c r="O239" s="150"/>
      <c r="P239" t="s" s="158">
        <v>7680</v>
      </c>
      <c r="Q239" t="s" s="143">
        <v>7674</v>
      </c>
    </row>
    <row r="240" ht="30.95" customHeight="1">
      <c r="A240" s="148">
        <v>35</v>
      </c>
      <c r="B240" t="s" s="143">
        <v>198</v>
      </c>
      <c r="C240" t="s" s="143">
        <v>7681</v>
      </c>
      <c r="D240" t="s" s="165">
        <v>7595</v>
      </c>
      <c r="E240" t="s" s="38">
        <v>7682</v>
      </c>
      <c r="F240" t="s" s="143">
        <v>6999</v>
      </c>
      <c r="G240" t="s" s="143">
        <v>7036</v>
      </c>
      <c r="H240" t="s" s="143">
        <v>7037</v>
      </c>
      <c r="I240" t="s" s="143">
        <v>7003</v>
      </c>
      <c r="J240" s="145">
        <v>1</v>
      </c>
      <c r="K240" s="93"/>
      <c r="L240" s="150"/>
      <c r="M240" s="150"/>
      <c r="N240" s="150"/>
      <c r="O240" s="150"/>
      <c r="P240" t="s" s="158">
        <v>7683</v>
      </c>
      <c r="Q240" t="s" s="143">
        <v>7684</v>
      </c>
    </row>
    <row r="241" ht="30.95" customHeight="1">
      <c r="A241" s="148">
        <v>36</v>
      </c>
      <c r="B241" t="s" s="143">
        <v>259</v>
      </c>
      <c r="C241" t="s" s="143">
        <v>7685</v>
      </c>
      <c r="D241" t="s" s="165">
        <v>7595</v>
      </c>
      <c r="E241" t="s" s="38">
        <v>7686</v>
      </c>
      <c r="F241" t="s" s="143">
        <v>6999</v>
      </c>
      <c r="G241" t="s" s="143">
        <v>7064</v>
      </c>
      <c r="H241" t="s" s="143">
        <v>7077</v>
      </c>
      <c r="I241" t="s" s="143">
        <v>7003</v>
      </c>
      <c r="J241" s="145">
        <v>1</v>
      </c>
      <c r="K241" s="93"/>
      <c r="L241" s="150"/>
      <c r="M241" s="150"/>
      <c r="N241" s="150"/>
      <c r="O241" s="150"/>
      <c r="P241" t="s" s="146">
        <v>7687</v>
      </c>
      <c r="Q241" t="s" s="143">
        <v>7688</v>
      </c>
    </row>
    <row r="242" ht="30.95" customHeight="1">
      <c r="A242" s="148">
        <v>37</v>
      </c>
      <c r="B242" t="s" s="143">
        <v>259</v>
      </c>
      <c r="C242" t="s" s="143">
        <v>7689</v>
      </c>
      <c r="D242" t="s" s="165">
        <v>7595</v>
      </c>
      <c r="E242" t="s" s="38">
        <v>7690</v>
      </c>
      <c r="F242" t="s" s="143">
        <v>6999</v>
      </c>
      <c r="G242" t="s" s="143">
        <v>7045</v>
      </c>
      <c r="H242" t="s" s="143">
        <v>7088</v>
      </c>
      <c r="I242" t="s" s="143">
        <v>7003</v>
      </c>
      <c r="J242" s="145">
        <v>1</v>
      </c>
      <c r="K242" s="93"/>
      <c r="L242" s="150"/>
      <c r="M242" s="150"/>
      <c r="N242" s="150"/>
      <c r="O242" s="150"/>
      <c r="P242" t="s" s="158">
        <v>7691</v>
      </c>
      <c r="Q242" t="s" s="143">
        <v>7692</v>
      </c>
    </row>
    <row r="243" ht="30.95" customHeight="1">
      <c r="A243" s="148">
        <v>38</v>
      </c>
      <c r="B243" t="s" s="143">
        <v>259</v>
      </c>
      <c r="C243" t="s" s="143">
        <v>7689</v>
      </c>
      <c r="D243" t="s" s="165">
        <v>7595</v>
      </c>
      <c r="E243" t="s" s="38">
        <v>7693</v>
      </c>
      <c r="F243" t="s" s="143">
        <v>6999</v>
      </c>
      <c r="G243" t="s" s="143">
        <v>7045</v>
      </c>
      <c r="H243" t="s" s="143">
        <v>7088</v>
      </c>
      <c r="I243" t="s" s="143">
        <v>7003</v>
      </c>
      <c r="J243" s="145">
        <v>1</v>
      </c>
      <c r="K243" s="93"/>
      <c r="L243" s="150"/>
      <c r="M243" s="150"/>
      <c r="N243" s="150"/>
      <c r="O243" s="150"/>
      <c r="P243" t="s" s="158">
        <v>7694</v>
      </c>
      <c r="Q243" t="s" s="143">
        <v>7692</v>
      </c>
    </row>
    <row r="244" ht="30.95" customHeight="1">
      <c r="A244" s="148">
        <v>39</v>
      </c>
      <c r="B244" t="s" s="143">
        <v>198</v>
      </c>
      <c r="C244" t="s" s="143">
        <v>7695</v>
      </c>
      <c r="D244" t="s" s="165">
        <v>7595</v>
      </c>
      <c r="E244" t="s" s="38">
        <v>7696</v>
      </c>
      <c r="F244" t="s" s="143">
        <v>6992</v>
      </c>
      <c r="G244" t="s" s="143">
        <v>7045</v>
      </c>
      <c r="H244" t="s" s="143">
        <v>7088</v>
      </c>
      <c r="I244" t="s" s="143">
        <v>7020</v>
      </c>
      <c r="J244" s="145">
        <v>1</v>
      </c>
      <c r="K244" s="93"/>
      <c r="L244" s="150"/>
      <c r="M244" s="150"/>
      <c r="N244" s="150"/>
      <c r="O244" s="150"/>
      <c r="P244" t="s" s="146">
        <v>7697</v>
      </c>
      <c r="Q244" t="s" s="143">
        <v>7698</v>
      </c>
    </row>
    <row r="245" ht="30.95" customHeight="1">
      <c r="A245" s="148">
        <v>40</v>
      </c>
      <c r="B245" t="s" s="143">
        <v>198</v>
      </c>
      <c r="C245" t="s" s="143">
        <v>7695</v>
      </c>
      <c r="D245" t="s" s="165">
        <v>7595</v>
      </c>
      <c r="E245" t="s" s="38">
        <v>7699</v>
      </c>
      <c r="F245" t="s" s="143">
        <v>6999</v>
      </c>
      <c r="G245" t="s" s="143">
        <v>7293</v>
      </c>
      <c r="H245" t="s" s="143">
        <v>7099</v>
      </c>
      <c r="I245" t="s" s="143">
        <v>7100</v>
      </c>
      <c r="J245" s="145">
        <v>1</v>
      </c>
      <c r="K245" s="93"/>
      <c r="L245" s="150"/>
      <c r="M245" s="150"/>
      <c r="N245" s="150"/>
      <c r="O245" s="150"/>
      <c r="P245" t="s" s="146">
        <v>7700</v>
      </c>
      <c r="Q245" t="s" s="143">
        <v>7698</v>
      </c>
    </row>
    <row r="246" ht="30.95" customHeight="1">
      <c r="A246" s="148">
        <v>41</v>
      </c>
      <c r="B246" t="s" s="143">
        <v>198</v>
      </c>
      <c r="C246" t="s" s="143">
        <v>7695</v>
      </c>
      <c r="D246" t="s" s="165">
        <v>7595</v>
      </c>
      <c r="E246" t="s" s="38">
        <v>7701</v>
      </c>
      <c r="F246" t="s" s="143">
        <v>6999</v>
      </c>
      <c r="G246" t="s" s="143">
        <v>7045</v>
      </c>
      <c r="H246" t="s" s="143">
        <v>7046</v>
      </c>
      <c r="I246" t="s" s="143">
        <v>7038</v>
      </c>
      <c r="J246" s="145">
        <v>1</v>
      </c>
      <c r="K246" s="93"/>
      <c r="L246" s="150"/>
      <c r="M246" s="150"/>
      <c r="N246" s="150"/>
      <c r="O246" s="150"/>
      <c r="P246" t="s" s="146">
        <v>7702</v>
      </c>
      <c r="Q246" t="s" s="143">
        <v>7698</v>
      </c>
    </row>
    <row r="247" ht="30.95" customHeight="1">
      <c r="A247" s="148">
        <v>42</v>
      </c>
      <c r="B247" t="s" s="143">
        <v>198</v>
      </c>
      <c r="C247" t="s" s="143">
        <v>7695</v>
      </c>
      <c r="D247" t="s" s="165">
        <v>7595</v>
      </c>
      <c r="E247" t="s" s="38">
        <v>7703</v>
      </c>
      <c r="F247" t="s" s="143">
        <v>6992</v>
      </c>
      <c r="G247" t="s" s="143">
        <v>7045</v>
      </c>
      <c r="H247" t="s" s="143">
        <v>7046</v>
      </c>
      <c r="I247" t="s" s="143">
        <v>7038</v>
      </c>
      <c r="J247" s="145">
        <v>1</v>
      </c>
      <c r="K247" s="93"/>
      <c r="L247" s="150"/>
      <c r="M247" s="150"/>
      <c r="N247" s="150"/>
      <c r="O247" s="150"/>
      <c r="P247" t="s" s="146">
        <v>7704</v>
      </c>
      <c r="Q247" t="s" s="143">
        <v>7698</v>
      </c>
    </row>
    <row r="248" ht="30.95" customHeight="1">
      <c r="A248" s="148">
        <v>43</v>
      </c>
      <c r="B248" t="s" s="143">
        <v>198</v>
      </c>
      <c r="C248" t="s" s="143">
        <v>7695</v>
      </c>
      <c r="D248" t="s" s="165">
        <v>7595</v>
      </c>
      <c r="E248" t="s" s="38">
        <v>7705</v>
      </c>
      <c r="F248" t="s" s="143">
        <v>6992</v>
      </c>
      <c r="G248" t="s" s="143">
        <v>7045</v>
      </c>
      <c r="H248" t="s" s="143">
        <v>7046</v>
      </c>
      <c r="I248" t="s" s="143">
        <v>7038</v>
      </c>
      <c r="J248" s="145">
        <v>1</v>
      </c>
      <c r="K248" s="93"/>
      <c r="L248" s="150"/>
      <c r="M248" s="150"/>
      <c r="N248" s="150"/>
      <c r="O248" s="150"/>
      <c r="P248" t="s" s="146">
        <v>7706</v>
      </c>
      <c r="Q248" t="s" s="143">
        <v>7698</v>
      </c>
    </row>
    <row r="249" ht="30.95" customHeight="1">
      <c r="A249" s="148">
        <v>44</v>
      </c>
      <c r="B249" t="s" s="143">
        <v>198</v>
      </c>
      <c r="C249" t="s" s="143">
        <v>7695</v>
      </c>
      <c r="D249" t="s" s="165">
        <v>7595</v>
      </c>
      <c r="E249" t="s" s="38">
        <v>7707</v>
      </c>
      <c r="F249" t="s" s="143">
        <v>6999</v>
      </c>
      <c r="G249" t="s" s="143">
        <v>7293</v>
      </c>
      <c r="H249" t="s" s="143">
        <v>7099</v>
      </c>
      <c r="I249" t="s" s="143">
        <v>7100</v>
      </c>
      <c r="J249" s="145">
        <v>1</v>
      </c>
      <c r="K249" s="93"/>
      <c r="L249" s="150"/>
      <c r="M249" s="150"/>
      <c r="N249" s="150"/>
      <c r="O249" s="150"/>
      <c r="P249" t="s" s="146">
        <v>7708</v>
      </c>
      <c r="Q249" t="s" s="143">
        <v>7698</v>
      </c>
    </row>
    <row r="250" ht="30.95" customHeight="1">
      <c r="A250" s="148">
        <v>45</v>
      </c>
      <c r="B250" t="s" s="143">
        <v>198</v>
      </c>
      <c r="C250" t="s" s="143">
        <v>7695</v>
      </c>
      <c r="D250" t="s" s="165">
        <v>7595</v>
      </c>
      <c r="E250" t="s" s="38">
        <v>7709</v>
      </c>
      <c r="F250" t="s" s="143">
        <v>6999</v>
      </c>
      <c r="G250" t="s" s="143">
        <v>7045</v>
      </c>
      <c r="H250" t="s" s="143">
        <v>7046</v>
      </c>
      <c r="I250" t="s" s="143">
        <v>7038</v>
      </c>
      <c r="J250" s="145">
        <v>1</v>
      </c>
      <c r="K250" s="93"/>
      <c r="L250" s="150"/>
      <c r="M250" s="150"/>
      <c r="N250" s="150"/>
      <c r="O250" s="150"/>
      <c r="P250" t="s" s="146">
        <v>7710</v>
      </c>
      <c r="Q250" t="s" s="143">
        <v>7698</v>
      </c>
    </row>
    <row r="251" ht="30.95" customHeight="1">
      <c r="A251" s="148">
        <v>46</v>
      </c>
      <c r="B251" t="s" s="143">
        <v>198</v>
      </c>
      <c r="C251" t="s" s="143">
        <v>7695</v>
      </c>
      <c r="D251" t="s" s="165">
        <v>7595</v>
      </c>
      <c r="E251" t="s" s="38">
        <v>7711</v>
      </c>
      <c r="F251" t="s" s="143">
        <v>6992</v>
      </c>
      <c r="G251" t="s" s="143">
        <v>7045</v>
      </c>
      <c r="H251" t="s" s="143">
        <v>7046</v>
      </c>
      <c r="I251" t="s" s="143">
        <v>7038</v>
      </c>
      <c r="J251" s="145">
        <v>1</v>
      </c>
      <c r="K251" s="93"/>
      <c r="L251" s="150"/>
      <c r="M251" s="150"/>
      <c r="N251" s="150"/>
      <c r="O251" s="150"/>
      <c r="P251" t="s" s="146">
        <v>7712</v>
      </c>
      <c r="Q251" t="s" s="143">
        <v>7698</v>
      </c>
    </row>
    <row r="252" ht="30.95" customHeight="1">
      <c r="A252" s="148">
        <v>47</v>
      </c>
      <c r="B252" t="s" s="143">
        <v>198</v>
      </c>
      <c r="C252" t="s" s="143">
        <v>7695</v>
      </c>
      <c r="D252" t="s" s="165">
        <v>7595</v>
      </c>
      <c r="E252" t="s" s="38">
        <v>7713</v>
      </c>
      <c r="F252" t="s" s="143">
        <v>6999</v>
      </c>
      <c r="G252" t="s" s="143">
        <v>7045</v>
      </c>
      <c r="H252" t="s" s="143">
        <v>7046</v>
      </c>
      <c r="I252" t="s" s="143">
        <v>7038</v>
      </c>
      <c r="J252" s="145">
        <v>1</v>
      </c>
      <c r="K252" s="93"/>
      <c r="L252" s="150"/>
      <c r="M252" s="150"/>
      <c r="N252" s="150"/>
      <c r="O252" s="150"/>
      <c r="P252" t="s" s="146">
        <v>7714</v>
      </c>
      <c r="Q252" t="s" s="143">
        <v>7698</v>
      </c>
    </row>
    <row r="253" ht="30.95" customHeight="1">
      <c r="A253" s="148">
        <v>48</v>
      </c>
      <c r="B253" t="s" s="143">
        <v>7051</v>
      </c>
      <c r="C253" t="s" s="143">
        <v>7715</v>
      </c>
      <c r="D253" t="s" s="165">
        <v>7595</v>
      </c>
      <c r="E253" t="s" s="38">
        <v>7716</v>
      </c>
      <c r="F253" t="s" s="143">
        <v>6992</v>
      </c>
      <c r="G253" t="s" s="143">
        <v>7031</v>
      </c>
      <c r="H253" t="s" s="143">
        <v>7717</v>
      </c>
      <c r="I253" t="s" s="143">
        <v>6995</v>
      </c>
      <c r="J253" s="145">
        <v>1</v>
      </c>
      <c r="K253" s="93"/>
      <c r="L253" s="150"/>
      <c r="M253" s="150"/>
      <c r="N253" s="150"/>
      <c r="O253" s="150"/>
      <c r="P253" t="s" s="146">
        <v>7718</v>
      </c>
      <c r="Q253" t="s" s="143">
        <v>7719</v>
      </c>
    </row>
    <row r="254" ht="30.95" customHeight="1">
      <c r="A254" s="148">
        <v>49</v>
      </c>
      <c r="B254" t="s" s="143">
        <v>7051</v>
      </c>
      <c r="C254" t="s" s="143">
        <v>7715</v>
      </c>
      <c r="D254" t="s" s="165">
        <v>7595</v>
      </c>
      <c r="E254" t="s" s="38">
        <v>7720</v>
      </c>
      <c r="F254" t="s" s="143">
        <v>6999</v>
      </c>
      <c r="G254" t="s" s="143">
        <v>7031</v>
      </c>
      <c r="H254" t="s" s="143">
        <v>7721</v>
      </c>
      <c r="I254" t="s" s="143">
        <v>6995</v>
      </c>
      <c r="J254" s="145">
        <v>1</v>
      </c>
      <c r="K254" s="93"/>
      <c r="L254" s="150"/>
      <c r="M254" s="150"/>
      <c r="N254" s="150"/>
      <c r="O254" s="150"/>
      <c r="P254" t="s" s="146">
        <v>7718</v>
      </c>
      <c r="Q254" t="s" s="143">
        <v>7719</v>
      </c>
    </row>
    <row r="255" ht="30.95" customHeight="1">
      <c r="A255" s="148">
        <v>50</v>
      </c>
      <c r="B255" t="s" s="143">
        <v>7051</v>
      </c>
      <c r="C255" t="s" s="143">
        <v>7715</v>
      </c>
      <c r="D255" t="s" s="165">
        <v>7595</v>
      </c>
      <c r="E255" t="s" s="38">
        <v>7722</v>
      </c>
      <c r="F255" t="s" s="143">
        <v>6992</v>
      </c>
      <c r="G255" t="s" s="143">
        <v>7002</v>
      </c>
      <c r="H255" t="s" s="143">
        <v>7010</v>
      </c>
      <c r="I255" t="s" s="143">
        <v>6995</v>
      </c>
      <c r="J255" s="145">
        <v>1</v>
      </c>
      <c r="K255" s="93"/>
      <c r="L255" s="150"/>
      <c r="M255" s="150"/>
      <c r="N255" s="150"/>
      <c r="O255" s="150"/>
      <c r="P255" t="s" s="146">
        <v>7723</v>
      </c>
      <c r="Q255" t="s" s="143">
        <v>7719</v>
      </c>
    </row>
    <row r="256" ht="30.95" customHeight="1">
      <c r="A256" s="148">
        <v>51</v>
      </c>
      <c r="B256" t="s" s="143">
        <v>7051</v>
      </c>
      <c r="C256" t="s" s="143">
        <v>7715</v>
      </c>
      <c r="D256" t="s" s="165">
        <v>7595</v>
      </c>
      <c r="E256" t="s" s="38">
        <v>7724</v>
      </c>
      <c r="F256" t="s" s="143">
        <v>6999</v>
      </c>
      <c r="G256" t="s" s="143">
        <v>7009</v>
      </c>
      <c r="H256" t="s" s="143">
        <v>7057</v>
      </c>
      <c r="I256" t="s" s="143">
        <v>6995</v>
      </c>
      <c r="J256" s="145">
        <v>1</v>
      </c>
      <c r="K256" s="93"/>
      <c r="L256" s="150"/>
      <c r="M256" s="150"/>
      <c r="N256" s="150"/>
      <c r="O256" s="150"/>
      <c r="P256" t="s" s="146">
        <v>7723</v>
      </c>
      <c r="Q256" t="s" s="143">
        <v>7719</v>
      </c>
    </row>
    <row r="257" ht="30.95" customHeight="1">
      <c r="A257" s="148">
        <v>52</v>
      </c>
      <c r="B257" t="s" s="143">
        <v>7060</v>
      </c>
      <c r="C257" t="s" s="143">
        <v>7725</v>
      </c>
      <c r="D257" t="s" s="165">
        <v>7595</v>
      </c>
      <c r="E257" t="s" s="38">
        <v>7726</v>
      </c>
      <c r="F257" t="s" s="143">
        <v>6999</v>
      </c>
      <c r="G257" t="s" s="143">
        <v>7036</v>
      </c>
      <c r="H257" t="s" s="143">
        <v>7037</v>
      </c>
      <c r="I257" t="s" s="143">
        <v>7089</v>
      </c>
      <c r="J257" s="145">
        <v>1</v>
      </c>
      <c r="K257" s="93"/>
      <c r="L257" s="150"/>
      <c r="M257" s="150"/>
      <c r="N257" s="150"/>
      <c r="O257" s="150"/>
      <c r="P257" t="s" s="158">
        <v>7727</v>
      </c>
      <c r="Q257" s="155"/>
    </row>
    <row r="258" ht="30.95" customHeight="1">
      <c r="A258" s="148">
        <v>53</v>
      </c>
      <c r="B258" t="s" s="143">
        <v>7060</v>
      </c>
      <c r="C258" t="s" s="143">
        <v>7725</v>
      </c>
      <c r="D258" t="s" s="165">
        <v>7595</v>
      </c>
      <c r="E258" t="s" s="38">
        <v>7728</v>
      </c>
      <c r="F258" t="s" s="143">
        <v>6992</v>
      </c>
      <c r="G258" t="s" s="143">
        <v>7036</v>
      </c>
      <c r="H258" t="s" s="143">
        <v>7037</v>
      </c>
      <c r="I258" t="s" s="143">
        <v>7089</v>
      </c>
      <c r="J258" s="145">
        <v>1</v>
      </c>
      <c r="K258" s="93"/>
      <c r="L258" s="150"/>
      <c r="M258" s="150"/>
      <c r="N258" s="150"/>
      <c r="O258" s="150"/>
      <c r="P258" t="s" s="158">
        <v>7729</v>
      </c>
      <c r="Q258" s="155"/>
    </row>
    <row r="259" ht="30.95" customHeight="1">
      <c r="A259" s="148">
        <v>54</v>
      </c>
      <c r="B259" t="s" s="143">
        <v>7060</v>
      </c>
      <c r="C259" t="s" s="143">
        <v>7730</v>
      </c>
      <c r="D259" t="s" s="165">
        <v>7595</v>
      </c>
      <c r="E259" t="s" s="38">
        <v>7731</v>
      </c>
      <c r="F259" t="s" s="143">
        <v>6992</v>
      </c>
      <c r="G259" t="s" s="143">
        <v>7064</v>
      </c>
      <c r="H259" t="s" s="143">
        <v>7077</v>
      </c>
      <c r="I259" t="s" s="143">
        <v>7003</v>
      </c>
      <c r="J259" s="145">
        <v>1</v>
      </c>
      <c r="K259" s="93"/>
      <c r="L259" s="150"/>
      <c r="M259" s="150"/>
      <c r="N259" s="150"/>
      <c r="O259" s="150"/>
      <c r="P259" t="s" s="146">
        <v>7732</v>
      </c>
      <c r="Q259" t="s" s="143">
        <v>7733</v>
      </c>
    </row>
    <row r="260" ht="30.95" customHeight="1">
      <c r="A260" s="148">
        <v>55</v>
      </c>
      <c r="B260" t="s" s="143">
        <v>7060</v>
      </c>
      <c r="C260" t="s" s="143">
        <v>7730</v>
      </c>
      <c r="D260" t="s" s="165">
        <v>7595</v>
      </c>
      <c r="E260" t="s" s="38">
        <v>7734</v>
      </c>
      <c r="F260" t="s" s="143">
        <v>6999</v>
      </c>
      <c r="G260" t="s" s="143">
        <v>7064</v>
      </c>
      <c r="H260" t="s" s="143">
        <v>7077</v>
      </c>
      <c r="I260" t="s" s="143">
        <v>7003</v>
      </c>
      <c r="J260" s="145">
        <v>1</v>
      </c>
      <c r="K260" s="93"/>
      <c r="L260" s="150"/>
      <c r="M260" s="150"/>
      <c r="N260" s="150"/>
      <c r="O260" s="150"/>
      <c r="P260" t="s" s="146">
        <v>7735</v>
      </c>
      <c r="Q260" t="s" s="143">
        <v>7733</v>
      </c>
    </row>
    <row r="261" ht="30.95" customHeight="1">
      <c r="A261" s="148">
        <v>56</v>
      </c>
      <c r="B261" t="s" s="143">
        <v>7060</v>
      </c>
      <c r="C261" t="s" s="143">
        <v>7736</v>
      </c>
      <c r="D261" t="s" s="165">
        <v>7595</v>
      </c>
      <c r="E261" t="s" s="38">
        <v>7737</v>
      </c>
      <c r="F261" t="s" s="143">
        <v>6999</v>
      </c>
      <c r="G261" t="s" s="143">
        <v>7036</v>
      </c>
      <c r="H261" t="s" s="143">
        <v>7037</v>
      </c>
      <c r="I261" t="s" s="143">
        <v>7089</v>
      </c>
      <c r="J261" s="145">
        <v>1</v>
      </c>
      <c r="K261" s="93"/>
      <c r="L261" s="150"/>
      <c r="M261" s="150"/>
      <c r="N261" s="150"/>
      <c r="O261" s="150"/>
      <c r="P261" t="s" s="158">
        <v>7738</v>
      </c>
      <c r="Q261" s="155"/>
    </row>
    <row r="262" ht="30.95" customHeight="1">
      <c r="A262" s="148">
        <v>57</v>
      </c>
      <c r="B262" t="s" s="143">
        <v>7060</v>
      </c>
      <c r="C262" t="s" s="143">
        <v>7736</v>
      </c>
      <c r="D262" t="s" s="165">
        <v>7595</v>
      </c>
      <c r="E262" t="s" s="38">
        <v>7739</v>
      </c>
      <c r="F262" t="s" s="143">
        <v>6999</v>
      </c>
      <c r="G262" t="s" s="143">
        <v>7002</v>
      </c>
      <c r="H262" t="s" s="143">
        <v>7010</v>
      </c>
      <c r="I262" t="s" s="143">
        <v>7089</v>
      </c>
      <c r="J262" s="145">
        <v>1</v>
      </c>
      <c r="K262" s="93"/>
      <c r="L262" s="150"/>
      <c r="M262" s="150"/>
      <c r="N262" s="150"/>
      <c r="O262" s="150"/>
      <c r="P262" t="s" s="158">
        <v>7740</v>
      </c>
      <c r="Q262" s="155"/>
    </row>
    <row r="263" ht="30.95" customHeight="1">
      <c r="A263" s="148">
        <v>58</v>
      </c>
      <c r="B263" t="s" s="143">
        <v>7060</v>
      </c>
      <c r="C263" t="s" s="143">
        <v>7736</v>
      </c>
      <c r="D263" t="s" s="165">
        <v>7595</v>
      </c>
      <c r="E263" t="s" s="38">
        <v>7741</v>
      </c>
      <c r="F263" t="s" s="143">
        <v>6999</v>
      </c>
      <c r="G263" t="s" s="143">
        <v>7255</v>
      </c>
      <c r="H263" t="s" s="143">
        <v>7193</v>
      </c>
      <c r="I263" t="s" s="143">
        <v>7089</v>
      </c>
      <c r="J263" s="145">
        <v>1</v>
      </c>
      <c r="K263" s="93"/>
      <c r="L263" s="150"/>
      <c r="M263" s="150"/>
      <c r="N263" s="150"/>
      <c r="O263" s="150"/>
      <c r="P263" t="s" s="158">
        <v>7740</v>
      </c>
      <c r="Q263" s="155"/>
    </row>
    <row r="264" ht="30.95" customHeight="1">
      <c r="A264" s="148">
        <v>59</v>
      </c>
      <c r="B264" t="s" s="143">
        <v>259</v>
      </c>
      <c r="C264" t="s" s="143">
        <v>7742</v>
      </c>
      <c r="D264" t="s" s="165">
        <v>7595</v>
      </c>
      <c r="E264" t="s" s="38">
        <v>7743</v>
      </c>
      <c r="F264" t="s" s="143">
        <v>6999</v>
      </c>
      <c r="G264" t="s" s="143">
        <v>7602</v>
      </c>
      <c r="H264" t="s" s="143">
        <v>7037</v>
      </c>
      <c r="I264" t="s" s="143">
        <v>7089</v>
      </c>
      <c r="J264" s="145">
        <v>1</v>
      </c>
      <c r="K264" s="93"/>
      <c r="L264" s="150"/>
      <c r="M264" s="150"/>
      <c r="N264" s="150"/>
      <c r="O264" s="150"/>
      <c r="P264" t="s" s="158">
        <v>7744</v>
      </c>
      <c r="Q264" s="155"/>
    </row>
    <row r="265" ht="30.95" customHeight="1">
      <c r="A265" s="148">
        <v>60</v>
      </c>
      <c r="B265" t="s" s="143">
        <v>259</v>
      </c>
      <c r="C265" t="s" s="143">
        <v>7742</v>
      </c>
      <c r="D265" t="s" s="165">
        <v>7595</v>
      </c>
      <c r="E265" t="s" s="38">
        <v>7745</v>
      </c>
      <c r="F265" t="s" s="143">
        <v>6999</v>
      </c>
      <c r="G265" t="s" s="143">
        <v>7602</v>
      </c>
      <c r="H265" t="s" s="143">
        <v>7037</v>
      </c>
      <c r="I265" t="s" s="143">
        <v>7089</v>
      </c>
      <c r="J265" s="145">
        <v>1</v>
      </c>
      <c r="K265" s="93"/>
      <c r="L265" s="150"/>
      <c r="M265" s="150"/>
      <c r="N265" s="150"/>
      <c r="O265" s="150"/>
      <c r="P265" t="s" s="158">
        <v>7744</v>
      </c>
      <c r="Q265" s="155"/>
    </row>
    <row r="266" ht="30.95" customHeight="1">
      <c r="A266" s="148">
        <v>61</v>
      </c>
      <c r="B266" t="s" s="143">
        <v>259</v>
      </c>
      <c r="C266" t="s" s="143">
        <v>7746</v>
      </c>
      <c r="D266" t="s" s="165">
        <v>7595</v>
      </c>
      <c r="E266" t="s" s="38">
        <v>7747</v>
      </c>
      <c r="F266" t="s" s="143">
        <v>6999</v>
      </c>
      <c r="G266" t="s" s="143">
        <v>7263</v>
      </c>
      <c r="H266" t="s" s="143">
        <v>7748</v>
      </c>
      <c r="I266" t="s" s="143">
        <v>7003</v>
      </c>
      <c r="J266" s="145">
        <v>1</v>
      </c>
      <c r="K266" s="93"/>
      <c r="L266" s="150"/>
      <c r="M266" s="150"/>
      <c r="N266" s="150"/>
      <c r="O266" s="150"/>
      <c r="P266" t="s" s="158">
        <v>7749</v>
      </c>
      <c r="Q266" s="155"/>
    </row>
    <row r="267" ht="30.95" customHeight="1">
      <c r="A267" s="148">
        <v>62</v>
      </c>
      <c r="B267" t="s" s="143">
        <v>259</v>
      </c>
      <c r="C267" t="s" s="143">
        <v>7746</v>
      </c>
      <c r="D267" t="s" s="165">
        <v>7595</v>
      </c>
      <c r="E267" t="s" s="38">
        <v>7750</v>
      </c>
      <c r="F267" t="s" s="143">
        <v>6999</v>
      </c>
      <c r="G267" t="s" s="143">
        <v>7263</v>
      </c>
      <c r="H267" t="s" s="143">
        <v>7748</v>
      </c>
      <c r="I267" t="s" s="143">
        <v>7003</v>
      </c>
      <c r="J267" s="145">
        <v>1</v>
      </c>
      <c r="K267" s="93"/>
      <c r="L267" s="150"/>
      <c r="M267" s="150"/>
      <c r="N267" s="150"/>
      <c r="O267" s="150"/>
      <c r="P267" t="s" s="158">
        <v>7751</v>
      </c>
      <c r="Q267" s="155"/>
    </row>
    <row r="268" ht="30.95" customHeight="1">
      <c r="A268" s="148">
        <v>63</v>
      </c>
      <c r="B268" t="s" s="143">
        <v>259</v>
      </c>
      <c r="C268" t="s" s="143">
        <v>7746</v>
      </c>
      <c r="D268" t="s" s="165">
        <v>7595</v>
      </c>
      <c r="E268" t="s" s="38">
        <v>7752</v>
      </c>
      <c r="F268" t="s" s="143">
        <v>6999</v>
      </c>
      <c r="G268" t="s" s="143">
        <v>7263</v>
      </c>
      <c r="H268" t="s" s="143">
        <v>7748</v>
      </c>
      <c r="I268" t="s" s="143">
        <v>7003</v>
      </c>
      <c r="J268" s="145">
        <v>1</v>
      </c>
      <c r="K268" s="93"/>
      <c r="L268" s="150"/>
      <c r="M268" s="150"/>
      <c r="N268" s="150"/>
      <c r="O268" s="150"/>
      <c r="P268" t="s" s="158">
        <v>7753</v>
      </c>
      <c r="Q268" s="155"/>
    </row>
    <row r="269" ht="30.95" customHeight="1">
      <c r="A269" s="148">
        <v>64</v>
      </c>
      <c r="B269" t="s" s="143">
        <v>259</v>
      </c>
      <c r="C269" t="s" s="143">
        <v>7746</v>
      </c>
      <c r="D269" t="s" s="165">
        <v>7595</v>
      </c>
      <c r="E269" t="s" s="38">
        <v>7754</v>
      </c>
      <c r="F269" t="s" s="143">
        <v>6999</v>
      </c>
      <c r="G269" t="s" s="143">
        <v>7263</v>
      </c>
      <c r="H269" t="s" s="143">
        <v>7748</v>
      </c>
      <c r="I269" t="s" s="143">
        <v>7003</v>
      </c>
      <c r="J269" s="145">
        <v>1</v>
      </c>
      <c r="K269" s="93"/>
      <c r="L269" s="150"/>
      <c r="M269" s="150"/>
      <c r="N269" s="150"/>
      <c r="O269" s="150"/>
      <c r="P269" t="s" s="158">
        <v>7755</v>
      </c>
      <c r="Q269" s="155"/>
    </row>
    <row r="270" ht="30.95" customHeight="1">
      <c r="A270" s="148">
        <v>65</v>
      </c>
      <c r="B270" t="s" s="143">
        <v>259</v>
      </c>
      <c r="C270" t="s" s="143">
        <v>7746</v>
      </c>
      <c r="D270" t="s" s="165">
        <v>7595</v>
      </c>
      <c r="E270" t="s" s="38">
        <v>7756</v>
      </c>
      <c r="F270" t="s" s="143">
        <v>6992</v>
      </c>
      <c r="G270" t="s" s="143">
        <v>7263</v>
      </c>
      <c r="H270" t="s" s="143">
        <v>7748</v>
      </c>
      <c r="I270" t="s" s="143">
        <v>7003</v>
      </c>
      <c r="J270" s="145">
        <v>1</v>
      </c>
      <c r="K270" s="93"/>
      <c r="L270" s="150"/>
      <c r="M270" s="150"/>
      <c r="N270" s="150"/>
      <c r="O270" s="150"/>
      <c r="P270" t="s" s="158">
        <v>7753</v>
      </c>
      <c r="Q270" s="155"/>
    </row>
    <row r="271" ht="30.95" customHeight="1">
      <c r="A271" s="148">
        <v>66</v>
      </c>
      <c r="B271" t="s" s="143">
        <v>259</v>
      </c>
      <c r="C271" t="s" s="143">
        <v>7746</v>
      </c>
      <c r="D271" t="s" s="165">
        <v>7595</v>
      </c>
      <c r="E271" t="s" s="38">
        <v>7757</v>
      </c>
      <c r="F271" t="s" s="143">
        <v>6992</v>
      </c>
      <c r="G271" t="s" s="143">
        <v>7263</v>
      </c>
      <c r="H271" t="s" s="143">
        <v>7748</v>
      </c>
      <c r="I271" t="s" s="143">
        <v>7003</v>
      </c>
      <c r="J271" s="145">
        <v>1</v>
      </c>
      <c r="K271" s="93"/>
      <c r="L271" s="150"/>
      <c r="M271" s="150"/>
      <c r="N271" s="150"/>
      <c r="O271" s="150"/>
      <c r="P271" t="s" s="158">
        <v>7758</v>
      </c>
      <c r="Q271" s="155"/>
    </row>
    <row r="272" ht="30.95" customHeight="1">
      <c r="A272" s="148">
        <v>67</v>
      </c>
      <c r="B272" t="s" s="143">
        <v>259</v>
      </c>
      <c r="C272" t="s" s="143">
        <v>7759</v>
      </c>
      <c r="D272" t="s" s="165">
        <v>7595</v>
      </c>
      <c r="E272" t="s" s="38">
        <v>7760</v>
      </c>
      <c r="F272" t="s" s="143">
        <v>6992</v>
      </c>
      <c r="G272" t="s" s="143">
        <v>7602</v>
      </c>
      <c r="H272" t="s" s="143">
        <v>7037</v>
      </c>
      <c r="I272" t="s" s="143">
        <v>7089</v>
      </c>
      <c r="J272" s="145">
        <v>1</v>
      </c>
      <c r="K272" s="93"/>
      <c r="L272" s="150"/>
      <c r="M272" s="150"/>
      <c r="N272" s="150"/>
      <c r="O272" s="150"/>
      <c r="P272" t="s" s="158">
        <v>7761</v>
      </c>
      <c r="Q272" s="155"/>
    </row>
    <row r="273" ht="30.95" customHeight="1">
      <c r="A273" s="148">
        <v>68</v>
      </c>
      <c r="B273" t="s" s="143">
        <v>7060</v>
      </c>
      <c r="C273" t="s" s="143">
        <v>7762</v>
      </c>
      <c r="D273" t="s" s="165">
        <v>7595</v>
      </c>
      <c r="E273" t="s" s="38">
        <v>7763</v>
      </c>
      <c r="F273" t="s" s="143">
        <v>6999</v>
      </c>
      <c r="G273" t="s" s="143">
        <v>6993</v>
      </c>
      <c r="H273" t="s" s="143">
        <v>6994</v>
      </c>
      <c r="I273" t="s" s="143">
        <v>7351</v>
      </c>
      <c r="J273" s="145">
        <v>1</v>
      </c>
      <c r="K273" s="93"/>
      <c r="L273" s="150"/>
      <c r="M273" s="150"/>
      <c r="N273" s="150"/>
      <c r="O273" s="166"/>
      <c r="P273" t="s" s="167">
        <v>7764</v>
      </c>
      <c r="Q273" s="155"/>
    </row>
    <row r="274" ht="30.95" customHeight="1">
      <c r="A274" s="148">
        <v>69</v>
      </c>
      <c r="B274" t="s" s="143">
        <v>7060</v>
      </c>
      <c r="C274" t="s" s="143">
        <v>7762</v>
      </c>
      <c r="D274" t="s" s="165">
        <v>7595</v>
      </c>
      <c r="E274" t="s" s="38">
        <v>7765</v>
      </c>
      <c r="F274" t="s" s="143">
        <v>6999</v>
      </c>
      <c r="G274" t="s" s="143">
        <v>6993</v>
      </c>
      <c r="H274" t="s" s="143">
        <v>6994</v>
      </c>
      <c r="I274" t="s" s="143">
        <v>7351</v>
      </c>
      <c r="J274" s="145">
        <v>1</v>
      </c>
      <c r="K274" s="93"/>
      <c r="L274" s="150"/>
      <c r="M274" s="150"/>
      <c r="N274" s="150"/>
      <c r="O274" s="166"/>
      <c r="P274" t="s" s="167">
        <v>7766</v>
      </c>
      <c r="Q274" s="155"/>
    </row>
    <row r="275" ht="30.95" customHeight="1">
      <c r="A275" s="148">
        <v>70</v>
      </c>
      <c r="B275" t="s" s="143">
        <v>198</v>
      </c>
      <c r="C275" t="s" s="143">
        <v>7767</v>
      </c>
      <c r="D275" t="s" s="165">
        <v>7595</v>
      </c>
      <c r="E275" t="s" s="38">
        <v>7768</v>
      </c>
      <c r="F275" t="s" s="143">
        <v>6992</v>
      </c>
      <c r="G275" t="s" s="143">
        <v>7255</v>
      </c>
      <c r="H275" t="s" s="143">
        <v>7010</v>
      </c>
      <c r="I275" t="s" s="143">
        <v>7351</v>
      </c>
      <c r="J275" s="145">
        <v>1</v>
      </c>
      <c r="K275" s="93"/>
      <c r="L275" s="150"/>
      <c r="M275" s="150"/>
      <c r="N275" s="150"/>
      <c r="O275" s="150"/>
      <c r="P275" t="s" s="168">
        <v>7769</v>
      </c>
      <c r="Q275" s="155"/>
    </row>
    <row r="276" ht="30.95" customHeight="1">
      <c r="A276" s="148">
        <v>71</v>
      </c>
      <c r="B276" t="s" s="143">
        <v>198</v>
      </c>
      <c r="C276" t="s" s="143">
        <v>7767</v>
      </c>
      <c r="D276" t="s" s="165">
        <v>7595</v>
      </c>
      <c r="E276" t="s" s="38">
        <v>7770</v>
      </c>
      <c r="F276" t="s" s="143">
        <v>6999</v>
      </c>
      <c r="G276" t="s" s="143">
        <v>7255</v>
      </c>
      <c r="H276" t="s" s="143">
        <v>7010</v>
      </c>
      <c r="I276" t="s" s="143">
        <v>7351</v>
      </c>
      <c r="J276" s="145">
        <v>1</v>
      </c>
      <c r="K276" s="93"/>
      <c r="L276" s="150"/>
      <c r="M276" s="150"/>
      <c r="N276" s="150"/>
      <c r="O276" s="150"/>
      <c r="P276" t="s" s="168">
        <v>7771</v>
      </c>
      <c r="Q276" s="155"/>
    </row>
    <row r="277" ht="30.95" customHeight="1">
      <c r="A277" s="148">
        <v>72</v>
      </c>
      <c r="B277" t="s" s="143">
        <v>7060</v>
      </c>
      <c r="C277" t="s" s="143">
        <v>7772</v>
      </c>
      <c r="D277" t="s" s="165">
        <v>7595</v>
      </c>
      <c r="E277" t="s" s="38">
        <v>7773</v>
      </c>
      <c r="F277" t="s" s="143">
        <v>6992</v>
      </c>
      <c r="G277" t="s" s="143">
        <v>7045</v>
      </c>
      <c r="H277" t="s" s="143">
        <v>7088</v>
      </c>
      <c r="I277" t="s" s="143">
        <v>7351</v>
      </c>
      <c r="J277" s="145">
        <v>1</v>
      </c>
      <c r="K277" s="93"/>
      <c r="L277" s="150"/>
      <c r="M277" s="150"/>
      <c r="N277" s="150"/>
      <c r="O277" s="150"/>
      <c r="P277" t="s" s="168">
        <v>7774</v>
      </c>
      <c r="Q277" s="155"/>
    </row>
    <row r="278" ht="30.95" customHeight="1">
      <c r="A278" s="148">
        <v>73</v>
      </c>
      <c r="B278" t="s" s="143">
        <v>7060</v>
      </c>
      <c r="C278" t="s" s="143">
        <v>7772</v>
      </c>
      <c r="D278" t="s" s="165">
        <v>7595</v>
      </c>
      <c r="E278" t="s" s="38">
        <v>7775</v>
      </c>
      <c r="F278" t="s" s="143">
        <v>6999</v>
      </c>
      <c r="G278" t="s" s="143">
        <v>7045</v>
      </c>
      <c r="H278" t="s" s="143">
        <v>7088</v>
      </c>
      <c r="I278" t="s" s="143">
        <v>7351</v>
      </c>
      <c r="J278" s="145">
        <v>1</v>
      </c>
      <c r="K278" s="93"/>
      <c r="L278" s="150"/>
      <c r="M278" s="150"/>
      <c r="N278" s="150"/>
      <c r="O278" s="150"/>
      <c r="P278" t="s" s="168">
        <v>7774</v>
      </c>
      <c r="Q278" s="155"/>
    </row>
    <row r="279" ht="30.95" customHeight="1">
      <c r="A279" s="148">
        <v>74</v>
      </c>
      <c r="B279" t="s" s="143">
        <v>259</v>
      </c>
      <c r="C279" t="s" s="143">
        <v>7689</v>
      </c>
      <c r="D279" t="s" s="165">
        <v>7595</v>
      </c>
      <c r="E279" t="s" s="38">
        <v>7776</v>
      </c>
      <c r="F279" t="s" s="143">
        <v>6999</v>
      </c>
      <c r="G279" t="s" s="143">
        <v>7002</v>
      </c>
      <c r="H279" t="s" s="143">
        <v>7010</v>
      </c>
      <c r="I279" t="s" s="143">
        <v>7003</v>
      </c>
      <c r="J279" s="145">
        <v>1</v>
      </c>
      <c r="K279" s="93"/>
      <c r="L279" s="150"/>
      <c r="M279" s="150"/>
      <c r="N279" s="150"/>
      <c r="O279" s="150"/>
      <c r="P279" t="s" s="168">
        <v>7777</v>
      </c>
      <c r="Q279" s="155"/>
    </row>
    <row r="280" ht="30.95" customHeight="1">
      <c r="A280" s="148">
        <v>75</v>
      </c>
      <c r="B280" t="s" s="143">
        <v>259</v>
      </c>
      <c r="C280" t="s" s="143">
        <v>7689</v>
      </c>
      <c r="D280" t="s" s="165">
        <v>7595</v>
      </c>
      <c r="E280" t="s" s="38">
        <v>7778</v>
      </c>
      <c r="F280" t="s" s="143">
        <v>6999</v>
      </c>
      <c r="G280" t="s" s="143">
        <v>7002</v>
      </c>
      <c r="H280" t="s" s="143">
        <v>7010</v>
      </c>
      <c r="I280" t="s" s="143">
        <v>7003</v>
      </c>
      <c r="J280" s="145">
        <v>1</v>
      </c>
      <c r="K280" s="93"/>
      <c r="L280" s="150"/>
      <c r="M280" s="150"/>
      <c r="N280" s="150"/>
      <c r="O280" s="150"/>
      <c r="P280" t="s" s="168">
        <v>7777</v>
      </c>
      <c r="Q280" s="155"/>
    </row>
    <row r="281" ht="30.95" customHeight="1">
      <c r="A281" s="148">
        <v>76</v>
      </c>
      <c r="B281" t="s" s="143">
        <v>259</v>
      </c>
      <c r="C281" t="s" s="143">
        <v>7779</v>
      </c>
      <c r="D281" t="s" s="165">
        <v>7595</v>
      </c>
      <c r="E281" t="s" s="38">
        <v>7780</v>
      </c>
      <c r="F281" t="s" s="143">
        <v>6992</v>
      </c>
      <c r="G281" t="s" s="143">
        <v>7036</v>
      </c>
      <c r="H281" t="s" s="143">
        <v>7377</v>
      </c>
      <c r="I281" t="s" s="143">
        <v>7225</v>
      </c>
      <c r="J281" s="145">
        <v>1</v>
      </c>
      <c r="K281" s="93"/>
      <c r="L281" s="150"/>
      <c r="M281" s="150"/>
      <c r="N281" s="150"/>
      <c r="O281" s="150"/>
      <c r="P281" t="s" s="168">
        <v>7781</v>
      </c>
      <c r="Q281" t="s" s="143">
        <v>7782</v>
      </c>
    </row>
    <row r="282" ht="30.95" customHeight="1">
      <c r="A282" s="148">
        <v>77</v>
      </c>
      <c r="B282" t="s" s="143">
        <v>259</v>
      </c>
      <c r="C282" t="s" s="143">
        <v>7783</v>
      </c>
      <c r="D282" t="s" s="165">
        <v>7595</v>
      </c>
      <c r="E282" t="s" s="38">
        <v>7784</v>
      </c>
      <c r="F282" t="s" s="143">
        <v>6999</v>
      </c>
      <c r="G282" t="s" s="143">
        <v>7104</v>
      </c>
      <c r="H282" t="s" s="143">
        <v>7401</v>
      </c>
      <c r="I282" t="s" s="143">
        <v>7225</v>
      </c>
      <c r="J282" s="145">
        <v>1</v>
      </c>
      <c r="K282" s="149"/>
      <c r="L282" s="150"/>
      <c r="M282" s="150"/>
      <c r="N282" s="150"/>
      <c r="O282" s="150"/>
      <c r="P282" t="s" s="146">
        <v>7785</v>
      </c>
      <c r="Q282" t="s" s="143">
        <v>7785</v>
      </c>
    </row>
    <row r="283" ht="30.95" customHeight="1">
      <c r="A283" s="148">
        <v>78</v>
      </c>
      <c r="B283" t="s" s="143">
        <v>259</v>
      </c>
      <c r="C283" t="s" s="143">
        <v>7783</v>
      </c>
      <c r="D283" t="s" s="165">
        <v>7595</v>
      </c>
      <c r="E283" t="s" s="38">
        <v>7786</v>
      </c>
      <c r="F283" t="s" s="143">
        <v>6992</v>
      </c>
      <c r="G283" t="s" s="143">
        <v>7104</v>
      </c>
      <c r="H283" t="s" s="143">
        <v>7401</v>
      </c>
      <c r="I283" t="s" s="143">
        <v>7225</v>
      </c>
      <c r="J283" s="145">
        <v>1</v>
      </c>
      <c r="K283" s="149"/>
      <c r="L283" s="150"/>
      <c r="M283" s="150"/>
      <c r="N283" s="150"/>
      <c r="O283" s="150"/>
      <c r="P283" t="s" s="146">
        <v>7785</v>
      </c>
      <c r="Q283" t="s" s="143">
        <v>7785</v>
      </c>
    </row>
    <row r="284" ht="30.95" customHeight="1">
      <c r="A284" s="148">
        <v>79</v>
      </c>
      <c r="B284" t="s" s="143">
        <v>259</v>
      </c>
      <c r="C284" t="s" s="143">
        <v>7787</v>
      </c>
      <c r="D284" t="s" s="165">
        <v>7595</v>
      </c>
      <c r="E284" t="s" s="38">
        <v>7788</v>
      </c>
      <c r="F284" t="s" s="143">
        <v>6992</v>
      </c>
      <c r="G284" s="155"/>
      <c r="H284" t="s" s="143">
        <v>6994</v>
      </c>
      <c r="I284" t="s" s="143">
        <v>7225</v>
      </c>
      <c r="J284" s="145">
        <v>1</v>
      </c>
      <c r="K284" s="149"/>
      <c r="L284" s="150"/>
      <c r="M284" s="150"/>
      <c r="N284" s="150"/>
      <c r="O284" s="150"/>
      <c r="P284" t="s" s="146">
        <v>7789</v>
      </c>
      <c r="Q284" s="155"/>
    </row>
    <row r="285" ht="30.95" customHeight="1">
      <c r="A285" s="148">
        <v>80</v>
      </c>
      <c r="B285" t="s" s="143">
        <v>259</v>
      </c>
      <c r="C285" t="s" s="143">
        <v>7787</v>
      </c>
      <c r="D285" t="s" s="165">
        <v>7595</v>
      </c>
      <c r="E285" t="s" s="38">
        <v>7790</v>
      </c>
      <c r="F285" t="s" s="143">
        <v>6999</v>
      </c>
      <c r="G285" s="155"/>
      <c r="H285" t="s" s="143">
        <v>6994</v>
      </c>
      <c r="I285" t="s" s="143">
        <v>7225</v>
      </c>
      <c r="J285" s="145">
        <v>1</v>
      </c>
      <c r="K285" s="149"/>
      <c r="L285" s="150"/>
      <c r="M285" s="150"/>
      <c r="N285" s="150"/>
      <c r="O285" s="150"/>
      <c r="P285" t="s" s="146">
        <v>7789</v>
      </c>
      <c r="Q285" s="155"/>
    </row>
    <row r="286" ht="30.95" customHeight="1">
      <c r="A286" s="148">
        <v>1</v>
      </c>
      <c r="B286" t="s" s="143">
        <v>7060</v>
      </c>
      <c r="C286" t="s" s="143">
        <v>7791</v>
      </c>
      <c r="D286" t="s" s="169">
        <v>7792</v>
      </c>
      <c r="E286" t="s" s="38">
        <v>7793</v>
      </c>
      <c r="F286" t="s" s="143">
        <v>6999</v>
      </c>
      <c r="G286" t="s" s="143">
        <v>7070</v>
      </c>
      <c r="H286" t="s" s="143">
        <v>7088</v>
      </c>
      <c r="I286" t="s" s="143">
        <v>7003</v>
      </c>
      <c r="J286" s="145">
        <v>1</v>
      </c>
      <c r="K286" s="93"/>
      <c r="L286" s="150"/>
      <c r="M286" s="150"/>
      <c r="N286" s="150"/>
      <c r="O286" s="150"/>
      <c r="P286" t="s" s="146">
        <v>7794</v>
      </c>
      <c r="Q286" t="s" s="143">
        <v>7795</v>
      </c>
    </row>
    <row r="287" ht="30.95" customHeight="1">
      <c r="A287" s="148">
        <v>2</v>
      </c>
      <c r="B287" t="s" s="143">
        <v>7060</v>
      </c>
      <c r="C287" t="s" s="143">
        <v>7791</v>
      </c>
      <c r="D287" t="s" s="169">
        <v>7792</v>
      </c>
      <c r="E287" t="s" s="38">
        <v>7796</v>
      </c>
      <c r="F287" t="s" s="143">
        <v>6992</v>
      </c>
      <c r="G287" t="s" s="143">
        <v>7070</v>
      </c>
      <c r="H287" t="s" s="143">
        <v>7088</v>
      </c>
      <c r="I287" t="s" s="143">
        <v>7003</v>
      </c>
      <c r="J287" s="145">
        <v>1</v>
      </c>
      <c r="K287" s="93"/>
      <c r="L287" s="150"/>
      <c r="M287" s="150"/>
      <c r="N287" s="150"/>
      <c r="O287" s="150"/>
      <c r="P287" t="s" s="146">
        <v>7794</v>
      </c>
      <c r="Q287" t="s" s="143">
        <v>7795</v>
      </c>
    </row>
    <row r="288" ht="30.95" customHeight="1">
      <c r="A288" s="148">
        <v>3</v>
      </c>
      <c r="B288" t="s" s="143">
        <v>7060</v>
      </c>
      <c r="C288" t="s" s="143">
        <v>7791</v>
      </c>
      <c r="D288" t="s" s="169">
        <v>7792</v>
      </c>
      <c r="E288" t="s" s="38">
        <v>7797</v>
      </c>
      <c r="F288" t="s" s="143">
        <v>6999</v>
      </c>
      <c r="G288" t="s" s="143">
        <v>7104</v>
      </c>
      <c r="H288" t="s" s="143">
        <v>7037</v>
      </c>
      <c r="I288" t="s" s="143">
        <v>7003</v>
      </c>
      <c r="J288" s="145">
        <v>1</v>
      </c>
      <c r="K288" s="93"/>
      <c r="L288" s="150"/>
      <c r="M288" s="150"/>
      <c r="N288" s="150"/>
      <c r="O288" s="150"/>
      <c r="P288" t="s" s="146">
        <v>7798</v>
      </c>
      <c r="Q288" t="s" s="143">
        <v>7795</v>
      </c>
    </row>
    <row r="289" ht="30.95" customHeight="1">
      <c r="A289" s="148">
        <v>4</v>
      </c>
      <c r="B289" t="s" s="143">
        <v>7060</v>
      </c>
      <c r="C289" t="s" s="143">
        <v>7791</v>
      </c>
      <c r="D289" t="s" s="169">
        <v>7792</v>
      </c>
      <c r="E289" t="s" s="38">
        <v>7799</v>
      </c>
      <c r="F289" t="s" s="143">
        <v>6992</v>
      </c>
      <c r="G289" t="s" s="143">
        <v>7104</v>
      </c>
      <c r="H289" t="s" s="143">
        <v>7037</v>
      </c>
      <c r="I289" t="s" s="143">
        <v>7003</v>
      </c>
      <c r="J289" s="145">
        <v>1</v>
      </c>
      <c r="K289" s="93"/>
      <c r="L289" s="150"/>
      <c r="M289" s="150"/>
      <c r="N289" s="150"/>
      <c r="O289" s="150"/>
      <c r="P289" t="s" s="146">
        <v>7798</v>
      </c>
      <c r="Q289" t="s" s="143">
        <v>7795</v>
      </c>
    </row>
    <row r="290" ht="30.95" customHeight="1">
      <c r="A290" s="148">
        <v>5</v>
      </c>
      <c r="B290" t="s" s="143">
        <v>7051</v>
      </c>
      <c r="C290" t="s" s="143">
        <v>7800</v>
      </c>
      <c r="D290" t="s" s="169">
        <v>7792</v>
      </c>
      <c r="E290" t="s" s="38">
        <v>7801</v>
      </c>
      <c r="F290" t="s" s="143">
        <v>6992</v>
      </c>
      <c r="G290" t="s" s="143">
        <v>7045</v>
      </c>
      <c r="H290" t="s" s="143">
        <v>7088</v>
      </c>
      <c r="I290" t="s" s="143">
        <v>7038</v>
      </c>
      <c r="J290" s="145">
        <v>1</v>
      </c>
      <c r="K290" s="93"/>
      <c r="L290" s="150"/>
      <c r="M290" s="150"/>
      <c r="N290" s="150"/>
      <c r="O290" s="150"/>
      <c r="P290" t="s" s="146">
        <v>5498</v>
      </c>
      <c r="Q290" t="s" s="143">
        <v>7802</v>
      </c>
    </row>
    <row r="291" ht="30.95" customHeight="1">
      <c r="A291" s="148">
        <v>6</v>
      </c>
      <c r="B291" t="s" s="143">
        <v>7051</v>
      </c>
      <c r="C291" t="s" s="143">
        <v>7800</v>
      </c>
      <c r="D291" t="s" s="169">
        <v>7792</v>
      </c>
      <c r="E291" t="s" s="38">
        <v>7803</v>
      </c>
      <c r="F291" t="s" s="143">
        <v>6999</v>
      </c>
      <c r="G291" t="s" s="143">
        <v>7045</v>
      </c>
      <c r="H291" t="s" s="143">
        <v>7046</v>
      </c>
      <c r="I291" t="s" s="143">
        <v>7038</v>
      </c>
      <c r="J291" s="145">
        <v>1</v>
      </c>
      <c r="K291" s="93"/>
      <c r="L291" s="150"/>
      <c r="M291" s="150"/>
      <c r="N291" s="150"/>
      <c r="O291" s="150"/>
      <c r="P291" t="s" s="146">
        <v>5498</v>
      </c>
      <c r="Q291" t="s" s="143">
        <v>7802</v>
      </c>
    </row>
    <row r="292" ht="30.95" customHeight="1">
      <c r="A292" s="148">
        <v>7</v>
      </c>
      <c r="B292" t="s" s="143">
        <v>7051</v>
      </c>
      <c r="C292" t="s" s="143">
        <v>7800</v>
      </c>
      <c r="D292" t="s" s="169">
        <v>7792</v>
      </c>
      <c r="E292" t="s" s="38">
        <v>7804</v>
      </c>
      <c r="F292" t="s" s="143">
        <v>6999</v>
      </c>
      <c r="G292" t="s" s="143">
        <v>7045</v>
      </c>
      <c r="H292" t="s" s="143">
        <v>7046</v>
      </c>
      <c r="I292" t="s" s="143">
        <v>7038</v>
      </c>
      <c r="J292" s="145">
        <v>1</v>
      </c>
      <c r="K292" s="93"/>
      <c r="L292" s="150"/>
      <c r="M292" s="150"/>
      <c r="N292" s="150"/>
      <c r="O292" s="150"/>
      <c r="P292" t="s" s="146">
        <v>7805</v>
      </c>
      <c r="Q292" t="s" s="143">
        <v>7802</v>
      </c>
    </row>
    <row r="293" ht="30.95" customHeight="1">
      <c r="A293" s="148">
        <v>8</v>
      </c>
      <c r="B293" t="s" s="143">
        <v>7051</v>
      </c>
      <c r="C293" t="s" s="143">
        <v>7800</v>
      </c>
      <c r="D293" t="s" s="169">
        <v>7792</v>
      </c>
      <c r="E293" t="s" s="38">
        <v>7806</v>
      </c>
      <c r="F293" t="s" s="143">
        <v>6992</v>
      </c>
      <c r="G293" t="s" s="143">
        <v>7045</v>
      </c>
      <c r="H293" t="s" s="143">
        <v>7088</v>
      </c>
      <c r="I293" t="s" s="143">
        <v>7038</v>
      </c>
      <c r="J293" s="145">
        <v>1</v>
      </c>
      <c r="K293" s="93"/>
      <c r="L293" s="150"/>
      <c r="M293" s="150"/>
      <c r="N293" s="150"/>
      <c r="O293" s="150"/>
      <c r="P293" t="s" s="146">
        <v>7805</v>
      </c>
      <c r="Q293" t="s" s="143">
        <v>7802</v>
      </c>
    </row>
    <row r="294" ht="30.95" customHeight="1">
      <c r="A294" s="148">
        <v>9</v>
      </c>
      <c r="B294" t="s" s="143">
        <v>259</v>
      </c>
      <c r="C294" t="s" s="143">
        <v>7807</v>
      </c>
      <c r="D294" t="s" s="169">
        <v>7792</v>
      </c>
      <c r="E294" t="s" s="38">
        <v>7808</v>
      </c>
      <c r="F294" t="s" s="143">
        <v>6992</v>
      </c>
      <c r="G294" t="s" s="143">
        <v>7064</v>
      </c>
      <c r="H294" t="s" s="143">
        <v>7077</v>
      </c>
      <c r="I294" t="s" s="143">
        <v>7003</v>
      </c>
      <c r="J294" s="145">
        <v>1</v>
      </c>
      <c r="K294" s="93"/>
      <c r="L294" s="150"/>
      <c r="M294" s="150"/>
      <c r="N294" s="150"/>
      <c r="O294" s="150"/>
      <c r="P294" t="s" s="146">
        <v>7809</v>
      </c>
      <c r="Q294" t="s" s="143">
        <v>7810</v>
      </c>
    </row>
    <row r="295" ht="30.95" customHeight="1">
      <c r="A295" s="148">
        <v>10</v>
      </c>
      <c r="B295" t="s" s="143">
        <v>259</v>
      </c>
      <c r="C295" t="s" s="143">
        <v>7807</v>
      </c>
      <c r="D295" t="s" s="169">
        <v>7792</v>
      </c>
      <c r="E295" t="s" s="38">
        <v>7811</v>
      </c>
      <c r="F295" t="s" s="143">
        <v>6992</v>
      </c>
      <c r="G295" t="s" s="143">
        <v>7064</v>
      </c>
      <c r="H295" t="s" s="143">
        <v>7222</v>
      </c>
      <c r="I295" t="s" s="143">
        <v>7003</v>
      </c>
      <c r="J295" s="145">
        <v>1</v>
      </c>
      <c r="K295" s="93"/>
      <c r="L295" s="150"/>
      <c r="M295" s="150"/>
      <c r="N295" s="150"/>
      <c r="O295" s="150"/>
      <c r="P295" t="s" s="146">
        <v>7812</v>
      </c>
      <c r="Q295" t="s" s="143">
        <v>7810</v>
      </c>
    </row>
    <row r="296" ht="30.95" customHeight="1">
      <c r="A296" s="148">
        <v>11</v>
      </c>
      <c r="B296" t="s" s="143">
        <v>259</v>
      </c>
      <c r="C296" t="s" s="143">
        <v>6768</v>
      </c>
      <c r="D296" t="s" s="169">
        <v>7792</v>
      </c>
      <c r="E296" t="s" s="38">
        <v>7813</v>
      </c>
      <c r="F296" t="s" s="143">
        <v>6999</v>
      </c>
      <c r="G296" t="s" s="143">
        <v>7814</v>
      </c>
      <c r="H296" t="s" s="143">
        <v>7000</v>
      </c>
      <c r="I296" t="s" s="143">
        <v>7089</v>
      </c>
      <c r="J296" s="145">
        <v>1</v>
      </c>
      <c r="K296" s="93"/>
      <c r="L296" s="150"/>
      <c r="M296" s="150"/>
      <c r="N296" s="150"/>
      <c r="O296" s="150"/>
      <c r="P296" t="s" s="146">
        <v>7815</v>
      </c>
      <c r="Q296" t="s" s="143">
        <v>7816</v>
      </c>
    </row>
    <row r="297" ht="30.95" customHeight="1">
      <c r="A297" s="148">
        <v>12</v>
      </c>
      <c r="B297" t="s" s="143">
        <v>259</v>
      </c>
      <c r="C297" t="s" s="143">
        <v>6768</v>
      </c>
      <c r="D297" t="s" s="169">
        <v>7792</v>
      </c>
      <c r="E297" t="s" s="38">
        <v>7817</v>
      </c>
      <c r="F297" t="s" s="143">
        <v>6992</v>
      </c>
      <c r="G297" t="s" s="143">
        <v>7814</v>
      </c>
      <c r="H297" t="s" s="143">
        <v>7000</v>
      </c>
      <c r="I297" t="s" s="143">
        <v>7089</v>
      </c>
      <c r="J297" s="145">
        <v>1</v>
      </c>
      <c r="K297" s="93"/>
      <c r="L297" s="150"/>
      <c r="M297" s="150"/>
      <c r="N297" s="150"/>
      <c r="O297" s="150"/>
      <c r="P297" t="s" s="146">
        <v>7818</v>
      </c>
      <c r="Q297" t="s" s="143">
        <v>7816</v>
      </c>
    </row>
    <row r="298" ht="30.95" customHeight="1">
      <c r="A298" s="148">
        <v>13</v>
      </c>
      <c r="B298" t="s" s="143">
        <v>259</v>
      </c>
      <c r="C298" t="s" s="143">
        <v>7819</v>
      </c>
      <c r="D298" t="s" s="169">
        <v>7792</v>
      </c>
      <c r="E298" t="s" s="38">
        <v>7820</v>
      </c>
      <c r="F298" t="s" s="143">
        <v>6999</v>
      </c>
      <c r="G298" t="s" s="143">
        <v>7045</v>
      </c>
      <c r="H298" t="s" s="143">
        <v>7046</v>
      </c>
      <c r="I298" t="s" s="143">
        <v>7003</v>
      </c>
      <c r="J298" s="145">
        <v>1</v>
      </c>
      <c r="K298" s="93"/>
      <c r="L298" s="150"/>
      <c r="M298" s="150"/>
      <c r="N298" s="150"/>
      <c r="O298" s="150"/>
      <c r="P298" t="s" s="146">
        <v>7821</v>
      </c>
      <c r="Q298" t="s" s="143">
        <v>7822</v>
      </c>
    </row>
    <row r="299" ht="30.95" customHeight="1">
      <c r="A299" s="148">
        <v>14</v>
      </c>
      <c r="B299" t="s" s="143">
        <v>259</v>
      </c>
      <c r="C299" t="s" s="143">
        <v>7819</v>
      </c>
      <c r="D299" t="s" s="169">
        <v>7792</v>
      </c>
      <c r="E299" t="s" s="38">
        <v>7823</v>
      </c>
      <c r="F299" t="s" s="143">
        <v>6999</v>
      </c>
      <c r="G299" t="s" s="143">
        <v>7045</v>
      </c>
      <c r="H299" t="s" s="143">
        <v>7046</v>
      </c>
      <c r="I299" t="s" s="143">
        <v>7003</v>
      </c>
      <c r="J299" s="145">
        <v>1</v>
      </c>
      <c r="K299" s="93"/>
      <c r="L299" s="150"/>
      <c r="M299" s="150"/>
      <c r="N299" s="150"/>
      <c r="O299" s="150"/>
      <c r="P299" t="s" s="146">
        <v>7821</v>
      </c>
      <c r="Q299" t="s" s="143">
        <v>7822</v>
      </c>
    </row>
    <row r="300" ht="30.95" customHeight="1">
      <c r="A300" s="148">
        <v>15</v>
      </c>
      <c r="B300" t="s" s="143">
        <v>259</v>
      </c>
      <c r="C300" t="s" s="143">
        <v>7824</v>
      </c>
      <c r="D300" t="s" s="169">
        <v>7792</v>
      </c>
      <c r="E300" t="s" s="38">
        <v>7825</v>
      </c>
      <c r="F300" t="s" s="143">
        <v>6999</v>
      </c>
      <c r="G300" t="s" s="143">
        <v>7045</v>
      </c>
      <c r="H300" t="s" s="143">
        <v>7046</v>
      </c>
      <c r="I300" t="s" s="143">
        <v>6995</v>
      </c>
      <c r="J300" s="145">
        <v>1</v>
      </c>
      <c r="K300" s="93"/>
      <c r="L300" s="150"/>
      <c r="M300" s="150"/>
      <c r="N300" s="150"/>
      <c r="O300" s="150"/>
      <c r="P300" t="s" s="146">
        <v>7826</v>
      </c>
      <c r="Q300" t="s" s="147">
        <v>7827</v>
      </c>
    </row>
    <row r="301" ht="30.95" customHeight="1">
      <c r="A301" s="148">
        <v>16</v>
      </c>
      <c r="B301" t="s" s="143">
        <v>259</v>
      </c>
      <c r="C301" t="s" s="143">
        <v>7824</v>
      </c>
      <c r="D301" t="s" s="169">
        <v>7792</v>
      </c>
      <c r="E301" t="s" s="38">
        <v>7828</v>
      </c>
      <c r="F301" t="s" s="143">
        <v>6992</v>
      </c>
      <c r="G301" t="s" s="143">
        <v>7045</v>
      </c>
      <c r="H301" t="s" s="143">
        <v>7046</v>
      </c>
      <c r="I301" t="s" s="143">
        <v>6995</v>
      </c>
      <c r="J301" s="145">
        <v>1</v>
      </c>
      <c r="K301" s="93"/>
      <c r="L301" s="150"/>
      <c r="M301" s="150"/>
      <c r="N301" s="150"/>
      <c r="O301" s="150"/>
      <c r="P301" t="s" s="146">
        <v>7829</v>
      </c>
      <c r="Q301" t="s" s="147">
        <v>7827</v>
      </c>
    </row>
    <row r="302" ht="30.95" customHeight="1">
      <c r="A302" s="148">
        <v>17</v>
      </c>
      <c r="B302" t="s" s="143">
        <v>259</v>
      </c>
      <c r="C302" t="s" s="143">
        <v>7824</v>
      </c>
      <c r="D302" t="s" s="169">
        <v>7792</v>
      </c>
      <c r="E302" t="s" s="38">
        <v>7830</v>
      </c>
      <c r="F302" t="s" s="143">
        <v>6999</v>
      </c>
      <c r="G302" t="s" s="143">
        <v>7045</v>
      </c>
      <c r="H302" t="s" s="143">
        <v>7088</v>
      </c>
      <c r="I302" t="s" s="143">
        <v>7038</v>
      </c>
      <c r="J302" s="145">
        <v>1</v>
      </c>
      <c r="K302" s="93"/>
      <c r="L302" s="150"/>
      <c r="M302" s="150"/>
      <c r="N302" s="150"/>
      <c r="O302" s="150"/>
      <c r="P302" t="s" s="146">
        <v>7831</v>
      </c>
      <c r="Q302" t="s" s="147">
        <v>7827</v>
      </c>
    </row>
    <row r="303" ht="30.95" customHeight="1">
      <c r="A303" s="148">
        <v>18</v>
      </c>
      <c r="B303" t="s" s="143">
        <v>259</v>
      </c>
      <c r="C303" t="s" s="143">
        <v>7824</v>
      </c>
      <c r="D303" t="s" s="169">
        <v>7792</v>
      </c>
      <c r="E303" t="s" s="38">
        <v>7832</v>
      </c>
      <c r="F303" t="s" s="143">
        <v>6992</v>
      </c>
      <c r="G303" t="s" s="143">
        <v>7045</v>
      </c>
      <c r="H303" t="s" s="143">
        <v>7088</v>
      </c>
      <c r="I303" t="s" s="143">
        <v>7038</v>
      </c>
      <c r="J303" s="145">
        <v>1</v>
      </c>
      <c r="K303" s="93"/>
      <c r="L303" s="150"/>
      <c r="M303" s="150"/>
      <c r="N303" s="150"/>
      <c r="O303" s="150"/>
      <c r="P303" t="s" s="146">
        <v>7833</v>
      </c>
      <c r="Q303" t="s" s="147">
        <v>7827</v>
      </c>
    </row>
    <row r="304" ht="30.95" customHeight="1">
      <c r="A304" s="148">
        <v>19</v>
      </c>
      <c r="B304" t="s" s="143">
        <v>259</v>
      </c>
      <c r="C304" t="s" s="143">
        <v>7824</v>
      </c>
      <c r="D304" t="s" s="169">
        <v>7792</v>
      </c>
      <c r="E304" t="s" s="38">
        <v>7834</v>
      </c>
      <c r="F304" t="s" s="143">
        <v>6999</v>
      </c>
      <c r="G304" t="s" s="143">
        <v>7104</v>
      </c>
      <c r="H304" t="s" s="143">
        <v>7046</v>
      </c>
      <c r="I304" t="s" s="143">
        <v>7089</v>
      </c>
      <c r="J304" s="145">
        <v>1</v>
      </c>
      <c r="K304" s="93"/>
      <c r="L304" s="150"/>
      <c r="M304" s="150"/>
      <c r="N304" s="150"/>
      <c r="O304" s="150"/>
      <c r="P304" t="s" s="146">
        <v>7835</v>
      </c>
      <c r="Q304" t="s" s="147">
        <v>7827</v>
      </c>
    </row>
    <row r="305" ht="30.95" customHeight="1">
      <c r="A305" s="148">
        <v>20</v>
      </c>
      <c r="B305" t="s" s="143">
        <v>259</v>
      </c>
      <c r="C305" t="s" s="143">
        <v>7824</v>
      </c>
      <c r="D305" t="s" s="169">
        <v>7792</v>
      </c>
      <c r="E305" t="s" s="38">
        <v>7836</v>
      </c>
      <c r="F305" t="s" s="143">
        <v>6992</v>
      </c>
      <c r="G305" t="s" s="143">
        <v>7104</v>
      </c>
      <c r="H305" t="s" s="143">
        <v>7046</v>
      </c>
      <c r="I305" t="s" s="143">
        <v>7089</v>
      </c>
      <c r="J305" s="145">
        <v>1</v>
      </c>
      <c r="K305" s="93"/>
      <c r="L305" s="150"/>
      <c r="M305" s="150"/>
      <c r="N305" s="150"/>
      <c r="O305" s="150"/>
      <c r="P305" t="s" s="146">
        <v>7837</v>
      </c>
      <c r="Q305" t="s" s="147">
        <v>7827</v>
      </c>
    </row>
    <row r="306" ht="30.95" customHeight="1">
      <c r="A306" s="148">
        <v>21</v>
      </c>
      <c r="B306" t="s" s="143">
        <v>259</v>
      </c>
      <c r="C306" t="s" s="143">
        <v>7824</v>
      </c>
      <c r="D306" t="s" s="169">
        <v>7792</v>
      </c>
      <c r="E306" t="s" s="38">
        <v>7838</v>
      </c>
      <c r="F306" t="s" s="143">
        <v>6999</v>
      </c>
      <c r="G306" t="s" s="143">
        <v>6993</v>
      </c>
      <c r="H306" t="s" s="143">
        <v>7000</v>
      </c>
      <c r="I306" t="s" s="143">
        <v>6995</v>
      </c>
      <c r="J306" s="145">
        <v>1</v>
      </c>
      <c r="K306" s="93"/>
      <c r="L306" s="150"/>
      <c r="M306" s="150"/>
      <c r="N306" s="150"/>
      <c r="O306" s="150"/>
      <c r="P306" t="s" s="146">
        <v>7839</v>
      </c>
      <c r="Q306" t="s" s="147">
        <v>7827</v>
      </c>
    </row>
    <row r="307" ht="30.95" customHeight="1">
      <c r="A307" s="148">
        <v>22</v>
      </c>
      <c r="B307" t="s" s="143">
        <v>259</v>
      </c>
      <c r="C307" t="s" s="143">
        <v>7824</v>
      </c>
      <c r="D307" t="s" s="169">
        <v>7792</v>
      </c>
      <c r="E307" t="s" s="38">
        <v>7840</v>
      </c>
      <c r="F307" t="s" s="143">
        <v>6992</v>
      </c>
      <c r="G307" t="s" s="143">
        <v>6993</v>
      </c>
      <c r="H307" t="s" s="143">
        <v>7000</v>
      </c>
      <c r="I307" t="s" s="143">
        <v>6995</v>
      </c>
      <c r="J307" s="145">
        <v>1</v>
      </c>
      <c r="K307" s="93"/>
      <c r="L307" s="150"/>
      <c r="M307" s="150"/>
      <c r="N307" s="150"/>
      <c r="O307" s="150"/>
      <c r="P307" t="s" s="146">
        <v>7841</v>
      </c>
      <c r="Q307" t="s" s="147">
        <v>7827</v>
      </c>
    </row>
    <row r="308" ht="30.95" customHeight="1">
      <c r="A308" s="148">
        <v>23</v>
      </c>
      <c r="B308" t="s" s="143">
        <v>259</v>
      </c>
      <c r="C308" t="s" s="143">
        <v>7824</v>
      </c>
      <c r="D308" t="s" s="169">
        <v>7792</v>
      </c>
      <c r="E308" t="s" s="38">
        <v>7842</v>
      </c>
      <c r="F308" t="s" s="143">
        <v>6999</v>
      </c>
      <c r="G308" t="s" s="143">
        <v>7036</v>
      </c>
      <c r="H308" t="s" s="143">
        <v>7037</v>
      </c>
      <c r="I308" t="s" s="143">
        <v>7089</v>
      </c>
      <c r="J308" s="145">
        <v>1</v>
      </c>
      <c r="K308" s="93"/>
      <c r="L308" s="150"/>
      <c r="M308" s="150"/>
      <c r="N308" s="150"/>
      <c r="O308" s="150"/>
      <c r="P308" t="s" s="158">
        <v>7843</v>
      </c>
      <c r="Q308" t="s" s="147">
        <v>7827</v>
      </c>
    </row>
    <row r="309" ht="30.95" customHeight="1">
      <c r="A309" s="148">
        <v>24</v>
      </c>
      <c r="B309" t="s" s="143">
        <v>259</v>
      </c>
      <c r="C309" t="s" s="143">
        <v>7824</v>
      </c>
      <c r="D309" t="s" s="169">
        <v>7792</v>
      </c>
      <c r="E309" t="s" s="38">
        <v>7844</v>
      </c>
      <c r="F309" t="s" s="143">
        <v>6992</v>
      </c>
      <c r="G309" t="s" s="143">
        <v>7036</v>
      </c>
      <c r="H309" t="s" s="143">
        <v>7037</v>
      </c>
      <c r="I309" t="s" s="143">
        <v>7089</v>
      </c>
      <c r="J309" s="145">
        <v>1</v>
      </c>
      <c r="K309" s="93"/>
      <c r="L309" s="150"/>
      <c r="M309" s="150"/>
      <c r="N309" s="150"/>
      <c r="O309" s="150"/>
      <c r="P309" t="s" s="158">
        <v>7845</v>
      </c>
      <c r="Q309" t="s" s="147">
        <v>7827</v>
      </c>
    </row>
    <row r="310" ht="30.95" customHeight="1">
      <c r="A310" s="148">
        <v>25</v>
      </c>
      <c r="B310" t="s" s="143">
        <v>198</v>
      </c>
      <c r="C310" t="s" s="143">
        <v>7846</v>
      </c>
      <c r="D310" t="s" s="169">
        <v>7792</v>
      </c>
      <c r="E310" t="s" s="38">
        <v>7847</v>
      </c>
      <c r="F310" t="s" s="143">
        <v>6999</v>
      </c>
      <c r="G310" t="s" s="143">
        <v>7045</v>
      </c>
      <c r="H310" t="s" s="143">
        <v>7088</v>
      </c>
      <c r="I310" t="s" s="143">
        <v>7038</v>
      </c>
      <c r="J310" s="145">
        <v>1</v>
      </c>
      <c r="K310" s="93"/>
      <c r="L310" s="150"/>
      <c r="M310" s="150"/>
      <c r="N310" s="150"/>
      <c r="O310" s="150"/>
      <c r="P310" t="s" s="146">
        <v>7848</v>
      </c>
      <c r="Q310" t="s" s="143">
        <v>7849</v>
      </c>
    </row>
    <row r="311" ht="30.95" customHeight="1">
      <c r="A311" s="148">
        <v>26</v>
      </c>
      <c r="B311" t="s" s="143">
        <v>259</v>
      </c>
      <c r="C311" t="s" s="143">
        <v>7850</v>
      </c>
      <c r="D311" t="s" s="169">
        <v>7792</v>
      </c>
      <c r="E311" t="s" s="38">
        <v>7851</v>
      </c>
      <c r="F311" t="s" s="143">
        <v>6992</v>
      </c>
      <c r="G311" t="s" s="143">
        <v>7031</v>
      </c>
      <c r="H311" t="s" s="143">
        <v>7027</v>
      </c>
      <c r="I311" t="s" s="143">
        <v>7003</v>
      </c>
      <c r="J311" s="145">
        <v>1</v>
      </c>
      <c r="K311" s="93"/>
      <c r="L311" s="150"/>
      <c r="M311" s="150"/>
      <c r="N311" s="150"/>
      <c r="O311" s="150"/>
      <c r="P311" t="s" s="146">
        <v>7852</v>
      </c>
      <c r="Q311" t="s" s="143">
        <v>7853</v>
      </c>
    </row>
    <row r="312" ht="30.95" customHeight="1">
      <c r="A312" s="148">
        <v>27</v>
      </c>
      <c r="B312" t="s" s="143">
        <v>259</v>
      </c>
      <c r="C312" t="s" s="143">
        <v>7850</v>
      </c>
      <c r="D312" t="s" s="169">
        <v>7792</v>
      </c>
      <c r="E312" t="s" s="38">
        <v>7854</v>
      </c>
      <c r="F312" t="s" s="143">
        <v>6999</v>
      </c>
      <c r="G312" t="s" s="143">
        <v>7070</v>
      </c>
      <c r="H312" t="s" s="143">
        <v>7088</v>
      </c>
      <c r="I312" t="s" s="143">
        <v>7003</v>
      </c>
      <c r="J312" s="145">
        <v>1</v>
      </c>
      <c r="K312" s="93"/>
      <c r="L312" s="150"/>
      <c r="M312" s="150"/>
      <c r="N312" s="150"/>
      <c r="O312" s="150"/>
      <c r="P312" t="s" s="146">
        <v>7855</v>
      </c>
      <c r="Q312" t="s" s="143">
        <v>7853</v>
      </c>
    </row>
    <row r="313" ht="30.95" customHeight="1">
      <c r="A313" s="148">
        <v>28</v>
      </c>
      <c r="B313" t="s" s="143">
        <v>259</v>
      </c>
      <c r="C313" t="s" s="143">
        <v>7850</v>
      </c>
      <c r="D313" t="s" s="169">
        <v>7792</v>
      </c>
      <c r="E313" t="s" s="38">
        <v>7856</v>
      </c>
      <c r="F313" t="s" s="143">
        <v>6999</v>
      </c>
      <c r="G313" t="s" s="143">
        <v>7045</v>
      </c>
      <c r="H313" t="s" s="143">
        <v>7046</v>
      </c>
      <c r="I313" t="s" s="143">
        <v>6995</v>
      </c>
      <c r="J313" s="145">
        <v>1</v>
      </c>
      <c r="K313" s="93"/>
      <c r="L313" s="150"/>
      <c r="M313" s="150"/>
      <c r="N313" s="150"/>
      <c r="O313" s="150"/>
      <c r="P313" t="s" s="146">
        <v>7857</v>
      </c>
      <c r="Q313" t="s" s="143">
        <v>7853</v>
      </c>
    </row>
    <row r="314" ht="30.95" customHeight="1">
      <c r="A314" s="148">
        <v>29</v>
      </c>
      <c r="B314" t="s" s="143">
        <v>259</v>
      </c>
      <c r="C314" t="s" s="143">
        <v>7850</v>
      </c>
      <c r="D314" t="s" s="169">
        <v>7792</v>
      </c>
      <c r="E314" t="s" s="38">
        <v>7858</v>
      </c>
      <c r="F314" t="s" s="143">
        <v>6999</v>
      </c>
      <c r="G314" t="s" s="143">
        <v>7104</v>
      </c>
      <c r="H314" t="s" s="143">
        <v>7046</v>
      </c>
      <c r="I314" t="s" s="143">
        <v>7089</v>
      </c>
      <c r="J314" s="145">
        <v>1</v>
      </c>
      <c r="K314" s="93"/>
      <c r="L314" s="150"/>
      <c r="M314" s="150"/>
      <c r="N314" s="150"/>
      <c r="O314" s="150"/>
      <c r="P314" t="s" s="158">
        <v>7859</v>
      </c>
      <c r="Q314" t="s" s="143">
        <v>7853</v>
      </c>
    </row>
    <row r="315" ht="30.95" customHeight="1">
      <c r="A315" s="148">
        <v>30</v>
      </c>
      <c r="B315" t="s" s="143">
        <v>259</v>
      </c>
      <c r="C315" t="s" s="143">
        <v>7860</v>
      </c>
      <c r="D315" t="s" s="169">
        <v>7792</v>
      </c>
      <c r="E315" t="s" s="38">
        <v>7861</v>
      </c>
      <c r="F315" t="s" s="143">
        <v>6992</v>
      </c>
      <c r="G315" t="s" s="143">
        <v>7031</v>
      </c>
      <c r="H315" t="s" s="143">
        <v>7027</v>
      </c>
      <c r="I315" t="s" s="143">
        <v>7038</v>
      </c>
      <c r="J315" s="145">
        <v>1</v>
      </c>
      <c r="K315" s="93"/>
      <c r="L315" s="150"/>
      <c r="M315" s="150"/>
      <c r="N315" s="150"/>
      <c r="O315" s="150"/>
      <c r="P315" t="s" s="158">
        <v>7862</v>
      </c>
      <c r="Q315" t="s" s="159">
        <v>7863</v>
      </c>
    </row>
    <row r="316" ht="30.95" customHeight="1">
      <c r="A316" s="148">
        <v>31</v>
      </c>
      <c r="B316" t="s" s="143">
        <v>259</v>
      </c>
      <c r="C316" t="s" s="143">
        <v>7860</v>
      </c>
      <c r="D316" t="s" s="169">
        <v>7792</v>
      </c>
      <c r="E316" t="s" s="38">
        <v>7864</v>
      </c>
      <c r="F316" t="s" s="143">
        <v>6999</v>
      </c>
      <c r="G316" t="s" s="143">
        <v>7031</v>
      </c>
      <c r="H316" t="s" s="143">
        <v>7027</v>
      </c>
      <c r="I316" t="s" s="143">
        <v>7038</v>
      </c>
      <c r="J316" s="145">
        <v>1</v>
      </c>
      <c r="K316" s="93"/>
      <c r="L316" s="150"/>
      <c r="M316" s="150"/>
      <c r="N316" s="150"/>
      <c r="O316" s="150"/>
      <c r="P316" t="s" s="158">
        <v>7865</v>
      </c>
      <c r="Q316" t="s" s="159">
        <v>7863</v>
      </c>
    </row>
    <row r="317" ht="30.95" customHeight="1">
      <c r="A317" s="148">
        <v>32</v>
      </c>
      <c r="B317" t="s" s="143">
        <v>198</v>
      </c>
      <c r="C317" t="s" s="143">
        <v>7866</v>
      </c>
      <c r="D317" t="s" s="170">
        <v>7792</v>
      </c>
      <c r="E317" t="s" s="154">
        <v>7867</v>
      </c>
      <c r="F317" t="s" s="143">
        <v>6992</v>
      </c>
      <c r="G317" t="s" s="143">
        <v>7255</v>
      </c>
      <c r="H317" t="s" s="143">
        <v>7010</v>
      </c>
      <c r="I317" t="s" s="143">
        <v>7038</v>
      </c>
      <c r="J317" s="145">
        <v>1</v>
      </c>
      <c r="K317" s="93"/>
      <c r="L317" s="150"/>
      <c r="M317" s="150"/>
      <c r="N317" s="150"/>
      <c r="O317" s="115"/>
      <c r="P317" t="s" s="171">
        <v>7868</v>
      </c>
      <c r="Q317" t="s" s="147">
        <v>7869</v>
      </c>
    </row>
    <row r="318" ht="30.95" customHeight="1">
      <c r="A318" s="148">
        <v>33</v>
      </c>
      <c r="B318" t="s" s="143">
        <v>198</v>
      </c>
      <c r="C318" t="s" s="143">
        <v>7866</v>
      </c>
      <c r="D318" t="s" s="169">
        <v>7792</v>
      </c>
      <c r="E318" t="s" s="38">
        <v>7870</v>
      </c>
      <c r="F318" t="s" s="143">
        <v>6999</v>
      </c>
      <c r="G318" t="s" s="143">
        <v>7255</v>
      </c>
      <c r="H318" t="s" s="143">
        <v>7010</v>
      </c>
      <c r="I318" t="s" s="143">
        <v>7038</v>
      </c>
      <c r="J318" s="145">
        <v>1</v>
      </c>
      <c r="K318" s="93"/>
      <c r="L318" s="150"/>
      <c r="M318" s="150"/>
      <c r="N318" s="150"/>
      <c r="O318" s="150"/>
      <c r="P318" t="s" s="146">
        <v>7871</v>
      </c>
      <c r="Q318" t="s" s="147">
        <v>7869</v>
      </c>
    </row>
    <row r="319" ht="30.95" customHeight="1">
      <c r="A319" s="148">
        <v>34</v>
      </c>
      <c r="B319" t="s" s="143">
        <v>198</v>
      </c>
      <c r="C319" t="s" s="143">
        <v>7872</v>
      </c>
      <c r="D319" t="s" s="169">
        <v>7792</v>
      </c>
      <c r="E319" t="s" s="38">
        <v>7873</v>
      </c>
      <c r="F319" t="s" s="143">
        <v>6999</v>
      </c>
      <c r="G319" t="s" s="143">
        <v>7036</v>
      </c>
      <c r="H319" t="s" s="143">
        <v>7088</v>
      </c>
      <c r="I319" t="s" s="143">
        <v>7020</v>
      </c>
      <c r="J319" s="145">
        <v>1</v>
      </c>
      <c r="K319" s="93"/>
      <c r="L319" s="150"/>
      <c r="M319" s="150"/>
      <c r="N319" s="150"/>
      <c r="O319" s="150"/>
      <c r="P319" t="s" s="158">
        <v>7874</v>
      </c>
      <c r="Q319" t="s" s="143">
        <v>7875</v>
      </c>
    </row>
    <row r="320" ht="30.95" customHeight="1">
      <c r="A320" s="148">
        <v>35</v>
      </c>
      <c r="B320" t="s" s="143">
        <v>198</v>
      </c>
      <c r="C320" t="s" s="143">
        <v>7872</v>
      </c>
      <c r="D320" t="s" s="169">
        <v>7792</v>
      </c>
      <c r="E320" t="s" s="38">
        <v>7876</v>
      </c>
      <c r="F320" t="s" s="143">
        <v>6999</v>
      </c>
      <c r="G320" t="s" s="143">
        <v>7036</v>
      </c>
      <c r="H320" t="s" s="143">
        <v>7088</v>
      </c>
      <c r="I320" t="s" s="143">
        <v>7020</v>
      </c>
      <c r="J320" s="145">
        <v>1</v>
      </c>
      <c r="K320" s="93"/>
      <c r="L320" s="150"/>
      <c r="M320" s="150"/>
      <c r="N320" s="150"/>
      <c r="O320" s="150"/>
      <c r="P320" t="s" s="158">
        <v>7877</v>
      </c>
      <c r="Q320" t="s" s="143">
        <v>7875</v>
      </c>
    </row>
    <row r="321" ht="30.95" customHeight="1">
      <c r="A321" s="148">
        <v>36</v>
      </c>
      <c r="B321" t="s" s="143">
        <v>259</v>
      </c>
      <c r="C321" t="s" s="143">
        <v>7878</v>
      </c>
      <c r="D321" t="s" s="169">
        <v>7792</v>
      </c>
      <c r="E321" t="s" s="38">
        <v>7879</v>
      </c>
      <c r="F321" t="s" s="143">
        <v>6999</v>
      </c>
      <c r="G321" t="s" s="143">
        <v>7263</v>
      </c>
      <c r="H321" t="s" s="143">
        <v>7500</v>
      </c>
      <c r="I321" t="s" s="143">
        <v>7038</v>
      </c>
      <c r="J321" s="145">
        <v>1</v>
      </c>
      <c r="K321" s="93"/>
      <c r="L321" s="150"/>
      <c r="M321" s="150"/>
      <c r="N321" s="150"/>
      <c r="O321" s="150"/>
      <c r="P321" t="s" s="158">
        <v>7880</v>
      </c>
      <c r="Q321" t="s" s="143">
        <v>7875</v>
      </c>
    </row>
    <row r="322" ht="30.95" customHeight="1">
      <c r="A322" s="148">
        <v>37</v>
      </c>
      <c r="B322" t="s" s="143">
        <v>259</v>
      </c>
      <c r="C322" t="s" s="143">
        <v>7881</v>
      </c>
      <c r="D322" t="s" s="169">
        <v>7792</v>
      </c>
      <c r="E322" t="s" s="38">
        <v>7882</v>
      </c>
      <c r="F322" t="s" s="143">
        <v>6999</v>
      </c>
      <c r="G322" t="s" s="143">
        <v>7036</v>
      </c>
      <c r="H322" t="s" s="143">
        <v>7037</v>
      </c>
      <c r="I322" t="s" s="143">
        <v>7003</v>
      </c>
      <c r="J322" s="145">
        <v>1</v>
      </c>
      <c r="K322" s="93"/>
      <c r="L322" s="150"/>
      <c r="M322" s="150"/>
      <c r="N322" s="150"/>
      <c r="O322" s="150"/>
      <c r="P322" t="s" s="158">
        <v>7883</v>
      </c>
      <c r="Q322" t="s" s="143">
        <v>7884</v>
      </c>
    </row>
    <row r="323" ht="30.95" customHeight="1">
      <c r="A323" s="148">
        <v>38</v>
      </c>
      <c r="B323" t="s" s="143">
        <v>259</v>
      </c>
      <c r="C323" t="s" s="143">
        <v>7881</v>
      </c>
      <c r="D323" t="s" s="169">
        <v>7792</v>
      </c>
      <c r="E323" t="s" s="38">
        <v>7885</v>
      </c>
      <c r="F323" t="s" s="143">
        <v>6992</v>
      </c>
      <c r="G323" t="s" s="143">
        <v>7036</v>
      </c>
      <c r="H323" t="s" s="143">
        <v>7037</v>
      </c>
      <c r="I323" t="s" s="143">
        <v>7003</v>
      </c>
      <c r="J323" s="145">
        <v>1</v>
      </c>
      <c r="K323" s="93"/>
      <c r="L323" s="150"/>
      <c r="M323" s="150"/>
      <c r="N323" s="150"/>
      <c r="O323" s="150"/>
      <c r="P323" t="s" s="158">
        <v>7883</v>
      </c>
      <c r="Q323" t="s" s="143">
        <v>7884</v>
      </c>
    </row>
    <row r="324" ht="30.95" customHeight="1">
      <c r="A324" s="148">
        <v>39</v>
      </c>
      <c r="B324" t="s" s="143">
        <v>259</v>
      </c>
      <c r="C324" t="s" s="143">
        <v>7881</v>
      </c>
      <c r="D324" t="s" s="169">
        <v>7792</v>
      </c>
      <c r="E324" t="s" s="38">
        <v>7886</v>
      </c>
      <c r="F324" t="s" s="143">
        <v>6999</v>
      </c>
      <c r="G324" t="s" s="143">
        <v>7036</v>
      </c>
      <c r="H324" t="s" s="143">
        <v>7037</v>
      </c>
      <c r="I324" t="s" s="143">
        <v>7003</v>
      </c>
      <c r="J324" s="145">
        <v>1</v>
      </c>
      <c r="K324" s="93"/>
      <c r="L324" s="150"/>
      <c r="M324" s="150"/>
      <c r="N324" s="150"/>
      <c r="O324" s="150"/>
      <c r="P324" t="s" s="158">
        <v>7887</v>
      </c>
      <c r="Q324" t="s" s="143">
        <v>7884</v>
      </c>
    </row>
    <row r="325" ht="30.95" customHeight="1">
      <c r="A325" s="148">
        <v>40</v>
      </c>
      <c r="B325" t="s" s="143">
        <v>259</v>
      </c>
      <c r="C325" t="s" s="143">
        <v>7881</v>
      </c>
      <c r="D325" t="s" s="169">
        <v>7792</v>
      </c>
      <c r="E325" t="s" s="38">
        <v>7888</v>
      </c>
      <c r="F325" t="s" s="143">
        <v>6992</v>
      </c>
      <c r="G325" t="s" s="143">
        <v>7036</v>
      </c>
      <c r="H325" t="s" s="143">
        <v>7037</v>
      </c>
      <c r="I325" t="s" s="143">
        <v>7003</v>
      </c>
      <c r="J325" s="145">
        <v>1</v>
      </c>
      <c r="K325" s="93"/>
      <c r="L325" s="150"/>
      <c r="M325" s="150"/>
      <c r="N325" s="150"/>
      <c r="O325" s="150"/>
      <c r="P325" t="s" s="158">
        <v>7887</v>
      </c>
      <c r="Q325" t="s" s="143">
        <v>7884</v>
      </c>
    </row>
    <row r="326" ht="30.95" customHeight="1">
      <c r="A326" s="148">
        <v>41</v>
      </c>
      <c r="B326" t="s" s="143">
        <v>259</v>
      </c>
      <c r="C326" t="s" s="143">
        <v>7881</v>
      </c>
      <c r="D326" t="s" s="169">
        <v>7792</v>
      </c>
      <c r="E326" t="s" s="38">
        <v>7889</v>
      </c>
      <c r="F326" t="s" s="143">
        <v>6999</v>
      </c>
      <c r="G326" t="s" s="143">
        <v>7036</v>
      </c>
      <c r="H326" t="s" s="143">
        <v>7037</v>
      </c>
      <c r="I326" t="s" s="143">
        <v>7003</v>
      </c>
      <c r="J326" s="145">
        <v>1</v>
      </c>
      <c r="K326" s="93"/>
      <c r="L326" s="150"/>
      <c r="M326" s="150"/>
      <c r="N326" s="150"/>
      <c r="O326" s="150"/>
      <c r="P326" t="s" s="158">
        <v>7890</v>
      </c>
      <c r="Q326" s="155"/>
    </row>
    <row r="327" ht="30.95" customHeight="1">
      <c r="A327" s="148">
        <v>42</v>
      </c>
      <c r="B327" t="s" s="143">
        <v>7060</v>
      </c>
      <c r="C327" t="s" s="143">
        <v>7891</v>
      </c>
      <c r="D327" t="s" s="169">
        <v>7792</v>
      </c>
      <c r="E327" t="s" s="38">
        <v>7892</v>
      </c>
      <c r="F327" t="s" s="143">
        <v>6992</v>
      </c>
      <c r="G327" t="s" s="143">
        <v>7064</v>
      </c>
      <c r="H327" t="s" s="143">
        <v>7065</v>
      </c>
      <c r="I327" t="s" s="143">
        <v>7003</v>
      </c>
      <c r="J327" s="145">
        <v>1</v>
      </c>
      <c r="K327" s="93"/>
      <c r="L327" s="150"/>
      <c r="M327" s="150"/>
      <c r="N327" s="150"/>
      <c r="O327" s="150"/>
      <c r="P327" t="s" s="146">
        <v>7893</v>
      </c>
      <c r="Q327" t="s" s="147">
        <v>7894</v>
      </c>
    </row>
    <row r="328" ht="30.95" customHeight="1">
      <c r="A328" s="148">
        <v>43</v>
      </c>
      <c r="B328" t="s" s="143">
        <v>7060</v>
      </c>
      <c r="C328" t="s" s="143">
        <v>7891</v>
      </c>
      <c r="D328" t="s" s="169">
        <v>7792</v>
      </c>
      <c r="E328" t="s" s="38">
        <v>7895</v>
      </c>
      <c r="F328" t="s" s="143">
        <v>6999</v>
      </c>
      <c r="G328" t="s" s="143">
        <v>7018</v>
      </c>
      <c r="H328" t="s" s="143">
        <v>7516</v>
      </c>
      <c r="I328" t="s" s="143">
        <v>7003</v>
      </c>
      <c r="J328" s="145">
        <v>1</v>
      </c>
      <c r="K328" s="93"/>
      <c r="L328" s="150"/>
      <c r="M328" s="150"/>
      <c r="N328" s="150"/>
      <c r="O328" s="150"/>
      <c r="P328" t="s" s="146">
        <v>7896</v>
      </c>
      <c r="Q328" t="s" s="147">
        <v>7894</v>
      </c>
    </row>
    <row r="329" ht="30.95" customHeight="1">
      <c r="A329" s="148">
        <v>44</v>
      </c>
      <c r="B329" t="s" s="143">
        <v>198</v>
      </c>
      <c r="C329" t="s" s="143">
        <v>7897</v>
      </c>
      <c r="D329" t="s" s="169">
        <v>7792</v>
      </c>
      <c r="E329" t="s" s="38">
        <v>7898</v>
      </c>
      <c r="F329" t="s" s="143">
        <v>6992</v>
      </c>
      <c r="G329" t="s" s="143">
        <v>7031</v>
      </c>
      <c r="H329" t="s" s="143">
        <v>7341</v>
      </c>
      <c r="I329" t="s" s="143">
        <v>6995</v>
      </c>
      <c r="J329" s="145">
        <v>1</v>
      </c>
      <c r="K329" s="93"/>
      <c r="L329" s="150"/>
      <c r="M329" s="150"/>
      <c r="N329" s="150"/>
      <c r="O329" s="150"/>
      <c r="P329" t="s" s="146">
        <v>7899</v>
      </c>
      <c r="Q329" t="s" s="147">
        <v>7900</v>
      </c>
    </row>
    <row r="330" ht="30.95" customHeight="1">
      <c r="A330" s="148">
        <v>45</v>
      </c>
      <c r="B330" t="s" s="143">
        <v>198</v>
      </c>
      <c r="C330" t="s" s="143">
        <v>7897</v>
      </c>
      <c r="D330" t="s" s="169">
        <v>7792</v>
      </c>
      <c r="E330" t="s" s="38">
        <v>7901</v>
      </c>
      <c r="F330" t="s" s="143">
        <v>6999</v>
      </c>
      <c r="G330" t="s" s="143">
        <v>7031</v>
      </c>
      <c r="H330" t="s" s="143">
        <v>7341</v>
      </c>
      <c r="I330" t="s" s="143">
        <v>6995</v>
      </c>
      <c r="J330" s="145">
        <v>1</v>
      </c>
      <c r="K330" s="93"/>
      <c r="L330" s="150"/>
      <c r="M330" s="150"/>
      <c r="N330" s="150"/>
      <c r="O330" s="150"/>
      <c r="P330" t="s" s="146">
        <v>7902</v>
      </c>
      <c r="Q330" t="s" s="147">
        <v>7900</v>
      </c>
    </row>
    <row r="331" ht="30.95" customHeight="1">
      <c r="A331" s="148">
        <v>46</v>
      </c>
      <c r="B331" t="s" s="143">
        <v>198</v>
      </c>
      <c r="C331" t="s" s="143">
        <v>7897</v>
      </c>
      <c r="D331" t="s" s="169">
        <v>7792</v>
      </c>
      <c r="E331" t="s" s="38">
        <v>7903</v>
      </c>
      <c r="F331" t="s" s="143">
        <v>6999</v>
      </c>
      <c r="G331" t="s" s="143">
        <v>7255</v>
      </c>
      <c r="H331" t="s" s="143">
        <v>7010</v>
      </c>
      <c r="I331" t="s" s="143">
        <v>7003</v>
      </c>
      <c r="J331" s="145">
        <v>1</v>
      </c>
      <c r="K331" s="93"/>
      <c r="L331" s="150"/>
      <c r="M331" s="150"/>
      <c r="N331" s="150"/>
      <c r="O331" s="150"/>
      <c r="P331" t="s" s="146">
        <v>7904</v>
      </c>
      <c r="Q331" t="s" s="147">
        <v>7900</v>
      </c>
    </row>
    <row r="332" ht="30.95" customHeight="1">
      <c r="A332" s="148">
        <v>47</v>
      </c>
      <c r="B332" t="s" s="143">
        <v>198</v>
      </c>
      <c r="C332" t="s" s="143">
        <v>7897</v>
      </c>
      <c r="D332" t="s" s="169">
        <v>7792</v>
      </c>
      <c r="E332" t="s" s="38">
        <v>7905</v>
      </c>
      <c r="F332" t="s" s="143">
        <v>6999</v>
      </c>
      <c r="G332" t="s" s="143">
        <v>7255</v>
      </c>
      <c r="H332" t="s" s="143">
        <v>7010</v>
      </c>
      <c r="I332" t="s" s="143">
        <v>7003</v>
      </c>
      <c r="J332" s="145">
        <v>1</v>
      </c>
      <c r="K332" s="93"/>
      <c r="L332" s="150"/>
      <c r="M332" s="150"/>
      <c r="N332" s="150"/>
      <c r="O332" s="150"/>
      <c r="P332" t="s" s="146">
        <v>7906</v>
      </c>
      <c r="Q332" t="s" s="147">
        <v>7900</v>
      </c>
    </row>
    <row r="333" ht="30.95" customHeight="1">
      <c r="A333" s="148">
        <v>48</v>
      </c>
      <c r="B333" t="s" s="143">
        <v>198</v>
      </c>
      <c r="C333" t="s" s="143">
        <v>7897</v>
      </c>
      <c r="D333" t="s" s="169">
        <v>7792</v>
      </c>
      <c r="E333" t="s" s="38">
        <v>7907</v>
      </c>
      <c r="F333" t="s" s="143">
        <v>6999</v>
      </c>
      <c r="G333" t="s" s="143">
        <v>7045</v>
      </c>
      <c r="H333" t="s" s="143">
        <v>7088</v>
      </c>
      <c r="I333" t="s" s="143">
        <v>7089</v>
      </c>
      <c r="J333" s="145">
        <v>1</v>
      </c>
      <c r="K333" s="93"/>
      <c r="L333" s="150"/>
      <c r="M333" s="150"/>
      <c r="N333" s="150"/>
      <c r="O333" s="150"/>
      <c r="P333" t="s" s="146">
        <v>7902</v>
      </c>
      <c r="Q333" s="172"/>
    </row>
    <row r="334" ht="30.95" customHeight="1">
      <c r="A334" s="148">
        <v>49</v>
      </c>
      <c r="B334" t="s" s="143">
        <v>198</v>
      </c>
      <c r="C334" t="s" s="143">
        <v>7897</v>
      </c>
      <c r="D334" t="s" s="169">
        <v>7792</v>
      </c>
      <c r="E334" t="s" s="38">
        <v>7908</v>
      </c>
      <c r="F334" t="s" s="143">
        <v>6999</v>
      </c>
      <c r="G334" t="s" s="143">
        <v>7045</v>
      </c>
      <c r="H334" t="s" s="143">
        <v>6994</v>
      </c>
      <c r="I334" t="s" s="143">
        <v>7089</v>
      </c>
      <c r="J334" s="145">
        <v>1</v>
      </c>
      <c r="K334" s="93"/>
      <c r="L334" s="150"/>
      <c r="M334" s="150"/>
      <c r="N334" s="150"/>
      <c r="O334" s="150"/>
      <c r="P334" t="s" s="146">
        <v>7909</v>
      </c>
      <c r="Q334" s="172"/>
    </row>
    <row r="335" ht="30.95" customHeight="1">
      <c r="A335" s="148">
        <v>50</v>
      </c>
      <c r="B335" t="s" s="143">
        <v>259</v>
      </c>
      <c r="C335" t="s" s="143">
        <v>7910</v>
      </c>
      <c r="D335" t="s" s="169">
        <v>7792</v>
      </c>
      <c r="E335" t="s" s="38">
        <v>7911</v>
      </c>
      <c r="F335" t="s" s="143">
        <v>6999</v>
      </c>
      <c r="G335" t="s" s="143">
        <v>7064</v>
      </c>
      <c r="H335" t="s" s="143">
        <v>7065</v>
      </c>
      <c r="I335" t="s" s="143">
        <v>7003</v>
      </c>
      <c r="J335" s="145">
        <v>1</v>
      </c>
      <c r="K335" s="93"/>
      <c r="L335" s="150"/>
      <c r="M335" s="150"/>
      <c r="N335" s="150"/>
      <c r="O335" s="150"/>
      <c r="P335" t="s" s="146">
        <v>7912</v>
      </c>
      <c r="Q335" t="s" s="143">
        <v>7913</v>
      </c>
    </row>
    <row r="336" ht="30.95" customHeight="1">
      <c r="A336" s="148">
        <v>51</v>
      </c>
      <c r="B336" t="s" s="143">
        <v>259</v>
      </c>
      <c r="C336" t="s" s="143">
        <v>7910</v>
      </c>
      <c r="D336" t="s" s="169">
        <v>7792</v>
      </c>
      <c r="E336" t="s" s="38">
        <v>7914</v>
      </c>
      <c r="F336" t="s" s="143">
        <v>6999</v>
      </c>
      <c r="G336" t="s" s="143">
        <v>7045</v>
      </c>
      <c r="H336" t="s" s="143">
        <v>7046</v>
      </c>
      <c r="I336" t="s" s="143">
        <v>6995</v>
      </c>
      <c r="J336" s="145">
        <v>1</v>
      </c>
      <c r="K336" s="93"/>
      <c r="L336" s="150"/>
      <c r="M336" s="150"/>
      <c r="N336" s="150"/>
      <c r="O336" s="150"/>
      <c r="P336" t="s" s="146">
        <v>7915</v>
      </c>
      <c r="Q336" t="s" s="143">
        <v>7913</v>
      </c>
    </row>
    <row r="337" ht="30.95" customHeight="1">
      <c r="A337" s="148">
        <v>52</v>
      </c>
      <c r="B337" t="s" s="143">
        <v>259</v>
      </c>
      <c r="C337" t="s" s="143">
        <v>7916</v>
      </c>
      <c r="D337" t="s" s="169">
        <v>7792</v>
      </c>
      <c r="E337" t="s" s="38">
        <v>7917</v>
      </c>
      <c r="F337" t="s" s="143">
        <v>6999</v>
      </c>
      <c r="G337" t="s" s="143">
        <v>7036</v>
      </c>
      <c r="H337" t="s" s="143">
        <v>7037</v>
      </c>
      <c r="I337" t="s" s="143">
        <v>7089</v>
      </c>
      <c r="J337" s="145">
        <v>1</v>
      </c>
      <c r="K337" s="93"/>
      <c r="L337" s="150"/>
      <c r="M337" s="150"/>
      <c r="N337" s="150"/>
      <c r="O337" s="150"/>
      <c r="P337" t="s" s="158">
        <v>7918</v>
      </c>
      <c r="Q337" t="s" s="143">
        <v>7919</v>
      </c>
    </row>
    <row r="338" ht="30.95" customHeight="1">
      <c r="A338" s="148">
        <v>53</v>
      </c>
      <c r="B338" t="s" s="143">
        <v>259</v>
      </c>
      <c r="C338" t="s" s="143">
        <v>7916</v>
      </c>
      <c r="D338" t="s" s="169">
        <v>7792</v>
      </c>
      <c r="E338" t="s" s="38">
        <v>7920</v>
      </c>
      <c r="F338" t="s" s="143">
        <v>6999</v>
      </c>
      <c r="G338" t="s" s="143">
        <v>7036</v>
      </c>
      <c r="H338" t="s" s="143">
        <v>7037</v>
      </c>
      <c r="I338" t="s" s="143">
        <v>7089</v>
      </c>
      <c r="J338" s="145">
        <v>1</v>
      </c>
      <c r="K338" s="93"/>
      <c r="L338" s="150"/>
      <c r="M338" s="150"/>
      <c r="N338" s="150"/>
      <c r="O338" s="150"/>
      <c r="P338" t="s" s="158">
        <v>7921</v>
      </c>
      <c r="Q338" t="s" s="143">
        <v>7919</v>
      </c>
    </row>
    <row r="339" ht="30.95" customHeight="1">
      <c r="A339" s="148">
        <v>54</v>
      </c>
      <c r="B339" t="s" s="143">
        <v>259</v>
      </c>
      <c r="C339" t="s" s="143">
        <v>7916</v>
      </c>
      <c r="D339" t="s" s="169">
        <v>7792</v>
      </c>
      <c r="E339" t="s" s="38">
        <v>7922</v>
      </c>
      <c r="F339" t="s" s="143">
        <v>6999</v>
      </c>
      <c r="G339" t="s" s="143">
        <v>7036</v>
      </c>
      <c r="H339" t="s" s="143">
        <v>7037</v>
      </c>
      <c r="I339" t="s" s="143">
        <v>7089</v>
      </c>
      <c r="J339" s="145">
        <v>1</v>
      </c>
      <c r="K339" s="93"/>
      <c r="L339" s="150"/>
      <c r="M339" s="150"/>
      <c r="N339" s="150"/>
      <c r="O339" s="150"/>
      <c r="P339" t="s" s="158">
        <v>7923</v>
      </c>
      <c r="Q339" t="s" s="143">
        <v>7919</v>
      </c>
    </row>
    <row r="340" ht="30.95" customHeight="1">
      <c r="A340" s="148">
        <v>56</v>
      </c>
      <c r="B340" t="s" s="143">
        <v>7060</v>
      </c>
      <c r="C340" t="s" s="143">
        <v>7878</v>
      </c>
      <c r="D340" t="s" s="169">
        <v>7792</v>
      </c>
      <c r="E340" t="s" s="38">
        <v>7924</v>
      </c>
      <c r="F340" t="s" s="143">
        <v>6992</v>
      </c>
      <c r="G340" t="s" s="143">
        <v>7036</v>
      </c>
      <c r="H340" t="s" s="143">
        <v>7037</v>
      </c>
      <c r="I340" t="s" s="143">
        <v>7089</v>
      </c>
      <c r="J340" s="145">
        <v>1</v>
      </c>
      <c r="K340" s="93"/>
      <c r="L340" s="150"/>
      <c r="M340" s="150"/>
      <c r="N340" s="150"/>
      <c r="O340" s="150"/>
      <c r="P340" t="s" s="146">
        <v>7925</v>
      </c>
      <c r="Q340" s="172"/>
    </row>
    <row r="341" ht="30.95" customHeight="1">
      <c r="A341" s="148">
        <v>57</v>
      </c>
      <c r="B341" t="s" s="143">
        <v>7060</v>
      </c>
      <c r="C341" t="s" s="143">
        <v>7878</v>
      </c>
      <c r="D341" t="s" s="169">
        <v>7792</v>
      </c>
      <c r="E341" t="s" s="38">
        <v>7926</v>
      </c>
      <c r="F341" t="s" s="143">
        <v>6999</v>
      </c>
      <c r="G341" t="s" s="143">
        <v>7036</v>
      </c>
      <c r="H341" t="s" s="143">
        <v>7377</v>
      </c>
      <c r="I341" t="s" s="143">
        <v>7225</v>
      </c>
      <c r="J341" s="145">
        <v>1</v>
      </c>
      <c r="K341" s="93"/>
      <c r="L341" s="150"/>
      <c r="M341" s="150"/>
      <c r="N341" s="150"/>
      <c r="O341" s="150"/>
      <c r="P341" t="s" s="146">
        <v>7927</v>
      </c>
      <c r="Q341" s="172"/>
    </row>
    <row r="342" ht="30.95" customHeight="1">
      <c r="A342" s="148">
        <v>58</v>
      </c>
      <c r="B342" t="s" s="143">
        <v>259</v>
      </c>
      <c r="C342" t="s" s="143">
        <v>7860</v>
      </c>
      <c r="D342" t="s" s="169">
        <v>7792</v>
      </c>
      <c r="E342" t="s" s="38">
        <v>7928</v>
      </c>
      <c r="F342" t="s" s="143">
        <v>6992</v>
      </c>
      <c r="G342" t="s" s="143">
        <v>7036</v>
      </c>
      <c r="H342" t="s" s="143">
        <v>7377</v>
      </c>
      <c r="I342" t="s" s="143">
        <v>7225</v>
      </c>
      <c r="J342" s="145">
        <v>1</v>
      </c>
      <c r="K342" s="93"/>
      <c r="L342" s="150"/>
      <c r="M342" s="150"/>
      <c r="N342" s="150"/>
      <c r="O342" s="150"/>
      <c r="P342" t="s" s="146">
        <v>7929</v>
      </c>
      <c r="Q342" t="s" s="147">
        <v>7929</v>
      </c>
    </row>
    <row r="343" ht="30.95" customHeight="1">
      <c r="A343" s="148">
        <v>59</v>
      </c>
      <c r="B343" t="s" s="143">
        <v>259</v>
      </c>
      <c r="C343" t="s" s="143">
        <v>7860</v>
      </c>
      <c r="D343" t="s" s="169">
        <v>7792</v>
      </c>
      <c r="E343" t="s" s="38">
        <v>7930</v>
      </c>
      <c r="F343" t="s" s="143">
        <v>6992</v>
      </c>
      <c r="G343" t="s" s="143">
        <v>7036</v>
      </c>
      <c r="H343" t="s" s="143">
        <v>7377</v>
      </c>
      <c r="I343" t="s" s="143">
        <v>7225</v>
      </c>
      <c r="J343" s="145">
        <v>1</v>
      </c>
      <c r="K343" s="93"/>
      <c r="L343" s="150"/>
      <c r="M343" s="150"/>
      <c r="N343" s="150"/>
      <c r="O343" s="150"/>
      <c r="P343" t="s" s="146">
        <v>7931</v>
      </c>
      <c r="Q343" s="172"/>
    </row>
    <row r="344" ht="30.95" customHeight="1">
      <c r="A344" s="148">
        <v>60</v>
      </c>
      <c r="B344" t="s" s="143">
        <v>259</v>
      </c>
      <c r="C344" t="s" s="143">
        <v>7860</v>
      </c>
      <c r="D344" t="s" s="169">
        <v>7792</v>
      </c>
      <c r="E344" t="s" s="38">
        <v>7932</v>
      </c>
      <c r="F344" t="s" s="143">
        <v>6999</v>
      </c>
      <c r="G344" t="s" s="143">
        <v>7036</v>
      </c>
      <c r="H344" t="s" s="143">
        <v>7377</v>
      </c>
      <c r="I344" t="s" s="143">
        <v>7225</v>
      </c>
      <c r="J344" s="145">
        <v>1</v>
      </c>
      <c r="K344" s="93"/>
      <c r="L344" s="150"/>
      <c r="M344" s="150"/>
      <c r="N344" s="150"/>
      <c r="O344" s="150"/>
      <c r="P344" t="s" s="146">
        <v>7933</v>
      </c>
      <c r="Q344" s="172"/>
    </row>
    <row r="345" ht="30.95" customHeight="1">
      <c r="A345" s="148">
        <v>61</v>
      </c>
      <c r="B345" t="s" s="143">
        <v>259</v>
      </c>
      <c r="C345" t="s" s="143">
        <v>7934</v>
      </c>
      <c r="D345" t="s" s="169">
        <v>7792</v>
      </c>
      <c r="E345" t="s" s="38">
        <v>7935</v>
      </c>
      <c r="F345" t="s" s="143">
        <v>6999</v>
      </c>
      <c r="G345" t="s" s="143">
        <v>7255</v>
      </c>
      <c r="H345" t="s" s="143">
        <v>7193</v>
      </c>
      <c r="I345" t="s" s="143">
        <v>7225</v>
      </c>
      <c r="J345" s="145">
        <v>1</v>
      </c>
      <c r="K345" s="93"/>
      <c r="L345" s="150"/>
      <c r="M345" s="150"/>
      <c r="N345" s="150"/>
      <c r="O345" s="150"/>
      <c r="P345" t="s" s="146">
        <v>7936</v>
      </c>
      <c r="Q345" t="s" s="143">
        <v>7936</v>
      </c>
    </row>
    <row r="346" ht="30.95" customHeight="1">
      <c r="A346" s="148">
        <v>62</v>
      </c>
      <c r="B346" t="s" s="143">
        <v>259</v>
      </c>
      <c r="C346" t="s" s="143">
        <v>7934</v>
      </c>
      <c r="D346" t="s" s="169">
        <v>7792</v>
      </c>
      <c r="E346" t="s" s="38">
        <v>7937</v>
      </c>
      <c r="F346" t="s" s="143">
        <v>6999</v>
      </c>
      <c r="G346" t="s" s="143">
        <v>7255</v>
      </c>
      <c r="H346" t="s" s="143">
        <v>7193</v>
      </c>
      <c r="I346" t="s" s="143">
        <v>7225</v>
      </c>
      <c r="J346" s="145">
        <v>1</v>
      </c>
      <c r="K346" s="93"/>
      <c r="L346" s="150"/>
      <c r="M346" s="150"/>
      <c r="N346" s="150"/>
      <c r="O346" s="150"/>
      <c r="P346" t="s" s="146">
        <v>7936</v>
      </c>
      <c r="Q346" t="s" s="143">
        <v>7936</v>
      </c>
    </row>
    <row r="347" ht="30.95" customHeight="1">
      <c r="A347" s="148">
        <v>63</v>
      </c>
      <c r="B347" t="s" s="143">
        <v>259</v>
      </c>
      <c r="C347" t="s" s="143">
        <v>7934</v>
      </c>
      <c r="D347" t="s" s="169">
        <v>7792</v>
      </c>
      <c r="E347" t="s" s="38">
        <v>7938</v>
      </c>
      <c r="F347" t="s" s="143">
        <v>6999</v>
      </c>
      <c r="G347" t="s" s="143">
        <v>7255</v>
      </c>
      <c r="H347" t="s" s="143">
        <v>7193</v>
      </c>
      <c r="I347" t="s" s="143">
        <v>7225</v>
      </c>
      <c r="J347" s="145">
        <v>1</v>
      </c>
      <c r="K347" s="93"/>
      <c r="L347" s="150"/>
      <c r="M347" s="150"/>
      <c r="N347" s="150"/>
      <c r="O347" s="150"/>
      <c r="P347" t="s" s="146">
        <v>7939</v>
      </c>
      <c r="Q347" t="s" s="143">
        <v>7939</v>
      </c>
    </row>
    <row r="348" ht="30.95" customHeight="1">
      <c r="A348" s="148">
        <v>64</v>
      </c>
      <c r="B348" t="s" s="143">
        <v>259</v>
      </c>
      <c r="C348" t="s" s="143">
        <v>7934</v>
      </c>
      <c r="D348" t="s" s="169">
        <v>7792</v>
      </c>
      <c r="E348" t="s" s="38">
        <v>7940</v>
      </c>
      <c r="F348" t="s" s="143">
        <v>6999</v>
      </c>
      <c r="G348" t="s" s="143">
        <v>7255</v>
      </c>
      <c r="H348" t="s" s="143">
        <v>7193</v>
      </c>
      <c r="I348" t="s" s="143">
        <v>7225</v>
      </c>
      <c r="J348" s="145">
        <v>1</v>
      </c>
      <c r="K348" s="93"/>
      <c r="L348" s="150"/>
      <c r="M348" s="150"/>
      <c r="N348" s="150"/>
      <c r="O348" s="150"/>
      <c r="P348" t="s" s="146">
        <v>7939</v>
      </c>
      <c r="Q348" t="s" s="143">
        <v>7939</v>
      </c>
    </row>
    <row r="349" ht="30.95" customHeight="1">
      <c r="A349" s="148">
        <v>65</v>
      </c>
      <c r="B349" t="s" s="143">
        <v>259</v>
      </c>
      <c r="C349" t="s" s="143">
        <v>7934</v>
      </c>
      <c r="D349" t="s" s="169">
        <v>7792</v>
      </c>
      <c r="E349" t="s" s="38">
        <v>7941</v>
      </c>
      <c r="F349" t="s" s="143">
        <v>6999</v>
      </c>
      <c r="G349" t="s" s="143">
        <v>7031</v>
      </c>
      <c r="H349" t="s" s="143">
        <v>7341</v>
      </c>
      <c r="I349" t="s" s="143">
        <v>7225</v>
      </c>
      <c r="J349" s="145">
        <v>1</v>
      </c>
      <c r="K349" s="93"/>
      <c r="L349" s="150"/>
      <c r="M349" s="150"/>
      <c r="N349" s="150"/>
      <c r="O349" s="150"/>
      <c r="P349" t="s" s="146">
        <v>7942</v>
      </c>
      <c r="Q349" t="s" s="147">
        <v>7942</v>
      </c>
    </row>
    <row r="350" ht="30.95" customHeight="1">
      <c r="A350" s="148">
        <v>66</v>
      </c>
      <c r="B350" t="s" s="143">
        <v>259</v>
      </c>
      <c r="C350" t="s" s="143">
        <v>7934</v>
      </c>
      <c r="D350" t="s" s="169">
        <v>7792</v>
      </c>
      <c r="E350" t="s" s="38">
        <v>7943</v>
      </c>
      <c r="F350" t="s" s="143">
        <v>6992</v>
      </c>
      <c r="G350" t="s" s="143">
        <v>7031</v>
      </c>
      <c r="H350" t="s" s="143">
        <v>7341</v>
      </c>
      <c r="I350" t="s" s="143">
        <v>7225</v>
      </c>
      <c r="J350" s="145">
        <v>1</v>
      </c>
      <c r="K350" s="93"/>
      <c r="L350" s="150"/>
      <c r="M350" s="150"/>
      <c r="N350" s="150"/>
      <c r="O350" s="150"/>
      <c r="P350" t="s" s="146">
        <v>7942</v>
      </c>
      <c r="Q350" t="s" s="147">
        <v>7942</v>
      </c>
    </row>
    <row r="351" ht="30.95" customHeight="1">
      <c r="A351" s="148">
        <v>67</v>
      </c>
      <c r="B351" t="s" s="143">
        <v>259</v>
      </c>
      <c r="C351" t="s" s="143">
        <v>7934</v>
      </c>
      <c r="D351" t="s" s="169">
        <v>7792</v>
      </c>
      <c r="E351" t="s" s="38">
        <v>7944</v>
      </c>
      <c r="F351" t="s" s="143">
        <v>6999</v>
      </c>
      <c r="G351" t="s" s="143">
        <v>7945</v>
      </c>
      <c r="H351" t="s" s="143">
        <v>7946</v>
      </c>
      <c r="I351" t="s" s="143">
        <v>7947</v>
      </c>
      <c r="J351" s="145">
        <v>1</v>
      </c>
      <c r="K351" s="93"/>
      <c r="L351" s="150"/>
      <c r="M351" s="150"/>
      <c r="N351" s="150"/>
      <c r="O351" s="150"/>
      <c r="P351" t="s" s="146">
        <v>7948</v>
      </c>
      <c r="Q351" s="172"/>
    </row>
    <row r="352" ht="30.95" customHeight="1">
      <c r="A352" s="148">
        <v>68</v>
      </c>
      <c r="B352" t="s" s="143">
        <v>259</v>
      </c>
      <c r="C352" t="s" s="143">
        <v>7934</v>
      </c>
      <c r="D352" t="s" s="169">
        <v>7792</v>
      </c>
      <c r="E352" t="s" s="38">
        <v>7949</v>
      </c>
      <c r="F352" t="s" s="143">
        <v>6999</v>
      </c>
      <c r="G352" t="s" s="143">
        <v>7945</v>
      </c>
      <c r="H352" t="s" s="143">
        <v>7099</v>
      </c>
      <c r="I352" t="s" s="143">
        <v>7947</v>
      </c>
      <c r="J352" s="145">
        <v>1</v>
      </c>
      <c r="K352" s="93"/>
      <c r="L352" s="150"/>
      <c r="M352" s="150"/>
      <c r="N352" s="150"/>
      <c r="O352" s="150"/>
      <c r="P352" t="s" s="146">
        <v>7950</v>
      </c>
      <c r="Q352" s="172"/>
    </row>
    <row r="353" ht="30.95" customHeight="1">
      <c r="A353" s="148">
        <v>69</v>
      </c>
      <c r="B353" t="s" s="143">
        <v>259</v>
      </c>
      <c r="C353" t="s" s="143">
        <v>7934</v>
      </c>
      <c r="D353" t="s" s="169">
        <v>7792</v>
      </c>
      <c r="E353" t="s" s="38">
        <v>7951</v>
      </c>
      <c r="F353" t="s" s="143">
        <v>6999</v>
      </c>
      <c r="G353" t="s" s="143">
        <v>7945</v>
      </c>
      <c r="H353" t="s" s="143">
        <v>7099</v>
      </c>
      <c r="I353" t="s" s="143">
        <v>7947</v>
      </c>
      <c r="J353" s="145">
        <v>1</v>
      </c>
      <c r="K353" s="93"/>
      <c r="L353" s="150"/>
      <c r="M353" s="150"/>
      <c r="N353" s="150"/>
      <c r="O353" s="150"/>
      <c r="P353" t="s" s="146">
        <v>7952</v>
      </c>
      <c r="Q353" s="172"/>
    </row>
    <row r="354" ht="30.95" customHeight="1">
      <c r="A354" s="148">
        <v>70</v>
      </c>
      <c r="B354" t="s" s="143">
        <v>259</v>
      </c>
      <c r="C354" t="s" s="143">
        <v>7934</v>
      </c>
      <c r="D354" t="s" s="169">
        <v>7792</v>
      </c>
      <c r="E354" t="s" s="38">
        <v>7953</v>
      </c>
      <c r="F354" t="s" s="143">
        <v>6999</v>
      </c>
      <c r="G354" t="s" s="143">
        <v>7945</v>
      </c>
      <c r="H354" t="s" s="143">
        <v>7099</v>
      </c>
      <c r="I354" t="s" s="143">
        <v>7947</v>
      </c>
      <c r="J354" s="145">
        <v>1</v>
      </c>
      <c r="K354" s="93"/>
      <c r="L354" s="150"/>
      <c r="M354" s="150"/>
      <c r="N354" s="150"/>
      <c r="O354" s="150"/>
      <c r="P354" t="s" s="146">
        <v>7954</v>
      </c>
      <c r="Q354" s="172"/>
    </row>
    <row r="355" ht="30.95" customHeight="1">
      <c r="A355" s="148">
        <v>1</v>
      </c>
      <c r="B355" t="s" s="143">
        <v>259</v>
      </c>
      <c r="C355" t="s" s="143">
        <v>7955</v>
      </c>
      <c r="D355" t="s" s="173">
        <v>7956</v>
      </c>
      <c r="E355" t="s" s="38">
        <v>7957</v>
      </c>
      <c r="F355" t="s" s="143">
        <v>6992</v>
      </c>
      <c r="G355" t="s" s="143">
        <v>7104</v>
      </c>
      <c r="H355" t="s" s="143">
        <v>7046</v>
      </c>
      <c r="I355" t="s" s="143">
        <v>7003</v>
      </c>
      <c r="J355" s="145">
        <v>1</v>
      </c>
      <c r="K355" s="93"/>
      <c r="L355" s="150"/>
      <c r="M355" s="150"/>
      <c r="N355" s="150"/>
      <c r="O355" s="150"/>
      <c r="P355" t="s" s="146">
        <v>7958</v>
      </c>
      <c r="Q355" t="s" s="143">
        <v>7959</v>
      </c>
    </row>
    <row r="356" ht="30.95" customHeight="1">
      <c r="A356" s="148">
        <v>2</v>
      </c>
      <c r="B356" t="s" s="143">
        <v>259</v>
      </c>
      <c r="C356" t="s" s="143">
        <v>7960</v>
      </c>
      <c r="D356" t="s" s="173">
        <v>7956</v>
      </c>
      <c r="E356" t="s" s="38">
        <v>7961</v>
      </c>
      <c r="F356" t="s" s="143">
        <v>6999</v>
      </c>
      <c r="G356" t="s" s="143">
        <v>7255</v>
      </c>
      <c r="H356" t="s" s="143">
        <v>7193</v>
      </c>
      <c r="I356" t="s" s="143">
        <v>7089</v>
      </c>
      <c r="J356" s="145">
        <v>1</v>
      </c>
      <c r="K356" s="93"/>
      <c r="L356" s="150"/>
      <c r="M356" s="150"/>
      <c r="N356" s="150"/>
      <c r="O356" s="150"/>
      <c r="P356" t="s" s="158">
        <v>7962</v>
      </c>
      <c r="Q356" t="s" s="143">
        <v>7963</v>
      </c>
    </row>
    <row r="357" ht="30.95" customHeight="1">
      <c r="A357" s="148">
        <v>3</v>
      </c>
      <c r="B357" t="s" s="143">
        <v>259</v>
      </c>
      <c r="C357" t="s" s="143">
        <v>7960</v>
      </c>
      <c r="D357" t="s" s="173">
        <v>7956</v>
      </c>
      <c r="E357" t="s" s="38">
        <v>7964</v>
      </c>
      <c r="F357" t="s" s="143">
        <v>6999</v>
      </c>
      <c r="G357" t="s" s="143">
        <v>7255</v>
      </c>
      <c r="H357" t="s" s="143">
        <v>7193</v>
      </c>
      <c r="I357" t="s" s="143">
        <v>7089</v>
      </c>
      <c r="J357" s="145">
        <v>1</v>
      </c>
      <c r="K357" s="93"/>
      <c r="L357" s="150"/>
      <c r="M357" s="150"/>
      <c r="N357" s="150"/>
      <c r="O357" s="150"/>
      <c r="P357" t="s" s="158">
        <v>7965</v>
      </c>
      <c r="Q357" t="s" s="143">
        <v>7963</v>
      </c>
    </row>
    <row r="358" ht="30.95" customHeight="1">
      <c r="A358" s="148">
        <v>4</v>
      </c>
      <c r="B358" t="s" s="143">
        <v>259</v>
      </c>
      <c r="C358" t="s" s="143">
        <v>7966</v>
      </c>
      <c r="D358" t="s" s="173">
        <v>7956</v>
      </c>
      <c r="E358" t="s" s="38">
        <v>7967</v>
      </c>
      <c r="F358" t="s" s="143">
        <v>6999</v>
      </c>
      <c r="G358" t="s" s="143">
        <v>7036</v>
      </c>
      <c r="H358" t="s" s="143">
        <v>7037</v>
      </c>
      <c r="I358" t="s" s="143">
        <v>7089</v>
      </c>
      <c r="J358" s="145">
        <v>1</v>
      </c>
      <c r="K358" s="93"/>
      <c r="L358" s="150"/>
      <c r="M358" s="150"/>
      <c r="N358" s="150"/>
      <c r="O358" s="150"/>
      <c r="P358" t="s" s="158">
        <v>7968</v>
      </c>
      <c r="Q358" t="s" s="143">
        <v>7969</v>
      </c>
    </row>
    <row r="359" ht="30.95" customHeight="1">
      <c r="A359" s="148">
        <v>5</v>
      </c>
      <c r="B359" t="s" s="143">
        <v>259</v>
      </c>
      <c r="C359" t="s" s="143">
        <v>7966</v>
      </c>
      <c r="D359" t="s" s="173">
        <v>7956</v>
      </c>
      <c r="E359" t="s" s="38">
        <v>7970</v>
      </c>
      <c r="F359" t="s" s="143">
        <v>6999</v>
      </c>
      <c r="G359" t="s" s="143">
        <v>7036</v>
      </c>
      <c r="H359" t="s" s="143">
        <v>7037</v>
      </c>
      <c r="I359" t="s" s="143">
        <v>7089</v>
      </c>
      <c r="J359" s="145">
        <v>1</v>
      </c>
      <c r="K359" s="93"/>
      <c r="L359" s="150"/>
      <c r="M359" s="150"/>
      <c r="N359" s="150"/>
      <c r="O359" s="150"/>
      <c r="P359" t="s" s="158">
        <v>7971</v>
      </c>
      <c r="Q359" t="s" s="143">
        <v>7969</v>
      </c>
    </row>
    <row r="360" ht="30.95" customHeight="1">
      <c r="A360" s="148">
        <v>6</v>
      </c>
      <c r="B360" t="s" s="143">
        <v>198</v>
      </c>
      <c r="C360" t="s" s="143">
        <v>7972</v>
      </c>
      <c r="D360" t="s" s="173">
        <v>7956</v>
      </c>
      <c r="E360" t="s" s="38">
        <v>7973</v>
      </c>
      <c r="F360" t="s" s="143">
        <v>6999</v>
      </c>
      <c r="G360" t="s" s="143">
        <v>7045</v>
      </c>
      <c r="H360" t="s" s="143">
        <v>7088</v>
      </c>
      <c r="I360" t="s" s="143">
        <v>7020</v>
      </c>
      <c r="J360" s="145">
        <v>1</v>
      </c>
      <c r="K360" s="93"/>
      <c r="L360" s="150"/>
      <c r="M360" s="150"/>
      <c r="N360" s="150"/>
      <c r="O360" s="150"/>
      <c r="P360" t="s" s="146">
        <v>7974</v>
      </c>
      <c r="Q360" t="s" s="143">
        <v>7795</v>
      </c>
    </row>
    <row r="361" ht="30.95" customHeight="1">
      <c r="A361" s="148">
        <v>7</v>
      </c>
      <c r="B361" t="s" s="143">
        <v>198</v>
      </c>
      <c r="C361" t="s" s="143">
        <v>7972</v>
      </c>
      <c r="D361" t="s" s="173">
        <v>7956</v>
      </c>
      <c r="E361" t="s" s="38">
        <v>7975</v>
      </c>
      <c r="F361" t="s" s="143">
        <v>6992</v>
      </c>
      <c r="G361" t="s" s="143">
        <v>7045</v>
      </c>
      <c r="H361" t="s" s="143">
        <v>7976</v>
      </c>
      <c r="I361" t="s" s="143">
        <v>7020</v>
      </c>
      <c r="J361" s="145">
        <v>1</v>
      </c>
      <c r="K361" s="93"/>
      <c r="L361" s="150"/>
      <c r="M361" s="150"/>
      <c r="N361" s="150"/>
      <c r="O361" s="150"/>
      <c r="P361" t="s" s="146">
        <v>7977</v>
      </c>
      <c r="Q361" t="s" s="143">
        <v>7795</v>
      </c>
    </row>
    <row r="362" ht="30.95" customHeight="1">
      <c r="A362" s="148">
        <v>8</v>
      </c>
      <c r="B362" t="s" s="143">
        <v>80</v>
      </c>
      <c r="C362" t="s" s="143">
        <v>7978</v>
      </c>
      <c r="D362" t="s" s="173">
        <v>7956</v>
      </c>
      <c r="E362" t="s" s="38">
        <v>7979</v>
      </c>
      <c r="F362" t="s" s="143">
        <v>6992</v>
      </c>
      <c r="G362" t="s" s="143">
        <v>7293</v>
      </c>
      <c r="H362" t="s" s="143">
        <v>7099</v>
      </c>
      <c r="I362" t="s" s="143">
        <v>7100</v>
      </c>
      <c r="J362" s="145">
        <v>1</v>
      </c>
      <c r="K362" s="93"/>
      <c r="L362" s="150"/>
      <c r="M362" s="150"/>
      <c r="N362" s="150"/>
      <c r="O362" s="150"/>
      <c r="P362" t="s" s="146">
        <v>7980</v>
      </c>
      <c r="Q362" t="s" s="143">
        <v>7981</v>
      </c>
    </row>
    <row r="363" ht="30.95" customHeight="1">
      <c r="A363" s="148">
        <v>9</v>
      </c>
      <c r="B363" t="s" s="143">
        <v>80</v>
      </c>
      <c r="C363" t="s" s="143">
        <v>7978</v>
      </c>
      <c r="D363" t="s" s="173">
        <v>7956</v>
      </c>
      <c r="E363" t="s" s="38">
        <v>7982</v>
      </c>
      <c r="F363" t="s" s="143">
        <v>6999</v>
      </c>
      <c r="G363" t="s" s="143">
        <v>7293</v>
      </c>
      <c r="H363" t="s" s="143">
        <v>7099</v>
      </c>
      <c r="I363" t="s" s="143">
        <v>7100</v>
      </c>
      <c r="J363" s="145">
        <v>1</v>
      </c>
      <c r="K363" s="93"/>
      <c r="L363" s="150"/>
      <c r="M363" s="150"/>
      <c r="N363" s="150"/>
      <c r="O363" s="150"/>
      <c r="P363" t="s" s="146">
        <v>7983</v>
      </c>
      <c r="Q363" t="s" s="143">
        <v>7981</v>
      </c>
    </row>
    <row r="364" ht="30.95" customHeight="1">
      <c r="A364" s="148">
        <v>10</v>
      </c>
      <c r="B364" t="s" s="143">
        <v>198</v>
      </c>
      <c r="C364" t="s" s="143">
        <v>7984</v>
      </c>
      <c r="D364" t="s" s="173">
        <v>7956</v>
      </c>
      <c r="E364" t="s" s="38">
        <v>7985</v>
      </c>
      <c r="F364" t="s" s="143">
        <v>6999</v>
      </c>
      <c r="G364" t="s" s="143">
        <v>7036</v>
      </c>
      <c r="H364" t="s" s="143">
        <v>7037</v>
      </c>
      <c r="I364" t="s" s="143">
        <v>7089</v>
      </c>
      <c r="J364" s="145">
        <v>1</v>
      </c>
      <c r="K364" s="93"/>
      <c r="L364" s="150"/>
      <c r="M364" s="150"/>
      <c r="N364" s="150"/>
      <c r="O364" s="150"/>
      <c r="P364" t="s" s="158">
        <v>7986</v>
      </c>
      <c r="Q364" t="s" s="143">
        <v>7987</v>
      </c>
    </row>
    <row r="365" ht="30.95" customHeight="1">
      <c r="A365" s="148">
        <v>11</v>
      </c>
      <c r="B365" t="s" s="143">
        <v>198</v>
      </c>
      <c r="C365" t="s" s="143">
        <v>7984</v>
      </c>
      <c r="D365" t="s" s="173">
        <v>7956</v>
      </c>
      <c r="E365" t="s" s="38">
        <v>7988</v>
      </c>
      <c r="F365" t="s" s="143">
        <v>6999</v>
      </c>
      <c r="G365" t="s" s="143">
        <v>7036</v>
      </c>
      <c r="H365" t="s" s="143">
        <v>7037</v>
      </c>
      <c r="I365" t="s" s="143">
        <v>7089</v>
      </c>
      <c r="J365" s="145">
        <v>1</v>
      </c>
      <c r="K365" s="93"/>
      <c r="L365" s="150"/>
      <c r="M365" s="150"/>
      <c r="N365" s="150"/>
      <c r="O365" s="150"/>
      <c r="P365" t="s" s="158">
        <v>7989</v>
      </c>
      <c r="Q365" t="s" s="143">
        <v>7987</v>
      </c>
    </row>
    <row r="366" ht="30.95" customHeight="1">
      <c r="A366" s="148">
        <v>12</v>
      </c>
      <c r="B366" t="s" s="143">
        <v>7060</v>
      </c>
      <c r="C366" t="s" s="143">
        <v>7990</v>
      </c>
      <c r="D366" t="s" s="173">
        <v>7956</v>
      </c>
      <c r="E366" t="s" s="38">
        <v>7991</v>
      </c>
      <c r="F366" t="s" s="143">
        <v>6999</v>
      </c>
      <c r="G366" t="s" s="143">
        <v>7002</v>
      </c>
      <c r="H366" t="s" s="143">
        <v>6994</v>
      </c>
      <c r="I366" t="s" s="143">
        <v>7038</v>
      </c>
      <c r="J366" s="145">
        <v>1</v>
      </c>
      <c r="K366" s="93"/>
      <c r="L366" s="150"/>
      <c r="M366" s="150"/>
      <c r="N366" s="150"/>
      <c r="O366" s="150"/>
      <c r="P366" t="s" s="158">
        <v>7992</v>
      </c>
      <c r="Q366" s="155"/>
    </row>
    <row r="367" ht="30.95" customHeight="1">
      <c r="A367" s="148">
        <v>13</v>
      </c>
      <c r="B367" t="s" s="143">
        <v>7060</v>
      </c>
      <c r="C367" t="s" s="143">
        <v>7990</v>
      </c>
      <c r="D367" t="s" s="173">
        <v>7956</v>
      </c>
      <c r="E367" t="s" s="38">
        <v>7993</v>
      </c>
      <c r="F367" t="s" s="143">
        <v>6992</v>
      </c>
      <c r="G367" t="s" s="143">
        <v>7002</v>
      </c>
      <c r="H367" t="s" s="143">
        <v>7000</v>
      </c>
      <c r="I367" t="s" s="143">
        <v>7038</v>
      </c>
      <c r="J367" s="145">
        <v>1</v>
      </c>
      <c r="K367" s="93"/>
      <c r="L367" s="150"/>
      <c r="M367" s="150"/>
      <c r="N367" s="150"/>
      <c r="O367" s="150"/>
      <c r="P367" t="s" s="158">
        <v>7992</v>
      </c>
      <c r="Q367" s="155"/>
    </row>
    <row r="368" ht="30.95" customHeight="1">
      <c r="A368" s="148">
        <v>14</v>
      </c>
      <c r="B368" t="s" s="143">
        <v>7060</v>
      </c>
      <c r="C368" t="s" s="143">
        <v>7994</v>
      </c>
      <c r="D368" t="s" s="173">
        <v>7956</v>
      </c>
      <c r="E368" t="s" s="38">
        <v>7995</v>
      </c>
      <c r="F368" t="s" s="143">
        <v>6999</v>
      </c>
      <c r="G368" t="s" s="143">
        <v>7045</v>
      </c>
      <c r="H368" t="s" s="143">
        <v>7088</v>
      </c>
      <c r="I368" t="s" s="143">
        <v>7089</v>
      </c>
      <c r="J368" s="145">
        <v>1</v>
      </c>
      <c r="K368" s="93"/>
      <c r="L368" s="150"/>
      <c r="M368" s="150"/>
      <c r="N368" s="150"/>
      <c r="O368" s="150"/>
      <c r="P368" t="s" s="158">
        <v>7996</v>
      </c>
      <c r="Q368" s="155"/>
    </row>
    <row r="369" ht="30.95" customHeight="1">
      <c r="A369" s="148">
        <v>15</v>
      </c>
      <c r="B369" t="s" s="143">
        <v>259</v>
      </c>
      <c r="C369" t="s" s="143">
        <v>7997</v>
      </c>
      <c r="D369" t="s" s="173">
        <v>7956</v>
      </c>
      <c r="E369" t="s" s="38">
        <v>7998</v>
      </c>
      <c r="F369" t="s" s="143">
        <v>6992</v>
      </c>
      <c r="G369" t="s" s="143">
        <v>7999</v>
      </c>
      <c r="H369" t="s" s="143">
        <v>7099</v>
      </c>
      <c r="I369" t="s" s="143">
        <v>7100</v>
      </c>
      <c r="J369" s="145">
        <v>1</v>
      </c>
      <c r="K369" s="93"/>
      <c r="L369" s="150"/>
      <c r="M369" s="150"/>
      <c r="N369" s="150"/>
      <c r="O369" s="150"/>
      <c r="P369" t="s" s="146">
        <v>8000</v>
      </c>
      <c r="Q369" t="s" s="147">
        <v>8001</v>
      </c>
    </row>
    <row r="370" ht="30.95" customHeight="1">
      <c r="A370" s="148">
        <v>16</v>
      </c>
      <c r="B370" t="s" s="143">
        <v>259</v>
      </c>
      <c r="C370" t="s" s="143">
        <v>7997</v>
      </c>
      <c r="D370" t="s" s="173">
        <v>7956</v>
      </c>
      <c r="E370" t="s" s="38">
        <v>8002</v>
      </c>
      <c r="F370" t="s" s="143">
        <v>6999</v>
      </c>
      <c r="G370" t="s" s="143">
        <v>7999</v>
      </c>
      <c r="H370" t="s" s="143">
        <v>7099</v>
      </c>
      <c r="I370" t="s" s="143">
        <v>7100</v>
      </c>
      <c r="J370" s="145">
        <v>1</v>
      </c>
      <c r="K370" s="93"/>
      <c r="L370" s="150"/>
      <c r="M370" s="150"/>
      <c r="N370" s="150"/>
      <c r="O370" s="150"/>
      <c r="P370" t="s" s="146">
        <v>8000</v>
      </c>
      <c r="Q370" t="s" s="147">
        <v>8001</v>
      </c>
    </row>
    <row r="371" ht="30.95" customHeight="1">
      <c r="A371" s="148">
        <v>17</v>
      </c>
      <c r="B371" t="s" s="143">
        <v>259</v>
      </c>
      <c r="C371" t="s" s="143">
        <v>7997</v>
      </c>
      <c r="D371" t="s" s="173">
        <v>7956</v>
      </c>
      <c r="E371" t="s" s="38">
        <v>8003</v>
      </c>
      <c r="F371" t="s" s="143">
        <v>6992</v>
      </c>
      <c r="G371" t="s" s="143">
        <v>7045</v>
      </c>
      <c r="H371" t="s" s="143">
        <v>7088</v>
      </c>
      <c r="I371" t="s" s="143">
        <v>7038</v>
      </c>
      <c r="J371" s="145">
        <v>1</v>
      </c>
      <c r="K371" s="93"/>
      <c r="L371" s="150"/>
      <c r="M371" s="150"/>
      <c r="N371" s="150"/>
      <c r="O371" s="150"/>
      <c r="P371" t="s" s="146">
        <v>8004</v>
      </c>
      <c r="Q371" t="s" s="147">
        <v>8001</v>
      </c>
    </row>
    <row r="372" ht="30.95" customHeight="1">
      <c r="A372" s="148">
        <v>18</v>
      </c>
      <c r="B372" t="s" s="143">
        <v>259</v>
      </c>
      <c r="C372" t="s" s="143">
        <v>8005</v>
      </c>
      <c r="D372" t="s" s="173">
        <v>7956</v>
      </c>
      <c r="E372" t="s" s="38">
        <v>8006</v>
      </c>
      <c r="F372" t="s" s="143">
        <v>8007</v>
      </c>
      <c r="G372" s="155"/>
      <c r="H372" s="155"/>
      <c r="I372" t="s" s="143">
        <v>7100</v>
      </c>
      <c r="J372" s="145">
        <v>1</v>
      </c>
      <c r="K372" s="93"/>
      <c r="L372" s="150"/>
      <c r="M372" s="150"/>
      <c r="N372" s="150"/>
      <c r="O372" s="150"/>
      <c r="P372" t="s" s="146">
        <v>8008</v>
      </c>
      <c r="Q372" t="s" s="143">
        <v>8009</v>
      </c>
    </row>
    <row r="373" ht="30.95" customHeight="1">
      <c r="A373" s="148">
        <v>19</v>
      </c>
      <c r="B373" t="s" s="143">
        <v>259</v>
      </c>
      <c r="C373" t="s" s="143">
        <v>8010</v>
      </c>
      <c r="D373" t="s" s="173">
        <v>7956</v>
      </c>
      <c r="E373" t="s" s="38">
        <v>8011</v>
      </c>
      <c r="F373" t="s" s="143">
        <v>6999</v>
      </c>
      <c r="G373" t="s" s="143">
        <v>7064</v>
      </c>
      <c r="H373" t="s" s="143">
        <v>7077</v>
      </c>
      <c r="I373" t="s" s="143">
        <v>7003</v>
      </c>
      <c r="J373" s="145">
        <v>1</v>
      </c>
      <c r="K373" s="93"/>
      <c r="L373" s="150"/>
      <c r="M373" s="150"/>
      <c r="N373" s="150"/>
      <c r="O373" s="150"/>
      <c r="P373" t="s" s="146">
        <v>8012</v>
      </c>
      <c r="Q373" t="s" s="143">
        <v>8013</v>
      </c>
    </row>
    <row r="374" ht="30.95" customHeight="1">
      <c r="A374" s="148">
        <v>20</v>
      </c>
      <c r="B374" t="s" s="143">
        <v>259</v>
      </c>
      <c r="C374" t="s" s="143">
        <v>8014</v>
      </c>
      <c r="D374" t="s" s="173">
        <v>7956</v>
      </c>
      <c r="E374" t="s" s="38">
        <v>8015</v>
      </c>
      <c r="F374" t="s" s="143">
        <v>6992</v>
      </c>
      <c r="G374" t="s" s="143">
        <v>7036</v>
      </c>
      <c r="H374" t="s" s="143">
        <v>8016</v>
      </c>
      <c r="I374" t="s" s="143">
        <v>7089</v>
      </c>
      <c r="J374" s="145">
        <v>1</v>
      </c>
      <c r="K374" s="93"/>
      <c r="L374" s="150"/>
      <c r="M374" s="150"/>
      <c r="N374" s="150"/>
      <c r="O374" s="150"/>
      <c r="P374" t="s" s="146">
        <v>8017</v>
      </c>
      <c r="Q374" t="s" s="143">
        <v>8018</v>
      </c>
    </row>
    <row r="375" ht="30.95" customHeight="1">
      <c r="A375" s="148">
        <v>21</v>
      </c>
      <c r="B375" t="s" s="143">
        <v>259</v>
      </c>
      <c r="C375" t="s" s="143">
        <v>8019</v>
      </c>
      <c r="D375" t="s" s="173">
        <v>7956</v>
      </c>
      <c r="E375" t="s" s="38">
        <v>8020</v>
      </c>
      <c r="F375" t="s" s="143">
        <v>6999</v>
      </c>
      <c r="G375" t="s" s="143">
        <v>6993</v>
      </c>
      <c r="H375" t="s" s="143">
        <v>7088</v>
      </c>
      <c r="I375" t="s" s="143">
        <v>7003</v>
      </c>
      <c r="J375" s="145">
        <v>1</v>
      </c>
      <c r="K375" s="93"/>
      <c r="L375" s="150"/>
      <c r="M375" s="150"/>
      <c r="N375" s="150"/>
      <c r="O375" s="150"/>
      <c r="P375" t="s" s="146">
        <v>8021</v>
      </c>
      <c r="Q375" t="s" s="143">
        <v>8013</v>
      </c>
    </row>
    <row r="376" ht="30.95" customHeight="1">
      <c r="A376" s="148">
        <v>22</v>
      </c>
      <c r="B376" t="s" s="143">
        <v>259</v>
      </c>
      <c r="C376" t="s" s="143">
        <v>8019</v>
      </c>
      <c r="D376" t="s" s="173">
        <v>7956</v>
      </c>
      <c r="E376" t="s" s="38">
        <v>8022</v>
      </c>
      <c r="F376" t="s" s="143">
        <v>6999</v>
      </c>
      <c r="G376" t="s" s="143">
        <v>6993</v>
      </c>
      <c r="H376" t="s" s="143">
        <v>7088</v>
      </c>
      <c r="I376" t="s" s="143">
        <v>7003</v>
      </c>
      <c r="J376" s="145">
        <v>1</v>
      </c>
      <c r="K376" s="93"/>
      <c r="L376" s="150"/>
      <c r="M376" s="150"/>
      <c r="N376" s="150"/>
      <c r="O376" s="150"/>
      <c r="P376" t="s" s="146">
        <v>8021</v>
      </c>
      <c r="Q376" t="s" s="143">
        <v>8013</v>
      </c>
    </row>
    <row r="377" ht="30.95" customHeight="1">
      <c r="A377" s="148">
        <v>23</v>
      </c>
      <c r="B377" t="s" s="143">
        <v>259</v>
      </c>
      <c r="C377" t="s" s="143">
        <v>8019</v>
      </c>
      <c r="D377" t="s" s="173">
        <v>7956</v>
      </c>
      <c r="E377" t="s" s="38">
        <v>8023</v>
      </c>
      <c r="F377" t="s" s="143">
        <v>6999</v>
      </c>
      <c r="G377" t="s" s="143">
        <v>7045</v>
      </c>
      <c r="H377" t="s" s="143">
        <v>7088</v>
      </c>
      <c r="I377" t="s" s="143">
        <v>6995</v>
      </c>
      <c r="J377" s="145">
        <v>1</v>
      </c>
      <c r="K377" s="93"/>
      <c r="L377" s="150"/>
      <c r="M377" s="150"/>
      <c r="N377" s="150"/>
      <c r="O377" s="150"/>
      <c r="P377" t="s" s="146">
        <v>8024</v>
      </c>
      <c r="Q377" t="s" s="143">
        <v>8013</v>
      </c>
    </row>
    <row r="378" ht="30.95" customHeight="1">
      <c r="A378" s="148">
        <v>24</v>
      </c>
      <c r="B378" t="s" s="143">
        <v>259</v>
      </c>
      <c r="C378" t="s" s="143">
        <v>8019</v>
      </c>
      <c r="D378" t="s" s="173">
        <v>7956</v>
      </c>
      <c r="E378" t="s" s="38">
        <v>8025</v>
      </c>
      <c r="F378" t="s" s="143">
        <v>6999</v>
      </c>
      <c r="G378" t="s" s="143">
        <v>7045</v>
      </c>
      <c r="H378" t="s" s="143">
        <v>7088</v>
      </c>
      <c r="I378" t="s" s="143">
        <v>6995</v>
      </c>
      <c r="J378" s="145">
        <v>1</v>
      </c>
      <c r="K378" s="93"/>
      <c r="L378" s="150"/>
      <c r="M378" s="150"/>
      <c r="N378" s="150"/>
      <c r="O378" s="150"/>
      <c r="P378" t="s" s="146">
        <v>8024</v>
      </c>
      <c r="Q378" t="s" s="143">
        <v>8013</v>
      </c>
    </row>
    <row r="379" ht="30.95" customHeight="1">
      <c r="A379" s="148">
        <v>25</v>
      </c>
      <c r="B379" t="s" s="143">
        <v>259</v>
      </c>
      <c r="C379" t="s" s="143">
        <v>8026</v>
      </c>
      <c r="D379" t="s" s="173">
        <v>7956</v>
      </c>
      <c r="E379" t="s" s="38">
        <v>8027</v>
      </c>
      <c r="F379" t="s" s="143">
        <v>6999</v>
      </c>
      <c r="G379" t="s" s="143">
        <v>7064</v>
      </c>
      <c r="H379" t="s" s="143">
        <v>7077</v>
      </c>
      <c r="I379" t="s" s="143">
        <v>7003</v>
      </c>
      <c r="J379" s="145">
        <v>1</v>
      </c>
      <c r="K379" s="93"/>
      <c r="L379" s="150"/>
      <c r="M379" s="150"/>
      <c r="N379" s="150"/>
      <c r="O379" s="150"/>
      <c r="P379" t="s" s="146">
        <v>8028</v>
      </c>
      <c r="Q379" t="s" s="143">
        <v>8013</v>
      </c>
    </row>
    <row r="380" ht="30.95" customHeight="1">
      <c r="A380" s="148">
        <v>26</v>
      </c>
      <c r="B380" t="s" s="143">
        <v>259</v>
      </c>
      <c r="C380" t="s" s="143">
        <v>8029</v>
      </c>
      <c r="D380" t="s" s="173">
        <v>7956</v>
      </c>
      <c r="E380" t="s" s="38">
        <v>8030</v>
      </c>
      <c r="F380" t="s" s="143">
        <v>6999</v>
      </c>
      <c r="G380" t="s" s="143">
        <v>7045</v>
      </c>
      <c r="H380" t="s" s="143">
        <v>7088</v>
      </c>
      <c r="I380" t="s" s="143">
        <v>7089</v>
      </c>
      <c r="J380" s="145">
        <v>1</v>
      </c>
      <c r="K380" s="93"/>
      <c r="L380" s="150"/>
      <c r="M380" s="150"/>
      <c r="N380" s="150"/>
      <c r="O380" s="150"/>
      <c r="P380" t="s" s="146">
        <v>8031</v>
      </c>
      <c r="Q380" t="s" s="143">
        <v>8032</v>
      </c>
    </row>
    <row r="381" ht="30.95" customHeight="1">
      <c r="A381" s="148">
        <v>27</v>
      </c>
      <c r="B381" t="s" s="143">
        <v>259</v>
      </c>
      <c r="C381" t="s" s="143">
        <v>8029</v>
      </c>
      <c r="D381" t="s" s="173">
        <v>7956</v>
      </c>
      <c r="E381" t="s" s="38">
        <v>8033</v>
      </c>
      <c r="F381" t="s" s="143">
        <v>6999</v>
      </c>
      <c r="G381" t="s" s="143">
        <v>7002</v>
      </c>
      <c r="H381" t="s" s="143">
        <v>7193</v>
      </c>
      <c r="I381" t="s" s="143">
        <v>7089</v>
      </c>
      <c r="J381" s="145">
        <v>1</v>
      </c>
      <c r="K381" s="93"/>
      <c r="L381" s="150"/>
      <c r="M381" s="150"/>
      <c r="N381" s="150"/>
      <c r="O381" s="150"/>
      <c r="P381" t="s" s="146">
        <v>8034</v>
      </c>
      <c r="Q381" t="s" s="143">
        <v>8032</v>
      </c>
    </row>
    <row r="382" ht="30.95" customHeight="1">
      <c r="A382" s="148">
        <v>28</v>
      </c>
      <c r="B382" t="s" s="143">
        <v>259</v>
      </c>
      <c r="C382" t="s" s="143">
        <v>8029</v>
      </c>
      <c r="D382" t="s" s="173">
        <v>7956</v>
      </c>
      <c r="E382" t="s" s="38">
        <v>8035</v>
      </c>
      <c r="F382" t="s" s="143">
        <v>6992</v>
      </c>
      <c r="G382" t="s" s="143">
        <v>7002</v>
      </c>
      <c r="H382" t="s" s="143">
        <v>7010</v>
      </c>
      <c r="I382" t="s" s="143">
        <v>7089</v>
      </c>
      <c r="J382" s="145">
        <v>1</v>
      </c>
      <c r="K382" s="93"/>
      <c r="L382" s="150"/>
      <c r="M382" s="150"/>
      <c r="N382" s="150"/>
      <c r="O382" s="150"/>
      <c r="P382" t="s" s="146">
        <v>8036</v>
      </c>
      <c r="Q382" t="s" s="143">
        <v>8032</v>
      </c>
    </row>
    <row r="383" ht="30.95" customHeight="1">
      <c r="A383" s="148">
        <v>29</v>
      </c>
      <c r="B383" t="s" s="143">
        <v>259</v>
      </c>
      <c r="C383" t="s" s="143">
        <v>8029</v>
      </c>
      <c r="D383" t="s" s="173">
        <v>7956</v>
      </c>
      <c r="E383" t="s" s="38">
        <v>8037</v>
      </c>
      <c r="F383" t="s" s="143">
        <v>6992</v>
      </c>
      <c r="G383" t="s" s="143">
        <v>7104</v>
      </c>
      <c r="H383" t="s" s="143">
        <v>7046</v>
      </c>
      <c r="I383" t="s" s="143">
        <v>7089</v>
      </c>
      <c r="J383" s="145">
        <v>1</v>
      </c>
      <c r="K383" s="93"/>
      <c r="L383" s="150"/>
      <c r="M383" s="150"/>
      <c r="N383" s="150"/>
      <c r="O383" s="150"/>
      <c r="P383" t="s" s="146">
        <v>8038</v>
      </c>
      <c r="Q383" t="s" s="143">
        <v>8032</v>
      </c>
    </row>
    <row r="384" ht="30.95" customHeight="1">
      <c r="A384" s="148">
        <v>30</v>
      </c>
      <c r="B384" t="s" s="143">
        <v>198</v>
      </c>
      <c r="C384" t="s" s="143">
        <v>8039</v>
      </c>
      <c r="D384" t="s" s="173">
        <v>7956</v>
      </c>
      <c r="E384" t="s" s="38">
        <v>8040</v>
      </c>
      <c r="F384" t="s" s="143">
        <v>6992</v>
      </c>
      <c r="G384" t="s" s="143">
        <v>7036</v>
      </c>
      <c r="H384" t="s" s="143">
        <v>7037</v>
      </c>
      <c r="I384" t="s" s="143">
        <v>7020</v>
      </c>
      <c r="J384" s="145">
        <v>1</v>
      </c>
      <c r="K384" s="93"/>
      <c r="L384" s="150"/>
      <c r="M384" s="150"/>
      <c r="N384" s="150"/>
      <c r="O384" s="150"/>
      <c r="P384" t="s" s="146">
        <v>8041</v>
      </c>
      <c r="Q384" t="s" s="143">
        <v>8042</v>
      </c>
    </row>
    <row r="385" ht="30.95" customHeight="1">
      <c r="A385" s="148">
        <v>31</v>
      </c>
      <c r="B385" t="s" s="143">
        <v>198</v>
      </c>
      <c r="C385" t="s" s="143">
        <v>8039</v>
      </c>
      <c r="D385" t="s" s="173">
        <v>7956</v>
      </c>
      <c r="E385" t="s" s="38">
        <v>8043</v>
      </c>
      <c r="F385" t="s" s="143">
        <v>6999</v>
      </c>
      <c r="G385" t="s" s="143">
        <v>7036</v>
      </c>
      <c r="H385" t="s" s="143">
        <v>7037</v>
      </c>
      <c r="I385" t="s" s="143">
        <v>7020</v>
      </c>
      <c r="J385" s="145">
        <v>1</v>
      </c>
      <c r="K385" s="93"/>
      <c r="L385" s="150"/>
      <c r="M385" s="150"/>
      <c r="N385" s="150"/>
      <c r="O385" s="150"/>
      <c r="P385" t="s" s="146">
        <v>8044</v>
      </c>
      <c r="Q385" t="s" s="143">
        <v>8042</v>
      </c>
    </row>
    <row r="386" ht="30.95" customHeight="1">
      <c r="A386" s="148">
        <v>32</v>
      </c>
      <c r="B386" t="s" s="143">
        <v>7060</v>
      </c>
      <c r="C386" t="s" s="143">
        <v>8045</v>
      </c>
      <c r="D386" t="s" s="173">
        <v>7956</v>
      </c>
      <c r="E386" t="s" s="38">
        <v>8046</v>
      </c>
      <c r="F386" t="s" s="143">
        <v>6999</v>
      </c>
      <c r="G386" t="s" s="143">
        <v>7045</v>
      </c>
      <c r="H386" t="s" s="143">
        <v>7088</v>
      </c>
      <c r="I386" t="s" s="143">
        <v>7089</v>
      </c>
      <c r="J386" s="145">
        <v>1</v>
      </c>
      <c r="K386" s="93"/>
      <c r="L386" s="150"/>
      <c r="M386" s="150"/>
      <c r="N386" s="150"/>
      <c r="O386" s="150"/>
      <c r="P386" t="s" s="158">
        <v>8047</v>
      </c>
      <c r="Q386" t="s" s="143">
        <v>8048</v>
      </c>
    </row>
    <row r="387" ht="30.95" customHeight="1">
      <c r="A387" s="148">
        <v>33</v>
      </c>
      <c r="B387" t="s" s="143">
        <v>7060</v>
      </c>
      <c r="C387" t="s" s="143">
        <v>8045</v>
      </c>
      <c r="D387" t="s" s="173">
        <v>7956</v>
      </c>
      <c r="E387" t="s" s="38">
        <v>8049</v>
      </c>
      <c r="F387" t="s" s="143">
        <v>6999</v>
      </c>
      <c r="G387" t="s" s="143">
        <v>7045</v>
      </c>
      <c r="H387" t="s" s="143">
        <v>7088</v>
      </c>
      <c r="I387" t="s" s="143">
        <v>7089</v>
      </c>
      <c r="J387" s="145">
        <v>1</v>
      </c>
      <c r="K387" s="93"/>
      <c r="L387" s="150"/>
      <c r="M387" s="150"/>
      <c r="N387" s="150"/>
      <c r="O387" s="150"/>
      <c r="P387" t="s" s="158">
        <v>8050</v>
      </c>
      <c r="Q387" t="s" s="143">
        <v>8048</v>
      </c>
    </row>
    <row r="388" ht="30.95" customHeight="1">
      <c r="A388" s="148">
        <v>34</v>
      </c>
      <c r="B388" t="s" s="143">
        <v>7060</v>
      </c>
      <c r="C388" t="s" s="143">
        <v>8045</v>
      </c>
      <c r="D388" t="s" s="173">
        <v>7956</v>
      </c>
      <c r="E388" t="s" s="38">
        <v>8051</v>
      </c>
      <c r="F388" t="s" s="143">
        <v>6999</v>
      </c>
      <c r="G388" t="s" s="143">
        <v>7045</v>
      </c>
      <c r="H388" t="s" s="143">
        <v>7088</v>
      </c>
      <c r="I388" t="s" s="143">
        <v>7089</v>
      </c>
      <c r="J388" s="145">
        <v>1</v>
      </c>
      <c r="K388" s="93"/>
      <c r="L388" s="150"/>
      <c r="M388" s="150"/>
      <c r="N388" s="150"/>
      <c r="O388" s="150"/>
      <c r="P388" t="s" s="158">
        <v>8052</v>
      </c>
      <c r="Q388" t="s" s="143">
        <v>8048</v>
      </c>
    </row>
    <row r="389" ht="30.95" customHeight="1">
      <c r="A389" s="148">
        <v>35</v>
      </c>
      <c r="B389" t="s" s="143">
        <v>7060</v>
      </c>
      <c r="C389" t="s" s="143">
        <v>8045</v>
      </c>
      <c r="D389" t="s" s="173">
        <v>7956</v>
      </c>
      <c r="E389" t="s" s="38">
        <v>8053</v>
      </c>
      <c r="F389" t="s" s="143">
        <v>6999</v>
      </c>
      <c r="G389" t="s" s="143">
        <v>7045</v>
      </c>
      <c r="H389" t="s" s="143">
        <v>7088</v>
      </c>
      <c r="I389" t="s" s="143">
        <v>7089</v>
      </c>
      <c r="J389" s="145">
        <v>1</v>
      </c>
      <c r="K389" s="93"/>
      <c r="L389" s="150"/>
      <c r="M389" s="150"/>
      <c r="N389" s="150"/>
      <c r="O389" s="150"/>
      <c r="P389" t="s" s="158">
        <v>8054</v>
      </c>
      <c r="Q389" t="s" s="143">
        <v>8048</v>
      </c>
    </row>
    <row r="390" ht="30.95" customHeight="1">
      <c r="A390" s="148">
        <v>36</v>
      </c>
      <c r="B390" t="s" s="143">
        <v>7060</v>
      </c>
      <c r="C390" t="s" s="143">
        <v>8045</v>
      </c>
      <c r="D390" t="s" s="173">
        <v>7956</v>
      </c>
      <c r="E390" t="s" s="38">
        <v>8055</v>
      </c>
      <c r="F390" t="s" s="143">
        <v>6999</v>
      </c>
      <c r="G390" t="s" s="143">
        <v>7045</v>
      </c>
      <c r="H390" t="s" s="143">
        <v>7088</v>
      </c>
      <c r="I390" t="s" s="143">
        <v>7089</v>
      </c>
      <c r="J390" s="145">
        <v>1</v>
      </c>
      <c r="K390" s="93"/>
      <c r="L390" s="150"/>
      <c r="M390" s="150"/>
      <c r="N390" s="150"/>
      <c r="O390" s="150"/>
      <c r="P390" t="s" s="158">
        <v>8056</v>
      </c>
      <c r="Q390" t="s" s="143">
        <v>8048</v>
      </c>
    </row>
    <row r="391" ht="30.95" customHeight="1">
      <c r="A391" s="148">
        <v>37</v>
      </c>
      <c r="B391" t="s" s="143">
        <v>7060</v>
      </c>
      <c r="C391" t="s" s="143">
        <v>8045</v>
      </c>
      <c r="D391" t="s" s="173">
        <v>7956</v>
      </c>
      <c r="E391" t="s" s="38">
        <v>8057</v>
      </c>
      <c r="F391" t="s" s="143">
        <v>6999</v>
      </c>
      <c r="G391" t="s" s="143">
        <v>7045</v>
      </c>
      <c r="H391" t="s" s="143">
        <v>7088</v>
      </c>
      <c r="I391" t="s" s="143">
        <v>7089</v>
      </c>
      <c r="J391" s="145">
        <v>1</v>
      </c>
      <c r="K391" s="93"/>
      <c r="L391" s="150"/>
      <c r="M391" s="150"/>
      <c r="N391" s="150"/>
      <c r="O391" s="150"/>
      <c r="P391" t="s" s="158">
        <v>8058</v>
      </c>
      <c r="Q391" t="s" s="143">
        <v>8048</v>
      </c>
    </row>
    <row r="392" ht="30.95" customHeight="1">
      <c r="A392" s="148">
        <v>38</v>
      </c>
      <c r="B392" t="s" s="143">
        <v>198</v>
      </c>
      <c r="C392" t="s" s="143">
        <v>8059</v>
      </c>
      <c r="D392" t="s" s="173">
        <v>7956</v>
      </c>
      <c r="E392" t="s" s="38">
        <v>8060</v>
      </c>
      <c r="F392" t="s" s="143">
        <v>6999</v>
      </c>
      <c r="G392" t="s" s="143">
        <v>7018</v>
      </c>
      <c r="H392" t="s" s="143">
        <v>7222</v>
      </c>
      <c r="I392" t="s" s="143">
        <v>7020</v>
      </c>
      <c r="J392" s="145">
        <v>1</v>
      </c>
      <c r="K392" s="93"/>
      <c r="L392" s="150"/>
      <c r="M392" s="150"/>
      <c r="N392" s="150"/>
      <c r="O392" s="150"/>
      <c r="P392" t="s" s="146">
        <v>8061</v>
      </c>
      <c r="Q392" t="s" s="143">
        <v>8062</v>
      </c>
    </row>
    <row r="393" ht="30.95" customHeight="1">
      <c r="A393" s="148">
        <v>39</v>
      </c>
      <c r="B393" t="s" s="143">
        <v>259</v>
      </c>
      <c r="C393" t="s" s="143">
        <v>8063</v>
      </c>
      <c r="D393" t="s" s="173">
        <v>7956</v>
      </c>
      <c r="E393" t="s" s="38">
        <v>8064</v>
      </c>
      <c r="F393" t="s" s="143">
        <v>6992</v>
      </c>
      <c r="G393" t="s" s="143">
        <v>7045</v>
      </c>
      <c r="H393" t="s" s="143">
        <v>7046</v>
      </c>
      <c r="I393" t="s" s="143">
        <v>6995</v>
      </c>
      <c r="J393" s="145">
        <v>1</v>
      </c>
      <c r="K393" s="93"/>
      <c r="L393" s="150"/>
      <c r="M393" s="150"/>
      <c r="N393" s="150"/>
      <c r="O393" s="150"/>
      <c r="P393" t="s" s="146">
        <v>8065</v>
      </c>
      <c r="Q393" t="s" s="143">
        <v>8066</v>
      </c>
    </row>
    <row r="394" ht="30.95" customHeight="1">
      <c r="A394" s="148">
        <v>40</v>
      </c>
      <c r="B394" t="s" s="143">
        <v>259</v>
      </c>
      <c r="C394" t="s" s="143">
        <v>8067</v>
      </c>
      <c r="D394" t="s" s="173">
        <v>7956</v>
      </c>
      <c r="E394" t="s" s="38">
        <v>8068</v>
      </c>
      <c r="F394" t="s" s="143">
        <v>8069</v>
      </c>
      <c r="G394" t="s" s="143">
        <v>8070</v>
      </c>
      <c r="H394" t="s" s="143">
        <v>8071</v>
      </c>
      <c r="I394" t="s" s="143">
        <v>6995</v>
      </c>
      <c r="J394" s="145">
        <v>1</v>
      </c>
      <c r="K394" s="93"/>
      <c r="L394" s="150"/>
      <c r="M394" s="150"/>
      <c r="N394" s="150"/>
      <c r="O394" s="150"/>
      <c r="P394" t="s" s="146">
        <v>8072</v>
      </c>
      <c r="Q394" t="s" s="143">
        <v>8073</v>
      </c>
    </row>
    <row r="395" ht="30.95" customHeight="1">
      <c r="A395" s="148">
        <v>41</v>
      </c>
      <c r="B395" t="s" s="143">
        <v>259</v>
      </c>
      <c r="C395" t="s" s="143">
        <v>8067</v>
      </c>
      <c r="D395" t="s" s="173">
        <v>7956</v>
      </c>
      <c r="E395" t="s" s="38">
        <v>8074</v>
      </c>
      <c r="F395" t="s" s="143">
        <v>6999</v>
      </c>
      <c r="G395" t="s" s="143">
        <v>8075</v>
      </c>
      <c r="H395" t="s" s="143">
        <v>8076</v>
      </c>
      <c r="I395" t="s" s="143">
        <v>7003</v>
      </c>
      <c r="J395" s="145">
        <v>1</v>
      </c>
      <c r="K395" s="93"/>
      <c r="L395" s="150"/>
      <c r="M395" s="150"/>
      <c r="N395" s="150"/>
      <c r="O395" s="150"/>
      <c r="P395" t="s" s="146">
        <v>8072</v>
      </c>
      <c r="Q395" t="s" s="143">
        <v>8073</v>
      </c>
    </row>
    <row r="396" ht="30.95" customHeight="1">
      <c r="A396" s="148">
        <v>42</v>
      </c>
      <c r="B396" t="s" s="143">
        <v>259</v>
      </c>
      <c r="C396" t="s" s="143">
        <v>8067</v>
      </c>
      <c r="D396" t="s" s="173">
        <v>7956</v>
      </c>
      <c r="E396" t="s" s="38">
        <v>8077</v>
      </c>
      <c r="F396" t="s" s="143">
        <v>6999</v>
      </c>
      <c r="G396" t="s" s="143">
        <v>7263</v>
      </c>
      <c r="H396" t="s" s="143">
        <v>7500</v>
      </c>
      <c r="I396" t="s" s="143">
        <v>6995</v>
      </c>
      <c r="J396" s="145">
        <v>1</v>
      </c>
      <c r="K396" s="93"/>
      <c r="L396" s="150"/>
      <c r="M396" s="150"/>
      <c r="N396" s="150"/>
      <c r="O396" s="150"/>
      <c r="P396" t="s" s="146">
        <v>8078</v>
      </c>
      <c r="Q396" t="s" s="143">
        <v>8073</v>
      </c>
    </row>
    <row r="397" ht="30.95" customHeight="1">
      <c r="A397" s="148">
        <v>43</v>
      </c>
      <c r="B397" t="s" s="143">
        <v>259</v>
      </c>
      <c r="C397" t="s" s="143">
        <v>8067</v>
      </c>
      <c r="D397" t="s" s="173">
        <v>7956</v>
      </c>
      <c r="E397" t="s" s="38">
        <v>8079</v>
      </c>
      <c r="F397" t="s" s="143">
        <v>6999</v>
      </c>
      <c r="G397" t="s" s="143">
        <v>8080</v>
      </c>
      <c r="H397" t="s" s="143">
        <v>8081</v>
      </c>
      <c r="I397" t="s" s="143">
        <v>7003</v>
      </c>
      <c r="J397" s="145">
        <v>1</v>
      </c>
      <c r="K397" s="93"/>
      <c r="L397" s="150"/>
      <c r="M397" s="150"/>
      <c r="N397" s="150"/>
      <c r="O397" s="150"/>
      <c r="P397" t="s" s="146">
        <v>8078</v>
      </c>
      <c r="Q397" t="s" s="143">
        <v>8073</v>
      </c>
    </row>
    <row r="398" ht="30.95" customHeight="1">
      <c r="A398" s="148">
        <v>44</v>
      </c>
      <c r="B398" t="s" s="143">
        <v>259</v>
      </c>
      <c r="C398" t="s" s="143">
        <v>8067</v>
      </c>
      <c r="D398" t="s" s="173">
        <v>7956</v>
      </c>
      <c r="E398" t="s" s="38">
        <v>8082</v>
      </c>
      <c r="F398" t="s" s="143">
        <v>6999</v>
      </c>
      <c r="G398" t="s" s="143">
        <v>7045</v>
      </c>
      <c r="H398" t="s" s="143">
        <v>7401</v>
      </c>
      <c r="I398" t="s" s="143">
        <v>7225</v>
      </c>
      <c r="J398" s="145">
        <v>1</v>
      </c>
      <c r="K398" s="93"/>
      <c r="L398" s="150"/>
      <c r="M398" s="150"/>
      <c r="N398" s="150"/>
      <c r="O398" s="150"/>
      <c r="P398" t="s" s="146">
        <v>8083</v>
      </c>
      <c r="Q398" t="s" s="143">
        <v>8084</v>
      </c>
    </row>
    <row r="399" ht="30.95" customHeight="1">
      <c r="A399" s="148">
        <v>45</v>
      </c>
      <c r="B399" t="s" s="143">
        <v>259</v>
      </c>
      <c r="C399" t="s" s="143">
        <v>8067</v>
      </c>
      <c r="D399" t="s" s="173">
        <v>7956</v>
      </c>
      <c r="E399" t="s" s="38">
        <v>8085</v>
      </c>
      <c r="F399" t="s" s="143">
        <v>6999</v>
      </c>
      <c r="G399" t="s" s="143">
        <v>7045</v>
      </c>
      <c r="H399" t="s" s="143">
        <v>7401</v>
      </c>
      <c r="I399" t="s" s="143">
        <v>7225</v>
      </c>
      <c r="J399" s="145">
        <v>1</v>
      </c>
      <c r="K399" s="93"/>
      <c r="L399" s="150"/>
      <c r="M399" s="150"/>
      <c r="N399" s="150"/>
      <c r="O399" s="150"/>
      <c r="P399" t="s" s="146">
        <v>8086</v>
      </c>
      <c r="Q399" t="s" s="143">
        <v>8084</v>
      </c>
    </row>
    <row r="400" ht="30.95" customHeight="1">
      <c r="A400" s="148">
        <v>46</v>
      </c>
      <c r="B400" t="s" s="143">
        <v>259</v>
      </c>
      <c r="C400" t="s" s="143">
        <v>8087</v>
      </c>
      <c r="D400" t="s" s="173">
        <v>7956</v>
      </c>
      <c r="E400" t="s" s="38">
        <v>8088</v>
      </c>
      <c r="F400" t="s" s="143">
        <v>6992</v>
      </c>
      <c r="G400" t="s" s="143">
        <v>7314</v>
      </c>
      <c r="H400" t="s" s="143">
        <v>7315</v>
      </c>
      <c r="I400" t="s" s="143">
        <v>7003</v>
      </c>
      <c r="J400" s="145">
        <v>1</v>
      </c>
      <c r="K400" s="93"/>
      <c r="L400" s="150"/>
      <c r="M400" s="150"/>
      <c r="N400" s="150"/>
      <c r="O400" s="150"/>
      <c r="P400" t="s" s="158">
        <v>8089</v>
      </c>
      <c r="Q400" t="s" s="143">
        <v>8090</v>
      </c>
    </row>
    <row r="401" ht="30.95" customHeight="1">
      <c r="A401" s="148">
        <v>47</v>
      </c>
      <c r="B401" t="s" s="143">
        <v>259</v>
      </c>
      <c r="C401" t="s" s="143">
        <v>8087</v>
      </c>
      <c r="D401" t="s" s="173">
        <v>7956</v>
      </c>
      <c r="E401" t="s" s="38">
        <v>8091</v>
      </c>
      <c r="F401" t="s" s="143">
        <v>6992</v>
      </c>
      <c r="G401" t="s" s="143">
        <v>7031</v>
      </c>
      <c r="H401" t="s" s="143">
        <v>7027</v>
      </c>
      <c r="I401" t="s" s="143">
        <v>7003</v>
      </c>
      <c r="J401" s="145">
        <v>1</v>
      </c>
      <c r="K401" s="93"/>
      <c r="L401" s="150"/>
      <c r="M401" s="150"/>
      <c r="N401" s="150"/>
      <c r="O401" s="150"/>
      <c r="P401" t="s" s="158">
        <v>8089</v>
      </c>
      <c r="Q401" t="s" s="143">
        <v>8090</v>
      </c>
    </row>
    <row r="402" ht="30.95" customHeight="1">
      <c r="A402" s="148">
        <v>48</v>
      </c>
      <c r="B402" t="s" s="143">
        <v>259</v>
      </c>
      <c r="C402" t="s" s="143">
        <v>8092</v>
      </c>
      <c r="D402" t="s" s="173">
        <v>7956</v>
      </c>
      <c r="E402" t="s" s="38">
        <v>8093</v>
      </c>
      <c r="F402" t="s" s="143">
        <v>6999</v>
      </c>
      <c r="G402" t="s" s="143">
        <v>7002</v>
      </c>
      <c r="H402" t="s" s="143">
        <v>7000</v>
      </c>
      <c r="I402" t="s" s="143">
        <v>7003</v>
      </c>
      <c r="J402" s="145">
        <v>1</v>
      </c>
      <c r="K402" s="93"/>
      <c r="L402" s="150"/>
      <c r="M402" s="150"/>
      <c r="N402" s="150"/>
      <c r="O402" s="150"/>
      <c r="P402" t="s" s="146">
        <v>8094</v>
      </c>
      <c r="Q402" t="s" s="143">
        <v>7959</v>
      </c>
    </row>
    <row r="403" ht="30.95" customHeight="1">
      <c r="A403" s="148">
        <v>49</v>
      </c>
      <c r="B403" t="s" s="143">
        <v>259</v>
      </c>
      <c r="C403" t="s" s="143">
        <v>8092</v>
      </c>
      <c r="D403" t="s" s="173">
        <v>7956</v>
      </c>
      <c r="E403" t="s" s="38">
        <v>8095</v>
      </c>
      <c r="F403" t="s" s="143">
        <v>6992</v>
      </c>
      <c r="G403" t="s" s="143">
        <v>7002</v>
      </c>
      <c r="H403" t="s" s="143">
        <v>7000</v>
      </c>
      <c r="I403" t="s" s="143">
        <v>7003</v>
      </c>
      <c r="J403" s="145">
        <v>1</v>
      </c>
      <c r="K403" s="93"/>
      <c r="L403" s="150"/>
      <c r="M403" s="150"/>
      <c r="N403" s="150"/>
      <c r="O403" s="150"/>
      <c r="P403" t="s" s="146">
        <v>8094</v>
      </c>
      <c r="Q403" t="s" s="143">
        <v>7959</v>
      </c>
    </row>
    <row r="404" ht="30.95" customHeight="1">
      <c r="A404" s="148">
        <v>50</v>
      </c>
      <c r="B404" t="s" s="143">
        <v>259</v>
      </c>
      <c r="C404" t="s" s="143">
        <v>7955</v>
      </c>
      <c r="D404" t="s" s="173">
        <v>7956</v>
      </c>
      <c r="E404" t="s" s="38">
        <v>8096</v>
      </c>
      <c r="F404" t="s" s="143">
        <v>6992</v>
      </c>
      <c r="G404" t="s" s="143">
        <v>7036</v>
      </c>
      <c r="H404" t="s" s="143">
        <v>7037</v>
      </c>
      <c r="I404" t="s" s="143">
        <v>7089</v>
      </c>
      <c r="J404" s="145">
        <v>1</v>
      </c>
      <c r="K404" s="93"/>
      <c r="L404" s="150"/>
      <c r="M404" s="150"/>
      <c r="N404" s="150"/>
      <c r="O404" s="150"/>
      <c r="P404" t="s" s="146">
        <v>8097</v>
      </c>
      <c r="Q404" t="s" s="143">
        <v>7959</v>
      </c>
    </row>
    <row r="405" ht="30.95" customHeight="1">
      <c r="A405" s="148">
        <v>51</v>
      </c>
      <c r="B405" t="s" s="143">
        <v>259</v>
      </c>
      <c r="C405" t="s" s="143">
        <v>8098</v>
      </c>
      <c r="D405" t="s" s="173">
        <v>7956</v>
      </c>
      <c r="E405" t="s" s="38">
        <v>8099</v>
      </c>
      <c r="F405" t="s" s="143">
        <v>6992</v>
      </c>
      <c r="G405" t="s" s="143">
        <v>7045</v>
      </c>
      <c r="H405" t="s" s="143">
        <v>7046</v>
      </c>
      <c r="I405" t="s" s="143">
        <v>7038</v>
      </c>
      <c r="J405" s="145">
        <v>1</v>
      </c>
      <c r="K405" s="93"/>
      <c r="L405" s="150"/>
      <c r="M405" s="150"/>
      <c r="N405" s="150"/>
      <c r="O405" s="150"/>
      <c r="P405" t="s" s="146">
        <v>8100</v>
      </c>
      <c r="Q405" t="s" s="147">
        <v>8101</v>
      </c>
    </row>
    <row r="406" ht="30.95" customHeight="1">
      <c r="A406" s="148">
        <v>52</v>
      </c>
      <c r="B406" t="s" s="143">
        <v>259</v>
      </c>
      <c r="C406" t="s" s="143">
        <v>8098</v>
      </c>
      <c r="D406" t="s" s="173">
        <v>7956</v>
      </c>
      <c r="E406" t="s" s="38">
        <v>8102</v>
      </c>
      <c r="F406" t="s" s="143">
        <v>6999</v>
      </c>
      <c r="G406" t="s" s="143">
        <v>7314</v>
      </c>
      <c r="H406" t="s" s="143">
        <v>8076</v>
      </c>
      <c r="I406" t="s" s="143">
        <v>6995</v>
      </c>
      <c r="J406" s="145">
        <v>1</v>
      </c>
      <c r="K406" s="93"/>
      <c r="L406" s="150"/>
      <c r="M406" s="150"/>
      <c r="N406" s="150"/>
      <c r="O406" s="150"/>
      <c r="P406" t="s" s="146">
        <v>8100</v>
      </c>
      <c r="Q406" t="s" s="147">
        <v>8101</v>
      </c>
    </row>
    <row r="407" ht="30.95" customHeight="1">
      <c r="A407" s="148">
        <v>53</v>
      </c>
      <c r="B407" t="s" s="143">
        <v>259</v>
      </c>
      <c r="C407" t="s" s="143">
        <v>8103</v>
      </c>
      <c r="D407" t="s" s="173">
        <v>7956</v>
      </c>
      <c r="E407" t="s" s="38">
        <v>8104</v>
      </c>
      <c r="F407" t="s" s="143">
        <v>6992</v>
      </c>
      <c r="G407" t="s" s="143">
        <v>7009</v>
      </c>
      <c r="H407" t="s" s="143">
        <v>7193</v>
      </c>
      <c r="I407" t="s" s="143">
        <v>6995</v>
      </c>
      <c r="J407" s="145">
        <v>1</v>
      </c>
      <c r="K407" s="93"/>
      <c r="L407" s="150"/>
      <c r="M407" s="150"/>
      <c r="N407" s="150"/>
      <c r="O407" s="150"/>
      <c r="P407" t="s" s="146">
        <v>8105</v>
      </c>
      <c r="Q407" t="s" s="143">
        <v>8106</v>
      </c>
    </row>
    <row r="408" ht="30.95" customHeight="1">
      <c r="A408" s="148">
        <v>54</v>
      </c>
      <c r="B408" t="s" s="143">
        <v>259</v>
      </c>
      <c r="C408" t="s" s="143">
        <v>8103</v>
      </c>
      <c r="D408" t="s" s="173">
        <v>7956</v>
      </c>
      <c r="E408" t="s" s="38">
        <v>8107</v>
      </c>
      <c r="F408" t="s" s="143">
        <v>6999</v>
      </c>
      <c r="G408" t="s" s="143">
        <v>7009</v>
      </c>
      <c r="H408" t="s" s="143">
        <v>7193</v>
      </c>
      <c r="I408" t="s" s="143">
        <v>6995</v>
      </c>
      <c r="J408" s="145">
        <v>1</v>
      </c>
      <c r="K408" s="93"/>
      <c r="L408" s="150"/>
      <c r="M408" s="150"/>
      <c r="N408" s="150"/>
      <c r="O408" s="150"/>
      <c r="P408" t="s" s="146">
        <v>8108</v>
      </c>
      <c r="Q408" t="s" s="143">
        <v>8106</v>
      </c>
    </row>
    <row r="409" ht="30.95" customHeight="1">
      <c r="A409" s="148">
        <v>55</v>
      </c>
      <c r="B409" t="s" s="143">
        <v>259</v>
      </c>
      <c r="C409" t="s" s="143">
        <v>8098</v>
      </c>
      <c r="D409" t="s" s="173">
        <v>7956</v>
      </c>
      <c r="E409" t="s" s="38">
        <v>8109</v>
      </c>
      <c r="F409" t="s" s="143">
        <v>6999</v>
      </c>
      <c r="G409" t="s" s="143">
        <v>7002</v>
      </c>
      <c r="H409" t="s" s="143">
        <v>6994</v>
      </c>
      <c r="I409" t="s" s="143">
        <v>7003</v>
      </c>
      <c r="J409" s="145">
        <v>1</v>
      </c>
      <c r="K409" s="93"/>
      <c r="L409" s="150"/>
      <c r="M409" s="150"/>
      <c r="N409" s="150"/>
      <c r="O409" s="150"/>
      <c r="P409" t="s" s="146">
        <v>8110</v>
      </c>
      <c r="Q409" t="s" s="147">
        <v>8101</v>
      </c>
    </row>
    <row r="410" ht="30.95" customHeight="1">
      <c r="A410" s="148">
        <v>56</v>
      </c>
      <c r="B410" t="s" s="143">
        <v>259</v>
      </c>
      <c r="C410" t="s" s="143">
        <v>8098</v>
      </c>
      <c r="D410" t="s" s="173">
        <v>7956</v>
      </c>
      <c r="E410" t="s" s="38">
        <v>8111</v>
      </c>
      <c r="F410" t="s" s="143">
        <v>6992</v>
      </c>
      <c r="G410" t="s" s="143">
        <v>7255</v>
      </c>
      <c r="H410" t="s" s="143">
        <v>7010</v>
      </c>
      <c r="I410" t="s" s="143">
        <v>7003</v>
      </c>
      <c r="J410" s="145">
        <v>1</v>
      </c>
      <c r="K410" s="93"/>
      <c r="L410" s="150"/>
      <c r="M410" s="150"/>
      <c r="N410" s="150"/>
      <c r="O410" s="150"/>
      <c r="P410" t="s" s="146">
        <v>8110</v>
      </c>
      <c r="Q410" t="s" s="147">
        <v>8101</v>
      </c>
    </row>
    <row r="411" ht="30.95" customHeight="1">
      <c r="A411" s="148">
        <v>57</v>
      </c>
      <c r="B411" t="s" s="143">
        <v>259</v>
      </c>
      <c r="C411" t="s" s="143">
        <v>8098</v>
      </c>
      <c r="D411" t="s" s="173">
        <v>7956</v>
      </c>
      <c r="E411" t="s" s="38">
        <v>8112</v>
      </c>
      <c r="F411" t="s" s="143">
        <v>6999</v>
      </c>
      <c r="G411" t="s" s="143">
        <v>7314</v>
      </c>
      <c r="H411" t="s" s="143">
        <v>7341</v>
      </c>
      <c r="I411" t="s" s="143">
        <v>7003</v>
      </c>
      <c r="J411" s="145">
        <v>1</v>
      </c>
      <c r="K411" s="93"/>
      <c r="L411" s="150"/>
      <c r="M411" s="150"/>
      <c r="N411" s="150"/>
      <c r="O411" s="150"/>
      <c r="P411" t="s" s="146">
        <v>8113</v>
      </c>
      <c r="Q411" t="s" s="147">
        <v>8101</v>
      </c>
    </row>
    <row r="412" ht="30.95" customHeight="1">
      <c r="A412" s="148">
        <v>58</v>
      </c>
      <c r="B412" t="s" s="143">
        <v>259</v>
      </c>
      <c r="C412" t="s" s="143">
        <v>8098</v>
      </c>
      <c r="D412" t="s" s="173">
        <v>7956</v>
      </c>
      <c r="E412" t="s" s="38">
        <v>8114</v>
      </c>
      <c r="F412" t="s" s="143">
        <v>6992</v>
      </c>
      <c r="G412" t="s" s="143">
        <v>7314</v>
      </c>
      <c r="H412" t="s" s="143">
        <v>7341</v>
      </c>
      <c r="I412" t="s" s="143">
        <v>7003</v>
      </c>
      <c r="J412" s="145">
        <v>1</v>
      </c>
      <c r="K412" s="93"/>
      <c r="L412" s="150"/>
      <c r="M412" s="150"/>
      <c r="N412" s="150"/>
      <c r="O412" s="150"/>
      <c r="P412" t="s" s="146">
        <v>8113</v>
      </c>
      <c r="Q412" t="s" s="147">
        <v>8101</v>
      </c>
    </row>
    <row r="413" ht="30.95" customHeight="1">
      <c r="A413" s="148">
        <v>59</v>
      </c>
      <c r="B413" t="s" s="143">
        <v>259</v>
      </c>
      <c r="C413" t="s" s="143">
        <v>8115</v>
      </c>
      <c r="D413" t="s" s="173">
        <v>7956</v>
      </c>
      <c r="E413" t="s" s="38">
        <v>8116</v>
      </c>
      <c r="F413" t="s" s="143">
        <v>6999</v>
      </c>
      <c r="G413" t="s" s="143">
        <v>6993</v>
      </c>
      <c r="H413" t="s" s="143">
        <v>7000</v>
      </c>
      <c r="I413" t="s" s="143">
        <v>6995</v>
      </c>
      <c r="J413" s="145">
        <v>1</v>
      </c>
      <c r="K413" s="93"/>
      <c r="L413" s="150"/>
      <c r="M413" s="150"/>
      <c r="N413" s="150"/>
      <c r="O413" s="150"/>
      <c r="P413" t="s" s="146">
        <v>8117</v>
      </c>
      <c r="Q413" t="s" s="147">
        <v>8118</v>
      </c>
    </row>
    <row r="414" ht="30.95" customHeight="1">
      <c r="A414" s="148">
        <v>60</v>
      </c>
      <c r="B414" t="s" s="143">
        <v>259</v>
      </c>
      <c r="C414" t="s" s="143">
        <v>8115</v>
      </c>
      <c r="D414" t="s" s="173">
        <v>7956</v>
      </c>
      <c r="E414" t="s" s="38">
        <v>8119</v>
      </c>
      <c r="F414" t="s" s="143">
        <v>6992</v>
      </c>
      <c r="G414" t="s" s="143">
        <v>6993</v>
      </c>
      <c r="H414" t="s" s="143">
        <v>7000</v>
      </c>
      <c r="I414" t="s" s="143">
        <v>6995</v>
      </c>
      <c r="J414" s="145">
        <v>1</v>
      </c>
      <c r="K414" s="93"/>
      <c r="L414" s="150"/>
      <c r="M414" s="150"/>
      <c r="N414" s="150"/>
      <c r="O414" s="150"/>
      <c r="P414" t="s" s="146">
        <v>8120</v>
      </c>
      <c r="Q414" t="s" s="147">
        <v>8118</v>
      </c>
    </row>
    <row r="415" ht="30.95" customHeight="1">
      <c r="A415" s="148">
        <v>61</v>
      </c>
      <c r="B415" t="s" s="143">
        <v>198</v>
      </c>
      <c r="C415" t="s" s="143">
        <v>8121</v>
      </c>
      <c r="D415" t="s" s="173">
        <v>7956</v>
      </c>
      <c r="E415" t="s" s="38">
        <v>8122</v>
      </c>
      <c r="F415" t="s" s="143">
        <v>6992</v>
      </c>
      <c r="G415" t="s" s="143">
        <v>7104</v>
      </c>
      <c r="H415" t="s" s="143">
        <v>7046</v>
      </c>
      <c r="I415" t="s" s="143">
        <v>7020</v>
      </c>
      <c r="J415" s="145">
        <v>1</v>
      </c>
      <c r="K415" s="93"/>
      <c r="L415" s="150"/>
      <c r="M415" s="150"/>
      <c r="N415" s="150"/>
      <c r="O415" s="150"/>
      <c r="P415" t="s" s="146">
        <v>8123</v>
      </c>
      <c r="Q415" t="s" s="143">
        <v>8124</v>
      </c>
    </row>
    <row r="416" ht="30.95" customHeight="1">
      <c r="A416" s="148">
        <v>62</v>
      </c>
      <c r="B416" t="s" s="143">
        <v>198</v>
      </c>
      <c r="C416" t="s" s="143">
        <v>8121</v>
      </c>
      <c r="D416" t="s" s="174">
        <v>7956</v>
      </c>
      <c r="E416" t="s" s="154">
        <v>8125</v>
      </c>
      <c r="F416" t="s" s="143">
        <v>6992</v>
      </c>
      <c r="G416" t="s" s="143">
        <v>7045</v>
      </c>
      <c r="H416" t="s" s="143">
        <v>7046</v>
      </c>
      <c r="I416" t="s" s="143">
        <v>7003</v>
      </c>
      <c r="J416" s="145">
        <v>1</v>
      </c>
      <c r="K416" s="93"/>
      <c r="L416" s="150"/>
      <c r="M416" s="150"/>
      <c r="N416" s="150"/>
      <c r="O416" s="115"/>
      <c r="P416" t="s" s="171">
        <v>8126</v>
      </c>
      <c r="Q416" t="s" s="143">
        <v>8124</v>
      </c>
    </row>
    <row r="417" ht="30.95" customHeight="1">
      <c r="A417" s="148">
        <v>63</v>
      </c>
      <c r="B417" t="s" s="143">
        <v>259</v>
      </c>
      <c r="C417" t="s" s="143">
        <v>8127</v>
      </c>
      <c r="D417" t="s" s="173">
        <v>7956</v>
      </c>
      <c r="E417" t="s" s="38">
        <v>8128</v>
      </c>
      <c r="F417" t="s" s="143">
        <v>6999</v>
      </c>
      <c r="G417" t="s" s="143">
        <v>7036</v>
      </c>
      <c r="H417" t="s" s="143">
        <v>7037</v>
      </c>
      <c r="I417" t="s" s="143">
        <v>7089</v>
      </c>
      <c r="J417" s="145">
        <v>1</v>
      </c>
      <c r="K417" s="93"/>
      <c r="L417" s="150"/>
      <c r="M417" s="150"/>
      <c r="N417" s="150"/>
      <c r="O417" s="150"/>
      <c r="P417" t="s" s="158">
        <v>8129</v>
      </c>
      <c r="Q417" t="s" s="143">
        <v>8130</v>
      </c>
    </row>
    <row r="418" ht="30.95" customHeight="1">
      <c r="A418" s="148">
        <v>64</v>
      </c>
      <c r="B418" t="s" s="143">
        <v>259</v>
      </c>
      <c r="C418" t="s" s="143">
        <v>8127</v>
      </c>
      <c r="D418" t="s" s="173">
        <v>7956</v>
      </c>
      <c r="E418" t="s" s="38">
        <v>8131</v>
      </c>
      <c r="F418" t="s" s="143">
        <v>6999</v>
      </c>
      <c r="G418" t="s" s="143">
        <v>7036</v>
      </c>
      <c r="H418" t="s" s="143">
        <v>7037</v>
      </c>
      <c r="I418" t="s" s="143">
        <v>7089</v>
      </c>
      <c r="J418" s="145">
        <v>1</v>
      </c>
      <c r="K418" s="93"/>
      <c r="L418" s="150"/>
      <c r="M418" s="150"/>
      <c r="N418" s="150"/>
      <c r="O418" s="150"/>
      <c r="P418" t="s" s="158">
        <v>8132</v>
      </c>
      <c r="Q418" t="s" s="143">
        <v>8130</v>
      </c>
    </row>
    <row r="419" ht="30.95" customHeight="1">
      <c r="A419" s="148">
        <v>65</v>
      </c>
      <c r="B419" t="s" s="143">
        <v>259</v>
      </c>
      <c r="C419" t="s" s="143">
        <v>8133</v>
      </c>
      <c r="D419" t="s" s="173">
        <v>7956</v>
      </c>
      <c r="E419" t="s" s="38">
        <v>8134</v>
      </c>
      <c r="F419" t="s" s="143">
        <v>6999</v>
      </c>
      <c r="G419" t="s" s="143">
        <v>7036</v>
      </c>
      <c r="H419" t="s" s="143">
        <v>7037</v>
      </c>
      <c r="I419" t="s" s="143">
        <v>7351</v>
      </c>
      <c r="J419" s="145">
        <v>1</v>
      </c>
      <c r="K419" s="93"/>
      <c r="L419" s="150"/>
      <c r="M419" s="150"/>
      <c r="N419" s="150"/>
      <c r="O419" s="150"/>
      <c r="P419" t="s" s="158">
        <v>8135</v>
      </c>
      <c r="Q419" s="155"/>
    </row>
    <row r="420" ht="30.95" customHeight="1">
      <c r="A420" s="148">
        <v>66</v>
      </c>
      <c r="B420" t="s" s="143">
        <v>259</v>
      </c>
      <c r="C420" t="s" s="143">
        <v>8133</v>
      </c>
      <c r="D420" t="s" s="173">
        <v>7956</v>
      </c>
      <c r="E420" t="s" s="38">
        <v>8136</v>
      </c>
      <c r="F420" t="s" s="143">
        <v>6999</v>
      </c>
      <c r="G420" t="s" s="143">
        <v>7036</v>
      </c>
      <c r="H420" t="s" s="143">
        <v>7037</v>
      </c>
      <c r="I420" t="s" s="143">
        <v>7351</v>
      </c>
      <c r="J420" s="145">
        <v>1</v>
      </c>
      <c r="K420" s="93"/>
      <c r="L420" s="150"/>
      <c r="M420" s="150"/>
      <c r="N420" s="150"/>
      <c r="O420" s="150"/>
      <c r="P420" t="s" s="158">
        <v>8137</v>
      </c>
      <c r="Q420" s="155"/>
    </row>
    <row r="421" ht="30.95" customHeight="1">
      <c r="A421" s="148">
        <v>67</v>
      </c>
      <c r="B421" t="s" s="143">
        <v>7060</v>
      </c>
      <c r="C421" t="s" s="143">
        <v>8138</v>
      </c>
      <c r="D421" t="s" s="173">
        <v>7956</v>
      </c>
      <c r="E421" t="s" s="38">
        <v>8139</v>
      </c>
      <c r="F421" t="s" s="143">
        <v>6999</v>
      </c>
      <c r="G421" t="s" s="143">
        <v>7045</v>
      </c>
      <c r="H421" t="s" s="143">
        <v>7088</v>
      </c>
      <c r="I421" t="s" s="143">
        <v>7089</v>
      </c>
      <c r="J421" s="145">
        <v>1</v>
      </c>
      <c r="K421" s="93"/>
      <c r="L421" s="150"/>
      <c r="M421" s="150"/>
      <c r="N421" s="150"/>
      <c r="O421" s="150"/>
      <c r="P421" t="s" s="158">
        <v>8140</v>
      </c>
      <c r="Q421" s="155"/>
    </row>
    <row r="422" ht="30.95" customHeight="1">
      <c r="A422" s="148">
        <v>68</v>
      </c>
      <c r="B422" t="s" s="143">
        <v>7060</v>
      </c>
      <c r="C422" t="s" s="143">
        <v>8138</v>
      </c>
      <c r="D422" t="s" s="173">
        <v>7956</v>
      </c>
      <c r="E422" t="s" s="38">
        <v>8141</v>
      </c>
      <c r="F422" t="s" s="143">
        <v>6999</v>
      </c>
      <c r="G422" t="s" s="143">
        <v>7045</v>
      </c>
      <c r="H422" t="s" s="143">
        <v>7088</v>
      </c>
      <c r="I422" t="s" s="143">
        <v>7089</v>
      </c>
      <c r="J422" s="145">
        <v>1</v>
      </c>
      <c r="K422" s="93"/>
      <c r="L422" s="150"/>
      <c r="M422" s="150"/>
      <c r="N422" s="150"/>
      <c r="O422" s="150"/>
      <c r="P422" t="s" s="158">
        <v>8142</v>
      </c>
      <c r="Q422" s="155"/>
    </row>
    <row r="423" ht="30.95" customHeight="1">
      <c r="A423" s="148">
        <v>69</v>
      </c>
      <c r="B423" t="s" s="143">
        <v>7060</v>
      </c>
      <c r="C423" t="s" s="143">
        <v>8143</v>
      </c>
      <c r="D423" t="s" s="173">
        <v>7956</v>
      </c>
      <c r="E423" t="s" s="38">
        <v>8144</v>
      </c>
      <c r="F423" t="s" s="143">
        <v>6999</v>
      </c>
      <c r="G423" t="s" s="143">
        <v>8145</v>
      </c>
      <c r="H423" t="s" s="143">
        <v>7341</v>
      </c>
      <c r="I423" t="s" s="143">
        <v>7225</v>
      </c>
      <c r="J423" s="145">
        <v>1</v>
      </c>
      <c r="K423" s="93"/>
      <c r="L423" s="150"/>
      <c r="M423" s="150"/>
      <c r="N423" s="150"/>
      <c r="O423" s="150"/>
      <c r="P423" t="s" s="158">
        <v>8146</v>
      </c>
      <c r="Q423" t="s" s="143">
        <v>8146</v>
      </c>
    </row>
    <row r="424" ht="30.95" customHeight="1">
      <c r="A424" s="148">
        <v>70</v>
      </c>
      <c r="B424" t="s" s="143">
        <v>7060</v>
      </c>
      <c r="C424" t="s" s="143">
        <v>8147</v>
      </c>
      <c r="D424" t="s" s="173">
        <v>7956</v>
      </c>
      <c r="E424" t="s" s="38">
        <v>8148</v>
      </c>
      <c r="F424" t="s" s="143">
        <v>6999</v>
      </c>
      <c r="G424" t="s" s="143">
        <v>7045</v>
      </c>
      <c r="H424" t="s" s="143">
        <v>7088</v>
      </c>
      <c r="I424" t="s" s="143">
        <v>7225</v>
      </c>
      <c r="J424" s="145">
        <v>1</v>
      </c>
      <c r="K424" s="93"/>
      <c r="L424" s="150"/>
      <c r="M424" s="150"/>
      <c r="N424" s="150"/>
      <c r="O424" s="150"/>
      <c r="P424" t="s" s="158">
        <v>8149</v>
      </c>
      <c r="Q424" s="155"/>
    </row>
    <row r="425" ht="30.95" customHeight="1">
      <c r="A425" s="148">
        <v>71</v>
      </c>
      <c r="B425" t="s" s="143">
        <v>7060</v>
      </c>
      <c r="C425" t="s" s="143">
        <v>8147</v>
      </c>
      <c r="D425" t="s" s="173">
        <v>7956</v>
      </c>
      <c r="E425" t="s" s="38">
        <v>8150</v>
      </c>
      <c r="F425" t="s" s="143">
        <v>6999</v>
      </c>
      <c r="G425" t="s" s="143">
        <v>7045</v>
      </c>
      <c r="H425" t="s" s="143">
        <v>7088</v>
      </c>
      <c r="I425" t="s" s="143">
        <v>7225</v>
      </c>
      <c r="J425" s="145">
        <v>1</v>
      </c>
      <c r="K425" s="93"/>
      <c r="L425" s="150"/>
      <c r="M425" s="150"/>
      <c r="N425" s="150"/>
      <c r="O425" s="150"/>
      <c r="P425" t="s" s="158">
        <v>8146</v>
      </c>
      <c r="Q425" s="155"/>
    </row>
    <row r="426" ht="30.95" customHeight="1">
      <c r="A426" s="148">
        <v>72</v>
      </c>
      <c r="B426" t="s" s="143">
        <v>7060</v>
      </c>
      <c r="C426" t="s" s="143">
        <v>8151</v>
      </c>
      <c r="D426" t="s" s="173">
        <v>7956</v>
      </c>
      <c r="E426" t="s" s="38">
        <v>8152</v>
      </c>
      <c r="F426" s="155"/>
      <c r="G426" t="s" s="143">
        <v>7031</v>
      </c>
      <c r="H426" t="s" s="143">
        <v>7027</v>
      </c>
      <c r="I426" t="s" s="143">
        <v>7225</v>
      </c>
      <c r="J426" s="145">
        <v>1</v>
      </c>
      <c r="K426" s="93"/>
      <c r="L426" s="150"/>
      <c r="M426" s="150"/>
      <c r="N426" s="150"/>
      <c r="O426" s="150"/>
      <c r="P426" t="s" s="158">
        <v>8153</v>
      </c>
      <c r="Q426" s="155"/>
    </row>
    <row r="427" ht="30.95" customHeight="1">
      <c r="A427" s="148">
        <v>73</v>
      </c>
      <c r="B427" t="s" s="143">
        <v>7060</v>
      </c>
      <c r="C427" t="s" s="143">
        <v>8151</v>
      </c>
      <c r="D427" t="s" s="173">
        <v>7956</v>
      </c>
      <c r="E427" t="s" s="38">
        <v>8154</v>
      </c>
      <c r="F427" s="155"/>
      <c r="G427" t="s" s="143">
        <v>8145</v>
      </c>
      <c r="H427" t="s" s="143">
        <v>7455</v>
      </c>
      <c r="I427" t="s" s="143">
        <v>7225</v>
      </c>
      <c r="J427" s="145">
        <v>1</v>
      </c>
      <c r="K427" s="93"/>
      <c r="L427" s="150"/>
      <c r="M427" s="150"/>
      <c r="N427" s="150"/>
      <c r="O427" s="150"/>
      <c r="P427" t="s" s="158">
        <v>8153</v>
      </c>
      <c r="Q427" s="155"/>
    </row>
    <row r="428" ht="30.95" customHeight="1">
      <c r="A428" s="148">
        <v>74</v>
      </c>
      <c r="B428" t="s" s="143">
        <v>7060</v>
      </c>
      <c r="C428" t="s" s="143">
        <v>8143</v>
      </c>
      <c r="D428" t="s" s="173">
        <v>7956</v>
      </c>
      <c r="E428" t="s" s="38">
        <v>8155</v>
      </c>
      <c r="F428" t="s" s="143">
        <v>6999</v>
      </c>
      <c r="G428" t="s" s="143">
        <v>7031</v>
      </c>
      <c r="H428" t="s" s="143">
        <v>7193</v>
      </c>
      <c r="I428" t="s" s="143">
        <v>7225</v>
      </c>
      <c r="J428" s="145">
        <v>1</v>
      </c>
      <c r="K428" s="93"/>
      <c r="L428" s="150"/>
      <c r="M428" s="150"/>
      <c r="N428" s="150"/>
      <c r="O428" s="150"/>
      <c r="P428" t="s" s="158">
        <v>8146</v>
      </c>
      <c r="Q428" t="s" s="143">
        <v>8146</v>
      </c>
    </row>
    <row r="429" ht="30.95" customHeight="1">
      <c r="A429" s="148">
        <v>75</v>
      </c>
      <c r="B429" t="s" s="143">
        <v>259</v>
      </c>
      <c r="C429" t="s" s="143">
        <v>8156</v>
      </c>
      <c r="D429" t="s" s="173">
        <v>7956</v>
      </c>
      <c r="E429" t="s" s="38">
        <v>8157</v>
      </c>
      <c r="F429" t="s" s="143">
        <v>6999</v>
      </c>
      <c r="G429" t="s" s="143">
        <v>7045</v>
      </c>
      <c r="H429" t="s" s="143">
        <v>7046</v>
      </c>
      <c r="I429" t="s" s="143">
        <v>6995</v>
      </c>
      <c r="J429" s="145">
        <v>1</v>
      </c>
      <c r="K429" s="93"/>
      <c r="L429" s="150"/>
      <c r="M429" s="150"/>
      <c r="N429" s="150"/>
      <c r="O429" s="150"/>
      <c r="P429" t="s" s="146">
        <v>8158</v>
      </c>
      <c r="Q429" t="s" s="147">
        <v>8159</v>
      </c>
    </row>
    <row r="430" ht="30.95" customHeight="1">
      <c r="A430" s="148">
        <v>76</v>
      </c>
      <c r="B430" t="s" s="143">
        <v>198</v>
      </c>
      <c r="C430" t="s" s="143">
        <v>8160</v>
      </c>
      <c r="D430" t="s" s="173">
        <v>7956</v>
      </c>
      <c r="E430" t="s" s="38">
        <v>8161</v>
      </c>
      <c r="F430" t="s" s="143">
        <v>6999</v>
      </c>
      <c r="G430" t="s" s="143">
        <v>7036</v>
      </c>
      <c r="H430" t="s" s="143">
        <v>7377</v>
      </c>
      <c r="I430" t="s" s="143">
        <v>7225</v>
      </c>
      <c r="J430" s="145">
        <v>1</v>
      </c>
      <c r="K430" s="93"/>
      <c r="L430" s="150"/>
      <c r="M430" s="150"/>
      <c r="N430" s="150"/>
      <c r="O430" s="150"/>
      <c r="P430" t="s" s="146">
        <v>8162</v>
      </c>
      <c r="Q430" s="172"/>
    </row>
    <row r="431" ht="30.95" customHeight="1">
      <c r="A431" s="148">
        <v>77</v>
      </c>
      <c r="B431" t="s" s="143">
        <v>198</v>
      </c>
      <c r="C431" t="s" s="143">
        <v>8160</v>
      </c>
      <c r="D431" t="s" s="173">
        <v>7956</v>
      </c>
      <c r="E431" t="s" s="38">
        <v>8163</v>
      </c>
      <c r="F431" t="s" s="143">
        <v>6999</v>
      </c>
      <c r="G431" t="s" s="143">
        <v>7036</v>
      </c>
      <c r="H431" t="s" s="143">
        <v>7037</v>
      </c>
      <c r="I431" t="s" s="143">
        <v>7089</v>
      </c>
      <c r="J431" s="145">
        <v>1</v>
      </c>
      <c r="K431" s="93"/>
      <c r="L431" s="150"/>
      <c r="M431" s="150"/>
      <c r="N431" s="150"/>
      <c r="O431" s="150"/>
      <c r="P431" t="s" s="158">
        <v>8164</v>
      </c>
      <c r="Q431" t="s" s="143">
        <v>8165</v>
      </c>
    </row>
    <row r="432" ht="30.95" customHeight="1">
      <c r="A432" s="148">
        <v>78</v>
      </c>
      <c r="B432" t="s" s="143">
        <v>259</v>
      </c>
      <c r="C432" t="s" s="143">
        <v>8166</v>
      </c>
      <c r="D432" t="s" s="173">
        <v>7956</v>
      </c>
      <c r="E432" t="s" s="38">
        <v>8167</v>
      </c>
      <c r="F432" t="s" s="143">
        <v>6999</v>
      </c>
      <c r="G432" t="s" s="143">
        <v>7263</v>
      </c>
      <c r="H432" t="s" s="143">
        <v>8076</v>
      </c>
      <c r="I432" t="s" s="143">
        <v>6995</v>
      </c>
      <c r="J432" s="145">
        <v>1</v>
      </c>
      <c r="K432" s="93"/>
      <c r="L432" s="150"/>
      <c r="M432" s="150"/>
      <c r="N432" s="150"/>
      <c r="O432" s="150"/>
      <c r="P432" t="s" s="146">
        <v>8168</v>
      </c>
      <c r="Q432" t="s" s="143">
        <v>8169</v>
      </c>
    </row>
    <row r="433" ht="30.95" customHeight="1">
      <c r="A433" s="148">
        <v>79</v>
      </c>
      <c r="B433" t="s" s="143">
        <v>259</v>
      </c>
      <c r="C433" t="s" s="143">
        <v>8166</v>
      </c>
      <c r="D433" t="s" s="173">
        <v>7956</v>
      </c>
      <c r="E433" t="s" s="38">
        <v>8170</v>
      </c>
      <c r="F433" t="s" s="143">
        <v>6999</v>
      </c>
      <c r="G433" t="s" s="143">
        <v>8171</v>
      </c>
      <c r="H433" t="s" s="143">
        <v>8172</v>
      </c>
      <c r="I433" t="s" s="143">
        <v>6995</v>
      </c>
      <c r="J433" s="145">
        <v>1</v>
      </c>
      <c r="K433" s="93"/>
      <c r="L433" s="150"/>
      <c r="M433" s="150"/>
      <c r="N433" s="150"/>
      <c r="O433" s="150"/>
      <c r="P433" t="s" s="146">
        <v>8173</v>
      </c>
      <c r="Q433" t="s" s="143">
        <v>8169</v>
      </c>
    </row>
    <row r="434" ht="30.95" customHeight="1">
      <c r="A434" s="148">
        <v>80</v>
      </c>
      <c r="B434" t="s" s="143">
        <v>7060</v>
      </c>
      <c r="C434" t="s" s="143">
        <v>8174</v>
      </c>
      <c r="D434" t="s" s="173">
        <v>7956</v>
      </c>
      <c r="E434" t="s" s="38">
        <v>8175</v>
      </c>
      <c r="F434" t="s" s="143">
        <v>6992</v>
      </c>
      <c r="G434" t="s" s="143">
        <v>7036</v>
      </c>
      <c r="H434" t="s" s="143">
        <v>7019</v>
      </c>
      <c r="I434" t="s" s="143">
        <v>7003</v>
      </c>
      <c r="J434" s="145">
        <v>1</v>
      </c>
      <c r="K434" s="93"/>
      <c r="L434" s="150"/>
      <c r="M434" s="150"/>
      <c r="N434" s="150"/>
      <c r="O434" s="150"/>
      <c r="P434" t="s" s="146">
        <v>8176</v>
      </c>
      <c r="Q434" t="s" s="147">
        <v>8177</v>
      </c>
    </row>
    <row r="435" ht="30.95" customHeight="1">
      <c r="A435" s="148">
        <v>81</v>
      </c>
      <c r="B435" t="s" s="143">
        <v>7051</v>
      </c>
      <c r="C435" t="s" s="143">
        <v>8174</v>
      </c>
      <c r="D435" t="s" s="173">
        <v>7956</v>
      </c>
      <c r="E435" t="s" s="38">
        <v>8178</v>
      </c>
      <c r="F435" t="s" s="143">
        <v>6999</v>
      </c>
      <c r="G435" t="s" s="143">
        <v>7036</v>
      </c>
      <c r="H435" t="s" s="143">
        <v>7019</v>
      </c>
      <c r="I435" t="s" s="143">
        <v>7003</v>
      </c>
      <c r="J435" s="145">
        <v>1</v>
      </c>
      <c r="K435" s="93"/>
      <c r="L435" s="150"/>
      <c r="M435" s="150"/>
      <c r="N435" s="150"/>
      <c r="O435" s="150"/>
      <c r="P435" t="s" s="146">
        <v>8176</v>
      </c>
      <c r="Q435" t="s" s="147">
        <v>8177</v>
      </c>
    </row>
    <row r="436" ht="30.95" customHeight="1">
      <c r="A436" s="148">
        <v>82</v>
      </c>
      <c r="B436" t="s" s="143">
        <v>7060</v>
      </c>
      <c r="C436" t="s" s="143">
        <v>8174</v>
      </c>
      <c r="D436" t="s" s="173">
        <v>7956</v>
      </c>
      <c r="E436" t="s" s="38">
        <v>8179</v>
      </c>
      <c r="F436" t="s" s="143">
        <v>6999</v>
      </c>
      <c r="G436" t="s" s="143">
        <v>7036</v>
      </c>
      <c r="H436" t="s" s="143">
        <v>7019</v>
      </c>
      <c r="I436" t="s" s="143">
        <v>7003</v>
      </c>
      <c r="J436" s="145">
        <v>1</v>
      </c>
      <c r="K436" s="93"/>
      <c r="L436" s="150"/>
      <c r="M436" s="150"/>
      <c r="N436" s="150"/>
      <c r="O436" s="150"/>
      <c r="P436" t="s" s="146">
        <v>8180</v>
      </c>
      <c r="Q436" t="s" s="147">
        <v>8177</v>
      </c>
    </row>
    <row r="437" ht="30.95" customHeight="1">
      <c r="A437" s="148">
        <v>83</v>
      </c>
      <c r="B437" t="s" s="143">
        <v>259</v>
      </c>
      <c r="C437" t="s" s="143">
        <v>8181</v>
      </c>
      <c r="D437" t="s" s="173">
        <v>7956</v>
      </c>
      <c r="E437" t="s" s="38">
        <v>8182</v>
      </c>
      <c r="F437" t="s" s="143">
        <v>6999</v>
      </c>
      <c r="G437" t="s" s="143">
        <v>7104</v>
      </c>
      <c r="H437" t="s" s="143">
        <v>7037</v>
      </c>
      <c r="I437" t="s" s="143">
        <v>7003</v>
      </c>
      <c r="J437" s="145">
        <v>1</v>
      </c>
      <c r="K437" s="93"/>
      <c r="L437" s="150"/>
      <c r="M437" s="150"/>
      <c r="N437" s="150"/>
      <c r="O437" s="150"/>
      <c r="P437" t="s" s="146">
        <v>8183</v>
      </c>
      <c r="Q437" t="s" s="147">
        <v>8184</v>
      </c>
    </row>
    <row r="438" ht="30.95" customHeight="1">
      <c r="A438" s="148">
        <v>84</v>
      </c>
      <c r="B438" t="s" s="143">
        <v>259</v>
      </c>
      <c r="C438" t="s" s="143">
        <v>8181</v>
      </c>
      <c r="D438" t="s" s="173">
        <v>7956</v>
      </c>
      <c r="E438" t="s" s="38">
        <v>8185</v>
      </c>
      <c r="F438" t="s" s="143">
        <v>6992</v>
      </c>
      <c r="G438" t="s" s="143">
        <v>7104</v>
      </c>
      <c r="H438" t="s" s="143">
        <v>7037</v>
      </c>
      <c r="I438" t="s" s="143">
        <v>7003</v>
      </c>
      <c r="J438" s="145">
        <v>1</v>
      </c>
      <c r="K438" s="93"/>
      <c r="L438" s="150"/>
      <c r="M438" s="150"/>
      <c r="N438" s="150"/>
      <c r="O438" s="150"/>
      <c r="P438" t="s" s="146">
        <v>8186</v>
      </c>
      <c r="Q438" t="s" s="147">
        <v>8184</v>
      </c>
    </row>
    <row r="439" ht="30.95" customHeight="1">
      <c r="A439" s="148">
        <v>85</v>
      </c>
      <c r="B439" t="s" s="143">
        <v>259</v>
      </c>
      <c r="C439" t="s" s="143">
        <v>8187</v>
      </c>
      <c r="D439" t="s" s="173">
        <v>7956</v>
      </c>
      <c r="E439" t="s" s="38">
        <v>8188</v>
      </c>
      <c r="F439" t="s" s="143">
        <v>6999</v>
      </c>
      <c r="G439" t="s" s="143">
        <v>7018</v>
      </c>
      <c r="H439" t="s" s="143">
        <v>7222</v>
      </c>
      <c r="I439" t="s" s="143">
        <v>7020</v>
      </c>
      <c r="J439" s="145">
        <v>1</v>
      </c>
      <c r="K439" s="93"/>
      <c r="L439" s="150"/>
      <c r="M439" s="150"/>
      <c r="N439" s="150"/>
      <c r="O439" s="150"/>
      <c r="P439" t="s" s="146">
        <v>8189</v>
      </c>
      <c r="Q439" t="s" s="147">
        <v>8190</v>
      </c>
    </row>
    <row r="440" ht="30.95" customHeight="1">
      <c r="A440" s="148">
        <v>86</v>
      </c>
      <c r="B440" t="s" s="143">
        <v>80</v>
      </c>
      <c r="C440" t="s" s="143">
        <v>8191</v>
      </c>
      <c r="D440" t="s" s="173">
        <v>7956</v>
      </c>
      <c r="E440" t="s" s="38">
        <v>8192</v>
      </c>
      <c r="F440" t="s" s="143">
        <v>6992</v>
      </c>
      <c r="G440" t="s" s="143">
        <v>7045</v>
      </c>
      <c r="H440" t="s" s="143">
        <v>7088</v>
      </c>
      <c r="I440" t="s" s="143">
        <v>6995</v>
      </c>
      <c r="J440" s="145">
        <v>1</v>
      </c>
      <c r="K440" s="93"/>
      <c r="L440" s="150"/>
      <c r="M440" s="150"/>
      <c r="N440" s="150"/>
      <c r="O440" s="150"/>
      <c r="P440" t="s" s="146">
        <v>8193</v>
      </c>
      <c r="Q440" t="s" s="143">
        <v>8194</v>
      </c>
    </row>
    <row r="441" ht="30.95" customHeight="1">
      <c r="A441" s="148">
        <v>87</v>
      </c>
      <c r="B441" t="s" s="143">
        <v>198</v>
      </c>
      <c r="C441" t="s" s="143">
        <v>8195</v>
      </c>
      <c r="D441" t="s" s="173">
        <v>7956</v>
      </c>
      <c r="E441" t="s" s="38">
        <v>8196</v>
      </c>
      <c r="F441" t="s" s="143">
        <v>6999</v>
      </c>
      <c r="G441" t="s" s="143">
        <v>7018</v>
      </c>
      <c r="H441" t="s" s="143">
        <v>7222</v>
      </c>
      <c r="I441" t="s" s="143">
        <v>7020</v>
      </c>
      <c r="J441" s="145">
        <v>1</v>
      </c>
      <c r="K441" s="93"/>
      <c r="L441" s="150"/>
      <c r="M441" s="150"/>
      <c r="N441" s="150"/>
      <c r="O441" s="150"/>
      <c r="P441" t="s" s="146">
        <v>8197</v>
      </c>
      <c r="Q441" t="s" s="143">
        <v>8197</v>
      </c>
    </row>
    <row r="442" ht="30.95" customHeight="1">
      <c r="A442" s="148">
        <v>88</v>
      </c>
      <c r="B442" t="s" s="143">
        <v>198</v>
      </c>
      <c r="C442" t="s" s="143">
        <v>8195</v>
      </c>
      <c r="D442" t="s" s="173">
        <v>7956</v>
      </c>
      <c r="E442" t="s" s="38">
        <v>8198</v>
      </c>
      <c r="F442" t="s" s="143">
        <v>6992</v>
      </c>
      <c r="G442" t="s" s="143">
        <v>7018</v>
      </c>
      <c r="H442" t="s" s="143">
        <v>7222</v>
      </c>
      <c r="I442" t="s" s="143">
        <v>7020</v>
      </c>
      <c r="J442" s="145">
        <v>1</v>
      </c>
      <c r="K442" s="93"/>
      <c r="L442" s="150"/>
      <c r="M442" s="150"/>
      <c r="N442" s="150"/>
      <c r="O442" s="150"/>
      <c r="P442" t="s" s="146">
        <v>8197</v>
      </c>
      <c r="Q442" t="s" s="143">
        <v>8197</v>
      </c>
    </row>
    <row r="443" ht="30.95" customHeight="1">
      <c r="A443" s="148">
        <v>89</v>
      </c>
      <c r="B443" t="s" s="143">
        <v>80</v>
      </c>
      <c r="C443" t="s" s="143">
        <v>8199</v>
      </c>
      <c r="D443" t="s" s="173">
        <v>7956</v>
      </c>
      <c r="E443" t="s" s="38">
        <v>8200</v>
      </c>
      <c r="F443" t="s" s="143">
        <v>6999</v>
      </c>
      <c r="G443" t="s" s="143">
        <v>7045</v>
      </c>
      <c r="H443" t="s" s="143">
        <v>7046</v>
      </c>
      <c r="I443" t="s" s="143">
        <v>6995</v>
      </c>
      <c r="J443" s="145">
        <v>1</v>
      </c>
      <c r="K443" s="93"/>
      <c r="L443" s="150"/>
      <c r="M443" s="150"/>
      <c r="N443" s="150"/>
      <c r="O443" s="150"/>
      <c r="P443" t="s" s="146">
        <v>8201</v>
      </c>
      <c r="Q443" t="s" s="143">
        <v>8194</v>
      </c>
    </row>
    <row r="444" ht="30.95" customHeight="1">
      <c r="A444" s="148">
        <v>90</v>
      </c>
      <c r="B444" t="s" s="143">
        <v>259</v>
      </c>
      <c r="C444" t="s" s="143">
        <v>8202</v>
      </c>
      <c r="D444" t="s" s="173">
        <v>7956</v>
      </c>
      <c r="E444" t="s" s="38">
        <v>8203</v>
      </c>
      <c r="F444" t="s" s="143">
        <v>6992</v>
      </c>
      <c r="G444" t="s" s="143">
        <v>7255</v>
      </c>
      <c r="H444" t="s" s="143">
        <v>7193</v>
      </c>
      <c r="I444" t="s" s="143">
        <v>7038</v>
      </c>
      <c r="J444" s="145">
        <v>1</v>
      </c>
      <c r="K444" s="93"/>
      <c r="L444" s="150"/>
      <c r="M444" s="150"/>
      <c r="N444" s="150"/>
      <c r="O444" s="150"/>
      <c r="P444" t="s" s="146">
        <v>8204</v>
      </c>
      <c r="Q444" t="s" s="143">
        <v>8205</v>
      </c>
    </row>
    <row r="445" ht="30.95" customHeight="1">
      <c r="A445" s="148">
        <v>91</v>
      </c>
      <c r="B445" t="s" s="143">
        <v>259</v>
      </c>
      <c r="C445" t="s" s="143">
        <v>8202</v>
      </c>
      <c r="D445" t="s" s="173">
        <v>7956</v>
      </c>
      <c r="E445" t="s" s="38">
        <v>8206</v>
      </c>
      <c r="F445" t="s" s="143">
        <v>6999</v>
      </c>
      <c r="G445" t="s" s="143">
        <v>7255</v>
      </c>
      <c r="H445" t="s" s="143">
        <v>7193</v>
      </c>
      <c r="I445" t="s" s="143">
        <v>7038</v>
      </c>
      <c r="J445" s="145">
        <v>1</v>
      </c>
      <c r="K445" s="93"/>
      <c r="L445" s="150"/>
      <c r="M445" s="150"/>
      <c r="N445" s="150"/>
      <c r="O445" s="150"/>
      <c r="P445" t="s" s="146">
        <v>8204</v>
      </c>
      <c r="Q445" t="s" s="143">
        <v>8205</v>
      </c>
    </row>
    <row r="446" ht="30.95" customHeight="1">
      <c r="A446" s="148">
        <v>92</v>
      </c>
      <c r="B446" t="s" s="143">
        <v>259</v>
      </c>
      <c r="C446" t="s" s="143">
        <v>8202</v>
      </c>
      <c r="D446" t="s" s="173">
        <v>7956</v>
      </c>
      <c r="E446" t="s" s="38">
        <v>8207</v>
      </c>
      <c r="F446" t="s" s="143">
        <v>6992</v>
      </c>
      <c r="G446" t="s" s="143">
        <v>7036</v>
      </c>
      <c r="H446" t="s" s="143">
        <v>7037</v>
      </c>
      <c r="I446" t="s" s="143">
        <v>7003</v>
      </c>
      <c r="J446" s="145">
        <v>1</v>
      </c>
      <c r="K446" s="93"/>
      <c r="L446" s="150"/>
      <c r="M446" s="150"/>
      <c r="N446" s="150"/>
      <c r="O446" s="150"/>
      <c r="P446" t="s" s="158">
        <v>8208</v>
      </c>
      <c r="Q446" t="s" s="143">
        <v>8205</v>
      </c>
    </row>
    <row r="447" ht="30.95" customHeight="1">
      <c r="A447" s="148">
        <v>93</v>
      </c>
      <c r="B447" t="s" s="143">
        <v>259</v>
      </c>
      <c r="C447" t="s" s="143">
        <v>8202</v>
      </c>
      <c r="D447" t="s" s="173">
        <v>7956</v>
      </c>
      <c r="E447" t="s" s="38">
        <v>8209</v>
      </c>
      <c r="F447" t="s" s="143">
        <v>6999</v>
      </c>
      <c r="G447" t="s" s="143">
        <v>7026</v>
      </c>
      <c r="H447" t="s" s="143">
        <v>7027</v>
      </c>
      <c r="I447" t="s" s="143">
        <v>7003</v>
      </c>
      <c r="J447" s="145">
        <v>1</v>
      </c>
      <c r="K447" s="93"/>
      <c r="L447" s="150"/>
      <c r="M447" s="150"/>
      <c r="N447" s="150"/>
      <c r="O447" s="150"/>
      <c r="P447" t="s" s="146">
        <v>8210</v>
      </c>
      <c r="Q447" t="s" s="143">
        <v>8205</v>
      </c>
    </row>
    <row r="448" ht="30.95" customHeight="1">
      <c r="A448" s="148">
        <v>94</v>
      </c>
      <c r="B448" t="s" s="143">
        <v>259</v>
      </c>
      <c r="C448" t="s" s="143">
        <v>8202</v>
      </c>
      <c r="D448" t="s" s="173">
        <v>7956</v>
      </c>
      <c r="E448" t="s" s="38">
        <v>8211</v>
      </c>
      <c r="F448" t="s" s="143">
        <v>6999</v>
      </c>
      <c r="G448" t="s" s="143">
        <v>7026</v>
      </c>
      <c r="H448" t="s" s="143">
        <v>7027</v>
      </c>
      <c r="I448" t="s" s="143">
        <v>7038</v>
      </c>
      <c r="J448" s="145">
        <v>1</v>
      </c>
      <c r="K448" s="93"/>
      <c r="L448" s="150"/>
      <c r="M448" s="150"/>
      <c r="N448" s="150"/>
      <c r="O448" s="150"/>
      <c r="P448" t="s" s="146">
        <v>8212</v>
      </c>
      <c r="Q448" t="s" s="143">
        <v>8205</v>
      </c>
    </row>
    <row r="449" ht="30.95" customHeight="1">
      <c r="A449" s="148">
        <v>95</v>
      </c>
      <c r="B449" t="s" s="143">
        <v>7060</v>
      </c>
      <c r="C449" t="s" s="143">
        <v>8213</v>
      </c>
      <c r="D449" t="s" s="173">
        <v>7956</v>
      </c>
      <c r="E449" t="s" s="38">
        <v>8214</v>
      </c>
      <c r="F449" t="s" s="143">
        <v>6999</v>
      </c>
      <c r="G449" t="s" s="143">
        <v>7104</v>
      </c>
      <c r="H449" t="s" s="143">
        <v>8215</v>
      </c>
      <c r="I449" t="s" s="143">
        <v>7003</v>
      </c>
      <c r="J449" s="145">
        <v>1</v>
      </c>
      <c r="K449" s="93"/>
      <c r="L449" s="150"/>
      <c r="M449" s="150"/>
      <c r="N449" s="150"/>
      <c r="O449" s="150"/>
      <c r="P449" t="s" s="146">
        <v>8216</v>
      </c>
      <c r="Q449" t="s" s="143">
        <v>8217</v>
      </c>
    </row>
    <row r="450" ht="30.95" customHeight="1">
      <c r="A450" s="148">
        <v>96</v>
      </c>
      <c r="B450" t="s" s="143">
        <v>7060</v>
      </c>
      <c r="C450" t="s" s="143">
        <v>8213</v>
      </c>
      <c r="D450" t="s" s="173">
        <v>7956</v>
      </c>
      <c r="E450" t="s" s="38">
        <v>8218</v>
      </c>
      <c r="F450" t="s" s="143">
        <v>6999</v>
      </c>
      <c r="G450" t="s" s="143">
        <v>7104</v>
      </c>
      <c r="H450" t="s" s="143">
        <v>8215</v>
      </c>
      <c r="I450" t="s" s="143">
        <v>7003</v>
      </c>
      <c r="J450" s="145">
        <v>1</v>
      </c>
      <c r="K450" s="93"/>
      <c r="L450" s="150"/>
      <c r="M450" s="150"/>
      <c r="N450" s="150"/>
      <c r="O450" s="150"/>
      <c r="P450" t="s" s="146">
        <v>8219</v>
      </c>
      <c r="Q450" t="s" s="143">
        <v>8217</v>
      </c>
    </row>
    <row r="451" ht="30.95" customHeight="1">
      <c r="A451" s="148">
        <v>97</v>
      </c>
      <c r="B451" t="s" s="143">
        <v>198</v>
      </c>
      <c r="C451" t="s" s="143">
        <v>8220</v>
      </c>
      <c r="D451" t="s" s="173">
        <v>7956</v>
      </c>
      <c r="E451" t="s" s="38">
        <v>8221</v>
      </c>
      <c r="F451" t="s" s="143">
        <v>6999</v>
      </c>
      <c r="G451" t="s" s="143">
        <v>7045</v>
      </c>
      <c r="H451" t="s" s="143">
        <v>7088</v>
      </c>
      <c r="I451" t="s" s="143">
        <v>6995</v>
      </c>
      <c r="J451" s="145">
        <v>1</v>
      </c>
      <c r="K451" s="93"/>
      <c r="L451" s="150"/>
      <c r="M451" s="150"/>
      <c r="N451" s="150"/>
      <c r="O451" s="150"/>
      <c r="P451" t="s" s="146">
        <v>8222</v>
      </c>
      <c r="Q451" t="s" s="143">
        <v>7067</v>
      </c>
    </row>
    <row r="452" ht="30.95" customHeight="1">
      <c r="A452" s="148">
        <v>98</v>
      </c>
      <c r="B452" t="s" s="143">
        <v>198</v>
      </c>
      <c r="C452" t="s" s="143">
        <v>8223</v>
      </c>
      <c r="D452" t="s" s="173">
        <v>7956</v>
      </c>
      <c r="E452" t="s" s="38">
        <v>8224</v>
      </c>
      <c r="F452" t="s" s="143">
        <v>6999</v>
      </c>
      <c r="G452" t="s" s="143">
        <v>7002</v>
      </c>
      <c r="H452" t="s" s="143">
        <v>7010</v>
      </c>
      <c r="I452" t="s" s="143">
        <v>7038</v>
      </c>
      <c r="J452" s="145">
        <v>1</v>
      </c>
      <c r="K452" s="93"/>
      <c r="L452" s="150"/>
      <c r="M452" s="150"/>
      <c r="N452" s="150"/>
      <c r="O452" s="150"/>
      <c r="P452" t="s" s="158">
        <v>8225</v>
      </c>
      <c r="Q452" s="155"/>
    </row>
    <row r="453" ht="30.95" customHeight="1">
      <c r="A453" s="148">
        <v>99</v>
      </c>
      <c r="B453" t="s" s="143">
        <v>198</v>
      </c>
      <c r="C453" t="s" s="143">
        <v>8223</v>
      </c>
      <c r="D453" t="s" s="173">
        <v>7956</v>
      </c>
      <c r="E453" t="s" s="38">
        <v>8226</v>
      </c>
      <c r="F453" t="s" s="143">
        <v>6999</v>
      </c>
      <c r="G453" t="s" s="143">
        <v>7031</v>
      </c>
      <c r="H453" t="s" s="143">
        <v>7032</v>
      </c>
      <c r="I453" t="s" s="143">
        <v>7038</v>
      </c>
      <c r="J453" s="145">
        <v>1</v>
      </c>
      <c r="K453" s="93"/>
      <c r="L453" s="150"/>
      <c r="M453" s="150"/>
      <c r="N453" s="150"/>
      <c r="O453" s="150"/>
      <c r="P453" t="s" s="158">
        <v>8227</v>
      </c>
      <c r="Q453" s="155"/>
    </row>
    <row r="454" ht="30.95" customHeight="1">
      <c r="A454" s="148">
        <v>100</v>
      </c>
      <c r="B454" t="s" s="143">
        <v>198</v>
      </c>
      <c r="C454" t="s" s="143">
        <v>8223</v>
      </c>
      <c r="D454" t="s" s="173">
        <v>7956</v>
      </c>
      <c r="E454" t="s" s="38">
        <v>8228</v>
      </c>
      <c r="F454" t="s" s="143">
        <v>6999</v>
      </c>
      <c r="G454" t="s" s="143">
        <v>7045</v>
      </c>
      <c r="H454" t="s" s="143">
        <v>7088</v>
      </c>
      <c r="I454" t="s" s="143">
        <v>6995</v>
      </c>
      <c r="J454" s="145">
        <v>1</v>
      </c>
      <c r="K454" s="93"/>
      <c r="L454" s="150"/>
      <c r="M454" s="150"/>
      <c r="N454" s="150"/>
      <c r="O454" s="150"/>
      <c r="P454" t="s" s="158">
        <v>8229</v>
      </c>
      <c r="Q454" s="155"/>
    </row>
    <row r="455" ht="30.95" customHeight="1">
      <c r="A455" s="148">
        <v>101</v>
      </c>
      <c r="B455" t="s" s="143">
        <v>259</v>
      </c>
      <c r="C455" t="s" s="143">
        <v>8230</v>
      </c>
      <c r="D455" t="s" s="173">
        <v>7956</v>
      </c>
      <c r="E455" t="s" s="38">
        <v>8231</v>
      </c>
      <c r="F455" t="s" s="143">
        <v>6999</v>
      </c>
      <c r="G455" t="s" s="143">
        <v>7031</v>
      </c>
      <c r="H455" t="s" s="143">
        <v>7341</v>
      </c>
      <c r="I455" t="s" s="143">
        <v>6995</v>
      </c>
      <c r="J455" s="145">
        <v>1</v>
      </c>
      <c r="K455" s="93"/>
      <c r="L455" s="150"/>
      <c r="M455" s="150"/>
      <c r="N455" s="150"/>
      <c r="O455" s="150"/>
      <c r="P455" t="s" s="146">
        <v>8232</v>
      </c>
      <c r="Q455" t="s" s="143">
        <v>8233</v>
      </c>
    </row>
    <row r="456" ht="30.95" customHeight="1">
      <c r="A456" s="148">
        <v>102</v>
      </c>
      <c r="B456" t="s" s="143">
        <v>259</v>
      </c>
      <c r="C456" t="s" s="143">
        <v>8230</v>
      </c>
      <c r="D456" t="s" s="173">
        <v>7956</v>
      </c>
      <c r="E456" t="s" s="38">
        <v>8234</v>
      </c>
      <c r="F456" t="s" s="143">
        <v>6992</v>
      </c>
      <c r="G456" t="s" s="143">
        <v>7031</v>
      </c>
      <c r="H456" t="s" s="143">
        <v>7341</v>
      </c>
      <c r="I456" t="s" s="143">
        <v>6995</v>
      </c>
      <c r="J456" s="145">
        <v>1</v>
      </c>
      <c r="K456" s="93"/>
      <c r="L456" s="150"/>
      <c r="M456" s="150"/>
      <c r="N456" s="150"/>
      <c r="O456" s="150"/>
      <c r="P456" t="s" s="146">
        <v>8235</v>
      </c>
      <c r="Q456" t="s" s="143">
        <v>8233</v>
      </c>
    </row>
    <row r="457" ht="30.95" customHeight="1">
      <c r="A457" s="148">
        <v>103</v>
      </c>
      <c r="B457" t="s" s="143">
        <v>259</v>
      </c>
      <c r="C457" t="s" s="143">
        <v>8236</v>
      </c>
      <c r="D457" t="s" s="173">
        <v>7956</v>
      </c>
      <c r="E457" t="s" s="38">
        <v>8237</v>
      </c>
      <c r="F457" t="s" s="143">
        <v>6992</v>
      </c>
      <c r="G457" t="s" s="143">
        <v>7036</v>
      </c>
      <c r="H457" t="s" s="143">
        <v>7019</v>
      </c>
      <c r="I457" t="s" s="143">
        <v>7020</v>
      </c>
      <c r="J457" s="145">
        <v>1</v>
      </c>
      <c r="K457" s="93"/>
      <c r="L457" s="150"/>
      <c r="M457" s="150"/>
      <c r="N457" s="150"/>
      <c r="O457" s="150"/>
      <c r="P457" t="s" s="146">
        <v>8238</v>
      </c>
      <c r="Q457" t="s" s="143">
        <v>8233</v>
      </c>
    </row>
    <row r="458" ht="30.95" customHeight="1">
      <c r="A458" s="148">
        <v>104</v>
      </c>
      <c r="B458" t="s" s="143">
        <v>7051</v>
      </c>
      <c r="C458" t="s" s="143">
        <v>8239</v>
      </c>
      <c r="D458" t="s" s="173">
        <v>7956</v>
      </c>
      <c r="E458" t="s" s="38">
        <v>8240</v>
      </c>
      <c r="F458" t="s" s="143">
        <v>6999</v>
      </c>
      <c r="G458" t="s" s="143">
        <v>7045</v>
      </c>
      <c r="H458" t="s" s="143">
        <v>7088</v>
      </c>
      <c r="I458" t="s" s="143">
        <v>6995</v>
      </c>
      <c r="J458" s="145">
        <v>1</v>
      </c>
      <c r="K458" s="93"/>
      <c r="L458" s="150"/>
      <c r="M458" s="150"/>
      <c r="N458" s="150"/>
      <c r="O458" s="150"/>
      <c r="P458" t="s" s="146">
        <v>8241</v>
      </c>
      <c r="Q458" t="s" s="147">
        <v>8242</v>
      </c>
    </row>
    <row r="459" ht="30.95" customHeight="1">
      <c r="A459" s="148">
        <v>105</v>
      </c>
      <c r="B459" t="s" s="143">
        <v>259</v>
      </c>
      <c r="C459" t="s" s="143">
        <v>8243</v>
      </c>
      <c r="D459" t="s" s="173">
        <v>7956</v>
      </c>
      <c r="E459" t="s" s="38">
        <v>8244</v>
      </c>
      <c r="F459" t="s" s="143">
        <v>6992</v>
      </c>
      <c r="G459" t="s" s="143">
        <v>7045</v>
      </c>
      <c r="H459" t="s" s="143">
        <v>7046</v>
      </c>
      <c r="I459" t="s" s="143">
        <v>6995</v>
      </c>
      <c r="J459" s="145">
        <v>1</v>
      </c>
      <c r="K459" s="93"/>
      <c r="L459" s="150"/>
      <c r="M459" s="150"/>
      <c r="N459" s="150"/>
      <c r="O459" s="150"/>
      <c r="P459" t="s" s="146">
        <v>8245</v>
      </c>
      <c r="Q459" t="s" s="143">
        <v>8246</v>
      </c>
    </row>
    <row r="460" ht="30.95" customHeight="1">
      <c r="A460" s="148">
        <v>106</v>
      </c>
      <c r="B460" t="s" s="143">
        <v>259</v>
      </c>
      <c r="C460" t="s" s="143">
        <v>8247</v>
      </c>
      <c r="D460" t="s" s="173">
        <v>7956</v>
      </c>
      <c r="E460" t="s" s="38">
        <v>8248</v>
      </c>
      <c r="F460" t="s" s="143">
        <v>6999</v>
      </c>
      <c r="G460" t="s" s="143">
        <v>6993</v>
      </c>
      <c r="H460" t="s" s="143">
        <v>6994</v>
      </c>
      <c r="I460" t="s" s="143">
        <v>7038</v>
      </c>
      <c r="J460" s="145">
        <v>1</v>
      </c>
      <c r="K460" s="93"/>
      <c r="L460" s="150"/>
      <c r="M460" s="150"/>
      <c r="N460" s="150"/>
      <c r="O460" s="150"/>
      <c r="P460" t="s" s="146">
        <v>8249</v>
      </c>
      <c r="Q460" t="s" s="147">
        <v>8190</v>
      </c>
    </row>
    <row r="461" ht="30.95" customHeight="1">
      <c r="A461" s="148">
        <v>107</v>
      </c>
      <c r="B461" t="s" s="143">
        <v>259</v>
      </c>
      <c r="C461" t="s" s="143">
        <v>8247</v>
      </c>
      <c r="D461" t="s" s="173">
        <v>7956</v>
      </c>
      <c r="E461" t="s" s="38">
        <v>8250</v>
      </c>
      <c r="F461" t="s" s="143">
        <v>6992</v>
      </c>
      <c r="G461" t="s" s="143">
        <v>6993</v>
      </c>
      <c r="H461" t="s" s="143">
        <v>6994</v>
      </c>
      <c r="I461" t="s" s="143">
        <v>6995</v>
      </c>
      <c r="J461" s="145">
        <v>1</v>
      </c>
      <c r="K461" s="93"/>
      <c r="L461" s="150"/>
      <c r="M461" s="150"/>
      <c r="N461" s="150"/>
      <c r="O461" s="150"/>
      <c r="P461" t="s" s="146">
        <v>8251</v>
      </c>
      <c r="Q461" t="s" s="147">
        <v>8190</v>
      </c>
    </row>
    <row r="462" ht="30.95" customHeight="1">
      <c r="A462" s="148">
        <v>108</v>
      </c>
      <c r="B462" t="s" s="143">
        <v>198</v>
      </c>
      <c r="C462" t="s" s="143">
        <v>8252</v>
      </c>
      <c r="D462" t="s" s="173">
        <v>7956</v>
      </c>
      <c r="E462" t="s" s="38">
        <v>8253</v>
      </c>
      <c r="F462" t="s" s="143">
        <v>6999</v>
      </c>
      <c r="G462" t="s" s="143">
        <v>7009</v>
      </c>
      <c r="H462" t="s" s="143">
        <v>7193</v>
      </c>
      <c r="I462" t="s" s="143">
        <v>7003</v>
      </c>
      <c r="J462" s="145">
        <v>1</v>
      </c>
      <c r="K462" s="93"/>
      <c r="L462" s="150"/>
      <c r="M462" s="150"/>
      <c r="N462" s="150"/>
      <c r="O462" s="150"/>
      <c r="P462" t="s" s="146">
        <v>8254</v>
      </c>
      <c r="Q462" t="s" s="147">
        <v>8255</v>
      </c>
    </row>
    <row r="463" ht="30.95" customHeight="1">
      <c r="A463" s="148">
        <v>109</v>
      </c>
      <c r="B463" t="s" s="143">
        <v>198</v>
      </c>
      <c r="C463" t="s" s="143">
        <v>8252</v>
      </c>
      <c r="D463" t="s" s="173">
        <v>7956</v>
      </c>
      <c r="E463" t="s" s="38">
        <v>8256</v>
      </c>
      <c r="F463" t="s" s="143">
        <v>6992</v>
      </c>
      <c r="G463" t="s" s="143">
        <v>7009</v>
      </c>
      <c r="H463" t="s" s="143">
        <v>7193</v>
      </c>
      <c r="I463" t="s" s="143">
        <v>7003</v>
      </c>
      <c r="J463" s="145">
        <v>1</v>
      </c>
      <c r="K463" s="93"/>
      <c r="L463" s="150"/>
      <c r="M463" s="150"/>
      <c r="N463" s="150"/>
      <c r="O463" s="150"/>
      <c r="P463" t="s" s="146">
        <v>8257</v>
      </c>
      <c r="Q463" t="s" s="147">
        <v>8255</v>
      </c>
    </row>
    <row r="464" ht="30.95" customHeight="1">
      <c r="A464" s="148">
        <v>110</v>
      </c>
      <c r="B464" t="s" s="143">
        <v>259</v>
      </c>
      <c r="C464" t="s" s="143">
        <v>8258</v>
      </c>
      <c r="D464" t="s" s="173">
        <v>7956</v>
      </c>
      <c r="E464" t="s" s="38">
        <v>8259</v>
      </c>
      <c r="F464" t="s" s="143">
        <v>6999</v>
      </c>
      <c r="G464" t="s" s="143">
        <v>8260</v>
      </c>
      <c r="H464" t="s" s="143">
        <v>7099</v>
      </c>
      <c r="I464" t="s" s="143">
        <v>7100</v>
      </c>
      <c r="J464" s="145">
        <v>1</v>
      </c>
      <c r="K464" s="93"/>
      <c r="L464" s="150"/>
      <c r="M464" s="150"/>
      <c r="N464" s="150"/>
      <c r="O464" s="150"/>
      <c r="P464" t="s" s="146">
        <v>8261</v>
      </c>
      <c r="Q464" t="s" s="143">
        <v>8262</v>
      </c>
    </row>
    <row r="465" ht="30.95" customHeight="1">
      <c r="A465" s="148">
        <v>111</v>
      </c>
      <c r="B465" t="s" s="143">
        <v>259</v>
      </c>
      <c r="C465" t="s" s="143">
        <v>8258</v>
      </c>
      <c r="D465" t="s" s="173">
        <v>7956</v>
      </c>
      <c r="E465" t="s" s="38">
        <v>8263</v>
      </c>
      <c r="F465" t="s" s="143">
        <v>6999</v>
      </c>
      <c r="G465" t="s" s="143">
        <v>7036</v>
      </c>
      <c r="H465" t="s" s="143">
        <v>7099</v>
      </c>
      <c r="I465" t="s" s="143">
        <v>7100</v>
      </c>
      <c r="J465" s="145">
        <v>1</v>
      </c>
      <c r="K465" s="93"/>
      <c r="L465" s="150"/>
      <c r="M465" s="150"/>
      <c r="N465" s="150"/>
      <c r="O465" s="150"/>
      <c r="P465" t="s" s="146">
        <v>8264</v>
      </c>
      <c r="Q465" t="s" s="143">
        <v>8262</v>
      </c>
    </row>
    <row r="466" ht="30.95" customHeight="1">
      <c r="A466" s="148">
        <v>112</v>
      </c>
      <c r="B466" t="s" s="143">
        <v>259</v>
      </c>
      <c r="C466" t="s" s="143">
        <v>8258</v>
      </c>
      <c r="D466" t="s" s="173">
        <v>7956</v>
      </c>
      <c r="E466" t="s" s="38">
        <v>8265</v>
      </c>
      <c r="F466" t="s" s="143">
        <v>6999</v>
      </c>
      <c r="G466" t="s" s="143">
        <v>7031</v>
      </c>
      <c r="H466" t="s" s="143">
        <v>7099</v>
      </c>
      <c r="I466" t="s" s="143">
        <v>7100</v>
      </c>
      <c r="J466" s="145">
        <v>1</v>
      </c>
      <c r="K466" s="93"/>
      <c r="L466" s="150"/>
      <c r="M466" s="150"/>
      <c r="N466" s="150"/>
      <c r="O466" s="150"/>
      <c r="P466" t="s" s="146">
        <v>8266</v>
      </c>
      <c r="Q466" t="s" s="143">
        <v>8262</v>
      </c>
    </row>
    <row r="467" ht="30.95" customHeight="1">
      <c r="A467" s="148">
        <v>113</v>
      </c>
      <c r="B467" t="s" s="143">
        <v>259</v>
      </c>
      <c r="C467" t="s" s="143">
        <v>8258</v>
      </c>
      <c r="D467" t="s" s="173">
        <v>7956</v>
      </c>
      <c r="E467" t="s" s="38">
        <v>8267</v>
      </c>
      <c r="F467" t="s" s="143">
        <v>6999</v>
      </c>
      <c r="G467" t="s" s="143">
        <v>7031</v>
      </c>
      <c r="H467" t="s" s="143">
        <v>7099</v>
      </c>
      <c r="I467" t="s" s="143">
        <v>7100</v>
      </c>
      <c r="J467" s="145">
        <v>1</v>
      </c>
      <c r="K467" s="93"/>
      <c r="L467" s="150"/>
      <c r="M467" s="150"/>
      <c r="N467" s="150"/>
      <c r="O467" s="150"/>
      <c r="P467" t="s" s="146">
        <v>8266</v>
      </c>
      <c r="Q467" t="s" s="143">
        <v>8262</v>
      </c>
    </row>
    <row r="468" ht="30.95" customHeight="1">
      <c r="A468" s="148">
        <v>114</v>
      </c>
      <c r="B468" t="s" s="143">
        <v>259</v>
      </c>
      <c r="C468" t="s" s="143">
        <v>8268</v>
      </c>
      <c r="D468" t="s" s="173">
        <v>7956</v>
      </c>
      <c r="E468" t="s" s="38">
        <v>8269</v>
      </c>
      <c r="F468" t="s" s="143">
        <v>6999</v>
      </c>
      <c r="G468" t="s" s="143">
        <v>7031</v>
      </c>
      <c r="H468" t="s" s="143">
        <v>8270</v>
      </c>
      <c r="I468" t="s" s="143">
        <v>7100</v>
      </c>
      <c r="J468" s="145">
        <v>1</v>
      </c>
      <c r="K468" s="93"/>
      <c r="L468" s="150"/>
      <c r="M468" s="150"/>
      <c r="N468" s="150"/>
      <c r="O468" s="150"/>
      <c r="P468" t="s" s="146">
        <v>8271</v>
      </c>
      <c r="Q468" t="s" s="147">
        <v>8272</v>
      </c>
    </row>
    <row r="469" ht="30.95" customHeight="1">
      <c r="A469" s="148">
        <v>115</v>
      </c>
      <c r="B469" t="s" s="143">
        <v>259</v>
      </c>
      <c r="C469" t="s" s="143">
        <v>8268</v>
      </c>
      <c r="D469" t="s" s="173">
        <v>7956</v>
      </c>
      <c r="E469" t="s" s="38">
        <v>8273</v>
      </c>
      <c r="F469" t="s" s="143">
        <v>7534</v>
      </c>
      <c r="G469" s="155"/>
      <c r="H469" s="155"/>
      <c r="I469" s="155"/>
      <c r="J469" s="145">
        <v>1</v>
      </c>
      <c r="K469" s="93"/>
      <c r="L469" s="150"/>
      <c r="M469" s="150"/>
      <c r="N469" s="150"/>
      <c r="O469" s="150"/>
      <c r="P469" t="s" s="146">
        <v>8274</v>
      </c>
      <c r="Q469" t="s" s="147">
        <v>8272</v>
      </c>
    </row>
    <row r="470" ht="30.95" customHeight="1">
      <c r="A470" s="148">
        <v>116</v>
      </c>
      <c r="B470" t="s" s="143">
        <v>259</v>
      </c>
      <c r="C470" t="s" s="143">
        <v>8268</v>
      </c>
      <c r="D470" t="s" s="173">
        <v>7956</v>
      </c>
      <c r="E470" t="s" s="38">
        <v>8275</v>
      </c>
      <c r="F470" t="s" s="143">
        <v>7534</v>
      </c>
      <c r="G470" s="155"/>
      <c r="H470" s="155"/>
      <c r="I470" s="155"/>
      <c r="J470" s="145">
        <v>1</v>
      </c>
      <c r="K470" s="93"/>
      <c r="L470" s="150"/>
      <c r="M470" s="150"/>
      <c r="N470" s="150"/>
      <c r="O470" s="150"/>
      <c r="P470" t="s" s="146">
        <v>8276</v>
      </c>
      <c r="Q470" t="s" s="147">
        <v>8272</v>
      </c>
    </row>
    <row r="471" ht="30.95" customHeight="1">
      <c r="A471" s="148">
        <v>117</v>
      </c>
      <c r="B471" t="s" s="143">
        <v>259</v>
      </c>
      <c r="C471" t="s" s="143">
        <v>8268</v>
      </c>
      <c r="D471" t="s" s="173">
        <v>7956</v>
      </c>
      <c r="E471" t="s" s="38">
        <v>8277</v>
      </c>
      <c r="F471" t="s" s="143">
        <v>6999</v>
      </c>
      <c r="G471" t="s" s="143">
        <v>7031</v>
      </c>
      <c r="H471" t="s" s="143">
        <v>7099</v>
      </c>
      <c r="I471" t="s" s="143">
        <v>7100</v>
      </c>
      <c r="J471" s="145">
        <v>1</v>
      </c>
      <c r="K471" s="93"/>
      <c r="L471" s="150"/>
      <c r="M471" s="150"/>
      <c r="N471" s="150"/>
      <c r="O471" s="150"/>
      <c r="P471" t="s" s="146">
        <v>8278</v>
      </c>
      <c r="Q471" t="s" s="147">
        <v>8272</v>
      </c>
    </row>
    <row r="472" ht="30.95" customHeight="1">
      <c r="A472" s="148">
        <v>118</v>
      </c>
      <c r="B472" t="s" s="143">
        <v>259</v>
      </c>
      <c r="C472" t="s" s="143">
        <v>8268</v>
      </c>
      <c r="D472" t="s" s="173">
        <v>7956</v>
      </c>
      <c r="E472" t="s" s="38">
        <v>8279</v>
      </c>
      <c r="F472" t="s" s="143">
        <v>6999</v>
      </c>
      <c r="G472" t="s" s="143">
        <v>7031</v>
      </c>
      <c r="H472" t="s" s="143">
        <v>7099</v>
      </c>
      <c r="I472" t="s" s="143">
        <v>7100</v>
      </c>
      <c r="J472" s="145">
        <v>1</v>
      </c>
      <c r="K472" s="93"/>
      <c r="L472" s="150"/>
      <c r="M472" s="150"/>
      <c r="N472" s="150"/>
      <c r="O472" s="150"/>
      <c r="P472" t="s" s="146">
        <v>8280</v>
      </c>
      <c r="Q472" t="s" s="147">
        <v>8272</v>
      </c>
    </row>
    <row r="473" ht="30.95" customHeight="1">
      <c r="A473" s="148">
        <v>119</v>
      </c>
      <c r="B473" t="s" s="143">
        <v>259</v>
      </c>
      <c r="C473" t="s" s="143">
        <v>8268</v>
      </c>
      <c r="D473" t="s" s="173">
        <v>7956</v>
      </c>
      <c r="E473" t="s" s="38">
        <v>8281</v>
      </c>
      <c r="F473" t="s" s="143">
        <v>6999</v>
      </c>
      <c r="G473" t="s" s="143">
        <v>7064</v>
      </c>
      <c r="H473" t="s" s="143">
        <v>8282</v>
      </c>
      <c r="I473" t="s" s="143">
        <v>7003</v>
      </c>
      <c r="J473" s="145">
        <v>1</v>
      </c>
      <c r="K473" s="93"/>
      <c r="L473" s="150"/>
      <c r="M473" s="150"/>
      <c r="N473" s="150"/>
      <c r="O473" s="150"/>
      <c r="P473" t="s" s="146">
        <v>8283</v>
      </c>
      <c r="Q473" t="s" s="147">
        <v>8272</v>
      </c>
    </row>
    <row r="474" ht="30.95" customHeight="1">
      <c r="A474" s="148">
        <v>120</v>
      </c>
      <c r="B474" t="s" s="143">
        <v>259</v>
      </c>
      <c r="C474" t="s" s="143">
        <v>8268</v>
      </c>
      <c r="D474" t="s" s="173">
        <v>7956</v>
      </c>
      <c r="E474" t="s" s="38">
        <v>8284</v>
      </c>
      <c r="F474" t="s" s="143">
        <v>8285</v>
      </c>
      <c r="G474" s="155"/>
      <c r="H474" s="155"/>
      <c r="I474" s="155"/>
      <c r="J474" s="145">
        <v>1</v>
      </c>
      <c r="K474" s="93"/>
      <c r="L474" s="150"/>
      <c r="M474" s="150"/>
      <c r="N474" s="150"/>
      <c r="O474" s="150"/>
      <c r="P474" t="s" s="146">
        <v>8286</v>
      </c>
      <c r="Q474" t="s" s="147">
        <v>8272</v>
      </c>
    </row>
    <row r="475" ht="30.95" customHeight="1">
      <c r="A475" s="148">
        <v>121</v>
      </c>
      <c r="B475" t="s" s="143">
        <v>259</v>
      </c>
      <c r="C475" t="s" s="143">
        <v>8268</v>
      </c>
      <c r="D475" t="s" s="173">
        <v>7956</v>
      </c>
      <c r="E475" t="s" s="38">
        <v>8287</v>
      </c>
      <c r="F475" t="s" s="143">
        <v>7534</v>
      </c>
      <c r="G475" s="155"/>
      <c r="H475" s="155"/>
      <c r="I475" s="155"/>
      <c r="J475" s="145">
        <v>1</v>
      </c>
      <c r="K475" s="93"/>
      <c r="L475" s="150"/>
      <c r="M475" s="150"/>
      <c r="N475" s="150"/>
      <c r="O475" s="150"/>
      <c r="P475" t="s" s="146">
        <v>8286</v>
      </c>
      <c r="Q475" t="s" s="147">
        <v>8272</v>
      </c>
    </row>
    <row r="476" ht="30.95" customHeight="1">
      <c r="A476" s="148">
        <v>122</v>
      </c>
      <c r="B476" t="s" s="143">
        <v>198</v>
      </c>
      <c r="C476" t="s" s="143">
        <v>8288</v>
      </c>
      <c r="D476" t="s" s="173">
        <v>7956</v>
      </c>
      <c r="E476" t="s" s="38">
        <v>8289</v>
      </c>
      <c r="F476" t="s" s="143">
        <v>6999</v>
      </c>
      <c r="G476" t="s" s="143">
        <v>6993</v>
      </c>
      <c r="H476" t="s" s="143">
        <v>7088</v>
      </c>
      <c r="I476" t="s" s="143">
        <v>7003</v>
      </c>
      <c r="J476" s="145">
        <v>1</v>
      </c>
      <c r="K476" s="93"/>
      <c r="L476" s="150"/>
      <c r="M476" s="150"/>
      <c r="N476" s="150"/>
      <c r="O476" s="150"/>
      <c r="P476" t="s" s="146">
        <v>8290</v>
      </c>
      <c r="Q476" t="s" s="147">
        <v>8291</v>
      </c>
    </row>
    <row r="477" ht="30.95" customHeight="1">
      <c r="A477" s="148">
        <v>123</v>
      </c>
      <c r="B477" t="s" s="143">
        <v>198</v>
      </c>
      <c r="C477" t="s" s="143">
        <v>8288</v>
      </c>
      <c r="D477" t="s" s="173">
        <v>7956</v>
      </c>
      <c r="E477" t="s" s="38">
        <v>8292</v>
      </c>
      <c r="F477" t="s" s="143">
        <v>6992</v>
      </c>
      <c r="G477" t="s" s="143">
        <v>7031</v>
      </c>
      <c r="H477" t="s" s="143">
        <v>7057</v>
      </c>
      <c r="I477" t="s" s="143">
        <v>7003</v>
      </c>
      <c r="J477" s="145">
        <v>1</v>
      </c>
      <c r="K477" s="93"/>
      <c r="L477" s="150"/>
      <c r="M477" s="150"/>
      <c r="N477" s="150"/>
      <c r="O477" s="150"/>
      <c r="P477" t="s" s="146">
        <v>8293</v>
      </c>
      <c r="Q477" t="s" s="147">
        <v>8291</v>
      </c>
    </row>
    <row r="478" ht="30.95" customHeight="1">
      <c r="A478" s="148">
        <v>124</v>
      </c>
      <c r="B478" t="s" s="143">
        <v>198</v>
      </c>
      <c r="C478" t="s" s="143">
        <v>8288</v>
      </c>
      <c r="D478" t="s" s="173">
        <v>7956</v>
      </c>
      <c r="E478" t="s" s="38">
        <v>8294</v>
      </c>
      <c r="F478" t="s" s="143">
        <v>6999</v>
      </c>
      <c r="G478" t="s" s="143">
        <v>7031</v>
      </c>
      <c r="H478" t="s" s="143">
        <v>7057</v>
      </c>
      <c r="I478" t="s" s="143">
        <v>7003</v>
      </c>
      <c r="J478" s="145">
        <v>1</v>
      </c>
      <c r="K478" s="93"/>
      <c r="L478" s="150"/>
      <c r="M478" s="150"/>
      <c r="N478" s="150"/>
      <c r="O478" s="150"/>
      <c r="P478" t="s" s="146">
        <v>8295</v>
      </c>
      <c r="Q478" t="s" s="147">
        <v>8291</v>
      </c>
    </row>
    <row r="479" ht="30.95" customHeight="1">
      <c r="A479" s="148">
        <v>125</v>
      </c>
      <c r="B479" t="s" s="143">
        <v>198</v>
      </c>
      <c r="C479" t="s" s="143">
        <v>8288</v>
      </c>
      <c r="D479" t="s" s="173">
        <v>7956</v>
      </c>
      <c r="E479" t="s" s="38">
        <v>8296</v>
      </c>
      <c r="F479" t="s" s="143">
        <v>6999</v>
      </c>
      <c r="G479" t="s" s="143">
        <v>6993</v>
      </c>
      <c r="H479" t="s" s="143">
        <v>7088</v>
      </c>
      <c r="I479" t="s" s="143">
        <v>7003</v>
      </c>
      <c r="J479" s="145">
        <v>1</v>
      </c>
      <c r="K479" s="93"/>
      <c r="L479" s="150"/>
      <c r="M479" s="150"/>
      <c r="N479" s="150"/>
      <c r="O479" s="150"/>
      <c r="P479" t="s" s="146">
        <v>8297</v>
      </c>
      <c r="Q479" t="s" s="147">
        <v>8291</v>
      </c>
    </row>
    <row r="480" ht="30.95" customHeight="1">
      <c r="A480" s="148">
        <v>126</v>
      </c>
      <c r="B480" t="s" s="143">
        <v>259</v>
      </c>
      <c r="C480" t="s" s="143">
        <v>8298</v>
      </c>
      <c r="D480" t="s" s="173">
        <v>7956</v>
      </c>
      <c r="E480" t="s" s="38">
        <v>8299</v>
      </c>
      <c r="F480" t="s" s="143">
        <v>6999</v>
      </c>
      <c r="G480" t="s" s="143">
        <v>7045</v>
      </c>
      <c r="H480" t="s" s="143">
        <v>7088</v>
      </c>
      <c r="I480" t="s" s="143">
        <v>7038</v>
      </c>
      <c r="J480" s="145">
        <v>1</v>
      </c>
      <c r="K480" s="93"/>
      <c r="L480" s="150"/>
      <c r="M480" s="150"/>
      <c r="N480" s="150"/>
      <c r="O480" s="150"/>
      <c r="P480" t="s" s="146">
        <v>8300</v>
      </c>
      <c r="Q480" t="s" s="143">
        <v>8301</v>
      </c>
    </row>
    <row r="481" ht="30.95" customHeight="1">
      <c r="A481" s="148">
        <v>127</v>
      </c>
      <c r="B481" t="s" s="143">
        <v>259</v>
      </c>
      <c r="C481" t="s" s="143">
        <v>8298</v>
      </c>
      <c r="D481" t="s" s="173">
        <v>7956</v>
      </c>
      <c r="E481" t="s" s="38">
        <v>8302</v>
      </c>
      <c r="F481" t="s" s="143">
        <v>6992</v>
      </c>
      <c r="G481" t="s" s="143">
        <v>7255</v>
      </c>
      <c r="H481" t="s" s="143">
        <v>7193</v>
      </c>
      <c r="I481" t="s" s="143">
        <v>7038</v>
      </c>
      <c r="J481" s="145">
        <v>1</v>
      </c>
      <c r="K481" s="93"/>
      <c r="L481" s="150"/>
      <c r="M481" s="150"/>
      <c r="N481" s="150"/>
      <c r="O481" s="150"/>
      <c r="P481" t="s" s="146">
        <v>8300</v>
      </c>
      <c r="Q481" t="s" s="143">
        <v>8301</v>
      </c>
    </row>
    <row r="482" ht="30.95" customHeight="1">
      <c r="A482" s="148">
        <v>128</v>
      </c>
      <c r="B482" t="s" s="143">
        <v>198</v>
      </c>
      <c r="C482" t="s" s="143">
        <v>8303</v>
      </c>
      <c r="D482" t="s" s="173">
        <v>7956</v>
      </c>
      <c r="E482" t="s" s="38">
        <v>8304</v>
      </c>
      <c r="F482" t="s" s="143">
        <v>6999</v>
      </c>
      <c r="G482" t="s" s="143">
        <v>6993</v>
      </c>
      <c r="H482" t="s" s="143">
        <v>6994</v>
      </c>
      <c r="I482" t="s" s="143">
        <v>6995</v>
      </c>
      <c r="J482" s="145">
        <v>1</v>
      </c>
      <c r="K482" s="93"/>
      <c r="L482" s="150"/>
      <c r="M482" s="150"/>
      <c r="N482" s="150"/>
      <c r="O482" s="150"/>
      <c r="P482" t="s" s="146">
        <v>8305</v>
      </c>
      <c r="Q482" t="s" s="143">
        <v>8306</v>
      </c>
    </row>
    <row r="483" ht="30.95" customHeight="1">
      <c r="A483" s="148">
        <v>129</v>
      </c>
      <c r="B483" t="s" s="143">
        <v>198</v>
      </c>
      <c r="C483" t="s" s="143">
        <v>8303</v>
      </c>
      <c r="D483" t="s" s="173">
        <v>7956</v>
      </c>
      <c r="E483" t="s" s="38">
        <v>8307</v>
      </c>
      <c r="F483" t="s" s="143">
        <v>6992</v>
      </c>
      <c r="G483" t="s" s="143">
        <v>6993</v>
      </c>
      <c r="H483" t="s" s="143">
        <v>6994</v>
      </c>
      <c r="I483" t="s" s="143">
        <v>6995</v>
      </c>
      <c r="J483" s="145">
        <v>1</v>
      </c>
      <c r="K483" s="93"/>
      <c r="L483" s="150"/>
      <c r="M483" s="150"/>
      <c r="N483" s="150"/>
      <c r="O483" s="150"/>
      <c r="P483" t="s" s="146">
        <v>8305</v>
      </c>
      <c r="Q483" t="s" s="143">
        <v>8306</v>
      </c>
    </row>
    <row r="484" ht="30.95" customHeight="1">
      <c r="A484" s="148">
        <v>130</v>
      </c>
      <c r="B484" t="s" s="143">
        <v>198</v>
      </c>
      <c r="C484" t="s" s="143">
        <v>8303</v>
      </c>
      <c r="D484" t="s" s="173">
        <v>7956</v>
      </c>
      <c r="E484" t="s" s="38">
        <v>8308</v>
      </c>
      <c r="F484" t="s" s="143">
        <v>6999</v>
      </c>
      <c r="G484" t="s" s="143">
        <v>7002</v>
      </c>
      <c r="H484" t="s" s="143">
        <v>7010</v>
      </c>
      <c r="I484" t="s" s="143">
        <v>7038</v>
      </c>
      <c r="J484" s="145">
        <v>1</v>
      </c>
      <c r="K484" s="93"/>
      <c r="L484" s="150"/>
      <c r="M484" s="150"/>
      <c r="N484" s="150"/>
      <c r="O484" s="150"/>
      <c r="P484" t="s" s="146">
        <v>8309</v>
      </c>
      <c r="Q484" t="s" s="143">
        <v>8306</v>
      </c>
    </row>
    <row r="485" ht="30.95" customHeight="1">
      <c r="A485" s="148">
        <v>131</v>
      </c>
      <c r="B485" t="s" s="143">
        <v>198</v>
      </c>
      <c r="C485" t="s" s="143">
        <v>8303</v>
      </c>
      <c r="D485" t="s" s="173">
        <v>7956</v>
      </c>
      <c r="E485" t="s" s="38">
        <v>8310</v>
      </c>
      <c r="F485" t="s" s="143">
        <v>6992</v>
      </c>
      <c r="G485" t="s" s="143">
        <v>7002</v>
      </c>
      <c r="H485" t="s" s="143">
        <v>6994</v>
      </c>
      <c r="I485" t="s" s="143">
        <v>7038</v>
      </c>
      <c r="J485" s="145">
        <v>1</v>
      </c>
      <c r="K485" s="93"/>
      <c r="L485" s="150"/>
      <c r="M485" s="150"/>
      <c r="N485" s="150"/>
      <c r="O485" s="150"/>
      <c r="P485" t="s" s="146">
        <v>8311</v>
      </c>
      <c r="Q485" t="s" s="143">
        <v>8306</v>
      </c>
    </row>
    <row r="486" ht="30.95" customHeight="1">
      <c r="A486" s="148">
        <v>132</v>
      </c>
      <c r="B486" t="s" s="143">
        <v>259</v>
      </c>
      <c r="C486" t="s" s="143">
        <v>8312</v>
      </c>
      <c r="D486" t="s" s="173">
        <v>7956</v>
      </c>
      <c r="E486" t="s" s="38">
        <v>8313</v>
      </c>
      <c r="F486" t="s" s="143">
        <v>6999</v>
      </c>
      <c r="G486" t="s" s="143">
        <v>7064</v>
      </c>
      <c r="H486" t="s" s="143">
        <v>7077</v>
      </c>
      <c r="I486" t="s" s="143">
        <v>7003</v>
      </c>
      <c r="J486" s="145">
        <v>1</v>
      </c>
      <c r="K486" s="93"/>
      <c r="L486" s="150"/>
      <c r="M486" s="150"/>
      <c r="N486" s="150"/>
      <c r="O486" s="150"/>
      <c r="P486" t="s" s="146">
        <v>8314</v>
      </c>
      <c r="Q486" t="s" s="147">
        <v>8315</v>
      </c>
    </row>
    <row r="487" ht="30.95" customHeight="1">
      <c r="A487" s="148">
        <v>133</v>
      </c>
      <c r="B487" t="s" s="143">
        <v>259</v>
      </c>
      <c r="C487" t="s" s="143">
        <v>8312</v>
      </c>
      <c r="D487" t="s" s="173">
        <v>7956</v>
      </c>
      <c r="E487" t="s" s="38">
        <v>8316</v>
      </c>
      <c r="F487" t="s" s="143">
        <v>6999</v>
      </c>
      <c r="G487" t="s" s="143">
        <v>7064</v>
      </c>
      <c r="H487" t="s" s="143">
        <v>7077</v>
      </c>
      <c r="I487" t="s" s="143">
        <v>7003</v>
      </c>
      <c r="J487" s="145">
        <v>1</v>
      </c>
      <c r="K487" s="93"/>
      <c r="L487" s="150"/>
      <c r="M487" s="150"/>
      <c r="N487" s="150"/>
      <c r="O487" s="150"/>
      <c r="P487" t="s" s="146">
        <v>8317</v>
      </c>
      <c r="Q487" t="s" s="147">
        <v>8315</v>
      </c>
    </row>
    <row r="488" ht="30.95" customHeight="1">
      <c r="A488" s="148">
        <v>134</v>
      </c>
      <c r="B488" t="s" s="143">
        <v>7060</v>
      </c>
      <c r="C488" t="s" s="143">
        <v>8318</v>
      </c>
      <c r="D488" t="s" s="173">
        <v>7956</v>
      </c>
      <c r="E488" t="s" s="38">
        <v>8319</v>
      </c>
      <c r="F488" t="s" s="143">
        <v>6992</v>
      </c>
      <c r="G488" t="s" s="143">
        <v>7045</v>
      </c>
      <c r="H488" t="s" s="143">
        <v>7046</v>
      </c>
      <c r="I488" t="s" s="143">
        <v>6995</v>
      </c>
      <c r="J488" s="145">
        <v>1</v>
      </c>
      <c r="K488" s="93"/>
      <c r="L488" s="150"/>
      <c r="M488" s="150"/>
      <c r="N488" s="150"/>
      <c r="O488" s="150"/>
      <c r="P488" t="s" s="146">
        <v>8320</v>
      </c>
      <c r="Q488" t="s" s="143">
        <v>8321</v>
      </c>
    </row>
    <row r="489" ht="30.95" customHeight="1">
      <c r="A489" s="148">
        <v>135</v>
      </c>
      <c r="B489" t="s" s="143">
        <v>259</v>
      </c>
      <c r="C489" t="s" s="143">
        <v>8322</v>
      </c>
      <c r="D489" t="s" s="173">
        <v>7956</v>
      </c>
      <c r="E489" t="s" s="38">
        <v>8323</v>
      </c>
      <c r="F489" t="s" s="143">
        <v>6999</v>
      </c>
      <c r="G489" t="s" s="143">
        <v>7045</v>
      </c>
      <c r="H489" t="s" s="143">
        <v>7046</v>
      </c>
      <c r="I489" t="s" s="143">
        <v>6995</v>
      </c>
      <c r="J489" s="145">
        <v>1</v>
      </c>
      <c r="K489" s="93"/>
      <c r="L489" s="150"/>
      <c r="M489" s="150"/>
      <c r="N489" s="150"/>
      <c r="O489" s="150"/>
      <c r="P489" t="s" s="146">
        <v>8324</v>
      </c>
      <c r="Q489" t="s" s="143">
        <v>8321</v>
      </c>
    </row>
    <row r="490" ht="30.95" customHeight="1">
      <c r="A490" s="148">
        <v>136</v>
      </c>
      <c r="B490" t="s" s="143">
        <v>198</v>
      </c>
      <c r="C490" t="s" s="143">
        <v>8325</v>
      </c>
      <c r="D490" t="s" s="173">
        <v>7956</v>
      </c>
      <c r="E490" t="s" s="38">
        <v>8326</v>
      </c>
      <c r="F490" t="s" s="143">
        <v>6999</v>
      </c>
      <c r="G490" t="s" s="143">
        <v>7045</v>
      </c>
      <c r="H490" t="s" s="143">
        <v>7139</v>
      </c>
      <c r="I490" t="s" s="143">
        <v>7003</v>
      </c>
      <c r="J490" s="145">
        <v>1</v>
      </c>
      <c r="K490" s="93"/>
      <c r="L490" s="150"/>
      <c r="M490" s="150"/>
      <c r="N490" s="150"/>
      <c r="O490" s="150"/>
      <c r="P490" t="s" s="146">
        <v>8327</v>
      </c>
      <c r="Q490" t="s" s="143">
        <v>8328</v>
      </c>
    </row>
    <row r="491" ht="30.95" customHeight="1">
      <c r="A491" s="148">
        <v>137</v>
      </c>
      <c r="B491" t="s" s="143">
        <v>7060</v>
      </c>
      <c r="C491" t="s" s="143">
        <v>8329</v>
      </c>
      <c r="D491" t="s" s="173">
        <v>7956</v>
      </c>
      <c r="E491" t="s" s="38">
        <v>8330</v>
      </c>
      <c r="F491" t="s" s="143">
        <v>6999</v>
      </c>
      <c r="G491" t="s" s="143">
        <v>7263</v>
      </c>
      <c r="H491" t="s" s="143">
        <v>8076</v>
      </c>
      <c r="I491" t="s" s="143">
        <v>7003</v>
      </c>
      <c r="J491" s="145">
        <v>1</v>
      </c>
      <c r="K491" s="93"/>
      <c r="L491" s="150"/>
      <c r="M491" s="150"/>
      <c r="N491" s="150"/>
      <c r="O491" s="150"/>
      <c r="P491" t="s" s="146">
        <v>8331</v>
      </c>
      <c r="Q491" t="s" s="147">
        <v>8332</v>
      </c>
    </row>
    <row r="492" ht="30.95" customHeight="1">
      <c r="A492" s="148">
        <v>138</v>
      </c>
      <c r="B492" t="s" s="143">
        <v>7060</v>
      </c>
      <c r="C492" t="s" s="143">
        <v>8333</v>
      </c>
      <c r="D492" t="s" s="173">
        <v>7956</v>
      </c>
      <c r="E492" t="s" s="38">
        <v>8334</v>
      </c>
      <c r="F492" t="s" s="143">
        <v>6992</v>
      </c>
      <c r="G492" t="s" s="143">
        <v>6993</v>
      </c>
      <c r="H492" t="s" s="143">
        <v>7000</v>
      </c>
      <c r="I492" t="s" s="143">
        <v>6995</v>
      </c>
      <c r="J492" s="145">
        <v>1</v>
      </c>
      <c r="K492" s="93"/>
      <c r="L492" s="150"/>
      <c r="M492" s="150"/>
      <c r="N492" s="150"/>
      <c r="O492" s="150"/>
      <c r="P492" t="s" s="146">
        <v>8335</v>
      </c>
      <c r="Q492" t="s" s="143">
        <v>8336</v>
      </c>
    </row>
    <row r="493" ht="30.95" customHeight="1">
      <c r="A493" s="148">
        <v>139</v>
      </c>
      <c r="B493" t="s" s="143">
        <v>7060</v>
      </c>
      <c r="C493" t="s" s="143">
        <v>8333</v>
      </c>
      <c r="D493" t="s" s="173">
        <v>7956</v>
      </c>
      <c r="E493" t="s" s="38">
        <v>8337</v>
      </c>
      <c r="F493" t="s" s="143">
        <v>6999</v>
      </c>
      <c r="G493" t="s" s="143">
        <v>7045</v>
      </c>
      <c r="H493" t="s" s="143">
        <v>7046</v>
      </c>
      <c r="I493" t="s" s="143">
        <v>7038</v>
      </c>
      <c r="J493" s="145">
        <v>1</v>
      </c>
      <c r="K493" s="93"/>
      <c r="L493" s="150"/>
      <c r="M493" s="150"/>
      <c r="N493" s="150"/>
      <c r="O493" s="150"/>
      <c r="P493" t="s" s="146">
        <v>8335</v>
      </c>
      <c r="Q493" t="s" s="143">
        <v>8336</v>
      </c>
    </row>
    <row r="494" ht="30.95" customHeight="1">
      <c r="A494" s="148">
        <v>140</v>
      </c>
      <c r="B494" t="s" s="143">
        <v>7051</v>
      </c>
      <c r="C494" t="s" s="143">
        <v>8338</v>
      </c>
      <c r="D494" t="s" s="173">
        <v>7956</v>
      </c>
      <c r="E494" t="s" s="38">
        <v>8339</v>
      </c>
      <c r="F494" t="s" s="143">
        <v>6999</v>
      </c>
      <c r="G494" s="145">
        <v>3.5</v>
      </c>
      <c r="H494" t="s" s="143">
        <v>7010</v>
      </c>
      <c r="I494" t="s" s="143">
        <v>7003</v>
      </c>
      <c r="J494" s="145">
        <v>1</v>
      </c>
      <c r="K494" s="93"/>
      <c r="L494" s="150"/>
      <c r="M494" s="150"/>
      <c r="N494" s="150"/>
      <c r="O494" s="150"/>
      <c r="P494" t="s" s="146">
        <v>8340</v>
      </c>
      <c r="Q494" t="s" s="147">
        <v>8332</v>
      </c>
    </row>
    <row r="495" ht="30.95" customHeight="1">
      <c r="A495" s="148">
        <v>141</v>
      </c>
      <c r="B495" t="s" s="143">
        <v>7051</v>
      </c>
      <c r="C495" t="s" s="143">
        <v>8338</v>
      </c>
      <c r="D495" t="s" s="173">
        <v>7956</v>
      </c>
      <c r="E495" t="s" s="38">
        <v>8341</v>
      </c>
      <c r="F495" t="s" s="143">
        <v>6999</v>
      </c>
      <c r="G495" t="s" s="143">
        <v>6993</v>
      </c>
      <c r="H495" t="s" s="143">
        <v>7046</v>
      </c>
      <c r="I495" t="s" s="143">
        <v>7003</v>
      </c>
      <c r="J495" s="145">
        <v>1</v>
      </c>
      <c r="K495" s="93"/>
      <c r="L495" s="150"/>
      <c r="M495" s="150"/>
      <c r="N495" s="150"/>
      <c r="O495" s="150"/>
      <c r="P495" t="s" s="146">
        <v>8342</v>
      </c>
      <c r="Q495" t="s" s="147">
        <v>8332</v>
      </c>
    </row>
    <row r="496" ht="30.95" customHeight="1">
      <c r="A496" s="148">
        <v>142</v>
      </c>
      <c r="B496" t="s" s="143">
        <v>7051</v>
      </c>
      <c r="C496" t="s" s="143">
        <v>8338</v>
      </c>
      <c r="D496" t="s" s="173">
        <v>7956</v>
      </c>
      <c r="E496" t="s" s="38">
        <v>8343</v>
      </c>
      <c r="F496" t="s" s="143">
        <v>6999</v>
      </c>
      <c r="G496" t="s" s="143">
        <v>6993</v>
      </c>
      <c r="H496" t="s" s="143">
        <v>7000</v>
      </c>
      <c r="I496" t="s" s="143">
        <v>7003</v>
      </c>
      <c r="J496" s="145">
        <v>1</v>
      </c>
      <c r="K496" s="93"/>
      <c r="L496" s="150"/>
      <c r="M496" s="150"/>
      <c r="N496" s="150"/>
      <c r="O496" s="150"/>
      <c r="P496" t="s" s="146">
        <v>8344</v>
      </c>
      <c r="Q496" t="s" s="147">
        <v>8332</v>
      </c>
    </row>
    <row r="497" ht="30.95" customHeight="1">
      <c r="A497" s="148">
        <v>143</v>
      </c>
      <c r="B497" t="s" s="143">
        <v>7051</v>
      </c>
      <c r="C497" t="s" s="143">
        <v>8338</v>
      </c>
      <c r="D497" t="s" s="173">
        <v>7956</v>
      </c>
      <c r="E497" t="s" s="38">
        <v>8345</v>
      </c>
      <c r="F497" t="s" s="143">
        <v>6999</v>
      </c>
      <c r="G497" t="s" s="143">
        <v>6993</v>
      </c>
      <c r="H497" t="s" s="143">
        <v>7000</v>
      </c>
      <c r="I497" t="s" s="143">
        <v>7003</v>
      </c>
      <c r="J497" s="145">
        <v>1</v>
      </c>
      <c r="K497" s="93"/>
      <c r="L497" s="150"/>
      <c r="M497" s="150"/>
      <c r="N497" s="150"/>
      <c r="O497" s="150"/>
      <c r="P497" t="s" s="146">
        <v>8346</v>
      </c>
      <c r="Q497" t="s" s="147">
        <v>8332</v>
      </c>
    </row>
    <row r="498" ht="30.95" customHeight="1">
      <c r="A498" s="148">
        <v>144</v>
      </c>
      <c r="B498" t="s" s="143">
        <v>7051</v>
      </c>
      <c r="C498" t="s" s="143">
        <v>8338</v>
      </c>
      <c r="D498" t="s" s="173">
        <v>7956</v>
      </c>
      <c r="E498" t="s" s="38">
        <v>8347</v>
      </c>
      <c r="F498" t="s" s="143">
        <v>6999</v>
      </c>
      <c r="G498" t="s" s="143">
        <v>7031</v>
      </c>
      <c r="H498" t="s" s="143">
        <v>7057</v>
      </c>
      <c r="I498" t="s" s="143">
        <v>7020</v>
      </c>
      <c r="J498" s="145">
        <v>1</v>
      </c>
      <c r="K498" s="93"/>
      <c r="L498" s="150"/>
      <c r="M498" s="150"/>
      <c r="N498" s="150"/>
      <c r="O498" s="150"/>
      <c r="P498" t="s" s="146">
        <v>8348</v>
      </c>
      <c r="Q498" t="s" s="147">
        <v>8332</v>
      </c>
    </row>
    <row r="499" ht="30.95" customHeight="1">
      <c r="A499" s="148">
        <v>145</v>
      </c>
      <c r="B499" t="s" s="143">
        <v>7051</v>
      </c>
      <c r="C499" t="s" s="143">
        <v>8338</v>
      </c>
      <c r="D499" t="s" s="173">
        <v>7956</v>
      </c>
      <c r="E499" t="s" s="38">
        <v>8349</v>
      </c>
      <c r="F499" t="s" s="143">
        <v>6992</v>
      </c>
      <c r="G499" t="s" s="143">
        <v>7031</v>
      </c>
      <c r="H499" t="s" s="143">
        <v>7057</v>
      </c>
      <c r="I499" t="s" s="143">
        <v>7020</v>
      </c>
      <c r="J499" s="145">
        <v>1</v>
      </c>
      <c r="K499" s="93"/>
      <c r="L499" s="150"/>
      <c r="M499" s="150"/>
      <c r="N499" s="150"/>
      <c r="O499" s="150"/>
      <c r="P499" t="s" s="146">
        <v>8348</v>
      </c>
      <c r="Q499" t="s" s="147">
        <v>8332</v>
      </c>
    </row>
    <row r="500" ht="30.95" customHeight="1">
      <c r="A500" s="148">
        <v>146</v>
      </c>
      <c r="B500" t="s" s="143">
        <v>7051</v>
      </c>
      <c r="C500" t="s" s="143">
        <v>8338</v>
      </c>
      <c r="D500" t="s" s="173">
        <v>7956</v>
      </c>
      <c r="E500" t="s" s="38">
        <v>8350</v>
      </c>
      <c r="F500" t="s" s="143">
        <v>6999</v>
      </c>
      <c r="G500" t="s" s="143">
        <v>7031</v>
      </c>
      <c r="H500" t="s" s="143">
        <v>7027</v>
      </c>
      <c r="I500" t="s" s="143">
        <v>7020</v>
      </c>
      <c r="J500" s="145">
        <v>1</v>
      </c>
      <c r="K500" s="93"/>
      <c r="L500" s="150"/>
      <c r="M500" s="150"/>
      <c r="N500" s="150"/>
      <c r="O500" s="150"/>
      <c r="P500" t="s" s="146">
        <v>8351</v>
      </c>
      <c r="Q500" t="s" s="147">
        <v>8332</v>
      </c>
    </row>
    <row r="501" ht="30.95" customHeight="1">
      <c r="A501" s="148">
        <v>147</v>
      </c>
      <c r="B501" t="s" s="143">
        <v>7051</v>
      </c>
      <c r="C501" t="s" s="143">
        <v>8338</v>
      </c>
      <c r="D501" t="s" s="173">
        <v>7956</v>
      </c>
      <c r="E501" t="s" s="38">
        <v>8352</v>
      </c>
      <c r="F501" t="s" s="143">
        <v>6992</v>
      </c>
      <c r="G501" t="s" s="143">
        <v>7031</v>
      </c>
      <c r="H501" t="s" s="143">
        <v>7027</v>
      </c>
      <c r="I501" t="s" s="143">
        <v>7020</v>
      </c>
      <c r="J501" s="145">
        <v>1</v>
      </c>
      <c r="K501" s="93"/>
      <c r="L501" s="150"/>
      <c r="M501" s="150"/>
      <c r="N501" s="150"/>
      <c r="O501" s="150"/>
      <c r="P501" t="s" s="146">
        <v>8353</v>
      </c>
      <c r="Q501" t="s" s="147">
        <v>8332</v>
      </c>
    </row>
    <row r="502" ht="30.95" customHeight="1">
      <c r="A502" s="148">
        <v>148</v>
      </c>
      <c r="B502" t="s" s="143">
        <v>7060</v>
      </c>
      <c r="C502" t="s" s="143">
        <v>8354</v>
      </c>
      <c r="D502" t="s" s="173">
        <v>7956</v>
      </c>
      <c r="E502" t="s" s="38">
        <v>8355</v>
      </c>
      <c r="F502" t="s" s="143">
        <v>6992</v>
      </c>
      <c r="G502" t="s" s="143">
        <v>7045</v>
      </c>
      <c r="H502" t="s" s="143">
        <v>7088</v>
      </c>
      <c r="I502" t="s" s="143">
        <v>7020</v>
      </c>
      <c r="J502" s="145">
        <v>1</v>
      </c>
      <c r="K502" s="93"/>
      <c r="L502" s="150"/>
      <c r="M502" s="150"/>
      <c r="N502" s="150"/>
      <c r="O502" s="150"/>
      <c r="P502" t="s" s="158">
        <v>8356</v>
      </c>
      <c r="Q502" t="s" s="143">
        <v>8357</v>
      </c>
    </row>
    <row r="503" ht="30.95" customHeight="1">
      <c r="A503" s="148">
        <v>149</v>
      </c>
      <c r="B503" t="s" s="143">
        <v>80</v>
      </c>
      <c r="C503" t="s" s="143">
        <v>8358</v>
      </c>
      <c r="D503" t="s" s="173">
        <v>7956</v>
      </c>
      <c r="E503" t="s" s="38">
        <v>8359</v>
      </c>
      <c r="F503" t="s" s="143">
        <v>6992</v>
      </c>
      <c r="G503" t="s" s="143">
        <v>7036</v>
      </c>
      <c r="H503" t="s" s="143">
        <v>7037</v>
      </c>
      <c r="I503" t="s" s="143">
        <v>7003</v>
      </c>
      <c r="J503" s="145">
        <v>1</v>
      </c>
      <c r="K503" s="93"/>
      <c r="L503" s="150"/>
      <c r="M503" s="150"/>
      <c r="N503" s="150"/>
      <c r="O503" s="150"/>
      <c r="P503" t="s" s="158">
        <v>8360</v>
      </c>
      <c r="Q503" t="s" s="143">
        <v>7137</v>
      </c>
    </row>
    <row r="504" ht="30.95" customHeight="1">
      <c r="A504" s="148">
        <v>150</v>
      </c>
      <c r="B504" t="s" s="143">
        <v>80</v>
      </c>
      <c r="C504" t="s" s="143">
        <v>8358</v>
      </c>
      <c r="D504" t="s" s="173">
        <v>7956</v>
      </c>
      <c r="E504" t="s" s="38">
        <v>8361</v>
      </c>
      <c r="F504" t="s" s="143">
        <v>6999</v>
      </c>
      <c r="G504" t="s" s="143">
        <v>7036</v>
      </c>
      <c r="H504" t="s" s="143">
        <v>7037</v>
      </c>
      <c r="I504" t="s" s="143">
        <v>7003</v>
      </c>
      <c r="J504" s="145">
        <v>1</v>
      </c>
      <c r="K504" s="93"/>
      <c r="L504" s="150"/>
      <c r="M504" s="150"/>
      <c r="N504" s="150"/>
      <c r="O504" s="150"/>
      <c r="P504" t="s" s="158">
        <v>8362</v>
      </c>
      <c r="Q504" t="s" s="143">
        <v>7137</v>
      </c>
    </row>
    <row r="505" ht="30.95" customHeight="1">
      <c r="A505" s="148">
        <v>151</v>
      </c>
      <c r="B505" t="s" s="143">
        <v>7060</v>
      </c>
      <c r="C505" t="s" s="143">
        <v>8363</v>
      </c>
      <c r="D505" t="s" s="173">
        <v>7956</v>
      </c>
      <c r="E505" t="s" s="38">
        <v>8364</v>
      </c>
      <c r="F505" t="s" s="143">
        <v>6999</v>
      </c>
      <c r="G505" s="145">
        <v>4.1</v>
      </c>
      <c r="H505" t="s" s="143">
        <v>7516</v>
      </c>
      <c r="I505" t="s" s="143">
        <v>7003</v>
      </c>
      <c r="J505" s="145">
        <v>1</v>
      </c>
      <c r="K505" s="93"/>
      <c r="L505" s="150"/>
      <c r="M505" s="150"/>
      <c r="N505" s="150"/>
      <c r="O505" s="150"/>
      <c r="P505" t="s" s="146">
        <v>8365</v>
      </c>
      <c r="Q505" s="155"/>
    </row>
    <row r="506" ht="30.95" customHeight="1">
      <c r="A506" s="148">
        <v>152</v>
      </c>
      <c r="B506" t="s" s="143">
        <v>7060</v>
      </c>
      <c r="C506" t="s" s="143">
        <v>8363</v>
      </c>
      <c r="D506" t="s" s="173">
        <v>7956</v>
      </c>
      <c r="E506" t="s" s="38">
        <v>8366</v>
      </c>
      <c r="F506" t="s" s="143">
        <v>6992</v>
      </c>
      <c r="G506" t="s" s="143">
        <v>7045</v>
      </c>
      <c r="H506" t="s" s="143">
        <v>7088</v>
      </c>
      <c r="I506" t="s" s="143">
        <v>6995</v>
      </c>
      <c r="J506" s="145">
        <v>1</v>
      </c>
      <c r="K506" s="93"/>
      <c r="L506" s="150"/>
      <c r="M506" s="150"/>
      <c r="N506" s="150"/>
      <c r="O506" s="150"/>
      <c r="P506" t="s" s="146">
        <v>8367</v>
      </c>
      <c r="Q506" s="155"/>
    </row>
    <row r="507" ht="30.95" customHeight="1">
      <c r="A507" s="148">
        <v>153</v>
      </c>
      <c r="B507" t="s" s="143">
        <v>7060</v>
      </c>
      <c r="C507" t="s" s="143">
        <v>8363</v>
      </c>
      <c r="D507" t="s" s="173">
        <v>7956</v>
      </c>
      <c r="E507" t="s" s="38">
        <v>8368</v>
      </c>
      <c r="F507" t="s" s="143">
        <v>6999</v>
      </c>
      <c r="G507" t="s" s="143">
        <v>7045</v>
      </c>
      <c r="H507" t="s" s="143">
        <v>7088</v>
      </c>
      <c r="I507" t="s" s="143">
        <v>6995</v>
      </c>
      <c r="J507" s="145">
        <v>1</v>
      </c>
      <c r="K507" s="93"/>
      <c r="L507" s="150"/>
      <c r="M507" s="150"/>
      <c r="N507" s="150"/>
      <c r="O507" s="150"/>
      <c r="P507" t="s" s="146">
        <v>8367</v>
      </c>
      <c r="Q507" s="155"/>
    </row>
    <row r="508" ht="30.95" customHeight="1">
      <c r="A508" s="148">
        <v>154</v>
      </c>
      <c r="B508" t="s" s="143">
        <v>259</v>
      </c>
      <c r="C508" t="s" s="143">
        <v>8014</v>
      </c>
      <c r="D508" t="s" s="173">
        <v>7956</v>
      </c>
      <c r="E508" t="s" s="38">
        <v>8369</v>
      </c>
      <c r="F508" t="s" s="143">
        <v>6992</v>
      </c>
      <c r="G508" t="s" s="143">
        <v>7045</v>
      </c>
      <c r="H508" t="s" s="143">
        <v>7088</v>
      </c>
      <c r="I508" t="s" s="143">
        <v>6995</v>
      </c>
      <c r="J508" s="145">
        <v>1</v>
      </c>
      <c r="K508" s="93"/>
      <c r="L508" s="150"/>
      <c r="M508" s="150"/>
      <c r="N508" s="150"/>
      <c r="O508" s="150"/>
      <c r="P508" t="s" s="146">
        <v>8370</v>
      </c>
      <c r="Q508" t="s" s="143">
        <v>8018</v>
      </c>
    </row>
    <row r="509" ht="30.95" customHeight="1">
      <c r="A509" s="148">
        <v>155</v>
      </c>
      <c r="B509" t="s" s="143">
        <v>259</v>
      </c>
      <c r="C509" t="s" s="143">
        <v>8371</v>
      </c>
      <c r="D509" t="s" s="173">
        <v>7956</v>
      </c>
      <c r="E509" t="s" s="38">
        <v>8372</v>
      </c>
      <c r="F509" t="s" s="143">
        <v>6999</v>
      </c>
      <c r="G509" t="s" s="143">
        <v>7064</v>
      </c>
      <c r="H509" t="s" s="143">
        <v>7077</v>
      </c>
      <c r="I509" t="s" s="143">
        <v>7003</v>
      </c>
      <c r="J509" s="145">
        <v>1</v>
      </c>
      <c r="K509" s="93"/>
      <c r="L509" s="150"/>
      <c r="M509" s="150"/>
      <c r="N509" s="150"/>
      <c r="O509" s="150"/>
      <c r="P509" t="s" s="146">
        <v>8373</v>
      </c>
      <c r="Q509" t="s" s="143">
        <v>8374</v>
      </c>
    </row>
    <row r="510" ht="30.95" customHeight="1">
      <c r="A510" s="148">
        <v>156</v>
      </c>
      <c r="B510" t="s" s="143">
        <v>259</v>
      </c>
      <c r="C510" t="s" s="143">
        <v>8371</v>
      </c>
      <c r="D510" t="s" s="173">
        <v>7956</v>
      </c>
      <c r="E510" t="s" s="38">
        <v>8375</v>
      </c>
      <c r="F510" t="s" s="143">
        <v>6992</v>
      </c>
      <c r="G510" t="s" s="143">
        <v>7064</v>
      </c>
      <c r="H510" t="s" s="143">
        <v>7077</v>
      </c>
      <c r="I510" t="s" s="143">
        <v>7003</v>
      </c>
      <c r="J510" s="145">
        <v>1</v>
      </c>
      <c r="K510" s="93"/>
      <c r="L510" s="150"/>
      <c r="M510" s="150"/>
      <c r="N510" s="150"/>
      <c r="O510" s="150"/>
      <c r="P510" t="s" s="146">
        <v>8376</v>
      </c>
      <c r="Q510" t="s" s="143">
        <v>8374</v>
      </c>
    </row>
    <row r="511" ht="30.95" customHeight="1">
      <c r="A511" s="148">
        <v>157</v>
      </c>
      <c r="B511" t="s" s="143">
        <v>198</v>
      </c>
      <c r="C511" t="s" s="143">
        <v>8377</v>
      </c>
      <c r="D511" t="s" s="173">
        <v>7956</v>
      </c>
      <c r="E511" t="s" s="38">
        <v>8378</v>
      </c>
      <c r="F511" t="s" s="143">
        <v>6999</v>
      </c>
      <c r="G511" t="s" s="143">
        <v>7026</v>
      </c>
      <c r="H511" t="s" s="143">
        <v>7046</v>
      </c>
      <c r="I511" t="s" s="143">
        <v>7089</v>
      </c>
      <c r="J511" s="145">
        <v>1</v>
      </c>
      <c r="K511" s="93"/>
      <c r="L511" s="150"/>
      <c r="M511" s="150"/>
      <c r="N511" s="150"/>
      <c r="O511" s="150"/>
      <c r="P511" t="s" s="146">
        <v>8379</v>
      </c>
      <c r="Q511" s="155"/>
    </row>
    <row r="512" ht="30.95" customHeight="1">
      <c r="A512" s="148">
        <v>158</v>
      </c>
      <c r="B512" t="s" s="143">
        <v>198</v>
      </c>
      <c r="C512" t="s" s="143">
        <v>8377</v>
      </c>
      <c r="D512" t="s" s="173">
        <v>7956</v>
      </c>
      <c r="E512" t="s" s="38">
        <v>8380</v>
      </c>
      <c r="F512" t="s" s="143">
        <v>6992</v>
      </c>
      <c r="G512" t="s" s="143">
        <v>6993</v>
      </c>
      <c r="H512" t="s" s="143">
        <v>7088</v>
      </c>
      <c r="I512" t="s" s="143">
        <v>7003</v>
      </c>
      <c r="J512" s="145">
        <v>1</v>
      </c>
      <c r="K512" s="93"/>
      <c r="L512" s="150"/>
      <c r="M512" s="150"/>
      <c r="N512" s="150"/>
      <c r="O512" s="150"/>
      <c r="P512" t="s" s="146">
        <v>8381</v>
      </c>
      <c r="Q512" t="s" s="143">
        <v>8382</v>
      </c>
    </row>
    <row r="513" ht="30.95" customHeight="1">
      <c r="A513" s="148">
        <v>159</v>
      </c>
      <c r="B513" t="s" s="143">
        <v>259</v>
      </c>
      <c r="C513" t="s" s="143">
        <v>8383</v>
      </c>
      <c r="D513" t="s" s="173">
        <v>7956</v>
      </c>
      <c r="E513" t="s" s="38">
        <v>8384</v>
      </c>
      <c r="F513" t="s" s="143">
        <v>6992</v>
      </c>
      <c r="G513" t="s" s="143">
        <v>7045</v>
      </c>
      <c r="H513" t="s" s="143">
        <v>7088</v>
      </c>
      <c r="I513" t="s" s="143">
        <v>7038</v>
      </c>
      <c r="J513" s="145">
        <v>1</v>
      </c>
      <c r="K513" s="93"/>
      <c r="L513" s="150"/>
      <c r="M513" s="150"/>
      <c r="N513" s="150"/>
      <c r="O513" s="150"/>
      <c r="P513" t="s" s="146">
        <v>8385</v>
      </c>
      <c r="Q513" t="s" s="143">
        <v>8386</v>
      </c>
    </row>
    <row r="514" ht="30.95" customHeight="1">
      <c r="A514" s="148">
        <v>160</v>
      </c>
      <c r="B514" t="s" s="143">
        <v>198</v>
      </c>
      <c r="C514" t="s" s="143">
        <v>8387</v>
      </c>
      <c r="D514" t="s" s="173">
        <v>7956</v>
      </c>
      <c r="E514" t="s" s="38">
        <v>8388</v>
      </c>
      <c r="F514" t="s" s="143">
        <v>6999</v>
      </c>
      <c r="G514" t="s" s="143">
        <v>7945</v>
      </c>
      <c r="H514" t="s" s="143">
        <v>7099</v>
      </c>
      <c r="I514" t="s" s="143">
        <v>7100</v>
      </c>
      <c r="J514" s="145">
        <v>1</v>
      </c>
      <c r="K514" s="93"/>
      <c r="L514" s="150"/>
      <c r="M514" s="150"/>
      <c r="N514" s="150"/>
      <c r="O514" s="150"/>
      <c r="P514" t="s" s="146">
        <v>8389</v>
      </c>
      <c r="Q514" t="s" s="143">
        <v>8390</v>
      </c>
    </row>
    <row r="515" ht="30.95" customHeight="1">
      <c r="A515" s="148">
        <v>161</v>
      </c>
      <c r="B515" t="s" s="143">
        <v>198</v>
      </c>
      <c r="C515" t="s" s="143">
        <v>8387</v>
      </c>
      <c r="D515" t="s" s="173">
        <v>7956</v>
      </c>
      <c r="E515" t="s" s="38">
        <v>8391</v>
      </c>
      <c r="F515" t="s" s="143">
        <v>6999</v>
      </c>
      <c r="G515" t="s" s="143">
        <v>7009</v>
      </c>
      <c r="H515" t="s" s="143">
        <v>7057</v>
      </c>
      <c r="I515" t="s" s="143">
        <v>7003</v>
      </c>
      <c r="J515" s="145">
        <v>1</v>
      </c>
      <c r="K515" s="93"/>
      <c r="L515" s="150"/>
      <c r="M515" s="150"/>
      <c r="N515" s="150"/>
      <c r="O515" s="150"/>
      <c r="P515" t="s" s="146">
        <v>8392</v>
      </c>
      <c r="Q515" t="s" s="143">
        <v>8390</v>
      </c>
    </row>
    <row r="516" ht="30.95" customHeight="1">
      <c r="A516" s="148">
        <v>162</v>
      </c>
      <c r="B516" t="s" s="143">
        <v>198</v>
      </c>
      <c r="C516" t="s" s="143">
        <v>8387</v>
      </c>
      <c r="D516" t="s" s="173">
        <v>7956</v>
      </c>
      <c r="E516" t="s" s="38">
        <v>8393</v>
      </c>
      <c r="F516" t="s" s="143">
        <v>6992</v>
      </c>
      <c r="G516" t="s" s="143">
        <v>7009</v>
      </c>
      <c r="H516" t="s" s="143">
        <v>7057</v>
      </c>
      <c r="I516" t="s" s="143">
        <v>7003</v>
      </c>
      <c r="J516" s="145">
        <v>1</v>
      </c>
      <c r="K516" s="93"/>
      <c r="L516" s="150"/>
      <c r="M516" s="150"/>
      <c r="N516" s="150"/>
      <c r="O516" s="150"/>
      <c r="P516" t="s" s="146">
        <v>8392</v>
      </c>
      <c r="Q516" t="s" s="143">
        <v>8390</v>
      </c>
    </row>
    <row r="517" ht="30.95" customHeight="1">
      <c r="A517" s="148">
        <v>163</v>
      </c>
      <c r="B517" t="s" s="143">
        <v>198</v>
      </c>
      <c r="C517" t="s" s="143">
        <v>8394</v>
      </c>
      <c r="D517" t="s" s="173">
        <v>7956</v>
      </c>
      <c r="E517" t="s" s="38">
        <v>8395</v>
      </c>
      <c r="F517" t="s" s="143">
        <v>6992</v>
      </c>
      <c r="G517" t="s" s="143">
        <v>7018</v>
      </c>
      <c r="H517" t="s" s="143">
        <v>7222</v>
      </c>
      <c r="I517" t="s" s="143">
        <v>7020</v>
      </c>
      <c r="J517" s="145">
        <v>1</v>
      </c>
      <c r="K517" s="93"/>
      <c r="L517" s="150"/>
      <c r="M517" s="150"/>
      <c r="N517" s="150"/>
      <c r="O517" s="150"/>
      <c r="P517" t="s" s="146">
        <v>8396</v>
      </c>
      <c r="Q517" t="s" s="143">
        <v>8397</v>
      </c>
    </row>
    <row r="518" ht="30.95" customHeight="1">
      <c r="A518" s="148">
        <v>164</v>
      </c>
      <c r="B518" t="s" s="143">
        <v>198</v>
      </c>
      <c r="C518" t="s" s="143">
        <v>8394</v>
      </c>
      <c r="D518" t="s" s="173">
        <v>7956</v>
      </c>
      <c r="E518" t="s" s="38">
        <v>8398</v>
      </c>
      <c r="F518" t="s" s="143">
        <v>6999</v>
      </c>
      <c r="G518" t="s" s="143">
        <v>7018</v>
      </c>
      <c r="H518" t="s" s="143">
        <v>7222</v>
      </c>
      <c r="I518" t="s" s="143">
        <v>7020</v>
      </c>
      <c r="J518" s="145">
        <v>1</v>
      </c>
      <c r="K518" s="93"/>
      <c r="L518" s="150"/>
      <c r="M518" s="150"/>
      <c r="N518" s="150"/>
      <c r="O518" s="150"/>
      <c r="P518" t="s" s="146">
        <v>8399</v>
      </c>
      <c r="Q518" t="s" s="143">
        <v>8397</v>
      </c>
    </row>
    <row r="519" ht="30.95" customHeight="1">
      <c r="A519" s="148">
        <v>165</v>
      </c>
      <c r="B519" t="s" s="143">
        <v>198</v>
      </c>
      <c r="C519" t="s" s="143">
        <v>8400</v>
      </c>
      <c r="D519" t="s" s="173">
        <v>7956</v>
      </c>
      <c r="E519" t="s" s="38">
        <v>8401</v>
      </c>
      <c r="F519" t="s" s="143">
        <v>6999</v>
      </c>
      <c r="G519" t="s" s="143">
        <v>7036</v>
      </c>
      <c r="H519" t="s" s="143">
        <v>7019</v>
      </c>
      <c r="I519" t="s" s="143">
        <v>7003</v>
      </c>
      <c r="J519" s="145">
        <v>1</v>
      </c>
      <c r="K519" s="93"/>
      <c r="L519" s="150"/>
      <c r="M519" s="150"/>
      <c r="N519" s="150"/>
      <c r="O519" s="150"/>
      <c r="P519" t="s" s="146">
        <v>8402</v>
      </c>
      <c r="Q519" t="s" s="143">
        <v>8403</v>
      </c>
    </row>
    <row r="520" ht="30.95" customHeight="1">
      <c r="A520" s="148">
        <v>166</v>
      </c>
      <c r="B520" t="s" s="143">
        <v>259</v>
      </c>
      <c r="C520" t="s" s="143">
        <v>8404</v>
      </c>
      <c r="D520" t="s" s="173">
        <v>7956</v>
      </c>
      <c r="E520" t="s" s="38">
        <v>8405</v>
      </c>
      <c r="F520" t="s" s="143">
        <v>6992</v>
      </c>
      <c r="G520" t="s" s="143">
        <v>7064</v>
      </c>
      <c r="H520" t="s" s="143">
        <v>7077</v>
      </c>
      <c r="I520" t="s" s="143">
        <v>7003</v>
      </c>
      <c r="J520" s="145">
        <v>1</v>
      </c>
      <c r="K520" s="93"/>
      <c r="L520" s="150"/>
      <c r="M520" s="150"/>
      <c r="N520" s="150"/>
      <c r="O520" s="150"/>
      <c r="P520" t="s" s="146">
        <v>8406</v>
      </c>
      <c r="Q520" t="s" s="143">
        <v>8390</v>
      </c>
    </row>
    <row r="521" ht="30.95" customHeight="1">
      <c r="A521" s="148">
        <v>167</v>
      </c>
      <c r="B521" t="s" s="143">
        <v>7060</v>
      </c>
      <c r="C521" t="s" s="143">
        <v>8407</v>
      </c>
      <c r="D521" t="s" s="173">
        <v>7956</v>
      </c>
      <c r="E521" t="s" s="38">
        <v>8408</v>
      </c>
      <c r="F521" t="s" s="143">
        <v>6999</v>
      </c>
      <c r="G521" t="s" s="143">
        <v>7031</v>
      </c>
      <c r="H521" t="s" s="143">
        <v>7315</v>
      </c>
      <c r="I521" t="s" s="143">
        <v>7118</v>
      </c>
      <c r="J521" s="145">
        <v>1</v>
      </c>
      <c r="K521" s="93"/>
      <c r="L521" s="150"/>
      <c r="M521" s="150"/>
      <c r="N521" s="150"/>
      <c r="O521" s="150"/>
      <c r="P521" t="s" s="146">
        <v>8409</v>
      </c>
      <c r="Q521" t="s" s="143">
        <v>8410</v>
      </c>
    </row>
    <row r="522" ht="30.95" customHeight="1">
      <c r="A522" s="148">
        <v>168</v>
      </c>
      <c r="B522" t="s" s="143">
        <v>7060</v>
      </c>
      <c r="C522" t="s" s="143">
        <v>8407</v>
      </c>
      <c r="D522" t="s" s="173">
        <v>7956</v>
      </c>
      <c r="E522" t="s" s="38">
        <v>8411</v>
      </c>
      <c r="F522" t="s" s="143">
        <v>6992</v>
      </c>
      <c r="G522" t="s" s="143">
        <v>7031</v>
      </c>
      <c r="H522" t="s" s="143">
        <v>7315</v>
      </c>
      <c r="I522" t="s" s="143">
        <v>7118</v>
      </c>
      <c r="J522" s="145">
        <v>1</v>
      </c>
      <c r="K522" s="93"/>
      <c r="L522" s="150"/>
      <c r="M522" s="150"/>
      <c r="N522" s="150"/>
      <c r="O522" s="150"/>
      <c r="P522" t="s" s="146">
        <v>8409</v>
      </c>
      <c r="Q522" t="s" s="143">
        <v>8410</v>
      </c>
    </row>
    <row r="523" ht="30.95" customHeight="1">
      <c r="A523" s="148">
        <v>169</v>
      </c>
      <c r="B523" t="s" s="143">
        <v>259</v>
      </c>
      <c r="C523" t="s" s="143">
        <v>8412</v>
      </c>
      <c r="D523" t="s" s="173">
        <v>7956</v>
      </c>
      <c r="E523" t="s" s="38">
        <v>8413</v>
      </c>
      <c r="F523" t="s" s="143">
        <v>6999</v>
      </c>
      <c r="G523" t="s" s="143">
        <v>7002</v>
      </c>
      <c r="H523" t="s" s="143">
        <v>7010</v>
      </c>
      <c r="I523" t="s" s="143">
        <v>6995</v>
      </c>
      <c r="J523" s="145">
        <v>1</v>
      </c>
      <c r="K523" s="93"/>
      <c r="L523" s="150"/>
      <c r="M523" s="150"/>
      <c r="N523" s="150"/>
      <c r="O523" s="150"/>
      <c r="P523" t="s" s="146">
        <v>8414</v>
      </c>
      <c r="Q523" t="s" s="143">
        <v>8415</v>
      </c>
    </row>
    <row r="524" ht="30.95" customHeight="1">
      <c r="A524" s="148">
        <v>170</v>
      </c>
      <c r="B524" t="s" s="143">
        <v>259</v>
      </c>
      <c r="C524" t="s" s="143">
        <v>8416</v>
      </c>
      <c r="D524" t="s" s="173">
        <v>7956</v>
      </c>
      <c r="E524" t="s" s="38">
        <v>8417</v>
      </c>
      <c r="F524" t="s" s="143">
        <v>6992</v>
      </c>
      <c r="G524" t="s" s="143">
        <v>7031</v>
      </c>
      <c r="H524" t="s" s="143">
        <v>7027</v>
      </c>
      <c r="I524" t="s" s="143">
        <v>6995</v>
      </c>
      <c r="J524" s="145">
        <v>1</v>
      </c>
      <c r="K524" s="93"/>
      <c r="L524" s="150"/>
      <c r="M524" s="150"/>
      <c r="N524" s="150"/>
      <c r="O524" s="150"/>
      <c r="P524" t="s" s="146">
        <v>8418</v>
      </c>
      <c r="Q524" t="s" s="143">
        <v>8419</v>
      </c>
    </row>
    <row r="525" ht="30.95" customHeight="1">
      <c r="A525" s="148">
        <v>171</v>
      </c>
      <c r="B525" t="s" s="143">
        <v>259</v>
      </c>
      <c r="C525" t="s" s="143">
        <v>8416</v>
      </c>
      <c r="D525" t="s" s="173">
        <v>7956</v>
      </c>
      <c r="E525" t="s" s="38">
        <v>8420</v>
      </c>
      <c r="F525" t="s" s="143">
        <v>6999</v>
      </c>
      <c r="G525" t="s" s="143">
        <v>7031</v>
      </c>
      <c r="H525" t="s" s="143">
        <v>7032</v>
      </c>
      <c r="I525" t="s" s="143">
        <v>6995</v>
      </c>
      <c r="J525" s="145">
        <v>1</v>
      </c>
      <c r="K525" s="93"/>
      <c r="L525" s="150"/>
      <c r="M525" s="150"/>
      <c r="N525" s="150"/>
      <c r="O525" s="150"/>
      <c r="P525" t="s" s="146">
        <v>8418</v>
      </c>
      <c r="Q525" t="s" s="143">
        <v>8419</v>
      </c>
    </row>
    <row r="526" ht="30.95" customHeight="1">
      <c r="A526" s="148">
        <v>172</v>
      </c>
      <c r="B526" t="s" s="143">
        <v>198</v>
      </c>
      <c r="C526" t="s" s="143">
        <v>8421</v>
      </c>
      <c r="D526" t="s" s="173">
        <v>7956</v>
      </c>
      <c r="E526" t="s" s="38">
        <v>8422</v>
      </c>
      <c r="F526" t="s" s="143">
        <v>6999</v>
      </c>
      <c r="G526" t="s" s="143">
        <v>7064</v>
      </c>
      <c r="H526" t="s" s="143">
        <v>7077</v>
      </c>
      <c r="I526" t="s" s="143">
        <v>7003</v>
      </c>
      <c r="J526" s="145">
        <v>1</v>
      </c>
      <c r="K526" s="93"/>
      <c r="L526" s="150"/>
      <c r="M526" s="150"/>
      <c r="N526" s="150"/>
      <c r="O526" s="150"/>
      <c r="P526" t="s" s="146">
        <v>8423</v>
      </c>
      <c r="Q526" t="s" s="143">
        <v>8424</v>
      </c>
    </row>
    <row r="527" ht="30.95" customHeight="1">
      <c r="A527" s="148">
        <v>173</v>
      </c>
      <c r="B527" t="s" s="143">
        <v>259</v>
      </c>
      <c r="C527" t="s" s="143">
        <v>8425</v>
      </c>
      <c r="D527" t="s" s="173">
        <v>7956</v>
      </c>
      <c r="E527" t="s" s="38">
        <v>8426</v>
      </c>
      <c r="F527" t="s" s="143">
        <v>6992</v>
      </c>
      <c r="G527" t="s" s="143">
        <v>7104</v>
      </c>
      <c r="H527" t="s" s="143">
        <v>7037</v>
      </c>
      <c r="I527" t="s" s="143">
        <v>7003</v>
      </c>
      <c r="J527" s="145">
        <v>1</v>
      </c>
      <c r="K527" s="93"/>
      <c r="L527" s="150"/>
      <c r="M527" s="150"/>
      <c r="N527" s="150"/>
      <c r="O527" s="150"/>
      <c r="P527" t="s" s="146">
        <v>8425</v>
      </c>
      <c r="Q527" t="s" s="143">
        <v>8427</v>
      </c>
    </row>
    <row r="528" ht="30.95" customHeight="1">
      <c r="A528" s="148">
        <v>174</v>
      </c>
      <c r="B528" t="s" s="143">
        <v>7060</v>
      </c>
      <c r="C528" t="s" s="143">
        <v>8428</v>
      </c>
      <c r="D528" t="s" s="173">
        <v>7956</v>
      </c>
      <c r="E528" t="s" s="38">
        <v>8429</v>
      </c>
      <c r="F528" t="s" s="143">
        <v>6999</v>
      </c>
      <c r="G528" t="s" s="143">
        <v>7018</v>
      </c>
      <c r="H528" t="s" s="143">
        <v>7222</v>
      </c>
      <c r="I528" t="s" s="143">
        <v>7020</v>
      </c>
      <c r="J528" s="145">
        <v>1</v>
      </c>
      <c r="K528" s="93"/>
      <c r="L528" s="150"/>
      <c r="M528" s="150"/>
      <c r="N528" s="150"/>
      <c r="O528" s="150"/>
      <c r="P528" t="s" s="146">
        <v>8430</v>
      </c>
      <c r="Q528" t="s" s="147">
        <v>8431</v>
      </c>
    </row>
    <row r="529" ht="30.95" customHeight="1">
      <c r="A529" s="148">
        <v>175</v>
      </c>
      <c r="B529" t="s" s="143">
        <v>7051</v>
      </c>
      <c r="C529" t="s" s="143">
        <v>8432</v>
      </c>
      <c r="D529" t="s" s="173">
        <v>7956</v>
      </c>
      <c r="E529" t="s" s="38">
        <v>8433</v>
      </c>
      <c r="F529" t="s" s="143">
        <v>6999</v>
      </c>
      <c r="G529" t="s" s="143">
        <v>7064</v>
      </c>
      <c r="H529" t="s" s="143">
        <v>8016</v>
      </c>
      <c r="I529" t="s" s="143">
        <v>7003</v>
      </c>
      <c r="J529" s="145">
        <v>1</v>
      </c>
      <c r="K529" s="93"/>
      <c r="L529" s="150"/>
      <c r="M529" s="150"/>
      <c r="N529" s="150"/>
      <c r="O529" s="150"/>
      <c r="P529" t="s" s="146">
        <v>8434</v>
      </c>
      <c r="Q529" t="s" s="143">
        <v>8435</v>
      </c>
    </row>
    <row r="530" ht="30.95" customHeight="1">
      <c r="A530" s="148">
        <v>176</v>
      </c>
      <c r="B530" t="s" s="143">
        <v>198</v>
      </c>
      <c r="C530" t="s" s="143">
        <v>8436</v>
      </c>
      <c r="D530" t="s" s="173">
        <v>7956</v>
      </c>
      <c r="E530" t="s" s="38">
        <v>8437</v>
      </c>
      <c r="F530" t="s" s="143">
        <v>6999</v>
      </c>
      <c r="G530" t="s" s="143">
        <v>7036</v>
      </c>
      <c r="H530" t="s" s="143">
        <v>7037</v>
      </c>
      <c r="I530" t="s" s="143">
        <v>7351</v>
      </c>
      <c r="J530" s="145">
        <v>1</v>
      </c>
      <c r="K530" s="93"/>
      <c r="L530" s="150"/>
      <c r="M530" s="150"/>
      <c r="N530" s="150"/>
      <c r="O530" s="150"/>
      <c r="P530" t="s" s="146">
        <v>8438</v>
      </c>
      <c r="Q530" t="s" s="143">
        <v>8439</v>
      </c>
    </row>
    <row r="531" ht="30.95" customHeight="1">
      <c r="A531" s="148">
        <v>177</v>
      </c>
      <c r="B531" t="s" s="143">
        <v>7060</v>
      </c>
      <c r="C531" t="s" s="143">
        <v>8440</v>
      </c>
      <c r="D531" t="s" s="173">
        <v>7956</v>
      </c>
      <c r="E531" t="s" s="38">
        <v>8441</v>
      </c>
      <c r="F531" t="s" s="143">
        <v>6992</v>
      </c>
      <c r="G531" t="s" s="143">
        <v>7036</v>
      </c>
      <c r="H531" t="s" s="143">
        <v>7037</v>
      </c>
      <c r="I531" t="s" s="143">
        <v>7089</v>
      </c>
      <c r="J531" s="145">
        <v>1</v>
      </c>
      <c r="K531" s="93"/>
      <c r="L531" s="150"/>
      <c r="M531" s="150"/>
      <c r="N531" s="150"/>
      <c r="O531" s="150"/>
      <c r="P531" t="s" s="158">
        <v>8442</v>
      </c>
      <c r="Q531" s="155"/>
    </row>
    <row r="532" ht="30.95" customHeight="1">
      <c r="A532" s="148">
        <v>178</v>
      </c>
      <c r="B532" t="s" s="143">
        <v>259</v>
      </c>
      <c r="C532" t="s" s="143">
        <v>8443</v>
      </c>
      <c r="D532" t="s" s="173">
        <v>7956</v>
      </c>
      <c r="E532" t="s" s="38">
        <v>8444</v>
      </c>
      <c r="F532" t="s" s="143">
        <v>6999</v>
      </c>
      <c r="G532" t="s" s="143">
        <v>7045</v>
      </c>
      <c r="H532" t="s" s="143">
        <v>7088</v>
      </c>
      <c r="I532" t="s" s="143">
        <v>6995</v>
      </c>
      <c r="J532" s="145">
        <v>1</v>
      </c>
      <c r="K532" s="93"/>
      <c r="L532" s="150"/>
      <c r="M532" s="150"/>
      <c r="N532" s="150"/>
      <c r="O532" s="150"/>
      <c r="P532" t="s" s="146">
        <v>8445</v>
      </c>
      <c r="Q532" t="s" s="143">
        <v>8446</v>
      </c>
    </row>
    <row r="533" ht="30.95" customHeight="1">
      <c r="A533" s="148">
        <v>179</v>
      </c>
      <c r="B533" t="s" s="143">
        <v>198</v>
      </c>
      <c r="C533" t="s" s="143">
        <v>8447</v>
      </c>
      <c r="D533" t="s" s="173">
        <v>7956</v>
      </c>
      <c r="E533" t="s" s="38">
        <v>8448</v>
      </c>
      <c r="F533" t="s" s="143">
        <v>6992</v>
      </c>
      <c r="G533" t="s" s="143">
        <v>7045</v>
      </c>
      <c r="H533" t="s" s="143">
        <v>7046</v>
      </c>
      <c r="I533" t="s" s="143">
        <v>7003</v>
      </c>
      <c r="J533" s="145">
        <v>1</v>
      </c>
      <c r="K533" s="93"/>
      <c r="L533" s="150"/>
      <c r="M533" s="150"/>
      <c r="N533" s="150"/>
      <c r="O533" s="150"/>
      <c r="P533" t="s" s="146">
        <v>8449</v>
      </c>
      <c r="Q533" t="s" s="143">
        <v>8321</v>
      </c>
    </row>
    <row r="534" ht="30.95" customHeight="1">
      <c r="A534" s="148">
        <v>180</v>
      </c>
      <c r="B534" t="s" s="143">
        <v>198</v>
      </c>
      <c r="C534" t="s" s="143">
        <v>8450</v>
      </c>
      <c r="D534" t="s" s="173">
        <v>7956</v>
      </c>
      <c r="E534" t="s" s="38">
        <v>8451</v>
      </c>
      <c r="F534" t="s" s="143">
        <v>6999</v>
      </c>
      <c r="G534" t="s" s="143">
        <v>7045</v>
      </c>
      <c r="H534" t="s" s="143">
        <v>7088</v>
      </c>
      <c r="I534" t="s" s="143">
        <v>6995</v>
      </c>
      <c r="J534" s="145">
        <v>1</v>
      </c>
      <c r="K534" s="93"/>
      <c r="L534" s="150"/>
      <c r="M534" s="150"/>
      <c r="N534" s="150"/>
      <c r="O534" s="150"/>
      <c r="P534" t="s" s="146">
        <v>8452</v>
      </c>
      <c r="Q534" t="s" s="143">
        <v>8453</v>
      </c>
    </row>
    <row r="535" ht="30.95" customHeight="1">
      <c r="A535" s="148">
        <v>181</v>
      </c>
      <c r="B535" t="s" s="143">
        <v>198</v>
      </c>
      <c r="C535" t="s" s="143">
        <v>8454</v>
      </c>
      <c r="D535" t="s" s="173">
        <v>7956</v>
      </c>
      <c r="E535" t="s" s="38">
        <v>8455</v>
      </c>
      <c r="F535" t="s" s="143">
        <v>6999</v>
      </c>
      <c r="G535" t="s" s="143">
        <v>7045</v>
      </c>
      <c r="H535" t="s" s="143">
        <v>7046</v>
      </c>
      <c r="I535" t="s" s="143">
        <v>7038</v>
      </c>
      <c r="J535" s="145">
        <v>1</v>
      </c>
      <c r="K535" s="93"/>
      <c r="L535" s="150"/>
      <c r="M535" s="150"/>
      <c r="N535" s="150"/>
      <c r="O535" s="150"/>
      <c r="P535" t="s" s="146">
        <v>8456</v>
      </c>
      <c r="Q535" t="s" s="147">
        <v>8457</v>
      </c>
    </row>
    <row r="536" ht="30.95" customHeight="1">
      <c r="A536" s="148">
        <v>182</v>
      </c>
      <c r="B536" t="s" s="143">
        <v>198</v>
      </c>
      <c r="C536" t="s" s="143">
        <v>8454</v>
      </c>
      <c r="D536" t="s" s="173">
        <v>7956</v>
      </c>
      <c r="E536" t="s" s="38">
        <v>8458</v>
      </c>
      <c r="F536" t="s" s="143">
        <v>6999</v>
      </c>
      <c r="G536" t="s" s="143">
        <v>7045</v>
      </c>
      <c r="H536" t="s" s="143">
        <v>7046</v>
      </c>
      <c r="I536" t="s" s="143">
        <v>7038</v>
      </c>
      <c r="J536" s="145">
        <v>1</v>
      </c>
      <c r="K536" s="93"/>
      <c r="L536" s="150"/>
      <c r="M536" s="150"/>
      <c r="N536" s="150"/>
      <c r="O536" s="150"/>
      <c r="P536" t="s" s="146">
        <v>8459</v>
      </c>
      <c r="Q536" t="s" s="147">
        <v>8457</v>
      </c>
    </row>
    <row r="537" ht="30.95" customHeight="1">
      <c r="A537" s="148">
        <v>183</v>
      </c>
      <c r="B537" t="s" s="143">
        <v>259</v>
      </c>
      <c r="C537" t="s" s="143">
        <v>8460</v>
      </c>
      <c r="D537" t="s" s="173">
        <v>7956</v>
      </c>
      <c r="E537" t="s" s="38">
        <v>8461</v>
      </c>
      <c r="F537" t="s" s="143">
        <v>6992</v>
      </c>
      <c r="G537" t="s" s="143">
        <v>7031</v>
      </c>
      <c r="H537" t="s" s="143">
        <v>7057</v>
      </c>
      <c r="I537" t="s" s="143">
        <v>7003</v>
      </c>
      <c r="J537" s="145">
        <v>1</v>
      </c>
      <c r="K537" s="93"/>
      <c r="L537" s="150"/>
      <c r="M537" s="150"/>
      <c r="N537" s="150"/>
      <c r="O537" s="150"/>
      <c r="P537" t="s" s="146">
        <v>8462</v>
      </c>
      <c r="Q537" t="s" s="143">
        <v>8463</v>
      </c>
    </row>
    <row r="538" ht="30.95" customHeight="1">
      <c r="A538" s="148">
        <v>184</v>
      </c>
      <c r="B538" t="s" s="143">
        <v>259</v>
      </c>
      <c r="C538" t="s" s="143">
        <v>8460</v>
      </c>
      <c r="D538" t="s" s="173">
        <v>7956</v>
      </c>
      <c r="E538" t="s" s="38">
        <v>8464</v>
      </c>
      <c r="F538" t="s" s="143">
        <v>6999</v>
      </c>
      <c r="G538" t="s" s="143">
        <v>7031</v>
      </c>
      <c r="H538" t="s" s="143">
        <v>7057</v>
      </c>
      <c r="I538" t="s" s="143">
        <v>7003</v>
      </c>
      <c r="J538" s="145">
        <v>1</v>
      </c>
      <c r="K538" s="93"/>
      <c r="L538" s="150"/>
      <c r="M538" s="150"/>
      <c r="N538" s="150"/>
      <c r="O538" s="150"/>
      <c r="P538" t="s" s="146">
        <v>8465</v>
      </c>
      <c r="Q538" t="s" s="143">
        <v>8463</v>
      </c>
    </row>
    <row r="539" ht="30.95" customHeight="1">
      <c r="A539" s="148">
        <v>185</v>
      </c>
      <c r="B539" t="s" s="143">
        <v>198</v>
      </c>
      <c r="C539" t="s" s="143">
        <v>8466</v>
      </c>
      <c r="D539" t="s" s="173">
        <v>7956</v>
      </c>
      <c r="E539" t="s" s="38">
        <v>8467</v>
      </c>
      <c r="F539" t="s" s="143">
        <v>6999</v>
      </c>
      <c r="G539" t="s" s="143">
        <v>7064</v>
      </c>
      <c r="H539" t="s" s="143">
        <v>7077</v>
      </c>
      <c r="I539" t="s" s="143">
        <v>7003</v>
      </c>
      <c r="J539" s="145">
        <v>1</v>
      </c>
      <c r="K539" s="93"/>
      <c r="L539" s="150"/>
      <c r="M539" s="150"/>
      <c r="N539" s="150"/>
      <c r="O539" s="150"/>
      <c r="P539" t="s" s="146">
        <v>8468</v>
      </c>
      <c r="Q539" t="s" s="147">
        <v>8469</v>
      </c>
    </row>
    <row r="540" ht="30.95" customHeight="1">
      <c r="A540" s="148">
        <v>186</v>
      </c>
      <c r="B540" t="s" s="143">
        <v>7060</v>
      </c>
      <c r="C540" t="s" s="143">
        <v>8470</v>
      </c>
      <c r="D540" t="s" s="173">
        <v>7956</v>
      </c>
      <c r="E540" t="s" s="38">
        <v>8471</v>
      </c>
      <c r="F540" t="s" s="143">
        <v>6999</v>
      </c>
      <c r="G540" t="s" s="143">
        <v>7045</v>
      </c>
      <c r="H540" t="s" s="143">
        <v>7088</v>
      </c>
      <c r="I540" t="s" s="143">
        <v>7003</v>
      </c>
      <c r="J540" s="145">
        <v>1</v>
      </c>
      <c r="K540" s="93"/>
      <c r="L540" s="150"/>
      <c r="M540" s="150"/>
      <c r="N540" s="150"/>
      <c r="O540" s="150"/>
      <c r="P540" t="s" s="146">
        <v>8472</v>
      </c>
      <c r="Q540" t="s" s="147">
        <v>8469</v>
      </c>
    </row>
    <row r="541" ht="30.95" customHeight="1">
      <c r="A541" s="148">
        <v>187</v>
      </c>
      <c r="B541" t="s" s="143">
        <v>7051</v>
      </c>
      <c r="C541" t="s" s="143">
        <v>8470</v>
      </c>
      <c r="D541" t="s" s="173">
        <v>7956</v>
      </c>
      <c r="E541" t="s" s="38">
        <v>8473</v>
      </c>
      <c r="F541" t="s" s="143">
        <v>6999</v>
      </c>
      <c r="G541" t="s" s="143">
        <v>7002</v>
      </c>
      <c r="H541" t="s" s="143">
        <v>8474</v>
      </c>
      <c r="I541" t="s" s="143">
        <v>7003</v>
      </c>
      <c r="J541" s="145">
        <v>1</v>
      </c>
      <c r="K541" s="93"/>
      <c r="L541" s="150"/>
      <c r="M541" s="150"/>
      <c r="N541" s="150"/>
      <c r="O541" s="150"/>
      <c r="P541" t="s" s="146">
        <v>8475</v>
      </c>
      <c r="Q541" s="172"/>
    </row>
    <row r="542" ht="30.95" customHeight="1">
      <c r="A542" s="148">
        <v>188</v>
      </c>
      <c r="B542" t="s" s="143">
        <v>259</v>
      </c>
      <c r="C542" t="s" s="143">
        <v>8476</v>
      </c>
      <c r="D542" t="s" s="173">
        <v>7956</v>
      </c>
      <c r="E542" t="s" s="38">
        <v>8477</v>
      </c>
      <c r="F542" t="s" s="143">
        <v>6992</v>
      </c>
      <c r="G542" t="s" s="143">
        <v>7026</v>
      </c>
      <c r="H542" t="s" s="143">
        <v>8478</v>
      </c>
      <c r="I542" t="s" s="143">
        <v>6995</v>
      </c>
      <c r="J542" s="145">
        <v>1</v>
      </c>
      <c r="K542" s="93"/>
      <c r="L542" s="150"/>
      <c r="M542" s="150"/>
      <c r="N542" s="150"/>
      <c r="O542" s="150"/>
      <c r="P542" t="s" s="146">
        <v>8479</v>
      </c>
      <c r="Q542" t="s" s="143">
        <v>8480</v>
      </c>
    </row>
    <row r="543" ht="30.95" customHeight="1">
      <c r="A543" s="148">
        <v>189</v>
      </c>
      <c r="B543" t="s" s="143">
        <v>198</v>
      </c>
      <c r="C543" t="s" s="143">
        <v>8481</v>
      </c>
      <c r="D543" t="s" s="173">
        <v>7956</v>
      </c>
      <c r="E543" t="s" s="38">
        <v>8482</v>
      </c>
      <c r="F543" t="s" s="143">
        <v>6999</v>
      </c>
      <c r="G543" t="s" s="143">
        <v>7045</v>
      </c>
      <c r="H543" t="s" s="143">
        <v>7046</v>
      </c>
      <c r="I543" t="s" s="143">
        <v>6995</v>
      </c>
      <c r="J543" s="145">
        <v>1</v>
      </c>
      <c r="K543" s="93"/>
      <c r="L543" s="150"/>
      <c r="M543" s="150"/>
      <c r="N543" s="150"/>
      <c r="O543" s="150"/>
      <c r="P543" t="s" s="146">
        <v>8483</v>
      </c>
      <c r="Q543" t="s" s="143">
        <v>8484</v>
      </c>
    </row>
    <row r="544" ht="30.95" customHeight="1">
      <c r="A544" s="148">
        <v>190</v>
      </c>
      <c r="B544" t="s" s="143">
        <v>259</v>
      </c>
      <c r="C544" t="s" s="143">
        <v>8485</v>
      </c>
      <c r="D544" t="s" s="173">
        <v>7956</v>
      </c>
      <c r="E544" t="s" s="38">
        <v>8486</v>
      </c>
      <c r="F544" t="s" s="143">
        <v>6999</v>
      </c>
      <c r="G544" t="s" s="143">
        <v>7045</v>
      </c>
      <c r="H544" t="s" s="143">
        <v>7088</v>
      </c>
      <c r="I544" t="s" s="143">
        <v>7118</v>
      </c>
      <c r="J544" s="145">
        <v>1</v>
      </c>
      <c r="K544" s="93"/>
      <c r="L544" s="150"/>
      <c r="M544" s="150"/>
      <c r="N544" s="150"/>
      <c r="O544" s="150"/>
      <c r="P544" t="s" s="146">
        <v>8487</v>
      </c>
      <c r="Q544" t="s" s="143">
        <v>8488</v>
      </c>
    </row>
    <row r="545" ht="30.95" customHeight="1">
      <c r="A545" s="148">
        <v>191</v>
      </c>
      <c r="B545" t="s" s="143">
        <v>7051</v>
      </c>
      <c r="C545" t="s" s="143">
        <v>8489</v>
      </c>
      <c r="D545" t="s" s="173">
        <v>7956</v>
      </c>
      <c r="E545" t="s" s="38">
        <v>8490</v>
      </c>
      <c r="F545" t="s" s="143">
        <v>6992</v>
      </c>
      <c r="G545" t="s" s="143">
        <v>7045</v>
      </c>
      <c r="H545" t="s" s="143">
        <v>7088</v>
      </c>
      <c r="I545" t="s" s="143">
        <v>7038</v>
      </c>
      <c r="J545" s="145">
        <v>1</v>
      </c>
      <c r="K545" s="93"/>
      <c r="L545" s="150"/>
      <c r="M545" s="150"/>
      <c r="N545" s="150"/>
      <c r="O545" s="150"/>
      <c r="P545" t="s" s="146">
        <v>8491</v>
      </c>
      <c r="Q545" t="s" s="143">
        <v>8492</v>
      </c>
    </row>
    <row r="546" ht="30.95" customHeight="1">
      <c r="A546" s="148">
        <v>192</v>
      </c>
      <c r="B546" t="s" s="143">
        <v>7051</v>
      </c>
      <c r="C546" t="s" s="143">
        <v>8489</v>
      </c>
      <c r="D546" t="s" s="173">
        <v>7956</v>
      </c>
      <c r="E546" t="s" s="38">
        <v>8493</v>
      </c>
      <c r="F546" t="s" s="143">
        <v>6999</v>
      </c>
      <c r="G546" t="s" s="143">
        <v>7045</v>
      </c>
      <c r="H546" t="s" s="143">
        <v>7000</v>
      </c>
      <c r="I546" t="s" s="143">
        <v>6995</v>
      </c>
      <c r="J546" s="145">
        <v>1</v>
      </c>
      <c r="K546" s="93"/>
      <c r="L546" s="150"/>
      <c r="M546" s="150"/>
      <c r="N546" s="150"/>
      <c r="O546" s="150"/>
      <c r="P546" t="s" s="146">
        <v>8494</v>
      </c>
      <c r="Q546" t="s" s="143">
        <v>8492</v>
      </c>
    </row>
    <row r="547" ht="30.95" customHeight="1">
      <c r="A547" s="148">
        <v>193</v>
      </c>
      <c r="B547" t="s" s="143">
        <v>259</v>
      </c>
      <c r="C547" t="s" s="143">
        <v>8495</v>
      </c>
      <c r="D547" t="s" s="173">
        <v>7956</v>
      </c>
      <c r="E547" t="s" s="38">
        <v>8496</v>
      </c>
      <c r="F547" t="s" s="143">
        <v>6999</v>
      </c>
      <c r="G547" t="s" s="143">
        <v>7314</v>
      </c>
      <c r="H547" t="s" s="143">
        <v>7315</v>
      </c>
      <c r="I547" t="s" s="143">
        <v>6995</v>
      </c>
      <c r="J547" s="145">
        <v>1</v>
      </c>
      <c r="K547" s="93"/>
      <c r="L547" s="150"/>
      <c r="M547" s="150"/>
      <c r="N547" s="150"/>
      <c r="O547" s="150"/>
      <c r="P547" t="s" s="146">
        <v>8497</v>
      </c>
      <c r="Q547" t="s" s="147">
        <v>8498</v>
      </c>
    </row>
    <row r="548" ht="30.95" customHeight="1">
      <c r="A548" s="148">
        <v>194</v>
      </c>
      <c r="B548" t="s" s="143">
        <v>259</v>
      </c>
      <c r="C548" t="s" s="143">
        <v>8495</v>
      </c>
      <c r="D548" t="s" s="173">
        <v>7956</v>
      </c>
      <c r="E548" t="s" s="38">
        <v>8499</v>
      </c>
      <c r="F548" t="s" s="143">
        <v>6992</v>
      </c>
      <c r="G548" t="s" s="143">
        <v>7314</v>
      </c>
      <c r="H548" t="s" s="143">
        <v>7315</v>
      </c>
      <c r="I548" t="s" s="143">
        <v>6995</v>
      </c>
      <c r="J548" s="145">
        <v>1</v>
      </c>
      <c r="K548" s="93"/>
      <c r="L548" s="150"/>
      <c r="M548" s="150"/>
      <c r="N548" s="150"/>
      <c r="O548" s="150"/>
      <c r="P548" t="s" s="146">
        <v>8497</v>
      </c>
      <c r="Q548" t="s" s="147">
        <v>8498</v>
      </c>
    </row>
    <row r="549" ht="30.95" customHeight="1">
      <c r="A549" s="148">
        <v>195</v>
      </c>
      <c r="B549" t="s" s="143">
        <v>259</v>
      </c>
      <c r="C549" t="s" s="143">
        <v>8495</v>
      </c>
      <c r="D549" t="s" s="173">
        <v>7956</v>
      </c>
      <c r="E549" t="s" s="38">
        <v>8500</v>
      </c>
      <c r="F549" t="s" s="143">
        <v>6999</v>
      </c>
      <c r="G549" t="s" s="143">
        <v>7036</v>
      </c>
      <c r="H549" t="s" s="143">
        <v>7037</v>
      </c>
      <c r="I549" t="s" s="143">
        <v>7351</v>
      </c>
      <c r="J549" s="145">
        <v>1</v>
      </c>
      <c r="K549" s="149"/>
      <c r="L549" s="150"/>
      <c r="M549" s="150"/>
      <c r="N549" s="150"/>
      <c r="O549" s="150"/>
      <c r="P549" t="s" s="146">
        <v>8475</v>
      </c>
      <c r="Q549" s="155"/>
    </row>
    <row r="550" ht="30.95" customHeight="1">
      <c r="A550" s="148">
        <v>196</v>
      </c>
      <c r="B550" t="s" s="143">
        <v>259</v>
      </c>
      <c r="C550" t="s" s="143">
        <v>8501</v>
      </c>
      <c r="D550" t="s" s="173">
        <v>7956</v>
      </c>
      <c r="E550" t="s" s="38">
        <v>8502</v>
      </c>
      <c r="F550" t="s" s="143">
        <v>6999</v>
      </c>
      <c r="G550" t="s" s="143">
        <v>7045</v>
      </c>
      <c r="H550" t="s" s="143">
        <v>7046</v>
      </c>
      <c r="I550" t="s" s="143">
        <v>6995</v>
      </c>
      <c r="J550" s="145">
        <v>1</v>
      </c>
      <c r="K550" s="93"/>
      <c r="L550" s="150"/>
      <c r="M550" s="150"/>
      <c r="N550" s="150"/>
      <c r="O550" s="150"/>
      <c r="P550" t="s" s="146">
        <v>8503</v>
      </c>
      <c r="Q550" t="s" s="147">
        <v>8498</v>
      </c>
    </row>
    <row r="551" ht="30.95" customHeight="1">
      <c r="A551" s="148">
        <v>197</v>
      </c>
      <c r="B551" t="s" s="143">
        <v>259</v>
      </c>
      <c r="C551" t="s" s="143">
        <v>8501</v>
      </c>
      <c r="D551" t="s" s="173">
        <v>7956</v>
      </c>
      <c r="E551" t="s" s="38">
        <v>8504</v>
      </c>
      <c r="F551" t="s" s="143">
        <v>6999</v>
      </c>
      <c r="G551" t="s" s="143">
        <v>7045</v>
      </c>
      <c r="H551" t="s" s="143">
        <v>7046</v>
      </c>
      <c r="I551" t="s" s="143">
        <v>6995</v>
      </c>
      <c r="J551" s="145">
        <v>1</v>
      </c>
      <c r="K551" s="93"/>
      <c r="L551" s="150"/>
      <c r="M551" s="150"/>
      <c r="N551" s="150"/>
      <c r="O551" s="150"/>
      <c r="P551" t="s" s="146">
        <v>8505</v>
      </c>
      <c r="Q551" t="s" s="147">
        <v>8498</v>
      </c>
    </row>
    <row r="552" ht="30.95" customHeight="1">
      <c r="A552" s="148">
        <v>198</v>
      </c>
      <c r="B552" t="s" s="143">
        <v>198</v>
      </c>
      <c r="C552" t="s" s="143">
        <v>8506</v>
      </c>
      <c r="D552" t="s" s="173">
        <v>7956</v>
      </c>
      <c r="E552" t="s" s="38">
        <v>8507</v>
      </c>
      <c r="F552" t="s" s="143">
        <v>6999</v>
      </c>
      <c r="G552" t="s" s="143">
        <v>7018</v>
      </c>
      <c r="H552" t="s" s="143">
        <v>7019</v>
      </c>
      <c r="I552" t="s" s="143">
        <v>7020</v>
      </c>
      <c r="J552" s="145">
        <v>1</v>
      </c>
      <c r="K552" s="93"/>
      <c r="L552" s="150"/>
      <c r="M552" s="150"/>
      <c r="N552" s="150"/>
      <c r="O552" s="150"/>
      <c r="P552" t="s" s="146">
        <v>8508</v>
      </c>
      <c r="Q552" t="s" s="147">
        <v>8509</v>
      </c>
    </row>
    <row r="553" ht="30.95" customHeight="1">
      <c r="A553" s="148">
        <v>199</v>
      </c>
      <c r="B553" t="s" s="143">
        <v>198</v>
      </c>
      <c r="C553" t="s" s="143">
        <v>8506</v>
      </c>
      <c r="D553" t="s" s="173">
        <v>7956</v>
      </c>
      <c r="E553" t="s" s="38">
        <v>8510</v>
      </c>
      <c r="F553" t="s" s="143">
        <v>6999</v>
      </c>
      <c r="G553" t="s" s="143">
        <v>7002</v>
      </c>
      <c r="H553" t="s" s="143">
        <v>6994</v>
      </c>
      <c r="I553" t="s" s="143">
        <v>8511</v>
      </c>
      <c r="J553" s="145">
        <v>1</v>
      </c>
      <c r="K553" s="93"/>
      <c r="L553" s="150"/>
      <c r="M553" s="150"/>
      <c r="N553" s="150"/>
      <c r="O553" s="150"/>
      <c r="P553" t="s" s="146">
        <v>8512</v>
      </c>
      <c r="Q553" t="s" s="147">
        <v>8509</v>
      </c>
    </row>
    <row r="554" ht="30.95" customHeight="1">
      <c r="A554" s="148">
        <v>200</v>
      </c>
      <c r="B554" t="s" s="143">
        <v>198</v>
      </c>
      <c r="C554" t="s" s="143">
        <v>2628</v>
      </c>
      <c r="D554" t="s" s="173">
        <v>7956</v>
      </c>
      <c r="E554" t="s" s="38">
        <v>8513</v>
      </c>
      <c r="F554" t="s" s="143">
        <v>6992</v>
      </c>
      <c r="G554" t="s" s="143">
        <v>7045</v>
      </c>
      <c r="H554" t="s" s="143">
        <v>7046</v>
      </c>
      <c r="I554" t="s" s="143">
        <v>7038</v>
      </c>
      <c r="J554" s="145">
        <v>1</v>
      </c>
      <c r="K554" s="93"/>
      <c r="L554" s="150"/>
      <c r="M554" s="150"/>
      <c r="N554" s="150"/>
      <c r="O554" s="150"/>
      <c r="P554" t="s" s="146">
        <v>8514</v>
      </c>
      <c r="Q554" t="s" s="143">
        <v>8515</v>
      </c>
    </row>
    <row r="555" ht="30.95" customHeight="1">
      <c r="A555" s="148">
        <v>201</v>
      </c>
      <c r="B555" t="s" s="143">
        <v>198</v>
      </c>
      <c r="C555" t="s" s="143">
        <v>2628</v>
      </c>
      <c r="D555" t="s" s="173">
        <v>7956</v>
      </c>
      <c r="E555" t="s" s="38">
        <v>8516</v>
      </c>
      <c r="F555" t="s" s="143">
        <v>6999</v>
      </c>
      <c r="G555" t="s" s="143">
        <v>7018</v>
      </c>
      <c r="H555" t="s" s="143">
        <v>7088</v>
      </c>
      <c r="I555" t="s" s="143">
        <v>7020</v>
      </c>
      <c r="J555" s="145">
        <v>1</v>
      </c>
      <c r="K555" s="93"/>
      <c r="L555" s="150"/>
      <c r="M555" s="150"/>
      <c r="N555" s="150"/>
      <c r="O555" s="150"/>
      <c r="P555" t="s" s="158">
        <v>8517</v>
      </c>
      <c r="Q555" t="s" s="143">
        <v>8515</v>
      </c>
    </row>
    <row r="556" ht="30.95" customHeight="1">
      <c r="A556" s="148">
        <v>202</v>
      </c>
      <c r="B556" t="s" s="143">
        <v>198</v>
      </c>
      <c r="C556" t="s" s="143">
        <v>8518</v>
      </c>
      <c r="D556" t="s" s="173">
        <v>7956</v>
      </c>
      <c r="E556" t="s" s="38">
        <v>8519</v>
      </c>
      <c r="F556" t="s" s="143">
        <v>6992</v>
      </c>
      <c r="G556" t="s" s="143">
        <v>7002</v>
      </c>
      <c r="H556" t="s" s="143">
        <v>6994</v>
      </c>
      <c r="I556" t="s" s="143">
        <v>7038</v>
      </c>
      <c r="J556" s="145">
        <v>1</v>
      </c>
      <c r="K556" s="93"/>
      <c r="L556" s="150"/>
      <c r="M556" s="150"/>
      <c r="N556" s="150"/>
      <c r="O556" s="150"/>
      <c r="P556" t="s" s="158">
        <v>8520</v>
      </c>
      <c r="Q556" t="s" s="143">
        <v>8521</v>
      </c>
    </row>
    <row r="557" ht="30.95" customHeight="1">
      <c r="A557" s="148">
        <v>203</v>
      </c>
      <c r="B557" t="s" s="143">
        <v>198</v>
      </c>
      <c r="C557" t="s" s="143">
        <v>8518</v>
      </c>
      <c r="D557" t="s" s="173">
        <v>7956</v>
      </c>
      <c r="E557" t="s" s="38">
        <v>8522</v>
      </c>
      <c r="F557" t="s" s="143">
        <v>6999</v>
      </c>
      <c r="G557" t="s" s="143">
        <v>7002</v>
      </c>
      <c r="H557" t="s" s="143">
        <v>7010</v>
      </c>
      <c r="I557" t="s" s="143">
        <v>7038</v>
      </c>
      <c r="J557" s="145">
        <v>1</v>
      </c>
      <c r="K557" s="93"/>
      <c r="L557" s="150"/>
      <c r="M557" s="150"/>
      <c r="N557" s="150"/>
      <c r="O557" s="150"/>
      <c r="P557" t="s" s="158">
        <v>8523</v>
      </c>
      <c r="Q557" t="s" s="143">
        <v>8521</v>
      </c>
    </row>
    <row r="558" ht="30.95" customHeight="1">
      <c r="A558" s="148">
        <v>204</v>
      </c>
      <c r="B558" t="s" s="143">
        <v>259</v>
      </c>
      <c r="C558" t="s" s="143">
        <v>8416</v>
      </c>
      <c r="D558" t="s" s="173">
        <v>7956</v>
      </c>
      <c r="E558" t="s" s="38">
        <v>8524</v>
      </c>
      <c r="F558" t="s" s="143">
        <v>6999</v>
      </c>
      <c r="G558" t="s" s="143">
        <v>8525</v>
      </c>
      <c r="H558" t="s" s="143">
        <v>8526</v>
      </c>
      <c r="I558" t="s" s="143">
        <v>7038</v>
      </c>
      <c r="J558" s="145">
        <v>1</v>
      </c>
      <c r="K558" s="93"/>
      <c r="L558" s="150"/>
      <c r="M558" s="150"/>
      <c r="N558" s="150"/>
      <c r="O558" s="150"/>
      <c r="P558" t="s" s="175">
        <v>8527</v>
      </c>
      <c r="Q558" s="155"/>
    </row>
    <row r="559" ht="30.95" customHeight="1">
      <c r="A559" s="148">
        <v>205</v>
      </c>
      <c r="B559" t="s" s="143">
        <v>259</v>
      </c>
      <c r="C559" t="s" s="143">
        <v>8416</v>
      </c>
      <c r="D559" t="s" s="173">
        <v>7956</v>
      </c>
      <c r="E559" t="s" s="38">
        <v>8528</v>
      </c>
      <c r="F559" t="s" s="143">
        <v>6999</v>
      </c>
      <c r="G559" t="s" s="143">
        <v>8525</v>
      </c>
      <c r="H559" t="s" s="143">
        <v>8529</v>
      </c>
      <c r="I559" t="s" s="143">
        <v>7038</v>
      </c>
      <c r="J559" s="145">
        <v>1</v>
      </c>
      <c r="K559" s="93"/>
      <c r="L559" s="150"/>
      <c r="M559" s="150"/>
      <c r="N559" s="150"/>
      <c r="O559" s="150"/>
      <c r="P559" t="s" s="175">
        <v>8530</v>
      </c>
      <c r="Q559" s="155"/>
    </row>
    <row r="560" ht="30.95" customHeight="1">
      <c r="A560" s="148">
        <v>206</v>
      </c>
      <c r="B560" t="s" s="143">
        <v>259</v>
      </c>
      <c r="C560" t="s" s="143">
        <v>8531</v>
      </c>
      <c r="D560" t="s" s="173">
        <v>7956</v>
      </c>
      <c r="E560" t="s" s="38">
        <v>8532</v>
      </c>
      <c r="F560" t="s" s="143">
        <v>6992</v>
      </c>
      <c r="G560" t="s" s="143">
        <v>7999</v>
      </c>
      <c r="H560" t="s" s="143">
        <v>8081</v>
      </c>
      <c r="I560" t="s" s="143">
        <v>7038</v>
      </c>
      <c r="J560" s="145">
        <v>1</v>
      </c>
      <c r="K560" s="93"/>
      <c r="L560" s="150"/>
      <c r="M560" s="150"/>
      <c r="N560" s="150"/>
      <c r="O560" s="150"/>
      <c r="P560" t="s" s="146">
        <v>8533</v>
      </c>
      <c r="Q560" s="155"/>
    </row>
    <row r="561" ht="30.95" customHeight="1">
      <c r="A561" s="148">
        <v>207</v>
      </c>
      <c r="B561" t="s" s="143">
        <v>259</v>
      </c>
      <c r="C561" t="s" s="143">
        <v>8534</v>
      </c>
      <c r="D561" t="s" s="173">
        <v>7956</v>
      </c>
      <c r="E561" t="s" s="38">
        <v>8535</v>
      </c>
      <c r="F561" t="s" s="143">
        <v>6999</v>
      </c>
      <c r="G561" t="s" s="143">
        <v>6993</v>
      </c>
      <c r="H561" t="s" s="143">
        <v>6994</v>
      </c>
      <c r="I561" t="s" s="143">
        <v>7038</v>
      </c>
      <c r="J561" s="145">
        <v>1</v>
      </c>
      <c r="K561" s="93"/>
      <c r="L561" s="150"/>
      <c r="M561" s="150"/>
      <c r="N561" s="150"/>
      <c r="O561" s="150"/>
      <c r="P561" t="s" s="146">
        <v>8536</v>
      </c>
      <c r="Q561" s="155"/>
    </row>
    <row r="562" ht="30.95" customHeight="1">
      <c r="A562" s="148">
        <v>208</v>
      </c>
      <c r="B562" t="s" s="143">
        <v>259</v>
      </c>
      <c r="C562" t="s" s="143">
        <v>8534</v>
      </c>
      <c r="D562" t="s" s="173">
        <v>7956</v>
      </c>
      <c r="E562" t="s" s="38">
        <v>8537</v>
      </c>
      <c r="F562" t="s" s="143">
        <v>6992</v>
      </c>
      <c r="G562" t="s" s="143">
        <v>6993</v>
      </c>
      <c r="H562" t="s" s="143">
        <v>6994</v>
      </c>
      <c r="I562" t="s" s="143">
        <v>7038</v>
      </c>
      <c r="J562" s="145">
        <v>1</v>
      </c>
      <c r="K562" s="93"/>
      <c r="L562" s="150"/>
      <c r="M562" s="150"/>
      <c r="N562" s="150"/>
      <c r="O562" s="150"/>
      <c r="P562" t="s" s="146">
        <v>8536</v>
      </c>
      <c r="Q562" s="155"/>
    </row>
    <row r="563" ht="30.95" customHeight="1">
      <c r="A563" s="148">
        <v>209</v>
      </c>
      <c r="B563" t="s" s="143">
        <v>7060</v>
      </c>
      <c r="C563" t="s" s="143">
        <v>8538</v>
      </c>
      <c r="D563" t="s" s="173">
        <v>7956</v>
      </c>
      <c r="E563" t="s" s="38">
        <v>8539</v>
      </c>
      <c r="F563" t="s" s="143">
        <v>6999</v>
      </c>
      <c r="G563" t="s" s="143">
        <v>7009</v>
      </c>
      <c r="H563" t="s" s="143">
        <v>7057</v>
      </c>
      <c r="I563" t="s" s="143">
        <v>7020</v>
      </c>
      <c r="J563" s="145">
        <v>1</v>
      </c>
      <c r="K563" s="93"/>
      <c r="L563" s="150"/>
      <c r="M563" s="150"/>
      <c r="N563" s="150"/>
      <c r="O563" s="150"/>
      <c r="P563" t="s" s="161">
        <v>8540</v>
      </c>
      <c r="Q563" s="155"/>
    </row>
    <row r="564" ht="30.95" customHeight="1">
      <c r="A564" s="148">
        <v>210</v>
      </c>
      <c r="B564" t="s" s="143">
        <v>7060</v>
      </c>
      <c r="C564" t="s" s="143">
        <v>8538</v>
      </c>
      <c r="D564" t="s" s="173">
        <v>7956</v>
      </c>
      <c r="E564" t="s" s="38">
        <v>8541</v>
      </c>
      <c r="F564" t="s" s="143">
        <v>6992</v>
      </c>
      <c r="G564" t="s" s="143">
        <v>7009</v>
      </c>
      <c r="H564" t="s" s="143">
        <v>7027</v>
      </c>
      <c r="I564" t="s" s="143">
        <v>7020</v>
      </c>
      <c r="J564" s="145">
        <v>1</v>
      </c>
      <c r="K564" s="93"/>
      <c r="L564" s="150"/>
      <c r="M564" s="150"/>
      <c r="N564" s="150"/>
      <c r="O564" s="150"/>
      <c r="P564" t="s" s="161">
        <v>8540</v>
      </c>
      <c r="Q564" s="155"/>
    </row>
    <row r="565" ht="30.95" customHeight="1">
      <c r="A565" s="148">
        <v>211</v>
      </c>
      <c r="B565" t="s" s="143">
        <v>7060</v>
      </c>
      <c r="C565" t="s" s="143">
        <v>8542</v>
      </c>
      <c r="D565" t="s" s="173">
        <v>7956</v>
      </c>
      <c r="E565" t="s" s="38">
        <v>8543</v>
      </c>
      <c r="F565" t="s" s="143">
        <v>6999</v>
      </c>
      <c r="G565" t="s" s="143">
        <v>7036</v>
      </c>
      <c r="H565" t="s" s="143">
        <v>7037</v>
      </c>
      <c r="I565" t="s" s="143">
        <v>7089</v>
      </c>
      <c r="J565" s="145">
        <v>1</v>
      </c>
      <c r="K565" s="93"/>
      <c r="L565" s="150"/>
      <c r="M565" s="150"/>
      <c r="N565" s="150"/>
      <c r="O565" s="150"/>
      <c r="P565" t="s" s="161">
        <v>8544</v>
      </c>
      <c r="Q565" s="155"/>
    </row>
    <row r="566" ht="30.95" customHeight="1">
      <c r="A566" s="148">
        <v>212</v>
      </c>
      <c r="B566" t="s" s="143">
        <v>7060</v>
      </c>
      <c r="C566" t="s" s="143">
        <v>8542</v>
      </c>
      <c r="D566" t="s" s="173">
        <v>7956</v>
      </c>
      <c r="E566" t="s" s="38">
        <v>8545</v>
      </c>
      <c r="F566" t="s" s="143">
        <v>6992</v>
      </c>
      <c r="G566" t="s" s="143">
        <v>7036</v>
      </c>
      <c r="H566" t="s" s="143">
        <v>7037</v>
      </c>
      <c r="I566" t="s" s="143">
        <v>7089</v>
      </c>
      <c r="J566" s="145">
        <v>1</v>
      </c>
      <c r="K566" s="93"/>
      <c r="L566" s="150"/>
      <c r="M566" s="150"/>
      <c r="N566" s="150"/>
      <c r="O566" s="150"/>
      <c r="P566" t="s" s="161">
        <v>8546</v>
      </c>
      <c r="Q566" s="155"/>
    </row>
    <row r="567" ht="30.95" customHeight="1">
      <c r="A567" s="148">
        <v>213</v>
      </c>
      <c r="B567" t="s" s="143">
        <v>259</v>
      </c>
      <c r="C567" t="s" s="143">
        <v>8547</v>
      </c>
      <c r="D567" t="s" s="173">
        <v>7956</v>
      </c>
      <c r="E567" t="s" s="38">
        <v>8548</v>
      </c>
      <c r="F567" t="s" s="143">
        <v>6999</v>
      </c>
      <c r="G567" t="s" s="143">
        <v>8549</v>
      </c>
      <c r="H567" t="s" s="143">
        <v>7000</v>
      </c>
      <c r="I567" t="s" s="143">
        <v>7089</v>
      </c>
      <c r="J567" s="145">
        <v>1</v>
      </c>
      <c r="K567" s="93"/>
      <c r="L567" s="150"/>
      <c r="M567" s="150"/>
      <c r="N567" s="150"/>
      <c r="O567" s="150"/>
      <c r="P567" t="s" s="161">
        <v>8550</v>
      </c>
      <c r="Q567" s="155"/>
    </row>
    <row r="568" ht="30.95" customHeight="1">
      <c r="A568" s="148">
        <v>214</v>
      </c>
      <c r="B568" t="s" s="143">
        <v>259</v>
      </c>
      <c r="C568" t="s" s="143">
        <v>8547</v>
      </c>
      <c r="D568" t="s" s="173">
        <v>7956</v>
      </c>
      <c r="E568" t="s" s="38">
        <v>8551</v>
      </c>
      <c r="F568" t="s" s="143">
        <v>6999</v>
      </c>
      <c r="G568" t="s" s="143">
        <v>6993</v>
      </c>
      <c r="H568" t="s" s="143">
        <v>6994</v>
      </c>
      <c r="I568" t="s" s="143">
        <v>7089</v>
      </c>
      <c r="J568" s="145">
        <v>1</v>
      </c>
      <c r="K568" s="93"/>
      <c r="L568" s="150"/>
      <c r="M568" s="150"/>
      <c r="N568" s="150"/>
      <c r="O568" s="150"/>
      <c r="P568" t="s" s="161">
        <v>8552</v>
      </c>
      <c r="Q568" s="155"/>
    </row>
    <row r="569" ht="30.95" customHeight="1">
      <c r="A569" s="148">
        <v>215</v>
      </c>
      <c r="B569" t="s" s="143">
        <v>259</v>
      </c>
      <c r="C569" t="s" s="143">
        <v>8547</v>
      </c>
      <c r="D569" t="s" s="173">
        <v>7956</v>
      </c>
      <c r="E569" t="s" s="38">
        <v>8553</v>
      </c>
      <c r="F569" t="s" s="143">
        <v>6999</v>
      </c>
      <c r="G569" t="s" s="143">
        <v>7036</v>
      </c>
      <c r="H569" t="s" s="143">
        <v>7037</v>
      </c>
      <c r="I569" t="s" s="143">
        <v>7089</v>
      </c>
      <c r="J569" s="145">
        <v>1</v>
      </c>
      <c r="K569" s="93"/>
      <c r="L569" s="150"/>
      <c r="M569" s="150"/>
      <c r="N569" s="150"/>
      <c r="O569" s="150"/>
      <c r="P569" t="s" s="161">
        <v>8554</v>
      </c>
      <c r="Q569" s="155"/>
    </row>
    <row r="570" ht="30.95" customHeight="1">
      <c r="A570" s="148">
        <v>216</v>
      </c>
      <c r="B570" t="s" s="143">
        <v>259</v>
      </c>
      <c r="C570" t="s" s="143">
        <v>8547</v>
      </c>
      <c r="D570" t="s" s="173">
        <v>7956</v>
      </c>
      <c r="E570" t="s" s="38">
        <v>8555</v>
      </c>
      <c r="F570" t="s" s="143">
        <v>6999</v>
      </c>
      <c r="G570" t="s" s="143">
        <v>7036</v>
      </c>
      <c r="H570" t="s" s="143">
        <v>7037</v>
      </c>
      <c r="I570" t="s" s="143">
        <v>7089</v>
      </c>
      <c r="J570" s="145">
        <v>1</v>
      </c>
      <c r="K570" s="93"/>
      <c r="L570" s="150"/>
      <c r="M570" s="150"/>
      <c r="N570" s="150"/>
      <c r="O570" s="150"/>
      <c r="P570" t="s" s="161">
        <v>8556</v>
      </c>
      <c r="Q570" s="155"/>
    </row>
    <row r="571" ht="30.95" customHeight="1">
      <c r="A571" s="148">
        <v>217</v>
      </c>
      <c r="B571" t="s" s="143">
        <v>259</v>
      </c>
      <c r="C571" t="s" s="143">
        <v>8557</v>
      </c>
      <c r="D571" t="s" s="173">
        <v>7956</v>
      </c>
      <c r="E571" t="s" s="38">
        <v>8558</v>
      </c>
      <c r="F571" t="s" s="143">
        <v>6999</v>
      </c>
      <c r="G571" t="s" s="143">
        <v>7036</v>
      </c>
      <c r="H571" t="s" s="143">
        <v>7037</v>
      </c>
      <c r="I571" t="s" s="143">
        <v>7089</v>
      </c>
      <c r="J571" s="145">
        <v>1</v>
      </c>
      <c r="K571" s="93"/>
      <c r="L571" s="150"/>
      <c r="M571" s="150"/>
      <c r="N571" s="150"/>
      <c r="O571" s="150"/>
      <c r="P571" t="s" s="161">
        <v>8559</v>
      </c>
      <c r="Q571" s="155"/>
    </row>
    <row r="572" ht="30.95" customHeight="1">
      <c r="A572" s="148">
        <v>218</v>
      </c>
      <c r="B572" t="s" s="143">
        <v>7060</v>
      </c>
      <c r="C572" t="s" s="143">
        <v>8560</v>
      </c>
      <c r="D572" t="s" s="173">
        <v>7956</v>
      </c>
      <c r="E572" t="s" s="38">
        <v>8561</v>
      </c>
      <c r="F572" t="s" s="143">
        <v>6992</v>
      </c>
      <c r="G572" t="s" s="143">
        <v>7036</v>
      </c>
      <c r="H572" t="s" s="143">
        <v>7037</v>
      </c>
      <c r="I572" t="s" s="143">
        <v>7089</v>
      </c>
      <c r="J572" s="145">
        <v>1</v>
      </c>
      <c r="K572" s="93"/>
      <c r="L572" s="150"/>
      <c r="M572" s="150"/>
      <c r="N572" s="150"/>
      <c r="O572" s="150"/>
      <c r="P572" t="s" s="161">
        <v>8562</v>
      </c>
      <c r="Q572" s="155"/>
    </row>
    <row r="573" ht="30.95" customHeight="1">
      <c r="A573" s="148">
        <v>219</v>
      </c>
      <c r="B573" t="s" s="143">
        <v>7060</v>
      </c>
      <c r="C573" t="s" s="143">
        <v>8045</v>
      </c>
      <c r="D573" t="s" s="173">
        <v>7956</v>
      </c>
      <c r="E573" t="s" s="38">
        <v>8563</v>
      </c>
      <c r="F573" t="s" s="143">
        <v>6999</v>
      </c>
      <c r="G573" t="s" s="143">
        <v>7045</v>
      </c>
      <c r="H573" t="s" s="143">
        <v>7088</v>
      </c>
      <c r="I573" t="s" s="143">
        <v>7089</v>
      </c>
      <c r="J573" s="145">
        <v>1</v>
      </c>
      <c r="K573" s="93"/>
      <c r="L573" s="150"/>
      <c r="M573" s="150"/>
      <c r="N573" s="150"/>
      <c r="O573" s="150"/>
      <c r="P573" t="s" s="161">
        <v>8564</v>
      </c>
      <c r="Q573" s="155"/>
    </row>
    <row r="574" ht="30.95" customHeight="1">
      <c r="A574" s="148">
        <v>220</v>
      </c>
      <c r="B574" t="s" s="143">
        <v>7060</v>
      </c>
      <c r="C574" t="s" s="143">
        <v>8045</v>
      </c>
      <c r="D574" t="s" s="173">
        <v>7956</v>
      </c>
      <c r="E574" t="s" s="38">
        <v>8565</v>
      </c>
      <c r="F574" t="s" s="143">
        <v>6992</v>
      </c>
      <c r="G574" t="s" s="143">
        <v>7045</v>
      </c>
      <c r="H574" t="s" s="143">
        <v>7088</v>
      </c>
      <c r="I574" t="s" s="143">
        <v>7089</v>
      </c>
      <c r="J574" s="145">
        <v>1</v>
      </c>
      <c r="K574" s="93"/>
      <c r="L574" s="150"/>
      <c r="M574" s="150"/>
      <c r="N574" s="150"/>
      <c r="O574" s="150"/>
      <c r="P574" t="s" s="161">
        <v>8564</v>
      </c>
      <c r="Q574" s="155"/>
    </row>
    <row r="575" ht="30.95" customHeight="1">
      <c r="A575" s="148">
        <v>221</v>
      </c>
      <c r="B575" t="s" s="143">
        <v>7060</v>
      </c>
      <c r="C575" t="s" s="143">
        <v>8045</v>
      </c>
      <c r="D575" t="s" s="173">
        <v>7956</v>
      </c>
      <c r="E575" t="s" s="38">
        <v>8566</v>
      </c>
      <c r="F575" t="s" s="143">
        <v>6999</v>
      </c>
      <c r="G575" t="s" s="143">
        <v>7045</v>
      </c>
      <c r="H575" t="s" s="143">
        <v>7088</v>
      </c>
      <c r="I575" t="s" s="143">
        <v>7089</v>
      </c>
      <c r="J575" s="145">
        <v>1</v>
      </c>
      <c r="K575" s="93"/>
      <c r="L575" s="150"/>
      <c r="M575" s="150"/>
      <c r="N575" s="150"/>
      <c r="O575" s="150"/>
      <c r="P575" t="s" s="161">
        <v>8567</v>
      </c>
      <c r="Q575" s="155"/>
    </row>
    <row r="576" ht="30.95" customHeight="1">
      <c r="A576" s="148">
        <v>222</v>
      </c>
      <c r="B576" t="s" s="143">
        <v>7060</v>
      </c>
      <c r="C576" t="s" s="143">
        <v>8045</v>
      </c>
      <c r="D576" t="s" s="173">
        <v>7956</v>
      </c>
      <c r="E576" t="s" s="38">
        <v>8568</v>
      </c>
      <c r="F576" t="s" s="143">
        <v>6999</v>
      </c>
      <c r="G576" t="s" s="143">
        <v>7045</v>
      </c>
      <c r="H576" t="s" s="143">
        <v>7088</v>
      </c>
      <c r="I576" t="s" s="143">
        <v>7089</v>
      </c>
      <c r="J576" s="145">
        <v>1</v>
      </c>
      <c r="K576" s="93"/>
      <c r="L576" s="150"/>
      <c r="M576" s="150"/>
      <c r="N576" s="150"/>
      <c r="O576" s="150"/>
      <c r="P576" t="s" s="161">
        <v>8569</v>
      </c>
      <c r="Q576" s="155"/>
    </row>
    <row r="577" ht="30.95" customHeight="1">
      <c r="A577" s="148">
        <v>223</v>
      </c>
      <c r="B577" t="s" s="143">
        <v>7060</v>
      </c>
      <c r="C577" t="s" s="143">
        <v>8045</v>
      </c>
      <c r="D577" t="s" s="173">
        <v>7956</v>
      </c>
      <c r="E577" t="s" s="38">
        <v>8570</v>
      </c>
      <c r="F577" t="s" s="143">
        <v>6999</v>
      </c>
      <c r="G577" t="s" s="143">
        <v>7045</v>
      </c>
      <c r="H577" t="s" s="143">
        <v>7088</v>
      </c>
      <c r="I577" t="s" s="143">
        <v>7089</v>
      </c>
      <c r="J577" s="145">
        <v>1</v>
      </c>
      <c r="K577" s="93"/>
      <c r="L577" s="150"/>
      <c r="M577" s="150"/>
      <c r="N577" s="150"/>
      <c r="O577" s="150"/>
      <c r="P577" t="s" s="161">
        <v>8571</v>
      </c>
      <c r="Q577" s="155"/>
    </row>
    <row r="578" ht="30.95" customHeight="1">
      <c r="A578" s="148">
        <v>224</v>
      </c>
      <c r="B578" t="s" s="143">
        <v>7060</v>
      </c>
      <c r="C578" t="s" s="143">
        <v>8045</v>
      </c>
      <c r="D578" t="s" s="173">
        <v>7956</v>
      </c>
      <c r="E578" t="s" s="38">
        <v>8572</v>
      </c>
      <c r="F578" t="s" s="143">
        <v>6999</v>
      </c>
      <c r="G578" t="s" s="143">
        <v>7045</v>
      </c>
      <c r="H578" t="s" s="143">
        <v>7088</v>
      </c>
      <c r="I578" t="s" s="143">
        <v>7089</v>
      </c>
      <c r="J578" s="145">
        <v>1</v>
      </c>
      <c r="K578" s="93"/>
      <c r="L578" s="150"/>
      <c r="M578" s="150"/>
      <c r="N578" s="150"/>
      <c r="O578" s="150"/>
      <c r="P578" t="s" s="161">
        <v>8573</v>
      </c>
      <c r="Q578" s="155"/>
    </row>
    <row r="579" ht="30.95" customHeight="1">
      <c r="A579" s="148">
        <v>225</v>
      </c>
      <c r="B579" t="s" s="143">
        <v>259</v>
      </c>
      <c r="C579" t="s" s="143">
        <v>8574</v>
      </c>
      <c r="D579" t="s" s="173">
        <v>7956</v>
      </c>
      <c r="E579" t="s" s="38">
        <v>8575</v>
      </c>
      <c r="F579" t="s" s="143">
        <v>6999</v>
      </c>
      <c r="G579" t="s" s="143">
        <v>7045</v>
      </c>
      <c r="H579" t="s" s="143">
        <v>7088</v>
      </c>
      <c r="I579" t="s" s="143">
        <v>7089</v>
      </c>
      <c r="J579" s="145">
        <v>1</v>
      </c>
      <c r="K579" s="93"/>
      <c r="L579" s="150"/>
      <c r="M579" s="150"/>
      <c r="N579" s="150"/>
      <c r="O579" s="150"/>
      <c r="P579" t="s" s="161">
        <v>8576</v>
      </c>
      <c r="Q579" s="155"/>
    </row>
    <row r="580" ht="30.95" customHeight="1">
      <c r="A580" s="148">
        <v>226</v>
      </c>
      <c r="B580" t="s" s="143">
        <v>259</v>
      </c>
      <c r="C580" t="s" s="143">
        <v>8574</v>
      </c>
      <c r="D580" t="s" s="173">
        <v>7956</v>
      </c>
      <c r="E580" t="s" s="38">
        <v>8577</v>
      </c>
      <c r="F580" t="s" s="143">
        <v>6999</v>
      </c>
      <c r="G580" t="s" s="143">
        <v>7045</v>
      </c>
      <c r="H580" t="s" s="143">
        <v>7088</v>
      </c>
      <c r="I580" t="s" s="143">
        <v>7089</v>
      </c>
      <c r="J580" s="145">
        <v>1</v>
      </c>
      <c r="K580" s="93"/>
      <c r="L580" s="150"/>
      <c r="M580" s="150"/>
      <c r="N580" s="150"/>
      <c r="O580" s="150"/>
      <c r="P580" t="s" s="161">
        <v>8578</v>
      </c>
      <c r="Q580" s="155"/>
    </row>
    <row r="581" ht="30.95" customHeight="1">
      <c r="A581" s="148">
        <v>227</v>
      </c>
      <c r="B581" t="s" s="143">
        <v>7060</v>
      </c>
      <c r="C581" t="s" s="143">
        <v>8579</v>
      </c>
      <c r="D581" t="s" s="173">
        <v>7956</v>
      </c>
      <c r="E581" t="s" s="38">
        <v>8580</v>
      </c>
      <c r="F581" t="s" s="143">
        <v>6999</v>
      </c>
      <c r="G581" t="s" s="143">
        <v>7999</v>
      </c>
      <c r="H581" t="s" s="143">
        <v>8081</v>
      </c>
      <c r="I581" t="s" s="143">
        <v>7038</v>
      </c>
      <c r="J581" s="145">
        <v>1</v>
      </c>
      <c r="K581" s="93"/>
      <c r="L581" s="150"/>
      <c r="M581" s="150"/>
      <c r="N581" s="150"/>
      <c r="O581" s="150"/>
      <c r="P581" t="s" s="161">
        <v>8581</v>
      </c>
      <c r="Q581" s="155"/>
    </row>
    <row r="582" ht="30.95" customHeight="1">
      <c r="A582" s="148">
        <v>228</v>
      </c>
      <c r="B582" t="s" s="143">
        <v>7060</v>
      </c>
      <c r="C582" t="s" s="143">
        <v>8579</v>
      </c>
      <c r="D582" t="s" s="173">
        <v>7956</v>
      </c>
      <c r="E582" t="s" s="38">
        <v>8582</v>
      </c>
      <c r="F582" t="s" s="143">
        <v>6992</v>
      </c>
      <c r="G582" t="s" s="143">
        <v>6993</v>
      </c>
      <c r="H582" t="s" s="143">
        <v>6994</v>
      </c>
      <c r="I582" t="s" s="143">
        <v>7038</v>
      </c>
      <c r="J582" s="145">
        <v>1</v>
      </c>
      <c r="K582" s="93"/>
      <c r="L582" s="150"/>
      <c r="M582" s="150"/>
      <c r="N582" s="150"/>
      <c r="O582" s="150"/>
      <c r="P582" t="s" s="161">
        <v>8583</v>
      </c>
      <c r="Q582" s="155"/>
    </row>
    <row r="583" ht="30.95" customHeight="1">
      <c r="A583" s="148">
        <v>229</v>
      </c>
      <c r="B583" t="s" s="143">
        <v>7060</v>
      </c>
      <c r="C583" t="s" s="143">
        <v>8579</v>
      </c>
      <c r="D583" t="s" s="173">
        <v>7956</v>
      </c>
      <c r="E583" t="s" s="38">
        <v>8584</v>
      </c>
      <c r="F583" t="s" s="143">
        <v>6999</v>
      </c>
      <c r="G583" t="s" s="143">
        <v>7045</v>
      </c>
      <c r="H583" t="s" s="143">
        <v>7088</v>
      </c>
      <c r="I583" t="s" s="143">
        <v>7089</v>
      </c>
      <c r="J583" s="145">
        <v>1</v>
      </c>
      <c r="K583" s="93"/>
      <c r="L583" s="150"/>
      <c r="M583" s="150"/>
      <c r="N583" s="150"/>
      <c r="O583" s="150"/>
      <c r="P583" t="s" s="161">
        <v>8585</v>
      </c>
      <c r="Q583" s="155"/>
    </row>
    <row r="584" ht="30.95" customHeight="1">
      <c r="A584" s="148">
        <v>230</v>
      </c>
      <c r="B584" t="s" s="143">
        <v>7060</v>
      </c>
      <c r="C584" t="s" s="143">
        <v>8579</v>
      </c>
      <c r="D584" t="s" s="173">
        <v>7956</v>
      </c>
      <c r="E584" t="s" s="38">
        <v>8586</v>
      </c>
      <c r="F584" t="s" s="143">
        <v>6999</v>
      </c>
      <c r="G584" t="s" s="143">
        <v>7036</v>
      </c>
      <c r="H584" t="s" s="143">
        <v>7037</v>
      </c>
      <c r="I584" t="s" s="143">
        <v>7089</v>
      </c>
      <c r="J584" s="145">
        <v>1</v>
      </c>
      <c r="K584" s="93"/>
      <c r="L584" s="150"/>
      <c r="M584" s="150"/>
      <c r="N584" s="150"/>
      <c r="O584" s="150"/>
      <c r="P584" t="s" s="161">
        <v>8587</v>
      </c>
      <c r="Q584" s="155"/>
    </row>
    <row r="585" ht="30.95" customHeight="1">
      <c r="A585" s="148">
        <v>231</v>
      </c>
      <c r="B585" t="s" s="143">
        <v>7060</v>
      </c>
      <c r="C585" t="s" s="143">
        <v>8579</v>
      </c>
      <c r="D585" t="s" s="173">
        <v>7956</v>
      </c>
      <c r="E585" t="s" s="38">
        <v>8588</v>
      </c>
      <c r="F585" t="s" s="143">
        <v>6999</v>
      </c>
      <c r="G585" t="s" s="143">
        <v>7045</v>
      </c>
      <c r="H585" t="s" s="143">
        <v>7088</v>
      </c>
      <c r="I585" t="s" s="143">
        <v>7089</v>
      </c>
      <c r="J585" s="145">
        <v>1</v>
      </c>
      <c r="K585" s="93"/>
      <c r="L585" s="150"/>
      <c r="M585" s="150"/>
      <c r="N585" s="150"/>
      <c r="O585" s="150"/>
      <c r="P585" t="s" s="161">
        <v>8589</v>
      </c>
      <c r="Q585" s="155"/>
    </row>
    <row r="586" ht="30.95" customHeight="1">
      <c r="A586" s="148">
        <v>232</v>
      </c>
      <c r="B586" t="s" s="143">
        <v>7060</v>
      </c>
      <c r="C586" t="s" s="143">
        <v>8579</v>
      </c>
      <c r="D586" t="s" s="173">
        <v>7956</v>
      </c>
      <c r="E586" t="s" s="38">
        <v>8590</v>
      </c>
      <c r="F586" t="s" s="143">
        <v>6992</v>
      </c>
      <c r="G586" t="s" s="143">
        <v>7045</v>
      </c>
      <c r="H586" t="s" s="143">
        <v>7088</v>
      </c>
      <c r="I586" t="s" s="143">
        <v>7089</v>
      </c>
      <c r="J586" s="145">
        <v>1</v>
      </c>
      <c r="K586" s="93"/>
      <c r="L586" s="150"/>
      <c r="M586" s="150"/>
      <c r="N586" s="150"/>
      <c r="O586" s="150"/>
      <c r="P586" t="s" s="161">
        <v>8591</v>
      </c>
      <c r="Q586" s="155"/>
    </row>
    <row r="587" ht="30.95" customHeight="1">
      <c r="A587" s="148">
        <v>233</v>
      </c>
      <c r="B587" t="s" s="143">
        <v>7060</v>
      </c>
      <c r="C587" t="s" s="143">
        <v>8592</v>
      </c>
      <c r="D587" t="s" s="173">
        <v>7956</v>
      </c>
      <c r="E587" t="s" s="38">
        <v>8593</v>
      </c>
      <c r="F587" t="s" s="143">
        <v>6992</v>
      </c>
      <c r="G587" t="s" s="143">
        <v>7045</v>
      </c>
      <c r="H587" t="s" s="143">
        <v>7088</v>
      </c>
      <c r="I587" t="s" s="143">
        <v>7003</v>
      </c>
      <c r="J587" s="145">
        <v>1</v>
      </c>
      <c r="K587" s="93"/>
      <c r="L587" s="150"/>
      <c r="M587" s="150"/>
      <c r="N587" s="150"/>
      <c r="O587" s="150"/>
      <c r="P587" t="s" s="161">
        <v>8594</v>
      </c>
      <c r="Q587" s="155"/>
    </row>
    <row r="588" ht="30.95" customHeight="1">
      <c r="A588" s="148">
        <v>234</v>
      </c>
      <c r="B588" t="s" s="143">
        <v>198</v>
      </c>
      <c r="C588" t="s" s="143">
        <v>8595</v>
      </c>
      <c r="D588" t="s" s="173">
        <v>7956</v>
      </c>
      <c r="E588" t="s" s="38">
        <v>8596</v>
      </c>
      <c r="F588" t="s" s="143">
        <v>6999</v>
      </c>
      <c r="G588" t="s" s="143">
        <v>7070</v>
      </c>
      <c r="H588" t="s" s="143">
        <v>7231</v>
      </c>
      <c r="I588" t="s" s="143">
        <v>7351</v>
      </c>
      <c r="J588" s="145">
        <v>1</v>
      </c>
      <c r="K588" s="93"/>
      <c r="L588" s="150"/>
      <c r="M588" s="150"/>
      <c r="N588" s="150"/>
      <c r="O588" s="150"/>
      <c r="P588" t="s" s="161">
        <v>8597</v>
      </c>
      <c r="Q588" s="155"/>
    </row>
    <row r="589" ht="30.95" customHeight="1">
      <c r="A589" s="148">
        <v>235</v>
      </c>
      <c r="B589" t="s" s="143">
        <v>198</v>
      </c>
      <c r="C589" t="s" s="143">
        <v>8595</v>
      </c>
      <c r="D589" t="s" s="173">
        <v>7956</v>
      </c>
      <c r="E589" t="s" s="38">
        <v>8598</v>
      </c>
      <c r="F589" t="s" s="143">
        <v>6992</v>
      </c>
      <c r="G589" t="s" s="143">
        <v>7070</v>
      </c>
      <c r="H589" t="s" s="143">
        <v>7231</v>
      </c>
      <c r="I589" t="s" s="143">
        <v>7351</v>
      </c>
      <c r="J589" s="145">
        <v>1</v>
      </c>
      <c r="K589" s="93"/>
      <c r="L589" s="150"/>
      <c r="M589" s="150"/>
      <c r="N589" s="150"/>
      <c r="O589" s="150"/>
      <c r="P589" t="s" s="161">
        <v>8599</v>
      </c>
      <c r="Q589" s="155"/>
    </row>
    <row r="590" ht="30.95" customHeight="1">
      <c r="A590" s="148">
        <v>236</v>
      </c>
      <c r="B590" t="s" s="143">
        <v>198</v>
      </c>
      <c r="C590" t="s" s="143">
        <v>8595</v>
      </c>
      <c r="D590" t="s" s="173">
        <v>7956</v>
      </c>
      <c r="E590" t="s" s="38">
        <v>8600</v>
      </c>
      <c r="F590" t="s" s="143">
        <v>6999</v>
      </c>
      <c r="G590" t="s" s="143">
        <v>7036</v>
      </c>
      <c r="H590" t="s" s="143">
        <v>7037</v>
      </c>
      <c r="I590" t="s" s="143">
        <v>7225</v>
      </c>
      <c r="J590" s="145">
        <v>1</v>
      </c>
      <c r="K590" s="93"/>
      <c r="L590" s="150"/>
      <c r="M590" s="150"/>
      <c r="N590" s="150"/>
      <c r="O590" s="150"/>
      <c r="P590" t="s" s="161">
        <v>8601</v>
      </c>
      <c r="Q590" s="155"/>
    </row>
    <row r="591" ht="30.95" customHeight="1">
      <c r="A591" s="148">
        <v>237</v>
      </c>
      <c r="B591" t="s" s="143">
        <v>7060</v>
      </c>
      <c r="C591" t="s" s="143">
        <v>8602</v>
      </c>
      <c r="D591" t="s" s="173">
        <v>7956</v>
      </c>
      <c r="E591" t="s" s="38">
        <v>8603</v>
      </c>
      <c r="F591" t="s" s="143">
        <v>6999</v>
      </c>
      <c r="G591" t="s" s="143">
        <v>7814</v>
      </c>
      <c r="H591" t="s" s="143">
        <v>7000</v>
      </c>
      <c r="I591" t="s" s="143">
        <v>7003</v>
      </c>
      <c r="J591" s="145">
        <v>1</v>
      </c>
      <c r="K591" s="93"/>
      <c r="L591" s="150"/>
      <c r="M591" s="150"/>
      <c r="N591" s="150"/>
      <c r="O591" s="166"/>
      <c r="P591" t="s" s="167">
        <v>8604</v>
      </c>
      <c r="Q591" s="155"/>
    </row>
    <row r="592" ht="30.95" customHeight="1">
      <c r="A592" s="148">
        <v>238</v>
      </c>
      <c r="B592" t="s" s="143">
        <v>7060</v>
      </c>
      <c r="C592" t="s" s="143">
        <v>8602</v>
      </c>
      <c r="D592" t="s" s="173">
        <v>7956</v>
      </c>
      <c r="E592" t="s" s="38">
        <v>8605</v>
      </c>
      <c r="F592" t="s" s="143">
        <v>6999</v>
      </c>
      <c r="G592" t="s" s="143">
        <v>7814</v>
      </c>
      <c r="H592" t="s" s="143">
        <v>7000</v>
      </c>
      <c r="I592" t="s" s="143">
        <v>7003</v>
      </c>
      <c r="J592" s="145">
        <v>1</v>
      </c>
      <c r="K592" s="93"/>
      <c r="L592" s="150"/>
      <c r="M592" s="150"/>
      <c r="N592" s="150"/>
      <c r="O592" s="166"/>
      <c r="P592" t="s" s="167">
        <v>8606</v>
      </c>
      <c r="Q592" s="155"/>
    </row>
    <row r="593" ht="30.95" customHeight="1">
      <c r="A593" s="148">
        <v>239</v>
      </c>
      <c r="B593" t="s" s="143">
        <v>259</v>
      </c>
      <c r="C593" t="s" s="143">
        <v>8607</v>
      </c>
      <c r="D593" t="s" s="173">
        <v>7956</v>
      </c>
      <c r="E593" t="s" s="38">
        <v>8608</v>
      </c>
      <c r="F593" t="s" s="143">
        <v>6999</v>
      </c>
      <c r="G593" t="s" s="143">
        <v>7009</v>
      </c>
      <c r="H593" t="s" s="143">
        <v>7057</v>
      </c>
      <c r="I593" t="s" s="143">
        <v>7225</v>
      </c>
      <c r="J593" s="145">
        <v>1</v>
      </c>
      <c r="K593" s="93"/>
      <c r="L593" s="150"/>
      <c r="M593" s="150"/>
      <c r="N593" s="150"/>
      <c r="O593" s="150"/>
      <c r="P593" t="s" s="168">
        <v>8609</v>
      </c>
      <c r="Q593" s="155"/>
    </row>
    <row r="594" ht="30.95" customHeight="1">
      <c r="A594" s="148">
        <v>240</v>
      </c>
      <c r="B594" t="s" s="143">
        <v>259</v>
      </c>
      <c r="C594" t="s" s="143">
        <v>8607</v>
      </c>
      <c r="D594" t="s" s="173">
        <v>7956</v>
      </c>
      <c r="E594" t="s" s="38">
        <v>8610</v>
      </c>
      <c r="F594" t="s" s="143">
        <v>6999</v>
      </c>
      <c r="G594" t="s" s="143">
        <v>7009</v>
      </c>
      <c r="H594" t="s" s="143">
        <v>7057</v>
      </c>
      <c r="I594" t="s" s="143">
        <v>7225</v>
      </c>
      <c r="J594" s="145">
        <v>1</v>
      </c>
      <c r="K594" s="93"/>
      <c r="L594" s="150"/>
      <c r="M594" s="150"/>
      <c r="N594" s="150"/>
      <c r="O594" s="150"/>
      <c r="P594" t="s" s="168">
        <v>8611</v>
      </c>
      <c r="Q594" s="155"/>
    </row>
    <row r="595" ht="30.95" customHeight="1">
      <c r="A595" s="152">
        <v>241</v>
      </c>
      <c r="B595" t="s" s="143">
        <v>259</v>
      </c>
      <c r="C595" t="s" s="143">
        <v>8612</v>
      </c>
      <c r="D595" t="s" s="176">
        <v>7956</v>
      </c>
      <c r="E595" t="s" s="154">
        <v>8613</v>
      </c>
      <c r="F595" t="s" s="143">
        <v>6999</v>
      </c>
      <c r="G595" t="s" s="143">
        <v>7036</v>
      </c>
      <c r="H595" t="s" s="143">
        <v>7037</v>
      </c>
      <c r="I595" t="s" s="143">
        <v>7003</v>
      </c>
      <c r="J595" s="145">
        <v>1</v>
      </c>
      <c r="K595" s="93"/>
      <c r="L595" s="150"/>
      <c r="M595" s="150"/>
      <c r="N595" s="150"/>
      <c r="O595" s="150"/>
      <c r="P595" t="s" s="168">
        <v>8614</v>
      </c>
      <c r="Q595" s="155"/>
    </row>
    <row r="596" ht="30.95" customHeight="1">
      <c r="A596" s="148">
        <v>242</v>
      </c>
      <c r="B596" t="s" s="143">
        <v>259</v>
      </c>
      <c r="C596" t="s" s="143">
        <v>8612</v>
      </c>
      <c r="D596" t="s" s="173">
        <v>7956</v>
      </c>
      <c r="E596" t="s" s="38">
        <v>8615</v>
      </c>
      <c r="F596" t="s" s="143">
        <v>6992</v>
      </c>
      <c r="G596" t="s" s="143">
        <v>7045</v>
      </c>
      <c r="H596" t="s" s="143">
        <v>7088</v>
      </c>
      <c r="I596" t="s" s="143">
        <v>7225</v>
      </c>
      <c r="J596" s="145">
        <v>1</v>
      </c>
      <c r="K596" s="93"/>
      <c r="L596" s="150"/>
      <c r="M596" s="150"/>
      <c r="N596" s="150"/>
      <c r="O596" s="150"/>
      <c r="P596" t="s" s="168">
        <v>8616</v>
      </c>
      <c r="Q596" t="s" s="143">
        <v>8617</v>
      </c>
    </row>
    <row r="597" ht="30.95" customHeight="1">
      <c r="A597" s="148">
        <v>243</v>
      </c>
      <c r="B597" t="s" s="143">
        <v>259</v>
      </c>
      <c r="C597" t="s" s="143">
        <v>8612</v>
      </c>
      <c r="D597" t="s" s="173">
        <v>7956</v>
      </c>
      <c r="E597" t="s" s="38">
        <v>8618</v>
      </c>
      <c r="F597" t="s" s="143">
        <v>6999</v>
      </c>
      <c r="G597" t="s" s="143">
        <v>7045</v>
      </c>
      <c r="H597" t="s" s="143">
        <v>7088</v>
      </c>
      <c r="I597" t="s" s="143">
        <v>7225</v>
      </c>
      <c r="J597" s="145">
        <v>1</v>
      </c>
      <c r="K597" s="93"/>
      <c r="L597" s="150"/>
      <c r="M597" s="150"/>
      <c r="N597" s="150"/>
      <c r="O597" s="150"/>
      <c r="P597" t="s" s="168">
        <v>8619</v>
      </c>
      <c r="Q597" t="s" s="143">
        <v>8614</v>
      </c>
    </row>
    <row r="598" ht="30.95" customHeight="1">
      <c r="A598" s="148">
        <v>244</v>
      </c>
      <c r="B598" t="s" s="143">
        <v>259</v>
      </c>
      <c r="C598" t="s" s="143">
        <v>8612</v>
      </c>
      <c r="D598" t="s" s="173">
        <v>7956</v>
      </c>
      <c r="E598" t="s" s="38">
        <v>8620</v>
      </c>
      <c r="F598" t="s" s="143">
        <v>6992</v>
      </c>
      <c r="G598" t="s" s="143">
        <v>7036</v>
      </c>
      <c r="H598" t="s" s="143">
        <v>7377</v>
      </c>
      <c r="I598" t="s" s="143">
        <v>7225</v>
      </c>
      <c r="J598" s="145">
        <v>1</v>
      </c>
      <c r="K598" s="93"/>
      <c r="L598" s="150"/>
      <c r="M598" s="150"/>
      <c r="N598" s="150"/>
      <c r="O598" s="150"/>
      <c r="P598" t="s" s="168">
        <v>8621</v>
      </c>
      <c r="Q598" t="s" s="143">
        <v>8614</v>
      </c>
    </row>
    <row r="599" ht="30.95" customHeight="1">
      <c r="A599" s="148">
        <v>245</v>
      </c>
      <c r="B599" t="s" s="143">
        <v>259</v>
      </c>
      <c r="C599" t="s" s="143">
        <v>8612</v>
      </c>
      <c r="D599" t="s" s="173">
        <v>7956</v>
      </c>
      <c r="E599" t="s" s="38">
        <v>8622</v>
      </c>
      <c r="F599" t="s" s="143">
        <v>6999</v>
      </c>
      <c r="G599" t="s" s="143">
        <v>7036</v>
      </c>
      <c r="H599" t="s" s="143">
        <v>7405</v>
      </c>
      <c r="I599" t="s" s="143">
        <v>7351</v>
      </c>
      <c r="J599" s="145">
        <v>1</v>
      </c>
      <c r="K599" s="93"/>
      <c r="L599" s="150"/>
      <c r="M599" s="150"/>
      <c r="N599" s="150"/>
      <c r="O599" s="150"/>
      <c r="P599" t="s" s="168">
        <v>8623</v>
      </c>
      <c r="Q599" s="155"/>
    </row>
    <row r="600" ht="30.95" customHeight="1">
      <c r="A600" s="148">
        <v>246</v>
      </c>
      <c r="B600" t="s" s="143">
        <v>259</v>
      </c>
      <c r="C600" t="s" s="143">
        <v>8612</v>
      </c>
      <c r="D600" t="s" s="173">
        <v>7956</v>
      </c>
      <c r="E600" t="s" s="38">
        <v>8624</v>
      </c>
      <c r="F600" t="s" s="143">
        <v>6999</v>
      </c>
      <c r="G600" t="s" s="143">
        <v>7036</v>
      </c>
      <c r="H600" t="s" s="143">
        <v>7377</v>
      </c>
      <c r="I600" t="s" s="143">
        <v>7225</v>
      </c>
      <c r="J600" s="145">
        <v>1</v>
      </c>
      <c r="K600" s="93"/>
      <c r="L600" s="150"/>
      <c r="M600" s="150"/>
      <c r="N600" s="150"/>
      <c r="O600" s="150"/>
      <c r="P600" t="s" s="168">
        <v>8625</v>
      </c>
      <c r="Q600" t="s" s="143">
        <v>8614</v>
      </c>
    </row>
    <row r="601" ht="30.95" customHeight="1">
      <c r="A601" s="148">
        <v>247</v>
      </c>
      <c r="B601" t="s" s="143">
        <v>259</v>
      </c>
      <c r="C601" t="s" s="143">
        <v>8626</v>
      </c>
      <c r="D601" t="s" s="173">
        <v>7956</v>
      </c>
      <c r="E601" t="s" s="38">
        <v>8627</v>
      </c>
      <c r="F601" t="s" s="143">
        <v>6999</v>
      </c>
      <c r="G601" t="s" s="143">
        <v>7045</v>
      </c>
      <c r="H601" t="s" s="143">
        <v>7088</v>
      </c>
      <c r="I601" t="s" s="143">
        <v>7225</v>
      </c>
      <c r="J601" s="145">
        <v>1</v>
      </c>
      <c r="K601" s="93"/>
      <c r="L601" s="150"/>
      <c r="M601" s="150"/>
      <c r="N601" s="150"/>
      <c r="O601" s="150"/>
      <c r="P601" t="s" s="168">
        <v>8628</v>
      </c>
      <c r="Q601" t="s" s="167">
        <v>8628</v>
      </c>
    </row>
    <row r="602" ht="30.95" customHeight="1">
      <c r="A602" s="148">
        <v>248</v>
      </c>
      <c r="B602" t="s" s="143">
        <v>259</v>
      </c>
      <c r="C602" t="s" s="143">
        <v>8626</v>
      </c>
      <c r="D602" t="s" s="173">
        <v>7956</v>
      </c>
      <c r="E602" t="s" s="38">
        <v>8629</v>
      </c>
      <c r="F602" t="s" s="143">
        <v>6999</v>
      </c>
      <c r="G602" t="s" s="143">
        <v>7104</v>
      </c>
      <c r="H602" t="s" s="143">
        <v>7037</v>
      </c>
      <c r="I602" t="s" s="143">
        <v>7225</v>
      </c>
      <c r="J602" s="145">
        <v>1</v>
      </c>
      <c r="K602" s="93"/>
      <c r="L602" s="150"/>
      <c r="M602" s="150"/>
      <c r="N602" s="150"/>
      <c r="O602" s="150"/>
      <c r="P602" t="s" s="168">
        <v>8630</v>
      </c>
      <c r="Q602" t="s" s="167">
        <v>8630</v>
      </c>
    </row>
    <row r="603" ht="30.95" customHeight="1">
      <c r="A603" s="148">
        <v>249</v>
      </c>
      <c r="B603" t="s" s="143">
        <v>259</v>
      </c>
      <c r="C603" t="s" s="143">
        <v>8631</v>
      </c>
      <c r="D603" t="s" s="173">
        <v>7956</v>
      </c>
      <c r="E603" t="s" s="38">
        <v>8632</v>
      </c>
      <c r="F603" t="s" s="143">
        <v>6992</v>
      </c>
      <c r="G603" t="s" s="143">
        <v>7036</v>
      </c>
      <c r="H603" t="s" s="143">
        <v>7377</v>
      </c>
      <c r="I603" t="s" s="143">
        <v>7225</v>
      </c>
      <c r="J603" s="145">
        <v>1</v>
      </c>
      <c r="K603" s="93"/>
      <c r="L603" s="150"/>
      <c r="M603" s="150"/>
      <c r="N603" s="150"/>
      <c r="O603" s="150"/>
      <c r="P603" t="s" s="168">
        <v>8633</v>
      </c>
      <c r="Q603" t="s" s="167">
        <v>8633</v>
      </c>
    </row>
    <row r="604" ht="30.95" customHeight="1">
      <c r="A604" s="148">
        <v>250</v>
      </c>
      <c r="B604" t="s" s="143">
        <v>7060</v>
      </c>
      <c r="C604" t="s" s="143">
        <v>8634</v>
      </c>
      <c r="D604" t="s" s="173">
        <v>7956</v>
      </c>
      <c r="E604" t="s" s="38">
        <v>8635</v>
      </c>
      <c r="F604" t="s" s="143">
        <v>6992</v>
      </c>
      <c r="G604" t="s" s="143">
        <v>7036</v>
      </c>
      <c r="H604" t="s" s="143">
        <v>7037</v>
      </c>
      <c r="I604" t="s" s="143">
        <v>7089</v>
      </c>
      <c r="J604" s="145">
        <v>1</v>
      </c>
      <c r="K604" s="93"/>
      <c r="L604" s="150"/>
      <c r="M604" s="150"/>
      <c r="N604" s="150"/>
      <c r="O604" s="150"/>
      <c r="P604" t="s" s="168">
        <v>8636</v>
      </c>
      <c r="Q604" t="s" s="167">
        <v>8636</v>
      </c>
    </row>
    <row r="605" ht="30.95" customHeight="1">
      <c r="A605" s="148">
        <v>251</v>
      </c>
      <c r="B605" t="s" s="143">
        <v>7060</v>
      </c>
      <c r="C605" t="s" s="143">
        <v>8637</v>
      </c>
      <c r="D605" t="s" s="173">
        <v>7956</v>
      </c>
      <c r="E605" t="s" s="38">
        <v>8638</v>
      </c>
      <c r="F605" t="s" s="143">
        <v>6999</v>
      </c>
      <c r="G605" t="s" s="143">
        <v>7036</v>
      </c>
      <c r="H605" t="s" s="143">
        <v>7377</v>
      </c>
      <c r="I605" t="s" s="143">
        <v>7225</v>
      </c>
      <c r="J605" s="145">
        <v>1</v>
      </c>
      <c r="K605" s="93"/>
      <c r="L605" s="150"/>
      <c r="M605" s="150"/>
      <c r="N605" s="150"/>
      <c r="O605" s="150"/>
      <c r="P605" t="s" s="168">
        <v>8639</v>
      </c>
      <c r="Q605" t="s" s="167">
        <v>8639</v>
      </c>
    </row>
    <row r="606" ht="30.95" customHeight="1">
      <c r="A606" s="148">
        <v>252</v>
      </c>
      <c r="B606" t="s" s="143">
        <v>259</v>
      </c>
      <c r="C606" t="s" s="143">
        <v>8640</v>
      </c>
      <c r="D606" t="s" s="173">
        <v>7956</v>
      </c>
      <c r="E606" t="s" s="38">
        <v>8641</v>
      </c>
      <c r="F606" t="s" s="143">
        <v>6999</v>
      </c>
      <c r="G606" t="s" s="143">
        <v>7036</v>
      </c>
      <c r="H606" t="s" s="143">
        <v>7377</v>
      </c>
      <c r="I606" t="s" s="143">
        <v>7225</v>
      </c>
      <c r="J606" s="145">
        <v>1</v>
      </c>
      <c r="K606" s="93"/>
      <c r="L606" s="150"/>
      <c r="M606" s="150"/>
      <c r="N606" s="150"/>
      <c r="O606" s="150"/>
      <c r="P606" t="s" s="168">
        <v>8642</v>
      </c>
      <c r="Q606" s="177"/>
    </row>
    <row r="607" ht="30.95" customHeight="1">
      <c r="A607" s="148">
        <v>253</v>
      </c>
      <c r="B607" t="s" s="143">
        <v>259</v>
      </c>
      <c r="C607" t="s" s="143">
        <v>8643</v>
      </c>
      <c r="D607" t="s" s="173">
        <v>7956</v>
      </c>
      <c r="E607" t="s" s="38">
        <v>8644</v>
      </c>
      <c r="F607" t="s" s="143">
        <v>6992</v>
      </c>
      <c r="G607" t="s" s="143">
        <v>7036</v>
      </c>
      <c r="H607" t="s" s="143">
        <v>7377</v>
      </c>
      <c r="I607" t="s" s="143">
        <v>7225</v>
      </c>
      <c r="J607" s="145">
        <v>1</v>
      </c>
      <c r="K607" s="93"/>
      <c r="L607" s="150"/>
      <c r="M607" s="150"/>
      <c r="N607" s="150"/>
      <c r="O607" s="150"/>
      <c r="P607" t="s" s="168">
        <v>8645</v>
      </c>
      <c r="Q607" s="177"/>
    </row>
    <row r="608" ht="30.95" customHeight="1">
      <c r="A608" s="148">
        <v>4</v>
      </c>
      <c r="B608" t="s" s="143">
        <v>259</v>
      </c>
      <c r="C608" t="s" s="143">
        <v>8646</v>
      </c>
      <c r="D608" t="s" s="36">
        <v>8647</v>
      </c>
      <c r="E608" t="s" s="38">
        <v>8648</v>
      </c>
      <c r="F608" t="s" s="143">
        <v>6999</v>
      </c>
      <c r="G608" t="s" s="143">
        <v>8649</v>
      </c>
      <c r="H608" t="s" s="143">
        <v>6994</v>
      </c>
      <c r="I608" t="s" s="143">
        <v>7089</v>
      </c>
      <c r="J608" s="145">
        <v>1</v>
      </c>
      <c r="K608" s="93"/>
      <c r="L608" s="150"/>
      <c r="M608" s="150"/>
      <c r="N608" s="150"/>
      <c r="O608" s="150"/>
      <c r="P608" t="s" s="146">
        <v>8650</v>
      </c>
      <c r="Q608" s="155"/>
    </row>
    <row r="609" ht="30.95" customHeight="1">
      <c r="A609" s="148">
        <v>5</v>
      </c>
      <c r="B609" t="s" s="143">
        <v>259</v>
      </c>
      <c r="C609" t="s" s="143">
        <v>8646</v>
      </c>
      <c r="D609" t="s" s="36">
        <v>8647</v>
      </c>
      <c r="E609" t="s" s="38">
        <v>8651</v>
      </c>
      <c r="F609" t="s" s="143">
        <v>6999</v>
      </c>
      <c r="G609" t="s" s="143">
        <v>8652</v>
      </c>
      <c r="H609" t="s" s="143">
        <v>7088</v>
      </c>
      <c r="I609" t="s" s="143">
        <v>7089</v>
      </c>
      <c r="J609" s="145">
        <v>1</v>
      </c>
      <c r="K609" s="93"/>
      <c r="L609" s="150"/>
      <c r="M609" s="150"/>
      <c r="N609" s="150"/>
      <c r="O609" s="150"/>
      <c r="P609" t="s" s="146">
        <v>8653</v>
      </c>
      <c r="Q609" s="155"/>
    </row>
    <row r="610" ht="30.95" customHeight="1">
      <c r="A610" s="148">
        <v>6</v>
      </c>
      <c r="B610" t="s" s="143">
        <v>259</v>
      </c>
      <c r="C610" t="s" s="143">
        <v>8646</v>
      </c>
      <c r="D610" t="s" s="36">
        <v>8647</v>
      </c>
      <c r="E610" t="s" s="38">
        <v>8654</v>
      </c>
      <c r="F610" t="s" s="143">
        <v>6999</v>
      </c>
      <c r="G610" t="s" s="143">
        <v>7036</v>
      </c>
      <c r="H610" t="s" s="143">
        <v>7037</v>
      </c>
      <c r="I610" t="s" s="143">
        <v>7089</v>
      </c>
      <c r="J610" s="145">
        <v>1</v>
      </c>
      <c r="K610" s="93"/>
      <c r="L610" s="150"/>
      <c r="M610" s="150"/>
      <c r="N610" s="150"/>
      <c r="O610" s="150"/>
      <c r="P610" t="s" s="146">
        <v>8655</v>
      </c>
      <c r="Q610" s="155"/>
    </row>
    <row r="611" ht="30.95" customHeight="1">
      <c r="A611" s="148">
        <v>7</v>
      </c>
      <c r="B611" t="s" s="143">
        <v>259</v>
      </c>
      <c r="C611" t="s" s="143">
        <v>8646</v>
      </c>
      <c r="D611" t="s" s="36">
        <v>8647</v>
      </c>
      <c r="E611" t="s" s="38">
        <v>8656</v>
      </c>
      <c r="F611" t="s" s="143">
        <v>6999</v>
      </c>
      <c r="G611" t="s" s="143">
        <v>7036</v>
      </c>
      <c r="H611" t="s" s="143">
        <v>7037</v>
      </c>
      <c r="I611" t="s" s="143">
        <v>7089</v>
      </c>
      <c r="J611" s="145">
        <v>1</v>
      </c>
      <c r="K611" s="93"/>
      <c r="L611" s="150"/>
      <c r="M611" s="150"/>
      <c r="N611" s="150"/>
      <c r="O611" s="150"/>
      <c r="P611" t="s" s="146">
        <v>8655</v>
      </c>
      <c r="Q611" s="155"/>
    </row>
    <row r="612" ht="29.1" customHeight="1">
      <c r="A612" s="148">
        <v>1</v>
      </c>
      <c r="B612" t="s" s="143">
        <v>259</v>
      </c>
      <c r="C612" t="s" s="143">
        <v>8657</v>
      </c>
      <c r="D612" t="s" s="178">
        <v>8658</v>
      </c>
      <c r="E612" t="s" s="38">
        <v>8659</v>
      </c>
      <c r="F612" t="s" s="143">
        <v>6999</v>
      </c>
      <c r="G612" t="s" s="143">
        <v>7045</v>
      </c>
      <c r="H612" t="s" s="143">
        <v>7046</v>
      </c>
      <c r="I612" t="s" s="143">
        <v>8511</v>
      </c>
      <c r="J612" s="145">
        <v>1</v>
      </c>
      <c r="K612" s="93"/>
      <c r="L612" s="150"/>
      <c r="M612" s="150"/>
      <c r="N612" s="150"/>
      <c r="O612" s="150"/>
      <c r="P612" t="s" s="146">
        <v>8660</v>
      </c>
      <c r="Q612" t="s" s="143">
        <v>8661</v>
      </c>
    </row>
    <row r="613" ht="30.95" customHeight="1">
      <c r="A613" s="148">
        <v>2</v>
      </c>
      <c r="B613" t="s" s="143">
        <v>259</v>
      </c>
      <c r="C613" t="s" s="143">
        <v>8657</v>
      </c>
      <c r="D613" t="s" s="178">
        <v>8658</v>
      </c>
      <c r="E613" t="s" s="38">
        <v>8662</v>
      </c>
      <c r="F613" t="s" s="143">
        <v>6999</v>
      </c>
      <c r="G613" t="s" s="143">
        <v>7045</v>
      </c>
      <c r="H613" t="s" s="143">
        <v>7046</v>
      </c>
      <c r="I613" t="s" s="143">
        <v>8511</v>
      </c>
      <c r="J613" s="145">
        <v>1</v>
      </c>
      <c r="K613" s="93"/>
      <c r="L613" s="150"/>
      <c r="M613" s="150"/>
      <c r="N613" s="150"/>
      <c r="O613" s="150"/>
      <c r="P613" t="s" s="146">
        <v>8663</v>
      </c>
      <c r="Q613" t="s" s="143">
        <v>8661</v>
      </c>
    </row>
    <row r="614" ht="30.95" customHeight="1">
      <c r="A614" s="148">
        <v>3</v>
      </c>
      <c r="B614" t="s" s="143">
        <v>259</v>
      </c>
      <c r="C614" t="s" s="143">
        <v>8657</v>
      </c>
      <c r="D614" t="s" s="178">
        <v>8658</v>
      </c>
      <c r="E614" t="s" s="38">
        <v>8664</v>
      </c>
      <c r="F614" t="s" s="143">
        <v>6999</v>
      </c>
      <c r="G614" t="s" s="143">
        <v>7045</v>
      </c>
      <c r="H614" t="s" s="143">
        <v>7046</v>
      </c>
      <c r="I614" t="s" s="143">
        <v>7038</v>
      </c>
      <c r="J614" s="145">
        <v>1</v>
      </c>
      <c r="K614" s="93"/>
      <c r="L614" s="150"/>
      <c r="M614" s="150"/>
      <c r="N614" s="150"/>
      <c r="O614" s="150"/>
      <c r="P614" t="s" s="146">
        <v>8665</v>
      </c>
      <c r="Q614" t="s" s="143">
        <v>8661</v>
      </c>
    </row>
    <row r="615" ht="30.95" customHeight="1">
      <c r="A615" s="148">
        <v>4</v>
      </c>
      <c r="B615" t="s" s="143">
        <v>259</v>
      </c>
      <c r="C615" t="s" s="143">
        <v>8657</v>
      </c>
      <c r="D615" t="s" s="178">
        <v>8658</v>
      </c>
      <c r="E615" t="s" s="38">
        <v>8666</v>
      </c>
      <c r="F615" t="s" s="143">
        <v>6992</v>
      </c>
      <c r="G615" t="s" s="143">
        <v>7045</v>
      </c>
      <c r="H615" t="s" s="143">
        <v>7046</v>
      </c>
      <c r="I615" t="s" s="143">
        <v>7038</v>
      </c>
      <c r="J615" s="145">
        <v>1</v>
      </c>
      <c r="K615" s="93"/>
      <c r="L615" s="150"/>
      <c r="M615" s="150"/>
      <c r="N615" s="150"/>
      <c r="O615" s="150"/>
      <c r="P615" t="s" s="146">
        <v>8667</v>
      </c>
      <c r="Q615" t="s" s="143">
        <v>8661</v>
      </c>
    </row>
    <row r="616" ht="30.95" customHeight="1">
      <c r="A616" s="148">
        <v>5</v>
      </c>
      <c r="B616" t="s" s="143">
        <v>259</v>
      </c>
      <c r="C616" t="s" s="143">
        <v>8657</v>
      </c>
      <c r="D616" t="s" s="178">
        <v>8658</v>
      </c>
      <c r="E616" t="s" s="38">
        <v>8668</v>
      </c>
      <c r="F616" t="s" s="143">
        <v>6999</v>
      </c>
      <c r="G616" t="s" s="143">
        <v>7255</v>
      </c>
      <c r="H616" t="s" s="143">
        <v>7193</v>
      </c>
      <c r="I616" t="s" s="143">
        <v>7038</v>
      </c>
      <c r="J616" s="145">
        <v>1</v>
      </c>
      <c r="K616" s="93"/>
      <c r="L616" s="150"/>
      <c r="M616" s="150"/>
      <c r="N616" s="150"/>
      <c r="O616" s="150"/>
      <c r="P616" t="s" s="146">
        <v>8669</v>
      </c>
      <c r="Q616" t="s" s="143">
        <v>8661</v>
      </c>
    </row>
    <row r="617" ht="30.95" customHeight="1">
      <c r="A617" s="148">
        <v>6</v>
      </c>
      <c r="B617" t="s" s="143">
        <v>259</v>
      </c>
      <c r="C617" t="s" s="143">
        <v>8657</v>
      </c>
      <c r="D617" t="s" s="178">
        <v>8658</v>
      </c>
      <c r="E617" t="s" s="38">
        <v>8670</v>
      </c>
      <c r="F617" t="s" s="143">
        <v>6999</v>
      </c>
      <c r="G617" t="s" s="143">
        <v>7255</v>
      </c>
      <c r="H617" t="s" s="143">
        <v>7193</v>
      </c>
      <c r="I617" t="s" s="143">
        <v>7038</v>
      </c>
      <c r="J617" s="145">
        <v>1</v>
      </c>
      <c r="K617" s="93"/>
      <c r="L617" s="150"/>
      <c r="M617" s="150"/>
      <c r="N617" s="150"/>
      <c r="O617" s="150"/>
      <c r="P617" t="s" s="146">
        <v>8671</v>
      </c>
      <c r="Q617" t="s" s="143">
        <v>8661</v>
      </c>
    </row>
    <row r="618" ht="30.95" customHeight="1">
      <c r="A618" s="148">
        <v>7</v>
      </c>
      <c r="B618" t="s" s="143">
        <v>259</v>
      </c>
      <c r="C618" t="s" s="143">
        <v>8672</v>
      </c>
      <c r="D618" t="s" s="178">
        <v>8658</v>
      </c>
      <c r="E618" t="s" s="38">
        <v>8673</v>
      </c>
      <c r="F618" t="s" s="143">
        <v>6992</v>
      </c>
      <c r="G618" t="s" s="143">
        <v>6993</v>
      </c>
      <c r="H618" t="s" s="143">
        <v>6994</v>
      </c>
      <c r="I618" t="s" s="143">
        <v>6995</v>
      </c>
      <c r="J618" s="145">
        <v>1</v>
      </c>
      <c r="K618" s="93"/>
      <c r="L618" s="150"/>
      <c r="M618" s="150"/>
      <c r="N618" s="150"/>
      <c r="O618" s="150"/>
      <c r="P618" t="s" s="146">
        <v>8674</v>
      </c>
      <c r="Q618" t="s" s="143">
        <v>8675</v>
      </c>
    </row>
    <row r="619" ht="30.95" customHeight="1">
      <c r="A619" s="148">
        <v>8</v>
      </c>
      <c r="B619" t="s" s="143">
        <v>259</v>
      </c>
      <c r="C619" t="s" s="143">
        <v>8672</v>
      </c>
      <c r="D619" t="s" s="178">
        <v>8658</v>
      </c>
      <c r="E619" t="s" s="38">
        <v>8676</v>
      </c>
      <c r="F619" t="s" s="143">
        <v>6999</v>
      </c>
      <c r="G619" t="s" s="143">
        <v>7031</v>
      </c>
      <c r="H619" t="s" s="143">
        <v>7027</v>
      </c>
      <c r="I619" t="s" s="143">
        <v>6995</v>
      </c>
      <c r="J619" s="145">
        <v>1</v>
      </c>
      <c r="K619" s="93"/>
      <c r="L619" s="150"/>
      <c r="M619" s="150"/>
      <c r="N619" s="150"/>
      <c r="O619" s="150"/>
      <c r="P619" t="s" s="146">
        <v>8674</v>
      </c>
      <c r="Q619" t="s" s="143">
        <v>8675</v>
      </c>
    </row>
    <row r="620" ht="30.95" customHeight="1">
      <c r="A620" s="148">
        <v>9</v>
      </c>
      <c r="B620" t="s" s="143">
        <v>259</v>
      </c>
      <c r="C620" t="s" s="143">
        <v>8672</v>
      </c>
      <c r="D620" t="s" s="178">
        <v>8658</v>
      </c>
      <c r="E620" t="s" s="38">
        <v>8677</v>
      </c>
      <c r="F620" t="s" s="143">
        <v>6992</v>
      </c>
      <c r="G620" t="s" s="143">
        <v>6993</v>
      </c>
      <c r="H620" t="s" s="143">
        <v>6994</v>
      </c>
      <c r="I620" t="s" s="143">
        <v>6995</v>
      </c>
      <c r="J620" s="145">
        <v>1</v>
      </c>
      <c r="K620" s="93"/>
      <c r="L620" s="150"/>
      <c r="M620" s="150"/>
      <c r="N620" s="150"/>
      <c r="O620" s="150"/>
      <c r="P620" t="s" s="146">
        <v>8678</v>
      </c>
      <c r="Q620" t="s" s="143">
        <v>8675</v>
      </c>
    </row>
    <row r="621" ht="30.95" customHeight="1">
      <c r="A621" s="148">
        <v>10</v>
      </c>
      <c r="B621" t="s" s="143">
        <v>259</v>
      </c>
      <c r="C621" t="s" s="143">
        <v>8672</v>
      </c>
      <c r="D621" t="s" s="178">
        <v>8658</v>
      </c>
      <c r="E621" t="s" s="38">
        <v>8679</v>
      </c>
      <c r="F621" t="s" s="143">
        <v>6999</v>
      </c>
      <c r="G621" t="s" s="143">
        <v>7031</v>
      </c>
      <c r="H621" t="s" s="143">
        <v>7027</v>
      </c>
      <c r="I621" t="s" s="143">
        <v>6995</v>
      </c>
      <c r="J621" s="145">
        <v>1</v>
      </c>
      <c r="K621" s="93"/>
      <c r="L621" s="150"/>
      <c r="M621" s="150"/>
      <c r="N621" s="150"/>
      <c r="O621" s="150"/>
      <c r="P621" t="s" s="146">
        <v>8678</v>
      </c>
      <c r="Q621" t="s" s="143">
        <v>8675</v>
      </c>
    </row>
    <row r="622" ht="30.95" customHeight="1">
      <c r="A622" s="148">
        <v>11</v>
      </c>
      <c r="B622" t="s" s="143">
        <v>259</v>
      </c>
      <c r="C622" t="s" s="143">
        <v>8672</v>
      </c>
      <c r="D622" t="s" s="178">
        <v>8658</v>
      </c>
      <c r="E622" t="s" s="38">
        <v>8680</v>
      </c>
      <c r="F622" t="s" s="143">
        <v>6999</v>
      </c>
      <c r="G622" t="s" s="143">
        <v>7018</v>
      </c>
      <c r="H622" t="s" s="143">
        <v>7222</v>
      </c>
      <c r="I622" t="s" s="143">
        <v>7020</v>
      </c>
      <c r="J622" s="145">
        <v>1</v>
      </c>
      <c r="K622" s="93"/>
      <c r="L622" s="150"/>
      <c r="M622" s="150"/>
      <c r="N622" s="150"/>
      <c r="O622" s="150"/>
      <c r="P622" t="s" s="146">
        <v>8681</v>
      </c>
      <c r="Q622" t="s" s="143">
        <v>8675</v>
      </c>
    </row>
    <row r="623" ht="30.95" customHeight="1">
      <c r="A623" s="148">
        <v>12</v>
      </c>
      <c r="B623" t="s" s="143">
        <v>259</v>
      </c>
      <c r="C623" t="s" s="143">
        <v>8672</v>
      </c>
      <c r="D623" t="s" s="178">
        <v>8658</v>
      </c>
      <c r="E623" t="s" s="38">
        <v>8682</v>
      </c>
      <c r="F623" t="s" s="143">
        <v>6999</v>
      </c>
      <c r="G623" t="s" s="143">
        <v>7018</v>
      </c>
      <c r="H623" t="s" s="143">
        <v>7222</v>
      </c>
      <c r="I623" t="s" s="143">
        <v>7020</v>
      </c>
      <c r="J623" s="145">
        <v>1</v>
      </c>
      <c r="K623" s="93"/>
      <c r="L623" s="150"/>
      <c r="M623" s="150"/>
      <c r="N623" s="150"/>
      <c r="O623" s="150"/>
      <c r="P623" t="s" s="146">
        <v>8683</v>
      </c>
      <c r="Q623" t="s" s="143">
        <v>8675</v>
      </c>
    </row>
    <row r="624" ht="30.95" customHeight="1">
      <c r="A624" s="148">
        <v>13</v>
      </c>
      <c r="B624" t="s" s="143">
        <v>259</v>
      </c>
      <c r="C624" t="s" s="143">
        <v>8672</v>
      </c>
      <c r="D624" t="s" s="178">
        <v>8658</v>
      </c>
      <c r="E624" t="s" s="38">
        <v>8684</v>
      </c>
      <c r="F624" t="s" s="143">
        <v>6999</v>
      </c>
      <c r="G624" t="s" s="143">
        <v>7018</v>
      </c>
      <c r="H624" t="s" s="143">
        <v>7222</v>
      </c>
      <c r="I624" t="s" s="143">
        <v>7020</v>
      </c>
      <c r="J624" s="145">
        <v>1</v>
      </c>
      <c r="K624" s="93"/>
      <c r="L624" s="150"/>
      <c r="M624" s="150"/>
      <c r="N624" s="150"/>
      <c r="O624" s="150"/>
      <c r="P624" t="s" s="146">
        <v>8685</v>
      </c>
      <c r="Q624" t="s" s="143">
        <v>8675</v>
      </c>
    </row>
    <row r="625" ht="30.95" customHeight="1">
      <c r="A625" s="148">
        <v>14</v>
      </c>
      <c r="B625" t="s" s="143">
        <v>259</v>
      </c>
      <c r="C625" t="s" s="143">
        <v>8672</v>
      </c>
      <c r="D625" t="s" s="178">
        <v>8658</v>
      </c>
      <c r="E625" t="s" s="38">
        <v>8686</v>
      </c>
      <c r="F625" t="s" s="143">
        <v>6999</v>
      </c>
      <c r="G625" t="s" s="143">
        <v>7036</v>
      </c>
      <c r="H625" t="s" s="143">
        <v>7037</v>
      </c>
      <c r="I625" t="s" s="143">
        <v>7020</v>
      </c>
      <c r="J625" s="145">
        <v>1</v>
      </c>
      <c r="K625" s="93"/>
      <c r="L625" s="150"/>
      <c r="M625" s="150"/>
      <c r="N625" s="150"/>
      <c r="O625" s="150"/>
      <c r="P625" t="s" s="146">
        <v>8687</v>
      </c>
      <c r="Q625" t="s" s="143">
        <v>8675</v>
      </c>
    </row>
    <row r="626" ht="30.95" customHeight="1">
      <c r="A626" s="148">
        <v>15</v>
      </c>
      <c r="B626" t="s" s="143">
        <v>259</v>
      </c>
      <c r="C626" t="s" s="143">
        <v>8688</v>
      </c>
      <c r="D626" t="s" s="178">
        <v>8658</v>
      </c>
      <c r="E626" t="s" s="38">
        <v>8689</v>
      </c>
      <c r="F626" t="s" s="143">
        <v>6999</v>
      </c>
      <c r="G626" t="s" s="143">
        <v>7036</v>
      </c>
      <c r="H626" t="s" s="143">
        <v>7037</v>
      </c>
      <c r="I626" t="s" s="143">
        <v>7089</v>
      </c>
      <c r="J626" s="145">
        <v>1</v>
      </c>
      <c r="K626" s="93"/>
      <c r="L626" s="150"/>
      <c r="M626" s="150"/>
      <c r="N626" s="150"/>
      <c r="O626" s="150"/>
      <c r="P626" t="s" s="146">
        <v>8690</v>
      </c>
      <c r="Q626" t="s" s="143">
        <v>8675</v>
      </c>
    </row>
    <row r="627" ht="30.95" customHeight="1">
      <c r="A627" s="148">
        <v>16</v>
      </c>
      <c r="B627" t="s" s="143">
        <v>259</v>
      </c>
      <c r="C627" t="s" s="143">
        <v>8688</v>
      </c>
      <c r="D627" t="s" s="178">
        <v>8658</v>
      </c>
      <c r="E627" t="s" s="38">
        <v>8691</v>
      </c>
      <c r="F627" t="s" s="143">
        <v>6992</v>
      </c>
      <c r="G627" t="s" s="143">
        <v>7036</v>
      </c>
      <c r="H627" t="s" s="143">
        <v>7037</v>
      </c>
      <c r="I627" t="s" s="143">
        <v>7089</v>
      </c>
      <c r="J627" s="145">
        <v>1</v>
      </c>
      <c r="K627" s="93"/>
      <c r="L627" s="150"/>
      <c r="M627" s="150"/>
      <c r="N627" s="150"/>
      <c r="O627" s="150"/>
      <c r="P627" t="s" s="146">
        <v>8692</v>
      </c>
      <c r="Q627" t="s" s="143">
        <v>8675</v>
      </c>
    </row>
    <row r="628" ht="30.95" customHeight="1">
      <c r="A628" s="148">
        <v>17</v>
      </c>
      <c r="B628" t="s" s="143">
        <v>259</v>
      </c>
      <c r="C628" t="s" s="143">
        <v>8688</v>
      </c>
      <c r="D628" t="s" s="178">
        <v>8658</v>
      </c>
      <c r="E628" t="s" s="38">
        <v>8693</v>
      </c>
      <c r="F628" t="s" s="143">
        <v>6999</v>
      </c>
      <c r="G628" t="s" s="143">
        <v>7018</v>
      </c>
      <c r="H628" t="s" s="143">
        <v>7222</v>
      </c>
      <c r="I628" t="s" s="143">
        <v>7020</v>
      </c>
      <c r="J628" s="145">
        <v>1</v>
      </c>
      <c r="K628" s="93"/>
      <c r="L628" s="150"/>
      <c r="M628" s="150"/>
      <c r="N628" s="150"/>
      <c r="O628" s="150"/>
      <c r="P628" t="s" s="146">
        <v>8694</v>
      </c>
      <c r="Q628" t="s" s="143">
        <v>8675</v>
      </c>
    </row>
    <row r="629" ht="30.95" customHeight="1">
      <c r="A629" s="148">
        <v>18</v>
      </c>
      <c r="B629" t="s" s="143">
        <v>259</v>
      </c>
      <c r="C629" t="s" s="143">
        <v>8688</v>
      </c>
      <c r="D629" t="s" s="178">
        <v>8658</v>
      </c>
      <c r="E629" t="s" s="38">
        <v>8695</v>
      </c>
      <c r="F629" t="s" s="143">
        <v>6999</v>
      </c>
      <c r="G629" t="s" s="143">
        <v>7018</v>
      </c>
      <c r="H629" t="s" s="143">
        <v>7222</v>
      </c>
      <c r="I629" t="s" s="143">
        <v>7020</v>
      </c>
      <c r="J629" s="145">
        <v>1</v>
      </c>
      <c r="K629" s="93"/>
      <c r="L629" s="150"/>
      <c r="M629" s="150"/>
      <c r="N629" s="150"/>
      <c r="O629" s="150"/>
      <c r="P629" t="s" s="146">
        <v>8696</v>
      </c>
      <c r="Q629" t="s" s="143">
        <v>8675</v>
      </c>
    </row>
    <row r="630" ht="30.95" customHeight="1">
      <c r="A630" s="148">
        <v>19</v>
      </c>
      <c r="B630" t="s" s="143">
        <v>259</v>
      </c>
      <c r="C630" t="s" s="143">
        <v>8688</v>
      </c>
      <c r="D630" t="s" s="178">
        <v>8658</v>
      </c>
      <c r="E630" t="s" s="38">
        <v>8697</v>
      </c>
      <c r="F630" t="s" s="143">
        <v>6999</v>
      </c>
      <c r="G630" t="s" s="143">
        <v>7018</v>
      </c>
      <c r="H630" t="s" s="143">
        <v>7222</v>
      </c>
      <c r="I630" t="s" s="143">
        <v>7020</v>
      </c>
      <c r="J630" s="145">
        <v>1</v>
      </c>
      <c r="K630" s="93"/>
      <c r="L630" s="150"/>
      <c r="M630" s="150"/>
      <c r="N630" s="150"/>
      <c r="O630" s="150"/>
      <c r="P630" t="s" s="146">
        <v>8698</v>
      </c>
      <c r="Q630" t="s" s="143">
        <v>8675</v>
      </c>
    </row>
    <row r="631" ht="30.95" customHeight="1">
      <c r="A631" s="148">
        <v>20</v>
      </c>
      <c r="B631" t="s" s="143">
        <v>259</v>
      </c>
      <c r="C631" t="s" s="143">
        <v>8688</v>
      </c>
      <c r="D631" t="s" s="178">
        <v>8658</v>
      </c>
      <c r="E631" t="s" s="38">
        <v>8699</v>
      </c>
      <c r="F631" t="s" s="143">
        <v>6999</v>
      </c>
      <c r="G631" t="s" s="143">
        <v>7036</v>
      </c>
      <c r="H631" t="s" s="143">
        <v>7037</v>
      </c>
      <c r="I631" t="s" s="143">
        <v>7020</v>
      </c>
      <c r="J631" s="145">
        <v>1</v>
      </c>
      <c r="K631" s="93"/>
      <c r="L631" s="150"/>
      <c r="M631" s="150"/>
      <c r="N631" s="150"/>
      <c r="O631" s="150"/>
      <c r="P631" t="s" s="146">
        <v>8700</v>
      </c>
      <c r="Q631" t="s" s="143">
        <v>8675</v>
      </c>
    </row>
    <row r="632" ht="30.95" customHeight="1">
      <c r="A632" s="148">
        <v>21</v>
      </c>
      <c r="B632" t="s" s="143">
        <v>259</v>
      </c>
      <c r="C632" t="s" s="143">
        <v>8688</v>
      </c>
      <c r="D632" t="s" s="178">
        <v>8658</v>
      </c>
      <c r="E632" t="s" s="38">
        <v>8701</v>
      </c>
      <c r="F632" t="s" s="143">
        <v>6999</v>
      </c>
      <c r="G632" t="s" s="143">
        <v>7018</v>
      </c>
      <c r="H632" t="s" s="143">
        <v>7222</v>
      </c>
      <c r="I632" t="s" s="143">
        <v>7020</v>
      </c>
      <c r="J632" s="145">
        <v>1</v>
      </c>
      <c r="K632" s="93"/>
      <c r="L632" s="150"/>
      <c r="M632" s="150"/>
      <c r="N632" s="150"/>
      <c r="O632" s="150"/>
      <c r="P632" t="s" s="146">
        <v>8702</v>
      </c>
      <c r="Q632" t="s" s="143">
        <v>8675</v>
      </c>
    </row>
    <row r="633" ht="30.95" customHeight="1">
      <c r="A633" s="148">
        <v>22</v>
      </c>
      <c r="B633" t="s" s="143">
        <v>259</v>
      </c>
      <c r="C633" t="s" s="143">
        <v>8688</v>
      </c>
      <c r="D633" t="s" s="178">
        <v>8658</v>
      </c>
      <c r="E633" t="s" s="38">
        <v>8703</v>
      </c>
      <c r="F633" t="s" s="143">
        <v>6999</v>
      </c>
      <c r="G633" t="s" s="143">
        <v>7018</v>
      </c>
      <c r="H633" t="s" s="143">
        <v>7222</v>
      </c>
      <c r="I633" t="s" s="143">
        <v>7020</v>
      </c>
      <c r="J633" s="145">
        <v>1</v>
      </c>
      <c r="K633" s="93"/>
      <c r="L633" s="150"/>
      <c r="M633" s="150"/>
      <c r="N633" s="150"/>
      <c r="O633" s="150"/>
      <c r="P633" t="s" s="146">
        <v>8704</v>
      </c>
      <c r="Q633" t="s" s="143">
        <v>8675</v>
      </c>
    </row>
    <row r="634" ht="30.95" customHeight="1">
      <c r="A634" s="148">
        <v>23</v>
      </c>
      <c r="B634" t="s" s="143">
        <v>259</v>
      </c>
      <c r="C634" t="s" s="143">
        <v>8705</v>
      </c>
      <c r="D634" t="s" s="179">
        <v>8658</v>
      </c>
      <c r="E634" t="s" s="154">
        <v>8706</v>
      </c>
      <c r="F634" t="s" s="143">
        <v>6992</v>
      </c>
      <c r="G634" t="s" s="143">
        <v>7031</v>
      </c>
      <c r="H634" t="s" s="143">
        <v>7027</v>
      </c>
      <c r="I634" t="s" s="143">
        <v>6995</v>
      </c>
      <c r="J634" s="145">
        <v>1</v>
      </c>
      <c r="K634" s="93"/>
      <c r="L634" s="150"/>
      <c r="M634" s="150"/>
      <c r="N634" s="150"/>
      <c r="O634" s="115"/>
      <c r="P634" t="s" s="171">
        <v>8707</v>
      </c>
      <c r="Q634" t="s" s="143">
        <v>8675</v>
      </c>
    </row>
    <row r="635" ht="30.95" customHeight="1">
      <c r="A635" s="148">
        <v>24</v>
      </c>
      <c r="B635" t="s" s="143">
        <v>259</v>
      </c>
      <c r="C635" t="s" s="143">
        <v>8705</v>
      </c>
      <c r="D635" t="s" s="178">
        <v>8658</v>
      </c>
      <c r="E635" t="s" s="38">
        <v>8708</v>
      </c>
      <c r="F635" t="s" s="143">
        <v>6999</v>
      </c>
      <c r="G635" t="s" s="143">
        <v>7031</v>
      </c>
      <c r="H635" t="s" s="143">
        <v>7027</v>
      </c>
      <c r="I635" t="s" s="143">
        <v>6995</v>
      </c>
      <c r="J635" s="145">
        <v>1</v>
      </c>
      <c r="K635" s="93"/>
      <c r="L635" s="150"/>
      <c r="M635" s="150"/>
      <c r="N635" s="150"/>
      <c r="O635" s="150"/>
      <c r="P635" t="s" s="146">
        <v>8707</v>
      </c>
      <c r="Q635" t="s" s="143">
        <v>8675</v>
      </c>
    </row>
    <row r="636" ht="30.95" customHeight="1">
      <c r="A636" s="148">
        <v>25</v>
      </c>
      <c r="B636" t="s" s="143">
        <v>259</v>
      </c>
      <c r="C636" t="s" s="157">
        <v>8709</v>
      </c>
      <c r="D636" t="s" s="178">
        <v>8658</v>
      </c>
      <c r="E636" t="s" s="38">
        <v>8710</v>
      </c>
      <c r="F636" t="s" s="143">
        <v>6999</v>
      </c>
      <c r="G636" t="s" s="143">
        <v>7064</v>
      </c>
      <c r="H636" t="s" s="143">
        <v>7077</v>
      </c>
      <c r="I636" t="s" s="143">
        <v>7003</v>
      </c>
      <c r="J636" s="145">
        <v>1</v>
      </c>
      <c r="K636" s="93"/>
      <c r="L636" s="150"/>
      <c r="M636" s="150"/>
      <c r="N636" s="150"/>
      <c r="O636" s="150"/>
      <c r="P636" t="s" s="146">
        <v>8711</v>
      </c>
      <c r="Q636" t="s" s="147">
        <v>8712</v>
      </c>
    </row>
    <row r="637" ht="30.95" customHeight="1">
      <c r="A637" s="148">
        <v>26</v>
      </c>
      <c r="B637" t="s" s="143">
        <v>259</v>
      </c>
      <c r="C637" t="s" s="157">
        <v>8709</v>
      </c>
      <c r="D637" t="s" s="178">
        <v>8658</v>
      </c>
      <c r="E637" t="s" s="38">
        <v>8713</v>
      </c>
      <c r="F637" t="s" s="143">
        <v>6992</v>
      </c>
      <c r="G637" t="s" s="143">
        <v>7064</v>
      </c>
      <c r="H637" t="s" s="143">
        <v>7077</v>
      </c>
      <c r="I637" t="s" s="143">
        <v>7003</v>
      </c>
      <c r="J637" s="145">
        <v>1</v>
      </c>
      <c r="K637" s="93"/>
      <c r="L637" s="150"/>
      <c r="M637" s="150"/>
      <c r="N637" s="150"/>
      <c r="O637" s="150"/>
      <c r="P637" t="s" s="146">
        <v>8714</v>
      </c>
      <c r="Q637" t="s" s="147">
        <v>8712</v>
      </c>
    </row>
    <row r="638" ht="30.95" customHeight="1">
      <c r="A638" s="148">
        <v>27</v>
      </c>
      <c r="B638" t="s" s="143">
        <v>259</v>
      </c>
      <c r="C638" t="s" s="157">
        <v>8709</v>
      </c>
      <c r="D638" t="s" s="178">
        <v>8658</v>
      </c>
      <c r="E638" t="s" s="38">
        <v>8715</v>
      </c>
      <c r="F638" t="s" s="143">
        <v>6999</v>
      </c>
      <c r="G638" t="s" s="143">
        <v>7064</v>
      </c>
      <c r="H638" t="s" s="143">
        <v>7077</v>
      </c>
      <c r="I638" t="s" s="143">
        <v>7003</v>
      </c>
      <c r="J638" s="145">
        <v>1</v>
      </c>
      <c r="K638" s="93"/>
      <c r="L638" s="150"/>
      <c r="M638" s="150"/>
      <c r="N638" s="150"/>
      <c r="O638" s="150"/>
      <c r="P638" t="s" s="146">
        <v>8716</v>
      </c>
      <c r="Q638" t="s" s="147">
        <v>8712</v>
      </c>
    </row>
    <row r="639" ht="30.95" customHeight="1">
      <c r="A639" s="148">
        <v>28</v>
      </c>
      <c r="B639" t="s" s="143">
        <v>259</v>
      </c>
      <c r="C639" t="s" s="157">
        <v>8709</v>
      </c>
      <c r="D639" t="s" s="178">
        <v>8658</v>
      </c>
      <c r="E639" t="s" s="38">
        <v>8717</v>
      </c>
      <c r="F639" t="s" s="143">
        <v>6992</v>
      </c>
      <c r="G639" t="s" s="143">
        <v>7064</v>
      </c>
      <c r="H639" t="s" s="143">
        <v>7077</v>
      </c>
      <c r="I639" t="s" s="143">
        <v>7003</v>
      </c>
      <c r="J639" s="145">
        <v>1</v>
      </c>
      <c r="K639" s="93"/>
      <c r="L639" s="150"/>
      <c r="M639" s="150"/>
      <c r="N639" s="150"/>
      <c r="O639" s="150"/>
      <c r="P639" t="s" s="146">
        <v>8718</v>
      </c>
      <c r="Q639" t="s" s="147">
        <v>8712</v>
      </c>
    </row>
    <row r="640" ht="30.95" customHeight="1">
      <c r="A640" s="148">
        <v>29</v>
      </c>
      <c r="B640" t="s" s="143">
        <v>259</v>
      </c>
      <c r="C640" t="s" s="157">
        <v>8709</v>
      </c>
      <c r="D640" t="s" s="178">
        <v>8658</v>
      </c>
      <c r="E640" t="s" s="38">
        <v>8719</v>
      </c>
      <c r="F640" t="s" s="143">
        <v>6999</v>
      </c>
      <c r="G640" t="s" s="143">
        <v>8171</v>
      </c>
      <c r="H640" t="s" s="143">
        <v>7099</v>
      </c>
      <c r="I640" t="s" s="143">
        <v>7100</v>
      </c>
      <c r="J640" s="145">
        <v>1</v>
      </c>
      <c r="K640" s="93"/>
      <c r="L640" s="150"/>
      <c r="M640" s="150"/>
      <c r="N640" s="150"/>
      <c r="O640" s="150"/>
      <c r="P640" t="s" s="158">
        <v>8720</v>
      </c>
      <c r="Q640" t="s" s="147">
        <v>8712</v>
      </c>
    </row>
    <row r="641" ht="30.95" customHeight="1">
      <c r="A641" s="148">
        <v>30</v>
      </c>
      <c r="B641" t="s" s="143">
        <v>259</v>
      </c>
      <c r="C641" t="s" s="157">
        <v>8709</v>
      </c>
      <c r="D641" t="s" s="178">
        <v>8658</v>
      </c>
      <c r="E641" t="s" s="38">
        <v>8721</v>
      </c>
      <c r="F641" t="s" s="143">
        <v>6999</v>
      </c>
      <c r="G641" t="s" s="143">
        <v>8075</v>
      </c>
      <c r="H641" s="155"/>
      <c r="I641" t="s" s="143">
        <v>7100</v>
      </c>
      <c r="J641" s="145">
        <v>1</v>
      </c>
      <c r="K641" s="93"/>
      <c r="L641" s="150"/>
      <c r="M641" s="150"/>
      <c r="N641" s="150"/>
      <c r="O641" s="150"/>
      <c r="P641" t="s" s="158">
        <v>8722</v>
      </c>
      <c r="Q641" t="s" s="147">
        <v>8712</v>
      </c>
    </row>
    <row r="642" ht="30.95" customHeight="1">
      <c r="A642" s="148">
        <v>31</v>
      </c>
      <c r="B642" t="s" s="143">
        <v>259</v>
      </c>
      <c r="C642" t="s" s="157">
        <v>8709</v>
      </c>
      <c r="D642" t="s" s="178">
        <v>8658</v>
      </c>
      <c r="E642" t="s" s="38">
        <v>8723</v>
      </c>
      <c r="F642" t="s" s="143">
        <v>6999</v>
      </c>
      <c r="G642" t="s" s="143">
        <v>7036</v>
      </c>
      <c r="H642" t="s" s="143">
        <v>7019</v>
      </c>
      <c r="I642" t="s" s="143">
        <v>7003</v>
      </c>
      <c r="J642" s="145">
        <v>1</v>
      </c>
      <c r="K642" s="93"/>
      <c r="L642" s="150"/>
      <c r="M642" s="150"/>
      <c r="N642" s="150"/>
      <c r="O642" s="150"/>
      <c r="P642" t="s" s="146">
        <v>8724</v>
      </c>
      <c r="Q642" t="s" s="147">
        <v>8712</v>
      </c>
    </row>
    <row r="643" ht="30.95" customHeight="1">
      <c r="A643" s="148">
        <v>32</v>
      </c>
      <c r="B643" t="s" s="143">
        <v>259</v>
      </c>
      <c r="C643" t="s" s="157">
        <v>8709</v>
      </c>
      <c r="D643" t="s" s="178">
        <v>8658</v>
      </c>
      <c r="E643" t="s" s="38">
        <v>8725</v>
      </c>
      <c r="F643" t="s" s="143">
        <v>6992</v>
      </c>
      <c r="G643" t="s" s="143">
        <v>7036</v>
      </c>
      <c r="H643" t="s" s="143">
        <v>7019</v>
      </c>
      <c r="I643" t="s" s="143">
        <v>7003</v>
      </c>
      <c r="J643" s="145">
        <v>1</v>
      </c>
      <c r="K643" s="93"/>
      <c r="L643" s="150"/>
      <c r="M643" s="150"/>
      <c r="N643" s="150"/>
      <c r="O643" s="150"/>
      <c r="P643" t="s" s="146">
        <v>8726</v>
      </c>
      <c r="Q643" t="s" s="147">
        <v>8712</v>
      </c>
    </row>
    <row r="644" ht="30.95" customHeight="1">
      <c r="A644" s="148">
        <v>33</v>
      </c>
      <c r="B644" t="s" s="143">
        <v>259</v>
      </c>
      <c r="C644" t="s" s="157">
        <v>8709</v>
      </c>
      <c r="D644" t="s" s="178">
        <v>8658</v>
      </c>
      <c r="E644" t="s" s="38">
        <v>8727</v>
      </c>
      <c r="F644" t="s" s="143">
        <v>6999</v>
      </c>
      <c r="G644" t="s" s="143">
        <v>7036</v>
      </c>
      <c r="H644" t="s" s="143">
        <v>7019</v>
      </c>
      <c r="I644" t="s" s="143">
        <v>7003</v>
      </c>
      <c r="J644" s="145">
        <v>1</v>
      </c>
      <c r="K644" s="93"/>
      <c r="L644" s="150"/>
      <c r="M644" s="150"/>
      <c r="N644" s="150"/>
      <c r="O644" s="150"/>
      <c r="P644" t="s" s="146">
        <v>8728</v>
      </c>
      <c r="Q644" t="s" s="147">
        <v>8712</v>
      </c>
    </row>
    <row r="645" ht="30.95" customHeight="1">
      <c r="A645" s="148">
        <v>34</v>
      </c>
      <c r="B645" t="s" s="143">
        <v>259</v>
      </c>
      <c r="C645" t="s" s="157">
        <v>8709</v>
      </c>
      <c r="D645" t="s" s="178">
        <v>8658</v>
      </c>
      <c r="E645" t="s" s="38">
        <v>8729</v>
      </c>
      <c r="F645" t="s" s="143">
        <v>6992</v>
      </c>
      <c r="G645" t="s" s="143">
        <v>7036</v>
      </c>
      <c r="H645" t="s" s="143">
        <v>7019</v>
      </c>
      <c r="I645" t="s" s="143">
        <v>7003</v>
      </c>
      <c r="J645" s="145">
        <v>1</v>
      </c>
      <c r="K645" s="93"/>
      <c r="L645" s="150"/>
      <c r="M645" s="150"/>
      <c r="N645" s="150"/>
      <c r="O645" s="150"/>
      <c r="P645" t="s" s="146">
        <v>8730</v>
      </c>
      <c r="Q645" t="s" s="147">
        <v>8712</v>
      </c>
    </row>
    <row r="646" ht="30.95" customHeight="1">
      <c r="A646" s="148">
        <v>35</v>
      </c>
      <c r="B646" t="s" s="143">
        <v>259</v>
      </c>
      <c r="C646" t="s" s="143">
        <v>8731</v>
      </c>
      <c r="D646" t="s" s="180">
        <v>8658</v>
      </c>
      <c r="E646" t="s" s="38">
        <v>8732</v>
      </c>
      <c r="F646" t="s" s="143">
        <v>6999</v>
      </c>
      <c r="G646" t="s" s="143">
        <v>7026</v>
      </c>
      <c r="H646" t="s" s="143">
        <v>8733</v>
      </c>
      <c r="I646" t="s" s="143">
        <v>6995</v>
      </c>
      <c r="J646" s="145">
        <v>1</v>
      </c>
      <c r="K646" s="93"/>
      <c r="L646" s="150"/>
      <c r="M646" s="150"/>
      <c r="N646" s="150"/>
      <c r="O646" s="150"/>
      <c r="P646" t="s" s="146">
        <v>8734</v>
      </c>
      <c r="Q646" t="s" s="147">
        <v>8735</v>
      </c>
    </row>
    <row r="647" ht="30.95" customHeight="1">
      <c r="A647" s="148">
        <v>36</v>
      </c>
      <c r="B647" t="s" s="143">
        <v>259</v>
      </c>
      <c r="C647" t="s" s="143">
        <v>8731</v>
      </c>
      <c r="D647" t="s" s="178">
        <v>8658</v>
      </c>
      <c r="E647" t="s" s="38">
        <v>8736</v>
      </c>
      <c r="F647" t="s" s="143">
        <v>6999</v>
      </c>
      <c r="G647" t="s" s="143">
        <v>7014</v>
      </c>
      <c r="H647" t="s" s="143">
        <v>7057</v>
      </c>
      <c r="I647" t="s" s="143">
        <v>6995</v>
      </c>
      <c r="J647" s="145">
        <v>1</v>
      </c>
      <c r="K647" s="93"/>
      <c r="L647" s="150"/>
      <c r="M647" s="150"/>
      <c r="N647" s="150"/>
      <c r="O647" s="150"/>
      <c r="P647" t="s" s="146">
        <v>8737</v>
      </c>
      <c r="Q647" t="s" s="147">
        <v>8735</v>
      </c>
    </row>
    <row r="648" ht="30.95" customHeight="1">
      <c r="A648" s="148">
        <v>37</v>
      </c>
      <c r="B648" t="s" s="143">
        <v>259</v>
      </c>
      <c r="C648" t="s" s="143">
        <v>8731</v>
      </c>
      <c r="D648" t="s" s="178">
        <v>8658</v>
      </c>
      <c r="E648" t="s" s="38">
        <v>8738</v>
      </c>
      <c r="F648" t="s" s="143">
        <v>6999</v>
      </c>
      <c r="G648" t="s" s="143">
        <v>7104</v>
      </c>
      <c r="H648" t="s" s="143">
        <v>7401</v>
      </c>
      <c r="I648" t="s" s="143">
        <v>7003</v>
      </c>
      <c r="J648" s="145">
        <v>1</v>
      </c>
      <c r="K648" s="93"/>
      <c r="L648" s="150"/>
      <c r="M648" s="150"/>
      <c r="N648" s="150"/>
      <c r="O648" s="150"/>
      <c r="P648" t="s" s="146">
        <v>8739</v>
      </c>
      <c r="Q648" t="s" s="147">
        <v>8735</v>
      </c>
    </row>
    <row r="649" ht="30.95" customHeight="1">
      <c r="A649" s="148">
        <v>38</v>
      </c>
      <c r="B649" t="s" s="143">
        <v>259</v>
      </c>
      <c r="C649" t="s" s="143">
        <v>8740</v>
      </c>
      <c r="D649" t="s" s="178">
        <v>8658</v>
      </c>
      <c r="E649" t="s" s="38">
        <v>8741</v>
      </c>
      <c r="F649" t="s" s="143">
        <v>6999</v>
      </c>
      <c r="G649" t="s" s="143">
        <v>7036</v>
      </c>
      <c r="H649" t="s" s="143">
        <v>7037</v>
      </c>
      <c r="I649" t="s" s="143">
        <v>7089</v>
      </c>
      <c r="J649" s="145">
        <v>1</v>
      </c>
      <c r="K649" s="93"/>
      <c r="L649" s="150"/>
      <c r="M649" s="150"/>
      <c r="N649" s="150"/>
      <c r="O649" s="150"/>
      <c r="P649" t="s" s="158">
        <v>8742</v>
      </c>
      <c r="Q649" t="s" s="159">
        <v>8743</v>
      </c>
    </row>
    <row r="650" ht="30.95" customHeight="1">
      <c r="A650" s="148">
        <v>39</v>
      </c>
      <c r="B650" t="s" s="143">
        <v>259</v>
      </c>
      <c r="C650" t="s" s="143">
        <v>8740</v>
      </c>
      <c r="D650" t="s" s="178">
        <v>8658</v>
      </c>
      <c r="E650" t="s" s="38">
        <v>8744</v>
      </c>
      <c r="F650" t="s" s="143">
        <v>6999</v>
      </c>
      <c r="G650" t="s" s="143">
        <v>7045</v>
      </c>
      <c r="H650" t="s" s="143">
        <v>7046</v>
      </c>
      <c r="I650" t="s" s="143">
        <v>8511</v>
      </c>
      <c r="J650" s="145">
        <v>1</v>
      </c>
      <c r="K650" s="93"/>
      <c r="L650" s="150"/>
      <c r="M650" s="150"/>
      <c r="N650" s="150"/>
      <c r="O650" s="150"/>
      <c r="P650" t="s" s="146">
        <v>8745</v>
      </c>
      <c r="Q650" t="s" s="159">
        <v>8743</v>
      </c>
    </row>
    <row r="651" ht="30.95" customHeight="1">
      <c r="A651" s="148">
        <v>40</v>
      </c>
      <c r="B651" t="s" s="143">
        <v>259</v>
      </c>
      <c r="C651" t="s" s="143">
        <v>8740</v>
      </c>
      <c r="D651" t="s" s="178">
        <v>8658</v>
      </c>
      <c r="E651" t="s" s="38">
        <v>8746</v>
      </c>
      <c r="F651" t="s" s="143">
        <v>6999</v>
      </c>
      <c r="G651" t="s" s="143">
        <v>7002</v>
      </c>
      <c r="H651" t="s" s="143">
        <v>6994</v>
      </c>
      <c r="I651" t="s" s="143">
        <v>8511</v>
      </c>
      <c r="J651" s="145">
        <v>1</v>
      </c>
      <c r="K651" s="93"/>
      <c r="L651" s="150"/>
      <c r="M651" s="150"/>
      <c r="N651" s="150"/>
      <c r="O651" s="150"/>
      <c r="P651" t="s" s="146">
        <v>8747</v>
      </c>
      <c r="Q651" t="s" s="159">
        <v>8743</v>
      </c>
    </row>
    <row r="652" ht="30.95" customHeight="1">
      <c r="A652" s="148">
        <v>41</v>
      </c>
      <c r="B652" t="s" s="143">
        <v>259</v>
      </c>
      <c r="C652" t="s" s="143">
        <v>8748</v>
      </c>
      <c r="D652" t="s" s="178">
        <v>8658</v>
      </c>
      <c r="E652" t="s" s="38">
        <v>8749</v>
      </c>
      <c r="F652" t="s" s="143">
        <v>6999</v>
      </c>
      <c r="G652" t="s" s="143">
        <v>7045</v>
      </c>
      <c r="H652" t="s" s="143">
        <v>7088</v>
      </c>
      <c r="I652" t="s" s="143">
        <v>6995</v>
      </c>
      <c r="J652" s="145">
        <v>1</v>
      </c>
      <c r="K652" s="93"/>
      <c r="L652" s="150"/>
      <c r="M652" s="150"/>
      <c r="N652" s="150"/>
      <c r="O652" s="150"/>
      <c r="P652" t="s" s="146">
        <v>8750</v>
      </c>
      <c r="Q652" t="s" s="143">
        <v>8751</v>
      </c>
    </row>
    <row r="653" ht="30.95" customHeight="1">
      <c r="A653" s="148">
        <v>42</v>
      </c>
      <c r="B653" t="s" s="143">
        <v>259</v>
      </c>
      <c r="C653" t="s" s="143">
        <v>8748</v>
      </c>
      <c r="D653" t="s" s="178">
        <v>8658</v>
      </c>
      <c r="E653" t="s" s="38">
        <v>8752</v>
      </c>
      <c r="F653" t="s" s="143">
        <v>6999</v>
      </c>
      <c r="G653" t="s" s="143">
        <v>7045</v>
      </c>
      <c r="H653" t="s" s="143">
        <v>7088</v>
      </c>
      <c r="I653" t="s" s="143">
        <v>6995</v>
      </c>
      <c r="J653" s="145">
        <v>1</v>
      </c>
      <c r="K653" s="93"/>
      <c r="L653" s="150"/>
      <c r="M653" s="150"/>
      <c r="N653" s="150"/>
      <c r="O653" s="150"/>
      <c r="P653" t="s" s="146">
        <v>8753</v>
      </c>
      <c r="Q653" t="s" s="143">
        <v>8751</v>
      </c>
    </row>
    <row r="654" ht="30.95" customHeight="1">
      <c r="A654" s="148">
        <v>43</v>
      </c>
      <c r="B654" t="s" s="143">
        <v>198</v>
      </c>
      <c r="C654" t="s" s="143">
        <v>8754</v>
      </c>
      <c r="D654" t="s" s="178">
        <v>8658</v>
      </c>
      <c r="E654" t="s" s="38">
        <v>8755</v>
      </c>
      <c r="F654" t="s" s="143">
        <v>6999</v>
      </c>
      <c r="G654" t="s" s="143">
        <v>6993</v>
      </c>
      <c r="H654" t="s" s="143">
        <v>8756</v>
      </c>
      <c r="I654" t="s" s="143">
        <v>7038</v>
      </c>
      <c r="J654" s="145">
        <v>1</v>
      </c>
      <c r="K654" s="93"/>
      <c r="L654" s="150"/>
      <c r="M654" s="150"/>
      <c r="N654" s="150"/>
      <c r="O654" s="150"/>
      <c r="P654" t="s" s="146">
        <v>8757</v>
      </c>
      <c r="Q654" t="s" s="143">
        <v>8758</v>
      </c>
    </row>
    <row r="655" ht="30.95" customHeight="1">
      <c r="A655" s="148">
        <v>44</v>
      </c>
      <c r="B655" t="s" s="143">
        <v>198</v>
      </c>
      <c r="C655" t="s" s="143">
        <v>8754</v>
      </c>
      <c r="D655" t="s" s="178">
        <v>8658</v>
      </c>
      <c r="E655" t="s" s="38">
        <v>8759</v>
      </c>
      <c r="F655" t="s" s="143">
        <v>6992</v>
      </c>
      <c r="G655" t="s" s="143">
        <v>6993</v>
      </c>
      <c r="H655" t="s" s="143">
        <v>8756</v>
      </c>
      <c r="I655" t="s" s="143">
        <v>7038</v>
      </c>
      <c r="J655" s="145">
        <v>1</v>
      </c>
      <c r="K655" s="93"/>
      <c r="L655" s="150"/>
      <c r="M655" s="150"/>
      <c r="N655" s="150"/>
      <c r="O655" s="150"/>
      <c r="P655" t="s" s="146">
        <v>8760</v>
      </c>
      <c r="Q655" t="s" s="143">
        <v>8758</v>
      </c>
    </row>
    <row r="656" ht="30.95" customHeight="1">
      <c r="A656" s="148">
        <v>45</v>
      </c>
      <c r="B656" t="s" s="143">
        <v>198</v>
      </c>
      <c r="C656" t="s" s="143">
        <v>8754</v>
      </c>
      <c r="D656" t="s" s="178">
        <v>8658</v>
      </c>
      <c r="E656" t="s" s="38">
        <v>8761</v>
      </c>
      <c r="F656" t="s" s="143">
        <v>6999</v>
      </c>
      <c r="G656" t="s" s="143">
        <v>7045</v>
      </c>
      <c r="H656" t="s" s="143">
        <v>7088</v>
      </c>
      <c r="I656" t="s" s="143">
        <v>6995</v>
      </c>
      <c r="J656" s="145">
        <v>1</v>
      </c>
      <c r="K656" s="93"/>
      <c r="L656" s="150"/>
      <c r="M656" s="150"/>
      <c r="N656" s="150"/>
      <c r="O656" s="150"/>
      <c r="P656" t="s" s="146">
        <v>8762</v>
      </c>
      <c r="Q656" t="s" s="143">
        <v>8758</v>
      </c>
    </row>
    <row r="657" ht="30.95" customHeight="1">
      <c r="A657" s="148">
        <v>46</v>
      </c>
      <c r="B657" t="s" s="143">
        <v>198</v>
      </c>
      <c r="C657" t="s" s="143">
        <v>8754</v>
      </c>
      <c r="D657" t="s" s="178">
        <v>8658</v>
      </c>
      <c r="E657" t="s" s="38">
        <v>8763</v>
      </c>
      <c r="F657" t="s" s="143">
        <v>6992</v>
      </c>
      <c r="G657" t="s" s="143">
        <v>7045</v>
      </c>
      <c r="H657" t="s" s="143">
        <v>7088</v>
      </c>
      <c r="I657" t="s" s="143">
        <v>6995</v>
      </c>
      <c r="J657" s="145">
        <v>1</v>
      </c>
      <c r="K657" s="93"/>
      <c r="L657" s="150"/>
      <c r="M657" s="150"/>
      <c r="N657" s="150"/>
      <c r="O657" s="150"/>
      <c r="P657" t="s" s="146">
        <v>8764</v>
      </c>
      <c r="Q657" t="s" s="143">
        <v>8758</v>
      </c>
    </row>
    <row r="658" ht="30.95" customHeight="1">
      <c r="A658" s="148">
        <v>47</v>
      </c>
      <c r="B658" t="s" s="143">
        <v>198</v>
      </c>
      <c r="C658" t="s" s="143">
        <v>8754</v>
      </c>
      <c r="D658" t="s" s="178">
        <v>8658</v>
      </c>
      <c r="E658" t="s" s="38">
        <v>8765</v>
      </c>
      <c r="F658" t="s" s="143">
        <v>6999</v>
      </c>
      <c r="G658" t="s" s="143">
        <v>7045</v>
      </c>
      <c r="H658" t="s" s="143">
        <v>7088</v>
      </c>
      <c r="I658" t="s" s="143">
        <v>6995</v>
      </c>
      <c r="J658" s="145">
        <v>1</v>
      </c>
      <c r="K658" s="93"/>
      <c r="L658" s="150"/>
      <c r="M658" s="150"/>
      <c r="N658" s="150"/>
      <c r="O658" s="150"/>
      <c r="P658" t="s" s="146">
        <v>8766</v>
      </c>
      <c r="Q658" t="s" s="143">
        <v>8758</v>
      </c>
    </row>
    <row r="659" ht="30.95" customHeight="1">
      <c r="A659" s="148">
        <v>48</v>
      </c>
      <c r="B659" t="s" s="143">
        <v>198</v>
      </c>
      <c r="C659" t="s" s="143">
        <v>8754</v>
      </c>
      <c r="D659" t="s" s="178">
        <v>8658</v>
      </c>
      <c r="E659" t="s" s="38">
        <v>8767</v>
      </c>
      <c r="F659" t="s" s="143">
        <v>6992</v>
      </c>
      <c r="G659" t="s" s="143">
        <v>7045</v>
      </c>
      <c r="H659" t="s" s="143">
        <v>7088</v>
      </c>
      <c r="I659" t="s" s="143">
        <v>6995</v>
      </c>
      <c r="J659" s="145">
        <v>1</v>
      </c>
      <c r="K659" s="93"/>
      <c r="L659" s="150"/>
      <c r="M659" s="150"/>
      <c r="N659" s="150"/>
      <c r="O659" s="150"/>
      <c r="P659" t="s" s="146">
        <v>8768</v>
      </c>
      <c r="Q659" t="s" s="143">
        <v>8758</v>
      </c>
    </row>
    <row r="660" ht="30.95" customHeight="1">
      <c r="A660" s="148">
        <v>49</v>
      </c>
      <c r="B660" t="s" s="143">
        <v>259</v>
      </c>
      <c r="C660" t="s" s="143">
        <v>5544</v>
      </c>
      <c r="D660" t="s" s="178">
        <v>8658</v>
      </c>
      <c r="E660" t="s" s="38">
        <v>8769</v>
      </c>
      <c r="F660" t="s" s="143">
        <v>6999</v>
      </c>
      <c r="G660" t="s" s="143">
        <v>7064</v>
      </c>
      <c r="H660" t="s" s="143">
        <v>7065</v>
      </c>
      <c r="I660" t="s" s="143">
        <v>7003</v>
      </c>
      <c r="J660" s="145">
        <v>1</v>
      </c>
      <c r="K660" s="93"/>
      <c r="L660" s="150"/>
      <c r="M660" s="150"/>
      <c r="N660" s="150"/>
      <c r="O660" s="150"/>
      <c r="P660" t="s" s="146">
        <v>8770</v>
      </c>
      <c r="Q660" t="s" s="143">
        <v>8771</v>
      </c>
    </row>
    <row r="661" ht="30.95" customHeight="1">
      <c r="A661" s="148">
        <v>50</v>
      </c>
      <c r="B661" t="s" s="143">
        <v>259</v>
      </c>
      <c r="C661" t="s" s="143">
        <v>8772</v>
      </c>
      <c r="D661" t="s" s="178">
        <v>8658</v>
      </c>
      <c r="E661" t="s" s="38">
        <v>8773</v>
      </c>
      <c r="F661" t="s" s="143">
        <v>6992</v>
      </c>
      <c r="G661" t="s" s="143">
        <v>7002</v>
      </c>
      <c r="H661" t="s" s="143">
        <v>6994</v>
      </c>
      <c r="I661" t="s" s="143">
        <v>7003</v>
      </c>
      <c r="J661" s="145">
        <v>1</v>
      </c>
      <c r="K661" s="93"/>
      <c r="L661" s="150"/>
      <c r="M661" s="150"/>
      <c r="N661" s="150"/>
      <c r="O661" s="150"/>
      <c r="P661" t="s" s="146">
        <v>8774</v>
      </c>
      <c r="Q661" t="s" s="143">
        <v>8775</v>
      </c>
    </row>
    <row r="662" ht="30.95" customHeight="1">
      <c r="A662" s="148">
        <v>51</v>
      </c>
      <c r="B662" t="s" s="143">
        <v>259</v>
      </c>
      <c r="C662" t="s" s="143">
        <v>8772</v>
      </c>
      <c r="D662" t="s" s="178">
        <v>8658</v>
      </c>
      <c r="E662" t="s" s="38">
        <v>8776</v>
      </c>
      <c r="F662" t="s" s="143">
        <v>6999</v>
      </c>
      <c r="G662" t="s" s="143">
        <v>7002</v>
      </c>
      <c r="H662" t="s" s="143">
        <v>6994</v>
      </c>
      <c r="I662" t="s" s="143">
        <v>7003</v>
      </c>
      <c r="J662" s="145">
        <v>1</v>
      </c>
      <c r="K662" s="93"/>
      <c r="L662" s="150"/>
      <c r="M662" s="150"/>
      <c r="N662" s="150"/>
      <c r="O662" s="150"/>
      <c r="P662" t="s" s="146">
        <v>8774</v>
      </c>
      <c r="Q662" t="s" s="143">
        <v>8775</v>
      </c>
    </row>
    <row r="663" ht="30.95" customHeight="1">
      <c r="A663" s="148">
        <v>52</v>
      </c>
      <c r="B663" t="s" s="143">
        <v>259</v>
      </c>
      <c r="C663" t="s" s="143">
        <v>8777</v>
      </c>
      <c r="D663" t="s" s="178">
        <v>8658</v>
      </c>
      <c r="E663" t="s" s="38">
        <v>8778</v>
      </c>
      <c r="F663" t="s" s="143">
        <v>6999</v>
      </c>
      <c r="G663" t="s" s="143">
        <v>6993</v>
      </c>
      <c r="H663" t="s" s="143">
        <v>7088</v>
      </c>
      <c r="I663" t="s" s="143">
        <v>7003</v>
      </c>
      <c r="J663" s="145">
        <v>1</v>
      </c>
      <c r="K663" s="93"/>
      <c r="L663" s="150"/>
      <c r="M663" s="150"/>
      <c r="N663" s="150"/>
      <c r="O663" s="150"/>
      <c r="P663" t="s" s="146">
        <v>8779</v>
      </c>
      <c r="Q663" t="s" s="147">
        <v>8780</v>
      </c>
    </row>
    <row r="664" ht="30.95" customHeight="1">
      <c r="A664" s="148">
        <v>53</v>
      </c>
      <c r="B664" t="s" s="143">
        <v>259</v>
      </c>
      <c r="C664" t="s" s="143">
        <v>8777</v>
      </c>
      <c r="D664" t="s" s="178">
        <v>8658</v>
      </c>
      <c r="E664" t="s" s="38">
        <v>8781</v>
      </c>
      <c r="F664" t="s" s="143">
        <v>6999</v>
      </c>
      <c r="G664" t="s" s="143">
        <v>6993</v>
      </c>
      <c r="H664" t="s" s="143">
        <v>6994</v>
      </c>
      <c r="I664" t="s" s="143">
        <v>7003</v>
      </c>
      <c r="J664" s="145">
        <v>1</v>
      </c>
      <c r="K664" s="93"/>
      <c r="L664" s="150"/>
      <c r="M664" s="150"/>
      <c r="N664" s="150"/>
      <c r="O664" s="150"/>
      <c r="P664" t="s" s="146">
        <v>8782</v>
      </c>
      <c r="Q664" t="s" s="147">
        <v>8780</v>
      </c>
    </row>
    <row r="665" ht="30.95" customHeight="1">
      <c r="A665" s="148">
        <v>54</v>
      </c>
      <c r="B665" t="s" s="143">
        <v>259</v>
      </c>
      <c r="C665" t="s" s="143">
        <v>8777</v>
      </c>
      <c r="D665" t="s" s="178">
        <v>8658</v>
      </c>
      <c r="E665" t="s" s="38">
        <v>8783</v>
      </c>
      <c r="F665" t="s" s="143">
        <v>6992</v>
      </c>
      <c r="G665" t="s" s="143">
        <v>7263</v>
      </c>
      <c r="H665" s="155"/>
      <c r="I665" s="155"/>
      <c r="J665" s="145">
        <v>1</v>
      </c>
      <c r="K665" s="93"/>
      <c r="L665" s="150"/>
      <c r="M665" s="150"/>
      <c r="N665" s="150"/>
      <c r="O665" s="150"/>
      <c r="P665" t="s" s="146">
        <v>8784</v>
      </c>
      <c r="Q665" s="172"/>
    </row>
    <row r="666" ht="30.95" customHeight="1">
      <c r="A666" s="148">
        <v>55</v>
      </c>
      <c r="B666" t="s" s="143">
        <v>259</v>
      </c>
      <c r="C666" t="s" s="143">
        <v>8785</v>
      </c>
      <c r="D666" t="s" s="178">
        <v>8658</v>
      </c>
      <c r="E666" t="s" s="38">
        <v>8786</v>
      </c>
      <c r="F666" t="s" s="143">
        <v>6992</v>
      </c>
      <c r="G666" t="s" s="143">
        <v>7045</v>
      </c>
      <c r="H666" t="s" s="143">
        <v>7088</v>
      </c>
      <c r="I666" t="s" s="143">
        <v>6995</v>
      </c>
      <c r="J666" s="145">
        <v>1</v>
      </c>
      <c r="K666" s="93"/>
      <c r="L666" s="150"/>
      <c r="M666" s="150"/>
      <c r="N666" s="150"/>
      <c r="O666" s="150"/>
      <c r="P666" t="s" s="146">
        <v>8787</v>
      </c>
      <c r="Q666" t="s" s="147">
        <v>8712</v>
      </c>
    </row>
    <row r="667" ht="30.95" customHeight="1">
      <c r="A667" s="148">
        <v>56</v>
      </c>
      <c r="B667" t="s" s="143">
        <v>259</v>
      </c>
      <c r="C667" t="s" s="143">
        <v>8785</v>
      </c>
      <c r="D667" t="s" s="178">
        <v>8658</v>
      </c>
      <c r="E667" t="s" s="38">
        <v>8788</v>
      </c>
      <c r="F667" t="s" s="143">
        <v>6992</v>
      </c>
      <c r="G667" t="s" s="143">
        <v>7031</v>
      </c>
      <c r="H667" t="s" s="143">
        <v>7341</v>
      </c>
      <c r="I667" t="s" s="143">
        <v>6995</v>
      </c>
      <c r="J667" s="145">
        <v>1</v>
      </c>
      <c r="K667" s="93"/>
      <c r="L667" s="150"/>
      <c r="M667" s="150"/>
      <c r="N667" s="150"/>
      <c r="O667" s="150"/>
      <c r="P667" t="s" s="146">
        <v>8789</v>
      </c>
      <c r="Q667" t="s" s="147">
        <v>8712</v>
      </c>
    </row>
    <row r="668" ht="30.95" customHeight="1">
      <c r="A668" s="148">
        <v>57</v>
      </c>
      <c r="B668" t="s" s="143">
        <v>259</v>
      </c>
      <c r="C668" t="s" s="143">
        <v>8785</v>
      </c>
      <c r="D668" t="s" s="178">
        <v>8658</v>
      </c>
      <c r="E668" t="s" s="38">
        <v>8790</v>
      </c>
      <c r="F668" t="s" s="143">
        <v>6999</v>
      </c>
      <c r="G668" t="s" s="143">
        <v>7031</v>
      </c>
      <c r="H668" t="s" s="143">
        <v>7341</v>
      </c>
      <c r="I668" t="s" s="143">
        <v>6995</v>
      </c>
      <c r="J668" s="145">
        <v>1</v>
      </c>
      <c r="K668" s="93"/>
      <c r="L668" s="150"/>
      <c r="M668" s="150"/>
      <c r="N668" s="150"/>
      <c r="O668" s="150"/>
      <c r="P668" t="s" s="146">
        <v>8791</v>
      </c>
      <c r="Q668" t="s" s="147">
        <v>8712</v>
      </c>
    </row>
    <row r="669" ht="30.95" customHeight="1">
      <c r="A669" s="148">
        <v>58</v>
      </c>
      <c r="B669" t="s" s="143">
        <v>7060</v>
      </c>
      <c r="C669" t="s" s="143">
        <v>8792</v>
      </c>
      <c r="D669" t="s" s="178">
        <v>8658</v>
      </c>
      <c r="E669" t="s" s="38">
        <v>8793</v>
      </c>
      <c r="F669" t="s" s="143">
        <v>6999</v>
      </c>
      <c r="G669" t="s" s="143">
        <v>7045</v>
      </c>
      <c r="H669" t="s" s="143">
        <v>7088</v>
      </c>
      <c r="I669" t="s" s="143">
        <v>7038</v>
      </c>
      <c r="J669" s="145">
        <v>1</v>
      </c>
      <c r="K669" s="93"/>
      <c r="L669" s="150"/>
      <c r="M669" s="150"/>
      <c r="N669" s="150"/>
      <c r="O669" s="150"/>
      <c r="P669" t="s" s="146">
        <v>8794</v>
      </c>
      <c r="Q669" s="155"/>
    </row>
    <row r="670" ht="30.95" customHeight="1">
      <c r="A670" s="148">
        <v>59</v>
      </c>
      <c r="B670" t="s" s="143">
        <v>259</v>
      </c>
      <c r="C670" t="s" s="143">
        <v>8795</v>
      </c>
      <c r="D670" t="s" s="178">
        <v>8658</v>
      </c>
      <c r="E670" t="s" s="38">
        <v>8796</v>
      </c>
      <c r="F670" t="s" s="143">
        <v>6992</v>
      </c>
      <c r="G670" t="s" s="143">
        <v>7045</v>
      </c>
      <c r="H670" t="s" s="143">
        <v>7046</v>
      </c>
      <c r="I670" t="s" s="143">
        <v>7003</v>
      </c>
      <c r="J670" s="145">
        <v>1</v>
      </c>
      <c r="K670" s="93"/>
      <c r="L670" s="150"/>
      <c r="M670" s="150"/>
      <c r="N670" s="150"/>
      <c r="O670" s="150"/>
      <c r="P670" t="s" s="146">
        <v>8797</v>
      </c>
      <c r="Q670" t="s" s="147">
        <v>8798</v>
      </c>
    </row>
    <row r="671" ht="30.95" customHeight="1">
      <c r="A671" s="148">
        <v>60</v>
      </c>
      <c r="B671" t="s" s="143">
        <v>259</v>
      </c>
      <c r="C671" t="s" s="143">
        <v>8799</v>
      </c>
      <c r="D671" t="s" s="178">
        <v>8658</v>
      </c>
      <c r="E671" t="s" s="38">
        <v>8800</v>
      </c>
      <c r="F671" t="s" s="143">
        <v>6999</v>
      </c>
      <c r="G671" t="s" s="143">
        <v>6993</v>
      </c>
      <c r="H671" t="s" s="143">
        <v>6994</v>
      </c>
      <c r="I671" t="s" s="143">
        <v>7089</v>
      </c>
      <c r="J671" s="145">
        <v>1</v>
      </c>
      <c r="K671" s="93"/>
      <c r="L671" s="150"/>
      <c r="M671" s="150"/>
      <c r="N671" s="150"/>
      <c r="O671" s="150"/>
      <c r="P671" t="s" s="158">
        <v>8801</v>
      </c>
      <c r="Q671" t="s" s="143">
        <v>8802</v>
      </c>
    </row>
    <row r="672" ht="30.95" customHeight="1">
      <c r="A672" s="148">
        <v>61</v>
      </c>
      <c r="B672" t="s" s="143">
        <v>259</v>
      </c>
      <c r="C672" t="s" s="143">
        <v>8799</v>
      </c>
      <c r="D672" t="s" s="178">
        <v>8658</v>
      </c>
      <c r="E672" t="s" s="38">
        <v>8803</v>
      </c>
      <c r="F672" t="s" s="143">
        <v>6999</v>
      </c>
      <c r="G672" t="s" s="143">
        <v>6993</v>
      </c>
      <c r="H672" t="s" s="143">
        <v>6994</v>
      </c>
      <c r="I672" t="s" s="143">
        <v>7089</v>
      </c>
      <c r="J672" s="145">
        <v>1</v>
      </c>
      <c r="K672" s="93"/>
      <c r="L672" s="150"/>
      <c r="M672" s="150"/>
      <c r="N672" s="150"/>
      <c r="O672" s="150"/>
      <c r="P672" t="s" s="158">
        <v>8801</v>
      </c>
      <c r="Q672" t="s" s="143">
        <v>8802</v>
      </c>
    </row>
    <row r="673" ht="30.95" customHeight="1">
      <c r="A673" s="148">
        <v>62</v>
      </c>
      <c r="B673" t="s" s="143">
        <v>259</v>
      </c>
      <c r="C673" t="s" s="143">
        <v>8799</v>
      </c>
      <c r="D673" t="s" s="178">
        <v>8658</v>
      </c>
      <c r="E673" t="s" s="38">
        <v>8804</v>
      </c>
      <c r="F673" t="s" s="143">
        <v>6999</v>
      </c>
      <c r="G673" t="s" s="143">
        <v>6993</v>
      </c>
      <c r="H673" t="s" s="143">
        <v>6994</v>
      </c>
      <c r="I673" t="s" s="143">
        <v>7089</v>
      </c>
      <c r="J673" s="145">
        <v>1</v>
      </c>
      <c r="K673" s="93"/>
      <c r="L673" s="150"/>
      <c r="M673" s="150"/>
      <c r="N673" s="150"/>
      <c r="O673" s="150"/>
      <c r="P673" t="s" s="158">
        <v>8805</v>
      </c>
      <c r="Q673" t="s" s="143">
        <v>8802</v>
      </c>
    </row>
    <row r="674" ht="30.95" customHeight="1">
      <c r="A674" s="148">
        <v>63</v>
      </c>
      <c r="B674" t="s" s="143">
        <v>259</v>
      </c>
      <c r="C674" t="s" s="143">
        <v>8799</v>
      </c>
      <c r="D674" t="s" s="178">
        <v>8658</v>
      </c>
      <c r="E674" t="s" s="38">
        <v>8806</v>
      </c>
      <c r="F674" t="s" s="143">
        <v>6999</v>
      </c>
      <c r="G674" t="s" s="143">
        <v>6993</v>
      </c>
      <c r="H674" t="s" s="143">
        <v>6994</v>
      </c>
      <c r="I674" t="s" s="143">
        <v>7089</v>
      </c>
      <c r="J674" s="145">
        <v>1</v>
      </c>
      <c r="K674" s="93"/>
      <c r="L674" s="150"/>
      <c r="M674" s="150"/>
      <c r="N674" s="150"/>
      <c r="O674" s="150"/>
      <c r="P674" t="s" s="158">
        <v>8805</v>
      </c>
      <c r="Q674" t="s" s="143">
        <v>8802</v>
      </c>
    </row>
    <row r="675" ht="30.95" customHeight="1">
      <c r="A675" s="148">
        <v>64</v>
      </c>
      <c r="B675" t="s" s="143">
        <v>259</v>
      </c>
      <c r="C675" t="s" s="143">
        <v>8799</v>
      </c>
      <c r="D675" t="s" s="178">
        <v>8658</v>
      </c>
      <c r="E675" t="s" s="38">
        <v>8807</v>
      </c>
      <c r="F675" t="s" s="143">
        <v>6999</v>
      </c>
      <c r="G675" t="s" s="143">
        <v>6993</v>
      </c>
      <c r="H675" t="s" s="143">
        <v>6994</v>
      </c>
      <c r="I675" t="s" s="143">
        <v>7089</v>
      </c>
      <c r="J675" s="145">
        <v>1</v>
      </c>
      <c r="K675" s="93"/>
      <c r="L675" s="150"/>
      <c r="M675" s="150"/>
      <c r="N675" s="150"/>
      <c r="O675" s="150"/>
      <c r="P675" t="s" s="158">
        <v>8808</v>
      </c>
      <c r="Q675" t="s" s="143">
        <v>8802</v>
      </c>
    </row>
    <row r="676" ht="30.95" customHeight="1">
      <c r="A676" s="148">
        <v>65</v>
      </c>
      <c r="B676" t="s" s="143">
        <v>259</v>
      </c>
      <c r="C676" t="s" s="143">
        <v>8799</v>
      </c>
      <c r="D676" t="s" s="178">
        <v>8658</v>
      </c>
      <c r="E676" t="s" s="38">
        <v>8809</v>
      </c>
      <c r="F676" t="s" s="143">
        <v>6999</v>
      </c>
      <c r="G676" t="s" s="143">
        <v>6993</v>
      </c>
      <c r="H676" t="s" s="143">
        <v>6994</v>
      </c>
      <c r="I676" t="s" s="143">
        <v>7089</v>
      </c>
      <c r="J676" s="145">
        <v>1</v>
      </c>
      <c r="K676" s="93"/>
      <c r="L676" s="150"/>
      <c r="M676" s="150"/>
      <c r="N676" s="150"/>
      <c r="O676" s="150"/>
      <c r="P676" t="s" s="158">
        <v>8810</v>
      </c>
      <c r="Q676" t="s" s="143">
        <v>8802</v>
      </c>
    </row>
    <row r="677" ht="30.95" customHeight="1">
      <c r="A677" s="148">
        <v>66</v>
      </c>
      <c r="B677" t="s" s="143">
        <v>259</v>
      </c>
      <c r="C677" t="s" s="143">
        <v>8799</v>
      </c>
      <c r="D677" t="s" s="178">
        <v>8658</v>
      </c>
      <c r="E677" t="s" s="38">
        <v>8811</v>
      </c>
      <c r="F677" t="s" s="143">
        <v>6999</v>
      </c>
      <c r="G677" t="s" s="143">
        <v>7045</v>
      </c>
      <c r="H677" t="s" s="143">
        <v>7088</v>
      </c>
      <c r="I677" t="s" s="143">
        <v>7089</v>
      </c>
      <c r="J677" s="145">
        <v>1</v>
      </c>
      <c r="K677" s="93"/>
      <c r="L677" s="150"/>
      <c r="M677" s="150"/>
      <c r="N677" s="150"/>
      <c r="O677" s="150"/>
      <c r="P677" t="s" s="158">
        <v>8812</v>
      </c>
      <c r="Q677" t="s" s="143">
        <v>8802</v>
      </c>
    </row>
    <row r="678" ht="30.95" customHeight="1">
      <c r="A678" s="148">
        <v>67</v>
      </c>
      <c r="B678" t="s" s="143">
        <v>259</v>
      </c>
      <c r="C678" t="s" s="143">
        <v>8799</v>
      </c>
      <c r="D678" t="s" s="178">
        <v>8658</v>
      </c>
      <c r="E678" t="s" s="38">
        <v>8813</v>
      </c>
      <c r="F678" t="s" s="143">
        <v>6999</v>
      </c>
      <c r="G678" t="s" s="143">
        <v>7045</v>
      </c>
      <c r="H678" t="s" s="143">
        <v>7088</v>
      </c>
      <c r="I678" t="s" s="143">
        <v>7089</v>
      </c>
      <c r="J678" s="145">
        <v>1</v>
      </c>
      <c r="K678" s="93"/>
      <c r="L678" s="150"/>
      <c r="M678" s="150"/>
      <c r="N678" s="150"/>
      <c r="O678" s="150"/>
      <c r="P678" t="s" s="158">
        <v>8814</v>
      </c>
      <c r="Q678" t="s" s="143">
        <v>8802</v>
      </c>
    </row>
    <row r="679" ht="30.95" customHeight="1">
      <c r="A679" s="148">
        <v>68</v>
      </c>
      <c r="B679" t="s" s="143">
        <v>259</v>
      </c>
      <c r="C679" t="s" s="143">
        <v>8815</v>
      </c>
      <c r="D679" t="s" s="178">
        <v>8658</v>
      </c>
      <c r="E679" t="s" s="38">
        <v>8816</v>
      </c>
      <c r="F679" t="s" s="143">
        <v>6999</v>
      </c>
      <c r="G679" t="s" s="143">
        <v>8817</v>
      </c>
      <c r="H679" t="s" s="143">
        <v>7099</v>
      </c>
      <c r="I679" t="s" s="143">
        <v>7100</v>
      </c>
      <c r="J679" s="145">
        <v>1</v>
      </c>
      <c r="K679" s="93"/>
      <c r="L679" s="150"/>
      <c r="M679" s="150"/>
      <c r="N679" s="150"/>
      <c r="O679" s="150"/>
      <c r="P679" t="s" s="146">
        <v>8818</v>
      </c>
      <c r="Q679" t="s" s="147">
        <v>8819</v>
      </c>
    </row>
    <row r="680" ht="30.95" customHeight="1">
      <c r="A680" s="148">
        <v>69</v>
      </c>
      <c r="B680" t="s" s="143">
        <v>198</v>
      </c>
      <c r="C680" t="s" s="143">
        <v>8820</v>
      </c>
      <c r="D680" t="s" s="178">
        <v>8658</v>
      </c>
      <c r="E680" t="s" s="38">
        <v>8821</v>
      </c>
      <c r="F680" t="s" s="143">
        <v>6999</v>
      </c>
      <c r="G680" t="s" s="143">
        <v>7045</v>
      </c>
      <c r="H680" t="s" s="143">
        <v>7088</v>
      </c>
      <c r="I680" t="s" s="143">
        <v>7038</v>
      </c>
      <c r="J680" s="145">
        <v>1</v>
      </c>
      <c r="K680" s="93"/>
      <c r="L680" s="150"/>
      <c r="M680" s="150"/>
      <c r="N680" s="150"/>
      <c r="O680" s="150"/>
      <c r="P680" t="s" s="146">
        <v>8822</v>
      </c>
      <c r="Q680" t="s" s="143">
        <v>8823</v>
      </c>
    </row>
    <row r="681" ht="30.95" customHeight="1">
      <c r="A681" s="148">
        <v>70</v>
      </c>
      <c r="B681" t="s" s="143">
        <v>198</v>
      </c>
      <c r="C681" t="s" s="143">
        <v>8820</v>
      </c>
      <c r="D681" t="s" s="178">
        <v>8658</v>
      </c>
      <c r="E681" t="s" s="38">
        <v>8824</v>
      </c>
      <c r="F681" t="s" s="143">
        <v>6999</v>
      </c>
      <c r="G681" t="s" s="143">
        <v>7045</v>
      </c>
      <c r="H681" t="s" s="143">
        <v>7088</v>
      </c>
      <c r="I681" t="s" s="143">
        <v>7038</v>
      </c>
      <c r="J681" s="145">
        <v>1</v>
      </c>
      <c r="K681" s="93"/>
      <c r="L681" s="150"/>
      <c r="M681" s="150"/>
      <c r="N681" s="150"/>
      <c r="O681" s="150"/>
      <c r="P681" t="s" s="146">
        <v>8825</v>
      </c>
      <c r="Q681" t="s" s="143">
        <v>8823</v>
      </c>
    </row>
    <row r="682" ht="30.95" customHeight="1">
      <c r="A682" s="148">
        <v>71</v>
      </c>
      <c r="B682" t="s" s="143">
        <v>198</v>
      </c>
      <c r="C682" t="s" s="143">
        <v>8826</v>
      </c>
      <c r="D682" t="s" s="178">
        <v>8658</v>
      </c>
      <c r="E682" t="s" s="38">
        <v>8827</v>
      </c>
      <c r="F682" t="s" s="143">
        <v>6999</v>
      </c>
      <c r="G682" t="s" s="143">
        <v>7045</v>
      </c>
      <c r="H682" t="s" s="143">
        <v>7046</v>
      </c>
      <c r="I682" t="s" s="143">
        <v>6995</v>
      </c>
      <c r="J682" s="145">
        <v>1</v>
      </c>
      <c r="K682" s="93"/>
      <c r="L682" s="150"/>
      <c r="M682" s="150"/>
      <c r="N682" s="150"/>
      <c r="O682" s="150"/>
      <c r="P682" t="s" s="146">
        <v>8828</v>
      </c>
      <c r="Q682" t="s" s="147">
        <v>8829</v>
      </c>
    </row>
    <row r="683" ht="30.95" customHeight="1">
      <c r="A683" s="148">
        <v>72</v>
      </c>
      <c r="B683" t="s" s="143">
        <v>198</v>
      </c>
      <c r="C683" t="s" s="143">
        <v>8826</v>
      </c>
      <c r="D683" t="s" s="178">
        <v>8658</v>
      </c>
      <c r="E683" t="s" s="38">
        <v>8830</v>
      </c>
      <c r="F683" t="s" s="143">
        <v>6999</v>
      </c>
      <c r="G683" t="s" s="143">
        <v>7045</v>
      </c>
      <c r="H683" t="s" s="143">
        <v>7046</v>
      </c>
      <c r="I683" t="s" s="143">
        <v>6995</v>
      </c>
      <c r="J683" s="145">
        <v>1</v>
      </c>
      <c r="K683" s="93"/>
      <c r="L683" s="150"/>
      <c r="M683" s="150"/>
      <c r="N683" s="150"/>
      <c r="O683" s="150"/>
      <c r="P683" t="s" s="146">
        <v>8831</v>
      </c>
      <c r="Q683" t="s" s="147">
        <v>8829</v>
      </c>
    </row>
    <row r="684" ht="30.95" customHeight="1">
      <c r="A684" s="148">
        <v>73</v>
      </c>
      <c r="B684" t="s" s="143">
        <v>198</v>
      </c>
      <c r="C684" t="s" s="143">
        <v>8826</v>
      </c>
      <c r="D684" t="s" s="178">
        <v>8658</v>
      </c>
      <c r="E684" t="s" s="38">
        <v>8832</v>
      </c>
      <c r="F684" t="s" s="143">
        <v>6999</v>
      </c>
      <c r="G684" t="s" s="143">
        <v>7045</v>
      </c>
      <c r="H684" t="s" s="143">
        <v>7088</v>
      </c>
      <c r="I684" t="s" s="143">
        <v>7038</v>
      </c>
      <c r="J684" s="145">
        <v>1</v>
      </c>
      <c r="K684" s="93"/>
      <c r="L684" s="150"/>
      <c r="M684" s="150"/>
      <c r="N684" s="150"/>
      <c r="O684" s="150"/>
      <c r="P684" t="s" s="146">
        <v>8833</v>
      </c>
      <c r="Q684" t="s" s="147">
        <v>8829</v>
      </c>
    </row>
    <row r="685" ht="30.95" customHeight="1">
      <c r="A685" s="148">
        <v>74</v>
      </c>
      <c r="B685" t="s" s="143">
        <v>198</v>
      </c>
      <c r="C685" t="s" s="143">
        <v>8826</v>
      </c>
      <c r="D685" t="s" s="178">
        <v>8658</v>
      </c>
      <c r="E685" t="s" s="38">
        <v>8834</v>
      </c>
      <c r="F685" t="s" s="143">
        <v>6999</v>
      </c>
      <c r="G685" t="s" s="143">
        <v>7045</v>
      </c>
      <c r="H685" t="s" s="143">
        <v>7088</v>
      </c>
      <c r="I685" t="s" s="143">
        <v>7038</v>
      </c>
      <c r="J685" s="145">
        <v>1</v>
      </c>
      <c r="K685" s="93"/>
      <c r="L685" s="150"/>
      <c r="M685" s="150"/>
      <c r="N685" s="150"/>
      <c r="O685" s="150"/>
      <c r="P685" t="s" s="146">
        <v>8835</v>
      </c>
      <c r="Q685" t="s" s="147">
        <v>8829</v>
      </c>
    </row>
    <row r="686" ht="30.95" customHeight="1">
      <c r="A686" s="148">
        <v>75</v>
      </c>
      <c r="B686" t="s" s="143">
        <v>198</v>
      </c>
      <c r="C686" t="s" s="143">
        <v>8826</v>
      </c>
      <c r="D686" t="s" s="178">
        <v>8658</v>
      </c>
      <c r="E686" t="s" s="38">
        <v>8836</v>
      </c>
      <c r="F686" t="s" s="143">
        <v>6999</v>
      </c>
      <c r="G686" t="s" s="143">
        <v>7045</v>
      </c>
      <c r="H686" t="s" s="143">
        <v>7000</v>
      </c>
      <c r="I686" t="s" s="143">
        <v>7038</v>
      </c>
      <c r="J686" s="145">
        <v>1</v>
      </c>
      <c r="K686" s="93"/>
      <c r="L686" s="150"/>
      <c r="M686" s="150"/>
      <c r="N686" s="150"/>
      <c r="O686" s="150"/>
      <c r="P686" t="s" s="146">
        <v>8837</v>
      </c>
      <c r="Q686" t="s" s="147">
        <v>8829</v>
      </c>
    </row>
    <row r="687" ht="30.95" customHeight="1">
      <c r="A687" s="148">
        <v>76</v>
      </c>
      <c r="B687" t="s" s="143">
        <v>198</v>
      </c>
      <c r="C687" t="s" s="143">
        <v>8826</v>
      </c>
      <c r="D687" t="s" s="178">
        <v>8658</v>
      </c>
      <c r="E687" t="s" s="38">
        <v>8838</v>
      </c>
      <c r="F687" t="s" s="143">
        <v>6999</v>
      </c>
      <c r="G687" t="s" s="143">
        <v>7045</v>
      </c>
      <c r="H687" t="s" s="143">
        <v>7046</v>
      </c>
      <c r="I687" t="s" s="143">
        <v>7038</v>
      </c>
      <c r="J687" s="145">
        <v>1</v>
      </c>
      <c r="K687" s="93"/>
      <c r="L687" s="150"/>
      <c r="M687" s="150"/>
      <c r="N687" s="150"/>
      <c r="O687" s="150"/>
      <c r="P687" t="s" s="146">
        <v>8839</v>
      </c>
      <c r="Q687" t="s" s="147">
        <v>8829</v>
      </c>
    </row>
    <row r="688" ht="30.95" customHeight="1">
      <c r="A688" s="148">
        <v>77</v>
      </c>
      <c r="B688" t="s" s="143">
        <v>198</v>
      </c>
      <c r="C688" t="s" s="143">
        <v>8826</v>
      </c>
      <c r="D688" t="s" s="178">
        <v>8658</v>
      </c>
      <c r="E688" t="s" s="38">
        <v>8840</v>
      </c>
      <c r="F688" t="s" s="143">
        <v>6999</v>
      </c>
      <c r="G688" t="s" s="143">
        <v>7045</v>
      </c>
      <c r="H688" t="s" s="143">
        <v>7088</v>
      </c>
      <c r="I688" t="s" s="143">
        <v>6995</v>
      </c>
      <c r="J688" s="145">
        <v>1</v>
      </c>
      <c r="K688" s="93"/>
      <c r="L688" s="150"/>
      <c r="M688" s="150"/>
      <c r="N688" s="150"/>
      <c r="O688" s="150"/>
      <c r="P688" t="s" s="146">
        <v>8841</v>
      </c>
      <c r="Q688" t="s" s="147">
        <v>8829</v>
      </c>
    </row>
    <row r="689" ht="30.95" customHeight="1">
      <c r="A689" s="148">
        <v>78</v>
      </c>
      <c r="B689" t="s" s="143">
        <v>198</v>
      </c>
      <c r="C689" t="s" s="143">
        <v>8842</v>
      </c>
      <c r="D689" t="s" s="178">
        <v>8658</v>
      </c>
      <c r="E689" t="s" s="38">
        <v>8843</v>
      </c>
      <c r="F689" t="s" s="143">
        <v>6999</v>
      </c>
      <c r="G689" t="s" s="143">
        <v>7045</v>
      </c>
      <c r="H689" t="s" s="143">
        <v>7088</v>
      </c>
      <c r="I689" t="s" s="143">
        <v>6995</v>
      </c>
      <c r="J689" s="145">
        <v>1</v>
      </c>
      <c r="K689" s="93"/>
      <c r="L689" s="150"/>
      <c r="M689" s="150"/>
      <c r="N689" s="150"/>
      <c r="O689" s="150"/>
      <c r="P689" t="s" s="146">
        <v>8844</v>
      </c>
      <c r="Q689" t="s" s="143">
        <v>8845</v>
      </c>
    </row>
    <row r="690" ht="30.95" customHeight="1">
      <c r="A690" s="148">
        <v>79</v>
      </c>
      <c r="B690" t="s" s="143">
        <v>198</v>
      </c>
      <c r="C690" t="s" s="143">
        <v>8842</v>
      </c>
      <c r="D690" t="s" s="178">
        <v>8658</v>
      </c>
      <c r="E690" t="s" s="38">
        <v>8846</v>
      </c>
      <c r="F690" t="s" s="143">
        <v>6999</v>
      </c>
      <c r="G690" t="s" s="143">
        <v>7045</v>
      </c>
      <c r="H690" t="s" s="143">
        <v>7088</v>
      </c>
      <c r="I690" t="s" s="143">
        <v>6995</v>
      </c>
      <c r="J690" s="145">
        <v>1</v>
      </c>
      <c r="K690" s="93"/>
      <c r="L690" s="150"/>
      <c r="M690" s="150"/>
      <c r="N690" s="150"/>
      <c r="O690" s="150"/>
      <c r="P690" t="s" s="146">
        <v>8847</v>
      </c>
      <c r="Q690" t="s" s="143">
        <v>8845</v>
      </c>
    </row>
    <row r="691" ht="30.95" customHeight="1">
      <c r="A691" s="148">
        <v>80</v>
      </c>
      <c r="B691" t="s" s="143">
        <v>259</v>
      </c>
      <c r="C691" t="s" s="143">
        <v>8848</v>
      </c>
      <c r="D691" t="s" s="178">
        <v>8658</v>
      </c>
      <c r="E691" t="s" s="38">
        <v>8849</v>
      </c>
      <c r="F691" t="s" s="143">
        <v>6999</v>
      </c>
      <c r="G691" t="s" s="143">
        <v>6993</v>
      </c>
      <c r="H691" t="s" s="143">
        <v>6994</v>
      </c>
      <c r="I691" t="s" s="143">
        <v>6995</v>
      </c>
      <c r="J691" s="145">
        <v>1</v>
      </c>
      <c r="K691" s="93"/>
      <c r="L691" s="150"/>
      <c r="M691" s="150"/>
      <c r="N691" s="150"/>
      <c r="O691" s="150"/>
      <c r="P691" t="s" s="146">
        <v>8850</v>
      </c>
      <c r="Q691" t="s" s="147">
        <v>8851</v>
      </c>
    </row>
    <row r="692" ht="30.95" customHeight="1">
      <c r="A692" s="148">
        <v>81</v>
      </c>
      <c r="B692" t="s" s="143">
        <v>259</v>
      </c>
      <c r="C692" t="s" s="143">
        <v>8848</v>
      </c>
      <c r="D692" t="s" s="178">
        <v>8658</v>
      </c>
      <c r="E692" t="s" s="38">
        <v>8852</v>
      </c>
      <c r="F692" t="s" s="143">
        <v>6992</v>
      </c>
      <c r="G692" t="s" s="143">
        <v>6993</v>
      </c>
      <c r="H692" t="s" s="143">
        <v>6994</v>
      </c>
      <c r="I692" t="s" s="143">
        <v>6995</v>
      </c>
      <c r="J692" s="145">
        <v>1</v>
      </c>
      <c r="K692" s="93"/>
      <c r="L692" s="150"/>
      <c r="M692" s="150"/>
      <c r="N692" s="150"/>
      <c r="O692" s="150"/>
      <c r="P692" t="s" s="146">
        <v>8853</v>
      </c>
      <c r="Q692" t="s" s="147">
        <v>8851</v>
      </c>
    </row>
    <row r="693" ht="30.95" customHeight="1">
      <c r="A693" s="148">
        <v>82</v>
      </c>
      <c r="B693" t="s" s="143">
        <v>259</v>
      </c>
      <c r="C693" t="s" s="143">
        <v>8848</v>
      </c>
      <c r="D693" t="s" s="178">
        <v>8658</v>
      </c>
      <c r="E693" t="s" s="38">
        <v>8854</v>
      </c>
      <c r="F693" t="s" s="143">
        <v>6999</v>
      </c>
      <c r="G693" t="s" s="143">
        <v>6993</v>
      </c>
      <c r="H693" t="s" s="143">
        <v>6994</v>
      </c>
      <c r="I693" t="s" s="143">
        <v>6995</v>
      </c>
      <c r="J693" s="145">
        <v>1</v>
      </c>
      <c r="K693" s="93"/>
      <c r="L693" s="150"/>
      <c r="M693" s="150"/>
      <c r="N693" s="150"/>
      <c r="O693" s="150"/>
      <c r="P693" t="s" s="146">
        <v>8855</v>
      </c>
      <c r="Q693" t="s" s="147">
        <v>8851</v>
      </c>
    </row>
    <row r="694" ht="30.95" customHeight="1">
      <c r="A694" s="148">
        <v>83</v>
      </c>
      <c r="B694" t="s" s="143">
        <v>259</v>
      </c>
      <c r="C694" t="s" s="143">
        <v>8848</v>
      </c>
      <c r="D694" t="s" s="178">
        <v>8658</v>
      </c>
      <c r="E694" t="s" s="38">
        <v>8856</v>
      </c>
      <c r="F694" t="s" s="143">
        <v>6999</v>
      </c>
      <c r="G694" t="s" s="143">
        <v>7002</v>
      </c>
      <c r="H694" t="s" s="143">
        <v>7010</v>
      </c>
      <c r="I694" t="s" s="143">
        <v>6995</v>
      </c>
      <c r="J694" s="145">
        <v>1</v>
      </c>
      <c r="K694" s="93"/>
      <c r="L694" s="150"/>
      <c r="M694" s="150"/>
      <c r="N694" s="150"/>
      <c r="O694" s="150"/>
      <c r="P694" t="s" s="146">
        <v>8857</v>
      </c>
      <c r="Q694" t="s" s="147">
        <v>8851</v>
      </c>
    </row>
    <row r="695" ht="30.95" customHeight="1">
      <c r="A695" s="148">
        <v>84</v>
      </c>
      <c r="B695" t="s" s="143">
        <v>259</v>
      </c>
      <c r="C695" t="s" s="143">
        <v>8848</v>
      </c>
      <c r="D695" t="s" s="178">
        <v>8658</v>
      </c>
      <c r="E695" t="s" s="38">
        <v>8858</v>
      </c>
      <c r="F695" t="s" s="143">
        <v>6999</v>
      </c>
      <c r="G695" t="s" s="143">
        <v>6993</v>
      </c>
      <c r="H695" t="s" s="143">
        <v>6994</v>
      </c>
      <c r="I695" t="s" s="143">
        <v>6995</v>
      </c>
      <c r="J695" s="145">
        <v>1</v>
      </c>
      <c r="K695" s="93"/>
      <c r="L695" s="150"/>
      <c r="M695" s="150"/>
      <c r="N695" s="150"/>
      <c r="O695" s="150"/>
      <c r="P695" t="s" s="146">
        <v>8859</v>
      </c>
      <c r="Q695" t="s" s="147">
        <v>8851</v>
      </c>
    </row>
    <row r="696" ht="30.95" customHeight="1">
      <c r="A696" s="148">
        <v>85</v>
      </c>
      <c r="B696" t="s" s="143">
        <v>259</v>
      </c>
      <c r="C696" t="s" s="143">
        <v>8848</v>
      </c>
      <c r="D696" t="s" s="178">
        <v>8658</v>
      </c>
      <c r="E696" t="s" s="38">
        <v>8860</v>
      </c>
      <c r="F696" t="s" s="143">
        <v>8069</v>
      </c>
      <c r="G696" t="s" s="143">
        <v>6993</v>
      </c>
      <c r="H696" t="s" s="143">
        <v>6994</v>
      </c>
      <c r="I696" t="s" s="143">
        <v>7038</v>
      </c>
      <c r="J696" s="145">
        <v>1</v>
      </c>
      <c r="K696" s="93"/>
      <c r="L696" s="150"/>
      <c r="M696" s="150"/>
      <c r="N696" s="150"/>
      <c r="O696" s="150"/>
      <c r="P696" t="s" s="146">
        <v>8861</v>
      </c>
      <c r="Q696" t="s" s="147">
        <v>8851</v>
      </c>
    </row>
    <row r="697" ht="30.95" customHeight="1">
      <c r="A697" s="148">
        <v>86</v>
      </c>
      <c r="B697" t="s" s="143">
        <v>259</v>
      </c>
      <c r="C697" t="s" s="143">
        <v>8862</v>
      </c>
      <c r="D697" t="s" s="178">
        <v>8658</v>
      </c>
      <c r="E697" t="s" s="38">
        <v>8863</v>
      </c>
      <c r="F697" t="s" s="143">
        <v>6999</v>
      </c>
      <c r="G697" t="s" s="143">
        <v>7045</v>
      </c>
      <c r="H697" t="s" s="143">
        <v>7099</v>
      </c>
      <c r="I697" t="s" s="143">
        <v>7100</v>
      </c>
      <c r="J697" s="145">
        <v>1</v>
      </c>
      <c r="K697" s="93"/>
      <c r="L697" s="150"/>
      <c r="M697" s="150"/>
      <c r="N697" s="150"/>
      <c r="O697" s="150"/>
      <c r="P697" t="s" s="146">
        <v>8864</v>
      </c>
      <c r="Q697" t="s" s="143">
        <v>8865</v>
      </c>
    </row>
    <row r="698" ht="30.95" customHeight="1">
      <c r="A698" s="148">
        <v>87</v>
      </c>
      <c r="B698" t="s" s="143">
        <v>259</v>
      </c>
      <c r="C698" t="s" s="143">
        <v>8862</v>
      </c>
      <c r="D698" t="s" s="178">
        <v>8658</v>
      </c>
      <c r="E698" t="s" s="38">
        <v>8866</v>
      </c>
      <c r="F698" t="s" s="143">
        <v>6999</v>
      </c>
      <c r="G698" t="s" s="143">
        <v>7045</v>
      </c>
      <c r="H698" t="s" s="143">
        <v>7099</v>
      </c>
      <c r="I698" t="s" s="143">
        <v>7100</v>
      </c>
      <c r="J698" s="145">
        <v>1</v>
      </c>
      <c r="K698" s="93"/>
      <c r="L698" s="150"/>
      <c r="M698" s="150"/>
      <c r="N698" s="150"/>
      <c r="O698" s="150"/>
      <c r="P698" t="s" s="146">
        <v>8867</v>
      </c>
      <c r="Q698" t="s" s="143">
        <v>8865</v>
      </c>
    </row>
    <row r="699" ht="30.95" customHeight="1">
      <c r="A699" s="148">
        <v>88</v>
      </c>
      <c r="B699" t="s" s="143">
        <v>7060</v>
      </c>
      <c r="C699" t="s" s="143">
        <v>8868</v>
      </c>
      <c r="D699" t="s" s="178">
        <v>8658</v>
      </c>
      <c r="E699" t="s" s="38">
        <v>8869</v>
      </c>
      <c r="F699" t="s" s="143">
        <v>6999</v>
      </c>
      <c r="G699" t="s" s="143">
        <v>7045</v>
      </c>
      <c r="H699" t="s" s="143">
        <v>7088</v>
      </c>
      <c r="I699" t="s" s="143">
        <v>7038</v>
      </c>
      <c r="J699" s="145">
        <v>1</v>
      </c>
      <c r="K699" s="93"/>
      <c r="L699" s="150"/>
      <c r="M699" s="150"/>
      <c r="N699" s="150"/>
      <c r="O699" s="150"/>
      <c r="P699" t="s" s="158">
        <v>8870</v>
      </c>
      <c r="Q699" s="155"/>
    </row>
    <row r="700" ht="30.95" customHeight="1">
      <c r="A700" s="148">
        <v>89</v>
      </c>
      <c r="B700" t="s" s="143">
        <v>7060</v>
      </c>
      <c r="C700" t="s" s="143">
        <v>8868</v>
      </c>
      <c r="D700" t="s" s="178">
        <v>8658</v>
      </c>
      <c r="E700" t="s" s="38">
        <v>8871</v>
      </c>
      <c r="F700" t="s" s="143">
        <v>6992</v>
      </c>
      <c r="G700" t="s" s="143">
        <v>7045</v>
      </c>
      <c r="H700" t="s" s="143">
        <v>7088</v>
      </c>
      <c r="I700" t="s" s="143">
        <v>7038</v>
      </c>
      <c r="J700" s="145">
        <v>1</v>
      </c>
      <c r="K700" s="93"/>
      <c r="L700" s="150"/>
      <c r="M700" s="150"/>
      <c r="N700" s="150"/>
      <c r="O700" s="150"/>
      <c r="P700" t="s" s="158">
        <v>8870</v>
      </c>
      <c r="Q700" s="155"/>
    </row>
    <row r="701" ht="30.95" customHeight="1">
      <c r="A701" s="148">
        <v>90</v>
      </c>
      <c r="B701" t="s" s="143">
        <v>259</v>
      </c>
      <c r="C701" t="s" s="143">
        <v>8872</v>
      </c>
      <c r="D701" t="s" s="178">
        <v>8658</v>
      </c>
      <c r="E701" t="s" s="38">
        <v>8873</v>
      </c>
      <c r="F701" t="s" s="143">
        <v>6999</v>
      </c>
      <c r="G701" t="s" s="143">
        <v>7002</v>
      </c>
      <c r="H701" t="s" s="143">
        <v>6994</v>
      </c>
      <c r="I701" t="s" s="143">
        <v>7020</v>
      </c>
      <c r="J701" s="145">
        <v>1</v>
      </c>
      <c r="K701" s="93"/>
      <c r="L701" s="150"/>
      <c r="M701" s="150"/>
      <c r="N701" s="150"/>
      <c r="O701" s="150"/>
      <c r="P701" t="s" s="158">
        <v>8874</v>
      </c>
      <c r="Q701" t="s" s="181">
        <v>8875</v>
      </c>
    </row>
    <row r="702" ht="30.95" customHeight="1">
      <c r="A702" s="148">
        <v>91</v>
      </c>
      <c r="B702" t="s" s="143">
        <v>259</v>
      </c>
      <c r="C702" t="s" s="143">
        <v>8872</v>
      </c>
      <c r="D702" t="s" s="178">
        <v>8658</v>
      </c>
      <c r="E702" t="s" s="38">
        <v>8876</v>
      </c>
      <c r="F702" t="s" s="143">
        <v>6992</v>
      </c>
      <c r="G702" t="s" s="143">
        <v>7002</v>
      </c>
      <c r="H702" t="s" s="143">
        <v>6994</v>
      </c>
      <c r="I702" t="s" s="143">
        <v>7020</v>
      </c>
      <c r="J702" s="145">
        <v>1</v>
      </c>
      <c r="K702" s="93"/>
      <c r="L702" s="150"/>
      <c r="M702" s="150"/>
      <c r="N702" s="150"/>
      <c r="O702" s="150"/>
      <c r="P702" t="s" s="158">
        <v>8874</v>
      </c>
      <c r="Q702" t="s" s="181">
        <v>8875</v>
      </c>
    </row>
    <row r="703" ht="30.95" customHeight="1">
      <c r="A703" s="148">
        <v>92</v>
      </c>
      <c r="B703" t="s" s="143">
        <v>259</v>
      </c>
      <c r="C703" t="s" s="143">
        <v>8872</v>
      </c>
      <c r="D703" t="s" s="178">
        <v>8658</v>
      </c>
      <c r="E703" t="s" s="38">
        <v>8877</v>
      </c>
      <c r="F703" t="s" s="143">
        <v>6999</v>
      </c>
      <c r="G703" t="s" s="143">
        <v>7026</v>
      </c>
      <c r="H703" t="s" s="143">
        <v>7027</v>
      </c>
      <c r="I703" t="s" s="143">
        <v>7038</v>
      </c>
      <c r="J703" s="145">
        <v>1</v>
      </c>
      <c r="K703" s="93"/>
      <c r="L703" s="150"/>
      <c r="M703" s="150"/>
      <c r="N703" s="150"/>
      <c r="O703" s="150"/>
      <c r="P703" t="s" s="158">
        <v>8878</v>
      </c>
      <c r="Q703" t="s" s="181">
        <v>8875</v>
      </c>
    </row>
    <row r="704" ht="30.95" customHeight="1">
      <c r="A704" s="148">
        <v>93</v>
      </c>
      <c r="B704" t="s" s="143">
        <v>259</v>
      </c>
      <c r="C704" t="s" s="143">
        <v>8872</v>
      </c>
      <c r="D704" t="s" s="178">
        <v>8658</v>
      </c>
      <c r="E704" t="s" s="38">
        <v>8879</v>
      </c>
      <c r="F704" t="s" s="143">
        <v>6992</v>
      </c>
      <c r="G704" t="s" s="143">
        <v>7026</v>
      </c>
      <c r="H704" t="s" s="143">
        <v>7027</v>
      </c>
      <c r="I704" t="s" s="143">
        <v>7038</v>
      </c>
      <c r="J704" s="145">
        <v>1</v>
      </c>
      <c r="K704" s="93"/>
      <c r="L704" s="150"/>
      <c r="M704" s="150"/>
      <c r="N704" s="150"/>
      <c r="O704" s="150"/>
      <c r="P704" t="s" s="158">
        <v>8878</v>
      </c>
      <c r="Q704" t="s" s="181">
        <v>8875</v>
      </c>
    </row>
    <row r="705" ht="30.95" customHeight="1">
      <c r="A705" s="148">
        <v>94</v>
      </c>
      <c r="B705" t="s" s="143">
        <v>7060</v>
      </c>
      <c r="C705" t="s" s="143">
        <v>8868</v>
      </c>
      <c r="D705" t="s" s="178">
        <v>8658</v>
      </c>
      <c r="E705" t="s" s="38">
        <v>8880</v>
      </c>
      <c r="F705" t="s" s="143">
        <v>6999</v>
      </c>
      <c r="G705" t="s" s="143">
        <v>7045</v>
      </c>
      <c r="H705" t="s" s="143">
        <v>7088</v>
      </c>
      <c r="I705" t="s" s="143">
        <v>6995</v>
      </c>
      <c r="J705" s="145">
        <v>1</v>
      </c>
      <c r="K705" s="93"/>
      <c r="L705" s="150"/>
      <c r="M705" s="150"/>
      <c r="N705" s="150"/>
      <c r="O705" s="150"/>
      <c r="P705" t="s" s="158">
        <v>8881</v>
      </c>
      <c r="Q705" s="155"/>
    </row>
    <row r="706" ht="30.95" customHeight="1">
      <c r="A706" s="148">
        <v>95</v>
      </c>
      <c r="B706" t="s" s="143">
        <v>7060</v>
      </c>
      <c r="C706" t="s" s="143">
        <v>8868</v>
      </c>
      <c r="D706" t="s" s="178">
        <v>8658</v>
      </c>
      <c r="E706" t="s" s="38">
        <v>8882</v>
      </c>
      <c r="F706" t="s" s="143">
        <v>6992</v>
      </c>
      <c r="G706" t="s" s="143">
        <v>7045</v>
      </c>
      <c r="H706" t="s" s="143">
        <v>7088</v>
      </c>
      <c r="I706" t="s" s="143">
        <v>6995</v>
      </c>
      <c r="J706" s="145">
        <v>1</v>
      </c>
      <c r="K706" s="93"/>
      <c r="L706" s="150"/>
      <c r="M706" s="150"/>
      <c r="N706" s="150"/>
      <c r="O706" s="150"/>
      <c r="P706" t="s" s="158">
        <v>8881</v>
      </c>
      <c r="Q706" s="155"/>
    </row>
    <row r="707" ht="30.95" customHeight="1">
      <c r="A707" s="148">
        <v>96</v>
      </c>
      <c r="B707" t="s" s="143">
        <v>259</v>
      </c>
      <c r="C707" t="s" s="143">
        <v>8883</v>
      </c>
      <c r="D707" t="s" s="178">
        <v>8658</v>
      </c>
      <c r="E707" t="s" s="38">
        <v>8884</v>
      </c>
      <c r="F707" t="s" s="143">
        <v>6992</v>
      </c>
      <c r="G707" t="s" s="143">
        <v>7036</v>
      </c>
      <c r="H707" t="s" s="143">
        <v>7037</v>
      </c>
      <c r="I707" t="s" s="143">
        <v>7089</v>
      </c>
      <c r="J707" s="145">
        <v>1</v>
      </c>
      <c r="K707" s="93"/>
      <c r="L707" s="150"/>
      <c r="M707" s="150"/>
      <c r="N707" s="150"/>
      <c r="O707" s="150"/>
      <c r="P707" t="s" s="158">
        <v>8885</v>
      </c>
      <c r="Q707" s="182"/>
    </row>
    <row r="708" ht="30.95" customHeight="1">
      <c r="A708" s="148">
        <v>97</v>
      </c>
      <c r="B708" t="s" s="143">
        <v>259</v>
      </c>
      <c r="C708" t="s" s="143">
        <v>8883</v>
      </c>
      <c r="D708" t="s" s="178">
        <v>8658</v>
      </c>
      <c r="E708" t="s" s="38">
        <v>8886</v>
      </c>
      <c r="F708" t="s" s="143">
        <v>6992</v>
      </c>
      <c r="G708" t="s" s="143">
        <v>7036</v>
      </c>
      <c r="H708" t="s" s="143">
        <v>7037</v>
      </c>
      <c r="I708" t="s" s="143">
        <v>7089</v>
      </c>
      <c r="J708" s="145">
        <v>1</v>
      </c>
      <c r="K708" s="93"/>
      <c r="L708" s="150"/>
      <c r="M708" s="150"/>
      <c r="N708" s="150"/>
      <c r="O708" s="150"/>
      <c r="P708" t="s" s="158">
        <v>8885</v>
      </c>
      <c r="Q708" s="182"/>
    </row>
    <row r="709" ht="30.95" customHeight="1">
      <c r="A709" s="148">
        <v>99</v>
      </c>
      <c r="B709" t="s" s="143">
        <v>259</v>
      </c>
      <c r="C709" t="s" s="143">
        <v>8887</v>
      </c>
      <c r="D709" t="s" s="178">
        <v>8658</v>
      </c>
      <c r="E709" t="s" s="38">
        <v>8888</v>
      </c>
      <c r="F709" t="s" s="143">
        <v>6999</v>
      </c>
      <c r="G709" t="s" s="143">
        <v>7036</v>
      </c>
      <c r="H709" t="s" s="143">
        <v>7037</v>
      </c>
      <c r="I709" t="s" s="143">
        <v>7089</v>
      </c>
      <c r="J709" s="145">
        <v>1</v>
      </c>
      <c r="K709" s="93"/>
      <c r="L709" s="150"/>
      <c r="M709" s="150"/>
      <c r="N709" s="150"/>
      <c r="O709" s="150"/>
      <c r="P709" t="s" s="146">
        <v>8889</v>
      </c>
      <c r="Q709" s="172"/>
    </row>
    <row r="710" ht="30.95" customHeight="1">
      <c r="A710" s="148">
        <v>100</v>
      </c>
      <c r="B710" t="s" s="143">
        <v>259</v>
      </c>
      <c r="C710" t="s" s="143">
        <v>8887</v>
      </c>
      <c r="D710" t="s" s="178">
        <v>8658</v>
      </c>
      <c r="E710" t="s" s="38">
        <v>8890</v>
      </c>
      <c r="F710" t="s" s="143">
        <v>6992</v>
      </c>
      <c r="G710" t="s" s="143">
        <v>7036</v>
      </c>
      <c r="H710" t="s" s="143">
        <v>7037</v>
      </c>
      <c r="I710" t="s" s="143">
        <v>7089</v>
      </c>
      <c r="J710" s="145">
        <v>1</v>
      </c>
      <c r="K710" s="183"/>
      <c r="L710" s="34"/>
      <c r="M710" s="34"/>
      <c r="N710" s="34"/>
      <c r="O710" s="34"/>
      <c r="P710" t="s" s="146">
        <v>8891</v>
      </c>
      <c r="Q710" s="172"/>
    </row>
    <row r="711" ht="30.95" customHeight="1">
      <c r="A711" s="148">
        <v>101</v>
      </c>
      <c r="B711" t="s" s="143">
        <v>259</v>
      </c>
      <c r="C711" t="s" s="143">
        <v>8892</v>
      </c>
      <c r="D711" t="s" s="184">
        <v>8658</v>
      </c>
      <c r="E711" t="s" s="154">
        <v>8893</v>
      </c>
      <c r="F711" t="s" s="143">
        <v>6992</v>
      </c>
      <c r="G711" t="s" s="143">
        <v>7036</v>
      </c>
      <c r="H711" t="s" s="143">
        <v>7377</v>
      </c>
      <c r="I711" t="s" s="143">
        <v>7225</v>
      </c>
      <c r="J711" s="145">
        <v>1</v>
      </c>
      <c r="K711" s="185"/>
      <c r="L711" s="185"/>
      <c r="M711" s="39"/>
      <c r="N711" t="s" s="143">
        <v>8894</v>
      </c>
      <c r="O711" t="s" s="143">
        <v>8895</v>
      </c>
      <c r="P711" s="39"/>
      <c r="Q711" s="39"/>
    </row>
    <row r="712" ht="30.95" customHeight="1">
      <c r="A712" s="148">
        <v>102</v>
      </c>
      <c r="B712" t="s" s="143">
        <v>259</v>
      </c>
      <c r="C712" t="s" s="143">
        <v>8892</v>
      </c>
      <c r="D712" t="s" s="184">
        <v>8658</v>
      </c>
      <c r="E712" t="s" s="154">
        <v>8896</v>
      </c>
      <c r="F712" t="s" s="143">
        <v>6999</v>
      </c>
      <c r="G712" t="s" s="143">
        <v>7036</v>
      </c>
      <c r="H712" t="s" s="143">
        <v>7377</v>
      </c>
      <c r="I712" t="s" s="143">
        <v>7225</v>
      </c>
      <c r="J712" s="145">
        <v>1</v>
      </c>
      <c r="K712" s="185"/>
      <c r="L712" s="185"/>
      <c r="M712" s="39"/>
      <c r="N712" t="s" s="143">
        <v>8897</v>
      </c>
      <c r="O712" t="s" s="143">
        <v>8895</v>
      </c>
      <c r="P712" s="39"/>
      <c r="Q712" s="39"/>
    </row>
    <row r="713" ht="30.95" customHeight="1">
      <c r="A713" s="148">
        <v>103</v>
      </c>
      <c r="B713" t="s" s="143">
        <v>259</v>
      </c>
      <c r="C713" t="s" s="143">
        <v>8892</v>
      </c>
      <c r="D713" t="s" s="184">
        <v>8658</v>
      </c>
      <c r="E713" t="s" s="154">
        <v>8898</v>
      </c>
      <c r="F713" t="s" s="143">
        <v>6992</v>
      </c>
      <c r="G713" t="s" s="143">
        <v>7031</v>
      </c>
      <c r="H713" t="s" s="143">
        <v>8899</v>
      </c>
      <c r="I713" t="s" s="143">
        <v>7225</v>
      </c>
      <c r="J713" s="145">
        <v>1</v>
      </c>
      <c r="K713" s="186"/>
      <c r="L713" s="187"/>
      <c r="M713" s="135"/>
      <c r="N713" s="188"/>
      <c r="O713" s="189"/>
      <c r="P713" t="s" s="143">
        <v>8900</v>
      </c>
      <c r="Q713" s="39"/>
    </row>
    <row r="714" ht="30.95" customHeight="1">
      <c r="A714" s="148">
        <v>104</v>
      </c>
      <c r="B714" t="s" s="143">
        <v>259</v>
      </c>
      <c r="C714" t="s" s="143">
        <v>8892</v>
      </c>
      <c r="D714" t="s" s="184">
        <v>8658</v>
      </c>
      <c r="E714" t="s" s="154">
        <v>8901</v>
      </c>
      <c r="F714" t="s" s="143">
        <v>6999</v>
      </c>
      <c r="G714" t="s" s="143">
        <v>7031</v>
      </c>
      <c r="H714" t="s" s="143">
        <v>8899</v>
      </c>
      <c r="I714" t="s" s="143">
        <v>7225</v>
      </c>
      <c r="J714" s="145">
        <v>1</v>
      </c>
      <c r="K714" s="190"/>
      <c r="L714" s="191"/>
      <c r="M714" s="150"/>
      <c r="N714" s="192"/>
      <c r="O714" s="193"/>
      <c r="P714" t="s" s="143">
        <v>8902</v>
      </c>
      <c r="Q714" s="39"/>
    </row>
    <row r="715" ht="30.95" customHeight="1">
      <c r="A715" s="148">
        <v>105</v>
      </c>
      <c r="B715" t="s" s="143">
        <v>259</v>
      </c>
      <c r="C715" t="s" s="143">
        <v>8892</v>
      </c>
      <c r="D715" t="s" s="184">
        <v>8658</v>
      </c>
      <c r="E715" t="s" s="154">
        <v>8903</v>
      </c>
      <c r="F715" t="s" s="143">
        <v>6992</v>
      </c>
      <c r="G715" t="s" s="143">
        <v>7036</v>
      </c>
      <c r="H715" t="s" s="143">
        <v>7377</v>
      </c>
      <c r="I715" t="s" s="143">
        <v>7225</v>
      </c>
      <c r="J715" s="145">
        <v>1</v>
      </c>
      <c r="K715" s="190"/>
      <c r="L715" s="191"/>
      <c r="M715" s="150"/>
      <c r="N715" s="192"/>
      <c r="O715" s="193"/>
      <c r="P715" t="s" s="143">
        <v>8904</v>
      </c>
      <c r="Q715" s="39"/>
    </row>
    <row r="716" ht="30.95" customHeight="1">
      <c r="A716" s="148">
        <v>106</v>
      </c>
      <c r="B716" t="s" s="143">
        <v>259</v>
      </c>
      <c r="C716" t="s" s="143">
        <v>8892</v>
      </c>
      <c r="D716" t="s" s="184">
        <v>8658</v>
      </c>
      <c r="E716" t="s" s="154">
        <v>8905</v>
      </c>
      <c r="F716" t="s" s="143">
        <v>6999</v>
      </c>
      <c r="G716" t="s" s="143">
        <v>7036</v>
      </c>
      <c r="H716" t="s" s="143">
        <v>7377</v>
      </c>
      <c r="I716" t="s" s="143">
        <v>7225</v>
      </c>
      <c r="J716" s="145">
        <v>1</v>
      </c>
      <c r="K716" s="190"/>
      <c r="L716" s="191"/>
      <c r="M716" s="150"/>
      <c r="N716" s="192"/>
      <c r="O716" s="193"/>
      <c r="P716" t="s" s="143">
        <v>8906</v>
      </c>
      <c r="Q716" s="39"/>
    </row>
    <row r="717" ht="30.95" customHeight="1">
      <c r="A717" s="148">
        <v>107</v>
      </c>
      <c r="B717" t="s" s="143">
        <v>259</v>
      </c>
      <c r="C717" t="s" s="143">
        <v>8892</v>
      </c>
      <c r="D717" t="s" s="184">
        <v>8658</v>
      </c>
      <c r="E717" t="s" s="154">
        <v>8907</v>
      </c>
      <c r="F717" t="s" s="143">
        <v>6999</v>
      </c>
      <c r="G717" t="s" s="143">
        <v>8908</v>
      </c>
      <c r="H717" t="s" s="143">
        <v>8016</v>
      </c>
      <c r="I717" t="s" s="143">
        <v>7225</v>
      </c>
      <c r="J717" s="145">
        <v>1</v>
      </c>
      <c r="K717" s="190"/>
      <c r="L717" s="191"/>
      <c r="M717" s="150"/>
      <c r="N717" s="192"/>
      <c r="O717" s="193"/>
      <c r="P717" t="s" s="143">
        <v>8909</v>
      </c>
      <c r="Q717" s="39"/>
    </row>
    <row r="718" ht="30.95" customHeight="1">
      <c r="A718" s="148">
        <v>108</v>
      </c>
      <c r="B718" t="s" s="143">
        <v>259</v>
      </c>
      <c r="C718" t="s" s="143">
        <v>8892</v>
      </c>
      <c r="D718" t="s" s="184">
        <v>8658</v>
      </c>
      <c r="E718" t="s" s="154">
        <v>8910</v>
      </c>
      <c r="F718" t="s" s="143">
        <v>6992</v>
      </c>
      <c r="G718" t="s" s="143">
        <v>8908</v>
      </c>
      <c r="H718" t="s" s="143">
        <v>8016</v>
      </c>
      <c r="I718" t="s" s="143">
        <v>7225</v>
      </c>
      <c r="J718" s="145">
        <v>1</v>
      </c>
      <c r="K718" s="190"/>
      <c r="L718" s="191"/>
      <c r="M718" s="150"/>
      <c r="N718" s="192"/>
      <c r="O718" s="193"/>
      <c r="P718" t="s" s="143">
        <v>8909</v>
      </c>
      <c r="Q718" s="39"/>
    </row>
    <row r="719" ht="30.95" customHeight="1">
      <c r="A719" s="148">
        <v>109</v>
      </c>
      <c r="B719" t="s" s="143">
        <v>259</v>
      </c>
      <c r="C719" t="s" s="143">
        <v>8892</v>
      </c>
      <c r="D719" t="s" s="184">
        <v>8658</v>
      </c>
      <c r="E719" t="s" s="154">
        <v>8911</v>
      </c>
      <c r="F719" t="s" s="143">
        <v>6992</v>
      </c>
      <c r="G719" t="s" s="143">
        <v>8908</v>
      </c>
      <c r="H719" t="s" s="143">
        <v>8016</v>
      </c>
      <c r="I719" t="s" s="143">
        <v>7225</v>
      </c>
      <c r="J719" s="145">
        <v>1</v>
      </c>
      <c r="K719" s="190"/>
      <c r="L719" s="191"/>
      <c r="M719" s="150"/>
      <c r="N719" s="192"/>
      <c r="O719" s="193"/>
      <c r="P719" t="s" s="143">
        <v>8912</v>
      </c>
      <c r="Q719" s="39"/>
    </row>
    <row r="720" ht="30.95" customHeight="1">
      <c r="A720" s="148">
        <v>110</v>
      </c>
      <c r="B720" t="s" s="143">
        <v>259</v>
      </c>
      <c r="C720" t="s" s="143">
        <v>8892</v>
      </c>
      <c r="D720" t="s" s="184">
        <v>8658</v>
      </c>
      <c r="E720" t="s" s="154">
        <v>8913</v>
      </c>
      <c r="F720" t="s" s="143">
        <v>6999</v>
      </c>
      <c r="G720" t="s" s="143">
        <v>8908</v>
      </c>
      <c r="H720" t="s" s="143">
        <v>8016</v>
      </c>
      <c r="I720" t="s" s="143">
        <v>7225</v>
      </c>
      <c r="J720" s="145">
        <v>1</v>
      </c>
      <c r="K720" s="190"/>
      <c r="L720" s="191"/>
      <c r="M720" s="150"/>
      <c r="N720" s="192"/>
      <c r="O720" s="193"/>
      <c r="P720" t="s" s="143">
        <v>8912</v>
      </c>
      <c r="Q720" s="39"/>
    </row>
    <row r="721" ht="30.95" customHeight="1">
      <c r="A721" s="148">
        <v>111</v>
      </c>
      <c r="B721" t="s" s="143">
        <v>259</v>
      </c>
      <c r="C721" t="s" s="143">
        <v>8892</v>
      </c>
      <c r="D721" t="s" s="184">
        <v>8658</v>
      </c>
      <c r="E721" t="s" s="154">
        <v>8914</v>
      </c>
      <c r="F721" t="s" s="143">
        <v>6992</v>
      </c>
      <c r="G721" t="s" s="143">
        <v>7070</v>
      </c>
      <c r="H721" t="s" s="143">
        <v>7046</v>
      </c>
      <c r="I721" t="s" s="143">
        <v>7225</v>
      </c>
      <c r="J721" s="145">
        <v>1</v>
      </c>
      <c r="K721" s="190"/>
      <c r="L721" s="191"/>
      <c r="M721" s="150"/>
      <c r="N721" s="192"/>
      <c r="O721" s="192"/>
      <c r="P721" t="s" s="156">
        <v>8915</v>
      </c>
      <c r="Q721" s="39"/>
    </row>
    <row r="722" ht="30.95" customHeight="1">
      <c r="A722" s="148">
        <v>112</v>
      </c>
      <c r="B722" t="s" s="143">
        <v>259</v>
      </c>
      <c r="C722" t="s" s="143">
        <v>8892</v>
      </c>
      <c r="D722" t="s" s="184">
        <v>8658</v>
      </c>
      <c r="E722" t="s" s="154">
        <v>8916</v>
      </c>
      <c r="F722" t="s" s="143">
        <v>6999</v>
      </c>
      <c r="G722" t="s" s="143">
        <v>7070</v>
      </c>
      <c r="H722" t="s" s="143">
        <v>7046</v>
      </c>
      <c r="I722" t="s" s="143">
        <v>7225</v>
      </c>
      <c r="J722" s="145">
        <v>1</v>
      </c>
      <c r="K722" s="190"/>
      <c r="L722" s="191"/>
      <c r="M722" s="150"/>
      <c r="N722" s="192"/>
      <c r="O722" s="192"/>
      <c r="P722" t="s" s="156">
        <v>8917</v>
      </c>
      <c r="Q722" s="39"/>
    </row>
    <row r="723" ht="30.95" customHeight="1">
      <c r="A723" s="148">
        <v>113</v>
      </c>
      <c r="B723" t="s" s="143">
        <v>259</v>
      </c>
      <c r="C723" t="s" s="143">
        <v>8892</v>
      </c>
      <c r="D723" t="s" s="184">
        <v>8658</v>
      </c>
      <c r="E723" t="s" s="154">
        <v>8918</v>
      </c>
      <c r="F723" t="s" s="143">
        <v>6992</v>
      </c>
      <c r="G723" t="s" s="143">
        <v>7070</v>
      </c>
      <c r="H723" t="s" s="143">
        <v>7046</v>
      </c>
      <c r="I723" t="s" s="143">
        <v>7225</v>
      </c>
      <c r="J723" s="145">
        <v>1</v>
      </c>
      <c r="K723" s="190"/>
      <c r="L723" s="191"/>
      <c r="M723" s="150"/>
      <c r="N723" s="192"/>
      <c r="O723" s="192"/>
      <c r="P723" t="s" s="156">
        <v>8919</v>
      </c>
      <c r="Q723" s="39"/>
    </row>
    <row r="724" ht="30.95" customHeight="1">
      <c r="A724" s="148">
        <v>114</v>
      </c>
      <c r="B724" t="s" s="143">
        <v>259</v>
      </c>
      <c r="C724" t="s" s="143">
        <v>8892</v>
      </c>
      <c r="D724" t="s" s="184">
        <v>8658</v>
      </c>
      <c r="E724" t="s" s="154">
        <v>8920</v>
      </c>
      <c r="F724" t="s" s="143">
        <v>6999</v>
      </c>
      <c r="G724" t="s" s="143">
        <v>7070</v>
      </c>
      <c r="H724" t="s" s="143">
        <v>7046</v>
      </c>
      <c r="I724" t="s" s="143">
        <v>7225</v>
      </c>
      <c r="J724" s="145">
        <v>1</v>
      </c>
      <c r="K724" s="190"/>
      <c r="L724" s="191"/>
      <c r="M724" s="150"/>
      <c r="N724" s="192"/>
      <c r="O724" s="192"/>
      <c r="P724" t="s" s="156">
        <v>8919</v>
      </c>
      <c r="Q724" s="39"/>
    </row>
    <row r="725" ht="30.95" customHeight="1">
      <c r="A725" s="148">
        <v>115</v>
      </c>
      <c r="B725" t="s" s="143">
        <v>259</v>
      </c>
      <c r="C725" t="s" s="143">
        <v>8892</v>
      </c>
      <c r="D725" t="s" s="184">
        <v>8658</v>
      </c>
      <c r="E725" t="s" s="154">
        <v>8921</v>
      </c>
      <c r="F725" t="s" s="143">
        <v>6992</v>
      </c>
      <c r="G725" t="s" s="143">
        <v>6993</v>
      </c>
      <c r="H725" t="s" s="143">
        <v>7088</v>
      </c>
      <c r="I725" t="s" s="143">
        <v>7225</v>
      </c>
      <c r="J725" s="145">
        <v>1</v>
      </c>
      <c r="K725" s="190"/>
      <c r="L725" s="191"/>
      <c r="M725" s="150"/>
      <c r="N725" s="192"/>
      <c r="O725" s="192"/>
      <c r="P725" t="s" s="156">
        <v>8922</v>
      </c>
      <c r="Q725" s="39"/>
    </row>
    <row r="726" ht="30.95" customHeight="1">
      <c r="A726" s="148">
        <v>116</v>
      </c>
      <c r="B726" t="s" s="143">
        <v>259</v>
      </c>
      <c r="C726" t="s" s="143">
        <v>8892</v>
      </c>
      <c r="D726" t="s" s="184">
        <v>8658</v>
      </c>
      <c r="E726" t="s" s="154">
        <v>8923</v>
      </c>
      <c r="F726" t="s" s="143">
        <v>6999</v>
      </c>
      <c r="G726" t="s" s="143">
        <v>6993</v>
      </c>
      <c r="H726" t="s" s="143">
        <v>7088</v>
      </c>
      <c r="I726" t="s" s="143">
        <v>7225</v>
      </c>
      <c r="J726" s="145">
        <v>1</v>
      </c>
      <c r="K726" s="190"/>
      <c r="L726" s="191"/>
      <c r="M726" s="150"/>
      <c r="N726" s="192"/>
      <c r="O726" s="192"/>
      <c r="P726" t="s" s="156">
        <v>8922</v>
      </c>
      <c r="Q726" s="39"/>
    </row>
    <row r="727" ht="30.95" customHeight="1">
      <c r="A727" s="148">
        <v>117</v>
      </c>
      <c r="B727" t="s" s="143">
        <v>259</v>
      </c>
      <c r="C727" t="s" s="143">
        <v>8892</v>
      </c>
      <c r="D727" t="s" s="184">
        <v>8658</v>
      </c>
      <c r="E727" t="s" s="154">
        <v>8924</v>
      </c>
      <c r="F727" t="s" s="143">
        <v>6999</v>
      </c>
      <c r="G727" t="s" s="143">
        <v>7255</v>
      </c>
      <c r="H727" t="s" s="143">
        <v>6994</v>
      </c>
      <c r="I727" t="s" s="143">
        <v>7225</v>
      </c>
      <c r="J727" s="145">
        <v>1</v>
      </c>
      <c r="K727" s="190"/>
      <c r="L727" s="191"/>
      <c r="M727" s="150"/>
      <c r="N727" s="192"/>
      <c r="O727" s="192"/>
      <c r="P727" t="s" s="156">
        <v>8925</v>
      </c>
      <c r="Q727" s="39"/>
    </row>
    <row r="728" ht="30.95" customHeight="1">
      <c r="A728" s="148">
        <v>118</v>
      </c>
      <c r="B728" t="s" s="143">
        <v>259</v>
      </c>
      <c r="C728" t="s" s="143">
        <v>8892</v>
      </c>
      <c r="D728" t="s" s="184">
        <v>8658</v>
      </c>
      <c r="E728" t="s" s="154">
        <v>8926</v>
      </c>
      <c r="F728" t="s" s="143">
        <v>6992</v>
      </c>
      <c r="G728" t="s" s="143">
        <v>7255</v>
      </c>
      <c r="H728" t="s" s="143">
        <v>6994</v>
      </c>
      <c r="I728" t="s" s="143">
        <v>7225</v>
      </c>
      <c r="J728" s="145">
        <v>1</v>
      </c>
      <c r="K728" s="190"/>
      <c r="L728" s="191"/>
      <c r="M728" s="150"/>
      <c r="N728" s="192"/>
      <c r="O728" s="192"/>
      <c r="P728" t="s" s="156">
        <v>8927</v>
      </c>
      <c r="Q728" s="39"/>
    </row>
    <row r="729" ht="30.95" customHeight="1">
      <c r="A729" s="148">
        <v>119</v>
      </c>
      <c r="B729" t="s" s="143">
        <v>259</v>
      </c>
      <c r="C729" t="s" s="143">
        <v>8892</v>
      </c>
      <c r="D729" t="s" s="184">
        <v>8658</v>
      </c>
      <c r="E729" t="s" s="154">
        <v>8928</v>
      </c>
      <c r="F729" t="s" s="143">
        <v>6999</v>
      </c>
      <c r="G729" t="s" s="143">
        <v>8929</v>
      </c>
      <c r="H729" t="s" s="143">
        <v>7088</v>
      </c>
      <c r="I729" t="s" s="143">
        <v>7225</v>
      </c>
      <c r="J729" s="145">
        <v>1</v>
      </c>
      <c r="K729" s="190"/>
      <c r="L729" s="191"/>
      <c r="M729" s="150"/>
      <c r="N729" s="192"/>
      <c r="O729" s="192"/>
      <c r="P729" t="s" s="156">
        <v>8930</v>
      </c>
      <c r="Q729" s="39"/>
    </row>
    <row r="730" ht="30.95" customHeight="1">
      <c r="A730" s="148">
        <v>120</v>
      </c>
      <c r="B730" t="s" s="143">
        <v>259</v>
      </c>
      <c r="C730" t="s" s="143">
        <v>8892</v>
      </c>
      <c r="D730" t="s" s="184">
        <v>8658</v>
      </c>
      <c r="E730" t="s" s="154">
        <v>8931</v>
      </c>
      <c r="F730" t="s" s="143">
        <v>6992</v>
      </c>
      <c r="G730" t="s" s="143">
        <v>8929</v>
      </c>
      <c r="H730" t="s" s="143">
        <v>7088</v>
      </c>
      <c r="I730" t="s" s="143">
        <v>7225</v>
      </c>
      <c r="J730" s="145">
        <v>1</v>
      </c>
      <c r="K730" s="190"/>
      <c r="L730" s="191"/>
      <c r="M730" s="150"/>
      <c r="N730" s="192"/>
      <c r="O730" s="192"/>
      <c r="P730" t="s" s="156">
        <v>8930</v>
      </c>
      <c r="Q730" s="39"/>
    </row>
    <row r="731" ht="30.95" customHeight="1">
      <c r="A731" s="148">
        <v>121</v>
      </c>
      <c r="B731" t="s" s="143">
        <v>259</v>
      </c>
      <c r="C731" t="s" s="143">
        <v>8892</v>
      </c>
      <c r="D731" t="s" s="184">
        <v>8658</v>
      </c>
      <c r="E731" t="s" s="154">
        <v>8932</v>
      </c>
      <c r="F731" t="s" s="143">
        <v>6992</v>
      </c>
      <c r="G731" t="s" s="143">
        <v>7409</v>
      </c>
      <c r="H731" t="s" s="143">
        <v>8016</v>
      </c>
      <c r="I731" t="s" s="143">
        <v>7225</v>
      </c>
      <c r="J731" s="145">
        <v>1</v>
      </c>
      <c r="K731" s="190"/>
      <c r="L731" s="191"/>
      <c r="M731" s="150"/>
      <c r="N731" s="192"/>
      <c r="O731" s="192"/>
      <c r="P731" t="s" s="156">
        <v>8933</v>
      </c>
      <c r="Q731" s="39"/>
    </row>
    <row r="732" ht="30.95" customHeight="1">
      <c r="A732" s="148">
        <v>122</v>
      </c>
      <c r="B732" t="s" s="143">
        <v>259</v>
      </c>
      <c r="C732" t="s" s="143">
        <v>8892</v>
      </c>
      <c r="D732" t="s" s="184">
        <v>8658</v>
      </c>
      <c r="E732" t="s" s="154">
        <v>8934</v>
      </c>
      <c r="F732" t="s" s="143">
        <v>6999</v>
      </c>
      <c r="G732" t="s" s="143">
        <v>7409</v>
      </c>
      <c r="H732" t="s" s="143">
        <v>8016</v>
      </c>
      <c r="I732" t="s" s="143">
        <v>7225</v>
      </c>
      <c r="J732" s="145">
        <v>1</v>
      </c>
      <c r="K732" s="190"/>
      <c r="L732" s="191"/>
      <c r="M732" s="150"/>
      <c r="N732" s="192"/>
      <c r="O732" s="192"/>
      <c r="P732" t="s" s="156">
        <v>8933</v>
      </c>
      <c r="Q732" s="39"/>
    </row>
    <row r="733" ht="30.95" customHeight="1">
      <c r="A733" s="148">
        <v>123</v>
      </c>
      <c r="B733" t="s" s="143">
        <v>259</v>
      </c>
      <c r="C733" t="s" s="143">
        <v>8892</v>
      </c>
      <c r="D733" t="s" s="184">
        <v>8658</v>
      </c>
      <c r="E733" t="s" s="154">
        <v>8935</v>
      </c>
      <c r="F733" t="s" s="143">
        <v>6999</v>
      </c>
      <c r="G733" t="s" s="143">
        <v>6993</v>
      </c>
      <c r="H733" t="s" s="143">
        <v>7088</v>
      </c>
      <c r="I733" t="s" s="143">
        <v>7225</v>
      </c>
      <c r="J733" s="145">
        <v>1</v>
      </c>
      <c r="K733" s="190"/>
      <c r="L733" s="191"/>
      <c r="M733" s="150"/>
      <c r="N733" s="192"/>
      <c r="O733" s="192"/>
      <c r="P733" t="s" s="156">
        <v>8936</v>
      </c>
      <c r="Q733" s="39"/>
    </row>
    <row r="734" ht="30.95" customHeight="1">
      <c r="A734" s="148">
        <v>124</v>
      </c>
      <c r="B734" t="s" s="143">
        <v>259</v>
      </c>
      <c r="C734" t="s" s="143">
        <v>8892</v>
      </c>
      <c r="D734" t="s" s="184">
        <v>8658</v>
      </c>
      <c r="E734" t="s" s="154">
        <v>8937</v>
      </c>
      <c r="F734" t="s" s="143">
        <v>6992</v>
      </c>
      <c r="G734" t="s" s="143">
        <v>6993</v>
      </c>
      <c r="H734" t="s" s="143">
        <v>7088</v>
      </c>
      <c r="I734" t="s" s="143">
        <v>7225</v>
      </c>
      <c r="J734" s="145">
        <v>1</v>
      </c>
      <c r="K734" s="190"/>
      <c r="L734" s="191"/>
      <c r="M734" s="150"/>
      <c r="N734" s="192"/>
      <c r="O734" s="192"/>
      <c r="P734" t="s" s="156">
        <v>8936</v>
      </c>
      <c r="Q734" s="39"/>
    </row>
    <row r="735" ht="30.95" customHeight="1">
      <c r="A735" s="148">
        <v>125</v>
      </c>
      <c r="B735" t="s" s="143">
        <v>259</v>
      </c>
      <c r="C735" t="s" s="143">
        <v>8892</v>
      </c>
      <c r="D735" t="s" s="184">
        <v>8658</v>
      </c>
      <c r="E735" t="s" s="154">
        <v>8938</v>
      </c>
      <c r="F735" t="s" s="143">
        <v>6999</v>
      </c>
      <c r="G735" t="s" s="143">
        <v>7036</v>
      </c>
      <c r="H735" t="s" s="143">
        <v>7377</v>
      </c>
      <c r="I735" t="s" s="143">
        <v>7225</v>
      </c>
      <c r="J735" s="145">
        <v>1</v>
      </c>
      <c r="K735" s="190"/>
      <c r="L735" s="191"/>
      <c r="M735" s="150"/>
      <c r="N735" s="192"/>
      <c r="O735" s="192"/>
      <c r="P735" t="s" s="156">
        <v>8939</v>
      </c>
      <c r="Q735" s="39"/>
    </row>
    <row r="736" ht="30.95" customHeight="1">
      <c r="A736" s="148">
        <v>1</v>
      </c>
      <c r="B736" t="s" s="143">
        <v>80</v>
      </c>
      <c r="C736" t="s" s="143">
        <v>8940</v>
      </c>
      <c r="D736" t="s" s="194">
        <v>8941</v>
      </c>
      <c r="E736" t="s" s="38">
        <v>8942</v>
      </c>
      <c r="F736" t="s" s="143">
        <v>6999</v>
      </c>
      <c r="G736" t="s" s="143">
        <v>7104</v>
      </c>
      <c r="H736" t="s" s="143">
        <v>8943</v>
      </c>
      <c r="I736" t="s" s="143">
        <v>7003</v>
      </c>
      <c r="J736" s="145">
        <v>1</v>
      </c>
      <c r="K736" s="93"/>
      <c r="L736" s="150"/>
      <c r="M736" s="150"/>
      <c r="N736" s="150"/>
      <c r="O736" s="150"/>
      <c r="P736" t="s" s="146">
        <v>8944</v>
      </c>
      <c r="Q736" t="s" s="147">
        <v>8945</v>
      </c>
    </row>
    <row r="737" ht="30.95" customHeight="1">
      <c r="A737" s="148">
        <v>2</v>
      </c>
      <c r="B737" t="s" s="143">
        <v>80</v>
      </c>
      <c r="C737" t="s" s="143">
        <v>8940</v>
      </c>
      <c r="D737" t="s" s="194">
        <v>8941</v>
      </c>
      <c r="E737" t="s" s="38">
        <v>8946</v>
      </c>
      <c r="F737" t="s" s="143">
        <v>6992</v>
      </c>
      <c r="G737" t="s" s="143">
        <v>7045</v>
      </c>
      <c r="H737" t="s" s="143">
        <v>7088</v>
      </c>
      <c r="I737" t="s" s="143">
        <v>7038</v>
      </c>
      <c r="J737" s="145">
        <v>1</v>
      </c>
      <c r="K737" s="93"/>
      <c r="L737" s="150"/>
      <c r="M737" s="150"/>
      <c r="N737" s="150"/>
      <c r="O737" s="150"/>
      <c r="P737" t="s" s="146">
        <v>8947</v>
      </c>
      <c r="Q737" t="s" s="147">
        <v>8945</v>
      </c>
    </row>
    <row r="738" ht="30.95" customHeight="1">
      <c r="A738" s="148">
        <v>3</v>
      </c>
      <c r="B738" t="s" s="143">
        <v>80</v>
      </c>
      <c r="C738" t="s" s="143">
        <v>8940</v>
      </c>
      <c r="D738" t="s" s="194">
        <v>8941</v>
      </c>
      <c r="E738" t="s" s="38">
        <v>8948</v>
      </c>
      <c r="F738" t="s" s="143">
        <v>6992</v>
      </c>
      <c r="G738" t="s" s="143">
        <v>8949</v>
      </c>
      <c r="H738" t="s" s="143">
        <v>7037</v>
      </c>
      <c r="I738" t="s" s="143">
        <v>7003</v>
      </c>
      <c r="J738" s="145">
        <v>1</v>
      </c>
      <c r="K738" s="93"/>
      <c r="L738" s="150"/>
      <c r="M738" s="150"/>
      <c r="N738" s="150"/>
      <c r="O738" s="150"/>
      <c r="P738" t="s" s="146">
        <v>8950</v>
      </c>
      <c r="Q738" t="s" s="147">
        <v>8945</v>
      </c>
    </row>
    <row r="739" ht="30.95" customHeight="1">
      <c r="A739" s="148">
        <v>4</v>
      </c>
      <c r="B739" t="s" s="143">
        <v>80</v>
      </c>
      <c r="C739" t="s" s="143">
        <v>8940</v>
      </c>
      <c r="D739" t="s" s="194">
        <v>8941</v>
      </c>
      <c r="E739" t="s" s="38">
        <v>8951</v>
      </c>
      <c r="F739" t="s" s="143">
        <v>6999</v>
      </c>
      <c r="G739" t="s" s="143">
        <v>7036</v>
      </c>
      <c r="H739" t="s" s="143">
        <v>7037</v>
      </c>
      <c r="I739" t="s" s="143">
        <v>7003</v>
      </c>
      <c r="J739" s="145">
        <v>1</v>
      </c>
      <c r="K739" s="93"/>
      <c r="L739" s="150"/>
      <c r="M739" s="150"/>
      <c r="N739" s="150"/>
      <c r="O739" s="150"/>
      <c r="P739" t="s" s="146">
        <v>8952</v>
      </c>
      <c r="Q739" t="s" s="147">
        <v>8945</v>
      </c>
    </row>
    <row r="740" ht="30.95" customHeight="1">
      <c r="A740" s="148">
        <v>5</v>
      </c>
      <c r="B740" t="s" s="143">
        <v>259</v>
      </c>
      <c r="C740" t="s" s="143">
        <v>8953</v>
      </c>
      <c r="D740" t="s" s="194">
        <v>8941</v>
      </c>
      <c r="E740" t="s" s="38">
        <v>8954</v>
      </c>
      <c r="F740" t="s" s="143">
        <v>6999</v>
      </c>
      <c r="G740" t="s" s="143">
        <v>7602</v>
      </c>
      <c r="H740" t="s" s="143">
        <v>7037</v>
      </c>
      <c r="I740" t="s" s="143">
        <v>7089</v>
      </c>
      <c r="J740" s="145">
        <v>1</v>
      </c>
      <c r="K740" s="93"/>
      <c r="L740" s="150"/>
      <c r="M740" s="150"/>
      <c r="N740" s="150"/>
      <c r="O740" s="150"/>
      <c r="P740" t="s" s="158">
        <v>8955</v>
      </c>
      <c r="Q740" t="s" s="143">
        <v>8956</v>
      </c>
    </row>
    <row r="741" ht="30.95" customHeight="1">
      <c r="A741" s="148">
        <v>6</v>
      </c>
      <c r="B741" t="s" s="143">
        <v>259</v>
      </c>
      <c r="C741" t="s" s="143">
        <v>8953</v>
      </c>
      <c r="D741" t="s" s="194">
        <v>8941</v>
      </c>
      <c r="E741" t="s" s="38">
        <v>8957</v>
      </c>
      <c r="F741" t="s" s="143">
        <v>6999</v>
      </c>
      <c r="G741" t="s" s="143">
        <v>7602</v>
      </c>
      <c r="H741" t="s" s="143">
        <v>7037</v>
      </c>
      <c r="I741" t="s" s="143">
        <v>7089</v>
      </c>
      <c r="J741" s="145">
        <v>1</v>
      </c>
      <c r="K741" s="93"/>
      <c r="L741" s="150"/>
      <c r="M741" s="150"/>
      <c r="N741" s="150"/>
      <c r="O741" s="150"/>
      <c r="P741" t="s" s="158">
        <v>8958</v>
      </c>
      <c r="Q741" t="s" s="143">
        <v>8956</v>
      </c>
    </row>
    <row r="742" ht="30.95" customHeight="1">
      <c r="A742" s="148">
        <v>7</v>
      </c>
      <c r="B742" t="s" s="143">
        <v>259</v>
      </c>
      <c r="C742" t="s" s="143">
        <v>8953</v>
      </c>
      <c r="D742" t="s" s="194">
        <v>8941</v>
      </c>
      <c r="E742" t="s" s="38">
        <v>8959</v>
      </c>
      <c r="F742" t="s" s="143">
        <v>6999</v>
      </c>
      <c r="G742" t="s" s="143">
        <v>7045</v>
      </c>
      <c r="H742" t="s" s="143">
        <v>7088</v>
      </c>
      <c r="I742" t="s" s="143">
        <v>7089</v>
      </c>
      <c r="J742" s="145">
        <v>1</v>
      </c>
      <c r="K742" s="93"/>
      <c r="L742" s="150"/>
      <c r="M742" s="150"/>
      <c r="N742" s="150"/>
      <c r="O742" s="150"/>
      <c r="P742" t="s" s="158">
        <v>8960</v>
      </c>
      <c r="Q742" t="s" s="143">
        <v>8956</v>
      </c>
    </row>
    <row r="743" ht="30.95" customHeight="1">
      <c r="A743" s="148">
        <v>8</v>
      </c>
      <c r="B743" t="s" s="143">
        <v>259</v>
      </c>
      <c r="C743" t="s" s="143">
        <v>8953</v>
      </c>
      <c r="D743" t="s" s="194">
        <v>8941</v>
      </c>
      <c r="E743" t="s" s="38">
        <v>8961</v>
      </c>
      <c r="F743" t="s" s="143">
        <v>6999</v>
      </c>
      <c r="G743" t="s" s="143">
        <v>7045</v>
      </c>
      <c r="H743" t="s" s="143">
        <v>7088</v>
      </c>
      <c r="I743" t="s" s="143">
        <v>7089</v>
      </c>
      <c r="J743" s="145">
        <v>1</v>
      </c>
      <c r="K743" s="93"/>
      <c r="L743" s="150"/>
      <c r="M743" s="150"/>
      <c r="N743" s="150"/>
      <c r="O743" s="150"/>
      <c r="P743" t="s" s="158">
        <v>8962</v>
      </c>
      <c r="Q743" t="s" s="143">
        <v>8956</v>
      </c>
    </row>
    <row r="744" ht="30.95" customHeight="1">
      <c r="A744" s="148">
        <v>9</v>
      </c>
      <c r="B744" t="s" s="143">
        <v>259</v>
      </c>
      <c r="C744" t="s" s="143">
        <v>8953</v>
      </c>
      <c r="D744" t="s" s="194">
        <v>8941</v>
      </c>
      <c r="E744" t="s" s="38">
        <v>8963</v>
      </c>
      <c r="F744" t="s" s="143">
        <v>6992</v>
      </c>
      <c r="G744" t="s" s="143">
        <v>7036</v>
      </c>
      <c r="H744" t="s" s="143">
        <v>7037</v>
      </c>
      <c r="I744" t="s" s="143">
        <v>7089</v>
      </c>
      <c r="J744" s="145">
        <v>1</v>
      </c>
      <c r="K744" s="93"/>
      <c r="L744" s="150"/>
      <c r="M744" s="150"/>
      <c r="N744" s="150"/>
      <c r="O744" s="150"/>
      <c r="P744" t="s" s="158">
        <v>8964</v>
      </c>
      <c r="Q744" t="s" s="143">
        <v>8956</v>
      </c>
    </row>
    <row r="745" ht="30.95" customHeight="1">
      <c r="A745" s="148">
        <v>10</v>
      </c>
      <c r="B745" t="s" s="143">
        <v>259</v>
      </c>
      <c r="C745" t="s" s="143">
        <v>8953</v>
      </c>
      <c r="D745" t="s" s="194">
        <v>8941</v>
      </c>
      <c r="E745" t="s" s="38">
        <v>8965</v>
      </c>
      <c r="F745" t="s" s="143">
        <v>6999</v>
      </c>
      <c r="G745" t="s" s="143">
        <v>7036</v>
      </c>
      <c r="H745" t="s" s="143">
        <v>7037</v>
      </c>
      <c r="I745" t="s" s="143">
        <v>7089</v>
      </c>
      <c r="J745" s="145">
        <v>1</v>
      </c>
      <c r="K745" s="93"/>
      <c r="L745" s="150"/>
      <c r="M745" s="150"/>
      <c r="N745" s="150"/>
      <c r="O745" s="150"/>
      <c r="P745" t="s" s="158">
        <v>8966</v>
      </c>
      <c r="Q745" t="s" s="143">
        <v>8956</v>
      </c>
    </row>
    <row r="746" ht="30.95" customHeight="1">
      <c r="A746" s="148">
        <v>11</v>
      </c>
      <c r="B746" t="s" s="143">
        <v>259</v>
      </c>
      <c r="C746" t="s" s="143">
        <v>8953</v>
      </c>
      <c r="D746" t="s" s="194">
        <v>8941</v>
      </c>
      <c r="E746" t="s" s="38">
        <v>8967</v>
      </c>
      <c r="F746" t="s" s="143">
        <v>6999</v>
      </c>
      <c r="G746" t="s" s="143">
        <v>7036</v>
      </c>
      <c r="H746" t="s" s="143">
        <v>7037</v>
      </c>
      <c r="I746" t="s" s="143">
        <v>7089</v>
      </c>
      <c r="J746" s="145">
        <v>1</v>
      </c>
      <c r="K746" s="93"/>
      <c r="L746" s="150"/>
      <c r="M746" s="150"/>
      <c r="N746" s="150"/>
      <c r="O746" s="150"/>
      <c r="P746" t="s" s="158">
        <v>8968</v>
      </c>
      <c r="Q746" t="s" s="143">
        <v>8956</v>
      </c>
    </row>
    <row r="747" ht="30.95" customHeight="1">
      <c r="A747" s="148">
        <v>12</v>
      </c>
      <c r="B747" t="s" s="143">
        <v>259</v>
      </c>
      <c r="C747" t="s" s="143">
        <v>8953</v>
      </c>
      <c r="D747" t="s" s="194">
        <v>8941</v>
      </c>
      <c r="E747" t="s" s="38">
        <v>8969</v>
      </c>
      <c r="F747" t="s" s="143">
        <v>6999</v>
      </c>
      <c r="G747" t="s" s="143">
        <v>7036</v>
      </c>
      <c r="H747" t="s" s="143">
        <v>7037</v>
      </c>
      <c r="I747" t="s" s="143">
        <v>7089</v>
      </c>
      <c r="J747" s="145">
        <v>1</v>
      </c>
      <c r="K747" s="93"/>
      <c r="L747" s="150"/>
      <c r="M747" s="150"/>
      <c r="N747" s="150"/>
      <c r="O747" s="150"/>
      <c r="P747" t="s" s="158">
        <v>8970</v>
      </c>
      <c r="Q747" t="s" s="143">
        <v>8956</v>
      </c>
    </row>
    <row r="748" ht="30.95" customHeight="1">
      <c r="A748" s="148">
        <v>13</v>
      </c>
      <c r="B748" t="s" s="143">
        <v>259</v>
      </c>
      <c r="C748" t="s" s="143">
        <v>8971</v>
      </c>
      <c r="D748" t="s" s="194">
        <v>8941</v>
      </c>
      <c r="E748" t="s" s="38">
        <v>8972</v>
      </c>
      <c r="F748" t="s" s="143">
        <v>6999</v>
      </c>
      <c r="G748" t="s" s="143">
        <v>7255</v>
      </c>
      <c r="H748" t="s" s="143">
        <v>7010</v>
      </c>
      <c r="I748" t="s" s="143">
        <v>7003</v>
      </c>
      <c r="J748" s="145">
        <v>1</v>
      </c>
      <c r="K748" s="93"/>
      <c r="L748" s="150"/>
      <c r="M748" s="150"/>
      <c r="N748" s="150"/>
      <c r="O748" s="150"/>
      <c r="P748" t="s" s="146">
        <v>8973</v>
      </c>
      <c r="Q748" t="s" s="143">
        <v>8974</v>
      </c>
    </row>
    <row r="749" ht="30.95" customHeight="1">
      <c r="A749" s="148">
        <v>14</v>
      </c>
      <c r="B749" t="s" s="143">
        <v>259</v>
      </c>
      <c r="C749" t="s" s="143">
        <v>8971</v>
      </c>
      <c r="D749" t="s" s="194">
        <v>8941</v>
      </c>
      <c r="E749" t="s" s="38">
        <v>8975</v>
      </c>
      <c r="F749" t="s" s="143">
        <v>6999</v>
      </c>
      <c r="G749" t="s" s="143">
        <v>7009</v>
      </c>
      <c r="H749" t="s" s="143">
        <v>7193</v>
      </c>
      <c r="I749" t="s" s="143">
        <v>7003</v>
      </c>
      <c r="J749" s="145">
        <v>1</v>
      </c>
      <c r="K749" s="93"/>
      <c r="L749" s="150"/>
      <c r="M749" s="150"/>
      <c r="N749" s="150"/>
      <c r="O749" s="150"/>
      <c r="P749" t="s" s="146">
        <v>8976</v>
      </c>
      <c r="Q749" t="s" s="143">
        <v>8974</v>
      </c>
    </row>
    <row r="750" ht="30.95" customHeight="1">
      <c r="A750" s="148">
        <v>15</v>
      </c>
      <c r="B750" t="s" s="143">
        <v>259</v>
      </c>
      <c r="C750" t="s" s="143">
        <v>8971</v>
      </c>
      <c r="D750" t="s" s="194">
        <v>8941</v>
      </c>
      <c r="E750" t="s" s="38">
        <v>8977</v>
      </c>
      <c r="F750" t="s" s="143">
        <v>6999</v>
      </c>
      <c r="G750" t="s" s="143">
        <v>7009</v>
      </c>
      <c r="H750" t="s" s="143">
        <v>7193</v>
      </c>
      <c r="I750" t="s" s="143">
        <v>7003</v>
      </c>
      <c r="J750" s="145">
        <v>1</v>
      </c>
      <c r="K750" s="93"/>
      <c r="L750" s="150"/>
      <c r="M750" s="150"/>
      <c r="N750" s="150"/>
      <c r="O750" s="150"/>
      <c r="P750" t="s" s="146">
        <v>8978</v>
      </c>
      <c r="Q750" t="s" s="143">
        <v>8974</v>
      </c>
    </row>
    <row r="751" ht="30.95" customHeight="1">
      <c r="A751" s="148">
        <v>16</v>
      </c>
      <c r="B751" t="s" s="143">
        <v>259</v>
      </c>
      <c r="C751" t="s" s="143">
        <v>8971</v>
      </c>
      <c r="D751" t="s" s="194">
        <v>8941</v>
      </c>
      <c r="E751" t="s" s="38">
        <v>8979</v>
      </c>
      <c r="F751" t="s" s="143">
        <v>6999</v>
      </c>
      <c r="G751" t="s" s="143">
        <v>7009</v>
      </c>
      <c r="H751" t="s" s="143">
        <v>7193</v>
      </c>
      <c r="I751" t="s" s="143">
        <v>7003</v>
      </c>
      <c r="J751" s="145">
        <v>1</v>
      </c>
      <c r="K751" s="93"/>
      <c r="L751" s="150"/>
      <c r="M751" s="150"/>
      <c r="N751" s="150"/>
      <c r="O751" s="150"/>
      <c r="P751" t="s" s="146">
        <v>8980</v>
      </c>
      <c r="Q751" t="s" s="143">
        <v>8974</v>
      </c>
    </row>
    <row r="752" ht="30.95" customHeight="1">
      <c r="A752" s="148">
        <v>17</v>
      </c>
      <c r="B752" t="s" s="143">
        <v>80</v>
      </c>
      <c r="C752" t="s" s="143">
        <v>8981</v>
      </c>
      <c r="D752" t="s" s="194">
        <v>8941</v>
      </c>
      <c r="E752" t="s" s="38">
        <v>8982</v>
      </c>
      <c r="F752" t="s" s="143">
        <v>6999</v>
      </c>
      <c r="G752" t="s" s="143">
        <v>7036</v>
      </c>
      <c r="H752" t="s" s="143">
        <v>7099</v>
      </c>
      <c r="I752" t="s" s="143">
        <v>7100</v>
      </c>
      <c r="J752" s="145">
        <v>1</v>
      </c>
      <c r="K752" s="93"/>
      <c r="L752" s="150"/>
      <c r="M752" s="150"/>
      <c r="N752" s="150"/>
      <c r="O752" s="150"/>
      <c r="P752" t="s" s="146">
        <v>8983</v>
      </c>
      <c r="Q752" t="s" s="143">
        <v>8984</v>
      </c>
    </row>
    <row r="753" ht="30.95" customHeight="1">
      <c r="A753" s="148">
        <v>18</v>
      </c>
      <c r="B753" t="s" s="143">
        <v>80</v>
      </c>
      <c r="C753" t="s" s="143">
        <v>8981</v>
      </c>
      <c r="D753" t="s" s="194">
        <v>8941</v>
      </c>
      <c r="E753" t="s" s="38">
        <v>8985</v>
      </c>
      <c r="F753" t="s" s="143">
        <v>6999</v>
      </c>
      <c r="G753" t="s" s="143">
        <v>8908</v>
      </c>
      <c r="H753" t="s" s="143">
        <v>8016</v>
      </c>
      <c r="I753" t="s" s="143">
        <v>7351</v>
      </c>
      <c r="J753" s="145">
        <v>1</v>
      </c>
      <c r="K753" s="93"/>
      <c r="L753" s="150"/>
      <c r="M753" s="150"/>
      <c r="N753" s="150"/>
      <c r="O753" s="150"/>
      <c r="P753" t="s" s="146">
        <v>8986</v>
      </c>
      <c r="Q753" s="155"/>
    </row>
    <row r="754" ht="30.95" customHeight="1">
      <c r="A754" s="148">
        <v>19</v>
      </c>
      <c r="B754" t="s" s="143">
        <v>80</v>
      </c>
      <c r="C754" t="s" s="143">
        <v>8981</v>
      </c>
      <c r="D754" t="s" s="194">
        <v>8941</v>
      </c>
      <c r="E754" t="s" s="38">
        <v>8987</v>
      </c>
      <c r="F754" t="s" s="143">
        <v>6992</v>
      </c>
      <c r="G754" t="s" s="143">
        <v>8908</v>
      </c>
      <c r="H754" t="s" s="143">
        <v>8016</v>
      </c>
      <c r="I754" t="s" s="143">
        <v>7351</v>
      </c>
      <c r="J754" s="145">
        <v>1</v>
      </c>
      <c r="K754" s="93"/>
      <c r="L754" s="150"/>
      <c r="M754" s="150"/>
      <c r="N754" s="150"/>
      <c r="O754" s="150"/>
      <c r="P754" t="s" s="146">
        <v>8988</v>
      </c>
      <c r="Q754" s="155"/>
    </row>
    <row r="755" ht="30.95" customHeight="1">
      <c r="A755" s="148">
        <v>20</v>
      </c>
      <c r="B755" t="s" s="143">
        <v>80</v>
      </c>
      <c r="C755" t="s" s="143">
        <v>8981</v>
      </c>
      <c r="D755" t="s" s="194">
        <v>8941</v>
      </c>
      <c r="E755" t="s" s="38">
        <v>8989</v>
      </c>
      <c r="F755" t="s" s="143">
        <v>6999</v>
      </c>
      <c r="G755" t="s" s="143">
        <v>8908</v>
      </c>
      <c r="H755" t="s" s="143">
        <v>8016</v>
      </c>
      <c r="I755" t="s" s="143">
        <v>7351</v>
      </c>
      <c r="J755" s="145">
        <v>1</v>
      </c>
      <c r="K755" s="93"/>
      <c r="L755" s="150"/>
      <c r="M755" s="150"/>
      <c r="N755" s="150"/>
      <c r="O755" s="150"/>
      <c r="P755" t="s" s="146">
        <v>8990</v>
      </c>
      <c r="Q755" s="155"/>
    </row>
    <row r="756" ht="30.95" customHeight="1">
      <c r="A756" s="148">
        <v>21</v>
      </c>
      <c r="B756" t="s" s="143">
        <v>80</v>
      </c>
      <c r="C756" t="s" s="143">
        <v>8981</v>
      </c>
      <c r="D756" t="s" s="194">
        <v>8941</v>
      </c>
      <c r="E756" t="s" s="38">
        <v>8991</v>
      </c>
      <c r="F756" t="s" s="143">
        <v>6992</v>
      </c>
      <c r="G756" t="s" s="143">
        <v>8908</v>
      </c>
      <c r="H756" t="s" s="143">
        <v>8016</v>
      </c>
      <c r="I756" t="s" s="143">
        <v>7351</v>
      </c>
      <c r="J756" s="145">
        <v>1</v>
      </c>
      <c r="K756" s="93"/>
      <c r="L756" s="150"/>
      <c r="M756" s="150"/>
      <c r="N756" s="150"/>
      <c r="O756" s="150"/>
      <c r="P756" t="s" s="146">
        <v>8992</v>
      </c>
      <c r="Q756" s="155"/>
    </row>
    <row r="757" ht="30.95" customHeight="1">
      <c r="A757" s="148">
        <v>22</v>
      </c>
      <c r="B757" t="s" s="143">
        <v>80</v>
      </c>
      <c r="C757" t="s" s="143">
        <v>8981</v>
      </c>
      <c r="D757" t="s" s="194">
        <v>8941</v>
      </c>
      <c r="E757" t="s" s="38">
        <v>8993</v>
      </c>
      <c r="F757" t="s" s="143">
        <v>6992</v>
      </c>
      <c r="G757" t="s" s="143">
        <v>8908</v>
      </c>
      <c r="H757" t="s" s="143">
        <v>8016</v>
      </c>
      <c r="I757" t="s" s="143">
        <v>7351</v>
      </c>
      <c r="J757" s="145">
        <v>1</v>
      </c>
      <c r="K757" s="93"/>
      <c r="L757" s="150"/>
      <c r="M757" s="150"/>
      <c r="N757" s="150"/>
      <c r="O757" s="166"/>
      <c r="P757" t="s" s="38">
        <v>8994</v>
      </c>
      <c r="Q757" s="155"/>
    </row>
    <row r="758" ht="30.95" customHeight="1">
      <c r="A758" s="148">
        <v>23</v>
      </c>
      <c r="B758" t="s" s="143">
        <v>80</v>
      </c>
      <c r="C758" t="s" s="143">
        <v>8981</v>
      </c>
      <c r="D758" t="s" s="194">
        <v>8941</v>
      </c>
      <c r="E758" t="s" s="38">
        <v>8995</v>
      </c>
      <c r="F758" t="s" s="143">
        <v>6999</v>
      </c>
      <c r="G758" t="s" s="143">
        <v>8908</v>
      </c>
      <c r="H758" t="s" s="143">
        <v>8016</v>
      </c>
      <c r="I758" t="s" s="143">
        <v>7351</v>
      </c>
      <c r="J758" s="145">
        <v>1</v>
      </c>
      <c r="K758" s="93"/>
      <c r="L758" s="150"/>
      <c r="M758" s="150"/>
      <c r="N758" s="150"/>
      <c r="O758" s="166"/>
      <c r="P758" t="s" s="38">
        <v>8996</v>
      </c>
      <c r="Q758" s="155"/>
    </row>
    <row r="759" ht="30.95" customHeight="1">
      <c r="A759" s="148">
        <v>24</v>
      </c>
      <c r="B759" t="s" s="143">
        <v>198</v>
      </c>
      <c r="C759" t="s" s="143">
        <v>8997</v>
      </c>
      <c r="D759" t="s" s="194">
        <v>8941</v>
      </c>
      <c r="E759" t="s" s="38">
        <v>8998</v>
      </c>
      <c r="F759" t="s" s="143">
        <v>6992</v>
      </c>
      <c r="G759" t="s" s="143">
        <v>7018</v>
      </c>
      <c r="H759" t="s" s="143">
        <v>7516</v>
      </c>
      <c r="I759" t="s" s="143">
        <v>7020</v>
      </c>
      <c r="J759" s="145">
        <v>1</v>
      </c>
      <c r="K759" s="93"/>
      <c r="L759" s="150"/>
      <c r="M759" s="150"/>
      <c r="N759" s="150"/>
      <c r="O759" s="150"/>
      <c r="P759" t="s" s="146">
        <v>8999</v>
      </c>
      <c r="Q759" t="s" s="147">
        <v>9000</v>
      </c>
    </row>
    <row r="760" ht="30.95" customHeight="1">
      <c r="A760" s="148">
        <v>25</v>
      </c>
      <c r="B760" t="s" s="143">
        <v>198</v>
      </c>
      <c r="C760" t="s" s="143">
        <v>8997</v>
      </c>
      <c r="D760" t="s" s="194">
        <v>8941</v>
      </c>
      <c r="E760" t="s" s="38">
        <v>9001</v>
      </c>
      <c r="F760" t="s" s="143">
        <v>6999</v>
      </c>
      <c r="G760" t="s" s="143">
        <v>7036</v>
      </c>
      <c r="H760" t="s" s="143">
        <v>7037</v>
      </c>
      <c r="I760" t="s" s="143">
        <v>7089</v>
      </c>
      <c r="J760" s="145">
        <v>1</v>
      </c>
      <c r="K760" s="93"/>
      <c r="L760" s="150"/>
      <c r="M760" s="150"/>
      <c r="N760" s="150"/>
      <c r="O760" s="150"/>
      <c r="P760" t="s" s="146">
        <v>9002</v>
      </c>
      <c r="Q760" t="s" s="147">
        <v>9000</v>
      </c>
    </row>
    <row r="761" ht="30.95" customHeight="1">
      <c r="A761" s="148">
        <v>26</v>
      </c>
      <c r="B761" t="s" s="143">
        <v>259</v>
      </c>
      <c r="C761" t="s" s="143">
        <v>9003</v>
      </c>
      <c r="D761" t="s" s="194">
        <v>8941</v>
      </c>
      <c r="E761" t="s" s="38">
        <v>9004</v>
      </c>
      <c r="F761" t="s" s="143">
        <v>6999</v>
      </c>
      <c r="G761" t="s" s="143">
        <v>7036</v>
      </c>
      <c r="H761" t="s" s="143">
        <v>7037</v>
      </c>
      <c r="I761" t="s" s="143">
        <v>7020</v>
      </c>
      <c r="J761" s="145">
        <v>1</v>
      </c>
      <c r="K761" s="93"/>
      <c r="L761" s="150"/>
      <c r="M761" s="150"/>
      <c r="N761" s="150"/>
      <c r="O761" s="150"/>
      <c r="P761" t="s" s="146">
        <v>9005</v>
      </c>
      <c r="Q761" t="s" s="143">
        <v>9006</v>
      </c>
    </row>
    <row r="762" ht="30.95" customHeight="1">
      <c r="A762" s="148">
        <v>27</v>
      </c>
      <c r="B762" t="s" s="143">
        <v>259</v>
      </c>
      <c r="C762" t="s" s="143">
        <v>9003</v>
      </c>
      <c r="D762" t="s" s="194">
        <v>8941</v>
      </c>
      <c r="E762" t="s" s="38">
        <v>9007</v>
      </c>
      <c r="F762" t="s" s="143">
        <v>6992</v>
      </c>
      <c r="G762" t="s" s="143">
        <v>7018</v>
      </c>
      <c r="H762" t="s" s="143">
        <v>7222</v>
      </c>
      <c r="I762" t="s" s="143">
        <v>7020</v>
      </c>
      <c r="J762" s="145">
        <v>1</v>
      </c>
      <c r="K762" s="93"/>
      <c r="L762" s="150"/>
      <c r="M762" s="150"/>
      <c r="N762" s="150"/>
      <c r="O762" s="150"/>
      <c r="P762" t="s" s="146">
        <v>9008</v>
      </c>
      <c r="Q762" t="s" s="143">
        <v>9006</v>
      </c>
    </row>
    <row r="763" ht="30.95" customHeight="1">
      <c r="A763" s="148">
        <v>28</v>
      </c>
      <c r="B763" t="s" s="143">
        <v>259</v>
      </c>
      <c r="C763" t="s" s="143">
        <v>9003</v>
      </c>
      <c r="D763" t="s" s="194">
        <v>8941</v>
      </c>
      <c r="E763" t="s" s="38">
        <v>9009</v>
      </c>
      <c r="F763" t="s" s="143">
        <v>6999</v>
      </c>
      <c r="G763" t="s" s="143">
        <v>7036</v>
      </c>
      <c r="H763" t="s" s="143">
        <v>8016</v>
      </c>
      <c r="I763" t="s" s="143">
        <v>7089</v>
      </c>
      <c r="J763" s="145">
        <v>1</v>
      </c>
      <c r="K763" s="93"/>
      <c r="L763" s="150"/>
      <c r="M763" s="150"/>
      <c r="N763" s="150"/>
      <c r="O763" s="150"/>
      <c r="P763" t="s" s="158">
        <v>9010</v>
      </c>
      <c r="Q763" t="s" s="143">
        <v>9006</v>
      </c>
    </row>
    <row r="764" ht="30.95" customHeight="1">
      <c r="A764" s="148">
        <v>29</v>
      </c>
      <c r="B764" t="s" s="143">
        <v>259</v>
      </c>
      <c r="C764" t="s" s="143">
        <v>9003</v>
      </c>
      <c r="D764" t="s" s="194">
        <v>8941</v>
      </c>
      <c r="E764" t="s" s="38">
        <v>9011</v>
      </c>
      <c r="F764" t="s" s="143">
        <v>6999</v>
      </c>
      <c r="G764" t="s" s="143">
        <v>7036</v>
      </c>
      <c r="H764" t="s" s="143">
        <v>7037</v>
      </c>
      <c r="I764" t="s" s="143">
        <v>7089</v>
      </c>
      <c r="J764" s="145">
        <v>1</v>
      </c>
      <c r="K764" s="93"/>
      <c r="L764" s="150"/>
      <c r="M764" s="150"/>
      <c r="N764" s="150"/>
      <c r="O764" s="150"/>
      <c r="P764" t="s" s="158">
        <v>9012</v>
      </c>
      <c r="Q764" t="s" s="143">
        <v>9006</v>
      </c>
    </row>
    <row r="765" ht="30.95" customHeight="1">
      <c r="A765" s="148">
        <v>30</v>
      </c>
      <c r="B765" t="s" s="143">
        <v>259</v>
      </c>
      <c r="C765" t="s" s="143">
        <v>9003</v>
      </c>
      <c r="D765" t="s" s="194">
        <v>8941</v>
      </c>
      <c r="E765" t="s" s="38">
        <v>9013</v>
      </c>
      <c r="F765" t="s" s="143">
        <v>6992</v>
      </c>
      <c r="G765" t="s" s="143">
        <v>7036</v>
      </c>
      <c r="H765" t="s" s="143">
        <v>7037</v>
      </c>
      <c r="I765" t="s" s="143">
        <v>7089</v>
      </c>
      <c r="J765" s="145">
        <v>1</v>
      </c>
      <c r="K765" s="93"/>
      <c r="L765" s="150"/>
      <c r="M765" s="150"/>
      <c r="N765" s="150"/>
      <c r="O765" s="150"/>
      <c r="P765" t="s" s="158">
        <v>9014</v>
      </c>
      <c r="Q765" t="s" s="143">
        <v>9006</v>
      </c>
    </row>
    <row r="766" ht="30.95" customHeight="1">
      <c r="A766" s="148">
        <v>31</v>
      </c>
      <c r="B766" t="s" s="143">
        <v>259</v>
      </c>
      <c r="C766" t="s" s="143">
        <v>9015</v>
      </c>
      <c r="D766" t="s" s="194">
        <v>8941</v>
      </c>
      <c r="E766" t="s" s="38">
        <v>9016</v>
      </c>
      <c r="F766" t="s" s="143">
        <v>6999</v>
      </c>
      <c r="G766" t="s" s="143">
        <v>7036</v>
      </c>
      <c r="H766" t="s" s="143">
        <v>7037</v>
      </c>
      <c r="I766" t="s" s="143">
        <v>7089</v>
      </c>
      <c r="J766" s="145">
        <v>1</v>
      </c>
      <c r="K766" s="93"/>
      <c r="L766" s="150"/>
      <c r="M766" s="150"/>
      <c r="N766" s="150"/>
      <c r="O766" s="150"/>
      <c r="P766" t="s" s="158">
        <v>9017</v>
      </c>
      <c r="Q766" t="s" s="143">
        <v>9018</v>
      </c>
    </row>
    <row r="767" ht="30.95" customHeight="1">
      <c r="A767" s="148">
        <v>32</v>
      </c>
      <c r="B767" t="s" s="143">
        <v>259</v>
      </c>
      <c r="C767" t="s" s="143">
        <v>9015</v>
      </c>
      <c r="D767" t="s" s="194">
        <v>8941</v>
      </c>
      <c r="E767" t="s" s="38">
        <v>9019</v>
      </c>
      <c r="F767" t="s" s="143">
        <v>6992</v>
      </c>
      <c r="G767" t="s" s="143">
        <v>7036</v>
      </c>
      <c r="H767" t="s" s="143">
        <v>7037</v>
      </c>
      <c r="I767" t="s" s="143">
        <v>7089</v>
      </c>
      <c r="J767" s="145">
        <v>1</v>
      </c>
      <c r="K767" s="93"/>
      <c r="L767" s="150"/>
      <c r="M767" s="150"/>
      <c r="N767" s="150"/>
      <c r="O767" s="150"/>
      <c r="P767" t="s" s="158">
        <v>9020</v>
      </c>
      <c r="Q767" t="s" s="143">
        <v>9018</v>
      </c>
    </row>
    <row r="768" ht="30.95" customHeight="1">
      <c r="A768" s="148">
        <v>33</v>
      </c>
      <c r="B768" t="s" s="143">
        <v>259</v>
      </c>
      <c r="C768" t="s" s="143">
        <v>9015</v>
      </c>
      <c r="D768" t="s" s="194">
        <v>8941</v>
      </c>
      <c r="E768" t="s" s="38">
        <v>9021</v>
      </c>
      <c r="F768" t="s" s="143">
        <v>6999</v>
      </c>
      <c r="G768" t="s" s="143">
        <v>7036</v>
      </c>
      <c r="H768" t="s" s="143">
        <v>8016</v>
      </c>
      <c r="I768" t="s" s="143">
        <v>7089</v>
      </c>
      <c r="J768" s="145">
        <v>1</v>
      </c>
      <c r="K768" s="93"/>
      <c r="L768" s="150"/>
      <c r="M768" s="150"/>
      <c r="N768" s="150"/>
      <c r="O768" s="150"/>
      <c r="P768" t="s" s="158">
        <v>9022</v>
      </c>
      <c r="Q768" t="s" s="143">
        <v>9018</v>
      </c>
    </row>
    <row r="769" ht="30.95" customHeight="1">
      <c r="A769" s="148">
        <v>34</v>
      </c>
      <c r="B769" t="s" s="143">
        <v>259</v>
      </c>
      <c r="C769" t="s" s="143">
        <v>9015</v>
      </c>
      <c r="D769" t="s" s="194">
        <v>8941</v>
      </c>
      <c r="E769" t="s" s="38">
        <v>9023</v>
      </c>
      <c r="F769" t="s" s="143">
        <v>6992</v>
      </c>
      <c r="G769" t="s" s="143">
        <v>7036</v>
      </c>
      <c r="H769" t="s" s="143">
        <v>8016</v>
      </c>
      <c r="I769" t="s" s="143">
        <v>7089</v>
      </c>
      <c r="J769" s="145">
        <v>1</v>
      </c>
      <c r="K769" s="93"/>
      <c r="L769" s="150"/>
      <c r="M769" s="150"/>
      <c r="N769" s="150"/>
      <c r="O769" s="150"/>
      <c r="P769" t="s" s="158">
        <v>9024</v>
      </c>
      <c r="Q769" t="s" s="143">
        <v>9018</v>
      </c>
    </row>
    <row r="770" ht="30.95" customHeight="1">
      <c r="A770" s="148">
        <v>35</v>
      </c>
      <c r="B770" t="s" s="143">
        <v>259</v>
      </c>
      <c r="C770" t="s" s="143">
        <v>9025</v>
      </c>
      <c r="D770" t="s" s="194">
        <v>8941</v>
      </c>
      <c r="E770" t="s" s="38">
        <v>9026</v>
      </c>
      <c r="F770" t="s" s="143">
        <v>6999</v>
      </c>
      <c r="G770" t="s" s="143">
        <v>7036</v>
      </c>
      <c r="H770" t="s" s="143">
        <v>7037</v>
      </c>
      <c r="I770" t="s" s="143">
        <v>7089</v>
      </c>
      <c r="J770" s="145">
        <v>1</v>
      </c>
      <c r="K770" s="93"/>
      <c r="L770" s="150"/>
      <c r="M770" s="150"/>
      <c r="N770" s="150"/>
      <c r="O770" s="150"/>
      <c r="P770" t="s" s="158">
        <v>9027</v>
      </c>
      <c r="Q770" t="s" s="143">
        <v>9028</v>
      </c>
    </row>
    <row r="771" ht="30.95" customHeight="1">
      <c r="A771" s="148">
        <v>36</v>
      </c>
      <c r="B771" t="s" s="143">
        <v>259</v>
      </c>
      <c r="C771" t="s" s="143">
        <v>9025</v>
      </c>
      <c r="D771" t="s" s="194">
        <v>8941</v>
      </c>
      <c r="E771" t="s" s="38">
        <v>9029</v>
      </c>
      <c r="F771" t="s" s="143">
        <v>6999</v>
      </c>
      <c r="G771" t="s" s="143">
        <v>7036</v>
      </c>
      <c r="H771" t="s" s="143">
        <v>7037</v>
      </c>
      <c r="I771" t="s" s="143">
        <v>7089</v>
      </c>
      <c r="J771" s="145">
        <v>1</v>
      </c>
      <c r="K771" s="93"/>
      <c r="L771" s="150"/>
      <c r="M771" s="150"/>
      <c r="N771" s="150"/>
      <c r="O771" s="150"/>
      <c r="P771" t="s" s="158">
        <v>9030</v>
      </c>
      <c r="Q771" t="s" s="143">
        <v>9028</v>
      </c>
    </row>
    <row r="772" ht="30.95" customHeight="1">
      <c r="A772" s="148">
        <v>37</v>
      </c>
      <c r="B772" t="s" s="143">
        <v>259</v>
      </c>
      <c r="C772" t="s" s="143">
        <v>9025</v>
      </c>
      <c r="D772" t="s" s="194">
        <v>8941</v>
      </c>
      <c r="E772" t="s" s="38">
        <v>9031</v>
      </c>
      <c r="F772" t="s" s="143">
        <v>6999</v>
      </c>
      <c r="G772" t="s" s="143">
        <v>7036</v>
      </c>
      <c r="H772" t="s" s="143">
        <v>7037</v>
      </c>
      <c r="I772" t="s" s="143">
        <v>7089</v>
      </c>
      <c r="J772" s="145">
        <v>1</v>
      </c>
      <c r="K772" s="93"/>
      <c r="L772" s="150"/>
      <c r="M772" s="150"/>
      <c r="N772" s="150"/>
      <c r="O772" s="150"/>
      <c r="P772" t="s" s="158">
        <v>9032</v>
      </c>
      <c r="Q772" t="s" s="143">
        <v>9028</v>
      </c>
    </row>
    <row r="773" ht="30.95" customHeight="1">
      <c r="A773" s="148">
        <v>38</v>
      </c>
      <c r="B773" t="s" s="143">
        <v>259</v>
      </c>
      <c r="C773" t="s" s="143">
        <v>9025</v>
      </c>
      <c r="D773" t="s" s="194">
        <v>8941</v>
      </c>
      <c r="E773" t="s" s="38">
        <v>9033</v>
      </c>
      <c r="F773" t="s" s="143">
        <v>6992</v>
      </c>
      <c r="G773" t="s" s="143">
        <v>7036</v>
      </c>
      <c r="H773" t="s" s="143">
        <v>7037</v>
      </c>
      <c r="I773" t="s" s="143">
        <v>7089</v>
      </c>
      <c r="J773" s="145">
        <v>1</v>
      </c>
      <c r="K773" s="93"/>
      <c r="L773" s="150"/>
      <c r="M773" s="150"/>
      <c r="N773" s="150"/>
      <c r="O773" s="150"/>
      <c r="P773" t="s" s="158">
        <v>9034</v>
      </c>
      <c r="Q773" t="s" s="143">
        <v>9028</v>
      </c>
    </row>
    <row r="774" ht="30.95" customHeight="1">
      <c r="A774" s="148">
        <v>39</v>
      </c>
      <c r="B774" t="s" s="143">
        <v>259</v>
      </c>
      <c r="C774" t="s" s="143">
        <v>9025</v>
      </c>
      <c r="D774" t="s" s="194">
        <v>8941</v>
      </c>
      <c r="E774" t="s" s="38">
        <v>9035</v>
      </c>
      <c r="F774" t="s" s="143">
        <v>6999</v>
      </c>
      <c r="G774" t="s" s="143">
        <v>7036</v>
      </c>
      <c r="H774" t="s" s="143">
        <v>7037</v>
      </c>
      <c r="I774" t="s" s="143">
        <v>7089</v>
      </c>
      <c r="J774" s="145">
        <v>1</v>
      </c>
      <c r="K774" s="93"/>
      <c r="L774" s="150"/>
      <c r="M774" s="150"/>
      <c r="N774" s="150"/>
      <c r="O774" s="150"/>
      <c r="P774" t="s" s="146">
        <v>9036</v>
      </c>
      <c r="Q774" t="s" s="143">
        <v>9028</v>
      </c>
    </row>
    <row r="775" ht="30.95" customHeight="1">
      <c r="A775" s="148">
        <v>40</v>
      </c>
      <c r="B775" t="s" s="143">
        <v>259</v>
      </c>
      <c r="C775" t="s" s="143">
        <v>9025</v>
      </c>
      <c r="D775" t="s" s="194">
        <v>8941</v>
      </c>
      <c r="E775" t="s" s="38">
        <v>9037</v>
      </c>
      <c r="F775" t="s" s="143">
        <v>6992</v>
      </c>
      <c r="G775" t="s" s="143">
        <v>7036</v>
      </c>
      <c r="H775" t="s" s="143">
        <v>7037</v>
      </c>
      <c r="I775" t="s" s="143">
        <v>7089</v>
      </c>
      <c r="J775" s="145">
        <v>1</v>
      </c>
      <c r="K775" s="93"/>
      <c r="L775" s="150"/>
      <c r="M775" s="150"/>
      <c r="N775" s="150"/>
      <c r="O775" s="150"/>
      <c r="P775" t="s" s="146">
        <v>9038</v>
      </c>
      <c r="Q775" t="s" s="143">
        <v>9028</v>
      </c>
    </row>
    <row r="776" ht="30.95" customHeight="1">
      <c r="A776" s="148">
        <v>41</v>
      </c>
      <c r="B776" t="s" s="143">
        <v>259</v>
      </c>
      <c r="C776" t="s" s="143">
        <v>9039</v>
      </c>
      <c r="D776" t="s" s="194">
        <v>8941</v>
      </c>
      <c r="E776" t="s" s="38">
        <v>9040</v>
      </c>
      <c r="F776" t="s" s="143">
        <v>6999</v>
      </c>
      <c r="G776" t="s" s="143">
        <v>8908</v>
      </c>
      <c r="H776" t="s" s="143">
        <v>7139</v>
      </c>
      <c r="I776" t="s" s="143">
        <v>7089</v>
      </c>
      <c r="J776" s="145">
        <v>1</v>
      </c>
      <c r="K776" s="93"/>
      <c r="L776" s="150"/>
      <c r="M776" s="150"/>
      <c r="N776" s="150"/>
      <c r="O776" s="150"/>
      <c r="P776" t="s" s="146">
        <v>9041</v>
      </c>
      <c r="Q776" t="s" s="143">
        <v>9042</v>
      </c>
    </row>
    <row r="777" ht="30.95" customHeight="1">
      <c r="A777" s="148">
        <v>42</v>
      </c>
      <c r="B777" t="s" s="143">
        <v>259</v>
      </c>
      <c r="C777" t="s" s="143">
        <v>9039</v>
      </c>
      <c r="D777" t="s" s="194">
        <v>8941</v>
      </c>
      <c r="E777" t="s" s="38">
        <v>9043</v>
      </c>
      <c r="F777" t="s" s="143">
        <v>6999</v>
      </c>
      <c r="G777" t="s" s="143">
        <v>7036</v>
      </c>
      <c r="H777" t="s" s="143">
        <v>7037</v>
      </c>
      <c r="I777" t="s" s="143">
        <v>7089</v>
      </c>
      <c r="J777" s="145">
        <v>1</v>
      </c>
      <c r="K777" s="93"/>
      <c r="L777" s="150"/>
      <c r="M777" s="150"/>
      <c r="N777" s="150"/>
      <c r="O777" s="150"/>
      <c r="P777" t="s" s="146">
        <v>9044</v>
      </c>
      <c r="Q777" t="s" s="143">
        <v>9042</v>
      </c>
    </row>
    <row r="778" ht="30.95" customHeight="1">
      <c r="A778" s="148">
        <v>43</v>
      </c>
      <c r="B778" t="s" s="143">
        <v>259</v>
      </c>
      <c r="C778" t="s" s="143">
        <v>9039</v>
      </c>
      <c r="D778" t="s" s="194">
        <v>8941</v>
      </c>
      <c r="E778" t="s" s="38">
        <v>9045</v>
      </c>
      <c r="F778" t="s" s="143">
        <v>6999</v>
      </c>
      <c r="G778" t="s" s="143">
        <v>7045</v>
      </c>
      <c r="H778" t="s" s="143">
        <v>7088</v>
      </c>
      <c r="I778" t="s" s="143">
        <v>7089</v>
      </c>
      <c r="J778" s="37">
        <v>1</v>
      </c>
      <c r="K778" s="93"/>
      <c r="L778" s="150"/>
      <c r="M778" s="150"/>
      <c r="N778" s="150"/>
      <c r="O778" s="150"/>
      <c r="P778" t="s" s="146">
        <v>9036</v>
      </c>
      <c r="Q778" t="s" s="143">
        <v>9042</v>
      </c>
    </row>
    <row r="779" ht="30.95" customHeight="1">
      <c r="A779" s="148">
        <v>44</v>
      </c>
      <c r="B779" t="s" s="143">
        <v>259</v>
      </c>
      <c r="C779" t="s" s="143">
        <v>9039</v>
      </c>
      <c r="D779" t="s" s="194">
        <v>8941</v>
      </c>
      <c r="E779" t="s" s="38">
        <v>9046</v>
      </c>
      <c r="F779" t="s" s="143">
        <v>6999</v>
      </c>
      <c r="G779" t="s" s="143">
        <v>7045</v>
      </c>
      <c r="H779" t="s" s="143">
        <v>7088</v>
      </c>
      <c r="I779" t="s" s="143">
        <v>7089</v>
      </c>
      <c r="J779" s="37">
        <v>1</v>
      </c>
      <c r="K779" s="93"/>
      <c r="L779" s="150"/>
      <c r="M779" s="150"/>
      <c r="N779" s="150"/>
      <c r="O779" s="150"/>
      <c r="P779" t="s" s="146">
        <v>9038</v>
      </c>
      <c r="Q779" t="s" s="143">
        <v>9042</v>
      </c>
    </row>
    <row r="780" ht="30.95" customHeight="1">
      <c r="A780" s="148">
        <v>45</v>
      </c>
      <c r="B780" t="s" s="143">
        <v>259</v>
      </c>
      <c r="C780" t="s" s="143">
        <v>9047</v>
      </c>
      <c r="D780" t="s" s="194">
        <v>8941</v>
      </c>
      <c r="E780" t="s" s="38">
        <v>9048</v>
      </c>
      <c r="F780" t="s" s="143">
        <v>6999</v>
      </c>
      <c r="G780" t="s" s="143">
        <v>7036</v>
      </c>
      <c r="H780" t="s" s="143">
        <v>7037</v>
      </c>
      <c r="I780" t="s" s="143">
        <v>7089</v>
      </c>
      <c r="J780" s="145">
        <v>1</v>
      </c>
      <c r="K780" s="93"/>
      <c r="L780" s="150"/>
      <c r="M780" s="150"/>
      <c r="N780" s="150"/>
      <c r="O780" s="150"/>
      <c r="P780" t="s" s="158">
        <v>9049</v>
      </c>
      <c r="Q780" t="s" s="143">
        <v>9050</v>
      </c>
    </row>
    <row r="781" ht="30.95" customHeight="1">
      <c r="A781" s="148">
        <v>46</v>
      </c>
      <c r="B781" t="s" s="143">
        <v>259</v>
      </c>
      <c r="C781" t="s" s="143">
        <v>9047</v>
      </c>
      <c r="D781" t="s" s="194">
        <v>8941</v>
      </c>
      <c r="E781" t="s" s="38">
        <v>9051</v>
      </c>
      <c r="F781" t="s" s="143">
        <v>6999</v>
      </c>
      <c r="G781" t="s" s="143">
        <v>7036</v>
      </c>
      <c r="H781" t="s" s="143">
        <v>7037</v>
      </c>
      <c r="I781" t="s" s="143">
        <v>7089</v>
      </c>
      <c r="J781" s="145">
        <v>1</v>
      </c>
      <c r="K781" s="93"/>
      <c r="L781" s="150"/>
      <c r="M781" s="150"/>
      <c r="N781" s="150"/>
      <c r="O781" s="150"/>
      <c r="P781" t="s" s="158">
        <v>9052</v>
      </c>
      <c r="Q781" t="s" s="143">
        <v>9050</v>
      </c>
    </row>
    <row r="782" ht="30.95" customHeight="1">
      <c r="A782" s="148">
        <v>47</v>
      </c>
      <c r="B782" t="s" s="143">
        <v>259</v>
      </c>
      <c r="C782" t="s" s="143">
        <v>9053</v>
      </c>
      <c r="D782" t="s" s="194">
        <v>8941</v>
      </c>
      <c r="E782" t="s" s="38">
        <v>9054</v>
      </c>
      <c r="F782" t="s" s="143">
        <v>6999</v>
      </c>
      <c r="G782" t="s" s="143">
        <v>7045</v>
      </c>
      <c r="H782" t="s" s="143">
        <v>7088</v>
      </c>
      <c r="I782" t="s" s="143">
        <v>7089</v>
      </c>
      <c r="J782" s="145">
        <v>1</v>
      </c>
      <c r="K782" s="93"/>
      <c r="L782" s="150"/>
      <c r="M782" s="150"/>
      <c r="N782" s="150"/>
      <c r="O782" s="150"/>
      <c r="P782" t="s" s="158">
        <v>9055</v>
      </c>
      <c r="Q782" t="s" s="143">
        <v>9056</v>
      </c>
    </row>
    <row r="783" ht="30.95" customHeight="1">
      <c r="A783" s="148">
        <v>48</v>
      </c>
      <c r="B783" t="s" s="143">
        <v>259</v>
      </c>
      <c r="C783" t="s" s="143">
        <v>9053</v>
      </c>
      <c r="D783" t="s" s="194">
        <v>8941</v>
      </c>
      <c r="E783" t="s" s="38">
        <v>9057</v>
      </c>
      <c r="F783" t="s" s="143">
        <v>6999</v>
      </c>
      <c r="G783" s="145">
        <v>3.7</v>
      </c>
      <c r="H783" t="s" s="143">
        <v>7088</v>
      </c>
      <c r="I783" t="s" s="143">
        <v>7089</v>
      </c>
      <c r="J783" s="145">
        <v>1</v>
      </c>
      <c r="K783" s="93"/>
      <c r="L783" s="150"/>
      <c r="M783" s="150"/>
      <c r="N783" s="150"/>
      <c r="O783" s="150"/>
      <c r="P783" t="s" s="158">
        <v>9058</v>
      </c>
      <c r="Q783" t="s" s="143">
        <v>9056</v>
      </c>
    </row>
    <row r="784" ht="30.95" customHeight="1">
      <c r="A784" s="148">
        <v>49</v>
      </c>
      <c r="B784" t="s" s="143">
        <v>259</v>
      </c>
      <c r="C784" t="s" s="143">
        <v>9053</v>
      </c>
      <c r="D784" t="s" s="194">
        <v>8941</v>
      </c>
      <c r="E784" t="s" s="38">
        <v>9059</v>
      </c>
      <c r="F784" t="s" s="143">
        <v>6999</v>
      </c>
      <c r="G784" t="s" s="143">
        <v>7293</v>
      </c>
      <c r="H784" t="s" s="143">
        <v>7099</v>
      </c>
      <c r="I784" t="s" s="143">
        <v>7100</v>
      </c>
      <c r="J784" s="145">
        <v>1</v>
      </c>
      <c r="K784" s="93"/>
      <c r="L784" s="150"/>
      <c r="M784" s="150"/>
      <c r="N784" s="150"/>
      <c r="O784" s="150"/>
      <c r="P784" t="s" s="158">
        <v>9060</v>
      </c>
      <c r="Q784" t="s" s="143">
        <v>9056</v>
      </c>
    </row>
    <row r="785" ht="30.95" customHeight="1">
      <c r="A785" s="148">
        <v>50</v>
      </c>
      <c r="B785" t="s" s="143">
        <v>259</v>
      </c>
      <c r="C785" t="s" s="143">
        <v>9061</v>
      </c>
      <c r="D785" t="s" s="194">
        <v>8941</v>
      </c>
      <c r="E785" t="s" s="38">
        <v>9062</v>
      </c>
      <c r="F785" t="s" s="143">
        <v>6992</v>
      </c>
      <c r="G785" t="s" s="143">
        <v>7031</v>
      </c>
      <c r="H785" t="s" s="143">
        <v>7341</v>
      </c>
      <c r="I785" t="s" s="143">
        <v>7038</v>
      </c>
      <c r="J785" s="145">
        <v>1</v>
      </c>
      <c r="K785" s="93"/>
      <c r="L785" s="150"/>
      <c r="M785" s="150"/>
      <c r="N785" s="150"/>
      <c r="O785" s="150"/>
      <c r="P785" t="s" s="158">
        <v>9063</v>
      </c>
      <c r="Q785" t="s" s="143">
        <v>9064</v>
      </c>
    </row>
    <row r="786" ht="30.95" customHeight="1">
      <c r="A786" s="148">
        <v>51</v>
      </c>
      <c r="B786" t="s" s="143">
        <v>259</v>
      </c>
      <c r="C786" t="s" s="143">
        <v>9061</v>
      </c>
      <c r="D786" t="s" s="194">
        <v>8941</v>
      </c>
      <c r="E786" t="s" s="38">
        <v>9065</v>
      </c>
      <c r="F786" t="s" s="143">
        <v>6999</v>
      </c>
      <c r="G786" t="s" s="143">
        <v>7337</v>
      </c>
      <c r="H786" t="s" s="143">
        <v>7341</v>
      </c>
      <c r="I786" t="s" s="143">
        <v>7038</v>
      </c>
      <c r="J786" s="145">
        <v>1</v>
      </c>
      <c r="K786" s="93"/>
      <c r="L786" s="150"/>
      <c r="M786" s="150"/>
      <c r="N786" s="150"/>
      <c r="O786" s="150"/>
      <c r="P786" t="s" s="158">
        <v>9066</v>
      </c>
      <c r="Q786" t="s" s="143">
        <v>9064</v>
      </c>
    </row>
    <row r="787" ht="30.95" customHeight="1">
      <c r="A787" s="148">
        <v>52</v>
      </c>
      <c r="B787" t="s" s="143">
        <v>198</v>
      </c>
      <c r="C787" t="s" s="143">
        <v>9067</v>
      </c>
      <c r="D787" t="s" s="194">
        <v>8941</v>
      </c>
      <c r="E787" t="s" s="38">
        <v>9068</v>
      </c>
      <c r="F787" t="s" s="143">
        <v>6999</v>
      </c>
      <c r="G787" t="s" s="143">
        <v>7036</v>
      </c>
      <c r="H787" t="s" s="143">
        <v>8285</v>
      </c>
      <c r="I787" t="s" s="143">
        <v>7100</v>
      </c>
      <c r="J787" s="145">
        <v>1</v>
      </c>
      <c r="K787" s="93"/>
      <c r="L787" s="150"/>
      <c r="M787" s="150"/>
      <c r="N787" s="150"/>
      <c r="O787" s="150"/>
      <c r="P787" t="s" s="146">
        <v>9069</v>
      </c>
      <c r="Q787" t="s" s="143">
        <v>9070</v>
      </c>
    </row>
    <row r="788" ht="30.95" customHeight="1">
      <c r="A788" s="148">
        <v>53</v>
      </c>
      <c r="B788" t="s" s="143">
        <v>259</v>
      </c>
      <c r="C788" t="s" s="143">
        <v>9071</v>
      </c>
      <c r="D788" t="s" s="194">
        <v>8941</v>
      </c>
      <c r="E788" t="s" s="38">
        <v>9072</v>
      </c>
      <c r="F788" t="s" s="143">
        <v>6999</v>
      </c>
      <c r="G788" t="s" s="143">
        <v>7036</v>
      </c>
      <c r="H788" t="s" s="143">
        <v>7037</v>
      </c>
      <c r="I788" t="s" s="143">
        <v>7089</v>
      </c>
      <c r="J788" s="145">
        <v>1</v>
      </c>
      <c r="K788" s="93"/>
      <c r="L788" s="150"/>
      <c r="M788" s="150"/>
      <c r="N788" s="150"/>
      <c r="O788" s="150"/>
      <c r="P788" t="s" s="158">
        <v>9073</v>
      </c>
      <c r="Q788" t="s" s="143">
        <v>9074</v>
      </c>
    </row>
    <row r="789" ht="30.95" customHeight="1">
      <c r="A789" s="148">
        <v>54</v>
      </c>
      <c r="B789" t="s" s="143">
        <v>259</v>
      </c>
      <c r="C789" t="s" s="143">
        <v>9071</v>
      </c>
      <c r="D789" t="s" s="194">
        <v>8941</v>
      </c>
      <c r="E789" t="s" s="38">
        <v>9075</v>
      </c>
      <c r="F789" t="s" s="143">
        <v>6999</v>
      </c>
      <c r="G789" t="s" s="143">
        <v>7036</v>
      </c>
      <c r="H789" t="s" s="143">
        <v>7037</v>
      </c>
      <c r="I789" t="s" s="143">
        <v>7089</v>
      </c>
      <c r="J789" s="145">
        <v>1</v>
      </c>
      <c r="K789" s="93"/>
      <c r="L789" s="150"/>
      <c r="M789" s="150"/>
      <c r="N789" s="150"/>
      <c r="O789" s="150"/>
      <c r="P789" t="s" s="158">
        <v>9076</v>
      </c>
      <c r="Q789" t="s" s="143">
        <v>9074</v>
      </c>
    </row>
    <row r="790" ht="30.95" customHeight="1">
      <c r="A790" s="148">
        <v>55</v>
      </c>
      <c r="B790" t="s" s="143">
        <v>198</v>
      </c>
      <c r="C790" t="s" s="143">
        <v>9077</v>
      </c>
      <c r="D790" t="s" s="194">
        <v>8941</v>
      </c>
      <c r="E790" t="s" s="38">
        <v>9078</v>
      </c>
      <c r="F790" t="s" s="143">
        <v>6999</v>
      </c>
      <c r="G790" t="s" s="143">
        <v>7104</v>
      </c>
      <c r="H790" t="s" s="143">
        <v>7046</v>
      </c>
      <c r="I790" t="s" s="143">
        <v>7020</v>
      </c>
      <c r="J790" s="145">
        <v>1</v>
      </c>
      <c r="K790" s="93"/>
      <c r="L790" s="150"/>
      <c r="M790" s="150"/>
      <c r="N790" s="150"/>
      <c r="O790" s="150"/>
      <c r="P790" t="s" s="146">
        <v>9079</v>
      </c>
      <c r="Q790" s="155"/>
    </row>
    <row r="791" ht="30.95" customHeight="1">
      <c r="A791" s="148">
        <v>56</v>
      </c>
      <c r="B791" t="s" s="38">
        <v>198</v>
      </c>
      <c r="C791" t="s" s="143">
        <v>9077</v>
      </c>
      <c r="D791" t="s" s="194">
        <v>8941</v>
      </c>
      <c r="E791" t="s" s="38">
        <v>9080</v>
      </c>
      <c r="F791" t="s" s="143">
        <v>6999</v>
      </c>
      <c r="G791" t="s" s="143">
        <v>7104</v>
      </c>
      <c r="H791" t="s" s="143">
        <v>7046</v>
      </c>
      <c r="I791" t="s" s="143">
        <v>7020</v>
      </c>
      <c r="J791" s="145">
        <v>1</v>
      </c>
      <c r="K791" s="93"/>
      <c r="L791" s="150"/>
      <c r="M791" s="150"/>
      <c r="N791" s="150"/>
      <c r="O791" s="150"/>
      <c r="P791" t="s" s="146">
        <v>9081</v>
      </c>
      <c r="Q791" s="39"/>
    </row>
    <row r="792" ht="30.95" customHeight="1">
      <c r="A792" s="148">
        <v>57</v>
      </c>
      <c r="B792" t="s" s="38">
        <v>259</v>
      </c>
      <c r="C792" t="s" s="143">
        <v>9082</v>
      </c>
      <c r="D792" t="s" s="194">
        <v>8941</v>
      </c>
      <c r="E792" t="s" s="38">
        <v>9083</v>
      </c>
      <c r="F792" t="s" s="143">
        <v>6999</v>
      </c>
      <c r="G792" t="s" s="143">
        <v>7036</v>
      </c>
      <c r="H792" t="s" s="143">
        <v>7037</v>
      </c>
      <c r="I792" t="s" s="143">
        <v>7089</v>
      </c>
      <c r="J792" s="145">
        <v>1</v>
      </c>
      <c r="K792" s="93"/>
      <c r="L792" s="150"/>
      <c r="M792" s="150"/>
      <c r="N792" s="150"/>
      <c r="O792" s="150"/>
      <c r="P792" t="s" s="146">
        <v>9084</v>
      </c>
      <c r="Q792" s="39"/>
    </row>
    <row r="793" ht="30.95" customHeight="1">
      <c r="A793" s="148">
        <v>58</v>
      </c>
      <c r="B793" t="s" s="38">
        <v>259</v>
      </c>
      <c r="C793" t="s" s="143">
        <v>9082</v>
      </c>
      <c r="D793" t="s" s="194">
        <v>8941</v>
      </c>
      <c r="E793" t="s" s="38">
        <v>9085</v>
      </c>
      <c r="F793" t="s" s="143">
        <v>6992</v>
      </c>
      <c r="G793" t="s" s="143">
        <v>7036</v>
      </c>
      <c r="H793" t="s" s="143">
        <v>7037</v>
      </c>
      <c r="I793" t="s" s="143">
        <v>7089</v>
      </c>
      <c r="J793" s="145">
        <v>1</v>
      </c>
      <c r="K793" s="93"/>
      <c r="L793" s="150"/>
      <c r="M793" s="150"/>
      <c r="N793" s="150"/>
      <c r="O793" s="150"/>
      <c r="P793" t="s" s="146">
        <v>9086</v>
      </c>
      <c r="Q793" s="39"/>
    </row>
    <row r="794" ht="30.95" customHeight="1">
      <c r="A794" s="148">
        <v>59</v>
      </c>
      <c r="B794" t="s" s="38">
        <v>259</v>
      </c>
      <c r="C794" t="s" s="143">
        <v>9082</v>
      </c>
      <c r="D794" t="s" s="194">
        <v>8941</v>
      </c>
      <c r="E794" t="s" s="38">
        <v>9087</v>
      </c>
      <c r="F794" t="s" s="143">
        <v>6992</v>
      </c>
      <c r="G794" t="s" s="143">
        <v>7036</v>
      </c>
      <c r="H794" t="s" s="143">
        <v>7037</v>
      </c>
      <c r="I794" t="s" s="143">
        <v>7089</v>
      </c>
      <c r="J794" s="145">
        <v>1</v>
      </c>
      <c r="K794" s="93"/>
      <c r="L794" s="150"/>
      <c r="M794" s="150"/>
      <c r="N794" s="150"/>
      <c r="O794" s="150"/>
      <c r="P794" t="s" s="146">
        <v>9088</v>
      </c>
      <c r="Q794" s="40"/>
    </row>
    <row r="795" ht="30.95" customHeight="1">
      <c r="A795" s="148">
        <v>60</v>
      </c>
      <c r="B795" t="s" s="38">
        <v>259</v>
      </c>
      <c r="C795" t="s" s="143">
        <v>9089</v>
      </c>
      <c r="D795" t="s" s="194">
        <v>8941</v>
      </c>
      <c r="E795" t="s" s="38">
        <v>9090</v>
      </c>
      <c r="F795" t="s" s="143">
        <v>6992</v>
      </c>
      <c r="G795" t="s" s="143">
        <v>7002</v>
      </c>
      <c r="H795" t="s" s="143">
        <v>7010</v>
      </c>
      <c r="I795" t="s" s="143">
        <v>7038</v>
      </c>
      <c r="J795" s="145">
        <v>1</v>
      </c>
      <c r="K795" s="93"/>
      <c r="L795" s="150"/>
      <c r="M795" s="150"/>
      <c r="N795" s="150"/>
      <c r="O795" s="166"/>
      <c r="P795" t="s" s="38">
        <v>9091</v>
      </c>
      <c r="Q795" s="93"/>
    </row>
    <row r="796" ht="30.95" customHeight="1">
      <c r="A796" s="148">
        <v>61</v>
      </c>
      <c r="B796" t="s" s="38">
        <v>259</v>
      </c>
      <c r="C796" t="s" s="143">
        <v>9089</v>
      </c>
      <c r="D796" t="s" s="194">
        <v>8941</v>
      </c>
      <c r="E796" t="s" s="38">
        <v>9092</v>
      </c>
      <c r="F796" t="s" s="143">
        <v>6999</v>
      </c>
      <c r="G796" t="s" s="143">
        <v>7070</v>
      </c>
      <c r="H796" t="s" s="143">
        <v>7088</v>
      </c>
      <c r="I796" t="s" s="143">
        <v>7038</v>
      </c>
      <c r="J796" s="145">
        <v>1</v>
      </c>
      <c r="K796" s="183"/>
      <c r="L796" s="34"/>
      <c r="M796" s="34"/>
      <c r="N796" s="34"/>
      <c r="O796" s="195"/>
      <c r="P796" t="s" s="38">
        <v>9091</v>
      </c>
      <c r="Q796" s="183"/>
    </row>
    <row r="797" ht="30.95" customHeight="1">
      <c r="A797" s="148">
        <v>62</v>
      </c>
      <c r="B797" t="s" s="38">
        <v>259</v>
      </c>
      <c r="C797" t="s" s="143">
        <v>9093</v>
      </c>
      <c r="D797" t="s" s="194">
        <v>8941</v>
      </c>
      <c r="E797" t="s" s="38">
        <v>9094</v>
      </c>
      <c r="F797" t="s" s="143">
        <v>6999</v>
      </c>
      <c r="G797" t="s" s="143">
        <v>7002</v>
      </c>
      <c r="H797" t="s" s="143">
        <v>7000</v>
      </c>
      <c r="I797" t="s" s="143">
        <v>7351</v>
      </c>
      <c r="J797" s="145">
        <v>1</v>
      </c>
      <c r="K797" s="39"/>
      <c r="L797" s="39"/>
      <c r="M797" s="39"/>
      <c r="N797" s="39"/>
      <c r="O797" s="39"/>
      <c r="P797" t="s" s="38">
        <v>9095</v>
      </c>
      <c r="Q797" s="39"/>
    </row>
    <row r="798" ht="30.95" customHeight="1">
      <c r="A798" s="148">
        <v>63</v>
      </c>
      <c r="B798" t="s" s="38">
        <v>259</v>
      </c>
      <c r="C798" t="s" s="143">
        <v>9093</v>
      </c>
      <c r="D798" t="s" s="194">
        <v>8941</v>
      </c>
      <c r="E798" t="s" s="38">
        <v>9096</v>
      </c>
      <c r="F798" t="s" s="143">
        <v>6999</v>
      </c>
      <c r="G798" t="s" s="143">
        <v>7002</v>
      </c>
      <c r="H798" t="s" s="143">
        <v>7000</v>
      </c>
      <c r="I798" t="s" s="143">
        <v>7351</v>
      </c>
      <c r="J798" s="145">
        <v>1</v>
      </c>
      <c r="K798" s="39"/>
      <c r="L798" s="39"/>
      <c r="M798" s="39"/>
      <c r="N798" s="39"/>
      <c r="O798" s="39"/>
      <c r="P798" t="s" s="38">
        <v>9097</v>
      </c>
      <c r="Q798" s="39"/>
    </row>
    <row r="799" ht="30.95" customHeight="1">
      <c r="A799" s="148">
        <v>64</v>
      </c>
      <c r="B799" t="s" s="38">
        <v>259</v>
      </c>
      <c r="C799" t="s" s="154">
        <v>9098</v>
      </c>
      <c r="D799" t="s" s="194">
        <v>8941</v>
      </c>
      <c r="E799" t="s" s="38">
        <v>9099</v>
      </c>
      <c r="F799" t="s" s="143">
        <v>6992</v>
      </c>
      <c r="G799" t="s" s="143">
        <v>7036</v>
      </c>
      <c r="H799" t="s" s="143">
        <v>7037</v>
      </c>
      <c r="I799" t="s" s="143">
        <v>7003</v>
      </c>
      <c r="J799" s="145">
        <v>1</v>
      </c>
      <c r="K799" s="39"/>
      <c r="L799" s="39"/>
      <c r="M799" s="39"/>
      <c r="N799" s="39"/>
      <c r="O799" s="39"/>
      <c r="P799" t="s" s="38">
        <v>9100</v>
      </c>
      <c r="Q799" s="39"/>
    </row>
    <row r="800" ht="30.95" customHeight="1">
      <c r="A800" s="148">
        <v>65</v>
      </c>
      <c r="B800" t="s" s="38">
        <v>259</v>
      </c>
      <c r="C800" t="s" s="154">
        <v>9098</v>
      </c>
      <c r="D800" t="s" s="194">
        <v>8941</v>
      </c>
      <c r="E800" t="s" s="38">
        <v>9101</v>
      </c>
      <c r="F800" t="s" s="143">
        <v>6999</v>
      </c>
      <c r="G800" t="s" s="143">
        <v>7036</v>
      </c>
      <c r="H800" t="s" s="143">
        <v>7037</v>
      </c>
      <c r="I800" t="s" s="143">
        <v>7003</v>
      </c>
      <c r="J800" s="145">
        <v>1</v>
      </c>
      <c r="K800" s="39"/>
      <c r="L800" s="39"/>
      <c r="M800" s="39"/>
      <c r="N800" s="39"/>
      <c r="O800" s="39"/>
      <c r="P800" t="s" s="38">
        <v>9100</v>
      </c>
      <c r="Q800" s="39"/>
    </row>
  </sheetData>
  <mergeCells count="1">
    <mergeCell ref="A1:Q1"/>
  </mergeCells>
  <pageMargins left="0.75" right="0.75" top="1" bottom="1" header="0.511806" footer="0.511806"/>
  <pageSetup firstPageNumber="1" fitToHeight="1" fitToWidth="1" scale="25" useFirstPageNumber="0" orientation="landscape" pageOrder="downThenOver"/>
  <headerFooter>
    <oddFooter>&amp;C&amp;"Helvetica Neue,Regular"&amp;12&amp;K000000&amp;P</oddFooter>
  </headerFooter>
  <drawing r:id="rId1"/>
  <legacyDrawing r:id="rId2"/>
</worksheet>
</file>

<file path=xl/worksheets/sheet11.xml><?xml version="1.0" encoding="utf-8"?>
<worksheet xmlns:r="http://schemas.openxmlformats.org/officeDocument/2006/relationships" xmlns="http://schemas.openxmlformats.org/spreadsheetml/2006/main">
  <dimension ref="A1:L71"/>
  <sheetViews>
    <sheetView workbookViewId="0" showGridLines="0" defaultGridColor="1"/>
  </sheetViews>
  <sheetFormatPr defaultColWidth="9" defaultRowHeight="24" customHeight="1" outlineLevelRow="0" outlineLevelCol="0"/>
  <cols>
    <col min="1" max="1" width="5.67188" style="196" customWidth="1"/>
    <col min="2" max="2" width="9.67188" style="196" customWidth="1"/>
    <col min="3" max="4" width="20.6719" style="196" customWidth="1"/>
    <col min="5" max="11" width="9.67188" style="196" customWidth="1"/>
    <col min="12" max="12" width="15.6719" style="196" customWidth="1"/>
    <col min="13" max="256" width="9" style="196" customWidth="1"/>
  </cols>
  <sheetData>
    <row r="1" ht="55" customHeight="1">
      <c r="A1" t="s" s="42">
        <v>9103</v>
      </c>
      <c r="B1" s="43"/>
      <c r="C1" s="43"/>
      <c r="D1" s="43"/>
      <c r="E1" s="43"/>
      <c r="F1" s="43"/>
      <c r="G1" s="43"/>
      <c r="H1" s="43"/>
      <c r="I1" s="43"/>
      <c r="J1" s="43"/>
      <c r="K1" s="43"/>
      <c r="L1" s="43"/>
    </row>
    <row r="2" ht="24" customHeight="1">
      <c r="A2" t="s" s="108">
        <v>7</v>
      </c>
      <c r="B2" t="s" s="108">
        <v>8</v>
      </c>
      <c r="C2" t="s" s="108">
        <v>9</v>
      </c>
      <c r="D2" t="s" s="108">
        <v>4466</v>
      </c>
      <c r="E2" t="s" s="108">
        <v>11</v>
      </c>
      <c r="F2" t="s" s="108">
        <v>4467</v>
      </c>
      <c r="G2" t="s" s="108">
        <v>13</v>
      </c>
      <c r="H2" t="s" s="108">
        <v>14</v>
      </c>
      <c r="I2" t="s" s="108">
        <v>4468</v>
      </c>
      <c r="J2" t="s" s="108">
        <v>16</v>
      </c>
      <c r="K2" t="s" s="108">
        <v>17</v>
      </c>
      <c r="L2" t="s" s="108">
        <v>4469</v>
      </c>
    </row>
    <row r="3" ht="24" customHeight="1">
      <c r="A3" s="11">
        <v>1</v>
      </c>
      <c r="B3" t="s" s="12">
        <v>9104</v>
      </c>
      <c r="C3" t="s" s="12">
        <v>9105</v>
      </c>
      <c r="D3" t="s" s="12">
        <v>9106</v>
      </c>
      <c r="E3" t="s" s="12">
        <v>4483</v>
      </c>
      <c r="F3" s="11">
        <v>9000</v>
      </c>
      <c r="G3" s="11">
        <v>2005</v>
      </c>
      <c r="H3" s="11">
        <v>1427</v>
      </c>
      <c r="I3" s="11">
        <f>H3*3</f>
        <v>4281</v>
      </c>
      <c r="J3" s="11">
        <v>885</v>
      </c>
      <c r="K3" s="11">
        <v>4</v>
      </c>
      <c r="L3" t="s" s="12">
        <v>9107</v>
      </c>
    </row>
    <row r="4" ht="24" customHeight="1">
      <c r="A4" s="11">
        <v>2</v>
      </c>
      <c r="B4" t="s" s="12">
        <v>9104</v>
      </c>
      <c r="C4" t="s" s="12">
        <v>9108</v>
      </c>
      <c r="D4" t="s" s="12">
        <v>9109</v>
      </c>
      <c r="E4" t="s" s="12">
        <v>4483</v>
      </c>
      <c r="F4" s="11">
        <v>8800</v>
      </c>
      <c r="G4" s="11">
        <v>2012</v>
      </c>
      <c r="H4" s="11">
        <v>2700</v>
      </c>
      <c r="I4" s="11">
        <f>H4*3</f>
        <v>8100</v>
      </c>
      <c r="J4" s="11">
        <v>1800</v>
      </c>
      <c r="K4" s="11">
        <v>10</v>
      </c>
      <c r="L4" t="s" s="12">
        <v>9110</v>
      </c>
    </row>
    <row r="5" ht="24" customHeight="1">
      <c r="A5" s="11">
        <v>3</v>
      </c>
      <c r="B5" t="s" s="12">
        <v>9104</v>
      </c>
      <c r="C5" t="s" s="12">
        <v>9111</v>
      </c>
      <c r="D5" t="s" s="12">
        <v>9112</v>
      </c>
      <c r="E5" t="s" s="12">
        <v>4483</v>
      </c>
      <c r="F5" s="11">
        <v>10000</v>
      </c>
      <c r="G5" s="11">
        <v>2003</v>
      </c>
      <c r="H5" s="11">
        <v>1187</v>
      </c>
      <c r="I5" s="11">
        <f>H5*3</f>
        <v>3561</v>
      </c>
      <c r="J5" s="11">
        <v>800</v>
      </c>
      <c r="K5" s="11">
        <v>10</v>
      </c>
      <c r="L5" t="s" s="12">
        <v>9113</v>
      </c>
    </row>
    <row r="6" ht="24" customHeight="1">
      <c r="A6" s="11">
        <v>4</v>
      </c>
      <c r="B6" t="s" s="12">
        <v>9104</v>
      </c>
      <c r="C6" t="s" s="12">
        <v>9114</v>
      </c>
      <c r="D6" t="s" s="12">
        <v>9115</v>
      </c>
      <c r="E6" t="s" s="12">
        <v>4483</v>
      </c>
      <c r="F6" s="11">
        <v>10000</v>
      </c>
      <c r="G6" s="11">
        <v>2007</v>
      </c>
      <c r="H6" s="11">
        <v>2400</v>
      </c>
      <c r="I6" s="11">
        <f>H6*3</f>
        <v>7200</v>
      </c>
      <c r="J6" s="11">
        <v>530</v>
      </c>
      <c r="K6" s="11">
        <v>4</v>
      </c>
      <c r="L6" t="s" s="12">
        <v>9116</v>
      </c>
    </row>
    <row r="7" ht="24" customHeight="1">
      <c r="A7" s="11">
        <v>5</v>
      </c>
      <c r="B7" t="s" s="12">
        <v>9104</v>
      </c>
      <c r="C7" t="s" s="12">
        <v>9117</v>
      </c>
      <c r="D7" t="s" s="12">
        <v>9118</v>
      </c>
      <c r="E7" t="s" s="12">
        <v>4483</v>
      </c>
      <c r="F7" s="11">
        <v>8500</v>
      </c>
      <c r="G7" s="11">
        <v>2011</v>
      </c>
      <c r="H7" s="11">
        <v>1452</v>
      </c>
      <c r="I7" s="11">
        <f>H7*3</f>
        <v>4356</v>
      </c>
      <c r="J7" s="11">
        <v>732</v>
      </c>
      <c r="K7" s="11">
        <v>4</v>
      </c>
      <c r="L7" t="s" s="12">
        <v>9116</v>
      </c>
    </row>
    <row r="8" ht="24" customHeight="1">
      <c r="A8" s="11">
        <v>6</v>
      </c>
      <c r="B8" t="s" s="12">
        <v>9104</v>
      </c>
      <c r="C8" t="s" s="12">
        <v>9119</v>
      </c>
      <c r="D8" t="s" s="12">
        <v>9120</v>
      </c>
      <c r="E8" t="s" s="12">
        <v>4483</v>
      </c>
      <c r="F8" s="11">
        <v>7500</v>
      </c>
      <c r="G8" s="11">
        <v>2000</v>
      </c>
      <c r="H8" s="11">
        <v>1290</v>
      </c>
      <c r="I8" s="11">
        <f>H8*3</f>
        <v>3870</v>
      </c>
      <c r="J8" s="11">
        <v>152</v>
      </c>
      <c r="K8" s="11">
        <v>2</v>
      </c>
      <c r="L8" t="s" s="12">
        <v>9121</v>
      </c>
    </row>
    <row r="9" ht="24" customHeight="1">
      <c r="A9" s="11">
        <v>7</v>
      </c>
      <c r="B9" t="s" s="12">
        <v>9104</v>
      </c>
      <c r="C9" t="s" s="12">
        <v>9122</v>
      </c>
      <c r="D9" t="s" s="12">
        <v>9123</v>
      </c>
      <c r="E9" t="s" s="12">
        <v>4483</v>
      </c>
      <c r="F9" s="11">
        <v>7500</v>
      </c>
      <c r="G9" s="11">
        <v>2002</v>
      </c>
      <c r="H9" s="11">
        <v>1750</v>
      </c>
      <c r="I9" s="11">
        <f>H9*3</f>
        <v>5250</v>
      </c>
      <c r="J9" s="11">
        <v>666</v>
      </c>
      <c r="K9" s="11">
        <v>5</v>
      </c>
      <c r="L9" t="s" s="12">
        <v>9124</v>
      </c>
    </row>
    <row r="10" ht="24" customHeight="1">
      <c r="A10" s="11">
        <v>8</v>
      </c>
      <c r="B10" t="s" s="12">
        <v>9104</v>
      </c>
      <c r="C10" t="s" s="12">
        <v>9125</v>
      </c>
      <c r="D10" t="s" s="12">
        <v>9126</v>
      </c>
      <c r="E10" t="s" s="12">
        <v>4483</v>
      </c>
      <c r="F10" s="11">
        <v>6500</v>
      </c>
      <c r="G10" s="11">
        <v>2012</v>
      </c>
      <c r="H10" s="11">
        <v>2663</v>
      </c>
      <c r="I10" s="11">
        <f>H10*3</f>
        <v>7989</v>
      </c>
      <c r="J10" s="11">
        <v>1201</v>
      </c>
      <c r="K10" s="11">
        <v>4</v>
      </c>
      <c r="L10" t="s" s="12">
        <v>9127</v>
      </c>
    </row>
    <row r="11" ht="24" customHeight="1">
      <c r="A11" s="11">
        <v>9</v>
      </c>
      <c r="B11" t="s" s="12">
        <v>9104</v>
      </c>
      <c r="C11" t="s" s="12">
        <v>9128</v>
      </c>
      <c r="D11" t="s" s="12">
        <v>9129</v>
      </c>
      <c r="E11" t="s" s="12">
        <v>4483</v>
      </c>
      <c r="F11" s="11">
        <v>7500</v>
      </c>
      <c r="G11" s="11">
        <v>2006</v>
      </c>
      <c r="H11" s="11">
        <v>1200</v>
      </c>
      <c r="I11" s="11">
        <f>H11*3</f>
        <v>3600</v>
      </c>
      <c r="J11" s="11">
        <v>300</v>
      </c>
      <c r="K11" s="11">
        <v>2</v>
      </c>
      <c r="L11" t="s" s="12">
        <v>9130</v>
      </c>
    </row>
    <row r="12" ht="24" customHeight="1">
      <c r="A12" s="11">
        <v>10</v>
      </c>
      <c r="B12" t="s" s="12">
        <v>9104</v>
      </c>
      <c r="C12" t="s" s="12">
        <v>9131</v>
      </c>
      <c r="D12" t="s" s="12">
        <v>9132</v>
      </c>
      <c r="E12" t="s" s="12">
        <v>21</v>
      </c>
      <c r="F12" s="11">
        <v>6000</v>
      </c>
      <c r="G12" s="11">
        <v>2000</v>
      </c>
      <c r="H12" s="11">
        <v>267</v>
      </c>
      <c r="I12" s="11">
        <f>H12*3</f>
        <v>801</v>
      </c>
      <c r="J12" s="11">
        <v>50</v>
      </c>
      <c r="K12" s="11">
        <v>1</v>
      </c>
      <c r="L12" t="s" s="12">
        <v>9133</v>
      </c>
    </row>
    <row r="13" ht="24" customHeight="1">
      <c r="A13" s="11">
        <v>11</v>
      </c>
      <c r="B13" t="s" s="12">
        <v>9134</v>
      </c>
      <c r="C13" t="s" s="12">
        <v>9135</v>
      </c>
      <c r="D13" t="s" s="12">
        <v>9136</v>
      </c>
      <c r="E13" t="s" s="12">
        <v>21</v>
      </c>
      <c r="F13" s="11">
        <v>26500</v>
      </c>
      <c r="G13" s="11">
        <v>2010</v>
      </c>
      <c r="H13" s="11">
        <v>208</v>
      </c>
      <c r="I13" s="11">
        <f>H13*3</f>
        <v>624</v>
      </c>
      <c r="J13" s="11">
        <v>570</v>
      </c>
      <c r="K13" s="11">
        <v>4</v>
      </c>
      <c r="L13" t="s" s="12">
        <v>9137</v>
      </c>
    </row>
    <row r="14" ht="24" customHeight="1">
      <c r="A14" s="11">
        <v>12</v>
      </c>
      <c r="B14" t="s" s="12">
        <v>9134</v>
      </c>
      <c r="C14" t="s" s="12">
        <v>9138</v>
      </c>
      <c r="D14" t="s" s="12">
        <v>9139</v>
      </c>
      <c r="E14" t="s" s="12">
        <v>4483</v>
      </c>
      <c r="F14" s="11">
        <v>10000</v>
      </c>
      <c r="G14" s="11">
        <v>2004</v>
      </c>
      <c r="H14" s="11">
        <v>1200</v>
      </c>
      <c r="I14" s="11">
        <f>H14*3</f>
        <v>3600</v>
      </c>
      <c r="J14" s="11">
        <v>800</v>
      </c>
      <c r="K14" s="11">
        <v>5</v>
      </c>
      <c r="L14" t="s" s="12">
        <v>9140</v>
      </c>
    </row>
    <row r="15" ht="24" customHeight="1">
      <c r="A15" s="11">
        <v>13</v>
      </c>
      <c r="B15" t="s" s="12">
        <v>9134</v>
      </c>
      <c r="C15" t="s" s="12">
        <v>9141</v>
      </c>
      <c r="D15" t="s" s="12">
        <v>9142</v>
      </c>
      <c r="E15" t="s" s="12">
        <v>4483</v>
      </c>
      <c r="F15" s="11">
        <v>12000</v>
      </c>
      <c r="G15" s="11">
        <v>2000</v>
      </c>
      <c r="H15" s="11">
        <v>800</v>
      </c>
      <c r="I15" s="11">
        <f>H15*3</f>
        <v>2400</v>
      </c>
      <c r="J15" s="11">
        <v>722</v>
      </c>
      <c r="K15" s="11">
        <v>6</v>
      </c>
      <c r="L15" t="s" s="12">
        <v>9143</v>
      </c>
    </row>
    <row r="16" ht="24" customHeight="1">
      <c r="A16" s="11">
        <v>14</v>
      </c>
      <c r="B16" t="s" s="12">
        <v>9134</v>
      </c>
      <c r="C16" t="s" s="12">
        <v>9144</v>
      </c>
      <c r="D16" t="s" s="12">
        <v>9145</v>
      </c>
      <c r="E16" t="s" s="12">
        <v>4483</v>
      </c>
      <c r="F16" s="11">
        <v>9000</v>
      </c>
      <c r="G16" s="11">
        <v>2002</v>
      </c>
      <c r="H16" s="11">
        <v>241</v>
      </c>
      <c r="I16" s="11">
        <f>H16*3</f>
        <v>723</v>
      </c>
      <c r="J16" s="11">
        <v>80</v>
      </c>
      <c r="K16" s="11">
        <v>1</v>
      </c>
      <c r="L16" t="s" s="12">
        <v>9146</v>
      </c>
    </row>
    <row r="17" ht="24" customHeight="1">
      <c r="A17" s="11">
        <v>15</v>
      </c>
      <c r="B17" t="s" s="12">
        <v>9134</v>
      </c>
      <c r="C17" t="s" s="12">
        <v>9147</v>
      </c>
      <c r="D17" t="s" s="12">
        <v>9148</v>
      </c>
      <c r="E17" t="s" s="12">
        <v>4483</v>
      </c>
      <c r="F17" s="11">
        <v>13000</v>
      </c>
      <c r="G17" s="11">
        <v>2004</v>
      </c>
      <c r="H17" s="11">
        <v>142</v>
      </c>
      <c r="I17" s="11">
        <f>H17*3</f>
        <v>426</v>
      </c>
      <c r="J17" s="11">
        <v>87</v>
      </c>
      <c r="K17" s="11">
        <v>1</v>
      </c>
      <c r="L17" t="s" s="12">
        <v>9149</v>
      </c>
    </row>
    <row r="18" ht="24" customHeight="1">
      <c r="A18" s="11">
        <v>16</v>
      </c>
      <c r="B18" t="s" s="12">
        <v>9134</v>
      </c>
      <c r="C18" t="s" s="12">
        <v>9150</v>
      </c>
      <c r="D18" t="s" s="12">
        <v>9151</v>
      </c>
      <c r="E18" t="s" s="12">
        <v>4483</v>
      </c>
      <c r="F18" s="11">
        <v>10000</v>
      </c>
      <c r="G18" s="11">
        <v>2013</v>
      </c>
      <c r="H18" s="11">
        <v>1054</v>
      </c>
      <c r="I18" s="11">
        <f>H18*3</f>
        <v>3162</v>
      </c>
      <c r="J18" s="11">
        <v>500</v>
      </c>
      <c r="K18" s="11">
        <v>2</v>
      </c>
      <c r="L18" t="s" s="12">
        <v>9152</v>
      </c>
    </row>
    <row r="19" ht="24" customHeight="1">
      <c r="A19" s="11">
        <v>17</v>
      </c>
      <c r="B19" t="s" s="12">
        <v>9134</v>
      </c>
      <c r="C19" t="s" s="12">
        <v>9153</v>
      </c>
      <c r="D19" t="s" s="12">
        <v>9154</v>
      </c>
      <c r="E19" t="s" s="12">
        <v>5507</v>
      </c>
      <c r="F19" s="11">
        <v>9000</v>
      </c>
      <c r="G19" s="11">
        <v>2002</v>
      </c>
      <c r="H19" s="11">
        <v>450</v>
      </c>
      <c r="I19" s="11">
        <f>H19*3</f>
        <v>1350</v>
      </c>
      <c r="J19" s="11">
        <v>140</v>
      </c>
      <c r="K19" s="11">
        <v>1</v>
      </c>
      <c r="L19" t="s" s="12">
        <v>9155</v>
      </c>
    </row>
    <row r="20" ht="24" customHeight="1">
      <c r="A20" s="11">
        <v>18</v>
      </c>
      <c r="B20" t="s" s="12">
        <v>9156</v>
      </c>
      <c r="C20" t="s" s="12">
        <v>9157</v>
      </c>
      <c r="D20" t="s" s="12">
        <v>9158</v>
      </c>
      <c r="E20" t="s" s="12">
        <v>4483</v>
      </c>
      <c r="F20" s="11">
        <v>16800</v>
      </c>
      <c r="G20" s="11">
        <v>2012</v>
      </c>
      <c r="H20" s="11">
        <v>241</v>
      </c>
      <c r="I20" s="11">
        <f>H20*3</f>
        <v>723</v>
      </c>
      <c r="J20" s="11">
        <v>500</v>
      </c>
      <c r="K20" s="11">
        <v>4</v>
      </c>
      <c r="L20" t="s" s="12">
        <v>9159</v>
      </c>
    </row>
    <row r="21" ht="24" customHeight="1">
      <c r="A21" s="11">
        <v>19</v>
      </c>
      <c r="B21" t="s" s="12">
        <v>9156</v>
      </c>
      <c r="C21" t="s" s="12">
        <v>9160</v>
      </c>
      <c r="D21" t="s" s="12">
        <v>9161</v>
      </c>
      <c r="E21" t="s" s="12">
        <v>4483</v>
      </c>
      <c r="F21" s="11">
        <v>10000</v>
      </c>
      <c r="G21" s="11">
        <v>2012</v>
      </c>
      <c r="H21" s="11">
        <v>1342</v>
      </c>
      <c r="I21" s="11">
        <f>H21*3</f>
        <v>4026</v>
      </c>
      <c r="J21" s="11">
        <v>800</v>
      </c>
      <c r="K21" s="11">
        <v>2</v>
      </c>
      <c r="L21" t="s" s="12">
        <v>9162</v>
      </c>
    </row>
    <row r="22" ht="24" customHeight="1">
      <c r="A22" s="11">
        <v>20</v>
      </c>
      <c r="B22" t="s" s="12">
        <v>9156</v>
      </c>
      <c r="C22" t="s" s="12">
        <v>9163</v>
      </c>
      <c r="D22" t="s" s="12">
        <v>9161</v>
      </c>
      <c r="E22" t="s" s="12">
        <v>4483</v>
      </c>
      <c r="F22" s="11">
        <v>8000</v>
      </c>
      <c r="G22" s="11">
        <v>2014</v>
      </c>
      <c r="H22" s="11">
        <v>236</v>
      </c>
      <c r="I22" s="11">
        <f>H22*3</f>
        <v>708</v>
      </c>
      <c r="J22" s="11">
        <v>387</v>
      </c>
      <c r="K22" s="11">
        <v>4</v>
      </c>
      <c r="L22" t="s" s="12">
        <v>9162</v>
      </c>
    </row>
    <row r="23" ht="24" customHeight="1">
      <c r="A23" s="11">
        <v>21</v>
      </c>
      <c r="B23" t="s" s="12">
        <v>9156</v>
      </c>
      <c r="C23" t="s" s="12">
        <v>9164</v>
      </c>
      <c r="D23" t="s" s="12">
        <v>9165</v>
      </c>
      <c r="E23" t="s" s="12">
        <v>4483</v>
      </c>
      <c r="F23" s="11">
        <v>7500</v>
      </c>
      <c r="G23" s="11">
        <v>2006</v>
      </c>
      <c r="H23" s="11">
        <v>666</v>
      </c>
      <c r="I23" s="11">
        <f>H23*3</f>
        <v>1998</v>
      </c>
      <c r="J23" s="11">
        <v>525</v>
      </c>
      <c r="K23" s="11">
        <v>4</v>
      </c>
      <c r="L23" t="s" s="12">
        <v>9166</v>
      </c>
    </row>
    <row r="24" ht="24" customHeight="1">
      <c r="A24" s="11">
        <v>22</v>
      </c>
      <c r="B24" t="s" s="12">
        <v>9156</v>
      </c>
      <c r="C24" t="s" s="12">
        <v>9167</v>
      </c>
      <c r="D24" t="s" s="12">
        <v>9168</v>
      </c>
      <c r="E24" t="s" s="12">
        <v>4483</v>
      </c>
      <c r="F24" s="11">
        <v>6500</v>
      </c>
      <c r="G24" s="11">
        <v>2009</v>
      </c>
      <c r="H24" s="11">
        <v>47</v>
      </c>
      <c r="I24" s="11">
        <f>H24*3</f>
        <v>141</v>
      </c>
      <c r="J24" s="11">
        <v>75</v>
      </c>
      <c r="K24" s="11">
        <v>2</v>
      </c>
      <c r="L24" t="s" s="12">
        <v>9169</v>
      </c>
    </row>
    <row r="25" ht="24" customHeight="1">
      <c r="A25" s="11">
        <v>23</v>
      </c>
      <c r="B25" t="s" s="12">
        <v>9156</v>
      </c>
      <c r="C25" t="s" s="12">
        <v>9170</v>
      </c>
      <c r="D25" t="s" s="12">
        <v>9171</v>
      </c>
      <c r="E25" t="s" s="12">
        <v>4483</v>
      </c>
      <c r="F25" s="11">
        <v>5000</v>
      </c>
      <c r="G25" s="11">
        <v>2004</v>
      </c>
      <c r="H25" s="11">
        <v>210</v>
      </c>
      <c r="I25" s="11">
        <f>H25*3</f>
        <v>630</v>
      </c>
      <c r="J25" s="11">
        <v>230</v>
      </c>
      <c r="K25" s="11">
        <v>2</v>
      </c>
      <c r="L25" t="s" s="12">
        <v>9172</v>
      </c>
    </row>
    <row r="26" ht="24" customHeight="1">
      <c r="A26" s="11">
        <v>24</v>
      </c>
      <c r="B26" t="s" s="12">
        <v>9156</v>
      </c>
      <c r="C26" t="s" s="12">
        <v>9173</v>
      </c>
      <c r="D26" t="s" s="12">
        <v>9174</v>
      </c>
      <c r="E26" t="s" s="12">
        <v>4483</v>
      </c>
      <c r="F26" s="11">
        <v>9000</v>
      </c>
      <c r="G26" s="11">
        <v>2012</v>
      </c>
      <c r="H26" s="11">
        <v>497</v>
      </c>
      <c r="I26" s="11">
        <f>H26*3</f>
        <v>1491</v>
      </c>
      <c r="J26" s="11">
        <v>237</v>
      </c>
      <c r="K26" s="11">
        <v>3</v>
      </c>
      <c r="L26" t="s" s="12">
        <v>9175</v>
      </c>
    </row>
    <row r="27" ht="24" customHeight="1">
      <c r="A27" s="11">
        <v>25</v>
      </c>
      <c r="B27" t="s" s="12">
        <v>9156</v>
      </c>
      <c r="C27" t="s" s="12">
        <v>9176</v>
      </c>
      <c r="D27" t="s" s="12">
        <v>9177</v>
      </c>
      <c r="E27" t="s" s="12">
        <v>4483</v>
      </c>
      <c r="F27" s="11">
        <v>7500</v>
      </c>
      <c r="G27" s="11">
        <v>2010</v>
      </c>
      <c r="H27" s="11">
        <v>817</v>
      </c>
      <c r="I27" s="11">
        <f>H27*3</f>
        <v>2451</v>
      </c>
      <c r="J27" s="11">
        <v>650</v>
      </c>
      <c r="K27" s="11">
        <v>2</v>
      </c>
      <c r="L27" t="s" s="12">
        <v>9178</v>
      </c>
    </row>
    <row r="28" ht="24" customHeight="1">
      <c r="A28" s="11">
        <v>26</v>
      </c>
      <c r="B28" t="s" s="12">
        <v>2349</v>
      </c>
      <c r="C28" t="s" s="12">
        <v>9179</v>
      </c>
      <c r="D28" t="s" s="12">
        <v>9180</v>
      </c>
      <c r="E28" t="s" s="12">
        <v>4483</v>
      </c>
      <c r="F28" s="11">
        <v>13000</v>
      </c>
      <c r="G28" s="11">
        <v>2010</v>
      </c>
      <c r="H28" s="11">
        <v>1000</v>
      </c>
      <c r="I28" s="11">
        <f>H28*3</f>
        <v>3000</v>
      </c>
      <c r="J28" s="11">
        <v>530</v>
      </c>
      <c r="K28" s="11">
        <v>6</v>
      </c>
      <c r="L28" t="s" s="12">
        <v>9181</v>
      </c>
    </row>
    <row r="29" ht="24" customHeight="1">
      <c r="A29" s="11">
        <v>27</v>
      </c>
      <c r="B29" t="s" s="12">
        <v>2349</v>
      </c>
      <c r="C29" t="s" s="12">
        <v>9182</v>
      </c>
      <c r="D29" t="s" s="12">
        <v>9183</v>
      </c>
      <c r="E29" t="s" s="12">
        <v>4483</v>
      </c>
      <c r="F29" s="11">
        <v>11000</v>
      </c>
      <c r="G29" s="11">
        <v>2008</v>
      </c>
      <c r="H29" s="11">
        <v>200</v>
      </c>
      <c r="I29" s="11">
        <f>H29*3</f>
        <v>600</v>
      </c>
      <c r="J29" s="11">
        <v>128</v>
      </c>
      <c r="K29" s="11">
        <v>2</v>
      </c>
      <c r="L29" t="s" s="12">
        <v>9184</v>
      </c>
    </row>
    <row r="30" ht="24" customHeight="1">
      <c r="A30" s="11">
        <v>28</v>
      </c>
      <c r="B30" t="s" s="12">
        <v>2349</v>
      </c>
      <c r="C30" t="s" s="12">
        <v>9185</v>
      </c>
      <c r="D30" t="s" s="12">
        <v>9186</v>
      </c>
      <c r="E30" t="s" s="12">
        <v>4483</v>
      </c>
      <c r="F30" s="11">
        <v>8000</v>
      </c>
      <c r="G30" s="11">
        <v>2008</v>
      </c>
      <c r="H30" s="11">
        <v>244</v>
      </c>
      <c r="I30" s="11">
        <f>H30*3</f>
        <v>732</v>
      </c>
      <c r="J30" s="11">
        <v>128</v>
      </c>
      <c r="K30" s="11">
        <v>2</v>
      </c>
      <c r="L30" t="s" s="12">
        <v>9187</v>
      </c>
    </row>
    <row r="31" ht="24" customHeight="1">
      <c r="A31" s="11">
        <v>29</v>
      </c>
      <c r="B31" t="s" s="12">
        <v>2349</v>
      </c>
      <c r="C31" t="s" s="12">
        <v>9188</v>
      </c>
      <c r="D31" t="s" s="12">
        <v>9189</v>
      </c>
      <c r="E31" t="s" s="12">
        <v>4483</v>
      </c>
      <c r="F31" s="11">
        <v>8500</v>
      </c>
      <c r="G31" s="11">
        <v>2010</v>
      </c>
      <c r="H31" s="11">
        <v>980</v>
      </c>
      <c r="I31" s="11">
        <f>H31*3</f>
        <v>2940</v>
      </c>
      <c r="J31" s="11">
        <v>340</v>
      </c>
      <c r="K31" s="11">
        <v>5</v>
      </c>
      <c r="L31" t="s" s="12">
        <v>9190</v>
      </c>
    </row>
    <row r="32" ht="24" customHeight="1">
      <c r="A32" s="11">
        <v>30</v>
      </c>
      <c r="B32" t="s" s="12">
        <v>2349</v>
      </c>
      <c r="C32" t="s" s="12">
        <v>9191</v>
      </c>
      <c r="D32" t="s" s="12">
        <v>9192</v>
      </c>
      <c r="E32" t="s" s="12">
        <v>4483</v>
      </c>
      <c r="F32" s="11">
        <v>15881</v>
      </c>
      <c r="G32" s="11">
        <v>2013</v>
      </c>
      <c r="H32" s="11">
        <v>1100</v>
      </c>
      <c r="I32" s="11">
        <f>H32*3</f>
        <v>3300</v>
      </c>
      <c r="J32" s="11">
        <v>890</v>
      </c>
      <c r="K32" s="11">
        <v>8</v>
      </c>
      <c r="L32" t="s" s="12">
        <v>9193</v>
      </c>
    </row>
    <row r="33" ht="24" customHeight="1">
      <c r="A33" s="11">
        <v>31</v>
      </c>
      <c r="B33" t="s" s="12">
        <v>2349</v>
      </c>
      <c r="C33" t="s" s="12">
        <v>9194</v>
      </c>
      <c r="D33" t="s" s="12">
        <v>9195</v>
      </c>
      <c r="E33" t="s" s="12">
        <v>4483</v>
      </c>
      <c r="F33" s="11">
        <v>10000</v>
      </c>
      <c r="G33" s="11">
        <v>2009</v>
      </c>
      <c r="H33" s="11">
        <v>4033</v>
      </c>
      <c r="I33" s="11">
        <f>H33*3</f>
        <v>12099</v>
      </c>
      <c r="J33" s="11">
        <v>3200</v>
      </c>
      <c r="K33" s="11">
        <v>6</v>
      </c>
      <c r="L33" t="s" s="12">
        <v>9196</v>
      </c>
    </row>
    <row r="34" ht="24" customHeight="1">
      <c r="A34" s="11">
        <v>32</v>
      </c>
      <c r="B34" t="s" s="12">
        <v>2349</v>
      </c>
      <c r="C34" t="s" s="12">
        <v>9197</v>
      </c>
      <c r="D34" t="s" s="12">
        <v>9198</v>
      </c>
      <c r="E34" t="s" s="12">
        <v>4483</v>
      </c>
      <c r="F34" s="11">
        <v>8000</v>
      </c>
      <c r="G34" s="11">
        <v>2009</v>
      </c>
      <c r="H34" s="11">
        <v>1730</v>
      </c>
      <c r="I34" s="11">
        <f>H34*3</f>
        <v>5190</v>
      </c>
      <c r="J34" s="11">
        <v>1800</v>
      </c>
      <c r="K34" s="11">
        <v>4</v>
      </c>
      <c r="L34" t="s" s="12">
        <v>9199</v>
      </c>
    </row>
    <row r="35" ht="24" customHeight="1">
      <c r="A35" s="11">
        <v>33</v>
      </c>
      <c r="B35" t="s" s="12">
        <v>2349</v>
      </c>
      <c r="C35" t="s" s="12">
        <v>9200</v>
      </c>
      <c r="D35" t="s" s="12">
        <v>9198</v>
      </c>
      <c r="E35" t="s" s="12">
        <v>4483</v>
      </c>
      <c r="F35" s="11">
        <v>8000</v>
      </c>
      <c r="G35" s="11">
        <v>2009</v>
      </c>
      <c r="H35" s="11">
        <v>1730</v>
      </c>
      <c r="I35" s="11">
        <f>H35*3</f>
        <v>5190</v>
      </c>
      <c r="J35" s="11">
        <v>1800</v>
      </c>
      <c r="K35" s="11">
        <v>2</v>
      </c>
      <c r="L35" t="s" s="12">
        <v>9199</v>
      </c>
    </row>
    <row r="36" ht="24" customHeight="1">
      <c r="A36" s="11">
        <v>34</v>
      </c>
      <c r="B36" t="s" s="12">
        <v>2349</v>
      </c>
      <c r="C36" t="s" s="12">
        <v>9201</v>
      </c>
      <c r="D36" t="s" s="12">
        <v>9202</v>
      </c>
      <c r="E36" t="s" s="12">
        <v>4483</v>
      </c>
      <c r="F36" s="11">
        <v>7000</v>
      </c>
      <c r="G36" s="11">
        <v>2012</v>
      </c>
      <c r="H36" s="11">
        <v>4013</v>
      </c>
      <c r="I36" s="11">
        <f>H36*3</f>
        <v>12039</v>
      </c>
      <c r="J36" s="11">
        <v>168</v>
      </c>
      <c r="K36" s="11">
        <v>2</v>
      </c>
      <c r="L36" t="s" s="12">
        <v>9203</v>
      </c>
    </row>
    <row r="37" ht="24" customHeight="1">
      <c r="A37" s="11">
        <v>35</v>
      </c>
      <c r="B37" t="s" s="12">
        <v>2349</v>
      </c>
      <c r="C37" t="s" s="12">
        <v>9204</v>
      </c>
      <c r="D37" t="s" s="12">
        <v>9205</v>
      </c>
      <c r="E37" t="s" s="12">
        <v>4483</v>
      </c>
      <c r="F37" s="11">
        <v>5700</v>
      </c>
      <c r="G37" s="11">
        <v>2012</v>
      </c>
      <c r="H37" s="11">
        <v>684</v>
      </c>
      <c r="I37" s="11">
        <f>H37*3</f>
        <v>2052</v>
      </c>
      <c r="J37" s="11">
        <v>850</v>
      </c>
      <c r="K37" s="11">
        <v>4</v>
      </c>
      <c r="L37" t="s" s="12">
        <v>9206</v>
      </c>
    </row>
    <row r="38" ht="24" customHeight="1">
      <c r="A38" s="11">
        <v>36</v>
      </c>
      <c r="B38" t="s" s="12">
        <v>2349</v>
      </c>
      <c r="C38" t="s" s="12">
        <v>9207</v>
      </c>
      <c r="D38" t="s" s="12">
        <v>9208</v>
      </c>
      <c r="E38" t="s" s="12">
        <v>4483</v>
      </c>
      <c r="F38" s="11">
        <v>7000</v>
      </c>
      <c r="G38" s="11">
        <v>2008</v>
      </c>
      <c r="H38" s="11">
        <v>1500</v>
      </c>
      <c r="I38" s="11">
        <f>H38*3</f>
        <v>4500</v>
      </c>
      <c r="J38" s="11">
        <v>930</v>
      </c>
      <c r="K38" s="11">
        <v>6</v>
      </c>
      <c r="L38" t="s" s="12">
        <v>9209</v>
      </c>
    </row>
    <row r="39" ht="24" customHeight="1">
      <c r="A39" s="11">
        <v>37</v>
      </c>
      <c r="B39" t="s" s="12">
        <v>2349</v>
      </c>
      <c r="C39" t="s" s="12">
        <v>9210</v>
      </c>
      <c r="D39" t="s" s="12">
        <v>9211</v>
      </c>
      <c r="E39" t="s" s="12">
        <v>4483</v>
      </c>
      <c r="F39" s="11">
        <v>8600</v>
      </c>
      <c r="G39" s="11">
        <v>2010</v>
      </c>
      <c r="H39" s="11">
        <v>1200</v>
      </c>
      <c r="I39" s="11">
        <f>H39*3</f>
        <v>3600</v>
      </c>
      <c r="J39" s="11">
        <v>1400</v>
      </c>
      <c r="K39" s="11">
        <v>10</v>
      </c>
      <c r="L39" t="s" s="12">
        <v>9212</v>
      </c>
    </row>
    <row r="40" ht="24" customHeight="1">
      <c r="A40" s="11">
        <v>38</v>
      </c>
      <c r="B40" t="s" s="12">
        <v>2349</v>
      </c>
      <c r="C40" t="s" s="12">
        <v>9213</v>
      </c>
      <c r="D40" t="s" s="12">
        <v>9214</v>
      </c>
      <c r="E40" t="s" s="12">
        <v>4483</v>
      </c>
      <c r="F40" s="11">
        <v>7000</v>
      </c>
      <c r="G40" s="11">
        <v>2007</v>
      </c>
      <c r="H40" s="11">
        <v>1200</v>
      </c>
      <c r="I40" s="11">
        <f>H40*3</f>
        <v>3600</v>
      </c>
      <c r="J40" s="11">
        <v>1200</v>
      </c>
      <c r="K40" s="11">
        <v>3</v>
      </c>
      <c r="L40" t="s" s="12">
        <v>9215</v>
      </c>
    </row>
    <row r="41" ht="24" customHeight="1">
      <c r="A41" s="11">
        <v>39</v>
      </c>
      <c r="B41" t="s" s="12">
        <v>2349</v>
      </c>
      <c r="C41" t="s" s="12">
        <v>9216</v>
      </c>
      <c r="D41" t="s" s="12">
        <v>9217</v>
      </c>
      <c r="E41" t="s" s="12">
        <v>4483</v>
      </c>
      <c r="F41" s="11">
        <v>6000</v>
      </c>
      <c r="G41" s="11">
        <v>2014</v>
      </c>
      <c r="H41" s="11">
        <v>1484</v>
      </c>
      <c r="I41" s="11">
        <f>H41*3</f>
        <v>4452</v>
      </c>
      <c r="J41" s="11">
        <v>720</v>
      </c>
      <c r="K41" s="11">
        <v>2</v>
      </c>
      <c r="L41" t="s" s="12">
        <v>9218</v>
      </c>
    </row>
    <row r="42" ht="24" customHeight="1">
      <c r="A42" s="11">
        <v>40</v>
      </c>
      <c r="B42" t="s" s="12">
        <v>9219</v>
      </c>
      <c r="C42" t="s" s="12">
        <v>9220</v>
      </c>
      <c r="D42" t="s" s="12">
        <v>9221</v>
      </c>
      <c r="E42" t="s" s="12">
        <v>4483</v>
      </c>
      <c r="F42" s="11">
        <v>12000</v>
      </c>
      <c r="G42" s="11">
        <v>2012</v>
      </c>
      <c r="H42" s="11">
        <v>1503</v>
      </c>
      <c r="I42" s="11">
        <f>H42*3</f>
        <v>4509</v>
      </c>
      <c r="J42" s="11">
        <v>900</v>
      </c>
      <c r="K42" s="11">
        <v>11</v>
      </c>
      <c r="L42" t="s" s="12">
        <v>9222</v>
      </c>
    </row>
    <row r="43" ht="24" customHeight="1">
      <c r="A43" s="11">
        <v>41</v>
      </c>
      <c r="B43" t="s" s="12">
        <v>9223</v>
      </c>
      <c r="C43" t="s" s="12">
        <v>9224</v>
      </c>
      <c r="D43" t="s" s="12">
        <v>9225</v>
      </c>
      <c r="E43" t="s" s="12">
        <v>4483</v>
      </c>
      <c r="F43" s="11">
        <v>9000</v>
      </c>
      <c r="G43" s="11">
        <v>2001</v>
      </c>
      <c r="H43" s="11">
        <v>1200</v>
      </c>
      <c r="I43" s="11">
        <f>H43*3</f>
        <v>3600</v>
      </c>
      <c r="J43" s="11">
        <v>600</v>
      </c>
      <c r="K43" s="11">
        <v>4</v>
      </c>
      <c r="L43" t="s" s="12">
        <v>9226</v>
      </c>
    </row>
    <row r="44" ht="24" customHeight="1">
      <c r="A44" s="11">
        <v>42</v>
      </c>
      <c r="B44" t="s" s="12">
        <v>9223</v>
      </c>
      <c r="C44" t="s" s="12">
        <v>9227</v>
      </c>
      <c r="D44" t="s" s="12">
        <v>9228</v>
      </c>
      <c r="E44" t="s" s="12">
        <v>4483</v>
      </c>
      <c r="F44" s="11">
        <v>10000</v>
      </c>
      <c r="G44" s="11">
        <v>2002</v>
      </c>
      <c r="H44" s="11">
        <v>3000</v>
      </c>
      <c r="I44" s="11">
        <f>H44*3</f>
        <v>9000</v>
      </c>
      <c r="J44" s="11">
        <v>1900</v>
      </c>
      <c r="K44" s="11">
        <v>4</v>
      </c>
      <c r="L44" t="s" s="12">
        <v>9229</v>
      </c>
    </row>
    <row r="45" ht="24" customHeight="1">
      <c r="A45" s="11">
        <v>43</v>
      </c>
      <c r="B45" t="s" s="12">
        <v>9223</v>
      </c>
      <c r="C45" t="s" s="12">
        <v>9230</v>
      </c>
      <c r="D45" t="s" s="12">
        <v>9228</v>
      </c>
      <c r="E45" t="s" s="12">
        <v>4483</v>
      </c>
      <c r="F45" s="11">
        <v>10000</v>
      </c>
      <c r="G45" s="11">
        <v>2002</v>
      </c>
      <c r="H45" s="11">
        <v>3000</v>
      </c>
      <c r="I45" s="11">
        <f>H45*3</f>
        <v>9000</v>
      </c>
      <c r="J45" s="11">
        <v>1900</v>
      </c>
      <c r="K45" s="11">
        <v>2</v>
      </c>
      <c r="L45" t="s" s="12">
        <v>9229</v>
      </c>
    </row>
    <row r="46" ht="24" customHeight="1">
      <c r="A46" s="11">
        <v>44</v>
      </c>
      <c r="B46" t="s" s="12">
        <v>9223</v>
      </c>
      <c r="C46" t="s" s="12">
        <v>9231</v>
      </c>
      <c r="D46" t="s" s="12">
        <v>9232</v>
      </c>
      <c r="E46" t="s" s="12">
        <v>4483</v>
      </c>
      <c r="F46" s="11">
        <v>11000</v>
      </c>
      <c r="G46" s="11">
        <v>2004</v>
      </c>
      <c r="H46" s="11">
        <v>700</v>
      </c>
      <c r="I46" s="11">
        <f>H46*3</f>
        <v>2100</v>
      </c>
      <c r="J46" s="11">
        <v>410</v>
      </c>
      <c r="K46" s="11">
        <v>5</v>
      </c>
      <c r="L46" t="s" s="12">
        <v>9233</v>
      </c>
    </row>
    <row r="47" ht="24" customHeight="1">
      <c r="A47" s="11">
        <v>45</v>
      </c>
      <c r="B47" t="s" s="12">
        <v>9223</v>
      </c>
      <c r="C47" t="s" s="12">
        <v>9234</v>
      </c>
      <c r="D47" t="s" s="12">
        <v>9235</v>
      </c>
      <c r="E47" t="s" s="12">
        <v>4483</v>
      </c>
      <c r="F47" s="11">
        <v>9800</v>
      </c>
      <c r="G47" s="11">
        <v>2006</v>
      </c>
      <c r="H47" s="11">
        <v>720</v>
      </c>
      <c r="I47" s="11">
        <f>H47*3</f>
        <v>2160</v>
      </c>
      <c r="J47" s="11">
        <v>470</v>
      </c>
      <c r="K47" s="11">
        <v>4</v>
      </c>
      <c r="L47" t="s" s="12">
        <v>9236</v>
      </c>
    </row>
    <row r="48" ht="24" customHeight="1">
      <c r="A48" s="11">
        <v>46</v>
      </c>
      <c r="B48" t="s" s="12">
        <v>9223</v>
      </c>
      <c r="C48" t="s" s="12">
        <v>9237</v>
      </c>
      <c r="D48" t="s" s="12">
        <v>9235</v>
      </c>
      <c r="E48" t="s" s="12">
        <v>4483</v>
      </c>
      <c r="F48" s="11">
        <v>9800</v>
      </c>
      <c r="G48" s="11">
        <v>2006</v>
      </c>
      <c r="H48" s="11">
        <v>720</v>
      </c>
      <c r="I48" s="11">
        <f>H48*3</f>
        <v>2160</v>
      </c>
      <c r="J48" s="11">
        <v>470</v>
      </c>
      <c r="K48" s="11">
        <v>4</v>
      </c>
      <c r="L48" t="s" s="12">
        <v>9236</v>
      </c>
    </row>
    <row r="49" ht="24" customHeight="1">
      <c r="A49" s="11">
        <v>47</v>
      </c>
      <c r="B49" t="s" s="12">
        <v>9223</v>
      </c>
      <c r="C49" t="s" s="12">
        <v>9238</v>
      </c>
      <c r="D49" t="s" s="12">
        <v>9239</v>
      </c>
      <c r="E49" t="s" s="12">
        <v>4483</v>
      </c>
      <c r="F49" s="11">
        <v>8300</v>
      </c>
      <c r="G49" s="11">
        <v>2007</v>
      </c>
      <c r="H49" s="11">
        <v>350</v>
      </c>
      <c r="I49" s="11">
        <f>H49*3</f>
        <v>1050</v>
      </c>
      <c r="J49" s="11">
        <v>290</v>
      </c>
      <c r="K49" s="11">
        <v>2</v>
      </c>
      <c r="L49" t="s" s="12">
        <v>9240</v>
      </c>
    </row>
    <row r="50" ht="24" customHeight="1">
      <c r="A50" s="11">
        <v>48</v>
      </c>
      <c r="B50" t="s" s="12">
        <v>9223</v>
      </c>
      <c r="C50" t="s" s="12">
        <v>9241</v>
      </c>
      <c r="D50" t="s" s="12">
        <v>9242</v>
      </c>
      <c r="E50" t="s" s="12">
        <v>4483</v>
      </c>
      <c r="F50" s="11">
        <v>7800</v>
      </c>
      <c r="G50" s="11">
        <v>2006</v>
      </c>
      <c r="H50" s="11">
        <v>1200</v>
      </c>
      <c r="I50" s="11">
        <f>H50*3</f>
        <v>3600</v>
      </c>
      <c r="J50" s="11">
        <v>528</v>
      </c>
      <c r="K50" s="11">
        <v>3</v>
      </c>
      <c r="L50" t="s" s="12">
        <v>9243</v>
      </c>
    </row>
    <row r="51" ht="24" customHeight="1">
      <c r="A51" s="11">
        <v>49</v>
      </c>
      <c r="B51" t="s" s="12">
        <v>9219</v>
      </c>
      <c r="C51" t="s" s="12">
        <v>9244</v>
      </c>
      <c r="D51" t="s" s="12">
        <v>9245</v>
      </c>
      <c r="E51" t="s" s="12">
        <v>4483</v>
      </c>
      <c r="F51" s="11">
        <v>8000</v>
      </c>
      <c r="G51" s="11">
        <v>2007</v>
      </c>
      <c r="H51" s="11">
        <v>670</v>
      </c>
      <c r="I51" s="11">
        <f>H51*3</f>
        <v>2010</v>
      </c>
      <c r="J51" s="11">
        <v>500</v>
      </c>
      <c r="K51" s="11">
        <v>2</v>
      </c>
      <c r="L51" t="s" s="12">
        <v>9246</v>
      </c>
    </row>
    <row r="52" ht="24" customHeight="1">
      <c r="A52" s="11">
        <v>50</v>
      </c>
      <c r="B52" t="s" s="12">
        <v>9219</v>
      </c>
      <c r="C52" t="s" s="12">
        <v>9247</v>
      </c>
      <c r="D52" t="s" s="12">
        <v>9248</v>
      </c>
      <c r="E52" t="s" s="12">
        <v>4483</v>
      </c>
      <c r="F52" s="11">
        <v>9000</v>
      </c>
      <c r="G52" s="11">
        <v>2001</v>
      </c>
      <c r="H52" s="11">
        <v>640</v>
      </c>
      <c r="I52" s="11">
        <f>H52*3</f>
        <v>1920</v>
      </c>
      <c r="J52" s="11">
        <v>310</v>
      </c>
      <c r="K52" s="11">
        <v>4</v>
      </c>
      <c r="L52" t="s" s="12">
        <v>9249</v>
      </c>
    </row>
    <row r="53" ht="24" customHeight="1">
      <c r="A53" s="11">
        <v>51</v>
      </c>
      <c r="B53" t="s" s="12">
        <v>9219</v>
      </c>
      <c r="C53" t="s" s="12">
        <v>9250</v>
      </c>
      <c r="D53" t="s" s="12">
        <v>9251</v>
      </c>
      <c r="E53" t="s" s="12">
        <v>4483</v>
      </c>
      <c r="F53" s="11">
        <v>8000</v>
      </c>
      <c r="G53" s="11">
        <v>2000</v>
      </c>
      <c r="H53" s="11">
        <v>5821</v>
      </c>
      <c r="I53" s="11">
        <f>H53*3</f>
        <v>17463</v>
      </c>
      <c r="J53" s="11">
        <v>2500</v>
      </c>
      <c r="K53" s="11">
        <v>5</v>
      </c>
      <c r="L53" t="s" s="12">
        <v>9252</v>
      </c>
    </row>
    <row r="54" ht="24" customHeight="1">
      <c r="A54" s="11">
        <v>52</v>
      </c>
      <c r="B54" t="s" s="12">
        <v>9219</v>
      </c>
      <c r="C54" t="s" s="12">
        <v>9253</v>
      </c>
      <c r="D54" t="s" s="12">
        <v>9254</v>
      </c>
      <c r="E54" t="s" s="12">
        <v>4483</v>
      </c>
      <c r="F54" s="11">
        <v>6500</v>
      </c>
      <c r="G54" s="11">
        <v>2014</v>
      </c>
      <c r="H54" s="11">
        <v>1604</v>
      </c>
      <c r="I54" s="11">
        <f>H54*3</f>
        <v>4812</v>
      </c>
      <c r="J54" s="11">
        <v>980</v>
      </c>
      <c r="K54" s="11">
        <v>2</v>
      </c>
      <c r="L54" t="s" s="12">
        <v>9255</v>
      </c>
    </row>
    <row r="55" ht="24" customHeight="1">
      <c r="A55" s="11">
        <v>53</v>
      </c>
      <c r="B55" t="s" s="12">
        <v>9219</v>
      </c>
      <c r="C55" t="s" s="12">
        <v>9256</v>
      </c>
      <c r="D55" t="s" s="12">
        <v>9257</v>
      </c>
      <c r="E55" t="s" s="12">
        <v>4483</v>
      </c>
      <c r="F55" s="11">
        <v>9500</v>
      </c>
      <c r="G55" s="11">
        <v>2005</v>
      </c>
      <c r="H55" s="11">
        <v>1300</v>
      </c>
      <c r="I55" s="11">
        <f>H55*3</f>
        <v>3900</v>
      </c>
      <c r="J55" s="11">
        <v>507</v>
      </c>
      <c r="K55" s="11">
        <v>8</v>
      </c>
      <c r="L55" t="s" s="12">
        <v>9258</v>
      </c>
    </row>
    <row r="56" ht="24" customHeight="1">
      <c r="A56" s="11">
        <v>54</v>
      </c>
      <c r="B56" t="s" s="12">
        <v>9259</v>
      </c>
      <c r="C56" t="s" s="12">
        <v>9260</v>
      </c>
      <c r="D56" t="s" s="12">
        <v>9261</v>
      </c>
      <c r="E56" t="s" s="12">
        <v>4483</v>
      </c>
      <c r="F56" s="11">
        <v>7000</v>
      </c>
      <c r="G56" s="11">
        <v>2006</v>
      </c>
      <c r="H56" s="11">
        <v>609</v>
      </c>
      <c r="I56" s="11">
        <f>H56*3</f>
        <v>1827</v>
      </c>
      <c r="J56" s="11">
        <v>435</v>
      </c>
      <c r="K56" s="11">
        <v>2</v>
      </c>
      <c r="L56" t="s" s="12">
        <v>9262</v>
      </c>
    </row>
    <row r="57" ht="24" customHeight="1">
      <c r="A57" s="11">
        <v>55</v>
      </c>
      <c r="B57" t="s" s="12">
        <v>9259</v>
      </c>
      <c r="C57" t="s" s="12">
        <v>9263</v>
      </c>
      <c r="D57" t="s" s="12">
        <v>9264</v>
      </c>
      <c r="E57" t="s" s="12">
        <v>4483</v>
      </c>
      <c r="F57" s="11">
        <v>6500</v>
      </c>
      <c r="G57" s="11">
        <v>1999</v>
      </c>
      <c r="H57" s="11">
        <v>404</v>
      </c>
      <c r="I57" s="11">
        <f>H57*3</f>
        <v>1212</v>
      </c>
      <c r="J57" s="11">
        <v>200</v>
      </c>
      <c r="K57" s="11">
        <v>3</v>
      </c>
      <c r="L57" t="s" s="12">
        <v>9265</v>
      </c>
    </row>
    <row r="58" ht="24" customHeight="1">
      <c r="A58" s="11">
        <v>56</v>
      </c>
      <c r="B58" t="s" s="12">
        <v>9266</v>
      </c>
      <c r="C58" t="s" s="12">
        <v>9267</v>
      </c>
      <c r="D58" t="s" s="12">
        <v>9268</v>
      </c>
      <c r="E58" t="s" s="12">
        <v>4483</v>
      </c>
      <c r="F58" s="11">
        <v>5500</v>
      </c>
      <c r="G58" s="11">
        <v>2009</v>
      </c>
      <c r="H58" s="11">
        <v>3475</v>
      </c>
      <c r="I58" s="11">
        <f>H58*3</f>
        <v>10425</v>
      </c>
      <c r="J58" s="11">
        <v>980</v>
      </c>
      <c r="K58" s="11">
        <v>4</v>
      </c>
      <c r="L58" t="s" s="12">
        <v>9269</v>
      </c>
    </row>
    <row r="59" ht="24" customHeight="1">
      <c r="A59" s="11">
        <v>57</v>
      </c>
      <c r="B59" t="s" s="12">
        <v>9266</v>
      </c>
      <c r="C59" t="s" s="12">
        <v>9270</v>
      </c>
      <c r="D59" t="s" s="12">
        <v>9271</v>
      </c>
      <c r="E59" t="s" s="12">
        <v>4483</v>
      </c>
      <c r="F59" s="11">
        <v>9000</v>
      </c>
      <c r="G59" s="11">
        <v>2007</v>
      </c>
      <c r="H59" s="11">
        <v>556</v>
      </c>
      <c r="I59" s="11">
        <f>H59*3</f>
        <v>1668</v>
      </c>
      <c r="J59" s="11">
        <v>80</v>
      </c>
      <c r="K59" s="11">
        <v>3</v>
      </c>
      <c r="L59" t="s" s="12">
        <v>9272</v>
      </c>
    </row>
    <row r="60" ht="24" customHeight="1">
      <c r="A60" s="11">
        <v>58</v>
      </c>
      <c r="B60" t="s" s="12">
        <v>9266</v>
      </c>
      <c r="C60" t="s" s="12">
        <v>9273</v>
      </c>
      <c r="D60" t="s" s="12">
        <v>9274</v>
      </c>
      <c r="E60" t="s" s="12">
        <v>4483</v>
      </c>
      <c r="F60" s="11">
        <v>7000</v>
      </c>
      <c r="G60" s="11">
        <v>2009</v>
      </c>
      <c r="H60" s="11">
        <v>2000</v>
      </c>
      <c r="I60" s="11">
        <f>H60*3</f>
        <v>6000</v>
      </c>
      <c r="J60" s="11">
        <v>350</v>
      </c>
      <c r="K60" s="11">
        <v>2</v>
      </c>
      <c r="L60" t="s" s="12">
        <v>9275</v>
      </c>
    </row>
    <row r="61" ht="24" customHeight="1">
      <c r="A61" s="11">
        <v>59</v>
      </c>
      <c r="B61" t="s" s="12">
        <v>9266</v>
      </c>
      <c r="C61" t="s" s="12">
        <v>9276</v>
      </c>
      <c r="D61" t="s" s="12">
        <v>9277</v>
      </c>
      <c r="E61" t="s" s="12">
        <v>4483</v>
      </c>
      <c r="F61" s="11">
        <v>7300</v>
      </c>
      <c r="G61" s="11">
        <v>2009</v>
      </c>
      <c r="H61" s="11">
        <v>1132</v>
      </c>
      <c r="I61" s="11">
        <f>H61*3</f>
        <v>3396</v>
      </c>
      <c r="J61" s="11">
        <v>405</v>
      </c>
      <c r="K61" s="11">
        <v>4</v>
      </c>
      <c r="L61" t="s" s="12">
        <v>9278</v>
      </c>
    </row>
    <row r="62" ht="24" customHeight="1">
      <c r="A62" s="11">
        <v>60</v>
      </c>
      <c r="B62" t="s" s="12">
        <v>9266</v>
      </c>
      <c r="C62" t="s" s="12">
        <v>9279</v>
      </c>
      <c r="D62" t="s" s="12">
        <v>9280</v>
      </c>
      <c r="E62" t="s" s="12">
        <v>4483</v>
      </c>
      <c r="F62" s="11">
        <v>12000</v>
      </c>
      <c r="G62" s="11">
        <v>2007</v>
      </c>
      <c r="H62" s="11">
        <v>1400</v>
      </c>
      <c r="I62" s="11">
        <f>H62*3</f>
        <v>4200</v>
      </c>
      <c r="J62" s="11">
        <v>1201</v>
      </c>
      <c r="K62" s="11">
        <v>6</v>
      </c>
      <c r="L62" t="s" s="12">
        <v>9281</v>
      </c>
    </row>
    <row r="63" ht="24" customHeight="1">
      <c r="A63" s="11">
        <v>61</v>
      </c>
      <c r="B63" t="s" s="12">
        <v>9266</v>
      </c>
      <c r="C63" t="s" s="12">
        <v>9282</v>
      </c>
      <c r="D63" t="s" s="12">
        <v>9283</v>
      </c>
      <c r="E63" t="s" s="12">
        <v>4483</v>
      </c>
      <c r="F63" s="11">
        <v>10000</v>
      </c>
      <c r="G63" s="11">
        <v>2003</v>
      </c>
      <c r="H63" s="11">
        <v>1500</v>
      </c>
      <c r="I63" s="11">
        <f>H63*3</f>
        <v>4500</v>
      </c>
      <c r="J63" s="11">
        <v>760</v>
      </c>
      <c r="K63" s="11">
        <v>2</v>
      </c>
      <c r="L63" t="s" s="12">
        <v>9284</v>
      </c>
    </row>
    <row r="64" ht="24" customHeight="1">
      <c r="A64" s="11">
        <v>62</v>
      </c>
      <c r="B64" t="s" s="12">
        <v>9285</v>
      </c>
      <c r="C64" t="s" s="12">
        <v>9286</v>
      </c>
      <c r="D64" t="s" s="12">
        <v>9287</v>
      </c>
      <c r="E64" t="s" s="12">
        <v>4483</v>
      </c>
      <c r="F64" s="11">
        <v>8184</v>
      </c>
      <c r="G64" s="11">
        <v>2007</v>
      </c>
      <c r="H64" s="11">
        <v>1210</v>
      </c>
      <c r="I64" s="11">
        <f>H64*3</f>
        <v>3630</v>
      </c>
      <c r="J64" s="11">
        <v>788</v>
      </c>
      <c r="K64" s="11">
        <v>8</v>
      </c>
      <c r="L64" t="s" s="12">
        <v>9288</v>
      </c>
    </row>
    <row r="65" ht="24" customHeight="1">
      <c r="A65" s="11">
        <v>63</v>
      </c>
      <c r="B65" t="s" s="12">
        <v>9285</v>
      </c>
      <c r="C65" t="s" s="12">
        <v>9289</v>
      </c>
      <c r="D65" t="s" s="12">
        <v>9290</v>
      </c>
      <c r="E65" t="s" s="12">
        <v>4483</v>
      </c>
      <c r="F65" s="11">
        <v>8000</v>
      </c>
      <c r="G65" s="11">
        <v>2009</v>
      </c>
      <c r="H65" s="11">
        <v>2060</v>
      </c>
      <c r="I65" s="11">
        <f>H65*3</f>
        <v>6180</v>
      </c>
      <c r="J65" s="11">
        <v>1200</v>
      </c>
      <c r="K65" s="11">
        <v>6</v>
      </c>
      <c r="L65" t="s" s="12">
        <v>9291</v>
      </c>
    </row>
    <row r="66" ht="24" customHeight="1">
      <c r="A66" s="11">
        <v>64</v>
      </c>
      <c r="B66" t="s" s="12">
        <v>9292</v>
      </c>
      <c r="C66" t="s" s="12">
        <v>9293</v>
      </c>
      <c r="D66" t="s" s="12">
        <v>9294</v>
      </c>
      <c r="E66" t="s" s="12">
        <v>5507</v>
      </c>
      <c r="F66" s="11">
        <v>6600</v>
      </c>
      <c r="G66" s="11">
        <v>2011</v>
      </c>
      <c r="H66" s="11">
        <v>800</v>
      </c>
      <c r="I66" s="11">
        <f>H66*3</f>
        <v>2400</v>
      </c>
      <c r="J66" s="11">
        <v>370</v>
      </c>
      <c r="K66" s="11">
        <v>2</v>
      </c>
      <c r="L66" t="s" s="12">
        <v>9295</v>
      </c>
    </row>
    <row r="67" ht="24" customHeight="1">
      <c r="A67" s="11">
        <v>65</v>
      </c>
      <c r="B67" t="s" s="12">
        <v>9292</v>
      </c>
      <c r="C67" t="s" s="12">
        <v>9296</v>
      </c>
      <c r="D67" t="s" s="12">
        <v>9297</v>
      </c>
      <c r="E67" t="s" s="12">
        <v>4483</v>
      </c>
      <c r="F67" s="11">
        <v>7500</v>
      </c>
      <c r="G67" s="11">
        <v>2015</v>
      </c>
      <c r="H67" s="11">
        <v>700</v>
      </c>
      <c r="I67" s="11">
        <f>H67*3</f>
        <v>2100</v>
      </c>
      <c r="J67" s="11">
        <v>485</v>
      </c>
      <c r="K67" s="11">
        <v>6</v>
      </c>
      <c r="L67" t="s" s="12">
        <v>9298</v>
      </c>
    </row>
    <row r="68" ht="24" customHeight="1">
      <c r="A68" s="11">
        <v>66</v>
      </c>
      <c r="B68" t="s" s="12">
        <v>2349</v>
      </c>
      <c r="C68" t="s" s="12">
        <v>9299</v>
      </c>
      <c r="D68" t="s" s="12">
        <v>9300</v>
      </c>
      <c r="E68" t="s" s="12">
        <v>2671</v>
      </c>
      <c r="F68" t="s" s="12">
        <v>9301</v>
      </c>
      <c r="G68" t="s" s="12">
        <v>9301</v>
      </c>
      <c r="H68" t="s" s="12">
        <v>9301</v>
      </c>
      <c r="I68" t="s" s="12">
        <v>9301</v>
      </c>
      <c r="J68" s="11">
        <v>50</v>
      </c>
      <c r="K68" s="11">
        <v>1</v>
      </c>
      <c r="L68" t="s" s="12">
        <v>9302</v>
      </c>
    </row>
    <row r="69" ht="24" customHeight="1">
      <c r="A69" s="11">
        <v>67</v>
      </c>
      <c r="B69" t="s" s="12">
        <v>9219</v>
      </c>
      <c r="C69" t="s" s="12">
        <v>9303</v>
      </c>
      <c r="D69" t="s" s="12">
        <v>9304</v>
      </c>
      <c r="E69" t="s" s="12">
        <v>2671</v>
      </c>
      <c r="F69" t="s" s="12">
        <v>9301</v>
      </c>
      <c r="G69" t="s" s="12">
        <v>9301</v>
      </c>
      <c r="H69" t="s" s="12">
        <v>9301</v>
      </c>
      <c r="I69" t="s" s="12">
        <v>9301</v>
      </c>
      <c r="J69" s="11">
        <v>50</v>
      </c>
      <c r="K69" s="11">
        <v>1</v>
      </c>
      <c r="L69" t="s" s="12">
        <v>9305</v>
      </c>
    </row>
    <row r="70" ht="24" customHeight="1">
      <c r="A70" s="11">
        <v>68</v>
      </c>
      <c r="B70" t="s" s="12">
        <v>9219</v>
      </c>
      <c r="C70" t="s" s="12">
        <v>9306</v>
      </c>
      <c r="D70" t="s" s="12">
        <v>9307</v>
      </c>
      <c r="E70" t="s" s="12">
        <v>439</v>
      </c>
      <c r="F70" t="s" s="12">
        <v>9301</v>
      </c>
      <c r="G70" t="s" s="12">
        <v>9301</v>
      </c>
      <c r="H70" t="s" s="12">
        <v>9301</v>
      </c>
      <c r="I70" t="s" s="12">
        <v>9301</v>
      </c>
      <c r="J70" s="11">
        <v>80</v>
      </c>
      <c r="K70" s="11">
        <v>2</v>
      </c>
      <c r="L70" t="s" s="12">
        <v>9308</v>
      </c>
    </row>
    <row r="71" ht="24" customHeight="1">
      <c r="A71" s="17"/>
      <c r="B71" s="17"/>
      <c r="C71" s="17"/>
      <c r="D71" s="17"/>
      <c r="E71" s="17"/>
      <c r="F71" s="17"/>
      <c r="G71" s="62"/>
      <c r="H71" s="62"/>
      <c r="I71" s="63"/>
      <c r="J71" s="63"/>
      <c r="K71" s="19">
        <f>SUM(K3:K70)</f>
        <v>263</v>
      </c>
      <c r="L71" s="17"/>
    </row>
  </sheetData>
  <mergeCells count="1">
    <mergeCell ref="A1:L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12.xml><?xml version="1.0" encoding="utf-8"?>
<worksheet xmlns:r="http://schemas.openxmlformats.org/officeDocument/2006/relationships" xmlns="http://schemas.openxmlformats.org/spreadsheetml/2006/main">
  <dimension ref="A1:M496"/>
  <sheetViews>
    <sheetView workbookViewId="0" showGridLines="0" defaultGridColor="1"/>
  </sheetViews>
  <sheetFormatPr defaultColWidth="9" defaultRowHeight="24" customHeight="1" outlineLevelRow="0" outlineLevelCol="0"/>
  <cols>
    <col min="1" max="1" width="5.67188" style="197" customWidth="1"/>
    <col min="2" max="2" width="9.67188" style="197" customWidth="1"/>
    <col min="3" max="4" width="20.6719" style="197" customWidth="1"/>
    <col min="5" max="5" width="12.3516" style="197" customWidth="1"/>
    <col min="6" max="11" width="8.67188" style="197" customWidth="1"/>
    <col min="12" max="12" width="25.6719" style="197" customWidth="1"/>
    <col min="13" max="13" width="9" style="197" customWidth="1"/>
    <col min="14" max="256" width="9" style="197" customWidth="1"/>
  </cols>
  <sheetData>
    <row r="1" ht="55" customHeight="1">
      <c r="A1" t="s" s="42">
        <v>9310</v>
      </c>
      <c r="B1" s="43"/>
      <c r="C1" s="43"/>
      <c r="D1" s="43"/>
      <c r="E1" s="43"/>
      <c r="F1" s="43"/>
      <c r="G1" s="43"/>
      <c r="H1" s="43"/>
      <c r="I1" s="43"/>
      <c r="J1" s="43"/>
      <c r="K1" s="43"/>
      <c r="L1" s="43"/>
      <c r="M1" s="198"/>
    </row>
    <row r="2" ht="24" customHeight="1">
      <c r="A2" t="s" s="44">
        <v>7</v>
      </c>
      <c r="B2" t="s" s="44">
        <v>8</v>
      </c>
      <c r="C2" t="s" s="44">
        <v>9</v>
      </c>
      <c r="D2" t="s" s="44">
        <v>4466</v>
      </c>
      <c r="E2" t="s" s="44">
        <v>11</v>
      </c>
      <c r="F2" t="s" s="44">
        <v>4467</v>
      </c>
      <c r="G2" t="s" s="44">
        <v>13</v>
      </c>
      <c r="H2" t="s" s="44">
        <v>14</v>
      </c>
      <c r="I2" t="s" s="44">
        <v>4468</v>
      </c>
      <c r="J2" t="s" s="44">
        <v>16</v>
      </c>
      <c r="K2" t="s" s="44">
        <v>17</v>
      </c>
      <c r="L2" t="s" s="44">
        <v>4469</v>
      </c>
      <c r="M2" s="199"/>
    </row>
    <row r="3" ht="24" customHeight="1">
      <c r="A3" s="11">
        <v>1</v>
      </c>
      <c r="B3" t="s" s="12">
        <v>9311</v>
      </c>
      <c r="C3" t="s" s="12">
        <v>9312</v>
      </c>
      <c r="D3" t="s" s="12">
        <v>9313</v>
      </c>
      <c r="E3" t="s" s="12">
        <v>4483</v>
      </c>
      <c r="F3" s="200">
        <v>7683</v>
      </c>
      <c r="G3" s="11">
        <v>2000</v>
      </c>
      <c r="H3" s="11">
        <v>700</v>
      </c>
      <c r="I3" s="11">
        <v>2800</v>
      </c>
      <c r="J3" s="11">
        <v>100</v>
      </c>
      <c r="K3" s="11">
        <v>1</v>
      </c>
      <c r="L3" t="s" s="12">
        <v>9314</v>
      </c>
      <c r="M3" s="199"/>
    </row>
    <row r="4" ht="24" customHeight="1">
      <c r="A4" s="11">
        <v>2</v>
      </c>
      <c r="B4" t="s" s="12">
        <v>9311</v>
      </c>
      <c r="C4" t="s" s="12">
        <v>9315</v>
      </c>
      <c r="D4" t="s" s="12">
        <v>9316</v>
      </c>
      <c r="E4" t="s" s="12">
        <v>9317</v>
      </c>
      <c r="F4" s="200">
        <v>7959</v>
      </c>
      <c r="G4" s="11">
        <v>2006</v>
      </c>
      <c r="H4" s="11">
        <v>1400</v>
      </c>
      <c r="I4" s="11">
        <v>5600</v>
      </c>
      <c r="J4" s="11">
        <v>180</v>
      </c>
      <c r="K4" s="11">
        <v>1</v>
      </c>
      <c r="L4" t="s" s="12">
        <v>9318</v>
      </c>
      <c r="M4" s="199"/>
    </row>
    <row r="5" ht="24" customHeight="1">
      <c r="A5" s="11">
        <v>3</v>
      </c>
      <c r="B5" t="s" s="12">
        <v>9311</v>
      </c>
      <c r="C5" t="s" s="12">
        <v>9315</v>
      </c>
      <c r="D5" t="s" s="12">
        <v>9316</v>
      </c>
      <c r="E5" t="s" s="12">
        <v>9317</v>
      </c>
      <c r="F5" s="200">
        <v>7959</v>
      </c>
      <c r="G5" s="11">
        <v>2006</v>
      </c>
      <c r="H5" s="11">
        <v>1400</v>
      </c>
      <c r="I5" s="11">
        <v>5600</v>
      </c>
      <c r="J5" s="11">
        <v>180</v>
      </c>
      <c r="K5" s="11">
        <v>1</v>
      </c>
      <c r="L5" t="s" s="12">
        <v>9318</v>
      </c>
      <c r="M5" s="199"/>
    </row>
    <row r="6" ht="24" customHeight="1">
      <c r="A6" s="11">
        <v>4</v>
      </c>
      <c r="B6" t="s" s="12">
        <v>9311</v>
      </c>
      <c r="C6" t="s" s="12">
        <v>9319</v>
      </c>
      <c r="D6" t="s" s="12">
        <v>9320</v>
      </c>
      <c r="E6" t="s" s="12">
        <v>4483</v>
      </c>
      <c r="F6" s="200">
        <v>10277</v>
      </c>
      <c r="G6" s="11">
        <v>2007</v>
      </c>
      <c r="H6" s="11">
        <v>1246</v>
      </c>
      <c r="I6" s="11">
        <v>4984</v>
      </c>
      <c r="J6" s="11">
        <v>240</v>
      </c>
      <c r="K6" s="11">
        <v>1</v>
      </c>
      <c r="L6" t="s" s="12">
        <v>9321</v>
      </c>
      <c r="M6" s="199"/>
    </row>
    <row r="7" ht="24" customHeight="1">
      <c r="A7" s="11">
        <v>5</v>
      </c>
      <c r="B7" t="s" s="12">
        <v>9311</v>
      </c>
      <c r="C7" t="s" s="12">
        <v>9322</v>
      </c>
      <c r="D7" t="s" s="12">
        <v>9323</v>
      </c>
      <c r="E7" t="s" s="12">
        <v>4483</v>
      </c>
      <c r="F7" s="200">
        <v>6000</v>
      </c>
      <c r="G7" s="11">
        <v>2008</v>
      </c>
      <c r="H7" s="11">
        <v>800</v>
      </c>
      <c r="I7" s="11">
        <v>3200</v>
      </c>
      <c r="J7" s="11">
        <f>I7/10/2</f>
        <v>160</v>
      </c>
      <c r="K7" s="11">
        <v>1</v>
      </c>
      <c r="L7" t="s" s="12">
        <v>9324</v>
      </c>
      <c r="M7" s="199"/>
    </row>
    <row r="8" ht="24" customHeight="1">
      <c r="A8" s="11">
        <v>6</v>
      </c>
      <c r="B8" t="s" s="12">
        <v>9311</v>
      </c>
      <c r="C8" t="s" s="12">
        <v>9322</v>
      </c>
      <c r="D8" t="s" s="12">
        <v>9325</v>
      </c>
      <c r="E8" t="s" s="12">
        <v>4483</v>
      </c>
      <c r="F8" s="200">
        <v>6000</v>
      </c>
      <c r="G8" s="11">
        <v>2008</v>
      </c>
      <c r="H8" s="11">
        <v>800</v>
      </c>
      <c r="I8" s="11">
        <v>3200</v>
      </c>
      <c r="J8" s="11">
        <f>I8/10/2</f>
        <v>160</v>
      </c>
      <c r="K8" s="11">
        <v>1</v>
      </c>
      <c r="L8" t="s" s="12">
        <v>9324</v>
      </c>
      <c r="M8" s="199"/>
    </row>
    <row r="9" ht="24" customHeight="1">
      <c r="A9" s="11">
        <v>7</v>
      </c>
      <c r="B9" t="s" s="12">
        <v>9311</v>
      </c>
      <c r="C9" t="s" s="12">
        <v>9326</v>
      </c>
      <c r="D9" t="s" s="12">
        <v>9327</v>
      </c>
      <c r="E9" t="s" s="12">
        <v>4483</v>
      </c>
      <c r="F9" s="200">
        <v>7000</v>
      </c>
      <c r="G9" s="11">
        <v>2000</v>
      </c>
      <c r="H9" s="11">
        <v>3000</v>
      </c>
      <c r="I9" s="11">
        <v>10000</v>
      </c>
      <c r="J9" s="11">
        <f>I9/10/2</f>
        <v>500</v>
      </c>
      <c r="K9" s="11">
        <v>1</v>
      </c>
      <c r="L9" t="s" s="12">
        <v>9328</v>
      </c>
      <c r="M9" s="199"/>
    </row>
    <row r="10" ht="24" customHeight="1">
      <c r="A10" s="11">
        <v>8</v>
      </c>
      <c r="B10" t="s" s="12">
        <v>9311</v>
      </c>
      <c r="C10" t="s" s="12">
        <v>9326</v>
      </c>
      <c r="D10" t="s" s="12">
        <v>9327</v>
      </c>
      <c r="E10" t="s" s="12">
        <v>4483</v>
      </c>
      <c r="F10" s="200">
        <v>7000</v>
      </c>
      <c r="G10" s="11">
        <v>2000</v>
      </c>
      <c r="H10" s="11">
        <v>3000</v>
      </c>
      <c r="I10" s="11">
        <v>10000</v>
      </c>
      <c r="J10" s="11">
        <f>I10/10/2</f>
        <v>500</v>
      </c>
      <c r="K10" s="11">
        <v>1</v>
      </c>
      <c r="L10" t="s" s="12">
        <v>9328</v>
      </c>
      <c r="M10" s="199"/>
    </row>
    <row r="11" ht="24" customHeight="1">
      <c r="A11" s="11">
        <v>9</v>
      </c>
      <c r="B11" t="s" s="12">
        <v>9311</v>
      </c>
      <c r="C11" t="s" s="12">
        <v>9326</v>
      </c>
      <c r="D11" t="s" s="12">
        <v>9327</v>
      </c>
      <c r="E11" t="s" s="12">
        <v>4483</v>
      </c>
      <c r="F11" s="200">
        <v>7000</v>
      </c>
      <c r="G11" s="11">
        <v>2000</v>
      </c>
      <c r="H11" s="11">
        <v>3000</v>
      </c>
      <c r="I11" s="11">
        <v>10000</v>
      </c>
      <c r="J11" s="11">
        <f>I11/10/2</f>
        <v>500</v>
      </c>
      <c r="K11" s="11">
        <v>1</v>
      </c>
      <c r="L11" t="s" s="12">
        <v>9328</v>
      </c>
      <c r="M11" s="199"/>
    </row>
    <row r="12" ht="24" customHeight="1">
      <c r="A12" s="11">
        <v>10</v>
      </c>
      <c r="B12" t="s" s="12">
        <v>9329</v>
      </c>
      <c r="C12" t="s" s="12">
        <v>9330</v>
      </c>
      <c r="D12" t="s" s="12">
        <v>9331</v>
      </c>
      <c r="E12" t="s" s="12">
        <v>4483</v>
      </c>
      <c r="F12" s="200">
        <v>6561</v>
      </c>
      <c r="G12" s="11">
        <v>2005</v>
      </c>
      <c r="H12" s="11">
        <v>510</v>
      </c>
      <c r="I12" s="11">
        <v>2040</v>
      </c>
      <c r="J12" s="11">
        <f>I12/10/2</f>
        <v>102</v>
      </c>
      <c r="K12" s="11">
        <v>1</v>
      </c>
      <c r="L12" t="s" s="12">
        <v>9332</v>
      </c>
      <c r="M12" s="199"/>
    </row>
    <row r="13" ht="24" customHeight="1">
      <c r="A13" s="11">
        <v>11</v>
      </c>
      <c r="B13" t="s" s="12">
        <v>9329</v>
      </c>
      <c r="C13" t="s" s="12">
        <v>9330</v>
      </c>
      <c r="D13" t="s" s="12">
        <v>9331</v>
      </c>
      <c r="E13" t="s" s="12">
        <v>4483</v>
      </c>
      <c r="F13" s="200">
        <v>6561</v>
      </c>
      <c r="G13" s="11">
        <v>2005</v>
      </c>
      <c r="H13" s="11">
        <v>510</v>
      </c>
      <c r="I13" s="11">
        <v>2040</v>
      </c>
      <c r="J13" s="11">
        <f>I13/10/2</f>
        <v>102</v>
      </c>
      <c r="K13" s="11">
        <v>1</v>
      </c>
      <c r="L13" t="s" s="12">
        <v>9332</v>
      </c>
      <c r="M13" s="199"/>
    </row>
    <row r="14" ht="24" customHeight="1">
      <c r="A14" s="11">
        <v>12</v>
      </c>
      <c r="B14" t="s" s="12">
        <v>9329</v>
      </c>
      <c r="C14" t="s" s="12">
        <v>9333</v>
      </c>
      <c r="D14" t="s" s="12">
        <v>9334</v>
      </c>
      <c r="E14" t="s" s="12">
        <v>4483</v>
      </c>
      <c r="F14" s="200">
        <v>8006</v>
      </c>
      <c r="G14" s="11">
        <v>2004</v>
      </c>
      <c r="H14" s="11">
        <v>742</v>
      </c>
      <c r="I14" s="11">
        <v>2968</v>
      </c>
      <c r="J14" s="11">
        <v>140</v>
      </c>
      <c r="K14" s="11">
        <v>1</v>
      </c>
      <c r="L14" t="s" s="12">
        <v>9332</v>
      </c>
      <c r="M14" s="199"/>
    </row>
    <row r="15" ht="24" customHeight="1">
      <c r="A15" s="11">
        <v>13</v>
      </c>
      <c r="B15" t="s" s="12">
        <v>9329</v>
      </c>
      <c r="C15" t="s" s="12">
        <v>9333</v>
      </c>
      <c r="D15" t="s" s="12">
        <v>9334</v>
      </c>
      <c r="E15" t="s" s="12">
        <v>4483</v>
      </c>
      <c r="F15" s="200">
        <v>8006</v>
      </c>
      <c r="G15" s="11">
        <v>2004</v>
      </c>
      <c r="H15" s="11">
        <v>742</v>
      </c>
      <c r="I15" s="11">
        <v>2968</v>
      </c>
      <c r="J15" s="11">
        <v>140</v>
      </c>
      <c r="K15" s="11">
        <v>1</v>
      </c>
      <c r="L15" t="s" s="12">
        <v>9332</v>
      </c>
      <c r="M15" s="199"/>
    </row>
    <row r="16" ht="24" customHeight="1">
      <c r="A16" s="11">
        <v>14</v>
      </c>
      <c r="B16" t="s" s="12">
        <v>9329</v>
      </c>
      <c r="C16" t="s" s="12">
        <v>9335</v>
      </c>
      <c r="D16" t="s" s="12">
        <v>9336</v>
      </c>
      <c r="E16" t="s" s="12">
        <v>4483</v>
      </c>
      <c r="F16" s="200">
        <v>7941</v>
      </c>
      <c r="G16" s="11">
        <v>2005</v>
      </c>
      <c r="H16" s="11">
        <v>756</v>
      </c>
      <c r="I16" s="11">
        <v>3024</v>
      </c>
      <c r="J16" s="11">
        <v>150</v>
      </c>
      <c r="K16" s="11">
        <v>1</v>
      </c>
      <c r="L16" t="s" s="12">
        <v>9337</v>
      </c>
      <c r="M16" s="199"/>
    </row>
    <row r="17" ht="24" customHeight="1">
      <c r="A17" s="11">
        <v>15</v>
      </c>
      <c r="B17" t="s" s="12">
        <v>9329</v>
      </c>
      <c r="C17" t="s" s="12">
        <v>9335</v>
      </c>
      <c r="D17" t="s" s="12">
        <v>9336</v>
      </c>
      <c r="E17" t="s" s="12">
        <v>4483</v>
      </c>
      <c r="F17" s="200">
        <v>7941</v>
      </c>
      <c r="G17" s="11">
        <v>2005</v>
      </c>
      <c r="H17" s="11">
        <v>756</v>
      </c>
      <c r="I17" s="11">
        <v>3024</v>
      </c>
      <c r="J17" s="11">
        <v>150</v>
      </c>
      <c r="K17" s="11">
        <v>1</v>
      </c>
      <c r="L17" t="s" s="12">
        <v>9337</v>
      </c>
      <c r="M17" s="199"/>
    </row>
    <row r="18" ht="24" customHeight="1">
      <c r="A18" s="11">
        <v>16</v>
      </c>
      <c r="B18" t="s" s="12">
        <v>9329</v>
      </c>
      <c r="C18" t="s" s="12">
        <v>9338</v>
      </c>
      <c r="D18" t="s" s="12">
        <v>9339</v>
      </c>
      <c r="E18" t="s" s="12">
        <v>4483</v>
      </c>
      <c r="F18" s="200">
        <v>8407</v>
      </c>
      <c r="G18" s="11">
        <v>2004</v>
      </c>
      <c r="H18" s="11">
        <v>272</v>
      </c>
      <c r="I18" s="11">
        <v>1088</v>
      </c>
      <c r="J18" s="11">
        <v>55</v>
      </c>
      <c r="K18" s="11">
        <v>1</v>
      </c>
      <c r="L18" t="s" s="12">
        <v>9340</v>
      </c>
      <c r="M18" s="199"/>
    </row>
    <row r="19" ht="24" customHeight="1">
      <c r="A19" s="11">
        <v>17</v>
      </c>
      <c r="B19" t="s" s="12">
        <v>9329</v>
      </c>
      <c r="C19" t="s" s="12">
        <v>9338</v>
      </c>
      <c r="D19" t="s" s="12">
        <v>9339</v>
      </c>
      <c r="E19" t="s" s="12">
        <v>4483</v>
      </c>
      <c r="F19" s="200">
        <v>8407</v>
      </c>
      <c r="G19" s="11">
        <v>2004</v>
      </c>
      <c r="H19" s="11">
        <v>272</v>
      </c>
      <c r="I19" s="11">
        <v>1088</v>
      </c>
      <c r="J19" s="11">
        <v>55</v>
      </c>
      <c r="K19" s="11">
        <v>1</v>
      </c>
      <c r="L19" t="s" s="12">
        <v>9340</v>
      </c>
      <c r="M19" s="199"/>
    </row>
    <row r="20" ht="24" customHeight="1">
      <c r="A20" s="11">
        <v>18</v>
      </c>
      <c r="B20" t="s" s="12">
        <v>9329</v>
      </c>
      <c r="C20" t="s" s="12">
        <v>9341</v>
      </c>
      <c r="D20" t="s" s="12">
        <v>9342</v>
      </c>
      <c r="E20" t="s" s="12">
        <v>4483</v>
      </c>
      <c r="F20" s="200">
        <v>7651</v>
      </c>
      <c r="G20" s="11">
        <v>2005</v>
      </c>
      <c r="H20" s="11">
        <v>980</v>
      </c>
      <c r="I20" s="11">
        <v>3920</v>
      </c>
      <c r="J20" s="11">
        <f>I20/10/2</f>
        <v>196</v>
      </c>
      <c r="K20" s="11">
        <v>1</v>
      </c>
      <c r="L20" t="s" s="12">
        <v>9343</v>
      </c>
      <c r="M20" s="199"/>
    </row>
    <row r="21" ht="24" customHeight="1">
      <c r="A21" s="11">
        <v>19</v>
      </c>
      <c r="B21" t="s" s="12">
        <v>9329</v>
      </c>
      <c r="C21" t="s" s="12">
        <v>9344</v>
      </c>
      <c r="D21" t="s" s="12">
        <v>9345</v>
      </c>
      <c r="E21" t="s" s="12">
        <v>4483</v>
      </c>
      <c r="F21" s="200">
        <v>8521</v>
      </c>
      <c r="G21" s="11">
        <v>2001</v>
      </c>
      <c r="H21" s="11">
        <v>444</v>
      </c>
      <c r="I21" s="11">
        <v>1776</v>
      </c>
      <c r="J21" s="11">
        <v>88</v>
      </c>
      <c r="K21" s="11">
        <v>1</v>
      </c>
      <c r="L21" t="s" s="12">
        <v>9332</v>
      </c>
      <c r="M21" s="199"/>
    </row>
    <row r="22" ht="24" customHeight="1">
      <c r="A22" s="11">
        <v>20</v>
      </c>
      <c r="B22" t="s" s="12">
        <v>9329</v>
      </c>
      <c r="C22" t="s" s="12">
        <v>9346</v>
      </c>
      <c r="D22" t="s" s="12">
        <v>9347</v>
      </c>
      <c r="E22" t="s" s="12">
        <v>4483</v>
      </c>
      <c r="F22" s="200">
        <v>8044</v>
      </c>
      <c r="G22" s="11">
        <v>2010</v>
      </c>
      <c r="H22" s="11">
        <v>1689</v>
      </c>
      <c r="I22" s="11">
        <v>6756</v>
      </c>
      <c r="J22" s="11">
        <v>350</v>
      </c>
      <c r="K22" s="11">
        <v>1</v>
      </c>
      <c r="L22" t="s" s="12">
        <v>9348</v>
      </c>
      <c r="M22" s="199"/>
    </row>
    <row r="23" ht="24" customHeight="1">
      <c r="A23" s="11">
        <v>21</v>
      </c>
      <c r="B23" t="s" s="12">
        <v>9329</v>
      </c>
      <c r="C23" t="s" s="12">
        <v>9346</v>
      </c>
      <c r="D23" t="s" s="12">
        <v>9347</v>
      </c>
      <c r="E23" t="s" s="12">
        <v>4483</v>
      </c>
      <c r="F23" s="200">
        <v>8044</v>
      </c>
      <c r="G23" s="11">
        <v>2010</v>
      </c>
      <c r="H23" s="11">
        <v>1689</v>
      </c>
      <c r="I23" s="11">
        <v>6756</v>
      </c>
      <c r="J23" s="11">
        <v>350</v>
      </c>
      <c r="K23" s="11">
        <v>1</v>
      </c>
      <c r="L23" t="s" s="12">
        <v>9348</v>
      </c>
      <c r="M23" s="199"/>
    </row>
    <row r="24" ht="24" customHeight="1">
      <c r="A24" s="11">
        <v>22</v>
      </c>
      <c r="B24" t="s" s="12">
        <v>9329</v>
      </c>
      <c r="C24" t="s" s="12">
        <v>9349</v>
      </c>
      <c r="D24" t="s" s="12">
        <v>9350</v>
      </c>
      <c r="E24" t="s" s="12">
        <v>4483</v>
      </c>
      <c r="F24" s="200">
        <v>6039</v>
      </c>
      <c r="G24" s="11">
        <v>2003</v>
      </c>
      <c r="H24" s="11">
        <v>1338</v>
      </c>
      <c r="I24" s="11">
        <v>5352</v>
      </c>
      <c r="J24" s="11">
        <v>260</v>
      </c>
      <c r="K24" s="11">
        <v>1</v>
      </c>
      <c r="L24" t="s" s="12">
        <v>9351</v>
      </c>
      <c r="M24" s="199"/>
    </row>
    <row r="25" ht="24" customHeight="1">
      <c r="A25" s="11">
        <v>23</v>
      </c>
      <c r="B25" t="s" s="12">
        <v>9329</v>
      </c>
      <c r="C25" t="s" s="12">
        <v>9349</v>
      </c>
      <c r="D25" t="s" s="12">
        <v>9350</v>
      </c>
      <c r="E25" t="s" s="12">
        <v>4483</v>
      </c>
      <c r="F25" s="200">
        <v>6039</v>
      </c>
      <c r="G25" s="11">
        <v>2003</v>
      </c>
      <c r="H25" s="11">
        <v>1338</v>
      </c>
      <c r="I25" s="11">
        <v>5352</v>
      </c>
      <c r="J25" s="11">
        <v>260</v>
      </c>
      <c r="K25" s="11">
        <v>1</v>
      </c>
      <c r="L25" t="s" s="12">
        <v>9351</v>
      </c>
      <c r="M25" s="199"/>
    </row>
    <row r="26" ht="24" customHeight="1">
      <c r="A26" s="11">
        <v>24</v>
      </c>
      <c r="B26" t="s" s="12">
        <v>9329</v>
      </c>
      <c r="C26" t="s" s="12">
        <v>9352</v>
      </c>
      <c r="D26" t="s" s="12">
        <v>9353</v>
      </c>
      <c r="E26" t="s" s="12">
        <v>4483</v>
      </c>
      <c r="F26" s="200">
        <v>6104</v>
      </c>
      <c r="G26" s="11">
        <v>2002</v>
      </c>
      <c r="H26" s="11">
        <v>672</v>
      </c>
      <c r="I26" s="11">
        <v>2688</v>
      </c>
      <c r="J26" s="11">
        <v>130</v>
      </c>
      <c r="K26" s="11">
        <v>1</v>
      </c>
      <c r="L26" t="s" s="12">
        <v>9351</v>
      </c>
      <c r="M26" s="199"/>
    </row>
    <row r="27" ht="24" customHeight="1">
      <c r="A27" s="11">
        <v>25</v>
      </c>
      <c r="B27" t="s" s="12">
        <v>9329</v>
      </c>
      <c r="C27" t="s" s="12">
        <v>9352</v>
      </c>
      <c r="D27" t="s" s="12">
        <v>9353</v>
      </c>
      <c r="E27" t="s" s="12">
        <v>4483</v>
      </c>
      <c r="F27" s="200">
        <v>6104</v>
      </c>
      <c r="G27" s="11">
        <v>2002</v>
      </c>
      <c r="H27" s="11">
        <v>672</v>
      </c>
      <c r="I27" s="11">
        <v>2688</v>
      </c>
      <c r="J27" s="11">
        <v>130</v>
      </c>
      <c r="K27" s="11">
        <v>1</v>
      </c>
      <c r="L27" t="s" s="12">
        <v>9351</v>
      </c>
      <c r="M27" s="199"/>
    </row>
    <row r="28" ht="24" customHeight="1">
      <c r="A28" s="11">
        <v>26</v>
      </c>
      <c r="B28" t="s" s="12">
        <v>9329</v>
      </c>
      <c r="C28" t="s" s="12">
        <v>9352</v>
      </c>
      <c r="D28" t="s" s="12">
        <v>9353</v>
      </c>
      <c r="E28" t="s" s="12">
        <v>428</v>
      </c>
      <c r="F28" s="200">
        <v>11887</v>
      </c>
      <c r="G28" s="11">
        <v>2002</v>
      </c>
      <c r="H28" s="11">
        <v>672</v>
      </c>
      <c r="I28" s="11">
        <v>2688</v>
      </c>
      <c r="J28" s="11">
        <v>130</v>
      </c>
      <c r="K28" s="11">
        <v>1</v>
      </c>
      <c r="L28" t="s" s="12">
        <v>9351</v>
      </c>
      <c r="M28" s="199"/>
    </row>
    <row r="29" ht="24" customHeight="1">
      <c r="A29" s="11">
        <v>27</v>
      </c>
      <c r="B29" t="s" s="12">
        <v>9329</v>
      </c>
      <c r="C29" t="s" s="12">
        <v>9352</v>
      </c>
      <c r="D29" t="s" s="12">
        <v>9353</v>
      </c>
      <c r="E29" t="s" s="12">
        <v>428</v>
      </c>
      <c r="F29" s="200">
        <v>11887</v>
      </c>
      <c r="G29" s="11">
        <v>2002</v>
      </c>
      <c r="H29" s="11">
        <v>672</v>
      </c>
      <c r="I29" s="11">
        <v>2688</v>
      </c>
      <c r="J29" s="11">
        <v>130</v>
      </c>
      <c r="K29" s="11">
        <v>1</v>
      </c>
      <c r="L29" t="s" s="12">
        <v>9351</v>
      </c>
      <c r="M29" s="199"/>
    </row>
    <row r="30" ht="24" customHeight="1">
      <c r="A30" s="11">
        <v>28</v>
      </c>
      <c r="B30" t="s" s="12">
        <v>9329</v>
      </c>
      <c r="C30" t="s" s="12">
        <v>3785</v>
      </c>
      <c r="D30" t="s" s="12">
        <v>9354</v>
      </c>
      <c r="E30" t="s" s="12">
        <v>4483</v>
      </c>
      <c r="F30" s="200">
        <v>8273</v>
      </c>
      <c r="G30" s="11">
        <v>2007</v>
      </c>
      <c r="H30" s="11">
        <v>672</v>
      </c>
      <c r="I30" s="11">
        <v>2688</v>
      </c>
      <c r="J30" s="11">
        <v>130</v>
      </c>
      <c r="K30" s="11">
        <v>1</v>
      </c>
      <c r="L30" t="s" s="12">
        <v>9355</v>
      </c>
      <c r="M30" s="199"/>
    </row>
    <row r="31" ht="24" customHeight="1">
      <c r="A31" s="11">
        <v>29</v>
      </c>
      <c r="B31" t="s" s="12">
        <v>9329</v>
      </c>
      <c r="C31" t="s" s="12">
        <v>3785</v>
      </c>
      <c r="D31" t="s" s="12">
        <v>9354</v>
      </c>
      <c r="E31" t="s" s="12">
        <v>4483</v>
      </c>
      <c r="F31" s="200">
        <v>8273</v>
      </c>
      <c r="G31" s="11">
        <v>2007</v>
      </c>
      <c r="H31" s="11">
        <v>672</v>
      </c>
      <c r="I31" s="11">
        <v>2688</v>
      </c>
      <c r="J31" s="11">
        <v>130</v>
      </c>
      <c r="K31" s="11">
        <v>1</v>
      </c>
      <c r="L31" t="s" s="12">
        <v>9355</v>
      </c>
      <c r="M31" s="199"/>
    </row>
    <row r="32" ht="24" customHeight="1">
      <c r="A32" s="11">
        <v>30</v>
      </c>
      <c r="B32" t="s" s="12">
        <v>9329</v>
      </c>
      <c r="C32" t="s" s="12">
        <v>9356</v>
      </c>
      <c r="D32" t="s" s="12">
        <v>9357</v>
      </c>
      <c r="E32" t="s" s="12">
        <v>4483</v>
      </c>
      <c r="F32" s="200">
        <v>7252</v>
      </c>
      <c r="G32" s="11">
        <v>2007</v>
      </c>
      <c r="H32" s="11">
        <v>2400</v>
      </c>
      <c r="I32" s="11">
        <v>9600</v>
      </c>
      <c r="J32" s="11">
        <f>I32/10/2</f>
        <v>480</v>
      </c>
      <c r="K32" s="11">
        <v>1</v>
      </c>
      <c r="L32" t="s" s="12">
        <v>9358</v>
      </c>
      <c r="M32" s="199"/>
    </row>
    <row r="33" ht="24" customHeight="1">
      <c r="A33" s="11">
        <v>31</v>
      </c>
      <c r="B33" t="s" s="12">
        <v>9329</v>
      </c>
      <c r="C33" t="s" s="12">
        <v>9356</v>
      </c>
      <c r="D33" t="s" s="12">
        <v>9357</v>
      </c>
      <c r="E33" t="s" s="12">
        <v>4483</v>
      </c>
      <c r="F33" s="200">
        <v>7252</v>
      </c>
      <c r="G33" s="11">
        <v>2007</v>
      </c>
      <c r="H33" s="11">
        <v>2400</v>
      </c>
      <c r="I33" s="11">
        <v>9600</v>
      </c>
      <c r="J33" s="11">
        <f>I33/10/2</f>
        <v>480</v>
      </c>
      <c r="K33" s="11">
        <v>1</v>
      </c>
      <c r="L33" t="s" s="12">
        <v>9358</v>
      </c>
      <c r="M33" s="199"/>
    </row>
    <row r="34" ht="24" customHeight="1">
      <c r="A34" s="11">
        <v>32</v>
      </c>
      <c r="B34" t="s" s="12">
        <v>9329</v>
      </c>
      <c r="C34" t="s" s="12">
        <v>9356</v>
      </c>
      <c r="D34" t="s" s="12">
        <v>9357</v>
      </c>
      <c r="E34" t="s" s="12">
        <v>4483</v>
      </c>
      <c r="F34" s="200">
        <v>7252</v>
      </c>
      <c r="G34" s="11">
        <v>2007</v>
      </c>
      <c r="H34" s="11">
        <v>2400</v>
      </c>
      <c r="I34" s="11">
        <v>9600</v>
      </c>
      <c r="J34" s="11">
        <f>I34/10/2</f>
        <v>480</v>
      </c>
      <c r="K34" s="11">
        <v>1</v>
      </c>
      <c r="L34" t="s" s="12">
        <v>9358</v>
      </c>
      <c r="M34" s="199"/>
    </row>
    <row r="35" ht="24" customHeight="1">
      <c r="A35" s="11">
        <v>33</v>
      </c>
      <c r="B35" t="s" s="12">
        <v>9329</v>
      </c>
      <c r="C35" t="s" s="12">
        <v>9356</v>
      </c>
      <c r="D35" t="s" s="12">
        <v>9357</v>
      </c>
      <c r="E35" t="s" s="12">
        <v>4483</v>
      </c>
      <c r="F35" s="200">
        <v>7252</v>
      </c>
      <c r="G35" s="11">
        <v>2007</v>
      </c>
      <c r="H35" s="11">
        <v>2400</v>
      </c>
      <c r="I35" s="11">
        <v>9600</v>
      </c>
      <c r="J35" s="11">
        <f>I35/10/2</f>
        <v>480</v>
      </c>
      <c r="K35" s="11">
        <v>1</v>
      </c>
      <c r="L35" t="s" s="12">
        <v>9358</v>
      </c>
      <c r="M35" s="199"/>
    </row>
    <row r="36" ht="24" customHeight="1">
      <c r="A36" s="11">
        <v>34</v>
      </c>
      <c r="B36" t="s" s="12">
        <v>9329</v>
      </c>
      <c r="C36" t="s" s="12">
        <v>9356</v>
      </c>
      <c r="D36" t="s" s="12">
        <v>9357</v>
      </c>
      <c r="E36" t="s" s="12">
        <v>4483</v>
      </c>
      <c r="F36" s="200">
        <v>7252</v>
      </c>
      <c r="G36" s="11">
        <v>2007</v>
      </c>
      <c r="H36" s="11">
        <v>2400</v>
      </c>
      <c r="I36" s="11">
        <v>9600</v>
      </c>
      <c r="J36" s="11">
        <f>I36/10/2</f>
        <v>480</v>
      </c>
      <c r="K36" s="11">
        <v>1</v>
      </c>
      <c r="L36" t="s" s="12">
        <v>9359</v>
      </c>
      <c r="M36" s="199"/>
    </row>
    <row r="37" ht="24" customHeight="1">
      <c r="A37" s="11">
        <v>35</v>
      </c>
      <c r="B37" t="s" s="12">
        <v>9329</v>
      </c>
      <c r="C37" t="s" s="12">
        <v>9356</v>
      </c>
      <c r="D37" t="s" s="12">
        <v>9357</v>
      </c>
      <c r="E37" t="s" s="12">
        <v>4483</v>
      </c>
      <c r="F37" s="200">
        <v>7252</v>
      </c>
      <c r="G37" s="11">
        <v>2007</v>
      </c>
      <c r="H37" s="11">
        <v>2400</v>
      </c>
      <c r="I37" s="11">
        <v>9600</v>
      </c>
      <c r="J37" s="11">
        <f>I37/10/2</f>
        <v>480</v>
      </c>
      <c r="K37" s="11">
        <v>1</v>
      </c>
      <c r="L37" t="s" s="12">
        <v>9359</v>
      </c>
      <c r="M37" s="199"/>
    </row>
    <row r="38" ht="24" customHeight="1">
      <c r="A38" s="11">
        <v>36</v>
      </c>
      <c r="B38" t="s" s="12">
        <v>9329</v>
      </c>
      <c r="C38" t="s" s="12">
        <v>9360</v>
      </c>
      <c r="D38" t="s" s="12">
        <v>9361</v>
      </c>
      <c r="E38" t="s" s="12">
        <v>4483</v>
      </c>
      <c r="F38" s="200">
        <v>7418</v>
      </c>
      <c r="G38" s="11">
        <v>2012</v>
      </c>
      <c r="H38" s="11">
        <v>878</v>
      </c>
      <c r="I38" s="11">
        <v>3512</v>
      </c>
      <c r="J38" s="11">
        <v>175</v>
      </c>
      <c r="K38" s="11">
        <v>1</v>
      </c>
      <c r="L38" t="s" s="12">
        <v>9359</v>
      </c>
      <c r="M38" s="199"/>
    </row>
    <row r="39" ht="24" customHeight="1">
      <c r="A39" s="11">
        <v>37</v>
      </c>
      <c r="B39" t="s" s="12">
        <v>9329</v>
      </c>
      <c r="C39" t="s" s="12">
        <v>9360</v>
      </c>
      <c r="D39" t="s" s="12">
        <v>9362</v>
      </c>
      <c r="E39" t="s" s="12">
        <v>4483</v>
      </c>
      <c r="F39" s="200">
        <v>7418</v>
      </c>
      <c r="G39" s="11">
        <v>2012</v>
      </c>
      <c r="H39" s="11">
        <v>878</v>
      </c>
      <c r="I39" s="11">
        <v>3512</v>
      </c>
      <c r="J39" s="11">
        <v>176</v>
      </c>
      <c r="K39" s="11">
        <v>1</v>
      </c>
      <c r="L39" t="s" s="12">
        <v>9359</v>
      </c>
      <c r="M39" s="199"/>
    </row>
    <row r="40" ht="24" customHeight="1">
      <c r="A40" s="11">
        <v>38</v>
      </c>
      <c r="B40" t="s" s="12">
        <v>9329</v>
      </c>
      <c r="C40" t="s" s="12">
        <v>9360</v>
      </c>
      <c r="D40" t="s" s="12">
        <v>9361</v>
      </c>
      <c r="E40" t="s" s="12">
        <v>4483</v>
      </c>
      <c r="F40" s="200">
        <v>7418</v>
      </c>
      <c r="G40" s="11">
        <v>2012</v>
      </c>
      <c r="H40" s="11">
        <v>878</v>
      </c>
      <c r="I40" s="11">
        <v>3512</v>
      </c>
      <c r="J40" s="11">
        <v>177</v>
      </c>
      <c r="K40" s="11">
        <v>1</v>
      </c>
      <c r="L40" t="s" s="12">
        <v>9359</v>
      </c>
      <c r="M40" s="199"/>
    </row>
    <row r="41" ht="24" customHeight="1">
      <c r="A41" s="11">
        <v>39</v>
      </c>
      <c r="B41" t="s" s="12">
        <v>9329</v>
      </c>
      <c r="C41" t="s" s="12">
        <v>9360</v>
      </c>
      <c r="D41" t="s" s="12">
        <v>9362</v>
      </c>
      <c r="E41" t="s" s="12">
        <v>4483</v>
      </c>
      <c r="F41" s="200">
        <v>7418</v>
      </c>
      <c r="G41" s="11">
        <v>2012</v>
      </c>
      <c r="H41" s="11">
        <v>878</v>
      </c>
      <c r="I41" s="11">
        <v>3512</v>
      </c>
      <c r="J41" s="11">
        <v>178</v>
      </c>
      <c r="K41" s="11">
        <v>1</v>
      </c>
      <c r="L41" t="s" s="12">
        <v>9359</v>
      </c>
      <c r="M41" s="199"/>
    </row>
    <row r="42" ht="24" customHeight="1">
      <c r="A42" s="11">
        <v>40</v>
      </c>
      <c r="B42" t="s" s="12">
        <v>9329</v>
      </c>
      <c r="C42" t="s" s="12">
        <v>9363</v>
      </c>
      <c r="D42" t="s" s="12">
        <v>9364</v>
      </c>
      <c r="E42" t="s" s="12">
        <v>4483</v>
      </c>
      <c r="F42" s="200">
        <v>8000</v>
      </c>
      <c r="G42" s="11">
        <v>2011</v>
      </c>
      <c r="H42" s="11">
        <v>924</v>
      </c>
      <c r="I42" s="11">
        <v>2772</v>
      </c>
      <c r="J42" s="11">
        <v>139</v>
      </c>
      <c r="K42" s="11">
        <v>1</v>
      </c>
      <c r="L42" t="s" s="12">
        <v>9365</v>
      </c>
      <c r="M42" s="199"/>
    </row>
    <row r="43" ht="24" customHeight="1">
      <c r="A43" s="11">
        <v>41</v>
      </c>
      <c r="B43" t="s" s="12">
        <v>9329</v>
      </c>
      <c r="C43" t="s" s="12">
        <v>9363</v>
      </c>
      <c r="D43" t="s" s="12">
        <v>9364</v>
      </c>
      <c r="E43" t="s" s="12">
        <v>4483</v>
      </c>
      <c r="F43" s="200">
        <v>8000</v>
      </c>
      <c r="G43" s="11">
        <v>2011</v>
      </c>
      <c r="H43" s="11">
        <v>924</v>
      </c>
      <c r="I43" s="11">
        <v>2772</v>
      </c>
      <c r="J43" s="11">
        <v>139</v>
      </c>
      <c r="K43" s="11">
        <v>1</v>
      </c>
      <c r="L43" t="s" s="12">
        <v>9365</v>
      </c>
      <c r="M43" s="199"/>
    </row>
    <row r="44" ht="24" customHeight="1">
      <c r="A44" s="11">
        <v>42</v>
      </c>
      <c r="B44" t="s" s="12">
        <v>9329</v>
      </c>
      <c r="C44" t="s" s="12">
        <v>9366</v>
      </c>
      <c r="D44" t="s" s="12">
        <v>9364</v>
      </c>
      <c r="E44" t="s" s="12">
        <v>4483</v>
      </c>
      <c r="F44" s="200">
        <v>8000</v>
      </c>
      <c r="G44" s="11">
        <v>2011</v>
      </c>
      <c r="H44" s="11">
        <v>924</v>
      </c>
      <c r="I44" s="11">
        <v>2772</v>
      </c>
      <c r="J44" s="11">
        <v>139</v>
      </c>
      <c r="K44" s="11">
        <v>1</v>
      </c>
      <c r="L44" t="s" s="12">
        <v>9365</v>
      </c>
      <c r="M44" s="199"/>
    </row>
    <row r="45" ht="24" customHeight="1">
      <c r="A45" s="11">
        <v>43</v>
      </c>
      <c r="B45" t="s" s="12">
        <v>9329</v>
      </c>
      <c r="C45" t="s" s="12">
        <v>9366</v>
      </c>
      <c r="D45" t="s" s="12">
        <v>9364</v>
      </c>
      <c r="E45" t="s" s="12">
        <v>4483</v>
      </c>
      <c r="F45" s="200">
        <v>8000</v>
      </c>
      <c r="G45" s="11">
        <v>2011</v>
      </c>
      <c r="H45" s="11">
        <v>924</v>
      </c>
      <c r="I45" s="11">
        <v>2772</v>
      </c>
      <c r="J45" s="11">
        <v>139</v>
      </c>
      <c r="K45" s="11">
        <v>1</v>
      </c>
      <c r="L45" t="s" s="12">
        <v>9365</v>
      </c>
      <c r="M45" s="199"/>
    </row>
    <row r="46" ht="24" customHeight="1">
      <c r="A46" s="11">
        <v>44</v>
      </c>
      <c r="B46" t="s" s="12">
        <v>9329</v>
      </c>
      <c r="C46" t="s" s="12">
        <v>9367</v>
      </c>
      <c r="D46" t="s" s="12">
        <v>9364</v>
      </c>
      <c r="E46" t="s" s="12">
        <v>4483</v>
      </c>
      <c r="F46" s="200">
        <v>8000</v>
      </c>
      <c r="G46" s="11">
        <v>2011</v>
      </c>
      <c r="H46" s="11">
        <v>924</v>
      </c>
      <c r="I46" s="11">
        <v>2772</v>
      </c>
      <c r="J46" s="11">
        <v>139</v>
      </c>
      <c r="K46" s="11">
        <v>1</v>
      </c>
      <c r="L46" t="s" s="12">
        <v>9365</v>
      </c>
      <c r="M46" s="199"/>
    </row>
    <row r="47" ht="24" customHeight="1">
      <c r="A47" s="11">
        <v>45</v>
      </c>
      <c r="B47" t="s" s="12">
        <v>9329</v>
      </c>
      <c r="C47" t="s" s="12">
        <v>9367</v>
      </c>
      <c r="D47" t="s" s="12">
        <v>9364</v>
      </c>
      <c r="E47" t="s" s="12">
        <v>4483</v>
      </c>
      <c r="F47" s="200">
        <v>8000</v>
      </c>
      <c r="G47" s="11">
        <v>2011</v>
      </c>
      <c r="H47" s="11">
        <v>924</v>
      </c>
      <c r="I47" s="11">
        <v>2772</v>
      </c>
      <c r="J47" s="11">
        <v>139</v>
      </c>
      <c r="K47" s="11">
        <v>1</v>
      </c>
      <c r="L47" t="s" s="12">
        <v>9365</v>
      </c>
      <c r="M47" s="199"/>
    </row>
    <row r="48" ht="24" customHeight="1">
      <c r="A48" s="11">
        <v>46</v>
      </c>
      <c r="B48" t="s" s="12">
        <v>9329</v>
      </c>
      <c r="C48" t="s" s="12">
        <v>9368</v>
      </c>
      <c r="D48" t="s" s="12">
        <v>9369</v>
      </c>
      <c r="E48" t="s" s="12">
        <v>4483</v>
      </c>
      <c r="F48" s="200">
        <v>8968</v>
      </c>
      <c r="G48" s="11">
        <v>2007</v>
      </c>
      <c r="H48" s="11">
        <v>1875</v>
      </c>
      <c r="I48" s="11">
        <v>7500</v>
      </c>
      <c r="J48" s="11">
        <f>I48/10/2</f>
        <v>375</v>
      </c>
      <c r="K48" s="11">
        <v>1</v>
      </c>
      <c r="L48" t="s" s="12">
        <v>9365</v>
      </c>
      <c r="M48" s="199"/>
    </row>
    <row r="49" ht="24" customHeight="1">
      <c r="A49" s="11">
        <v>47</v>
      </c>
      <c r="B49" t="s" s="12">
        <v>9329</v>
      </c>
      <c r="C49" t="s" s="12">
        <v>9368</v>
      </c>
      <c r="D49" t="s" s="12">
        <v>9370</v>
      </c>
      <c r="E49" t="s" s="12">
        <v>4483</v>
      </c>
      <c r="F49" s="200">
        <v>8968</v>
      </c>
      <c r="G49" s="11">
        <v>2007</v>
      </c>
      <c r="H49" s="11">
        <v>1875</v>
      </c>
      <c r="I49" s="11">
        <v>7500</v>
      </c>
      <c r="J49" s="11">
        <f>I49/10/2</f>
        <v>375</v>
      </c>
      <c r="K49" s="11">
        <v>1</v>
      </c>
      <c r="L49" t="s" s="12">
        <v>9365</v>
      </c>
      <c r="M49" s="199"/>
    </row>
    <row r="50" ht="24" customHeight="1">
      <c r="A50" s="11">
        <v>48</v>
      </c>
      <c r="B50" t="s" s="12">
        <v>9329</v>
      </c>
      <c r="C50" t="s" s="12">
        <v>9371</v>
      </c>
      <c r="D50" t="s" s="12">
        <v>9372</v>
      </c>
      <c r="E50" t="s" s="12">
        <v>4483</v>
      </c>
      <c r="F50" s="200">
        <v>9841</v>
      </c>
      <c r="G50" s="11">
        <v>2008</v>
      </c>
      <c r="H50" s="11">
        <v>930</v>
      </c>
      <c r="I50" s="11">
        <v>3720</v>
      </c>
      <c r="J50" s="11">
        <f>I50/10/2</f>
        <v>186</v>
      </c>
      <c r="K50" s="11">
        <v>1</v>
      </c>
      <c r="L50" t="s" s="12">
        <v>9373</v>
      </c>
      <c r="M50" s="199"/>
    </row>
    <row r="51" ht="24" customHeight="1">
      <c r="A51" s="11">
        <v>49</v>
      </c>
      <c r="B51" t="s" s="12">
        <v>9329</v>
      </c>
      <c r="C51" t="s" s="12">
        <v>9371</v>
      </c>
      <c r="D51" t="s" s="12">
        <v>9372</v>
      </c>
      <c r="E51" t="s" s="12">
        <v>4483</v>
      </c>
      <c r="F51" s="200">
        <v>9841</v>
      </c>
      <c r="G51" s="11">
        <v>2008</v>
      </c>
      <c r="H51" s="11">
        <v>930</v>
      </c>
      <c r="I51" s="11">
        <v>3720</v>
      </c>
      <c r="J51" s="11">
        <f>I51/10/2</f>
        <v>186</v>
      </c>
      <c r="K51" s="11">
        <v>1</v>
      </c>
      <c r="L51" t="s" s="12">
        <v>9373</v>
      </c>
      <c r="M51" s="199"/>
    </row>
    <row r="52" ht="24" customHeight="1">
      <c r="A52" s="11">
        <v>50</v>
      </c>
      <c r="B52" t="s" s="12">
        <v>9329</v>
      </c>
      <c r="C52" t="s" s="12">
        <v>9371</v>
      </c>
      <c r="D52" t="s" s="12">
        <v>9372</v>
      </c>
      <c r="E52" t="s" s="12">
        <v>4483</v>
      </c>
      <c r="F52" s="200">
        <v>9841</v>
      </c>
      <c r="G52" s="11">
        <v>2008</v>
      </c>
      <c r="H52" s="11">
        <v>930</v>
      </c>
      <c r="I52" s="11">
        <v>3720</v>
      </c>
      <c r="J52" s="11">
        <f>I52/10/2</f>
        <v>186</v>
      </c>
      <c r="K52" s="11">
        <v>1</v>
      </c>
      <c r="L52" t="s" s="12">
        <v>9373</v>
      </c>
      <c r="M52" s="199"/>
    </row>
    <row r="53" ht="24" customHeight="1">
      <c r="A53" s="11">
        <v>51</v>
      </c>
      <c r="B53" t="s" s="12">
        <v>9329</v>
      </c>
      <c r="C53" t="s" s="12">
        <v>9371</v>
      </c>
      <c r="D53" t="s" s="12">
        <v>9372</v>
      </c>
      <c r="E53" t="s" s="12">
        <v>4483</v>
      </c>
      <c r="F53" s="200">
        <v>9841</v>
      </c>
      <c r="G53" s="11">
        <v>2008</v>
      </c>
      <c r="H53" s="11">
        <v>930</v>
      </c>
      <c r="I53" s="11">
        <v>3720</v>
      </c>
      <c r="J53" s="11">
        <f>I53/10/2</f>
        <v>186</v>
      </c>
      <c r="K53" s="11">
        <v>1</v>
      </c>
      <c r="L53" t="s" s="12">
        <v>9373</v>
      </c>
      <c r="M53" s="199"/>
    </row>
    <row r="54" ht="24" customHeight="1">
      <c r="A54" s="11">
        <v>52</v>
      </c>
      <c r="B54" t="s" s="12">
        <v>9329</v>
      </c>
      <c r="C54" t="s" s="12">
        <v>9374</v>
      </c>
      <c r="D54" t="s" s="12">
        <v>9375</v>
      </c>
      <c r="E54" t="s" s="12">
        <v>4483</v>
      </c>
      <c r="F54" s="11">
        <v>8500</v>
      </c>
      <c r="G54" s="11">
        <v>2009</v>
      </c>
      <c r="H54" s="11">
        <v>808</v>
      </c>
      <c r="I54" s="11">
        <v>2500</v>
      </c>
      <c r="J54" s="11">
        <f>I54/10/2</f>
        <v>125</v>
      </c>
      <c r="K54" s="11">
        <v>1</v>
      </c>
      <c r="L54" t="s" s="12">
        <v>9376</v>
      </c>
      <c r="M54" s="201"/>
    </row>
    <row r="55" ht="24" customHeight="1">
      <c r="A55" s="11">
        <v>53</v>
      </c>
      <c r="B55" t="s" s="12">
        <v>9329</v>
      </c>
      <c r="C55" t="s" s="12">
        <v>9374</v>
      </c>
      <c r="D55" t="s" s="12">
        <v>9375</v>
      </c>
      <c r="E55" t="s" s="12">
        <v>4483</v>
      </c>
      <c r="F55" s="11">
        <v>8500</v>
      </c>
      <c r="G55" s="11">
        <v>2009</v>
      </c>
      <c r="H55" s="11">
        <v>808</v>
      </c>
      <c r="I55" s="11">
        <v>2500</v>
      </c>
      <c r="J55" s="11">
        <f>I55/10/2</f>
        <v>125</v>
      </c>
      <c r="K55" s="11">
        <v>1</v>
      </c>
      <c r="L55" t="s" s="12">
        <v>9376</v>
      </c>
      <c r="M55" s="202"/>
    </row>
    <row r="56" ht="24" customHeight="1">
      <c r="A56" s="11">
        <v>54</v>
      </c>
      <c r="B56" t="s" s="12">
        <v>9329</v>
      </c>
      <c r="C56" t="s" s="12">
        <v>9374</v>
      </c>
      <c r="D56" t="s" s="12">
        <v>9375</v>
      </c>
      <c r="E56" t="s" s="12">
        <v>4483</v>
      </c>
      <c r="F56" s="11">
        <v>8500</v>
      </c>
      <c r="G56" s="11">
        <v>2009</v>
      </c>
      <c r="H56" s="11">
        <v>808</v>
      </c>
      <c r="I56" s="11">
        <v>2500</v>
      </c>
      <c r="J56" s="11">
        <f>I56/10/2</f>
        <v>125</v>
      </c>
      <c r="K56" s="11">
        <v>1</v>
      </c>
      <c r="L56" t="s" s="12">
        <v>9376</v>
      </c>
      <c r="M56" s="202"/>
    </row>
    <row r="57" ht="24" customHeight="1">
      <c r="A57" s="11">
        <v>55</v>
      </c>
      <c r="B57" t="s" s="12">
        <v>9329</v>
      </c>
      <c r="C57" t="s" s="12">
        <v>9374</v>
      </c>
      <c r="D57" t="s" s="12">
        <v>9375</v>
      </c>
      <c r="E57" t="s" s="12">
        <v>4483</v>
      </c>
      <c r="F57" s="11">
        <v>8500</v>
      </c>
      <c r="G57" s="11">
        <v>2009</v>
      </c>
      <c r="H57" s="11">
        <v>808</v>
      </c>
      <c r="I57" s="11">
        <v>2500</v>
      </c>
      <c r="J57" s="11">
        <f>I57/10/2</f>
        <v>125</v>
      </c>
      <c r="K57" s="11">
        <v>1</v>
      </c>
      <c r="L57" t="s" s="12">
        <v>9376</v>
      </c>
      <c r="M57" s="202"/>
    </row>
    <row r="58" ht="24" customHeight="1">
      <c r="A58" s="11">
        <v>56</v>
      </c>
      <c r="B58" t="s" s="12">
        <v>9329</v>
      </c>
      <c r="C58" t="s" s="12">
        <v>9377</v>
      </c>
      <c r="D58" t="s" s="12">
        <v>9378</v>
      </c>
      <c r="E58" t="s" s="12">
        <v>4483</v>
      </c>
      <c r="F58" s="11">
        <v>7500</v>
      </c>
      <c r="G58" s="11">
        <v>2009</v>
      </c>
      <c r="H58" s="11">
        <v>668</v>
      </c>
      <c r="I58" s="11">
        <v>2200</v>
      </c>
      <c r="J58" s="11">
        <f>I58/10/2</f>
        <v>110</v>
      </c>
      <c r="K58" s="11">
        <v>1</v>
      </c>
      <c r="L58" t="s" s="12">
        <v>9379</v>
      </c>
      <c r="M58" s="202"/>
    </row>
    <row r="59" ht="24" customHeight="1">
      <c r="A59" s="11">
        <v>57</v>
      </c>
      <c r="B59" t="s" s="12">
        <v>9329</v>
      </c>
      <c r="C59" t="s" s="12">
        <v>9377</v>
      </c>
      <c r="D59" t="s" s="12">
        <v>9378</v>
      </c>
      <c r="E59" t="s" s="12">
        <v>4483</v>
      </c>
      <c r="F59" s="11">
        <v>7500</v>
      </c>
      <c r="G59" s="11">
        <v>2009</v>
      </c>
      <c r="H59" s="11">
        <v>668</v>
      </c>
      <c r="I59" s="11">
        <v>2200</v>
      </c>
      <c r="J59" s="11">
        <f>I59/10/2</f>
        <v>110</v>
      </c>
      <c r="K59" s="11">
        <v>1</v>
      </c>
      <c r="L59" t="s" s="12">
        <v>9379</v>
      </c>
      <c r="M59" s="202"/>
    </row>
    <row r="60" ht="24" customHeight="1">
      <c r="A60" s="11">
        <v>58</v>
      </c>
      <c r="B60" t="s" s="12">
        <v>9329</v>
      </c>
      <c r="C60" t="s" s="12">
        <v>9377</v>
      </c>
      <c r="D60" t="s" s="12">
        <v>9378</v>
      </c>
      <c r="E60" t="s" s="12">
        <v>4483</v>
      </c>
      <c r="F60" s="11">
        <v>7500</v>
      </c>
      <c r="G60" s="11">
        <v>2009</v>
      </c>
      <c r="H60" s="11">
        <v>668</v>
      </c>
      <c r="I60" s="11">
        <v>2200</v>
      </c>
      <c r="J60" s="11">
        <f>I60/10/2</f>
        <v>110</v>
      </c>
      <c r="K60" s="11">
        <v>1</v>
      </c>
      <c r="L60" t="s" s="12">
        <v>9379</v>
      </c>
      <c r="M60" s="202"/>
    </row>
    <row r="61" ht="24" customHeight="1">
      <c r="A61" s="11">
        <v>59</v>
      </c>
      <c r="B61" t="s" s="12">
        <v>9329</v>
      </c>
      <c r="C61" t="s" s="12">
        <v>9377</v>
      </c>
      <c r="D61" t="s" s="12">
        <v>9378</v>
      </c>
      <c r="E61" t="s" s="12">
        <v>4483</v>
      </c>
      <c r="F61" s="11">
        <v>7500</v>
      </c>
      <c r="G61" s="11">
        <v>2009</v>
      </c>
      <c r="H61" s="11">
        <v>668</v>
      </c>
      <c r="I61" s="11">
        <v>2200</v>
      </c>
      <c r="J61" s="11">
        <f>I61/10/2</f>
        <v>110</v>
      </c>
      <c r="K61" s="11">
        <v>1</v>
      </c>
      <c r="L61" t="s" s="12">
        <v>9379</v>
      </c>
      <c r="M61" s="202"/>
    </row>
    <row r="62" ht="24" customHeight="1">
      <c r="A62" s="11">
        <v>60</v>
      </c>
      <c r="B62" t="s" s="12">
        <v>9329</v>
      </c>
      <c r="C62" t="s" s="12">
        <v>9380</v>
      </c>
      <c r="D62" t="s" s="12">
        <v>9381</v>
      </c>
      <c r="E62" t="s" s="12">
        <v>4483</v>
      </c>
      <c r="F62" s="200">
        <v>8887</v>
      </c>
      <c r="G62" s="11">
        <v>2005</v>
      </c>
      <c r="H62" s="11">
        <v>746</v>
      </c>
      <c r="I62" s="11">
        <v>2500</v>
      </c>
      <c r="J62" s="11">
        <f>I62/10/2</f>
        <v>125</v>
      </c>
      <c r="K62" s="11">
        <v>1</v>
      </c>
      <c r="L62" t="s" s="12">
        <v>9382</v>
      </c>
      <c r="M62" s="202"/>
    </row>
    <row r="63" ht="24" customHeight="1">
      <c r="A63" s="11">
        <v>61</v>
      </c>
      <c r="B63" t="s" s="12">
        <v>9329</v>
      </c>
      <c r="C63" t="s" s="12">
        <v>9380</v>
      </c>
      <c r="D63" t="s" s="12">
        <v>9381</v>
      </c>
      <c r="E63" t="s" s="12">
        <v>4483</v>
      </c>
      <c r="F63" s="200">
        <v>8887</v>
      </c>
      <c r="G63" s="11">
        <v>2005</v>
      </c>
      <c r="H63" s="11">
        <v>746</v>
      </c>
      <c r="I63" s="11">
        <v>2500</v>
      </c>
      <c r="J63" s="11">
        <f>I63/10/2</f>
        <v>125</v>
      </c>
      <c r="K63" s="11">
        <v>1</v>
      </c>
      <c r="L63" t="s" s="12">
        <v>9382</v>
      </c>
      <c r="M63" s="202"/>
    </row>
    <row r="64" ht="24" customHeight="1">
      <c r="A64" s="11">
        <v>62</v>
      </c>
      <c r="B64" t="s" s="12">
        <v>9329</v>
      </c>
      <c r="C64" t="s" s="12">
        <v>9383</v>
      </c>
      <c r="D64" t="s" s="12">
        <v>9384</v>
      </c>
      <c r="E64" t="s" s="12">
        <v>4483</v>
      </c>
      <c r="F64" s="11">
        <v>10000</v>
      </c>
      <c r="G64" s="11">
        <v>2005</v>
      </c>
      <c r="H64" s="11">
        <v>606</v>
      </c>
      <c r="I64" s="11">
        <v>2000</v>
      </c>
      <c r="J64" s="11">
        <f>I64/10/2</f>
        <v>100</v>
      </c>
      <c r="K64" s="11">
        <v>1</v>
      </c>
      <c r="L64" t="s" s="12">
        <v>9385</v>
      </c>
      <c r="M64" s="202"/>
    </row>
    <row r="65" ht="24" customHeight="1">
      <c r="A65" s="11">
        <v>63</v>
      </c>
      <c r="B65" t="s" s="12">
        <v>9329</v>
      </c>
      <c r="C65" t="s" s="12">
        <v>9386</v>
      </c>
      <c r="D65" t="s" s="12">
        <v>9384</v>
      </c>
      <c r="E65" t="s" s="12">
        <v>4483</v>
      </c>
      <c r="F65" s="200">
        <v>8500</v>
      </c>
      <c r="G65" s="11">
        <v>2005</v>
      </c>
      <c r="H65" s="11">
        <v>800</v>
      </c>
      <c r="I65" s="11">
        <v>3200</v>
      </c>
      <c r="J65" s="11">
        <f>I65/10/2</f>
        <v>160</v>
      </c>
      <c r="K65" s="11">
        <v>1</v>
      </c>
      <c r="L65" t="s" s="12">
        <v>9385</v>
      </c>
      <c r="M65" s="202"/>
    </row>
    <row r="66" ht="24" customHeight="1">
      <c r="A66" s="11">
        <v>64</v>
      </c>
      <c r="B66" t="s" s="12">
        <v>9329</v>
      </c>
      <c r="C66" t="s" s="12">
        <v>9386</v>
      </c>
      <c r="D66" t="s" s="12">
        <v>9384</v>
      </c>
      <c r="E66" t="s" s="12">
        <v>4483</v>
      </c>
      <c r="F66" s="11">
        <v>8500</v>
      </c>
      <c r="G66" s="11">
        <v>2006</v>
      </c>
      <c r="H66" s="11">
        <v>306</v>
      </c>
      <c r="I66" s="11">
        <v>1000</v>
      </c>
      <c r="J66" s="11">
        <f>I66/10/2</f>
        <v>50</v>
      </c>
      <c r="K66" s="11">
        <v>1</v>
      </c>
      <c r="L66" t="s" s="12">
        <v>9385</v>
      </c>
      <c r="M66" s="202"/>
    </row>
    <row r="67" ht="24" customHeight="1">
      <c r="A67" s="11">
        <v>65</v>
      </c>
      <c r="B67" t="s" s="12">
        <v>9329</v>
      </c>
      <c r="C67" t="s" s="12">
        <v>9387</v>
      </c>
      <c r="D67" t="s" s="12">
        <v>9388</v>
      </c>
      <c r="E67" t="s" s="12">
        <v>4483</v>
      </c>
      <c r="F67" s="11">
        <v>7834</v>
      </c>
      <c r="G67" s="11">
        <v>2007</v>
      </c>
      <c r="H67" s="11">
        <v>809</v>
      </c>
      <c r="I67" s="11">
        <v>2500</v>
      </c>
      <c r="J67" s="11">
        <f>I67/10/2</f>
        <v>125</v>
      </c>
      <c r="K67" s="11">
        <v>1</v>
      </c>
      <c r="L67" t="s" s="12">
        <v>9389</v>
      </c>
      <c r="M67" s="202"/>
    </row>
    <row r="68" ht="24" customHeight="1">
      <c r="A68" s="11">
        <v>66</v>
      </c>
      <c r="B68" t="s" s="12">
        <v>9329</v>
      </c>
      <c r="C68" t="s" s="12">
        <v>9390</v>
      </c>
      <c r="D68" t="s" s="12">
        <v>9391</v>
      </c>
      <c r="E68" t="s" s="12">
        <v>4483</v>
      </c>
      <c r="F68" s="11">
        <v>8600</v>
      </c>
      <c r="G68" s="11">
        <v>2006</v>
      </c>
      <c r="H68" s="11">
        <v>1500</v>
      </c>
      <c r="I68" s="11">
        <v>4500</v>
      </c>
      <c r="J68" s="11">
        <f>I68/10/2</f>
        <v>225</v>
      </c>
      <c r="K68" s="11">
        <v>1</v>
      </c>
      <c r="L68" t="s" s="12">
        <v>9392</v>
      </c>
      <c r="M68" s="202"/>
    </row>
    <row r="69" ht="24" customHeight="1">
      <c r="A69" s="11">
        <v>67</v>
      </c>
      <c r="B69" t="s" s="12">
        <v>9329</v>
      </c>
      <c r="C69" t="s" s="12">
        <v>9390</v>
      </c>
      <c r="D69" t="s" s="12">
        <v>9391</v>
      </c>
      <c r="E69" t="s" s="12">
        <v>4483</v>
      </c>
      <c r="F69" s="11">
        <v>8600</v>
      </c>
      <c r="G69" s="11">
        <v>2006</v>
      </c>
      <c r="H69" s="11">
        <v>1500</v>
      </c>
      <c r="I69" s="11">
        <v>4500</v>
      </c>
      <c r="J69" s="11">
        <f>I69/10/2</f>
        <v>225</v>
      </c>
      <c r="K69" s="11">
        <v>1</v>
      </c>
      <c r="L69" t="s" s="12">
        <v>9392</v>
      </c>
      <c r="M69" s="202"/>
    </row>
    <row r="70" ht="24" customHeight="1">
      <c r="A70" s="11">
        <v>68</v>
      </c>
      <c r="B70" t="s" s="12">
        <v>9329</v>
      </c>
      <c r="C70" t="s" s="12">
        <v>9393</v>
      </c>
      <c r="D70" t="s" s="12">
        <v>9394</v>
      </c>
      <c r="E70" t="s" s="12">
        <v>4483</v>
      </c>
      <c r="F70" s="11">
        <v>6200</v>
      </c>
      <c r="G70" s="11">
        <v>2008</v>
      </c>
      <c r="H70" s="11">
        <v>350</v>
      </c>
      <c r="I70" s="11">
        <v>1050</v>
      </c>
      <c r="J70" s="11">
        <v>53</v>
      </c>
      <c r="K70" s="11">
        <v>1</v>
      </c>
      <c r="L70" t="s" s="12">
        <v>9395</v>
      </c>
      <c r="M70" s="202"/>
    </row>
    <row r="71" ht="24" customHeight="1">
      <c r="A71" s="11">
        <v>69</v>
      </c>
      <c r="B71" t="s" s="12">
        <v>9329</v>
      </c>
      <c r="C71" t="s" s="12">
        <v>9393</v>
      </c>
      <c r="D71" t="s" s="12">
        <v>9396</v>
      </c>
      <c r="E71" t="s" s="12">
        <v>4483</v>
      </c>
      <c r="F71" s="11">
        <v>6200</v>
      </c>
      <c r="G71" s="11">
        <v>2008</v>
      </c>
      <c r="H71" s="11">
        <v>350</v>
      </c>
      <c r="I71" s="11">
        <v>1050</v>
      </c>
      <c r="J71" s="11">
        <v>53</v>
      </c>
      <c r="K71" s="11">
        <v>1</v>
      </c>
      <c r="L71" t="s" s="12">
        <v>9395</v>
      </c>
      <c r="M71" s="202"/>
    </row>
    <row r="72" ht="24" customHeight="1">
      <c r="A72" s="11">
        <v>70</v>
      </c>
      <c r="B72" t="s" s="12">
        <v>9397</v>
      </c>
      <c r="C72" t="s" s="12">
        <v>9398</v>
      </c>
      <c r="D72" t="s" s="12">
        <v>9399</v>
      </c>
      <c r="E72" t="s" s="12">
        <v>4483</v>
      </c>
      <c r="F72" s="200">
        <v>7818</v>
      </c>
      <c r="G72" s="11">
        <v>2005</v>
      </c>
      <c r="H72" s="11">
        <v>602</v>
      </c>
      <c r="I72" s="11">
        <v>2408</v>
      </c>
      <c r="J72" s="11">
        <v>120</v>
      </c>
      <c r="K72" s="11">
        <v>1</v>
      </c>
      <c r="L72" t="s" s="12">
        <v>9400</v>
      </c>
      <c r="M72" s="202"/>
    </row>
    <row r="73" ht="24" customHeight="1">
      <c r="A73" s="11">
        <v>71</v>
      </c>
      <c r="B73" t="s" s="12">
        <v>9397</v>
      </c>
      <c r="C73" t="s" s="12">
        <v>9398</v>
      </c>
      <c r="D73" t="s" s="12">
        <v>9399</v>
      </c>
      <c r="E73" t="s" s="12">
        <v>4483</v>
      </c>
      <c r="F73" s="200">
        <v>7818</v>
      </c>
      <c r="G73" s="11">
        <v>2005</v>
      </c>
      <c r="H73" s="11">
        <v>602</v>
      </c>
      <c r="I73" s="11">
        <v>2408</v>
      </c>
      <c r="J73" s="11">
        <v>120</v>
      </c>
      <c r="K73" s="11">
        <v>1</v>
      </c>
      <c r="L73" t="s" s="12">
        <v>9400</v>
      </c>
      <c r="M73" s="202"/>
    </row>
    <row r="74" ht="24" customHeight="1">
      <c r="A74" s="11">
        <v>72</v>
      </c>
      <c r="B74" t="s" s="12">
        <v>9397</v>
      </c>
      <c r="C74" t="s" s="12">
        <v>9401</v>
      </c>
      <c r="D74" t="s" s="12">
        <v>9402</v>
      </c>
      <c r="E74" t="s" s="12">
        <v>4483</v>
      </c>
      <c r="F74" s="200">
        <v>7412</v>
      </c>
      <c r="G74" s="11">
        <v>2009</v>
      </c>
      <c r="H74" s="11">
        <v>516</v>
      </c>
      <c r="I74" s="11">
        <v>2064</v>
      </c>
      <c r="J74" s="11">
        <v>110</v>
      </c>
      <c r="K74" s="11">
        <v>1</v>
      </c>
      <c r="L74" t="s" s="12">
        <v>9403</v>
      </c>
      <c r="M74" s="202"/>
    </row>
    <row r="75" ht="24" customHeight="1">
      <c r="A75" s="11">
        <v>73</v>
      </c>
      <c r="B75" t="s" s="12">
        <v>9397</v>
      </c>
      <c r="C75" t="s" s="12">
        <v>9401</v>
      </c>
      <c r="D75" t="s" s="12">
        <v>9402</v>
      </c>
      <c r="E75" t="s" s="12">
        <v>4483</v>
      </c>
      <c r="F75" s="200">
        <v>7412</v>
      </c>
      <c r="G75" s="11">
        <v>2009</v>
      </c>
      <c r="H75" s="11">
        <v>516</v>
      </c>
      <c r="I75" s="11">
        <v>2064</v>
      </c>
      <c r="J75" s="11">
        <v>110</v>
      </c>
      <c r="K75" s="11">
        <v>1</v>
      </c>
      <c r="L75" t="s" s="12">
        <v>9403</v>
      </c>
      <c r="M75" s="202"/>
    </row>
    <row r="76" ht="24" customHeight="1">
      <c r="A76" s="11">
        <v>74</v>
      </c>
      <c r="B76" t="s" s="12">
        <v>9397</v>
      </c>
      <c r="C76" t="s" s="12">
        <v>9404</v>
      </c>
      <c r="D76" t="s" s="12">
        <v>9405</v>
      </c>
      <c r="E76" t="s" s="12">
        <v>4483</v>
      </c>
      <c r="F76" s="11">
        <v>6230</v>
      </c>
      <c r="G76" s="11">
        <v>2002</v>
      </c>
      <c r="H76" s="11">
        <v>700</v>
      </c>
      <c r="I76" s="11">
        <v>2300</v>
      </c>
      <c r="J76" s="11">
        <f>I76/10/2</f>
        <v>115</v>
      </c>
      <c r="K76" s="11">
        <v>1</v>
      </c>
      <c r="L76" t="s" s="12">
        <v>9406</v>
      </c>
      <c r="M76" s="202"/>
    </row>
    <row r="77" ht="24" customHeight="1">
      <c r="A77" s="11">
        <v>75</v>
      </c>
      <c r="B77" t="s" s="12">
        <v>9397</v>
      </c>
      <c r="C77" t="s" s="12">
        <v>9404</v>
      </c>
      <c r="D77" t="s" s="12">
        <v>9405</v>
      </c>
      <c r="E77" t="s" s="12">
        <v>4483</v>
      </c>
      <c r="F77" s="11">
        <v>6230</v>
      </c>
      <c r="G77" s="11">
        <v>2002</v>
      </c>
      <c r="H77" s="11">
        <v>700</v>
      </c>
      <c r="I77" s="11">
        <v>2300</v>
      </c>
      <c r="J77" s="11">
        <f>I77/10/2</f>
        <v>115</v>
      </c>
      <c r="K77" s="11">
        <v>1</v>
      </c>
      <c r="L77" t="s" s="12">
        <v>9406</v>
      </c>
      <c r="M77" s="202"/>
    </row>
    <row r="78" ht="24" customHeight="1">
      <c r="A78" s="11">
        <v>76</v>
      </c>
      <c r="B78" t="s" s="12">
        <v>9397</v>
      </c>
      <c r="C78" t="s" s="12">
        <v>9407</v>
      </c>
      <c r="D78" t="s" s="12">
        <v>9408</v>
      </c>
      <c r="E78" t="s" s="12">
        <v>4483</v>
      </c>
      <c r="F78" s="200">
        <v>6300</v>
      </c>
      <c r="G78" s="11">
        <v>2006</v>
      </c>
      <c r="H78" s="11">
        <v>2200</v>
      </c>
      <c r="I78" s="11">
        <v>6600</v>
      </c>
      <c r="J78" s="11">
        <f>I78/10/2</f>
        <v>330</v>
      </c>
      <c r="K78" s="11">
        <v>1</v>
      </c>
      <c r="L78" t="s" s="12">
        <v>9409</v>
      </c>
      <c r="M78" s="202"/>
    </row>
    <row r="79" ht="24" customHeight="1">
      <c r="A79" s="11">
        <v>77</v>
      </c>
      <c r="B79" t="s" s="12">
        <v>9397</v>
      </c>
      <c r="C79" t="s" s="12">
        <v>9407</v>
      </c>
      <c r="D79" t="s" s="12">
        <v>9408</v>
      </c>
      <c r="E79" t="s" s="12">
        <v>4483</v>
      </c>
      <c r="F79" s="200">
        <v>6300</v>
      </c>
      <c r="G79" s="11">
        <v>2006</v>
      </c>
      <c r="H79" s="11">
        <v>2200</v>
      </c>
      <c r="I79" s="11">
        <v>6600</v>
      </c>
      <c r="J79" s="11">
        <f>I79/10/2</f>
        <v>330</v>
      </c>
      <c r="K79" s="11">
        <v>1</v>
      </c>
      <c r="L79" t="s" s="12">
        <v>9409</v>
      </c>
      <c r="M79" s="202"/>
    </row>
    <row r="80" ht="24" customHeight="1">
      <c r="A80" s="11">
        <v>78</v>
      </c>
      <c r="B80" t="s" s="12">
        <v>9397</v>
      </c>
      <c r="C80" t="s" s="12">
        <v>9407</v>
      </c>
      <c r="D80" t="s" s="12">
        <v>9408</v>
      </c>
      <c r="E80" t="s" s="12">
        <v>4483</v>
      </c>
      <c r="F80" s="200">
        <v>6300</v>
      </c>
      <c r="G80" s="11">
        <v>2006</v>
      </c>
      <c r="H80" s="11">
        <v>2200</v>
      </c>
      <c r="I80" s="11">
        <v>6600</v>
      </c>
      <c r="J80" s="11">
        <f>I80/10/2</f>
        <v>330</v>
      </c>
      <c r="K80" s="11">
        <v>1</v>
      </c>
      <c r="L80" t="s" s="12">
        <v>9409</v>
      </c>
      <c r="M80" s="202"/>
    </row>
    <row r="81" ht="24" customHeight="1">
      <c r="A81" s="11">
        <v>79</v>
      </c>
      <c r="B81" t="s" s="12">
        <v>9397</v>
      </c>
      <c r="C81" t="s" s="12">
        <v>9407</v>
      </c>
      <c r="D81" t="s" s="12">
        <v>9408</v>
      </c>
      <c r="E81" t="s" s="12">
        <v>4483</v>
      </c>
      <c r="F81" s="200">
        <v>6300</v>
      </c>
      <c r="G81" s="11">
        <v>2006</v>
      </c>
      <c r="H81" s="11">
        <v>2200</v>
      </c>
      <c r="I81" s="11">
        <v>6600</v>
      </c>
      <c r="J81" s="11">
        <f>I81/10/2</f>
        <v>330</v>
      </c>
      <c r="K81" s="11">
        <v>1</v>
      </c>
      <c r="L81" t="s" s="12">
        <v>9409</v>
      </c>
      <c r="M81" s="202"/>
    </row>
    <row r="82" ht="24" customHeight="1">
      <c r="A82" s="11">
        <v>80</v>
      </c>
      <c r="B82" t="s" s="12">
        <v>9397</v>
      </c>
      <c r="C82" t="s" s="12">
        <v>9410</v>
      </c>
      <c r="D82" t="s" s="12">
        <v>9411</v>
      </c>
      <c r="E82" t="s" s="12">
        <v>4483</v>
      </c>
      <c r="F82" s="200">
        <v>7060</v>
      </c>
      <c r="G82" s="11">
        <v>2009</v>
      </c>
      <c r="H82" s="11">
        <v>1256</v>
      </c>
      <c r="I82" s="11">
        <v>3600</v>
      </c>
      <c r="J82" s="11">
        <f>I82/10/2</f>
        <v>180</v>
      </c>
      <c r="K82" s="11">
        <v>1</v>
      </c>
      <c r="L82" t="s" s="12">
        <v>9409</v>
      </c>
      <c r="M82" s="202"/>
    </row>
    <row r="83" ht="24" customHeight="1">
      <c r="A83" s="11">
        <v>81</v>
      </c>
      <c r="B83" t="s" s="12">
        <v>9397</v>
      </c>
      <c r="C83" t="s" s="12">
        <v>9410</v>
      </c>
      <c r="D83" t="s" s="12">
        <v>9411</v>
      </c>
      <c r="E83" t="s" s="12">
        <v>4483</v>
      </c>
      <c r="F83" s="200">
        <v>7060</v>
      </c>
      <c r="G83" s="11">
        <v>2009</v>
      </c>
      <c r="H83" s="11">
        <v>1256</v>
      </c>
      <c r="I83" s="11">
        <v>3600</v>
      </c>
      <c r="J83" s="11">
        <f>I83/10/2</f>
        <v>180</v>
      </c>
      <c r="K83" s="11">
        <v>1</v>
      </c>
      <c r="L83" t="s" s="12">
        <v>9409</v>
      </c>
      <c r="M83" s="202"/>
    </row>
    <row r="84" ht="24" customHeight="1">
      <c r="A84" s="11">
        <v>82</v>
      </c>
      <c r="B84" t="s" s="12">
        <v>9397</v>
      </c>
      <c r="C84" t="s" s="12">
        <v>9410</v>
      </c>
      <c r="D84" t="s" s="12">
        <v>9411</v>
      </c>
      <c r="E84" t="s" s="12">
        <v>4483</v>
      </c>
      <c r="F84" s="200">
        <v>7060</v>
      </c>
      <c r="G84" s="11">
        <v>2009</v>
      </c>
      <c r="H84" s="11">
        <v>1256</v>
      </c>
      <c r="I84" s="11">
        <v>3600</v>
      </c>
      <c r="J84" s="11">
        <f>I84/10/2</f>
        <v>180</v>
      </c>
      <c r="K84" s="11">
        <v>1</v>
      </c>
      <c r="L84" t="s" s="12">
        <v>9409</v>
      </c>
      <c r="M84" s="202"/>
    </row>
    <row r="85" ht="24" customHeight="1">
      <c r="A85" s="11">
        <v>83</v>
      </c>
      <c r="B85" t="s" s="12">
        <v>9397</v>
      </c>
      <c r="C85" t="s" s="12">
        <v>9410</v>
      </c>
      <c r="D85" t="s" s="12">
        <v>9411</v>
      </c>
      <c r="E85" t="s" s="12">
        <v>4483</v>
      </c>
      <c r="F85" s="200">
        <v>7060</v>
      </c>
      <c r="G85" s="11">
        <v>2009</v>
      </c>
      <c r="H85" s="11">
        <v>1256</v>
      </c>
      <c r="I85" s="11">
        <v>3600</v>
      </c>
      <c r="J85" s="11">
        <f>I85/10/2</f>
        <v>180</v>
      </c>
      <c r="K85" s="11">
        <v>1</v>
      </c>
      <c r="L85" t="s" s="12">
        <v>9409</v>
      </c>
      <c r="M85" s="202"/>
    </row>
    <row r="86" ht="24" customHeight="1">
      <c r="A86" s="11">
        <v>84</v>
      </c>
      <c r="B86" t="s" s="12">
        <v>9397</v>
      </c>
      <c r="C86" t="s" s="12">
        <v>9412</v>
      </c>
      <c r="D86" t="s" s="12">
        <v>9413</v>
      </c>
      <c r="E86" t="s" s="12">
        <v>4483</v>
      </c>
      <c r="F86" s="200">
        <v>6071</v>
      </c>
      <c r="G86" s="11">
        <v>2008</v>
      </c>
      <c r="H86" s="11">
        <v>1792</v>
      </c>
      <c r="I86" s="11">
        <v>5500</v>
      </c>
      <c r="J86" s="11">
        <f>I86/10/2</f>
        <v>275</v>
      </c>
      <c r="K86" s="11">
        <v>1</v>
      </c>
      <c r="L86" t="s" s="12">
        <v>9414</v>
      </c>
      <c r="M86" s="202"/>
    </row>
    <row r="87" ht="24" customHeight="1">
      <c r="A87" s="11">
        <v>85</v>
      </c>
      <c r="B87" t="s" s="12">
        <v>9397</v>
      </c>
      <c r="C87" t="s" s="12">
        <v>9412</v>
      </c>
      <c r="D87" t="s" s="12">
        <v>9413</v>
      </c>
      <c r="E87" t="s" s="12">
        <v>4483</v>
      </c>
      <c r="F87" s="200">
        <v>6071</v>
      </c>
      <c r="G87" s="11">
        <v>2008</v>
      </c>
      <c r="H87" s="11">
        <v>1792</v>
      </c>
      <c r="I87" s="11">
        <v>5500</v>
      </c>
      <c r="J87" s="11">
        <f>I87/10/2</f>
        <v>275</v>
      </c>
      <c r="K87" s="11">
        <v>1</v>
      </c>
      <c r="L87" t="s" s="12">
        <v>9414</v>
      </c>
      <c r="M87" s="202"/>
    </row>
    <row r="88" ht="24" customHeight="1">
      <c r="A88" s="11">
        <v>86</v>
      </c>
      <c r="B88" t="s" s="12">
        <v>9397</v>
      </c>
      <c r="C88" t="s" s="12">
        <v>9412</v>
      </c>
      <c r="D88" t="s" s="12">
        <v>9413</v>
      </c>
      <c r="E88" t="s" s="12">
        <v>4483</v>
      </c>
      <c r="F88" s="200">
        <v>6071</v>
      </c>
      <c r="G88" s="11">
        <v>2008</v>
      </c>
      <c r="H88" s="11">
        <v>1792</v>
      </c>
      <c r="I88" s="11">
        <v>5500</v>
      </c>
      <c r="J88" s="11">
        <f>I88/10/2</f>
        <v>275</v>
      </c>
      <c r="K88" s="11">
        <v>1</v>
      </c>
      <c r="L88" t="s" s="12">
        <v>9414</v>
      </c>
      <c r="M88" s="202"/>
    </row>
    <row r="89" ht="24" customHeight="1">
      <c r="A89" s="11">
        <v>87</v>
      </c>
      <c r="B89" t="s" s="12">
        <v>9397</v>
      </c>
      <c r="C89" t="s" s="12">
        <v>9412</v>
      </c>
      <c r="D89" t="s" s="12">
        <v>9413</v>
      </c>
      <c r="E89" t="s" s="12">
        <v>4483</v>
      </c>
      <c r="F89" s="200">
        <v>6071</v>
      </c>
      <c r="G89" s="11">
        <v>2008</v>
      </c>
      <c r="H89" s="11">
        <v>1792</v>
      </c>
      <c r="I89" s="11">
        <v>5500</v>
      </c>
      <c r="J89" s="11">
        <f>I89/10/2</f>
        <v>275</v>
      </c>
      <c r="K89" s="11">
        <v>1</v>
      </c>
      <c r="L89" t="s" s="12">
        <v>9414</v>
      </c>
      <c r="M89" s="202"/>
    </row>
    <row r="90" ht="24" customHeight="1">
      <c r="A90" s="11">
        <v>88</v>
      </c>
      <c r="B90" t="s" s="12">
        <v>9397</v>
      </c>
      <c r="C90" t="s" s="12">
        <v>9415</v>
      </c>
      <c r="D90" t="s" s="12">
        <v>9413</v>
      </c>
      <c r="E90" t="s" s="12">
        <v>4483</v>
      </c>
      <c r="F90" s="11">
        <v>6858</v>
      </c>
      <c r="G90" s="11">
        <v>2009</v>
      </c>
      <c r="H90" s="11">
        <v>2556</v>
      </c>
      <c r="I90" s="11">
        <v>8000</v>
      </c>
      <c r="J90" s="11">
        <f>I90/10/2</f>
        <v>400</v>
      </c>
      <c r="K90" s="11">
        <v>1</v>
      </c>
      <c r="L90" t="s" s="12">
        <v>9414</v>
      </c>
      <c r="M90" s="202"/>
    </row>
    <row r="91" ht="24" customHeight="1">
      <c r="A91" s="11">
        <v>89</v>
      </c>
      <c r="B91" t="s" s="12">
        <v>9397</v>
      </c>
      <c r="C91" t="s" s="12">
        <v>9415</v>
      </c>
      <c r="D91" t="s" s="12">
        <v>9413</v>
      </c>
      <c r="E91" t="s" s="12">
        <v>4483</v>
      </c>
      <c r="F91" s="11">
        <v>6858</v>
      </c>
      <c r="G91" s="11">
        <v>2009</v>
      </c>
      <c r="H91" s="11">
        <v>2556</v>
      </c>
      <c r="I91" s="11">
        <v>8000</v>
      </c>
      <c r="J91" s="11">
        <f>I91/10/2</f>
        <v>400</v>
      </c>
      <c r="K91" s="11">
        <v>1</v>
      </c>
      <c r="L91" t="s" s="12">
        <v>9414</v>
      </c>
      <c r="M91" s="202"/>
    </row>
    <row r="92" ht="24" customHeight="1">
      <c r="A92" s="11">
        <v>90</v>
      </c>
      <c r="B92" t="s" s="12">
        <v>9397</v>
      </c>
      <c r="C92" t="s" s="12">
        <v>9416</v>
      </c>
      <c r="D92" t="s" s="12">
        <v>9417</v>
      </c>
      <c r="E92" t="s" s="12">
        <v>4483</v>
      </c>
      <c r="F92" s="11">
        <v>6500</v>
      </c>
      <c r="G92" s="11">
        <v>2016</v>
      </c>
      <c r="H92" s="11">
        <v>2556</v>
      </c>
      <c r="I92" s="11">
        <v>8000</v>
      </c>
      <c r="J92" s="11">
        <f>I92/10/2</f>
        <v>400</v>
      </c>
      <c r="K92" s="11">
        <v>1</v>
      </c>
      <c r="L92" t="s" s="12">
        <v>9414</v>
      </c>
      <c r="M92" s="202"/>
    </row>
    <row r="93" ht="24" customHeight="1">
      <c r="A93" s="11">
        <v>91</v>
      </c>
      <c r="B93" t="s" s="12">
        <v>9397</v>
      </c>
      <c r="C93" t="s" s="12">
        <v>9416</v>
      </c>
      <c r="D93" t="s" s="12">
        <v>9417</v>
      </c>
      <c r="E93" t="s" s="12">
        <v>4483</v>
      </c>
      <c r="F93" s="11">
        <v>6500</v>
      </c>
      <c r="G93" s="11">
        <v>2016</v>
      </c>
      <c r="H93" s="11">
        <v>2556</v>
      </c>
      <c r="I93" s="11">
        <v>8000</v>
      </c>
      <c r="J93" s="11">
        <f>I93/10/2</f>
        <v>400</v>
      </c>
      <c r="K93" s="11">
        <v>1</v>
      </c>
      <c r="L93" t="s" s="12">
        <v>9414</v>
      </c>
      <c r="M93" s="202"/>
    </row>
    <row r="94" ht="24" customHeight="1">
      <c r="A94" s="11">
        <v>92</v>
      </c>
      <c r="B94" t="s" s="12">
        <v>9397</v>
      </c>
      <c r="C94" t="s" s="12">
        <v>9416</v>
      </c>
      <c r="D94" t="s" s="12">
        <v>9417</v>
      </c>
      <c r="E94" t="s" s="12">
        <v>4483</v>
      </c>
      <c r="F94" s="11">
        <v>6500</v>
      </c>
      <c r="G94" s="11">
        <v>2016</v>
      </c>
      <c r="H94" s="11">
        <v>2556</v>
      </c>
      <c r="I94" s="11">
        <v>8000</v>
      </c>
      <c r="J94" s="11">
        <f>I94/10/2</f>
        <v>400</v>
      </c>
      <c r="K94" s="11">
        <v>1</v>
      </c>
      <c r="L94" t="s" s="12">
        <v>9414</v>
      </c>
      <c r="M94" s="202"/>
    </row>
    <row r="95" ht="24" customHeight="1">
      <c r="A95" s="11">
        <v>93</v>
      </c>
      <c r="B95" t="s" s="12">
        <v>9397</v>
      </c>
      <c r="C95" t="s" s="12">
        <v>9416</v>
      </c>
      <c r="D95" t="s" s="12">
        <v>9417</v>
      </c>
      <c r="E95" t="s" s="12">
        <v>4483</v>
      </c>
      <c r="F95" s="11">
        <v>6500</v>
      </c>
      <c r="G95" s="11">
        <v>2016</v>
      </c>
      <c r="H95" s="11">
        <v>2556</v>
      </c>
      <c r="I95" s="11">
        <v>8000</v>
      </c>
      <c r="J95" s="11">
        <f>I95/10/2</f>
        <v>400</v>
      </c>
      <c r="K95" s="11">
        <v>1</v>
      </c>
      <c r="L95" t="s" s="12">
        <v>9414</v>
      </c>
      <c r="M95" s="202"/>
    </row>
    <row r="96" ht="24" customHeight="1">
      <c r="A96" s="11">
        <v>94</v>
      </c>
      <c r="B96" t="s" s="12">
        <v>9397</v>
      </c>
      <c r="C96" t="s" s="12">
        <v>9418</v>
      </c>
      <c r="D96" t="s" s="12">
        <v>9419</v>
      </c>
      <c r="E96" t="s" s="12">
        <v>4483</v>
      </c>
      <c r="F96" s="11">
        <v>6701</v>
      </c>
      <c r="G96" s="11">
        <v>2004</v>
      </c>
      <c r="H96" s="11">
        <v>260</v>
      </c>
      <c r="I96" s="11">
        <v>780</v>
      </c>
      <c r="J96" s="11">
        <f>I96/10/2</f>
        <v>39</v>
      </c>
      <c r="K96" s="11">
        <v>1</v>
      </c>
      <c r="L96" t="s" s="12">
        <v>9420</v>
      </c>
      <c r="M96" s="202"/>
    </row>
    <row r="97" ht="24" customHeight="1">
      <c r="A97" s="11">
        <v>95</v>
      </c>
      <c r="B97" t="s" s="12">
        <v>9397</v>
      </c>
      <c r="C97" t="s" s="12">
        <v>9418</v>
      </c>
      <c r="D97" t="s" s="12">
        <v>9419</v>
      </c>
      <c r="E97" t="s" s="12">
        <v>4483</v>
      </c>
      <c r="F97" s="11">
        <v>6701</v>
      </c>
      <c r="G97" s="11">
        <v>2004</v>
      </c>
      <c r="H97" s="11">
        <v>260</v>
      </c>
      <c r="I97" s="11">
        <v>780</v>
      </c>
      <c r="J97" s="11">
        <f>I97/10/2</f>
        <v>39</v>
      </c>
      <c r="K97" s="11">
        <v>1</v>
      </c>
      <c r="L97" t="s" s="12">
        <v>9420</v>
      </c>
      <c r="M97" s="202"/>
    </row>
    <row r="98" ht="24" customHeight="1">
      <c r="A98" s="11">
        <v>96</v>
      </c>
      <c r="B98" t="s" s="12">
        <v>9397</v>
      </c>
      <c r="C98" t="s" s="12">
        <v>9421</v>
      </c>
      <c r="D98" t="s" s="12">
        <v>9422</v>
      </c>
      <c r="E98" t="s" s="12">
        <v>4483</v>
      </c>
      <c r="F98" s="11">
        <v>6300</v>
      </c>
      <c r="G98" s="11">
        <v>2010</v>
      </c>
      <c r="H98" s="11">
        <v>600</v>
      </c>
      <c r="I98" s="11">
        <v>1200</v>
      </c>
      <c r="J98" s="11">
        <f>I98/10/2</f>
        <v>60</v>
      </c>
      <c r="K98" s="11">
        <v>1</v>
      </c>
      <c r="L98" t="s" s="12">
        <v>9423</v>
      </c>
      <c r="M98" s="202"/>
    </row>
    <row r="99" ht="24" customHeight="1">
      <c r="A99" s="11">
        <v>97</v>
      </c>
      <c r="B99" t="s" s="12">
        <v>9397</v>
      </c>
      <c r="C99" t="s" s="12">
        <v>9421</v>
      </c>
      <c r="D99" t="s" s="12">
        <v>9422</v>
      </c>
      <c r="E99" t="s" s="12">
        <v>4483</v>
      </c>
      <c r="F99" s="11">
        <v>6300</v>
      </c>
      <c r="G99" s="11">
        <v>2010</v>
      </c>
      <c r="H99" s="11">
        <v>600</v>
      </c>
      <c r="I99" s="11">
        <v>1200</v>
      </c>
      <c r="J99" s="11">
        <f>I99/10/2</f>
        <v>60</v>
      </c>
      <c r="K99" s="11">
        <v>1</v>
      </c>
      <c r="L99" t="s" s="12">
        <v>9423</v>
      </c>
      <c r="M99" s="202"/>
    </row>
    <row r="100" ht="24" customHeight="1">
      <c r="A100" s="11">
        <v>98</v>
      </c>
      <c r="B100" t="s" s="12">
        <v>9424</v>
      </c>
      <c r="C100" t="s" s="12">
        <v>9425</v>
      </c>
      <c r="D100" t="s" s="12">
        <v>9426</v>
      </c>
      <c r="E100" t="s" s="12">
        <v>4483</v>
      </c>
      <c r="F100" s="11">
        <v>7200</v>
      </c>
      <c r="G100" s="11">
        <v>2004</v>
      </c>
      <c r="H100" s="11">
        <v>2170</v>
      </c>
      <c r="I100" s="11">
        <v>8680</v>
      </c>
      <c r="J100" s="11">
        <f>I100/10/2</f>
        <v>434</v>
      </c>
      <c r="K100" s="11">
        <v>1</v>
      </c>
      <c r="L100" t="s" s="12">
        <v>9427</v>
      </c>
      <c r="M100" s="202"/>
    </row>
    <row r="101" ht="24" customHeight="1">
      <c r="A101" s="11">
        <v>99</v>
      </c>
      <c r="B101" t="s" s="12">
        <v>9424</v>
      </c>
      <c r="C101" t="s" s="12">
        <v>9425</v>
      </c>
      <c r="D101" t="s" s="12">
        <v>9426</v>
      </c>
      <c r="E101" t="s" s="12">
        <v>4483</v>
      </c>
      <c r="F101" s="11">
        <v>7200</v>
      </c>
      <c r="G101" s="11">
        <v>2004</v>
      </c>
      <c r="H101" s="11">
        <v>2170</v>
      </c>
      <c r="I101" s="11">
        <v>8680</v>
      </c>
      <c r="J101" s="11">
        <f>I101/10/2</f>
        <v>434</v>
      </c>
      <c r="K101" s="11">
        <v>1</v>
      </c>
      <c r="L101" t="s" s="12">
        <v>9427</v>
      </c>
      <c r="M101" s="202"/>
    </row>
    <row r="102" ht="24" customHeight="1">
      <c r="A102" s="11">
        <v>100</v>
      </c>
      <c r="B102" t="s" s="12">
        <v>9424</v>
      </c>
      <c r="C102" t="s" s="12">
        <v>9425</v>
      </c>
      <c r="D102" t="s" s="12">
        <v>9428</v>
      </c>
      <c r="E102" t="s" s="12">
        <v>4483</v>
      </c>
      <c r="F102" s="11">
        <v>7200</v>
      </c>
      <c r="G102" s="11">
        <v>2004</v>
      </c>
      <c r="H102" s="11">
        <v>2170</v>
      </c>
      <c r="I102" s="11">
        <v>8680</v>
      </c>
      <c r="J102" s="11">
        <f>I102/10/2</f>
        <v>434</v>
      </c>
      <c r="K102" s="11">
        <v>1</v>
      </c>
      <c r="L102" t="s" s="12">
        <v>9429</v>
      </c>
      <c r="M102" s="202"/>
    </row>
    <row r="103" ht="24" customHeight="1">
      <c r="A103" s="11">
        <v>101</v>
      </c>
      <c r="B103" t="s" s="12">
        <v>9424</v>
      </c>
      <c r="C103" t="s" s="12">
        <v>9425</v>
      </c>
      <c r="D103" t="s" s="12">
        <v>9428</v>
      </c>
      <c r="E103" t="s" s="12">
        <v>4483</v>
      </c>
      <c r="F103" s="11">
        <v>7200</v>
      </c>
      <c r="G103" s="11">
        <v>2004</v>
      </c>
      <c r="H103" s="11">
        <v>2170</v>
      </c>
      <c r="I103" s="11">
        <v>8680</v>
      </c>
      <c r="J103" s="11">
        <f>I103/10/2</f>
        <v>434</v>
      </c>
      <c r="K103" s="11">
        <v>1</v>
      </c>
      <c r="L103" t="s" s="12">
        <v>9429</v>
      </c>
      <c r="M103" s="202"/>
    </row>
    <row r="104" ht="24" customHeight="1">
      <c r="A104" s="11">
        <v>102</v>
      </c>
      <c r="B104" t="s" s="12">
        <v>9424</v>
      </c>
      <c r="C104" t="s" s="12">
        <v>9430</v>
      </c>
      <c r="D104" t="s" s="12">
        <v>9431</v>
      </c>
      <c r="E104" t="s" s="12">
        <v>4483</v>
      </c>
      <c r="F104" s="200">
        <v>9637</v>
      </c>
      <c r="G104" s="11">
        <v>2005</v>
      </c>
      <c r="H104" s="11">
        <v>2207</v>
      </c>
      <c r="I104" s="11">
        <v>8828</v>
      </c>
      <c r="J104" s="11">
        <v>440</v>
      </c>
      <c r="K104" s="11">
        <v>1</v>
      </c>
      <c r="L104" t="s" s="12">
        <v>9432</v>
      </c>
      <c r="M104" s="202"/>
    </row>
    <row r="105" ht="24" customHeight="1">
      <c r="A105" s="11">
        <v>103</v>
      </c>
      <c r="B105" t="s" s="12">
        <v>9424</v>
      </c>
      <c r="C105" t="s" s="12">
        <v>9430</v>
      </c>
      <c r="D105" t="s" s="12">
        <v>9431</v>
      </c>
      <c r="E105" t="s" s="12">
        <v>4483</v>
      </c>
      <c r="F105" s="200">
        <v>9637</v>
      </c>
      <c r="G105" s="11">
        <v>2005</v>
      </c>
      <c r="H105" s="11">
        <v>2207</v>
      </c>
      <c r="I105" s="11">
        <v>8828</v>
      </c>
      <c r="J105" s="11">
        <v>440</v>
      </c>
      <c r="K105" s="11">
        <v>1</v>
      </c>
      <c r="L105" t="s" s="12">
        <v>9432</v>
      </c>
      <c r="M105" s="202"/>
    </row>
    <row r="106" ht="24" customHeight="1">
      <c r="A106" s="11">
        <v>104</v>
      </c>
      <c r="B106" t="s" s="12">
        <v>9424</v>
      </c>
      <c r="C106" t="s" s="12">
        <v>9430</v>
      </c>
      <c r="D106" t="s" s="12">
        <v>9431</v>
      </c>
      <c r="E106" t="s" s="12">
        <v>4483</v>
      </c>
      <c r="F106" s="200">
        <v>9637</v>
      </c>
      <c r="G106" s="11">
        <v>2005</v>
      </c>
      <c r="H106" s="11">
        <v>2207</v>
      </c>
      <c r="I106" s="11">
        <v>8828</v>
      </c>
      <c r="J106" s="11">
        <v>440</v>
      </c>
      <c r="K106" s="11">
        <v>1</v>
      </c>
      <c r="L106" t="s" s="12">
        <v>9432</v>
      </c>
      <c r="M106" s="202"/>
    </row>
    <row r="107" ht="24" customHeight="1">
      <c r="A107" s="11">
        <v>105</v>
      </c>
      <c r="B107" t="s" s="12">
        <v>9424</v>
      </c>
      <c r="C107" t="s" s="12">
        <v>9430</v>
      </c>
      <c r="D107" t="s" s="12">
        <v>9431</v>
      </c>
      <c r="E107" t="s" s="12">
        <v>4483</v>
      </c>
      <c r="F107" s="200">
        <v>9637</v>
      </c>
      <c r="G107" s="11">
        <v>2005</v>
      </c>
      <c r="H107" s="11">
        <v>2207</v>
      </c>
      <c r="I107" s="11">
        <v>8828</v>
      </c>
      <c r="J107" s="11">
        <v>440</v>
      </c>
      <c r="K107" s="11">
        <v>1</v>
      </c>
      <c r="L107" t="s" s="12">
        <v>9432</v>
      </c>
      <c r="M107" s="202"/>
    </row>
    <row r="108" ht="24" customHeight="1">
      <c r="A108" s="11">
        <v>106</v>
      </c>
      <c r="B108" t="s" s="12">
        <v>9424</v>
      </c>
      <c r="C108" t="s" s="12">
        <v>9433</v>
      </c>
      <c r="D108" t="s" s="12">
        <v>9434</v>
      </c>
      <c r="E108" t="s" s="12">
        <v>4483</v>
      </c>
      <c r="F108" s="200">
        <v>8979</v>
      </c>
      <c r="G108" s="11">
        <v>2006</v>
      </c>
      <c r="H108" s="11">
        <v>540</v>
      </c>
      <c r="I108" s="11">
        <v>2160</v>
      </c>
      <c r="J108" s="11">
        <f>I108/10/2</f>
        <v>108</v>
      </c>
      <c r="K108" s="11">
        <v>1</v>
      </c>
      <c r="L108" t="s" s="12">
        <v>9435</v>
      </c>
      <c r="M108" s="202"/>
    </row>
    <row r="109" ht="24" customHeight="1">
      <c r="A109" s="11">
        <v>107</v>
      </c>
      <c r="B109" t="s" s="12">
        <v>9424</v>
      </c>
      <c r="C109" t="s" s="12">
        <v>9433</v>
      </c>
      <c r="D109" t="s" s="12">
        <v>9434</v>
      </c>
      <c r="E109" t="s" s="12">
        <v>4483</v>
      </c>
      <c r="F109" s="200">
        <v>8979</v>
      </c>
      <c r="G109" s="11">
        <v>2006</v>
      </c>
      <c r="H109" s="11">
        <v>540</v>
      </c>
      <c r="I109" s="11">
        <v>2160</v>
      </c>
      <c r="J109" s="11">
        <f>I109/10/2</f>
        <v>108</v>
      </c>
      <c r="K109" s="11">
        <v>1</v>
      </c>
      <c r="L109" t="s" s="12">
        <v>9435</v>
      </c>
      <c r="M109" s="202"/>
    </row>
    <row r="110" ht="24" customHeight="1">
      <c r="A110" s="11">
        <v>108</v>
      </c>
      <c r="B110" t="s" s="12">
        <v>9424</v>
      </c>
      <c r="C110" t="s" s="12">
        <v>9436</v>
      </c>
      <c r="D110" t="s" s="12">
        <v>9437</v>
      </c>
      <c r="E110" t="s" s="12">
        <v>9438</v>
      </c>
      <c r="F110" s="200">
        <v>10180</v>
      </c>
      <c r="G110" s="11">
        <v>2006</v>
      </c>
      <c r="H110" s="11">
        <v>372</v>
      </c>
      <c r="I110" s="11">
        <v>1488</v>
      </c>
      <c r="J110" s="11">
        <v>75</v>
      </c>
      <c r="K110" s="11">
        <v>1</v>
      </c>
      <c r="L110" t="s" s="12">
        <v>9439</v>
      </c>
      <c r="M110" s="202"/>
    </row>
    <row r="111" ht="24" customHeight="1">
      <c r="A111" s="11">
        <v>109</v>
      </c>
      <c r="B111" t="s" s="12">
        <v>9424</v>
      </c>
      <c r="C111" t="s" s="12">
        <v>9436</v>
      </c>
      <c r="D111" t="s" s="12">
        <v>9437</v>
      </c>
      <c r="E111" t="s" s="12">
        <v>9438</v>
      </c>
      <c r="F111" s="200">
        <v>10181</v>
      </c>
      <c r="G111" s="11">
        <v>2007</v>
      </c>
      <c r="H111" s="11">
        <v>373</v>
      </c>
      <c r="I111" s="11">
        <v>1492</v>
      </c>
      <c r="J111" s="11">
        <v>75</v>
      </c>
      <c r="K111" s="11">
        <v>1</v>
      </c>
      <c r="L111" t="s" s="12">
        <v>9439</v>
      </c>
      <c r="M111" s="202"/>
    </row>
    <row r="112" ht="24" customHeight="1">
      <c r="A112" s="11">
        <v>110</v>
      </c>
      <c r="B112" t="s" s="12">
        <v>9424</v>
      </c>
      <c r="C112" t="s" s="12">
        <v>9440</v>
      </c>
      <c r="D112" t="s" s="12">
        <v>9441</v>
      </c>
      <c r="E112" t="s" s="12">
        <v>4483</v>
      </c>
      <c r="F112" s="200">
        <v>9195</v>
      </c>
      <c r="G112" s="11">
        <v>2002</v>
      </c>
      <c r="H112" s="11">
        <v>368</v>
      </c>
      <c r="I112" s="11">
        <v>1472</v>
      </c>
      <c r="J112" s="11">
        <v>70</v>
      </c>
      <c r="K112" s="11">
        <v>1</v>
      </c>
      <c r="L112" t="s" s="12">
        <v>9442</v>
      </c>
      <c r="M112" s="202"/>
    </row>
    <row r="113" ht="24" customHeight="1">
      <c r="A113" s="11">
        <v>111</v>
      </c>
      <c r="B113" t="s" s="12">
        <v>9424</v>
      </c>
      <c r="C113" t="s" s="12">
        <v>9440</v>
      </c>
      <c r="D113" t="s" s="12">
        <v>9441</v>
      </c>
      <c r="E113" t="s" s="12">
        <v>4483</v>
      </c>
      <c r="F113" s="200">
        <v>9195</v>
      </c>
      <c r="G113" s="11">
        <v>2002</v>
      </c>
      <c r="H113" s="11">
        <v>368</v>
      </c>
      <c r="I113" s="11">
        <v>1472</v>
      </c>
      <c r="J113" s="11">
        <v>70</v>
      </c>
      <c r="K113" s="11">
        <v>1</v>
      </c>
      <c r="L113" t="s" s="12">
        <v>9442</v>
      </c>
      <c r="M113" s="202"/>
    </row>
    <row r="114" ht="24" customHeight="1">
      <c r="A114" s="11">
        <v>112</v>
      </c>
      <c r="B114" t="s" s="12">
        <v>9424</v>
      </c>
      <c r="C114" t="s" s="12">
        <v>9443</v>
      </c>
      <c r="D114" t="s" s="12">
        <v>9444</v>
      </c>
      <c r="E114" t="s" s="12">
        <v>4483</v>
      </c>
      <c r="F114" s="200">
        <v>10281</v>
      </c>
      <c r="G114" s="11">
        <v>2005</v>
      </c>
      <c r="H114" s="11">
        <v>1123</v>
      </c>
      <c r="I114" s="11">
        <v>4492</v>
      </c>
      <c r="J114" s="11">
        <v>225</v>
      </c>
      <c r="K114" s="11">
        <v>1</v>
      </c>
      <c r="L114" t="s" s="12">
        <v>9445</v>
      </c>
      <c r="M114" s="202"/>
    </row>
    <row r="115" ht="24" customHeight="1">
      <c r="A115" s="11">
        <v>113</v>
      </c>
      <c r="B115" t="s" s="12">
        <v>9424</v>
      </c>
      <c r="C115" t="s" s="12">
        <v>9443</v>
      </c>
      <c r="D115" t="s" s="12">
        <v>9444</v>
      </c>
      <c r="E115" t="s" s="12">
        <v>4483</v>
      </c>
      <c r="F115" s="200">
        <v>10281</v>
      </c>
      <c r="G115" s="11">
        <v>2005</v>
      </c>
      <c r="H115" s="11">
        <v>1123</v>
      </c>
      <c r="I115" s="11">
        <v>4492</v>
      </c>
      <c r="J115" s="11">
        <v>225</v>
      </c>
      <c r="K115" s="11">
        <v>1</v>
      </c>
      <c r="L115" t="s" s="12">
        <v>9445</v>
      </c>
      <c r="M115" s="202"/>
    </row>
    <row r="116" ht="24" customHeight="1">
      <c r="A116" s="11">
        <v>114</v>
      </c>
      <c r="B116" t="s" s="12">
        <v>9424</v>
      </c>
      <c r="C116" t="s" s="12">
        <v>9446</v>
      </c>
      <c r="D116" t="s" s="12">
        <v>9447</v>
      </c>
      <c r="E116" t="s" s="12">
        <v>4483</v>
      </c>
      <c r="F116" s="200">
        <v>6145</v>
      </c>
      <c r="G116" s="11">
        <v>2005</v>
      </c>
      <c r="H116" s="11">
        <v>876</v>
      </c>
      <c r="I116" s="11">
        <v>3504</v>
      </c>
      <c r="J116" s="11">
        <v>180</v>
      </c>
      <c r="K116" s="11">
        <v>1</v>
      </c>
      <c r="L116" t="s" s="12">
        <v>9448</v>
      </c>
      <c r="M116" s="202"/>
    </row>
    <row r="117" ht="24" customHeight="1">
      <c r="A117" s="11">
        <v>115</v>
      </c>
      <c r="B117" t="s" s="12">
        <v>9424</v>
      </c>
      <c r="C117" t="s" s="12">
        <v>9446</v>
      </c>
      <c r="D117" t="s" s="12">
        <v>9447</v>
      </c>
      <c r="E117" t="s" s="12">
        <v>4483</v>
      </c>
      <c r="F117" s="200">
        <v>6145</v>
      </c>
      <c r="G117" s="11">
        <v>2005</v>
      </c>
      <c r="H117" s="11">
        <v>876</v>
      </c>
      <c r="I117" s="11">
        <v>3504</v>
      </c>
      <c r="J117" s="11">
        <v>180</v>
      </c>
      <c r="K117" s="11">
        <v>1</v>
      </c>
      <c r="L117" t="s" s="12">
        <v>9448</v>
      </c>
      <c r="M117" s="202"/>
    </row>
    <row r="118" ht="24" customHeight="1">
      <c r="A118" s="11">
        <v>116</v>
      </c>
      <c r="B118" t="s" s="12">
        <v>9424</v>
      </c>
      <c r="C118" t="s" s="12">
        <v>9446</v>
      </c>
      <c r="D118" t="s" s="12">
        <v>9447</v>
      </c>
      <c r="E118" t="s" s="12">
        <v>4483</v>
      </c>
      <c r="F118" s="200">
        <v>6912</v>
      </c>
      <c r="G118" s="11">
        <v>2005</v>
      </c>
      <c r="H118" s="11">
        <v>876</v>
      </c>
      <c r="I118" s="11">
        <v>3504</v>
      </c>
      <c r="J118" s="11">
        <v>180</v>
      </c>
      <c r="K118" s="11">
        <v>1</v>
      </c>
      <c r="L118" t="s" s="12">
        <v>9448</v>
      </c>
      <c r="M118" s="202"/>
    </row>
    <row r="119" ht="24" customHeight="1">
      <c r="A119" s="11">
        <v>117</v>
      </c>
      <c r="B119" t="s" s="12">
        <v>9424</v>
      </c>
      <c r="C119" t="s" s="12">
        <v>9446</v>
      </c>
      <c r="D119" t="s" s="12">
        <v>9447</v>
      </c>
      <c r="E119" t="s" s="12">
        <v>4483</v>
      </c>
      <c r="F119" s="200">
        <v>6912</v>
      </c>
      <c r="G119" s="11">
        <v>2005</v>
      </c>
      <c r="H119" s="11">
        <v>876</v>
      </c>
      <c r="I119" s="11">
        <v>3504</v>
      </c>
      <c r="J119" s="11">
        <v>180</v>
      </c>
      <c r="K119" s="11">
        <v>1</v>
      </c>
      <c r="L119" t="s" s="12">
        <v>9448</v>
      </c>
      <c r="M119" s="202"/>
    </row>
    <row r="120" ht="24" customHeight="1">
      <c r="A120" s="11">
        <v>118</v>
      </c>
      <c r="B120" t="s" s="12">
        <v>9424</v>
      </c>
      <c r="C120" t="s" s="12">
        <v>9449</v>
      </c>
      <c r="D120" t="s" s="12">
        <v>9450</v>
      </c>
      <c r="E120" t="s" s="12">
        <v>4483</v>
      </c>
      <c r="F120" s="200">
        <v>6825</v>
      </c>
      <c r="G120" s="11">
        <v>2011</v>
      </c>
      <c r="H120" s="11">
        <v>4164</v>
      </c>
      <c r="I120" s="11">
        <v>16656</v>
      </c>
      <c r="J120" s="11">
        <v>230</v>
      </c>
      <c r="K120" s="11">
        <v>1</v>
      </c>
      <c r="L120" t="s" s="12">
        <v>9451</v>
      </c>
      <c r="M120" s="202"/>
    </row>
    <row r="121" ht="24" customHeight="1">
      <c r="A121" s="11">
        <v>119</v>
      </c>
      <c r="B121" t="s" s="12">
        <v>9424</v>
      </c>
      <c r="C121" t="s" s="12">
        <v>9449</v>
      </c>
      <c r="D121" t="s" s="12">
        <v>9450</v>
      </c>
      <c r="E121" t="s" s="12">
        <v>4483</v>
      </c>
      <c r="F121" s="200">
        <v>6825</v>
      </c>
      <c r="G121" s="11">
        <v>2011</v>
      </c>
      <c r="H121" s="11">
        <v>4164</v>
      </c>
      <c r="I121" s="11">
        <v>16656</v>
      </c>
      <c r="J121" s="11">
        <v>230</v>
      </c>
      <c r="K121" s="11">
        <v>1</v>
      </c>
      <c r="L121" t="s" s="12">
        <v>9451</v>
      </c>
      <c r="M121" s="202"/>
    </row>
    <row r="122" ht="24" customHeight="1">
      <c r="A122" s="11">
        <v>120</v>
      </c>
      <c r="B122" t="s" s="12">
        <v>9424</v>
      </c>
      <c r="C122" t="s" s="12">
        <v>9452</v>
      </c>
      <c r="D122" t="s" s="12">
        <v>9453</v>
      </c>
      <c r="E122" t="s" s="12">
        <v>4483</v>
      </c>
      <c r="F122" s="200">
        <v>8279</v>
      </c>
      <c r="G122" s="11">
        <v>2004</v>
      </c>
      <c r="H122" s="11">
        <v>574</v>
      </c>
      <c r="I122" s="11">
        <v>2296</v>
      </c>
      <c r="J122" s="11">
        <v>115</v>
      </c>
      <c r="K122" s="11">
        <v>1</v>
      </c>
      <c r="L122" t="s" s="12">
        <v>9442</v>
      </c>
      <c r="M122" s="202"/>
    </row>
    <row r="123" ht="24" customHeight="1">
      <c r="A123" s="11">
        <v>121</v>
      </c>
      <c r="B123" t="s" s="12">
        <v>9424</v>
      </c>
      <c r="C123" t="s" s="12">
        <v>9454</v>
      </c>
      <c r="D123" t="s" s="12">
        <v>9455</v>
      </c>
      <c r="E123" t="s" s="12">
        <v>4483</v>
      </c>
      <c r="F123" s="200">
        <v>8060</v>
      </c>
      <c r="G123" s="11">
        <v>2005</v>
      </c>
      <c r="H123" s="11">
        <v>1348</v>
      </c>
      <c r="I123" s="11">
        <v>5392</v>
      </c>
      <c r="J123" s="11">
        <v>280</v>
      </c>
      <c r="K123" s="11">
        <v>1</v>
      </c>
      <c r="L123" t="s" s="12">
        <v>9456</v>
      </c>
      <c r="M123" s="202"/>
    </row>
    <row r="124" ht="24" customHeight="1">
      <c r="A124" s="11">
        <v>122</v>
      </c>
      <c r="B124" t="s" s="12">
        <v>9424</v>
      </c>
      <c r="C124" t="s" s="12">
        <v>9454</v>
      </c>
      <c r="D124" t="s" s="12">
        <v>9455</v>
      </c>
      <c r="E124" t="s" s="12">
        <v>4483</v>
      </c>
      <c r="F124" s="200">
        <v>8060</v>
      </c>
      <c r="G124" s="11">
        <v>2005</v>
      </c>
      <c r="H124" s="11">
        <v>1348</v>
      </c>
      <c r="I124" s="11">
        <v>5392</v>
      </c>
      <c r="J124" s="11">
        <v>280</v>
      </c>
      <c r="K124" s="11">
        <v>1</v>
      </c>
      <c r="L124" t="s" s="12">
        <v>9456</v>
      </c>
      <c r="M124" s="202"/>
    </row>
    <row r="125" ht="24" customHeight="1">
      <c r="A125" s="11">
        <v>123</v>
      </c>
      <c r="B125" t="s" s="12">
        <v>9424</v>
      </c>
      <c r="C125" t="s" s="12">
        <v>9454</v>
      </c>
      <c r="D125" t="s" s="12">
        <v>9455</v>
      </c>
      <c r="E125" t="s" s="12">
        <v>4483</v>
      </c>
      <c r="F125" s="200">
        <v>8060</v>
      </c>
      <c r="G125" s="11">
        <v>2005</v>
      </c>
      <c r="H125" s="11">
        <v>1348</v>
      </c>
      <c r="I125" s="11">
        <v>5392</v>
      </c>
      <c r="J125" s="11">
        <v>280</v>
      </c>
      <c r="K125" s="11">
        <v>1</v>
      </c>
      <c r="L125" t="s" s="12">
        <v>9456</v>
      </c>
      <c r="M125" s="202"/>
    </row>
    <row r="126" ht="24" customHeight="1">
      <c r="A126" s="11">
        <v>124</v>
      </c>
      <c r="B126" t="s" s="12">
        <v>9424</v>
      </c>
      <c r="C126" t="s" s="12">
        <v>9454</v>
      </c>
      <c r="D126" t="s" s="12">
        <v>9455</v>
      </c>
      <c r="E126" t="s" s="12">
        <v>4483</v>
      </c>
      <c r="F126" s="200">
        <v>8060</v>
      </c>
      <c r="G126" s="11">
        <v>2005</v>
      </c>
      <c r="H126" s="11">
        <v>1348</v>
      </c>
      <c r="I126" s="11">
        <v>5392</v>
      </c>
      <c r="J126" s="11">
        <v>280</v>
      </c>
      <c r="K126" s="11">
        <v>1</v>
      </c>
      <c r="L126" t="s" s="12">
        <v>9456</v>
      </c>
      <c r="M126" s="202"/>
    </row>
    <row r="127" ht="24" customHeight="1">
      <c r="A127" s="11">
        <v>125</v>
      </c>
      <c r="B127" t="s" s="12">
        <v>9424</v>
      </c>
      <c r="C127" t="s" s="12">
        <v>9457</v>
      </c>
      <c r="D127" t="s" s="12">
        <v>9458</v>
      </c>
      <c r="E127" t="s" s="12">
        <v>9438</v>
      </c>
      <c r="F127" s="200">
        <v>12000</v>
      </c>
      <c r="G127" s="11">
        <v>2005</v>
      </c>
      <c r="H127" s="11">
        <v>700</v>
      </c>
      <c r="I127" s="11">
        <v>2000</v>
      </c>
      <c r="J127" s="11">
        <f>I127/10/2</f>
        <v>100</v>
      </c>
      <c r="K127" s="11">
        <v>1</v>
      </c>
      <c r="L127" t="s" s="12">
        <v>9432</v>
      </c>
      <c r="M127" s="202"/>
    </row>
    <row r="128" ht="24" customHeight="1">
      <c r="A128" s="11">
        <v>126</v>
      </c>
      <c r="B128" t="s" s="12">
        <v>9424</v>
      </c>
      <c r="C128" t="s" s="12">
        <v>9459</v>
      </c>
      <c r="D128" t="s" s="12">
        <v>9460</v>
      </c>
      <c r="E128" t="s" s="12">
        <v>4483</v>
      </c>
      <c r="F128" s="11">
        <v>7012</v>
      </c>
      <c r="G128" s="11">
        <v>2009</v>
      </c>
      <c r="H128" s="11">
        <v>1000</v>
      </c>
      <c r="I128" s="11">
        <v>3000</v>
      </c>
      <c r="J128" s="11">
        <f>I128/10/2</f>
        <v>150</v>
      </c>
      <c r="K128" s="11">
        <v>1</v>
      </c>
      <c r="L128" t="s" s="12">
        <v>9461</v>
      </c>
      <c r="M128" s="202"/>
    </row>
    <row r="129" ht="24" customHeight="1">
      <c r="A129" s="11">
        <v>127</v>
      </c>
      <c r="B129" t="s" s="12">
        <v>9424</v>
      </c>
      <c r="C129" t="s" s="12">
        <v>9459</v>
      </c>
      <c r="D129" t="s" s="12">
        <v>9460</v>
      </c>
      <c r="E129" t="s" s="12">
        <v>4483</v>
      </c>
      <c r="F129" s="11">
        <v>7012</v>
      </c>
      <c r="G129" s="11">
        <v>2009</v>
      </c>
      <c r="H129" s="11">
        <v>1000</v>
      </c>
      <c r="I129" s="11">
        <v>3000</v>
      </c>
      <c r="J129" s="11">
        <f>I129/10/2</f>
        <v>150</v>
      </c>
      <c r="K129" s="11">
        <v>1</v>
      </c>
      <c r="L129" t="s" s="12">
        <v>9461</v>
      </c>
      <c r="M129" s="202"/>
    </row>
    <row r="130" ht="24" customHeight="1">
      <c r="A130" s="11">
        <v>128</v>
      </c>
      <c r="B130" t="s" s="12">
        <v>9424</v>
      </c>
      <c r="C130" t="s" s="12">
        <v>9462</v>
      </c>
      <c r="D130" t="s" s="12">
        <v>9463</v>
      </c>
      <c r="E130" t="s" s="12">
        <v>4483</v>
      </c>
      <c r="F130" s="200">
        <v>8000</v>
      </c>
      <c r="G130" s="11">
        <v>2004</v>
      </c>
      <c r="H130" s="11">
        <v>400</v>
      </c>
      <c r="I130" s="11">
        <v>1600</v>
      </c>
      <c r="J130" s="11">
        <f>I130/10/2</f>
        <v>80</v>
      </c>
      <c r="K130" s="11">
        <v>1</v>
      </c>
      <c r="L130" t="s" s="12">
        <v>9461</v>
      </c>
      <c r="M130" s="202"/>
    </row>
    <row r="131" ht="24" customHeight="1">
      <c r="A131" s="11">
        <v>129</v>
      </c>
      <c r="B131" t="s" s="12">
        <v>9424</v>
      </c>
      <c r="C131" t="s" s="12">
        <v>9462</v>
      </c>
      <c r="D131" t="s" s="12">
        <v>9463</v>
      </c>
      <c r="E131" t="s" s="12">
        <v>4483</v>
      </c>
      <c r="F131" s="200">
        <v>8000</v>
      </c>
      <c r="G131" s="11">
        <v>2004</v>
      </c>
      <c r="H131" s="11">
        <v>400</v>
      </c>
      <c r="I131" s="11">
        <v>1600</v>
      </c>
      <c r="J131" s="11">
        <f>I131/10/2</f>
        <v>80</v>
      </c>
      <c r="K131" s="11">
        <v>1</v>
      </c>
      <c r="L131" t="s" s="12">
        <v>9461</v>
      </c>
      <c r="M131" s="202"/>
    </row>
    <row r="132" ht="24" customHeight="1">
      <c r="A132" s="11">
        <v>130</v>
      </c>
      <c r="B132" t="s" s="12">
        <v>9424</v>
      </c>
      <c r="C132" t="s" s="12">
        <v>9464</v>
      </c>
      <c r="D132" t="s" s="12">
        <v>9465</v>
      </c>
      <c r="E132" t="s" s="12">
        <v>4483</v>
      </c>
      <c r="F132" s="200">
        <v>6500</v>
      </c>
      <c r="G132" s="11">
        <v>2002</v>
      </c>
      <c r="H132" s="11">
        <v>1200</v>
      </c>
      <c r="I132" s="11">
        <v>4800</v>
      </c>
      <c r="J132" s="11">
        <f>I132/10/2</f>
        <v>240</v>
      </c>
      <c r="K132" s="11">
        <v>1</v>
      </c>
      <c r="L132" t="s" s="12">
        <v>9461</v>
      </c>
      <c r="M132" s="202"/>
    </row>
    <row r="133" ht="24" customHeight="1">
      <c r="A133" s="11">
        <v>131</v>
      </c>
      <c r="B133" t="s" s="12">
        <v>9424</v>
      </c>
      <c r="C133" t="s" s="12">
        <v>9466</v>
      </c>
      <c r="D133" t="s" s="12">
        <v>9467</v>
      </c>
      <c r="E133" t="s" s="12">
        <v>4483</v>
      </c>
      <c r="F133" s="200">
        <v>7900</v>
      </c>
      <c r="G133" s="11">
        <v>2005</v>
      </c>
      <c r="H133" s="11">
        <v>700</v>
      </c>
      <c r="I133" s="11">
        <v>384</v>
      </c>
      <c r="J133" s="11">
        <v>100</v>
      </c>
      <c r="K133" s="11">
        <v>1</v>
      </c>
      <c r="L133" t="s" s="12">
        <v>9468</v>
      </c>
      <c r="M133" s="202"/>
    </row>
    <row r="134" ht="24" customHeight="1">
      <c r="A134" s="11">
        <v>132</v>
      </c>
      <c r="B134" t="s" s="12">
        <v>9424</v>
      </c>
      <c r="C134" t="s" s="12">
        <v>9466</v>
      </c>
      <c r="D134" t="s" s="12">
        <v>9467</v>
      </c>
      <c r="E134" t="s" s="12">
        <v>4483</v>
      </c>
      <c r="F134" s="200">
        <v>7900</v>
      </c>
      <c r="G134" s="11">
        <v>2005</v>
      </c>
      <c r="H134" s="11">
        <v>700</v>
      </c>
      <c r="I134" s="11">
        <v>384</v>
      </c>
      <c r="J134" s="11">
        <v>100</v>
      </c>
      <c r="K134" s="11">
        <v>1</v>
      </c>
      <c r="L134" t="s" s="12">
        <v>9468</v>
      </c>
      <c r="M134" s="202"/>
    </row>
    <row r="135" ht="24" customHeight="1">
      <c r="A135" s="11">
        <v>133</v>
      </c>
      <c r="B135" t="s" s="12">
        <v>9424</v>
      </c>
      <c r="C135" t="s" s="12">
        <v>9469</v>
      </c>
      <c r="D135" t="s" s="12">
        <v>9470</v>
      </c>
      <c r="E135" t="s" s="12">
        <v>4483</v>
      </c>
      <c r="F135" s="11">
        <v>7384</v>
      </c>
      <c r="G135" s="11">
        <v>2013</v>
      </c>
      <c r="H135" s="11">
        <v>516</v>
      </c>
      <c r="I135" s="11">
        <v>2000</v>
      </c>
      <c r="J135" s="11">
        <f>I135/10/2</f>
        <v>100</v>
      </c>
      <c r="K135" s="11">
        <v>1</v>
      </c>
      <c r="L135" t="s" s="12">
        <v>9471</v>
      </c>
      <c r="M135" s="202"/>
    </row>
    <row r="136" ht="24" customHeight="1">
      <c r="A136" s="11">
        <v>134</v>
      </c>
      <c r="B136" t="s" s="12">
        <v>9424</v>
      </c>
      <c r="C136" t="s" s="12">
        <v>9469</v>
      </c>
      <c r="D136" t="s" s="12">
        <v>9470</v>
      </c>
      <c r="E136" t="s" s="12">
        <v>4483</v>
      </c>
      <c r="F136" s="11">
        <v>7384</v>
      </c>
      <c r="G136" s="11">
        <v>2013</v>
      </c>
      <c r="H136" s="11">
        <v>516</v>
      </c>
      <c r="I136" s="11">
        <v>2000</v>
      </c>
      <c r="J136" s="11">
        <f>I136/10/2</f>
        <v>100</v>
      </c>
      <c r="K136" s="11">
        <v>1</v>
      </c>
      <c r="L136" t="s" s="12">
        <v>9471</v>
      </c>
      <c r="M136" s="202"/>
    </row>
    <row r="137" ht="24" customHeight="1">
      <c r="A137" s="11">
        <v>135</v>
      </c>
      <c r="B137" t="s" s="12">
        <v>9424</v>
      </c>
      <c r="C137" t="s" s="12">
        <v>9472</v>
      </c>
      <c r="D137" t="s" s="12">
        <v>9473</v>
      </c>
      <c r="E137" t="s" s="12">
        <v>4483</v>
      </c>
      <c r="F137" s="11">
        <v>8800</v>
      </c>
      <c r="G137" s="11">
        <v>2006</v>
      </c>
      <c r="H137" s="11">
        <v>220</v>
      </c>
      <c r="I137" s="11">
        <v>700</v>
      </c>
      <c r="J137" s="11">
        <f>I137/10/2</f>
        <v>35</v>
      </c>
      <c r="K137" s="11">
        <v>1</v>
      </c>
      <c r="L137" t="s" s="12">
        <v>9474</v>
      </c>
      <c r="M137" s="202"/>
    </row>
    <row r="138" ht="24" customHeight="1">
      <c r="A138" s="11">
        <v>136</v>
      </c>
      <c r="B138" t="s" s="12">
        <v>9424</v>
      </c>
      <c r="C138" t="s" s="12">
        <v>9475</v>
      </c>
      <c r="D138" t="s" s="12">
        <v>9476</v>
      </c>
      <c r="E138" t="s" s="12">
        <v>4483</v>
      </c>
      <c r="F138" s="200">
        <v>6500</v>
      </c>
      <c r="G138" s="11">
        <v>2000</v>
      </c>
      <c r="H138" s="11">
        <v>2653</v>
      </c>
      <c r="I138" s="11">
        <v>7959</v>
      </c>
      <c r="J138" s="11">
        <v>400</v>
      </c>
      <c r="K138" s="11">
        <v>1</v>
      </c>
      <c r="L138" t="s" s="12">
        <v>9477</v>
      </c>
      <c r="M138" s="202"/>
    </row>
    <row r="139" ht="24" customHeight="1">
      <c r="A139" s="11">
        <v>137</v>
      </c>
      <c r="B139" t="s" s="12">
        <v>9424</v>
      </c>
      <c r="C139" t="s" s="12">
        <v>9475</v>
      </c>
      <c r="D139" t="s" s="12">
        <v>9476</v>
      </c>
      <c r="E139" t="s" s="12">
        <v>4483</v>
      </c>
      <c r="F139" s="200">
        <v>6500</v>
      </c>
      <c r="G139" s="11">
        <v>2000</v>
      </c>
      <c r="H139" s="11">
        <v>2653</v>
      </c>
      <c r="I139" s="11">
        <v>7959</v>
      </c>
      <c r="J139" s="11">
        <v>400</v>
      </c>
      <c r="K139" s="11">
        <v>1</v>
      </c>
      <c r="L139" t="s" s="12">
        <v>9477</v>
      </c>
      <c r="M139" s="202"/>
    </row>
    <row r="140" ht="24" customHeight="1">
      <c r="A140" s="11">
        <v>138</v>
      </c>
      <c r="B140" t="s" s="12">
        <v>9424</v>
      </c>
      <c r="C140" t="s" s="12">
        <v>9475</v>
      </c>
      <c r="D140" t="s" s="12">
        <v>9476</v>
      </c>
      <c r="E140" t="s" s="12">
        <v>4483</v>
      </c>
      <c r="F140" s="200">
        <v>6500</v>
      </c>
      <c r="G140" s="11">
        <v>2000</v>
      </c>
      <c r="H140" s="11">
        <v>2653</v>
      </c>
      <c r="I140" s="11">
        <v>7959</v>
      </c>
      <c r="J140" s="11">
        <v>400</v>
      </c>
      <c r="K140" s="11">
        <v>1</v>
      </c>
      <c r="L140" t="s" s="12">
        <v>9477</v>
      </c>
      <c r="M140" s="202"/>
    </row>
    <row r="141" ht="24" customHeight="1">
      <c r="A141" s="11">
        <v>139</v>
      </c>
      <c r="B141" t="s" s="12">
        <v>9424</v>
      </c>
      <c r="C141" t="s" s="12">
        <v>9475</v>
      </c>
      <c r="D141" t="s" s="12">
        <v>9476</v>
      </c>
      <c r="E141" t="s" s="12">
        <v>4483</v>
      </c>
      <c r="F141" s="200">
        <v>6500</v>
      </c>
      <c r="G141" s="11">
        <v>2000</v>
      </c>
      <c r="H141" s="11">
        <v>2653</v>
      </c>
      <c r="I141" s="11">
        <v>7959</v>
      </c>
      <c r="J141" s="11">
        <v>400</v>
      </c>
      <c r="K141" s="11">
        <v>1</v>
      </c>
      <c r="L141" t="s" s="12">
        <v>9477</v>
      </c>
      <c r="M141" s="202"/>
    </row>
    <row r="142" ht="24" customHeight="1">
      <c r="A142" s="11">
        <v>140</v>
      </c>
      <c r="B142" t="s" s="12">
        <v>9478</v>
      </c>
      <c r="C142" t="s" s="12">
        <v>9479</v>
      </c>
      <c r="D142" t="s" s="12">
        <v>9480</v>
      </c>
      <c r="E142" t="s" s="12">
        <v>4483</v>
      </c>
      <c r="F142" s="200">
        <v>9469</v>
      </c>
      <c r="G142" s="11">
        <v>2009</v>
      </c>
      <c r="H142" s="11">
        <v>500</v>
      </c>
      <c r="I142" s="11">
        <v>2000</v>
      </c>
      <c r="J142" s="11">
        <f>I142/10/2</f>
        <v>100</v>
      </c>
      <c r="K142" s="11">
        <v>1</v>
      </c>
      <c r="L142" t="s" s="12">
        <v>9481</v>
      </c>
      <c r="M142" s="202"/>
    </row>
    <row r="143" ht="24" customHeight="1">
      <c r="A143" s="11">
        <v>141</v>
      </c>
      <c r="B143" t="s" s="12">
        <v>9478</v>
      </c>
      <c r="C143" t="s" s="12">
        <v>9479</v>
      </c>
      <c r="D143" t="s" s="12">
        <v>9480</v>
      </c>
      <c r="E143" t="s" s="12">
        <v>4483</v>
      </c>
      <c r="F143" s="200">
        <v>9469</v>
      </c>
      <c r="G143" s="11">
        <v>2009</v>
      </c>
      <c r="H143" s="11">
        <v>500</v>
      </c>
      <c r="I143" s="11">
        <v>2000</v>
      </c>
      <c r="J143" s="11">
        <f>I143/10/2</f>
        <v>100</v>
      </c>
      <c r="K143" s="11">
        <v>1</v>
      </c>
      <c r="L143" t="s" s="12">
        <v>9481</v>
      </c>
      <c r="M143" s="202"/>
    </row>
    <row r="144" ht="24" customHeight="1">
      <c r="A144" s="11">
        <v>142</v>
      </c>
      <c r="B144" t="s" s="12">
        <v>9478</v>
      </c>
      <c r="C144" t="s" s="12">
        <v>9482</v>
      </c>
      <c r="D144" t="s" s="12">
        <v>9483</v>
      </c>
      <c r="E144" t="s" s="12">
        <v>9317</v>
      </c>
      <c r="F144" s="200">
        <v>6338</v>
      </c>
      <c r="G144" s="11">
        <v>2004</v>
      </c>
      <c r="H144" s="11">
        <v>1086</v>
      </c>
      <c r="I144" s="11">
        <v>4344</v>
      </c>
      <c r="J144" s="11">
        <v>150</v>
      </c>
      <c r="K144" s="11">
        <v>1</v>
      </c>
      <c r="L144" t="s" s="12">
        <v>9484</v>
      </c>
      <c r="M144" s="202"/>
    </row>
    <row r="145" ht="24" customHeight="1">
      <c r="A145" s="11">
        <v>143</v>
      </c>
      <c r="B145" t="s" s="12">
        <v>9478</v>
      </c>
      <c r="C145" t="s" s="12">
        <v>9485</v>
      </c>
      <c r="D145" t="s" s="12">
        <v>9486</v>
      </c>
      <c r="E145" t="s" s="12">
        <v>4483</v>
      </c>
      <c r="F145" s="200">
        <v>8233</v>
      </c>
      <c r="G145" s="11">
        <v>2005</v>
      </c>
      <c r="H145" s="11">
        <v>300</v>
      </c>
      <c r="I145" s="11">
        <v>1200</v>
      </c>
      <c r="J145" s="11">
        <f>I145/10/2</f>
        <v>60</v>
      </c>
      <c r="K145" s="11">
        <v>1</v>
      </c>
      <c r="L145" t="s" s="12">
        <v>9484</v>
      </c>
      <c r="M145" s="202"/>
    </row>
    <row r="146" ht="24" customHeight="1">
      <c r="A146" s="11">
        <v>144</v>
      </c>
      <c r="B146" t="s" s="12">
        <v>9478</v>
      </c>
      <c r="C146" t="s" s="12">
        <v>9485</v>
      </c>
      <c r="D146" t="s" s="12">
        <v>9486</v>
      </c>
      <c r="E146" t="s" s="12">
        <v>4483</v>
      </c>
      <c r="F146" s="200">
        <v>8233</v>
      </c>
      <c r="G146" s="11">
        <v>2005</v>
      </c>
      <c r="H146" s="11">
        <v>300</v>
      </c>
      <c r="I146" s="11">
        <v>1200</v>
      </c>
      <c r="J146" s="11">
        <f>I146/10/2</f>
        <v>60</v>
      </c>
      <c r="K146" s="11">
        <v>1</v>
      </c>
      <c r="L146" t="s" s="12">
        <v>9484</v>
      </c>
      <c r="M146" s="202"/>
    </row>
    <row r="147" ht="24" customHeight="1">
      <c r="A147" s="11">
        <v>145</v>
      </c>
      <c r="B147" t="s" s="12">
        <v>9478</v>
      </c>
      <c r="C147" t="s" s="12">
        <v>9487</v>
      </c>
      <c r="D147" t="s" s="12">
        <v>9488</v>
      </c>
      <c r="E147" t="s" s="12">
        <v>4483</v>
      </c>
      <c r="F147" s="200">
        <v>7091</v>
      </c>
      <c r="G147" s="11">
        <v>2005</v>
      </c>
      <c r="H147" s="11">
        <v>6600</v>
      </c>
      <c r="I147" s="11">
        <v>26400</v>
      </c>
      <c r="J147" s="11">
        <f>I147/10/2</f>
        <v>1320</v>
      </c>
      <c r="K147" s="11">
        <v>1</v>
      </c>
      <c r="L147" t="s" s="12">
        <v>9489</v>
      </c>
      <c r="M147" s="202"/>
    </row>
    <row r="148" ht="24" customHeight="1">
      <c r="A148" s="11">
        <v>146</v>
      </c>
      <c r="B148" t="s" s="12">
        <v>9478</v>
      </c>
      <c r="C148" t="s" s="12">
        <v>9487</v>
      </c>
      <c r="D148" t="s" s="12">
        <v>9488</v>
      </c>
      <c r="E148" t="s" s="12">
        <v>4483</v>
      </c>
      <c r="F148" s="200">
        <v>7091</v>
      </c>
      <c r="G148" s="11">
        <v>2005</v>
      </c>
      <c r="H148" s="11">
        <v>6600</v>
      </c>
      <c r="I148" s="11">
        <v>26400</v>
      </c>
      <c r="J148" s="11">
        <f>I148/10/2</f>
        <v>1320</v>
      </c>
      <c r="K148" s="11">
        <v>1</v>
      </c>
      <c r="L148" t="s" s="12">
        <v>9489</v>
      </c>
      <c r="M148" s="202"/>
    </row>
    <row r="149" ht="24" customHeight="1">
      <c r="A149" s="11">
        <v>147</v>
      </c>
      <c r="B149" t="s" s="12">
        <v>9478</v>
      </c>
      <c r="C149" t="s" s="12">
        <v>9490</v>
      </c>
      <c r="D149" t="s" s="12">
        <v>9488</v>
      </c>
      <c r="E149" t="s" s="12">
        <v>4483</v>
      </c>
      <c r="F149" s="200">
        <v>7091</v>
      </c>
      <c r="G149" s="11">
        <v>2005</v>
      </c>
      <c r="H149" s="11">
        <v>6600</v>
      </c>
      <c r="I149" s="11">
        <v>26400</v>
      </c>
      <c r="J149" s="11">
        <f>I149/10/2</f>
        <v>1320</v>
      </c>
      <c r="K149" s="11">
        <v>1</v>
      </c>
      <c r="L149" t="s" s="12">
        <v>9489</v>
      </c>
      <c r="M149" s="202"/>
    </row>
    <row r="150" ht="24" customHeight="1">
      <c r="A150" s="11">
        <v>148</v>
      </c>
      <c r="B150" t="s" s="12">
        <v>9478</v>
      </c>
      <c r="C150" t="s" s="12">
        <v>9490</v>
      </c>
      <c r="D150" t="s" s="12">
        <v>9488</v>
      </c>
      <c r="E150" t="s" s="12">
        <v>4483</v>
      </c>
      <c r="F150" s="200">
        <v>7091</v>
      </c>
      <c r="G150" s="11">
        <v>2005</v>
      </c>
      <c r="H150" s="11">
        <v>6600</v>
      </c>
      <c r="I150" s="11">
        <v>26400</v>
      </c>
      <c r="J150" s="11">
        <f>I150/10/2</f>
        <v>1320</v>
      </c>
      <c r="K150" s="11">
        <v>1</v>
      </c>
      <c r="L150" t="s" s="12">
        <v>9489</v>
      </c>
      <c r="M150" s="202"/>
    </row>
    <row r="151" ht="24" customHeight="1">
      <c r="A151" s="11">
        <v>149</v>
      </c>
      <c r="B151" t="s" s="12">
        <v>9478</v>
      </c>
      <c r="C151" t="s" s="12">
        <v>9491</v>
      </c>
      <c r="D151" t="s" s="12">
        <v>9492</v>
      </c>
      <c r="E151" t="s" s="12">
        <v>4483</v>
      </c>
      <c r="F151" s="200">
        <v>7654</v>
      </c>
      <c r="G151" s="11">
        <v>2006</v>
      </c>
      <c r="H151" s="11">
        <v>1014</v>
      </c>
      <c r="I151" s="11">
        <v>3500</v>
      </c>
      <c r="J151" s="11">
        <f>I151/10/2</f>
        <v>175</v>
      </c>
      <c r="K151" s="11">
        <v>1</v>
      </c>
      <c r="L151" t="s" s="12">
        <v>9493</v>
      </c>
      <c r="M151" s="202"/>
    </row>
    <row r="152" ht="24" customHeight="1">
      <c r="A152" s="11">
        <v>150</v>
      </c>
      <c r="B152" t="s" s="12">
        <v>9478</v>
      </c>
      <c r="C152" t="s" s="12">
        <v>9491</v>
      </c>
      <c r="D152" t="s" s="12">
        <v>9492</v>
      </c>
      <c r="E152" t="s" s="12">
        <v>4483</v>
      </c>
      <c r="F152" s="200">
        <v>7654</v>
      </c>
      <c r="G152" s="11">
        <v>2006</v>
      </c>
      <c r="H152" s="11">
        <v>1014</v>
      </c>
      <c r="I152" s="11">
        <v>3500</v>
      </c>
      <c r="J152" s="11">
        <f>I152/10/2</f>
        <v>175</v>
      </c>
      <c r="K152" s="11">
        <v>1</v>
      </c>
      <c r="L152" t="s" s="12">
        <v>9493</v>
      </c>
      <c r="M152" s="202"/>
    </row>
    <row r="153" ht="24" customHeight="1">
      <c r="A153" s="11">
        <v>151</v>
      </c>
      <c r="B153" t="s" s="12">
        <v>9478</v>
      </c>
      <c r="C153" t="s" s="12">
        <v>9491</v>
      </c>
      <c r="D153" t="s" s="12">
        <v>9492</v>
      </c>
      <c r="E153" t="s" s="12">
        <v>4483</v>
      </c>
      <c r="F153" s="200">
        <v>7654</v>
      </c>
      <c r="G153" s="11">
        <v>2006</v>
      </c>
      <c r="H153" s="11">
        <v>1014</v>
      </c>
      <c r="I153" s="11">
        <v>3500</v>
      </c>
      <c r="J153" s="11">
        <f>I153/10/2</f>
        <v>175</v>
      </c>
      <c r="K153" s="11">
        <v>1</v>
      </c>
      <c r="L153" t="s" s="12">
        <v>9493</v>
      </c>
      <c r="M153" s="202"/>
    </row>
    <row r="154" ht="24" customHeight="1">
      <c r="A154" s="11">
        <v>152</v>
      </c>
      <c r="B154" t="s" s="12">
        <v>9494</v>
      </c>
      <c r="C154" t="s" s="12">
        <v>9495</v>
      </c>
      <c r="D154" t="s" s="12">
        <v>9496</v>
      </c>
      <c r="E154" t="s" s="12">
        <v>4483</v>
      </c>
      <c r="F154" s="200">
        <v>8933</v>
      </c>
      <c r="G154" s="11">
        <v>2011</v>
      </c>
      <c r="H154" s="11">
        <v>542</v>
      </c>
      <c r="I154" s="11">
        <v>2168</v>
      </c>
      <c r="J154" s="11">
        <v>100</v>
      </c>
      <c r="K154" s="11">
        <v>1</v>
      </c>
      <c r="L154" t="s" s="12">
        <v>9497</v>
      </c>
      <c r="M154" s="202"/>
    </row>
    <row r="155" ht="24" customHeight="1">
      <c r="A155" s="11">
        <v>153</v>
      </c>
      <c r="B155" t="s" s="12">
        <v>9494</v>
      </c>
      <c r="C155" t="s" s="12">
        <v>9495</v>
      </c>
      <c r="D155" t="s" s="12">
        <v>9496</v>
      </c>
      <c r="E155" t="s" s="12">
        <v>4483</v>
      </c>
      <c r="F155" s="200">
        <v>8933</v>
      </c>
      <c r="G155" s="11">
        <v>2011</v>
      </c>
      <c r="H155" s="11">
        <v>542</v>
      </c>
      <c r="I155" s="11">
        <v>2168</v>
      </c>
      <c r="J155" s="11">
        <v>100</v>
      </c>
      <c r="K155" s="11">
        <v>1</v>
      </c>
      <c r="L155" t="s" s="12">
        <v>9497</v>
      </c>
      <c r="M155" s="202"/>
    </row>
    <row r="156" ht="24" customHeight="1">
      <c r="A156" s="11">
        <v>154</v>
      </c>
      <c r="B156" t="s" s="12">
        <v>9494</v>
      </c>
      <c r="C156" t="s" s="12">
        <v>9498</v>
      </c>
      <c r="D156" t="s" s="12">
        <v>9499</v>
      </c>
      <c r="E156" t="s" s="12">
        <v>4483</v>
      </c>
      <c r="F156" s="200">
        <v>7987</v>
      </c>
      <c r="G156" s="11">
        <v>2007</v>
      </c>
      <c r="H156" s="11">
        <v>1158</v>
      </c>
      <c r="I156" s="11">
        <v>4632</v>
      </c>
      <c r="J156" s="11">
        <v>230</v>
      </c>
      <c r="K156" s="11">
        <v>1</v>
      </c>
      <c r="L156" t="s" s="12">
        <v>9500</v>
      </c>
      <c r="M156" s="202"/>
    </row>
    <row r="157" ht="24" customHeight="1">
      <c r="A157" s="11">
        <v>155</v>
      </c>
      <c r="B157" t="s" s="12">
        <v>9494</v>
      </c>
      <c r="C157" t="s" s="12">
        <v>9498</v>
      </c>
      <c r="D157" t="s" s="12">
        <v>9499</v>
      </c>
      <c r="E157" t="s" s="12">
        <v>4483</v>
      </c>
      <c r="F157" s="200">
        <v>7987</v>
      </c>
      <c r="G157" s="11">
        <v>2007</v>
      </c>
      <c r="H157" s="11">
        <v>1158</v>
      </c>
      <c r="I157" s="11">
        <v>4632</v>
      </c>
      <c r="J157" s="11">
        <v>230</v>
      </c>
      <c r="K157" s="11">
        <v>1</v>
      </c>
      <c r="L157" t="s" s="12">
        <v>9500</v>
      </c>
      <c r="M157" s="202"/>
    </row>
    <row r="158" ht="24" customHeight="1">
      <c r="A158" s="11">
        <v>156</v>
      </c>
      <c r="B158" t="s" s="12">
        <v>9494</v>
      </c>
      <c r="C158" t="s" s="12">
        <v>9501</v>
      </c>
      <c r="D158" t="s" s="12">
        <v>9502</v>
      </c>
      <c r="E158" t="s" s="12">
        <v>4483</v>
      </c>
      <c r="F158" s="200">
        <v>7542</v>
      </c>
      <c r="G158" s="11">
        <v>2002</v>
      </c>
      <c r="H158" s="11">
        <v>722</v>
      </c>
      <c r="I158" s="11">
        <v>2888</v>
      </c>
      <c r="J158" s="11">
        <v>150</v>
      </c>
      <c r="K158" s="11">
        <v>1</v>
      </c>
      <c r="L158" t="s" s="12">
        <v>9503</v>
      </c>
      <c r="M158" s="202"/>
    </row>
    <row r="159" ht="24" customHeight="1">
      <c r="A159" s="11">
        <v>157</v>
      </c>
      <c r="B159" t="s" s="12">
        <v>9494</v>
      </c>
      <c r="C159" t="s" s="12">
        <v>9501</v>
      </c>
      <c r="D159" t="s" s="12">
        <v>9502</v>
      </c>
      <c r="E159" t="s" s="12">
        <v>4483</v>
      </c>
      <c r="F159" s="200">
        <v>7542</v>
      </c>
      <c r="G159" s="11">
        <v>2002</v>
      </c>
      <c r="H159" s="11">
        <v>722</v>
      </c>
      <c r="I159" s="11">
        <v>2888</v>
      </c>
      <c r="J159" s="11">
        <v>150</v>
      </c>
      <c r="K159" s="11">
        <v>1</v>
      </c>
      <c r="L159" t="s" s="12">
        <v>9503</v>
      </c>
      <c r="M159" s="202"/>
    </row>
    <row r="160" ht="24" customHeight="1">
      <c r="A160" s="11">
        <v>158</v>
      </c>
      <c r="B160" t="s" s="12">
        <v>9494</v>
      </c>
      <c r="C160" t="s" s="12">
        <v>9504</v>
      </c>
      <c r="D160" t="s" s="12">
        <v>9505</v>
      </c>
      <c r="E160" t="s" s="12">
        <v>4483</v>
      </c>
      <c r="F160" s="200">
        <v>7380</v>
      </c>
      <c r="G160" s="11">
        <v>2007</v>
      </c>
      <c r="H160" s="11">
        <v>1718</v>
      </c>
      <c r="I160" s="11">
        <v>6872</v>
      </c>
      <c r="J160" s="11">
        <v>300</v>
      </c>
      <c r="K160" s="11">
        <v>1</v>
      </c>
      <c r="L160" t="s" s="12">
        <v>9506</v>
      </c>
      <c r="M160" s="202"/>
    </row>
    <row r="161" ht="24" customHeight="1">
      <c r="A161" s="11">
        <v>159</v>
      </c>
      <c r="B161" t="s" s="12">
        <v>9494</v>
      </c>
      <c r="C161" t="s" s="12">
        <v>9504</v>
      </c>
      <c r="D161" t="s" s="12">
        <v>9505</v>
      </c>
      <c r="E161" t="s" s="12">
        <v>4483</v>
      </c>
      <c r="F161" s="200">
        <v>7380</v>
      </c>
      <c r="G161" s="11">
        <v>2007</v>
      </c>
      <c r="H161" s="11">
        <v>1718</v>
      </c>
      <c r="I161" s="11">
        <v>6872</v>
      </c>
      <c r="J161" s="11">
        <v>300</v>
      </c>
      <c r="K161" s="11">
        <v>1</v>
      </c>
      <c r="L161" t="s" s="12">
        <v>9506</v>
      </c>
      <c r="M161" s="202"/>
    </row>
    <row r="162" ht="24" customHeight="1">
      <c r="A162" s="11">
        <v>160</v>
      </c>
      <c r="B162" t="s" s="12">
        <v>9494</v>
      </c>
      <c r="C162" t="s" s="12">
        <v>9507</v>
      </c>
      <c r="D162" t="s" s="12">
        <v>9508</v>
      </c>
      <c r="E162" t="s" s="12">
        <v>4483</v>
      </c>
      <c r="F162" s="200">
        <v>9402</v>
      </c>
      <c r="G162" s="11">
        <v>2008</v>
      </c>
      <c r="H162" s="11">
        <v>1450</v>
      </c>
      <c r="I162" s="11">
        <v>5800</v>
      </c>
      <c r="J162" s="11">
        <f>I162/10/2</f>
        <v>290</v>
      </c>
      <c r="K162" s="11">
        <v>1</v>
      </c>
      <c r="L162" t="s" s="12">
        <v>9509</v>
      </c>
      <c r="M162" s="202"/>
    </row>
    <row r="163" ht="24" customHeight="1">
      <c r="A163" s="11">
        <v>161</v>
      </c>
      <c r="B163" t="s" s="12">
        <v>9494</v>
      </c>
      <c r="C163" t="s" s="12">
        <v>9507</v>
      </c>
      <c r="D163" t="s" s="12">
        <v>9508</v>
      </c>
      <c r="E163" t="s" s="12">
        <v>4483</v>
      </c>
      <c r="F163" s="200">
        <v>9402</v>
      </c>
      <c r="G163" s="11">
        <v>2008</v>
      </c>
      <c r="H163" s="11">
        <v>1450</v>
      </c>
      <c r="I163" s="11">
        <v>5800</v>
      </c>
      <c r="J163" s="11">
        <f>I163/10/2</f>
        <v>290</v>
      </c>
      <c r="K163" s="11">
        <v>1</v>
      </c>
      <c r="L163" t="s" s="12">
        <v>9509</v>
      </c>
      <c r="M163" s="202"/>
    </row>
    <row r="164" ht="24" customHeight="1">
      <c r="A164" s="11">
        <v>162</v>
      </c>
      <c r="B164" t="s" s="12">
        <v>9494</v>
      </c>
      <c r="C164" t="s" s="12">
        <v>9507</v>
      </c>
      <c r="D164" t="s" s="12">
        <v>9508</v>
      </c>
      <c r="E164" t="s" s="12">
        <v>4483</v>
      </c>
      <c r="F164" s="200">
        <v>9402</v>
      </c>
      <c r="G164" s="11">
        <v>2008</v>
      </c>
      <c r="H164" s="11">
        <v>1450</v>
      </c>
      <c r="I164" s="11">
        <v>5800</v>
      </c>
      <c r="J164" s="11">
        <f>I164/10/2</f>
        <v>290</v>
      </c>
      <c r="K164" s="11">
        <v>1</v>
      </c>
      <c r="L164" t="s" s="12">
        <v>9509</v>
      </c>
      <c r="M164" s="202"/>
    </row>
    <row r="165" ht="24" customHeight="1">
      <c r="A165" s="11">
        <v>163</v>
      </c>
      <c r="B165" t="s" s="12">
        <v>9494</v>
      </c>
      <c r="C165" t="s" s="12">
        <v>9510</v>
      </c>
      <c r="D165" t="s" s="12">
        <v>9511</v>
      </c>
      <c r="E165" t="s" s="12">
        <v>1301</v>
      </c>
      <c r="F165" t="s" s="12">
        <v>9512</v>
      </c>
      <c r="G165" t="s" s="12">
        <v>9512</v>
      </c>
      <c r="H165" t="s" s="12">
        <v>9512</v>
      </c>
      <c r="I165" t="s" s="12">
        <v>9512</v>
      </c>
      <c r="J165" s="11">
        <v>200</v>
      </c>
      <c r="K165" s="11">
        <v>1</v>
      </c>
      <c r="L165" t="s" s="12">
        <v>9513</v>
      </c>
      <c r="M165" s="202"/>
    </row>
    <row r="166" ht="24" customHeight="1">
      <c r="A166" s="11">
        <v>164</v>
      </c>
      <c r="B166" t="s" s="12">
        <v>9494</v>
      </c>
      <c r="C166" t="s" s="12">
        <v>9510</v>
      </c>
      <c r="D166" t="s" s="12">
        <v>9511</v>
      </c>
      <c r="E166" t="s" s="12">
        <v>1301</v>
      </c>
      <c r="F166" t="s" s="12">
        <v>9512</v>
      </c>
      <c r="G166" t="s" s="12">
        <v>9512</v>
      </c>
      <c r="H166" t="s" s="12">
        <v>9512</v>
      </c>
      <c r="I166" t="s" s="12">
        <v>9512</v>
      </c>
      <c r="J166" s="11">
        <v>200</v>
      </c>
      <c r="K166" s="11">
        <v>1</v>
      </c>
      <c r="L166" t="s" s="12">
        <v>9513</v>
      </c>
      <c r="M166" s="202"/>
    </row>
    <row r="167" ht="24" customHeight="1">
      <c r="A167" s="11">
        <v>165</v>
      </c>
      <c r="B167" t="s" s="12">
        <v>9494</v>
      </c>
      <c r="C167" t="s" s="12">
        <v>9514</v>
      </c>
      <c r="D167" t="s" s="12">
        <v>9515</v>
      </c>
      <c r="E167" t="s" s="12">
        <v>4483</v>
      </c>
      <c r="F167" s="200">
        <v>7488</v>
      </c>
      <c r="G167" s="11">
        <v>2006</v>
      </c>
      <c r="H167" s="11">
        <v>3341</v>
      </c>
      <c r="I167" s="11">
        <v>13364</v>
      </c>
      <c r="J167" s="11">
        <v>450</v>
      </c>
      <c r="K167" s="11">
        <v>1</v>
      </c>
      <c r="L167" t="s" s="12">
        <v>9516</v>
      </c>
      <c r="M167" s="202"/>
    </row>
    <row r="168" ht="24" customHeight="1">
      <c r="A168" s="11">
        <v>166</v>
      </c>
      <c r="B168" t="s" s="12">
        <v>9494</v>
      </c>
      <c r="C168" t="s" s="12">
        <v>9514</v>
      </c>
      <c r="D168" t="s" s="12">
        <v>9515</v>
      </c>
      <c r="E168" t="s" s="12">
        <v>4483</v>
      </c>
      <c r="F168" s="200">
        <v>7488</v>
      </c>
      <c r="G168" s="11">
        <v>2006</v>
      </c>
      <c r="H168" s="11">
        <v>3341</v>
      </c>
      <c r="I168" s="11">
        <v>13364</v>
      </c>
      <c r="J168" s="11">
        <v>450</v>
      </c>
      <c r="K168" s="11">
        <v>1</v>
      </c>
      <c r="L168" t="s" s="12">
        <v>9516</v>
      </c>
      <c r="M168" s="202"/>
    </row>
    <row r="169" ht="24" customHeight="1">
      <c r="A169" s="11">
        <v>167</v>
      </c>
      <c r="B169" t="s" s="12">
        <v>9494</v>
      </c>
      <c r="C169" t="s" s="12">
        <v>9517</v>
      </c>
      <c r="D169" t="s" s="12">
        <v>9518</v>
      </c>
      <c r="E169" t="s" s="12">
        <v>4483</v>
      </c>
      <c r="F169" s="200">
        <v>8871</v>
      </c>
      <c r="G169" s="11">
        <v>2007</v>
      </c>
      <c r="H169" s="11">
        <v>3654</v>
      </c>
      <c r="I169" s="11">
        <v>14616</v>
      </c>
      <c r="J169" s="11">
        <v>450</v>
      </c>
      <c r="K169" s="11">
        <v>1</v>
      </c>
      <c r="L169" t="s" s="12">
        <v>9516</v>
      </c>
      <c r="M169" s="202"/>
    </row>
    <row r="170" ht="24" customHeight="1">
      <c r="A170" s="11">
        <v>168</v>
      </c>
      <c r="B170" t="s" s="12">
        <v>9494</v>
      </c>
      <c r="C170" t="s" s="12">
        <v>9517</v>
      </c>
      <c r="D170" t="s" s="12">
        <v>9518</v>
      </c>
      <c r="E170" t="s" s="12">
        <v>4483</v>
      </c>
      <c r="F170" s="200">
        <v>8871</v>
      </c>
      <c r="G170" s="11">
        <v>2007</v>
      </c>
      <c r="H170" s="11">
        <v>3654</v>
      </c>
      <c r="I170" s="11">
        <v>14616</v>
      </c>
      <c r="J170" s="11">
        <v>450</v>
      </c>
      <c r="K170" s="11">
        <v>1</v>
      </c>
      <c r="L170" t="s" s="12">
        <v>9516</v>
      </c>
      <c r="M170" s="202"/>
    </row>
    <row r="171" ht="24" customHeight="1">
      <c r="A171" s="11">
        <v>169</v>
      </c>
      <c r="B171" t="s" s="12">
        <v>9494</v>
      </c>
      <c r="C171" t="s" s="12">
        <v>9519</v>
      </c>
      <c r="D171" t="s" s="12">
        <v>9520</v>
      </c>
      <c r="E171" t="s" s="12">
        <v>4483</v>
      </c>
      <c r="F171" s="200">
        <v>7703</v>
      </c>
      <c r="G171" s="11">
        <v>2007</v>
      </c>
      <c r="H171" s="11">
        <v>804</v>
      </c>
      <c r="I171" s="11">
        <v>3216</v>
      </c>
      <c r="J171" s="11">
        <v>150</v>
      </c>
      <c r="K171" s="11">
        <v>1</v>
      </c>
      <c r="L171" t="s" s="12">
        <v>9521</v>
      </c>
      <c r="M171" s="202"/>
    </row>
    <row r="172" ht="24" customHeight="1">
      <c r="A172" s="11">
        <v>170</v>
      </c>
      <c r="B172" t="s" s="12">
        <v>9494</v>
      </c>
      <c r="C172" t="s" s="12">
        <v>9519</v>
      </c>
      <c r="D172" t="s" s="12">
        <v>9520</v>
      </c>
      <c r="E172" t="s" s="12">
        <v>4483</v>
      </c>
      <c r="F172" s="200">
        <v>7703</v>
      </c>
      <c r="G172" s="11">
        <v>2007</v>
      </c>
      <c r="H172" s="11">
        <v>804</v>
      </c>
      <c r="I172" s="11">
        <v>3216</v>
      </c>
      <c r="J172" s="11">
        <v>150</v>
      </c>
      <c r="K172" s="11">
        <v>1</v>
      </c>
      <c r="L172" t="s" s="12">
        <v>9521</v>
      </c>
      <c r="M172" s="202"/>
    </row>
    <row r="173" ht="24" customHeight="1">
      <c r="A173" s="11">
        <v>171</v>
      </c>
      <c r="B173" t="s" s="12">
        <v>9494</v>
      </c>
      <c r="C173" t="s" s="12">
        <v>9522</v>
      </c>
      <c r="D173" t="s" s="12">
        <v>9523</v>
      </c>
      <c r="E173" t="s" s="12">
        <v>4483</v>
      </c>
      <c r="F173" s="200">
        <v>7000</v>
      </c>
      <c r="G173" s="11">
        <v>2004</v>
      </c>
      <c r="H173" s="11">
        <v>1488</v>
      </c>
      <c r="I173" s="11">
        <v>4100</v>
      </c>
      <c r="J173" s="11">
        <f>I173/10/2</f>
        <v>205</v>
      </c>
      <c r="K173" s="11">
        <v>1</v>
      </c>
      <c r="L173" t="s" s="12">
        <v>9524</v>
      </c>
      <c r="M173" s="202"/>
    </row>
    <row r="174" ht="24" customHeight="1">
      <c r="A174" s="11">
        <v>172</v>
      </c>
      <c r="B174" t="s" s="12">
        <v>9494</v>
      </c>
      <c r="C174" t="s" s="12">
        <v>9522</v>
      </c>
      <c r="D174" t="s" s="12">
        <v>9523</v>
      </c>
      <c r="E174" t="s" s="12">
        <v>4483</v>
      </c>
      <c r="F174" s="200">
        <v>7000</v>
      </c>
      <c r="G174" s="11">
        <v>2004</v>
      </c>
      <c r="H174" s="11">
        <v>1488</v>
      </c>
      <c r="I174" s="11">
        <v>4100</v>
      </c>
      <c r="J174" s="11">
        <f>I174/10/2</f>
        <v>205</v>
      </c>
      <c r="K174" s="11">
        <v>1</v>
      </c>
      <c r="L174" t="s" s="12">
        <v>9524</v>
      </c>
      <c r="M174" s="202"/>
    </row>
    <row r="175" ht="24" customHeight="1">
      <c r="A175" s="11">
        <v>173</v>
      </c>
      <c r="B175" t="s" s="12">
        <v>9494</v>
      </c>
      <c r="C175" t="s" s="12">
        <v>9522</v>
      </c>
      <c r="D175" t="s" s="12">
        <v>9523</v>
      </c>
      <c r="E175" t="s" s="12">
        <v>4483</v>
      </c>
      <c r="F175" s="200">
        <v>7000</v>
      </c>
      <c r="G175" s="11">
        <v>2004</v>
      </c>
      <c r="H175" s="11">
        <v>1488</v>
      </c>
      <c r="I175" s="11">
        <v>4100</v>
      </c>
      <c r="J175" s="11">
        <f>I175/10/2</f>
        <v>205</v>
      </c>
      <c r="K175" s="11">
        <v>1</v>
      </c>
      <c r="L175" t="s" s="12">
        <v>9524</v>
      </c>
      <c r="M175" s="202"/>
    </row>
    <row r="176" ht="24" customHeight="1">
      <c r="A176" s="11">
        <v>174</v>
      </c>
      <c r="B176" t="s" s="12">
        <v>9494</v>
      </c>
      <c r="C176" t="s" s="12">
        <v>9522</v>
      </c>
      <c r="D176" t="s" s="12">
        <v>9523</v>
      </c>
      <c r="E176" t="s" s="12">
        <v>4483</v>
      </c>
      <c r="F176" s="200">
        <v>7000</v>
      </c>
      <c r="G176" s="11">
        <v>2004</v>
      </c>
      <c r="H176" s="11">
        <v>1488</v>
      </c>
      <c r="I176" s="11">
        <v>4100</v>
      </c>
      <c r="J176" s="11">
        <f>I176/10/2</f>
        <v>205</v>
      </c>
      <c r="K176" s="11">
        <v>1</v>
      </c>
      <c r="L176" t="s" s="12">
        <v>9524</v>
      </c>
      <c r="M176" s="202"/>
    </row>
    <row r="177" ht="24" customHeight="1">
      <c r="A177" s="11">
        <v>175</v>
      </c>
      <c r="B177" t="s" s="12">
        <v>9494</v>
      </c>
      <c r="C177" t="s" s="12">
        <v>9525</v>
      </c>
      <c r="D177" t="s" s="12">
        <v>9526</v>
      </c>
      <c r="E177" t="s" s="12">
        <v>4483</v>
      </c>
      <c r="F177" s="200">
        <v>9050</v>
      </c>
      <c r="G177" s="11">
        <v>2012</v>
      </c>
      <c r="H177" s="11">
        <v>1972</v>
      </c>
      <c r="I177" s="11">
        <v>5916</v>
      </c>
      <c r="J177" s="11">
        <v>295</v>
      </c>
      <c r="K177" s="11">
        <v>1</v>
      </c>
      <c r="L177" t="s" s="12">
        <v>9527</v>
      </c>
      <c r="M177" s="202"/>
    </row>
    <row r="178" ht="24" customHeight="1">
      <c r="A178" s="11">
        <v>176</v>
      </c>
      <c r="B178" t="s" s="12">
        <v>9494</v>
      </c>
      <c r="C178" t="s" s="12">
        <v>9525</v>
      </c>
      <c r="D178" t="s" s="12">
        <v>9526</v>
      </c>
      <c r="E178" t="s" s="12">
        <v>4483</v>
      </c>
      <c r="F178" s="200">
        <v>9050</v>
      </c>
      <c r="G178" s="11">
        <v>2012</v>
      </c>
      <c r="H178" s="11">
        <v>1972</v>
      </c>
      <c r="I178" s="11">
        <v>5916</v>
      </c>
      <c r="J178" s="11">
        <v>295</v>
      </c>
      <c r="K178" s="11">
        <v>1</v>
      </c>
      <c r="L178" t="s" s="12">
        <v>9527</v>
      </c>
      <c r="M178" s="202"/>
    </row>
    <row r="179" ht="24" customHeight="1">
      <c r="A179" s="11">
        <v>177</v>
      </c>
      <c r="B179" t="s" s="12">
        <v>9528</v>
      </c>
      <c r="C179" t="s" s="12">
        <v>9529</v>
      </c>
      <c r="D179" t="s" s="12">
        <v>9530</v>
      </c>
      <c r="E179" t="s" s="12">
        <v>4483</v>
      </c>
      <c r="F179" s="200">
        <v>5746</v>
      </c>
      <c r="G179" s="11">
        <v>2011</v>
      </c>
      <c r="H179" s="11">
        <v>2448</v>
      </c>
      <c r="I179" s="11">
        <v>9792</v>
      </c>
      <c r="J179" s="11">
        <v>400</v>
      </c>
      <c r="K179" s="11">
        <v>1</v>
      </c>
      <c r="L179" t="s" s="12">
        <v>9531</v>
      </c>
      <c r="M179" s="202"/>
    </row>
    <row r="180" ht="24" customHeight="1">
      <c r="A180" s="11">
        <v>178</v>
      </c>
      <c r="B180" t="s" s="12">
        <v>9528</v>
      </c>
      <c r="C180" t="s" s="12">
        <v>9529</v>
      </c>
      <c r="D180" t="s" s="12">
        <v>9530</v>
      </c>
      <c r="E180" t="s" s="12">
        <v>4483</v>
      </c>
      <c r="F180" s="200">
        <v>5746</v>
      </c>
      <c r="G180" s="11">
        <v>2011</v>
      </c>
      <c r="H180" s="11">
        <v>2448</v>
      </c>
      <c r="I180" s="11">
        <v>9792</v>
      </c>
      <c r="J180" s="11">
        <v>400</v>
      </c>
      <c r="K180" s="11">
        <v>1</v>
      </c>
      <c r="L180" t="s" s="12">
        <v>9531</v>
      </c>
      <c r="M180" s="202"/>
    </row>
    <row r="181" ht="24" customHeight="1">
      <c r="A181" s="11">
        <v>179</v>
      </c>
      <c r="B181" t="s" s="12">
        <v>9528</v>
      </c>
      <c r="C181" t="s" s="12">
        <v>9532</v>
      </c>
      <c r="D181" t="s" s="12">
        <v>9533</v>
      </c>
      <c r="E181" t="s" s="12">
        <v>4483</v>
      </c>
      <c r="F181" s="200">
        <v>7100</v>
      </c>
      <c r="G181" s="11">
        <v>2006</v>
      </c>
      <c r="H181" s="11">
        <v>844</v>
      </c>
      <c r="I181" s="11">
        <v>3376</v>
      </c>
      <c r="J181" s="11">
        <v>150</v>
      </c>
      <c r="K181" s="11">
        <v>1</v>
      </c>
      <c r="L181" t="s" s="12">
        <v>9534</v>
      </c>
      <c r="M181" s="202"/>
    </row>
    <row r="182" ht="24" customHeight="1">
      <c r="A182" s="11">
        <v>180</v>
      </c>
      <c r="B182" t="s" s="12">
        <v>9528</v>
      </c>
      <c r="C182" t="s" s="12">
        <v>9535</v>
      </c>
      <c r="D182" t="s" s="12">
        <v>9536</v>
      </c>
      <c r="E182" t="s" s="12">
        <v>4483</v>
      </c>
      <c r="F182" s="200">
        <v>7812</v>
      </c>
      <c r="G182" s="11">
        <v>2007</v>
      </c>
      <c r="H182" s="11">
        <v>708</v>
      </c>
      <c r="I182" s="11">
        <v>2832</v>
      </c>
      <c r="J182" s="11">
        <v>150</v>
      </c>
      <c r="K182" s="11">
        <v>1</v>
      </c>
      <c r="L182" t="s" s="12">
        <v>9537</v>
      </c>
      <c r="M182" s="202"/>
    </row>
    <row r="183" ht="24" customHeight="1">
      <c r="A183" s="11">
        <v>181</v>
      </c>
      <c r="B183" t="s" s="12">
        <v>9528</v>
      </c>
      <c r="C183" t="s" s="12">
        <v>9535</v>
      </c>
      <c r="D183" t="s" s="12">
        <v>9536</v>
      </c>
      <c r="E183" t="s" s="12">
        <v>4483</v>
      </c>
      <c r="F183" s="200">
        <v>7813</v>
      </c>
      <c r="G183" s="11">
        <v>2008</v>
      </c>
      <c r="H183" s="11">
        <v>709</v>
      </c>
      <c r="I183" s="11">
        <v>2836</v>
      </c>
      <c r="J183" s="11">
        <v>150</v>
      </c>
      <c r="K183" s="11">
        <v>1</v>
      </c>
      <c r="L183" t="s" s="12">
        <v>9537</v>
      </c>
      <c r="M183" s="202"/>
    </row>
    <row r="184" ht="24" customHeight="1">
      <c r="A184" s="11">
        <v>182</v>
      </c>
      <c r="B184" t="s" s="12">
        <v>9528</v>
      </c>
      <c r="C184" t="s" s="12">
        <v>9538</v>
      </c>
      <c r="D184" t="s" s="12">
        <v>9539</v>
      </c>
      <c r="E184" t="s" s="12">
        <v>4483</v>
      </c>
      <c r="F184" s="200">
        <v>12000</v>
      </c>
      <c r="G184" s="11">
        <v>2015</v>
      </c>
      <c r="H184" s="11">
        <v>3233</v>
      </c>
      <c r="I184" s="11">
        <v>9600</v>
      </c>
      <c r="J184" s="11">
        <f>I184/10/2</f>
        <v>480</v>
      </c>
      <c r="K184" s="11">
        <v>1</v>
      </c>
      <c r="L184" t="s" s="12">
        <v>9540</v>
      </c>
      <c r="M184" s="202"/>
    </row>
    <row r="185" ht="24" customHeight="1">
      <c r="A185" s="11">
        <v>183</v>
      </c>
      <c r="B185" t="s" s="12">
        <v>9528</v>
      </c>
      <c r="C185" t="s" s="12">
        <v>9538</v>
      </c>
      <c r="D185" t="s" s="12">
        <v>9539</v>
      </c>
      <c r="E185" t="s" s="12">
        <v>4483</v>
      </c>
      <c r="F185" s="200">
        <v>12000</v>
      </c>
      <c r="G185" s="11">
        <v>2015</v>
      </c>
      <c r="H185" s="11">
        <v>3233</v>
      </c>
      <c r="I185" s="11">
        <v>9600</v>
      </c>
      <c r="J185" s="11">
        <f>I185/10/2</f>
        <v>480</v>
      </c>
      <c r="K185" s="11">
        <v>1</v>
      </c>
      <c r="L185" t="s" s="12">
        <v>9540</v>
      </c>
      <c r="M185" s="202"/>
    </row>
    <row r="186" ht="24" customHeight="1">
      <c r="A186" s="11">
        <v>184</v>
      </c>
      <c r="B186" t="s" s="12">
        <v>9528</v>
      </c>
      <c r="C186" t="s" s="12">
        <v>9538</v>
      </c>
      <c r="D186" t="s" s="12">
        <v>9539</v>
      </c>
      <c r="E186" t="s" s="12">
        <v>4483</v>
      </c>
      <c r="F186" s="200">
        <v>12000</v>
      </c>
      <c r="G186" s="11">
        <v>2015</v>
      </c>
      <c r="H186" s="11">
        <v>3233</v>
      </c>
      <c r="I186" s="11">
        <v>9600</v>
      </c>
      <c r="J186" s="11">
        <f>I186/10/2</f>
        <v>480</v>
      </c>
      <c r="K186" s="11">
        <v>1</v>
      </c>
      <c r="L186" t="s" s="12">
        <v>9540</v>
      </c>
      <c r="M186" s="202"/>
    </row>
    <row r="187" ht="24" customHeight="1">
      <c r="A187" s="11">
        <v>185</v>
      </c>
      <c r="B187" t="s" s="12">
        <v>9528</v>
      </c>
      <c r="C187" t="s" s="12">
        <v>9538</v>
      </c>
      <c r="D187" t="s" s="12">
        <v>9539</v>
      </c>
      <c r="E187" t="s" s="12">
        <v>4483</v>
      </c>
      <c r="F187" s="200">
        <v>12000</v>
      </c>
      <c r="G187" s="11">
        <v>2015</v>
      </c>
      <c r="H187" s="11">
        <v>3233</v>
      </c>
      <c r="I187" s="11">
        <v>9600</v>
      </c>
      <c r="J187" s="11">
        <f>I187/10/2</f>
        <v>480</v>
      </c>
      <c r="K187" s="11">
        <v>1</v>
      </c>
      <c r="L187" t="s" s="12">
        <v>9540</v>
      </c>
      <c r="M187" s="202"/>
    </row>
    <row r="188" ht="24" customHeight="1">
      <c r="A188" s="11">
        <v>186</v>
      </c>
      <c r="B188" t="s" s="12">
        <v>9528</v>
      </c>
      <c r="C188" t="s" s="12">
        <v>9541</v>
      </c>
      <c r="D188" t="s" s="12">
        <v>9542</v>
      </c>
      <c r="E188" t="s" s="12">
        <v>4483</v>
      </c>
      <c r="F188" s="11">
        <v>6436</v>
      </c>
      <c r="G188" s="11">
        <v>2009</v>
      </c>
      <c r="H188" s="11">
        <v>440</v>
      </c>
      <c r="I188" s="11">
        <v>1500</v>
      </c>
      <c r="J188" s="11">
        <f>I188/10/2</f>
        <v>75</v>
      </c>
      <c r="K188" s="11">
        <v>1</v>
      </c>
      <c r="L188" t="s" s="12">
        <v>9543</v>
      </c>
      <c r="M188" s="202"/>
    </row>
    <row r="189" ht="24" customHeight="1">
      <c r="A189" s="11">
        <v>187</v>
      </c>
      <c r="B189" t="s" s="12">
        <v>9528</v>
      </c>
      <c r="C189" t="s" s="12">
        <v>9541</v>
      </c>
      <c r="D189" t="s" s="12">
        <v>9542</v>
      </c>
      <c r="E189" t="s" s="12">
        <v>4483</v>
      </c>
      <c r="F189" s="11">
        <v>6436</v>
      </c>
      <c r="G189" s="11">
        <v>2009</v>
      </c>
      <c r="H189" s="11">
        <v>440</v>
      </c>
      <c r="I189" s="11">
        <v>1500</v>
      </c>
      <c r="J189" s="11">
        <f>I189/10/2</f>
        <v>75</v>
      </c>
      <c r="K189" s="11">
        <v>1</v>
      </c>
      <c r="L189" t="s" s="12">
        <v>9543</v>
      </c>
      <c r="M189" s="202"/>
    </row>
    <row r="190" ht="24" customHeight="1">
      <c r="A190" s="11">
        <v>188</v>
      </c>
      <c r="B190" t="s" s="12">
        <v>9528</v>
      </c>
      <c r="C190" t="s" s="12">
        <v>9541</v>
      </c>
      <c r="D190" t="s" s="12">
        <v>9542</v>
      </c>
      <c r="E190" t="s" s="12">
        <v>4483</v>
      </c>
      <c r="F190" s="11">
        <v>6436</v>
      </c>
      <c r="G190" s="11">
        <v>2009</v>
      </c>
      <c r="H190" s="11">
        <v>440</v>
      </c>
      <c r="I190" s="11">
        <v>1500</v>
      </c>
      <c r="J190" s="11">
        <f>I190/10/2</f>
        <v>75</v>
      </c>
      <c r="K190" s="11">
        <v>1</v>
      </c>
      <c r="L190" t="s" s="12">
        <v>9543</v>
      </c>
      <c r="M190" s="202"/>
    </row>
    <row r="191" ht="24" customHeight="1">
      <c r="A191" s="11">
        <v>189</v>
      </c>
      <c r="B191" t="s" s="12">
        <v>9528</v>
      </c>
      <c r="C191" t="s" s="12">
        <v>9541</v>
      </c>
      <c r="D191" t="s" s="12">
        <v>9542</v>
      </c>
      <c r="E191" t="s" s="12">
        <v>4483</v>
      </c>
      <c r="F191" s="11">
        <v>6436</v>
      </c>
      <c r="G191" s="11">
        <v>2009</v>
      </c>
      <c r="H191" s="11">
        <v>440</v>
      </c>
      <c r="I191" s="11">
        <v>1500</v>
      </c>
      <c r="J191" s="11">
        <f>I191/10/2</f>
        <v>75</v>
      </c>
      <c r="K191" s="11">
        <v>1</v>
      </c>
      <c r="L191" t="s" s="12">
        <v>9543</v>
      </c>
      <c r="M191" s="202"/>
    </row>
    <row r="192" ht="24" customHeight="1">
      <c r="A192" s="11">
        <v>190</v>
      </c>
      <c r="B192" t="s" s="12">
        <v>9544</v>
      </c>
      <c r="C192" t="s" s="12">
        <v>9545</v>
      </c>
      <c r="D192" t="s" s="12">
        <v>9546</v>
      </c>
      <c r="E192" t="s" s="12">
        <v>4483</v>
      </c>
      <c r="F192" s="11">
        <v>5052</v>
      </c>
      <c r="G192" s="11">
        <v>2005</v>
      </c>
      <c r="H192" s="11">
        <v>1300</v>
      </c>
      <c r="I192" s="11">
        <v>3900</v>
      </c>
      <c r="J192" s="11">
        <f>I192/10/2</f>
        <v>195</v>
      </c>
      <c r="K192" s="11">
        <v>1</v>
      </c>
      <c r="L192" t="s" s="12">
        <v>9547</v>
      </c>
      <c r="M192" s="202"/>
    </row>
    <row r="193" ht="24" customHeight="1">
      <c r="A193" s="11">
        <v>191</v>
      </c>
      <c r="B193" t="s" s="12">
        <v>9544</v>
      </c>
      <c r="C193" t="s" s="12">
        <v>9545</v>
      </c>
      <c r="D193" t="s" s="12">
        <v>9546</v>
      </c>
      <c r="E193" t="s" s="12">
        <v>4483</v>
      </c>
      <c r="F193" s="11">
        <v>5052</v>
      </c>
      <c r="G193" s="11">
        <v>2005</v>
      </c>
      <c r="H193" s="11">
        <v>1300</v>
      </c>
      <c r="I193" s="11">
        <v>3900</v>
      </c>
      <c r="J193" s="11">
        <f>I193/10/2</f>
        <v>195</v>
      </c>
      <c r="K193" s="11">
        <v>1</v>
      </c>
      <c r="L193" t="s" s="12">
        <v>9547</v>
      </c>
      <c r="M193" s="202"/>
    </row>
    <row r="194" ht="24" customHeight="1">
      <c r="A194" s="11">
        <v>192</v>
      </c>
      <c r="B194" t="s" s="12">
        <v>9548</v>
      </c>
      <c r="C194" t="s" s="12">
        <v>9549</v>
      </c>
      <c r="D194" t="s" s="12">
        <v>9550</v>
      </c>
      <c r="E194" t="s" s="12">
        <v>428</v>
      </c>
      <c r="F194" s="200">
        <v>7897</v>
      </c>
      <c r="G194" s="11">
        <v>2005</v>
      </c>
      <c r="H194" s="11">
        <v>428</v>
      </c>
      <c r="I194" s="11">
        <v>1280</v>
      </c>
      <c r="J194" s="11">
        <f>I194/10/2</f>
        <v>64</v>
      </c>
      <c r="K194" s="11">
        <v>1</v>
      </c>
      <c r="L194" t="s" s="12">
        <v>9551</v>
      </c>
      <c r="M194" s="202"/>
    </row>
    <row r="195" ht="24" customHeight="1">
      <c r="A195" s="11">
        <v>193</v>
      </c>
      <c r="B195" t="s" s="12">
        <v>9548</v>
      </c>
      <c r="C195" t="s" s="12">
        <v>9549</v>
      </c>
      <c r="D195" t="s" s="12">
        <v>9550</v>
      </c>
      <c r="E195" t="s" s="12">
        <v>428</v>
      </c>
      <c r="F195" s="200">
        <v>7897</v>
      </c>
      <c r="G195" s="11">
        <v>2005</v>
      </c>
      <c r="H195" s="11">
        <v>428</v>
      </c>
      <c r="I195" s="11">
        <v>1280</v>
      </c>
      <c r="J195" s="11">
        <f>I195/10/2</f>
        <v>64</v>
      </c>
      <c r="K195" s="11">
        <v>1</v>
      </c>
      <c r="L195" t="s" s="12">
        <v>9551</v>
      </c>
      <c r="M195" s="202"/>
    </row>
    <row r="196" ht="24" customHeight="1">
      <c r="A196" s="11">
        <v>194</v>
      </c>
      <c r="B196" t="s" s="12">
        <v>9548</v>
      </c>
      <c r="C196" t="s" s="12">
        <v>9549</v>
      </c>
      <c r="D196" t="s" s="12">
        <v>9550</v>
      </c>
      <c r="E196" t="s" s="12">
        <v>428</v>
      </c>
      <c r="F196" s="200">
        <v>7897</v>
      </c>
      <c r="G196" s="11">
        <v>2005</v>
      </c>
      <c r="H196" s="11">
        <v>428</v>
      </c>
      <c r="I196" s="11">
        <v>1280</v>
      </c>
      <c r="J196" s="11">
        <f>I196/10/2</f>
        <v>64</v>
      </c>
      <c r="K196" s="11">
        <v>1</v>
      </c>
      <c r="L196" t="s" s="12">
        <v>9551</v>
      </c>
      <c r="M196" s="202"/>
    </row>
    <row r="197" ht="24" customHeight="1">
      <c r="A197" s="11">
        <v>195</v>
      </c>
      <c r="B197" t="s" s="12">
        <v>9548</v>
      </c>
      <c r="C197" t="s" s="12">
        <v>9549</v>
      </c>
      <c r="D197" t="s" s="12">
        <v>9550</v>
      </c>
      <c r="E197" t="s" s="12">
        <v>428</v>
      </c>
      <c r="F197" s="200">
        <v>7897</v>
      </c>
      <c r="G197" s="11">
        <v>2005</v>
      </c>
      <c r="H197" s="11">
        <v>428</v>
      </c>
      <c r="I197" s="11">
        <v>1280</v>
      </c>
      <c r="J197" s="11">
        <f>I197/10/2</f>
        <v>64</v>
      </c>
      <c r="K197" s="11">
        <v>1</v>
      </c>
      <c r="L197" t="s" s="12">
        <v>9551</v>
      </c>
      <c r="M197" s="202"/>
    </row>
    <row r="198" ht="24" customHeight="1">
      <c r="A198" s="11">
        <v>196</v>
      </c>
      <c r="B198" t="s" s="12">
        <v>9548</v>
      </c>
      <c r="C198" t="s" s="12">
        <v>9549</v>
      </c>
      <c r="D198" t="s" s="12">
        <v>9550</v>
      </c>
      <c r="E198" t="s" s="12">
        <v>428</v>
      </c>
      <c r="F198" s="200">
        <v>7897</v>
      </c>
      <c r="G198" s="11">
        <v>2005</v>
      </c>
      <c r="H198" s="11">
        <v>428</v>
      </c>
      <c r="I198" s="11">
        <v>1280</v>
      </c>
      <c r="J198" s="11">
        <f>I198/10/2</f>
        <v>64</v>
      </c>
      <c r="K198" s="11">
        <v>1</v>
      </c>
      <c r="L198" t="s" s="12">
        <v>9551</v>
      </c>
      <c r="M198" s="202"/>
    </row>
    <row r="199" ht="24" customHeight="1">
      <c r="A199" s="11">
        <v>197</v>
      </c>
      <c r="B199" t="s" s="12">
        <v>9548</v>
      </c>
      <c r="C199" t="s" s="12">
        <v>9549</v>
      </c>
      <c r="D199" t="s" s="12">
        <v>9550</v>
      </c>
      <c r="E199" t="s" s="12">
        <v>428</v>
      </c>
      <c r="F199" s="200">
        <v>7897</v>
      </c>
      <c r="G199" s="11">
        <v>2005</v>
      </c>
      <c r="H199" s="11">
        <v>428</v>
      </c>
      <c r="I199" s="11">
        <v>1280</v>
      </c>
      <c r="J199" s="11">
        <f>I199/10/2</f>
        <v>64</v>
      </c>
      <c r="K199" s="11">
        <v>1</v>
      </c>
      <c r="L199" t="s" s="12">
        <v>9551</v>
      </c>
      <c r="M199" s="202"/>
    </row>
    <row r="200" ht="24" customHeight="1">
      <c r="A200" s="11">
        <v>198</v>
      </c>
      <c r="B200" t="s" s="12">
        <v>9311</v>
      </c>
      <c r="C200" t="s" s="12">
        <v>9326</v>
      </c>
      <c r="D200" t="s" s="12">
        <v>9327</v>
      </c>
      <c r="E200" t="s" s="12">
        <v>4483</v>
      </c>
      <c r="F200" s="200">
        <v>7000</v>
      </c>
      <c r="G200" s="11">
        <v>2000</v>
      </c>
      <c r="H200" s="11">
        <v>3000</v>
      </c>
      <c r="I200" s="11">
        <v>10000</v>
      </c>
      <c r="J200" s="11">
        <v>200</v>
      </c>
      <c r="K200" s="11">
        <v>1</v>
      </c>
      <c r="L200" t="s" s="12">
        <v>9328</v>
      </c>
      <c r="M200" s="203"/>
    </row>
    <row r="201" ht="24" customHeight="1">
      <c r="A201" s="11">
        <v>199</v>
      </c>
      <c r="B201" t="s" s="12">
        <v>9311</v>
      </c>
      <c r="C201" t="s" s="12">
        <v>9326</v>
      </c>
      <c r="D201" t="s" s="12">
        <v>9327</v>
      </c>
      <c r="E201" t="s" s="12">
        <v>4483</v>
      </c>
      <c r="F201" s="200">
        <v>7000</v>
      </c>
      <c r="G201" s="11">
        <v>2000</v>
      </c>
      <c r="H201" s="11">
        <v>3000</v>
      </c>
      <c r="I201" s="11">
        <v>10000</v>
      </c>
      <c r="J201" s="11">
        <v>200</v>
      </c>
      <c r="K201" s="11">
        <v>1</v>
      </c>
      <c r="L201" t="s" s="12">
        <v>9328</v>
      </c>
      <c r="M201" s="202"/>
    </row>
    <row r="202" ht="24" customHeight="1">
      <c r="A202" s="11">
        <v>200</v>
      </c>
      <c r="B202" t="s" s="12">
        <v>9311</v>
      </c>
      <c r="C202" t="s" s="12">
        <v>9326</v>
      </c>
      <c r="D202" t="s" s="12">
        <v>9327</v>
      </c>
      <c r="E202" t="s" s="12">
        <v>4483</v>
      </c>
      <c r="F202" s="200">
        <v>7000</v>
      </c>
      <c r="G202" s="11">
        <v>2000</v>
      </c>
      <c r="H202" s="11">
        <v>3000</v>
      </c>
      <c r="I202" s="11">
        <v>10000</v>
      </c>
      <c r="J202" s="11">
        <v>200</v>
      </c>
      <c r="K202" s="11">
        <v>1</v>
      </c>
      <c r="L202" t="s" s="12">
        <v>9328</v>
      </c>
      <c r="M202" s="202"/>
    </row>
    <row r="203" ht="24" customHeight="1">
      <c r="A203" s="11">
        <v>201</v>
      </c>
      <c r="B203" t="s" s="12">
        <v>9311</v>
      </c>
      <c r="C203" t="s" s="12">
        <v>9552</v>
      </c>
      <c r="D203" t="s" s="12">
        <v>9553</v>
      </c>
      <c r="E203" t="s" s="12">
        <v>4483</v>
      </c>
      <c r="F203" s="200">
        <v>8500</v>
      </c>
      <c r="G203" s="11">
        <v>2016</v>
      </c>
      <c r="H203" s="11">
        <v>700</v>
      </c>
      <c r="I203" s="11">
        <v>2000</v>
      </c>
      <c r="J203" s="11">
        <v>100</v>
      </c>
      <c r="K203" s="11">
        <v>1</v>
      </c>
      <c r="L203" t="s" s="12">
        <v>9321</v>
      </c>
      <c r="M203" s="202"/>
    </row>
    <row r="204" ht="24" customHeight="1">
      <c r="A204" s="11">
        <v>202</v>
      </c>
      <c r="B204" t="s" s="12">
        <v>9311</v>
      </c>
      <c r="C204" t="s" s="12">
        <v>9552</v>
      </c>
      <c r="D204" t="s" s="12">
        <v>9553</v>
      </c>
      <c r="E204" t="s" s="12">
        <v>4483</v>
      </c>
      <c r="F204" s="200">
        <v>8500</v>
      </c>
      <c r="G204" s="11">
        <v>2016</v>
      </c>
      <c r="H204" s="11">
        <v>700</v>
      </c>
      <c r="I204" s="11">
        <v>2000</v>
      </c>
      <c r="J204" s="11">
        <v>100</v>
      </c>
      <c r="K204" s="11">
        <v>1</v>
      </c>
      <c r="L204" t="s" s="12">
        <v>9321</v>
      </c>
      <c r="M204" s="202"/>
    </row>
    <row r="205" ht="24" customHeight="1">
      <c r="A205" s="11">
        <v>203</v>
      </c>
      <c r="B205" t="s" s="12">
        <v>9311</v>
      </c>
      <c r="C205" t="s" s="12">
        <v>9552</v>
      </c>
      <c r="D205" t="s" s="12">
        <v>9553</v>
      </c>
      <c r="E205" t="s" s="12">
        <v>4483</v>
      </c>
      <c r="F205" s="200">
        <v>8500</v>
      </c>
      <c r="G205" s="11">
        <v>2016</v>
      </c>
      <c r="H205" s="11">
        <v>700</v>
      </c>
      <c r="I205" s="11">
        <v>2000</v>
      </c>
      <c r="J205" s="11">
        <v>100</v>
      </c>
      <c r="K205" s="11">
        <v>1</v>
      </c>
      <c r="L205" t="s" s="12">
        <v>9321</v>
      </c>
      <c r="M205" s="202"/>
    </row>
    <row r="206" ht="24" customHeight="1">
      <c r="A206" s="11">
        <v>204</v>
      </c>
      <c r="B206" t="s" s="12">
        <v>9311</v>
      </c>
      <c r="C206" t="s" s="12">
        <v>9552</v>
      </c>
      <c r="D206" t="s" s="12">
        <v>9553</v>
      </c>
      <c r="E206" t="s" s="12">
        <v>4483</v>
      </c>
      <c r="F206" s="200">
        <v>8500</v>
      </c>
      <c r="G206" s="11">
        <v>2016</v>
      </c>
      <c r="H206" s="11">
        <v>700</v>
      </c>
      <c r="I206" s="11">
        <v>2000</v>
      </c>
      <c r="J206" s="11">
        <v>100</v>
      </c>
      <c r="K206" s="11">
        <v>1</v>
      </c>
      <c r="L206" t="s" s="12">
        <v>9321</v>
      </c>
      <c r="M206" s="202"/>
    </row>
    <row r="207" ht="24" customHeight="1">
      <c r="A207" s="11">
        <v>205</v>
      </c>
      <c r="B207" t="s" s="12">
        <v>9311</v>
      </c>
      <c r="C207" t="s" s="12">
        <v>9554</v>
      </c>
      <c r="D207" t="s" s="12">
        <v>9555</v>
      </c>
      <c r="E207" t="s" s="12">
        <v>4483</v>
      </c>
      <c r="F207" s="200">
        <v>9000</v>
      </c>
      <c r="G207" s="11">
        <v>2003</v>
      </c>
      <c r="H207" s="11">
        <v>1000</v>
      </c>
      <c r="I207" s="11">
        <v>3000</v>
      </c>
      <c r="J207" s="11">
        <v>160</v>
      </c>
      <c r="K207" s="11">
        <v>1</v>
      </c>
      <c r="L207" t="s" s="12">
        <v>9321</v>
      </c>
      <c r="M207" s="202"/>
    </row>
    <row r="208" ht="24" customHeight="1">
      <c r="A208" s="11">
        <v>206</v>
      </c>
      <c r="B208" t="s" s="12">
        <v>9311</v>
      </c>
      <c r="C208" t="s" s="12">
        <v>9554</v>
      </c>
      <c r="D208" t="s" s="12">
        <v>9555</v>
      </c>
      <c r="E208" t="s" s="12">
        <v>4483</v>
      </c>
      <c r="F208" s="200">
        <v>9000</v>
      </c>
      <c r="G208" s="11">
        <v>2003</v>
      </c>
      <c r="H208" s="11">
        <v>1000</v>
      </c>
      <c r="I208" s="11">
        <v>3000</v>
      </c>
      <c r="J208" s="11">
        <v>160</v>
      </c>
      <c r="K208" s="11">
        <v>1</v>
      </c>
      <c r="L208" t="s" s="12">
        <v>9321</v>
      </c>
      <c r="M208" s="202"/>
    </row>
    <row r="209" ht="24" customHeight="1">
      <c r="A209" s="11">
        <v>207</v>
      </c>
      <c r="B209" t="s" s="12">
        <v>9311</v>
      </c>
      <c r="C209" t="s" s="12">
        <v>9556</v>
      </c>
      <c r="D209" t="s" s="12">
        <v>9557</v>
      </c>
      <c r="E209" t="s" s="12">
        <v>4483</v>
      </c>
      <c r="F209" s="200">
        <v>9000</v>
      </c>
      <c r="G209" s="11">
        <v>2003</v>
      </c>
      <c r="H209" s="11">
        <v>1000</v>
      </c>
      <c r="I209" s="11">
        <v>3000</v>
      </c>
      <c r="J209" s="11">
        <v>160</v>
      </c>
      <c r="K209" s="11">
        <v>1</v>
      </c>
      <c r="L209" t="s" s="12">
        <v>9321</v>
      </c>
      <c r="M209" s="202"/>
    </row>
    <row r="210" ht="24" customHeight="1">
      <c r="A210" s="11">
        <v>208</v>
      </c>
      <c r="B210" t="s" s="12">
        <v>9311</v>
      </c>
      <c r="C210" t="s" s="12">
        <v>9556</v>
      </c>
      <c r="D210" t="s" s="12">
        <v>9557</v>
      </c>
      <c r="E210" t="s" s="12">
        <v>4483</v>
      </c>
      <c r="F210" s="200">
        <v>9000</v>
      </c>
      <c r="G210" s="11">
        <v>2003</v>
      </c>
      <c r="H210" s="11">
        <v>1000</v>
      </c>
      <c r="I210" s="11">
        <v>3000</v>
      </c>
      <c r="J210" s="11">
        <v>160</v>
      </c>
      <c r="K210" s="11">
        <v>1</v>
      </c>
      <c r="L210" t="s" s="12">
        <v>9321</v>
      </c>
      <c r="M210" s="202"/>
    </row>
    <row r="211" ht="24" customHeight="1">
      <c r="A211" s="11">
        <v>209</v>
      </c>
      <c r="B211" t="s" s="12">
        <v>9311</v>
      </c>
      <c r="C211" t="s" s="12">
        <v>9558</v>
      </c>
      <c r="D211" t="s" s="12">
        <v>9559</v>
      </c>
      <c r="E211" t="s" s="12">
        <v>4483</v>
      </c>
      <c r="F211" s="11">
        <v>8600</v>
      </c>
      <c r="G211" s="11">
        <v>2004</v>
      </c>
      <c r="H211" s="11">
        <v>3700</v>
      </c>
      <c r="I211" s="11">
        <v>11100</v>
      </c>
      <c r="J211" s="14"/>
      <c r="K211" s="11">
        <v>1</v>
      </c>
      <c r="L211" t="s" s="12">
        <v>9560</v>
      </c>
      <c r="M211" s="202"/>
    </row>
    <row r="212" ht="24" customHeight="1">
      <c r="A212" s="11">
        <v>210</v>
      </c>
      <c r="B212" t="s" s="12">
        <v>9311</v>
      </c>
      <c r="C212" t="s" s="12">
        <v>9558</v>
      </c>
      <c r="D212" t="s" s="12">
        <v>9559</v>
      </c>
      <c r="E212" t="s" s="12">
        <v>4483</v>
      </c>
      <c r="F212" s="11">
        <v>8600</v>
      </c>
      <c r="G212" s="11">
        <v>2004</v>
      </c>
      <c r="H212" s="11">
        <v>3700</v>
      </c>
      <c r="I212" s="11">
        <v>11100</v>
      </c>
      <c r="J212" s="14"/>
      <c r="K212" s="11">
        <v>1</v>
      </c>
      <c r="L212" t="s" s="12">
        <v>9560</v>
      </c>
      <c r="M212" s="202"/>
    </row>
    <row r="213" ht="24" customHeight="1">
      <c r="A213" s="11">
        <v>211</v>
      </c>
      <c r="B213" t="s" s="12">
        <v>9311</v>
      </c>
      <c r="C213" t="s" s="12">
        <v>9558</v>
      </c>
      <c r="D213" t="s" s="12">
        <v>9559</v>
      </c>
      <c r="E213" t="s" s="12">
        <v>4483</v>
      </c>
      <c r="F213" s="11">
        <v>8600</v>
      </c>
      <c r="G213" s="11">
        <v>2004</v>
      </c>
      <c r="H213" s="11">
        <v>3700</v>
      </c>
      <c r="I213" s="11">
        <v>11100</v>
      </c>
      <c r="J213" s="14"/>
      <c r="K213" s="11">
        <v>1</v>
      </c>
      <c r="L213" t="s" s="12">
        <v>9560</v>
      </c>
      <c r="M213" s="202"/>
    </row>
    <row r="214" ht="24" customHeight="1">
      <c r="A214" s="11">
        <v>212</v>
      </c>
      <c r="B214" t="s" s="12">
        <v>9311</v>
      </c>
      <c r="C214" t="s" s="12">
        <v>9558</v>
      </c>
      <c r="D214" t="s" s="12">
        <v>9559</v>
      </c>
      <c r="E214" t="s" s="12">
        <v>4483</v>
      </c>
      <c r="F214" s="11">
        <v>8600</v>
      </c>
      <c r="G214" s="11">
        <v>2004</v>
      </c>
      <c r="H214" s="11">
        <v>3700</v>
      </c>
      <c r="I214" s="11">
        <v>11100</v>
      </c>
      <c r="J214" s="14"/>
      <c r="K214" s="11">
        <v>1</v>
      </c>
      <c r="L214" t="s" s="12">
        <v>9560</v>
      </c>
      <c r="M214" s="202"/>
    </row>
    <row r="215" ht="24" customHeight="1">
      <c r="A215" s="11">
        <v>213</v>
      </c>
      <c r="B215" t="s" s="12">
        <v>9311</v>
      </c>
      <c r="C215" t="s" s="12">
        <v>9558</v>
      </c>
      <c r="D215" t="s" s="12">
        <v>9559</v>
      </c>
      <c r="E215" t="s" s="12">
        <v>4483</v>
      </c>
      <c r="F215" s="11">
        <v>8600</v>
      </c>
      <c r="G215" s="11">
        <v>2004</v>
      </c>
      <c r="H215" s="11">
        <v>3700</v>
      </c>
      <c r="I215" s="11">
        <v>11100</v>
      </c>
      <c r="J215" s="14"/>
      <c r="K215" s="11">
        <v>1</v>
      </c>
      <c r="L215" t="s" s="12">
        <v>9560</v>
      </c>
      <c r="M215" s="202"/>
    </row>
    <row r="216" ht="24" customHeight="1">
      <c r="A216" s="11">
        <v>214</v>
      </c>
      <c r="B216" t="s" s="12">
        <v>9311</v>
      </c>
      <c r="C216" t="s" s="12">
        <v>9558</v>
      </c>
      <c r="D216" t="s" s="12">
        <v>9559</v>
      </c>
      <c r="E216" t="s" s="12">
        <v>4483</v>
      </c>
      <c r="F216" s="11">
        <v>8600</v>
      </c>
      <c r="G216" s="11">
        <v>2004</v>
      </c>
      <c r="H216" s="11">
        <v>3700</v>
      </c>
      <c r="I216" s="11">
        <v>11100</v>
      </c>
      <c r="J216" s="14"/>
      <c r="K216" s="11">
        <v>1</v>
      </c>
      <c r="L216" t="s" s="12">
        <v>9560</v>
      </c>
      <c r="M216" s="202"/>
    </row>
    <row r="217" ht="24" customHeight="1">
      <c r="A217" s="11">
        <v>215</v>
      </c>
      <c r="B217" t="s" s="12">
        <v>9311</v>
      </c>
      <c r="C217" t="s" s="12">
        <v>9561</v>
      </c>
      <c r="D217" t="s" s="12">
        <v>9562</v>
      </c>
      <c r="E217" t="s" s="12">
        <v>4483</v>
      </c>
      <c r="F217" s="11">
        <v>8000</v>
      </c>
      <c r="G217" s="11">
        <v>2004</v>
      </c>
      <c r="H217" s="11">
        <v>500</v>
      </c>
      <c r="I217" s="11">
        <v>1500</v>
      </c>
      <c r="J217" s="11">
        <v>200</v>
      </c>
      <c r="K217" s="11">
        <v>1</v>
      </c>
      <c r="L217" t="s" s="12">
        <v>9563</v>
      </c>
      <c r="M217" s="202"/>
    </row>
    <row r="218" ht="24" customHeight="1">
      <c r="A218" s="11">
        <v>216</v>
      </c>
      <c r="B218" t="s" s="12">
        <v>9311</v>
      </c>
      <c r="C218" t="s" s="12">
        <v>9561</v>
      </c>
      <c r="D218" t="s" s="12">
        <v>9562</v>
      </c>
      <c r="E218" t="s" s="12">
        <v>4483</v>
      </c>
      <c r="F218" s="11">
        <v>8000</v>
      </c>
      <c r="G218" s="11">
        <v>2004</v>
      </c>
      <c r="H218" s="11">
        <v>500</v>
      </c>
      <c r="I218" s="11">
        <v>1500</v>
      </c>
      <c r="J218" s="11">
        <v>200</v>
      </c>
      <c r="K218" s="11">
        <v>1</v>
      </c>
      <c r="L218" t="s" s="12">
        <v>9563</v>
      </c>
      <c r="M218" s="202"/>
    </row>
    <row r="219" ht="24" customHeight="1">
      <c r="A219" s="11">
        <v>217</v>
      </c>
      <c r="B219" t="s" s="12">
        <v>9329</v>
      </c>
      <c r="C219" t="s" s="12">
        <v>9564</v>
      </c>
      <c r="D219" t="s" s="12">
        <v>9565</v>
      </c>
      <c r="E219" t="s" s="12">
        <v>4483</v>
      </c>
      <c r="F219" s="200">
        <v>11200</v>
      </c>
      <c r="G219" s="11">
        <v>2010</v>
      </c>
      <c r="H219" s="11">
        <v>952</v>
      </c>
      <c r="I219" s="11">
        <v>3808</v>
      </c>
      <c r="J219" s="11">
        <v>300</v>
      </c>
      <c r="K219" s="11">
        <v>1</v>
      </c>
      <c r="L219" t="s" s="12">
        <v>9566</v>
      </c>
      <c r="M219" s="202"/>
    </row>
    <row r="220" ht="24" customHeight="1">
      <c r="A220" s="11">
        <v>218</v>
      </c>
      <c r="B220" t="s" s="12">
        <v>9329</v>
      </c>
      <c r="C220" t="s" s="12">
        <v>9564</v>
      </c>
      <c r="D220" t="s" s="12">
        <v>9565</v>
      </c>
      <c r="E220" t="s" s="12">
        <v>4483</v>
      </c>
      <c r="F220" s="200">
        <v>9000</v>
      </c>
      <c r="G220" s="11">
        <v>2010</v>
      </c>
      <c r="H220" s="11">
        <v>952</v>
      </c>
      <c r="I220" s="11">
        <v>3808</v>
      </c>
      <c r="J220" s="11">
        <v>300</v>
      </c>
      <c r="K220" s="11">
        <v>1</v>
      </c>
      <c r="L220" t="s" s="12">
        <v>9566</v>
      </c>
      <c r="M220" s="202"/>
    </row>
    <row r="221" ht="24" customHeight="1">
      <c r="A221" s="11">
        <v>219</v>
      </c>
      <c r="B221" t="s" s="12">
        <v>9329</v>
      </c>
      <c r="C221" t="s" s="12">
        <v>9564</v>
      </c>
      <c r="D221" t="s" s="12">
        <v>9565</v>
      </c>
      <c r="E221" t="s" s="12">
        <v>4483</v>
      </c>
      <c r="F221" s="200">
        <v>9000</v>
      </c>
      <c r="G221" s="11">
        <v>2010</v>
      </c>
      <c r="H221" s="11">
        <v>952</v>
      </c>
      <c r="I221" s="11">
        <v>3808</v>
      </c>
      <c r="J221" s="11">
        <v>300</v>
      </c>
      <c r="K221" s="11">
        <v>1</v>
      </c>
      <c r="L221" t="s" s="12">
        <v>9566</v>
      </c>
      <c r="M221" s="202"/>
    </row>
    <row r="222" ht="24" customHeight="1">
      <c r="A222" s="11">
        <v>220</v>
      </c>
      <c r="B222" t="s" s="12">
        <v>9329</v>
      </c>
      <c r="C222" t="s" s="12">
        <v>9564</v>
      </c>
      <c r="D222" t="s" s="12">
        <v>9565</v>
      </c>
      <c r="E222" t="s" s="12">
        <v>4483</v>
      </c>
      <c r="F222" s="200">
        <v>9000</v>
      </c>
      <c r="G222" s="11">
        <v>2010</v>
      </c>
      <c r="H222" s="11">
        <v>952</v>
      </c>
      <c r="I222" s="11">
        <v>3808</v>
      </c>
      <c r="J222" s="11">
        <v>300</v>
      </c>
      <c r="K222" s="11">
        <v>1</v>
      </c>
      <c r="L222" t="s" s="12">
        <v>9566</v>
      </c>
      <c r="M222" s="202"/>
    </row>
    <row r="223" ht="24" customHeight="1">
      <c r="A223" s="11">
        <v>221</v>
      </c>
      <c r="B223" t="s" s="12">
        <v>9329</v>
      </c>
      <c r="C223" t="s" s="12">
        <v>9567</v>
      </c>
      <c r="D223" t="s" s="12">
        <v>9568</v>
      </c>
      <c r="E223" t="s" s="12">
        <v>4483</v>
      </c>
      <c r="F223" s="200">
        <v>8000</v>
      </c>
      <c r="G223" s="11">
        <v>2015</v>
      </c>
      <c r="H223" s="11">
        <v>768</v>
      </c>
      <c r="I223" s="11">
        <v>2304</v>
      </c>
      <c r="J223" s="11">
        <v>300</v>
      </c>
      <c r="K223" s="11">
        <v>1</v>
      </c>
      <c r="L223" t="s" s="12">
        <v>9566</v>
      </c>
      <c r="M223" s="202"/>
    </row>
    <row r="224" ht="24" customHeight="1">
      <c r="A224" s="11">
        <v>222</v>
      </c>
      <c r="B224" t="s" s="12">
        <v>9329</v>
      </c>
      <c r="C224" t="s" s="12">
        <v>9567</v>
      </c>
      <c r="D224" t="s" s="12">
        <v>9568</v>
      </c>
      <c r="E224" t="s" s="12">
        <v>4483</v>
      </c>
      <c r="F224" s="200">
        <v>8000</v>
      </c>
      <c r="G224" s="11">
        <v>2015</v>
      </c>
      <c r="H224" s="11">
        <v>768</v>
      </c>
      <c r="I224" s="11">
        <v>2304</v>
      </c>
      <c r="J224" s="11">
        <v>300</v>
      </c>
      <c r="K224" s="11">
        <v>1</v>
      </c>
      <c r="L224" t="s" s="12">
        <v>9566</v>
      </c>
      <c r="M224" s="202"/>
    </row>
    <row r="225" ht="24" customHeight="1">
      <c r="A225" s="11">
        <v>223</v>
      </c>
      <c r="B225" t="s" s="12">
        <v>9329</v>
      </c>
      <c r="C225" t="s" s="12">
        <v>9569</v>
      </c>
      <c r="D225" t="s" s="12">
        <v>9570</v>
      </c>
      <c r="E225" t="s" s="12">
        <v>4483</v>
      </c>
      <c r="F225" s="11">
        <v>6440</v>
      </c>
      <c r="G225" s="11">
        <v>2000</v>
      </c>
      <c r="H225" s="11">
        <v>660</v>
      </c>
      <c r="I225" s="11">
        <v>2000</v>
      </c>
      <c r="J225" s="11">
        <v>100</v>
      </c>
      <c r="K225" s="11">
        <v>1</v>
      </c>
      <c r="L225" t="s" s="12">
        <v>9332</v>
      </c>
      <c r="M225" s="202"/>
    </row>
    <row r="226" ht="24" customHeight="1">
      <c r="A226" s="11">
        <v>224</v>
      </c>
      <c r="B226" t="s" s="12">
        <v>9329</v>
      </c>
      <c r="C226" t="s" s="12">
        <v>9569</v>
      </c>
      <c r="D226" t="s" s="12">
        <v>9570</v>
      </c>
      <c r="E226" t="s" s="12">
        <v>4483</v>
      </c>
      <c r="F226" s="11">
        <v>6440</v>
      </c>
      <c r="G226" s="11">
        <v>2000</v>
      </c>
      <c r="H226" s="11">
        <v>660</v>
      </c>
      <c r="I226" s="11">
        <v>2000</v>
      </c>
      <c r="J226" s="11">
        <v>100</v>
      </c>
      <c r="K226" s="11">
        <v>1</v>
      </c>
      <c r="L226" t="s" s="12">
        <v>9332</v>
      </c>
      <c r="M226" s="202"/>
    </row>
    <row r="227" ht="24" customHeight="1">
      <c r="A227" s="11">
        <v>225</v>
      </c>
      <c r="B227" t="s" s="12">
        <v>9329</v>
      </c>
      <c r="C227" t="s" s="12">
        <v>9571</v>
      </c>
      <c r="D227" t="s" s="12">
        <v>9572</v>
      </c>
      <c r="E227" t="s" s="12">
        <v>4483</v>
      </c>
      <c r="F227" s="11">
        <v>8000</v>
      </c>
      <c r="G227" s="11">
        <v>2007</v>
      </c>
      <c r="H227" s="11">
        <v>600</v>
      </c>
      <c r="I227" s="11">
        <v>1800</v>
      </c>
      <c r="J227" s="11">
        <v>90</v>
      </c>
      <c r="K227" s="11">
        <v>1</v>
      </c>
      <c r="L227" t="s" s="12">
        <v>9332</v>
      </c>
      <c r="M227" s="202"/>
    </row>
    <row r="228" ht="24" customHeight="1">
      <c r="A228" s="11">
        <v>226</v>
      </c>
      <c r="B228" t="s" s="12">
        <v>9329</v>
      </c>
      <c r="C228" t="s" s="12">
        <v>9571</v>
      </c>
      <c r="D228" t="s" s="12">
        <v>9573</v>
      </c>
      <c r="E228" t="s" s="12">
        <v>4483</v>
      </c>
      <c r="F228" s="11">
        <v>8000</v>
      </c>
      <c r="G228" s="11">
        <v>2007</v>
      </c>
      <c r="H228" s="11">
        <v>600</v>
      </c>
      <c r="I228" s="11">
        <v>1800</v>
      </c>
      <c r="J228" s="11">
        <v>90</v>
      </c>
      <c r="K228" s="11">
        <v>1</v>
      </c>
      <c r="L228" t="s" s="12">
        <v>9332</v>
      </c>
      <c r="M228" s="202"/>
    </row>
    <row r="229" ht="24" customHeight="1">
      <c r="A229" s="11">
        <v>227</v>
      </c>
      <c r="B229" t="s" s="12">
        <v>9329</v>
      </c>
      <c r="C229" t="s" s="12">
        <v>9571</v>
      </c>
      <c r="D229" t="s" s="12">
        <v>9574</v>
      </c>
      <c r="E229" t="s" s="12">
        <v>4483</v>
      </c>
      <c r="F229" s="11">
        <v>8000</v>
      </c>
      <c r="G229" s="11">
        <v>2007</v>
      </c>
      <c r="H229" s="11">
        <v>600</v>
      </c>
      <c r="I229" s="11">
        <v>1800</v>
      </c>
      <c r="J229" s="11">
        <v>90</v>
      </c>
      <c r="K229" s="11">
        <v>1</v>
      </c>
      <c r="L229" t="s" s="12">
        <v>9332</v>
      </c>
      <c r="M229" s="202"/>
    </row>
    <row r="230" ht="24" customHeight="1">
      <c r="A230" s="11">
        <v>228</v>
      </c>
      <c r="B230" t="s" s="12">
        <v>9329</v>
      </c>
      <c r="C230" t="s" s="12">
        <v>9571</v>
      </c>
      <c r="D230" t="s" s="12">
        <v>9575</v>
      </c>
      <c r="E230" t="s" s="12">
        <v>4483</v>
      </c>
      <c r="F230" s="11">
        <v>8000</v>
      </c>
      <c r="G230" s="11">
        <v>2007</v>
      </c>
      <c r="H230" s="11">
        <v>600</v>
      </c>
      <c r="I230" s="11">
        <v>1800</v>
      </c>
      <c r="J230" s="11">
        <v>90</v>
      </c>
      <c r="K230" s="11">
        <v>1</v>
      </c>
      <c r="L230" t="s" s="12">
        <v>9332</v>
      </c>
      <c r="M230" s="202"/>
    </row>
    <row r="231" ht="24" customHeight="1">
      <c r="A231" s="11">
        <v>229</v>
      </c>
      <c r="B231" t="s" s="12">
        <v>9329</v>
      </c>
      <c r="C231" t="s" s="12">
        <v>9576</v>
      </c>
      <c r="D231" t="s" s="12">
        <v>9577</v>
      </c>
      <c r="E231" t="s" s="12">
        <v>4483</v>
      </c>
      <c r="F231" s="11">
        <v>6200</v>
      </c>
      <c r="G231" s="11">
        <v>2000</v>
      </c>
      <c r="H231" s="11">
        <v>753</v>
      </c>
      <c r="I231" s="11">
        <v>2259</v>
      </c>
      <c r="J231" s="14"/>
      <c r="K231" s="11">
        <v>1</v>
      </c>
      <c r="L231" t="s" s="12">
        <v>9578</v>
      </c>
      <c r="M231" s="202"/>
    </row>
    <row r="232" ht="24" customHeight="1">
      <c r="A232" s="11">
        <v>230</v>
      </c>
      <c r="B232" t="s" s="12">
        <v>9329</v>
      </c>
      <c r="C232" t="s" s="12">
        <v>9576</v>
      </c>
      <c r="D232" t="s" s="12">
        <v>9577</v>
      </c>
      <c r="E232" t="s" s="12">
        <v>4483</v>
      </c>
      <c r="F232" s="11">
        <v>6200</v>
      </c>
      <c r="G232" s="11">
        <v>2000</v>
      </c>
      <c r="H232" s="11">
        <v>753</v>
      </c>
      <c r="I232" s="11">
        <v>2259</v>
      </c>
      <c r="J232" s="14"/>
      <c r="K232" s="11">
        <v>1</v>
      </c>
      <c r="L232" t="s" s="12">
        <v>9578</v>
      </c>
      <c r="M232" s="202"/>
    </row>
    <row r="233" ht="24" customHeight="1">
      <c r="A233" s="11">
        <v>231</v>
      </c>
      <c r="B233" t="s" s="12">
        <v>9329</v>
      </c>
      <c r="C233" t="s" s="12">
        <v>9576</v>
      </c>
      <c r="D233" t="s" s="12">
        <v>9577</v>
      </c>
      <c r="E233" t="s" s="12">
        <v>4483</v>
      </c>
      <c r="F233" s="11">
        <v>6200</v>
      </c>
      <c r="G233" s="11">
        <v>2000</v>
      </c>
      <c r="H233" s="11">
        <v>753</v>
      </c>
      <c r="I233" s="11">
        <v>2259</v>
      </c>
      <c r="J233" s="14"/>
      <c r="K233" s="11">
        <v>1</v>
      </c>
      <c r="L233" t="s" s="12">
        <v>9578</v>
      </c>
      <c r="M233" s="202"/>
    </row>
    <row r="234" ht="24" customHeight="1">
      <c r="A234" s="11">
        <v>232</v>
      </c>
      <c r="B234" t="s" s="12">
        <v>9329</v>
      </c>
      <c r="C234" t="s" s="12">
        <v>9576</v>
      </c>
      <c r="D234" t="s" s="12">
        <v>9577</v>
      </c>
      <c r="E234" t="s" s="12">
        <v>4483</v>
      </c>
      <c r="F234" s="11">
        <v>6200</v>
      </c>
      <c r="G234" s="11">
        <v>2000</v>
      </c>
      <c r="H234" s="11">
        <v>753</v>
      </c>
      <c r="I234" s="11">
        <v>2259</v>
      </c>
      <c r="J234" s="14"/>
      <c r="K234" s="11">
        <v>1</v>
      </c>
      <c r="L234" t="s" s="12">
        <v>9578</v>
      </c>
      <c r="M234" s="202"/>
    </row>
    <row r="235" ht="24" customHeight="1">
      <c r="A235" s="11">
        <v>233</v>
      </c>
      <c r="B235" t="s" s="12">
        <v>9329</v>
      </c>
      <c r="C235" t="s" s="12">
        <v>9390</v>
      </c>
      <c r="D235" t="s" s="12">
        <v>9391</v>
      </c>
      <c r="E235" t="s" s="12">
        <v>4483</v>
      </c>
      <c r="F235" s="11">
        <v>8600</v>
      </c>
      <c r="G235" s="11">
        <v>2006</v>
      </c>
      <c r="H235" s="11">
        <v>1500</v>
      </c>
      <c r="I235" s="11">
        <v>4500</v>
      </c>
      <c r="J235" s="14"/>
      <c r="K235" s="11">
        <v>1</v>
      </c>
      <c r="L235" t="s" s="12">
        <v>9392</v>
      </c>
      <c r="M235" s="202"/>
    </row>
    <row r="236" ht="24" customHeight="1">
      <c r="A236" s="11">
        <v>234</v>
      </c>
      <c r="B236" t="s" s="12">
        <v>9329</v>
      </c>
      <c r="C236" t="s" s="12">
        <v>9390</v>
      </c>
      <c r="D236" t="s" s="12">
        <v>9391</v>
      </c>
      <c r="E236" t="s" s="12">
        <v>4483</v>
      </c>
      <c r="F236" s="11">
        <v>8600</v>
      </c>
      <c r="G236" s="11">
        <v>2006</v>
      </c>
      <c r="H236" s="11">
        <v>1500</v>
      </c>
      <c r="I236" s="11">
        <v>4500</v>
      </c>
      <c r="J236" s="14"/>
      <c r="K236" s="11">
        <v>1</v>
      </c>
      <c r="L236" t="s" s="12">
        <v>9392</v>
      </c>
      <c r="M236" s="202"/>
    </row>
    <row r="237" ht="24" customHeight="1">
      <c r="A237" s="11">
        <v>235</v>
      </c>
      <c r="B237" t="s" s="12">
        <v>9329</v>
      </c>
      <c r="C237" t="s" s="12">
        <v>9579</v>
      </c>
      <c r="D237" t="s" s="12">
        <v>9580</v>
      </c>
      <c r="E237" t="s" s="12">
        <v>4483</v>
      </c>
      <c r="F237" s="11">
        <v>7500</v>
      </c>
      <c r="G237" s="11">
        <v>2005</v>
      </c>
      <c r="H237" s="11">
        <v>864</v>
      </c>
      <c r="I237" s="11">
        <v>2592</v>
      </c>
      <c r="J237" s="14"/>
      <c r="K237" s="11">
        <v>1</v>
      </c>
      <c r="L237" t="s" s="12">
        <v>9392</v>
      </c>
      <c r="M237" s="202"/>
    </row>
    <row r="238" ht="24" customHeight="1">
      <c r="A238" s="11">
        <v>236</v>
      </c>
      <c r="B238" t="s" s="12">
        <v>9329</v>
      </c>
      <c r="C238" t="s" s="12">
        <v>9579</v>
      </c>
      <c r="D238" t="s" s="12">
        <v>9580</v>
      </c>
      <c r="E238" t="s" s="12">
        <v>4483</v>
      </c>
      <c r="F238" s="11">
        <v>7500</v>
      </c>
      <c r="G238" s="11">
        <v>2005</v>
      </c>
      <c r="H238" s="11">
        <v>864</v>
      </c>
      <c r="I238" s="11">
        <v>2592</v>
      </c>
      <c r="J238" s="14"/>
      <c r="K238" s="11">
        <v>1</v>
      </c>
      <c r="L238" t="s" s="12">
        <v>9392</v>
      </c>
      <c r="M238" s="202"/>
    </row>
    <row r="239" ht="24" customHeight="1">
      <c r="A239" s="11">
        <v>237</v>
      </c>
      <c r="B239" t="s" s="12">
        <v>9329</v>
      </c>
      <c r="C239" t="s" s="12">
        <v>9581</v>
      </c>
      <c r="D239" t="s" s="12">
        <v>9582</v>
      </c>
      <c r="E239" t="s" s="12">
        <v>4483</v>
      </c>
      <c r="F239" s="11">
        <v>8120</v>
      </c>
      <c r="G239" s="11">
        <v>2007</v>
      </c>
      <c r="H239" s="11">
        <v>600</v>
      </c>
      <c r="I239" s="11">
        <v>1200</v>
      </c>
      <c r="J239" s="14"/>
      <c r="K239" s="11">
        <v>1</v>
      </c>
      <c r="L239" t="s" s="12">
        <v>9392</v>
      </c>
      <c r="M239" s="202"/>
    </row>
    <row r="240" ht="24" customHeight="1">
      <c r="A240" s="11">
        <v>238</v>
      </c>
      <c r="B240" t="s" s="12">
        <v>9329</v>
      </c>
      <c r="C240" t="s" s="12">
        <v>9581</v>
      </c>
      <c r="D240" t="s" s="12">
        <v>9582</v>
      </c>
      <c r="E240" t="s" s="12">
        <v>4483</v>
      </c>
      <c r="F240" s="11">
        <v>8120</v>
      </c>
      <c r="G240" s="11">
        <v>2007</v>
      </c>
      <c r="H240" s="11">
        <v>600</v>
      </c>
      <c r="I240" s="11">
        <v>1200</v>
      </c>
      <c r="J240" s="14"/>
      <c r="K240" s="11">
        <v>1</v>
      </c>
      <c r="L240" t="s" s="12">
        <v>9392</v>
      </c>
      <c r="M240" s="202"/>
    </row>
    <row r="241" ht="24" customHeight="1">
      <c r="A241" s="11">
        <v>239</v>
      </c>
      <c r="B241" t="s" s="12">
        <v>9329</v>
      </c>
      <c r="C241" t="s" s="12">
        <v>9583</v>
      </c>
      <c r="D241" t="s" s="12">
        <v>9584</v>
      </c>
      <c r="E241" t="s" s="12">
        <v>4483</v>
      </c>
      <c r="F241" s="11">
        <v>9600</v>
      </c>
      <c r="G241" s="11">
        <v>2005</v>
      </c>
      <c r="H241" s="11">
        <v>1200</v>
      </c>
      <c r="I241" s="11">
        <v>2400</v>
      </c>
      <c r="J241" s="14"/>
      <c r="K241" s="11">
        <v>1</v>
      </c>
      <c r="L241" t="s" s="12">
        <v>9392</v>
      </c>
      <c r="M241" s="202"/>
    </row>
    <row r="242" ht="24" customHeight="1">
      <c r="A242" s="11">
        <v>240</v>
      </c>
      <c r="B242" t="s" s="12">
        <v>9329</v>
      </c>
      <c r="C242" t="s" s="12">
        <v>9583</v>
      </c>
      <c r="D242" t="s" s="12">
        <v>9584</v>
      </c>
      <c r="E242" t="s" s="12">
        <v>4483</v>
      </c>
      <c r="F242" s="11">
        <v>9600</v>
      </c>
      <c r="G242" s="11">
        <v>2005</v>
      </c>
      <c r="H242" s="11">
        <v>1200</v>
      </c>
      <c r="I242" s="11">
        <v>2400</v>
      </c>
      <c r="J242" s="14"/>
      <c r="K242" s="11">
        <v>1</v>
      </c>
      <c r="L242" t="s" s="12">
        <v>9392</v>
      </c>
      <c r="M242" s="202"/>
    </row>
    <row r="243" ht="24" customHeight="1">
      <c r="A243" s="11">
        <v>241</v>
      </c>
      <c r="B243" t="s" s="12">
        <v>9329</v>
      </c>
      <c r="C243" t="s" s="12">
        <v>9585</v>
      </c>
      <c r="D243" t="s" s="12">
        <v>9586</v>
      </c>
      <c r="E243" t="s" s="12">
        <v>4483</v>
      </c>
      <c r="F243" s="11">
        <v>9200</v>
      </c>
      <c r="G243" s="11">
        <v>2010</v>
      </c>
      <c r="H243" s="11">
        <v>1000</v>
      </c>
      <c r="I243" s="11">
        <v>2000</v>
      </c>
      <c r="J243" s="14"/>
      <c r="K243" s="11">
        <v>1</v>
      </c>
      <c r="L243" t="s" s="12">
        <v>9392</v>
      </c>
      <c r="M243" s="202"/>
    </row>
    <row r="244" ht="24" customHeight="1">
      <c r="A244" s="11">
        <v>242</v>
      </c>
      <c r="B244" t="s" s="12">
        <v>9329</v>
      </c>
      <c r="C244" t="s" s="12">
        <v>9585</v>
      </c>
      <c r="D244" t="s" s="12">
        <v>9586</v>
      </c>
      <c r="E244" t="s" s="12">
        <v>4483</v>
      </c>
      <c r="F244" s="11">
        <v>9200</v>
      </c>
      <c r="G244" s="11">
        <v>2010</v>
      </c>
      <c r="H244" s="11">
        <v>1000</v>
      </c>
      <c r="I244" s="11">
        <v>2000</v>
      </c>
      <c r="J244" s="14"/>
      <c r="K244" s="11">
        <v>1</v>
      </c>
      <c r="L244" t="s" s="12">
        <v>9392</v>
      </c>
      <c r="M244" s="202"/>
    </row>
    <row r="245" ht="24" customHeight="1">
      <c r="A245" s="11">
        <v>243</v>
      </c>
      <c r="B245" t="s" s="12">
        <v>9329</v>
      </c>
      <c r="C245" t="s" s="12">
        <v>9587</v>
      </c>
      <c r="D245" t="s" s="12">
        <v>9588</v>
      </c>
      <c r="E245" t="s" s="12">
        <v>4483</v>
      </c>
      <c r="F245" s="11">
        <v>5325</v>
      </c>
      <c r="G245" s="11">
        <v>2007</v>
      </c>
      <c r="H245" s="11">
        <v>1440</v>
      </c>
      <c r="I245" s="11">
        <v>4200</v>
      </c>
      <c r="J245" s="11">
        <v>210</v>
      </c>
      <c r="K245" s="11">
        <v>1</v>
      </c>
      <c r="L245" t="s" s="12">
        <v>9589</v>
      </c>
      <c r="M245" s="202"/>
    </row>
    <row r="246" ht="24" customHeight="1">
      <c r="A246" s="11">
        <v>244</v>
      </c>
      <c r="B246" t="s" s="12">
        <v>9329</v>
      </c>
      <c r="C246" t="s" s="12">
        <v>9587</v>
      </c>
      <c r="D246" t="s" s="12">
        <v>9590</v>
      </c>
      <c r="E246" t="s" s="12">
        <v>4483</v>
      </c>
      <c r="F246" s="11">
        <v>5325</v>
      </c>
      <c r="G246" s="11">
        <v>2007</v>
      </c>
      <c r="H246" s="11">
        <v>1440</v>
      </c>
      <c r="I246" s="11">
        <v>4200</v>
      </c>
      <c r="J246" s="11">
        <v>210</v>
      </c>
      <c r="K246" s="11">
        <v>1</v>
      </c>
      <c r="L246" t="s" s="12">
        <v>9589</v>
      </c>
      <c r="M246" s="202"/>
    </row>
    <row r="247" ht="24" customHeight="1">
      <c r="A247" s="11">
        <v>245</v>
      </c>
      <c r="B247" t="s" s="12">
        <v>9329</v>
      </c>
      <c r="C247" t="s" s="12">
        <v>9591</v>
      </c>
      <c r="D247" t="s" s="12">
        <v>9592</v>
      </c>
      <c r="E247" t="s" s="12">
        <v>4483</v>
      </c>
      <c r="F247" s="11">
        <v>8400</v>
      </c>
      <c r="G247" s="11">
        <v>2008</v>
      </c>
      <c r="H247" s="11">
        <v>268</v>
      </c>
      <c r="I247" s="11">
        <v>600</v>
      </c>
      <c r="J247" s="14"/>
      <c r="K247" s="11">
        <v>1</v>
      </c>
      <c r="L247" t="s" s="12">
        <v>9593</v>
      </c>
      <c r="M247" s="202"/>
    </row>
    <row r="248" ht="24" customHeight="1">
      <c r="A248" s="11">
        <v>246</v>
      </c>
      <c r="B248" t="s" s="12">
        <v>9329</v>
      </c>
      <c r="C248" t="s" s="12">
        <v>9591</v>
      </c>
      <c r="D248" t="s" s="12">
        <v>9592</v>
      </c>
      <c r="E248" t="s" s="12">
        <v>4483</v>
      </c>
      <c r="F248" s="11">
        <v>8400</v>
      </c>
      <c r="G248" s="11">
        <v>2008</v>
      </c>
      <c r="H248" s="11">
        <v>268</v>
      </c>
      <c r="I248" s="11">
        <v>600</v>
      </c>
      <c r="J248" s="14"/>
      <c r="K248" s="11">
        <v>1</v>
      </c>
      <c r="L248" t="s" s="12">
        <v>9593</v>
      </c>
      <c r="M248" s="202"/>
    </row>
    <row r="249" ht="24" customHeight="1">
      <c r="A249" s="11">
        <v>247</v>
      </c>
      <c r="B249" t="s" s="12">
        <v>9329</v>
      </c>
      <c r="C249" t="s" s="12">
        <v>9594</v>
      </c>
      <c r="D249" t="s" s="12">
        <v>9595</v>
      </c>
      <c r="E249" t="s" s="12">
        <v>4483</v>
      </c>
      <c r="F249" s="11">
        <v>8000</v>
      </c>
      <c r="G249" s="11">
        <v>2008</v>
      </c>
      <c r="H249" s="11">
        <v>200</v>
      </c>
      <c r="I249" s="11">
        <v>600</v>
      </c>
      <c r="J249" s="14"/>
      <c r="K249" s="11">
        <v>1</v>
      </c>
      <c r="L249" t="s" s="12">
        <v>9596</v>
      </c>
      <c r="M249" s="202"/>
    </row>
    <row r="250" ht="24" customHeight="1">
      <c r="A250" s="11">
        <v>248</v>
      </c>
      <c r="B250" t="s" s="12">
        <v>9329</v>
      </c>
      <c r="C250" t="s" s="12">
        <v>9597</v>
      </c>
      <c r="D250" t="s" s="12">
        <v>9598</v>
      </c>
      <c r="E250" t="s" s="12">
        <v>4483</v>
      </c>
      <c r="F250" s="11">
        <v>7107</v>
      </c>
      <c r="G250" s="11">
        <v>2009</v>
      </c>
      <c r="H250" s="11">
        <v>786</v>
      </c>
      <c r="I250" s="11">
        <v>2800</v>
      </c>
      <c r="J250" s="11">
        <v>150</v>
      </c>
      <c r="K250" s="11">
        <v>1</v>
      </c>
      <c r="L250" t="s" s="12">
        <v>9599</v>
      </c>
      <c r="M250" s="202"/>
    </row>
    <row r="251" ht="24" customHeight="1">
      <c r="A251" s="11">
        <v>249</v>
      </c>
      <c r="B251" t="s" s="12">
        <v>9329</v>
      </c>
      <c r="C251" t="s" s="12">
        <v>9597</v>
      </c>
      <c r="D251" t="s" s="12">
        <v>9598</v>
      </c>
      <c r="E251" t="s" s="12">
        <v>4483</v>
      </c>
      <c r="F251" s="11">
        <v>7107</v>
      </c>
      <c r="G251" s="11">
        <v>2009</v>
      </c>
      <c r="H251" s="11">
        <v>786</v>
      </c>
      <c r="I251" s="11">
        <v>2800</v>
      </c>
      <c r="J251" s="11">
        <v>150</v>
      </c>
      <c r="K251" s="11">
        <v>1</v>
      </c>
      <c r="L251" t="s" s="12">
        <v>9599</v>
      </c>
      <c r="M251" s="202"/>
    </row>
    <row r="252" ht="24" customHeight="1">
      <c r="A252" s="11">
        <v>250</v>
      </c>
      <c r="B252" t="s" s="12">
        <v>9329</v>
      </c>
      <c r="C252" t="s" s="12">
        <v>9597</v>
      </c>
      <c r="D252" t="s" s="12">
        <v>9598</v>
      </c>
      <c r="E252" t="s" s="12">
        <v>4483</v>
      </c>
      <c r="F252" s="11">
        <v>7107</v>
      </c>
      <c r="G252" s="11">
        <v>2009</v>
      </c>
      <c r="H252" s="11">
        <v>786</v>
      </c>
      <c r="I252" s="11">
        <v>2800</v>
      </c>
      <c r="J252" s="11">
        <v>150</v>
      </c>
      <c r="K252" s="11">
        <v>1</v>
      </c>
      <c r="L252" t="s" s="12">
        <v>9599</v>
      </c>
      <c r="M252" s="202"/>
    </row>
    <row r="253" ht="24" customHeight="1">
      <c r="A253" s="11">
        <v>251</v>
      </c>
      <c r="B253" t="s" s="12">
        <v>9329</v>
      </c>
      <c r="C253" t="s" s="12">
        <v>9597</v>
      </c>
      <c r="D253" t="s" s="12">
        <v>9598</v>
      </c>
      <c r="E253" t="s" s="12">
        <v>4483</v>
      </c>
      <c r="F253" s="11">
        <v>7107</v>
      </c>
      <c r="G253" s="11">
        <v>2009</v>
      </c>
      <c r="H253" s="11">
        <v>786</v>
      </c>
      <c r="I253" s="11">
        <v>2800</v>
      </c>
      <c r="J253" s="11">
        <v>150</v>
      </c>
      <c r="K253" s="11">
        <v>1</v>
      </c>
      <c r="L253" t="s" s="12">
        <v>9599</v>
      </c>
      <c r="M253" s="202"/>
    </row>
    <row r="254" ht="24" customHeight="1">
      <c r="A254" s="11">
        <v>252</v>
      </c>
      <c r="B254" t="s" s="12">
        <v>9329</v>
      </c>
      <c r="C254" t="s" s="12">
        <v>9600</v>
      </c>
      <c r="D254" t="s" s="12">
        <v>9601</v>
      </c>
      <c r="E254" t="s" s="12">
        <v>4483</v>
      </c>
      <c r="F254" s="11">
        <v>8700</v>
      </c>
      <c r="G254" s="11">
        <v>2005</v>
      </c>
      <c r="H254" s="11">
        <v>360</v>
      </c>
      <c r="I254" s="11">
        <v>1440</v>
      </c>
      <c r="J254" s="11">
        <v>100</v>
      </c>
      <c r="K254" s="11">
        <v>1</v>
      </c>
      <c r="L254" t="s" s="12">
        <v>9602</v>
      </c>
      <c r="M254" s="202"/>
    </row>
    <row r="255" ht="24" customHeight="1">
      <c r="A255" s="11">
        <v>253</v>
      </c>
      <c r="B255" t="s" s="12">
        <v>9329</v>
      </c>
      <c r="C255" t="s" s="12">
        <v>9603</v>
      </c>
      <c r="D255" t="s" s="12">
        <v>9604</v>
      </c>
      <c r="E255" t="s" s="12">
        <v>4483</v>
      </c>
      <c r="F255" s="11">
        <v>6800</v>
      </c>
      <c r="G255" s="11">
        <v>2004</v>
      </c>
      <c r="H255" s="11">
        <v>356</v>
      </c>
      <c r="I255" s="11">
        <v>1424</v>
      </c>
      <c r="J255" s="11">
        <v>200</v>
      </c>
      <c r="K255" s="11">
        <v>1</v>
      </c>
      <c r="L255" t="s" s="12">
        <v>9605</v>
      </c>
      <c r="M255" s="202"/>
    </row>
    <row r="256" ht="24" customHeight="1">
      <c r="A256" s="11">
        <v>254</v>
      </c>
      <c r="B256" t="s" s="12">
        <v>9329</v>
      </c>
      <c r="C256" t="s" s="12">
        <v>9606</v>
      </c>
      <c r="D256" t="s" s="12">
        <v>9607</v>
      </c>
      <c r="E256" t="s" s="12">
        <v>4483</v>
      </c>
      <c r="F256" s="200">
        <v>7800</v>
      </c>
      <c r="G256" s="11">
        <v>2011</v>
      </c>
      <c r="H256" s="11">
        <v>828</v>
      </c>
      <c r="I256" s="11">
        <v>3312</v>
      </c>
      <c r="J256" s="11">
        <v>200</v>
      </c>
      <c r="K256" s="11">
        <v>1</v>
      </c>
      <c r="L256" t="s" s="12">
        <v>9605</v>
      </c>
      <c r="M256" s="202"/>
    </row>
    <row r="257" ht="24" customHeight="1">
      <c r="A257" s="11">
        <v>255</v>
      </c>
      <c r="B257" t="s" s="12">
        <v>9329</v>
      </c>
      <c r="C257" t="s" s="12">
        <v>9606</v>
      </c>
      <c r="D257" t="s" s="12">
        <v>9608</v>
      </c>
      <c r="E257" t="s" s="12">
        <v>4483</v>
      </c>
      <c r="F257" s="200">
        <v>7800</v>
      </c>
      <c r="G257" s="11">
        <v>2011</v>
      </c>
      <c r="H257" s="11">
        <v>828</v>
      </c>
      <c r="I257" s="11">
        <v>3312</v>
      </c>
      <c r="J257" s="11">
        <v>200</v>
      </c>
      <c r="K257" s="11">
        <v>1</v>
      </c>
      <c r="L257" t="s" s="12">
        <v>9605</v>
      </c>
      <c r="M257" s="202"/>
    </row>
    <row r="258" ht="24" customHeight="1">
      <c r="A258" s="11">
        <v>256</v>
      </c>
      <c r="B258" t="s" s="12">
        <v>9329</v>
      </c>
      <c r="C258" t="s" s="12">
        <v>9609</v>
      </c>
      <c r="D258" t="s" s="12">
        <v>9610</v>
      </c>
      <c r="E258" t="s" s="12">
        <v>4483</v>
      </c>
      <c r="F258" s="200">
        <v>7500</v>
      </c>
      <c r="G258" s="11">
        <v>2004</v>
      </c>
      <c r="H258" s="11">
        <v>812</v>
      </c>
      <c r="I258" s="11">
        <v>3248</v>
      </c>
      <c r="J258" s="11">
        <v>320</v>
      </c>
      <c r="K258" s="11">
        <v>1</v>
      </c>
      <c r="L258" t="s" s="12">
        <v>9611</v>
      </c>
      <c r="M258" s="202"/>
    </row>
    <row r="259" ht="24" customHeight="1">
      <c r="A259" s="11">
        <v>257</v>
      </c>
      <c r="B259" t="s" s="12">
        <v>9329</v>
      </c>
      <c r="C259" t="s" s="12">
        <v>9609</v>
      </c>
      <c r="D259" t="s" s="12">
        <v>9612</v>
      </c>
      <c r="E259" t="s" s="12">
        <v>4483</v>
      </c>
      <c r="F259" s="200">
        <v>7500</v>
      </c>
      <c r="G259" s="11">
        <v>2004</v>
      </c>
      <c r="H259" s="11">
        <v>812</v>
      </c>
      <c r="I259" s="11">
        <v>3248</v>
      </c>
      <c r="J259" s="11">
        <v>320</v>
      </c>
      <c r="K259" s="11">
        <v>1</v>
      </c>
      <c r="L259" t="s" s="12">
        <v>9611</v>
      </c>
      <c r="M259" s="202"/>
    </row>
    <row r="260" ht="24" customHeight="1">
      <c r="A260" s="11">
        <v>258</v>
      </c>
      <c r="B260" t="s" s="12">
        <v>9329</v>
      </c>
      <c r="C260" t="s" s="12">
        <v>9613</v>
      </c>
      <c r="D260" t="s" s="12">
        <v>9614</v>
      </c>
      <c r="E260" t="s" s="12">
        <v>4483</v>
      </c>
      <c r="F260" s="200">
        <v>10000</v>
      </c>
      <c r="G260" s="11">
        <v>2013</v>
      </c>
      <c r="H260" s="11">
        <v>300</v>
      </c>
      <c r="I260" s="11">
        <v>792</v>
      </c>
      <c r="J260" s="11">
        <v>50</v>
      </c>
      <c r="K260" s="11">
        <v>1</v>
      </c>
      <c r="L260" t="s" s="12">
        <v>9615</v>
      </c>
      <c r="M260" s="202"/>
    </row>
    <row r="261" ht="24" customHeight="1">
      <c r="A261" s="11">
        <v>259</v>
      </c>
      <c r="B261" t="s" s="12">
        <v>9329</v>
      </c>
      <c r="C261" t="s" s="12">
        <v>9613</v>
      </c>
      <c r="D261" t="s" s="12">
        <v>9614</v>
      </c>
      <c r="E261" t="s" s="12">
        <v>4483</v>
      </c>
      <c r="F261" s="200">
        <v>10000</v>
      </c>
      <c r="G261" s="11">
        <v>2013</v>
      </c>
      <c r="H261" s="11">
        <v>300</v>
      </c>
      <c r="I261" s="11">
        <v>792</v>
      </c>
      <c r="J261" s="11">
        <v>50</v>
      </c>
      <c r="K261" s="11">
        <v>1</v>
      </c>
      <c r="L261" t="s" s="12">
        <v>9615</v>
      </c>
      <c r="M261" s="202"/>
    </row>
    <row r="262" ht="24" customHeight="1">
      <c r="A262" s="11">
        <v>260</v>
      </c>
      <c r="B262" t="s" s="12">
        <v>9329</v>
      </c>
      <c r="C262" t="s" s="12">
        <v>9616</v>
      </c>
      <c r="D262" t="s" s="12">
        <v>9617</v>
      </c>
      <c r="E262" t="s" s="12">
        <v>4483</v>
      </c>
      <c r="F262" s="200">
        <v>8500</v>
      </c>
      <c r="G262" s="11">
        <v>2006</v>
      </c>
      <c r="H262" s="11">
        <v>300</v>
      </c>
      <c r="I262" s="11">
        <v>900</v>
      </c>
      <c r="J262" s="11">
        <v>64</v>
      </c>
      <c r="K262" s="11">
        <v>1</v>
      </c>
      <c r="L262" t="s" s="12">
        <v>9365</v>
      </c>
      <c r="M262" s="202"/>
    </row>
    <row r="263" ht="24" customHeight="1">
      <c r="A263" s="11">
        <v>261</v>
      </c>
      <c r="B263" t="s" s="12">
        <v>9329</v>
      </c>
      <c r="C263" t="s" s="12">
        <v>9618</v>
      </c>
      <c r="D263" t="s" s="12">
        <v>9619</v>
      </c>
      <c r="E263" t="s" s="12">
        <v>4483</v>
      </c>
      <c r="F263" s="200">
        <v>7100</v>
      </c>
      <c r="G263" s="11">
        <v>2005</v>
      </c>
      <c r="H263" s="11">
        <v>1000</v>
      </c>
      <c r="I263" s="11">
        <v>3000</v>
      </c>
      <c r="J263" s="11">
        <v>45</v>
      </c>
      <c r="K263" s="11">
        <v>1</v>
      </c>
      <c r="L263" t="s" s="12">
        <v>9365</v>
      </c>
      <c r="M263" s="202"/>
    </row>
    <row r="264" ht="24" customHeight="1">
      <c r="A264" s="11">
        <v>262</v>
      </c>
      <c r="B264" t="s" s="12">
        <v>9329</v>
      </c>
      <c r="C264" t="s" s="12">
        <v>9618</v>
      </c>
      <c r="D264" t="s" s="12">
        <v>9619</v>
      </c>
      <c r="E264" t="s" s="12">
        <v>4483</v>
      </c>
      <c r="F264" s="200">
        <v>7100</v>
      </c>
      <c r="G264" s="11">
        <v>2005</v>
      </c>
      <c r="H264" s="11">
        <v>1000</v>
      </c>
      <c r="I264" s="11">
        <v>3000</v>
      </c>
      <c r="J264" s="11">
        <v>45</v>
      </c>
      <c r="K264" s="11">
        <v>1</v>
      </c>
      <c r="L264" t="s" s="12">
        <v>9365</v>
      </c>
      <c r="M264" s="202"/>
    </row>
    <row r="265" ht="24" customHeight="1">
      <c r="A265" s="11">
        <v>263</v>
      </c>
      <c r="B265" t="s" s="12">
        <v>9329</v>
      </c>
      <c r="C265" t="s" s="12">
        <v>9620</v>
      </c>
      <c r="D265" t="s" s="12">
        <v>9621</v>
      </c>
      <c r="E265" t="s" s="12">
        <v>4483</v>
      </c>
      <c r="F265" s="200">
        <v>5000</v>
      </c>
      <c r="G265" s="11">
        <v>2006</v>
      </c>
      <c r="H265" s="11">
        <v>800</v>
      </c>
      <c r="I265" s="11">
        <v>2000</v>
      </c>
      <c r="J265" s="11">
        <v>40</v>
      </c>
      <c r="K265" s="11">
        <v>1</v>
      </c>
      <c r="L265" t="s" s="12">
        <v>9622</v>
      </c>
      <c r="M265" s="202"/>
    </row>
    <row r="266" ht="24" customHeight="1">
      <c r="A266" s="11">
        <v>264</v>
      </c>
      <c r="B266" t="s" s="12">
        <v>9329</v>
      </c>
      <c r="C266" t="s" s="12">
        <v>9620</v>
      </c>
      <c r="D266" t="s" s="12">
        <v>9621</v>
      </c>
      <c r="E266" t="s" s="12">
        <v>4483</v>
      </c>
      <c r="F266" s="200">
        <v>5000</v>
      </c>
      <c r="G266" s="11">
        <v>2006</v>
      </c>
      <c r="H266" s="11">
        <v>800</v>
      </c>
      <c r="I266" s="11">
        <v>2000</v>
      </c>
      <c r="J266" s="11">
        <v>40</v>
      </c>
      <c r="K266" s="11">
        <v>1</v>
      </c>
      <c r="L266" t="s" s="12">
        <v>9622</v>
      </c>
      <c r="M266" s="202"/>
    </row>
    <row r="267" ht="24" customHeight="1">
      <c r="A267" s="11">
        <v>265</v>
      </c>
      <c r="B267" t="s" s="12">
        <v>9397</v>
      </c>
      <c r="C267" t="s" s="12">
        <v>9404</v>
      </c>
      <c r="D267" t="s" s="12">
        <v>9405</v>
      </c>
      <c r="E267" t="s" s="12">
        <v>4483</v>
      </c>
      <c r="F267" s="11">
        <v>6230</v>
      </c>
      <c r="G267" s="11">
        <v>2002</v>
      </c>
      <c r="H267" s="11">
        <v>700</v>
      </c>
      <c r="I267" s="11">
        <v>2300</v>
      </c>
      <c r="J267" s="11">
        <v>270</v>
      </c>
      <c r="K267" s="11">
        <v>1</v>
      </c>
      <c r="L267" t="s" s="12">
        <v>9406</v>
      </c>
      <c r="M267" s="202"/>
    </row>
    <row r="268" ht="24" customHeight="1">
      <c r="A268" s="11">
        <v>266</v>
      </c>
      <c r="B268" t="s" s="12">
        <v>9397</v>
      </c>
      <c r="C268" t="s" s="12">
        <v>9623</v>
      </c>
      <c r="D268" t="s" s="12">
        <v>9624</v>
      </c>
      <c r="E268" t="s" s="12">
        <v>4483</v>
      </c>
      <c r="F268" s="11">
        <v>8000</v>
      </c>
      <c r="G268" s="11">
        <v>2008</v>
      </c>
      <c r="H268" s="11">
        <v>874</v>
      </c>
      <c r="I268" s="11">
        <v>2466</v>
      </c>
      <c r="J268" s="11">
        <v>360</v>
      </c>
      <c r="K268" s="11">
        <v>1</v>
      </c>
      <c r="L268" t="s" s="12">
        <v>9409</v>
      </c>
      <c r="M268" s="202"/>
    </row>
    <row r="269" ht="24" customHeight="1">
      <c r="A269" s="11">
        <v>267</v>
      </c>
      <c r="B269" t="s" s="12">
        <v>9397</v>
      </c>
      <c r="C269" t="s" s="12">
        <v>9623</v>
      </c>
      <c r="D269" t="s" s="12">
        <v>9624</v>
      </c>
      <c r="E269" t="s" s="12">
        <v>4483</v>
      </c>
      <c r="F269" s="11">
        <v>8000</v>
      </c>
      <c r="G269" s="11">
        <v>2008</v>
      </c>
      <c r="H269" s="11">
        <v>874</v>
      </c>
      <c r="I269" s="11">
        <v>2466</v>
      </c>
      <c r="J269" s="11">
        <v>360</v>
      </c>
      <c r="K269" s="11">
        <v>1</v>
      </c>
      <c r="L269" t="s" s="12">
        <v>9409</v>
      </c>
      <c r="M269" s="202"/>
    </row>
    <row r="270" ht="24" customHeight="1">
      <c r="A270" s="11">
        <v>268</v>
      </c>
      <c r="B270" t="s" s="12">
        <v>9397</v>
      </c>
      <c r="C270" t="s" s="12">
        <v>9623</v>
      </c>
      <c r="D270" t="s" s="12">
        <v>9624</v>
      </c>
      <c r="E270" t="s" s="12">
        <v>4483</v>
      </c>
      <c r="F270" s="11">
        <v>8000</v>
      </c>
      <c r="G270" s="11">
        <v>2008</v>
      </c>
      <c r="H270" s="11">
        <v>874</v>
      </c>
      <c r="I270" s="11">
        <v>2466</v>
      </c>
      <c r="J270" s="11">
        <v>360</v>
      </c>
      <c r="K270" s="11">
        <v>1</v>
      </c>
      <c r="L270" t="s" s="12">
        <v>9409</v>
      </c>
      <c r="M270" s="202"/>
    </row>
    <row r="271" ht="24" customHeight="1">
      <c r="A271" s="11">
        <v>269</v>
      </c>
      <c r="B271" t="s" s="12">
        <v>9397</v>
      </c>
      <c r="C271" t="s" s="12">
        <v>9623</v>
      </c>
      <c r="D271" t="s" s="12">
        <v>9624</v>
      </c>
      <c r="E271" t="s" s="12">
        <v>4483</v>
      </c>
      <c r="F271" s="11">
        <v>8000</v>
      </c>
      <c r="G271" s="11">
        <v>2008</v>
      </c>
      <c r="H271" s="11">
        <v>874</v>
      </c>
      <c r="I271" s="11">
        <v>2466</v>
      </c>
      <c r="J271" s="11">
        <v>360</v>
      </c>
      <c r="K271" s="11">
        <v>1</v>
      </c>
      <c r="L271" t="s" s="12">
        <v>9409</v>
      </c>
      <c r="M271" s="202"/>
    </row>
    <row r="272" ht="24" customHeight="1">
      <c r="A272" s="11">
        <v>270</v>
      </c>
      <c r="B272" t="s" s="12">
        <v>9397</v>
      </c>
      <c r="C272" t="s" s="12">
        <v>9623</v>
      </c>
      <c r="D272" t="s" s="12">
        <v>9624</v>
      </c>
      <c r="E272" t="s" s="12">
        <v>4483</v>
      </c>
      <c r="F272" s="11">
        <v>8000</v>
      </c>
      <c r="G272" s="11">
        <v>2008</v>
      </c>
      <c r="H272" s="11">
        <v>874</v>
      </c>
      <c r="I272" s="11">
        <v>2466</v>
      </c>
      <c r="J272" s="11">
        <v>360</v>
      </c>
      <c r="K272" s="11">
        <v>1</v>
      </c>
      <c r="L272" t="s" s="12">
        <v>9409</v>
      </c>
      <c r="M272" s="202"/>
    </row>
    <row r="273" ht="24" customHeight="1">
      <c r="A273" s="11">
        <v>271</v>
      </c>
      <c r="B273" t="s" s="12">
        <v>9397</v>
      </c>
      <c r="C273" t="s" s="12">
        <v>9623</v>
      </c>
      <c r="D273" t="s" s="12">
        <v>9624</v>
      </c>
      <c r="E273" t="s" s="12">
        <v>4483</v>
      </c>
      <c r="F273" s="11">
        <v>8000</v>
      </c>
      <c r="G273" s="11">
        <v>2008</v>
      </c>
      <c r="H273" s="11">
        <v>874</v>
      </c>
      <c r="I273" s="11">
        <v>2466</v>
      </c>
      <c r="J273" s="11">
        <v>360</v>
      </c>
      <c r="K273" s="11">
        <v>1</v>
      </c>
      <c r="L273" t="s" s="12">
        <v>9409</v>
      </c>
      <c r="M273" s="202"/>
    </row>
    <row r="274" ht="24" customHeight="1">
      <c r="A274" s="11">
        <v>272</v>
      </c>
      <c r="B274" t="s" s="12">
        <v>9397</v>
      </c>
      <c r="C274" t="s" s="12">
        <v>9623</v>
      </c>
      <c r="D274" t="s" s="12">
        <v>9624</v>
      </c>
      <c r="E274" t="s" s="12">
        <v>4483</v>
      </c>
      <c r="F274" s="11">
        <v>8000</v>
      </c>
      <c r="G274" s="11">
        <v>2008</v>
      </c>
      <c r="H274" s="11">
        <v>874</v>
      </c>
      <c r="I274" s="11">
        <v>2466</v>
      </c>
      <c r="J274" s="11">
        <v>360</v>
      </c>
      <c r="K274" s="11">
        <v>1</v>
      </c>
      <c r="L274" t="s" s="12">
        <v>9409</v>
      </c>
      <c r="M274" s="202"/>
    </row>
    <row r="275" ht="24" customHeight="1">
      <c r="A275" s="11">
        <v>273</v>
      </c>
      <c r="B275" t="s" s="12">
        <v>9397</v>
      </c>
      <c r="C275" t="s" s="12">
        <v>9623</v>
      </c>
      <c r="D275" t="s" s="12">
        <v>9624</v>
      </c>
      <c r="E275" t="s" s="12">
        <v>4483</v>
      </c>
      <c r="F275" s="11">
        <v>8000</v>
      </c>
      <c r="G275" s="11">
        <v>2008</v>
      </c>
      <c r="H275" s="11">
        <v>874</v>
      </c>
      <c r="I275" s="11">
        <v>2466</v>
      </c>
      <c r="J275" s="11">
        <v>360</v>
      </c>
      <c r="K275" s="11">
        <v>1</v>
      </c>
      <c r="L275" t="s" s="12">
        <v>9409</v>
      </c>
      <c r="M275" s="202"/>
    </row>
    <row r="276" ht="24" customHeight="1">
      <c r="A276" s="11">
        <v>274</v>
      </c>
      <c r="B276" t="s" s="12">
        <v>9397</v>
      </c>
      <c r="C276" t="s" s="12">
        <v>9625</v>
      </c>
      <c r="D276" t="s" s="12">
        <v>9624</v>
      </c>
      <c r="E276" t="s" s="12">
        <v>4483</v>
      </c>
      <c r="F276" s="11">
        <v>8000</v>
      </c>
      <c r="G276" s="11">
        <v>2008</v>
      </c>
      <c r="H276" s="11">
        <v>954</v>
      </c>
      <c r="I276" s="11">
        <v>2466</v>
      </c>
      <c r="J276" s="11">
        <v>400</v>
      </c>
      <c r="K276" s="11">
        <v>1</v>
      </c>
      <c r="L276" t="s" s="12">
        <v>9409</v>
      </c>
      <c r="M276" s="202"/>
    </row>
    <row r="277" ht="24" customHeight="1">
      <c r="A277" s="11">
        <v>275</v>
      </c>
      <c r="B277" t="s" s="12">
        <v>9397</v>
      </c>
      <c r="C277" t="s" s="12">
        <v>9625</v>
      </c>
      <c r="D277" t="s" s="12">
        <v>9624</v>
      </c>
      <c r="E277" t="s" s="12">
        <v>4483</v>
      </c>
      <c r="F277" s="11">
        <v>8000</v>
      </c>
      <c r="G277" s="11">
        <v>2008</v>
      </c>
      <c r="H277" s="11">
        <v>954</v>
      </c>
      <c r="I277" s="11">
        <v>2466</v>
      </c>
      <c r="J277" s="11">
        <v>400</v>
      </c>
      <c r="K277" s="11">
        <v>1</v>
      </c>
      <c r="L277" t="s" s="12">
        <v>9409</v>
      </c>
      <c r="M277" s="202"/>
    </row>
    <row r="278" ht="24" customHeight="1">
      <c r="A278" s="11">
        <v>276</v>
      </c>
      <c r="B278" t="s" s="12">
        <v>9397</v>
      </c>
      <c r="C278" t="s" s="12">
        <v>9625</v>
      </c>
      <c r="D278" t="s" s="12">
        <v>9624</v>
      </c>
      <c r="E278" t="s" s="12">
        <v>4483</v>
      </c>
      <c r="F278" s="11">
        <v>8000</v>
      </c>
      <c r="G278" s="11">
        <v>2008</v>
      </c>
      <c r="H278" s="11">
        <v>954</v>
      </c>
      <c r="I278" s="11">
        <v>2466</v>
      </c>
      <c r="J278" s="11">
        <v>400</v>
      </c>
      <c r="K278" s="11">
        <v>1</v>
      </c>
      <c r="L278" t="s" s="12">
        <v>9409</v>
      </c>
      <c r="M278" s="202"/>
    </row>
    <row r="279" ht="24" customHeight="1">
      <c r="A279" s="11">
        <v>277</v>
      </c>
      <c r="B279" t="s" s="12">
        <v>9397</v>
      </c>
      <c r="C279" t="s" s="12">
        <v>9625</v>
      </c>
      <c r="D279" t="s" s="12">
        <v>9624</v>
      </c>
      <c r="E279" t="s" s="12">
        <v>4483</v>
      </c>
      <c r="F279" s="11">
        <v>8000</v>
      </c>
      <c r="G279" s="11">
        <v>2008</v>
      </c>
      <c r="H279" s="11">
        <v>954</v>
      </c>
      <c r="I279" s="11">
        <v>2466</v>
      </c>
      <c r="J279" s="11">
        <v>400</v>
      </c>
      <c r="K279" s="11">
        <v>1</v>
      </c>
      <c r="L279" t="s" s="12">
        <v>9409</v>
      </c>
      <c r="M279" s="202"/>
    </row>
    <row r="280" ht="24" customHeight="1">
      <c r="A280" s="11">
        <v>278</v>
      </c>
      <c r="B280" t="s" s="12">
        <v>9397</v>
      </c>
      <c r="C280" t="s" s="12">
        <v>9625</v>
      </c>
      <c r="D280" t="s" s="12">
        <v>9624</v>
      </c>
      <c r="E280" t="s" s="12">
        <v>4483</v>
      </c>
      <c r="F280" s="11">
        <v>8000</v>
      </c>
      <c r="G280" s="11">
        <v>2008</v>
      </c>
      <c r="H280" s="11">
        <v>954</v>
      </c>
      <c r="I280" s="11">
        <v>2466</v>
      </c>
      <c r="J280" s="11">
        <v>400</v>
      </c>
      <c r="K280" s="11">
        <v>1</v>
      </c>
      <c r="L280" t="s" s="12">
        <v>9409</v>
      </c>
      <c r="M280" s="202"/>
    </row>
    <row r="281" ht="24" customHeight="1">
      <c r="A281" s="11">
        <v>279</v>
      </c>
      <c r="B281" t="s" s="12">
        <v>9397</v>
      </c>
      <c r="C281" t="s" s="12">
        <v>9625</v>
      </c>
      <c r="D281" t="s" s="12">
        <v>9624</v>
      </c>
      <c r="E281" t="s" s="12">
        <v>4483</v>
      </c>
      <c r="F281" s="11">
        <v>8000</v>
      </c>
      <c r="G281" s="11">
        <v>2008</v>
      </c>
      <c r="H281" s="11">
        <v>954</v>
      </c>
      <c r="I281" s="11">
        <v>2466</v>
      </c>
      <c r="J281" s="11">
        <v>400</v>
      </c>
      <c r="K281" s="11">
        <v>1</v>
      </c>
      <c r="L281" t="s" s="12">
        <v>9409</v>
      </c>
      <c r="M281" s="202"/>
    </row>
    <row r="282" ht="24" customHeight="1">
      <c r="A282" s="11">
        <v>280</v>
      </c>
      <c r="B282" t="s" s="12">
        <v>9397</v>
      </c>
      <c r="C282" t="s" s="12">
        <v>9626</v>
      </c>
      <c r="D282" t="s" s="12">
        <v>9627</v>
      </c>
      <c r="E282" t="s" s="12">
        <v>4483</v>
      </c>
      <c r="F282" s="200">
        <v>5500</v>
      </c>
      <c r="G282" s="11">
        <v>2009</v>
      </c>
      <c r="H282" s="11">
        <v>2785</v>
      </c>
      <c r="I282" s="11">
        <v>11140</v>
      </c>
      <c r="J282" s="11">
        <v>100</v>
      </c>
      <c r="K282" s="11">
        <v>1</v>
      </c>
      <c r="L282" t="s" s="12">
        <v>9628</v>
      </c>
      <c r="M282" s="202"/>
    </row>
    <row r="283" ht="24" customHeight="1">
      <c r="A283" s="11">
        <v>281</v>
      </c>
      <c r="B283" t="s" s="12">
        <v>9397</v>
      </c>
      <c r="C283" t="s" s="12">
        <v>9626</v>
      </c>
      <c r="D283" t="s" s="12">
        <v>9627</v>
      </c>
      <c r="E283" t="s" s="12">
        <v>4483</v>
      </c>
      <c r="F283" s="200">
        <v>5500</v>
      </c>
      <c r="G283" s="11">
        <v>2009</v>
      </c>
      <c r="H283" s="11">
        <v>2785</v>
      </c>
      <c r="I283" s="11">
        <v>11140</v>
      </c>
      <c r="J283" s="11">
        <v>100</v>
      </c>
      <c r="K283" s="11">
        <v>1</v>
      </c>
      <c r="L283" t="s" s="12">
        <v>9628</v>
      </c>
      <c r="M283" s="202"/>
    </row>
    <row r="284" ht="24" customHeight="1">
      <c r="A284" s="11">
        <v>282</v>
      </c>
      <c r="B284" t="s" s="12">
        <v>9397</v>
      </c>
      <c r="C284" t="s" s="12">
        <v>9626</v>
      </c>
      <c r="D284" t="s" s="12">
        <v>9627</v>
      </c>
      <c r="E284" t="s" s="12">
        <v>4483</v>
      </c>
      <c r="F284" s="200">
        <v>5500</v>
      </c>
      <c r="G284" s="11">
        <v>2009</v>
      </c>
      <c r="H284" s="11">
        <v>2785</v>
      </c>
      <c r="I284" s="11">
        <v>11140</v>
      </c>
      <c r="J284" s="11">
        <v>100</v>
      </c>
      <c r="K284" s="11">
        <v>1</v>
      </c>
      <c r="L284" t="s" s="12">
        <v>9628</v>
      </c>
      <c r="M284" s="202"/>
    </row>
    <row r="285" ht="24" customHeight="1">
      <c r="A285" s="11">
        <v>283</v>
      </c>
      <c r="B285" t="s" s="12">
        <v>9397</v>
      </c>
      <c r="C285" t="s" s="12">
        <v>9626</v>
      </c>
      <c r="D285" t="s" s="12">
        <v>9627</v>
      </c>
      <c r="E285" t="s" s="12">
        <v>4483</v>
      </c>
      <c r="F285" s="200">
        <v>5500</v>
      </c>
      <c r="G285" s="11">
        <v>2009</v>
      </c>
      <c r="H285" s="11">
        <v>2785</v>
      </c>
      <c r="I285" s="11">
        <v>11140</v>
      </c>
      <c r="J285" s="11">
        <v>100</v>
      </c>
      <c r="K285" s="11">
        <v>1</v>
      </c>
      <c r="L285" t="s" s="12">
        <v>9628</v>
      </c>
      <c r="M285" s="202"/>
    </row>
    <row r="286" ht="24" customHeight="1">
      <c r="A286" s="11">
        <v>284</v>
      </c>
      <c r="B286" t="s" s="12">
        <v>9397</v>
      </c>
      <c r="C286" t="s" s="12">
        <v>9626</v>
      </c>
      <c r="D286" t="s" s="12">
        <v>9627</v>
      </c>
      <c r="E286" t="s" s="12">
        <v>4483</v>
      </c>
      <c r="F286" s="200">
        <v>5500</v>
      </c>
      <c r="G286" s="11">
        <v>2009</v>
      </c>
      <c r="H286" s="11">
        <v>2785</v>
      </c>
      <c r="I286" s="11">
        <v>11140</v>
      </c>
      <c r="J286" s="11">
        <v>100</v>
      </c>
      <c r="K286" s="11">
        <v>1</v>
      </c>
      <c r="L286" t="s" s="12">
        <v>9628</v>
      </c>
      <c r="M286" s="202"/>
    </row>
    <row r="287" ht="24" customHeight="1">
      <c r="A287" s="11">
        <v>285</v>
      </c>
      <c r="B287" t="s" s="12">
        <v>9397</v>
      </c>
      <c r="C287" t="s" s="12">
        <v>9626</v>
      </c>
      <c r="D287" t="s" s="12">
        <v>9627</v>
      </c>
      <c r="E287" t="s" s="12">
        <v>4483</v>
      </c>
      <c r="F287" s="200">
        <v>5500</v>
      </c>
      <c r="G287" s="11">
        <v>2009</v>
      </c>
      <c r="H287" s="11">
        <v>2785</v>
      </c>
      <c r="I287" s="11">
        <v>11140</v>
      </c>
      <c r="J287" s="11">
        <v>100</v>
      </c>
      <c r="K287" s="11">
        <v>1</v>
      </c>
      <c r="L287" t="s" s="12">
        <v>9628</v>
      </c>
      <c r="M287" s="202"/>
    </row>
    <row r="288" ht="24" customHeight="1">
      <c r="A288" s="11">
        <v>286</v>
      </c>
      <c r="B288" t="s" s="12">
        <v>9397</v>
      </c>
      <c r="C288" t="s" s="12">
        <v>9415</v>
      </c>
      <c r="D288" t="s" s="12">
        <v>9413</v>
      </c>
      <c r="E288" t="s" s="12">
        <v>4483</v>
      </c>
      <c r="F288" s="11">
        <v>6858</v>
      </c>
      <c r="G288" s="11">
        <v>2009</v>
      </c>
      <c r="H288" s="11">
        <v>2556</v>
      </c>
      <c r="I288" s="11">
        <v>8000</v>
      </c>
      <c r="J288" s="11">
        <v>150</v>
      </c>
      <c r="K288" s="11">
        <v>1</v>
      </c>
      <c r="L288" t="s" s="12">
        <v>9414</v>
      </c>
      <c r="M288" s="202"/>
    </row>
    <row r="289" ht="24" customHeight="1">
      <c r="A289" s="11">
        <v>287</v>
      </c>
      <c r="B289" t="s" s="12">
        <v>9397</v>
      </c>
      <c r="C289" t="s" s="12">
        <v>9415</v>
      </c>
      <c r="D289" t="s" s="12">
        <v>9413</v>
      </c>
      <c r="E289" t="s" s="12">
        <v>4483</v>
      </c>
      <c r="F289" s="11">
        <v>6858</v>
      </c>
      <c r="G289" s="11">
        <v>2009</v>
      </c>
      <c r="H289" s="11">
        <v>2556</v>
      </c>
      <c r="I289" s="11">
        <v>8000</v>
      </c>
      <c r="J289" s="11">
        <v>150</v>
      </c>
      <c r="K289" s="11">
        <v>1</v>
      </c>
      <c r="L289" t="s" s="12">
        <v>9414</v>
      </c>
      <c r="M289" s="202"/>
    </row>
    <row r="290" ht="24" customHeight="1">
      <c r="A290" s="11">
        <v>288</v>
      </c>
      <c r="B290" t="s" s="12">
        <v>9397</v>
      </c>
      <c r="C290" t="s" s="12">
        <v>9629</v>
      </c>
      <c r="D290" t="s" s="12">
        <v>9630</v>
      </c>
      <c r="E290" t="s" s="12">
        <v>4483</v>
      </c>
      <c r="F290" s="11">
        <v>7000</v>
      </c>
      <c r="G290" s="11">
        <v>2005</v>
      </c>
      <c r="H290" s="11">
        <v>800</v>
      </c>
      <c r="I290" s="11">
        <v>2400</v>
      </c>
      <c r="J290" s="11">
        <v>150</v>
      </c>
      <c r="K290" s="11">
        <v>1</v>
      </c>
      <c r="L290" t="s" s="12">
        <v>9631</v>
      </c>
      <c r="M290" s="202"/>
    </row>
    <row r="291" ht="24" customHeight="1">
      <c r="A291" s="11">
        <v>289</v>
      </c>
      <c r="B291" t="s" s="12">
        <v>9397</v>
      </c>
      <c r="C291" t="s" s="12">
        <v>9629</v>
      </c>
      <c r="D291" t="s" s="12">
        <v>9630</v>
      </c>
      <c r="E291" t="s" s="12">
        <v>4483</v>
      </c>
      <c r="F291" s="11">
        <v>7000</v>
      </c>
      <c r="G291" s="11">
        <v>2005</v>
      </c>
      <c r="H291" s="11">
        <v>800</v>
      </c>
      <c r="I291" s="11">
        <v>2400</v>
      </c>
      <c r="J291" s="11">
        <v>150</v>
      </c>
      <c r="K291" s="11">
        <v>1</v>
      </c>
      <c r="L291" t="s" s="12">
        <v>9631</v>
      </c>
      <c r="M291" s="202"/>
    </row>
    <row r="292" ht="24" customHeight="1">
      <c r="A292" s="11">
        <v>290</v>
      </c>
      <c r="B292" t="s" s="12">
        <v>9397</v>
      </c>
      <c r="C292" t="s" s="12">
        <v>9632</v>
      </c>
      <c r="D292" t="s" s="12">
        <v>9633</v>
      </c>
      <c r="E292" t="s" s="12">
        <v>4483</v>
      </c>
      <c r="F292" s="11">
        <v>6300</v>
      </c>
      <c r="G292" s="11">
        <v>2010</v>
      </c>
      <c r="H292" s="11">
        <v>700</v>
      </c>
      <c r="I292" s="11">
        <v>1400</v>
      </c>
      <c r="J292" s="14"/>
      <c r="K292" s="11">
        <v>1</v>
      </c>
      <c r="L292" t="s" s="12">
        <v>9423</v>
      </c>
      <c r="M292" s="202"/>
    </row>
    <row r="293" ht="24" customHeight="1">
      <c r="A293" s="11">
        <v>291</v>
      </c>
      <c r="B293" t="s" s="12">
        <v>9397</v>
      </c>
      <c r="C293" t="s" s="12">
        <v>9632</v>
      </c>
      <c r="D293" t="s" s="12">
        <v>9634</v>
      </c>
      <c r="E293" t="s" s="12">
        <v>4483</v>
      </c>
      <c r="F293" s="11">
        <v>6300</v>
      </c>
      <c r="G293" s="11">
        <v>2010</v>
      </c>
      <c r="H293" s="11">
        <v>700</v>
      </c>
      <c r="I293" s="11">
        <v>1400</v>
      </c>
      <c r="J293" s="14"/>
      <c r="K293" s="11">
        <v>1</v>
      </c>
      <c r="L293" t="s" s="12">
        <v>9423</v>
      </c>
      <c r="M293" s="202"/>
    </row>
    <row r="294" ht="24" customHeight="1">
      <c r="A294" s="11">
        <v>292</v>
      </c>
      <c r="B294" t="s" s="12">
        <v>9397</v>
      </c>
      <c r="C294" t="s" s="12">
        <v>9632</v>
      </c>
      <c r="D294" t="s" s="12">
        <v>9635</v>
      </c>
      <c r="E294" t="s" s="12">
        <v>4483</v>
      </c>
      <c r="F294" s="11">
        <v>6300</v>
      </c>
      <c r="G294" s="11">
        <v>2010</v>
      </c>
      <c r="H294" s="11">
        <v>700</v>
      </c>
      <c r="I294" s="11">
        <v>1400</v>
      </c>
      <c r="J294" s="14"/>
      <c r="K294" s="11">
        <v>1</v>
      </c>
      <c r="L294" t="s" s="12">
        <v>9423</v>
      </c>
      <c r="M294" s="202"/>
    </row>
    <row r="295" ht="24" customHeight="1">
      <c r="A295" s="11">
        <v>293</v>
      </c>
      <c r="B295" t="s" s="12">
        <v>9397</v>
      </c>
      <c r="C295" t="s" s="12">
        <v>9632</v>
      </c>
      <c r="D295" t="s" s="12">
        <v>9636</v>
      </c>
      <c r="E295" t="s" s="12">
        <v>4483</v>
      </c>
      <c r="F295" s="11">
        <v>6300</v>
      </c>
      <c r="G295" s="11">
        <v>2010</v>
      </c>
      <c r="H295" s="11">
        <v>700</v>
      </c>
      <c r="I295" s="11">
        <v>1400</v>
      </c>
      <c r="J295" s="14"/>
      <c r="K295" s="11">
        <v>1</v>
      </c>
      <c r="L295" t="s" s="12">
        <v>9423</v>
      </c>
      <c r="M295" s="202"/>
    </row>
    <row r="296" ht="24" customHeight="1">
      <c r="A296" s="11">
        <v>294</v>
      </c>
      <c r="B296" t="s" s="12">
        <v>9397</v>
      </c>
      <c r="C296" t="s" s="12">
        <v>9637</v>
      </c>
      <c r="D296" t="s" s="12">
        <v>9638</v>
      </c>
      <c r="E296" t="s" s="12">
        <v>428</v>
      </c>
      <c r="F296" s="11">
        <v>9068</v>
      </c>
      <c r="G296" s="11">
        <v>2011</v>
      </c>
      <c r="H296" s="11">
        <v>700</v>
      </c>
      <c r="I296" s="11">
        <v>1400</v>
      </c>
      <c r="J296" s="11">
        <v>150</v>
      </c>
      <c r="K296" s="11">
        <v>1</v>
      </c>
      <c r="L296" t="s" s="12">
        <v>9639</v>
      </c>
      <c r="M296" s="202"/>
    </row>
    <row r="297" ht="24" customHeight="1">
      <c r="A297" s="11">
        <v>295</v>
      </c>
      <c r="B297" t="s" s="12">
        <v>9397</v>
      </c>
      <c r="C297" t="s" s="12">
        <v>9637</v>
      </c>
      <c r="D297" t="s" s="12">
        <v>9638</v>
      </c>
      <c r="E297" t="s" s="12">
        <v>428</v>
      </c>
      <c r="F297" s="11">
        <v>9068</v>
      </c>
      <c r="G297" s="11">
        <v>2011</v>
      </c>
      <c r="H297" s="11">
        <v>700</v>
      </c>
      <c r="I297" s="11">
        <v>1400</v>
      </c>
      <c r="J297" s="11">
        <v>150</v>
      </c>
      <c r="K297" s="11">
        <v>1</v>
      </c>
      <c r="L297" t="s" s="12">
        <v>9639</v>
      </c>
      <c r="M297" s="202"/>
    </row>
    <row r="298" ht="24" customHeight="1">
      <c r="A298" s="11">
        <v>296</v>
      </c>
      <c r="B298" t="s" s="12">
        <v>9397</v>
      </c>
      <c r="C298" t="s" s="12">
        <v>9637</v>
      </c>
      <c r="D298" t="s" s="12">
        <v>9638</v>
      </c>
      <c r="E298" t="s" s="12">
        <v>428</v>
      </c>
      <c r="F298" s="11">
        <v>9068</v>
      </c>
      <c r="G298" s="11">
        <v>2011</v>
      </c>
      <c r="H298" s="11">
        <v>700</v>
      </c>
      <c r="I298" s="11">
        <v>1400</v>
      </c>
      <c r="J298" s="11">
        <v>150</v>
      </c>
      <c r="K298" s="11">
        <v>1</v>
      </c>
      <c r="L298" t="s" s="12">
        <v>9639</v>
      </c>
      <c r="M298" s="202"/>
    </row>
    <row r="299" ht="24" customHeight="1">
      <c r="A299" s="11">
        <v>297</v>
      </c>
      <c r="B299" t="s" s="12">
        <v>9397</v>
      </c>
      <c r="C299" t="s" s="12">
        <v>9637</v>
      </c>
      <c r="D299" t="s" s="12">
        <v>9638</v>
      </c>
      <c r="E299" t="s" s="12">
        <v>428</v>
      </c>
      <c r="F299" s="11">
        <v>9068</v>
      </c>
      <c r="G299" s="11">
        <v>2011</v>
      </c>
      <c r="H299" s="11">
        <v>700</v>
      </c>
      <c r="I299" s="11">
        <v>1400</v>
      </c>
      <c r="J299" s="11">
        <v>150</v>
      </c>
      <c r="K299" s="11">
        <v>1</v>
      </c>
      <c r="L299" t="s" s="12">
        <v>9639</v>
      </c>
      <c r="M299" s="202"/>
    </row>
    <row r="300" ht="24" customHeight="1">
      <c r="A300" s="11">
        <v>298</v>
      </c>
      <c r="B300" t="s" s="12">
        <v>9397</v>
      </c>
      <c r="C300" t="s" s="12">
        <v>9640</v>
      </c>
      <c r="D300" t="s" s="12">
        <v>9641</v>
      </c>
      <c r="E300" t="s" s="12">
        <v>4483</v>
      </c>
      <c r="F300" s="11">
        <v>6566</v>
      </c>
      <c r="G300" s="11">
        <v>2007</v>
      </c>
      <c r="H300" t="s" s="12">
        <v>9642</v>
      </c>
      <c r="I300" s="11">
        <v>4152</v>
      </c>
      <c r="J300" s="11">
        <v>210</v>
      </c>
      <c r="K300" s="11">
        <v>1</v>
      </c>
      <c r="L300" t="s" s="12">
        <v>9639</v>
      </c>
      <c r="M300" s="202"/>
    </row>
    <row r="301" ht="24" customHeight="1">
      <c r="A301" s="11">
        <v>299</v>
      </c>
      <c r="B301" t="s" s="12">
        <v>9397</v>
      </c>
      <c r="C301" t="s" s="12">
        <v>9640</v>
      </c>
      <c r="D301" t="s" s="12">
        <v>9641</v>
      </c>
      <c r="E301" t="s" s="12">
        <v>4483</v>
      </c>
      <c r="F301" s="11">
        <v>6566</v>
      </c>
      <c r="G301" s="11">
        <v>2007</v>
      </c>
      <c r="H301" t="s" s="12">
        <v>9642</v>
      </c>
      <c r="I301" s="11">
        <v>4152</v>
      </c>
      <c r="J301" s="11">
        <v>210</v>
      </c>
      <c r="K301" s="11">
        <v>1</v>
      </c>
      <c r="L301" t="s" s="12">
        <v>9639</v>
      </c>
      <c r="M301" s="202"/>
    </row>
    <row r="302" ht="24" customHeight="1">
      <c r="A302" s="11">
        <v>300</v>
      </c>
      <c r="B302" t="s" s="12">
        <v>9397</v>
      </c>
      <c r="C302" t="s" s="12">
        <v>9640</v>
      </c>
      <c r="D302" t="s" s="12">
        <v>9641</v>
      </c>
      <c r="E302" t="s" s="12">
        <v>4483</v>
      </c>
      <c r="F302" s="11">
        <v>6566</v>
      </c>
      <c r="G302" s="11">
        <v>2007</v>
      </c>
      <c r="H302" t="s" s="12">
        <v>9642</v>
      </c>
      <c r="I302" s="11">
        <v>4152</v>
      </c>
      <c r="J302" s="11">
        <v>210</v>
      </c>
      <c r="K302" s="11">
        <v>1</v>
      </c>
      <c r="L302" t="s" s="12">
        <v>9639</v>
      </c>
      <c r="M302" s="202"/>
    </row>
    <row r="303" ht="24" customHeight="1">
      <c r="A303" s="11">
        <v>301</v>
      </c>
      <c r="B303" t="s" s="12">
        <v>9397</v>
      </c>
      <c r="C303" t="s" s="12">
        <v>9640</v>
      </c>
      <c r="D303" t="s" s="12">
        <v>9641</v>
      </c>
      <c r="E303" t="s" s="12">
        <v>4483</v>
      </c>
      <c r="F303" s="11">
        <v>6566</v>
      </c>
      <c r="G303" s="11">
        <v>2007</v>
      </c>
      <c r="H303" t="s" s="12">
        <v>9642</v>
      </c>
      <c r="I303" s="11">
        <v>4152</v>
      </c>
      <c r="J303" s="11">
        <v>210</v>
      </c>
      <c r="K303" s="11">
        <v>1</v>
      </c>
      <c r="L303" t="s" s="12">
        <v>9639</v>
      </c>
      <c r="M303" s="202"/>
    </row>
    <row r="304" ht="24" customHeight="1">
      <c r="A304" s="11">
        <v>302</v>
      </c>
      <c r="B304" t="s" s="12">
        <v>9397</v>
      </c>
      <c r="C304" t="s" s="12">
        <v>9640</v>
      </c>
      <c r="D304" t="s" s="12">
        <v>9641</v>
      </c>
      <c r="E304" t="s" s="12">
        <v>4483</v>
      </c>
      <c r="F304" s="11">
        <v>6566</v>
      </c>
      <c r="G304" s="11">
        <v>2007</v>
      </c>
      <c r="H304" t="s" s="12">
        <v>9642</v>
      </c>
      <c r="I304" s="11">
        <v>4152</v>
      </c>
      <c r="J304" s="11">
        <v>210</v>
      </c>
      <c r="K304" s="11">
        <v>1</v>
      </c>
      <c r="L304" t="s" s="12">
        <v>9639</v>
      </c>
      <c r="M304" s="202"/>
    </row>
    <row r="305" ht="24" customHeight="1">
      <c r="A305" s="11">
        <v>303</v>
      </c>
      <c r="B305" t="s" s="12">
        <v>9397</v>
      </c>
      <c r="C305" t="s" s="12">
        <v>9640</v>
      </c>
      <c r="D305" t="s" s="12">
        <v>9641</v>
      </c>
      <c r="E305" t="s" s="12">
        <v>4483</v>
      </c>
      <c r="F305" s="11">
        <v>6566</v>
      </c>
      <c r="G305" s="11">
        <v>2007</v>
      </c>
      <c r="H305" t="s" s="12">
        <v>9642</v>
      </c>
      <c r="I305" s="11">
        <v>4152</v>
      </c>
      <c r="J305" s="11">
        <v>210</v>
      </c>
      <c r="K305" s="11">
        <v>1</v>
      </c>
      <c r="L305" t="s" s="12">
        <v>9639</v>
      </c>
      <c r="M305" s="202"/>
    </row>
    <row r="306" ht="24" customHeight="1">
      <c r="A306" s="11">
        <v>304</v>
      </c>
      <c r="B306" t="s" s="12">
        <v>9397</v>
      </c>
      <c r="C306" t="s" s="12">
        <v>9640</v>
      </c>
      <c r="D306" t="s" s="12">
        <v>9641</v>
      </c>
      <c r="E306" t="s" s="12">
        <v>4483</v>
      </c>
      <c r="F306" s="11">
        <v>6566</v>
      </c>
      <c r="G306" s="11">
        <v>2007</v>
      </c>
      <c r="H306" t="s" s="12">
        <v>9642</v>
      </c>
      <c r="I306" s="11">
        <v>4152</v>
      </c>
      <c r="J306" s="11">
        <v>210</v>
      </c>
      <c r="K306" s="11">
        <v>1</v>
      </c>
      <c r="L306" t="s" s="12">
        <v>9639</v>
      </c>
      <c r="M306" s="202"/>
    </row>
    <row r="307" ht="24" customHeight="1">
      <c r="A307" s="11">
        <v>305</v>
      </c>
      <c r="B307" t="s" s="12">
        <v>9397</v>
      </c>
      <c r="C307" t="s" s="12">
        <v>9640</v>
      </c>
      <c r="D307" t="s" s="12">
        <v>9641</v>
      </c>
      <c r="E307" t="s" s="12">
        <v>4483</v>
      </c>
      <c r="F307" s="11">
        <v>6566</v>
      </c>
      <c r="G307" s="11">
        <v>2007</v>
      </c>
      <c r="H307" t="s" s="12">
        <v>9642</v>
      </c>
      <c r="I307" s="11">
        <v>4152</v>
      </c>
      <c r="J307" s="11">
        <v>210</v>
      </c>
      <c r="K307" s="11">
        <v>1</v>
      </c>
      <c r="L307" t="s" s="12">
        <v>9639</v>
      </c>
      <c r="M307" s="202"/>
    </row>
    <row r="308" ht="24" customHeight="1">
      <c r="A308" s="11">
        <v>306</v>
      </c>
      <c r="B308" t="s" s="12">
        <v>9397</v>
      </c>
      <c r="C308" t="s" s="12">
        <v>9643</v>
      </c>
      <c r="D308" t="s" s="12">
        <v>9644</v>
      </c>
      <c r="E308" t="s" s="12">
        <v>4483</v>
      </c>
      <c r="F308" s="11">
        <v>7444</v>
      </c>
      <c r="G308" s="11">
        <v>2011</v>
      </c>
      <c r="H308" s="11">
        <v>900</v>
      </c>
      <c r="I308" s="11">
        <v>2700</v>
      </c>
      <c r="J308" s="11">
        <v>135</v>
      </c>
      <c r="K308" s="11">
        <v>1</v>
      </c>
      <c r="L308" t="s" s="12">
        <v>9645</v>
      </c>
      <c r="M308" s="202"/>
    </row>
    <row r="309" ht="24" customHeight="1">
      <c r="A309" s="11">
        <v>307</v>
      </c>
      <c r="B309" t="s" s="12">
        <v>9397</v>
      </c>
      <c r="C309" t="s" s="12">
        <v>9643</v>
      </c>
      <c r="D309" t="s" s="12">
        <v>9644</v>
      </c>
      <c r="E309" t="s" s="12">
        <v>4483</v>
      </c>
      <c r="F309" s="11">
        <v>7444</v>
      </c>
      <c r="G309" s="11">
        <v>2011</v>
      </c>
      <c r="H309" s="11">
        <v>900</v>
      </c>
      <c r="I309" s="11">
        <v>2700</v>
      </c>
      <c r="J309" s="11">
        <v>135</v>
      </c>
      <c r="K309" s="11">
        <v>1</v>
      </c>
      <c r="L309" t="s" s="12">
        <v>9645</v>
      </c>
      <c r="M309" s="202"/>
    </row>
    <row r="310" ht="24" customHeight="1">
      <c r="A310" s="11">
        <v>308</v>
      </c>
      <c r="B310" t="s" s="12">
        <v>9397</v>
      </c>
      <c r="C310" t="s" s="12">
        <v>9646</v>
      </c>
      <c r="D310" t="s" s="12">
        <v>9647</v>
      </c>
      <c r="E310" t="s" s="12">
        <v>4483</v>
      </c>
      <c r="F310" s="11">
        <v>7142</v>
      </c>
      <c r="G310" s="11">
        <v>2011</v>
      </c>
      <c r="H310" s="11">
        <v>2339</v>
      </c>
      <c r="I310" s="11">
        <v>8000</v>
      </c>
      <c r="J310" s="11">
        <v>400</v>
      </c>
      <c r="K310" s="11">
        <v>1</v>
      </c>
      <c r="L310" t="s" s="12">
        <v>9648</v>
      </c>
      <c r="M310" s="202"/>
    </row>
    <row r="311" ht="24" customHeight="1">
      <c r="A311" s="11">
        <v>309</v>
      </c>
      <c r="B311" t="s" s="12">
        <v>9397</v>
      </c>
      <c r="C311" t="s" s="12">
        <v>9646</v>
      </c>
      <c r="D311" t="s" s="12">
        <v>9647</v>
      </c>
      <c r="E311" t="s" s="12">
        <v>4483</v>
      </c>
      <c r="F311" s="11">
        <v>7142</v>
      </c>
      <c r="G311" s="11">
        <v>2011</v>
      </c>
      <c r="H311" s="11">
        <v>2339</v>
      </c>
      <c r="I311" s="11">
        <v>8000</v>
      </c>
      <c r="J311" s="11">
        <v>400</v>
      </c>
      <c r="K311" s="11">
        <v>1</v>
      </c>
      <c r="L311" t="s" s="12">
        <v>9648</v>
      </c>
      <c r="M311" s="202"/>
    </row>
    <row r="312" ht="24" customHeight="1">
      <c r="A312" s="11">
        <v>310</v>
      </c>
      <c r="B312" t="s" s="12">
        <v>9397</v>
      </c>
      <c r="C312" t="s" s="12">
        <v>9646</v>
      </c>
      <c r="D312" t="s" s="12">
        <v>9647</v>
      </c>
      <c r="E312" t="s" s="12">
        <v>4483</v>
      </c>
      <c r="F312" s="11">
        <v>7142</v>
      </c>
      <c r="G312" s="11">
        <v>2011</v>
      </c>
      <c r="H312" s="11">
        <v>2339</v>
      </c>
      <c r="I312" s="11">
        <v>8000</v>
      </c>
      <c r="J312" s="11">
        <v>400</v>
      </c>
      <c r="K312" s="11">
        <v>1</v>
      </c>
      <c r="L312" t="s" s="12">
        <v>9648</v>
      </c>
      <c r="M312" s="202"/>
    </row>
    <row r="313" ht="24" customHeight="1">
      <c r="A313" s="11">
        <v>311</v>
      </c>
      <c r="B313" t="s" s="12">
        <v>9397</v>
      </c>
      <c r="C313" t="s" s="12">
        <v>9646</v>
      </c>
      <c r="D313" t="s" s="12">
        <v>9647</v>
      </c>
      <c r="E313" t="s" s="12">
        <v>4483</v>
      </c>
      <c r="F313" s="11">
        <v>7142</v>
      </c>
      <c r="G313" s="11">
        <v>2011</v>
      </c>
      <c r="H313" s="11">
        <v>2339</v>
      </c>
      <c r="I313" s="11">
        <v>8000</v>
      </c>
      <c r="J313" s="11">
        <v>400</v>
      </c>
      <c r="K313" s="11">
        <v>1</v>
      </c>
      <c r="L313" t="s" s="12">
        <v>9648</v>
      </c>
      <c r="M313" s="202"/>
    </row>
    <row r="314" ht="24" customHeight="1">
      <c r="A314" s="11">
        <v>312</v>
      </c>
      <c r="B314" t="s" s="12">
        <v>9397</v>
      </c>
      <c r="C314" t="s" s="12">
        <v>9646</v>
      </c>
      <c r="D314" t="s" s="12">
        <v>9647</v>
      </c>
      <c r="E314" t="s" s="12">
        <v>4483</v>
      </c>
      <c r="F314" s="11">
        <v>7142</v>
      </c>
      <c r="G314" s="11">
        <v>2011</v>
      </c>
      <c r="H314" s="11">
        <v>2339</v>
      </c>
      <c r="I314" s="11">
        <v>8000</v>
      </c>
      <c r="J314" s="11">
        <v>400</v>
      </c>
      <c r="K314" s="11">
        <v>1</v>
      </c>
      <c r="L314" t="s" s="12">
        <v>9648</v>
      </c>
      <c r="M314" s="202"/>
    </row>
    <row r="315" ht="24" customHeight="1">
      <c r="A315" s="11">
        <v>313</v>
      </c>
      <c r="B315" t="s" s="12">
        <v>9397</v>
      </c>
      <c r="C315" t="s" s="12">
        <v>9646</v>
      </c>
      <c r="D315" t="s" s="12">
        <v>9647</v>
      </c>
      <c r="E315" t="s" s="12">
        <v>4483</v>
      </c>
      <c r="F315" s="11">
        <v>7142</v>
      </c>
      <c r="G315" s="11">
        <v>2011</v>
      </c>
      <c r="H315" s="11">
        <v>2339</v>
      </c>
      <c r="I315" s="11">
        <v>8000</v>
      </c>
      <c r="J315" s="11">
        <v>400</v>
      </c>
      <c r="K315" s="11">
        <v>1</v>
      </c>
      <c r="L315" t="s" s="12">
        <v>9648</v>
      </c>
      <c r="M315" s="202"/>
    </row>
    <row r="316" ht="24" customHeight="1">
      <c r="A316" s="11">
        <v>314</v>
      </c>
      <c r="B316" t="s" s="12">
        <v>9397</v>
      </c>
      <c r="C316" t="s" s="12">
        <v>9646</v>
      </c>
      <c r="D316" t="s" s="12">
        <v>9647</v>
      </c>
      <c r="E316" t="s" s="12">
        <v>4483</v>
      </c>
      <c r="F316" s="11">
        <v>7142</v>
      </c>
      <c r="G316" s="11">
        <v>2011</v>
      </c>
      <c r="H316" s="11">
        <v>2339</v>
      </c>
      <c r="I316" s="11">
        <v>8000</v>
      </c>
      <c r="J316" s="11">
        <v>400</v>
      </c>
      <c r="K316" s="11">
        <v>1</v>
      </c>
      <c r="L316" t="s" s="12">
        <v>9648</v>
      </c>
      <c r="M316" s="202"/>
    </row>
    <row r="317" ht="24" customHeight="1">
      <c r="A317" s="11">
        <v>315</v>
      </c>
      <c r="B317" t="s" s="12">
        <v>9397</v>
      </c>
      <c r="C317" t="s" s="12">
        <v>9646</v>
      </c>
      <c r="D317" t="s" s="12">
        <v>9647</v>
      </c>
      <c r="E317" t="s" s="12">
        <v>4483</v>
      </c>
      <c r="F317" s="11">
        <v>7142</v>
      </c>
      <c r="G317" s="11">
        <v>2011</v>
      </c>
      <c r="H317" s="11">
        <v>2339</v>
      </c>
      <c r="I317" s="11">
        <v>8000</v>
      </c>
      <c r="J317" s="11">
        <v>400</v>
      </c>
      <c r="K317" s="11">
        <v>1</v>
      </c>
      <c r="L317" t="s" s="12">
        <v>9648</v>
      </c>
      <c r="M317" s="202"/>
    </row>
    <row r="318" ht="24" customHeight="1">
      <c r="A318" s="11">
        <v>316</v>
      </c>
      <c r="B318" t="s" s="12">
        <v>9397</v>
      </c>
      <c r="C318" t="s" s="12">
        <v>9649</v>
      </c>
      <c r="D318" t="s" s="12">
        <v>9647</v>
      </c>
      <c r="E318" t="s" s="12">
        <v>4483</v>
      </c>
      <c r="F318" s="200">
        <v>8100</v>
      </c>
      <c r="G318" s="11">
        <v>2012</v>
      </c>
      <c r="H318" s="11">
        <v>2339</v>
      </c>
      <c r="I318" s="11">
        <v>8000</v>
      </c>
      <c r="J318" s="11">
        <v>400</v>
      </c>
      <c r="K318" s="11">
        <v>1</v>
      </c>
      <c r="L318" t="s" s="12">
        <v>9648</v>
      </c>
      <c r="M318" s="202"/>
    </row>
    <row r="319" ht="24" customHeight="1">
      <c r="A319" s="11">
        <v>317</v>
      </c>
      <c r="B319" t="s" s="12">
        <v>9397</v>
      </c>
      <c r="C319" t="s" s="12">
        <v>9649</v>
      </c>
      <c r="D319" t="s" s="12">
        <v>9647</v>
      </c>
      <c r="E319" t="s" s="12">
        <v>4483</v>
      </c>
      <c r="F319" s="200">
        <v>8100</v>
      </c>
      <c r="G319" s="11">
        <v>2012</v>
      </c>
      <c r="H319" s="11">
        <v>2339</v>
      </c>
      <c r="I319" s="11">
        <v>8000</v>
      </c>
      <c r="J319" s="11">
        <v>400</v>
      </c>
      <c r="K319" s="11">
        <v>1</v>
      </c>
      <c r="L319" t="s" s="12">
        <v>9648</v>
      </c>
      <c r="M319" s="202"/>
    </row>
    <row r="320" ht="24" customHeight="1">
      <c r="A320" s="11">
        <v>318</v>
      </c>
      <c r="B320" t="s" s="12">
        <v>9397</v>
      </c>
      <c r="C320" t="s" s="12">
        <v>9649</v>
      </c>
      <c r="D320" t="s" s="12">
        <v>9647</v>
      </c>
      <c r="E320" t="s" s="12">
        <v>4483</v>
      </c>
      <c r="F320" s="200">
        <v>8100</v>
      </c>
      <c r="G320" s="11">
        <v>2012</v>
      </c>
      <c r="H320" s="11">
        <v>2339</v>
      </c>
      <c r="I320" s="11">
        <v>8000</v>
      </c>
      <c r="J320" s="11">
        <v>400</v>
      </c>
      <c r="K320" s="11">
        <v>1</v>
      </c>
      <c r="L320" t="s" s="12">
        <v>9648</v>
      </c>
      <c r="M320" s="202"/>
    </row>
    <row r="321" ht="24" customHeight="1">
      <c r="A321" s="11">
        <v>319</v>
      </c>
      <c r="B321" t="s" s="12">
        <v>9397</v>
      </c>
      <c r="C321" t="s" s="12">
        <v>9649</v>
      </c>
      <c r="D321" t="s" s="12">
        <v>9647</v>
      </c>
      <c r="E321" t="s" s="12">
        <v>4483</v>
      </c>
      <c r="F321" s="200">
        <v>8100</v>
      </c>
      <c r="G321" s="11">
        <v>2012</v>
      </c>
      <c r="H321" s="11">
        <v>2339</v>
      </c>
      <c r="I321" s="11">
        <v>8000</v>
      </c>
      <c r="J321" s="11">
        <v>400</v>
      </c>
      <c r="K321" s="11">
        <v>1</v>
      </c>
      <c r="L321" t="s" s="12">
        <v>9648</v>
      </c>
      <c r="M321" s="202"/>
    </row>
    <row r="322" ht="24" customHeight="1">
      <c r="A322" s="11">
        <v>320</v>
      </c>
      <c r="B322" t="s" s="12">
        <v>9397</v>
      </c>
      <c r="C322" t="s" s="12">
        <v>9650</v>
      </c>
      <c r="D322" t="s" s="12">
        <v>9651</v>
      </c>
      <c r="E322" t="s" s="12">
        <v>4483</v>
      </c>
      <c r="F322" s="11">
        <v>6612</v>
      </c>
      <c r="G322" s="11">
        <v>2011</v>
      </c>
      <c r="H322" s="11">
        <v>1500</v>
      </c>
      <c r="I322" s="11">
        <v>4500</v>
      </c>
      <c r="J322" s="11">
        <v>225</v>
      </c>
      <c r="K322" s="11">
        <v>1</v>
      </c>
      <c r="L322" t="s" s="12">
        <v>9652</v>
      </c>
      <c r="M322" s="202"/>
    </row>
    <row r="323" ht="24" customHeight="1">
      <c r="A323" s="11">
        <v>321</v>
      </c>
      <c r="B323" t="s" s="12">
        <v>9397</v>
      </c>
      <c r="C323" t="s" s="12">
        <v>9650</v>
      </c>
      <c r="D323" t="s" s="12">
        <v>9651</v>
      </c>
      <c r="E323" t="s" s="12">
        <v>4483</v>
      </c>
      <c r="F323" s="11">
        <v>6612</v>
      </c>
      <c r="G323" s="11">
        <v>2011</v>
      </c>
      <c r="H323" s="11">
        <v>1500</v>
      </c>
      <c r="I323" s="11">
        <v>4500</v>
      </c>
      <c r="J323" s="11">
        <v>225</v>
      </c>
      <c r="K323" s="11">
        <v>1</v>
      </c>
      <c r="L323" t="s" s="12">
        <v>9652</v>
      </c>
      <c r="M323" s="202"/>
    </row>
    <row r="324" ht="24" customHeight="1">
      <c r="A324" s="11">
        <v>322</v>
      </c>
      <c r="B324" t="s" s="12">
        <v>9397</v>
      </c>
      <c r="C324" t="s" s="12">
        <v>9653</v>
      </c>
      <c r="D324" t="s" s="12">
        <v>9654</v>
      </c>
      <c r="E324" t="s" s="12">
        <v>4483</v>
      </c>
      <c r="F324" s="11">
        <v>7262</v>
      </c>
      <c r="G324" s="11">
        <v>2013</v>
      </c>
      <c r="H324" s="11">
        <v>638</v>
      </c>
      <c r="I324" s="11">
        <v>1800</v>
      </c>
      <c r="J324" s="11">
        <v>90</v>
      </c>
      <c r="K324" s="11">
        <v>1</v>
      </c>
      <c r="L324" t="s" s="12">
        <v>9652</v>
      </c>
      <c r="M324" s="202"/>
    </row>
    <row r="325" ht="24" customHeight="1">
      <c r="A325" s="11">
        <v>323</v>
      </c>
      <c r="B325" t="s" s="12">
        <v>9397</v>
      </c>
      <c r="C325" t="s" s="12">
        <v>9653</v>
      </c>
      <c r="D325" t="s" s="12">
        <v>9654</v>
      </c>
      <c r="E325" t="s" s="12">
        <v>4483</v>
      </c>
      <c r="F325" s="11">
        <v>7262</v>
      </c>
      <c r="G325" s="11">
        <v>2013</v>
      </c>
      <c r="H325" s="11">
        <v>638</v>
      </c>
      <c r="I325" s="11">
        <v>1800</v>
      </c>
      <c r="J325" s="11">
        <v>90</v>
      </c>
      <c r="K325" s="11">
        <v>1</v>
      </c>
      <c r="L325" t="s" s="12">
        <v>9652</v>
      </c>
      <c r="M325" s="202"/>
    </row>
    <row r="326" ht="24" customHeight="1">
      <c r="A326" s="11">
        <v>324</v>
      </c>
      <c r="B326" t="s" s="12">
        <v>9397</v>
      </c>
      <c r="C326" t="s" s="12">
        <v>9655</v>
      </c>
      <c r="D326" t="s" s="12">
        <v>9656</v>
      </c>
      <c r="E326" t="s" s="12">
        <v>4483</v>
      </c>
      <c r="F326" s="11">
        <v>5158</v>
      </c>
      <c r="G326" s="11">
        <v>2005</v>
      </c>
      <c r="H326" s="11">
        <v>800</v>
      </c>
      <c r="I326" s="11">
        <v>2400</v>
      </c>
      <c r="J326" s="11">
        <v>120</v>
      </c>
      <c r="K326" s="11">
        <v>1</v>
      </c>
      <c r="L326" t="s" s="12">
        <v>9652</v>
      </c>
      <c r="M326" s="202"/>
    </row>
    <row r="327" ht="24" customHeight="1">
      <c r="A327" s="11">
        <v>325</v>
      </c>
      <c r="B327" t="s" s="12">
        <v>9397</v>
      </c>
      <c r="C327" t="s" s="12">
        <v>9655</v>
      </c>
      <c r="D327" t="s" s="12">
        <v>9656</v>
      </c>
      <c r="E327" t="s" s="12">
        <v>4483</v>
      </c>
      <c r="F327" s="11">
        <v>5158</v>
      </c>
      <c r="G327" s="11">
        <v>2005</v>
      </c>
      <c r="H327" s="11">
        <v>800</v>
      </c>
      <c r="I327" s="11">
        <v>2400</v>
      </c>
      <c r="J327" s="11">
        <v>120</v>
      </c>
      <c r="K327" s="11">
        <v>1</v>
      </c>
      <c r="L327" t="s" s="12">
        <v>9652</v>
      </c>
      <c r="M327" s="202"/>
    </row>
    <row r="328" ht="24" customHeight="1">
      <c r="A328" s="11">
        <v>326</v>
      </c>
      <c r="B328" t="s" s="12">
        <v>9397</v>
      </c>
      <c r="C328" t="s" s="12">
        <v>9657</v>
      </c>
      <c r="D328" t="s" s="12">
        <v>9658</v>
      </c>
      <c r="E328" t="s" s="12">
        <v>4483</v>
      </c>
      <c r="F328" s="200">
        <v>8410</v>
      </c>
      <c r="G328" s="11">
        <v>2008</v>
      </c>
      <c r="H328" s="11">
        <v>558</v>
      </c>
      <c r="I328" s="11">
        <v>1600</v>
      </c>
      <c r="J328" s="11">
        <v>80</v>
      </c>
      <c r="K328" s="11">
        <v>1</v>
      </c>
      <c r="L328" t="s" s="12">
        <v>9659</v>
      </c>
      <c r="M328" s="202"/>
    </row>
    <row r="329" ht="24" customHeight="1">
      <c r="A329" s="11">
        <v>327</v>
      </c>
      <c r="B329" t="s" s="12">
        <v>9397</v>
      </c>
      <c r="C329" t="s" s="12">
        <v>9657</v>
      </c>
      <c r="D329" t="s" s="12">
        <v>9658</v>
      </c>
      <c r="E329" t="s" s="12">
        <v>4483</v>
      </c>
      <c r="F329" s="200">
        <v>8410</v>
      </c>
      <c r="G329" s="11">
        <v>2008</v>
      </c>
      <c r="H329" s="11">
        <v>558</v>
      </c>
      <c r="I329" s="11">
        <v>1600</v>
      </c>
      <c r="J329" s="11">
        <v>80</v>
      </c>
      <c r="K329" s="11">
        <v>1</v>
      </c>
      <c r="L329" t="s" s="12">
        <v>9659</v>
      </c>
      <c r="M329" s="202"/>
    </row>
    <row r="330" ht="24" customHeight="1">
      <c r="A330" s="11">
        <v>328</v>
      </c>
      <c r="B330" t="s" s="12">
        <v>9397</v>
      </c>
      <c r="C330" t="s" s="12">
        <v>9660</v>
      </c>
      <c r="D330" t="s" s="12">
        <v>9661</v>
      </c>
      <c r="E330" t="s" s="12">
        <v>4483</v>
      </c>
      <c r="F330" s="200">
        <v>6800</v>
      </c>
      <c r="G330" s="11">
        <v>2005</v>
      </c>
      <c r="H330" s="11">
        <v>355</v>
      </c>
      <c r="I330" s="11">
        <v>1065</v>
      </c>
      <c r="J330" s="11">
        <v>53</v>
      </c>
      <c r="K330" s="11">
        <v>1</v>
      </c>
      <c r="L330" t="s" s="12">
        <v>9662</v>
      </c>
      <c r="M330" s="202"/>
    </row>
    <row r="331" ht="24" customHeight="1">
      <c r="A331" s="11">
        <v>329</v>
      </c>
      <c r="B331" t="s" s="12">
        <v>9397</v>
      </c>
      <c r="C331" t="s" s="12">
        <v>9663</v>
      </c>
      <c r="D331" t="s" s="12">
        <v>9664</v>
      </c>
      <c r="E331" t="s" s="12">
        <v>4483</v>
      </c>
      <c r="F331" s="200"/>
      <c r="G331" s="14"/>
      <c r="H331" s="14"/>
      <c r="I331" s="14"/>
      <c r="J331" s="14"/>
      <c r="K331" s="14"/>
      <c r="L331" s="14"/>
      <c r="M331" s="202"/>
    </row>
    <row r="332" ht="24" customHeight="1">
      <c r="A332" s="11">
        <v>330</v>
      </c>
      <c r="B332" t="s" s="12">
        <v>9397</v>
      </c>
      <c r="C332" t="s" s="12">
        <v>9663</v>
      </c>
      <c r="D332" t="s" s="12">
        <v>9665</v>
      </c>
      <c r="E332" t="s" s="12">
        <v>4483</v>
      </c>
      <c r="F332" s="200"/>
      <c r="G332" s="14"/>
      <c r="H332" s="14"/>
      <c r="I332" s="14"/>
      <c r="J332" s="14"/>
      <c r="K332" s="14"/>
      <c r="L332" s="14"/>
      <c r="M332" s="202"/>
    </row>
    <row r="333" ht="24" customHeight="1">
      <c r="A333" s="11">
        <v>331</v>
      </c>
      <c r="B333" t="s" s="12">
        <v>9397</v>
      </c>
      <c r="C333" t="s" s="12">
        <v>9663</v>
      </c>
      <c r="D333" t="s" s="12">
        <v>9666</v>
      </c>
      <c r="E333" t="s" s="12">
        <v>4483</v>
      </c>
      <c r="F333" s="200"/>
      <c r="G333" s="14"/>
      <c r="H333" s="14"/>
      <c r="I333" s="14"/>
      <c r="J333" s="14"/>
      <c r="K333" s="14"/>
      <c r="L333" s="14"/>
      <c r="M333" s="202"/>
    </row>
    <row r="334" ht="24" customHeight="1">
      <c r="A334" s="11">
        <v>332</v>
      </c>
      <c r="B334" t="s" s="12">
        <v>9397</v>
      </c>
      <c r="C334" t="s" s="12">
        <v>9663</v>
      </c>
      <c r="D334" t="s" s="12">
        <v>9667</v>
      </c>
      <c r="E334" t="s" s="12">
        <v>4483</v>
      </c>
      <c r="F334" s="200"/>
      <c r="G334" s="14"/>
      <c r="H334" s="14"/>
      <c r="I334" s="14"/>
      <c r="J334" s="14"/>
      <c r="K334" s="14"/>
      <c r="L334" s="14"/>
      <c r="M334" s="202"/>
    </row>
    <row r="335" ht="24" customHeight="1">
      <c r="A335" s="11">
        <v>333</v>
      </c>
      <c r="B335" t="s" s="12">
        <v>9397</v>
      </c>
      <c r="C335" t="s" s="12">
        <v>9663</v>
      </c>
      <c r="D335" t="s" s="12">
        <v>9668</v>
      </c>
      <c r="E335" t="s" s="12">
        <v>4483</v>
      </c>
      <c r="F335" s="200"/>
      <c r="G335" s="14"/>
      <c r="H335" s="14"/>
      <c r="I335" s="14"/>
      <c r="J335" s="14"/>
      <c r="K335" s="14"/>
      <c r="L335" s="14"/>
      <c r="M335" s="202"/>
    </row>
    <row r="336" ht="24" customHeight="1">
      <c r="A336" s="11">
        <v>334</v>
      </c>
      <c r="B336" t="s" s="12">
        <v>9397</v>
      </c>
      <c r="C336" t="s" s="12">
        <v>9663</v>
      </c>
      <c r="D336" t="s" s="12">
        <v>9669</v>
      </c>
      <c r="E336" t="s" s="12">
        <v>4483</v>
      </c>
      <c r="F336" s="200"/>
      <c r="G336" s="14"/>
      <c r="H336" s="14"/>
      <c r="I336" s="14"/>
      <c r="J336" s="14"/>
      <c r="K336" s="14"/>
      <c r="L336" s="14"/>
      <c r="M336" s="202"/>
    </row>
    <row r="337" ht="24" customHeight="1">
      <c r="A337" s="11">
        <v>335</v>
      </c>
      <c r="B337" t="s" s="12">
        <v>9397</v>
      </c>
      <c r="C337" t="s" s="12">
        <v>9663</v>
      </c>
      <c r="D337" t="s" s="12">
        <v>9670</v>
      </c>
      <c r="E337" t="s" s="12">
        <v>4483</v>
      </c>
      <c r="F337" s="200"/>
      <c r="G337" s="14"/>
      <c r="H337" s="14"/>
      <c r="I337" s="14"/>
      <c r="J337" s="14"/>
      <c r="K337" s="14"/>
      <c r="L337" s="14"/>
      <c r="M337" s="202"/>
    </row>
    <row r="338" ht="24" customHeight="1">
      <c r="A338" s="11">
        <v>336</v>
      </c>
      <c r="B338" t="s" s="12">
        <v>9397</v>
      </c>
      <c r="C338" t="s" s="12">
        <v>9663</v>
      </c>
      <c r="D338" t="s" s="12">
        <v>9671</v>
      </c>
      <c r="E338" t="s" s="12">
        <v>4483</v>
      </c>
      <c r="F338" s="200"/>
      <c r="G338" s="14"/>
      <c r="H338" s="14"/>
      <c r="I338" s="14"/>
      <c r="J338" s="14"/>
      <c r="K338" s="14"/>
      <c r="L338" s="14"/>
      <c r="M338" s="202"/>
    </row>
    <row r="339" ht="24" customHeight="1">
      <c r="A339" s="11">
        <v>337</v>
      </c>
      <c r="B339" t="s" s="12">
        <v>9397</v>
      </c>
      <c r="C339" t="s" s="12">
        <v>9663</v>
      </c>
      <c r="D339" t="s" s="12">
        <v>9672</v>
      </c>
      <c r="E339" t="s" s="12">
        <v>4483</v>
      </c>
      <c r="F339" s="200"/>
      <c r="G339" s="14"/>
      <c r="H339" s="14"/>
      <c r="I339" s="14"/>
      <c r="J339" s="14"/>
      <c r="K339" s="14"/>
      <c r="L339" s="14"/>
      <c r="M339" s="202"/>
    </row>
    <row r="340" ht="24" customHeight="1">
      <c r="A340" s="11">
        <v>338</v>
      </c>
      <c r="B340" t="s" s="12">
        <v>9397</v>
      </c>
      <c r="C340" t="s" s="12">
        <v>9663</v>
      </c>
      <c r="D340" t="s" s="12">
        <v>9673</v>
      </c>
      <c r="E340" t="s" s="12">
        <v>4483</v>
      </c>
      <c r="F340" s="200"/>
      <c r="G340" s="14"/>
      <c r="H340" s="14"/>
      <c r="I340" s="14"/>
      <c r="J340" s="14"/>
      <c r="K340" s="14"/>
      <c r="L340" s="14"/>
      <c r="M340" s="202"/>
    </row>
    <row r="341" ht="24" customHeight="1">
      <c r="A341" s="11">
        <v>339</v>
      </c>
      <c r="B341" t="s" s="12">
        <v>9397</v>
      </c>
      <c r="C341" t="s" s="12">
        <v>9663</v>
      </c>
      <c r="D341" t="s" s="12">
        <v>9674</v>
      </c>
      <c r="E341" t="s" s="12">
        <v>4483</v>
      </c>
      <c r="F341" s="200"/>
      <c r="G341" s="14"/>
      <c r="H341" s="14"/>
      <c r="I341" s="14"/>
      <c r="J341" s="14"/>
      <c r="K341" s="14"/>
      <c r="L341" s="14"/>
      <c r="M341" s="202"/>
    </row>
    <row r="342" ht="24" customHeight="1">
      <c r="A342" s="11">
        <v>340</v>
      </c>
      <c r="B342" t="s" s="12">
        <v>9397</v>
      </c>
      <c r="C342" t="s" s="12">
        <v>9663</v>
      </c>
      <c r="D342" t="s" s="12">
        <v>9675</v>
      </c>
      <c r="E342" t="s" s="12">
        <v>4483</v>
      </c>
      <c r="F342" s="200"/>
      <c r="G342" s="14"/>
      <c r="H342" s="14"/>
      <c r="I342" s="14"/>
      <c r="J342" s="14"/>
      <c r="K342" s="14"/>
      <c r="L342" s="14"/>
      <c r="M342" s="202"/>
    </row>
    <row r="343" ht="24" customHeight="1">
      <c r="A343" s="11">
        <v>341</v>
      </c>
      <c r="B343" t="s" s="12">
        <v>9397</v>
      </c>
      <c r="C343" t="s" s="12">
        <v>9663</v>
      </c>
      <c r="D343" t="s" s="12">
        <v>9676</v>
      </c>
      <c r="E343" t="s" s="12">
        <v>4483</v>
      </c>
      <c r="F343" s="200"/>
      <c r="G343" s="14"/>
      <c r="H343" s="14"/>
      <c r="I343" s="14"/>
      <c r="J343" s="14"/>
      <c r="K343" s="14"/>
      <c r="L343" s="14"/>
      <c r="M343" s="202"/>
    </row>
    <row r="344" ht="24" customHeight="1">
      <c r="A344" s="11">
        <v>342</v>
      </c>
      <c r="B344" t="s" s="12">
        <v>9397</v>
      </c>
      <c r="C344" t="s" s="12">
        <v>9663</v>
      </c>
      <c r="D344" t="s" s="12">
        <v>9677</v>
      </c>
      <c r="E344" t="s" s="12">
        <v>4483</v>
      </c>
      <c r="F344" s="200"/>
      <c r="G344" s="14"/>
      <c r="H344" s="14"/>
      <c r="I344" s="14"/>
      <c r="J344" s="14"/>
      <c r="K344" s="14"/>
      <c r="L344" s="14"/>
      <c r="M344" s="202"/>
    </row>
    <row r="345" ht="24" customHeight="1">
      <c r="A345" s="11">
        <v>343</v>
      </c>
      <c r="B345" t="s" s="12">
        <v>9397</v>
      </c>
      <c r="C345" t="s" s="12">
        <v>9663</v>
      </c>
      <c r="D345" t="s" s="12">
        <v>9678</v>
      </c>
      <c r="E345" t="s" s="12">
        <v>4483</v>
      </c>
      <c r="F345" s="200"/>
      <c r="G345" s="14"/>
      <c r="H345" s="14"/>
      <c r="I345" s="14"/>
      <c r="J345" s="14"/>
      <c r="K345" s="14"/>
      <c r="L345" s="14"/>
      <c r="M345" s="202"/>
    </row>
    <row r="346" ht="24" customHeight="1">
      <c r="A346" s="11">
        <v>344</v>
      </c>
      <c r="B346" t="s" s="12">
        <v>9397</v>
      </c>
      <c r="C346" t="s" s="12">
        <v>9663</v>
      </c>
      <c r="D346" t="s" s="12">
        <v>9679</v>
      </c>
      <c r="E346" t="s" s="12">
        <v>4483</v>
      </c>
      <c r="F346" s="200"/>
      <c r="G346" s="14"/>
      <c r="H346" s="14"/>
      <c r="I346" s="14"/>
      <c r="J346" s="14"/>
      <c r="K346" s="14"/>
      <c r="L346" s="14"/>
      <c r="M346" s="202"/>
    </row>
    <row r="347" ht="24" customHeight="1">
      <c r="A347" s="11">
        <v>345</v>
      </c>
      <c r="B347" t="s" s="12">
        <v>9397</v>
      </c>
      <c r="C347" t="s" s="12">
        <v>9663</v>
      </c>
      <c r="D347" t="s" s="12">
        <v>9680</v>
      </c>
      <c r="E347" t="s" s="12">
        <v>4483</v>
      </c>
      <c r="F347" s="200"/>
      <c r="G347" s="14"/>
      <c r="H347" s="14"/>
      <c r="I347" s="14"/>
      <c r="J347" s="14"/>
      <c r="K347" s="14"/>
      <c r="L347" s="14"/>
      <c r="M347" s="202"/>
    </row>
    <row r="348" ht="24" customHeight="1">
      <c r="A348" s="11">
        <v>346</v>
      </c>
      <c r="B348" t="s" s="12">
        <v>9397</v>
      </c>
      <c r="C348" t="s" s="12">
        <v>9663</v>
      </c>
      <c r="D348" t="s" s="12">
        <v>9681</v>
      </c>
      <c r="E348" t="s" s="12">
        <v>4483</v>
      </c>
      <c r="F348" s="200"/>
      <c r="G348" s="14"/>
      <c r="H348" s="14"/>
      <c r="I348" s="14"/>
      <c r="J348" s="14"/>
      <c r="K348" s="14"/>
      <c r="L348" s="14"/>
      <c r="M348" s="202"/>
    </row>
    <row r="349" ht="24" customHeight="1">
      <c r="A349" s="11">
        <v>347</v>
      </c>
      <c r="B349" t="s" s="12">
        <v>9424</v>
      </c>
      <c r="C349" t="s" s="12">
        <v>9682</v>
      </c>
      <c r="D349" t="s" s="12">
        <v>9683</v>
      </c>
      <c r="E349" t="s" s="12">
        <v>4483</v>
      </c>
      <c r="F349" s="200">
        <v>7047</v>
      </c>
      <c r="G349" s="11">
        <v>2003</v>
      </c>
      <c r="H349" s="11">
        <v>742</v>
      </c>
      <c r="I349" s="11">
        <v>2200</v>
      </c>
      <c r="J349" s="14"/>
      <c r="K349" s="11">
        <v>1</v>
      </c>
      <c r="L349" t="s" s="12">
        <v>9468</v>
      </c>
      <c r="M349" s="202"/>
    </row>
    <row r="350" ht="24" customHeight="1">
      <c r="A350" s="11">
        <v>348</v>
      </c>
      <c r="B350" t="s" s="12">
        <v>9424</v>
      </c>
      <c r="C350" t="s" s="12">
        <v>9682</v>
      </c>
      <c r="D350" t="s" s="12">
        <v>9684</v>
      </c>
      <c r="E350" t="s" s="12">
        <v>4483</v>
      </c>
      <c r="F350" s="200">
        <v>7047</v>
      </c>
      <c r="G350" s="11">
        <v>2003</v>
      </c>
      <c r="H350" s="11">
        <v>742</v>
      </c>
      <c r="I350" s="11">
        <v>2200</v>
      </c>
      <c r="J350" s="14"/>
      <c r="K350" s="11">
        <v>1</v>
      </c>
      <c r="L350" t="s" s="12">
        <v>9468</v>
      </c>
      <c r="M350" s="202"/>
    </row>
    <row r="351" ht="24" customHeight="1">
      <c r="A351" s="11">
        <v>349</v>
      </c>
      <c r="B351" t="s" s="12">
        <v>9424</v>
      </c>
      <c r="C351" t="s" s="12">
        <v>9685</v>
      </c>
      <c r="D351" t="s" s="12">
        <v>9686</v>
      </c>
      <c r="E351" t="s" s="12">
        <v>4483</v>
      </c>
      <c r="F351" s="11">
        <v>7600</v>
      </c>
      <c r="G351" s="11">
        <v>2004</v>
      </c>
      <c r="H351" s="11">
        <v>130</v>
      </c>
      <c r="I351" s="11">
        <v>390</v>
      </c>
      <c r="J351" s="14"/>
      <c r="K351" s="11">
        <v>1</v>
      </c>
      <c r="L351" t="s" s="12">
        <v>9687</v>
      </c>
      <c r="M351" s="202"/>
    </row>
    <row r="352" ht="24" customHeight="1">
      <c r="A352" s="11">
        <v>350</v>
      </c>
      <c r="B352" t="s" s="12">
        <v>9424</v>
      </c>
      <c r="C352" t="s" s="12">
        <v>9685</v>
      </c>
      <c r="D352" t="s" s="12">
        <v>9686</v>
      </c>
      <c r="E352" t="s" s="12">
        <v>4483</v>
      </c>
      <c r="F352" s="11">
        <v>7600</v>
      </c>
      <c r="G352" s="11">
        <v>2004</v>
      </c>
      <c r="H352" s="11">
        <v>130</v>
      </c>
      <c r="I352" s="11">
        <v>390</v>
      </c>
      <c r="J352" s="14"/>
      <c r="K352" s="11">
        <v>1</v>
      </c>
      <c r="L352" t="s" s="12">
        <v>9687</v>
      </c>
      <c r="M352" s="202"/>
    </row>
    <row r="353" ht="24" customHeight="1">
      <c r="A353" s="11">
        <v>351</v>
      </c>
      <c r="B353" t="s" s="12">
        <v>9424</v>
      </c>
      <c r="C353" t="s" s="12">
        <v>9469</v>
      </c>
      <c r="D353" t="s" s="12">
        <v>9470</v>
      </c>
      <c r="E353" t="s" s="12">
        <v>4483</v>
      </c>
      <c r="F353" s="11">
        <v>7384</v>
      </c>
      <c r="G353" s="11">
        <v>2013</v>
      </c>
      <c r="H353" s="11">
        <v>516</v>
      </c>
      <c r="I353" s="11">
        <v>2000</v>
      </c>
      <c r="J353" s="11">
        <v>125</v>
      </c>
      <c r="K353" s="11">
        <v>1</v>
      </c>
      <c r="L353" t="s" s="12">
        <v>9471</v>
      </c>
      <c r="M353" s="202"/>
    </row>
    <row r="354" ht="24" customHeight="1">
      <c r="A354" s="11">
        <v>352</v>
      </c>
      <c r="B354" t="s" s="12">
        <v>9424</v>
      </c>
      <c r="C354" t="s" s="12">
        <v>9469</v>
      </c>
      <c r="D354" t="s" s="12">
        <v>9470</v>
      </c>
      <c r="E354" t="s" s="12">
        <v>4483</v>
      </c>
      <c r="F354" s="11">
        <v>7384</v>
      </c>
      <c r="G354" s="11">
        <v>2013</v>
      </c>
      <c r="H354" s="11">
        <v>516</v>
      </c>
      <c r="I354" s="11">
        <v>2000</v>
      </c>
      <c r="J354" s="11">
        <v>125</v>
      </c>
      <c r="K354" s="11">
        <v>1</v>
      </c>
      <c r="L354" t="s" s="12">
        <v>9471</v>
      </c>
      <c r="M354" s="202"/>
    </row>
    <row r="355" ht="24" customHeight="1">
      <c r="A355" s="11">
        <v>353</v>
      </c>
      <c r="B355" t="s" s="12">
        <v>9424</v>
      </c>
      <c r="C355" t="s" s="12">
        <v>9688</v>
      </c>
      <c r="D355" t="s" s="12">
        <v>9689</v>
      </c>
      <c r="E355" t="s" s="12">
        <v>4483</v>
      </c>
      <c r="F355" s="11">
        <v>8059</v>
      </c>
      <c r="G355" s="11">
        <v>2014</v>
      </c>
      <c r="H355" s="11">
        <v>305</v>
      </c>
      <c r="I355" s="11">
        <v>1000</v>
      </c>
      <c r="J355" s="11">
        <v>100</v>
      </c>
      <c r="K355" s="11">
        <v>1</v>
      </c>
      <c r="L355" t="s" s="12">
        <v>9690</v>
      </c>
      <c r="M355" s="202"/>
    </row>
    <row r="356" ht="24" customHeight="1">
      <c r="A356" s="11">
        <v>354</v>
      </c>
      <c r="B356" t="s" s="12">
        <v>9424</v>
      </c>
      <c r="C356" t="s" s="12">
        <v>9691</v>
      </c>
      <c r="D356" t="s" s="12">
        <v>9692</v>
      </c>
      <c r="E356" t="s" s="12">
        <v>4483</v>
      </c>
      <c r="F356" s="11">
        <v>5926</v>
      </c>
      <c r="G356" s="11">
        <v>2005</v>
      </c>
      <c r="H356" s="11">
        <v>312</v>
      </c>
      <c r="I356" s="11">
        <v>1200</v>
      </c>
      <c r="J356" s="11">
        <v>60</v>
      </c>
      <c r="K356" s="11">
        <v>1</v>
      </c>
      <c r="L356" t="s" s="12">
        <v>9693</v>
      </c>
      <c r="M356" s="202"/>
    </row>
    <row r="357" ht="24" customHeight="1">
      <c r="A357" s="11">
        <v>355</v>
      </c>
      <c r="B357" t="s" s="12">
        <v>9424</v>
      </c>
      <c r="C357" t="s" s="12">
        <v>9691</v>
      </c>
      <c r="D357" t="s" s="12">
        <v>9692</v>
      </c>
      <c r="E357" t="s" s="12">
        <v>4483</v>
      </c>
      <c r="F357" s="11">
        <v>5926</v>
      </c>
      <c r="G357" s="11">
        <v>2005</v>
      </c>
      <c r="H357" s="11">
        <v>312</v>
      </c>
      <c r="I357" s="11">
        <v>1200</v>
      </c>
      <c r="J357" s="11">
        <v>60</v>
      </c>
      <c r="K357" s="11">
        <v>1</v>
      </c>
      <c r="L357" t="s" s="12">
        <v>9693</v>
      </c>
      <c r="M357" s="202"/>
    </row>
    <row r="358" ht="24" customHeight="1">
      <c r="A358" s="11">
        <v>356</v>
      </c>
      <c r="B358" t="s" s="12">
        <v>9424</v>
      </c>
      <c r="C358" t="s" s="12">
        <v>9694</v>
      </c>
      <c r="D358" t="s" s="12">
        <v>9695</v>
      </c>
      <c r="E358" t="s" s="12">
        <v>4483</v>
      </c>
      <c r="F358" s="11">
        <v>5100</v>
      </c>
      <c r="G358" s="11">
        <v>1999</v>
      </c>
      <c r="H358" s="11">
        <v>48</v>
      </c>
      <c r="I358" s="11">
        <v>240</v>
      </c>
      <c r="J358" s="14"/>
      <c r="K358" s="11">
        <v>1</v>
      </c>
      <c r="L358" t="s" s="12">
        <v>9696</v>
      </c>
      <c r="M358" s="202"/>
    </row>
    <row r="359" ht="24" customHeight="1">
      <c r="A359" s="11">
        <v>357</v>
      </c>
      <c r="B359" t="s" s="12">
        <v>9424</v>
      </c>
      <c r="C359" t="s" s="12">
        <v>9694</v>
      </c>
      <c r="D359" t="s" s="12">
        <v>9697</v>
      </c>
      <c r="E359" t="s" s="12">
        <v>4483</v>
      </c>
      <c r="F359" s="11">
        <v>5100</v>
      </c>
      <c r="G359" s="11">
        <v>1999</v>
      </c>
      <c r="H359" s="11">
        <v>48</v>
      </c>
      <c r="I359" s="11">
        <v>240</v>
      </c>
      <c r="J359" s="14"/>
      <c r="K359" s="11">
        <v>1</v>
      </c>
      <c r="L359" t="s" s="12">
        <v>9696</v>
      </c>
      <c r="M359" s="202"/>
    </row>
    <row r="360" ht="24" customHeight="1">
      <c r="A360" s="11">
        <v>358</v>
      </c>
      <c r="B360" t="s" s="12">
        <v>9424</v>
      </c>
      <c r="C360" t="s" s="12">
        <v>9698</v>
      </c>
      <c r="D360" t="s" s="12">
        <v>9699</v>
      </c>
      <c r="E360" t="s" s="12">
        <v>4483</v>
      </c>
      <c r="F360" s="11">
        <v>8250</v>
      </c>
      <c r="G360" s="11">
        <v>2005</v>
      </c>
      <c r="H360" s="11">
        <v>772</v>
      </c>
      <c r="I360" s="11">
        <v>2316</v>
      </c>
      <c r="J360" s="14"/>
      <c r="K360" s="11">
        <v>1</v>
      </c>
      <c r="L360" t="s" s="12">
        <v>9700</v>
      </c>
      <c r="M360" s="202"/>
    </row>
    <row r="361" ht="24" customHeight="1">
      <c r="A361" s="11">
        <v>359</v>
      </c>
      <c r="B361" t="s" s="12">
        <v>9424</v>
      </c>
      <c r="C361" t="s" s="12">
        <v>9698</v>
      </c>
      <c r="D361" t="s" s="12">
        <v>9699</v>
      </c>
      <c r="E361" t="s" s="12">
        <v>4483</v>
      </c>
      <c r="F361" s="11">
        <v>8250</v>
      </c>
      <c r="G361" s="11">
        <v>2005</v>
      </c>
      <c r="H361" s="11">
        <v>772</v>
      </c>
      <c r="I361" s="11">
        <v>2316</v>
      </c>
      <c r="J361" s="14"/>
      <c r="K361" s="11">
        <v>1</v>
      </c>
      <c r="L361" t="s" s="12">
        <v>9700</v>
      </c>
      <c r="M361" s="202"/>
    </row>
    <row r="362" ht="24" customHeight="1">
      <c r="A362" s="11">
        <v>360</v>
      </c>
      <c r="B362" t="s" s="12">
        <v>9424</v>
      </c>
      <c r="C362" t="s" s="12">
        <v>9698</v>
      </c>
      <c r="D362" t="s" s="12">
        <v>9699</v>
      </c>
      <c r="E362" t="s" s="12">
        <v>4483</v>
      </c>
      <c r="F362" s="11">
        <v>8250</v>
      </c>
      <c r="G362" s="11">
        <v>2005</v>
      </c>
      <c r="H362" s="11">
        <v>772</v>
      </c>
      <c r="I362" s="11">
        <v>2316</v>
      </c>
      <c r="J362" s="14"/>
      <c r="K362" s="11">
        <v>1</v>
      </c>
      <c r="L362" t="s" s="12">
        <v>9700</v>
      </c>
      <c r="M362" s="202"/>
    </row>
    <row r="363" ht="24" customHeight="1">
      <c r="A363" s="11">
        <v>361</v>
      </c>
      <c r="B363" t="s" s="12">
        <v>9424</v>
      </c>
      <c r="C363" t="s" s="12">
        <v>9698</v>
      </c>
      <c r="D363" t="s" s="12">
        <v>9699</v>
      </c>
      <c r="E363" t="s" s="12">
        <v>4483</v>
      </c>
      <c r="F363" s="11">
        <v>8250</v>
      </c>
      <c r="G363" s="11">
        <v>2005</v>
      </c>
      <c r="H363" s="11">
        <v>772</v>
      </c>
      <c r="I363" s="11">
        <v>2316</v>
      </c>
      <c r="J363" s="14"/>
      <c r="K363" s="11">
        <v>1</v>
      </c>
      <c r="L363" t="s" s="12">
        <v>9700</v>
      </c>
      <c r="M363" s="202"/>
    </row>
    <row r="364" ht="24" customHeight="1">
      <c r="A364" s="11">
        <v>362</v>
      </c>
      <c r="B364" t="s" s="12">
        <v>9424</v>
      </c>
      <c r="C364" t="s" s="12">
        <v>9698</v>
      </c>
      <c r="D364" t="s" s="12">
        <v>9699</v>
      </c>
      <c r="E364" t="s" s="12">
        <v>4483</v>
      </c>
      <c r="F364" s="11">
        <v>8250</v>
      </c>
      <c r="G364" s="11">
        <v>2005</v>
      </c>
      <c r="H364" s="11">
        <v>772</v>
      </c>
      <c r="I364" s="11">
        <v>2316</v>
      </c>
      <c r="J364" s="14"/>
      <c r="K364" s="11">
        <v>1</v>
      </c>
      <c r="L364" t="s" s="12">
        <v>9700</v>
      </c>
      <c r="M364" s="202"/>
    </row>
    <row r="365" ht="24" customHeight="1">
      <c r="A365" s="11">
        <v>363</v>
      </c>
      <c r="B365" t="s" s="12">
        <v>9424</v>
      </c>
      <c r="C365" t="s" s="12">
        <v>9701</v>
      </c>
      <c r="D365" t="s" s="12">
        <v>9702</v>
      </c>
      <c r="E365" t="s" s="12">
        <v>4483</v>
      </c>
      <c r="F365" s="11">
        <v>8250</v>
      </c>
      <c r="G365" s="11">
        <v>2007</v>
      </c>
      <c r="H365" s="11">
        <v>678</v>
      </c>
      <c r="I365" s="11">
        <v>2034</v>
      </c>
      <c r="J365" s="14"/>
      <c r="K365" s="11">
        <v>1</v>
      </c>
      <c r="L365" t="s" s="12">
        <v>9451</v>
      </c>
      <c r="M365" s="202"/>
    </row>
    <row r="366" ht="24" customHeight="1">
      <c r="A366" s="11">
        <v>364</v>
      </c>
      <c r="B366" t="s" s="12">
        <v>9424</v>
      </c>
      <c r="C366" t="s" s="12">
        <v>9701</v>
      </c>
      <c r="D366" t="s" s="12">
        <v>9702</v>
      </c>
      <c r="E366" t="s" s="12">
        <v>4483</v>
      </c>
      <c r="F366" s="11">
        <v>8250</v>
      </c>
      <c r="G366" s="11">
        <v>2007</v>
      </c>
      <c r="H366" s="11">
        <v>678</v>
      </c>
      <c r="I366" s="11">
        <v>2034</v>
      </c>
      <c r="J366" s="14"/>
      <c r="K366" s="11">
        <v>1</v>
      </c>
      <c r="L366" t="s" s="12">
        <v>9451</v>
      </c>
      <c r="M366" s="202"/>
    </row>
    <row r="367" ht="24" customHeight="1">
      <c r="A367" s="11">
        <v>365</v>
      </c>
      <c r="B367" t="s" s="12">
        <v>9424</v>
      </c>
      <c r="C367" t="s" s="12">
        <v>9703</v>
      </c>
      <c r="D367" t="s" s="12">
        <v>9704</v>
      </c>
      <c r="E367" t="s" s="12">
        <v>4483</v>
      </c>
      <c r="F367" s="11">
        <v>6500</v>
      </c>
      <c r="G367" s="11">
        <v>2004</v>
      </c>
      <c r="H367" s="11">
        <v>737</v>
      </c>
      <c r="I367" s="11">
        <v>2211</v>
      </c>
      <c r="J367" s="14"/>
      <c r="K367" s="11">
        <v>1</v>
      </c>
      <c r="L367" t="s" s="12">
        <v>9705</v>
      </c>
      <c r="M367" s="202"/>
    </row>
    <row r="368" ht="24" customHeight="1">
      <c r="A368" s="11">
        <v>366</v>
      </c>
      <c r="B368" t="s" s="12">
        <v>9424</v>
      </c>
      <c r="C368" t="s" s="12">
        <v>9703</v>
      </c>
      <c r="D368" t="s" s="12">
        <v>9704</v>
      </c>
      <c r="E368" t="s" s="12">
        <v>4483</v>
      </c>
      <c r="F368" s="11">
        <v>6500</v>
      </c>
      <c r="G368" s="11">
        <v>2004</v>
      </c>
      <c r="H368" s="11">
        <v>737</v>
      </c>
      <c r="I368" s="11">
        <v>2211</v>
      </c>
      <c r="J368" s="14"/>
      <c r="K368" s="11">
        <v>1</v>
      </c>
      <c r="L368" t="s" s="12">
        <v>9705</v>
      </c>
      <c r="M368" s="202"/>
    </row>
    <row r="369" ht="24" customHeight="1">
      <c r="A369" s="11">
        <v>367</v>
      </c>
      <c r="B369" t="s" s="12">
        <v>9424</v>
      </c>
      <c r="C369" t="s" s="12">
        <v>9706</v>
      </c>
      <c r="D369" t="s" s="12">
        <v>9707</v>
      </c>
      <c r="E369" t="s" s="12">
        <v>4483</v>
      </c>
      <c r="F369" s="11">
        <v>6800</v>
      </c>
      <c r="G369" s="11">
        <v>2006</v>
      </c>
      <c r="H369" s="11">
        <v>912</v>
      </c>
      <c r="I369" s="11">
        <v>2736</v>
      </c>
      <c r="J369" s="14"/>
      <c r="K369" s="11">
        <v>1</v>
      </c>
      <c r="L369" t="s" s="12">
        <v>9700</v>
      </c>
      <c r="M369" s="202"/>
    </row>
    <row r="370" ht="24" customHeight="1">
      <c r="A370" s="11">
        <v>368</v>
      </c>
      <c r="B370" t="s" s="12">
        <v>9424</v>
      </c>
      <c r="C370" t="s" s="12">
        <v>9706</v>
      </c>
      <c r="D370" t="s" s="12">
        <v>9707</v>
      </c>
      <c r="E370" t="s" s="12">
        <v>4483</v>
      </c>
      <c r="F370" s="11">
        <v>6800</v>
      </c>
      <c r="G370" s="11">
        <v>2006</v>
      </c>
      <c r="H370" s="11">
        <v>912</v>
      </c>
      <c r="I370" s="11">
        <v>2736</v>
      </c>
      <c r="J370" s="14"/>
      <c r="K370" s="11">
        <v>1</v>
      </c>
      <c r="L370" t="s" s="12">
        <v>9700</v>
      </c>
      <c r="M370" s="202"/>
    </row>
    <row r="371" ht="24" customHeight="1">
      <c r="A371" s="11">
        <v>369</v>
      </c>
      <c r="B371" t="s" s="12">
        <v>9424</v>
      </c>
      <c r="C371" t="s" s="12">
        <v>9708</v>
      </c>
      <c r="D371" t="s" s="12">
        <v>9709</v>
      </c>
      <c r="E371" t="s" s="12">
        <v>4483</v>
      </c>
      <c r="F371" s="11">
        <v>8200</v>
      </c>
      <c r="G371" s="11">
        <v>2017</v>
      </c>
      <c r="H371" s="11">
        <v>2010</v>
      </c>
      <c r="I371" s="11">
        <v>6000</v>
      </c>
      <c r="J371" s="11">
        <v>350</v>
      </c>
      <c r="K371" s="11">
        <v>1</v>
      </c>
      <c r="L371" t="s" s="12">
        <v>9710</v>
      </c>
      <c r="M371" s="202"/>
    </row>
    <row r="372" ht="24" customHeight="1">
      <c r="A372" s="11">
        <v>370</v>
      </c>
      <c r="B372" t="s" s="12">
        <v>9424</v>
      </c>
      <c r="C372" t="s" s="12">
        <v>9708</v>
      </c>
      <c r="D372" t="s" s="12">
        <v>9709</v>
      </c>
      <c r="E372" t="s" s="12">
        <v>4483</v>
      </c>
      <c r="F372" s="11">
        <v>8200</v>
      </c>
      <c r="G372" s="11">
        <v>2017</v>
      </c>
      <c r="H372" s="11">
        <v>2010</v>
      </c>
      <c r="I372" s="11">
        <v>6000</v>
      </c>
      <c r="J372" s="11">
        <v>350</v>
      </c>
      <c r="K372" s="11">
        <v>1</v>
      </c>
      <c r="L372" t="s" s="12">
        <v>9710</v>
      </c>
      <c r="M372" s="202"/>
    </row>
    <row r="373" ht="24" customHeight="1">
      <c r="A373" s="11">
        <v>371</v>
      </c>
      <c r="B373" t="s" s="12">
        <v>9424</v>
      </c>
      <c r="C373" t="s" s="12">
        <v>9708</v>
      </c>
      <c r="D373" t="s" s="12">
        <v>9709</v>
      </c>
      <c r="E373" t="s" s="12">
        <v>4483</v>
      </c>
      <c r="F373" s="11">
        <v>8200</v>
      </c>
      <c r="G373" s="11">
        <v>2017</v>
      </c>
      <c r="H373" s="11">
        <v>2010</v>
      </c>
      <c r="I373" s="11">
        <v>6000</v>
      </c>
      <c r="J373" s="11">
        <v>350</v>
      </c>
      <c r="K373" s="11">
        <v>1</v>
      </c>
      <c r="L373" t="s" s="12">
        <v>9710</v>
      </c>
      <c r="M373" s="202"/>
    </row>
    <row r="374" ht="24" customHeight="1">
      <c r="A374" s="11">
        <v>372</v>
      </c>
      <c r="B374" t="s" s="12">
        <v>9424</v>
      </c>
      <c r="C374" t="s" s="12">
        <v>9708</v>
      </c>
      <c r="D374" t="s" s="12">
        <v>9709</v>
      </c>
      <c r="E374" t="s" s="12">
        <v>4483</v>
      </c>
      <c r="F374" s="11">
        <v>8200</v>
      </c>
      <c r="G374" s="11">
        <v>2017</v>
      </c>
      <c r="H374" s="11">
        <v>2010</v>
      </c>
      <c r="I374" s="11">
        <v>6000</v>
      </c>
      <c r="J374" s="11">
        <v>350</v>
      </c>
      <c r="K374" s="11">
        <v>1</v>
      </c>
      <c r="L374" t="s" s="12">
        <v>9710</v>
      </c>
      <c r="M374" s="202"/>
    </row>
    <row r="375" ht="24" customHeight="1">
      <c r="A375" s="11">
        <v>373</v>
      </c>
      <c r="B375" t="s" s="12">
        <v>9424</v>
      </c>
      <c r="C375" t="s" s="12">
        <v>9711</v>
      </c>
      <c r="D375" t="s" s="12">
        <v>9712</v>
      </c>
      <c r="E375" t="s" s="12">
        <v>4483</v>
      </c>
      <c r="F375" s="11">
        <v>8800</v>
      </c>
      <c r="G375" s="11">
        <v>2015</v>
      </c>
      <c r="H375" s="11">
        <v>920</v>
      </c>
      <c r="I375" s="11">
        <v>2760</v>
      </c>
      <c r="J375" s="11">
        <v>115</v>
      </c>
      <c r="K375" s="11">
        <v>1</v>
      </c>
      <c r="L375" t="s" s="12">
        <v>9713</v>
      </c>
      <c r="M375" s="202"/>
    </row>
    <row r="376" ht="24" customHeight="1">
      <c r="A376" s="11">
        <v>374</v>
      </c>
      <c r="B376" t="s" s="12">
        <v>9424</v>
      </c>
      <c r="C376" t="s" s="12">
        <v>9711</v>
      </c>
      <c r="D376" t="s" s="12">
        <v>9712</v>
      </c>
      <c r="E376" t="s" s="12">
        <v>4483</v>
      </c>
      <c r="F376" s="11">
        <v>8800</v>
      </c>
      <c r="G376" s="11">
        <v>2015</v>
      </c>
      <c r="H376" s="11">
        <v>920</v>
      </c>
      <c r="I376" s="11">
        <v>2760</v>
      </c>
      <c r="J376" s="11">
        <v>115</v>
      </c>
      <c r="K376" s="11">
        <v>1</v>
      </c>
      <c r="L376" t="s" s="12">
        <v>9713</v>
      </c>
      <c r="M376" s="202"/>
    </row>
    <row r="377" ht="24" customHeight="1">
      <c r="A377" s="11">
        <v>375</v>
      </c>
      <c r="B377" t="s" s="12">
        <v>9424</v>
      </c>
      <c r="C377" t="s" s="12">
        <v>9714</v>
      </c>
      <c r="D377" t="s" s="204">
        <v>9715</v>
      </c>
      <c r="E377" t="s" s="12">
        <v>4483</v>
      </c>
      <c r="F377" s="200">
        <v>8100</v>
      </c>
      <c r="G377" s="11">
        <v>1997</v>
      </c>
      <c r="H377" s="11">
        <v>818</v>
      </c>
      <c r="I377" s="11">
        <v>2510</v>
      </c>
      <c r="J377" s="11">
        <v>125</v>
      </c>
      <c r="K377" s="11">
        <v>1</v>
      </c>
      <c r="L377" t="s" s="12">
        <v>9716</v>
      </c>
      <c r="M377" s="202"/>
    </row>
    <row r="378" ht="24" customHeight="1">
      <c r="A378" s="11">
        <v>376</v>
      </c>
      <c r="B378" t="s" s="12">
        <v>9424</v>
      </c>
      <c r="C378" t="s" s="12">
        <v>9714</v>
      </c>
      <c r="D378" t="s" s="205">
        <v>9715</v>
      </c>
      <c r="E378" t="s" s="12">
        <v>4483</v>
      </c>
      <c r="F378" s="200">
        <v>8100</v>
      </c>
      <c r="G378" s="11">
        <v>1997</v>
      </c>
      <c r="H378" s="11">
        <v>818</v>
      </c>
      <c r="I378" s="11">
        <v>2510</v>
      </c>
      <c r="J378" s="11">
        <v>125</v>
      </c>
      <c r="K378" s="11">
        <v>1</v>
      </c>
      <c r="L378" t="s" s="12">
        <v>9716</v>
      </c>
      <c r="M378" s="202"/>
    </row>
    <row r="379" ht="24" customHeight="1">
      <c r="A379" s="11">
        <v>377</v>
      </c>
      <c r="B379" t="s" s="12">
        <v>9424</v>
      </c>
      <c r="C379" t="s" s="12">
        <v>9717</v>
      </c>
      <c r="D379" t="s" s="206">
        <v>9718</v>
      </c>
      <c r="E379" t="s" s="12">
        <v>4483</v>
      </c>
      <c r="F379" s="200">
        <v>8100</v>
      </c>
      <c r="G379" s="11">
        <v>2007</v>
      </c>
      <c r="H379" s="11">
        <v>720</v>
      </c>
      <c r="I379" s="11">
        <v>2170</v>
      </c>
      <c r="J379" s="11">
        <v>110</v>
      </c>
      <c r="K379" s="11">
        <v>1</v>
      </c>
      <c r="L379" t="s" s="12">
        <v>9719</v>
      </c>
      <c r="M379" s="202"/>
    </row>
    <row r="380" ht="24" customHeight="1">
      <c r="A380" s="11">
        <v>378</v>
      </c>
      <c r="B380" t="s" s="12">
        <v>9424</v>
      </c>
      <c r="C380" t="s" s="12">
        <v>9717</v>
      </c>
      <c r="D380" t="s" s="12">
        <v>9718</v>
      </c>
      <c r="E380" t="s" s="12">
        <v>4483</v>
      </c>
      <c r="F380" s="200">
        <v>8100</v>
      </c>
      <c r="G380" s="11">
        <v>2007</v>
      </c>
      <c r="H380" s="11">
        <v>720</v>
      </c>
      <c r="I380" s="11">
        <v>2170</v>
      </c>
      <c r="J380" s="11">
        <v>110</v>
      </c>
      <c r="K380" s="11">
        <v>1</v>
      </c>
      <c r="L380" t="s" s="12">
        <v>9719</v>
      </c>
      <c r="M380" s="202"/>
    </row>
    <row r="381" ht="24" customHeight="1">
      <c r="A381" s="11">
        <v>379</v>
      </c>
      <c r="B381" t="s" s="12">
        <v>9424</v>
      </c>
      <c r="C381" t="s" s="12">
        <v>9720</v>
      </c>
      <c r="D381" t="s" s="12">
        <v>9721</v>
      </c>
      <c r="E381" t="s" s="12">
        <v>4483</v>
      </c>
      <c r="F381" s="200">
        <v>7252</v>
      </c>
      <c r="G381" s="11">
        <v>2010</v>
      </c>
      <c r="H381" s="11">
        <v>900</v>
      </c>
      <c r="I381" s="11">
        <v>2800</v>
      </c>
      <c r="J381" s="11">
        <v>150</v>
      </c>
      <c r="K381" s="11">
        <v>1</v>
      </c>
      <c r="L381" t="s" s="12">
        <v>9722</v>
      </c>
      <c r="M381" s="202"/>
    </row>
    <row r="382" ht="24" customHeight="1">
      <c r="A382" s="11">
        <v>380</v>
      </c>
      <c r="B382" t="s" s="12">
        <v>9424</v>
      </c>
      <c r="C382" t="s" s="12">
        <v>9720</v>
      </c>
      <c r="D382" t="s" s="12">
        <v>9721</v>
      </c>
      <c r="E382" t="s" s="12">
        <v>4483</v>
      </c>
      <c r="F382" s="11">
        <v>725252</v>
      </c>
      <c r="G382" s="11">
        <v>2010</v>
      </c>
      <c r="H382" s="11">
        <v>900</v>
      </c>
      <c r="I382" s="11">
        <v>2800</v>
      </c>
      <c r="J382" s="11">
        <v>150</v>
      </c>
      <c r="K382" s="11">
        <v>1</v>
      </c>
      <c r="L382" t="s" s="12">
        <v>9722</v>
      </c>
      <c r="M382" s="202"/>
    </row>
    <row r="383" ht="24" customHeight="1">
      <c r="A383" s="11">
        <v>381</v>
      </c>
      <c r="B383" t="s" s="12">
        <v>9424</v>
      </c>
      <c r="C383" t="s" s="12">
        <v>9723</v>
      </c>
      <c r="D383" t="s" s="12">
        <v>9724</v>
      </c>
      <c r="E383" t="s" s="12">
        <v>4483</v>
      </c>
      <c r="F383" s="11">
        <v>5000</v>
      </c>
      <c r="G383" s="11">
        <v>2001</v>
      </c>
      <c r="H383" s="11">
        <v>1602</v>
      </c>
      <c r="I383" s="11">
        <v>4806</v>
      </c>
      <c r="J383" s="14"/>
      <c r="K383" s="11">
        <v>1</v>
      </c>
      <c r="L383" t="s" s="12">
        <v>9725</v>
      </c>
      <c r="M383" s="202"/>
    </row>
    <row r="384" ht="24" customHeight="1">
      <c r="A384" s="11">
        <v>382</v>
      </c>
      <c r="B384" t="s" s="12">
        <v>9424</v>
      </c>
      <c r="C384" t="s" s="12">
        <v>9723</v>
      </c>
      <c r="D384" t="s" s="12">
        <v>9724</v>
      </c>
      <c r="E384" t="s" s="12">
        <v>4483</v>
      </c>
      <c r="F384" s="11">
        <v>5000</v>
      </c>
      <c r="G384" s="11">
        <v>2001</v>
      </c>
      <c r="H384" s="11">
        <v>1602</v>
      </c>
      <c r="I384" s="11">
        <v>4806</v>
      </c>
      <c r="J384" s="14"/>
      <c r="K384" s="11">
        <v>1</v>
      </c>
      <c r="L384" t="s" s="12">
        <v>9725</v>
      </c>
      <c r="M384" s="202"/>
    </row>
    <row r="385" ht="24" customHeight="1">
      <c r="A385" s="11">
        <v>383</v>
      </c>
      <c r="B385" t="s" s="12">
        <v>9424</v>
      </c>
      <c r="C385" t="s" s="12">
        <v>9726</v>
      </c>
      <c r="D385" t="s" s="12">
        <v>9724</v>
      </c>
      <c r="E385" t="s" s="12">
        <v>4483</v>
      </c>
      <c r="F385" s="11">
        <v>5000</v>
      </c>
      <c r="G385" s="11">
        <v>2001</v>
      </c>
      <c r="H385" s="11">
        <v>1602</v>
      </c>
      <c r="I385" s="11">
        <v>4806</v>
      </c>
      <c r="J385" s="14"/>
      <c r="K385" s="11">
        <v>1</v>
      </c>
      <c r="L385" t="s" s="12">
        <v>9725</v>
      </c>
      <c r="M385" s="202"/>
    </row>
    <row r="386" ht="24" customHeight="1">
      <c r="A386" s="11">
        <v>384</v>
      </c>
      <c r="B386" t="s" s="12">
        <v>9424</v>
      </c>
      <c r="C386" t="s" s="12">
        <v>9726</v>
      </c>
      <c r="D386" t="s" s="12">
        <v>9724</v>
      </c>
      <c r="E386" t="s" s="12">
        <v>4483</v>
      </c>
      <c r="F386" s="11">
        <v>5000</v>
      </c>
      <c r="G386" s="11">
        <v>2001</v>
      </c>
      <c r="H386" s="11">
        <v>1602</v>
      </c>
      <c r="I386" s="11">
        <v>4806</v>
      </c>
      <c r="J386" s="14"/>
      <c r="K386" s="11">
        <v>1</v>
      </c>
      <c r="L386" t="s" s="12">
        <v>9725</v>
      </c>
      <c r="M386" s="202"/>
    </row>
    <row r="387" ht="24" customHeight="1">
      <c r="A387" s="11">
        <v>385</v>
      </c>
      <c r="B387" t="s" s="12">
        <v>9424</v>
      </c>
      <c r="C387" t="s" s="12">
        <v>9727</v>
      </c>
      <c r="D387" t="s" s="12">
        <v>9728</v>
      </c>
      <c r="E387" t="s" s="12">
        <v>4483</v>
      </c>
      <c r="F387" s="200">
        <v>6000</v>
      </c>
      <c r="G387" s="11">
        <v>2002</v>
      </c>
      <c r="H387" s="11">
        <v>1257</v>
      </c>
      <c r="I387" s="11">
        <v>3771</v>
      </c>
      <c r="J387" s="14"/>
      <c r="K387" s="11">
        <v>1</v>
      </c>
      <c r="L387" t="s" s="12">
        <v>9729</v>
      </c>
      <c r="M387" s="202"/>
    </row>
    <row r="388" ht="24" customHeight="1">
      <c r="A388" s="11">
        <v>386</v>
      </c>
      <c r="B388" t="s" s="12">
        <v>9424</v>
      </c>
      <c r="C388" t="s" s="12">
        <v>9727</v>
      </c>
      <c r="D388" t="s" s="12">
        <v>9728</v>
      </c>
      <c r="E388" t="s" s="12">
        <v>4483</v>
      </c>
      <c r="F388" s="200">
        <v>6000</v>
      </c>
      <c r="G388" s="11">
        <v>2002</v>
      </c>
      <c r="H388" s="11">
        <v>1257</v>
      </c>
      <c r="I388" s="11">
        <v>3771</v>
      </c>
      <c r="J388" s="14"/>
      <c r="K388" s="11">
        <v>1</v>
      </c>
      <c r="L388" t="s" s="12">
        <v>9729</v>
      </c>
      <c r="M388" s="202"/>
    </row>
    <row r="389" ht="24" customHeight="1">
      <c r="A389" s="11">
        <v>387</v>
      </c>
      <c r="B389" t="s" s="12">
        <v>9424</v>
      </c>
      <c r="C389" t="s" s="12">
        <v>9727</v>
      </c>
      <c r="D389" t="s" s="12">
        <v>9728</v>
      </c>
      <c r="E389" t="s" s="12">
        <v>4483</v>
      </c>
      <c r="F389" s="200">
        <v>6000</v>
      </c>
      <c r="G389" s="11">
        <v>2002</v>
      </c>
      <c r="H389" s="11">
        <v>1257</v>
      </c>
      <c r="I389" s="11">
        <v>3771</v>
      </c>
      <c r="J389" s="14"/>
      <c r="K389" s="11">
        <v>1</v>
      </c>
      <c r="L389" t="s" s="12">
        <v>9729</v>
      </c>
      <c r="M389" s="202"/>
    </row>
    <row r="390" ht="24" customHeight="1">
      <c r="A390" s="11">
        <v>388</v>
      </c>
      <c r="B390" t="s" s="12">
        <v>9424</v>
      </c>
      <c r="C390" t="s" s="12">
        <v>9730</v>
      </c>
      <c r="D390" t="s" s="12">
        <v>9728</v>
      </c>
      <c r="E390" t="s" s="12">
        <v>4483</v>
      </c>
      <c r="F390" s="200">
        <v>6000</v>
      </c>
      <c r="G390" s="11">
        <v>2002</v>
      </c>
      <c r="H390" s="11">
        <v>1257</v>
      </c>
      <c r="I390" s="11">
        <v>3771</v>
      </c>
      <c r="J390" s="14"/>
      <c r="K390" s="11">
        <v>1</v>
      </c>
      <c r="L390" t="s" s="12">
        <v>9729</v>
      </c>
      <c r="M390" s="202"/>
    </row>
    <row r="391" ht="24" customHeight="1">
      <c r="A391" s="11">
        <v>389</v>
      </c>
      <c r="B391" t="s" s="12">
        <v>9424</v>
      </c>
      <c r="C391" t="s" s="12">
        <v>9731</v>
      </c>
      <c r="D391" t="s" s="12">
        <v>9728</v>
      </c>
      <c r="E391" t="s" s="12">
        <v>4483</v>
      </c>
      <c r="F391" s="200">
        <v>6000</v>
      </c>
      <c r="G391" s="11">
        <v>2002</v>
      </c>
      <c r="H391" s="11">
        <v>1257</v>
      </c>
      <c r="I391" s="11">
        <v>3771</v>
      </c>
      <c r="J391" s="14"/>
      <c r="K391" s="11">
        <v>1</v>
      </c>
      <c r="L391" t="s" s="12">
        <v>9729</v>
      </c>
      <c r="M391" s="202"/>
    </row>
    <row r="392" ht="24" customHeight="1">
      <c r="A392" s="11">
        <v>390</v>
      </c>
      <c r="B392" t="s" s="12">
        <v>9424</v>
      </c>
      <c r="C392" t="s" s="12">
        <v>9732</v>
      </c>
      <c r="D392" t="s" s="12">
        <v>9733</v>
      </c>
      <c r="E392" t="s" s="12">
        <v>4483</v>
      </c>
      <c r="F392" s="11">
        <v>9000</v>
      </c>
      <c r="G392" s="11">
        <v>2004</v>
      </c>
      <c r="H392" s="11">
        <v>796</v>
      </c>
      <c r="I392" s="11">
        <v>2388</v>
      </c>
      <c r="J392" s="14"/>
      <c r="K392" s="11">
        <v>1</v>
      </c>
      <c r="L392" t="s" s="12">
        <v>9725</v>
      </c>
      <c r="M392" s="202"/>
    </row>
    <row r="393" ht="24" customHeight="1">
      <c r="A393" s="11">
        <v>391</v>
      </c>
      <c r="B393" t="s" s="12">
        <v>9424</v>
      </c>
      <c r="C393" t="s" s="12">
        <v>9732</v>
      </c>
      <c r="D393" t="s" s="12">
        <v>9733</v>
      </c>
      <c r="E393" t="s" s="12">
        <v>4483</v>
      </c>
      <c r="F393" s="11">
        <v>9000</v>
      </c>
      <c r="G393" s="11">
        <v>2004</v>
      </c>
      <c r="H393" s="11">
        <v>796</v>
      </c>
      <c r="I393" s="11">
        <v>2388</v>
      </c>
      <c r="J393" s="14"/>
      <c r="K393" s="11">
        <v>1</v>
      </c>
      <c r="L393" t="s" s="12">
        <v>9725</v>
      </c>
      <c r="M393" s="202"/>
    </row>
    <row r="394" ht="24" customHeight="1">
      <c r="A394" s="11">
        <v>392</v>
      </c>
      <c r="B394" t="s" s="12">
        <v>9424</v>
      </c>
      <c r="C394" t="s" s="12">
        <v>9734</v>
      </c>
      <c r="D394" t="s" s="12">
        <v>9735</v>
      </c>
      <c r="E394" t="s" s="12">
        <v>4483</v>
      </c>
      <c r="F394" s="200">
        <v>6800</v>
      </c>
      <c r="G394" s="11">
        <v>2000</v>
      </c>
      <c r="H394" s="11">
        <v>780</v>
      </c>
      <c r="I394" s="11">
        <v>1368</v>
      </c>
      <c r="J394" s="11">
        <v>115</v>
      </c>
      <c r="K394" s="11">
        <v>1</v>
      </c>
      <c r="L394" t="s" s="12">
        <v>9725</v>
      </c>
      <c r="M394" s="202"/>
    </row>
    <row r="395" ht="24" customHeight="1">
      <c r="A395" s="11">
        <v>393</v>
      </c>
      <c r="B395" t="s" s="12">
        <v>9424</v>
      </c>
      <c r="C395" t="s" s="12">
        <v>9734</v>
      </c>
      <c r="D395" t="s" s="12">
        <v>9736</v>
      </c>
      <c r="E395" t="s" s="12">
        <v>4483</v>
      </c>
      <c r="F395" s="200">
        <v>6800</v>
      </c>
      <c r="G395" s="11">
        <v>2000</v>
      </c>
      <c r="H395" s="11">
        <v>780</v>
      </c>
      <c r="I395" s="11">
        <v>1368</v>
      </c>
      <c r="J395" s="11">
        <v>115</v>
      </c>
      <c r="K395" s="11">
        <v>1</v>
      </c>
      <c r="L395" t="s" s="12">
        <v>9725</v>
      </c>
      <c r="M395" s="202"/>
    </row>
    <row r="396" ht="24" customHeight="1">
      <c r="A396" s="11">
        <v>394</v>
      </c>
      <c r="B396" t="s" s="12">
        <v>9424</v>
      </c>
      <c r="C396" t="s" s="12">
        <v>9737</v>
      </c>
      <c r="D396" t="s" s="12">
        <v>9738</v>
      </c>
      <c r="E396" t="s" s="12">
        <v>4483</v>
      </c>
      <c r="F396" s="200">
        <v>6800</v>
      </c>
      <c r="G396" s="11">
        <v>2008</v>
      </c>
      <c r="H396" s="11">
        <v>1040</v>
      </c>
      <c r="I396" s="11">
        <v>3120</v>
      </c>
      <c r="J396" s="11">
        <v>155</v>
      </c>
      <c r="K396" s="11">
        <v>1</v>
      </c>
      <c r="L396" t="s" s="12">
        <v>9477</v>
      </c>
      <c r="M396" s="202"/>
    </row>
    <row r="397" ht="24" customHeight="1">
      <c r="A397" s="11">
        <v>395</v>
      </c>
      <c r="B397" t="s" s="12">
        <v>9424</v>
      </c>
      <c r="C397" t="s" s="12">
        <v>9737</v>
      </c>
      <c r="D397" t="s" s="12">
        <v>9738</v>
      </c>
      <c r="E397" t="s" s="12">
        <v>4483</v>
      </c>
      <c r="F397" s="200">
        <v>6800</v>
      </c>
      <c r="G397" s="11">
        <v>2008</v>
      </c>
      <c r="H397" s="11">
        <v>1040</v>
      </c>
      <c r="I397" s="11">
        <v>3120</v>
      </c>
      <c r="J397" s="11">
        <v>155</v>
      </c>
      <c r="K397" s="11">
        <v>1</v>
      </c>
      <c r="L397" t="s" s="12">
        <v>9477</v>
      </c>
      <c r="M397" s="202"/>
    </row>
    <row r="398" ht="24" customHeight="1">
      <c r="A398" s="11">
        <v>396</v>
      </c>
      <c r="B398" t="s" s="12">
        <v>9424</v>
      </c>
      <c r="C398" t="s" s="12">
        <v>9737</v>
      </c>
      <c r="D398" t="s" s="12">
        <v>9738</v>
      </c>
      <c r="E398" t="s" s="12">
        <v>4483</v>
      </c>
      <c r="F398" s="200">
        <v>6800</v>
      </c>
      <c r="G398" s="11">
        <v>2008</v>
      </c>
      <c r="H398" s="11">
        <v>1040</v>
      </c>
      <c r="I398" s="11">
        <v>3120</v>
      </c>
      <c r="J398" s="11">
        <v>155</v>
      </c>
      <c r="K398" s="11">
        <v>1</v>
      </c>
      <c r="L398" t="s" s="12">
        <v>9477</v>
      </c>
      <c r="M398" s="202"/>
    </row>
    <row r="399" ht="24" customHeight="1">
      <c r="A399" s="11">
        <v>397</v>
      </c>
      <c r="B399" t="s" s="12">
        <v>9424</v>
      </c>
      <c r="C399" t="s" s="12">
        <v>9739</v>
      </c>
      <c r="D399" t="s" s="12">
        <v>9740</v>
      </c>
      <c r="E399" t="s" s="12">
        <v>4483</v>
      </c>
      <c r="F399" s="200">
        <v>9600</v>
      </c>
      <c r="G399" s="11">
        <v>2006</v>
      </c>
      <c r="H399" s="11">
        <v>885</v>
      </c>
      <c r="I399" s="11">
        <v>2655</v>
      </c>
      <c r="J399" s="11">
        <v>135</v>
      </c>
      <c r="K399" s="11">
        <v>1</v>
      </c>
      <c r="L399" t="s" s="12">
        <v>9409</v>
      </c>
      <c r="M399" s="202"/>
    </row>
    <row r="400" ht="24" customHeight="1">
      <c r="A400" s="11">
        <v>398</v>
      </c>
      <c r="B400" t="s" s="12">
        <v>9424</v>
      </c>
      <c r="C400" t="s" s="12">
        <v>9739</v>
      </c>
      <c r="D400" t="s" s="12">
        <v>9740</v>
      </c>
      <c r="E400" t="s" s="12">
        <v>4483</v>
      </c>
      <c r="F400" s="200">
        <v>9600</v>
      </c>
      <c r="G400" s="11">
        <v>2006</v>
      </c>
      <c r="H400" s="11">
        <v>885</v>
      </c>
      <c r="I400" s="11">
        <v>2655</v>
      </c>
      <c r="J400" s="11">
        <v>135</v>
      </c>
      <c r="K400" s="11">
        <v>1</v>
      </c>
      <c r="L400" t="s" s="12">
        <v>9409</v>
      </c>
      <c r="M400" s="202"/>
    </row>
    <row r="401" ht="24" customHeight="1">
      <c r="A401" s="11">
        <v>399</v>
      </c>
      <c r="B401" t="s" s="12">
        <v>9424</v>
      </c>
      <c r="C401" t="s" s="12">
        <v>9739</v>
      </c>
      <c r="D401" t="s" s="12">
        <v>9740</v>
      </c>
      <c r="E401" t="s" s="12">
        <v>4483</v>
      </c>
      <c r="F401" s="200">
        <v>9600</v>
      </c>
      <c r="G401" s="11">
        <v>2006</v>
      </c>
      <c r="H401" s="11">
        <v>885</v>
      </c>
      <c r="I401" s="11">
        <v>2655</v>
      </c>
      <c r="J401" s="11">
        <v>135</v>
      </c>
      <c r="K401" s="11">
        <v>1</v>
      </c>
      <c r="L401" t="s" s="12">
        <v>9409</v>
      </c>
      <c r="M401" s="202"/>
    </row>
    <row r="402" ht="24" customHeight="1">
      <c r="A402" s="11">
        <v>400</v>
      </c>
      <c r="B402" t="s" s="12">
        <v>9424</v>
      </c>
      <c r="C402" t="s" s="12">
        <v>9739</v>
      </c>
      <c r="D402" t="s" s="12">
        <v>9740</v>
      </c>
      <c r="E402" t="s" s="12">
        <v>4483</v>
      </c>
      <c r="F402" s="200">
        <v>9600</v>
      </c>
      <c r="G402" s="11">
        <v>2006</v>
      </c>
      <c r="H402" s="11">
        <v>885</v>
      </c>
      <c r="I402" s="11">
        <v>2655</v>
      </c>
      <c r="J402" s="11">
        <v>135</v>
      </c>
      <c r="K402" s="11">
        <v>1</v>
      </c>
      <c r="L402" t="s" s="12">
        <v>9409</v>
      </c>
      <c r="M402" s="202"/>
    </row>
    <row r="403" ht="24" customHeight="1">
      <c r="A403" s="11">
        <v>401</v>
      </c>
      <c r="B403" t="s" s="12">
        <v>9424</v>
      </c>
      <c r="C403" t="s" s="12">
        <v>9741</v>
      </c>
      <c r="D403" t="s" s="12">
        <v>9742</v>
      </c>
      <c r="E403" t="s" s="12">
        <v>4483</v>
      </c>
      <c r="F403" s="200">
        <v>9700</v>
      </c>
      <c r="G403" s="11">
        <v>2013</v>
      </c>
      <c r="H403" s="11">
        <v>1044</v>
      </c>
      <c r="I403" s="11">
        <v>3132</v>
      </c>
      <c r="J403" s="11">
        <v>160</v>
      </c>
      <c r="K403" s="11">
        <v>1</v>
      </c>
      <c r="L403" t="s" s="12">
        <v>9461</v>
      </c>
      <c r="M403" s="202"/>
    </row>
    <row r="404" ht="24" customHeight="1">
      <c r="A404" s="11">
        <v>402</v>
      </c>
      <c r="B404" t="s" s="12">
        <v>9424</v>
      </c>
      <c r="C404" t="s" s="12">
        <v>9741</v>
      </c>
      <c r="D404" t="s" s="12">
        <v>9742</v>
      </c>
      <c r="E404" t="s" s="12">
        <v>4483</v>
      </c>
      <c r="F404" s="200">
        <v>9700</v>
      </c>
      <c r="G404" s="11">
        <v>2013</v>
      </c>
      <c r="H404" s="11">
        <v>1044</v>
      </c>
      <c r="I404" s="11">
        <v>3132</v>
      </c>
      <c r="J404" s="11">
        <v>160</v>
      </c>
      <c r="K404" s="11">
        <v>1</v>
      </c>
      <c r="L404" t="s" s="12">
        <v>9461</v>
      </c>
      <c r="M404" s="202"/>
    </row>
    <row r="405" ht="24" customHeight="1">
      <c r="A405" s="11">
        <v>403</v>
      </c>
      <c r="B405" t="s" s="12">
        <v>9424</v>
      </c>
      <c r="C405" t="s" s="12">
        <v>9741</v>
      </c>
      <c r="D405" t="s" s="12">
        <v>9742</v>
      </c>
      <c r="E405" t="s" s="12">
        <v>4483</v>
      </c>
      <c r="F405" s="200">
        <v>9700</v>
      </c>
      <c r="G405" s="11">
        <v>2013</v>
      </c>
      <c r="H405" s="11">
        <v>1044</v>
      </c>
      <c r="I405" s="11">
        <v>3132</v>
      </c>
      <c r="J405" s="11">
        <v>160</v>
      </c>
      <c r="K405" s="11">
        <v>1</v>
      </c>
      <c r="L405" t="s" s="12">
        <v>9461</v>
      </c>
      <c r="M405" s="202"/>
    </row>
    <row r="406" ht="24" customHeight="1">
      <c r="A406" s="11">
        <v>404</v>
      </c>
      <c r="B406" t="s" s="12">
        <v>9424</v>
      </c>
      <c r="C406" t="s" s="12">
        <v>9743</v>
      </c>
      <c r="D406" t="s" s="12">
        <v>9744</v>
      </c>
      <c r="E406" t="s" s="12">
        <v>4483</v>
      </c>
      <c r="F406" s="200">
        <v>9700</v>
      </c>
      <c r="G406" s="11">
        <v>2013</v>
      </c>
      <c r="H406" s="11">
        <v>116</v>
      </c>
      <c r="I406" s="11">
        <v>348</v>
      </c>
      <c r="J406" s="11">
        <v>160</v>
      </c>
      <c r="K406" s="11">
        <v>1</v>
      </c>
      <c r="L406" t="s" s="12">
        <v>9461</v>
      </c>
      <c r="M406" s="202"/>
    </row>
    <row r="407" ht="24" customHeight="1">
      <c r="A407" s="11">
        <v>405</v>
      </c>
      <c r="B407" t="s" s="12">
        <v>9424</v>
      </c>
      <c r="C407" t="s" s="12">
        <v>9743</v>
      </c>
      <c r="D407" t="s" s="12">
        <v>9744</v>
      </c>
      <c r="E407" t="s" s="12">
        <v>4483</v>
      </c>
      <c r="F407" s="200">
        <v>9700</v>
      </c>
      <c r="G407" s="11">
        <v>2013</v>
      </c>
      <c r="H407" s="11">
        <v>116</v>
      </c>
      <c r="I407" s="11">
        <v>348</v>
      </c>
      <c r="J407" s="11">
        <v>160</v>
      </c>
      <c r="K407" s="11">
        <v>1</v>
      </c>
      <c r="L407" t="s" s="12">
        <v>9461</v>
      </c>
      <c r="M407" s="202"/>
    </row>
    <row r="408" ht="24" customHeight="1">
      <c r="A408" s="11">
        <v>406</v>
      </c>
      <c r="B408" t="s" s="12">
        <v>9424</v>
      </c>
      <c r="C408" t="s" s="12">
        <v>9745</v>
      </c>
      <c r="D408" t="s" s="12">
        <v>9746</v>
      </c>
      <c r="E408" t="s" s="12">
        <v>4483</v>
      </c>
      <c r="F408" s="200">
        <v>6700</v>
      </c>
      <c r="G408" s="11">
        <v>2007</v>
      </c>
      <c r="H408" s="11">
        <v>374</v>
      </c>
      <c r="I408" s="11">
        <v>1122</v>
      </c>
      <c r="J408" s="11">
        <v>25</v>
      </c>
      <c r="K408" s="11">
        <v>1</v>
      </c>
      <c r="L408" t="s" s="12">
        <v>9747</v>
      </c>
      <c r="M408" s="202"/>
    </row>
    <row r="409" ht="24" customHeight="1">
      <c r="A409" s="11">
        <v>407</v>
      </c>
      <c r="B409" t="s" s="12">
        <v>9424</v>
      </c>
      <c r="C409" t="s" s="12">
        <v>9745</v>
      </c>
      <c r="D409" t="s" s="12">
        <v>9746</v>
      </c>
      <c r="E409" t="s" s="12">
        <v>4483</v>
      </c>
      <c r="F409" s="200">
        <v>6700</v>
      </c>
      <c r="G409" s="11">
        <v>2007</v>
      </c>
      <c r="H409" s="11">
        <v>374</v>
      </c>
      <c r="I409" s="11">
        <v>1122</v>
      </c>
      <c r="J409" s="11">
        <v>25</v>
      </c>
      <c r="K409" s="11">
        <v>1</v>
      </c>
      <c r="L409" t="s" s="12">
        <v>9747</v>
      </c>
      <c r="M409" s="202"/>
    </row>
    <row r="410" ht="24" customHeight="1">
      <c r="A410" s="11">
        <v>408</v>
      </c>
      <c r="B410" t="s" s="12">
        <v>9424</v>
      </c>
      <c r="C410" t="s" s="12">
        <v>9748</v>
      </c>
      <c r="D410" t="s" s="12">
        <v>9749</v>
      </c>
      <c r="E410" t="s" s="12">
        <v>4483</v>
      </c>
      <c r="F410" s="200">
        <v>8000</v>
      </c>
      <c r="G410" s="11">
        <v>2009</v>
      </c>
      <c r="H410" s="11">
        <v>355</v>
      </c>
      <c r="I410" s="11">
        <v>1065</v>
      </c>
      <c r="J410" s="11">
        <v>25</v>
      </c>
      <c r="K410" s="11">
        <v>1</v>
      </c>
      <c r="L410" t="s" s="12">
        <v>9747</v>
      </c>
      <c r="M410" s="202"/>
    </row>
    <row r="411" ht="24" customHeight="1">
      <c r="A411" s="11">
        <v>409</v>
      </c>
      <c r="B411" t="s" s="12">
        <v>9424</v>
      </c>
      <c r="C411" t="s" s="12">
        <v>9748</v>
      </c>
      <c r="D411" t="s" s="12">
        <v>9749</v>
      </c>
      <c r="E411" t="s" s="12">
        <v>4483</v>
      </c>
      <c r="F411" s="200">
        <v>8000</v>
      </c>
      <c r="G411" s="11">
        <v>2009</v>
      </c>
      <c r="H411" s="11">
        <v>355</v>
      </c>
      <c r="I411" s="11">
        <v>1065</v>
      </c>
      <c r="J411" s="11">
        <v>25</v>
      </c>
      <c r="K411" s="11">
        <v>1</v>
      </c>
      <c r="L411" t="s" s="12">
        <v>9747</v>
      </c>
      <c r="M411" s="202"/>
    </row>
    <row r="412" ht="24" customHeight="1">
      <c r="A412" s="11">
        <v>410</v>
      </c>
      <c r="B412" t="s" s="12">
        <v>9424</v>
      </c>
      <c r="C412" t="s" s="12">
        <v>9750</v>
      </c>
      <c r="D412" t="s" s="12">
        <v>9751</v>
      </c>
      <c r="E412" t="s" s="12">
        <v>4483</v>
      </c>
      <c r="F412" s="200">
        <v>7500</v>
      </c>
      <c r="G412" s="11">
        <v>2009</v>
      </c>
      <c r="H412" s="11">
        <v>1535</v>
      </c>
      <c r="I412" s="11">
        <v>4605</v>
      </c>
      <c r="J412" s="11">
        <v>225</v>
      </c>
      <c r="K412" s="11">
        <v>1</v>
      </c>
      <c r="L412" t="s" s="12">
        <v>9729</v>
      </c>
      <c r="M412" s="202"/>
    </row>
    <row r="413" ht="24" customHeight="1">
      <c r="A413" s="11">
        <v>411</v>
      </c>
      <c r="B413" t="s" s="12">
        <v>9424</v>
      </c>
      <c r="C413" t="s" s="12">
        <v>9750</v>
      </c>
      <c r="D413" t="s" s="12">
        <v>9751</v>
      </c>
      <c r="E413" t="s" s="12">
        <v>4483</v>
      </c>
      <c r="F413" s="200">
        <v>7500</v>
      </c>
      <c r="G413" s="11">
        <v>2009</v>
      </c>
      <c r="H413" s="11">
        <v>1535</v>
      </c>
      <c r="I413" s="11">
        <v>4605</v>
      </c>
      <c r="J413" s="11">
        <v>225</v>
      </c>
      <c r="K413" s="11">
        <v>1</v>
      </c>
      <c r="L413" t="s" s="12">
        <v>9729</v>
      </c>
      <c r="M413" s="202"/>
    </row>
    <row r="414" ht="24" customHeight="1">
      <c r="A414" s="11">
        <v>412</v>
      </c>
      <c r="B414" t="s" s="12">
        <v>9478</v>
      </c>
      <c r="C414" t="s" s="12">
        <v>9752</v>
      </c>
      <c r="D414" t="s" s="12">
        <v>9753</v>
      </c>
      <c r="E414" t="s" s="12">
        <v>4483</v>
      </c>
      <c r="F414" s="200">
        <v>10000</v>
      </c>
      <c r="G414" s="11">
        <v>2002</v>
      </c>
      <c r="H414" s="11">
        <v>238</v>
      </c>
      <c r="I414" s="11">
        <v>714</v>
      </c>
      <c r="J414" s="11">
        <v>55</v>
      </c>
      <c r="K414" s="11">
        <v>1</v>
      </c>
      <c r="L414" t="s" s="12">
        <v>9754</v>
      </c>
      <c r="M414" s="202"/>
    </row>
    <row r="415" ht="24" customHeight="1">
      <c r="A415" s="11">
        <v>413</v>
      </c>
      <c r="B415" t="s" s="12">
        <v>9478</v>
      </c>
      <c r="C415" t="s" s="12">
        <v>9752</v>
      </c>
      <c r="D415" t="s" s="12">
        <v>9753</v>
      </c>
      <c r="E415" t="s" s="12">
        <v>4483</v>
      </c>
      <c r="F415" s="200">
        <v>10000</v>
      </c>
      <c r="G415" s="11">
        <v>2002</v>
      </c>
      <c r="H415" s="11">
        <v>238</v>
      </c>
      <c r="I415" s="11">
        <v>714</v>
      </c>
      <c r="J415" s="11">
        <v>55</v>
      </c>
      <c r="K415" s="11">
        <v>1</v>
      </c>
      <c r="L415" t="s" s="12">
        <v>9754</v>
      </c>
      <c r="M415" s="202"/>
    </row>
    <row r="416" ht="24" customHeight="1">
      <c r="A416" s="11">
        <v>414</v>
      </c>
      <c r="B416" t="s" s="12">
        <v>9478</v>
      </c>
      <c r="C416" t="s" s="12">
        <v>9755</v>
      </c>
      <c r="D416" t="s" s="12">
        <v>9488</v>
      </c>
      <c r="E416" t="s" s="12">
        <v>4483</v>
      </c>
      <c r="F416" s="200">
        <v>7091</v>
      </c>
      <c r="G416" s="11">
        <v>2005</v>
      </c>
      <c r="H416" s="11">
        <v>6600</v>
      </c>
      <c r="I416" s="11">
        <v>26400</v>
      </c>
      <c r="J416" s="11">
        <v>210</v>
      </c>
      <c r="K416" s="11">
        <v>1</v>
      </c>
      <c r="L416" t="s" s="12">
        <v>9489</v>
      </c>
      <c r="M416" s="202"/>
    </row>
    <row r="417" ht="24" customHeight="1">
      <c r="A417" s="11">
        <v>415</v>
      </c>
      <c r="B417" t="s" s="12">
        <v>9478</v>
      </c>
      <c r="C417" t="s" s="12">
        <v>9755</v>
      </c>
      <c r="D417" t="s" s="12">
        <v>9488</v>
      </c>
      <c r="E417" t="s" s="12">
        <v>4483</v>
      </c>
      <c r="F417" s="200">
        <v>7091</v>
      </c>
      <c r="G417" s="11">
        <v>2005</v>
      </c>
      <c r="H417" s="11">
        <v>6600</v>
      </c>
      <c r="I417" s="11">
        <v>26400</v>
      </c>
      <c r="J417" s="11">
        <v>210</v>
      </c>
      <c r="K417" s="11">
        <v>1</v>
      </c>
      <c r="L417" t="s" s="12">
        <v>9489</v>
      </c>
      <c r="M417" s="202"/>
    </row>
    <row r="418" ht="24" customHeight="1">
      <c r="A418" s="11">
        <v>416</v>
      </c>
      <c r="B418" t="s" s="12">
        <v>9478</v>
      </c>
      <c r="C418" t="s" s="12">
        <v>9755</v>
      </c>
      <c r="D418" t="s" s="12">
        <v>9488</v>
      </c>
      <c r="E418" t="s" s="12">
        <v>4483</v>
      </c>
      <c r="F418" s="200">
        <v>7091</v>
      </c>
      <c r="G418" s="11">
        <v>2005</v>
      </c>
      <c r="H418" s="11">
        <v>6600</v>
      </c>
      <c r="I418" s="11">
        <v>26400</v>
      </c>
      <c r="J418" s="11">
        <v>210</v>
      </c>
      <c r="K418" s="11">
        <v>1</v>
      </c>
      <c r="L418" t="s" s="12">
        <v>9489</v>
      </c>
      <c r="M418" s="202"/>
    </row>
    <row r="419" ht="24" customHeight="1">
      <c r="A419" s="11">
        <v>417</v>
      </c>
      <c r="B419" t="s" s="12">
        <v>9478</v>
      </c>
      <c r="C419" t="s" s="12">
        <v>9755</v>
      </c>
      <c r="D419" t="s" s="12">
        <v>9488</v>
      </c>
      <c r="E419" t="s" s="12">
        <v>4483</v>
      </c>
      <c r="F419" s="200">
        <v>7091</v>
      </c>
      <c r="G419" s="11">
        <v>2005</v>
      </c>
      <c r="H419" s="11">
        <v>6600</v>
      </c>
      <c r="I419" s="11">
        <v>26400</v>
      </c>
      <c r="J419" s="11">
        <v>210</v>
      </c>
      <c r="K419" s="11">
        <v>1</v>
      </c>
      <c r="L419" t="s" s="12">
        <v>9489</v>
      </c>
      <c r="M419" s="202"/>
    </row>
    <row r="420" ht="24" customHeight="1">
      <c r="A420" s="11">
        <v>418</v>
      </c>
      <c r="B420" t="s" s="12">
        <v>9478</v>
      </c>
      <c r="C420" t="s" s="12">
        <v>9487</v>
      </c>
      <c r="D420" t="s" s="12">
        <v>9488</v>
      </c>
      <c r="E420" t="s" s="12">
        <v>4483</v>
      </c>
      <c r="F420" s="200">
        <v>7091</v>
      </c>
      <c r="G420" s="11">
        <v>2005</v>
      </c>
      <c r="H420" s="11">
        <v>6600</v>
      </c>
      <c r="I420" s="11">
        <v>26400</v>
      </c>
      <c r="J420" s="11">
        <v>210</v>
      </c>
      <c r="K420" s="11">
        <v>1</v>
      </c>
      <c r="L420" t="s" s="12">
        <v>9489</v>
      </c>
      <c r="M420" s="202"/>
    </row>
    <row r="421" ht="24" customHeight="1">
      <c r="A421" s="11">
        <v>419</v>
      </c>
      <c r="B421" t="s" s="12">
        <v>9478</v>
      </c>
      <c r="C421" t="s" s="12">
        <v>9487</v>
      </c>
      <c r="D421" t="s" s="12">
        <v>9488</v>
      </c>
      <c r="E421" t="s" s="12">
        <v>4483</v>
      </c>
      <c r="F421" s="200">
        <v>7091</v>
      </c>
      <c r="G421" s="11">
        <v>2005</v>
      </c>
      <c r="H421" s="11">
        <v>6600</v>
      </c>
      <c r="I421" s="11">
        <v>26400</v>
      </c>
      <c r="J421" s="11">
        <v>210</v>
      </c>
      <c r="K421" s="11">
        <v>1</v>
      </c>
      <c r="L421" t="s" s="12">
        <v>9489</v>
      </c>
      <c r="M421" s="202"/>
    </row>
    <row r="422" ht="24" customHeight="1">
      <c r="A422" s="11">
        <v>420</v>
      </c>
      <c r="B422" t="s" s="12">
        <v>9478</v>
      </c>
      <c r="C422" t="s" s="12">
        <v>9487</v>
      </c>
      <c r="D422" t="s" s="12">
        <v>9488</v>
      </c>
      <c r="E422" t="s" s="12">
        <v>4483</v>
      </c>
      <c r="F422" s="200">
        <v>7091</v>
      </c>
      <c r="G422" s="11">
        <v>2005</v>
      </c>
      <c r="H422" s="11">
        <v>6600</v>
      </c>
      <c r="I422" s="11">
        <v>26400</v>
      </c>
      <c r="J422" s="11">
        <v>210</v>
      </c>
      <c r="K422" s="11">
        <v>1</v>
      </c>
      <c r="L422" t="s" s="12">
        <v>9489</v>
      </c>
      <c r="M422" s="202"/>
    </row>
    <row r="423" ht="24" customHeight="1">
      <c r="A423" s="11">
        <v>421</v>
      </c>
      <c r="B423" t="s" s="12">
        <v>9478</v>
      </c>
      <c r="C423" t="s" s="12">
        <v>9487</v>
      </c>
      <c r="D423" t="s" s="12">
        <v>9488</v>
      </c>
      <c r="E423" t="s" s="12">
        <v>4483</v>
      </c>
      <c r="F423" s="200">
        <v>7091</v>
      </c>
      <c r="G423" s="11">
        <v>2005</v>
      </c>
      <c r="H423" s="11">
        <v>6600</v>
      </c>
      <c r="I423" s="11">
        <v>26400</v>
      </c>
      <c r="J423" s="11">
        <v>210</v>
      </c>
      <c r="K423" s="11">
        <v>1</v>
      </c>
      <c r="L423" t="s" s="12">
        <v>9489</v>
      </c>
      <c r="M423" s="202"/>
    </row>
    <row r="424" ht="24" customHeight="1">
      <c r="A424" s="11">
        <v>422</v>
      </c>
      <c r="B424" t="s" s="12">
        <v>9478</v>
      </c>
      <c r="C424" t="s" s="12">
        <v>9756</v>
      </c>
      <c r="D424" t="s" s="12">
        <v>9757</v>
      </c>
      <c r="E424" t="s" s="12">
        <v>4483</v>
      </c>
      <c r="F424" s="200">
        <v>7000</v>
      </c>
      <c r="G424" s="11">
        <v>2007</v>
      </c>
      <c r="H424" s="11">
        <v>600</v>
      </c>
      <c r="I424" s="11">
        <v>2000</v>
      </c>
      <c r="J424" s="11">
        <v>10</v>
      </c>
      <c r="K424" s="11">
        <v>1</v>
      </c>
      <c r="L424" t="s" s="12">
        <v>9758</v>
      </c>
      <c r="M424" s="202"/>
    </row>
    <row r="425" ht="24" customHeight="1">
      <c r="A425" s="11">
        <v>423</v>
      </c>
      <c r="B425" t="s" s="12">
        <v>9478</v>
      </c>
      <c r="C425" t="s" s="12">
        <v>9756</v>
      </c>
      <c r="D425" t="s" s="12">
        <v>9757</v>
      </c>
      <c r="E425" t="s" s="12">
        <v>4483</v>
      </c>
      <c r="F425" s="200">
        <v>7000</v>
      </c>
      <c r="G425" s="11">
        <v>2007</v>
      </c>
      <c r="H425" s="11">
        <v>600</v>
      </c>
      <c r="I425" s="11">
        <v>2000</v>
      </c>
      <c r="J425" s="11">
        <v>10</v>
      </c>
      <c r="K425" s="11">
        <v>1</v>
      </c>
      <c r="L425" t="s" s="12">
        <v>9758</v>
      </c>
      <c r="M425" s="202"/>
    </row>
    <row r="426" ht="24" customHeight="1">
      <c r="A426" s="11">
        <v>424</v>
      </c>
      <c r="B426" t="s" s="12">
        <v>9478</v>
      </c>
      <c r="C426" t="s" s="12">
        <v>9759</v>
      </c>
      <c r="D426" t="s" s="12">
        <v>9760</v>
      </c>
      <c r="E426" t="s" s="12">
        <v>4483</v>
      </c>
      <c r="F426" s="200">
        <v>7400</v>
      </c>
      <c r="G426" s="11">
        <v>1998</v>
      </c>
      <c r="H426" s="11">
        <v>630</v>
      </c>
      <c r="I426" s="11">
        <v>1800</v>
      </c>
      <c r="J426" s="11">
        <v>150</v>
      </c>
      <c r="K426" s="11">
        <v>1</v>
      </c>
      <c r="L426" t="s" s="12">
        <v>9761</v>
      </c>
      <c r="M426" s="202"/>
    </row>
    <row r="427" ht="24" customHeight="1">
      <c r="A427" s="11">
        <v>425</v>
      </c>
      <c r="B427" t="s" s="12">
        <v>9478</v>
      </c>
      <c r="C427" t="s" s="12">
        <v>9762</v>
      </c>
      <c r="D427" t="s" s="12">
        <v>9763</v>
      </c>
      <c r="E427" t="s" s="12">
        <v>9438</v>
      </c>
      <c r="F427" s="200">
        <v>7000</v>
      </c>
      <c r="G427" s="11">
        <v>2002</v>
      </c>
      <c r="H427" s="11">
        <v>432</v>
      </c>
      <c r="I427" s="11">
        <v>1200</v>
      </c>
      <c r="J427" s="11">
        <v>150</v>
      </c>
      <c r="K427" s="11">
        <v>1</v>
      </c>
      <c r="L427" t="s" s="12">
        <v>9761</v>
      </c>
      <c r="M427" s="202"/>
    </row>
    <row r="428" ht="24" customHeight="1">
      <c r="A428" s="11">
        <v>426</v>
      </c>
      <c r="B428" t="s" s="12">
        <v>9478</v>
      </c>
      <c r="C428" t="s" s="12">
        <v>9764</v>
      </c>
      <c r="D428" t="s" s="12">
        <v>9765</v>
      </c>
      <c r="E428" t="s" s="12">
        <v>4483</v>
      </c>
      <c r="F428" s="200">
        <v>7500</v>
      </c>
      <c r="G428" s="11">
        <v>2006</v>
      </c>
      <c r="H428" s="11">
        <v>102</v>
      </c>
      <c r="I428" s="11">
        <v>210</v>
      </c>
      <c r="J428" s="11">
        <v>255</v>
      </c>
      <c r="K428" s="11">
        <v>1</v>
      </c>
      <c r="L428" t="s" s="12">
        <v>9766</v>
      </c>
      <c r="M428" s="202"/>
    </row>
    <row r="429" ht="24" customHeight="1">
      <c r="A429" s="11">
        <v>427</v>
      </c>
      <c r="B429" t="s" s="12">
        <v>9494</v>
      </c>
      <c r="C429" t="s" s="12">
        <v>9767</v>
      </c>
      <c r="D429" t="s" s="12">
        <v>9768</v>
      </c>
      <c r="E429" t="s" s="12">
        <v>4483</v>
      </c>
      <c r="F429" s="200">
        <v>8000</v>
      </c>
      <c r="G429" s="11">
        <v>2014</v>
      </c>
      <c r="H429" s="11">
        <v>600</v>
      </c>
      <c r="I429" s="11">
        <v>1800</v>
      </c>
      <c r="J429" s="11">
        <v>240</v>
      </c>
      <c r="K429" s="11">
        <v>1</v>
      </c>
      <c r="L429" t="s" s="12">
        <v>9769</v>
      </c>
      <c r="M429" s="202"/>
    </row>
    <row r="430" ht="24" customHeight="1">
      <c r="A430" s="11">
        <v>428</v>
      </c>
      <c r="B430" t="s" s="12">
        <v>9494</v>
      </c>
      <c r="C430" t="s" s="12">
        <v>9767</v>
      </c>
      <c r="D430" t="s" s="12">
        <v>9768</v>
      </c>
      <c r="E430" t="s" s="12">
        <v>4483</v>
      </c>
      <c r="F430" s="200">
        <v>8000</v>
      </c>
      <c r="G430" s="11">
        <v>2014</v>
      </c>
      <c r="H430" s="11">
        <v>600</v>
      </c>
      <c r="I430" s="11">
        <v>1800</v>
      </c>
      <c r="J430" s="11">
        <v>240</v>
      </c>
      <c r="K430" s="11">
        <v>1</v>
      </c>
      <c r="L430" t="s" s="12">
        <v>9769</v>
      </c>
      <c r="M430" s="202"/>
    </row>
    <row r="431" ht="24" customHeight="1">
      <c r="A431" s="11">
        <v>429</v>
      </c>
      <c r="B431" t="s" s="12">
        <v>9494</v>
      </c>
      <c r="C431" t="s" s="12">
        <v>9767</v>
      </c>
      <c r="D431" t="s" s="12">
        <v>9768</v>
      </c>
      <c r="E431" t="s" s="12">
        <v>4483</v>
      </c>
      <c r="F431" s="200">
        <v>8000</v>
      </c>
      <c r="G431" s="11">
        <v>2014</v>
      </c>
      <c r="H431" s="11">
        <v>600</v>
      </c>
      <c r="I431" s="11">
        <v>1800</v>
      </c>
      <c r="J431" s="11">
        <v>240</v>
      </c>
      <c r="K431" s="11">
        <v>1</v>
      </c>
      <c r="L431" t="s" s="12">
        <v>9769</v>
      </c>
      <c r="M431" s="202"/>
    </row>
    <row r="432" ht="24" customHeight="1">
      <c r="A432" s="11">
        <v>430</v>
      </c>
      <c r="B432" t="s" s="12">
        <v>9494</v>
      </c>
      <c r="C432" t="s" s="12">
        <v>9770</v>
      </c>
      <c r="D432" t="s" s="12">
        <v>9771</v>
      </c>
      <c r="E432" t="s" s="12">
        <v>4483</v>
      </c>
      <c r="F432" s="200">
        <v>7800</v>
      </c>
      <c r="G432" s="11">
        <v>2006</v>
      </c>
      <c r="H432" s="11">
        <v>910</v>
      </c>
      <c r="I432" s="11">
        <v>3000</v>
      </c>
      <c r="J432" s="11">
        <v>156</v>
      </c>
      <c r="K432" s="11">
        <v>1</v>
      </c>
      <c r="L432" t="s" s="12">
        <v>9772</v>
      </c>
      <c r="M432" s="202"/>
    </row>
    <row r="433" ht="24" customHeight="1">
      <c r="A433" s="11">
        <v>431</v>
      </c>
      <c r="B433" t="s" s="12">
        <v>9494</v>
      </c>
      <c r="C433" t="s" s="12">
        <v>9770</v>
      </c>
      <c r="D433" t="s" s="12">
        <v>9771</v>
      </c>
      <c r="E433" t="s" s="12">
        <v>4483</v>
      </c>
      <c r="F433" s="200">
        <v>7800</v>
      </c>
      <c r="G433" s="11">
        <v>2006</v>
      </c>
      <c r="H433" s="11">
        <v>910</v>
      </c>
      <c r="I433" s="11">
        <v>3000</v>
      </c>
      <c r="J433" s="11">
        <v>156</v>
      </c>
      <c r="K433" s="11">
        <v>1</v>
      </c>
      <c r="L433" t="s" s="12">
        <v>9772</v>
      </c>
      <c r="M433" s="202"/>
    </row>
    <row r="434" ht="24" customHeight="1">
      <c r="A434" s="11">
        <v>432</v>
      </c>
      <c r="B434" t="s" s="12">
        <v>9494</v>
      </c>
      <c r="C434" t="s" s="12">
        <v>9770</v>
      </c>
      <c r="D434" t="s" s="12">
        <v>9771</v>
      </c>
      <c r="E434" t="s" s="12">
        <v>4483</v>
      </c>
      <c r="F434" s="200">
        <v>7800</v>
      </c>
      <c r="G434" s="11">
        <v>2006</v>
      </c>
      <c r="H434" s="11">
        <v>910</v>
      </c>
      <c r="I434" s="11">
        <v>3000</v>
      </c>
      <c r="J434" s="11">
        <v>156</v>
      </c>
      <c r="K434" s="11">
        <v>1</v>
      </c>
      <c r="L434" t="s" s="12">
        <v>9772</v>
      </c>
      <c r="M434" s="202"/>
    </row>
    <row r="435" ht="24" customHeight="1">
      <c r="A435" s="11">
        <v>433</v>
      </c>
      <c r="B435" t="s" s="12">
        <v>9494</v>
      </c>
      <c r="C435" t="s" s="12">
        <v>9770</v>
      </c>
      <c r="D435" t="s" s="12">
        <v>9771</v>
      </c>
      <c r="E435" t="s" s="12">
        <v>4483</v>
      </c>
      <c r="F435" s="200">
        <v>7800</v>
      </c>
      <c r="G435" s="11">
        <v>2006</v>
      </c>
      <c r="H435" s="11">
        <v>910</v>
      </c>
      <c r="I435" s="11">
        <v>3000</v>
      </c>
      <c r="J435" s="11">
        <v>156</v>
      </c>
      <c r="K435" s="11">
        <v>1</v>
      </c>
      <c r="L435" t="s" s="12">
        <v>9772</v>
      </c>
      <c r="M435" s="202"/>
    </row>
    <row r="436" ht="24" customHeight="1">
      <c r="A436" s="11">
        <v>434</v>
      </c>
      <c r="B436" t="s" s="12">
        <v>9494</v>
      </c>
      <c r="C436" t="s" s="12">
        <v>9773</v>
      </c>
      <c r="D436" t="s" s="12">
        <v>9774</v>
      </c>
      <c r="E436" t="s" s="12">
        <v>4483</v>
      </c>
      <c r="F436" s="200">
        <v>6600</v>
      </c>
      <c r="G436" s="11">
        <v>2009</v>
      </c>
      <c r="H436" s="11">
        <v>770</v>
      </c>
      <c r="I436" s="11">
        <v>2100</v>
      </c>
      <c r="J436" s="11">
        <v>150</v>
      </c>
      <c r="K436" s="11">
        <v>1</v>
      </c>
      <c r="L436" t="s" s="12">
        <v>9775</v>
      </c>
      <c r="M436" s="202"/>
    </row>
    <row r="437" ht="24" customHeight="1">
      <c r="A437" s="11">
        <v>435</v>
      </c>
      <c r="B437" t="s" s="12">
        <v>9494</v>
      </c>
      <c r="C437" t="s" s="12">
        <v>9776</v>
      </c>
      <c r="D437" t="s" s="12">
        <v>9777</v>
      </c>
      <c r="E437" t="s" s="12">
        <v>4483</v>
      </c>
      <c r="F437" s="200">
        <v>8600</v>
      </c>
      <c r="G437" s="11">
        <v>2007</v>
      </c>
      <c r="H437" s="11">
        <v>2172</v>
      </c>
      <c r="I437" s="11">
        <v>6516</v>
      </c>
      <c r="J437" s="11">
        <v>150</v>
      </c>
      <c r="K437" s="11">
        <v>1</v>
      </c>
      <c r="L437" t="s" s="12">
        <v>9778</v>
      </c>
      <c r="M437" s="202"/>
    </row>
    <row r="438" ht="24" customHeight="1">
      <c r="A438" s="11">
        <v>436</v>
      </c>
      <c r="B438" t="s" s="12">
        <v>9494</v>
      </c>
      <c r="C438" t="s" s="12">
        <v>9776</v>
      </c>
      <c r="D438" t="s" s="12">
        <v>9777</v>
      </c>
      <c r="E438" t="s" s="12">
        <v>4483</v>
      </c>
      <c r="F438" s="200">
        <v>8600</v>
      </c>
      <c r="G438" s="11">
        <v>2007</v>
      </c>
      <c r="H438" s="11">
        <v>2172</v>
      </c>
      <c r="I438" s="11">
        <v>6516</v>
      </c>
      <c r="J438" s="11">
        <v>150</v>
      </c>
      <c r="K438" s="11">
        <v>1</v>
      </c>
      <c r="L438" t="s" s="12">
        <v>9778</v>
      </c>
      <c r="M438" s="202"/>
    </row>
    <row r="439" ht="24" customHeight="1">
      <c r="A439" s="11">
        <v>437</v>
      </c>
      <c r="B439" t="s" s="12">
        <v>9494</v>
      </c>
      <c r="C439" t="s" s="12">
        <v>9776</v>
      </c>
      <c r="D439" t="s" s="12">
        <v>9777</v>
      </c>
      <c r="E439" t="s" s="12">
        <v>4483</v>
      </c>
      <c r="F439" s="200">
        <v>8600</v>
      </c>
      <c r="G439" s="11">
        <v>2007</v>
      </c>
      <c r="H439" s="11">
        <v>2172</v>
      </c>
      <c r="I439" s="11">
        <v>6516</v>
      </c>
      <c r="J439" s="11">
        <v>150</v>
      </c>
      <c r="K439" s="11">
        <v>1</v>
      </c>
      <c r="L439" t="s" s="12">
        <v>9778</v>
      </c>
      <c r="M439" s="202"/>
    </row>
    <row r="440" ht="24" customHeight="1">
      <c r="A440" s="11">
        <v>438</v>
      </c>
      <c r="B440" t="s" s="12">
        <v>9494</v>
      </c>
      <c r="C440" t="s" s="12">
        <v>9776</v>
      </c>
      <c r="D440" t="s" s="12">
        <v>9777</v>
      </c>
      <c r="E440" t="s" s="12">
        <v>4483</v>
      </c>
      <c r="F440" s="200">
        <v>8600</v>
      </c>
      <c r="G440" s="11">
        <v>2007</v>
      </c>
      <c r="H440" s="11">
        <v>2172</v>
      </c>
      <c r="I440" s="11">
        <v>6516</v>
      </c>
      <c r="J440" s="11">
        <v>150</v>
      </c>
      <c r="K440" s="11">
        <v>1</v>
      </c>
      <c r="L440" t="s" s="12">
        <v>9778</v>
      </c>
      <c r="M440" s="202"/>
    </row>
    <row r="441" ht="24" customHeight="1">
      <c r="A441" s="11">
        <v>439</v>
      </c>
      <c r="B441" t="s" s="12">
        <v>9494</v>
      </c>
      <c r="C441" t="s" s="12">
        <v>9779</v>
      </c>
      <c r="D441" t="s" s="12">
        <v>9780</v>
      </c>
      <c r="E441" t="s" s="12">
        <v>4483</v>
      </c>
      <c r="F441" s="200">
        <v>7100</v>
      </c>
      <c r="G441" s="11">
        <v>2009</v>
      </c>
      <c r="H441" s="11">
        <v>378</v>
      </c>
      <c r="I441" s="11">
        <v>1134</v>
      </c>
      <c r="J441" s="14"/>
      <c r="K441" s="11">
        <v>1</v>
      </c>
      <c r="L441" t="s" s="12">
        <v>9497</v>
      </c>
      <c r="M441" s="202"/>
    </row>
    <row r="442" ht="24" customHeight="1">
      <c r="A442" s="11">
        <v>440</v>
      </c>
      <c r="B442" t="s" s="12">
        <v>9494</v>
      </c>
      <c r="C442" t="s" s="12">
        <v>9779</v>
      </c>
      <c r="D442" t="s" s="12">
        <v>9780</v>
      </c>
      <c r="E442" t="s" s="12">
        <v>4483</v>
      </c>
      <c r="F442" s="200">
        <v>7100</v>
      </c>
      <c r="G442" s="11">
        <v>2009</v>
      </c>
      <c r="H442" s="11">
        <v>378</v>
      </c>
      <c r="I442" s="11">
        <v>1134</v>
      </c>
      <c r="J442" s="14"/>
      <c r="K442" s="11">
        <v>1</v>
      </c>
      <c r="L442" t="s" s="12">
        <v>9497</v>
      </c>
      <c r="M442" s="202"/>
    </row>
    <row r="443" ht="24" customHeight="1">
      <c r="A443" s="11">
        <v>441</v>
      </c>
      <c r="B443" t="s" s="12">
        <v>9528</v>
      </c>
      <c r="C443" t="s" s="12">
        <v>9781</v>
      </c>
      <c r="D443" t="s" s="12">
        <v>9782</v>
      </c>
      <c r="E443" t="s" s="12">
        <v>4483</v>
      </c>
      <c r="F443" s="11">
        <v>11057</v>
      </c>
      <c r="G443" s="11">
        <v>2013</v>
      </c>
      <c r="H443" s="11">
        <v>4616</v>
      </c>
      <c r="I443" s="11">
        <v>13848</v>
      </c>
      <c r="J443" s="11">
        <v>135</v>
      </c>
      <c r="K443" s="11">
        <v>1</v>
      </c>
      <c r="L443" t="s" s="12">
        <v>9783</v>
      </c>
      <c r="M443" s="202"/>
    </row>
    <row r="444" ht="24" customHeight="1">
      <c r="A444" s="11">
        <v>442</v>
      </c>
      <c r="B444" t="s" s="12">
        <v>9528</v>
      </c>
      <c r="C444" t="s" s="12">
        <v>9781</v>
      </c>
      <c r="D444" t="s" s="12">
        <v>9782</v>
      </c>
      <c r="E444" t="s" s="12">
        <v>4483</v>
      </c>
      <c r="F444" s="11">
        <v>11057</v>
      </c>
      <c r="G444" s="11">
        <v>2013</v>
      </c>
      <c r="H444" s="11">
        <v>4616</v>
      </c>
      <c r="I444" s="11">
        <v>13848</v>
      </c>
      <c r="J444" s="11">
        <v>135</v>
      </c>
      <c r="K444" s="11">
        <v>1</v>
      </c>
      <c r="L444" t="s" s="12">
        <v>9783</v>
      </c>
      <c r="M444" s="202"/>
    </row>
    <row r="445" ht="24" customHeight="1">
      <c r="A445" s="11">
        <v>443</v>
      </c>
      <c r="B445" t="s" s="12">
        <v>9528</v>
      </c>
      <c r="C445" t="s" s="12">
        <v>9781</v>
      </c>
      <c r="D445" t="s" s="12">
        <v>9782</v>
      </c>
      <c r="E445" t="s" s="12">
        <v>4483</v>
      </c>
      <c r="F445" s="11">
        <v>11057</v>
      </c>
      <c r="G445" s="11">
        <v>2013</v>
      </c>
      <c r="H445" s="11">
        <v>4616</v>
      </c>
      <c r="I445" s="11">
        <v>13848</v>
      </c>
      <c r="J445" s="11">
        <v>135</v>
      </c>
      <c r="K445" s="11">
        <v>1</v>
      </c>
      <c r="L445" t="s" s="12">
        <v>9783</v>
      </c>
      <c r="M445" s="202"/>
    </row>
    <row r="446" ht="24" customHeight="1">
      <c r="A446" s="11">
        <v>444</v>
      </c>
      <c r="B446" t="s" s="12">
        <v>9528</v>
      </c>
      <c r="C446" t="s" s="12">
        <v>9784</v>
      </c>
      <c r="D446" t="s" s="12">
        <v>9785</v>
      </c>
      <c r="E446" t="s" s="12">
        <v>4483</v>
      </c>
      <c r="F446" s="200">
        <v>10000</v>
      </c>
      <c r="G446" s="11">
        <v>2011</v>
      </c>
      <c r="H446" s="11">
        <v>600</v>
      </c>
      <c r="I446" s="11">
        <v>1000</v>
      </c>
      <c r="J446" s="11">
        <v>30</v>
      </c>
      <c r="K446" s="11">
        <v>1</v>
      </c>
      <c r="L446" t="s" s="12">
        <v>9786</v>
      </c>
      <c r="M446" s="202"/>
    </row>
    <row r="447" ht="24" customHeight="1">
      <c r="A447" s="11">
        <v>445</v>
      </c>
      <c r="B447" t="s" s="12">
        <v>9528</v>
      </c>
      <c r="C447" t="s" s="12">
        <v>9784</v>
      </c>
      <c r="D447" t="s" s="12">
        <v>9785</v>
      </c>
      <c r="E447" t="s" s="12">
        <v>4483</v>
      </c>
      <c r="F447" s="200">
        <v>10000</v>
      </c>
      <c r="G447" s="11">
        <v>2011</v>
      </c>
      <c r="H447" s="11">
        <v>600</v>
      </c>
      <c r="I447" s="11">
        <v>1000</v>
      </c>
      <c r="J447" s="11">
        <v>30</v>
      </c>
      <c r="K447" s="11">
        <v>1</v>
      </c>
      <c r="L447" t="s" s="12">
        <v>9786</v>
      </c>
      <c r="M447" s="202"/>
    </row>
    <row r="448" ht="24" customHeight="1">
      <c r="A448" s="11">
        <v>446</v>
      </c>
      <c r="B448" t="s" s="12">
        <v>9787</v>
      </c>
      <c r="C448" t="s" s="12">
        <v>9788</v>
      </c>
      <c r="D448" t="s" s="12">
        <v>9789</v>
      </c>
      <c r="E448" t="s" s="12">
        <v>4483</v>
      </c>
      <c r="F448" s="11">
        <v>5500</v>
      </c>
      <c r="G448" s="11">
        <v>2014</v>
      </c>
      <c r="H448" s="11">
        <v>782</v>
      </c>
      <c r="I448" s="11">
        <v>2500</v>
      </c>
      <c r="J448" s="11">
        <v>150</v>
      </c>
      <c r="K448" s="11">
        <v>1</v>
      </c>
      <c r="L448" t="s" s="12">
        <v>9790</v>
      </c>
      <c r="M448" s="202"/>
    </row>
    <row r="449" ht="24" customHeight="1">
      <c r="A449" s="11">
        <v>447</v>
      </c>
      <c r="B449" t="s" s="12">
        <v>9787</v>
      </c>
      <c r="C449" t="s" s="12">
        <v>9788</v>
      </c>
      <c r="D449" t="s" s="12">
        <v>9789</v>
      </c>
      <c r="E449" t="s" s="12">
        <v>4483</v>
      </c>
      <c r="F449" s="11">
        <v>5500</v>
      </c>
      <c r="G449" s="11">
        <v>2014</v>
      </c>
      <c r="H449" s="11">
        <v>782</v>
      </c>
      <c r="I449" s="11">
        <v>2500</v>
      </c>
      <c r="J449" s="11">
        <v>150</v>
      </c>
      <c r="K449" s="11">
        <v>1</v>
      </c>
      <c r="L449" t="s" s="12">
        <v>9790</v>
      </c>
      <c r="M449" s="202"/>
    </row>
    <row r="450" ht="24" customHeight="1">
      <c r="A450" s="17"/>
      <c r="B450" s="17"/>
      <c r="C450" s="17"/>
      <c r="D450" s="17"/>
      <c r="E450" s="17"/>
      <c r="F450" s="17"/>
      <c r="G450" s="207"/>
      <c r="H450" s="17"/>
      <c r="I450" s="17"/>
      <c r="J450" s="17"/>
      <c r="K450" s="19">
        <f>SUM(K3:K449)</f>
        <v>429</v>
      </c>
      <c r="L450" s="17"/>
      <c r="M450" s="20"/>
    </row>
    <row r="451" ht="24" customHeight="1">
      <c r="A451" s="20"/>
      <c r="B451" s="20"/>
      <c r="C451" s="20"/>
      <c r="D451" s="20"/>
      <c r="E451" s="20"/>
      <c r="F451" s="20"/>
      <c r="G451" s="208"/>
      <c r="H451" s="20"/>
      <c r="I451" s="20"/>
      <c r="J451" s="20"/>
      <c r="K451" s="20"/>
      <c r="L451" s="20"/>
      <c r="M451" s="20"/>
    </row>
    <row r="452" ht="24" customHeight="1">
      <c r="A452" s="20"/>
      <c r="B452" s="20"/>
      <c r="C452" s="20"/>
      <c r="D452" s="20"/>
      <c r="E452" s="20"/>
      <c r="F452" s="20"/>
      <c r="G452" s="208"/>
      <c r="H452" s="20"/>
      <c r="I452" s="20"/>
      <c r="J452" s="20"/>
      <c r="K452" s="20"/>
      <c r="L452" s="20"/>
      <c r="M452" s="20"/>
    </row>
    <row r="453" ht="24" customHeight="1">
      <c r="A453" s="20"/>
      <c r="B453" s="20"/>
      <c r="C453" s="20"/>
      <c r="D453" s="20"/>
      <c r="E453" s="20"/>
      <c r="F453" s="20"/>
      <c r="G453" s="208"/>
      <c r="H453" s="20"/>
      <c r="I453" s="20"/>
      <c r="J453" s="20"/>
      <c r="K453" s="20"/>
      <c r="L453" s="20"/>
      <c r="M453" s="20"/>
    </row>
    <row r="454" ht="24" customHeight="1">
      <c r="A454" s="20"/>
      <c r="B454" s="20"/>
      <c r="C454" s="20"/>
      <c r="D454" s="20"/>
      <c r="E454" s="20"/>
      <c r="F454" s="20"/>
      <c r="G454" s="208"/>
      <c r="H454" s="20"/>
      <c r="I454" s="20"/>
      <c r="J454" s="20"/>
      <c r="K454" s="20"/>
      <c r="L454" s="20"/>
      <c r="M454" s="20"/>
    </row>
    <row r="455" ht="24" customHeight="1">
      <c r="A455" s="20"/>
      <c r="B455" s="20"/>
      <c r="C455" s="20"/>
      <c r="D455" s="20"/>
      <c r="E455" s="20"/>
      <c r="F455" s="20"/>
      <c r="G455" s="208"/>
      <c r="H455" s="20"/>
      <c r="I455" s="20"/>
      <c r="J455" s="20"/>
      <c r="K455" s="20"/>
      <c r="L455" s="20"/>
      <c r="M455" s="20"/>
    </row>
    <row r="456" ht="24" customHeight="1">
      <c r="A456" s="20"/>
      <c r="B456" s="20"/>
      <c r="C456" s="20"/>
      <c r="D456" s="20"/>
      <c r="E456" s="20"/>
      <c r="F456" s="20"/>
      <c r="G456" s="208"/>
      <c r="H456" s="20"/>
      <c r="I456" s="20"/>
      <c r="J456" s="20"/>
      <c r="K456" s="20"/>
      <c r="L456" s="20"/>
      <c r="M456" s="20"/>
    </row>
    <row r="457" ht="24" customHeight="1">
      <c r="A457" s="20"/>
      <c r="B457" s="20"/>
      <c r="C457" s="20"/>
      <c r="D457" s="20"/>
      <c r="E457" s="20"/>
      <c r="F457" s="20"/>
      <c r="G457" s="208"/>
      <c r="H457" s="20"/>
      <c r="I457" s="20"/>
      <c r="J457" s="20"/>
      <c r="K457" s="20"/>
      <c r="L457" s="20"/>
      <c r="M457" s="20"/>
    </row>
    <row r="458" ht="24" customHeight="1">
      <c r="A458" s="20"/>
      <c r="B458" s="20"/>
      <c r="C458" s="20"/>
      <c r="D458" s="20"/>
      <c r="E458" s="20"/>
      <c r="F458" s="20"/>
      <c r="G458" s="208"/>
      <c r="H458" s="20"/>
      <c r="I458" s="20"/>
      <c r="J458" s="20"/>
      <c r="K458" s="20"/>
      <c r="L458" s="20"/>
      <c r="M458" s="20"/>
    </row>
    <row r="459" ht="24" customHeight="1">
      <c r="A459" s="20"/>
      <c r="B459" s="20"/>
      <c r="C459" s="20"/>
      <c r="D459" s="20"/>
      <c r="E459" s="20"/>
      <c r="F459" s="20"/>
      <c r="G459" s="208"/>
      <c r="H459" s="20"/>
      <c r="I459" s="20"/>
      <c r="J459" s="20"/>
      <c r="K459" s="20"/>
      <c r="L459" s="20"/>
      <c r="M459" s="20"/>
    </row>
    <row r="460" ht="24" customHeight="1">
      <c r="A460" s="20"/>
      <c r="B460" s="20"/>
      <c r="C460" s="20"/>
      <c r="D460" s="20"/>
      <c r="E460" s="20"/>
      <c r="F460" s="20"/>
      <c r="G460" s="208"/>
      <c r="H460" s="20"/>
      <c r="I460" s="20"/>
      <c r="J460" s="20"/>
      <c r="K460" s="20"/>
      <c r="L460" s="20"/>
      <c r="M460" s="20"/>
    </row>
    <row r="461" ht="24" customHeight="1">
      <c r="A461" s="20"/>
      <c r="B461" s="20"/>
      <c r="C461" s="20"/>
      <c r="D461" s="20"/>
      <c r="E461" s="20"/>
      <c r="F461" s="20"/>
      <c r="G461" s="208"/>
      <c r="H461" s="20"/>
      <c r="I461" s="20"/>
      <c r="J461" s="20"/>
      <c r="K461" s="20"/>
      <c r="L461" s="20"/>
      <c r="M461" s="20"/>
    </row>
    <row r="462" ht="24" customHeight="1">
      <c r="A462" s="20"/>
      <c r="B462" s="20"/>
      <c r="C462" s="20"/>
      <c r="D462" s="20"/>
      <c r="E462" s="20"/>
      <c r="F462" s="20"/>
      <c r="G462" s="208"/>
      <c r="H462" s="20"/>
      <c r="I462" s="20"/>
      <c r="J462" s="20"/>
      <c r="K462" s="20"/>
      <c r="L462" s="20"/>
      <c r="M462" s="20"/>
    </row>
    <row r="463" ht="24" customHeight="1">
      <c r="A463" s="20"/>
      <c r="B463" s="20"/>
      <c r="C463" s="20"/>
      <c r="D463" s="20"/>
      <c r="E463" s="20"/>
      <c r="F463" s="20"/>
      <c r="G463" s="208"/>
      <c r="H463" s="20"/>
      <c r="I463" s="20"/>
      <c r="J463" s="20"/>
      <c r="K463" s="20"/>
      <c r="L463" s="20"/>
      <c r="M463" s="20"/>
    </row>
    <row r="464" ht="24" customHeight="1">
      <c r="A464" s="20"/>
      <c r="B464" s="20"/>
      <c r="C464" s="20"/>
      <c r="D464" s="20"/>
      <c r="E464" s="20"/>
      <c r="F464" s="20"/>
      <c r="G464" s="208"/>
      <c r="H464" s="20"/>
      <c r="I464" s="20"/>
      <c r="J464" s="198"/>
      <c r="K464" s="20"/>
      <c r="L464" s="20"/>
      <c r="M464" s="20"/>
    </row>
    <row r="465" ht="24" customHeight="1">
      <c r="A465" s="20"/>
      <c r="B465" s="20"/>
      <c r="C465" s="20"/>
      <c r="D465" s="20"/>
      <c r="E465" s="20"/>
      <c r="F465" s="20"/>
      <c r="G465" s="22"/>
      <c r="H465" s="22"/>
      <c r="I465" s="209"/>
      <c r="J465" s="210"/>
      <c r="K465" s="211"/>
      <c r="L465" s="20"/>
      <c r="M465" s="20"/>
    </row>
    <row r="466" ht="24" customHeight="1">
      <c r="A466" s="20"/>
      <c r="B466" s="20"/>
      <c r="C466" s="20"/>
      <c r="D466" s="20"/>
      <c r="E466" s="20"/>
      <c r="F466" s="20"/>
      <c r="G466" s="22"/>
      <c r="H466" s="22"/>
      <c r="I466" s="209"/>
      <c r="J466" s="210"/>
      <c r="K466" s="211"/>
      <c r="L466" s="20"/>
      <c r="M466" s="20"/>
    </row>
    <row r="467" ht="24" customHeight="1">
      <c r="A467" s="20"/>
      <c r="B467" s="20"/>
      <c r="C467" s="20"/>
      <c r="D467" s="20"/>
      <c r="E467" s="20"/>
      <c r="F467" s="20"/>
      <c r="G467" s="22"/>
      <c r="H467" s="22"/>
      <c r="I467" s="209"/>
      <c r="J467" s="210"/>
      <c r="K467" s="211"/>
      <c r="L467" s="20"/>
      <c r="M467" s="20"/>
    </row>
    <row r="468" ht="24" customHeight="1">
      <c r="A468" s="20"/>
      <c r="B468" s="20"/>
      <c r="C468" s="20"/>
      <c r="D468" s="20"/>
      <c r="E468" s="20"/>
      <c r="F468" s="20"/>
      <c r="G468" s="22"/>
      <c r="H468" s="22"/>
      <c r="I468" s="209"/>
      <c r="J468" s="210"/>
      <c r="K468" s="211"/>
      <c r="L468" s="20"/>
      <c r="M468" s="20"/>
    </row>
    <row r="469" ht="24" customHeight="1">
      <c r="A469" s="20"/>
      <c r="B469" s="20"/>
      <c r="C469" s="20"/>
      <c r="D469" s="20"/>
      <c r="E469" s="20"/>
      <c r="F469" s="20"/>
      <c r="G469" s="22"/>
      <c r="H469" s="22"/>
      <c r="I469" s="209"/>
      <c r="J469" s="210"/>
      <c r="K469" s="211"/>
      <c r="L469" s="20"/>
      <c r="M469" s="20"/>
    </row>
    <row r="470" ht="24" customHeight="1">
      <c r="A470" s="20"/>
      <c r="B470" s="20"/>
      <c r="C470" s="20"/>
      <c r="D470" s="20"/>
      <c r="E470" s="20"/>
      <c r="F470" s="20"/>
      <c r="G470" s="22"/>
      <c r="H470" s="22"/>
      <c r="I470" s="209"/>
      <c r="J470" s="210"/>
      <c r="K470" s="211"/>
      <c r="L470" s="20"/>
      <c r="M470" s="20"/>
    </row>
    <row r="471" ht="24" customHeight="1">
      <c r="A471" s="20"/>
      <c r="B471" s="20"/>
      <c r="C471" s="20"/>
      <c r="D471" s="20"/>
      <c r="E471" s="20"/>
      <c r="F471" s="20"/>
      <c r="G471" s="22"/>
      <c r="H471" s="22"/>
      <c r="I471" s="209"/>
      <c r="J471" s="210"/>
      <c r="K471" s="211"/>
      <c r="L471" s="20"/>
      <c r="M471" s="20"/>
    </row>
    <row r="472" ht="24" customHeight="1">
      <c r="A472" s="20"/>
      <c r="B472" s="20"/>
      <c r="C472" s="20"/>
      <c r="D472" s="20"/>
      <c r="E472" s="20"/>
      <c r="F472" s="20"/>
      <c r="G472" s="22"/>
      <c r="H472" s="22"/>
      <c r="I472" s="209"/>
      <c r="J472" s="210"/>
      <c r="K472" s="211"/>
      <c r="L472" s="20"/>
      <c r="M472" s="20"/>
    </row>
    <row r="473" ht="24" customHeight="1">
      <c r="A473" s="20"/>
      <c r="B473" s="20"/>
      <c r="C473" s="20"/>
      <c r="D473" s="20"/>
      <c r="E473" s="20"/>
      <c r="F473" s="20"/>
      <c r="G473" s="22"/>
      <c r="H473" s="22"/>
      <c r="I473" s="209"/>
      <c r="J473" s="210"/>
      <c r="K473" s="211"/>
      <c r="L473" s="20"/>
      <c r="M473" s="20"/>
    </row>
    <row r="474" ht="24" customHeight="1">
      <c r="A474" s="20"/>
      <c r="B474" s="20"/>
      <c r="C474" s="20"/>
      <c r="D474" s="20"/>
      <c r="E474" s="20"/>
      <c r="F474" s="20"/>
      <c r="G474" s="22"/>
      <c r="H474" s="22"/>
      <c r="I474" s="209"/>
      <c r="J474" s="210"/>
      <c r="K474" s="211"/>
      <c r="L474" s="20"/>
      <c r="M474" s="20"/>
    </row>
    <row r="475" ht="24" customHeight="1">
      <c r="A475" s="20"/>
      <c r="B475" s="20"/>
      <c r="C475" s="20"/>
      <c r="D475" s="20"/>
      <c r="E475" s="20"/>
      <c r="F475" s="20"/>
      <c r="G475" s="22"/>
      <c r="H475" s="22"/>
      <c r="I475" s="209"/>
      <c r="J475" s="210"/>
      <c r="K475" s="211"/>
      <c r="L475" s="20"/>
      <c r="M475" s="20"/>
    </row>
    <row r="476" ht="24" customHeight="1">
      <c r="A476" s="20"/>
      <c r="B476" s="20"/>
      <c r="C476" s="20"/>
      <c r="D476" s="20"/>
      <c r="E476" s="20"/>
      <c r="F476" s="20"/>
      <c r="G476" s="22"/>
      <c r="H476" s="22"/>
      <c r="I476" s="209"/>
      <c r="J476" s="210"/>
      <c r="K476" s="211"/>
      <c r="L476" s="20"/>
      <c r="M476" s="20"/>
    </row>
    <row r="477" ht="24" customHeight="1">
      <c r="A477" s="20"/>
      <c r="B477" s="20"/>
      <c r="C477" s="20"/>
      <c r="D477" s="20"/>
      <c r="E477" s="20"/>
      <c r="F477" s="20"/>
      <c r="G477" s="22"/>
      <c r="H477" s="22"/>
      <c r="I477" s="209"/>
      <c r="J477" s="210"/>
      <c r="K477" s="211"/>
      <c r="L477" s="20"/>
      <c r="M477" s="20"/>
    </row>
    <row r="478" ht="24" customHeight="1">
      <c r="A478" s="20"/>
      <c r="B478" s="20"/>
      <c r="C478" s="20"/>
      <c r="D478" s="20"/>
      <c r="E478" s="20"/>
      <c r="F478" s="20"/>
      <c r="G478" s="22"/>
      <c r="H478" s="22"/>
      <c r="I478" s="209"/>
      <c r="J478" s="210"/>
      <c r="K478" s="211"/>
      <c r="L478" s="20"/>
      <c r="M478" s="20"/>
    </row>
    <row r="479" ht="24" customHeight="1">
      <c r="A479" s="20"/>
      <c r="B479" s="20"/>
      <c r="C479" s="20"/>
      <c r="D479" s="20"/>
      <c r="E479" s="20"/>
      <c r="F479" s="20"/>
      <c r="G479" s="22"/>
      <c r="H479" s="22"/>
      <c r="I479" s="209"/>
      <c r="J479" s="210"/>
      <c r="K479" s="211"/>
      <c r="L479" s="20"/>
      <c r="M479" s="20"/>
    </row>
    <row r="480" ht="24" customHeight="1">
      <c r="A480" s="20"/>
      <c r="B480" s="20"/>
      <c r="C480" s="20"/>
      <c r="D480" s="20"/>
      <c r="E480" s="20"/>
      <c r="F480" s="20"/>
      <c r="G480" s="22"/>
      <c r="H480" s="22"/>
      <c r="I480" s="209"/>
      <c r="J480" s="210"/>
      <c r="K480" s="211"/>
      <c r="L480" s="20"/>
      <c r="M480" s="20"/>
    </row>
    <row r="481" ht="24" customHeight="1">
      <c r="A481" s="20"/>
      <c r="B481" s="20"/>
      <c r="C481" s="20"/>
      <c r="D481" s="20"/>
      <c r="E481" s="20"/>
      <c r="F481" s="20"/>
      <c r="G481" s="22"/>
      <c r="H481" s="22"/>
      <c r="I481" s="209"/>
      <c r="J481" s="210"/>
      <c r="K481" s="211"/>
      <c r="L481" s="20"/>
      <c r="M481" s="20"/>
    </row>
    <row r="482" ht="24" customHeight="1">
      <c r="A482" s="20"/>
      <c r="B482" s="20"/>
      <c r="C482" s="20"/>
      <c r="D482" s="20"/>
      <c r="E482" s="20"/>
      <c r="F482" s="20"/>
      <c r="G482" s="22"/>
      <c r="H482" s="22"/>
      <c r="I482" s="209"/>
      <c r="J482" s="210"/>
      <c r="K482" s="211"/>
      <c r="L482" s="20"/>
      <c r="M482" s="20"/>
    </row>
    <row r="483" ht="24" customHeight="1">
      <c r="A483" s="20"/>
      <c r="B483" s="20"/>
      <c r="C483" s="20"/>
      <c r="D483" s="20"/>
      <c r="E483" s="20"/>
      <c r="F483" s="20"/>
      <c r="G483" s="22"/>
      <c r="H483" s="22"/>
      <c r="I483" s="209"/>
      <c r="J483" s="210"/>
      <c r="K483" s="211"/>
      <c r="L483" s="20"/>
      <c r="M483" s="20"/>
    </row>
    <row r="484" ht="24" customHeight="1">
      <c r="A484" s="20"/>
      <c r="B484" s="20"/>
      <c r="C484" s="20"/>
      <c r="D484" s="20"/>
      <c r="E484" s="20"/>
      <c r="F484" s="20"/>
      <c r="G484" s="22"/>
      <c r="H484" s="22"/>
      <c r="I484" s="209"/>
      <c r="J484" s="210"/>
      <c r="K484" s="211"/>
      <c r="L484" s="20"/>
      <c r="M484" s="20"/>
    </row>
    <row r="485" ht="24" customHeight="1">
      <c r="A485" s="20"/>
      <c r="B485" s="20"/>
      <c r="C485" s="20"/>
      <c r="D485" s="20"/>
      <c r="E485" s="20"/>
      <c r="F485" s="20"/>
      <c r="G485" s="22"/>
      <c r="H485" s="22"/>
      <c r="I485" s="209"/>
      <c r="J485" s="210"/>
      <c r="K485" s="211"/>
      <c r="L485" s="20"/>
      <c r="M485" s="20"/>
    </row>
    <row r="486" ht="24" customHeight="1">
      <c r="A486" s="20"/>
      <c r="B486" s="20"/>
      <c r="C486" s="20"/>
      <c r="D486" s="20"/>
      <c r="E486" s="20"/>
      <c r="F486" s="20"/>
      <c r="G486" s="22"/>
      <c r="H486" s="22"/>
      <c r="I486" s="209"/>
      <c r="J486" s="210"/>
      <c r="K486" s="211"/>
      <c r="L486" s="20"/>
      <c r="M486" s="20"/>
    </row>
    <row r="487" ht="24" customHeight="1">
      <c r="A487" s="20"/>
      <c r="B487" s="20"/>
      <c r="C487" s="20"/>
      <c r="D487" s="20"/>
      <c r="E487" s="20"/>
      <c r="F487" s="20"/>
      <c r="G487" s="22"/>
      <c r="H487" s="22"/>
      <c r="I487" s="209"/>
      <c r="J487" s="210"/>
      <c r="K487" s="211"/>
      <c r="L487" s="20"/>
      <c r="M487" s="20"/>
    </row>
    <row r="488" ht="24" customHeight="1">
      <c r="A488" s="20"/>
      <c r="B488" s="20"/>
      <c r="C488" s="20"/>
      <c r="D488" s="20"/>
      <c r="E488" s="20"/>
      <c r="F488" s="20"/>
      <c r="G488" s="22"/>
      <c r="H488" s="22"/>
      <c r="I488" s="209"/>
      <c r="J488" s="210"/>
      <c r="K488" s="211"/>
      <c r="L488" s="20"/>
      <c r="M488" s="20"/>
    </row>
    <row r="489" ht="24" customHeight="1">
      <c r="A489" s="20"/>
      <c r="B489" s="20"/>
      <c r="C489" s="20"/>
      <c r="D489" s="20"/>
      <c r="E489" s="20"/>
      <c r="F489" s="20"/>
      <c r="G489" s="22"/>
      <c r="H489" s="22"/>
      <c r="I489" s="209"/>
      <c r="J489" s="210"/>
      <c r="K489" s="211"/>
      <c r="L489" s="20"/>
      <c r="M489" s="20"/>
    </row>
    <row r="490" ht="24" customHeight="1">
      <c r="A490" s="20"/>
      <c r="B490" s="20"/>
      <c r="C490" s="20"/>
      <c r="D490" s="20"/>
      <c r="E490" s="20"/>
      <c r="F490" s="20"/>
      <c r="G490" s="22"/>
      <c r="H490" s="22"/>
      <c r="I490" s="209"/>
      <c r="J490" s="210"/>
      <c r="K490" s="211"/>
      <c r="L490" s="20"/>
      <c r="M490" s="20"/>
    </row>
    <row r="491" ht="24" customHeight="1">
      <c r="A491" s="20"/>
      <c r="B491" s="20"/>
      <c r="C491" s="20"/>
      <c r="D491" s="20"/>
      <c r="E491" s="20"/>
      <c r="F491" s="20"/>
      <c r="G491" s="22"/>
      <c r="H491" s="22"/>
      <c r="I491" s="209"/>
      <c r="J491" s="210"/>
      <c r="K491" s="211"/>
      <c r="L491" s="20"/>
      <c r="M491" s="20"/>
    </row>
    <row r="492" ht="24" customHeight="1">
      <c r="A492" s="20"/>
      <c r="B492" s="20"/>
      <c r="C492" s="20"/>
      <c r="D492" s="20"/>
      <c r="E492" s="20"/>
      <c r="F492" s="20"/>
      <c r="G492" s="22"/>
      <c r="H492" s="22"/>
      <c r="I492" s="209"/>
      <c r="J492" s="210"/>
      <c r="K492" s="211"/>
      <c r="L492" s="20"/>
      <c r="M492" s="20"/>
    </row>
    <row r="493" ht="24" customHeight="1">
      <c r="A493" s="20"/>
      <c r="B493" s="20"/>
      <c r="C493" s="20"/>
      <c r="D493" s="20"/>
      <c r="E493" s="20"/>
      <c r="F493" s="20"/>
      <c r="G493" s="22"/>
      <c r="H493" s="22"/>
      <c r="I493" s="209"/>
      <c r="J493" s="210"/>
      <c r="K493" s="211"/>
      <c r="L493" s="20"/>
      <c r="M493" s="20"/>
    </row>
    <row r="494" ht="24" customHeight="1">
      <c r="A494" s="20"/>
      <c r="B494" s="20"/>
      <c r="C494" s="20"/>
      <c r="D494" s="20"/>
      <c r="E494" s="20"/>
      <c r="F494" s="20"/>
      <c r="G494" s="22"/>
      <c r="H494" s="22"/>
      <c r="I494" s="209"/>
      <c r="J494" s="210"/>
      <c r="K494" s="211"/>
      <c r="L494" s="20"/>
      <c r="M494" s="20"/>
    </row>
    <row r="495" ht="24" customHeight="1">
      <c r="A495" s="20"/>
      <c r="B495" s="20"/>
      <c r="C495" s="20"/>
      <c r="D495" s="20"/>
      <c r="E495" s="20"/>
      <c r="F495" s="20"/>
      <c r="G495" s="22"/>
      <c r="H495" s="22"/>
      <c r="I495" s="209"/>
      <c r="J495" s="210"/>
      <c r="K495" s="211"/>
      <c r="L495" s="20"/>
      <c r="M495" s="20"/>
    </row>
    <row r="496" ht="24" customHeight="1">
      <c r="A496" s="20"/>
      <c r="B496" s="20"/>
      <c r="C496" s="20"/>
      <c r="D496" s="20"/>
      <c r="E496" s="20"/>
      <c r="F496" s="20"/>
      <c r="G496" s="22"/>
      <c r="H496" s="22"/>
      <c r="I496" s="209"/>
      <c r="J496" s="212"/>
      <c r="K496" s="211"/>
      <c r="L496" s="20"/>
      <c r="M496" s="20"/>
    </row>
  </sheetData>
  <mergeCells count="1">
    <mergeCell ref="A1:L1"/>
  </mergeCells>
  <hyperlinks>
    <hyperlink ref="D142" r:id="rId1" location="" tooltip="" display=""/>
    <hyperlink ref="D143" r:id="rId2" location="" tooltip="" display=""/>
  </hyperlink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3"/>
</worksheet>
</file>

<file path=xl/worksheets/sheet13.xml><?xml version="1.0" encoding="utf-8"?>
<worksheet xmlns:r="http://schemas.openxmlformats.org/officeDocument/2006/relationships" xmlns="http://schemas.openxmlformats.org/spreadsheetml/2006/main">
  <dimension ref="A1:L567"/>
  <sheetViews>
    <sheetView workbookViewId="0" showGridLines="0" defaultGridColor="1"/>
  </sheetViews>
  <sheetFormatPr defaultColWidth="9" defaultRowHeight="24" customHeight="1" outlineLevelRow="0" outlineLevelCol="0"/>
  <cols>
    <col min="1" max="1" width="5" style="213" customWidth="1"/>
    <col min="2" max="2" width="10.6719" style="213" customWidth="1"/>
    <col min="3" max="4" width="20.6719" style="213" customWidth="1"/>
    <col min="5" max="5" width="8.85156" style="213" customWidth="1"/>
    <col min="6" max="6" width="10.3516" style="213" customWidth="1"/>
    <col min="7" max="11" width="9.5" style="213" customWidth="1"/>
    <col min="12" max="12" width="15.6719" style="213" customWidth="1"/>
    <col min="13" max="256" width="9" style="213" customWidth="1"/>
  </cols>
  <sheetData>
    <row r="1" ht="55" customHeight="1">
      <c r="A1" t="s" s="42">
        <v>9792</v>
      </c>
      <c r="B1" s="43"/>
      <c r="C1" s="43"/>
      <c r="D1" s="43"/>
      <c r="E1" s="43"/>
      <c r="F1" s="43"/>
      <c r="G1" s="43"/>
      <c r="H1" s="43"/>
      <c r="I1" s="43"/>
      <c r="J1" s="43"/>
      <c r="K1" s="43"/>
      <c r="L1" s="43"/>
    </row>
    <row r="2" ht="24" customHeight="1">
      <c r="A2" t="s" s="108">
        <v>7</v>
      </c>
      <c r="B2" t="s" s="108">
        <v>8</v>
      </c>
      <c r="C2" t="s" s="108">
        <v>9</v>
      </c>
      <c r="D2" t="s" s="108">
        <v>10</v>
      </c>
      <c r="E2" t="s" s="108">
        <v>11</v>
      </c>
      <c r="F2" t="s" s="108">
        <v>9793</v>
      </c>
      <c r="G2" t="s" s="108">
        <v>13</v>
      </c>
      <c r="H2" t="s" s="108">
        <v>14</v>
      </c>
      <c r="I2" t="s" s="108">
        <v>15</v>
      </c>
      <c r="J2" t="s" s="108">
        <v>16</v>
      </c>
      <c r="K2" t="s" s="108">
        <v>17</v>
      </c>
      <c r="L2" t="s" s="108">
        <v>4469</v>
      </c>
    </row>
    <row r="3" ht="24" customHeight="1">
      <c r="A3" s="11">
        <v>1</v>
      </c>
      <c r="B3" t="s" s="12">
        <v>9794</v>
      </c>
      <c r="C3" t="s" s="12">
        <v>9795</v>
      </c>
      <c r="D3" t="s" s="12">
        <v>9796</v>
      </c>
      <c r="E3" t="s" s="12">
        <v>9797</v>
      </c>
      <c r="F3" s="11">
        <v>21429</v>
      </c>
      <c r="G3" s="11">
        <v>2009</v>
      </c>
      <c r="H3" s="11">
        <v>104</v>
      </c>
      <c r="I3" s="200">
        <f>H3*4.5</f>
        <v>468</v>
      </c>
      <c r="J3" s="200">
        <f>H3*0.6</f>
        <v>62.4</v>
      </c>
      <c r="K3" s="11">
        <v>1</v>
      </c>
      <c r="L3" t="s" s="12">
        <v>9798</v>
      </c>
    </row>
    <row r="4" ht="24" customHeight="1">
      <c r="A4" s="11">
        <v>2</v>
      </c>
      <c r="B4" t="s" s="12">
        <v>9794</v>
      </c>
      <c r="C4" t="s" s="12">
        <v>9795</v>
      </c>
      <c r="D4" t="s" s="12">
        <v>9796</v>
      </c>
      <c r="E4" t="s" s="12">
        <v>9797</v>
      </c>
      <c r="F4" s="11">
        <v>21429</v>
      </c>
      <c r="G4" s="11">
        <v>2009</v>
      </c>
      <c r="H4" s="11">
        <v>104</v>
      </c>
      <c r="I4" s="200">
        <f>H4*4.5</f>
        <v>468</v>
      </c>
      <c r="J4" s="200">
        <f>H4*0.6</f>
        <v>62.4</v>
      </c>
      <c r="K4" s="11">
        <v>1</v>
      </c>
      <c r="L4" t="s" s="12">
        <v>9798</v>
      </c>
    </row>
    <row r="5" ht="24" customHeight="1">
      <c r="A5" s="11">
        <v>3</v>
      </c>
      <c r="B5" t="s" s="12">
        <v>9794</v>
      </c>
      <c r="C5" t="s" s="12">
        <v>9795</v>
      </c>
      <c r="D5" t="s" s="12">
        <v>9796</v>
      </c>
      <c r="E5" t="s" s="12">
        <v>9797</v>
      </c>
      <c r="F5" s="11">
        <v>21429</v>
      </c>
      <c r="G5" s="11">
        <v>2009</v>
      </c>
      <c r="H5" s="11">
        <v>104</v>
      </c>
      <c r="I5" s="200">
        <f>H5*4.5</f>
        <v>468</v>
      </c>
      <c r="J5" s="200">
        <f>H5*0.6</f>
        <v>62.4</v>
      </c>
      <c r="K5" s="11">
        <v>1</v>
      </c>
      <c r="L5" t="s" s="12">
        <v>9798</v>
      </c>
    </row>
    <row r="6" ht="24" customHeight="1">
      <c r="A6" s="11">
        <v>4</v>
      </c>
      <c r="B6" t="s" s="12">
        <v>9794</v>
      </c>
      <c r="C6" t="s" s="12">
        <v>9795</v>
      </c>
      <c r="D6" t="s" s="12">
        <v>9796</v>
      </c>
      <c r="E6" t="s" s="12">
        <v>9797</v>
      </c>
      <c r="F6" s="11">
        <v>21429</v>
      </c>
      <c r="G6" s="11">
        <v>2009</v>
      </c>
      <c r="H6" s="11">
        <v>104</v>
      </c>
      <c r="I6" s="200">
        <f>H6*4.5</f>
        <v>468</v>
      </c>
      <c r="J6" s="200">
        <f>H6*0.6</f>
        <v>62.4</v>
      </c>
      <c r="K6" s="11">
        <v>1</v>
      </c>
      <c r="L6" t="s" s="12">
        <v>9798</v>
      </c>
    </row>
    <row r="7" ht="24" customHeight="1">
      <c r="A7" s="11">
        <v>5</v>
      </c>
      <c r="B7" t="s" s="12">
        <v>9794</v>
      </c>
      <c r="C7" t="s" s="12">
        <v>9799</v>
      </c>
      <c r="D7" t="s" s="12">
        <v>9800</v>
      </c>
      <c r="E7" t="s" s="12">
        <v>9801</v>
      </c>
      <c r="F7" s="11">
        <v>22177</v>
      </c>
      <c r="G7" s="11">
        <v>2000</v>
      </c>
      <c r="H7" s="11">
        <v>118</v>
      </c>
      <c r="I7" s="200">
        <f>H7*4.5</f>
        <v>531</v>
      </c>
      <c r="J7" s="200">
        <f>H7*0.6</f>
        <v>70.8</v>
      </c>
      <c r="K7" s="11">
        <v>1</v>
      </c>
      <c r="L7" t="s" s="12">
        <v>9802</v>
      </c>
    </row>
    <row r="8" ht="24" customHeight="1">
      <c r="A8" s="11">
        <v>6</v>
      </c>
      <c r="B8" t="s" s="12">
        <v>9794</v>
      </c>
      <c r="C8" t="s" s="12">
        <v>9799</v>
      </c>
      <c r="D8" t="s" s="12">
        <v>9800</v>
      </c>
      <c r="E8" t="s" s="12">
        <v>9801</v>
      </c>
      <c r="F8" s="11">
        <v>22177</v>
      </c>
      <c r="G8" s="11">
        <v>2000</v>
      </c>
      <c r="H8" s="11">
        <v>118</v>
      </c>
      <c r="I8" s="200">
        <f>H8*4.5</f>
        <v>531</v>
      </c>
      <c r="J8" s="200">
        <f>H8*0.6</f>
        <v>70.8</v>
      </c>
      <c r="K8" s="11">
        <v>1</v>
      </c>
      <c r="L8" t="s" s="12">
        <v>9802</v>
      </c>
    </row>
    <row r="9" ht="24" customHeight="1">
      <c r="A9" s="11">
        <v>7</v>
      </c>
      <c r="B9" t="s" s="12">
        <v>9794</v>
      </c>
      <c r="C9" t="s" s="12">
        <v>9803</v>
      </c>
      <c r="D9" t="s" s="12">
        <v>9804</v>
      </c>
      <c r="E9" t="s" s="12">
        <v>9801</v>
      </c>
      <c r="F9" s="11">
        <v>22804</v>
      </c>
      <c r="G9" s="11">
        <v>2006</v>
      </c>
      <c r="H9" s="11">
        <v>901</v>
      </c>
      <c r="I9" s="200">
        <f>H9*4.5</f>
        <v>4054.5</v>
      </c>
      <c r="J9" s="200">
        <f>H9*0.6</f>
        <v>540.6</v>
      </c>
      <c r="K9" s="11">
        <v>1</v>
      </c>
      <c r="L9" t="s" s="12">
        <v>9805</v>
      </c>
    </row>
    <row r="10" ht="24" customHeight="1">
      <c r="A10" s="11">
        <v>8</v>
      </c>
      <c r="B10" t="s" s="12">
        <v>9794</v>
      </c>
      <c r="C10" t="s" s="12">
        <v>9803</v>
      </c>
      <c r="D10" t="s" s="12">
        <v>9804</v>
      </c>
      <c r="E10" t="s" s="12">
        <v>9801</v>
      </c>
      <c r="F10" s="11">
        <v>22804</v>
      </c>
      <c r="G10" s="11">
        <v>2006</v>
      </c>
      <c r="H10" s="11">
        <v>901</v>
      </c>
      <c r="I10" s="200">
        <f>H10*4.5</f>
        <v>4054.5</v>
      </c>
      <c r="J10" s="200">
        <f>H10*0.6</f>
        <v>540.6</v>
      </c>
      <c r="K10" s="11">
        <v>1</v>
      </c>
      <c r="L10" t="s" s="12">
        <v>9805</v>
      </c>
    </row>
    <row r="11" ht="24" customHeight="1">
      <c r="A11" s="11">
        <v>9</v>
      </c>
      <c r="B11" t="s" s="12">
        <v>9794</v>
      </c>
      <c r="C11" t="s" s="12">
        <v>9806</v>
      </c>
      <c r="D11" t="s" s="12">
        <v>9807</v>
      </c>
      <c r="E11" t="s" s="12">
        <v>9808</v>
      </c>
      <c r="F11" s="11">
        <v>18604</v>
      </c>
      <c r="G11" s="11">
        <v>2007</v>
      </c>
      <c r="H11" s="11">
        <v>598</v>
      </c>
      <c r="I11" s="200">
        <f>H11*4.5</f>
        <v>2691</v>
      </c>
      <c r="J11" s="200">
        <f>H11*0.6</f>
        <v>358.8</v>
      </c>
      <c r="K11" s="11">
        <v>1</v>
      </c>
      <c r="L11" t="s" s="12">
        <v>9809</v>
      </c>
    </row>
    <row r="12" ht="24" customHeight="1">
      <c r="A12" s="11">
        <v>10</v>
      </c>
      <c r="B12" t="s" s="12">
        <v>9794</v>
      </c>
      <c r="C12" t="s" s="12">
        <v>9806</v>
      </c>
      <c r="D12" t="s" s="12">
        <v>9807</v>
      </c>
      <c r="E12" t="s" s="12">
        <v>9808</v>
      </c>
      <c r="F12" s="11">
        <v>18604</v>
      </c>
      <c r="G12" s="11">
        <v>2007</v>
      </c>
      <c r="H12" s="11">
        <v>598</v>
      </c>
      <c r="I12" s="200">
        <f>H12*4.5</f>
        <v>2691</v>
      </c>
      <c r="J12" s="200">
        <f>H12*0.6</f>
        <v>358.8</v>
      </c>
      <c r="K12" s="11">
        <v>1</v>
      </c>
      <c r="L12" t="s" s="12">
        <v>9809</v>
      </c>
    </row>
    <row r="13" ht="24" customHeight="1">
      <c r="A13" s="11">
        <v>11</v>
      </c>
      <c r="B13" t="s" s="12">
        <v>9794</v>
      </c>
      <c r="C13" t="s" s="12">
        <v>9806</v>
      </c>
      <c r="D13" t="s" s="12">
        <v>9807</v>
      </c>
      <c r="E13" t="s" s="12">
        <v>9808</v>
      </c>
      <c r="F13" s="11">
        <v>18604</v>
      </c>
      <c r="G13" s="11">
        <v>2007</v>
      </c>
      <c r="H13" s="11">
        <v>598</v>
      </c>
      <c r="I13" s="200">
        <f>H13*4.5</f>
        <v>2691</v>
      </c>
      <c r="J13" s="200">
        <f>H13*0.6</f>
        <v>358.8</v>
      </c>
      <c r="K13" s="11">
        <v>1</v>
      </c>
      <c r="L13" t="s" s="12">
        <v>9809</v>
      </c>
    </row>
    <row r="14" ht="24" customHeight="1">
      <c r="A14" s="11">
        <v>12</v>
      </c>
      <c r="B14" t="s" s="12">
        <v>9794</v>
      </c>
      <c r="C14" t="s" s="12">
        <v>9806</v>
      </c>
      <c r="D14" t="s" s="12">
        <v>9807</v>
      </c>
      <c r="E14" t="s" s="12">
        <v>9808</v>
      </c>
      <c r="F14" s="11">
        <v>18604</v>
      </c>
      <c r="G14" s="11">
        <v>2007</v>
      </c>
      <c r="H14" s="11">
        <v>598</v>
      </c>
      <c r="I14" s="200">
        <f>H14*4.5</f>
        <v>2691</v>
      </c>
      <c r="J14" s="200">
        <f>H14*0.6</f>
        <v>358.8</v>
      </c>
      <c r="K14" s="11">
        <v>1</v>
      </c>
      <c r="L14" t="s" s="12">
        <v>9809</v>
      </c>
    </row>
    <row r="15" ht="24" customHeight="1">
      <c r="A15" s="11">
        <v>13</v>
      </c>
      <c r="B15" t="s" s="12">
        <v>9794</v>
      </c>
      <c r="C15" t="s" s="12">
        <v>9810</v>
      </c>
      <c r="D15" t="s" s="12">
        <v>9811</v>
      </c>
      <c r="E15" t="s" s="12">
        <v>9808</v>
      </c>
      <c r="F15" s="11">
        <v>17372</v>
      </c>
      <c r="G15" s="11">
        <v>2004</v>
      </c>
      <c r="H15" s="11">
        <v>184</v>
      </c>
      <c r="I15" s="200">
        <f>H15*4.5</f>
        <v>828</v>
      </c>
      <c r="J15" s="200">
        <f>H15*0.6</f>
        <v>110.4</v>
      </c>
      <c r="K15" s="11">
        <v>1</v>
      </c>
      <c r="L15" t="s" s="12">
        <v>9812</v>
      </c>
    </row>
    <row r="16" ht="24" customHeight="1">
      <c r="A16" s="11">
        <v>14</v>
      </c>
      <c r="B16" t="s" s="12">
        <v>9794</v>
      </c>
      <c r="C16" t="s" s="12">
        <v>9813</v>
      </c>
      <c r="D16" t="s" s="12">
        <v>9814</v>
      </c>
      <c r="E16" t="s" s="12">
        <v>9808</v>
      </c>
      <c r="F16" s="11">
        <v>13269</v>
      </c>
      <c r="G16" s="11">
        <v>2000</v>
      </c>
      <c r="H16" s="11">
        <v>1646</v>
      </c>
      <c r="I16" s="200">
        <f>H16*4.5</f>
        <v>7407</v>
      </c>
      <c r="J16" s="200">
        <f>H16*0.6</f>
        <v>987.5999999999999</v>
      </c>
      <c r="K16" s="11">
        <v>1</v>
      </c>
      <c r="L16" t="s" s="12">
        <v>9815</v>
      </c>
    </row>
    <row r="17" ht="24" customHeight="1">
      <c r="A17" s="11">
        <v>15</v>
      </c>
      <c r="B17" t="s" s="12">
        <v>9794</v>
      </c>
      <c r="C17" t="s" s="12">
        <v>9813</v>
      </c>
      <c r="D17" t="s" s="12">
        <v>9814</v>
      </c>
      <c r="E17" t="s" s="12">
        <v>9808</v>
      </c>
      <c r="F17" s="11">
        <v>13269</v>
      </c>
      <c r="G17" s="11">
        <v>2000</v>
      </c>
      <c r="H17" s="11">
        <v>1646</v>
      </c>
      <c r="I17" s="200">
        <f>H17*4.5</f>
        <v>7407</v>
      </c>
      <c r="J17" s="200">
        <f>H17*0.6</f>
        <v>987.5999999999999</v>
      </c>
      <c r="K17" s="11">
        <v>1</v>
      </c>
      <c r="L17" t="s" s="12">
        <v>9815</v>
      </c>
    </row>
    <row r="18" ht="24" customHeight="1">
      <c r="A18" s="11">
        <v>16</v>
      </c>
      <c r="B18" t="s" s="12">
        <v>9794</v>
      </c>
      <c r="C18" t="s" s="12">
        <v>9813</v>
      </c>
      <c r="D18" t="s" s="12">
        <v>9814</v>
      </c>
      <c r="E18" t="s" s="12">
        <v>9808</v>
      </c>
      <c r="F18" s="11">
        <v>13269</v>
      </c>
      <c r="G18" s="11">
        <v>2000</v>
      </c>
      <c r="H18" s="11">
        <v>1646</v>
      </c>
      <c r="I18" s="200">
        <f>H18*4.5</f>
        <v>7407</v>
      </c>
      <c r="J18" s="200">
        <f>H18*0.6</f>
        <v>987.5999999999999</v>
      </c>
      <c r="K18" s="11">
        <v>1</v>
      </c>
      <c r="L18" t="s" s="12">
        <v>9815</v>
      </c>
    </row>
    <row r="19" ht="24" customHeight="1">
      <c r="A19" s="11">
        <v>17</v>
      </c>
      <c r="B19" t="s" s="12">
        <v>9794</v>
      </c>
      <c r="C19" t="s" s="12">
        <v>9813</v>
      </c>
      <c r="D19" t="s" s="12">
        <v>9814</v>
      </c>
      <c r="E19" t="s" s="12">
        <v>9808</v>
      </c>
      <c r="F19" s="11">
        <v>13269</v>
      </c>
      <c r="G19" s="11">
        <v>2000</v>
      </c>
      <c r="H19" s="11">
        <v>1646</v>
      </c>
      <c r="I19" s="200">
        <f>H19*4.5</f>
        <v>7407</v>
      </c>
      <c r="J19" s="200">
        <f>H19*0.6</f>
        <v>987.5999999999999</v>
      </c>
      <c r="K19" s="11">
        <v>1</v>
      </c>
      <c r="L19" t="s" s="12">
        <v>9815</v>
      </c>
    </row>
    <row r="20" ht="24" customHeight="1">
      <c r="A20" s="11">
        <v>18</v>
      </c>
      <c r="B20" t="s" s="12">
        <v>9794</v>
      </c>
      <c r="C20" t="s" s="12">
        <v>9816</v>
      </c>
      <c r="D20" t="s" s="12">
        <v>9817</v>
      </c>
      <c r="E20" t="s" s="12">
        <v>9808</v>
      </c>
      <c r="F20" s="11">
        <v>25675</v>
      </c>
      <c r="G20" s="11">
        <v>2005</v>
      </c>
      <c r="H20" s="11">
        <v>322</v>
      </c>
      <c r="I20" s="200">
        <f>H20*4.5</f>
        <v>1449</v>
      </c>
      <c r="J20" s="200">
        <f>H20*0.6</f>
        <v>193.2</v>
      </c>
      <c r="K20" s="11">
        <v>1</v>
      </c>
      <c r="L20" t="s" s="12">
        <v>9818</v>
      </c>
    </row>
    <row r="21" ht="24" customHeight="1">
      <c r="A21" s="11">
        <v>19</v>
      </c>
      <c r="B21" t="s" s="12">
        <v>9794</v>
      </c>
      <c r="C21" t="s" s="12">
        <v>9816</v>
      </c>
      <c r="D21" t="s" s="12">
        <v>9817</v>
      </c>
      <c r="E21" t="s" s="12">
        <v>9808</v>
      </c>
      <c r="F21" s="11">
        <v>25675</v>
      </c>
      <c r="G21" s="11">
        <v>2005</v>
      </c>
      <c r="H21" s="11">
        <v>322</v>
      </c>
      <c r="I21" s="200">
        <f>H21*4.5</f>
        <v>1449</v>
      </c>
      <c r="J21" s="200">
        <f>H21*0.6</f>
        <v>193.2</v>
      </c>
      <c r="K21" s="11">
        <v>1</v>
      </c>
      <c r="L21" t="s" s="12">
        <v>9818</v>
      </c>
    </row>
    <row r="22" ht="24" customHeight="1">
      <c r="A22" s="11">
        <v>20</v>
      </c>
      <c r="B22" t="s" s="12">
        <v>9794</v>
      </c>
      <c r="C22" t="s" s="12">
        <v>9819</v>
      </c>
      <c r="D22" t="s" s="12">
        <v>9820</v>
      </c>
      <c r="E22" t="s" s="12">
        <v>9808</v>
      </c>
      <c r="F22" s="11">
        <v>19079</v>
      </c>
      <c r="G22" s="11">
        <v>2004</v>
      </c>
      <c r="H22" s="11">
        <v>938</v>
      </c>
      <c r="I22" s="200">
        <f>H22*4.5</f>
        <v>4221</v>
      </c>
      <c r="J22" s="200">
        <f>H22*0.6</f>
        <v>562.8</v>
      </c>
      <c r="K22" s="11">
        <v>1</v>
      </c>
      <c r="L22" t="s" s="12">
        <v>9821</v>
      </c>
    </row>
    <row r="23" ht="24" customHeight="1">
      <c r="A23" s="11">
        <v>21</v>
      </c>
      <c r="B23" t="s" s="12">
        <v>9794</v>
      </c>
      <c r="C23" t="s" s="12">
        <v>9819</v>
      </c>
      <c r="D23" t="s" s="12">
        <v>9820</v>
      </c>
      <c r="E23" t="s" s="12">
        <v>9808</v>
      </c>
      <c r="F23" s="11">
        <v>19079</v>
      </c>
      <c r="G23" s="11">
        <v>2004</v>
      </c>
      <c r="H23" s="11">
        <v>938</v>
      </c>
      <c r="I23" s="200">
        <f>H23*4.5</f>
        <v>4221</v>
      </c>
      <c r="J23" s="200">
        <f>H23*0.6</f>
        <v>562.8</v>
      </c>
      <c r="K23" s="11">
        <v>1</v>
      </c>
      <c r="L23" t="s" s="12">
        <v>9821</v>
      </c>
    </row>
    <row r="24" ht="24" customHeight="1">
      <c r="A24" s="11">
        <v>22</v>
      </c>
      <c r="B24" t="s" s="12">
        <v>9794</v>
      </c>
      <c r="C24" t="s" s="12">
        <v>9819</v>
      </c>
      <c r="D24" t="s" s="12">
        <v>9820</v>
      </c>
      <c r="E24" t="s" s="12">
        <v>9808</v>
      </c>
      <c r="F24" s="11">
        <v>19079</v>
      </c>
      <c r="G24" s="11">
        <v>2004</v>
      </c>
      <c r="H24" s="11">
        <v>938</v>
      </c>
      <c r="I24" s="200">
        <f>H24*4.5</f>
        <v>4221</v>
      </c>
      <c r="J24" s="200">
        <f>H24*0.6</f>
        <v>562.8</v>
      </c>
      <c r="K24" s="11">
        <v>1</v>
      </c>
      <c r="L24" t="s" s="12">
        <v>9821</v>
      </c>
    </row>
    <row r="25" ht="24" customHeight="1">
      <c r="A25" s="11">
        <v>23</v>
      </c>
      <c r="B25" t="s" s="12">
        <v>9794</v>
      </c>
      <c r="C25" t="s" s="12">
        <v>9819</v>
      </c>
      <c r="D25" t="s" s="12">
        <v>9820</v>
      </c>
      <c r="E25" t="s" s="12">
        <v>9808</v>
      </c>
      <c r="F25" s="11">
        <v>19079</v>
      </c>
      <c r="G25" s="11">
        <v>2004</v>
      </c>
      <c r="H25" s="11">
        <v>938</v>
      </c>
      <c r="I25" s="200">
        <f>H25*4.5</f>
        <v>4221</v>
      </c>
      <c r="J25" s="200">
        <f>H25*0.6</f>
        <v>562.8</v>
      </c>
      <c r="K25" s="11">
        <v>1</v>
      </c>
      <c r="L25" t="s" s="12">
        <v>9821</v>
      </c>
    </row>
    <row r="26" ht="24" customHeight="1">
      <c r="A26" s="11">
        <v>24</v>
      </c>
      <c r="B26" t="s" s="12">
        <v>9794</v>
      </c>
      <c r="C26" t="s" s="12">
        <v>9822</v>
      </c>
      <c r="D26" t="s" s="12">
        <v>9823</v>
      </c>
      <c r="E26" t="s" s="12">
        <v>9808</v>
      </c>
      <c r="F26" s="11">
        <v>21264</v>
      </c>
      <c r="G26" s="11">
        <v>2004</v>
      </c>
      <c r="H26" s="11">
        <v>420</v>
      </c>
      <c r="I26" s="200">
        <f>H26*4.5</f>
        <v>1890</v>
      </c>
      <c r="J26" s="200">
        <f>H26*0.6</f>
        <v>252</v>
      </c>
      <c r="K26" s="11">
        <v>1</v>
      </c>
      <c r="L26" t="s" s="12">
        <v>9824</v>
      </c>
    </row>
    <row r="27" ht="24" customHeight="1">
      <c r="A27" s="11">
        <v>25</v>
      </c>
      <c r="B27" t="s" s="12">
        <v>9794</v>
      </c>
      <c r="C27" t="s" s="12">
        <v>9822</v>
      </c>
      <c r="D27" t="s" s="12">
        <v>9823</v>
      </c>
      <c r="E27" t="s" s="12">
        <v>9808</v>
      </c>
      <c r="F27" s="11">
        <v>21264</v>
      </c>
      <c r="G27" s="11">
        <v>2004</v>
      </c>
      <c r="H27" s="11">
        <v>420</v>
      </c>
      <c r="I27" s="200">
        <f>H27*4.5</f>
        <v>1890</v>
      </c>
      <c r="J27" s="200">
        <f>H27*0.6</f>
        <v>252</v>
      </c>
      <c r="K27" s="11">
        <v>1</v>
      </c>
      <c r="L27" t="s" s="12">
        <v>9824</v>
      </c>
    </row>
    <row r="28" ht="24" customHeight="1">
      <c r="A28" s="11">
        <v>26</v>
      </c>
      <c r="B28" t="s" s="12">
        <v>9794</v>
      </c>
      <c r="C28" t="s" s="12">
        <v>9825</v>
      </c>
      <c r="D28" t="s" s="12">
        <v>9826</v>
      </c>
      <c r="E28" t="s" s="12">
        <v>9808</v>
      </c>
      <c r="F28" s="11">
        <v>14049</v>
      </c>
      <c r="G28" s="11">
        <v>1999</v>
      </c>
      <c r="H28" s="11">
        <v>110</v>
      </c>
      <c r="I28" s="200">
        <f>H28*4.5</f>
        <v>495</v>
      </c>
      <c r="J28" s="200">
        <f>H28*0.6</f>
        <v>66</v>
      </c>
      <c r="K28" s="11">
        <v>1</v>
      </c>
      <c r="L28" t="s" s="12">
        <v>9827</v>
      </c>
    </row>
    <row r="29" ht="24" customHeight="1">
      <c r="A29" s="11">
        <v>27</v>
      </c>
      <c r="B29" t="s" s="12">
        <v>9794</v>
      </c>
      <c r="C29" t="s" s="12">
        <v>9825</v>
      </c>
      <c r="D29" t="s" s="12">
        <v>9826</v>
      </c>
      <c r="E29" t="s" s="12">
        <v>9808</v>
      </c>
      <c r="F29" s="11">
        <v>14049</v>
      </c>
      <c r="G29" s="11">
        <v>1999</v>
      </c>
      <c r="H29" s="11">
        <v>110</v>
      </c>
      <c r="I29" s="200">
        <f>H29*4.5</f>
        <v>495</v>
      </c>
      <c r="J29" s="200">
        <f>H29*0.6</f>
        <v>66</v>
      </c>
      <c r="K29" s="11">
        <v>1</v>
      </c>
      <c r="L29" t="s" s="12">
        <v>9827</v>
      </c>
    </row>
    <row r="30" ht="24" customHeight="1">
      <c r="A30" s="11">
        <v>28</v>
      </c>
      <c r="B30" t="s" s="12">
        <v>9794</v>
      </c>
      <c r="C30" t="s" s="12">
        <v>4443</v>
      </c>
      <c r="D30" t="s" s="12">
        <v>9828</v>
      </c>
      <c r="E30" t="s" s="12">
        <v>9808</v>
      </c>
      <c r="F30" s="11">
        <v>11996</v>
      </c>
      <c r="G30" s="11">
        <v>2003</v>
      </c>
      <c r="H30" s="11">
        <v>126</v>
      </c>
      <c r="I30" s="200">
        <f>H30*4.5</f>
        <v>567</v>
      </c>
      <c r="J30" s="200">
        <f>H30*0.6</f>
        <v>75.59999999999999</v>
      </c>
      <c r="K30" s="11">
        <v>1</v>
      </c>
      <c r="L30" t="s" s="12">
        <v>9829</v>
      </c>
    </row>
    <row r="31" ht="24" customHeight="1">
      <c r="A31" s="11">
        <v>29</v>
      </c>
      <c r="B31" t="s" s="12">
        <v>9794</v>
      </c>
      <c r="C31" t="s" s="12">
        <v>4443</v>
      </c>
      <c r="D31" t="s" s="12">
        <v>9828</v>
      </c>
      <c r="E31" t="s" s="12">
        <v>9808</v>
      </c>
      <c r="F31" s="11">
        <v>11996</v>
      </c>
      <c r="G31" s="11">
        <v>2003</v>
      </c>
      <c r="H31" s="11">
        <v>126</v>
      </c>
      <c r="I31" s="200">
        <f>H31*4.5</f>
        <v>567</v>
      </c>
      <c r="J31" s="200">
        <f>H31*0.6</f>
        <v>75.59999999999999</v>
      </c>
      <c r="K31" s="11">
        <v>1</v>
      </c>
      <c r="L31" t="s" s="12">
        <v>9829</v>
      </c>
    </row>
    <row r="32" ht="24" customHeight="1">
      <c r="A32" s="11">
        <v>30</v>
      </c>
      <c r="B32" t="s" s="12">
        <v>9794</v>
      </c>
      <c r="C32" t="s" s="12">
        <v>4443</v>
      </c>
      <c r="D32" t="s" s="12">
        <v>9828</v>
      </c>
      <c r="E32" t="s" s="12">
        <v>9808</v>
      </c>
      <c r="F32" s="11">
        <v>11996</v>
      </c>
      <c r="G32" s="11">
        <v>2003</v>
      </c>
      <c r="H32" s="11">
        <v>126</v>
      </c>
      <c r="I32" s="200">
        <f>H32*4.5</f>
        <v>567</v>
      </c>
      <c r="J32" s="200">
        <f>H32*0.6</f>
        <v>75.59999999999999</v>
      </c>
      <c r="K32" s="11">
        <v>1</v>
      </c>
      <c r="L32" t="s" s="12">
        <v>9829</v>
      </c>
    </row>
    <row r="33" ht="24" customHeight="1">
      <c r="A33" s="11">
        <v>31</v>
      </c>
      <c r="B33" t="s" s="12">
        <v>9794</v>
      </c>
      <c r="C33" t="s" s="12">
        <v>9830</v>
      </c>
      <c r="D33" t="s" s="12">
        <v>9831</v>
      </c>
      <c r="E33" t="s" s="12">
        <v>9808</v>
      </c>
      <c r="F33" s="11">
        <v>11853</v>
      </c>
      <c r="G33" s="11">
        <v>2000</v>
      </c>
      <c r="H33" s="11">
        <v>240</v>
      </c>
      <c r="I33" s="200">
        <f>H33*4.5</f>
        <v>1080</v>
      </c>
      <c r="J33" s="200">
        <f>H33*0.6</f>
        <v>144</v>
      </c>
      <c r="K33" s="11">
        <v>1</v>
      </c>
      <c r="L33" t="s" s="12">
        <v>9832</v>
      </c>
    </row>
    <row r="34" ht="24" customHeight="1">
      <c r="A34" s="11">
        <v>32</v>
      </c>
      <c r="B34" t="s" s="12">
        <v>9794</v>
      </c>
      <c r="C34" t="s" s="12">
        <v>9830</v>
      </c>
      <c r="D34" t="s" s="12">
        <v>9831</v>
      </c>
      <c r="E34" t="s" s="12">
        <v>9808</v>
      </c>
      <c r="F34" s="11">
        <v>11853</v>
      </c>
      <c r="G34" s="11">
        <v>2000</v>
      </c>
      <c r="H34" s="11">
        <v>240</v>
      </c>
      <c r="I34" s="200">
        <f>H34*4.5</f>
        <v>1080</v>
      </c>
      <c r="J34" s="200">
        <f>H34*0.6</f>
        <v>144</v>
      </c>
      <c r="K34" s="11">
        <v>1</v>
      </c>
      <c r="L34" t="s" s="12">
        <v>9832</v>
      </c>
    </row>
    <row r="35" ht="24" customHeight="1">
      <c r="A35" s="11">
        <v>33</v>
      </c>
      <c r="B35" t="s" s="12">
        <v>9794</v>
      </c>
      <c r="C35" t="s" s="12">
        <v>9833</v>
      </c>
      <c r="D35" t="s" s="12">
        <v>9834</v>
      </c>
      <c r="E35" t="s" s="12">
        <v>9808</v>
      </c>
      <c r="F35" s="11">
        <v>23880</v>
      </c>
      <c r="G35" s="11">
        <v>2006</v>
      </c>
      <c r="H35" s="11">
        <v>316</v>
      </c>
      <c r="I35" s="200">
        <f>H35*4.5</f>
        <v>1422</v>
      </c>
      <c r="J35" s="200">
        <f>H35*0.6</f>
        <v>189.6</v>
      </c>
      <c r="K35" s="11">
        <v>1</v>
      </c>
      <c r="L35" t="s" s="12">
        <v>9835</v>
      </c>
    </row>
    <row r="36" ht="24" customHeight="1">
      <c r="A36" s="11">
        <v>34</v>
      </c>
      <c r="B36" t="s" s="12">
        <v>9794</v>
      </c>
      <c r="C36" t="s" s="12">
        <v>9833</v>
      </c>
      <c r="D36" t="s" s="12">
        <v>9834</v>
      </c>
      <c r="E36" t="s" s="12">
        <v>9808</v>
      </c>
      <c r="F36" s="11">
        <v>23880</v>
      </c>
      <c r="G36" s="11">
        <v>2006</v>
      </c>
      <c r="H36" s="11">
        <v>316</v>
      </c>
      <c r="I36" s="200">
        <f>H36*4.5</f>
        <v>1422</v>
      </c>
      <c r="J36" s="200">
        <f>H36*0.6</f>
        <v>189.6</v>
      </c>
      <c r="K36" s="11">
        <v>1</v>
      </c>
      <c r="L36" t="s" s="12">
        <v>9835</v>
      </c>
    </row>
    <row r="37" ht="24" customHeight="1">
      <c r="A37" s="11">
        <v>35</v>
      </c>
      <c r="B37" t="s" s="12">
        <v>9794</v>
      </c>
      <c r="C37" t="s" s="12">
        <v>9833</v>
      </c>
      <c r="D37" t="s" s="12">
        <v>9834</v>
      </c>
      <c r="E37" t="s" s="12">
        <v>9808</v>
      </c>
      <c r="F37" s="11">
        <v>23880</v>
      </c>
      <c r="G37" s="11">
        <v>2006</v>
      </c>
      <c r="H37" s="11">
        <v>316</v>
      </c>
      <c r="I37" s="200">
        <f>H37*4.5</f>
        <v>1422</v>
      </c>
      <c r="J37" s="200">
        <f>H37*0.6</f>
        <v>189.6</v>
      </c>
      <c r="K37" s="11">
        <v>1</v>
      </c>
      <c r="L37" t="s" s="12">
        <v>9835</v>
      </c>
    </row>
    <row r="38" ht="24" customHeight="1">
      <c r="A38" s="11">
        <v>36</v>
      </c>
      <c r="B38" t="s" s="12">
        <v>9794</v>
      </c>
      <c r="C38" t="s" s="12">
        <v>9833</v>
      </c>
      <c r="D38" t="s" s="12">
        <v>9834</v>
      </c>
      <c r="E38" t="s" s="12">
        <v>9808</v>
      </c>
      <c r="F38" s="11">
        <v>23880</v>
      </c>
      <c r="G38" s="11">
        <v>2006</v>
      </c>
      <c r="H38" s="11">
        <v>316</v>
      </c>
      <c r="I38" s="200">
        <f>H38*4.5</f>
        <v>1422</v>
      </c>
      <c r="J38" s="200">
        <f>H38*0.6</f>
        <v>189.6</v>
      </c>
      <c r="K38" s="11">
        <v>1</v>
      </c>
      <c r="L38" t="s" s="12">
        <v>9835</v>
      </c>
    </row>
    <row r="39" ht="24" customHeight="1">
      <c r="A39" s="11">
        <v>37</v>
      </c>
      <c r="B39" t="s" s="12">
        <v>9794</v>
      </c>
      <c r="C39" t="s" s="12">
        <v>9836</v>
      </c>
      <c r="D39" t="s" s="12">
        <v>9837</v>
      </c>
      <c r="E39" t="s" s="12">
        <v>9808</v>
      </c>
      <c r="F39" s="11">
        <v>14166</v>
      </c>
      <c r="G39" s="11">
        <v>2006</v>
      </c>
      <c r="H39" s="11">
        <v>398</v>
      </c>
      <c r="I39" s="200">
        <f>H39*4.5</f>
        <v>1791</v>
      </c>
      <c r="J39" s="200">
        <f>H39*0.6</f>
        <v>238.8</v>
      </c>
      <c r="K39" s="11">
        <v>1</v>
      </c>
      <c r="L39" t="s" s="12">
        <v>9838</v>
      </c>
    </row>
    <row r="40" ht="24" customHeight="1">
      <c r="A40" s="11">
        <v>38</v>
      </c>
      <c r="B40" t="s" s="12">
        <v>9794</v>
      </c>
      <c r="C40" t="s" s="12">
        <v>9836</v>
      </c>
      <c r="D40" t="s" s="12">
        <v>9837</v>
      </c>
      <c r="E40" t="s" s="12">
        <v>9808</v>
      </c>
      <c r="F40" s="11">
        <v>14166</v>
      </c>
      <c r="G40" s="11">
        <v>2006</v>
      </c>
      <c r="H40" s="11">
        <v>398</v>
      </c>
      <c r="I40" s="200">
        <f>H40*4.5</f>
        <v>1791</v>
      </c>
      <c r="J40" s="200">
        <f>H40*0.6</f>
        <v>238.8</v>
      </c>
      <c r="K40" s="11">
        <v>1</v>
      </c>
      <c r="L40" t="s" s="12">
        <v>9838</v>
      </c>
    </row>
    <row r="41" ht="24" customHeight="1">
      <c r="A41" s="11">
        <v>39</v>
      </c>
      <c r="B41" t="s" s="12">
        <v>9794</v>
      </c>
      <c r="C41" t="s" s="12">
        <v>9839</v>
      </c>
      <c r="D41" t="s" s="12">
        <v>9840</v>
      </c>
      <c r="E41" t="s" s="12">
        <v>9808</v>
      </c>
      <c r="F41" s="11">
        <v>14827</v>
      </c>
      <c r="G41" s="11">
        <v>2002</v>
      </c>
      <c r="H41" s="11">
        <v>199</v>
      </c>
      <c r="I41" s="200">
        <f>H41*4.5</f>
        <v>895.5</v>
      </c>
      <c r="J41" s="200">
        <f>H41*0.6</f>
        <v>119.4</v>
      </c>
      <c r="K41" s="11">
        <v>1</v>
      </c>
      <c r="L41" t="s" s="12">
        <v>9841</v>
      </c>
    </row>
    <row r="42" ht="24" customHeight="1">
      <c r="A42" s="11">
        <v>40</v>
      </c>
      <c r="B42" t="s" s="12">
        <v>9794</v>
      </c>
      <c r="C42" t="s" s="12">
        <v>9839</v>
      </c>
      <c r="D42" t="s" s="12">
        <v>9840</v>
      </c>
      <c r="E42" t="s" s="12">
        <v>9808</v>
      </c>
      <c r="F42" s="11">
        <v>14827</v>
      </c>
      <c r="G42" s="11">
        <v>2002</v>
      </c>
      <c r="H42" s="11">
        <v>199</v>
      </c>
      <c r="I42" s="200">
        <f>H42*4.5</f>
        <v>895.5</v>
      </c>
      <c r="J42" s="200">
        <f>H42*0.6</f>
        <v>119.4</v>
      </c>
      <c r="K42" s="11">
        <v>1</v>
      </c>
      <c r="L42" t="s" s="12">
        <v>9841</v>
      </c>
    </row>
    <row r="43" ht="24" customHeight="1">
      <c r="A43" s="11">
        <v>41</v>
      </c>
      <c r="B43" t="s" s="12">
        <v>9794</v>
      </c>
      <c r="C43" t="s" s="12">
        <v>9842</v>
      </c>
      <c r="D43" t="s" s="12">
        <v>9843</v>
      </c>
      <c r="E43" t="s" s="12">
        <v>9808</v>
      </c>
      <c r="F43" s="11">
        <v>22080</v>
      </c>
      <c r="G43" s="11">
        <v>2008</v>
      </c>
      <c r="H43" s="11">
        <v>301</v>
      </c>
      <c r="I43" s="200">
        <f>H43*4.5</f>
        <v>1354.5</v>
      </c>
      <c r="J43" s="200">
        <f>H43*0.6</f>
        <v>180.6</v>
      </c>
      <c r="K43" s="11">
        <v>1</v>
      </c>
      <c r="L43" t="s" s="12">
        <v>9835</v>
      </c>
    </row>
    <row r="44" ht="24" customHeight="1">
      <c r="A44" s="11">
        <v>42</v>
      </c>
      <c r="B44" t="s" s="12">
        <v>9794</v>
      </c>
      <c r="C44" t="s" s="12">
        <v>9842</v>
      </c>
      <c r="D44" t="s" s="12">
        <v>9843</v>
      </c>
      <c r="E44" t="s" s="12">
        <v>9808</v>
      </c>
      <c r="F44" s="11">
        <v>22080</v>
      </c>
      <c r="G44" s="11">
        <v>2008</v>
      </c>
      <c r="H44" s="11">
        <v>301</v>
      </c>
      <c r="I44" s="200">
        <f>H44*4.5</f>
        <v>1354.5</v>
      </c>
      <c r="J44" s="200">
        <f>H44*0.6</f>
        <v>180.6</v>
      </c>
      <c r="K44" s="11">
        <v>1</v>
      </c>
      <c r="L44" t="s" s="12">
        <v>9835</v>
      </c>
    </row>
    <row r="45" ht="24" customHeight="1">
      <c r="A45" s="11">
        <v>43</v>
      </c>
      <c r="B45" t="s" s="12">
        <v>9794</v>
      </c>
      <c r="C45" t="s" s="12">
        <v>9844</v>
      </c>
      <c r="D45" t="s" s="12">
        <v>9845</v>
      </c>
      <c r="E45" t="s" s="12">
        <v>9808</v>
      </c>
      <c r="F45" s="11">
        <v>16200</v>
      </c>
      <c r="G45" s="11">
        <v>2003</v>
      </c>
      <c r="H45" s="11">
        <v>358</v>
      </c>
      <c r="I45" s="200">
        <f>H45*4.5</f>
        <v>1611</v>
      </c>
      <c r="J45" s="200">
        <f>H45*0.6</f>
        <v>214.8</v>
      </c>
      <c r="K45" s="11">
        <v>1</v>
      </c>
      <c r="L45" t="s" s="12">
        <v>9835</v>
      </c>
    </row>
    <row r="46" ht="24" customHeight="1">
      <c r="A46" s="11">
        <v>44</v>
      </c>
      <c r="B46" t="s" s="12">
        <v>9794</v>
      </c>
      <c r="C46" t="s" s="12">
        <v>9846</v>
      </c>
      <c r="D46" t="s" s="12">
        <v>9847</v>
      </c>
      <c r="E46" t="s" s="12">
        <v>9801</v>
      </c>
      <c r="F46" s="11">
        <v>17114</v>
      </c>
      <c r="G46" s="11">
        <v>2006</v>
      </c>
      <c r="H46" s="11">
        <v>250</v>
      </c>
      <c r="I46" s="200">
        <f>H46*4.5</f>
        <v>1125</v>
      </c>
      <c r="J46" s="200">
        <f>H46*0.6</f>
        <v>150</v>
      </c>
      <c r="K46" s="11">
        <v>1</v>
      </c>
      <c r="L46" t="s" s="12">
        <v>9848</v>
      </c>
    </row>
    <row r="47" ht="24" customHeight="1">
      <c r="A47" s="11">
        <v>45</v>
      </c>
      <c r="B47" t="s" s="12">
        <v>9794</v>
      </c>
      <c r="C47" t="s" s="12">
        <v>9846</v>
      </c>
      <c r="D47" t="s" s="12">
        <v>9847</v>
      </c>
      <c r="E47" t="s" s="12">
        <v>9801</v>
      </c>
      <c r="F47" s="11">
        <v>17114</v>
      </c>
      <c r="G47" s="11">
        <v>2006</v>
      </c>
      <c r="H47" s="11">
        <v>250</v>
      </c>
      <c r="I47" s="200">
        <f>H47*4.5</f>
        <v>1125</v>
      </c>
      <c r="J47" s="200">
        <f>H47*0.6</f>
        <v>150</v>
      </c>
      <c r="K47" s="11">
        <v>1</v>
      </c>
      <c r="L47" t="s" s="12">
        <v>9848</v>
      </c>
    </row>
    <row r="48" ht="24" customHeight="1">
      <c r="A48" s="11">
        <v>46</v>
      </c>
      <c r="B48" t="s" s="12">
        <v>9794</v>
      </c>
      <c r="C48" t="s" s="12">
        <v>9849</v>
      </c>
      <c r="D48" t="s" s="12">
        <v>9850</v>
      </c>
      <c r="E48" t="s" s="12">
        <v>9801</v>
      </c>
      <c r="F48" s="11">
        <v>44746</v>
      </c>
      <c r="G48" s="11">
        <v>2011</v>
      </c>
      <c r="H48" s="11">
        <v>109</v>
      </c>
      <c r="I48" s="200">
        <f>H48*4.5</f>
        <v>490.5</v>
      </c>
      <c r="J48" s="200">
        <f>H48*0.6</f>
        <v>65.39999999999999</v>
      </c>
      <c r="K48" s="11">
        <v>1</v>
      </c>
      <c r="L48" t="s" s="12">
        <v>9851</v>
      </c>
    </row>
    <row r="49" ht="24" customHeight="1">
      <c r="A49" s="11">
        <v>47</v>
      </c>
      <c r="B49" t="s" s="12">
        <v>9794</v>
      </c>
      <c r="C49" t="s" s="12">
        <v>9852</v>
      </c>
      <c r="D49" t="s" s="12">
        <v>9853</v>
      </c>
      <c r="E49" t="s" s="12">
        <v>9797</v>
      </c>
      <c r="F49" t="s" s="12">
        <v>9797</v>
      </c>
      <c r="G49" t="s" s="12">
        <v>9797</v>
      </c>
      <c r="H49" t="s" s="12">
        <v>9797</v>
      </c>
      <c r="I49" s="14">
        <f>H49*4.5</f>
      </c>
      <c r="J49" s="14">
        <f>H49*0.6</f>
      </c>
      <c r="K49" s="11">
        <v>1</v>
      </c>
      <c r="L49" t="s" s="12">
        <v>9854</v>
      </c>
    </row>
    <row r="50" ht="24" customHeight="1">
      <c r="A50" s="11">
        <v>48</v>
      </c>
      <c r="B50" t="s" s="12">
        <v>9794</v>
      </c>
      <c r="C50" t="s" s="12">
        <v>9855</v>
      </c>
      <c r="D50" t="s" s="12">
        <v>9856</v>
      </c>
      <c r="E50" t="s" s="12">
        <v>9797</v>
      </c>
      <c r="F50" s="11">
        <v>9275</v>
      </c>
      <c r="G50" s="11">
        <v>2002</v>
      </c>
      <c r="H50" s="11">
        <v>196</v>
      </c>
      <c r="I50" s="200">
        <f>H50*4.5</f>
        <v>882</v>
      </c>
      <c r="J50" s="200">
        <f>H50*0.6</f>
        <v>117.6</v>
      </c>
      <c r="K50" s="11">
        <v>1</v>
      </c>
      <c r="L50" t="s" s="12">
        <v>9857</v>
      </c>
    </row>
    <row r="51" ht="24" customHeight="1">
      <c r="A51" s="11">
        <v>49</v>
      </c>
      <c r="B51" t="s" s="12">
        <v>9794</v>
      </c>
      <c r="C51" t="s" s="12">
        <v>9858</v>
      </c>
      <c r="D51" t="s" s="12">
        <v>9859</v>
      </c>
      <c r="E51" t="s" s="12">
        <v>9808</v>
      </c>
      <c r="F51" s="11">
        <v>13213</v>
      </c>
      <c r="G51" s="11">
        <v>2002</v>
      </c>
      <c r="H51" s="11">
        <v>1801</v>
      </c>
      <c r="I51" s="200">
        <f>H51*4.5</f>
        <v>8104.5</v>
      </c>
      <c r="J51" s="200">
        <f>H51*0.6</f>
        <v>1080.6</v>
      </c>
      <c r="K51" s="11">
        <v>1</v>
      </c>
      <c r="L51" t="s" s="12">
        <v>9860</v>
      </c>
    </row>
    <row r="52" ht="24" customHeight="1">
      <c r="A52" s="11">
        <v>50</v>
      </c>
      <c r="B52" t="s" s="12">
        <v>9794</v>
      </c>
      <c r="C52" t="s" s="12">
        <v>9858</v>
      </c>
      <c r="D52" t="s" s="12">
        <v>9859</v>
      </c>
      <c r="E52" t="s" s="12">
        <v>9808</v>
      </c>
      <c r="F52" s="11">
        <v>13213</v>
      </c>
      <c r="G52" s="11">
        <v>2002</v>
      </c>
      <c r="H52" s="11">
        <v>1801</v>
      </c>
      <c r="I52" s="200">
        <f>H52*4.5</f>
        <v>8104.5</v>
      </c>
      <c r="J52" s="200">
        <f>H52*0.6</f>
        <v>1080.6</v>
      </c>
      <c r="K52" s="11">
        <v>1</v>
      </c>
      <c r="L52" t="s" s="12">
        <v>9860</v>
      </c>
    </row>
    <row r="53" ht="24" customHeight="1">
      <c r="A53" s="11">
        <v>51</v>
      </c>
      <c r="B53" t="s" s="12">
        <v>9794</v>
      </c>
      <c r="C53" t="s" s="12">
        <v>9858</v>
      </c>
      <c r="D53" t="s" s="12">
        <v>9859</v>
      </c>
      <c r="E53" t="s" s="12">
        <v>9808</v>
      </c>
      <c r="F53" s="11">
        <v>13213</v>
      </c>
      <c r="G53" s="11">
        <v>2002</v>
      </c>
      <c r="H53" s="11">
        <v>1801</v>
      </c>
      <c r="I53" s="200">
        <f>H53*4.5</f>
        <v>8104.5</v>
      </c>
      <c r="J53" s="200">
        <f>H53*0.6</f>
        <v>1080.6</v>
      </c>
      <c r="K53" s="11">
        <v>1</v>
      </c>
      <c r="L53" t="s" s="12">
        <v>9860</v>
      </c>
    </row>
    <row r="54" ht="24" customHeight="1">
      <c r="A54" s="11">
        <v>52</v>
      </c>
      <c r="B54" t="s" s="12">
        <v>9794</v>
      </c>
      <c r="C54" t="s" s="12">
        <v>9858</v>
      </c>
      <c r="D54" t="s" s="12">
        <v>9859</v>
      </c>
      <c r="E54" t="s" s="12">
        <v>9808</v>
      </c>
      <c r="F54" s="11">
        <v>13213</v>
      </c>
      <c r="G54" s="11">
        <v>2002</v>
      </c>
      <c r="H54" s="11">
        <v>1801</v>
      </c>
      <c r="I54" s="200">
        <f>H54*4.5</f>
        <v>8104.5</v>
      </c>
      <c r="J54" s="200">
        <f>H54*0.6</f>
        <v>1080.6</v>
      </c>
      <c r="K54" s="11">
        <v>1</v>
      </c>
      <c r="L54" t="s" s="12">
        <v>9860</v>
      </c>
    </row>
    <row r="55" ht="24" customHeight="1">
      <c r="A55" s="11">
        <v>53</v>
      </c>
      <c r="B55" t="s" s="12">
        <v>9794</v>
      </c>
      <c r="C55" t="s" s="12">
        <v>9858</v>
      </c>
      <c r="D55" t="s" s="12">
        <v>9859</v>
      </c>
      <c r="E55" t="s" s="12">
        <v>9808</v>
      </c>
      <c r="F55" s="11">
        <v>13213</v>
      </c>
      <c r="G55" s="11">
        <v>2002</v>
      </c>
      <c r="H55" s="11">
        <v>1801</v>
      </c>
      <c r="I55" s="200">
        <f>H55*4.5</f>
        <v>8104.5</v>
      </c>
      <c r="J55" s="200">
        <f>H55*0.6</f>
        <v>1080.6</v>
      </c>
      <c r="K55" s="11">
        <v>1</v>
      </c>
      <c r="L55" t="s" s="12">
        <v>9860</v>
      </c>
    </row>
    <row r="56" ht="24" customHeight="1">
      <c r="A56" s="11">
        <v>54</v>
      </c>
      <c r="B56" t="s" s="12">
        <v>9794</v>
      </c>
      <c r="C56" t="s" s="12">
        <v>9861</v>
      </c>
      <c r="D56" t="s" s="12">
        <v>9862</v>
      </c>
      <c r="E56" t="s" s="12">
        <v>9808</v>
      </c>
      <c r="F56" s="11">
        <v>20935</v>
      </c>
      <c r="G56" s="11">
        <v>2004</v>
      </c>
      <c r="H56" s="11">
        <v>898</v>
      </c>
      <c r="I56" s="200">
        <f>H56*4.5</f>
        <v>4041</v>
      </c>
      <c r="J56" s="200">
        <f>H56*0.6</f>
        <v>538.8</v>
      </c>
      <c r="K56" s="11">
        <v>1</v>
      </c>
      <c r="L56" t="s" s="12">
        <v>9863</v>
      </c>
    </row>
    <row r="57" ht="24" customHeight="1">
      <c r="A57" s="11">
        <v>55</v>
      </c>
      <c r="B57" t="s" s="12">
        <v>9794</v>
      </c>
      <c r="C57" t="s" s="12">
        <v>9861</v>
      </c>
      <c r="D57" t="s" s="12">
        <v>9862</v>
      </c>
      <c r="E57" t="s" s="12">
        <v>9808</v>
      </c>
      <c r="F57" s="11">
        <v>20935</v>
      </c>
      <c r="G57" s="11">
        <v>2004</v>
      </c>
      <c r="H57" s="11">
        <v>898</v>
      </c>
      <c r="I57" s="200">
        <f>H57*4.5</f>
        <v>4041</v>
      </c>
      <c r="J57" s="200">
        <f>H57*0.6</f>
        <v>538.8</v>
      </c>
      <c r="K57" s="11">
        <v>1</v>
      </c>
      <c r="L57" t="s" s="12">
        <v>9863</v>
      </c>
    </row>
    <row r="58" ht="24" customHeight="1">
      <c r="A58" s="11">
        <v>56</v>
      </c>
      <c r="B58" t="s" s="12">
        <v>9794</v>
      </c>
      <c r="C58" t="s" s="12">
        <v>9861</v>
      </c>
      <c r="D58" t="s" s="12">
        <v>9862</v>
      </c>
      <c r="E58" t="s" s="12">
        <v>9808</v>
      </c>
      <c r="F58" s="11">
        <v>20935</v>
      </c>
      <c r="G58" s="11">
        <v>2004</v>
      </c>
      <c r="H58" s="11">
        <v>898</v>
      </c>
      <c r="I58" s="200">
        <f>H58*4.5</f>
        <v>4041</v>
      </c>
      <c r="J58" s="200">
        <f>H58*0.6</f>
        <v>538.8</v>
      </c>
      <c r="K58" s="11">
        <v>1</v>
      </c>
      <c r="L58" t="s" s="12">
        <v>9863</v>
      </c>
    </row>
    <row r="59" ht="24" customHeight="1">
      <c r="A59" s="11">
        <v>57</v>
      </c>
      <c r="B59" t="s" s="12">
        <v>9794</v>
      </c>
      <c r="C59" t="s" s="12">
        <v>9861</v>
      </c>
      <c r="D59" t="s" s="12">
        <v>9862</v>
      </c>
      <c r="E59" t="s" s="12">
        <v>9808</v>
      </c>
      <c r="F59" s="11">
        <v>20935</v>
      </c>
      <c r="G59" s="11">
        <v>2004</v>
      </c>
      <c r="H59" s="11">
        <v>898</v>
      </c>
      <c r="I59" s="200">
        <f>H59*4.5</f>
        <v>4041</v>
      </c>
      <c r="J59" s="200">
        <f>H59*0.6</f>
        <v>538.8</v>
      </c>
      <c r="K59" s="11">
        <v>1</v>
      </c>
      <c r="L59" t="s" s="12">
        <v>9863</v>
      </c>
    </row>
    <row r="60" ht="24" customHeight="1">
      <c r="A60" s="11">
        <v>58</v>
      </c>
      <c r="B60" t="s" s="12">
        <v>9794</v>
      </c>
      <c r="C60" t="s" s="12">
        <v>9861</v>
      </c>
      <c r="D60" t="s" s="12">
        <v>9862</v>
      </c>
      <c r="E60" t="s" s="12">
        <v>9808</v>
      </c>
      <c r="F60" s="11">
        <v>20935</v>
      </c>
      <c r="G60" s="11">
        <v>2004</v>
      </c>
      <c r="H60" s="11">
        <v>898</v>
      </c>
      <c r="I60" s="200">
        <f>H60*4.5</f>
        <v>4041</v>
      </c>
      <c r="J60" s="200">
        <f>H60*0.6</f>
        <v>538.8</v>
      </c>
      <c r="K60" s="11">
        <v>1</v>
      </c>
      <c r="L60" t="s" s="12">
        <v>9863</v>
      </c>
    </row>
    <row r="61" ht="24" customHeight="1">
      <c r="A61" s="11">
        <v>59</v>
      </c>
      <c r="B61" t="s" s="12">
        <v>9794</v>
      </c>
      <c r="C61" t="s" s="12">
        <v>9861</v>
      </c>
      <c r="D61" t="s" s="12">
        <v>9862</v>
      </c>
      <c r="E61" t="s" s="12">
        <v>9808</v>
      </c>
      <c r="F61" s="11">
        <v>20935</v>
      </c>
      <c r="G61" s="11">
        <v>2004</v>
      </c>
      <c r="H61" s="11">
        <v>898</v>
      </c>
      <c r="I61" s="200">
        <f>H61*4.5</f>
        <v>4041</v>
      </c>
      <c r="J61" s="200">
        <f>H61*0.6</f>
        <v>538.8</v>
      </c>
      <c r="K61" s="11">
        <v>1</v>
      </c>
      <c r="L61" t="s" s="12">
        <v>9863</v>
      </c>
    </row>
    <row r="62" ht="24" customHeight="1">
      <c r="A62" s="11">
        <v>60</v>
      </c>
      <c r="B62" t="s" s="12">
        <v>9794</v>
      </c>
      <c r="C62" t="s" s="12">
        <v>9861</v>
      </c>
      <c r="D62" t="s" s="12">
        <v>9862</v>
      </c>
      <c r="E62" t="s" s="12">
        <v>9808</v>
      </c>
      <c r="F62" s="11">
        <v>20935</v>
      </c>
      <c r="G62" s="11">
        <v>2004</v>
      </c>
      <c r="H62" s="11">
        <v>898</v>
      </c>
      <c r="I62" s="200">
        <f>H62*4.5</f>
        <v>4041</v>
      </c>
      <c r="J62" s="200">
        <f>H62*0.6</f>
        <v>538.8</v>
      </c>
      <c r="K62" s="11">
        <v>1</v>
      </c>
      <c r="L62" t="s" s="12">
        <v>9863</v>
      </c>
    </row>
    <row r="63" ht="24" customHeight="1">
      <c r="A63" s="11">
        <v>61</v>
      </c>
      <c r="B63" t="s" s="12">
        <v>9794</v>
      </c>
      <c r="C63" t="s" s="12">
        <v>9861</v>
      </c>
      <c r="D63" t="s" s="12">
        <v>9862</v>
      </c>
      <c r="E63" t="s" s="12">
        <v>9808</v>
      </c>
      <c r="F63" s="11">
        <v>20935</v>
      </c>
      <c r="G63" s="11">
        <v>2004</v>
      </c>
      <c r="H63" s="11">
        <v>898</v>
      </c>
      <c r="I63" s="200">
        <f>H63*4.5</f>
        <v>4041</v>
      </c>
      <c r="J63" s="200">
        <f>H63*0.6</f>
        <v>538.8</v>
      </c>
      <c r="K63" s="11">
        <v>1</v>
      </c>
      <c r="L63" t="s" s="12">
        <v>9863</v>
      </c>
    </row>
    <row r="64" ht="24" customHeight="1">
      <c r="A64" s="11">
        <v>62</v>
      </c>
      <c r="B64" t="s" s="12">
        <v>9794</v>
      </c>
      <c r="C64" t="s" s="12">
        <v>9861</v>
      </c>
      <c r="D64" t="s" s="12">
        <v>9862</v>
      </c>
      <c r="E64" t="s" s="12">
        <v>9808</v>
      </c>
      <c r="F64" s="11">
        <v>20935</v>
      </c>
      <c r="G64" s="11">
        <v>2004</v>
      </c>
      <c r="H64" s="11">
        <v>898</v>
      </c>
      <c r="I64" s="200">
        <f>H64*4.5</f>
        <v>4041</v>
      </c>
      <c r="J64" s="200">
        <f>H64*0.6</f>
        <v>538.8</v>
      </c>
      <c r="K64" s="11">
        <v>1</v>
      </c>
      <c r="L64" t="s" s="12">
        <v>9863</v>
      </c>
    </row>
    <row r="65" ht="24" customHeight="1">
      <c r="A65" s="11">
        <v>63</v>
      </c>
      <c r="B65" t="s" s="12">
        <v>9794</v>
      </c>
      <c r="C65" t="s" s="12">
        <v>9864</v>
      </c>
      <c r="D65" t="s" s="12">
        <v>9865</v>
      </c>
      <c r="E65" t="s" s="12">
        <v>9808</v>
      </c>
      <c r="F65" s="11">
        <v>13962</v>
      </c>
      <c r="G65" s="11">
        <v>2001</v>
      </c>
      <c r="H65" s="11">
        <v>878</v>
      </c>
      <c r="I65" s="200">
        <f>H65*4.5</f>
        <v>3951</v>
      </c>
      <c r="J65" s="200">
        <f>H65*0.6</f>
        <v>526.8</v>
      </c>
      <c r="K65" s="11">
        <v>1</v>
      </c>
      <c r="L65" t="s" s="12">
        <v>9866</v>
      </c>
    </row>
    <row r="66" ht="24" customHeight="1">
      <c r="A66" s="11">
        <v>64</v>
      </c>
      <c r="B66" t="s" s="12">
        <v>9794</v>
      </c>
      <c r="C66" t="s" s="12">
        <v>9867</v>
      </c>
      <c r="D66" t="s" s="12">
        <v>9868</v>
      </c>
      <c r="E66" t="s" s="12">
        <v>9808</v>
      </c>
      <c r="F66" s="11">
        <v>14106</v>
      </c>
      <c r="G66" s="11">
        <v>2001</v>
      </c>
      <c r="H66" s="11">
        <v>247</v>
      </c>
      <c r="I66" s="200">
        <f>H66*4.5</f>
        <v>1111.5</v>
      </c>
      <c r="J66" s="200">
        <f>H66*0.6</f>
        <v>148.2</v>
      </c>
      <c r="K66" s="11">
        <v>1</v>
      </c>
      <c r="L66" t="s" s="12">
        <v>9869</v>
      </c>
    </row>
    <row r="67" ht="24" customHeight="1">
      <c r="A67" s="11">
        <v>65</v>
      </c>
      <c r="B67" t="s" s="12">
        <v>9794</v>
      </c>
      <c r="C67" t="s" s="12">
        <v>9867</v>
      </c>
      <c r="D67" t="s" s="12">
        <v>9868</v>
      </c>
      <c r="E67" t="s" s="12">
        <v>9808</v>
      </c>
      <c r="F67" s="11">
        <v>14106</v>
      </c>
      <c r="G67" s="11">
        <v>2001</v>
      </c>
      <c r="H67" s="11">
        <v>247</v>
      </c>
      <c r="I67" s="200">
        <f>H67*4.5</f>
        <v>1111.5</v>
      </c>
      <c r="J67" s="200">
        <f>H67*0.6</f>
        <v>148.2</v>
      </c>
      <c r="K67" s="11">
        <v>1</v>
      </c>
      <c r="L67" t="s" s="12">
        <v>9869</v>
      </c>
    </row>
    <row r="68" ht="24" customHeight="1">
      <c r="A68" s="11">
        <v>66</v>
      </c>
      <c r="B68" t="s" s="12">
        <v>9794</v>
      </c>
      <c r="C68" t="s" s="12">
        <v>9870</v>
      </c>
      <c r="D68" t="s" s="12">
        <v>9871</v>
      </c>
      <c r="E68" t="s" s="12">
        <v>9808</v>
      </c>
      <c r="F68" s="11">
        <v>22473</v>
      </c>
      <c r="G68" s="11">
        <v>2003</v>
      </c>
      <c r="H68" s="11">
        <v>303</v>
      </c>
      <c r="I68" s="200">
        <f>H68*4.5</f>
        <v>1363.5</v>
      </c>
      <c r="J68" s="200">
        <f>H68*0.6</f>
        <v>181.8</v>
      </c>
      <c r="K68" s="11">
        <v>1</v>
      </c>
      <c r="L68" t="s" s="12">
        <v>9872</v>
      </c>
    </row>
    <row r="69" ht="24" customHeight="1">
      <c r="A69" s="11">
        <v>67</v>
      </c>
      <c r="B69" t="s" s="12">
        <v>9794</v>
      </c>
      <c r="C69" t="s" s="12">
        <v>9870</v>
      </c>
      <c r="D69" t="s" s="12">
        <v>9871</v>
      </c>
      <c r="E69" t="s" s="12">
        <v>9808</v>
      </c>
      <c r="F69" s="11">
        <v>22473</v>
      </c>
      <c r="G69" s="11">
        <v>2003</v>
      </c>
      <c r="H69" s="11">
        <v>303</v>
      </c>
      <c r="I69" s="200">
        <f>H69*4.5</f>
        <v>1363.5</v>
      </c>
      <c r="J69" s="200">
        <f>H69*0.6</f>
        <v>181.8</v>
      </c>
      <c r="K69" s="11">
        <v>1</v>
      </c>
      <c r="L69" t="s" s="12">
        <v>9872</v>
      </c>
    </row>
    <row r="70" ht="24" customHeight="1">
      <c r="A70" s="11">
        <v>68</v>
      </c>
      <c r="B70" t="s" s="12">
        <v>9794</v>
      </c>
      <c r="C70" t="s" s="12">
        <v>9873</v>
      </c>
      <c r="D70" t="s" s="12">
        <v>9874</v>
      </c>
      <c r="E70" t="s" s="12">
        <v>9808</v>
      </c>
      <c r="F70" s="11">
        <v>9805</v>
      </c>
      <c r="G70" s="11">
        <v>2001</v>
      </c>
      <c r="H70" s="11">
        <v>216</v>
      </c>
      <c r="I70" s="200">
        <f>H70*4.5</f>
        <v>972</v>
      </c>
      <c r="J70" s="200">
        <f>H70*0.6</f>
        <v>129.6</v>
      </c>
      <c r="K70" s="11">
        <v>1</v>
      </c>
      <c r="L70" t="s" s="12">
        <v>9875</v>
      </c>
    </row>
    <row r="71" ht="24" customHeight="1">
      <c r="A71" s="11">
        <v>69</v>
      </c>
      <c r="B71" t="s" s="12">
        <v>9794</v>
      </c>
      <c r="C71" t="s" s="12">
        <v>9876</v>
      </c>
      <c r="D71" t="s" s="12">
        <v>9877</v>
      </c>
      <c r="E71" t="s" s="12">
        <v>9808</v>
      </c>
      <c r="F71" s="11">
        <v>20566</v>
      </c>
      <c r="G71" s="11">
        <v>2006</v>
      </c>
      <c r="H71" s="11">
        <v>194</v>
      </c>
      <c r="I71" s="200">
        <f>H71*4.5</f>
        <v>873</v>
      </c>
      <c r="J71" s="200">
        <f>H71*0.6</f>
        <v>116.4</v>
      </c>
      <c r="K71" s="11">
        <v>1</v>
      </c>
      <c r="L71" t="s" s="12">
        <v>9878</v>
      </c>
    </row>
    <row r="72" ht="24" customHeight="1">
      <c r="A72" s="11">
        <v>70</v>
      </c>
      <c r="B72" t="s" s="12">
        <v>9794</v>
      </c>
      <c r="C72" t="s" s="12">
        <v>9876</v>
      </c>
      <c r="D72" t="s" s="12">
        <v>9877</v>
      </c>
      <c r="E72" t="s" s="12">
        <v>9808</v>
      </c>
      <c r="F72" s="11">
        <v>20566</v>
      </c>
      <c r="G72" s="11">
        <v>2006</v>
      </c>
      <c r="H72" s="11">
        <v>194</v>
      </c>
      <c r="I72" s="200">
        <f>H72*4.5</f>
        <v>873</v>
      </c>
      <c r="J72" s="200">
        <f>H72*0.6</f>
        <v>116.4</v>
      </c>
      <c r="K72" s="11">
        <v>1</v>
      </c>
      <c r="L72" t="s" s="12">
        <v>9878</v>
      </c>
    </row>
    <row r="73" ht="24" customHeight="1">
      <c r="A73" s="11">
        <v>71</v>
      </c>
      <c r="B73" t="s" s="12">
        <v>9794</v>
      </c>
      <c r="C73" t="s" s="12">
        <v>9879</v>
      </c>
      <c r="D73" t="s" s="12">
        <v>9880</v>
      </c>
      <c r="E73" t="s" s="12">
        <v>9808</v>
      </c>
      <c r="F73" s="11">
        <v>20054</v>
      </c>
      <c r="G73" s="11">
        <v>2003</v>
      </c>
      <c r="H73" s="11">
        <v>167</v>
      </c>
      <c r="I73" s="200">
        <f>H73*4.5</f>
        <v>751.5</v>
      </c>
      <c r="J73" s="200">
        <f>H73*0.6</f>
        <v>100.2</v>
      </c>
      <c r="K73" s="11">
        <v>1</v>
      </c>
      <c r="L73" t="s" s="12">
        <v>9869</v>
      </c>
    </row>
    <row r="74" ht="24" customHeight="1">
      <c r="A74" s="11">
        <v>72</v>
      </c>
      <c r="B74" t="s" s="12">
        <v>9794</v>
      </c>
      <c r="C74" t="s" s="12">
        <v>9879</v>
      </c>
      <c r="D74" t="s" s="12">
        <v>9880</v>
      </c>
      <c r="E74" t="s" s="12">
        <v>9808</v>
      </c>
      <c r="F74" s="11">
        <v>20054</v>
      </c>
      <c r="G74" s="11">
        <v>2003</v>
      </c>
      <c r="H74" s="11">
        <v>167</v>
      </c>
      <c r="I74" s="200">
        <f>H74*4.5</f>
        <v>751.5</v>
      </c>
      <c r="J74" s="200">
        <f>H74*0.6</f>
        <v>100.2</v>
      </c>
      <c r="K74" s="11">
        <v>1</v>
      </c>
      <c r="L74" t="s" s="12">
        <v>9869</v>
      </c>
    </row>
    <row r="75" ht="24" customHeight="1">
      <c r="A75" s="11">
        <v>73</v>
      </c>
      <c r="B75" t="s" s="12">
        <v>9794</v>
      </c>
      <c r="C75" t="s" s="12">
        <v>9881</v>
      </c>
      <c r="D75" t="s" s="12">
        <v>9882</v>
      </c>
      <c r="E75" t="s" s="12">
        <v>9808</v>
      </c>
      <c r="F75" s="11">
        <v>13789</v>
      </c>
      <c r="G75" s="11">
        <v>2008</v>
      </c>
      <c r="H75" s="11">
        <v>426</v>
      </c>
      <c r="I75" s="200">
        <f>H75*4.5</f>
        <v>1917</v>
      </c>
      <c r="J75" s="200">
        <f>H75*0.6</f>
        <v>255.6</v>
      </c>
      <c r="K75" s="11">
        <v>1</v>
      </c>
      <c r="L75" t="s" s="12">
        <v>9883</v>
      </c>
    </row>
    <row r="76" ht="24" customHeight="1">
      <c r="A76" s="11">
        <v>74</v>
      </c>
      <c r="B76" t="s" s="12">
        <v>9794</v>
      </c>
      <c r="C76" t="s" s="12">
        <v>9884</v>
      </c>
      <c r="D76" t="s" s="12">
        <v>9885</v>
      </c>
      <c r="E76" t="s" s="12">
        <v>9797</v>
      </c>
      <c r="F76" s="11">
        <v>8500</v>
      </c>
      <c r="G76" s="11">
        <v>1999</v>
      </c>
      <c r="H76" s="11">
        <v>120</v>
      </c>
      <c r="I76" s="200">
        <f>H76*4.5</f>
        <v>540</v>
      </c>
      <c r="J76" s="200">
        <f>H76*0.6</f>
        <v>72</v>
      </c>
      <c r="K76" s="11">
        <v>1</v>
      </c>
      <c r="L76" t="s" s="12">
        <v>9886</v>
      </c>
    </row>
    <row r="77" ht="24" customHeight="1">
      <c r="A77" s="11">
        <v>75</v>
      </c>
      <c r="B77" t="s" s="12">
        <v>9794</v>
      </c>
      <c r="C77" t="s" s="12">
        <v>9887</v>
      </c>
      <c r="D77" t="s" s="12">
        <v>9888</v>
      </c>
      <c r="E77" t="s" s="12">
        <v>9797</v>
      </c>
      <c r="F77" s="11">
        <v>19721</v>
      </c>
      <c r="G77" s="11">
        <v>2012</v>
      </c>
      <c r="H77" t="s" s="12">
        <v>9889</v>
      </c>
      <c r="I77" s="14">
        <f>H77*4.5</f>
      </c>
      <c r="J77" s="14">
        <f>H77*0.6</f>
      </c>
      <c r="K77" s="11">
        <v>1</v>
      </c>
      <c r="L77" t="s" s="12">
        <v>9890</v>
      </c>
    </row>
    <row r="78" ht="24" customHeight="1">
      <c r="A78" s="11">
        <v>76</v>
      </c>
      <c r="B78" t="s" s="12">
        <v>9794</v>
      </c>
      <c r="C78" t="s" s="12">
        <v>9887</v>
      </c>
      <c r="D78" t="s" s="12">
        <v>9888</v>
      </c>
      <c r="E78" t="s" s="12">
        <v>9797</v>
      </c>
      <c r="F78" s="11">
        <v>19721</v>
      </c>
      <c r="G78" s="11">
        <v>2012</v>
      </c>
      <c r="H78" t="s" s="12">
        <v>9889</v>
      </c>
      <c r="I78" s="14">
        <f>H78*4.5</f>
      </c>
      <c r="J78" s="14">
        <f>H78*0.6</f>
      </c>
      <c r="K78" s="11">
        <v>1</v>
      </c>
      <c r="L78" t="s" s="12">
        <v>9890</v>
      </c>
    </row>
    <row r="79" ht="24" customHeight="1">
      <c r="A79" s="11">
        <v>77</v>
      </c>
      <c r="B79" t="s" s="12">
        <v>9794</v>
      </c>
      <c r="C79" t="s" s="12">
        <v>9891</v>
      </c>
      <c r="D79" t="s" s="12">
        <v>9892</v>
      </c>
      <c r="E79" t="s" s="12">
        <v>9797</v>
      </c>
      <c r="F79" s="11">
        <v>8252</v>
      </c>
      <c r="G79" s="11">
        <v>1996</v>
      </c>
      <c r="H79" s="11">
        <v>420</v>
      </c>
      <c r="I79" s="200">
        <f>H79*4.5</f>
        <v>1890</v>
      </c>
      <c r="J79" s="200">
        <f>H79*0.6</f>
        <v>252</v>
      </c>
      <c r="K79" s="11">
        <v>1</v>
      </c>
      <c r="L79" t="s" s="12">
        <v>9893</v>
      </c>
    </row>
    <row r="80" ht="24" customHeight="1">
      <c r="A80" s="11">
        <v>78</v>
      </c>
      <c r="B80" t="s" s="12">
        <v>9794</v>
      </c>
      <c r="C80" t="s" s="12">
        <v>9894</v>
      </c>
      <c r="D80" t="s" s="12">
        <v>9895</v>
      </c>
      <c r="E80" t="s" s="12">
        <v>9797</v>
      </c>
      <c r="F80" s="11">
        <v>10160</v>
      </c>
      <c r="G80" s="11">
        <v>2009</v>
      </c>
      <c r="H80" s="11">
        <v>352</v>
      </c>
      <c r="I80" s="200">
        <f>H80*4.5</f>
        <v>1584</v>
      </c>
      <c r="J80" s="200">
        <f>H80*0.6</f>
        <v>211.2</v>
      </c>
      <c r="K80" s="11">
        <v>1</v>
      </c>
      <c r="L80" t="s" s="12">
        <v>9896</v>
      </c>
    </row>
    <row r="81" ht="24" customHeight="1">
      <c r="A81" s="11">
        <v>79</v>
      </c>
      <c r="B81" t="s" s="12">
        <v>9794</v>
      </c>
      <c r="C81" t="s" s="12">
        <v>9897</v>
      </c>
      <c r="D81" t="s" s="12">
        <v>9898</v>
      </c>
      <c r="E81" t="s" s="12">
        <v>9797</v>
      </c>
      <c r="F81" t="s" s="12">
        <v>9797</v>
      </c>
      <c r="G81" t="s" s="12">
        <v>9797</v>
      </c>
      <c r="H81" t="s" s="12">
        <v>9797</v>
      </c>
      <c r="I81" s="14">
        <f>H81*4.5</f>
      </c>
      <c r="J81" s="14">
        <f>H81*0.6</f>
      </c>
      <c r="K81" s="11">
        <v>1</v>
      </c>
      <c r="L81" t="s" s="12">
        <v>9899</v>
      </c>
    </row>
    <row r="82" ht="24" customHeight="1">
      <c r="A82" s="11">
        <v>80</v>
      </c>
      <c r="B82" t="s" s="12">
        <v>9794</v>
      </c>
      <c r="C82" t="s" s="12">
        <v>9897</v>
      </c>
      <c r="D82" t="s" s="12">
        <v>9898</v>
      </c>
      <c r="E82" t="s" s="12">
        <v>9797</v>
      </c>
      <c r="F82" t="s" s="12">
        <v>9797</v>
      </c>
      <c r="G82" t="s" s="12">
        <v>9797</v>
      </c>
      <c r="H82" t="s" s="12">
        <v>9797</v>
      </c>
      <c r="I82" s="14">
        <f>H82*4.5</f>
      </c>
      <c r="J82" s="14">
        <f>H82*0.6</f>
      </c>
      <c r="K82" s="11">
        <v>1</v>
      </c>
      <c r="L82" t="s" s="12">
        <v>9899</v>
      </c>
    </row>
    <row r="83" ht="24" customHeight="1">
      <c r="A83" s="11">
        <v>81</v>
      </c>
      <c r="B83" t="s" s="12">
        <v>9794</v>
      </c>
      <c r="C83" t="s" s="12">
        <v>9900</v>
      </c>
      <c r="D83" t="s" s="12">
        <v>9901</v>
      </c>
      <c r="E83" t="s" s="12">
        <v>9797</v>
      </c>
      <c r="F83" t="s" s="12">
        <v>9797</v>
      </c>
      <c r="G83" t="s" s="12">
        <v>9797</v>
      </c>
      <c r="H83" t="s" s="12">
        <v>9797</v>
      </c>
      <c r="I83" s="14">
        <f>H83*4.5</f>
      </c>
      <c r="J83" s="14">
        <f>H83*0.6</f>
      </c>
      <c r="K83" s="11">
        <v>1</v>
      </c>
      <c r="L83" t="s" s="12">
        <v>9902</v>
      </c>
    </row>
    <row r="84" ht="24" customHeight="1">
      <c r="A84" s="11">
        <v>82</v>
      </c>
      <c r="B84" t="s" s="12">
        <v>9794</v>
      </c>
      <c r="C84" t="s" s="12">
        <v>9900</v>
      </c>
      <c r="D84" t="s" s="12">
        <v>9901</v>
      </c>
      <c r="E84" t="s" s="12">
        <v>9797</v>
      </c>
      <c r="F84" t="s" s="12">
        <v>9797</v>
      </c>
      <c r="G84" t="s" s="12">
        <v>9797</v>
      </c>
      <c r="H84" t="s" s="12">
        <v>9797</v>
      </c>
      <c r="I84" s="14">
        <f>H84*4.5</f>
      </c>
      <c r="J84" s="14">
        <f>H84*0.6</f>
      </c>
      <c r="K84" s="11">
        <v>1</v>
      </c>
      <c r="L84" t="s" s="12">
        <v>9902</v>
      </c>
    </row>
    <row r="85" ht="24" customHeight="1">
      <c r="A85" s="11">
        <v>83</v>
      </c>
      <c r="B85" t="s" s="12">
        <v>9794</v>
      </c>
      <c r="C85" t="s" s="12">
        <v>9900</v>
      </c>
      <c r="D85" t="s" s="12">
        <v>9901</v>
      </c>
      <c r="E85" t="s" s="12">
        <v>9797</v>
      </c>
      <c r="F85" t="s" s="12">
        <v>9797</v>
      </c>
      <c r="G85" t="s" s="12">
        <v>9797</v>
      </c>
      <c r="H85" t="s" s="12">
        <v>9797</v>
      </c>
      <c r="I85" s="14">
        <f>H85*4.5</f>
      </c>
      <c r="J85" s="14">
        <f>H85*0.6</f>
      </c>
      <c r="K85" s="11">
        <v>1</v>
      </c>
      <c r="L85" t="s" s="12">
        <v>9902</v>
      </c>
    </row>
    <row r="86" ht="24" customHeight="1">
      <c r="A86" s="11">
        <v>84</v>
      </c>
      <c r="B86" t="s" s="12">
        <v>9794</v>
      </c>
      <c r="C86" t="s" s="12">
        <v>9903</v>
      </c>
      <c r="D86" t="s" s="12">
        <v>9904</v>
      </c>
      <c r="E86" t="s" s="12">
        <v>9797</v>
      </c>
      <c r="F86" s="11">
        <v>10802</v>
      </c>
      <c r="G86" s="11">
        <v>1999</v>
      </c>
      <c r="H86" s="11">
        <v>250</v>
      </c>
      <c r="I86" s="200">
        <f>H86*4.5</f>
        <v>1125</v>
      </c>
      <c r="J86" s="200">
        <f>H86*0.6</f>
        <v>150</v>
      </c>
      <c r="K86" s="11">
        <v>1</v>
      </c>
      <c r="L86" t="s" s="12">
        <v>9905</v>
      </c>
    </row>
    <row r="87" ht="24" customHeight="1">
      <c r="A87" s="11">
        <v>85</v>
      </c>
      <c r="B87" t="s" s="12">
        <v>9794</v>
      </c>
      <c r="C87" t="s" s="12">
        <v>9906</v>
      </c>
      <c r="D87" t="s" s="12">
        <v>9907</v>
      </c>
      <c r="E87" t="s" s="12">
        <v>9797</v>
      </c>
      <c r="F87" t="s" s="12">
        <v>9797</v>
      </c>
      <c r="G87" t="s" s="12">
        <v>9797</v>
      </c>
      <c r="H87" t="s" s="12">
        <v>9797</v>
      </c>
      <c r="I87" s="14">
        <f>H87*4.5</f>
      </c>
      <c r="J87" s="14">
        <f>H87*0.6</f>
      </c>
      <c r="K87" s="11">
        <v>1</v>
      </c>
      <c r="L87" t="s" s="12">
        <v>9899</v>
      </c>
    </row>
    <row r="88" ht="24" customHeight="1">
      <c r="A88" s="11">
        <v>86</v>
      </c>
      <c r="B88" t="s" s="12">
        <v>9794</v>
      </c>
      <c r="C88" t="s" s="12">
        <v>9906</v>
      </c>
      <c r="D88" t="s" s="12">
        <v>9907</v>
      </c>
      <c r="E88" t="s" s="12">
        <v>9797</v>
      </c>
      <c r="F88" t="s" s="12">
        <v>9797</v>
      </c>
      <c r="G88" t="s" s="12">
        <v>9797</v>
      </c>
      <c r="H88" t="s" s="12">
        <v>9797</v>
      </c>
      <c r="I88" s="14">
        <f>H88*4.5</f>
      </c>
      <c r="J88" s="14">
        <f>H88*0.6</f>
      </c>
      <c r="K88" s="11">
        <v>1</v>
      </c>
      <c r="L88" t="s" s="12">
        <v>9899</v>
      </c>
    </row>
    <row r="89" ht="24" customHeight="1">
      <c r="A89" s="11">
        <v>87</v>
      </c>
      <c r="B89" t="s" s="12">
        <v>9794</v>
      </c>
      <c r="C89" t="s" s="12">
        <v>9908</v>
      </c>
      <c r="D89" t="s" s="12">
        <v>9909</v>
      </c>
      <c r="E89" t="s" s="12">
        <v>9801</v>
      </c>
      <c r="F89" s="11">
        <v>19922</v>
      </c>
      <c r="G89" s="11">
        <v>2003</v>
      </c>
      <c r="H89" s="11">
        <v>120</v>
      </c>
      <c r="I89" s="200">
        <f>H89*4.5</f>
        <v>540</v>
      </c>
      <c r="J89" s="200">
        <f>H89*0.6</f>
        <v>72</v>
      </c>
      <c r="K89" s="11">
        <v>1</v>
      </c>
      <c r="L89" t="s" s="12">
        <v>9910</v>
      </c>
    </row>
    <row r="90" ht="24" customHeight="1">
      <c r="A90" s="11">
        <v>88</v>
      </c>
      <c r="B90" t="s" s="12">
        <v>9794</v>
      </c>
      <c r="C90" t="s" s="12">
        <v>9908</v>
      </c>
      <c r="D90" t="s" s="12">
        <v>9909</v>
      </c>
      <c r="E90" t="s" s="12">
        <v>9801</v>
      </c>
      <c r="F90" s="11">
        <v>19922</v>
      </c>
      <c r="G90" s="11">
        <v>2003</v>
      </c>
      <c r="H90" s="11">
        <v>120</v>
      </c>
      <c r="I90" s="200">
        <f>H90*4.5</f>
        <v>540</v>
      </c>
      <c r="J90" s="200">
        <f>H90*0.6</f>
        <v>72</v>
      </c>
      <c r="K90" s="11">
        <v>1</v>
      </c>
      <c r="L90" t="s" s="12">
        <v>9910</v>
      </c>
    </row>
    <row r="91" ht="24" customHeight="1">
      <c r="A91" s="11">
        <v>89</v>
      </c>
      <c r="B91" t="s" s="12">
        <v>9794</v>
      </c>
      <c r="C91" t="s" s="12">
        <v>9911</v>
      </c>
      <c r="D91" t="s" s="12">
        <v>9912</v>
      </c>
      <c r="E91" t="s" s="12">
        <v>9808</v>
      </c>
      <c r="F91" s="11">
        <v>16711</v>
      </c>
      <c r="G91" s="11">
        <v>2003</v>
      </c>
      <c r="H91" s="11">
        <v>300</v>
      </c>
      <c r="I91" s="200">
        <f>H91*4.5</f>
        <v>1350</v>
      </c>
      <c r="J91" s="200">
        <f>H91*0.6</f>
        <v>180</v>
      </c>
      <c r="K91" s="11">
        <v>1</v>
      </c>
      <c r="L91" t="s" s="12">
        <v>9913</v>
      </c>
    </row>
    <row r="92" ht="24" customHeight="1">
      <c r="A92" s="11">
        <v>90</v>
      </c>
      <c r="B92" t="s" s="12">
        <v>9794</v>
      </c>
      <c r="C92" t="s" s="12">
        <v>9914</v>
      </c>
      <c r="D92" t="s" s="12">
        <v>9915</v>
      </c>
      <c r="E92" t="s" s="12">
        <v>9808</v>
      </c>
      <c r="F92" s="11">
        <v>30042</v>
      </c>
      <c r="G92" s="11">
        <v>2004</v>
      </c>
      <c r="H92" s="11">
        <v>94</v>
      </c>
      <c r="I92" s="200">
        <f>H92*4.5</f>
        <v>423</v>
      </c>
      <c r="J92" s="200">
        <f>H92*0.6</f>
        <v>56.4</v>
      </c>
      <c r="K92" s="11">
        <v>1</v>
      </c>
      <c r="L92" t="s" s="12">
        <v>9916</v>
      </c>
    </row>
    <row r="93" ht="24" customHeight="1">
      <c r="A93" s="11">
        <v>91</v>
      </c>
      <c r="B93" t="s" s="12">
        <v>9794</v>
      </c>
      <c r="C93" t="s" s="12">
        <v>9917</v>
      </c>
      <c r="D93" t="s" s="12">
        <v>9918</v>
      </c>
      <c r="E93" t="s" s="12">
        <v>9808</v>
      </c>
      <c r="F93" s="11">
        <v>13458</v>
      </c>
      <c r="G93" s="11">
        <v>2015</v>
      </c>
      <c r="H93" t="s" s="12">
        <v>9889</v>
      </c>
      <c r="I93" s="14">
        <f>H93*4.5</f>
      </c>
      <c r="J93" s="14">
        <f>H93*0.6</f>
      </c>
      <c r="K93" s="11">
        <v>1</v>
      </c>
      <c r="L93" t="s" s="12">
        <v>9919</v>
      </c>
    </row>
    <row r="94" ht="24" customHeight="1">
      <c r="A94" s="11">
        <v>92</v>
      </c>
      <c r="B94" t="s" s="12">
        <v>9794</v>
      </c>
      <c r="C94" t="s" s="12">
        <v>9917</v>
      </c>
      <c r="D94" t="s" s="12">
        <v>9918</v>
      </c>
      <c r="E94" t="s" s="12">
        <v>9808</v>
      </c>
      <c r="F94" s="11">
        <v>13458</v>
      </c>
      <c r="G94" s="11">
        <v>2015</v>
      </c>
      <c r="H94" t="s" s="12">
        <v>9889</v>
      </c>
      <c r="I94" s="14">
        <f>H94*4.5</f>
      </c>
      <c r="J94" s="14">
        <f>H94*0.6</f>
      </c>
      <c r="K94" s="11">
        <v>1</v>
      </c>
      <c r="L94" t="s" s="12">
        <v>9919</v>
      </c>
    </row>
    <row r="95" ht="24" customHeight="1">
      <c r="A95" s="11">
        <v>93</v>
      </c>
      <c r="B95" t="s" s="12">
        <v>9794</v>
      </c>
      <c r="C95" t="s" s="12">
        <v>9920</v>
      </c>
      <c r="D95" t="s" s="12">
        <v>9921</v>
      </c>
      <c r="E95" t="s" s="12">
        <v>9808</v>
      </c>
      <c r="F95" s="11">
        <v>16635</v>
      </c>
      <c r="G95" s="11">
        <v>2009</v>
      </c>
      <c r="H95" s="11">
        <v>402</v>
      </c>
      <c r="I95" s="200">
        <f>H95*4.5</f>
        <v>1809</v>
      </c>
      <c r="J95" s="200">
        <f>H95*0.6</f>
        <v>241.2</v>
      </c>
      <c r="K95" s="11">
        <v>1</v>
      </c>
      <c r="L95" t="s" s="12">
        <v>9922</v>
      </c>
    </row>
    <row r="96" ht="24" customHeight="1">
      <c r="A96" s="11">
        <v>94</v>
      </c>
      <c r="B96" t="s" s="12">
        <v>9794</v>
      </c>
      <c r="C96" t="s" s="12">
        <v>9920</v>
      </c>
      <c r="D96" t="s" s="12">
        <v>9921</v>
      </c>
      <c r="E96" t="s" s="12">
        <v>9808</v>
      </c>
      <c r="F96" s="11">
        <v>16635</v>
      </c>
      <c r="G96" s="11">
        <v>2009</v>
      </c>
      <c r="H96" s="11">
        <v>402</v>
      </c>
      <c r="I96" s="200">
        <f>H96*4.5</f>
        <v>1809</v>
      </c>
      <c r="J96" s="200">
        <f>H96*0.6</f>
        <v>241.2</v>
      </c>
      <c r="K96" s="11">
        <v>1</v>
      </c>
      <c r="L96" t="s" s="12">
        <v>9922</v>
      </c>
    </row>
    <row r="97" ht="24" customHeight="1">
      <c r="A97" s="11">
        <v>95</v>
      </c>
      <c r="B97" t="s" s="12">
        <v>9794</v>
      </c>
      <c r="C97" t="s" s="12">
        <v>9920</v>
      </c>
      <c r="D97" t="s" s="12">
        <v>9921</v>
      </c>
      <c r="E97" t="s" s="12">
        <v>9808</v>
      </c>
      <c r="F97" s="11">
        <v>16635</v>
      </c>
      <c r="G97" s="11">
        <v>2009</v>
      </c>
      <c r="H97" s="11">
        <v>402</v>
      </c>
      <c r="I97" s="200">
        <f>H97*4.5</f>
        <v>1809</v>
      </c>
      <c r="J97" s="200">
        <f>H97*0.6</f>
        <v>241.2</v>
      </c>
      <c r="K97" s="11">
        <v>1</v>
      </c>
      <c r="L97" t="s" s="12">
        <v>9922</v>
      </c>
    </row>
    <row r="98" ht="24" customHeight="1">
      <c r="A98" s="11">
        <v>96</v>
      </c>
      <c r="B98" t="s" s="12">
        <v>9794</v>
      </c>
      <c r="C98" t="s" s="12">
        <v>9923</v>
      </c>
      <c r="D98" t="s" s="12">
        <v>9924</v>
      </c>
      <c r="E98" t="s" s="12">
        <v>9808</v>
      </c>
      <c r="F98" s="11">
        <v>21363</v>
      </c>
      <c r="G98" s="11">
        <v>2005</v>
      </c>
      <c r="H98" s="11">
        <v>820</v>
      </c>
      <c r="I98" s="200">
        <f>H98*4.5</f>
        <v>3690</v>
      </c>
      <c r="J98" s="200">
        <f>H98*0.6</f>
        <v>492</v>
      </c>
      <c r="K98" s="11">
        <v>1</v>
      </c>
      <c r="L98" t="s" s="12">
        <v>9925</v>
      </c>
    </row>
    <row r="99" ht="24" customHeight="1">
      <c r="A99" s="11">
        <v>97</v>
      </c>
      <c r="B99" t="s" s="12">
        <v>9794</v>
      </c>
      <c r="C99" t="s" s="12">
        <v>9923</v>
      </c>
      <c r="D99" t="s" s="12">
        <v>9924</v>
      </c>
      <c r="E99" t="s" s="12">
        <v>9808</v>
      </c>
      <c r="F99" s="11">
        <v>21363</v>
      </c>
      <c r="G99" s="11">
        <v>2005</v>
      </c>
      <c r="H99" s="11">
        <v>820</v>
      </c>
      <c r="I99" s="200">
        <f>H99*4.5</f>
        <v>3690</v>
      </c>
      <c r="J99" s="200">
        <f>H99*0.6</f>
        <v>492</v>
      </c>
      <c r="K99" s="11">
        <v>1</v>
      </c>
      <c r="L99" t="s" s="12">
        <v>9925</v>
      </c>
    </row>
    <row r="100" ht="24" customHeight="1">
      <c r="A100" s="11">
        <v>98</v>
      </c>
      <c r="B100" t="s" s="12">
        <v>9794</v>
      </c>
      <c r="C100" t="s" s="12">
        <v>9923</v>
      </c>
      <c r="D100" t="s" s="12">
        <v>9924</v>
      </c>
      <c r="E100" t="s" s="12">
        <v>9808</v>
      </c>
      <c r="F100" s="11">
        <v>21363</v>
      </c>
      <c r="G100" s="11">
        <v>2005</v>
      </c>
      <c r="H100" s="11">
        <v>820</v>
      </c>
      <c r="I100" s="200">
        <f>H100*4.5</f>
        <v>3690</v>
      </c>
      <c r="J100" s="200">
        <f>H100*0.6</f>
        <v>492</v>
      </c>
      <c r="K100" s="11">
        <v>1</v>
      </c>
      <c r="L100" t="s" s="12">
        <v>9925</v>
      </c>
    </row>
    <row r="101" ht="24" customHeight="1">
      <c r="A101" s="11">
        <v>99</v>
      </c>
      <c r="B101" t="s" s="12">
        <v>9794</v>
      </c>
      <c r="C101" t="s" s="12">
        <v>9923</v>
      </c>
      <c r="D101" t="s" s="12">
        <v>9924</v>
      </c>
      <c r="E101" t="s" s="12">
        <v>9808</v>
      </c>
      <c r="F101" s="11">
        <v>21363</v>
      </c>
      <c r="G101" s="11">
        <v>2005</v>
      </c>
      <c r="H101" s="11">
        <v>820</v>
      </c>
      <c r="I101" s="200">
        <f>H101*4.5</f>
        <v>3690</v>
      </c>
      <c r="J101" s="200">
        <f>H101*0.6</f>
        <v>492</v>
      </c>
      <c r="K101" s="11">
        <v>1</v>
      </c>
      <c r="L101" t="s" s="12">
        <v>9925</v>
      </c>
    </row>
    <row r="102" ht="24" customHeight="1">
      <c r="A102" s="11">
        <v>100</v>
      </c>
      <c r="B102" t="s" s="12">
        <v>9794</v>
      </c>
      <c r="C102" t="s" s="12">
        <v>9923</v>
      </c>
      <c r="D102" t="s" s="12">
        <v>9924</v>
      </c>
      <c r="E102" t="s" s="12">
        <v>9808</v>
      </c>
      <c r="F102" s="11">
        <v>21363</v>
      </c>
      <c r="G102" s="11">
        <v>2005</v>
      </c>
      <c r="H102" s="11">
        <v>820</v>
      </c>
      <c r="I102" s="200">
        <f>H102*4.5</f>
        <v>3690</v>
      </c>
      <c r="J102" s="200">
        <f>H102*0.6</f>
        <v>492</v>
      </c>
      <c r="K102" s="11">
        <v>1</v>
      </c>
      <c r="L102" t="s" s="12">
        <v>9925</v>
      </c>
    </row>
    <row r="103" ht="24" customHeight="1">
      <c r="A103" s="11">
        <v>101</v>
      </c>
      <c r="B103" t="s" s="12">
        <v>9794</v>
      </c>
      <c r="C103" t="s" s="12">
        <v>9926</v>
      </c>
      <c r="D103" t="s" s="12">
        <v>9927</v>
      </c>
      <c r="E103" t="s" s="12">
        <v>9808</v>
      </c>
      <c r="F103" s="11">
        <v>18021</v>
      </c>
      <c r="G103" s="11">
        <v>2001</v>
      </c>
      <c r="H103" s="11">
        <v>1551</v>
      </c>
      <c r="I103" s="200">
        <f>H103*4.5</f>
        <v>6979.5</v>
      </c>
      <c r="J103" s="200">
        <f>H103*0.6</f>
        <v>930.5999999999999</v>
      </c>
      <c r="K103" s="11">
        <v>1</v>
      </c>
      <c r="L103" t="s" s="12">
        <v>9928</v>
      </c>
    </row>
    <row r="104" ht="24" customHeight="1">
      <c r="A104" s="11">
        <v>102</v>
      </c>
      <c r="B104" t="s" s="12">
        <v>9794</v>
      </c>
      <c r="C104" t="s" s="12">
        <v>9926</v>
      </c>
      <c r="D104" t="s" s="12">
        <v>9927</v>
      </c>
      <c r="E104" t="s" s="12">
        <v>9808</v>
      </c>
      <c r="F104" s="11">
        <v>18021</v>
      </c>
      <c r="G104" s="11">
        <v>2001</v>
      </c>
      <c r="H104" s="11">
        <v>1551</v>
      </c>
      <c r="I104" s="200">
        <f>H104*4.5</f>
        <v>6979.5</v>
      </c>
      <c r="J104" s="200">
        <f>H104*0.6</f>
        <v>930.5999999999999</v>
      </c>
      <c r="K104" s="11">
        <v>1</v>
      </c>
      <c r="L104" t="s" s="12">
        <v>9928</v>
      </c>
    </row>
    <row r="105" ht="24" customHeight="1">
      <c r="A105" s="11">
        <v>103</v>
      </c>
      <c r="B105" t="s" s="12">
        <v>9794</v>
      </c>
      <c r="C105" t="s" s="12">
        <v>9926</v>
      </c>
      <c r="D105" t="s" s="12">
        <v>9927</v>
      </c>
      <c r="E105" t="s" s="12">
        <v>9808</v>
      </c>
      <c r="F105" s="11">
        <v>18021</v>
      </c>
      <c r="G105" s="11">
        <v>2001</v>
      </c>
      <c r="H105" s="11">
        <v>1551</v>
      </c>
      <c r="I105" s="200">
        <f>H105*4.5</f>
        <v>6979.5</v>
      </c>
      <c r="J105" s="200">
        <f>H105*0.6</f>
        <v>930.5999999999999</v>
      </c>
      <c r="K105" s="11">
        <v>1</v>
      </c>
      <c r="L105" t="s" s="12">
        <v>9928</v>
      </c>
    </row>
    <row r="106" ht="24" customHeight="1">
      <c r="A106" s="11">
        <v>104</v>
      </c>
      <c r="B106" t="s" s="12">
        <v>9794</v>
      </c>
      <c r="C106" t="s" s="12">
        <v>9926</v>
      </c>
      <c r="D106" t="s" s="12">
        <v>9927</v>
      </c>
      <c r="E106" t="s" s="12">
        <v>9808</v>
      </c>
      <c r="F106" s="11">
        <v>18021</v>
      </c>
      <c r="G106" s="11">
        <v>2001</v>
      </c>
      <c r="H106" s="11">
        <v>1551</v>
      </c>
      <c r="I106" s="200">
        <f>H106*4.5</f>
        <v>6979.5</v>
      </c>
      <c r="J106" s="200">
        <f>H106*0.6</f>
        <v>930.5999999999999</v>
      </c>
      <c r="K106" s="11">
        <v>1</v>
      </c>
      <c r="L106" t="s" s="12">
        <v>9928</v>
      </c>
    </row>
    <row r="107" ht="24" customHeight="1">
      <c r="A107" s="11">
        <v>105</v>
      </c>
      <c r="B107" t="s" s="12">
        <v>9794</v>
      </c>
      <c r="C107" t="s" s="12">
        <v>9929</v>
      </c>
      <c r="D107" t="s" s="12">
        <v>9930</v>
      </c>
      <c r="E107" t="s" s="12">
        <v>9808</v>
      </c>
      <c r="F107" s="11">
        <v>15000</v>
      </c>
      <c r="G107" s="11">
        <v>2002</v>
      </c>
      <c r="H107" s="11">
        <v>352</v>
      </c>
      <c r="I107" s="200">
        <f>H107*4.5</f>
        <v>1584</v>
      </c>
      <c r="J107" s="200">
        <f>H107*0.6</f>
        <v>211.2</v>
      </c>
      <c r="K107" s="11">
        <v>1</v>
      </c>
      <c r="L107" t="s" s="12">
        <v>9931</v>
      </c>
    </row>
    <row r="108" ht="24" customHeight="1">
      <c r="A108" s="11">
        <v>106</v>
      </c>
      <c r="B108" t="s" s="12">
        <v>9794</v>
      </c>
      <c r="C108" t="s" s="12">
        <v>9929</v>
      </c>
      <c r="D108" t="s" s="12">
        <v>9930</v>
      </c>
      <c r="E108" t="s" s="12">
        <v>9808</v>
      </c>
      <c r="F108" s="11">
        <v>15000</v>
      </c>
      <c r="G108" s="11">
        <v>2002</v>
      </c>
      <c r="H108" s="11">
        <v>352</v>
      </c>
      <c r="I108" s="200">
        <f>H108*4.5</f>
        <v>1584</v>
      </c>
      <c r="J108" s="200">
        <f>H108*0.6</f>
        <v>211.2</v>
      </c>
      <c r="K108" s="11">
        <v>1</v>
      </c>
      <c r="L108" t="s" s="12">
        <v>9931</v>
      </c>
    </row>
    <row r="109" ht="24" customHeight="1">
      <c r="A109" s="11">
        <v>107</v>
      </c>
      <c r="B109" t="s" s="12">
        <v>9794</v>
      </c>
      <c r="C109" t="s" s="12">
        <v>9932</v>
      </c>
      <c r="D109" t="s" s="12">
        <v>9933</v>
      </c>
      <c r="E109" t="s" s="12">
        <v>9808</v>
      </c>
      <c r="F109" s="11">
        <v>12429</v>
      </c>
      <c r="G109" s="11">
        <v>2005</v>
      </c>
      <c r="H109" t="s" s="12">
        <v>9889</v>
      </c>
      <c r="I109" s="14">
        <f>H109*4.5</f>
      </c>
      <c r="J109" s="14">
        <f>H109*0.6</f>
      </c>
      <c r="K109" s="11">
        <v>1</v>
      </c>
      <c r="L109" t="s" s="12">
        <v>9934</v>
      </c>
    </row>
    <row r="110" ht="24" customHeight="1">
      <c r="A110" s="11">
        <v>108</v>
      </c>
      <c r="B110" t="s" s="12">
        <v>9794</v>
      </c>
      <c r="C110" t="s" s="12">
        <v>9932</v>
      </c>
      <c r="D110" t="s" s="12">
        <v>9933</v>
      </c>
      <c r="E110" t="s" s="12">
        <v>9808</v>
      </c>
      <c r="F110" s="11">
        <v>12429</v>
      </c>
      <c r="G110" s="11">
        <v>2005</v>
      </c>
      <c r="H110" t="s" s="12">
        <v>9889</v>
      </c>
      <c r="I110" s="14">
        <f>H110*4.5</f>
      </c>
      <c r="J110" s="14">
        <f>H110*0.6</f>
      </c>
      <c r="K110" s="11">
        <v>1</v>
      </c>
      <c r="L110" t="s" s="12">
        <v>9934</v>
      </c>
    </row>
    <row r="111" ht="24" customHeight="1">
      <c r="A111" s="11">
        <v>109</v>
      </c>
      <c r="B111" t="s" s="12">
        <v>9794</v>
      </c>
      <c r="C111" t="s" s="12">
        <v>9935</v>
      </c>
      <c r="D111" t="s" s="12">
        <v>9936</v>
      </c>
      <c r="E111" t="s" s="12">
        <v>9808</v>
      </c>
      <c r="F111" s="11">
        <v>14035</v>
      </c>
      <c r="G111" s="11">
        <v>2000</v>
      </c>
      <c r="H111" s="11">
        <v>250</v>
      </c>
      <c r="I111" s="200">
        <f>H111*4.5</f>
        <v>1125</v>
      </c>
      <c r="J111" s="200">
        <f>H111*0.6</f>
        <v>150</v>
      </c>
      <c r="K111" s="11">
        <v>1</v>
      </c>
      <c r="L111" t="s" s="12">
        <v>9937</v>
      </c>
    </row>
    <row r="112" ht="24" customHeight="1">
      <c r="A112" s="11">
        <v>110</v>
      </c>
      <c r="B112" t="s" s="12">
        <v>9794</v>
      </c>
      <c r="C112" t="s" s="12">
        <v>9935</v>
      </c>
      <c r="D112" t="s" s="12">
        <v>9936</v>
      </c>
      <c r="E112" t="s" s="12">
        <v>9808</v>
      </c>
      <c r="F112" s="11">
        <v>14035</v>
      </c>
      <c r="G112" s="11">
        <v>2000</v>
      </c>
      <c r="H112" s="11">
        <v>250</v>
      </c>
      <c r="I112" s="200">
        <f>H112*4.5</f>
        <v>1125</v>
      </c>
      <c r="J112" s="200">
        <f>H112*0.6</f>
        <v>150</v>
      </c>
      <c r="K112" s="11">
        <v>1</v>
      </c>
      <c r="L112" t="s" s="12">
        <v>9937</v>
      </c>
    </row>
    <row r="113" ht="24" customHeight="1">
      <c r="A113" s="11">
        <v>111</v>
      </c>
      <c r="B113" t="s" s="12">
        <v>9794</v>
      </c>
      <c r="C113" t="s" s="12">
        <v>9938</v>
      </c>
      <c r="D113" t="s" s="12">
        <v>9939</v>
      </c>
      <c r="E113" t="s" s="12">
        <v>9808</v>
      </c>
      <c r="F113" s="11">
        <v>16041</v>
      </c>
      <c r="G113" s="11">
        <v>2010</v>
      </c>
      <c r="H113" s="11">
        <v>474</v>
      </c>
      <c r="I113" s="200">
        <f>H113*4.5</f>
        <v>2133</v>
      </c>
      <c r="J113" s="200">
        <f>H113*0.6</f>
        <v>284.4</v>
      </c>
      <c r="K113" s="11">
        <v>1</v>
      </c>
      <c r="L113" t="s" s="12">
        <v>9940</v>
      </c>
    </row>
    <row r="114" ht="24" customHeight="1">
      <c r="A114" s="11">
        <v>112</v>
      </c>
      <c r="B114" t="s" s="12">
        <v>9794</v>
      </c>
      <c r="C114" t="s" s="12">
        <v>9938</v>
      </c>
      <c r="D114" t="s" s="12">
        <v>9939</v>
      </c>
      <c r="E114" t="s" s="12">
        <v>9808</v>
      </c>
      <c r="F114" s="11">
        <v>16041</v>
      </c>
      <c r="G114" s="11">
        <v>2010</v>
      </c>
      <c r="H114" s="11">
        <v>474</v>
      </c>
      <c r="I114" s="200">
        <f>H114*4.5</f>
        <v>2133</v>
      </c>
      <c r="J114" s="200">
        <f>H114*0.6</f>
        <v>284.4</v>
      </c>
      <c r="K114" s="11">
        <v>1</v>
      </c>
      <c r="L114" t="s" s="12">
        <v>9940</v>
      </c>
    </row>
    <row r="115" ht="24" customHeight="1">
      <c r="A115" s="11">
        <v>113</v>
      </c>
      <c r="B115" t="s" s="12">
        <v>9794</v>
      </c>
      <c r="C115" t="s" s="12">
        <v>9938</v>
      </c>
      <c r="D115" t="s" s="12">
        <v>9939</v>
      </c>
      <c r="E115" t="s" s="12">
        <v>9808</v>
      </c>
      <c r="F115" s="11">
        <v>16041</v>
      </c>
      <c r="G115" s="11">
        <v>2010</v>
      </c>
      <c r="H115" s="11">
        <v>474</v>
      </c>
      <c r="I115" s="200">
        <f>H115*4.5</f>
        <v>2133</v>
      </c>
      <c r="J115" s="200">
        <f>H115*0.6</f>
        <v>284.4</v>
      </c>
      <c r="K115" s="11">
        <v>1</v>
      </c>
      <c r="L115" t="s" s="12">
        <v>9940</v>
      </c>
    </row>
    <row r="116" ht="24" customHeight="1">
      <c r="A116" s="11">
        <v>114</v>
      </c>
      <c r="B116" t="s" s="12">
        <v>9794</v>
      </c>
      <c r="C116" t="s" s="12">
        <v>9938</v>
      </c>
      <c r="D116" t="s" s="12">
        <v>9939</v>
      </c>
      <c r="E116" t="s" s="12">
        <v>9808</v>
      </c>
      <c r="F116" s="11">
        <v>16041</v>
      </c>
      <c r="G116" s="11">
        <v>2010</v>
      </c>
      <c r="H116" s="11">
        <v>474</v>
      </c>
      <c r="I116" s="200">
        <f>H116*4.5</f>
        <v>2133</v>
      </c>
      <c r="J116" s="200">
        <f>H116*0.6</f>
        <v>284.4</v>
      </c>
      <c r="K116" s="11">
        <v>1</v>
      </c>
      <c r="L116" t="s" s="12">
        <v>9940</v>
      </c>
    </row>
    <row r="117" ht="24" customHeight="1">
      <c r="A117" s="11">
        <v>115</v>
      </c>
      <c r="B117" t="s" s="12">
        <v>9794</v>
      </c>
      <c r="C117" t="s" s="12">
        <v>9941</v>
      </c>
      <c r="D117" t="s" s="12">
        <v>9942</v>
      </c>
      <c r="E117" t="s" s="12">
        <v>9808</v>
      </c>
      <c r="F117" s="11">
        <v>16502</v>
      </c>
      <c r="G117" s="11">
        <v>2010</v>
      </c>
      <c r="H117" s="11">
        <v>216</v>
      </c>
      <c r="I117" s="200">
        <f>H117*4.5</f>
        <v>972</v>
      </c>
      <c r="J117" s="200">
        <f>H117*0.6</f>
        <v>129.6</v>
      </c>
      <c r="K117" s="11">
        <v>1</v>
      </c>
      <c r="L117" t="s" s="12">
        <v>9943</v>
      </c>
    </row>
    <row r="118" ht="24" customHeight="1">
      <c r="A118" s="11">
        <v>116</v>
      </c>
      <c r="B118" t="s" s="12">
        <v>9794</v>
      </c>
      <c r="C118" t="s" s="12">
        <v>9941</v>
      </c>
      <c r="D118" t="s" s="12">
        <v>9942</v>
      </c>
      <c r="E118" t="s" s="12">
        <v>9808</v>
      </c>
      <c r="F118" s="11">
        <v>16502</v>
      </c>
      <c r="G118" s="11">
        <v>2010</v>
      </c>
      <c r="H118" s="11">
        <v>216</v>
      </c>
      <c r="I118" s="200">
        <f>H118*4.5</f>
        <v>972</v>
      </c>
      <c r="J118" s="200">
        <f>H118*0.6</f>
        <v>129.6</v>
      </c>
      <c r="K118" s="11">
        <v>1</v>
      </c>
      <c r="L118" t="s" s="12">
        <v>9943</v>
      </c>
    </row>
    <row r="119" ht="24" customHeight="1">
      <c r="A119" s="11">
        <v>117</v>
      </c>
      <c r="B119" t="s" s="12">
        <v>9794</v>
      </c>
      <c r="C119" t="s" s="12">
        <v>9941</v>
      </c>
      <c r="D119" t="s" s="12">
        <v>9942</v>
      </c>
      <c r="E119" t="s" s="12">
        <v>9808</v>
      </c>
      <c r="F119" s="11">
        <v>16502</v>
      </c>
      <c r="G119" s="11">
        <v>2010</v>
      </c>
      <c r="H119" s="11">
        <v>216</v>
      </c>
      <c r="I119" s="200">
        <f>H119*4.5</f>
        <v>972</v>
      </c>
      <c r="J119" s="200">
        <f>H119*0.6</f>
        <v>129.6</v>
      </c>
      <c r="K119" s="11">
        <v>1</v>
      </c>
      <c r="L119" t="s" s="12">
        <v>9943</v>
      </c>
    </row>
    <row r="120" ht="24" customHeight="1">
      <c r="A120" s="11">
        <v>118</v>
      </c>
      <c r="B120" t="s" s="12">
        <v>9794</v>
      </c>
      <c r="C120" t="s" s="12">
        <v>9941</v>
      </c>
      <c r="D120" t="s" s="12">
        <v>9942</v>
      </c>
      <c r="E120" t="s" s="12">
        <v>9808</v>
      </c>
      <c r="F120" s="11">
        <v>16502</v>
      </c>
      <c r="G120" s="11">
        <v>2010</v>
      </c>
      <c r="H120" s="11">
        <v>216</v>
      </c>
      <c r="I120" s="200">
        <f>H120*4.5</f>
        <v>972</v>
      </c>
      <c r="J120" s="200">
        <f>H120*0.6</f>
        <v>129.6</v>
      </c>
      <c r="K120" s="11">
        <v>1</v>
      </c>
      <c r="L120" t="s" s="12">
        <v>9943</v>
      </c>
    </row>
    <row r="121" ht="24" customHeight="1">
      <c r="A121" s="11">
        <v>119</v>
      </c>
      <c r="B121" t="s" s="12">
        <v>9794</v>
      </c>
      <c r="C121" t="s" s="12">
        <v>9944</v>
      </c>
      <c r="D121" t="s" s="12">
        <v>9942</v>
      </c>
      <c r="E121" t="s" s="12">
        <v>9808</v>
      </c>
      <c r="F121" s="11">
        <v>13085</v>
      </c>
      <c r="G121" s="11">
        <v>1998</v>
      </c>
      <c r="H121" s="11">
        <v>2600</v>
      </c>
      <c r="I121" s="200">
        <f>H121*4.5</f>
        <v>11700</v>
      </c>
      <c r="J121" s="200">
        <f>H121*0.6</f>
        <v>1560</v>
      </c>
      <c r="K121" s="11">
        <v>1</v>
      </c>
      <c r="L121" t="s" s="12">
        <v>9943</v>
      </c>
    </row>
    <row r="122" ht="24" customHeight="1">
      <c r="A122" s="11">
        <v>120</v>
      </c>
      <c r="B122" t="s" s="12">
        <v>9945</v>
      </c>
      <c r="C122" t="s" s="12">
        <v>9946</v>
      </c>
      <c r="D122" t="s" s="12">
        <v>9947</v>
      </c>
      <c r="E122" t="s" s="12">
        <v>9801</v>
      </c>
      <c r="F122" s="11">
        <v>25380</v>
      </c>
      <c r="G122" s="11">
        <v>2001</v>
      </c>
      <c r="H122" s="11">
        <v>78</v>
      </c>
      <c r="I122" s="200">
        <f>H122*4.5</f>
        <v>351</v>
      </c>
      <c r="J122" s="200">
        <f>H122*0.6</f>
        <v>46.8</v>
      </c>
      <c r="K122" s="11">
        <v>1</v>
      </c>
      <c r="L122" t="s" s="12">
        <v>9948</v>
      </c>
    </row>
    <row r="123" ht="24" customHeight="1">
      <c r="A123" s="11">
        <v>121</v>
      </c>
      <c r="B123" t="s" s="12">
        <v>9945</v>
      </c>
      <c r="C123" t="s" s="12">
        <v>9946</v>
      </c>
      <c r="D123" t="s" s="12">
        <v>9947</v>
      </c>
      <c r="E123" t="s" s="12">
        <v>9801</v>
      </c>
      <c r="F123" s="11">
        <v>25380</v>
      </c>
      <c r="G123" s="11">
        <v>2001</v>
      </c>
      <c r="H123" s="11">
        <v>78</v>
      </c>
      <c r="I123" s="200">
        <f>H123*4.5</f>
        <v>351</v>
      </c>
      <c r="J123" s="200">
        <f>H123*0.6</f>
        <v>46.8</v>
      </c>
      <c r="K123" s="11">
        <v>1</v>
      </c>
      <c r="L123" t="s" s="12">
        <v>9948</v>
      </c>
    </row>
    <row r="124" ht="24" customHeight="1">
      <c r="A124" s="11">
        <v>122</v>
      </c>
      <c r="B124" t="s" s="12">
        <v>9945</v>
      </c>
      <c r="C124" t="s" s="12">
        <v>9949</v>
      </c>
      <c r="D124" t="s" s="12">
        <v>9950</v>
      </c>
      <c r="E124" t="s" s="12">
        <v>9801</v>
      </c>
      <c r="F124" s="11">
        <v>24118</v>
      </c>
      <c r="G124" s="11">
        <v>1997</v>
      </c>
      <c r="H124" t="s" s="12">
        <v>9889</v>
      </c>
      <c r="I124" s="14">
        <f>H124*4.5</f>
      </c>
      <c r="J124" s="14">
        <f>H124*0.6</f>
      </c>
      <c r="K124" s="11">
        <v>1</v>
      </c>
      <c r="L124" t="s" s="12">
        <v>9951</v>
      </c>
    </row>
    <row r="125" ht="24" customHeight="1">
      <c r="A125" s="11">
        <v>123</v>
      </c>
      <c r="B125" t="s" s="12">
        <v>9945</v>
      </c>
      <c r="C125" t="s" s="12">
        <v>9952</v>
      </c>
      <c r="D125" t="s" s="12">
        <v>9953</v>
      </c>
      <c r="E125" t="s" s="12">
        <v>9801</v>
      </c>
      <c r="F125" s="11">
        <v>41666</v>
      </c>
      <c r="G125" s="11">
        <v>2009</v>
      </c>
      <c r="H125" s="11">
        <v>31</v>
      </c>
      <c r="I125" s="200">
        <f>H125*4.5</f>
        <v>139.5</v>
      </c>
      <c r="J125" s="200">
        <f>H125*0.6</f>
        <v>18.6</v>
      </c>
      <c r="K125" s="11">
        <v>1</v>
      </c>
      <c r="L125" t="s" s="12">
        <v>9954</v>
      </c>
    </row>
    <row r="126" ht="24" customHeight="1">
      <c r="A126" s="11">
        <v>124</v>
      </c>
      <c r="B126" t="s" s="12">
        <v>9945</v>
      </c>
      <c r="C126" t="s" s="12">
        <v>9952</v>
      </c>
      <c r="D126" t="s" s="12">
        <v>9953</v>
      </c>
      <c r="E126" t="s" s="12">
        <v>9801</v>
      </c>
      <c r="F126" s="11">
        <v>41666</v>
      </c>
      <c r="G126" s="11">
        <v>2009</v>
      </c>
      <c r="H126" s="11">
        <v>31</v>
      </c>
      <c r="I126" s="200">
        <f>H126*4.5</f>
        <v>139.5</v>
      </c>
      <c r="J126" s="200">
        <f>H126*0.6</f>
        <v>18.6</v>
      </c>
      <c r="K126" s="11">
        <v>1</v>
      </c>
      <c r="L126" t="s" s="12">
        <v>9954</v>
      </c>
    </row>
    <row r="127" ht="24" customHeight="1">
      <c r="A127" s="11">
        <v>125</v>
      </c>
      <c r="B127" t="s" s="12">
        <v>9945</v>
      </c>
      <c r="C127" t="s" s="12">
        <v>9955</v>
      </c>
      <c r="D127" t="s" s="12">
        <v>9956</v>
      </c>
      <c r="E127" t="s" s="12">
        <v>9957</v>
      </c>
      <c r="F127" s="11">
        <v>34048</v>
      </c>
      <c r="G127" s="11">
        <v>2006</v>
      </c>
      <c r="H127" s="11">
        <v>72</v>
      </c>
      <c r="I127" s="200">
        <f>H127*4.5</f>
        <v>324</v>
      </c>
      <c r="J127" s="200">
        <f>H127*0.6</f>
        <v>43.2</v>
      </c>
      <c r="K127" s="11">
        <v>1</v>
      </c>
      <c r="L127" t="s" s="12">
        <v>9954</v>
      </c>
    </row>
    <row r="128" ht="24" customHeight="1">
      <c r="A128" s="11">
        <v>126</v>
      </c>
      <c r="B128" t="s" s="12">
        <v>9945</v>
      </c>
      <c r="C128" t="s" s="12">
        <v>9955</v>
      </c>
      <c r="D128" t="s" s="12">
        <v>9956</v>
      </c>
      <c r="E128" t="s" s="12">
        <v>9957</v>
      </c>
      <c r="F128" s="11">
        <v>34048</v>
      </c>
      <c r="G128" s="11">
        <v>2006</v>
      </c>
      <c r="H128" s="11">
        <v>72</v>
      </c>
      <c r="I128" s="200">
        <f>H128*4.5</f>
        <v>324</v>
      </c>
      <c r="J128" s="200">
        <f>H128*0.6</f>
        <v>43.2</v>
      </c>
      <c r="K128" s="11">
        <v>1</v>
      </c>
      <c r="L128" t="s" s="12">
        <v>9954</v>
      </c>
    </row>
    <row r="129" ht="24" customHeight="1">
      <c r="A129" s="11">
        <v>127</v>
      </c>
      <c r="B129" t="s" s="12">
        <v>9945</v>
      </c>
      <c r="C129" t="s" s="12">
        <v>9958</v>
      </c>
      <c r="D129" t="s" s="12">
        <v>9959</v>
      </c>
      <c r="E129" t="s" s="12">
        <v>9808</v>
      </c>
      <c r="F129" s="11">
        <v>14795</v>
      </c>
      <c r="G129" s="11">
        <v>2003</v>
      </c>
      <c r="H129" s="11">
        <v>465</v>
      </c>
      <c r="I129" s="200">
        <f>H129*4.5</f>
        <v>2092.5</v>
      </c>
      <c r="J129" s="200">
        <f>H129*0.6</f>
        <v>279</v>
      </c>
      <c r="K129" s="11">
        <v>1</v>
      </c>
      <c r="L129" t="s" s="12">
        <v>9960</v>
      </c>
    </row>
    <row r="130" ht="24" customHeight="1">
      <c r="A130" s="11">
        <v>128</v>
      </c>
      <c r="B130" t="s" s="12">
        <v>9945</v>
      </c>
      <c r="C130" t="s" s="12">
        <v>9958</v>
      </c>
      <c r="D130" t="s" s="12">
        <v>9959</v>
      </c>
      <c r="E130" t="s" s="12">
        <v>9808</v>
      </c>
      <c r="F130" s="11">
        <v>14795</v>
      </c>
      <c r="G130" s="11">
        <v>2003</v>
      </c>
      <c r="H130" s="11">
        <v>465</v>
      </c>
      <c r="I130" s="200">
        <f>H130*4.5</f>
        <v>2092.5</v>
      </c>
      <c r="J130" s="200">
        <f>H130*0.6</f>
        <v>279</v>
      </c>
      <c r="K130" s="11">
        <v>1</v>
      </c>
      <c r="L130" t="s" s="12">
        <v>9960</v>
      </c>
    </row>
    <row r="131" ht="24" customHeight="1">
      <c r="A131" s="11">
        <v>129</v>
      </c>
      <c r="B131" t="s" s="12">
        <v>9945</v>
      </c>
      <c r="C131" t="s" s="12">
        <v>9961</v>
      </c>
      <c r="D131" t="s" s="12">
        <v>9962</v>
      </c>
      <c r="E131" t="s" s="12">
        <v>9808</v>
      </c>
      <c r="F131" s="11">
        <v>14560</v>
      </c>
      <c r="G131" s="11">
        <v>2003</v>
      </c>
      <c r="H131" s="11">
        <v>458</v>
      </c>
      <c r="I131" s="200">
        <f>H131*4.5</f>
        <v>2061</v>
      </c>
      <c r="J131" s="200">
        <f>H131*0.6</f>
        <v>274.8</v>
      </c>
      <c r="K131" s="11">
        <v>1</v>
      </c>
      <c r="L131" t="s" s="12">
        <v>9963</v>
      </c>
    </row>
    <row r="132" ht="24" customHeight="1">
      <c r="A132" s="11">
        <v>130</v>
      </c>
      <c r="B132" t="s" s="12">
        <v>9945</v>
      </c>
      <c r="C132" t="s" s="12">
        <v>9961</v>
      </c>
      <c r="D132" t="s" s="12">
        <v>9962</v>
      </c>
      <c r="E132" t="s" s="12">
        <v>9808</v>
      </c>
      <c r="F132" s="11">
        <v>14560</v>
      </c>
      <c r="G132" s="11">
        <v>2003</v>
      </c>
      <c r="H132" s="11">
        <v>458</v>
      </c>
      <c r="I132" s="200">
        <f>H132*4.5</f>
        <v>2061</v>
      </c>
      <c r="J132" s="200">
        <f>H132*0.6</f>
        <v>274.8</v>
      </c>
      <c r="K132" s="11">
        <v>1</v>
      </c>
      <c r="L132" t="s" s="12">
        <v>9963</v>
      </c>
    </row>
    <row r="133" ht="24" customHeight="1">
      <c r="A133" s="11">
        <v>131</v>
      </c>
      <c r="B133" t="s" s="12">
        <v>9945</v>
      </c>
      <c r="C133" t="s" s="12">
        <v>9964</v>
      </c>
      <c r="D133" t="s" s="12">
        <v>9965</v>
      </c>
      <c r="E133" t="s" s="12">
        <v>9808</v>
      </c>
      <c r="F133" s="11">
        <v>13000</v>
      </c>
      <c r="G133" s="11">
        <v>2012</v>
      </c>
      <c r="H133" s="11">
        <v>220</v>
      </c>
      <c r="I133" s="200">
        <f>H133*4.5</f>
        <v>990</v>
      </c>
      <c r="J133" s="200">
        <f>H133*0.6</f>
        <v>132</v>
      </c>
      <c r="K133" s="11">
        <v>1</v>
      </c>
      <c r="L133" t="s" s="12">
        <v>9966</v>
      </c>
    </row>
    <row r="134" ht="24" customHeight="1">
      <c r="A134" s="11">
        <v>132</v>
      </c>
      <c r="B134" t="s" s="12">
        <v>9945</v>
      </c>
      <c r="C134" t="s" s="12">
        <v>9964</v>
      </c>
      <c r="D134" t="s" s="12">
        <v>9965</v>
      </c>
      <c r="E134" t="s" s="12">
        <v>9808</v>
      </c>
      <c r="F134" s="11">
        <v>13000</v>
      </c>
      <c r="G134" s="11">
        <v>2012</v>
      </c>
      <c r="H134" s="11">
        <v>220</v>
      </c>
      <c r="I134" s="200">
        <f>H134*4.5</f>
        <v>990</v>
      </c>
      <c r="J134" s="200">
        <f>H134*0.6</f>
        <v>132</v>
      </c>
      <c r="K134" s="11">
        <v>1</v>
      </c>
      <c r="L134" t="s" s="12">
        <v>9966</v>
      </c>
    </row>
    <row r="135" ht="24" customHeight="1">
      <c r="A135" s="11">
        <v>133</v>
      </c>
      <c r="B135" t="s" s="12">
        <v>9945</v>
      </c>
      <c r="C135" t="s" s="12">
        <v>9967</v>
      </c>
      <c r="D135" t="s" s="12">
        <v>9968</v>
      </c>
      <c r="E135" t="s" s="12">
        <v>9808</v>
      </c>
      <c r="F135" s="11">
        <v>18079</v>
      </c>
      <c r="G135" s="11">
        <v>2013</v>
      </c>
      <c r="H135" s="11">
        <v>640</v>
      </c>
      <c r="I135" s="200">
        <f>H135*4.5</f>
        <v>2880</v>
      </c>
      <c r="J135" s="200">
        <f>H135*0.6</f>
        <v>384</v>
      </c>
      <c r="K135" s="11">
        <v>1</v>
      </c>
      <c r="L135" t="s" s="12">
        <v>9969</v>
      </c>
    </row>
    <row r="136" ht="24" customHeight="1">
      <c r="A136" s="11">
        <v>134</v>
      </c>
      <c r="B136" t="s" s="12">
        <v>9945</v>
      </c>
      <c r="C136" t="s" s="12">
        <v>9967</v>
      </c>
      <c r="D136" t="s" s="12">
        <v>9968</v>
      </c>
      <c r="E136" t="s" s="12">
        <v>9808</v>
      </c>
      <c r="F136" s="11">
        <v>18079</v>
      </c>
      <c r="G136" s="11">
        <v>2013</v>
      </c>
      <c r="H136" s="11">
        <v>640</v>
      </c>
      <c r="I136" s="200">
        <f>H136*4.5</f>
        <v>2880</v>
      </c>
      <c r="J136" s="200">
        <f>H136*0.6</f>
        <v>384</v>
      </c>
      <c r="K136" s="11">
        <v>1</v>
      </c>
      <c r="L136" t="s" s="12">
        <v>9969</v>
      </c>
    </row>
    <row r="137" ht="24" customHeight="1">
      <c r="A137" s="11">
        <v>135</v>
      </c>
      <c r="B137" t="s" s="12">
        <v>9945</v>
      </c>
      <c r="C137" t="s" s="12">
        <v>9967</v>
      </c>
      <c r="D137" t="s" s="12">
        <v>9968</v>
      </c>
      <c r="E137" t="s" s="12">
        <v>9808</v>
      </c>
      <c r="F137" s="11">
        <v>18079</v>
      </c>
      <c r="G137" s="11">
        <v>2013</v>
      </c>
      <c r="H137" s="11">
        <v>640</v>
      </c>
      <c r="I137" s="200">
        <f>H137*4.5</f>
        <v>2880</v>
      </c>
      <c r="J137" s="200">
        <f>H137*0.6</f>
        <v>384</v>
      </c>
      <c r="K137" s="11">
        <v>1</v>
      </c>
      <c r="L137" t="s" s="12">
        <v>9969</v>
      </c>
    </row>
    <row r="138" ht="24" customHeight="1">
      <c r="A138" s="11">
        <v>136</v>
      </c>
      <c r="B138" t="s" s="12">
        <v>9945</v>
      </c>
      <c r="C138" t="s" s="12">
        <v>9967</v>
      </c>
      <c r="D138" t="s" s="12">
        <v>9968</v>
      </c>
      <c r="E138" t="s" s="12">
        <v>9808</v>
      </c>
      <c r="F138" s="11">
        <v>18079</v>
      </c>
      <c r="G138" s="11">
        <v>2013</v>
      </c>
      <c r="H138" s="11">
        <v>640</v>
      </c>
      <c r="I138" s="200">
        <f>H138*4.5</f>
        <v>2880</v>
      </c>
      <c r="J138" s="200">
        <f>H138*0.6</f>
        <v>384</v>
      </c>
      <c r="K138" s="11">
        <v>1</v>
      </c>
      <c r="L138" t="s" s="12">
        <v>9969</v>
      </c>
    </row>
    <row r="139" ht="24" customHeight="1">
      <c r="A139" s="11">
        <v>137</v>
      </c>
      <c r="B139" t="s" s="12">
        <v>9945</v>
      </c>
      <c r="C139" t="s" s="12">
        <v>9970</v>
      </c>
      <c r="D139" t="s" s="12">
        <v>9971</v>
      </c>
      <c r="E139" t="s" s="12">
        <v>9808</v>
      </c>
      <c r="F139" s="11">
        <v>12849</v>
      </c>
      <c r="G139" s="11">
        <v>2000</v>
      </c>
      <c r="H139" s="11">
        <v>646</v>
      </c>
      <c r="I139" s="200">
        <f>H139*4.5</f>
        <v>2907</v>
      </c>
      <c r="J139" s="200">
        <f>H139*0.6</f>
        <v>387.6</v>
      </c>
      <c r="K139" s="11">
        <v>1</v>
      </c>
      <c r="L139" t="s" s="12">
        <v>9972</v>
      </c>
    </row>
    <row r="140" ht="24" customHeight="1">
      <c r="A140" s="11">
        <v>138</v>
      </c>
      <c r="B140" t="s" s="12">
        <v>9945</v>
      </c>
      <c r="C140" t="s" s="12">
        <v>9970</v>
      </c>
      <c r="D140" t="s" s="12">
        <v>9971</v>
      </c>
      <c r="E140" t="s" s="12">
        <v>9808</v>
      </c>
      <c r="F140" s="11">
        <v>12849</v>
      </c>
      <c r="G140" s="11">
        <v>2000</v>
      </c>
      <c r="H140" s="11">
        <v>646</v>
      </c>
      <c r="I140" s="200">
        <f>H140*4.5</f>
        <v>2907</v>
      </c>
      <c r="J140" s="200">
        <f>H140*0.6</f>
        <v>387.6</v>
      </c>
      <c r="K140" s="11">
        <v>1</v>
      </c>
      <c r="L140" t="s" s="12">
        <v>9972</v>
      </c>
    </row>
    <row r="141" ht="24" customHeight="1">
      <c r="A141" s="11">
        <v>139</v>
      </c>
      <c r="B141" t="s" s="12">
        <v>9945</v>
      </c>
      <c r="C141" t="s" s="12">
        <v>9973</v>
      </c>
      <c r="D141" t="s" s="12">
        <v>9974</v>
      </c>
      <c r="E141" t="s" s="12">
        <v>9808</v>
      </c>
      <c r="F141" s="11">
        <v>11400</v>
      </c>
      <c r="G141" s="11">
        <v>2015</v>
      </c>
      <c r="H141" s="11">
        <v>1002</v>
      </c>
      <c r="I141" s="200">
        <f>H141*4.5</f>
        <v>4509</v>
      </c>
      <c r="J141" s="200">
        <f>H141*0.6</f>
        <v>601.1999999999999</v>
      </c>
      <c r="K141" s="11">
        <v>1</v>
      </c>
      <c r="L141" t="s" s="12">
        <v>9975</v>
      </c>
    </row>
    <row r="142" ht="24" customHeight="1">
      <c r="A142" s="11">
        <v>140</v>
      </c>
      <c r="B142" t="s" s="12">
        <v>9945</v>
      </c>
      <c r="C142" t="s" s="12">
        <v>9976</v>
      </c>
      <c r="D142" t="s" s="12">
        <v>9977</v>
      </c>
      <c r="E142" t="s" s="12">
        <v>9808</v>
      </c>
      <c r="F142" s="11">
        <v>17823</v>
      </c>
      <c r="G142" s="11">
        <v>1997</v>
      </c>
      <c r="H142" s="11">
        <v>118</v>
      </c>
      <c r="I142" s="200">
        <f>H142*4.5</f>
        <v>531</v>
      </c>
      <c r="J142" s="200">
        <f>H142*0.6</f>
        <v>70.8</v>
      </c>
      <c r="K142" s="11">
        <v>1</v>
      </c>
      <c r="L142" t="s" s="12">
        <v>9960</v>
      </c>
    </row>
    <row r="143" ht="24" customHeight="1">
      <c r="A143" s="11">
        <v>141</v>
      </c>
      <c r="B143" t="s" s="12">
        <v>9945</v>
      </c>
      <c r="C143" t="s" s="12">
        <v>9978</v>
      </c>
      <c r="D143" t="s" s="12">
        <v>9979</v>
      </c>
      <c r="E143" t="s" s="12">
        <v>9797</v>
      </c>
      <c r="F143" t="s" s="12">
        <v>9797</v>
      </c>
      <c r="G143" t="s" s="12">
        <v>9797</v>
      </c>
      <c r="H143" t="s" s="12">
        <v>9797</v>
      </c>
      <c r="I143" s="14">
        <f>H143*4.5</f>
      </c>
      <c r="J143" s="14">
        <f>H143*0.6</f>
      </c>
      <c r="K143" s="11">
        <v>1</v>
      </c>
      <c r="L143" t="s" s="12">
        <v>9980</v>
      </c>
    </row>
    <row r="144" ht="24" customHeight="1">
      <c r="A144" s="11">
        <v>142</v>
      </c>
      <c r="B144" t="s" s="12">
        <v>9945</v>
      </c>
      <c r="C144" t="s" s="12">
        <v>9978</v>
      </c>
      <c r="D144" t="s" s="12">
        <v>9979</v>
      </c>
      <c r="E144" t="s" s="12">
        <v>9797</v>
      </c>
      <c r="F144" t="s" s="12">
        <v>9797</v>
      </c>
      <c r="G144" t="s" s="12">
        <v>9797</v>
      </c>
      <c r="H144" t="s" s="12">
        <v>9797</v>
      </c>
      <c r="I144" s="14">
        <f>H144*4.5</f>
      </c>
      <c r="J144" s="14">
        <f>H144*0.6</f>
      </c>
      <c r="K144" s="11">
        <v>1</v>
      </c>
      <c r="L144" t="s" s="12">
        <v>9980</v>
      </c>
    </row>
    <row r="145" ht="24" customHeight="1">
      <c r="A145" s="11">
        <v>143</v>
      </c>
      <c r="B145" t="s" s="12">
        <v>9945</v>
      </c>
      <c r="C145" t="s" s="12">
        <v>9978</v>
      </c>
      <c r="D145" t="s" s="12">
        <v>9979</v>
      </c>
      <c r="E145" t="s" s="12">
        <v>9797</v>
      </c>
      <c r="F145" t="s" s="12">
        <v>9797</v>
      </c>
      <c r="G145" t="s" s="12">
        <v>9797</v>
      </c>
      <c r="H145" t="s" s="12">
        <v>9797</v>
      </c>
      <c r="I145" s="14">
        <f>H145*4.5</f>
      </c>
      <c r="J145" s="14">
        <f>H145*0.6</f>
      </c>
      <c r="K145" s="11">
        <v>1</v>
      </c>
      <c r="L145" t="s" s="12">
        <v>9980</v>
      </c>
    </row>
    <row r="146" ht="24" customHeight="1">
      <c r="A146" s="11">
        <v>144</v>
      </c>
      <c r="B146" t="s" s="12">
        <v>9945</v>
      </c>
      <c r="C146" t="s" s="12">
        <v>9978</v>
      </c>
      <c r="D146" t="s" s="12">
        <v>9979</v>
      </c>
      <c r="E146" t="s" s="12">
        <v>9797</v>
      </c>
      <c r="F146" t="s" s="12">
        <v>9797</v>
      </c>
      <c r="G146" t="s" s="12">
        <v>9797</v>
      </c>
      <c r="H146" t="s" s="12">
        <v>9797</v>
      </c>
      <c r="I146" s="14">
        <f>H146*4.5</f>
      </c>
      <c r="J146" s="14">
        <f>H146*0.6</f>
      </c>
      <c r="K146" s="11">
        <v>1</v>
      </c>
      <c r="L146" t="s" s="12">
        <v>9980</v>
      </c>
    </row>
    <row r="147" ht="24" customHeight="1">
      <c r="A147" s="11">
        <v>145</v>
      </c>
      <c r="B147" t="s" s="12">
        <v>9945</v>
      </c>
      <c r="C147" t="s" s="12">
        <v>9981</v>
      </c>
      <c r="D147" t="s" s="12">
        <v>9982</v>
      </c>
      <c r="E147" t="s" s="12">
        <v>9797</v>
      </c>
      <c r="F147" t="s" s="12">
        <v>9797</v>
      </c>
      <c r="G147" t="s" s="12">
        <v>9797</v>
      </c>
      <c r="H147" t="s" s="12">
        <v>9797</v>
      </c>
      <c r="I147" s="14">
        <f>H147*4.5</f>
      </c>
      <c r="J147" s="14">
        <f>H147*0.6</f>
      </c>
      <c r="K147" s="11">
        <v>1</v>
      </c>
      <c r="L147" t="s" s="12">
        <v>9983</v>
      </c>
    </row>
    <row r="148" ht="24" customHeight="1">
      <c r="A148" s="11">
        <v>146</v>
      </c>
      <c r="B148" t="s" s="12">
        <v>9945</v>
      </c>
      <c r="C148" t="s" s="12">
        <v>9981</v>
      </c>
      <c r="D148" t="s" s="12">
        <v>9982</v>
      </c>
      <c r="E148" t="s" s="12">
        <v>9797</v>
      </c>
      <c r="F148" t="s" s="12">
        <v>9797</v>
      </c>
      <c r="G148" t="s" s="12">
        <v>9797</v>
      </c>
      <c r="H148" t="s" s="12">
        <v>9797</v>
      </c>
      <c r="I148" s="14">
        <f>H148*4.5</f>
      </c>
      <c r="J148" s="14">
        <f>H148*0.6</f>
      </c>
      <c r="K148" s="11">
        <v>1</v>
      </c>
      <c r="L148" t="s" s="12">
        <v>9983</v>
      </c>
    </row>
    <row r="149" ht="24" customHeight="1">
      <c r="A149" s="11">
        <v>147</v>
      </c>
      <c r="B149" t="s" s="12">
        <v>9945</v>
      </c>
      <c r="C149" t="s" s="12">
        <v>9981</v>
      </c>
      <c r="D149" t="s" s="12">
        <v>9982</v>
      </c>
      <c r="E149" t="s" s="12">
        <v>9797</v>
      </c>
      <c r="F149" t="s" s="12">
        <v>9797</v>
      </c>
      <c r="G149" t="s" s="12">
        <v>9797</v>
      </c>
      <c r="H149" t="s" s="12">
        <v>9797</v>
      </c>
      <c r="I149" s="14">
        <f>H149*4.5</f>
      </c>
      <c r="J149" s="14">
        <f>H149*0.6</f>
      </c>
      <c r="K149" s="11">
        <v>1</v>
      </c>
      <c r="L149" t="s" s="12">
        <v>9983</v>
      </c>
    </row>
    <row r="150" ht="24" customHeight="1">
      <c r="A150" s="11">
        <v>148</v>
      </c>
      <c r="B150" t="s" s="12">
        <v>9945</v>
      </c>
      <c r="C150" t="s" s="12">
        <v>9981</v>
      </c>
      <c r="D150" t="s" s="12">
        <v>9982</v>
      </c>
      <c r="E150" t="s" s="12">
        <v>9797</v>
      </c>
      <c r="F150" t="s" s="12">
        <v>9797</v>
      </c>
      <c r="G150" t="s" s="12">
        <v>9797</v>
      </c>
      <c r="H150" t="s" s="12">
        <v>9797</v>
      </c>
      <c r="I150" s="14">
        <f>H150*4.5</f>
      </c>
      <c r="J150" s="14">
        <f>H150*0.6</f>
      </c>
      <c r="K150" s="11">
        <v>1</v>
      </c>
      <c r="L150" t="s" s="12">
        <v>9983</v>
      </c>
    </row>
    <row r="151" ht="24" customHeight="1">
      <c r="A151" s="11">
        <v>149</v>
      </c>
      <c r="B151" t="s" s="12">
        <v>9945</v>
      </c>
      <c r="C151" t="s" s="12">
        <v>9984</v>
      </c>
      <c r="D151" t="s" s="12">
        <v>9985</v>
      </c>
      <c r="E151" t="s" s="12">
        <v>9797</v>
      </c>
      <c r="F151" t="s" s="12">
        <v>9797</v>
      </c>
      <c r="G151" t="s" s="12">
        <v>9797</v>
      </c>
      <c r="H151" t="s" s="12">
        <v>9797</v>
      </c>
      <c r="I151" s="14">
        <f>H151*4.5</f>
      </c>
      <c r="J151" s="14">
        <f>H151*0.6</f>
      </c>
      <c r="K151" s="11">
        <v>1</v>
      </c>
      <c r="L151" t="s" s="12">
        <v>9986</v>
      </c>
    </row>
    <row r="152" ht="24" customHeight="1">
      <c r="A152" s="11">
        <v>150</v>
      </c>
      <c r="B152" t="s" s="12">
        <v>9945</v>
      </c>
      <c r="C152" t="s" s="12">
        <v>9984</v>
      </c>
      <c r="D152" t="s" s="12">
        <v>9985</v>
      </c>
      <c r="E152" t="s" s="12">
        <v>9797</v>
      </c>
      <c r="F152" t="s" s="12">
        <v>9797</v>
      </c>
      <c r="G152" t="s" s="12">
        <v>9797</v>
      </c>
      <c r="H152" t="s" s="12">
        <v>9797</v>
      </c>
      <c r="I152" s="14">
        <f>H152*4.5</f>
      </c>
      <c r="J152" s="14">
        <f>H152*0.6</f>
      </c>
      <c r="K152" s="11">
        <v>1</v>
      </c>
      <c r="L152" t="s" s="12">
        <v>9986</v>
      </c>
    </row>
    <row r="153" ht="24" customHeight="1">
      <c r="A153" s="11">
        <v>151</v>
      </c>
      <c r="B153" t="s" s="12">
        <v>9945</v>
      </c>
      <c r="C153" t="s" s="12">
        <v>9987</v>
      </c>
      <c r="D153" t="s" s="12">
        <v>9988</v>
      </c>
      <c r="E153" t="s" s="12">
        <v>9797</v>
      </c>
      <c r="F153" t="s" s="12">
        <v>9797</v>
      </c>
      <c r="G153" t="s" s="12">
        <v>9797</v>
      </c>
      <c r="H153" t="s" s="12">
        <v>9797</v>
      </c>
      <c r="I153" s="14">
        <f>H153*4.5</f>
      </c>
      <c r="J153" s="14">
        <f>H153*0.6</f>
      </c>
      <c r="K153" s="11">
        <v>1</v>
      </c>
      <c r="L153" t="s" s="12">
        <v>9989</v>
      </c>
    </row>
    <row r="154" ht="24" customHeight="1">
      <c r="A154" s="11">
        <v>152</v>
      </c>
      <c r="B154" t="s" s="12">
        <v>9945</v>
      </c>
      <c r="C154" t="s" s="12">
        <v>9990</v>
      </c>
      <c r="D154" t="s" s="12">
        <v>9991</v>
      </c>
      <c r="E154" t="s" s="12">
        <v>9808</v>
      </c>
      <c r="F154" s="11">
        <v>13776</v>
      </c>
      <c r="G154" s="11">
        <v>2014</v>
      </c>
      <c r="H154" s="11">
        <v>2300</v>
      </c>
      <c r="I154" s="200">
        <f>H154*4.5</f>
        <v>10350</v>
      </c>
      <c r="J154" s="200">
        <f>H154*0.6</f>
        <v>1380</v>
      </c>
      <c r="K154" s="11">
        <v>1</v>
      </c>
      <c r="L154" t="s" s="12">
        <v>9992</v>
      </c>
    </row>
    <row r="155" ht="24" customHeight="1">
      <c r="A155" s="11">
        <v>153</v>
      </c>
      <c r="B155" t="s" s="12">
        <v>9945</v>
      </c>
      <c r="C155" t="s" s="12">
        <v>9990</v>
      </c>
      <c r="D155" t="s" s="12">
        <v>9991</v>
      </c>
      <c r="E155" t="s" s="12">
        <v>9808</v>
      </c>
      <c r="F155" s="11">
        <v>13776</v>
      </c>
      <c r="G155" s="11">
        <v>2014</v>
      </c>
      <c r="H155" s="11">
        <v>2300</v>
      </c>
      <c r="I155" s="200">
        <f>H155*4.5</f>
        <v>10350</v>
      </c>
      <c r="J155" s="200">
        <f>H155*0.6</f>
        <v>1380</v>
      </c>
      <c r="K155" s="11">
        <v>1</v>
      </c>
      <c r="L155" t="s" s="12">
        <v>9992</v>
      </c>
    </row>
    <row r="156" ht="24" customHeight="1">
      <c r="A156" s="11">
        <v>154</v>
      </c>
      <c r="B156" t="s" s="12">
        <v>9945</v>
      </c>
      <c r="C156" t="s" s="12">
        <v>9993</v>
      </c>
      <c r="D156" t="s" s="12">
        <v>9991</v>
      </c>
      <c r="E156" t="s" s="12">
        <v>9808</v>
      </c>
      <c r="F156" s="11">
        <v>13776</v>
      </c>
      <c r="G156" s="11">
        <v>2014</v>
      </c>
      <c r="H156" s="11">
        <v>2300</v>
      </c>
      <c r="I156" s="200">
        <f>H156*4.5</f>
        <v>10350</v>
      </c>
      <c r="J156" s="200">
        <f>H156*0.6</f>
        <v>1380</v>
      </c>
      <c r="K156" s="11">
        <v>1</v>
      </c>
      <c r="L156" t="s" s="12">
        <v>9992</v>
      </c>
    </row>
    <row r="157" ht="24" customHeight="1">
      <c r="A157" s="11">
        <v>155</v>
      </c>
      <c r="B157" t="s" s="12">
        <v>9945</v>
      </c>
      <c r="C157" t="s" s="12">
        <v>9993</v>
      </c>
      <c r="D157" t="s" s="12">
        <v>9991</v>
      </c>
      <c r="E157" t="s" s="12">
        <v>9808</v>
      </c>
      <c r="F157" s="11">
        <v>13776</v>
      </c>
      <c r="G157" s="11">
        <v>2014</v>
      </c>
      <c r="H157" s="11">
        <v>2300</v>
      </c>
      <c r="I157" s="200">
        <f>H157*4.5</f>
        <v>10350</v>
      </c>
      <c r="J157" s="200">
        <f>H157*0.6</f>
        <v>1380</v>
      </c>
      <c r="K157" s="11">
        <v>1</v>
      </c>
      <c r="L157" t="s" s="12">
        <v>9992</v>
      </c>
    </row>
    <row r="158" ht="24" customHeight="1">
      <c r="A158" s="11">
        <v>156</v>
      </c>
      <c r="B158" t="s" s="12">
        <v>9945</v>
      </c>
      <c r="C158" t="s" s="12">
        <v>9994</v>
      </c>
      <c r="D158" t="s" s="12">
        <v>9995</v>
      </c>
      <c r="E158" t="s" s="12">
        <v>9797</v>
      </c>
      <c r="F158" s="11">
        <v>12677</v>
      </c>
      <c r="G158" s="11">
        <v>2003</v>
      </c>
      <c r="H158" t="s" s="12">
        <v>9797</v>
      </c>
      <c r="I158" s="14">
        <f>H158*4.5</f>
      </c>
      <c r="J158" s="14">
        <f>H158*0.6</f>
      </c>
      <c r="K158" s="11">
        <v>1</v>
      </c>
      <c r="L158" t="s" s="12">
        <v>9996</v>
      </c>
    </row>
    <row r="159" ht="24" customHeight="1">
      <c r="A159" s="11">
        <v>157</v>
      </c>
      <c r="B159" t="s" s="12">
        <v>9945</v>
      </c>
      <c r="C159" t="s" s="12">
        <v>9994</v>
      </c>
      <c r="D159" t="s" s="12">
        <v>9995</v>
      </c>
      <c r="E159" t="s" s="12">
        <v>9797</v>
      </c>
      <c r="F159" s="11">
        <v>12677</v>
      </c>
      <c r="G159" s="11">
        <v>2003</v>
      </c>
      <c r="H159" t="s" s="12">
        <v>9797</v>
      </c>
      <c r="I159" s="14">
        <f>H159*4.5</f>
      </c>
      <c r="J159" s="14">
        <f>H159*0.6</f>
      </c>
      <c r="K159" s="11">
        <v>1</v>
      </c>
      <c r="L159" t="s" s="12">
        <v>9996</v>
      </c>
    </row>
    <row r="160" ht="24" customHeight="1">
      <c r="A160" s="11">
        <v>158</v>
      </c>
      <c r="B160" t="s" s="12">
        <v>9945</v>
      </c>
      <c r="C160" t="s" s="12">
        <v>9997</v>
      </c>
      <c r="D160" t="s" s="12">
        <v>9998</v>
      </c>
      <c r="E160" t="s" s="12">
        <v>9797</v>
      </c>
      <c r="F160" t="s" s="12">
        <v>9797</v>
      </c>
      <c r="G160" t="s" s="12">
        <v>9797</v>
      </c>
      <c r="H160" t="s" s="12">
        <v>9797</v>
      </c>
      <c r="I160" s="14">
        <f>H160*4.5</f>
      </c>
      <c r="J160" s="14">
        <f>H160*0.6</f>
      </c>
      <c r="K160" s="11">
        <v>1</v>
      </c>
      <c r="L160" t="s" s="12">
        <v>9999</v>
      </c>
    </row>
    <row r="161" ht="24" customHeight="1">
      <c r="A161" s="11">
        <v>159</v>
      </c>
      <c r="B161" t="s" s="12">
        <v>9945</v>
      </c>
      <c r="C161" t="s" s="12">
        <v>9997</v>
      </c>
      <c r="D161" t="s" s="12">
        <v>9998</v>
      </c>
      <c r="E161" t="s" s="12">
        <v>9797</v>
      </c>
      <c r="F161" t="s" s="12">
        <v>9797</v>
      </c>
      <c r="G161" t="s" s="12">
        <v>9797</v>
      </c>
      <c r="H161" t="s" s="12">
        <v>9797</v>
      </c>
      <c r="I161" s="14">
        <f>H161*4.5</f>
      </c>
      <c r="J161" s="14">
        <f>H161*0.6</f>
      </c>
      <c r="K161" s="11">
        <v>1</v>
      </c>
      <c r="L161" t="s" s="12">
        <v>9999</v>
      </c>
    </row>
    <row r="162" ht="24" customHeight="1">
      <c r="A162" s="11">
        <v>160</v>
      </c>
      <c r="B162" t="s" s="12">
        <v>9945</v>
      </c>
      <c r="C162" t="s" s="12">
        <v>10000</v>
      </c>
      <c r="D162" t="s" s="12">
        <v>10001</v>
      </c>
      <c r="E162" t="s" s="12">
        <v>9797</v>
      </c>
      <c r="F162" t="s" s="12">
        <v>9797</v>
      </c>
      <c r="G162" t="s" s="12">
        <v>9797</v>
      </c>
      <c r="H162" t="s" s="12">
        <v>9797</v>
      </c>
      <c r="I162" s="14">
        <f>H162*4.5</f>
      </c>
      <c r="J162" s="14">
        <f>H162*0.6</f>
      </c>
      <c r="K162" s="11">
        <v>1</v>
      </c>
      <c r="L162" t="s" s="12">
        <v>9996</v>
      </c>
    </row>
    <row r="163" ht="24" customHeight="1">
      <c r="A163" s="11">
        <v>161</v>
      </c>
      <c r="B163" t="s" s="12">
        <v>9945</v>
      </c>
      <c r="C163" t="s" s="12">
        <v>10002</v>
      </c>
      <c r="D163" t="s" s="12">
        <v>10003</v>
      </c>
      <c r="E163" t="s" s="12">
        <v>9808</v>
      </c>
      <c r="F163" s="11">
        <v>20936</v>
      </c>
      <c r="G163" s="11">
        <v>2004</v>
      </c>
      <c r="H163" s="11">
        <v>1795</v>
      </c>
      <c r="I163" s="200">
        <f>H163*4.5</f>
        <v>8077.5</v>
      </c>
      <c r="J163" s="200">
        <f>H163*0.6</f>
        <v>1077</v>
      </c>
      <c r="K163" s="11">
        <v>1</v>
      </c>
      <c r="L163" t="s" s="12">
        <v>10004</v>
      </c>
    </row>
    <row r="164" ht="24" customHeight="1">
      <c r="A164" s="11">
        <v>162</v>
      </c>
      <c r="B164" t="s" s="12">
        <v>9945</v>
      </c>
      <c r="C164" t="s" s="12">
        <v>10002</v>
      </c>
      <c r="D164" t="s" s="12">
        <v>10003</v>
      </c>
      <c r="E164" t="s" s="12">
        <v>9808</v>
      </c>
      <c r="F164" s="11">
        <v>20936</v>
      </c>
      <c r="G164" s="11">
        <v>2004</v>
      </c>
      <c r="H164" s="11">
        <v>1795</v>
      </c>
      <c r="I164" s="200">
        <f>H164*4.5</f>
        <v>8077.5</v>
      </c>
      <c r="J164" s="200">
        <f>H164*0.6</f>
        <v>1077</v>
      </c>
      <c r="K164" s="11">
        <v>1</v>
      </c>
      <c r="L164" t="s" s="12">
        <v>10004</v>
      </c>
    </row>
    <row r="165" ht="24" customHeight="1">
      <c r="A165" s="11">
        <v>163</v>
      </c>
      <c r="B165" t="s" s="12">
        <v>9945</v>
      </c>
      <c r="C165" t="s" s="12">
        <v>10002</v>
      </c>
      <c r="D165" t="s" s="12">
        <v>10003</v>
      </c>
      <c r="E165" t="s" s="12">
        <v>9808</v>
      </c>
      <c r="F165" s="11">
        <v>20936</v>
      </c>
      <c r="G165" s="11">
        <v>2004</v>
      </c>
      <c r="H165" s="11">
        <v>1795</v>
      </c>
      <c r="I165" s="200">
        <f>H165*4.5</f>
        <v>8077.5</v>
      </c>
      <c r="J165" s="200">
        <f>H165*0.6</f>
        <v>1077</v>
      </c>
      <c r="K165" s="11">
        <v>1</v>
      </c>
      <c r="L165" t="s" s="12">
        <v>10004</v>
      </c>
    </row>
    <row r="166" ht="24" customHeight="1">
      <c r="A166" s="11">
        <v>164</v>
      </c>
      <c r="B166" t="s" s="12">
        <v>9945</v>
      </c>
      <c r="C166" t="s" s="12">
        <v>10002</v>
      </c>
      <c r="D166" t="s" s="12">
        <v>10003</v>
      </c>
      <c r="E166" t="s" s="12">
        <v>9808</v>
      </c>
      <c r="F166" s="11">
        <v>20936</v>
      </c>
      <c r="G166" s="11">
        <v>2004</v>
      </c>
      <c r="H166" s="11">
        <v>1795</v>
      </c>
      <c r="I166" s="200">
        <f>H166*4.5</f>
        <v>8077.5</v>
      </c>
      <c r="J166" s="200">
        <f>H166*0.6</f>
        <v>1077</v>
      </c>
      <c r="K166" s="11">
        <v>1</v>
      </c>
      <c r="L166" t="s" s="12">
        <v>10004</v>
      </c>
    </row>
    <row r="167" ht="24" customHeight="1">
      <c r="A167" s="11">
        <v>165</v>
      </c>
      <c r="B167" t="s" s="12">
        <v>9945</v>
      </c>
      <c r="C167" t="s" s="12">
        <v>10002</v>
      </c>
      <c r="D167" t="s" s="12">
        <v>10003</v>
      </c>
      <c r="E167" t="s" s="12">
        <v>9808</v>
      </c>
      <c r="F167" s="11">
        <v>20936</v>
      </c>
      <c r="G167" s="11">
        <v>2004</v>
      </c>
      <c r="H167" s="11">
        <v>1795</v>
      </c>
      <c r="I167" s="200">
        <f>H167*4.5</f>
        <v>8077.5</v>
      </c>
      <c r="J167" s="200">
        <f>H167*0.6</f>
        <v>1077</v>
      </c>
      <c r="K167" s="11">
        <v>1</v>
      </c>
      <c r="L167" t="s" s="12">
        <v>10004</v>
      </c>
    </row>
    <row r="168" ht="24" customHeight="1">
      <c r="A168" s="11">
        <v>166</v>
      </c>
      <c r="B168" t="s" s="12">
        <v>9945</v>
      </c>
      <c r="C168" t="s" s="12">
        <v>10002</v>
      </c>
      <c r="D168" t="s" s="12">
        <v>10003</v>
      </c>
      <c r="E168" t="s" s="12">
        <v>9808</v>
      </c>
      <c r="F168" s="11">
        <v>20936</v>
      </c>
      <c r="G168" s="11">
        <v>2004</v>
      </c>
      <c r="H168" s="11">
        <v>1795</v>
      </c>
      <c r="I168" s="200">
        <f>H168*4.5</f>
        <v>8077.5</v>
      </c>
      <c r="J168" s="200">
        <f>H168*0.6</f>
        <v>1077</v>
      </c>
      <c r="K168" s="11">
        <v>1</v>
      </c>
      <c r="L168" t="s" s="12">
        <v>10004</v>
      </c>
    </row>
    <row r="169" ht="24" customHeight="1">
      <c r="A169" s="11">
        <v>167</v>
      </c>
      <c r="B169" t="s" s="12">
        <v>9945</v>
      </c>
      <c r="C169" t="s" s="12">
        <v>10002</v>
      </c>
      <c r="D169" t="s" s="12">
        <v>10003</v>
      </c>
      <c r="E169" t="s" s="12">
        <v>9808</v>
      </c>
      <c r="F169" s="11">
        <v>20936</v>
      </c>
      <c r="G169" s="11">
        <v>2004</v>
      </c>
      <c r="H169" s="11">
        <v>1795</v>
      </c>
      <c r="I169" s="200">
        <f>H169*4.5</f>
        <v>8077.5</v>
      </c>
      <c r="J169" s="200">
        <f>H169*0.6</f>
        <v>1077</v>
      </c>
      <c r="K169" s="11">
        <v>1</v>
      </c>
      <c r="L169" t="s" s="12">
        <v>10004</v>
      </c>
    </row>
    <row r="170" ht="24" customHeight="1">
      <c r="A170" s="11">
        <v>168</v>
      </c>
      <c r="B170" t="s" s="12">
        <v>9945</v>
      </c>
      <c r="C170" t="s" s="12">
        <v>10002</v>
      </c>
      <c r="D170" t="s" s="12">
        <v>10003</v>
      </c>
      <c r="E170" t="s" s="12">
        <v>9808</v>
      </c>
      <c r="F170" s="11">
        <v>20936</v>
      </c>
      <c r="G170" s="11">
        <v>2004</v>
      </c>
      <c r="H170" s="11">
        <v>1795</v>
      </c>
      <c r="I170" s="200">
        <f>H170*4.5</f>
        <v>8077.5</v>
      </c>
      <c r="J170" s="200">
        <f>H170*0.6</f>
        <v>1077</v>
      </c>
      <c r="K170" s="11">
        <v>1</v>
      </c>
      <c r="L170" t="s" s="12">
        <v>10004</v>
      </c>
    </row>
    <row r="171" ht="24" customHeight="1">
      <c r="A171" s="11">
        <v>169</v>
      </c>
      <c r="B171" t="s" s="12">
        <v>9945</v>
      </c>
      <c r="C171" t="s" s="12">
        <v>10005</v>
      </c>
      <c r="D171" t="s" s="12">
        <v>10003</v>
      </c>
      <c r="E171" t="s" s="12">
        <v>9808</v>
      </c>
      <c r="F171" s="11">
        <v>20936</v>
      </c>
      <c r="G171" s="11">
        <v>2004</v>
      </c>
      <c r="H171" s="11">
        <v>1795</v>
      </c>
      <c r="I171" s="200">
        <f>H171*4.5</f>
        <v>8077.5</v>
      </c>
      <c r="J171" s="200">
        <f>H171*0.6</f>
        <v>1077</v>
      </c>
      <c r="K171" s="11">
        <v>1</v>
      </c>
      <c r="L171" t="s" s="12">
        <v>10004</v>
      </c>
    </row>
    <row r="172" ht="24" customHeight="1">
      <c r="A172" s="11">
        <v>170</v>
      </c>
      <c r="B172" t="s" s="12">
        <v>9945</v>
      </c>
      <c r="C172" t="s" s="12">
        <v>10005</v>
      </c>
      <c r="D172" t="s" s="12">
        <v>10003</v>
      </c>
      <c r="E172" t="s" s="12">
        <v>9808</v>
      </c>
      <c r="F172" s="11">
        <v>20936</v>
      </c>
      <c r="G172" s="11">
        <v>2004</v>
      </c>
      <c r="H172" s="11">
        <v>1795</v>
      </c>
      <c r="I172" s="200">
        <f>H172*4.5</f>
        <v>8077.5</v>
      </c>
      <c r="J172" s="200">
        <f>H172*0.6</f>
        <v>1077</v>
      </c>
      <c r="K172" s="11">
        <v>1</v>
      </c>
      <c r="L172" t="s" s="12">
        <v>10004</v>
      </c>
    </row>
    <row r="173" ht="24" customHeight="1">
      <c r="A173" s="11">
        <v>171</v>
      </c>
      <c r="B173" t="s" s="12">
        <v>9945</v>
      </c>
      <c r="C173" t="s" s="12">
        <v>10006</v>
      </c>
      <c r="D173" t="s" s="12">
        <v>10007</v>
      </c>
      <c r="E173" t="s" s="12">
        <v>9808</v>
      </c>
      <c r="F173" s="11">
        <v>18706</v>
      </c>
      <c r="G173" s="11">
        <v>1997</v>
      </c>
      <c r="H173" s="11">
        <v>224</v>
      </c>
      <c r="I173" s="200">
        <f>H173*4.5</f>
        <v>1008</v>
      </c>
      <c r="J173" s="200">
        <f>H173*0.6</f>
        <v>134.4</v>
      </c>
      <c r="K173" s="11">
        <v>1</v>
      </c>
      <c r="L173" t="s" s="12">
        <v>10008</v>
      </c>
    </row>
    <row r="174" ht="24" customHeight="1">
      <c r="A174" s="11">
        <v>172</v>
      </c>
      <c r="B174" t="s" s="12">
        <v>9945</v>
      </c>
      <c r="C174" t="s" s="12">
        <v>10006</v>
      </c>
      <c r="D174" t="s" s="12">
        <v>10007</v>
      </c>
      <c r="E174" t="s" s="12">
        <v>9808</v>
      </c>
      <c r="F174" s="11">
        <v>18706</v>
      </c>
      <c r="G174" s="11">
        <v>1997</v>
      </c>
      <c r="H174" s="11">
        <v>224</v>
      </c>
      <c r="I174" s="200">
        <f>H174*4.5</f>
        <v>1008</v>
      </c>
      <c r="J174" s="200">
        <f>H174*0.6</f>
        <v>134.4</v>
      </c>
      <c r="K174" s="11">
        <v>1</v>
      </c>
      <c r="L174" t="s" s="12">
        <v>10008</v>
      </c>
    </row>
    <row r="175" ht="24" customHeight="1">
      <c r="A175" s="11">
        <v>173</v>
      </c>
      <c r="B175" t="s" s="12">
        <v>9945</v>
      </c>
      <c r="C175" t="s" s="12">
        <v>10009</v>
      </c>
      <c r="D175" t="s" s="12">
        <v>10010</v>
      </c>
      <c r="E175" t="s" s="12">
        <v>9808</v>
      </c>
      <c r="F175" s="11">
        <v>20608</v>
      </c>
      <c r="G175" s="11">
        <v>2002</v>
      </c>
      <c r="H175" s="11">
        <v>233</v>
      </c>
      <c r="I175" s="200">
        <f>H175*4.5</f>
        <v>1048.5</v>
      </c>
      <c r="J175" s="200">
        <f>H175*0.6</f>
        <v>139.8</v>
      </c>
      <c r="K175" s="11">
        <v>1</v>
      </c>
      <c r="L175" t="s" s="12">
        <v>9996</v>
      </c>
    </row>
    <row r="176" ht="24" customHeight="1">
      <c r="A176" s="11">
        <v>174</v>
      </c>
      <c r="B176" t="s" s="12">
        <v>9945</v>
      </c>
      <c r="C176" t="s" s="12">
        <v>10009</v>
      </c>
      <c r="D176" t="s" s="12">
        <v>10010</v>
      </c>
      <c r="E176" t="s" s="12">
        <v>9808</v>
      </c>
      <c r="F176" s="11">
        <v>20608</v>
      </c>
      <c r="G176" s="11">
        <v>2002</v>
      </c>
      <c r="H176" s="11">
        <v>233</v>
      </c>
      <c r="I176" s="200">
        <f>H176*4.5</f>
        <v>1048.5</v>
      </c>
      <c r="J176" s="200">
        <f>H176*0.6</f>
        <v>139.8</v>
      </c>
      <c r="K176" s="11">
        <v>1</v>
      </c>
      <c r="L176" t="s" s="12">
        <v>9996</v>
      </c>
    </row>
    <row r="177" ht="24" customHeight="1">
      <c r="A177" s="11">
        <v>175</v>
      </c>
      <c r="B177" t="s" s="12">
        <v>9945</v>
      </c>
      <c r="C177" t="s" s="12">
        <v>10011</v>
      </c>
      <c r="D177" t="s" s="12">
        <v>10012</v>
      </c>
      <c r="E177" t="s" s="12">
        <v>9808</v>
      </c>
      <c r="F177" s="11">
        <v>11550</v>
      </c>
      <c r="G177" s="11">
        <v>1997</v>
      </c>
      <c r="H177" s="11">
        <v>266</v>
      </c>
      <c r="I177" s="200">
        <f>H177*4.5</f>
        <v>1197</v>
      </c>
      <c r="J177" s="200">
        <f>H177*0.6</f>
        <v>159.6</v>
      </c>
      <c r="K177" s="11">
        <v>1</v>
      </c>
      <c r="L177" t="s" s="12">
        <v>10013</v>
      </c>
    </row>
    <row r="178" ht="24" customHeight="1">
      <c r="A178" s="11">
        <v>176</v>
      </c>
      <c r="B178" t="s" s="12">
        <v>9945</v>
      </c>
      <c r="C178" t="s" s="12">
        <v>10014</v>
      </c>
      <c r="D178" t="s" s="12">
        <v>10015</v>
      </c>
      <c r="E178" t="s" s="12">
        <v>9808</v>
      </c>
      <c r="F178" s="11">
        <v>12298</v>
      </c>
      <c r="G178" s="11">
        <v>1997</v>
      </c>
      <c r="H178" s="11">
        <v>401</v>
      </c>
      <c r="I178" s="200">
        <f>H178*4.5</f>
        <v>1804.5</v>
      </c>
      <c r="J178" s="200">
        <f>H178*0.6</f>
        <v>240.6</v>
      </c>
      <c r="K178" s="11">
        <v>1</v>
      </c>
      <c r="L178" t="s" s="12">
        <v>9996</v>
      </c>
    </row>
    <row r="179" ht="24" customHeight="1">
      <c r="A179" s="11">
        <v>177</v>
      </c>
      <c r="B179" t="s" s="12">
        <v>9945</v>
      </c>
      <c r="C179" t="s" s="12">
        <v>10016</v>
      </c>
      <c r="D179" t="s" s="12">
        <v>10017</v>
      </c>
      <c r="E179" t="s" s="12">
        <v>9797</v>
      </c>
      <c r="F179" t="s" s="12">
        <v>9797</v>
      </c>
      <c r="G179" t="s" s="12">
        <v>9797</v>
      </c>
      <c r="H179" t="s" s="12">
        <v>9797</v>
      </c>
      <c r="I179" s="14">
        <f>H179*4.5</f>
      </c>
      <c r="J179" s="14">
        <f>H179*0.6</f>
      </c>
      <c r="K179" s="11">
        <v>1</v>
      </c>
      <c r="L179" t="s" s="12">
        <v>10018</v>
      </c>
    </row>
    <row r="180" ht="24" customHeight="1">
      <c r="A180" s="11">
        <v>178</v>
      </c>
      <c r="B180" t="s" s="12">
        <v>9945</v>
      </c>
      <c r="C180" t="s" s="12">
        <v>10016</v>
      </c>
      <c r="D180" t="s" s="12">
        <v>10017</v>
      </c>
      <c r="E180" t="s" s="12">
        <v>9797</v>
      </c>
      <c r="F180" t="s" s="12">
        <v>9797</v>
      </c>
      <c r="G180" t="s" s="12">
        <v>9797</v>
      </c>
      <c r="H180" t="s" s="12">
        <v>9797</v>
      </c>
      <c r="I180" s="14">
        <f>H180*4.5</f>
      </c>
      <c r="J180" s="14">
        <f>H180*0.6</f>
      </c>
      <c r="K180" s="11">
        <v>1</v>
      </c>
      <c r="L180" t="s" s="12">
        <v>10018</v>
      </c>
    </row>
    <row r="181" ht="24" customHeight="1">
      <c r="A181" s="11">
        <v>179</v>
      </c>
      <c r="B181" t="s" s="12">
        <v>9945</v>
      </c>
      <c r="C181" t="s" s="12">
        <v>10019</v>
      </c>
      <c r="D181" t="s" s="12">
        <v>10020</v>
      </c>
      <c r="E181" t="s" s="12">
        <v>9808</v>
      </c>
      <c r="F181" s="11">
        <v>22573</v>
      </c>
      <c r="G181" s="11">
        <v>2008</v>
      </c>
      <c r="H181" s="11">
        <v>1322</v>
      </c>
      <c r="I181" s="200">
        <f>H181*4.5</f>
        <v>5949</v>
      </c>
      <c r="J181" s="200">
        <f>H181*0.6</f>
        <v>793.1999999999999</v>
      </c>
      <c r="K181" s="11">
        <v>1</v>
      </c>
      <c r="L181" t="s" s="12">
        <v>10021</v>
      </c>
    </row>
    <row r="182" ht="24" customHeight="1">
      <c r="A182" s="11">
        <v>180</v>
      </c>
      <c r="B182" t="s" s="12">
        <v>9945</v>
      </c>
      <c r="C182" t="s" s="12">
        <v>10019</v>
      </c>
      <c r="D182" t="s" s="12">
        <v>10020</v>
      </c>
      <c r="E182" t="s" s="12">
        <v>9808</v>
      </c>
      <c r="F182" s="11">
        <v>22573</v>
      </c>
      <c r="G182" s="11">
        <v>2008</v>
      </c>
      <c r="H182" s="11">
        <v>1322</v>
      </c>
      <c r="I182" s="200">
        <f>H182*4.5</f>
        <v>5949</v>
      </c>
      <c r="J182" s="200">
        <f>H182*0.6</f>
        <v>793.1999999999999</v>
      </c>
      <c r="K182" s="11">
        <v>1</v>
      </c>
      <c r="L182" t="s" s="12">
        <v>10021</v>
      </c>
    </row>
    <row r="183" ht="24" customHeight="1">
      <c r="A183" s="11">
        <v>181</v>
      </c>
      <c r="B183" t="s" s="12">
        <v>9945</v>
      </c>
      <c r="C183" t="s" s="12">
        <v>10022</v>
      </c>
      <c r="D183" t="s" s="12">
        <v>10020</v>
      </c>
      <c r="E183" t="s" s="12">
        <v>9808</v>
      </c>
      <c r="F183" s="11">
        <v>22573</v>
      </c>
      <c r="G183" s="11">
        <v>2008</v>
      </c>
      <c r="H183" s="11">
        <v>1322</v>
      </c>
      <c r="I183" s="200">
        <f>H183*4.5</f>
        <v>5949</v>
      </c>
      <c r="J183" s="200">
        <f>H183*0.6</f>
        <v>793.1999999999999</v>
      </c>
      <c r="K183" s="11">
        <v>1</v>
      </c>
      <c r="L183" t="s" s="12">
        <v>10021</v>
      </c>
    </row>
    <row r="184" ht="24" customHeight="1">
      <c r="A184" s="11">
        <v>182</v>
      </c>
      <c r="B184" t="s" s="12">
        <v>9945</v>
      </c>
      <c r="C184" t="s" s="12">
        <v>10022</v>
      </c>
      <c r="D184" t="s" s="12">
        <v>10020</v>
      </c>
      <c r="E184" t="s" s="12">
        <v>9808</v>
      </c>
      <c r="F184" s="11">
        <v>22573</v>
      </c>
      <c r="G184" s="11">
        <v>2008</v>
      </c>
      <c r="H184" s="11">
        <v>1322</v>
      </c>
      <c r="I184" s="200">
        <f>H184*4.5</f>
        <v>5949</v>
      </c>
      <c r="J184" s="200">
        <f>H184*0.6</f>
        <v>793.1999999999999</v>
      </c>
      <c r="K184" s="11">
        <v>1</v>
      </c>
      <c r="L184" t="s" s="12">
        <v>10021</v>
      </c>
    </row>
    <row r="185" ht="24" customHeight="1">
      <c r="A185" s="11">
        <v>183</v>
      </c>
      <c r="B185" t="s" s="12">
        <v>9945</v>
      </c>
      <c r="C185" t="s" s="12">
        <v>10023</v>
      </c>
      <c r="D185" t="s" s="12">
        <v>10020</v>
      </c>
      <c r="E185" t="s" s="12">
        <v>9808</v>
      </c>
      <c r="F185" s="11">
        <v>22573</v>
      </c>
      <c r="G185" s="11">
        <v>2008</v>
      </c>
      <c r="H185" s="11">
        <v>1322</v>
      </c>
      <c r="I185" s="200">
        <f>H185*4.5</f>
        <v>5949</v>
      </c>
      <c r="J185" s="200">
        <f>H185*0.6</f>
        <v>793.1999999999999</v>
      </c>
      <c r="K185" s="11">
        <v>1</v>
      </c>
      <c r="L185" t="s" s="12">
        <v>10021</v>
      </c>
    </row>
    <row r="186" ht="24" customHeight="1">
      <c r="A186" s="11">
        <v>184</v>
      </c>
      <c r="B186" t="s" s="12">
        <v>9945</v>
      </c>
      <c r="C186" t="s" s="12">
        <v>10023</v>
      </c>
      <c r="D186" t="s" s="12">
        <v>10020</v>
      </c>
      <c r="E186" t="s" s="12">
        <v>9808</v>
      </c>
      <c r="F186" s="11">
        <v>22573</v>
      </c>
      <c r="G186" s="11">
        <v>2008</v>
      </c>
      <c r="H186" s="11">
        <v>1322</v>
      </c>
      <c r="I186" s="200">
        <f>H186*4.5</f>
        <v>5949</v>
      </c>
      <c r="J186" s="200">
        <f>H186*0.6</f>
        <v>793.1999999999999</v>
      </c>
      <c r="K186" s="11">
        <v>1</v>
      </c>
      <c r="L186" t="s" s="12">
        <v>10021</v>
      </c>
    </row>
    <row r="187" ht="24" customHeight="1">
      <c r="A187" s="11">
        <v>185</v>
      </c>
      <c r="B187" t="s" s="12">
        <v>9945</v>
      </c>
      <c r="C187" t="s" s="12">
        <v>10024</v>
      </c>
      <c r="D187" t="s" s="12">
        <v>10020</v>
      </c>
      <c r="E187" t="s" s="12">
        <v>9808</v>
      </c>
      <c r="F187" s="11">
        <v>22573</v>
      </c>
      <c r="G187" s="11">
        <v>2008</v>
      </c>
      <c r="H187" s="11">
        <v>1322</v>
      </c>
      <c r="I187" s="200">
        <f>H187*4.5</f>
        <v>5949</v>
      </c>
      <c r="J187" s="200">
        <f>H187*0.6</f>
        <v>793.1999999999999</v>
      </c>
      <c r="K187" s="11">
        <v>1</v>
      </c>
      <c r="L187" t="s" s="12">
        <v>10021</v>
      </c>
    </row>
    <row r="188" ht="24" customHeight="1">
      <c r="A188" s="11">
        <v>186</v>
      </c>
      <c r="B188" t="s" s="12">
        <v>9945</v>
      </c>
      <c r="C188" t="s" s="12">
        <v>10024</v>
      </c>
      <c r="D188" t="s" s="12">
        <v>10020</v>
      </c>
      <c r="E188" t="s" s="12">
        <v>9808</v>
      </c>
      <c r="F188" s="11">
        <v>22573</v>
      </c>
      <c r="G188" s="11">
        <v>2008</v>
      </c>
      <c r="H188" s="11">
        <v>1322</v>
      </c>
      <c r="I188" s="200">
        <f>H188*4.5</f>
        <v>5949</v>
      </c>
      <c r="J188" s="200">
        <f>H188*0.6</f>
        <v>793.1999999999999</v>
      </c>
      <c r="K188" s="11">
        <v>1</v>
      </c>
      <c r="L188" t="s" s="12">
        <v>10021</v>
      </c>
    </row>
    <row r="189" ht="24" customHeight="1">
      <c r="A189" s="11">
        <v>187</v>
      </c>
      <c r="B189" t="s" s="12">
        <v>9945</v>
      </c>
      <c r="C189" t="s" s="12">
        <v>10025</v>
      </c>
      <c r="D189" t="s" s="12">
        <v>10020</v>
      </c>
      <c r="E189" t="s" s="12">
        <v>9808</v>
      </c>
      <c r="F189" s="11">
        <v>22573</v>
      </c>
      <c r="G189" s="11">
        <v>2008</v>
      </c>
      <c r="H189" s="11">
        <v>1322</v>
      </c>
      <c r="I189" s="200">
        <f>H189*4.5</f>
        <v>5949</v>
      </c>
      <c r="J189" s="200">
        <f>H189*0.6</f>
        <v>793.1999999999999</v>
      </c>
      <c r="K189" s="11">
        <v>1</v>
      </c>
      <c r="L189" t="s" s="12">
        <v>10021</v>
      </c>
    </row>
    <row r="190" ht="24" customHeight="1">
      <c r="A190" s="11">
        <v>188</v>
      </c>
      <c r="B190" t="s" s="12">
        <v>9945</v>
      </c>
      <c r="C190" t="s" s="12">
        <v>10025</v>
      </c>
      <c r="D190" t="s" s="12">
        <v>10020</v>
      </c>
      <c r="E190" t="s" s="12">
        <v>9808</v>
      </c>
      <c r="F190" s="11">
        <v>22573</v>
      </c>
      <c r="G190" s="11">
        <v>2008</v>
      </c>
      <c r="H190" s="11">
        <v>1322</v>
      </c>
      <c r="I190" s="200">
        <f>H190*4.5</f>
        <v>5949</v>
      </c>
      <c r="J190" s="200">
        <f>H190*0.6</f>
        <v>793.1999999999999</v>
      </c>
      <c r="K190" s="11">
        <v>1</v>
      </c>
      <c r="L190" t="s" s="12">
        <v>10021</v>
      </c>
    </row>
    <row r="191" ht="24" customHeight="1">
      <c r="A191" s="11">
        <v>189</v>
      </c>
      <c r="B191" t="s" s="12">
        <v>9945</v>
      </c>
      <c r="C191" t="s" s="12">
        <v>10026</v>
      </c>
      <c r="D191" t="s" s="12">
        <v>10020</v>
      </c>
      <c r="E191" t="s" s="12">
        <v>9808</v>
      </c>
      <c r="F191" s="11">
        <v>22573</v>
      </c>
      <c r="G191" s="11">
        <v>2008</v>
      </c>
      <c r="H191" s="11">
        <v>1322</v>
      </c>
      <c r="I191" s="200">
        <f>H191*4.5</f>
        <v>5949</v>
      </c>
      <c r="J191" s="200">
        <f>H191*0.6</f>
        <v>793.1999999999999</v>
      </c>
      <c r="K191" s="11">
        <v>1</v>
      </c>
      <c r="L191" t="s" s="12">
        <v>10021</v>
      </c>
    </row>
    <row r="192" ht="24" customHeight="1">
      <c r="A192" s="11">
        <v>190</v>
      </c>
      <c r="B192" t="s" s="12">
        <v>9945</v>
      </c>
      <c r="C192" t="s" s="12">
        <v>10026</v>
      </c>
      <c r="D192" t="s" s="12">
        <v>10020</v>
      </c>
      <c r="E192" t="s" s="12">
        <v>9808</v>
      </c>
      <c r="F192" s="11">
        <v>22573</v>
      </c>
      <c r="G192" s="11">
        <v>2008</v>
      </c>
      <c r="H192" s="11">
        <v>1322</v>
      </c>
      <c r="I192" s="200">
        <f>H192*4.5</f>
        <v>5949</v>
      </c>
      <c r="J192" s="200">
        <f>H192*0.6</f>
        <v>793.1999999999999</v>
      </c>
      <c r="K192" s="11">
        <v>1</v>
      </c>
      <c r="L192" t="s" s="12">
        <v>10021</v>
      </c>
    </row>
    <row r="193" ht="24" customHeight="1">
      <c r="A193" s="11">
        <v>191</v>
      </c>
      <c r="B193" t="s" s="12">
        <v>9945</v>
      </c>
      <c r="C193" t="s" s="12">
        <v>10027</v>
      </c>
      <c r="D193" t="s" s="12">
        <v>10020</v>
      </c>
      <c r="E193" t="s" s="12">
        <v>9808</v>
      </c>
      <c r="F193" s="11">
        <v>22573</v>
      </c>
      <c r="G193" s="11">
        <v>2008</v>
      </c>
      <c r="H193" s="11">
        <v>1322</v>
      </c>
      <c r="I193" s="200">
        <f>H193*4.5</f>
        <v>5949</v>
      </c>
      <c r="J193" s="200">
        <f>H193*0.6</f>
        <v>793.1999999999999</v>
      </c>
      <c r="K193" s="11">
        <v>1</v>
      </c>
      <c r="L193" t="s" s="12">
        <v>10021</v>
      </c>
    </row>
    <row r="194" ht="24" customHeight="1">
      <c r="A194" s="11">
        <v>192</v>
      </c>
      <c r="B194" t="s" s="12">
        <v>9945</v>
      </c>
      <c r="C194" t="s" s="12">
        <v>10027</v>
      </c>
      <c r="D194" t="s" s="12">
        <v>10020</v>
      </c>
      <c r="E194" t="s" s="12">
        <v>9808</v>
      </c>
      <c r="F194" s="11">
        <v>22573</v>
      </c>
      <c r="G194" s="11">
        <v>2008</v>
      </c>
      <c r="H194" s="11">
        <v>1322</v>
      </c>
      <c r="I194" s="200">
        <f>H194*4.5</f>
        <v>5949</v>
      </c>
      <c r="J194" s="200">
        <f>H194*0.6</f>
        <v>793.1999999999999</v>
      </c>
      <c r="K194" s="11">
        <v>1</v>
      </c>
      <c r="L194" t="s" s="12">
        <v>10021</v>
      </c>
    </row>
    <row r="195" ht="24" customHeight="1">
      <c r="A195" s="11">
        <v>193</v>
      </c>
      <c r="B195" t="s" s="12">
        <v>10028</v>
      </c>
      <c r="C195" t="s" s="12">
        <v>10029</v>
      </c>
      <c r="D195" t="s" s="12">
        <v>10030</v>
      </c>
      <c r="E195" t="s" s="12">
        <v>9808</v>
      </c>
      <c r="F195" s="11">
        <v>11229</v>
      </c>
      <c r="G195" s="11">
        <v>2000</v>
      </c>
      <c r="H195" s="11">
        <v>414</v>
      </c>
      <c r="I195" s="200">
        <f>H195*4.5</f>
        <v>1863</v>
      </c>
      <c r="J195" s="200">
        <f>H195*0.6</f>
        <v>248.4</v>
      </c>
      <c r="K195" s="11">
        <v>1</v>
      </c>
      <c r="L195" t="s" s="12">
        <v>10031</v>
      </c>
    </row>
    <row r="196" ht="24" customHeight="1">
      <c r="A196" s="11">
        <v>194</v>
      </c>
      <c r="B196" t="s" s="12">
        <v>10028</v>
      </c>
      <c r="C196" t="s" s="12">
        <v>10029</v>
      </c>
      <c r="D196" t="s" s="12">
        <v>10030</v>
      </c>
      <c r="E196" t="s" s="12">
        <v>9808</v>
      </c>
      <c r="F196" s="11">
        <v>11229</v>
      </c>
      <c r="G196" s="11">
        <v>2000</v>
      </c>
      <c r="H196" s="11">
        <v>414</v>
      </c>
      <c r="I196" s="200">
        <f>H196*4.5</f>
        <v>1863</v>
      </c>
      <c r="J196" s="200">
        <f>H196*0.6</f>
        <v>248.4</v>
      </c>
      <c r="K196" s="11">
        <v>1</v>
      </c>
      <c r="L196" t="s" s="12">
        <v>10031</v>
      </c>
    </row>
    <row r="197" ht="24" customHeight="1">
      <c r="A197" s="11">
        <v>195</v>
      </c>
      <c r="B197" t="s" s="12">
        <v>10028</v>
      </c>
      <c r="C197" t="s" s="12">
        <v>10032</v>
      </c>
      <c r="D197" t="s" s="12">
        <v>10033</v>
      </c>
      <c r="E197" t="s" s="12">
        <v>9797</v>
      </c>
      <c r="F197" t="s" s="12">
        <v>9797</v>
      </c>
      <c r="G197" t="s" s="12">
        <v>9797</v>
      </c>
      <c r="H197" t="s" s="12">
        <v>9797</v>
      </c>
      <c r="I197" s="14">
        <f>H197*4.5</f>
      </c>
      <c r="J197" s="14">
        <f>H197*0.6</f>
      </c>
      <c r="K197" s="11">
        <v>1</v>
      </c>
      <c r="L197" t="s" s="12">
        <v>10034</v>
      </c>
    </row>
    <row r="198" ht="24" customHeight="1">
      <c r="A198" s="11">
        <v>196</v>
      </c>
      <c r="B198" t="s" s="12">
        <v>10028</v>
      </c>
      <c r="C198" t="s" s="12">
        <v>10035</v>
      </c>
      <c r="D198" t="s" s="12">
        <v>10036</v>
      </c>
      <c r="E198" t="s" s="12">
        <v>9808</v>
      </c>
      <c r="F198" s="11">
        <v>11407</v>
      </c>
      <c r="G198" s="11">
        <v>1993</v>
      </c>
      <c r="H198" s="11">
        <v>152</v>
      </c>
      <c r="I198" s="200">
        <f>H198*4.5</f>
        <v>684</v>
      </c>
      <c r="J198" s="200">
        <f>H198*0.6</f>
        <v>91.2</v>
      </c>
      <c r="K198" s="11">
        <v>1</v>
      </c>
      <c r="L198" t="s" s="12">
        <v>10037</v>
      </c>
    </row>
    <row r="199" ht="24" customHeight="1">
      <c r="A199" s="11">
        <v>197</v>
      </c>
      <c r="B199" t="s" s="12">
        <v>10028</v>
      </c>
      <c r="C199" t="s" s="12">
        <v>10035</v>
      </c>
      <c r="D199" t="s" s="12">
        <v>10036</v>
      </c>
      <c r="E199" t="s" s="12">
        <v>9808</v>
      </c>
      <c r="F199" s="11">
        <v>11407</v>
      </c>
      <c r="G199" s="11">
        <v>1993</v>
      </c>
      <c r="H199" s="11">
        <v>152</v>
      </c>
      <c r="I199" s="200">
        <f>H199*4.5</f>
        <v>684</v>
      </c>
      <c r="J199" s="200">
        <f>H199*0.6</f>
        <v>91.2</v>
      </c>
      <c r="K199" s="11">
        <v>1</v>
      </c>
      <c r="L199" t="s" s="12">
        <v>10037</v>
      </c>
    </row>
    <row r="200" ht="24" customHeight="1">
      <c r="A200" s="11">
        <v>198</v>
      </c>
      <c r="B200" t="s" s="12">
        <v>10028</v>
      </c>
      <c r="C200" t="s" s="12">
        <v>10038</v>
      </c>
      <c r="D200" t="s" s="12">
        <v>10039</v>
      </c>
      <c r="E200" t="s" s="12">
        <v>9808</v>
      </c>
      <c r="F200" s="11">
        <v>10906</v>
      </c>
      <c r="G200" s="11">
        <v>1997</v>
      </c>
      <c r="H200" s="11">
        <v>348</v>
      </c>
      <c r="I200" s="200">
        <f>H200*4.5</f>
        <v>1566</v>
      </c>
      <c r="J200" s="200">
        <f>H200*0.6</f>
        <v>208.8</v>
      </c>
      <c r="K200" s="11">
        <v>1</v>
      </c>
      <c r="L200" t="s" s="12">
        <v>10040</v>
      </c>
    </row>
    <row r="201" ht="24" customHeight="1">
      <c r="A201" s="11">
        <v>199</v>
      </c>
      <c r="B201" t="s" s="12">
        <v>10028</v>
      </c>
      <c r="C201" t="s" s="12">
        <v>10038</v>
      </c>
      <c r="D201" t="s" s="12">
        <v>10039</v>
      </c>
      <c r="E201" t="s" s="12">
        <v>9808</v>
      </c>
      <c r="F201" s="11">
        <v>10906</v>
      </c>
      <c r="G201" s="11">
        <v>1997</v>
      </c>
      <c r="H201" s="11">
        <v>348</v>
      </c>
      <c r="I201" s="200">
        <f>H201*4.5</f>
        <v>1566</v>
      </c>
      <c r="J201" s="200">
        <f>H201*0.6</f>
        <v>208.8</v>
      </c>
      <c r="K201" s="11">
        <v>1</v>
      </c>
      <c r="L201" t="s" s="12">
        <v>10040</v>
      </c>
    </row>
    <row r="202" ht="24" customHeight="1">
      <c r="A202" s="11">
        <v>200</v>
      </c>
      <c r="B202" t="s" s="12">
        <v>10028</v>
      </c>
      <c r="C202" t="s" s="12">
        <v>10041</v>
      </c>
      <c r="D202" t="s" s="12">
        <v>10042</v>
      </c>
      <c r="E202" t="s" s="12">
        <v>9808</v>
      </c>
      <c r="F202" s="11">
        <v>14417</v>
      </c>
      <c r="G202" s="11">
        <v>2006</v>
      </c>
      <c r="H202" s="11">
        <v>565</v>
      </c>
      <c r="I202" s="200">
        <f>H202*4.5</f>
        <v>2542.5</v>
      </c>
      <c r="J202" s="200">
        <f>H202*0.6</f>
        <v>339</v>
      </c>
      <c r="K202" s="11">
        <v>1</v>
      </c>
      <c r="L202" t="s" s="12">
        <v>10043</v>
      </c>
    </row>
    <row r="203" ht="24" customHeight="1">
      <c r="A203" s="11">
        <v>201</v>
      </c>
      <c r="B203" t="s" s="12">
        <v>10028</v>
      </c>
      <c r="C203" t="s" s="12">
        <v>10041</v>
      </c>
      <c r="D203" t="s" s="12">
        <v>10042</v>
      </c>
      <c r="E203" t="s" s="12">
        <v>9808</v>
      </c>
      <c r="F203" s="11">
        <v>14417</v>
      </c>
      <c r="G203" s="11">
        <v>2006</v>
      </c>
      <c r="H203" s="11">
        <v>565</v>
      </c>
      <c r="I203" s="200">
        <f>H203*4.5</f>
        <v>2542.5</v>
      </c>
      <c r="J203" s="200">
        <f>H203*0.6</f>
        <v>339</v>
      </c>
      <c r="K203" s="11">
        <v>1</v>
      </c>
      <c r="L203" t="s" s="12">
        <v>10043</v>
      </c>
    </row>
    <row r="204" ht="24" customHeight="1">
      <c r="A204" s="11">
        <v>202</v>
      </c>
      <c r="B204" t="s" s="12">
        <v>10028</v>
      </c>
      <c r="C204" t="s" s="12">
        <v>10041</v>
      </c>
      <c r="D204" t="s" s="12">
        <v>10042</v>
      </c>
      <c r="E204" t="s" s="12">
        <v>9808</v>
      </c>
      <c r="F204" s="11">
        <v>14417</v>
      </c>
      <c r="G204" s="11">
        <v>2006</v>
      </c>
      <c r="H204" s="11">
        <v>565</v>
      </c>
      <c r="I204" s="200">
        <f>H204*4.5</f>
        <v>2542.5</v>
      </c>
      <c r="J204" s="200">
        <f>H204*0.6</f>
        <v>339</v>
      </c>
      <c r="K204" s="11">
        <v>1</v>
      </c>
      <c r="L204" t="s" s="12">
        <v>10043</v>
      </c>
    </row>
    <row r="205" ht="24" customHeight="1">
      <c r="A205" s="11">
        <v>203</v>
      </c>
      <c r="B205" t="s" s="12">
        <v>10028</v>
      </c>
      <c r="C205" t="s" s="12">
        <v>10041</v>
      </c>
      <c r="D205" t="s" s="12">
        <v>10042</v>
      </c>
      <c r="E205" t="s" s="12">
        <v>9808</v>
      </c>
      <c r="F205" s="11">
        <v>14417</v>
      </c>
      <c r="G205" s="11">
        <v>2006</v>
      </c>
      <c r="H205" s="11">
        <v>565</v>
      </c>
      <c r="I205" s="200">
        <f>H205*4.5</f>
        <v>2542.5</v>
      </c>
      <c r="J205" s="200">
        <f>H205*0.6</f>
        <v>339</v>
      </c>
      <c r="K205" s="11">
        <v>1</v>
      </c>
      <c r="L205" t="s" s="12">
        <v>10043</v>
      </c>
    </row>
    <row r="206" ht="24" customHeight="1">
      <c r="A206" s="11">
        <v>204</v>
      </c>
      <c r="B206" t="s" s="12">
        <v>10028</v>
      </c>
      <c r="C206" t="s" s="12">
        <v>10044</v>
      </c>
      <c r="D206" t="s" s="12">
        <v>10045</v>
      </c>
      <c r="E206" t="s" s="12">
        <v>9808</v>
      </c>
      <c r="F206" s="11">
        <v>12841</v>
      </c>
      <c r="G206" s="11">
        <v>2009</v>
      </c>
      <c r="H206" s="11">
        <v>439</v>
      </c>
      <c r="I206" s="200">
        <f>H206*4.5</f>
        <v>1975.5</v>
      </c>
      <c r="J206" s="200">
        <f>H206*0.6</f>
        <v>263.4</v>
      </c>
      <c r="K206" s="11">
        <v>1</v>
      </c>
      <c r="L206" t="s" s="12">
        <v>10046</v>
      </c>
    </row>
    <row r="207" ht="24" customHeight="1">
      <c r="A207" s="11">
        <v>205</v>
      </c>
      <c r="B207" t="s" s="12">
        <v>10028</v>
      </c>
      <c r="C207" t="s" s="12">
        <v>10044</v>
      </c>
      <c r="D207" t="s" s="12">
        <v>10045</v>
      </c>
      <c r="E207" t="s" s="12">
        <v>9808</v>
      </c>
      <c r="F207" s="11">
        <v>12841</v>
      </c>
      <c r="G207" s="11">
        <v>2009</v>
      </c>
      <c r="H207" s="11">
        <v>439</v>
      </c>
      <c r="I207" s="200">
        <f>H207*4.5</f>
        <v>1975.5</v>
      </c>
      <c r="J207" s="200">
        <f>H207*0.6</f>
        <v>263.4</v>
      </c>
      <c r="K207" s="11">
        <v>1</v>
      </c>
      <c r="L207" t="s" s="12">
        <v>10046</v>
      </c>
    </row>
    <row r="208" ht="24" customHeight="1">
      <c r="A208" s="11">
        <v>206</v>
      </c>
      <c r="B208" t="s" s="12">
        <v>10028</v>
      </c>
      <c r="C208" t="s" s="12">
        <v>10047</v>
      </c>
      <c r="D208" t="s" s="12">
        <v>10048</v>
      </c>
      <c r="E208" t="s" s="12">
        <v>9808</v>
      </c>
      <c r="F208" s="11">
        <v>15813</v>
      </c>
      <c r="G208" s="11">
        <v>2011</v>
      </c>
      <c r="H208" s="11">
        <v>708</v>
      </c>
      <c r="I208" s="200">
        <f>H208*4.5</f>
        <v>3186</v>
      </c>
      <c r="J208" s="200">
        <f>H208*0.6</f>
        <v>424.8</v>
      </c>
      <c r="K208" s="11">
        <v>1</v>
      </c>
      <c r="L208" t="s" s="12">
        <v>10049</v>
      </c>
    </row>
    <row r="209" ht="24" customHeight="1">
      <c r="A209" s="11">
        <v>207</v>
      </c>
      <c r="B209" t="s" s="12">
        <v>10028</v>
      </c>
      <c r="C209" t="s" s="12">
        <v>10047</v>
      </c>
      <c r="D209" t="s" s="12">
        <v>10048</v>
      </c>
      <c r="E209" t="s" s="12">
        <v>9808</v>
      </c>
      <c r="F209" s="11">
        <v>15813</v>
      </c>
      <c r="G209" s="11">
        <v>2011</v>
      </c>
      <c r="H209" s="11">
        <v>708</v>
      </c>
      <c r="I209" s="200">
        <f>H209*4.5</f>
        <v>3186</v>
      </c>
      <c r="J209" s="200">
        <f>H209*0.6</f>
        <v>424.8</v>
      </c>
      <c r="K209" s="11">
        <v>1</v>
      </c>
      <c r="L209" t="s" s="12">
        <v>10049</v>
      </c>
    </row>
    <row r="210" ht="24" customHeight="1">
      <c r="A210" s="11">
        <v>208</v>
      </c>
      <c r="B210" t="s" s="12">
        <v>10028</v>
      </c>
      <c r="C210" t="s" s="12">
        <v>10050</v>
      </c>
      <c r="D210" t="s" s="12">
        <v>10051</v>
      </c>
      <c r="E210" t="s" s="12">
        <v>9808</v>
      </c>
      <c r="F210" s="11">
        <v>11871</v>
      </c>
      <c r="G210" s="11">
        <v>2002</v>
      </c>
      <c r="H210" s="11">
        <v>360</v>
      </c>
      <c r="I210" s="200">
        <f>H210*4.5</f>
        <v>1620</v>
      </c>
      <c r="J210" s="200">
        <f>H210*0.6</f>
        <v>216</v>
      </c>
      <c r="K210" s="11">
        <v>1</v>
      </c>
      <c r="L210" t="s" s="12">
        <v>10052</v>
      </c>
    </row>
    <row r="211" ht="24" customHeight="1">
      <c r="A211" s="11">
        <v>209</v>
      </c>
      <c r="B211" t="s" s="12">
        <v>10028</v>
      </c>
      <c r="C211" t="s" s="12">
        <v>10053</v>
      </c>
      <c r="D211" t="s" s="12">
        <v>10054</v>
      </c>
      <c r="E211" t="s" s="12">
        <v>9797</v>
      </c>
      <c r="F211" t="s" s="12">
        <v>9797</v>
      </c>
      <c r="G211" t="s" s="12">
        <v>9797</v>
      </c>
      <c r="H211" t="s" s="12">
        <v>9797</v>
      </c>
      <c r="I211" s="14">
        <f>H211*4.5</f>
      </c>
      <c r="J211" s="14">
        <f>H211*0.6</f>
      </c>
      <c r="K211" s="11">
        <v>1</v>
      </c>
      <c r="L211" t="s" s="12">
        <v>10055</v>
      </c>
    </row>
    <row r="212" ht="24" customHeight="1">
      <c r="A212" s="11">
        <v>210</v>
      </c>
      <c r="B212" t="s" s="12">
        <v>10028</v>
      </c>
      <c r="C212" t="s" s="12">
        <v>10053</v>
      </c>
      <c r="D212" t="s" s="12">
        <v>10054</v>
      </c>
      <c r="E212" t="s" s="12">
        <v>9797</v>
      </c>
      <c r="F212" t="s" s="12">
        <v>9797</v>
      </c>
      <c r="G212" t="s" s="12">
        <v>9797</v>
      </c>
      <c r="H212" t="s" s="12">
        <v>9797</v>
      </c>
      <c r="I212" s="14">
        <f>H212*4.5</f>
      </c>
      <c r="J212" s="14">
        <f>H212*0.6</f>
      </c>
      <c r="K212" s="11">
        <v>1</v>
      </c>
      <c r="L212" t="s" s="12">
        <v>10055</v>
      </c>
    </row>
    <row r="213" ht="24" customHeight="1">
      <c r="A213" s="11">
        <v>211</v>
      </c>
      <c r="B213" t="s" s="12">
        <v>10028</v>
      </c>
      <c r="C213" t="s" s="12">
        <v>10056</v>
      </c>
      <c r="D213" t="s" s="12">
        <v>10057</v>
      </c>
      <c r="E213" t="s" s="12">
        <v>9797</v>
      </c>
      <c r="F213" t="s" s="12">
        <v>9797</v>
      </c>
      <c r="G213" t="s" s="12">
        <v>9797</v>
      </c>
      <c r="H213" t="s" s="12">
        <v>9797</v>
      </c>
      <c r="I213" s="14">
        <f>H213*4.5</f>
      </c>
      <c r="J213" s="14">
        <f>H213*0.6</f>
      </c>
      <c r="K213" s="11">
        <v>1</v>
      </c>
      <c r="L213" t="s" s="12">
        <v>10058</v>
      </c>
    </row>
    <row r="214" ht="24" customHeight="1">
      <c r="A214" s="11">
        <v>212</v>
      </c>
      <c r="B214" t="s" s="12">
        <v>10028</v>
      </c>
      <c r="C214" t="s" s="12">
        <v>10056</v>
      </c>
      <c r="D214" t="s" s="12">
        <v>10057</v>
      </c>
      <c r="E214" t="s" s="12">
        <v>9797</v>
      </c>
      <c r="F214" t="s" s="12">
        <v>9797</v>
      </c>
      <c r="G214" t="s" s="12">
        <v>9797</v>
      </c>
      <c r="H214" t="s" s="12">
        <v>9797</v>
      </c>
      <c r="I214" s="14">
        <f>H214*4.5</f>
      </c>
      <c r="J214" s="14">
        <f>H214*0.6</f>
      </c>
      <c r="K214" s="11">
        <v>1</v>
      </c>
      <c r="L214" t="s" s="12">
        <v>10058</v>
      </c>
    </row>
    <row r="215" ht="24" customHeight="1">
      <c r="A215" s="11">
        <v>213</v>
      </c>
      <c r="B215" t="s" s="12">
        <v>10028</v>
      </c>
      <c r="C215" t="s" s="12">
        <v>10059</v>
      </c>
      <c r="D215" t="s" s="12">
        <v>10060</v>
      </c>
      <c r="E215" t="s" s="12">
        <v>9797</v>
      </c>
      <c r="F215" t="s" s="12">
        <v>9797</v>
      </c>
      <c r="G215" t="s" s="12">
        <v>9797</v>
      </c>
      <c r="H215" t="s" s="12">
        <v>9797</v>
      </c>
      <c r="I215" s="14">
        <f>H215*4.5</f>
      </c>
      <c r="J215" s="14">
        <f>H215*0.6</f>
      </c>
      <c r="K215" s="11">
        <v>1</v>
      </c>
      <c r="L215" t="s" s="12">
        <v>10061</v>
      </c>
    </row>
    <row r="216" ht="24" customHeight="1">
      <c r="A216" s="11">
        <v>214</v>
      </c>
      <c r="B216" t="s" s="12">
        <v>10028</v>
      </c>
      <c r="C216" t="s" s="12">
        <v>10062</v>
      </c>
      <c r="D216" t="s" s="12">
        <v>10063</v>
      </c>
      <c r="E216" t="s" s="12">
        <v>9808</v>
      </c>
      <c r="F216" s="11">
        <v>20423</v>
      </c>
      <c r="G216" s="11">
        <v>2000</v>
      </c>
      <c r="H216" s="11">
        <v>905</v>
      </c>
      <c r="I216" s="200">
        <f>H216*4.5</f>
        <v>4072.5</v>
      </c>
      <c r="J216" s="200">
        <f>H216*0.6</f>
        <v>543</v>
      </c>
      <c r="K216" s="11">
        <v>1</v>
      </c>
      <c r="L216" t="s" s="12">
        <v>10064</v>
      </c>
    </row>
    <row r="217" ht="24" customHeight="1">
      <c r="A217" s="11">
        <v>215</v>
      </c>
      <c r="B217" t="s" s="12">
        <v>10028</v>
      </c>
      <c r="C217" t="s" s="12">
        <v>10062</v>
      </c>
      <c r="D217" t="s" s="12">
        <v>10063</v>
      </c>
      <c r="E217" t="s" s="12">
        <v>9808</v>
      </c>
      <c r="F217" s="11">
        <v>20423</v>
      </c>
      <c r="G217" s="11">
        <v>2000</v>
      </c>
      <c r="H217" s="11">
        <v>905</v>
      </c>
      <c r="I217" s="200">
        <f>H217*4.5</f>
        <v>4072.5</v>
      </c>
      <c r="J217" s="200">
        <f>H217*0.6</f>
        <v>543</v>
      </c>
      <c r="K217" s="11">
        <v>1</v>
      </c>
      <c r="L217" t="s" s="12">
        <v>10064</v>
      </c>
    </row>
    <row r="218" ht="24" customHeight="1">
      <c r="A218" s="11">
        <v>216</v>
      </c>
      <c r="B218" t="s" s="12">
        <v>10028</v>
      </c>
      <c r="C218" t="s" s="12">
        <v>10062</v>
      </c>
      <c r="D218" t="s" s="12">
        <v>10063</v>
      </c>
      <c r="E218" t="s" s="12">
        <v>9808</v>
      </c>
      <c r="F218" s="11">
        <v>20423</v>
      </c>
      <c r="G218" s="11">
        <v>2000</v>
      </c>
      <c r="H218" s="11">
        <v>905</v>
      </c>
      <c r="I218" s="200">
        <f>H218*4.5</f>
        <v>4072.5</v>
      </c>
      <c r="J218" s="200">
        <f>H218*0.6</f>
        <v>543</v>
      </c>
      <c r="K218" s="11">
        <v>1</v>
      </c>
      <c r="L218" t="s" s="12">
        <v>10064</v>
      </c>
    </row>
    <row r="219" ht="24" customHeight="1">
      <c r="A219" s="11">
        <v>217</v>
      </c>
      <c r="B219" t="s" s="12">
        <v>10028</v>
      </c>
      <c r="C219" t="s" s="12">
        <v>10065</v>
      </c>
      <c r="D219" t="s" s="12">
        <v>10066</v>
      </c>
      <c r="E219" t="s" s="12">
        <v>9808</v>
      </c>
      <c r="F219" s="11">
        <v>12264</v>
      </c>
      <c r="G219" s="11">
        <v>2000</v>
      </c>
      <c r="H219" s="11">
        <v>376</v>
      </c>
      <c r="I219" s="200">
        <f>H219*4.5</f>
        <v>1692</v>
      </c>
      <c r="J219" s="200">
        <f>H219*0.6</f>
        <v>225.6</v>
      </c>
      <c r="K219" s="11">
        <v>1</v>
      </c>
      <c r="L219" t="s" s="12">
        <v>10067</v>
      </c>
    </row>
    <row r="220" ht="24" customHeight="1">
      <c r="A220" s="11">
        <v>218</v>
      </c>
      <c r="B220" t="s" s="12">
        <v>10028</v>
      </c>
      <c r="C220" t="s" s="12">
        <v>10065</v>
      </c>
      <c r="D220" t="s" s="12">
        <v>10066</v>
      </c>
      <c r="E220" t="s" s="12">
        <v>9808</v>
      </c>
      <c r="F220" s="11">
        <v>12264</v>
      </c>
      <c r="G220" s="11">
        <v>2000</v>
      </c>
      <c r="H220" s="11">
        <v>376</v>
      </c>
      <c r="I220" s="200">
        <f>H220*4.5</f>
        <v>1692</v>
      </c>
      <c r="J220" s="200">
        <f>H220*0.6</f>
        <v>225.6</v>
      </c>
      <c r="K220" s="11">
        <v>1</v>
      </c>
      <c r="L220" t="s" s="12">
        <v>10067</v>
      </c>
    </row>
    <row r="221" ht="24" customHeight="1">
      <c r="A221" s="11">
        <v>219</v>
      </c>
      <c r="B221" t="s" s="12">
        <v>10028</v>
      </c>
      <c r="C221" t="s" s="12">
        <v>10068</v>
      </c>
      <c r="D221" t="s" s="12">
        <v>10069</v>
      </c>
      <c r="E221" t="s" s="12">
        <v>9797</v>
      </c>
      <c r="F221" t="s" s="12">
        <v>9797</v>
      </c>
      <c r="G221" t="s" s="12">
        <v>9797</v>
      </c>
      <c r="H221" t="s" s="12">
        <v>9797</v>
      </c>
      <c r="I221" s="14">
        <f>H221*4.5</f>
      </c>
      <c r="J221" s="14">
        <f>H221*0.6</f>
      </c>
      <c r="K221" s="11">
        <v>1</v>
      </c>
      <c r="L221" t="s" s="12">
        <v>10070</v>
      </c>
    </row>
    <row r="222" ht="24" customHeight="1">
      <c r="A222" s="11">
        <v>220</v>
      </c>
      <c r="B222" t="s" s="12">
        <v>10028</v>
      </c>
      <c r="C222" t="s" s="12">
        <v>10068</v>
      </c>
      <c r="D222" t="s" s="12">
        <v>10069</v>
      </c>
      <c r="E222" t="s" s="12">
        <v>9797</v>
      </c>
      <c r="F222" t="s" s="12">
        <v>9797</v>
      </c>
      <c r="G222" t="s" s="12">
        <v>9797</v>
      </c>
      <c r="H222" t="s" s="12">
        <v>9797</v>
      </c>
      <c r="I222" s="14">
        <f>H222*4.5</f>
      </c>
      <c r="J222" s="14">
        <f>H222*0.6</f>
      </c>
      <c r="K222" s="11">
        <v>1</v>
      </c>
      <c r="L222" t="s" s="12">
        <v>10070</v>
      </c>
    </row>
    <row r="223" ht="24" customHeight="1">
      <c r="A223" s="11">
        <v>221</v>
      </c>
      <c r="B223" t="s" s="12">
        <v>10028</v>
      </c>
      <c r="C223" t="s" s="12">
        <v>10071</v>
      </c>
      <c r="D223" t="s" s="12">
        <v>10072</v>
      </c>
      <c r="E223" t="s" s="12">
        <v>9797</v>
      </c>
      <c r="F223" t="s" s="12">
        <v>9797</v>
      </c>
      <c r="G223" t="s" s="12">
        <v>9797</v>
      </c>
      <c r="H223" t="s" s="12">
        <v>9797</v>
      </c>
      <c r="I223" s="14">
        <f>H223*4.5</f>
      </c>
      <c r="J223" s="14">
        <f>H223*0.6</f>
      </c>
      <c r="K223" s="11">
        <v>1</v>
      </c>
      <c r="L223" t="s" s="12">
        <v>10073</v>
      </c>
    </row>
    <row r="224" ht="24" customHeight="1">
      <c r="A224" s="11">
        <v>222</v>
      </c>
      <c r="B224" t="s" s="12">
        <v>10028</v>
      </c>
      <c r="C224" t="s" s="12">
        <v>10071</v>
      </c>
      <c r="D224" t="s" s="12">
        <v>10072</v>
      </c>
      <c r="E224" t="s" s="12">
        <v>9797</v>
      </c>
      <c r="F224" t="s" s="12">
        <v>9797</v>
      </c>
      <c r="G224" t="s" s="12">
        <v>9797</v>
      </c>
      <c r="H224" t="s" s="12">
        <v>9797</v>
      </c>
      <c r="I224" s="14">
        <f>H224*4.5</f>
      </c>
      <c r="J224" s="14">
        <f>H224*0.6</f>
      </c>
      <c r="K224" s="11">
        <v>1</v>
      </c>
      <c r="L224" t="s" s="12">
        <v>10073</v>
      </c>
    </row>
    <row r="225" ht="24" customHeight="1">
      <c r="A225" s="11">
        <v>223</v>
      </c>
      <c r="B225" t="s" s="12">
        <v>10028</v>
      </c>
      <c r="C225" t="s" s="12">
        <v>10074</v>
      </c>
      <c r="D225" t="s" s="12">
        <v>10075</v>
      </c>
      <c r="E225" t="s" s="12">
        <v>9797</v>
      </c>
      <c r="F225" t="s" s="12">
        <v>9797</v>
      </c>
      <c r="G225" t="s" s="12">
        <v>9797</v>
      </c>
      <c r="H225" t="s" s="12">
        <v>9797</v>
      </c>
      <c r="I225" s="14">
        <f>H225*4.5</f>
      </c>
      <c r="J225" s="14">
        <f>H225*0.6</f>
      </c>
      <c r="K225" s="11">
        <v>1</v>
      </c>
      <c r="L225" t="s" s="12">
        <v>10076</v>
      </c>
    </row>
    <row r="226" ht="24" customHeight="1">
      <c r="A226" s="11">
        <v>224</v>
      </c>
      <c r="B226" t="s" s="12">
        <v>10028</v>
      </c>
      <c r="C226" t="s" s="12">
        <v>10074</v>
      </c>
      <c r="D226" t="s" s="12">
        <v>10075</v>
      </c>
      <c r="E226" t="s" s="12">
        <v>9797</v>
      </c>
      <c r="F226" t="s" s="12">
        <v>9797</v>
      </c>
      <c r="G226" t="s" s="12">
        <v>9797</v>
      </c>
      <c r="H226" t="s" s="12">
        <v>9797</v>
      </c>
      <c r="I226" s="14">
        <f>H226*4.5</f>
      </c>
      <c r="J226" s="14">
        <f>H226*0.6</f>
      </c>
      <c r="K226" s="11">
        <v>1</v>
      </c>
      <c r="L226" t="s" s="12">
        <v>10076</v>
      </c>
    </row>
    <row r="227" ht="24" customHeight="1">
      <c r="A227" s="11">
        <v>225</v>
      </c>
      <c r="B227" t="s" s="12">
        <v>10028</v>
      </c>
      <c r="C227" t="s" s="12">
        <v>10077</v>
      </c>
      <c r="D227" t="s" s="12">
        <v>10078</v>
      </c>
      <c r="E227" t="s" s="12">
        <v>9808</v>
      </c>
      <c r="F227" s="11">
        <v>14376</v>
      </c>
      <c r="G227" s="11">
        <v>2003</v>
      </c>
      <c r="H227" s="11">
        <v>392</v>
      </c>
      <c r="I227" s="200">
        <f>H227*4.5</f>
        <v>1764</v>
      </c>
      <c r="J227" s="200">
        <f>H227*0.6</f>
        <v>235.2</v>
      </c>
      <c r="K227" s="11">
        <v>1</v>
      </c>
      <c r="L227" t="s" s="12">
        <v>10079</v>
      </c>
    </row>
    <row r="228" ht="24" customHeight="1">
      <c r="A228" s="11">
        <v>226</v>
      </c>
      <c r="B228" t="s" s="12">
        <v>10028</v>
      </c>
      <c r="C228" t="s" s="12">
        <v>10077</v>
      </c>
      <c r="D228" t="s" s="12">
        <v>10078</v>
      </c>
      <c r="E228" t="s" s="12">
        <v>9808</v>
      </c>
      <c r="F228" s="11">
        <v>14376</v>
      </c>
      <c r="G228" s="11">
        <v>2003</v>
      </c>
      <c r="H228" s="11">
        <v>392</v>
      </c>
      <c r="I228" s="200">
        <f>H228*4.5</f>
        <v>1764</v>
      </c>
      <c r="J228" s="200">
        <f>H228*0.6</f>
        <v>235.2</v>
      </c>
      <c r="K228" s="11">
        <v>1</v>
      </c>
      <c r="L228" t="s" s="12">
        <v>10079</v>
      </c>
    </row>
    <row r="229" ht="24" customHeight="1">
      <c r="A229" s="11">
        <v>227</v>
      </c>
      <c r="B229" t="s" s="12">
        <v>10028</v>
      </c>
      <c r="C229" t="s" s="12">
        <v>10080</v>
      </c>
      <c r="D229" t="s" s="12">
        <v>10081</v>
      </c>
      <c r="E229" t="s" s="12">
        <v>9808</v>
      </c>
      <c r="F229" s="11">
        <v>9837</v>
      </c>
      <c r="G229" s="11">
        <v>2001</v>
      </c>
      <c r="H229" s="11">
        <v>402</v>
      </c>
      <c r="I229" s="200">
        <f>H229*4.5</f>
        <v>1809</v>
      </c>
      <c r="J229" s="200">
        <f>H229*0.6</f>
        <v>241.2</v>
      </c>
      <c r="K229" s="11">
        <v>1</v>
      </c>
      <c r="L229" t="s" s="12">
        <v>10082</v>
      </c>
    </row>
    <row r="230" ht="24" customHeight="1">
      <c r="A230" s="11">
        <v>228</v>
      </c>
      <c r="B230" t="s" s="12">
        <v>10028</v>
      </c>
      <c r="C230" t="s" s="12">
        <v>10080</v>
      </c>
      <c r="D230" t="s" s="12">
        <v>10081</v>
      </c>
      <c r="E230" t="s" s="12">
        <v>9808</v>
      </c>
      <c r="F230" s="11">
        <v>9837</v>
      </c>
      <c r="G230" s="11">
        <v>2001</v>
      </c>
      <c r="H230" s="11">
        <v>402</v>
      </c>
      <c r="I230" s="200">
        <f>H230*4.5</f>
        <v>1809</v>
      </c>
      <c r="J230" s="200">
        <f>H230*0.6</f>
        <v>241.2</v>
      </c>
      <c r="K230" s="11">
        <v>1</v>
      </c>
      <c r="L230" t="s" s="12">
        <v>10082</v>
      </c>
    </row>
    <row r="231" ht="24" customHeight="1">
      <c r="A231" s="11">
        <v>229</v>
      </c>
      <c r="B231" t="s" s="12">
        <v>10028</v>
      </c>
      <c r="C231" t="s" s="12">
        <v>10083</v>
      </c>
      <c r="D231" t="s" s="12">
        <v>10084</v>
      </c>
      <c r="E231" t="s" s="12">
        <v>9808</v>
      </c>
      <c r="F231" s="11">
        <v>14884</v>
      </c>
      <c r="G231" s="11">
        <v>2007</v>
      </c>
      <c r="H231" s="11">
        <v>1506</v>
      </c>
      <c r="I231" s="200">
        <f>H231*4.5</f>
        <v>6777</v>
      </c>
      <c r="J231" s="200">
        <f>H231*0.6</f>
        <v>903.6</v>
      </c>
      <c r="K231" s="11">
        <v>1</v>
      </c>
      <c r="L231" t="s" s="12">
        <v>10085</v>
      </c>
    </row>
    <row r="232" ht="24" customHeight="1">
      <c r="A232" s="11">
        <v>230</v>
      </c>
      <c r="B232" t="s" s="12">
        <v>10028</v>
      </c>
      <c r="C232" t="s" s="12">
        <v>10083</v>
      </c>
      <c r="D232" t="s" s="12">
        <v>10084</v>
      </c>
      <c r="E232" t="s" s="12">
        <v>9808</v>
      </c>
      <c r="F232" s="11">
        <v>14884</v>
      </c>
      <c r="G232" s="11">
        <v>2007</v>
      </c>
      <c r="H232" s="11">
        <v>1506</v>
      </c>
      <c r="I232" s="200">
        <f>H232*4.5</f>
        <v>6777</v>
      </c>
      <c r="J232" s="200">
        <f>H232*0.6</f>
        <v>903.6</v>
      </c>
      <c r="K232" s="11">
        <v>1</v>
      </c>
      <c r="L232" t="s" s="12">
        <v>10085</v>
      </c>
    </row>
    <row r="233" ht="24" customHeight="1">
      <c r="A233" s="11">
        <v>231</v>
      </c>
      <c r="B233" t="s" s="12">
        <v>10028</v>
      </c>
      <c r="C233" t="s" s="12">
        <v>10086</v>
      </c>
      <c r="D233" t="s" s="12">
        <v>10087</v>
      </c>
      <c r="E233" t="s" s="12">
        <v>9808</v>
      </c>
      <c r="F233" s="11">
        <v>13861</v>
      </c>
      <c r="G233" s="11">
        <v>2003</v>
      </c>
      <c r="H233" s="11">
        <v>739</v>
      </c>
      <c r="I233" s="200">
        <f>H233*4.5</f>
        <v>3325.5</v>
      </c>
      <c r="J233" s="200">
        <f>H233*0.6</f>
        <v>443.4</v>
      </c>
      <c r="K233" s="11">
        <v>1</v>
      </c>
      <c r="L233" t="s" s="12">
        <v>10088</v>
      </c>
    </row>
    <row r="234" ht="24" customHeight="1">
      <c r="A234" s="11">
        <v>232</v>
      </c>
      <c r="B234" t="s" s="12">
        <v>10028</v>
      </c>
      <c r="C234" t="s" s="12">
        <v>10086</v>
      </c>
      <c r="D234" t="s" s="12">
        <v>10087</v>
      </c>
      <c r="E234" t="s" s="12">
        <v>9808</v>
      </c>
      <c r="F234" s="11">
        <v>13861</v>
      </c>
      <c r="G234" s="11">
        <v>2003</v>
      </c>
      <c r="H234" s="11">
        <v>739</v>
      </c>
      <c r="I234" s="200">
        <f>H234*4.5</f>
        <v>3325.5</v>
      </c>
      <c r="J234" s="200">
        <f>H234*0.6</f>
        <v>443.4</v>
      </c>
      <c r="K234" s="11">
        <v>1</v>
      </c>
      <c r="L234" t="s" s="12">
        <v>10089</v>
      </c>
    </row>
    <row r="235" ht="24" customHeight="1">
      <c r="A235" s="11">
        <v>233</v>
      </c>
      <c r="B235" t="s" s="12">
        <v>10028</v>
      </c>
      <c r="C235" t="s" s="12">
        <v>10090</v>
      </c>
      <c r="D235" t="s" s="12">
        <v>10087</v>
      </c>
      <c r="E235" t="s" s="12">
        <v>9808</v>
      </c>
      <c r="F235" s="11">
        <v>13861</v>
      </c>
      <c r="G235" s="11">
        <v>2003</v>
      </c>
      <c r="H235" s="11">
        <v>739</v>
      </c>
      <c r="I235" s="200">
        <f>H235*4.5</f>
        <v>3325.5</v>
      </c>
      <c r="J235" s="200">
        <f>H235*0.6</f>
        <v>443.4</v>
      </c>
      <c r="K235" s="11">
        <v>1</v>
      </c>
      <c r="L235" t="s" s="12">
        <v>10091</v>
      </c>
    </row>
    <row r="236" ht="24" customHeight="1">
      <c r="A236" s="11">
        <v>234</v>
      </c>
      <c r="B236" t="s" s="12">
        <v>10028</v>
      </c>
      <c r="C236" t="s" s="12">
        <v>10090</v>
      </c>
      <c r="D236" t="s" s="12">
        <v>10087</v>
      </c>
      <c r="E236" t="s" s="12">
        <v>9808</v>
      </c>
      <c r="F236" s="11">
        <v>13861</v>
      </c>
      <c r="G236" s="11">
        <v>2003</v>
      </c>
      <c r="H236" s="11">
        <v>739</v>
      </c>
      <c r="I236" s="200">
        <f>H236*4.5</f>
        <v>3325.5</v>
      </c>
      <c r="J236" s="200">
        <f>H236*0.6</f>
        <v>443.4</v>
      </c>
      <c r="K236" s="11">
        <v>1</v>
      </c>
      <c r="L236" t="s" s="12">
        <v>10092</v>
      </c>
    </row>
    <row r="237" ht="24" customHeight="1">
      <c r="A237" s="11">
        <v>235</v>
      </c>
      <c r="B237" t="s" s="12">
        <v>10028</v>
      </c>
      <c r="C237" t="s" s="12">
        <v>10093</v>
      </c>
      <c r="D237" t="s" s="12">
        <v>10087</v>
      </c>
      <c r="E237" t="s" s="12">
        <v>9808</v>
      </c>
      <c r="F237" s="11">
        <v>13861</v>
      </c>
      <c r="G237" s="11">
        <v>2003</v>
      </c>
      <c r="H237" s="11">
        <v>739</v>
      </c>
      <c r="I237" s="200">
        <f>H237*4.5</f>
        <v>3325.5</v>
      </c>
      <c r="J237" s="200">
        <f>H237*0.6</f>
        <v>443.4</v>
      </c>
      <c r="K237" s="11">
        <v>1</v>
      </c>
      <c r="L237" t="s" s="12">
        <v>10094</v>
      </c>
    </row>
    <row r="238" ht="24" customHeight="1">
      <c r="A238" s="11">
        <v>236</v>
      </c>
      <c r="B238" t="s" s="12">
        <v>10028</v>
      </c>
      <c r="C238" t="s" s="12">
        <v>10093</v>
      </c>
      <c r="D238" t="s" s="12">
        <v>10087</v>
      </c>
      <c r="E238" t="s" s="12">
        <v>9808</v>
      </c>
      <c r="F238" s="11">
        <v>13861</v>
      </c>
      <c r="G238" s="11">
        <v>2003</v>
      </c>
      <c r="H238" s="11">
        <v>739</v>
      </c>
      <c r="I238" s="200">
        <f>H238*4.5</f>
        <v>3325.5</v>
      </c>
      <c r="J238" s="200">
        <f>H238*0.6</f>
        <v>443.4</v>
      </c>
      <c r="K238" s="11">
        <v>1</v>
      </c>
      <c r="L238" t="s" s="12">
        <v>10095</v>
      </c>
    </row>
    <row r="239" ht="24" customHeight="1">
      <c r="A239" s="11">
        <v>237</v>
      </c>
      <c r="B239" t="s" s="12">
        <v>10028</v>
      </c>
      <c r="C239" t="s" s="12">
        <v>10096</v>
      </c>
      <c r="D239" t="s" s="12">
        <v>10097</v>
      </c>
      <c r="E239" t="s" s="12">
        <v>9808</v>
      </c>
      <c r="F239" s="11">
        <v>10913</v>
      </c>
      <c r="G239" s="11">
        <v>2010</v>
      </c>
      <c r="H239" s="11">
        <v>1850</v>
      </c>
      <c r="I239" s="200">
        <f>H239*4.5</f>
        <v>8325</v>
      </c>
      <c r="J239" s="200">
        <f>H239*0.6</f>
        <v>1110</v>
      </c>
      <c r="K239" s="11">
        <v>1</v>
      </c>
      <c r="L239" t="s" s="12">
        <v>10098</v>
      </c>
    </row>
    <row r="240" ht="24" customHeight="1">
      <c r="A240" s="11">
        <v>238</v>
      </c>
      <c r="B240" t="s" s="12">
        <v>10028</v>
      </c>
      <c r="C240" t="s" s="12">
        <v>10096</v>
      </c>
      <c r="D240" t="s" s="12">
        <v>10097</v>
      </c>
      <c r="E240" t="s" s="12">
        <v>9808</v>
      </c>
      <c r="F240" s="11">
        <v>10913</v>
      </c>
      <c r="G240" s="11">
        <v>2010</v>
      </c>
      <c r="H240" s="11">
        <v>1850</v>
      </c>
      <c r="I240" s="200">
        <f>H240*4.5</f>
        <v>8325</v>
      </c>
      <c r="J240" s="200">
        <f>H240*0.6</f>
        <v>1110</v>
      </c>
      <c r="K240" s="11">
        <v>1</v>
      </c>
      <c r="L240" t="s" s="12">
        <v>10098</v>
      </c>
    </row>
    <row r="241" ht="24" customHeight="1">
      <c r="A241" s="11">
        <v>239</v>
      </c>
      <c r="B241" t="s" s="12">
        <v>10028</v>
      </c>
      <c r="C241" t="s" s="12">
        <v>10099</v>
      </c>
      <c r="D241" t="s" s="12">
        <v>10100</v>
      </c>
      <c r="E241" t="s" s="12">
        <v>9808</v>
      </c>
      <c r="F241" s="11">
        <v>10620</v>
      </c>
      <c r="G241" s="11">
        <v>2000</v>
      </c>
      <c r="H241" s="11">
        <v>500</v>
      </c>
      <c r="I241" s="200">
        <f>H241*4.5</f>
        <v>2250</v>
      </c>
      <c r="J241" s="200">
        <f>H241*0.6</f>
        <v>300</v>
      </c>
      <c r="K241" s="11">
        <v>1</v>
      </c>
      <c r="L241" t="s" s="12">
        <v>10101</v>
      </c>
    </row>
    <row r="242" ht="24" customHeight="1">
      <c r="A242" s="11">
        <v>240</v>
      </c>
      <c r="B242" t="s" s="12">
        <v>10028</v>
      </c>
      <c r="C242" t="s" s="12">
        <v>10102</v>
      </c>
      <c r="D242" t="s" s="12">
        <v>10103</v>
      </c>
      <c r="E242" t="s" s="12">
        <v>9808</v>
      </c>
      <c r="F242" s="11">
        <v>13448</v>
      </c>
      <c r="G242" s="11">
        <v>2004</v>
      </c>
      <c r="H242" s="11">
        <v>108</v>
      </c>
      <c r="I242" s="200">
        <f>H242*4.5</f>
        <v>486</v>
      </c>
      <c r="J242" s="200">
        <f>H242*0.6</f>
        <v>64.8</v>
      </c>
      <c r="K242" s="11">
        <v>1</v>
      </c>
      <c r="L242" t="s" s="12">
        <v>10085</v>
      </c>
    </row>
    <row r="243" ht="24" customHeight="1">
      <c r="A243" s="11">
        <v>241</v>
      </c>
      <c r="B243" t="s" s="12">
        <v>10028</v>
      </c>
      <c r="C243" t="s" s="12">
        <v>10102</v>
      </c>
      <c r="D243" t="s" s="12">
        <v>10103</v>
      </c>
      <c r="E243" t="s" s="12">
        <v>9808</v>
      </c>
      <c r="F243" s="11">
        <v>13448</v>
      </c>
      <c r="G243" s="11">
        <v>2004</v>
      </c>
      <c r="H243" s="11">
        <v>108</v>
      </c>
      <c r="I243" s="200">
        <f>H243*4.5</f>
        <v>486</v>
      </c>
      <c r="J243" s="200">
        <f>H243*0.6</f>
        <v>64.8</v>
      </c>
      <c r="K243" s="11">
        <v>1</v>
      </c>
      <c r="L243" t="s" s="12">
        <v>10085</v>
      </c>
    </row>
    <row r="244" ht="24" customHeight="1">
      <c r="A244" s="11">
        <v>242</v>
      </c>
      <c r="B244" t="s" s="12">
        <v>10028</v>
      </c>
      <c r="C244" t="s" s="12">
        <v>10104</v>
      </c>
      <c r="D244" t="s" s="12">
        <v>10105</v>
      </c>
      <c r="E244" t="s" s="12">
        <v>9797</v>
      </c>
      <c r="F244" t="s" s="12">
        <v>9797</v>
      </c>
      <c r="G244" t="s" s="12">
        <v>9797</v>
      </c>
      <c r="H244" t="s" s="12">
        <v>9797</v>
      </c>
      <c r="I244" s="14">
        <f>H244*4.5</f>
      </c>
      <c r="J244" s="14">
        <f>H244*0.6</f>
      </c>
      <c r="K244" s="11">
        <v>1</v>
      </c>
      <c r="L244" t="s" s="12">
        <v>10106</v>
      </c>
    </row>
    <row r="245" ht="24" customHeight="1">
      <c r="A245" s="11">
        <v>243</v>
      </c>
      <c r="B245" t="s" s="12">
        <v>10028</v>
      </c>
      <c r="C245" t="s" s="12">
        <v>10107</v>
      </c>
      <c r="D245" t="s" s="12">
        <v>10108</v>
      </c>
      <c r="E245" t="s" s="12">
        <v>9797</v>
      </c>
      <c r="F245" t="s" s="12">
        <v>9797</v>
      </c>
      <c r="G245" t="s" s="12">
        <v>9797</v>
      </c>
      <c r="H245" t="s" s="12">
        <v>9797</v>
      </c>
      <c r="I245" s="14">
        <f>H245*4.5</f>
      </c>
      <c r="J245" s="14">
        <f>H245*0.6</f>
      </c>
      <c r="K245" s="11">
        <v>1</v>
      </c>
      <c r="L245" t="s" s="12">
        <v>10109</v>
      </c>
    </row>
    <row r="246" ht="24" customHeight="1">
      <c r="A246" s="11">
        <v>244</v>
      </c>
      <c r="B246" t="s" s="12">
        <v>10028</v>
      </c>
      <c r="C246" t="s" s="12">
        <v>10107</v>
      </c>
      <c r="D246" t="s" s="12">
        <v>10108</v>
      </c>
      <c r="E246" t="s" s="12">
        <v>9797</v>
      </c>
      <c r="F246" t="s" s="12">
        <v>9797</v>
      </c>
      <c r="G246" t="s" s="12">
        <v>9797</v>
      </c>
      <c r="H246" t="s" s="12">
        <v>9797</v>
      </c>
      <c r="I246" s="14">
        <f>H246*4.5</f>
      </c>
      <c r="J246" s="14">
        <f>H246*0.6</f>
      </c>
      <c r="K246" s="11">
        <v>1</v>
      </c>
      <c r="L246" t="s" s="12">
        <v>10109</v>
      </c>
    </row>
    <row r="247" ht="24" customHeight="1">
      <c r="A247" s="11">
        <v>245</v>
      </c>
      <c r="B247" t="s" s="12">
        <v>10028</v>
      </c>
      <c r="C247" t="s" s="12">
        <v>10110</v>
      </c>
      <c r="D247" t="s" s="12">
        <v>10111</v>
      </c>
      <c r="E247" t="s" s="12">
        <v>9797</v>
      </c>
      <c r="F247" t="s" s="12">
        <v>9797</v>
      </c>
      <c r="G247" t="s" s="12">
        <v>9797</v>
      </c>
      <c r="H247" t="s" s="12">
        <v>9797</v>
      </c>
      <c r="I247" s="14">
        <f>H247*4.5</f>
      </c>
      <c r="J247" s="14">
        <f>H247*0.6</f>
      </c>
      <c r="K247" s="11">
        <v>1</v>
      </c>
      <c r="L247" t="s" s="12">
        <v>10112</v>
      </c>
    </row>
    <row r="248" ht="24" customHeight="1">
      <c r="A248" s="11">
        <v>246</v>
      </c>
      <c r="B248" t="s" s="12">
        <v>10028</v>
      </c>
      <c r="C248" t="s" s="12">
        <v>10110</v>
      </c>
      <c r="D248" t="s" s="12">
        <v>10111</v>
      </c>
      <c r="E248" t="s" s="12">
        <v>9797</v>
      </c>
      <c r="F248" t="s" s="12">
        <v>9797</v>
      </c>
      <c r="G248" t="s" s="12">
        <v>9797</v>
      </c>
      <c r="H248" t="s" s="12">
        <v>9797</v>
      </c>
      <c r="I248" s="14">
        <f>H248*4.5</f>
      </c>
      <c r="J248" s="14">
        <f>H248*0.6</f>
      </c>
      <c r="K248" s="11">
        <v>1</v>
      </c>
      <c r="L248" t="s" s="12">
        <v>10112</v>
      </c>
    </row>
    <row r="249" ht="24" customHeight="1">
      <c r="A249" s="11">
        <v>247</v>
      </c>
      <c r="B249" t="s" s="12">
        <v>10028</v>
      </c>
      <c r="C249" t="s" s="12">
        <v>10113</v>
      </c>
      <c r="D249" t="s" s="12">
        <v>10114</v>
      </c>
      <c r="E249" t="s" s="12">
        <v>9797</v>
      </c>
      <c r="F249" t="s" s="12">
        <v>9797</v>
      </c>
      <c r="G249" t="s" s="12">
        <v>9797</v>
      </c>
      <c r="H249" t="s" s="12">
        <v>9797</v>
      </c>
      <c r="I249" s="14">
        <f>H249*4.5</f>
      </c>
      <c r="J249" s="14">
        <f>H249*0.6</f>
      </c>
      <c r="K249" s="11">
        <v>1</v>
      </c>
      <c r="L249" t="s" s="12">
        <v>10115</v>
      </c>
    </row>
    <row r="250" ht="24" customHeight="1">
      <c r="A250" s="11">
        <v>248</v>
      </c>
      <c r="B250" t="s" s="12">
        <v>10028</v>
      </c>
      <c r="C250" t="s" s="12">
        <v>10113</v>
      </c>
      <c r="D250" t="s" s="12">
        <v>10114</v>
      </c>
      <c r="E250" t="s" s="12">
        <v>9797</v>
      </c>
      <c r="F250" t="s" s="12">
        <v>9797</v>
      </c>
      <c r="G250" t="s" s="12">
        <v>9797</v>
      </c>
      <c r="H250" t="s" s="12">
        <v>9797</v>
      </c>
      <c r="I250" s="14">
        <f>H250*4.5</f>
      </c>
      <c r="J250" s="14">
        <f>H250*0.6</f>
      </c>
      <c r="K250" s="11">
        <v>1</v>
      </c>
      <c r="L250" t="s" s="12">
        <v>10116</v>
      </c>
    </row>
    <row r="251" ht="24" customHeight="1">
      <c r="A251" s="11">
        <v>249</v>
      </c>
      <c r="B251" t="s" s="12">
        <v>10028</v>
      </c>
      <c r="C251" t="s" s="12">
        <v>10117</v>
      </c>
      <c r="D251" t="s" s="12">
        <v>10118</v>
      </c>
      <c r="E251" t="s" s="12">
        <v>9797</v>
      </c>
      <c r="F251" s="11">
        <v>12571</v>
      </c>
      <c r="G251" s="11">
        <v>2005</v>
      </c>
      <c r="H251" s="11">
        <v>256</v>
      </c>
      <c r="I251" s="200">
        <f>H251*4.5</f>
        <v>1152</v>
      </c>
      <c r="J251" s="200">
        <f>H251*0.6</f>
        <v>153.6</v>
      </c>
      <c r="K251" s="11">
        <v>1</v>
      </c>
      <c r="L251" t="s" s="12">
        <v>10119</v>
      </c>
    </row>
    <row r="252" ht="24" customHeight="1">
      <c r="A252" s="11">
        <v>250</v>
      </c>
      <c r="B252" t="s" s="12">
        <v>10028</v>
      </c>
      <c r="C252" t="s" s="12">
        <v>10117</v>
      </c>
      <c r="D252" t="s" s="12">
        <v>10118</v>
      </c>
      <c r="E252" t="s" s="12">
        <v>9797</v>
      </c>
      <c r="F252" s="11">
        <v>12571</v>
      </c>
      <c r="G252" s="11">
        <v>2005</v>
      </c>
      <c r="H252" s="11">
        <v>256</v>
      </c>
      <c r="I252" s="200">
        <f>H252*4.5</f>
        <v>1152</v>
      </c>
      <c r="J252" s="200">
        <f>H252*0.6</f>
        <v>153.6</v>
      </c>
      <c r="K252" s="11">
        <v>1</v>
      </c>
      <c r="L252" t="s" s="12">
        <v>10119</v>
      </c>
    </row>
    <row r="253" ht="24" customHeight="1">
      <c r="A253" s="11">
        <v>251</v>
      </c>
      <c r="B253" t="s" s="12">
        <v>10028</v>
      </c>
      <c r="C253" t="s" s="12">
        <v>10120</v>
      </c>
      <c r="D253" t="s" s="12">
        <v>10121</v>
      </c>
      <c r="E253" t="s" s="12">
        <v>9797</v>
      </c>
      <c r="F253" t="s" s="12">
        <v>9797</v>
      </c>
      <c r="G253" t="s" s="12">
        <v>9797</v>
      </c>
      <c r="H253" t="s" s="12">
        <v>9797</v>
      </c>
      <c r="I253" s="14">
        <f>H253*4.5</f>
      </c>
      <c r="J253" s="14">
        <f>H253*0.6</f>
      </c>
      <c r="K253" s="11">
        <v>1</v>
      </c>
      <c r="L253" t="s" s="12">
        <v>10119</v>
      </c>
    </row>
    <row r="254" ht="24" customHeight="1">
      <c r="A254" s="11">
        <v>252</v>
      </c>
      <c r="B254" t="s" s="12">
        <v>10028</v>
      </c>
      <c r="C254" t="s" s="12">
        <v>10120</v>
      </c>
      <c r="D254" t="s" s="12">
        <v>10121</v>
      </c>
      <c r="E254" t="s" s="12">
        <v>9797</v>
      </c>
      <c r="F254" t="s" s="12">
        <v>9797</v>
      </c>
      <c r="G254" t="s" s="12">
        <v>9797</v>
      </c>
      <c r="H254" t="s" s="12">
        <v>9797</v>
      </c>
      <c r="I254" s="14">
        <f>H254*4.5</f>
      </c>
      <c r="J254" s="14">
        <f>H254*0.6</f>
      </c>
      <c r="K254" s="11">
        <v>1</v>
      </c>
      <c r="L254" t="s" s="12">
        <v>10119</v>
      </c>
    </row>
    <row r="255" ht="24" customHeight="1">
      <c r="A255" s="11">
        <v>253</v>
      </c>
      <c r="B255" t="s" s="12">
        <v>10028</v>
      </c>
      <c r="C255" t="s" s="12">
        <v>10122</v>
      </c>
      <c r="D255" t="s" s="12">
        <v>10123</v>
      </c>
      <c r="E255" t="s" s="12">
        <v>9801</v>
      </c>
      <c r="F255" s="11">
        <v>17519</v>
      </c>
      <c r="G255" s="11">
        <v>2008</v>
      </c>
      <c r="H255" s="11">
        <v>1500</v>
      </c>
      <c r="I255" s="200">
        <f>H255*4.5</f>
        <v>6750</v>
      </c>
      <c r="J255" s="200">
        <f>H255*0.6</f>
        <v>900</v>
      </c>
      <c r="K255" s="11">
        <v>1</v>
      </c>
      <c r="L255" t="s" s="12">
        <v>10124</v>
      </c>
    </row>
    <row r="256" ht="24" customHeight="1">
      <c r="A256" s="11">
        <v>254</v>
      </c>
      <c r="B256" t="s" s="12">
        <v>10028</v>
      </c>
      <c r="C256" t="s" s="12">
        <v>10122</v>
      </c>
      <c r="D256" t="s" s="12">
        <v>10123</v>
      </c>
      <c r="E256" t="s" s="12">
        <v>9801</v>
      </c>
      <c r="F256" s="11">
        <v>17519</v>
      </c>
      <c r="G256" s="11">
        <v>2008</v>
      </c>
      <c r="H256" s="11">
        <v>1500</v>
      </c>
      <c r="I256" s="200">
        <f>H256*4.5</f>
        <v>6750</v>
      </c>
      <c r="J256" s="200">
        <f>H256*0.6</f>
        <v>900</v>
      </c>
      <c r="K256" s="11">
        <v>1</v>
      </c>
      <c r="L256" t="s" s="12">
        <v>10124</v>
      </c>
    </row>
    <row r="257" ht="24" customHeight="1">
      <c r="A257" s="11">
        <v>255</v>
      </c>
      <c r="B257" t="s" s="12">
        <v>10028</v>
      </c>
      <c r="C257" t="s" s="12">
        <v>10122</v>
      </c>
      <c r="D257" t="s" s="12">
        <v>10123</v>
      </c>
      <c r="E257" t="s" s="12">
        <v>9801</v>
      </c>
      <c r="F257" s="11">
        <v>17519</v>
      </c>
      <c r="G257" s="11">
        <v>2008</v>
      </c>
      <c r="H257" s="11">
        <v>1500</v>
      </c>
      <c r="I257" s="200">
        <f>H257*4.5</f>
        <v>6750</v>
      </c>
      <c r="J257" s="200">
        <f>H257*0.6</f>
        <v>900</v>
      </c>
      <c r="K257" s="11">
        <v>1</v>
      </c>
      <c r="L257" t="s" s="12">
        <v>10124</v>
      </c>
    </row>
    <row r="258" ht="24" customHeight="1">
      <c r="A258" s="11">
        <v>256</v>
      </c>
      <c r="B258" t="s" s="12">
        <v>10028</v>
      </c>
      <c r="C258" t="s" s="12">
        <v>10122</v>
      </c>
      <c r="D258" t="s" s="12">
        <v>10123</v>
      </c>
      <c r="E258" t="s" s="12">
        <v>9801</v>
      </c>
      <c r="F258" s="11">
        <v>17519</v>
      </c>
      <c r="G258" s="11">
        <v>2008</v>
      </c>
      <c r="H258" s="11">
        <v>1500</v>
      </c>
      <c r="I258" s="200">
        <f>H258*4.5</f>
        <v>6750</v>
      </c>
      <c r="J258" s="200">
        <f>H258*0.6</f>
        <v>900</v>
      </c>
      <c r="K258" s="11">
        <v>1</v>
      </c>
      <c r="L258" t="s" s="12">
        <v>10124</v>
      </c>
    </row>
    <row r="259" ht="24" customHeight="1">
      <c r="A259" s="11">
        <v>257</v>
      </c>
      <c r="B259" t="s" s="12">
        <v>10028</v>
      </c>
      <c r="C259" t="s" s="12">
        <v>10122</v>
      </c>
      <c r="D259" t="s" s="12">
        <v>10123</v>
      </c>
      <c r="E259" t="s" s="12">
        <v>9801</v>
      </c>
      <c r="F259" s="11">
        <v>17519</v>
      </c>
      <c r="G259" s="11">
        <v>2008</v>
      </c>
      <c r="H259" s="11">
        <v>1500</v>
      </c>
      <c r="I259" s="200">
        <f>H259*4.5</f>
        <v>6750</v>
      </c>
      <c r="J259" s="200">
        <f>H259*0.6</f>
        <v>900</v>
      </c>
      <c r="K259" s="11">
        <v>1</v>
      </c>
      <c r="L259" t="s" s="12">
        <v>10124</v>
      </c>
    </row>
    <row r="260" ht="24" customHeight="1">
      <c r="A260" s="11">
        <v>258</v>
      </c>
      <c r="B260" t="s" s="12">
        <v>10028</v>
      </c>
      <c r="C260" t="s" s="12">
        <v>10122</v>
      </c>
      <c r="D260" t="s" s="12">
        <v>10123</v>
      </c>
      <c r="E260" t="s" s="12">
        <v>9801</v>
      </c>
      <c r="F260" s="11">
        <v>17519</v>
      </c>
      <c r="G260" s="11">
        <v>2008</v>
      </c>
      <c r="H260" s="11">
        <v>1500</v>
      </c>
      <c r="I260" s="200">
        <f>H260*4.5</f>
        <v>6750</v>
      </c>
      <c r="J260" s="200">
        <f>H260*0.6</f>
        <v>900</v>
      </c>
      <c r="K260" s="11">
        <v>1</v>
      </c>
      <c r="L260" t="s" s="12">
        <v>10124</v>
      </c>
    </row>
    <row r="261" ht="24" customHeight="1">
      <c r="A261" s="11">
        <v>259</v>
      </c>
      <c r="B261" t="s" s="12">
        <v>10028</v>
      </c>
      <c r="C261" t="s" s="12">
        <v>10125</v>
      </c>
      <c r="D261" t="s" s="12">
        <v>10126</v>
      </c>
      <c r="E261" t="s" s="12">
        <v>9801</v>
      </c>
      <c r="F261" s="11">
        <v>16959</v>
      </c>
      <c r="G261" s="11">
        <v>2009</v>
      </c>
      <c r="H261" s="11">
        <v>654</v>
      </c>
      <c r="I261" s="200">
        <f>H261*4.5</f>
        <v>2943</v>
      </c>
      <c r="J261" s="200">
        <f>H261*0.6</f>
        <v>392.4</v>
      </c>
      <c r="K261" s="11">
        <v>1</v>
      </c>
      <c r="L261" t="s" s="12">
        <v>10127</v>
      </c>
    </row>
    <row r="262" ht="24" customHeight="1">
      <c r="A262" s="11">
        <v>260</v>
      </c>
      <c r="B262" t="s" s="12">
        <v>10028</v>
      </c>
      <c r="C262" t="s" s="12">
        <v>10125</v>
      </c>
      <c r="D262" t="s" s="12">
        <v>10126</v>
      </c>
      <c r="E262" t="s" s="12">
        <v>9801</v>
      </c>
      <c r="F262" s="11">
        <v>16959</v>
      </c>
      <c r="G262" s="11">
        <v>2009</v>
      </c>
      <c r="H262" s="11">
        <v>654</v>
      </c>
      <c r="I262" s="200">
        <f>H262*4.5</f>
        <v>2943</v>
      </c>
      <c r="J262" s="200">
        <f>H262*0.6</f>
        <v>392.4</v>
      </c>
      <c r="K262" s="11">
        <v>1</v>
      </c>
      <c r="L262" t="s" s="12">
        <v>10127</v>
      </c>
    </row>
    <row r="263" ht="24" customHeight="1">
      <c r="A263" s="11">
        <v>261</v>
      </c>
      <c r="B263" t="s" s="12">
        <v>10028</v>
      </c>
      <c r="C263" t="s" s="12">
        <v>10125</v>
      </c>
      <c r="D263" t="s" s="12">
        <v>10126</v>
      </c>
      <c r="E263" t="s" s="12">
        <v>9808</v>
      </c>
      <c r="F263" s="11">
        <v>16959</v>
      </c>
      <c r="G263" s="11">
        <v>2009</v>
      </c>
      <c r="H263" s="11">
        <v>654</v>
      </c>
      <c r="I263" s="200">
        <f>H263*4.5</f>
        <v>2943</v>
      </c>
      <c r="J263" s="200">
        <f>H263*0.6</f>
        <v>392.4</v>
      </c>
      <c r="K263" s="11">
        <v>1</v>
      </c>
      <c r="L263" t="s" s="12">
        <v>10127</v>
      </c>
    </row>
    <row r="264" ht="24" customHeight="1">
      <c r="A264" s="11">
        <v>262</v>
      </c>
      <c r="B264" t="s" s="12">
        <v>10028</v>
      </c>
      <c r="C264" t="s" s="12">
        <v>10125</v>
      </c>
      <c r="D264" t="s" s="12">
        <v>10126</v>
      </c>
      <c r="E264" t="s" s="12">
        <v>9808</v>
      </c>
      <c r="F264" s="11">
        <v>16959</v>
      </c>
      <c r="G264" s="11">
        <v>2009</v>
      </c>
      <c r="H264" s="11">
        <v>654</v>
      </c>
      <c r="I264" s="200">
        <f>H264*4.5</f>
        <v>2943</v>
      </c>
      <c r="J264" s="200">
        <f>H264*0.6</f>
        <v>392.4</v>
      </c>
      <c r="K264" s="11">
        <v>1</v>
      </c>
      <c r="L264" t="s" s="12">
        <v>10127</v>
      </c>
    </row>
    <row r="265" ht="24" customHeight="1">
      <c r="A265" s="11">
        <v>263</v>
      </c>
      <c r="B265" t="s" s="12">
        <v>10028</v>
      </c>
      <c r="C265" t="s" s="12">
        <v>10125</v>
      </c>
      <c r="D265" t="s" s="12">
        <v>10126</v>
      </c>
      <c r="E265" t="s" s="12">
        <v>9808</v>
      </c>
      <c r="F265" s="11">
        <v>16959</v>
      </c>
      <c r="G265" s="11">
        <v>2009</v>
      </c>
      <c r="H265" s="11">
        <v>654</v>
      </c>
      <c r="I265" s="200">
        <f>H265*4.5</f>
        <v>2943</v>
      </c>
      <c r="J265" s="200">
        <f>H265*0.6</f>
        <v>392.4</v>
      </c>
      <c r="K265" s="11">
        <v>1</v>
      </c>
      <c r="L265" t="s" s="12">
        <v>10127</v>
      </c>
    </row>
    <row r="266" ht="24" customHeight="1">
      <c r="A266" s="11">
        <v>264</v>
      </c>
      <c r="B266" t="s" s="12">
        <v>10028</v>
      </c>
      <c r="C266" t="s" s="12">
        <v>10125</v>
      </c>
      <c r="D266" t="s" s="12">
        <v>10126</v>
      </c>
      <c r="E266" t="s" s="12">
        <v>9808</v>
      </c>
      <c r="F266" s="11">
        <v>16959</v>
      </c>
      <c r="G266" s="11">
        <v>2009</v>
      </c>
      <c r="H266" s="11">
        <v>654</v>
      </c>
      <c r="I266" s="200">
        <f>H266*4.5</f>
        <v>2943</v>
      </c>
      <c r="J266" s="200">
        <f>H266*0.6</f>
        <v>392.4</v>
      </c>
      <c r="K266" s="11">
        <v>1</v>
      </c>
      <c r="L266" t="s" s="12">
        <v>10127</v>
      </c>
    </row>
    <row r="267" ht="24" customHeight="1">
      <c r="A267" s="11">
        <v>265</v>
      </c>
      <c r="B267" t="s" s="12">
        <v>10028</v>
      </c>
      <c r="C267" t="s" s="12">
        <v>10128</v>
      </c>
      <c r="D267" t="s" s="12">
        <v>10129</v>
      </c>
      <c r="E267" t="s" s="12">
        <v>9808</v>
      </c>
      <c r="F267" s="11">
        <v>19107</v>
      </c>
      <c r="G267" s="11">
        <v>2003</v>
      </c>
      <c r="H267" s="11">
        <v>621</v>
      </c>
      <c r="I267" s="200">
        <f>H267*4.5</f>
        <v>2794.5</v>
      </c>
      <c r="J267" s="200">
        <f>H267*0.6</f>
        <v>372.6</v>
      </c>
      <c r="K267" s="11">
        <v>1</v>
      </c>
      <c r="L267" t="s" s="12">
        <v>10130</v>
      </c>
    </row>
    <row r="268" ht="24" customHeight="1">
      <c r="A268" s="11">
        <v>266</v>
      </c>
      <c r="B268" t="s" s="12">
        <v>10028</v>
      </c>
      <c r="C268" t="s" s="12">
        <v>10128</v>
      </c>
      <c r="D268" t="s" s="12">
        <v>10129</v>
      </c>
      <c r="E268" t="s" s="12">
        <v>9808</v>
      </c>
      <c r="F268" s="11">
        <v>19107</v>
      </c>
      <c r="G268" s="11">
        <v>2003</v>
      </c>
      <c r="H268" s="11">
        <v>621</v>
      </c>
      <c r="I268" s="200">
        <f>H268*4.5</f>
        <v>2794.5</v>
      </c>
      <c r="J268" s="200">
        <f>H268*0.6</f>
        <v>372.6</v>
      </c>
      <c r="K268" s="11">
        <v>1</v>
      </c>
      <c r="L268" t="s" s="12">
        <v>10130</v>
      </c>
    </row>
    <row r="269" ht="24" customHeight="1">
      <c r="A269" s="11">
        <v>267</v>
      </c>
      <c r="B269" t="s" s="12">
        <v>10028</v>
      </c>
      <c r="C269" t="s" s="12">
        <v>10128</v>
      </c>
      <c r="D269" t="s" s="12">
        <v>10129</v>
      </c>
      <c r="E269" t="s" s="12">
        <v>9808</v>
      </c>
      <c r="F269" s="11">
        <v>19107</v>
      </c>
      <c r="G269" s="11">
        <v>2003</v>
      </c>
      <c r="H269" s="11">
        <v>621</v>
      </c>
      <c r="I269" s="200">
        <f>H269*4.5</f>
        <v>2794.5</v>
      </c>
      <c r="J269" s="200">
        <f>H269*0.6</f>
        <v>372.6</v>
      </c>
      <c r="K269" s="11">
        <v>1</v>
      </c>
      <c r="L269" t="s" s="12">
        <v>10130</v>
      </c>
    </row>
    <row r="270" ht="24" customHeight="1">
      <c r="A270" s="11">
        <v>268</v>
      </c>
      <c r="B270" t="s" s="12">
        <v>10028</v>
      </c>
      <c r="C270" t="s" s="12">
        <v>10128</v>
      </c>
      <c r="D270" t="s" s="12">
        <v>10129</v>
      </c>
      <c r="E270" t="s" s="12">
        <v>9808</v>
      </c>
      <c r="F270" s="11">
        <v>19107</v>
      </c>
      <c r="G270" s="11">
        <v>2003</v>
      </c>
      <c r="H270" s="11">
        <v>621</v>
      </c>
      <c r="I270" s="200">
        <f>H270*4.5</f>
        <v>2794.5</v>
      </c>
      <c r="J270" s="200">
        <f>H270*0.6</f>
        <v>372.6</v>
      </c>
      <c r="K270" s="11">
        <v>1</v>
      </c>
      <c r="L270" t="s" s="12">
        <v>10130</v>
      </c>
    </row>
    <row r="271" ht="24" customHeight="1">
      <c r="A271" s="11">
        <v>269</v>
      </c>
      <c r="B271" t="s" s="12">
        <v>10028</v>
      </c>
      <c r="C271" t="s" s="12">
        <v>10131</v>
      </c>
      <c r="D271" t="s" s="12">
        <v>10132</v>
      </c>
      <c r="E271" t="s" s="12">
        <v>9808</v>
      </c>
      <c r="F271" s="11">
        <v>20270</v>
      </c>
      <c r="G271" s="11">
        <v>2008</v>
      </c>
      <c r="H271" s="11">
        <v>1262</v>
      </c>
      <c r="I271" s="200">
        <f>H271*4.5</f>
        <v>5679</v>
      </c>
      <c r="J271" s="200">
        <f>H271*0.6</f>
        <v>757.1999999999999</v>
      </c>
      <c r="K271" s="11">
        <v>1</v>
      </c>
      <c r="L271" t="s" s="12">
        <v>10133</v>
      </c>
    </row>
    <row r="272" ht="24" customHeight="1">
      <c r="A272" s="11">
        <v>270</v>
      </c>
      <c r="B272" t="s" s="12">
        <v>10028</v>
      </c>
      <c r="C272" t="s" s="12">
        <v>10131</v>
      </c>
      <c r="D272" t="s" s="12">
        <v>10132</v>
      </c>
      <c r="E272" t="s" s="12">
        <v>9808</v>
      </c>
      <c r="F272" s="11">
        <v>20270</v>
      </c>
      <c r="G272" s="11">
        <v>2008</v>
      </c>
      <c r="H272" s="11">
        <v>1262</v>
      </c>
      <c r="I272" s="200">
        <f>H272*4.5</f>
        <v>5679</v>
      </c>
      <c r="J272" s="200">
        <f>H272*0.6</f>
        <v>757.1999999999999</v>
      </c>
      <c r="K272" s="11">
        <v>1</v>
      </c>
      <c r="L272" t="s" s="12">
        <v>10133</v>
      </c>
    </row>
    <row r="273" ht="24" customHeight="1">
      <c r="A273" s="11">
        <v>271</v>
      </c>
      <c r="B273" t="s" s="12">
        <v>10028</v>
      </c>
      <c r="C273" t="s" s="12">
        <v>10131</v>
      </c>
      <c r="D273" t="s" s="12">
        <v>10132</v>
      </c>
      <c r="E273" t="s" s="12">
        <v>9808</v>
      </c>
      <c r="F273" s="11">
        <v>20270</v>
      </c>
      <c r="G273" s="11">
        <v>2008</v>
      </c>
      <c r="H273" s="11">
        <v>1262</v>
      </c>
      <c r="I273" s="200">
        <f>H273*4.5</f>
        <v>5679</v>
      </c>
      <c r="J273" s="200">
        <f>H273*0.6</f>
        <v>757.1999999999999</v>
      </c>
      <c r="K273" s="11">
        <v>1</v>
      </c>
      <c r="L273" t="s" s="12">
        <v>10133</v>
      </c>
    </row>
    <row r="274" ht="24" customHeight="1">
      <c r="A274" s="11">
        <v>272</v>
      </c>
      <c r="B274" t="s" s="12">
        <v>10028</v>
      </c>
      <c r="C274" t="s" s="12">
        <v>10131</v>
      </c>
      <c r="D274" t="s" s="12">
        <v>10132</v>
      </c>
      <c r="E274" t="s" s="12">
        <v>9808</v>
      </c>
      <c r="F274" s="11">
        <v>20270</v>
      </c>
      <c r="G274" s="11">
        <v>2008</v>
      </c>
      <c r="H274" s="11">
        <v>1262</v>
      </c>
      <c r="I274" s="200">
        <f>H274*4.5</f>
        <v>5679</v>
      </c>
      <c r="J274" s="200">
        <f>H274*0.6</f>
        <v>757.1999999999999</v>
      </c>
      <c r="K274" s="11">
        <v>1</v>
      </c>
      <c r="L274" t="s" s="12">
        <v>10133</v>
      </c>
    </row>
    <row r="275" ht="24" customHeight="1">
      <c r="A275" s="11">
        <v>273</v>
      </c>
      <c r="B275" t="s" s="12">
        <v>10028</v>
      </c>
      <c r="C275" t="s" s="12">
        <v>10131</v>
      </c>
      <c r="D275" t="s" s="12">
        <v>10132</v>
      </c>
      <c r="E275" t="s" s="12">
        <v>9808</v>
      </c>
      <c r="F275" s="11">
        <v>20270</v>
      </c>
      <c r="G275" s="11">
        <v>2008</v>
      </c>
      <c r="H275" s="11">
        <v>1262</v>
      </c>
      <c r="I275" s="200">
        <f>H275*4.5</f>
        <v>5679</v>
      </c>
      <c r="J275" s="200">
        <f>H275*0.6</f>
        <v>757.1999999999999</v>
      </c>
      <c r="K275" s="11">
        <v>1</v>
      </c>
      <c r="L275" t="s" s="12">
        <v>10133</v>
      </c>
    </row>
    <row r="276" ht="24" customHeight="1">
      <c r="A276" s="11">
        <v>274</v>
      </c>
      <c r="B276" t="s" s="12">
        <v>10028</v>
      </c>
      <c r="C276" t="s" s="12">
        <v>10131</v>
      </c>
      <c r="D276" t="s" s="12">
        <v>10132</v>
      </c>
      <c r="E276" t="s" s="12">
        <v>9808</v>
      </c>
      <c r="F276" s="11">
        <v>20270</v>
      </c>
      <c r="G276" s="11">
        <v>2008</v>
      </c>
      <c r="H276" s="11">
        <v>1262</v>
      </c>
      <c r="I276" s="200">
        <f>H276*4.5</f>
        <v>5679</v>
      </c>
      <c r="J276" s="200">
        <f>H276*0.6</f>
        <v>757.1999999999999</v>
      </c>
      <c r="K276" s="11">
        <v>1</v>
      </c>
      <c r="L276" t="s" s="12">
        <v>10133</v>
      </c>
    </row>
    <row r="277" ht="24" customHeight="1">
      <c r="A277" s="11">
        <v>275</v>
      </c>
      <c r="B277" t="s" s="12">
        <v>10028</v>
      </c>
      <c r="C277" t="s" s="12">
        <v>10131</v>
      </c>
      <c r="D277" t="s" s="12">
        <v>10132</v>
      </c>
      <c r="E277" t="s" s="12">
        <v>9808</v>
      </c>
      <c r="F277" s="11">
        <v>20270</v>
      </c>
      <c r="G277" s="11">
        <v>2008</v>
      </c>
      <c r="H277" s="11">
        <v>1262</v>
      </c>
      <c r="I277" s="200">
        <f>H277*4.5</f>
        <v>5679</v>
      </c>
      <c r="J277" s="200">
        <f>H277*0.6</f>
        <v>757.1999999999999</v>
      </c>
      <c r="K277" s="11">
        <v>1</v>
      </c>
      <c r="L277" t="s" s="12">
        <v>10133</v>
      </c>
    </row>
    <row r="278" ht="24" customHeight="1">
      <c r="A278" s="11">
        <v>276</v>
      </c>
      <c r="B278" t="s" s="12">
        <v>10028</v>
      </c>
      <c r="C278" t="s" s="12">
        <v>10131</v>
      </c>
      <c r="D278" t="s" s="12">
        <v>10132</v>
      </c>
      <c r="E278" t="s" s="12">
        <v>9808</v>
      </c>
      <c r="F278" s="11">
        <v>20270</v>
      </c>
      <c r="G278" s="11">
        <v>2008</v>
      </c>
      <c r="H278" s="11">
        <v>1262</v>
      </c>
      <c r="I278" s="200">
        <f>H278*4.5</f>
        <v>5679</v>
      </c>
      <c r="J278" s="200">
        <f>H278*0.6</f>
        <v>757.1999999999999</v>
      </c>
      <c r="K278" s="11">
        <v>1</v>
      </c>
      <c r="L278" t="s" s="12">
        <v>10133</v>
      </c>
    </row>
    <row r="279" ht="24" customHeight="1">
      <c r="A279" s="11">
        <v>277</v>
      </c>
      <c r="B279" t="s" s="12">
        <v>10028</v>
      </c>
      <c r="C279" t="s" s="12">
        <v>10134</v>
      </c>
      <c r="D279" t="s" s="12">
        <v>10135</v>
      </c>
      <c r="E279" t="s" s="12">
        <v>9808</v>
      </c>
      <c r="F279" s="11">
        <v>16939</v>
      </c>
      <c r="G279" s="11">
        <v>2003</v>
      </c>
      <c r="H279" s="11">
        <v>1011</v>
      </c>
      <c r="I279" s="200">
        <f>H279*4.5</f>
        <v>4549.5</v>
      </c>
      <c r="J279" s="200">
        <f>H279*0.6</f>
        <v>606.6</v>
      </c>
      <c r="K279" s="11">
        <v>1</v>
      </c>
      <c r="L279" t="s" s="12">
        <v>10136</v>
      </c>
    </row>
    <row r="280" ht="24" customHeight="1">
      <c r="A280" s="11">
        <v>278</v>
      </c>
      <c r="B280" t="s" s="12">
        <v>10028</v>
      </c>
      <c r="C280" t="s" s="12">
        <v>10134</v>
      </c>
      <c r="D280" t="s" s="12">
        <v>10135</v>
      </c>
      <c r="E280" t="s" s="12">
        <v>9808</v>
      </c>
      <c r="F280" s="11">
        <v>16939</v>
      </c>
      <c r="G280" s="11">
        <v>2003</v>
      </c>
      <c r="H280" s="11">
        <v>1011</v>
      </c>
      <c r="I280" s="200">
        <f>H280*4.5</f>
        <v>4549.5</v>
      </c>
      <c r="J280" s="200">
        <f>H280*0.6</f>
        <v>606.6</v>
      </c>
      <c r="K280" s="11">
        <v>1</v>
      </c>
      <c r="L280" t="s" s="12">
        <v>10136</v>
      </c>
    </row>
    <row r="281" ht="24" customHeight="1">
      <c r="A281" s="11">
        <v>279</v>
      </c>
      <c r="B281" t="s" s="12">
        <v>10028</v>
      </c>
      <c r="C281" t="s" s="12">
        <v>10134</v>
      </c>
      <c r="D281" t="s" s="12">
        <v>10135</v>
      </c>
      <c r="E281" t="s" s="12">
        <v>9808</v>
      </c>
      <c r="F281" s="11">
        <v>16939</v>
      </c>
      <c r="G281" s="11">
        <v>2003</v>
      </c>
      <c r="H281" s="11">
        <v>1011</v>
      </c>
      <c r="I281" s="200">
        <f>H281*4.5</f>
        <v>4549.5</v>
      </c>
      <c r="J281" s="200">
        <f>H281*0.6</f>
        <v>606.6</v>
      </c>
      <c r="K281" s="11">
        <v>1</v>
      </c>
      <c r="L281" t="s" s="12">
        <v>10136</v>
      </c>
    </row>
    <row r="282" ht="24" customHeight="1">
      <c r="A282" s="11">
        <v>280</v>
      </c>
      <c r="B282" t="s" s="12">
        <v>10028</v>
      </c>
      <c r="C282" t="s" s="12">
        <v>10134</v>
      </c>
      <c r="D282" t="s" s="12">
        <v>10135</v>
      </c>
      <c r="E282" t="s" s="12">
        <v>9808</v>
      </c>
      <c r="F282" s="11">
        <v>16939</v>
      </c>
      <c r="G282" s="11">
        <v>2003</v>
      </c>
      <c r="H282" s="11">
        <v>1011</v>
      </c>
      <c r="I282" s="200">
        <f>H282*4.5</f>
        <v>4549.5</v>
      </c>
      <c r="J282" s="200">
        <f>H282*0.6</f>
        <v>606.6</v>
      </c>
      <c r="K282" s="11">
        <v>1</v>
      </c>
      <c r="L282" t="s" s="12">
        <v>10136</v>
      </c>
    </row>
    <row r="283" ht="24" customHeight="1">
      <c r="A283" s="11">
        <v>281</v>
      </c>
      <c r="B283" t="s" s="12">
        <v>10028</v>
      </c>
      <c r="C283" t="s" s="12">
        <v>10134</v>
      </c>
      <c r="D283" t="s" s="12">
        <v>10135</v>
      </c>
      <c r="E283" t="s" s="12">
        <v>9808</v>
      </c>
      <c r="F283" s="11">
        <v>16939</v>
      </c>
      <c r="G283" s="11">
        <v>2003</v>
      </c>
      <c r="H283" s="11">
        <v>1011</v>
      </c>
      <c r="I283" s="200">
        <f>H283*4.5</f>
        <v>4549.5</v>
      </c>
      <c r="J283" s="200">
        <f>H283*0.6</f>
        <v>606.6</v>
      </c>
      <c r="K283" s="11">
        <v>1</v>
      </c>
      <c r="L283" t="s" s="12">
        <v>10136</v>
      </c>
    </row>
    <row r="284" ht="24" customHeight="1">
      <c r="A284" s="11">
        <v>282</v>
      </c>
      <c r="B284" t="s" s="12">
        <v>10028</v>
      </c>
      <c r="C284" t="s" s="12">
        <v>10134</v>
      </c>
      <c r="D284" t="s" s="12">
        <v>10135</v>
      </c>
      <c r="E284" t="s" s="12">
        <v>9808</v>
      </c>
      <c r="F284" s="11">
        <v>16939</v>
      </c>
      <c r="G284" s="11">
        <v>2003</v>
      </c>
      <c r="H284" s="11">
        <v>1011</v>
      </c>
      <c r="I284" s="200">
        <f>H284*4.5</f>
        <v>4549.5</v>
      </c>
      <c r="J284" s="200">
        <f>H284*0.6</f>
        <v>606.6</v>
      </c>
      <c r="K284" s="11">
        <v>1</v>
      </c>
      <c r="L284" t="s" s="12">
        <v>10136</v>
      </c>
    </row>
    <row r="285" ht="24" customHeight="1">
      <c r="A285" s="11">
        <v>283</v>
      </c>
      <c r="B285" t="s" s="12">
        <v>10028</v>
      </c>
      <c r="C285" t="s" s="12">
        <v>10137</v>
      </c>
      <c r="D285" t="s" s="12">
        <v>10138</v>
      </c>
      <c r="E285" t="s" s="12">
        <v>9808</v>
      </c>
      <c r="F285" s="11">
        <v>15504</v>
      </c>
      <c r="G285" s="11">
        <v>2009</v>
      </c>
      <c r="H285" s="11">
        <v>304</v>
      </c>
      <c r="I285" s="200">
        <f>H285*4.5</f>
        <v>1368</v>
      </c>
      <c r="J285" s="200">
        <f>H285*0.6</f>
        <v>182.4</v>
      </c>
      <c r="K285" s="11">
        <v>1</v>
      </c>
      <c r="L285" t="s" s="12">
        <v>10139</v>
      </c>
    </row>
    <row r="286" ht="24" customHeight="1">
      <c r="A286" s="11">
        <v>284</v>
      </c>
      <c r="B286" t="s" s="12">
        <v>10028</v>
      </c>
      <c r="C286" t="s" s="12">
        <v>10137</v>
      </c>
      <c r="D286" t="s" s="12">
        <v>10138</v>
      </c>
      <c r="E286" t="s" s="12">
        <v>9808</v>
      </c>
      <c r="F286" s="11">
        <v>15504</v>
      </c>
      <c r="G286" s="11">
        <v>2009</v>
      </c>
      <c r="H286" s="11">
        <v>304</v>
      </c>
      <c r="I286" s="200">
        <f>H286*4.5</f>
        <v>1368</v>
      </c>
      <c r="J286" s="200">
        <f>H286*0.6</f>
        <v>182.4</v>
      </c>
      <c r="K286" s="11">
        <v>1</v>
      </c>
      <c r="L286" t="s" s="12">
        <v>10139</v>
      </c>
    </row>
    <row r="287" ht="24" customHeight="1">
      <c r="A287" s="11">
        <v>285</v>
      </c>
      <c r="B287" t="s" s="12">
        <v>10028</v>
      </c>
      <c r="C287" t="s" s="12">
        <v>10140</v>
      </c>
      <c r="D287" t="s" s="12">
        <v>10141</v>
      </c>
      <c r="E287" t="s" s="12">
        <v>9808</v>
      </c>
      <c r="F287" s="11">
        <v>12304</v>
      </c>
      <c r="G287" s="11">
        <v>2003</v>
      </c>
      <c r="H287" s="11">
        <v>456</v>
      </c>
      <c r="I287" s="200">
        <f>H287*4.5</f>
        <v>2052</v>
      </c>
      <c r="J287" s="200">
        <f>H287*0.6</f>
        <v>273.6</v>
      </c>
      <c r="K287" s="11">
        <v>1</v>
      </c>
      <c r="L287" t="s" s="12">
        <v>10142</v>
      </c>
    </row>
    <row r="288" ht="24" customHeight="1">
      <c r="A288" s="11">
        <v>286</v>
      </c>
      <c r="B288" t="s" s="12">
        <v>10028</v>
      </c>
      <c r="C288" t="s" s="12">
        <v>10140</v>
      </c>
      <c r="D288" t="s" s="12">
        <v>10141</v>
      </c>
      <c r="E288" t="s" s="12">
        <v>9808</v>
      </c>
      <c r="F288" s="11">
        <v>12304</v>
      </c>
      <c r="G288" s="11">
        <v>2003</v>
      </c>
      <c r="H288" s="11">
        <v>456</v>
      </c>
      <c r="I288" s="200">
        <f>H288*4.5</f>
        <v>2052</v>
      </c>
      <c r="J288" s="200">
        <f>H288*0.6</f>
        <v>273.6</v>
      </c>
      <c r="K288" s="11">
        <v>1</v>
      </c>
      <c r="L288" t="s" s="12">
        <v>10142</v>
      </c>
    </row>
    <row r="289" ht="24" customHeight="1">
      <c r="A289" s="11">
        <v>287</v>
      </c>
      <c r="B289" t="s" s="12">
        <v>10028</v>
      </c>
      <c r="C289" t="s" s="12">
        <v>10140</v>
      </c>
      <c r="D289" t="s" s="12">
        <v>10141</v>
      </c>
      <c r="E289" t="s" s="12">
        <v>9808</v>
      </c>
      <c r="F289" s="11">
        <v>12304</v>
      </c>
      <c r="G289" s="11">
        <v>2003</v>
      </c>
      <c r="H289" s="11">
        <v>456</v>
      </c>
      <c r="I289" s="200">
        <f>H289*4.5</f>
        <v>2052</v>
      </c>
      <c r="J289" s="200">
        <f>H289*0.6</f>
        <v>273.6</v>
      </c>
      <c r="K289" s="11">
        <v>1</v>
      </c>
      <c r="L289" t="s" s="12">
        <v>10142</v>
      </c>
    </row>
    <row r="290" ht="24" customHeight="1">
      <c r="A290" s="11">
        <v>288</v>
      </c>
      <c r="B290" t="s" s="12">
        <v>10028</v>
      </c>
      <c r="C290" t="s" s="12">
        <v>10143</v>
      </c>
      <c r="D290" t="s" s="12">
        <v>10144</v>
      </c>
      <c r="E290" t="s" s="12">
        <v>9808</v>
      </c>
      <c r="F290" s="11">
        <v>20941</v>
      </c>
      <c r="G290" s="11">
        <v>2002</v>
      </c>
      <c r="H290" s="11">
        <v>2075</v>
      </c>
      <c r="I290" s="200">
        <f>H290*4.5</f>
        <v>9337.5</v>
      </c>
      <c r="J290" s="200">
        <f>H290*0.6</f>
        <v>1245</v>
      </c>
      <c r="K290" s="11">
        <v>1</v>
      </c>
      <c r="L290" t="s" s="12">
        <v>10145</v>
      </c>
    </row>
    <row r="291" ht="24" customHeight="1">
      <c r="A291" s="11">
        <v>289</v>
      </c>
      <c r="B291" t="s" s="12">
        <v>10028</v>
      </c>
      <c r="C291" t="s" s="12">
        <v>10143</v>
      </c>
      <c r="D291" t="s" s="12">
        <v>10144</v>
      </c>
      <c r="E291" t="s" s="12">
        <v>9808</v>
      </c>
      <c r="F291" s="11">
        <v>20941</v>
      </c>
      <c r="G291" s="11">
        <v>2002</v>
      </c>
      <c r="H291" s="11">
        <v>2075</v>
      </c>
      <c r="I291" s="200">
        <f>H291*4.5</f>
        <v>9337.5</v>
      </c>
      <c r="J291" s="200">
        <f>H291*0.6</f>
        <v>1245</v>
      </c>
      <c r="K291" s="11">
        <v>1</v>
      </c>
      <c r="L291" t="s" s="12">
        <v>10145</v>
      </c>
    </row>
    <row r="292" ht="24" customHeight="1">
      <c r="A292" s="11">
        <v>290</v>
      </c>
      <c r="B292" t="s" s="12">
        <v>10028</v>
      </c>
      <c r="C292" t="s" s="12">
        <v>10143</v>
      </c>
      <c r="D292" t="s" s="12">
        <v>10144</v>
      </c>
      <c r="E292" t="s" s="12">
        <v>9808</v>
      </c>
      <c r="F292" s="11">
        <v>20941</v>
      </c>
      <c r="G292" s="11">
        <v>2002</v>
      </c>
      <c r="H292" s="11">
        <v>2075</v>
      </c>
      <c r="I292" s="200">
        <f>H292*4.5</f>
        <v>9337.5</v>
      </c>
      <c r="J292" s="200">
        <f>H292*0.6</f>
        <v>1245</v>
      </c>
      <c r="K292" s="11">
        <v>1</v>
      </c>
      <c r="L292" t="s" s="12">
        <v>10145</v>
      </c>
    </row>
    <row r="293" ht="24" customHeight="1">
      <c r="A293" s="11">
        <v>291</v>
      </c>
      <c r="B293" t="s" s="12">
        <v>10028</v>
      </c>
      <c r="C293" t="s" s="12">
        <v>10143</v>
      </c>
      <c r="D293" t="s" s="12">
        <v>10144</v>
      </c>
      <c r="E293" t="s" s="12">
        <v>9808</v>
      </c>
      <c r="F293" s="11">
        <v>20941</v>
      </c>
      <c r="G293" s="11">
        <v>2002</v>
      </c>
      <c r="H293" s="11">
        <v>2075</v>
      </c>
      <c r="I293" s="200">
        <f>H293*4.5</f>
        <v>9337.5</v>
      </c>
      <c r="J293" s="200">
        <f>H293*0.6</f>
        <v>1245</v>
      </c>
      <c r="K293" s="11">
        <v>1</v>
      </c>
      <c r="L293" t="s" s="12">
        <v>10145</v>
      </c>
    </row>
    <row r="294" ht="24" customHeight="1">
      <c r="A294" s="11">
        <v>292</v>
      </c>
      <c r="B294" t="s" s="12">
        <v>10028</v>
      </c>
      <c r="C294" t="s" s="12">
        <v>10143</v>
      </c>
      <c r="D294" t="s" s="12">
        <v>10144</v>
      </c>
      <c r="E294" t="s" s="12">
        <v>9808</v>
      </c>
      <c r="F294" s="11">
        <v>20941</v>
      </c>
      <c r="G294" s="11">
        <v>2002</v>
      </c>
      <c r="H294" s="11">
        <v>2075</v>
      </c>
      <c r="I294" s="200">
        <f>H294*4.5</f>
        <v>9337.5</v>
      </c>
      <c r="J294" s="200">
        <f>H294*0.6</f>
        <v>1245</v>
      </c>
      <c r="K294" s="11">
        <v>1</v>
      </c>
      <c r="L294" t="s" s="12">
        <v>10145</v>
      </c>
    </row>
    <row r="295" ht="24" customHeight="1">
      <c r="A295" s="11">
        <v>293</v>
      </c>
      <c r="B295" t="s" s="12">
        <v>10028</v>
      </c>
      <c r="C295" t="s" s="12">
        <v>10146</v>
      </c>
      <c r="D295" t="s" s="12">
        <v>10147</v>
      </c>
      <c r="E295" t="s" s="12">
        <v>9808</v>
      </c>
      <c r="F295" s="11">
        <v>15923</v>
      </c>
      <c r="G295" s="11">
        <v>2003</v>
      </c>
      <c r="H295" s="11">
        <v>1145</v>
      </c>
      <c r="I295" s="200">
        <f>H295*4.5</f>
        <v>5152.5</v>
      </c>
      <c r="J295" s="200">
        <f>H295*0.6</f>
        <v>687</v>
      </c>
      <c r="K295" s="11">
        <v>1</v>
      </c>
      <c r="L295" t="s" s="12">
        <v>10148</v>
      </c>
    </row>
    <row r="296" ht="24" customHeight="1">
      <c r="A296" s="11">
        <v>294</v>
      </c>
      <c r="B296" t="s" s="12">
        <v>10028</v>
      </c>
      <c r="C296" t="s" s="12">
        <v>10146</v>
      </c>
      <c r="D296" t="s" s="12">
        <v>10147</v>
      </c>
      <c r="E296" t="s" s="12">
        <v>9808</v>
      </c>
      <c r="F296" s="11">
        <v>15923</v>
      </c>
      <c r="G296" s="11">
        <v>2003</v>
      </c>
      <c r="H296" s="11">
        <v>1145</v>
      </c>
      <c r="I296" s="200">
        <f>H296*4.5</f>
        <v>5152.5</v>
      </c>
      <c r="J296" s="200">
        <f>H296*0.6</f>
        <v>687</v>
      </c>
      <c r="K296" s="11">
        <v>1</v>
      </c>
      <c r="L296" t="s" s="12">
        <v>10148</v>
      </c>
    </row>
    <row r="297" ht="24" customHeight="1">
      <c r="A297" s="11">
        <v>295</v>
      </c>
      <c r="B297" t="s" s="12">
        <v>10028</v>
      </c>
      <c r="C297" t="s" s="12">
        <v>10146</v>
      </c>
      <c r="D297" t="s" s="12">
        <v>10147</v>
      </c>
      <c r="E297" t="s" s="12">
        <v>9808</v>
      </c>
      <c r="F297" s="11">
        <v>15923</v>
      </c>
      <c r="G297" s="11">
        <v>2003</v>
      </c>
      <c r="H297" s="11">
        <v>1145</v>
      </c>
      <c r="I297" s="200">
        <f>H297*4.5</f>
        <v>5152.5</v>
      </c>
      <c r="J297" s="200">
        <f>H297*0.6</f>
        <v>687</v>
      </c>
      <c r="K297" s="11">
        <v>1</v>
      </c>
      <c r="L297" t="s" s="12">
        <v>10148</v>
      </c>
    </row>
    <row r="298" ht="24" customHeight="1">
      <c r="A298" s="11">
        <v>296</v>
      </c>
      <c r="B298" t="s" s="12">
        <v>10028</v>
      </c>
      <c r="C298" t="s" s="12">
        <v>10146</v>
      </c>
      <c r="D298" t="s" s="12">
        <v>10147</v>
      </c>
      <c r="E298" t="s" s="12">
        <v>9808</v>
      </c>
      <c r="F298" s="11">
        <v>15923</v>
      </c>
      <c r="G298" s="11">
        <v>2003</v>
      </c>
      <c r="H298" s="11">
        <v>1145</v>
      </c>
      <c r="I298" s="200">
        <f>H298*4.5</f>
        <v>5152.5</v>
      </c>
      <c r="J298" s="200">
        <f>H298*0.6</f>
        <v>687</v>
      </c>
      <c r="K298" s="11">
        <v>1</v>
      </c>
      <c r="L298" t="s" s="12">
        <v>10148</v>
      </c>
    </row>
    <row r="299" ht="24" customHeight="1">
      <c r="A299" s="11">
        <v>297</v>
      </c>
      <c r="B299" t="s" s="12">
        <v>10028</v>
      </c>
      <c r="C299" t="s" s="12">
        <v>10146</v>
      </c>
      <c r="D299" t="s" s="12">
        <v>10147</v>
      </c>
      <c r="E299" t="s" s="12">
        <v>9808</v>
      </c>
      <c r="F299" s="11">
        <v>15923</v>
      </c>
      <c r="G299" s="11">
        <v>2003</v>
      </c>
      <c r="H299" s="11">
        <v>1145</v>
      </c>
      <c r="I299" s="200">
        <f>H299*4.5</f>
        <v>5152.5</v>
      </c>
      <c r="J299" s="200">
        <f>H299*0.6</f>
        <v>687</v>
      </c>
      <c r="K299" s="11">
        <v>1</v>
      </c>
      <c r="L299" t="s" s="12">
        <v>10148</v>
      </c>
    </row>
    <row r="300" ht="24" customHeight="1">
      <c r="A300" s="11">
        <v>298</v>
      </c>
      <c r="B300" t="s" s="12">
        <v>10028</v>
      </c>
      <c r="C300" t="s" s="12">
        <v>10146</v>
      </c>
      <c r="D300" t="s" s="12">
        <v>10147</v>
      </c>
      <c r="E300" t="s" s="12">
        <v>9808</v>
      </c>
      <c r="F300" s="11">
        <v>15923</v>
      </c>
      <c r="G300" s="11">
        <v>2003</v>
      </c>
      <c r="H300" s="11">
        <v>1145</v>
      </c>
      <c r="I300" s="200">
        <f>H300*4.5</f>
        <v>5152.5</v>
      </c>
      <c r="J300" s="200">
        <f>H300*0.6</f>
        <v>687</v>
      </c>
      <c r="K300" s="11">
        <v>1</v>
      </c>
      <c r="L300" t="s" s="12">
        <v>10148</v>
      </c>
    </row>
    <row r="301" ht="24" customHeight="1">
      <c r="A301" s="11">
        <v>299</v>
      </c>
      <c r="B301" t="s" s="12">
        <v>10028</v>
      </c>
      <c r="C301" t="s" s="12">
        <v>10149</v>
      </c>
      <c r="D301" t="s" s="12">
        <v>10150</v>
      </c>
      <c r="E301" t="s" s="12">
        <v>9808</v>
      </c>
      <c r="F301" s="11">
        <v>19313</v>
      </c>
      <c r="G301" s="11">
        <v>2007</v>
      </c>
      <c r="H301" s="11">
        <v>276</v>
      </c>
      <c r="I301" s="200">
        <f>H301*4.5</f>
        <v>1242</v>
      </c>
      <c r="J301" s="200">
        <f>H301*0.6</f>
        <v>165.6</v>
      </c>
      <c r="K301" s="11">
        <v>1</v>
      </c>
      <c r="L301" t="s" s="12">
        <v>10151</v>
      </c>
    </row>
    <row r="302" ht="24" customHeight="1">
      <c r="A302" s="11">
        <v>300</v>
      </c>
      <c r="B302" t="s" s="12">
        <v>10028</v>
      </c>
      <c r="C302" t="s" s="12">
        <v>10149</v>
      </c>
      <c r="D302" t="s" s="12">
        <v>10150</v>
      </c>
      <c r="E302" t="s" s="12">
        <v>9808</v>
      </c>
      <c r="F302" s="11">
        <v>19313</v>
      </c>
      <c r="G302" s="11">
        <v>2007</v>
      </c>
      <c r="H302" s="11">
        <v>276</v>
      </c>
      <c r="I302" s="200">
        <f>H302*4.5</f>
        <v>1242</v>
      </c>
      <c r="J302" s="200">
        <f>H302*0.6</f>
        <v>165.6</v>
      </c>
      <c r="K302" s="11">
        <v>1</v>
      </c>
      <c r="L302" t="s" s="12">
        <v>10152</v>
      </c>
    </row>
    <row r="303" ht="24" customHeight="1">
      <c r="A303" s="11">
        <v>301</v>
      </c>
      <c r="B303" t="s" s="12">
        <v>10028</v>
      </c>
      <c r="C303" t="s" s="12">
        <v>10153</v>
      </c>
      <c r="D303" t="s" s="12">
        <v>10154</v>
      </c>
      <c r="E303" t="s" s="12">
        <v>9808</v>
      </c>
      <c r="F303" s="11">
        <v>14100</v>
      </c>
      <c r="G303" s="11">
        <v>2002</v>
      </c>
      <c r="H303" s="11">
        <v>407</v>
      </c>
      <c r="I303" s="200">
        <f>H303*4.5</f>
        <v>1831.5</v>
      </c>
      <c r="J303" s="200">
        <f>H303*0.6</f>
        <v>244.2</v>
      </c>
      <c r="K303" s="11">
        <v>1</v>
      </c>
      <c r="L303" t="s" s="12">
        <v>10155</v>
      </c>
    </row>
    <row r="304" ht="24" customHeight="1">
      <c r="A304" s="11">
        <v>302</v>
      </c>
      <c r="B304" t="s" s="12">
        <v>10028</v>
      </c>
      <c r="C304" t="s" s="12">
        <v>10153</v>
      </c>
      <c r="D304" t="s" s="12">
        <v>10154</v>
      </c>
      <c r="E304" t="s" s="12">
        <v>9808</v>
      </c>
      <c r="F304" s="11">
        <v>14100</v>
      </c>
      <c r="G304" s="11">
        <v>2002</v>
      </c>
      <c r="H304" s="11">
        <v>407</v>
      </c>
      <c r="I304" s="200">
        <f>H304*4.5</f>
        <v>1831.5</v>
      </c>
      <c r="J304" s="200">
        <f>H304*0.6</f>
        <v>244.2</v>
      </c>
      <c r="K304" s="11">
        <v>1</v>
      </c>
      <c r="L304" t="s" s="12">
        <v>10155</v>
      </c>
    </row>
    <row r="305" ht="24" customHeight="1">
      <c r="A305" s="11">
        <v>303</v>
      </c>
      <c r="B305" t="s" s="12">
        <v>10028</v>
      </c>
      <c r="C305" t="s" s="12">
        <v>10156</v>
      </c>
      <c r="D305" t="s" s="12">
        <v>10157</v>
      </c>
      <c r="E305" t="s" s="12">
        <v>9808</v>
      </c>
      <c r="F305" s="11">
        <v>16604</v>
      </c>
      <c r="G305" s="11">
        <v>2005</v>
      </c>
      <c r="H305" s="11">
        <v>644</v>
      </c>
      <c r="I305" s="200">
        <f>H305*4.5</f>
        <v>2898</v>
      </c>
      <c r="J305" s="200">
        <f>H305*0.6</f>
        <v>386.4</v>
      </c>
      <c r="K305" s="11">
        <v>1</v>
      </c>
      <c r="L305" t="s" s="12">
        <v>10124</v>
      </c>
    </row>
    <row r="306" ht="24" customHeight="1">
      <c r="A306" s="11">
        <v>304</v>
      </c>
      <c r="B306" t="s" s="12">
        <v>10028</v>
      </c>
      <c r="C306" t="s" s="12">
        <v>10156</v>
      </c>
      <c r="D306" t="s" s="12">
        <v>10157</v>
      </c>
      <c r="E306" t="s" s="12">
        <v>9808</v>
      </c>
      <c r="F306" s="11">
        <v>16604</v>
      </c>
      <c r="G306" s="11">
        <v>2005</v>
      </c>
      <c r="H306" s="11">
        <v>644</v>
      </c>
      <c r="I306" s="200">
        <f>H306*4.5</f>
        <v>2898</v>
      </c>
      <c r="J306" s="200">
        <f>H306*0.6</f>
        <v>386.4</v>
      </c>
      <c r="K306" s="11">
        <v>1</v>
      </c>
      <c r="L306" t="s" s="12">
        <v>10124</v>
      </c>
    </row>
    <row r="307" ht="24" customHeight="1">
      <c r="A307" s="11">
        <v>305</v>
      </c>
      <c r="B307" t="s" s="12">
        <v>10028</v>
      </c>
      <c r="C307" t="s" s="12">
        <v>10156</v>
      </c>
      <c r="D307" t="s" s="12">
        <v>10157</v>
      </c>
      <c r="E307" t="s" s="12">
        <v>9808</v>
      </c>
      <c r="F307" s="11">
        <v>16604</v>
      </c>
      <c r="G307" s="11">
        <v>2005</v>
      </c>
      <c r="H307" s="11">
        <v>644</v>
      </c>
      <c r="I307" s="200">
        <f>H307*4.5</f>
        <v>2898</v>
      </c>
      <c r="J307" s="200">
        <f>H307*0.6</f>
        <v>386.4</v>
      </c>
      <c r="K307" s="11">
        <v>1</v>
      </c>
      <c r="L307" t="s" s="12">
        <v>10124</v>
      </c>
    </row>
    <row r="308" ht="24" customHeight="1">
      <c r="A308" s="11">
        <v>306</v>
      </c>
      <c r="B308" t="s" s="12">
        <v>10028</v>
      </c>
      <c r="C308" t="s" s="12">
        <v>10156</v>
      </c>
      <c r="D308" t="s" s="12">
        <v>10157</v>
      </c>
      <c r="E308" t="s" s="12">
        <v>9808</v>
      </c>
      <c r="F308" s="11">
        <v>16604</v>
      </c>
      <c r="G308" s="11">
        <v>2005</v>
      </c>
      <c r="H308" s="11">
        <v>644</v>
      </c>
      <c r="I308" s="200">
        <f>H308*4.5</f>
        <v>2898</v>
      </c>
      <c r="J308" s="200">
        <f>H308*0.6</f>
        <v>386.4</v>
      </c>
      <c r="K308" s="11">
        <v>1</v>
      </c>
      <c r="L308" t="s" s="12">
        <v>10124</v>
      </c>
    </row>
    <row r="309" ht="24" customHeight="1">
      <c r="A309" s="11">
        <v>307</v>
      </c>
      <c r="B309" t="s" s="12">
        <v>10028</v>
      </c>
      <c r="C309" t="s" s="12">
        <v>10158</v>
      </c>
      <c r="D309" t="s" s="12">
        <v>10159</v>
      </c>
      <c r="E309" t="s" s="12">
        <v>9808</v>
      </c>
      <c r="F309" s="11">
        <v>12090</v>
      </c>
      <c r="G309" s="11">
        <v>2007</v>
      </c>
      <c r="H309" s="11">
        <v>300</v>
      </c>
      <c r="I309" s="200">
        <f>H309*4.5</f>
        <v>1350</v>
      </c>
      <c r="J309" s="200">
        <f>H309*0.6</f>
        <v>180</v>
      </c>
      <c r="K309" s="11">
        <v>1</v>
      </c>
      <c r="L309" t="s" s="12">
        <v>10160</v>
      </c>
    </row>
    <row r="310" ht="24" customHeight="1">
      <c r="A310" s="11">
        <v>308</v>
      </c>
      <c r="B310" t="s" s="12">
        <v>10028</v>
      </c>
      <c r="C310" t="s" s="12">
        <v>10158</v>
      </c>
      <c r="D310" t="s" s="12">
        <v>10159</v>
      </c>
      <c r="E310" t="s" s="12">
        <v>9808</v>
      </c>
      <c r="F310" s="11">
        <v>12090</v>
      </c>
      <c r="G310" s="11">
        <v>2007</v>
      </c>
      <c r="H310" s="11">
        <v>300</v>
      </c>
      <c r="I310" s="200">
        <f>H310*4.5</f>
        <v>1350</v>
      </c>
      <c r="J310" s="200">
        <f>H310*0.6</f>
        <v>180</v>
      </c>
      <c r="K310" s="11">
        <v>1</v>
      </c>
      <c r="L310" t="s" s="12">
        <v>10160</v>
      </c>
    </row>
    <row r="311" ht="24" customHeight="1">
      <c r="A311" s="11">
        <v>309</v>
      </c>
      <c r="B311" t="s" s="12">
        <v>10028</v>
      </c>
      <c r="C311" t="s" s="12">
        <v>10161</v>
      </c>
      <c r="D311" t="s" s="12">
        <v>10162</v>
      </c>
      <c r="E311" t="s" s="12">
        <v>9808</v>
      </c>
      <c r="F311" s="11">
        <v>17256</v>
      </c>
      <c r="G311" s="11">
        <v>2011</v>
      </c>
      <c r="H311" s="11">
        <v>297</v>
      </c>
      <c r="I311" s="200">
        <f>H311*4.5</f>
        <v>1336.5</v>
      </c>
      <c r="J311" s="200">
        <f>H311*0.6</f>
        <v>178.2</v>
      </c>
      <c r="K311" s="11">
        <v>1</v>
      </c>
      <c r="L311" t="s" s="12">
        <v>10115</v>
      </c>
    </row>
    <row r="312" ht="24" customHeight="1">
      <c r="A312" s="11">
        <v>310</v>
      </c>
      <c r="B312" t="s" s="12">
        <v>10028</v>
      </c>
      <c r="C312" t="s" s="12">
        <v>10161</v>
      </c>
      <c r="D312" t="s" s="12">
        <v>10162</v>
      </c>
      <c r="E312" t="s" s="12">
        <v>9808</v>
      </c>
      <c r="F312" s="11">
        <v>17256</v>
      </c>
      <c r="G312" s="11">
        <v>2011</v>
      </c>
      <c r="H312" s="11">
        <v>297</v>
      </c>
      <c r="I312" s="200">
        <f>H312*4.5</f>
        <v>1336.5</v>
      </c>
      <c r="J312" s="200">
        <f>H312*0.6</f>
        <v>178.2</v>
      </c>
      <c r="K312" s="11">
        <v>1</v>
      </c>
      <c r="L312" t="s" s="12">
        <v>10116</v>
      </c>
    </row>
    <row r="313" ht="24" customHeight="1">
      <c r="A313" s="11">
        <v>311</v>
      </c>
      <c r="B313" t="s" s="12">
        <v>10028</v>
      </c>
      <c r="C313" t="s" s="12">
        <v>10163</v>
      </c>
      <c r="D313" t="s" s="12">
        <v>10164</v>
      </c>
      <c r="E313" t="s" s="12">
        <v>9808</v>
      </c>
      <c r="F313" s="11">
        <v>15490</v>
      </c>
      <c r="G313" s="11">
        <v>2001</v>
      </c>
      <c r="H313" s="11">
        <v>1180</v>
      </c>
      <c r="I313" s="200">
        <f>H313*4.5</f>
        <v>5310</v>
      </c>
      <c r="J313" s="200">
        <f>H313*0.6</f>
        <v>708</v>
      </c>
      <c r="K313" s="11">
        <v>1</v>
      </c>
      <c r="L313" t="s" s="12">
        <v>10165</v>
      </c>
    </row>
    <row r="314" ht="24" customHeight="1">
      <c r="A314" s="11">
        <v>312</v>
      </c>
      <c r="B314" t="s" s="12">
        <v>10028</v>
      </c>
      <c r="C314" t="s" s="12">
        <v>10163</v>
      </c>
      <c r="D314" t="s" s="12">
        <v>10164</v>
      </c>
      <c r="E314" t="s" s="12">
        <v>9808</v>
      </c>
      <c r="F314" s="11">
        <v>15490</v>
      </c>
      <c r="G314" s="11">
        <v>2001</v>
      </c>
      <c r="H314" s="11">
        <v>1180</v>
      </c>
      <c r="I314" s="200">
        <f>H314*4.5</f>
        <v>5310</v>
      </c>
      <c r="J314" s="200">
        <f>H314*0.6</f>
        <v>708</v>
      </c>
      <c r="K314" s="11">
        <v>1</v>
      </c>
      <c r="L314" t="s" s="12">
        <v>10165</v>
      </c>
    </row>
    <row r="315" ht="24" customHeight="1">
      <c r="A315" s="11">
        <v>313</v>
      </c>
      <c r="B315" t="s" s="12">
        <v>10028</v>
      </c>
      <c r="C315" t="s" s="12">
        <v>10166</v>
      </c>
      <c r="D315" t="s" s="12">
        <v>10167</v>
      </c>
      <c r="E315" t="s" s="12">
        <v>9797</v>
      </c>
      <c r="F315" t="s" s="12">
        <v>9797</v>
      </c>
      <c r="G315" t="s" s="12">
        <v>9797</v>
      </c>
      <c r="H315" t="s" s="12">
        <v>9797</v>
      </c>
      <c r="I315" s="14">
        <f>H315*4.5</f>
      </c>
      <c r="J315" s="14">
        <f>H315*0.6</f>
      </c>
      <c r="K315" s="11">
        <v>1</v>
      </c>
      <c r="L315" t="s" s="12">
        <v>10168</v>
      </c>
    </row>
    <row r="316" ht="24" customHeight="1">
      <c r="A316" s="11">
        <v>314</v>
      </c>
      <c r="B316" t="s" s="12">
        <v>10028</v>
      </c>
      <c r="C316" t="s" s="12">
        <v>10166</v>
      </c>
      <c r="D316" t="s" s="12">
        <v>10167</v>
      </c>
      <c r="E316" t="s" s="12">
        <v>9797</v>
      </c>
      <c r="F316" t="s" s="12">
        <v>9797</v>
      </c>
      <c r="G316" t="s" s="12">
        <v>9797</v>
      </c>
      <c r="H316" t="s" s="12">
        <v>9797</v>
      </c>
      <c r="I316" s="14">
        <f>H316*4.5</f>
      </c>
      <c r="J316" s="14">
        <f>H316*0.6</f>
      </c>
      <c r="K316" s="11">
        <v>1</v>
      </c>
      <c r="L316" t="s" s="12">
        <v>10168</v>
      </c>
    </row>
    <row r="317" ht="24" customHeight="1">
      <c r="A317" s="11">
        <v>315</v>
      </c>
      <c r="B317" t="s" s="12">
        <v>10028</v>
      </c>
      <c r="C317" t="s" s="12">
        <v>10166</v>
      </c>
      <c r="D317" t="s" s="12">
        <v>10167</v>
      </c>
      <c r="E317" t="s" s="12">
        <v>9797</v>
      </c>
      <c r="F317" t="s" s="12">
        <v>9797</v>
      </c>
      <c r="G317" t="s" s="12">
        <v>9797</v>
      </c>
      <c r="H317" t="s" s="12">
        <v>9797</v>
      </c>
      <c r="I317" s="14">
        <f>H317*4.5</f>
      </c>
      <c r="J317" s="14">
        <f>H317*0.6</f>
      </c>
      <c r="K317" s="11">
        <v>1</v>
      </c>
      <c r="L317" t="s" s="12">
        <v>10168</v>
      </c>
    </row>
    <row r="318" ht="24" customHeight="1">
      <c r="A318" s="11">
        <v>316</v>
      </c>
      <c r="B318" t="s" s="12">
        <v>10028</v>
      </c>
      <c r="C318" t="s" s="12">
        <v>10166</v>
      </c>
      <c r="D318" t="s" s="12">
        <v>10167</v>
      </c>
      <c r="E318" t="s" s="12">
        <v>9797</v>
      </c>
      <c r="F318" t="s" s="12">
        <v>9797</v>
      </c>
      <c r="G318" t="s" s="12">
        <v>9797</v>
      </c>
      <c r="H318" t="s" s="12">
        <v>9797</v>
      </c>
      <c r="I318" s="14">
        <f>H318*4.5</f>
      </c>
      <c r="J318" s="14">
        <f>H318*0.6</f>
      </c>
      <c r="K318" s="11">
        <v>1</v>
      </c>
      <c r="L318" t="s" s="12">
        <v>10168</v>
      </c>
    </row>
    <row r="319" ht="24" customHeight="1">
      <c r="A319" s="11">
        <v>317</v>
      </c>
      <c r="B319" t="s" s="12">
        <v>10028</v>
      </c>
      <c r="C319" t="s" s="12">
        <v>10169</v>
      </c>
      <c r="D319" t="s" s="12">
        <v>10170</v>
      </c>
      <c r="E319" t="s" s="12">
        <v>9797</v>
      </c>
      <c r="F319" t="s" s="12">
        <v>9797</v>
      </c>
      <c r="G319" t="s" s="12">
        <v>9797</v>
      </c>
      <c r="H319" t="s" s="12">
        <v>9797</v>
      </c>
      <c r="I319" s="14">
        <f>H319*4.5</f>
      </c>
      <c r="J319" s="14">
        <f>H319*0.6</f>
      </c>
      <c r="K319" s="11">
        <v>1</v>
      </c>
      <c r="L319" t="s" s="12">
        <v>10171</v>
      </c>
    </row>
    <row r="320" ht="24" customHeight="1">
      <c r="A320" s="11">
        <v>318</v>
      </c>
      <c r="B320" t="s" s="12">
        <v>10028</v>
      </c>
      <c r="C320" t="s" s="12">
        <v>10169</v>
      </c>
      <c r="D320" t="s" s="12">
        <v>10170</v>
      </c>
      <c r="E320" t="s" s="12">
        <v>9797</v>
      </c>
      <c r="F320" t="s" s="12">
        <v>9797</v>
      </c>
      <c r="G320" t="s" s="12">
        <v>9797</v>
      </c>
      <c r="H320" t="s" s="12">
        <v>9797</v>
      </c>
      <c r="I320" s="14">
        <f>H320*4.5</f>
      </c>
      <c r="J320" s="14">
        <f>H320*0.6</f>
      </c>
      <c r="K320" s="11">
        <v>1</v>
      </c>
      <c r="L320" t="s" s="12">
        <v>10171</v>
      </c>
    </row>
    <row r="321" ht="24" customHeight="1">
      <c r="A321" s="11">
        <v>319</v>
      </c>
      <c r="B321" t="s" s="12">
        <v>10028</v>
      </c>
      <c r="C321" t="s" s="12">
        <v>10172</v>
      </c>
      <c r="D321" t="s" s="12">
        <v>10173</v>
      </c>
      <c r="E321" t="s" s="12">
        <v>9797</v>
      </c>
      <c r="F321" t="s" s="12">
        <v>9797</v>
      </c>
      <c r="G321" t="s" s="12">
        <v>9797</v>
      </c>
      <c r="H321" t="s" s="12">
        <v>9797</v>
      </c>
      <c r="I321" s="14">
        <f>H321*4.5</f>
      </c>
      <c r="J321" s="14">
        <f>H321*0.6</f>
      </c>
      <c r="K321" s="11">
        <v>1</v>
      </c>
      <c r="L321" t="s" s="12">
        <v>10174</v>
      </c>
    </row>
    <row r="322" ht="24" customHeight="1">
      <c r="A322" s="11">
        <v>320</v>
      </c>
      <c r="B322" t="s" s="12">
        <v>10028</v>
      </c>
      <c r="C322" t="s" s="12">
        <v>10172</v>
      </c>
      <c r="D322" t="s" s="12">
        <v>10173</v>
      </c>
      <c r="E322" t="s" s="12">
        <v>9797</v>
      </c>
      <c r="F322" t="s" s="12">
        <v>9797</v>
      </c>
      <c r="G322" t="s" s="12">
        <v>9797</v>
      </c>
      <c r="H322" t="s" s="12">
        <v>9797</v>
      </c>
      <c r="I322" s="14">
        <f>H322*4.5</f>
      </c>
      <c r="J322" s="14">
        <f>H322*0.6</f>
      </c>
      <c r="K322" s="11">
        <v>1</v>
      </c>
      <c r="L322" t="s" s="12">
        <v>10174</v>
      </c>
    </row>
    <row r="323" ht="24" customHeight="1">
      <c r="A323" s="11">
        <v>321</v>
      </c>
      <c r="B323" t="s" s="12">
        <v>10028</v>
      </c>
      <c r="C323" t="s" s="12">
        <v>10175</v>
      </c>
      <c r="D323" t="s" s="12">
        <v>10176</v>
      </c>
      <c r="E323" t="s" s="12">
        <v>9808</v>
      </c>
      <c r="F323" s="11">
        <v>15184</v>
      </c>
      <c r="G323" s="11">
        <v>2007</v>
      </c>
      <c r="H323" s="11">
        <v>820</v>
      </c>
      <c r="I323" s="200">
        <f>H323*4.5</f>
        <v>3690</v>
      </c>
      <c r="J323" s="200">
        <f>H323*0.6</f>
        <v>492</v>
      </c>
      <c r="K323" s="11">
        <v>1</v>
      </c>
      <c r="L323" t="s" s="12">
        <v>10177</v>
      </c>
    </row>
    <row r="324" ht="24" customHeight="1">
      <c r="A324" s="11">
        <v>322</v>
      </c>
      <c r="B324" t="s" s="12">
        <v>10028</v>
      </c>
      <c r="C324" t="s" s="12">
        <v>10175</v>
      </c>
      <c r="D324" t="s" s="12">
        <v>10176</v>
      </c>
      <c r="E324" t="s" s="12">
        <v>9808</v>
      </c>
      <c r="F324" s="11">
        <v>15184</v>
      </c>
      <c r="G324" s="11">
        <v>2007</v>
      </c>
      <c r="H324" s="11">
        <v>820</v>
      </c>
      <c r="I324" s="200">
        <f>H324*4.5</f>
        <v>3690</v>
      </c>
      <c r="J324" s="200">
        <f>H324*0.6</f>
        <v>492</v>
      </c>
      <c r="K324" s="11">
        <v>1</v>
      </c>
      <c r="L324" t="s" s="12">
        <v>10177</v>
      </c>
    </row>
    <row r="325" ht="24" customHeight="1">
      <c r="A325" s="11">
        <v>323</v>
      </c>
      <c r="B325" t="s" s="12">
        <v>10028</v>
      </c>
      <c r="C325" t="s" s="12">
        <v>10178</v>
      </c>
      <c r="D325" t="s" s="12">
        <v>10179</v>
      </c>
      <c r="E325" t="s" s="12">
        <v>9808</v>
      </c>
      <c r="F325" s="11">
        <v>12542</v>
      </c>
      <c r="G325" s="11">
        <v>2003</v>
      </c>
      <c r="H325" s="11">
        <v>305</v>
      </c>
      <c r="I325" s="200">
        <f>H325*4.5</f>
        <v>1372.5</v>
      </c>
      <c r="J325" s="200">
        <f>H325*0.6</f>
        <v>183</v>
      </c>
      <c r="K325" s="11">
        <v>1</v>
      </c>
      <c r="L325" t="s" s="12">
        <v>10180</v>
      </c>
    </row>
    <row r="326" ht="24" customHeight="1">
      <c r="A326" s="11">
        <v>324</v>
      </c>
      <c r="B326" t="s" s="12">
        <v>10028</v>
      </c>
      <c r="C326" t="s" s="12">
        <v>10181</v>
      </c>
      <c r="D326" t="s" s="12">
        <v>10182</v>
      </c>
      <c r="E326" t="s" s="12">
        <v>9808</v>
      </c>
      <c r="F326" s="11">
        <v>15194</v>
      </c>
      <c r="G326" s="11">
        <v>2005</v>
      </c>
      <c r="H326" s="11">
        <v>642</v>
      </c>
      <c r="I326" s="200">
        <f>H326*4.5</f>
        <v>2889</v>
      </c>
      <c r="J326" s="200">
        <f>H326*0.6</f>
        <v>385.2</v>
      </c>
      <c r="K326" s="11">
        <v>1</v>
      </c>
      <c r="L326" t="s" s="12">
        <v>10183</v>
      </c>
    </row>
    <row r="327" ht="24" customHeight="1">
      <c r="A327" s="11">
        <v>325</v>
      </c>
      <c r="B327" t="s" s="12">
        <v>10028</v>
      </c>
      <c r="C327" t="s" s="12">
        <v>10181</v>
      </c>
      <c r="D327" t="s" s="12">
        <v>10182</v>
      </c>
      <c r="E327" t="s" s="12">
        <v>9808</v>
      </c>
      <c r="F327" s="11">
        <v>15194</v>
      </c>
      <c r="G327" s="11">
        <v>2005</v>
      </c>
      <c r="H327" s="11">
        <v>642</v>
      </c>
      <c r="I327" s="200">
        <f>H327*4.5</f>
        <v>2889</v>
      </c>
      <c r="J327" s="200">
        <f>H327*0.6</f>
        <v>385.2</v>
      </c>
      <c r="K327" s="11">
        <v>1</v>
      </c>
      <c r="L327" t="s" s="12">
        <v>10183</v>
      </c>
    </row>
    <row r="328" ht="24" customHeight="1">
      <c r="A328" s="11">
        <v>326</v>
      </c>
      <c r="B328" t="s" s="12">
        <v>10028</v>
      </c>
      <c r="C328" t="s" s="12">
        <v>10181</v>
      </c>
      <c r="D328" t="s" s="12">
        <v>10182</v>
      </c>
      <c r="E328" t="s" s="12">
        <v>9808</v>
      </c>
      <c r="F328" s="11">
        <v>15194</v>
      </c>
      <c r="G328" s="11">
        <v>2005</v>
      </c>
      <c r="H328" s="11">
        <v>642</v>
      </c>
      <c r="I328" s="200">
        <f>H328*4.5</f>
        <v>2889</v>
      </c>
      <c r="J328" s="200">
        <f>H328*0.6</f>
        <v>385.2</v>
      </c>
      <c r="K328" s="11">
        <v>1</v>
      </c>
      <c r="L328" t="s" s="12">
        <v>10183</v>
      </c>
    </row>
    <row r="329" ht="24" customHeight="1">
      <c r="A329" s="11">
        <v>327</v>
      </c>
      <c r="B329" t="s" s="12">
        <v>10028</v>
      </c>
      <c r="C329" t="s" s="12">
        <v>10181</v>
      </c>
      <c r="D329" t="s" s="12">
        <v>10182</v>
      </c>
      <c r="E329" t="s" s="12">
        <v>9808</v>
      </c>
      <c r="F329" s="11">
        <v>15194</v>
      </c>
      <c r="G329" s="11">
        <v>2005</v>
      </c>
      <c r="H329" s="11">
        <v>642</v>
      </c>
      <c r="I329" s="200">
        <f>H329*4.5</f>
        <v>2889</v>
      </c>
      <c r="J329" s="200">
        <f>H329*0.6</f>
        <v>385.2</v>
      </c>
      <c r="K329" s="11">
        <v>1</v>
      </c>
      <c r="L329" t="s" s="12">
        <v>10183</v>
      </c>
    </row>
    <row r="330" ht="24" customHeight="1">
      <c r="A330" s="11">
        <v>328</v>
      </c>
      <c r="B330" t="s" s="12">
        <v>10028</v>
      </c>
      <c r="C330" t="s" s="12">
        <v>10184</v>
      </c>
      <c r="D330" t="s" s="12">
        <v>10185</v>
      </c>
      <c r="E330" t="s" s="12">
        <v>9808</v>
      </c>
      <c r="F330" s="11">
        <v>13454</v>
      </c>
      <c r="G330" s="11">
        <v>2000</v>
      </c>
      <c r="H330" s="11">
        <v>360</v>
      </c>
      <c r="I330" s="200">
        <f>H330*4.5</f>
        <v>1620</v>
      </c>
      <c r="J330" s="200">
        <f>H330*0.6</f>
        <v>216</v>
      </c>
      <c r="K330" s="11">
        <v>1</v>
      </c>
      <c r="L330" t="s" s="12">
        <v>10183</v>
      </c>
    </row>
    <row r="331" ht="24" customHeight="1">
      <c r="A331" s="11">
        <v>329</v>
      </c>
      <c r="B331" t="s" s="12">
        <v>10028</v>
      </c>
      <c r="C331" t="s" s="12">
        <v>10184</v>
      </c>
      <c r="D331" t="s" s="12">
        <v>10185</v>
      </c>
      <c r="E331" t="s" s="12">
        <v>9808</v>
      </c>
      <c r="F331" s="11">
        <v>13454</v>
      </c>
      <c r="G331" s="11">
        <v>2000</v>
      </c>
      <c r="H331" s="11">
        <v>360</v>
      </c>
      <c r="I331" s="200">
        <f>H331*4.5</f>
        <v>1620</v>
      </c>
      <c r="J331" s="200">
        <f>H331*0.6</f>
        <v>216</v>
      </c>
      <c r="K331" s="11">
        <v>1</v>
      </c>
      <c r="L331" t="s" s="12">
        <v>10183</v>
      </c>
    </row>
    <row r="332" ht="24" customHeight="1">
      <c r="A332" s="11">
        <v>330</v>
      </c>
      <c r="B332" t="s" s="12">
        <v>10028</v>
      </c>
      <c r="C332" t="s" s="12">
        <v>10186</v>
      </c>
      <c r="D332" t="s" s="12">
        <v>10187</v>
      </c>
      <c r="E332" t="s" s="12">
        <v>9808</v>
      </c>
      <c r="F332" s="11">
        <v>13191</v>
      </c>
      <c r="G332" s="11">
        <v>2001</v>
      </c>
      <c r="H332" s="11">
        <v>360</v>
      </c>
      <c r="I332" s="200">
        <f>H332*4.5</f>
        <v>1620</v>
      </c>
      <c r="J332" s="200">
        <f>H332*0.6</f>
        <v>216</v>
      </c>
      <c r="K332" s="11">
        <v>1</v>
      </c>
      <c r="L332" t="s" s="12">
        <v>10188</v>
      </c>
    </row>
    <row r="333" ht="24" customHeight="1">
      <c r="A333" s="11">
        <v>331</v>
      </c>
      <c r="B333" t="s" s="12">
        <v>10028</v>
      </c>
      <c r="C333" t="s" s="12">
        <v>10186</v>
      </c>
      <c r="D333" t="s" s="12">
        <v>10187</v>
      </c>
      <c r="E333" t="s" s="12">
        <v>9808</v>
      </c>
      <c r="F333" s="11">
        <v>13191</v>
      </c>
      <c r="G333" s="11">
        <v>2001</v>
      </c>
      <c r="H333" s="11">
        <v>360</v>
      </c>
      <c r="I333" s="200">
        <f>H333*4.5</f>
        <v>1620</v>
      </c>
      <c r="J333" s="200">
        <f>H333*0.6</f>
        <v>216</v>
      </c>
      <c r="K333" s="11">
        <v>1</v>
      </c>
      <c r="L333" t="s" s="12">
        <v>10188</v>
      </c>
    </row>
    <row r="334" ht="24" customHeight="1">
      <c r="A334" s="11">
        <v>332</v>
      </c>
      <c r="B334" t="s" s="12">
        <v>10028</v>
      </c>
      <c r="C334" t="s" s="12">
        <v>10189</v>
      </c>
      <c r="D334" t="s" s="12">
        <v>10190</v>
      </c>
      <c r="E334" t="s" s="12">
        <v>9808</v>
      </c>
      <c r="F334" s="11">
        <v>11222</v>
      </c>
      <c r="G334" s="11">
        <v>2001</v>
      </c>
      <c r="H334" s="11">
        <v>1133</v>
      </c>
      <c r="I334" s="200">
        <f>H334*4.5</f>
        <v>5098.5</v>
      </c>
      <c r="J334" s="200">
        <f>H334*0.6</f>
        <v>679.8</v>
      </c>
      <c r="K334" s="11">
        <v>1</v>
      </c>
      <c r="L334" t="s" s="12">
        <v>10191</v>
      </c>
    </row>
    <row r="335" ht="24" customHeight="1">
      <c r="A335" s="11">
        <v>333</v>
      </c>
      <c r="B335" t="s" s="12">
        <v>10028</v>
      </c>
      <c r="C335" t="s" s="12">
        <v>10189</v>
      </c>
      <c r="D335" t="s" s="12">
        <v>10190</v>
      </c>
      <c r="E335" t="s" s="12">
        <v>9808</v>
      </c>
      <c r="F335" s="11">
        <v>11222</v>
      </c>
      <c r="G335" s="11">
        <v>2001</v>
      </c>
      <c r="H335" s="11">
        <v>1133</v>
      </c>
      <c r="I335" s="200">
        <f>H335*4.5</f>
        <v>5098.5</v>
      </c>
      <c r="J335" s="200">
        <f>H335*0.6</f>
        <v>679.8</v>
      </c>
      <c r="K335" s="11">
        <v>1</v>
      </c>
      <c r="L335" t="s" s="12">
        <v>10191</v>
      </c>
    </row>
    <row r="336" ht="24" customHeight="1">
      <c r="A336" s="11">
        <v>334</v>
      </c>
      <c r="B336" t="s" s="12">
        <v>10028</v>
      </c>
      <c r="C336" t="s" s="12">
        <v>10192</v>
      </c>
      <c r="D336" t="s" s="12">
        <v>10193</v>
      </c>
      <c r="E336" t="s" s="12">
        <v>9808</v>
      </c>
      <c r="F336" s="11">
        <v>12469</v>
      </c>
      <c r="G336" s="11">
        <v>1998</v>
      </c>
      <c r="H336" s="11">
        <v>958</v>
      </c>
      <c r="I336" s="200">
        <f>H336*4.5</f>
        <v>4311</v>
      </c>
      <c r="J336" s="200">
        <f>H336*0.6</f>
        <v>574.8</v>
      </c>
      <c r="K336" s="11">
        <v>1</v>
      </c>
      <c r="L336" t="s" s="12">
        <v>10194</v>
      </c>
    </row>
    <row r="337" ht="24" customHeight="1">
      <c r="A337" s="11">
        <v>335</v>
      </c>
      <c r="B337" t="s" s="12">
        <v>10028</v>
      </c>
      <c r="C337" t="s" s="12">
        <v>10192</v>
      </c>
      <c r="D337" t="s" s="12">
        <v>10193</v>
      </c>
      <c r="E337" t="s" s="12">
        <v>9808</v>
      </c>
      <c r="F337" s="11">
        <v>12469</v>
      </c>
      <c r="G337" s="11">
        <v>1998</v>
      </c>
      <c r="H337" s="11">
        <v>958</v>
      </c>
      <c r="I337" s="200">
        <f>H337*4.5</f>
        <v>4311</v>
      </c>
      <c r="J337" s="200">
        <f>H337*0.6</f>
        <v>574.8</v>
      </c>
      <c r="K337" s="11">
        <v>1</v>
      </c>
      <c r="L337" t="s" s="12">
        <v>10194</v>
      </c>
    </row>
    <row r="338" ht="24" customHeight="1">
      <c r="A338" s="11">
        <v>336</v>
      </c>
      <c r="B338" t="s" s="12">
        <v>10028</v>
      </c>
      <c r="C338" t="s" s="12">
        <v>10195</v>
      </c>
      <c r="D338" t="s" s="12">
        <v>10196</v>
      </c>
      <c r="E338" t="s" s="12">
        <v>9808</v>
      </c>
      <c r="F338" s="11">
        <v>10331</v>
      </c>
      <c r="G338" s="11">
        <v>1999</v>
      </c>
      <c r="H338" s="11">
        <v>550</v>
      </c>
      <c r="I338" s="200">
        <f>H338*4.5</f>
        <v>2475</v>
      </c>
      <c r="J338" s="200">
        <f>H338*0.6</f>
        <v>330</v>
      </c>
      <c r="K338" s="11">
        <v>1</v>
      </c>
      <c r="L338" t="s" s="12">
        <v>10197</v>
      </c>
    </row>
    <row r="339" ht="24" customHeight="1">
      <c r="A339" s="11">
        <v>337</v>
      </c>
      <c r="B339" t="s" s="12">
        <v>10028</v>
      </c>
      <c r="C339" t="s" s="12">
        <v>10195</v>
      </c>
      <c r="D339" t="s" s="12">
        <v>10196</v>
      </c>
      <c r="E339" t="s" s="12">
        <v>9808</v>
      </c>
      <c r="F339" s="11">
        <v>10331</v>
      </c>
      <c r="G339" s="11">
        <v>1999</v>
      </c>
      <c r="H339" s="11">
        <v>550</v>
      </c>
      <c r="I339" s="200">
        <f>H339*4.5</f>
        <v>2475</v>
      </c>
      <c r="J339" s="200">
        <f>H339*0.6</f>
        <v>330</v>
      </c>
      <c r="K339" s="11">
        <v>1</v>
      </c>
      <c r="L339" t="s" s="12">
        <v>10197</v>
      </c>
    </row>
    <row r="340" ht="24" customHeight="1">
      <c r="A340" s="11">
        <v>338</v>
      </c>
      <c r="B340" t="s" s="12">
        <v>10028</v>
      </c>
      <c r="C340" t="s" s="12">
        <v>10198</v>
      </c>
      <c r="D340" t="s" s="12">
        <v>10199</v>
      </c>
      <c r="E340" t="s" s="12">
        <v>9808</v>
      </c>
      <c r="F340" s="11">
        <v>10714</v>
      </c>
      <c r="G340" s="11">
        <v>2001</v>
      </c>
      <c r="H340" s="11">
        <v>1127</v>
      </c>
      <c r="I340" s="200">
        <f>H340*4.5</f>
        <v>5071.5</v>
      </c>
      <c r="J340" s="200">
        <f>H340*0.6</f>
        <v>676.1999999999999</v>
      </c>
      <c r="K340" s="11">
        <v>1</v>
      </c>
      <c r="L340" t="s" s="12">
        <v>10197</v>
      </c>
    </row>
    <row r="341" ht="24" customHeight="1">
      <c r="A341" s="11">
        <v>339</v>
      </c>
      <c r="B341" t="s" s="12">
        <v>10028</v>
      </c>
      <c r="C341" t="s" s="12">
        <v>10198</v>
      </c>
      <c r="D341" t="s" s="12">
        <v>10199</v>
      </c>
      <c r="E341" t="s" s="12">
        <v>9808</v>
      </c>
      <c r="F341" s="11">
        <v>10714</v>
      </c>
      <c r="G341" s="11">
        <v>2001</v>
      </c>
      <c r="H341" s="11">
        <v>1127</v>
      </c>
      <c r="I341" s="200">
        <f>H341*4.5</f>
        <v>5071.5</v>
      </c>
      <c r="J341" s="200">
        <f>H341*0.6</f>
        <v>676.1999999999999</v>
      </c>
      <c r="K341" s="11">
        <v>1</v>
      </c>
      <c r="L341" t="s" s="12">
        <v>10197</v>
      </c>
    </row>
    <row r="342" ht="24" customHeight="1">
      <c r="A342" s="11">
        <v>340</v>
      </c>
      <c r="B342" t="s" s="12">
        <v>10028</v>
      </c>
      <c r="C342" t="s" s="12">
        <v>10200</v>
      </c>
      <c r="D342" t="s" s="12">
        <v>10201</v>
      </c>
      <c r="E342" t="s" s="12">
        <v>9808</v>
      </c>
      <c r="F342" s="11">
        <v>11531</v>
      </c>
      <c r="G342" s="11">
        <v>2002</v>
      </c>
      <c r="H342" s="11">
        <v>634</v>
      </c>
      <c r="I342" s="200">
        <f>H342*4.5</f>
        <v>2853</v>
      </c>
      <c r="J342" s="200">
        <f>H342*0.6</f>
        <v>380.4</v>
      </c>
      <c r="K342" s="11">
        <v>1</v>
      </c>
      <c r="L342" t="s" s="12">
        <v>10202</v>
      </c>
    </row>
    <row r="343" ht="24" customHeight="1">
      <c r="A343" s="11">
        <v>341</v>
      </c>
      <c r="B343" t="s" s="12">
        <v>10028</v>
      </c>
      <c r="C343" t="s" s="12">
        <v>10203</v>
      </c>
      <c r="D343" t="s" s="12">
        <v>10204</v>
      </c>
      <c r="E343" t="s" s="12">
        <v>9808</v>
      </c>
      <c r="F343" s="11">
        <v>14130</v>
      </c>
      <c r="G343" s="11">
        <v>2007</v>
      </c>
      <c r="H343" s="11">
        <v>750</v>
      </c>
      <c r="I343" s="200">
        <f>H343*4.5</f>
        <v>3375</v>
      </c>
      <c r="J343" s="200">
        <f>H343*0.6</f>
        <v>450</v>
      </c>
      <c r="K343" s="11">
        <v>1</v>
      </c>
      <c r="L343" t="s" s="12">
        <v>10205</v>
      </c>
    </row>
    <row r="344" ht="24" customHeight="1">
      <c r="A344" s="11">
        <v>342</v>
      </c>
      <c r="B344" t="s" s="12">
        <v>10028</v>
      </c>
      <c r="C344" t="s" s="12">
        <v>10206</v>
      </c>
      <c r="D344" t="s" s="12">
        <v>10207</v>
      </c>
      <c r="E344" t="s" s="12">
        <v>9808</v>
      </c>
      <c r="F344" s="11">
        <v>10064</v>
      </c>
      <c r="G344" s="11">
        <v>2009</v>
      </c>
      <c r="H344" s="11">
        <v>3000</v>
      </c>
      <c r="I344" s="200">
        <f>H344*4.5</f>
        <v>13500</v>
      </c>
      <c r="J344" s="200">
        <f>H344*0.6</f>
        <v>1800</v>
      </c>
      <c r="K344" s="11">
        <v>1</v>
      </c>
      <c r="L344" t="s" s="12">
        <v>10208</v>
      </c>
    </row>
    <row r="345" ht="24" customHeight="1">
      <c r="A345" s="11">
        <v>343</v>
      </c>
      <c r="B345" t="s" s="12">
        <v>10028</v>
      </c>
      <c r="C345" t="s" s="12">
        <v>10209</v>
      </c>
      <c r="D345" t="s" s="12">
        <v>10210</v>
      </c>
      <c r="E345" t="s" s="12">
        <v>9808</v>
      </c>
      <c r="F345" s="11">
        <v>15218</v>
      </c>
      <c r="G345" s="11">
        <v>2008</v>
      </c>
      <c r="H345" s="11">
        <v>627</v>
      </c>
      <c r="I345" s="200">
        <f>H345*4.5</f>
        <v>2821.5</v>
      </c>
      <c r="J345" s="200">
        <f>H345*0.6</f>
        <v>376.2</v>
      </c>
      <c r="K345" s="11">
        <v>1</v>
      </c>
      <c r="L345" t="s" s="12">
        <v>10211</v>
      </c>
    </row>
    <row r="346" ht="24" customHeight="1">
      <c r="A346" s="11">
        <v>344</v>
      </c>
      <c r="B346" t="s" s="12">
        <v>10028</v>
      </c>
      <c r="C346" t="s" s="12">
        <v>10209</v>
      </c>
      <c r="D346" t="s" s="12">
        <v>10210</v>
      </c>
      <c r="E346" t="s" s="12">
        <v>9808</v>
      </c>
      <c r="F346" s="11">
        <v>15218</v>
      </c>
      <c r="G346" s="11">
        <v>2008</v>
      </c>
      <c r="H346" s="11">
        <v>627</v>
      </c>
      <c r="I346" s="200">
        <f>H346*4.5</f>
        <v>2821.5</v>
      </c>
      <c r="J346" s="200">
        <f>H346*0.6</f>
        <v>376.2</v>
      </c>
      <c r="K346" s="11">
        <v>1</v>
      </c>
      <c r="L346" t="s" s="12">
        <v>10211</v>
      </c>
    </row>
    <row r="347" ht="24" customHeight="1">
      <c r="A347" s="11">
        <v>345</v>
      </c>
      <c r="B347" t="s" s="12">
        <v>10028</v>
      </c>
      <c r="C347" t="s" s="12">
        <v>10212</v>
      </c>
      <c r="D347" t="s" s="12">
        <v>10213</v>
      </c>
      <c r="E347" t="s" s="12">
        <v>9808</v>
      </c>
      <c r="F347" s="11">
        <v>18034</v>
      </c>
      <c r="G347" s="11">
        <v>2008</v>
      </c>
      <c r="H347" s="11">
        <v>1036</v>
      </c>
      <c r="I347" s="200">
        <f>H347*4.5</f>
        <v>4662</v>
      </c>
      <c r="J347" s="200">
        <f>H347*0.6</f>
        <v>621.6</v>
      </c>
      <c r="K347" s="11">
        <v>1</v>
      </c>
      <c r="L347" t="s" s="12">
        <v>10214</v>
      </c>
    </row>
    <row r="348" ht="24" customHeight="1">
      <c r="A348" s="11">
        <v>346</v>
      </c>
      <c r="B348" t="s" s="12">
        <v>10028</v>
      </c>
      <c r="C348" t="s" s="12">
        <v>10212</v>
      </c>
      <c r="D348" t="s" s="12">
        <v>10213</v>
      </c>
      <c r="E348" t="s" s="12">
        <v>9808</v>
      </c>
      <c r="F348" s="11">
        <v>18034</v>
      </c>
      <c r="G348" s="11">
        <v>2008</v>
      </c>
      <c r="H348" s="11">
        <v>1036</v>
      </c>
      <c r="I348" s="200">
        <f>H348*4.5</f>
        <v>4662</v>
      </c>
      <c r="J348" s="200">
        <f>H348*0.6</f>
        <v>621.6</v>
      </c>
      <c r="K348" s="11">
        <v>1</v>
      </c>
      <c r="L348" t="s" s="12">
        <v>10214</v>
      </c>
    </row>
    <row r="349" ht="24" customHeight="1">
      <c r="A349" s="11">
        <v>347</v>
      </c>
      <c r="B349" t="s" s="12">
        <v>10028</v>
      </c>
      <c r="C349" t="s" s="12">
        <v>10215</v>
      </c>
      <c r="D349" t="s" s="12">
        <v>10216</v>
      </c>
      <c r="E349" t="s" s="12">
        <v>9808</v>
      </c>
      <c r="F349" s="11">
        <v>15966</v>
      </c>
      <c r="G349" s="11">
        <v>2004</v>
      </c>
      <c r="H349" s="11">
        <v>1976</v>
      </c>
      <c r="I349" s="200">
        <f>H349*4.5</f>
        <v>8892</v>
      </c>
      <c r="J349" s="200">
        <f>H349*0.6</f>
        <v>1185.6</v>
      </c>
      <c r="K349" s="11">
        <v>1</v>
      </c>
      <c r="L349" t="s" s="12">
        <v>10217</v>
      </c>
    </row>
    <row r="350" ht="24" customHeight="1">
      <c r="A350" s="11">
        <v>348</v>
      </c>
      <c r="B350" t="s" s="12">
        <v>10028</v>
      </c>
      <c r="C350" t="s" s="12">
        <v>10218</v>
      </c>
      <c r="D350" t="s" s="12">
        <v>10219</v>
      </c>
      <c r="E350" t="s" s="12">
        <v>9808</v>
      </c>
      <c r="F350" s="11">
        <v>12923</v>
      </c>
      <c r="G350" s="11">
        <v>2004</v>
      </c>
      <c r="H350" s="11">
        <v>180</v>
      </c>
      <c r="I350" s="200">
        <f>H350*4.5</f>
        <v>810</v>
      </c>
      <c r="J350" s="200">
        <f>H350*0.6</f>
        <v>108</v>
      </c>
      <c r="K350" s="11">
        <v>1</v>
      </c>
      <c r="L350" t="s" s="12">
        <v>10220</v>
      </c>
    </row>
    <row r="351" ht="24" customHeight="1">
      <c r="A351" s="11">
        <v>349</v>
      </c>
      <c r="B351" t="s" s="12">
        <v>10028</v>
      </c>
      <c r="C351" t="s" s="12">
        <v>10218</v>
      </c>
      <c r="D351" t="s" s="12">
        <v>10219</v>
      </c>
      <c r="E351" t="s" s="12">
        <v>9808</v>
      </c>
      <c r="F351" s="11">
        <v>12923</v>
      </c>
      <c r="G351" s="11">
        <v>2004</v>
      </c>
      <c r="H351" s="11">
        <v>180</v>
      </c>
      <c r="I351" s="200">
        <f>H351*4.5</f>
        <v>810</v>
      </c>
      <c r="J351" s="200">
        <f>H351*0.6</f>
        <v>108</v>
      </c>
      <c r="K351" s="11">
        <v>1</v>
      </c>
      <c r="L351" t="s" s="12">
        <v>10220</v>
      </c>
    </row>
    <row r="352" ht="24" customHeight="1">
      <c r="A352" s="11">
        <v>350</v>
      </c>
      <c r="B352" t="s" s="12">
        <v>10028</v>
      </c>
      <c r="C352" t="s" s="12">
        <v>10221</v>
      </c>
      <c r="D352" t="s" s="12">
        <v>10222</v>
      </c>
      <c r="E352" t="s" s="12">
        <v>9808</v>
      </c>
      <c r="F352" s="11">
        <v>12502</v>
      </c>
      <c r="G352" s="11">
        <v>2009</v>
      </c>
      <c r="H352" s="11">
        <v>963</v>
      </c>
      <c r="I352" s="200">
        <f>H352*4.5</f>
        <v>4333.5</v>
      </c>
      <c r="J352" s="200">
        <f>H352*0.6</f>
        <v>577.8</v>
      </c>
      <c r="K352" s="11">
        <v>1</v>
      </c>
      <c r="L352" t="s" s="12">
        <v>10223</v>
      </c>
    </row>
    <row r="353" ht="24" customHeight="1">
      <c r="A353" s="11">
        <v>351</v>
      </c>
      <c r="B353" t="s" s="12">
        <v>10224</v>
      </c>
      <c r="C353" t="s" s="12">
        <v>10225</v>
      </c>
      <c r="D353" t="s" s="12">
        <v>10226</v>
      </c>
      <c r="E353" t="s" s="12">
        <v>9808</v>
      </c>
      <c r="F353" s="11">
        <v>20102</v>
      </c>
      <c r="G353" s="11">
        <v>2011</v>
      </c>
      <c r="H353" s="11">
        <v>950</v>
      </c>
      <c r="I353" s="200">
        <f>H353*4.5</f>
        <v>4275</v>
      </c>
      <c r="J353" s="200">
        <f>H353*0.6</f>
        <v>570</v>
      </c>
      <c r="K353" s="11">
        <v>1</v>
      </c>
      <c r="L353" t="s" s="12">
        <v>10227</v>
      </c>
    </row>
    <row r="354" ht="24" customHeight="1">
      <c r="A354" s="11">
        <v>352</v>
      </c>
      <c r="B354" t="s" s="12">
        <v>10224</v>
      </c>
      <c r="C354" t="s" s="12">
        <v>10225</v>
      </c>
      <c r="D354" t="s" s="12">
        <v>10226</v>
      </c>
      <c r="E354" t="s" s="12">
        <v>9808</v>
      </c>
      <c r="F354" s="11">
        <v>20102</v>
      </c>
      <c r="G354" s="11">
        <v>2011</v>
      </c>
      <c r="H354" s="11">
        <v>950</v>
      </c>
      <c r="I354" s="200">
        <f>H354*4.5</f>
        <v>4275</v>
      </c>
      <c r="J354" s="200">
        <f>H354*0.6</f>
        <v>570</v>
      </c>
      <c r="K354" s="11">
        <v>1</v>
      </c>
      <c r="L354" t="s" s="12">
        <v>10228</v>
      </c>
    </row>
    <row r="355" ht="24" customHeight="1">
      <c r="A355" s="11">
        <v>353</v>
      </c>
      <c r="B355" t="s" s="12">
        <v>10224</v>
      </c>
      <c r="C355" t="s" s="12">
        <v>10229</v>
      </c>
      <c r="D355" t="s" s="12">
        <v>10230</v>
      </c>
      <c r="E355" t="s" s="12">
        <v>9808</v>
      </c>
      <c r="F355" s="11">
        <v>11197</v>
      </c>
      <c r="G355" s="11">
        <v>1999</v>
      </c>
      <c r="H355" s="11">
        <v>217</v>
      </c>
      <c r="I355" s="200">
        <f>H355*4.5</f>
        <v>976.5</v>
      </c>
      <c r="J355" s="200">
        <f>H355*0.6</f>
        <v>130.2</v>
      </c>
      <c r="K355" s="11">
        <v>1</v>
      </c>
      <c r="L355" t="s" s="12">
        <v>10231</v>
      </c>
    </row>
    <row r="356" ht="24" customHeight="1">
      <c r="A356" s="11">
        <v>354</v>
      </c>
      <c r="B356" t="s" s="12">
        <v>10224</v>
      </c>
      <c r="C356" t="s" s="12">
        <v>10229</v>
      </c>
      <c r="D356" t="s" s="12">
        <v>10230</v>
      </c>
      <c r="E356" t="s" s="12">
        <v>9808</v>
      </c>
      <c r="F356" s="11">
        <v>11197</v>
      </c>
      <c r="G356" s="11">
        <v>1999</v>
      </c>
      <c r="H356" s="11">
        <v>217</v>
      </c>
      <c r="I356" s="200">
        <f>H356*4.5</f>
        <v>976.5</v>
      </c>
      <c r="J356" s="200">
        <f>H356*0.6</f>
        <v>130.2</v>
      </c>
      <c r="K356" s="11">
        <v>1</v>
      </c>
      <c r="L356" t="s" s="12">
        <v>10232</v>
      </c>
    </row>
    <row r="357" ht="24" customHeight="1">
      <c r="A357" s="11">
        <v>355</v>
      </c>
      <c r="B357" t="s" s="12">
        <v>10224</v>
      </c>
      <c r="C357" t="s" s="12">
        <v>10233</v>
      </c>
      <c r="D357" t="s" s="12">
        <v>10234</v>
      </c>
      <c r="E357" t="s" s="12">
        <v>9808</v>
      </c>
      <c r="F357" s="11">
        <v>12058</v>
      </c>
      <c r="G357" s="11">
        <v>2005</v>
      </c>
      <c r="H357" s="11">
        <v>1732</v>
      </c>
      <c r="I357" s="200">
        <f>H357*4.5</f>
        <v>7794</v>
      </c>
      <c r="J357" s="200">
        <f>H357*0.6</f>
        <v>1039.2</v>
      </c>
      <c r="K357" s="11">
        <v>1</v>
      </c>
      <c r="L357" t="s" s="12">
        <v>10235</v>
      </c>
    </row>
    <row r="358" ht="24" customHeight="1">
      <c r="A358" s="11">
        <v>356</v>
      </c>
      <c r="B358" t="s" s="12">
        <v>10224</v>
      </c>
      <c r="C358" t="s" s="12">
        <v>10233</v>
      </c>
      <c r="D358" t="s" s="12">
        <v>10234</v>
      </c>
      <c r="E358" t="s" s="12">
        <v>9808</v>
      </c>
      <c r="F358" s="11">
        <v>12058</v>
      </c>
      <c r="G358" s="11">
        <v>2005</v>
      </c>
      <c r="H358" s="11">
        <v>1732</v>
      </c>
      <c r="I358" s="200">
        <f>H358*4.5</f>
        <v>7794</v>
      </c>
      <c r="J358" s="200">
        <f>H358*0.6</f>
        <v>1039.2</v>
      </c>
      <c r="K358" s="11">
        <v>1</v>
      </c>
      <c r="L358" t="s" s="12">
        <v>10235</v>
      </c>
    </row>
    <row r="359" ht="24" customHeight="1">
      <c r="A359" s="11">
        <v>357</v>
      </c>
      <c r="B359" t="s" s="12">
        <v>10224</v>
      </c>
      <c r="C359" t="s" s="12">
        <v>10233</v>
      </c>
      <c r="D359" t="s" s="12">
        <v>10234</v>
      </c>
      <c r="E359" t="s" s="12">
        <v>9808</v>
      </c>
      <c r="F359" s="11">
        <v>12058</v>
      </c>
      <c r="G359" s="11">
        <v>2005</v>
      </c>
      <c r="H359" s="11">
        <v>1732</v>
      </c>
      <c r="I359" s="200">
        <f>H359*4.5</f>
        <v>7794</v>
      </c>
      <c r="J359" s="200">
        <f>H359*0.6</f>
        <v>1039.2</v>
      </c>
      <c r="K359" s="11">
        <v>1</v>
      </c>
      <c r="L359" t="s" s="12">
        <v>10235</v>
      </c>
    </row>
    <row r="360" ht="24" customHeight="1">
      <c r="A360" s="11">
        <v>358</v>
      </c>
      <c r="B360" t="s" s="12">
        <v>10224</v>
      </c>
      <c r="C360" t="s" s="12">
        <v>10233</v>
      </c>
      <c r="D360" t="s" s="12">
        <v>10234</v>
      </c>
      <c r="E360" t="s" s="12">
        <v>9808</v>
      </c>
      <c r="F360" s="11">
        <v>12058</v>
      </c>
      <c r="G360" s="11">
        <v>2005</v>
      </c>
      <c r="H360" s="11">
        <v>1732</v>
      </c>
      <c r="I360" s="200">
        <f>H360*4.5</f>
        <v>7794</v>
      </c>
      <c r="J360" s="200">
        <f>H360*0.6</f>
        <v>1039.2</v>
      </c>
      <c r="K360" s="11">
        <v>1</v>
      </c>
      <c r="L360" t="s" s="12">
        <v>10235</v>
      </c>
    </row>
    <row r="361" ht="24" customHeight="1">
      <c r="A361" s="11">
        <v>359</v>
      </c>
      <c r="B361" t="s" s="12">
        <v>10224</v>
      </c>
      <c r="C361" t="s" s="12">
        <v>10233</v>
      </c>
      <c r="D361" t="s" s="12">
        <v>10234</v>
      </c>
      <c r="E361" t="s" s="12">
        <v>9808</v>
      </c>
      <c r="F361" s="11">
        <v>12058</v>
      </c>
      <c r="G361" s="11">
        <v>2005</v>
      </c>
      <c r="H361" s="11">
        <v>1732</v>
      </c>
      <c r="I361" s="200">
        <f>H361*4.5</f>
        <v>7794</v>
      </c>
      <c r="J361" s="200">
        <f>H361*0.6</f>
        <v>1039.2</v>
      </c>
      <c r="K361" s="11">
        <v>1</v>
      </c>
      <c r="L361" t="s" s="12">
        <v>10235</v>
      </c>
    </row>
    <row r="362" ht="24" customHeight="1">
      <c r="A362" s="11">
        <v>360</v>
      </c>
      <c r="B362" t="s" s="12">
        <v>10224</v>
      </c>
      <c r="C362" t="s" s="12">
        <v>10233</v>
      </c>
      <c r="D362" t="s" s="12">
        <v>10234</v>
      </c>
      <c r="E362" t="s" s="12">
        <v>9808</v>
      </c>
      <c r="F362" s="11">
        <v>12058</v>
      </c>
      <c r="G362" s="11">
        <v>2005</v>
      </c>
      <c r="H362" s="11">
        <v>1732</v>
      </c>
      <c r="I362" s="200">
        <f>H362*4.5</f>
        <v>7794</v>
      </c>
      <c r="J362" s="200">
        <f>H362*0.6</f>
        <v>1039.2</v>
      </c>
      <c r="K362" s="11">
        <v>1</v>
      </c>
      <c r="L362" t="s" s="12">
        <v>10235</v>
      </c>
    </row>
    <row r="363" ht="24" customHeight="1">
      <c r="A363" s="11">
        <v>361</v>
      </c>
      <c r="B363" t="s" s="12">
        <v>10224</v>
      </c>
      <c r="C363" t="s" s="12">
        <v>10236</v>
      </c>
      <c r="D363" t="s" s="12">
        <v>10237</v>
      </c>
      <c r="E363" t="s" s="12">
        <v>9808</v>
      </c>
      <c r="F363" s="11">
        <v>12391</v>
      </c>
      <c r="G363" s="11">
        <v>2010</v>
      </c>
      <c r="H363" s="11">
        <v>1295</v>
      </c>
      <c r="I363" s="200">
        <f>H363*4.5</f>
        <v>5827.5</v>
      </c>
      <c r="J363" s="200">
        <f>H363*0.6</f>
        <v>777</v>
      </c>
      <c r="K363" s="11">
        <v>1</v>
      </c>
      <c r="L363" t="s" s="12">
        <v>10238</v>
      </c>
    </row>
    <row r="364" ht="24" customHeight="1">
      <c r="A364" s="11">
        <v>362</v>
      </c>
      <c r="B364" t="s" s="12">
        <v>10224</v>
      </c>
      <c r="C364" t="s" s="12">
        <v>10236</v>
      </c>
      <c r="D364" t="s" s="12">
        <v>10237</v>
      </c>
      <c r="E364" t="s" s="12">
        <v>9808</v>
      </c>
      <c r="F364" s="11">
        <v>12391</v>
      </c>
      <c r="G364" s="11">
        <v>2010</v>
      </c>
      <c r="H364" s="11">
        <v>1295</v>
      </c>
      <c r="I364" s="200">
        <f>H364*4.5</f>
        <v>5827.5</v>
      </c>
      <c r="J364" s="200">
        <f>H364*0.6</f>
        <v>777</v>
      </c>
      <c r="K364" s="11">
        <v>1</v>
      </c>
      <c r="L364" t="s" s="12">
        <v>10238</v>
      </c>
    </row>
    <row r="365" ht="24" customHeight="1">
      <c r="A365" s="11">
        <v>363</v>
      </c>
      <c r="B365" t="s" s="12">
        <v>10224</v>
      </c>
      <c r="C365" t="s" s="12">
        <v>10239</v>
      </c>
      <c r="D365" t="s" s="12">
        <v>10240</v>
      </c>
      <c r="E365" t="s" s="12">
        <v>9808</v>
      </c>
      <c r="F365" s="11">
        <v>13829</v>
      </c>
      <c r="G365" s="11">
        <v>2005</v>
      </c>
      <c r="H365" s="11">
        <v>1676</v>
      </c>
      <c r="I365" s="200">
        <f>H365*4.5</f>
        <v>7542</v>
      </c>
      <c r="J365" s="200">
        <f>H365*0.6</f>
        <v>1005.6</v>
      </c>
      <c r="K365" s="11">
        <v>1</v>
      </c>
      <c r="L365" t="s" s="12">
        <v>10241</v>
      </c>
    </row>
    <row r="366" ht="24" customHeight="1">
      <c r="A366" s="11">
        <v>364</v>
      </c>
      <c r="B366" t="s" s="12">
        <v>10224</v>
      </c>
      <c r="C366" t="s" s="12">
        <v>10242</v>
      </c>
      <c r="D366" t="s" s="12">
        <v>10240</v>
      </c>
      <c r="E366" t="s" s="12">
        <v>9808</v>
      </c>
      <c r="F366" s="11">
        <v>13829</v>
      </c>
      <c r="G366" s="11">
        <v>2005</v>
      </c>
      <c r="H366" s="11">
        <v>1676</v>
      </c>
      <c r="I366" s="200">
        <f>H366*4.5</f>
        <v>7542</v>
      </c>
      <c r="J366" s="200">
        <f>H366*0.6</f>
        <v>1005.6</v>
      </c>
      <c r="K366" s="11">
        <v>1</v>
      </c>
      <c r="L366" t="s" s="12">
        <v>10241</v>
      </c>
    </row>
    <row r="367" ht="24" customHeight="1">
      <c r="A367" s="11">
        <v>365</v>
      </c>
      <c r="B367" t="s" s="12">
        <v>10224</v>
      </c>
      <c r="C367" t="s" s="12">
        <v>10243</v>
      </c>
      <c r="D367" t="s" s="12">
        <v>10240</v>
      </c>
      <c r="E367" t="s" s="12">
        <v>9808</v>
      </c>
      <c r="F367" s="11">
        <v>13829</v>
      </c>
      <c r="G367" s="11">
        <v>2005</v>
      </c>
      <c r="H367" s="11">
        <v>1676</v>
      </c>
      <c r="I367" s="200">
        <f>H367*4.5</f>
        <v>7542</v>
      </c>
      <c r="J367" s="200">
        <f>H367*0.6</f>
        <v>1005.6</v>
      </c>
      <c r="K367" s="11">
        <v>1</v>
      </c>
      <c r="L367" t="s" s="12">
        <v>10241</v>
      </c>
    </row>
    <row r="368" ht="24" customHeight="1">
      <c r="A368" s="11">
        <v>366</v>
      </c>
      <c r="B368" t="s" s="12">
        <v>10224</v>
      </c>
      <c r="C368" t="s" s="12">
        <v>10243</v>
      </c>
      <c r="D368" t="s" s="12">
        <v>10240</v>
      </c>
      <c r="E368" t="s" s="12">
        <v>9808</v>
      </c>
      <c r="F368" s="11">
        <v>13829</v>
      </c>
      <c r="G368" s="11">
        <v>2005</v>
      </c>
      <c r="H368" s="11">
        <v>1676</v>
      </c>
      <c r="I368" s="200">
        <f>H368*4.5</f>
        <v>7542</v>
      </c>
      <c r="J368" s="200">
        <f>H368*0.6</f>
        <v>1005.6</v>
      </c>
      <c r="K368" s="11">
        <v>1</v>
      </c>
      <c r="L368" t="s" s="12">
        <v>10241</v>
      </c>
    </row>
    <row r="369" ht="24" customHeight="1">
      <c r="A369" s="11">
        <v>367</v>
      </c>
      <c r="B369" t="s" s="12">
        <v>10224</v>
      </c>
      <c r="C369" t="s" s="12">
        <v>10244</v>
      </c>
      <c r="D369" t="s" s="12">
        <v>10245</v>
      </c>
      <c r="E369" t="s" s="12">
        <v>9808</v>
      </c>
      <c r="F369" s="11">
        <v>12892</v>
      </c>
      <c r="G369" s="11">
        <v>2005</v>
      </c>
      <c r="H369" s="11">
        <v>1604</v>
      </c>
      <c r="I369" s="200">
        <f>H369*4.5</f>
        <v>7218</v>
      </c>
      <c r="J369" s="200">
        <f>H369*0.6</f>
        <v>962.4</v>
      </c>
      <c r="K369" s="11">
        <v>1</v>
      </c>
      <c r="L369" t="s" s="12">
        <v>10246</v>
      </c>
    </row>
    <row r="370" ht="24" customHeight="1">
      <c r="A370" s="11">
        <v>368</v>
      </c>
      <c r="B370" t="s" s="12">
        <v>10224</v>
      </c>
      <c r="C370" t="s" s="12">
        <v>10244</v>
      </c>
      <c r="D370" t="s" s="12">
        <v>10245</v>
      </c>
      <c r="E370" t="s" s="12">
        <v>9808</v>
      </c>
      <c r="F370" s="11">
        <v>12892</v>
      </c>
      <c r="G370" s="11">
        <v>2005</v>
      </c>
      <c r="H370" s="11">
        <v>1604</v>
      </c>
      <c r="I370" s="200">
        <f>H370*4.5</f>
        <v>7218</v>
      </c>
      <c r="J370" s="200">
        <f>H370*0.6</f>
        <v>962.4</v>
      </c>
      <c r="K370" s="11">
        <v>1</v>
      </c>
      <c r="L370" t="s" s="12">
        <v>10246</v>
      </c>
    </row>
    <row r="371" ht="24" customHeight="1">
      <c r="A371" s="11">
        <v>369</v>
      </c>
      <c r="B371" t="s" s="12">
        <v>10224</v>
      </c>
      <c r="C371" t="s" s="12">
        <v>10244</v>
      </c>
      <c r="D371" t="s" s="12">
        <v>10245</v>
      </c>
      <c r="E371" t="s" s="12">
        <v>9808</v>
      </c>
      <c r="F371" s="11">
        <v>12892</v>
      </c>
      <c r="G371" s="11">
        <v>2005</v>
      </c>
      <c r="H371" s="11">
        <v>1604</v>
      </c>
      <c r="I371" s="200">
        <f>H371*4.5</f>
        <v>7218</v>
      </c>
      <c r="J371" s="200">
        <f>H371*0.6</f>
        <v>962.4</v>
      </c>
      <c r="K371" s="11">
        <v>1</v>
      </c>
      <c r="L371" t="s" s="12">
        <v>10246</v>
      </c>
    </row>
    <row r="372" ht="24" customHeight="1">
      <c r="A372" s="11">
        <v>370</v>
      </c>
      <c r="B372" t="s" s="12">
        <v>10224</v>
      </c>
      <c r="C372" t="s" s="12">
        <v>10244</v>
      </c>
      <c r="D372" t="s" s="12">
        <v>10245</v>
      </c>
      <c r="E372" t="s" s="12">
        <v>9808</v>
      </c>
      <c r="F372" s="11">
        <v>12892</v>
      </c>
      <c r="G372" s="11">
        <v>2005</v>
      </c>
      <c r="H372" s="11">
        <v>1604</v>
      </c>
      <c r="I372" s="200">
        <f>H372*4.5</f>
        <v>7218</v>
      </c>
      <c r="J372" s="200">
        <f>H372*0.6</f>
        <v>962.4</v>
      </c>
      <c r="K372" s="11">
        <v>1</v>
      </c>
      <c r="L372" t="s" s="12">
        <v>10246</v>
      </c>
    </row>
    <row r="373" ht="24" customHeight="1">
      <c r="A373" s="11">
        <v>371</v>
      </c>
      <c r="B373" t="s" s="12">
        <v>10224</v>
      </c>
      <c r="C373" t="s" s="12">
        <v>10247</v>
      </c>
      <c r="D373" t="s" s="12">
        <v>10248</v>
      </c>
      <c r="E373" t="s" s="12">
        <v>9808</v>
      </c>
      <c r="F373" s="11">
        <v>12714</v>
      </c>
      <c r="G373" s="11">
        <v>2011</v>
      </c>
      <c r="H373" s="11">
        <v>2056</v>
      </c>
      <c r="I373" s="200">
        <f>H373*4.5</f>
        <v>9252</v>
      </c>
      <c r="J373" s="200">
        <f>H373*0.6</f>
        <v>1233.6</v>
      </c>
      <c r="K373" s="11">
        <v>1</v>
      </c>
      <c r="L373" t="s" s="12">
        <v>10249</v>
      </c>
    </row>
    <row r="374" ht="24" customHeight="1">
      <c r="A374" s="11">
        <v>372</v>
      </c>
      <c r="B374" t="s" s="12">
        <v>10224</v>
      </c>
      <c r="C374" t="s" s="12">
        <v>10247</v>
      </c>
      <c r="D374" t="s" s="12">
        <v>10248</v>
      </c>
      <c r="E374" t="s" s="12">
        <v>9808</v>
      </c>
      <c r="F374" s="11">
        <v>12714</v>
      </c>
      <c r="G374" s="11">
        <v>2011</v>
      </c>
      <c r="H374" s="11">
        <v>2056</v>
      </c>
      <c r="I374" s="200">
        <f>H374*4.5</f>
        <v>9252</v>
      </c>
      <c r="J374" s="200">
        <f>H374*0.6</f>
        <v>1233.6</v>
      </c>
      <c r="K374" s="11">
        <v>1</v>
      </c>
      <c r="L374" t="s" s="12">
        <v>10249</v>
      </c>
    </row>
    <row r="375" ht="24" customHeight="1">
      <c r="A375" s="11">
        <v>373</v>
      </c>
      <c r="B375" t="s" s="12">
        <v>10224</v>
      </c>
      <c r="C375" t="s" s="12">
        <v>10250</v>
      </c>
      <c r="D375" t="s" s="12">
        <v>10251</v>
      </c>
      <c r="E375" t="s" s="12">
        <v>9957</v>
      </c>
      <c r="F375" s="11">
        <v>12235</v>
      </c>
      <c r="G375" s="11">
        <v>2012</v>
      </c>
      <c r="H375" s="11">
        <v>1640</v>
      </c>
      <c r="I375" s="200">
        <f>H375*4.5</f>
        <v>7380</v>
      </c>
      <c r="J375" s="200">
        <f>H375*0.6</f>
        <v>984</v>
      </c>
      <c r="K375" s="11">
        <v>1</v>
      </c>
      <c r="L375" t="s" s="12">
        <v>10252</v>
      </c>
    </row>
    <row r="376" ht="24" customHeight="1">
      <c r="A376" s="11">
        <v>374</v>
      </c>
      <c r="B376" t="s" s="12">
        <v>10224</v>
      </c>
      <c r="C376" t="s" s="12">
        <v>10250</v>
      </c>
      <c r="D376" t="s" s="12">
        <v>10251</v>
      </c>
      <c r="E376" t="s" s="12">
        <v>9957</v>
      </c>
      <c r="F376" s="11">
        <v>12235</v>
      </c>
      <c r="G376" s="11">
        <v>2012</v>
      </c>
      <c r="H376" s="11">
        <v>1640</v>
      </c>
      <c r="I376" s="200">
        <f>H376*4.5</f>
        <v>7380</v>
      </c>
      <c r="J376" s="200">
        <f>H376*0.6</f>
        <v>984</v>
      </c>
      <c r="K376" s="11">
        <v>1</v>
      </c>
      <c r="L376" t="s" s="12">
        <v>10253</v>
      </c>
    </row>
    <row r="377" ht="24" customHeight="1">
      <c r="A377" s="11">
        <v>375</v>
      </c>
      <c r="B377" t="s" s="12">
        <v>10224</v>
      </c>
      <c r="C377" t="s" s="12">
        <v>10250</v>
      </c>
      <c r="D377" t="s" s="12">
        <v>10251</v>
      </c>
      <c r="E377" t="s" s="12">
        <v>9957</v>
      </c>
      <c r="F377" s="11">
        <v>12235</v>
      </c>
      <c r="G377" s="11">
        <v>2012</v>
      </c>
      <c r="H377" s="11">
        <v>1640</v>
      </c>
      <c r="I377" s="200">
        <f>H377*4.5</f>
        <v>7380</v>
      </c>
      <c r="J377" s="200">
        <f>H377*0.6</f>
        <v>984</v>
      </c>
      <c r="K377" s="11">
        <v>1</v>
      </c>
      <c r="L377" t="s" s="12">
        <v>10254</v>
      </c>
    </row>
    <row r="378" ht="24" customHeight="1">
      <c r="A378" s="11">
        <v>376</v>
      </c>
      <c r="B378" t="s" s="12">
        <v>10224</v>
      </c>
      <c r="C378" t="s" s="12">
        <v>10250</v>
      </c>
      <c r="D378" t="s" s="12">
        <v>10251</v>
      </c>
      <c r="E378" t="s" s="12">
        <v>9957</v>
      </c>
      <c r="F378" s="11">
        <v>12235</v>
      </c>
      <c r="G378" s="11">
        <v>2012</v>
      </c>
      <c r="H378" s="11">
        <v>1640</v>
      </c>
      <c r="I378" s="200">
        <f>H378*4.5</f>
        <v>7380</v>
      </c>
      <c r="J378" s="200">
        <f>H378*0.6</f>
        <v>984</v>
      </c>
      <c r="K378" s="11">
        <v>1</v>
      </c>
      <c r="L378" t="s" s="12">
        <v>10255</v>
      </c>
    </row>
    <row r="379" ht="24" customHeight="1">
      <c r="A379" s="11">
        <v>377</v>
      </c>
      <c r="B379" t="s" s="12">
        <v>10224</v>
      </c>
      <c r="C379" t="s" s="12">
        <v>10256</v>
      </c>
      <c r="D379" t="s" s="12">
        <v>10257</v>
      </c>
      <c r="E379" t="s" s="12">
        <v>9797</v>
      </c>
      <c r="F379" t="s" s="12">
        <v>9797</v>
      </c>
      <c r="G379" t="s" s="12">
        <v>9797</v>
      </c>
      <c r="H379" t="s" s="12">
        <v>9797</v>
      </c>
      <c r="I379" s="14">
        <f>H379*4.5</f>
      </c>
      <c r="J379" s="14">
        <f>H379*0.6</f>
      </c>
      <c r="K379" s="11">
        <v>1</v>
      </c>
      <c r="L379" t="s" s="12">
        <v>10258</v>
      </c>
    </row>
    <row r="380" ht="24" customHeight="1">
      <c r="A380" s="11">
        <v>378</v>
      </c>
      <c r="B380" t="s" s="12">
        <v>10224</v>
      </c>
      <c r="C380" t="s" s="12">
        <v>10256</v>
      </c>
      <c r="D380" t="s" s="12">
        <v>10257</v>
      </c>
      <c r="E380" t="s" s="12">
        <v>9797</v>
      </c>
      <c r="F380" t="s" s="12">
        <v>9797</v>
      </c>
      <c r="G380" t="s" s="12">
        <v>9797</v>
      </c>
      <c r="H380" t="s" s="12">
        <v>9797</v>
      </c>
      <c r="I380" s="14">
        <f>H380*4.5</f>
      </c>
      <c r="J380" s="14">
        <f>H380*0.6</f>
      </c>
      <c r="K380" s="11">
        <v>1</v>
      </c>
      <c r="L380" t="s" s="12">
        <v>10258</v>
      </c>
    </row>
    <row r="381" ht="24" customHeight="1">
      <c r="A381" s="11">
        <v>379</v>
      </c>
      <c r="B381" t="s" s="12">
        <v>10224</v>
      </c>
      <c r="C381" t="s" s="12">
        <v>10259</v>
      </c>
      <c r="D381" t="s" s="12">
        <v>10260</v>
      </c>
      <c r="E381" t="s" s="12">
        <v>9808</v>
      </c>
      <c r="F381" s="11">
        <v>14670</v>
      </c>
      <c r="G381" s="11">
        <v>2006</v>
      </c>
      <c r="H381" s="11">
        <v>687</v>
      </c>
      <c r="I381" s="200">
        <f>H381*4.5</f>
        <v>3091.5</v>
      </c>
      <c r="J381" s="200">
        <f>H381*0.6</f>
        <v>412.2</v>
      </c>
      <c r="K381" s="11">
        <v>1</v>
      </c>
      <c r="L381" t="s" s="12">
        <v>10261</v>
      </c>
    </row>
    <row r="382" ht="24" customHeight="1">
      <c r="A382" s="11">
        <v>380</v>
      </c>
      <c r="B382" t="s" s="12">
        <v>10224</v>
      </c>
      <c r="C382" t="s" s="12">
        <v>10259</v>
      </c>
      <c r="D382" t="s" s="12">
        <v>10260</v>
      </c>
      <c r="E382" t="s" s="12">
        <v>9808</v>
      </c>
      <c r="F382" s="11">
        <v>14670</v>
      </c>
      <c r="G382" s="11">
        <v>2006</v>
      </c>
      <c r="H382" s="11">
        <v>687</v>
      </c>
      <c r="I382" s="200">
        <f>H382*4.5</f>
        <v>3091.5</v>
      </c>
      <c r="J382" s="200">
        <f>H382*0.6</f>
        <v>412.2</v>
      </c>
      <c r="K382" s="11">
        <v>1</v>
      </c>
      <c r="L382" t="s" s="12">
        <v>10261</v>
      </c>
    </row>
    <row r="383" ht="24" customHeight="1">
      <c r="A383" s="11">
        <v>381</v>
      </c>
      <c r="B383" t="s" s="12">
        <v>10224</v>
      </c>
      <c r="C383" t="s" s="12">
        <v>10262</v>
      </c>
      <c r="D383" t="s" s="12">
        <v>10263</v>
      </c>
      <c r="E383" t="s" s="12">
        <v>9808</v>
      </c>
      <c r="F383" s="11">
        <v>10147</v>
      </c>
      <c r="G383" s="11">
        <v>2008</v>
      </c>
      <c r="H383" t="s" s="12">
        <v>9889</v>
      </c>
      <c r="I383" s="14">
        <f>H383*4.5</f>
      </c>
      <c r="J383" s="14">
        <f>H383*0.6</f>
      </c>
      <c r="K383" s="11">
        <v>1</v>
      </c>
      <c r="L383" t="s" s="12">
        <v>10235</v>
      </c>
    </row>
    <row r="384" ht="24" customHeight="1">
      <c r="A384" s="11">
        <v>382</v>
      </c>
      <c r="B384" t="s" s="12">
        <v>10224</v>
      </c>
      <c r="C384" t="s" s="12">
        <v>10262</v>
      </c>
      <c r="D384" t="s" s="12">
        <v>10263</v>
      </c>
      <c r="E384" t="s" s="12">
        <v>9808</v>
      </c>
      <c r="F384" s="11">
        <v>10147</v>
      </c>
      <c r="G384" s="11">
        <v>2008</v>
      </c>
      <c r="H384" t="s" s="12">
        <v>9889</v>
      </c>
      <c r="I384" s="14">
        <f>H384*4.5</f>
      </c>
      <c r="J384" s="14">
        <f>H384*0.6</f>
      </c>
      <c r="K384" s="11">
        <v>1</v>
      </c>
      <c r="L384" t="s" s="12">
        <v>10235</v>
      </c>
    </row>
    <row r="385" ht="24" customHeight="1">
      <c r="A385" s="11">
        <v>383</v>
      </c>
      <c r="B385" t="s" s="12">
        <v>10224</v>
      </c>
      <c r="C385" t="s" s="12">
        <v>10262</v>
      </c>
      <c r="D385" t="s" s="12">
        <v>10263</v>
      </c>
      <c r="E385" t="s" s="12">
        <v>9808</v>
      </c>
      <c r="F385" s="11">
        <v>10147</v>
      </c>
      <c r="G385" s="11">
        <v>2008</v>
      </c>
      <c r="H385" t="s" s="12">
        <v>9889</v>
      </c>
      <c r="I385" s="14">
        <f>H385*4.5</f>
      </c>
      <c r="J385" s="14">
        <f>H385*0.6</f>
      </c>
      <c r="K385" s="11">
        <v>1</v>
      </c>
      <c r="L385" t="s" s="12">
        <v>10235</v>
      </c>
    </row>
    <row r="386" ht="24" customHeight="1">
      <c r="A386" s="11">
        <v>384</v>
      </c>
      <c r="B386" t="s" s="12">
        <v>10224</v>
      </c>
      <c r="C386" t="s" s="12">
        <v>10262</v>
      </c>
      <c r="D386" t="s" s="12">
        <v>10263</v>
      </c>
      <c r="E386" t="s" s="12">
        <v>9808</v>
      </c>
      <c r="F386" s="11">
        <v>10147</v>
      </c>
      <c r="G386" s="11">
        <v>2008</v>
      </c>
      <c r="H386" t="s" s="12">
        <v>9889</v>
      </c>
      <c r="I386" s="14">
        <f>H386*4.5</f>
      </c>
      <c r="J386" s="14">
        <f>H386*0.6</f>
      </c>
      <c r="K386" s="11">
        <v>1</v>
      </c>
      <c r="L386" t="s" s="12">
        <v>10235</v>
      </c>
    </row>
    <row r="387" ht="24" customHeight="1">
      <c r="A387" s="11">
        <v>385</v>
      </c>
      <c r="B387" t="s" s="12">
        <v>10224</v>
      </c>
      <c r="C387" t="s" s="12">
        <v>10264</v>
      </c>
      <c r="D387" t="s" s="12">
        <v>10265</v>
      </c>
      <c r="E387" t="s" s="12">
        <v>9808</v>
      </c>
      <c r="F387" s="11">
        <v>13074</v>
      </c>
      <c r="G387" s="11">
        <v>2007</v>
      </c>
      <c r="H387" s="11">
        <v>1516</v>
      </c>
      <c r="I387" s="200">
        <f>H387*4.5</f>
        <v>6822</v>
      </c>
      <c r="J387" s="200">
        <f>H387*0.6</f>
        <v>909.6</v>
      </c>
      <c r="K387" s="11">
        <v>1</v>
      </c>
      <c r="L387" t="s" s="12">
        <v>10235</v>
      </c>
    </row>
    <row r="388" ht="24" customHeight="1">
      <c r="A388" s="11">
        <v>386</v>
      </c>
      <c r="B388" t="s" s="12">
        <v>10224</v>
      </c>
      <c r="C388" t="s" s="12">
        <v>10264</v>
      </c>
      <c r="D388" t="s" s="12">
        <v>10265</v>
      </c>
      <c r="E388" t="s" s="12">
        <v>9808</v>
      </c>
      <c r="F388" s="11">
        <v>13074</v>
      </c>
      <c r="G388" s="11">
        <v>2007</v>
      </c>
      <c r="H388" s="11">
        <v>1516</v>
      </c>
      <c r="I388" s="200">
        <f>H388*4.5</f>
        <v>6822</v>
      </c>
      <c r="J388" s="200">
        <f>H388*0.6</f>
        <v>909.6</v>
      </c>
      <c r="K388" s="11">
        <v>1</v>
      </c>
      <c r="L388" t="s" s="12">
        <v>10235</v>
      </c>
    </row>
    <row r="389" ht="24" customHeight="1">
      <c r="A389" s="11">
        <v>387</v>
      </c>
      <c r="B389" t="s" s="12">
        <v>10224</v>
      </c>
      <c r="C389" t="s" s="12">
        <v>10264</v>
      </c>
      <c r="D389" t="s" s="12">
        <v>10265</v>
      </c>
      <c r="E389" t="s" s="12">
        <v>9808</v>
      </c>
      <c r="F389" s="11">
        <v>13074</v>
      </c>
      <c r="G389" s="11">
        <v>2007</v>
      </c>
      <c r="H389" s="11">
        <v>1516</v>
      </c>
      <c r="I389" s="200">
        <f>H389*4.5</f>
        <v>6822</v>
      </c>
      <c r="J389" s="200">
        <f>H389*0.6</f>
        <v>909.6</v>
      </c>
      <c r="K389" s="11">
        <v>1</v>
      </c>
      <c r="L389" t="s" s="12">
        <v>10235</v>
      </c>
    </row>
    <row r="390" ht="24" customHeight="1">
      <c r="A390" s="11">
        <v>388</v>
      </c>
      <c r="B390" t="s" s="12">
        <v>10224</v>
      </c>
      <c r="C390" t="s" s="12">
        <v>10264</v>
      </c>
      <c r="D390" t="s" s="12">
        <v>10265</v>
      </c>
      <c r="E390" t="s" s="12">
        <v>9808</v>
      </c>
      <c r="F390" s="11">
        <v>13074</v>
      </c>
      <c r="G390" s="11">
        <v>2007</v>
      </c>
      <c r="H390" s="11">
        <v>1516</v>
      </c>
      <c r="I390" s="200">
        <f>H390*4.5</f>
        <v>6822</v>
      </c>
      <c r="J390" s="200">
        <f>H390*0.6</f>
        <v>909.6</v>
      </c>
      <c r="K390" s="11">
        <v>1</v>
      </c>
      <c r="L390" t="s" s="12">
        <v>10235</v>
      </c>
    </row>
    <row r="391" ht="24" customHeight="1">
      <c r="A391" s="11">
        <v>389</v>
      </c>
      <c r="B391" t="s" s="12">
        <v>10224</v>
      </c>
      <c r="C391" t="s" s="12">
        <v>10264</v>
      </c>
      <c r="D391" t="s" s="12">
        <v>10265</v>
      </c>
      <c r="E391" t="s" s="12">
        <v>9808</v>
      </c>
      <c r="F391" s="11">
        <v>13074</v>
      </c>
      <c r="G391" s="11">
        <v>2007</v>
      </c>
      <c r="H391" s="11">
        <v>1516</v>
      </c>
      <c r="I391" s="200">
        <f>H391*4.5</f>
        <v>6822</v>
      </c>
      <c r="J391" s="200">
        <f>H391*0.6</f>
        <v>909.6</v>
      </c>
      <c r="K391" s="11">
        <v>1</v>
      </c>
      <c r="L391" t="s" s="12">
        <v>10235</v>
      </c>
    </row>
    <row r="392" ht="24" customHeight="1">
      <c r="A392" s="11">
        <v>390</v>
      </c>
      <c r="B392" t="s" s="12">
        <v>10224</v>
      </c>
      <c r="C392" t="s" s="12">
        <v>10264</v>
      </c>
      <c r="D392" t="s" s="12">
        <v>10265</v>
      </c>
      <c r="E392" t="s" s="12">
        <v>9808</v>
      </c>
      <c r="F392" s="11">
        <v>13074</v>
      </c>
      <c r="G392" s="11">
        <v>2007</v>
      </c>
      <c r="H392" s="11">
        <v>1516</v>
      </c>
      <c r="I392" s="200">
        <f>H392*4.5</f>
        <v>6822</v>
      </c>
      <c r="J392" s="200">
        <f>H392*0.6</f>
        <v>909.6</v>
      </c>
      <c r="K392" s="11">
        <v>1</v>
      </c>
      <c r="L392" t="s" s="12">
        <v>10235</v>
      </c>
    </row>
    <row r="393" ht="24" customHeight="1">
      <c r="A393" s="11">
        <v>391</v>
      </c>
      <c r="B393" t="s" s="12">
        <v>10224</v>
      </c>
      <c r="C393" t="s" s="12">
        <v>10266</v>
      </c>
      <c r="D393" t="s" s="12">
        <v>10267</v>
      </c>
      <c r="E393" t="s" s="12">
        <v>9808</v>
      </c>
      <c r="F393" s="11">
        <v>13375</v>
      </c>
      <c r="G393" s="11">
        <v>2012</v>
      </c>
      <c r="H393" s="11">
        <v>483</v>
      </c>
      <c r="I393" s="200">
        <f>H393*4.5</f>
        <v>2173.5</v>
      </c>
      <c r="J393" s="200">
        <f>H393*0.6</f>
        <v>289.8</v>
      </c>
      <c r="K393" s="11">
        <v>1</v>
      </c>
      <c r="L393" t="s" s="12">
        <v>10249</v>
      </c>
    </row>
    <row r="394" ht="24" customHeight="1">
      <c r="A394" s="11">
        <v>392</v>
      </c>
      <c r="B394" t="s" s="12">
        <v>10224</v>
      </c>
      <c r="C394" t="s" s="12">
        <v>10266</v>
      </c>
      <c r="D394" t="s" s="12">
        <v>10267</v>
      </c>
      <c r="E394" t="s" s="12">
        <v>9808</v>
      </c>
      <c r="F394" s="11">
        <v>13375</v>
      </c>
      <c r="G394" s="11">
        <v>2012</v>
      </c>
      <c r="H394" s="11">
        <v>483</v>
      </c>
      <c r="I394" s="200">
        <f>H394*4.5</f>
        <v>2173.5</v>
      </c>
      <c r="J394" s="200">
        <f>H394*0.6</f>
        <v>289.8</v>
      </c>
      <c r="K394" s="11">
        <v>1</v>
      </c>
      <c r="L394" t="s" s="12">
        <v>10249</v>
      </c>
    </row>
    <row r="395" ht="24" customHeight="1">
      <c r="A395" s="11">
        <v>393</v>
      </c>
      <c r="B395" t="s" s="12">
        <v>10224</v>
      </c>
      <c r="C395" t="s" s="12">
        <v>10268</v>
      </c>
      <c r="D395" t="s" s="12">
        <v>10267</v>
      </c>
      <c r="E395" t="s" s="12">
        <v>9808</v>
      </c>
      <c r="F395" s="11">
        <v>13375</v>
      </c>
      <c r="G395" s="11">
        <v>2012</v>
      </c>
      <c r="H395" s="11">
        <v>483</v>
      </c>
      <c r="I395" s="200">
        <f>H395*4.5</f>
        <v>2173.5</v>
      </c>
      <c r="J395" s="200">
        <f>H395*0.6</f>
        <v>289.8</v>
      </c>
      <c r="K395" s="11">
        <v>1</v>
      </c>
      <c r="L395" t="s" s="12">
        <v>10249</v>
      </c>
    </row>
    <row r="396" ht="24" customHeight="1">
      <c r="A396" s="11">
        <v>394</v>
      </c>
      <c r="B396" t="s" s="12">
        <v>10224</v>
      </c>
      <c r="C396" t="s" s="12">
        <v>10269</v>
      </c>
      <c r="D396" t="s" s="12">
        <v>10270</v>
      </c>
      <c r="E396" t="s" s="12">
        <v>9808</v>
      </c>
      <c r="F396" s="11">
        <v>10797</v>
      </c>
      <c r="G396" s="11">
        <v>1988</v>
      </c>
      <c r="H396" s="11">
        <v>1103</v>
      </c>
      <c r="I396" s="200">
        <f>H396*4.5</f>
        <v>4963.5</v>
      </c>
      <c r="J396" s="200">
        <f>H396*0.6</f>
        <v>661.8</v>
      </c>
      <c r="K396" s="11">
        <v>1</v>
      </c>
      <c r="L396" t="s" s="12">
        <v>10271</v>
      </c>
    </row>
    <row r="397" ht="24" customHeight="1">
      <c r="A397" s="11">
        <v>395</v>
      </c>
      <c r="B397" t="s" s="12">
        <v>10224</v>
      </c>
      <c r="C397" t="s" s="12">
        <v>10269</v>
      </c>
      <c r="D397" t="s" s="12">
        <v>10270</v>
      </c>
      <c r="E397" t="s" s="12">
        <v>9808</v>
      </c>
      <c r="F397" s="11">
        <v>10797</v>
      </c>
      <c r="G397" s="11">
        <v>1988</v>
      </c>
      <c r="H397" s="11">
        <v>1103</v>
      </c>
      <c r="I397" s="200">
        <f>H397*4.5</f>
        <v>4963.5</v>
      </c>
      <c r="J397" s="200">
        <f>H397*0.6</f>
        <v>661.8</v>
      </c>
      <c r="K397" s="11">
        <v>1</v>
      </c>
      <c r="L397" t="s" s="12">
        <v>10271</v>
      </c>
    </row>
    <row r="398" ht="24" customHeight="1">
      <c r="A398" s="11">
        <v>396</v>
      </c>
      <c r="B398" t="s" s="12">
        <v>10224</v>
      </c>
      <c r="C398" t="s" s="12">
        <v>10269</v>
      </c>
      <c r="D398" t="s" s="12">
        <v>10270</v>
      </c>
      <c r="E398" t="s" s="12">
        <v>9808</v>
      </c>
      <c r="F398" s="11">
        <v>10797</v>
      </c>
      <c r="G398" s="11">
        <v>1988</v>
      </c>
      <c r="H398" s="11">
        <v>1103</v>
      </c>
      <c r="I398" s="200">
        <f>H398*4.5</f>
        <v>4963.5</v>
      </c>
      <c r="J398" s="200">
        <f>H398*0.6</f>
        <v>661.8</v>
      </c>
      <c r="K398" s="11">
        <v>1</v>
      </c>
      <c r="L398" t="s" s="12">
        <v>10271</v>
      </c>
    </row>
    <row r="399" ht="24" customHeight="1">
      <c r="A399" s="11">
        <v>397</v>
      </c>
      <c r="B399" t="s" s="12">
        <v>10224</v>
      </c>
      <c r="C399" t="s" s="12">
        <v>10269</v>
      </c>
      <c r="D399" t="s" s="12">
        <v>10270</v>
      </c>
      <c r="E399" t="s" s="12">
        <v>9808</v>
      </c>
      <c r="F399" s="11">
        <v>10797</v>
      </c>
      <c r="G399" s="11">
        <v>1988</v>
      </c>
      <c r="H399" s="11">
        <v>1103</v>
      </c>
      <c r="I399" s="200">
        <f>H399*4.5</f>
        <v>4963.5</v>
      </c>
      <c r="J399" s="200">
        <f>H399*0.6</f>
        <v>661.8</v>
      </c>
      <c r="K399" s="11">
        <v>1</v>
      </c>
      <c r="L399" t="s" s="12">
        <v>10271</v>
      </c>
    </row>
    <row r="400" ht="24" customHeight="1">
      <c r="A400" s="11">
        <v>398</v>
      </c>
      <c r="B400" t="s" s="12">
        <v>10224</v>
      </c>
      <c r="C400" t="s" s="12">
        <v>10272</v>
      </c>
      <c r="D400" t="s" s="12">
        <v>10273</v>
      </c>
      <c r="E400" t="s" s="12">
        <v>9808</v>
      </c>
      <c r="F400" s="11">
        <v>12157</v>
      </c>
      <c r="G400" s="11">
        <v>2008</v>
      </c>
      <c r="H400" t="s" s="12">
        <v>9889</v>
      </c>
      <c r="I400" s="14">
        <f>H400*4.5</f>
      </c>
      <c r="J400" s="14">
        <f>H400*0.6</f>
      </c>
      <c r="K400" s="11">
        <v>1</v>
      </c>
      <c r="L400" t="s" s="12">
        <v>10235</v>
      </c>
    </row>
    <row r="401" ht="24" customHeight="1">
      <c r="A401" s="11">
        <v>399</v>
      </c>
      <c r="B401" t="s" s="12">
        <v>10224</v>
      </c>
      <c r="C401" t="s" s="12">
        <v>10272</v>
      </c>
      <c r="D401" t="s" s="12">
        <v>10273</v>
      </c>
      <c r="E401" t="s" s="12">
        <v>9808</v>
      </c>
      <c r="F401" s="11">
        <v>12157</v>
      </c>
      <c r="G401" s="11">
        <v>2008</v>
      </c>
      <c r="H401" t="s" s="12">
        <v>9889</v>
      </c>
      <c r="I401" s="14">
        <f>H401*4.5</f>
      </c>
      <c r="J401" s="14">
        <f>H401*0.6</f>
      </c>
      <c r="K401" s="11">
        <v>1</v>
      </c>
      <c r="L401" t="s" s="12">
        <v>10235</v>
      </c>
    </row>
    <row r="402" ht="24" customHeight="1">
      <c r="A402" s="11">
        <v>400</v>
      </c>
      <c r="B402" t="s" s="12">
        <v>10274</v>
      </c>
      <c r="C402" t="s" s="12">
        <v>10275</v>
      </c>
      <c r="D402" t="s" s="12">
        <v>10276</v>
      </c>
      <c r="E402" t="s" s="12">
        <v>9808</v>
      </c>
      <c r="F402" s="11">
        <v>11482</v>
      </c>
      <c r="G402" s="11">
        <v>2005</v>
      </c>
      <c r="H402" s="11">
        <v>3168</v>
      </c>
      <c r="I402" s="200">
        <f>H402*4.5</f>
        <v>14256</v>
      </c>
      <c r="J402" s="200">
        <f>H402*0.6</f>
        <v>1900.8</v>
      </c>
      <c r="K402" s="11">
        <v>1</v>
      </c>
      <c r="L402" t="s" s="12">
        <v>10277</v>
      </c>
    </row>
    <row r="403" ht="24" customHeight="1">
      <c r="A403" s="11">
        <v>401</v>
      </c>
      <c r="B403" t="s" s="12">
        <v>10274</v>
      </c>
      <c r="C403" t="s" s="12">
        <v>10275</v>
      </c>
      <c r="D403" t="s" s="12">
        <v>10276</v>
      </c>
      <c r="E403" t="s" s="12">
        <v>9808</v>
      </c>
      <c r="F403" s="11">
        <v>11482</v>
      </c>
      <c r="G403" s="11">
        <v>2005</v>
      </c>
      <c r="H403" s="11">
        <v>3168</v>
      </c>
      <c r="I403" s="200">
        <f>H403*4.5</f>
        <v>14256</v>
      </c>
      <c r="J403" s="200">
        <f>H403*0.6</f>
        <v>1900.8</v>
      </c>
      <c r="K403" s="11">
        <v>1</v>
      </c>
      <c r="L403" t="s" s="12">
        <v>10278</v>
      </c>
    </row>
    <row r="404" ht="24" customHeight="1">
      <c r="A404" s="11">
        <v>402</v>
      </c>
      <c r="B404" t="s" s="12">
        <v>10274</v>
      </c>
      <c r="C404" t="s" s="12">
        <v>10275</v>
      </c>
      <c r="D404" t="s" s="12">
        <v>10276</v>
      </c>
      <c r="E404" t="s" s="12">
        <v>9808</v>
      </c>
      <c r="F404" s="11">
        <v>11482</v>
      </c>
      <c r="G404" s="11">
        <v>2005</v>
      </c>
      <c r="H404" s="11">
        <v>3168</v>
      </c>
      <c r="I404" s="200">
        <f>H404*4.5</f>
        <v>14256</v>
      </c>
      <c r="J404" s="200">
        <f>H404*0.6</f>
        <v>1900.8</v>
      </c>
      <c r="K404" s="11">
        <v>1</v>
      </c>
      <c r="L404" t="s" s="12">
        <v>10279</v>
      </c>
    </row>
    <row r="405" ht="24" customHeight="1">
      <c r="A405" s="11">
        <v>403</v>
      </c>
      <c r="B405" t="s" s="12">
        <v>10274</v>
      </c>
      <c r="C405" t="s" s="12">
        <v>10275</v>
      </c>
      <c r="D405" t="s" s="12">
        <v>10276</v>
      </c>
      <c r="E405" t="s" s="12">
        <v>9808</v>
      </c>
      <c r="F405" s="11">
        <v>11482</v>
      </c>
      <c r="G405" s="11">
        <v>2005</v>
      </c>
      <c r="H405" s="11">
        <v>3168</v>
      </c>
      <c r="I405" s="200">
        <f>H405*4.5</f>
        <v>14256</v>
      </c>
      <c r="J405" s="200">
        <f>H405*0.6</f>
        <v>1900.8</v>
      </c>
      <c r="K405" s="11">
        <v>1</v>
      </c>
      <c r="L405" t="s" s="12">
        <v>10280</v>
      </c>
    </row>
    <row r="406" ht="24" customHeight="1">
      <c r="A406" s="11">
        <v>404</v>
      </c>
      <c r="B406" t="s" s="12">
        <v>10274</v>
      </c>
      <c r="C406" t="s" s="12">
        <v>10275</v>
      </c>
      <c r="D406" t="s" s="12">
        <v>10276</v>
      </c>
      <c r="E406" t="s" s="12">
        <v>9808</v>
      </c>
      <c r="F406" s="11">
        <v>11482</v>
      </c>
      <c r="G406" s="11">
        <v>2005</v>
      </c>
      <c r="H406" s="11">
        <v>3168</v>
      </c>
      <c r="I406" s="200">
        <f>H406*4.5</f>
        <v>14256</v>
      </c>
      <c r="J406" s="200">
        <f>H406*0.6</f>
        <v>1900.8</v>
      </c>
      <c r="K406" s="11">
        <v>1</v>
      </c>
      <c r="L406" t="s" s="12">
        <v>10281</v>
      </c>
    </row>
    <row r="407" ht="24" customHeight="1">
      <c r="A407" s="11">
        <v>405</v>
      </c>
      <c r="B407" t="s" s="12">
        <v>10274</v>
      </c>
      <c r="C407" t="s" s="12">
        <v>10282</v>
      </c>
      <c r="D407" t="s" s="12">
        <v>10283</v>
      </c>
      <c r="E407" t="s" s="12">
        <v>9808</v>
      </c>
      <c r="F407" s="11">
        <v>10174</v>
      </c>
      <c r="G407" s="11">
        <v>2009</v>
      </c>
      <c r="H407" s="11">
        <v>460</v>
      </c>
      <c r="I407" s="200">
        <f>H407*4.5</f>
        <v>2070</v>
      </c>
      <c r="J407" s="200">
        <f>H407*0.6</f>
        <v>276</v>
      </c>
      <c r="K407" s="11">
        <v>1</v>
      </c>
      <c r="L407" t="s" s="12">
        <v>10284</v>
      </c>
    </row>
    <row r="408" ht="24" customHeight="1">
      <c r="A408" s="11">
        <v>406</v>
      </c>
      <c r="B408" t="s" s="12">
        <v>10274</v>
      </c>
      <c r="C408" t="s" s="12">
        <v>10282</v>
      </c>
      <c r="D408" t="s" s="12">
        <v>10283</v>
      </c>
      <c r="E408" t="s" s="12">
        <v>9808</v>
      </c>
      <c r="F408" s="11">
        <v>10174</v>
      </c>
      <c r="G408" s="11">
        <v>2009</v>
      </c>
      <c r="H408" s="11">
        <v>460</v>
      </c>
      <c r="I408" s="200">
        <f>H408*4.5</f>
        <v>2070</v>
      </c>
      <c r="J408" s="200">
        <f>H408*0.6</f>
        <v>276</v>
      </c>
      <c r="K408" s="11">
        <v>1</v>
      </c>
      <c r="L408" t="s" s="12">
        <v>10284</v>
      </c>
    </row>
    <row r="409" ht="24" customHeight="1">
      <c r="A409" s="11">
        <v>407</v>
      </c>
      <c r="B409" t="s" s="12">
        <v>10274</v>
      </c>
      <c r="C409" t="s" s="12">
        <v>10285</v>
      </c>
      <c r="D409" t="s" s="12">
        <v>10286</v>
      </c>
      <c r="E409" t="s" s="12">
        <v>9808</v>
      </c>
      <c r="F409" s="11">
        <v>19391</v>
      </c>
      <c r="G409" s="11">
        <v>2009</v>
      </c>
      <c r="H409" s="11">
        <v>1922</v>
      </c>
      <c r="I409" s="200">
        <f>H409*4.5</f>
        <v>8649</v>
      </c>
      <c r="J409" s="200">
        <f>H409*0.6</f>
        <v>1153.2</v>
      </c>
      <c r="K409" s="11">
        <v>1</v>
      </c>
      <c r="L409" t="s" s="12">
        <v>10287</v>
      </c>
    </row>
    <row r="410" ht="24" customHeight="1">
      <c r="A410" s="11">
        <v>408</v>
      </c>
      <c r="B410" t="s" s="12">
        <v>10274</v>
      </c>
      <c r="C410" t="s" s="12">
        <v>10285</v>
      </c>
      <c r="D410" t="s" s="12">
        <v>10286</v>
      </c>
      <c r="E410" t="s" s="12">
        <v>9808</v>
      </c>
      <c r="F410" s="11">
        <v>19391</v>
      </c>
      <c r="G410" s="11">
        <v>2009</v>
      </c>
      <c r="H410" s="11">
        <v>1922</v>
      </c>
      <c r="I410" s="200">
        <f>H410*4.5</f>
        <v>8649</v>
      </c>
      <c r="J410" s="200">
        <f>H410*0.6</f>
        <v>1153.2</v>
      </c>
      <c r="K410" s="11">
        <v>1</v>
      </c>
      <c r="L410" t="s" s="12">
        <v>10287</v>
      </c>
    </row>
    <row r="411" ht="24" customHeight="1">
      <c r="A411" s="11">
        <v>409</v>
      </c>
      <c r="B411" t="s" s="12">
        <v>10274</v>
      </c>
      <c r="C411" t="s" s="12">
        <v>10285</v>
      </c>
      <c r="D411" t="s" s="12">
        <v>10286</v>
      </c>
      <c r="E411" t="s" s="12">
        <v>9808</v>
      </c>
      <c r="F411" s="11">
        <v>19391</v>
      </c>
      <c r="G411" s="11">
        <v>2009</v>
      </c>
      <c r="H411" s="11">
        <v>1922</v>
      </c>
      <c r="I411" s="200">
        <f>H411*4.5</f>
        <v>8649</v>
      </c>
      <c r="J411" s="200">
        <f>H411*0.6</f>
        <v>1153.2</v>
      </c>
      <c r="K411" s="11">
        <v>1</v>
      </c>
      <c r="L411" t="s" s="12">
        <v>10287</v>
      </c>
    </row>
    <row r="412" ht="24" customHeight="1">
      <c r="A412" s="11">
        <v>410</v>
      </c>
      <c r="B412" t="s" s="12">
        <v>10274</v>
      </c>
      <c r="C412" t="s" s="12">
        <v>10285</v>
      </c>
      <c r="D412" t="s" s="12">
        <v>10286</v>
      </c>
      <c r="E412" t="s" s="12">
        <v>9808</v>
      </c>
      <c r="F412" s="11">
        <v>19391</v>
      </c>
      <c r="G412" s="11">
        <v>2009</v>
      </c>
      <c r="H412" s="11">
        <v>1922</v>
      </c>
      <c r="I412" s="200">
        <f>H412*4.5</f>
        <v>8649</v>
      </c>
      <c r="J412" s="200">
        <f>H412*0.6</f>
        <v>1153.2</v>
      </c>
      <c r="K412" s="11">
        <v>1</v>
      </c>
      <c r="L412" t="s" s="12">
        <v>10287</v>
      </c>
    </row>
    <row r="413" ht="24" customHeight="1">
      <c r="A413" s="11">
        <v>411</v>
      </c>
      <c r="B413" t="s" s="12">
        <v>10274</v>
      </c>
      <c r="C413" t="s" s="12">
        <v>10288</v>
      </c>
      <c r="D413" t="s" s="12">
        <v>10289</v>
      </c>
      <c r="E413" t="s" s="12">
        <v>9808</v>
      </c>
      <c r="F413" s="11">
        <v>14776</v>
      </c>
      <c r="G413" s="11">
        <v>2011</v>
      </c>
      <c r="H413" s="11">
        <v>1562</v>
      </c>
      <c r="I413" s="200">
        <f>H413*4.5</f>
        <v>7029</v>
      </c>
      <c r="J413" s="200">
        <f>H413*0.6</f>
        <v>937.1999999999999</v>
      </c>
      <c r="K413" s="11">
        <v>1</v>
      </c>
      <c r="L413" t="s" s="12">
        <v>10290</v>
      </c>
    </row>
    <row r="414" ht="24" customHeight="1">
      <c r="A414" s="11">
        <v>412</v>
      </c>
      <c r="B414" t="s" s="12">
        <v>10274</v>
      </c>
      <c r="C414" t="s" s="12">
        <v>10288</v>
      </c>
      <c r="D414" t="s" s="12">
        <v>10289</v>
      </c>
      <c r="E414" t="s" s="12">
        <v>9808</v>
      </c>
      <c r="F414" s="11">
        <v>14776</v>
      </c>
      <c r="G414" s="11">
        <v>2011</v>
      </c>
      <c r="H414" s="11">
        <v>1562</v>
      </c>
      <c r="I414" s="200">
        <f>H414*4.5</f>
        <v>7029</v>
      </c>
      <c r="J414" s="200">
        <f>H414*0.6</f>
        <v>937.1999999999999</v>
      </c>
      <c r="K414" s="11">
        <v>1</v>
      </c>
      <c r="L414" t="s" s="12">
        <v>10290</v>
      </c>
    </row>
    <row r="415" ht="24" customHeight="1">
      <c r="A415" s="11">
        <v>413</v>
      </c>
      <c r="B415" t="s" s="12">
        <v>10274</v>
      </c>
      <c r="C415" t="s" s="12">
        <v>10291</v>
      </c>
      <c r="D415" t="s" s="12">
        <v>10292</v>
      </c>
      <c r="E415" t="s" s="12">
        <v>9808</v>
      </c>
      <c r="F415" s="11">
        <v>10077</v>
      </c>
      <c r="G415" s="11">
        <v>2013</v>
      </c>
      <c r="H415" s="11">
        <v>144</v>
      </c>
      <c r="I415" s="200">
        <f>H415*4.5</f>
        <v>648</v>
      </c>
      <c r="J415" s="200">
        <f>H415*0.6</f>
        <v>86.39999999999999</v>
      </c>
      <c r="K415" s="11">
        <v>1</v>
      </c>
      <c r="L415" t="s" s="12">
        <v>10293</v>
      </c>
    </row>
    <row r="416" ht="24" customHeight="1">
      <c r="A416" s="11">
        <v>414</v>
      </c>
      <c r="B416" t="s" s="12">
        <v>10274</v>
      </c>
      <c r="C416" t="s" s="12">
        <v>10291</v>
      </c>
      <c r="D416" t="s" s="12">
        <v>10292</v>
      </c>
      <c r="E416" t="s" s="12">
        <v>9808</v>
      </c>
      <c r="F416" s="11">
        <v>10077</v>
      </c>
      <c r="G416" s="11">
        <v>2013</v>
      </c>
      <c r="H416" s="11">
        <v>144</v>
      </c>
      <c r="I416" s="200">
        <f>H416*4.5</f>
        <v>648</v>
      </c>
      <c r="J416" s="200">
        <f>H416*0.6</f>
        <v>86.39999999999999</v>
      </c>
      <c r="K416" s="11">
        <v>1</v>
      </c>
      <c r="L416" t="s" s="12">
        <v>10293</v>
      </c>
    </row>
    <row r="417" ht="24" customHeight="1">
      <c r="A417" s="11">
        <v>415</v>
      </c>
      <c r="B417" t="s" s="12">
        <v>10274</v>
      </c>
      <c r="C417" t="s" s="12">
        <v>10294</v>
      </c>
      <c r="D417" t="s" s="12">
        <v>10295</v>
      </c>
      <c r="E417" t="s" s="12">
        <v>9808</v>
      </c>
      <c r="F417" s="11">
        <v>10989</v>
      </c>
      <c r="G417" s="11">
        <v>2002</v>
      </c>
      <c r="H417" s="11">
        <v>496</v>
      </c>
      <c r="I417" s="200">
        <f>H417*4.5</f>
        <v>2232</v>
      </c>
      <c r="J417" s="200">
        <f>H417*0.6</f>
        <v>297.6</v>
      </c>
      <c r="K417" s="11">
        <v>1</v>
      </c>
      <c r="L417" t="s" s="12">
        <v>10296</v>
      </c>
    </row>
    <row r="418" ht="24" customHeight="1">
      <c r="A418" s="11">
        <v>416</v>
      </c>
      <c r="B418" t="s" s="12">
        <v>10274</v>
      </c>
      <c r="C418" t="s" s="12">
        <v>10297</v>
      </c>
      <c r="D418" t="s" s="12">
        <v>10298</v>
      </c>
      <c r="E418" t="s" s="12">
        <v>9808</v>
      </c>
      <c r="F418" s="11">
        <v>11901</v>
      </c>
      <c r="G418" s="11">
        <v>2003</v>
      </c>
      <c r="H418" s="11">
        <v>2312</v>
      </c>
      <c r="I418" s="200">
        <f>H418*4.5</f>
        <v>10404</v>
      </c>
      <c r="J418" s="200">
        <f>H418*0.6</f>
        <v>1387.2</v>
      </c>
      <c r="K418" s="11">
        <v>1</v>
      </c>
      <c r="L418" t="s" s="12">
        <v>10299</v>
      </c>
    </row>
    <row r="419" ht="24" customHeight="1">
      <c r="A419" s="11">
        <v>417</v>
      </c>
      <c r="B419" t="s" s="12">
        <v>10274</v>
      </c>
      <c r="C419" t="s" s="12">
        <v>10297</v>
      </c>
      <c r="D419" t="s" s="12">
        <v>10298</v>
      </c>
      <c r="E419" t="s" s="12">
        <v>9808</v>
      </c>
      <c r="F419" s="11">
        <v>11901</v>
      </c>
      <c r="G419" s="11">
        <v>2003</v>
      </c>
      <c r="H419" s="11">
        <v>2312</v>
      </c>
      <c r="I419" s="200">
        <f>H419*4.5</f>
        <v>10404</v>
      </c>
      <c r="J419" s="200">
        <f>H419*0.6</f>
        <v>1387.2</v>
      </c>
      <c r="K419" s="11">
        <v>1</v>
      </c>
      <c r="L419" t="s" s="12">
        <v>10299</v>
      </c>
    </row>
    <row r="420" ht="24" customHeight="1">
      <c r="A420" s="11">
        <v>418</v>
      </c>
      <c r="B420" t="s" s="12">
        <v>10274</v>
      </c>
      <c r="C420" t="s" s="12">
        <v>10297</v>
      </c>
      <c r="D420" t="s" s="12">
        <v>10298</v>
      </c>
      <c r="E420" t="s" s="12">
        <v>9808</v>
      </c>
      <c r="F420" s="11">
        <v>11901</v>
      </c>
      <c r="G420" s="11">
        <v>2003</v>
      </c>
      <c r="H420" s="11">
        <v>2312</v>
      </c>
      <c r="I420" s="200">
        <f>H420*4.5</f>
        <v>10404</v>
      </c>
      <c r="J420" s="200">
        <f>H420*0.6</f>
        <v>1387.2</v>
      </c>
      <c r="K420" s="11">
        <v>1</v>
      </c>
      <c r="L420" t="s" s="12">
        <v>10299</v>
      </c>
    </row>
    <row r="421" ht="24" customHeight="1">
      <c r="A421" s="11">
        <v>419</v>
      </c>
      <c r="B421" t="s" s="12">
        <v>10274</v>
      </c>
      <c r="C421" t="s" s="12">
        <v>10300</v>
      </c>
      <c r="D421" t="s" s="12">
        <v>10301</v>
      </c>
      <c r="E421" t="s" s="12">
        <v>9808</v>
      </c>
      <c r="F421" s="11">
        <v>20002</v>
      </c>
      <c r="G421" s="11">
        <v>2011</v>
      </c>
      <c r="H421" s="11">
        <v>2062</v>
      </c>
      <c r="I421" s="200">
        <f>H421*4.5</f>
        <v>9279</v>
      </c>
      <c r="J421" s="200">
        <f>H421*0.6</f>
        <v>1237.2</v>
      </c>
      <c r="K421" s="11">
        <v>1</v>
      </c>
      <c r="L421" t="s" s="12">
        <v>10290</v>
      </c>
    </row>
    <row r="422" ht="24" customHeight="1">
      <c r="A422" s="11">
        <v>420</v>
      </c>
      <c r="B422" t="s" s="12">
        <v>10274</v>
      </c>
      <c r="C422" t="s" s="12">
        <v>10300</v>
      </c>
      <c r="D422" t="s" s="12">
        <v>10301</v>
      </c>
      <c r="E422" t="s" s="12">
        <v>9808</v>
      </c>
      <c r="F422" s="11">
        <v>20002</v>
      </c>
      <c r="G422" s="11">
        <v>2011</v>
      </c>
      <c r="H422" s="11">
        <v>2062</v>
      </c>
      <c r="I422" s="200">
        <f>H422*4.5</f>
        <v>9279</v>
      </c>
      <c r="J422" s="200">
        <f>H422*0.6</f>
        <v>1237.2</v>
      </c>
      <c r="K422" s="11">
        <v>1</v>
      </c>
      <c r="L422" t="s" s="12">
        <v>10290</v>
      </c>
    </row>
    <row r="423" ht="24" customHeight="1">
      <c r="A423" s="11">
        <v>421</v>
      </c>
      <c r="B423" t="s" s="12">
        <v>10274</v>
      </c>
      <c r="C423" t="s" s="12">
        <v>10300</v>
      </c>
      <c r="D423" t="s" s="12">
        <v>10301</v>
      </c>
      <c r="E423" t="s" s="12">
        <v>9808</v>
      </c>
      <c r="F423" s="11">
        <v>20002</v>
      </c>
      <c r="G423" s="11">
        <v>2011</v>
      </c>
      <c r="H423" s="11">
        <v>2062</v>
      </c>
      <c r="I423" s="200">
        <f>H423*4.5</f>
        <v>9279</v>
      </c>
      <c r="J423" s="200">
        <f>H423*0.6</f>
        <v>1237.2</v>
      </c>
      <c r="K423" s="11">
        <v>1</v>
      </c>
      <c r="L423" t="s" s="12">
        <v>10290</v>
      </c>
    </row>
    <row r="424" ht="24" customHeight="1">
      <c r="A424" s="11">
        <v>422</v>
      </c>
      <c r="B424" t="s" s="12">
        <v>10274</v>
      </c>
      <c r="C424" t="s" s="12">
        <v>10300</v>
      </c>
      <c r="D424" t="s" s="12">
        <v>10301</v>
      </c>
      <c r="E424" t="s" s="12">
        <v>9808</v>
      </c>
      <c r="F424" s="11">
        <v>20002</v>
      </c>
      <c r="G424" s="11">
        <v>2011</v>
      </c>
      <c r="H424" s="11">
        <v>2062</v>
      </c>
      <c r="I424" s="200">
        <f>H424*4.5</f>
        <v>9279</v>
      </c>
      <c r="J424" s="200">
        <f>H424*0.6</f>
        <v>1237.2</v>
      </c>
      <c r="K424" s="11">
        <v>1</v>
      </c>
      <c r="L424" t="s" s="12">
        <v>10290</v>
      </c>
    </row>
    <row r="425" ht="24" customHeight="1">
      <c r="A425" s="11">
        <v>423</v>
      </c>
      <c r="B425" t="s" s="12">
        <v>10274</v>
      </c>
      <c r="C425" t="s" s="12">
        <v>10302</v>
      </c>
      <c r="D425" t="s" s="12">
        <v>10303</v>
      </c>
      <c r="E425" t="s" s="12">
        <v>9801</v>
      </c>
      <c r="F425" s="11">
        <v>11539</v>
      </c>
      <c r="G425" s="11">
        <v>2006</v>
      </c>
      <c r="H425" s="11">
        <v>480</v>
      </c>
      <c r="I425" s="200">
        <f>H425*4.5</f>
        <v>2160</v>
      </c>
      <c r="J425" s="200">
        <f>H425*0.6</f>
        <v>288</v>
      </c>
      <c r="K425" s="11">
        <v>1</v>
      </c>
      <c r="L425" t="s" s="12">
        <v>10304</v>
      </c>
    </row>
    <row r="426" ht="24" customHeight="1">
      <c r="A426" s="11">
        <v>424</v>
      </c>
      <c r="B426" t="s" s="12">
        <v>10274</v>
      </c>
      <c r="C426" t="s" s="12">
        <v>10302</v>
      </c>
      <c r="D426" t="s" s="12">
        <v>10303</v>
      </c>
      <c r="E426" t="s" s="12">
        <v>9801</v>
      </c>
      <c r="F426" s="11">
        <v>11539</v>
      </c>
      <c r="G426" s="11">
        <v>2006</v>
      </c>
      <c r="H426" s="11">
        <v>480</v>
      </c>
      <c r="I426" s="200">
        <f>H426*4.5</f>
        <v>2160</v>
      </c>
      <c r="J426" s="200">
        <f>H426*0.6</f>
        <v>288</v>
      </c>
      <c r="K426" s="11">
        <v>1</v>
      </c>
      <c r="L426" t="s" s="12">
        <v>10304</v>
      </c>
    </row>
    <row r="427" ht="24" customHeight="1">
      <c r="A427" s="11">
        <v>425</v>
      </c>
      <c r="B427" t="s" s="12">
        <v>10274</v>
      </c>
      <c r="C427" t="s" s="12">
        <v>10305</v>
      </c>
      <c r="D427" t="s" s="12">
        <v>10306</v>
      </c>
      <c r="E427" t="s" s="12">
        <v>9801</v>
      </c>
      <c r="F427" s="11">
        <v>12499</v>
      </c>
      <c r="G427" s="11">
        <v>2007</v>
      </c>
      <c r="H427" s="11">
        <v>334</v>
      </c>
      <c r="I427" s="200">
        <f>H427*4.5</f>
        <v>1503</v>
      </c>
      <c r="J427" s="200">
        <f>H427*0.6</f>
        <v>200.4</v>
      </c>
      <c r="K427" s="11">
        <v>1</v>
      </c>
      <c r="L427" t="s" s="12">
        <v>10307</v>
      </c>
    </row>
    <row r="428" ht="24" customHeight="1">
      <c r="A428" s="11">
        <v>426</v>
      </c>
      <c r="B428" t="s" s="12">
        <v>10274</v>
      </c>
      <c r="C428" t="s" s="12">
        <v>10305</v>
      </c>
      <c r="D428" t="s" s="12">
        <v>10306</v>
      </c>
      <c r="E428" t="s" s="12">
        <v>9801</v>
      </c>
      <c r="F428" s="11">
        <v>12499</v>
      </c>
      <c r="G428" s="11">
        <v>2007</v>
      </c>
      <c r="H428" s="11">
        <v>334</v>
      </c>
      <c r="I428" s="200">
        <f>H428*4.5</f>
        <v>1503</v>
      </c>
      <c r="J428" s="200">
        <f>H428*0.6</f>
        <v>200.4</v>
      </c>
      <c r="K428" s="11">
        <v>1</v>
      </c>
      <c r="L428" t="s" s="12">
        <v>10307</v>
      </c>
    </row>
    <row r="429" ht="24" customHeight="1">
      <c r="A429" s="11">
        <v>427</v>
      </c>
      <c r="B429" t="s" s="12">
        <v>10274</v>
      </c>
      <c r="C429" t="s" s="12">
        <v>10305</v>
      </c>
      <c r="D429" t="s" s="12">
        <v>10306</v>
      </c>
      <c r="E429" t="s" s="12">
        <v>9808</v>
      </c>
      <c r="F429" s="11">
        <v>12499</v>
      </c>
      <c r="G429" s="11">
        <v>2007</v>
      </c>
      <c r="H429" s="11">
        <v>334</v>
      </c>
      <c r="I429" s="200">
        <f>H429*4.5</f>
        <v>1503</v>
      </c>
      <c r="J429" s="200">
        <f>H429*0.6</f>
        <v>200.4</v>
      </c>
      <c r="K429" s="11">
        <v>1</v>
      </c>
      <c r="L429" t="s" s="12">
        <v>10307</v>
      </c>
    </row>
    <row r="430" ht="24" customHeight="1">
      <c r="A430" s="11">
        <v>428</v>
      </c>
      <c r="B430" t="s" s="12">
        <v>10274</v>
      </c>
      <c r="C430" t="s" s="12">
        <v>10305</v>
      </c>
      <c r="D430" t="s" s="12">
        <v>10306</v>
      </c>
      <c r="E430" t="s" s="12">
        <v>9808</v>
      </c>
      <c r="F430" s="11">
        <v>12499</v>
      </c>
      <c r="G430" s="11">
        <v>2007</v>
      </c>
      <c r="H430" s="11">
        <v>334</v>
      </c>
      <c r="I430" s="200">
        <f>H430*4.5</f>
        <v>1503</v>
      </c>
      <c r="J430" s="200">
        <f>H430*0.6</f>
        <v>200.4</v>
      </c>
      <c r="K430" s="11">
        <v>1</v>
      </c>
      <c r="L430" t="s" s="12">
        <v>10307</v>
      </c>
    </row>
    <row r="431" ht="24" customHeight="1">
      <c r="A431" s="11">
        <v>429</v>
      </c>
      <c r="B431" t="s" s="12">
        <v>10274</v>
      </c>
      <c r="C431" t="s" s="12">
        <v>10305</v>
      </c>
      <c r="D431" t="s" s="12">
        <v>10306</v>
      </c>
      <c r="E431" t="s" s="12">
        <v>9808</v>
      </c>
      <c r="F431" s="11">
        <v>12499</v>
      </c>
      <c r="G431" s="11">
        <v>2007</v>
      </c>
      <c r="H431" s="11">
        <v>334</v>
      </c>
      <c r="I431" s="200">
        <f>H431*4.5</f>
        <v>1503</v>
      </c>
      <c r="J431" s="200">
        <f>H431*0.6</f>
        <v>200.4</v>
      </c>
      <c r="K431" s="11">
        <v>1</v>
      </c>
      <c r="L431" t="s" s="12">
        <v>10307</v>
      </c>
    </row>
    <row r="432" ht="24" customHeight="1">
      <c r="A432" s="11">
        <v>430</v>
      </c>
      <c r="B432" t="s" s="12">
        <v>10274</v>
      </c>
      <c r="C432" t="s" s="12">
        <v>10305</v>
      </c>
      <c r="D432" t="s" s="12">
        <v>10306</v>
      </c>
      <c r="E432" t="s" s="12">
        <v>9808</v>
      </c>
      <c r="F432" s="11">
        <v>12499</v>
      </c>
      <c r="G432" s="11">
        <v>2007</v>
      </c>
      <c r="H432" s="11">
        <v>334</v>
      </c>
      <c r="I432" s="200">
        <f>H432*4.5</f>
        <v>1503</v>
      </c>
      <c r="J432" s="200">
        <f>H432*0.6</f>
        <v>200.4</v>
      </c>
      <c r="K432" s="11">
        <v>1</v>
      </c>
      <c r="L432" t="s" s="12">
        <v>10307</v>
      </c>
    </row>
    <row r="433" ht="24" customHeight="1">
      <c r="A433" s="11">
        <v>431</v>
      </c>
      <c r="B433" t="s" s="12">
        <v>10274</v>
      </c>
      <c r="C433" t="s" s="12">
        <v>10305</v>
      </c>
      <c r="D433" t="s" s="12">
        <v>10306</v>
      </c>
      <c r="E433" t="s" s="12">
        <v>9808</v>
      </c>
      <c r="F433" s="11">
        <v>12499</v>
      </c>
      <c r="G433" s="11">
        <v>2007</v>
      </c>
      <c r="H433" s="11">
        <v>334</v>
      </c>
      <c r="I433" s="200">
        <f>H433*4.5</f>
        <v>1503</v>
      </c>
      <c r="J433" s="200">
        <f>H433*0.6</f>
        <v>200.4</v>
      </c>
      <c r="K433" s="11">
        <v>1</v>
      </c>
      <c r="L433" t="s" s="12">
        <v>10307</v>
      </c>
    </row>
    <row r="434" ht="24" customHeight="1">
      <c r="A434" s="11">
        <v>432</v>
      </c>
      <c r="B434" t="s" s="12">
        <v>10274</v>
      </c>
      <c r="C434" t="s" s="12">
        <v>10305</v>
      </c>
      <c r="D434" t="s" s="12">
        <v>10306</v>
      </c>
      <c r="E434" t="s" s="12">
        <v>9808</v>
      </c>
      <c r="F434" s="11">
        <v>12499</v>
      </c>
      <c r="G434" s="11">
        <v>2007</v>
      </c>
      <c r="H434" s="11">
        <v>334</v>
      </c>
      <c r="I434" s="200">
        <f>H434*4.5</f>
        <v>1503</v>
      </c>
      <c r="J434" s="200">
        <f>H434*0.6</f>
        <v>200.4</v>
      </c>
      <c r="K434" s="11">
        <v>1</v>
      </c>
      <c r="L434" t="s" s="12">
        <v>10307</v>
      </c>
    </row>
    <row r="435" ht="24" customHeight="1">
      <c r="A435" s="11">
        <v>433</v>
      </c>
      <c r="B435" t="s" s="12">
        <v>10274</v>
      </c>
      <c r="C435" t="s" s="12">
        <v>10308</v>
      </c>
      <c r="D435" t="s" s="12">
        <v>10309</v>
      </c>
      <c r="E435" t="s" s="12">
        <v>9808</v>
      </c>
      <c r="F435" s="11">
        <v>10543</v>
      </c>
      <c r="G435" s="11">
        <v>2008</v>
      </c>
      <c r="H435" s="11">
        <v>480</v>
      </c>
      <c r="I435" s="200">
        <f>H435*4.5</f>
        <v>2160</v>
      </c>
      <c r="J435" s="200">
        <f>H435*0.6</f>
        <v>288</v>
      </c>
      <c r="K435" s="11">
        <v>1</v>
      </c>
      <c r="L435" t="s" s="12">
        <v>10310</v>
      </c>
    </row>
    <row r="436" ht="24" customHeight="1">
      <c r="A436" s="11">
        <v>434</v>
      </c>
      <c r="B436" t="s" s="12">
        <v>10274</v>
      </c>
      <c r="C436" t="s" s="12">
        <v>10308</v>
      </c>
      <c r="D436" t="s" s="12">
        <v>10309</v>
      </c>
      <c r="E436" t="s" s="12">
        <v>9808</v>
      </c>
      <c r="F436" s="11">
        <v>10543</v>
      </c>
      <c r="G436" s="11">
        <v>2008</v>
      </c>
      <c r="H436" s="11">
        <v>480</v>
      </c>
      <c r="I436" s="200">
        <f>H436*4.5</f>
        <v>2160</v>
      </c>
      <c r="J436" s="200">
        <f>H436*0.6</f>
        <v>288</v>
      </c>
      <c r="K436" s="11">
        <v>1</v>
      </c>
      <c r="L436" t="s" s="12">
        <v>10310</v>
      </c>
    </row>
    <row r="437" ht="24" customHeight="1">
      <c r="A437" s="11">
        <v>435</v>
      </c>
      <c r="B437" t="s" s="12">
        <v>10274</v>
      </c>
      <c r="C437" t="s" s="12">
        <v>10311</v>
      </c>
      <c r="D437" t="s" s="12">
        <v>10312</v>
      </c>
      <c r="E437" t="s" s="12">
        <v>9808</v>
      </c>
      <c r="F437" s="11">
        <v>12459</v>
      </c>
      <c r="G437" s="11">
        <v>2006</v>
      </c>
      <c r="H437" s="11">
        <v>600</v>
      </c>
      <c r="I437" s="200">
        <f>H437*4.5</f>
        <v>2700</v>
      </c>
      <c r="J437" s="200">
        <f>H437*0.6</f>
        <v>360</v>
      </c>
      <c r="K437" s="11">
        <v>1</v>
      </c>
      <c r="L437" t="s" s="12">
        <v>10313</v>
      </c>
    </row>
    <row r="438" ht="24" customHeight="1">
      <c r="A438" s="11">
        <v>436</v>
      </c>
      <c r="B438" t="s" s="12">
        <v>10274</v>
      </c>
      <c r="C438" t="s" s="12">
        <v>10311</v>
      </c>
      <c r="D438" t="s" s="12">
        <v>10312</v>
      </c>
      <c r="E438" t="s" s="12">
        <v>9808</v>
      </c>
      <c r="F438" s="11">
        <v>12459</v>
      </c>
      <c r="G438" s="11">
        <v>2006</v>
      </c>
      <c r="H438" s="11">
        <v>600</v>
      </c>
      <c r="I438" s="200">
        <f>H438*4.5</f>
        <v>2700</v>
      </c>
      <c r="J438" s="200">
        <f>H438*0.6</f>
        <v>360</v>
      </c>
      <c r="K438" s="11">
        <v>1</v>
      </c>
      <c r="L438" t="s" s="12">
        <v>10313</v>
      </c>
    </row>
    <row r="439" ht="24" customHeight="1">
      <c r="A439" s="11">
        <v>437</v>
      </c>
      <c r="B439" t="s" s="12">
        <v>10274</v>
      </c>
      <c r="C439" t="s" s="12">
        <v>10314</v>
      </c>
      <c r="D439" t="s" s="12">
        <v>10315</v>
      </c>
      <c r="E439" t="s" s="12">
        <v>9808</v>
      </c>
      <c r="F439" s="11">
        <v>5445</v>
      </c>
      <c r="G439" s="11">
        <v>2001</v>
      </c>
      <c r="H439" t="s" s="12">
        <v>9889</v>
      </c>
      <c r="I439" s="14">
        <f>H439*4.5</f>
      </c>
      <c r="J439" s="14">
        <f>H439*0.6</f>
      </c>
      <c r="K439" s="11">
        <v>1</v>
      </c>
      <c r="L439" t="s" s="12">
        <v>10316</v>
      </c>
    </row>
    <row r="440" ht="24" customHeight="1">
      <c r="A440" s="11">
        <v>438</v>
      </c>
      <c r="B440" t="s" s="12">
        <v>10274</v>
      </c>
      <c r="C440" t="s" s="12">
        <v>10314</v>
      </c>
      <c r="D440" t="s" s="12">
        <v>10315</v>
      </c>
      <c r="E440" t="s" s="12">
        <v>9808</v>
      </c>
      <c r="F440" s="11">
        <v>5445</v>
      </c>
      <c r="G440" s="11">
        <v>2001</v>
      </c>
      <c r="H440" t="s" s="12">
        <v>9889</v>
      </c>
      <c r="I440" s="14">
        <f>H440*4.5</f>
      </c>
      <c r="J440" s="14">
        <f>H440*0.6</f>
      </c>
      <c r="K440" s="11">
        <v>1</v>
      </c>
      <c r="L440" t="s" s="12">
        <v>10316</v>
      </c>
    </row>
    <row r="441" ht="24" customHeight="1">
      <c r="A441" s="11">
        <v>439</v>
      </c>
      <c r="B441" t="s" s="12">
        <v>10274</v>
      </c>
      <c r="C441" t="s" s="12">
        <v>10317</v>
      </c>
      <c r="D441" t="s" s="12">
        <v>10318</v>
      </c>
      <c r="E441" t="s" s="12">
        <v>9808</v>
      </c>
      <c r="F441" s="11">
        <v>9809</v>
      </c>
      <c r="G441" s="11">
        <v>2008</v>
      </c>
      <c r="H441" s="11">
        <v>9000</v>
      </c>
      <c r="I441" s="200">
        <f>H441*4.5</f>
        <v>40500</v>
      </c>
      <c r="J441" s="200">
        <f>H441*0.6</f>
        <v>5400</v>
      </c>
      <c r="K441" s="11">
        <v>1</v>
      </c>
      <c r="L441" t="s" s="12">
        <v>10319</v>
      </c>
    </row>
    <row r="442" ht="24" customHeight="1">
      <c r="A442" s="11">
        <v>440</v>
      </c>
      <c r="B442" t="s" s="12">
        <v>10274</v>
      </c>
      <c r="C442" t="s" s="12">
        <v>10317</v>
      </c>
      <c r="D442" t="s" s="12">
        <v>10318</v>
      </c>
      <c r="E442" t="s" s="12">
        <v>9808</v>
      </c>
      <c r="F442" s="11">
        <v>9809</v>
      </c>
      <c r="G442" s="11">
        <v>2008</v>
      </c>
      <c r="H442" s="11">
        <v>9000</v>
      </c>
      <c r="I442" s="200">
        <f>H442*4.5</f>
        <v>40500</v>
      </c>
      <c r="J442" s="200">
        <f>H442*0.6</f>
        <v>5400</v>
      </c>
      <c r="K442" s="11">
        <v>1</v>
      </c>
      <c r="L442" t="s" s="12">
        <v>10319</v>
      </c>
    </row>
    <row r="443" ht="24" customHeight="1">
      <c r="A443" s="11">
        <v>441</v>
      </c>
      <c r="B443" t="s" s="12">
        <v>10274</v>
      </c>
      <c r="C443" t="s" s="12">
        <v>10317</v>
      </c>
      <c r="D443" t="s" s="12">
        <v>10318</v>
      </c>
      <c r="E443" t="s" s="12">
        <v>9808</v>
      </c>
      <c r="F443" s="11">
        <v>9809</v>
      </c>
      <c r="G443" s="11">
        <v>2008</v>
      </c>
      <c r="H443" s="11">
        <v>9000</v>
      </c>
      <c r="I443" s="200">
        <f>H443*4.5</f>
        <v>40500</v>
      </c>
      <c r="J443" s="200">
        <f>H443*0.6</f>
        <v>5400</v>
      </c>
      <c r="K443" s="11">
        <v>1</v>
      </c>
      <c r="L443" t="s" s="12">
        <v>10319</v>
      </c>
    </row>
    <row r="444" ht="24" customHeight="1">
      <c r="A444" s="11">
        <v>442</v>
      </c>
      <c r="B444" t="s" s="12">
        <v>10274</v>
      </c>
      <c r="C444" t="s" s="12">
        <v>10317</v>
      </c>
      <c r="D444" t="s" s="12">
        <v>10318</v>
      </c>
      <c r="E444" t="s" s="12">
        <v>9808</v>
      </c>
      <c r="F444" s="11">
        <v>9809</v>
      </c>
      <c r="G444" s="11">
        <v>2008</v>
      </c>
      <c r="H444" s="11">
        <v>9000</v>
      </c>
      <c r="I444" s="200">
        <f>H444*4.5</f>
        <v>40500</v>
      </c>
      <c r="J444" s="200">
        <f>H444*0.6</f>
        <v>5400</v>
      </c>
      <c r="K444" s="11">
        <v>1</v>
      </c>
      <c r="L444" t="s" s="12">
        <v>10319</v>
      </c>
    </row>
    <row r="445" ht="24" customHeight="1">
      <c r="A445" s="11">
        <v>443</v>
      </c>
      <c r="B445" t="s" s="12">
        <v>10274</v>
      </c>
      <c r="C445" t="s" s="12">
        <v>10317</v>
      </c>
      <c r="D445" t="s" s="12">
        <v>10318</v>
      </c>
      <c r="E445" t="s" s="12">
        <v>9808</v>
      </c>
      <c r="F445" s="11">
        <v>9809</v>
      </c>
      <c r="G445" s="11">
        <v>2008</v>
      </c>
      <c r="H445" s="11">
        <v>9000</v>
      </c>
      <c r="I445" s="200">
        <f>H445*4.5</f>
        <v>40500</v>
      </c>
      <c r="J445" s="200">
        <f>H445*0.6</f>
        <v>5400</v>
      </c>
      <c r="K445" s="11">
        <v>1</v>
      </c>
      <c r="L445" t="s" s="12">
        <v>10319</v>
      </c>
    </row>
    <row r="446" ht="24" customHeight="1">
      <c r="A446" s="11">
        <v>444</v>
      </c>
      <c r="B446" t="s" s="12">
        <v>10274</v>
      </c>
      <c r="C446" t="s" s="12">
        <v>10317</v>
      </c>
      <c r="D446" t="s" s="12">
        <v>10318</v>
      </c>
      <c r="E446" t="s" s="12">
        <v>9808</v>
      </c>
      <c r="F446" s="11">
        <v>9809</v>
      </c>
      <c r="G446" s="11">
        <v>2008</v>
      </c>
      <c r="H446" s="11">
        <v>9000</v>
      </c>
      <c r="I446" s="200">
        <f>H446*4.5</f>
        <v>40500</v>
      </c>
      <c r="J446" s="200">
        <f>H446*0.6</f>
        <v>5400</v>
      </c>
      <c r="K446" s="11">
        <v>1</v>
      </c>
      <c r="L446" t="s" s="12">
        <v>10319</v>
      </c>
    </row>
    <row r="447" ht="24" customHeight="1">
      <c r="A447" s="11">
        <v>445</v>
      </c>
      <c r="B447" t="s" s="12">
        <v>10274</v>
      </c>
      <c r="C447" t="s" s="12">
        <v>10317</v>
      </c>
      <c r="D447" t="s" s="12">
        <v>10318</v>
      </c>
      <c r="E447" t="s" s="12">
        <v>9808</v>
      </c>
      <c r="F447" s="11">
        <v>9809</v>
      </c>
      <c r="G447" s="11">
        <v>2008</v>
      </c>
      <c r="H447" s="11">
        <v>9000</v>
      </c>
      <c r="I447" s="200">
        <f>H447*4.5</f>
        <v>40500</v>
      </c>
      <c r="J447" s="200">
        <f>H447*0.6</f>
        <v>5400</v>
      </c>
      <c r="K447" s="11">
        <v>1</v>
      </c>
      <c r="L447" t="s" s="12">
        <v>10319</v>
      </c>
    </row>
    <row r="448" ht="24" customHeight="1">
      <c r="A448" s="11">
        <v>446</v>
      </c>
      <c r="B448" t="s" s="12">
        <v>10274</v>
      </c>
      <c r="C448" t="s" s="12">
        <v>10317</v>
      </c>
      <c r="D448" t="s" s="12">
        <v>10318</v>
      </c>
      <c r="E448" t="s" s="12">
        <v>9808</v>
      </c>
      <c r="F448" s="11">
        <v>9809</v>
      </c>
      <c r="G448" s="11">
        <v>2008</v>
      </c>
      <c r="H448" s="11">
        <v>9000</v>
      </c>
      <c r="I448" s="200">
        <f>H448*4.5</f>
        <v>40500</v>
      </c>
      <c r="J448" s="200">
        <f>H448*0.6</f>
        <v>5400</v>
      </c>
      <c r="K448" s="11">
        <v>1</v>
      </c>
      <c r="L448" t="s" s="12">
        <v>10319</v>
      </c>
    </row>
    <row r="449" ht="24" customHeight="1">
      <c r="A449" s="11">
        <v>447</v>
      </c>
      <c r="B449" t="s" s="12">
        <v>10274</v>
      </c>
      <c r="C449" t="s" s="12">
        <v>10320</v>
      </c>
      <c r="D449" t="s" s="12">
        <v>10318</v>
      </c>
      <c r="E449" t="s" s="12">
        <v>9808</v>
      </c>
      <c r="F449" s="11">
        <v>9809</v>
      </c>
      <c r="G449" s="11">
        <v>2008</v>
      </c>
      <c r="H449" s="11">
        <v>438</v>
      </c>
      <c r="I449" s="200">
        <f>H449*4.5</f>
        <v>1971</v>
      </c>
      <c r="J449" s="200">
        <f>H449*0.6</f>
        <v>262.8</v>
      </c>
      <c r="K449" s="11">
        <v>1</v>
      </c>
      <c r="L449" t="s" s="12">
        <v>10321</v>
      </c>
    </row>
    <row r="450" ht="24" customHeight="1">
      <c r="A450" s="11">
        <v>448</v>
      </c>
      <c r="B450" t="s" s="12">
        <v>10274</v>
      </c>
      <c r="C450" t="s" s="12">
        <v>10320</v>
      </c>
      <c r="D450" t="s" s="12">
        <v>10318</v>
      </c>
      <c r="E450" t="s" s="12">
        <v>9808</v>
      </c>
      <c r="F450" s="11">
        <v>9809</v>
      </c>
      <c r="G450" s="11">
        <v>2008</v>
      </c>
      <c r="H450" s="11">
        <v>438</v>
      </c>
      <c r="I450" s="200">
        <f>H450*4.5</f>
        <v>1971</v>
      </c>
      <c r="J450" s="200">
        <f>H450*0.6</f>
        <v>262.8</v>
      </c>
      <c r="K450" s="11">
        <v>1</v>
      </c>
      <c r="L450" t="s" s="12">
        <v>10321</v>
      </c>
    </row>
    <row r="451" ht="24" customHeight="1">
      <c r="A451" s="11">
        <v>449</v>
      </c>
      <c r="B451" t="s" s="12">
        <v>10274</v>
      </c>
      <c r="C451" t="s" s="12">
        <v>10320</v>
      </c>
      <c r="D451" t="s" s="12">
        <v>10318</v>
      </c>
      <c r="E451" t="s" s="12">
        <v>9808</v>
      </c>
      <c r="F451" s="11">
        <v>9809</v>
      </c>
      <c r="G451" s="11">
        <v>2008</v>
      </c>
      <c r="H451" s="11">
        <v>438</v>
      </c>
      <c r="I451" s="200">
        <f>H451*4.5</f>
        <v>1971</v>
      </c>
      <c r="J451" s="200">
        <f>H451*0.6</f>
        <v>262.8</v>
      </c>
      <c r="K451" s="11">
        <v>1</v>
      </c>
      <c r="L451" t="s" s="12">
        <v>10321</v>
      </c>
    </row>
    <row r="452" ht="24" customHeight="1">
      <c r="A452" s="11">
        <v>450</v>
      </c>
      <c r="B452" t="s" s="12">
        <v>10274</v>
      </c>
      <c r="C452" t="s" s="12">
        <v>10320</v>
      </c>
      <c r="D452" t="s" s="12">
        <v>10318</v>
      </c>
      <c r="E452" t="s" s="12">
        <v>9808</v>
      </c>
      <c r="F452" s="11">
        <v>9809</v>
      </c>
      <c r="G452" s="11">
        <v>2008</v>
      </c>
      <c r="H452" s="11">
        <v>438</v>
      </c>
      <c r="I452" s="200">
        <f>H452*4.5</f>
        <v>1971</v>
      </c>
      <c r="J452" s="200">
        <f>H452*0.6</f>
        <v>262.8</v>
      </c>
      <c r="K452" s="11">
        <v>1</v>
      </c>
      <c r="L452" t="s" s="12">
        <v>10321</v>
      </c>
    </row>
    <row r="453" ht="24" customHeight="1">
      <c r="A453" s="11">
        <v>451</v>
      </c>
      <c r="B453" t="s" s="12">
        <v>10274</v>
      </c>
      <c r="C453" t="s" s="12">
        <v>10322</v>
      </c>
      <c r="D453" t="s" s="12">
        <v>10323</v>
      </c>
      <c r="E453" t="s" s="12">
        <v>9808</v>
      </c>
      <c r="F453" s="11">
        <v>10481</v>
      </c>
      <c r="G453" s="11">
        <v>2009</v>
      </c>
      <c r="H453" s="11">
        <v>1000</v>
      </c>
      <c r="I453" s="200">
        <f>H453*4.5</f>
        <v>4500</v>
      </c>
      <c r="J453" s="200">
        <f>H453*0.6</f>
        <v>600</v>
      </c>
      <c r="K453" s="11">
        <v>1</v>
      </c>
      <c r="L453" t="s" s="12">
        <v>10324</v>
      </c>
    </row>
    <row r="454" ht="24" customHeight="1">
      <c r="A454" s="11">
        <v>452</v>
      </c>
      <c r="B454" t="s" s="12">
        <v>10274</v>
      </c>
      <c r="C454" t="s" s="12">
        <v>10322</v>
      </c>
      <c r="D454" t="s" s="12">
        <v>10323</v>
      </c>
      <c r="E454" t="s" s="12">
        <v>9808</v>
      </c>
      <c r="F454" s="11">
        <v>10481</v>
      </c>
      <c r="G454" s="11">
        <v>2009</v>
      </c>
      <c r="H454" s="11">
        <v>1000</v>
      </c>
      <c r="I454" s="200">
        <f>H454*4.5</f>
        <v>4500</v>
      </c>
      <c r="J454" s="200">
        <f>H454*0.6</f>
        <v>600</v>
      </c>
      <c r="K454" s="11">
        <v>1</v>
      </c>
      <c r="L454" t="s" s="12">
        <v>10324</v>
      </c>
    </row>
    <row r="455" ht="24" customHeight="1">
      <c r="A455" s="11">
        <v>453</v>
      </c>
      <c r="B455" t="s" s="12">
        <v>10274</v>
      </c>
      <c r="C455" t="s" s="12">
        <v>10325</v>
      </c>
      <c r="D455" t="s" s="12">
        <v>10326</v>
      </c>
      <c r="E455" t="s" s="12">
        <v>9808</v>
      </c>
      <c r="F455" s="11">
        <v>12070</v>
      </c>
      <c r="G455" s="11">
        <v>2010</v>
      </c>
      <c r="H455" s="11">
        <v>593</v>
      </c>
      <c r="I455" s="200">
        <f>H455*4.5</f>
        <v>2668.5</v>
      </c>
      <c r="J455" s="200">
        <f>H455*0.6</f>
        <v>355.8</v>
      </c>
      <c r="K455" s="11">
        <v>1</v>
      </c>
      <c r="L455" t="s" s="12">
        <v>10327</v>
      </c>
    </row>
    <row r="456" ht="24" customHeight="1">
      <c r="A456" s="11">
        <v>454</v>
      </c>
      <c r="B456" t="s" s="12">
        <v>10274</v>
      </c>
      <c r="C456" t="s" s="12">
        <v>10325</v>
      </c>
      <c r="D456" t="s" s="12">
        <v>10326</v>
      </c>
      <c r="E456" t="s" s="12">
        <v>9808</v>
      </c>
      <c r="F456" s="11">
        <v>12070</v>
      </c>
      <c r="G456" s="11">
        <v>2010</v>
      </c>
      <c r="H456" s="11">
        <v>593</v>
      </c>
      <c r="I456" s="200">
        <f>H456*4.5</f>
        <v>2668.5</v>
      </c>
      <c r="J456" s="200">
        <f>H456*0.6</f>
        <v>355.8</v>
      </c>
      <c r="K456" s="11">
        <v>1</v>
      </c>
      <c r="L456" t="s" s="12">
        <v>10327</v>
      </c>
    </row>
    <row r="457" ht="24" customHeight="1">
      <c r="A457" s="11">
        <v>455</v>
      </c>
      <c r="B457" t="s" s="12">
        <v>10274</v>
      </c>
      <c r="C457" t="s" s="12">
        <v>10328</v>
      </c>
      <c r="D457" t="s" s="12">
        <v>10329</v>
      </c>
      <c r="E457" t="s" s="12">
        <v>9808</v>
      </c>
      <c r="F457" s="11">
        <v>13837</v>
      </c>
      <c r="G457" s="11">
        <v>2006</v>
      </c>
      <c r="H457" s="11">
        <v>804</v>
      </c>
      <c r="I457" s="200">
        <f>H457*4.5</f>
        <v>3618</v>
      </c>
      <c r="J457" s="200">
        <f>H457*0.6</f>
        <v>482.4</v>
      </c>
      <c r="K457" s="11">
        <v>1</v>
      </c>
      <c r="L457" t="s" s="12">
        <v>10327</v>
      </c>
    </row>
    <row r="458" ht="24" customHeight="1">
      <c r="A458" s="11">
        <v>456</v>
      </c>
      <c r="B458" t="s" s="12">
        <v>10274</v>
      </c>
      <c r="C458" t="s" s="12">
        <v>10328</v>
      </c>
      <c r="D458" t="s" s="12">
        <v>10329</v>
      </c>
      <c r="E458" t="s" s="12">
        <v>9808</v>
      </c>
      <c r="F458" s="11">
        <v>13837</v>
      </c>
      <c r="G458" s="11">
        <v>2006</v>
      </c>
      <c r="H458" s="11">
        <v>804</v>
      </c>
      <c r="I458" s="200">
        <f>H458*4.5</f>
        <v>3618</v>
      </c>
      <c r="J458" s="200">
        <f>H458*0.6</f>
        <v>482.4</v>
      </c>
      <c r="K458" s="11">
        <v>1</v>
      </c>
      <c r="L458" t="s" s="12">
        <v>10327</v>
      </c>
    </row>
    <row r="459" ht="24" customHeight="1">
      <c r="A459" s="11">
        <v>457</v>
      </c>
      <c r="B459" t="s" s="12">
        <v>10274</v>
      </c>
      <c r="C459" t="s" s="12">
        <v>10330</v>
      </c>
      <c r="D459" t="s" s="12">
        <v>10331</v>
      </c>
      <c r="E459" t="s" s="12">
        <v>9808</v>
      </c>
      <c r="F459" s="11">
        <v>9177</v>
      </c>
      <c r="G459" s="11">
        <v>2001</v>
      </c>
      <c r="H459" s="11">
        <v>834</v>
      </c>
      <c r="I459" s="200">
        <f>H459*4.5</f>
        <v>3753</v>
      </c>
      <c r="J459" s="200">
        <f>H459*0.6</f>
        <v>500.4</v>
      </c>
      <c r="K459" s="11">
        <v>1</v>
      </c>
      <c r="L459" t="s" s="12">
        <v>10332</v>
      </c>
    </row>
    <row r="460" ht="24" customHeight="1">
      <c r="A460" s="11">
        <v>458</v>
      </c>
      <c r="B460" t="s" s="12">
        <v>10274</v>
      </c>
      <c r="C460" t="s" s="12">
        <v>10330</v>
      </c>
      <c r="D460" t="s" s="12">
        <v>10331</v>
      </c>
      <c r="E460" t="s" s="12">
        <v>9808</v>
      </c>
      <c r="F460" s="11">
        <v>9177</v>
      </c>
      <c r="G460" s="11">
        <v>2001</v>
      </c>
      <c r="H460" s="11">
        <v>834</v>
      </c>
      <c r="I460" s="200">
        <f>H460*4.5</f>
        <v>3753</v>
      </c>
      <c r="J460" s="200">
        <f>H460*0.6</f>
        <v>500.4</v>
      </c>
      <c r="K460" s="11">
        <v>1</v>
      </c>
      <c r="L460" t="s" s="12">
        <v>10332</v>
      </c>
    </row>
    <row r="461" ht="24" customHeight="1">
      <c r="A461" s="11">
        <v>459</v>
      </c>
      <c r="B461" t="s" s="12">
        <v>10274</v>
      </c>
      <c r="C461" t="s" s="12">
        <v>10333</v>
      </c>
      <c r="D461" t="s" s="12">
        <v>10334</v>
      </c>
      <c r="E461" t="s" s="12">
        <v>9808</v>
      </c>
      <c r="F461" s="11">
        <v>8517</v>
      </c>
      <c r="G461" s="11">
        <v>2008</v>
      </c>
      <c r="H461" s="11">
        <v>742</v>
      </c>
      <c r="I461" s="200">
        <f>H461*4.5</f>
        <v>3339</v>
      </c>
      <c r="J461" s="200">
        <f>H461*0.6</f>
        <v>445.2</v>
      </c>
      <c r="K461" s="11">
        <v>1</v>
      </c>
      <c r="L461" t="s" s="12">
        <v>10335</v>
      </c>
    </row>
    <row r="462" ht="24" customHeight="1">
      <c r="A462" s="11">
        <v>460</v>
      </c>
      <c r="B462" t="s" s="12">
        <v>10274</v>
      </c>
      <c r="C462" t="s" s="12">
        <v>10333</v>
      </c>
      <c r="D462" t="s" s="12">
        <v>10334</v>
      </c>
      <c r="E462" t="s" s="12">
        <v>9808</v>
      </c>
      <c r="F462" s="11">
        <v>8517</v>
      </c>
      <c r="G462" s="11">
        <v>2008</v>
      </c>
      <c r="H462" s="11">
        <v>742</v>
      </c>
      <c r="I462" s="200">
        <f>H462*4.5</f>
        <v>3339</v>
      </c>
      <c r="J462" s="200">
        <f>H462*0.6</f>
        <v>445.2</v>
      </c>
      <c r="K462" s="11">
        <v>1</v>
      </c>
      <c r="L462" t="s" s="12">
        <v>10335</v>
      </c>
    </row>
    <row r="463" ht="24" customHeight="1">
      <c r="A463" s="11">
        <v>461</v>
      </c>
      <c r="B463" t="s" s="12">
        <v>10274</v>
      </c>
      <c r="C463" t="s" s="12">
        <v>10333</v>
      </c>
      <c r="D463" t="s" s="12">
        <v>10334</v>
      </c>
      <c r="E463" t="s" s="12">
        <v>9808</v>
      </c>
      <c r="F463" s="11">
        <v>8517</v>
      </c>
      <c r="G463" s="11">
        <v>2008</v>
      </c>
      <c r="H463" s="11">
        <v>742</v>
      </c>
      <c r="I463" s="200">
        <f>H463*4.5</f>
        <v>3339</v>
      </c>
      <c r="J463" s="200">
        <f>H463*0.6</f>
        <v>445.2</v>
      </c>
      <c r="K463" s="11">
        <v>1</v>
      </c>
      <c r="L463" t="s" s="12">
        <v>10335</v>
      </c>
    </row>
    <row r="464" ht="24" customHeight="1">
      <c r="A464" s="11">
        <v>462</v>
      </c>
      <c r="B464" t="s" s="12">
        <v>10274</v>
      </c>
      <c r="C464" t="s" s="12">
        <v>10333</v>
      </c>
      <c r="D464" t="s" s="12">
        <v>10334</v>
      </c>
      <c r="E464" t="s" s="12">
        <v>9808</v>
      </c>
      <c r="F464" s="11">
        <v>8517</v>
      </c>
      <c r="G464" s="11">
        <v>2008</v>
      </c>
      <c r="H464" s="11">
        <v>742</v>
      </c>
      <c r="I464" s="200">
        <f>H464*4.5</f>
        <v>3339</v>
      </c>
      <c r="J464" s="200">
        <f>H464*0.6</f>
        <v>445.2</v>
      </c>
      <c r="K464" s="11">
        <v>1</v>
      </c>
      <c r="L464" t="s" s="12">
        <v>10335</v>
      </c>
    </row>
    <row r="465" ht="24" customHeight="1">
      <c r="A465" s="11">
        <v>463</v>
      </c>
      <c r="B465" t="s" s="12">
        <v>10274</v>
      </c>
      <c r="C465" t="s" s="12">
        <v>10336</v>
      </c>
      <c r="D465" t="s" s="12">
        <v>10337</v>
      </c>
      <c r="E465" t="s" s="12">
        <v>9808</v>
      </c>
      <c r="F465" s="11">
        <v>12747</v>
      </c>
      <c r="G465" s="11">
        <v>2004</v>
      </c>
      <c r="H465" s="11">
        <v>1306</v>
      </c>
      <c r="I465" s="200">
        <f>H465*4.5</f>
        <v>5877</v>
      </c>
      <c r="J465" s="200">
        <f>H465*0.6</f>
        <v>783.6</v>
      </c>
      <c r="K465" s="11">
        <v>1</v>
      </c>
      <c r="L465" t="s" s="12">
        <v>10338</v>
      </c>
    </row>
    <row r="466" ht="24" customHeight="1">
      <c r="A466" s="11">
        <v>464</v>
      </c>
      <c r="B466" t="s" s="12">
        <v>10274</v>
      </c>
      <c r="C466" t="s" s="12">
        <v>10339</v>
      </c>
      <c r="D466" t="s" s="12">
        <v>10340</v>
      </c>
      <c r="E466" t="s" s="12">
        <v>9808</v>
      </c>
      <c r="F466" s="11">
        <v>10948</v>
      </c>
      <c r="G466" s="11">
        <v>2006</v>
      </c>
      <c r="H466" s="11">
        <v>544</v>
      </c>
      <c r="I466" s="200">
        <f>H466*4.5</f>
        <v>2448</v>
      </c>
      <c r="J466" s="200">
        <f>H466*0.6</f>
        <v>326.4</v>
      </c>
      <c r="K466" s="11">
        <v>1</v>
      </c>
      <c r="L466" t="s" s="12">
        <v>10341</v>
      </c>
    </row>
    <row r="467" ht="24" customHeight="1">
      <c r="A467" s="11">
        <v>465</v>
      </c>
      <c r="B467" t="s" s="12">
        <v>10274</v>
      </c>
      <c r="C467" t="s" s="12">
        <v>10339</v>
      </c>
      <c r="D467" t="s" s="12">
        <v>10340</v>
      </c>
      <c r="E467" t="s" s="12">
        <v>9808</v>
      </c>
      <c r="F467" s="11">
        <v>10948</v>
      </c>
      <c r="G467" s="11">
        <v>2006</v>
      </c>
      <c r="H467" s="11">
        <v>544</v>
      </c>
      <c r="I467" s="200">
        <f>H467*4.5</f>
        <v>2448</v>
      </c>
      <c r="J467" s="200">
        <f>H467*0.6</f>
        <v>326.4</v>
      </c>
      <c r="K467" s="11">
        <v>1</v>
      </c>
      <c r="L467" t="s" s="12">
        <v>10341</v>
      </c>
    </row>
    <row r="468" ht="24" customHeight="1">
      <c r="A468" s="11">
        <v>466</v>
      </c>
      <c r="B468" t="s" s="12">
        <v>10274</v>
      </c>
      <c r="C468" t="s" s="12">
        <v>10342</v>
      </c>
      <c r="D468" t="s" s="12">
        <v>10343</v>
      </c>
      <c r="E468" t="s" s="12">
        <v>9797</v>
      </c>
      <c r="F468" t="s" s="12">
        <v>9797</v>
      </c>
      <c r="G468" t="s" s="12">
        <v>9797</v>
      </c>
      <c r="H468" t="s" s="12">
        <v>9797</v>
      </c>
      <c r="I468" s="14">
        <f>H468*4.5</f>
      </c>
      <c r="J468" s="14">
        <f>H468*0.6</f>
      </c>
      <c r="K468" s="11">
        <v>1</v>
      </c>
      <c r="L468" t="s" s="12">
        <v>10344</v>
      </c>
    </row>
    <row r="469" ht="24" customHeight="1">
      <c r="A469" s="11">
        <v>467</v>
      </c>
      <c r="B469" t="s" s="12">
        <v>10274</v>
      </c>
      <c r="C469" t="s" s="12">
        <v>10342</v>
      </c>
      <c r="D469" t="s" s="12">
        <v>10343</v>
      </c>
      <c r="E469" t="s" s="12">
        <v>9797</v>
      </c>
      <c r="F469" t="s" s="12">
        <v>9797</v>
      </c>
      <c r="G469" t="s" s="12">
        <v>9797</v>
      </c>
      <c r="H469" t="s" s="12">
        <v>9797</v>
      </c>
      <c r="I469" s="14">
        <f>H469*4.5</f>
      </c>
      <c r="J469" s="14">
        <f>H469*0.6</f>
      </c>
      <c r="K469" s="11">
        <v>1</v>
      </c>
      <c r="L469" t="s" s="12">
        <v>10344</v>
      </c>
    </row>
    <row r="470" ht="24" customHeight="1">
      <c r="A470" s="11">
        <v>468</v>
      </c>
      <c r="B470" t="s" s="12">
        <v>10274</v>
      </c>
      <c r="C470" t="s" s="12">
        <v>10342</v>
      </c>
      <c r="D470" t="s" s="12">
        <v>10345</v>
      </c>
      <c r="E470" t="s" s="12">
        <v>9797</v>
      </c>
      <c r="F470" t="s" s="12">
        <v>9797</v>
      </c>
      <c r="G470" t="s" s="12">
        <v>9797</v>
      </c>
      <c r="H470" t="s" s="12">
        <v>9797</v>
      </c>
      <c r="I470" s="14">
        <f>H470*4.5</f>
      </c>
      <c r="J470" s="14">
        <f>H470*0.6</f>
      </c>
      <c r="K470" s="11">
        <v>1</v>
      </c>
      <c r="L470" t="s" s="12">
        <v>10344</v>
      </c>
    </row>
    <row r="471" ht="24" customHeight="1">
      <c r="A471" s="11">
        <v>469</v>
      </c>
      <c r="B471" t="s" s="12">
        <v>10274</v>
      </c>
      <c r="C471" t="s" s="12">
        <v>10342</v>
      </c>
      <c r="D471" t="s" s="12">
        <v>10345</v>
      </c>
      <c r="E471" t="s" s="12">
        <v>9797</v>
      </c>
      <c r="F471" t="s" s="12">
        <v>9797</v>
      </c>
      <c r="G471" t="s" s="12">
        <v>9797</v>
      </c>
      <c r="H471" t="s" s="12">
        <v>9797</v>
      </c>
      <c r="I471" s="14">
        <f>H471*4.5</f>
      </c>
      <c r="J471" s="14">
        <f>H471*0.6</f>
      </c>
      <c r="K471" s="11">
        <v>1</v>
      </c>
      <c r="L471" t="s" s="12">
        <v>10344</v>
      </c>
    </row>
    <row r="472" ht="24" customHeight="1">
      <c r="A472" s="11">
        <v>470</v>
      </c>
      <c r="B472" t="s" s="12">
        <v>10274</v>
      </c>
      <c r="C472" t="s" s="12">
        <v>10346</v>
      </c>
      <c r="D472" t="s" s="12">
        <v>10347</v>
      </c>
      <c r="E472" t="s" s="12">
        <v>9797</v>
      </c>
      <c r="F472" t="s" s="12">
        <v>9797</v>
      </c>
      <c r="G472" t="s" s="12">
        <v>9797</v>
      </c>
      <c r="H472" t="s" s="12">
        <v>9797</v>
      </c>
      <c r="I472" s="14">
        <f>H472*4.5</f>
      </c>
      <c r="J472" s="14">
        <f>H472*0.6</f>
      </c>
      <c r="K472" s="11">
        <v>1</v>
      </c>
      <c r="L472" t="s" s="12">
        <v>10348</v>
      </c>
    </row>
    <row r="473" ht="24" customHeight="1">
      <c r="A473" s="11">
        <v>471</v>
      </c>
      <c r="B473" t="s" s="12">
        <v>10274</v>
      </c>
      <c r="C473" t="s" s="12">
        <v>10346</v>
      </c>
      <c r="D473" t="s" s="12">
        <v>10347</v>
      </c>
      <c r="E473" t="s" s="12">
        <v>9797</v>
      </c>
      <c r="F473" t="s" s="12">
        <v>9797</v>
      </c>
      <c r="G473" t="s" s="12">
        <v>9797</v>
      </c>
      <c r="H473" t="s" s="12">
        <v>9797</v>
      </c>
      <c r="I473" s="14">
        <f>H473*4.5</f>
      </c>
      <c r="J473" s="14">
        <f>H473*0.6</f>
      </c>
      <c r="K473" s="11">
        <v>1</v>
      </c>
      <c r="L473" t="s" s="12">
        <v>10348</v>
      </c>
    </row>
    <row r="474" ht="24" customHeight="1">
      <c r="A474" s="11">
        <v>472</v>
      </c>
      <c r="B474" t="s" s="12">
        <v>10274</v>
      </c>
      <c r="C474" t="s" s="12">
        <v>10349</v>
      </c>
      <c r="D474" t="s" s="12">
        <v>10350</v>
      </c>
      <c r="E474" t="s" s="12">
        <v>9801</v>
      </c>
      <c r="F474" s="11">
        <v>14796</v>
      </c>
      <c r="G474" s="11">
        <v>2009</v>
      </c>
      <c r="H474" s="11">
        <v>1700</v>
      </c>
      <c r="I474" s="200">
        <f>H474*4.5</f>
        <v>7650</v>
      </c>
      <c r="J474" s="200">
        <f>H474*0.6</f>
        <v>1020</v>
      </c>
      <c r="K474" s="11">
        <v>1</v>
      </c>
      <c r="L474" t="s" s="12">
        <v>10351</v>
      </c>
    </row>
    <row r="475" ht="24" customHeight="1">
      <c r="A475" s="11">
        <v>473</v>
      </c>
      <c r="B475" t="s" s="12">
        <v>10274</v>
      </c>
      <c r="C475" t="s" s="12">
        <v>10349</v>
      </c>
      <c r="D475" t="s" s="12">
        <v>10350</v>
      </c>
      <c r="E475" t="s" s="12">
        <v>9801</v>
      </c>
      <c r="F475" s="11">
        <v>14796</v>
      </c>
      <c r="G475" s="11">
        <v>2009</v>
      </c>
      <c r="H475" s="11">
        <v>1700</v>
      </c>
      <c r="I475" s="200">
        <f>H475*4.5</f>
        <v>7650</v>
      </c>
      <c r="J475" s="200">
        <f>H475*0.6</f>
        <v>1020</v>
      </c>
      <c r="K475" s="11">
        <v>1</v>
      </c>
      <c r="L475" t="s" s="12">
        <v>10351</v>
      </c>
    </row>
    <row r="476" ht="24" customHeight="1">
      <c r="A476" s="11">
        <v>474</v>
      </c>
      <c r="B476" t="s" s="12">
        <v>10274</v>
      </c>
      <c r="C476" t="s" s="12">
        <v>10352</v>
      </c>
      <c r="D476" t="s" s="12">
        <v>10353</v>
      </c>
      <c r="E476" t="s" s="12">
        <v>9808</v>
      </c>
      <c r="F476" s="11">
        <v>14796</v>
      </c>
      <c r="G476" s="11">
        <v>2009</v>
      </c>
      <c r="H476" s="11">
        <v>1700</v>
      </c>
      <c r="I476" s="200">
        <f>H476*4.5</f>
        <v>7650</v>
      </c>
      <c r="J476" s="200">
        <f>H476*0.6</f>
        <v>1020</v>
      </c>
      <c r="K476" s="11">
        <v>1</v>
      </c>
      <c r="L476" t="s" s="12">
        <v>10351</v>
      </c>
    </row>
    <row r="477" ht="24" customHeight="1">
      <c r="A477" s="11">
        <v>475</v>
      </c>
      <c r="B477" t="s" s="12">
        <v>10274</v>
      </c>
      <c r="C477" t="s" s="12">
        <v>10352</v>
      </c>
      <c r="D477" t="s" s="12">
        <v>10353</v>
      </c>
      <c r="E477" t="s" s="12">
        <v>9808</v>
      </c>
      <c r="F477" s="11">
        <v>14796</v>
      </c>
      <c r="G477" s="11">
        <v>2009</v>
      </c>
      <c r="H477" s="11">
        <v>1700</v>
      </c>
      <c r="I477" s="200">
        <f>H477*4.5</f>
        <v>7650</v>
      </c>
      <c r="J477" s="200">
        <f>H477*0.6</f>
        <v>1020</v>
      </c>
      <c r="K477" s="11">
        <v>1</v>
      </c>
      <c r="L477" t="s" s="12">
        <v>10351</v>
      </c>
    </row>
    <row r="478" ht="24" customHeight="1">
      <c r="A478" s="11">
        <v>476</v>
      </c>
      <c r="B478" t="s" s="12">
        <v>10274</v>
      </c>
      <c r="C478" t="s" s="12">
        <v>10352</v>
      </c>
      <c r="D478" t="s" s="12">
        <v>10353</v>
      </c>
      <c r="E478" t="s" s="12">
        <v>9808</v>
      </c>
      <c r="F478" s="11">
        <v>14796</v>
      </c>
      <c r="G478" s="11">
        <v>2009</v>
      </c>
      <c r="H478" s="11">
        <v>1700</v>
      </c>
      <c r="I478" s="200">
        <f>H478*4.5</f>
        <v>7650</v>
      </c>
      <c r="J478" s="200">
        <f>H478*0.6</f>
        <v>1020</v>
      </c>
      <c r="K478" s="11">
        <v>1</v>
      </c>
      <c r="L478" t="s" s="12">
        <v>10351</v>
      </c>
    </row>
    <row r="479" ht="24" customHeight="1">
      <c r="A479" s="11">
        <v>477</v>
      </c>
      <c r="B479" t="s" s="12">
        <v>10274</v>
      </c>
      <c r="C479" t="s" s="12">
        <v>10352</v>
      </c>
      <c r="D479" t="s" s="12">
        <v>10353</v>
      </c>
      <c r="E479" t="s" s="12">
        <v>9808</v>
      </c>
      <c r="F479" s="11">
        <v>14796</v>
      </c>
      <c r="G479" s="11">
        <v>2009</v>
      </c>
      <c r="H479" s="11">
        <v>1700</v>
      </c>
      <c r="I479" s="200">
        <f>H479*4.5</f>
        <v>7650</v>
      </c>
      <c r="J479" s="200">
        <f>H479*0.6</f>
        <v>1020</v>
      </c>
      <c r="K479" s="11">
        <v>1</v>
      </c>
      <c r="L479" t="s" s="12">
        <v>10351</v>
      </c>
    </row>
    <row r="480" ht="24" customHeight="1">
      <c r="A480" s="11">
        <v>478</v>
      </c>
      <c r="B480" t="s" s="12">
        <v>10274</v>
      </c>
      <c r="C480" t="s" s="12">
        <v>10354</v>
      </c>
      <c r="D480" t="s" s="12">
        <v>10355</v>
      </c>
      <c r="E480" t="s" s="12">
        <v>9801</v>
      </c>
      <c r="F480" s="11">
        <v>15000</v>
      </c>
      <c r="G480" s="11">
        <v>2012</v>
      </c>
      <c r="H480" s="11">
        <v>150</v>
      </c>
      <c r="I480" s="200">
        <f>H480*4.5</f>
        <v>675</v>
      </c>
      <c r="J480" s="200">
        <f>H480*0.6</f>
        <v>90</v>
      </c>
      <c r="K480" s="11">
        <v>1</v>
      </c>
      <c r="L480" t="s" s="12">
        <v>10356</v>
      </c>
    </row>
    <row r="481" ht="24" customHeight="1">
      <c r="A481" s="11">
        <v>479</v>
      </c>
      <c r="B481" t="s" s="12">
        <v>10274</v>
      </c>
      <c r="C481" t="s" s="12">
        <v>10354</v>
      </c>
      <c r="D481" t="s" s="12">
        <v>10355</v>
      </c>
      <c r="E481" t="s" s="12">
        <v>9801</v>
      </c>
      <c r="F481" s="11">
        <v>15000</v>
      </c>
      <c r="G481" s="11">
        <v>2012</v>
      </c>
      <c r="H481" s="11">
        <v>150</v>
      </c>
      <c r="I481" s="200">
        <f>H481*4.5</f>
        <v>675</v>
      </c>
      <c r="J481" s="200">
        <f>H481*0.6</f>
        <v>90</v>
      </c>
      <c r="K481" s="11">
        <v>1</v>
      </c>
      <c r="L481" t="s" s="12">
        <v>10356</v>
      </c>
    </row>
    <row r="482" ht="24" customHeight="1">
      <c r="A482" s="11">
        <v>480</v>
      </c>
      <c r="B482" t="s" s="12">
        <v>10274</v>
      </c>
      <c r="C482" t="s" s="12">
        <v>10357</v>
      </c>
      <c r="D482" t="s" s="12">
        <v>10358</v>
      </c>
      <c r="E482" t="s" s="12">
        <v>9808</v>
      </c>
      <c r="F482" s="11">
        <v>11157</v>
      </c>
      <c r="G482" s="11">
        <v>2013</v>
      </c>
      <c r="H482" s="11">
        <v>656</v>
      </c>
      <c r="I482" s="200">
        <f>H482*4.5</f>
        <v>2952</v>
      </c>
      <c r="J482" s="200">
        <f>H482*0.6</f>
        <v>393.6</v>
      </c>
      <c r="K482" s="11">
        <v>1</v>
      </c>
      <c r="L482" t="s" s="12">
        <v>10359</v>
      </c>
    </row>
    <row r="483" ht="24" customHeight="1">
      <c r="A483" s="11">
        <v>481</v>
      </c>
      <c r="B483" t="s" s="12">
        <v>10274</v>
      </c>
      <c r="C483" t="s" s="12">
        <v>10357</v>
      </c>
      <c r="D483" t="s" s="12">
        <v>10358</v>
      </c>
      <c r="E483" t="s" s="12">
        <v>9808</v>
      </c>
      <c r="F483" s="11">
        <v>11157</v>
      </c>
      <c r="G483" s="11">
        <v>2013</v>
      </c>
      <c r="H483" s="11">
        <v>656</v>
      </c>
      <c r="I483" s="200">
        <f>H483*4.5</f>
        <v>2952</v>
      </c>
      <c r="J483" s="200">
        <f>H483*0.6</f>
        <v>393.6</v>
      </c>
      <c r="K483" s="11">
        <v>1</v>
      </c>
      <c r="L483" t="s" s="12">
        <v>10359</v>
      </c>
    </row>
    <row r="484" ht="24" customHeight="1">
      <c r="A484" s="11">
        <v>482</v>
      </c>
      <c r="B484" t="s" s="12">
        <v>10274</v>
      </c>
      <c r="C484" t="s" s="12">
        <v>10357</v>
      </c>
      <c r="D484" t="s" s="12">
        <v>10358</v>
      </c>
      <c r="E484" t="s" s="12">
        <v>9808</v>
      </c>
      <c r="F484" s="11">
        <v>11157</v>
      </c>
      <c r="G484" s="11">
        <v>2013</v>
      </c>
      <c r="H484" s="11">
        <v>656</v>
      </c>
      <c r="I484" s="200">
        <f>H484*4.5</f>
        <v>2952</v>
      </c>
      <c r="J484" s="200">
        <f>H484*0.6</f>
        <v>393.6</v>
      </c>
      <c r="K484" s="11">
        <v>1</v>
      </c>
      <c r="L484" t="s" s="12">
        <v>10359</v>
      </c>
    </row>
    <row r="485" ht="24" customHeight="1">
      <c r="A485" s="11">
        <v>483</v>
      </c>
      <c r="B485" t="s" s="12">
        <v>10274</v>
      </c>
      <c r="C485" t="s" s="12">
        <v>10357</v>
      </c>
      <c r="D485" t="s" s="12">
        <v>10358</v>
      </c>
      <c r="E485" t="s" s="12">
        <v>9808</v>
      </c>
      <c r="F485" s="11">
        <v>11157</v>
      </c>
      <c r="G485" s="11">
        <v>2013</v>
      </c>
      <c r="H485" s="11">
        <v>656</v>
      </c>
      <c r="I485" s="200">
        <f>H485*4.5</f>
        <v>2952</v>
      </c>
      <c r="J485" s="200">
        <f>H485*0.6</f>
        <v>393.6</v>
      </c>
      <c r="K485" s="11">
        <v>1</v>
      </c>
      <c r="L485" t="s" s="12">
        <v>10359</v>
      </c>
    </row>
    <row r="486" ht="24" customHeight="1">
      <c r="A486" s="11">
        <v>484</v>
      </c>
      <c r="B486" t="s" s="12">
        <v>10274</v>
      </c>
      <c r="C486" t="s" s="12">
        <v>10360</v>
      </c>
      <c r="D486" t="s" s="12">
        <v>10361</v>
      </c>
      <c r="E486" t="s" s="12">
        <v>9808</v>
      </c>
      <c r="F486" s="11">
        <v>6919</v>
      </c>
      <c r="G486" s="11">
        <v>2000</v>
      </c>
      <c r="H486" s="11">
        <v>830</v>
      </c>
      <c r="I486" s="200">
        <f>H486*4.5</f>
        <v>3735</v>
      </c>
      <c r="J486" s="200">
        <f>H486*0.6</f>
        <v>498</v>
      </c>
      <c r="K486" s="11">
        <v>1</v>
      </c>
      <c r="L486" t="s" s="12">
        <v>10362</v>
      </c>
    </row>
    <row r="487" ht="24" customHeight="1">
      <c r="A487" s="11">
        <v>485</v>
      </c>
      <c r="B487" t="s" s="12">
        <v>10274</v>
      </c>
      <c r="C487" t="s" s="12">
        <v>10360</v>
      </c>
      <c r="D487" t="s" s="12">
        <v>10361</v>
      </c>
      <c r="E487" t="s" s="12">
        <v>9808</v>
      </c>
      <c r="F487" s="11">
        <v>6919</v>
      </c>
      <c r="G487" s="11">
        <v>2000</v>
      </c>
      <c r="H487" s="11">
        <v>830</v>
      </c>
      <c r="I487" s="200">
        <f>H487*4.5</f>
        <v>3735</v>
      </c>
      <c r="J487" s="200">
        <f>H487*0.6</f>
        <v>498</v>
      </c>
      <c r="K487" s="11">
        <v>1</v>
      </c>
      <c r="L487" t="s" s="12">
        <v>10362</v>
      </c>
    </row>
    <row r="488" ht="24" customHeight="1">
      <c r="A488" s="11">
        <v>486</v>
      </c>
      <c r="B488" t="s" s="12">
        <v>10274</v>
      </c>
      <c r="C488" t="s" s="12">
        <v>10363</v>
      </c>
      <c r="D488" t="s" s="12">
        <v>10364</v>
      </c>
      <c r="E488" t="s" s="12">
        <v>9808</v>
      </c>
      <c r="F488" s="11">
        <v>9254</v>
      </c>
      <c r="G488" s="11">
        <v>2009</v>
      </c>
      <c r="H488" s="11">
        <v>1142</v>
      </c>
      <c r="I488" s="200">
        <f>H488*4.5</f>
        <v>5139</v>
      </c>
      <c r="J488" s="200">
        <f>H488*0.6</f>
        <v>685.1999999999999</v>
      </c>
      <c r="K488" s="11">
        <v>1</v>
      </c>
      <c r="L488" t="s" s="12">
        <v>10365</v>
      </c>
    </row>
    <row r="489" ht="24" customHeight="1">
      <c r="A489" s="11">
        <v>487</v>
      </c>
      <c r="B489" t="s" s="12">
        <v>10274</v>
      </c>
      <c r="C489" t="s" s="12">
        <v>10363</v>
      </c>
      <c r="D489" t="s" s="12">
        <v>10366</v>
      </c>
      <c r="E489" t="s" s="12">
        <v>9808</v>
      </c>
      <c r="F489" s="11">
        <v>9254</v>
      </c>
      <c r="G489" s="11">
        <v>2009</v>
      </c>
      <c r="H489" s="11">
        <v>1142</v>
      </c>
      <c r="I489" s="200">
        <f>H489*4.5</f>
        <v>5139</v>
      </c>
      <c r="J489" s="200">
        <f>H489*0.6</f>
        <v>685.1999999999999</v>
      </c>
      <c r="K489" s="11">
        <v>1</v>
      </c>
      <c r="L489" t="s" s="12">
        <v>10365</v>
      </c>
    </row>
    <row r="490" ht="24" customHeight="1">
      <c r="A490" s="11">
        <v>488</v>
      </c>
      <c r="B490" t="s" s="12">
        <v>10274</v>
      </c>
      <c r="C490" t="s" s="12">
        <v>10367</v>
      </c>
      <c r="D490" t="s" s="12">
        <v>10368</v>
      </c>
      <c r="E490" t="s" s="12">
        <v>9808</v>
      </c>
      <c r="F490" s="11">
        <v>9300</v>
      </c>
      <c r="G490" s="11">
        <v>2008</v>
      </c>
      <c r="H490" s="11">
        <v>908</v>
      </c>
      <c r="I490" s="200">
        <f>H490*4.5</f>
        <v>4086</v>
      </c>
      <c r="J490" s="200">
        <f>H490*0.6</f>
        <v>544.8</v>
      </c>
      <c r="K490" s="11">
        <v>1</v>
      </c>
      <c r="L490" t="s" s="12">
        <v>10365</v>
      </c>
    </row>
    <row r="491" ht="24" customHeight="1">
      <c r="A491" s="11">
        <v>489</v>
      </c>
      <c r="B491" t="s" s="12">
        <v>10274</v>
      </c>
      <c r="C491" t="s" s="12">
        <v>10367</v>
      </c>
      <c r="D491" t="s" s="12">
        <v>10368</v>
      </c>
      <c r="E491" t="s" s="12">
        <v>9808</v>
      </c>
      <c r="F491" s="11">
        <v>9300</v>
      </c>
      <c r="G491" s="11">
        <v>2008</v>
      </c>
      <c r="H491" s="11">
        <v>908</v>
      </c>
      <c r="I491" s="200">
        <f>H491*4.5</f>
        <v>4086</v>
      </c>
      <c r="J491" s="200">
        <f>H491*0.6</f>
        <v>544.8</v>
      </c>
      <c r="K491" s="11">
        <v>1</v>
      </c>
      <c r="L491" t="s" s="12">
        <v>10365</v>
      </c>
    </row>
    <row r="492" ht="24" customHeight="1">
      <c r="A492" s="11">
        <v>490</v>
      </c>
      <c r="B492" t="s" s="12">
        <v>10274</v>
      </c>
      <c r="C492" t="s" s="12">
        <v>10369</v>
      </c>
      <c r="D492" t="s" s="12">
        <v>10370</v>
      </c>
      <c r="E492" t="s" s="12">
        <v>9808</v>
      </c>
      <c r="F492" s="11">
        <v>6716</v>
      </c>
      <c r="G492" s="11">
        <v>2010</v>
      </c>
      <c r="H492" s="11">
        <v>1800</v>
      </c>
      <c r="I492" s="200">
        <f>H492*4.5</f>
        <v>8100</v>
      </c>
      <c r="J492" s="200">
        <f>H492*0.6</f>
        <v>1080</v>
      </c>
      <c r="K492" s="11">
        <v>1</v>
      </c>
      <c r="L492" t="s" s="12">
        <v>10371</v>
      </c>
    </row>
    <row r="493" ht="24" customHeight="1">
      <c r="A493" s="11">
        <v>491</v>
      </c>
      <c r="B493" t="s" s="12">
        <v>10274</v>
      </c>
      <c r="C493" t="s" s="12">
        <v>10369</v>
      </c>
      <c r="D493" t="s" s="12">
        <v>10370</v>
      </c>
      <c r="E493" t="s" s="12">
        <v>9808</v>
      </c>
      <c r="F493" s="11">
        <v>6716</v>
      </c>
      <c r="G493" s="11">
        <v>2010</v>
      </c>
      <c r="H493" s="11">
        <v>1800</v>
      </c>
      <c r="I493" s="200">
        <f>H493*4.5</f>
        <v>8100</v>
      </c>
      <c r="J493" s="200">
        <f>H493*0.6</f>
        <v>1080</v>
      </c>
      <c r="K493" s="11">
        <v>1</v>
      </c>
      <c r="L493" t="s" s="12">
        <v>10371</v>
      </c>
    </row>
    <row r="494" ht="24" customHeight="1">
      <c r="A494" s="11">
        <v>492</v>
      </c>
      <c r="B494" t="s" s="12">
        <v>10274</v>
      </c>
      <c r="C494" t="s" s="12">
        <v>10372</v>
      </c>
      <c r="D494" t="s" s="12">
        <v>10373</v>
      </c>
      <c r="E494" t="s" s="12">
        <v>9808</v>
      </c>
      <c r="F494" s="11">
        <v>6812</v>
      </c>
      <c r="G494" s="11">
        <v>2007</v>
      </c>
      <c r="H494" s="11">
        <v>1500</v>
      </c>
      <c r="I494" s="200">
        <f>H494*4.5</f>
        <v>6750</v>
      </c>
      <c r="J494" s="200">
        <f>H494*0.6</f>
        <v>900</v>
      </c>
      <c r="K494" s="11">
        <v>1</v>
      </c>
      <c r="L494" t="s" s="12">
        <v>10371</v>
      </c>
    </row>
    <row r="495" ht="24" customHeight="1">
      <c r="A495" s="11">
        <v>493</v>
      </c>
      <c r="B495" t="s" s="12">
        <v>10274</v>
      </c>
      <c r="C495" t="s" s="12">
        <v>10372</v>
      </c>
      <c r="D495" t="s" s="12">
        <v>10373</v>
      </c>
      <c r="E495" t="s" s="12">
        <v>9808</v>
      </c>
      <c r="F495" s="11">
        <v>6812</v>
      </c>
      <c r="G495" s="11">
        <v>2007</v>
      </c>
      <c r="H495" s="11">
        <v>1500</v>
      </c>
      <c r="I495" s="200">
        <f>H495*4.5</f>
        <v>6750</v>
      </c>
      <c r="J495" s="200">
        <f>H495*0.6</f>
        <v>900</v>
      </c>
      <c r="K495" s="11">
        <v>1</v>
      </c>
      <c r="L495" t="s" s="12">
        <v>10371</v>
      </c>
    </row>
    <row r="496" ht="24" customHeight="1">
      <c r="A496" s="11">
        <v>494</v>
      </c>
      <c r="B496" t="s" s="12">
        <v>10274</v>
      </c>
      <c r="C496" t="s" s="12">
        <v>10374</v>
      </c>
      <c r="D496" t="s" s="12">
        <v>10375</v>
      </c>
      <c r="E496" t="s" s="12">
        <v>9808</v>
      </c>
      <c r="F496" s="11">
        <v>14114</v>
      </c>
      <c r="G496" s="11">
        <v>2012</v>
      </c>
      <c r="H496" s="11">
        <v>2700</v>
      </c>
      <c r="I496" s="200">
        <f>H496*4.5</f>
        <v>12150</v>
      </c>
      <c r="J496" s="200">
        <f>H496*0.6</f>
        <v>1620</v>
      </c>
      <c r="K496" s="11">
        <v>1</v>
      </c>
      <c r="L496" t="s" s="12">
        <v>10376</v>
      </c>
    </row>
    <row r="497" ht="24" customHeight="1">
      <c r="A497" s="11">
        <v>495</v>
      </c>
      <c r="B497" t="s" s="12">
        <v>10274</v>
      </c>
      <c r="C497" t="s" s="12">
        <v>10374</v>
      </c>
      <c r="D497" t="s" s="12">
        <v>10375</v>
      </c>
      <c r="E497" t="s" s="12">
        <v>9808</v>
      </c>
      <c r="F497" s="11">
        <v>14114</v>
      </c>
      <c r="G497" s="11">
        <v>2012</v>
      </c>
      <c r="H497" s="11">
        <v>2700</v>
      </c>
      <c r="I497" s="200">
        <f>H497*4.5</f>
        <v>12150</v>
      </c>
      <c r="J497" s="200">
        <f>H497*0.6</f>
        <v>1620</v>
      </c>
      <c r="K497" s="11">
        <v>1</v>
      </c>
      <c r="L497" t="s" s="12">
        <v>10376</v>
      </c>
    </row>
    <row r="498" ht="24" customHeight="1">
      <c r="A498" s="11">
        <v>496</v>
      </c>
      <c r="B498" t="s" s="12">
        <v>10274</v>
      </c>
      <c r="C498" t="s" s="12">
        <v>10374</v>
      </c>
      <c r="D498" t="s" s="12">
        <v>10375</v>
      </c>
      <c r="E498" t="s" s="12">
        <v>9808</v>
      </c>
      <c r="F498" s="11">
        <v>14114</v>
      </c>
      <c r="G498" s="11">
        <v>2012</v>
      </c>
      <c r="H498" s="11">
        <v>2700</v>
      </c>
      <c r="I498" s="200">
        <f>H498*4.5</f>
        <v>12150</v>
      </c>
      <c r="J498" s="200">
        <f>H498*0.6</f>
        <v>1620</v>
      </c>
      <c r="K498" s="11">
        <v>1</v>
      </c>
      <c r="L498" t="s" s="12">
        <v>10376</v>
      </c>
    </row>
    <row r="499" ht="24" customHeight="1">
      <c r="A499" s="11">
        <v>497</v>
      </c>
      <c r="B499" t="s" s="12">
        <v>10274</v>
      </c>
      <c r="C499" t="s" s="12">
        <v>10374</v>
      </c>
      <c r="D499" t="s" s="12">
        <v>10375</v>
      </c>
      <c r="E499" t="s" s="12">
        <v>9808</v>
      </c>
      <c r="F499" s="11">
        <v>14114</v>
      </c>
      <c r="G499" s="11">
        <v>2012</v>
      </c>
      <c r="H499" s="11">
        <v>2700</v>
      </c>
      <c r="I499" s="200">
        <f>H499*4.5</f>
        <v>12150</v>
      </c>
      <c r="J499" s="200">
        <f>H499*0.6</f>
        <v>1620</v>
      </c>
      <c r="K499" s="11">
        <v>1</v>
      </c>
      <c r="L499" t="s" s="12">
        <v>10376</v>
      </c>
    </row>
    <row r="500" ht="24" customHeight="1">
      <c r="A500" s="11">
        <v>498</v>
      </c>
      <c r="B500" t="s" s="12">
        <v>10274</v>
      </c>
      <c r="C500" t="s" s="12">
        <v>10374</v>
      </c>
      <c r="D500" t="s" s="12">
        <v>10375</v>
      </c>
      <c r="E500" t="s" s="12">
        <v>9808</v>
      </c>
      <c r="F500" s="11">
        <v>14114</v>
      </c>
      <c r="G500" s="11">
        <v>2012</v>
      </c>
      <c r="H500" s="11">
        <v>2700</v>
      </c>
      <c r="I500" s="200">
        <f>H500*4.5</f>
        <v>12150</v>
      </c>
      <c r="J500" s="200">
        <f>H500*0.6</f>
        <v>1620</v>
      </c>
      <c r="K500" s="11">
        <v>1</v>
      </c>
      <c r="L500" t="s" s="12">
        <v>10376</v>
      </c>
    </row>
    <row r="501" ht="24" customHeight="1">
      <c r="A501" s="11">
        <v>499</v>
      </c>
      <c r="B501" t="s" s="12">
        <v>10274</v>
      </c>
      <c r="C501" t="s" s="12">
        <v>10374</v>
      </c>
      <c r="D501" t="s" s="12">
        <v>10375</v>
      </c>
      <c r="E501" t="s" s="12">
        <v>9808</v>
      </c>
      <c r="F501" s="11">
        <v>14114</v>
      </c>
      <c r="G501" s="11">
        <v>2012</v>
      </c>
      <c r="H501" s="11">
        <v>2700</v>
      </c>
      <c r="I501" s="200">
        <f>H501*4.5</f>
        <v>12150</v>
      </c>
      <c r="J501" s="200">
        <f>H501*0.6</f>
        <v>1620</v>
      </c>
      <c r="K501" s="11">
        <v>1</v>
      </c>
      <c r="L501" t="s" s="12">
        <v>10376</v>
      </c>
    </row>
    <row r="502" ht="24" customHeight="1">
      <c r="A502" s="11">
        <v>500</v>
      </c>
      <c r="B502" t="s" s="12">
        <v>10274</v>
      </c>
      <c r="C502" t="s" s="12">
        <v>10374</v>
      </c>
      <c r="D502" t="s" s="12">
        <v>10375</v>
      </c>
      <c r="E502" t="s" s="12">
        <v>9808</v>
      </c>
      <c r="F502" s="11">
        <v>14114</v>
      </c>
      <c r="G502" s="11">
        <v>2012</v>
      </c>
      <c r="H502" s="11">
        <v>2700</v>
      </c>
      <c r="I502" s="200">
        <f>H502*4.5</f>
        <v>12150</v>
      </c>
      <c r="J502" s="200">
        <f>H502*0.6</f>
        <v>1620</v>
      </c>
      <c r="K502" s="11">
        <v>1</v>
      </c>
      <c r="L502" t="s" s="12">
        <v>10376</v>
      </c>
    </row>
    <row r="503" ht="24" customHeight="1">
      <c r="A503" s="11">
        <v>501</v>
      </c>
      <c r="B503" t="s" s="12">
        <v>10274</v>
      </c>
      <c r="C503" t="s" s="12">
        <v>10374</v>
      </c>
      <c r="D503" t="s" s="12">
        <v>10375</v>
      </c>
      <c r="E503" t="s" s="12">
        <v>9808</v>
      </c>
      <c r="F503" s="11">
        <v>14114</v>
      </c>
      <c r="G503" s="11">
        <v>2012</v>
      </c>
      <c r="H503" s="11">
        <v>2700</v>
      </c>
      <c r="I503" s="200">
        <f>H503*4.5</f>
        <v>12150</v>
      </c>
      <c r="J503" s="200">
        <f>H503*0.6</f>
        <v>1620</v>
      </c>
      <c r="K503" s="11">
        <v>1</v>
      </c>
      <c r="L503" t="s" s="12">
        <v>10376</v>
      </c>
    </row>
    <row r="504" ht="24" customHeight="1">
      <c r="A504" s="11">
        <v>502</v>
      </c>
      <c r="B504" t="s" s="12">
        <v>10274</v>
      </c>
      <c r="C504" t="s" s="12">
        <v>10377</v>
      </c>
      <c r="D504" t="s" s="12">
        <v>10378</v>
      </c>
      <c r="E504" t="s" s="12">
        <v>9808</v>
      </c>
      <c r="F504" s="11">
        <v>11782</v>
      </c>
      <c r="G504" s="11">
        <v>2011</v>
      </c>
      <c r="H504" s="11">
        <v>937</v>
      </c>
      <c r="I504" s="200">
        <f>H504*4.5</f>
        <v>4216.5</v>
      </c>
      <c r="J504" s="200">
        <f>H504*0.6</f>
        <v>562.1999999999999</v>
      </c>
      <c r="K504" s="11">
        <v>1</v>
      </c>
      <c r="L504" t="s" s="12">
        <v>10379</v>
      </c>
    </row>
    <row r="505" ht="24" customHeight="1">
      <c r="A505" s="11">
        <v>503</v>
      </c>
      <c r="B505" t="s" s="12">
        <v>10274</v>
      </c>
      <c r="C505" t="s" s="12">
        <v>10377</v>
      </c>
      <c r="D505" t="s" s="12">
        <v>10378</v>
      </c>
      <c r="E505" t="s" s="12">
        <v>9808</v>
      </c>
      <c r="F505" s="11">
        <v>11782</v>
      </c>
      <c r="G505" s="11">
        <v>2011</v>
      </c>
      <c r="H505" s="11">
        <v>937</v>
      </c>
      <c r="I505" s="200">
        <f>H505*4.5</f>
        <v>4216.5</v>
      </c>
      <c r="J505" s="200">
        <f>H505*0.6</f>
        <v>562.1999999999999</v>
      </c>
      <c r="K505" s="11">
        <v>1</v>
      </c>
      <c r="L505" t="s" s="12">
        <v>10379</v>
      </c>
    </row>
    <row r="506" ht="24" customHeight="1">
      <c r="A506" s="11">
        <v>504</v>
      </c>
      <c r="B506" t="s" s="12">
        <v>10274</v>
      </c>
      <c r="C506" t="s" s="12">
        <v>10377</v>
      </c>
      <c r="D506" t="s" s="12">
        <v>10378</v>
      </c>
      <c r="E506" t="s" s="12">
        <v>9808</v>
      </c>
      <c r="F506" s="11">
        <v>11782</v>
      </c>
      <c r="G506" s="11">
        <v>2011</v>
      </c>
      <c r="H506" s="11">
        <v>937</v>
      </c>
      <c r="I506" s="200">
        <f>H506*4.5</f>
        <v>4216.5</v>
      </c>
      <c r="J506" s="200">
        <f>H506*0.6</f>
        <v>562.1999999999999</v>
      </c>
      <c r="K506" s="11">
        <v>1</v>
      </c>
      <c r="L506" t="s" s="12">
        <v>10379</v>
      </c>
    </row>
    <row r="507" ht="24" customHeight="1">
      <c r="A507" s="11">
        <v>505</v>
      </c>
      <c r="B507" t="s" s="12">
        <v>10274</v>
      </c>
      <c r="C507" t="s" s="12">
        <v>10377</v>
      </c>
      <c r="D507" t="s" s="12">
        <v>10378</v>
      </c>
      <c r="E507" t="s" s="12">
        <v>9808</v>
      </c>
      <c r="F507" s="11">
        <v>11782</v>
      </c>
      <c r="G507" s="11">
        <v>2011</v>
      </c>
      <c r="H507" s="11">
        <v>937</v>
      </c>
      <c r="I507" s="200">
        <f>H507*4.5</f>
        <v>4216.5</v>
      </c>
      <c r="J507" s="200">
        <f>H507*0.6</f>
        <v>562.1999999999999</v>
      </c>
      <c r="K507" s="11">
        <v>1</v>
      </c>
      <c r="L507" t="s" s="12">
        <v>10379</v>
      </c>
    </row>
    <row r="508" ht="24" customHeight="1">
      <c r="A508" s="11">
        <v>506</v>
      </c>
      <c r="B508" t="s" s="12">
        <v>10274</v>
      </c>
      <c r="C508" t="s" s="12">
        <v>10377</v>
      </c>
      <c r="D508" t="s" s="12">
        <v>10378</v>
      </c>
      <c r="E508" t="s" s="12">
        <v>9808</v>
      </c>
      <c r="F508" s="11">
        <v>11782</v>
      </c>
      <c r="G508" s="11">
        <v>2011</v>
      </c>
      <c r="H508" s="11">
        <v>937</v>
      </c>
      <c r="I508" s="200">
        <f>H508*4.5</f>
        <v>4216.5</v>
      </c>
      <c r="J508" s="200">
        <f>H508*0.6</f>
        <v>562.1999999999999</v>
      </c>
      <c r="K508" s="11">
        <v>1</v>
      </c>
      <c r="L508" t="s" s="12">
        <v>10379</v>
      </c>
    </row>
    <row r="509" ht="24" customHeight="1">
      <c r="A509" s="11">
        <v>507</v>
      </c>
      <c r="B509" t="s" s="12">
        <v>10274</v>
      </c>
      <c r="C509" t="s" s="12">
        <v>10380</v>
      </c>
      <c r="D509" t="s" s="12">
        <v>10378</v>
      </c>
      <c r="E509" t="s" s="12">
        <v>9801</v>
      </c>
      <c r="F509" s="11">
        <v>21653</v>
      </c>
      <c r="G509" s="11">
        <v>2011</v>
      </c>
      <c r="H509" s="11">
        <v>96</v>
      </c>
      <c r="I509" s="200">
        <f>H509*4.5</f>
        <v>432</v>
      </c>
      <c r="J509" s="200">
        <f>H509*0.6</f>
        <v>57.59999999999999</v>
      </c>
      <c r="K509" s="11">
        <v>1</v>
      </c>
      <c r="L509" t="s" s="12">
        <v>10381</v>
      </c>
    </row>
    <row r="510" ht="24" customHeight="1">
      <c r="A510" s="11">
        <v>508</v>
      </c>
      <c r="B510" t="s" s="12">
        <v>10274</v>
      </c>
      <c r="C510" t="s" s="12">
        <v>10380</v>
      </c>
      <c r="D510" t="s" s="12">
        <v>10378</v>
      </c>
      <c r="E510" t="s" s="12">
        <v>9801</v>
      </c>
      <c r="F510" s="11">
        <v>21653</v>
      </c>
      <c r="G510" s="11">
        <v>2011</v>
      </c>
      <c r="H510" s="11">
        <v>96</v>
      </c>
      <c r="I510" s="200">
        <f>H510*4.5</f>
        <v>432</v>
      </c>
      <c r="J510" s="200">
        <f>H510*0.6</f>
        <v>57.59999999999999</v>
      </c>
      <c r="K510" s="11">
        <v>1</v>
      </c>
      <c r="L510" t="s" s="12">
        <v>10381</v>
      </c>
    </row>
    <row r="511" ht="24" customHeight="1">
      <c r="A511" s="11">
        <v>509</v>
      </c>
      <c r="B511" t="s" s="12">
        <v>10274</v>
      </c>
      <c r="C511" t="s" s="12">
        <v>10382</v>
      </c>
      <c r="D511" t="s" s="12">
        <v>10383</v>
      </c>
      <c r="E511" t="s" s="12">
        <v>9801</v>
      </c>
      <c r="F511" s="11">
        <v>13659</v>
      </c>
      <c r="G511" s="11">
        <v>2008</v>
      </c>
      <c r="H511" s="11">
        <v>933</v>
      </c>
      <c r="I511" s="200">
        <f>H511*4.5</f>
        <v>4198.5</v>
      </c>
      <c r="J511" s="200">
        <f>H511*0.6</f>
        <v>559.8</v>
      </c>
      <c r="K511" s="11">
        <v>1</v>
      </c>
      <c r="L511" t="s" s="12">
        <v>10384</v>
      </c>
    </row>
    <row r="512" ht="24" customHeight="1">
      <c r="A512" s="11">
        <v>510</v>
      </c>
      <c r="B512" t="s" s="12">
        <v>10274</v>
      </c>
      <c r="C512" t="s" s="12">
        <v>10382</v>
      </c>
      <c r="D512" t="s" s="12">
        <v>10383</v>
      </c>
      <c r="E512" t="s" s="12">
        <v>9801</v>
      </c>
      <c r="F512" s="11">
        <v>13659</v>
      </c>
      <c r="G512" s="11">
        <v>2008</v>
      </c>
      <c r="H512" s="11">
        <v>933</v>
      </c>
      <c r="I512" s="200">
        <f>H512*4.5</f>
        <v>4198.5</v>
      </c>
      <c r="J512" s="200">
        <f>H512*0.6</f>
        <v>559.8</v>
      </c>
      <c r="K512" s="11">
        <v>1</v>
      </c>
      <c r="L512" t="s" s="12">
        <v>10384</v>
      </c>
    </row>
    <row r="513" ht="24" customHeight="1">
      <c r="A513" s="11">
        <v>511</v>
      </c>
      <c r="B513" t="s" s="12">
        <v>10274</v>
      </c>
      <c r="C513" t="s" s="12">
        <v>10382</v>
      </c>
      <c r="D513" t="s" s="12">
        <v>10383</v>
      </c>
      <c r="E513" t="s" s="12">
        <v>9801</v>
      </c>
      <c r="F513" s="11">
        <v>13659</v>
      </c>
      <c r="G513" s="11">
        <v>2008</v>
      </c>
      <c r="H513" s="11">
        <v>933</v>
      </c>
      <c r="I513" s="200">
        <f>H513*4.5</f>
        <v>4198.5</v>
      </c>
      <c r="J513" s="200">
        <f>H513*0.6</f>
        <v>559.8</v>
      </c>
      <c r="K513" s="11">
        <v>1</v>
      </c>
      <c r="L513" t="s" s="12">
        <v>10384</v>
      </c>
    </row>
    <row r="514" ht="24" customHeight="1">
      <c r="A514" s="11">
        <v>512</v>
      </c>
      <c r="B514" t="s" s="12">
        <v>10274</v>
      </c>
      <c r="C514" t="s" s="12">
        <v>10385</v>
      </c>
      <c r="D514" t="s" s="12">
        <v>10386</v>
      </c>
      <c r="E514" t="s" s="12">
        <v>9801</v>
      </c>
      <c r="F514" t="s" s="12">
        <v>9889</v>
      </c>
      <c r="G514" t="s" s="12">
        <v>9889</v>
      </c>
      <c r="H514" t="s" s="12">
        <v>9889</v>
      </c>
      <c r="I514" s="14">
        <f>H514*4.5</f>
      </c>
      <c r="J514" s="14">
        <f>H514*0.6</f>
      </c>
      <c r="K514" s="11">
        <v>1</v>
      </c>
      <c r="L514" t="s" s="12">
        <v>10387</v>
      </c>
    </row>
    <row r="515" ht="24" customHeight="1">
      <c r="A515" s="11">
        <v>513</v>
      </c>
      <c r="B515" t="s" s="12">
        <v>10274</v>
      </c>
      <c r="C515" t="s" s="12">
        <v>10385</v>
      </c>
      <c r="D515" t="s" s="12">
        <v>10386</v>
      </c>
      <c r="E515" t="s" s="12">
        <v>9801</v>
      </c>
      <c r="F515" t="s" s="12">
        <v>9889</v>
      </c>
      <c r="G515" t="s" s="12">
        <v>9889</v>
      </c>
      <c r="H515" t="s" s="12">
        <v>9889</v>
      </c>
      <c r="I515" s="14">
        <f>H515*4.5</f>
      </c>
      <c r="J515" s="14">
        <f>H515*0.6</f>
      </c>
      <c r="K515" s="11">
        <v>1</v>
      </c>
      <c r="L515" t="s" s="12">
        <v>10387</v>
      </c>
    </row>
    <row r="516" ht="24" customHeight="1">
      <c r="A516" s="11">
        <v>514</v>
      </c>
      <c r="B516" t="s" s="12">
        <v>10274</v>
      </c>
      <c r="C516" t="s" s="12">
        <v>10385</v>
      </c>
      <c r="D516" t="s" s="12">
        <v>10386</v>
      </c>
      <c r="E516" t="s" s="12">
        <v>9801</v>
      </c>
      <c r="F516" t="s" s="12">
        <v>9889</v>
      </c>
      <c r="G516" t="s" s="12">
        <v>9889</v>
      </c>
      <c r="H516" t="s" s="12">
        <v>9889</v>
      </c>
      <c r="I516" s="14">
        <f>H516*4.5</f>
      </c>
      <c r="J516" s="14">
        <f>H516*0.6</f>
      </c>
      <c r="K516" s="11">
        <v>1</v>
      </c>
      <c r="L516" t="s" s="12">
        <v>10387</v>
      </c>
    </row>
    <row r="517" ht="24" customHeight="1">
      <c r="A517" s="11">
        <v>515</v>
      </c>
      <c r="B517" t="s" s="12">
        <v>10274</v>
      </c>
      <c r="C517" t="s" s="12">
        <v>10385</v>
      </c>
      <c r="D517" t="s" s="12">
        <v>10386</v>
      </c>
      <c r="E517" t="s" s="12">
        <v>9801</v>
      </c>
      <c r="F517" t="s" s="12">
        <v>9889</v>
      </c>
      <c r="G517" t="s" s="12">
        <v>9889</v>
      </c>
      <c r="H517" t="s" s="12">
        <v>9889</v>
      </c>
      <c r="I517" s="14">
        <f>H517*4.5</f>
      </c>
      <c r="J517" s="14">
        <f>H517*0.6</f>
      </c>
      <c r="K517" s="11">
        <v>1</v>
      </c>
      <c r="L517" t="s" s="12">
        <v>10387</v>
      </c>
    </row>
    <row r="518" ht="24" customHeight="1">
      <c r="A518" s="11">
        <v>516</v>
      </c>
      <c r="B518" t="s" s="12">
        <v>10274</v>
      </c>
      <c r="C518" t="s" s="12">
        <v>10388</v>
      </c>
      <c r="D518" t="s" s="12">
        <v>10389</v>
      </c>
      <c r="E518" t="s" s="12">
        <v>9797</v>
      </c>
      <c r="F518" t="s" s="12">
        <v>9797</v>
      </c>
      <c r="G518" t="s" s="12">
        <v>9797</v>
      </c>
      <c r="H518" t="s" s="12">
        <v>9797</v>
      </c>
      <c r="I518" s="14">
        <f>H518*4.5</f>
      </c>
      <c r="J518" s="14">
        <f>H518*0.6</f>
      </c>
      <c r="K518" s="11">
        <v>1</v>
      </c>
      <c r="L518" t="s" s="12">
        <v>10390</v>
      </c>
    </row>
    <row r="519" ht="24" customHeight="1">
      <c r="A519" s="11">
        <v>517</v>
      </c>
      <c r="B519" t="s" s="12">
        <v>10274</v>
      </c>
      <c r="C519" t="s" s="12">
        <v>10391</v>
      </c>
      <c r="D519" t="s" s="12">
        <v>10392</v>
      </c>
      <c r="E519" t="s" s="12">
        <v>9808</v>
      </c>
      <c r="F519" s="11">
        <v>9440</v>
      </c>
      <c r="G519" s="11">
        <v>2008</v>
      </c>
      <c r="H519" s="11">
        <v>1193</v>
      </c>
      <c r="I519" s="200">
        <f>H519*4.5</f>
        <v>5368.5</v>
      </c>
      <c r="J519" s="200">
        <f>H519*0.6</f>
        <v>715.8</v>
      </c>
      <c r="K519" s="11">
        <v>1</v>
      </c>
      <c r="L519" t="s" s="12">
        <v>10393</v>
      </c>
    </row>
    <row r="520" ht="24" customHeight="1">
      <c r="A520" s="11">
        <v>518</v>
      </c>
      <c r="B520" t="s" s="12">
        <v>10274</v>
      </c>
      <c r="C520" t="s" s="12">
        <v>10394</v>
      </c>
      <c r="D520" t="s" s="12">
        <v>10395</v>
      </c>
      <c r="E520" t="s" s="12">
        <v>9808</v>
      </c>
      <c r="F520" s="11">
        <v>9313</v>
      </c>
      <c r="G520" s="11">
        <v>2002</v>
      </c>
      <c r="H520" s="11">
        <v>1376</v>
      </c>
      <c r="I520" s="200">
        <f>H520*4.5</f>
        <v>6192</v>
      </c>
      <c r="J520" s="200">
        <f>H520*0.6</f>
        <v>825.6</v>
      </c>
      <c r="K520" s="11">
        <v>1</v>
      </c>
      <c r="L520" t="s" s="12">
        <v>10396</v>
      </c>
    </row>
    <row r="521" ht="24" customHeight="1">
      <c r="A521" s="11">
        <v>519</v>
      </c>
      <c r="B521" t="s" s="12">
        <v>10274</v>
      </c>
      <c r="C521" t="s" s="12">
        <v>10394</v>
      </c>
      <c r="D521" t="s" s="12">
        <v>10395</v>
      </c>
      <c r="E521" t="s" s="12">
        <v>9808</v>
      </c>
      <c r="F521" s="11">
        <v>9313</v>
      </c>
      <c r="G521" s="11">
        <v>2002</v>
      </c>
      <c r="H521" s="11">
        <v>1376</v>
      </c>
      <c r="I521" s="200">
        <f>H521*4.5</f>
        <v>6192</v>
      </c>
      <c r="J521" s="200">
        <f>H521*0.6</f>
        <v>825.6</v>
      </c>
      <c r="K521" s="11">
        <v>1</v>
      </c>
      <c r="L521" t="s" s="12">
        <v>10396</v>
      </c>
    </row>
    <row r="522" ht="24" customHeight="1">
      <c r="A522" s="11">
        <v>520</v>
      </c>
      <c r="B522" t="s" s="12">
        <v>10274</v>
      </c>
      <c r="C522" t="s" s="12">
        <v>10394</v>
      </c>
      <c r="D522" t="s" s="12">
        <v>10395</v>
      </c>
      <c r="E522" t="s" s="12">
        <v>9808</v>
      </c>
      <c r="F522" s="11">
        <v>9313</v>
      </c>
      <c r="G522" s="11">
        <v>2002</v>
      </c>
      <c r="H522" s="11">
        <v>1376</v>
      </c>
      <c r="I522" s="200">
        <f>H522*4.5</f>
        <v>6192</v>
      </c>
      <c r="J522" s="200">
        <f>H522*0.6</f>
        <v>825.6</v>
      </c>
      <c r="K522" s="11">
        <v>1</v>
      </c>
      <c r="L522" t="s" s="12">
        <v>10396</v>
      </c>
    </row>
    <row r="523" ht="24" customHeight="1">
      <c r="A523" s="11">
        <v>521</v>
      </c>
      <c r="B523" t="s" s="12">
        <v>10274</v>
      </c>
      <c r="C523" t="s" s="12">
        <v>10394</v>
      </c>
      <c r="D523" t="s" s="12">
        <v>10395</v>
      </c>
      <c r="E523" t="s" s="12">
        <v>9808</v>
      </c>
      <c r="F523" s="11">
        <v>9313</v>
      </c>
      <c r="G523" s="11">
        <v>2002</v>
      </c>
      <c r="H523" s="11">
        <v>1376</v>
      </c>
      <c r="I523" s="200">
        <f>H523*4.5</f>
        <v>6192</v>
      </c>
      <c r="J523" s="200">
        <f>H523*0.6</f>
        <v>825.6</v>
      </c>
      <c r="K523" s="11">
        <v>1</v>
      </c>
      <c r="L523" t="s" s="12">
        <v>10396</v>
      </c>
    </row>
    <row r="524" ht="24" customHeight="1">
      <c r="A524" s="11">
        <v>522</v>
      </c>
      <c r="B524" t="s" s="12">
        <v>10274</v>
      </c>
      <c r="C524" t="s" s="12">
        <v>10397</v>
      </c>
      <c r="D524" t="s" s="12">
        <v>10398</v>
      </c>
      <c r="E524" t="s" s="12">
        <v>9808</v>
      </c>
      <c r="F524" s="11">
        <v>10207</v>
      </c>
      <c r="G524" s="11">
        <v>2008</v>
      </c>
      <c r="H524" s="11">
        <v>3833</v>
      </c>
      <c r="I524" s="200">
        <f>H524*4.5</f>
        <v>17248.5</v>
      </c>
      <c r="J524" s="200">
        <f>H524*0.6</f>
        <v>2299.8</v>
      </c>
      <c r="K524" s="11">
        <v>1</v>
      </c>
      <c r="L524" t="s" s="12">
        <v>10399</v>
      </c>
    </row>
    <row r="525" ht="24" customHeight="1">
      <c r="A525" s="11">
        <v>523</v>
      </c>
      <c r="B525" t="s" s="12">
        <v>10274</v>
      </c>
      <c r="C525" t="s" s="12">
        <v>10397</v>
      </c>
      <c r="D525" t="s" s="12">
        <v>10398</v>
      </c>
      <c r="E525" t="s" s="12">
        <v>9808</v>
      </c>
      <c r="F525" s="11">
        <v>10207</v>
      </c>
      <c r="G525" s="11">
        <v>2008</v>
      </c>
      <c r="H525" s="11">
        <v>3833</v>
      </c>
      <c r="I525" s="200">
        <f>H525*4.5</f>
        <v>17248.5</v>
      </c>
      <c r="J525" s="200">
        <f>H525*0.6</f>
        <v>2299.8</v>
      </c>
      <c r="K525" s="11">
        <v>1</v>
      </c>
      <c r="L525" t="s" s="12">
        <v>10399</v>
      </c>
    </row>
    <row r="526" ht="24" customHeight="1">
      <c r="A526" s="11">
        <v>524</v>
      </c>
      <c r="B526" t="s" s="12">
        <v>10274</v>
      </c>
      <c r="C526" t="s" s="12">
        <v>10397</v>
      </c>
      <c r="D526" t="s" s="12">
        <v>10398</v>
      </c>
      <c r="E526" t="s" s="12">
        <v>9808</v>
      </c>
      <c r="F526" s="11">
        <v>10207</v>
      </c>
      <c r="G526" s="11">
        <v>2008</v>
      </c>
      <c r="H526" s="11">
        <v>3833</v>
      </c>
      <c r="I526" s="200">
        <f>H526*4.5</f>
        <v>17248.5</v>
      </c>
      <c r="J526" s="200">
        <f>H526*0.6</f>
        <v>2299.8</v>
      </c>
      <c r="K526" s="11">
        <v>1</v>
      </c>
      <c r="L526" t="s" s="12">
        <v>10399</v>
      </c>
    </row>
    <row r="527" ht="24" customHeight="1">
      <c r="A527" s="11">
        <v>525</v>
      </c>
      <c r="B527" t="s" s="12">
        <v>10274</v>
      </c>
      <c r="C527" t="s" s="12">
        <v>10397</v>
      </c>
      <c r="D527" t="s" s="12">
        <v>10398</v>
      </c>
      <c r="E527" t="s" s="12">
        <v>9808</v>
      </c>
      <c r="F527" s="11">
        <v>10207</v>
      </c>
      <c r="G527" s="11">
        <v>2008</v>
      </c>
      <c r="H527" s="11">
        <v>3833</v>
      </c>
      <c r="I527" s="200">
        <f>H527*4.5</f>
        <v>17248.5</v>
      </c>
      <c r="J527" s="200">
        <f>H527*0.6</f>
        <v>2299.8</v>
      </c>
      <c r="K527" s="11">
        <v>1</v>
      </c>
      <c r="L527" t="s" s="12">
        <v>10399</v>
      </c>
    </row>
    <row r="528" ht="24" customHeight="1">
      <c r="A528" s="11">
        <v>526</v>
      </c>
      <c r="B528" t="s" s="12">
        <v>10274</v>
      </c>
      <c r="C528" t="s" s="12">
        <v>10400</v>
      </c>
      <c r="D528" t="s" s="12">
        <v>10401</v>
      </c>
      <c r="E528" t="s" s="12">
        <v>9808</v>
      </c>
      <c r="F528" s="11">
        <v>8595</v>
      </c>
      <c r="G528" s="11">
        <v>2007</v>
      </c>
      <c r="H528" s="11">
        <v>1144</v>
      </c>
      <c r="I528" s="200">
        <f>H528*4.5</f>
        <v>5148</v>
      </c>
      <c r="J528" s="200">
        <f>H528*0.6</f>
        <v>686.4</v>
      </c>
      <c r="K528" s="11">
        <v>1</v>
      </c>
      <c r="L528" t="s" s="12">
        <v>10402</v>
      </c>
    </row>
    <row r="529" ht="24" customHeight="1">
      <c r="A529" s="11">
        <v>527</v>
      </c>
      <c r="B529" t="s" s="12">
        <v>10274</v>
      </c>
      <c r="C529" t="s" s="12">
        <v>10400</v>
      </c>
      <c r="D529" t="s" s="12">
        <v>10401</v>
      </c>
      <c r="E529" t="s" s="12">
        <v>9808</v>
      </c>
      <c r="F529" s="11">
        <v>8595</v>
      </c>
      <c r="G529" s="11">
        <v>2007</v>
      </c>
      <c r="H529" s="11">
        <v>1144</v>
      </c>
      <c r="I529" s="200">
        <f>H529*4.5</f>
        <v>5148</v>
      </c>
      <c r="J529" s="200">
        <f>H529*0.6</f>
        <v>686.4</v>
      </c>
      <c r="K529" s="11">
        <v>1</v>
      </c>
      <c r="L529" t="s" s="12">
        <v>10402</v>
      </c>
    </row>
    <row r="530" ht="24" customHeight="1">
      <c r="A530" s="11">
        <v>528</v>
      </c>
      <c r="B530" t="s" s="12">
        <v>10274</v>
      </c>
      <c r="C530" t="s" s="12">
        <v>10403</v>
      </c>
      <c r="D530" t="s" s="12">
        <v>10404</v>
      </c>
      <c r="E530" t="s" s="12">
        <v>9808</v>
      </c>
      <c r="F530" s="11">
        <v>6727</v>
      </c>
      <c r="G530" s="11">
        <v>2007</v>
      </c>
      <c r="H530" s="11">
        <v>1188</v>
      </c>
      <c r="I530" s="200">
        <f>H530*4.5</f>
        <v>5346</v>
      </c>
      <c r="J530" s="200">
        <f>H530*0.6</f>
        <v>712.8</v>
      </c>
      <c r="K530" s="11">
        <v>1</v>
      </c>
      <c r="L530" t="s" s="12">
        <v>10405</v>
      </c>
    </row>
    <row r="531" ht="24" customHeight="1">
      <c r="A531" s="11">
        <v>529</v>
      </c>
      <c r="B531" t="s" s="12">
        <v>10274</v>
      </c>
      <c r="C531" t="s" s="12">
        <v>10403</v>
      </c>
      <c r="D531" t="s" s="12">
        <v>10404</v>
      </c>
      <c r="E531" t="s" s="12">
        <v>9808</v>
      </c>
      <c r="F531" s="11">
        <v>6727</v>
      </c>
      <c r="G531" s="11">
        <v>2007</v>
      </c>
      <c r="H531" s="11">
        <v>1188</v>
      </c>
      <c r="I531" s="200">
        <f>H531*4.5</f>
        <v>5346</v>
      </c>
      <c r="J531" s="200">
        <f>H531*0.6</f>
        <v>712.8</v>
      </c>
      <c r="K531" s="11">
        <v>1</v>
      </c>
      <c r="L531" t="s" s="12">
        <v>10405</v>
      </c>
    </row>
    <row r="532" ht="24" customHeight="1">
      <c r="A532" s="11">
        <v>530</v>
      </c>
      <c r="B532" t="s" s="12">
        <v>10274</v>
      </c>
      <c r="C532" t="s" s="12">
        <v>10406</v>
      </c>
      <c r="D532" t="s" s="12">
        <v>10407</v>
      </c>
      <c r="E532" t="s" s="12">
        <v>9808</v>
      </c>
      <c r="F532" s="11">
        <v>9138</v>
      </c>
      <c r="G532" s="11">
        <v>2010</v>
      </c>
      <c r="H532" s="11">
        <v>521</v>
      </c>
      <c r="I532" s="200">
        <f>H532*4.5</f>
        <v>2344.5</v>
      </c>
      <c r="J532" s="200">
        <f>H532*0.6</f>
        <v>312.6</v>
      </c>
      <c r="K532" s="11">
        <v>1</v>
      </c>
      <c r="L532" t="s" s="12">
        <v>10408</v>
      </c>
    </row>
    <row r="533" ht="24" customHeight="1">
      <c r="A533" s="11">
        <v>531</v>
      </c>
      <c r="B533" t="s" s="12">
        <v>10274</v>
      </c>
      <c r="C533" t="s" s="12">
        <v>10406</v>
      </c>
      <c r="D533" t="s" s="12">
        <v>10407</v>
      </c>
      <c r="E533" t="s" s="12">
        <v>9808</v>
      </c>
      <c r="F533" s="11">
        <v>9138</v>
      </c>
      <c r="G533" s="11">
        <v>2010</v>
      </c>
      <c r="H533" s="11">
        <v>521</v>
      </c>
      <c r="I533" s="200">
        <f>H533*4.5</f>
        <v>2344.5</v>
      </c>
      <c r="J533" s="200">
        <f>H533*0.6</f>
        <v>312.6</v>
      </c>
      <c r="K533" s="11">
        <v>1</v>
      </c>
      <c r="L533" t="s" s="12">
        <v>10409</v>
      </c>
    </row>
    <row r="534" ht="24" customHeight="1">
      <c r="A534" s="11">
        <v>532</v>
      </c>
      <c r="B534" t="s" s="12">
        <v>10274</v>
      </c>
      <c r="C534" t="s" s="12">
        <v>10410</v>
      </c>
      <c r="D534" t="s" s="12">
        <v>10411</v>
      </c>
      <c r="E534" t="s" s="12">
        <v>9797</v>
      </c>
      <c r="F534" t="s" s="12">
        <v>9797</v>
      </c>
      <c r="G534" t="s" s="12">
        <v>9797</v>
      </c>
      <c r="H534" t="s" s="12">
        <v>9797</v>
      </c>
      <c r="I534" s="14">
        <f>H534*4.5</f>
      </c>
      <c r="J534" s="14">
        <f>H534*0.6</f>
      </c>
      <c r="K534" s="11">
        <v>1</v>
      </c>
      <c r="L534" t="s" s="12">
        <v>10412</v>
      </c>
    </row>
    <row r="535" ht="24" customHeight="1">
      <c r="A535" s="11">
        <v>533</v>
      </c>
      <c r="B535" t="s" s="12">
        <v>10274</v>
      </c>
      <c r="C535" t="s" s="12">
        <v>10410</v>
      </c>
      <c r="D535" t="s" s="12">
        <v>10411</v>
      </c>
      <c r="E535" t="s" s="12">
        <v>9797</v>
      </c>
      <c r="F535" t="s" s="12">
        <v>9797</v>
      </c>
      <c r="G535" t="s" s="12">
        <v>9797</v>
      </c>
      <c r="H535" t="s" s="12">
        <v>9797</v>
      </c>
      <c r="I535" s="14">
        <f>H535*4.5</f>
      </c>
      <c r="J535" s="14">
        <f>H535*0.6</f>
      </c>
      <c r="K535" s="11">
        <v>1</v>
      </c>
      <c r="L535" t="s" s="12">
        <v>10413</v>
      </c>
    </row>
    <row r="536" ht="24" customHeight="1">
      <c r="A536" s="11">
        <v>534</v>
      </c>
      <c r="B536" t="s" s="12">
        <v>10414</v>
      </c>
      <c r="C536" t="s" s="12">
        <v>10415</v>
      </c>
      <c r="D536" t="s" s="12">
        <v>10416</v>
      </c>
      <c r="E536" t="s" s="12">
        <v>9808</v>
      </c>
      <c r="F536" s="11">
        <v>9286</v>
      </c>
      <c r="G536" s="11">
        <v>2005</v>
      </c>
      <c r="H536" s="11">
        <v>362</v>
      </c>
      <c r="I536" s="200">
        <f>H536*4.5</f>
        <v>1629</v>
      </c>
      <c r="J536" s="200">
        <f>H536*0.6</f>
        <v>217.2</v>
      </c>
      <c r="K536" s="11">
        <v>1</v>
      </c>
      <c r="L536" t="s" s="12">
        <v>10417</v>
      </c>
    </row>
    <row r="537" ht="24" customHeight="1">
      <c r="A537" s="11">
        <v>535</v>
      </c>
      <c r="B537" t="s" s="12">
        <v>10414</v>
      </c>
      <c r="C537" t="s" s="12">
        <v>10415</v>
      </c>
      <c r="D537" t="s" s="12">
        <v>10416</v>
      </c>
      <c r="E537" t="s" s="12">
        <v>9808</v>
      </c>
      <c r="F537" s="11">
        <v>9286</v>
      </c>
      <c r="G537" s="11">
        <v>2005</v>
      </c>
      <c r="H537" s="11">
        <v>362</v>
      </c>
      <c r="I537" s="200">
        <f>H537*4.5</f>
        <v>1629</v>
      </c>
      <c r="J537" s="200">
        <f>H537*0.6</f>
        <v>217.2</v>
      </c>
      <c r="K537" s="11">
        <v>1</v>
      </c>
      <c r="L537" t="s" s="12">
        <v>10417</v>
      </c>
    </row>
    <row r="538" ht="24" customHeight="1">
      <c r="A538" s="11">
        <v>536</v>
      </c>
      <c r="B538" t="s" s="12">
        <v>10414</v>
      </c>
      <c r="C538" t="s" s="12">
        <v>10418</v>
      </c>
      <c r="D538" t="s" s="12">
        <v>10419</v>
      </c>
      <c r="E538" t="s" s="12">
        <v>9808</v>
      </c>
      <c r="F538" s="11">
        <v>11597</v>
      </c>
      <c r="G538" s="11">
        <v>2012</v>
      </c>
      <c r="H538" s="11">
        <v>9622</v>
      </c>
      <c r="I538" s="200">
        <f>H538*4.5</f>
        <v>43299</v>
      </c>
      <c r="J538" s="200">
        <f>H538*0.6</f>
        <v>5773.2</v>
      </c>
      <c r="K538" s="11">
        <v>1</v>
      </c>
      <c r="L538" t="s" s="12">
        <v>10420</v>
      </c>
    </row>
    <row r="539" ht="24" customHeight="1">
      <c r="A539" s="11">
        <v>537</v>
      </c>
      <c r="B539" t="s" s="12">
        <v>10414</v>
      </c>
      <c r="C539" t="s" s="12">
        <v>10418</v>
      </c>
      <c r="D539" t="s" s="12">
        <v>10419</v>
      </c>
      <c r="E539" t="s" s="12">
        <v>9808</v>
      </c>
      <c r="F539" s="11">
        <v>11597</v>
      </c>
      <c r="G539" s="11">
        <v>2012</v>
      </c>
      <c r="H539" s="11">
        <v>9622</v>
      </c>
      <c r="I539" s="200">
        <f>H539*4.5</f>
        <v>43299</v>
      </c>
      <c r="J539" s="200">
        <f>H539*0.6</f>
        <v>5773.2</v>
      </c>
      <c r="K539" s="11">
        <v>1</v>
      </c>
      <c r="L539" t="s" s="12">
        <v>10420</v>
      </c>
    </row>
    <row r="540" ht="24" customHeight="1">
      <c r="A540" s="11">
        <v>538</v>
      </c>
      <c r="B540" t="s" s="12">
        <v>10414</v>
      </c>
      <c r="C540" t="s" s="12">
        <v>10418</v>
      </c>
      <c r="D540" t="s" s="12">
        <v>10419</v>
      </c>
      <c r="E540" t="s" s="12">
        <v>9808</v>
      </c>
      <c r="F540" s="11">
        <v>11597</v>
      </c>
      <c r="G540" s="11">
        <v>2012</v>
      </c>
      <c r="H540" s="11">
        <v>9622</v>
      </c>
      <c r="I540" s="200">
        <f>H540*4.5</f>
        <v>43299</v>
      </c>
      <c r="J540" s="200">
        <f>H540*0.6</f>
        <v>5773.2</v>
      </c>
      <c r="K540" s="11">
        <v>1</v>
      </c>
      <c r="L540" t="s" s="12">
        <v>10420</v>
      </c>
    </row>
    <row r="541" ht="24" customHeight="1">
      <c r="A541" s="11">
        <v>539</v>
      </c>
      <c r="B541" t="s" s="12">
        <v>10414</v>
      </c>
      <c r="C541" t="s" s="12">
        <v>10418</v>
      </c>
      <c r="D541" t="s" s="12">
        <v>10419</v>
      </c>
      <c r="E541" t="s" s="12">
        <v>9808</v>
      </c>
      <c r="F541" s="11">
        <v>11597</v>
      </c>
      <c r="G541" s="11">
        <v>2012</v>
      </c>
      <c r="H541" s="11">
        <v>9622</v>
      </c>
      <c r="I541" s="200">
        <f>H541*4.5</f>
        <v>43299</v>
      </c>
      <c r="J541" s="200">
        <f>H541*0.6</f>
        <v>5773.2</v>
      </c>
      <c r="K541" s="11">
        <v>1</v>
      </c>
      <c r="L541" t="s" s="12">
        <v>10420</v>
      </c>
    </row>
    <row r="542" ht="24" customHeight="1">
      <c r="A542" s="11">
        <v>540</v>
      </c>
      <c r="B542" t="s" s="12">
        <v>10414</v>
      </c>
      <c r="C542" t="s" s="12">
        <v>10418</v>
      </c>
      <c r="D542" t="s" s="12">
        <v>10419</v>
      </c>
      <c r="E542" t="s" s="12">
        <v>9808</v>
      </c>
      <c r="F542" s="11">
        <v>11597</v>
      </c>
      <c r="G542" s="11">
        <v>2012</v>
      </c>
      <c r="H542" s="11">
        <v>9622</v>
      </c>
      <c r="I542" s="200">
        <f>H542*4.5</f>
        <v>43299</v>
      </c>
      <c r="J542" s="200">
        <f>H542*0.6</f>
        <v>5773.2</v>
      </c>
      <c r="K542" s="11">
        <v>1</v>
      </c>
      <c r="L542" t="s" s="12">
        <v>10420</v>
      </c>
    </row>
    <row r="543" ht="24" customHeight="1">
      <c r="A543" s="11">
        <v>541</v>
      </c>
      <c r="B543" t="s" s="12">
        <v>10414</v>
      </c>
      <c r="C543" t="s" s="12">
        <v>10418</v>
      </c>
      <c r="D543" t="s" s="12">
        <v>10419</v>
      </c>
      <c r="E543" t="s" s="12">
        <v>9808</v>
      </c>
      <c r="F543" s="11">
        <v>11597</v>
      </c>
      <c r="G543" s="11">
        <v>2012</v>
      </c>
      <c r="H543" s="11">
        <v>9622</v>
      </c>
      <c r="I543" s="200">
        <f>H543*4.5</f>
        <v>43299</v>
      </c>
      <c r="J543" s="200">
        <f>H543*0.6</f>
        <v>5773.2</v>
      </c>
      <c r="K543" s="11">
        <v>1</v>
      </c>
      <c r="L543" t="s" s="12">
        <v>10420</v>
      </c>
    </row>
    <row r="544" ht="24" customHeight="1">
      <c r="A544" s="11">
        <v>542</v>
      </c>
      <c r="B544" t="s" s="12">
        <v>10414</v>
      </c>
      <c r="C544" t="s" s="12">
        <v>10418</v>
      </c>
      <c r="D544" t="s" s="12">
        <v>10419</v>
      </c>
      <c r="E544" t="s" s="12">
        <v>9808</v>
      </c>
      <c r="F544" s="11">
        <v>11597</v>
      </c>
      <c r="G544" s="11">
        <v>2012</v>
      </c>
      <c r="H544" s="11">
        <v>9622</v>
      </c>
      <c r="I544" s="200">
        <f>H544*4.5</f>
        <v>43299</v>
      </c>
      <c r="J544" s="200">
        <f>H544*0.6</f>
        <v>5773.2</v>
      </c>
      <c r="K544" s="11">
        <v>1</v>
      </c>
      <c r="L544" t="s" s="12">
        <v>10420</v>
      </c>
    </row>
    <row r="545" ht="24" customHeight="1">
      <c r="A545" s="11">
        <v>543</v>
      </c>
      <c r="B545" t="s" s="12">
        <v>10414</v>
      </c>
      <c r="C545" t="s" s="12">
        <v>10418</v>
      </c>
      <c r="D545" t="s" s="12">
        <v>10419</v>
      </c>
      <c r="E545" t="s" s="12">
        <v>9808</v>
      </c>
      <c r="F545" s="11">
        <v>11597</v>
      </c>
      <c r="G545" s="11">
        <v>2012</v>
      </c>
      <c r="H545" s="11">
        <v>9622</v>
      </c>
      <c r="I545" s="200">
        <f>H545*4.5</f>
        <v>43299</v>
      </c>
      <c r="J545" s="200">
        <f>H545*0.6</f>
        <v>5773.2</v>
      </c>
      <c r="K545" s="11">
        <v>1</v>
      </c>
      <c r="L545" t="s" s="12">
        <v>10420</v>
      </c>
    </row>
    <row r="546" ht="24" customHeight="1">
      <c r="A546" s="11">
        <v>544</v>
      </c>
      <c r="B546" t="s" s="12">
        <v>10414</v>
      </c>
      <c r="C546" t="s" s="12">
        <v>10418</v>
      </c>
      <c r="D546" t="s" s="12">
        <v>10419</v>
      </c>
      <c r="E546" t="s" s="12">
        <v>9808</v>
      </c>
      <c r="F546" s="11">
        <v>11597</v>
      </c>
      <c r="G546" s="11">
        <v>2012</v>
      </c>
      <c r="H546" s="11">
        <v>9622</v>
      </c>
      <c r="I546" s="200">
        <f>H546*4.5</f>
        <v>43299</v>
      </c>
      <c r="J546" s="200">
        <f>H546*0.6</f>
        <v>5773.2</v>
      </c>
      <c r="K546" s="11">
        <v>1</v>
      </c>
      <c r="L546" t="s" s="12">
        <v>10420</v>
      </c>
    </row>
    <row r="547" ht="24" customHeight="1">
      <c r="A547" s="11">
        <v>545</v>
      </c>
      <c r="B547" t="s" s="12">
        <v>10414</v>
      </c>
      <c r="C547" t="s" s="12">
        <v>10418</v>
      </c>
      <c r="D547" t="s" s="12">
        <v>10419</v>
      </c>
      <c r="E547" t="s" s="12">
        <v>9808</v>
      </c>
      <c r="F547" s="11">
        <v>11597</v>
      </c>
      <c r="G547" s="11">
        <v>2012</v>
      </c>
      <c r="H547" s="11">
        <v>9622</v>
      </c>
      <c r="I547" s="200">
        <f>H547*4.5</f>
        <v>43299</v>
      </c>
      <c r="J547" s="200">
        <f>H547*0.6</f>
        <v>5773.2</v>
      </c>
      <c r="K547" s="11">
        <v>1</v>
      </c>
      <c r="L547" t="s" s="12">
        <v>10420</v>
      </c>
    </row>
    <row r="548" ht="24" customHeight="1">
      <c r="A548" s="11">
        <v>546</v>
      </c>
      <c r="B548" t="s" s="12">
        <v>10414</v>
      </c>
      <c r="C548" t="s" s="12">
        <v>10418</v>
      </c>
      <c r="D548" t="s" s="12">
        <v>10419</v>
      </c>
      <c r="E548" t="s" s="12">
        <v>9808</v>
      </c>
      <c r="F548" s="11">
        <v>11597</v>
      </c>
      <c r="G548" s="11">
        <v>2012</v>
      </c>
      <c r="H548" s="11">
        <v>9622</v>
      </c>
      <c r="I548" s="200">
        <f>H548*4.5</f>
        <v>43299</v>
      </c>
      <c r="J548" s="200">
        <f>H548*0.6</f>
        <v>5773.2</v>
      </c>
      <c r="K548" s="11">
        <v>1</v>
      </c>
      <c r="L548" t="s" s="12">
        <v>10420</v>
      </c>
    </row>
    <row r="549" ht="24" customHeight="1">
      <c r="A549" s="11">
        <v>547</v>
      </c>
      <c r="B549" t="s" s="12">
        <v>10414</v>
      </c>
      <c r="C549" t="s" s="12">
        <v>10418</v>
      </c>
      <c r="D549" t="s" s="12">
        <v>10419</v>
      </c>
      <c r="E549" t="s" s="12">
        <v>9808</v>
      </c>
      <c r="F549" s="11">
        <v>11597</v>
      </c>
      <c r="G549" s="11">
        <v>2012</v>
      </c>
      <c r="H549" s="11">
        <v>9622</v>
      </c>
      <c r="I549" s="200">
        <f>H549*4.5</f>
        <v>43299</v>
      </c>
      <c r="J549" s="200">
        <f>H549*0.6</f>
        <v>5773.2</v>
      </c>
      <c r="K549" s="11">
        <v>1</v>
      </c>
      <c r="L549" t="s" s="12">
        <v>10420</v>
      </c>
    </row>
    <row r="550" ht="24" customHeight="1">
      <c r="A550" s="11">
        <v>548</v>
      </c>
      <c r="B550" t="s" s="12">
        <v>10414</v>
      </c>
      <c r="C550" t="s" s="12">
        <v>10418</v>
      </c>
      <c r="D550" t="s" s="12">
        <v>10419</v>
      </c>
      <c r="E550" t="s" s="12">
        <v>9808</v>
      </c>
      <c r="F550" s="11">
        <v>11597</v>
      </c>
      <c r="G550" s="11">
        <v>2012</v>
      </c>
      <c r="H550" s="11">
        <v>9622</v>
      </c>
      <c r="I550" s="200">
        <f>H550*4.5</f>
        <v>43299</v>
      </c>
      <c r="J550" s="200">
        <f>H550*0.6</f>
        <v>5773.2</v>
      </c>
      <c r="K550" s="11">
        <v>1</v>
      </c>
      <c r="L550" t="s" s="12">
        <v>10420</v>
      </c>
    </row>
    <row r="551" ht="24" customHeight="1">
      <c r="A551" s="11">
        <v>549</v>
      </c>
      <c r="B551" t="s" s="12">
        <v>10414</v>
      </c>
      <c r="C551" t="s" s="12">
        <v>10418</v>
      </c>
      <c r="D551" t="s" s="12">
        <v>10419</v>
      </c>
      <c r="E551" t="s" s="12">
        <v>9808</v>
      </c>
      <c r="F551" s="11">
        <v>11597</v>
      </c>
      <c r="G551" s="11">
        <v>2012</v>
      </c>
      <c r="H551" s="11">
        <v>9622</v>
      </c>
      <c r="I551" s="200">
        <f>H551*4.5</f>
        <v>43299</v>
      </c>
      <c r="J551" s="200">
        <f>H551*0.6</f>
        <v>5773.2</v>
      </c>
      <c r="K551" s="11">
        <v>1</v>
      </c>
      <c r="L551" t="s" s="12">
        <v>10420</v>
      </c>
    </row>
    <row r="552" ht="24" customHeight="1">
      <c r="A552" s="11">
        <v>550</v>
      </c>
      <c r="B552" t="s" s="12">
        <v>10414</v>
      </c>
      <c r="C552" t="s" s="12">
        <v>10418</v>
      </c>
      <c r="D552" t="s" s="12">
        <v>10419</v>
      </c>
      <c r="E552" t="s" s="12">
        <v>9801</v>
      </c>
      <c r="F552" s="11">
        <v>11597</v>
      </c>
      <c r="G552" s="11">
        <v>2012</v>
      </c>
      <c r="H552" s="11">
        <v>9622</v>
      </c>
      <c r="I552" s="200">
        <f>H552*4.5</f>
        <v>43299</v>
      </c>
      <c r="J552" s="200">
        <f>H552*0.6</f>
        <v>5773.2</v>
      </c>
      <c r="K552" s="11">
        <v>1</v>
      </c>
      <c r="L552" t="s" s="12">
        <v>10420</v>
      </c>
    </row>
    <row r="553" ht="24" customHeight="1">
      <c r="A553" s="11">
        <v>551</v>
      </c>
      <c r="B553" t="s" s="12">
        <v>10414</v>
      </c>
      <c r="C553" t="s" s="12">
        <v>10418</v>
      </c>
      <c r="D553" t="s" s="12">
        <v>10419</v>
      </c>
      <c r="E553" t="s" s="12">
        <v>9801</v>
      </c>
      <c r="F553" s="11">
        <v>11597</v>
      </c>
      <c r="G553" s="11">
        <v>2012</v>
      </c>
      <c r="H553" s="11">
        <v>9622</v>
      </c>
      <c r="I553" s="200">
        <f>H553*4.5</f>
        <v>43299</v>
      </c>
      <c r="J553" s="200">
        <f>H553*0.6</f>
        <v>5773.2</v>
      </c>
      <c r="K553" s="11">
        <v>1</v>
      </c>
      <c r="L553" t="s" s="12">
        <v>10420</v>
      </c>
    </row>
    <row r="554" ht="24" customHeight="1">
      <c r="A554" s="11">
        <v>552</v>
      </c>
      <c r="B554" t="s" s="12">
        <v>10414</v>
      </c>
      <c r="C554" t="s" s="12">
        <v>10418</v>
      </c>
      <c r="D554" t="s" s="12">
        <v>10419</v>
      </c>
      <c r="E554" t="s" s="12">
        <v>9801</v>
      </c>
      <c r="F554" s="11">
        <v>11597</v>
      </c>
      <c r="G554" s="11">
        <v>2012</v>
      </c>
      <c r="H554" s="11">
        <v>9622</v>
      </c>
      <c r="I554" s="200">
        <f>H554*4.5</f>
        <v>43299</v>
      </c>
      <c r="J554" s="200">
        <f>H554*0.6</f>
        <v>5773.2</v>
      </c>
      <c r="K554" s="11">
        <v>1</v>
      </c>
      <c r="L554" t="s" s="12">
        <v>10420</v>
      </c>
    </row>
    <row r="555" ht="24" customHeight="1">
      <c r="A555" s="11">
        <v>553</v>
      </c>
      <c r="B555" t="s" s="12">
        <v>10414</v>
      </c>
      <c r="C555" t="s" s="12">
        <v>10418</v>
      </c>
      <c r="D555" t="s" s="12">
        <v>10419</v>
      </c>
      <c r="E555" t="s" s="12">
        <v>9801</v>
      </c>
      <c r="F555" s="11">
        <v>11597</v>
      </c>
      <c r="G555" s="11">
        <v>2012</v>
      </c>
      <c r="H555" s="11">
        <v>9622</v>
      </c>
      <c r="I555" s="200">
        <f>H555*4.5</f>
        <v>43299</v>
      </c>
      <c r="J555" s="200">
        <f>H555*0.6</f>
        <v>5773.2</v>
      </c>
      <c r="K555" s="11">
        <v>1</v>
      </c>
      <c r="L555" t="s" s="12">
        <v>10420</v>
      </c>
    </row>
    <row r="556" ht="24" customHeight="1">
      <c r="A556" s="11">
        <v>554</v>
      </c>
      <c r="B556" t="s" s="12">
        <v>10414</v>
      </c>
      <c r="C556" t="s" s="12">
        <v>10418</v>
      </c>
      <c r="D556" t="s" s="12">
        <v>10419</v>
      </c>
      <c r="E556" t="s" s="12">
        <v>9801</v>
      </c>
      <c r="F556" s="11">
        <v>11597</v>
      </c>
      <c r="G556" s="11">
        <v>2012</v>
      </c>
      <c r="H556" s="11">
        <v>9622</v>
      </c>
      <c r="I556" s="200">
        <f>H556*4.5</f>
        <v>43299</v>
      </c>
      <c r="J556" s="200">
        <f>H556*0.6</f>
        <v>5773.2</v>
      </c>
      <c r="K556" s="11">
        <v>1</v>
      </c>
      <c r="L556" t="s" s="12">
        <v>10420</v>
      </c>
    </row>
    <row r="557" ht="24" customHeight="1">
      <c r="A557" s="11">
        <v>555</v>
      </c>
      <c r="B557" t="s" s="12">
        <v>10414</v>
      </c>
      <c r="C557" t="s" s="12">
        <v>10418</v>
      </c>
      <c r="D557" t="s" s="12">
        <v>10419</v>
      </c>
      <c r="E557" t="s" s="12">
        <v>9801</v>
      </c>
      <c r="F557" s="11">
        <v>11597</v>
      </c>
      <c r="G557" s="11">
        <v>2012</v>
      </c>
      <c r="H557" s="11">
        <v>9622</v>
      </c>
      <c r="I557" s="200">
        <f>H557*4.5</f>
        <v>43299</v>
      </c>
      <c r="J557" s="200">
        <f>H557*0.6</f>
        <v>5773.2</v>
      </c>
      <c r="K557" s="11">
        <v>1</v>
      </c>
      <c r="L557" t="s" s="12">
        <v>10420</v>
      </c>
    </row>
    <row r="558" ht="24" customHeight="1">
      <c r="A558" s="11">
        <v>556</v>
      </c>
      <c r="B558" t="s" s="12">
        <v>10421</v>
      </c>
      <c r="C558" t="s" s="12">
        <v>10422</v>
      </c>
      <c r="D558" t="s" s="12">
        <v>10423</v>
      </c>
      <c r="E558" t="s" s="12">
        <v>9808</v>
      </c>
      <c r="F558" s="11">
        <v>7879</v>
      </c>
      <c r="G558" s="11">
        <v>2011</v>
      </c>
      <c r="H558" s="11">
        <v>1585</v>
      </c>
      <c r="I558" s="200">
        <f>H558*4.5</f>
        <v>7132.5</v>
      </c>
      <c r="J558" s="200">
        <f>H558*0.6</f>
        <v>951</v>
      </c>
      <c r="K558" s="11">
        <v>1</v>
      </c>
      <c r="L558" t="s" s="12">
        <v>10424</v>
      </c>
    </row>
    <row r="559" ht="24" customHeight="1">
      <c r="A559" s="11">
        <v>557</v>
      </c>
      <c r="B559" t="s" s="12">
        <v>10421</v>
      </c>
      <c r="C559" t="s" s="12">
        <v>10422</v>
      </c>
      <c r="D559" t="s" s="12">
        <v>10423</v>
      </c>
      <c r="E559" t="s" s="12">
        <v>9808</v>
      </c>
      <c r="F559" s="11">
        <v>7879</v>
      </c>
      <c r="G559" s="11">
        <v>2011</v>
      </c>
      <c r="H559" s="11">
        <v>1585</v>
      </c>
      <c r="I559" s="200">
        <f>H559*4.5</f>
        <v>7132.5</v>
      </c>
      <c r="J559" s="200">
        <f>H559*0.6</f>
        <v>951</v>
      </c>
      <c r="K559" s="11">
        <v>1</v>
      </c>
      <c r="L559" t="s" s="12">
        <v>10424</v>
      </c>
    </row>
    <row r="560" ht="24" customHeight="1">
      <c r="A560" s="11">
        <v>558</v>
      </c>
      <c r="B560" t="s" s="12">
        <v>10421</v>
      </c>
      <c r="C560" t="s" s="12">
        <v>10422</v>
      </c>
      <c r="D560" t="s" s="12">
        <v>10423</v>
      </c>
      <c r="E560" t="s" s="12">
        <v>9808</v>
      </c>
      <c r="F560" s="11">
        <v>7879</v>
      </c>
      <c r="G560" s="11">
        <v>2011</v>
      </c>
      <c r="H560" s="11">
        <v>1585</v>
      </c>
      <c r="I560" s="200">
        <f>H560*4.5</f>
        <v>7132.5</v>
      </c>
      <c r="J560" s="200">
        <f>H560*0.6</f>
        <v>951</v>
      </c>
      <c r="K560" s="11">
        <v>1</v>
      </c>
      <c r="L560" t="s" s="12">
        <v>10424</v>
      </c>
    </row>
    <row r="561" ht="24" customHeight="1">
      <c r="A561" s="11">
        <v>559</v>
      </c>
      <c r="B561" t="s" s="12">
        <v>10421</v>
      </c>
      <c r="C561" t="s" s="12">
        <v>10422</v>
      </c>
      <c r="D561" t="s" s="12">
        <v>10423</v>
      </c>
      <c r="E561" t="s" s="12">
        <v>9808</v>
      </c>
      <c r="F561" s="11">
        <v>7879</v>
      </c>
      <c r="G561" s="11">
        <v>2011</v>
      </c>
      <c r="H561" s="11">
        <v>1585</v>
      </c>
      <c r="I561" s="200">
        <f>H561*4.5</f>
        <v>7132.5</v>
      </c>
      <c r="J561" s="200">
        <f>H561*0.6</f>
        <v>951</v>
      </c>
      <c r="K561" s="11">
        <v>1</v>
      </c>
      <c r="L561" t="s" s="12">
        <v>10424</v>
      </c>
    </row>
    <row r="562" ht="24" customHeight="1">
      <c r="A562" s="17"/>
      <c r="B562" s="17"/>
      <c r="C562" s="17"/>
      <c r="D562" s="17"/>
      <c r="E562" s="17"/>
      <c r="F562" s="17"/>
      <c r="G562" s="17"/>
      <c r="H562" s="17"/>
      <c r="I562" s="17"/>
      <c r="J562" s="17"/>
      <c r="K562" s="19">
        <f>SUM(K3:K561)</f>
        <v>559</v>
      </c>
      <c r="L562" s="17"/>
    </row>
    <row r="563" ht="24" customHeight="1">
      <c r="A563" s="20"/>
      <c r="B563" s="20"/>
      <c r="C563" s="20"/>
      <c r="D563" s="20"/>
      <c r="E563" s="20"/>
      <c r="F563" s="20"/>
      <c r="G563" s="20"/>
      <c r="H563" s="20"/>
      <c r="I563" s="20"/>
      <c r="J563" s="20"/>
      <c r="K563" s="20"/>
      <c r="L563" s="20"/>
    </row>
    <row r="564" ht="24" customHeight="1">
      <c r="A564" s="20"/>
      <c r="B564" s="20"/>
      <c r="C564" s="20"/>
      <c r="D564" s="20"/>
      <c r="E564" s="20"/>
      <c r="F564" s="20"/>
      <c r="G564" s="20"/>
      <c r="H564" s="20"/>
      <c r="I564" s="20"/>
      <c r="J564" s="20"/>
      <c r="K564" s="20"/>
      <c r="L564" s="20"/>
    </row>
    <row r="565" ht="24" customHeight="1">
      <c r="A565" s="20"/>
      <c r="B565" s="20"/>
      <c r="C565" s="20"/>
      <c r="D565" s="20"/>
      <c r="E565" s="20"/>
      <c r="F565" s="20"/>
      <c r="G565" s="20"/>
      <c r="H565" s="20"/>
      <c r="I565" s="20"/>
      <c r="J565" s="20"/>
      <c r="K565" s="20"/>
      <c r="L565" s="20"/>
    </row>
    <row r="566" ht="24" customHeight="1">
      <c r="A566" s="20"/>
      <c r="B566" s="20"/>
      <c r="C566" s="20"/>
      <c r="D566" s="20"/>
      <c r="E566" s="20"/>
      <c r="F566" s="20"/>
      <c r="G566" s="20"/>
      <c r="H566" s="20"/>
      <c r="I566" s="20"/>
      <c r="J566" s="20"/>
      <c r="K566" s="20"/>
      <c r="L566" s="20"/>
    </row>
    <row r="567" ht="24" customHeight="1">
      <c r="A567" s="20"/>
      <c r="B567" s="20"/>
      <c r="C567" s="20"/>
      <c r="D567" s="20"/>
      <c r="E567" s="20"/>
      <c r="F567" s="20"/>
      <c r="G567" s="20"/>
      <c r="H567" s="20"/>
      <c r="I567" s="20"/>
      <c r="J567" s="20"/>
      <c r="K567" s="20"/>
      <c r="L567" s="20"/>
    </row>
  </sheetData>
  <mergeCells count="1">
    <mergeCell ref="A1:L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14.xml><?xml version="1.0" encoding="utf-8"?>
<worksheet xmlns:r="http://schemas.openxmlformats.org/officeDocument/2006/relationships" xmlns="http://schemas.openxmlformats.org/spreadsheetml/2006/main">
  <dimension ref="A1:M1985"/>
  <sheetViews>
    <sheetView workbookViewId="0" showGridLines="0" defaultGridColor="1"/>
  </sheetViews>
  <sheetFormatPr defaultColWidth="9" defaultRowHeight="24" customHeight="1" outlineLevelRow="0" outlineLevelCol="0"/>
  <cols>
    <col min="1" max="1" width="4.85156" style="214" customWidth="1"/>
    <col min="2" max="2" width="5.67188" style="214" customWidth="1"/>
    <col min="3" max="3" width="20.8516" style="214" customWidth="1"/>
    <col min="4" max="4" width="11.1719" style="214" customWidth="1"/>
    <col min="5" max="5" width="14.5" style="214" customWidth="1"/>
    <col min="6" max="13" width="11.1719" style="214" customWidth="1"/>
    <col min="14" max="256" width="9" style="214" customWidth="1"/>
  </cols>
  <sheetData>
    <row r="1" ht="55" customHeight="1">
      <c r="A1" t="s" s="215">
        <v>10426</v>
      </c>
      <c r="B1" s="216"/>
      <c r="C1" s="216"/>
      <c r="D1" s="216"/>
      <c r="E1" s="216"/>
      <c r="F1" s="216"/>
      <c r="G1" s="216"/>
      <c r="H1" s="216"/>
      <c r="I1" s="216"/>
      <c r="J1" s="216"/>
      <c r="K1" s="216"/>
      <c r="L1" s="216"/>
      <c r="M1" s="217"/>
    </row>
    <row r="2" ht="24" customHeight="1">
      <c r="A2" t="s" s="108">
        <v>7</v>
      </c>
      <c r="B2" t="s" s="108">
        <v>8</v>
      </c>
      <c r="C2" t="s" s="108">
        <v>9</v>
      </c>
      <c r="D2" t="s" s="108">
        <v>11</v>
      </c>
      <c r="E2" t="s" s="108">
        <v>10</v>
      </c>
      <c r="F2" t="s" s="108">
        <v>5779</v>
      </c>
      <c r="G2" t="s" s="108">
        <v>5780</v>
      </c>
      <c r="H2" t="s" s="108">
        <v>16</v>
      </c>
      <c r="I2" t="s" s="108">
        <v>5782</v>
      </c>
      <c r="J2" t="s" s="108">
        <v>5783</v>
      </c>
      <c r="K2" t="s" s="108">
        <v>5784</v>
      </c>
      <c r="L2" t="s" s="108">
        <v>17</v>
      </c>
      <c r="M2" t="s" s="108">
        <v>5787</v>
      </c>
    </row>
    <row r="3" ht="24" customHeight="1">
      <c r="A3" s="11">
        <v>1</v>
      </c>
      <c r="B3" t="s" s="12">
        <v>10427</v>
      </c>
      <c r="C3" t="s" s="12">
        <v>10428</v>
      </c>
      <c r="D3" t="s" s="12">
        <v>4483</v>
      </c>
      <c r="E3" t="s" s="12">
        <v>10429</v>
      </c>
      <c r="F3" s="11">
        <v>600</v>
      </c>
      <c r="G3" s="11">
        <f>SUM(F3*3.5*0.9)</f>
        <v>1890</v>
      </c>
      <c r="H3" s="11">
        <v>350</v>
      </c>
      <c r="I3" s="11">
        <v>2700</v>
      </c>
      <c r="J3" t="s" s="12">
        <v>10430</v>
      </c>
      <c r="K3" t="s" s="12">
        <v>10431</v>
      </c>
      <c r="L3" s="11">
        <v>1</v>
      </c>
      <c r="M3" t="s" s="12">
        <v>10432</v>
      </c>
    </row>
    <row r="4" ht="24" customHeight="1">
      <c r="A4" s="11">
        <v>2</v>
      </c>
      <c r="B4" t="s" s="12">
        <v>10427</v>
      </c>
      <c r="C4" t="s" s="12">
        <v>10428</v>
      </c>
      <c r="D4" t="s" s="12">
        <v>4483</v>
      </c>
      <c r="E4" t="s" s="12">
        <v>10433</v>
      </c>
      <c r="F4" s="11">
        <v>600</v>
      </c>
      <c r="G4" s="11">
        <v>3600</v>
      </c>
      <c r="H4" s="11">
        <v>350</v>
      </c>
      <c r="I4" s="11">
        <v>2700</v>
      </c>
      <c r="J4" t="s" s="12">
        <v>10430</v>
      </c>
      <c r="K4" t="s" s="12">
        <v>10434</v>
      </c>
      <c r="L4" s="11">
        <v>1</v>
      </c>
      <c r="M4" t="s" s="12">
        <v>10432</v>
      </c>
    </row>
    <row r="5" ht="24" customHeight="1">
      <c r="A5" s="11">
        <v>3</v>
      </c>
      <c r="B5" t="s" s="12">
        <v>10427</v>
      </c>
      <c r="C5" t="s" s="12">
        <v>10435</v>
      </c>
      <c r="D5" t="s" s="12">
        <v>10436</v>
      </c>
      <c r="E5" t="s" s="12">
        <v>10437</v>
      </c>
      <c r="F5" s="11">
        <v>800</v>
      </c>
      <c r="G5" s="11">
        <v>6500</v>
      </c>
      <c r="H5" s="11">
        <v>300</v>
      </c>
      <c r="I5" s="11">
        <v>5500</v>
      </c>
      <c r="J5" t="s" s="12">
        <v>10438</v>
      </c>
      <c r="K5" t="s" s="12">
        <v>10439</v>
      </c>
      <c r="L5" s="11">
        <v>1</v>
      </c>
      <c r="M5" t="s" s="12">
        <v>10440</v>
      </c>
    </row>
    <row r="6" ht="24" customHeight="1">
      <c r="A6" s="11">
        <v>4</v>
      </c>
      <c r="B6" t="s" s="12">
        <v>10427</v>
      </c>
      <c r="C6" t="s" s="12">
        <v>10435</v>
      </c>
      <c r="D6" t="s" s="12">
        <v>10436</v>
      </c>
      <c r="E6" t="s" s="12">
        <v>10441</v>
      </c>
      <c r="F6" s="11">
        <v>800</v>
      </c>
      <c r="G6" s="11">
        <v>6500</v>
      </c>
      <c r="H6" s="11">
        <v>300</v>
      </c>
      <c r="I6" s="11">
        <v>5500</v>
      </c>
      <c r="J6" t="s" s="12">
        <v>10438</v>
      </c>
      <c r="K6" t="s" s="12">
        <v>10442</v>
      </c>
      <c r="L6" s="11">
        <v>1</v>
      </c>
      <c r="M6" t="s" s="12">
        <v>10440</v>
      </c>
    </row>
    <row r="7" ht="24" customHeight="1">
      <c r="A7" s="11">
        <v>5</v>
      </c>
      <c r="B7" t="s" s="12">
        <v>10427</v>
      </c>
      <c r="C7" t="s" s="12">
        <v>10443</v>
      </c>
      <c r="D7" t="s" s="12">
        <v>10436</v>
      </c>
      <c r="E7" t="s" s="12">
        <v>10444</v>
      </c>
      <c r="F7" s="11">
        <v>1500</v>
      </c>
      <c r="G7" s="11">
        <v>6800</v>
      </c>
      <c r="H7" s="11">
        <v>1000</v>
      </c>
      <c r="I7" s="11">
        <v>5500</v>
      </c>
      <c r="J7" t="s" s="12">
        <v>10445</v>
      </c>
      <c r="K7" t="s" s="12">
        <v>10446</v>
      </c>
      <c r="L7" s="11">
        <v>1</v>
      </c>
      <c r="M7" t="s" s="12">
        <v>10447</v>
      </c>
    </row>
    <row r="8" ht="24" customHeight="1">
      <c r="A8" s="11">
        <v>6</v>
      </c>
      <c r="B8" t="s" s="12">
        <v>10427</v>
      </c>
      <c r="C8" t="s" s="12">
        <v>10443</v>
      </c>
      <c r="D8" t="s" s="12">
        <v>10436</v>
      </c>
      <c r="E8" t="s" s="12">
        <v>10444</v>
      </c>
      <c r="F8" s="11">
        <v>1500</v>
      </c>
      <c r="G8" s="11">
        <v>6800</v>
      </c>
      <c r="H8" s="11">
        <v>1000</v>
      </c>
      <c r="I8" s="11">
        <v>5500</v>
      </c>
      <c r="J8" t="s" s="12">
        <v>10445</v>
      </c>
      <c r="K8" t="s" s="12">
        <v>10446</v>
      </c>
      <c r="L8" s="11">
        <v>1</v>
      </c>
      <c r="M8" t="s" s="12">
        <v>10447</v>
      </c>
    </row>
    <row r="9" ht="24" customHeight="1">
      <c r="A9" s="11">
        <v>7</v>
      </c>
      <c r="B9" t="s" s="12">
        <v>10427</v>
      </c>
      <c r="C9" t="s" s="12">
        <v>10448</v>
      </c>
      <c r="D9" t="s" s="12">
        <v>10436</v>
      </c>
      <c r="E9" t="s" s="12">
        <v>10449</v>
      </c>
      <c r="F9" s="11">
        <v>1500</v>
      </c>
      <c r="G9" s="11">
        <v>6800</v>
      </c>
      <c r="H9" s="11">
        <v>1000</v>
      </c>
      <c r="I9" s="11">
        <v>5500</v>
      </c>
      <c r="J9" t="s" s="12">
        <v>10445</v>
      </c>
      <c r="K9" t="s" s="12">
        <v>10446</v>
      </c>
      <c r="L9" s="11">
        <v>1</v>
      </c>
      <c r="M9" t="s" s="12">
        <v>10447</v>
      </c>
    </row>
    <row r="10" ht="24" customHeight="1">
      <c r="A10" s="11">
        <v>8</v>
      </c>
      <c r="B10" t="s" s="12">
        <v>10427</v>
      </c>
      <c r="C10" t="s" s="12">
        <v>10448</v>
      </c>
      <c r="D10" t="s" s="12">
        <v>10436</v>
      </c>
      <c r="E10" t="s" s="12">
        <v>10444</v>
      </c>
      <c r="F10" s="11">
        <v>1500</v>
      </c>
      <c r="G10" s="11">
        <v>6800</v>
      </c>
      <c r="H10" s="11">
        <v>1000</v>
      </c>
      <c r="I10" s="11">
        <v>5500</v>
      </c>
      <c r="J10" t="s" s="12">
        <v>10445</v>
      </c>
      <c r="K10" t="s" s="12">
        <v>10446</v>
      </c>
      <c r="L10" s="11">
        <v>1</v>
      </c>
      <c r="M10" t="s" s="12">
        <v>10447</v>
      </c>
    </row>
    <row r="11" ht="24" customHeight="1">
      <c r="A11" s="11">
        <v>9</v>
      </c>
      <c r="B11" t="s" s="12">
        <v>10427</v>
      </c>
      <c r="C11" t="s" s="12">
        <v>10450</v>
      </c>
      <c r="D11" t="s" s="12">
        <v>10436</v>
      </c>
      <c r="E11" t="s" s="12">
        <v>10449</v>
      </c>
      <c r="F11" s="11">
        <v>1500</v>
      </c>
      <c r="G11" s="11">
        <v>6800</v>
      </c>
      <c r="H11" s="11">
        <v>1000</v>
      </c>
      <c r="I11" s="11">
        <v>5500</v>
      </c>
      <c r="J11" t="s" s="12">
        <v>10445</v>
      </c>
      <c r="K11" t="s" s="12">
        <v>10446</v>
      </c>
      <c r="L11" s="11">
        <v>1</v>
      </c>
      <c r="M11" t="s" s="12">
        <v>10447</v>
      </c>
    </row>
    <row r="12" ht="24" customHeight="1">
      <c r="A12" s="11">
        <v>10</v>
      </c>
      <c r="B12" t="s" s="12">
        <v>10427</v>
      </c>
      <c r="C12" t="s" s="12">
        <v>10450</v>
      </c>
      <c r="D12" t="s" s="12">
        <v>10436</v>
      </c>
      <c r="E12" t="s" s="12">
        <v>10451</v>
      </c>
      <c r="F12" s="11">
        <v>1500</v>
      </c>
      <c r="G12" s="11">
        <v>6800</v>
      </c>
      <c r="H12" s="11">
        <v>1000</v>
      </c>
      <c r="I12" s="11">
        <v>5500</v>
      </c>
      <c r="J12" t="s" s="12">
        <v>10445</v>
      </c>
      <c r="K12" t="s" s="12">
        <v>10446</v>
      </c>
      <c r="L12" s="11">
        <v>1</v>
      </c>
      <c r="M12" t="s" s="12">
        <v>10447</v>
      </c>
    </row>
    <row r="13" ht="24" customHeight="1">
      <c r="A13" s="11">
        <v>11</v>
      </c>
      <c r="B13" t="s" s="12">
        <v>10427</v>
      </c>
      <c r="C13" t="s" s="12">
        <v>10450</v>
      </c>
      <c r="D13" t="s" s="12">
        <v>10436</v>
      </c>
      <c r="E13" t="s" s="12">
        <v>10452</v>
      </c>
      <c r="F13" s="11">
        <v>1500</v>
      </c>
      <c r="G13" s="11">
        <v>6800</v>
      </c>
      <c r="H13" s="11">
        <v>1000</v>
      </c>
      <c r="I13" s="11">
        <v>5500</v>
      </c>
      <c r="J13" t="s" s="12">
        <v>10445</v>
      </c>
      <c r="K13" t="s" s="12">
        <v>10446</v>
      </c>
      <c r="L13" s="11">
        <v>1</v>
      </c>
      <c r="M13" t="s" s="12">
        <v>10447</v>
      </c>
    </row>
    <row r="14" ht="24" customHeight="1">
      <c r="A14" s="11">
        <v>12</v>
      </c>
      <c r="B14" t="s" s="12">
        <v>10427</v>
      </c>
      <c r="C14" t="s" s="12">
        <v>10450</v>
      </c>
      <c r="D14" t="s" s="12">
        <v>10436</v>
      </c>
      <c r="E14" t="s" s="12">
        <v>10453</v>
      </c>
      <c r="F14" s="11">
        <v>1500</v>
      </c>
      <c r="G14" s="11">
        <v>6800</v>
      </c>
      <c r="H14" s="11">
        <v>1000</v>
      </c>
      <c r="I14" s="11">
        <v>5500</v>
      </c>
      <c r="J14" t="s" s="12">
        <v>10445</v>
      </c>
      <c r="K14" t="s" s="12">
        <v>10446</v>
      </c>
      <c r="L14" s="11">
        <v>1</v>
      </c>
      <c r="M14" t="s" s="12">
        <v>10447</v>
      </c>
    </row>
    <row r="15" ht="24" customHeight="1">
      <c r="A15" s="11">
        <v>13</v>
      </c>
      <c r="B15" t="s" s="12">
        <v>10427</v>
      </c>
      <c r="C15" t="s" s="12">
        <v>10454</v>
      </c>
      <c r="D15" t="s" s="12">
        <v>10436</v>
      </c>
      <c r="E15" t="s" s="12">
        <v>10455</v>
      </c>
      <c r="F15" s="11">
        <v>1170</v>
      </c>
      <c r="G15" s="11">
        <v>3686</v>
      </c>
      <c r="H15" s="11">
        <v>600</v>
      </c>
      <c r="I15" s="11">
        <v>3000</v>
      </c>
      <c r="J15" t="s" s="12">
        <v>10456</v>
      </c>
      <c r="K15" t="s" s="12">
        <v>10439</v>
      </c>
      <c r="L15" s="11">
        <v>1</v>
      </c>
      <c r="M15" t="s" s="12">
        <v>10457</v>
      </c>
    </row>
    <row r="16" ht="24" customHeight="1">
      <c r="A16" s="11">
        <v>14</v>
      </c>
      <c r="B16" t="s" s="12">
        <v>10427</v>
      </c>
      <c r="C16" t="s" s="12">
        <v>10454</v>
      </c>
      <c r="D16" t="s" s="12">
        <v>10436</v>
      </c>
      <c r="E16" t="s" s="12">
        <v>10455</v>
      </c>
      <c r="F16" s="11">
        <v>1170</v>
      </c>
      <c r="G16" s="11">
        <v>3686</v>
      </c>
      <c r="H16" s="11">
        <v>600</v>
      </c>
      <c r="I16" s="11">
        <v>3000</v>
      </c>
      <c r="J16" t="s" s="12">
        <v>10456</v>
      </c>
      <c r="K16" t="s" s="12">
        <v>10439</v>
      </c>
      <c r="L16" s="11">
        <v>1</v>
      </c>
      <c r="M16" t="s" s="12">
        <v>10457</v>
      </c>
    </row>
    <row r="17" ht="24" customHeight="1">
      <c r="A17" s="11">
        <v>15</v>
      </c>
      <c r="B17" t="s" s="12">
        <v>10427</v>
      </c>
      <c r="C17" t="s" s="12">
        <v>10454</v>
      </c>
      <c r="D17" t="s" s="12">
        <v>10436</v>
      </c>
      <c r="E17" t="s" s="12">
        <v>10455</v>
      </c>
      <c r="F17" s="11">
        <v>1170</v>
      </c>
      <c r="G17" s="11">
        <v>3686</v>
      </c>
      <c r="H17" s="11">
        <v>600</v>
      </c>
      <c r="I17" s="11">
        <v>3000</v>
      </c>
      <c r="J17" t="s" s="12">
        <v>10456</v>
      </c>
      <c r="K17" t="s" s="12">
        <v>10439</v>
      </c>
      <c r="L17" s="11">
        <v>1</v>
      </c>
      <c r="M17" t="s" s="12">
        <v>10457</v>
      </c>
    </row>
    <row r="18" ht="24" customHeight="1">
      <c r="A18" s="11">
        <v>16</v>
      </c>
      <c r="B18" t="s" s="12">
        <v>10427</v>
      </c>
      <c r="C18" t="s" s="12">
        <v>10458</v>
      </c>
      <c r="D18" t="s" s="12">
        <v>10436</v>
      </c>
      <c r="E18" t="s" s="12">
        <v>10459</v>
      </c>
      <c r="F18" s="11">
        <v>600</v>
      </c>
      <c r="G18" s="11">
        <v>2200</v>
      </c>
      <c r="H18" s="11">
        <v>378</v>
      </c>
      <c r="I18" s="11">
        <v>1890</v>
      </c>
      <c r="J18" t="s" s="12">
        <v>10460</v>
      </c>
      <c r="K18" t="s" s="12">
        <v>10439</v>
      </c>
      <c r="L18" s="11">
        <v>1</v>
      </c>
      <c r="M18" t="s" s="12">
        <v>10461</v>
      </c>
    </row>
    <row r="19" ht="24" customHeight="1">
      <c r="A19" s="11">
        <v>17</v>
      </c>
      <c r="B19" t="s" s="12">
        <v>10427</v>
      </c>
      <c r="C19" t="s" s="12">
        <v>10458</v>
      </c>
      <c r="D19" t="s" s="12">
        <v>10436</v>
      </c>
      <c r="E19" t="s" s="12">
        <v>10459</v>
      </c>
      <c r="F19" s="11">
        <v>600</v>
      </c>
      <c r="G19" s="11">
        <v>2200</v>
      </c>
      <c r="H19" s="11">
        <v>378</v>
      </c>
      <c r="I19" s="11">
        <v>1890</v>
      </c>
      <c r="J19" t="s" s="12">
        <v>10460</v>
      </c>
      <c r="K19" t="s" s="12">
        <v>10439</v>
      </c>
      <c r="L19" s="11">
        <v>1</v>
      </c>
      <c r="M19" t="s" s="12">
        <v>10461</v>
      </c>
    </row>
    <row r="20" ht="24" customHeight="1">
      <c r="A20" s="11">
        <v>18</v>
      </c>
      <c r="B20" t="s" s="12">
        <v>10427</v>
      </c>
      <c r="C20" t="s" s="12">
        <v>10462</v>
      </c>
      <c r="D20" t="s" s="12">
        <v>10436</v>
      </c>
      <c r="E20" t="s" s="12">
        <v>10459</v>
      </c>
      <c r="F20" s="11">
        <v>600</v>
      </c>
      <c r="G20" s="11">
        <v>2200</v>
      </c>
      <c r="H20" s="11">
        <v>378</v>
      </c>
      <c r="I20" s="11">
        <v>1890</v>
      </c>
      <c r="J20" t="s" s="12">
        <v>10460</v>
      </c>
      <c r="K20" t="s" s="12">
        <v>10439</v>
      </c>
      <c r="L20" s="11">
        <v>1</v>
      </c>
      <c r="M20" t="s" s="12">
        <v>10461</v>
      </c>
    </row>
    <row r="21" ht="24" customHeight="1">
      <c r="A21" s="11">
        <v>19</v>
      </c>
      <c r="B21" t="s" s="12">
        <v>10427</v>
      </c>
      <c r="C21" t="s" s="12">
        <v>10462</v>
      </c>
      <c r="D21" t="s" s="12">
        <v>10436</v>
      </c>
      <c r="E21" t="s" s="12">
        <v>10459</v>
      </c>
      <c r="F21" s="11">
        <v>600</v>
      </c>
      <c r="G21" s="11">
        <v>2200</v>
      </c>
      <c r="H21" s="11">
        <v>378</v>
      </c>
      <c r="I21" s="11">
        <v>1890</v>
      </c>
      <c r="J21" t="s" s="12">
        <v>10460</v>
      </c>
      <c r="K21" t="s" s="12">
        <v>10439</v>
      </c>
      <c r="L21" s="11">
        <v>1</v>
      </c>
      <c r="M21" t="s" s="12">
        <v>10461</v>
      </c>
    </row>
    <row r="22" ht="24" customHeight="1">
      <c r="A22" s="11">
        <v>20</v>
      </c>
      <c r="B22" t="s" s="12">
        <v>10427</v>
      </c>
      <c r="C22" t="s" s="12">
        <v>10463</v>
      </c>
      <c r="D22" t="s" s="12">
        <v>4483</v>
      </c>
      <c r="E22" t="s" s="12">
        <v>10464</v>
      </c>
      <c r="F22" s="11">
        <v>862</v>
      </c>
      <c r="G22" s="11">
        <v>3000</v>
      </c>
      <c r="H22" s="11">
        <v>711</v>
      </c>
      <c r="I22" s="11">
        <v>3555</v>
      </c>
      <c r="J22" t="s" s="12">
        <v>10456</v>
      </c>
      <c r="K22" t="s" s="12">
        <v>2352</v>
      </c>
      <c r="L22" s="11">
        <v>1</v>
      </c>
      <c r="M22" t="s" s="12">
        <v>10465</v>
      </c>
    </row>
    <row r="23" ht="24" customHeight="1">
      <c r="A23" s="11">
        <v>21</v>
      </c>
      <c r="B23" t="s" s="12">
        <v>10427</v>
      </c>
      <c r="C23" t="s" s="12">
        <v>10463</v>
      </c>
      <c r="D23" t="s" s="12">
        <v>4483</v>
      </c>
      <c r="E23" t="s" s="12">
        <v>10464</v>
      </c>
      <c r="F23" s="11">
        <v>862</v>
      </c>
      <c r="G23" s="11">
        <v>3000</v>
      </c>
      <c r="H23" s="11">
        <v>711</v>
      </c>
      <c r="I23" s="11">
        <v>3555</v>
      </c>
      <c r="J23" t="s" s="12">
        <v>10456</v>
      </c>
      <c r="K23" t="s" s="12">
        <v>2352</v>
      </c>
      <c r="L23" s="11">
        <v>1</v>
      </c>
      <c r="M23" t="s" s="12">
        <v>10465</v>
      </c>
    </row>
    <row r="24" ht="24" customHeight="1">
      <c r="A24" s="11">
        <v>22</v>
      </c>
      <c r="B24" t="s" s="12">
        <v>10427</v>
      </c>
      <c r="C24" t="s" s="12">
        <v>10466</v>
      </c>
      <c r="D24" t="s" s="12">
        <v>10467</v>
      </c>
      <c r="E24" t="s" s="12">
        <v>10468</v>
      </c>
      <c r="F24" s="11">
        <v>450</v>
      </c>
      <c r="G24" s="11">
        <v>1400</v>
      </c>
      <c r="H24" s="11">
        <v>700</v>
      </c>
      <c r="I24" s="11">
        <v>3500</v>
      </c>
      <c r="J24" t="s" s="12">
        <v>10469</v>
      </c>
      <c r="K24" t="s" s="12">
        <v>10470</v>
      </c>
      <c r="L24" s="11">
        <v>1</v>
      </c>
      <c r="M24" t="s" s="12">
        <v>10471</v>
      </c>
    </row>
    <row r="25" ht="24" customHeight="1">
      <c r="A25" s="11">
        <v>23</v>
      </c>
      <c r="B25" t="s" s="12">
        <v>10427</v>
      </c>
      <c r="C25" t="s" s="12">
        <v>10472</v>
      </c>
      <c r="D25" t="s" s="12">
        <v>21</v>
      </c>
      <c r="E25" t="s" s="12">
        <v>10473</v>
      </c>
      <c r="F25" s="11">
        <v>500</v>
      </c>
      <c r="G25" s="11">
        <v>1350</v>
      </c>
      <c r="H25" s="11">
        <v>100</v>
      </c>
      <c r="I25" s="11">
        <v>500</v>
      </c>
      <c r="J25" t="s" s="12">
        <v>10474</v>
      </c>
      <c r="K25" t="s" s="12">
        <v>10475</v>
      </c>
      <c r="L25" s="11">
        <v>1</v>
      </c>
      <c r="M25" t="s" s="12">
        <v>10476</v>
      </c>
    </row>
    <row r="26" ht="24" customHeight="1">
      <c r="A26" s="11">
        <v>24</v>
      </c>
      <c r="B26" t="s" s="12">
        <v>10427</v>
      </c>
      <c r="C26" t="s" s="12">
        <v>10472</v>
      </c>
      <c r="D26" t="s" s="12">
        <v>21</v>
      </c>
      <c r="E26" t="s" s="12">
        <v>10473</v>
      </c>
      <c r="F26" s="11">
        <v>500</v>
      </c>
      <c r="G26" s="11">
        <v>1350</v>
      </c>
      <c r="H26" s="11">
        <v>100</v>
      </c>
      <c r="I26" s="11">
        <v>500</v>
      </c>
      <c r="J26" t="s" s="12">
        <v>10474</v>
      </c>
      <c r="K26" t="s" s="12">
        <v>10475</v>
      </c>
      <c r="L26" s="11">
        <v>1</v>
      </c>
      <c r="M26" t="s" s="12">
        <v>10476</v>
      </c>
    </row>
    <row r="27" ht="24" customHeight="1">
      <c r="A27" s="11">
        <v>25</v>
      </c>
      <c r="B27" t="s" s="12">
        <v>10427</v>
      </c>
      <c r="C27" t="s" s="12">
        <v>10477</v>
      </c>
      <c r="D27" t="s" s="12">
        <v>10436</v>
      </c>
      <c r="E27" t="s" s="12">
        <v>10478</v>
      </c>
      <c r="F27" s="11">
        <v>650</v>
      </c>
      <c r="G27" s="11">
        <v>2048</v>
      </c>
      <c r="H27" s="11">
        <v>300</v>
      </c>
      <c r="I27" s="11">
        <v>1500</v>
      </c>
      <c r="J27" t="s" s="12">
        <v>10479</v>
      </c>
      <c r="K27" t="s" s="12">
        <v>10480</v>
      </c>
      <c r="L27" s="11">
        <v>1</v>
      </c>
      <c r="M27" t="s" s="12">
        <v>10481</v>
      </c>
    </row>
    <row r="28" ht="24" customHeight="1">
      <c r="A28" s="11">
        <v>26</v>
      </c>
      <c r="B28" t="s" s="12">
        <v>10427</v>
      </c>
      <c r="C28" t="s" s="12">
        <v>10482</v>
      </c>
      <c r="D28" t="s" s="12">
        <v>10436</v>
      </c>
      <c r="E28" t="s" s="12">
        <v>10478</v>
      </c>
      <c r="F28" s="11">
        <v>650</v>
      </c>
      <c r="G28" s="11">
        <v>2048</v>
      </c>
      <c r="H28" s="11">
        <v>300</v>
      </c>
      <c r="I28" s="11">
        <v>1500</v>
      </c>
      <c r="J28" t="s" s="12">
        <v>10479</v>
      </c>
      <c r="K28" t="s" s="12">
        <v>10480</v>
      </c>
      <c r="L28" s="11">
        <v>1</v>
      </c>
      <c r="M28" t="s" s="12">
        <v>10481</v>
      </c>
    </row>
    <row r="29" ht="24" customHeight="1">
      <c r="A29" s="11">
        <v>27</v>
      </c>
      <c r="B29" t="s" s="12">
        <v>10427</v>
      </c>
      <c r="C29" t="s" s="12">
        <v>10477</v>
      </c>
      <c r="D29" t="s" s="12">
        <v>10436</v>
      </c>
      <c r="E29" t="s" s="12">
        <v>10478</v>
      </c>
      <c r="F29" s="11">
        <v>650</v>
      </c>
      <c r="G29" s="11">
        <v>2048</v>
      </c>
      <c r="H29" s="11">
        <v>300</v>
      </c>
      <c r="I29" s="11">
        <v>1500</v>
      </c>
      <c r="J29" t="s" s="12">
        <v>10479</v>
      </c>
      <c r="K29" t="s" s="12">
        <v>10480</v>
      </c>
      <c r="L29" s="11">
        <v>1</v>
      </c>
      <c r="M29" t="s" s="12">
        <v>10481</v>
      </c>
    </row>
    <row r="30" ht="24" customHeight="1">
      <c r="A30" s="11">
        <v>28</v>
      </c>
      <c r="B30" t="s" s="12">
        <v>10427</v>
      </c>
      <c r="C30" t="s" s="12">
        <v>10483</v>
      </c>
      <c r="D30" t="s" s="12">
        <v>125</v>
      </c>
      <c r="E30" t="s" s="12">
        <v>10484</v>
      </c>
      <c r="F30" s="11">
        <v>500</v>
      </c>
      <c r="G30" s="11">
        <v>1350</v>
      </c>
      <c r="H30" s="11">
        <v>100</v>
      </c>
      <c r="I30" s="11">
        <v>500</v>
      </c>
      <c r="J30" t="s" s="12">
        <v>10485</v>
      </c>
      <c r="K30" t="s" s="12">
        <v>10486</v>
      </c>
      <c r="L30" s="11">
        <v>1</v>
      </c>
      <c r="M30" t="s" s="12">
        <v>10476</v>
      </c>
    </row>
    <row r="31" ht="24" customHeight="1">
      <c r="A31" s="11">
        <v>29</v>
      </c>
      <c r="B31" t="s" s="12">
        <v>10427</v>
      </c>
      <c r="C31" t="s" s="12">
        <v>10483</v>
      </c>
      <c r="D31" t="s" s="12">
        <v>125</v>
      </c>
      <c r="E31" t="s" s="12">
        <v>10484</v>
      </c>
      <c r="F31" s="11">
        <v>500</v>
      </c>
      <c r="G31" s="11">
        <v>1350</v>
      </c>
      <c r="H31" s="11">
        <v>100</v>
      </c>
      <c r="I31" s="11">
        <v>500</v>
      </c>
      <c r="J31" t="s" s="12">
        <v>10485</v>
      </c>
      <c r="K31" t="s" s="12">
        <v>10486</v>
      </c>
      <c r="L31" s="11">
        <v>1</v>
      </c>
      <c r="M31" t="s" s="12">
        <v>10476</v>
      </c>
    </row>
    <row r="32" ht="24" customHeight="1">
      <c r="A32" s="11">
        <v>32</v>
      </c>
      <c r="B32" t="s" s="12">
        <v>10427</v>
      </c>
      <c r="C32" t="s" s="12">
        <v>10487</v>
      </c>
      <c r="D32" t="s" s="12">
        <v>21</v>
      </c>
      <c r="E32" t="s" s="12">
        <v>10488</v>
      </c>
      <c r="F32" s="11">
        <v>500</v>
      </c>
      <c r="G32" s="11">
        <v>1000</v>
      </c>
      <c r="H32" s="11">
        <v>350</v>
      </c>
      <c r="I32" s="11">
        <v>10000</v>
      </c>
      <c r="J32" t="s" s="12">
        <v>10489</v>
      </c>
      <c r="K32" t="s" s="12">
        <v>10490</v>
      </c>
      <c r="L32" s="11">
        <v>1</v>
      </c>
      <c r="M32" t="s" s="12">
        <v>10491</v>
      </c>
    </row>
    <row r="33" ht="24" customHeight="1">
      <c r="A33" s="11">
        <v>33</v>
      </c>
      <c r="B33" t="s" s="12">
        <v>10427</v>
      </c>
      <c r="C33" t="s" s="12">
        <v>10487</v>
      </c>
      <c r="D33" t="s" s="12">
        <v>21</v>
      </c>
      <c r="E33" t="s" s="12">
        <v>10488</v>
      </c>
      <c r="F33" t="s" s="12">
        <v>9301</v>
      </c>
      <c r="G33" s="11">
        <v>1000</v>
      </c>
      <c r="H33" s="11">
        <v>350</v>
      </c>
      <c r="I33" s="11">
        <v>10000</v>
      </c>
      <c r="J33" t="s" s="12">
        <v>10489</v>
      </c>
      <c r="K33" t="s" s="12">
        <v>10490</v>
      </c>
      <c r="L33" s="11">
        <v>1</v>
      </c>
      <c r="M33" t="s" s="12">
        <v>10491</v>
      </c>
    </row>
    <row r="34" ht="24" customHeight="1">
      <c r="A34" s="11">
        <v>35</v>
      </c>
      <c r="B34" t="s" s="12">
        <v>10427</v>
      </c>
      <c r="C34" t="s" s="12">
        <v>10492</v>
      </c>
      <c r="D34" t="s" s="12">
        <v>21</v>
      </c>
      <c r="E34" t="s" s="12">
        <v>10493</v>
      </c>
      <c r="F34" s="11">
        <v>300</v>
      </c>
      <c r="G34" s="11">
        <v>1000</v>
      </c>
      <c r="H34" s="11">
        <v>240</v>
      </c>
      <c r="I34" s="11">
        <v>1500</v>
      </c>
      <c r="J34" t="s" s="12">
        <v>10494</v>
      </c>
      <c r="K34" t="s" s="12">
        <v>10495</v>
      </c>
      <c r="L34" s="11">
        <v>1</v>
      </c>
      <c r="M34" t="s" s="12">
        <v>10496</v>
      </c>
    </row>
    <row r="35" ht="24" customHeight="1">
      <c r="A35" s="11">
        <v>36</v>
      </c>
      <c r="B35" t="s" s="12">
        <v>10427</v>
      </c>
      <c r="C35" t="s" s="12">
        <v>10492</v>
      </c>
      <c r="D35" t="s" s="12">
        <v>21</v>
      </c>
      <c r="E35" t="s" s="12">
        <v>10493</v>
      </c>
      <c r="F35" s="11">
        <v>300</v>
      </c>
      <c r="G35" s="11">
        <v>1000</v>
      </c>
      <c r="H35" s="11">
        <v>240</v>
      </c>
      <c r="I35" s="11">
        <v>1500</v>
      </c>
      <c r="J35" t="s" s="12">
        <v>10494</v>
      </c>
      <c r="K35" t="s" s="12">
        <v>10495</v>
      </c>
      <c r="L35" s="11">
        <v>1</v>
      </c>
      <c r="M35" t="s" s="12">
        <v>10496</v>
      </c>
    </row>
    <row r="36" ht="24" customHeight="1">
      <c r="A36" s="11">
        <v>37</v>
      </c>
      <c r="B36" t="s" s="12">
        <v>10427</v>
      </c>
      <c r="C36" t="s" s="12">
        <v>10497</v>
      </c>
      <c r="D36" t="s" s="12">
        <v>4483</v>
      </c>
      <c r="E36" t="s" s="12">
        <v>10498</v>
      </c>
      <c r="F36" s="11">
        <v>600</v>
      </c>
      <c r="G36" s="11">
        <v>2200</v>
      </c>
      <c r="H36" s="11">
        <v>400</v>
      </c>
      <c r="I36" s="11">
        <v>6000</v>
      </c>
      <c r="J36" t="s" s="12">
        <v>10456</v>
      </c>
      <c r="K36" t="s" s="12">
        <v>10439</v>
      </c>
      <c r="L36" s="11">
        <v>1</v>
      </c>
      <c r="M36" t="s" s="12">
        <v>10499</v>
      </c>
    </row>
    <row r="37" ht="24" customHeight="1">
      <c r="A37" s="11">
        <v>38</v>
      </c>
      <c r="B37" t="s" s="12">
        <v>10427</v>
      </c>
      <c r="C37" t="s" s="12">
        <v>10497</v>
      </c>
      <c r="D37" t="s" s="12">
        <v>4483</v>
      </c>
      <c r="E37" t="s" s="12">
        <v>10498</v>
      </c>
      <c r="F37" s="11">
        <v>600</v>
      </c>
      <c r="G37" s="11">
        <v>2200</v>
      </c>
      <c r="H37" s="11">
        <v>400</v>
      </c>
      <c r="I37" s="11">
        <v>6000</v>
      </c>
      <c r="J37" t="s" s="12">
        <v>10456</v>
      </c>
      <c r="K37" t="s" s="12">
        <v>10439</v>
      </c>
      <c r="L37" s="11">
        <v>1</v>
      </c>
      <c r="M37" t="s" s="12">
        <v>10499</v>
      </c>
    </row>
    <row r="38" ht="24" customHeight="1">
      <c r="A38" s="11">
        <v>39</v>
      </c>
      <c r="B38" t="s" s="12">
        <v>10427</v>
      </c>
      <c r="C38" t="s" s="12">
        <v>10500</v>
      </c>
      <c r="D38" t="s" s="12">
        <v>4483</v>
      </c>
      <c r="E38" t="s" s="12">
        <v>10501</v>
      </c>
      <c r="F38" s="11">
        <v>500</v>
      </c>
      <c r="G38" s="11">
        <v>1575</v>
      </c>
      <c r="H38" s="11">
        <v>200</v>
      </c>
      <c r="I38" s="11">
        <v>1000</v>
      </c>
      <c r="J38" t="s" s="12">
        <v>10502</v>
      </c>
      <c r="K38" t="s" s="12">
        <v>10503</v>
      </c>
      <c r="L38" s="11">
        <v>1</v>
      </c>
      <c r="M38" t="s" s="12">
        <v>10504</v>
      </c>
    </row>
    <row r="39" ht="24" customHeight="1">
      <c r="A39" s="11">
        <v>40</v>
      </c>
      <c r="B39" t="s" s="12">
        <v>10427</v>
      </c>
      <c r="C39" t="s" s="12">
        <v>10500</v>
      </c>
      <c r="D39" t="s" s="12">
        <v>4483</v>
      </c>
      <c r="E39" t="s" s="12">
        <v>10501</v>
      </c>
      <c r="F39" s="11">
        <v>500</v>
      </c>
      <c r="G39" s="11">
        <v>1575</v>
      </c>
      <c r="H39" s="11">
        <v>200</v>
      </c>
      <c r="I39" s="11">
        <v>1000</v>
      </c>
      <c r="J39" t="s" s="12">
        <v>10502</v>
      </c>
      <c r="K39" t="s" s="12">
        <v>10503</v>
      </c>
      <c r="L39" s="11">
        <v>1</v>
      </c>
      <c r="M39" t="s" s="12">
        <v>10504</v>
      </c>
    </row>
    <row r="40" ht="24" customHeight="1">
      <c r="A40" s="11">
        <v>41</v>
      </c>
      <c r="B40" t="s" s="12">
        <v>10427</v>
      </c>
      <c r="C40" t="s" s="12">
        <v>10505</v>
      </c>
      <c r="D40" t="s" s="12">
        <v>4483</v>
      </c>
      <c r="E40" t="s" s="12">
        <v>10506</v>
      </c>
      <c r="F40" s="11">
        <v>570</v>
      </c>
      <c r="G40" s="11">
        <v>1800</v>
      </c>
      <c r="H40" s="11">
        <v>300</v>
      </c>
      <c r="I40" s="11">
        <v>1500</v>
      </c>
      <c r="J40" t="s" s="12">
        <v>10507</v>
      </c>
      <c r="K40" t="s" s="12">
        <v>2352</v>
      </c>
      <c r="L40" s="11">
        <v>1</v>
      </c>
      <c r="M40" t="s" s="12">
        <v>10508</v>
      </c>
    </row>
    <row r="41" ht="24" customHeight="1">
      <c r="A41" s="11">
        <v>42</v>
      </c>
      <c r="B41" t="s" s="12">
        <v>10427</v>
      </c>
      <c r="C41" t="s" s="12">
        <v>10505</v>
      </c>
      <c r="D41" t="s" s="12">
        <v>4483</v>
      </c>
      <c r="E41" t="s" s="12">
        <v>10506</v>
      </c>
      <c r="F41" s="11">
        <v>570</v>
      </c>
      <c r="G41" s="11">
        <v>1800</v>
      </c>
      <c r="H41" s="11">
        <v>300</v>
      </c>
      <c r="I41" s="11">
        <v>1500</v>
      </c>
      <c r="J41" t="s" s="12">
        <v>10507</v>
      </c>
      <c r="K41" t="s" s="12">
        <v>2352</v>
      </c>
      <c r="L41" s="11">
        <v>1</v>
      </c>
      <c r="M41" t="s" s="12">
        <v>10508</v>
      </c>
    </row>
    <row r="42" ht="24" customHeight="1">
      <c r="A42" s="11">
        <v>43</v>
      </c>
      <c r="B42" t="s" s="12">
        <v>10427</v>
      </c>
      <c r="C42" t="s" s="12">
        <v>10505</v>
      </c>
      <c r="D42" t="s" s="12">
        <v>4483</v>
      </c>
      <c r="E42" t="s" s="12">
        <v>10506</v>
      </c>
      <c r="F42" s="11">
        <v>570</v>
      </c>
      <c r="G42" s="11">
        <v>1800</v>
      </c>
      <c r="H42" s="11">
        <v>300</v>
      </c>
      <c r="I42" s="11">
        <v>1500</v>
      </c>
      <c r="J42" t="s" s="12">
        <v>10507</v>
      </c>
      <c r="K42" t="s" s="12">
        <v>2352</v>
      </c>
      <c r="L42" s="11">
        <v>1</v>
      </c>
      <c r="M42" t="s" s="12">
        <v>10508</v>
      </c>
    </row>
    <row r="43" ht="24" customHeight="1">
      <c r="A43" s="11">
        <v>44</v>
      </c>
      <c r="B43" t="s" s="12">
        <v>10427</v>
      </c>
      <c r="C43" t="s" s="12">
        <v>10505</v>
      </c>
      <c r="D43" t="s" s="12">
        <v>4483</v>
      </c>
      <c r="E43" t="s" s="12">
        <v>10506</v>
      </c>
      <c r="F43" s="11">
        <v>570</v>
      </c>
      <c r="G43" s="11">
        <v>1800</v>
      </c>
      <c r="H43" s="11">
        <v>300</v>
      </c>
      <c r="I43" s="11">
        <v>1500</v>
      </c>
      <c r="J43" t="s" s="12">
        <v>10507</v>
      </c>
      <c r="K43" t="s" s="12">
        <v>2352</v>
      </c>
      <c r="L43" s="11">
        <v>1</v>
      </c>
      <c r="M43" t="s" s="12">
        <v>10508</v>
      </c>
    </row>
    <row r="44" ht="24" customHeight="1">
      <c r="A44" s="11">
        <v>45</v>
      </c>
      <c r="B44" t="s" s="12">
        <v>10427</v>
      </c>
      <c r="C44" t="s" s="12">
        <v>10509</v>
      </c>
      <c r="D44" t="s" s="12">
        <v>4483</v>
      </c>
      <c r="E44" t="s" s="12">
        <v>10510</v>
      </c>
      <c r="F44" s="11">
        <v>1770</v>
      </c>
      <c r="G44" s="11">
        <v>4300</v>
      </c>
      <c r="H44" s="11">
        <v>1000</v>
      </c>
      <c r="I44" s="11">
        <v>5000</v>
      </c>
      <c r="J44" t="s" s="12">
        <v>10511</v>
      </c>
      <c r="K44" t="s" s="12">
        <v>246</v>
      </c>
      <c r="L44" s="11">
        <v>1</v>
      </c>
      <c r="M44" t="s" s="12">
        <v>10512</v>
      </c>
    </row>
    <row r="45" ht="24" customHeight="1">
      <c r="A45" s="11">
        <v>46</v>
      </c>
      <c r="B45" t="s" s="12">
        <v>10427</v>
      </c>
      <c r="C45" t="s" s="12">
        <v>10509</v>
      </c>
      <c r="D45" t="s" s="12">
        <v>4483</v>
      </c>
      <c r="E45" t="s" s="12">
        <v>10510</v>
      </c>
      <c r="F45" s="11">
        <v>1770</v>
      </c>
      <c r="G45" s="11">
        <v>4300</v>
      </c>
      <c r="H45" s="11">
        <v>1000</v>
      </c>
      <c r="I45" s="11">
        <v>5000</v>
      </c>
      <c r="J45" t="s" s="12">
        <v>10511</v>
      </c>
      <c r="K45" t="s" s="12">
        <v>246</v>
      </c>
      <c r="L45" s="11">
        <v>1</v>
      </c>
      <c r="M45" t="s" s="12">
        <v>10512</v>
      </c>
    </row>
    <row r="46" ht="24" customHeight="1">
      <c r="A46" s="11">
        <v>47</v>
      </c>
      <c r="B46" t="s" s="12">
        <v>10427</v>
      </c>
      <c r="C46" t="s" s="12">
        <v>10509</v>
      </c>
      <c r="D46" t="s" s="12">
        <v>4483</v>
      </c>
      <c r="E46" t="s" s="12">
        <v>10510</v>
      </c>
      <c r="F46" s="11">
        <v>1770</v>
      </c>
      <c r="G46" s="11">
        <v>4300</v>
      </c>
      <c r="H46" s="11">
        <v>1000</v>
      </c>
      <c r="I46" s="11">
        <v>5000</v>
      </c>
      <c r="J46" t="s" s="12">
        <v>10511</v>
      </c>
      <c r="K46" t="s" s="12">
        <v>246</v>
      </c>
      <c r="L46" s="11">
        <v>1</v>
      </c>
      <c r="M46" t="s" s="12">
        <v>10512</v>
      </c>
    </row>
    <row r="47" ht="24" customHeight="1">
      <c r="A47" s="11">
        <v>48</v>
      </c>
      <c r="B47" t="s" s="12">
        <v>10427</v>
      </c>
      <c r="C47" t="s" s="12">
        <v>10509</v>
      </c>
      <c r="D47" t="s" s="12">
        <v>4483</v>
      </c>
      <c r="E47" t="s" s="12">
        <v>10510</v>
      </c>
      <c r="F47" s="11">
        <v>1770</v>
      </c>
      <c r="G47" s="11">
        <v>4300</v>
      </c>
      <c r="H47" s="11">
        <v>1000</v>
      </c>
      <c r="I47" s="11">
        <v>5000</v>
      </c>
      <c r="J47" t="s" s="12">
        <v>10511</v>
      </c>
      <c r="K47" t="s" s="12">
        <v>246</v>
      </c>
      <c r="L47" s="11">
        <v>1</v>
      </c>
      <c r="M47" t="s" s="12">
        <v>10512</v>
      </c>
    </row>
    <row r="48" ht="24" customHeight="1">
      <c r="A48" s="11">
        <v>49</v>
      </c>
      <c r="B48" t="s" s="12">
        <v>10427</v>
      </c>
      <c r="C48" t="s" s="12">
        <v>10509</v>
      </c>
      <c r="D48" t="s" s="12">
        <v>4483</v>
      </c>
      <c r="E48" t="s" s="12">
        <v>10510</v>
      </c>
      <c r="F48" s="11">
        <v>1770</v>
      </c>
      <c r="G48" s="11">
        <v>4300</v>
      </c>
      <c r="H48" s="11">
        <v>1000</v>
      </c>
      <c r="I48" s="11">
        <v>5000</v>
      </c>
      <c r="J48" t="s" s="12">
        <v>10511</v>
      </c>
      <c r="K48" t="s" s="12">
        <v>246</v>
      </c>
      <c r="L48" s="11">
        <v>1</v>
      </c>
      <c r="M48" t="s" s="12">
        <v>10512</v>
      </c>
    </row>
    <row r="49" ht="24" customHeight="1">
      <c r="A49" s="11">
        <v>50</v>
      </c>
      <c r="B49" t="s" s="12">
        <v>10427</v>
      </c>
      <c r="C49" t="s" s="12">
        <v>10513</v>
      </c>
      <c r="D49" t="s" s="12">
        <v>4483</v>
      </c>
      <c r="E49" t="s" s="12">
        <v>10514</v>
      </c>
      <c r="F49" s="11">
        <v>512</v>
      </c>
      <c r="G49" s="11">
        <v>1800</v>
      </c>
      <c r="H49" s="11">
        <v>300</v>
      </c>
      <c r="I49" s="11">
        <v>1500</v>
      </c>
      <c r="J49" t="s" s="12">
        <v>10507</v>
      </c>
      <c r="K49" t="s" s="12">
        <v>229</v>
      </c>
      <c r="L49" s="11">
        <v>1</v>
      </c>
      <c r="M49" t="s" s="12">
        <v>10515</v>
      </c>
    </row>
    <row r="50" ht="24" customHeight="1">
      <c r="A50" s="11">
        <v>51</v>
      </c>
      <c r="B50" t="s" s="12">
        <v>10427</v>
      </c>
      <c r="C50" t="s" s="12">
        <v>10513</v>
      </c>
      <c r="D50" t="s" s="12">
        <v>4483</v>
      </c>
      <c r="E50" t="s" s="12">
        <v>10514</v>
      </c>
      <c r="F50" s="11">
        <v>512</v>
      </c>
      <c r="G50" s="11">
        <v>1800</v>
      </c>
      <c r="H50" s="11">
        <v>300</v>
      </c>
      <c r="I50" s="11">
        <v>1500</v>
      </c>
      <c r="J50" t="s" s="12">
        <v>10507</v>
      </c>
      <c r="K50" t="s" s="12">
        <v>229</v>
      </c>
      <c r="L50" s="11">
        <v>1</v>
      </c>
      <c r="M50" t="s" s="12">
        <v>10515</v>
      </c>
    </row>
    <row r="51" ht="24" customHeight="1">
      <c r="A51" s="11">
        <v>53</v>
      </c>
      <c r="B51" t="s" s="12">
        <v>10427</v>
      </c>
      <c r="C51" t="s" s="12">
        <v>10516</v>
      </c>
      <c r="D51" t="s" s="12">
        <v>10517</v>
      </c>
      <c r="E51" t="s" s="12">
        <v>10518</v>
      </c>
      <c r="F51" s="11">
        <v>249</v>
      </c>
      <c r="G51" s="11">
        <v>780</v>
      </c>
      <c r="H51" s="11">
        <v>120</v>
      </c>
      <c r="I51" s="11">
        <v>1000</v>
      </c>
      <c r="J51" t="s" s="12">
        <v>10519</v>
      </c>
      <c r="K51" t="s" s="12">
        <v>265</v>
      </c>
      <c r="L51" s="11">
        <v>1</v>
      </c>
      <c r="M51" t="s" s="12">
        <v>10520</v>
      </c>
    </row>
    <row r="52" ht="24" customHeight="1">
      <c r="A52" s="11">
        <v>54</v>
      </c>
      <c r="B52" t="s" s="12">
        <v>10427</v>
      </c>
      <c r="C52" t="s" s="12">
        <v>10516</v>
      </c>
      <c r="D52" t="s" s="12">
        <v>10517</v>
      </c>
      <c r="E52" t="s" s="12">
        <v>10518</v>
      </c>
      <c r="F52" s="11">
        <v>249</v>
      </c>
      <c r="G52" s="11">
        <v>780</v>
      </c>
      <c r="H52" s="11">
        <v>120</v>
      </c>
      <c r="I52" s="11">
        <v>1000</v>
      </c>
      <c r="J52" t="s" s="12">
        <v>10519</v>
      </c>
      <c r="K52" t="s" s="12">
        <v>265</v>
      </c>
      <c r="L52" s="11">
        <v>1</v>
      </c>
      <c r="M52" t="s" s="12">
        <v>10520</v>
      </c>
    </row>
    <row r="53" ht="24" customHeight="1">
      <c r="A53" s="11">
        <v>55</v>
      </c>
      <c r="B53" t="s" s="12">
        <v>10427</v>
      </c>
      <c r="C53" t="s" s="12">
        <v>10521</v>
      </c>
      <c r="D53" t="s" s="12">
        <v>4483</v>
      </c>
      <c r="E53" t="s" s="12">
        <v>10522</v>
      </c>
      <c r="F53" s="11">
        <v>2500</v>
      </c>
      <c r="G53" s="11">
        <v>7875</v>
      </c>
      <c r="H53" s="11">
        <v>1520</v>
      </c>
      <c r="I53" s="11">
        <v>7600</v>
      </c>
      <c r="J53" t="s" s="12">
        <v>10502</v>
      </c>
      <c r="K53" t="s" s="12">
        <v>10503</v>
      </c>
      <c r="L53" s="11">
        <v>1</v>
      </c>
      <c r="M53" t="s" s="12">
        <v>10523</v>
      </c>
    </row>
    <row r="54" ht="24" customHeight="1">
      <c r="A54" s="11">
        <v>56</v>
      </c>
      <c r="B54" t="s" s="12">
        <v>10427</v>
      </c>
      <c r="C54" t="s" s="12">
        <v>10521</v>
      </c>
      <c r="D54" t="s" s="12">
        <v>4483</v>
      </c>
      <c r="E54" t="s" s="12">
        <v>10522</v>
      </c>
      <c r="F54" s="11">
        <v>2500</v>
      </c>
      <c r="G54" s="11">
        <v>7875</v>
      </c>
      <c r="H54" s="11">
        <v>1520</v>
      </c>
      <c r="I54" s="11">
        <v>7600</v>
      </c>
      <c r="J54" t="s" s="12">
        <v>10502</v>
      </c>
      <c r="K54" t="s" s="12">
        <v>10503</v>
      </c>
      <c r="L54" s="11">
        <v>1</v>
      </c>
      <c r="M54" t="s" s="12">
        <v>10523</v>
      </c>
    </row>
    <row r="55" ht="24" customHeight="1">
      <c r="A55" s="11">
        <v>57</v>
      </c>
      <c r="B55" t="s" s="12">
        <v>10427</v>
      </c>
      <c r="C55" t="s" s="12">
        <v>10521</v>
      </c>
      <c r="D55" t="s" s="12">
        <v>4483</v>
      </c>
      <c r="E55" t="s" s="12">
        <v>10522</v>
      </c>
      <c r="F55" s="11">
        <v>2500</v>
      </c>
      <c r="G55" s="11">
        <v>7875</v>
      </c>
      <c r="H55" s="11">
        <v>1520</v>
      </c>
      <c r="I55" s="11">
        <v>7600</v>
      </c>
      <c r="J55" t="s" s="12">
        <v>10502</v>
      </c>
      <c r="K55" t="s" s="12">
        <v>10503</v>
      </c>
      <c r="L55" s="11">
        <v>1</v>
      </c>
      <c r="M55" t="s" s="12">
        <v>10523</v>
      </c>
    </row>
    <row r="56" ht="24" customHeight="1">
      <c r="A56" s="11">
        <v>58</v>
      </c>
      <c r="B56" t="s" s="12">
        <v>10427</v>
      </c>
      <c r="C56" t="s" s="12">
        <v>10521</v>
      </c>
      <c r="D56" t="s" s="12">
        <v>4483</v>
      </c>
      <c r="E56" t="s" s="12">
        <v>10522</v>
      </c>
      <c r="F56" s="11">
        <v>2500</v>
      </c>
      <c r="G56" s="11">
        <v>7875</v>
      </c>
      <c r="H56" s="11">
        <v>1520</v>
      </c>
      <c r="I56" s="11">
        <v>7600</v>
      </c>
      <c r="J56" t="s" s="12">
        <v>10502</v>
      </c>
      <c r="K56" t="s" s="12">
        <v>10503</v>
      </c>
      <c r="L56" s="11">
        <v>1</v>
      </c>
      <c r="M56" t="s" s="12">
        <v>10523</v>
      </c>
    </row>
    <row r="57" ht="24" customHeight="1">
      <c r="A57" s="11">
        <v>59</v>
      </c>
      <c r="B57" t="s" s="12">
        <v>10427</v>
      </c>
      <c r="C57" t="s" s="12">
        <v>10524</v>
      </c>
      <c r="D57" t="s" s="12">
        <v>4483</v>
      </c>
      <c r="E57" t="s" s="12">
        <v>10522</v>
      </c>
      <c r="F57" s="11">
        <v>2500</v>
      </c>
      <c r="G57" s="11">
        <v>7875</v>
      </c>
      <c r="H57" s="11">
        <v>1520</v>
      </c>
      <c r="I57" s="11">
        <v>7600</v>
      </c>
      <c r="J57" t="s" s="12">
        <v>10502</v>
      </c>
      <c r="K57" t="s" s="12">
        <v>10503</v>
      </c>
      <c r="L57" s="11">
        <v>1</v>
      </c>
      <c r="M57" t="s" s="12">
        <v>10523</v>
      </c>
    </row>
    <row r="58" ht="24" customHeight="1">
      <c r="A58" s="11">
        <v>60</v>
      </c>
      <c r="B58" t="s" s="12">
        <v>10427</v>
      </c>
      <c r="C58" t="s" s="12">
        <v>10524</v>
      </c>
      <c r="D58" t="s" s="12">
        <v>4483</v>
      </c>
      <c r="E58" t="s" s="12">
        <v>10522</v>
      </c>
      <c r="F58" s="11">
        <v>2500</v>
      </c>
      <c r="G58" s="11">
        <v>7875</v>
      </c>
      <c r="H58" s="11">
        <v>1520</v>
      </c>
      <c r="I58" s="11">
        <v>7600</v>
      </c>
      <c r="J58" t="s" s="12">
        <v>10502</v>
      </c>
      <c r="K58" t="s" s="12">
        <v>10503</v>
      </c>
      <c r="L58" s="11">
        <v>1</v>
      </c>
      <c r="M58" t="s" s="12">
        <v>10523</v>
      </c>
    </row>
    <row r="59" ht="24" customHeight="1">
      <c r="A59" s="11">
        <v>61</v>
      </c>
      <c r="B59" t="s" s="12">
        <v>10427</v>
      </c>
      <c r="C59" t="s" s="12">
        <v>10524</v>
      </c>
      <c r="D59" t="s" s="12">
        <v>4483</v>
      </c>
      <c r="E59" t="s" s="12">
        <v>10522</v>
      </c>
      <c r="F59" s="11">
        <v>2500</v>
      </c>
      <c r="G59" s="11">
        <v>7875</v>
      </c>
      <c r="H59" s="11">
        <v>1520</v>
      </c>
      <c r="I59" s="11">
        <v>7600</v>
      </c>
      <c r="J59" t="s" s="12">
        <v>10502</v>
      </c>
      <c r="K59" t="s" s="12">
        <v>10503</v>
      </c>
      <c r="L59" s="11">
        <v>1</v>
      </c>
      <c r="M59" t="s" s="12">
        <v>10523</v>
      </c>
    </row>
    <row r="60" ht="24" customHeight="1">
      <c r="A60" s="11">
        <v>62</v>
      </c>
      <c r="B60" t="s" s="12">
        <v>10427</v>
      </c>
      <c r="C60" t="s" s="12">
        <v>10524</v>
      </c>
      <c r="D60" t="s" s="12">
        <v>4483</v>
      </c>
      <c r="E60" t="s" s="12">
        <v>10522</v>
      </c>
      <c r="F60" s="11">
        <v>2500</v>
      </c>
      <c r="G60" s="11">
        <v>7875</v>
      </c>
      <c r="H60" s="11">
        <v>1520</v>
      </c>
      <c r="I60" s="11">
        <v>7600</v>
      </c>
      <c r="J60" t="s" s="12">
        <v>10502</v>
      </c>
      <c r="K60" t="s" s="12">
        <v>10503</v>
      </c>
      <c r="L60" s="11">
        <v>1</v>
      </c>
      <c r="M60" t="s" s="12">
        <v>10523</v>
      </c>
    </row>
    <row r="61" ht="24" customHeight="1">
      <c r="A61" s="11">
        <v>63</v>
      </c>
      <c r="B61" t="s" s="12">
        <v>10427</v>
      </c>
      <c r="C61" t="s" s="12">
        <v>10525</v>
      </c>
      <c r="D61" t="s" s="12">
        <v>4483</v>
      </c>
      <c r="E61" t="s" s="12">
        <v>10526</v>
      </c>
      <c r="F61" s="11">
        <v>1000</v>
      </c>
      <c r="G61" s="11">
        <v>3150</v>
      </c>
      <c r="H61" s="11">
        <v>500</v>
      </c>
      <c r="I61" s="11">
        <v>2500</v>
      </c>
      <c r="J61" t="s" s="12">
        <v>10485</v>
      </c>
      <c r="K61" t="s" s="12">
        <v>10503</v>
      </c>
      <c r="L61" s="11">
        <v>1</v>
      </c>
      <c r="M61" t="s" s="12">
        <v>10523</v>
      </c>
    </row>
    <row r="62" ht="24" customHeight="1">
      <c r="A62" s="11">
        <v>64</v>
      </c>
      <c r="B62" t="s" s="12">
        <v>10427</v>
      </c>
      <c r="C62" t="s" s="12">
        <v>10525</v>
      </c>
      <c r="D62" t="s" s="12">
        <v>4483</v>
      </c>
      <c r="E62" t="s" s="12">
        <v>10526</v>
      </c>
      <c r="F62" s="11">
        <v>1000</v>
      </c>
      <c r="G62" s="11">
        <v>3150</v>
      </c>
      <c r="H62" s="11">
        <v>500</v>
      </c>
      <c r="I62" s="11">
        <v>2500</v>
      </c>
      <c r="J62" t="s" s="12">
        <v>10485</v>
      </c>
      <c r="K62" t="s" s="12">
        <v>10503</v>
      </c>
      <c r="L62" s="11">
        <v>1</v>
      </c>
      <c r="M62" t="s" s="12">
        <v>10523</v>
      </c>
    </row>
    <row r="63" ht="24" customHeight="1">
      <c r="A63" s="11">
        <v>64</v>
      </c>
      <c r="B63" t="s" s="12">
        <v>10427</v>
      </c>
      <c r="C63" t="s" s="12">
        <v>10525</v>
      </c>
      <c r="D63" t="s" s="12">
        <v>4483</v>
      </c>
      <c r="E63" t="s" s="12">
        <v>10526</v>
      </c>
      <c r="F63" s="11">
        <v>1000</v>
      </c>
      <c r="G63" s="11">
        <v>3150</v>
      </c>
      <c r="H63" s="11">
        <v>500</v>
      </c>
      <c r="I63" s="11">
        <v>2500</v>
      </c>
      <c r="J63" t="s" s="12">
        <v>10485</v>
      </c>
      <c r="K63" t="s" s="12">
        <v>10503</v>
      </c>
      <c r="L63" s="11">
        <v>1</v>
      </c>
      <c r="M63" t="s" s="12">
        <v>10523</v>
      </c>
    </row>
    <row r="64" ht="24" customHeight="1">
      <c r="A64" s="11">
        <v>65</v>
      </c>
      <c r="B64" t="s" s="12">
        <v>10427</v>
      </c>
      <c r="C64" t="s" s="12">
        <v>10527</v>
      </c>
      <c r="D64" t="s" s="12">
        <v>4483</v>
      </c>
      <c r="E64" t="s" s="12">
        <v>10528</v>
      </c>
      <c r="F64" s="11">
        <v>336</v>
      </c>
      <c r="G64" s="11">
        <v>1058</v>
      </c>
      <c r="H64" s="11">
        <v>300</v>
      </c>
      <c r="I64" s="11">
        <v>1500</v>
      </c>
      <c r="J64" t="s" s="12">
        <v>10529</v>
      </c>
      <c r="K64" t="s" s="12">
        <v>10480</v>
      </c>
      <c r="L64" s="11">
        <v>1</v>
      </c>
      <c r="M64" t="s" s="12">
        <v>10530</v>
      </c>
    </row>
    <row r="65" ht="24" customHeight="1">
      <c r="A65" s="11">
        <v>66</v>
      </c>
      <c r="B65" t="s" s="12">
        <v>10427</v>
      </c>
      <c r="C65" t="s" s="12">
        <v>10527</v>
      </c>
      <c r="D65" t="s" s="12">
        <v>4483</v>
      </c>
      <c r="E65" t="s" s="12">
        <v>10528</v>
      </c>
      <c r="F65" s="11">
        <v>336</v>
      </c>
      <c r="G65" s="11">
        <v>1058</v>
      </c>
      <c r="H65" s="11">
        <v>300</v>
      </c>
      <c r="I65" s="11">
        <v>1500</v>
      </c>
      <c r="J65" t="s" s="12">
        <v>10529</v>
      </c>
      <c r="K65" t="s" s="12">
        <v>10480</v>
      </c>
      <c r="L65" s="11">
        <v>1</v>
      </c>
      <c r="M65" t="s" s="12">
        <v>10530</v>
      </c>
    </row>
    <row r="66" ht="24" customHeight="1">
      <c r="A66" s="11">
        <v>67</v>
      </c>
      <c r="B66" t="s" s="12">
        <v>10427</v>
      </c>
      <c r="C66" t="s" s="12">
        <v>10527</v>
      </c>
      <c r="D66" t="s" s="12">
        <v>4483</v>
      </c>
      <c r="E66" t="s" s="12">
        <v>10528</v>
      </c>
      <c r="F66" s="11">
        <v>336</v>
      </c>
      <c r="G66" s="11">
        <v>1058</v>
      </c>
      <c r="H66" s="11">
        <v>300</v>
      </c>
      <c r="I66" s="11">
        <v>1500</v>
      </c>
      <c r="J66" t="s" s="12">
        <v>10529</v>
      </c>
      <c r="K66" t="s" s="12">
        <v>10480</v>
      </c>
      <c r="L66" s="11">
        <v>1</v>
      </c>
      <c r="M66" t="s" s="12">
        <v>10530</v>
      </c>
    </row>
    <row r="67" ht="24" customHeight="1">
      <c r="A67" s="218"/>
      <c r="B67" t="s" s="12">
        <v>10427</v>
      </c>
      <c r="C67" t="s" s="12">
        <v>10531</v>
      </c>
      <c r="D67" t="s" s="12">
        <v>10532</v>
      </c>
      <c r="E67" t="s" s="12">
        <v>10533</v>
      </c>
      <c r="F67" s="11">
        <v>264</v>
      </c>
      <c r="G67" s="11">
        <v>2500</v>
      </c>
      <c r="H67" s="11">
        <v>1000</v>
      </c>
      <c r="I67" s="11">
        <v>5000</v>
      </c>
      <c r="J67" t="s" s="12">
        <v>10534</v>
      </c>
      <c r="K67" t="s" s="12">
        <v>10495</v>
      </c>
      <c r="L67" s="11">
        <v>1</v>
      </c>
      <c r="M67" t="s" s="12">
        <v>10535</v>
      </c>
    </row>
    <row r="68" ht="24" customHeight="1">
      <c r="A68" s="219"/>
      <c r="B68" t="s" s="12">
        <v>10427</v>
      </c>
      <c r="C68" t="s" s="12">
        <v>10531</v>
      </c>
      <c r="D68" t="s" s="12">
        <v>10532</v>
      </c>
      <c r="E68" t="s" s="12">
        <v>10533</v>
      </c>
      <c r="F68" s="11">
        <v>264</v>
      </c>
      <c r="G68" s="11">
        <v>2500</v>
      </c>
      <c r="H68" s="11">
        <v>1000</v>
      </c>
      <c r="I68" s="11">
        <v>5000</v>
      </c>
      <c r="J68" t="s" s="12">
        <v>10534</v>
      </c>
      <c r="K68" t="s" s="12">
        <v>10495</v>
      </c>
      <c r="L68" s="11">
        <v>1</v>
      </c>
      <c r="M68" t="s" s="12">
        <v>10535</v>
      </c>
    </row>
    <row r="69" ht="24" customHeight="1">
      <c r="A69" s="219"/>
      <c r="B69" t="s" s="12">
        <v>10427</v>
      </c>
      <c r="C69" t="s" s="12">
        <v>10536</v>
      </c>
      <c r="D69" t="s" s="12">
        <v>4483</v>
      </c>
      <c r="E69" t="s" s="12">
        <v>10537</v>
      </c>
      <c r="F69" s="11">
        <v>1440</v>
      </c>
      <c r="G69" s="11">
        <v>7200</v>
      </c>
      <c r="H69" s="11">
        <v>1000</v>
      </c>
      <c r="I69" s="11">
        <v>6000</v>
      </c>
      <c r="J69" t="s" s="12">
        <v>10507</v>
      </c>
      <c r="K69" t="s" s="12">
        <v>10486</v>
      </c>
      <c r="L69" s="11">
        <v>1</v>
      </c>
      <c r="M69" t="s" s="12">
        <v>10538</v>
      </c>
    </row>
    <row r="70" ht="24" customHeight="1">
      <c r="A70" s="219"/>
      <c r="B70" t="s" s="12">
        <v>10427</v>
      </c>
      <c r="C70" t="s" s="12">
        <v>10536</v>
      </c>
      <c r="D70" t="s" s="12">
        <v>4483</v>
      </c>
      <c r="E70" t="s" s="12">
        <v>10537</v>
      </c>
      <c r="F70" s="11">
        <v>1440</v>
      </c>
      <c r="G70" s="11">
        <v>7200</v>
      </c>
      <c r="H70" s="11">
        <v>1000</v>
      </c>
      <c r="I70" s="11">
        <v>6000</v>
      </c>
      <c r="J70" t="s" s="12">
        <v>10507</v>
      </c>
      <c r="K70" t="s" s="12">
        <v>10486</v>
      </c>
      <c r="L70" s="11">
        <v>1</v>
      </c>
      <c r="M70" t="s" s="12">
        <v>10538</v>
      </c>
    </row>
    <row r="71" ht="24" customHeight="1">
      <c r="A71" s="219"/>
      <c r="B71" t="s" s="12">
        <v>10427</v>
      </c>
      <c r="C71" t="s" s="12">
        <v>10539</v>
      </c>
      <c r="D71" t="s" s="12">
        <v>4483</v>
      </c>
      <c r="E71" t="s" s="12">
        <v>10540</v>
      </c>
      <c r="F71" s="11">
        <v>360</v>
      </c>
      <c r="G71" s="11">
        <v>1800</v>
      </c>
      <c r="H71" s="11">
        <v>100</v>
      </c>
      <c r="I71" s="11">
        <v>700</v>
      </c>
      <c r="J71" t="s" s="12">
        <v>10541</v>
      </c>
      <c r="K71" t="s" s="12">
        <v>10542</v>
      </c>
      <c r="L71" s="11">
        <v>1</v>
      </c>
      <c r="M71" t="s" s="12">
        <v>10543</v>
      </c>
    </row>
    <row r="72" ht="24" customHeight="1">
      <c r="A72" s="219"/>
      <c r="B72" t="s" s="12">
        <v>10427</v>
      </c>
      <c r="C72" t="s" s="12">
        <v>10539</v>
      </c>
      <c r="D72" t="s" s="12">
        <v>4483</v>
      </c>
      <c r="E72" t="s" s="12">
        <v>10540</v>
      </c>
      <c r="F72" s="11">
        <v>360</v>
      </c>
      <c r="G72" s="11">
        <v>1800</v>
      </c>
      <c r="H72" s="11">
        <v>100</v>
      </c>
      <c r="I72" s="11">
        <v>700</v>
      </c>
      <c r="J72" t="s" s="12">
        <v>10541</v>
      </c>
      <c r="K72" t="s" s="12">
        <v>10542</v>
      </c>
      <c r="L72" s="11">
        <v>1</v>
      </c>
      <c r="M72" t="s" s="12">
        <v>10543</v>
      </c>
    </row>
    <row r="73" ht="24" customHeight="1">
      <c r="A73" s="219"/>
      <c r="B73" t="s" s="12">
        <v>10427</v>
      </c>
      <c r="C73" t="s" s="12">
        <v>10544</v>
      </c>
      <c r="D73" t="s" s="12">
        <v>4483</v>
      </c>
      <c r="E73" t="s" s="12">
        <v>10545</v>
      </c>
      <c r="F73" s="11">
        <v>1046</v>
      </c>
      <c r="G73" s="11">
        <v>5500</v>
      </c>
      <c r="H73" s="11">
        <v>750</v>
      </c>
      <c r="I73" s="11">
        <v>4000</v>
      </c>
      <c r="J73" t="s" s="12">
        <v>10438</v>
      </c>
      <c r="K73" t="s" s="12">
        <v>115</v>
      </c>
      <c r="L73" s="11">
        <v>1</v>
      </c>
      <c r="M73" t="s" s="12">
        <v>10546</v>
      </c>
    </row>
    <row r="74" ht="24" customHeight="1">
      <c r="A74" s="219"/>
      <c r="B74" t="s" s="12">
        <v>10427</v>
      </c>
      <c r="C74" t="s" s="12">
        <v>10544</v>
      </c>
      <c r="D74" t="s" s="12">
        <v>4483</v>
      </c>
      <c r="E74" t="s" s="12">
        <v>10545</v>
      </c>
      <c r="F74" s="11">
        <v>1046</v>
      </c>
      <c r="G74" s="11">
        <v>5500</v>
      </c>
      <c r="H74" s="11">
        <v>750</v>
      </c>
      <c r="I74" s="11">
        <v>4000</v>
      </c>
      <c r="J74" t="s" s="12">
        <v>10438</v>
      </c>
      <c r="K74" t="s" s="12">
        <v>115</v>
      </c>
      <c r="L74" s="11">
        <v>1</v>
      </c>
      <c r="M74" t="s" s="12">
        <v>10546</v>
      </c>
    </row>
    <row r="75" ht="24" customHeight="1">
      <c r="A75" s="219"/>
      <c r="B75" t="s" s="12">
        <v>10427</v>
      </c>
      <c r="C75" t="s" s="12">
        <v>10544</v>
      </c>
      <c r="D75" t="s" s="12">
        <v>4483</v>
      </c>
      <c r="E75" t="s" s="12">
        <v>10545</v>
      </c>
      <c r="F75" s="11">
        <v>1046</v>
      </c>
      <c r="G75" s="11">
        <v>5500</v>
      </c>
      <c r="H75" s="11">
        <v>750</v>
      </c>
      <c r="I75" s="11">
        <v>4000</v>
      </c>
      <c r="J75" t="s" s="12">
        <v>10438</v>
      </c>
      <c r="K75" t="s" s="12">
        <v>115</v>
      </c>
      <c r="L75" s="11">
        <v>1</v>
      </c>
      <c r="M75" t="s" s="12">
        <v>10546</v>
      </c>
    </row>
    <row r="76" ht="24" customHeight="1">
      <c r="A76" s="219"/>
      <c r="B76" t="s" s="12">
        <v>10427</v>
      </c>
      <c r="C76" t="s" s="12">
        <v>10544</v>
      </c>
      <c r="D76" t="s" s="12">
        <v>4483</v>
      </c>
      <c r="E76" t="s" s="12">
        <v>10545</v>
      </c>
      <c r="F76" s="11">
        <v>1046</v>
      </c>
      <c r="G76" s="11">
        <v>5500</v>
      </c>
      <c r="H76" s="11">
        <v>750</v>
      </c>
      <c r="I76" s="11">
        <v>4000</v>
      </c>
      <c r="J76" t="s" s="12">
        <v>10438</v>
      </c>
      <c r="K76" t="s" s="12">
        <v>115</v>
      </c>
      <c r="L76" s="11">
        <v>1</v>
      </c>
      <c r="M76" t="s" s="12">
        <v>10546</v>
      </c>
    </row>
    <row r="77" ht="24" customHeight="1">
      <c r="A77" s="219"/>
      <c r="B77" t="s" s="12">
        <v>10427</v>
      </c>
      <c r="C77" t="s" s="12">
        <v>10547</v>
      </c>
      <c r="D77" t="s" s="12">
        <v>4483</v>
      </c>
      <c r="E77" t="s" s="12">
        <v>10548</v>
      </c>
      <c r="F77" s="11">
        <v>524</v>
      </c>
      <c r="G77" s="11">
        <v>2620</v>
      </c>
      <c r="H77" s="11">
        <v>100</v>
      </c>
      <c r="I77" s="11">
        <v>1000</v>
      </c>
      <c r="J77" t="s" s="12">
        <v>10549</v>
      </c>
      <c r="K77" t="s" s="12">
        <v>251</v>
      </c>
      <c r="L77" s="11">
        <v>1</v>
      </c>
      <c r="M77" t="s" s="12">
        <v>10550</v>
      </c>
    </row>
    <row r="78" ht="24" customHeight="1">
      <c r="A78" s="220"/>
      <c r="B78" t="s" s="12">
        <v>10427</v>
      </c>
      <c r="C78" t="s" s="12">
        <v>10547</v>
      </c>
      <c r="D78" t="s" s="12">
        <v>4483</v>
      </c>
      <c r="E78" t="s" s="12">
        <v>10548</v>
      </c>
      <c r="F78" s="11">
        <v>524</v>
      </c>
      <c r="G78" s="11">
        <v>2620</v>
      </c>
      <c r="H78" s="11">
        <v>100</v>
      </c>
      <c r="I78" s="11">
        <v>1000</v>
      </c>
      <c r="J78" t="s" s="12">
        <v>10549</v>
      </c>
      <c r="K78" t="s" s="12">
        <v>251</v>
      </c>
      <c r="L78" s="11">
        <v>1</v>
      </c>
      <c r="M78" t="s" s="12">
        <v>10550</v>
      </c>
    </row>
    <row r="79" ht="24" customHeight="1">
      <c r="A79" s="11">
        <v>68</v>
      </c>
      <c r="B79" t="s" s="12">
        <v>10427</v>
      </c>
      <c r="C79" t="s" s="12">
        <v>10551</v>
      </c>
      <c r="D79" t="s" s="12">
        <v>21</v>
      </c>
      <c r="E79" t="s" s="12">
        <v>10552</v>
      </c>
      <c r="F79" s="11">
        <v>200</v>
      </c>
      <c r="G79" s="11">
        <v>1500</v>
      </c>
      <c r="H79" s="11">
        <v>100</v>
      </c>
      <c r="I79" s="11">
        <v>1920</v>
      </c>
      <c r="J79" t="s" s="12">
        <v>10553</v>
      </c>
      <c r="K79" t="s" s="12">
        <v>10542</v>
      </c>
      <c r="L79" s="11">
        <v>1</v>
      </c>
      <c r="M79" t="s" s="12">
        <v>10554</v>
      </c>
    </row>
    <row r="80" ht="24" customHeight="1">
      <c r="A80" s="11">
        <v>69</v>
      </c>
      <c r="B80" t="s" s="12">
        <v>10427</v>
      </c>
      <c r="C80" t="s" s="12">
        <v>10555</v>
      </c>
      <c r="D80" t="s" s="12">
        <v>4483</v>
      </c>
      <c r="E80" t="s" s="12">
        <v>10556</v>
      </c>
      <c r="F80" s="11">
        <v>254</v>
      </c>
      <c r="G80" s="11">
        <v>1000</v>
      </c>
      <c r="H80" s="11">
        <v>100</v>
      </c>
      <c r="I80" s="11">
        <v>5000</v>
      </c>
      <c r="J80" t="s" s="12">
        <v>10557</v>
      </c>
      <c r="K80" t="s" s="12">
        <v>265</v>
      </c>
      <c r="L80" s="11">
        <v>1</v>
      </c>
      <c r="M80" t="s" s="12">
        <v>10558</v>
      </c>
    </row>
    <row r="81" ht="24" customHeight="1">
      <c r="A81" s="11">
        <v>70</v>
      </c>
      <c r="B81" t="s" s="12">
        <v>10427</v>
      </c>
      <c r="C81" t="s" s="12">
        <v>10559</v>
      </c>
      <c r="D81" t="s" s="12">
        <v>4483</v>
      </c>
      <c r="E81" t="s" s="12">
        <v>10560</v>
      </c>
      <c r="F81" s="11">
        <v>500</v>
      </c>
      <c r="G81" s="11">
        <v>1575</v>
      </c>
      <c r="H81" s="11">
        <v>270</v>
      </c>
      <c r="I81" s="11">
        <v>1350</v>
      </c>
      <c r="J81" t="s" s="12">
        <v>10561</v>
      </c>
      <c r="K81" t="s" s="12">
        <v>10562</v>
      </c>
      <c r="L81" s="11">
        <v>1</v>
      </c>
      <c r="M81" t="s" s="12">
        <v>10563</v>
      </c>
    </row>
    <row r="82" ht="24" customHeight="1">
      <c r="A82" s="11">
        <v>71</v>
      </c>
      <c r="B82" t="s" s="12">
        <v>10427</v>
      </c>
      <c r="C82" t="s" s="12">
        <v>10559</v>
      </c>
      <c r="D82" t="s" s="12">
        <v>4483</v>
      </c>
      <c r="E82" t="s" s="12">
        <v>10560</v>
      </c>
      <c r="F82" s="11">
        <v>500</v>
      </c>
      <c r="G82" s="11">
        <v>1575</v>
      </c>
      <c r="H82" s="11">
        <v>270</v>
      </c>
      <c r="I82" s="11">
        <v>1350</v>
      </c>
      <c r="J82" t="s" s="12">
        <v>10561</v>
      </c>
      <c r="K82" t="s" s="12">
        <v>10562</v>
      </c>
      <c r="L82" s="11">
        <v>1</v>
      </c>
      <c r="M82" t="s" s="12">
        <v>10563</v>
      </c>
    </row>
    <row r="83" ht="24" customHeight="1">
      <c r="A83" s="11">
        <v>72</v>
      </c>
      <c r="B83" t="s" s="12">
        <v>10427</v>
      </c>
      <c r="C83" t="s" s="12">
        <v>10564</v>
      </c>
      <c r="D83" t="s" s="12">
        <v>4483</v>
      </c>
      <c r="E83" t="s" s="12">
        <v>10565</v>
      </c>
      <c r="F83" s="11">
        <v>1000</v>
      </c>
      <c r="G83" s="11">
        <v>3150</v>
      </c>
      <c r="H83" s="11">
        <v>600</v>
      </c>
      <c r="I83" s="11">
        <v>3000</v>
      </c>
      <c r="J83" t="s" s="12">
        <v>10430</v>
      </c>
      <c r="K83" t="s" s="12">
        <v>10566</v>
      </c>
      <c r="L83" s="11">
        <v>1</v>
      </c>
      <c r="M83" t="s" s="12">
        <v>10563</v>
      </c>
    </row>
    <row r="84" ht="24" customHeight="1">
      <c r="A84" s="11">
        <v>73</v>
      </c>
      <c r="B84" t="s" s="12">
        <v>10427</v>
      </c>
      <c r="C84" t="s" s="12">
        <v>10564</v>
      </c>
      <c r="D84" t="s" s="12">
        <v>4483</v>
      </c>
      <c r="E84" t="s" s="12">
        <v>10565</v>
      </c>
      <c r="F84" s="11">
        <v>1000</v>
      </c>
      <c r="G84" s="11">
        <v>3150</v>
      </c>
      <c r="H84" s="11">
        <v>600</v>
      </c>
      <c r="I84" s="11">
        <v>3000</v>
      </c>
      <c r="J84" t="s" s="12">
        <v>10430</v>
      </c>
      <c r="K84" t="s" s="12">
        <v>10566</v>
      </c>
      <c r="L84" s="11">
        <v>1</v>
      </c>
      <c r="M84" t="s" s="12">
        <v>10563</v>
      </c>
    </row>
    <row r="85" ht="24" customHeight="1">
      <c r="A85" s="11">
        <v>74</v>
      </c>
      <c r="B85" t="s" s="12">
        <v>10427</v>
      </c>
      <c r="C85" t="s" s="12">
        <v>10567</v>
      </c>
      <c r="D85" t="s" s="12">
        <v>4483</v>
      </c>
      <c r="E85" t="s" s="12">
        <v>10568</v>
      </c>
      <c r="F85" s="11">
        <v>500</v>
      </c>
      <c r="G85" s="11">
        <v>1600</v>
      </c>
      <c r="H85" s="11">
        <v>350</v>
      </c>
      <c r="I85" s="11">
        <v>1800</v>
      </c>
      <c r="J85" t="s" s="12">
        <v>10569</v>
      </c>
      <c r="K85" t="s" s="12">
        <v>265</v>
      </c>
      <c r="L85" s="11">
        <v>1</v>
      </c>
      <c r="M85" t="s" s="12">
        <v>10570</v>
      </c>
    </row>
    <row r="86" ht="24" customHeight="1">
      <c r="A86" s="11">
        <v>75</v>
      </c>
      <c r="B86" t="s" s="12">
        <v>10427</v>
      </c>
      <c r="C86" t="s" s="12">
        <v>10567</v>
      </c>
      <c r="D86" t="s" s="12">
        <v>4483</v>
      </c>
      <c r="E86" t="s" s="12">
        <v>10568</v>
      </c>
      <c r="F86" s="11">
        <v>500</v>
      </c>
      <c r="G86" s="11">
        <v>1600</v>
      </c>
      <c r="H86" s="11">
        <v>350</v>
      </c>
      <c r="I86" s="11">
        <v>1800</v>
      </c>
      <c r="J86" t="s" s="12">
        <v>10569</v>
      </c>
      <c r="K86" t="s" s="12">
        <v>265</v>
      </c>
      <c r="L86" s="11">
        <v>1</v>
      </c>
      <c r="M86" t="s" s="12">
        <v>10570</v>
      </c>
    </row>
    <row r="87" ht="24" customHeight="1">
      <c r="A87" s="11">
        <v>76</v>
      </c>
      <c r="B87" t="s" s="12">
        <v>10427</v>
      </c>
      <c r="C87" t="s" s="12">
        <v>10571</v>
      </c>
      <c r="D87" t="s" s="12">
        <v>4483</v>
      </c>
      <c r="E87" t="s" s="12">
        <v>10568</v>
      </c>
      <c r="F87" s="11">
        <v>500</v>
      </c>
      <c r="G87" s="11">
        <v>1600</v>
      </c>
      <c r="H87" s="11">
        <v>350</v>
      </c>
      <c r="I87" s="11">
        <v>1800</v>
      </c>
      <c r="J87" t="s" s="12">
        <v>10569</v>
      </c>
      <c r="K87" t="s" s="12">
        <v>265</v>
      </c>
      <c r="L87" s="11">
        <v>1</v>
      </c>
      <c r="M87" t="s" s="12">
        <v>10570</v>
      </c>
    </row>
    <row r="88" ht="24" customHeight="1">
      <c r="A88" s="11">
        <v>77</v>
      </c>
      <c r="B88" t="s" s="12">
        <v>10427</v>
      </c>
      <c r="C88" t="s" s="12">
        <v>10571</v>
      </c>
      <c r="D88" t="s" s="12">
        <v>4483</v>
      </c>
      <c r="E88" t="s" s="12">
        <v>10568</v>
      </c>
      <c r="F88" s="11">
        <v>500</v>
      </c>
      <c r="G88" s="11">
        <v>1600</v>
      </c>
      <c r="H88" s="11">
        <v>350</v>
      </c>
      <c r="I88" s="11">
        <v>1800</v>
      </c>
      <c r="J88" t="s" s="12">
        <v>10569</v>
      </c>
      <c r="K88" t="s" s="12">
        <v>265</v>
      </c>
      <c r="L88" s="11">
        <v>1</v>
      </c>
      <c r="M88" t="s" s="12">
        <v>10570</v>
      </c>
    </row>
    <row r="89" ht="24" customHeight="1">
      <c r="A89" s="11">
        <v>78</v>
      </c>
      <c r="B89" t="s" s="12">
        <v>10427</v>
      </c>
      <c r="C89" t="s" s="12">
        <v>10571</v>
      </c>
      <c r="D89" t="s" s="12">
        <v>4483</v>
      </c>
      <c r="E89" t="s" s="12">
        <v>10568</v>
      </c>
      <c r="F89" s="11">
        <v>500</v>
      </c>
      <c r="G89" s="11">
        <v>1600</v>
      </c>
      <c r="H89" s="11">
        <v>350</v>
      </c>
      <c r="I89" s="11">
        <v>1800</v>
      </c>
      <c r="J89" t="s" s="12">
        <v>10569</v>
      </c>
      <c r="K89" t="s" s="12">
        <v>265</v>
      </c>
      <c r="L89" s="11">
        <v>1</v>
      </c>
      <c r="M89" t="s" s="12">
        <v>10570</v>
      </c>
    </row>
    <row r="90" ht="24" customHeight="1">
      <c r="A90" s="11">
        <v>79</v>
      </c>
      <c r="B90" t="s" s="12">
        <v>10427</v>
      </c>
      <c r="C90" t="s" s="12">
        <v>10571</v>
      </c>
      <c r="D90" t="s" s="12">
        <v>4483</v>
      </c>
      <c r="E90" t="s" s="12">
        <v>10568</v>
      </c>
      <c r="F90" s="11">
        <v>500</v>
      </c>
      <c r="G90" s="11">
        <v>1600</v>
      </c>
      <c r="H90" s="11">
        <v>350</v>
      </c>
      <c r="I90" s="11">
        <v>1800</v>
      </c>
      <c r="J90" t="s" s="12">
        <v>10569</v>
      </c>
      <c r="K90" t="s" s="12">
        <v>265</v>
      </c>
      <c r="L90" s="11">
        <v>1</v>
      </c>
      <c r="M90" t="s" s="12">
        <v>10570</v>
      </c>
    </row>
    <row r="91" ht="24" customHeight="1">
      <c r="A91" s="11">
        <v>80</v>
      </c>
      <c r="B91" t="s" s="12">
        <v>10427</v>
      </c>
      <c r="C91" t="s" s="12">
        <v>10572</v>
      </c>
      <c r="D91" t="s" s="12">
        <v>4483</v>
      </c>
      <c r="E91" t="s" s="12">
        <v>10573</v>
      </c>
      <c r="F91" s="11">
        <v>500</v>
      </c>
      <c r="G91" s="11">
        <v>1600</v>
      </c>
      <c r="H91" s="11">
        <v>300</v>
      </c>
      <c r="I91" s="11">
        <v>1000</v>
      </c>
      <c r="J91" t="s" s="12">
        <v>10569</v>
      </c>
      <c r="K91" t="s" s="12">
        <v>265</v>
      </c>
      <c r="L91" s="11">
        <v>1</v>
      </c>
      <c r="M91" t="s" s="12">
        <v>10570</v>
      </c>
    </row>
    <row r="92" ht="24" customHeight="1">
      <c r="A92" s="11">
        <v>81</v>
      </c>
      <c r="B92" t="s" s="12">
        <v>10427</v>
      </c>
      <c r="C92" t="s" s="12">
        <v>10574</v>
      </c>
      <c r="D92" t="s" s="12">
        <v>21</v>
      </c>
      <c r="E92" t="s" s="12">
        <v>10575</v>
      </c>
      <c r="F92" s="11">
        <v>100</v>
      </c>
      <c r="G92" t="s" s="12">
        <v>9301</v>
      </c>
      <c r="H92" s="11">
        <v>378</v>
      </c>
      <c r="I92" s="11">
        <v>1900</v>
      </c>
      <c r="J92" t="s" s="12">
        <v>10529</v>
      </c>
      <c r="K92" t="s" s="12">
        <v>229</v>
      </c>
      <c r="L92" s="11">
        <v>1</v>
      </c>
      <c r="M92" t="s" s="12">
        <v>10576</v>
      </c>
    </row>
    <row r="93" ht="24" customHeight="1">
      <c r="A93" s="11">
        <v>82</v>
      </c>
      <c r="B93" t="s" s="12">
        <v>10427</v>
      </c>
      <c r="C93" t="s" s="12">
        <v>10574</v>
      </c>
      <c r="D93" t="s" s="12">
        <v>21</v>
      </c>
      <c r="E93" t="s" s="12">
        <v>10575</v>
      </c>
      <c r="F93" s="11">
        <v>100</v>
      </c>
      <c r="G93" t="s" s="12">
        <v>9301</v>
      </c>
      <c r="H93" s="11">
        <v>378</v>
      </c>
      <c r="I93" s="11">
        <v>1900</v>
      </c>
      <c r="J93" t="s" s="12">
        <v>10529</v>
      </c>
      <c r="K93" t="s" s="12">
        <v>229</v>
      </c>
      <c r="L93" s="11">
        <v>1</v>
      </c>
      <c r="M93" t="s" s="12">
        <v>10576</v>
      </c>
    </row>
    <row r="94" ht="24" customHeight="1">
      <c r="A94" s="11">
        <v>83</v>
      </c>
      <c r="B94" t="s" s="12">
        <v>10427</v>
      </c>
      <c r="C94" t="s" s="12">
        <v>10574</v>
      </c>
      <c r="D94" t="s" s="12">
        <v>21</v>
      </c>
      <c r="E94" t="s" s="12">
        <v>10575</v>
      </c>
      <c r="F94" s="11">
        <v>100</v>
      </c>
      <c r="G94" t="s" s="12">
        <v>9301</v>
      </c>
      <c r="H94" s="11">
        <v>378</v>
      </c>
      <c r="I94" s="11">
        <v>1900</v>
      </c>
      <c r="J94" t="s" s="12">
        <v>10529</v>
      </c>
      <c r="K94" t="s" s="12">
        <v>229</v>
      </c>
      <c r="L94" s="11">
        <v>1</v>
      </c>
      <c r="M94" t="s" s="12">
        <v>10576</v>
      </c>
    </row>
    <row r="95" ht="24" customHeight="1">
      <c r="A95" s="11">
        <v>84</v>
      </c>
      <c r="B95" t="s" s="12">
        <v>10427</v>
      </c>
      <c r="C95" t="s" s="12">
        <v>10574</v>
      </c>
      <c r="D95" t="s" s="12">
        <v>21</v>
      </c>
      <c r="E95" t="s" s="12">
        <v>10575</v>
      </c>
      <c r="F95" s="11">
        <v>100</v>
      </c>
      <c r="G95" t="s" s="12">
        <v>9301</v>
      </c>
      <c r="H95" s="11">
        <v>378</v>
      </c>
      <c r="I95" s="11">
        <v>1900</v>
      </c>
      <c r="J95" t="s" s="12">
        <v>10529</v>
      </c>
      <c r="K95" t="s" s="12">
        <v>229</v>
      </c>
      <c r="L95" s="11">
        <v>1</v>
      </c>
      <c r="M95" t="s" s="12">
        <v>10576</v>
      </c>
    </row>
    <row r="96" ht="24" customHeight="1">
      <c r="A96" s="11">
        <v>85</v>
      </c>
      <c r="B96" t="s" s="12">
        <v>10427</v>
      </c>
      <c r="C96" t="s" s="12">
        <v>10577</v>
      </c>
      <c r="D96" t="s" s="12">
        <v>4483</v>
      </c>
      <c r="E96" t="s" s="12">
        <v>10578</v>
      </c>
      <c r="F96" s="11">
        <v>304</v>
      </c>
      <c r="G96" s="11">
        <v>1000</v>
      </c>
      <c r="H96" s="11">
        <v>100</v>
      </c>
      <c r="I96" s="11">
        <v>1000</v>
      </c>
      <c r="J96" t="s" s="12">
        <v>10579</v>
      </c>
      <c r="K96" t="s" s="12">
        <v>10580</v>
      </c>
      <c r="L96" s="11">
        <v>1</v>
      </c>
      <c r="M96" t="s" s="12">
        <v>10581</v>
      </c>
    </row>
    <row r="97" ht="24" customHeight="1">
      <c r="A97" s="11">
        <v>86</v>
      </c>
      <c r="B97" t="s" s="12">
        <v>10427</v>
      </c>
      <c r="C97" t="s" s="12">
        <v>10577</v>
      </c>
      <c r="D97" t="s" s="12">
        <v>4483</v>
      </c>
      <c r="E97" t="s" s="12">
        <v>10578</v>
      </c>
      <c r="F97" s="11">
        <v>304</v>
      </c>
      <c r="G97" s="11">
        <v>1000</v>
      </c>
      <c r="H97" s="11">
        <v>100</v>
      </c>
      <c r="I97" s="11">
        <v>1000</v>
      </c>
      <c r="J97" t="s" s="12">
        <v>10579</v>
      </c>
      <c r="K97" t="s" s="12">
        <v>10580</v>
      </c>
      <c r="L97" s="11">
        <v>1</v>
      </c>
      <c r="M97" t="s" s="12">
        <v>10581</v>
      </c>
    </row>
    <row r="98" ht="24" customHeight="1">
      <c r="A98" s="11">
        <v>87</v>
      </c>
      <c r="B98" t="s" s="12">
        <v>10427</v>
      </c>
      <c r="C98" t="s" s="12">
        <v>10582</v>
      </c>
      <c r="D98" t="s" s="12">
        <v>125</v>
      </c>
      <c r="E98" t="s" s="12">
        <v>10583</v>
      </c>
      <c r="F98" t="s" s="12">
        <v>9301</v>
      </c>
      <c r="G98" t="s" s="12">
        <v>9301</v>
      </c>
      <c r="H98" t="s" s="12">
        <v>9301</v>
      </c>
      <c r="I98" t="s" s="12">
        <v>9301</v>
      </c>
      <c r="J98" s="11">
        <v>100000</v>
      </c>
      <c r="K98" t="s" s="12">
        <v>875</v>
      </c>
      <c r="L98" s="11">
        <v>1</v>
      </c>
      <c r="M98" t="s" s="12">
        <v>10584</v>
      </c>
    </row>
    <row r="99" ht="24" customHeight="1">
      <c r="A99" s="11">
        <v>88</v>
      </c>
      <c r="B99" t="s" s="12">
        <v>10427</v>
      </c>
      <c r="C99" t="s" s="12">
        <v>10582</v>
      </c>
      <c r="D99" t="s" s="12">
        <v>125</v>
      </c>
      <c r="E99" t="s" s="12">
        <v>10583</v>
      </c>
      <c r="F99" t="s" s="12">
        <v>9301</v>
      </c>
      <c r="G99" t="s" s="12">
        <v>9301</v>
      </c>
      <c r="H99" t="s" s="12">
        <v>9301</v>
      </c>
      <c r="I99" t="s" s="12">
        <v>9301</v>
      </c>
      <c r="J99" s="11">
        <v>100000</v>
      </c>
      <c r="K99" t="s" s="12">
        <v>875</v>
      </c>
      <c r="L99" s="11">
        <v>1</v>
      </c>
      <c r="M99" t="s" s="12">
        <v>10584</v>
      </c>
    </row>
    <row r="100" ht="24" customHeight="1">
      <c r="A100" s="11">
        <v>89</v>
      </c>
      <c r="B100" t="s" s="12">
        <v>10427</v>
      </c>
      <c r="C100" t="s" s="12">
        <v>10585</v>
      </c>
      <c r="D100" t="s" s="12">
        <v>10586</v>
      </c>
      <c r="E100" t="s" s="12">
        <v>10587</v>
      </c>
      <c r="F100" s="11">
        <v>1684</v>
      </c>
      <c r="G100" s="11">
        <v>5305</v>
      </c>
      <c r="H100" s="11">
        <v>1000</v>
      </c>
      <c r="I100" s="11">
        <v>5000</v>
      </c>
      <c r="J100" t="s" s="12">
        <v>10445</v>
      </c>
      <c r="K100" t="s" s="12">
        <v>10588</v>
      </c>
      <c r="L100" s="11">
        <v>1</v>
      </c>
      <c r="M100" t="s" s="12">
        <v>10589</v>
      </c>
    </row>
    <row r="101" ht="24" customHeight="1">
      <c r="A101" s="11">
        <v>90</v>
      </c>
      <c r="B101" t="s" s="12">
        <v>10427</v>
      </c>
      <c r="C101" t="s" s="12">
        <v>10590</v>
      </c>
      <c r="D101" t="s" s="12">
        <v>4483</v>
      </c>
      <c r="E101" t="s" s="12">
        <v>10591</v>
      </c>
      <c r="F101" s="11">
        <v>400</v>
      </c>
      <c r="G101" s="11">
        <v>1260</v>
      </c>
      <c r="H101" s="11">
        <v>200</v>
      </c>
      <c r="I101" s="11">
        <v>1000</v>
      </c>
      <c r="J101" t="s" s="12">
        <v>10553</v>
      </c>
      <c r="K101" t="s" s="12">
        <v>10562</v>
      </c>
      <c r="L101" s="11">
        <v>1</v>
      </c>
      <c r="M101" t="s" s="12">
        <v>10592</v>
      </c>
    </row>
    <row r="102" ht="24" customHeight="1">
      <c r="A102" s="11">
        <v>91</v>
      </c>
      <c r="B102" t="s" s="12">
        <v>10427</v>
      </c>
      <c r="C102" t="s" s="12">
        <v>10590</v>
      </c>
      <c r="D102" t="s" s="12">
        <v>4483</v>
      </c>
      <c r="E102" t="s" s="12">
        <v>10591</v>
      </c>
      <c r="F102" s="11">
        <v>400</v>
      </c>
      <c r="G102" s="11">
        <v>1260</v>
      </c>
      <c r="H102" s="11">
        <v>200</v>
      </c>
      <c r="I102" s="11">
        <v>1000</v>
      </c>
      <c r="J102" t="s" s="12">
        <v>10553</v>
      </c>
      <c r="K102" t="s" s="12">
        <v>10562</v>
      </c>
      <c r="L102" s="11">
        <v>1</v>
      </c>
      <c r="M102" t="s" s="12">
        <v>10592</v>
      </c>
    </row>
    <row r="103" ht="24" customHeight="1">
      <c r="A103" s="11">
        <v>92</v>
      </c>
      <c r="B103" t="s" s="12">
        <v>10427</v>
      </c>
      <c r="C103" t="s" s="12">
        <v>10590</v>
      </c>
      <c r="D103" t="s" s="12">
        <v>4483</v>
      </c>
      <c r="E103" t="s" s="12">
        <v>10591</v>
      </c>
      <c r="F103" s="11">
        <v>400</v>
      </c>
      <c r="G103" s="11">
        <v>1260</v>
      </c>
      <c r="H103" s="11">
        <v>200</v>
      </c>
      <c r="I103" s="11">
        <v>1000</v>
      </c>
      <c r="J103" t="s" s="12">
        <v>10553</v>
      </c>
      <c r="K103" t="s" s="12">
        <v>10562</v>
      </c>
      <c r="L103" s="11">
        <v>1</v>
      </c>
      <c r="M103" t="s" s="12">
        <v>10592</v>
      </c>
    </row>
    <row r="104" ht="24" customHeight="1">
      <c r="A104" s="11">
        <v>93</v>
      </c>
      <c r="B104" t="s" s="12">
        <v>10427</v>
      </c>
      <c r="C104" t="s" s="12">
        <v>10593</v>
      </c>
      <c r="D104" t="s" s="12">
        <v>4483</v>
      </c>
      <c r="E104" t="s" s="12">
        <v>10594</v>
      </c>
      <c r="F104" s="11">
        <v>3500</v>
      </c>
      <c r="G104" s="11">
        <v>11000</v>
      </c>
      <c r="H104" s="11">
        <v>2000</v>
      </c>
      <c r="I104" s="11">
        <v>2500</v>
      </c>
      <c r="J104" t="s" s="12">
        <v>10557</v>
      </c>
      <c r="K104" t="s" s="12">
        <v>10566</v>
      </c>
      <c r="L104" s="11">
        <v>1</v>
      </c>
      <c r="M104" t="s" s="12">
        <v>10595</v>
      </c>
    </row>
    <row r="105" ht="24" customHeight="1">
      <c r="A105" s="11">
        <v>94</v>
      </c>
      <c r="B105" t="s" s="12">
        <v>10427</v>
      </c>
      <c r="C105" t="s" s="12">
        <v>10593</v>
      </c>
      <c r="D105" t="s" s="12">
        <v>4483</v>
      </c>
      <c r="E105" t="s" s="12">
        <v>10594</v>
      </c>
      <c r="F105" s="11">
        <v>3500</v>
      </c>
      <c r="G105" s="11">
        <v>11000</v>
      </c>
      <c r="H105" s="11">
        <v>2000</v>
      </c>
      <c r="I105" s="11">
        <v>2500</v>
      </c>
      <c r="J105" t="s" s="12">
        <v>10557</v>
      </c>
      <c r="K105" t="s" s="12">
        <v>10566</v>
      </c>
      <c r="L105" s="11">
        <v>1</v>
      </c>
      <c r="M105" t="s" s="12">
        <v>10595</v>
      </c>
    </row>
    <row r="106" ht="24" customHeight="1">
      <c r="A106" s="11">
        <v>95</v>
      </c>
      <c r="B106" t="s" s="12">
        <v>10427</v>
      </c>
      <c r="C106" t="s" s="12">
        <v>10596</v>
      </c>
      <c r="D106" t="s" s="12">
        <v>4483</v>
      </c>
      <c r="E106" t="s" s="12">
        <v>10597</v>
      </c>
      <c r="F106" s="11">
        <v>213</v>
      </c>
      <c r="G106" s="11">
        <v>680</v>
      </c>
      <c r="H106" s="11">
        <v>250</v>
      </c>
      <c r="I106" s="11">
        <v>1000</v>
      </c>
      <c r="J106" t="s" s="12">
        <v>10494</v>
      </c>
      <c r="K106" t="s" s="12">
        <v>265</v>
      </c>
      <c r="L106" s="11">
        <v>1</v>
      </c>
      <c r="M106" t="s" s="12">
        <v>10598</v>
      </c>
    </row>
    <row r="107" ht="24" customHeight="1">
      <c r="A107" s="11">
        <v>96</v>
      </c>
      <c r="B107" t="s" s="12">
        <v>10427</v>
      </c>
      <c r="C107" t="s" s="12">
        <v>10596</v>
      </c>
      <c r="D107" t="s" s="12">
        <v>4483</v>
      </c>
      <c r="E107" t="s" s="12">
        <v>10597</v>
      </c>
      <c r="F107" s="11">
        <v>213</v>
      </c>
      <c r="G107" s="11">
        <v>680</v>
      </c>
      <c r="H107" s="11">
        <v>250</v>
      </c>
      <c r="I107" s="11">
        <v>1000</v>
      </c>
      <c r="J107" t="s" s="12">
        <v>10494</v>
      </c>
      <c r="K107" t="s" s="12">
        <v>265</v>
      </c>
      <c r="L107" s="11">
        <v>1</v>
      </c>
      <c r="M107" t="s" s="12">
        <v>10598</v>
      </c>
    </row>
    <row r="108" ht="24" customHeight="1">
      <c r="A108" s="221"/>
      <c r="B108" t="s" s="12">
        <v>10427</v>
      </c>
      <c r="C108" t="s" s="12">
        <v>10599</v>
      </c>
      <c r="D108" t="s" s="12">
        <v>4483</v>
      </c>
      <c r="E108" t="s" s="12">
        <v>10600</v>
      </c>
      <c r="F108" s="11">
        <v>336</v>
      </c>
      <c r="G108" s="11">
        <v>1000</v>
      </c>
      <c r="H108" s="11">
        <v>200</v>
      </c>
      <c r="I108" s="11">
        <v>1000</v>
      </c>
      <c r="J108" t="s" s="12">
        <v>10601</v>
      </c>
      <c r="K108" t="s" s="12">
        <v>10588</v>
      </c>
      <c r="L108" s="11">
        <v>1</v>
      </c>
      <c r="M108" t="s" s="12">
        <v>10602</v>
      </c>
    </row>
    <row r="109" ht="24" customHeight="1">
      <c r="A109" s="11">
        <v>97</v>
      </c>
      <c r="B109" t="s" s="12">
        <v>10427</v>
      </c>
      <c r="C109" t="s" s="12">
        <v>10603</v>
      </c>
      <c r="D109" t="s" s="12">
        <v>4483</v>
      </c>
      <c r="E109" t="s" s="12">
        <v>10604</v>
      </c>
      <c r="F109" s="11">
        <v>862</v>
      </c>
      <c r="G109" s="11">
        <v>2800</v>
      </c>
      <c r="H109" s="11">
        <v>760</v>
      </c>
      <c r="I109" s="11">
        <v>4500</v>
      </c>
      <c r="J109" t="s" s="12">
        <v>10561</v>
      </c>
      <c r="K109" t="s" s="12">
        <v>10566</v>
      </c>
      <c r="L109" s="11">
        <v>1</v>
      </c>
      <c r="M109" t="s" s="12">
        <v>10605</v>
      </c>
    </row>
    <row r="110" ht="24" customHeight="1">
      <c r="A110" s="11">
        <v>98</v>
      </c>
      <c r="B110" t="s" s="12">
        <v>10427</v>
      </c>
      <c r="C110" t="s" s="12">
        <v>10603</v>
      </c>
      <c r="D110" t="s" s="12">
        <v>4483</v>
      </c>
      <c r="E110" t="s" s="12">
        <v>10604</v>
      </c>
      <c r="F110" s="11">
        <v>862</v>
      </c>
      <c r="G110" s="11">
        <v>2800</v>
      </c>
      <c r="H110" s="11">
        <v>760</v>
      </c>
      <c r="I110" s="11">
        <v>4500</v>
      </c>
      <c r="J110" t="s" s="12">
        <v>10561</v>
      </c>
      <c r="K110" t="s" s="12">
        <v>10566</v>
      </c>
      <c r="L110" s="11">
        <v>1</v>
      </c>
      <c r="M110" t="s" s="12">
        <v>10605</v>
      </c>
    </row>
    <row r="111" ht="24" customHeight="1">
      <c r="A111" s="11">
        <v>99</v>
      </c>
      <c r="B111" t="s" s="12">
        <v>10427</v>
      </c>
      <c r="C111" t="s" s="12">
        <v>10606</v>
      </c>
      <c r="D111" t="s" s="12">
        <v>4483</v>
      </c>
      <c r="E111" t="s" s="12">
        <v>10607</v>
      </c>
      <c r="F111" s="11">
        <v>216</v>
      </c>
      <c r="G111" s="11">
        <v>700</v>
      </c>
      <c r="H111" s="11">
        <v>180</v>
      </c>
      <c r="I111" s="11">
        <v>3500</v>
      </c>
      <c r="J111" t="s" s="12">
        <v>10608</v>
      </c>
      <c r="K111" t="s" s="12">
        <v>229</v>
      </c>
      <c r="L111" s="11">
        <v>1</v>
      </c>
      <c r="M111" t="s" s="12">
        <v>10609</v>
      </c>
    </row>
    <row r="112" ht="24" customHeight="1">
      <c r="A112" s="11">
        <v>100</v>
      </c>
      <c r="B112" t="s" s="12">
        <v>10427</v>
      </c>
      <c r="C112" t="s" s="12">
        <v>10610</v>
      </c>
      <c r="D112" t="s" s="12">
        <v>4483</v>
      </c>
      <c r="E112" t="s" s="12">
        <v>10611</v>
      </c>
      <c r="F112" s="11">
        <v>578</v>
      </c>
      <c r="G112" s="11">
        <v>1800</v>
      </c>
      <c r="H112" s="11">
        <v>200</v>
      </c>
      <c r="I112" s="11">
        <v>2000</v>
      </c>
      <c r="J112" t="s" s="12">
        <v>10469</v>
      </c>
      <c r="K112" t="s" s="12">
        <v>251</v>
      </c>
      <c r="L112" s="11">
        <v>1</v>
      </c>
      <c r="M112" t="s" s="12">
        <v>10612</v>
      </c>
    </row>
    <row r="113" ht="24" customHeight="1">
      <c r="A113" s="11">
        <v>101</v>
      </c>
      <c r="B113" t="s" s="12">
        <v>10427</v>
      </c>
      <c r="C113" t="s" s="12">
        <v>10613</v>
      </c>
      <c r="D113" t="s" s="12">
        <v>10436</v>
      </c>
      <c r="E113" t="s" s="12">
        <v>10614</v>
      </c>
      <c r="F113" s="11">
        <v>700</v>
      </c>
      <c r="G113" s="11">
        <v>4300</v>
      </c>
      <c r="H113" s="11">
        <v>300</v>
      </c>
      <c r="I113" s="11">
        <v>2500</v>
      </c>
      <c r="J113" t="s" s="12">
        <v>10608</v>
      </c>
      <c r="K113" t="s" s="12">
        <v>10480</v>
      </c>
      <c r="L113" s="11">
        <v>1</v>
      </c>
      <c r="M113" t="s" s="12">
        <v>10615</v>
      </c>
    </row>
    <row r="114" ht="24" customHeight="1">
      <c r="A114" s="11">
        <v>102</v>
      </c>
      <c r="B114" t="s" s="12">
        <v>10427</v>
      </c>
      <c r="C114" t="s" s="12">
        <v>10613</v>
      </c>
      <c r="D114" t="s" s="12">
        <v>10436</v>
      </c>
      <c r="E114" t="s" s="12">
        <v>10614</v>
      </c>
      <c r="F114" s="11">
        <v>700</v>
      </c>
      <c r="G114" s="11">
        <v>4300</v>
      </c>
      <c r="H114" s="11">
        <v>300</v>
      </c>
      <c r="I114" s="11">
        <v>2500</v>
      </c>
      <c r="J114" t="s" s="12">
        <v>10608</v>
      </c>
      <c r="K114" t="s" s="12">
        <v>10480</v>
      </c>
      <c r="L114" s="11">
        <v>1</v>
      </c>
      <c r="M114" t="s" s="12">
        <v>10615</v>
      </c>
    </row>
    <row r="115" ht="24" customHeight="1">
      <c r="A115" s="11">
        <v>103</v>
      </c>
      <c r="B115" t="s" s="12">
        <v>10427</v>
      </c>
      <c r="C115" t="s" s="12">
        <v>10616</v>
      </c>
      <c r="D115" t="s" s="12">
        <v>4483</v>
      </c>
      <c r="E115" t="s" s="12">
        <v>10617</v>
      </c>
      <c r="F115" s="11">
        <v>1400</v>
      </c>
      <c r="G115" s="11">
        <v>4410</v>
      </c>
      <c r="H115" s="11">
        <v>300</v>
      </c>
      <c r="I115" s="11">
        <v>1500</v>
      </c>
      <c r="J115" t="s" s="12">
        <v>10608</v>
      </c>
      <c r="K115" t="s" s="12">
        <v>10618</v>
      </c>
      <c r="L115" s="11">
        <v>1</v>
      </c>
      <c r="M115" t="s" s="12">
        <v>10619</v>
      </c>
    </row>
    <row r="116" ht="24" customHeight="1">
      <c r="A116" s="11">
        <v>104</v>
      </c>
      <c r="B116" t="s" s="12">
        <v>10427</v>
      </c>
      <c r="C116" t="s" s="12">
        <v>10616</v>
      </c>
      <c r="D116" t="s" s="12">
        <v>4483</v>
      </c>
      <c r="E116" t="s" s="12">
        <v>10617</v>
      </c>
      <c r="F116" s="11">
        <v>1400</v>
      </c>
      <c r="G116" s="11">
        <v>4410</v>
      </c>
      <c r="H116" s="11">
        <v>300</v>
      </c>
      <c r="I116" s="11">
        <v>1500</v>
      </c>
      <c r="J116" t="s" s="12">
        <v>10608</v>
      </c>
      <c r="K116" t="s" s="12">
        <v>10618</v>
      </c>
      <c r="L116" s="11">
        <v>1</v>
      </c>
      <c r="M116" t="s" s="12">
        <v>10619</v>
      </c>
    </row>
    <row r="117" ht="24" customHeight="1">
      <c r="A117" s="11">
        <v>105</v>
      </c>
      <c r="B117" t="s" s="12">
        <v>10427</v>
      </c>
      <c r="C117" t="s" s="12">
        <v>10616</v>
      </c>
      <c r="D117" t="s" s="12">
        <v>4483</v>
      </c>
      <c r="E117" t="s" s="12">
        <v>10617</v>
      </c>
      <c r="F117" s="11">
        <v>1400</v>
      </c>
      <c r="G117" s="11">
        <v>4410</v>
      </c>
      <c r="H117" s="11">
        <v>300</v>
      </c>
      <c r="I117" s="11">
        <v>1500</v>
      </c>
      <c r="J117" t="s" s="12">
        <v>10608</v>
      </c>
      <c r="K117" t="s" s="12">
        <v>10618</v>
      </c>
      <c r="L117" s="11">
        <v>1</v>
      </c>
      <c r="M117" t="s" s="12">
        <v>10619</v>
      </c>
    </row>
    <row r="118" ht="24" customHeight="1">
      <c r="A118" s="11">
        <v>106</v>
      </c>
      <c r="B118" t="s" s="12">
        <v>10427</v>
      </c>
      <c r="C118" t="s" s="12">
        <v>10620</v>
      </c>
      <c r="D118" t="s" s="12">
        <v>4483</v>
      </c>
      <c r="E118" t="s" s="12">
        <v>10621</v>
      </c>
      <c r="F118" s="11">
        <v>2000</v>
      </c>
      <c r="G118" s="11">
        <v>6300</v>
      </c>
      <c r="H118" s="11">
        <v>1300</v>
      </c>
      <c r="I118" s="11">
        <v>6500</v>
      </c>
      <c r="J118" t="s" s="12">
        <v>10608</v>
      </c>
      <c r="K118" t="s" s="12">
        <v>10588</v>
      </c>
      <c r="L118" s="11">
        <v>1</v>
      </c>
      <c r="M118" t="s" s="12">
        <v>10622</v>
      </c>
    </row>
    <row r="119" ht="24" customHeight="1">
      <c r="A119" s="11">
        <v>107</v>
      </c>
      <c r="B119" t="s" s="12">
        <v>10427</v>
      </c>
      <c r="C119" t="s" s="12">
        <v>10620</v>
      </c>
      <c r="D119" t="s" s="12">
        <v>4483</v>
      </c>
      <c r="E119" t="s" s="12">
        <v>10621</v>
      </c>
      <c r="F119" s="11">
        <v>2000</v>
      </c>
      <c r="G119" s="11">
        <v>6300</v>
      </c>
      <c r="H119" s="11">
        <v>1300</v>
      </c>
      <c r="I119" s="11">
        <v>6500</v>
      </c>
      <c r="J119" t="s" s="12">
        <v>10608</v>
      </c>
      <c r="K119" t="s" s="12">
        <v>10588</v>
      </c>
      <c r="L119" s="11">
        <v>1</v>
      </c>
      <c r="M119" t="s" s="12">
        <v>10622</v>
      </c>
    </row>
    <row r="120" ht="24" customHeight="1">
      <c r="A120" s="11">
        <v>108</v>
      </c>
      <c r="B120" t="s" s="12">
        <v>10427</v>
      </c>
      <c r="C120" t="s" s="12">
        <v>10623</v>
      </c>
      <c r="D120" t="s" s="12">
        <v>4483</v>
      </c>
      <c r="E120" t="s" s="12">
        <v>10624</v>
      </c>
      <c r="F120" s="11">
        <v>360</v>
      </c>
      <c r="G120" s="11">
        <v>1200</v>
      </c>
      <c r="H120" s="11">
        <v>100</v>
      </c>
      <c r="I120" s="11">
        <v>1000</v>
      </c>
      <c r="J120" t="s" s="12">
        <v>10625</v>
      </c>
      <c r="K120" t="s" s="12">
        <v>10626</v>
      </c>
      <c r="L120" s="11">
        <v>1</v>
      </c>
      <c r="M120" t="s" s="12">
        <v>10627</v>
      </c>
    </row>
    <row r="121" ht="24" customHeight="1">
      <c r="A121" s="11">
        <v>109</v>
      </c>
      <c r="B121" t="s" s="12">
        <v>10427</v>
      </c>
      <c r="C121" t="s" s="12">
        <v>10628</v>
      </c>
      <c r="D121" t="s" s="12">
        <v>4483</v>
      </c>
      <c r="E121" t="s" s="12">
        <v>10629</v>
      </c>
      <c r="F121" s="11">
        <v>1200</v>
      </c>
      <c r="G121" s="11">
        <v>3780</v>
      </c>
      <c r="H121" s="11">
        <v>500</v>
      </c>
      <c r="I121" s="11">
        <v>3500</v>
      </c>
      <c r="J121" t="s" s="12">
        <v>10445</v>
      </c>
      <c r="K121" t="s" s="12">
        <v>875</v>
      </c>
      <c r="L121" s="11">
        <v>1</v>
      </c>
      <c r="M121" t="s" s="12">
        <v>10630</v>
      </c>
    </row>
    <row r="122" ht="24" customHeight="1">
      <c r="A122" s="11">
        <v>110</v>
      </c>
      <c r="B122" t="s" s="12">
        <v>10427</v>
      </c>
      <c r="C122" t="s" s="12">
        <v>10631</v>
      </c>
      <c r="D122" t="s" s="12">
        <v>4483</v>
      </c>
      <c r="E122" t="s" s="12">
        <v>10632</v>
      </c>
      <c r="F122" s="11">
        <v>476</v>
      </c>
      <c r="G122" s="11">
        <v>1500</v>
      </c>
      <c r="H122" s="11">
        <v>500</v>
      </c>
      <c r="I122" s="11">
        <v>2500</v>
      </c>
      <c r="J122" t="s" s="12">
        <v>10557</v>
      </c>
      <c r="K122" t="s" s="12">
        <v>10562</v>
      </c>
      <c r="L122" s="11">
        <v>1</v>
      </c>
      <c r="M122" t="s" s="12">
        <v>10633</v>
      </c>
    </row>
    <row r="123" ht="24" customHeight="1">
      <c r="A123" s="11">
        <v>111</v>
      </c>
      <c r="B123" t="s" s="12">
        <v>10427</v>
      </c>
      <c r="C123" t="s" s="12">
        <v>10631</v>
      </c>
      <c r="D123" t="s" s="12">
        <v>4483</v>
      </c>
      <c r="E123" t="s" s="12">
        <v>10632</v>
      </c>
      <c r="F123" s="11">
        <v>476</v>
      </c>
      <c r="G123" s="11">
        <v>1500</v>
      </c>
      <c r="H123" s="11">
        <v>500</v>
      </c>
      <c r="I123" s="11">
        <v>2500</v>
      </c>
      <c r="J123" t="s" s="12">
        <v>10557</v>
      </c>
      <c r="K123" t="s" s="12">
        <v>10562</v>
      </c>
      <c r="L123" s="11">
        <v>1</v>
      </c>
      <c r="M123" t="s" s="12">
        <v>10633</v>
      </c>
    </row>
    <row r="124" ht="24" customHeight="1">
      <c r="A124" s="11">
        <v>112</v>
      </c>
      <c r="B124" t="s" s="12">
        <v>10427</v>
      </c>
      <c r="C124" t="s" s="12">
        <v>10634</v>
      </c>
      <c r="D124" t="s" s="12">
        <v>125</v>
      </c>
      <c r="E124" t="s" s="12">
        <v>10635</v>
      </c>
      <c r="F124" s="11">
        <v>300</v>
      </c>
      <c r="G124" s="11">
        <v>1000</v>
      </c>
      <c r="H124" s="11">
        <v>200</v>
      </c>
      <c r="I124" s="11">
        <v>1000</v>
      </c>
      <c r="J124" t="s" s="12">
        <v>10569</v>
      </c>
      <c r="K124" t="s" s="12">
        <v>875</v>
      </c>
      <c r="L124" s="11">
        <v>1</v>
      </c>
      <c r="M124" t="s" s="12">
        <v>10636</v>
      </c>
    </row>
    <row r="125" ht="24" customHeight="1">
      <c r="A125" s="11">
        <v>113</v>
      </c>
      <c r="B125" t="s" s="12">
        <v>10427</v>
      </c>
      <c r="C125" t="s" s="12">
        <v>10637</v>
      </c>
      <c r="D125" t="s" s="12">
        <v>4483</v>
      </c>
      <c r="E125" t="s" s="12">
        <v>10638</v>
      </c>
      <c r="F125" s="11">
        <v>150</v>
      </c>
      <c r="G125" s="11">
        <v>500</v>
      </c>
      <c r="H125" s="11">
        <v>100</v>
      </c>
      <c r="I125" s="11">
        <v>500</v>
      </c>
      <c r="J125" t="s" s="12">
        <v>10494</v>
      </c>
      <c r="K125" t="s" s="12">
        <v>10566</v>
      </c>
      <c r="L125" s="11">
        <v>1</v>
      </c>
      <c r="M125" t="s" s="12">
        <v>10639</v>
      </c>
    </row>
    <row r="126" ht="24" customHeight="1">
      <c r="A126" s="11">
        <v>114</v>
      </c>
      <c r="B126" t="s" s="12">
        <v>10427</v>
      </c>
      <c r="C126" t="s" s="12">
        <v>10640</v>
      </c>
      <c r="D126" t="s" s="12">
        <v>21</v>
      </c>
      <c r="E126" t="s" s="12">
        <v>10641</v>
      </c>
      <c r="F126" t="s" s="12">
        <v>9301</v>
      </c>
      <c r="G126" t="s" s="12">
        <v>9301</v>
      </c>
      <c r="H126" s="11">
        <v>100</v>
      </c>
      <c r="I126" s="11">
        <v>2500</v>
      </c>
      <c r="J126" t="s" s="12">
        <v>10642</v>
      </c>
      <c r="K126" t="s" s="12">
        <v>9301</v>
      </c>
      <c r="L126" s="11">
        <v>1</v>
      </c>
      <c r="M126" t="s" s="12">
        <v>10636</v>
      </c>
    </row>
    <row r="127" ht="24" customHeight="1">
      <c r="A127" s="11">
        <v>115</v>
      </c>
      <c r="B127" t="s" s="12">
        <v>10427</v>
      </c>
      <c r="C127" t="s" s="12">
        <v>10640</v>
      </c>
      <c r="D127" t="s" s="12">
        <v>21</v>
      </c>
      <c r="E127" t="s" s="12">
        <v>10641</v>
      </c>
      <c r="F127" t="s" s="12">
        <v>9301</v>
      </c>
      <c r="G127" t="s" s="12">
        <v>9301</v>
      </c>
      <c r="H127" s="11">
        <v>100</v>
      </c>
      <c r="I127" s="11">
        <v>2500</v>
      </c>
      <c r="J127" t="s" s="12">
        <v>10642</v>
      </c>
      <c r="K127" t="s" s="12">
        <v>9301</v>
      </c>
      <c r="L127" s="11">
        <v>1</v>
      </c>
      <c r="M127" t="s" s="12">
        <v>10636</v>
      </c>
    </row>
    <row r="128" ht="24" customHeight="1">
      <c r="A128" s="11">
        <v>116</v>
      </c>
      <c r="B128" t="s" s="12">
        <v>10427</v>
      </c>
      <c r="C128" t="s" s="12">
        <v>10643</v>
      </c>
      <c r="D128" t="s" s="12">
        <v>125</v>
      </c>
      <c r="E128" t="s" s="12">
        <v>10644</v>
      </c>
      <c r="F128" t="s" s="12">
        <v>9301</v>
      </c>
      <c r="G128" t="s" s="12">
        <v>9301</v>
      </c>
      <c r="H128" s="11">
        <v>250</v>
      </c>
      <c r="I128" s="11">
        <v>3500</v>
      </c>
      <c r="J128" t="s" s="12">
        <v>10519</v>
      </c>
      <c r="K128" t="s" s="12">
        <v>10645</v>
      </c>
      <c r="L128" s="11">
        <v>1</v>
      </c>
      <c r="M128" t="s" s="12">
        <v>10646</v>
      </c>
    </row>
    <row r="129" ht="24" customHeight="1">
      <c r="A129" s="11">
        <v>117</v>
      </c>
      <c r="B129" t="s" s="12">
        <v>10427</v>
      </c>
      <c r="C129" t="s" s="12">
        <v>10643</v>
      </c>
      <c r="D129" t="s" s="12">
        <v>125</v>
      </c>
      <c r="E129" t="s" s="12">
        <v>10644</v>
      </c>
      <c r="F129" t="s" s="12">
        <v>9301</v>
      </c>
      <c r="G129" t="s" s="12">
        <v>9301</v>
      </c>
      <c r="H129" s="11">
        <v>250</v>
      </c>
      <c r="I129" s="11">
        <v>3500</v>
      </c>
      <c r="J129" t="s" s="12">
        <v>10519</v>
      </c>
      <c r="K129" t="s" s="12">
        <v>10645</v>
      </c>
      <c r="L129" s="11">
        <v>1</v>
      </c>
      <c r="M129" t="s" s="12">
        <v>10646</v>
      </c>
    </row>
    <row r="130" ht="24" customHeight="1">
      <c r="A130" s="11">
        <v>118</v>
      </c>
      <c r="B130" t="s" s="12">
        <v>10427</v>
      </c>
      <c r="C130" t="s" s="12">
        <v>10647</v>
      </c>
      <c r="D130" t="s" s="12">
        <v>125</v>
      </c>
      <c r="E130" t="s" s="12">
        <v>10648</v>
      </c>
      <c r="F130" s="11">
        <v>600</v>
      </c>
      <c r="G130" s="11">
        <v>2000</v>
      </c>
      <c r="H130" s="11">
        <v>492</v>
      </c>
      <c r="I130" s="11">
        <v>2500</v>
      </c>
      <c r="J130" t="s" s="12">
        <v>10502</v>
      </c>
      <c r="K130" t="s" s="12">
        <v>115</v>
      </c>
      <c r="L130" s="11">
        <v>1</v>
      </c>
      <c r="M130" t="s" s="12">
        <v>10649</v>
      </c>
    </row>
    <row r="131" ht="24" customHeight="1">
      <c r="A131" s="11">
        <v>119</v>
      </c>
      <c r="B131" t="s" s="12">
        <v>10427</v>
      </c>
      <c r="C131" t="s" s="12">
        <v>10647</v>
      </c>
      <c r="D131" t="s" s="12">
        <v>125</v>
      </c>
      <c r="E131" t="s" s="12">
        <v>10648</v>
      </c>
      <c r="F131" s="11">
        <v>600</v>
      </c>
      <c r="G131" s="11">
        <v>2000</v>
      </c>
      <c r="H131" s="11">
        <v>492</v>
      </c>
      <c r="I131" s="11">
        <v>2500</v>
      </c>
      <c r="J131" t="s" s="12">
        <v>10502</v>
      </c>
      <c r="K131" t="s" s="12">
        <v>115</v>
      </c>
      <c r="L131" s="11">
        <v>1</v>
      </c>
      <c r="M131" t="s" s="12">
        <v>10649</v>
      </c>
    </row>
    <row r="132" ht="24" customHeight="1">
      <c r="A132" s="11">
        <v>120</v>
      </c>
      <c r="B132" t="s" s="12">
        <v>10427</v>
      </c>
      <c r="C132" t="s" s="12">
        <v>10650</v>
      </c>
      <c r="D132" t="s" s="12">
        <v>125</v>
      </c>
      <c r="E132" t="s" s="12">
        <v>10651</v>
      </c>
      <c r="F132" s="11">
        <v>390</v>
      </c>
      <c r="G132" s="11">
        <v>1230</v>
      </c>
      <c r="H132" s="11">
        <v>100</v>
      </c>
      <c r="I132" s="11">
        <v>1000</v>
      </c>
      <c r="J132" t="s" s="12">
        <v>10445</v>
      </c>
      <c r="K132" t="s" s="12">
        <v>10562</v>
      </c>
      <c r="L132" s="11">
        <v>1</v>
      </c>
      <c r="M132" t="s" s="12">
        <v>10652</v>
      </c>
    </row>
    <row r="133" ht="24" customHeight="1">
      <c r="A133" s="11">
        <v>121</v>
      </c>
      <c r="B133" t="s" s="12">
        <v>10427</v>
      </c>
      <c r="C133" t="s" s="12">
        <v>10650</v>
      </c>
      <c r="D133" t="s" s="12">
        <v>125</v>
      </c>
      <c r="E133" t="s" s="12">
        <v>10651</v>
      </c>
      <c r="F133" s="11">
        <v>390</v>
      </c>
      <c r="G133" s="11">
        <v>1230</v>
      </c>
      <c r="H133" s="11">
        <v>100</v>
      </c>
      <c r="I133" s="11">
        <v>1000</v>
      </c>
      <c r="J133" t="s" s="12">
        <v>10445</v>
      </c>
      <c r="K133" t="s" s="12">
        <v>10562</v>
      </c>
      <c r="L133" s="11">
        <v>1</v>
      </c>
      <c r="M133" t="s" s="12">
        <v>10652</v>
      </c>
    </row>
    <row r="134" ht="24" customHeight="1">
      <c r="A134" s="11">
        <v>122</v>
      </c>
      <c r="B134" t="s" s="12">
        <v>10427</v>
      </c>
      <c r="C134" t="s" s="12">
        <v>10650</v>
      </c>
      <c r="D134" t="s" s="12">
        <v>125</v>
      </c>
      <c r="E134" t="s" s="12">
        <v>10651</v>
      </c>
      <c r="F134" s="11">
        <v>390</v>
      </c>
      <c r="G134" s="11">
        <v>1230</v>
      </c>
      <c r="H134" s="11">
        <v>100</v>
      </c>
      <c r="I134" s="11">
        <v>1000</v>
      </c>
      <c r="J134" t="s" s="12">
        <v>10445</v>
      </c>
      <c r="K134" t="s" s="12">
        <v>10562</v>
      </c>
      <c r="L134" s="11">
        <v>1</v>
      </c>
      <c r="M134" t="s" s="12">
        <v>10652</v>
      </c>
    </row>
    <row r="135" ht="24" customHeight="1">
      <c r="A135" s="11">
        <v>123</v>
      </c>
      <c r="B135" t="s" s="12">
        <v>10427</v>
      </c>
      <c r="C135" t="s" s="12">
        <v>10653</v>
      </c>
      <c r="D135" t="s" s="12">
        <v>4483</v>
      </c>
      <c r="E135" t="s" s="12">
        <v>10654</v>
      </c>
      <c r="F135" s="11">
        <v>3000</v>
      </c>
      <c r="G135" s="11">
        <v>9450</v>
      </c>
      <c r="H135" s="11">
        <v>1500</v>
      </c>
      <c r="I135" s="11">
        <v>7500</v>
      </c>
      <c r="J135" t="s" s="12">
        <v>10655</v>
      </c>
      <c r="K135" t="s" s="12">
        <v>10626</v>
      </c>
      <c r="L135" s="11">
        <v>1</v>
      </c>
      <c r="M135" t="s" s="12">
        <v>10656</v>
      </c>
    </row>
    <row r="136" ht="24" customHeight="1">
      <c r="A136" s="11">
        <v>124</v>
      </c>
      <c r="B136" t="s" s="12">
        <v>10427</v>
      </c>
      <c r="C136" t="s" s="12">
        <v>10653</v>
      </c>
      <c r="D136" t="s" s="12">
        <v>4483</v>
      </c>
      <c r="E136" t="s" s="12">
        <v>10654</v>
      </c>
      <c r="F136" s="11">
        <v>3000</v>
      </c>
      <c r="G136" s="11">
        <v>9450</v>
      </c>
      <c r="H136" s="11">
        <v>1500</v>
      </c>
      <c r="I136" s="11">
        <v>7500</v>
      </c>
      <c r="J136" t="s" s="12">
        <v>10655</v>
      </c>
      <c r="K136" t="s" s="12">
        <v>10626</v>
      </c>
      <c r="L136" s="11">
        <v>1</v>
      </c>
      <c r="M136" t="s" s="12">
        <v>10656</v>
      </c>
    </row>
    <row r="137" ht="24" customHeight="1">
      <c r="A137" s="11">
        <v>125</v>
      </c>
      <c r="B137" t="s" s="12">
        <v>10427</v>
      </c>
      <c r="C137" t="s" s="12">
        <v>10653</v>
      </c>
      <c r="D137" t="s" s="12">
        <v>4483</v>
      </c>
      <c r="E137" t="s" s="12">
        <v>10654</v>
      </c>
      <c r="F137" s="11">
        <v>3000</v>
      </c>
      <c r="G137" s="11">
        <v>9450</v>
      </c>
      <c r="H137" s="11">
        <v>1500</v>
      </c>
      <c r="I137" s="11">
        <v>7500</v>
      </c>
      <c r="J137" t="s" s="12">
        <v>10655</v>
      </c>
      <c r="K137" t="s" s="12">
        <v>10626</v>
      </c>
      <c r="L137" s="11">
        <v>1</v>
      </c>
      <c r="M137" t="s" s="12">
        <v>10656</v>
      </c>
    </row>
    <row r="138" ht="24" customHeight="1">
      <c r="A138" s="11">
        <v>126</v>
      </c>
      <c r="B138" t="s" s="12">
        <v>10427</v>
      </c>
      <c r="C138" t="s" s="12">
        <v>10657</v>
      </c>
      <c r="D138" t="s" s="12">
        <v>125</v>
      </c>
      <c r="E138" t="s" s="12">
        <v>10658</v>
      </c>
      <c r="F138" s="11">
        <v>300</v>
      </c>
      <c r="G138" s="11">
        <v>15000</v>
      </c>
      <c r="H138" s="11">
        <v>1300</v>
      </c>
      <c r="I138" s="11">
        <v>10000</v>
      </c>
      <c r="J138" t="s" s="12">
        <v>10608</v>
      </c>
      <c r="K138" t="s" s="12">
        <v>251</v>
      </c>
      <c r="L138" s="11">
        <v>1</v>
      </c>
      <c r="M138" t="s" s="12">
        <v>10659</v>
      </c>
    </row>
    <row r="139" ht="24" customHeight="1">
      <c r="A139" s="11">
        <v>127</v>
      </c>
      <c r="B139" t="s" s="12">
        <v>10427</v>
      </c>
      <c r="C139" t="s" s="12">
        <v>10660</v>
      </c>
      <c r="D139" t="s" s="12">
        <v>4483</v>
      </c>
      <c r="E139" t="s" s="12">
        <v>10661</v>
      </c>
      <c r="F139" s="11">
        <v>250</v>
      </c>
      <c r="G139" s="11">
        <v>788</v>
      </c>
      <c r="H139" s="11">
        <v>200</v>
      </c>
      <c r="I139" s="11">
        <v>1000</v>
      </c>
      <c r="J139" t="s" s="12">
        <v>10579</v>
      </c>
      <c r="K139" t="s" s="12">
        <v>10562</v>
      </c>
      <c r="L139" s="11">
        <v>1</v>
      </c>
      <c r="M139" t="s" s="12">
        <v>10662</v>
      </c>
    </row>
    <row r="140" ht="24" customHeight="1">
      <c r="A140" s="11">
        <v>128</v>
      </c>
      <c r="B140" t="s" s="12">
        <v>10427</v>
      </c>
      <c r="C140" t="s" s="12">
        <v>10663</v>
      </c>
      <c r="D140" t="s" s="12">
        <v>4483</v>
      </c>
      <c r="E140" t="s" s="12">
        <v>10664</v>
      </c>
      <c r="F140" s="11">
        <v>200</v>
      </c>
      <c r="G140" s="11">
        <v>630</v>
      </c>
      <c r="H140" s="11">
        <v>100</v>
      </c>
      <c r="I140" s="11">
        <v>500</v>
      </c>
      <c r="J140" t="s" s="12">
        <v>10557</v>
      </c>
      <c r="K140" t="s" s="12">
        <v>875</v>
      </c>
      <c r="L140" s="11">
        <v>1</v>
      </c>
      <c r="M140" t="s" s="12">
        <v>10665</v>
      </c>
    </row>
    <row r="141" ht="24" customHeight="1">
      <c r="A141" s="11">
        <v>129</v>
      </c>
      <c r="B141" t="s" s="12">
        <v>10427</v>
      </c>
      <c r="C141" t="s" s="12">
        <v>10666</v>
      </c>
      <c r="D141" t="s" s="12">
        <v>10436</v>
      </c>
      <c r="E141" t="s" s="12">
        <v>10667</v>
      </c>
      <c r="F141" s="11">
        <v>500</v>
      </c>
      <c r="G141" s="11">
        <v>1575</v>
      </c>
      <c r="H141" s="11">
        <v>250</v>
      </c>
      <c r="I141" s="11">
        <v>1250</v>
      </c>
      <c r="J141" t="s" s="12">
        <v>10438</v>
      </c>
      <c r="K141" t="s" s="12">
        <v>10434</v>
      </c>
      <c r="L141" s="11">
        <v>1</v>
      </c>
      <c r="M141" t="s" s="12">
        <v>10668</v>
      </c>
    </row>
    <row r="142" ht="24" customHeight="1">
      <c r="A142" s="11">
        <v>130</v>
      </c>
      <c r="B142" t="s" s="12">
        <v>10427</v>
      </c>
      <c r="C142" t="s" s="12">
        <v>10666</v>
      </c>
      <c r="D142" t="s" s="12">
        <v>10436</v>
      </c>
      <c r="E142" t="s" s="12">
        <v>10667</v>
      </c>
      <c r="F142" s="11">
        <v>500</v>
      </c>
      <c r="G142" s="11">
        <v>1575</v>
      </c>
      <c r="H142" s="11">
        <v>250</v>
      </c>
      <c r="I142" s="11">
        <v>1250</v>
      </c>
      <c r="J142" t="s" s="12">
        <v>10438</v>
      </c>
      <c r="K142" t="s" s="12">
        <v>10434</v>
      </c>
      <c r="L142" s="11">
        <v>1</v>
      </c>
      <c r="M142" t="s" s="12">
        <v>10668</v>
      </c>
    </row>
    <row r="143" ht="24" customHeight="1">
      <c r="A143" s="11">
        <v>131</v>
      </c>
      <c r="B143" t="s" s="12">
        <v>10427</v>
      </c>
      <c r="C143" t="s" s="12">
        <v>10669</v>
      </c>
      <c r="D143" t="s" s="12">
        <v>125</v>
      </c>
      <c r="E143" t="s" s="12">
        <v>10670</v>
      </c>
      <c r="F143" t="s" s="12">
        <v>9301</v>
      </c>
      <c r="G143" t="s" s="12">
        <v>9301</v>
      </c>
      <c r="H143" s="11">
        <v>500</v>
      </c>
      <c r="I143" s="11">
        <v>2000</v>
      </c>
      <c r="J143" t="s" s="12">
        <v>10445</v>
      </c>
      <c r="K143" t="s" s="12">
        <v>10588</v>
      </c>
      <c r="L143" s="11">
        <v>1</v>
      </c>
      <c r="M143" t="s" s="12">
        <v>10668</v>
      </c>
    </row>
    <row r="144" ht="24" customHeight="1">
      <c r="A144" s="11">
        <v>132</v>
      </c>
      <c r="B144" t="s" s="12">
        <v>10427</v>
      </c>
      <c r="C144" t="s" s="12">
        <v>10669</v>
      </c>
      <c r="D144" t="s" s="12">
        <v>125</v>
      </c>
      <c r="E144" t="s" s="12">
        <v>10670</v>
      </c>
      <c r="F144" t="s" s="12">
        <v>9301</v>
      </c>
      <c r="G144" t="s" s="12">
        <v>9301</v>
      </c>
      <c r="H144" s="11">
        <v>500</v>
      </c>
      <c r="I144" s="11">
        <v>2000</v>
      </c>
      <c r="J144" t="s" s="12">
        <v>10445</v>
      </c>
      <c r="K144" t="s" s="12">
        <v>10588</v>
      </c>
      <c r="L144" s="11">
        <v>1</v>
      </c>
      <c r="M144" t="s" s="12">
        <v>10668</v>
      </c>
    </row>
    <row r="145" ht="24" customHeight="1">
      <c r="A145" s="11">
        <v>135</v>
      </c>
      <c r="B145" t="s" s="12">
        <v>10427</v>
      </c>
      <c r="C145" t="s" s="12">
        <v>10671</v>
      </c>
      <c r="D145" t="s" s="12">
        <v>4483</v>
      </c>
      <c r="E145" t="s" s="12">
        <v>10672</v>
      </c>
      <c r="F145" s="11">
        <v>416</v>
      </c>
      <c r="G145" s="11">
        <v>1310</v>
      </c>
      <c r="H145" s="11">
        <v>200</v>
      </c>
      <c r="I145" s="11">
        <v>1000</v>
      </c>
      <c r="J145" t="s" s="12">
        <v>10673</v>
      </c>
      <c r="K145" t="s" s="12">
        <v>10566</v>
      </c>
      <c r="L145" s="11">
        <v>1</v>
      </c>
      <c r="M145" t="s" s="12">
        <v>10674</v>
      </c>
    </row>
    <row r="146" ht="24" customHeight="1">
      <c r="A146" s="11">
        <v>136</v>
      </c>
      <c r="B146" t="s" s="12">
        <v>10427</v>
      </c>
      <c r="C146" t="s" s="12">
        <v>10675</v>
      </c>
      <c r="D146" t="s" s="12">
        <v>4483</v>
      </c>
      <c r="E146" t="s" s="12">
        <v>10676</v>
      </c>
      <c r="F146" s="11">
        <v>240</v>
      </c>
      <c r="G146" s="11">
        <v>1000</v>
      </c>
      <c r="H146" s="11">
        <v>120</v>
      </c>
      <c r="I146" s="11">
        <v>600</v>
      </c>
      <c r="J146" t="s" s="12">
        <v>10579</v>
      </c>
      <c r="K146" t="s" s="12">
        <v>265</v>
      </c>
      <c r="L146" s="11">
        <v>1</v>
      </c>
      <c r="M146" t="s" s="12">
        <v>10677</v>
      </c>
    </row>
    <row r="147" ht="24" customHeight="1">
      <c r="A147" s="11">
        <v>137</v>
      </c>
      <c r="B147" t="s" s="12">
        <v>10427</v>
      </c>
      <c r="C147" t="s" s="12">
        <v>10678</v>
      </c>
      <c r="D147" t="s" s="12">
        <v>4483</v>
      </c>
      <c r="E147" t="s" s="12">
        <v>10676</v>
      </c>
      <c r="F147" s="11">
        <v>240</v>
      </c>
      <c r="G147" s="11">
        <v>1000</v>
      </c>
      <c r="H147" s="11">
        <v>120</v>
      </c>
      <c r="I147" s="11">
        <v>600</v>
      </c>
      <c r="J147" t="s" s="12">
        <v>10579</v>
      </c>
      <c r="K147" t="s" s="12">
        <v>265</v>
      </c>
      <c r="L147" s="11">
        <v>1</v>
      </c>
      <c r="M147" t="s" s="12">
        <v>10677</v>
      </c>
    </row>
    <row r="148" ht="24" customHeight="1">
      <c r="A148" s="11">
        <v>138</v>
      </c>
      <c r="B148" t="s" s="12">
        <v>10427</v>
      </c>
      <c r="C148" t="s" s="12">
        <v>10679</v>
      </c>
      <c r="D148" t="s" s="12">
        <v>4483</v>
      </c>
      <c r="E148" t="s" s="12">
        <v>10676</v>
      </c>
      <c r="F148" s="11">
        <v>240</v>
      </c>
      <c r="G148" s="11">
        <v>1000</v>
      </c>
      <c r="H148" s="11">
        <v>120</v>
      </c>
      <c r="I148" s="11">
        <v>600</v>
      </c>
      <c r="J148" t="s" s="12">
        <v>10579</v>
      </c>
      <c r="K148" t="s" s="12">
        <v>265</v>
      </c>
      <c r="L148" s="11">
        <v>1</v>
      </c>
      <c r="M148" t="s" s="12">
        <v>10677</v>
      </c>
    </row>
    <row r="149" ht="24" customHeight="1">
      <c r="A149" s="11">
        <v>139</v>
      </c>
      <c r="B149" t="s" s="12">
        <v>10427</v>
      </c>
      <c r="C149" t="s" s="12">
        <v>10679</v>
      </c>
      <c r="D149" t="s" s="12">
        <v>4483</v>
      </c>
      <c r="E149" t="s" s="12">
        <v>10680</v>
      </c>
      <c r="F149" s="11">
        <v>800</v>
      </c>
      <c r="G149" s="11">
        <v>2520</v>
      </c>
      <c r="H149" s="11">
        <v>150</v>
      </c>
      <c r="I149" s="11">
        <v>750</v>
      </c>
      <c r="J149" t="s" s="12">
        <v>10579</v>
      </c>
      <c r="K149" t="s" s="12">
        <v>265</v>
      </c>
      <c r="L149" s="11">
        <v>1</v>
      </c>
      <c r="M149" t="s" s="12">
        <v>10677</v>
      </c>
    </row>
    <row r="150" ht="24" customHeight="1">
      <c r="A150" s="11">
        <v>140</v>
      </c>
      <c r="B150" t="s" s="12">
        <v>10427</v>
      </c>
      <c r="C150" t="s" s="12">
        <v>10681</v>
      </c>
      <c r="D150" t="s" s="12">
        <v>4483</v>
      </c>
      <c r="E150" t="s" s="12">
        <v>10682</v>
      </c>
      <c r="F150" s="11">
        <v>1000</v>
      </c>
      <c r="G150" s="11">
        <v>3150</v>
      </c>
      <c r="H150" s="11">
        <v>400</v>
      </c>
      <c r="I150" s="11">
        <v>2000</v>
      </c>
      <c r="J150" t="s" s="12">
        <v>10474</v>
      </c>
      <c r="K150" t="s" s="12">
        <v>10683</v>
      </c>
      <c r="L150" s="11">
        <v>1</v>
      </c>
      <c r="M150" t="s" s="12">
        <v>10684</v>
      </c>
    </row>
    <row r="151" ht="24" customHeight="1">
      <c r="A151" s="11">
        <v>141</v>
      </c>
      <c r="B151" t="s" s="12">
        <v>10427</v>
      </c>
      <c r="C151" t="s" s="12">
        <v>10685</v>
      </c>
      <c r="D151" t="s" s="12">
        <v>4483</v>
      </c>
      <c r="E151" t="s" s="12">
        <v>10682</v>
      </c>
      <c r="F151" s="11">
        <v>1000</v>
      </c>
      <c r="G151" s="11">
        <v>3150</v>
      </c>
      <c r="H151" s="11">
        <v>400</v>
      </c>
      <c r="I151" s="11">
        <v>2000</v>
      </c>
      <c r="J151" t="s" s="12">
        <v>10474</v>
      </c>
      <c r="K151" t="s" s="12">
        <v>10683</v>
      </c>
      <c r="L151" s="11">
        <v>1</v>
      </c>
      <c r="M151" t="s" s="12">
        <v>10684</v>
      </c>
    </row>
    <row r="152" ht="24" customHeight="1">
      <c r="A152" s="11">
        <v>142</v>
      </c>
      <c r="B152" t="s" s="12">
        <v>10427</v>
      </c>
      <c r="C152" t="s" s="12">
        <v>10681</v>
      </c>
      <c r="D152" t="s" s="12">
        <v>4483</v>
      </c>
      <c r="E152" t="s" s="12">
        <v>10682</v>
      </c>
      <c r="F152" s="11">
        <v>1000</v>
      </c>
      <c r="G152" s="11">
        <v>3150</v>
      </c>
      <c r="H152" s="11">
        <v>400</v>
      </c>
      <c r="I152" s="11">
        <v>2000</v>
      </c>
      <c r="J152" t="s" s="12">
        <v>10474</v>
      </c>
      <c r="K152" t="s" s="12">
        <v>10683</v>
      </c>
      <c r="L152" s="11">
        <v>1</v>
      </c>
      <c r="M152" t="s" s="12">
        <v>10684</v>
      </c>
    </row>
    <row r="153" ht="24" customHeight="1">
      <c r="A153" s="11">
        <v>143</v>
      </c>
      <c r="B153" t="s" s="12">
        <v>10427</v>
      </c>
      <c r="C153" t="s" s="12">
        <v>10686</v>
      </c>
      <c r="D153" t="s" s="12">
        <v>4483</v>
      </c>
      <c r="E153" t="s" s="12">
        <v>10687</v>
      </c>
      <c r="F153" s="11">
        <v>1258</v>
      </c>
      <c r="G153" s="11">
        <v>3965</v>
      </c>
      <c r="H153" s="11">
        <v>400</v>
      </c>
      <c r="I153" s="11">
        <v>2000</v>
      </c>
      <c r="J153" t="s" s="12">
        <v>10511</v>
      </c>
      <c r="K153" t="s" s="12">
        <v>2352</v>
      </c>
      <c r="L153" s="11">
        <v>1</v>
      </c>
      <c r="M153" t="s" s="12">
        <v>10688</v>
      </c>
    </row>
    <row r="154" ht="24" customHeight="1">
      <c r="A154" s="11">
        <v>144</v>
      </c>
      <c r="B154" t="s" s="12">
        <v>10427</v>
      </c>
      <c r="C154" t="s" s="12">
        <v>10686</v>
      </c>
      <c r="D154" t="s" s="12">
        <v>4483</v>
      </c>
      <c r="E154" t="s" s="12">
        <v>10687</v>
      </c>
      <c r="F154" s="11">
        <v>1258</v>
      </c>
      <c r="G154" s="11">
        <v>3965</v>
      </c>
      <c r="H154" s="11">
        <v>400</v>
      </c>
      <c r="I154" s="11">
        <v>2000</v>
      </c>
      <c r="J154" t="s" s="12">
        <v>10511</v>
      </c>
      <c r="K154" t="s" s="12">
        <v>2352</v>
      </c>
      <c r="L154" s="11">
        <v>1</v>
      </c>
      <c r="M154" t="s" s="12">
        <v>10688</v>
      </c>
    </row>
    <row r="155" ht="24" customHeight="1">
      <c r="A155" s="11">
        <v>145</v>
      </c>
      <c r="B155" t="s" s="12">
        <v>10427</v>
      </c>
      <c r="C155" t="s" s="12">
        <v>10689</v>
      </c>
      <c r="D155" t="s" s="12">
        <v>4483</v>
      </c>
      <c r="E155" t="s" s="12">
        <v>10687</v>
      </c>
      <c r="F155" s="11">
        <v>1258</v>
      </c>
      <c r="G155" s="11">
        <v>3965</v>
      </c>
      <c r="H155" s="11">
        <v>400</v>
      </c>
      <c r="I155" s="11">
        <v>2000</v>
      </c>
      <c r="J155" t="s" s="12">
        <v>10511</v>
      </c>
      <c r="K155" t="s" s="12">
        <v>2352</v>
      </c>
      <c r="L155" s="11">
        <v>1</v>
      </c>
      <c r="M155" t="s" s="12">
        <v>10688</v>
      </c>
    </row>
    <row r="156" ht="24" customHeight="1">
      <c r="A156" s="11">
        <v>146</v>
      </c>
      <c r="B156" t="s" s="12">
        <v>10427</v>
      </c>
      <c r="C156" t="s" s="12">
        <v>10690</v>
      </c>
      <c r="D156" t="s" s="12">
        <v>4483</v>
      </c>
      <c r="E156" t="s" s="12">
        <v>10691</v>
      </c>
      <c r="F156" s="11">
        <v>1280</v>
      </c>
      <c r="G156" s="11">
        <v>4032</v>
      </c>
      <c r="H156" s="11">
        <v>600</v>
      </c>
      <c r="I156" s="11">
        <v>3000</v>
      </c>
      <c r="J156" t="s" s="12">
        <v>10608</v>
      </c>
      <c r="K156" t="s" s="12">
        <v>10618</v>
      </c>
      <c r="L156" s="11">
        <v>1</v>
      </c>
      <c r="M156" t="s" s="12">
        <v>10692</v>
      </c>
    </row>
    <row r="157" ht="24" customHeight="1">
      <c r="A157" s="11">
        <v>147</v>
      </c>
      <c r="B157" t="s" s="12">
        <v>10427</v>
      </c>
      <c r="C157" t="s" s="12">
        <v>10690</v>
      </c>
      <c r="D157" t="s" s="12">
        <v>4483</v>
      </c>
      <c r="E157" t="s" s="12">
        <v>10691</v>
      </c>
      <c r="F157" s="11">
        <v>1280</v>
      </c>
      <c r="G157" s="11">
        <v>4032</v>
      </c>
      <c r="H157" s="11">
        <v>600</v>
      </c>
      <c r="I157" s="11">
        <v>3000</v>
      </c>
      <c r="J157" t="s" s="12">
        <v>10608</v>
      </c>
      <c r="K157" t="s" s="12">
        <v>10618</v>
      </c>
      <c r="L157" s="11">
        <v>1</v>
      </c>
      <c r="M157" t="s" s="12">
        <v>10692</v>
      </c>
    </row>
    <row r="158" ht="24" customHeight="1">
      <c r="A158" s="11">
        <v>148</v>
      </c>
      <c r="B158" t="s" s="12">
        <v>10427</v>
      </c>
      <c r="C158" t="s" s="12">
        <v>10693</v>
      </c>
      <c r="D158" t="s" s="12">
        <v>4483</v>
      </c>
      <c r="E158" t="s" s="12">
        <v>10694</v>
      </c>
      <c r="F158" s="11">
        <v>972</v>
      </c>
      <c r="G158" s="11">
        <v>3062</v>
      </c>
      <c r="H158" s="11">
        <v>420</v>
      </c>
      <c r="I158" s="11">
        <v>2100</v>
      </c>
      <c r="J158" t="s" s="12">
        <v>10519</v>
      </c>
      <c r="K158" t="s" s="12">
        <v>10434</v>
      </c>
      <c r="L158" s="11">
        <v>1</v>
      </c>
      <c r="M158" t="s" s="12">
        <v>10695</v>
      </c>
    </row>
    <row r="159" ht="24" customHeight="1">
      <c r="A159" s="218"/>
      <c r="B159" t="s" s="12">
        <v>10427</v>
      </c>
      <c r="C159" t="s" s="12">
        <v>10696</v>
      </c>
      <c r="D159" t="s" s="12">
        <v>4483</v>
      </c>
      <c r="E159" t="s" s="12">
        <v>10697</v>
      </c>
      <c r="F159" s="11">
        <v>917</v>
      </c>
      <c r="G159" s="11">
        <v>2730</v>
      </c>
      <c r="H159" s="11">
        <v>350</v>
      </c>
      <c r="I159" s="11">
        <v>1650</v>
      </c>
      <c r="J159" t="s" s="12">
        <v>10698</v>
      </c>
      <c r="K159" t="s" s="12">
        <v>10542</v>
      </c>
      <c r="L159" s="11">
        <v>1</v>
      </c>
      <c r="M159" t="s" s="12">
        <v>10699</v>
      </c>
    </row>
    <row r="160" ht="24" customHeight="1">
      <c r="A160" s="219"/>
      <c r="B160" t="s" s="12">
        <v>10427</v>
      </c>
      <c r="C160" t="s" s="12">
        <v>10696</v>
      </c>
      <c r="D160" t="s" s="12">
        <v>4483</v>
      </c>
      <c r="E160" t="s" s="12">
        <v>10697</v>
      </c>
      <c r="F160" s="11">
        <v>917</v>
      </c>
      <c r="G160" s="11">
        <v>2730</v>
      </c>
      <c r="H160" s="11">
        <v>350</v>
      </c>
      <c r="I160" s="11">
        <v>1650</v>
      </c>
      <c r="J160" t="s" s="12">
        <v>10698</v>
      </c>
      <c r="K160" t="s" s="12">
        <v>10542</v>
      </c>
      <c r="L160" s="11">
        <v>1</v>
      </c>
      <c r="M160" t="s" s="12">
        <v>10699</v>
      </c>
    </row>
    <row r="161" ht="24" customHeight="1">
      <c r="A161" s="219"/>
      <c r="B161" t="s" s="12">
        <v>10427</v>
      </c>
      <c r="C161" t="s" s="12">
        <v>10700</v>
      </c>
      <c r="D161" t="s" s="12">
        <v>4483</v>
      </c>
      <c r="E161" t="s" s="12">
        <v>10701</v>
      </c>
      <c r="F161" s="11">
        <v>744</v>
      </c>
      <c r="G161" s="11">
        <v>2230</v>
      </c>
      <c r="H161" s="11">
        <v>310</v>
      </c>
      <c r="I161" s="11">
        <v>1550</v>
      </c>
      <c r="J161" t="s" s="12">
        <v>10702</v>
      </c>
      <c r="K161" t="s" s="12">
        <v>10562</v>
      </c>
      <c r="L161" s="11">
        <v>1</v>
      </c>
      <c r="M161" t="s" s="12">
        <v>10703</v>
      </c>
    </row>
    <row r="162" ht="24" customHeight="1">
      <c r="A162" s="219"/>
      <c r="B162" t="s" s="12">
        <v>10427</v>
      </c>
      <c r="C162" t="s" s="12">
        <v>10700</v>
      </c>
      <c r="D162" t="s" s="12">
        <v>4483</v>
      </c>
      <c r="E162" t="s" s="12">
        <v>10701</v>
      </c>
      <c r="F162" s="11">
        <v>744</v>
      </c>
      <c r="G162" s="11">
        <v>2230</v>
      </c>
      <c r="H162" s="11">
        <v>310</v>
      </c>
      <c r="I162" s="11">
        <v>1550</v>
      </c>
      <c r="J162" t="s" s="12">
        <v>10702</v>
      </c>
      <c r="K162" t="s" s="12">
        <v>10562</v>
      </c>
      <c r="L162" s="11">
        <v>1</v>
      </c>
      <c r="M162" t="s" s="12">
        <v>10704</v>
      </c>
    </row>
    <row r="163" ht="24" customHeight="1">
      <c r="A163" s="219"/>
      <c r="B163" t="s" s="12">
        <v>10427</v>
      </c>
      <c r="C163" t="s" s="12">
        <v>10700</v>
      </c>
      <c r="D163" t="s" s="12">
        <v>4483</v>
      </c>
      <c r="E163" t="s" s="12">
        <v>10701</v>
      </c>
      <c r="F163" s="11">
        <v>744</v>
      </c>
      <c r="G163" s="11">
        <v>2230</v>
      </c>
      <c r="H163" s="11">
        <v>310</v>
      </c>
      <c r="I163" s="11">
        <v>1550</v>
      </c>
      <c r="J163" t="s" s="12">
        <v>10702</v>
      </c>
      <c r="K163" t="s" s="12">
        <v>10562</v>
      </c>
      <c r="L163" s="11">
        <v>1</v>
      </c>
      <c r="M163" t="s" s="12">
        <v>10704</v>
      </c>
    </row>
    <row r="164" ht="24" customHeight="1">
      <c r="A164" s="219"/>
      <c r="B164" t="s" s="12">
        <v>10427</v>
      </c>
      <c r="C164" t="s" s="12">
        <v>10700</v>
      </c>
      <c r="D164" t="s" s="12">
        <v>4483</v>
      </c>
      <c r="E164" t="s" s="12">
        <v>10701</v>
      </c>
      <c r="F164" s="11">
        <v>744</v>
      </c>
      <c r="G164" s="11">
        <v>2230</v>
      </c>
      <c r="H164" s="11">
        <v>310</v>
      </c>
      <c r="I164" s="11">
        <v>1550</v>
      </c>
      <c r="J164" t="s" s="12">
        <v>10702</v>
      </c>
      <c r="K164" t="s" s="12">
        <v>10562</v>
      </c>
      <c r="L164" s="11">
        <v>1</v>
      </c>
      <c r="M164" t="s" s="12">
        <v>10705</v>
      </c>
    </row>
    <row r="165" ht="24" customHeight="1">
      <c r="A165" s="219"/>
      <c r="B165" t="s" s="12">
        <v>10427</v>
      </c>
      <c r="C165" t="s" s="12">
        <v>10706</v>
      </c>
      <c r="D165" t="s" s="12">
        <v>4483</v>
      </c>
      <c r="E165" t="s" s="12">
        <v>10707</v>
      </c>
      <c r="F165" s="11">
        <v>1035</v>
      </c>
      <c r="G165" s="11">
        <v>3105</v>
      </c>
      <c r="H165" s="11">
        <v>460</v>
      </c>
      <c r="I165" s="11">
        <v>2300</v>
      </c>
      <c r="J165" t="s" s="12">
        <v>10601</v>
      </c>
      <c r="K165" t="s" s="12">
        <v>10626</v>
      </c>
      <c r="L165" s="11">
        <v>1</v>
      </c>
      <c r="M165" t="s" s="12">
        <v>10708</v>
      </c>
    </row>
    <row r="166" ht="24" customHeight="1">
      <c r="A166" s="219"/>
      <c r="B166" t="s" s="12">
        <v>10427</v>
      </c>
      <c r="C166" t="s" s="12">
        <v>10706</v>
      </c>
      <c r="D166" t="s" s="12">
        <v>4483</v>
      </c>
      <c r="E166" t="s" s="12">
        <v>10707</v>
      </c>
      <c r="F166" s="11">
        <v>1035</v>
      </c>
      <c r="G166" s="11">
        <v>3105</v>
      </c>
      <c r="H166" s="11">
        <v>460</v>
      </c>
      <c r="I166" s="11">
        <v>2300</v>
      </c>
      <c r="J166" t="s" s="12">
        <v>10601</v>
      </c>
      <c r="K166" t="s" s="12">
        <v>10626</v>
      </c>
      <c r="L166" s="11">
        <v>1</v>
      </c>
      <c r="M166" t="s" s="12">
        <v>10708</v>
      </c>
    </row>
    <row r="167" ht="24" customHeight="1">
      <c r="A167" s="219"/>
      <c r="B167" t="s" s="12">
        <v>10427</v>
      </c>
      <c r="C167" t="s" s="12">
        <v>10709</v>
      </c>
      <c r="D167" t="s" s="12">
        <v>4483</v>
      </c>
      <c r="E167" t="s" s="12">
        <v>10710</v>
      </c>
      <c r="F167" t="s" s="12">
        <v>9301</v>
      </c>
      <c r="G167" t="s" s="12">
        <v>9301</v>
      </c>
      <c r="H167" t="s" s="12">
        <v>9301</v>
      </c>
      <c r="I167" t="s" s="12">
        <v>9301</v>
      </c>
      <c r="J167" t="s" s="12">
        <v>9301</v>
      </c>
      <c r="K167" t="s" s="12">
        <v>9301</v>
      </c>
      <c r="L167" s="11">
        <v>1</v>
      </c>
      <c r="M167" t="s" s="12">
        <v>10677</v>
      </c>
    </row>
    <row r="168" ht="24" customHeight="1">
      <c r="A168" s="219"/>
      <c r="B168" t="s" s="12">
        <v>10427</v>
      </c>
      <c r="C168" t="s" s="12">
        <v>10711</v>
      </c>
      <c r="D168" t="s" s="12">
        <v>21</v>
      </c>
      <c r="E168" t="s" s="12">
        <v>10712</v>
      </c>
      <c r="F168" t="s" s="12">
        <v>9301</v>
      </c>
      <c r="G168" t="s" s="12">
        <v>9301</v>
      </c>
      <c r="H168" s="11">
        <v>156</v>
      </c>
      <c r="I168" s="11">
        <v>1500</v>
      </c>
      <c r="J168" t="s" s="12">
        <v>10713</v>
      </c>
      <c r="K168" t="s" s="12">
        <v>10486</v>
      </c>
      <c r="L168" s="11">
        <v>1</v>
      </c>
      <c r="M168" t="s" s="12">
        <v>10677</v>
      </c>
    </row>
    <row r="169" ht="24" customHeight="1">
      <c r="A169" s="220"/>
      <c r="B169" t="s" s="12">
        <v>10427</v>
      </c>
      <c r="C169" t="s" s="12">
        <v>10711</v>
      </c>
      <c r="D169" t="s" s="12">
        <v>21</v>
      </c>
      <c r="E169" t="s" s="12">
        <v>10712</v>
      </c>
      <c r="F169" t="s" s="12">
        <v>9301</v>
      </c>
      <c r="G169" t="s" s="12">
        <v>9301</v>
      </c>
      <c r="H169" s="11">
        <v>156</v>
      </c>
      <c r="I169" s="11">
        <v>1500</v>
      </c>
      <c r="J169" t="s" s="12">
        <v>10713</v>
      </c>
      <c r="K169" t="s" s="12">
        <v>10486</v>
      </c>
      <c r="L169" s="11">
        <v>1</v>
      </c>
      <c r="M169" t="s" s="12">
        <v>10677</v>
      </c>
    </row>
    <row r="170" ht="24" customHeight="1">
      <c r="A170" s="11">
        <v>149</v>
      </c>
      <c r="B170" t="s" s="12">
        <v>10427</v>
      </c>
      <c r="C170" t="s" s="12">
        <v>10714</v>
      </c>
      <c r="D170" t="s" s="12">
        <v>21</v>
      </c>
      <c r="E170" t="s" s="12">
        <v>10715</v>
      </c>
      <c r="F170" s="11">
        <v>384</v>
      </c>
      <c r="G170" s="11">
        <v>1209</v>
      </c>
      <c r="H170" s="11">
        <v>120</v>
      </c>
      <c r="I170" s="11">
        <v>3500</v>
      </c>
      <c r="J170" t="s" s="12">
        <v>10608</v>
      </c>
      <c r="K170" t="s" s="12">
        <v>10716</v>
      </c>
      <c r="L170" s="11">
        <v>1</v>
      </c>
      <c r="M170" t="s" s="12">
        <v>10717</v>
      </c>
    </row>
    <row r="171" ht="24" customHeight="1">
      <c r="A171" s="11">
        <v>150</v>
      </c>
      <c r="B171" t="s" s="12">
        <v>10427</v>
      </c>
      <c r="C171" t="s" s="12">
        <v>10714</v>
      </c>
      <c r="D171" t="s" s="12">
        <v>21</v>
      </c>
      <c r="E171" t="s" s="12">
        <v>10715</v>
      </c>
      <c r="F171" s="11">
        <v>384</v>
      </c>
      <c r="G171" s="11">
        <v>1209</v>
      </c>
      <c r="H171" s="11">
        <v>120</v>
      </c>
      <c r="I171" s="11">
        <v>3500</v>
      </c>
      <c r="J171" t="s" s="12">
        <v>10608</v>
      </c>
      <c r="K171" t="s" s="12">
        <v>10716</v>
      </c>
      <c r="L171" s="11">
        <v>1</v>
      </c>
      <c r="M171" t="s" s="12">
        <v>10717</v>
      </c>
    </row>
    <row r="172" ht="24" customHeight="1">
      <c r="A172" s="11">
        <v>151</v>
      </c>
      <c r="B172" t="s" s="12">
        <v>10427</v>
      </c>
      <c r="C172" t="s" s="12">
        <v>10718</v>
      </c>
      <c r="D172" t="s" s="12">
        <v>4483</v>
      </c>
      <c r="E172" t="s" s="12">
        <v>10719</v>
      </c>
      <c r="F172" s="11">
        <v>200</v>
      </c>
      <c r="G172" s="11">
        <v>700</v>
      </c>
      <c r="H172" s="11">
        <v>150</v>
      </c>
      <c r="I172" s="11">
        <v>1000</v>
      </c>
      <c r="J172" t="s" s="12">
        <v>10720</v>
      </c>
      <c r="K172" t="s" s="12">
        <v>2352</v>
      </c>
      <c r="L172" s="11">
        <v>1</v>
      </c>
      <c r="M172" t="s" s="12">
        <v>10721</v>
      </c>
    </row>
    <row r="173" ht="24" customHeight="1">
      <c r="A173" s="11">
        <v>152</v>
      </c>
      <c r="B173" t="s" s="12">
        <v>10427</v>
      </c>
      <c r="C173" t="s" s="12">
        <v>10722</v>
      </c>
      <c r="D173" t="s" s="12">
        <v>4483</v>
      </c>
      <c r="E173" t="s" s="12">
        <v>10723</v>
      </c>
      <c r="F173" s="11">
        <v>900</v>
      </c>
      <c r="G173" s="11">
        <v>2835</v>
      </c>
      <c r="H173" s="11">
        <v>500</v>
      </c>
      <c r="I173" s="11">
        <v>2500</v>
      </c>
      <c r="J173" t="s" s="12">
        <v>10724</v>
      </c>
      <c r="K173" t="s" s="12">
        <v>10495</v>
      </c>
      <c r="L173" s="11">
        <v>1</v>
      </c>
      <c r="M173" t="s" s="12">
        <v>10725</v>
      </c>
    </row>
    <row r="174" ht="24" customHeight="1">
      <c r="A174" s="11">
        <v>153</v>
      </c>
      <c r="B174" t="s" s="12">
        <v>10427</v>
      </c>
      <c r="C174" t="s" s="12">
        <v>10726</v>
      </c>
      <c r="D174" t="s" s="12">
        <v>125</v>
      </c>
      <c r="E174" t="s" s="12">
        <v>10727</v>
      </c>
      <c r="F174" t="s" s="12">
        <v>9301</v>
      </c>
      <c r="G174" t="s" s="12">
        <v>9301</v>
      </c>
      <c r="H174" s="11">
        <v>50</v>
      </c>
      <c r="I174" s="11">
        <v>1000</v>
      </c>
      <c r="J174" t="s" s="12">
        <v>10724</v>
      </c>
      <c r="K174" t="s" s="12">
        <v>9301</v>
      </c>
      <c r="L174" s="11">
        <v>1</v>
      </c>
      <c r="M174" t="s" s="12">
        <v>10725</v>
      </c>
    </row>
    <row r="175" ht="24" customHeight="1">
      <c r="A175" s="11">
        <v>154</v>
      </c>
      <c r="B175" t="s" s="12">
        <v>10427</v>
      </c>
      <c r="C175" t="s" s="12">
        <v>10728</v>
      </c>
      <c r="D175" t="s" s="12">
        <v>4483</v>
      </c>
      <c r="E175" t="s" s="12">
        <v>10729</v>
      </c>
      <c r="F175" s="11">
        <v>320</v>
      </c>
      <c r="G175" s="11">
        <v>1000</v>
      </c>
      <c r="H175" s="11">
        <v>220</v>
      </c>
      <c r="I175" s="11">
        <v>1100</v>
      </c>
      <c r="J175" t="s" s="12">
        <v>10673</v>
      </c>
      <c r="K175" t="s" s="12">
        <v>10588</v>
      </c>
      <c r="L175" s="11">
        <v>1</v>
      </c>
      <c r="M175" t="s" s="12">
        <v>10730</v>
      </c>
    </row>
    <row r="176" ht="24" customHeight="1">
      <c r="A176" s="218"/>
      <c r="B176" t="s" s="12">
        <v>10427</v>
      </c>
      <c r="C176" t="s" s="12">
        <v>10731</v>
      </c>
      <c r="D176" t="s" s="12">
        <v>4483</v>
      </c>
      <c r="E176" t="s" s="12">
        <v>10732</v>
      </c>
      <c r="F176" s="11">
        <v>140</v>
      </c>
      <c r="G176" s="11">
        <v>800</v>
      </c>
      <c r="H176" s="11">
        <v>100</v>
      </c>
      <c r="I176" s="11">
        <v>700</v>
      </c>
      <c r="J176" t="s" s="12">
        <v>10569</v>
      </c>
      <c r="K176" t="s" s="12">
        <v>265</v>
      </c>
      <c r="L176" s="11">
        <v>1</v>
      </c>
      <c r="M176" t="s" s="12">
        <v>10733</v>
      </c>
    </row>
    <row r="177" ht="24" customHeight="1">
      <c r="A177" s="220"/>
      <c r="B177" t="s" s="12">
        <v>10427</v>
      </c>
      <c r="C177" t="s" s="12">
        <v>10731</v>
      </c>
      <c r="D177" t="s" s="12">
        <v>4483</v>
      </c>
      <c r="E177" t="s" s="12">
        <v>10732</v>
      </c>
      <c r="F177" s="11">
        <v>140</v>
      </c>
      <c r="G177" s="11">
        <v>800</v>
      </c>
      <c r="H177" s="11">
        <v>100</v>
      </c>
      <c r="I177" s="11">
        <v>700</v>
      </c>
      <c r="J177" t="s" s="12">
        <v>10569</v>
      </c>
      <c r="K177" t="s" s="12">
        <v>265</v>
      </c>
      <c r="L177" s="11">
        <v>1</v>
      </c>
      <c r="M177" t="s" s="12">
        <v>10733</v>
      </c>
    </row>
    <row r="178" ht="24" customHeight="1">
      <c r="A178" s="11">
        <v>155</v>
      </c>
      <c r="B178" t="s" s="12">
        <v>10427</v>
      </c>
      <c r="C178" t="s" s="12">
        <v>10734</v>
      </c>
      <c r="D178" t="s" s="12">
        <v>4483</v>
      </c>
      <c r="E178" t="s" s="12">
        <v>10735</v>
      </c>
      <c r="F178" s="11">
        <v>1500</v>
      </c>
      <c r="G178" s="11">
        <v>4790</v>
      </c>
      <c r="H178" s="11">
        <v>500</v>
      </c>
      <c r="I178" s="11">
        <v>4500</v>
      </c>
      <c r="J178" t="s" s="12">
        <v>10736</v>
      </c>
      <c r="K178" t="s" s="12">
        <v>2352</v>
      </c>
      <c r="L178" s="11">
        <v>1</v>
      </c>
      <c r="M178" t="s" s="12">
        <v>10737</v>
      </c>
    </row>
    <row r="179" ht="24" customHeight="1">
      <c r="A179" s="11">
        <v>156</v>
      </c>
      <c r="B179" t="s" s="12">
        <v>10427</v>
      </c>
      <c r="C179" t="s" s="12">
        <v>10738</v>
      </c>
      <c r="D179" t="s" s="12">
        <v>4483</v>
      </c>
      <c r="E179" t="s" s="12">
        <v>10739</v>
      </c>
      <c r="F179" s="11">
        <v>2000</v>
      </c>
      <c r="G179" s="11">
        <v>6150</v>
      </c>
      <c r="H179" s="11">
        <v>600</v>
      </c>
      <c r="I179" s="11">
        <v>5500</v>
      </c>
      <c r="J179" t="s" s="12">
        <v>10445</v>
      </c>
      <c r="K179" t="s" s="12">
        <v>10740</v>
      </c>
      <c r="L179" s="11">
        <v>1</v>
      </c>
      <c r="M179" t="s" s="12">
        <v>10737</v>
      </c>
    </row>
    <row r="180" ht="24" customHeight="1">
      <c r="A180" s="11">
        <v>157</v>
      </c>
      <c r="B180" t="s" s="12">
        <v>10427</v>
      </c>
      <c r="C180" t="s" s="12">
        <v>10738</v>
      </c>
      <c r="D180" t="s" s="12">
        <v>4483</v>
      </c>
      <c r="E180" t="s" s="12">
        <v>10739</v>
      </c>
      <c r="F180" s="11">
        <v>2000</v>
      </c>
      <c r="G180" s="11">
        <v>6150</v>
      </c>
      <c r="H180" s="11">
        <v>600</v>
      </c>
      <c r="I180" s="11">
        <v>5500</v>
      </c>
      <c r="J180" t="s" s="12">
        <v>10445</v>
      </c>
      <c r="K180" t="s" s="12">
        <v>10741</v>
      </c>
      <c r="L180" s="11">
        <v>1</v>
      </c>
      <c r="M180" t="s" s="12">
        <v>10737</v>
      </c>
    </row>
    <row r="181" ht="24" customHeight="1">
      <c r="A181" s="11">
        <v>158</v>
      </c>
      <c r="B181" t="s" s="12">
        <v>10427</v>
      </c>
      <c r="C181" t="s" s="12">
        <v>10738</v>
      </c>
      <c r="D181" t="s" s="12">
        <v>4483</v>
      </c>
      <c r="E181" t="s" s="12">
        <v>10739</v>
      </c>
      <c r="F181" s="11">
        <v>2000</v>
      </c>
      <c r="G181" s="11">
        <v>6150</v>
      </c>
      <c r="H181" s="11">
        <v>600</v>
      </c>
      <c r="I181" s="11">
        <v>5500</v>
      </c>
      <c r="J181" t="s" s="12">
        <v>10445</v>
      </c>
      <c r="K181" t="s" s="12">
        <v>10741</v>
      </c>
      <c r="L181" s="11">
        <v>1</v>
      </c>
      <c r="M181" t="s" s="12">
        <v>10737</v>
      </c>
    </row>
    <row r="182" ht="24" customHeight="1">
      <c r="A182" s="11">
        <v>159</v>
      </c>
      <c r="B182" t="s" s="12">
        <v>10427</v>
      </c>
      <c r="C182" t="s" s="12">
        <v>10738</v>
      </c>
      <c r="D182" t="s" s="12">
        <v>4483</v>
      </c>
      <c r="E182" t="s" s="12">
        <v>10739</v>
      </c>
      <c r="F182" s="11">
        <v>2000</v>
      </c>
      <c r="G182" s="11">
        <v>6150</v>
      </c>
      <c r="H182" s="11">
        <v>600</v>
      </c>
      <c r="I182" s="11">
        <v>5500</v>
      </c>
      <c r="J182" t="s" s="12">
        <v>10445</v>
      </c>
      <c r="K182" t="s" s="12">
        <v>10683</v>
      </c>
      <c r="L182" s="11">
        <v>1</v>
      </c>
      <c r="M182" t="s" s="12">
        <v>10737</v>
      </c>
    </row>
    <row r="183" ht="24" customHeight="1">
      <c r="A183" s="11">
        <v>160</v>
      </c>
      <c r="B183" t="s" s="12">
        <v>10427</v>
      </c>
      <c r="C183" t="s" s="12">
        <v>10738</v>
      </c>
      <c r="D183" t="s" s="12">
        <v>4483</v>
      </c>
      <c r="E183" t="s" s="12">
        <v>10739</v>
      </c>
      <c r="F183" s="11">
        <v>2000</v>
      </c>
      <c r="G183" s="11">
        <v>6150</v>
      </c>
      <c r="H183" s="11">
        <v>600</v>
      </c>
      <c r="I183" s="11">
        <v>5500</v>
      </c>
      <c r="J183" t="s" s="12">
        <v>10445</v>
      </c>
      <c r="K183" t="s" s="12">
        <v>10741</v>
      </c>
      <c r="L183" s="11">
        <v>1</v>
      </c>
      <c r="M183" t="s" s="12">
        <v>10737</v>
      </c>
    </row>
    <row r="184" ht="24" customHeight="1">
      <c r="A184" s="11">
        <v>161</v>
      </c>
      <c r="B184" t="s" s="12">
        <v>10427</v>
      </c>
      <c r="C184" t="s" s="12">
        <v>10742</v>
      </c>
      <c r="D184" t="s" s="12">
        <v>4483</v>
      </c>
      <c r="E184" t="s" s="12">
        <v>10743</v>
      </c>
      <c r="F184" s="11">
        <v>1000</v>
      </c>
      <c r="G184" s="11">
        <v>3150</v>
      </c>
      <c r="H184" s="11">
        <v>600</v>
      </c>
      <c r="I184" s="11">
        <v>3000</v>
      </c>
      <c r="J184" t="s" s="12">
        <v>10744</v>
      </c>
      <c r="K184" t="s" s="12">
        <v>10431</v>
      </c>
      <c r="L184" s="11">
        <v>1</v>
      </c>
      <c r="M184" t="s" s="12">
        <v>10745</v>
      </c>
    </row>
    <row r="185" ht="24" customHeight="1">
      <c r="A185" s="11">
        <v>162</v>
      </c>
      <c r="B185" t="s" s="12">
        <v>10427</v>
      </c>
      <c r="C185" t="s" s="12">
        <v>10742</v>
      </c>
      <c r="D185" t="s" s="12">
        <v>4483</v>
      </c>
      <c r="E185" t="s" s="12">
        <v>10743</v>
      </c>
      <c r="F185" s="11">
        <v>1000</v>
      </c>
      <c r="G185" s="11">
        <v>3150</v>
      </c>
      <c r="H185" s="11">
        <v>600</v>
      </c>
      <c r="I185" s="11">
        <v>3000</v>
      </c>
      <c r="J185" t="s" s="12">
        <v>10744</v>
      </c>
      <c r="K185" t="s" s="12">
        <v>10431</v>
      </c>
      <c r="L185" s="11">
        <v>1</v>
      </c>
      <c r="M185" t="s" s="12">
        <v>10745</v>
      </c>
    </row>
    <row r="186" ht="24" customHeight="1">
      <c r="A186" s="11">
        <v>163</v>
      </c>
      <c r="B186" t="s" s="12">
        <v>10427</v>
      </c>
      <c r="C186" t="s" s="12">
        <v>10746</v>
      </c>
      <c r="D186" t="s" s="12">
        <v>21</v>
      </c>
      <c r="E186" t="s" s="12">
        <v>10747</v>
      </c>
      <c r="F186" s="11">
        <v>400</v>
      </c>
      <c r="G186" s="11">
        <v>1260</v>
      </c>
      <c r="H186" s="11">
        <v>200</v>
      </c>
      <c r="I186" s="11">
        <v>1000</v>
      </c>
      <c r="J186" t="s" s="12">
        <v>10502</v>
      </c>
      <c r="K186" t="s" s="12">
        <v>10475</v>
      </c>
      <c r="L186" s="11">
        <v>1</v>
      </c>
      <c r="M186" t="s" s="12">
        <v>10745</v>
      </c>
    </row>
    <row r="187" ht="24" customHeight="1">
      <c r="A187" s="11">
        <v>164</v>
      </c>
      <c r="B187" t="s" s="12">
        <v>10427</v>
      </c>
      <c r="C187" t="s" s="12">
        <v>10748</v>
      </c>
      <c r="D187" t="s" s="12">
        <v>125</v>
      </c>
      <c r="E187" t="s" s="12">
        <v>10749</v>
      </c>
      <c r="F187" t="s" s="12">
        <v>9301</v>
      </c>
      <c r="G187" t="s" s="12">
        <v>9301</v>
      </c>
      <c r="H187" s="11">
        <v>500</v>
      </c>
      <c r="I187" s="11">
        <v>2500</v>
      </c>
      <c r="J187" t="s" s="12">
        <v>2275</v>
      </c>
      <c r="K187" t="s" s="12">
        <v>10750</v>
      </c>
      <c r="L187" s="11">
        <v>1</v>
      </c>
      <c r="M187" t="s" s="12">
        <v>10751</v>
      </c>
    </row>
    <row r="188" ht="24" customHeight="1">
      <c r="A188" s="11">
        <v>165</v>
      </c>
      <c r="B188" t="s" s="12">
        <v>10427</v>
      </c>
      <c r="C188" t="s" s="12">
        <v>10748</v>
      </c>
      <c r="D188" t="s" s="12">
        <v>125</v>
      </c>
      <c r="E188" t="s" s="12">
        <v>10749</v>
      </c>
      <c r="F188" t="s" s="12">
        <v>9301</v>
      </c>
      <c r="G188" t="s" s="12">
        <v>9301</v>
      </c>
      <c r="H188" s="11">
        <v>500</v>
      </c>
      <c r="I188" s="11">
        <v>2500</v>
      </c>
      <c r="J188" t="s" s="12">
        <v>2275</v>
      </c>
      <c r="K188" t="s" s="12">
        <v>10750</v>
      </c>
      <c r="L188" s="11">
        <v>1</v>
      </c>
      <c r="M188" t="s" s="12">
        <v>10751</v>
      </c>
    </row>
    <row r="189" ht="24" customHeight="1">
      <c r="A189" s="11">
        <v>166</v>
      </c>
      <c r="B189" t="s" s="12">
        <v>10427</v>
      </c>
      <c r="C189" t="s" s="12">
        <v>10752</v>
      </c>
      <c r="D189" t="s" s="12">
        <v>4483</v>
      </c>
      <c r="E189" t="s" s="12">
        <v>10753</v>
      </c>
      <c r="F189" s="11">
        <v>236</v>
      </c>
      <c r="G189" s="11">
        <v>750</v>
      </c>
      <c r="H189" s="11">
        <v>120</v>
      </c>
      <c r="I189" s="11">
        <v>1000</v>
      </c>
      <c r="J189" t="s" s="12">
        <v>10519</v>
      </c>
      <c r="K189" t="s" s="12">
        <v>251</v>
      </c>
      <c r="L189" s="11">
        <v>1</v>
      </c>
      <c r="M189" t="s" s="12">
        <v>10754</v>
      </c>
    </row>
    <row r="190" ht="24" customHeight="1">
      <c r="A190" s="11">
        <v>166</v>
      </c>
      <c r="B190" t="s" s="12">
        <v>10427</v>
      </c>
      <c r="C190" t="s" s="12">
        <v>10752</v>
      </c>
      <c r="D190" t="s" s="12">
        <v>4483</v>
      </c>
      <c r="E190" t="s" s="12">
        <v>10753</v>
      </c>
      <c r="F190" s="11">
        <v>236</v>
      </c>
      <c r="G190" s="11">
        <v>750</v>
      </c>
      <c r="H190" s="11">
        <v>120</v>
      </c>
      <c r="I190" s="11">
        <v>1000</v>
      </c>
      <c r="J190" t="s" s="12">
        <v>10519</v>
      </c>
      <c r="K190" t="s" s="12">
        <v>251</v>
      </c>
      <c r="L190" s="11">
        <v>1</v>
      </c>
      <c r="M190" t="s" s="12">
        <v>10754</v>
      </c>
    </row>
    <row r="191" ht="24" customHeight="1">
      <c r="A191" s="11">
        <v>167</v>
      </c>
      <c r="B191" t="s" s="12">
        <v>10427</v>
      </c>
      <c r="C191" t="s" s="12">
        <v>10755</v>
      </c>
      <c r="D191" t="s" s="12">
        <v>4483</v>
      </c>
      <c r="E191" t="s" s="12">
        <v>10756</v>
      </c>
      <c r="F191" s="11">
        <v>241</v>
      </c>
      <c r="G191" s="11">
        <v>720</v>
      </c>
      <c r="H191" s="11">
        <v>145</v>
      </c>
      <c r="I191" s="11">
        <v>1000</v>
      </c>
      <c r="J191" t="s" s="12">
        <v>10557</v>
      </c>
      <c r="K191" t="s" s="12">
        <v>265</v>
      </c>
      <c r="L191" s="11">
        <v>1</v>
      </c>
      <c r="M191" t="s" s="12">
        <v>10757</v>
      </c>
    </row>
    <row r="192" ht="24" customHeight="1">
      <c r="A192" s="11">
        <v>168</v>
      </c>
      <c r="B192" t="s" s="12">
        <v>10427</v>
      </c>
      <c r="C192" t="s" s="12">
        <v>10755</v>
      </c>
      <c r="D192" t="s" s="12">
        <v>4483</v>
      </c>
      <c r="E192" t="s" s="12">
        <v>10756</v>
      </c>
      <c r="F192" s="11">
        <v>241</v>
      </c>
      <c r="G192" s="11">
        <v>720</v>
      </c>
      <c r="H192" s="11">
        <v>145</v>
      </c>
      <c r="I192" s="11">
        <v>1000</v>
      </c>
      <c r="J192" t="s" s="12">
        <v>10557</v>
      </c>
      <c r="K192" t="s" s="12">
        <v>265</v>
      </c>
      <c r="L192" s="11">
        <v>1</v>
      </c>
      <c r="M192" t="s" s="12">
        <v>10757</v>
      </c>
    </row>
    <row r="193" ht="24" customHeight="1">
      <c r="A193" s="11">
        <v>169</v>
      </c>
      <c r="B193" t="s" s="12">
        <v>10427</v>
      </c>
      <c r="C193" t="s" s="12">
        <v>10755</v>
      </c>
      <c r="D193" t="s" s="12">
        <v>4483</v>
      </c>
      <c r="E193" t="s" s="12">
        <v>10758</v>
      </c>
      <c r="F193" s="11">
        <v>300</v>
      </c>
      <c r="G193" s="11">
        <v>1000</v>
      </c>
      <c r="H193" s="11">
        <v>200</v>
      </c>
      <c r="I193" s="11">
        <v>1000</v>
      </c>
      <c r="J193" t="s" s="12">
        <v>10494</v>
      </c>
      <c r="K193" t="s" s="12">
        <v>229</v>
      </c>
      <c r="L193" s="11">
        <v>1</v>
      </c>
      <c r="M193" t="s" s="12">
        <v>10757</v>
      </c>
    </row>
    <row r="194" ht="24" customHeight="1">
      <c r="A194" s="11">
        <v>170</v>
      </c>
      <c r="B194" t="s" s="12">
        <v>10427</v>
      </c>
      <c r="C194" t="s" s="12">
        <v>10759</v>
      </c>
      <c r="D194" t="s" s="12">
        <v>4483</v>
      </c>
      <c r="E194" t="s" s="12">
        <v>10760</v>
      </c>
      <c r="F194" s="11">
        <v>2250</v>
      </c>
      <c r="G194" s="11">
        <v>6300</v>
      </c>
      <c r="H194" s="11">
        <v>500</v>
      </c>
      <c r="I194" s="11">
        <v>3800</v>
      </c>
      <c r="J194" t="s" s="12">
        <v>10553</v>
      </c>
      <c r="K194" t="s" s="12">
        <v>10475</v>
      </c>
      <c r="L194" s="11">
        <v>1</v>
      </c>
      <c r="M194" t="s" s="12">
        <v>10737</v>
      </c>
    </row>
    <row r="195" ht="24" customHeight="1">
      <c r="A195" s="11">
        <v>171</v>
      </c>
      <c r="B195" t="s" s="12">
        <v>10427</v>
      </c>
      <c r="C195" t="s" s="12">
        <v>10759</v>
      </c>
      <c r="D195" t="s" s="12">
        <v>4483</v>
      </c>
      <c r="E195" t="s" s="12">
        <v>10760</v>
      </c>
      <c r="F195" s="11">
        <v>2250</v>
      </c>
      <c r="G195" s="11">
        <v>6300</v>
      </c>
      <c r="H195" s="11">
        <v>500</v>
      </c>
      <c r="I195" s="11">
        <v>3800</v>
      </c>
      <c r="J195" t="s" s="12">
        <v>10553</v>
      </c>
      <c r="K195" t="s" s="12">
        <v>10475</v>
      </c>
      <c r="L195" s="11">
        <v>1</v>
      </c>
      <c r="M195" t="s" s="12">
        <v>10737</v>
      </c>
    </row>
    <row r="196" ht="24" customHeight="1">
      <c r="A196" s="11">
        <v>172</v>
      </c>
      <c r="B196" t="s" s="12">
        <v>10427</v>
      </c>
      <c r="C196" t="s" s="12">
        <v>10761</v>
      </c>
      <c r="D196" t="s" s="12">
        <v>4483</v>
      </c>
      <c r="E196" t="s" s="12">
        <v>10762</v>
      </c>
      <c r="F196" s="11">
        <v>11000</v>
      </c>
      <c r="G196" s="11">
        <v>1260</v>
      </c>
      <c r="H196" s="11">
        <v>800</v>
      </c>
      <c r="I196" s="11">
        <v>4000</v>
      </c>
      <c r="J196" t="s" s="12">
        <v>10445</v>
      </c>
      <c r="K196" t="s" s="12">
        <v>265</v>
      </c>
      <c r="L196" s="11">
        <v>1</v>
      </c>
      <c r="M196" t="s" s="12">
        <v>10763</v>
      </c>
    </row>
    <row r="197" ht="24" customHeight="1">
      <c r="A197" s="11">
        <v>173</v>
      </c>
      <c r="B197" t="s" s="12">
        <v>10427</v>
      </c>
      <c r="C197" t="s" s="12">
        <v>10761</v>
      </c>
      <c r="D197" t="s" s="12">
        <v>4483</v>
      </c>
      <c r="E197" t="s" s="12">
        <v>10762</v>
      </c>
      <c r="F197" s="11">
        <v>11000</v>
      </c>
      <c r="G197" s="11">
        <v>1260</v>
      </c>
      <c r="H197" s="11">
        <v>800</v>
      </c>
      <c r="I197" s="11">
        <v>4000</v>
      </c>
      <c r="J197" t="s" s="12">
        <v>10445</v>
      </c>
      <c r="K197" t="s" s="12">
        <v>265</v>
      </c>
      <c r="L197" s="11">
        <v>1</v>
      </c>
      <c r="M197" t="s" s="12">
        <v>10763</v>
      </c>
    </row>
    <row r="198" ht="24" customHeight="1">
      <c r="A198" s="11">
        <v>174</v>
      </c>
      <c r="B198" t="s" s="12">
        <v>10427</v>
      </c>
      <c r="C198" t="s" s="12">
        <v>10761</v>
      </c>
      <c r="D198" t="s" s="12">
        <v>4483</v>
      </c>
      <c r="E198" t="s" s="12">
        <v>10762</v>
      </c>
      <c r="F198" s="11">
        <v>11000</v>
      </c>
      <c r="G198" s="11">
        <v>1260</v>
      </c>
      <c r="H198" s="11">
        <v>800</v>
      </c>
      <c r="I198" s="11">
        <v>4000</v>
      </c>
      <c r="J198" t="s" s="12">
        <v>10445</v>
      </c>
      <c r="K198" t="s" s="12">
        <v>265</v>
      </c>
      <c r="L198" s="11">
        <v>1</v>
      </c>
      <c r="M198" t="s" s="12">
        <v>10763</v>
      </c>
    </row>
    <row r="199" ht="24" customHeight="1">
      <c r="A199" s="11">
        <v>175</v>
      </c>
      <c r="B199" t="s" s="12">
        <v>10427</v>
      </c>
      <c r="C199" t="s" s="12">
        <v>10764</v>
      </c>
      <c r="D199" t="s" s="12">
        <v>4483</v>
      </c>
      <c r="E199" t="s" s="12">
        <v>10765</v>
      </c>
      <c r="F199" s="11">
        <v>11000</v>
      </c>
      <c r="G199" s="11">
        <v>1260</v>
      </c>
      <c r="H199" s="11">
        <v>800</v>
      </c>
      <c r="I199" s="11">
        <v>4000</v>
      </c>
      <c r="J199" t="s" s="12">
        <v>10445</v>
      </c>
      <c r="K199" t="s" s="12">
        <v>265</v>
      </c>
      <c r="L199" s="11">
        <v>1</v>
      </c>
      <c r="M199" t="s" s="12">
        <v>10763</v>
      </c>
    </row>
    <row r="200" ht="24" customHeight="1">
      <c r="A200" s="11">
        <v>176</v>
      </c>
      <c r="B200" t="s" s="12">
        <v>10427</v>
      </c>
      <c r="C200" t="s" s="12">
        <v>10766</v>
      </c>
      <c r="D200" t="s" s="12">
        <v>4483</v>
      </c>
      <c r="E200" t="s" s="12">
        <v>10767</v>
      </c>
      <c r="F200" s="11">
        <v>1200</v>
      </c>
      <c r="G200" s="11">
        <v>4100</v>
      </c>
      <c r="H200" s="11">
        <v>500</v>
      </c>
      <c r="I200" s="11">
        <v>6000</v>
      </c>
      <c r="J200" t="s" s="12">
        <v>10445</v>
      </c>
      <c r="K200" t="s" s="12">
        <v>875</v>
      </c>
      <c r="L200" s="11">
        <v>1</v>
      </c>
      <c r="M200" t="s" s="12">
        <v>10768</v>
      </c>
    </row>
    <row r="201" ht="24" customHeight="1">
      <c r="A201" s="11">
        <v>177</v>
      </c>
      <c r="B201" t="s" s="12">
        <v>10427</v>
      </c>
      <c r="C201" t="s" s="12">
        <v>10766</v>
      </c>
      <c r="D201" t="s" s="12">
        <v>4483</v>
      </c>
      <c r="E201" t="s" s="12">
        <v>10769</v>
      </c>
      <c r="F201" s="11">
        <v>1200</v>
      </c>
      <c r="G201" s="11">
        <v>4100</v>
      </c>
      <c r="H201" s="11">
        <v>500</v>
      </c>
      <c r="I201" s="11">
        <v>6000</v>
      </c>
      <c r="J201" t="s" s="12">
        <v>10445</v>
      </c>
      <c r="K201" t="s" s="12">
        <v>10562</v>
      </c>
      <c r="L201" s="11">
        <v>1</v>
      </c>
      <c r="M201" t="s" s="12">
        <v>10768</v>
      </c>
    </row>
    <row r="202" ht="24" customHeight="1">
      <c r="A202" s="11">
        <v>178</v>
      </c>
      <c r="B202" t="s" s="12">
        <v>10427</v>
      </c>
      <c r="C202" t="s" s="12">
        <v>10770</v>
      </c>
      <c r="D202" t="s" s="12">
        <v>4483</v>
      </c>
      <c r="E202" t="s" s="12">
        <v>10767</v>
      </c>
      <c r="F202" s="11">
        <v>1700</v>
      </c>
      <c r="G202" s="11">
        <v>6100</v>
      </c>
      <c r="H202" s="11">
        <v>1000</v>
      </c>
      <c r="I202" s="11">
        <v>7200</v>
      </c>
      <c r="J202" t="s" s="12">
        <v>10445</v>
      </c>
      <c r="K202" t="s" s="12">
        <v>265</v>
      </c>
      <c r="L202" s="11">
        <v>1</v>
      </c>
      <c r="M202" t="s" s="12">
        <v>10771</v>
      </c>
    </row>
    <row r="203" ht="24" customHeight="1">
      <c r="A203" s="11">
        <v>179</v>
      </c>
      <c r="B203" t="s" s="12">
        <v>10427</v>
      </c>
      <c r="C203" t="s" s="12">
        <v>10770</v>
      </c>
      <c r="D203" t="s" s="12">
        <v>4483</v>
      </c>
      <c r="E203" t="s" s="12">
        <v>10767</v>
      </c>
      <c r="F203" s="11">
        <v>1700</v>
      </c>
      <c r="G203" s="11">
        <v>6100</v>
      </c>
      <c r="H203" s="11">
        <v>1000</v>
      </c>
      <c r="I203" s="11">
        <v>7200</v>
      </c>
      <c r="J203" t="s" s="12">
        <v>10445</v>
      </c>
      <c r="K203" t="s" s="12">
        <v>265</v>
      </c>
      <c r="L203" s="11">
        <v>1</v>
      </c>
      <c r="M203" t="s" s="12">
        <v>10771</v>
      </c>
    </row>
    <row r="204" ht="24" customHeight="1">
      <c r="A204" s="11">
        <v>180</v>
      </c>
      <c r="B204" t="s" s="12">
        <v>10427</v>
      </c>
      <c r="C204" t="s" s="12">
        <v>10772</v>
      </c>
      <c r="D204" t="s" s="12">
        <v>4483</v>
      </c>
      <c r="E204" t="s" s="12">
        <v>10773</v>
      </c>
      <c r="F204" s="11">
        <v>250</v>
      </c>
      <c r="G204" s="11">
        <v>1000</v>
      </c>
      <c r="H204" s="11">
        <v>100</v>
      </c>
      <c r="I204" s="11">
        <v>1000</v>
      </c>
      <c r="J204" t="s" s="12">
        <v>10561</v>
      </c>
      <c r="K204" t="s" s="12">
        <v>10566</v>
      </c>
      <c r="L204" s="11">
        <v>1</v>
      </c>
      <c r="M204" t="s" s="12">
        <v>10774</v>
      </c>
    </row>
    <row r="205" ht="24" customHeight="1">
      <c r="A205" s="11">
        <v>181</v>
      </c>
      <c r="B205" t="s" s="12">
        <v>10427</v>
      </c>
      <c r="C205" t="s" s="12">
        <v>10772</v>
      </c>
      <c r="D205" t="s" s="12">
        <v>4483</v>
      </c>
      <c r="E205" t="s" s="12">
        <v>10773</v>
      </c>
      <c r="F205" s="11">
        <v>250</v>
      </c>
      <c r="G205" s="11">
        <v>1000</v>
      </c>
      <c r="H205" s="11">
        <v>100</v>
      </c>
      <c r="I205" s="11">
        <v>1000</v>
      </c>
      <c r="J205" t="s" s="12">
        <v>10561</v>
      </c>
      <c r="K205" t="s" s="12">
        <v>10566</v>
      </c>
      <c r="L205" s="11">
        <v>1</v>
      </c>
      <c r="M205" t="s" s="12">
        <v>10774</v>
      </c>
    </row>
    <row r="206" ht="24" customHeight="1">
      <c r="A206" s="11">
        <v>182</v>
      </c>
      <c r="B206" t="s" s="12">
        <v>10427</v>
      </c>
      <c r="C206" t="s" s="12">
        <v>10775</v>
      </c>
      <c r="D206" t="s" s="12">
        <v>4483</v>
      </c>
      <c r="E206" t="s" s="12">
        <v>10776</v>
      </c>
      <c r="F206" s="11">
        <v>800</v>
      </c>
      <c r="G206" s="11">
        <v>4500</v>
      </c>
      <c r="H206" s="11">
        <v>300</v>
      </c>
      <c r="I206" s="11">
        <v>3500</v>
      </c>
      <c r="J206" t="s" s="12">
        <v>10744</v>
      </c>
      <c r="K206" t="s" s="12">
        <v>10566</v>
      </c>
      <c r="L206" s="11">
        <v>1</v>
      </c>
      <c r="M206" t="s" s="12">
        <v>10777</v>
      </c>
    </row>
    <row r="207" ht="24" customHeight="1">
      <c r="A207" s="11">
        <v>183</v>
      </c>
      <c r="B207" t="s" s="12">
        <v>10427</v>
      </c>
      <c r="C207" t="s" s="12">
        <v>10778</v>
      </c>
      <c r="D207" t="s" s="12">
        <v>4483</v>
      </c>
      <c r="E207" t="s" s="12">
        <v>10776</v>
      </c>
      <c r="F207" s="11">
        <v>800</v>
      </c>
      <c r="G207" s="11">
        <v>4500</v>
      </c>
      <c r="H207" s="11">
        <v>300</v>
      </c>
      <c r="I207" s="11">
        <v>3500</v>
      </c>
      <c r="J207" t="s" s="12">
        <v>10744</v>
      </c>
      <c r="K207" t="s" s="12">
        <v>10566</v>
      </c>
      <c r="L207" s="11">
        <v>1</v>
      </c>
      <c r="M207" t="s" s="12">
        <v>10777</v>
      </c>
    </row>
    <row r="208" ht="24" customHeight="1">
      <c r="A208" s="11">
        <v>184</v>
      </c>
      <c r="B208" t="s" s="12">
        <v>10427</v>
      </c>
      <c r="C208" t="s" s="12">
        <v>10778</v>
      </c>
      <c r="D208" t="s" s="12">
        <v>4483</v>
      </c>
      <c r="E208" t="s" s="12">
        <v>10776</v>
      </c>
      <c r="F208" s="11">
        <v>800</v>
      </c>
      <c r="G208" s="11">
        <v>4500</v>
      </c>
      <c r="H208" s="11">
        <v>300</v>
      </c>
      <c r="I208" s="11">
        <v>3500</v>
      </c>
      <c r="J208" t="s" s="12">
        <v>10744</v>
      </c>
      <c r="K208" t="s" s="12">
        <v>10566</v>
      </c>
      <c r="L208" s="11">
        <v>1</v>
      </c>
      <c r="M208" t="s" s="12">
        <v>10777</v>
      </c>
    </row>
    <row r="209" ht="24" customHeight="1">
      <c r="A209" s="11">
        <v>185</v>
      </c>
      <c r="B209" t="s" s="12">
        <v>10427</v>
      </c>
      <c r="C209" t="s" s="12">
        <v>10779</v>
      </c>
      <c r="D209" t="s" s="12">
        <v>4483</v>
      </c>
      <c r="E209" t="s" s="12">
        <v>10780</v>
      </c>
      <c r="F209" s="11">
        <v>360</v>
      </c>
      <c r="G209" s="11">
        <v>1134</v>
      </c>
      <c r="H209" s="11">
        <v>120</v>
      </c>
      <c r="I209" s="11">
        <v>1000</v>
      </c>
      <c r="J209" t="s" s="12">
        <v>10445</v>
      </c>
      <c r="K209" t="s" s="12">
        <v>229</v>
      </c>
      <c r="L209" s="11">
        <v>1</v>
      </c>
      <c r="M209" t="s" s="12">
        <v>10781</v>
      </c>
    </row>
    <row r="210" ht="24" customHeight="1">
      <c r="A210" s="11">
        <v>186</v>
      </c>
      <c r="B210" t="s" s="12">
        <v>10427</v>
      </c>
      <c r="C210" t="s" s="12">
        <v>10779</v>
      </c>
      <c r="D210" t="s" s="12">
        <v>4483</v>
      </c>
      <c r="E210" t="s" s="12">
        <v>10780</v>
      </c>
      <c r="F210" s="11">
        <v>360</v>
      </c>
      <c r="G210" s="11">
        <v>1134</v>
      </c>
      <c r="H210" s="11">
        <v>120</v>
      </c>
      <c r="I210" s="11">
        <v>1000</v>
      </c>
      <c r="J210" t="s" s="12">
        <v>10445</v>
      </c>
      <c r="K210" t="s" s="12">
        <v>229</v>
      </c>
      <c r="L210" s="11">
        <v>1</v>
      </c>
      <c r="M210" t="s" s="12">
        <v>10781</v>
      </c>
    </row>
    <row r="211" ht="24" customHeight="1">
      <c r="A211" s="11">
        <v>187</v>
      </c>
      <c r="B211" t="s" s="12">
        <v>10427</v>
      </c>
      <c r="C211" t="s" s="12">
        <v>10782</v>
      </c>
      <c r="D211" t="s" s="12">
        <v>4483</v>
      </c>
      <c r="E211" t="s" s="12">
        <v>10783</v>
      </c>
      <c r="F211" t="s" s="12">
        <v>9301</v>
      </c>
      <c r="G211" t="s" s="12">
        <v>9301</v>
      </c>
      <c r="H211" s="11">
        <v>300</v>
      </c>
      <c r="I211" s="11">
        <v>5000</v>
      </c>
      <c r="J211" t="s" s="12">
        <v>9301</v>
      </c>
      <c r="K211" t="s" s="12">
        <v>9301</v>
      </c>
      <c r="L211" s="11">
        <v>1</v>
      </c>
      <c r="M211" t="s" s="12">
        <v>10784</v>
      </c>
    </row>
    <row r="212" ht="24" customHeight="1">
      <c r="A212" s="11">
        <v>188</v>
      </c>
      <c r="B212" t="s" s="12">
        <v>10427</v>
      </c>
      <c r="C212" t="s" s="12">
        <v>10782</v>
      </c>
      <c r="D212" t="s" s="12">
        <v>4483</v>
      </c>
      <c r="E212" t="s" s="12">
        <v>10783</v>
      </c>
      <c r="F212" t="s" s="12">
        <v>9301</v>
      </c>
      <c r="G212" t="s" s="12">
        <v>9301</v>
      </c>
      <c r="H212" s="11">
        <v>300</v>
      </c>
      <c r="I212" s="11">
        <v>5000</v>
      </c>
      <c r="J212" t="s" s="12">
        <v>9301</v>
      </c>
      <c r="K212" t="s" s="12">
        <v>9301</v>
      </c>
      <c r="L212" s="11">
        <v>1</v>
      </c>
      <c r="M212" t="s" s="12">
        <v>10784</v>
      </c>
    </row>
    <row r="213" ht="24" customHeight="1">
      <c r="A213" s="11">
        <v>189</v>
      </c>
      <c r="B213" t="s" s="12">
        <v>10427</v>
      </c>
      <c r="C213" t="s" s="12">
        <v>10785</v>
      </c>
      <c r="D213" t="s" s="12">
        <v>4483</v>
      </c>
      <c r="E213" t="s" s="12">
        <v>10783</v>
      </c>
      <c r="F213" t="s" s="12">
        <v>9301</v>
      </c>
      <c r="G213" t="s" s="12">
        <v>9301</v>
      </c>
      <c r="H213" s="11">
        <v>300</v>
      </c>
      <c r="I213" s="11">
        <v>5000</v>
      </c>
      <c r="J213" t="s" s="12">
        <v>9301</v>
      </c>
      <c r="K213" t="s" s="12">
        <v>9301</v>
      </c>
      <c r="L213" s="11">
        <v>1</v>
      </c>
      <c r="M213" t="s" s="12">
        <v>10784</v>
      </c>
    </row>
    <row r="214" ht="24" customHeight="1">
      <c r="A214" s="11">
        <v>190</v>
      </c>
      <c r="B214" t="s" s="12">
        <v>10427</v>
      </c>
      <c r="C214" t="s" s="12">
        <v>10785</v>
      </c>
      <c r="D214" t="s" s="12">
        <v>4483</v>
      </c>
      <c r="E214" t="s" s="12">
        <v>10783</v>
      </c>
      <c r="F214" t="s" s="12">
        <v>9301</v>
      </c>
      <c r="G214" t="s" s="12">
        <v>9301</v>
      </c>
      <c r="H214" s="11">
        <v>300</v>
      </c>
      <c r="I214" s="11">
        <v>5000</v>
      </c>
      <c r="J214" t="s" s="12">
        <v>9301</v>
      </c>
      <c r="K214" t="s" s="12">
        <v>9301</v>
      </c>
      <c r="L214" s="11">
        <v>1</v>
      </c>
      <c r="M214" t="s" s="12">
        <v>10784</v>
      </c>
    </row>
    <row r="215" ht="24" customHeight="1">
      <c r="A215" s="11">
        <v>191</v>
      </c>
      <c r="B215" t="s" s="12">
        <v>10427</v>
      </c>
      <c r="C215" t="s" s="12">
        <v>10786</v>
      </c>
      <c r="D215" t="s" s="12">
        <v>4483</v>
      </c>
      <c r="E215" t="s" s="12">
        <v>10783</v>
      </c>
      <c r="F215" t="s" s="12">
        <v>9301</v>
      </c>
      <c r="G215" t="s" s="12">
        <v>9301</v>
      </c>
      <c r="H215" s="11">
        <v>300</v>
      </c>
      <c r="I215" s="11">
        <v>5000</v>
      </c>
      <c r="J215" t="s" s="12">
        <v>9301</v>
      </c>
      <c r="K215" t="s" s="12">
        <v>9301</v>
      </c>
      <c r="L215" s="11">
        <v>1</v>
      </c>
      <c r="M215" t="s" s="12">
        <v>10784</v>
      </c>
    </row>
    <row r="216" ht="24" customHeight="1">
      <c r="A216" s="11">
        <v>192</v>
      </c>
      <c r="B216" t="s" s="12">
        <v>10427</v>
      </c>
      <c r="C216" t="s" s="12">
        <v>10786</v>
      </c>
      <c r="D216" t="s" s="12">
        <v>4483</v>
      </c>
      <c r="E216" t="s" s="12">
        <v>10783</v>
      </c>
      <c r="F216" t="s" s="12">
        <v>9301</v>
      </c>
      <c r="G216" t="s" s="12">
        <v>9301</v>
      </c>
      <c r="H216" s="11">
        <v>300</v>
      </c>
      <c r="I216" s="11">
        <v>5000</v>
      </c>
      <c r="J216" t="s" s="12">
        <v>9301</v>
      </c>
      <c r="K216" t="s" s="12">
        <v>9301</v>
      </c>
      <c r="L216" s="11">
        <v>1</v>
      </c>
      <c r="M216" t="s" s="12">
        <v>10784</v>
      </c>
    </row>
    <row r="217" ht="24" customHeight="1">
      <c r="A217" s="11">
        <v>193</v>
      </c>
      <c r="B217" t="s" s="12">
        <v>10427</v>
      </c>
      <c r="C217" t="s" s="12">
        <v>10787</v>
      </c>
      <c r="D217" t="s" s="12">
        <v>125</v>
      </c>
      <c r="E217" t="s" s="12">
        <v>10788</v>
      </c>
      <c r="F217" s="11">
        <v>580</v>
      </c>
      <c r="G217" s="11">
        <v>1900</v>
      </c>
      <c r="H217" s="11">
        <v>500</v>
      </c>
      <c r="I217" s="11">
        <v>2500</v>
      </c>
      <c r="J217" t="s" s="12">
        <v>10789</v>
      </c>
      <c r="K217" t="s" s="12">
        <v>10542</v>
      </c>
      <c r="L217" s="11">
        <v>1</v>
      </c>
      <c r="M217" t="s" s="12">
        <v>10790</v>
      </c>
    </row>
    <row r="218" ht="24" customHeight="1">
      <c r="A218" s="11">
        <v>194</v>
      </c>
      <c r="B218" t="s" s="12">
        <v>10427</v>
      </c>
      <c r="C218" t="s" s="12">
        <v>10787</v>
      </c>
      <c r="D218" t="s" s="12">
        <v>125</v>
      </c>
      <c r="E218" t="s" s="12">
        <v>10788</v>
      </c>
      <c r="F218" s="11">
        <v>580</v>
      </c>
      <c r="G218" s="11">
        <v>1900</v>
      </c>
      <c r="H218" s="11">
        <v>500</v>
      </c>
      <c r="I218" s="11">
        <v>2500</v>
      </c>
      <c r="J218" t="s" s="12">
        <v>10789</v>
      </c>
      <c r="K218" t="s" s="12">
        <v>10542</v>
      </c>
      <c r="L218" s="11">
        <v>1</v>
      </c>
      <c r="M218" t="s" s="12">
        <v>10790</v>
      </c>
    </row>
    <row r="219" ht="24" customHeight="1">
      <c r="A219" s="11">
        <v>195</v>
      </c>
      <c r="B219" t="s" s="12">
        <v>10427</v>
      </c>
      <c r="C219" t="s" s="12">
        <v>10791</v>
      </c>
      <c r="D219" t="s" s="12">
        <v>4483</v>
      </c>
      <c r="E219" t="s" s="12">
        <v>10792</v>
      </c>
      <c r="F219" s="11">
        <v>216</v>
      </c>
      <c r="G219" s="11">
        <v>680</v>
      </c>
      <c r="H219" s="11">
        <v>100</v>
      </c>
      <c r="I219" s="11">
        <v>1000</v>
      </c>
      <c r="J219" t="s" s="12">
        <v>1176</v>
      </c>
      <c r="K219" t="s" s="12">
        <v>10495</v>
      </c>
      <c r="L219" s="11">
        <v>1</v>
      </c>
      <c r="M219" t="s" s="12">
        <v>10793</v>
      </c>
    </row>
    <row r="220" ht="24" customHeight="1">
      <c r="A220" s="11">
        <v>196</v>
      </c>
      <c r="B220" t="s" s="12">
        <v>10427</v>
      </c>
      <c r="C220" t="s" s="12">
        <v>10791</v>
      </c>
      <c r="D220" t="s" s="12">
        <v>4483</v>
      </c>
      <c r="E220" t="s" s="12">
        <v>10792</v>
      </c>
      <c r="F220" s="11">
        <v>216</v>
      </c>
      <c r="G220" s="11">
        <v>680</v>
      </c>
      <c r="H220" s="11">
        <v>100</v>
      </c>
      <c r="I220" s="11">
        <v>1000</v>
      </c>
      <c r="J220" t="s" s="12">
        <v>1176</v>
      </c>
      <c r="K220" t="s" s="12">
        <v>10495</v>
      </c>
      <c r="L220" s="11">
        <v>1</v>
      </c>
      <c r="M220" t="s" s="12">
        <v>10793</v>
      </c>
    </row>
    <row r="221" ht="24" customHeight="1">
      <c r="A221" s="11">
        <v>197</v>
      </c>
      <c r="B221" t="s" s="12">
        <v>10427</v>
      </c>
      <c r="C221" t="s" s="12">
        <v>10794</v>
      </c>
      <c r="D221" t="s" s="12">
        <v>4483</v>
      </c>
      <c r="E221" t="s" s="12">
        <v>10795</v>
      </c>
      <c r="F221" s="11">
        <v>300</v>
      </c>
      <c r="G221" s="11">
        <v>1000</v>
      </c>
      <c r="H221" s="11">
        <v>100</v>
      </c>
      <c r="I221" s="11">
        <v>1000</v>
      </c>
      <c r="J221" t="s" s="12">
        <v>10796</v>
      </c>
      <c r="K221" t="s" s="12">
        <v>10566</v>
      </c>
      <c r="L221" s="11">
        <v>1</v>
      </c>
      <c r="M221" t="s" s="12">
        <v>10797</v>
      </c>
    </row>
    <row r="222" ht="24" customHeight="1">
      <c r="A222" s="11">
        <v>198</v>
      </c>
      <c r="B222" t="s" s="12">
        <v>10427</v>
      </c>
      <c r="C222" t="s" s="12">
        <v>10798</v>
      </c>
      <c r="D222" t="s" s="12">
        <v>21</v>
      </c>
      <c r="E222" t="s" s="12">
        <v>10799</v>
      </c>
      <c r="F222" s="11">
        <v>500</v>
      </c>
      <c r="G222" s="11">
        <v>2000</v>
      </c>
      <c r="H222" s="11">
        <v>300</v>
      </c>
      <c r="I222" s="11">
        <v>2150</v>
      </c>
      <c r="J222" t="s" s="12">
        <v>1129</v>
      </c>
      <c r="K222" t="s" s="12">
        <v>246</v>
      </c>
      <c r="L222" s="11">
        <v>1</v>
      </c>
      <c r="M222" t="s" s="12">
        <v>10800</v>
      </c>
    </row>
    <row r="223" ht="24" customHeight="1">
      <c r="A223" s="11">
        <v>199</v>
      </c>
      <c r="B223" t="s" s="12">
        <v>10427</v>
      </c>
      <c r="C223" t="s" s="12">
        <v>10801</v>
      </c>
      <c r="D223" t="s" s="12">
        <v>4483</v>
      </c>
      <c r="E223" t="s" s="12">
        <v>10802</v>
      </c>
      <c r="F223" s="11">
        <v>728</v>
      </c>
      <c r="G223" s="11">
        <v>2293</v>
      </c>
      <c r="H223" s="11">
        <v>400</v>
      </c>
      <c r="I223" s="11">
        <v>2200</v>
      </c>
      <c r="J223" t="s" s="12">
        <v>10625</v>
      </c>
      <c r="K223" t="s" s="12">
        <v>10803</v>
      </c>
      <c r="L223" s="11">
        <v>1</v>
      </c>
      <c r="M223" t="s" s="12">
        <v>10804</v>
      </c>
    </row>
    <row r="224" ht="24" customHeight="1">
      <c r="A224" s="11">
        <v>200</v>
      </c>
      <c r="B224" t="s" s="12">
        <v>10427</v>
      </c>
      <c r="C224" t="s" s="12">
        <v>10801</v>
      </c>
      <c r="D224" t="s" s="12">
        <v>4483</v>
      </c>
      <c r="E224" t="s" s="12">
        <v>10802</v>
      </c>
      <c r="F224" s="11">
        <v>728</v>
      </c>
      <c r="G224" s="11">
        <v>2293</v>
      </c>
      <c r="H224" s="11">
        <v>400</v>
      </c>
      <c r="I224" s="11">
        <v>2200</v>
      </c>
      <c r="J224" t="s" s="12">
        <v>10625</v>
      </c>
      <c r="K224" t="s" s="12">
        <v>10803</v>
      </c>
      <c r="L224" s="11">
        <v>1</v>
      </c>
      <c r="M224" t="s" s="12">
        <v>10804</v>
      </c>
    </row>
    <row r="225" ht="24" customHeight="1">
      <c r="A225" s="11">
        <v>201</v>
      </c>
      <c r="B225" t="s" s="12">
        <v>10427</v>
      </c>
      <c r="C225" t="s" s="12">
        <v>10801</v>
      </c>
      <c r="D225" t="s" s="12">
        <v>4483</v>
      </c>
      <c r="E225" t="s" s="12">
        <v>10802</v>
      </c>
      <c r="F225" s="11">
        <v>728</v>
      </c>
      <c r="G225" s="11">
        <v>2293</v>
      </c>
      <c r="H225" s="11">
        <v>400</v>
      </c>
      <c r="I225" s="11">
        <v>2200</v>
      </c>
      <c r="J225" t="s" s="12">
        <v>10625</v>
      </c>
      <c r="K225" t="s" s="12">
        <v>10803</v>
      </c>
      <c r="L225" s="11">
        <v>1</v>
      </c>
      <c r="M225" t="s" s="12">
        <v>10804</v>
      </c>
    </row>
    <row r="226" ht="24" customHeight="1">
      <c r="A226" s="11">
        <v>202</v>
      </c>
      <c r="B226" t="s" s="12">
        <v>10427</v>
      </c>
      <c r="C226" t="s" s="12">
        <v>10801</v>
      </c>
      <c r="D226" t="s" s="12">
        <v>4483</v>
      </c>
      <c r="E226" t="s" s="12">
        <v>10802</v>
      </c>
      <c r="F226" s="11">
        <v>728</v>
      </c>
      <c r="G226" s="11">
        <v>2293</v>
      </c>
      <c r="H226" s="11">
        <v>400</v>
      </c>
      <c r="I226" s="11">
        <v>2200</v>
      </c>
      <c r="J226" t="s" s="12">
        <v>10625</v>
      </c>
      <c r="K226" t="s" s="12">
        <v>10803</v>
      </c>
      <c r="L226" s="11">
        <v>1</v>
      </c>
      <c r="M226" t="s" s="12">
        <v>10804</v>
      </c>
    </row>
    <row r="227" ht="24" customHeight="1">
      <c r="A227" s="11">
        <v>203</v>
      </c>
      <c r="B227" t="s" s="12">
        <v>10427</v>
      </c>
      <c r="C227" t="s" s="12">
        <v>10805</v>
      </c>
      <c r="D227" t="s" s="12">
        <v>4483</v>
      </c>
      <c r="E227" t="s" s="12">
        <v>10806</v>
      </c>
      <c r="F227" s="11">
        <v>600</v>
      </c>
      <c r="G227" s="11">
        <v>1700</v>
      </c>
      <c r="H227" s="11">
        <v>250</v>
      </c>
      <c r="I227" s="11">
        <v>2000</v>
      </c>
      <c r="J227" t="s" s="12">
        <v>10494</v>
      </c>
      <c r="K227" t="s" s="12">
        <v>10566</v>
      </c>
      <c r="L227" s="11">
        <v>1</v>
      </c>
      <c r="M227" t="s" s="12">
        <v>10807</v>
      </c>
    </row>
    <row r="228" ht="24" customHeight="1">
      <c r="A228" s="11">
        <v>204</v>
      </c>
      <c r="B228" t="s" s="12">
        <v>10427</v>
      </c>
      <c r="C228" t="s" s="12">
        <v>10808</v>
      </c>
      <c r="D228" t="s" s="12">
        <v>4483</v>
      </c>
      <c r="E228" t="s" s="12">
        <v>10806</v>
      </c>
      <c r="F228" s="11">
        <v>600</v>
      </c>
      <c r="G228" s="11">
        <v>1700</v>
      </c>
      <c r="H228" s="11">
        <v>250</v>
      </c>
      <c r="I228" s="11">
        <v>2000</v>
      </c>
      <c r="J228" t="s" s="12">
        <v>10494</v>
      </c>
      <c r="K228" t="s" s="12">
        <v>10566</v>
      </c>
      <c r="L228" s="11">
        <v>1</v>
      </c>
      <c r="M228" t="s" s="12">
        <v>10809</v>
      </c>
    </row>
    <row r="229" ht="24" customHeight="1">
      <c r="A229" s="11">
        <v>205</v>
      </c>
      <c r="B229" t="s" s="12">
        <v>10427</v>
      </c>
      <c r="C229" t="s" s="12">
        <v>10810</v>
      </c>
      <c r="D229" t="s" s="12">
        <v>4483</v>
      </c>
      <c r="E229" t="s" s="12">
        <v>10811</v>
      </c>
      <c r="F229" s="11">
        <v>600</v>
      </c>
      <c r="G229" s="11">
        <v>1850</v>
      </c>
      <c r="H229" s="11">
        <v>400</v>
      </c>
      <c r="I229" s="11">
        <v>3700</v>
      </c>
      <c r="J229" t="s" s="12">
        <v>10502</v>
      </c>
      <c r="K229" s="11">
        <v>2007</v>
      </c>
      <c r="L229" s="11">
        <v>1</v>
      </c>
      <c r="M229" t="s" s="12">
        <v>10812</v>
      </c>
    </row>
    <row r="230" ht="24" customHeight="1">
      <c r="A230" s="11">
        <v>206</v>
      </c>
      <c r="B230" t="s" s="12">
        <v>10427</v>
      </c>
      <c r="C230" t="s" s="12">
        <v>10813</v>
      </c>
      <c r="D230" t="s" s="12">
        <v>4483</v>
      </c>
      <c r="E230" t="s" s="12">
        <v>10814</v>
      </c>
      <c r="F230" s="11">
        <v>400</v>
      </c>
      <c r="G230" s="11">
        <v>2000</v>
      </c>
      <c r="H230" s="11">
        <v>120</v>
      </c>
      <c r="I230" s="11">
        <v>1950</v>
      </c>
      <c r="J230" t="s" s="12">
        <v>10502</v>
      </c>
      <c r="K230" t="s" s="12">
        <v>229</v>
      </c>
      <c r="L230" s="11">
        <v>1</v>
      </c>
      <c r="M230" t="s" s="12">
        <v>10815</v>
      </c>
    </row>
    <row r="231" ht="24" customHeight="1">
      <c r="A231" s="11">
        <v>207</v>
      </c>
      <c r="B231" t="s" s="12">
        <v>10427</v>
      </c>
      <c r="C231" t="s" s="12">
        <v>10813</v>
      </c>
      <c r="D231" t="s" s="12">
        <v>4483</v>
      </c>
      <c r="E231" t="s" s="12">
        <v>10814</v>
      </c>
      <c r="F231" s="11">
        <v>400</v>
      </c>
      <c r="G231" s="11">
        <v>2000</v>
      </c>
      <c r="H231" s="11">
        <v>120</v>
      </c>
      <c r="I231" s="11">
        <v>1950</v>
      </c>
      <c r="J231" t="s" s="12">
        <v>10502</v>
      </c>
      <c r="K231" t="s" s="12">
        <v>229</v>
      </c>
      <c r="L231" s="11">
        <v>1</v>
      </c>
      <c r="M231" t="s" s="12">
        <v>10815</v>
      </c>
    </row>
    <row r="232" ht="24" customHeight="1">
      <c r="A232" s="11">
        <v>208</v>
      </c>
      <c r="B232" t="s" s="12">
        <v>10427</v>
      </c>
      <c r="C232" t="s" s="12">
        <v>10816</v>
      </c>
      <c r="D232" t="s" s="12">
        <v>2671</v>
      </c>
      <c r="E232" t="s" s="12">
        <v>10817</v>
      </c>
      <c r="F232" s="11">
        <v>300</v>
      </c>
      <c r="G232" s="11">
        <v>500</v>
      </c>
      <c r="H232" s="11">
        <v>200</v>
      </c>
      <c r="I232" s="11">
        <v>3000</v>
      </c>
      <c r="J232" t="s" s="12">
        <v>9301</v>
      </c>
      <c r="K232" t="s" s="12">
        <v>9301</v>
      </c>
      <c r="L232" s="11">
        <v>1</v>
      </c>
      <c r="M232" t="s" s="12">
        <v>10818</v>
      </c>
    </row>
    <row r="233" ht="24" customHeight="1">
      <c r="A233" s="11">
        <v>209</v>
      </c>
      <c r="B233" t="s" s="12">
        <v>10427</v>
      </c>
      <c r="C233" t="s" s="12">
        <v>10816</v>
      </c>
      <c r="D233" t="s" s="12">
        <v>2671</v>
      </c>
      <c r="E233" t="s" s="12">
        <v>10817</v>
      </c>
      <c r="F233" s="11">
        <v>300</v>
      </c>
      <c r="G233" s="11">
        <v>500</v>
      </c>
      <c r="H233" s="11">
        <v>200</v>
      </c>
      <c r="I233" s="11">
        <v>3000</v>
      </c>
      <c r="J233" t="s" s="12">
        <v>9301</v>
      </c>
      <c r="K233" t="s" s="12">
        <v>9301</v>
      </c>
      <c r="L233" s="11">
        <v>1</v>
      </c>
      <c r="M233" t="s" s="12">
        <v>10818</v>
      </c>
    </row>
    <row r="234" ht="24" customHeight="1">
      <c r="A234" s="11">
        <v>210</v>
      </c>
      <c r="B234" t="s" s="12">
        <v>10427</v>
      </c>
      <c r="C234" t="s" s="12">
        <v>10819</v>
      </c>
      <c r="D234" t="s" s="12">
        <v>4483</v>
      </c>
      <c r="E234" t="s" s="12">
        <v>10820</v>
      </c>
      <c r="F234" s="11">
        <v>1636</v>
      </c>
      <c r="G234" s="11">
        <v>5153</v>
      </c>
      <c r="H234" s="11">
        <v>1200</v>
      </c>
      <c r="I234" s="11">
        <v>6000</v>
      </c>
      <c r="J234" t="s" s="12">
        <v>10625</v>
      </c>
      <c r="K234" t="s" s="12">
        <v>10588</v>
      </c>
      <c r="L234" s="11">
        <v>1</v>
      </c>
      <c r="M234" t="s" s="12">
        <v>10821</v>
      </c>
    </row>
    <row r="235" ht="24" customHeight="1">
      <c r="A235" s="11">
        <v>211</v>
      </c>
      <c r="B235" t="s" s="12">
        <v>10427</v>
      </c>
      <c r="C235" t="s" s="12">
        <v>10819</v>
      </c>
      <c r="D235" t="s" s="12">
        <v>4483</v>
      </c>
      <c r="E235" t="s" s="12">
        <v>10820</v>
      </c>
      <c r="F235" s="11">
        <v>1636</v>
      </c>
      <c r="G235" s="11">
        <v>5153</v>
      </c>
      <c r="H235" s="11">
        <v>1200</v>
      </c>
      <c r="I235" s="11">
        <v>6000</v>
      </c>
      <c r="J235" t="s" s="12">
        <v>10625</v>
      </c>
      <c r="K235" t="s" s="12">
        <v>10588</v>
      </c>
      <c r="L235" s="11">
        <v>1</v>
      </c>
      <c r="M235" t="s" s="12">
        <v>10821</v>
      </c>
    </row>
    <row r="236" ht="24" customHeight="1">
      <c r="A236" s="11">
        <v>212</v>
      </c>
      <c r="B236" t="s" s="12">
        <v>10427</v>
      </c>
      <c r="C236" t="s" s="12">
        <v>10822</v>
      </c>
      <c r="D236" t="s" s="12">
        <v>4483</v>
      </c>
      <c r="E236" t="s" s="12">
        <v>10823</v>
      </c>
      <c r="F236" s="11">
        <v>150</v>
      </c>
      <c r="G236" s="11">
        <v>473</v>
      </c>
      <c r="H236" s="11">
        <v>100</v>
      </c>
      <c r="I236" s="11">
        <v>500</v>
      </c>
      <c r="J236" t="s" s="12">
        <v>2275</v>
      </c>
      <c r="K236" t="s" s="12">
        <v>10588</v>
      </c>
      <c r="L236" s="11">
        <v>1</v>
      </c>
      <c r="M236" t="s" s="12">
        <v>10824</v>
      </c>
    </row>
    <row r="237" ht="24" customHeight="1">
      <c r="A237" s="11">
        <v>213</v>
      </c>
      <c r="B237" t="s" s="12">
        <v>10427</v>
      </c>
      <c r="C237" t="s" s="12">
        <v>10822</v>
      </c>
      <c r="D237" t="s" s="12">
        <v>4483</v>
      </c>
      <c r="E237" t="s" s="12">
        <v>10823</v>
      </c>
      <c r="F237" s="11">
        <v>150</v>
      </c>
      <c r="G237" s="11">
        <v>473</v>
      </c>
      <c r="H237" s="11">
        <v>100</v>
      </c>
      <c r="I237" s="11">
        <v>500</v>
      </c>
      <c r="J237" t="s" s="12">
        <v>2275</v>
      </c>
      <c r="K237" t="s" s="12">
        <v>10588</v>
      </c>
      <c r="L237" s="11">
        <v>1</v>
      </c>
      <c r="M237" t="s" s="12">
        <v>10824</v>
      </c>
    </row>
    <row r="238" ht="24" customHeight="1">
      <c r="A238" s="11">
        <v>214</v>
      </c>
      <c r="B238" t="s" s="12">
        <v>10427</v>
      </c>
      <c r="C238" t="s" s="12">
        <v>10825</v>
      </c>
      <c r="D238" t="s" s="12">
        <v>4483</v>
      </c>
      <c r="E238" t="s" s="12">
        <v>10826</v>
      </c>
      <c r="F238" s="11">
        <v>640</v>
      </c>
      <c r="G238" s="11">
        <v>2000</v>
      </c>
      <c r="H238" s="11">
        <v>450</v>
      </c>
      <c r="I238" s="11">
        <v>2300</v>
      </c>
      <c r="J238" t="s" s="12">
        <v>276</v>
      </c>
      <c r="K238" t="s" s="12">
        <v>265</v>
      </c>
      <c r="L238" s="11">
        <v>1</v>
      </c>
      <c r="M238" t="s" s="12">
        <v>10827</v>
      </c>
    </row>
    <row r="239" ht="24" customHeight="1">
      <c r="A239" s="11">
        <v>215</v>
      </c>
      <c r="B239" t="s" s="12">
        <v>10427</v>
      </c>
      <c r="C239" t="s" s="12">
        <v>10825</v>
      </c>
      <c r="D239" t="s" s="12">
        <v>4483</v>
      </c>
      <c r="E239" t="s" s="12">
        <v>10826</v>
      </c>
      <c r="F239" s="11">
        <v>640</v>
      </c>
      <c r="G239" s="11">
        <v>2000</v>
      </c>
      <c r="H239" s="11">
        <v>450</v>
      </c>
      <c r="I239" s="11">
        <v>2300</v>
      </c>
      <c r="J239" t="s" s="12">
        <v>276</v>
      </c>
      <c r="K239" t="s" s="12">
        <v>265</v>
      </c>
      <c r="L239" s="11">
        <v>1</v>
      </c>
      <c r="M239" t="s" s="12">
        <v>10827</v>
      </c>
    </row>
    <row r="240" ht="24" customHeight="1">
      <c r="A240" s="11">
        <v>216</v>
      </c>
      <c r="B240" t="s" s="12">
        <v>10427</v>
      </c>
      <c r="C240" t="s" s="12">
        <v>10828</v>
      </c>
      <c r="D240" t="s" s="12">
        <v>4483</v>
      </c>
      <c r="E240" t="s" s="12">
        <v>10829</v>
      </c>
      <c r="F240" s="11">
        <v>800</v>
      </c>
      <c r="G240" s="11">
        <v>2520</v>
      </c>
      <c r="H240" s="11">
        <v>400</v>
      </c>
      <c r="I240" s="11">
        <v>2000</v>
      </c>
      <c r="J240" t="s" s="12">
        <v>10430</v>
      </c>
      <c r="K240" t="s" s="12">
        <v>10830</v>
      </c>
      <c r="L240" s="11">
        <v>1</v>
      </c>
      <c r="M240" t="s" s="12">
        <v>10831</v>
      </c>
    </row>
    <row r="241" ht="24" customHeight="1">
      <c r="A241" s="11">
        <v>217</v>
      </c>
      <c r="B241" t="s" s="12">
        <v>10427</v>
      </c>
      <c r="C241" t="s" s="12">
        <v>10832</v>
      </c>
      <c r="D241" t="s" s="12">
        <v>4483</v>
      </c>
      <c r="E241" t="s" s="12">
        <v>10829</v>
      </c>
      <c r="F241" s="11">
        <v>800</v>
      </c>
      <c r="G241" s="11">
        <v>2520</v>
      </c>
      <c r="H241" s="11">
        <v>400</v>
      </c>
      <c r="I241" s="11">
        <v>2000</v>
      </c>
      <c r="J241" t="s" s="12">
        <v>10430</v>
      </c>
      <c r="K241" t="s" s="12">
        <v>10830</v>
      </c>
      <c r="L241" s="11">
        <v>1</v>
      </c>
      <c r="M241" t="s" s="12">
        <v>10831</v>
      </c>
    </row>
    <row r="242" ht="24" customHeight="1">
      <c r="A242" s="11">
        <v>217</v>
      </c>
      <c r="B242" t="s" s="12">
        <v>10427</v>
      </c>
      <c r="C242" t="s" s="12">
        <v>10832</v>
      </c>
      <c r="D242" t="s" s="12">
        <v>4483</v>
      </c>
      <c r="E242" t="s" s="12">
        <v>10829</v>
      </c>
      <c r="F242" s="11">
        <v>800</v>
      </c>
      <c r="G242" s="11">
        <v>2520</v>
      </c>
      <c r="H242" s="11">
        <v>400</v>
      </c>
      <c r="I242" s="11">
        <v>2000</v>
      </c>
      <c r="J242" t="s" s="12">
        <v>10430</v>
      </c>
      <c r="K242" t="s" s="12">
        <v>10830</v>
      </c>
      <c r="L242" s="11">
        <v>1</v>
      </c>
      <c r="M242" t="s" s="12">
        <v>10831</v>
      </c>
    </row>
    <row r="243" ht="24" customHeight="1">
      <c r="A243" s="11">
        <v>221</v>
      </c>
      <c r="B243" t="s" s="12">
        <v>10427</v>
      </c>
      <c r="C243" t="s" s="12">
        <v>10833</v>
      </c>
      <c r="D243" t="s" s="12">
        <v>9438</v>
      </c>
      <c r="E243" t="s" s="12">
        <v>10834</v>
      </c>
      <c r="F243" s="11">
        <v>80</v>
      </c>
      <c r="G243" s="11">
        <v>120</v>
      </c>
      <c r="H243" s="11">
        <v>30</v>
      </c>
      <c r="I243" s="11">
        <v>1000</v>
      </c>
      <c r="J243" t="s" s="12">
        <v>10430</v>
      </c>
      <c r="K243" t="s" s="12">
        <v>9301</v>
      </c>
      <c r="L243" s="11">
        <v>1</v>
      </c>
      <c r="M243" t="s" s="12">
        <v>10835</v>
      </c>
    </row>
    <row r="244" ht="24" customHeight="1">
      <c r="A244" s="11">
        <v>222</v>
      </c>
      <c r="B244" t="s" s="12">
        <v>10427</v>
      </c>
      <c r="C244" t="s" s="12">
        <v>10833</v>
      </c>
      <c r="D244" t="s" s="12">
        <v>9438</v>
      </c>
      <c r="E244" t="s" s="12">
        <v>10834</v>
      </c>
      <c r="F244" s="11">
        <v>80</v>
      </c>
      <c r="G244" s="11">
        <v>120</v>
      </c>
      <c r="H244" s="11">
        <v>30</v>
      </c>
      <c r="I244" s="11">
        <v>1000</v>
      </c>
      <c r="J244" t="s" s="12">
        <v>10430</v>
      </c>
      <c r="K244" t="s" s="12">
        <v>9301</v>
      </c>
      <c r="L244" s="11">
        <v>1</v>
      </c>
      <c r="M244" t="s" s="12">
        <v>10835</v>
      </c>
    </row>
    <row r="245" ht="24" customHeight="1">
      <c r="A245" s="11">
        <v>223</v>
      </c>
      <c r="B245" t="s" s="12">
        <v>10427</v>
      </c>
      <c r="C245" t="s" s="12">
        <v>10836</v>
      </c>
      <c r="D245" t="s" s="12">
        <v>4483</v>
      </c>
      <c r="E245" t="s" s="12">
        <v>10837</v>
      </c>
      <c r="F245" s="11">
        <v>500</v>
      </c>
      <c r="G245" s="11">
        <v>1575</v>
      </c>
      <c r="H245" s="11">
        <v>300</v>
      </c>
      <c r="I245" s="11">
        <v>1500</v>
      </c>
      <c r="J245" t="s" s="12">
        <v>1129</v>
      </c>
      <c r="K245" t="s" s="12">
        <v>10830</v>
      </c>
      <c r="L245" s="11">
        <v>1</v>
      </c>
      <c r="M245" t="s" s="12">
        <v>10838</v>
      </c>
    </row>
    <row r="246" ht="24" customHeight="1">
      <c r="A246" s="11">
        <v>224</v>
      </c>
      <c r="B246" t="s" s="12">
        <v>10427</v>
      </c>
      <c r="C246" t="s" s="12">
        <v>10836</v>
      </c>
      <c r="D246" t="s" s="12">
        <v>4483</v>
      </c>
      <c r="E246" t="s" s="12">
        <v>10837</v>
      </c>
      <c r="F246" s="11">
        <v>500</v>
      </c>
      <c r="G246" s="11">
        <v>1575</v>
      </c>
      <c r="H246" s="11">
        <v>300</v>
      </c>
      <c r="I246" s="11">
        <v>1500</v>
      </c>
      <c r="J246" t="s" s="12">
        <v>1129</v>
      </c>
      <c r="K246" t="s" s="12">
        <v>10830</v>
      </c>
      <c r="L246" s="11">
        <v>1</v>
      </c>
      <c r="M246" t="s" s="12">
        <v>10838</v>
      </c>
    </row>
    <row r="247" ht="24" customHeight="1">
      <c r="A247" s="11">
        <v>225</v>
      </c>
      <c r="B247" t="s" s="12">
        <v>10427</v>
      </c>
      <c r="C247" t="s" s="12">
        <v>10839</v>
      </c>
      <c r="D247" t="s" s="12">
        <v>21</v>
      </c>
      <c r="E247" t="s" s="12">
        <v>10840</v>
      </c>
      <c r="F247" t="s" s="12">
        <v>9301</v>
      </c>
      <c r="G247" t="s" s="12">
        <v>9301</v>
      </c>
      <c r="H247" s="11">
        <v>500</v>
      </c>
      <c r="I247" s="11">
        <v>3000</v>
      </c>
      <c r="J247" t="s" s="12">
        <v>10673</v>
      </c>
      <c r="K247" t="s" s="12">
        <v>265</v>
      </c>
      <c r="L247" s="11">
        <v>1</v>
      </c>
      <c r="M247" t="s" s="12">
        <v>10841</v>
      </c>
    </row>
    <row r="248" ht="24" customHeight="1">
      <c r="A248" s="11">
        <v>226</v>
      </c>
      <c r="B248" t="s" s="12">
        <v>10427</v>
      </c>
      <c r="C248" t="s" s="12">
        <v>10839</v>
      </c>
      <c r="D248" t="s" s="12">
        <v>21</v>
      </c>
      <c r="E248" t="s" s="12">
        <v>10840</v>
      </c>
      <c r="F248" t="s" s="12">
        <v>9301</v>
      </c>
      <c r="G248" t="s" s="12">
        <v>9301</v>
      </c>
      <c r="H248" s="11">
        <v>500</v>
      </c>
      <c r="I248" s="11">
        <v>3000</v>
      </c>
      <c r="J248" t="s" s="12">
        <v>10673</v>
      </c>
      <c r="K248" t="s" s="12">
        <v>265</v>
      </c>
      <c r="L248" s="11">
        <v>1</v>
      </c>
      <c r="M248" t="s" s="12">
        <v>10841</v>
      </c>
    </row>
    <row r="249" ht="24" customHeight="1">
      <c r="A249" s="11">
        <v>227</v>
      </c>
      <c r="B249" t="s" s="12">
        <v>10427</v>
      </c>
      <c r="C249" t="s" s="12">
        <v>10842</v>
      </c>
      <c r="D249" t="s" s="12">
        <v>4483</v>
      </c>
      <c r="E249" t="s" s="12">
        <v>10843</v>
      </c>
      <c r="F249" s="11">
        <v>1285</v>
      </c>
      <c r="G249" s="11">
        <v>4050</v>
      </c>
      <c r="H249" s="11">
        <v>600</v>
      </c>
      <c r="I249" s="11">
        <v>3000</v>
      </c>
      <c r="J249" t="s" s="12">
        <v>10844</v>
      </c>
      <c r="K249" t="s" s="12">
        <v>10566</v>
      </c>
      <c r="L249" s="11">
        <v>1</v>
      </c>
      <c r="M249" t="s" s="12">
        <v>10845</v>
      </c>
    </row>
    <row r="250" ht="24" customHeight="1">
      <c r="A250" s="11">
        <v>228</v>
      </c>
      <c r="B250" t="s" s="12">
        <v>10427</v>
      </c>
      <c r="C250" t="s" s="12">
        <v>10842</v>
      </c>
      <c r="D250" t="s" s="12">
        <v>4483</v>
      </c>
      <c r="E250" t="s" s="12">
        <v>10843</v>
      </c>
      <c r="F250" s="11">
        <v>1285</v>
      </c>
      <c r="G250" s="11">
        <v>4050</v>
      </c>
      <c r="H250" s="11">
        <v>600</v>
      </c>
      <c r="I250" s="11">
        <v>3000</v>
      </c>
      <c r="J250" t="s" s="12">
        <v>10844</v>
      </c>
      <c r="K250" t="s" s="12">
        <v>10566</v>
      </c>
      <c r="L250" s="11">
        <v>1</v>
      </c>
      <c r="M250" t="s" s="12">
        <v>10845</v>
      </c>
    </row>
    <row r="251" ht="24" customHeight="1">
      <c r="A251" s="11">
        <v>229</v>
      </c>
      <c r="B251" t="s" s="12">
        <v>10427</v>
      </c>
      <c r="C251" t="s" s="12">
        <v>10846</v>
      </c>
      <c r="D251" t="s" s="12">
        <v>4483</v>
      </c>
      <c r="E251" t="s" s="12">
        <v>10847</v>
      </c>
      <c r="F251" s="11">
        <v>348</v>
      </c>
      <c r="G251" s="11">
        <v>1096</v>
      </c>
      <c r="H251" s="11">
        <v>150</v>
      </c>
      <c r="I251" s="11">
        <v>1000</v>
      </c>
      <c r="J251" t="s" s="12">
        <v>10673</v>
      </c>
      <c r="K251" t="s" s="12">
        <v>10740</v>
      </c>
      <c r="L251" s="11">
        <v>1</v>
      </c>
      <c r="M251" t="s" s="12">
        <v>10848</v>
      </c>
    </row>
    <row r="252" ht="24" customHeight="1">
      <c r="A252" s="11">
        <v>230</v>
      </c>
      <c r="B252" t="s" s="12">
        <v>10427</v>
      </c>
      <c r="C252" t="s" s="12">
        <v>10846</v>
      </c>
      <c r="D252" t="s" s="12">
        <v>4483</v>
      </c>
      <c r="E252" t="s" s="12">
        <v>10847</v>
      </c>
      <c r="F252" s="11">
        <v>348</v>
      </c>
      <c r="G252" s="11">
        <v>1096</v>
      </c>
      <c r="H252" s="11">
        <v>150</v>
      </c>
      <c r="I252" s="11">
        <v>1000</v>
      </c>
      <c r="J252" t="s" s="12">
        <v>10673</v>
      </c>
      <c r="K252" t="s" s="12">
        <v>10740</v>
      </c>
      <c r="L252" s="11">
        <v>1</v>
      </c>
      <c r="M252" t="s" s="12">
        <v>10848</v>
      </c>
    </row>
    <row r="253" ht="24" customHeight="1">
      <c r="A253" s="11">
        <v>231</v>
      </c>
      <c r="B253" t="s" s="12">
        <v>10427</v>
      </c>
      <c r="C253" t="s" s="12">
        <v>10849</v>
      </c>
      <c r="D253" t="s" s="12">
        <v>4483</v>
      </c>
      <c r="E253" t="s" s="12">
        <v>10850</v>
      </c>
      <c r="F253" s="11">
        <v>795</v>
      </c>
      <c r="G253" s="11">
        <v>2500</v>
      </c>
      <c r="H253" s="11">
        <v>500</v>
      </c>
      <c r="I253" s="11">
        <v>2500</v>
      </c>
      <c r="J253" t="s" s="12">
        <v>10851</v>
      </c>
      <c r="K253" t="s" s="12">
        <v>10566</v>
      </c>
      <c r="L253" s="11">
        <v>1</v>
      </c>
      <c r="M253" t="s" s="12">
        <v>10852</v>
      </c>
    </row>
    <row r="254" ht="24" customHeight="1">
      <c r="A254" s="11">
        <v>232</v>
      </c>
      <c r="B254" t="s" s="12">
        <v>10427</v>
      </c>
      <c r="C254" t="s" s="12">
        <v>10849</v>
      </c>
      <c r="D254" t="s" s="12">
        <v>4483</v>
      </c>
      <c r="E254" t="s" s="12">
        <v>10850</v>
      </c>
      <c r="F254" s="11">
        <v>795</v>
      </c>
      <c r="G254" s="11">
        <v>2500</v>
      </c>
      <c r="H254" s="11">
        <v>500</v>
      </c>
      <c r="I254" s="11">
        <v>2500</v>
      </c>
      <c r="J254" t="s" s="12">
        <v>10851</v>
      </c>
      <c r="K254" t="s" s="12">
        <v>10566</v>
      </c>
      <c r="L254" s="11">
        <v>1</v>
      </c>
      <c r="M254" t="s" s="12">
        <v>10852</v>
      </c>
    </row>
    <row r="255" ht="24" customHeight="1">
      <c r="A255" s="11">
        <v>233</v>
      </c>
      <c r="B255" t="s" s="12">
        <v>10427</v>
      </c>
      <c r="C255" t="s" s="12">
        <v>10853</v>
      </c>
      <c r="D255" t="s" s="12">
        <v>4483</v>
      </c>
      <c r="E255" t="s" s="12">
        <v>10854</v>
      </c>
      <c r="F255" s="11">
        <v>160</v>
      </c>
      <c r="G255" s="11">
        <v>500</v>
      </c>
      <c r="H255" s="11">
        <v>100</v>
      </c>
      <c r="I255" s="11">
        <v>1000</v>
      </c>
      <c r="J255" t="s" s="12">
        <v>26</v>
      </c>
      <c r="K255" t="s" s="12">
        <v>2352</v>
      </c>
      <c r="L255" s="11">
        <v>1</v>
      </c>
      <c r="M255" t="s" s="12">
        <v>10855</v>
      </c>
    </row>
    <row r="256" ht="24" customHeight="1">
      <c r="A256" s="11">
        <v>234</v>
      </c>
      <c r="B256" t="s" s="12">
        <v>10427</v>
      </c>
      <c r="C256" t="s" s="12">
        <v>10856</v>
      </c>
      <c r="D256" t="s" s="12">
        <v>4483</v>
      </c>
      <c r="E256" t="s" s="12">
        <v>10857</v>
      </c>
      <c r="F256" s="11">
        <v>230</v>
      </c>
      <c r="G256" s="11">
        <v>720</v>
      </c>
      <c r="H256" s="11">
        <v>120</v>
      </c>
      <c r="I256" s="11">
        <v>1200</v>
      </c>
      <c r="J256" t="s" s="12">
        <v>769</v>
      </c>
      <c r="K256" t="s" s="12">
        <v>10542</v>
      </c>
      <c r="L256" s="11">
        <v>1</v>
      </c>
      <c r="M256" t="s" s="12">
        <v>10858</v>
      </c>
    </row>
    <row r="257" ht="24" customHeight="1">
      <c r="A257" s="11">
        <v>235</v>
      </c>
      <c r="B257" t="s" s="12">
        <v>10427</v>
      </c>
      <c r="C257" t="s" s="12">
        <v>10856</v>
      </c>
      <c r="D257" t="s" s="12">
        <v>4483</v>
      </c>
      <c r="E257" t="s" s="12">
        <v>10857</v>
      </c>
      <c r="F257" s="11">
        <v>230</v>
      </c>
      <c r="G257" s="11">
        <v>720</v>
      </c>
      <c r="H257" s="11">
        <v>120</v>
      </c>
      <c r="I257" s="11">
        <v>1200</v>
      </c>
      <c r="J257" t="s" s="12">
        <v>769</v>
      </c>
      <c r="K257" t="s" s="12">
        <v>10542</v>
      </c>
      <c r="L257" s="11">
        <v>1</v>
      </c>
      <c r="M257" t="s" s="12">
        <v>10859</v>
      </c>
    </row>
    <row r="258" ht="24" customHeight="1">
      <c r="A258" s="11">
        <v>236</v>
      </c>
      <c r="B258" t="s" s="12">
        <v>10427</v>
      </c>
      <c r="C258" t="s" s="12">
        <v>10860</v>
      </c>
      <c r="D258" t="s" s="12">
        <v>125</v>
      </c>
      <c r="E258" t="s" s="12">
        <v>10861</v>
      </c>
      <c r="F258" t="s" s="12">
        <v>9301</v>
      </c>
      <c r="G258" t="s" s="12">
        <v>9301</v>
      </c>
      <c r="H258" s="11">
        <v>350</v>
      </c>
      <c r="I258" s="11">
        <v>1800</v>
      </c>
      <c r="J258" t="s" s="12">
        <v>9301</v>
      </c>
      <c r="K258" t="s" s="12">
        <v>10618</v>
      </c>
      <c r="L258" s="11">
        <v>1</v>
      </c>
      <c r="M258" t="s" s="12">
        <v>10862</v>
      </c>
    </row>
    <row r="259" ht="24" customHeight="1">
      <c r="A259" s="11">
        <v>237</v>
      </c>
      <c r="B259" t="s" s="12">
        <v>10427</v>
      </c>
      <c r="C259" t="s" s="12">
        <v>10860</v>
      </c>
      <c r="D259" t="s" s="12">
        <v>125</v>
      </c>
      <c r="E259" t="s" s="12">
        <v>10863</v>
      </c>
      <c r="F259" t="s" s="12">
        <v>9301</v>
      </c>
      <c r="G259" t="s" s="12">
        <v>9301</v>
      </c>
      <c r="H259" s="11">
        <v>350</v>
      </c>
      <c r="I259" s="11">
        <v>1800</v>
      </c>
      <c r="J259" t="s" s="12">
        <v>9301</v>
      </c>
      <c r="K259" t="s" s="12">
        <v>10618</v>
      </c>
      <c r="L259" s="11">
        <v>1</v>
      </c>
      <c r="M259" t="s" s="12">
        <v>10862</v>
      </c>
    </row>
    <row r="260" ht="24" customHeight="1">
      <c r="A260" s="11">
        <v>238</v>
      </c>
      <c r="B260" t="s" s="12">
        <v>10427</v>
      </c>
      <c r="C260" t="s" s="12">
        <v>10860</v>
      </c>
      <c r="D260" t="s" s="12">
        <v>125</v>
      </c>
      <c r="E260" t="s" s="12">
        <v>10864</v>
      </c>
      <c r="F260" t="s" s="12">
        <v>9301</v>
      </c>
      <c r="G260" t="s" s="12">
        <v>9301</v>
      </c>
      <c r="H260" s="11">
        <v>350</v>
      </c>
      <c r="I260" s="11">
        <v>1800</v>
      </c>
      <c r="J260" t="s" s="12">
        <v>9301</v>
      </c>
      <c r="K260" t="s" s="12">
        <v>10618</v>
      </c>
      <c r="L260" s="11">
        <v>1</v>
      </c>
      <c r="M260" t="s" s="12">
        <v>10862</v>
      </c>
    </row>
    <row r="261" ht="24" customHeight="1">
      <c r="A261" s="218"/>
      <c r="B261" t="s" s="12">
        <v>10427</v>
      </c>
      <c r="C261" t="s" s="12">
        <v>10865</v>
      </c>
      <c r="D261" t="s" s="12">
        <v>428</v>
      </c>
      <c r="E261" t="s" s="12">
        <v>10866</v>
      </c>
      <c r="F261" s="11">
        <v>305</v>
      </c>
      <c r="G261" s="11">
        <v>1200</v>
      </c>
      <c r="H261" s="11">
        <v>300</v>
      </c>
      <c r="I261" s="11">
        <v>1500</v>
      </c>
      <c r="J261" t="s" s="12">
        <v>10460</v>
      </c>
      <c r="K261" t="s" s="12">
        <v>10740</v>
      </c>
      <c r="L261" s="11">
        <v>1</v>
      </c>
      <c r="M261" t="s" s="12">
        <v>10867</v>
      </c>
    </row>
    <row r="262" ht="24" customHeight="1">
      <c r="A262" s="219"/>
      <c r="B262" t="s" s="12">
        <v>10427</v>
      </c>
      <c r="C262" t="s" s="12">
        <v>10865</v>
      </c>
      <c r="D262" t="s" s="12">
        <v>428</v>
      </c>
      <c r="E262" t="s" s="12">
        <v>10866</v>
      </c>
      <c r="F262" s="11">
        <v>305</v>
      </c>
      <c r="G262" s="11">
        <v>1200</v>
      </c>
      <c r="H262" s="11">
        <v>300</v>
      </c>
      <c r="I262" s="11">
        <v>1500</v>
      </c>
      <c r="J262" t="s" s="12">
        <v>10460</v>
      </c>
      <c r="K262" t="s" s="12">
        <v>10740</v>
      </c>
      <c r="L262" s="11">
        <v>1</v>
      </c>
      <c r="M262" t="s" s="12">
        <v>10867</v>
      </c>
    </row>
    <row r="263" ht="24" customHeight="1">
      <c r="A263" s="219"/>
      <c r="B263" t="s" s="12">
        <v>10427</v>
      </c>
      <c r="C263" t="s" s="12">
        <v>10865</v>
      </c>
      <c r="D263" t="s" s="12">
        <v>428</v>
      </c>
      <c r="E263" t="s" s="12">
        <v>10866</v>
      </c>
      <c r="F263" s="11">
        <v>305</v>
      </c>
      <c r="G263" s="11">
        <v>1200</v>
      </c>
      <c r="H263" s="11">
        <v>300</v>
      </c>
      <c r="I263" s="11">
        <v>1500</v>
      </c>
      <c r="J263" t="s" s="12">
        <v>10460</v>
      </c>
      <c r="K263" t="s" s="12">
        <v>10740</v>
      </c>
      <c r="L263" s="11">
        <v>1</v>
      </c>
      <c r="M263" t="s" s="12">
        <v>10867</v>
      </c>
    </row>
    <row r="264" ht="24" customHeight="1">
      <c r="A264" s="219"/>
      <c r="B264" t="s" s="12">
        <v>10427</v>
      </c>
      <c r="C264" t="s" s="12">
        <v>10868</v>
      </c>
      <c r="D264" t="s" s="12">
        <v>4483</v>
      </c>
      <c r="E264" t="s" s="12">
        <v>10869</v>
      </c>
      <c r="F264" s="11">
        <v>234</v>
      </c>
      <c r="G264" s="11">
        <v>720</v>
      </c>
      <c r="H264" s="11">
        <v>100</v>
      </c>
      <c r="I264" s="11">
        <v>500</v>
      </c>
      <c r="J264" t="s" s="12">
        <v>10601</v>
      </c>
      <c r="K264" t="s" s="12">
        <v>10870</v>
      </c>
      <c r="L264" s="11">
        <v>1</v>
      </c>
      <c r="M264" t="s" s="12">
        <v>10871</v>
      </c>
    </row>
    <row r="265" ht="24" customHeight="1">
      <c r="A265" s="219"/>
      <c r="B265" t="s" s="12">
        <v>10427</v>
      </c>
      <c r="C265" t="s" s="12">
        <v>10872</v>
      </c>
      <c r="D265" t="s" s="12">
        <v>4483</v>
      </c>
      <c r="E265" t="s" s="12">
        <v>10873</v>
      </c>
      <c r="F265" s="11">
        <v>176</v>
      </c>
      <c r="G265" s="11">
        <v>528</v>
      </c>
      <c r="H265" s="11">
        <v>100</v>
      </c>
      <c r="I265" s="11">
        <v>500</v>
      </c>
      <c r="J265" t="s" s="12">
        <v>10561</v>
      </c>
      <c r="K265" t="s" s="12">
        <v>10588</v>
      </c>
      <c r="L265" s="11">
        <v>1</v>
      </c>
      <c r="M265" t="s" s="12">
        <v>10874</v>
      </c>
    </row>
    <row r="266" ht="24" customHeight="1">
      <c r="A266" s="219"/>
      <c r="B266" t="s" s="12">
        <v>10427</v>
      </c>
      <c r="C266" t="s" s="12">
        <v>10872</v>
      </c>
      <c r="D266" t="s" s="12">
        <v>4483</v>
      </c>
      <c r="E266" t="s" s="12">
        <v>10873</v>
      </c>
      <c r="F266" s="11">
        <v>176</v>
      </c>
      <c r="G266" s="11">
        <v>528</v>
      </c>
      <c r="H266" s="11">
        <v>100</v>
      </c>
      <c r="I266" s="11">
        <v>500</v>
      </c>
      <c r="J266" t="s" s="12">
        <v>10561</v>
      </c>
      <c r="K266" t="s" s="12">
        <v>10588</v>
      </c>
      <c r="L266" s="11">
        <v>1</v>
      </c>
      <c r="M266" t="s" s="12">
        <v>10874</v>
      </c>
    </row>
    <row r="267" ht="24" customHeight="1">
      <c r="A267" s="219"/>
      <c r="B267" t="s" s="12">
        <v>10427</v>
      </c>
      <c r="C267" t="s" s="12">
        <v>10875</v>
      </c>
      <c r="D267" t="s" s="12">
        <v>4483</v>
      </c>
      <c r="E267" t="s" s="12">
        <v>10876</v>
      </c>
      <c r="F267" s="11">
        <v>1000</v>
      </c>
      <c r="G267" s="11">
        <v>3200</v>
      </c>
      <c r="H267" s="11">
        <v>400</v>
      </c>
      <c r="I267" s="11">
        <v>2000</v>
      </c>
      <c r="J267" t="s" s="12">
        <v>10724</v>
      </c>
      <c r="K267" t="s" s="12">
        <v>10588</v>
      </c>
      <c r="L267" s="11">
        <v>1</v>
      </c>
      <c r="M267" t="s" s="12">
        <v>10877</v>
      </c>
    </row>
    <row r="268" ht="24" customHeight="1">
      <c r="A268" s="220"/>
      <c r="B268" t="s" s="12">
        <v>10427</v>
      </c>
      <c r="C268" t="s" s="12">
        <v>10875</v>
      </c>
      <c r="D268" t="s" s="12">
        <v>4483</v>
      </c>
      <c r="E268" t="s" s="12">
        <v>10876</v>
      </c>
      <c r="F268" s="11">
        <v>1000</v>
      </c>
      <c r="G268" s="11">
        <v>3200</v>
      </c>
      <c r="H268" s="11">
        <v>400</v>
      </c>
      <c r="I268" s="11">
        <v>2000</v>
      </c>
      <c r="J268" t="s" s="12">
        <v>10724</v>
      </c>
      <c r="K268" t="s" s="12">
        <v>10588</v>
      </c>
      <c r="L268" s="11">
        <v>1</v>
      </c>
      <c r="M268" t="s" s="12">
        <v>10877</v>
      </c>
    </row>
    <row r="269" ht="24" customHeight="1">
      <c r="A269" s="11">
        <v>239</v>
      </c>
      <c r="B269" t="s" s="12">
        <v>10427</v>
      </c>
      <c r="C269" t="s" s="12">
        <v>10878</v>
      </c>
      <c r="D269" t="s" s="12">
        <v>21</v>
      </c>
      <c r="E269" t="s" s="12">
        <v>10879</v>
      </c>
      <c r="F269" s="11">
        <v>600</v>
      </c>
      <c r="G269" s="11">
        <v>1890</v>
      </c>
      <c r="H269" s="11">
        <v>300</v>
      </c>
      <c r="I269" s="11">
        <v>1000</v>
      </c>
      <c r="J269" t="s" s="12">
        <v>10625</v>
      </c>
      <c r="K269" t="s" s="12">
        <v>10588</v>
      </c>
      <c r="L269" s="11">
        <v>1</v>
      </c>
      <c r="M269" t="s" s="12">
        <v>10880</v>
      </c>
    </row>
    <row r="270" ht="24" customHeight="1">
      <c r="A270" s="11">
        <v>240</v>
      </c>
      <c r="B270" t="s" s="12">
        <v>10427</v>
      </c>
      <c r="C270" t="s" s="12">
        <v>10878</v>
      </c>
      <c r="D270" t="s" s="12">
        <v>21</v>
      </c>
      <c r="E270" t="s" s="12">
        <v>10879</v>
      </c>
      <c r="F270" s="11">
        <v>600</v>
      </c>
      <c r="G270" s="11">
        <v>1890</v>
      </c>
      <c r="H270" s="11">
        <v>300</v>
      </c>
      <c r="I270" s="11">
        <v>1000</v>
      </c>
      <c r="J270" t="s" s="12">
        <v>10625</v>
      </c>
      <c r="K270" t="s" s="12">
        <v>10588</v>
      </c>
      <c r="L270" s="11">
        <v>1</v>
      </c>
      <c r="M270" t="s" s="12">
        <v>10880</v>
      </c>
    </row>
    <row r="271" ht="24" customHeight="1">
      <c r="A271" s="11">
        <v>241</v>
      </c>
      <c r="B271" t="s" s="12">
        <v>10427</v>
      </c>
      <c r="C271" t="s" s="12">
        <v>10881</v>
      </c>
      <c r="D271" t="s" s="12">
        <v>21</v>
      </c>
      <c r="E271" t="s" s="12">
        <v>10882</v>
      </c>
      <c r="F271" s="11">
        <v>450</v>
      </c>
      <c r="G271" t="s" s="12">
        <v>9301</v>
      </c>
      <c r="H271" s="11">
        <v>200</v>
      </c>
      <c r="I271" s="11">
        <v>1000</v>
      </c>
      <c r="J271" t="s" s="12">
        <v>1021</v>
      </c>
      <c r="K271" t="s" s="12">
        <v>9301</v>
      </c>
      <c r="L271" s="11">
        <v>1</v>
      </c>
      <c r="M271" t="s" s="12">
        <v>10880</v>
      </c>
    </row>
    <row r="272" ht="24" customHeight="1">
      <c r="A272" s="11">
        <v>242</v>
      </c>
      <c r="B272" t="s" s="12">
        <v>10427</v>
      </c>
      <c r="C272" t="s" s="12">
        <v>10883</v>
      </c>
      <c r="D272" t="s" s="12">
        <v>4483</v>
      </c>
      <c r="E272" t="s" s="12">
        <v>10884</v>
      </c>
      <c r="F272" s="11">
        <v>450</v>
      </c>
      <c r="G272" s="11">
        <v>1418</v>
      </c>
      <c r="H272" s="11">
        <v>200</v>
      </c>
      <c r="I272" s="11">
        <v>1000</v>
      </c>
      <c r="J272" t="s" s="12">
        <v>10579</v>
      </c>
      <c r="K272" t="s" s="12">
        <v>10562</v>
      </c>
      <c r="L272" s="11">
        <v>1</v>
      </c>
      <c r="M272" t="s" s="12">
        <v>10885</v>
      </c>
    </row>
    <row r="273" ht="24" customHeight="1">
      <c r="A273" s="11">
        <v>243</v>
      </c>
      <c r="B273" t="s" s="12">
        <v>10427</v>
      </c>
      <c r="C273" t="s" s="12">
        <v>10883</v>
      </c>
      <c r="D273" t="s" s="12">
        <v>4483</v>
      </c>
      <c r="E273" t="s" s="12">
        <v>10884</v>
      </c>
      <c r="F273" s="11">
        <v>450</v>
      </c>
      <c r="G273" s="11">
        <v>1418</v>
      </c>
      <c r="H273" s="11">
        <v>200</v>
      </c>
      <c r="I273" s="11">
        <v>1000</v>
      </c>
      <c r="J273" t="s" s="12">
        <v>10579</v>
      </c>
      <c r="K273" t="s" s="12">
        <v>10562</v>
      </c>
      <c r="L273" s="11">
        <v>1</v>
      </c>
      <c r="M273" t="s" s="12">
        <v>10885</v>
      </c>
    </row>
    <row r="274" ht="24" customHeight="1">
      <c r="A274" s="11">
        <v>244</v>
      </c>
      <c r="B274" t="s" s="12">
        <v>10427</v>
      </c>
      <c r="C274" t="s" s="12">
        <v>10886</v>
      </c>
      <c r="D274" t="s" s="12">
        <v>4483</v>
      </c>
      <c r="E274" t="s" s="12">
        <v>10887</v>
      </c>
      <c r="F274" s="11">
        <v>260</v>
      </c>
      <c r="G274" s="11">
        <v>1000</v>
      </c>
      <c r="H274" s="11">
        <v>100</v>
      </c>
      <c r="I274" s="11">
        <v>500</v>
      </c>
      <c r="J274" t="s" s="12">
        <v>51</v>
      </c>
      <c r="K274" t="s" s="12">
        <v>265</v>
      </c>
      <c r="L274" s="11">
        <v>1</v>
      </c>
      <c r="M274" t="s" s="12">
        <v>10888</v>
      </c>
    </row>
    <row r="275" ht="24" customHeight="1">
      <c r="A275" s="11">
        <v>245</v>
      </c>
      <c r="B275" t="s" s="12">
        <v>10427</v>
      </c>
      <c r="C275" t="s" s="12">
        <v>10889</v>
      </c>
      <c r="D275" t="s" s="12">
        <v>4483</v>
      </c>
      <c r="E275" t="s" s="12">
        <v>10890</v>
      </c>
      <c r="F275" s="11">
        <v>395</v>
      </c>
      <c r="G275" s="11">
        <v>1244</v>
      </c>
      <c r="H275" s="11">
        <v>250</v>
      </c>
      <c r="I275" s="11">
        <v>1250</v>
      </c>
      <c r="J275" t="s" s="12">
        <v>10489</v>
      </c>
      <c r="K275" t="s" s="12">
        <v>10486</v>
      </c>
      <c r="L275" s="11">
        <v>1</v>
      </c>
      <c r="M275" t="s" s="12">
        <v>10891</v>
      </c>
    </row>
    <row r="276" ht="24" customHeight="1">
      <c r="A276" s="11">
        <v>246</v>
      </c>
      <c r="B276" t="s" s="12">
        <v>10427</v>
      </c>
      <c r="C276" t="s" s="12">
        <v>10892</v>
      </c>
      <c r="D276" t="s" s="12">
        <v>21</v>
      </c>
      <c r="E276" t="s" s="12">
        <v>10893</v>
      </c>
      <c r="F276" t="s" s="12">
        <v>9301</v>
      </c>
      <c r="G276" t="s" s="12">
        <v>9301</v>
      </c>
      <c r="H276" s="11">
        <v>120</v>
      </c>
      <c r="I276" s="11">
        <v>1000</v>
      </c>
      <c r="J276" t="s" s="12">
        <v>9301</v>
      </c>
      <c r="K276" t="s" s="12">
        <v>9301</v>
      </c>
      <c r="L276" s="11">
        <v>1</v>
      </c>
      <c r="M276" t="s" s="12">
        <v>10894</v>
      </c>
    </row>
    <row r="277" ht="24" customHeight="1">
      <c r="A277" s="11">
        <v>247</v>
      </c>
      <c r="B277" t="s" s="12">
        <v>10427</v>
      </c>
      <c r="C277" t="s" s="12">
        <v>10892</v>
      </c>
      <c r="D277" t="s" s="12">
        <v>21</v>
      </c>
      <c r="E277" t="s" s="12">
        <v>10893</v>
      </c>
      <c r="F277" t="s" s="12">
        <v>9301</v>
      </c>
      <c r="G277" t="s" s="12">
        <v>9301</v>
      </c>
      <c r="H277" s="11">
        <v>120</v>
      </c>
      <c r="I277" s="11">
        <v>1000</v>
      </c>
      <c r="J277" t="s" s="12">
        <v>9301</v>
      </c>
      <c r="K277" t="s" s="12">
        <v>9301</v>
      </c>
      <c r="L277" s="11">
        <v>1</v>
      </c>
      <c r="M277" t="s" s="12">
        <v>10894</v>
      </c>
    </row>
    <row r="278" ht="24" customHeight="1">
      <c r="A278" s="11">
        <v>250</v>
      </c>
      <c r="B278" t="s" s="12">
        <v>10427</v>
      </c>
      <c r="C278" t="s" s="12">
        <v>10895</v>
      </c>
      <c r="D278" t="s" s="12">
        <v>4483</v>
      </c>
      <c r="E278" t="s" s="12">
        <v>10896</v>
      </c>
      <c r="F278" s="11">
        <v>1300</v>
      </c>
      <c r="G278" s="11">
        <v>4095</v>
      </c>
      <c r="H278" s="11">
        <v>300</v>
      </c>
      <c r="I278" s="11">
        <v>1500</v>
      </c>
      <c r="J278" t="s" s="12">
        <v>10744</v>
      </c>
      <c r="K278" t="s" s="12">
        <v>2352</v>
      </c>
      <c r="L278" s="11">
        <v>1</v>
      </c>
      <c r="M278" t="s" s="12">
        <v>10897</v>
      </c>
    </row>
    <row r="279" ht="24" customHeight="1">
      <c r="A279" s="11">
        <v>251</v>
      </c>
      <c r="B279" t="s" s="12">
        <v>10427</v>
      </c>
      <c r="C279" t="s" s="12">
        <v>10895</v>
      </c>
      <c r="D279" t="s" s="12">
        <v>4483</v>
      </c>
      <c r="E279" t="s" s="12">
        <v>10896</v>
      </c>
      <c r="F279" s="11">
        <v>1300</v>
      </c>
      <c r="G279" s="11">
        <v>4095</v>
      </c>
      <c r="H279" s="11">
        <v>300</v>
      </c>
      <c r="I279" s="11">
        <v>1500</v>
      </c>
      <c r="J279" t="s" s="12">
        <v>10744</v>
      </c>
      <c r="K279" t="s" s="12">
        <v>2352</v>
      </c>
      <c r="L279" s="11">
        <v>1</v>
      </c>
      <c r="M279" t="s" s="12">
        <v>10897</v>
      </c>
    </row>
    <row r="280" ht="24" customHeight="1">
      <c r="A280" s="11">
        <v>252</v>
      </c>
      <c r="B280" t="s" s="12">
        <v>10427</v>
      </c>
      <c r="C280" t="s" s="12">
        <v>10898</v>
      </c>
      <c r="D280" t="s" s="12">
        <v>4483</v>
      </c>
      <c r="E280" t="s" s="12">
        <v>10899</v>
      </c>
      <c r="F280" s="11">
        <v>1000</v>
      </c>
      <c r="G280" s="11">
        <v>3150</v>
      </c>
      <c r="H280" s="11">
        <v>500</v>
      </c>
      <c r="I280" s="11">
        <v>2500</v>
      </c>
      <c r="J280" t="s" s="12">
        <v>10720</v>
      </c>
      <c r="K280" t="s" s="12">
        <v>875</v>
      </c>
      <c r="L280" s="11">
        <v>1</v>
      </c>
      <c r="M280" t="s" s="12">
        <v>10900</v>
      </c>
    </row>
    <row r="281" ht="24" customHeight="1">
      <c r="A281" s="11">
        <v>253</v>
      </c>
      <c r="B281" t="s" s="12">
        <v>10427</v>
      </c>
      <c r="C281" t="s" s="12">
        <v>10898</v>
      </c>
      <c r="D281" t="s" s="12">
        <v>4483</v>
      </c>
      <c r="E281" t="s" s="12">
        <v>10899</v>
      </c>
      <c r="F281" s="11">
        <v>1000</v>
      </c>
      <c r="G281" s="11">
        <v>3150</v>
      </c>
      <c r="H281" s="11">
        <v>500</v>
      </c>
      <c r="I281" s="11">
        <v>2500</v>
      </c>
      <c r="J281" t="s" s="12">
        <v>10720</v>
      </c>
      <c r="K281" t="s" s="12">
        <v>875</v>
      </c>
      <c r="L281" s="11">
        <v>1</v>
      </c>
      <c r="M281" t="s" s="12">
        <v>10900</v>
      </c>
    </row>
    <row r="282" ht="24" customHeight="1">
      <c r="A282" s="11">
        <v>254</v>
      </c>
      <c r="B282" t="s" s="12">
        <v>10427</v>
      </c>
      <c r="C282" t="s" s="12">
        <v>10901</v>
      </c>
      <c r="D282" t="s" s="12">
        <v>4483</v>
      </c>
      <c r="E282" t="s" s="12">
        <v>10902</v>
      </c>
      <c r="F282" s="11">
        <v>333</v>
      </c>
      <c r="G282" s="11">
        <v>1050</v>
      </c>
      <c r="H282" s="11">
        <v>180</v>
      </c>
      <c r="I282" s="11">
        <v>900</v>
      </c>
      <c r="J282" t="s" s="12">
        <v>10724</v>
      </c>
      <c r="K282" t="s" s="12">
        <v>10588</v>
      </c>
      <c r="L282" s="11">
        <v>1</v>
      </c>
      <c r="M282" t="s" s="12">
        <v>10903</v>
      </c>
    </row>
    <row r="283" ht="24" customHeight="1">
      <c r="A283" s="11">
        <v>255</v>
      </c>
      <c r="B283" t="s" s="12">
        <v>10427</v>
      </c>
      <c r="C283" t="s" s="12">
        <v>10904</v>
      </c>
      <c r="D283" t="s" s="12">
        <v>4483</v>
      </c>
      <c r="E283" t="s" s="12">
        <v>10905</v>
      </c>
      <c r="F283" s="11">
        <v>214</v>
      </c>
      <c r="G283" s="11">
        <v>680</v>
      </c>
      <c r="H283" s="11">
        <v>150</v>
      </c>
      <c r="I283" s="11">
        <v>1000</v>
      </c>
      <c r="J283" t="s" s="12">
        <v>1129</v>
      </c>
      <c r="K283" t="s" s="12">
        <v>10870</v>
      </c>
      <c r="L283" s="11">
        <v>1</v>
      </c>
      <c r="M283" t="s" s="12">
        <v>10906</v>
      </c>
    </row>
    <row r="284" ht="24" customHeight="1">
      <c r="A284" s="11">
        <v>256</v>
      </c>
      <c r="B284" t="s" s="12">
        <v>10427</v>
      </c>
      <c r="C284" t="s" s="12">
        <v>10907</v>
      </c>
      <c r="D284" t="s" s="12">
        <v>4483</v>
      </c>
      <c r="E284" t="s" s="12">
        <v>10908</v>
      </c>
      <c r="F284" s="11">
        <v>285</v>
      </c>
      <c r="G284" s="11">
        <v>900</v>
      </c>
      <c r="H284" s="11">
        <v>180</v>
      </c>
      <c r="I284" s="11">
        <v>1000</v>
      </c>
      <c r="J284" t="s" s="12">
        <v>1129</v>
      </c>
      <c r="K284" t="s" s="12">
        <v>10566</v>
      </c>
      <c r="L284" s="11">
        <v>1</v>
      </c>
      <c r="M284" t="s" s="12">
        <v>10909</v>
      </c>
    </row>
    <row r="285" ht="24" customHeight="1">
      <c r="A285" s="11">
        <v>257</v>
      </c>
      <c r="B285" t="s" s="12">
        <v>10427</v>
      </c>
      <c r="C285" t="s" s="12">
        <v>10910</v>
      </c>
      <c r="D285" t="s" s="12">
        <v>4483</v>
      </c>
      <c r="E285" t="s" s="12">
        <v>10911</v>
      </c>
      <c r="F285" s="11">
        <v>2922</v>
      </c>
      <c r="G285" s="11">
        <v>9204</v>
      </c>
      <c r="H285" s="11">
        <v>1200</v>
      </c>
      <c r="I285" s="11">
        <v>6000</v>
      </c>
      <c r="J285" t="s" s="12">
        <v>10655</v>
      </c>
      <c r="K285" t="s" s="12">
        <v>10434</v>
      </c>
      <c r="L285" s="11">
        <v>1</v>
      </c>
      <c r="M285" t="s" s="12">
        <v>10912</v>
      </c>
    </row>
    <row r="286" ht="24" customHeight="1">
      <c r="A286" s="11">
        <v>258</v>
      </c>
      <c r="B286" t="s" s="12">
        <v>10427</v>
      </c>
      <c r="C286" t="s" s="12">
        <v>10910</v>
      </c>
      <c r="D286" t="s" s="12">
        <v>4483</v>
      </c>
      <c r="E286" t="s" s="12">
        <v>10911</v>
      </c>
      <c r="F286" s="11">
        <v>2922</v>
      </c>
      <c r="G286" s="11">
        <v>9204</v>
      </c>
      <c r="H286" s="11">
        <v>1200</v>
      </c>
      <c r="I286" s="11">
        <v>6000</v>
      </c>
      <c r="J286" t="s" s="12">
        <v>10655</v>
      </c>
      <c r="K286" t="s" s="12">
        <v>10434</v>
      </c>
      <c r="L286" s="11">
        <v>1</v>
      </c>
      <c r="M286" t="s" s="12">
        <v>10912</v>
      </c>
    </row>
    <row r="287" ht="24" customHeight="1">
      <c r="A287" s="11">
        <v>259</v>
      </c>
      <c r="B287" t="s" s="12">
        <v>10427</v>
      </c>
      <c r="C287" t="s" s="12">
        <v>10913</v>
      </c>
      <c r="D287" t="s" s="12">
        <v>4483</v>
      </c>
      <c r="E287" t="s" s="12">
        <v>10914</v>
      </c>
      <c r="F287" s="11">
        <v>2000</v>
      </c>
      <c r="G287" s="11">
        <v>6300</v>
      </c>
      <c r="H287" s="11">
        <v>200</v>
      </c>
      <c r="I287" s="11">
        <v>1000</v>
      </c>
      <c r="J287" t="s" s="12">
        <v>10720</v>
      </c>
      <c r="K287" t="s" s="12">
        <v>10542</v>
      </c>
      <c r="L287" s="11">
        <v>1</v>
      </c>
      <c r="M287" t="s" s="12">
        <v>10915</v>
      </c>
    </row>
    <row r="288" ht="24" customHeight="1">
      <c r="A288" s="11">
        <v>260</v>
      </c>
      <c r="B288" t="s" s="12">
        <v>10427</v>
      </c>
      <c r="C288" t="s" s="12">
        <v>10913</v>
      </c>
      <c r="D288" t="s" s="12">
        <v>4483</v>
      </c>
      <c r="E288" t="s" s="12">
        <v>10914</v>
      </c>
      <c r="F288" s="11">
        <v>2000</v>
      </c>
      <c r="G288" s="11">
        <v>6300</v>
      </c>
      <c r="H288" s="11">
        <v>200</v>
      </c>
      <c r="I288" s="11">
        <v>1000</v>
      </c>
      <c r="J288" t="s" s="12">
        <v>10720</v>
      </c>
      <c r="K288" t="s" s="12">
        <v>10542</v>
      </c>
      <c r="L288" s="11">
        <v>1</v>
      </c>
      <c r="M288" t="s" s="12">
        <v>10915</v>
      </c>
    </row>
    <row r="289" ht="24" customHeight="1">
      <c r="A289" s="11">
        <v>261</v>
      </c>
      <c r="B289" t="s" s="12">
        <v>10427</v>
      </c>
      <c r="C289" t="s" s="12">
        <v>10916</v>
      </c>
      <c r="D289" t="s" s="12">
        <v>4483</v>
      </c>
      <c r="E289" t="s" s="12">
        <v>10917</v>
      </c>
      <c r="F289" s="11">
        <v>1500</v>
      </c>
      <c r="G289" s="11">
        <v>4725</v>
      </c>
      <c r="H289" s="11">
        <v>500</v>
      </c>
      <c r="I289" s="11">
        <v>2500</v>
      </c>
      <c r="J289" t="s" s="12">
        <v>1021</v>
      </c>
      <c r="K289" t="s" s="12">
        <v>10618</v>
      </c>
      <c r="L289" s="11">
        <v>1</v>
      </c>
      <c r="M289" t="s" s="12">
        <v>10918</v>
      </c>
    </row>
    <row r="290" ht="24" customHeight="1">
      <c r="A290" s="11">
        <v>262</v>
      </c>
      <c r="B290" t="s" s="12">
        <v>10427</v>
      </c>
      <c r="C290" t="s" s="12">
        <v>10919</v>
      </c>
      <c r="D290" t="s" s="12">
        <v>4483</v>
      </c>
      <c r="E290" t="s" s="12">
        <v>10920</v>
      </c>
      <c r="F290" s="11">
        <v>1500</v>
      </c>
      <c r="G290" s="11">
        <v>4725</v>
      </c>
      <c r="H290" s="11">
        <v>500</v>
      </c>
      <c r="I290" s="11">
        <v>2500</v>
      </c>
      <c r="J290" t="s" s="12">
        <v>1021</v>
      </c>
      <c r="K290" t="s" s="12">
        <v>10618</v>
      </c>
      <c r="L290" s="11">
        <v>1</v>
      </c>
      <c r="M290" t="s" s="12">
        <v>10921</v>
      </c>
    </row>
    <row r="291" ht="24" customHeight="1">
      <c r="A291" s="11">
        <v>263</v>
      </c>
      <c r="B291" t="s" s="12">
        <v>10427</v>
      </c>
      <c r="C291" t="s" s="12">
        <v>10919</v>
      </c>
      <c r="D291" t="s" s="12">
        <v>4483</v>
      </c>
      <c r="E291" t="s" s="12">
        <v>10920</v>
      </c>
      <c r="F291" s="11">
        <v>1500</v>
      </c>
      <c r="G291" s="11">
        <v>4725</v>
      </c>
      <c r="H291" s="11">
        <v>500</v>
      </c>
      <c r="I291" s="11">
        <v>2500</v>
      </c>
      <c r="J291" t="s" s="12">
        <v>1021</v>
      </c>
      <c r="K291" t="s" s="12">
        <v>10618</v>
      </c>
      <c r="L291" s="11">
        <v>1</v>
      </c>
      <c r="M291" t="s" s="12">
        <v>10921</v>
      </c>
    </row>
    <row r="292" ht="24" customHeight="1">
      <c r="A292" s="11">
        <v>264</v>
      </c>
      <c r="B292" t="s" s="12">
        <v>10427</v>
      </c>
      <c r="C292" t="s" s="12">
        <v>10922</v>
      </c>
      <c r="D292" t="s" s="12">
        <v>21</v>
      </c>
      <c r="E292" t="s" s="12">
        <v>10923</v>
      </c>
      <c r="F292" t="s" s="12">
        <v>9301</v>
      </c>
      <c r="G292" t="s" s="12">
        <v>9301</v>
      </c>
      <c r="H292" s="11">
        <v>100</v>
      </c>
      <c r="I292" s="11">
        <v>3600</v>
      </c>
      <c r="J292" t="s" s="12">
        <v>10557</v>
      </c>
      <c r="K292" t="s" s="12">
        <v>229</v>
      </c>
      <c r="L292" s="11">
        <v>1</v>
      </c>
      <c r="M292" t="s" s="12">
        <v>10924</v>
      </c>
    </row>
    <row r="293" ht="24" customHeight="1">
      <c r="A293" s="11">
        <v>265</v>
      </c>
      <c r="B293" t="s" s="12">
        <v>10427</v>
      </c>
      <c r="C293" t="s" s="12">
        <v>10925</v>
      </c>
      <c r="D293" t="s" s="12">
        <v>21</v>
      </c>
      <c r="E293" t="s" s="12">
        <v>10926</v>
      </c>
      <c r="F293" s="11">
        <v>300</v>
      </c>
      <c r="G293" s="11">
        <v>1000</v>
      </c>
      <c r="H293" s="11">
        <v>100</v>
      </c>
      <c r="I293" s="11">
        <v>1000</v>
      </c>
      <c r="J293" t="s" s="12">
        <v>10724</v>
      </c>
      <c r="K293" t="s" s="12">
        <v>265</v>
      </c>
      <c r="L293" s="11">
        <v>1</v>
      </c>
      <c r="M293" t="s" s="12">
        <v>10784</v>
      </c>
    </row>
    <row r="294" ht="24" customHeight="1">
      <c r="A294" s="11">
        <v>266</v>
      </c>
      <c r="B294" t="s" s="12">
        <v>10427</v>
      </c>
      <c r="C294" t="s" s="12">
        <v>10927</v>
      </c>
      <c r="D294" t="s" s="12">
        <v>125</v>
      </c>
      <c r="E294" t="s" s="12">
        <v>10928</v>
      </c>
      <c r="F294" t="s" s="12">
        <v>9301</v>
      </c>
      <c r="G294" t="s" s="12">
        <v>9301</v>
      </c>
      <c r="H294" s="11">
        <v>300</v>
      </c>
      <c r="I294" s="11">
        <v>3700</v>
      </c>
      <c r="J294" t="s" s="12">
        <v>10569</v>
      </c>
      <c r="K294" t="s" s="12">
        <v>10683</v>
      </c>
      <c r="L294" s="11">
        <v>1</v>
      </c>
      <c r="M294" t="s" s="12">
        <v>10880</v>
      </c>
    </row>
    <row r="295" ht="24" customHeight="1">
      <c r="A295" s="11">
        <v>267</v>
      </c>
      <c r="B295" t="s" s="12">
        <v>10427</v>
      </c>
      <c r="C295" t="s" s="12">
        <v>10927</v>
      </c>
      <c r="D295" t="s" s="12">
        <v>125</v>
      </c>
      <c r="E295" t="s" s="12">
        <v>10928</v>
      </c>
      <c r="F295" t="s" s="12">
        <v>9301</v>
      </c>
      <c r="G295" t="s" s="12">
        <v>9301</v>
      </c>
      <c r="H295" s="11">
        <v>300</v>
      </c>
      <c r="I295" s="11">
        <v>3700</v>
      </c>
      <c r="J295" t="s" s="12">
        <v>10569</v>
      </c>
      <c r="K295" t="s" s="12">
        <v>10683</v>
      </c>
      <c r="L295" s="11">
        <v>1</v>
      </c>
      <c r="M295" t="s" s="12">
        <v>10880</v>
      </c>
    </row>
    <row r="296" ht="24" customHeight="1">
      <c r="A296" s="11">
        <v>268</v>
      </c>
      <c r="B296" t="s" s="12">
        <v>10427</v>
      </c>
      <c r="C296" t="s" s="12">
        <v>10927</v>
      </c>
      <c r="D296" t="s" s="12">
        <v>125</v>
      </c>
      <c r="E296" t="s" s="12">
        <v>10928</v>
      </c>
      <c r="F296" t="s" s="12">
        <v>9301</v>
      </c>
      <c r="G296" t="s" s="12">
        <v>9301</v>
      </c>
      <c r="H296" s="11">
        <v>300</v>
      </c>
      <c r="I296" s="11">
        <v>3700</v>
      </c>
      <c r="J296" t="s" s="12">
        <v>10569</v>
      </c>
      <c r="K296" t="s" s="12">
        <v>10683</v>
      </c>
      <c r="L296" s="11">
        <v>1</v>
      </c>
      <c r="M296" t="s" s="12">
        <v>10880</v>
      </c>
    </row>
    <row r="297" ht="24" customHeight="1">
      <c r="A297" s="11">
        <v>269</v>
      </c>
      <c r="B297" t="s" s="12">
        <v>10427</v>
      </c>
      <c r="C297" t="s" s="12">
        <v>10927</v>
      </c>
      <c r="D297" t="s" s="12">
        <v>125</v>
      </c>
      <c r="E297" t="s" s="12">
        <v>10928</v>
      </c>
      <c r="F297" t="s" s="12">
        <v>9301</v>
      </c>
      <c r="G297" t="s" s="12">
        <v>9301</v>
      </c>
      <c r="H297" s="11">
        <v>300</v>
      </c>
      <c r="I297" s="11">
        <v>3700</v>
      </c>
      <c r="J297" t="s" s="12">
        <v>10569</v>
      </c>
      <c r="K297" t="s" s="12">
        <v>10683</v>
      </c>
      <c r="L297" s="11">
        <v>1</v>
      </c>
      <c r="M297" t="s" s="12">
        <v>10880</v>
      </c>
    </row>
    <row r="298" ht="24" customHeight="1">
      <c r="A298" s="11">
        <v>270</v>
      </c>
      <c r="B298" t="s" s="12">
        <v>10427</v>
      </c>
      <c r="C298" t="s" s="12">
        <v>10929</v>
      </c>
      <c r="D298" t="s" s="12">
        <v>4483</v>
      </c>
      <c r="E298" t="s" s="12">
        <v>10930</v>
      </c>
      <c r="F298" s="11">
        <v>320</v>
      </c>
      <c r="G298" s="11">
        <v>1200</v>
      </c>
      <c r="H298" s="11">
        <v>150</v>
      </c>
      <c r="I298" s="11">
        <v>1000</v>
      </c>
      <c r="J298" t="s" s="12">
        <v>10720</v>
      </c>
      <c r="K298" t="s" s="12">
        <v>10870</v>
      </c>
      <c r="L298" s="11">
        <v>1</v>
      </c>
      <c r="M298" t="s" s="12">
        <v>10931</v>
      </c>
    </row>
    <row r="299" ht="24" customHeight="1">
      <c r="A299" s="11">
        <v>271</v>
      </c>
      <c r="B299" t="s" s="12">
        <v>10427</v>
      </c>
      <c r="C299" t="s" s="12">
        <v>10932</v>
      </c>
      <c r="D299" t="s" s="12">
        <v>2671</v>
      </c>
      <c r="E299" t="s" s="12">
        <v>10933</v>
      </c>
      <c r="F299" t="s" s="12">
        <v>9301</v>
      </c>
      <c r="G299" t="s" s="12">
        <v>9301</v>
      </c>
      <c r="H299" s="11">
        <v>300</v>
      </c>
      <c r="I299" s="11">
        <v>4000</v>
      </c>
      <c r="J299" t="s" s="12">
        <v>10724</v>
      </c>
      <c r="K299" t="s" s="12">
        <v>875</v>
      </c>
      <c r="L299" s="11">
        <v>1</v>
      </c>
      <c r="M299" t="s" s="12">
        <v>10900</v>
      </c>
    </row>
    <row r="300" ht="24" customHeight="1">
      <c r="A300" s="11">
        <v>274</v>
      </c>
      <c r="B300" t="s" s="12">
        <v>10427</v>
      </c>
      <c r="C300" t="s" s="12">
        <v>10934</v>
      </c>
      <c r="D300" t="s" s="12">
        <v>2671</v>
      </c>
      <c r="E300" t="s" s="12">
        <v>10935</v>
      </c>
      <c r="F300" t="s" s="12">
        <v>9301</v>
      </c>
      <c r="G300" t="s" s="12">
        <v>9301</v>
      </c>
      <c r="H300" s="11">
        <v>300</v>
      </c>
      <c r="I300" s="11">
        <v>4000</v>
      </c>
      <c r="J300" t="s" s="12">
        <v>9301</v>
      </c>
      <c r="K300" t="s" s="12">
        <v>10588</v>
      </c>
      <c r="L300" s="11">
        <v>1</v>
      </c>
      <c r="M300" t="s" s="12">
        <v>10900</v>
      </c>
    </row>
    <row r="301" ht="24" customHeight="1">
      <c r="A301" s="11">
        <v>275</v>
      </c>
      <c r="B301" t="s" s="12">
        <v>10427</v>
      </c>
      <c r="C301" t="s" s="12">
        <v>10934</v>
      </c>
      <c r="D301" t="s" s="12">
        <v>2671</v>
      </c>
      <c r="E301" t="s" s="12">
        <v>10935</v>
      </c>
      <c r="F301" t="s" s="12">
        <v>9301</v>
      </c>
      <c r="G301" t="s" s="12">
        <v>9301</v>
      </c>
      <c r="H301" s="11">
        <v>300</v>
      </c>
      <c r="I301" s="11">
        <v>4000</v>
      </c>
      <c r="J301" t="s" s="12">
        <v>9301</v>
      </c>
      <c r="K301" t="s" s="12">
        <v>10588</v>
      </c>
      <c r="L301" s="11">
        <v>1</v>
      </c>
      <c r="M301" t="s" s="12">
        <v>10900</v>
      </c>
    </row>
    <row r="302" ht="24" customHeight="1">
      <c r="A302" s="11">
        <v>276</v>
      </c>
      <c r="B302" t="s" s="12">
        <v>10427</v>
      </c>
      <c r="C302" t="s" s="12">
        <v>10936</v>
      </c>
      <c r="D302" t="s" s="12">
        <v>4483</v>
      </c>
      <c r="E302" t="s" s="12">
        <v>10937</v>
      </c>
      <c r="F302" s="11">
        <v>658</v>
      </c>
      <c r="G302" s="11">
        <v>2073</v>
      </c>
      <c r="H302" s="11">
        <v>330</v>
      </c>
      <c r="I302" s="11">
        <v>1650</v>
      </c>
      <c r="J302" t="s" s="12">
        <v>2275</v>
      </c>
      <c r="K302" t="s" s="12">
        <v>875</v>
      </c>
      <c r="L302" s="11">
        <v>1</v>
      </c>
      <c r="M302" t="s" s="12">
        <v>10938</v>
      </c>
    </row>
    <row r="303" ht="24" customHeight="1">
      <c r="A303" s="11">
        <v>277</v>
      </c>
      <c r="B303" t="s" s="12">
        <v>10427</v>
      </c>
      <c r="C303" t="s" s="12">
        <v>10936</v>
      </c>
      <c r="D303" t="s" s="12">
        <v>4483</v>
      </c>
      <c r="E303" t="s" s="12">
        <v>10937</v>
      </c>
      <c r="F303" s="11">
        <v>658</v>
      </c>
      <c r="G303" s="11">
        <v>2073</v>
      </c>
      <c r="H303" s="11">
        <v>330</v>
      </c>
      <c r="I303" s="11">
        <v>1650</v>
      </c>
      <c r="J303" t="s" s="12">
        <v>2275</v>
      </c>
      <c r="K303" t="s" s="12">
        <v>875</v>
      </c>
      <c r="L303" s="11">
        <v>1</v>
      </c>
      <c r="M303" t="s" s="12">
        <v>10938</v>
      </c>
    </row>
    <row r="304" ht="24" customHeight="1">
      <c r="A304" s="11">
        <v>278</v>
      </c>
      <c r="B304" t="s" s="12">
        <v>10427</v>
      </c>
      <c r="C304" t="s" s="12">
        <v>10936</v>
      </c>
      <c r="D304" t="s" s="12">
        <v>4483</v>
      </c>
      <c r="E304" t="s" s="12">
        <v>10937</v>
      </c>
      <c r="F304" s="11">
        <v>658</v>
      </c>
      <c r="G304" s="11">
        <v>2073</v>
      </c>
      <c r="H304" s="11">
        <v>330</v>
      </c>
      <c r="I304" s="11">
        <v>1650</v>
      </c>
      <c r="J304" t="s" s="12">
        <v>2275</v>
      </c>
      <c r="K304" t="s" s="12">
        <v>875</v>
      </c>
      <c r="L304" s="11">
        <v>1</v>
      </c>
      <c r="M304" t="s" s="12">
        <v>10938</v>
      </c>
    </row>
    <row r="305" ht="24" customHeight="1">
      <c r="A305" s="11">
        <v>279</v>
      </c>
      <c r="B305" t="s" s="12">
        <v>10427</v>
      </c>
      <c r="C305" t="s" s="12">
        <v>10939</v>
      </c>
      <c r="D305" t="s" s="12">
        <v>4483</v>
      </c>
      <c r="E305" t="s" s="12">
        <v>10940</v>
      </c>
      <c r="F305" s="11">
        <v>597</v>
      </c>
      <c r="G305" s="11">
        <v>1900</v>
      </c>
      <c r="H305" s="11">
        <v>450</v>
      </c>
      <c r="I305" s="11">
        <v>2300</v>
      </c>
      <c r="J305" t="s" s="12">
        <v>10561</v>
      </c>
      <c r="K305" t="s" s="12">
        <v>10486</v>
      </c>
      <c r="L305" s="11">
        <v>1</v>
      </c>
      <c r="M305" t="s" s="12">
        <v>10941</v>
      </c>
    </row>
    <row r="306" ht="24" customHeight="1">
      <c r="A306" s="11">
        <v>280</v>
      </c>
      <c r="B306" t="s" s="12">
        <v>10427</v>
      </c>
      <c r="C306" t="s" s="12">
        <v>10939</v>
      </c>
      <c r="D306" t="s" s="12">
        <v>4483</v>
      </c>
      <c r="E306" t="s" s="12">
        <v>10940</v>
      </c>
      <c r="F306" s="11">
        <v>597</v>
      </c>
      <c r="G306" s="11">
        <v>1900</v>
      </c>
      <c r="H306" s="11">
        <v>450</v>
      </c>
      <c r="I306" s="11">
        <v>2300</v>
      </c>
      <c r="J306" t="s" s="12">
        <v>10561</v>
      </c>
      <c r="K306" t="s" s="12">
        <v>10486</v>
      </c>
      <c r="L306" s="11">
        <v>1</v>
      </c>
      <c r="M306" t="s" s="12">
        <v>10941</v>
      </c>
    </row>
    <row r="307" ht="24" customHeight="1">
      <c r="A307" s="11">
        <v>281</v>
      </c>
      <c r="B307" t="s" s="12">
        <v>10427</v>
      </c>
      <c r="C307" t="s" s="12">
        <v>10939</v>
      </c>
      <c r="D307" t="s" s="12">
        <v>4483</v>
      </c>
      <c r="E307" t="s" s="12">
        <v>10940</v>
      </c>
      <c r="F307" s="11">
        <v>597</v>
      </c>
      <c r="G307" s="11">
        <v>1900</v>
      </c>
      <c r="H307" s="11">
        <v>450</v>
      </c>
      <c r="I307" s="11">
        <v>2300</v>
      </c>
      <c r="J307" t="s" s="12">
        <v>10561</v>
      </c>
      <c r="K307" t="s" s="12">
        <v>10486</v>
      </c>
      <c r="L307" s="11">
        <v>1</v>
      </c>
      <c r="M307" t="s" s="12">
        <v>10941</v>
      </c>
    </row>
    <row r="308" ht="24" customHeight="1">
      <c r="A308" s="11">
        <v>282</v>
      </c>
      <c r="B308" t="s" s="12">
        <v>10427</v>
      </c>
      <c r="C308" t="s" s="12">
        <v>10939</v>
      </c>
      <c r="D308" t="s" s="12">
        <v>4483</v>
      </c>
      <c r="E308" t="s" s="12">
        <v>10940</v>
      </c>
      <c r="F308" s="11">
        <v>597</v>
      </c>
      <c r="G308" s="11">
        <v>1900</v>
      </c>
      <c r="H308" s="11">
        <v>450</v>
      </c>
      <c r="I308" s="11">
        <v>2300</v>
      </c>
      <c r="J308" t="s" s="12">
        <v>10561</v>
      </c>
      <c r="K308" t="s" s="12">
        <v>10486</v>
      </c>
      <c r="L308" s="11">
        <v>1</v>
      </c>
      <c r="M308" t="s" s="12">
        <v>10941</v>
      </c>
    </row>
    <row r="309" ht="24" customHeight="1">
      <c r="A309" s="11">
        <v>283</v>
      </c>
      <c r="B309" t="s" s="12">
        <v>10427</v>
      </c>
      <c r="C309" t="s" s="12">
        <v>10939</v>
      </c>
      <c r="D309" t="s" s="12">
        <v>4483</v>
      </c>
      <c r="E309" t="s" s="12">
        <v>10940</v>
      </c>
      <c r="F309" s="11">
        <v>597</v>
      </c>
      <c r="G309" s="11">
        <v>1900</v>
      </c>
      <c r="H309" s="11">
        <v>450</v>
      </c>
      <c r="I309" s="11">
        <v>2300</v>
      </c>
      <c r="J309" t="s" s="12">
        <v>10561</v>
      </c>
      <c r="K309" t="s" s="12">
        <v>10486</v>
      </c>
      <c r="L309" s="11">
        <v>1</v>
      </c>
      <c r="M309" t="s" s="12">
        <v>10941</v>
      </c>
    </row>
    <row r="310" ht="24" customHeight="1">
      <c r="A310" s="11">
        <v>284</v>
      </c>
      <c r="B310" t="s" s="12">
        <v>10427</v>
      </c>
      <c r="C310" t="s" s="12">
        <v>10942</v>
      </c>
      <c r="D310" t="s" s="12">
        <v>21</v>
      </c>
      <c r="E310" t="s" s="12">
        <v>10943</v>
      </c>
      <c r="F310" t="s" s="12">
        <v>9301</v>
      </c>
      <c r="G310" t="s" s="12">
        <v>9301</v>
      </c>
      <c r="H310" s="11">
        <v>120</v>
      </c>
      <c r="I310" s="11">
        <v>1000</v>
      </c>
      <c r="J310" t="s" s="12">
        <v>9301</v>
      </c>
      <c r="K310" t="s" s="12">
        <v>9301</v>
      </c>
      <c r="L310" s="11">
        <v>1</v>
      </c>
      <c r="M310" t="s" s="12">
        <v>10944</v>
      </c>
    </row>
    <row r="311" ht="24" customHeight="1">
      <c r="A311" s="11">
        <v>285</v>
      </c>
      <c r="B311" t="s" s="12">
        <v>10427</v>
      </c>
      <c r="C311" t="s" s="12">
        <v>10945</v>
      </c>
      <c r="D311" t="s" s="12">
        <v>4483</v>
      </c>
      <c r="E311" t="s" s="12">
        <v>10946</v>
      </c>
      <c r="F311" s="11">
        <v>313</v>
      </c>
      <c r="G311" s="11">
        <v>900</v>
      </c>
      <c r="H311" s="11">
        <v>650</v>
      </c>
      <c r="I311" s="11">
        <v>3250</v>
      </c>
      <c r="J311" t="s" s="12">
        <v>458</v>
      </c>
      <c r="K311" t="s" s="12">
        <v>10947</v>
      </c>
      <c r="L311" s="11">
        <v>1</v>
      </c>
      <c r="M311" t="s" s="12">
        <v>10948</v>
      </c>
    </row>
    <row r="312" ht="24" customHeight="1">
      <c r="A312" s="218"/>
      <c r="B312" t="s" s="12">
        <v>10427</v>
      </c>
      <c r="C312" t="s" s="12">
        <v>10949</v>
      </c>
      <c r="D312" t="s" s="12">
        <v>4483</v>
      </c>
      <c r="E312" t="s" s="12">
        <v>10950</v>
      </c>
      <c r="F312" t="s" s="12">
        <v>9301</v>
      </c>
      <c r="G312" t="s" s="12">
        <v>9301</v>
      </c>
      <c r="H312" s="11">
        <v>120</v>
      </c>
      <c r="I312" s="11">
        <v>400</v>
      </c>
      <c r="J312" t="s" s="12">
        <v>10561</v>
      </c>
      <c r="K312" t="s" s="12">
        <v>10566</v>
      </c>
      <c r="L312" s="11">
        <v>1</v>
      </c>
      <c r="M312" t="s" s="12">
        <v>10921</v>
      </c>
    </row>
    <row r="313" ht="24" customHeight="1">
      <c r="A313" s="219"/>
      <c r="B313" t="s" s="12">
        <v>10427</v>
      </c>
      <c r="C313" t="s" s="12">
        <v>10951</v>
      </c>
      <c r="D313" t="s" s="12">
        <v>125</v>
      </c>
      <c r="E313" t="s" s="12">
        <v>10952</v>
      </c>
      <c r="F313" t="s" s="12">
        <v>9301</v>
      </c>
      <c r="G313" t="s" s="12">
        <v>9301</v>
      </c>
      <c r="H313" s="11">
        <v>200</v>
      </c>
      <c r="I313" s="11">
        <v>2000</v>
      </c>
      <c r="J313" t="s" s="12">
        <v>9301</v>
      </c>
      <c r="K313" t="s" s="12">
        <v>9301</v>
      </c>
      <c r="L313" s="11">
        <v>1</v>
      </c>
      <c r="M313" s="222"/>
    </row>
    <row r="314" ht="24" customHeight="1">
      <c r="A314" s="220"/>
      <c r="B314" t="s" s="12">
        <v>10427</v>
      </c>
      <c r="C314" t="s" s="12">
        <v>10951</v>
      </c>
      <c r="D314" t="s" s="12">
        <v>125</v>
      </c>
      <c r="E314" t="s" s="12">
        <v>10952</v>
      </c>
      <c r="F314" t="s" s="12">
        <v>9301</v>
      </c>
      <c r="G314" t="s" s="12">
        <v>9301</v>
      </c>
      <c r="H314" s="11">
        <v>200</v>
      </c>
      <c r="I314" s="11">
        <v>2000</v>
      </c>
      <c r="J314" t="s" s="12">
        <v>9301</v>
      </c>
      <c r="K314" t="s" s="12">
        <v>9301</v>
      </c>
      <c r="L314" s="11">
        <v>1</v>
      </c>
      <c r="M314" s="223"/>
    </row>
    <row r="315" ht="24" customHeight="1">
      <c r="A315" s="11">
        <v>286</v>
      </c>
      <c r="B315" t="s" s="12">
        <v>10427</v>
      </c>
      <c r="C315" t="s" s="12">
        <v>10953</v>
      </c>
      <c r="D315" t="s" s="12">
        <v>10436</v>
      </c>
      <c r="E315" t="s" s="12">
        <v>10954</v>
      </c>
      <c r="F315" s="11">
        <v>800</v>
      </c>
      <c r="G315" s="11">
        <v>6300</v>
      </c>
      <c r="H315" s="11">
        <v>400</v>
      </c>
      <c r="I315" s="11">
        <v>3000</v>
      </c>
      <c r="J315" t="s" s="12">
        <v>10955</v>
      </c>
      <c r="K315" t="s" s="12">
        <v>875</v>
      </c>
      <c r="L315" s="11">
        <v>1</v>
      </c>
      <c r="M315" t="s" s="12">
        <v>10956</v>
      </c>
    </row>
    <row r="316" ht="24" customHeight="1">
      <c r="A316" s="11">
        <v>287</v>
      </c>
      <c r="B316" t="s" s="12">
        <v>10427</v>
      </c>
      <c r="C316" t="s" s="12">
        <v>10953</v>
      </c>
      <c r="D316" t="s" s="12">
        <v>10436</v>
      </c>
      <c r="E316" t="s" s="12">
        <v>10954</v>
      </c>
      <c r="F316" s="11">
        <v>800</v>
      </c>
      <c r="G316" s="11">
        <v>6300</v>
      </c>
      <c r="H316" s="11">
        <v>400</v>
      </c>
      <c r="I316" s="11">
        <v>3000</v>
      </c>
      <c r="J316" t="s" s="12">
        <v>10955</v>
      </c>
      <c r="K316" t="s" s="12">
        <v>875</v>
      </c>
      <c r="L316" s="11">
        <v>1</v>
      </c>
      <c r="M316" t="s" s="12">
        <v>10956</v>
      </c>
    </row>
    <row r="317" ht="24" customHeight="1">
      <c r="A317" s="11">
        <v>288</v>
      </c>
      <c r="B317" t="s" s="12">
        <v>10427</v>
      </c>
      <c r="C317" t="s" s="12">
        <v>10957</v>
      </c>
      <c r="D317" t="s" s="12">
        <v>4483</v>
      </c>
      <c r="E317" t="s" s="12">
        <v>10958</v>
      </c>
      <c r="F317" s="11">
        <v>492</v>
      </c>
      <c r="G317" s="11">
        <v>1550</v>
      </c>
      <c r="H317" s="11">
        <v>350</v>
      </c>
      <c r="I317" s="11">
        <v>1750</v>
      </c>
      <c r="J317" t="s" s="12">
        <v>10489</v>
      </c>
      <c r="K317" t="s" s="12">
        <v>10959</v>
      </c>
      <c r="L317" s="11">
        <v>1</v>
      </c>
      <c r="M317" t="s" s="12">
        <v>10960</v>
      </c>
    </row>
    <row r="318" ht="24" customHeight="1">
      <c r="A318" s="11">
        <v>289</v>
      </c>
      <c r="B318" t="s" s="12">
        <v>10427</v>
      </c>
      <c r="C318" t="s" s="12">
        <v>10957</v>
      </c>
      <c r="D318" t="s" s="12">
        <v>4483</v>
      </c>
      <c r="E318" t="s" s="12">
        <v>10958</v>
      </c>
      <c r="F318" s="11">
        <v>492</v>
      </c>
      <c r="G318" s="11">
        <v>1550</v>
      </c>
      <c r="H318" s="11">
        <v>350</v>
      </c>
      <c r="I318" s="11">
        <v>1750</v>
      </c>
      <c r="J318" t="s" s="12">
        <v>10489</v>
      </c>
      <c r="K318" t="s" s="12">
        <v>10959</v>
      </c>
      <c r="L318" s="11">
        <v>1</v>
      </c>
      <c r="M318" t="s" s="12">
        <v>10961</v>
      </c>
    </row>
    <row r="319" ht="24" customHeight="1">
      <c r="A319" s="11">
        <v>290</v>
      </c>
      <c r="B319" t="s" s="12">
        <v>10427</v>
      </c>
      <c r="C319" t="s" s="12">
        <v>10962</v>
      </c>
      <c r="D319" t="s" s="12">
        <v>4483</v>
      </c>
      <c r="E319" t="s" s="12">
        <v>10963</v>
      </c>
      <c r="F319" s="11">
        <v>2680</v>
      </c>
      <c r="G319" s="11">
        <v>8442</v>
      </c>
      <c r="H319" s="11">
        <v>1500</v>
      </c>
      <c r="I319" s="11">
        <v>7500</v>
      </c>
      <c r="J319" t="s" s="12">
        <v>10720</v>
      </c>
      <c r="K319" t="s" s="12">
        <v>10618</v>
      </c>
      <c r="L319" s="11">
        <v>1</v>
      </c>
      <c r="M319" t="s" s="12">
        <v>10964</v>
      </c>
    </row>
    <row r="320" ht="24" customHeight="1">
      <c r="A320" s="11">
        <v>291</v>
      </c>
      <c r="B320" t="s" s="12">
        <v>10427</v>
      </c>
      <c r="C320" t="s" s="12">
        <v>10962</v>
      </c>
      <c r="D320" t="s" s="12">
        <v>4483</v>
      </c>
      <c r="E320" t="s" s="12">
        <v>10963</v>
      </c>
      <c r="F320" s="11">
        <v>2680</v>
      </c>
      <c r="G320" s="11">
        <v>8442</v>
      </c>
      <c r="H320" s="11">
        <v>1500</v>
      </c>
      <c r="I320" s="11">
        <v>7500</v>
      </c>
      <c r="J320" t="s" s="12">
        <v>10720</v>
      </c>
      <c r="K320" t="s" s="12">
        <v>10618</v>
      </c>
      <c r="L320" s="11">
        <v>1</v>
      </c>
      <c r="M320" t="s" s="12">
        <v>10964</v>
      </c>
    </row>
    <row r="321" ht="24" customHeight="1">
      <c r="A321" s="11">
        <v>292</v>
      </c>
      <c r="B321" t="s" s="12">
        <v>10427</v>
      </c>
      <c r="C321" t="s" s="12">
        <v>10962</v>
      </c>
      <c r="D321" t="s" s="12">
        <v>4483</v>
      </c>
      <c r="E321" t="s" s="12">
        <v>10963</v>
      </c>
      <c r="F321" s="11">
        <v>2680</v>
      </c>
      <c r="G321" s="11">
        <v>8442</v>
      </c>
      <c r="H321" s="11">
        <v>1500</v>
      </c>
      <c r="I321" s="11">
        <v>7500</v>
      </c>
      <c r="J321" t="s" s="12">
        <v>10720</v>
      </c>
      <c r="K321" t="s" s="12">
        <v>10618</v>
      </c>
      <c r="L321" s="11">
        <v>1</v>
      </c>
      <c r="M321" t="s" s="12">
        <v>10964</v>
      </c>
    </row>
    <row r="322" ht="24" customHeight="1">
      <c r="A322" s="11">
        <v>293</v>
      </c>
      <c r="B322" t="s" s="12">
        <v>10427</v>
      </c>
      <c r="C322" t="s" s="12">
        <v>10962</v>
      </c>
      <c r="D322" t="s" s="12">
        <v>4483</v>
      </c>
      <c r="E322" t="s" s="12">
        <v>10963</v>
      </c>
      <c r="F322" s="11">
        <v>2680</v>
      </c>
      <c r="G322" s="11">
        <v>8442</v>
      </c>
      <c r="H322" s="11">
        <v>1500</v>
      </c>
      <c r="I322" s="11">
        <v>7500</v>
      </c>
      <c r="J322" t="s" s="12">
        <v>10720</v>
      </c>
      <c r="K322" t="s" s="12">
        <v>10618</v>
      </c>
      <c r="L322" s="11">
        <v>1</v>
      </c>
      <c r="M322" t="s" s="12">
        <v>10964</v>
      </c>
    </row>
    <row r="323" ht="24" customHeight="1">
      <c r="A323" s="11">
        <v>293</v>
      </c>
      <c r="B323" t="s" s="12">
        <v>10427</v>
      </c>
      <c r="C323" t="s" s="12">
        <v>10965</v>
      </c>
      <c r="D323" t="s" s="12">
        <v>4483</v>
      </c>
      <c r="E323" t="s" s="12">
        <v>10966</v>
      </c>
      <c r="F323" t="s" s="12">
        <v>9301</v>
      </c>
      <c r="G323" t="s" s="12">
        <v>9301</v>
      </c>
      <c r="H323" s="11">
        <v>200</v>
      </c>
      <c r="I323" s="11">
        <v>1000</v>
      </c>
      <c r="J323" t="s" s="12">
        <v>9301</v>
      </c>
      <c r="K323" t="s" s="12">
        <v>9301</v>
      </c>
      <c r="L323" s="11">
        <v>1</v>
      </c>
      <c r="M323" t="s" s="12">
        <v>10964</v>
      </c>
    </row>
    <row r="324" ht="24" customHeight="1">
      <c r="A324" s="11">
        <v>293</v>
      </c>
      <c r="B324" t="s" s="12">
        <v>10427</v>
      </c>
      <c r="C324" t="s" s="12">
        <v>10965</v>
      </c>
      <c r="D324" t="s" s="12">
        <v>4483</v>
      </c>
      <c r="E324" t="s" s="12">
        <v>10966</v>
      </c>
      <c r="F324" t="s" s="12">
        <v>9301</v>
      </c>
      <c r="G324" t="s" s="12">
        <v>9301</v>
      </c>
      <c r="H324" s="11">
        <v>200</v>
      </c>
      <c r="I324" s="11">
        <v>1000</v>
      </c>
      <c r="J324" t="s" s="12">
        <v>9301</v>
      </c>
      <c r="K324" t="s" s="12">
        <v>9301</v>
      </c>
      <c r="L324" s="11">
        <v>1</v>
      </c>
      <c r="M324" t="s" s="12">
        <v>10964</v>
      </c>
    </row>
    <row r="325" ht="24" customHeight="1">
      <c r="A325" s="11">
        <v>294</v>
      </c>
      <c r="B325" t="s" s="12">
        <v>10427</v>
      </c>
      <c r="C325" t="s" s="12">
        <v>10967</v>
      </c>
      <c r="D325" t="s" s="12">
        <v>4483</v>
      </c>
      <c r="E325" t="s" s="12">
        <v>10968</v>
      </c>
      <c r="F325" s="11">
        <v>350</v>
      </c>
      <c r="G325" s="11">
        <v>1105</v>
      </c>
      <c r="H325" s="11">
        <v>230</v>
      </c>
      <c r="I325" s="11">
        <v>1150</v>
      </c>
      <c r="J325" t="s" s="12">
        <v>51</v>
      </c>
      <c r="K325" t="s" s="12">
        <v>10562</v>
      </c>
      <c r="L325" s="11">
        <v>1</v>
      </c>
      <c r="M325" t="s" s="12">
        <v>10969</v>
      </c>
    </row>
    <row r="326" ht="24" customHeight="1">
      <c r="A326" s="11">
        <v>295</v>
      </c>
      <c r="B326" t="s" s="12">
        <v>10427</v>
      </c>
      <c r="C326" t="s" s="12">
        <v>10967</v>
      </c>
      <c r="D326" t="s" s="12">
        <v>4483</v>
      </c>
      <c r="E326" t="s" s="12">
        <v>10968</v>
      </c>
      <c r="F326" s="11">
        <v>350</v>
      </c>
      <c r="G326" s="11">
        <v>1105</v>
      </c>
      <c r="H326" s="11">
        <v>230</v>
      </c>
      <c r="I326" s="11">
        <v>1150</v>
      </c>
      <c r="J326" t="s" s="12">
        <v>51</v>
      </c>
      <c r="K326" t="s" s="12">
        <v>10562</v>
      </c>
      <c r="L326" s="11">
        <v>1</v>
      </c>
      <c r="M326" t="s" s="12">
        <v>10969</v>
      </c>
    </row>
    <row r="327" ht="24" customHeight="1">
      <c r="A327" s="11">
        <v>296</v>
      </c>
      <c r="B327" t="s" s="12">
        <v>10427</v>
      </c>
      <c r="C327" t="s" s="12">
        <v>10970</v>
      </c>
      <c r="D327" t="s" s="12">
        <v>125</v>
      </c>
      <c r="E327" t="s" s="12">
        <v>10971</v>
      </c>
      <c r="F327" t="s" s="12">
        <v>9301</v>
      </c>
      <c r="G327" t="s" s="12">
        <v>9301</v>
      </c>
      <c r="H327" s="11">
        <v>662</v>
      </c>
      <c r="I327" s="11">
        <v>13310</v>
      </c>
      <c r="J327" t="s" s="12">
        <v>10489</v>
      </c>
      <c r="K327" t="s" s="12">
        <v>152</v>
      </c>
      <c r="L327" s="11">
        <v>1</v>
      </c>
      <c r="M327" t="s" s="12">
        <v>10972</v>
      </c>
    </row>
    <row r="328" ht="24" customHeight="1">
      <c r="A328" s="11">
        <v>298</v>
      </c>
      <c r="B328" t="s" s="12">
        <v>10427</v>
      </c>
      <c r="C328" t="s" s="12">
        <v>10973</v>
      </c>
      <c r="D328" t="s" s="12">
        <v>4483</v>
      </c>
      <c r="E328" t="s" s="12">
        <v>10974</v>
      </c>
      <c r="F328" s="11">
        <v>100</v>
      </c>
      <c r="G328" s="11">
        <v>400</v>
      </c>
      <c r="H328" s="11">
        <v>150</v>
      </c>
      <c r="I328" s="11">
        <v>5000</v>
      </c>
      <c r="J328" t="s" s="12">
        <v>51</v>
      </c>
      <c r="K328" t="s" s="12">
        <v>875</v>
      </c>
      <c r="L328" s="11">
        <v>1</v>
      </c>
      <c r="M328" t="s" s="12">
        <v>10969</v>
      </c>
    </row>
    <row r="329" ht="24" customHeight="1">
      <c r="A329" s="11">
        <v>299</v>
      </c>
      <c r="B329" t="s" s="12">
        <v>10427</v>
      </c>
      <c r="C329" t="s" s="12">
        <v>10973</v>
      </c>
      <c r="D329" t="s" s="12">
        <v>4483</v>
      </c>
      <c r="E329" t="s" s="12">
        <v>10974</v>
      </c>
      <c r="F329" s="11">
        <v>100</v>
      </c>
      <c r="G329" s="11">
        <v>400</v>
      </c>
      <c r="H329" s="11">
        <v>150</v>
      </c>
      <c r="I329" s="11">
        <v>5000</v>
      </c>
      <c r="J329" t="s" s="12">
        <v>51</v>
      </c>
      <c r="K329" t="s" s="12">
        <v>875</v>
      </c>
      <c r="L329" s="11">
        <v>1</v>
      </c>
      <c r="M329" t="s" s="12">
        <v>10969</v>
      </c>
    </row>
    <row r="330" ht="24" customHeight="1">
      <c r="A330" s="11">
        <v>300</v>
      </c>
      <c r="B330" t="s" s="12">
        <v>10427</v>
      </c>
      <c r="C330" t="s" s="12">
        <v>10975</v>
      </c>
      <c r="D330" t="s" s="12">
        <v>4483</v>
      </c>
      <c r="E330" t="s" s="12">
        <v>10976</v>
      </c>
      <c r="F330" s="11">
        <v>3128</v>
      </c>
      <c r="G330" s="11">
        <v>9853</v>
      </c>
      <c r="H330" s="11">
        <v>1500</v>
      </c>
      <c r="I330" s="11">
        <v>7500</v>
      </c>
      <c r="J330" t="s" s="12">
        <v>10557</v>
      </c>
      <c r="K330" t="s" s="12">
        <v>10475</v>
      </c>
      <c r="L330" s="11">
        <v>1</v>
      </c>
      <c r="M330" t="s" s="12">
        <v>10977</v>
      </c>
    </row>
    <row r="331" ht="24" customHeight="1">
      <c r="A331" s="11">
        <v>301</v>
      </c>
      <c r="B331" t="s" s="12">
        <v>10427</v>
      </c>
      <c r="C331" t="s" s="12">
        <v>10975</v>
      </c>
      <c r="D331" t="s" s="12">
        <v>4483</v>
      </c>
      <c r="E331" t="s" s="12">
        <v>10976</v>
      </c>
      <c r="F331" s="11">
        <v>3128</v>
      </c>
      <c r="G331" s="11">
        <v>9853</v>
      </c>
      <c r="H331" s="11">
        <v>1500</v>
      </c>
      <c r="I331" s="11">
        <v>7500</v>
      </c>
      <c r="J331" t="s" s="12">
        <v>10557</v>
      </c>
      <c r="K331" t="s" s="12">
        <v>10475</v>
      </c>
      <c r="L331" s="11">
        <v>1</v>
      </c>
      <c r="M331" t="s" s="12">
        <v>10977</v>
      </c>
    </row>
    <row r="332" ht="24" customHeight="1">
      <c r="A332" s="11">
        <v>302</v>
      </c>
      <c r="B332" t="s" s="12">
        <v>10427</v>
      </c>
      <c r="C332" t="s" s="12">
        <v>10978</v>
      </c>
      <c r="D332" t="s" s="12">
        <v>4483</v>
      </c>
      <c r="E332" t="s" s="12">
        <v>10979</v>
      </c>
      <c r="F332" s="11">
        <v>744</v>
      </c>
      <c r="G332" s="11">
        <v>2343</v>
      </c>
      <c r="H332" s="11">
        <v>400</v>
      </c>
      <c r="I332" s="11">
        <v>2000</v>
      </c>
      <c r="J332" t="s" s="12">
        <v>10844</v>
      </c>
      <c r="K332" t="s" s="12">
        <v>10566</v>
      </c>
      <c r="L332" s="11">
        <v>1</v>
      </c>
      <c r="M332" t="s" s="12">
        <v>10980</v>
      </c>
    </row>
    <row r="333" ht="24" customHeight="1">
      <c r="A333" s="11">
        <v>303</v>
      </c>
      <c r="B333" t="s" s="12">
        <v>10427</v>
      </c>
      <c r="C333" t="s" s="12">
        <v>10978</v>
      </c>
      <c r="D333" t="s" s="12">
        <v>4483</v>
      </c>
      <c r="E333" t="s" s="12">
        <v>10979</v>
      </c>
      <c r="F333" s="11">
        <v>744</v>
      </c>
      <c r="G333" s="11">
        <v>2343</v>
      </c>
      <c r="H333" s="11">
        <v>400</v>
      </c>
      <c r="I333" s="11">
        <v>2000</v>
      </c>
      <c r="J333" t="s" s="12">
        <v>10844</v>
      </c>
      <c r="K333" t="s" s="12">
        <v>10566</v>
      </c>
      <c r="L333" s="11">
        <v>1</v>
      </c>
      <c r="M333" t="s" s="12">
        <v>10980</v>
      </c>
    </row>
    <row r="334" ht="24" customHeight="1">
      <c r="A334" s="11">
        <v>304</v>
      </c>
      <c r="B334" t="s" s="12">
        <v>10427</v>
      </c>
      <c r="C334" t="s" s="12">
        <v>10981</v>
      </c>
      <c r="D334" t="s" s="12">
        <v>4483</v>
      </c>
      <c r="E334" t="s" s="12">
        <v>10982</v>
      </c>
      <c r="F334" s="11">
        <v>2100</v>
      </c>
      <c r="G334" s="11">
        <v>6615</v>
      </c>
      <c r="H334" s="11">
        <v>1000</v>
      </c>
      <c r="I334" s="11">
        <v>5000</v>
      </c>
      <c r="J334" t="s" s="12">
        <v>10724</v>
      </c>
      <c r="K334" t="s" s="12">
        <v>265</v>
      </c>
      <c r="L334" s="11">
        <v>1</v>
      </c>
      <c r="M334" t="s" s="12">
        <v>10983</v>
      </c>
    </row>
    <row r="335" ht="24" customHeight="1">
      <c r="A335" s="11">
        <v>305</v>
      </c>
      <c r="B335" t="s" s="12">
        <v>10427</v>
      </c>
      <c r="C335" t="s" s="12">
        <v>10984</v>
      </c>
      <c r="D335" t="s" s="12">
        <v>4483</v>
      </c>
      <c r="E335" t="s" s="12">
        <v>10985</v>
      </c>
      <c r="F335" s="11">
        <v>4318</v>
      </c>
      <c r="G335" s="11">
        <v>13600</v>
      </c>
      <c r="H335" s="11">
        <v>4000</v>
      </c>
      <c r="I335" s="11">
        <v>20000</v>
      </c>
      <c r="J335" t="s" s="12">
        <v>2275</v>
      </c>
      <c r="K335" t="s" s="12">
        <v>10434</v>
      </c>
      <c r="L335" s="11">
        <v>1</v>
      </c>
      <c r="M335" t="s" s="12">
        <v>10986</v>
      </c>
    </row>
    <row r="336" ht="24" customHeight="1">
      <c r="A336" s="11">
        <v>306</v>
      </c>
      <c r="B336" t="s" s="12">
        <v>10427</v>
      </c>
      <c r="C336" t="s" s="12">
        <v>10984</v>
      </c>
      <c r="D336" t="s" s="12">
        <v>4483</v>
      </c>
      <c r="E336" t="s" s="12">
        <v>10987</v>
      </c>
      <c r="F336" s="11">
        <v>4318</v>
      </c>
      <c r="G336" s="11">
        <v>13600</v>
      </c>
      <c r="H336" s="11">
        <v>4000</v>
      </c>
      <c r="I336" s="11">
        <v>20000</v>
      </c>
      <c r="J336" t="s" s="12">
        <v>2275</v>
      </c>
      <c r="K336" t="s" s="12">
        <v>10434</v>
      </c>
      <c r="L336" s="11">
        <v>1</v>
      </c>
      <c r="M336" t="s" s="12">
        <v>10986</v>
      </c>
    </row>
    <row r="337" ht="24" customHeight="1">
      <c r="A337" s="11">
        <v>307</v>
      </c>
      <c r="B337" t="s" s="12">
        <v>10427</v>
      </c>
      <c r="C337" t="s" s="12">
        <v>10984</v>
      </c>
      <c r="D337" t="s" s="12">
        <v>4483</v>
      </c>
      <c r="E337" t="s" s="12">
        <v>10987</v>
      </c>
      <c r="F337" s="11">
        <v>4318</v>
      </c>
      <c r="G337" s="11">
        <v>13600</v>
      </c>
      <c r="H337" s="11">
        <v>4000</v>
      </c>
      <c r="I337" s="11">
        <v>20000</v>
      </c>
      <c r="J337" t="s" s="12">
        <v>2275</v>
      </c>
      <c r="K337" t="s" s="12">
        <v>10434</v>
      </c>
      <c r="L337" s="11">
        <v>1</v>
      </c>
      <c r="M337" t="s" s="12">
        <v>10986</v>
      </c>
    </row>
    <row r="338" ht="24" customHeight="1">
      <c r="A338" s="11">
        <v>308</v>
      </c>
      <c r="B338" t="s" s="12">
        <v>10427</v>
      </c>
      <c r="C338" t="s" s="12">
        <v>10984</v>
      </c>
      <c r="D338" t="s" s="12">
        <v>4483</v>
      </c>
      <c r="E338" t="s" s="12">
        <v>10987</v>
      </c>
      <c r="F338" s="11">
        <v>4318</v>
      </c>
      <c r="G338" s="11">
        <v>13600</v>
      </c>
      <c r="H338" s="11">
        <v>4000</v>
      </c>
      <c r="I338" s="11">
        <v>20000</v>
      </c>
      <c r="J338" t="s" s="12">
        <v>2275</v>
      </c>
      <c r="K338" t="s" s="12">
        <v>10434</v>
      </c>
      <c r="L338" s="11">
        <v>1</v>
      </c>
      <c r="M338" t="s" s="12">
        <v>10986</v>
      </c>
    </row>
    <row r="339" ht="24" customHeight="1">
      <c r="A339" s="11">
        <v>309</v>
      </c>
      <c r="B339" t="s" s="12">
        <v>10427</v>
      </c>
      <c r="C339" t="s" s="12">
        <v>10988</v>
      </c>
      <c r="D339" t="s" s="12">
        <v>125</v>
      </c>
      <c r="E339" t="s" s="12">
        <v>10989</v>
      </c>
      <c r="F339" t="s" s="12">
        <v>9301</v>
      </c>
      <c r="G339" t="s" s="12">
        <v>9301</v>
      </c>
      <c r="H339" t="s" s="12">
        <v>9301</v>
      </c>
      <c r="I339" s="11">
        <v>1000</v>
      </c>
      <c r="J339" t="s" s="12">
        <v>9301</v>
      </c>
      <c r="K339" t="s" s="12">
        <v>9301</v>
      </c>
      <c r="L339" s="11">
        <v>1</v>
      </c>
      <c r="M339" t="s" s="12">
        <v>10990</v>
      </c>
    </row>
    <row r="340" ht="24" customHeight="1">
      <c r="A340" s="11">
        <v>310</v>
      </c>
      <c r="B340" t="s" s="12">
        <v>10427</v>
      </c>
      <c r="C340" t="s" s="12">
        <v>10991</v>
      </c>
      <c r="D340" t="s" s="12">
        <v>4483</v>
      </c>
      <c r="E340" t="s" s="12">
        <v>10992</v>
      </c>
      <c r="F340" s="11">
        <v>1682</v>
      </c>
      <c r="G340" s="11">
        <v>6000</v>
      </c>
      <c r="H340" s="11">
        <v>500</v>
      </c>
      <c r="I340" s="11">
        <v>2500</v>
      </c>
      <c r="J340" t="s" s="12">
        <v>10557</v>
      </c>
      <c r="K340" t="s" s="12">
        <v>2352</v>
      </c>
      <c r="L340" s="11">
        <v>1</v>
      </c>
      <c r="M340" t="s" s="12">
        <v>10990</v>
      </c>
    </row>
    <row r="341" ht="24" customHeight="1">
      <c r="A341" s="11">
        <v>311</v>
      </c>
      <c r="B341" t="s" s="12">
        <v>10427</v>
      </c>
      <c r="C341" t="s" s="12">
        <v>10991</v>
      </c>
      <c r="D341" t="s" s="12">
        <v>4483</v>
      </c>
      <c r="E341" t="s" s="12">
        <v>10992</v>
      </c>
      <c r="F341" s="11">
        <v>1682</v>
      </c>
      <c r="G341" s="11">
        <v>6000</v>
      </c>
      <c r="H341" s="11">
        <v>500</v>
      </c>
      <c r="I341" s="11">
        <v>2500</v>
      </c>
      <c r="J341" t="s" s="12">
        <v>10557</v>
      </c>
      <c r="K341" t="s" s="12">
        <v>2352</v>
      </c>
      <c r="L341" s="11">
        <v>1</v>
      </c>
      <c r="M341" t="s" s="12">
        <v>10990</v>
      </c>
    </row>
    <row r="342" ht="24" customHeight="1">
      <c r="A342" s="11">
        <v>312</v>
      </c>
      <c r="B342" t="s" s="12">
        <v>10427</v>
      </c>
      <c r="C342" t="s" s="12">
        <v>10993</v>
      </c>
      <c r="D342" t="s" s="12">
        <v>4483</v>
      </c>
      <c r="E342" t="s" s="12">
        <v>10994</v>
      </c>
      <c r="F342" s="11">
        <v>400</v>
      </c>
      <c r="G342" s="11">
        <v>3500</v>
      </c>
      <c r="H342" s="11">
        <v>200</v>
      </c>
      <c r="I342" s="11">
        <v>1500</v>
      </c>
      <c r="J342" t="s" s="12">
        <v>10579</v>
      </c>
      <c r="K342" t="s" s="12">
        <v>265</v>
      </c>
      <c r="L342" s="11">
        <v>1</v>
      </c>
      <c r="M342" t="s" s="12">
        <v>10995</v>
      </c>
    </row>
    <row r="343" ht="24" customHeight="1">
      <c r="A343" s="11">
        <v>313</v>
      </c>
      <c r="B343" t="s" s="12">
        <v>10427</v>
      </c>
      <c r="C343" t="s" s="12">
        <v>10993</v>
      </c>
      <c r="D343" t="s" s="12">
        <v>4483</v>
      </c>
      <c r="E343" t="s" s="12">
        <v>10994</v>
      </c>
      <c r="F343" s="11">
        <v>400</v>
      </c>
      <c r="G343" s="11">
        <v>3500</v>
      </c>
      <c r="H343" s="11">
        <v>200</v>
      </c>
      <c r="I343" s="11">
        <v>1500</v>
      </c>
      <c r="J343" t="s" s="12">
        <v>10579</v>
      </c>
      <c r="K343" t="s" s="12">
        <v>265</v>
      </c>
      <c r="L343" s="11">
        <v>1</v>
      </c>
      <c r="M343" t="s" s="12">
        <v>10995</v>
      </c>
    </row>
    <row r="344" ht="24" customHeight="1">
      <c r="A344" s="11">
        <v>314</v>
      </c>
      <c r="B344" t="s" s="12">
        <v>10427</v>
      </c>
      <c r="C344" t="s" s="12">
        <v>10996</v>
      </c>
      <c r="D344" t="s" s="12">
        <v>21</v>
      </c>
      <c r="E344" t="s" s="12">
        <v>10997</v>
      </c>
      <c r="F344" s="11">
        <v>100</v>
      </c>
      <c r="G344" s="11">
        <v>1000</v>
      </c>
      <c r="H344" s="11">
        <v>50</v>
      </c>
      <c r="I344" s="11">
        <v>1000</v>
      </c>
      <c r="J344" t="s" s="12">
        <v>10998</v>
      </c>
      <c r="K344" t="s" s="12">
        <v>265</v>
      </c>
      <c r="L344" s="11">
        <v>1</v>
      </c>
      <c r="M344" t="s" s="12">
        <v>10995</v>
      </c>
    </row>
    <row r="345" ht="24" customHeight="1">
      <c r="A345" s="11">
        <v>315</v>
      </c>
      <c r="B345" t="s" s="12">
        <v>10427</v>
      </c>
      <c r="C345" t="s" s="12">
        <v>10999</v>
      </c>
      <c r="D345" t="s" s="12">
        <v>125</v>
      </c>
      <c r="E345" t="s" s="12">
        <v>11000</v>
      </c>
      <c r="F345" t="s" s="12">
        <v>9301</v>
      </c>
      <c r="G345" t="s" s="12">
        <v>9301</v>
      </c>
      <c r="H345" t="s" s="12">
        <v>9301</v>
      </c>
      <c r="I345" s="11">
        <v>1000</v>
      </c>
      <c r="J345" t="s" s="12">
        <v>9301</v>
      </c>
      <c r="K345" t="s" s="12">
        <v>9301</v>
      </c>
      <c r="L345" s="11">
        <v>1</v>
      </c>
      <c r="M345" t="s" s="12">
        <v>10995</v>
      </c>
    </row>
    <row r="346" ht="24" customHeight="1">
      <c r="A346" s="11">
        <v>316</v>
      </c>
      <c r="B346" t="s" s="12">
        <v>10427</v>
      </c>
      <c r="C346" t="s" s="12">
        <v>10999</v>
      </c>
      <c r="D346" t="s" s="12">
        <v>125</v>
      </c>
      <c r="E346" t="s" s="12">
        <v>11000</v>
      </c>
      <c r="F346" t="s" s="12">
        <v>9301</v>
      </c>
      <c r="G346" t="s" s="12">
        <v>9301</v>
      </c>
      <c r="H346" t="s" s="12">
        <v>9301</v>
      </c>
      <c r="I346" s="11">
        <v>1000</v>
      </c>
      <c r="J346" t="s" s="12">
        <v>9301</v>
      </c>
      <c r="K346" t="s" s="12">
        <v>9301</v>
      </c>
      <c r="L346" s="11">
        <v>1</v>
      </c>
      <c r="M346" t="s" s="12">
        <v>10995</v>
      </c>
    </row>
    <row r="347" ht="24" customHeight="1">
      <c r="A347" s="11">
        <v>317</v>
      </c>
      <c r="B347" t="s" s="12">
        <v>10427</v>
      </c>
      <c r="C347" t="s" s="12">
        <v>11001</v>
      </c>
      <c r="D347" t="s" s="12">
        <v>21</v>
      </c>
      <c r="E347" t="s" s="12">
        <v>11002</v>
      </c>
      <c r="F347" s="11">
        <v>100</v>
      </c>
      <c r="G347" s="11">
        <v>1000</v>
      </c>
      <c r="H347" s="11">
        <v>50</v>
      </c>
      <c r="I347" s="11">
        <v>1000</v>
      </c>
      <c r="J347" t="s" s="12">
        <v>10796</v>
      </c>
      <c r="K347" t="s" s="12">
        <v>265</v>
      </c>
      <c r="L347" s="11">
        <v>1</v>
      </c>
      <c r="M347" t="s" s="12">
        <v>10995</v>
      </c>
    </row>
    <row r="348" ht="24" customHeight="1">
      <c r="A348" s="11">
        <v>318</v>
      </c>
      <c r="B348" t="s" s="12">
        <v>10427</v>
      </c>
      <c r="C348" t="s" s="12">
        <v>11003</v>
      </c>
      <c r="D348" t="s" s="12">
        <v>4483</v>
      </c>
      <c r="E348" t="s" s="12">
        <v>11004</v>
      </c>
      <c r="F348" s="11">
        <v>1140</v>
      </c>
      <c r="G348" s="11">
        <v>4000</v>
      </c>
      <c r="H348" s="11">
        <v>500</v>
      </c>
      <c r="I348" s="11">
        <v>2500</v>
      </c>
      <c r="J348" t="s" s="12">
        <v>11005</v>
      </c>
      <c r="K348" t="s" s="12">
        <v>265</v>
      </c>
      <c r="L348" s="11">
        <v>1</v>
      </c>
      <c r="M348" t="s" s="12">
        <v>11006</v>
      </c>
    </row>
    <row r="349" ht="24" customHeight="1">
      <c r="A349" s="11">
        <v>319</v>
      </c>
      <c r="B349" t="s" s="12">
        <v>10427</v>
      </c>
      <c r="C349" t="s" s="12">
        <v>11003</v>
      </c>
      <c r="D349" t="s" s="12">
        <v>4483</v>
      </c>
      <c r="E349" t="s" s="12">
        <v>11004</v>
      </c>
      <c r="F349" s="11">
        <v>1140</v>
      </c>
      <c r="G349" s="11">
        <v>4000</v>
      </c>
      <c r="H349" s="11">
        <v>500</v>
      </c>
      <c r="I349" s="11">
        <v>2500</v>
      </c>
      <c r="J349" t="s" s="12">
        <v>11005</v>
      </c>
      <c r="K349" t="s" s="12">
        <v>265</v>
      </c>
      <c r="L349" s="11">
        <v>1</v>
      </c>
      <c r="M349" t="s" s="12">
        <v>11006</v>
      </c>
    </row>
    <row r="350" ht="24" customHeight="1">
      <c r="A350" s="11">
        <v>320</v>
      </c>
      <c r="B350" t="s" s="12">
        <v>10427</v>
      </c>
      <c r="C350" t="s" s="12">
        <v>11003</v>
      </c>
      <c r="D350" t="s" s="12">
        <v>4483</v>
      </c>
      <c r="E350" t="s" s="12">
        <v>11004</v>
      </c>
      <c r="F350" s="11">
        <v>1140</v>
      </c>
      <c r="G350" s="11">
        <v>4000</v>
      </c>
      <c r="H350" s="11">
        <v>500</v>
      </c>
      <c r="I350" s="11">
        <v>2500</v>
      </c>
      <c r="J350" t="s" s="12">
        <v>11005</v>
      </c>
      <c r="K350" t="s" s="12">
        <v>265</v>
      </c>
      <c r="L350" s="11">
        <v>1</v>
      </c>
      <c r="M350" t="s" s="12">
        <v>11006</v>
      </c>
    </row>
    <row r="351" ht="24" customHeight="1">
      <c r="A351" s="11">
        <v>321</v>
      </c>
      <c r="B351" t="s" s="12">
        <v>10427</v>
      </c>
      <c r="C351" t="s" s="12">
        <v>11003</v>
      </c>
      <c r="D351" t="s" s="12">
        <v>4483</v>
      </c>
      <c r="E351" t="s" s="12">
        <v>11004</v>
      </c>
      <c r="F351" s="11">
        <v>1140</v>
      </c>
      <c r="G351" s="11">
        <v>4000</v>
      </c>
      <c r="H351" s="11">
        <v>500</v>
      </c>
      <c r="I351" s="11">
        <v>2500</v>
      </c>
      <c r="J351" t="s" s="12">
        <v>11005</v>
      </c>
      <c r="K351" t="s" s="12">
        <v>265</v>
      </c>
      <c r="L351" s="11">
        <v>1</v>
      </c>
      <c r="M351" t="s" s="12">
        <v>11006</v>
      </c>
    </row>
    <row r="352" ht="24" customHeight="1">
      <c r="A352" s="11">
        <v>322</v>
      </c>
      <c r="B352" t="s" s="12">
        <v>10427</v>
      </c>
      <c r="C352" t="s" s="12">
        <v>11003</v>
      </c>
      <c r="D352" t="s" s="12">
        <v>4483</v>
      </c>
      <c r="E352" t="s" s="12">
        <v>11004</v>
      </c>
      <c r="F352" s="11">
        <v>1140</v>
      </c>
      <c r="G352" s="11">
        <v>4000</v>
      </c>
      <c r="H352" s="11">
        <v>500</v>
      </c>
      <c r="I352" s="11">
        <v>2500</v>
      </c>
      <c r="J352" t="s" s="12">
        <v>11005</v>
      </c>
      <c r="K352" t="s" s="12">
        <v>265</v>
      </c>
      <c r="L352" s="11">
        <v>1</v>
      </c>
      <c r="M352" t="s" s="12">
        <v>11006</v>
      </c>
    </row>
    <row r="353" ht="24" customHeight="1">
      <c r="A353" s="11">
        <v>323</v>
      </c>
      <c r="B353" t="s" s="12">
        <v>10427</v>
      </c>
      <c r="C353" t="s" s="12">
        <v>11007</v>
      </c>
      <c r="D353" t="s" s="12">
        <v>125</v>
      </c>
      <c r="E353" t="s" s="12">
        <v>11008</v>
      </c>
      <c r="F353" t="s" s="12">
        <v>9301</v>
      </c>
      <c r="G353" t="s" s="12">
        <v>9301</v>
      </c>
      <c r="H353" s="11">
        <v>150</v>
      </c>
      <c r="I353" s="11">
        <v>2500</v>
      </c>
      <c r="J353" t="s" s="12">
        <v>9301</v>
      </c>
      <c r="K353" t="s" s="12">
        <v>10588</v>
      </c>
      <c r="L353" s="11">
        <v>1</v>
      </c>
      <c r="M353" t="s" s="12">
        <v>11009</v>
      </c>
    </row>
    <row r="354" ht="24" customHeight="1">
      <c r="A354" s="11">
        <v>324</v>
      </c>
      <c r="B354" t="s" s="12">
        <v>10427</v>
      </c>
      <c r="C354" t="s" s="12">
        <v>11010</v>
      </c>
      <c r="D354" t="s" s="12">
        <v>4483</v>
      </c>
      <c r="E354" t="s" s="12">
        <v>11011</v>
      </c>
      <c r="F354" s="11">
        <v>800</v>
      </c>
      <c r="G354" s="11">
        <v>3000</v>
      </c>
      <c r="H354" s="11">
        <v>300</v>
      </c>
      <c r="I354" s="11">
        <v>3000</v>
      </c>
      <c r="J354" t="s" s="12">
        <v>11012</v>
      </c>
      <c r="K354" t="s" s="12">
        <v>10470</v>
      </c>
      <c r="L354" s="11">
        <v>1</v>
      </c>
      <c r="M354" t="s" s="12">
        <v>11013</v>
      </c>
    </row>
    <row r="355" ht="24" customHeight="1">
      <c r="A355" s="11">
        <v>325</v>
      </c>
      <c r="B355" t="s" s="12">
        <v>10427</v>
      </c>
      <c r="C355" t="s" s="12">
        <v>11010</v>
      </c>
      <c r="D355" t="s" s="12">
        <v>4483</v>
      </c>
      <c r="E355" t="s" s="12">
        <v>11011</v>
      </c>
      <c r="F355" s="11">
        <v>800</v>
      </c>
      <c r="G355" s="11">
        <v>3000</v>
      </c>
      <c r="H355" s="11">
        <v>300</v>
      </c>
      <c r="I355" s="11">
        <v>3000</v>
      </c>
      <c r="J355" t="s" s="12">
        <v>11012</v>
      </c>
      <c r="K355" t="s" s="12">
        <v>10470</v>
      </c>
      <c r="L355" s="11">
        <v>1</v>
      </c>
      <c r="M355" t="s" s="12">
        <v>11013</v>
      </c>
    </row>
    <row r="356" ht="24" customHeight="1">
      <c r="A356" s="11">
        <v>326</v>
      </c>
      <c r="B356" t="s" s="12">
        <v>10427</v>
      </c>
      <c r="C356" t="s" s="12">
        <v>11010</v>
      </c>
      <c r="D356" t="s" s="12">
        <v>4483</v>
      </c>
      <c r="E356" t="s" s="12">
        <v>11011</v>
      </c>
      <c r="F356" s="11">
        <v>800</v>
      </c>
      <c r="G356" s="11">
        <v>3000</v>
      </c>
      <c r="H356" s="11">
        <v>300</v>
      </c>
      <c r="I356" s="11">
        <v>3000</v>
      </c>
      <c r="J356" t="s" s="12">
        <v>11012</v>
      </c>
      <c r="K356" t="s" s="12">
        <v>10470</v>
      </c>
      <c r="L356" s="11">
        <v>1</v>
      </c>
      <c r="M356" t="s" s="12">
        <v>11013</v>
      </c>
    </row>
    <row r="357" ht="24" customHeight="1">
      <c r="A357" s="11">
        <v>327</v>
      </c>
      <c r="B357" t="s" s="12">
        <v>10427</v>
      </c>
      <c r="C357" t="s" s="12">
        <v>11014</v>
      </c>
      <c r="D357" t="s" s="12">
        <v>4483</v>
      </c>
      <c r="E357" t="s" s="12">
        <v>11015</v>
      </c>
      <c r="F357" s="11">
        <v>450</v>
      </c>
      <c r="G357" s="11">
        <v>1000</v>
      </c>
      <c r="H357" s="11">
        <v>160</v>
      </c>
      <c r="I357" s="11">
        <v>3500</v>
      </c>
      <c r="J357" t="s" s="12">
        <v>11012</v>
      </c>
      <c r="K357" t="s" s="12">
        <v>10470</v>
      </c>
      <c r="L357" s="11">
        <v>1</v>
      </c>
      <c r="M357" t="s" s="12">
        <v>11016</v>
      </c>
    </row>
    <row r="358" ht="24" customHeight="1">
      <c r="A358" s="11">
        <v>328</v>
      </c>
      <c r="B358" t="s" s="12">
        <v>10427</v>
      </c>
      <c r="C358" t="s" s="12">
        <v>11014</v>
      </c>
      <c r="D358" t="s" s="12">
        <v>4483</v>
      </c>
      <c r="E358" t="s" s="12">
        <v>11015</v>
      </c>
      <c r="F358" s="11">
        <v>450</v>
      </c>
      <c r="G358" s="11">
        <v>1000</v>
      </c>
      <c r="H358" s="11">
        <v>160</v>
      </c>
      <c r="I358" s="11">
        <v>3500</v>
      </c>
      <c r="J358" t="s" s="12">
        <v>11012</v>
      </c>
      <c r="K358" t="s" s="12">
        <v>10470</v>
      </c>
      <c r="L358" s="11">
        <v>1</v>
      </c>
      <c r="M358" t="s" s="12">
        <v>11016</v>
      </c>
    </row>
    <row r="359" ht="24" customHeight="1">
      <c r="A359" s="218"/>
      <c r="B359" t="s" s="12">
        <v>10427</v>
      </c>
      <c r="C359" t="s" s="12">
        <v>11017</v>
      </c>
      <c r="D359" t="s" s="12">
        <v>21</v>
      </c>
      <c r="E359" t="s" s="12">
        <v>11018</v>
      </c>
      <c r="F359" t="s" s="12">
        <v>9301</v>
      </c>
      <c r="G359" s="11">
        <v>1000</v>
      </c>
      <c r="H359" s="11">
        <v>160</v>
      </c>
      <c r="I359" s="11">
        <v>3500</v>
      </c>
      <c r="J359" t="s" s="12">
        <v>9301</v>
      </c>
      <c r="K359" t="s" s="12">
        <v>9301</v>
      </c>
      <c r="L359" s="11">
        <v>1</v>
      </c>
      <c r="M359" s="222"/>
    </row>
    <row r="360" ht="24" customHeight="1">
      <c r="A360" s="220"/>
      <c r="B360" t="s" s="12">
        <v>10427</v>
      </c>
      <c r="C360" t="s" s="12">
        <v>11017</v>
      </c>
      <c r="D360" t="s" s="12">
        <v>21</v>
      </c>
      <c r="E360" t="s" s="12">
        <v>11018</v>
      </c>
      <c r="F360" t="s" s="12">
        <v>9301</v>
      </c>
      <c r="G360" s="11">
        <v>1000</v>
      </c>
      <c r="H360" s="11">
        <v>160</v>
      </c>
      <c r="I360" s="11">
        <v>3500</v>
      </c>
      <c r="J360" t="s" s="12">
        <v>9301</v>
      </c>
      <c r="K360" t="s" s="12">
        <v>9301</v>
      </c>
      <c r="L360" s="11">
        <v>1</v>
      </c>
      <c r="M360" s="223"/>
    </row>
    <row r="361" ht="24" customHeight="1">
      <c r="A361" s="11">
        <v>329</v>
      </c>
      <c r="B361" t="s" s="12">
        <v>10427</v>
      </c>
      <c r="C361" t="s" s="12">
        <v>11019</v>
      </c>
      <c r="D361" t="s" s="12">
        <v>21</v>
      </c>
      <c r="E361" t="s" s="12">
        <v>11020</v>
      </c>
      <c r="F361" s="11">
        <v>300</v>
      </c>
      <c r="G361" s="11">
        <v>2700</v>
      </c>
      <c r="H361" s="11">
        <v>150</v>
      </c>
      <c r="I361" s="11">
        <v>3670</v>
      </c>
      <c r="J361" t="s" s="12">
        <v>1021</v>
      </c>
      <c r="K361" t="s" s="12">
        <v>115</v>
      </c>
      <c r="L361" s="11">
        <v>1</v>
      </c>
      <c r="M361" t="s" s="12">
        <v>11021</v>
      </c>
    </row>
    <row r="362" ht="24" customHeight="1">
      <c r="A362" s="11">
        <v>330</v>
      </c>
      <c r="B362" t="s" s="12">
        <v>10427</v>
      </c>
      <c r="C362" t="s" s="12">
        <v>11019</v>
      </c>
      <c r="D362" t="s" s="12">
        <v>21</v>
      </c>
      <c r="E362" t="s" s="12">
        <v>11020</v>
      </c>
      <c r="F362" s="11">
        <v>300</v>
      </c>
      <c r="G362" s="11">
        <v>2700</v>
      </c>
      <c r="H362" s="11">
        <v>150</v>
      </c>
      <c r="I362" s="11">
        <v>3670</v>
      </c>
      <c r="J362" t="s" s="12">
        <v>1021</v>
      </c>
      <c r="K362" t="s" s="12">
        <v>115</v>
      </c>
      <c r="L362" s="11">
        <v>1</v>
      </c>
      <c r="M362" t="s" s="12">
        <v>11021</v>
      </c>
    </row>
    <row r="363" ht="24" customHeight="1">
      <c r="A363" s="11">
        <v>331</v>
      </c>
      <c r="B363" t="s" s="12">
        <v>10427</v>
      </c>
      <c r="C363" t="s" s="12">
        <v>11022</v>
      </c>
      <c r="D363" t="s" s="12">
        <v>21</v>
      </c>
      <c r="E363" t="s" s="12">
        <v>11023</v>
      </c>
      <c r="F363" s="11">
        <v>350</v>
      </c>
      <c r="G363" s="11">
        <v>2100</v>
      </c>
      <c r="H363" s="11">
        <v>130</v>
      </c>
      <c r="I363" s="11">
        <v>1900</v>
      </c>
      <c r="J363" t="s" s="12">
        <v>11024</v>
      </c>
      <c r="K363" t="s" s="12">
        <v>10495</v>
      </c>
      <c r="L363" s="11">
        <v>1</v>
      </c>
      <c r="M363" t="s" s="12">
        <v>11025</v>
      </c>
    </row>
    <row r="364" ht="24" customHeight="1">
      <c r="A364" s="11">
        <v>332</v>
      </c>
      <c r="B364" t="s" s="12">
        <v>10427</v>
      </c>
      <c r="C364" t="s" s="12">
        <v>11022</v>
      </c>
      <c r="D364" t="s" s="12">
        <v>21</v>
      </c>
      <c r="E364" t="s" s="12">
        <v>11023</v>
      </c>
      <c r="F364" s="11">
        <v>600</v>
      </c>
      <c r="G364" s="11">
        <v>2100</v>
      </c>
      <c r="H364" s="11">
        <v>200</v>
      </c>
      <c r="I364" s="11">
        <v>1900</v>
      </c>
      <c r="J364" t="s" s="12">
        <v>11024</v>
      </c>
      <c r="K364" t="s" s="12">
        <v>10495</v>
      </c>
      <c r="L364" s="11">
        <v>1</v>
      </c>
      <c r="M364" t="s" s="12">
        <v>11025</v>
      </c>
    </row>
    <row r="365" ht="24" customHeight="1">
      <c r="A365" s="11">
        <v>333</v>
      </c>
      <c r="B365" t="s" s="12">
        <v>10427</v>
      </c>
      <c r="C365" t="s" s="12">
        <v>11026</v>
      </c>
      <c r="D365" t="s" s="12">
        <v>125</v>
      </c>
      <c r="E365" t="s" s="12">
        <v>11027</v>
      </c>
      <c r="F365" s="11">
        <v>184</v>
      </c>
      <c r="G365" s="11">
        <v>580</v>
      </c>
      <c r="H365" s="11">
        <v>80</v>
      </c>
      <c r="I365" s="11">
        <v>400</v>
      </c>
      <c r="J365" t="s" s="12">
        <v>10625</v>
      </c>
      <c r="K365" t="s" s="12">
        <v>10588</v>
      </c>
      <c r="L365" s="11">
        <v>1</v>
      </c>
      <c r="M365" t="s" s="12">
        <v>11028</v>
      </c>
    </row>
    <row r="366" ht="24" customHeight="1">
      <c r="A366" s="11">
        <v>334</v>
      </c>
      <c r="B366" t="s" s="12">
        <v>10427</v>
      </c>
      <c r="C366" t="s" s="12">
        <v>11026</v>
      </c>
      <c r="D366" t="s" s="12">
        <v>125</v>
      </c>
      <c r="E366" t="s" s="12">
        <v>11027</v>
      </c>
      <c r="F366" s="11">
        <v>184</v>
      </c>
      <c r="G366" s="11">
        <v>580</v>
      </c>
      <c r="H366" s="11">
        <v>80</v>
      </c>
      <c r="I366" s="11">
        <v>400</v>
      </c>
      <c r="J366" t="s" s="12">
        <v>10625</v>
      </c>
      <c r="K366" t="s" s="12">
        <v>10588</v>
      </c>
      <c r="L366" s="11">
        <v>1</v>
      </c>
      <c r="M366" t="s" s="12">
        <v>11028</v>
      </c>
    </row>
    <row r="367" ht="24" customHeight="1">
      <c r="A367" s="11">
        <v>335</v>
      </c>
      <c r="B367" t="s" s="12">
        <v>10427</v>
      </c>
      <c r="C367" t="s" s="12">
        <v>11029</v>
      </c>
      <c r="D367" t="s" s="12">
        <v>125</v>
      </c>
      <c r="E367" t="s" s="12">
        <v>11030</v>
      </c>
      <c r="F367" s="11">
        <v>220</v>
      </c>
      <c r="G367" s="11">
        <v>695</v>
      </c>
      <c r="H367" s="11">
        <v>200</v>
      </c>
      <c r="I367" s="11">
        <v>1000</v>
      </c>
      <c r="J367" t="s" s="12">
        <v>10955</v>
      </c>
      <c r="K367" t="s" s="12">
        <v>10588</v>
      </c>
      <c r="L367" s="11">
        <v>1</v>
      </c>
      <c r="M367" t="s" s="12">
        <v>11031</v>
      </c>
    </row>
    <row r="368" ht="24" customHeight="1">
      <c r="A368" s="11">
        <v>336</v>
      </c>
      <c r="B368" t="s" s="12">
        <v>10427</v>
      </c>
      <c r="C368" t="s" s="12">
        <v>11029</v>
      </c>
      <c r="D368" t="s" s="12">
        <v>125</v>
      </c>
      <c r="E368" t="s" s="12">
        <v>11030</v>
      </c>
      <c r="F368" s="11">
        <v>220</v>
      </c>
      <c r="G368" s="11">
        <v>695</v>
      </c>
      <c r="H368" s="11">
        <v>200</v>
      </c>
      <c r="I368" s="11">
        <v>1000</v>
      </c>
      <c r="J368" t="s" s="12">
        <v>10955</v>
      </c>
      <c r="K368" t="s" s="12">
        <v>10588</v>
      </c>
      <c r="L368" s="11">
        <v>1</v>
      </c>
      <c r="M368" t="s" s="12">
        <v>11031</v>
      </c>
    </row>
    <row r="369" ht="24" customHeight="1">
      <c r="A369" s="11">
        <v>337</v>
      </c>
      <c r="B369" t="s" s="12">
        <v>10427</v>
      </c>
      <c r="C369" t="s" s="12">
        <v>11032</v>
      </c>
      <c r="D369" t="s" s="12">
        <v>4483</v>
      </c>
      <c r="E369" t="s" s="12">
        <v>11033</v>
      </c>
      <c r="F369" s="11">
        <v>530</v>
      </c>
      <c r="G369" s="11">
        <v>1670</v>
      </c>
      <c r="H369" s="11">
        <v>300</v>
      </c>
      <c r="I369" s="11">
        <v>1500</v>
      </c>
      <c r="J369" t="s" s="12">
        <v>10720</v>
      </c>
      <c r="K369" t="s" s="12">
        <v>10562</v>
      </c>
      <c r="L369" s="11">
        <v>1</v>
      </c>
      <c r="M369" t="s" s="12">
        <v>11034</v>
      </c>
    </row>
    <row r="370" ht="24" customHeight="1">
      <c r="A370" s="11">
        <v>338</v>
      </c>
      <c r="B370" t="s" s="12">
        <v>10427</v>
      </c>
      <c r="C370" t="s" s="12">
        <v>11035</v>
      </c>
      <c r="D370" t="s" s="12">
        <v>125</v>
      </c>
      <c r="E370" t="s" s="12">
        <v>11036</v>
      </c>
      <c r="F370" t="s" s="12">
        <v>9301</v>
      </c>
      <c r="G370" t="s" s="12">
        <v>9301</v>
      </c>
      <c r="H370" s="11">
        <v>300</v>
      </c>
      <c r="I370" s="11">
        <v>1500</v>
      </c>
      <c r="J370" t="s" s="12">
        <v>10720</v>
      </c>
      <c r="K370" t="s" s="12">
        <v>10562</v>
      </c>
      <c r="L370" s="11">
        <v>1</v>
      </c>
      <c r="M370" t="s" s="12">
        <v>11034</v>
      </c>
    </row>
    <row r="371" ht="24" customHeight="1">
      <c r="A371" s="11">
        <v>339</v>
      </c>
      <c r="B371" t="s" s="12">
        <v>10427</v>
      </c>
      <c r="C371" t="s" s="12">
        <v>11037</v>
      </c>
      <c r="D371" t="s" s="12">
        <v>4483</v>
      </c>
      <c r="E371" t="s" s="12">
        <v>11038</v>
      </c>
      <c r="F371" s="11">
        <v>530</v>
      </c>
      <c r="G371" s="11">
        <v>1670</v>
      </c>
      <c r="H371" s="11">
        <v>300</v>
      </c>
      <c r="I371" s="11">
        <v>1500</v>
      </c>
      <c r="J371" t="s" s="12">
        <v>10851</v>
      </c>
      <c r="K371" t="s" s="12">
        <v>10562</v>
      </c>
      <c r="L371" s="11">
        <v>1</v>
      </c>
      <c r="M371" t="s" s="12">
        <v>11034</v>
      </c>
    </row>
    <row r="372" ht="24" customHeight="1">
      <c r="A372" s="11">
        <v>340</v>
      </c>
      <c r="B372" t="s" s="12">
        <v>10427</v>
      </c>
      <c r="C372" t="s" s="12">
        <v>11039</v>
      </c>
      <c r="D372" t="s" s="12">
        <v>4483</v>
      </c>
      <c r="E372" t="s" s="12">
        <v>11040</v>
      </c>
      <c r="F372" s="11">
        <v>558</v>
      </c>
      <c r="G372" s="11">
        <v>1758</v>
      </c>
      <c r="H372" s="11">
        <v>655</v>
      </c>
      <c r="I372" s="11">
        <v>3275</v>
      </c>
      <c r="J372" t="s" s="12">
        <v>10844</v>
      </c>
      <c r="K372" t="s" s="12">
        <v>10480</v>
      </c>
      <c r="L372" s="11">
        <v>1</v>
      </c>
      <c r="M372" t="s" s="12">
        <v>11041</v>
      </c>
    </row>
    <row r="373" ht="24" customHeight="1">
      <c r="A373" s="11">
        <v>341</v>
      </c>
      <c r="B373" t="s" s="12">
        <v>10427</v>
      </c>
      <c r="C373" t="s" s="12">
        <v>11039</v>
      </c>
      <c r="D373" t="s" s="12">
        <v>4483</v>
      </c>
      <c r="E373" t="s" s="12">
        <v>11040</v>
      </c>
      <c r="F373" s="11">
        <v>558</v>
      </c>
      <c r="G373" s="11">
        <v>1758</v>
      </c>
      <c r="H373" s="11">
        <v>655</v>
      </c>
      <c r="I373" s="11">
        <v>3275</v>
      </c>
      <c r="J373" t="s" s="12">
        <v>10844</v>
      </c>
      <c r="K373" t="s" s="12">
        <v>10480</v>
      </c>
      <c r="L373" s="11">
        <v>1</v>
      </c>
      <c r="M373" t="s" s="12">
        <v>11041</v>
      </c>
    </row>
    <row r="374" ht="24" customHeight="1">
      <c r="A374" s="11">
        <v>342</v>
      </c>
      <c r="B374" t="s" s="12">
        <v>10427</v>
      </c>
      <c r="C374" t="s" s="12">
        <v>11042</v>
      </c>
      <c r="D374" t="s" s="12">
        <v>4483</v>
      </c>
      <c r="E374" t="s" s="12">
        <v>11043</v>
      </c>
      <c r="F374" s="11">
        <v>3000</v>
      </c>
      <c r="G374" s="11">
        <v>9450</v>
      </c>
      <c r="H374" s="11">
        <v>2000</v>
      </c>
      <c r="I374" s="11">
        <v>10000</v>
      </c>
      <c r="J374" t="s" s="12">
        <v>11012</v>
      </c>
      <c r="K374" t="s" s="12">
        <v>10431</v>
      </c>
      <c r="L374" s="11">
        <v>1</v>
      </c>
      <c r="M374" t="s" s="12">
        <v>11044</v>
      </c>
    </row>
    <row r="375" ht="24" customHeight="1">
      <c r="A375" s="11">
        <v>343</v>
      </c>
      <c r="B375" t="s" s="12">
        <v>10427</v>
      </c>
      <c r="C375" t="s" s="12">
        <v>11042</v>
      </c>
      <c r="D375" t="s" s="12">
        <v>4483</v>
      </c>
      <c r="E375" t="s" s="12">
        <v>11043</v>
      </c>
      <c r="F375" s="11">
        <v>3000</v>
      </c>
      <c r="G375" s="11">
        <v>9450</v>
      </c>
      <c r="H375" s="11">
        <v>2000</v>
      </c>
      <c r="I375" s="11">
        <v>10000</v>
      </c>
      <c r="J375" t="s" s="12">
        <v>11012</v>
      </c>
      <c r="K375" t="s" s="12">
        <v>10431</v>
      </c>
      <c r="L375" s="11">
        <v>1</v>
      </c>
      <c r="M375" t="s" s="12">
        <v>11044</v>
      </c>
    </row>
    <row r="376" ht="24" customHeight="1">
      <c r="A376" s="11">
        <v>344</v>
      </c>
      <c r="B376" t="s" s="12">
        <v>10427</v>
      </c>
      <c r="C376" t="s" s="12">
        <v>11045</v>
      </c>
      <c r="D376" t="s" s="12">
        <v>4483</v>
      </c>
      <c r="E376" t="s" s="12">
        <v>11046</v>
      </c>
      <c r="F376" s="11">
        <v>1600</v>
      </c>
      <c r="G376" s="11">
        <v>5000</v>
      </c>
      <c r="H376" s="11">
        <v>950</v>
      </c>
      <c r="I376" s="11">
        <v>4800</v>
      </c>
      <c r="J376" t="s" s="12">
        <v>10494</v>
      </c>
      <c r="K376" t="s" s="12">
        <v>251</v>
      </c>
      <c r="L376" s="11">
        <v>1</v>
      </c>
      <c r="M376" t="s" s="12">
        <v>11047</v>
      </c>
    </row>
    <row r="377" ht="24" customHeight="1">
      <c r="A377" s="11">
        <v>345</v>
      </c>
      <c r="B377" t="s" s="12">
        <v>10427</v>
      </c>
      <c r="C377" t="s" s="12">
        <v>11045</v>
      </c>
      <c r="D377" t="s" s="12">
        <v>4483</v>
      </c>
      <c r="E377" t="s" s="12">
        <v>11046</v>
      </c>
      <c r="F377" s="11">
        <v>1600</v>
      </c>
      <c r="G377" s="11">
        <v>5000</v>
      </c>
      <c r="H377" s="11">
        <v>950</v>
      </c>
      <c r="I377" s="11">
        <v>4800</v>
      </c>
      <c r="J377" t="s" s="12">
        <v>10494</v>
      </c>
      <c r="K377" t="s" s="12">
        <v>251</v>
      </c>
      <c r="L377" s="11">
        <v>1</v>
      </c>
      <c r="M377" t="s" s="12">
        <v>11047</v>
      </c>
    </row>
    <row r="378" ht="24" customHeight="1">
      <c r="A378" s="11">
        <v>346</v>
      </c>
      <c r="B378" t="s" s="12">
        <v>10427</v>
      </c>
      <c r="C378" t="s" s="12">
        <v>11045</v>
      </c>
      <c r="D378" t="s" s="12">
        <v>4483</v>
      </c>
      <c r="E378" t="s" s="12">
        <v>11046</v>
      </c>
      <c r="F378" s="11">
        <v>1600</v>
      </c>
      <c r="G378" s="11">
        <v>5000</v>
      </c>
      <c r="H378" s="11">
        <v>950</v>
      </c>
      <c r="I378" s="11">
        <v>4800</v>
      </c>
      <c r="J378" t="s" s="12">
        <v>10494</v>
      </c>
      <c r="K378" t="s" s="12">
        <v>251</v>
      </c>
      <c r="L378" s="11">
        <v>1</v>
      </c>
      <c r="M378" t="s" s="12">
        <v>11047</v>
      </c>
    </row>
    <row r="379" ht="24" customHeight="1">
      <c r="A379" s="11">
        <v>347</v>
      </c>
      <c r="B379" t="s" s="12">
        <v>10427</v>
      </c>
      <c r="C379" t="s" s="12">
        <v>11045</v>
      </c>
      <c r="D379" t="s" s="12">
        <v>4483</v>
      </c>
      <c r="E379" t="s" s="12">
        <v>11046</v>
      </c>
      <c r="F379" s="11">
        <v>1600</v>
      </c>
      <c r="G379" s="11">
        <v>5000</v>
      </c>
      <c r="H379" s="11">
        <v>950</v>
      </c>
      <c r="I379" s="11">
        <v>4800</v>
      </c>
      <c r="J379" t="s" s="12">
        <v>10494</v>
      </c>
      <c r="K379" t="s" s="12">
        <v>251</v>
      </c>
      <c r="L379" s="11">
        <v>1</v>
      </c>
      <c r="M379" t="s" s="12">
        <v>11047</v>
      </c>
    </row>
    <row r="380" ht="24" customHeight="1">
      <c r="A380" s="11">
        <v>348</v>
      </c>
      <c r="B380" t="s" s="12">
        <v>10427</v>
      </c>
      <c r="C380" t="s" s="12">
        <v>11048</v>
      </c>
      <c r="D380" t="s" s="12">
        <v>4483</v>
      </c>
      <c r="E380" t="s" s="12">
        <v>11049</v>
      </c>
      <c r="F380" s="11">
        <v>1500</v>
      </c>
      <c r="G380" s="11">
        <v>8000</v>
      </c>
      <c r="H380" s="11">
        <v>800</v>
      </c>
      <c r="I380" s="11">
        <v>5000</v>
      </c>
      <c r="J380" t="s" s="12">
        <v>2275</v>
      </c>
      <c r="K380" t="s" s="12">
        <v>10588</v>
      </c>
      <c r="L380" s="11">
        <v>1</v>
      </c>
      <c r="M380" t="s" s="12">
        <v>11050</v>
      </c>
    </row>
    <row r="381" ht="24" customHeight="1">
      <c r="A381" s="11">
        <v>349</v>
      </c>
      <c r="B381" t="s" s="12">
        <v>10427</v>
      </c>
      <c r="C381" t="s" s="12">
        <v>11048</v>
      </c>
      <c r="D381" t="s" s="12">
        <v>4483</v>
      </c>
      <c r="E381" t="s" s="12">
        <v>11049</v>
      </c>
      <c r="F381" s="11">
        <v>1500</v>
      </c>
      <c r="G381" s="11">
        <v>8000</v>
      </c>
      <c r="H381" s="11">
        <v>800</v>
      </c>
      <c r="I381" s="11">
        <v>5000</v>
      </c>
      <c r="J381" t="s" s="12">
        <v>2275</v>
      </c>
      <c r="K381" t="s" s="12">
        <v>10588</v>
      </c>
      <c r="L381" s="11">
        <v>1</v>
      </c>
      <c r="M381" t="s" s="12">
        <v>11050</v>
      </c>
    </row>
    <row r="382" ht="24" customHeight="1">
      <c r="A382" s="11">
        <v>350</v>
      </c>
      <c r="B382" t="s" s="12">
        <v>10427</v>
      </c>
      <c r="C382" t="s" s="12">
        <v>11051</v>
      </c>
      <c r="D382" t="s" s="12">
        <v>4483</v>
      </c>
      <c r="E382" t="s" s="12">
        <v>11049</v>
      </c>
      <c r="F382" s="11">
        <v>1500</v>
      </c>
      <c r="G382" s="11">
        <v>8000</v>
      </c>
      <c r="H382" s="11">
        <v>800</v>
      </c>
      <c r="I382" s="11">
        <v>5000</v>
      </c>
      <c r="J382" t="s" s="12">
        <v>2275</v>
      </c>
      <c r="K382" t="s" s="12">
        <v>10588</v>
      </c>
      <c r="L382" s="11">
        <v>1</v>
      </c>
      <c r="M382" t="s" s="12">
        <v>11050</v>
      </c>
    </row>
    <row r="383" ht="24" customHeight="1">
      <c r="A383" s="11">
        <v>351</v>
      </c>
      <c r="B383" t="s" s="12">
        <v>10427</v>
      </c>
      <c r="C383" t="s" s="12">
        <v>11051</v>
      </c>
      <c r="D383" t="s" s="12">
        <v>4483</v>
      </c>
      <c r="E383" t="s" s="12">
        <v>11049</v>
      </c>
      <c r="F383" s="11">
        <v>1500</v>
      </c>
      <c r="G383" s="11">
        <v>8000</v>
      </c>
      <c r="H383" s="11">
        <v>800</v>
      </c>
      <c r="I383" s="11">
        <v>5000</v>
      </c>
      <c r="J383" t="s" s="12">
        <v>2275</v>
      </c>
      <c r="K383" t="s" s="12">
        <v>10588</v>
      </c>
      <c r="L383" s="11">
        <v>1</v>
      </c>
      <c r="M383" t="s" s="12">
        <v>11050</v>
      </c>
    </row>
    <row r="384" ht="24" customHeight="1">
      <c r="A384" s="11">
        <v>352</v>
      </c>
      <c r="B384" t="s" s="12">
        <v>10427</v>
      </c>
      <c r="C384" t="s" s="12">
        <v>11051</v>
      </c>
      <c r="D384" t="s" s="12">
        <v>4483</v>
      </c>
      <c r="E384" t="s" s="12">
        <v>11049</v>
      </c>
      <c r="F384" s="11">
        <v>1500</v>
      </c>
      <c r="G384" s="11">
        <v>8000</v>
      </c>
      <c r="H384" s="11">
        <v>800</v>
      </c>
      <c r="I384" s="11">
        <v>5000</v>
      </c>
      <c r="J384" t="s" s="12">
        <v>2275</v>
      </c>
      <c r="K384" t="s" s="12">
        <v>10588</v>
      </c>
      <c r="L384" s="11">
        <v>1</v>
      </c>
      <c r="M384" t="s" s="12">
        <v>11050</v>
      </c>
    </row>
    <row r="385" ht="24" customHeight="1">
      <c r="A385" s="11">
        <v>353</v>
      </c>
      <c r="B385" t="s" s="12">
        <v>10427</v>
      </c>
      <c r="C385" t="s" s="12">
        <v>11052</v>
      </c>
      <c r="D385" t="s" s="12">
        <v>4483</v>
      </c>
      <c r="E385" t="s" s="12">
        <v>11053</v>
      </c>
      <c r="F385" t="s" s="12">
        <v>9301</v>
      </c>
      <c r="G385" t="s" s="12">
        <v>9301</v>
      </c>
      <c r="H385" s="11">
        <v>100</v>
      </c>
      <c r="I385" s="11">
        <v>5000</v>
      </c>
      <c r="J385" t="s" s="12">
        <v>10724</v>
      </c>
      <c r="K385" t="s" s="12">
        <v>10830</v>
      </c>
      <c r="L385" s="11">
        <v>1</v>
      </c>
      <c r="M385" t="s" s="12">
        <v>11050</v>
      </c>
    </row>
    <row r="386" ht="24" customHeight="1">
      <c r="A386" s="11">
        <v>354</v>
      </c>
      <c r="B386" t="s" s="12">
        <v>10427</v>
      </c>
      <c r="C386" t="s" s="12">
        <v>11054</v>
      </c>
      <c r="D386" t="s" s="12">
        <v>4483</v>
      </c>
      <c r="E386" t="s" s="12">
        <v>11055</v>
      </c>
      <c r="F386" t="s" s="12">
        <v>9301</v>
      </c>
      <c r="G386" t="s" s="12">
        <v>9301</v>
      </c>
      <c r="H386" s="11">
        <v>150</v>
      </c>
      <c r="I386" s="11">
        <v>5000</v>
      </c>
      <c r="J386" t="s" s="12">
        <v>1021</v>
      </c>
      <c r="K386" t="s" s="12">
        <v>265</v>
      </c>
      <c r="L386" s="11">
        <v>1</v>
      </c>
      <c r="M386" t="s" s="12">
        <v>11056</v>
      </c>
    </row>
    <row r="387" ht="24" customHeight="1">
      <c r="A387" s="11">
        <v>355</v>
      </c>
      <c r="B387" t="s" s="12">
        <v>10427</v>
      </c>
      <c r="C387" t="s" s="12">
        <v>11054</v>
      </c>
      <c r="D387" t="s" s="12">
        <v>4483</v>
      </c>
      <c r="E387" t="s" s="12">
        <v>11055</v>
      </c>
      <c r="F387" t="s" s="12">
        <v>9301</v>
      </c>
      <c r="G387" t="s" s="12">
        <v>9301</v>
      </c>
      <c r="H387" s="11">
        <v>150</v>
      </c>
      <c r="I387" s="11">
        <v>5000</v>
      </c>
      <c r="J387" t="s" s="12">
        <v>1021</v>
      </c>
      <c r="K387" t="s" s="12">
        <v>265</v>
      </c>
      <c r="L387" s="11">
        <v>1</v>
      </c>
      <c r="M387" t="s" s="12">
        <v>11056</v>
      </c>
    </row>
    <row r="388" ht="24" customHeight="1">
      <c r="A388" s="11">
        <v>356</v>
      </c>
      <c r="B388" t="s" s="12">
        <v>10427</v>
      </c>
      <c r="C388" t="s" s="12">
        <v>11057</v>
      </c>
      <c r="D388" t="s" s="12">
        <v>428</v>
      </c>
      <c r="E388" t="s" s="12">
        <v>11055</v>
      </c>
      <c r="F388" t="s" s="12">
        <v>9301</v>
      </c>
      <c r="G388" t="s" s="12">
        <v>9301</v>
      </c>
      <c r="H388" s="11">
        <v>150</v>
      </c>
      <c r="I388" s="11">
        <v>5000</v>
      </c>
      <c r="J388" t="s" s="12">
        <v>1021</v>
      </c>
      <c r="K388" t="s" s="12">
        <v>265</v>
      </c>
      <c r="L388" s="11">
        <v>1</v>
      </c>
      <c r="M388" t="s" s="12">
        <v>11056</v>
      </c>
    </row>
    <row r="389" ht="24" customHeight="1">
      <c r="A389" s="11">
        <v>357</v>
      </c>
      <c r="B389" t="s" s="12">
        <v>10427</v>
      </c>
      <c r="C389" t="s" s="12">
        <v>11057</v>
      </c>
      <c r="D389" t="s" s="12">
        <v>428</v>
      </c>
      <c r="E389" t="s" s="12">
        <v>11055</v>
      </c>
      <c r="F389" t="s" s="12">
        <v>9301</v>
      </c>
      <c r="G389" t="s" s="12">
        <v>9301</v>
      </c>
      <c r="H389" s="11">
        <v>150</v>
      </c>
      <c r="I389" s="11">
        <v>5000</v>
      </c>
      <c r="J389" t="s" s="12">
        <v>1021</v>
      </c>
      <c r="K389" t="s" s="12">
        <v>265</v>
      </c>
      <c r="L389" s="11">
        <v>1</v>
      </c>
      <c r="M389" t="s" s="12">
        <v>11056</v>
      </c>
    </row>
    <row r="390" ht="24" customHeight="1">
      <c r="A390" s="221"/>
      <c r="B390" t="s" s="12">
        <v>10427</v>
      </c>
      <c r="C390" t="s" s="12">
        <v>11058</v>
      </c>
      <c r="D390" t="s" s="12">
        <v>4483</v>
      </c>
      <c r="E390" t="s" s="12">
        <v>11059</v>
      </c>
      <c r="F390" s="11">
        <v>288</v>
      </c>
      <c r="G390" s="11">
        <v>790</v>
      </c>
      <c r="H390" s="11">
        <v>100</v>
      </c>
      <c r="I390" s="11">
        <v>500</v>
      </c>
      <c r="J390" t="s" s="12">
        <v>10579</v>
      </c>
      <c r="K390" t="s" s="12">
        <v>10566</v>
      </c>
      <c r="L390" s="11">
        <v>1</v>
      </c>
      <c r="M390" t="s" s="12">
        <v>11060</v>
      </c>
    </row>
    <row r="391" ht="24" customHeight="1">
      <c r="A391" s="11">
        <v>358</v>
      </c>
      <c r="B391" t="s" s="12">
        <v>10427</v>
      </c>
      <c r="C391" t="s" s="12">
        <v>11061</v>
      </c>
      <c r="D391" t="s" s="12">
        <v>10436</v>
      </c>
      <c r="E391" t="s" s="12">
        <v>11062</v>
      </c>
      <c r="F391" s="11">
        <v>500</v>
      </c>
      <c r="G391" s="11">
        <v>1600</v>
      </c>
      <c r="H391" s="11">
        <v>140</v>
      </c>
      <c r="I391" s="11">
        <v>1200</v>
      </c>
      <c r="J391" t="s" s="12">
        <v>10955</v>
      </c>
      <c r="K391" t="s" s="12">
        <v>10434</v>
      </c>
      <c r="L391" s="11">
        <v>1</v>
      </c>
      <c r="M391" t="s" s="12">
        <v>11063</v>
      </c>
    </row>
    <row r="392" ht="24" customHeight="1">
      <c r="A392" s="11">
        <v>359</v>
      </c>
      <c r="B392" t="s" s="12">
        <v>10427</v>
      </c>
      <c r="C392" t="s" s="12">
        <v>11061</v>
      </c>
      <c r="D392" t="s" s="12">
        <v>10436</v>
      </c>
      <c r="E392" t="s" s="12">
        <v>11062</v>
      </c>
      <c r="F392" s="11">
        <v>500</v>
      </c>
      <c r="G392" s="11">
        <v>1600</v>
      </c>
      <c r="H392" s="11">
        <v>140</v>
      </c>
      <c r="I392" s="11">
        <v>1200</v>
      </c>
      <c r="J392" t="s" s="12">
        <v>10955</v>
      </c>
      <c r="K392" t="s" s="12">
        <v>10434</v>
      </c>
      <c r="L392" s="11">
        <v>1</v>
      </c>
      <c r="M392" t="s" s="12">
        <v>11063</v>
      </c>
    </row>
    <row r="393" ht="24" customHeight="1">
      <c r="A393" s="11">
        <v>360</v>
      </c>
      <c r="B393" t="s" s="12">
        <v>10427</v>
      </c>
      <c r="C393" t="s" s="12">
        <v>11064</v>
      </c>
      <c r="D393" t="s" s="12">
        <v>4483</v>
      </c>
      <c r="E393" t="s" s="12">
        <v>11065</v>
      </c>
      <c r="F393" s="11">
        <v>285</v>
      </c>
      <c r="G393" s="11">
        <v>898</v>
      </c>
      <c r="H393" s="11">
        <v>200</v>
      </c>
      <c r="I393" s="11">
        <v>1000</v>
      </c>
      <c r="J393" t="s" s="12">
        <v>1862</v>
      </c>
      <c r="K393" t="s" s="12">
        <v>265</v>
      </c>
      <c r="L393" s="11">
        <v>1</v>
      </c>
      <c r="M393" t="s" s="12">
        <v>11066</v>
      </c>
    </row>
    <row r="394" ht="24" customHeight="1">
      <c r="A394" s="11">
        <v>361</v>
      </c>
      <c r="B394" t="s" s="12">
        <v>10427</v>
      </c>
      <c r="C394" t="s" s="12">
        <v>11067</v>
      </c>
      <c r="D394" t="s" s="12">
        <v>4483</v>
      </c>
      <c r="E394" t="s" s="12">
        <v>11068</v>
      </c>
      <c r="F394" s="11">
        <v>368</v>
      </c>
      <c r="G394" s="11">
        <v>1200</v>
      </c>
      <c r="H394" s="11">
        <v>220</v>
      </c>
      <c r="I394" s="11">
        <v>1100</v>
      </c>
      <c r="J394" t="s" s="12">
        <v>10673</v>
      </c>
      <c r="K394" t="s" s="12">
        <v>10588</v>
      </c>
      <c r="L394" s="11">
        <v>1</v>
      </c>
      <c r="M394" t="s" s="12">
        <v>11069</v>
      </c>
    </row>
    <row r="395" ht="24" customHeight="1">
      <c r="A395" s="11">
        <v>362</v>
      </c>
      <c r="B395" t="s" s="12">
        <v>10427</v>
      </c>
      <c r="C395" t="s" s="12">
        <v>11067</v>
      </c>
      <c r="D395" t="s" s="12">
        <v>4483</v>
      </c>
      <c r="E395" t="s" s="12">
        <v>11068</v>
      </c>
      <c r="F395" s="11">
        <v>368</v>
      </c>
      <c r="G395" s="11">
        <v>1200</v>
      </c>
      <c r="H395" s="11">
        <v>220</v>
      </c>
      <c r="I395" s="11">
        <v>1100</v>
      </c>
      <c r="J395" t="s" s="12">
        <v>10673</v>
      </c>
      <c r="K395" t="s" s="12">
        <v>10588</v>
      </c>
      <c r="L395" s="11">
        <v>1</v>
      </c>
      <c r="M395" t="s" s="12">
        <v>11069</v>
      </c>
    </row>
    <row r="396" ht="24" customHeight="1">
      <c r="A396" s="11">
        <v>363</v>
      </c>
      <c r="B396" t="s" s="12">
        <v>10427</v>
      </c>
      <c r="C396" t="s" s="12">
        <v>11070</v>
      </c>
      <c r="D396" t="s" s="12">
        <v>4483</v>
      </c>
      <c r="E396" t="s" s="12">
        <v>11071</v>
      </c>
      <c r="F396" s="11">
        <v>762</v>
      </c>
      <c r="G396" s="11">
        <v>2400</v>
      </c>
      <c r="H396" s="11">
        <v>500</v>
      </c>
      <c r="I396" s="11">
        <v>2500</v>
      </c>
      <c r="J396" t="s" s="12">
        <v>10724</v>
      </c>
      <c r="K396" t="s" s="12">
        <v>10495</v>
      </c>
      <c r="L396" s="11">
        <v>1</v>
      </c>
      <c r="M396" t="s" s="12">
        <v>11072</v>
      </c>
    </row>
    <row r="397" ht="24" customHeight="1">
      <c r="A397" s="11">
        <v>364</v>
      </c>
      <c r="B397" t="s" s="12">
        <v>10427</v>
      </c>
      <c r="C397" t="s" s="12">
        <v>11073</v>
      </c>
      <c r="D397" t="s" s="12">
        <v>4483</v>
      </c>
      <c r="E397" t="s" s="12">
        <v>11074</v>
      </c>
      <c r="F397" s="11">
        <v>356</v>
      </c>
      <c r="G397" s="11">
        <v>1200</v>
      </c>
      <c r="H397" s="11">
        <v>150</v>
      </c>
      <c r="I397" s="11">
        <v>1000</v>
      </c>
      <c r="J397" t="s" s="12">
        <v>10720</v>
      </c>
      <c r="K397" t="s" s="12">
        <v>10870</v>
      </c>
      <c r="L397" s="11">
        <v>1</v>
      </c>
      <c r="M397" t="s" s="12">
        <v>11075</v>
      </c>
    </row>
    <row r="398" ht="24" customHeight="1">
      <c r="A398" s="11">
        <v>365</v>
      </c>
      <c r="B398" t="s" s="12">
        <v>10427</v>
      </c>
      <c r="C398" t="s" s="12">
        <v>11076</v>
      </c>
      <c r="D398" t="s" s="12">
        <v>4483</v>
      </c>
      <c r="E398" t="s" s="12">
        <v>11077</v>
      </c>
      <c r="F398" s="11">
        <v>252</v>
      </c>
      <c r="G398" s="11">
        <v>1000</v>
      </c>
      <c r="H398" s="11">
        <v>100</v>
      </c>
      <c r="I398" s="11">
        <v>900</v>
      </c>
      <c r="J398" t="s" s="12">
        <v>1021</v>
      </c>
      <c r="K398" t="s" s="12">
        <v>265</v>
      </c>
      <c r="L398" s="11">
        <v>1</v>
      </c>
      <c r="M398" t="s" s="12">
        <v>11078</v>
      </c>
    </row>
    <row r="399" ht="24" customHeight="1">
      <c r="A399" s="11">
        <v>366</v>
      </c>
      <c r="B399" t="s" s="12">
        <v>10427</v>
      </c>
      <c r="C399" t="s" s="12">
        <v>11076</v>
      </c>
      <c r="D399" t="s" s="12">
        <v>4483</v>
      </c>
      <c r="E399" t="s" s="12">
        <v>11077</v>
      </c>
      <c r="F399" s="11">
        <v>252</v>
      </c>
      <c r="G399" s="11">
        <v>1000</v>
      </c>
      <c r="H399" s="11">
        <v>100</v>
      </c>
      <c r="I399" s="11">
        <v>900</v>
      </c>
      <c r="J399" t="s" s="12">
        <v>1021</v>
      </c>
      <c r="K399" t="s" s="12">
        <v>265</v>
      </c>
      <c r="L399" s="11">
        <v>1</v>
      </c>
      <c r="M399" t="s" s="12">
        <v>11078</v>
      </c>
    </row>
    <row r="400" ht="24" customHeight="1">
      <c r="A400" s="11">
        <v>367</v>
      </c>
      <c r="B400" t="s" s="12">
        <v>10427</v>
      </c>
      <c r="C400" t="s" s="12">
        <v>11079</v>
      </c>
      <c r="D400" t="s" s="12">
        <v>4483</v>
      </c>
      <c r="E400" t="s" s="12">
        <v>11080</v>
      </c>
      <c r="F400" s="11">
        <v>820</v>
      </c>
      <c r="G400" s="11">
        <v>2580</v>
      </c>
      <c r="H400" s="11">
        <v>500</v>
      </c>
      <c r="I400" s="11">
        <v>2500</v>
      </c>
      <c r="J400" t="s" s="12">
        <v>10724</v>
      </c>
      <c r="K400" t="s" s="12">
        <v>10588</v>
      </c>
      <c r="L400" s="11">
        <v>1</v>
      </c>
      <c r="M400" t="s" s="12">
        <v>11081</v>
      </c>
    </row>
    <row r="401" ht="24" customHeight="1">
      <c r="A401" s="11">
        <v>368</v>
      </c>
      <c r="B401" t="s" s="12">
        <v>10427</v>
      </c>
      <c r="C401" t="s" s="12">
        <v>11082</v>
      </c>
      <c r="D401" t="s" s="12">
        <v>4483</v>
      </c>
      <c r="E401" t="s" s="12">
        <v>11083</v>
      </c>
      <c r="F401" s="11">
        <v>1988</v>
      </c>
      <c r="G401" s="11">
        <v>6262</v>
      </c>
      <c r="H401" s="11">
        <v>1300</v>
      </c>
      <c r="I401" s="11">
        <v>6500</v>
      </c>
      <c r="J401" t="s" s="12">
        <v>11084</v>
      </c>
      <c r="K401" t="s" s="12">
        <v>10562</v>
      </c>
      <c r="L401" s="11">
        <v>1</v>
      </c>
      <c r="M401" t="s" s="12">
        <v>11085</v>
      </c>
    </row>
    <row r="402" ht="24" customHeight="1">
      <c r="A402" s="221"/>
      <c r="B402" t="s" s="12">
        <v>10427</v>
      </c>
      <c r="C402" t="s" s="12">
        <v>11082</v>
      </c>
      <c r="D402" t="s" s="12">
        <v>4483</v>
      </c>
      <c r="E402" t="s" s="12">
        <v>11083</v>
      </c>
      <c r="F402" s="11">
        <v>1988</v>
      </c>
      <c r="G402" s="11">
        <v>6262</v>
      </c>
      <c r="H402" s="11">
        <v>1300</v>
      </c>
      <c r="I402" s="11">
        <v>6500</v>
      </c>
      <c r="J402" t="s" s="12">
        <v>11084</v>
      </c>
      <c r="K402" t="s" s="12">
        <v>10562</v>
      </c>
      <c r="L402" s="11">
        <v>1</v>
      </c>
      <c r="M402" t="s" s="12">
        <v>11086</v>
      </c>
    </row>
    <row r="403" ht="24" customHeight="1">
      <c r="A403" s="11">
        <v>369</v>
      </c>
      <c r="B403" t="s" s="12">
        <v>10427</v>
      </c>
      <c r="C403" t="s" s="12">
        <v>11087</v>
      </c>
      <c r="D403" t="s" s="12">
        <v>4483</v>
      </c>
      <c r="E403" t="s" s="12">
        <v>11088</v>
      </c>
      <c r="F403" s="11">
        <v>1000</v>
      </c>
      <c r="G403" s="11">
        <v>3150</v>
      </c>
      <c r="H403" s="11">
        <v>500</v>
      </c>
      <c r="I403" s="11">
        <v>2500</v>
      </c>
      <c r="J403" t="s" s="12">
        <v>10642</v>
      </c>
      <c r="K403" t="s" s="12">
        <v>10580</v>
      </c>
      <c r="L403" s="11">
        <v>1</v>
      </c>
      <c r="M403" t="s" s="12">
        <v>11089</v>
      </c>
    </row>
    <row r="404" ht="24" customHeight="1">
      <c r="A404" s="11">
        <v>370</v>
      </c>
      <c r="B404" t="s" s="12">
        <v>10427</v>
      </c>
      <c r="C404" t="s" s="12">
        <v>11090</v>
      </c>
      <c r="D404" t="s" s="12">
        <v>4483</v>
      </c>
      <c r="E404" t="s" s="12">
        <v>11088</v>
      </c>
      <c r="F404" s="11">
        <v>1000</v>
      </c>
      <c r="G404" s="11">
        <v>3150</v>
      </c>
      <c r="H404" s="11">
        <v>500</v>
      </c>
      <c r="I404" s="11">
        <v>2500</v>
      </c>
      <c r="J404" t="s" s="12">
        <v>10642</v>
      </c>
      <c r="K404" t="s" s="12">
        <v>10580</v>
      </c>
      <c r="L404" s="11">
        <v>1</v>
      </c>
      <c r="M404" t="s" s="12">
        <v>11089</v>
      </c>
    </row>
    <row r="405" ht="24" customHeight="1">
      <c r="A405" s="11">
        <v>371</v>
      </c>
      <c r="B405" t="s" s="12">
        <v>10427</v>
      </c>
      <c r="C405" t="s" s="12">
        <v>11091</v>
      </c>
      <c r="D405" t="s" s="12">
        <v>4483</v>
      </c>
      <c r="E405" t="s" s="12">
        <v>11092</v>
      </c>
      <c r="F405" s="11">
        <v>3000</v>
      </c>
      <c r="G405" s="11">
        <v>9450</v>
      </c>
      <c r="H405" s="11">
        <v>1500</v>
      </c>
      <c r="I405" s="11">
        <v>20000</v>
      </c>
      <c r="J405" t="s" s="12">
        <v>10724</v>
      </c>
      <c r="K405" t="s" s="12">
        <v>10562</v>
      </c>
      <c r="L405" s="11">
        <v>1</v>
      </c>
      <c r="M405" t="s" s="12">
        <v>11089</v>
      </c>
    </row>
    <row r="406" ht="24" customHeight="1">
      <c r="A406" s="11">
        <v>372</v>
      </c>
      <c r="B406" t="s" s="12">
        <v>10427</v>
      </c>
      <c r="C406" t="s" s="12">
        <v>11093</v>
      </c>
      <c r="D406" t="s" s="12">
        <v>10436</v>
      </c>
      <c r="E406" t="s" s="12">
        <v>11094</v>
      </c>
      <c r="F406" t="s" s="12">
        <v>9301</v>
      </c>
      <c r="G406" t="s" s="12">
        <v>9301</v>
      </c>
      <c r="H406" s="11">
        <v>250</v>
      </c>
      <c r="I406" s="11">
        <v>1250</v>
      </c>
      <c r="J406" t="s" s="12">
        <v>10844</v>
      </c>
      <c r="K406" t="s" s="12">
        <v>10470</v>
      </c>
      <c r="L406" s="11">
        <v>1</v>
      </c>
      <c r="M406" t="s" s="12">
        <v>11089</v>
      </c>
    </row>
    <row r="407" ht="24" customHeight="1">
      <c r="A407" s="11">
        <v>373</v>
      </c>
      <c r="B407" t="s" s="12">
        <v>10427</v>
      </c>
      <c r="C407" t="s" s="12">
        <v>11093</v>
      </c>
      <c r="D407" t="s" s="12">
        <v>10436</v>
      </c>
      <c r="E407" t="s" s="12">
        <v>11094</v>
      </c>
      <c r="F407" t="s" s="12">
        <v>9301</v>
      </c>
      <c r="G407" t="s" s="12">
        <v>9301</v>
      </c>
      <c r="H407" s="11">
        <v>250</v>
      </c>
      <c r="I407" s="11">
        <v>1250</v>
      </c>
      <c r="J407" t="s" s="12">
        <v>10844</v>
      </c>
      <c r="K407" t="s" s="12">
        <v>10470</v>
      </c>
      <c r="L407" s="11">
        <v>1</v>
      </c>
      <c r="M407" t="s" s="12">
        <v>11089</v>
      </c>
    </row>
    <row r="408" ht="24" customHeight="1">
      <c r="A408" s="11">
        <v>374</v>
      </c>
      <c r="B408" t="s" s="12">
        <v>10427</v>
      </c>
      <c r="C408" t="s" s="12">
        <v>11093</v>
      </c>
      <c r="D408" t="s" s="12">
        <v>10436</v>
      </c>
      <c r="E408" t="s" s="12">
        <v>11094</v>
      </c>
      <c r="F408" t="s" s="12">
        <v>9301</v>
      </c>
      <c r="G408" t="s" s="12">
        <v>9301</v>
      </c>
      <c r="H408" s="11">
        <v>250</v>
      </c>
      <c r="I408" s="11">
        <v>1250</v>
      </c>
      <c r="J408" t="s" s="12">
        <v>10844</v>
      </c>
      <c r="K408" t="s" s="12">
        <v>10470</v>
      </c>
      <c r="L408" s="11">
        <v>1</v>
      </c>
      <c r="M408" t="s" s="12">
        <v>11089</v>
      </c>
    </row>
    <row r="409" ht="24" customHeight="1">
      <c r="A409" s="11">
        <v>375</v>
      </c>
      <c r="B409" t="s" s="12">
        <v>10427</v>
      </c>
      <c r="C409" t="s" s="12">
        <v>11093</v>
      </c>
      <c r="D409" t="s" s="12">
        <v>10436</v>
      </c>
      <c r="E409" t="s" s="12">
        <v>11094</v>
      </c>
      <c r="F409" t="s" s="12">
        <v>9301</v>
      </c>
      <c r="G409" t="s" s="12">
        <v>9301</v>
      </c>
      <c r="H409" s="11">
        <v>250</v>
      </c>
      <c r="I409" s="11">
        <v>1250</v>
      </c>
      <c r="J409" t="s" s="12">
        <v>10844</v>
      </c>
      <c r="K409" t="s" s="12">
        <v>10470</v>
      </c>
      <c r="L409" s="11">
        <v>1</v>
      </c>
      <c r="M409" t="s" s="12">
        <v>11089</v>
      </c>
    </row>
    <row r="410" ht="24" customHeight="1">
      <c r="A410" s="11">
        <v>376</v>
      </c>
      <c r="B410" t="s" s="12">
        <v>10427</v>
      </c>
      <c r="C410" t="s" s="12">
        <v>11095</v>
      </c>
      <c r="D410" t="s" s="12">
        <v>10436</v>
      </c>
      <c r="E410" t="s" s="12">
        <v>11096</v>
      </c>
      <c r="F410" s="11">
        <v>400</v>
      </c>
      <c r="G410" s="11">
        <v>1260</v>
      </c>
      <c r="H410" s="11">
        <v>200</v>
      </c>
      <c r="I410" s="11">
        <v>1000</v>
      </c>
      <c r="J410" t="s" s="12">
        <v>10724</v>
      </c>
      <c r="K410" t="s" s="12">
        <v>10566</v>
      </c>
      <c r="L410" s="11">
        <v>1</v>
      </c>
      <c r="M410" t="s" s="12">
        <v>11097</v>
      </c>
    </row>
    <row r="411" ht="24" customHeight="1">
      <c r="A411" s="11">
        <v>377</v>
      </c>
      <c r="B411" t="s" s="12">
        <v>10427</v>
      </c>
      <c r="C411" t="s" s="12">
        <v>11098</v>
      </c>
      <c r="D411" t="s" s="12">
        <v>10436</v>
      </c>
      <c r="E411" t="s" s="12">
        <v>11096</v>
      </c>
      <c r="F411" s="11">
        <v>400</v>
      </c>
      <c r="G411" s="11">
        <v>1260</v>
      </c>
      <c r="H411" s="11">
        <v>200</v>
      </c>
      <c r="I411" s="11">
        <v>1000</v>
      </c>
      <c r="J411" t="s" s="12">
        <v>10724</v>
      </c>
      <c r="K411" t="s" s="12">
        <v>10566</v>
      </c>
      <c r="L411" s="11">
        <v>1</v>
      </c>
      <c r="M411" t="s" s="12">
        <v>11097</v>
      </c>
    </row>
    <row r="412" ht="24" customHeight="1">
      <c r="A412" s="11">
        <v>378</v>
      </c>
      <c r="B412" t="s" s="12">
        <v>10427</v>
      </c>
      <c r="C412" t="s" s="12">
        <v>11099</v>
      </c>
      <c r="D412" t="s" s="12">
        <v>125</v>
      </c>
      <c r="E412" t="s" s="12">
        <v>11100</v>
      </c>
      <c r="F412" s="11">
        <v>600</v>
      </c>
      <c r="G412" s="11">
        <v>1890</v>
      </c>
      <c r="H412" s="11">
        <v>500</v>
      </c>
      <c r="I412" s="11">
        <v>2500</v>
      </c>
      <c r="J412" t="s" s="12">
        <v>11084</v>
      </c>
      <c r="K412" t="s" s="12">
        <v>10626</v>
      </c>
      <c r="L412" s="11">
        <v>1</v>
      </c>
      <c r="M412" t="s" s="12">
        <v>11101</v>
      </c>
    </row>
    <row r="413" ht="24" customHeight="1">
      <c r="A413" s="11">
        <v>379</v>
      </c>
      <c r="B413" t="s" s="12">
        <v>10427</v>
      </c>
      <c r="C413" t="s" s="12">
        <v>11099</v>
      </c>
      <c r="D413" t="s" s="12">
        <v>125</v>
      </c>
      <c r="E413" t="s" s="12">
        <v>11100</v>
      </c>
      <c r="F413" s="11">
        <v>600</v>
      </c>
      <c r="G413" s="11">
        <v>1890</v>
      </c>
      <c r="H413" s="11">
        <v>500</v>
      </c>
      <c r="I413" s="11">
        <v>2500</v>
      </c>
      <c r="J413" t="s" s="12">
        <v>11084</v>
      </c>
      <c r="K413" t="s" s="12">
        <v>10626</v>
      </c>
      <c r="L413" s="11">
        <v>1</v>
      </c>
      <c r="M413" t="s" s="12">
        <v>11101</v>
      </c>
    </row>
    <row r="414" ht="24" customHeight="1">
      <c r="A414" s="11">
        <v>380</v>
      </c>
      <c r="B414" t="s" s="12">
        <v>10427</v>
      </c>
      <c r="C414" t="s" s="12">
        <v>11099</v>
      </c>
      <c r="D414" t="s" s="12">
        <v>125</v>
      </c>
      <c r="E414" t="s" s="12">
        <v>11100</v>
      </c>
      <c r="F414" s="11">
        <v>600</v>
      </c>
      <c r="G414" s="11">
        <v>1890</v>
      </c>
      <c r="H414" s="11">
        <v>500</v>
      </c>
      <c r="I414" s="11">
        <v>2500</v>
      </c>
      <c r="J414" t="s" s="12">
        <v>11084</v>
      </c>
      <c r="K414" t="s" s="12">
        <v>10626</v>
      </c>
      <c r="L414" s="11">
        <v>1</v>
      </c>
      <c r="M414" t="s" s="12">
        <v>11101</v>
      </c>
    </row>
    <row r="415" ht="24" customHeight="1">
      <c r="A415" s="11">
        <v>381</v>
      </c>
      <c r="B415" t="s" s="12">
        <v>10427</v>
      </c>
      <c r="C415" t="s" s="12">
        <v>11099</v>
      </c>
      <c r="D415" t="s" s="12">
        <v>125</v>
      </c>
      <c r="E415" t="s" s="12">
        <v>11100</v>
      </c>
      <c r="F415" s="11">
        <v>600</v>
      </c>
      <c r="G415" s="11">
        <v>1890</v>
      </c>
      <c r="H415" s="11">
        <v>500</v>
      </c>
      <c r="I415" s="11">
        <v>2500</v>
      </c>
      <c r="J415" t="s" s="12">
        <v>11084</v>
      </c>
      <c r="K415" t="s" s="12">
        <v>10626</v>
      </c>
      <c r="L415" s="11">
        <v>1</v>
      </c>
      <c r="M415" t="s" s="12">
        <v>11101</v>
      </c>
    </row>
    <row r="416" ht="24" customHeight="1">
      <c r="A416" s="11">
        <v>382</v>
      </c>
      <c r="B416" t="s" s="12">
        <v>10427</v>
      </c>
      <c r="C416" t="s" s="12">
        <v>11099</v>
      </c>
      <c r="D416" t="s" s="12">
        <v>125</v>
      </c>
      <c r="E416" t="s" s="12">
        <v>11100</v>
      </c>
      <c r="F416" s="11">
        <v>600</v>
      </c>
      <c r="G416" s="11">
        <v>1890</v>
      </c>
      <c r="H416" s="11">
        <v>500</v>
      </c>
      <c r="I416" s="11">
        <v>2500</v>
      </c>
      <c r="J416" t="s" s="12">
        <v>11084</v>
      </c>
      <c r="K416" t="s" s="12">
        <v>10626</v>
      </c>
      <c r="L416" s="11">
        <v>1</v>
      </c>
      <c r="M416" t="s" s="12">
        <v>11101</v>
      </c>
    </row>
    <row r="417" ht="24" customHeight="1">
      <c r="A417" s="11">
        <v>383</v>
      </c>
      <c r="B417" t="s" s="12">
        <v>10427</v>
      </c>
      <c r="C417" t="s" s="12">
        <v>11099</v>
      </c>
      <c r="D417" t="s" s="12">
        <v>125</v>
      </c>
      <c r="E417" t="s" s="12">
        <v>11100</v>
      </c>
      <c r="F417" s="11">
        <v>600</v>
      </c>
      <c r="G417" s="11">
        <v>1890</v>
      </c>
      <c r="H417" s="11">
        <v>500</v>
      </c>
      <c r="I417" s="11">
        <v>2500</v>
      </c>
      <c r="J417" t="s" s="12">
        <v>11084</v>
      </c>
      <c r="K417" t="s" s="12">
        <v>10626</v>
      </c>
      <c r="L417" s="11">
        <v>1</v>
      </c>
      <c r="M417" t="s" s="12">
        <v>11101</v>
      </c>
    </row>
    <row r="418" ht="24" customHeight="1">
      <c r="A418" s="11">
        <v>384</v>
      </c>
      <c r="B418" t="s" s="12">
        <v>10427</v>
      </c>
      <c r="C418" t="s" s="12">
        <v>11099</v>
      </c>
      <c r="D418" t="s" s="12">
        <v>125</v>
      </c>
      <c r="E418" t="s" s="12">
        <v>11100</v>
      </c>
      <c r="F418" s="11">
        <v>600</v>
      </c>
      <c r="G418" s="11">
        <v>1890</v>
      </c>
      <c r="H418" s="11">
        <v>500</v>
      </c>
      <c r="I418" s="11">
        <v>2500</v>
      </c>
      <c r="J418" t="s" s="12">
        <v>11084</v>
      </c>
      <c r="K418" t="s" s="12">
        <v>10626</v>
      </c>
      <c r="L418" s="11">
        <v>1</v>
      </c>
      <c r="M418" t="s" s="12">
        <v>11101</v>
      </c>
    </row>
    <row r="419" ht="24" customHeight="1">
      <c r="A419" s="11">
        <v>385</v>
      </c>
      <c r="B419" t="s" s="12">
        <v>10427</v>
      </c>
      <c r="C419" t="s" s="12">
        <v>11102</v>
      </c>
      <c r="D419" t="s" s="12">
        <v>4483</v>
      </c>
      <c r="E419" t="s" s="12">
        <v>11103</v>
      </c>
      <c r="F419" s="11">
        <v>200</v>
      </c>
      <c r="G419" s="11">
        <v>1200</v>
      </c>
      <c r="H419" s="11">
        <v>150</v>
      </c>
      <c r="I419" s="11">
        <v>1000</v>
      </c>
      <c r="J419" t="s" s="12">
        <v>10642</v>
      </c>
      <c r="K419" t="s" s="12">
        <v>265</v>
      </c>
      <c r="L419" s="11">
        <v>1</v>
      </c>
      <c r="M419" t="s" s="12">
        <v>11104</v>
      </c>
    </row>
    <row r="420" ht="24" customHeight="1">
      <c r="A420" s="218"/>
      <c r="B420" t="s" s="12">
        <v>10427</v>
      </c>
      <c r="C420" t="s" s="12">
        <v>11105</v>
      </c>
      <c r="D420" t="s" s="12">
        <v>21</v>
      </c>
      <c r="E420" t="s" s="12">
        <v>11106</v>
      </c>
      <c r="F420" t="s" s="12">
        <v>9301</v>
      </c>
      <c r="G420" t="s" s="12">
        <v>9301</v>
      </c>
      <c r="H420" s="11">
        <v>200</v>
      </c>
      <c r="I420" s="11">
        <v>1000</v>
      </c>
      <c r="J420" t="s" s="12">
        <v>10642</v>
      </c>
      <c r="K420" t="s" s="12">
        <v>115</v>
      </c>
      <c r="L420" s="11">
        <v>1</v>
      </c>
      <c r="M420" t="s" s="12">
        <v>11089</v>
      </c>
    </row>
    <row r="421" ht="24" customHeight="1">
      <c r="A421" s="220"/>
      <c r="B421" t="s" s="12">
        <v>10427</v>
      </c>
      <c r="C421" t="s" s="12">
        <v>11105</v>
      </c>
      <c r="D421" t="s" s="12">
        <v>21</v>
      </c>
      <c r="E421" t="s" s="12">
        <v>11106</v>
      </c>
      <c r="F421" t="s" s="12">
        <v>9301</v>
      </c>
      <c r="G421" t="s" s="12">
        <v>9301</v>
      </c>
      <c r="H421" s="11">
        <v>200</v>
      </c>
      <c r="I421" s="11">
        <v>1000</v>
      </c>
      <c r="J421" t="s" s="12">
        <v>10642</v>
      </c>
      <c r="K421" t="s" s="12">
        <v>115</v>
      </c>
      <c r="L421" s="11">
        <v>1</v>
      </c>
      <c r="M421" t="s" s="12">
        <v>11089</v>
      </c>
    </row>
    <row r="422" ht="24" customHeight="1">
      <c r="A422" s="11">
        <v>386</v>
      </c>
      <c r="B422" t="s" s="12">
        <v>10427</v>
      </c>
      <c r="C422" t="s" s="12">
        <v>11107</v>
      </c>
      <c r="D422" t="s" s="12">
        <v>4483</v>
      </c>
      <c r="E422" t="s" s="12">
        <v>11108</v>
      </c>
      <c r="F422" s="11">
        <v>280</v>
      </c>
      <c r="G422" s="11">
        <v>885</v>
      </c>
      <c r="H422" s="11">
        <v>200</v>
      </c>
      <c r="I422" s="11">
        <v>1000</v>
      </c>
      <c r="J422" t="s" s="12">
        <v>10720</v>
      </c>
      <c r="K422" t="s" s="12">
        <v>10618</v>
      </c>
      <c r="L422" s="11">
        <v>1</v>
      </c>
      <c r="M422" t="s" s="12">
        <v>11109</v>
      </c>
    </row>
    <row r="423" ht="24" customHeight="1">
      <c r="A423" s="11">
        <v>387</v>
      </c>
      <c r="B423" t="s" s="12">
        <v>10427</v>
      </c>
      <c r="C423" t="s" s="12">
        <v>11107</v>
      </c>
      <c r="D423" t="s" s="12">
        <v>4483</v>
      </c>
      <c r="E423" t="s" s="12">
        <v>11108</v>
      </c>
      <c r="F423" s="11">
        <v>280</v>
      </c>
      <c r="G423" s="11">
        <v>885</v>
      </c>
      <c r="H423" s="11">
        <v>200</v>
      </c>
      <c r="I423" s="11">
        <v>1000</v>
      </c>
      <c r="J423" t="s" s="12">
        <v>10720</v>
      </c>
      <c r="K423" t="s" s="12">
        <v>10618</v>
      </c>
      <c r="L423" s="11">
        <v>1</v>
      </c>
      <c r="M423" t="s" s="12">
        <v>11109</v>
      </c>
    </row>
    <row r="424" ht="24" customHeight="1">
      <c r="A424" s="11">
        <v>388</v>
      </c>
      <c r="B424" t="s" s="12">
        <v>10427</v>
      </c>
      <c r="C424" t="s" s="12">
        <v>11110</v>
      </c>
      <c r="D424" t="s" s="12">
        <v>4483</v>
      </c>
      <c r="E424" t="s" s="12">
        <v>11111</v>
      </c>
      <c r="F424" s="11">
        <v>800</v>
      </c>
      <c r="G424" s="11">
        <v>2520</v>
      </c>
      <c r="H424" s="11">
        <v>500</v>
      </c>
      <c r="I424" s="11">
        <v>2500</v>
      </c>
      <c r="J424" t="s" s="12">
        <v>10724</v>
      </c>
      <c r="K424" t="s" s="12">
        <v>10480</v>
      </c>
      <c r="L424" s="11">
        <v>1</v>
      </c>
      <c r="M424" t="s" s="12">
        <v>11112</v>
      </c>
    </row>
    <row r="425" ht="24" customHeight="1">
      <c r="A425" s="11">
        <v>389</v>
      </c>
      <c r="B425" t="s" s="12">
        <v>10427</v>
      </c>
      <c r="C425" t="s" s="12">
        <v>11110</v>
      </c>
      <c r="D425" t="s" s="12">
        <v>4483</v>
      </c>
      <c r="E425" t="s" s="12">
        <v>11111</v>
      </c>
      <c r="F425" s="11">
        <v>800</v>
      </c>
      <c r="G425" s="11">
        <v>2520</v>
      </c>
      <c r="H425" s="11">
        <v>500</v>
      </c>
      <c r="I425" s="11">
        <v>2500</v>
      </c>
      <c r="J425" t="s" s="12">
        <v>10724</v>
      </c>
      <c r="K425" t="s" s="12">
        <v>10480</v>
      </c>
      <c r="L425" s="11">
        <v>1</v>
      </c>
      <c r="M425" t="s" s="12">
        <v>11112</v>
      </c>
    </row>
    <row r="426" ht="24" customHeight="1">
      <c r="A426" s="11">
        <v>390</v>
      </c>
      <c r="B426" t="s" s="12">
        <v>10427</v>
      </c>
      <c r="C426" t="s" s="12">
        <v>11110</v>
      </c>
      <c r="D426" t="s" s="12">
        <v>4483</v>
      </c>
      <c r="E426" t="s" s="12">
        <v>11111</v>
      </c>
      <c r="F426" s="11">
        <v>800</v>
      </c>
      <c r="G426" s="11">
        <v>2520</v>
      </c>
      <c r="H426" s="11">
        <v>500</v>
      </c>
      <c r="I426" s="11">
        <v>2500</v>
      </c>
      <c r="J426" t="s" s="12">
        <v>10724</v>
      </c>
      <c r="K426" t="s" s="12">
        <v>10480</v>
      </c>
      <c r="L426" s="11">
        <v>1</v>
      </c>
      <c r="M426" t="s" s="12">
        <v>11112</v>
      </c>
    </row>
    <row r="427" ht="24" customHeight="1">
      <c r="A427" s="11">
        <v>391</v>
      </c>
      <c r="B427" t="s" s="12">
        <v>10427</v>
      </c>
      <c r="C427" t="s" s="12">
        <v>11110</v>
      </c>
      <c r="D427" t="s" s="12">
        <v>4483</v>
      </c>
      <c r="E427" t="s" s="12">
        <v>11111</v>
      </c>
      <c r="F427" s="11">
        <v>800</v>
      </c>
      <c r="G427" s="11">
        <v>2520</v>
      </c>
      <c r="H427" s="11">
        <v>500</v>
      </c>
      <c r="I427" s="11">
        <v>2500</v>
      </c>
      <c r="J427" t="s" s="12">
        <v>10724</v>
      </c>
      <c r="K427" t="s" s="12">
        <v>10480</v>
      </c>
      <c r="L427" s="11">
        <v>1</v>
      </c>
      <c r="M427" t="s" s="12">
        <v>11112</v>
      </c>
    </row>
    <row r="428" ht="24" customHeight="1">
      <c r="A428" s="11">
        <v>392</v>
      </c>
      <c r="B428" t="s" s="12">
        <v>10427</v>
      </c>
      <c r="C428" t="s" s="12">
        <v>11113</v>
      </c>
      <c r="D428" t="s" s="12">
        <v>4483</v>
      </c>
      <c r="E428" t="s" s="12">
        <v>11114</v>
      </c>
      <c r="F428" s="11">
        <v>250</v>
      </c>
      <c r="G428" s="11">
        <v>1000</v>
      </c>
      <c r="H428" s="11">
        <v>100</v>
      </c>
      <c r="I428" s="11">
        <v>1000</v>
      </c>
      <c r="J428" t="s" s="12">
        <v>10955</v>
      </c>
      <c r="K428" t="s" s="12">
        <v>10618</v>
      </c>
      <c r="L428" s="11">
        <v>1</v>
      </c>
      <c r="M428" t="s" s="12">
        <v>11115</v>
      </c>
    </row>
    <row r="429" ht="24" customHeight="1">
      <c r="A429" s="11">
        <v>393</v>
      </c>
      <c r="B429" t="s" s="12">
        <v>10427</v>
      </c>
      <c r="C429" t="s" s="12">
        <v>11116</v>
      </c>
      <c r="D429" t="s" s="12">
        <v>125</v>
      </c>
      <c r="E429" t="s" s="12">
        <v>11117</v>
      </c>
      <c r="F429" t="s" s="12">
        <v>9301</v>
      </c>
      <c r="G429" t="s" s="12">
        <v>9301</v>
      </c>
      <c r="H429" t="s" s="12">
        <v>9301</v>
      </c>
      <c r="I429" s="11">
        <v>1500</v>
      </c>
      <c r="J429" t="s" s="12">
        <v>9301</v>
      </c>
      <c r="K429" t="s" s="12">
        <v>10588</v>
      </c>
      <c r="L429" s="11">
        <v>1</v>
      </c>
      <c r="M429" t="s" s="12">
        <v>11118</v>
      </c>
    </row>
    <row r="430" ht="24" customHeight="1">
      <c r="A430" s="11">
        <v>394</v>
      </c>
      <c r="B430" t="s" s="12">
        <v>10427</v>
      </c>
      <c r="C430" t="s" s="12">
        <v>11119</v>
      </c>
      <c r="D430" t="s" s="12">
        <v>4483</v>
      </c>
      <c r="E430" t="s" s="12">
        <v>11120</v>
      </c>
      <c r="F430" s="11">
        <v>400</v>
      </c>
      <c r="G430" s="11">
        <v>1500</v>
      </c>
      <c r="H430" s="11">
        <v>198</v>
      </c>
      <c r="I430" s="11">
        <v>1100</v>
      </c>
      <c r="J430" t="s" s="12">
        <v>10955</v>
      </c>
      <c r="K430" t="s" s="12">
        <v>875</v>
      </c>
      <c r="L430" s="11">
        <v>1</v>
      </c>
      <c r="M430" t="s" s="12">
        <v>11121</v>
      </c>
    </row>
    <row r="431" ht="24" customHeight="1">
      <c r="A431" s="11">
        <v>395</v>
      </c>
      <c r="B431" t="s" s="12">
        <v>10427</v>
      </c>
      <c r="C431" t="s" s="12">
        <v>11119</v>
      </c>
      <c r="D431" t="s" s="12">
        <v>4483</v>
      </c>
      <c r="E431" t="s" s="12">
        <v>11120</v>
      </c>
      <c r="F431" s="11">
        <v>400</v>
      </c>
      <c r="G431" s="11">
        <v>1500</v>
      </c>
      <c r="H431" s="11">
        <v>198</v>
      </c>
      <c r="I431" s="11">
        <v>1100</v>
      </c>
      <c r="J431" t="s" s="12">
        <v>10955</v>
      </c>
      <c r="K431" t="s" s="12">
        <v>875</v>
      </c>
      <c r="L431" s="11">
        <v>1</v>
      </c>
      <c r="M431" t="s" s="12">
        <v>11121</v>
      </c>
    </row>
    <row r="432" ht="24" customHeight="1">
      <c r="A432" s="11">
        <v>396</v>
      </c>
      <c r="B432" t="s" s="12">
        <v>10427</v>
      </c>
      <c r="C432" t="s" s="12">
        <v>11122</v>
      </c>
      <c r="D432" t="s" s="12">
        <v>4483</v>
      </c>
      <c r="E432" t="s" s="12">
        <v>11123</v>
      </c>
      <c r="F432" s="11">
        <v>700</v>
      </c>
      <c r="G432" s="11">
        <v>2200</v>
      </c>
      <c r="H432" s="11">
        <v>600</v>
      </c>
      <c r="I432" s="11">
        <v>3000</v>
      </c>
      <c r="J432" t="s" s="12">
        <v>11124</v>
      </c>
      <c r="K432" t="s" s="12">
        <v>10495</v>
      </c>
      <c r="L432" s="11">
        <v>1</v>
      </c>
      <c r="M432" t="s" s="12">
        <v>11125</v>
      </c>
    </row>
    <row r="433" ht="24" customHeight="1">
      <c r="A433" s="11">
        <v>397</v>
      </c>
      <c r="B433" t="s" s="12">
        <v>10427</v>
      </c>
      <c r="C433" t="s" s="12">
        <v>11122</v>
      </c>
      <c r="D433" t="s" s="12">
        <v>4483</v>
      </c>
      <c r="E433" t="s" s="12">
        <v>11123</v>
      </c>
      <c r="F433" s="11">
        <v>700</v>
      </c>
      <c r="G433" s="11">
        <v>2200</v>
      </c>
      <c r="H433" s="11">
        <v>600</v>
      </c>
      <c r="I433" s="11">
        <v>3000</v>
      </c>
      <c r="J433" t="s" s="12">
        <v>11124</v>
      </c>
      <c r="K433" t="s" s="12">
        <v>10495</v>
      </c>
      <c r="L433" s="11">
        <v>1</v>
      </c>
      <c r="M433" t="s" s="12">
        <v>11125</v>
      </c>
    </row>
    <row r="434" ht="24" customHeight="1">
      <c r="A434" s="11">
        <v>398</v>
      </c>
      <c r="B434" t="s" s="12">
        <v>10427</v>
      </c>
      <c r="C434" t="s" s="12">
        <v>11126</v>
      </c>
      <c r="D434" t="s" s="12">
        <v>4483</v>
      </c>
      <c r="E434" t="s" s="12">
        <v>11127</v>
      </c>
      <c r="F434" s="11">
        <v>200</v>
      </c>
      <c r="G434" s="11">
        <v>630</v>
      </c>
      <c r="H434" s="11">
        <v>100</v>
      </c>
      <c r="I434" s="11">
        <v>1000</v>
      </c>
      <c r="J434" t="s" s="12">
        <v>1862</v>
      </c>
      <c r="K434" t="s" s="12">
        <v>10475</v>
      </c>
      <c r="L434" s="11">
        <v>1</v>
      </c>
      <c r="M434" t="s" s="12">
        <v>11128</v>
      </c>
    </row>
    <row r="435" ht="24" customHeight="1">
      <c r="A435" s="11">
        <v>399</v>
      </c>
      <c r="B435" t="s" s="12">
        <v>10427</v>
      </c>
      <c r="C435" t="s" s="12">
        <v>11126</v>
      </c>
      <c r="D435" t="s" s="12">
        <v>4483</v>
      </c>
      <c r="E435" t="s" s="12">
        <v>11127</v>
      </c>
      <c r="F435" s="11">
        <v>200</v>
      </c>
      <c r="G435" s="11">
        <v>630</v>
      </c>
      <c r="H435" s="11">
        <v>100</v>
      </c>
      <c r="I435" s="11">
        <v>1000</v>
      </c>
      <c r="J435" t="s" s="12">
        <v>1862</v>
      </c>
      <c r="K435" t="s" s="12">
        <v>10475</v>
      </c>
      <c r="L435" s="11">
        <v>1</v>
      </c>
      <c r="M435" t="s" s="12">
        <v>11128</v>
      </c>
    </row>
    <row r="436" ht="24" customHeight="1">
      <c r="A436" s="11">
        <v>400</v>
      </c>
      <c r="B436" t="s" s="12">
        <v>10427</v>
      </c>
      <c r="C436" t="s" s="12">
        <v>11129</v>
      </c>
      <c r="D436" t="s" s="12">
        <v>4483</v>
      </c>
      <c r="E436" t="s" s="12">
        <v>11130</v>
      </c>
      <c r="F436" s="11">
        <v>459</v>
      </c>
      <c r="G436" s="11">
        <v>1500</v>
      </c>
      <c r="H436" s="11">
        <v>200</v>
      </c>
      <c r="I436" s="11">
        <v>1500</v>
      </c>
      <c r="J436" t="s" s="12">
        <v>1021</v>
      </c>
      <c r="K436" t="s" s="12">
        <v>10542</v>
      </c>
      <c r="L436" s="11">
        <v>1</v>
      </c>
      <c r="M436" t="s" s="12">
        <v>11131</v>
      </c>
    </row>
    <row r="437" ht="24" customHeight="1">
      <c r="A437" s="11">
        <v>401</v>
      </c>
      <c r="B437" t="s" s="12">
        <v>10427</v>
      </c>
      <c r="C437" t="s" s="12">
        <v>11129</v>
      </c>
      <c r="D437" t="s" s="12">
        <v>4483</v>
      </c>
      <c r="E437" t="s" s="12">
        <v>11130</v>
      </c>
      <c r="F437" s="11">
        <v>459</v>
      </c>
      <c r="G437" s="11">
        <v>1500</v>
      </c>
      <c r="H437" s="11">
        <v>200</v>
      </c>
      <c r="I437" s="11">
        <v>1500</v>
      </c>
      <c r="J437" t="s" s="12">
        <v>1021</v>
      </c>
      <c r="K437" t="s" s="12">
        <v>10542</v>
      </c>
      <c r="L437" s="11">
        <v>1</v>
      </c>
      <c r="M437" t="s" s="12">
        <v>11131</v>
      </c>
    </row>
    <row r="438" ht="24" customHeight="1">
      <c r="A438" s="11">
        <v>402</v>
      </c>
      <c r="B438" t="s" s="12">
        <v>10427</v>
      </c>
      <c r="C438" t="s" s="12">
        <v>11129</v>
      </c>
      <c r="D438" t="s" s="12">
        <v>4483</v>
      </c>
      <c r="E438" t="s" s="12">
        <v>11130</v>
      </c>
      <c r="F438" s="11">
        <v>459</v>
      </c>
      <c r="G438" s="11">
        <v>1500</v>
      </c>
      <c r="H438" s="11">
        <v>200</v>
      </c>
      <c r="I438" s="11">
        <v>1500</v>
      </c>
      <c r="J438" t="s" s="12">
        <v>1021</v>
      </c>
      <c r="K438" t="s" s="12">
        <v>10542</v>
      </c>
      <c r="L438" s="11">
        <v>1</v>
      </c>
      <c r="M438" t="s" s="12">
        <v>11131</v>
      </c>
    </row>
    <row r="439" ht="24" customHeight="1">
      <c r="A439" s="11">
        <v>403</v>
      </c>
      <c r="B439" t="s" s="12">
        <v>10427</v>
      </c>
      <c r="C439" t="s" s="12">
        <v>11132</v>
      </c>
      <c r="D439" t="s" s="12">
        <v>4483</v>
      </c>
      <c r="E439" t="s" s="12">
        <v>11130</v>
      </c>
      <c r="F439" s="11">
        <v>459</v>
      </c>
      <c r="G439" s="11">
        <v>1500</v>
      </c>
      <c r="H439" s="11">
        <v>200</v>
      </c>
      <c r="I439" s="11">
        <v>1500</v>
      </c>
      <c r="J439" t="s" s="12">
        <v>1021</v>
      </c>
      <c r="K439" t="s" s="12">
        <v>10542</v>
      </c>
      <c r="L439" s="11">
        <v>1</v>
      </c>
      <c r="M439" t="s" s="12">
        <v>11131</v>
      </c>
    </row>
    <row r="440" ht="24" customHeight="1">
      <c r="A440" s="11">
        <v>404</v>
      </c>
      <c r="B440" t="s" s="12">
        <v>10427</v>
      </c>
      <c r="C440" t="s" s="12">
        <v>11132</v>
      </c>
      <c r="D440" t="s" s="12">
        <v>4483</v>
      </c>
      <c r="E440" t="s" s="12">
        <v>11130</v>
      </c>
      <c r="F440" s="11">
        <v>459</v>
      </c>
      <c r="G440" s="11">
        <v>1500</v>
      </c>
      <c r="H440" s="11">
        <v>200</v>
      </c>
      <c r="I440" s="11">
        <v>1500</v>
      </c>
      <c r="J440" t="s" s="12">
        <v>1021</v>
      </c>
      <c r="K440" t="s" s="12">
        <v>10542</v>
      </c>
      <c r="L440" s="11">
        <v>1</v>
      </c>
      <c r="M440" t="s" s="12">
        <v>11131</v>
      </c>
    </row>
    <row r="441" ht="24" customHeight="1">
      <c r="A441" s="11">
        <v>405</v>
      </c>
      <c r="B441" t="s" s="12">
        <v>10427</v>
      </c>
      <c r="C441" t="s" s="12">
        <v>11133</v>
      </c>
      <c r="D441" t="s" s="12">
        <v>125</v>
      </c>
      <c r="E441" t="s" s="12">
        <v>11134</v>
      </c>
      <c r="F441" t="s" s="12">
        <v>9301</v>
      </c>
      <c r="G441" t="s" s="12">
        <v>9301</v>
      </c>
      <c r="H441" s="11">
        <v>100</v>
      </c>
      <c r="I441" s="11">
        <v>1000</v>
      </c>
      <c r="J441" t="s" s="12">
        <v>9301</v>
      </c>
      <c r="K441" t="s" s="12">
        <v>9301</v>
      </c>
      <c r="L441" s="11">
        <v>1</v>
      </c>
      <c r="M441" t="s" s="12">
        <v>11128</v>
      </c>
    </row>
    <row r="442" ht="24" customHeight="1">
      <c r="A442" s="11">
        <v>406</v>
      </c>
      <c r="B442" t="s" s="12">
        <v>10427</v>
      </c>
      <c r="C442" t="s" s="12">
        <v>11133</v>
      </c>
      <c r="D442" t="s" s="12">
        <v>125</v>
      </c>
      <c r="E442" t="s" s="12">
        <v>11134</v>
      </c>
      <c r="F442" t="s" s="12">
        <v>9301</v>
      </c>
      <c r="G442" t="s" s="12">
        <v>9301</v>
      </c>
      <c r="H442" s="11">
        <v>100</v>
      </c>
      <c r="I442" s="11">
        <v>1000</v>
      </c>
      <c r="J442" t="s" s="12">
        <v>9301</v>
      </c>
      <c r="K442" t="s" s="12">
        <v>9301</v>
      </c>
      <c r="L442" s="11">
        <v>1</v>
      </c>
      <c r="M442" t="s" s="12">
        <v>11128</v>
      </c>
    </row>
    <row r="443" ht="24" customHeight="1">
      <c r="A443" s="11">
        <v>407</v>
      </c>
      <c r="B443" t="s" s="12">
        <v>10427</v>
      </c>
      <c r="C443" t="s" s="12">
        <v>11135</v>
      </c>
      <c r="D443" t="s" s="12">
        <v>10517</v>
      </c>
      <c r="E443" t="s" s="12">
        <v>11136</v>
      </c>
      <c r="F443" s="11">
        <v>4000</v>
      </c>
      <c r="G443" s="11">
        <v>12000</v>
      </c>
      <c r="H443" s="11">
        <v>500</v>
      </c>
      <c r="I443" s="11">
        <v>3000</v>
      </c>
      <c r="J443" t="s" s="12">
        <v>11024</v>
      </c>
      <c r="K443" s="224"/>
      <c r="L443" s="11">
        <v>1</v>
      </c>
      <c r="M443" t="s" s="12">
        <v>11131</v>
      </c>
    </row>
    <row r="444" ht="24" customHeight="1">
      <c r="A444" s="11">
        <v>409</v>
      </c>
      <c r="B444" t="s" s="12">
        <v>10427</v>
      </c>
      <c r="C444" t="s" s="12">
        <v>11135</v>
      </c>
      <c r="D444" t="s" s="12">
        <v>10517</v>
      </c>
      <c r="E444" t="s" s="12">
        <v>11136</v>
      </c>
      <c r="F444" s="11">
        <v>4000</v>
      </c>
      <c r="G444" s="11">
        <v>12000</v>
      </c>
      <c r="H444" s="11">
        <v>500</v>
      </c>
      <c r="I444" s="11">
        <v>3000</v>
      </c>
      <c r="J444" t="s" s="12">
        <v>11024</v>
      </c>
      <c r="K444" s="225"/>
      <c r="L444" s="11">
        <v>1</v>
      </c>
      <c r="M444" t="s" s="12">
        <v>11131</v>
      </c>
    </row>
    <row r="445" ht="24" customHeight="1">
      <c r="A445" s="218"/>
      <c r="B445" t="s" s="12">
        <v>10427</v>
      </c>
      <c r="C445" t="s" s="12">
        <v>11137</v>
      </c>
      <c r="D445" t="s" s="12">
        <v>10517</v>
      </c>
      <c r="E445" t="s" s="12">
        <v>11138</v>
      </c>
      <c r="F445" t="s" s="12">
        <v>9301</v>
      </c>
      <c r="G445" t="s" s="12">
        <v>9301</v>
      </c>
      <c r="H445" s="11">
        <v>160</v>
      </c>
      <c r="I445" s="11">
        <v>800</v>
      </c>
      <c r="J445" t="s" s="12">
        <v>9301</v>
      </c>
      <c r="K445" t="s" s="12">
        <v>9301</v>
      </c>
      <c r="L445" s="11">
        <v>1</v>
      </c>
      <c r="M445" t="s" s="12">
        <v>11128</v>
      </c>
    </row>
    <row r="446" ht="24" customHeight="1">
      <c r="A446" s="219"/>
      <c r="B446" t="s" s="12">
        <v>10427</v>
      </c>
      <c r="C446" t="s" s="12">
        <v>11139</v>
      </c>
      <c r="D446" t="s" s="12">
        <v>4483</v>
      </c>
      <c r="E446" t="s" s="12">
        <v>11140</v>
      </c>
      <c r="F446" s="11">
        <v>1152</v>
      </c>
      <c r="G446" s="11">
        <v>5000</v>
      </c>
      <c r="H446" s="11">
        <v>230</v>
      </c>
      <c r="I446" s="11">
        <v>2000</v>
      </c>
      <c r="J446" t="s" s="12">
        <v>1862</v>
      </c>
      <c r="K446" t="s" s="12">
        <v>10588</v>
      </c>
      <c r="L446" s="11">
        <v>1</v>
      </c>
      <c r="M446" t="s" s="12">
        <v>11141</v>
      </c>
    </row>
    <row r="447" ht="24" customHeight="1">
      <c r="A447" s="219"/>
      <c r="B447" t="s" s="12">
        <v>10427</v>
      </c>
      <c r="C447" t="s" s="12">
        <v>11139</v>
      </c>
      <c r="D447" t="s" s="12">
        <v>4483</v>
      </c>
      <c r="E447" t="s" s="12">
        <v>11140</v>
      </c>
      <c r="F447" s="11">
        <v>1152</v>
      </c>
      <c r="G447" s="11">
        <v>5000</v>
      </c>
      <c r="H447" s="11">
        <v>230</v>
      </c>
      <c r="I447" s="11">
        <v>2000</v>
      </c>
      <c r="J447" t="s" s="12">
        <v>1862</v>
      </c>
      <c r="K447" t="s" s="12">
        <v>10588</v>
      </c>
      <c r="L447" s="11">
        <v>1</v>
      </c>
      <c r="M447" t="s" s="12">
        <v>11141</v>
      </c>
    </row>
    <row r="448" ht="24" customHeight="1">
      <c r="A448" s="219"/>
      <c r="B448" t="s" s="12">
        <v>10427</v>
      </c>
      <c r="C448" t="s" s="12">
        <v>11142</v>
      </c>
      <c r="D448" t="s" s="12">
        <v>4483</v>
      </c>
      <c r="E448" t="s" s="12">
        <v>11143</v>
      </c>
      <c r="F448" s="11">
        <v>432</v>
      </c>
      <c r="G448" s="11">
        <v>2100</v>
      </c>
      <c r="H448" s="11">
        <v>200</v>
      </c>
      <c r="I448" s="11">
        <v>1000</v>
      </c>
      <c r="J448" t="s" s="12">
        <v>10720</v>
      </c>
      <c r="K448" t="s" s="12">
        <v>10562</v>
      </c>
      <c r="L448" s="11">
        <v>1</v>
      </c>
      <c r="M448" t="s" s="12">
        <v>11144</v>
      </c>
    </row>
    <row r="449" ht="24" customHeight="1">
      <c r="A449" s="220"/>
      <c r="B449" t="s" s="12">
        <v>10427</v>
      </c>
      <c r="C449" t="s" s="12">
        <v>11142</v>
      </c>
      <c r="D449" t="s" s="12">
        <v>4483</v>
      </c>
      <c r="E449" t="s" s="12">
        <v>11143</v>
      </c>
      <c r="F449" s="11">
        <v>432</v>
      </c>
      <c r="G449" s="11">
        <v>2100</v>
      </c>
      <c r="H449" s="11">
        <v>200</v>
      </c>
      <c r="I449" s="11">
        <v>1000</v>
      </c>
      <c r="J449" t="s" s="12">
        <v>10720</v>
      </c>
      <c r="K449" t="s" s="12">
        <v>10562</v>
      </c>
      <c r="L449" s="11">
        <v>1</v>
      </c>
      <c r="M449" t="s" s="12">
        <v>11144</v>
      </c>
    </row>
    <row r="450" ht="24" customHeight="1">
      <c r="A450" s="11">
        <v>410</v>
      </c>
      <c r="B450" t="s" s="12">
        <v>10427</v>
      </c>
      <c r="C450" t="s" s="12">
        <v>11145</v>
      </c>
      <c r="D450" t="s" s="12">
        <v>4483</v>
      </c>
      <c r="E450" t="s" s="12">
        <v>11146</v>
      </c>
      <c r="F450" s="11">
        <v>600</v>
      </c>
      <c r="G450" s="11">
        <v>1890</v>
      </c>
      <c r="H450" s="11">
        <v>300</v>
      </c>
      <c r="I450" s="11">
        <v>1500</v>
      </c>
      <c r="J450" t="s" s="12">
        <v>1862</v>
      </c>
      <c r="K450" t="s" s="12">
        <v>10486</v>
      </c>
      <c r="L450" s="11">
        <v>1</v>
      </c>
      <c r="M450" t="s" s="12">
        <v>11109</v>
      </c>
    </row>
    <row r="451" ht="24" customHeight="1">
      <c r="A451" s="11">
        <v>411</v>
      </c>
      <c r="B451" t="s" s="12">
        <v>10427</v>
      </c>
      <c r="C451" t="s" s="12">
        <v>11147</v>
      </c>
      <c r="D451" t="s" s="12">
        <v>125</v>
      </c>
      <c r="E451" t="s" s="12">
        <v>11148</v>
      </c>
      <c r="F451" s="11">
        <v>350</v>
      </c>
      <c r="G451" s="11">
        <v>1103</v>
      </c>
      <c r="H451" s="11">
        <v>250</v>
      </c>
      <c r="I451" s="11">
        <v>4000</v>
      </c>
      <c r="J451" t="s" s="12">
        <v>1129</v>
      </c>
      <c r="K451" t="s" s="12">
        <v>10542</v>
      </c>
      <c r="L451" s="11">
        <v>1</v>
      </c>
      <c r="M451" t="s" s="12">
        <v>11149</v>
      </c>
    </row>
    <row r="452" ht="24" customHeight="1">
      <c r="A452" s="11">
        <v>412</v>
      </c>
      <c r="B452" t="s" s="12">
        <v>10427</v>
      </c>
      <c r="C452" t="s" s="12">
        <v>11150</v>
      </c>
      <c r="D452" t="s" s="12">
        <v>21</v>
      </c>
      <c r="E452" t="s" s="12">
        <v>11151</v>
      </c>
      <c r="F452" t="s" s="12">
        <v>9301</v>
      </c>
      <c r="G452" t="s" s="12">
        <v>9301</v>
      </c>
      <c r="H452" s="11">
        <v>50</v>
      </c>
      <c r="I452" s="11">
        <v>4000</v>
      </c>
      <c r="J452" t="s" s="12">
        <v>9301</v>
      </c>
      <c r="K452" t="s" s="12">
        <v>9301</v>
      </c>
      <c r="L452" s="11">
        <v>1</v>
      </c>
      <c r="M452" t="s" s="12">
        <v>11149</v>
      </c>
    </row>
    <row r="453" ht="24" customHeight="1">
      <c r="A453" s="11">
        <v>413</v>
      </c>
      <c r="B453" t="s" s="12">
        <v>10427</v>
      </c>
      <c r="C453" t="s" s="12">
        <v>11150</v>
      </c>
      <c r="D453" t="s" s="12">
        <v>21</v>
      </c>
      <c r="E453" t="s" s="12">
        <v>11151</v>
      </c>
      <c r="F453" t="s" s="12">
        <v>9301</v>
      </c>
      <c r="G453" t="s" s="12">
        <v>9301</v>
      </c>
      <c r="H453" s="11">
        <v>50</v>
      </c>
      <c r="I453" s="11">
        <v>4000</v>
      </c>
      <c r="J453" t="s" s="12">
        <v>9301</v>
      </c>
      <c r="K453" t="s" s="12">
        <v>9301</v>
      </c>
      <c r="L453" s="11">
        <v>1</v>
      </c>
      <c r="M453" t="s" s="12">
        <v>11149</v>
      </c>
    </row>
    <row r="454" ht="24" customHeight="1">
      <c r="A454" s="11">
        <v>414</v>
      </c>
      <c r="B454" t="s" s="12">
        <v>10427</v>
      </c>
      <c r="C454" t="s" s="12">
        <v>11152</v>
      </c>
      <c r="D454" t="s" s="12">
        <v>11153</v>
      </c>
      <c r="E454" t="s" s="12">
        <v>11154</v>
      </c>
      <c r="F454" t="s" s="12">
        <v>9301</v>
      </c>
      <c r="G454" t="s" s="12">
        <v>9301</v>
      </c>
      <c r="H454" t="s" s="12">
        <v>9301</v>
      </c>
      <c r="I454" s="11">
        <v>5000</v>
      </c>
      <c r="J454" t="s" s="12">
        <v>9301</v>
      </c>
      <c r="K454" t="s" s="12">
        <v>9301</v>
      </c>
      <c r="L454" s="11">
        <v>1</v>
      </c>
      <c r="M454" t="s" s="12">
        <v>11155</v>
      </c>
    </row>
    <row r="455" ht="24" customHeight="1">
      <c r="A455" s="218"/>
      <c r="B455" t="s" s="12">
        <v>10427</v>
      </c>
      <c r="C455" t="s" s="12">
        <v>11156</v>
      </c>
      <c r="D455" t="s" s="12">
        <v>125</v>
      </c>
      <c r="E455" t="s" s="12">
        <v>11157</v>
      </c>
      <c r="F455" t="s" s="12">
        <v>9301</v>
      </c>
      <c r="G455" t="s" s="12">
        <v>9301</v>
      </c>
      <c r="H455" t="s" s="12">
        <v>9301</v>
      </c>
      <c r="I455" t="s" s="12">
        <v>9301</v>
      </c>
      <c r="J455" t="s" s="12">
        <v>9301</v>
      </c>
      <c r="K455" t="s" s="12">
        <v>9301</v>
      </c>
      <c r="L455" s="11">
        <v>1</v>
      </c>
      <c r="M455" t="s" s="12">
        <v>11149</v>
      </c>
    </row>
    <row r="456" ht="24" customHeight="1">
      <c r="A456" s="219"/>
      <c r="B456" t="s" s="12">
        <v>10427</v>
      </c>
      <c r="C456" t="s" s="12">
        <v>11156</v>
      </c>
      <c r="D456" t="s" s="12">
        <v>125</v>
      </c>
      <c r="E456" t="s" s="12">
        <v>11157</v>
      </c>
      <c r="F456" t="s" s="12">
        <v>9301</v>
      </c>
      <c r="G456" t="s" s="12">
        <v>9301</v>
      </c>
      <c r="H456" t="s" s="12">
        <v>9301</v>
      </c>
      <c r="I456" t="s" s="12">
        <v>9301</v>
      </c>
      <c r="J456" t="s" s="12">
        <v>9301</v>
      </c>
      <c r="K456" t="s" s="12">
        <v>9301</v>
      </c>
      <c r="L456" s="11">
        <v>1</v>
      </c>
      <c r="M456" t="s" s="12">
        <v>11149</v>
      </c>
    </row>
    <row r="457" ht="24" customHeight="1">
      <c r="A457" s="219"/>
      <c r="B457" t="s" s="12">
        <v>10427</v>
      </c>
      <c r="C457" t="s" s="12">
        <v>11158</v>
      </c>
      <c r="D457" t="s" s="12">
        <v>4483</v>
      </c>
      <c r="E457" t="s" s="12">
        <v>11159</v>
      </c>
      <c r="F457" s="11">
        <v>234</v>
      </c>
      <c r="G457" s="11">
        <v>1170</v>
      </c>
      <c r="H457" s="11">
        <v>50</v>
      </c>
      <c r="I457" s="11">
        <v>250</v>
      </c>
      <c r="J457" t="s" s="12">
        <v>11124</v>
      </c>
      <c r="K457" t="s" s="12">
        <v>9301</v>
      </c>
      <c r="L457" s="11">
        <v>1</v>
      </c>
      <c r="M457" t="s" s="12">
        <v>11149</v>
      </c>
    </row>
    <row r="458" ht="24" customHeight="1">
      <c r="A458" s="220"/>
      <c r="B458" t="s" s="12">
        <v>10427</v>
      </c>
      <c r="C458" t="s" s="12">
        <v>11160</v>
      </c>
      <c r="D458" t="s" s="12">
        <v>4483</v>
      </c>
      <c r="E458" t="s" s="12">
        <v>11161</v>
      </c>
      <c r="F458" s="11">
        <v>612</v>
      </c>
      <c r="G458" s="11">
        <v>3000</v>
      </c>
      <c r="H458" s="11">
        <v>150</v>
      </c>
      <c r="I458" s="11">
        <v>750</v>
      </c>
      <c r="J458" t="s" s="12">
        <v>10625</v>
      </c>
      <c r="K458" t="s" s="12">
        <v>9301</v>
      </c>
      <c r="L458" s="11">
        <v>1</v>
      </c>
      <c r="M458" t="s" s="12">
        <v>11162</v>
      </c>
    </row>
    <row r="459" ht="24" customHeight="1">
      <c r="A459" s="11">
        <v>415</v>
      </c>
      <c r="B459" t="s" s="12">
        <v>10427</v>
      </c>
      <c r="C459" t="s" s="12">
        <v>11163</v>
      </c>
      <c r="D459" t="s" s="12">
        <v>4483</v>
      </c>
      <c r="E459" t="s" s="12">
        <v>11164</v>
      </c>
      <c r="F459" s="11">
        <v>1233</v>
      </c>
      <c r="G459" s="11">
        <v>3884</v>
      </c>
      <c r="H459" s="11">
        <v>600</v>
      </c>
      <c r="I459" s="11">
        <v>3000</v>
      </c>
      <c r="J459" t="s" s="12">
        <v>10789</v>
      </c>
      <c r="K459" t="s" s="12">
        <v>10446</v>
      </c>
      <c r="L459" s="11">
        <v>1</v>
      </c>
      <c r="M459" t="s" s="12">
        <v>11165</v>
      </c>
    </row>
    <row r="460" ht="24" customHeight="1">
      <c r="A460" s="11">
        <v>416</v>
      </c>
      <c r="B460" t="s" s="12">
        <v>10427</v>
      </c>
      <c r="C460" t="s" s="12">
        <v>11163</v>
      </c>
      <c r="D460" t="s" s="12">
        <v>4483</v>
      </c>
      <c r="E460" t="s" s="12">
        <v>11164</v>
      </c>
      <c r="F460" s="11">
        <v>1233</v>
      </c>
      <c r="G460" s="11">
        <v>3884</v>
      </c>
      <c r="H460" s="11">
        <v>600</v>
      </c>
      <c r="I460" s="11">
        <v>3000</v>
      </c>
      <c r="J460" t="s" s="12">
        <v>10789</v>
      </c>
      <c r="K460" t="s" s="12">
        <v>10446</v>
      </c>
      <c r="L460" s="11">
        <v>1</v>
      </c>
      <c r="M460" t="s" s="12">
        <v>11165</v>
      </c>
    </row>
    <row r="461" ht="24" customHeight="1">
      <c r="A461" s="11">
        <v>417</v>
      </c>
      <c r="B461" t="s" s="12">
        <v>10427</v>
      </c>
      <c r="C461" t="s" s="12">
        <v>11163</v>
      </c>
      <c r="D461" t="s" s="12">
        <v>4483</v>
      </c>
      <c r="E461" t="s" s="12">
        <v>11164</v>
      </c>
      <c r="F461" s="11">
        <v>1233</v>
      </c>
      <c r="G461" s="11">
        <v>3884</v>
      </c>
      <c r="H461" s="11">
        <v>600</v>
      </c>
      <c r="I461" s="11">
        <v>3000</v>
      </c>
      <c r="J461" t="s" s="12">
        <v>10789</v>
      </c>
      <c r="K461" t="s" s="12">
        <v>10446</v>
      </c>
      <c r="L461" s="11">
        <v>1</v>
      </c>
      <c r="M461" t="s" s="12">
        <v>11165</v>
      </c>
    </row>
    <row r="462" ht="24" customHeight="1">
      <c r="A462" s="11">
        <v>418</v>
      </c>
      <c r="B462" t="s" s="12">
        <v>10427</v>
      </c>
      <c r="C462" t="s" s="12">
        <v>11163</v>
      </c>
      <c r="D462" t="s" s="12">
        <v>4483</v>
      </c>
      <c r="E462" t="s" s="12">
        <v>11164</v>
      </c>
      <c r="F462" s="11">
        <v>1233</v>
      </c>
      <c r="G462" s="11">
        <v>3884</v>
      </c>
      <c r="H462" s="11">
        <v>600</v>
      </c>
      <c r="I462" s="11">
        <v>3000</v>
      </c>
      <c r="J462" t="s" s="12">
        <v>10789</v>
      </c>
      <c r="K462" t="s" s="12">
        <v>10446</v>
      </c>
      <c r="L462" s="11">
        <v>1</v>
      </c>
      <c r="M462" t="s" s="12">
        <v>11165</v>
      </c>
    </row>
    <row r="463" ht="24" customHeight="1">
      <c r="A463" s="11">
        <v>419</v>
      </c>
      <c r="B463" t="s" s="12">
        <v>10427</v>
      </c>
      <c r="C463" t="s" s="12">
        <v>11166</v>
      </c>
      <c r="D463" t="s" s="12">
        <v>4483</v>
      </c>
      <c r="E463" t="s" s="12">
        <v>11167</v>
      </c>
      <c r="F463" s="11">
        <v>252</v>
      </c>
      <c r="G463" s="11">
        <v>1000</v>
      </c>
      <c r="H463" s="11">
        <v>100</v>
      </c>
      <c r="I463" s="11">
        <v>1000</v>
      </c>
      <c r="J463" t="s" s="12">
        <v>10724</v>
      </c>
      <c r="K463" t="s" s="12">
        <v>11168</v>
      </c>
      <c r="L463" s="11">
        <v>1</v>
      </c>
      <c r="M463" t="s" s="12">
        <v>11169</v>
      </c>
    </row>
    <row r="464" ht="24" customHeight="1">
      <c r="A464" s="11">
        <v>420</v>
      </c>
      <c r="B464" t="s" s="12">
        <v>10427</v>
      </c>
      <c r="C464" t="s" s="12">
        <v>11170</v>
      </c>
      <c r="D464" t="s" s="12">
        <v>4483</v>
      </c>
      <c r="E464" t="s" s="12">
        <v>11171</v>
      </c>
      <c r="F464" s="11">
        <v>950</v>
      </c>
      <c r="G464" s="11">
        <v>3000</v>
      </c>
      <c r="H464" s="11">
        <v>200</v>
      </c>
      <c r="I464" s="11">
        <v>1000</v>
      </c>
      <c r="J464" t="s" s="12">
        <v>10789</v>
      </c>
      <c r="K464" t="s" s="12">
        <v>265</v>
      </c>
      <c r="L464" s="11">
        <v>1</v>
      </c>
      <c r="M464" t="s" s="12">
        <v>11172</v>
      </c>
    </row>
    <row r="465" ht="24" customHeight="1">
      <c r="A465" s="11">
        <v>421</v>
      </c>
      <c r="B465" t="s" s="12">
        <v>10427</v>
      </c>
      <c r="C465" t="s" s="12">
        <v>11173</v>
      </c>
      <c r="D465" t="s" s="12">
        <v>4483</v>
      </c>
      <c r="E465" t="s" s="12">
        <v>11174</v>
      </c>
      <c r="F465" s="11">
        <v>980</v>
      </c>
      <c r="G465" s="11">
        <v>3087</v>
      </c>
      <c r="H465" s="11">
        <v>350</v>
      </c>
      <c r="I465" s="11">
        <v>1750</v>
      </c>
      <c r="J465" t="s" s="12">
        <v>10720</v>
      </c>
      <c r="K465" t="s" s="12">
        <v>10495</v>
      </c>
      <c r="L465" s="11">
        <v>1</v>
      </c>
      <c r="M465" t="s" s="12">
        <v>11175</v>
      </c>
    </row>
    <row r="466" ht="24" customHeight="1">
      <c r="A466" s="11">
        <v>422</v>
      </c>
      <c r="B466" t="s" s="12">
        <v>10427</v>
      </c>
      <c r="C466" t="s" s="12">
        <v>11173</v>
      </c>
      <c r="D466" t="s" s="12">
        <v>4483</v>
      </c>
      <c r="E466" t="s" s="12">
        <v>11174</v>
      </c>
      <c r="F466" s="11">
        <v>980</v>
      </c>
      <c r="G466" s="11">
        <v>3087</v>
      </c>
      <c r="H466" s="11">
        <v>350</v>
      </c>
      <c r="I466" s="11">
        <v>1750</v>
      </c>
      <c r="J466" t="s" s="12">
        <v>10720</v>
      </c>
      <c r="K466" t="s" s="12">
        <v>10495</v>
      </c>
      <c r="L466" s="11">
        <v>1</v>
      </c>
      <c r="M466" t="s" s="12">
        <v>11175</v>
      </c>
    </row>
    <row r="467" ht="24" customHeight="1">
      <c r="A467" s="11">
        <v>423</v>
      </c>
      <c r="B467" t="s" s="12">
        <v>10427</v>
      </c>
      <c r="C467" t="s" s="12">
        <v>11176</v>
      </c>
      <c r="D467" t="s" s="12">
        <v>4483</v>
      </c>
      <c r="E467" t="s" s="12">
        <v>11177</v>
      </c>
      <c r="F467" s="11">
        <v>230</v>
      </c>
      <c r="G467" s="11">
        <v>700</v>
      </c>
      <c r="H467" s="11">
        <v>120</v>
      </c>
      <c r="I467" s="11">
        <v>600</v>
      </c>
      <c r="J467" t="s" s="12">
        <v>1862</v>
      </c>
      <c r="K467" t="s" s="12">
        <v>265</v>
      </c>
      <c r="L467" s="11">
        <v>1</v>
      </c>
      <c r="M467" t="s" s="12">
        <v>11178</v>
      </c>
    </row>
    <row r="468" ht="24" customHeight="1">
      <c r="A468" s="11">
        <v>424</v>
      </c>
      <c r="B468" t="s" s="12">
        <v>10427</v>
      </c>
      <c r="C468" t="s" s="12">
        <v>11176</v>
      </c>
      <c r="D468" t="s" s="12">
        <v>4483</v>
      </c>
      <c r="E468" t="s" s="12">
        <v>11177</v>
      </c>
      <c r="F468" s="11">
        <v>230</v>
      </c>
      <c r="G468" s="11">
        <v>700</v>
      </c>
      <c r="H468" s="11">
        <v>120</v>
      </c>
      <c r="I468" s="11">
        <v>600</v>
      </c>
      <c r="J468" t="s" s="12">
        <v>1862</v>
      </c>
      <c r="K468" t="s" s="12">
        <v>265</v>
      </c>
      <c r="L468" s="11">
        <v>1</v>
      </c>
      <c r="M468" t="s" s="12">
        <v>11178</v>
      </c>
    </row>
    <row r="469" ht="24" customHeight="1">
      <c r="A469" s="11">
        <v>425</v>
      </c>
      <c r="B469" t="s" s="12">
        <v>11179</v>
      </c>
      <c r="C469" t="s" s="12">
        <v>11180</v>
      </c>
      <c r="D469" t="s" s="12">
        <v>4483</v>
      </c>
      <c r="E469" t="s" s="12">
        <v>11181</v>
      </c>
      <c r="F469" s="11">
        <v>1200</v>
      </c>
      <c r="G469" s="11">
        <v>3240</v>
      </c>
      <c r="H469" s="11">
        <v>700</v>
      </c>
      <c r="I469" s="11">
        <v>3500</v>
      </c>
      <c r="J469" t="s" s="12">
        <v>11084</v>
      </c>
      <c r="K469" t="s" s="12">
        <v>10431</v>
      </c>
      <c r="L469" s="11">
        <v>1</v>
      </c>
      <c r="M469" t="s" s="12">
        <v>11182</v>
      </c>
    </row>
    <row r="470" ht="24" customHeight="1">
      <c r="A470" s="11">
        <v>426</v>
      </c>
      <c r="B470" t="s" s="12">
        <v>11179</v>
      </c>
      <c r="C470" t="s" s="12">
        <v>11180</v>
      </c>
      <c r="D470" t="s" s="12">
        <v>4483</v>
      </c>
      <c r="E470" t="s" s="12">
        <v>11181</v>
      </c>
      <c r="F470" s="11">
        <v>1200</v>
      </c>
      <c r="G470" s="11">
        <v>3240</v>
      </c>
      <c r="H470" s="11">
        <v>700</v>
      </c>
      <c r="I470" s="11">
        <v>3500</v>
      </c>
      <c r="J470" t="s" s="12">
        <v>11084</v>
      </c>
      <c r="K470" t="s" s="12">
        <v>10431</v>
      </c>
      <c r="L470" s="11">
        <v>1</v>
      </c>
      <c r="M470" t="s" s="12">
        <v>11182</v>
      </c>
    </row>
    <row r="471" ht="24" customHeight="1">
      <c r="A471" s="11">
        <v>427</v>
      </c>
      <c r="B471" t="s" s="12">
        <v>11179</v>
      </c>
      <c r="C471" t="s" s="12">
        <v>11180</v>
      </c>
      <c r="D471" t="s" s="12">
        <v>4483</v>
      </c>
      <c r="E471" t="s" s="12">
        <v>11181</v>
      </c>
      <c r="F471" s="11">
        <v>1200</v>
      </c>
      <c r="G471" s="11">
        <v>3240</v>
      </c>
      <c r="H471" s="11">
        <v>700</v>
      </c>
      <c r="I471" s="11">
        <v>3500</v>
      </c>
      <c r="J471" t="s" s="12">
        <v>11084</v>
      </c>
      <c r="K471" t="s" s="12">
        <v>10431</v>
      </c>
      <c r="L471" s="11">
        <v>1</v>
      </c>
      <c r="M471" t="s" s="12">
        <v>11182</v>
      </c>
    </row>
    <row r="472" ht="24" customHeight="1">
      <c r="A472" s="11">
        <v>428</v>
      </c>
      <c r="B472" t="s" s="12">
        <v>11179</v>
      </c>
      <c r="C472" t="s" s="12">
        <v>11183</v>
      </c>
      <c r="D472" t="s" s="12">
        <v>4483</v>
      </c>
      <c r="E472" t="s" s="12">
        <v>11184</v>
      </c>
      <c r="F472" s="11">
        <v>850</v>
      </c>
      <c r="G472" s="11">
        <v>2700</v>
      </c>
      <c r="H472" s="11">
        <v>600</v>
      </c>
      <c r="I472" s="11">
        <v>3000</v>
      </c>
      <c r="J472" t="s" s="12">
        <v>2275</v>
      </c>
      <c r="K472" t="s" s="12">
        <v>265</v>
      </c>
      <c r="L472" s="11">
        <v>1</v>
      </c>
      <c r="M472" t="s" s="12">
        <v>11185</v>
      </c>
    </row>
    <row r="473" ht="24" customHeight="1">
      <c r="A473" s="11">
        <v>429</v>
      </c>
      <c r="B473" t="s" s="12">
        <v>11179</v>
      </c>
      <c r="C473" t="s" s="12">
        <v>11183</v>
      </c>
      <c r="D473" t="s" s="12">
        <v>4483</v>
      </c>
      <c r="E473" t="s" s="12">
        <v>11184</v>
      </c>
      <c r="F473" s="11">
        <v>850</v>
      </c>
      <c r="G473" s="11">
        <v>2700</v>
      </c>
      <c r="H473" s="11">
        <v>600</v>
      </c>
      <c r="I473" s="11">
        <v>3000</v>
      </c>
      <c r="J473" t="s" s="12">
        <v>2275</v>
      </c>
      <c r="K473" t="s" s="12">
        <v>265</v>
      </c>
      <c r="L473" s="11">
        <v>1</v>
      </c>
      <c r="M473" t="s" s="12">
        <v>11185</v>
      </c>
    </row>
    <row r="474" ht="24" customHeight="1">
      <c r="A474" s="11">
        <v>430</v>
      </c>
      <c r="B474" t="s" s="12">
        <v>11179</v>
      </c>
      <c r="C474" t="s" s="12">
        <v>11183</v>
      </c>
      <c r="D474" t="s" s="12">
        <v>4483</v>
      </c>
      <c r="E474" t="s" s="12">
        <v>11184</v>
      </c>
      <c r="F474" s="11">
        <v>850</v>
      </c>
      <c r="G474" s="11">
        <v>2700</v>
      </c>
      <c r="H474" s="11">
        <v>600</v>
      </c>
      <c r="I474" s="11">
        <v>3000</v>
      </c>
      <c r="J474" t="s" s="12">
        <v>2275</v>
      </c>
      <c r="K474" t="s" s="12">
        <v>265</v>
      </c>
      <c r="L474" s="11">
        <v>1</v>
      </c>
      <c r="M474" t="s" s="12">
        <v>11185</v>
      </c>
    </row>
    <row r="475" ht="24" customHeight="1">
      <c r="A475" s="11">
        <v>431</v>
      </c>
      <c r="B475" t="s" s="12">
        <v>11179</v>
      </c>
      <c r="C475" t="s" s="12">
        <v>11186</v>
      </c>
      <c r="D475" t="s" s="12">
        <v>4483</v>
      </c>
      <c r="E475" t="s" s="12">
        <v>11187</v>
      </c>
      <c r="F475" s="11">
        <v>1300</v>
      </c>
      <c r="G475" s="11">
        <v>4000</v>
      </c>
      <c r="H475" s="11">
        <v>1000</v>
      </c>
      <c r="I475" s="11">
        <v>5000</v>
      </c>
      <c r="J475" t="s" s="12">
        <v>10489</v>
      </c>
      <c r="K475" t="s" s="12">
        <v>2352</v>
      </c>
      <c r="L475" s="11">
        <v>1</v>
      </c>
      <c r="M475" t="s" s="12">
        <v>11188</v>
      </c>
    </row>
    <row r="476" ht="24" customHeight="1">
      <c r="A476" s="11">
        <v>432</v>
      </c>
      <c r="B476" t="s" s="12">
        <v>11179</v>
      </c>
      <c r="C476" t="s" s="12">
        <v>11186</v>
      </c>
      <c r="D476" t="s" s="12">
        <v>4483</v>
      </c>
      <c r="E476" t="s" s="12">
        <v>11187</v>
      </c>
      <c r="F476" s="11">
        <v>1300</v>
      </c>
      <c r="G476" s="11">
        <v>4000</v>
      </c>
      <c r="H476" s="11">
        <v>1000</v>
      </c>
      <c r="I476" s="11">
        <v>5000</v>
      </c>
      <c r="J476" t="s" s="12">
        <v>10489</v>
      </c>
      <c r="K476" t="s" s="12">
        <v>2352</v>
      </c>
      <c r="L476" s="11">
        <v>1</v>
      </c>
      <c r="M476" t="s" s="12">
        <v>11188</v>
      </c>
    </row>
    <row r="477" ht="24" customHeight="1">
      <c r="A477" s="11">
        <v>433</v>
      </c>
      <c r="B477" t="s" s="12">
        <v>11179</v>
      </c>
      <c r="C477" t="s" s="12">
        <v>11189</v>
      </c>
      <c r="D477" t="s" s="12">
        <v>2671</v>
      </c>
      <c r="E477" t="s" s="12">
        <v>11190</v>
      </c>
      <c r="F477" t="s" s="12">
        <v>9301</v>
      </c>
      <c r="G477" t="s" s="12">
        <v>9301</v>
      </c>
      <c r="H477" s="11">
        <v>400</v>
      </c>
      <c r="I477" s="11">
        <v>5000</v>
      </c>
      <c r="J477" t="s" s="12">
        <v>10724</v>
      </c>
      <c r="K477" t="s" s="12">
        <v>10683</v>
      </c>
      <c r="L477" s="11">
        <v>1</v>
      </c>
      <c r="M477" t="s" s="12">
        <v>11191</v>
      </c>
    </row>
    <row r="478" ht="24" customHeight="1">
      <c r="A478" s="11">
        <v>434</v>
      </c>
      <c r="B478" t="s" s="12">
        <v>11179</v>
      </c>
      <c r="C478" t="s" s="12">
        <v>11189</v>
      </c>
      <c r="D478" t="s" s="12">
        <v>2671</v>
      </c>
      <c r="E478" t="s" s="12">
        <v>11190</v>
      </c>
      <c r="F478" t="s" s="12">
        <v>9301</v>
      </c>
      <c r="G478" t="s" s="12">
        <v>9301</v>
      </c>
      <c r="H478" s="11">
        <v>400</v>
      </c>
      <c r="I478" s="11">
        <v>5000</v>
      </c>
      <c r="J478" t="s" s="12">
        <v>10724</v>
      </c>
      <c r="K478" t="s" s="12">
        <v>10683</v>
      </c>
      <c r="L478" s="11">
        <v>1</v>
      </c>
      <c r="M478" t="s" s="12">
        <v>11191</v>
      </c>
    </row>
    <row r="479" ht="24" customHeight="1">
      <c r="A479" s="11">
        <v>435</v>
      </c>
      <c r="B479" t="s" s="12">
        <v>11179</v>
      </c>
      <c r="C479" t="s" s="12">
        <v>11192</v>
      </c>
      <c r="D479" t="s" s="12">
        <v>11193</v>
      </c>
      <c r="E479" t="s" s="12">
        <v>11194</v>
      </c>
      <c r="F479" s="11">
        <v>1500</v>
      </c>
      <c r="G479" s="11">
        <v>9000</v>
      </c>
      <c r="H479" s="11">
        <v>600</v>
      </c>
      <c r="I479" s="11">
        <v>3500</v>
      </c>
      <c r="J479" t="s" s="12">
        <v>10625</v>
      </c>
      <c r="K479" t="s" s="12">
        <v>10830</v>
      </c>
      <c r="L479" s="11">
        <v>1</v>
      </c>
      <c r="M479" t="s" s="12">
        <v>11195</v>
      </c>
    </row>
    <row r="480" ht="24" customHeight="1">
      <c r="A480" s="11">
        <v>436</v>
      </c>
      <c r="B480" t="s" s="12">
        <v>11179</v>
      </c>
      <c r="C480" t="s" s="12">
        <v>11192</v>
      </c>
      <c r="D480" t="s" s="12">
        <v>11193</v>
      </c>
      <c r="E480" t="s" s="12">
        <v>11194</v>
      </c>
      <c r="F480" s="11">
        <v>1500</v>
      </c>
      <c r="G480" s="11">
        <v>9000</v>
      </c>
      <c r="H480" s="11">
        <v>600</v>
      </c>
      <c r="I480" s="11">
        <v>3500</v>
      </c>
      <c r="J480" t="s" s="12">
        <v>10625</v>
      </c>
      <c r="K480" t="s" s="12">
        <v>10830</v>
      </c>
      <c r="L480" s="11">
        <v>1</v>
      </c>
      <c r="M480" t="s" s="12">
        <v>11195</v>
      </c>
    </row>
    <row r="481" ht="24" customHeight="1">
      <c r="A481" s="11">
        <v>437</v>
      </c>
      <c r="B481" t="s" s="12">
        <v>11179</v>
      </c>
      <c r="C481" t="s" s="12">
        <v>11196</v>
      </c>
      <c r="D481" t="s" s="12">
        <v>4483</v>
      </c>
      <c r="E481" t="s" s="12">
        <v>11197</v>
      </c>
      <c r="F481" s="11">
        <v>700</v>
      </c>
      <c r="G481" s="11">
        <v>4000</v>
      </c>
      <c r="H481" s="11">
        <v>150</v>
      </c>
      <c r="I481" s="11">
        <v>5500</v>
      </c>
      <c r="J481" t="s" s="12">
        <v>10625</v>
      </c>
      <c r="K481" t="s" s="12">
        <v>10830</v>
      </c>
      <c r="L481" s="11">
        <v>1</v>
      </c>
      <c r="M481" t="s" s="12">
        <v>11198</v>
      </c>
    </row>
    <row r="482" ht="24" customHeight="1">
      <c r="A482" s="11">
        <v>438</v>
      </c>
      <c r="B482" t="s" s="12">
        <v>11179</v>
      </c>
      <c r="C482" t="s" s="12">
        <v>11196</v>
      </c>
      <c r="D482" t="s" s="12">
        <v>4483</v>
      </c>
      <c r="E482" t="s" s="12">
        <v>11197</v>
      </c>
      <c r="F482" s="11">
        <v>700</v>
      </c>
      <c r="G482" s="11">
        <v>4000</v>
      </c>
      <c r="H482" s="11">
        <v>150</v>
      </c>
      <c r="I482" s="11">
        <v>5500</v>
      </c>
      <c r="J482" t="s" s="12">
        <v>10625</v>
      </c>
      <c r="K482" t="s" s="12">
        <v>10830</v>
      </c>
      <c r="L482" s="11">
        <v>1</v>
      </c>
      <c r="M482" t="s" s="12">
        <v>11198</v>
      </c>
    </row>
    <row r="483" ht="24" customHeight="1">
      <c r="A483" s="11">
        <v>439</v>
      </c>
      <c r="B483" t="s" s="12">
        <v>11179</v>
      </c>
      <c r="C483" t="s" s="12">
        <v>11199</v>
      </c>
      <c r="D483" t="s" s="12">
        <v>4483</v>
      </c>
      <c r="E483" t="s" s="12">
        <v>11200</v>
      </c>
      <c r="F483" s="11">
        <v>250</v>
      </c>
      <c r="G483" s="11">
        <v>1000</v>
      </c>
      <c r="H483" s="11">
        <v>80</v>
      </c>
      <c r="I483" s="11">
        <v>1000</v>
      </c>
      <c r="J483" t="s" s="12">
        <v>10724</v>
      </c>
      <c r="K483" t="s" s="12">
        <v>10542</v>
      </c>
      <c r="L483" s="11">
        <v>1</v>
      </c>
      <c r="M483" t="s" s="12">
        <v>11201</v>
      </c>
    </row>
    <row r="484" ht="24" customHeight="1">
      <c r="A484" s="11">
        <v>440</v>
      </c>
      <c r="B484" t="s" s="12">
        <v>11179</v>
      </c>
      <c r="C484" t="s" s="12">
        <v>11202</v>
      </c>
      <c r="D484" t="s" s="12">
        <v>125</v>
      </c>
      <c r="E484" t="s" s="12">
        <v>11203</v>
      </c>
      <c r="F484" s="11">
        <v>300</v>
      </c>
      <c r="G484" s="11">
        <v>2500</v>
      </c>
      <c r="H484" s="11">
        <v>100</v>
      </c>
      <c r="I484" s="11">
        <v>3800</v>
      </c>
      <c r="J484" t="s" s="12">
        <v>10642</v>
      </c>
      <c r="K484" t="s" s="12">
        <v>10470</v>
      </c>
      <c r="L484" s="11">
        <v>1</v>
      </c>
      <c r="M484" t="s" s="12">
        <v>11204</v>
      </c>
    </row>
    <row r="485" ht="24" customHeight="1">
      <c r="A485" s="11">
        <v>441</v>
      </c>
      <c r="B485" t="s" s="12">
        <v>11179</v>
      </c>
      <c r="C485" t="s" s="12">
        <v>11202</v>
      </c>
      <c r="D485" t="s" s="12">
        <v>125</v>
      </c>
      <c r="E485" t="s" s="12">
        <v>11203</v>
      </c>
      <c r="F485" s="11">
        <v>300</v>
      </c>
      <c r="G485" s="11">
        <v>2500</v>
      </c>
      <c r="H485" s="11">
        <v>100</v>
      </c>
      <c r="I485" s="11">
        <v>3800</v>
      </c>
      <c r="J485" t="s" s="12">
        <v>10642</v>
      </c>
      <c r="K485" t="s" s="12">
        <v>10470</v>
      </c>
      <c r="L485" s="11">
        <v>1</v>
      </c>
      <c r="M485" t="s" s="12">
        <v>11204</v>
      </c>
    </row>
    <row r="486" ht="24" customHeight="1">
      <c r="A486" s="11">
        <v>442</v>
      </c>
      <c r="B486" t="s" s="12">
        <v>11179</v>
      </c>
      <c r="C486" t="s" s="12">
        <v>11205</v>
      </c>
      <c r="D486" t="s" s="12">
        <v>10517</v>
      </c>
      <c r="E486" t="s" s="12">
        <v>11206</v>
      </c>
      <c r="F486" s="11">
        <v>300</v>
      </c>
      <c r="G486" s="11">
        <v>2500</v>
      </c>
      <c r="H486" s="11">
        <v>100</v>
      </c>
      <c r="I486" s="11">
        <v>3800</v>
      </c>
      <c r="J486" t="s" s="12">
        <v>10642</v>
      </c>
      <c r="K486" t="s" s="12">
        <v>10618</v>
      </c>
      <c r="L486" s="11">
        <v>1</v>
      </c>
      <c r="M486" t="s" s="12">
        <v>11207</v>
      </c>
    </row>
    <row r="487" ht="24" customHeight="1">
      <c r="A487" s="11">
        <v>444</v>
      </c>
      <c r="B487" t="s" s="12">
        <v>11179</v>
      </c>
      <c r="C487" t="s" s="12">
        <v>11208</v>
      </c>
      <c r="D487" t="s" s="12">
        <v>4483</v>
      </c>
      <c r="E487" t="s" s="12">
        <v>11209</v>
      </c>
      <c r="F487" s="11">
        <v>918</v>
      </c>
      <c r="G487" s="11">
        <v>2900</v>
      </c>
      <c r="H487" s="11">
        <v>350</v>
      </c>
      <c r="I487" s="11">
        <v>2500</v>
      </c>
      <c r="J487" t="s" s="12">
        <v>10625</v>
      </c>
      <c r="K487" t="s" s="12">
        <v>10566</v>
      </c>
      <c r="L487" s="11">
        <v>1</v>
      </c>
      <c r="M487" t="s" s="12">
        <v>11210</v>
      </c>
    </row>
    <row r="488" ht="24" customHeight="1">
      <c r="A488" s="11">
        <v>445</v>
      </c>
      <c r="B488" t="s" s="12">
        <v>11179</v>
      </c>
      <c r="C488" t="s" s="12">
        <v>11208</v>
      </c>
      <c r="D488" t="s" s="12">
        <v>4483</v>
      </c>
      <c r="E488" t="s" s="12">
        <v>11209</v>
      </c>
      <c r="F488" s="11">
        <v>918</v>
      </c>
      <c r="G488" s="11">
        <v>2900</v>
      </c>
      <c r="H488" s="11">
        <v>350</v>
      </c>
      <c r="I488" s="11">
        <v>2500</v>
      </c>
      <c r="J488" t="s" s="12">
        <v>10625</v>
      </c>
      <c r="K488" t="s" s="12">
        <v>10566</v>
      </c>
      <c r="L488" s="11">
        <v>1</v>
      </c>
      <c r="M488" t="s" s="12">
        <v>11210</v>
      </c>
    </row>
    <row r="489" ht="24" customHeight="1">
      <c r="A489" s="11">
        <v>446</v>
      </c>
      <c r="B489" t="s" s="12">
        <v>11179</v>
      </c>
      <c r="C489" t="s" s="12">
        <v>11211</v>
      </c>
      <c r="D489" t="s" s="12">
        <v>4483</v>
      </c>
      <c r="E489" t="s" s="12">
        <v>11212</v>
      </c>
      <c r="F489" s="11">
        <v>320</v>
      </c>
      <c r="G489" s="11">
        <v>1000</v>
      </c>
      <c r="H489" s="11">
        <v>120</v>
      </c>
      <c r="I489" s="11">
        <v>1000</v>
      </c>
      <c r="J489" t="s" s="12">
        <v>10642</v>
      </c>
      <c r="K489" t="s" s="12">
        <v>10566</v>
      </c>
      <c r="L489" s="11">
        <v>1</v>
      </c>
      <c r="M489" t="s" s="12">
        <v>11213</v>
      </c>
    </row>
    <row r="490" ht="24" customHeight="1">
      <c r="A490" s="11">
        <v>447</v>
      </c>
      <c r="B490" t="s" s="12">
        <v>11179</v>
      </c>
      <c r="C490" t="s" s="12">
        <v>11214</v>
      </c>
      <c r="D490" t="s" s="12">
        <v>4483</v>
      </c>
      <c r="E490" t="s" s="12">
        <v>11215</v>
      </c>
      <c r="F490" s="11">
        <v>355</v>
      </c>
      <c r="G490" s="11">
        <v>1120</v>
      </c>
      <c r="H490" s="11">
        <v>150</v>
      </c>
      <c r="I490" s="11">
        <v>450</v>
      </c>
      <c r="J490" t="s" s="12">
        <v>10724</v>
      </c>
      <c r="K490" t="s" s="12">
        <v>11216</v>
      </c>
      <c r="L490" s="11">
        <v>1</v>
      </c>
      <c r="M490" t="s" s="12">
        <v>11217</v>
      </c>
    </row>
    <row r="491" ht="24" customHeight="1">
      <c r="A491" s="11">
        <v>448</v>
      </c>
      <c r="B491" t="s" s="12">
        <v>11179</v>
      </c>
      <c r="C491" t="s" s="12">
        <v>11218</v>
      </c>
      <c r="D491" t="s" s="12">
        <v>4483</v>
      </c>
      <c r="E491" t="s" s="12">
        <v>11219</v>
      </c>
      <c r="F491" s="11">
        <v>300</v>
      </c>
      <c r="G491" s="11">
        <v>1000</v>
      </c>
      <c r="H491" s="11">
        <v>150</v>
      </c>
      <c r="I491" s="11">
        <v>2100</v>
      </c>
      <c r="J491" t="s" s="12">
        <v>10844</v>
      </c>
      <c r="K491" t="s" s="12">
        <v>10434</v>
      </c>
      <c r="L491" s="11">
        <v>1</v>
      </c>
      <c r="M491" t="s" s="12">
        <v>11220</v>
      </c>
    </row>
    <row r="492" ht="24" customHeight="1">
      <c r="A492" s="11">
        <v>449</v>
      </c>
      <c r="B492" t="s" s="12">
        <v>11179</v>
      </c>
      <c r="C492" t="s" s="12">
        <v>11221</v>
      </c>
      <c r="D492" t="s" s="12">
        <v>4483</v>
      </c>
      <c r="E492" t="s" s="12">
        <v>11222</v>
      </c>
      <c r="F492" s="11">
        <v>250</v>
      </c>
      <c r="G492" s="11">
        <v>790</v>
      </c>
      <c r="H492" s="11">
        <v>150</v>
      </c>
      <c r="I492" s="11">
        <v>1600</v>
      </c>
      <c r="J492" t="s" s="12">
        <v>11012</v>
      </c>
      <c r="K492" t="s" s="12">
        <v>10503</v>
      </c>
      <c r="L492" s="11">
        <v>1</v>
      </c>
      <c r="M492" t="s" s="12">
        <v>11223</v>
      </c>
    </row>
    <row r="493" ht="24" customHeight="1">
      <c r="A493" s="11">
        <v>450</v>
      </c>
      <c r="B493" t="s" s="12">
        <v>11179</v>
      </c>
      <c r="C493" t="s" s="12">
        <v>11221</v>
      </c>
      <c r="D493" t="s" s="12">
        <v>4483</v>
      </c>
      <c r="E493" t="s" s="12">
        <v>11222</v>
      </c>
      <c r="F493" s="11">
        <v>250</v>
      </c>
      <c r="G493" s="11">
        <v>790</v>
      </c>
      <c r="H493" s="11">
        <v>150</v>
      </c>
      <c r="I493" s="11">
        <v>1600</v>
      </c>
      <c r="J493" t="s" s="12">
        <v>11012</v>
      </c>
      <c r="K493" t="s" s="12">
        <v>10503</v>
      </c>
      <c r="L493" s="11">
        <v>1</v>
      </c>
      <c r="M493" t="s" s="12">
        <v>11223</v>
      </c>
    </row>
    <row r="494" ht="24" customHeight="1">
      <c r="A494" s="11">
        <v>451</v>
      </c>
      <c r="B494" t="s" s="12">
        <v>11179</v>
      </c>
      <c r="C494" t="s" s="12">
        <v>11224</v>
      </c>
      <c r="D494" t="s" s="12">
        <v>4483</v>
      </c>
      <c r="E494" t="s" s="12">
        <v>11225</v>
      </c>
      <c r="F494" s="11">
        <v>262</v>
      </c>
      <c r="G494" s="11">
        <v>1100</v>
      </c>
      <c r="H494" s="11">
        <v>100</v>
      </c>
      <c r="I494" s="11">
        <v>2000</v>
      </c>
      <c r="J494" t="s" s="12">
        <v>10625</v>
      </c>
      <c r="K494" t="s" s="12">
        <v>265</v>
      </c>
      <c r="L494" s="11">
        <v>1</v>
      </c>
      <c r="M494" t="s" s="12">
        <v>11226</v>
      </c>
    </row>
    <row r="495" ht="24" customHeight="1">
      <c r="A495" s="11">
        <v>452</v>
      </c>
      <c r="B495" t="s" s="12">
        <v>11179</v>
      </c>
      <c r="C495" t="s" s="12">
        <v>11227</v>
      </c>
      <c r="D495" t="s" s="12">
        <v>4483</v>
      </c>
      <c r="E495" t="s" s="12">
        <v>11197</v>
      </c>
      <c r="F495" s="11">
        <v>450</v>
      </c>
      <c r="G495" s="11">
        <v>1500</v>
      </c>
      <c r="H495" s="11">
        <v>200</v>
      </c>
      <c r="I495" s="11">
        <v>1100</v>
      </c>
      <c r="J495" t="s" s="12">
        <v>11012</v>
      </c>
      <c r="K495" t="s" s="12">
        <v>10470</v>
      </c>
      <c r="L495" s="11">
        <v>1</v>
      </c>
      <c r="M495" t="s" s="12">
        <v>11228</v>
      </c>
    </row>
    <row r="496" ht="24" customHeight="1">
      <c r="A496" s="11">
        <v>453</v>
      </c>
      <c r="B496" t="s" s="12">
        <v>11179</v>
      </c>
      <c r="C496" t="s" s="12">
        <v>11227</v>
      </c>
      <c r="D496" t="s" s="12">
        <v>4483</v>
      </c>
      <c r="E496" t="s" s="12">
        <v>11197</v>
      </c>
      <c r="F496" s="11">
        <v>450</v>
      </c>
      <c r="G496" s="11">
        <v>1500</v>
      </c>
      <c r="H496" s="11">
        <v>200</v>
      </c>
      <c r="I496" s="11">
        <v>1100</v>
      </c>
      <c r="J496" t="s" s="12">
        <v>11012</v>
      </c>
      <c r="K496" t="s" s="12">
        <v>10470</v>
      </c>
      <c r="L496" s="11">
        <v>1</v>
      </c>
      <c r="M496" t="s" s="12">
        <v>11228</v>
      </c>
    </row>
    <row r="497" ht="24" customHeight="1">
      <c r="A497" s="11">
        <v>454</v>
      </c>
      <c r="B497" t="s" s="12">
        <v>11179</v>
      </c>
      <c r="C497" t="s" s="12">
        <v>11229</v>
      </c>
      <c r="D497" t="s" s="12">
        <v>4483</v>
      </c>
      <c r="E497" t="s" s="12">
        <v>11230</v>
      </c>
      <c r="F497" s="11">
        <v>3000</v>
      </c>
      <c r="G497" s="11">
        <v>9450</v>
      </c>
      <c r="H497" s="11">
        <v>1200</v>
      </c>
      <c r="I497" s="11">
        <v>6000</v>
      </c>
      <c r="J497" t="s" s="12">
        <v>2275</v>
      </c>
      <c r="K497" t="s" s="12">
        <v>10542</v>
      </c>
      <c r="L497" s="11">
        <v>1</v>
      </c>
      <c r="M497" t="s" s="12">
        <v>11231</v>
      </c>
    </row>
    <row r="498" ht="24" customHeight="1">
      <c r="A498" s="11">
        <v>455</v>
      </c>
      <c r="B498" t="s" s="12">
        <v>11179</v>
      </c>
      <c r="C498" t="s" s="12">
        <v>11229</v>
      </c>
      <c r="D498" t="s" s="12">
        <v>4483</v>
      </c>
      <c r="E498" t="s" s="12">
        <v>11230</v>
      </c>
      <c r="F498" s="11">
        <v>3000</v>
      </c>
      <c r="G498" s="11">
        <v>9450</v>
      </c>
      <c r="H498" s="11">
        <v>1200</v>
      </c>
      <c r="I498" s="11">
        <v>6000</v>
      </c>
      <c r="J498" t="s" s="12">
        <v>2275</v>
      </c>
      <c r="K498" t="s" s="12">
        <v>10542</v>
      </c>
      <c r="L498" s="11">
        <v>1</v>
      </c>
      <c r="M498" t="s" s="12">
        <v>11231</v>
      </c>
    </row>
    <row r="499" ht="24" customHeight="1">
      <c r="A499" s="11">
        <v>456</v>
      </c>
      <c r="B499" t="s" s="12">
        <v>11179</v>
      </c>
      <c r="C499" t="s" s="12">
        <v>11232</v>
      </c>
      <c r="D499" t="s" s="12">
        <v>4483</v>
      </c>
      <c r="E499" t="s" s="12">
        <v>11233</v>
      </c>
      <c r="F499" s="11">
        <v>250</v>
      </c>
      <c r="G499" s="11">
        <v>1000</v>
      </c>
      <c r="H499" s="11">
        <v>200</v>
      </c>
      <c r="I499" s="11">
        <v>1000</v>
      </c>
      <c r="J499" t="s" s="12">
        <v>10579</v>
      </c>
      <c r="K499" t="s" s="12">
        <v>10803</v>
      </c>
      <c r="L499" s="11">
        <v>1</v>
      </c>
      <c r="M499" t="s" s="12">
        <v>11234</v>
      </c>
    </row>
    <row r="500" ht="24" customHeight="1">
      <c r="A500" s="11">
        <v>457</v>
      </c>
      <c r="B500" t="s" s="12">
        <v>11179</v>
      </c>
      <c r="C500" t="s" s="12">
        <v>11235</v>
      </c>
      <c r="D500" t="s" s="12">
        <v>4483</v>
      </c>
      <c r="E500" t="s" s="12">
        <v>11236</v>
      </c>
      <c r="F500" s="11">
        <v>500</v>
      </c>
      <c r="G500" s="11">
        <v>1575</v>
      </c>
      <c r="H500" s="11">
        <v>250</v>
      </c>
      <c r="I500" s="11">
        <v>1250</v>
      </c>
      <c r="J500" t="s" s="12">
        <v>10642</v>
      </c>
      <c r="K500" t="s" s="12">
        <v>10470</v>
      </c>
      <c r="L500" s="11">
        <v>1</v>
      </c>
      <c r="M500" t="s" s="12">
        <v>11237</v>
      </c>
    </row>
    <row r="501" ht="24" customHeight="1">
      <c r="A501" s="11">
        <v>458</v>
      </c>
      <c r="B501" t="s" s="12">
        <v>11179</v>
      </c>
      <c r="C501" t="s" s="12">
        <v>11238</v>
      </c>
      <c r="D501" t="s" s="12">
        <v>4483</v>
      </c>
      <c r="E501" t="s" s="12">
        <v>11236</v>
      </c>
      <c r="F501" s="11">
        <v>500</v>
      </c>
      <c r="G501" s="11">
        <v>1575</v>
      </c>
      <c r="H501" s="11">
        <v>250</v>
      </c>
      <c r="I501" s="11">
        <v>1250</v>
      </c>
      <c r="J501" t="s" s="12">
        <v>10642</v>
      </c>
      <c r="K501" t="s" s="12">
        <v>10470</v>
      </c>
      <c r="L501" s="11">
        <v>1</v>
      </c>
      <c r="M501" t="s" s="12">
        <v>11237</v>
      </c>
    </row>
    <row r="502" ht="24" customHeight="1">
      <c r="A502" s="11">
        <v>459</v>
      </c>
      <c r="B502" t="s" s="12">
        <v>11179</v>
      </c>
      <c r="C502" t="s" s="12">
        <v>11238</v>
      </c>
      <c r="D502" t="s" s="12">
        <v>4483</v>
      </c>
      <c r="E502" t="s" s="12">
        <v>11236</v>
      </c>
      <c r="F502" s="11">
        <v>500</v>
      </c>
      <c r="G502" s="11">
        <v>1575</v>
      </c>
      <c r="H502" s="11">
        <v>250</v>
      </c>
      <c r="I502" s="11">
        <v>1250</v>
      </c>
      <c r="J502" t="s" s="12">
        <v>10642</v>
      </c>
      <c r="K502" t="s" s="12">
        <v>10470</v>
      </c>
      <c r="L502" s="11">
        <v>1</v>
      </c>
      <c r="M502" t="s" s="12">
        <v>11237</v>
      </c>
    </row>
    <row r="503" ht="24" customHeight="1">
      <c r="A503" s="11">
        <v>460</v>
      </c>
      <c r="B503" t="s" s="12">
        <v>11179</v>
      </c>
      <c r="C503" t="s" s="12">
        <v>11239</v>
      </c>
      <c r="D503" t="s" s="12">
        <v>4483</v>
      </c>
      <c r="E503" t="s" s="12">
        <v>11240</v>
      </c>
      <c r="F503" s="11">
        <v>400</v>
      </c>
      <c r="G503" s="11">
        <v>1260</v>
      </c>
      <c r="H503" s="11">
        <v>180</v>
      </c>
      <c r="I503" s="11">
        <v>1000</v>
      </c>
      <c r="J503" t="s" s="12">
        <v>10579</v>
      </c>
      <c r="K503" t="s" s="12">
        <v>10542</v>
      </c>
      <c r="L503" s="11">
        <v>1</v>
      </c>
      <c r="M503" t="s" s="12">
        <v>11241</v>
      </c>
    </row>
    <row r="504" ht="24" customHeight="1">
      <c r="A504" s="11">
        <v>461</v>
      </c>
      <c r="B504" t="s" s="12">
        <v>11179</v>
      </c>
      <c r="C504" t="s" s="12">
        <v>11239</v>
      </c>
      <c r="D504" t="s" s="12">
        <v>4483</v>
      </c>
      <c r="E504" t="s" s="12">
        <v>11240</v>
      </c>
      <c r="F504" s="11">
        <v>400</v>
      </c>
      <c r="G504" s="11">
        <v>1260</v>
      </c>
      <c r="H504" s="11">
        <v>180</v>
      </c>
      <c r="I504" s="11">
        <v>1000</v>
      </c>
      <c r="J504" t="s" s="12">
        <v>10579</v>
      </c>
      <c r="K504" t="s" s="12">
        <v>10542</v>
      </c>
      <c r="L504" s="11">
        <v>1</v>
      </c>
      <c r="M504" t="s" s="12">
        <v>11241</v>
      </c>
    </row>
    <row r="505" ht="24" customHeight="1">
      <c r="A505" s="11">
        <v>462</v>
      </c>
      <c r="B505" t="s" s="12">
        <v>11179</v>
      </c>
      <c r="C505" t="s" s="12">
        <v>11242</v>
      </c>
      <c r="D505" t="s" s="12">
        <v>125</v>
      </c>
      <c r="E505" t="s" s="12">
        <v>11243</v>
      </c>
      <c r="F505" t="s" s="12">
        <v>9301</v>
      </c>
      <c r="G505" t="s" s="12">
        <v>9301</v>
      </c>
      <c r="H505" s="11">
        <v>700</v>
      </c>
      <c r="I505" s="11">
        <v>8000</v>
      </c>
      <c r="J505" t="s" s="12">
        <v>10844</v>
      </c>
      <c r="K505" t="s" s="12">
        <v>10542</v>
      </c>
      <c r="L505" s="11">
        <v>1</v>
      </c>
      <c r="M505" t="s" s="12">
        <v>11244</v>
      </c>
    </row>
    <row r="506" ht="24" customHeight="1">
      <c r="A506" s="11">
        <v>463</v>
      </c>
      <c r="B506" t="s" s="12">
        <v>11179</v>
      </c>
      <c r="C506" t="s" s="12">
        <v>11242</v>
      </c>
      <c r="D506" t="s" s="12">
        <v>125</v>
      </c>
      <c r="E506" t="s" s="12">
        <v>11243</v>
      </c>
      <c r="F506" t="s" s="12">
        <v>9301</v>
      </c>
      <c r="G506" t="s" s="12">
        <v>9301</v>
      </c>
      <c r="H506" s="11">
        <v>700</v>
      </c>
      <c r="I506" s="11">
        <v>8000</v>
      </c>
      <c r="J506" t="s" s="12">
        <v>10844</v>
      </c>
      <c r="K506" t="s" s="12">
        <v>10542</v>
      </c>
      <c r="L506" s="11">
        <v>1</v>
      </c>
      <c r="M506" t="s" s="12">
        <v>11244</v>
      </c>
    </row>
    <row r="507" ht="24" customHeight="1">
      <c r="A507" s="11">
        <v>464</v>
      </c>
      <c r="B507" t="s" s="12">
        <v>11179</v>
      </c>
      <c r="C507" t="s" s="12">
        <v>11245</v>
      </c>
      <c r="D507" t="s" s="12">
        <v>4483</v>
      </c>
      <c r="E507" t="s" s="12">
        <v>11246</v>
      </c>
      <c r="F507" s="11">
        <v>320</v>
      </c>
      <c r="G507" s="11">
        <v>1008</v>
      </c>
      <c r="H507" s="11">
        <v>320</v>
      </c>
      <c r="I507" s="11">
        <v>1000</v>
      </c>
      <c r="J507" t="s" s="12">
        <v>10724</v>
      </c>
      <c r="K507" t="s" s="12">
        <v>10830</v>
      </c>
      <c r="L507" s="11">
        <v>1</v>
      </c>
      <c r="M507" t="s" s="12">
        <v>11247</v>
      </c>
    </row>
    <row r="508" ht="24" customHeight="1">
      <c r="A508" s="11">
        <v>465</v>
      </c>
      <c r="B508" t="s" s="12">
        <v>11179</v>
      </c>
      <c r="C508" t="s" s="12">
        <v>11248</v>
      </c>
      <c r="D508" t="s" s="12">
        <v>21</v>
      </c>
      <c r="E508" t="s" s="12">
        <v>11249</v>
      </c>
      <c r="F508" s="11">
        <v>2000</v>
      </c>
      <c r="G508" s="11">
        <v>6300</v>
      </c>
      <c r="H508" s="11">
        <v>1000</v>
      </c>
      <c r="I508" s="11">
        <v>5000</v>
      </c>
      <c r="J508" t="s" s="12">
        <v>10673</v>
      </c>
      <c r="K508" t="s" s="12">
        <v>10503</v>
      </c>
      <c r="L508" s="11">
        <v>1</v>
      </c>
      <c r="M508" t="s" s="12">
        <v>11250</v>
      </c>
    </row>
    <row r="509" ht="24" customHeight="1">
      <c r="A509" s="11">
        <v>466</v>
      </c>
      <c r="B509" t="s" s="12">
        <v>11179</v>
      </c>
      <c r="C509" t="s" s="12">
        <v>11248</v>
      </c>
      <c r="D509" t="s" s="12">
        <v>21</v>
      </c>
      <c r="E509" t="s" s="12">
        <v>11249</v>
      </c>
      <c r="F509" s="11">
        <v>2000</v>
      </c>
      <c r="G509" s="11">
        <v>6300</v>
      </c>
      <c r="H509" s="11">
        <v>1000</v>
      </c>
      <c r="I509" s="11">
        <v>5000</v>
      </c>
      <c r="J509" t="s" s="12">
        <v>10673</v>
      </c>
      <c r="K509" t="s" s="12">
        <v>10503</v>
      </c>
      <c r="L509" s="11">
        <v>1</v>
      </c>
      <c r="M509" t="s" s="12">
        <v>11250</v>
      </c>
    </row>
    <row r="510" ht="24" customHeight="1">
      <c r="A510" s="11">
        <v>467</v>
      </c>
      <c r="B510" t="s" s="12">
        <v>11179</v>
      </c>
      <c r="C510" t="s" s="12">
        <v>11248</v>
      </c>
      <c r="D510" t="s" s="12">
        <v>21</v>
      </c>
      <c r="E510" t="s" s="12">
        <v>11249</v>
      </c>
      <c r="F510" s="11">
        <v>2000</v>
      </c>
      <c r="G510" s="11">
        <v>6300</v>
      </c>
      <c r="H510" s="11">
        <v>1000</v>
      </c>
      <c r="I510" s="11">
        <v>5000</v>
      </c>
      <c r="J510" t="s" s="12">
        <v>10673</v>
      </c>
      <c r="K510" t="s" s="12">
        <v>10503</v>
      </c>
      <c r="L510" s="11">
        <v>1</v>
      </c>
      <c r="M510" t="s" s="12">
        <v>11250</v>
      </c>
    </row>
    <row r="511" ht="24" customHeight="1">
      <c r="A511" s="11">
        <v>468</v>
      </c>
      <c r="B511" t="s" s="12">
        <v>11179</v>
      </c>
      <c r="C511" t="s" s="12">
        <v>11248</v>
      </c>
      <c r="D511" t="s" s="12">
        <v>21</v>
      </c>
      <c r="E511" t="s" s="12">
        <v>11249</v>
      </c>
      <c r="F511" s="11">
        <v>2000</v>
      </c>
      <c r="G511" s="11">
        <v>6300</v>
      </c>
      <c r="H511" s="11">
        <v>1000</v>
      </c>
      <c r="I511" s="11">
        <v>5000</v>
      </c>
      <c r="J511" t="s" s="12">
        <v>10673</v>
      </c>
      <c r="K511" t="s" s="12">
        <v>10503</v>
      </c>
      <c r="L511" s="11">
        <v>1</v>
      </c>
      <c r="M511" t="s" s="12">
        <v>11250</v>
      </c>
    </row>
    <row r="512" ht="24" customHeight="1">
      <c r="A512" s="11">
        <v>469</v>
      </c>
      <c r="B512" t="s" s="12">
        <v>11179</v>
      </c>
      <c r="C512" t="s" s="12">
        <v>11251</v>
      </c>
      <c r="D512" t="s" s="12">
        <v>4483</v>
      </c>
      <c r="E512" t="s" s="12">
        <v>11252</v>
      </c>
      <c r="F512" s="11">
        <v>285</v>
      </c>
      <c r="G512" s="11">
        <v>900</v>
      </c>
      <c r="H512" s="11">
        <v>100</v>
      </c>
      <c r="I512" s="11">
        <v>1000</v>
      </c>
      <c r="J512" t="s" s="12">
        <v>10430</v>
      </c>
      <c r="K512" t="s" s="12">
        <v>10490</v>
      </c>
      <c r="L512" s="11">
        <v>1</v>
      </c>
      <c r="M512" t="s" s="12">
        <v>11253</v>
      </c>
    </row>
    <row r="513" ht="24" customHeight="1">
      <c r="A513" s="11">
        <v>470</v>
      </c>
      <c r="B513" t="s" s="12">
        <v>11179</v>
      </c>
      <c r="C513" t="s" s="12">
        <v>11254</v>
      </c>
      <c r="D513" t="s" s="12">
        <v>4483</v>
      </c>
      <c r="E513" t="s" s="12">
        <v>11255</v>
      </c>
      <c r="F513" s="11">
        <v>5000</v>
      </c>
      <c r="G513" s="11">
        <v>15800</v>
      </c>
      <c r="H513" s="11">
        <v>3000</v>
      </c>
      <c r="I513" s="11">
        <v>15000</v>
      </c>
      <c r="J513" t="s" s="12">
        <v>10724</v>
      </c>
      <c r="K513" t="s" s="12">
        <v>10618</v>
      </c>
      <c r="L513" s="11">
        <v>1</v>
      </c>
      <c r="M513" t="s" s="12">
        <v>11256</v>
      </c>
    </row>
    <row r="514" ht="24" customHeight="1">
      <c r="A514" s="11">
        <v>471</v>
      </c>
      <c r="B514" t="s" s="12">
        <v>11179</v>
      </c>
      <c r="C514" t="s" s="12">
        <v>11257</v>
      </c>
      <c r="D514" t="s" s="12">
        <v>4483</v>
      </c>
      <c r="E514" t="s" s="12">
        <v>11258</v>
      </c>
      <c r="F514" s="11">
        <v>1300</v>
      </c>
      <c r="G514" s="11">
        <v>4095</v>
      </c>
      <c r="H514" s="11">
        <v>530</v>
      </c>
      <c r="I514" s="11">
        <v>2650</v>
      </c>
      <c r="J514" t="s" s="12">
        <v>11012</v>
      </c>
      <c r="K514" t="s" s="12">
        <v>10446</v>
      </c>
      <c r="L514" s="11">
        <v>1</v>
      </c>
      <c r="M514" t="s" s="12">
        <v>11259</v>
      </c>
    </row>
    <row r="515" ht="24" customHeight="1">
      <c r="A515" s="11">
        <v>472</v>
      </c>
      <c r="B515" t="s" s="12">
        <v>11179</v>
      </c>
      <c r="C515" t="s" s="12">
        <v>11257</v>
      </c>
      <c r="D515" t="s" s="12">
        <v>4483</v>
      </c>
      <c r="E515" t="s" s="12">
        <v>11258</v>
      </c>
      <c r="F515" s="11">
        <v>1300</v>
      </c>
      <c r="G515" s="11">
        <v>4095</v>
      </c>
      <c r="H515" s="11">
        <v>530</v>
      </c>
      <c r="I515" s="11">
        <v>2650</v>
      </c>
      <c r="J515" t="s" s="12">
        <v>11012</v>
      </c>
      <c r="K515" t="s" s="12">
        <v>10446</v>
      </c>
      <c r="L515" s="11">
        <v>1</v>
      </c>
      <c r="M515" t="s" s="12">
        <v>11259</v>
      </c>
    </row>
    <row r="516" ht="24" customHeight="1">
      <c r="A516" s="11">
        <v>473</v>
      </c>
      <c r="B516" t="s" s="12">
        <v>11179</v>
      </c>
      <c r="C516" t="s" s="12">
        <v>11257</v>
      </c>
      <c r="D516" t="s" s="12">
        <v>4483</v>
      </c>
      <c r="E516" t="s" s="12">
        <v>11258</v>
      </c>
      <c r="F516" s="11">
        <v>1300</v>
      </c>
      <c r="G516" s="11">
        <v>4095</v>
      </c>
      <c r="H516" s="11">
        <v>530</v>
      </c>
      <c r="I516" s="11">
        <v>2650</v>
      </c>
      <c r="J516" t="s" s="12">
        <v>11012</v>
      </c>
      <c r="K516" t="s" s="12">
        <v>10446</v>
      </c>
      <c r="L516" s="11">
        <v>1</v>
      </c>
      <c r="M516" t="s" s="12">
        <v>11259</v>
      </c>
    </row>
    <row r="517" ht="24" customHeight="1">
      <c r="A517" s="218"/>
      <c r="B517" t="s" s="12">
        <v>11179</v>
      </c>
      <c r="C517" t="s" s="12">
        <v>11260</v>
      </c>
      <c r="D517" t="s" s="12">
        <v>4483</v>
      </c>
      <c r="E517" t="s" s="12">
        <v>11261</v>
      </c>
      <c r="F517" s="11">
        <v>228</v>
      </c>
      <c r="G517" s="11">
        <v>750</v>
      </c>
      <c r="H517" s="11">
        <v>90</v>
      </c>
      <c r="I517" s="11">
        <v>450</v>
      </c>
      <c r="J517" t="s" s="12">
        <v>10557</v>
      </c>
      <c r="K517" t="s" s="12">
        <v>875</v>
      </c>
      <c r="L517" s="11">
        <v>1</v>
      </c>
      <c r="M517" t="s" s="12">
        <v>11262</v>
      </c>
    </row>
    <row r="518" ht="24" customHeight="1">
      <c r="A518" s="219"/>
      <c r="B518" t="s" s="12">
        <v>11179</v>
      </c>
      <c r="C518" t="s" s="12">
        <v>11260</v>
      </c>
      <c r="D518" t="s" s="12">
        <v>4483</v>
      </c>
      <c r="E518" t="s" s="12">
        <v>11261</v>
      </c>
      <c r="F518" s="11">
        <v>228</v>
      </c>
      <c r="G518" s="11">
        <v>750</v>
      </c>
      <c r="H518" s="11">
        <v>90</v>
      </c>
      <c r="I518" s="11">
        <v>450</v>
      </c>
      <c r="J518" t="s" s="12">
        <v>10557</v>
      </c>
      <c r="K518" t="s" s="12">
        <v>875</v>
      </c>
      <c r="L518" s="11">
        <v>1</v>
      </c>
      <c r="M518" t="s" s="12">
        <v>11262</v>
      </c>
    </row>
    <row r="519" ht="24" customHeight="1">
      <c r="A519" s="219"/>
      <c r="B519" t="s" s="12">
        <v>11179</v>
      </c>
      <c r="C519" t="s" s="12">
        <v>11263</v>
      </c>
      <c r="D519" t="s" s="12">
        <v>4483</v>
      </c>
      <c r="E519" t="s" s="12">
        <v>11215</v>
      </c>
      <c r="F519" s="11">
        <v>355</v>
      </c>
      <c r="G519" s="11">
        <v>1120</v>
      </c>
      <c r="H519" s="11">
        <v>150</v>
      </c>
      <c r="I519" s="11">
        <v>450</v>
      </c>
      <c r="J519" t="s" s="12">
        <v>10724</v>
      </c>
      <c r="K519" t="s" s="12">
        <v>11216</v>
      </c>
      <c r="L519" s="11">
        <v>1</v>
      </c>
      <c r="M519" t="s" s="12">
        <v>11217</v>
      </c>
    </row>
    <row r="520" ht="24" customHeight="1">
      <c r="A520" s="220"/>
      <c r="B520" t="s" s="12">
        <v>11179</v>
      </c>
      <c r="C520" t="s" s="12">
        <v>1259</v>
      </c>
      <c r="D520" t="s" s="12">
        <v>4483</v>
      </c>
      <c r="E520" t="s" s="12">
        <v>11264</v>
      </c>
      <c r="F520" s="11">
        <v>134</v>
      </c>
      <c r="G520" s="11">
        <v>550</v>
      </c>
      <c r="H520" s="11">
        <v>65</v>
      </c>
      <c r="I520" s="11">
        <v>500</v>
      </c>
      <c r="J520" t="s" s="12">
        <v>11012</v>
      </c>
      <c r="K520" t="s" s="12">
        <v>10580</v>
      </c>
      <c r="L520" s="11">
        <v>1</v>
      </c>
      <c r="M520" t="s" s="12">
        <v>11217</v>
      </c>
    </row>
    <row r="521" ht="24" customHeight="1">
      <c r="A521" s="11">
        <v>474</v>
      </c>
      <c r="B521" t="s" s="12">
        <v>11179</v>
      </c>
      <c r="C521" t="s" s="12">
        <v>11265</v>
      </c>
      <c r="D521" t="s" s="12">
        <v>4483</v>
      </c>
      <c r="E521" t="s" s="12">
        <v>11266</v>
      </c>
      <c r="F521" s="11">
        <v>223</v>
      </c>
      <c r="G521" s="11">
        <v>703</v>
      </c>
      <c r="H521" s="11">
        <v>170</v>
      </c>
      <c r="I521" s="11">
        <v>850</v>
      </c>
      <c r="J521" t="s" s="12">
        <v>10844</v>
      </c>
      <c r="K521" t="s" s="12">
        <v>246</v>
      </c>
      <c r="L521" s="11">
        <v>1</v>
      </c>
      <c r="M521" t="s" s="12">
        <v>11267</v>
      </c>
    </row>
    <row r="522" ht="24" customHeight="1">
      <c r="A522" s="11">
        <v>475</v>
      </c>
      <c r="B522" t="s" s="12">
        <v>11179</v>
      </c>
      <c r="C522" t="s" s="12">
        <v>11265</v>
      </c>
      <c r="D522" t="s" s="12">
        <v>4483</v>
      </c>
      <c r="E522" t="s" s="12">
        <v>11266</v>
      </c>
      <c r="F522" s="11">
        <v>223</v>
      </c>
      <c r="G522" s="11">
        <v>703</v>
      </c>
      <c r="H522" s="11">
        <v>170</v>
      </c>
      <c r="I522" s="11">
        <v>850</v>
      </c>
      <c r="J522" t="s" s="12">
        <v>10844</v>
      </c>
      <c r="K522" t="s" s="12">
        <v>246</v>
      </c>
      <c r="L522" s="11">
        <v>1</v>
      </c>
      <c r="M522" t="s" s="12">
        <v>11267</v>
      </c>
    </row>
    <row r="523" ht="24" customHeight="1">
      <c r="A523" s="11">
        <v>476</v>
      </c>
      <c r="B523" t="s" s="12">
        <v>11179</v>
      </c>
      <c r="C523" t="s" s="12">
        <v>11268</v>
      </c>
      <c r="D523" t="s" s="12">
        <v>4483</v>
      </c>
      <c r="E523" t="s" s="12">
        <v>11269</v>
      </c>
      <c r="F523" s="11">
        <v>300</v>
      </c>
      <c r="G523" s="11">
        <v>1000</v>
      </c>
      <c r="H523" s="11">
        <v>120</v>
      </c>
      <c r="I523" s="11">
        <v>1000</v>
      </c>
      <c r="J523" t="s" s="12">
        <v>10724</v>
      </c>
      <c r="K523" t="s" s="12">
        <v>10588</v>
      </c>
      <c r="L523" s="11">
        <v>1</v>
      </c>
      <c r="M523" t="s" s="12">
        <v>11270</v>
      </c>
    </row>
    <row r="524" ht="24" customHeight="1">
      <c r="A524" s="11">
        <v>477</v>
      </c>
      <c r="B524" t="s" s="12">
        <v>11179</v>
      </c>
      <c r="C524" t="s" s="12">
        <v>11268</v>
      </c>
      <c r="D524" t="s" s="12">
        <v>4483</v>
      </c>
      <c r="E524" t="s" s="12">
        <v>11269</v>
      </c>
      <c r="F524" s="11">
        <v>300</v>
      </c>
      <c r="G524" s="11">
        <v>1000</v>
      </c>
      <c r="H524" s="11">
        <v>120</v>
      </c>
      <c r="I524" s="11">
        <v>1000</v>
      </c>
      <c r="J524" t="s" s="12">
        <v>10724</v>
      </c>
      <c r="K524" t="s" s="12">
        <v>10588</v>
      </c>
      <c r="L524" s="11">
        <v>1</v>
      </c>
      <c r="M524" t="s" s="12">
        <v>11270</v>
      </c>
    </row>
    <row r="525" ht="24" customHeight="1">
      <c r="A525" s="11">
        <v>478</v>
      </c>
      <c r="B525" t="s" s="12">
        <v>11179</v>
      </c>
      <c r="C525" t="s" s="12">
        <v>11271</v>
      </c>
      <c r="D525" t="s" s="12">
        <v>4483</v>
      </c>
      <c r="E525" t="s" s="12">
        <v>11272</v>
      </c>
      <c r="F525" s="11">
        <v>200</v>
      </c>
      <c r="G525" s="11">
        <v>1000</v>
      </c>
      <c r="H525" s="11">
        <v>100</v>
      </c>
      <c r="I525" s="11">
        <v>1000</v>
      </c>
      <c r="J525" t="s" s="12">
        <v>10724</v>
      </c>
      <c r="K525" t="s" s="12">
        <v>10566</v>
      </c>
      <c r="L525" s="11">
        <v>1</v>
      </c>
      <c r="M525" t="s" s="12">
        <v>11273</v>
      </c>
    </row>
    <row r="526" ht="24" customHeight="1">
      <c r="A526" s="11">
        <v>479</v>
      </c>
      <c r="B526" t="s" s="12">
        <v>11179</v>
      </c>
      <c r="C526" t="s" s="12">
        <v>11274</v>
      </c>
      <c r="D526" t="s" s="12">
        <v>4483</v>
      </c>
      <c r="E526" t="s" s="12">
        <v>11275</v>
      </c>
      <c r="F526" s="11">
        <v>700</v>
      </c>
      <c r="G526" s="11">
        <v>2205</v>
      </c>
      <c r="H526" s="11">
        <v>300</v>
      </c>
      <c r="I526" s="11">
        <v>1500</v>
      </c>
      <c r="J526" t="s" s="12">
        <v>10724</v>
      </c>
      <c r="K526" t="s" s="12">
        <v>11276</v>
      </c>
      <c r="L526" s="11">
        <v>1</v>
      </c>
      <c r="M526" t="s" s="12">
        <v>11277</v>
      </c>
    </row>
    <row r="527" ht="24" customHeight="1">
      <c r="A527" s="11">
        <v>480</v>
      </c>
      <c r="B527" t="s" s="12">
        <v>11179</v>
      </c>
      <c r="C527" t="s" s="12">
        <v>11278</v>
      </c>
      <c r="D527" t="s" s="12">
        <v>4483</v>
      </c>
      <c r="E527" t="s" s="12">
        <v>11279</v>
      </c>
      <c r="F527" s="11">
        <v>1000</v>
      </c>
      <c r="G527" s="11">
        <v>3200</v>
      </c>
      <c r="H527" s="11">
        <v>800</v>
      </c>
      <c r="I527" s="11">
        <v>4000</v>
      </c>
      <c r="J527" t="s" s="12">
        <v>10724</v>
      </c>
      <c r="K527" t="s" s="12">
        <v>10542</v>
      </c>
      <c r="L527" s="11">
        <v>1</v>
      </c>
      <c r="M527" t="s" s="12">
        <v>11280</v>
      </c>
    </row>
    <row r="528" ht="24" customHeight="1">
      <c r="A528" s="11">
        <v>481</v>
      </c>
      <c r="B528" t="s" s="12">
        <v>11179</v>
      </c>
      <c r="C528" t="s" s="12">
        <v>11278</v>
      </c>
      <c r="D528" t="s" s="12">
        <v>4483</v>
      </c>
      <c r="E528" t="s" s="12">
        <v>11279</v>
      </c>
      <c r="F528" s="11">
        <v>1000</v>
      </c>
      <c r="G528" s="11">
        <v>3200</v>
      </c>
      <c r="H528" s="11">
        <v>800</v>
      </c>
      <c r="I528" s="11">
        <v>4000</v>
      </c>
      <c r="J528" t="s" s="12">
        <v>10724</v>
      </c>
      <c r="K528" t="s" s="12">
        <v>10542</v>
      </c>
      <c r="L528" s="11">
        <v>1</v>
      </c>
      <c r="M528" t="s" s="12">
        <v>11280</v>
      </c>
    </row>
    <row r="529" ht="24" customHeight="1">
      <c r="A529" s="218"/>
      <c r="B529" t="s" s="12">
        <v>11179</v>
      </c>
      <c r="C529" t="s" s="12">
        <v>11278</v>
      </c>
      <c r="D529" t="s" s="12">
        <v>4483</v>
      </c>
      <c r="E529" t="s" s="12">
        <v>11279</v>
      </c>
      <c r="F529" s="11">
        <v>1000</v>
      </c>
      <c r="G529" s="11">
        <v>3200</v>
      </c>
      <c r="H529" s="11">
        <v>800</v>
      </c>
      <c r="I529" s="11">
        <v>4000</v>
      </c>
      <c r="J529" t="s" s="12">
        <v>10724</v>
      </c>
      <c r="K529" t="s" s="12">
        <v>10542</v>
      </c>
      <c r="L529" s="11">
        <v>1</v>
      </c>
      <c r="M529" t="s" s="12">
        <v>11280</v>
      </c>
    </row>
    <row r="530" ht="24" customHeight="1">
      <c r="A530" s="220"/>
      <c r="B530" t="s" s="12">
        <v>11179</v>
      </c>
      <c r="C530" t="s" s="12">
        <v>11278</v>
      </c>
      <c r="D530" t="s" s="12">
        <v>4483</v>
      </c>
      <c r="E530" t="s" s="12">
        <v>11279</v>
      </c>
      <c r="F530" s="11">
        <v>1000</v>
      </c>
      <c r="G530" s="11">
        <v>3200</v>
      </c>
      <c r="H530" s="11">
        <v>800</v>
      </c>
      <c r="I530" s="11">
        <v>4000</v>
      </c>
      <c r="J530" t="s" s="12">
        <v>10724</v>
      </c>
      <c r="K530" t="s" s="12">
        <v>10542</v>
      </c>
      <c r="L530" s="11">
        <v>1</v>
      </c>
      <c r="M530" t="s" s="12">
        <v>11280</v>
      </c>
    </row>
    <row r="531" ht="24" customHeight="1">
      <c r="A531" s="11">
        <v>482</v>
      </c>
      <c r="B531" t="s" s="12">
        <v>11179</v>
      </c>
      <c r="C531" t="s" s="12">
        <v>11281</v>
      </c>
      <c r="D531" t="s" s="12">
        <v>4483</v>
      </c>
      <c r="E531" t="s" s="12">
        <v>11282</v>
      </c>
      <c r="F531" s="11">
        <v>211</v>
      </c>
      <c r="G531" s="11">
        <v>1000</v>
      </c>
      <c r="H531" s="11">
        <v>190</v>
      </c>
      <c r="I531" s="11">
        <v>1000</v>
      </c>
      <c r="J531" t="s" s="12">
        <v>10625</v>
      </c>
      <c r="K531" t="s" s="12">
        <v>265</v>
      </c>
      <c r="L531" s="11">
        <v>1</v>
      </c>
      <c r="M531" t="s" s="12">
        <v>11283</v>
      </c>
    </row>
    <row r="532" ht="24" customHeight="1">
      <c r="A532" s="11">
        <v>483</v>
      </c>
      <c r="B532" t="s" s="12">
        <v>11179</v>
      </c>
      <c r="C532" t="s" s="12">
        <v>11281</v>
      </c>
      <c r="D532" t="s" s="12">
        <v>4483</v>
      </c>
      <c r="E532" t="s" s="12">
        <v>11282</v>
      </c>
      <c r="F532" s="11">
        <v>211</v>
      </c>
      <c r="G532" s="11">
        <v>1000</v>
      </c>
      <c r="H532" s="11">
        <v>190</v>
      </c>
      <c r="I532" s="11">
        <v>1000</v>
      </c>
      <c r="J532" t="s" s="12">
        <v>10625</v>
      </c>
      <c r="K532" t="s" s="12">
        <v>265</v>
      </c>
      <c r="L532" s="11">
        <v>1</v>
      </c>
      <c r="M532" t="s" s="12">
        <v>11283</v>
      </c>
    </row>
    <row r="533" ht="24" customHeight="1">
      <c r="A533" s="11">
        <v>484</v>
      </c>
      <c r="B533" t="s" s="12">
        <v>11179</v>
      </c>
      <c r="C533" t="s" s="12">
        <v>11284</v>
      </c>
      <c r="D533" t="s" s="12">
        <v>4483</v>
      </c>
      <c r="E533" t="s" s="12">
        <v>11285</v>
      </c>
      <c r="F533" s="11">
        <v>537</v>
      </c>
      <c r="G533" s="11">
        <v>1691</v>
      </c>
      <c r="H533" s="11">
        <v>306</v>
      </c>
      <c r="I533" s="11">
        <v>1530</v>
      </c>
      <c r="J533" t="s" s="12">
        <v>10844</v>
      </c>
      <c r="K533" t="s" s="12">
        <v>10470</v>
      </c>
      <c r="L533" s="11">
        <v>1</v>
      </c>
      <c r="M533" t="s" s="12">
        <v>11286</v>
      </c>
    </row>
    <row r="534" ht="24" customHeight="1">
      <c r="A534" s="11">
        <v>485</v>
      </c>
      <c r="B534" t="s" s="12">
        <v>11179</v>
      </c>
      <c r="C534" t="s" s="12">
        <v>11284</v>
      </c>
      <c r="D534" t="s" s="12">
        <v>4483</v>
      </c>
      <c r="E534" t="s" s="12">
        <v>11285</v>
      </c>
      <c r="F534" s="11">
        <v>537</v>
      </c>
      <c r="G534" s="11">
        <v>1691</v>
      </c>
      <c r="H534" s="11">
        <v>306</v>
      </c>
      <c r="I534" s="11">
        <v>1530</v>
      </c>
      <c r="J534" t="s" s="12">
        <v>10844</v>
      </c>
      <c r="K534" t="s" s="12">
        <v>10470</v>
      </c>
      <c r="L534" s="11">
        <v>1</v>
      </c>
      <c r="M534" t="s" s="12">
        <v>11286</v>
      </c>
    </row>
    <row r="535" ht="24" customHeight="1">
      <c r="A535" s="11">
        <v>486</v>
      </c>
      <c r="B535" t="s" s="12">
        <v>11179</v>
      </c>
      <c r="C535" t="s" s="12">
        <v>11287</v>
      </c>
      <c r="D535" t="s" s="12">
        <v>4483</v>
      </c>
      <c r="E535" t="s" s="12">
        <v>11288</v>
      </c>
      <c r="F535" s="11">
        <v>800</v>
      </c>
      <c r="G535" s="11">
        <v>4000</v>
      </c>
      <c r="H535" s="11">
        <v>600</v>
      </c>
      <c r="I535" s="11">
        <v>3500</v>
      </c>
      <c r="J535" t="s" s="12">
        <v>11005</v>
      </c>
      <c r="K535" t="s" s="12">
        <v>265</v>
      </c>
      <c r="L535" s="11">
        <v>1</v>
      </c>
      <c r="M535" t="s" s="12">
        <v>11289</v>
      </c>
    </row>
    <row r="536" ht="24" customHeight="1">
      <c r="A536" s="11">
        <v>487</v>
      </c>
      <c r="B536" t="s" s="12">
        <v>11179</v>
      </c>
      <c r="C536" t="s" s="12">
        <v>11287</v>
      </c>
      <c r="D536" t="s" s="12">
        <v>4483</v>
      </c>
      <c r="E536" t="s" s="12">
        <v>11288</v>
      </c>
      <c r="F536" s="11">
        <v>800</v>
      </c>
      <c r="G536" s="11">
        <v>4000</v>
      </c>
      <c r="H536" s="11">
        <v>600</v>
      </c>
      <c r="I536" s="11">
        <v>3500</v>
      </c>
      <c r="J536" t="s" s="12">
        <v>11005</v>
      </c>
      <c r="K536" t="s" s="12">
        <v>265</v>
      </c>
      <c r="L536" s="11">
        <v>1</v>
      </c>
      <c r="M536" t="s" s="12">
        <v>11289</v>
      </c>
    </row>
    <row r="537" ht="24" customHeight="1">
      <c r="A537" s="11">
        <v>488</v>
      </c>
      <c r="B537" t="s" s="12">
        <v>11179</v>
      </c>
      <c r="C537" t="s" s="12">
        <v>11290</v>
      </c>
      <c r="D537" t="s" s="12">
        <v>4483</v>
      </c>
      <c r="E537" t="s" s="12">
        <v>11291</v>
      </c>
      <c r="F537" s="11">
        <v>221</v>
      </c>
      <c r="G537" s="11">
        <v>700</v>
      </c>
      <c r="H537" s="11">
        <v>100</v>
      </c>
      <c r="I537" s="11">
        <v>1000</v>
      </c>
      <c r="J537" t="s" s="12">
        <v>10844</v>
      </c>
      <c r="K537" t="s" s="12">
        <v>265</v>
      </c>
      <c r="L537" s="11">
        <v>1</v>
      </c>
      <c r="M537" t="s" s="12">
        <v>11292</v>
      </c>
    </row>
    <row r="538" ht="24" customHeight="1">
      <c r="A538" s="11">
        <v>489</v>
      </c>
      <c r="B538" t="s" s="12">
        <v>11179</v>
      </c>
      <c r="C538" t="s" s="12">
        <v>11290</v>
      </c>
      <c r="D538" t="s" s="12">
        <v>4483</v>
      </c>
      <c r="E538" t="s" s="12">
        <v>11291</v>
      </c>
      <c r="F538" s="11">
        <v>221</v>
      </c>
      <c r="G538" s="11">
        <v>700</v>
      </c>
      <c r="H538" s="11">
        <v>100</v>
      </c>
      <c r="I538" s="11">
        <v>1000</v>
      </c>
      <c r="J538" t="s" s="12">
        <v>10844</v>
      </c>
      <c r="K538" t="s" s="12">
        <v>265</v>
      </c>
      <c r="L538" s="11">
        <v>1</v>
      </c>
      <c r="M538" t="s" s="12">
        <v>11292</v>
      </c>
    </row>
    <row r="539" ht="24" customHeight="1">
      <c r="A539" s="11">
        <v>490</v>
      </c>
      <c r="B539" t="s" s="12">
        <v>11179</v>
      </c>
      <c r="C539" t="s" s="12">
        <v>11293</v>
      </c>
      <c r="D539" t="s" s="12">
        <v>4483</v>
      </c>
      <c r="E539" t="s" s="12">
        <v>11294</v>
      </c>
      <c r="F539" s="11">
        <v>261</v>
      </c>
      <c r="G539" s="11">
        <v>900</v>
      </c>
      <c r="H539" s="11">
        <v>100</v>
      </c>
      <c r="I539" s="11">
        <v>1000</v>
      </c>
      <c r="J539" t="s" s="12">
        <v>10724</v>
      </c>
      <c r="K539" t="s" s="12">
        <v>10803</v>
      </c>
      <c r="L539" s="11">
        <v>1</v>
      </c>
      <c r="M539" t="s" s="12">
        <v>11295</v>
      </c>
    </row>
    <row r="540" ht="24" customHeight="1">
      <c r="A540" s="11">
        <v>491</v>
      </c>
      <c r="B540" t="s" s="12">
        <v>11179</v>
      </c>
      <c r="C540" t="s" s="12">
        <v>11293</v>
      </c>
      <c r="D540" t="s" s="12">
        <v>4483</v>
      </c>
      <c r="E540" t="s" s="12">
        <v>11294</v>
      </c>
      <c r="F540" s="11">
        <v>261</v>
      </c>
      <c r="G540" s="11">
        <v>900</v>
      </c>
      <c r="H540" s="11">
        <v>100</v>
      </c>
      <c r="I540" s="11">
        <v>1000</v>
      </c>
      <c r="J540" t="s" s="12">
        <v>10724</v>
      </c>
      <c r="K540" t="s" s="12">
        <v>10803</v>
      </c>
      <c r="L540" s="11">
        <v>1</v>
      </c>
      <c r="M540" t="s" s="12">
        <v>11295</v>
      </c>
    </row>
    <row r="541" ht="24" customHeight="1">
      <c r="A541" s="11">
        <v>492</v>
      </c>
      <c r="B541" t="s" s="12">
        <v>11179</v>
      </c>
      <c r="C541" t="s" s="12">
        <v>11296</v>
      </c>
      <c r="D541" t="s" s="12">
        <v>125</v>
      </c>
      <c r="E541" t="s" s="12">
        <v>11297</v>
      </c>
      <c r="F541" t="s" s="12">
        <v>9301</v>
      </c>
      <c r="G541" t="s" s="12">
        <v>9301</v>
      </c>
      <c r="H541" t="s" s="12">
        <v>9301</v>
      </c>
      <c r="I541" t="s" s="12">
        <v>9301</v>
      </c>
      <c r="J541" t="s" s="12">
        <v>9301</v>
      </c>
      <c r="K541" t="s" s="12">
        <v>9301</v>
      </c>
      <c r="L541" s="11">
        <v>1</v>
      </c>
      <c r="M541" t="s" s="12">
        <v>11267</v>
      </c>
    </row>
    <row r="542" ht="24" customHeight="1">
      <c r="A542" s="11">
        <v>493</v>
      </c>
      <c r="B542" t="s" s="12">
        <v>11179</v>
      </c>
      <c r="C542" t="s" s="12">
        <v>11298</v>
      </c>
      <c r="D542" t="s" s="12">
        <v>125</v>
      </c>
      <c r="E542" t="s" s="12">
        <v>11299</v>
      </c>
      <c r="F542" s="11">
        <v>400</v>
      </c>
      <c r="G542" s="11">
        <v>1260</v>
      </c>
      <c r="H542" s="11">
        <v>262</v>
      </c>
      <c r="I542" s="11">
        <v>1310</v>
      </c>
      <c r="J542" t="s" s="12">
        <v>10720</v>
      </c>
      <c r="K542" t="s" s="12">
        <v>265</v>
      </c>
      <c r="L542" s="11">
        <v>1</v>
      </c>
      <c r="M542" t="s" s="12">
        <v>11300</v>
      </c>
    </row>
    <row r="543" ht="24" customHeight="1">
      <c r="A543" s="11">
        <v>494</v>
      </c>
      <c r="B543" t="s" s="12">
        <v>11179</v>
      </c>
      <c r="C543" t="s" s="12">
        <v>11298</v>
      </c>
      <c r="D543" t="s" s="12">
        <v>125</v>
      </c>
      <c r="E543" t="s" s="12">
        <v>11299</v>
      </c>
      <c r="F543" s="11">
        <v>400</v>
      </c>
      <c r="G543" s="11">
        <v>1260</v>
      </c>
      <c r="H543" s="11">
        <v>262</v>
      </c>
      <c r="I543" s="11">
        <v>1310</v>
      </c>
      <c r="J543" t="s" s="12">
        <v>10720</v>
      </c>
      <c r="K543" t="s" s="12">
        <v>265</v>
      </c>
      <c r="L543" s="11">
        <v>1</v>
      </c>
      <c r="M543" t="s" s="12">
        <v>11300</v>
      </c>
    </row>
    <row r="544" ht="24" customHeight="1">
      <c r="A544" s="11">
        <v>495</v>
      </c>
      <c r="B544" t="s" s="12">
        <v>11179</v>
      </c>
      <c r="C544" t="s" s="12">
        <v>11301</v>
      </c>
      <c r="D544" t="s" s="12">
        <v>125</v>
      </c>
      <c r="E544" t="s" s="12">
        <v>11299</v>
      </c>
      <c r="F544" s="11">
        <v>400</v>
      </c>
      <c r="G544" s="11">
        <v>1260</v>
      </c>
      <c r="H544" s="11">
        <v>262</v>
      </c>
      <c r="I544" s="11">
        <v>1310</v>
      </c>
      <c r="J544" t="s" s="12">
        <v>10720</v>
      </c>
      <c r="K544" t="s" s="12">
        <v>265</v>
      </c>
      <c r="L544" s="11">
        <v>1</v>
      </c>
      <c r="M544" t="s" s="12">
        <v>11300</v>
      </c>
    </row>
    <row r="545" ht="24" customHeight="1">
      <c r="A545" s="11">
        <v>496</v>
      </c>
      <c r="B545" t="s" s="12">
        <v>11179</v>
      </c>
      <c r="C545" t="s" s="12">
        <v>11302</v>
      </c>
      <c r="D545" t="s" s="12">
        <v>125</v>
      </c>
      <c r="E545" t="s" s="12">
        <v>11303</v>
      </c>
      <c r="F545" s="11">
        <v>700</v>
      </c>
      <c r="G545" s="11">
        <v>2205</v>
      </c>
      <c r="H545" s="11">
        <v>300</v>
      </c>
      <c r="I545" s="11">
        <v>1500</v>
      </c>
      <c r="J545" t="s" s="12">
        <v>11005</v>
      </c>
      <c r="K545" t="s" s="12">
        <v>10566</v>
      </c>
      <c r="L545" s="11">
        <v>1</v>
      </c>
      <c r="M545" t="s" s="12">
        <v>11304</v>
      </c>
    </row>
    <row r="546" ht="24" customHeight="1">
      <c r="A546" s="11">
        <v>497</v>
      </c>
      <c r="B546" t="s" s="12">
        <v>11179</v>
      </c>
      <c r="C546" t="s" s="12">
        <v>11305</v>
      </c>
      <c r="D546" t="s" s="12">
        <v>4483</v>
      </c>
      <c r="E546" t="s" s="12">
        <v>11306</v>
      </c>
      <c r="F546" s="11">
        <v>100</v>
      </c>
      <c r="G546" s="11">
        <v>1000</v>
      </c>
      <c r="H546" s="11">
        <v>50</v>
      </c>
      <c r="I546" s="11">
        <v>1000</v>
      </c>
      <c r="J546" t="s" s="12">
        <v>10720</v>
      </c>
      <c r="K546" t="s" s="12">
        <v>10580</v>
      </c>
      <c r="L546" s="11">
        <v>1</v>
      </c>
      <c r="M546" t="s" s="12">
        <v>11307</v>
      </c>
    </row>
    <row r="547" ht="24" customHeight="1">
      <c r="A547" s="11">
        <v>498</v>
      </c>
      <c r="B547" t="s" s="12">
        <v>11179</v>
      </c>
      <c r="C547" t="s" s="12">
        <v>11305</v>
      </c>
      <c r="D547" t="s" s="12">
        <v>4483</v>
      </c>
      <c r="E547" t="s" s="12">
        <v>11306</v>
      </c>
      <c r="F547" s="11">
        <v>100</v>
      </c>
      <c r="G547" s="11">
        <v>1000</v>
      </c>
      <c r="H547" s="11">
        <v>50</v>
      </c>
      <c r="I547" s="11">
        <v>1000</v>
      </c>
      <c r="J547" t="s" s="12">
        <v>10720</v>
      </c>
      <c r="K547" t="s" s="12">
        <v>10580</v>
      </c>
      <c r="L547" s="11">
        <v>1</v>
      </c>
      <c r="M547" t="s" s="12">
        <v>11307</v>
      </c>
    </row>
    <row r="548" ht="24" customHeight="1">
      <c r="A548" s="11">
        <v>499</v>
      </c>
      <c r="B548" t="s" s="12">
        <v>11179</v>
      </c>
      <c r="C548" t="s" s="12">
        <v>11305</v>
      </c>
      <c r="D548" t="s" s="12">
        <v>4483</v>
      </c>
      <c r="E548" t="s" s="12">
        <v>11306</v>
      </c>
      <c r="F548" s="11">
        <v>100</v>
      </c>
      <c r="G548" s="11">
        <v>1000</v>
      </c>
      <c r="H548" s="11">
        <v>50</v>
      </c>
      <c r="I548" s="11">
        <v>1000</v>
      </c>
      <c r="J548" t="s" s="12">
        <v>10720</v>
      </c>
      <c r="K548" t="s" s="12">
        <v>10580</v>
      </c>
      <c r="L548" s="11">
        <v>1</v>
      </c>
      <c r="M548" t="s" s="12">
        <v>11307</v>
      </c>
    </row>
    <row r="549" ht="24" customHeight="1">
      <c r="A549" s="11">
        <v>502</v>
      </c>
      <c r="B549" t="s" s="12">
        <v>11179</v>
      </c>
      <c r="C549" t="s" s="12">
        <v>11308</v>
      </c>
      <c r="D549" t="s" s="12">
        <v>4483</v>
      </c>
      <c r="E549" t="s" s="12">
        <v>11309</v>
      </c>
      <c r="F549" s="11">
        <v>414</v>
      </c>
      <c r="G549" s="11">
        <v>1300</v>
      </c>
      <c r="H549" s="11">
        <v>235</v>
      </c>
      <c r="I549" s="11">
        <v>1200</v>
      </c>
      <c r="J549" t="s" s="12">
        <v>10642</v>
      </c>
      <c r="K549" s="11">
        <v>2003</v>
      </c>
      <c r="L549" s="11">
        <v>1</v>
      </c>
      <c r="M549" t="s" s="12">
        <v>11310</v>
      </c>
    </row>
    <row r="550" ht="24" customHeight="1">
      <c r="A550" s="11">
        <v>503</v>
      </c>
      <c r="B550" t="s" s="12">
        <v>11179</v>
      </c>
      <c r="C550" t="s" s="12">
        <v>11308</v>
      </c>
      <c r="D550" t="s" s="12">
        <v>4483</v>
      </c>
      <c r="E550" t="s" s="12">
        <v>11309</v>
      </c>
      <c r="F550" s="11">
        <v>414</v>
      </c>
      <c r="G550" s="11">
        <v>1300</v>
      </c>
      <c r="H550" s="11">
        <v>235</v>
      </c>
      <c r="I550" s="11">
        <v>1200</v>
      </c>
      <c r="J550" t="s" s="12">
        <v>10642</v>
      </c>
      <c r="K550" s="11">
        <v>2003</v>
      </c>
      <c r="L550" s="11">
        <v>1</v>
      </c>
      <c r="M550" t="s" s="12">
        <v>11310</v>
      </c>
    </row>
    <row r="551" ht="24" customHeight="1">
      <c r="A551" s="11">
        <v>504</v>
      </c>
      <c r="B551" t="s" s="12">
        <v>11179</v>
      </c>
      <c r="C551" t="s" s="12">
        <v>11308</v>
      </c>
      <c r="D551" t="s" s="12">
        <v>4483</v>
      </c>
      <c r="E551" t="s" s="12">
        <v>11309</v>
      </c>
      <c r="F551" s="11">
        <v>414</v>
      </c>
      <c r="G551" s="11">
        <v>1300</v>
      </c>
      <c r="H551" s="11">
        <v>235</v>
      </c>
      <c r="I551" s="11">
        <v>1200</v>
      </c>
      <c r="J551" t="s" s="12">
        <v>10642</v>
      </c>
      <c r="K551" s="11">
        <v>2003</v>
      </c>
      <c r="L551" s="11">
        <v>1</v>
      </c>
      <c r="M551" t="s" s="12">
        <v>11310</v>
      </c>
    </row>
    <row r="552" ht="24" customHeight="1">
      <c r="A552" s="11">
        <v>504</v>
      </c>
      <c r="B552" t="s" s="12">
        <v>11179</v>
      </c>
      <c r="C552" t="s" s="12">
        <v>11308</v>
      </c>
      <c r="D552" t="s" s="12">
        <v>4483</v>
      </c>
      <c r="E552" t="s" s="12">
        <v>11309</v>
      </c>
      <c r="F552" s="11">
        <v>414</v>
      </c>
      <c r="G552" s="11">
        <v>1300</v>
      </c>
      <c r="H552" s="11">
        <v>235</v>
      </c>
      <c r="I552" s="11">
        <v>1200</v>
      </c>
      <c r="J552" t="s" s="12">
        <v>10642</v>
      </c>
      <c r="K552" s="11">
        <v>2003</v>
      </c>
      <c r="L552" s="11">
        <v>1</v>
      </c>
      <c r="M552" t="s" s="12">
        <v>11310</v>
      </c>
    </row>
    <row r="553" ht="24" customHeight="1">
      <c r="A553" s="218"/>
      <c r="B553" t="s" s="12">
        <v>11179</v>
      </c>
      <c r="C553" t="s" s="12">
        <v>11311</v>
      </c>
      <c r="D553" t="s" s="12">
        <v>4483</v>
      </c>
      <c r="E553" t="s" s="12">
        <v>11312</v>
      </c>
      <c r="F553" s="11">
        <v>659</v>
      </c>
      <c r="G553" s="11">
        <v>3200</v>
      </c>
      <c r="H553" s="11">
        <v>310</v>
      </c>
      <c r="I553" s="11">
        <v>1500</v>
      </c>
      <c r="J553" t="s" s="12">
        <v>11012</v>
      </c>
      <c r="K553" t="s" s="12">
        <v>10588</v>
      </c>
      <c r="L553" s="11">
        <v>1</v>
      </c>
      <c r="M553" t="s" s="12">
        <v>11313</v>
      </c>
    </row>
    <row r="554" ht="24" customHeight="1">
      <c r="A554" s="219"/>
      <c r="B554" t="s" s="12">
        <v>11179</v>
      </c>
      <c r="C554" t="s" s="12">
        <v>11311</v>
      </c>
      <c r="D554" t="s" s="12">
        <v>4483</v>
      </c>
      <c r="E554" t="s" s="12">
        <v>11312</v>
      </c>
      <c r="F554" s="11">
        <v>659</v>
      </c>
      <c r="G554" s="11">
        <v>3200</v>
      </c>
      <c r="H554" s="11">
        <v>310</v>
      </c>
      <c r="I554" s="11">
        <v>1500</v>
      </c>
      <c r="J554" t="s" s="12">
        <v>11012</v>
      </c>
      <c r="K554" t="s" s="12">
        <v>10588</v>
      </c>
      <c r="L554" s="11">
        <v>1</v>
      </c>
      <c r="M554" t="s" s="12">
        <v>11313</v>
      </c>
    </row>
    <row r="555" ht="24" customHeight="1">
      <c r="A555" s="219"/>
      <c r="B555" t="s" s="12">
        <v>11179</v>
      </c>
      <c r="C555" t="s" s="12">
        <v>11314</v>
      </c>
      <c r="D555" t="s" s="12">
        <v>4483</v>
      </c>
      <c r="E555" t="s" s="12">
        <v>11315</v>
      </c>
      <c r="F555" s="11">
        <v>1000</v>
      </c>
      <c r="G555" s="11">
        <v>3200</v>
      </c>
      <c r="H555" s="11">
        <v>325</v>
      </c>
      <c r="I555" s="11">
        <v>1625</v>
      </c>
      <c r="J555" t="s" s="12">
        <v>11005</v>
      </c>
      <c r="K555" t="s" s="12">
        <v>10830</v>
      </c>
      <c r="L555" s="11">
        <v>1</v>
      </c>
      <c r="M555" s="226"/>
    </row>
    <row r="556" ht="24" customHeight="1">
      <c r="A556" s="219"/>
      <c r="B556" t="s" s="12">
        <v>11179</v>
      </c>
      <c r="C556" t="s" s="12">
        <v>11316</v>
      </c>
      <c r="D556" t="s" s="12">
        <v>4483</v>
      </c>
      <c r="E556" t="s" s="12">
        <v>11317</v>
      </c>
      <c r="F556" s="11">
        <v>620</v>
      </c>
      <c r="G556" s="11">
        <v>2000</v>
      </c>
      <c r="H556" s="11">
        <v>150</v>
      </c>
      <c r="I556" s="11">
        <v>750</v>
      </c>
      <c r="J556" t="s" s="12">
        <v>10698</v>
      </c>
      <c r="K556" t="s" s="12">
        <v>1512</v>
      </c>
      <c r="L556" s="11">
        <v>1</v>
      </c>
      <c r="M556" t="s" s="12">
        <v>11318</v>
      </c>
    </row>
    <row r="557" ht="24" customHeight="1">
      <c r="A557" s="220"/>
      <c r="B557" t="s" s="12">
        <v>11179</v>
      </c>
      <c r="C557" t="s" s="12">
        <v>11316</v>
      </c>
      <c r="D557" t="s" s="12">
        <v>4483</v>
      </c>
      <c r="E557" t="s" s="12">
        <v>11317</v>
      </c>
      <c r="F557" s="11">
        <v>620</v>
      </c>
      <c r="G557" s="11">
        <v>2000</v>
      </c>
      <c r="H557" s="11">
        <v>150</v>
      </c>
      <c r="I557" s="11">
        <v>750</v>
      </c>
      <c r="J557" t="s" s="12">
        <v>10698</v>
      </c>
      <c r="K557" t="s" s="12">
        <v>1512</v>
      </c>
      <c r="L557" s="11">
        <v>1</v>
      </c>
      <c r="M557" t="s" s="12">
        <v>11318</v>
      </c>
    </row>
    <row r="558" ht="24" customHeight="1">
      <c r="A558" s="11">
        <v>505</v>
      </c>
      <c r="B558" t="s" s="12">
        <v>11179</v>
      </c>
      <c r="C558" t="s" s="12">
        <v>11319</v>
      </c>
      <c r="D558" t="s" s="12">
        <v>4483</v>
      </c>
      <c r="E558" t="s" s="12">
        <v>11320</v>
      </c>
      <c r="F558" s="11">
        <v>650</v>
      </c>
      <c r="G558" s="11">
        <v>2000</v>
      </c>
      <c r="H558" s="11">
        <v>252</v>
      </c>
      <c r="I558" s="11">
        <v>1260</v>
      </c>
      <c r="J558" t="s" s="12">
        <v>10851</v>
      </c>
      <c r="K558" t="s" s="12">
        <v>246</v>
      </c>
      <c r="L558" s="11">
        <v>1</v>
      </c>
      <c r="M558" t="s" s="12">
        <v>11321</v>
      </c>
    </row>
    <row r="559" ht="24" customHeight="1">
      <c r="A559" s="11">
        <v>506</v>
      </c>
      <c r="B559" t="s" s="12">
        <v>11179</v>
      </c>
      <c r="C559" t="s" s="12">
        <v>11319</v>
      </c>
      <c r="D559" t="s" s="12">
        <v>4483</v>
      </c>
      <c r="E559" t="s" s="12">
        <v>11320</v>
      </c>
      <c r="F559" s="11">
        <v>650</v>
      </c>
      <c r="G559" s="11">
        <v>2000</v>
      </c>
      <c r="H559" s="11">
        <v>252</v>
      </c>
      <c r="I559" s="11">
        <v>1260</v>
      </c>
      <c r="J559" t="s" s="12">
        <v>10851</v>
      </c>
      <c r="K559" t="s" s="12">
        <v>246</v>
      </c>
      <c r="L559" s="11">
        <v>1</v>
      </c>
      <c r="M559" t="s" s="12">
        <v>11321</v>
      </c>
    </row>
    <row r="560" ht="24" customHeight="1">
      <c r="A560" s="11">
        <v>507</v>
      </c>
      <c r="B560" t="s" s="12">
        <v>11179</v>
      </c>
      <c r="C560" t="s" s="12">
        <v>11319</v>
      </c>
      <c r="D560" t="s" s="12">
        <v>4483</v>
      </c>
      <c r="E560" t="s" s="12">
        <v>11320</v>
      </c>
      <c r="F560" s="11">
        <v>650</v>
      </c>
      <c r="G560" s="11">
        <v>2000</v>
      </c>
      <c r="H560" s="11">
        <v>252</v>
      </c>
      <c r="I560" s="11">
        <v>1260</v>
      </c>
      <c r="J560" t="s" s="12">
        <v>10851</v>
      </c>
      <c r="K560" t="s" s="12">
        <v>246</v>
      </c>
      <c r="L560" s="11">
        <v>1</v>
      </c>
      <c r="M560" t="s" s="12">
        <v>11321</v>
      </c>
    </row>
    <row r="561" ht="24" customHeight="1">
      <c r="A561" s="11">
        <v>508</v>
      </c>
      <c r="B561" t="s" s="12">
        <v>11179</v>
      </c>
      <c r="C561" t="s" s="12">
        <v>11322</v>
      </c>
      <c r="D561" t="s" s="12">
        <v>1301</v>
      </c>
      <c r="E561" t="s" s="12">
        <v>11323</v>
      </c>
      <c r="F561" s="11">
        <v>1950</v>
      </c>
      <c r="G561" s="11">
        <v>6145</v>
      </c>
      <c r="H561" s="11">
        <v>1800</v>
      </c>
      <c r="I561" s="11">
        <v>9000</v>
      </c>
      <c r="J561" t="s" s="12">
        <v>10724</v>
      </c>
      <c r="K561" t="s" s="12">
        <v>265</v>
      </c>
      <c r="L561" s="11">
        <v>1</v>
      </c>
      <c r="M561" t="s" s="12">
        <v>11324</v>
      </c>
    </row>
    <row r="562" ht="24" customHeight="1">
      <c r="A562" s="11">
        <v>509</v>
      </c>
      <c r="B562" t="s" s="12">
        <v>11179</v>
      </c>
      <c r="C562" t="s" s="12">
        <v>11322</v>
      </c>
      <c r="D562" t="s" s="12">
        <v>1301</v>
      </c>
      <c r="E562" t="s" s="12">
        <v>11323</v>
      </c>
      <c r="F562" s="11">
        <v>1950</v>
      </c>
      <c r="G562" s="11">
        <v>6145</v>
      </c>
      <c r="H562" s="11">
        <v>1800</v>
      </c>
      <c r="I562" s="11">
        <v>9000</v>
      </c>
      <c r="J562" t="s" s="12">
        <v>10724</v>
      </c>
      <c r="K562" t="s" s="12">
        <v>265</v>
      </c>
      <c r="L562" s="11">
        <v>1</v>
      </c>
      <c r="M562" t="s" s="12">
        <v>11324</v>
      </c>
    </row>
    <row r="563" ht="24" customHeight="1">
      <c r="A563" s="11">
        <v>510</v>
      </c>
      <c r="B563" t="s" s="12">
        <v>11179</v>
      </c>
      <c r="C563" t="s" s="12">
        <v>11325</v>
      </c>
      <c r="D563" t="s" s="12">
        <v>4483</v>
      </c>
      <c r="E563" t="s" s="12">
        <v>11326</v>
      </c>
      <c r="F563" s="11">
        <v>720</v>
      </c>
      <c r="G563" s="11">
        <v>2268</v>
      </c>
      <c r="H563" s="11">
        <v>382</v>
      </c>
      <c r="I563" s="11">
        <v>2000</v>
      </c>
      <c r="J563" t="s" s="12">
        <v>1862</v>
      </c>
      <c r="K563" t="s" s="12">
        <v>265</v>
      </c>
      <c r="L563" s="11">
        <v>1</v>
      </c>
      <c r="M563" t="s" s="12">
        <v>11327</v>
      </c>
    </row>
    <row r="564" ht="24" customHeight="1">
      <c r="A564" s="11">
        <v>511</v>
      </c>
      <c r="B564" t="s" s="12">
        <v>11179</v>
      </c>
      <c r="C564" t="s" s="12">
        <v>11328</v>
      </c>
      <c r="D564" t="s" s="12">
        <v>4483</v>
      </c>
      <c r="E564" t="s" s="12">
        <v>11329</v>
      </c>
      <c r="F564" s="11">
        <v>150</v>
      </c>
      <c r="G564" s="11">
        <v>1000</v>
      </c>
      <c r="H564" s="11">
        <v>80</v>
      </c>
      <c r="I564" s="11">
        <v>5000</v>
      </c>
      <c r="J564" t="s" s="12">
        <v>9301</v>
      </c>
      <c r="K564" t="s" s="12">
        <v>9301</v>
      </c>
      <c r="L564" s="11">
        <v>1</v>
      </c>
      <c r="M564" t="s" s="12">
        <v>11324</v>
      </c>
    </row>
    <row r="565" ht="24" customHeight="1">
      <c r="A565" s="11">
        <v>512</v>
      </c>
      <c r="B565" t="s" s="12">
        <v>11179</v>
      </c>
      <c r="C565" t="s" s="12">
        <v>11330</v>
      </c>
      <c r="D565" t="s" s="12">
        <v>125</v>
      </c>
      <c r="E565" t="s" s="12">
        <v>11331</v>
      </c>
      <c r="F565" s="11">
        <v>216</v>
      </c>
      <c r="G565" s="11">
        <v>1000</v>
      </c>
      <c r="H565" s="11">
        <v>200</v>
      </c>
      <c r="I565" s="11">
        <v>3500</v>
      </c>
      <c r="J565" t="s" s="12">
        <v>10955</v>
      </c>
      <c r="K565" t="s" s="12">
        <v>10588</v>
      </c>
      <c r="L565" s="11">
        <v>1</v>
      </c>
      <c r="M565" t="s" s="12">
        <v>11332</v>
      </c>
    </row>
    <row r="566" ht="24" customHeight="1">
      <c r="A566" s="11">
        <v>513</v>
      </c>
      <c r="B566" t="s" s="12">
        <v>11179</v>
      </c>
      <c r="C566" t="s" s="12">
        <v>11333</v>
      </c>
      <c r="D566" t="s" s="12">
        <v>125</v>
      </c>
      <c r="E566" t="s" s="12">
        <v>11334</v>
      </c>
      <c r="F566" t="s" s="12">
        <v>9301</v>
      </c>
      <c r="G566" t="s" s="12">
        <v>9301</v>
      </c>
      <c r="H566" s="11">
        <v>150</v>
      </c>
      <c r="I566" s="11">
        <v>5000</v>
      </c>
      <c r="J566" t="s" s="12">
        <v>9301</v>
      </c>
      <c r="K566" t="s" s="12">
        <v>9301</v>
      </c>
      <c r="L566" s="11">
        <v>1</v>
      </c>
      <c r="M566" t="s" s="12">
        <v>11335</v>
      </c>
    </row>
    <row r="567" ht="24" customHeight="1">
      <c r="A567" s="11">
        <v>514</v>
      </c>
      <c r="B567" t="s" s="12">
        <v>11179</v>
      </c>
      <c r="C567" t="s" s="12">
        <v>11336</v>
      </c>
      <c r="D567" t="s" s="12">
        <v>4483</v>
      </c>
      <c r="E567" t="s" s="12">
        <v>11337</v>
      </c>
      <c r="F567" s="11">
        <v>493</v>
      </c>
      <c r="G567" s="11">
        <v>1550</v>
      </c>
      <c r="H567" s="11">
        <v>600</v>
      </c>
      <c r="I567" s="11">
        <v>3000</v>
      </c>
      <c r="J567" t="s" s="12">
        <v>10625</v>
      </c>
      <c r="K567" t="s" s="12">
        <v>251</v>
      </c>
      <c r="L567" s="11">
        <v>1</v>
      </c>
      <c r="M567" t="s" s="12">
        <v>11338</v>
      </c>
    </row>
    <row r="568" ht="24" customHeight="1">
      <c r="A568" s="11">
        <v>515</v>
      </c>
      <c r="B568" t="s" s="12">
        <v>11179</v>
      </c>
      <c r="C568" t="s" s="12">
        <v>11336</v>
      </c>
      <c r="D568" t="s" s="12">
        <v>4483</v>
      </c>
      <c r="E568" t="s" s="12">
        <v>11337</v>
      </c>
      <c r="F568" s="11">
        <v>493</v>
      </c>
      <c r="G568" s="11">
        <v>1550</v>
      </c>
      <c r="H568" s="11">
        <v>600</v>
      </c>
      <c r="I568" s="11">
        <v>3000</v>
      </c>
      <c r="J568" t="s" s="12">
        <v>10625</v>
      </c>
      <c r="K568" t="s" s="12">
        <v>251</v>
      </c>
      <c r="L568" s="11">
        <v>1</v>
      </c>
      <c r="M568" t="s" s="12">
        <v>11338</v>
      </c>
    </row>
    <row r="569" ht="24" customHeight="1">
      <c r="A569" s="11">
        <v>516</v>
      </c>
      <c r="B569" t="s" s="12">
        <v>11179</v>
      </c>
      <c r="C569" t="s" s="12">
        <v>11336</v>
      </c>
      <c r="D569" t="s" s="12">
        <v>4483</v>
      </c>
      <c r="E569" t="s" s="12">
        <v>11337</v>
      </c>
      <c r="F569" s="11">
        <v>493</v>
      </c>
      <c r="G569" s="11">
        <v>1550</v>
      </c>
      <c r="H569" s="11">
        <v>600</v>
      </c>
      <c r="I569" s="11">
        <v>3000</v>
      </c>
      <c r="J569" t="s" s="12">
        <v>10625</v>
      </c>
      <c r="K569" t="s" s="12">
        <v>251</v>
      </c>
      <c r="L569" s="11">
        <v>1</v>
      </c>
      <c r="M569" t="s" s="12">
        <v>11338</v>
      </c>
    </row>
    <row r="570" ht="24" customHeight="1">
      <c r="A570" s="11">
        <v>517</v>
      </c>
      <c r="B570" t="s" s="12">
        <v>11179</v>
      </c>
      <c r="C570" t="s" s="12">
        <v>11339</v>
      </c>
      <c r="D570" t="s" s="12">
        <v>4483</v>
      </c>
      <c r="E570" t="s" s="12">
        <v>11340</v>
      </c>
      <c r="F570" s="11">
        <v>1310</v>
      </c>
      <c r="G570" s="11">
        <v>4130</v>
      </c>
      <c r="H570" s="11">
        <v>550</v>
      </c>
      <c r="I570" s="11">
        <v>2750</v>
      </c>
      <c r="J570" t="s" s="12">
        <v>10844</v>
      </c>
      <c r="K570" t="s" s="12">
        <v>10480</v>
      </c>
      <c r="L570" s="11">
        <v>1</v>
      </c>
      <c r="M570" t="s" s="12">
        <v>11341</v>
      </c>
    </row>
    <row r="571" ht="24" customHeight="1">
      <c r="A571" s="11">
        <v>518</v>
      </c>
      <c r="B571" t="s" s="12">
        <v>11179</v>
      </c>
      <c r="C571" t="s" s="12">
        <v>11339</v>
      </c>
      <c r="D571" t="s" s="12">
        <v>4483</v>
      </c>
      <c r="E571" t="s" s="12">
        <v>11340</v>
      </c>
      <c r="F571" s="11">
        <v>1310</v>
      </c>
      <c r="G571" s="11">
        <v>4130</v>
      </c>
      <c r="H571" s="11">
        <v>550</v>
      </c>
      <c r="I571" s="11">
        <v>2750</v>
      </c>
      <c r="J571" t="s" s="12">
        <v>10844</v>
      </c>
      <c r="K571" t="s" s="12">
        <v>10480</v>
      </c>
      <c r="L571" s="11">
        <v>1</v>
      </c>
      <c r="M571" t="s" s="12">
        <v>11341</v>
      </c>
    </row>
    <row r="572" ht="24" customHeight="1">
      <c r="A572" s="11">
        <v>519</v>
      </c>
      <c r="B572" t="s" s="12">
        <v>11179</v>
      </c>
      <c r="C572" t="s" s="12">
        <v>11342</v>
      </c>
      <c r="D572" t="s" s="12">
        <v>4483</v>
      </c>
      <c r="E572" t="s" s="12">
        <v>11343</v>
      </c>
      <c r="F572" s="11">
        <v>144</v>
      </c>
      <c r="G572" s="11">
        <v>430</v>
      </c>
      <c r="H572" s="11">
        <v>50</v>
      </c>
      <c r="I572" s="11">
        <v>250</v>
      </c>
      <c r="J572" t="s" s="12">
        <v>10844</v>
      </c>
      <c r="K572" t="s" s="12">
        <v>10566</v>
      </c>
      <c r="L572" s="11">
        <v>1</v>
      </c>
      <c r="M572" t="s" s="12">
        <v>11344</v>
      </c>
    </row>
    <row r="573" ht="24" customHeight="1">
      <c r="A573" s="218"/>
      <c r="B573" t="s" s="12">
        <v>11179</v>
      </c>
      <c r="C573" t="s" s="12">
        <v>11345</v>
      </c>
      <c r="D573" t="s" s="12">
        <v>4483</v>
      </c>
      <c r="E573" t="s" s="12">
        <v>11346</v>
      </c>
      <c r="F573" s="11">
        <v>1083</v>
      </c>
      <c r="G573" s="11">
        <v>3250</v>
      </c>
      <c r="H573" s="11">
        <v>330</v>
      </c>
      <c r="I573" s="11">
        <v>1650</v>
      </c>
      <c r="J573" t="s" s="12">
        <v>10553</v>
      </c>
      <c r="K573" t="s" s="12">
        <v>246</v>
      </c>
      <c r="L573" s="14"/>
      <c r="M573" t="s" s="12">
        <v>11347</v>
      </c>
    </row>
    <row r="574" ht="24" customHeight="1">
      <c r="A574" s="219"/>
      <c r="B574" t="s" s="12">
        <v>11179</v>
      </c>
      <c r="C574" t="s" s="12">
        <v>11348</v>
      </c>
      <c r="D574" t="s" s="12">
        <v>4483</v>
      </c>
      <c r="E574" t="s" s="12">
        <v>11346</v>
      </c>
      <c r="F574" s="11">
        <v>1083</v>
      </c>
      <c r="G574" s="11">
        <v>3250</v>
      </c>
      <c r="H574" s="11">
        <v>330</v>
      </c>
      <c r="I574" s="11">
        <v>1650</v>
      </c>
      <c r="J574" t="s" s="12">
        <v>10553</v>
      </c>
      <c r="K574" t="s" s="12">
        <v>246</v>
      </c>
      <c r="L574" s="11">
        <v>1</v>
      </c>
      <c r="M574" t="s" s="12">
        <v>11349</v>
      </c>
    </row>
    <row r="575" ht="24" customHeight="1">
      <c r="A575" s="219"/>
      <c r="B575" t="s" s="12">
        <v>11179</v>
      </c>
      <c r="C575" t="s" s="12">
        <v>11348</v>
      </c>
      <c r="D575" t="s" s="12">
        <v>4483</v>
      </c>
      <c r="E575" t="s" s="12">
        <v>11346</v>
      </c>
      <c r="F575" s="11">
        <v>1083</v>
      </c>
      <c r="G575" s="11">
        <v>3250</v>
      </c>
      <c r="H575" s="11">
        <v>330</v>
      </c>
      <c r="I575" s="11">
        <v>1650</v>
      </c>
      <c r="J575" t="s" s="12">
        <v>10553</v>
      </c>
      <c r="K575" t="s" s="12">
        <v>246</v>
      </c>
      <c r="L575" s="11">
        <v>1</v>
      </c>
      <c r="M575" t="s" s="12">
        <v>11350</v>
      </c>
    </row>
    <row r="576" ht="24" customHeight="1">
      <c r="A576" s="219"/>
      <c r="B576" t="s" s="12">
        <v>11179</v>
      </c>
      <c r="C576" t="s" s="12">
        <v>11348</v>
      </c>
      <c r="D576" t="s" s="12">
        <v>4483</v>
      </c>
      <c r="E576" t="s" s="12">
        <v>11346</v>
      </c>
      <c r="F576" s="11">
        <v>1083</v>
      </c>
      <c r="G576" s="11">
        <v>3250</v>
      </c>
      <c r="H576" s="11">
        <v>330</v>
      </c>
      <c r="I576" s="11">
        <v>1650</v>
      </c>
      <c r="J576" t="s" s="12">
        <v>10553</v>
      </c>
      <c r="K576" t="s" s="12">
        <v>246</v>
      </c>
      <c r="L576" s="11">
        <v>1</v>
      </c>
      <c r="M576" t="s" s="12">
        <v>11351</v>
      </c>
    </row>
    <row r="577" ht="24" customHeight="1">
      <c r="A577" s="219"/>
      <c r="B577" t="s" s="12">
        <v>11179</v>
      </c>
      <c r="C577" t="s" s="12">
        <v>11345</v>
      </c>
      <c r="D577" t="s" s="12">
        <v>4483</v>
      </c>
      <c r="E577" t="s" s="12">
        <v>11346</v>
      </c>
      <c r="F577" s="11">
        <v>1083</v>
      </c>
      <c r="G577" s="11">
        <v>3250</v>
      </c>
      <c r="H577" s="11">
        <v>330</v>
      </c>
      <c r="I577" s="11">
        <v>1650</v>
      </c>
      <c r="J577" t="s" s="12">
        <v>10553</v>
      </c>
      <c r="K577" t="s" s="12">
        <v>246</v>
      </c>
      <c r="L577" s="11">
        <v>1</v>
      </c>
      <c r="M577" t="s" s="12">
        <v>11352</v>
      </c>
    </row>
    <row r="578" ht="24" customHeight="1">
      <c r="A578" s="219"/>
      <c r="B578" t="s" s="12">
        <v>11179</v>
      </c>
      <c r="C578" t="s" s="12">
        <v>11353</v>
      </c>
      <c r="D578" t="s" s="12">
        <v>4483</v>
      </c>
      <c r="E578" t="s" s="12">
        <v>11354</v>
      </c>
      <c r="F578" s="11">
        <v>57</v>
      </c>
      <c r="G578" s="11">
        <v>165</v>
      </c>
      <c r="H578" s="11">
        <v>30</v>
      </c>
      <c r="I578" s="11">
        <v>150</v>
      </c>
      <c r="J578" t="s" s="12">
        <v>11084</v>
      </c>
      <c r="K578" s="11">
        <v>2014</v>
      </c>
      <c r="L578" s="11">
        <v>1</v>
      </c>
      <c r="M578" t="s" s="12">
        <v>11355</v>
      </c>
    </row>
    <row r="579" ht="24" customHeight="1">
      <c r="A579" s="220"/>
      <c r="B579" t="s" s="12">
        <v>11179</v>
      </c>
      <c r="C579" t="s" s="12">
        <v>11353</v>
      </c>
      <c r="D579" t="s" s="12">
        <v>4483</v>
      </c>
      <c r="E579" t="s" s="12">
        <v>11354</v>
      </c>
      <c r="F579" s="11">
        <v>57</v>
      </c>
      <c r="G579" s="11">
        <v>165</v>
      </c>
      <c r="H579" s="11">
        <v>30</v>
      </c>
      <c r="I579" s="11">
        <v>150</v>
      </c>
      <c r="J579" t="s" s="12">
        <v>11084</v>
      </c>
      <c r="K579" s="11">
        <v>2014</v>
      </c>
      <c r="L579" s="11">
        <v>1</v>
      </c>
      <c r="M579" t="s" s="12">
        <v>11355</v>
      </c>
    </row>
    <row r="580" ht="24" customHeight="1">
      <c r="A580" s="11">
        <v>520</v>
      </c>
      <c r="B580" t="s" s="12">
        <v>11179</v>
      </c>
      <c r="C580" t="s" s="12">
        <v>11356</v>
      </c>
      <c r="D580" t="s" s="12">
        <v>10517</v>
      </c>
      <c r="E580" t="s" s="12">
        <v>11357</v>
      </c>
      <c r="F580" s="11">
        <v>1099</v>
      </c>
      <c r="G580" s="11">
        <v>3500</v>
      </c>
      <c r="H580" s="11">
        <v>800</v>
      </c>
      <c r="I580" s="11">
        <v>4000</v>
      </c>
      <c r="J580" t="s" s="12">
        <v>11005</v>
      </c>
      <c r="K580" t="s" s="12">
        <v>10503</v>
      </c>
      <c r="L580" s="11">
        <v>1</v>
      </c>
      <c r="M580" t="s" s="12">
        <v>11358</v>
      </c>
    </row>
    <row r="581" ht="24" customHeight="1">
      <c r="A581" s="11">
        <v>521</v>
      </c>
      <c r="B581" t="s" s="12">
        <v>11179</v>
      </c>
      <c r="C581" t="s" s="12">
        <v>11356</v>
      </c>
      <c r="D581" t="s" s="12">
        <v>10517</v>
      </c>
      <c r="E581" t="s" s="12">
        <v>11357</v>
      </c>
      <c r="F581" s="11">
        <v>1099</v>
      </c>
      <c r="G581" s="11">
        <v>3500</v>
      </c>
      <c r="H581" s="11">
        <v>800</v>
      </c>
      <c r="I581" s="11">
        <v>4000</v>
      </c>
      <c r="J581" t="s" s="12">
        <v>11005</v>
      </c>
      <c r="K581" t="s" s="12">
        <v>10503</v>
      </c>
      <c r="L581" s="11">
        <v>1</v>
      </c>
      <c r="M581" t="s" s="12">
        <v>11358</v>
      </c>
    </row>
    <row r="582" ht="24" customHeight="1">
      <c r="A582" s="11">
        <v>522</v>
      </c>
      <c r="B582" t="s" s="12">
        <v>11179</v>
      </c>
      <c r="C582" t="s" s="12">
        <v>11359</v>
      </c>
      <c r="D582" t="s" s="12">
        <v>4483</v>
      </c>
      <c r="E582" t="s" s="12">
        <v>11360</v>
      </c>
      <c r="F582" s="11">
        <v>500</v>
      </c>
      <c r="G582" s="11">
        <v>1500</v>
      </c>
      <c r="H582" s="11">
        <v>252</v>
      </c>
      <c r="I582" s="11">
        <v>1260</v>
      </c>
      <c r="J582" t="s" s="12">
        <v>10955</v>
      </c>
      <c r="K582" t="s" s="12">
        <v>246</v>
      </c>
      <c r="L582" s="11">
        <v>1</v>
      </c>
      <c r="M582" t="s" s="12">
        <v>11361</v>
      </c>
    </row>
    <row r="583" ht="24" customHeight="1">
      <c r="A583" s="11">
        <v>523</v>
      </c>
      <c r="B583" t="s" s="12">
        <v>11179</v>
      </c>
      <c r="C583" t="s" s="12">
        <v>11359</v>
      </c>
      <c r="D583" t="s" s="12">
        <v>4483</v>
      </c>
      <c r="E583" t="s" s="12">
        <v>11360</v>
      </c>
      <c r="F583" s="11">
        <v>500</v>
      </c>
      <c r="G583" s="11">
        <v>1500</v>
      </c>
      <c r="H583" s="11">
        <v>252</v>
      </c>
      <c r="I583" s="11">
        <v>1260</v>
      </c>
      <c r="J583" t="s" s="12">
        <v>10955</v>
      </c>
      <c r="K583" t="s" s="12">
        <v>246</v>
      </c>
      <c r="L583" s="11">
        <v>1</v>
      </c>
      <c r="M583" t="s" s="12">
        <v>11361</v>
      </c>
    </row>
    <row r="584" ht="24" customHeight="1">
      <c r="A584" s="11">
        <v>524</v>
      </c>
      <c r="B584" t="s" s="12">
        <v>11179</v>
      </c>
      <c r="C584" t="s" s="12">
        <v>11362</v>
      </c>
      <c r="D584" t="s" s="12">
        <v>4483</v>
      </c>
      <c r="E584" t="s" s="12">
        <v>11363</v>
      </c>
      <c r="F584" s="11">
        <v>820</v>
      </c>
      <c r="G584" s="11">
        <v>4300</v>
      </c>
      <c r="H584" s="11">
        <v>200</v>
      </c>
      <c r="I584" s="11">
        <v>2100</v>
      </c>
      <c r="J584" t="s" s="12">
        <v>1129</v>
      </c>
      <c r="K584" t="s" s="12">
        <v>265</v>
      </c>
      <c r="L584" s="11">
        <v>1</v>
      </c>
      <c r="M584" t="s" s="12">
        <v>11364</v>
      </c>
    </row>
    <row r="585" ht="24" customHeight="1">
      <c r="A585" s="11">
        <v>525</v>
      </c>
      <c r="B585" t="s" s="12">
        <v>11179</v>
      </c>
      <c r="C585" t="s" s="12">
        <v>11362</v>
      </c>
      <c r="D585" t="s" s="12">
        <v>4483</v>
      </c>
      <c r="E585" t="s" s="12">
        <v>11363</v>
      </c>
      <c r="F585" s="11">
        <v>820</v>
      </c>
      <c r="G585" s="11">
        <v>4300</v>
      </c>
      <c r="H585" s="11">
        <v>200</v>
      </c>
      <c r="I585" s="11">
        <v>2100</v>
      </c>
      <c r="J585" t="s" s="12">
        <v>1129</v>
      </c>
      <c r="K585" t="s" s="12">
        <v>265</v>
      </c>
      <c r="L585" s="11">
        <v>1</v>
      </c>
      <c r="M585" t="s" s="12">
        <v>11364</v>
      </c>
    </row>
    <row r="586" ht="24" customHeight="1">
      <c r="A586" s="11">
        <v>526</v>
      </c>
      <c r="B586" t="s" s="12">
        <v>11179</v>
      </c>
      <c r="C586" t="s" s="12">
        <v>7403</v>
      </c>
      <c r="D586" t="s" s="12">
        <v>4483</v>
      </c>
      <c r="E586" t="s" s="12">
        <v>11365</v>
      </c>
      <c r="F586" s="11">
        <v>540</v>
      </c>
      <c r="G586" s="11">
        <v>1800</v>
      </c>
      <c r="H586" s="11">
        <v>350</v>
      </c>
      <c r="I586" s="11">
        <v>1800</v>
      </c>
      <c r="J586" t="s" s="12">
        <v>1129</v>
      </c>
      <c r="K586" t="s" s="12">
        <v>10566</v>
      </c>
      <c r="L586" s="11">
        <v>1</v>
      </c>
      <c r="M586" t="s" s="12">
        <v>11366</v>
      </c>
    </row>
    <row r="587" ht="24" customHeight="1">
      <c r="A587" s="11">
        <v>527</v>
      </c>
      <c r="B587" t="s" s="12">
        <v>11179</v>
      </c>
      <c r="C587" t="s" s="12">
        <v>7403</v>
      </c>
      <c r="D587" t="s" s="12">
        <v>4483</v>
      </c>
      <c r="E587" t="s" s="12">
        <v>11365</v>
      </c>
      <c r="F587" s="11">
        <v>540</v>
      </c>
      <c r="G587" s="11">
        <v>1800</v>
      </c>
      <c r="H587" s="11">
        <v>350</v>
      </c>
      <c r="I587" s="11">
        <v>1800</v>
      </c>
      <c r="J587" t="s" s="12">
        <v>1129</v>
      </c>
      <c r="K587" t="s" s="12">
        <v>10566</v>
      </c>
      <c r="L587" s="11">
        <v>1</v>
      </c>
      <c r="M587" t="s" s="12">
        <v>11366</v>
      </c>
    </row>
    <row r="588" ht="24" customHeight="1">
      <c r="A588" s="11">
        <v>528</v>
      </c>
      <c r="B588" t="s" s="12">
        <v>11179</v>
      </c>
      <c r="C588" t="s" s="12">
        <v>7403</v>
      </c>
      <c r="D588" t="s" s="12">
        <v>4483</v>
      </c>
      <c r="E588" t="s" s="12">
        <v>11365</v>
      </c>
      <c r="F588" s="11">
        <v>540</v>
      </c>
      <c r="G588" s="11">
        <v>1800</v>
      </c>
      <c r="H588" s="11">
        <v>350</v>
      </c>
      <c r="I588" s="11">
        <v>1800</v>
      </c>
      <c r="J588" t="s" s="12">
        <v>1129</v>
      </c>
      <c r="K588" t="s" s="12">
        <v>10566</v>
      </c>
      <c r="L588" s="11">
        <v>1</v>
      </c>
      <c r="M588" t="s" s="12">
        <v>11366</v>
      </c>
    </row>
    <row r="589" ht="24" customHeight="1">
      <c r="A589" s="11">
        <v>529</v>
      </c>
      <c r="B589" t="s" s="12">
        <v>11179</v>
      </c>
      <c r="C589" t="s" s="12">
        <v>11367</v>
      </c>
      <c r="D589" t="s" s="12">
        <v>4483</v>
      </c>
      <c r="E589" t="s" s="12">
        <v>11368</v>
      </c>
      <c r="F589" s="11">
        <v>750</v>
      </c>
      <c r="G589" s="11">
        <v>2500</v>
      </c>
      <c r="H589" s="11">
        <v>500</v>
      </c>
      <c r="I589" s="11">
        <v>2500</v>
      </c>
      <c r="J589" t="s" s="12">
        <v>10955</v>
      </c>
      <c r="K589" t="s" s="12">
        <v>10588</v>
      </c>
      <c r="L589" s="11">
        <v>1</v>
      </c>
      <c r="M589" t="s" s="12">
        <v>11369</v>
      </c>
    </row>
    <row r="590" ht="24" customHeight="1">
      <c r="A590" s="11">
        <v>530</v>
      </c>
      <c r="B590" t="s" s="12">
        <v>11179</v>
      </c>
      <c r="C590" t="s" s="12">
        <v>11367</v>
      </c>
      <c r="D590" t="s" s="12">
        <v>4483</v>
      </c>
      <c r="E590" t="s" s="12">
        <v>11368</v>
      </c>
      <c r="F590" s="11">
        <v>750</v>
      </c>
      <c r="G590" s="11">
        <v>2500</v>
      </c>
      <c r="H590" s="11">
        <v>500</v>
      </c>
      <c r="I590" s="11">
        <v>2500</v>
      </c>
      <c r="J590" t="s" s="12">
        <v>10955</v>
      </c>
      <c r="K590" t="s" s="12">
        <v>10588</v>
      </c>
      <c r="L590" s="11">
        <v>1</v>
      </c>
      <c r="M590" t="s" s="12">
        <v>11369</v>
      </c>
    </row>
    <row r="591" ht="24" customHeight="1">
      <c r="A591" s="11">
        <v>531</v>
      </c>
      <c r="B591" t="s" s="12">
        <v>11179</v>
      </c>
      <c r="C591" t="s" s="12">
        <v>11367</v>
      </c>
      <c r="D591" t="s" s="12">
        <v>4483</v>
      </c>
      <c r="E591" t="s" s="12">
        <v>11368</v>
      </c>
      <c r="F591" s="11">
        <v>750</v>
      </c>
      <c r="G591" s="11">
        <v>2500</v>
      </c>
      <c r="H591" s="11">
        <v>500</v>
      </c>
      <c r="I591" s="11">
        <v>2500</v>
      </c>
      <c r="J591" t="s" s="12">
        <v>10955</v>
      </c>
      <c r="K591" t="s" s="12">
        <v>10588</v>
      </c>
      <c r="L591" s="11">
        <v>1</v>
      </c>
      <c r="M591" t="s" s="12">
        <v>11369</v>
      </c>
    </row>
    <row r="592" ht="24" customHeight="1">
      <c r="A592" s="218"/>
      <c r="B592" t="s" s="12">
        <v>11179</v>
      </c>
      <c r="C592" t="s" s="12">
        <v>11370</v>
      </c>
      <c r="D592" t="s" s="12">
        <v>4483</v>
      </c>
      <c r="E592" t="s" s="12">
        <v>11371</v>
      </c>
      <c r="F592" s="11">
        <v>5899</v>
      </c>
      <c r="G592" s="11">
        <v>17697</v>
      </c>
      <c r="H592" s="11">
        <v>1500</v>
      </c>
      <c r="I592" s="11">
        <v>7500</v>
      </c>
      <c r="J592" t="s" s="12">
        <v>10608</v>
      </c>
      <c r="K592" t="s" s="12">
        <v>265</v>
      </c>
      <c r="L592" s="11">
        <v>1</v>
      </c>
      <c r="M592" t="s" s="12">
        <v>11372</v>
      </c>
    </row>
    <row r="593" ht="24" customHeight="1">
      <c r="A593" s="219"/>
      <c r="B593" t="s" s="12">
        <v>11179</v>
      </c>
      <c r="C593" t="s" s="12">
        <v>11370</v>
      </c>
      <c r="D593" t="s" s="12">
        <v>4483</v>
      </c>
      <c r="E593" t="s" s="12">
        <v>11371</v>
      </c>
      <c r="F593" s="11">
        <v>5899</v>
      </c>
      <c r="G593" s="11">
        <v>17697</v>
      </c>
      <c r="H593" s="11">
        <v>1500</v>
      </c>
      <c r="I593" s="11">
        <v>7500</v>
      </c>
      <c r="J593" t="s" s="12">
        <v>10608</v>
      </c>
      <c r="K593" t="s" s="12">
        <v>265</v>
      </c>
      <c r="L593" s="11">
        <v>1</v>
      </c>
      <c r="M593" t="s" s="12">
        <v>11372</v>
      </c>
    </row>
    <row r="594" ht="24" customHeight="1">
      <c r="A594" s="219"/>
      <c r="B594" t="s" s="12">
        <v>11179</v>
      </c>
      <c r="C594" t="s" s="12">
        <v>11370</v>
      </c>
      <c r="D594" t="s" s="12">
        <v>4483</v>
      </c>
      <c r="E594" t="s" s="12">
        <v>11371</v>
      </c>
      <c r="F594" s="11">
        <v>5899</v>
      </c>
      <c r="G594" s="11">
        <v>17697</v>
      </c>
      <c r="H594" s="11">
        <v>1500</v>
      </c>
      <c r="I594" s="11">
        <v>7500</v>
      </c>
      <c r="J594" t="s" s="12">
        <v>10608</v>
      </c>
      <c r="K594" t="s" s="12">
        <v>265</v>
      </c>
      <c r="L594" s="11">
        <v>1</v>
      </c>
      <c r="M594" t="s" s="12">
        <v>11372</v>
      </c>
    </row>
    <row r="595" ht="24" customHeight="1">
      <c r="A595" s="219"/>
      <c r="B595" t="s" s="12">
        <v>11179</v>
      </c>
      <c r="C595" t="s" s="12">
        <v>11370</v>
      </c>
      <c r="D595" t="s" s="12">
        <v>4483</v>
      </c>
      <c r="E595" t="s" s="12">
        <v>11371</v>
      </c>
      <c r="F595" s="11">
        <v>5899</v>
      </c>
      <c r="G595" s="11">
        <v>17697</v>
      </c>
      <c r="H595" s="11">
        <v>1500</v>
      </c>
      <c r="I595" s="11">
        <v>7500</v>
      </c>
      <c r="J595" t="s" s="12">
        <v>10608</v>
      </c>
      <c r="K595" t="s" s="12">
        <v>265</v>
      </c>
      <c r="L595" s="11">
        <v>1</v>
      </c>
      <c r="M595" t="s" s="12">
        <v>11372</v>
      </c>
    </row>
    <row r="596" ht="24" customHeight="1">
      <c r="A596" s="219"/>
      <c r="B596" t="s" s="12">
        <v>11179</v>
      </c>
      <c r="C596" t="s" s="12">
        <v>11370</v>
      </c>
      <c r="D596" t="s" s="12">
        <v>4483</v>
      </c>
      <c r="E596" t="s" s="12">
        <v>11371</v>
      </c>
      <c r="F596" s="11">
        <v>5899</v>
      </c>
      <c r="G596" s="11">
        <v>17697</v>
      </c>
      <c r="H596" s="11">
        <v>1500</v>
      </c>
      <c r="I596" s="11">
        <v>7500</v>
      </c>
      <c r="J596" t="s" s="12">
        <v>10608</v>
      </c>
      <c r="K596" t="s" s="12">
        <v>265</v>
      </c>
      <c r="L596" s="11">
        <v>1</v>
      </c>
      <c r="M596" t="s" s="12">
        <v>11372</v>
      </c>
    </row>
    <row r="597" ht="24" customHeight="1">
      <c r="A597" s="219"/>
      <c r="B597" t="s" s="12">
        <v>11179</v>
      </c>
      <c r="C597" t="s" s="12">
        <v>11370</v>
      </c>
      <c r="D597" t="s" s="12">
        <v>4483</v>
      </c>
      <c r="E597" t="s" s="12">
        <v>11371</v>
      </c>
      <c r="F597" s="11">
        <v>5899</v>
      </c>
      <c r="G597" s="11">
        <v>17697</v>
      </c>
      <c r="H597" s="11">
        <v>1500</v>
      </c>
      <c r="I597" s="11">
        <v>7500</v>
      </c>
      <c r="J597" t="s" s="12">
        <v>10608</v>
      </c>
      <c r="K597" t="s" s="12">
        <v>265</v>
      </c>
      <c r="L597" s="11">
        <v>1</v>
      </c>
      <c r="M597" t="s" s="12">
        <v>11372</v>
      </c>
    </row>
    <row r="598" ht="24" customHeight="1">
      <c r="A598" s="219"/>
      <c r="B598" t="s" s="12">
        <v>11179</v>
      </c>
      <c r="C598" t="s" s="12">
        <v>11370</v>
      </c>
      <c r="D598" t="s" s="12">
        <v>4483</v>
      </c>
      <c r="E598" t="s" s="12">
        <v>11371</v>
      </c>
      <c r="F598" s="11">
        <v>5899</v>
      </c>
      <c r="G598" s="11">
        <v>17697</v>
      </c>
      <c r="H598" s="11">
        <v>1500</v>
      </c>
      <c r="I598" s="11">
        <v>7500</v>
      </c>
      <c r="J598" t="s" s="12">
        <v>10608</v>
      </c>
      <c r="K598" t="s" s="12">
        <v>265</v>
      </c>
      <c r="L598" s="11">
        <v>1</v>
      </c>
      <c r="M598" t="s" s="12">
        <v>11372</v>
      </c>
    </row>
    <row r="599" ht="24" customHeight="1">
      <c r="A599" s="220"/>
      <c r="B599" t="s" s="12">
        <v>11179</v>
      </c>
      <c r="C599" t="s" s="12">
        <v>11370</v>
      </c>
      <c r="D599" t="s" s="12">
        <v>4483</v>
      </c>
      <c r="E599" t="s" s="12">
        <v>11371</v>
      </c>
      <c r="F599" s="11">
        <v>5899</v>
      </c>
      <c r="G599" s="11">
        <v>17697</v>
      </c>
      <c r="H599" s="11">
        <v>1500</v>
      </c>
      <c r="I599" s="11">
        <v>7500</v>
      </c>
      <c r="J599" t="s" s="12">
        <v>10608</v>
      </c>
      <c r="K599" t="s" s="12">
        <v>265</v>
      </c>
      <c r="L599" s="11">
        <v>1</v>
      </c>
      <c r="M599" t="s" s="12">
        <v>11372</v>
      </c>
    </row>
    <row r="600" ht="24" customHeight="1">
      <c r="A600" s="11">
        <v>532</v>
      </c>
      <c r="B600" t="s" s="12">
        <v>11179</v>
      </c>
      <c r="C600" t="s" s="12">
        <v>11373</v>
      </c>
      <c r="D600" t="s" s="12">
        <v>4483</v>
      </c>
      <c r="E600" t="s" s="12">
        <v>11374</v>
      </c>
      <c r="F600" s="11">
        <v>2000</v>
      </c>
      <c r="G600" s="11">
        <v>14000</v>
      </c>
      <c r="H600" s="11">
        <v>800</v>
      </c>
      <c r="I600" s="11">
        <v>7500</v>
      </c>
      <c r="J600" t="s" s="12">
        <v>1129</v>
      </c>
      <c r="K600" t="s" s="12">
        <v>10803</v>
      </c>
      <c r="L600" s="11">
        <v>1</v>
      </c>
      <c r="M600" t="s" s="12">
        <v>11375</v>
      </c>
    </row>
    <row r="601" ht="24" customHeight="1">
      <c r="A601" s="11">
        <v>533</v>
      </c>
      <c r="B601" t="s" s="12">
        <v>11179</v>
      </c>
      <c r="C601" t="s" s="12">
        <v>11373</v>
      </c>
      <c r="D601" t="s" s="12">
        <v>4483</v>
      </c>
      <c r="E601" t="s" s="12">
        <v>11374</v>
      </c>
      <c r="F601" s="11">
        <v>2000</v>
      </c>
      <c r="G601" s="11">
        <v>14000</v>
      </c>
      <c r="H601" s="11">
        <v>800</v>
      </c>
      <c r="I601" s="11">
        <v>7500</v>
      </c>
      <c r="J601" t="s" s="12">
        <v>1129</v>
      </c>
      <c r="K601" t="s" s="12">
        <v>10803</v>
      </c>
      <c r="L601" s="11">
        <v>1</v>
      </c>
      <c r="M601" t="s" s="12">
        <v>11375</v>
      </c>
    </row>
    <row r="602" ht="24" customHeight="1">
      <c r="A602" s="11">
        <v>534</v>
      </c>
      <c r="B602" t="s" s="12">
        <v>11179</v>
      </c>
      <c r="C602" t="s" s="12">
        <v>11376</v>
      </c>
      <c r="D602" t="s" s="12">
        <v>4483</v>
      </c>
      <c r="E602" t="s" s="12">
        <v>11374</v>
      </c>
      <c r="F602" s="11">
        <v>2000</v>
      </c>
      <c r="G602" s="11">
        <v>14000</v>
      </c>
      <c r="H602" s="11">
        <v>800</v>
      </c>
      <c r="I602" s="11">
        <v>7500</v>
      </c>
      <c r="J602" t="s" s="12">
        <v>1129</v>
      </c>
      <c r="K602" t="s" s="12">
        <v>10803</v>
      </c>
      <c r="L602" s="11">
        <v>1</v>
      </c>
      <c r="M602" t="s" s="12">
        <v>11375</v>
      </c>
    </row>
    <row r="603" ht="24" customHeight="1">
      <c r="A603" s="11">
        <v>535</v>
      </c>
      <c r="B603" t="s" s="12">
        <v>11179</v>
      </c>
      <c r="C603" t="s" s="12">
        <v>11376</v>
      </c>
      <c r="D603" t="s" s="12">
        <v>4483</v>
      </c>
      <c r="E603" t="s" s="12">
        <v>11374</v>
      </c>
      <c r="F603" s="11">
        <v>2000</v>
      </c>
      <c r="G603" s="11">
        <v>14000</v>
      </c>
      <c r="H603" s="11">
        <v>800</v>
      </c>
      <c r="I603" s="11">
        <v>7500</v>
      </c>
      <c r="J603" t="s" s="12">
        <v>1129</v>
      </c>
      <c r="K603" t="s" s="12">
        <v>10803</v>
      </c>
      <c r="L603" s="11">
        <v>1</v>
      </c>
      <c r="M603" t="s" s="12">
        <v>11375</v>
      </c>
    </row>
    <row r="604" ht="24" customHeight="1">
      <c r="A604" s="11">
        <v>536</v>
      </c>
      <c r="B604" t="s" s="12">
        <v>11179</v>
      </c>
      <c r="C604" t="s" s="12">
        <v>11377</v>
      </c>
      <c r="D604" t="s" s="12">
        <v>4483</v>
      </c>
      <c r="E604" t="s" s="12">
        <v>11374</v>
      </c>
      <c r="F604" s="11">
        <v>2000</v>
      </c>
      <c r="G604" s="11">
        <v>14000</v>
      </c>
      <c r="H604" s="11">
        <v>800</v>
      </c>
      <c r="I604" s="11">
        <v>7500</v>
      </c>
      <c r="J604" t="s" s="12">
        <v>1129</v>
      </c>
      <c r="K604" t="s" s="12">
        <v>10803</v>
      </c>
      <c r="L604" s="11">
        <v>1</v>
      </c>
      <c r="M604" t="s" s="12">
        <v>11375</v>
      </c>
    </row>
    <row r="605" ht="24" customHeight="1">
      <c r="A605" s="11">
        <v>537</v>
      </c>
      <c r="B605" t="s" s="12">
        <v>11179</v>
      </c>
      <c r="C605" t="s" s="12">
        <v>11377</v>
      </c>
      <c r="D605" t="s" s="12">
        <v>4483</v>
      </c>
      <c r="E605" t="s" s="12">
        <v>11374</v>
      </c>
      <c r="F605" s="11">
        <v>2000</v>
      </c>
      <c r="G605" s="11">
        <v>14000</v>
      </c>
      <c r="H605" s="11">
        <v>800</v>
      </c>
      <c r="I605" s="11">
        <v>7500</v>
      </c>
      <c r="J605" t="s" s="12">
        <v>1129</v>
      </c>
      <c r="K605" t="s" s="12">
        <v>10803</v>
      </c>
      <c r="L605" s="11">
        <v>1</v>
      </c>
      <c r="M605" t="s" s="12">
        <v>11375</v>
      </c>
    </row>
    <row r="606" ht="24" customHeight="1">
      <c r="A606" s="11">
        <v>538</v>
      </c>
      <c r="B606" t="s" s="12">
        <v>11179</v>
      </c>
      <c r="C606" t="s" s="12">
        <v>11378</v>
      </c>
      <c r="D606" t="s" s="12">
        <v>4483</v>
      </c>
      <c r="E606" t="s" s="12">
        <v>11379</v>
      </c>
      <c r="F606" s="11">
        <v>500</v>
      </c>
      <c r="G606" s="11">
        <v>3500</v>
      </c>
      <c r="H606" s="11">
        <v>300</v>
      </c>
      <c r="I606" s="11">
        <v>3500</v>
      </c>
      <c r="J606" t="s" s="12">
        <v>10955</v>
      </c>
      <c r="K606" t="s" s="12">
        <v>152</v>
      </c>
      <c r="L606" s="11">
        <v>1</v>
      </c>
      <c r="M606" t="s" s="12">
        <v>11380</v>
      </c>
    </row>
    <row r="607" ht="24" customHeight="1">
      <c r="A607" s="11">
        <v>539</v>
      </c>
      <c r="B607" t="s" s="12">
        <v>11179</v>
      </c>
      <c r="C607" t="s" s="12">
        <v>11378</v>
      </c>
      <c r="D607" t="s" s="12">
        <v>4483</v>
      </c>
      <c r="E607" t="s" s="12">
        <v>11379</v>
      </c>
      <c r="F607" s="11">
        <v>500</v>
      </c>
      <c r="G607" s="11">
        <v>3500</v>
      </c>
      <c r="H607" s="11">
        <v>300</v>
      </c>
      <c r="I607" s="11">
        <v>3500</v>
      </c>
      <c r="J607" t="s" s="12">
        <v>10955</v>
      </c>
      <c r="K607" t="s" s="12">
        <v>152</v>
      </c>
      <c r="L607" s="11">
        <v>1</v>
      </c>
      <c r="M607" t="s" s="12">
        <v>11380</v>
      </c>
    </row>
    <row r="608" ht="24" customHeight="1">
      <c r="A608" s="11">
        <v>540</v>
      </c>
      <c r="B608" t="s" s="12">
        <v>11179</v>
      </c>
      <c r="C608" t="s" s="12">
        <v>11378</v>
      </c>
      <c r="D608" t="s" s="12">
        <v>4483</v>
      </c>
      <c r="E608" t="s" s="12">
        <v>11379</v>
      </c>
      <c r="F608" s="11">
        <v>500</v>
      </c>
      <c r="G608" s="11">
        <v>3500</v>
      </c>
      <c r="H608" s="11">
        <v>300</v>
      </c>
      <c r="I608" s="11">
        <v>3500</v>
      </c>
      <c r="J608" t="s" s="12">
        <v>10955</v>
      </c>
      <c r="K608" t="s" s="12">
        <v>152</v>
      </c>
      <c r="L608" s="11">
        <v>1</v>
      </c>
      <c r="M608" t="s" s="12">
        <v>11380</v>
      </c>
    </row>
    <row r="609" ht="24" customHeight="1">
      <c r="A609" s="11">
        <v>541</v>
      </c>
      <c r="B609" t="s" s="12">
        <v>11179</v>
      </c>
      <c r="C609" t="s" s="12">
        <v>11381</v>
      </c>
      <c r="D609" t="s" s="12">
        <v>10436</v>
      </c>
      <c r="E609" t="s" s="12">
        <v>11382</v>
      </c>
      <c r="F609" s="11">
        <v>1000</v>
      </c>
      <c r="G609" s="11">
        <v>3150</v>
      </c>
      <c r="H609" s="11">
        <v>600</v>
      </c>
      <c r="I609" s="11">
        <v>3000</v>
      </c>
      <c r="J609" t="s" s="12">
        <v>10430</v>
      </c>
      <c r="K609" t="s" s="12">
        <v>10470</v>
      </c>
      <c r="L609" s="11">
        <v>1</v>
      </c>
      <c r="M609" t="s" s="12">
        <v>11383</v>
      </c>
    </row>
    <row r="610" ht="24" customHeight="1">
      <c r="A610" s="11">
        <v>542</v>
      </c>
      <c r="B610" t="s" s="12">
        <v>11179</v>
      </c>
      <c r="C610" t="s" s="12">
        <v>11381</v>
      </c>
      <c r="D610" t="s" s="12">
        <v>10436</v>
      </c>
      <c r="E610" t="s" s="12">
        <v>11382</v>
      </c>
      <c r="F610" s="11">
        <v>1000</v>
      </c>
      <c r="G610" s="11">
        <v>3150</v>
      </c>
      <c r="H610" s="11">
        <v>600</v>
      </c>
      <c r="I610" s="11">
        <v>3000</v>
      </c>
      <c r="J610" t="s" s="12">
        <v>10430</v>
      </c>
      <c r="K610" t="s" s="12">
        <v>10470</v>
      </c>
      <c r="L610" s="11">
        <v>1</v>
      </c>
      <c r="M610" t="s" s="12">
        <v>11383</v>
      </c>
    </row>
    <row r="611" ht="24" customHeight="1">
      <c r="A611" s="11">
        <v>543</v>
      </c>
      <c r="B611" t="s" s="12">
        <v>11179</v>
      </c>
      <c r="C611" t="s" s="12">
        <v>11384</v>
      </c>
      <c r="D611" t="s" s="12">
        <v>4483</v>
      </c>
      <c r="E611" t="s" s="12">
        <v>11385</v>
      </c>
      <c r="F611" s="11">
        <v>6500</v>
      </c>
      <c r="G611" s="11">
        <v>20500</v>
      </c>
      <c r="H611" s="11">
        <v>3000</v>
      </c>
      <c r="I611" s="11">
        <v>27000</v>
      </c>
      <c r="J611" t="s" s="12">
        <v>10489</v>
      </c>
      <c r="K611" t="s" s="12">
        <v>10446</v>
      </c>
      <c r="L611" s="11">
        <v>1</v>
      </c>
      <c r="M611" t="s" s="12">
        <v>11386</v>
      </c>
    </row>
    <row r="612" ht="24" customHeight="1">
      <c r="A612" s="11">
        <v>544</v>
      </c>
      <c r="B612" t="s" s="12">
        <v>11179</v>
      </c>
      <c r="C612" t="s" s="12">
        <v>11384</v>
      </c>
      <c r="D612" t="s" s="12">
        <v>4483</v>
      </c>
      <c r="E612" t="s" s="12">
        <v>11385</v>
      </c>
      <c r="F612" s="11">
        <v>6500</v>
      </c>
      <c r="G612" s="11">
        <v>20500</v>
      </c>
      <c r="H612" s="11">
        <v>3000</v>
      </c>
      <c r="I612" s="11">
        <v>27000</v>
      </c>
      <c r="J612" t="s" s="12">
        <v>10489</v>
      </c>
      <c r="K612" t="s" s="12">
        <v>10446</v>
      </c>
      <c r="L612" s="11">
        <v>1</v>
      </c>
      <c r="M612" t="s" s="12">
        <v>11386</v>
      </c>
    </row>
    <row r="613" ht="24" customHeight="1">
      <c r="A613" s="11">
        <v>545</v>
      </c>
      <c r="B613" t="s" s="12">
        <v>11179</v>
      </c>
      <c r="C613" t="s" s="12">
        <v>11387</v>
      </c>
      <c r="D613" t="s" s="12">
        <v>4483</v>
      </c>
      <c r="E613" t="s" s="12">
        <v>11388</v>
      </c>
      <c r="F613" s="11">
        <v>560</v>
      </c>
      <c r="G613" s="11">
        <v>2250</v>
      </c>
      <c r="H613" s="11">
        <v>190</v>
      </c>
      <c r="I613" s="11">
        <v>3500</v>
      </c>
      <c r="J613" t="s" s="12">
        <v>10955</v>
      </c>
      <c r="K613" t="s" s="12">
        <v>10490</v>
      </c>
      <c r="L613" s="11">
        <v>1</v>
      </c>
      <c r="M613" t="s" s="12">
        <v>11389</v>
      </c>
    </row>
    <row r="614" ht="24" customHeight="1">
      <c r="A614" s="11">
        <v>546</v>
      </c>
      <c r="B614" t="s" s="12">
        <v>11179</v>
      </c>
      <c r="C614" t="s" s="12">
        <v>11387</v>
      </c>
      <c r="D614" t="s" s="12">
        <v>4483</v>
      </c>
      <c r="E614" t="s" s="12">
        <v>11388</v>
      </c>
      <c r="F614" s="11">
        <v>560</v>
      </c>
      <c r="G614" s="11">
        <v>2250</v>
      </c>
      <c r="H614" s="11">
        <v>190</v>
      </c>
      <c r="I614" s="11">
        <v>3500</v>
      </c>
      <c r="J614" t="s" s="12">
        <v>10955</v>
      </c>
      <c r="K614" t="s" s="12">
        <v>10490</v>
      </c>
      <c r="L614" s="11">
        <v>1</v>
      </c>
      <c r="M614" t="s" s="12">
        <v>11389</v>
      </c>
    </row>
    <row r="615" ht="24" customHeight="1">
      <c r="A615" s="11">
        <v>546</v>
      </c>
      <c r="B615" t="s" s="12">
        <v>11179</v>
      </c>
      <c r="C615" t="s" s="12">
        <v>11387</v>
      </c>
      <c r="D615" t="s" s="12">
        <v>4483</v>
      </c>
      <c r="E615" t="s" s="12">
        <v>11388</v>
      </c>
      <c r="F615" s="11">
        <v>560</v>
      </c>
      <c r="G615" s="11">
        <v>2250</v>
      </c>
      <c r="H615" s="11">
        <v>190</v>
      </c>
      <c r="I615" s="11">
        <v>3500</v>
      </c>
      <c r="J615" t="s" s="12">
        <v>10955</v>
      </c>
      <c r="K615" t="s" s="12">
        <v>10490</v>
      </c>
      <c r="L615" s="11">
        <v>1</v>
      </c>
      <c r="M615" t="s" s="12">
        <v>11389</v>
      </c>
    </row>
    <row r="616" ht="24" customHeight="1">
      <c r="A616" s="11">
        <v>546</v>
      </c>
      <c r="B616" t="s" s="12">
        <v>11179</v>
      </c>
      <c r="C616" t="s" s="12">
        <v>11387</v>
      </c>
      <c r="D616" t="s" s="12">
        <v>4483</v>
      </c>
      <c r="E616" t="s" s="12">
        <v>11388</v>
      </c>
      <c r="F616" s="11">
        <v>560</v>
      </c>
      <c r="G616" s="11">
        <v>2250</v>
      </c>
      <c r="H616" s="11">
        <v>190</v>
      </c>
      <c r="I616" s="11">
        <v>3500</v>
      </c>
      <c r="J616" t="s" s="12">
        <v>10955</v>
      </c>
      <c r="K616" t="s" s="12">
        <v>10490</v>
      </c>
      <c r="L616" s="11">
        <v>1</v>
      </c>
      <c r="M616" t="s" s="12">
        <v>11389</v>
      </c>
    </row>
    <row r="617" ht="24" customHeight="1">
      <c r="A617" s="11">
        <v>547</v>
      </c>
      <c r="B617" t="s" s="12">
        <v>11179</v>
      </c>
      <c r="C617" t="s" s="12">
        <v>11390</v>
      </c>
      <c r="D617" t="s" s="12">
        <v>4483</v>
      </c>
      <c r="E617" t="s" s="12">
        <v>11391</v>
      </c>
      <c r="F617" s="11">
        <v>1355</v>
      </c>
      <c r="G617" s="11">
        <v>4300</v>
      </c>
      <c r="H617" s="11">
        <v>1000</v>
      </c>
      <c r="I617" s="11">
        <v>5000</v>
      </c>
      <c r="J617" t="s" s="12">
        <v>1129</v>
      </c>
      <c r="K617" t="s" s="12">
        <v>265</v>
      </c>
      <c r="L617" s="11">
        <v>1</v>
      </c>
      <c r="M617" t="s" s="12">
        <v>11392</v>
      </c>
    </row>
    <row r="618" ht="24" customHeight="1">
      <c r="A618" s="11">
        <v>548</v>
      </c>
      <c r="B618" t="s" s="12">
        <v>11179</v>
      </c>
      <c r="C618" t="s" s="12">
        <v>11393</v>
      </c>
      <c r="D618" t="s" s="12">
        <v>4483</v>
      </c>
      <c r="E618" t="s" s="12">
        <v>11394</v>
      </c>
      <c r="F618" s="11">
        <v>450</v>
      </c>
      <c r="G618" s="11">
        <v>1418</v>
      </c>
      <c r="H618" s="11">
        <v>250</v>
      </c>
      <c r="I618" s="11">
        <v>1250</v>
      </c>
      <c r="J618" t="s" s="12">
        <v>11005</v>
      </c>
      <c r="K618" t="s" s="12">
        <v>10566</v>
      </c>
      <c r="L618" s="11">
        <v>1</v>
      </c>
      <c r="M618" t="s" s="12">
        <v>11395</v>
      </c>
    </row>
    <row r="619" ht="24" customHeight="1">
      <c r="A619" s="11">
        <v>549</v>
      </c>
      <c r="B619" t="s" s="12">
        <v>11179</v>
      </c>
      <c r="C619" t="s" s="12">
        <v>11396</v>
      </c>
      <c r="D619" t="s" s="12">
        <v>4483</v>
      </c>
      <c r="E619" t="s" s="12">
        <v>11397</v>
      </c>
      <c r="F619" s="11">
        <v>430</v>
      </c>
      <c r="G619" s="11">
        <v>1355</v>
      </c>
      <c r="H619" s="11">
        <v>200</v>
      </c>
      <c r="I619" s="11">
        <v>1000</v>
      </c>
      <c r="J619" t="s" s="12">
        <v>10844</v>
      </c>
      <c r="K619" t="s" s="12">
        <v>229</v>
      </c>
      <c r="L619" s="11">
        <v>1</v>
      </c>
      <c r="M619" t="s" s="12">
        <v>11398</v>
      </c>
    </row>
    <row r="620" ht="24" customHeight="1">
      <c r="A620" s="11">
        <v>550</v>
      </c>
      <c r="B620" t="s" s="12">
        <v>11179</v>
      </c>
      <c r="C620" t="s" s="12">
        <v>11396</v>
      </c>
      <c r="D620" t="s" s="12">
        <v>4483</v>
      </c>
      <c r="E620" t="s" s="12">
        <v>11397</v>
      </c>
      <c r="F620" s="11">
        <v>430</v>
      </c>
      <c r="G620" s="11">
        <v>1355</v>
      </c>
      <c r="H620" s="11">
        <v>200</v>
      </c>
      <c r="I620" s="11">
        <v>1000</v>
      </c>
      <c r="J620" t="s" s="12">
        <v>10844</v>
      </c>
      <c r="K620" t="s" s="12">
        <v>229</v>
      </c>
      <c r="L620" s="11">
        <v>1</v>
      </c>
      <c r="M620" t="s" s="12">
        <v>11398</v>
      </c>
    </row>
    <row r="621" ht="24" customHeight="1">
      <c r="A621" s="11">
        <v>551</v>
      </c>
      <c r="B621" t="s" s="12">
        <v>11179</v>
      </c>
      <c r="C621" t="s" s="12">
        <v>11399</v>
      </c>
      <c r="D621" t="s" s="12">
        <v>4483</v>
      </c>
      <c r="E621" t="s" s="12">
        <v>11397</v>
      </c>
      <c r="F621" s="11">
        <v>430</v>
      </c>
      <c r="G621" s="11">
        <v>1355</v>
      </c>
      <c r="H621" s="11">
        <v>200</v>
      </c>
      <c r="I621" s="11">
        <v>1000</v>
      </c>
      <c r="J621" t="s" s="12">
        <v>10844</v>
      </c>
      <c r="K621" t="s" s="12">
        <v>229</v>
      </c>
      <c r="L621" s="11">
        <v>1</v>
      </c>
      <c r="M621" t="s" s="12">
        <v>11398</v>
      </c>
    </row>
    <row r="622" ht="24" customHeight="1">
      <c r="A622" s="11">
        <v>552</v>
      </c>
      <c r="B622" t="s" s="12">
        <v>11179</v>
      </c>
      <c r="C622" t="s" s="12">
        <v>11399</v>
      </c>
      <c r="D622" t="s" s="12">
        <v>4483</v>
      </c>
      <c r="E622" t="s" s="12">
        <v>11397</v>
      </c>
      <c r="F622" s="11">
        <v>430</v>
      </c>
      <c r="G622" s="11">
        <v>1355</v>
      </c>
      <c r="H622" s="11">
        <v>200</v>
      </c>
      <c r="I622" s="11">
        <v>1000</v>
      </c>
      <c r="J622" t="s" s="12">
        <v>10844</v>
      </c>
      <c r="K622" t="s" s="12">
        <v>229</v>
      </c>
      <c r="L622" s="11">
        <v>1</v>
      </c>
      <c r="M622" t="s" s="12">
        <v>11398</v>
      </c>
    </row>
    <row r="623" ht="24" customHeight="1">
      <c r="A623" s="11">
        <v>553</v>
      </c>
      <c r="B623" t="s" s="12">
        <v>11179</v>
      </c>
      <c r="C623" t="s" s="12">
        <v>11400</v>
      </c>
      <c r="D623" t="s" s="12">
        <v>4483</v>
      </c>
      <c r="E623" t="s" s="12">
        <v>11401</v>
      </c>
      <c r="F623" s="11">
        <v>1500</v>
      </c>
      <c r="G623" s="11">
        <v>4725</v>
      </c>
      <c r="H623" s="11">
        <v>1000</v>
      </c>
      <c r="I623" s="11">
        <v>5000</v>
      </c>
      <c r="J623" t="s" s="12">
        <v>10430</v>
      </c>
      <c r="K623" t="s" s="12">
        <v>246</v>
      </c>
      <c r="L623" s="11">
        <v>1</v>
      </c>
      <c r="M623" t="s" s="12">
        <v>11402</v>
      </c>
    </row>
    <row r="624" ht="24" customHeight="1">
      <c r="A624" s="11">
        <v>554</v>
      </c>
      <c r="B624" t="s" s="12">
        <v>11179</v>
      </c>
      <c r="C624" t="s" s="12">
        <v>11403</v>
      </c>
      <c r="D624" t="s" s="12">
        <v>4483</v>
      </c>
      <c r="E624" t="s" s="12">
        <v>11404</v>
      </c>
      <c r="F624" s="11">
        <v>1260</v>
      </c>
      <c r="G624" s="11">
        <v>3969</v>
      </c>
      <c r="H624" s="11">
        <v>400</v>
      </c>
      <c r="I624" s="11">
        <v>2000</v>
      </c>
      <c r="J624" t="s" s="12">
        <v>1021</v>
      </c>
      <c r="K624" t="s" s="12">
        <v>10562</v>
      </c>
      <c r="L624" s="11">
        <v>1</v>
      </c>
      <c r="M624" t="s" s="12">
        <v>11405</v>
      </c>
    </row>
    <row r="625" ht="24" customHeight="1">
      <c r="A625" s="11">
        <v>556</v>
      </c>
      <c r="B625" t="s" s="12">
        <v>11179</v>
      </c>
      <c r="C625" t="s" s="12">
        <v>11406</v>
      </c>
      <c r="D625" t="s" s="12">
        <v>21</v>
      </c>
      <c r="E625" t="s" s="12">
        <v>11407</v>
      </c>
      <c r="F625" s="11">
        <v>600</v>
      </c>
      <c r="G625" s="11">
        <v>1890</v>
      </c>
      <c r="H625" s="11">
        <v>350</v>
      </c>
      <c r="I625" s="11">
        <v>1750</v>
      </c>
      <c r="J625" t="s" s="12">
        <v>10851</v>
      </c>
      <c r="K625" t="s" s="12">
        <v>251</v>
      </c>
      <c r="L625" s="11">
        <v>1</v>
      </c>
      <c r="M625" t="s" s="12">
        <v>11408</v>
      </c>
    </row>
    <row r="626" ht="24" customHeight="1">
      <c r="A626" s="11">
        <v>557</v>
      </c>
      <c r="B626" t="s" s="12">
        <v>11179</v>
      </c>
      <c r="C626" t="s" s="12">
        <v>11406</v>
      </c>
      <c r="D626" t="s" s="12">
        <v>21</v>
      </c>
      <c r="E626" t="s" s="12">
        <v>11407</v>
      </c>
      <c r="F626" s="11">
        <v>600</v>
      </c>
      <c r="G626" s="11">
        <v>1890</v>
      </c>
      <c r="H626" s="11">
        <v>350</v>
      </c>
      <c r="I626" s="11">
        <v>1750</v>
      </c>
      <c r="J626" t="s" s="12">
        <v>10851</v>
      </c>
      <c r="K626" t="s" s="12">
        <v>251</v>
      </c>
      <c r="L626" s="11">
        <v>1</v>
      </c>
      <c r="M626" t="s" s="12">
        <v>11408</v>
      </c>
    </row>
    <row r="627" ht="24" customHeight="1">
      <c r="A627" s="11">
        <v>558</v>
      </c>
      <c r="B627" t="s" s="12">
        <v>11179</v>
      </c>
      <c r="C627" t="s" s="12">
        <v>11409</v>
      </c>
      <c r="D627" t="s" s="12">
        <v>4483</v>
      </c>
      <c r="E627" t="s" s="12">
        <v>11410</v>
      </c>
      <c r="F627" s="11">
        <v>600</v>
      </c>
      <c r="G627" s="11">
        <v>1890</v>
      </c>
      <c r="H627" s="11">
        <v>350</v>
      </c>
      <c r="I627" s="11">
        <v>1750</v>
      </c>
      <c r="J627" t="s" s="12">
        <v>10851</v>
      </c>
      <c r="K627" t="s" s="12">
        <v>251</v>
      </c>
      <c r="L627" s="11">
        <v>1</v>
      </c>
      <c r="M627" t="s" s="12">
        <v>11408</v>
      </c>
    </row>
    <row r="628" ht="24" customHeight="1">
      <c r="A628" s="11">
        <v>559</v>
      </c>
      <c r="B628" t="s" s="12">
        <v>11179</v>
      </c>
      <c r="C628" t="s" s="12">
        <v>11409</v>
      </c>
      <c r="D628" t="s" s="12">
        <v>4483</v>
      </c>
      <c r="E628" t="s" s="12">
        <v>11410</v>
      </c>
      <c r="F628" s="11">
        <v>600</v>
      </c>
      <c r="G628" s="11">
        <v>1890</v>
      </c>
      <c r="H628" s="11">
        <v>350</v>
      </c>
      <c r="I628" s="11">
        <v>1750</v>
      </c>
      <c r="J628" t="s" s="12">
        <v>10851</v>
      </c>
      <c r="K628" t="s" s="12">
        <v>251</v>
      </c>
      <c r="L628" s="11">
        <v>1</v>
      </c>
      <c r="M628" t="s" s="12">
        <v>11408</v>
      </c>
    </row>
    <row r="629" ht="24" customHeight="1">
      <c r="A629" s="11">
        <v>560</v>
      </c>
      <c r="B629" t="s" s="12">
        <v>11179</v>
      </c>
      <c r="C629" t="s" s="12">
        <v>11411</v>
      </c>
      <c r="D629" t="s" s="12">
        <v>4483</v>
      </c>
      <c r="E629" t="s" s="12">
        <v>11412</v>
      </c>
      <c r="F629" s="11">
        <v>819</v>
      </c>
      <c r="G629" s="11">
        <v>2600</v>
      </c>
      <c r="H629" s="11">
        <v>450</v>
      </c>
      <c r="I629" s="11">
        <v>2250</v>
      </c>
      <c r="J629" t="s" s="12">
        <v>1129</v>
      </c>
      <c r="K629" t="s" s="12">
        <v>10588</v>
      </c>
      <c r="L629" s="11">
        <v>1</v>
      </c>
      <c r="M629" t="s" s="12">
        <v>11413</v>
      </c>
    </row>
    <row r="630" ht="24" customHeight="1">
      <c r="A630" s="11">
        <v>561</v>
      </c>
      <c r="B630" t="s" s="12">
        <v>11179</v>
      </c>
      <c r="C630" t="s" s="12">
        <v>11414</v>
      </c>
      <c r="D630" t="s" s="12">
        <v>4483</v>
      </c>
      <c r="E630" t="s" s="12">
        <v>11415</v>
      </c>
      <c r="F630" s="11">
        <v>230</v>
      </c>
      <c r="G630" s="11">
        <v>750</v>
      </c>
      <c r="H630" s="11">
        <v>100</v>
      </c>
      <c r="I630" s="11">
        <v>1000</v>
      </c>
      <c r="J630" t="s" s="12">
        <v>1129</v>
      </c>
      <c r="K630" t="s" s="12">
        <v>265</v>
      </c>
      <c r="L630" s="11">
        <v>1</v>
      </c>
      <c r="M630" t="s" s="12">
        <v>11416</v>
      </c>
    </row>
    <row r="631" ht="24" customHeight="1">
      <c r="A631" s="11">
        <v>562</v>
      </c>
      <c r="B631" t="s" s="12">
        <v>11179</v>
      </c>
      <c r="C631" t="s" s="12">
        <v>11417</v>
      </c>
      <c r="D631" t="s" s="12">
        <v>4483</v>
      </c>
      <c r="E631" t="s" s="12">
        <v>11418</v>
      </c>
      <c r="F631" s="11">
        <v>768</v>
      </c>
      <c r="G631" s="11">
        <v>2500</v>
      </c>
      <c r="H631" s="11">
        <v>300</v>
      </c>
      <c r="I631" s="11">
        <v>1500</v>
      </c>
      <c r="J631" t="s" s="12">
        <v>11124</v>
      </c>
      <c r="K631" t="s" s="12">
        <v>265</v>
      </c>
      <c r="L631" s="11">
        <v>1</v>
      </c>
      <c r="M631" t="s" s="12">
        <v>11419</v>
      </c>
    </row>
    <row r="632" ht="24" customHeight="1">
      <c r="A632" s="11">
        <v>563</v>
      </c>
      <c r="B632" t="s" s="12">
        <v>11179</v>
      </c>
      <c r="C632" t="s" s="12">
        <v>11417</v>
      </c>
      <c r="D632" t="s" s="12">
        <v>4483</v>
      </c>
      <c r="E632" t="s" s="12">
        <v>11418</v>
      </c>
      <c r="F632" s="11">
        <v>768</v>
      </c>
      <c r="G632" s="11">
        <v>2500</v>
      </c>
      <c r="H632" s="11">
        <v>300</v>
      </c>
      <c r="I632" s="11">
        <v>1500</v>
      </c>
      <c r="J632" t="s" s="12">
        <v>11124</v>
      </c>
      <c r="K632" t="s" s="12">
        <v>265</v>
      </c>
      <c r="L632" s="11">
        <v>1</v>
      </c>
      <c r="M632" t="s" s="12">
        <v>11419</v>
      </c>
    </row>
    <row r="633" ht="24" customHeight="1">
      <c r="A633" s="11">
        <v>564</v>
      </c>
      <c r="B633" t="s" s="12">
        <v>11179</v>
      </c>
      <c r="C633" t="s" s="12">
        <v>11420</v>
      </c>
      <c r="D633" t="s" s="12">
        <v>125</v>
      </c>
      <c r="E633" t="s" s="12">
        <v>11421</v>
      </c>
      <c r="F633" t="s" s="12">
        <v>9301</v>
      </c>
      <c r="G633" t="s" s="12">
        <v>9301</v>
      </c>
      <c r="H633" s="11">
        <v>300</v>
      </c>
      <c r="I633" s="11">
        <v>1500</v>
      </c>
      <c r="J633" t="s" s="12">
        <v>11124</v>
      </c>
      <c r="K633" t="s" s="12">
        <v>9301</v>
      </c>
      <c r="L633" s="11">
        <v>1</v>
      </c>
      <c r="M633" t="s" s="12">
        <v>11419</v>
      </c>
    </row>
    <row r="634" ht="24" customHeight="1">
      <c r="A634" s="11">
        <v>565</v>
      </c>
      <c r="B634" t="s" s="12">
        <v>11179</v>
      </c>
      <c r="C634" t="s" s="12">
        <v>11420</v>
      </c>
      <c r="D634" t="s" s="12">
        <v>125</v>
      </c>
      <c r="E634" t="s" s="12">
        <v>11421</v>
      </c>
      <c r="F634" t="s" s="12">
        <v>9301</v>
      </c>
      <c r="G634" t="s" s="12">
        <v>9301</v>
      </c>
      <c r="H634" s="11">
        <v>300</v>
      </c>
      <c r="I634" s="11">
        <v>1500</v>
      </c>
      <c r="J634" t="s" s="12">
        <v>11124</v>
      </c>
      <c r="K634" t="s" s="12">
        <v>9301</v>
      </c>
      <c r="L634" s="11">
        <v>1</v>
      </c>
      <c r="M634" t="s" s="12">
        <v>11419</v>
      </c>
    </row>
    <row r="635" ht="24" customHeight="1">
      <c r="A635" s="11">
        <v>566</v>
      </c>
      <c r="B635" t="s" s="12">
        <v>11179</v>
      </c>
      <c r="C635" t="s" s="12">
        <v>11422</v>
      </c>
      <c r="D635" t="s" s="12">
        <v>125</v>
      </c>
      <c r="E635" t="s" s="12">
        <v>11423</v>
      </c>
      <c r="F635" t="s" s="12">
        <v>9301</v>
      </c>
      <c r="G635" t="s" s="12">
        <v>9301</v>
      </c>
      <c r="H635" s="11">
        <v>400</v>
      </c>
      <c r="I635" s="11">
        <v>2000</v>
      </c>
      <c r="J635" t="s" s="12">
        <v>10625</v>
      </c>
      <c r="K635" t="s" s="12">
        <v>265</v>
      </c>
      <c r="L635" s="11">
        <v>1</v>
      </c>
      <c r="M635" t="s" s="12">
        <v>11424</v>
      </c>
    </row>
    <row r="636" ht="24" customHeight="1">
      <c r="A636" s="11">
        <v>567</v>
      </c>
      <c r="B636" t="s" s="12">
        <v>11179</v>
      </c>
      <c r="C636" t="s" s="12">
        <v>11425</v>
      </c>
      <c r="D636" t="s" s="12">
        <v>125</v>
      </c>
      <c r="E636" t="s" s="12">
        <v>11426</v>
      </c>
      <c r="F636" t="s" s="12">
        <v>9301</v>
      </c>
      <c r="G636" t="s" s="12">
        <v>9301</v>
      </c>
      <c r="H636" s="11">
        <v>400</v>
      </c>
      <c r="I636" s="11">
        <v>2000</v>
      </c>
      <c r="J636" t="s" s="12">
        <v>10625</v>
      </c>
      <c r="K636" t="s" s="12">
        <v>265</v>
      </c>
      <c r="L636" s="11">
        <v>1</v>
      </c>
      <c r="M636" t="s" s="12">
        <v>11424</v>
      </c>
    </row>
    <row r="637" ht="24" customHeight="1">
      <c r="A637" s="11">
        <v>568</v>
      </c>
      <c r="B637" t="s" s="12">
        <v>11179</v>
      </c>
      <c r="C637" t="s" s="12">
        <v>11425</v>
      </c>
      <c r="D637" t="s" s="12">
        <v>125</v>
      </c>
      <c r="E637" t="s" s="12">
        <v>11426</v>
      </c>
      <c r="F637" t="s" s="12">
        <v>9301</v>
      </c>
      <c r="G637" t="s" s="12">
        <v>9301</v>
      </c>
      <c r="H637" s="11">
        <v>400</v>
      </c>
      <c r="I637" s="11">
        <v>2000</v>
      </c>
      <c r="J637" t="s" s="12">
        <v>10625</v>
      </c>
      <c r="K637" t="s" s="12">
        <v>265</v>
      </c>
      <c r="L637" s="11">
        <v>1</v>
      </c>
      <c r="M637" t="s" s="12">
        <v>11424</v>
      </c>
    </row>
    <row r="638" ht="24" customHeight="1">
      <c r="A638" s="11">
        <v>569</v>
      </c>
      <c r="B638" t="s" s="12">
        <v>11179</v>
      </c>
      <c r="C638" t="s" s="12">
        <v>11425</v>
      </c>
      <c r="D638" t="s" s="12">
        <v>125</v>
      </c>
      <c r="E638" t="s" s="12">
        <v>11426</v>
      </c>
      <c r="F638" t="s" s="12">
        <v>9301</v>
      </c>
      <c r="G638" t="s" s="12">
        <v>9301</v>
      </c>
      <c r="H638" s="11">
        <v>400</v>
      </c>
      <c r="I638" s="11">
        <v>2000</v>
      </c>
      <c r="J638" t="s" s="12">
        <v>10625</v>
      </c>
      <c r="K638" t="s" s="12">
        <v>265</v>
      </c>
      <c r="L638" s="11">
        <v>1</v>
      </c>
      <c r="M638" t="s" s="12">
        <v>11424</v>
      </c>
    </row>
    <row r="639" ht="24" customHeight="1">
      <c r="A639" s="11">
        <v>570</v>
      </c>
      <c r="B639" t="s" s="12">
        <v>11179</v>
      </c>
      <c r="C639" t="s" s="12">
        <v>11427</v>
      </c>
      <c r="D639" t="s" s="12">
        <v>4483</v>
      </c>
      <c r="E639" t="s" s="12">
        <v>11428</v>
      </c>
      <c r="F639" s="11">
        <v>398</v>
      </c>
      <c r="G639" s="11">
        <v>1254</v>
      </c>
      <c r="H639" s="11">
        <v>200</v>
      </c>
      <c r="I639" s="11">
        <v>1500</v>
      </c>
      <c r="J639" t="s" s="12">
        <v>10625</v>
      </c>
      <c r="K639" t="s" s="12">
        <v>229</v>
      </c>
      <c r="L639" s="11">
        <v>1</v>
      </c>
      <c r="M639" t="s" s="12">
        <v>11424</v>
      </c>
    </row>
    <row r="640" ht="24" customHeight="1">
      <c r="A640" s="11">
        <v>571</v>
      </c>
      <c r="B640" t="s" s="12">
        <v>11179</v>
      </c>
      <c r="C640" t="s" s="12">
        <v>11427</v>
      </c>
      <c r="D640" t="s" s="12">
        <v>4483</v>
      </c>
      <c r="E640" t="s" s="12">
        <v>11428</v>
      </c>
      <c r="F640" s="11">
        <v>398</v>
      </c>
      <c r="G640" s="11">
        <v>1254</v>
      </c>
      <c r="H640" s="11">
        <v>200</v>
      </c>
      <c r="I640" s="11">
        <v>1500</v>
      </c>
      <c r="J640" t="s" s="12">
        <v>10625</v>
      </c>
      <c r="K640" t="s" s="12">
        <v>229</v>
      </c>
      <c r="L640" s="11">
        <v>1</v>
      </c>
      <c r="M640" t="s" s="12">
        <v>11424</v>
      </c>
    </row>
    <row r="641" ht="24" customHeight="1">
      <c r="A641" s="11">
        <v>572</v>
      </c>
      <c r="B641" t="s" s="12">
        <v>11179</v>
      </c>
      <c r="C641" t="s" s="12">
        <v>11427</v>
      </c>
      <c r="D641" t="s" s="12">
        <v>4483</v>
      </c>
      <c r="E641" t="s" s="12">
        <v>11428</v>
      </c>
      <c r="F641" s="11">
        <v>398</v>
      </c>
      <c r="G641" s="11">
        <v>1254</v>
      </c>
      <c r="H641" s="11">
        <v>200</v>
      </c>
      <c r="I641" s="11">
        <v>1500</v>
      </c>
      <c r="J641" t="s" s="12">
        <v>10625</v>
      </c>
      <c r="K641" t="s" s="12">
        <v>229</v>
      </c>
      <c r="L641" s="11">
        <v>1</v>
      </c>
      <c r="M641" t="s" s="12">
        <v>11424</v>
      </c>
    </row>
    <row r="642" ht="24" customHeight="1">
      <c r="A642" s="11">
        <v>573</v>
      </c>
      <c r="B642" t="s" s="12">
        <v>11179</v>
      </c>
      <c r="C642" t="s" s="12">
        <v>11427</v>
      </c>
      <c r="D642" t="s" s="12">
        <v>4483</v>
      </c>
      <c r="E642" t="s" s="12">
        <v>11428</v>
      </c>
      <c r="F642" s="11">
        <v>398</v>
      </c>
      <c r="G642" s="11">
        <v>1254</v>
      </c>
      <c r="H642" s="11">
        <v>200</v>
      </c>
      <c r="I642" s="11">
        <v>1500</v>
      </c>
      <c r="J642" t="s" s="12">
        <v>10625</v>
      </c>
      <c r="K642" t="s" s="12">
        <v>229</v>
      </c>
      <c r="L642" s="11">
        <v>1</v>
      </c>
      <c r="M642" t="s" s="12">
        <v>11424</v>
      </c>
    </row>
    <row r="643" ht="24" customHeight="1">
      <c r="A643" s="11">
        <v>574</v>
      </c>
      <c r="B643" t="s" s="12">
        <v>11179</v>
      </c>
      <c r="C643" t="s" s="12">
        <v>11429</v>
      </c>
      <c r="D643" t="s" s="12">
        <v>4483</v>
      </c>
      <c r="E643" t="s" s="12">
        <v>11430</v>
      </c>
      <c r="F643" s="11">
        <v>282</v>
      </c>
      <c r="G643" s="11">
        <v>888</v>
      </c>
      <c r="H643" s="11">
        <v>120</v>
      </c>
      <c r="I643" s="11">
        <v>1000</v>
      </c>
      <c r="J643" t="s" s="12">
        <v>1129</v>
      </c>
      <c r="K643" t="s" s="12">
        <v>265</v>
      </c>
      <c r="L643" s="11">
        <v>1</v>
      </c>
      <c r="M643" t="s" s="12">
        <v>11431</v>
      </c>
    </row>
    <row r="644" ht="24" customHeight="1">
      <c r="A644" s="11">
        <v>575</v>
      </c>
      <c r="B644" t="s" s="12">
        <v>11179</v>
      </c>
      <c r="C644" t="s" s="12">
        <v>11432</v>
      </c>
      <c r="D644" t="s" s="12">
        <v>4483</v>
      </c>
      <c r="E644" t="s" s="12">
        <v>11433</v>
      </c>
      <c r="F644" s="11">
        <v>3000</v>
      </c>
      <c r="G644" s="11">
        <v>9450</v>
      </c>
      <c r="H644" s="11">
        <v>400</v>
      </c>
      <c r="I644" s="11">
        <v>2000</v>
      </c>
      <c r="J644" t="s" s="12">
        <v>10625</v>
      </c>
      <c r="K644" t="s" s="12">
        <v>10562</v>
      </c>
      <c r="L644" s="11">
        <v>1</v>
      </c>
      <c r="M644" t="s" s="12">
        <v>11434</v>
      </c>
    </row>
    <row r="645" ht="24" customHeight="1">
      <c r="A645" s="11">
        <v>576</v>
      </c>
      <c r="B645" t="s" s="12">
        <v>11179</v>
      </c>
      <c r="C645" t="s" s="12">
        <v>11435</v>
      </c>
      <c r="D645" t="s" s="12">
        <v>4483</v>
      </c>
      <c r="E645" t="s" s="12">
        <v>11433</v>
      </c>
      <c r="F645" s="11">
        <v>3000</v>
      </c>
      <c r="G645" s="11">
        <v>9450</v>
      </c>
      <c r="H645" s="11">
        <v>400</v>
      </c>
      <c r="I645" s="11">
        <v>2000</v>
      </c>
      <c r="J645" t="s" s="12">
        <v>10625</v>
      </c>
      <c r="K645" t="s" s="12">
        <v>10562</v>
      </c>
      <c r="L645" s="11">
        <v>1</v>
      </c>
      <c r="M645" t="s" s="12">
        <v>11434</v>
      </c>
    </row>
    <row r="646" ht="24" customHeight="1">
      <c r="A646" s="11">
        <v>577</v>
      </c>
      <c r="B646" t="s" s="12">
        <v>11179</v>
      </c>
      <c r="C646" t="s" s="12">
        <v>11436</v>
      </c>
      <c r="D646" t="s" s="12">
        <v>4483</v>
      </c>
      <c r="E646" t="s" s="12">
        <v>11437</v>
      </c>
      <c r="F646" t="s" s="12">
        <v>9301</v>
      </c>
      <c r="G646" t="s" s="12">
        <v>9301</v>
      </c>
      <c r="H646" s="11">
        <v>400</v>
      </c>
      <c r="I646" s="11">
        <v>2000</v>
      </c>
      <c r="J646" t="s" s="12">
        <v>10625</v>
      </c>
      <c r="K646" t="s" s="12">
        <v>10562</v>
      </c>
      <c r="L646" s="11">
        <v>1</v>
      </c>
      <c r="M646" t="s" s="12">
        <v>11434</v>
      </c>
    </row>
    <row r="647" ht="24" customHeight="1">
      <c r="A647" s="11">
        <v>578</v>
      </c>
      <c r="B647" t="s" s="12">
        <v>11179</v>
      </c>
      <c r="C647" t="s" s="12">
        <v>11438</v>
      </c>
      <c r="D647" t="s" s="12">
        <v>2671</v>
      </c>
      <c r="E647" t="s" s="12">
        <v>11439</v>
      </c>
      <c r="F647" t="s" s="12">
        <v>9301</v>
      </c>
      <c r="G647" t="s" s="12">
        <v>9301</v>
      </c>
      <c r="H647" s="11">
        <v>400</v>
      </c>
      <c r="I647" s="11">
        <v>2000</v>
      </c>
      <c r="J647" t="s" s="12">
        <v>10625</v>
      </c>
      <c r="K647" t="s" s="12">
        <v>10562</v>
      </c>
      <c r="L647" s="11">
        <v>1</v>
      </c>
      <c r="M647" t="s" s="12">
        <v>11434</v>
      </c>
    </row>
    <row r="648" ht="24" customHeight="1">
      <c r="A648" s="11">
        <v>579</v>
      </c>
      <c r="B648" t="s" s="12">
        <v>11179</v>
      </c>
      <c r="C648" t="s" s="12">
        <v>11440</v>
      </c>
      <c r="D648" t="s" s="12">
        <v>4483</v>
      </c>
      <c r="E648" t="s" s="12">
        <v>11441</v>
      </c>
      <c r="F648" s="11">
        <v>300</v>
      </c>
      <c r="G648" s="11">
        <v>1000</v>
      </c>
      <c r="H648" s="11">
        <v>150</v>
      </c>
      <c r="I648" s="11">
        <v>1000</v>
      </c>
      <c r="J648" t="s" s="12">
        <v>10955</v>
      </c>
      <c r="K648" t="s" s="12">
        <v>10566</v>
      </c>
      <c r="L648" s="11">
        <v>1</v>
      </c>
      <c r="M648" t="s" s="12">
        <v>11442</v>
      </c>
    </row>
    <row r="649" ht="24" customHeight="1">
      <c r="A649" s="11">
        <v>580</v>
      </c>
      <c r="B649" t="s" s="12">
        <v>11179</v>
      </c>
      <c r="C649" t="s" s="12">
        <v>11443</v>
      </c>
      <c r="D649" t="s" s="12">
        <v>4483</v>
      </c>
      <c r="E649" t="s" s="12">
        <v>11444</v>
      </c>
      <c r="F649" s="11">
        <v>800</v>
      </c>
      <c r="G649" s="11">
        <v>2520</v>
      </c>
      <c r="H649" s="11">
        <v>300</v>
      </c>
      <c r="I649" s="11">
        <v>1500</v>
      </c>
      <c r="J649" t="s" s="12">
        <v>1021</v>
      </c>
      <c r="K649" t="s" s="12">
        <v>265</v>
      </c>
      <c r="L649" s="11">
        <v>1</v>
      </c>
      <c r="M649" t="s" s="12">
        <v>11445</v>
      </c>
    </row>
    <row r="650" ht="24" customHeight="1">
      <c r="A650" s="11">
        <v>581</v>
      </c>
      <c r="B650" t="s" s="12">
        <v>11179</v>
      </c>
      <c r="C650" t="s" s="12">
        <v>11446</v>
      </c>
      <c r="D650" t="s" s="12">
        <v>10517</v>
      </c>
      <c r="E650" t="s" s="12">
        <v>11447</v>
      </c>
      <c r="F650" s="11">
        <v>157</v>
      </c>
      <c r="G650" s="11">
        <v>600</v>
      </c>
      <c r="H650" s="11">
        <v>100</v>
      </c>
      <c r="I650" s="11">
        <v>2500</v>
      </c>
      <c r="J650" t="s" s="12">
        <v>1129</v>
      </c>
      <c r="K650" t="s" s="12">
        <v>265</v>
      </c>
      <c r="L650" s="11">
        <v>1</v>
      </c>
      <c r="M650" t="s" s="12">
        <v>11445</v>
      </c>
    </row>
    <row r="651" ht="24" customHeight="1">
      <c r="A651" s="11">
        <v>582</v>
      </c>
      <c r="B651" t="s" s="12">
        <v>11179</v>
      </c>
      <c r="C651" t="s" s="12">
        <v>11448</v>
      </c>
      <c r="D651" t="s" s="12">
        <v>21</v>
      </c>
      <c r="E651" t="s" s="12">
        <v>11449</v>
      </c>
      <c r="F651" s="11">
        <v>244</v>
      </c>
      <c r="G651" s="11">
        <v>1000</v>
      </c>
      <c r="H651" s="11">
        <v>150</v>
      </c>
      <c r="I651" s="11">
        <v>1000</v>
      </c>
      <c r="J651" t="s" s="12">
        <v>10720</v>
      </c>
      <c r="K651" t="s" s="12">
        <v>246</v>
      </c>
      <c r="L651" s="11">
        <v>1</v>
      </c>
      <c r="M651" t="s" s="12">
        <v>11450</v>
      </c>
    </row>
    <row r="652" ht="24" customHeight="1">
      <c r="A652" s="11">
        <v>583</v>
      </c>
      <c r="B652" t="s" s="12">
        <v>11179</v>
      </c>
      <c r="C652" t="s" s="12">
        <v>11448</v>
      </c>
      <c r="D652" t="s" s="12">
        <v>21</v>
      </c>
      <c r="E652" t="s" s="12">
        <v>11449</v>
      </c>
      <c r="F652" s="11">
        <v>244</v>
      </c>
      <c r="G652" s="11">
        <v>1000</v>
      </c>
      <c r="H652" s="11">
        <v>150</v>
      </c>
      <c r="I652" s="11">
        <v>1000</v>
      </c>
      <c r="J652" t="s" s="12">
        <v>10720</v>
      </c>
      <c r="K652" t="s" s="12">
        <v>246</v>
      </c>
      <c r="L652" s="11">
        <v>1</v>
      </c>
      <c r="M652" t="s" s="12">
        <v>11450</v>
      </c>
    </row>
    <row r="653" ht="24" customHeight="1">
      <c r="A653" s="11">
        <v>584</v>
      </c>
      <c r="B653" t="s" s="12">
        <v>11179</v>
      </c>
      <c r="C653" t="s" s="12">
        <v>11451</v>
      </c>
      <c r="D653" t="s" s="12">
        <v>4483</v>
      </c>
      <c r="E653" t="s" s="12">
        <v>11452</v>
      </c>
      <c r="F653" s="11">
        <v>844</v>
      </c>
      <c r="G653" s="11">
        <v>2600</v>
      </c>
      <c r="H653" s="11">
        <v>590</v>
      </c>
      <c r="I653" s="11">
        <v>3000</v>
      </c>
      <c r="J653" t="s" s="12">
        <v>1129</v>
      </c>
      <c r="K653" t="s" s="12">
        <v>10566</v>
      </c>
      <c r="L653" s="11">
        <v>1</v>
      </c>
      <c r="M653" t="s" s="12">
        <v>11453</v>
      </c>
    </row>
    <row r="654" ht="24" customHeight="1">
      <c r="A654" s="11">
        <v>585</v>
      </c>
      <c r="B654" t="s" s="12">
        <v>11179</v>
      </c>
      <c r="C654" t="s" s="12">
        <v>11451</v>
      </c>
      <c r="D654" t="s" s="12">
        <v>4483</v>
      </c>
      <c r="E654" t="s" s="12">
        <v>11452</v>
      </c>
      <c r="F654" s="11">
        <v>844</v>
      </c>
      <c r="G654" s="11">
        <v>2600</v>
      </c>
      <c r="H654" s="11">
        <v>590</v>
      </c>
      <c r="I654" s="11">
        <v>3000</v>
      </c>
      <c r="J654" t="s" s="12">
        <v>1129</v>
      </c>
      <c r="K654" t="s" s="12">
        <v>10566</v>
      </c>
      <c r="L654" s="11">
        <v>1</v>
      </c>
      <c r="M654" t="s" s="12">
        <v>11453</v>
      </c>
    </row>
    <row r="655" ht="24" customHeight="1">
      <c r="A655" s="11">
        <v>586</v>
      </c>
      <c r="B655" t="s" s="12">
        <v>11179</v>
      </c>
      <c r="C655" t="s" s="12">
        <v>11454</v>
      </c>
      <c r="D655" t="s" s="12">
        <v>125</v>
      </c>
      <c r="E655" t="s" s="12">
        <v>11455</v>
      </c>
      <c r="F655" t="s" s="12">
        <v>9301</v>
      </c>
      <c r="G655" t="s" s="12">
        <v>9301</v>
      </c>
      <c r="H655" s="11">
        <v>220</v>
      </c>
      <c r="I655" s="11">
        <v>12000</v>
      </c>
      <c r="J655" t="s" s="12">
        <v>10720</v>
      </c>
      <c r="K655" t="s" s="12">
        <v>9301</v>
      </c>
      <c r="L655" s="11">
        <v>1</v>
      </c>
      <c r="M655" t="s" s="12">
        <v>11450</v>
      </c>
    </row>
    <row r="656" ht="24" customHeight="1">
      <c r="A656" s="11">
        <v>587</v>
      </c>
      <c r="B656" t="s" s="12">
        <v>11179</v>
      </c>
      <c r="C656" t="s" s="12">
        <v>11454</v>
      </c>
      <c r="D656" t="s" s="12">
        <v>125</v>
      </c>
      <c r="E656" t="s" s="12">
        <v>11455</v>
      </c>
      <c r="F656" t="s" s="12">
        <v>9301</v>
      </c>
      <c r="G656" t="s" s="12">
        <v>9301</v>
      </c>
      <c r="H656" s="11">
        <v>220</v>
      </c>
      <c r="I656" s="11">
        <v>12000</v>
      </c>
      <c r="J656" t="s" s="12">
        <v>10720</v>
      </c>
      <c r="K656" t="s" s="12">
        <v>9301</v>
      </c>
      <c r="L656" s="11">
        <v>1</v>
      </c>
      <c r="M656" t="s" s="12">
        <v>11450</v>
      </c>
    </row>
    <row r="657" ht="24" customHeight="1">
      <c r="A657" s="11">
        <v>588</v>
      </c>
      <c r="B657" t="s" s="12">
        <v>11179</v>
      </c>
      <c r="C657" t="s" s="12">
        <v>11454</v>
      </c>
      <c r="D657" t="s" s="12">
        <v>125</v>
      </c>
      <c r="E657" t="s" s="12">
        <v>11455</v>
      </c>
      <c r="F657" t="s" s="12">
        <v>9301</v>
      </c>
      <c r="G657" t="s" s="12">
        <v>9301</v>
      </c>
      <c r="H657" s="11">
        <v>220</v>
      </c>
      <c r="I657" s="11">
        <v>12000</v>
      </c>
      <c r="J657" t="s" s="12">
        <v>10720</v>
      </c>
      <c r="K657" t="s" s="12">
        <v>9301</v>
      </c>
      <c r="L657" s="11">
        <v>1</v>
      </c>
      <c r="M657" t="s" s="12">
        <v>11450</v>
      </c>
    </row>
    <row r="658" ht="24" customHeight="1">
      <c r="A658" s="11">
        <v>589</v>
      </c>
      <c r="B658" t="s" s="12">
        <v>11179</v>
      </c>
      <c r="C658" t="s" s="12">
        <v>11456</v>
      </c>
      <c r="D658" t="s" s="12">
        <v>4483</v>
      </c>
      <c r="E658" t="s" s="12">
        <v>11457</v>
      </c>
      <c r="F658" s="11">
        <v>437</v>
      </c>
      <c r="G658" s="11">
        <v>1300</v>
      </c>
      <c r="H658" s="11">
        <v>600</v>
      </c>
      <c r="I658" s="11">
        <v>3000</v>
      </c>
      <c r="J658" t="s" s="12">
        <v>10485</v>
      </c>
      <c r="K658" t="s" s="12">
        <v>10959</v>
      </c>
      <c r="L658" s="11">
        <v>1</v>
      </c>
      <c r="M658" t="s" s="12">
        <v>11458</v>
      </c>
    </row>
    <row r="659" ht="24" customHeight="1">
      <c r="A659" s="11">
        <v>590</v>
      </c>
      <c r="B659" t="s" s="12">
        <v>11179</v>
      </c>
      <c r="C659" t="s" s="12">
        <v>11459</v>
      </c>
      <c r="D659" t="s" s="12">
        <v>4483</v>
      </c>
      <c r="E659" t="s" s="12">
        <v>11460</v>
      </c>
      <c r="F659" s="11">
        <v>871</v>
      </c>
      <c r="G659" s="11">
        <v>3600</v>
      </c>
      <c r="H659" s="11">
        <v>250</v>
      </c>
      <c r="I659" s="11">
        <v>750</v>
      </c>
      <c r="J659" t="s" s="12">
        <v>10642</v>
      </c>
      <c r="K659" t="s" s="12">
        <v>10562</v>
      </c>
      <c r="L659" s="11">
        <v>1</v>
      </c>
      <c r="M659" t="s" s="12">
        <v>11461</v>
      </c>
    </row>
    <row r="660" ht="24" customHeight="1">
      <c r="A660" s="11">
        <v>591</v>
      </c>
      <c r="B660" t="s" s="12">
        <v>11179</v>
      </c>
      <c r="C660" t="s" s="12">
        <v>11459</v>
      </c>
      <c r="D660" t="s" s="12">
        <v>4483</v>
      </c>
      <c r="E660" t="s" s="12">
        <v>11460</v>
      </c>
      <c r="F660" s="11">
        <v>871</v>
      </c>
      <c r="G660" s="11">
        <v>3600</v>
      </c>
      <c r="H660" s="11">
        <v>250</v>
      </c>
      <c r="I660" s="11">
        <v>750</v>
      </c>
      <c r="J660" t="s" s="12">
        <v>10642</v>
      </c>
      <c r="K660" t="s" s="12">
        <v>10562</v>
      </c>
      <c r="L660" s="11">
        <v>1</v>
      </c>
      <c r="M660" t="s" s="12">
        <v>11461</v>
      </c>
    </row>
    <row r="661" ht="24" customHeight="1">
      <c r="A661" s="11">
        <v>592</v>
      </c>
      <c r="B661" t="s" s="12">
        <v>11179</v>
      </c>
      <c r="C661" t="s" s="12">
        <v>11462</v>
      </c>
      <c r="D661" t="s" s="12">
        <v>125</v>
      </c>
      <c r="E661" t="s" s="12">
        <v>11463</v>
      </c>
      <c r="F661" t="s" s="12">
        <v>9301</v>
      </c>
      <c r="G661" t="s" s="12">
        <v>9301</v>
      </c>
      <c r="H661" s="11">
        <v>200</v>
      </c>
      <c r="I661" s="11">
        <v>1000</v>
      </c>
      <c r="J661" t="s" s="12">
        <v>9301</v>
      </c>
      <c r="K661" t="s" s="12">
        <v>9301</v>
      </c>
      <c r="L661" s="11">
        <v>1</v>
      </c>
      <c r="M661" t="s" s="12">
        <v>11464</v>
      </c>
    </row>
    <row r="662" ht="24" customHeight="1">
      <c r="A662" s="11">
        <v>593</v>
      </c>
      <c r="B662" t="s" s="12">
        <v>11179</v>
      </c>
      <c r="C662" t="s" s="12">
        <v>11462</v>
      </c>
      <c r="D662" t="s" s="12">
        <v>125</v>
      </c>
      <c r="E662" t="s" s="12">
        <v>11463</v>
      </c>
      <c r="F662" t="s" s="12">
        <v>9301</v>
      </c>
      <c r="G662" t="s" s="12">
        <v>9301</v>
      </c>
      <c r="H662" s="11">
        <v>200</v>
      </c>
      <c r="I662" s="11">
        <v>1000</v>
      </c>
      <c r="J662" t="s" s="12">
        <v>9301</v>
      </c>
      <c r="K662" t="s" s="12">
        <v>9301</v>
      </c>
      <c r="L662" s="11">
        <v>1</v>
      </c>
      <c r="M662" t="s" s="12">
        <v>11465</v>
      </c>
    </row>
    <row r="663" ht="24" customHeight="1">
      <c r="A663" s="218"/>
      <c r="B663" t="s" s="12">
        <v>11179</v>
      </c>
      <c r="C663" t="s" s="12">
        <v>11466</v>
      </c>
      <c r="D663" t="s" s="12">
        <v>4483</v>
      </c>
      <c r="E663" t="s" s="12">
        <v>11467</v>
      </c>
      <c r="F663" s="11">
        <v>840</v>
      </c>
      <c r="G663" s="11">
        <v>2520</v>
      </c>
      <c r="H663" s="11">
        <v>200</v>
      </c>
      <c r="I663" s="11">
        <v>1000</v>
      </c>
      <c r="J663" t="s" s="12">
        <v>458</v>
      </c>
      <c r="K663" t="s" s="12">
        <v>265</v>
      </c>
      <c r="L663" s="11">
        <v>1</v>
      </c>
      <c r="M663" t="s" s="12">
        <v>11468</v>
      </c>
    </row>
    <row r="664" ht="24" customHeight="1">
      <c r="A664" s="220"/>
      <c r="B664" t="s" s="12">
        <v>11179</v>
      </c>
      <c r="C664" t="s" s="12">
        <v>11466</v>
      </c>
      <c r="D664" t="s" s="12">
        <v>4483</v>
      </c>
      <c r="E664" t="s" s="12">
        <v>11467</v>
      </c>
      <c r="F664" s="11">
        <v>840</v>
      </c>
      <c r="G664" s="11">
        <v>2520</v>
      </c>
      <c r="H664" s="11">
        <v>200</v>
      </c>
      <c r="I664" s="11">
        <v>1000</v>
      </c>
      <c r="J664" t="s" s="12">
        <v>458</v>
      </c>
      <c r="K664" t="s" s="12">
        <v>265</v>
      </c>
      <c r="L664" s="11">
        <v>1</v>
      </c>
      <c r="M664" t="s" s="12">
        <v>11468</v>
      </c>
    </row>
    <row r="665" ht="24" customHeight="1">
      <c r="A665" s="11">
        <v>594</v>
      </c>
      <c r="B665" t="s" s="12">
        <v>11179</v>
      </c>
      <c r="C665" t="s" s="12">
        <v>11469</v>
      </c>
      <c r="D665" t="s" s="12">
        <v>10436</v>
      </c>
      <c r="E665" t="s" s="12">
        <v>11470</v>
      </c>
      <c r="F665" s="11">
        <v>800</v>
      </c>
      <c r="G665" s="11">
        <v>4000</v>
      </c>
      <c r="H665" s="11">
        <v>200</v>
      </c>
      <c r="I665" s="11">
        <v>2510</v>
      </c>
      <c r="J665" t="s" s="12">
        <v>10724</v>
      </c>
      <c r="K665" t="s" s="12">
        <v>10431</v>
      </c>
      <c r="L665" s="11">
        <v>1</v>
      </c>
      <c r="M665" t="s" s="12">
        <v>11471</v>
      </c>
    </row>
    <row r="666" ht="24" customHeight="1">
      <c r="A666" s="11">
        <v>595</v>
      </c>
      <c r="B666" t="s" s="12">
        <v>11179</v>
      </c>
      <c r="C666" t="s" s="12">
        <v>11469</v>
      </c>
      <c r="D666" t="s" s="12">
        <v>10436</v>
      </c>
      <c r="E666" t="s" s="12">
        <v>11470</v>
      </c>
      <c r="F666" s="11">
        <v>800</v>
      </c>
      <c r="G666" s="11">
        <v>4000</v>
      </c>
      <c r="H666" s="11">
        <v>200</v>
      </c>
      <c r="I666" s="11">
        <v>2510</v>
      </c>
      <c r="J666" t="s" s="12">
        <v>10724</v>
      </c>
      <c r="K666" t="s" s="12">
        <v>10431</v>
      </c>
      <c r="L666" s="11">
        <v>1</v>
      </c>
      <c r="M666" t="s" s="12">
        <v>11471</v>
      </c>
    </row>
    <row r="667" ht="24" customHeight="1">
      <c r="A667" s="11">
        <v>596</v>
      </c>
      <c r="B667" t="s" s="12">
        <v>11179</v>
      </c>
      <c r="C667" t="s" s="12">
        <v>11472</v>
      </c>
      <c r="D667" t="s" s="12">
        <v>10436</v>
      </c>
      <c r="E667" t="s" s="12">
        <v>11473</v>
      </c>
      <c r="F667" s="11">
        <v>300</v>
      </c>
      <c r="G667" s="11">
        <v>945</v>
      </c>
      <c r="H667" s="11">
        <v>100</v>
      </c>
      <c r="I667" s="11">
        <v>2500</v>
      </c>
      <c r="J667" t="s" s="12">
        <v>10724</v>
      </c>
      <c r="K667" t="s" s="12">
        <v>10542</v>
      </c>
      <c r="L667" s="11">
        <v>1</v>
      </c>
      <c r="M667" t="s" s="12">
        <v>11471</v>
      </c>
    </row>
    <row r="668" ht="24" customHeight="1">
      <c r="A668" s="11">
        <v>597</v>
      </c>
      <c r="B668" t="s" s="12">
        <v>11179</v>
      </c>
      <c r="C668" t="s" s="12">
        <v>11472</v>
      </c>
      <c r="D668" t="s" s="12">
        <v>10436</v>
      </c>
      <c r="E668" t="s" s="12">
        <v>11473</v>
      </c>
      <c r="F668" s="11">
        <v>300</v>
      </c>
      <c r="G668" s="11">
        <v>945</v>
      </c>
      <c r="H668" s="11">
        <v>100</v>
      </c>
      <c r="I668" s="11">
        <v>2500</v>
      </c>
      <c r="J668" t="s" s="12">
        <v>10724</v>
      </c>
      <c r="K668" t="s" s="12">
        <v>10542</v>
      </c>
      <c r="L668" s="11">
        <v>1</v>
      </c>
      <c r="M668" t="s" s="12">
        <v>11471</v>
      </c>
    </row>
    <row r="669" ht="24" customHeight="1">
      <c r="A669" s="11">
        <v>600</v>
      </c>
      <c r="B669" t="s" s="12">
        <v>11179</v>
      </c>
      <c r="C669" t="s" s="12">
        <v>11474</v>
      </c>
      <c r="D669" t="s" s="12">
        <v>125</v>
      </c>
      <c r="E669" t="s" s="12">
        <v>11475</v>
      </c>
      <c r="F669" t="s" s="12">
        <v>9301</v>
      </c>
      <c r="G669" t="s" s="12">
        <v>9301</v>
      </c>
      <c r="H669" s="11">
        <v>1000</v>
      </c>
      <c r="I669" s="11">
        <v>5000</v>
      </c>
      <c r="J669" t="s" s="12">
        <v>9301</v>
      </c>
      <c r="K669" t="s" s="12">
        <v>9301</v>
      </c>
      <c r="L669" s="11">
        <v>1</v>
      </c>
      <c r="M669" t="s" s="12">
        <v>11476</v>
      </c>
    </row>
    <row r="670" ht="24" customHeight="1">
      <c r="A670" s="11">
        <v>601</v>
      </c>
      <c r="B670" t="s" s="12">
        <v>11179</v>
      </c>
      <c r="C670" t="s" s="12">
        <v>11474</v>
      </c>
      <c r="D670" t="s" s="12">
        <v>125</v>
      </c>
      <c r="E670" t="s" s="12">
        <v>11475</v>
      </c>
      <c r="F670" t="s" s="12">
        <v>9301</v>
      </c>
      <c r="G670" t="s" s="12">
        <v>9301</v>
      </c>
      <c r="H670" s="11">
        <v>1000</v>
      </c>
      <c r="I670" s="11">
        <v>5000</v>
      </c>
      <c r="J670" t="s" s="12">
        <v>9301</v>
      </c>
      <c r="K670" t="s" s="12">
        <v>9301</v>
      </c>
      <c r="L670" s="11">
        <v>1</v>
      </c>
      <c r="M670" t="s" s="12">
        <v>11476</v>
      </c>
    </row>
    <row r="671" ht="24" customHeight="1">
      <c r="A671" s="11">
        <v>602</v>
      </c>
      <c r="B671" t="s" s="12">
        <v>11179</v>
      </c>
      <c r="C671" t="s" s="12">
        <v>11477</v>
      </c>
      <c r="D671" t="s" s="12">
        <v>4483</v>
      </c>
      <c r="E671" t="s" s="12">
        <v>11478</v>
      </c>
      <c r="F671" s="11">
        <v>500</v>
      </c>
      <c r="G671" s="11">
        <v>1600</v>
      </c>
      <c r="H671" s="11">
        <v>350</v>
      </c>
      <c r="I671" s="11">
        <v>1800</v>
      </c>
      <c r="J671" t="s" s="12">
        <v>10642</v>
      </c>
      <c r="K671" t="s" s="12">
        <v>10740</v>
      </c>
      <c r="L671" s="11">
        <v>1</v>
      </c>
      <c r="M671" t="s" s="12">
        <v>11479</v>
      </c>
    </row>
    <row r="672" ht="24" customHeight="1">
      <c r="A672" s="11">
        <v>603</v>
      </c>
      <c r="B672" t="s" s="12">
        <v>11179</v>
      </c>
      <c r="C672" t="s" s="12">
        <v>11477</v>
      </c>
      <c r="D672" t="s" s="12">
        <v>4483</v>
      </c>
      <c r="E672" t="s" s="12">
        <v>11478</v>
      </c>
      <c r="F672" s="11">
        <v>500</v>
      </c>
      <c r="G672" s="11">
        <v>1600</v>
      </c>
      <c r="H672" s="11">
        <v>350</v>
      </c>
      <c r="I672" s="11">
        <v>1800</v>
      </c>
      <c r="J672" t="s" s="12">
        <v>10642</v>
      </c>
      <c r="K672" t="s" s="12">
        <v>10740</v>
      </c>
      <c r="L672" s="11">
        <v>1</v>
      </c>
      <c r="M672" t="s" s="12">
        <v>11479</v>
      </c>
    </row>
    <row r="673" ht="24" customHeight="1">
      <c r="A673" s="11">
        <v>604</v>
      </c>
      <c r="B673" t="s" s="12">
        <v>11179</v>
      </c>
      <c r="C673" t="s" s="12">
        <v>11477</v>
      </c>
      <c r="D673" t="s" s="12">
        <v>4483</v>
      </c>
      <c r="E673" t="s" s="12">
        <v>11478</v>
      </c>
      <c r="F673" s="11">
        <v>500</v>
      </c>
      <c r="G673" s="11">
        <v>1600</v>
      </c>
      <c r="H673" s="11">
        <v>350</v>
      </c>
      <c r="I673" s="11">
        <v>1800</v>
      </c>
      <c r="J673" t="s" s="12">
        <v>10642</v>
      </c>
      <c r="K673" t="s" s="12">
        <v>10740</v>
      </c>
      <c r="L673" s="11">
        <v>1</v>
      </c>
      <c r="M673" t="s" s="12">
        <v>11479</v>
      </c>
    </row>
    <row r="674" ht="24" customHeight="1">
      <c r="A674" s="11">
        <v>605</v>
      </c>
      <c r="B674" t="s" s="12">
        <v>11179</v>
      </c>
      <c r="C674" t="s" s="12">
        <v>11477</v>
      </c>
      <c r="D674" t="s" s="12">
        <v>4483</v>
      </c>
      <c r="E674" t="s" s="12">
        <v>11478</v>
      </c>
      <c r="F674" s="11">
        <v>500</v>
      </c>
      <c r="G674" s="11">
        <v>1600</v>
      </c>
      <c r="H674" s="11">
        <v>350</v>
      </c>
      <c r="I674" s="11">
        <v>1800</v>
      </c>
      <c r="J674" t="s" s="12">
        <v>10642</v>
      </c>
      <c r="K674" t="s" s="12">
        <v>10740</v>
      </c>
      <c r="L674" s="11">
        <v>1</v>
      </c>
      <c r="M674" t="s" s="12">
        <v>11480</v>
      </c>
    </row>
    <row r="675" ht="24" customHeight="1">
      <c r="A675" s="11">
        <v>606</v>
      </c>
      <c r="B675" t="s" s="12">
        <v>11179</v>
      </c>
      <c r="C675" t="s" s="12">
        <v>11477</v>
      </c>
      <c r="D675" t="s" s="12">
        <v>4483</v>
      </c>
      <c r="E675" t="s" s="12">
        <v>11478</v>
      </c>
      <c r="F675" s="11">
        <v>500</v>
      </c>
      <c r="G675" s="11">
        <v>1600</v>
      </c>
      <c r="H675" s="11">
        <v>350</v>
      </c>
      <c r="I675" s="11">
        <v>1800</v>
      </c>
      <c r="J675" t="s" s="12">
        <v>10642</v>
      </c>
      <c r="K675" t="s" s="12">
        <v>10740</v>
      </c>
      <c r="L675" s="11">
        <v>1</v>
      </c>
      <c r="M675" t="s" s="12">
        <v>11481</v>
      </c>
    </row>
    <row r="676" ht="24" customHeight="1">
      <c r="A676" s="11">
        <v>607</v>
      </c>
      <c r="B676" t="s" s="12">
        <v>11179</v>
      </c>
      <c r="C676" t="s" s="12">
        <v>11477</v>
      </c>
      <c r="D676" t="s" s="12">
        <v>4483</v>
      </c>
      <c r="E676" t="s" s="12">
        <v>11478</v>
      </c>
      <c r="F676" s="11">
        <v>500</v>
      </c>
      <c r="G676" s="11">
        <v>1600</v>
      </c>
      <c r="H676" s="11">
        <v>350</v>
      </c>
      <c r="I676" s="11">
        <v>1800</v>
      </c>
      <c r="J676" t="s" s="12">
        <v>10642</v>
      </c>
      <c r="K676" t="s" s="12">
        <v>10740</v>
      </c>
      <c r="L676" s="11">
        <v>1</v>
      </c>
      <c r="M676" t="s" s="12">
        <v>11480</v>
      </c>
    </row>
    <row r="677" ht="24" customHeight="1">
      <c r="A677" s="11">
        <v>608</v>
      </c>
      <c r="B677" t="s" s="12">
        <v>11179</v>
      </c>
      <c r="C677" t="s" s="12">
        <v>11477</v>
      </c>
      <c r="D677" t="s" s="12">
        <v>4483</v>
      </c>
      <c r="E677" t="s" s="12">
        <v>11478</v>
      </c>
      <c r="F677" s="11">
        <v>500</v>
      </c>
      <c r="G677" s="11">
        <v>1600</v>
      </c>
      <c r="H677" s="11">
        <v>350</v>
      </c>
      <c r="I677" s="11">
        <v>1800</v>
      </c>
      <c r="J677" t="s" s="12">
        <v>10642</v>
      </c>
      <c r="K677" t="s" s="12">
        <v>10740</v>
      </c>
      <c r="L677" s="11">
        <v>1</v>
      </c>
      <c r="M677" t="s" s="12">
        <v>11481</v>
      </c>
    </row>
    <row r="678" ht="24" customHeight="1">
      <c r="A678" s="11">
        <v>609</v>
      </c>
      <c r="B678" t="s" s="12">
        <v>11179</v>
      </c>
      <c r="C678" t="s" s="12">
        <v>11482</v>
      </c>
      <c r="D678" t="s" s="12">
        <v>4483</v>
      </c>
      <c r="E678" t="s" s="12">
        <v>11483</v>
      </c>
      <c r="F678" s="11">
        <v>660</v>
      </c>
      <c r="G678" s="11">
        <v>2000</v>
      </c>
      <c r="H678" s="11">
        <v>400</v>
      </c>
      <c r="I678" s="11">
        <v>2000</v>
      </c>
      <c r="J678" t="s" s="12">
        <v>10844</v>
      </c>
      <c r="K678" t="s" s="12">
        <v>2352</v>
      </c>
      <c r="L678" s="11">
        <v>1</v>
      </c>
      <c r="M678" t="s" s="12">
        <v>11484</v>
      </c>
    </row>
    <row r="679" ht="24" customHeight="1">
      <c r="A679" s="11">
        <v>610</v>
      </c>
      <c r="B679" t="s" s="12">
        <v>11179</v>
      </c>
      <c r="C679" t="s" s="12">
        <v>11485</v>
      </c>
      <c r="D679" t="s" s="12">
        <v>4483</v>
      </c>
      <c r="E679" t="s" s="12">
        <v>11483</v>
      </c>
      <c r="F679" s="11">
        <v>660</v>
      </c>
      <c r="G679" s="11">
        <v>2000</v>
      </c>
      <c r="H679" s="11">
        <v>400</v>
      </c>
      <c r="I679" s="11">
        <v>2000</v>
      </c>
      <c r="J679" t="s" s="12">
        <v>10844</v>
      </c>
      <c r="K679" t="s" s="12">
        <v>2352</v>
      </c>
      <c r="L679" s="11">
        <v>1</v>
      </c>
      <c r="M679" t="s" s="12">
        <v>11484</v>
      </c>
    </row>
    <row r="680" ht="24" customHeight="1">
      <c r="A680" s="11">
        <v>611</v>
      </c>
      <c r="B680" t="s" s="12">
        <v>11179</v>
      </c>
      <c r="C680" t="s" s="12">
        <v>11485</v>
      </c>
      <c r="D680" t="s" s="12">
        <v>4483</v>
      </c>
      <c r="E680" t="s" s="12">
        <v>11483</v>
      </c>
      <c r="F680" s="11">
        <v>660</v>
      </c>
      <c r="G680" s="11">
        <v>2000</v>
      </c>
      <c r="H680" s="11">
        <v>400</v>
      </c>
      <c r="I680" s="11">
        <v>2000</v>
      </c>
      <c r="J680" t="s" s="12">
        <v>10844</v>
      </c>
      <c r="K680" t="s" s="12">
        <v>2352</v>
      </c>
      <c r="L680" s="11">
        <v>1</v>
      </c>
      <c r="M680" t="s" s="12">
        <v>11484</v>
      </c>
    </row>
    <row r="681" ht="24" customHeight="1">
      <c r="A681" s="218"/>
      <c r="B681" t="s" s="12">
        <v>11179</v>
      </c>
      <c r="C681" t="s" s="12">
        <v>11486</v>
      </c>
      <c r="D681" t="s" s="12">
        <v>4483</v>
      </c>
      <c r="E681" t="s" s="12">
        <v>11487</v>
      </c>
      <c r="F681" s="11">
        <v>963</v>
      </c>
      <c r="G681" s="11">
        <v>4500</v>
      </c>
      <c r="H681" s="11">
        <v>500</v>
      </c>
      <c r="I681" s="11">
        <v>2500</v>
      </c>
      <c r="J681" t="s" s="12">
        <v>10789</v>
      </c>
      <c r="K681" t="s" s="12">
        <v>2352</v>
      </c>
      <c r="L681" s="11">
        <v>1</v>
      </c>
      <c r="M681" t="s" s="12">
        <v>11488</v>
      </c>
    </row>
    <row r="682" ht="24" customHeight="1">
      <c r="A682" s="219"/>
      <c r="B682" t="s" s="12">
        <v>11179</v>
      </c>
      <c r="C682" t="s" s="12">
        <v>11486</v>
      </c>
      <c r="D682" t="s" s="12">
        <v>4483</v>
      </c>
      <c r="E682" t="s" s="12">
        <v>11487</v>
      </c>
      <c r="F682" s="11">
        <v>963</v>
      </c>
      <c r="G682" s="11">
        <v>4500</v>
      </c>
      <c r="H682" s="11">
        <v>500</v>
      </c>
      <c r="I682" s="11">
        <v>2500</v>
      </c>
      <c r="J682" t="s" s="12">
        <v>10789</v>
      </c>
      <c r="K682" t="s" s="12">
        <v>2352</v>
      </c>
      <c r="L682" s="11">
        <v>1</v>
      </c>
      <c r="M682" t="s" s="12">
        <v>11488</v>
      </c>
    </row>
    <row r="683" ht="24" customHeight="1">
      <c r="A683" s="219"/>
      <c r="B683" t="s" s="12">
        <v>11179</v>
      </c>
      <c r="C683" t="s" s="12">
        <v>11486</v>
      </c>
      <c r="D683" t="s" s="12">
        <v>4483</v>
      </c>
      <c r="E683" t="s" s="12">
        <v>11487</v>
      </c>
      <c r="F683" s="11">
        <v>963</v>
      </c>
      <c r="G683" s="11">
        <v>4500</v>
      </c>
      <c r="H683" s="11">
        <v>500</v>
      </c>
      <c r="I683" s="11">
        <v>2500</v>
      </c>
      <c r="J683" t="s" s="12">
        <v>10789</v>
      </c>
      <c r="K683" t="s" s="12">
        <v>2352</v>
      </c>
      <c r="L683" s="11">
        <v>1</v>
      </c>
      <c r="M683" t="s" s="12">
        <v>11488</v>
      </c>
    </row>
    <row r="684" ht="24" customHeight="1">
      <c r="A684" s="219"/>
      <c r="B684" t="s" s="12">
        <v>11179</v>
      </c>
      <c r="C684" t="s" s="12">
        <v>11486</v>
      </c>
      <c r="D684" t="s" s="12">
        <v>4483</v>
      </c>
      <c r="E684" t="s" s="12">
        <v>11487</v>
      </c>
      <c r="F684" s="11">
        <v>963</v>
      </c>
      <c r="G684" s="11">
        <v>4500</v>
      </c>
      <c r="H684" s="11">
        <v>500</v>
      </c>
      <c r="I684" s="11">
        <v>2500</v>
      </c>
      <c r="J684" t="s" s="12">
        <v>10789</v>
      </c>
      <c r="K684" t="s" s="12">
        <v>2352</v>
      </c>
      <c r="L684" s="11">
        <v>1</v>
      </c>
      <c r="M684" t="s" s="12">
        <v>11488</v>
      </c>
    </row>
    <row r="685" ht="24" customHeight="1">
      <c r="A685" s="219"/>
      <c r="B685" t="s" s="12">
        <v>11179</v>
      </c>
      <c r="C685" t="s" s="12">
        <v>11489</v>
      </c>
      <c r="D685" t="s" s="12">
        <v>4483</v>
      </c>
      <c r="E685" t="s" s="12">
        <v>11490</v>
      </c>
      <c r="F685" s="11">
        <v>841</v>
      </c>
      <c r="G685" s="11">
        <v>4200</v>
      </c>
      <c r="H685" s="11">
        <v>591</v>
      </c>
      <c r="I685" s="11">
        <v>3000</v>
      </c>
      <c r="J685" t="s" s="12">
        <v>10698</v>
      </c>
      <c r="K685" t="s" s="12">
        <v>860</v>
      </c>
      <c r="L685" s="11">
        <v>1</v>
      </c>
      <c r="M685" t="s" s="12">
        <v>11491</v>
      </c>
    </row>
    <row r="686" ht="24" customHeight="1">
      <c r="A686" s="220"/>
      <c r="B686" t="s" s="12">
        <v>11179</v>
      </c>
      <c r="C686" t="s" s="12">
        <v>11489</v>
      </c>
      <c r="D686" t="s" s="12">
        <v>4483</v>
      </c>
      <c r="E686" t="s" s="12">
        <v>11490</v>
      </c>
      <c r="F686" s="11">
        <v>841</v>
      </c>
      <c r="G686" s="11">
        <v>4200</v>
      </c>
      <c r="H686" s="11">
        <v>591</v>
      </c>
      <c r="I686" s="11">
        <v>3000</v>
      </c>
      <c r="J686" t="s" s="12">
        <v>10698</v>
      </c>
      <c r="K686" t="s" s="12">
        <v>860</v>
      </c>
      <c r="L686" s="11">
        <v>1</v>
      </c>
      <c r="M686" t="s" s="12">
        <v>11491</v>
      </c>
    </row>
    <row r="687" ht="24" customHeight="1">
      <c r="A687" s="11">
        <v>612</v>
      </c>
      <c r="B687" t="s" s="12">
        <v>11179</v>
      </c>
      <c r="C687" t="s" s="12">
        <v>11492</v>
      </c>
      <c r="D687" t="s" s="12">
        <v>4483</v>
      </c>
      <c r="E687" t="s" s="12">
        <v>11493</v>
      </c>
      <c r="F687" s="11">
        <v>2831</v>
      </c>
      <c r="G687" s="11">
        <v>8920</v>
      </c>
      <c r="H687" s="11">
        <v>1500</v>
      </c>
      <c r="I687" s="11">
        <v>7500</v>
      </c>
      <c r="J687" t="s" s="12">
        <v>10724</v>
      </c>
      <c r="K687" t="s" s="12">
        <v>10475</v>
      </c>
      <c r="L687" s="11">
        <v>1</v>
      </c>
      <c r="M687" t="s" s="12">
        <v>11494</v>
      </c>
    </row>
    <row r="688" ht="24" customHeight="1">
      <c r="A688" s="11">
        <v>613</v>
      </c>
      <c r="B688" t="s" s="12">
        <v>11179</v>
      </c>
      <c r="C688" t="s" s="12">
        <v>11492</v>
      </c>
      <c r="D688" t="s" s="12">
        <v>4483</v>
      </c>
      <c r="E688" t="s" s="12">
        <v>11493</v>
      </c>
      <c r="F688" s="11">
        <v>2831</v>
      </c>
      <c r="G688" s="11">
        <v>8920</v>
      </c>
      <c r="H688" s="11">
        <v>1500</v>
      </c>
      <c r="I688" s="11">
        <v>7500</v>
      </c>
      <c r="J688" t="s" s="12">
        <v>10724</v>
      </c>
      <c r="K688" t="s" s="12">
        <v>10475</v>
      </c>
      <c r="L688" s="11">
        <v>1</v>
      </c>
      <c r="M688" t="s" s="12">
        <v>11494</v>
      </c>
    </row>
    <row r="689" ht="24" customHeight="1">
      <c r="A689" s="11">
        <v>614</v>
      </c>
      <c r="B689" t="s" s="12">
        <v>11179</v>
      </c>
      <c r="C689" t="s" s="12">
        <v>11492</v>
      </c>
      <c r="D689" t="s" s="12">
        <v>4483</v>
      </c>
      <c r="E689" t="s" s="12">
        <v>11493</v>
      </c>
      <c r="F689" s="11">
        <v>2831</v>
      </c>
      <c r="G689" s="11">
        <v>8920</v>
      </c>
      <c r="H689" s="11">
        <v>1500</v>
      </c>
      <c r="I689" s="11">
        <v>7500</v>
      </c>
      <c r="J689" t="s" s="12">
        <v>10724</v>
      </c>
      <c r="K689" t="s" s="12">
        <v>10475</v>
      </c>
      <c r="L689" s="11">
        <v>1</v>
      </c>
      <c r="M689" t="s" s="12">
        <v>11494</v>
      </c>
    </row>
    <row r="690" ht="24" customHeight="1">
      <c r="A690" s="11">
        <v>615</v>
      </c>
      <c r="B690" t="s" s="12">
        <v>11179</v>
      </c>
      <c r="C690" t="s" s="12">
        <v>11492</v>
      </c>
      <c r="D690" t="s" s="12">
        <v>4483</v>
      </c>
      <c r="E690" t="s" s="12">
        <v>11493</v>
      </c>
      <c r="F690" s="11">
        <v>2831</v>
      </c>
      <c r="G690" s="11">
        <v>8920</v>
      </c>
      <c r="H690" s="11">
        <v>1500</v>
      </c>
      <c r="I690" s="11">
        <v>7500</v>
      </c>
      <c r="J690" t="s" s="12">
        <v>10724</v>
      </c>
      <c r="K690" t="s" s="12">
        <v>10475</v>
      </c>
      <c r="L690" s="11">
        <v>1</v>
      </c>
      <c r="M690" t="s" s="12">
        <v>11494</v>
      </c>
    </row>
    <row r="691" ht="24" customHeight="1">
      <c r="A691" s="11">
        <v>616</v>
      </c>
      <c r="B691" t="s" s="12">
        <v>11179</v>
      </c>
      <c r="C691" t="s" s="12">
        <v>11492</v>
      </c>
      <c r="D691" t="s" s="12">
        <v>4483</v>
      </c>
      <c r="E691" t="s" s="12">
        <v>11493</v>
      </c>
      <c r="F691" s="11">
        <v>2831</v>
      </c>
      <c r="G691" s="11">
        <v>8920</v>
      </c>
      <c r="H691" s="11">
        <v>1500</v>
      </c>
      <c r="I691" s="11">
        <v>7500</v>
      </c>
      <c r="J691" t="s" s="12">
        <v>10724</v>
      </c>
      <c r="K691" t="s" s="12">
        <v>10475</v>
      </c>
      <c r="L691" s="11">
        <v>1</v>
      </c>
      <c r="M691" t="s" s="12">
        <v>11494</v>
      </c>
    </row>
    <row r="692" ht="24" customHeight="1">
      <c r="A692" s="11">
        <v>617</v>
      </c>
      <c r="B692" t="s" s="12">
        <v>11179</v>
      </c>
      <c r="C692" t="s" s="12">
        <v>11492</v>
      </c>
      <c r="D692" t="s" s="12">
        <v>4483</v>
      </c>
      <c r="E692" t="s" s="12">
        <v>11493</v>
      </c>
      <c r="F692" s="11">
        <v>2831</v>
      </c>
      <c r="G692" s="11">
        <v>8920</v>
      </c>
      <c r="H692" s="11">
        <v>1500</v>
      </c>
      <c r="I692" s="11">
        <v>7500</v>
      </c>
      <c r="J692" t="s" s="12">
        <v>10724</v>
      </c>
      <c r="K692" t="s" s="12">
        <v>10475</v>
      </c>
      <c r="L692" s="11">
        <v>1</v>
      </c>
      <c r="M692" t="s" s="12">
        <v>11494</v>
      </c>
    </row>
    <row r="693" ht="24" customHeight="1">
      <c r="A693" s="11">
        <v>618</v>
      </c>
      <c r="B693" t="s" s="12">
        <v>11179</v>
      </c>
      <c r="C693" t="s" s="12">
        <v>11495</v>
      </c>
      <c r="D693" t="s" s="12">
        <v>4483</v>
      </c>
      <c r="E693" t="s" s="12">
        <v>11496</v>
      </c>
      <c r="F693" s="11">
        <v>2386</v>
      </c>
      <c r="G693" s="11">
        <v>7500</v>
      </c>
      <c r="H693" s="11">
        <v>900</v>
      </c>
      <c r="I693" s="11">
        <v>5000</v>
      </c>
      <c r="J693" t="s" s="12">
        <v>10724</v>
      </c>
      <c r="K693" t="s" s="12">
        <v>10562</v>
      </c>
      <c r="L693" s="11">
        <v>1</v>
      </c>
      <c r="M693" t="s" s="12">
        <v>11497</v>
      </c>
    </row>
    <row r="694" ht="24" customHeight="1">
      <c r="A694" s="11">
        <v>619</v>
      </c>
      <c r="B694" t="s" s="12">
        <v>11179</v>
      </c>
      <c r="C694" t="s" s="12">
        <v>11498</v>
      </c>
      <c r="D694" t="s" s="12">
        <v>125</v>
      </c>
      <c r="E694" t="s" s="12">
        <v>11499</v>
      </c>
      <c r="F694" t="s" s="12">
        <v>9301</v>
      </c>
      <c r="G694" t="s" s="12">
        <v>9301</v>
      </c>
      <c r="H694" s="11">
        <v>400</v>
      </c>
      <c r="I694" s="11">
        <v>2000</v>
      </c>
      <c r="J694" t="s" s="12">
        <v>9301</v>
      </c>
      <c r="K694" t="s" s="12">
        <v>9301</v>
      </c>
      <c r="L694" s="11">
        <v>1</v>
      </c>
      <c r="M694" t="s" s="12">
        <v>11500</v>
      </c>
    </row>
    <row r="695" ht="24" customHeight="1">
      <c r="A695" s="218"/>
      <c r="B695" t="s" s="12">
        <v>11179</v>
      </c>
      <c r="C695" t="s" s="12">
        <v>11501</v>
      </c>
      <c r="D695" t="s" s="12">
        <v>4483</v>
      </c>
      <c r="E695" t="s" s="12">
        <v>11502</v>
      </c>
      <c r="F695" s="11">
        <v>4948</v>
      </c>
      <c r="G695" s="11">
        <v>15000</v>
      </c>
      <c r="H695" s="11">
        <v>900</v>
      </c>
      <c r="I695" s="11">
        <v>4500</v>
      </c>
      <c r="J695" t="s" s="12">
        <v>10642</v>
      </c>
      <c r="K695" t="s" s="12">
        <v>251</v>
      </c>
      <c r="L695" s="11">
        <v>1</v>
      </c>
      <c r="M695" t="s" s="12">
        <v>11503</v>
      </c>
    </row>
    <row r="696" ht="24" customHeight="1">
      <c r="A696" s="219"/>
      <c r="B696" t="s" s="12">
        <v>11179</v>
      </c>
      <c r="C696" t="s" s="12">
        <v>11501</v>
      </c>
      <c r="D696" t="s" s="12">
        <v>4483</v>
      </c>
      <c r="E696" t="s" s="12">
        <v>11502</v>
      </c>
      <c r="F696" s="11">
        <v>4948</v>
      </c>
      <c r="G696" s="11">
        <v>15000</v>
      </c>
      <c r="H696" s="11">
        <v>900</v>
      </c>
      <c r="I696" s="11">
        <v>4500</v>
      </c>
      <c r="J696" t="s" s="12">
        <v>10642</v>
      </c>
      <c r="K696" t="s" s="12">
        <v>251</v>
      </c>
      <c r="L696" s="11">
        <v>1</v>
      </c>
      <c r="M696" t="s" s="12">
        <v>11504</v>
      </c>
    </row>
    <row r="697" ht="24" customHeight="1">
      <c r="A697" s="219"/>
      <c r="B697" t="s" s="12">
        <v>11179</v>
      </c>
      <c r="C697" t="s" s="12">
        <v>11501</v>
      </c>
      <c r="D697" t="s" s="12">
        <v>4483</v>
      </c>
      <c r="E697" t="s" s="12">
        <v>11502</v>
      </c>
      <c r="F697" s="11">
        <v>4948</v>
      </c>
      <c r="G697" s="11">
        <v>15000</v>
      </c>
      <c r="H697" s="11">
        <v>900</v>
      </c>
      <c r="I697" s="11">
        <v>4500</v>
      </c>
      <c r="J697" t="s" s="12">
        <v>10642</v>
      </c>
      <c r="K697" t="s" s="12">
        <v>251</v>
      </c>
      <c r="L697" s="11">
        <v>1</v>
      </c>
      <c r="M697" t="s" s="12">
        <v>11505</v>
      </c>
    </row>
    <row r="698" ht="24" customHeight="1">
      <c r="A698" s="219"/>
      <c r="B698" t="s" s="12">
        <v>11179</v>
      </c>
      <c r="C698" t="s" s="12">
        <v>11501</v>
      </c>
      <c r="D698" t="s" s="12">
        <v>4483</v>
      </c>
      <c r="E698" t="s" s="12">
        <v>11502</v>
      </c>
      <c r="F698" s="11">
        <v>4948</v>
      </c>
      <c r="G698" s="11">
        <v>15000</v>
      </c>
      <c r="H698" s="11">
        <v>900</v>
      </c>
      <c r="I698" s="11">
        <v>4500</v>
      </c>
      <c r="J698" t="s" s="12">
        <v>10642</v>
      </c>
      <c r="K698" t="s" s="12">
        <v>251</v>
      </c>
      <c r="L698" s="11">
        <v>1</v>
      </c>
      <c r="M698" t="s" s="12">
        <v>11506</v>
      </c>
    </row>
    <row r="699" ht="24" customHeight="1">
      <c r="A699" s="219"/>
      <c r="B699" t="s" s="12">
        <v>11179</v>
      </c>
      <c r="C699" t="s" s="12">
        <v>11501</v>
      </c>
      <c r="D699" t="s" s="12">
        <v>4483</v>
      </c>
      <c r="E699" t="s" s="12">
        <v>11502</v>
      </c>
      <c r="F699" s="11">
        <v>4948</v>
      </c>
      <c r="G699" s="11">
        <v>15000</v>
      </c>
      <c r="H699" s="11">
        <v>900</v>
      </c>
      <c r="I699" s="11">
        <v>4500</v>
      </c>
      <c r="J699" t="s" s="12">
        <v>10642</v>
      </c>
      <c r="K699" t="s" s="12">
        <v>251</v>
      </c>
      <c r="L699" s="11">
        <v>1</v>
      </c>
      <c r="M699" t="s" s="12">
        <v>11506</v>
      </c>
    </row>
    <row r="700" ht="24" customHeight="1">
      <c r="A700" s="219"/>
      <c r="B700" t="s" s="12">
        <v>11179</v>
      </c>
      <c r="C700" t="s" s="12">
        <v>11507</v>
      </c>
      <c r="D700" t="s" s="12">
        <v>4483</v>
      </c>
      <c r="E700" t="s" s="12">
        <v>11508</v>
      </c>
      <c r="F700" s="11">
        <v>1485</v>
      </c>
      <c r="G700" s="11">
        <v>4455</v>
      </c>
      <c r="H700" s="11">
        <v>600</v>
      </c>
      <c r="I700" s="11">
        <v>3000</v>
      </c>
      <c r="J700" t="s" s="12">
        <v>11084</v>
      </c>
      <c r="K700" t="s" s="12">
        <v>10542</v>
      </c>
      <c r="L700" s="11">
        <v>1</v>
      </c>
      <c r="M700" t="s" s="12">
        <v>11509</v>
      </c>
    </row>
    <row r="701" ht="24" customHeight="1">
      <c r="A701" s="219"/>
      <c r="B701" t="s" s="12">
        <v>11179</v>
      </c>
      <c r="C701" t="s" s="12">
        <v>11507</v>
      </c>
      <c r="D701" t="s" s="12">
        <v>4483</v>
      </c>
      <c r="E701" t="s" s="12">
        <v>11508</v>
      </c>
      <c r="F701" s="11">
        <v>1485</v>
      </c>
      <c r="G701" s="11">
        <v>4455</v>
      </c>
      <c r="H701" s="11">
        <v>600</v>
      </c>
      <c r="I701" s="11">
        <v>3000</v>
      </c>
      <c r="J701" t="s" s="12">
        <v>11084</v>
      </c>
      <c r="K701" t="s" s="12">
        <v>10542</v>
      </c>
      <c r="L701" s="11">
        <v>1</v>
      </c>
      <c r="M701" t="s" s="12">
        <v>11510</v>
      </c>
    </row>
    <row r="702" ht="24" customHeight="1">
      <c r="A702" s="219"/>
      <c r="B702" t="s" s="12">
        <v>11179</v>
      </c>
      <c r="C702" t="s" s="12">
        <v>11507</v>
      </c>
      <c r="D702" t="s" s="12">
        <v>4483</v>
      </c>
      <c r="E702" t="s" s="12">
        <v>11508</v>
      </c>
      <c r="F702" s="11">
        <v>1485</v>
      </c>
      <c r="G702" s="11">
        <v>4455</v>
      </c>
      <c r="H702" s="11">
        <v>600</v>
      </c>
      <c r="I702" s="11">
        <v>3000</v>
      </c>
      <c r="J702" t="s" s="12">
        <v>11084</v>
      </c>
      <c r="K702" t="s" s="12">
        <v>10542</v>
      </c>
      <c r="L702" s="11">
        <v>1</v>
      </c>
      <c r="M702" t="s" s="12">
        <v>11511</v>
      </c>
    </row>
    <row r="703" ht="24" customHeight="1">
      <c r="A703" s="219"/>
      <c r="B703" t="s" s="12">
        <v>11179</v>
      </c>
      <c r="C703" t="s" s="12">
        <v>11507</v>
      </c>
      <c r="D703" t="s" s="12">
        <v>4483</v>
      </c>
      <c r="E703" t="s" s="12">
        <v>11508</v>
      </c>
      <c r="F703" s="11">
        <v>1485</v>
      </c>
      <c r="G703" s="11">
        <v>4455</v>
      </c>
      <c r="H703" s="11">
        <v>600</v>
      </c>
      <c r="I703" s="11">
        <v>3000</v>
      </c>
      <c r="J703" t="s" s="12">
        <v>11084</v>
      </c>
      <c r="K703" t="s" s="12">
        <v>10542</v>
      </c>
      <c r="L703" s="11">
        <v>1</v>
      </c>
      <c r="M703" t="s" s="12">
        <v>11512</v>
      </c>
    </row>
    <row r="704" ht="24" customHeight="1">
      <c r="A704" s="219"/>
      <c r="B704" t="s" s="12">
        <v>11179</v>
      </c>
      <c r="C704" t="s" s="12">
        <v>11507</v>
      </c>
      <c r="D704" t="s" s="12">
        <v>4483</v>
      </c>
      <c r="E704" t="s" s="12">
        <v>11508</v>
      </c>
      <c r="F704" s="11">
        <v>1485</v>
      </c>
      <c r="G704" s="11">
        <v>4455</v>
      </c>
      <c r="H704" s="11">
        <v>600</v>
      </c>
      <c r="I704" s="11">
        <v>3000</v>
      </c>
      <c r="J704" t="s" s="12">
        <v>11084</v>
      </c>
      <c r="K704" t="s" s="12">
        <v>10542</v>
      </c>
      <c r="L704" s="11">
        <v>1</v>
      </c>
      <c r="M704" t="s" s="12">
        <v>11513</v>
      </c>
    </row>
    <row r="705" ht="24" customHeight="1">
      <c r="A705" s="220"/>
      <c r="B705" t="s" s="12">
        <v>11179</v>
      </c>
      <c r="C705" t="s" s="12">
        <v>11507</v>
      </c>
      <c r="D705" t="s" s="12">
        <v>4483</v>
      </c>
      <c r="E705" t="s" s="12">
        <v>11508</v>
      </c>
      <c r="F705" s="11">
        <v>1485</v>
      </c>
      <c r="G705" s="11">
        <v>4455</v>
      </c>
      <c r="H705" s="11">
        <v>600</v>
      </c>
      <c r="I705" s="11">
        <v>3000</v>
      </c>
      <c r="J705" t="s" s="12">
        <v>11084</v>
      </c>
      <c r="K705" t="s" s="12">
        <v>10542</v>
      </c>
      <c r="L705" s="11">
        <v>1</v>
      </c>
      <c r="M705" t="s" s="12">
        <v>11514</v>
      </c>
    </row>
    <row r="706" ht="24" customHeight="1">
      <c r="A706" s="11">
        <v>620</v>
      </c>
      <c r="B706" t="s" s="12">
        <v>11179</v>
      </c>
      <c r="C706" t="s" s="12">
        <v>11515</v>
      </c>
      <c r="D706" t="s" s="12">
        <v>4483</v>
      </c>
      <c r="E706" t="s" s="12">
        <v>11516</v>
      </c>
      <c r="F706" s="11">
        <v>216</v>
      </c>
      <c r="G706" s="11">
        <v>680</v>
      </c>
      <c r="H706" s="11">
        <v>92</v>
      </c>
      <c r="I706" s="11">
        <v>1000</v>
      </c>
      <c r="J706" t="s" s="12">
        <v>10519</v>
      </c>
      <c r="K706" t="s" s="12">
        <v>152</v>
      </c>
      <c r="L706" s="11">
        <v>1</v>
      </c>
      <c r="M706" t="s" s="12">
        <v>11517</v>
      </c>
    </row>
    <row r="707" ht="24" customHeight="1">
      <c r="A707" s="11">
        <v>621</v>
      </c>
      <c r="B707" t="s" s="12">
        <v>11179</v>
      </c>
      <c r="C707" t="s" s="12">
        <v>11515</v>
      </c>
      <c r="D707" t="s" s="12">
        <v>4483</v>
      </c>
      <c r="E707" t="s" s="12">
        <v>11516</v>
      </c>
      <c r="F707" s="11">
        <v>216</v>
      </c>
      <c r="G707" s="11">
        <v>680</v>
      </c>
      <c r="H707" s="11">
        <v>92</v>
      </c>
      <c r="I707" s="11">
        <v>1000</v>
      </c>
      <c r="J707" t="s" s="12">
        <v>10519</v>
      </c>
      <c r="K707" t="s" s="12">
        <v>152</v>
      </c>
      <c r="L707" s="11">
        <v>1</v>
      </c>
      <c r="M707" t="s" s="12">
        <v>11517</v>
      </c>
    </row>
    <row r="708" ht="24" customHeight="1">
      <c r="A708" s="11">
        <v>622</v>
      </c>
      <c r="B708" t="s" s="12">
        <v>11179</v>
      </c>
      <c r="C708" t="s" s="12">
        <v>11518</v>
      </c>
      <c r="D708" t="s" s="12">
        <v>4483</v>
      </c>
      <c r="E708" t="s" s="12">
        <v>11519</v>
      </c>
      <c r="F708" s="11">
        <v>1000</v>
      </c>
      <c r="G708" s="11">
        <v>3150</v>
      </c>
      <c r="H708" s="11">
        <v>800</v>
      </c>
      <c r="I708" s="11">
        <v>4000</v>
      </c>
      <c r="J708" t="s" s="12">
        <v>10724</v>
      </c>
      <c r="K708" t="s" s="12">
        <v>875</v>
      </c>
      <c r="L708" s="11">
        <v>1</v>
      </c>
      <c r="M708" t="s" s="12">
        <v>11520</v>
      </c>
    </row>
    <row r="709" ht="24" customHeight="1">
      <c r="A709" s="11">
        <v>623</v>
      </c>
      <c r="B709" t="s" s="12">
        <v>11179</v>
      </c>
      <c r="C709" t="s" s="12">
        <v>11518</v>
      </c>
      <c r="D709" t="s" s="12">
        <v>4483</v>
      </c>
      <c r="E709" t="s" s="12">
        <v>11519</v>
      </c>
      <c r="F709" s="11">
        <v>1000</v>
      </c>
      <c r="G709" s="11">
        <v>3150</v>
      </c>
      <c r="H709" s="11">
        <v>800</v>
      </c>
      <c r="I709" s="11">
        <v>4000</v>
      </c>
      <c r="J709" t="s" s="12">
        <v>10724</v>
      </c>
      <c r="K709" t="s" s="12">
        <v>875</v>
      </c>
      <c r="L709" s="11">
        <v>1</v>
      </c>
      <c r="M709" t="s" s="12">
        <v>11520</v>
      </c>
    </row>
    <row r="710" ht="24" customHeight="1">
      <c r="A710" s="11">
        <v>624</v>
      </c>
      <c r="B710" t="s" s="12">
        <v>11179</v>
      </c>
      <c r="C710" t="s" s="12">
        <v>11521</v>
      </c>
      <c r="D710" t="s" s="12">
        <v>4483</v>
      </c>
      <c r="E710" t="s" s="12">
        <v>11519</v>
      </c>
      <c r="F710" s="11">
        <v>1000</v>
      </c>
      <c r="G710" s="11">
        <v>3150</v>
      </c>
      <c r="H710" s="11">
        <v>800</v>
      </c>
      <c r="I710" s="11">
        <v>4000</v>
      </c>
      <c r="J710" t="s" s="12">
        <v>10724</v>
      </c>
      <c r="K710" t="s" s="12">
        <v>875</v>
      </c>
      <c r="L710" s="11">
        <v>1</v>
      </c>
      <c r="M710" t="s" s="12">
        <v>11520</v>
      </c>
    </row>
    <row r="711" ht="24" customHeight="1">
      <c r="A711" s="11">
        <v>625</v>
      </c>
      <c r="B711" t="s" s="12">
        <v>11179</v>
      </c>
      <c r="C711" t="s" s="12">
        <v>11522</v>
      </c>
      <c r="D711" t="s" s="12">
        <v>4483</v>
      </c>
      <c r="E711" t="s" s="12">
        <v>11523</v>
      </c>
      <c r="F711" s="11">
        <v>586</v>
      </c>
      <c r="G711" s="11">
        <v>1846</v>
      </c>
      <c r="H711" s="11">
        <v>300</v>
      </c>
      <c r="I711" s="11">
        <v>1500</v>
      </c>
      <c r="J711" t="s" s="12">
        <v>10642</v>
      </c>
      <c r="K711" t="s" s="12">
        <v>2352</v>
      </c>
      <c r="L711" s="11">
        <v>1</v>
      </c>
      <c r="M711" t="s" s="12">
        <v>11524</v>
      </c>
    </row>
    <row r="712" ht="24" customHeight="1">
      <c r="A712" s="11">
        <v>626</v>
      </c>
      <c r="B712" t="s" s="12">
        <v>11179</v>
      </c>
      <c r="C712" t="s" s="12">
        <v>11522</v>
      </c>
      <c r="D712" t="s" s="12">
        <v>4483</v>
      </c>
      <c r="E712" t="s" s="12">
        <v>11523</v>
      </c>
      <c r="F712" s="11">
        <v>586</v>
      </c>
      <c r="G712" s="11">
        <v>1846</v>
      </c>
      <c r="H712" s="11">
        <v>300</v>
      </c>
      <c r="I712" s="11">
        <v>1500</v>
      </c>
      <c r="J712" t="s" s="12">
        <v>10642</v>
      </c>
      <c r="K712" t="s" s="12">
        <v>2352</v>
      </c>
      <c r="L712" s="11">
        <v>1</v>
      </c>
      <c r="M712" t="s" s="12">
        <v>11524</v>
      </c>
    </row>
    <row r="713" ht="24" customHeight="1">
      <c r="A713" s="11">
        <v>627</v>
      </c>
      <c r="B713" t="s" s="12">
        <v>11179</v>
      </c>
      <c r="C713" t="s" s="12">
        <v>11525</v>
      </c>
      <c r="D713" t="s" s="12">
        <v>4483</v>
      </c>
      <c r="E713" t="s" s="12">
        <v>11526</v>
      </c>
      <c r="F713" s="11">
        <v>700</v>
      </c>
      <c r="G713" s="11">
        <v>2205</v>
      </c>
      <c r="H713" s="11">
        <v>300</v>
      </c>
      <c r="I713" s="11">
        <v>1500</v>
      </c>
      <c r="J713" t="s" s="12">
        <v>10724</v>
      </c>
      <c r="K713" t="s" s="12">
        <v>10588</v>
      </c>
      <c r="L713" s="11">
        <v>1</v>
      </c>
      <c r="M713" t="s" s="12">
        <v>11524</v>
      </c>
    </row>
    <row r="714" ht="24" customHeight="1">
      <c r="A714" s="11">
        <v>628</v>
      </c>
      <c r="B714" t="s" s="12">
        <v>11179</v>
      </c>
      <c r="C714" t="s" s="12">
        <v>11527</v>
      </c>
      <c r="D714" t="s" s="12">
        <v>4483</v>
      </c>
      <c r="E714" t="s" s="12">
        <v>11528</v>
      </c>
      <c r="F714" s="11">
        <v>726</v>
      </c>
      <c r="G714" s="11">
        <v>2287</v>
      </c>
      <c r="H714" s="11">
        <v>400</v>
      </c>
      <c r="I714" s="11">
        <v>2000</v>
      </c>
      <c r="J714" t="s" s="12">
        <v>10724</v>
      </c>
      <c r="K714" t="s" s="12">
        <v>10442</v>
      </c>
      <c r="L714" s="11">
        <v>1</v>
      </c>
      <c r="M714" t="s" s="12">
        <v>11529</v>
      </c>
    </row>
    <row r="715" ht="24" customHeight="1">
      <c r="A715" s="11">
        <v>629</v>
      </c>
      <c r="B715" t="s" s="12">
        <v>11179</v>
      </c>
      <c r="C715" t="s" s="12">
        <v>11527</v>
      </c>
      <c r="D715" t="s" s="12">
        <v>4483</v>
      </c>
      <c r="E715" t="s" s="12">
        <v>11528</v>
      </c>
      <c r="F715" s="11">
        <v>726</v>
      </c>
      <c r="G715" s="11">
        <v>2287</v>
      </c>
      <c r="H715" s="11">
        <v>400</v>
      </c>
      <c r="I715" s="11">
        <v>2000</v>
      </c>
      <c r="J715" t="s" s="12">
        <v>10724</v>
      </c>
      <c r="K715" t="s" s="12">
        <v>10442</v>
      </c>
      <c r="L715" s="11">
        <v>1</v>
      </c>
      <c r="M715" t="s" s="12">
        <v>11529</v>
      </c>
    </row>
    <row r="716" ht="24" customHeight="1">
      <c r="A716" s="11">
        <v>630</v>
      </c>
      <c r="B716" t="s" s="12">
        <v>11179</v>
      </c>
      <c r="C716" t="s" s="12">
        <v>11527</v>
      </c>
      <c r="D716" t="s" s="12">
        <v>4483</v>
      </c>
      <c r="E716" t="s" s="12">
        <v>11528</v>
      </c>
      <c r="F716" s="11">
        <v>726</v>
      </c>
      <c r="G716" s="11">
        <v>2287</v>
      </c>
      <c r="H716" s="11">
        <v>400</v>
      </c>
      <c r="I716" s="11">
        <v>2000</v>
      </c>
      <c r="J716" t="s" s="12">
        <v>10724</v>
      </c>
      <c r="K716" t="s" s="12">
        <v>10442</v>
      </c>
      <c r="L716" s="11">
        <v>1</v>
      </c>
      <c r="M716" t="s" s="12">
        <v>11529</v>
      </c>
    </row>
    <row r="717" ht="24" customHeight="1">
      <c r="A717" s="11">
        <v>631</v>
      </c>
      <c r="B717" t="s" s="12">
        <v>11179</v>
      </c>
      <c r="C717" t="s" s="12">
        <v>11530</v>
      </c>
      <c r="D717" t="s" s="12">
        <v>4483</v>
      </c>
      <c r="E717" t="s" s="12">
        <v>11531</v>
      </c>
      <c r="F717" s="11">
        <v>1234</v>
      </c>
      <c r="G717" s="11">
        <v>3890</v>
      </c>
      <c r="H717" s="11">
        <v>800</v>
      </c>
      <c r="I717" s="11">
        <v>4000</v>
      </c>
      <c r="J717" t="s" s="12">
        <v>10720</v>
      </c>
      <c r="K717" t="s" s="12">
        <v>10434</v>
      </c>
      <c r="L717" s="11">
        <v>1</v>
      </c>
      <c r="M717" t="s" s="12">
        <v>11532</v>
      </c>
    </row>
    <row r="718" ht="24" customHeight="1">
      <c r="A718" s="11">
        <v>632</v>
      </c>
      <c r="B718" t="s" s="12">
        <v>11179</v>
      </c>
      <c r="C718" t="s" s="12">
        <v>11530</v>
      </c>
      <c r="D718" t="s" s="12">
        <v>4483</v>
      </c>
      <c r="E718" t="s" s="12">
        <v>11531</v>
      </c>
      <c r="F718" s="11">
        <v>1234</v>
      </c>
      <c r="G718" s="11">
        <v>3890</v>
      </c>
      <c r="H718" s="11">
        <v>800</v>
      </c>
      <c r="I718" s="11">
        <v>4000</v>
      </c>
      <c r="J718" t="s" s="12">
        <v>10720</v>
      </c>
      <c r="K718" t="s" s="12">
        <v>10434</v>
      </c>
      <c r="L718" s="11">
        <v>1</v>
      </c>
      <c r="M718" t="s" s="12">
        <v>11532</v>
      </c>
    </row>
    <row r="719" ht="24" customHeight="1">
      <c r="A719" s="11">
        <v>633</v>
      </c>
      <c r="B719" t="s" s="12">
        <v>11179</v>
      </c>
      <c r="C719" t="s" s="12">
        <v>11533</v>
      </c>
      <c r="D719" t="s" s="12">
        <v>125</v>
      </c>
      <c r="E719" t="s" s="12">
        <v>11534</v>
      </c>
      <c r="F719" t="s" s="12">
        <v>9301</v>
      </c>
      <c r="G719" t="s" s="12">
        <v>9301</v>
      </c>
      <c r="H719" s="11">
        <v>100</v>
      </c>
      <c r="I719" s="11">
        <v>2000</v>
      </c>
      <c r="J719" t="s" s="12">
        <v>11005</v>
      </c>
      <c r="K719" t="s" s="12">
        <v>9301</v>
      </c>
      <c r="L719" s="11">
        <v>1</v>
      </c>
      <c r="M719" t="s" s="12">
        <v>11535</v>
      </c>
    </row>
    <row r="720" ht="24" customHeight="1">
      <c r="A720" s="11">
        <v>634</v>
      </c>
      <c r="B720" t="s" s="12">
        <v>11179</v>
      </c>
      <c r="C720" t="s" s="12">
        <v>11536</v>
      </c>
      <c r="D720" t="s" s="12">
        <v>2671</v>
      </c>
      <c r="E720" t="s" s="12">
        <v>11537</v>
      </c>
      <c r="F720" t="s" s="12">
        <v>9301</v>
      </c>
      <c r="G720" t="s" s="12">
        <v>9301</v>
      </c>
      <c r="H720" s="11">
        <v>100</v>
      </c>
      <c r="I720" s="11">
        <v>5000</v>
      </c>
      <c r="J720" t="s" s="12">
        <v>9301</v>
      </c>
      <c r="K720" t="s" s="12">
        <v>152</v>
      </c>
      <c r="L720" s="11">
        <v>1</v>
      </c>
      <c r="M720" t="s" s="12">
        <v>11535</v>
      </c>
    </row>
    <row r="721" ht="24" customHeight="1">
      <c r="A721" s="11">
        <v>635</v>
      </c>
      <c r="B721" t="s" s="12">
        <v>11179</v>
      </c>
      <c r="C721" t="s" s="12">
        <v>11536</v>
      </c>
      <c r="D721" t="s" s="12">
        <v>2671</v>
      </c>
      <c r="E721" t="s" s="12">
        <v>11537</v>
      </c>
      <c r="F721" t="s" s="12">
        <v>9301</v>
      </c>
      <c r="G721" t="s" s="12">
        <v>9301</v>
      </c>
      <c r="H721" s="11">
        <v>100</v>
      </c>
      <c r="I721" s="11">
        <v>5000</v>
      </c>
      <c r="J721" t="s" s="12">
        <v>9301</v>
      </c>
      <c r="K721" t="s" s="12">
        <v>152</v>
      </c>
      <c r="L721" s="11">
        <v>1</v>
      </c>
      <c r="M721" t="s" s="12">
        <v>11535</v>
      </c>
    </row>
    <row r="722" ht="24" customHeight="1">
      <c r="A722" s="11">
        <v>636</v>
      </c>
      <c r="B722" t="s" s="12">
        <v>11179</v>
      </c>
      <c r="C722" t="s" s="12">
        <v>11536</v>
      </c>
      <c r="D722" t="s" s="12">
        <v>2671</v>
      </c>
      <c r="E722" t="s" s="12">
        <v>11537</v>
      </c>
      <c r="F722" t="s" s="12">
        <v>9301</v>
      </c>
      <c r="G722" t="s" s="12">
        <v>9301</v>
      </c>
      <c r="H722" s="11">
        <v>100</v>
      </c>
      <c r="I722" s="11">
        <v>5000</v>
      </c>
      <c r="J722" t="s" s="12">
        <v>9301</v>
      </c>
      <c r="K722" t="s" s="12">
        <v>152</v>
      </c>
      <c r="L722" s="11">
        <v>1</v>
      </c>
      <c r="M722" t="s" s="12">
        <v>11535</v>
      </c>
    </row>
    <row r="723" ht="24" customHeight="1">
      <c r="A723" s="11">
        <v>637</v>
      </c>
      <c r="B723" t="s" s="12">
        <v>11179</v>
      </c>
      <c r="C723" t="s" s="12">
        <v>11538</v>
      </c>
      <c r="D723" t="s" s="12">
        <v>4483</v>
      </c>
      <c r="E723" t="s" s="12">
        <v>11539</v>
      </c>
      <c r="F723" s="11">
        <v>525</v>
      </c>
      <c r="G723" s="11">
        <v>1600</v>
      </c>
      <c r="H723" s="11">
        <v>362</v>
      </c>
      <c r="I723" s="11">
        <v>1800</v>
      </c>
      <c r="J723" t="s" s="12">
        <v>11124</v>
      </c>
      <c r="K723" t="s" s="12">
        <v>9301</v>
      </c>
      <c r="L723" s="11">
        <v>1</v>
      </c>
      <c r="M723" t="s" s="12">
        <v>11535</v>
      </c>
    </row>
    <row r="724" ht="24" customHeight="1">
      <c r="A724" s="11">
        <v>638</v>
      </c>
      <c r="B724" t="s" s="12">
        <v>11179</v>
      </c>
      <c r="C724" t="s" s="12">
        <v>11538</v>
      </c>
      <c r="D724" t="s" s="12">
        <v>4483</v>
      </c>
      <c r="E724" t="s" s="12">
        <v>11539</v>
      </c>
      <c r="F724" s="11">
        <v>525</v>
      </c>
      <c r="G724" s="11">
        <v>1600</v>
      </c>
      <c r="H724" s="11">
        <v>362</v>
      </c>
      <c r="I724" s="11">
        <v>1800</v>
      </c>
      <c r="J724" t="s" s="12">
        <v>11124</v>
      </c>
      <c r="K724" t="s" s="12">
        <v>9301</v>
      </c>
      <c r="L724" s="11">
        <v>1</v>
      </c>
      <c r="M724" t="s" s="12">
        <v>11535</v>
      </c>
    </row>
    <row r="725" ht="24" customHeight="1">
      <c r="A725" s="11">
        <v>639</v>
      </c>
      <c r="B725" t="s" s="12">
        <v>11179</v>
      </c>
      <c r="C725" t="s" s="12">
        <v>11540</v>
      </c>
      <c r="D725" t="s" s="12">
        <v>125</v>
      </c>
      <c r="E725" t="s" s="12">
        <v>11541</v>
      </c>
      <c r="F725" t="s" s="12">
        <v>9301</v>
      </c>
      <c r="G725" t="s" s="12">
        <v>9301</v>
      </c>
      <c r="H725" s="11">
        <v>100</v>
      </c>
      <c r="I725" s="11">
        <v>5000</v>
      </c>
      <c r="J725" t="s" s="12">
        <v>11005</v>
      </c>
      <c r="K725" t="s" s="12">
        <v>152</v>
      </c>
      <c r="L725" s="11">
        <v>1</v>
      </c>
      <c r="M725" t="s" s="12">
        <v>11542</v>
      </c>
    </row>
    <row r="726" ht="24" customHeight="1">
      <c r="A726" s="11">
        <v>640</v>
      </c>
      <c r="B726" t="s" s="12">
        <v>11179</v>
      </c>
      <c r="C726" t="s" s="12">
        <v>11543</v>
      </c>
      <c r="D726" t="s" s="12">
        <v>4483</v>
      </c>
      <c r="E726" t="s" s="12">
        <v>11544</v>
      </c>
      <c r="F726" s="11">
        <v>1200</v>
      </c>
      <c r="G726" s="11">
        <v>3800</v>
      </c>
      <c r="H726" s="11">
        <v>1000</v>
      </c>
      <c r="I726" s="11">
        <v>5000</v>
      </c>
      <c r="J726" t="s" s="12">
        <v>11005</v>
      </c>
      <c r="K726" t="s" s="12">
        <v>11545</v>
      </c>
      <c r="L726" s="11">
        <v>1</v>
      </c>
      <c r="M726" t="s" s="12">
        <v>11542</v>
      </c>
    </row>
    <row r="727" ht="24" customHeight="1">
      <c r="A727" s="11">
        <v>641</v>
      </c>
      <c r="B727" t="s" s="12">
        <v>11179</v>
      </c>
      <c r="C727" t="s" s="12">
        <v>11546</v>
      </c>
      <c r="D727" t="s" s="12">
        <v>4483</v>
      </c>
      <c r="E727" t="s" s="12">
        <v>11544</v>
      </c>
      <c r="F727" s="11">
        <v>1200</v>
      </c>
      <c r="G727" s="11">
        <v>3800</v>
      </c>
      <c r="H727" s="11">
        <v>1000</v>
      </c>
      <c r="I727" s="11">
        <v>5000</v>
      </c>
      <c r="J727" t="s" s="12">
        <v>11005</v>
      </c>
      <c r="K727" t="s" s="12">
        <v>10626</v>
      </c>
      <c r="L727" s="11">
        <v>1</v>
      </c>
      <c r="M727" t="s" s="12">
        <v>11542</v>
      </c>
    </row>
    <row r="728" ht="24" customHeight="1">
      <c r="A728" s="11">
        <v>642</v>
      </c>
      <c r="B728" t="s" s="12">
        <v>11179</v>
      </c>
      <c r="C728" t="s" s="12">
        <v>11546</v>
      </c>
      <c r="D728" t="s" s="12">
        <v>4483</v>
      </c>
      <c r="E728" t="s" s="12">
        <v>11544</v>
      </c>
      <c r="F728" s="11">
        <v>1200</v>
      </c>
      <c r="G728" s="11">
        <v>3800</v>
      </c>
      <c r="H728" s="11">
        <v>1000</v>
      </c>
      <c r="I728" s="11">
        <v>5000</v>
      </c>
      <c r="J728" t="s" s="12">
        <v>11005</v>
      </c>
      <c r="K728" t="s" s="12">
        <v>10626</v>
      </c>
      <c r="L728" s="11">
        <v>1</v>
      </c>
      <c r="M728" t="s" s="12">
        <v>11542</v>
      </c>
    </row>
    <row r="729" ht="24" customHeight="1">
      <c r="A729" s="11">
        <v>643</v>
      </c>
      <c r="B729" t="s" s="12">
        <v>11179</v>
      </c>
      <c r="C729" t="s" s="12">
        <v>11543</v>
      </c>
      <c r="D729" t="s" s="12">
        <v>4483</v>
      </c>
      <c r="E729" t="s" s="12">
        <v>11544</v>
      </c>
      <c r="F729" s="11">
        <v>1200</v>
      </c>
      <c r="G729" s="11">
        <v>3800</v>
      </c>
      <c r="H729" s="11">
        <v>1000</v>
      </c>
      <c r="I729" s="11">
        <v>5000</v>
      </c>
      <c r="J729" t="s" s="12">
        <v>11005</v>
      </c>
      <c r="K729" t="s" s="12">
        <v>10626</v>
      </c>
      <c r="L729" s="11">
        <v>1</v>
      </c>
      <c r="M729" t="s" s="12">
        <v>11542</v>
      </c>
    </row>
    <row r="730" ht="24" customHeight="1">
      <c r="A730" s="11">
        <v>644</v>
      </c>
      <c r="B730" t="s" s="12">
        <v>11179</v>
      </c>
      <c r="C730" t="s" s="12">
        <v>11547</v>
      </c>
      <c r="D730" t="s" s="12">
        <v>4483</v>
      </c>
      <c r="E730" t="s" s="12">
        <v>11548</v>
      </c>
      <c r="F730" s="11">
        <v>10000</v>
      </c>
      <c r="G730" s="11">
        <v>31500</v>
      </c>
      <c r="H730" s="11">
        <v>2000</v>
      </c>
      <c r="I730" s="11">
        <v>10000</v>
      </c>
      <c r="J730" t="s" s="12">
        <v>10720</v>
      </c>
      <c r="K730" t="s" s="12">
        <v>10566</v>
      </c>
      <c r="L730" s="11">
        <v>1</v>
      </c>
      <c r="M730" t="s" s="12">
        <v>11549</v>
      </c>
    </row>
    <row r="731" ht="24" customHeight="1">
      <c r="A731" s="11">
        <v>645</v>
      </c>
      <c r="B731" t="s" s="12">
        <v>11179</v>
      </c>
      <c r="C731" t="s" s="12">
        <v>11547</v>
      </c>
      <c r="D731" t="s" s="12">
        <v>4483</v>
      </c>
      <c r="E731" t="s" s="12">
        <v>11548</v>
      </c>
      <c r="F731" s="11">
        <v>10000</v>
      </c>
      <c r="G731" s="11">
        <v>31500</v>
      </c>
      <c r="H731" s="11">
        <v>2000</v>
      </c>
      <c r="I731" s="11">
        <v>10000</v>
      </c>
      <c r="J731" t="s" s="12">
        <v>10720</v>
      </c>
      <c r="K731" t="s" s="12">
        <v>10566</v>
      </c>
      <c r="L731" s="11">
        <v>1</v>
      </c>
      <c r="M731" t="s" s="12">
        <v>11549</v>
      </c>
    </row>
    <row r="732" ht="24" customHeight="1">
      <c r="A732" s="11">
        <v>646</v>
      </c>
      <c r="B732" t="s" s="12">
        <v>11179</v>
      </c>
      <c r="C732" t="s" s="12">
        <v>11547</v>
      </c>
      <c r="D732" t="s" s="12">
        <v>4483</v>
      </c>
      <c r="E732" t="s" s="12">
        <v>11548</v>
      </c>
      <c r="F732" s="11">
        <v>10000</v>
      </c>
      <c r="G732" s="11">
        <v>31500</v>
      </c>
      <c r="H732" s="11">
        <v>2000</v>
      </c>
      <c r="I732" s="11">
        <v>10000</v>
      </c>
      <c r="J732" t="s" s="12">
        <v>10720</v>
      </c>
      <c r="K732" t="s" s="12">
        <v>10566</v>
      </c>
      <c r="L732" s="11">
        <v>1</v>
      </c>
      <c r="M732" t="s" s="12">
        <v>11549</v>
      </c>
    </row>
    <row r="733" ht="24" customHeight="1">
      <c r="A733" s="11">
        <v>647</v>
      </c>
      <c r="B733" t="s" s="12">
        <v>11179</v>
      </c>
      <c r="C733" t="s" s="12">
        <v>11550</v>
      </c>
      <c r="D733" t="s" s="12">
        <v>4483</v>
      </c>
      <c r="E733" t="s" s="12">
        <v>11551</v>
      </c>
      <c r="F733" s="11">
        <v>500</v>
      </c>
      <c r="G733" s="11">
        <v>1575</v>
      </c>
      <c r="H733" s="11">
        <v>300</v>
      </c>
      <c r="I733" s="11">
        <v>1500</v>
      </c>
      <c r="J733" t="s" s="12">
        <v>11005</v>
      </c>
      <c r="K733" t="s" s="12">
        <v>875</v>
      </c>
      <c r="L733" s="11">
        <v>1</v>
      </c>
      <c r="M733" t="s" s="12">
        <v>11552</v>
      </c>
    </row>
    <row r="734" ht="24" customHeight="1">
      <c r="A734" s="11">
        <v>648</v>
      </c>
      <c r="B734" t="s" s="12">
        <v>11179</v>
      </c>
      <c r="C734" t="s" s="12">
        <v>11553</v>
      </c>
      <c r="D734" t="s" s="12">
        <v>4483</v>
      </c>
      <c r="E734" t="s" s="12">
        <v>11554</v>
      </c>
      <c r="F734" s="11">
        <v>750</v>
      </c>
      <c r="G734" s="11">
        <v>2500</v>
      </c>
      <c r="H734" s="11">
        <v>500</v>
      </c>
      <c r="I734" s="11">
        <v>2500</v>
      </c>
      <c r="J734" t="s" s="12">
        <v>11005</v>
      </c>
      <c r="K734" t="s" s="12">
        <v>875</v>
      </c>
      <c r="L734" s="11">
        <v>1</v>
      </c>
      <c r="M734" t="s" s="12">
        <v>11555</v>
      </c>
    </row>
    <row r="735" ht="24" customHeight="1">
      <c r="A735" s="11">
        <v>649</v>
      </c>
      <c r="B735" t="s" s="12">
        <v>11179</v>
      </c>
      <c r="C735" t="s" s="12">
        <v>11556</v>
      </c>
      <c r="D735" t="s" s="12">
        <v>4483</v>
      </c>
      <c r="E735" t="s" s="12">
        <v>11557</v>
      </c>
      <c r="F735" s="11">
        <v>1000</v>
      </c>
      <c r="G735" s="11">
        <v>3150</v>
      </c>
      <c r="H735" s="11">
        <v>650</v>
      </c>
      <c r="I735" s="11">
        <v>3250</v>
      </c>
      <c r="J735" t="s" s="12">
        <v>10720</v>
      </c>
      <c r="K735" t="s" s="12">
        <v>10830</v>
      </c>
      <c r="L735" s="11">
        <v>1</v>
      </c>
      <c r="M735" t="s" s="12">
        <v>11558</v>
      </c>
    </row>
    <row r="736" ht="24" customHeight="1">
      <c r="A736" s="11">
        <v>650</v>
      </c>
      <c r="B736" t="s" s="12">
        <v>11179</v>
      </c>
      <c r="C736" t="s" s="12">
        <v>11559</v>
      </c>
      <c r="D736" t="s" s="12">
        <v>11193</v>
      </c>
      <c r="E736" t="s" s="12">
        <v>11560</v>
      </c>
      <c r="F736" s="11">
        <v>1500</v>
      </c>
      <c r="G736" s="11">
        <v>4800</v>
      </c>
      <c r="H736" s="11">
        <v>1200</v>
      </c>
      <c r="I736" s="11">
        <v>6000</v>
      </c>
      <c r="J736" t="s" s="12">
        <v>10720</v>
      </c>
      <c r="K736" t="s" s="12">
        <v>10503</v>
      </c>
      <c r="L736" s="11">
        <v>1</v>
      </c>
      <c r="M736" t="s" s="12">
        <v>11561</v>
      </c>
    </row>
    <row r="737" ht="24" customHeight="1">
      <c r="A737" s="11">
        <v>651</v>
      </c>
      <c r="B737" t="s" s="12">
        <v>11179</v>
      </c>
      <c r="C737" t="s" s="12">
        <v>11559</v>
      </c>
      <c r="D737" t="s" s="12">
        <v>11193</v>
      </c>
      <c r="E737" t="s" s="12">
        <v>11560</v>
      </c>
      <c r="F737" s="11">
        <v>1500</v>
      </c>
      <c r="G737" s="11">
        <v>4800</v>
      </c>
      <c r="H737" s="11">
        <v>1200</v>
      </c>
      <c r="I737" s="11">
        <v>6000</v>
      </c>
      <c r="J737" t="s" s="12">
        <v>10720</v>
      </c>
      <c r="K737" t="s" s="12">
        <v>10503</v>
      </c>
      <c r="L737" s="11">
        <v>1</v>
      </c>
      <c r="M737" t="s" s="12">
        <v>11561</v>
      </c>
    </row>
    <row r="738" ht="24" customHeight="1">
      <c r="A738" s="11">
        <v>652</v>
      </c>
      <c r="B738" t="s" s="12">
        <v>11179</v>
      </c>
      <c r="C738" t="s" s="12">
        <v>11559</v>
      </c>
      <c r="D738" t="s" s="12">
        <v>11193</v>
      </c>
      <c r="E738" t="s" s="12">
        <v>11560</v>
      </c>
      <c r="F738" s="11">
        <v>1500</v>
      </c>
      <c r="G738" s="11">
        <v>4800</v>
      </c>
      <c r="H738" s="11">
        <v>1200</v>
      </c>
      <c r="I738" s="11">
        <v>6000</v>
      </c>
      <c r="J738" t="s" s="12">
        <v>10720</v>
      </c>
      <c r="K738" t="s" s="12">
        <v>10503</v>
      </c>
      <c r="L738" s="11">
        <v>1</v>
      </c>
      <c r="M738" t="s" s="12">
        <v>11561</v>
      </c>
    </row>
    <row r="739" ht="24" customHeight="1">
      <c r="A739" s="11">
        <v>653</v>
      </c>
      <c r="B739" t="s" s="12">
        <v>11179</v>
      </c>
      <c r="C739" t="s" s="12">
        <v>11559</v>
      </c>
      <c r="D739" t="s" s="12">
        <v>11193</v>
      </c>
      <c r="E739" t="s" s="12">
        <v>11560</v>
      </c>
      <c r="F739" s="11">
        <v>1500</v>
      </c>
      <c r="G739" s="11">
        <v>4800</v>
      </c>
      <c r="H739" s="11">
        <v>1200</v>
      </c>
      <c r="I739" s="11">
        <v>6000</v>
      </c>
      <c r="J739" t="s" s="12">
        <v>10720</v>
      </c>
      <c r="K739" t="s" s="12">
        <v>10503</v>
      </c>
      <c r="L739" s="11">
        <v>1</v>
      </c>
      <c r="M739" t="s" s="12">
        <v>11561</v>
      </c>
    </row>
    <row r="740" ht="24" customHeight="1">
      <c r="A740" s="11">
        <v>654</v>
      </c>
      <c r="B740" t="s" s="12">
        <v>11179</v>
      </c>
      <c r="C740" t="s" s="12">
        <v>11559</v>
      </c>
      <c r="D740" t="s" s="12">
        <v>11193</v>
      </c>
      <c r="E740" t="s" s="12">
        <v>11560</v>
      </c>
      <c r="F740" s="11">
        <v>1500</v>
      </c>
      <c r="G740" s="11">
        <v>4800</v>
      </c>
      <c r="H740" s="11">
        <v>1200</v>
      </c>
      <c r="I740" s="11">
        <v>6000</v>
      </c>
      <c r="J740" t="s" s="12">
        <v>10720</v>
      </c>
      <c r="K740" t="s" s="12">
        <v>10503</v>
      </c>
      <c r="L740" s="11">
        <v>1</v>
      </c>
      <c r="M740" t="s" s="12">
        <v>11561</v>
      </c>
    </row>
    <row r="741" ht="24" customHeight="1">
      <c r="A741" s="11">
        <v>655</v>
      </c>
      <c r="B741" t="s" s="12">
        <v>11179</v>
      </c>
      <c r="C741" t="s" s="12">
        <v>11559</v>
      </c>
      <c r="D741" t="s" s="12">
        <v>11193</v>
      </c>
      <c r="E741" t="s" s="12">
        <v>11560</v>
      </c>
      <c r="F741" s="11">
        <v>1500</v>
      </c>
      <c r="G741" s="11">
        <v>4800</v>
      </c>
      <c r="H741" s="11">
        <v>1200</v>
      </c>
      <c r="I741" s="11">
        <v>6000</v>
      </c>
      <c r="J741" t="s" s="12">
        <v>10720</v>
      </c>
      <c r="K741" t="s" s="12">
        <v>10503</v>
      </c>
      <c r="L741" s="11">
        <v>1</v>
      </c>
      <c r="M741" t="s" s="12">
        <v>11561</v>
      </c>
    </row>
    <row r="742" ht="24" customHeight="1">
      <c r="A742" s="11">
        <v>656</v>
      </c>
      <c r="B742" t="s" s="12">
        <v>11179</v>
      </c>
      <c r="C742" t="s" s="12">
        <v>11559</v>
      </c>
      <c r="D742" t="s" s="12">
        <v>11193</v>
      </c>
      <c r="E742" t="s" s="12">
        <v>11560</v>
      </c>
      <c r="F742" s="11">
        <v>1500</v>
      </c>
      <c r="G742" s="11">
        <v>4800</v>
      </c>
      <c r="H742" s="11">
        <v>1200</v>
      </c>
      <c r="I742" s="11">
        <v>6000</v>
      </c>
      <c r="J742" t="s" s="12">
        <v>10720</v>
      </c>
      <c r="K742" t="s" s="12">
        <v>10503</v>
      </c>
      <c r="L742" s="11">
        <v>1</v>
      </c>
      <c r="M742" t="s" s="12">
        <v>11561</v>
      </c>
    </row>
    <row r="743" ht="24" customHeight="1">
      <c r="A743" s="11">
        <v>657</v>
      </c>
      <c r="B743" t="s" s="12">
        <v>11179</v>
      </c>
      <c r="C743" t="s" s="12">
        <v>11559</v>
      </c>
      <c r="D743" t="s" s="12">
        <v>11193</v>
      </c>
      <c r="E743" t="s" s="12">
        <v>11560</v>
      </c>
      <c r="F743" s="11">
        <v>1500</v>
      </c>
      <c r="G743" s="11">
        <v>4800</v>
      </c>
      <c r="H743" s="11">
        <v>1200</v>
      </c>
      <c r="I743" s="11">
        <v>6000</v>
      </c>
      <c r="J743" t="s" s="12">
        <v>10720</v>
      </c>
      <c r="K743" t="s" s="12">
        <v>10503</v>
      </c>
      <c r="L743" s="11">
        <v>1</v>
      </c>
      <c r="M743" t="s" s="12">
        <v>11561</v>
      </c>
    </row>
    <row r="744" ht="24" customHeight="1">
      <c r="A744" s="11">
        <v>658</v>
      </c>
      <c r="B744" t="s" s="12">
        <v>11179</v>
      </c>
      <c r="C744" t="s" s="12">
        <v>11562</v>
      </c>
      <c r="D744" t="s" s="12">
        <v>1301</v>
      </c>
      <c r="E744" t="s" s="12">
        <v>11563</v>
      </c>
      <c r="F744" t="s" s="12">
        <v>9301</v>
      </c>
      <c r="G744" t="s" s="12">
        <v>9301</v>
      </c>
      <c r="H744" s="11">
        <v>800</v>
      </c>
      <c r="I744" s="11">
        <v>9000</v>
      </c>
      <c r="J744" t="s" s="12">
        <v>10724</v>
      </c>
      <c r="K744" t="s" s="12">
        <v>10503</v>
      </c>
      <c r="L744" s="11">
        <v>1</v>
      </c>
      <c r="M744" t="s" s="12">
        <v>11564</v>
      </c>
    </row>
    <row r="745" ht="24" customHeight="1">
      <c r="A745" s="11">
        <v>659</v>
      </c>
      <c r="B745" t="s" s="12">
        <v>11179</v>
      </c>
      <c r="C745" t="s" s="12">
        <v>11562</v>
      </c>
      <c r="D745" t="s" s="12">
        <v>1301</v>
      </c>
      <c r="E745" t="s" s="12">
        <v>11563</v>
      </c>
      <c r="F745" t="s" s="12">
        <v>9301</v>
      </c>
      <c r="G745" t="s" s="12">
        <v>9301</v>
      </c>
      <c r="H745" s="11">
        <v>800</v>
      </c>
      <c r="I745" s="11">
        <v>9000</v>
      </c>
      <c r="J745" t="s" s="12">
        <v>10724</v>
      </c>
      <c r="K745" t="s" s="12">
        <v>10503</v>
      </c>
      <c r="L745" s="11">
        <v>1</v>
      </c>
      <c r="M745" t="s" s="12">
        <v>11564</v>
      </c>
    </row>
    <row r="746" ht="24" customHeight="1">
      <c r="A746" s="11">
        <v>660</v>
      </c>
      <c r="B746" t="s" s="12">
        <v>11179</v>
      </c>
      <c r="C746" t="s" s="12">
        <v>11562</v>
      </c>
      <c r="D746" t="s" s="12">
        <v>1301</v>
      </c>
      <c r="E746" t="s" s="12">
        <v>11563</v>
      </c>
      <c r="F746" t="s" s="12">
        <v>9301</v>
      </c>
      <c r="G746" t="s" s="12">
        <v>9301</v>
      </c>
      <c r="H746" s="11">
        <v>800</v>
      </c>
      <c r="I746" s="11">
        <v>9000</v>
      </c>
      <c r="J746" t="s" s="12">
        <v>10724</v>
      </c>
      <c r="K746" t="s" s="12">
        <v>10503</v>
      </c>
      <c r="L746" s="11">
        <v>1</v>
      </c>
      <c r="M746" t="s" s="12">
        <v>11564</v>
      </c>
    </row>
    <row r="747" ht="24" customHeight="1">
      <c r="A747" s="11">
        <v>661</v>
      </c>
      <c r="B747" t="s" s="12">
        <v>11179</v>
      </c>
      <c r="C747" t="s" s="12">
        <v>11562</v>
      </c>
      <c r="D747" t="s" s="12">
        <v>1301</v>
      </c>
      <c r="E747" t="s" s="12">
        <v>11563</v>
      </c>
      <c r="F747" t="s" s="12">
        <v>9301</v>
      </c>
      <c r="G747" t="s" s="12">
        <v>9301</v>
      </c>
      <c r="H747" s="11">
        <v>800</v>
      </c>
      <c r="I747" s="11">
        <v>9000</v>
      </c>
      <c r="J747" t="s" s="12">
        <v>10724</v>
      </c>
      <c r="K747" t="s" s="12">
        <v>10503</v>
      </c>
      <c r="L747" s="11">
        <v>1</v>
      </c>
      <c r="M747" t="s" s="12">
        <v>11564</v>
      </c>
    </row>
    <row r="748" ht="24" customHeight="1">
      <c r="A748" s="11">
        <v>662</v>
      </c>
      <c r="B748" t="s" s="12">
        <v>11179</v>
      </c>
      <c r="C748" t="s" s="12">
        <v>11562</v>
      </c>
      <c r="D748" t="s" s="12">
        <v>1301</v>
      </c>
      <c r="E748" t="s" s="12">
        <v>11565</v>
      </c>
      <c r="F748" t="s" s="12">
        <v>9301</v>
      </c>
      <c r="G748" t="s" s="12">
        <v>9301</v>
      </c>
      <c r="H748" s="11">
        <v>250</v>
      </c>
      <c r="I748" s="11">
        <v>1250</v>
      </c>
      <c r="J748" t="s" s="12">
        <v>9301</v>
      </c>
      <c r="K748" t="s" s="12">
        <v>10947</v>
      </c>
      <c r="L748" s="11">
        <v>1</v>
      </c>
      <c r="M748" t="s" s="12">
        <v>11564</v>
      </c>
    </row>
    <row r="749" ht="24" customHeight="1">
      <c r="A749" s="11">
        <v>663</v>
      </c>
      <c r="B749" t="s" s="12">
        <v>11179</v>
      </c>
      <c r="C749" t="s" s="12">
        <v>11566</v>
      </c>
      <c r="D749" t="s" s="12">
        <v>2671</v>
      </c>
      <c r="E749" t="s" s="12">
        <v>11565</v>
      </c>
      <c r="F749" t="s" s="12">
        <v>9301</v>
      </c>
      <c r="G749" t="s" s="12">
        <v>9301</v>
      </c>
      <c r="H749" s="11">
        <v>250</v>
      </c>
      <c r="I749" s="11">
        <v>1250</v>
      </c>
      <c r="J749" t="s" s="12">
        <v>9301</v>
      </c>
      <c r="K749" t="s" s="12">
        <v>10947</v>
      </c>
      <c r="L749" s="11">
        <v>1</v>
      </c>
      <c r="M749" t="s" s="12">
        <v>11564</v>
      </c>
    </row>
    <row r="750" ht="24" customHeight="1">
      <c r="A750" s="11">
        <v>664</v>
      </c>
      <c r="B750" t="s" s="12">
        <v>11179</v>
      </c>
      <c r="C750" t="s" s="12">
        <v>11566</v>
      </c>
      <c r="D750" t="s" s="12">
        <v>2671</v>
      </c>
      <c r="E750" t="s" s="12">
        <v>11565</v>
      </c>
      <c r="F750" t="s" s="12">
        <v>9301</v>
      </c>
      <c r="G750" t="s" s="12">
        <v>9301</v>
      </c>
      <c r="H750" s="11">
        <v>250</v>
      </c>
      <c r="I750" s="11">
        <v>1250</v>
      </c>
      <c r="J750" t="s" s="12">
        <v>9301</v>
      </c>
      <c r="K750" t="s" s="12">
        <v>11567</v>
      </c>
      <c r="L750" s="11">
        <v>1</v>
      </c>
      <c r="M750" t="s" s="12">
        <v>11564</v>
      </c>
    </row>
    <row r="751" ht="24" customHeight="1">
      <c r="A751" s="11">
        <v>665</v>
      </c>
      <c r="B751" t="s" s="12">
        <v>11179</v>
      </c>
      <c r="C751" t="s" s="12">
        <v>11568</v>
      </c>
      <c r="D751" t="s" s="12">
        <v>4483</v>
      </c>
      <c r="E751" t="s" s="12">
        <v>11569</v>
      </c>
      <c r="F751" s="11">
        <v>800</v>
      </c>
      <c r="G751" s="11">
        <v>2520</v>
      </c>
      <c r="H751" s="11">
        <v>500</v>
      </c>
      <c r="I751" s="11">
        <v>2500</v>
      </c>
      <c r="J751" t="s" s="12">
        <v>2275</v>
      </c>
      <c r="K751" t="s" s="12">
        <v>10480</v>
      </c>
      <c r="L751" s="11">
        <v>1</v>
      </c>
      <c r="M751" t="s" s="12">
        <v>11570</v>
      </c>
    </row>
    <row r="752" ht="24" customHeight="1">
      <c r="A752" s="11">
        <v>666</v>
      </c>
      <c r="B752" t="s" s="12">
        <v>11179</v>
      </c>
      <c r="C752" t="s" s="12">
        <v>11568</v>
      </c>
      <c r="D752" t="s" s="12">
        <v>4483</v>
      </c>
      <c r="E752" t="s" s="12">
        <v>11569</v>
      </c>
      <c r="F752" s="11">
        <v>800</v>
      </c>
      <c r="G752" s="11">
        <v>2520</v>
      </c>
      <c r="H752" s="11">
        <v>500</v>
      </c>
      <c r="I752" s="11">
        <v>2500</v>
      </c>
      <c r="J752" t="s" s="12">
        <v>2275</v>
      </c>
      <c r="K752" t="s" s="12">
        <v>10480</v>
      </c>
      <c r="L752" s="11">
        <v>1</v>
      </c>
      <c r="M752" t="s" s="12">
        <v>11570</v>
      </c>
    </row>
    <row r="753" ht="24" customHeight="1">
      <c r="A753" s="11">
        <v>667</v>
      </c>
      <c r="B753" t="s" s="12">
        <v>11179</v>
      </c>
      <c r="C753" t="s" s="12">
        <v>11571</v>
      </c>
      <c r="D753" t="s" s="12">
        <v>4483</v>
      </c>
      <c r="E753" t="s" s="12">
        <v>11572</v>
      </c>
      <c r="F753" s="11">
        <v>576</v>
      </c>
      <c r="G753" s="11">
        <v>1800</v>
      </c>
      <c r="H753" s="11">
        <v>450</v>
      </c>
      <c r="I753" s="11">
        <v>2300</v>
      </c>
      <c r="J753" t="s" s="12">
        <v>11005</v>
      </c>
      <c r="K753" t="s" s="12">
        <v>229</v>
      </c>
      <c r="L753" s="11">
        <v>1</v>
      </c>
      <c r="M753" t="s" s="12">
        <v>11573</v>
      </c>
    </row>
    <row r="754" ht="24" customHeight="1">
      <c r="A754" s="11">
        <v>668</v>
      </c>
      <c r="B754" t="s" s="12">
        <v>11179</v>
      </c>
      <c r="C754" t="s" s="12">
        <v>11571</v>
      </c>
      <c r="D754" t="s" s="12">
        <v>4483</v>
      </c>
      <c r="E754" t="s" s="12">
        <v>11572</v>
      </c>
      <c r="F754" s="11">
        <v>576</v>
      </c>
      <c r="G754" s="11">
        <v>1800</v>
      </c>
      <c r="H754" s="11">
        <v>450</v>
      </c>
      <c r="I754" s="11">
        <v>2300</v>
      </c>
      <c r="J754" t="s" s="12">
        <v>11005</v>
      </c>
      <c r="K754" t="s" s="12">
        <v>229</v>
      </c>
      <c r="L754" s="11">
        <v>1</v>
      </c>
      <c r="M754" t="s" s="12">
        <v>11573</v>
      </c>
    </row>
    <row r="755" ht="24" customHeight="1">
      <c r="A755" s="11">
        <v>669</v>
      </c>
      <c r="B755" t="s" s="12">
        <v>11179</v>
      </c>
      <c r="C755" t="s" s="12">
        <v>11574</v>
      </c>
      <c r="D755" t="s" s="12">
        <v>4483</v>
      </c>
      <c r="E755" t="s" s="12">
        <v>11575</v>
      </c>
      <c r="F755" s="11">
        <v>640</v>
      </c>
      <c r="G755" s="11">
        <v>2100</v>
      </c>
      <c r="H755" s="11">
        <v>250</v>
      </c>
      <c r="I755" s="11">
        <v>2000</v>
      </c>
      <c r="J755" t="s" s="12">
        <v>10720</v>
      </c>
      <c r="K755" t="s" s="12">
        <v>265</v>
      </c>
      <c r="L755" s="11">
        <v>1</v>
      </c>
      <c r="M755" t="s" s="12">
        <v>11576</v>
      </c>
    </row>
    <row r="756" ht="24" customHeight="1">
      <c r="A756" s="11">
        <v>670</v>
      </c>
      <c r="B756" t="s" s="12">
        <v>11179</v>
      </c>
      <c r="C756" t="s" s="12">
        <v>11574</v>
      </c>
      <c r="D756" t="s" s="12">
        <v>4483</v>
      </c>
      <c r="E756" t="s" s="12">
        <v>11575</v>
      </c>
      <c r="F756" s="11">
        <v>640</v>
      </c>
      <c r="G756" s="11">
        <v>2100</v>
      </c>
      <c r="H756" s="11">
        <v>250</v>
      </c>
      <c r="I756" s="11">
        <v>2000</v>
      </c>
      <c r="J756" t="s" s="12">
        <v>10720</v>
      </c>
      <c r="K756" t="s" s="12">
        <v>265</v>
      </c>
      <c r="L756" s="11">
        <v>1</v>
      </c>
      <c r="M756" t="s" s="12">
        <v>11576</v>
      </c>
    </row>
    <row r="757" ht="24" customHeight="1">
      <c r="A757" s="11">
        <v>671</v>
      </c>
      <c r="B757" t="s" s="12">
        <v>11179</v>
      </c>
      <c r="C757" t="s" s="12">
        <v>11577</v>
      </c>
      <c r="D757" t="s" s="12">
        <v>4483</v>
      </c>
      <c r="E757" t="s" s="12">
        <v>11578</v>
      </c>
      <c r="F757" s="11">
        <v>582</v>
      </c>
      <c r="G757" s="11">
        <v>1833</v>
      </c>
      <c r="H757" s="11">
        <v>249</v>
      </c>
      <c r="I757" s="11">
        <v>1245</v>
      </c>
      <c r="J757" t="s" s="12">
        <v>1862</v>
      </c>
      <c r="K757" t="s" s="12">
        <v>246</v>
      </c>
      <c r="L757" s="11">
        <v>1</v>
      </c>
      <c r="M757" t="s" s="12">
        <v>11579</v>
      </c>
    </row>
    <row r="758" ht="24" customHeight="1">
      <c r="A758" s="11">
        <v>672</v>
      </c>
      <c r="B758" t="s" s="12">
        <v>11179</v>
      </c>
      <c r="C758" t="s" s="12">
        <v>11577</v>
      </c>
      <c r="D758" t="s" s="12">
        <v>4483</v>
      </c>
      <c r="E758" t="s" s="12">
        <v>11578</v>
      </c>
      <c r="F758" s="11">
        <v>582</v>
      </c>
      <c r="G758" s="11">
        <v>1833</v>
      </c>
      <c r="H758" s="11">
        <v>249</v>
      </c>
      <c r="I758" s="11">
        <v>1245</v>
      </c>
      <c r="J758" t="s" s="12">
        <v>1862</v>
      </c>
      <c r="K758" t="s" s="12">
        <v>246</v>
      </c>
      <c r="L758" s="11">
        <v>1</v>
      </c>
      <c r="M758" t="s" s="12">
        <v>11579</v>
      </c>
    </row>
    <row r="759" ht="24" customHeight="1">
      <c r="A759" s="11">
        <v>673</v>
      </c>
      <c r="B759" t="s" s="12">
        <v>11179</v>
      </c>
      <c r="C759" t="s" s="12">
        <v>11577</v>
      </c>
      <c r="D759" t="s" s="12">
        <v>4483</v>
      </c>
      <c r="E759" t="s" s="12">
        <v>11578</v>
      </c>
      <c r="F759" s="11">
        <v>582</v>
      </c>
      <c r="G759" s="11">
        <v>1833</v>
      </c>
      <c r="H759" s="11">
        <v>249</v>
      </c>
      <c r="I759" s="11">
        <v>1245</v>
      </c>
      <c r="J759" t="s" s="12">
        <v>1862</v>
      </c>
      <c r="K759" t="s" s="12">
        <v>246</v>
      </c>
      <c r="L759" s="11">
        <v>1</v>
      </c>
      <c r="M759" t="s" s="12">
        <v>11579</v>
      </c>
    </row>
    <row r="760" ht="24" customHeight="1">
      <c r="A760" s="11">
        <v>674</v>
      </c>
      <c r="B760" t="s" s="12">
        <v>11179</v>
      </c>
      <c r="C760" t="s" s="12">
        <v>11580</v>
      </c>
      <c r="D760" t="s" s="12">
        <v>2671</v>
      </c>
      <c r="E760" t="s" s="12">
        <v>11581</v>
      </c>
      <c r="F760" t="s" s="12">
        <v>9301</v>
      </c>
      <c r="G760" t="s" s="12">
        <v>9301</v>
      </c>
      <c r="H760" s="11">
        <v>260</v>
      </c>
      <c r="I760" s="11">
        <v>1600</v>
      </c>
      <c r="J760" t="s" s="12">
        <v>9301</v>
      </c>
      <c r="K760" t="s" s="12">
        <v>265</v>
      </c>
      <c r="L760" s="11">
        <v>1</v>
      </c>
      <c r="M760" t="s" s="12">
        <v>11582</v>
      </c>
    </row>
    <row r="761" ht="24" customHeight="1">
      <c r="A761" s="11">
        <v>675</v>
      </c>
      <c r="B761" t="s" s="12">
        <v>11179</v>
      </c>
      <c r="C761" t="s" s="12">
        <v>11580</v>
      </c>
      <c r="D761" t="s" s="12">
        <v>2671</v>
      </c>
      <c r="E761" t="s" s="12">
        <v>11581</v>
      </c>
      <c r="F761" t="s" s="12">
        <v>9301</v>
      </c>
      <c r="G761" t="s" s="12">
        <v>9301</v>
      </c>
      <c r="H761" s="11">
        <v>260</v>
      </c>
      <c r="I761" s="11">
        <v>1600</v>
      </c>
      <c r="J761" t="s" s="12">
        <v>9301</v>
      </c>
      <c r="K761" t="s" s="12">
        <v>265</v>
      </c>
      <c r="L761" s="11">
        <v>1</v>
      </c>
      <c r="M761" t="s" s="12">
        <v>11582</v>
      </c>
    </row>
    <row r="762" ht="24" customHeight="1">
      <c r="A762" s="11">
        <v>676</v>
      </c>
      <c r="B762" t="s" s="12">
        <v>11179</v>
      </c>
      <c r="C762" t="s" s="12">
        <v>11583</v>
      </c>
      <c r="D762" t="s" s="12">
        <v>4483</v>
      </c>
      <c r="E762" t="s" s="12">
        <v>11584</v>
      </c>
      <c r="F762" t="s" s="12">
        <v>9301</v>
      </c>
      <c r="G762" t="s" s="12">
        <v>9301</v>
      </c>
      <c r="H762" t="s" s="12">
        <v>9301</v>
      </c>
      <c r="I762" s="11">
        <v>2000</v>
      </c>
      <c r="J762" t="s" s="12">
        <v>1129</v>
      </c>
      <c r="K762" t="s" s="12">
        <v>9301</v>
      </c>
      <c r="L762" s="11">
        <v>1</v>
      </c>
      <c r="M762" t="s" s="12">
        <v>11585</v>
      </c>
    </row>
    <row r="763" ht="24" customHeight="1">
      <c r="A763" s="11">
        <v>677</v>
      </c>
      <c r="B763" t="s" s="12">
        <v>11179</v>
      </c>
      <c r="C763" t="s" s="12">
        <v>11583</v>
      </c>
      <c r="D763" t="s" s="12">
        <v>4483</v>
      </c>
      <c r="E763" t="s" s="12">
        <v>11584</v>
      </c>
      <c r="F763" t="s" s="12">
        <v>9301</v>
      </c>
      <c r="G763" t="s" s="12">
        <v>9301</v>
      </c>
      <c r="H763" t="s" s="12">
        <v>9301</v>
      </c>
      <c r="I763" s="11">
        <v>2000</v>
      </c>
      <c r="J763" t="s" s="12">
        <v>1129</v>
      </c>
      <c r="K763" t="s" s="12">
        <v>9301</v>
      </c>
      <c r="L763" s="11">
        <v>1</v>
      </c>
      <c r="M763" t="s" s="12">
        <v>11585</v>
      </c>
    </row>
    <row r="764" ht="24" customHeight="1">
      <c r="A764" s="11">
        <v>678</v>
      </c>
      <c r="B764" t="s" s="12">
        <v>11179</v>
      </c>
      <c r="C764" t="s" s="12">
        <v>11586</v>
      </c>
      <c r="D764" t="s" s="12">
        <v>125</v>
      </c>
      <c r="E764" t="s" s="12">
        <v>11587</v>
      </c>
      <c r="F764" s="11">
        <v>700</v>
      </c>
      <c r="G764" s="11">
        <v>2520</v>
      </c>
      <c r="H764" s="11">
        <v>230</v>
      </c>
      <c r="I764" s="11">
        <v>2200</v>
      </c>
      <c r="J764" t="s" s="12">
        <v>10955</v>
      </c>
      <c r="K764" t="s" s="12">
        <v>10588</v>
      </c>
      <c r="L764" s="11">
        <v>1</v>
      </c>
      <c r="M764" t="s" s="12">
        <v>11588</v>
      </c>
    </row>
    <row r="765" ht="24" customHeight="1">
      <c r="A765" s="11">
        <v>679</v>
      </c>
      <c r="B765" t="s" s="12">
        <v>11179</v>
      </c>
      <c r="C765" t="s" s="12">
        <v>11586</v>
      </c>
      <c r="D765" t="s" s="12">
        <v>125</v>
      </c>
      <c r="E765" t="s" s="12">
        <v>11589</v>
      </c>
      <c r="F765" s="11">
        <v>700</v>
      </c>
      <c r="G765" s="11">
        <v>2520</v>
      </c>
      <c r="H765" s="11">
        <v>230</v>
      </c>
      <c r="I765" s="11">
        <v>2200</v>
      </c>
      <c r="J765" t="s" s="12">
        <v>10955</v>
      </c>
      <c r="K765" t="s" s="12">
        <v>10588</v>
      </c>
      <c r="L765" s="11">
        <v>1</v>
      </c>
      <c r="M765" t="s" s="12">
        <v>11588</v>
      </c>
    </row>
    <row r="766" ht="24" customHeight="1">
      <c r="A766" s="11">
        <v>680</v>
      </c>
      <c r="B766" t="s" s="12">
        <v>11179</v>
      </c>
      <c r="C766" t="s" s="12">
        <v>11590</v>
      </c>
      <c r="D766" t="s" s="12">
        <v>4483</v>
      </c>
      <c r="E766" t="s" s="12">
        <v>11591</v>
      </c>
      <c r="F766" s="11">
        <v>447</v>
      </c>
      <c r="G766" s="11">
        <v>1408</v>
      </c>
      <c r="H766" s="11">
        <v>200</v>
      </c>
      <c r="I766" s="11">
        <v>1000</v>
      </c>
      <c r="J766" t="s" s="12">
        <v>1862</v>
      </c>
      <c r="K766" t="s" s="12">
        <v>10830</v>
      </c>
      <c r="L766" s="11">
        <v>1</v>
      </c>
      <c r="M766" t="s" s="12">
        <v>11592</v>
      </c>
    </row>
    <row r="767" ht="24" customHeight="1">
      <c r="A767" s="11">
        <v>681</v>
      </c>
      <c r="B767" t="s" s="12">
        <v>11179</v>
      </c>
      <c r="C767" t="s" s="12">
        <v>11593</v>
      </c>
      <c r="D767" t="s" s="12">
        <v>4483</v>
      </c>
      <c r="E767" t="s" s="12">
        <v>11594</v>
      </c>
      <c r="F767" s="11">
        <v>700</v>
      </c>
      <c r="G767" s="11">
        <v>2205</v>
      </c>
      <c r="H767" s="11">
        <v>250</v>
      </c>
      <c r="I767" s="11">
        <v>1250</v>
      </c>
      <c r="J767" t="s" s="12">
        <v>2275</v>
      </c>
      <c r="K767" t="s" s="12">
        <v>229</v>
      </c>
      <c r="L767" s="11">
        <v>1</v>
      </c>
      <c r="M767" t="s" s="12">
        <v>11595</v>
      </c>
    </row>
    <row r="768" ht="24" customHeight="1">
      <c r="A768" s="11">
        <v>682</v>
      </c>
      <c r="B768" t="s" s="12">
        <v>11179</v>
      </c>
      <c r="C768" t="s" s="12">
        <v>11593</v>
      </c>
      <c r="D768" t="s" s="12">
        <v>4483</v>
      </c>
      <c r="E768" t="s" s="12">
        <v>11594</v>
      </c>
      <c r="F768" s="11">
        <v>700</v>
      </c>
      <c r="G768" s="11">
        <v>2205</v>
      </c>
      <c r="H768" s="11">
        <v>250</v>
      </c>
      <c r="I768" s="11">
        <v>1250</v>
      </c>
      <c r="J768" t="s" s="12">
        <v>2275</v>
      </c>
      <c r="K768" t="s" s="12">
        <v>229</v>
      </c>
      <c r="L768" s="11">
        <v>1</v>
      </c>
      <c r="M768" t="s" s="12">
        <v>11595</v>
      </c>
    </row>
    <row r="769" ht="24" customHeight="1">
      <c r="A769" s="11">
        <v>683</v>
      </c>
      <c r="B769" t="s" s="12">
        <v>11179</v>
      </c>
      <c r="C769" t="s" s="12">
        <v>11593</v>
      </c>
      <c r="D769" t="s" s="12">
        <v>4483</v>
      </c>
      <c r="E769" t="s" s="12">
        <v>11594</v>
      </c>
      <c r="F769" s="11">
        <v>700</v>
      </c>
      <c r="G769" s="11">
        <v>2205</v>
      </c>
      <c r="H769" s="11">
        <v>250</v>
      </c>
      <c r="I769" s="11">
        <v>1250</v>
      </c>
      <c r="J769" t="s" s="12">
        <v>2275</v>
      </c>
      <c r="K769" t="s" s="12">
        <v>229</v>
      </c>
      <c r="L769" s="11">
        <v>1</v>
      </c>
      <c r="M769" t="s" s="12">
        <v>11595</v>
      </c>
    </row>
    <row r="770" ht="24" customHeight="1">
      <c r="A770" s="11">
        <v>684</v>
      </c>
      <c r="B770" t="s" s="12">
        <v>11179</v>
      </c>
      <c r="C770" t="s" s="12">
        <v>11593</v>
      </c>
      <c r="D770" t="s" s="12">
        <v>4483</v>
      </c>
      <c r="E770" t="s" s="12">
        <v>11594</v>
      </c>
      <c r="F770" s="11">
        <v>700</v>
      </c>
      <c r="G770" s="11">
        <v>2205</v>
      </c>
      <c r="H770" s="11">
        <v>250</v>
      </c>
      <c r="I770" s="11">
        <v>1250</v>
      </c>
      <c r="J770" t="s" s="12">
        <v>2275</v>
      </c>
      <c r="K770" t="s" s="12">
        <v>229</v>
      </c>
      <c r="L770" s="11">
        <v>1</v>
      </c>
      <c r="M770" t="s" s="12">
        <v>11595</v>
      </c>
    </row>
    <row r="771" ht="24" customHeight="1">
      <c r="A771" s="11">
        <v>685</v>
      </c>
      <c r="B771" t="s" s="12">
        <v>11179</v>
      </c>
      <c r="C771" t="s" s="12">
        <v>11593</v>
      </c>
      <c r="D771" t="s" s="12">
        <v>4483</v>
      </c>
      <c r="E771" t="s" s="12">
        <v>11594</v>
      </c>
      <c r="F771" s="11">
        <v>700</v>
      </c>
      <c r="G771" s="11">
        <v>2205</v>
      </c>
      <c r="H771" s="11">
        <v>250</v>
      </c>
      <c r="I771" s="11">
        <v>1250</v>
      </c>
      <c r="J771" t="s" s="12">
        <v>2275</v>
      </c>
      <c r="K771" t="s" s="12">
        <v>229</v>
      </c>
      <c r="L771" s="11">
        <v>1</v>
      </c>
      <c r="M771" t="s" s="12">
        <v>11595</v>
      </c>
    </row>
    <row r="772" ht="24" customHeight="1">
      <c r="A772" s="218"/>
      <c r="B772" t="s" s="12">
        <v>11179</v>
      </c>
      <c r="C772" t="s" s="12">
        <v>11593</v>
      </c>
      <c r="D772" t="s" s="12">
        <v>4483</v>
      </c>
      <c r="E772" t="s" s="12">
        <v>11594</v>
      </c>
      <c r="F772" s="11">
        <v>700</v>
      </c>
      <c r="G772" s="11">
        <v>2205</v>
      </c>
      <c r="H772" s="11">
        <v>250</v>
      </c>
      <c r="I772" s="11">
        <v>1250</v>
      </c>
      <c r="J772" t="s" s="12">
        <v>2275</v>
      </c>
      <c r="K772" t="s" s="12">
        <v>229</v>
      </c>
      <c r="L772" s="11">
        <v>1</v>
      </c>
      <c r="M772" t="s" s="12">
        <v>11595</v>
      </c>
    </row>
    <row r="773" ht="24" customHeight="1">
      <c r="A773" s="220"/>
      <c r="B773" t="s" s="12">
        <v>11179</v>
      </c>
      <c r="C773" t="s" s="12">
        <v>11593</v>
      </c>
      <c r="D773" t="s" s="12">
        <v>4483</v>
      </c>
      <c r="E773" t="s" s="12">
        <v>11594</v>
      </c>
      <c r="F773" s="11">
        <v>700</v>
      </c>
      <c r="G773" s="11">
        <v>2205</v>
      </c>
      <c r="H773" s="11">
        <v>250</v>
      </c>
      <c r="I773" s="11">
        <v>1250</v>
      </c>
      <c r="J773" t="s" s="12">
        <v>2275</v>
      </c>
      <c r="K773" t="s" s="12">
        <v>229</v>
      </c>
      <c r="L773" s="11">
        <v>1</v>
      </c>
      <c r="M773" t="s" s="12">
        <v>11595</v>
      </c>
    </row>
    <row r="774" ht="24" customHeight="1">
      <c r="A774" s="11">
        <v>686</v>
      </c>
      <c r="B774" t="s" s="12">
        <v>11179</v>
      </c>
      <c r="C774" t="s" s="12">
        <v>11596</v>
      </c>
      <c r="D774" t="s" s="12">
        <v>4483</v>
      </c>
      <c r="E774" t="s" s="12">
        <v>11597</v>
      </c>
      <c r="F774" s="11">
        <v>1470</v>
      </c>
      <c r="G774" s="11">
        <v>4630</v>
      </c>
      <c r="H774" s="11">
        <v>750</v>
      </c>
      <c r="I774" s="11">
        <v>3750</v>
      </c>
      <c r="J774" t="s" s="12">
        <v>10720</v>
      </c>
      <c r="K774" t="s" s="12">
        <v>10495</v>
      </c>
      <c r="L774" s="11">
        <v>1</v>
      </c>
      <c r="M774" t="s" s="12">
        <v>11598</v>
      </c>
    </row>
    <row r="775" ht="24" customHeight="1">
      <c r="A775" s="11">
        <v>687</v>
      </c>
      <c r="B775" t="s" s="12">
        <v>11179</v>
      </c>
      <c r="C775" t="s" s="12">
        <v>11596</v>
      </c>
      <c r="D775" t="s" s="12">
        <v>4483</v>
      </c>
      <c r="E775" t="s" s="12">
        <v>11597</v>
      </c>
      <c r="F775" s="11">
        <v>1470</v>
      </c>
      <c r="G775" s="11">
        <v>4630</v>
      </c>
      <c r="H775" s="11">
        <v>750</v>
      </c>
      <c r="I775" s="11">
        <v>3750</v>
      </c>
      <c r="J775" t="s" s="12">
        <v>10720</v>
      </c>
      <c r="K775" t="s" s="12">
        <v>10495</v>
      </c>
      <c r="L775" s="11">
        <v>1</v>
      </c>
      <c r="M775" t="s" s="12">
        <v>11598</v>
      </c>
    </row>
    <row r="776" ht="24" customHeight="1">
      <c r="A776" s="11">
        <v>688</v>
      </c>
      <c r="B776" t="s" s="12">
        <v>11179</v>
      </c>
      <c r="C776" t="s" s="12">
        <v>11599</v>
      </c>
      <c r="D776" t="s" s="12">
        <v>4483</v>
      </c>
      <c r="E776" t="s" s="12">
        <v>11600</v>
      </c>
      <c r="F776" s="11">
        <v>400</v>
      </c>
      <c r="G776" s="11">
        <v>1300</v>
      </c>
      <c r="H776" s="11">
        <v>200</v>
      </c>
      <c r="I776" s="11">
        <v>1000</v>
      </c>
      <c r="J776" t="s" s="12">
        <v>10720</v>
      </c>
      <c r="K776" t="s" s="12">
        <v>10495</v>
      </c>
      <c r="L776" s="11">
        <v>1</v>
      </c>
      <c r="M776" t="s" s="12">
        <v>11601</v>
      </c>
    </row>
    <row r="777" ht="24" customHeight="1">
      <c r="A777" s="11">
        <v>689</v>
      </c>
      <c r="B777" t="s" s="12">
        <v>11179</v>
      </c>
      <c r="C777" t="s" s="12">
        <v>11599</v>
      </c>
      <c r="D777" t="s" s="12">
        <v>4483</v>
      </c>
      <c r="E777" t="s" s="12">
        <v>11600</v>
      </c>
      <c r="F777" s="11">
        <v>400</v>
      </c>
      <c r="G777" s="11">
        <v>1300</v>
      </c>
      <c r="H777" s="11">
        <v>200</v>
      </c>
      <c r="I777" s="11">
        <v>1000</v>
      </c>
      <c r="J777" t="s" s="12">
        <v>10720</v>
      </c>
      <c r="K777" t="s" s="12">
        <v>10495</v>
      </c>
      <c r="L777" s="11">
        <v>1</v>
      </c>
      <c r="M777" t="s" s="12">
        <v>11601</v>
      </c>
    </row>
    <row r="778" ht="24" customHeight="1">
      <c r="A778" s="11">
        <v>690</v>
      </c>
      <c r="B778" t="s" s="12">
        <v>11179</v>
      </c>
      <c r="C778" t="s" s="12">
        <v>11602</v>
      </c>
      <c r="D778" t="s" s="12">
        <v>4483</v>
      </c>
      <c r="E778" t="s" s="12">
        <v>11603</v>
      </c>
      <c r="F778" s="11">
        <v>305</v>
      </c>
      <c r="G778" s="11">
        <v>1700</v>
      </c>
      <c r="H778" s="11">
        <v>250</v>
      </c>
      <c r="I778" s="11">
        <v>3300</v>
      </c>
      <c r="J778" t="s" s="12">
        <v>10851</v>
      </c>
      <c r="K778" t="s" s="12">
        <v>10480</v>
      </c>
      <c r="L778" s="11">
        <v>1</v>
      </c>
      <c r="M778" t="s" s="12">
        <v>11604</v>
      </c>
    </row>
    <row r="779" ht="24" customHeight="1">
      <c r="A779" s="11">
        <v>691</v>
      </c>
      <c r="B779" t="s" s="12">
        <v>11179</v>
      </c>
      <c r="C779" t="s" s="12">
        <v>11602</v>
      </c>
      <c r="D779" t="s" s="12">
        <v>4483</v>
      </c>
      <c r="E779" t="s" s="12">
        <v>11603</v>
      </c>
      <c r="F779" s="11">
        <v>305</v>
      </c>
      <c r="G779" s="11">
        <v>1700</v>
      </c>
      <c r="H779" s="11">
        <v>250</v>
      </c>
      <c r="I779" s="11">
        <v>3300</v>
      </c>
      <c r="J779" t="s" s="12">
        <v>10851</v>
      </c>
      <c r="K779" t="s" s="12">
        <v>10480</v>
      </c>
      <c r="L779" s="11">
        <v>1</v>
      </c>
      <c r="M779" t="s" s="12">
        <v>11604</v>
      </c>
    </row>
    <row r="780" ht="24" customHeight="1">
      <c r="A780" s="11">
        <v>692</v>
      </c>
      <c r="B780" t="s" s="12">
        <v>11179</v>
      </c>
      <c r="C780" t="s" s="12">
        <v>11602</v>
      </c>
      <c r="D780" t="s" s="12">
        <v>4483</v>
      </c>
      <c r="E780" t="s" s="12">
        <v>11603</v>
      </c>
      <c r="F780" s="11">
        <v>305</v>
      </c>
      <c r="G780" s="11">
        <v>1700</v>
      </c>
      <c r="H780" s="11">
        <v>250</v>
      </c>
      <c r="I780" s="11">
        <v>3300</v>
      </c>
      <c r="J780" t="s" s="12">
        <v>10851</v>
      </c>
      <c r="K780" t="s" s="12">
        <v>10480</v>
      </c>
      <c r="L780" s="11">
        <v>1</v>
      </c>
      <c r="M780" t="s" s="12">
        <v>11604</v>
      </c>
    </row>
    <row r="781" ht="24" customHeight="1">
      <c r="A781" s="11">
        <v>693</v>
      </c>
      <c r="B781" t="s" s="12">
        <v>11179</v>
      </c>
      <c r="C781" t="s" s="12">
        <v>11602</v>
      </c>
      <c r="D781" t="s" s="12">
        <v>4483</v>
      </c>
      <c r="E781" t="s" s="12">
        <v>11603</v>
      </c>
      <c r="F781" s="11">
        <v>305</v>
      </c>
      <c r="G781" s="11">
        <v>1700</v>
      </c>
      <c r="H781" s="11">
        <v>250</v>
      </c>
      <c r="I781" s="11">
        <v>3300</v>
      </c>
      <c r="J781" t="s" s="12">
        <v>10851</v>
      </c>
      <c r="K781" t="s" s="12">
        <v>10480</v>
      </c>
      <c r="L781" s="11">
        <v>1</v>
      </c>
      <c r="M781" t="s" s="12">
        <v>11604</v>
      </c>
    </row>
    <row r="782" ht="24" customHeight="1">
      <c r="A782" s="11">
        <v>692</v>
      </c>
      <c r="B782" t="s" s="12">
        <v>11179</v>
      </c>
      <c r="C782" t="s" s="12">
        <v>11605</v>
      </c>
      <c r="D782" t="s" s="12">
        <v>4483</v>
      </c>
      <c r="E782" t="s" s="12">
        <v>11603</v>
      </c>
      <c r="F782" s="11">
        <v>305</v>
      </c>
      <c r="G782" s="11">
        <v>1700</v>
      </c>
      <c r="H782" s="11">
        <v>250</v>
      </c>
      <c r="I782" s="11">
        <v>3300</v>
      </c>
      <c r="J782" t="s" s="12">
        <v>10851</v>
      </c>
      <c r="K782" t="s" s="12">
        <v>10480</v>
      </c>
      <c r="L782" s="11">
        <v>1</v>
      </c>
      <c r="M782" t="s" s="12">
        <v>11604</v>
      </c>
    </row>
    <row r="783" ht="24" customHeight="1">
      <c r="A783" s="11">
        <v>693</v>
      </c>
      <c r="B783" t="s" s="12">
        <v>11179</v>
      </c>
      <c r="C783" t="s" s="12">
        <v>11605</v>
      </c>
      <c r="D783" t="s" s="12">
        <v>4483</v>
      </c>
      <c r="E783" t="s" s="12">
        <v>11603</v>
      </c>
      <c r="F783" s="11">
        <v>305</v>
      </c>
      <c r="G783" s="11">
        <v>1700</v>
      </c>
      <c r="H783" s="11">
        <v>250</v>
      </c>
      <c r="I783" s="11">
        <v>3300</v>
      </c>
      <c r="J783" t="s" s="12">
        <v>10851</v>
      </c>
      <c r="K783" t="s" s="12">
        <v>10480</v>
      </c>
      <c r="L783" s="11">
        <v>1</v>
      </c>
      <c r="M783" t="s" s="12">
        <v>11604</v>
      </c>
    </row>
    <row r="784" ht="24" customHeight="1">
      <c r="A784" s="11">
        <v>694</v>
      </c>
      <c r="B784" t="s" s="12">
        <v>11179</v>
      </c>
      <c r="C784" t="s" s="12">
        <v>11606</v>
      </c>
      <c r="D784" t="s" s="12">
        <v>10517</v>
      </c>
      <c r="E784" t="s" s="12">
        <v>11607</v>
      </c>
      <c r="F784" s="11">
        <v>223</v>
      </c>
      <c r="G784" s="11">
        <v>1000</v>
      </c>
      <c r="H784" s="11">
        <v>160</v>
      </c>
      <c r="I784" s="11">
        <v>2000</v>
      </c>
      <c r="J784" t="s" s="12">
        <v>10430</v>
      </c>
      <c r="K784" t="s" s="12">
        <v>10683</v>
      </c>
      <c r="L784" s="11">
        <v>1</v>
      </c>
      <c r="M784" t="s" s="12">
        <v>11608</v>
      </c>
    </row>
    <row r="785" ht="24" customHeight="1">
      <c r="A785" s="11">
        <v>695</v>
      </c>
      <c r="B785" t="s" s="12">
        <v>11179</v>
      </c>
      <c r="C785" t="s" s="12">
        <v>11606</v>
      </c>
      <c r="D785" t="s" s="12">
        <v>10517</v>
      </c>
      <c r="E785" t="s" s="12">
        <v>11607</v>
      </c>
      <c r="F785" s="11">
        <v>223</v>
      </c>
      <c r="G785" s="11">
        <v>1000</v>
      </c>
      <c r="H785" s="11">
        <v>160</v>
      </c>
      <c r="I785" s="11">
        <v>2000</v>
      </c>
      <c r="J785" t="s" s="12">
        <v>10430</v>
      </c>
      <c r="K785" t="s" s="12">
        <v>10683</v>
      </c>
      <c r="L785" s="11">
        <v>1</v>
      </c>
      <c r="M785" t="s" s="12">
        <v>11608</v>
      </c>
    </row>
    <row r="786" ht="24" customHeight="1">
      <c r="A786" s="11">
        <v>696</v>
      </c>
      <c r="B786" t="s" s="12">
        <v>11179</v>
      </c>
      <c r="C786" t="s" s="12">
        <v>11606</v>
      </c>
      <c r="D786" t="s" s="12">
        <v>10517</v>
      </c>
      <c r="E786" t="s" s="12">
        <v>11607</v>
      </c>
      <c r="F786" s="11">
        <v>223</v>
      </c>
      <c r="G786" s="11">
        <v>1000</v>
      </c>
      <c r="H786" s="11">
        <v>160</v>
      </c>
      <c r="I786" s="11">
        <v>2000</v>
      </c>
      <c r="J786" t="s" s="12">
        <v>10430</v>
      </c>
      <c r="K786" t="s" s="12">
        <v>10683</v>
      </c>
      <c r="L786" s="11">
        <v>1</v>
      </c>
      <c r="M786" t="s" s="12">
        <v>11608</v>
      </c>
    </row>
    <row r="787" ht="24" customHeight="1">
      <c r="A787" s="11">
        <v>697</v>
      </c>
      <c r="B787" t="s" s="12">
        <v>11179</v>
      </c>
      <c r="C787" t="s" s="12">
        <v>11606</v>
      </c>
      <c r="D787" t="s" s="12">
        <v>10517</v>
      </c>
      <c r="E787" t="s" s="12">
        <v>11607</v>
      </c>
      <c r="F787" s="11">
        <v>223</v>
      </c>
      <c r="G787" s="11">
        <v>1000</v>
      </c>
      <c r="H787" s="11">
        <v>160</v>
      </c>
      <c r="I787" s="11">
        <v>2000</v>
      </c>
      <c r="J787" t="s" s="12">
        <v>10430</v>
      </c>
      <c r="K787" t="s" s="12">
        <v>10683</v>
      </c>
      <c r="L787" s="11">
        <v>1</v>
      </c>
      <c r="M787" t="s" s="12">
        <v>11608</v>
      </c>
    </row>
    <row r="788" ht="24" customHeight="1">
      <c r="A788" s="11">
        <v>698</v>
      </c>
      <c r="B788" t="s" s="12">
        <v>11179</v>
      </c>
      <c r="C788" t="s" s="12">
        <v>11609</v>
      </c>
      <c r="D788" t="s" s="12">
        <v>10517</v>
      </c>
      <c r="E788" t="s" s="12">
        <v>11610</v>
      </c>
      <c r="F788" s="11">
        <v>468</v>
      </c>
      <c r="G788" s="11">
        <v>2000</v>
      </c>
      <c r="H788" s="11">
        <v>350</v>
      </c>
      <c r="I788" s="11">
        <v>1800</v>
      </c>
      <c r="J788" t="s" s="12">
        <v>10724</v>
      </c>
      <c r="K788" t="s" s="12">
        <v>10434</v>
      </c>
      <c r="L788" s="11">
        <v>1</v>
      </c>
      <c r="M788" t="s" s="12">
        <v>11611</v>
      </c>
    </row>
    <row r="789" ht="24" customHeight="1">
      <c r="A789" s="11">
        <v>699</v>
      </c>
      <c r="B789" t="s" s="12">
        <v>11179</v>
      </c>
      <c r="C789" t="s" s="12">
        <v>11609</v>
      </c>
      <c r="D789" t="s" s="12">
        <v>10517</v>
      </c>
      <c r="E789" t="s" s="12">
        <v>11610</v>
      </c>
      <c r="F789" s="11">
        <v>468</v>
      </c>
      <c r="G789" s="11">
        <v>2000</v>
      </c>
      <c r="H789" s="11">
        <v>350</v>
      </c>
      <c r="I789" s="11">
        <v>1800</v>
      </c>
      <c r="J789" t="s" s="12">
        <v>10724</v>
      </c>
      <c r="K789" t="s" s="12">
        <v>10434</v>
      </c>
      <c r="L789" s="11">
        <v>1</v>
      </c>
      <c r="M789" t="s" s="12">
        <v>11611</v>
      </c>
    </row>
    <row r="790" ht="24" customHeight="1">
      <c r="A790" s="11">
        <v>700</v>
      </c>
      <c r="B790" t="s" s="12">
        <v>11179</v>
      </c>
      <c r="C790" t="s" s="12">
        <v>11612</v>
      </c>
      <c r="D790" t="s" s="12">
        <v>4483</v>
      </c>
      <c r="E790" t="s" s="12">
        <v>11613</v>
      </c>
      <c r="F790" s="11">
        <v>700</v>
      </c>
      <c r="G790" s="11">
        <v>5300</v>
      </c>
      <c r="H790" s="11">
        <v>900</v>
      </c>
      <c r="I790" s="11">
        <v>8000</v>
      </c>
      <c r="J790" t="s" s="12">
        <v>10844</v>
      </c>
      <c r="K790" t="s" s="12">
        <v>10470</v>
      </c>
      <c r="L790" s="11">
        <v>1</v>
      </c>
      <c r="M790" t="s" s="12">
        <v>11614</v>
      </c>
    </row>
    <row r="791" ht="24" customHeight="1">
      <c r="A791" s="11">
        <v>701</v>
      </c>
      <c r="B791" t="s" s="12">
        <v>11179</v>
      </c>
      <c r="C791" t="s" s="12">
        <v>11612</v>
      </c>
      <c r="D791" t="s" s="12">
        <v>4483</v>
      </c>
      <c r="E791" t="s" s="12">
        <v>11613</v>
      </c>
      <c r="F791" s="11">
        <v>700</v>
      </c>
      <c r="G791" s="11">
        <v>5300</v>
      </c>
      <c r="H791" s="11">
        <v>900</v>
      </c>
      <c r="I791" s="11">
        <v>8000</v>
      </c>
      <c r="J791" t="s" s="12">
        <v>10844</v>
      </c>
      <c r="K791" t="s" s="12">
        <v>10470</v>
      </c>
      <c r="L791" s="11">
        <v>1</v>
      </c>
      <c r="M791" t="s" s="12">
        <v>11614</v>
      </c>
    </row>
    <row r="792" ht="24" customHeight="1">
      <c r="A792" s="11">
        <v>702</v>
      </c>
      <c r="B792" t="s" s="12">
        <v>11179</v>
      </c>
      <c r="C792" t="s" s="12">
        <v>11615</v>
      </c>
      <c r="D792" t="s" s="12">
        <v>4483</v>
      </c>
      <c r="E792" t="s" s="12">
        <v>11613</v>
      </c>
      <c r="F792" s="11">
        <v>1500</v>
      </c>
      <c r="G792" s="11">
        <v>4560</v>
      </c>
      <c r="H792" s="11">
        <v>700</v>
      </c>
      <c r="I792" s="11">
        <v>8500</v>
      </c>
      <c r="J792" t="s" s="12">
        <v>10579</v>
      </c>
      <c r="K792" t="s" s="12">
        <v>10442</v>
      </c>
      <c r="L792" s="11">
        <v>1</v>
      </c>
      <c r="M792" t="s" s="12">
        <v>11614</v>
      </c>
    </row>
    <row r="793" ht="24" customHeight="1">
      <c r="A793" s="11">
        <v>703</v>
      </c>
      <c r="B793" t="s" s="12">
        <v>11179</v>
      </c>
      <c r="C793" t="s" s="12">
        <v>11615</v>
      </c>
      <c r="D793" t="s" s="12">
        <v>4483</v>
      </c>
      <c r="E793" t="s" s="12">
        <v>11613</v>
      </c>
      <c r="F793" s="11">
        <v>1500</v>
      </c>
      <c r="G793" s="11">
        <v>4560</v>
      </c>
      <c r="H793" s="11">
        <v>700</v>
      </c>
      <c r="I793" s="11">
        <v>8500</v>
      </c>
      <c r="J793" t="s" s="12">
        <v>10579</v>
      </c>
      <c r="K793" t="s" s="12">
        <v>10442</v>
      </c>
      <c r="L793" s="11">
        <v>1</v>
      </c>
      <c r="M793" t="s" s="12">
        <v>11614</v>
      </c>
    </row>
    <row r="794" ht="24" customHeight="1">
      <c r="A794" s="11">
        <v>704</v>
      </c>
      <c r="B794" t="s" s="12">
        <v>11179</v>
      </c>
      <c r="C794" t="s" s="12">
        <v>11616</v>
      </c>
      <c r="D794" t="s" s="12">
        <v>4483</v>
      </c>
      <c r="E794" t="s" s="12">
        <v>11617</v>
      </c>
      <c r="F794" s="11">
        <v>1594</v>
      </c>
      <c r="G794" s="11">
        <v>5000</v>
      </c>
      <c r="H794" s="11">
        <v>1000</v>
      </c>
      <c r="I794" s="11">
        <v>5000</v>
      </c>
      <c r="J794" t="s" s="12">
        <v>10720</v>
      </c>
      <c r="K794" t="s" s="12">
        <v>2352</v>
      </c>
      <c r="L794" s="11">
        <v>1</v>
      </c>
      <c r="M794" t="s" s="12">
        <v>11618</v>
      </c>
    </row>
    <row r="795" ht="24" customHeight="1">
      <c r="A795" s="11">
        <v>705</v>
      </c>
      <c r="B795" t="s" s="12">
        <v>11179</v>
      </c>
      <c r="C795" t="s" s="12">
        <v>11616</v>
      </c>
      <c r="D795" t="s" s="12">
        <v>4483</v>
      </c>
      <c r="E795" t="s" s="12">
        <v>11617</v>
      </c>
      <c r="F795" s="11">
        <v>1594</v>
      </c>
      <c r="G795" s="11">
        <v>5000</v>
      </c>
      <c r="H795" s="11">
        <v>1000</v>
      </c>
      <c r="I795" s="11">
        <v>5000</v>
      </c>
      <c r="J795" t="s" s="12">
        <v>10720</v>
      </c>
      <c r="K795" t="s" s="12">
        <v>2352</v>
      </c>
      <c r="L795" s="11">
        <v>1</v>
      </c>
      <c r="M795" t="s" s="12">
        <v>11618</v>
      </c>
    </row>
    <row r="796" ht="24" customHeight="1">
      <c r="A796" s="11">
        <v>706</v>
      </c>
      <c r="B796" t="s" s="12">
        <v>11179</v>
      </c>
      <c r="C796" t="s" s="12">
        <v>11616</v>
      </c>
      <c r="D796" t="s" s="12">
        <v>4483</v>
      </c>
      <c r="E796" t="s" s="12">
        <v>11617</v>
      </c>
      <c r="F796" s="11">
        <v>1594</v>
      </c>
      <c r="G796" s="11">
        <v>5000</v>
      </c>
      <c r="H796" s="11">
        <v>1000</v>
      </c>
      <c r="I796" s="11">
        <v>5000</v>
      </c>
      <c r="J796" t="s" s="12">
        <v>10720</v>
      </c>
      <c r="K796" t="s" s="12">
        <v>2352</v>
      </c>
      <c r="L796" s="11">
        <v>1</v>
      </c>
      <c r="M796" t="s" s="12">
        <v>11618</v>
      </c>
    </row>
    <row r="797" ht="24" customHeight="1">
      <c r="A797" s="11">
        <v>707</v>
      </c>
      <c r="B797" t="s" s="12">
        <v>11179</v>
      </c>
      <c r="C797" t="s" s="12">
        <v>11616</v>
      </c>
      <c r="D797" t="s" s="12">
        <v>4483</v>
      </c>
      <c r="E797" t="s" s="12">
        <v>11617</v>
      </c>
      <c r="F797" s="11">
        <v>1594</v>
      </c>
      <c r="G797" s="11">
        <v>5000</v>
      </c>
      <c r="H797" s="11">
        <v>1000</v>
      </c>
      <c r="I797" s="11">
        <v>5000</v>
      </c>
      <c r="J797" t="s" s="12">
        <v>10720</v>
      </c>
      <c r="K797" t="s" s="12">
        <v>2352</v>
      </c>
      <c r="L797" s="11">
        <v>1</v>
      </c>
      <c r="M797" t="s" s="12">
        <v>11618</v>
      </c>
    </row>
    <row r="798" ht="24" customHeight="1">
      <c r="A798" s="11">
        <v>708</v>
      </c>
      <c r="B798" t="s" s="12">
        <v>11179</v>
      </c>
      <c r="C798" t="s" s="12">
        <v>11619</v>
      </c>
      <c r="D798" t="s" s="12">
        <v>4483</v>
      </c>
      <c r="E798" t="s" s="12">
        <v>11620</v>
      </c>
      <c r="F798" s="11">
        <v>864</v>
      </c>
      <c r="G798" s="11">
        <v>2700</v>
      </c>
      <c r="H798" s="11">
        <v>350</v>
      </c>
      <c r="I798" s="11">
        <v>1800</v>
      </c>
      <c r="J798" t="s" s="12">
        <v>10955</v>
      </c>
      <c r="K798" t="s" s="12">
        <v>10588</v>
      </c>
      <c r="L798" s="11">
        <v>1</v>
      </c>
      <c r="M798" t="s" s="12">
        <v>11621</v>
      </c>
    </row>
    <row r="799" ht="24" customHeight="1">
      <c r="A799" s="11">
        <v>709</v>
      </c>
      <c r="B799" t="s" s="12">
        <v>11179</v>
      </c>
      <c r="C799" t="s" s="12">
        <v>11622</v>
      </c>
      <c r="D799" t="s" s="12">
        <v>4483</v>
      </c>
      <c r="E799" t="s" s="12">
        <v>11623</v>
      </c>
      <c r="F799" s="11">
        <v>196</v>
      </c>
      <c r="G799" s="11">
        <v>600</v>
      </c>
      <c r="H799" s="11">
        <v>80</v>
      </c>
      <c r="I799" s="11">
        <v>2500</v>
      </c>
      <c r="J799" t="s" s="12">
        <v>10796</v>
      </c>
      <c r="K799" t="s" s="12">
        <v>10588</v>
      </c>
      <c r="L799" s="11">
        <v>1</v>
      </c>
      <c r="M799" t="s" s="12">
        <v>11624</v>
      </c>
    </row>
    <row r="800" ht="24" customHeight="1">
      <c r="A800" s="11">
        <v>710</v>
      </c>
      <c r="B800" t="s" s="12">
        <v>11179</v>
      </c>
      <c r="C800" t="s" s="12">
        <v>11622</v>
      </c>
      <c r="D800" t="s" s="12">
        <v>4483</v>
      </c>
      <c r="E800" t="s" s="12">
        <v>11623</v>
      </c>
      <c r="F800" s="11">
        <v>196</v>
      </c>
      <c r="G800" s="11">
        <v>600</v>
      </c>
      <c r="H800" s="11">
        <v>80</v>
      </c>
      <c r="I800" s="11">
        <v>2500</v>
      </c>
      <c r="J800" t="s" s="12">
        <v>10796</v>
      </c>
      <c r="K800" t="s" s="12">
        <v>10588</v>
      </c>
      <c r="L800" s="11">
        <v>1</v>
      </c>
      <c r="M800" t="s" s="12">
        <v>11624</v>
      </c>
    </row>
    <row r="801" ht="24" customHeight="1">
      <c r="A801" s="11">
        <v>711</v>
      </c>
      <c r="B801" t="s" s="12">
        <v>11179</v>
      </c>
      <c r="C801" t="s" s="12">
        <v>11625</v>
      </c>
      <c r="D801" t="s" s="12">
        <v>10517</v>
      </c>
      <c r="E801" t="s" s="12">
        <v>11626</v>
      </c>
      <c r="F801" s="11">
        <v>209</v>
      </c>
      <c r="G801" s="11">
        <v>680</v>
      </c>
      <c r="H801" s="11">
        <v>100</v>
      </c>
      <c r="I801" s="11">
        <v>1500</v>
      </c>
      <c r="J801" t="s" s="12">
        <v>11005</v>
      </c>
      <c r="K801" t="s" s="12">
        <v>10683</v>
      </c>
      <c r="L801" s="11">
        <v>1</v>
      </c>
      <c r="M801" t="s" s="12">
        <v>11627</v>
      </c>
    </row>
    <row r="802" ht="24" customHeight="1">
      <c r="A802" s="11">
        <v>712</v>
      </c>
      <c r="B802" t="s" s="12">
        <v>11179</v>
      </c>
      <c r="C802" t="s" s="12">
        <v>11625</v>
      </c>
      <c r="D802" t="s" s="12">
        <v>10517</v>
      </c>
      <c r="E802" t="s" s="12">
        <v>11626</v>
      </c>
      <c r="F802" s="11">
        <v>209</v>
      </c>
      <c r="G802" s="11">
        <v>680</v>
      </c>
      <c r="H802" s="11">
        <v>100</v>
      </c>
      <c r="I802" s="11">
        <v>1500</v>
      </c>
      <c r="J802" t="s" s="12">
        <v>11005</v>
      </c>
      <c r="K802" t="s" s="12">
        <v>10683</v>
      </c>
      <c r="L802" s="11">
        <v>1</v>
      </c>
      <c r="M802" t="s" s="12">
        <v>11627</v>
      </c>
    </row>
    <row r="803" ht="24" customHeight="1">
      <c r="A803" s="11">
        <v>713</v>
      </c>
      <c r="B803" t="s" s="12">
        <v>11179</v>
      </c>
      <c r="C803" t="s" s="12">
        <v>11625</v>
      </c>
      <c r="D803" t="s" s="12">
        <v>10517</v>
      </c>
      <c r="E803" t="s" s="12">
        <v>11626</v>
      </c>
      <c r="F803" s="11">
        <v>209</v>
      </c>
      <c r="G803" s="11">
        <v>680</v>
      </c>
      <c r="H803" s="11">
        <v>100</v>
      </c>
      <c r="I803" s="11">
        <v>1500</v>
      </c>
      <c r="J803" t="s" s="12">
        <v>11005</v>
      </c>
      <c r="K803" t="s" s="12">
        <v>10683</v>
      </c>
      <c r="L803" s="11">
        <v>1</v>
      </c>
      <c r="M803" t="s" s="12">
        <v>11628</v>
      </c>
    </row>
    <row r="804" ht="24" customHeight="1">
      <c r="A804" s="11">
        <v>714</v>
      </c>
      <c r="B804" t="s" s="12">
        <v>11179</v>
      </c>
      <c r="C804" t="s" s="12">
        <v>11629</v>
      </c>
      <c r="D804" t="s" s="12">
        <v>2671</v>
      </c>
      <c r="E804" t="s" s="12">
        <v>11630</v>
      </c>
      <c r="F804" t="s" s="12">
        <v>9301</v>
      </c>
      <c r="G804" t="s" s="12">
        <v>9301</v>
      </c>
      <c r="H804" t="s" s="12">
        <v>9301</v>
      </c>
      <c r="I804" t="s" s="12">
        <v>9301</v>
      </c>
      <c r="J804" t="s" s="12">
        <v>9301</v>
      </c>
      <c r="K804" t="s" s="12">
        <v>9301</v>
      </c>
      <c r="L804" s="11">
        <v>1</v>
      </c>
      <c r="M804" t="s" s="12">
        <v>11631</v>
      </c>
    </row>
    <row r="805" ht="24" customHeight="1">
      <c r="A805" s="11">
        <v>715</v>
      </c>
      <c r="B805" t="s" s="12">
        <v>11179</v>
      </c>
      <c r="C805" t="s" s="12">
        <v>11629</v>
      </c>
      <c r="D805" t="s" s="12">
        <v>2671</v>
      </c>
      <c r="E805" t="s" s="12">
        <v>11630</v>
      </c>
      <c r="F805" t="s" s="12">
        <v>9301</v>
      </c>
      <c r="G805" t="s" s="12">
        <v>9301</v>
      </c>
      <c r="H805" t="s" s="12">
        <v>9301</v>
      </c>
      <c r="I805" t="s" s="12">
        <v>9301</v>
      </c>
      <c r="J805" t="s" s="12">
        <v>9301</v>
      </c>
      <c r="K805" t="s" s="12">
        <v>9301</v>
      </c>
      <c r="L805" s="11">
        <v>1</v>
      </c>
      <c r="M805" t="s" s="12">
        <v>11631</v>
      </c>
    </row>
    <row r="806" ht="24" customHeight="1">
      <c r="A806" s="11">
        <v>716</v>
      </c>
      <c r="B806" t="s" s="12">
        <v>11179</v>
      </c>
      <c r="C806" t="s" s="12">
        <v>11632</v>
      </c>
      <c r="D806" t="s" s="12">
        <v>4483</v>
      </c>
      <c r="E806" t="s" s="12">
        <v>11633</v>
      </c>
      <c r="F806" s="11">
        <v>270</v>
      </c>
      <c r="G806" s="11">
        <v>850</v>
      </c>
      <c r="H806" s="11">
        <v>100</v>
      </c>
      <c r="I806" s="11">
        <v>1100</v>
      </c>
      <c r="J806" t="s" s="12">
        <v>10720</v>
      </c>
      <c r="K806" t="s" s="12">
        <v>10588</v>
      </c>
      <c r="L806" s="11">
        <v>1</v>
      </c>
      <c r="M806" t="s" s="12">
        <v>11634</v>
      </c>
    </row>
    <row r="807" ht="24" customHeight="1">
      <c r="A807" s="11">
        <v>717</v>
      </c>
      <c r="B807" t="s" s="12">
        <v>11179</v>
      </c>
      <c r="C807" t="s" s="12">
        <v>11635</v>
      </c>
      <c r="D807" t="s" s="12">
        <v>4483</v>
      </c>
      <c r="E807" t="s" s="12">
        <v>11636</v>
      </c>
      <c r="F807" s="11">
        <v>700</v>
      </c>
      <c r="G807" s="11">
        <v>2205</v>
      </c>
      <c r="H807" s="11">
        <v>500</v>
      </c>
      <c r="I807" s="11">
        <v>2500</v>
      </c>
      <c r="J807" t="s" s="12">
        <v>10489</v>
      </c>
      <c r="K807" t="s" s="12">
        <v>10439</v>
      </c>
      <c r="L807" s="11">
        <v>1</v>
      </c>
      <c r="M807" t="s" s="12">
        <v>11637</v>
      </c>
    </row>
    <row r="808" ht="24" customHeight="1">
      <c r="A808" s="11">
        <v>718</v>
      </c>
      <c r="B808" t="s" s="12">
        <v>11179</v>
      </c>
      <c r="C808" t="s" s="12">
        <v>11635</v>
      </c>
      <c r="D808" t="s" s="12">
        <v>4483</v>
      </c>
      <c r="E808" t="s" s="12">
        <v>11636</v>
      </c>
      <c r="F808" s="11">
        <v>700</v>
      </c>
      <c r="G808" s="11">
        <v>2205</v>
      </c>
      <c r="H808" s="11">
        <v>500</v>
      </c>
      <c r="I808" s="11">
        <v>2500</v>
      </c>
      <c r="J808" t="s" s="12">
        <v>10489</v>
      </c>
      <c r="K808" t="s" s="12">
        <v>10439</v>
      </c>
      <c r="L808" s="11">
        <v>1</v>
      </c>
      <c r="M808" t="s" s="12">
        <v>11637</v>
      </c>
    </row>
    <row r="809" ht="24" customHeight="1">
      <c r="A809" s="11">
        <v>719</v>
      </c>
      <c r="B809" t="s" s="12">
        <v>11179</v>
      </c>
      <c r="C809" t="s" s="12">
        <v>11635</v>
      </c>
      <c r="D809" t="s" s="12">
        <v>4483</v>
      </c>
      <c r="E809" t="s" s="12">
        <v>11636</v>
      </c>
      <c r="F809" s="11">
        <v>700</v>
      </c>
      <c r="G809" s="11">
        <v>2205</v>
      </c>
      <c r="H809" s="11">
        <v>500</v>
      </c>
      <c r="I809" s="11">
        <v>2500</v>
      </c>
      <c r="J809" t="s" s="12">
        <v>10489</v>
      </c>
      <c r="K809" t="s" s="12">
        <v>10439</v>
      </c>
      <c r="L809" s="11">
        <v>1</v>
      </c>
      <c r="M809" t="s" s="12">
        <v>11637</v>
      </c>
    </row>
    <row r="810" ht="24" customHeight="1">
      <c r="A810" s="11">
        <v>720</v>
      </c>
      <c r="B810" t="s" s="12">
        <v>11179</v>
      </c>
      <c r="C810" t="s" s="12">
        <v>11635</v>
      </c>
      <c r="D810" t="s" s="12">
        <v>4483</v>
      </c>
      <c r="E810" t="s" s="12">
        <v>11636</v>
      </c>
      <c r="F810" s="11">
        <v>700</v>
      </c>
      <c r="G810" s="11">
        <v>2205</v>
      </c>
      <c r="H810" s="11">
        <v>500</v>
      </c>
      <c r="I810" s="11">
        <v>2500</v>
      </c>
      <c r="J810" t="s" s="12">
        <v>10489</v>
      </c>
      <c r="K810" t="s" s="12">
        <v>10439</v>
      </c>
      <c r="L810" s="11">
        <v>1</v>
      </c>
      <c r="M810" t="s" s="12">
        <v>11637</v>
      </c>
    </row>
    <row r="811" ht="24" customHeight="1">
      <c r="A811" s="11">
        <v>721</v>
      </c>
      <c r="B811" t="s" s="12">
        <v>11179</v>
      </c>
      <c r="C811" t="s" s="12">
        <v>11638</v>
      </c>
      <c r="D811" t="s" s="12">
        <v>4483</v>
      </c>
      <c r="E811" t="s" s="12">
        <v>11639</v>
      </c>
      <c r="F811" s="11">
        <v>150</v>
      </c>
      <c r="G811" s="11">
        <v>480</v>
      </c>
      <c r="H811" s="11">
        <v>120</v>
      </c>
      <c r="I811" s="11">
        <v>2500</v>
      </c>
      <c r="J811" t="s" s="12">
        <v>10851</v>
      </c>
      <c r="K811" t="s" s="12">
        <v>10740</v>
      </c>
      <c r="L811" s="11">
        <v>1</v>
      </c>
      <c r="M811" t="s" s="12">
        <v>11640</v>
      </c>
    </row>
    <row r="812" ht="24" customHeight="1">
      <c r="A812" s="11">
        <v>722</v>
      </c>
      <c r="B812" t="s" s="12">
        <v>11179</v>
      </c>
      <c r="C812" t="s" s="12">
        <v>11641</v>
      </c>
      <c r="D812" t="s" s="12">
        <v>4483</v>
      </c>
      <c r="E812" t="s" s="12">
        <v>11642</v>
      </c>
      <c r="F812" s="11">
        <v>885</v>
      </c>
      <c r="G812" s="11">
        <v>2788</v>
      </c>
      <c r="H812" s="11">
        <v>582</v>
      </c>
      <c r="I812" s="11">
        <v>3000</v>
      </c>
      <c r="J812" t="s" s="12">
        <v>10851</v>
      </c>
      <c r="K812" t="s" s="12">
        <v>10495</v>
      </c>
      <c r="L812" s="11">
        <v>1</v>
      </c>
      <c r="M812" t="s" s="12">
        <v>11631</v>
      </c>
    </row>
    <row r="813" ht="24" customHeight="1">
      <c r="A813" s="11">
        <v>723</v>
      </c>
      <c r="B813" t="s" s="12">
        <v>11179</v>
      </c>
      <c r="C813" t="s" s="12">
        <v>11643</v>
      </c>
      <c r="D813" t="s" s="12">
        <v>4483</v>
      </c>
      <c r="E813" t="s" s="12">
        <v>11644</v>
      </c>
      <c r="F813" s="11">
        <v>1946</v>
      </c>
      <c r="G813" s="11">
        <v>6130</v>
      </c>
      <c r="H813" s="11">
        <v>1323</v>
      </c>
      <c r="I813" s="11">
        <v>6615</v>
      </c>
      <c r="J813" t="s" s="12">
        <v>10789</v>
      </c>
      <c r="K813" t="s" s="12">
        <v>10434</v>
      </c>
      <c r="L813" s="11">
        <v>1</v>
      </c>
      <c r="M813" t="s" s="12">
        <v>11645</v>
      </c>
    </row>
    <row r="814" ht="24" customHeight="1">
      <c r="A814" s="11">
        <v>724</v>
      </c>
      <c r="B814" t="s" s="12">
        <v>11179</v>
      </c>
      <c r="C814" t="s" s="12">
        <v>11643</v>
      </c>
      <c r="D814" t="s" s="12">
        <v>4483</v>
      </c>
      <c r="E814" t="s" s="12">
        <v>11644</v>
      </c>
      <c r="F814" s="11">
        <v>1946</v>
      </c>
      <c r="G814" s="11">
        <v>6130</v>
      </c>
      <c r="H814" s="11">
        <v>1323</v>
      </c>
      <c r="I814" s="11">
        <v>6615</v>
      </c>
      <c r="J814" t="s" s="12">
        <v>10789</v>
      </c>
      <c r="K814" t="s" s="12">
        <v>10434</v>
      </c>
      <c r="L814" s="11">
        <v>1</v>
      </c>
      <c r="M814" t="s" s="12">
        <v>11645</v>
      </c>
    </row>
    <row r="815" ht="24" customHeight="1">
      <c r="A815" s="11">
        <v>725</v>
      </c>
      <c r="B815" t="s" s="12">
        <v>11179</v>
      </c>
      <c r="C815" t="s" s="12">
        <v>11643</v>
      </c>
      <c r="D815" t="s" s="12">
        <v>4483</v>
      </c>
      <c r="E815" t="s" s="12">
        <v>11644</v>
      </c>
      <c r="F815" s="11">
        <v>1946</v>
      </c>
      <c r="G815" s="11">
        <v>6130</v>
      </c>
      <c r="H815" s="11">
        <v>1323</v>
      </c>
      <c r="I815" s="11">
        <v>6615</v>
      </c>
      <c r="J815" t="s" s="12">
        <v>10789</v>
      </c>
      <c r="K815" t="s" s="12">
        <v>10434</v>
      </c>
      <c r="L815" s="11">
        <v>1</v>
      </c>
      <c r="M815" t="s" s="12">
        <v>11645</v>
      </c>
    </row>
    <row r="816" ht="24" customHeight="1">
      <c r="A816" s="11">
        <v>726</v>
      </c>
      <c r="B816" t="s" s="12">
        <v>11179</v>
      </c>
      <c r="C816" t="s" s="12">
        <v>11643</v>
      </c>
      <c r="D816" t="s" s="12">
        <v>4483</v>
      </c>
      <c r="E816" t="s" s="12">
        <v>11644</v>
      </c>
      <c r="F816" s="11">
        <v>1946</v>
      </c>
      <c r="G816" s="11">
        <v>6130</v>
      </c>
      <c r="H816" s="11">
        <v>1323</v>
      </c>
      <c r="I816" s="11">
        <v>6615</v>
      </c>
      <c r="J816" t="s" s="12">
        <v>10789</v>
      </c>
      <c r="K816" t="s" s="12">
        <v>10434</v>
      </c>
      <c r="L816" s="11">
        <v>1</v>
      </c>
      <c r="M816" t="s" s="12">
        <v>11645</v>
      </c>
    </row>
    <row r="817" ht="24" customHeight="1">
      <c r="A817" s="11">
        <v>727</v>
      </c>
      <c r="B817" t="s" s="12">
        <v>11179</v>
      </c>
      <c r="C817" t="s" s="12">
        <v>11643</v>
      </c>
      <c r="D817" t="s" s="12">
        <v>4483</v>
      </c>
      <c r="E817" t="s" s="12">
        <v>11644</v>
      </c>
      <c r="F817" s="11">
        <v>1946</v>
      </c>
      <c r="G817" s="11">
        <v>6130</v>
      </c>
      <c r="H817" s="11">
        <v>1323</v>
      </c>
      <c r="I817" s="11">
        <v>6615</v>
      </c>
      <c r="J817" t="s" s="12">
        <v>10789</v>
      </c>
      <c r="K817" t="s" s="12">
        <v>10434</v>
      </c>
      <c r="L817" s="11">
        <v>1</v>
      </c>
      <c r="M817" t="s" s="12">
        <v>11645</v>
      </c>
    </row>
    <row r="818" ht="24" customHeight="1">
      <c r="A818" s="11">
        <v>728</v>
      </c>
      <c r="B818" t="s" s="12">
        <v>11179</v>
      </c>
      <c r="C818" t="s" s="12">
        <v>11643</v>
      </c>
      <c r="D818" t="s" s="12">
        <v>4483</v>
      </c>
      <c r="E818" t="s" s="12">
        <v>11644</v>
      </c>
      <c r="F818" s="11">
        <v>1946</v>
      </c>
      <c r="G818" s="11">
        <v>6130</v>
      </c>
      <c r="H818" s="11">
        <v>1323</v>
      </c>
      <c r="I818" s="11">
        <v>6615</v>
      </c>
      <c r="J818" t="s" s="12">
        <v>10789</v>
      </c>
      <c r="K818" t="s" s="12">
        <v>10434</v>
      </c>
      <c r="L818" s="11">
        <v>1</v>
      </c>
      <c r="M818" t="s" s="12">
        <v>11645</v>
      </c>
    </row>
    <row r="819" ht="24" customHeight="1">
      <c r="A819" s="218"/>
      <c r="B819" t="s" s="12">
        <v>11179</v>
      </c>
      <c r="C819" t="s" s="12">
        <v>11646</v>
      </c>
      <c r="D819" t="s" s="12">
        <v>4483</v>
      </c>
      <c r="E819" t="s" s="12">
        <v>11647</v>
      </c>
      <c r="F819" s="11">
        <v>1744</v>
      </c>
      <c r="G819" s="11">
        <v>5230</v>
      </c>
      <c r="H819" s="11">
        <v>450</v>
      </c>
      <c r="I819" s="11">
        <v>3000</v>
      </c>
      <c r="J819" t="s" s="12">
        <v>10489</v>
      </c>
      <c r="K819" t="s" s="12">
        <v>10542</v>
      </c>
      <c r="L819" s="11">
        <v>1</v>
      </c>
      <c r="M819" t="s" s="12">
        <v>11648</v>
      </c>
    </row>
    <row r="820" ht="24" customHeight="1">
      <c r="A820" s="219"/>
      <c r="B820" t="s" s="12">
        <v>11179</v>
      </c>
      <c r="C820" t="s" s="12">
        <v>11646</v>
      </c>
      <c r="D820" t="s" s="12">
        <v>4483</v>
      </c>
      <c r="E820" t="s" s="12">
        <v>11647</v>
      </c>
      <c r="F820" s="11">
        <v>1744</v>
      </c>
      <c r="G820" s="11">
        <v>5230</v>
      </c>
      <c r="H820" s="11">
        <v>450</v>
      </c>
      <c r="I820" s="11">
        <v>3000</v>
      </c>
      <c r="J820" t="s" s="12">
        <v>10489</v>
      </c>
      <c r="K820" t="s" s="12">
        <v>10542</v>
      </c>
      <c r="L820" s="11">
        <v>1</v>
      </c>
      <c r="M820" t="s" s="12">
        <v>11648</v>
      </c>
    </row>
    <row r="821" ht="24" customHeight="1">
      <c r="A821" s="219"/>
      <c r="B821" t="s" s="12">
        <v>11179</v>
      </c>
      <c r="C821" t="s" s="12">
        <v>11646</v>
      </c>
      <c r="D821" t="s" s="12">
        <v>4483</v>
      </c>
      <c r="E821" t="s" s="12">
        <v>11647</v>
      </c>
      <c r="F821" s="11">
        <v>1744</v>
      </c>
      <c r="G821" s="11">
        <v>5230</v>
      </c>
      <c r="H821" s="11">
        <v>450</v>
      </c>
      <c r="I821" s="11">
        <v>3000</v>
      </c>
      <c r="J821" t="s" s="12">
        <v>10489</v>
      </c>
      <c r="K821" t="s" s="12">
        <v>10542</v>
      </c>
      <c r="L821" s="11">
        <v>1</v>
      </c>
      <c r="M821" t="s" s="12">
        <v>11648</v>
      </c>
    </row>
    <row r="822" ht="24" customHeight="1">
      <c r="A822" s="219"/>
      <c r="B822" t="s" s="12">
        <v>11179</v>
      </c>
      <c r="C822" t="s" s="12">
        <v>11649</v>
      </c>
      <c r="D822" t="s" s="12">
        <v>4483</v>
      </c>
      <c r="E822" t="s" s="12">
        <v>11650</v>
      </c>
      <c r="F822" s="11">
        <v>574</v>
      </c>
      <c r="G822" s="11">
        <v>3800</v>
      </c>
      <c r="H822" s="11">
        <v>250</v>
      </c>
      <c r="I822" s="11">
        <v>750</v>
      </c>
      <c r="J822" t="s" s="12">
        <v>10673</v>
      </c>
      <c r="K822" t="s" s="12">
        <v>10830</v>
      </c>
      <c r="L822" s="11">
        <v>1</v>
      </c>
      <c r="M822" t="s" s="12">
        <v>11651</v>
      </c>
    </row>
    <row r="823" ht="24" customHeight="1">
      <c r="A823" s="219"/>
      <c r="B823" t="s" s="12">
        <v>11179</v>
      </c>
      <c r="C823" t="s" s="12">
        <v>11652</v>
      </c>
      <c r="D823" t="s" s="12">
        <v>4483</v>
      </c>
      <c r="E823" t="s" s="12">
        <v>11653</v>
      </c>
      <c r="F823" s="11">
        <v>2236</v>
      </c>
      <c r="G823" s="11">
        <v>8000</v>
      </c>
      <c r="H823" s="11">
        <v>550</v>
      </c>
      <c r="I823" s="11">
        <v>2750</v>
      </c>
      <c r="J823" t="s" s="12">
        <v>10955</v>
      </c>
      <c r="K823" t="s" s="12">
        <v>265</v>
      </c>
      <c r="L823" s="11">
        <v>1</v>
      </c>
      <c r="M823" t="s" s="12">
        <v>11654</v>
      </c>
    </row>
    <row r="824" ht="24" customHeight="1">
      <c r="A824" s="219"/>
      <c r="B824" t="s" s="12">
        <v>11179</v>
      </c>
      <c r="C824" t="s" s="12">
        <v>11652</v>
      </c>
      <c r="D824" t="s" s="12">
        <v>4483</v>
      </c>
      <c r="E824" t="s" s="12">
        <v>11653</v>
      </c>
      <c r="F824" s="11">
        <v>2236</v>
      </c>
      <c r="G824" s="11">
        <v>8000</v>
      </c>
      <c r="H824" s="11">
        <v>550</v>
      </c>
      <c r="I824" s="11">
        <v>2750</v>
      </c>
      <c r="J824" t="s" s="12">
        <v>10955</v>
      </c>
      <c r="K824" t="s" s="12">
        <v>265</v>
      </c>
      <c r="L824" s="11">
        <v>1</v>
      </c>
      <c r="M824" t="s" s="12">
        <v>11654</v>
      </c>
    </row>
    <row r="825" ht="24" customHeight="1">
      <c r="A825" s="219"/>
      <c r="B825" t="s" s="12">
        <v>11179</v>
      </c>
      <c r="C825" t="s" s="12">
        <v>11652</v>
      </c>
      <c r="D825" t="s" s="12">
        <v>4483</v>
      </c>
      <c r="E825" t="s" s="12">
        <v>11653</v>
      </c>
      <c r="F825" s="11">
        <v>2236</v>
      </c>
      <c r="G825" s="11">
        <v>8000</v>
      </c>
      <c r="H825" s="11">
        <v>550</v>
      </c>
      <c r="I825" s="11">
        <v>2750</v>
      </c>
      <c r="J825" t="s" s="12">
        <v>10955</v>
      </c>
      <c r="K825" t="s" s="12">
        <v>265</v>
      </c>
      <c r="L825" s="11">
        <v>1</v>
      </c>
      <c r="M825" t="s" s="12">
        <v>11654</v>
      </c>
    </row>
    <row r="826" ht="24" customHeight="1">
      <c r="A826" s="219"/>
      <c r="B826" t="s" s="12">
        <v>11179</v>
      </c>
      <c r="C826" t="s" s="12">
        <v>11655</v>
      </c>
      <c r="D826" t="s" s="12">
        <v>4483</v>
      </c>
      <c r="E826" t="s" s="12">
        <v>11656</v>
      </c>
      <c r="F826" s="11">
        <v>8692</v>
      </c>
      <c r="G826" s="11">
        <v>26000</v>
      </c>
      <c r="H826" s="11">
        <v>1700</v>
      </c>
      <c r="I826" s="11">
        <v>8600</v>
      </c>
      <c r="J826" t="s" s="12">
        <v>10494</v>
      </c>
      <c r="K826" t="s" s="12">
        <v>10588</v>
      </c>
      <c r="L826" s="11">
        <v>1</v>
      </c>
      <c r="M826" t="s" s="12">
        <v>11654</v>
      </c>
    </row>
    <row r="827" ht="24" customHeight="1">
      <c r="A827" s="220"/>
      <c r="B827" t="s" s="12">
        <v>11179</v>
      </c>
      <c r="C827" t="s" s="12">
        <v>11655</v>
      </c>
      <c r="D827" t="s" s="12">
        <v>4483</v>
      </c>
      <c r="E827" t="s" s="12">
        <v>11656</v>
      </c>
      <c r="F827" s="11">
        <v>8692</v>
      </c>
      <c r="G827" s="11">
        <v>26000</v>
      </c>
      <c r="H827" s="11">
        <v>1700</v>
      </c>
      <c r="I827" s="11">
        <v>8600</v>
      </c>
      <c r="J827" t="s" s="12">
        <v>10494</v>
      </c>
      <c r="K827" t="s" s="12">
        <v>10588</v>
      </c>
      <c r="L827" s="11">
        <v>1</v>
      </c>
      <c r="M827" t="s" s="12">
        <v>11654</v>
      </c>
    </row>
    <row r="828" ht="24" customHeight="1">
      <c r="A828" s="11">
        <v>729</v>
      </c>
      <c r="B828" t="s" s="12">
        <v>11179</v>
      </c>
      <c r="C828" t="s" s="12">
        <v>11657</v>
      </c>
      <c r="D828" t="s" s="12">
        <v>4483</v>
      </c>
      <c r="E828" t="s" s="12">
        <v>11658</v>
      </c>
      <c r="F828" s="11">
        <v>400</v>
      </c>
      <c r="G828" s="11">
        <v>1260</v>
      </c>
      <c r="H828" s="11">
        <v>200</v>
      </c>
      <c r="I828" s="11">
        <v>1000</v>
      </c>
      <c r="J828" t="s" s="12">
        <v>10789</v>
      </c>
      <c r="K828" t="s" s="12">
        <v>251</v>
      </c>
      <c r="L828" s="11">
        <v>1</v>
      </c>
      <c r="M828" t="s" s="12">
        <v>11659</v>
      </c>
    </row>
    <row r="829" ht="24" customHeight="1">
      <c r="A829" s="11">
        <v>730</v>
      </c>
      <c r="B829" t="s" s="12">
        <v>11179</v>
      </c>
      <c r="C829" t="s" s="12">
        <v>11657</v>
      </c>
      <c r="D829" t="s" s="12">
        <v>4483</v>
      </c>
      <c r="E829" t="s" s="12">
        <v>11658</v>
      </c>
      <c r="F829" s="11">
        <v>400</v>
      </c>
      <c r="G829" s="11">
        <v>1260</v>
      </c>
      <c r="H829" s="11">
        <v>200</v>
      </c>
      <c r="I829" s="11">
        <v>1000</v>
      </c>
      <c r="J829" t="s" s="12">
        <v>10789</v>
      </c>
      <c r="K829" t="s" s="12">
        <v>251</v>
      </c>
      <c r="L829" s="11">
        <v>1</v>
      </c>
      <c r="M829" t="s" s="12">
        <v>11659</v>
      </c>
    </row>
    <row r="830" ht="24" customHeight="1">
      <c r="A830" s="11">
        <v>731</v>
      </c>
      <c r="B830" t="s" s="12">
        <v>11179</v>
      </c>
      <c r="C830" t="s" s="12">
        <v>11660</v>
      </c>
      <c r="D830" t="s" s="12">
        <v>4483</v>
      </c>
      <c r="E830" t="s" s="12">
        <v>11661</v>
      </c>
      <c r="F830" s="11">
        <v>800</v>
      </c>
      <c r="G830" s="11">
        <v>2520</v>
      </c>
      <c r="H830" s="11">
        <v>400</v>
      </c>
      <c r="I830" s="11">
        <v>2000</v>
      </c>
      <c r="J830" t="s" s="12">
        <v>10955</v>
      </c>
      <c r="K830" t="s" s="12">
        <v>265</v>
      </c>
      <c r="L830" s="11">
        <v>1</v>
      </c>
      <c r="M830" t="s" s="12">
        <v>11442</v>
      </c>
    </row>
    <row r="831" ht="24" customHeight="1">
      <c r="A831" s="11">
        <v>732</v>
      </c>
      <c r="B831" t="s" s="12">
        <v>11179</v>
      </c>
      <c r="C831" t="s" s="12">
        <v>11660</v>
      </c>
      <c r="D831" t="s" s="12">
        <v>4483</v>
      </c>
      <c r="E831" t="s" s="12">
        <v>11661</v>
      </c>
      <c r="F831" s="11">
        <v>800</v>
      </c>
      <c r="G831" s="11">
        <v>2520</v>
      </c>
      <c r="H831" s="11">
        <v>400</v>
      </c>
      <c r="I831" s="11">
        <v>2000</v>
      </c>
      <c r="J831" t="s" s="12">
        <v>10955</v>
      </c>
      <c r="K831" t="s" s="12">
        <v>265</v>
      </c>
      <c r="L831" s="11">
        <v>1</v>
      </c>
      <c r="M831" t="s" s="12">
        <v>11442</v>
      </c>
    </row>
    <row r="832" ht="24" customHeight="1">
      <c r="A832" s="11">
        <v>733</v>
      </c>
      <c r="B832" t="s" s="12">
        <v>11662</v>
      </c>
      <c r="C832" t="s" s="12">
        <v>11663</v>
      </c>
      <c r="D832" t="s" s="12">
        <v>4483</v>
      </c>
      <c r="E832" t="s" s="12">
        <v>11664</v>
      </c>
      <c r="F832" s="11">
        <v>600</v>
      </c>
      <c r="G832" s="11">
        <v>1890</v>
      </c>
      <c r="H832" s="11">
        <v>300</v>
      </c>
      <c r="I832" s="11">
        <v>1500</v>
      </c>
      <c r="J832" t="s" s="12">
        <v>11124</v>
      </c>
      <c r="K832" t="s" s="12">
        <v>10495</v>
      </c>
      <c r="L832" s="11">
        <v>1</v>
      </c>
      <c r="M832" t="s" s="12">
        <v>11665</v>
      </c>
    </row>
    <row r="833" ht="24" customHeight="1">
      <c r="A833" s="11">
        <v>734</v>
      </c>
      <c r="B833" t="s" s="12">
        <v>11662</v>
      </c>
      <c r="C833" t="s" s="12">
        <v>11663</v>
      </c>
      <c r="D833" t="s" s="12">
        <v>4483</v>
      </c>
      <c r="E833" t="s" s="12">
        <v>11664</v>
      </c>
      <c r="F833" s="11">
        <v>600</v>
      </c>
      <c r="G833" s="11">
        <v>1890</v>
      </c>
      <c r="H833" s="11">
        <v>300</v>
      </c>
      <c r="I833" s="11">
        <v>1500</v>
      </c>
      <c r="J833" t="s" s="12">
        <v>11124</v>
      </c>
      <c r="K833" t="s" s="12">
        <v>10495</v>
      </c>
      <c r="L833" s="11">
        <v>1</v>
      </c>
      <c r="M833" t="s" s="12">
        <v>11665</v>
      </c>
    </row>
    <row r="834" ht="24" customHeight="1">
      <c r="A834" s="11">
        <v>735</v>
      </c>
      <c r="B834" t="s" s="12">
        <v>11662</v>
      </c>
      <c r="C834" t="s" s="12">
        <v>11666</v>
      </c>
      <c r="D834" t="s" s="12">
        <v>4483</v>
      </c>
      <c r="E834" t="s" s="12">
        <v>11667</v>
      </c>
      <c r="F834" s="11">
        <v>1000</v>
      </c>
      <c r="G834" s="11">
        <v>3150</v>
      </c>
      <c r="H834" s="11">
        <v>399</v>
      </c>
      <c r="I834" s="11">
        <v>2000</v>
      </c>
      <c r="J834" t="s" s="12">
        <v>10851</v>
      </c>
      <c r="K834" t="s" s="12">
        <v>10830</v>
      </c>
      <c r="L834" s="11">
        <v>1</v>
      </c>
      <c r="M834" t="s" s="12">
        <v>11668</v>
      </c>
    </row>
    <row r="835" ht="24" customHeight="1">
      <c r="A835" s="11">
        <v>736</v>
      </c>
      <c r="B835" t="s" s="12">
        <v>11662</v>
      </c>
      <c r="C835" t="s" s="12">
        <v>11666</v>
      </c>
      <c r="D835" t="s" s="12">
        <v>4483</v>
      </c>
      <c r="E835" t="s" s="12">
        <v>11667</v>
      </c>
      <c r="F835" s="11">
        <v>1000</v>
      </c>
      <c r="G835" s="11">
        <v>3150</v>
      </c>
      <c r="H835" s="11">
        <v>399</v>
      </c>
      <c r="I835" s="11">
        <v>2000</v>
      </c>
      <c r="J835" t="s" s="12">
        <v>10851</v>
      </c>
      <c r="K835" t="s" s="12">
        <v>10830</v>
      </c>
      <c r="L835" s="11">
        <v>1</v>
      </c>
      <c r="M835" t="s" s="12">
        <v>11668</v>
      </c>
    </row>
    <row r="836" ht="24" customHeight="1">
      <c r="A836" s="11">
        <v>737</v>
      </c>
      <c r="B836" t="s" s="12">
        <v>11662</v>
      </c>
      <c r="C836" t="s" s="12">
        <v>11669</v>
      </c>
      <c r="D836" t="s" s="12">
        <v>4483</v>
      </c>
      <c r="E836" t="s" s="12">
        <v>11670</v>
      </c>
      <c r="F836" s="11">
        <v>245</v>
      </c>
      <c r="G836" s="11">
        <v>800</v>
      </c>
      <c r="H836" s="11">
        <v>215</v>
      </c>
      <c r="I836" s="11">
        <v>1075</v>
      </c>
      <c r="J836" t="s" s="12">
        <v>10724</v>
      </c>
      <c r="K836" t="s" s="12">
        <v>246</v>
      </c>
      <c r="L836" s="11">
        <v>1</v>
      </c>
      <c r="M836" t="s" s="12">
        <v>11671</v>
      </c>
    </row>
    <row r="837" ht="24" customHeight="1">
      <c r="A837" s="11">
        <v>738</v>
      </c>
      <c r="B837" t="s" s="12">
        <v>11662</v>
      </c>
      <c r="C837" t="s" s="12">
        <v>11669</v>
      </c>
      <c r="D837" t="s" s="12">
        <v>4483</v>
      </c>
      <c r="E837" t="s" s="12">
        <v>11670</v>
      </c>
      <c r="F837" s="11">
        <v>245</v>
      </c>
      <c r="G837" s="11">
        <v>800</v>
      </c>
      <c r="H837" s="11">
        <v>215</v>
      </c>
      <c r="I837" s="11">
        <v>1075</v>
      </c>
      <c r="J837" t="s" s="12">
        <v>10724</v>
      </c>
      <c r="K837" t="s" s="12">
        <v>246</v>
      </c>
      <c r="L837" s="11">
        <v>1</v>
      </c>
      <c r="M837" t="s" s="12">
        <v>11671</v>
      </c>
    </row>
    <row r="838" ht="24" customHeight="1">
      <c r="A838" s="11">
        <v>739</v>
      </c>
      <c r="B838" t="s" s="12">
        <v>11662</v>
      </c>
      <c r="C838" t="s" s="12">
        <v>11672</v>
      </c>
      <c r="D838" t="s" s="12">
        <v>4483</v>
      </c>
      <c r="E838" t="s" s="12">
        <v>11673</v>
      </c>
      <c r="F838" s="11">
        <v>208</v>
      </c>
      <c r="G838" s="11">
        <v>700</v>
      </c>
      <c r="H838" s="11">
        <v>100</v>
      </c>
      <c r="I838" s="11">
        <v>1000</v>
      </c>
      <c r="J838" t="s" s="12">
        <v>10724</v>
      </c>
      <c r="K838" t="s" s="12">
        <v>10740</v>
      </c>
      <c r="L838" s="11">
        <v>1</v>
      </c>
      <c r="M838" t="s" s="12">
        <v>11671</v>
      </c>
    </row>
    <row r="839" ht="24" customHeight="1">
      <c r="A839" s="11">
        <v>740</v>
      </c>
      <c r="B839" t="s" s="12">
        <v>11662</v>
      </c>
      <c r="C839" t="s" s="12">
        <v>11672</v>
      </c>
      <c r="D839" t="s" s="12">
        <v>4483</v>
      </c>
      <c r="E839" t="s" s="12">
        <v>11673</v>
      </c>
      <c r="F839" s="11">
        <v>208</v>
      </c>
      <c r="G839" s="11">
        <v>700</v>
      </c>
      <c r="H839" s="11">
        <v>100</v>
      </c>
      <c r="I839" s="11">
        <v>1000</v>
      </c>
      <c r="J839" t="s" s="12">
        <v>10724</v>
      </c>
      <c r="K839" t="s" s="12">
        <v>10740</v>
      </c>
      <c r="L839" s="11">
        <v>1</v>
      </c>
      <c r="M839" t="s" s="12">
        <v>11671</v>
      </c>
    </row>
    <row r="840" ht="24" customHeight="1">
      <c r="A840" s="11">
        <v>741</v>
      </c>
      <c r="B840" t="s" s="12">
        <v>11662</v>
      </c>
      <c r="C840" t="s" s="12">
        <v>11674</v>
      </c>
      <c r="D840" t="s" s="12">
        <v>21</v>
      </c>
      <c r="E840" t="s" s="12">
        <v>11675</v>
      </c>
      <c r="F840" t="s" s="12">
        <v>9301</v>
      </c>
      <c r="G840" t="s" s="12">
        <v>9301</v>
      </c>
      <c r="H840" s="11">
        <v>50</v>
      </c>
      <c r="I840" s="11">
        <v>250</v>
      </c>
      <c r="J840" t="s" s="12">
        <v>10724</v>
      </c>
      <c r="K840" t="s" s="12">
        <v>246</v>
      </c>
      <c r="L840" s="11">
        <v>1</v>
      </c>
      <c r="M840" t="s" s="12">
        <v>11676</v>
      </c>
    </row>
    <row r="841" ht="24" customHeight="1">
      <c r="A841" s="11">
        <v>742</v>
      </c>
      <c r="B841" t="s" s="12">
        <v>11662</v>
      </c>
      <c r="C841" t="s" s="12">
        <v>11674</v>
      </c>
      <c r="D841" t="s" s="12">
        <v>21</v>
      </c>
      <c r="E841" t="s" s="12">
        <v>11675</v>
      </c>
      <c r="F841" t="s" s="12">
        <v>9301</v>
      </c>
      <c r="G841" t="s" s="12">
        <v>9301</v>
      </c>
      <c r="H841" s="11">
        <v>50</v>
      </c>
      <c r="I841" s="11">
        <v>250</v>
      </c>
      <c r="J841" t="s" s="12">
        <v>10724</v>
      </c>
      <c r="K841" t="s" s="12">
        <v>246</v>
      </c>
      <c r="L841" s="11">
        <v>1</v>
      </c>
      <c r="M841" t="s" s="12">
        <v>11676</v>
      </c>
    </row>
    <row r="842" ht="24" customHeight="1">
      <c r="A842" s="11">
        <v>743</v>
      </c>
      <c r="B842" t="s" s="12">
        <v>11662</v>
      </c>
      <c r="C842" t="s" s="12">
        <v>11677</v>
      </c>
      <c r="D842" t="s" s="12">
        <v>4483</v>
      </c>
      <c r="E842" t="s" s="12">
        <v>11678</v>
      </c>
      <c r="F842" s="11">
        <v>288</v>
      </c>
      <c r="G842" s="11">
        <v>1000</v>
      </c>
      <c r="H842" s="11">
        <v>200</v>
      </c>
      <c r="I842" s="11">
        <v>800</v>
      </c>
      <c r="J842" t="s" s="12">
        <v>1176</v>
      </c>
      <c r="K842" t="s" s="12">
        <v>265</v>
      </c>
      <c r="L842" s="11">
        <v>1</v>
      </c>
      <c r="M842" t="s" s="12">
        <v>11679</v>
      </c>
    </row>
    <row r="843" ht="24" customHeight="1">
      <c r="A843" s="11">
        <v>744</v>
      </c>
      <c r="B843" t="s" s="12">
        <v>11662</v>
      </c>
      <c r="C843" t="s" s="12">
        <v>11680</v>
      </c>
      <c r="D843" t="s" s="12">
        <v>4483</v>
      </c>
      <c r="E843" t="s" s="12">
        <v>11681</v>
      </c>
      <c r="F843" s="11">
        <v>6000</v>
      </c>
      <c r="G843" s="11">
        <v>18900</v>
      </c>
      <c r="H843" s="11">
        <v>700</v>
      </c>
      <c r="I843" s="11">
        <v>3500</v>
      </c>
      <c r="J843" t="s" s="12">
        <v>10724</v>
      </c>
      <c r="K843" t="s" s="12">
        <v>10439</v>
      </c>
      <c r="L843" s="11">
        <v>1</v>
      </c>
      <c r="M843" t="s" s="12">
        <v>11682</v>
      </c>
    </row>
    <row r="844" ht="24" customHeight="1">
      <c r="A844" s="11">
        <v>745</v>
      </c>
      <c r="B844" t="s" s="12">
        <v>11662</v>
      </c>
      <c r="C844" t="s" s="12">
        <v>11680</v>
      </c>
      <c r="D844" t="s" s="12">
        <v>4483</v>
      </c>
      <c r="E844" t="s" s="12">
        <v>11681</v>
      </c>
      <c r="F844" s="11">
        <v>6000</v>
      </c>
      <c r="G844" s="11">
        <v>18900</v>
      </c>
      <c r="H844" s="11">
        <v>700</v>
      </c>
      <c r="I844" s="11">
        <v>3500</v>
      </c>
      <c r="J844" t="s" s="12">
        <v>10724</v>
      </c>
      <c r="K844" t="s" s="12">
        <v>10439</v>
      </c>
      <c r="L844" s="11">
        <v>1</v>
      </c>
      <c r="M844" t="s" s="12">
        <v>11682</v>
      </c>
    </row>
    <row r="845" ht="24" customHeight="1">
      <c r="A845" s="11">
        <v>746</v>
      </c>
      <c r="B845" t="s" s="12">
        <v>11662</v>
      </c>
      <c r="C845" t="s" s="12">
        <v>11680</v>
      </c>
      <c r="D845" t="s" s="12">
        <v>4483</v>
      </c>
      <c r="E845" t="s" s="12">
        <v>11681</v>
      </c>
      <c r="F845" s="11">
        <v>6000</v>
      </c>
      <c r="G845" s="11">
        <v>18900</v>
      </c>
      <c r="H845" s="11">
        <v>700</v>
      </c>
      <c r="I845" s="11">
        <v>3500</v>
      </c>
      <c r="J845" t="s" s="12">
        <v>10724</v>
      </c>
      <c r="K845" t="s" s="12">
        <v>10439</v>
      </c>
      <c r="L845" s="11">
        <v>1</v>
      </c>
      <c r="M845" t="s" s="12">
        <v>11682</v>
      </c>
    </row>
    <row r="846" ht="24" customHeight="1">
      <c r="A846" s="11">
        <v>747</v>
      </c>
      <c r="B846" t="s" s="12">
        <v>11662</v>
      </c>
      <c r="C846" t="s" s="12">
        <v>11680</v>
      </c>
      <c r="D846" t="s" s="12">
        <v>4483</v>
      </c>
      <c r="E846" t="s" s="12">
        <v>11681</v>
      </c>
      <c r="F846" s="11">
        <v>6000</v>
      </c>
      <c r="G846" s="11">
        <v>18900</v>
      </c>
      <c r="H846" s="11">
        <v>700</v>
      </c>
      <c r="I846" s="11">
        <v>3500</v>
      </c>
      <c r="J846" t="s" s="12">
        <v>10724</v>
      </c>
      <c r="K846" t="s" s="12">
        <v>10439</v>
      </c>
      <c r="L846" s="11">
        <v>1</v>
      </c>
      <c r="M846" t="s" s="12">
        <v>11682</v>
      </c>
    </row>
    <row r="847" ht="24" customHeight="1">
      <c r="A847" s="11">
        <v>748</v>
      </c>
      <c r="B847" t="s" s="12">
        <v>11662</v>
      </c>
      <c r="C847" t="s" s="12">
        <v>11680</v>
      </c>
      <c r="D847" t="s" s="12">
        <v>4483</v>
      </c>
      <c r="E847" t="s" s="12">
        <v>11681</v>
      </c>
      <c r="F847" s="11">
        <v>6000</v>
      </c>
      <c r="G847" s="11">
        <v>18900</v>
      </c>
      <c r="H847" s="11">
        <v>700</v>
      </c>
      <c r="I847" s="11">
        <v>3500</v>
      </c>
      <c r="J847" t="s" s="12">
        <v>10724</v>
      </c>
      <c r="K847" t="s" s="12">
        <v>10439</v>
      </c>
      <c r="L847" s="11">
        <v>1</v>
      </c>
      <c r="M847" t="s" s="12">
        <v>11682</v>
      </c>
    </row>
    <row r="848" ht="24" customHeight="1">
      <c r="A848" s="11">
        <v>749</v>
      </c>
      <c r="B848" t="s" s="12">
        <v>11662</v>
      </c>
      <c r="C848" t="s" s="12">
        <v>11680</v>
      </c>
      <c r="D848" t="s" s="12">
        <v>4483</v>
      </c>
      <c r="E848" t="s" s="12">
        <v>11681</v>
      </c>
      <c r="F848" s="11">
        <v>6000</v>
      </c>
      <c r="G848" s="11">
        <v>18900</v>
      </c>
      <c r="H848" s="11">
        <v>700</v>
      </c>
      <c r="I848" s="11">
        <v>3500</v>
      </c>
      <c r="J848" t="s" s="12">
        <v>10724</v>
      </c>
      <c r="K848" t="s" s="12">
        <v>10439</v>
      </c>
      <c r="L848" s="11">
        <v>1</v>
      </c>
      <c r="M848" t="s" s="12">
        <v>11682</v>
      </c>
    </row>
    <row r="849" ht="24" customHeight="1">
      <c r="A849" s="11">
        <v>750</v>
      </c>
      <c r="B849" t="s" s="12">
        <v>11662</v>
      </c>
      <c r="C849" t="s" s="12">
        <v>11683</v>
      </c>
      <c r="D849" t="s" s="12">
        <v>4483</v>
      </c>
      <c r="E849" t="s" s="12">
        <v>11684</v>
      </c>
      <c r="F849" s="11">
        <v>250</v>
      </c>
      <c r="G849" s="11">
        <v>800</v>
      </c>
      <c r="H849" s="11">
        <v>100</v>
      </c>
      <c r="I849" s="11">
        <v>1000</v>
      </c>
      <c r="J849" t="s" s="12">
        <v>10796</v>
      </c>
      <c r="K849" t="s" s="12">
        <v>265</v>
      </c>
      <c r="L849" s="11">
        <v>1</v>
      </c>
      <c r="M849" t="s" s="12">
        <v>11685</v>
      </c>
    </row>
    <row r="850" ht="24" customHeight="1">
      <c r="A850" s="11">
        <v>751</v>
      </c>
      <c r="B850" t="s" s="12">
        <v>11662</v>
      </c>
      <c r="C850" t="s" s="12">
        <v>11683</v>
      </c>
      <c r="D850" t="s" s="12">
        <v>4483</v>
      </c>
      <c r="E850" t="s" s="12">
        <v>11684</v>
      </c>
      <c r="F850" s="11">
        <v>250</v>
      </c>
      <c r="G850" s="11">
        <v>800</v>
      </c>
      <c r="H850" s="11">
        <v>100</v>
      </c>
      <c r="I850" s="11">
        <v>1000</v>
      </c>
      <c r="J850" t="s" s="12">
        <v>10796</v>
      </c>
      <c r="K850" t="s" s="12">
        <v>265</v>
      </c>
      <c r="L850" s="11">
        <v>1</v>
      </c>
      <c r="M850" t="s" s="12">
        <v>11685</v>
      </c>
    </row>
    <row r="851" ht="24" customHeight="1">
      <c r="A851" s="11">
        <v>752</v>
      </c>
      <c r="B851" t="s" s="12">
        <v>11662</v>
      </c>
      <c r="C851" t="s" s="12">
        <v>11683</v>
      </c>
      <c r="D851" t="s" s="12">
        <v>4483</v>
      </c>
      <c r="E851" t="s" s="12">
        <v>11684</v>
      </c>
      <c r="F851" s="11">
        <v>250</v>
      </c>
      <c r="G851" s="11">
        <v>800</v>
      </c>
      <c r="H851" s="11">
        <v>100</v>
      </c>
      <c r="I851" s="11">
        <v>1000</v>
      </c>
      <c r="J851" t="s" s="12">
        <v>10796</v>
      </c>
      <c r="K851" t="s" s="12">
        <v>265</v>
      </c>
      <c r="L851" s="11">
        <v>1</v>
      </c>
      <c r="M851" t="s" s="12">
        <v>11685</v>
      </c>
    </row>
    <row r="852" ht="24" customHeight="1">
      <c r="A852" s="11">
        <v>753</v>
      </c>
      <c r="B852" t="s" s="12">
        <v>11662</v>
      </c>
      <c r="C852" t="s" s="12">
        <v>11683</v>
      </c>
      <c r="D852" t="s" s="12">
        <v>4483</v>
      </c>
      <c r="E852" t="s" s="12">
        <v>11684</v>
      </c>
      <c r="F852" s="11">
        <v>250</v>
      </c>
      <c r="G852" s="11">
        <v>800</v>
      </c>
      <c r="H852" s="11">
        <v>100</v>
      </c>
      <c r="I852" s="11">
        <v>1000</v>
      </c>
      <c r="J852" t="s" s="12">
        <v>10796</v>
      </c>
      <c r="K852" t="s" s="12">
        <v>265</v>
      </c>
      <c r="L852" s="11">
        <v>1</v>
      </c>
      <c r="M852" t="s" s="12">
        <v>11685</v>
      </c>
    </row>
    <row r="853" ht="24" customHeight="1">
      <c r="A853" s="11">
        <v>754</v>
      </c>
      <c r="B853" t="s" s="12">
        <v>11662</v>
      </c>
      <c r="C853" t="s" s="12">
        <v>11686</v>
      </c>
      <c r="D853" t="s" s="12">
        <v>4483</v>
      </c>
      <c r="E853" t="s" s="12">
        <v>11687</v>
      </c>
      <c r="F853" s="11">
        <v>690</v>
      </c>
      <c r="G853" s="11">
        <v>2200</v>
      </c>
      <c r="H853" s="11">
        <v>690</v>
      </c>
      <c r="I853" s="11">
        <v>3450</v>
      </c>
      <c r="J853" t="s" s="12">
        <v>458</v>
      </c>
      <c r="K853" t="s" s="12">
        <v>2352</v>
      </c>
      <c r="L853" s="11">
        <v>1</v>
      </c>
      <c r="M853" t="s" s="12">
        <v>11688</v>
      </c>
    </row>
    <row r="854" ht="24" customHeight="1">
      <c r="A854" s="11">
        <v>755</v>
      </c>
      <c r="B854" t="s" s="12">
        <v>11662</v>
      </c>
      <c r="C854" t="s" s="12">
        <v>11686</v>
      </c>
      <c r="D854" t="s" s="12">
        <v>4483</v>
      </c>
      <c r="E854" t="s" s="12">
        <v>11687</v>
      </c>
      <c r="F854" s="11">
        <v>690</v>
      </c>
      <c r="G854" s="11">
        <v>2200</v>
      </c>
      <c r="H854" s="11">
        <v>690</v>
      </c>
      <c r="I854" s="11">
        <v>3450</v>
      </c>
      <c r="J854" t="s" s="12">
        <v>458</v>
      </c>
      <c r="K854" t="s" s="12">
        <v>2352</v>
      </c>
      <c r="L854" s="11">
        <v>1</v>
      </c>
      <c r="M854" t="s" s="12">
        <v>11688</v>
      </c>
    </row>
    <row r="855" ht="24" customHeight="1">
      <c r="A855" s="11">
        <v>756</v>
      </c>
      <c r="B855" t="s" s="12">
        <v>11662</v>
      </c>
      <c r="C855" t="s" s="12">
        <v>11689</v>
      </c>
      <c r="D855" t="s" s="12">
        <v>11193</v>
      </c>
      <c r="E855" t="s" s="12">
        <v>11690</v>
      </c>
      <c r="F855" t="s" s="12">
        <v>9301</v>
      </c>
      <c r="G855" t="s" s="12">
        <v>9301</v>
      </c>
      <c r="H855" s="11">
        <v>500</v>
      </c>
      <c r="I855" s="11">
        <v>15000</v>
      </c>
      <c r="J855" t="s" s="12">
        <v>10430</v>
      </c>
      <c r="K855" t="s" s="12">
        <v>10683</v>
      </c>
      <c r="L855" s="11">
        <v>1</v>
      </c>
      <c r="M855" t="s" s="12">
        <v>11671</v>
      </c>
    </row>
    <row r="856" ht="24" customHeight="1">
      <c r="A856" s="11">
        <v>757</v>
      </c>
      <c r="B856" t="s" s="12">
        <v>11662</v>
      </c>
      <c r="C856" t="s" s="12">
        <v>11689</v>
      </c>
      <c r="D856" t="s" s="12">
        <v>11193</v>
      </c>
      <c r="E856" t="s" s="12">
        <v>11690</v>
      </c>
      <c r="F856" t="s" s="12">
        <v>9301</v>
      </c>
      <c r="G856" t="s" s="12">
        <v>9301</v>
      </c>
      <c r="H856" s="11">
        <v>500</v>
      </c>
      <c r="I856" s="11">
        <v>15000</v>
      </c>
      <c r="J856" t="s" s="12">
        <v>10430</v>
      </c>
      <c r="K856" t="s" s="12">
        <v>10683</v>
      </c>
      <c r="L856" s="11">
        <v>1</v>
      </c>
      <c r="M856" t="s" s="12">
        <v>11671</v>
      </c>
    </row>
    <row r="857" ht="24" customHeight="1">
      <c r="A857" s="11">
        <v>758</v>
      </c>
      <c r="B857" t="s" s="12">
        <v>11662</v>
      </c>
      <c r="C857" t="s" s="12">
        <v>11691</v>
      </c>
      <c r="D857" t="s" s="12">
        <v>4483</v>
      </c>
      <c r="E857" t="s" s="12">
        <v>11692</v>
      </c>
      <c r="F857" s="11">
        <v>1200</v>
      </c>
      <c r="G857" s="11">
        <v>7000</v>
      </c>
      <c r="H857" s="11">
        <v>400</v>
      </c>
      <c r="I857" s="11">
        <v>3300</v>
      </c>
      <c r="J857" t="s" s="12">
        <v>1021</v>
      </c>
      <c r="K857" t="s" s="12">
        <v>10566</v>
      </c>
      <c r="L857" s="11">
        <v>1</v>
      </c>
      <c r="M857" t="s" s="12">
        <v>11693</v>
      </c>
    </row>
    <row r="858" ht="24" customHeight="1">
      <c r="A858" s="11">
        <v>759</v>
      </c>
      <c r="B858" t="s" s="12">
        <v>11662</v>
      </c>
      <c r="C858" t="s" s="12">
        <v>11691</v>
      </c>
      <c r="D858" t="s" s="12">
        <v>4483</v>
      </c>
      <c r="E858" t="s" s="12">
        <v>11692</v>
      </c>
      <c r="F858" s="11">
        <v>1200</v>
      </c>
      <c r="G858" s="11">
        <v>7000</v>
      </c>
      <c r="H858" s="11">
        <v>400</v>
      </c>
      <c r="I858" s="11">
        <v>3300</v>
      </c>
      <c r="J858" t="s" s="12">
        <v>1021</v>
      </c>
      <c r="K858" t="s" s="12">
        <v>10566</v>
      </c>
      <c r="L858" s="11">
        <v>1</v>
      </c>
      <c r="M858" t="s" s="12">
        <v>11693</v>
      </c>
    </row>
    <row r="859" ht="24" customHeight="1">
      <c r="A859" s="11">
        <v>760</v>
      </c>
      <c r="B859" t="s" s="12">
        <v>11662</v>
      </c>
      <c r="C859" t="s" s="12">
        <v>11694</v>
      </c>
      <c r="D859" t="s" s="12">
        <v>4483</v>
      </c>
      <c r="E859" t="s" s="12">
        <v>11695</v>
      </c>
      <c r="F859" s="11">
        <v>150</v>
      </c>
      <c r="G859" s="11">
        <v>480</v>
      </c>
      <c r="H859" s="11">
        <v>88</v>
      </c>
      <c r="I859" s="11">
        <v>1000</v>
      </c>
      <c r="J859" t="s" s="12">
        <v>10796</v>
      </c>
      <c r="K859" t="s" s="12">
        <v>265</v>
      </c>
      <c r="L859" s="11">
        <v>1</v>
      </c>
      <c r="M859" t="s" s="12">
        <v>11696</v>
      </c>
    </row>
    <row r="860" ht="24" customHeight="1">
      <c r="A860" s="11">
        <v>761</v>
      </c>
      <c r="B860" t="s" s="12">
        <v>11662</v>
      </c>
      <c r="C860" t="s" s="12">
        <v>11697</v>
      </c>
      <c r="D860" t="s" s="12">
        <v>4483</v>
      </c>
      <c r="E860" t="s" s="12">
        <v>11698</v>
      </c>
      <c r="F860" s="11">
        <v>560</v>
      </c>
      <c r="G860" s="11">
        <v>1765</v>
      </c>
      <c r="H860" s="11">
        <v>200</v>
      </c>
      <c r="I860" s="11">
        <v>1000</v>
      </c>
      <c r="J860" t="s" s="12">
        <v>333</v>
      </c>
      <c r="K860" t="s" s="12">
        <v>10562</v>
      </c>
      <c r="L860" s="11">
        <v>1</v>
      </c>
      <c r="M860" t="s" s="12">
        <v>11699</v>
      </c>
    </row>
    <row r="861" ht="24" customHeight="1">
      <c r="A861" s="11">
        <v>762</v>
      </c>
      <c r="B861" t="s" s="12">
        <v>11662</v>
      </c>
      <c r="C861" t="s" s="12">
        <v>11700</v>
      </c>
      <c r="D861" t="s" s="12">
        <v>4483</v>
      </c>
      <c r="E861" t="s" s="12">
        <v>11701</v>
      </c>
      <c r="F861" s="11">
        <v>620</v>
      </c>
      <c r="G861" s="11">
        <v>2000</v>
      </c>
      <c r="H861" s="11">
        <v>400</v>
      </c>
      <c r="I861" s="11">
        <v>2000</v>
      </c>
      <c r="J861" t="s" s="12">
        <v>1862</v>
      </c>
      <c r="K861" t="s" s="12">
        <v>10588</v>
      </c>
      <c r="L861" s="11">
        <v>1</v>
      </c>
      <c r="M861" t="s" s="12">
        <v>11702</v>
      </c>
    </row>
    <row r="862" ht="24" customHeight="1">
      <c r="A862" s="11">
        <v>763</v>
      </c>
      <c r="B862" t="s" s="12">
        <v>11662</v>
      </c>
      <c r="C862" t="s" s="12">
        <v>11700</v>
      </c>
      <c r="D862" t="s" s="12">
        <v>4483</v>
      </c>
      <c r="E862" t="s" s="12">
        <v>11701</v>
      </c>
      <c r="F862" s="11">
        <v>620</v>
      </c>
      <c r="G862" s="11">
        <v>2000</v>
      </c>
      <c r="H862" s="11">
        <v>400</v>
      </c>
      <c r="I862" s="11">
        <v>2000</v>
      </c>
      <c r="J862" t="s" s="12">
        <v>1862</v>
      </c>
      <c r="K862" t="s" s="12">
        <v>10588</v>
      </c>
      <c r="L862" s="11">
        <v>1</v>
      </c>
      <c r="M862" t="s" s="12">
        <v>11702</v>
      </c>
    </row>
    <row r="863" ht="24" customHeight="1">
      <c r="A863" s="11">
        <v>764</v>
      </c>
      <c r="B863" t="s" s="12">
        <v>11662</v>
      </c>
      <c r="C863" t="s" s="12">
        <v>11703</v>
      </c>
      <c r="D863" t="s" s="12">
        <v>10517</v>
      </c>
      <c r="E863" t="s" s="12">
        <v>11704</v>
      </c>
      <c r="F863" t="s" s="12">
        <v>9301</v>
      </c>
      <c r="G863" t="s" s="12">
        <v>9301</v>
      </c>
      <c r="H863" s="11">
        <v>400</v>
      </c>
      <c r="I863" s="11">
        <v>2000</v>
      </c>
      <c r="J863" t="s" s="12">
        <v>10796</v>
      </c>
      <c r="K863" t="s" s="12">
        <v>265</v>
      </c>
      <c r="L863" s="11">
        <v>1</v>
      </c>
      <c r="M863" t="s" s="12">
        <v>11702</v>
      </c>
    </row>
    <row r="864" ht="24" customHeight="1">
      <c r="A864" s="11">
        <v>765</v>
      </c>
      <c r="B864" t="s" s="12">
        <v>11662</v>
      </c>
      <c r="C864" t="s" s="12">
        <v>11703</v>
      </c>
      <c r="D864" t="s" s="12">
        <v>10517</v>
      </c>
      <c r="E864" t="s" s="12">
        <v>11704</v>
      </c>
      <c r="F864" t="s" s="12">
        <v>9301</v>
      </c>
      <c r="G864" t="s" s="12">
        <v>9301</v>
      </c>
      <c r="H864" s="11">
        <v>400</v>
      </c>
      <c r="I864" s="11">
        <v>2000</v>
      </c>
      <c r="J864" t="s" s="12">
        <v>10796</v>
      </c>
      <c r="K864" t="s" s="12">
        <v>265</v>
      </c>
      <c r="L864" s="11">
        <v>1</v>
      </c>
      <c r="M864" t="s" s="12">
        <v>11702</v>
      </c>
    </row>
    <row r="865" ht="24" customHeight="1">
      <c r="A865" s="11">
        <v>766</v>
      </c>
      <c r="B865" t="s" s="12">
        <v>11662</v>
      </c>
      <c r="C865" t="s" s="12">
        <v>11703</v>
      </c>
      <c r="D865" t="s" s="12">
        <v>10517</v>
      </c>
      <c r="E865" t="s" s="12">
        <v>11704</v>
      </c>
      <c r="F865" t="s" s="12">
        <v>9301</v>
      </c>
      <c r="G865" t="s" s="12">
        <v>9301</v>
      </c>
      <c r="H865" s="11">
        <v>400</v>
      </c>
      <c r="I865" s="11">
        <v>2000</v>
      </c>
      <c r="J865" t="s" s="12">
        <v>10796</v>
      </c>
      <c r="K865" t="s" s="12">
        <v>265</v>
      </c>
      <c r="L865" s="11">
        <v>1</v>
      </c>
      <c r="M865" t="s" s="12">
        <v>11702</v>
      </c>
    </row>
    <row r="866" ht="24" customHeight="1">
      <c r="A866" s="11">
        <v>767</v>
      </c>
      <c r="B866" t="s" s="12">
        <v>11662</v>
      </c>
      <c r="C866" t="s" s="12">
        <v>11705</v>
      </c>
      <c r="D866" t="s" s="12">
        <v>4483</v>
      </c>
      <c r="E866" t="s" s="12">
        <v>11706</v>
      </c>
      <c r="F866" s="11">
        <v>700</v>
      </c>
      <c r="G866" s="11">
        <v>2205</v>
      </c>
      <c r="H866" s="11">
        <v>429</v>
      </c>
      <c r="I866" s="11">
        <v>2145</v>
      </c>
      <c r="J866" t="s" s="12">
        <v>10796</v>
      </c>
      <c r="K866" t="s" s="12">
        <v>10741</v>
      </c>
      <c r="L866" s="11">
        <v>1</v>
      </c>
      <c r="M866" t="s" s="12">
        <v>11707</v>
      </c>
    </row>
    <row r="867" ht="24" customHeight="1">
      <c r="A867" s="11">
        <v>768</v>
      </c>
      <c r="B867" t="s" s="12">
        <v>11662</v>
      </c>
      <c r="C867" t="s" s="12">
        <v>11705</v>
      </c>
      <c r="D867" t="s" s="12">
        <v>4483</v>
      </c>
      <c r="E867" t="s" s="12">
        <v>11706</v>
      </c>
      <c r="F867" s="11">
        <v>700</v>
      </c>
      <c r="G867" s="11">
        <v>2205</v>
      </c>
      <c r="H867" s="11">
        <v>429</v>
      </c>
      <c r="I867" s="11">
        <v>2145</v>
      </c>
      <c r="J867" t="s" s="12">
        <v>10796</v>
      </c>
      <c r="K867" t="s" s="12">
        <v>10741</v>
      </c>
      <c r="L867" s="11">
        <v>1</v>
      </c>
      <c r="M867" t="s" s="12">
        <v>11707</v>
      </c>
    </row>
    <row r="868" ht="24" customHeight="1">
      <c r="A868" s="11">
        <v>769</v>
      </c>
      <c r="B868" t="s" s="12">
        <v>11662</v>
      </c>
      <c r="C868" t="s" s="12">
        <v>11705</v>
      </c>
      <c r="D868" t="s" s="12">
        <v>4483</v>
      </c>
      <c r="E868" t="s" s="12">
        <v>11706</v>
      </c>
      <c r="F868" s="11">
        <v>700</v>
      </c>
      <c r="G868" s="11">
        <v>2205</v>
      </c>
      <c r="H868" s="11">
        <v>429</v>
      </c>
      <c r="I868" s="11">
        <v>2145</v>
      </c>
      <c r="J868" t="s" s="12">
        <v>10796</v>
      </c>
      <c r="K868" t="s" s="12">
        <v>10741</v>
      </c>
      <c r="L868" s="11">
        <v>1</v>
      </c>
      <c r="M868" t="s" s="12">
        <v>11707</v>
      </c>
    </row>
    <row r="869" ht="24" customHeight="1">
      <c r="A869" s="11">
        <v>770</v>
      </c>
      <c r="B869" t="s" s="12">
        <v>11662</v>
      </c>
      <c r="C869" t="s" s="12">
        <v>11708</v>
      </c>
      <c r="D869" t="s" s="12">
        <v>1301</v>
      </c>
      <c r="E869" t="s" s="12">
        <v>11709</v>
      </c>
      <c r="F869" t="s" s="12">
        <v>9301</v>
      </c>
      <c r="G869" t="s" s="12">
        <v>9301</v>
      </c>
      <c r="H869" s="11">
        <v>850</v>
      </c>
      <c r="I869" s="11">
        <v>4000</v>
      </c>
      <c r="J869" t="s" s="12">
        <v>9301</v>
      </c>
      <c r="K869" t="s" s="12">
        <v>10947</v>
      </c>
      <c r="L869" s="11">
        <v>1</v>
      </c>
      <c r="M869" t="s" s="12">
        <v>11707</v>
      </c>
    </row>
    <row r="870" ht="24" customHeight="1">
      <c r="A870" s="11">
        <v>771</v>
      </c>
      <c r="B870" t="s" s="12">
        <v>11662</v>
      </c>
      <c r="C870" t="s" s="12">
        <v>11708</v>
      </c>
      <c r="D870" t="s" s="12">
        <v>1301</v>
      </c>
      <c r="E870" t="s" s="12">
        <v>11709</v>
      </c>
      <c r="F870" t="s" s="12">
        <v>9301</v>
      </c>
      <c r="G870" t="s" s="12">
        <v>9301</v>
      </c>
      <c r="H870" s="11">
        <v>850</v>
      </c>
      <c r="I870" s="11">
        <v>4000</v>
      </c>
      <c r="J870" t="s" s="12">
        <v>9301</v>
      </c>
      <c r="K870" t="s" s="12">
        <v>10947</v>
      </c>
      <c r="L870" s="11">
        <v>1</v>
      </c>
      <c r="M870" t="s" s="12">
        <v>11707</v>
      </c>
    </row>
    <row r="871" ht="24" customHeight="1">
      <c r="A871" s="11">
        <v>772</v>
      </c>
      <c r="B871" t="s" s="12">
        <v>11662</v>
      </c>
      <c r="C871" t="s" s="12">
        <v>11710</v>
      </c>
      <c r="D871" t="s" s="12">
        <v>4483</v>
      </c>
      <c r="E871" t="s" s="12">
        <v>11711</v>
      </c>
      <c r="F871" s="11">
        <v>872</v>
      </c>
      <c r="G871" s="11">
        <v>2750</v>
      </c>
      <c r="H871" s="11">
        <v>900</v>
      </c>
      <c r="I871" s="11">
        <v>4500</v>
      </c>
      <c r="J871" t="s" s="12">
        <v>10720</v>
      </c>
      <c r="K871" t="s" s="12">
        <v>10741</v>
      </c>
      <c r="L871" s="11">
        <v>1</v>
      </c>
      <c r="M871" t="s" s="12">
        <v>11712</v>
      </c>
    </row>
    <row r="872" ht="24" customHeight="1">
      <c r="A872" s="11">
        <v>773</v>
      </c>
      <c r="B872" t="s" s="12">
        <v>11662</v>
      </c>
      <c r="C872" t="s" s="12">
        <v>11710</v>
      </c>
      <c r="D872" t="s" s="12">
        <v>4483</v>
      </c>
      <c r="E872" t="s" s="12">
        <v>11711</v>
      </c>
      <c r="F872" s="11">
        <v>872</v>
      </c>
      <c r="G872" s="11">
        <v>2750</v>
      </c>
      <c r="H872" s="11">
        <v>900</v>
      </c>
      <c r="I872" s="11">
        <v>4500</v>
      </c>
      <c r="J872" t="s" s="12">
        <v>10720</v>
      </c>
      <c r="K872" t="s" s="12">
        <v>10741</v>
      </c>
      <c r="L872" s="11">
        <v>1</v>
      </c>
      <c r="M872" t="s" s="12">
        <v>11712</v>
      </c>
    </row>
    <row r="873" ht="24" customHeight="1">
      <c r="A873" s="11">
        <v>774</v>
      </c>
      <c r="B873" t="s" s="12">
        <v>11662</v>
      </c>
      <c r="C873" t="s" s="12">
        <v>11713</v>
      </c>
      <c r="D873" t="s" s="12">
        <v>4483</v>
      </c>
      <c r="E873" t="s" s="12">
        <v>11714</v>
      </c>
      <c r="F873" s="11">
        <v>163</v>
      </c>
      <c r="G873" s="11">
        <v>520</v>
      </c>
      <c r="H873" s="11">
        <v>50</v>
      </c>
      <c r="I873" s="11">
        <v>800</v>
      </c>
      <c r="J873" t="s" s="12">
        <v>11715</v>
      </c>
      <c r="K873" t="s" s="12">
        <v>265</v>
      </c>
      <c r="L873" s="11">
        <v>1</v>
      </c>
      <c r="M873" t="s" s="12">
        <v>11716</v>
      </c>
    </row>
    <row r="874" ht="24" customHeight="1">
      <c r="A874" s="11">
        <v>775</v>
      </c>
      <c r="B874" t="s" s="12">
        <v>11662</v>
      </c>
      <c r="C874" t="s" s="12">
        <v>11713</v>
      </c>
      <c r="D874" t="s" s="12">
        <v>4483</v>
      </c>
      <c r="E874" t="s" s="12">
        <v>11714</v>
      </c>
      <c r="F874" s="11">
        <v>163</v>
      </c>
      <c r="G874" s="11">
        <v>520</v>
      </c>
      <c r="H874" s="11">
        <v>50</v>
      </c>
      <c r="I874" s="11">
        <v>800</v>
      </c>
      <c r="J874" t="s" s="12">
        <v>11715</v>
      </c>
      <c r="K874" t="s" s="12">
        <v>265</v>
      </c>
      <c r="L874" s="11">
        <v>1</v>
      </c>
      <c r="M874" t="s" s="12">
        <v>11716</v>
      </c>
    </row>
    <row r="875" ht="24" customHeight="1">
      <c r="A875" s="11">
        <v>776</v>
      </c>
      <c r="B875" t="s" s="12">
        <v>11662</v>
      </c>
      <c r="C875" t="s" s="12">
        <v>11717</v>
      </c>
      <c r="D875" t="s" s="12">
        <v>4483</v>
      </c>
      <c r="E875" t="s" s="12">
        <v>11718</v>
      </c>
      <c r="F875" s="11">
        <v>439</v>
      </c>
      <c r="G875" s="11">
        <v>1400</v>
      </c>
      <c r="H875" s="11">
        <v>250</v>
      </c>
      <c r="I875" s="11">
        <v>1300</v>
      </c>
      <c r="J875" t="s" s="12">
        <v>51</v>
      </c>
      <c r="K875" t="s" s="12">
        <v>265</v>
      </c>
      <c r="L875" s="11">
        <v>1</v>
      </c>
      <c r="M875" t="s" s="12">
        <v>11719</v>
      </c>
    </row>
    <row r="876" ht="24" customHeight="1">
      <c r="A876" s="11">
        <v>777</v>
      </c>
      <c r="B876" t="s" s="12">
        <v>11662</v>
      </c>
      <c r="C876" t="s" s="12">
        <v>11717</v>
      </c>
      <c r="D876" t="s" s="12">
        <v>4483</v>
      </c>
      <c r="E876" t="s" s="12">
        <v>11718</v>
      </c>
      <c r="F876" s="11">
        <v>439</v>
      </c>
      <c r="G876" s="11">
        <v>1400</v>
      </c>
      <c r="H876" s="11">
        <v>250</v>
      </c>
      <c r="I876" s="11">
        <v>1300</v>
      </c>
      <c r="J876" t="s" s="12">
        <v>51</v>
      </c>
      <c r="K876" t="s" s="12">
        <v>265</v>
      </c>
      <c r="L876" s="11">
        <v>1</v>
      </c>
      <c r="M876" t="s" s="12">
        <v>11719</v>
      </c>
    </row>
    <row r="877" ht="24" customHeight="1">
      <c r="A877" s="11">
        <v>778</v>
      </c>
      <c r="B877" t="s" s="12">
        <v>11662</v>
      </c>
      <c r="C877" t="s" s="12">
        <v>11720</v>
      </c>
      <c r="D877" t="s" s="12">
        <v>4483</v>
      </c>
      <c r="E877" t="s" s="12">
        <v>11718</v>
      </c>
      <c r="F877" s="11">
        <v>439</v>
      </c>
      <c r="G877" s="11">
        <v>1400</v>
      </c>
      <c r="H877" s="11">
        <v>250</v>
      </c>
      <c r="I877" s="11">
        <v>1300</v>
      </c>
      <c r="J877" t="s" s="12">
        <v>51</v>
      </c>
      <c r="K877" t="s" s="12">
        <v>265</v>
      </c>
      <c r="L877" s="11">
        <v>1</v>
      </c>
      <c r="M877" t="s" s="12">
        <v>11719</v>
      </c>
    </row>
    <row r="878" ht="24" customHeight="1">
      <c r="A878" s="11">
        <v>779</v>
      </c>
      <c r="B878" t="s" s="12">
        <v>11662</v>
      </c>
      <c r="C878" t="s" s="12">
        <v>11720</v>
      </c>
      <c r="D878" t="s" s="12">
        <v>4483</v>
      </c>
      <c r="E878" t="s" s="12">
        <v>11718</v>
      </c>
      <c r="F878" s="11">
        <v>439</v>
      </c>
      <c r="G878" s="11">
        <v>1400</v>
      </c>
      <c r="H878" s="11">
        <v>250</v>
      </c>
      <c r="I878" s="11">
        <v>1300</v>
      </c>
      <c r="J878" t="s" s="12">
        <v>51</v>
      </c>
      <c r="K878" t="s" s="12">
        <v>265</v>
      </c>
      <c r="L878" s="11">
        <v>1</v>
      </c>
      <c r="M878" t="s" s="12">
        <v>11719</v>
      </c>
    </row>
    <row r="879" ht="24" customHeight="1">
      <c r="A879" s="11">
        <v>780</v>
      </c>
      <c r="B879" t="s" s="12">
        <v>11662</v>
      </c>
      <c r="C879" t="s" s="12">
        <v>11721</v>
      </c>
      <c r="D879" t="s" s="12">
        <v>4483</v>
      </c>
      <c r="E879" t="s" s="12">
        <v>11718</v>
      </c>
      <c r="F879" s="11">
        <v>439</v>
      </c>
      <c r="G879" s="11">
        <v>1400</v>
      </c>
      <c r="H879" s="11">
        <v>250</v>
      </c>
      <c r="I879" s="11">
        <v>1300</v>
      </c>
      <c r="J879" t="s" s="12">
        <v>51</v>
      </c>
      <c r="K879" t="s" s="12">
        <v>265</v>
      </c>
      <c r="L879" s="11">
        <v>1</v>
      </c>
      <c r="M879" t="s" s="12">
        <v>11719</v>
      </c>
    </row>
    <row r="880" ht="24" customHeight="1">
      <c r="A880" s="11">
        <v>781</v>
      </c>
      <c r="B880" t="s" s="12">
        <v>11662</v>
      </c>
      <c r="C880" t="s" s="12">
        <v>11721</v>
      </c>
      <c r="D880" t="s" s="12">
        <v>4483</v>
      </c>
      <c r="E880" t="s" s="12">
        <v>11718</v>
      </c>
      <c r="F880" s="11">
        <v>439</v>
      </c>
      <c r="G880" s="11">
        <v>1400</v>
      </c>
      <c r="H880" s="11">
        <v>250</v>
      </c>
      <c r="I880" s="11">
        <v>1300</v>
      </c>
      <c r="J880" t="s" s="12">
        <v>51</v>
      </c>
      <c r="K880" t="s" s="12">
        <v>265</v>
      </c>
      <c r="L880" s="11">
        <v>1</v>
      </c>
      <c r="M880" t="s" s="12">
        <v>11719</v>
      </c>
    </row>
    <row r="881" ht="24" customHeight="1">
      <c r="A881" s="11">
        <v>782</v>
      </c>
      <c r="B881" t="s" s="12">
        <v>11662</v>
      </c>
      <c r="C881" t="s" s="12">
        <v>11722</v>
      </c>
      <c r="D881" t="s" s="12">
        <v>4483</v>
      </c>
      <c r="E881" t="s" s="12">
        <v>11718</v>
      </c>
      <c r="F881" s="11">
        <v>439</v>
      </c>
      <c r="G881" s="11">
        <v>1400</v>
      </c>
      <c r="H881" s="11">
        <v>250</v>
      </c>
      <c r="I881" s="11">
        <v>1300</v>
      </c>
      <c r="J881" t="s" s="12">
        <v>51</v>
      </c>
      <c r="K881" t="s" s="12">
        <v>265</v>
      </c>
      <c r="L881" s="11">
        <v>1</v>
      </c>
      <c r="M881" t="s" s="12">
        <v>11719</v>
      </c>
    </row>
    <row r="882" ht="24" customHeight="1">
      <c r="A882" s="11">
        <v>783</v>
      </c>
      <c r="B882" t="s" s="12">
        <v>11662</v>
      </c>
      <c r="C882" t="s" s="12">
        <v>11722</v>
      </c>
      <c r="D882" t="s" s="12">
        <v>4483</v>
      </c>
      <c r="E882" t="s" s="12">
        <v>11718</v>
      </c>
      <c r="F882" s="11">
        <v>439</v>
      </c>
      <c r="G882" s="11">
        <v>1400</v>
      </c>
      <c r="H882" s="11">
        <v>250</v>
      </c>
      <c r="I882" s="11">
        <v>1300</v>
      </c>
      <c r="J882" t="s" s="12">
        <v>51</v>
      </c>
      <c r="K882" t="s" s="12">
        <v>265</v>
      </c>
      <c r="L882" s="11">
        <v>1</v>
      </c>
      <c r="M882" t="s" s="12">
        <v>11719</v>
      </c>
    </row>
    <row r="883" ht="24" customHeight="1">
      <c r="A883" s="11">
        <v>784</v>
      </c>
      <c r="B883" t="s" s="12">
        <v>11662</v>
      </c>
      <c r="C883" t="s" s="12">
        <v>11723</v>
      </c>
      <c r="D883" t="s" s="12">
        <v>4483</v>
      </c>
      <c r="E883" t="s" s="12">
        <v>11718</v>
      </c>
      <c r="F883" s="11">
        <v>439</v>
      </c>
      <c r="G883" s="11">
        <v>1400</v>
      </c>
      <c r="H883" s="11">
        <v>250</v>
      </c>
      <c r="I883" s="11">
        <v>1300</v>
      </c>
      <c r="J883" t="s" s="12">
        <v>51</v>
      </c>
      <c r="K883" t="s" s="12">
        <v>265</v>
      </c>
      <c r="L883" s="11">
        <v>1</v>
      </c>
      <c r="M883" t="s" s="12">
        <v>11719</v>
      </c>
    </row>
    <row r="884" ht="24" customHeight="1">
      <c r="A884" s="11">
        <v>785</v>
      </c>
      <c r="B884" t="s" s="12">
        <v>11662</v>
      </c>
      <c r="C884" t="s" s="12">
        <v>11723</v>
      </c>
      <c r="D884" t="s" s="12">
        <v>4483</v>
      </c>
      <c r="E884" t="s" s="12">
        <v>11718</v>
      </c>
      <c r="F884" s="11">
        <v>439</v>
      </c>
      <c r="G884" s="11">
        <v>1400</v>
      </c>
      <c r="H884" s="11">
        <v>250</v>
      </c>
      <c r="I884" s="11">
        <v>1300</v>
      </c>
      <c r="J884" t="s" s="12">
        <v>51</v>
      </c>
      <c r="K884" t="s" s="12">
        <v>265</v>
      </c>
      <c r="L884" s="11">
        <v>1</v>
      </c>
      <c r="M884" t="s" s="12">
        <v>11719</v>
      </c>
    </row>
    <row r="885" ht="24" customHeight="1">
      <c r="A885" s="11">
        <v>786</v>
      </c>
      <c r="B885" t="s" s="12">
        <v>11662</v>
      </c>
      <c r="C885" t="s" s="12">
        <v>11724</v>
      </c>
      <c r="D885" t="s" s="12">
        <v>4483</v>
      </c>
      <c r="E885" t="s" s="12">
        <v>11718</v>
      </c>
      <c r="F885" s="11">
        <v>439</v>
      </c>
      <c r="G885" s="11">
        <v>1400</v>
      </c>
      <c r="H885" s="11">
        <v>250</v>
      </c>
      <c r="I885" s="11">
        <v>1300</v>
      </c>
      <c r="J885" t="s" s="12">
        <v>51</v>
      </c>
      <c r="K885" t="s" s="12">
        <v>265</v>
      </c>
      <c r="L885" s="11">
        <v>1</v>
      </c>
      <c r="M885" t="s" s="12">
        <v>11719</v>
      </c>
    </row>
    <row r="886" ht="24" customHeight="1">
      <c r="A886" s="11">
        <v>787</v>
      </c>
      <c r="B886" t="s" s="12">
        <v>11662</v>
      </c>
      <c r="C886" t="s" s="12">
        <v>11724</v>
      </c>
      <c r="D886" t="s" s="12">
        <v>4483</v>
      </c>
      <c r="E886" t="s" s="12">
        <v>11718</v>
      </c>
      <c r="F886" s="11">
        <v>439</v>
      </c>
      <c r="G886" s="11">
        <v>1400</v>
      </c>
      <c r="H886" s="11">
        <v>250</v>
      </c>
      <c r="I886" s="11">
        <v>1300</v>
      </c>
      <c r="J886" t="s" s="12">
        <v>51</v>
      </c>
      <c r="K886" t="s" s="12">
        <v>265</v>
      </c>
      <c r="L886" s="11">
        <v>1</v>
      </c>
      <c r="M886" t="s" s="12">
        <v>11719</v>
      </c>
    </row>
    <row r="887" ht="24" customHeight="1">
      <c r="A887" s="11">
        <v>788</v>
      </c>
      <c r="B887" t="s" s="12">
        <v>11662</v>
      </c>
      <c r="C887" t="s" s="12">
        <v>11725</v>
      </c>
      <c r="D887" t="s" s="12">
        <v>4483</v>
      </c>
      <c r="E887" t="s" s="12">
        <v>11726</v>
      </c>
      <c r="F887" s="11">
        <v>513</v>
      </c>
      <c r="G887" s="11">
        <v>1500</v>
      </c>
      <c r="H887" s="11">
        <v>200</v>
      </c>
      <c r="I887" s="11">
        <v>1000</v>
      </c>
      <c r="J887" t="s" s="12">
        <v>10642</v>
      </c>
      <c r="K887" t="s" s="12">
        <v>10618</v>
      </c>
      <c r="L887" s="11">
        <v>1</v>
      </c>
      <c r="M887" t="s" s="12">
        <v>11727</v>
      </c>
    </row>
    <row r="888" ht="24" customHeight="1">
      <c r="A888" s="11">
        <v>789</v>
      </c>
      <c r="B888" t="s" s="12">
        <v>11662</v>
      </c>
      <c r="C888" t="s" s="12">
        <v>11725</v>
      </c>
      <c r="D888" t="s" s="12">
        <v>4483</v>
      </c>
      <c r="E888" t="s" s="12">
        <v>11726</v>
      </c>
      <c r="F888" s="11">
        <v>513</v>
      </c>
      <c r="G888" s="11">
        <v>1500</v>
      </c>
      <c r="H888" s="11">
        <v>200</v>
      </c>
      <c r="I888" s="11">
        <v>1000</v>
      </c>
      <c r="J888" t="s" s="12">
        <v>10642</v>
      </c>
      <c r="K888" t="s" s="12">
        <v>10618</v>
      </c>
      <c r="L888" s="11">
        <v>1</v>
      </c>
      <c r="M888" t="s" s="12">
        <v>11727</v>
      </c>
    </row>
    <row r="889" ht="24" customHeight="1">
      <c r="A889" s="218"/>
      <c r="B889" t="s" s="12">
        <v>11662</v>
      </c>
      <c r="C889" t="s" s="12">
        <v>11728</v>
      </c>
      <c r="D889" t="s" s="12">
        <v>4483</v>
      </c>
      <c r="E889" t="s" s="12">
        <v>11729</v>
      </c>
      <c r="F889" s="11">
        <v>205</v>
      </c>
      <c r="G889" s="11">
        <v>600</v>
      </c>
      <c r="H889" s="11">
        <v>200</v>
      </c>
      <c r="I889" s="11">
        <v>1000</v>
      </c>
      <c r="J889" t="s" s="12">
        <v>10430</v>
      </c>
      <c r="K889" t="s" s="12">
        <v>10562</v>
      </c>
      <c r="L889" s="11">
        <v>1</v>
      </c>
      <c r="M889" t="s" s="12">
        <v>11730</v>
      </c>
    </row>
    <row r="890" ht="24" customHeight="1">
      <c r="A890" s="219"/>
      <c r="B890" t="s" s="12">
        <v>11662</v>
      </c>
      <c r="C890" t="s" s="12">
        <v>11728</v>
      </c>
      <c r="D890" t="s" s="12">
        <v>4483</v>
      </c>
      <c r="E890" t="s" s="12">
        <v>11729</v>
      </c>
      <c r="F890" s="11">
        <v>205</v>
      </c>
      <c r="G890" s="11">
        <v>600</v>
      </c>
      <c r="H890" s="11">
        <v>200</v>
      </c>
      <c r="I890" s="11">
        <v>1000</v>
      </c>
      <c r="J890" t="s" s="12">
        <v>10430</v>
      </c>
      <c r="K890" t="s" s="12">
        <v>10562</v>
      </c>
      <c r="L890" s="11">
        <v>1</v>
      </c>
      <c r="M890" t="s" s="12">
        <v>11730</v>
      </c>
    </row>
    <row r="891" ht="24" customHeight="1">
      <c r="A891" s="219"/>
      <c r="B891" t="s" s="12">
        <v>11662</v>
      </c>
      <c r="C891" t="s" s="12">
        <v>11731</v>
      </c>
      <c r="D891" t="s" s="12">
        <v>4483</v>
      </c>
      <c r="E891" t="s" s="12">
        <v>11732</v>
      </c>
      <c r="F891" s="11">
        <v>126</v>
      </c>
      <c r="G891" s="11">
        <v>500</v>
      </c>
      <c r="H891" s="11">
        <v>120</v>
      </c>
      <c r="I891" s="11">
        <v>900</v>
      </c>
      <c r="J891" t="s" s="12">
        <v>10998</v>
      </c>
      <c r="K891" t="s" s="12">
        <v>10542</v>
      </c>
      <c r="L891" s="11">
        <v>1</v>
      </c>
      <c r="M891" t="s" s="12">
        <v>11733</v>
      </c>
    </row>
    <row r="892" ht="24" customHeight="1">
      <c r="A892" s="220"/>
      <c r="B892" t="s" s="12">
        <v>11662</v>
      </c>
      <c r="C892" t="s" s="12">
        <v>11734</v>
      </c>
      <c r="D892" t="s" s="12">
        <v>4483</v>
      </c>
      <c r="E892" t="s" s="12">
        <v>11735</v>
      </c>
      <c r="F892" s="11">
        <v>500</v>
      </c>
      <c r="G892" s="11">
        <v>2000</v>
      </c>
      <c r="H892" s="11">
        <v>200</v>
      </c>
      <c r="I892" s="11">
        <v>1000</v>
      </c>
      <c r="J892" t="s" s="12">
        <v>10998</v>
      </c>
      <c r="K892" t="s" s="12">
        <v>10588</v>
      </c>
      <c r="L892" s="11">
        <v>1</v>
      </c>
      <c r="M892" t="s" s="12">
        <v>11736</v>
      </c>
    </row>
    <row r="893" ht="24" customHeight="1">
      <c r="A893" s="11">
        <v>790</v>
      </c>
      <c r="B893" t="s" s="12">
        <v>11662</v>
      </c>
      <c r="C893" t="s" s="12">
        <v>11737</v>
      </c>
      <c r="D893" t="s" s="12">
        <v>428</v>
      </c>
      <c r="E893" t="s" s="12">
        <v>11738</v>
      </c>
      <c r="F893" s="11">
        <v>760</v>
      </c>
      <c r="G893" s="11">
        <v>240</v>
      </c>
      <c r="H893" s="11">
        <v>300</v>
      </c>
      <c r="I893" s="11">
        <v>3200</v>
      </c>
      <c r="J893" t="s" s="12">
        <v>1129</v>
      </c>
      <c r="K893" t="s" s="12">
        <v>10830</v>
      </c>
      <c r="L893" s="11">
        <v>1</v>
      </c>
      <c r="M893" t="s" s="12">
        <v>11739</v>
      </c>
    </row>
    <row r="894" ht="24" customHeight="1">
      <c r="A894" s="11">
        <v>791</v>
      </c>
      <c r="B894" t="s" s="12">
        <v>11662</v>
      </c>
      <c r="C894" t="s" s="12">
        <v>11740</v>
      </c>
      <c r="D894" t="s" s="12">
        <v>428</v>
      </c>
      <c r="E894" t="s" s="12">
        <v>11741</v>
      </c>
      <c r="F894" s="11">
        <v>760</v>
      </c>
      <c r="G894" s="11">
        <v>240</v>
      </c>
      <c r="H894" s="11">
        <v>300</v>
      </c>
      <c r="I894" s="11">
        <v>3200</v>
      </c>
      <c r="J894" t="s" s="12">
        <v>1129</v>
      </c>
      <c r="K894" t="s" s="12">
        <v>10830</v>
      </c>
      <c r="L894" s="11">
        <v>1</v>
      </c>
      <c r="M894" t="s" s="12">
        <v>11739</v>
      </c>
    </row>
    <row r="895" ht="24" customHeight="1">
      <c r="A895" s="11">
        <v>792</v>
      </c>
      <c r="B895" t="s" s="12">
        <v>11662</v>
      </c>
      <c r="C895" t="s" s="12">
        <v>11742</v>
      </c>
      <c r="D895" t="s" s="12">
        <v>125</v>
      </c>
      <c r="E895" t="s" s="12">
        <v>11743</v>
      </c>
      <c r="F895" t="s" s="12">
        <v>9301</v>
      </c>
      <c r="G895" t="s" s="12">
        <v>9301</v>
      </c>
      <c r="H895" s="11">
        <v>85</v>
      </c>
      <c r="I895" s="11">
        <v>1000</v>
      </c>
      <c r="J895" t="s" s="12">
        <v>11024</v>
      </c>
      <c r="K895" t="s" s="12">
        <v>9301</v>
      </c>
      <c r="L895" s="11">
        <v>1</v>
      </c>
      <c r="M895" t="s" s="12">
        <v>9301</v>
      </c>
    </row>
    <row r="896" ht="24" customHeight="1">
      <c r="A896" s="11">
        <v>793</v>
      </c>
      <c r="B896" t="s" s="12">
        <v>11662</v>
      </c>
      <c r="C896" t="s" s="12">
        <v>11744</v>
      </c>
      <c r="D896" t="s" s="12">
        <v>4483</v>
      </c>
      <c r="E896" t="s" s="12">
        <v>11745</v>
      </c>
      <c r="F896" s="11">
        <v>480</v>
      </c>
      <c r="G896" s="11">
        <v>1512</v>
      </c>
      <c r="H896" s="11">
        <v>480</v>
      </c>
      <c r="I896" s="11">
        <v>2400</v>
      </c>
      <c r="J896" t="s" s="12">
        <v>10720</v>
      </c>
      <c r="K896" t="s" s="12">
        <v>11746</v>
      </c>
      <c r="L896" s="11">
        <v>1</v>
      </c>
      <c r="M896" t="s" s="12">
        <v>11747</v>
      </c>
    </row>
    <row r="897" ht="24" customHeight="1">
      <c r="A897" s="11">
        <v>794</v>
      </c>
      <c r="B897" t="s" s="12">
        <v>11662</v>
      </c>
      <c r="C897" t="s" s="12">
        <v>11744</v>
      </c>
      <c r="D897" t="s" s="12">
        <v>4483</v>
      </c>
      <c r="E897" t="s" s="12">
        <v>11745</v>
      </c>
      <c r="F897" s="11">
        <v>480</v>
      </c>
      <c r="G897" s="11">
        <v>1512</v>
      </c>
      <c r="H897" s="11">
        <v>480</v>
      </c>
      <c r="I897" s="11">
        <v>2400</v>
      </c>
      <c r="J897" t="s" s="12">
        <v>10720</v>
      </c>
      <c r="K897" t="s" s="12">
        <v>11746</v>
      </c>
      <c r="L897" s="11">
        <v>1</v>
      </c>
      <c r="M897" t="s" s="12">
        <v>11747</v>
      </c>
    </row>
    <row r="898" ht="24" customHeight="1">
      <c r="A898" s="11">
        <v>795</v>
      </c>
      <c r="B898" t="s" s="12">
        <v>11662</v>
      </c>
      <c r="C898" t="s" s="12">
        <v>11748</v>
      </c>
      <c r="D898" t="s" s="12">
        <v>1301</v>
      </c>
      <c r="E898" t="s" s="12">
        <v>11749</v>
      </c>
      <c r="F898" s="11">
        <v>1144</v>
      </c>
      <c r="G898" s="11">
        <v>3605</v>
      </c>
      <c r="H898" s="11">
        <v>1000</v>
      </c>
      <c r="I898" s="11">
        <v>5000</v>
      </c>
      <c r="J898" t="s" s="12">
        <v>10724</v>
      </c>
      <c r="K898" t="s" s="12">
        <v>10683</v>
      </c>
      <c r="L898" s="11">
        <v>1</v>
      </c>
      <c r="M898" t="s" s="12">
        <v>11750</v>
      </c>
    </row>
    <row r="899" ht="24" customHeight="1">
      <c r="A899" s="11">
        <v>796</v>
      </c>
      <c r="B899" t="s" s="12">
        <v>11662</v>
      </c>
      <c r="C899" t="s" s="12">
        <v>11748</v>
      </c>
      <c r="D899" t="s" s="12">
        <v>1301</v>
      </c>
      <c r="E899" t="s" s="12">
        <v>11749</v>
      </c>
      <c r="F899" s="11">
        <v>1144</v>
      </c>
      <c r="G899" s="11">
        <v>3605</v>
      </c>
      <c r="H899" s="11">
        <v>1000</v>
      </c>
      <c r="I899" s="11">
        <v>5000</v>
      </c>
      <c r="J899" t="s" s="12">
        <v>10724</v>
      </c>
      <c r="K899" t="s" s="12">
        <v>10683</v>
      </c>
      <c r="L899" s="11">
        <v>1</v>
      </c>
      <c r="M899" t="s" s="12">
        <v>11750</v>
      </c>
    </row>
    <row r="900" ht="24" customHeight="1">
      <c r="A900" s="11">
        <v>797</v>
      </c>
      <c r="B900" t="s" s="12">
        <v>11662</v>
      </c>
      <c r="C900" t="s" s="12">
        <v>11748</v>
      </c>
      <c r="D900" t="s" s="12">
        <v>1301</v>
      </c>
      <c r="E900" t="s" s="12">
        <v>11749</v>
      </c>
      <c r="F900" s="11">
        <v>1144</v>
      </c>
      <c r="G900" s="11">
        <v>3605</v>
      </c>
      <c r="H900" s="11">
        <v>1000</v>
      </c>
      <c r="I900" s="11">
        <v>5000</v>
      </c>
      <c r="J900" t="s" s="12">
        <v>10724</v>
      </c>
      <c r="K900" t="s" s="12">
        <v>10683</v>
      </c>
      <c r="L900" s="11">
        <v>1</v>
      </c>
      <c r="M900" t="s" s="12">
        <v>11750</v>
      </c>
    </row>
    <row r="901" ht="24" customHeight="1">
      <c r="A901" s="11">
        <v>798</v>
      </c>
      <c r="B901" t="s" s="12">
        <v>11662</v>
      </c>
      <c r="C901" t="s" s="12">
        <v>11748</v>
      </c>
      <c r="D901" t="s" s="12">
        <v>1301</v>
      </c>
      <c r="E901" t="s" s="12">
        <v>11749</v>
      </c>
      <c r="F901" s="11">
        <v>1144</v>
      </c>
      <c r="G901" s="11">
        <v>3605</v>
      </c>
      <c r="H901" s="11">
        <v>1000</v>
      </c>
      <c r="I901" s="11">
        <v>5000</v>
      </c>
      <c r="J901" t="s" s="12">
        <v>10724</v>
      </c>
      <c r="K901" t="s" s="12">
        <v>10683</v>
      </c>
      <c r="L901" s="11">
        <v>1</v>
      </c>
      <c r="M901" t="s" s="12">
        <v>11750</v>
      </c>
    </row>
    <row r="902" ht="24" customHeight="1">
      <c r="A902" s="11">
        <v>798</v>
      </c>
      <c r="B902" t="s" s="12">
        <v>11662</v>
      </c>
      <c r="C902" t="s" s="12">
        <v>11748</v>
      </c>
      <c r="D902" t="s" s="12">
        <v>1301</v>
      </c>
      <c r="E902" t="s" s="12">
        <v>11749</v>
      </c>
      <c r="F902" s="11">
        <v>1144</v>
      </c>
      <c r="G902" s="11">
        <v>3605</v>
      </c>
      <c r="H902" s="11">
        <v>1000</v>
      </c>
      <c r="I902" s="11">
        <v>5000</v>
      </c>
      <c r="J902" t="s" s="12">
        <v>10724</v>
      </c>
      <c r="K902" t="s" s="12">
        <v>10683</v>
      </c>
      <c r="L902" s="11">
        <v>1</v>
      </c>
      <c r="M902" t="s" s="12">
        <v>11750</v>
      </c>
    </row>
    <row r="903" ht="24" customHeight="1">
      <c r="A903" s="11">
        <v>799</v>
      </c>
      <c r="B903" t="s" s="12">
        <v>11662</v>
      </c>
      <c r="C903" t="s" s="12">
        <v>11751</v>
      </c>
      <c r="D903" t="s" s="12">
        <v>1301</v>
      </c>
      <c r="E903" t="s" s="12">
        <v>11752</v>
      </c>
      <c r="F903" t="s" s="12">
        <v>9301</v>
      </c>
      <c r="G903" t="s" s="12">
        <v>9301</v>
      </c>
      <c r="H903" s="11">
        <v>400</v>
      </c>
      <c r="I903" s="11">
        <v>10000</v>
      </c>
      <c r="J903" t="s" s="12">
        <v>10796</v>
      </c>
      <c r="K903" t="s" s="12">
        <v>10588</v>
      </c>
      <c r="L903" s="11">
        <v>1</v>
      </c>
      <c r="M903" t="s" s="12">
        <v>11753</v>
      </c>
    </row>
    <row r="904" ht="24" customHeight="1">
      <c r="A904" s="11">
        <v>800</v>
      </c>
      <c r="B904" t="s" s="12">
        <v>11662</v>
      </c>
      <c r="C904" t="s" s="12">
        <v>11754</v>
      </c>
      <c r="D904" t="s" s="12">
        <v>4483</v>
      </c>
      <c r="E904" t="s" s="12">
        <v>11755</v>
      </c>
      <c r="F904" s="11">
        <v>1140</v>
      </c>
      <c r="G904" s="11">
        <v>3600</v>
      </c>
      <c r="H904" s="11">
        <v>800</v>
      </c>
      <c r="I904" s="11">
        <v>4000</v>
      </c>
      <c r="J904" t="s" s="12">
        <v>1021</v>
      </c>
      <c r="K904" t="s" s="12">
        <v>10803</v>
      </c>
      <c r="L904" s="11">
        <v>1</v>
      </c>
      <c r="M904" t="s" s="12">
        <v>11756</v>
      </c>
    </row>
    <row r="905" ht="24" customHeight="1">
      <c r="A905" s="11">
        <v>801</v>
      </c>
      <c r="B905" t="s" s="12">
        <v>11662</v>
      </c>
      <c r="C905" t="s" s="12">
        <v>11754</v>
      </c>
      <c r="D905" t="s" s="12">
        <v>4483</v>
      </c>
      <c r="E905" t="s" s="12">
        <v>11755</v>
      </c>
      <c r="F905" s="11">
        <v>1140</v>
      </c>
      <c r="G905" s="11">
        <v>3600</v>
      </c>
      <c r="H905" s="11">
        <v>800</v>
      </c>
      <c r="I905" s="11">
        <v>4000</v>
      </c>
      <c r="J905" t="s" s="12">
        <v>1021</v>
      </c>
      <c r="K905" t="s" s="12">
        <v>10803</v>
      </c>
      <c r="L905" s="11">
        <v>1</v>
      </c>
      <c r="M905" t="s" s="12">
        <v>11756</v>
      </c>
    </row>
    <row r="906" ht="24" customHeight="1">
      <c r="A906" s="11">
        <v>802</v>
      </c>
      <c r="B906" t="s" s="12">
        <v>11662</v>
      </c>
      <c r="C906" t="s" s="12">
        <v>11757</v>
      </c>
      <c r="D906" t="s" s="12">
        <v>4483</v>
      </c>
      <c r="E906" t="s" s="12">
        <v>11755</v>
      </c>
      <c r="F906" s="11">
        <v>1140</v>
      </c>
      <c r="G906" s="11">
        <v>3600</v>
      </c>
      <c r="H906" s="11">
        <v>800</v>
      </c>
      <c r="I906" s="11">
        <v>4000</v>
      </c>
      <c r="J906" t="s" s="12">
        <v>1021</v>
      </c>
      <c r="K906" t="s" s="12">
        <v>10803</v>
      </c>
      <c r="L906" s="11">
        <v>1</v>
      </c>
      <c r="M906" t="s" s="12">
        <v>11756</v>
      </c>
    </row>
    <row r="907" ht="24" customHeight="1">
      <c r="A907" s="11">
        <v>803</v>
      </c>
      <c r="B907" t="s" s="12">
        <v>11662</v>
      </c>
      <c r="C907" t="s" s="12">
        <v>11757</v>
      </c>
      <c r="D907" t="s" s="12">
        <v>4483</v>
      </c>
      <c r="E907" t="s" s="12">
        <v>11755</v>
      </c>
      <c r="F907" s="11">
        <v>1140</v>
      </c>
      <c r="G907" s="11">
        <v>3600</v>
      </c>
      <c r="H907" s="11">
        <v>800</v>
      </c>
      <c r="I907" s="11">
        <v>4000</v>
      </c>
      <c r="J907" t="s" s="12">
        <v>1021</v>
      </c>
      <c r="K907" t="s" s="12">
        <v>10803</v>
      </c>
      <c r="L907" s="11">
        <v>1</v>
      </c>
      <c r="M907" t="s" s="12">
        <v>11756</v>
      </c>
    </row>
    <row r="908" ht="24" customHeight="1">
      <c r="A908" s="11">
        <v>804</v>
      </c>
      <c r="B908" t="s" s="12">
        <v>11662</v>
      </c>
      <c r="C908" t="s" s="12">
        <v>11757</v>
      </c>
      <c r="D908" t="s" s="12">
        <v>4483</v>
      </c>
      <c r="E908" t="s" s="12">
        <v>11755</v>
      </c>
      <c r="F908" s="11">
        <v>1140</v>
      </c>
      <c r="G908" s="11">
        <v>3600</v>
      </c>
      <c r="H908" s="11">
        <v>800</v>
      </c>
      <c r="I908" s="11">
        <v>4000</v>
      </c>
      <c r="J908" t="s" s="12">
        <v>1021</v>
      </c>
      <c r="K908" t="s" s="12">
        <v>10803</v>
      </c>
      <c r="L908" s="11">
        <v>1</v>
      </c>
      <c r="M908" t="s" s="12">
        <v>11756</v>
      </c>
    </row>
    <row r="909" ht="24" customHeight="1">
      <c r="A909" s="11">
        <v>805</v>
      </c>
      <c r="B909" t="s" s="12">
        <v>11662</v>
      </c>
      <c r="C909" t="s" s="12">
        <v>11758</v>
      </c>
      <c r="D909" t="s" s="12">
        <v>4483</v>
      </c>
      <c r="E909" t="s" s="12">
        <v>11755</v>
      </c>
      <c r="F909" s="11">
        <v>1140</v>
      </c>
      <c r="G909" s="11">
        <v>3600</v>
      </c>
      <c r="H909" s="11">
        <v>800</v>
      </c>
      <c r="I909" s="11">
        <v>4000</v>
      </c>
      <c r="J909" t="s" s="12">
        <v>1021</v>
      </c>
      <c r="K909" t="s" s="12">
        <v>10803</v>
      </c>
      <c r="L909" s="11">
        <v>1</v>
      </c>
      <c r="M909" t="s" s="12">
        <v>11756</v>
      </c>
    </row>
    <row r="910" ht="24" customHeight="1">
      <c r="A910" s="11">
        <v>806</v>
      </c>
      <c r="B910" t="s" s="12">
        <v>11662</v>
      </c>
      <c r="C910" t="s" s="12">
        <v>11758</v>
      </c>
      <c r="D910" t="s" s="12">
        <v>4483</v>
      </c>
      <c r="E910" t="s" s="12">
        <v>11755</v>
      </c>
      <c r="F910" s="11">
        <v>1140</v>
      </c>
      <c r="G910" s="11">
        <v>3600</v>
      </c>
      <c r="H910" s="11">
        <v>800</v>
      </c>
      <c r="I910" s="11">
        <v>4000</v>
      </c>
      <c r="J910" t="s" s="12">
        <v>1021</v>
      </c>
      <c r="K910" t="s" s="12">
        <v>10803</v>
      </c>
      <c r="L910" s="11">
        <v>1</v>
      </c>
      <c r="M910" t="s" s="12">
        <v>11756</v>
      </c>
    </row>
    <row r="911" ht="24" customHeight="1">
      <c r="A911" s="11">
        <v>807</v>
      </c>
      <c r="B911" t="s" s="12">
        <v>11662</v>
      </c>
      <c r="C911" t="s" s="12">
        <v>11759</v>
      </c>
      <c r="D911" t="s" s="12">
        <v>4483</v>
      </c>
      <c r="E911" t="s" s="12">
        <v>11755</v>
      </c>
      <c r="F911" s="11">
        <v>1140</v>
      </c>
      <c r="G911" s="11">
        <v>3600</v>
      </c>
      <c r="H911" s="11">
        <v>800</v>
      </c>
      <c r="I911" s="11">
        <v>4000</v>
      </c>
      <c r="J911" t="s" s="12">
        <v>1021</v>
      </c>
      <c r="K911" t="s" s="12">
        <v>10803</v>
      </c>
      <c r="L911" s="11">
        <v>1</v>
      </c>
      <c r="M911" t="s" s="12">
        <v>11756</v>
      </c>
    </row>
    <row r="912" ht="24" customHeight="1">
      <c r="A912" s="11">
        <v>808</v>
      </c>
      <c r="B912" t="s" s="12">
        <v>11662</v>
      </c>
      <c r="C912" t="s" s="12">
        <v>11759</v>
      </c>
      <c r="D912" t="s" s="12">
        <v>4483</v>
      </c>
      <c r="E912" t="s" s="12">
        <v>11755</v>
      </c>
      <c r="F912" s="11">
        <v>1140</v>
      </c>
      <c r="G912" s="11">
        <v>3600</v>
      </c>
      <c r="H912" s="11">
        <v>800</v>
      </c>
      <c r="I912" s="11">
        <v>4000</v>
      </c>
      <c r="J912" t="s" s="12">
        <v>1021</v>
      </c>
      <c r="K912" t="s" s="12">
        <v>10803</v>
      </c>
      <c r="L912" s="11">
        <v>1</v>
      </c>
      <c r="M912" t="s" s="12">
        <v>11756</v>
      </c>
    </row>
    <row r="913" ht="24" customHeight="1">
      <c r="A913" s="218"/>
      <c r="B913" t="s" s="12">
        <v>11662</v>
      </c>
      <c r="C913" t="s" s="12">
        <v>11760</v>
      </c>
      <c r="D913" t="s" s="12">
        <v>125</v>
      </c>
      <c r="E913" t="s" s="12">
        <v>11761</v>
      </c>
      <c r="F913" t="s" s="12">
        <v>9301</v>
      </c>
      <c r="G913" t="s" s="12">
        <v>9301</v>
      </c>
      <c r="H913" s="11">
        <v>300</v>
      </c>
      <c r="I913" s="11">
        <v>1500</v>
      </c>
      <c r="J913" t="s" s="12">
        <v>9301</v>
      </c>
      <c r="K913" t="s" s="12">
        <v>9301</v>
      </c>
      <c r="L913" s="11">
        <v>1</v>
      </c>
      <c r="M913" t="s" s="12">
        <v>11762</v>
      </c>
    </row>
    <row r="914" ht="24" customHeight="1">
      <c r="A914" s="219"/>
      <c r="B914" t="s" s="12">
        <v>11662</v>
      </c>
      <c r="C914" t="s" s="12">
        <v>11760</v>
      </c>
      <c r="D914" t="s" s="12">
        <v>125</v>
      </c>
      <c r="E914" t="s" s="12">
        <v>11763</v>
      </c>
      <c r="F914" t="s" s="12">
        <v>9301</v>
      </c>
      <c r="G914" t="s" s="12">
        <v>9301</v>
      </c>
      <c r="H914" s="11">
        <v>300</v>
      </c>
      <c r="I914" s="11">
        <v>1500</v>
      </c>
      <c r="J914" t="s" s="12">
        <v>9301</v>
      </c>
      <c r="K914" t="s" s="12">
        <v>9301</v>
      </c>
      <c r="L914" s="11">
        <v>1</v>
      </c>
      <c r="M914" t="s" s="12">
        <v>11762</v>
      </c>
    </row>
    <row r="915" ht="24" customHeight="1">
      <c r="A915" s="219"/>
      <c r="B915" t="s" s="12">
        <v>11662</v>
      </c>
      <c r="C915" t="s" s="12">
        <v>11760</v>
      </c>
      <c r="D915" t="s" s="12">
        <v>125</v>
      </c>
      <c r="E915" t="s" s="12">
        <v>11763</v>
      </c>
      <c r="F915" t="s" s="12">
        <v>9301</v>
      </c>
      <c r="G915" t="s" s="12">
        <v>9301</v>
      </c>
      <c r="H915" s="11">
        <v>300</v>
      </c>
      <c r="I915" s="11">
        <v>1500</v>
      </c>
      <c r="J915" t="s" s="12">
        <v>9301</v>
      </c>
      <c r="K915" t="s" s="12">
        <v>9301</v>
      </c>
      <c r="L915" s="11">
        <v>1</v>
      </c>
      <c r="M915" t="s" s="12">
        <v>11762</v>
      </c>
    </row>
    <row r="916" ht="24" customHeight="1">
      <c r="A916" s="219"/>
      <c r="B916" t="s" s="12">
        <v>11662</v>
      </c>
      <c r="C916" t="s" s="12">
        <v>11760</v>
      </c>
      <c r="D916" t="s" s="12">
        <v>125</v>
      </c>
      <c r="E916" t="s" s="12">
        <v>11763</v>
      </c>
      <c r="F916" t="s" s="12">
        <v>9301</v>
      </c>
      <c r="G916" t="s" s="12">
        <v>9301</v>
      </c>
      <c r="H916" s="11">
        <v>300</v>
      </c>
      <c r="I916" s="11">
        <v>1500</v>
      </c>
      <c r="J916" t="s" s="12">
        <v>9301</v>
      </c>
      <c r="K916" t="s" s="12">
        <v>9301</v>
      </c>
      <c r="L916" s="11">
        <v>1</v>
      </c>
      <c r="M916" t="s" s="12">
        <v>11762</v>
      </c>
    </row>
    <row r="917" ht="24" customHeight="1">
      <c r="A917" s="219"/>
      <c r="B917" t="s" s="12">
        <v>11662</v>
      </c>
      <c r="C917" t="s" s="12">
        <v>11764</v>
      </c>
      <c r="D917" t="s" s="12">
        <v>4483</v>
      </c>
      <c r="E917" t="s" s="12">
        <v>11765</v>
      </c>
      <c r="F917" s="11">
        <v>1080</v>
      </c>
      <c r="G917" s="11">
        <v>3200</v>
      </c>
      <c r="H917" s="11">
        <v>300</v>
      </c>
      <c r="I917" s="11">
        <v>1500</v>
      </c>
      <c r="J917" t="s" s="12">
        <v>10724</v>
      </c>
      <c r="K917" t="s" s="12">
        <v>10830</v>
      </c>
      <c r="L917" s="11">
        <v>1</v>
      </c>
      <c r="M917" t="s" s="12">
        <v>11766</v>
      </c>
    </row>
    <row r="918" ht="24" customHeight="1">
      <c r="A918" s="220"/>
      <c r="B918" t="s" s="12">
        <v>11662</v>
      </c>
      <c r="C918" t="s" s="12">
        <v>11764</v>
      </c>
      <c r="D918" t="s" s="12">
        <v>4483</v>
      </c>
      <c r="E918" t="s" s="12">
        <v>11765</v>
      </c>
      <c r="F918" s="11">
        <v>1080</v>
      </c>
      <c r="G918" s="11">
        <v>3200</v>
      </c>
      <c r="H918" s="11">
        <v>300</v>
      </c>
      <c r="I918" s="11">
        <v>1500</v>
      </c>
      <c r="J918" t="s" s="12">
        <v>10724</v>
      </c>
      <c r="K918" t="s" s="12">
        <v>10830</v>
      </c>
      <c r="L918" s="11">
        <v>1</v>
      </c>
      <c r="M918" t="s" s="12">
        <v>11767</v>
      </c>
    </row>
    <row r="919" ht="24" customHeight="1">
      <c r="A919" s="11">
        <v>809</v>
      </c>
      <c r="B919" t="s" s="12">
        <v>11662</v>
      </c>
      <c r="C919" t="s" s="12">
        <v>11768</v>
      </c>
      <c r="D919" t="s" s="12">
        <v>125</v>
      </c>
      <c r="E919" t="s" s="12">
        <v>11769</v>
      </c>
      <c r="F919" s="11">
        <v>150</v>
      </c>
      <c r="G919" t="s" s="12">
        <v>9301</v>
      </c>
      <c r="H919" s="11">
        <v>500</v>
      </c>
      <c r="I919" s="11">
        <v>3000</v>
      </c>
      <c r="J919" t="s" s="12">
        <v>9301</v>
      </c>
      <c r="K919" t="s" s="12">
        <v>9301</v>
      </c>
      <c r="L919" s="11">
        <v>1</v>
      </c>
      <c r="M919" t="s" s="12">
        <v>11770</v>
      </c>
    </row>
    <row r="920" ht="24" customHeight="1">
      <c r="A920" s="11">
        <v>810</v>
      </c>
      <c r="B920" t="s" s="12">
        <v>11662</v>
      </c>
      <c r="C920" t="s" s="12">
        <v>11768</v>
      </c>
      <c r="D920" t="s" s="12">
        <v>125</v>
      </c>
      <c r="E920" t="s" s="12">
        <v>11769</v>
      </c>
      <c r="F920" s="11">
        <v>150</v>
      </c>
      <c r="G920" t="s" s="12">
        <v>9301</v>
      </c>
      <c r="H920" s="11">
        <v>500</v>
      </c>
      <c r="I920" s="11">
        <v>3000</v>
      </c>
      <c r="J920" t="s" s="12">
        <v>9301</v>
      </c>
      <c r="K920" t="s" s="12">
        <v>9301</v>
      </c>
      <c r="L920" s="11">
        <v>1</v>
      </c>
      <c r="M920" t="s" s="12">
        <v>11770</v>
      </c>
    </row>
    <row r="921" ht="24" customHeight="1">
      <c r="A921" s="11">
        <v>811</v>
      </c>
      <c r="B921" t="s" s="12">
        <v>11662</v>
      </c>
      <c r="C921" t="s" s="12">
        <v>11768</v>
      </c>
      <c r="D921" t="s" s="12">
        <v>125</v>
      </c>
      <c r="E921" t="s" s="12">
        <v>11769</v>
      </c>
      <c r="F921" s="11">
        <v>150</v>
      </c>
      <c r="G921" t="s" s="12">
        <v>9301</v>
      </c>
      <c r="H921" s="11">
        <v>500</v>
      </c>
      <c r="I921" s="11">
        <v>3000</v>
      </c>
      <c r="J921" t="s" s="12">
        <v>9301</v>
      </c>
      <c r="K921" t="s" s="12">
        <v>9301</v>
      </c>
      <c r="L921" s="11">
        <v>1</v>
      </c>
      <c r="M921" t="s" s="12">
        <v>11770</v>
      </c>
    </row>
    <row r="922" ht="24" customHeight="1">
      <c r="A922" s="221"/>
      <c r="B922" t="s" s="12">
        <v>11662</v>
      </c>
      <c r="C922" t="s" s="12">
        <v>11768</v>
      </c>
      <c r="D922" t="s" s="12">
        <v>125</v>
      </c>
      <c r="E922" t="s" s="12">
        <v>11769</v>
      </c>
      <c r="F922" s="11">
        <v>150</v>
      </c>
      <c r="G922" t="s" s="12">
        <v>9301</v>
      </c>
      <c r="H922" s="11">
        <v>500</v>
      </c>
      <c r="I922" s="11">
        <v>3000</v>
      </c>
      <c r="J922" t="s" s="12">
        <v>9301</v>
      </c>
      <c r="K922" t="s" s="12">
        <v>9301</v>
      </c>
      <c r="L922" s="11">
        <v>1</v>
      </c>
      <c r="M922" t="s" s="12">
        <v>11770</v>
      </c>
    </row>
    <row r="923" ht="24" customHeight="1">
      <c r="A923" s="11">
        <v>812</v>
      </c>
      <c r="B923" t="s" s="12">
        <v>11662</v>
      </c>
      <c r="C923" t="s" s="12">
        <v>11771</v>
      </c>
      <c r="D923" t="s" s="12">
        <v>125</v>
      </c>
      <c r="E923" t="s" s="12">
        <v>11772</v>
      </c>
      <c r="F923" t="s" s="12">
        <v>9301</v>
      </c>
      <c r="G923" t="s" s="12">
        <v>9301</v>
      </c>
      <c r="H923" s="11">
        <v>100</v>
      </c>
      <c r="I923" s="11">
        <v>1000</v>
      </c>
      <c r="J923" t="s" s="12">
        <v>9301</v>
      </c>
      <c r="K923" t="s" s="12">
        <v>9301</v>
      </c>
      <c r="L923" s="11">
        <v>1</v>
      </c>
      <c r="M923" t="s" s="12">
        <v>11770</v>
      </c>
    </row>
    <row r="924" ht="24" customHeight="1">
      <c r="A924" s="218"/>
      <c r="B924" t="s" s="12">
        <v>11662</v>
      </c>
      <c r="C924" t="s" s="12">
        <v>11773</v>
      </c>
      <c r="D924" t="s" s="12">
        <v>4483</v>
      </c>
      <c r="E924" t="s" s="12">
        <v>11774</v>
      </c>
      <c r="F924" s="11">
        <v>1980</v>
      </c>
      <c r="G924" s="11">
        <v>6000</v>
      </c>
      <c r="H924" s="11">
        <v>380</v>
      </c>
      <c r="I924" s="11">
        <v>2000</v>
      </c>
      <c r="J924" t="s" s="12">
        <v>10724</v>
      </c>
      <c r="K924" t="s" s="12">
        <v>10588</v>
      </c>
      <c r="L924" s="11">
        <v>1</v>
      </c>
      <c r="M924" t="s" s="12">
        <v>11775</v>
      </c>
    </row>
    <row r="925" ht="24" customHeight="1">
      <c r="A925" s="219"/>
      <c r="B925" t="s" s="12">
        <v>11662</v>
      </c>
      <c r="C925" t="s" s="12">
        <v>11773</v>
      </c>
      <c r="D925" t="s" s="12">
        <v>4483</v>
      </c>
      <c r="E925" t="s" s="12">
        <v>11774</v>
      </c>
      <c r="F925" s="11">
        <v>1980</v>
      </c>
      <c r="G925" s="11">
        <v>6000</v>
      </c>
      <c r="H925" s="11">
        <v>380</v>
      </c>
      <c r="I925" s="11">
        <v>2000</v>
      </c>
      <c r="J925" t="s" s="12">
        <v>10724</v>
      </c>
      <c r="K925" t="s" s="12">
        <v>10588</v>
      </c>
      <c r="L925" s="11">
        <v>1</v>
      </c>
      <c r="M925" t="s" s="12">
        <v>11775</v>
      </c>
    </row>
    <row r="926" ht="24" customHeight="1">
      <c r="A926" s="219"/>
      <c r="B926" t="s" s="12">
        <v>11662</v>
      </c>
      <c r="C926" t="s" s="12">
        <v>11776</v>
      </c>
      <c r="D926" t="s" s="12">
        <v>11777</v>
      </c>
      <c r="E926" t="s" s="12">
        <v>11778</v>
      </c>
      <c r="F926" t="s" s="12">
        <v>9301</v>
      </c>
      <c r="G926" t="s" s="12">
        <v>9301</v>
      </c>
      <c r="H926" s="11">
        <v>50</v>
      </c>
      <c r="I926" s="11">
        <v>250</v>
      </c>
      <c r="J926" t="s" s="12">
        <v>9301</v>
      </c>
      <c r="K926" t="s" s="12">
        <v>9301</v>
      </c>
      <c r="L926" s="11">
        <v>1</v>
      </c>
      <c r="M926" s="222"/>
    </row>
    <row r="927" ht="24" customHeight="1">
      <c r="A927" s="220"/>
      <c r="B927" t="s" s="12">
        <v>11662</v>
      </c>
      <c r="C927" t="s" s="12">
        <v>11776</v>
      </c>
      <c r="D927" t="s" s="12">
        <v>11777</v>
      </c>
      <c r="E927" t="s" s="12">
        <v>11778</v>
      </c>
      <c r="F927" t="s" s="12">
        <v>9301</v>
      </c>
      <c r="G927" t="s" s="12">
        <v>9301</v>
      </c>
      <c r="H927" s="11">
        <v>50</v>
      </c>
      <c r="I927" s="11">
        <v>250</v>
      </c>
      <c r="J927" t="s" s="12">
        <v>9301</v>
      </c>
      <c r="K927" t="s" s="12">
        <v>9301</v>
      </c>
      <c r="L927" s="11">
        <v>1</v>
      </c>
      <c r="M927" s="223"/>
    </row>
    <row r="928" ht="24" customHeight="1">
      <c r="A928" s="11">
        <v>813</v>
      </c>
      <c r="B928" t="s" s="12">
        <v>11662</v>
      </c>
      <c r="C928" t="s" s="12">
        <v>11779</v>
      </c>
      <c r="D928" t="s" s="12">
        <v>4483</v>
      </c>
      <c r="E928" t="s" s="12">
        <v>11780</v>
      </c>
      <c r="F928" s="11">
        <v>682</v>
      </c>
      <c r="G928" s="11">
        <v>2150</v>
      </c>
      <c r="H928" s="11">
        <v>500</v>
      </c>
      <c r="I928" s="11">
        <v>2500</v>
      </c>
      <c r="J928" t="s" s="12">
        <v>10796</v>
      </c>
      <c r="K928" t="s" s="12">
        <v>10803</v>
      </c>
      <c r="L928" s="11">
        <v>1</v>
      </c>
      <c r="M928" t="s" s="12">
        <v>11781</v>
      </c>
    </row>
    <row r="929" ht="24" customHeight="1">
      <c r="A929" s="11">
        <v>814</v>
      </c>
      <c r="B929" t="s" s="12">
        <v>11662</v>
      </c>
      <c r="C929" t="s" s="12">
        <v>11779</v>
      </c>
      <c r="D929" t="s" s="12">
        <v>4483</v>
      </c>
      <c r="E929" t="s" s="12">
        <v>11780</v>
      </c>
      <c r="F929" s="11">
        <v>682</v>
      </c>
      <c r="G929" s="11">
        <v>2150</v>
      </c>
      <c r="H929" s="11">
        <v>500</v>
      </c>
      <c r="I929" s="11">
        <v>2500</v>
      </c>
      <c r="J929" t="s" s="12">
        <v>10796</v>
      </c>
      <c r="K929" t="s" s="12">
        <v>10803</v>
      </c>
      <c r="L929" s="11">
        <v>1</v>
      </c>
      <c r="M929" t="s" s="12">
        <v>11781</v>
      </c>
    </row>
    <row r="930" ht="24" customHeight="1">
      <c r="A930" s="11">
        <v>815</v>
      </c>
      <c r="B930" t="s" s="12">
        <v>11662</v>
      </c>
      <c r="C930" t="s" s="12">
        <v>11782</v>
      </c>
      <c r="D930" t="s" s="12">
        <v>4483</v>
      </c>
      <c r="E930" t="s" s="12">
        <v>11780</v>
      </c>
      <c r="F930" s="11">
        <v>682</v>
      </c>
      <c r="G930" s="11">
        <v>2150</v>
      </c>
      <c r="H930" s="11">
        <v>500</v>
      </c>
      <c r="I930" s="11">
        <v>2500</v>
      </c>
      <c r="J930" t="s" s="12">
        <v>10796</v>
      </c>
      <c r="K930" t="s" s="12">
        <v>10803</v>
      </c>
      <c r="L930" s="11">
        <v>1</v>
      </c>
      <c r="M930" t="s" s="12">
        <v>11781</v>
      </c>
    </row>
    <row r="931" ht="24" customHeight="1">
      <c r="A931" s="11">
        <v>816</v>
      </c>
      <c r="B931" t="s" s="12">
        <v>11662</v>
      </c>
      <c r="C931" t="s" s="12">
        <v>11782</v>
      </c>
      <c r="D931" t="s" s="12">
        <v>4483</v>
      </c>
      <c r="E931" t="s" s="12">
        <v>11780</v>
      </c>
      <c r="F931" s="11">
        <v>682</v>
      </c>
      <c r="G931" s="11">
        <v>2150</v>
      </c>
      <c r="H931" s="11">
        <v>500</v>
      </c>
      <c r="I931" s="11">
        <v>2500</v>
      </c>
      <c r="J931" t="s" s="12">
        <v>10796</v>
      </c>
      <c r="K931" t="s" s="12">
        <v>10803</v>
      </c>
      <c r="L931" s="11">
        <v>1</v>
      </c>
      <c r="M931" t="s" s="12">
        <v>11781</v>
      </c>
    </row>
    <row r="932" ht="24" customHeight="1">
      <c r="A932" s="11">
        <v>817</v>
      </c>
      <c r="B932" t="s" s="12">
        <v>11662</v>
      </c>
      <c r="C932" t="s" s="12">
        <v>11783</v>
      </c>
      <c r="D932" t="s" s="12">
        <v>21</v>
      </c>
      <c r="E932" t="s" s="12">
        <v>11784</v>
      </c>
      <c r="F932" t="s" s="12">
        <v>11785</v>
      </c>
      <c r="G932" s="11">
        <v>500</v>
      </c>
      <c r="H932" s="11">
        <v>10</v>
      </c>
      <c r="I932" s="11">
        <v>1500</v>
      </c>
      <c r="J932" t="s" s="12">
        <v>9301</v>
      </c>
      <c r="K932" t="s" s="12">
        <v>9301</v>
      </c>
      <c r="L932" s="11">
        <v>1</v>
      </c>
      <c r="M932" t="s" s="12">
        <v>11786</v>
      </c>
    </row>
    <row r="933" ht="24" customHeight="1">
      <c r="A933" s="11">
        <v>818</v>
      </c>
      <c r="B933" t="s" s="12">
        <v>11662</v>
      </c>
      <c r="C933" t="s" s="12">
        <v>11783</v>
      </c>
      <c r="D933" t="s" s="12">
        <v>21</v>
      </c>
      <c r="E933" t="s" s="12">
        <v>11784</v>
      </c>
      <c r="F933" t="s" s="12">
        <v>11785</v>
      </c>
      <c r="G933" s="11">
        <v>500</v>
      </c>
      <c r="H933" s="11">
        <v>10</v>
      </c>
      <c r="I933" s="11">
        <v>1500</v>
      </c>
      <c r="J933" t="s" s="12">
        <v>9301</v>
      </c>
      <c r="K933" t="s" s="12">
        <v>9301</v>
      </c>
      <c r="L933" s="11">
        <v>1</v>
      </c>
      <c r="M933" t="s" s="12">
        <v>11786</v>
      </c>
    </row>
    <row r="934" ht="24" customHeight="1">
      <c r="A934" s="218"/>
      <c r="B934" t="s" s="12">
        <v>11787</v>
      </c>
      <c r="C934" t="s" s="12">
        <v>11788</v>
      </c>
      <c r="D934" t="s" s="12">
        <v>4483</v>
      </c>
      <c r="E934" t="s" s="12">
        <v>11789</v>
      </c>
      <c r="F934" t="s" s="12">
        <v>9301</v>
      </c>
      <c r="G934" t="s" s="12">
        <v>9301</v>
      </c>
      <c r="H934" t="s" s="12">
        <v>9301</v>
      </c>
      <c r="I934" t="s" s="12">
        <v>9301</v>
      </c>
      <c r="J934" t="s" s="12">
        <v>9301</v>
      </c>
      <c r="K934" t="s" s="12">
        <v>9301</v>
      </c>
      <c r="L934" s="11">
        <v>1</v>
      </c>
      <c r="M934" t="s" s="12">
        <v>11786</v>
      </c>
    </row>
    <row r="935" ht="24" customHeight="1">
      <c r="A935" s="220"/>
      <c r="B935" t="s" s="12">
        <v>11787</v>
      </c>
      <c r="C935" t="s" s="12">
        <v>11788</v>
      </c>
      <c r="D935" t="s" s="12">
        <v>4483</v>
      </c>
      <c r="E935" t="s" s="12">
        <v>11789</v>
      </c>
      <c r="F935" t="s" s="12">
        <v>9301</v>
      </c>
      <c r="G935" t="s" s="12">
        <v>9301</v>
      </c>
      <c r="H935" t="s" s="12">
        <v>9301</v>
      </c>
      <c r="I935" t="s" s="12">
        <v>9301</v>
      </c>
      <c r="J935" t="s" s="12">
        <v>9301</v>
      </c>
      <c r="K935" t="s" s="12">
        <v>9301</v>
      </c>
      <c r="L935" s="11">
        <v>1</v>
      </c>
      <c r="M935" t="s" s="12">
        <v>11786</v>
      </c>
    </row>
    <row r="936" ht="24" customHeight="1">
      <c r="A936" s="11">
        <v>819</v>
      </c>
      <c r="B936" t="s" s="12">
        <v>11662</v>
      </c>
      <c r="C936" t="s" s="12">
        <v>11790</v>
      </c>
      <c r="D936" t="s" s="12">
        <v>4483</v>
      </c>
      <c r="E936" t="s" s="12">
        <v>11791</v>
      </c>
      <c r="F936" s="11">
        <v>200</v>
      </c>
      <c r="G936" s="11">
        <v>1000</v>
      </c>
      <c r="H936" s="11">
        <v>100</v>
      </c>
      <c r="I936" s="11">
        <v>1000</v>
      </c>
      <c r="J936" t="s" s="12">
        <v>10489</v>
      </c>
      <c r="K936" t="s" s="12">
        <v>10741</v>
      </c>
      <c r="L936" s="11">
        <v>1</v>
      </c>
      <c r="M936" t="s" s="12">
        <v>11792</v>
      </c>
    </row>
    <row r="937" ht="24" customHeight="1">
      <c r="A937" s="11">
        <v>820</v>
      </c>
      <c r="B937" t="s" s="12">
        <v>11662</v>
      </c>
      <c r="C937" t="s" s="12">
        <v>11790</v>
      </c>
      <c r="D937" t="s" s="12">
        <v>4483</v>
      </c>
      <c r="E937" t="s" s="12">
        <v>11791</v>
      </c>
      <c r="F937" s="11">
        <v>200</v>
      </c>
      <c r="G937" s="11">
        <v>1000</v>
      </c>
      <c r="H937" s="11">
        <v>100</v>
      </c>
      <c r="I937" s="11">
        <v>1000</v>
      </c>
      <c r="J937" t="s" s="12">
        <v>10489</v>
      </c>
      <c r="K937" t="s" s="12">
        <v>10741</v>
      </c>
      <c r="L937" s="11">
        <v>1</v>
      </c>
      <c r="M937" t="s" s="12">
        <v>11792</v>
      </c>
    </row>
    <row r="938" ht="24" customHeight="1">
      <c r="A938" s="11">
        <v>821</v>
      </c>
      <c r="B938" t="s" s="12">
        <v>11662</v>
      </c>
      <c r="C938" t="s" s="12">
        <v>11790</v>
      </c>
      <c r="D938" t="s" s="12">
        <v>4483</v>
      </c>
      <c r="E938" t="s" s="12">
        <v>11791</v>
      </c>
      <c r="F938" s="11">
        <v>200</v>
      </c>
      <c r="G938" s="11">
        <v>1000</v>
      </c>
      <c r="H938" s="11">
        <v>100</v>
      </c>
      <c r="I938" s="11">
        <v>1000</v>
      </c>
      <c r="J938" t="s" s="12">
        <v>10489</v>
      </c>
      <c r="K938" t="s" s="12">
        <v>10741</v>
      </c>
      <c r="L938" s="11">
        <v>1</v>
      </c>
      <c r="M938" t="s" s="12">
        <v>11792</v>
      </c>
    </row>
    <row r="939" ht="24" customHeight="1">
      <c r="A939" s="11">
        <v>826</v>
      </c>
      <c r="B939" t="s" s="12">
        <v>11662</v>
      </c>
      <c r="C939" t="s" s="12">
        <v>11793</v>
      </c>
      <c r="D939" t="s" s="12">
        <v>4483</v>
      </c>
      <c r="E939" t="s" s="12">
        <v>11794</v>
      </c>
      <c r="F939" s="11">
        <v>991</v>
      </c>
      <c r="G939" s="11">
        <v>3122</v>
      </c>
      <c r="H939" s="11">
        <v>500</v>
      </c>
      <c r="I939" s="11">
        <v>2500</v>
      </c>
      <c r="J939" t="s" s="12">
        <v>11124</v>
      </c>
      <c r="K939" t="s" s="12">
        <v>10626</v>
      </c>
      <c r="L939" s="11">
        <v>1</v>
      </c>
      <c r="M939" t="s" s="12">
        <v>11795</v>
      </c>
    </row>
    <row r="940" ht="24" customHeight="1">
      <c r="A940" s="11">
        <v>827</v>
      </c>
      <c r="B940" t="s" s="12">
        <v>11662</v>
      </c>
      <c r="C940" t="s" s="12">
        <v>11796</v>
      </c>
      <c r="D940" t="s" s="12">
        <v>4483</v>
      </c>
      <c r="E940" t="s" s="12">
        <v>11794</v>
      </c>
      <c r="F940" s="11">
        <v>991</v>
      </c>
      <c r="G940" s="11">
        <v>3122</v>
      </c>
      <c r="H940" s="11">
        <v>500</v>
      </c>
      <c r="I940" s="11">
        <v>2500</v>
      </c>
      <c r="J940" t="s" s="12">
        <v>11124</v>
      </c>
      <c r="K940" t="s" s="12">
        <v>10626</v>
      </c>
      <c r="L940" s="11">
        <v>1</v>
      </c>
      <c r="M940" t="s" s="12">
        <v>11795</v>
      </c>
    </row>
    <row r="941" ht="24" customHeight="1">
      <c r="A941" s="11">
        <v>828</v>
      </c>
      <c r="B941" t="s" s="12">
        <v>11662</v>
      </c>
      <c r="C941" t="s" s="12">
        <v>11797</v>
      </c>
      <c r="D941" t="s" s="12">
        <v>4483</v>
      </c>
      <c r="E941" t="s" s="12">
        <v>11794</v>
      </c>
      <c r="F941" s="11">
        <v>991</v>
      </c>
      <c r="G941" s="11">
        <v>3122</v>
      </c>
      <c r="H941" s="11">
        <v>500</v>
      </c>
      <c r="I941" s="11">
        <v>2500</v>
      </c>
      <c r="J941" t="s" s="12">
        <v>11124</v>
      </c>
      <c r="K941" t="s" s="12">
        <v>10626</v>
      </c>
      <c r="L941" s="11">
        <v>1</v>
      </c>
      <c r="M941" t="s" s="12">
        <v>11795</v>
      </c>
    </row>
    <row r="942" ht="24" customHeight="1">
      <c r="A942" s="11">
        <v>829</v>
      </c>
      <c r="B942" t="s" s="12">
        <v>11662</v>
      </c>
      <c r="C942" t="s" s="12">
        <v>11798</v>
      </c>
      <c r="D942" t="s" s="12">
        <v>428</v>
      </c>
      <c r="E942" t="s" s="12">
        <v>11799</v>
      </c>
      <c r="F942" s="11">
        <v>250</v>
      </c>
      <c r="G942" s="11">
        <v>1000</v>
      </c>
      <c r="H942" s="11">
        <v>200</v>
      </c>
      <c r="I942" s="11">
        <v>1000</v>
      </c>
      <c r="J942" t="s" s="12">
        <v>11024</v>
      </c>
      <c r="K942" t="s" s="12">
        <v>2352</v>
      </c>
      <c r="L942" s="11">
        <v>1</v>
      </c>
      <c r="M942" t="s" s="12">
        <v>11800</v>
      </c>
    </row>
    <row r="943" ht="24" customHeight="1">
      <c r="A943" s="11">
        <v>830</v>
      </c>
      <c r="B943" t="s" s="12">
        <v>11662</v>
      </c>
      <c r="C943" t="s" s="12">
        <v>11798</v>
      </c>
      <c r="D943" t="s" s="12">
        <v>428</v>
      </c>
      <c r="E943" t="s" s="12">
        <v>11799</v>
      </c>
      <c r="F943" s="11">
        <v>250</v>
      </c>
      <c r="G943" s="11">
        <v>1000</v>
      </c>
      <c r="H943" s="11">
        <v>200</v>
      </c>
      <c r="I943" s="11">
        <v>1000</v>
      </c>
      <c r="J943" t="s" s="12">
        <v>11024</v>
      </c>
      <c r="K943" t="s" s="12">
        <v>2352</v>
      </c>
      <c r="L943" s="11">
        <v>1</v>
      </c>
      <c r="M943" t="s" s="12">
        <v>11800</v>
      </c>
    </row>
    <row r="944" ht="24" customHeight="1">
      <c r="A944" s="11">
        <v>831</v>
      </c>
      <c r="B944" t="s" s="12">
        <v>11662</v>
      </c>
      <c r="C944" t="s" s="12">
        <v>11801</v>
      </c>
      <c r="D944" t="s" s="12">
        <v>4483</v>
      </c>
      <c r="E944" t="s" s="12">
        <v>11802</v>
      </c>
      <c r="F944" s="11">
        <v>400</v>
      </c>
      <c r="G944" s="11">
        <v>2500</v>
      </c>
      <c r="H944" s="11">
        <v>220</v>
      </c>
      <c r="I944" s="11">
        <v>2500</v>
      </c>
      <c r="J944" t="s" s="12">
        <v>11024</v>
      </c>
      <c r="K944" t="s" s="12">
        <v>10830</v>
      </c>
      <c r="L944" s="11">
        <v>1</v>
      </c>
      <c r="M944" t="s" s="12">
        <v>11803</v>
      </c>
    </row>
    <row r="945" ht="24" customHeight="1">
      <c r="A945" s="11">
        <v>832</v>
      </c>
      <c r="B945" t="s" s="12">
        <v>11662</v>
      </c>
      <c r="C945" t="s" s="12">
        <v>11804</v>
      </c>
      <c r="D945" t="s" s="12">
        <v>4483</v>
      </c>
      <c r="E945" t="s" s="12">
        <v>11805</v>
      </c>
      <c r="F945" s="11">
        <v>550</v>
      </c>
      <c r="G945" s="11">
        <v>1800</v>
      </c>
      <c r="H945" s="11">
        <v>250</v>
      </c>
      <c r="I945" s="11">
        <v>1250</v>
      </c>
      <c r="J945" t="s" s="12">
        <v>10724</v>
      </c>
      <c r="K945" t="s" s="12">
        <v>251</v>
      </c>
      <c r="L945" s="11">
        <v>1</v>
      </c>
      <c r="M945" t="s" s="12">
        <v>11806</v>
      </c>
    </row>
    <row r="946" ht="24" customHeight="1">
      <c r="A946" s="11">
        <v>833</v>
      </c>
      <c r="B946" t="s" s="12">
        <v>11662</v>
      </c>
      <c r="C946" t="s" s="12">
        <v>11804</v>
      </c>
      <c r="D946" t="s" s="12">
        <v>4483</v>
      </c>
      <c r="E946" t="s" s="12">
        <v>11805</v>
      </c>
      <c r="F946" s="11">
        <v>550</v>
      </c>
      <c r="G946" s="11">
        <v>1800</v>
      </c>
      <c r="H946" s="11">
        <v>250</v>
      </c>
      <c r="I946" s="11">
        <v>1250</v>
      </c>
      <c r="J946" t="s" s="12">
        <v>10724</v>
      </c>
      <c r="K946" t="s" s="12">
        <v>251</v>
      </c>
      <c r="L946" s="11">
        <v>1</v>
      </c>
      <c r="M946" t="s" s="12">
        <v>11806</v>
      </c>
    </row>
    <row r="947" ht="24" customHeight="1">
      <c r="A947" s="11">
        <v>834</v>
      </c>
      <c r="B947" t="s" s="12">
        <v>11662</v>
      </c>
      <c r="C947" t="s" s="12">
        <v>11804</v>
      </c>
      <c r="D947" t="s" s="12">
        <v>4483</v>
      </c>
      <c r="E947" t="s" s="12">
        <v>11805</v>
      </c>
      <c r="F947" s="11">
        <v>550</v>
      </c>
      <c r="G947" s="11">
        <v>1800</v>
      </c>
      <c r="H947" s="11">
        <v>250</v>
      </c>
      <c r="I947" s="11">
        <v>1250</v>
      </c>
      <c r="J947" t="s" s="12">
        <v>10724</v>
      </c>
      <c r="K947" t="s" s="12">
        <v>251</v>
      </c>
      <c r="L947" s="11">
        <v>1</v>
      </c>
      <c r="M947" t="s" s="12">
        <v>11806</v>
      </c>
    </row>
    <row r="948" ht="24" customHeight="1">
      <c r="A948" s="11">
        <v>835</v>
      </c>
      <c r="B948" t="s" s="12">
        <v>11662</v>
      </c>
      <c r="C948" t="s" s="12">
        <v>11807</v>
      </c>
      <c r="D948" t="s" s="12">
        <v>4483</v>
      </c>
      <c r="E948" t="s" s="12">
        <v>11808</v>
      </c>
      <c r="F948" s="11">
        <v>648</v>
      </c>
      <c r="G948" s="11">
        <v>2041</v>
      </c>
      <c r="H948" s="11">
        <v>300</v>
      </c>
      <c r="I948" s="11">
        <v>1500</v>
      </c>
      <c r="J948" t="s" s="12">
        <v>10720</v>
      </c>
      <c r="K948" t="s" s="12">
        <v>10486</v>
      </c>
      <c r="L948" s="11">
        <v>1</v>
      </c>
      <c r="M948" t="s" s="12">
        <v>11809</v>
      </c>
    </row>
    <row r="949" ht="24" customHeight="1">
      <c r="A949" s="11">
        <v>836</v>
      </c>
      <c r="B949" t="s" s="12">
        <v>11662</v>
      </c>
      <c r="C949" t="s" s="12">
        <v>11807</v>
      </c>
      <c r="D949" t="s" s="12">
        <v>4483</v>
      </c>
      <c r="E949" t="s" s="12">
        <v>11808</v>
      </c>
      <c r="F949" s="11">
        <v>648</v>
      </c>
      <c r="G949" s="11">
        <v>2041</v>
      </c>
      <c r="H949" s="11">
        <v>300</v>
      </c>
      <c r="I949" s="11">
        <v>1500</v>
      </c>
      <c r="J949" t="s" s="12">
        <v>10720</v>
      </c>
      <c r="K949" t="s" s="12">
        <v>10486</v>
      </c>
      <c r="L949" s="11">
        <v>1</v>
      </c>
      <c r="M949" t="s" s="12">
        <v>11809</v>
      </c>
    </row>
    <row r="950" ht="24" customHeight="1">
      <c r="A950" s="11">
        <v>837</v>
      </c>
      <c r="B950" t="s" s="12">
        <v>11662</v>
      </c>
      <c r="C950" t="s" s="12">
        <v>11810</v>
      </c>
      <c r="D950" t="s" s="12">
        <v>4483</v>
      </c>
      <c r="E950" t="s" s="12">
        <v>11811</v>
      </c>
      <c r="F950" s="11">
        <v>786</v>
      </c>
      <c r="G950" s="11">
        <v>2500</v>
      </c>
      <c r="H950" s="11">
        <v>580</v>
      </c>
      <c r="I950" s="11">
        <v>3000</v>
      </c>
      <c r="J950" t="s" s="12">
        <v>10796</v>
      </c>
      <c r="K950" t="s" s="12">
        <v>10588</v>
      </c>
      <c r="L950" s="11">
        <v>1</v>
      </c>
      <c r="M950" t="s" s="12">
        <v>11812</v>
      </c>
    </row>
    <row r="951" ht="24" customHeight="1">
      <c r="A951" s="11">
        <v>838</v>
      </c>
      <c r="B951" t="s" s="12">
        <v>11662</v>
      </c>
      <c r="C951" t="s" s="12">
        <v>11810</v>
      </c>
      <c r="D951" t="s" s="12">
        <v>4483</v>
      </c>
      <c r="E951" t="s" s="12">
        <v>11811</v>
      </c>
      <c r="F951" s="11">
        <v>786</v>
      </c>
      <c r="G951" s="11">
        <v>2500</v>
      </c>
      <c r="H951" s="11">
        <v>580</v>
      </c>
      <c r="I951" s="11">
        <v>3000</v>
      </c>
      <c r="J951" t="s" s="12">
        <v>10796</v>
      </c>
      <c r="K951" t="s" s="12">
        <v>10588</v>
      </c>
      <c r="L951" s="11">
        <v>1</v>
      </c>
      <c r="M951" t="s" s="12">
        <v>11812</v>
      </c>
    </row>
    <row r="952" ht="24" customHeight="1">
      <c r="A952" s="11">
        <v>839</v>
      </c>
      <c r="B952" t="s" s="12">
        <v>11662</v>
      </c>
      <c r="C952" t="s" s="12">
        <v>11813</v>
      </c>
      <c r="D952" t="s" s="12">
        <v>4483</v>
      </c>
      <c r="E952" t="s" s="12">
        <v>11811</v>
      </c>
      <c r="F952" s="11">
        <v>786</v>
      </c>
      <c r="G952" s="11">
        <v>2500</v>
      </c>
      <c r="H952" s="11">
        <v>580</v>
      </c>
      <c r="I952" s="11">
        <v>3000</v>
      </c>
      <c r="J952" t="s" s="12">
        <v>10796</v>
      </c>
      <c r="K952" t="s" s="12">
        <v>10588</v>
      </c>
      <c r="L952" s="11">
        <v>1</v>
      </c>
      <c r="M952" t="s" s="12">
        <v>11812</v>
      </c>
    </row>
    <row r="953" ht="24" customHeight="1">
      <c r="A953" s="221"/>
      <c r="B953" t="s" s="12">
        <v>11662</v>
      </c>
      <c r="C953" t="s" s="12">
        <v>11814</v>
      </c>
      <c r="D953" t="s" s="12">
        <v>4483</v>
      </c>
      <c r="E953" t="s" s="12">
        <v>11815</v>
      </c>
      <c r="F953" s="11">
        <v>280</v>
      </c>
      <c r="G953" s="11">
        <v>740</v>
      </c>
      <c r="H953" s="11">
        <v>120</v>
      </c>
      <c r="I953" s="11">
        <v>600</v>
      </c>
      <c r="J953" t="s" s="12">
        <v>11005</v>
      </c>
      <c r="K953" t="s" s="12">
        <v>10566</v>
      </c>
      <c r="L953" s="11">
        <v>1</v>
      </c>
      <c r="M953" t="s" s="12">
        <v>11816</v>
      </c>
    </row>
    <row r="954" ht="24" customHeight="1">
      <c r="A954" s="11">
        <v>840</v>
      </c>
      <c r="B954" t="s" s="12">
        <v>11662</v>
      </c>
      <c r="C954" t="s" s="12">
        <v>11817</v>
      </c>
      <c r="D954" t="s" s="12">
        <v>428</v>
      </c>
      <c r="E954" t="s" s="12">
        <v>11818</v>
      </c>
      <c r="F954" s="11">
        <v>617</v>
      </c>
      <c r="G954" s="11">
        <v>1945</v>
      </c>
      <c r="H954" s="11">
        <v>617</v>
      </c>
      <c r="I954" s="11">
        <v>3085</v>
      </c>
      <c r="J954" t="s" s="12">
        <v>11124</v>
      </c>
      <c r="K954" t="s" s="12">
        <v>10490</v>
      </c>
      <c r="L954" s="11">
        <v>1</v>
      </c>
      <c r="M954" t="s" s="12">
        <v>11819</v>
      </c>
    </row>
    <row r="955" ht="24" customHeight="1">
      <c r="A955" s="11">
        <v>841</v>
      </c>
      <c r="B955" t="s" s="12">
        <v>11662</v>
      </c>
      <c r="C955" t="s" s="12">
        <v>11817</v>
      </c>
      <c r="D955" t="s" s="12">
        <v>428</v>
      </c>
      <c r="E955" t="s" s="12">
        <v>11820</v>
      </c>
      <c r="F955" s="11">
        <v>617</v>
      </c>
      <c r="G955" s="11">
        <v>1945</v>
      </c>
      <c r="H955" s="11">
        <v>617</v>
      </c>
      <c r="I955" s="11">
        <v>3085</v>
      </c>
      <c r="J955" t="s" s="12">
        <v>11124</v>
      </c>
      <c r="K955" t="s" s="12">
        <v>10490</v>
      </c>
      <c r="L955" s="11">
        <v>1</v>
      </c>
      <c r="M955" t="s" s="12">
        <v>11819</v>
      </c>
    </row>
    <row r="956" ht="24" customHeight="1">
      <c r="A956" s="11">
        <v>842</v>
      </c>
      <c r="B956" t="s" s="12">
        <v>11662</v>
      </c>
      <c r="C956" t="s" s="12">
        <v>11821</v>
      </c>
      <c r="D956" t="s" s="12">
        <v>4483</v>
      </c>
      <c r="E956" t="s" s="12">
        <v>11820</v>
      </c>
      <c r="F956" s="11">
        <v>380</v>
      </c>
      <c r="G956" s="11">
        <v>850</v>
      </c>
      <c r="H956" s="11">
        <v>120</v>
      </c>
      <c r="I956" s="11">
        <v>600</v>
      </c>
      <c r="J956" t="s" s="12">
        <v>10625</v>
      </c>
      <c r="K956" t="s" s="12">
        <v>10486</v>
      </c>
      <c r="L956" s="11">
        <v>1</v>
      </c>
      <c r="M956" t="s" s="12">
        <v>11822</v>
      </c>
    </row>
    <row r="957" ht="24" customHeight="1">
      <c r="A957" s="11">
        <v>843</v>
      </c>
      <c r="B957" t="s" s="12">
        <v>11662</v>
      </c>
      <c r="C957" t="s" s="12">
        <v>11821</v>
      </c>
      <c r="D957" t="s" s="12">
        <v>4483</v>
      </c>
      <c r="E957" t="s" s="12">
        <v>11820</v>
      </c>
      <c r="F957" s="11">
        <v>380</v>
      </c>
      <c r="G957" s="11">
        <v>850</v>
      </c>
      <c r="H957" s="11">
        <v>120</v>
      </c>
      <c r="I957" s="11">
        <v>600</v>
      </c>
      <c r="J957" t="s" s="12">
        <v>10625</v>
      </c>
      <c r="K957" t="s" s="12">
        <v>10486</v>
      </c>
      <c r="L957" s="11">
        <v>1</v>
      </c>
      <c r="M957" t="s" s="12">
        <v>11822</v>
      </c>
    </row>
    <row r="958" ht="24" customHeight="1">
      <c r="A958" s="11">
        <v>844</v>
      </c>
      <c r="B958" t="s" s="12">
        <v>11662</v>
      </c>
      <c r="C958" t="s" s="12">
        <v>11823</v>
      </c>
      <c r="D958" t="s" s="12">
        <v>428</v>
      </c>
      <c r="E958" t="s" s="12">
        <v>11824</v>
      </c>
      <c r="F958" s="11">
        <v>433</v>
      </c>
      <c r="G958" s="11">
        <v>1364</v>
      </c>
      <c r="H958" s="11">
        <v>400</v>
      </c>
      <c r="I958" s="11">
        <v>2000</v>
      </c>
      <c r="J958" t="s" s="12">
        <v>10844</v>
      </c>
      <c r="K958" t="s" s="12">
        <v>10495</v>
      </c>
      <c r="L958" s="11">
        <v>1</v>
      </c>
      <c r="M958" t="s" s="12">
        <v>11825</v>
      </c>
    </row>
    <row r="959" ht="24" customHeight="1">
      <c r="A959" s="11">
        <v>845</v>
      </c>
      <c r="B959" t="s" s="12">
        <v>11662</v>
      </c>
      <c r="C959" t="s" s="12">
        <v>11823</v>
      </c>
      <c r="D959" t="s" s="12">
        <v>428</v>
      </c>
      <c r="E959" t="s" s="12">
        <v>11824</v>
      </c>
      <c r="F959" s="11">
        <v>433</v>
      </c>
      <c r="G959" s="11">
        <v>1364</v>
      </c>
      <c r="H959" s="11">
        <v>400</v>
      </c>
      <c r="I959" s="11">
        <v>2000</v>
      </c>
      <c r="J959" t="s" s="12">
        <v>10844</v>
      </c>
      <c r="K959" t="s" s="12">
        <v>10495</v>
      </c>
      <c r="L959" s="11">
        <v>1</v>
      </c>
      <c r="M959" t="s" s="12">
        <v>11825</v>
      </c>
    </row>
    <row r="960" ht="24" customHeight="1">
      <c r="A960" s="11">
        <v>846</v>
      </c>
      <c r="B960" t="s" s="12">
        <v>11662</v>
      </c>
      <c r="C960" t="s" s="12">
        <v>11826</v>
      </c>
      <c r="D960" t="s" s="12">
        <v>4483</v>
      </c>
      <c r="E960" t="s" s="12">
        <v>11827</v>
      </c>
      <c r="F960" t="s" s="12">
        <v>9301</v>
      </c>
      <c r="G960" t="s" s="12">
        <v>9301</v>
      </c>
      <c r="H960" t="s" s="12">
        <v>9301</v>
      </c>
      <c r="I960" s="11">
        <v>3000</v>
      </c>
      <c r="J960" t="s" s="12">
        <v>458</v>
      </c>
      <c r="K960" t="s" s="12">
        <v>9301</v>
      </c>
      <c r="L960" s="11">
        <v>1</v>
      </c>
      <c r="M960" t="s" s="12">
        <v>11828</v>
      </c>
    </row>
    <row r="961" ht="24" customHeight="1">
      <c r="A961" s="11">
        <v>847</v>
      </c>
      <c r="B961" t="s" s="12">
        <v>11662</v>
      </c>
      <c r="C961" t="s" s="12">
        <v>11829</v>
      </c>
      <c r="D961" t="s" s="12">
        <v>4483</v>
      </c>
      <c r="E961" t="s" s="12">
        <v>11830</v>
      </c>
      <c r="F961" s="11">
        <v>1300</v>
      </c>
      <c r="G961" s="11">
        <v>4000</v>
      </c>
      <c r="H961" s="11">
        <v>577</v>
      </c>
      <c r="I961" s="11">
        <v>2800</v>
      </c>
      <c r="J961" t="s" s="12">
        <v>11084</v>
      </c>
      <c r="K961" t="s" s="12">
        <v>246</v>
      </c>
      <c r="L961" s="11">
        <v>1</v>
      </c>
      <c r="M961" t="s" s="12">
        <v>11831</v>
      </c>
    </row>
    <row r="962" ht="24" customHeight="1">
      <c r="A962" s="11">
        <v>848</v>
      </c>
      <c r="B962" t="s" s="12">
        <v>11662</v>
      </c>
      <c r="C962" t="s" s="12">
        <v>11829</v>
      </c>
      <c r="D962" t="s" s="12">
        <v>4483</v>
      </c>
      <c r="E962" t="s" s="12">
        <v>11832</v>
      </c>
      <c r="F962" s="11">
        <v>1300</v>
      </c>
      <c r="G962" s="11">
        <v>4000</v>
      </c>
      <c r="H962" s="11">
        <v>577</v>
      </c>
      <c r="I962" s="11">
        <v>2800</v>
      </c>
      <c r="J962" t="s" s="12">
        <v>11084</v>
      </c>
      <c r="K962" t="s" s="12">
        <v>246</v>
      </c>
      <c r="L962" s="11">
        <v>1</v>
      </c>
      <c r="M962" t="s" s="12">
        <v>11831</v>
      </c>
    </row>
    <row r="963" ht="24" customHeight="1">
      <c r="A963" s="11">
        <v>849</v>
      </c>
      <c r="B963" t="s" s="12">
        <v>11662</v>
      </c>
      <c r="C963" t="s" s="12">
        <v>11829</v>
      </c>
      <c r="D963" t="s" s="12">
        <v>4483</v>
      </c>
      <c r="E963" t="s" s="12">
        <v>11833</v>
      </c>
      <c r="F963" s="11">
        <v>1300</v>
      </c>
      <c r="G963" s="11">
        <v>4000</v>
      </c>
      <c r="H963" s="11">
        <v>577</v>
      </c>
      <c r="I963" s="11">
        <v>2800</v>
      </c>
      <c r="J963" t="s" s="12">
        <v>11084</v>
      </c>
      <c r="K963" t="s" s="12">
        <v>246</v>
      </c>
      <c r="L963" s="11">
        <v>1</v>
      </c>
      <c r="M963" t="s" s="12">
        <v>11831</v>
      </c>
    </row>
    <row r="964" ht="24" customHeight="1">
      <c r="A964" s="11">
        <v>850</v>
      </c>
      <c r="B964" t="s" s="12">
        <v>11662</v>
      </c>
      <c r="C964" t="s" s="12">
        <v>11829</v>
      </c>
      <c r="D964" t="s" s="12">
        <v>4483</v>
      </c>
      <c r="E964" t="s" s="12">
        <v>11834</v>
      </c>
      <c r="F964" s="11">
        <v>1300</v>
      </c>
      <c r="G964" s="11">
        <v>4000</v>
      </c>
      <c r="H964" s="11">
        <v>577</v>
      </c>
      <c r="I964" s="11">
        <v>2800</v>
      </c>
      <c r="J964" t="s" s="12">
        <v>11084</v>
      </c>
      <c r="K964" t="s" s="12">
        <v>246</v>
      </c>
      <c r="L964" s="11">
        <v>1</v>
      </c>
      <c r="M964" t="s" s="12">
        <v>11831</v>
      </c>
    </row>
    <row r="965" ht="24" customHeight="1">
      <c r="A965" s="11">
        <v>851</v>
      </c>
      <c r="B965" t="s" s="12">
        <v>11662</v>
      </c>
      <c r="C965" t="s" s="12">
        <v>11829</v>
      </c>
      <c r="D965" t="s" s="12">
        <v>4483</v>
      </c>
      <c r="E965" t="s" s="12">
        <v>11833</v>
      </c>
      <c r="F965" s="11">
        <v>1300</v>
      </c>
      <c r="G965" s="11">
        <v>4000</v>
      </c>
      <c r="H965" s="11">
        <v>577</v>
      </c>
      <c r="I965" s="11">
        <v>2800</v>
      </c>
      <c r="J965" t="s" s="12">
        <v>11084</v>
      </c>
      <c r="K965" t="s" s="12">
        <v>246</v>
      </c>
      <c r="L965" s="11">
        <v>1</v>
      </c>
      <c r="M965" t="s" s="12">
        <v>11831</v>
      </c>
    </row>
    <row r="966" ht="24" customHeight="1">
      <c r="A966" s="11">
        <v>852</v>
      </c>
      <c r="B966" t="s" s="12">
        <v>11662</v>
      </c>
      <c r="C966" t="s" s="12">
        <v>11829</v>
      </c>
      <c r="D966" t="s" s="12">
        <v>4483</v>
      </c>
      <c r="E966" t="s" s="12">
        <v>11833</v>
      </c>
      <c r="F966" s="11">
        <v>1300</v>
      </c>
      <c r="G966" s="11">
        <v>4000</v>
      </c>
      <c r="H966" s="11">
        <v>577</v>
      </c>
      <c r="I966" s="11">
        <v>2800</v>
      </c>
      <c r="J966" t="s" s="12">
        <v>11084</v>
      </c>
      <c r="K966" t="s" s="12">
        <v>246</v>
      </c>
      <c r="L966" s="11">
        <v>1</v>
      </c>
      <c r="M966" t="s" s="12">
        <v>11831</v>
      </c>
    </row>
    <row r="967" ht="24" customHeight="1">
      <c r="A967" s="11">
        <v>853</v>
      </c>
      <c r="B967" t="s" s="12">
        <v>11662</v>
      </c>
      <c r="C967" t="s" s="12">
        <v>11829</v>
      </c>
      <c r="D967" t="s" s="12">
        <v>4483</v>
      </c>
      <c r="E967" t="s" s="12">
        <v>11833</v>
      </c>
      <c r="F967" s="11">
        <v>1300</v>
      </c>
      <c r="G967" s="11">
        <v>4000</v>
      </c>
      <c r="H967" s="11">
        <v>577</v>
      </c>
      <c r="I967" s="11">
        <v>2800</v>
      </c>
      <c r="J967" t="s" s="12">
        <v>11084</v>
      </c>
      <c r="K967" t="s" s="12">
        <v>246</v>
      </c>
      <c r="L967" s="11">
        <v>1</v>
      </c>
      <c r="M967" t="s" s="12">
        <v>11831</v>
      </c>
    </row>
    <row r="968" ht="24" customHeight="1">
      <c r="A968" s="11">
        <v>854</v>
      </c>
      <c r="B968" t="s" s="12">
        <v>11662</v>
      </c>
      <c r="C968" t="s" s="12">
        <v>11829</v>
      </c>
      <c r="D968" t="s" s="12">
        <v>4483</v>
      </c>
      <c r="E968" t="s" s="12">
        <v>11833</v>
      </c>
      <c r="F968" s="11">
        <v>1300</v>
      </c>
      <c r="G968" s="11">
        <v>4000</v>
      </c>
      <c r="H968" s="11">
        <v>577</v>
      </c>
      <c r="I968" s="11">
        <v>2800</v>
      </c>
      <c r="J968" t="s" s="12">
        <v>11084</v>
      </c>
      <c r="K968" t="s" s="12">
        <v>246</v>
      </c>
      <c r="L968" s="11">
        <v>1</v>
      </c>
      <c r="M968" t="s" s="12">
        <v>11831</v>
      </c>
    </row>
    <row r="969" ht="24" customHeight="1">
      <c r="A969" s="11">
        <v>855</v>
      </c>
      <c r="B969" t="s" s="12">
        <v>11662</v>
      </c>
      <c r="C969" t="s" s="12">
        <v>11829</v>
      </c>
      <c r="D969" t="s" s="12">
        <v>4483</v>
      </c>
      <c r="E969" t="s" s="12">
        <v>11833</v>
      </c>
      <c r="F969" s="11">
        <v>1300</v>
      </c>
      <c r="G969" s="11">
        <v>4000</v>
      </c>
      <c r="H969" s="11">
        <v>577</v>
      </c>
      <c r="I969" s="11">
        <v>2800</v>
      </c>
      <c r="J969" t="s" s="12">
        <v>11084</v>
      </c>
      <c r="K969" t="s" s="12">
        <v>246</v>
      </c>
      <c r="L969" s="11">
        <v>1</v>
      </c>
      <c r="M969" t="s" s="12">
        <v>11831</v>
      </c>
    </row>
    <row r="970" ht="24" customHeight="1">
      <c r="A970" s="11">
        <v>856</v>
      </c>
      <c r="B970" t="s" s="12">
        <v>11662</v>
      </c>
      <c r="C970" t="s" s="12">
        <v>11829</v>
      </c>
      <c r="D970" t="s" s="12">
        <v>4483</v>
      </c>
      <c r="E970" t="s" s="12">
        <v>11833</v>
      </c>
      <c r="F970" s="11">
        <v>1300</v>
      </c>
      <c r="G970" s="11">
        <v>4000</v>
      </c>
      <c r="H970" s="11">
        <v>577</v>
      </c>
      <c r="I970" s="11">
        <v>2800</v>
      </c>
      <c r="J970" t="s" s="12">
        <v>11084</v>
      </c>
      <c r="K970" t="s" s="12">
        <v>246</v>
      </c>
      <c r="L970" s="11">
        <v>1</v>
      </c>
      <c r="M970" t="s" s="12">
        <v>11831</v>
      </c>
    </row>
    <row r="971" ht="24" customHeight="1">
      <c r="A971" s="11">
        <v>857</v>
      </c>
      <c r="B971" t="s" s="12">
        <v>11662</v>
      </c>
      <c r="C971" t="s" s="12">
        <v>11835</v>
      </c>
      <c r="D971" t="s" s="12">
        <v>428</v>
      </c>
      <c r="E971" t="s" s="12">
        <v>11836</v>
      </c>
      <c r="F971" s="11">
        <v>2304</v>
      </c>
      <c r="G971" s="11">
        <v>7258</v>
      </c>
      <c r="H971" s="11">
        <v>778</v>
      </c>
      <c r="I971" s="11">
        <v>3890</v>
      </c>
      <c r="J971" t="s" s="12">
        <v>10796</v>
      </c>
      <c r="K971" t="s" s="12">
        <v>10446</v>
      </c>
      <c r="L971" s="11">
        <v>1</v>
      </c>
      <c r="M971" t="s" s="12">
        <v>11837</v>
      </c>
    </row>
    <row r="972" ht="24" customHeight="1">
      <c r="A972" s="11">
        <v>858</v>
      </c>
      <c r="B972" t="s" s="12">
        <v>11662</v>
      </c>
      <c r="C972" t="s" s="12">
        <v>11835</v>
      </c>
      <c r="D972" t="s" s="12">
        <v>428</v>
      </c>
      <c r="E972" t="s" s="12">
        <v>11836</v>
      </c>
      <c r="F972" s="11">
        <v>2304</v>
      </c>
      <c r="G972" s="11">
        <v>7258</v>
      </c>
      <c r="H972" s="11">
        <v>778</v>
      </c>
      <c r="I972" s="11">
        <v>3890</v>
      </c>
      <c r="J972" t="s" s="12">
        <v>10796</v>
      </c>
      <c r="K972" t="s" s="12">
        <v>10446</v>
      </c>
      <c r="L972" s="11">
        <v>1</v>
      </c>
      <c r="M972" t="s" s="12">
        <v>11837</v>
      </c>
    </row>
    <row r="973" ht="24" customHeight="1">
      <c r="A973" s="11">
        <v>859</v>
      </c>
      <c r="B973" t="s" s="12">
        <v>11662</v>
      </c>
      <c r="C973" t="s" s="12">
        <v>11835</v>
      </c>
      <c r="D973" t="s" s="12">
        <v>428</v>
      </c>
      <c r="E973" t="s" s="12">
        <v>11836</v>
      </c>
      <c r="F973" s="11">
        <v>2304</v>
      </c>
      <c r="G973" s="11">
        <v>7258</v>
      </c>
      <c r="H973" s="11">
        <v>778</v>
      </c>
      <c r="I973" s="11">
        <v>3890</v>
      </c>
      <c r="J973" t="s" s="12">
        <v>10796</v>
      </c>
      <c r="K973" t="s" s="12">
        <v>10446</v>
      </c>
      <c r="L973" s="11">
        <v>1</v>
      </c>
      <c r="M973" t="s" s="12">
        <v>11837</v>
      </c>
    </row>
    <row r="974" ht="24" customHeight="1">
      <c r="A974" s="11">
        <v>860</v>
      </c>
      <c r="B974" t="s" s="12">
        <v>11662</v>
      </c>
      <c r="C974" t="s" s="12">
        <v>11835</v>
      </c>
      <c r="D974" t="s" s="12">
        <v>428</v>
      </c>
      <c r="E974" t="s" s="12">
        <v>11836</v>
      </c>
      <c r="F974" s="11">
        <v>2304</v>
      </c>
      <c r="G974" s="11">
        <v>7258</v>
      </c>
      <c r="H974" s="11">
        <v>778</v>
      </c>
      <c r="I974" s="11">
        <v>3890</v>
      </c>
      <c r="J974" t="s" s="12">
        <v>10796</v>
      </c>
      <c r="K974" t="s" s="12">
        <v>10446</v>
      </c>
      <c r="L974" s="11">
        <v>1</v>
      </c>
      <c r="M974" t="s" s="12">
        <v>11837</v>
      </c>
    </row>
    <row r="975" ht="24" customHeight="1">
      <c r="A975" s="11">
        <v>861</v>
      </c>
      <c r="B975" t="s" s="12">
        <v>11662</v>
      </c>
      <c r="C975" t="s" s="12">
        <v>11835</v>
      </c>
      <c r="D975" t="s" s="12">
        <v>428</v>
      </c>
      <c r="E975" t="s" s="12">
        <v>11836</v>
      </c>
      <c r="F975" s="11">
        <v>2304</v>
      </c>
      <c r="G975" s="11">
        <v>7258</v>
      </c>
      <c r="H975" s="11">
        <v>778</v>
      </c>
      <c r="I975" s="11">
        <v>3890</v>
      </c>
      <c r="J975" t="s" s="12">
        <v>10796</v>
      </c>
      <c r="K975" t="s" s="12">
        <v>10446</v>
      </c>
      <c r="L975" s="11">
        <v>1</v>
      </c>
      <c r="M975" t="s" s="12">
        <v>11837</v>
      </c>
    </row>
    <row r="976" ht="24" customHeight="1">
      <c r="A976" s="11">
        <v>862</v>
      </c>
      <c r="B976" t="s" s="12">
        <v>11662</v>
      </c>
      <c r="C976" t="s" s="12">
        <v>11835</v>
      </c>
      <c r="D976" t="s" s="12">
        <v>428</v>
      </c>
      <c r="E976" t="s" s="12">
        <v>11836</v>
      </c>
      <c r="F976" s="11">
        <v>2304</v>
      </c>
      <c r="G976" s="11">
        <v>7258</v>
      </c>
      <c r="H976" s="11">
        <v>778</v>
      </c>
      <c r="I976" s="11">
        <v>3890</v>
      </c>
      <c r="J976" t="s" s="12">
        <v>10796</v>
      </c>
      <c r="K976" t="s" s="12">
        <v>10446</v>
      </c>
      <c r="L976" s="11">
        <v>1</v>
      </c>
      <c r="M976" t="s" s="12">
        <v>11837</v>
      </c>
    </row>
    <row r="977" ht="24" customHeight="1">
      <c r="A977" s="11">
        <v>863</v>
      </c>
      <c r="B977" t="s" s="12">
        <v>11662</v>
      </c>
      <c r="C977" t="s" s="12">
        <v>11838</v>
      </c>
      <c r="D977" t="s" s="12">
        <v>4483</v>
      </c>
      <c r="E977" t="s" s="12">
        <v>11839</v>
      </c>
      <c r="F977" s="11">
        <v>735</v>
      </c>
      <c r="G977" s="11">
        <v>2200</v>
      </c>
      <c r="H977" s="11">
        <v>160</v>
      </c>
      <c r="I977" s="11">
        <v>800</v>
      </c>
      <c r="J977" t="s" s="12">
        <v>10724</v>
      </c>
      <c r="K977" t="s" s="12">
        <v>10566</v>
      </c>
      <c r="L977" s="11">
        <v>1</v>
      </c>
      <c r="M977" t="s" s="12">
        <v>11840</v>
      </c>
    </row>
    <row r="978" ht="24" customHeight="1">
      <c r="A978" s="11">
        <v>864</v>
      </c>
      <c r="B978" t="s" s="12">
        <v>11662</v>
      </c>
      <c r="C978" t="s" s="12">
        <v>11838</v>
      </c>
      <c r="D978" t="s" s="12">
        <v>4483</v>
      </c>
      <c r="E978" t="s" s="12">
        <v>11839</v>
      </c>
      <c r="F978" s="11">
        <v>735</v>
      </c>
      <c r="G978" s="11">
        <v>2200</v>
      </c>
      <c r="H978" s="11">
        <v>160</v>
      </c>
      <c r="I978" s="11">
        <v>800</v>
      </c>
      <c r="J978" t="s" s="12">
        <v>10724</v>
      </c>
      <c r="K978" t="s" s="12">
        <v>10566</v>
      </c>
      <c r="L978" s="11">
        <v>1</v>
      </c>
      <c r="M978" t="s" s="12">
        <v>11841</v>
      </c>
    </row>
    <row r="979" ht="24" customHeight="1">
      <c r="A979" s="218"/>
      <c r="B979" t="s" s="12">
        <v>11662</v>
      </c>
      <c r="C979" t="s" s="12">
        <v>11842</v>
      </c>
      <c r="D979" t="s" s="12">
        <v>4483</v>
      </c>
      <c r="E979" t="s" s="12">
        <v>11843</v>
      </c>
      <c r="F979" s="11">
        <v>1932</v>
      </c>
      <c r="G979" s="11">
        <v>7728</v>
      </c>
      <c r="H979" s="11">
        <v>400</v>
      </c>
      <c r="I979" s="11">
        <v>2000</v>
      </c>
      <c r="J979" t="s" s="12">
        <v>11005</v>
      </c>
      <c r="K979" t="s" s="12">
        <v>265</v>
      </c>
      <c r="L979" s="11">
        <v>1</v>
      </c>
      <c r="M979" t="s" s="12">
        <v>11844</v>
      </c>
    </row>
    <row r="980" ht="24" customHeight="1">
      <c r="A980" s="220"/>
      <c r="B980" t="s" s="12">
        <v>11662</v>
      </c>
      <c r="C980" t="s" s="12">
        <v>11842</v>
      </c>
      <c r="D980" t="s" s="12">
        <v>4483</v>
      </c>
      <c r="E980" t="s" s="12">
        <v>11843</v>
      </c>
      <c r="F980" s="11">
        <v>1932</v>
      </c>
      <c r="G980" s="11">
        <v>7728</v>
      </c>
      <c r="H980" s="11">
        <v>400</v>
      </c>
      <c r="I980" s="11">
        <v>2000</v>
      </c>
      <c r="J980" t="s" s="12">
        <v>11005</v>
      </c>
      <c r="K980" t="s" s="12">
        <v>265</v>
      </c>
      <c r="L980" s="11">
        <v>1</v>
      </c>
      <c r="M980" t="s" s="12">
        <v>11844</v>
      </c>
    </row>
    <row r="981" ht="24" customHeight="1">
      <c r="A981" s="11">
        <v>865</v>
      </c>
      <c r="B981" t="s" s="12">
        <v>11662</v>
      </c>
      <c r="C981" t="s" s="12">
        <v>11845</v>
      </c>
      <c r="D981" t="s" s="12">
        <v>4483</v>
      </c>
      <c r="E981" t="s" s="12">
        <v>11846</v>
      </c>
      <c r="F981" s="11">
        <v>128</v>
      </c>
      <c r="G981" s="11">
        <v>1000</v>
      </c>
      <c r="H981" s="11">
        <v>128</v>
      </c>
      <c r="I981" s="11">
        <v>5000</v>
      </c>
      <c r="J981" t="s" s="12">
        <v>10955</v>
      </c>
      <c r="K981" t="s" s="12">
        <v>10588</v>
      </c>
      <c r="L981" s="11">
        <v>1</v>
      </c>
      <c r="M981" t="s" s="12">
        <v>11847</v>
      </c>
    </row>
    <row r="982" ht="24" customHeight="1">
      <c r="A982" s="11">
        <v>866</v>
      </c>
      <c r="B982" t="s" s="12">
        <v>11662</v>
      </c>
      <c r="C982" t="s" s="12">
        <v>11845</v>
      </c>
      <c r="D982" t="s" s="12">
        <v>4483</v>
      </c>
      <c r="E982" t="s" s="12">
        <v>11846</v>
      </c>
      <c r="F982" s="11">
        <v>128</v>
      </c>
      <c r="G982" s="11">
        <v>1000</v>
      </c>
      <c r="H982" s="11">
        <v>128</v>
      </c>
      <c r="I982" s="11">
        <v>5000</v>
      </c>
      <c r="J982" t="s" s="12">
        <v>10955</v>
      </c>
      <c r="K982" t="s" s="12">
        <v>10588</v>
      </c>
      <c r="L982" s="11">
        <v>1</v>
      </c>
      <c r="M982" t="s" s="12">
        <v>11847</v>
      </c>
    </row>
    <row r="983" ht="24" customHeight="1">
      <c r="A983" s="11">
        <v>867</v>
      </c>
      <c r="B983" t="s" s="12">
        <v>11662</v>
      </c>
      <c r="C983" t="s" s="12">
        <v>11848</v>
      </c>
      <c r="D983" t="s" s="12">
        <v>4483</v>
      </c>
      <c r="E983" t="s" s="12">
        <v>11849</v>
      </c>
      <c r="F983" s="11">
        <v>4600</v>
      </c>
      <c r="G983" s="11">
        <v>14490</v>
      </c>
      <c r="H983" s="11">
        <v>2630</v>
      </c>
      <c r="I983" s="11">
        <v>13150</v>
      </c>
      <c r="J983" t="s" s="12">
        <v>11124</v>
      </c>
      <c r="K983" t="s" s="12">
        <v>10562</v>
      </c>
      <c r="L983" s="11">
        <v>1</v>
      </c>
      <c r="M983" t="s" s="12">
        <v>11850</v>
      </c>
    </row>
    <row r="984" ht="24" customHeight="1">
      <c r="A984" s="11">
        <v>868</v>
      </c>
      <c r="B984" t="s" s="12">
        <v>11662</v>
      </c>
      <c r="C984" t="s" s="12">
        <v>11848</v>
      </c>
      <c r="D984" t="s" s="12">
        <v>4483</v>
      </c>
      <c r="E984" t="s" s="12">
        <v>11849</v>
      </c>
      <c r="F984" s="11">
        <v>4600</v>
      </c>
      <c r="G984" s="11">
        <v>14490</v>
      </c>
      <c r="H984" s="11">
        <v>2630</v>
      </c>
      <c r="I984" s="11">
        <v>13150</v>
      </c>
      <c r="J984" t="s" s="12">
        <v>11124</v>
      </c>
      <c r="K984" t="s" s="12">
        <v>10562</v>
      </c>
      <c r="L984" s="11">
        <v>1</v>
      </c>
      <c r="M984" t="s" s="12">
        <v>11850</v>
      </c>
    </row>
    <row r="985" ht="24" customHeight="1">
      <c r="A985" s="11">
        <v>869</v>
      </c>
      <c r="B985" t="s" s="12">
        <v>11662</v>
      </c>
      <c r="C985" t="s" s="12">
        <v>11848</v>
      </c>
      <c r="D985" t="s" s="12">
        <v>4483</v>
      </c>
      <c r="E985" t="s" s="12">
        <v>11849</v>
      </c>
      <c r="F985" s="11">
        <v>4600</v>
      </c>
      <c r="G985" s="11">
        <v>14490</v>
      </c>
      <c r="H985" s="11">
        <v>2630</v>
      </c>
      <c r="I985" s="11">
        <v>13150</v>
      </c>
      <c r="J985" t="s" s="12">
        <v>11124</v>
      </c>
      <c r="K985" t="s" s="12">
        <v>10562</v>
      </c>
      <c r="L985" s="11">
        <v>1</v>
      </c>
      <c r="M985" t="s" s="12">
        <v>11850</v>
      </c>
    </row>
    <row r="986" ht="24" customHeight="1">
      <c r="A986" s="11">
        <v>870</v>
      </c>
      <c r="B986" t="s" s="12">
        <v>11662</v>
      </c>
      <c r="C986" t="s" s="12">
        <v>11848</v>
      </c>
      <c r="D986" t="s" s="12">
        <v>4483</v>
      </c>
      <c r="E986" t="s" s="12">
        <v>11849</v>
      </c>
      <c r="F986" s="11">
        <v>4600</v>
      </c>
      <c r="G986" s="11">
        <v>14490</v>
      </c>
      <c r="H986" s="11">
        <v>2630</v>
      </c>
      <c r="I986" s="11">
        <v>13150</v>
      </c>
      <c r="J986" t="s" s="12">
        <v>11124</v>
      </c>
      <c r="K986" t="s" s="12">
        <v>10562</v>
      </c>
      <c r="L986" s="11">
        <v>1</v>
      </c>
      <c r="M986" t="s" s="12">
        <v>11850</v>
      </c>
    </row>
    <row r="987" ht="24" customHeight="1">
      <c r="A987" s="11">
        <v>871</v>
      </c>
      <c r="B987" t="s" s="12">
        <v>11662</v>
      </c>
      <c r="C987" t="s" s="12">
        <v>11848</v>
      </c>
      <c r="D987" t="s" s="12">
        <v>4483</v>
      </c>
      <c r="E987" t="s" s="12">
        <v>11849</v>
      </c>
      <c r="F987" s="11">
        <v>4600</v>
      </c>
      <c r="G987" s="11">
        <v>14490</v>
      </c>
      <c r="H987" s="11">
        <v>2630</v>
      </c>
      <c r="I987" s="11">
        <v>13150</v>
      </c>
      <c r="J987" t="s" s="12">
        <v>11124</v>
      </c>
      <c r="K987" t="s" s="12">
        <v>10562</v>
      </c>
      <c r="L987" s="11">
        <v>1</v>
      </c>
      <c r="M987" t="s" s="12">
        <v>11850</v>
      </c>
    </row>
    <row r="988" ht="24" customHeight="1">
      <c r="A988" s="11">
        <v>872</v>
      </c>
      <c r="B988" t="s" s="12">
        <v>11662</v>
      </c>
      <c r="C988" t="s" s="12">
        <v>11851</v>
      </c>
      <c r="D988" t="s" s="12">
        <v>4483</v>
      </c>
      <c r="E988" t="s" s="12">
        <v>11852</v>
      </c>
      <c r="F988" s="11">
        <v>200</v>
      </c>
      <c r="G988" s="11">
        <v>1000</v>
      </c>
      <c r="H988" s="11">
        <v>100</v>
      </c>
      <c r="I988" s="11">
        <v>1000</v>
      </c>
      <c r="J988" t="s" s="12">
        <v>10796</v>
      </c>
      <c r="K988" t="s" s="12">
        <v>10486</v>
      </c>
      <c r="L988" s="11">
        <v>1</v>
      </c>
      <c r="M988" t="s" s="12">
        <v>11853</v>
      </c>
    </row>
    <row r="989" ht="24" customHeight="1">
      <c r="A989" s="11">
        <v>873</v>
      </c>
      <c r="B989" t="s" s="12">
        <v>11662</v>
      </c>
      <c r="C989" t="s" s="12">
        <v>11851</v>
      </c>
      <c r="D989" t="s" s="12">
        <v>4483</v>
      </c>
      <c r="E989" t="s" s="12">
        <v>11852</v>
      </c>
      <c r="F989" s="11">
        <v>200</v>
      </c>
      <c r="G989" s="11">
        <v>1000</v>
      </c>
      <c r="H989" s="11">
        <v>100</v>
      </c>
      <c r="I989" s="11">
        <v>1000</v>
      </c>
      <c r="J989" t="s" s="12">
        <v>10796</v>
      </c>
      <c r="K989" t="s" s="12">
        <v>10486</v>
      </c>
      <c r="L989" s="11">
        <v>1</v>
      </c>
      <c r="M989" t="s" s="12">
        <v>11853</v>
      </c>
    </row>
    <row r="990" ht="24" customHeight="1">
      <c r="A990" s="11">
        <v>874</v>
      </c>
      <c r="B990" t="s" s="12">
        <v>11662</v>
      </c>
      <c r="C990" t="s" s="12">
        <v>11851</v>
      </c>
      <c r="D990" t="s" s="12">
        <v>4483</v>
      </c>
      <c r="E990" t="s" s="12">
        <v>11852</v>
      </c>
      <c r="F990" s="11">
        <v>200</v>
      </c>
      <c r="G990" s="11">
        <v>1000</v>
      </c>
      <c r="H990" s="11">
        <v>100</v>
      </c>
      <c r="I990" s="11">
        <v>1000</v>
      </c>
      <c r="J990" t="s" s="12">
        <v>10796</v>
      </c>
      <c r="K990" t="s" s="12">
        <v>10486</v>
      </c>
      <c r="L990" s="11">
        <v>1</v>
      </c>
      <c r="M990" t="s" s="12">
        <v>11853</v>
      </c>
    </row>
    <row r="991" ht="24" customHeight="1">
      <c r="A991" s="11">
        <v>875</v>
      </c>
      <c r="B991" t="s" s="12">
        <v>11662</v>
      </c>
      <c r="C991" t="s" s="12">
        <v>11851</v>
      </c>
      <c r="D991" t="s" s="12">
        <v>4483</v>
      </c>
      <c r="E991" t="s" s="12">
        <v>11852</v>
      </c>
      <c r="F991" s="11">
        <v>200</v>
      </c>
      <c r="G991" s="11">
        <v>1000</v>
      </c>
      <c r="H991" s="11">
        <v>100</v>
      </c>
      <c r="I991" s="11">
        <v>1000</v>
      </c>
      <c r="J991" t="s" s="12">
        <v>10796</v>
      </c>
      <c r="K991" t="s" s="12">
        <v>10486</v>
      </c>
      <c r="L991" s="11">
        <v>1</v>
      </c>
      <c r="M991" t="s" s="12">
        <v>11853</v>
      </c>
    </row>
    <row r="992" ht="24" customHeight="1">
      <c r="A992" s="11">
        <v>876</v>
      </c>
      <c r="B992" t="s" s="12">
        <v>11662</v>
      </c>
      <c r="C992" t="s" s="12">
        <v>11854</v>
      </c>
      <c r="D992" t="s" s="12">
        <v>4483</v>
      </c>
      <c r="E992" t="s" s="12">
        <v>11855</v>
      </c>
      <c r="F992" s="11">
        <v>458</v>
      </c>
      <c r="G992" s="11">
        <v>1450</v>
      </c>
      <c r="H992" s="11">
        <v>144</v>
      </c>
      <c r="I992" s="11">
        <v>1000</v>
      </c>
      <c r="J992" t="s" s="12">
        <v>10796</v>
      </c>
      <c r="K992" t="s" s="12">
        <v>246</v>
      </c>
      <c r="L992" s="11">
        <v>1</v>
      </c>
      <c r="M992" t="s" s="12">
        <v>11856</v>
      </c>
    </row>
    <row r="993" ht="24" customHeight="1">
      <c r="A993" s="11">
        <v>877</v>
      </c>
      <c r="B993" t="s" s="12">
        <v>11662</v>
      </c>
      <c r="C993" t="s" s="12">
        <v>11854</v>
      </c>
      <c r="D993" t="s" s="12">
        <v>4483</v>
      </c>
      <c r="E993" t="s" s="12">
        <v>11855</v>
      </c>
      <c r="F993" s="11">
        <v>458</v>
      </c>
      <c r="G993" s="11">
        <v>1450</v>
      </c>
      <c r="H993" s="11">
        <v>144</v>
      </c>
      <c r="I993" s="11">
        <v>1000</v>
      </c>
      <c r="J993" t="s" s="12">
        <v>10796</v>
      </c>
      <c r="K993" t="s" s="12">
        <v>246</v>
      </c>
      <c r="L993" s="11">
        <v>1</v>
      </c>
      <c r="M993" t="s" s="12">
        <v>11856</v>
      </c>
    </row>
    <row r="994" ht="24" customHeight="1">
      <c r="A994" s="11">
        <v>878</v>
      </c>
      <c r="B994" t="s" s="12">
        <v>11662</v>
      </c>
      <c r="C994" t="s" s="12">
        <v>11854</v>
      </c>
      <c r="D994" t="s" s="12">
        <v>4483</v>
      </c>
      <c r="E994" t="s" s="12">
        <v>11855</v>
      </c>
      <c r="F994" s="11">
        <v>458</v>
      </c>
      <c r="G994" s="11">
        <v>1450</v>
      </c>
      <c r="H994" s="11">
        <v>144</v>
      </c>
      <c r="I994" s="11">
        <v>1000</v>
      </c>
      <c r="J994" t="s" s="12">
        <v>10796</v>
      </c>
      <c r="K994" t="s" s="12">
        <v>246</v>
      </c>
      <c r="L994" s="11">
        <v>1</v>
      </c>
      <c r="M994" t="s" s="12">
        <v>11856</v>
      </c>
    </row>
    <row r="995" ht="24" customHeight="1">
      <c r="A995" s="11">
        <v>879</v>
      </c>
      <c r="B995" t="s" s="12">
        <v>11662</v>
      </c>
      <c r="C995" t="s" s="12">
        <v>11854</v>
      </c>
      <c r="D995" t="s" s="12">
        <v>4483</v>
      </c>
      <c r="E995" t="s" s="12">
        <v>11855</v>
      </c>
      <c r="F995" s="11">
        <v>458</v>
      </c>
      <c r="G995" s="11">
        <v>1450</v>
      </c>
      <c r="H995" s="11">
        <v>144</v>
      </c>
      <c r="I995" s="11">
        <v>1000</v>
      </c>
      <c r="J995" t="s" s="12">
        <v>10796</v>
      </c>
      <c r="K995" t="s" s="12">
        <v>246</v>
      </c>
      <c r="L995" s="11">
        <v>1</v>
      </c>
      <c r="M995" t="s" s="12">
        <v>11856</v>
      </c>
    </row>
    <row r="996" ht="24" customHeight="1">
      <c r="A996" s="11">
        <v>880</v>
      </c>
      <c r="B996" t="s" s="12">
        <v>11662</v>
      </c>
      <c r="C996" t="s" s="12">
        <v>11854</v>
      </c>
      <c r="D996" t="s" s="12">
        <v>4483</v>
      </c>
      <c r="E996" t="s" s="12">
        <v>11857</v>
      </c>
      <c r="F996" s="11">
        <v>458</v>
      </c>
      <c r="G996" s="11">
        <v>1450</v>
      </c>
      <c r="H996" s="11">
        <v>144</v>
      </c>
      <c r="I996" s="11">
        <v>1000</v>
      </c>
      <c r="J996" t="s" s="12">
        <v>10796</v>
      </c>
      <c r="K996" t="s" s="12">
        <v>246</v>
      </c>
      <c r="L996" s="11">
        <v>1</v>
      </c>
      <c r="M996" t="s" s="12">
        <v>11856</v>
      </c>
    </row>
    <row r="997" ht="24" customHeight="1">
      <c r="A997" s="11">
        <v>881</v>
      </c>
      <c r="B997" t="s" s="12">
        <v>11662</v>
      </c>
      <c r="C997" t="s" s="12">
        <v>11858</v>
      </c>
      <c r="D997" t="s" s="12">
        <v>4483</v>
      </c>
      <c r="E997" t="s" s="12">
        <v>11859</v>
      </c>
      <c r="F997" s="11">
        <v>458</v>
      </c>
      <c r="G997" s="11">
        <v>1450</v>
      </c>
      <c r="H997" s="11">
        <v>144</v>
      </c>
      <c r="I997" s="11">
        <v>1000</v>
      </c>
      <c r="J997" t="s" s="12">
        <v>10796</v>
      </c>
      <c r="K997" t="s" s="12">
        <v>246</v>
      </c>
      <c r="L997" s="11">
        <v>1</v>
      </c>
      <c r="M997" t="s" s="12">
        <v>11856</v>
      </c>
    </row>
    <row r="998" ht="24" customHeight="1">
      <c r="A998" s="11">
        <v>882</v>
      </c>
      <c r="B998" t="s" s="12">
        <v>11662</v>
      </c>
      <c r="C998" t="s" s="12">
        <v>11858</v>
      </c>
      <c r="D998" t="s" s="12">
        <v>4483</v>
      </c>
      <c r="E998" t="s" s="12">
        <v>11860</v>
      </c>
      <c r="F998" s="11">
        <v>458</v>
      </c>
      <c r="G998" s="11">
        <v>1450</v>
      </c>
      <c r="H998" s="11">
        <v>144</v>
      </c>
      <c r="I998" s="11">
        <v>1000</v>
      </c>
      <c r="J998" t="s" s="12">
        <v>10796</v>
      </c>
      <c r="K998" t="s" s="12">
        <v>246</v>
      </c>
      <c r="L998" s="11">
        <v>1</v>
      </c>
      <c r="M998" t="s" s="12">
        <v>11856</v>
      </c>
    </row>
    <row r="999" ht="24" customHeight="1">
      <c r="A999" s="11">
        <v>883</v>
      </c>
      <c r="B999" t="s" s="12">
        <v>11662</v>
      </c>
      <c r="C999" t="s" s="12">
        <v>11861</v>
      </c>
      <c r="D999" t="s" s="12">
        <v>4483</v>
      </c>
      <c r="E999" t="s" s="12">
        <v>11860</v>
      </c>
      <c r="F999" s="11">
        <v>458</v>
      </c>
      <c r="G999" s="11">
        <v>1450</v>
      </c>
      <c r="H999" s="11">
        <v>144</v>
      </c>
      <c r="I999" s="11">
        <v>1000</v>
      </c>
      <c r="J999" t="s" s="12">
        <v>10796</v>
      </c>
      <c r="K999" t="s" s="12">
        <v>246</v>
      </c>
      <c r="L999" s="11">
        <v>1</v>
      </c>
      <c r="M999" t="s" s="12">
        <v>11856</v>
      </c>
    </row>
    <row r="1000" ht="24" customHeight="1">
      <c r="A1000" s="11">
        <v>884</v>
      </c>
      <c r="B1000" t="s" s="12">
        <v>11662</v>
      </c>
      <c r="C1000" t="s" s="12">
        <v>11861</v>
      </c>
      <c r="D1000" t="s" s="12">
        <v>4483</v>
      </c>
      <c r="E1000" t="s" s="12">
        <v>11860</v>
      </c>
      <c r="F1000" s="11">
        <v>458</v>
      </c>
      <c r="G1000" s="11">
        <v>1450</v>
      </c>
      <c r="H1000" s="11">
        <v>144</v>
      </c>
      <c r="I1000" s="11">
        <v>1000</v>
      </c>
      <c r="J1000" t="s" s="12">
        <v>10796</v>
      </c>
      <c r="K1000" t="s" s="12">
        <v>246</v>
      </c>
      <c r="L1000" s="11">
        <v>1</v>
      </c>
      <c r="M1000" t="s" s="12">
        <v>11856</v>
      </c>
    </row>
    <row r="1001" ht="24" customHeight="1">
      <c r="A1001" s="11">
        <v>885</v>
      </c>
      <c r="B1001" t="s" s="12">
        <v>11662</v>
      </c>
      <c r="C1001" t="s" s="12">
        <v>11862</v>
      </c>
      <c r="D1001" t="s" s="12">
        <v>4483</v>
      </c>
      <c r="E1001" t="s" s="12">
        <v>11863</v>
      </c>
      <c r="F1001" s="11">
        <v>1000</v>
      </c>
      <c r="G1001" s="11">
        <v>3150</v>
      </c>
      <c r="H1001" s="11">
        <v>500</v>
      </c>
      <c r="I1001" s="11">
        <v>2500</v>
      </c>
      <c r="J1001" t="s" s="12">
        <v>10955</v>
      </c>
      <c r="K1001" t="s" s="12">
        <v>10475</v>
      </c>
      <c r="L1001" s="11">
        <v>1</v>
      </c>
      <c r="M1001" t="s" s="12">
        <v>11864</v>
      </c>
    </row>
    <row r="1002" ht="24" customHeight="1">
      <c r="A1002" s="11">
        <v>886</v>
      </c>
      <c r="B1002" t="s" s="12">
        <v>11662</v>
      </c>
      <c r="C1002" t="s" s="12">
        <v>11862</v>
      </c>
      <c r="D1002" t="s" s="12">
        <v>4483</v>
      </c>
      <c r="E1002" t="s" s="12">
        <v>11863</v>
      </c>
      <c r="F1002" s="11">
        <v>1000</v>
      </c>
      <c r="G1002" s="11">
        <v>3150</v>
      </c>
      <c r="H1002" s="11">
        <v>500</v>
      </c>
      <c r="I1002" s="11">
        <v>2500</v>
      </c>
      <c r="J1002" t="s" s="12">
        <v>10955</v>
      </c>
      <c r="K1002" t="s" s="12">
        <v>10475</v>
      </c>
      <c r="L1002" s="11">
        <v>1</v>
      </c>
      <c r="M1002" t="s" s="12">
        <v>11864</v>
      </c>
    </row>
    <row r="1003" ht="24" customHeight="1">
      <c r="A1003" s="11">
        <v>887</v>
      </c>
      <c r="B1003" t="s" s="12">
        <v>11662</v>
      </c>
      <c r="C1003" t="s" s="12">
        <v>11862</v>
      </c>
      <c r="D1003" t="s" s="12">
        <v>4483</v>
      </c>
      <c r="E1003" t="s" s="12">
        <v>11863</v>
      </c>
      <c r="F1003" s="11">
        <v>1000</v>
      </c>
      <c r="G1003" s="11">
        <v>3150</v>
      </c>
      <c r="H1003" s="11">
        <v>500</v>
      </c>
      <c r="I1003" s="11">
        <v>2500</v>
      </c>
      <c r="J1003" t="s" s="12">
        <v>10955</v>
      </c>
      <c r="K1003" t="s" s="12">
        <v>10475</v>
      </c>
      <c r="L1003" s="11">
        <v>1</v>
      </c>
      <c r="M1003" t="s" s="12">
        <v>11864</v>
      </c>
    </row>
    <row r="1004" ht="24" customHeight="1">
      <c r="A1004" s="11">
        <v>888</v>
      </c>
      <c r="B1004" t="s" s="12">
        <v>11662</v>
      </c>
      <c r="C1004" t="s" s="12">
        <v>11862</v>
      </c>
      <c r="D1004" t="s" s="12">
        <v>4483</v>
      </c>
      <c r="E1004" t="s" s="12">
        <v>11863</v>
      </c>
      <c r="F1004" s="11">
        <v>1000</v>
      </c>
      <c r="G1004" s="11">
        <v>3150</v>
      </c>
      <c r="H1004" s="11">
        <v>500</v>
      </c>
      <c r="I1004" s="11">
        <v>2500</v>
      </c>
      <c r="J1004" t="s" s="12">
        <v>10955</v>
      </c>
      <c r="K1004" t="s" s="12">
        <v>10475</v>
      </c>
      <c r="L1004" s="11">
        <v>1</v>
      </c>
      <c r="M1004" t="s" s="12">
        <v>11864</v>
      </c>
    </row>
    <row r="1005" ht="24" customHeight="1">
      <c r="A1005" s="11">
        <v>889</v>
      </c>
      <c r="B1005" t="s" s="12">
        <v>11662</v>
      </c>
      <c r="C1005" t="s" s="12">
        <v>11862</v>
      </c>
      <c r="D1005" t="s" s="12">
        <v>4483</v>
      </c>
      <c r="E1005" t="s" s="12">
        <v>11863</v>
      </c>
      <c r="F1005" s="11">
        <v>1000</v>
      </c>
      <c r="G1005" s="11">
        <v>3150</v>
      </c>
      <c r="H1005" s="11">
        <v>500</v>
      </c>
      <c r="I1005" s="11">
        <v>2500</v>
      </c>
      <c r="J1005" t="s" s="12">
        <v>10955</v>
      </c>
      <c r="K1005" t="s" s="12">
        <v>10475</v>
      </c>
      <c r="L1005" s="11">
        <v>1</v>
      </c>
      <c r="M1005" t="s" s="12">
        <v>11864</v>
      </c>
    </row>
    <row r="1006" ht="24" customHeight="1">
      <c r="A1006" s="11">
        <v>890</v>
      </c>
      <c r="B1006" t="s" s="12">
        <v>11662</v>
      </c>
      <c r="C1006" t="s" s="12">
        <v>11865</v>
      </c>
      <c r="D1006" t="s" s="12">
        <v>4483</v>
      </c>
      <c r="E1006" t="s" s="12">
        <v>11866</v>
      </c>
      <c r="F1006" s="11">
        <v>1000</v>
      </c>
      <c r="G1006" s="11">
        <v>3150</v>
      </c>
      <c r="H1006" s="11">
        <v>500</v>
      </c>
      <c r="I1006" s="11">
        <v>2500</v>
      </c>
      <c r="J1006" t="s" s="12">
        <v>10955</v>
      </c>
      <c r="K1006" t="s" s="12">
        <v>10475</v>
      </c>
      <c r="L1006" s="11">
        <v>1</v>
      </c>
      <c r="M1006" t="s" s="12">
        <v>11864</v>
      </c>
    </row>
    <row r="1007" ht="24" customHeight="1">
      <c r="A1007" s="11">
        <v>891</v>
      </c>
      <c r="B1007" t="s" s="12">
        <v>11662</v>
      </c>
      <c r="C1007" t="s" s="12">
        <v>11865</v>
      </c>
      <c r="D1007" t="s" s="12">
        <v>4483</v>
      </c>
      <c r="E1007" t="s" s="12">
        <v>11866</v>
      </c>
      <c r="F1007" s="11">
        <v>1000</v>
      </c>
      <c r="G1007" s="11">
        <v>3150</v>
      </c>
      <c r="H1007" s="11">
        <v>500</v>
      </c>
      <c r="I1007" s="11">
        <v>2500</v>
      </c>
      <c r="J1007" t="s" s="12">
        <v>10955</v>
      </c>
      <c r="K1007" t="s" s="12">
        <v>10475</v>
      </c>
      <c r="L1007" s="11">
        <v>1</v>
      </c>
      <c r="M1007" t="s" s="12">
        <v>11864</v>
      </c>
    </row>
    <row r="1008" ht="24" customHeight="1">
      <c r="A1008" s="11">
        <v>892</v>
      </c>
      <c r="B1008" t="s" s="12">
        <v>11662</v>
      </c>
      <c r="C1008" t="s" s="12">
        <v>11867</v>
      </c>
      <c r="D1008" t="s" s="12">
        <v>4483</v>
      </c>
      <c r="E1008" t="s" s="12">
        <v>11866</v>
      </c>
      <c r="F1008" s="11">
        <v>1000</v>
      </c>
      <c r="G1008" s="11">
        <v>3150</v>
      </c>
      <c r="H1008" s="11">
        <v>500</v>
      </c>
      <c r="I1008" s="11">
        <v>2500</v>
      </c>
      <c r="J1008" t="s" s="12">
        <v>10955</v>
      </c>
      <c r="K1008" t="s" s="12">
        <v>10475</v>
      </c>
      <c r="L1008" s="11">
        <v>1</v>
      </c>
      <c r="M1008" t="s" s="12">
        <v>11864</v>
      </c>
    </row>
    <row r="1009" ht="24" customHeight="1">
      <c r="A1009" s="11">
        <v>893</v>
      </c>
      <c r="B1009" t="s" s="12">
        <v>11662</v>
      </c>
      <c r="C1009" t="s" s="12">
        <v>11867</v>
      </c>
      <c r="D1009" t="s" s="12">
        <v>4483</v>
      </c>
      <c r="E1009" t="s" s="12">
        <v>11866</v>
      </c>
      <c r="F1009" s="11">
        <v>1000</v>
      </c>
      <c r="G1009" s="11">
        <v>3150</v>
      </c>
      <c r="H1009" s="11">
        <v>500</v>
      </c>
      <c r="I1009" s="11">
        <v>2500</v>
      </c>
      <c r="J1009" t="s" s="12">
        <v>10955</v>
      </c>
      <c r="K1009" t="s" s="12">
        <v>10475</v>
      </c>
      <c r="L1009" s="11">
        <v>1</v>
      </c>
      <c r="M1009" t="s" s="12">
        <v>11864</v>
      </c>
    </row>
    <row r="1010" ht="24" customHeight="1">
      <c r="A1010" s="11">
        <v>894</v>
      </c>
      <c r="B1010" t="s" s="12">
        <v>11662</v>
      </c>
      <c r="C1010" t="s" s="12">
        <v>11867</v>
      </c>
      <c r="D1010" t="s" s="12">
        <v>4483</v>
      </c>
      <c r="E1010" t="s" s="12">
        <v>11866</v>
      </c>
      <c r="F1010" s="11">
        <v>1000</v>
      </c>
      <c r="G1010" s="11">
        <v>3150</v>
      </c>
      <c r="H1010" s="11">
        <v>500</v>
      </c>
      <c r="I1010" s="11">
        <v>2500</v>
      </c>
      <c r="J1010" t="s" s="12">
        <v>10955</v>
      </c>
      <c r="K1010" t="s" s="12">
        <v>10475</v>
      </c>
      <c r="L1010" s="11">
        <v>1</v>
      </c>
      <c r="M1010" t="s" s="12">
        <v>11864</v>
      </c>
    </row>
    <row r="1011" ht="24" customHeight="1">
      <c r="A1011" s="11">
        <v>895</v>
      </c>
      <c r="B1011" t="s" s="12">
        <v>11662</v>
      </c>
      <c r="C1011" t="s" s="12">
        <v>11867</v>
      </c>
      <c r="D1011" t="s" s="12">
        <v>4483</v>
      </c>
      <c r="E1011" t="s" s="12">
        <v>11866</v>
      </c>
      <c r="F1011" s="11">
        <v>1000</v>
      </c>
      <c r="G1011" s="11">
        <v>3150</v>
      </c>
      <c r="H1011" s="11">
        <v>500</v>
      </c>
      <c r="I1011" s="11">
        <v>2500</v>
      </c>
      <c r="J1011" t="s" s="12">
        <v>10955</v>
      </c>
      <c r="K1011" t="s" s="12">
        <v>10475</v>
      </c>
      <c r="L1011" s="11">
        <v>1</v>
      </c>
      <c r="M1011" t="s" s="12">
        <v>11864</v>
      </c>
    </row>
    <row r="1012" ht="24" customHeight="1">
      <c r="A1012" s="11">
        <v>896</v>
      </c>
      <c r="B1012" t="s" s="12">
        <v>11662</v>
      </c>
      <c r="C1012" t="s" s="12">
        <v>11868</v>
      </c>
      <c r="D1012" t="s" s="12">
        <v>4483</v>
      </c>
      <c r="E1012" t="s" s="12">
        <v>11869</v>
      </c>
      <c r="F1012" s="11">
        <v>8000</v>
      </c>
      <c r="G1012" s="11">
        <v>25200</v>
      </c>
      <c r="H1012" s="11">
        <v>4000</v>
      </c>
      <c r="I1012" s="11">
        <v>20000</v>
      </c>
      <c r="J1012" t="s" s="12">
        <v>11124</v>
      </c>
      <c r="K1012" t="s" s="12">
        <v>10431</v>
      </c>
      <c r="L1012" s="11">
        <v>1</v>
      </c>
      <c r="M1012" t="s" s="12">
        <v>11870</v>
      </c>
    </row>
    <row r="1013" ht="24" customHeight="1">
      <c r="A1013" s="11">
        <v>897</v>
      </c>
      <c r="B1013" t="s" s="12">
        <v>11662</v>
      </c>
      <c r="C1013" t="s" s="12">
        <v>11868</v>
      </c>
      <c r="D1013" t="s" s="12">
        <v>4483</v>
      </c>
      <c r="E1013" t="s" s="12">
        <v>11869</v>
      </c>
      <c r="F1013" s="11">
        <v>8000</v>
      </c>
      <c r="G1013" s="11">
        <v>25200</v>
      </c>
      <c r="H1013" s="11">
        <v>4000</v>
      </c>
      <c r="I1013" s="11">
        <v>20000</v>
      </c>
      <c r="J1013" t="s" s="12">
        <v>11124</v>
      </c>
      <c r="K1013" t="s" s="12">
        <v>10431</v>
      </c>
      <c r="L1013" s="11">
        <v>1</v>
      </c>
      <c r="M1013" t="s" s="12">
        <v>11870</v>
      </c>
    </row>
    <row r="1014" ht="24" customHeight="1">
      <c r="A1014" s="11">
        <v>898</v>
      </c>
      <c r="B1014" t="s" s="12">
        <v>11662</v>
      </c>
      <c r="C1014" t="s" s="12">
        <v>11871</v>
      </c>
      <c r="D1014" t="s" s="12">
        <v>4483</v>
      </c>
      <c r="E1014" t="s" s="12">
        <v>11872</v>
      </c>
      <c r="F1014" s="11">
        <v>100</v>
      </c>
      <c r="G1014" s="11">
        <v>600</v>
      </c>
      <c r="H1014" s="11">
        <v>200</v>
      </c>
      <c r="I1014" s="11">
        <v>2500</v>
      </c>
      <c r="J1014" t="s" s="12">
        <v>26</v>
      </c>
      <c r="K1014" t="s" s="12">
        <v>10588</v>
      </c>
      <c r="L1014" s="11">
        <v>1</v>
      </c>
      <c r="M1014" t="s" s="12">
        <v>11873</v>
      </c>
    </row>
    <row r="1015" ht="24" customHeight="1">
      <c r="A1015" s="11">
        <v>899</v>
      </c>
      <c r="B1015" t="s" s="12">
        <v>11662</v>
      </c>
      <c r="C1015" t="s" s="12">
        <v>11871</v>
      </c>
      <c r="D1015" t="s" s="12">
        <v>4483</v>
      </c>
      <c r="E1015" t="s" s="12">
        <v>11872</v>
      </c>
      <c r="F1015" s="11">
        <v>100</v>
      </c>
      <c r="G1015" s="11">
        <v>600</v>
      </c>
      <c r="H1015" s="11">
        <v>200</v>
      </c>
      <c r="I1015" s="11">
        <v>2500</v>
      </c>
      <c r="J1015" t="s" s="12">
        <v>26</v>
      </c>
      <c r="K1015" t="s" s="12">
        <v>10588</v>
      </c>
      <c r="L1015" s="11">
        <v>1</v>
      </c>
      <c r="M1015" t="s" s="12">
        <v>11873</v>
      </c>
    </row>
    <row r="1016" ht="24" customHeight="1">
      <c r="A1016" s="11">
        <v>900</v>
      </c>
      <c r="B1016" t="s" s="12">
        <v>11662</v>
      </c>
      <c r="C1016" t="s" s="12">
        <v>11874</v>
      </c>
      <c r="D1016" t="s" s="12">
        <v>4483</v>
      </c>
      <c r="E1016" t="s" s="12">
        <v>11875</v>
      </c>
      <c r="F1016" s="11">
        <v>3000</v>
      </c>
      <c r="G1016" s="11">
        <v>9450</v>
      </c>
      <c r="H1016" s="11">
        <v>800</v>
      </c>
      <c r="I1016" s="11">
        <v>4000</v>
      </c>
      <c r="J1016" t="s" s="12">
        <v>10625</v>
      </c>
      <c r="K1016" t="s" s="12">
        <v>10566</v>
      </c>
      <c r="L1016" s="11">
        <v>1</v>
      </c>
      <c r="M1016" t="s" s="12">
        <v>11876</v>
      </c>
    </row>
    <row r="1017" ht="24" customHeight="1">
      <c r="A1017" s="11">
        <v>901</v>
      </c>
      <c r="B1017" t="s" s="12">
        <v>11662</v>
      </c>
      <c r="C1017" t="s" s="12">
        <v>11874</v>
      </c>
      <c r="D1017" t="s" s="12">
        <v>4483</v>
      </c>
      <c r="E1017" t="s" s="12">
        <v>11875</v>
      </c>
      <c r="F1017" s="11">
        <v>3000</v>
      </c>
      <c r="G1017" s="11">
        <v>9450</v>
      </c>
      <c r="H1017" s="11">
        <v>800</v>
      </c>
      <c r="I1017" s="11">
        <v>4000</v>
      </c>
      <c r="J1017" t="s" s="12">
        <v>10625</v>
      </c>
      <c r="K1017" t="s" s="12">
        <v>10566</v>
      </c>
      <c r="L1017" s="11">
        <v>1</v>
      </c>
      <c r="M1017" t="s" s="12">
        <v>11876</v>
      </c>
    </row>
    <row r="1018" ht="24" customHeight="1">
      <c r="A1018" s="11">
        <v>902</v>
      </c>
      <c r="B1018" t="s" s="12">
        <v>11662</v>
      </c>
      <c r="C1018" t="s" s="12">
        <v>11877</v>
      </c>
      <c r="D1018" t="s" s="12">
        <v>4483</v>
      </c>
      <c r="E1018" t="s" s="12">
        <v>11878</v>
      </c>
      <c r="F1018" s="11">
        <v>476</v>
      </c>
      <c r="G1018" s="11">
        <v>1500</v>
      </c>
      <c r="H1018" s="11">
        <v>200</v>
      </c>
      <c r="I1018" s="11">
        <v>1000</v>
      </c>
      <c r="J1018" t="s" s="12">
        <v>339</v>
      </c>
      <c r="K1018" t="s" s="12">
        <v>10566</v>
      </c>
      <c r="L1018" s="11">
        <v>1</v>
      </c>
      <c r="M1018" t="s" s="12">
        <v>11879</v>
      </c>
    </row>
    <row r="1019" ht="24" customHeight="1">
      <c r="A1019" s="11">
        <v>903</v>
      </c>
      <c r="B1019" t="s" s="12">
        <v>11662</v>
      </c>
      <c r="C1019" t="s" s="12">
        <v>11877</v>
      </c>
      <c r="D1019" t="s" s="12">
        <v>4483</v>
      </c>
      <c r="E1019" t="s" s="12">
        <v>11878</v>
      </c>
      <c r="F1019" s="11">
        <v>476</v>
      </c>
      <c r="G1019" s="11">
        <v>1500</v>
      </c>
      <c r="H1019" s="11">
        <v>200</v>
      </c>
      <c r="I1019" s="11">
        <v>1000</v>
      </c>
      <c r="J1019" t="s" s="12">
        <v>339</v>
      </c>
      <c r="K1019" t="s" s="12">
        <v>10566</v>
      </c>
      <c r="L1019" s="11">
        <v>1</v>
      </c>
      <c r="M1019" t="s" s="12">
        <v>11879</v>
      </c>
    </row>
    <row r="1020" ht="24" customHeight="1">
      <c r="A1020" s="11">
        <v>904</v>
      </c>
      <c r="B1020" t="s" s="12">
        <v>11662</v>
      </c>
      <c r="C1020" t="s" s="12">
        <v>11880</v>
      </c>
      <c r="D1020" t="s" s="12">
        <v>4483</v>
      </c>
      <c r="E1020" t="s" s="12">
        <v>11881</v>
      </c>
      <c r="F1020" s="11">
        <v>1200</v>
      </c>
      <c r="G1020" s="11">
        <v>3780</v>
      </c>
      <c r="H1020" s="11">
        <v>800</v>
      </c>
      <c r="I1020" s="11">
        <v>4000</v>
      </c>
      <c r="J1020" t="s" s="12">
        <v>26</v>
      </c>
      <c r="K1020" t="s" s="12">
        <v>875</v>
      </c>
      <c r="L1020" s="11">
        <v>1</v>
      </c>
      <c r="M1020" t="s" s="12">
        <v>11882</v>
      </c>
    </row>
    <row r="1021" ht="24" customHeight="1">
      <c r="A1021" s="11">
        <v>905</v>
      </c>
      <c r="B1021" t="s" s="12">
        <v>11662</v>
      </c>
      <c r="C1021" t="s" s="12">
        <v>11880</v>
      </c>
      <c r="D1021" t="s" s="12">
        <v>4483</v>
      </c>
      <c r="E1021" t="s" s="12">
        <v>11881</v>
      </c>
      <c r="F1021" s="11">
        <v>1200</v>
      </c>
      <c r="G1021" s="11">
        <v>3780</v>
      </c>
      <c r="H1021" s="11">
        <v>800</v>
      </c>
      <c r="I1021" s="11">
        <v>4000</v>
      </c>
      <c r="J1021" t="s" s="12">
        <v>26</v>
      </c>
      <c r="K1021" t="s" s="12">
        <v>875</v>
      </c>
      <c r="L1021" s="11">
        <v>1</v>
      </c>
      <c r="M1021" t="s" s="12">
        <v>11882</v>
      </c>
    </row>
    <row r="1022" ht="24" customHeight="1">
      <c r="A1022" s="11">
        <v>906</v>
      </c>
      <c r="B1022" t="s" s="12">
        <v>11662</v>
      </c>
      <c r="C1022" t="s" s="12">
        <v>11883</v>
      </c>
      <c r="D1022" t="s" s="12">
        <v>4483</v>
      </c>
      <c r="E1022" t="s" s="12">
        <v>11884</v>
      </c>
      <c r="F1022" s="11">
        <v>110</v>
      </c>
      <c r="G1022" s="11">
        <v>850</v>
      </c>
      <c r="H1022" s="11">
        <v>50</v>
      </c>
      <c r="I1022" s="11">
        <v>1000</v>
      </c>
      <c r="J1022" t="s" s="12">
        <v>10998</v>
      </c>
      <c r="K1022" t="s" s="12">
        <v>265</v>
      </c>
      <c r="L1022" s="11">
        <v>1</v>
      </c>
      <c r="M1022" t="s" s="12">
        <v>11885</v>
      </c>
    </row>
    <row r="1023" ht="24" customHeight="1">
      <c r="A1023" s="11">
        <v>907</v>
      </c>
      <c r="B1023" t="s" s="12">
        <v>11662</v>
      </c>
      <c r="C1023" t="s" s="12">
        <v>11883</v>
      </c>
      <c r="D1023" t="s" s="12">
        <v>4483</v>
      </c>
      <c r="E1023" t="s" s="12">
        <v>11884</v>
      </c>
      <c r="F1023" s="11">
        <v>110</v>
      </c>
      <c r="G1023" s="11">
        <v>850</v>
      </c>
      <c r="H1023" s="11">
        <v>50</v>
      </c>
      <c r="I1023" s="11">
        <v>1000</v>
      </c>
      <c r="J1023" t="s" s="12">
        <v>10998</v>
      </c>
      <c r="K1023" t="s" s="12">
        <v>265</v>
      </c>
      <c r="L1023" s="11">
        <v>1</v>
      </c>
      <c r="M1023" t="s" s="12">
        <v>11885</v>
      </c>
    </row>
    <row r="1024" ht="24" customHeight="1">
      <c r="A1024" s="11">
        <v>908</v>
      </c>
      <c r="B1024" t="s" s="12">
        <v>11662</v>
      </c>
      <c r="C1024" t="s" s="12">
        <v>11883</v>
      </c>
      <c r="D1024" t="s" s="12">
        <v>4483</v>
      </c>
      <c r="E1024" t="s" s="12">
        <v>11884</v>
      </c>
      <c r="F1024" s="11">
        <v>110</v>
      </c>
      <c r="G1024" s="11">
        <v>850</v>
      </c>
      <c r="H1024" s="11">
        <v>50</v>
      </c>
      <c r="I1024" s="11">
        <v>1000</v>
      </c>
      <c r="J1024" t="s" s="12">
        <v>10998</v>
      </c>
      <c r="K1024" t="s" s="12">
        <v>265</v>
      </c>
      <c r="L1024" s="11">
        <v>1</v>
      </c>
      <c r="M1024" t="s" s="12">
        <v>11885</v>
      </c>
    </row>
    <row r="1025" ht="24" customHeight="1">
      <c r="A1025" s="11">
        <v>909</v>
      </c>
      <c r="B1025" t="s" s="12">
        <v>11662</v>
      </c>
      <c r="C1025" t="s" s="12">
        <v>11886</v>
      </c>
      <c r="D1025" t="s" s="12">
        <v>4483</v>
      </c>
      <c r="E1025" t="s" s="12">
        <v>11887</v>
      </c>
      <c r="F1025" s="11">
        <v>100</v>
      </c>
      <c r="G1025" s="11">
        <v>350</v>
      </c>
      <c r="H1025" s="11">
        <v>50</v>
      </c>
      <c r="I1025" s="11">
        <v>1000</v>
      </c>
      <c r="J1025" t="s" s="12">
        <v>10998</v>
      </c>
      <c r="K1025" t="s" s="12">
        <v>9301</v>
      </c>
      <c r="L1025" s="11">
        <v>1</v>
      </c>
      <c r="M1025" t="s" s="12">
        <v>11888</v>
      </c>
    </row>
    <row r="1026" ht="24" customHeight="1">
      <c r="A1026" s="11">
        <v>910</v>
      </c>
      <c r="B1026" t="s" s="12">
        <v>11662</v>
      </c>
      <c r="C1026" t="s" s="12">
        <v>11889</v>
      </c>
      <c r="D1026" t="s" s="12">
        <v>4483</v>
      </c>
      <c r="E1026" t="s" s="12">
        <v>11890</v>
      </c>
      <c r="F1026" t="s" s="12">
        <v>9301</v>
      </c>
      <c r="G1026" t="s" s="12">
        <v>9301</v>
      </c>
      <c r="H1026" t="s" s="12">
        <v>9301</v>
      </c>
      <c r="I1026" t="s" s="12">
        <v>9301</v>
      </c>
      <c r="J1026" t="s" s="12">
        <v>769</v>
      </c>
      <c r="K1026" t="s" s="12">
        <v>10959</v>
      </c>
      <c r="L1026" s="11">
        <v>1</v>
      </c>
      <c r="M1026" t="s" s="12">
        <v>9301</v>
      </c>
    </row>
    <row r="1027" ht="24" customHeight="1">
      <c r="A1027" s="11">
        <v>911</v>
      </c>
      <c r="B1027" t="s" s="12">
        <v>11662</v>
      </c>
      <c r="C1027" t="s" s="12">
        <v>11891</v>
      </c>
      <c r="D1027" t="s" s="12">
        <v>4483</v>
      </c>
      <c r="E1027" t="s" s="12">
        <v>11892</v>
      </c>
      <c r="F1027" s="11">
        <v>4630</v>
      </c>
      <c r="G1027" s="11">
        <v>14585</v>
      </c>
      <c r="H1027" s="11">
        <v>2000</v>
      </c>
      <c r="I1027" s="11">
        <v>10000</v>
      </c>
      <c r="J1027" t="s" s="12">
        <v>10720</v>
      </c>
      <c r="K1027" t="s" s="12">
        <v>10480</v>
      </c>
      <c r="L1027" s="11">
        <v>1</v>
      </c>
      <c r="M1027" t="s" s="12">
        <v>11893</v>
      </c>
    </row>
    <row r="1028" ht="24" customHeight="1">
      <c r="A1028" s="11">
        <v>912</v>
      </c>
      <c r="B1028" t="s" s="12">
        <v>11662</v>
      </c>
      <c r="C1028" t="s" s="12">
        <v>11891</v>
      </c>
      <c r="D1028" t="s" s="12">
        <v>4483</v>
      </c>
      <c r="E1028" t="s" s="12">
        <v>11892</v>
      </c>
      <c r="F1028" s="11">
        <v>4630</v>
      </c>
      <c r="G1028" s="11">
        <v>14585</v>
      </c>
      <c r="H1028" s="11">
        <v>2000</v>
      </c>
      <c r="I1028" s="11">
        <v>10000</v>
      </c>
      <c r="J1028" t="s" s="12">
        <v>10720</v>
      </c>
      <c r="K1028" t="s" s="12">
        <v>10480</v>
      </c>
      <c r="L1028" s="11">
        <v>1</v>
      </c>
      <c r="M1028" t="s" s="12">
        <v>11893</v>
      </c>
    </row>
    <row r="1029" ht="24" customHeight="1">
      <c r="A1029" s="11">
        <v>913</v>
      </c>
      <c r="B1029" t="s" s="12">
        <v>11662</v>
      </c>
      <c r="C1029" t="s" s="12">
        <v>11891</v>
      </c>
      <c r="D1029" t="s" s="12">
        <v>4483</v>
      </c>
      <c r="E1029" t="s" s="12">
        <v>11892</v>
      </c>
      <c r="F1029" s="11">
        <v>4630</v>
      </c>
      <c r="G1029" s="11">
        <v>14585</v>
      </c>
      <c r="H1029" s="11">
        <v>2000</v>
      </c>
      <c r="I1029" s="11">
        <v>10000</v>
      </c>
      <c r="J1029" t="s" s="12">
        <v>10720</v>
      </c>
      <c r="K1029" t="s" s="12">
        <v>10480</v>
      </c>
      <c r="L1029" s="11">
        <v>1</v>
      </c>
      <c r="M1029" t="s" s="12">
        <v>11893</v>
      </c>
    </row>
    <row r="1030" ht="24" customHeight="1">
      <c r="A1030" s="11">
        <v>914</v>
      </c>
      <c r="B1030" t="s" s="12">
        <v>11662</v>
      </c>
      <c r="C1030" t="s" s="12">
        <v>11891</v>
      </c>
      <c r="D1030" t="s" s="12">
        <v>4483</v>
      </c>
      <c r="E1030" t="s" s="12">
        <v>11892</v>
      </c>
      <c r="F1030" s="11">
        <v>4630</v>
      </c>
      <c r="G1030" s="11">
        <v>14585</v>
      </c>
      <c r="H1030" s="11">
        <v>2000</v>
      </c>
      <c r="I1030" s="11">
        <v>10000</v>
      </c>
      <c r="J1030" t="s" s="12">
        <v>10720</v>
      </c>
      <c r="K1030" t="s" s="12">
        <v>10480</v>
      </c>
      <c r="L1030" s="11">
        <v>1</v>
      </c>
      <c r="M1030" t="s" s="12">
        <v>11893</v>
      </c>
    </row>
    <row r="1031" ht="24" customHeight="1">
      <c r="A1031" s="11">
        <v>915</v>
      </c>
      <c r="B1031" t="s" s="12">
        <v>11662</v>
      </c>
      <c r="C1031" t="s" s="12">
        <v>11894</v>
      </c>
      <c r="D1031" t="s" s="12">
        <v>4483</v>
      </c>
      <c r="E1031" t="s" s="12">
        <v>11895</v>
      </c>
      <c r="F1031" s="11">
        <v>1044</v>
      </c>
      <c r="G1031" s="11">
        <v>3300</v>
      </c>
      <c r="H1031" s="11">
        <v>389</v>
      </c>
      <c r="I1031" s="11">
        <v>2000</v>
      </c>
      <c r="J1031" t="s" s="12">
        <v>339</v>
      </c>
      <c r="K1031" t="s" s="12">
        <v>10741</v>
      </c>
      <c r="L1031" s="11">
        <v>1</v>
      </c>
      <c r="M1031" t="s" s="12">
        <v>11896</v>
      </c>
    </row>
    <row r="1032" ht="24" customHeight="1">
      <c r="A1032" s="11">
        <v>916</v>
      </c>
      <c r="B1032" t="s" s="12">
        <v>11662</v>
      </c>
      <c r="C1032" t="s" s="12">
        <v>11894</v>
      </c>
      <c r="D1032" t="s" s="12">
        <v>4483</v>
      </c>
      <c r="E1032" t="s" s="12">
        <v>11895</v>
      </c>
      <c r="F1032" s="11">
        <v>1044</v>
      </c>
      <c r="G1032" s="11">
        <v>3300</v>
      </c>
      <c r="H1032" s="11">
        <v>389</v>
      </c>
      <c r="I1032" s="11">
        <v>2000</v>
      </c>
      <c r="J1032" t="s" s="12">
        <v>339</v>
      </c>
      <c r="K1032" t="s" s="12">
        <v>10741</v>
      </c>
      <c r="L1032" s="11">
        <v>1</v>
      </c>
      <c r="M1032" t="s" s="12">
        <v>11896</v>
      </c>
    </row>
    <row r="1033" ht="24" customHeight="1">
      <c r="A1033" s="11">
        <v>917</v>
      </c>
      <c r="B1033" t="s" s="12">
        <v>11662</v>
      </c>
      <c r="C1033" t="s" s="12">
        <v>11894</v>
      </c>
      <c r="D1033" t="s" s="12">
        <v>4483</v>
      </c>
      <c r="E1033" t="s" s="12">
        <v>11895</v>
      </c>
      <c r="F1033" s="11">
        <v>1044</v>
      </c>
      <c r="G1033" s="11">
        <v>3300</v>
      </c>
      <c r="H1033" s="11">
        <v>389</v>
      </c>
      <c r="I1033" s="11">
        <v>2000</v>
      </c>
      <c r="J1033" t="s" s="12">
        <v>339</v>
      </c>
      <c r="K1033" t="s" s="12">
        <v>10741</v>
      </c>
      <c r="L1033" s="11">
        <v>1</v>
      </c>
      <c r="M1033" t="s" s="12">
        <v>11896</v>
      </c>
    </row>
    <row r="1034" ht="24" customHeight="1">
      <c r="A1034" s="11">
        <v>918</v>
      </c>
      <c r="B1034" t="s" s="12">
        <v>11662</v>
      </c>
      <c r="C1034" t="s" s="12">
        <v>11894</v>
      </c>
      <c r="D1034" t="s" s="12">
        <v>4483</v>
      </c>
      <c r="E1034" t="s" s="12">
        <v>11895</v>
      </c>
      <c r="F1034" s="11">
        <v>1044</v>
      </c>
      <c r="G1034" s="11">
        <v>3300</v>
      </c>
      <c r="H1034" s="11">
        <v>389</v>
      </c>
      <c r="I1034" s="11">
        <v>2000</v>
      </c>
      <c r="J1034" t="s" s="12">
        <v>339</v>
      </c>
      <c r="K1034" t="s" s="12">
        <v>10741</v>
      </c>
      <c r="L1034" s="11">
        <v>1</v>
      </c>
      <c r="M1034" t="s" s="12">
        <v>11896</v>
      </c>
    </row>
    <row r="1035" ht="24" customHeight="1">
      <c r="A1035" s="11">
        <v>919</v>
      </c>
      <c r="B1035" t="s" s="12">
        <v>11662</v>
      </c>
      <c r="C1035" t="s" s="12">
        <v>11897</v>
      </c>
      <c r="D1035" t="s" s="12">
        <v>4483</v>
      </c>
      <c r="E1035" t="s" s="12">
        <v>11898</v>
      </c>
      <c r="F1035" s="11">
        <v>800</v>
      </c>
      <c r="G1035" s="11">
        <v>2520</v>
      </c>
      <c r="H1035" s="11">
        <v>200</v>
      </c>
      <c r="I1035" s="11">
        <v>1000</v>
      </c>
      <c r="J1035" t="s" s="12">
        <v>10625</v>
      </c>
      <c r="K1035" t="s" s="12">
        <v>10562</v>
      </c>
      <c r="L1035" s="11">
        <v>1</v>
      </c>
      <c r="M1035" t="s" s="12">
        <v>11899</v>
      </c>
    </row>
    <row r="1036" ht="24" customHeight="1">
      <c r="A1036" s="11">
        <v>920</v>
      </c>
      <c r="B1036" t="s" s="12">
        <v>11662</v>
      </c>
      <c r="C1036" t="s" s="12">
        <v>11900</v>
      </c>
      <c r="D1036" t="s" s="12">
        <v>4483</v>
      </c>
      <c r="E1036" t="s" s="12">
        <v>11898</v>
      </c>
      <c r="F1036" s="11">
        <v>2000</v>
      </c>
      <c r="G1036" s="11">
        <v>6300</v>
      </c>
      <c r="H1036" s="11">
        <v>800</v>
      </c>
      <c r="I1036" s="11">
        <v>4000</v>
      </c>
      <c r="J1036" t="s" s="12">
        <v>10625</v>
      </c>
      <c r="K1036" t="s" s="12">
        <v>10562</v>
      </c>
      <c r="L1036" s="11">
        <v>1</v>
      </c>
      <c r="M1036" t="s" s="12">
        <v>11901</v>
      </c>
    </row>
    <row r="1037" ht="24" customHeight="1">
      <c r="A1037" s="11">
        <v>921</v>
      </c>
      <c r="B1037" t="s" s="12">
        <v>11662</v>
      </c>
      <c r="C1037" t="s" s="12">
        <v>11902</v>
      </c>
      <c r="D1037" t="s" s="12">
        <v>4483</v>
      </c>
      <c r="E1037" t="s" s="12">
        <v>11903</v>
      </c>
      <c r="F1037" s="11">
        <v>720</v>
      </c>
      <c r="G1037" s="11">
        <v>2268</v>
      </c>
      <c r="H1037" s="11">
        <v>1589</v>
      </c>
      <c r="I1037" s="11">
        <v>7950</v>
      </c>
      <c r="J1037" t="s" s="12">
        <v>10844</v>
      </c>
      <c r="K1037" t="s" s="12">
        <v>10959</v>
      </c>
      <c r="L1037" s="11">
        <v>1</v>
      </c>
      <c r="M1037" t="s" s="12">
        <v>11904</v>
      </c>
    </row>
    <row r="1038" ht="24" customHeight="1">
      <c r="A1038" s="11">
        <v>922</v>
      </c>
      <c r="B1038" t="s" s="12">
        <v>11662</v>
      </c>
      <c r="C1038" t="s" s="12">
        <v>11902</v>
      </c>
      <c r="D1038" t="s" s="12">
        <v>4483</v>
      </c>
      <c r="E1038" t="s" s="12">
        <v>11903</v>
      </c>
      <c r="F1038" s="11">
        <v>720</v>
      </c>
      <c r="G1038" s="11">
        <v>2268</v>
      </c>
      <c r="H1038" s="11">
        <v>1589</v>
      </c>
      <c r="I1038" s="11">
        <v>7950</v>
      </c>
      <c r="J1038" t="s" s="12">
        <v>10844</v>
      </c>
      <c r="K1038" t="s" s="12">
        <v>10959</v>
      </c>
      <c r="L1038" s="11">
        <v>1</v>
      </c>
      <c r="M1038" t="s" s="12">
        <v>11904</v>
      </c>
    </row>
    <row r="1039" ht="24" customHeight="1">
      <c r="A1039" s="11">
        <v>923</v>
      </c>
      <c r="B1039" t="s" s="12">
        <v>11662</v>
      </c>
      <c r="C1039" t="s" s="12">
        <v>11902</v>
      </c>
      <c r="D1039" t="s" s="12">
        <v>4483</v>
      </c>
      <c r="E1039" t="s" s="12">
        <v>11903</v>
      </c>
      <c r="F1039" s="11">
        <v>720</v>
      </c>
      <c r="G1039" s="11">
        <v>2268</v>
      </c>
      <c r="H1039" s="11">
        <v>1589</v>
      </c>
      <c r="I1039" s="11">
        <v>7950</v>
      </c>
      <c r="J1039" t="s" s="12">
        <v>10844</v>
      </c>
      <c r="K1039" t="s" s="12">
        <v>10959</v>
      </c>
      <c r="L1039" s="11">
        <v>1</v>
      </c>
      <c r="M1039" t="s" s="12">
        <v>11904</v>
      </c>
    </row>
    <row r="1040" ht="24" customHeight="1">
      <c r="A1040" s="11">
        <v>924</v>
      </c>
      <c r="B1040" t="s" s="12">
        <v>11662</v>
      </c>
      <c r="C1040" t="s" s="12">
        <v>11902</v>
      </c>
      <c r="D1040" t="s" s="12">
        <v>4483</v>
      </c>
      <c r="E1040" t="s" s="12">
        <v>11903</v>
      </c>
      <c r="F1040" s="11">
        <v>720</v>
      </c>
      <c r="G1040" s="11">
        <v>2268</v>
      </c>
      <c r="H1040" s="11">
        <v>1589</v>
      </c>
      <c r="I1040" s="11">
        <v>7950</v>
      </c>
      <c r="J1040" t="s" s="12">
        <v>10844</v>
      </c>
      <c r="K1040" t="s" s="12">
        <v>10959</v>
      </c>
      <c r="L1040" s="11">
        <v>1</v>
      </c>
      <c r="M1040" t="s" s="12">
        <v>11904</v>
      </c>
    </row>
    <row r="1041" ht="24" customHeight="1">
      <c r="A1041" s="11">
        <v>925</v>
      </c>
      <c r="B1041" t="s" s="12">
        <v>11662</v>
      </c>
      <c r="C1041" t="s" s="12">
        <v>11902</v>
      </c>
      <c r="D1041" t="s" s="12">
        <v>4483</v>
      </c>
      <c r="E1041" t="s" s="12">
        <v>11903</v>
      </c>
      <c r="F1041" s="11">
        <v>720</v>
      </c>
      <c r="G1041" s="11">
        <v>2268</v>
      </c>
      <c r="H1041" s="11">
        <v>1589</v>
      </c>
      <c r="I1041" s="11">
        <v>7950</v>
      </c>
      <c r="J1041" t="s" s="12">
        <v>10844</v>
      </c>
      <c r="K1041" t="s" s="12">
        <v>10959</v>
      </c>
      <c r="L1041" s="11">
        <v>1</v>
      </c>
      <c r="M1041" t="s" s="12">
        <v>11904</v>
      </c>
    </row>
    <row r="1042" ht="24" customHeight="1">
      <c r="A1042" s="11">
        <v>926</v>
      </c>
      <c r="B1042" t="s" s="12">
        <v>11662</v>
      </c>
      <c r="C1042" t="s" s="12">
        <v>11902</v>
      </c>
      <c r="D1042" t="s" s="12">
        <v>4483</v>
      </c>
      <c r="E1042" t="s" s="12">
        <v>11903</v>
      </c>
      <c r="F1042" s="11">
        <v>720</v>
      </c>
      <c r="G1042" s="11">
        <v>2268</v>
      </c>
      <c r="H1042" s="11">
        <v>1589</v>
      </c>
      <c r="I1042" s="11">
        <v>7950</v>
      </c>
      <c r="J1042" t="s" s="12">
        <v>10844</v>
      </c>
      <c r="K1042" t="s" s="12">
        <v>10959</v>
      </c>
      <c r="L1042" s="11">
        <v>1</v>
      </c>
      <c r="M1042" t="s" s="12">
        <v>11904</v>
      </c>
    </row>
    <row r="1043" ht="24" customHeight="1">
      <c r="A1043" s="11">
        <v>927</v>
      </c>
      <c r="B1043" t="s" s="12">
        <v>11662</v>
      </c>
      <c r="C1043" t="s" s="12">
        <v>11902</v>
      </c>
      <c r="D1043" t="s" s="12">
        <v>4483</v>
      </c>
      <c r="E1043" t="s" s="12">
        <v>11903</v>
      </c>
      <c r="F1043" s="11">
        <v>720</v>
      </c>
      <c r="G1043" s="11">
        <v>2268</v>
      </c>
      <c r="H1043" s="11">
        <v>1589</v>
      </c>
      <c r="I1043" s="11">
        <v>7950</v>
      </c>
      <c r="J1043" t="s" s="12">
        <v>10844</v>
      </c>
      <c r="K1043" t="s" s="12">
        <v>10959</v>
      </c>
      <c r="L1043" s="11">
        <v>1</v>
      </c>
      <c r="M1043" t="s" s="12">
        <v>11904</v>
      </c>
    </row>
    <row r="1044" ht="24" customHeight="1">
      <c r="A1044" s="11">
        <v>928</v>
      </c>
      <c r="B1044" t="s" s="12">
        <v>11662</v>
      </c>
      <c r="C1044" t="s" s="12">
        <v>11902</v>
      </c>
      <c r="D1044" t="s" s="12">
        <v>4483</v>
      </c>
      <c r="E1044" t="s" s="12">
        <v>11903</v>
      </c>
      <c r="F1044" s="11">
        <v>720</v>
      </c>
      <c r="G1044" s="11">
        <v>2268</v>
      </c>
      <c r="H1044" s="11">
        <v>1589</v>
      </c>
      <c r="I1044" s="11">
        <v>7950</v>
      </c>
      <c r="J1044" t="s" s="12">
        <v>10844</v>
      </c>
      <c r="K1044" t="s" s="12">
        <v>10959</v>
      </c>
      <c r="L1044" s="11">
        <v>1</v>
      </c>
      <c r="M1044" t="s" s="12">
        <v>11904</v>
      </c>
    </row>
    <row r="1045" ht="24" customHeight="1">
      <c r="A1045" s="11">
        <v>929</v>
      </c>
      <c r="B1045" t="s" s="12">
        <v>11662</v>
      </c>
      <c r="C1045" t="s" s="12">
        <v>11905</v>
      </c>
      <c r="D1045" t="s" s="12">
        <v>1301</v>
      </c>
      <c r="E1045" t="s" s="12">
        <v>11906</v>
      </c>
      <c r="F1045" s="11">
        <v>500</v>
      </c>
      <c r="G1045" s="11">
        <v>1575</v>
      </c>
      <c r="H1045" s="11">
        <v>150</v>
      </c>
      <c r="I1045" s="11">
        <v>1500</v>
      </c>
      <c r="J1045" t="s" s="12">
        <v>10625</v>
      </c>
      <c r="K1045" t="s" s="12">
        <v>10562</v>
      </c>
      <c r="L1045" s="11">
        <v>1</v>
      </c>
      <c r="M1045" t="s" s="12">
        <v>11901</v>
      </c>
    </row>
    <row r="1046" ht="24" customHeight="1">
      <c r="A1046" s="11">
        <v>930</v>
      </c>
      <c r="B1046" t="s" s="12">
        <v>11662</v>
      </c>
      <c r="C1046" t="s" s="12">
        <v>11905</v>
      </c>
      <c r="D1046" t="s" s="12">
        <v>1301</v>
      </c>
      <c r="E1046" t="s" s="12">
        <v>11906</v>
      </c>
      <c r="F1046" s="11">
        <v>500</v>
      </c>
      <c r="G1046" s="11">
        <v>1575</v>
      </c>
      <c r="H1046" s="11">
        <v>150</v>
      </c>
      <c r="I1046" s="11">
        <v>1500</v>
      </c>
      <c r="J1046" t="s" s="12">
        <v>10625</v>
      </c>
      <c r="K1046" t="s" s="12">
        <v>10562</v>
      </c>
      <c r="L1046" s="11">
        <v>1</v>
      </c>
      <c r="M1046" t="s" s="12">
        <v>11901</v>
      </c>
    </row>
    <row r="1047" ht="24" customHeight="1">
      <c r="A1047" s="11">
        <v>931</v>
      </c>
      <c r="B1047" t="s" s="12">
        <v>11662</v>
      </c>
      <c r="C1047" t="s" s="12">
        <v>11907</v>
      </c>
      <c r="D1047" t="s" s="12">
        <v>125</v>
      </c>
      <c r="E1047" t="s" s="12">
        <v>11908</v>
      </c>
      <c r="F1047" t="s" s="12">
        <v>9301</v>
      </c>
      <c r="G1047" t="s" s="12">
        <v>9301</v>
      </c>
      <c r="H1047" s="11">
        <v>85</v>
      </c>
      <c r="I1047" s="11">
        <v>1000</v>
      </c>
      <c r="J1047" t="s" s="12">
        <v>1176</v>
      </c>
      <c r="K1047" t="s" s="12">
        <v>9301</v>
      </c>
      <c r="L1047" s="11">
        <v>1</v>
      </c>
      <c r="M1047" t="s" s="12">
        <v>11909</v>
      </c>
    </row>
    <row r="1048" ht="24" customHeight="1">
      <c r="A1048" s="11">
        <v>932</v>
      </c>
      <c r="B1048" t="s" s="12">
        <v>11662</v>
      </c>
      <c r="C1048" t="s" s="12">
        <v>11907</v>
      </c>
      <c r="D1048" t="s" s="12">
        <v>125</v>
      </c>
      <c r="E1048" t="s" s="12">
        <v>11908</v>
      </c>
      <c r="F1048" t="s" s="12">
        <v>9301</v>
      </c>
      <c r="G1048" t="s" s="12">
        <v>9301</v>
      </c>
      <c r="H1048" s="11">
        <v>85</v>
      </c>
      <c r="I1048" s="11">
        <v>1000</v>
      </c>
      <c r="J1048" t="s" s="12">
        <v>1176</v>
      </c>
      <c r="K1048" t="s" s="12">
        <v>9301</v>
      </c>
      <c r="L1048" s="11">
        <v>1</v>
      </c>
      <c r="M1048" t="s" s="12">
        <v>11909</v>
      </c>
    </row>
    <row r="1049" ht="24" customHeight="1">
      <c r="A1049" s="11">
        <v>933</v>
      </c>
      <c r="B1049" t="s" s="12">
        <v>11662</v>
      </c>
      <c r="C1049" t="s" s="12">
        <v>11910</v>
      </c>
      <c r="D1049" t="s" s="12">
        <v>4483</v>
      </c>
      <c r="E1049" t="s" s="12">
        <v>11911</v>
      </c>
      <c r="F1049" s="11">
        <v>500</v>
      </c>
      <c r="G1049" s="11">
        <v>1575</v>
      </c>
      <c r="H1049" s="11">
        <v>200</v>
      </c>
      <c r="I1049" s="11">
        <v>1000</v>
      </c>
      <c r="J1049" t="s" s="12">
        <v>190</v>
      </c>
      <c r="K1049" t="s" s="12">
        <v>10588</v>
      </c>
      <c r="L1049" s="11">
        <v>1</v>
      </c>
      <c r="M1049" t="s" s="12">
        <v>11912</v>
      </c>
    </row>
    <row r="1050" ht="24" customHeight="1">
      <c r="A1050" s="11">
        <v>934</v>
      </c>
      <c r="B1050" t="s" s="12">
        <v>11662</v>
      </c>
      <c r="C1050" t="s" s="12">
        <v>11913</v>
      </c>
      <c r="D1050" t="s" s="12">
        <v>4483</v>
      </c>
      <c r="E1050" t="s" s="12">
        <v>11914</v>
      </c>
      <c r="F1050" s="11">
        <v>264</v>
      </c>
      <c r="G1050" s="11">
        <v>830</v>
      </c>
      <c r="H1050" s="11">
        <v>50</v>
      </c>
      <c r="I1050" s="11">
        <v>1000</v>
      </c>
      <c r="J1050" t="s" s="12">
        <v>10998</v>
      </c>
      <c r="K1050" t="s" s="12">
        <v>10626</v>
      </c>
      <c r="L1050" s="11">
        <v>1</v>
      </c>
      <c r="M1050" t="s" s="12">
        <v>11915</v>
      </c>
    </row>
    <row r="1051" ht="24" customHeight="1">
      <c r="A1051" s="11">
        <v>935</v>
      </c>
      <c r="B1051" t="s" s="12">
        <v>11662</v>
      </c>
      <c r="C1051" t="s" s="12">
        <v>11913</v>
      </c>
      <c r="D1051" t="s" s="12">
        <v>4483</v>
      </c>
      <c r="E1051" t="s" s="12">
        <v>11914</v>
      </c>
      <c r="F1051" s="11">
        <v>264</v>
      </c>
      <c r="G1051" s="11">
        <v>830</v>
      </c>
      <c r="H1051" s="11">
        <v>50</v>
      </c>
      <c r="I1051" s="11">
        <v>1000</v>
      </c>
      <c r="J1051" t="s" s="12">
        <v>10998</v>
      </c>
      <c r="K1051" t="s" s="12">
        <v>10626</v>
      </c>
      <c r="L1051" s="11">
        <v>1</v>
      </c>
      <c r="M1051" t="s" s="12">
        <v>11915</v>
      </c>
    </row>
    <row r="1052" ht="24" customHeight="1">
      <c r="A1052" s="221"/>
      <c r="B1052" t="s" s="12">
        <v>11662</v>
      </c>
      <c r="C1052" t="s" s="12">
        <v>11913</v>
      </c>
      <c r="D1052" t="s" s="12">
        <v>4483</v>
      </c>
      <c r="E1052" t="s" s="12">
        <v>11914</v>
      </c>
      <c r="F1052" s="11">
        <v>441</v>
      </c>
      <c r="G1052" s="11">
        <v>1320</v>
      </c>
      <c r="H1052" s="11">
        <v>160</v>
      </c>
      <c r="I1052" s="11">
        <v>800</v>
      </c>
      <c r="J1052" t="s" s="12">
        <v>11124</v>
      </c>
      <c r="K1052" t="s" s="12">
        <v>10626</v>
      </c>
      <c r="L1052" s="11">
        <v>1</v>
      </c>
      <c r="M1052" t="s" s="12">
        <v>11916</v>
      </c>
    </row>
    <row r="1053" ht="24" customHeight="1">
      <c r="A1053" s="11">
        <v>936</v>
      </c>
      <c r="B1053" t="s" s="12">
        <v>11662</v>
      </c>
      <c r="C1053" t="s" s="12">
        <v>11913</v>
      </c>
      <c r="D1053" t="s" s="12">
        <v>4483</v>
      </c>
      <c r="E1053" t="s" s="12">
        <v>11914</v>
      </c>
      <c r="F1053" s="11">
        <v>264</v>
      </c>
      <c r="G1053" s="11">
        <v>830</v>
      </c>
      <c r="H1053" s="11">
        <v>50</v>
      </c>
      <c r="I1053" s="11">
        <v>1000</v>
      </c>
      <c r="J1053" t="s" s="12">
        <v>10998</v>
      </c>
      <c r="K1053" t="s" s="12">
        <v>10626</v>
      </c>
      <c r="L1053" s="11">
        <v>1</v>
      </c>
      <c r="M1053" t="s" s="12">
        <v>11915</v>
      </c>
    </row>
    <row r="1054" ht="24" customHeight="1">
      <c r="A1054" s="11">
        <v>937</v>
      </c>
      <c r="B1054" t="s" s="12">
        <v>11662</v>
      </c>
      <c r="C1054" t="s" s="12">
        <v>11917</v>
      </c>
      <c r="D1054" t="s" s="12">
        <v>4483</v>
      </c>
      <c r="E1054" t="s" s="12">
        <v>11918</v>
      </c>
      <c r="F1054" s="11">
        <v>298</v>
      </c>
      <c r="G1054" s="11">
        <v>940</v>
      </c>
      <c r="H1054" s="11">
        <v>120</v>
      </c>
      <c r="I1054" s="11">
        <v>1000</v>
      </c>
      <c r="J1054" t="s" s="12">
        <v>190</v>
      </c>
      <c r="K1054" t="s" s="12">
        <v>10495</v>
      </c>
      <c r="L1054" s="11">
        <v>1</v>
      </c>
      <c r="M1054" t="s" s="12">
        <v>11919</v>
      </c>
    </row>
    <row r="1055" ht="24" customHeight="1">
      <c r="A1055" s="11">
        <v>938</v>
      </c>
      <c r="B1055" t="s" s="12">
        <v>11662</v>
      </c>
      <c r="C1055" t="s" s="12">
        <v>11917</v>
      </c>
      <c r="D1055" t="s" s="12">
        <v>4483</v>
      </c>
      <c r="E1055" t="s" s="12">
        <v>11918</v>
      </c>
      <c r="F1055" s="11">
        <v>298</v>
      </c>
      <c r="G1055" s="11">
        <v>940</v>
      </c>
      <c r="H1055" s="11">
        <v>120</v>
      </c>
      <c r="I1055" s="11">
        <v>1000</v>
      </c>
      <c r="J1055" t="s" s="12">
        <v>190</v>
      </c>
      <c r="K1055" t="s" s="12">
        <v>10495</v>
      </c>
      <c r="L1055" s="11">
        <v>1</v>
      </c>
      <c r="M1055" t="s" s="12">
        <v>11919</v>
      </c>
    </row>
    <row r="1056" ht="24" customHeight="1">
      <c r="A1056" s="11">
        <v>939</v>
      </c>
      <c r="B1056" t="s" s="12">
        <v>11662</v>
      </c>
      <c r="C1056" t="s" s="12">
        <v>11920</v>
      </c>
      <c r="D1056" t="s" s="12">
        <v>125</v>
      </c>
      <c r="E1056" t="s" s="12">
        <v>11921</v>
      </c>
      <c r="F1056" t="s" s="12">
        <v>9301</v>
      </c>
      <c r="G1056" t="s" s="12">
        <v>9301</v>
      </c>
      <c r="H1056" s="11">
        <v>100</v>
      </c>
      <c r="I1056" s="11">
        <v>2000</v>
      </c>
      <c r="J1056" t="s" s="12">
        <v>9301</v>
      </c>
      <c r="K1056" t="s" s="12">
        <v>10741</v>
      </c>
      <c r="L1056" s="11">
        <v>1</v>
      </c>
      <c r="M1056" t="s" s="12">
        <v>11901</v>
      </c>
    </row>
    <row r="1057" ht="24" customHeight="1">
      <c r="A1057" s="11">
        <v>940</v>
      </c>
      <c r="B1057" t="s" s="12">
        <v>11662</v>
      </c>
      <c r="C1057" t="s" s="12">
        <v>11920</v>
      </c>
      <c r="D1057" t="s" s="12">
        <v>125</v>
      </c>
      <c r="E1057" t="s" s="12">
        <v>11921</v>
      </c>
      <c r="F1057" t="s" s="12">
        <v>9301</v>
      </c>
      <c r="G1057" t="s" s="12">
        <v>9301</v>
      </c>
      <c r="H1057" s="11">
        <v>100</v>
      </c>
      <c r="I1057" s="11">
        <v>2000</v>
      </c>
      <c r="J1057" t="s" s="12">
        <v>9301</v>
      </c>
      <c r="K1057" t="s" s="12">
        <v>10741</v>
      </c>
      <c r="L1057" s="11">
        <v>1</v>
      </c>
      <c r="M1057" t="s" s="12">
        <v>11901</v>
      </c>
    </row>
    <row r="1058" ht="24" customHeight="1">
      <c r="A1058" s="11">
        <v>941</v>
      </c>
      <c r="B1058" t="s" s="12">
        <v>11662</v>
      </c>
      <c r="C1058" t="s" s="12">
        <v>11922</v>
      </c>
      <c r="D1058" t="s" s="12">
        <v>4483</v>
      </c>
      <c r="E1058" t="s" s="12">
        <v>11923</v>
      </c>
      <c r="F1058" s="11">
        <v>4785</v>
      </c>
      <c r="G1058" s="11">
        <v>15075</v>
      </c>
      <c r="H1058" s="11">
        <v>2400</v>
      </c>
      <c r="I1058" s="11">
        <v>12000</v>
      </c>
      <c r="J1058" t="s" s="12">
        <v>10955</v>
      </c>
      <c r="K1058" t="s" s="12">
        <v>10480</v>
      </c>
      <c r="L1058" s="11">
        <v>1</v>
      </c>
      <c r="M1058" t="s" s="12">
        <v>11924</v>
      </c>
    </row>
    <row r="1059" ht="24" customHeight="1">
      <c r="A1059" s="11">
        <v>943</v>
      </c>
      <c r="B1059" t="s" s="12">
        <v>11662</v>
      </c>
      <c r="C1059" t="s" s="12">
        <v>11922</v>
      </c>
      <c r="D1059" t="s" s="12">
        <v>4483</v>
      </c>
      <c r="E1059" t="s" s="12">
        <v>11923</v>
      </c>
      <c r="F1059" s="11">
        <v>4785</v>
      </c>
      <c r="G1059" s="11">
        <v>15075</v>
      </c>
      <c r="H1059" s="11">
        <v>2400</v>
      </c>
      <c r="I1059" s="11">
        <v>12000</v>
      </c>
      <c r="J1059" t="s" s="12">
        <v>10955</v>
      </c>
      <c r="K1059" t="s" s="12">
        <v>10480</v>
      </c>
      <c r="L1059" s="11">
        <v>1</v>
      </c>
      <c r="M1059" t="s" s="12">
        <v>11924</v>
      </c>
    </row>
    <row r="1060" ht="24" customHeight="1">
      <c r="A1060" s="11">
        <v>944</v>
      </c>
      <c r="B1060" t="s" s="12">
        <v>11662</v>
      </c>
      <c r="C1060" t="s" s="12">
        <v>11922</v>
      </c>
      <c r="D1060" t="s" s="12">
        <v>4483</v>
      </c>
      <c r="E1060" t="s" s="12">
        <v>11923</v>
      </c>
      <c r="F1060" s="11">
        <v>4785</v>
      </c>
      <c r="G1060" s="11">
        <v>15075</v>
      </c>
      <c r="H1060" s="11">
        <v>2400</v>
      </c>
      <c r="I1060" s="11">
        <v>12000</v>
      </c>
      <c r="J1060" t="s" s="12">
        <v>10955</v>
      </c>
      <c r="K1060" t="s" s="12">
        <v>10480</v>
      </c>
      <c r="L1060" s="11">
        <v>1</v>
      </c>
      <c r="M1060" t="s" s="12">
        <v>11924</v>
      </c>
    </row>
    <row r="1061" ht="24" customHeight="1">
      <c r="A1061" s="11">
        <v>945</v>
      </c>
      <c r="B1061" t="s" s="12">
        <v>11662</v>
      </c>
      <c r="C1061" t="s" s="12">
        <v>11922</v>
      </c>
      <c r="D1061" t="s" s="12">
        <v>4483</v>
      </c>
      <c r="E1061" t="s" s="12">
        <v>11923</v>
      </c>
      <c r="F1061" s="11">
        <v>4785</v>
      </c>
      <c r="G1061" s="11">
        <v>15075</v>
      </c>
      <c r="H1061" s="11">
        <v>2400</v>
      </c>
      <c r="I1061" s="11">
        <v>12000</v>
      </c>
      <c r="J1061" t="s" s="12">
        <v>10955</v>
      </c>
      <c r="K1061" t="s" s="12">
        <v>10480</v>
      </c>
      <c r="L1061" s="11">
        <v>1</v>
      </c>
      <c r="M1061" t="s" s="12">
        <v>11924</v>
      </c>
    </row>
    <row r="1062" ht="24" customHeight="1">
      <c r="A1062" s="11">
        <v>946</v>
      </c>
      <c r="B1062" t="s" s="12">
        <v>11662</v>
      </c>
      <c r="C1062" t="s" s="12">
        <v>11925</v>
      </c>
      <c r="D1062" t="s" s="12">
        <v>4483</v>
      </c>
      <c r="E1062" t="s" s="12">
        <v>11926</v>
      </c>
      <c r="F1062" s="11">
        <v>1000</v>
      </c>
      <c r="G1062" s="11">
        <v>3500</v>
      </c>
      <c r="H1062" s="11">
        <v>150</v>
      </c>
      <c r="I1062" s="11">
        <v>3900</v>
      </c>
      <c r="J1062" t="s" s="12">
        <v>333</v>
      </c>
      <c r="K1062" t="s" s="12">
        <v>10562</v>
      </c>
      <c r="L1062" s="11">
        <v>1</v>
      </c>
      <c r="M1062" t="s" s="12">
        <v>11927</v>
      </c>
    </row>
    <row r="1063" ht="24" customHeight="1">
      <c r="A1063" s="11">
        <v>947</v>
      </c>
      <c r="B1063" t="s" s="12">
        <v>11662</v>
      </c>
      <c r="C1063" t="s" s="12">
        <v>11925</v>
      </c>
      <c r="D1063" t="s" s="12">
        <v>4483</v>
      </c>
      <c r="E1063" t="s" s="12">
        <v>11926</v>
      </c>
      <c r="F1063" s="11">
        <v>1000</v>
      </c>
      <c r="G1063" s="11">
        <v>3500</v>
      </c>
      <c r="H1063" s="11">
        <v>150</v>
      </c>
      <c r="I1063" s="11">
        <v>3900</v>
      </c>
      <c r="J1063" t="s" s="12">
        <v>333</v>
      </c>
      <c r="K1063" t="s" s="12">
        <v>10562</v>
      </c>
      <c r="L1063" s="11">
        <v>1</v>
      </c>
      <c r="M1063" t="s" s="12">
        <v>11927</v>
      </c>
    </row>
    <row r="1064" ht="24" customHeight="1">
      <c r="A1064" s="11">
        <v>948</v>
      </c>
      <c r="B1064" t="s" s="12">
        <v>11662</v>
      </c>
      <c r="C1064" t="s" s="12">
        <v>11928</v>
      </c>
      <c r="D1064" t="s" s="12">
        <v>4483</v>
      </c>
      <c r="E1064" t="s" s="12">
        <v>11929</v>
      </c>
      <c r="F1064" s="11">
        <v>1017</v>
      </c>
      <c r="G1064" s="11">
        <v>3200</v>
      </c>
      <c r="H1064" s="11">
        <v>500</v>
      </c>
      <c r="I1064" s="11">
        <v>2500</v>
      </c>
      <c r="J1064" t="s" s="12">
        <v>51</v>
      </c>
      <c r="K1064" t="s" s="12">
        <v>10588</v>
      </c>
      <c r="L1064" s="11">
        <v>1</v>
      </c>
      <c r="M1064" t="s" s="12">
        <v>11930</v>
      </c>
    </row>
    <row r="1065" ht="24" customHeight="1">
      <c r="A1065" s="11">
        <v>949</v>
      </c>
      <c r="B1065" t="s" s="12">
        <v>11662</v>
      </c>
      <c r="C1065" t="s" s="12">
        <v>11931</v>
      </c>
      <c r="D1065" t="s" s="12">
        <v>4483</v>
      </c>
      <c r="E1065" t="s" s="12">
        <v>11932</v>
      </c>
      <c r="F1065" s="11">
        <v>950</v>
      </c>
      <c r="G1065" s="11">
        <v>6000</v>
      </c>
      <c r="H1065" s="11">
        <v>100</v>
      </c>
      <c r="I1065" s="11">
        <v>3000</v>
      </c>
      <c r="J1065" t="s" s="12">
        <v>190</v>
      </c>
      <c r="K1065" t="s" s="12">
        <v>10830</v>
      </c>
      <c r="L1065" s="11">
        <v>1</v>
      </c>
      <c r="M1065" t="s" s="12">
        <v>11933</v>
      </c>
    </row>
    <row r="1066" ht="24" customHeight="1">
      <c r="A1066" s="11">
        <v>950</v>
      </c>
      <c r="B1066" t="s" s="12">
        <v>11662</v>
      </c>
      <c r="C1066" t="s" s="12">
        <v>11934</v>
      </c>
      <c r="D1066" t="s" s="12">
        <v>4483</v>
      </c>
      <c r="E1066" t="s" s="12">
        <v>11935</v>
      </c>
      <c r="F1066" s="11">
        <v>620</v>
      </c>
      <c r="G1066" s="11">
        <v>1953</v>
      </c>
      <c r="H1066" s="11">
        <v>300</v>
      </c>
      <c r="I1066" s="11">
        <v>1500</v>
      </c>
      <c r="J1066" t="s" s="12">
        <v>10724</v>
      </c>
      <c r="K1066" t="s" s="12">
        <v>10588</v>
      </c>
      <c r="L1066" s="11">
        <v>1</v>
      </c>
      <c r="M1066" t="s" s="12">
        <v>11936</v>
      </c>
    </row>
    <row r="1067" ht="24" customHeight="1">
      <c r="A1067" s="11">
        <v>951</v>
      </c>
      <c r="B1067" t="s" s="12">
        <v>11662</v>
      </c>
      <c r="C1067" t="s" s="12">
        <v>11934</v>
      </c>
      <c r="D1067" t="s" s="12">
        <v>4483</v>
      </c>
      <c r="E1067" t="s" s="12">
        <v>11935</v>
      </c>
      <c r="F1067" s="11">
        <v>620</v>
      </c>
      <c r="G1067" s="11">
        <v>1953</v>
      </c>
      <c r="H1067" s="11">
        <v>300</v>
      </c>
      <c r="I1067" s="11">
        <v>1500</v>
      </c>
      <c r="J1067" t="s" s="12">
        <v>10724</v>
      </c>
      <c r="K1067" t="s" s="12">
        <v>10588</v>
      </c>
      <c r="L1067" s="11">
        <v>1</v>
      </c>
      <c r="M1067" t="s" s="12">
        <v>11936</v>
      </c>
    </row>
    <row r="1068" ht="24" customHeight="1">
      <c r="A1068" s="11">
        <v>952</v>
      </c>
      <c r="B1068" t="s" s="12">
        <v>11662</v>
      </c>
      <c r="C1068" t="s" s="12">
        <v>11937</v>
      </c>
      <c r="D1068" t="s" s="12">
        <v>4483</v>
      </c>
      <c r="E1068" t="s" s="12">
        <v>11938</v>
      </c>
      <c r="F1068" s="11">
        <v>1000</v>
      </c>
      <c r="G1068" s="11">
        <v>3150</v>
      </c>
      <c r="H1068" s="11">
        <v>1000</v>
      </c>
      <c r="I1068" s="11">
        <v>5000</v>
      </c>
      <c r="J1068" t="s" s="12">
        <v>10796</v>
      </c>
      <c r="K1068" t="s" s="12">
        <v>10542</v>
      </c>
      <c r="L1068" s="11">
        <v>1</v>
      </c>
      <c r="M1068" t="s" s="12">
        <v>11939</v>
      </c>
    </row>
    <row r="1069" ht="24" customHeight="1">
      <c r="A1069" s="11">
        <v>953</v>
      </c>
      <c r="B1069" t="s" s="12">
        <v>11662</v>
      </c>
      <c r="C1069" t="s" s="12">
        <v>11940</v>
      </c>
      <c r="D1069" t="s" s="12">
        <v>4483</v>
      </c>
      <c r="E1069" t="s" s="12">
        <v>11941</v>
      </c>
      <c r="F1069" s="11">
        <v>300</v>
      </c>
      <c r="G1069" s="11">
        <v>950</v>
      </c>
      <c r="H1069" s="11">
        <v>112</v>
      </c>
      <c r="I1069" s="11">
        <v>1000</v>
      </c>
      <c r="J1069" t="s" s="12">
        <v>11024</v>
      </c>
      <c r="K1069" t="s" s="12">
        <v>10566</v>
      </c>
      <c r="L1069" s="11">
        <v>1</v>
      </c>
      <c r="M1069" s="226"/>
    </row>
    <row r="1070" ht="24" customHeight="1">
      <c r="A1070" s="11">
        <v>954</v>
      </c>
      <c r="B1070" t="s" s="12">
        <v>11662</v>
      </c>
      <c r="C1070" t="s" s="12">
        <v>11942</v>
      </c>
      <c r="D1070" t="s" s="12">
        <v>4483</v>
      </c>
      <c r="E1070" t="s" s="12">
        <v>11943</v>
      </c>
      <c r="F1070" s="11">
        <v>1078</v>
      </c>
      <c r="G1070" s="11">
        <v>3400</v>
      </c>
      <c r="H1070" s="11">
        <v>400</v>
      </c>
      <c r="I1070" s="11">
        <v>2000</v>
      </c>
      <c r="J1070" t="s" s="12">
        <v>10796</v>
      </c>
      <c r="K1070" t="s" s="12">
        <v>229</v>
      </c>
      <c r="L1070" s="11">
        <v>1</v>
      </c>
      <c r="M1070" t="s" s="12">
        <v>11944</v>
      </c>
    </row>
    <row r="1071" ht="24" customHeight="1">
      <c r="A1071" s="11">
        <v>955</v>
      </c>
      <c r="B1071" t="s" s="12">
        <v>11662</v>
      </c>
      <c r="C1071" t="s" s="12">
        <v>11942</v>
      </c>
      <c r="D1071" t="s" s="12">
        <v>4483</v>
      </c>
      <c r="E1071" t="s" s="12">
        <v>11943</v>
      </c>
      <c r="F1071" s="11">
        <v>1078</v>
      </c>
      <c r="G1071" s="11">
        <v>3400</v>
      </c>
      <c r="H1071" s="11">
        <v>400</v>
      </c>
      <c r="I1071" s="11">
        <v>2000</v>
      </c>
      <c r="J1071" t="s" s="12">
        <v>10796</v>
      </c>
      <c r="K1071" t="s" s="12">
        <v>229</v>
      </c>
      <c r="L1071" s="11">
        <v>1</v>
      </c>
      <c r="M1071" t="s" s="12">
        <v>11944</v>
      </c>
    </row>
    <row r="1072" ht="24" customHeight="1">
      <c r="A1072" s="11">
        <v>956</v>
      </c>
      <c r="B1072" t="s" s="12">
        <v>11662</v>
      </c>
      <c r="C1072" t="s" s="12">
        <v>11945</v>
      </c>
      <c r="D1072" t="s" s="12">
        <v>21</v>
      </c>
      <c r="E1072" t="s" s="12">
        <v>11946</v>
      </c>
      <c r="F1072" s="11">
        <v>1666</v>
      </c>
      <c r="G1072" s="11">
        <v>5248</v>
      </c>
      <c r="H1072" s="11">
        <v>1710</v>
      </c>
      <c r="I1072" s="11">
        <v>8550</v>
      </c>
      <c r="J1072" t="s" s="12">
        <v>10724</v>
      </c>
      <c r="K1072" t="s" s="12">
        <v>251</v>
      </c>
      <c r="L1072" s="11">
        <v>1</v>
      </c>
      <c r="M1072" t="s" s="12">
        <v>11947</v>
      </c>
    </row>
    <row r="1073" ht="24" customHeight="1">
      <c r="A1073" s="11">
        <v>957</v>
      </c>
      <c r="B1073" t="s" s="12">
        <v>11662</v>
      </c>
      <c r="C1073" t="s" s="12">
        <v>11945</v>
      </c>
      <c r="D1073" t="s" s="12">
        <v>21</v>
      </c>
      <c r="E1073" t="s" s="12">
        <v>11946</v>
      </c>
      <c r="F1073" s="11">
        <v>1666</v>
      </c>
      <c r="G1073" s="11">
        <v>5248</v>
      </c>
      <c r="H1073" s="11">
        <v>1710</v>
      </c>
      <c r="I1073" s="11">
        <v>8550</v>
      </c>
      <c r="J1073" t="s" s="12">
        <v>10724</v>
      </c>
      <c r="K1073" t="s" s="12">
        <v>251</v>
      </c>
      <c r="L1073" s="11">
        <v>1</v>
      </c>
      <c r="M1073" t="s" s="12">
        <v>11947</v>
      </c>
    </row>
    <row r="1074" ht="24" customHeight="1">
      <c r="A1074" s="11">
        <v>958</v>
      </c>
      <c r="B1074" t="s" s="12">
        <v>11662</v>
      </c>
      <c r="C1074" t="s" s="12">
        <v>11948</v>
      </c>
      <c r="D1074" t="s" s="12">
        <v>4483</v>
      </c>
      <c r="E1074" t="s" s="12">
        <v>11949</v>
      </c>
      <c r="F1074" s="11">
        <v>1226</v>
      </c>
      <c r="G1074" s="11">
        <v>3862</v>
      </c>
      <c r="H1074" s="11">
        <v>1200</v>
      </c>
      <c r="I1074" s="11">
        <v>6000</v>
      </c>
      <c r="J1074" t="s" s="12">
        <v>10724</v>
      </c>
      <c r="K1074" t="s" s="12">
        <v>10588</v>
      </c>
      <c r="L1074" s="11">
        <v>1</v>
      </c>
      <c r="M1074" t="s" s="12">
        <v>11950</v>
      </c>
    </row>
    <row r="1075" ht="24" customHeight="1">
      <c r="A1075" s="11">
        <v>959</v>
      </c>
      <c r="B1075" t="s" s="12">
        <v>11662</v>
      </c>
      <c r="C1075" t="s" s="12">
        <v>11948</v>
      </c>
      <c r="D1075" t="s" s="12">
        <v>4483</v>
      </c>
      <c r="E1075" t="s" s="12">
        <v>11949</v>
      </c>
      <c r="F1075" s="11">
        <v>1226</v>
      </c>
      <c r="G1075" s="11">
        <v>3862</v>
      </c>
      <c r="H1075" s="11">
        <v>1200</v>
      </c>
      <c r="I1075" s="11">
        <v>6000</v>
      </c>
      <c r="J1075" t="s" s="12">
        <v>10724</v>
      </c>
      <c r="K1075" t="s" s="12">
        <v>10588</v>
      </c>
      <c r="L1075" s="11">
        <v>1</v>
      </c>
      <c r="M1075" t="s" s="12">
        <v>11950</v>
      </c>
    </row>
    <row r="1076" ht="24" customHeight="1">
      <c r="A1076" s="11">
        <v>960</v>
      </c>
      <c r="B1076" t="s" s="12">
        <v>11662</v>
      </c>
      <c r="C1076" t="s" s="12">
        <v>11948</v>
      </c>
      <c r="D1076" t="s" s="12">
        <v>4483</v>
      </c>
      <c r="E1076" t="s" s="12">
        <v>11949</v>
      </c>
      <c r="F1076" s="11">
        <v>1226</v>
      </c>
      <c r="G1076" s="11">
        <v>3862</v>
      </c>
      <c r="H1076" s="11">
        <v>1200</v>
      </c>
      <c r="I1076" s="11">
        <v>6000</v>
      </c>
      <c r="J1076" t="s" s="12">
        <v>10724</v>
      </c>
      <c r="K1076" t="s" s="12">
        <v>10588</v>
      </c>
      <c r="L1076" s="11">
        <v>1</v>
      </c>
      <c r="M1076" t="s" s="12">
        <v>11950</v>
      </c>
    </row>
    <row r="1077" ht="24" customHeight="1">
      <c r="A1077" s="11">
        <v>961</v>
      </c>
      <c r="B1077" t="s" s="12">
        <v>11662</v>
      </c>
      <c r="C1077" t="s" s="12">
        <v>11948</v>
      </c>
      <c r="D1077" t="s" s="12">
        <v>4483</v>
      </c>
      <c r="E1077" t="s" s="12">
        <v>11949</v>
      </c>
      <c r="F1077" s="11">
        <v>1226</v>
      </c>
      <c r="G1077" s="11">
        <v>3862</v>
      </c>
      <c r="H1077" s="11">
        <v>1200</v>
      </c>
      <c r="I1077" s="11">
        <v>6000</v>
      </c>
      <c r="J1077" t="s" s="12">
        <v>10724</v>
      </c>
      <c r="K1077" t="s" s="12">
        <v>10588</v>
      </c>
      <c r="L1077" s="11">
        <v>1</v>
      </c>
      <c r="M1077" t="s" s="12">
        <v>11950</v>
      </c>
    </row>
    <row r="1078" ht="24" customHeight="1">
      <c r="A1078" s="11">
        <v>962</v>
      </c>
      <c r="B1078" t="s" s="12">
        <v>11662</v>
      </c>
      <c r="C1078" t="s" s="12">
        <v>11948</v>
      </c>
      <c r="D1078" t="s" s="12">
        <v>4483</v>
      </c>
      <c r="E1078" t="s" s="12">
        <v>11949</v>
      </c>
      <c r="F1078" s="11">
        <v>1226</v>
      </c>
      <c r="G1078" s="11">
        <v>3862</v>
      </c>
      <c r="H1078" s="11">
        <v>1200</v>
      </c>
      <c r="I1078" s="11">
        <v>6000</v>
      </c>
      <c r="J1078" t="s" s="12">
        <v>10724</v>
      </c>
      <c r="K1078" t="s" s="12">
        <v>10588</v>
      </c>
      <c r="L1078" s="11">
        <v>1</v>
      </c>
      <c r="M1078" t="s" s="12">
        <v>11950</v>
      </c>
    </row>
    <row r="1079" ht="24" customHeight="1">
      <c r="A1079" s="11">
        <v>963</v>
      </c>
      <c r="B1079" t="s" s="12">
        <v>11662</v>
      </c>
      <c r="C1079" t="s" s="12">
        <v>11951</v>
      </c>
      <c r="D1079" t="s" s="12">
        <v>4483</v>
      </c>
      <c r="E1079" t="s" s="12">
        <v>11952</v>
      </c>
      <c r="F1079" s="11">
        <v>700</v>
      </c>
      <c r="G1079" s="11">
        <v>2205</v>
      </c>
      <c r="H1079" s="11">
        <v>400</v>
      </c>
      <c r="I1079" s="11">
        <v>2000</v>
      </c>
      <c r="J1079" t="s" s="12">
        <v>10955</v>
      </c>
      <c r="K1079" t="s" s="12">
        <v>10562</v>
      </c>
      <c r="L1079" s="11">
        <v>1</v>
      </c>
      <c r="M1079" t="s" s="12">
        <v>11953</v>
      </c>
    </row>
    <row r="1080" ht="24" customHeight="1">
      <c r="A1080" s="11">
        <v>964</v>
      </c>
      <c r="B1080" t="s" s="12">
        <v>11662</v>
      </c>
      <c r="C1080" t="s" s="12">
        <v>11951</v>
      </c>
      <c r="D1080" t="s" s="12">
        <v>4483</v>
      </c>
      <c r="E1080" t="s" s="12">
        <v>11952</v>
      </c>
      <c r="F1080" s="11">
        <v>700</v>
      </c>
      <c r="G1080" s="11">
        <v>2205</v>
      </c>
      <c r="H1080" s="11">
        <v>400</v>
      </c>
      <c r="I1080" s="11">
        <v>2000</v>
      </c>
      <c r="J1080" t="s" s="12">
        <v>10955</v>
      </c>
      <c r="K1080" t="s" s="12">
        <v>10562</v>
      </c>
      <c r="L1080" s="11">
        <v>1</v>
      </c>
      <c r="M1080" t="s" s="12">
        <v>11953</v>
      </c>
    </row>
    <row r="1081" ht="24" customHeight="1">
      <c r="A1081" s="11">
        <v>965</v>
      </c>
      <c r="B1081" t="s" s="12">
        <v>11662</v>
      </c>
      <c r="C1081" t="s" s="12">
        <v>11951</v>
      </c>
      <c r="D1081" t="s" s="12">
        <v>4483</v>
      </c>
      <c r="E1081" t="s" s="12">
        <v>11952</v>
      </c>
      <c r="F1081" s="11">
        <v>700</v>
      </c>
      <c r="G1081" s="11">
        <v>2205</v>
      </c>
      <c r="H1081" s="11">
        <v>400</v>
      </c>
      <c r="I1081" s="11">
        <v>2000</v>
      </c>
      <c r="J1081" t="s" s="12">
        <v>10955</v>
      </c>
      <c r="K1081" t="s" s="12">
        <v>10562</v>
      </c>
      <c r="L1081" s="11">
        <v>1</v>
      </c>
      <c r="M1081" t="s" s="12">
        <v>11953</v>
      </c>
    </row>
    <row r="1082" ht="24" customHeight="1">
      <c r="A1082" s="11">
        <v>966</v>
      </c>
      <c r="B1082" t="s" s="12">
        <v>11662</v>
      </c>
      <c r="C1082" t="s" s="12">
        <v>11954</v>
      </c>
      <c r="D1082" t="s" s="12">
        <v>4483</v>
      </c>
      <c r="E1082" t="s" s="12">
        <v>11955</v>
      </c>
      <c r="F1082" s="11">
        <v>2000</v>
      </c>
      <c r="G1082" s="11">
        <v>6300</v>
      </c>
      <c r="H1082" s="11">
        <v>1000</v>
      </c>
      <c r="I1082" s="11">
        <v>5000</v>
      </c>
      <c r="J1082" t="s" s="12">
        <v>10724</v>
      </c>
      <c r="K1082" t="s" s="12">
        <v>10741</v>
      </c>
      <c r="L1082" s="11">
        <v>1</v>
      </c>
      <c r="M1082" t="s" s="12">
        <v>11956</v>
      </c>
    </row>
    <row r="1083" ht="24" customHeight="1">
      <c r="A1083" s="11">
        <v>967</v>
      </c>
      <c r="B1083" t="s" s="12">
        <v>11662</v>
      </c>
      <c r="C1083" t="s" s="12">
        <v>11954</v>
      </c>
      <c r="D1083" t="s" s="12">
        <v>4483</v>
      </c>
      <c r="E1083" t="s" s="12">
        <v>11955</v>
      </c>
      <c r="F1083" s="11">
        <v>2000</v>
      </c>
      <c r="G1083" s="11">
        <v>6300</v>
      </c>
      <c r="H1083" s="11">
        <v>1000</v>
      </c>
      <c r="I1083" s="11">
        <v>5000</v>
      </c>
      <c r="J1083" t="s" s="12">
        <v>10724</v>
      </c>
      <c r="K1083" t="s" s="12">
        <v>10741</v>
      </c>
      <c r="L1083" s="11">
        <v>1</v>
      </c>
      <c r="M1083" t="s" s="12">
        <v>11956</v>
      </c>
    </row>
    <row r="1084" ht="24" customHeight="1">
      <c r="A1084" s="11">
        <v>968</v>
      </c>
      <c r="B1084" t="s" s="12">
        <v>11662</v>
      </c>
      <c r="C1084" t="s" s="12">
        <v>11957</v>
      </c>
      <c r="D1084" t="s" s="12">
        <v>125</v>
      </c>
      <c r="E1084" t="s" s="12">
        <v>11958</v>
      </c>
      <c r="F1084" s="11">
        <v>200</v>
      </c>
      <c r="G1084" s="11">
        <v>1000</v>
      </c>
      <c r="H1084" s="11">
        <v>200</v>
      </c>
      <c r="I1084" s="11">
        <v>4500</v>
      </c>
      <c r="J1084" t="s" s="12">
        <v>10724</v>
      </c>
      <c r="K1084" t="s" s="12">
        <v>246</v>
      </c>
      <c r="L1084" s="11">
        <v>1</v>
      </c>
      <c r="M1084" t="s" s="12">
        <v>11959</v>
      </c>
    </row>
    <row r="1085" ht="24" customHeight="1">
      <c r="A1085" s="11">
        <v>969</v>
      </c>
      <c r="B1085" t="s" s="12">
        <v>11662</v>
      </c>
      <c r="C1085" t="s" s="12">
        <v>11960</v>
      </c>
      <c r="D1085" t="s" s="12">
        <v>4483</v>
      </c>
      <c r="E1085" t="s" s="12">
        <v>11961</v>
      </c>
      <c r="F1085" s="11">
        <v>200</v>
      </c>
      <c r="G1085" s="11">
        <v>1000</v>
      </c>
      <c r="H1085" s="11">
        <v>200</v>
      </c>
      <c r="I1085" s="11">
        <v>4500</v>
      </c>
      <c r="J1085" t="s" s="12">
        <v>51</v>
      </c>
      <c r="K1085" t="s" s="12">
        <v>10588</v>
      </c>
      <c r="L1085" s="11">
        <v>1</v>
      </c>
      <c r="M1085" t="s" s="12">
        <v>11962</v>
      </c>
    </row>
    <row r="1086" ht="24" customHeight="1">
      <c r="A1086" s="11">
        <v>970</v>
      </c>
      <c r="B1086" t="s" s="12">
        <v>11662</v>
      </c>
      <c r="C1086" t="s" s="12">
        <v>11963</v>
      </c>
      <c r="D1086" t="s" s="12">
        <v>4483</v>
      </c>
      <c r="E1086" t="s" s="12">
        <v>11964</v>
      </c>
      <c r="F1086" s="11">
        <v>100</v>
      </c>
      <c r="G1086" s="11">
        <v>800</v>
      </c>
      <c r="H1086" s="11">
        <v>50</v>
      </c>
      <c r="I1086" s="11">
        <v>1000</v>
      </c>
      <c r="J1086" t="s" s="12">
        <v>51</v>
      </c>
      <c r="K1086" t="s" s="12">
        <v>10588</v>
      </c>
      <c r="L1086" s="11">
        <v>1</v>
      </c>
      <c r="M1086" t="s" s="12">
        <v>11965</v>
      </c>
    </row>
    <row r="1087" ht="24" customHeight="1">
      <c r="A1087" s="11">
        <v>971</v>
      </c>
      <c r="B1087" t="s" s="12">
        <v>11662</v>
      </c>
      <c r="C1087" t="s" s="12">
        <v>11963</v>
      </c>
      <c r="D1087" t="s" s="12">
        <v>4483</v>
      </c>
      <c r="E1087" t="s" s="12">
        <v>11964</v>
      </c>
      <c r="F1087" s="11">
        <v>100</v>
      </c>
      <c r="G1087" s="11">
        <v>800</v>
      </c>
      <c r="H1087" s="11">
        <v>50</v>
      </c>
      <c r="I1087" s="11">
        <v>1000</v>
      </c>
      <c r="J1087" t="s" s="12">
        <v>51</v>
      </c>
      <c r="K1087" t="s" s="12">
        <v>10588</v>
      </c>
      <c r="L1087" s="11">
        <v>1</v>
      </c>
      <c r="M1087" t="s" s="12">
        <v>11965</v>
      </c>
    </row>
    <row r="1088" ht="24" customHeight="1">
      <c r="A1088" s="11">
        <v>972</v>
      </c>
      <c r="B1088" t="s" s="12">
        <v>11662</v>
      </c>
      <c r="C1088" t="s" s="12">
        <v>11966</v>
      </c>
      <c r="D1088" t="s" s="12">
        <v>4483</v>
      </c>
      <c r="E1088" t="s" s="12">
        <v>11967</v>
      </c>
      <c r="F1088" s="11">
        <v>1350</v>
      </c>
      <c r="G1088" s="11">
        <v>4260</v>
      </c>
      <c r="H1088" s="11">
        <v>1000</v>
      </c>
      <c r="I1088" s="11">
        <v>5000</v>
      </c>
      <c r="J1088" t="s" s="12">
        <v>10955</v>
      </c>
      <c r="K1088" t="s" s="12">
        <v>10645</v>
      </c>
      <c r="L1088" s="11">
        <v>1</v>
      </c>
      <c r="M1088" t="s" s="12">
        <v>11968</v>
      </c>
    </row>
    <row r="1089" ht="24" customHeight="1">
      <c r="A1089" s="11">
        <v>973</v>
      </c>
      <c r="B1089" t="s" s="12">
        <v>11662</v>
      </c>
      <c r="C1089" t="s" s="12">
        <v>11966</v>
      </c>
      <c r="D1089" t="s" s="12">
        <v>4483</v>
      </c>
      <c r="E1089" t="s" s="12">
        <v>11967</v>
      </c>
      <c r="F1089" s="11">
        <v>1350</v>
      </c>
      <c r="G1089" s="11">
        <v>4260</v>
      </c>
      <c r="H1089" s="11">
        <v>1000</v>
      </c>
      <c r="I1089" s="11">
        <v>5000</v>
      </c>
      <c r="J1089" t="s" s="12">
        <v>10955</v>
      </c>
      <c r="K1089" t="s" s="12">
        <v>10645</v>
      </c>
      <c r="L1089" s="11">
        <v>1</v>
      </c>
      <c r="M1089" t="s" s="12">
        <v>11968</v>
      </c>
    </row>
    <row r="1090" ht="24" customHeight="1">
      <c r="A1090" s="11">
        <v>974</v>
      </c>
      <c r="B1090" t="s" s="12">
        <v>11662</v>
      </c>
      <c r="C1090" t="s" s="12">
        <v>11969</v>
      </c>
      <c r="D1090" t="s" s="12">
        <v>4483</v>
      </c>
      <c r="E1090" t="s" s="12">
        <v>11970</v>
      </c>
      <c r="F1090" s="11">
        <v>100</v>
      </c>
      <c r="G1090" s="11">
        <v>1000</v>
      </c>
      <c r="H1090" s="11">
        <v>50</v>
      </c>
      <c r="I1090" s="11">
        <v>5000</v>
      </c>
      <c r="J1090" t="s" s="12">
        <v>10796</v>
      </c>
      <c r="K1090" t="s" s="12">
        <v>11971</v>
      </c>
      <c r="L1090" s="11">
        <v>1</v>
      </c>
      <c r="M1090" t="s" s="12">
        <v>11968</v>
      </c>
    </row>
    <row r="1091" ht="24" customHeight="1">
      <c r="A1091" s="11">
        <v>975</v>
      </c>
      <c r="B1091" t="s" s="12">
        <v>11662</v>
      </c>
      <c r="C1091" t="s" s="12">
        <v>11972</v>
      </c>
      <c r="D1091" t="s" s="12">
        <v>4483</v>
      </c>
      <c r="E1091" t="s" s="12">
        <v>11973</v>
      </c>
      <c r="F1091" s="11">
        <v>966</v>
      </c>
      <c r="G1091" s="11">
        <v>3000</v>
      </c>
      <c r="H1091" s="11">
        <v>600</v>
      </c>
      <c r="I1091" s="11">
        <v>3000</v>
      </c>
      <c r="J1091" t="s" s="12">
        <v>51</v>
      </c>
      <c r="K1091" t="s" s="12">
        <v>875</v>
      </c>
      <c r="L1091" s="11">
        <v>1</v>
      </c>
      <c r="M1091" t="s" s="12">
        <v>11974</v>
      </c>
    </row>
    <row r="1092" ht="24" customHeight="1">
      <c r="A1092" s="11">
        <v>976</v>
      </c>
      <c r="B1092" t="s" s="12">
        <v>11662</v>
      </c>
      <c r="C1092" t="s" s="12">
        <v>11972</v>
      </c>
      <c r="D1092" t="s" s="12">
        <v>4483</v>
      </c>
      <c r="E1092" t="s" s="12">
        <v>11973</v>
      </c>
      <c r="F1092" s="11">
        <v>966</v>
      </c>
      <c r="G1092" s="11">
        <v>3000</v>
      </c>
      <c r="H1092" s="11">
        <v>600</v>
      </c>
      <c r="I1092" s="11">
        <v>3000</v>
      </c>
      <c r="J1092" t="s" s="12">
        <v>51</v>
      </c>
      <c r="K1092" t="s" s="12">
        <v>875</v>
      </c>
      <c r="L1092" s="11">
        <v>1</v>
      </c>
      <c r="M1092" t="s" s="12">
        <v>11974</v>
      </c>
    </row>
    <row r="1093" ht="24" customHeight="1">
      <c r="A1093" s="11">
        <v>977</v>
      </c>
      <c r="B1093" t="s" s="12">
        <v>11662</v>
      </c>
      <c r="C1093" t="s" s="12">
        <v>11975</v>
      </c>
      <c r="D1093" t="s" s="12">
        <v>4483</v>
      </c>
      <c r="E1093" t="s" s="12">
        <v>11976</v>
      </c>
      <c r="F1093" s="11">
        <v>405</v>
      </c>
      <c r="G1093" s="11">
        <v>1300</v>
      </c>
      <c r="H1093" s="11">
        <v>150</v>
      </c>
      <c r="I1093" s="11">
        <v>800</v>
      </c>
      <c r="J1093" t="s" s="12">
        <v>10720</v>
      </c>
      <c r="K1093" t="s" s="12">
        <v>10618</v>
      </c>
      <c r="L1093" s="11">
        <v>1</v>
      </c>
      <c r="M1093" t="s" s="12">
        <v>11977</v>
      </c>
    </row>
    <row r="1094" ht="24" customHeight="1">
      <c r="A1094" s="11">
        <v>978</v>
      </c>
      <c r="B1094" t="s" s="12">
        <v>11662</v>
      </c>
      <c r="C1094" t="s" s="12">
        <v>11975</v>
      </c>
      <c r="D1094" t="s" s="12">
        <v>4483</v>
      </c>
      <c r="E1094" t="s" s="12">
        <v>11976</v>
      </c>
      <c r="F1094" s="11">
        <v>405</v>
      </c>
      <c r="G1094" s="11">
        <v>1300</v>
      </c>
      <c r="H1094" s="11">
        <v>150</v>
      </c>
      <c r="I1094" s="11">
        <v>800</v>
      </c>
      <c r="J1094" t="s" s="12">
        <v>10720</v>
      </c>
      <c r="K1094" t="s" s="12">
        <v>10618</v>
      </c>
      <c r="L1094" s="11">
        <v>1</v>
      </c>
      <c r="M1094" t="s" s="12">
        <v>11977</v>
      </c>
    </row>
    <row r="1095" ht="24" customHeight="1">
      <c r="A1095" s="11">
        <v>979</v>
      </c>
      <c r="B1095" t="s" s="12">
        <v>11662</v>
      </c>
      <c r="C1095" t="s" s="12">
        <v>11978</v>
      </c>
      <c r="D1095" t="s" s="12">
        <v>11979</v>
      </c>
      <c r="E1095" t="s" s="12">
        <v>11980</v>
      </c>
      <c r="F1095" s="11">
        <v>994</v>
      </c>
      <c r="G1095" s="11">
        <v>3200</v>
      </c>
      <c r="H1095" s="11">
        <v>500</v>
      </c>
      <c r="I1095" s="11">
        <v>2500</v>
      </c>
      <c r="J1095" t="s" s="12">
        <v>9301</v>
      </c>
      <c r="K1095" t="s" s="12">
        <v>10741</v>
      </c>
      <c r="L1095" s="11">
        <v>1</v>
      </c>
      <c r="M1095" t="s" s="12">
        <v>11893</v>
      </c>
    </row>
    <row r="1096" ht="24" customHeight="1">
      <c r="A1096" s="11">
        <v>980</v>
      </c>
      <c r="B1096" t="s" s="12">
        <v>11662</v>
      </c>
      <c r="C1096" t="s" s="12">
        <v>11978</v>
      </c>
      <c r="D1096" t="s" s="12">
        <v>11979</v>
      </c>
      <c r="E1096" t="s" s="12">
        <v>11980</v>
      </c>
      <c r="F1096" s="11">
        <v>994</v>
      </c>
      <c r="G1096" s="11">
        <v>3200</v>
      </c>
      <c r="H1096" s="11">
        <v>500</v>
      </c>
      <c r="I1096" s="11">
        <v>2500</v>
      </c>
      <c r="J1096" t="s" s="12">
        <v>9301</v>
      </c>
      <c r="K1096" t="s" s="12">
        <v>10741</v>
      </c>
      <c r="L1096" s="11">
        <v>1</v>
      </c>
      <c r="M1096" t="s" s="12">
        <v>11893</v>
      </c>
    </row>
    <row r="1097" ht="24" customHeight="1">
      <c r="A1097" s="11">
        <v>981</v>
      </c>
      <c r="B1097" t="s" s="12">
        <v>11662</v>
      </c>
      <c r="C1097" t="s" s="12">
        <v>11981</v>
      </c>
      <c r="D1097" t="s" s="12">
        <v>125</v>
      </c>
      <c r="E1097" t="s" s="12">
        <v>11982</v>
      </c>
      <c r="F1097" t="s" s="12">
        <v>9301</v>
      </c>
      <c r="G1097" t="s" s="12">
        <v>9301</v>
      </c>
      <c r="H1097" s="11">
        <v>100</v>
      </c>
      <c r="I1097" s="11">
        <v>2000</v>
      </c>
      <c r="J1097" t="s" s="12">
        <v>9301</v>
      </c>
      <c r="K1097" t="s" s="12">
        <v>2352</v>
      </c>
      <c r="L1097" s="11">
        <v>1</v>
      </c>
      <c r="M1097" t="s" s="12">
        <v>11983</v>
      </c>
    </row>
    <row r="1098" ht="24" customHeight="1">
      <c r="A1098" s="11">
        <v>982</v>
      </c>
      <c r="B1098" t="s" s="12">
        <v>11662</v>
      </c>
      <c r="C1098" t="s" s="12">
        <v>11981</v>
      </c>
      <c r="D1098" t="s" s="12">
        <v>125</v>
      </c>
      <c r="E1098" t="s" s="12">
        <v>11982</v>
      </c>
      <c r="F1098" t="s" s="12">
        <v>9301</v>
      </c>
      <c r="G1098" t="s" s="12">
        <v>9301</v>
      </c>
      <c r="H1098" s="11">
        <v>100</v>
      </c>
      <c r="I1098" s="11">
        <v>2000</v>
      </c>
      <c r="J1098" t="s" s="12">
        <v>9301</v>
      </c>
      <c r="K1098" t="s" s="12">
        <v>2352</v>
      </c>
      <c r="L1098" s="11">
        <v>1</v>
      </c>
      <c r="M1098" t="s" s="12">
        <v>11983</v>
      </c>
    </row>
    <row r="1099" ht="24" customHeight="1">
      <c r="A1099" s="11">
        <v>983</v>
      </c>
      <c r="B1099" t="s" s="12">
        <v>11662</v>
      </c>
      <c r="C1099" t="s" s="12">
        <v>11984</v>
      </c>
      <c r="D1099" t="s" s="12">
        <v>125</v>
      </c>
      <c r="E1099" t="s" s="12">
        <v>11985</v>
      </c>
      <c r="F1099" t="s" s="12">
        <v>9301</v>
      </c>
      <c r="G1099" t="s" s="12">
        <v>9301</v>
      </c>
      <c r="H1099" s="11">
        <v>100</v>
      </c>
      <c r="I1099" s="11">
        <v>2000</v>
      </c>
      <c r="J1099" t="s" s="12">
        <v>9301</v>
      </c>
      <c r="K1099" t="s" s="12">
        <v>2352</v>
      </c>
      <c r="L1099" s="11">
        <v>1</v>
      </c>
      <c r="M1099" t="s" s="12">
        <v>11983</v>
      </c>
    </row>
    <row r="1100" ht="24" customHeight="1">
      <c r="A1100" s="11">
        <v>984</v>
      </c>
      <c r="B1100" t="s" s="12">
        <v>11662</v>
      </c>
      <c r="C1100" t="s" s="12">
        <v>11986</v>
      </c>
      <c r="D1100" t="s" s="12">
        <v>4483</v>
      </c>
      <c r="E1100" t="s" s="12">
        <v>11987</v>
      </c>
      <c r="F1100" s="11">
        <v>498</v>
      </c>
      <c r="G1100" s="11">
        <v>1600</v>
      </c>
      <c r="H1100" s="11">
        <v>200</v>
      </c>
      <c r="I1100" s="11">
        <v>1000</v>
      </c>
      <c r="J1100" t="s" s="12">
        <v>26</v>
      </c>
      <c r="K1100" t="s" s="12">
        <v>229</v>
      </c>
      <c r="L1100" s="11">
        <v>1</v>
      </c>
      <c r="M1100" t="s" s="12">
        <v>11983</v>
      </c>
    </row>
    <row r="1101" ht="24" customHeight="1">
      <c r="A1101" s="11">
        <v>985</v>
      </c>
      <c r="B1101" t="s" s="12">
        <v>11662</v>
      </c>
      <c r="C1101" t="s" s="12">
        <v>11986</v>
      </c>
      <c r="D1101" t="s" s="12">
        <v>4483</v>
      </c>
      <c r="E1101" t="s" s="12">
        <v>11987</v>
      </c>
      <c r="F1101" s="11">
        <v>498</v>
      </c>
      <c r="G1101" s="11">
        <v>1600</v>
      </c>
      <c r="H1101" s="11">
        <v>200</v>
      </c>
      <c r="I1101" s="11">
        <v>1000</v>
      </c>
      <c r="J1101" t="s" s="12">
        <v>26</v>
      </c>
      <c r="K1101" t="s" s="12">
        <v>229</v>
      </c>
      <c r="L1101" s="11">
        <v>1</v>
      </c>
      <c r="M1101" t="s" s="12">
        <v>11983</v>
      </c>
    </row>
    <row r="1102" ht="24" customHeight="1">
      <c r="A1102" s="218"/>
      <c r="B1102" t="s" s="12">
        <v>11662</v>
      </c>
      <c r="C1102" t="s" s="12">
        <v>11988</v>
      </c>
      <c r="D1102" t="s" s="12">
        <v>125</v>
      </c>
      <c r="E1102" t="s" s="12">
        <v>11989</v>
      </c>
      <c r="F1102" t="s" s="12">
        <v>9301</v>
      </c>
      <c r="G1102" t="s" s="12">
        <v>9301</v>
      </c>
      <c r="H1102" s="11">
        <v>50</v>
      </c>
      <c r="I1102" s="11">
        <v>5000</v>
      </c>
      <c r="J1102" t="s" s="12">
        <v>9301</v>
      </c>
      <c r="K1102" t="s" s="12">
        <v>9301</v>
      </c>
      <c r="L1102" s="11">
        <v>1</v>
      </c>
      <c r="M1102" s="222"/>
    </row>
    <row r="1103" ht="24" customHeight="1">
      <c r="A1103" s="220"/>
      <c r="B1103" t="s" s="12">
        <v>11662</v>
      </c>
      <c r="C1103" t="s" s="12">
        <v>11988</v>
      </c>
      <c r="D1103" t="s" s="12">
        <v>125</v>
      </c>
      <c r="E1103" t="s" s="12">
        <v>11989</v>
      </c>
      <c r="F1103" t="s" s="12">
        <v>9301</v>
      </c>
      <c r="G1103" t="s" s="12">
        <v>9301</v>
      </c>
      <c r="H1103" s="11">
        <v>50</v>
      </c>
      <c r="I1103" s="11">
        <v>5000</v>
      </c>
      <c r="J1103" t="s" s="12">
        <v>9301</v>
      </c>
      <c r="K1103" t="s" s="12">
        <v>9301</v>
      </c>
      <c r="L1103" s="11">
        <v>1</v>
      </c>
      <c r="M1103" s="223"/>
    </row>
    <row r="1104" ht="24" customHeight="1">
      <c r="A1104" s="11">
        <v>986</v>
      </c>
      <c r="B1104" t="s" s="12">
        <v>11662</v>
      </c>
      <c r="C1104" t="s" s="12">
        <v>11990</v>
      </c>
      <c r="D1104" t="s" s="12">
        <v>125</v>
      </c>
      <c r="E1104" t="s" s="12">
        <v>11991</v>
      </c>
      <c r="F1104" s="11">
        <v>200</v>
      </c>
      <c r="G1104" s="11">
        <v>630</v>
      </c>
      <c r="H1104" s="11">
        <v>100</v>
      </c>
      <c r="I1104" s="11">
        <v>500</v>
      </c>
      <c r="J1104" t="s" s="12">
        <v>190</v>
      </c>
      <c r="K1104" t="s" s="12">
        <v>875</v>
      </c>
      <c r="L1104" s="11">
        <v>1</v>
      </c>
      <c r="M1104" t="s" s="12">
        <v>11992</v>
      </c>
    </row>
    <row r="1105" ht="24" customHeight="1">
      <c r="A1105" s="11">
        <v>987</v>
      </c>
      <c r="B1105" t="s" s="12">
        <v>11662</v>
      </c>
      <c r="C1105" t="s" s="12">
        <v>11993</v>
      </c>
      <c r="D1105" t="s" s="12">
        <v>10517</v>
      </c>
      <c r="E1105" t="s" s="12">
        <v>11994</v>
      </c>
      <c r="F1105" s="11">
        <v>450</v>
      </c>
      <c r="G1105" s="11">
        <v>1500</v>
      </c>
      <c r="H1105" s="11">
        <v>300</v>
      </c>
      <c r="I1105" s="11">
        <v>1500</v>
      </c>
      <c r="J1105" t="s" s="12">
        <v>10955</v>
      </c>
      <c r="K1105" t="s" s="12">
        <v>10588</v>
      </c>
      <c r="L1105" s="11">
        <v>1</v>
      </c>
      <c r="M1105" t="s" s="12">
        <v>11995</v>
      </c>
    </row>
    <row r="1106" ht="24" customHeight="1">
      <c r="A1106" s="11">
        <v>988</v>
      </c>
      <c r="B1106" t="s" s="12">
        <v>11662</v>
      </c>
      <c r="C1106" t="s" s="12">
        <v>11996</v>
      </c>
      <c r="D1106" t="s" s="12">
        <v>4483</v>
      </c>
      <c r="E1106" t="s" s="12">
        <v>11997</v>
      </c>
      <c r="F1106" s="11">
        <v>176</v>
      </c>
      <c r="G1106" s="11">
        <v>1000</v>
      </c>
      <c r="H1106" s="11">
        <v>284</v>
      </c>
      <c r="I1106" s="11">
        <v>1000</v>
      </c>
      <c r="J1106" t="s" s="12">
        <v>1021</v>
      </c>
      <c r="K1106" t="s" s="12">
        <v>10740</v>
      </c>
      <c r="L1106" s="11">
        <v>1</v>
      </c>
      <c r="M1106" t="s" s="12">
        <v>11995</v>
      </c>
    </row>
    <row r="1107" ht="24" customHeight="1">
      <c r="A1107" s="11">
        <v>989</v>
      </c>
      <c r="B1107" t="s" s="12">
        <v>11662</v>
      </c>
      <c r="C1107" t="s" s="12">
        <v>11996</v>
      </c>
      <c r="D1107" t="s" s="12">
        <v>4483</v>
      </c>
      <c r="E1107" t="s" s="12">
        <v>11997</v>
      </c>
      <c r="F1107" s="11">
        <v>176</v>
      </c>
      <c r="G1107" s="11">
        <v>1000</v>
      </c>
      <c r="H1107" s="11">
        <v>284</v>
      </c>
      <c r="I1107" s="11">
        <v>1000</v>
      </c>
      <c r="J1107" t="s" s="12">
        <v>1021</v>
      </c>
      <c r="K1107" t="s" s="12">
        <v>10740</v>
      </c>
      <c r="L1107" s="11">
        <v>1</v>
      </c>
      <c r="M1107" t="s" s="12">
        <v>11995</v>
      </c>
    </row>
    <row r="1108" ht="24" customHeight="1">
      <c r="A1108" s="11">
        <v>990</v>
      </c>
      <c r="B1108" t="s" s="12">
        <v>11662</v>
      </c>
      <c r="C1108" t="s" s="12">
        <v>11998</v>
      </c>
      <c r="D1108" t="s" s="12">
        <v>4483</v>
      </c>
      <c r="E1108" t="s" s="12">
        <v>11999</v>
      </c>
      <c r="F1108" s="11">
        <v>850</v>
      </c>
      <c r="G1108" s="11">
        <v>2600</v>
      </c>
      <c r="H1108" s="11">
        <v>450</v>
      </c>
      <c r="I1108" s="11">
        <v>2250</v>
      </c>
      <c r="J1108" t="s" s="12">
        <v>1176</v>
      </c>
      <c r="K1108" t="s" s="12">
        <v>251</v>
      </c>
      <c r="L1108" s="11">
        <v>1</v>
      </c>
      <c r="M1108" t="s" s="12">
        <v>12000</v>
      </c>
    </row>
    <row r="1109" ht="24" customHeight="1">
      <c r="A1109" s="11">
        <v>991</v>
      </c>
      <c r="B1109" t="s" s="12">
        <v>11662</v>
      </c>
      <c r="C1109" t="s" s="12">
        <v>11998</v>
      </c>
      <c r="D1109" t="s" s="12">
        <v>4483</v>
      </c>
      <c r="E1109" t="s" s="12">
        <v>11999</v>
      </c>
      <c r="F1109" s="11">
        <v>850</v>
      </c>
      <c r="G1109" s="11">
        <v>2600</v>
      </c>
      <c r="H1109" s="11">
        <v>450</v>
      </c>
      <c r="I1109" s="11">
        <v>2250</v>
      </c>
      <c r="J1109" t="s" s="12">
        <v>1176</v>
      </c>
      <c r="K1109" t="s" s="12">
        <v>251</v>
      </c>
      <c r="L1109" s="11">
        <v>1</v>
      </c>
      <c r="M1109" t="s" s="12">
        <v>12000</v>
      </c>
    </row>
    <row r="1110" ht="24" customHeight="1">
      <c r="A1110" s="11">
        <v>992</v>
      </c>
      <c r="B1110" t="s" s="12">
        <v>11662</v>
      </c>
      <c r="C1110" t="s" s="12">
        <v>12001</v>
      </c>
      <c r="D1110" t="s" s="12">
        <v>4483</v>
      </c>
      <c r="E1110" t="s" s="12">
        <v>12002</v>
      </c>
      <c r="F1110" s="11">
        <v>720</v>
      </c>
      <c r="G1110" s="11">
        <v>2200</v>
      </c>
      <c r="H1110" s="11">
        <v>250</v>
      </c>
      <c r="I1110" s="11">
        <v>1300</v>
      </c>
      <c r="J1110" t="s" s="12">
        <v>769</v>
      </c>
      <c r="K1110" t="s" s="12">
        <v>246</v>
      </c>
      <c r="L1110" s="11">
        <v>1</v>
      </c>
      <c r="M1110" t="s" s="12">
        <v>12003</v>
      </c>
    </row>
    <row r="1111" ht="24" customHeight="1">
      <c r="A1111" s="11">
        <v>993</v>
      </c>
      <c r="B1111" t="s" s="12">
        <v>11662</v>
      </c>
      <c r="C1111" t="s" s="12">
        <v>12001</v>
      </c>
      <c r="D1111" t="s" s="12">
        <v>4483</v>
      </c>
      <c r="E1111" t="s" s="12">
        <v>12002</v>
      </c>
      <c r="F1111" s="11">
        <v>720</v>
      </c>
      <c r="G1111" s="11">
        <v>2200</v>
      </c>
      <c r="H1111" s="11">
        <v>250</v>
      </c>
      <c r="I1111" s="11">
        <v>1300</v>
      </c>
      <c r="J1111" t="s" s="12">
        <v>769</v>
      </c>
      <c r="K1111" t="s" s="12">
        <v>246</v>
      </c>
      <c r="L1111" s="11">
        <v>1</v>
      </c>
      <c r="M1111" t="s" s="12">
        <v>12003</v>
      </c>
    </row>
    <row r="1112" ht="24" customHeight="1">
      <c r="A1112" s="11">
        <v>994</v>
      </c>
      <c r="B1112" t="s" s="12">
        <v>11662</v>
      </c>
      <c r="C1112" t="s" s="12">
        <v>12004</v>
      </c>
      <c r="D1112" t="s" s="12">
        <v>4483</v>
      </c>
      <c r="E1112" t="s" s="12">
        <v>12005</v>
      </c>
      <c r="F1112" s="11">
        <v>1196</v>
      </c>
      <c r="G1112" s="11">
        <v>3800</v>
      </c>
      <c r="H1112" s="11">
        <v>800</v>
      </c>
      <c r="I1112" s="11">
        <v>4000</v>
      </c>
      <c r="J1112" t="s" s="12">
        <v>333</v>
      </c>
      <c r="K1112" t="s" s="12">
        <v>10542</v>
      </c>
      <c r="L1112" s="11">
        <v>1</v>
      </c>
      <c r="M1112" t="s" s="12">
        <v>12003</v>
      </c>
    </row>
    <row r="1113" ht="24" customHeight="1">
      <c r="A1113" s="11">
        <v>995</v>
      </c>
      <c r="B1113" t="s" s="12">
        <v>11662</v>
      </c>
      <c r="C1113" t="s" s="12">
        <v>12004</v>
      </c>
      <c r="D1113" t="s" s="12">
        <v>4483</v>
      </c>
      <c r="E1113" t="s" s="12">
        <v>12005</v>
      </c>
      <c r="F1113" s="11">
        <v>1196</v>
      </c>
      <c r="G1113" s="11">
        <v>3800</v>
      </c>
      <c r="H1113" s="11">
        <v>800</v>
      </c>
      <c r="I1113" s="11">
        <v>4000</v>
      </c>
      <c r="J1113" t="s" s="12">
        <v>333</v>
      </c>
      <c r="K1113" t="s" s="12">
        <v>10542</v>
      </c>
      <c r="L1113" s="11">
        <v>1</v>
      </c>
      <c r="M1113" t="s" s="12">
        <v>12003</v>
      </c>
    </row>
    <row r="1114" ht="24" customHeight="1">
      <c r="A1114" s="11">
        <v>996</v>
      </c>
      <c r="B1114" t="s" s="12">
        <v>11662</v>
      </c>
      <c r="C1114" t="s" s="12">
        <v>12004</v>
      </c>
      <c r="D1114" t="s" s="12">
        <v>4483</v>
      </c>
      <c r="E1114" t="s" s="12">
        <v>12005</v>
      </c>
      <c r="F1114" s="11">
        <v>1196</v>
      </c>
      <c r="G1114" s="11">
        <v>3800</v>
      </c>
      <c r="H1114" s="11">
        <v>800</v>
      </c>
      <c r="I1114" s="11">
        <v>4000</v>
      </c>
      <c r="J1114" t="s" s="12">
        <v>333</v>
      </c>
      <c r="K1114" t="s" s="12">
        <v>10542</v>
      </c>
      <c r="L1114" s="11">
        <v>1</v>
      </c>
      <c r="M1114" t="s" s="12">
        <v>12003</v>
      </c>
    </row>
    <row r="1115" ht="24" customHeight="1">
      <c r="A1115" s="11">
        <v>997</v>
      </c>
      <c r="B1115" t="s" s="12">
        <v>11662</v>
      </c>
      <c r="C1115" t="s" s="12">
        <v>12004</v>
      </c>
      <c r="D1115" t="s" s="12">
        <v>4483</v>
      </c>
      <c r="E1115" t="s" s="12">
        <v>12005</v>
      </c>
      <c r="F1115" s="11">
        <v>1196</v>
      </c>
      <c r="G1115" s="11">
        <v>3800</v>
      </c>
      <c r="H1115" s="11">
        <v>800</v>
      </c>
      <c r="I1115" s="11">
        <v>4000</v>
      </c>
      <c r="J1115" t="s" s="12">
        <v>333</v>
      </c>
      <c r="K1115" t="s" s="12">
        <v>10542</v>
      </c>
      <c r="L1115" s="11">
        <v>1</v>
      </c>
      <c r="M1115" t="s" s="12">
        <v>12003</v>
      </c>
    </row>
    <row r="1116" ht="24" customHeight="1">
      <c r="A1116" s="11">
        <v>998</v>
      </c>
      <c r="B1116" t="s" s="12">
        <v>11662</v>
      </c>
      <c r="C1116" t="s" s="12">
        <v>12004</v>
      </c>
      <c r="D1116" t="s" s="12">
        <v>4483</v>
      </c>
      <c r="E1116" t="s" s="12">
        <v>12005</v>
      </c>
      <c r="F1116" s="11">
        <v>1196</v>
      </c>
      <c r="G1116" s="11">
        <v>3800</v>
      </c>
      <c r="H1116" s="11">
        <v>800</v>
      </c>
      <c r="I1116" s="11">
        <v>4000</v>
      </c>
      <c r="J1116" t="s" s="12">
        <v>333</v>
      </c>
      <c r="K1116" t="s" s="12">
        <v>10542</v>
      </c>
      <c r="L1116" s="11">
        <v>1</v>
      </c>
      <c r="M1116" t="s" s="12">
        <v>12003</v>
      </c>
    </row>
    <row r="1117" ht="24" customHeight="1">
      <c r="A1117" s="11">
        <v>999</v>
      </c>
      <c r="B1117" t="s" s="12">
        <v>11662</v>
      </c>
      <c r="C1117" t="s" s="12">
        <v>12004</v>
      </c>
      <c r="D1117" t="s" s="12">
        <v>4483</v>
      </c>
      <c r="E1117" t="s" s="12">
        <v>12005</v>
      </c>
      <c r="F1117" s="11">
        <v>1196</v>
      </c>
      <c r="G1117" s="11">
        <v>3800</v>
      </c>
      <c r="H1117" s="11">
        <v>800</v>
      </c>
      <c r="I1117" s="11">
        <v>4000</v>
      </c>
      <c r="J1117" t="s" s="12">
        <v>333</v>
      </c>
      <c r="K1117" t="s" s="12">
        <v>10542</v>
      </c>
      <c r="L1117" s="11">
        <v>1</v>
      </c>
      <c r="M1117" t="s" s="12">
        <v>12003</v>
      </c>
    </row>
    <row r="1118" ht="24" customHeight="1">
      <c r="A1118" s="11">
        <v>1000</v>
      </c>
      <c r="B1118" t="s" s="12">
        <v>11662</v>
      </c>
      <c r="C1118" t="s" s="12">
        <v>12006</v>
      </c>
      <c r="D1118" t="s" s="12">
        <v>4483</v>
      </c>
      <c r="E1118" t="s" s="12">
        <v>12007</v>
      </c>
      <c r="F1118" s="11">
        <v>662</v>
      </c>
      <c r="G1118" s="11">
        <v>2000</v>
      </c>
      <c r="H1118" s="11">
        <v>322</v>
      </c>
      <c r="I1118" s="11">
        <v>1600</v>
      </c>
      <c r="J1118" t="s" s="12">
        <v>1176</v>
      </c>
      <c r="K1118" t="s" s="12">
        <v>875</v>
      </c>
      <c r="L1118" s="11">
        <v>1</v>
      </c>
      <c r="M1118" t="s" s="12">
        <v>12008</v>
      </c>
    </row>
    <row r="1119" ht="24" customHeight="1">
      <c r="A1119" s="11">
        <v>1003</v>
      </c>
      <c r="B1119" t="s" s="12">
        <v>11662</v>
      </c>
      <c r="C1119" t="s" s="12">
        <v>12009</v>
      </c>
      <c r="D1119" t="s" s="12">
        <v>4483</v>
      </c>
      <c r="E1119" t="s" s="12">
        <v>12010</v>
      </c>
      <c r="F1119" s="11">
        <v>2000</v>
      </c>
      <c r="G1119" s="11">
        <v>6300</v>
      </c>
      <c r="H1119" s="11">
        <v>1000</v>
      </c>
      <c r="I1119" s="11">
        <v>3000</v>
      </c>
      <c r="J1119" t="s" s="12">
        <v>1176</v>
      </c>
      <c r="K1119" t="s" s="12">
        <v>10566</v>
      </c>
      <c r="L1119" s="11">
        <v>1</v>
      </c>
      <c r="M1119" t="s" s="12">
        <v>12011</v>
      </c>
    </row>
    <row r="1120" ht="24" customHeight="1">
      <c r="A1120" s="11">
        <v>1004</v>
      </c>
      <c r="B1120" t="s" s="12">
        <v>11662</v>
      </c>
      <c r="C1120" t="s" s="12">
        <v>12009</v>
      </c>
      <c r="D1120" t="s" s="12">
        <v>4483</v>
      </c>
      <c r="E1120" t="s" s="12">
        <v>12010</v>
      </c>
      <c r="F1120" s="11">
        <v>2000</v>
      </c>
      <c r="G1120" s="11">
        <v>6300</v>
      </c>
      <c r="H1120" s="11">
        <v>1000</v>
      </c>
      <c r="I1120" s="11">
        <v>3000</v>
      </c>
      <c r="J1120" t="s" s="12">
        <v>1176</v>
      </c>
      <c r="K1120" t="s" s="12">
        <v>10566</v>
      </c>
      <c r="L1120" s="11">
        <v>1</v>
      </c>
      <c r="M1120" t="s" s="12">
        <v>12011</v>
      </c>
    </row>
    <row r="1121" ht="24" customHeight="1">
      <c r="A1121" s="11">
        <v>1005</v>
      </c>
      <c r="B1121" t="s" s="12">
        <v>11662</v>
      </c>
      <c r="C1121" t="s" s="12">
        <v>12009</v>
      </c>
      <c r="D1121" t="s" s="12">
        <v>4483</v>
      </c>
      <c r="E1121" t="s" s="12">
        <v>12010</v>
      </c>
      <c r="F1121" s="11">
        <v>2000</v>
      </c>
      <c r="G1121" s="11">
        <v>6300</v>
      </c>
      <c r="H1121" s="11">
        <v>1000</v>
      </c>
      <c r="I1121" s="11">
        <v>3000</v>
      </c>
      <c r="J1121" t="s" s="12">
        <v>1176</v>
      </c>
      <c r="K1121" t="s" s="12">
        <v>10566</v>
      </c>
      <c r="L1121" s="11">
        <v>1</v>
      </c>
      <c r="M1121" t="s" s="12">
        <v>12011</v>
      </c>
    </row>
    <row r="1122" ht="24" customHeight="1">
      <c r="A1122" s="11">
        <v>1006</v>
      </c>
      <c r="B1122" t="s" s="12">
        <v>11662</v>
      </c>
      <c r="C1122" t="s" s="12">
        <v>12009</v>
      </c>
      <c r="D1122" t="s" s="12">
        <v>4483</v>
      </c>
      <c r="E1122" t="s" s="12">
        <v>12010</v>
      </c>
      <c r="F1122" s="11">
        <v>2000</v>
      </c>
      <c r="G1122" s="11">
        <v>6300</v>
      </c>
      <c r="H1122" s="11">
        <v>1000</v>
      </c>
      <c r="I1122" s="11">
        <v>3000</v>
      </c>
      <c r="J1122" t="s" s="12">
        <v>1176</v>
      </c>
      <c r="K1122" t="s" s="12">
        <v>10566</v>
      </c>
      <c r="L1122" s="11">
        <v>1</v>
      </c>
      <c r="M1122" t="s" s="12">
        <v>12011</v>
      </c>
    </row>
    <row r="1123" ht="24" customHeight="1">
      <c r="A1123" s="11">
        <v>1007</v>
      </c>
      <c r="B1123" t="s" s="12">
        <v>11662</v>
      </c>
      <c r="C1123" t="s" s="12">
        <v>12009</v>
      </c>
      <c r="D1123" t="s" s="12">
        <v>4483</v>
      </c>
      <c r="E1123" t="s" s="12">
        <v>12010</v>
      </c>
      <c r="F1123" s="11">
        <v>2000</v>
      </c>
      <c r="G1123" s="11">
        <v>6300</v>
      </c>
      <c r="H1123" s="11">
        <v>1000</v>
      </c>
      <c r="I1123" s="11">
        <v>3000</v>
      </c>
      <c r="J1123" t="s" s="12">
        <v>1176</v>
      </c>
      <c r="K1123" t="s" s="12">
        <v>10566</v>
      </c>
      <c r="L1123" s="11">
        <v>1</v>
      </c>
      <c r="M1123" t="s" s="12">
        <v>12011</v>
      </c>
    </row>
    <row r="1124" ht="24" customHeight="1">
      <c r="A1124" s="11">
        <v>1008</v>
      </c>
      <c r="B1124" t="s" s="12">
        <v>11662</v>
      </c>
      <c r="C1124" t="s" s="12">
        <v>12012</v>
      </c>
      <c r="D1124" t="s" s="12">
        <v>4483</v>
      </c>
      <c r="E1124" t="s" s="12">
        <v>12013</v>
      </c>
      <c r="F1124" s="11">
        <v>495</v>
      </c>
      <c r="G1124" s="11">
        <v>1700</v>
      </c>
      <c r="H1124" s="11">
        <v>300</v>
      </c>
      <c r="I1124" s="11">
        <v>1500</v>
      </c>
      <c r="J1124" t="s" s="12">
        <v>10955</v>
      </c>
      <c r="K1124" t="s" s="12">
        <v>265</v>
      </c>
      <c r="L1124" s="11">
        <v>1</v>
      </c>
      <c r="M1124" t="s" s="12">
        <v>12014</v>
      </c>
    </row>
    <row r="1125" ht="24" customHeight="1">
      <c r="A1125" s="11">
        <v>1009</v>
      </c>
      <c r="B1125" t="s" s="12">
        <v>11662</v>
      </c>
      <c r="C1125" t="s" s="12">
        <v>12012</v>
      </c>
      <c r="D1125" t="s" s="12">
        <v>4483</v>
      </c>
      <c r="E1125" t="s" s="12">
        <v>12013</v>
      </c>
      <c r="F1125" s="11">
        <v>495</v>
      </c>
      <c r="G1125" s="11">
        <v>1700</v>
      </c>
      <c r="H1125" s="11">
        <v>300</v>
      </c>
      <c r="I1125" s="11">
        <v>1500</v>
      </c>
      <c r="J1125" t="s" s="12">
        <v>10955</v>
      </c>
      <c r="K1125" t="s" s="12">
        <v>265</v>
      </c>
      <c r="L1125" s="11">
        <v>1</v>
      </c>
      <c r="M1125" t="s" s="12">
        <v>12014</v>
      </c>
    </row>
    <row r="1126" ht="24" customHeight="1">
      <c r="A1126" s="11">
        <v>1010</v>
      </c>
      <c r="B1126" t="s" s="12">
        <v>11662</v>
      </c>
      <c r="C1126" t="s" s="12">
        <v>12015</v>
      </c>
      <c r="D1126" t="s" s="12">
        <v>4483</v>
      </c>
      <c r="E1126" t="s" s="12">
        <v>12016</v>
      </c>
      <c r="F1126" s="11">
        <v>259</v>
      </c>
      <c r="G1126" s="11">
        <v>1000</v>
      </c>
      <c r="H1126" s="11">
        <v>100</v>
      </c>
      <c r="I1126" s="11">
        <v>1000</v>
      </c>
      <c r="J1126" t="s" s="12">
        <v>458</v>
      </c>
      <c r="K1126" t="s" s="12">
        <v>265</v>
      </c>
      <c r="L1126" s="11">
        <v>1</v>
      </c>
      <c r="M1126" t="s" s="12">
        <v>12017</v>
      </c>
    </row>
    <row r="1127" ht="24" customHeight="1">
      <c r="A1127" s="11">
        <v>1011</v>
      </c>
      <c r="B1127" t="s" s="12">
        <v>11662</v>
      </c>
      <c r="C1127" t="s" s="12">
        <v>12015</v>
      </c>
      <c r="D1127" t="s" s="12">
        <v>4483</v>
      </c>
      <c r="E1127" t="s" s="12">
        <v>12016</v>
      </c>
      <c r="F1127" s="11">
        <v>259</v>
      </c>
      <c r="G1127" s="11">
        <v>1000</v>
      </c>
      <c r="H1127" s="11">
        <v>100</v>
      </c>
      <c r="I1127" s="11">
        <v>1000</v>
      </c>
      <c r="J1127" t="s" s="12">
        <v>458</v>
      </c>
      <c r="K1127" t="s" s="12">
        <v>265</v>
      </c>
      <c r="L1127" s="11">
        <v>1</v>
      </c>
      <c r="M1127" t="s" s="12">
        <v>12017</v>
      </c>
    </row>
    <row r="1128" ht="24" customHeight="1">
      <c r="A1128" s="11">
        <v>1012</v>
      </c>
      <c r="B1128" t="s" s="12">
        <v>11662</v>
      </c>
      <c r="C1128" t="s" s="12">
        <v>12018</v>
      </c>
      <c r="D1128" t="s" s="12">
        <v>4483</v>
      </c>
      <c r="E1128" t="s" s="12">
        <v>12019</v>
      </c>
      <c r="F1128" s="11">
        <v>847</v>
      </c>
      <c r="G1128" s="11">
        <v>2700</v>
      </c>
      <c r="H1128" s="11">
        <v>350</v>
      </c>
      <c r="I1128" s="11">
        <v>1800</v>
      </c>
      <c r="J1128" t="s" s="12">
        <v>769</v>
      </c>
      <c r="K1128" t="s" s="12">
        <v>265</v>
      </c>
      <c r="L1128" s="11">
        <v>1</v>
      </c>
      <c r="M1128" t="s" s="12">
        <v>12020</v>
      </c>
    </row>
    <row r="1129" ht="24" customHeight="1">
      <c r="A1129" s="11">
        <v>1013</v>
      </c>
      <c r="B1129" t="s" s="12">
        <v>11662</v>
      </c>
      <c r="C1129" t="s" s="12">
        <v>12021</v>
      </c>
      <c r="D1129" t="s" s="12">
        <v>4483</v>
      </c>
      <c r="E1129" t="s" s="12">
        <v>12022</v>
      </c>
      <c r="F1129" s="11">
        <v>796</v>
      </c>
      <c r="G1129" s="11">
        <v>2500</v>
      </c>
      <c r="H1129" s="11">
        <v>128</v>
      </c>
      <c r="I1129" s="11">
        <v>1500</v>
      </c>
      <c r="J1129" t="s" s="12">
        <v>10796</v>
      </c>
      <c r="K1129" t="s" s="12">
        <v>10830</v>
      </c>
      <c r="L1129" s="11">
        <v>1</v>
      </c>
      <c r="M1129" t="s" s="12">
        <v>12023</v>
      </c>
    </row>
    <row r="1130" ht="24" customHeight="1">
      <c r="A1130" s="11">
        <v>1014</v>
      </c>
      <c r="B1130" t="s" s="12">
        <v>11662</v>
      </c>
      <c r="C1130" t="s" s="12">
        <v>12024</v>
      </c>
      <c r="D1130" t="s" s="12">
        <v>4483</v>
      </c>
      <c r="E1130" t="s" s="12">
        <v>12025</v>
      </c>
      <c r="F1130" s="11">
        <v>523</v>
      </c>
      <c r="G1130" s="11">
        <v>1650</v>
      </c>
      <c r="H1130" s="11">
        <v>230</v>
      </c>
      <c r="I1130" s="11">
        <v>1200</v>
      </c>
      <c r="J1130" t="s" s="12">
        <v>333</v>
      </c>
      <c r="K1130" t="s" s="12">
        <v>10542</v>
      </c>
      <c r="L1130" s="11">
        <v>1</v>
      </c>
      <c r="M1130" t="s" s="12">
        <v>12026</v>
      </c>
    </row>
    <row r="1131" ht="24" customHeight="1">
      <c r="A1131" s="11">
        <v>1015</v>
      </c>
      <c r="B1131" t="s" s="12">
        <v>11662</v>
      </c>
      <c r="C1131" t="s" s="12">
        <v>12024</v>
      </c>
      <c r="D1131" t="s" s="12">
        <v>4483</v>
      </c>
      <c r="E1131" t="s" s="12">
        <v>12025</v>
      </c>
      <c r="F1131" s="11">
        <v>523</v>
      </c>
      <c r="G1131" s="11">
        <v>1650</v>
      </c>
      <c r="H1131" s="11">
        <v>230</v>
      </c>
      <c r="I1131" s="11">
        <v>1200</v>
      </c>
      <c r="J1131" t="s" s="12">
        <v>333</v>
      </c>
      <c r="K1131" t="s" s="12">
        <v>10542</v>
      </c>
      <c r="L1131" s="11">
        <v>1</v>
      </c>
      <c r="M1131" t="s" s="12">
        <v>12026</v>
      </c>
    </row>
    <row r="1132" ht="24" customHeight="1">
      <c r="A1132" s="11">
        <v>1016</v>
      </c>
      <c r="B1132" t="s" s="12">
        <v>11662</v>
      </c>
      <c r="C1132" t="s" s="12">
        <v>12027</v>
      </c>
      <c r="D1132" t="s" s="12">
        <v>125</v>
      </c>
      <c r="E1132" t="s" s="12">
        <v>12022</v>
      </c>
      <c r="F1132" s="11">
        <v>500</v>
      </c>
      <c r="G1132" s="11">
        <v>1575</v>
      </c>
      <c r="H1132" s="11">
        <v>200</v>
      </c>
      <c r="I1132" s="11">
        <v>1000</v>
      </c>
      <c r="J1132" t="s" s="12">
        <v>10724</v>
      </c>
      <c r="K1132" t="s" s="12">
        <v>265</v>
      </c>
      <c r="L1132" s="11">
        <v>1</v>
      </c>
      <c r="M1132" t="s" s="12">
        <v>12028</v>
      </c>
    </row>
    <row r="1133" ht="24" customHeight="1">
      <c r="A1133" s="11">
        <v>1017</v>
      </c>
      <c r="B1133" t="s" s="12">
        <v>11662</v>
      </c>
      <c r="C1133" t="s" s="12">
        <v>12029</v>
      </c>
      <c r="D1133" t="s" s="12">
        <v>4483</v>
      </c>
      <c r="E1133" t="s" s="12">
        <v>12030</v>
      </c>
      <c r="F1133" s="11">
        <v>250</v>
      </c>
      <c r="G1133" s="11">
        <v>1000</v>
      </c>
      <c r="H1133" s="11">
        <v>100</v>
      </c>
      <c r="I1133" s="11">
        <v>5000</v>
      </c>
      <c r="J1133" t="s" s="12">
        <v>11715</v>
      </c>
      <c r="K1133" t="s" s="12">
        <v>265</v>
      </c>
      <c r="L1133" s="11">
        <v>1</v>
      </c>
      <c r="M1133" t="s" s="12">
        <v>12031</v>
      </c>
    </row>
    <row r="1134" ht="24" customHeight="1">
      <c r="A1134" s="11">
        <v>1018</v>
      </c>
      <c r="B1134" t="s" s="12">
        <v>11662</v>
      </c>
      <c r="C1134" t="s" s="12">
        <v>12032</v>
      </c>
      <c r="D1134" t="s" s="12">
        <v>21</v>
      </c>
      <c r="E1134" t="s" s="12">
        <v>12033</v>
      </c>
      <c r="F1134" s="11">
        <v>100</v>
      </c>
      <c r="G1134" t="s" s="12">
        <v>9301</v>
      </c>
      <c r="H1134" s="11">
        <v>50</v>
      </c>
      <c r="I1134" s="11">
        <v>3000</v>
      </c>
      <c r="J1134" t="s" s="12">
        <v>339</v>
      </c>
      <c r="K1134" t="s" s="12">
        <v>10750</v>
      </c>
      <c r="L1134" s="11">
        <v>1</v>
      </c>
      <c r="M1134" t="s" s="12">
        <v>12034</v>
      </c>
    </row>
    <row r="1135" ht="24" customHeight="1">
      <c r="A1135" s="11">
        <v>1019</v>
      </c>
      <c r="B1135" t="s" s="12">
        <v>11662</v>
      </c>
      <c r="C1135" t="s" s="12">
        <v>12032</v>
      </c>
      <c r="D1135" t="s" s="12">
        <v>21</v>
      </c>
      <c r="E1135" t="s" s="12">
        <v>12033</v>
      </c>
      <c r="F1135" s="11">
        <v>100</v>
      </c>
      <c r="G1135" t="s" s="12">
        <v>9301</v>
      </c>
      <c r="H1135" s="11">
        <v>50</v>
      </c>
      <c r="I1135" s="11">
        <v>3000</v>
      </c>
      <c r="J1135" t="s" s="12">
        <v>339</v>
      </c>
      <c r="K1135" t="s" s="12">
        <v>10750</v>
      </c>
      <c r="L1135" s="11">
        <v>1</v>
      </c>
      <c r="M1135" t="s" s="12">
        <v>12034</v>
      </c>
    </row>
    <row r="1136" ht="24" customHeight="1">
      <c r="A1136" s="11">
        <v>1020</v>
      </c>
      <c r="B1136" t="s" s="12">
        <v>11662</v>
      </c>
      <c r="C1136" t="s" s="12">
        <v>12032</v>
      </c>
      <c r="D1136" t="s" s="12">
        <v>21</v>
      </c>
      <c r="E1136" t="s" s="12">
        <v>12033</v>
      </c>
      <c r="F1136" s="11">
        <v>100</v>
      </c>
      <c r="G1136" t="s" s="12">
        <v>9301</v>
      </c>
      <c r="H1136" s="11">
        <v>50</v>
      </c>
      <c r="I1136" s="11">
        <v>3000</v>
      </c>
      <c r="J1136" t="s" s="12">
        <v>339</v>
      </c>
      <c r="K1136" t="s" s="12">
        <v>10750</v>
      </c>
      <c r="L1136" s="11">
        <v>1</v>
      </c>
      <c r="M1136" t="s" s="12">
        <v>12034</v>
      </c>
    </row>
    <row r="1137" ht="24" customHeight="1">
      <c r="A1137" s="11">
        <v>1021</v>
      </c>
      <c r="B1137" t="s" s="12">
        <v>11662</v>
      </c>
      <c r="C1137" t="s" s="12">
        <v>12035</v>
      </c>
      <c r="D1137" t="s" s="12">
        <v>4483</v>
      </c>
      <c r="E1137" t="s" s="12">
        <v>12036</v>
      </c>
      <c r="F1137" s="11">
        <v>180</v>
      </c>
      <c r="G1137" s="11">
        <v>1000</v>
      </c>
      <c r="H1137" s="11">
        <v>180</v>
      </c>
      <c r="I1137" s="11">
        <v>1000</v>
      </c>
      <c r="J1137" t="s" s="12">
        <v>10796</v>
      </c>
      <c r="K1137" t="s" s="12">
        <v>10588</v>
      </c>
      <c r="L1137" s="11">
        <v>1</v>
      </c>
      <c r="M1137" t="s" s="12">
        <v>12034</v>
      </c>
    </row>
    <row r="1138" ht="24" customHeight="1">
      <c r="A1138" s="11">
        <v>1022</v>
      </c>
      <c r="B1138" t="s" s="12">
        <v>11662</v>
      </c>
      <c r="C1138" t="s" s="12">
        <v>12035</v>
      </c>
      <c r="D1138" t="s" s="12">
        <v>4483</v>
      </c>
      <c r="E1138" t="s" s="12">
        <v>12036</v>
      </c>
      <c r="F1138" s="11">
        <v>180</v>
      </c>
      <c r="G1138" s="11">
        <v>1000</v>
      </c>
      <c r="H1138" s="11">
        <v>180</v>
      </c>
      <c r="I1138" s="11">
        <v>1000</v>
      </c>
      <c r="J1138" t="s" s="12">
        <v>10796</v>
      </c>
      <c r="K1138" t="s" s="12">
        <v>10588</v>
      </c>
      <c r="L1138" s="11">
        <v>1</v>
      </c>
      <c r="M1138" t="s" s="12">
        <v>12034</v>
      </c>
    </row>
    <row r="1139" ht="24" customHeight="1">
      <c r="A1139" s="218"/>
      <c r="B1139" t="s" s="12">
        <v>11662</v>
      </c>
      <c r="C1139" t="s" s="12">
        <v>12037</v>
      </c>
      <c r="D1139" t="s" s="12">
        <v>4483</v>
      </c>
      <c r="E1139" t="s" s="12">
        <v>12038</v>
      </c>
      <c r="F1139" s="11">
        <v>2856</v>
      </c>
      <c r="G1139" s="11">
        <v>14000</v>
      </c>
      <c r="H1139" s="11">
        <v>500</v>
      </c>
      <c r="I1139" s="11">
        <v>2800</v>
      </c>
      <c r="J1139" t="s" s="12">
        <v>190</v>
      </c>
      <c r="K1139" t="s" s="12">
        <v>10588</v>
      </c>
      <c r="L1139" s="11">
        <v>1</v>
      </c>
      <c r="M1139" t="s" s="12">
        <v>12039</v>
      </c>
    </row>
    <row r="1140" ht="24" customHeight="1">
      <c r="A1140" s="219"/>
      <c r="B1140" t="s" s="12">
        <v>11662</v>
      </c>
      <c r="C1140" t="s" s="12">
        <v>12037</v>
      </c>
      <c r="D1140" t="s" s="12">
        <v>4483</v>
      </c>
      <c r="E1140" t="s" s="12">
        <v>12038</v>
      </c>
      <c r="F1140" s="11">
        <v>2856</v>
      </c>
      <c r="G1140" s="11">
        <v>14000</v>
      </c>
      <c r="H1140" s="11">
        <v>500</v>
      </c>
      <c r="I1140" s="11">
        <v>2800</v>
      </c>
      <c r="J1140" t="s" s="12">
        <v>190</v>
      </c>
      <c r="K1140" t="s" s="12">
        <v>10588</v>
      </c>
      <c r="L1140" s="11">
        <v>1</v>
      </c>
      <c r="M1140" t="s" s="12">
        <v>12039</v>
      </c>
    </row>
    <row r="1141" ht="24" customHeight="1">
      <c r="A1141" s="219"/>
      <c r="B1141" t="s" s="12">
        <v>11662</v>
      </c>
      <c r="C1141" t="s" s="12">
        <v>12037</v>
      </c>
      <c r="D1141" t="s" s="12">
        <v>4483</v>
      </c>
      <c r="E1141" t="s" s="12">
        <v>12038</v>
      </c>
      <c r="F1141" s="11">
        <v>2856</v>
      </c>
      <c r="G1141" s="11">
        <v>14000</v>
      </c>
      <c r="H1141" s="11">
        <v>500</v>
      </c>
      <c r="I1141" s="11">
        <v>2800</v>
      </c>
      <c r="J1141" t="s" s="12">
        <v>190</v>
      </c>
      <c r="K1141" t="s" s="12">
        <v>10588</v>
      </c>
      <c r="L1141" s="11">
        <v>1</v>
      </c>
      <c r="M1141" t="s" s="12">
        <v>12039</v>
      </c>
    </row>
    <row r="1142" ht="24" customHeight="1">
      <c r="A1142" s="219"/>
      <c r="B1142" t="s" s="12">
        <v>11662</v>
      </c>
      <c r="C1142" t="s" s="12">
        <v>12037</v>
      </c>
      <c r="D1142" t="s" s="12">
        <v>4483</v>
      </c>
      <c r="E1142" t="s" s="12">
        <v>12038</v>
      </c>
      <c r="F1142" s="11">
        <v>2856</v>
      </c>
      <c r="G1142" s="11">
        <v>14000</v>
      </c>
      <c r="H1142" s="11">
        <v>500</v>
      </c>
      <c r="I1142" s="11">
        <v>2800</v>
      </c>
      <c r="J1142" t="s" s="12">
        <v>190</v>
      </c>
      <c r="K1142" t="s" s="12">
        <v>10588</v>
      </c>
      <c r="L1142" s="11">
        <v>1</v>
      </c>
      <c r="M1142" t="s" s="12">
        <v>12039</v>
      </c>
    </row>
    <row r="1143" ht="24" customHeight="1">
      <c r="A1143" s="219"/>
      <c r="B1143" t="s" s="12">
        <v>11662</v>
      </c>
      <c r="C1143" t="s" s="12">
        <v>12037</v>
      </c>
      <c r="D1143" t="s" s="12">
        <v>4483</v>
      </c>
      <c r="E1143" t="s" s="12">
        <v>12038</v>
      </c>
      <c r="F1143" s="11">
        <v>2856</v>
      </c>
      <c r="G1143" s="11">
        <v>14000</v>
      </c>
      <c r="H1143" s="11">
        <v>500</v>
      </c>
      <c r="I1143" s="11">
        <v>2800</v>
      </c>
      <c r="J1143" t="s" s="12">
        <v>190</v>
      </c>
      <c r="K1143" t="s" s="12">
        <v>10588</v>
      </c>
      <c r="L1143" s="11">
        <v>1</v>
      </c>
      <c r="M1143" t="s" s="12">
        <v>12039</v>
      </c>
    </row>
    <row r="1144" ht="24" customHeight="1">
      <c r="A1144" s="219"/>
      <c r="B1144" t="s" s="12">
        <v>11662</v>
      </c>
      <c r="C1144" t="s" s="12">
        <v>12040</v>
      </c>
      <c r="D1144" t="s" s="12">
        <v>4483</v>
      </c>
      <c r="E1144" t="s" s="12">
        <v>12041</v>
      </c>
      <c r="F1144" s="11">
        <v>2683</v>
      </c>
      <c r="G1144" s="11">
        <v>8000</v>
      </c>
      <c r="H1144" s="11">
        <v>800</v>
      </c>
      <c r="I1144" s="11">
        <v>4000</v>
      </c>
      <c r="J1144" t="s" s="12">
        <v>10625</v>
      </c>
      <c r="K1144" t="s" s="12">
        <v>10566</v>
      </c>
      <c r="L1144" s="11">
        <v>1</v>
      </c>
      <c r="M1144" t="s" s="12">
        <v>12042</v>
      </c>
    </row>
    <row r="1145" ht="24" customHeight="1">
      <c r="A1145" s="219"/>
      <c r="B1145" t="s" s="12">
        <v>11662</v>
      </c>
      <c r="C1145" t="s" s="12">
        <v>12040</v>
      </c>
      <c r="D1145" t="s" s="12">
        <v>4483</v>
      </c>
      <c r="E1145" t="s" s="12">
        <v>12041</v>
      </c>
      <c r="F1145" s="11">
        <v>2683</v>
      </c>
      <c r="G1145" s="11">
        <v>8000</v>
      </c>
      <c r="H1145" s="11">
        <v>800</v>
      </c>
      <c r="I1145" s="11">
        <v>4000</v>
      </c>
      <c r="J1145" t="s" s="12">
        <v>10625</v>
      </c>
      <c r="K1145" t="s" s="12">
        <v>10566</v>
      </c>
      <c r="L1145" s="11">
        <v>1</v>
      </c>
      <c r="M1145" t="s" s="12">
        <v>12042</v>
      </c>
    </row>
    <row r="1146" ht="24" customHeight="1">
      <c r="A1146" s="219"/>
      <c r="B1146" t="s" s="12">
        <v>11662</v>
      </c>
      <c r="C1146" t="s" s="12">
        <v>12043</v>
      </c>
      <c r="D1146" t="s" s="12">
        <v>4483</v>
      </c>
      <c r="E1146" t="s" s="12">
        <v>12041</v>
      </c>
      <c r="F1146" s="11">
        <v>2683</v>
      </c>
      <c r="G1146" s="11">
        <v>8000</v>
      </c>
      <c r="H1146" s="11">
        <v>800</v>
      </c>
      <c r="I1146" s="11">
        <v>4000</v>
      </c>
      <c r="J1146" t="s" s="12">
        <v>10625</v>
      </c>
      <c r="K1146" t="s" s="12">
        <v>10566</v>
      </c>
      <c r="L1146" s="11">
        <v>1</v>
      </c>
      <c r="M1146" t="s" s="12">
        <v>12042</v>
      </c>
    </row>
    <row r="1147" ht="24" customHeight="1">
      <c r="A1147" s="219"/>
      <c r="B1147" t="s" s="12">
        <v>11662</v>
      </c>
      <c r="C1147" t="s" s="12">
        <v>12043</v>
      </c>
      <c r="D1147" t="s" s="12">
        <v>4483</v>
      </c>
      <c r="E1147" t="s" s="12">
        <v>12041</v>
      </c>
      <c r="F1147" s="11">
        <v>2683</v>
      </c>
      <c r="G1147" s="11">
        <v>8000</v>
      </c>
      <c r="H1147" s="11">
        <v>800</v>
      </c>
      <c r="I1147" s="11">
        <v>4000</v>
      </c>
      <c r="J1147" t="s" s="12">
        <v>10625</v>
      </c>
      <c r="K1147" t="s" s="12">
        <v>10566</v>
      </c>
      <c r="L1147" s="11">
        <v>1</v>
      </c>
      <c r="M1147" t="s" s="12">
        <v>12042</v>
      </c>
    </row>
    <row r="1148" ht="24" customHeight="1">
      <c r="A1148" s="219"/>
      <c r="B1148" t="s" s="12">
        <v>11662</v>
      </c>
      <c r="C1148" t="s" s="12">
        <v>12044</v>
      </c>
      <c r="D1148" t="s" s="12">
        <v>4483</v>
      </c>
      <c r="E1148" t="s" s="12">
        <v>12045</v>
      </c>
      <c r="F1148" s="11">
        <v>2603</v>
      </c>
      <c r="G1148" s="11">
        <v>7800</v>
      </c>
      <c r="H1148" s="11">
        <v>800</v>
      </c>
      <c r="I1148" s="11">
        <v>4000</v>
      </c>
      <c r="J1148" t="s" s="12">
        <v>10796</v>
      </c>
      <c r="K1148" t="s" s="12">
        <v>10830</v>
      </c>
      <c r="L1148" s="11">
        <v>1</v>
      </c>
      <c r="M1148" t="s" s="12">
        <v>12046</v>
      </c>
    </row>
    <row r="1149" ht="24" customHeight="1">
      <c r="A1149" s="220"/>
      <c r="B1149" t="s" s="12">
        <v>11662</v>
      </c>
      <c r="C1149" t="s" s="12">
        <v>12044</v>
      </c>
      <c r="D1149" t="s" s="12">
        <v>4483</v>
      </c>
      <c r="E1149" t="s" s="12">
        <v>12045</v>
      </c>
      <c r="F1149" s="11">
        <v>2603</v>
      </c>
      <c r="G1149" s="11">
        <v>7800</v>
      </c>
      <c r="H1149" s="11">
        <v>800</v>
      </c>
      <c r="I1149" s="11">
        <v>4000</v>
      </c>
      <c r="J1149" t="s" s="12">
        <v>10796</v>
      </c>
      <c r="K1149" t="s" s="12">
        <v>10830</v>
      </c>
      <c r="L1149" s="11">
        <v>1</v>
      </c>
      <c r="M1149" t="s" s="12">
        <v>12046</v>
      </c>
    </row>
    <row r="1150" ht="24" customHeight="1">
      <c r="A1150" s="11">
        <v>1023</v>
      </c>
      <c r="B1150" t="s" s="12">
        <v>11662</v>
      </c>
      <c r="C1150" t="s" s="12">
        <v>12047</v>
      </c>
      <c r="D1150" t="s" s="12">
        <v>4483</v>
      </c>
      <c r="E1150" t="s" s="12">
        <v>12048</v>
      </c>
      <c r="F1150" s="11">
        <v>658</v>
      </c>
      <c r="G1150" s="11">
        <v>2075</v>
      </c>
      <c r="H1150" s="11">
        <v>152</v>
      </c>
      <c r="I1150" s="11">
        <v>1152</v>
      </c>
      <c r="J1150" t="s" s="12">
        <v>10998</v>
      </c>
      <c r="K1150" t="s" s="12">
        <v>265</v>
      </c>
      <c r="L1150" s="11">
        <v>1</v>
      </c>
      <c r="M1150" t="s" s="12">
        <v>12049</v>
      </c>
    </row>
    <row r="1151" ht="24" customHeight="1">
      <c r="A1151" s="11">
        <v>1024</v>
      </c>
      <c r="B1151" t="s" s="12">
        <v>11662</v>
      </c>
      <c r="C1151" t="s" s="12">
        <v>12050</v>
      </c>
      <c r="D1151" t="s" s="12">
        <v>4483</v>
      </c>
      <c r="E1151" t="s" s="12">
        <v>12051</v>
      </c>
      <c r="F1151" s="11">
        <v>3200</v>
      </c>
      <c r="G1151" s="11">
        <v>10080</v>
      </c>
      <c r="H1151" s="11">
        <v>1600</v>
      </c>
      <c r="I1151" s="11">
        <v>8000</v>
      </c>
      <c r="J1151" t="s" s="12">
        <v>1021</v>
      </c>
      <c r="K1151" t="s" s="12">
        <v>10434</v>
      </c>
      <c r="L1151" s="11">
        <v>1</v>
      </c>
      <c r="M1151" t="s" s="12">
        <v>12052</v>
      </c>
    </row>
    <row r="1152" ht="24" customHeight="1">
      <c r="A1152" s="11">
        <v>1025</v>
      </c>
      <c r="B1152" t="s" s="12">
        <v>11662</v>
      </c>
      <c r="C1152" t="s" s="12">
        <v>12050</v>
      </c>
      <c r="D1152" t="s" s="12">
        <v>4483</v>
      </c>
      <c r="E1152" t="s" s="12">
        <v>12051</v>
      </c>
      <c r="F1152" s="11">
        <v>3200</v>
      </c>
      <c r="G1152" s="11">
        <v>10080</v>
      </c>
      <c r="H1152" s="11">
        <v>1600</v>
      </c>
      <c r="I1152" s="11">
        <v>8000</v>
      </c>
      <c r="J1152" t="s" s="12">
        <v>1021</v>
      </c>
      <c r="K1152" t="s" s="12">
        <v>10434</v>
      </c>
      <c r="L1152" s="11">
        <v>1</v>
      </c>
      <c r="M1152" t="s" s="12">
        <v>12052</v>
      </c>
    </row>
    <row r="1153" ht="24" customHeight="1">
      <c r="A1153" s="11">
        <v>1026</v>
      </c>
      <c r="B1153" t="s" s="12">
        <v>11662</v>
      </c>
      <c r="C1153" t="s" s="12">
        <v>12050</v>
      </c>
      <c r="D1153" t="s" s="12">
        <v>4483</v>
      </c>
      <c r="E1153" t="s" s="12">
        <v>12051</v>
      </c>
      <c r="F1153" s="11">
        <v>3200</v>
      </c>
      <c r="G1153" s="11">
        <v>10080</v>
      </c>
      <c r="H1153" s="11">
        <v>1600</v>
      </c>
      <c r="I1153" s="11">
        <v>8000</v>
      </c>
      <c r="J1153" t="s" s="12">
        <v>1021</v>
      </c>
      <c r="K1153" t="s" s="12">
        <v>10434</v>
      </c>
      <c r="L1153" s="11">
        <v>1</v>
      </c>
      <c r="M1153" t="s" s="12">
        <v>12052</v>
      </c>
    </row>
    <row r="1154" ht="24" customHeight="1">
      <c r="A1154" s="11">
        <v>1027</v>
      </c>
      <c r="B1154" t="s" s="12">
        <v>11662</v>
      </c>
      <c r="C1154" t="s" s="12">
        <v>12053</v>
      </c>
      <c r="D1154" t="s" s="12">
        <v>4483</v>
      </c>
      <c r="E1154" t="s" s="12">
        <v>12051</v>
      </c>
      <c r="F1154" s="11">
        <v>3200</v>
      </c>
      <c r="G1154" s="11">
        <v>10080</v>
      </c>
      <c r="H1154" s="11">
        <v>1600</v>
      </c>
      <c r="I1154" s="11">
        <v>8000</v>
      </c>
      <c r="J1154" t="s" s="12">
        <v>1021</v>
      </c>
      <c r="K1154" t="s" s="12">
        <v>10434</v>
      </c>
      <c r="L1154" s="11">
        <v>1</v>
      </c>
      <c r="M1154" t="s" s="12">
        <v>12052</v>
      </c>
    </row>
    <row r="1155" ht="24" customHeight="1">
      <c r="A1155" s="11">
        <v>1028</v>
      </c>
      <c r="B1155" t="s" s="12">
        <v>11662</v>
      </c>
      <c r="C1155" t="s" s="12">
        <v>12050</v>
      </c>
      <c r="D1155" t="s" s="12">
        <v>4483</v>
      </c>
      <c r="E1155" t="s" s="12">
        <v>12051</v>
      </c>
      <c r="F1155" s="11">
        <v>3200</v>
      </c>
      <c r="G1155" s="11">
        <v>10080</v>
      </c>
      <c r="H1155" s="11">
        <v>1600</v>
      </c>
      <c r="I1155" s="11">
        <v>8000</v>
      </c>
      <c r="J1155" t="s" s="12">
        <v>1021</v>
      </c>
      <c r="K1155" t="s" s="12">
        <v>10434</v>
      </c>
      <c r="L1155" s="11">
        <v>1</v>
      </c>
      <c r="M1155" t="s" s="12">
        <v>12052</v>
      </c>
    </row>
    <row r="1156" ht="24" customHeight="1">
      <c r="A1156" s="11">
        <v>1029</v>
      </c>
      <c r="B1156" t="s" s="12">
        <v>11662</v>
      </c>
      <c r="C1156" t="s" s="12">
        <v>12050</v>
      </c>
      <c r="D1156" t="s" s="12">
        <v>4483</v>
      </c>
      <c r="E1156" t="s" s="12">
        <v>12051</v>
      </c>
      <c r="F1156" s="11">
        <v>3200</v>
      </c>
      <c r="G1156" s="11">
        <v>10080</v>
      </c>
      <c r="H1156" s="11">
        <v>1600</v>
      </c>
      <c r="I1156" s="11">
        <v>8000</v>
      </c>
      <c r="J1156" t="s" s="12">
        <v>1021</v>
      </c>
      <c r="K1156" t="s" s="12">
        <v>10434</v>
      </c>
      <c r="L1156" s="11">
        <v>1</v>
      </c>
      <c r="M1156" t="s" s="12">
        <v>12052</v>
      </c>
    </row>
    <row r="1157" ht="24" customHeight="1">
      <c r="A1157" s="11">
        <v>1030</v>
      </c>
      <c r="B1157" t="s" s="12">
        <v>11662</v>
      </c>
      <c r="C1157" t="s" s="12">
        <v>12050</v>
      </c>
      <c r="D1157" t="s" s="12">
        <v>4483</v>
      </c>
      <c r="E1157" t="s" s="12">
        <v>12051</v>
      </c>
      <c r="F1157" s="11">
        <v>3200</v>
      </c>
      <c r="G1157" s="11">
        <v>10080</v>
      </c>
      <c r="H1157" s="11">
        <v>1600</v>
      </c>
      <c r="I1157" s="11">
        <v>8000</v>
      </c>
      <c r="J1157" t="s" s="12">
        <v>1021</v>
      </c>
      <c r="K1157" t="s" s="12">
        <v>10434</v>
      </c>
      <c r="L1157" s="11">
        <v>1</v>
      </c>
      <c r="M1157" t="s" s="12">
        <v>12052</v>
      </c>
    </row>
    <row r="1158" ht="24" customHeight="1">
      <c r="A1158" s="11">
        <v>1031</v>
      </c>
      <c r="B1158" t="s" s="12">
        <v>11662</v>
      </c>
      <c r="C1158" t="s" s="12">
        <v>12050</v>
      </c>
      <c r="D1158" t="s" s="12">
        <v>4483</v>
      </c>
      <c r="E1158" t="s" s="12">
        <v>12051</v>
      </c>
      <c r="F1158" s="11">
        <v>3200</v>
      </c>
      <c r="G1158" s="11">
        <v>10080</v>
      </c>
      <c r="H1158" s="11">
        <v>1600</v>
      </c>
      <c r="I1158" s="11">
        <v>8000</v>
      </c>
      <c r="J1158" t="s" s="12">
        <v>1021</v>
      </c>
      <c r="K1158" t="s" s="12">
        <v>10434</v>
      </c>
      <c r="L1158" s="11">
        <v>1</v>
      </c>
      <c r="M1158" t="s" s="12">
        <v>12052</v>
      </c>
    </row>
    <row r="1159" ht="24" customHeight="1">
      <c r="A1159" s="11">
        <v>1032</v>
      </c>
      <c r="B1159" t="s" s="12">
        <v>11662</v>
      </c>
      <c r="C1159" t="s" s="12">
        <v>12054</v>
      </c>
      <c r="D1159" t="s" s="12">
        <v>10436</v>
      </c>
      <c r="E1159" t="s" s="12">
        <v>12055</v>
      </c>
      <c r="F1159" s="11">
        <v>900</v>
      </c>
      <c r="G1159" s="11">
        <v>2835</v>
      </c>
      <c r="H1159" s="11">
        <v>200</v>
      </c>
      <c r="I1159" s="11">
        <v>5000</v>
      </c>
      <c r="J1159" t="s" s="12">
        <v>10724</v>
      </c>
      <c r="K1159" t="s" s="12">
        <v>251</v>
      </c>
      <c r="L1159" s="11">
        <v>1</v>
      </c>
      <c r="M1159" t="s" s="12">
        <v>12056</v>
      </c>
    </row>
    <row r="1160" ht="24" customHeight="1">
      <c r="A1160" s="11">
        <v>1033</v>
      </c>
      <c r="B1160" t="s" s="12">
        <v>11662</v>
      </c>
      <c r="C1160" t="s" s="12">
        <v>12054</v>
      </c>
      <c r="D1160" t="s" s="12">
        <v>10436</v>
      </c>
      <c r="E1160" t="s" s="12">
        <v>12055</v>
      </c>
      <c r="F1160" s="11">
        <v>900</v>
      </c>
      <c r="G1160" s="11">
        <v>2835</v>
      </c>
      <c r="H1160" s="11">
        <v>200</v>
      </c>
      <c r="I1160" s="11">
        <v>5000</v>
      </c>
      <c r="J1160" t="s" s="12">
        <v>10724</v>
      </c>
      <c r="K1160" t="s" s="12">
        <v>251</v>
      </c>
      <c r="L1160" s="11">
        <v>1</v>
      </c>
      <c r="M1160" t="s" s="12">
        <v>12056</v>
      </c>
    </row>
    <row r="1161" ht="24" customHeight="1">
      <c r="A1161" s="11">
        <v>1034</v>
      </c>
      <c r="B1161" t="s" s="12">
        <v>11662</v>
      </c>
      <c r="C1161" t="s" s="12">
        <v>12054</v>
      </c>
      <c r="D1161" t="s" s="12">
        <v>10436</v>
      </c>
      <c r="E1161" t="s" s="12">
        <v>12055</v>
      </c>
      <c r="F1161" s="11">
        <v>900</v>
      </c>
      <c r="G1161" s="11">
        <v>2835</v>
      </c>
      <c r="H1161" s="11">
        <v>200</v>
      </c>
      <c r="I1161" s="11">
        <v>5000</v>
      </c>
      <c r="J1161" t="s" s="12">
        <v>10724</v>
      </c>
      <c r="K1161" t="s" s="12">
        <v>251</v>
      </c>
      <c r="L1161" s="11">
        <v>1</v>
      </c>
      <c r="M1161" t="s" s="12">
        <v>12056</v>
      </c>
    </row>
    <row r="1162" ht="24" customHeight="1">
      <c r="A1162" s="11">
        <v>1035</v>
      </c>
      <c r="B1162" t="s" s="12">
        <v>11662</v>
      </c>
      <c r="C1162" t="s" s="12">
        <v>12054</v>
      </c>
      <c r="D1162" t="s" s="12">
        <v>10436</v>
      </c>
      <c r="E1162" t="s" s="12">
        <v>12055</v>
      </c>
      <c r="F1162" s="11">
        <v>900</v>
      </c>
      <c r="G1162" s="11">
        <v>2835</v>
      </c>
      <c r="H1162" s="11">
        <v>200</v>
      </c>
      <c r="I1162" s="11">
        <v>5000</v>
      </c>
      <c r="J1162" t="s" s="12">
        <v>10724</v>
      </c>
      <c r="K1162" t="s" s="12">
        <v>251</v>
      </c>
      <c r="L1162" s="11">
        <v>1</v>
      </c>
      <c r="M1162" t="s" s="12">
        <v>12056</v>
      </c>
    </row>
    <row r="1163" ht="24" customHeight="1">
      <c r="A1163" s="11">
        <v>1036</v>
      </c>
      <c r="B1163" t="s" s="12">
        <v>11662</v>
      </c>
      <c r="C1163" t="s" s="12">
        <v>12054</v>
      </c>
      <c r="D1163" t="s" s="12">
        <v>10436</v>
      </c>
      <c r="E1163" t="s" s="12">
        <v>12055</v>
      </c>
      <c r="F1163" s="11">
        <v>900</v>
      </c>
      <c r="G1163" s="11">
        <v>2835</v>
      </c>
      <c r="H1163" s="11">
        <v>200</v>
      </c>
      <c r="I1163" s="11">
        <v>5000</v>
      </c>
      <c r="J1163" t="s" s="12">
        <v>10724</v>
      </c>
      <c r="K1163" t="s" s="12">
        <v>251</v>
      </c>
      <c r="L1163" s="11">
        <v>1</v>
      </c>
      <c r="M1163" t="s" s="12">
        <v>12056</v>
      </c>
    </row>
    <row r="1164" ht="24" customHeight="1">
      <c r="A1164" s="11">
        <v>1037</v>
      </c>
      <c r="B1164" t="s" s="12">
        <v>11662</v>
      </c>
      <c r="C1164" t="s" s="12">
        <v>12054</v>
      </c>
      <c r="D1164" t="s" s="12">
        <v>10436</v>
      </c>
      <c r="E1164" t="s" s="12">
        <v>12055</v>
      </c>
      <c r="F1164" s="11">
        <v>900</v>
      </c>
      <c r="G1164" s="11">
        <v>2835</v>
      </c>
      <c r="H1164" s="11">
        <v>200</v>
      </c>
      <c r="I1164" s="11">
        <v>5000</v>
      </c>
      <c r="J1164" t="s" s="12">
        <v>10724</v>
      </c>
      <c r="K1164" t="s" s="12">
        <v>251</v>
      </c>
      <c r="L1164" s="11">
        <v>1</v>
      </c>
      <c r="M1164" t="s" s="12">
        <v>12056</v>
      </c>
    </row>
    <row r="1165" ht="24" customHeight="1">
      <c r="A1165" s="11">
        <v>1038</v>
      </c>
      <c r="B1165" t="s" s="12">
        <v>11662</v>
      </c>
      <c r="C1165" t="s" s="12">
        <v>12054</v>
      </c>
      <c r="D1165" t="s" s="12">
        <v>10436</v>
      </c>
      <c r="E1165" t="s" s="12">
        <v>12055</v>
      </c>
      <c r="F1165" s="11">
        <v>900</v>
      </c>
      <c r="G1165" s="11">
        <v>2835</v>
      </c>
      <c r="H1165" s="11">
        <v>200</v>
      </c>
      <c r="I1165" s="11">
        <v>5000</v>
      </c>
      <c r="J1165" t="s" s="12">
        <v>10724</v>
      </c>
      <c r="K1165" t="s" s="12">
        <v>251</v>
      </c>
      <c r="L1165" s="11">
        <v>1</v>
      </c>
      <c r="M1165" t="s" s="12">
        <v>12056</v>
      </c>
    </row>
    <row r="1166" ht="24" customHeight="1">
      <c r="A1166" s="11">
        <v>1039</v>
      </c>
      <c r="B1166" t="s" s="12">
        <v>11662</v>
      </c>
      <c r="C1166" t="s" s="12">
        <v>12054</v>
      </c>
      <c r="D1166" t="s" s="12">
        <v>10436</v>
      </c>
      <c r="E1166" t="s" s="12">
        <v>12055</v>
      </c>
      <c r="F1166" s="11">
        <v>900</v>
      </c>
      <c r="G1166" s="11">
        <v>2835</v>
      </c>
      <c r="H1166" s="11">
        <v>200</v>
      </c>
      <c r="I1166" s="11">
        <v>5000</v>
      </c>
      <c r="J1166" t="s" s="12">
        <v>10724</v>
      </c>
      <c r="K1166" t="s" s="12">
        <v>251</v>
      </c>
      <c r="L1166" s="11">
        <v>1</v>
      </c>
      <c r="M1166" t="s" s="12">
        <v>12056</v>
      </c>
    </row>
    <row r="1167" ht="24" customHeight="1">
      <c r="A1167" s="11">
        <v>1040</v>
      </c>
      <c r="B1167" t="s" s="12">
        <v>11662</v>
      </c>
      <c r="C1167" t="s" s="12">
        <v>12057</v>
      </c>
      <c r="D1167" t="s" s="12">
        <v>4483</v>
      </c>
      <c r="E1167" t="s" s="12">
        <v>12058</v>
      </c>
      <c r="F1167" s="11">
        <v>1140</v>
      </c>
      <c r="G1167" s="11">
        <v>3591</v>
      </c>
      <c r="H1167" s="11">
        <v>600</v>
      </c>
      <c r="I1167" s="11">
        <v>3000</v>
      </c>
      <c r="J1167" t="s" s="12">
        <v>1021</v>
      </c>
      <c r="K1167" t="s" s="12">
        <v>10431</v>
      </c>
      <c r="L1167" s="11">
        <v>1</v>
      </c>
      <c r="M1167" t="s" s="12">
        <v>12059</v>
      </c>
    </row>
    <row r="1168" ht="24" customHeight="1">
      <c r="A1168" s="11">
        <v>1041</v>
      </c>
      <c r="B1168" t="s" s="12">
        <v>11662</v>
      </c>
      <c r="C1168" t="s" s="12">
        <v>12057</v>
      </c>
      <c r="D1168" t="s" s="12">
        <v>4483</v>
      </c>
      <c r="E1168" t="s" s="12">
        <v>12058</v>
      </c>
      <c r="F1168" s="11">
        <v>1140</v>
      </c>
      <c r="G1168" s="11">
        <v>3591</v>
      </c>
      <c r="H1168" s="11">
        <v>600</v>
      </c>
      <c r="I1168" s="11">
        <v>3000</v>
      </c>
      <c r="J1168" t="s" s="12">
        <v>1021</v>
      </c>
      <c r="K1168" t="s" s="12">
        <v>10431</v>
      </c>
      <c r="L1168" s="11">
        <v>1</v>
      </c>
      <c r="M1168" t="s" s="12">
        <v>12059</v>
      </c>
    </row>
    <row r="1169" ht="24" customHeight="1">
      <c r="A1169" s="11">
        <v>1042</v>
      </c>
      <c r="B1169" t="s" s="12">
        <v>11662</v>
      </c>
      <c r="C1169" t="s" s="12">
        <v>12060</v>
      </c>
      <c r="D1169" t="s" s="12">
        <v>2671</v>
      </c>
      <c r="E1169" t="s" s="12">
        <v>12061</v>
      </c>
      <c r="F1169" t="s" s="12">
        <v>9301</v>
      </c>
      <c r="G1169" t="s" s="12">
        <v>9301</v>
      </c>
      <c r="H1169" s="11">
        <v>150</v>
      </c>
      <c r="I1169" s="11">
        <v>60000</v>
      </c>
      <c r="J1169" t="s" s="12">
        <v>9301</v>
      </c>
      <c r="K1169" t="s" s="12">
        <v>9301</v>
      </c>
      <c r="L1169" s="11">
        <v>1</v>
      </c>
      <c r="M1169" t="s" s="12">
        <v>12059</v>
      </c>
    </row>
    <row r="1170" ht="24" customHeight="1">
      <c r="A1170" s="11">
        <v>1043</v>
      </c>
      <c r="B1170" t="s" s="12">
        <v>11662</v>
      </c>
      <c r="C1170" t="s" s="12">
        <v>12060</v>
      </c>
      <c r="D1170" t="s" s="12">
        <v>2671</v>
      </c>
      <c r="E1170" t="s" s="12">
        <v>12061</v>
      </c>
      <c r="F1170" t="s" s="12">
        <v>9301</v>
      </c>
      <c r="G1170" t="s" s="12">
        <v>9301</v>
      </c>
      <c r="H1170" s="11">
        <v>150</v>
      </c>
      <c r="I1170" s="11">
        <v>60000</v>
      </c>
      <c r="J1170" t="s" s="12">
        <v>9301</v>
      </c>
      <c r="K1170" t="s" s="12">
        <v>9301</v>
      </c>
      <c r="L1170" s="11">
        <v>1</v>
      </c>
      <c r="M1170" t="s" s="12">
        <v>12059</v>
      </c>
    </row>
    <row r="1171" ht="24" customHeight="1">
      <c r="A1171" s="11">
        <v>1044</v>
      </c>
      <c r="B1171" t="s" s="12">
        <v>11662</v>
      </c>
      <c r="C1171" t="s" s="12">
        <v>12060</v>
      </c>
      <c r="D1171" t="s" s="12">
        <v>2671</v>
      </c>
      <c r="E1171" t="s" s="12">
        <v>12061</v>
      </c>
      <c r="F1171" t="s" s="12">
        <v>9301</v>
      </c>
      <c r="G1171" t="s" s="12">
        <v>9301</v>
      </c>
      <c r="H1171" s="11">
        <v>150</v>
      </c>
      <c r="I1171" s="11">
        <v>60000</v>
      </c>
      <c r="J1171" t="s" s="12">
        <v>9301</v>
      </c>
      <c r="K1171" t="s" s="12">
        <v>9301</v>
      </c>
      <c r="L1171" s="11">
        <v>1</v>
      </c>
      <c r="M1171" t="s" s="12">
        <v>12059</v>
      </c>
    </row>
    <row r="1172" ht="24" customHeight="1">
      <c r="A1172" s="11">
        <v>1045</v>
      </c>
      <c r="B1172" t="s" s="12">
        <v>11662</v>
      </c>
      <c r="C1172" t="s" s="12">
        <v>12060</v>
      </c>
      <c r="D1172" t="s" s="12">
        <v>2671</v>
      </c>
      <c r="E1172" t="s" s="12">
        <v>12061</v>
      </c>
      <c r="F1172" t="s" s="12">
        <v>9301</v>
      </c>
      <c r="G1172" t="s" s="12">
        <v>9301</v>
      </c>
      <c r="H1172" s="11">
        <v>150</v>
      </c>
      <c r="I1172" s="11">
        <v>60000</v>
      </c>
      <c r="J1172" t="s" s="12">
        <v>9301</v>
      </c>
      <c r="K1172" t="s" s="12">
        <v>9301</v>
      </c>
      <c r="L1172" s="11">
        <v>1</v>
      </c>
      <c r="M1172" t="s" s="12">
        <v>12059</v>
      </c>
    </row>
    <row r="1173" ht="24" customHeight="1">
      <c r="A1173" s="218"/>
      <c r="B1173" t="s" s="12">
        <v>11662</v>
      </c>
      <c r="C1173" t="s" s="12">
        <v>12062</v>
      </c>
      <c r="D1173" t="s" s="12">
        <v>4483</v>
      </c>
      <c r="E1173" t="s" s="12">
        <v>12063</v>
      </c>
      <c r="F1173" s="11">
        <v>269</v>
      </c>
      <c r="G1173" s="11">
        <v>1300</v>
      </c>
      <c r="H1173" s="11">
        <v>315</v>
      </c>
      <c r="I1173" s="11">
        <v>1570</v>
      </c>
      <c r="J1173" t="s" s="12">
        <v>10724</v>
      </c>
      <c r="K1173" t="s" s="12">
        <v>277</v>
      </c>
      <c r="L1173" s="11">
        <v>1</v>
      </c>
      <c r="M1173" t="s" s="12">
        <v>12064</v>
      </c>
    </row>
    <row r="1174" ht="24" customHeight="1">
      <c r="A1174" s="220"/>
      <c r="B1174" t="s" s="12">
        <v>11662</v>
      </c>
      <c r="C1174" t="s" s="12">
        <v>12062</v>
      </c>
      <c r="D1174" t="s" s="12">
        <v>4483</v>
      </c>
      <c r="E1174" t="s" s="12">
        <v>12063</v>
      </c>
      <c r="F1174" s="11">
        <v>269</v>
      </c>
      <c r="G1174" s="11">
        <v>1300</v>
      </c>
      <c r="H1174" s="11">
        <v>315</v>
      </c>
      <c r="I1174" s="11">
        <v>1570</v>
      </c>
      <c r="J1174" t="s" s="12">
        <v>10724</v>
      </c>
      <c r="K1174" t="s" s="12">
        <v>277</v>
      </c>
      <c r="L1174" s="11">
        <v>1</v>
      </c>
      <c r="M1174" t="s" s="12">
        <v>12064</v>
      </c>
    </row>
    <row r="1175" ht="24" customHeight="1">
      <c r="A1175" s="11">
        <v>1046</v>
      </c>
      <c r="B1175" t="s" s="12">
        <v>11662</v>
      </c>
      <c r="C1175" t="s" s="12">
        <v>12065</v>
      </c>
      <c r="D1175" t="s" s="12">
        <v>4483</v>
      </c>
      <c r="E1175" t="s" s="12">
        <v>12066</v>
      </c>
      <c r="F1175" s="11">
        <v>1600</v>
      </c>
      <c r="G1175" s="11">
        <v>5040</v>
      </c>
      <c r="H1175" s="11">
        <v>800</v>
      </c>
      <c r="I1175" s="11">
        <v>4000</v>
      </c>
      <c r="J1175" t="s" s="12">
        <v>11012</v>
      </c>
      <c r="K1175" t="s" s="12">
        <v>10480</v>
      </c>
      <c r="L1175" s="11">
        <v>1</v>
      </c>
      <c r="M1175" t="s" s="12">
        <v>12067</v>
      </c>
    </row>
    <row r="1176" ht="24" customHeight="1">
      <c r="A1176" s="11">
        <v>1047</v>
      </c>
      <c r="B1176" t="s" s="12">
        <v>11662</v>
      </c>
      <c r="C1176" t="s" s="12">
        <v>12065</v>
      </c>
      <c r="D1176" t="s" s="12">
        <v>4483</v>
      </c>
      <c r="E1176" t="s" s="12">
        <v>12066</v>
      </c>
      <c r="F1176" s="11">
        <v>1600</v>
      </c>
      <c r="G1176" s="11">
        <v>5040</v>
      </c>
      <c r="H1176" s="11">
        <v>800</v>
      </c>
      <c r="I1176" s="11">
        <v>4000</v>
      </c>
      <c r="J1176" t="s" s="12">
        <v>11012</v>
      </c>
      <c r="K1176" t="s" s="12">
        <v>10480</v>
      </c>
      <c r="L1176" s="11">
        <v>1</v>
      </c>
      <c r="M1176" t="s" s="12">
        <v>12067</v>
      </c>
    </row>
    <row r="1177" ht="24" customHeight="1">
      <c r="A1177" s="11">
        <v>1048</v>
      </c>
      <c r="B1177" t="s" s="12">
        <v>11662</v>
      </c>
      <c r="C1177" t="s" s="12">
        <v>12065</v>
      </c>
      <c r="D1177" t="s" s="12">
        <v>4483</v>
      </c>
      <c r="E1177" t="s" s="12">
        <v>12066</v>
      </c>
      <c r="F1177" s="11">
        <v>1600</v>
      </c>
      <c r="G1177" s="11">
        <v>5040</v>
      </c>
      <c r="H1177" s="11">
        <v>800</v>
      </c>
      <c r="I1177" s="11">
        <v>4000</v>
      </c>
      <c r="J1177" t="s" s="12">
        <v>11012</v>
      </c>
      <c r="K1177" t="s" s="12">
        <v>10480</v>
      </c>
      <c r="L1177" s="11">
        <v>1</v>
      </c>
      <c r="M1177" t="s" s="12">
        <v>12067</v>
      </c>
    </row>
    <row r="1178" ht="24" customHeight="1">
      <c r="A1178" s="11">
        <v>1049</v>
      </c>
      <c r="B1178" t="s" s="12">
        <v>11662</v>
      </c>
      <c r="C1178" t="s" s="12">
        <v>12065</v>
      </c>
      <c r="D1178" t="s" s="12">
        <v>4483</v>
      </c>
      <c r="E1178" t="s" s="12">
        <v>12066</v>
      </c>
      <c r="F1178" s="11">
        <v>1600</v>
      </c>
      <c r="G1178" s="11">
        <v>5040</v>
      </c>
      <c r="H1178" s="11">
        <v>800</v>
      </c>
      <c r="I1178" s="11">
        <v>4000</v>
      </c>
      <c r="J1178" t="s" s="12">
        <v>11012</v>
      </c>
      <c r="K1178" t="s" s="12">
        <v>10480</v>
      </c>
      <c r="L1178" s="11">
        <v>1</v>
      </c>
      <c r="M1178" t="s" s="12">
        <v>12067</v>
      </c>
    </row>
    <row r="1179" ht="24" customHeight="1">
      <c r="A1179" s="11">
        <v>1050</v>
      </c>
      <c r="B1179" t="s" s="12">
        <v>11662</v>
      </c>
      <c r="C1179" t="s" s="12">
        <v>12068</v>
      </c>
      <c r="D1179" t="s" s="12">
        <v>4483</v>
      </c>
      <c r="E1179" t="s" s="12">
        <v>12069</v>
      </c>
      <c r="F1179" s="11">
        <v>7000</v>
      </c>
      <c r="G1179" s="11">
        <v>22000</v>
      </c>
      <c r="H1179" s="11">
        <v>838</v>
      </c>
      <c r="I1179" s="11">
        <v>4200</v>
      </c>
      <c r="J1179" t="s" s="12">
        <v>10430</v>
      </c>
      <c r="K1179" t="s" s="12">
        <v>10740</v>
      </c>
      <c r="L1179" s="11">
        <v>1</v>
      </c>
      <c r="M1179" t="s" s="12">
        <v>12070</v>
      </c>
    </row>
    <row r="1180" ht="24" customHeight="1">
      <c r="A1180" s="11">
        <v>1051</v>
      </c>
      <c r="B1180" t="s" s="12">
        <v>11662</v>
      </c>
      <c r="C1180" t="s" s="12">
        <v>12068</v>
      </c>
      <c r="D1180" t="s" s="12">
        <v>4483</v>
      </c>
      <c r="E1180" t="s" s="12">
        <v>12069</v>
      </c>
      <c r="F1180" s="11">
        <v>7000</v>
      </c>
      <c r="G1180" s="11">
        <v>22000</v>
      </c>
      <c r="H1180" s="11">
        <v>838</v>
      </c>
      <c r="I1180" s="11">
        <v>4200</v>
      </c>
      <c r="J1180" t="s" s="12">
        <v>10430</v>
      </c>
      <c r="K1180" t="s" s="12">
        <v>10740</v>
      </c>
      <c r="L1180" s="11">
        <v>1</v>
      </c>
      <c r="M1180" t="s" s="12">
        <v>12070</v>
      </c>
    </row>
    <row r="1181" ht="24" customHeight="1">
      <c r="A1181" s="11">
        <v>1052</v>
      </c>
      <c r="B1181" t="s" s="12">
        <v>11662</v>
      </c>
      <c r="C1181" t="s" s="12">
        <v>12068</v>
      </c>
      <c r="D1181" t="s" s="12">
        <v>4483</v>
      </c>
      <c r="E1181" t="s" s="12">
        <v>12069</v>
      </c>
      <c r="F1181" s="11">
        <v>7000</v>
      </c>
      <c r="G1181" s="11">
        <v>22000</v>
      </c>
      <c r="H1181" s="11">
        <v>838</v>
      </c>
      <c r="I1181" s="11">
        <v>4200</v>
      </c>
      <c r="J1181" t="s" s="12">
        <v>10430</v>
      </c>
      <c r="K1181" t="s" s="12">
        <v>10740</v>
      </c>
      <c r="L1181" s="11">
        <v>1</v>
      </c>
      <c r="M1181" t="s" s="12">
        <v>12070</v>
      </c>
    </row>
    <row r="1182" ht="24" customHeight="1">
      <c r="A1182" s="11">
        <v>1053</v>
      </c>
      <c r="B1182" t="s" s="12">
        <v>11662</v>
      </c>
      <c r="C1182" t="s" s="12">
        <v>12068</v>
      </c>
      <c r="D1182" t="s" s="12">
        <v>4483</v>
      </c>
      <c r="E1182" t="s" s="12">
        <v>12069</v>
      </c>
      <c r="F1182" s="11">
        <v>7000</v>
      </c>
      <c r="G1182" s="11">
        <v>22000</v>
      </c>
      <c r="H1182" s="11">
        <v>838</v>
      </c>
      <c r="I1182" s="11">
        <v>4200</v>
      </c>
      <c r="J1182" t="s" s="12">
        <v>10430</v>
      </c>
      <c r="K1182" t="s" s="12">
        <v>10740</v>
      </c>
      <c r="L1182" s="11">
        <v>1</v>
      </c>
      <c r="M1182" t="s" s="12">
        <v>12070</v>
      </c>
    </row>
    <row r="1183" ht="24" customHeight="1">
      <c r="A1183" s="11">
        <v>1054</v>
      </c>
      <c r="B1183" t="s" s="12">
        <v>11662</v>
      </c>
      <c r="C1183" t="s" s="12">
        <v>12068</v>
      </c>
      <c r="D1183" t="s" s="12">
        <v>4483</v>
      </c>
      <c r="E1183" t="s" s="12">
        <v>12069</v>
      </c>
      <c r="F1183" s="11">
        <v>7000</v>
      </c>
      <c r="G1183" s="11">
        <v>22000</v>
      </c>
      <c r="H1183" s="11">
        <v>838</v>
      </c>
      <c r="I1183" s="11">
        <v>4200</v>
      </c>
      <c r="J1183" t="s" s="12">
        <v>10430</v>
      </c>
      <c r="K1183" t="s" s="12">
        <v>10740</v>
      </c>
      <c r="L1183" s="11">
        <v>1</v>
      </c>
      <c r="M1183" t="s" s="12">
        <v>12070</v>
      </c>
    </row>
    <row r="1184" ht="24" customHeight="1">
      <c r="A1184" s="11">
        <v>1055</v>
      </c>
      <c r="B1184" t="s" s="12">
        <v>11662</v>
      </c>
      <c r="C1184" t="s" s="12">
        <v>12068</v>
      </c>
      <c r="D1184" t="s" s="12">
        <v>4483</v>
      </c>
      <c r="E1184" t="s" s="12">
        <v>12069</v>
      </c>
      <c r="F1184" s="11">
        <v>7000</v>
      </c>
      <c r="G1184" s="11">
        <v>22000</v>
      </c>
      <c r="H1184" s="11">
        <v>838</v>
      </c>
      <c r="I1184" s="11">
        <v>4200</v>
      </c>
      <c r="J1184" t="s" s="12">
        <v>10430</v>
      </c>
      <c r="K1184" t="s" s="12">
        <v>10740</v>
      </c>
      <c r="L1184" s="11">
        <v>1</v>
      </c>
      <c r="M1184" t="s" s="12">
        <v>12070</v>
      </c>
    </row>
    <row r="1185" ht="24" customHeight="1">
      <c r="A1185" s="11">
        <v>1056</v>
      </c>
      <c r="B1185" t="s" s="12">
        <v>11662</v>
      </c>
      <c r="C1185" t="s" s="12">
        <v>12071</v>
      </c>
      <c r="D1185" t="s" s="12">
        <v>4483</v>
      </c>
      <c r="E1185" t="s" s="12">
        <v>12072</v>
      </c>
      <c r="F1185" s="11">
        <v>1584</v>
      </c>
      <c r="G1185" s="11">
        <v>5000</v>
      </c>
      <c r="H1185" s="11">
        <v>400</v>
      </c>
      <c r="I1185" s="11">
        <v>2000</v>
      </c>
      <c r="J1185" t="s" s="12">
        <v>10430</v>
      </c>
      <c r="K1185" t="s" s="12">
        <v>10740</v>
      </c>
      <c r="L1185" s="11">
        <v>1</v>
      </c>
      <c r="M1185" t="s" s="12">
        <v>12070</v>
      </c>
    </row>
    <row r="1186" ht="24" customHeight="1">
      <c r="A1186" s="11">
        <v>1057</v>
      </c>
      <c r="B1186" t="s" s="12">
        <v>11662</v>
      </c>
      <c r="C1186" t="s" s="12">
        <v>12071</v>
      </c>
      <c r="D1186" t="s" s="12">
        <v>4483</v>
      </c>
      <c r="E1186" t="s" s="12">
        <v>12072</v>
      </c>
      <c r="F1186" s="11">
        <v>1584</v>
      </c>
      <c r="G1186" s="11">
        <v>5000</v>
      </c>
      <c r="H1186" s="11">
        <v>400</v>
      </c>
      <c r="I1186" s="11">
        <v>2000</v>
      </c>
      <c r="J1186" t="s" s="12">
        <v>10430</v>
      </c>
      <c r="K1186" t="s" s="12">
        <v>10740</v>
      </c>
      <c r="L1186" s="11">
        <v>1</v>
      </c>
      <c r="M1186" t="s" s="12">
        <v>12070</v>
      </c>
    </row>
    <row r="1187" ht="24" customHeight="1">
      <c r="A1187" s="11">
        <v>1058</v>
      </c>
      <c r="B1187" t="s" s="12">
        <v>11662</v>
      </c>
      <c r="C1187" t="s" s="12">
        <v>12071</v>
      </c>
      <c r="D1187" t="s" s="12">
        <v>4483</v>
      </c>
      <c r="E1187" t="s" s="12">
        <v>12072</v>
      </c>
      <c r="F1187" s="11">
        <v>1584</v>
      </c>
      <c r="G1187" s="11">
        <v>5000</v>
      </c>
      <c r="H1187" s="11">
        <v>400</v>
      </c>
      <c r="I1187" s="11">
        <v>2000</v>
      </c>
      <c r="J1187" t="s" s="12">
        <v>10430</v>
      </c>
      <c r="K1187" t="s" s="12">
        <v>10740</v>
      </c>
      <c r="L1187" s="11">
        <v>1</v>
      </c>
      <c r="M1187" t="s" s="12">
        <v>12070</v>
      </c>
    </row>
    <row r="1188" ht="24" customHeight="1">
      <c r="A1188" s="11">
        <v>1059</v>
      </c>
      <c r="B1188" t="s" s="12">
        <v>11662</v>
      </c>
      <c r="C1188" t="s" s="12">
        <v>12071</v>
      </c>
      <c r="D1188" t="s" s="12">
        <v>4483</v>
      </c>
      <c r="E1188" t="s" s="12">
        <v>12072</v>
      </c>
      <c r="F1188" s="11">
        <v>1584</v>
      </c>
      <c r="G1188" s="11">
        <v>5000</v>
      </c>
      <c r="H1188" s="11">
        <v>400</v>
      </c>
      <c r="I1188" s="11">
        <v>2000</v>
      </c>
      <c r="J1188" t="s" s="12">
        <v>10430</v>
      </c>
      <c r="K1188" t="s" s="12">
        <v>10740</v>
      </c>
      <c r="L1188" s="11">
        <v>1</v>
      </c>
      <c r="M1188" t="s" s="12">
        <v>12070</v>
      </c>
    </row>
    <row r="1189" ht="24" customHeight="1">
      <c r="A1189" s="11">
        <v>1060</v>
      </c>
      <c r="B1189" t="s" s="12">
        <v>11662</v>
      </c>
      <c r="C1189" t="s" s="12">
        <v>12071</v>
      </c>
      <c r="D1189" t="s" s="12">
        <v>4483</v>
      </c>
      <c r="E1189" t="s" s="12">
        <v>12072</v>
      </c>
      <c r="F1189" s="11">
        <v>1584</v>
      </c>
      <c r="G1189" s="11">
        <v>5000</v>
      </c>
      <c r="H1189" s="11">
        <v>400</v>
      </c>
      <c r="I1189" s="11">
        <v>2000</v>
      </c>
      <c r="J1189" t="s" s="12">
        <v>10430</v>
      </c>
      <c r="K1189" t="s" s="12">
        <v>10740</v>
      </c>
      <c r="L1189" s="11">
        <v>1</v>
      </c>
      <c r="M1189" t="s" s="12">
        <v>12070</v>
      </c>
    </row>
    <row r="1190" ht="24" customHeight="1">
      <c r="A1190" s="11">
        <v>1061</v>
      </c>
      <c r="B1190" t="s" s="12">
        <v>11662</v>
      </c>
      <c r="C1190" t="s" s="12">
        <v>12071</v>
      </c>
      <c r="D1190" t="s" s="12">
        <v>4483</v>
      </c>
      <c r="E1190" t="s" s="12">
        <v>12072</v>
      </c>
      <c r="F1190" s="11">
        <v>1584</v>
      </c>
      <c r="G1190" s="11">
        <v>5000</v>
      </c>
      <c r="H1190" s="11">
        <v>400</v>
      </c>
      <c r="I1190" s="11">
        <v>2000</v>
      </c>
      <c r="J1190" t="s" s="12">
        <v>10430</v>
      </c>
      <c r="K1190" t="s" s="12">
        <v>10740</v>
      </c>
      <c r="L1190" s="11">
        <v>1</v>
      </c>
      <c r="M1190" t="s" s="12">
        <v>12070</v>
      </c>
    </row>
    <row r="1191" ht="24" customHeight="1">
      <c r="A1191" s="11">
        <v>1062</v>
      </c>
      <c r="B1191" t="s" s="12">
        <v>11662</v>
      </c>
      <c r="C1191" t="s" s="12">
        <v>12071</v>
      </c>
      <c r="D1191" t="s" s="12">
        <v>4483</v>
      </c>
      <c r="E1191" t="s" s="12">
        <v>12072</v>
      </c>
      <c r="F1191" s="11">
        <v>1584</v>
      </c>
      <c r="G1191" s="11">
        <v>5000</v>
      </c>
      <c r="H1191" s="11">
        <v>400</v>
      </c>
      <c r="I1191" s="11">
        <v>2000</v>
      </c>
      <c r="J1191" t="s" s="12">
        <v>10430</v>
      </c>
      <c r="K1191" t="s" s="12">
        <v>10740</v>
      </c>
      <c r="L1191" s="11">
        <v>1</v>
      </c>
      <c r="M1191" t="s" s="12">
        <v>12070</v>
      </c>
    </row>
    <row r="1192" ht="24" customHeight="1">
      <c r="A1192" s="11">
        <v>1063</v>
      </c>
      <c r="B1192" t="s" s="12">
        <v>11662</v>
      </c>
      <c r="C1192" t="s" s="12">
        <v>12071</v>
      </c>
      <c r="D1192" t="s" s="12">
        <v>4483</v>
      </c>
      <c r="E1192" t="s" s="12">
        <v>12072</v>
      </c>
      <c r="F1192" s="11">
        <v>1584</v>
      </c>
      <c r="G1192" s="11">
        <v>5000</v>
      </c>
      <c r="H1192" s="11">
        <v>400</v>
      </c>
      <c r="I1192" s="11">
        <v>2000</v>
      </c>
      <c r="J1192" t="s" s="12">
        <v>10430</v>
      </c>
      <c r="K1192" t="s" s="12">
        <v>10740</v>
      </c>
      <c r="L1192" s="11">
        <v>1</v>
      </c>
      <c r="M1192" t="s" s="12">
        <v>12070</v>
      </c>
    </row>
    <row r="1193" ht="24" customHeight="1">
      <c r="A1193" s="11">
        <v>1064</v>
      </c>
      <c r="B1193" t="s" s="12">
        <v>11662</v>
      </c>
      <c r="C1193" t="s" s="12">
        <v>12071</v>
      </c>
      <c r="D1193" t="s" s="12">
        <v>4483</v>
      </c>
      <c r="E1193" t="s" s="12">
        <v>12072</v>
      </c>
      <c r="F1193" s="11">
        <v>1584</v>
      </c>
      <c r="G1193" s="11">
        <v>5000</v>
      </c>
      <c r="H1193" s="11">
        <v>400</v>
      </c>
      <c r="I1193" s="11">
        <v>2000</v>
      </c>
      <c r="J1193" t="s" s="12">
        <v>10430</v>
      </c>
      <c r="K1193" t="s" s="12">
        <v>10740</v>
      </c>
      <c r="L1193" s="11">
        <v>1</v>
      </c>
      <c r="M1193" t="s" s="12">
        <v>12070</v>
      </c>
    </row>
    <row r="1194" ht="24" customHeight="1">
      <c r="A1194" s="11">
        <v>1065</v>
      </c>
      <c r="B1194" t="s" s="12">
        <v>11662</v>
      </c>
      <c r="C1194" t="s" s="12">
        <v>12071</v>
      </c>
      <c r="D1194" t="s" s="12">
        <v>4483</v>
      </c>
      <c r="E1194" t="s" s="12">
        <v>12072</v>
      </c>
      <c r="F1194" s="11">
        <v>1584</v>
      </c>
      <c r="G1194" s="11">
        <v>5000</v>
      </c>
      <c r="H1194" s="11">
        <v>400</v>
      </c>
      <c r="I1194" s="11">
        <v>2000</v>
      </c>
      <c r="J1194" t="s" s="12">
        <v>10430</v>
      </c>
      <c r="K1194" t="s" s="12">
        <v>10740</v>
      </c>
      <c r="L1194" s="11">
        <v>1</v>
      </c>
      <c r="M1194" t="s" s="12">
        <v>12070</v>
      </c>
    </row>
    <row r="1195" ht="24" customHeight="1">
      <c r="A1195" s="11">
        <v>1066</v>
      </c>
      <c r="B1195" t="s" s="12">
        <v>11662</v>
      </c>
      <c r="C1195" t="s" s="12">
        <v>12071</v>
      </c>
      <c r="D1195" t="s" s="12">
        <v>4483</v>
      </c>
      <c r="E1195" t="s" s="12">
        <v>12072</v>
      </c>
      <c r="F1195" s="11">
        <v>1584</v>
      </c>
      <c r="G1195" s="11">
        <v>5000</v>
      </c>
      <c r="H1195" s="11">
        <v>400</v>
      </c>
      <c r="I1195" s="11">
        <v>2000</v>
      </c>
      <c r="J1195" t="s" s="12">
        <v>10430</v>
      </c>
      <c r="K1195" t="s" s="12">
        <v>10740</v>
      </c>
      <c r="L1195" s="11">
        <v>1</v>
      </c>
      <c r="M1195" t="s" s="12">
        <v>12070</v>
      </c>
    </row>
    <row r="1196" ht="24" customHeight="1">
      <c r="A1196" s="11">
        <v>1067</v>
      </c>
      <c r="B1196" t="s" s="12">
        <v>11662</v>
      </c>
      <c r="C1196" t="s" s="12">
        <v>12073</v>
      </c>
      <c r="D1196" t="s" s="12">
        <v>4483</v>
      </c>
      <c r="E1196" t="s" s="12">
        <v>12074</v>
      </c>
      <c r="F1196" s="11">
        <v>585</v>
      </c>
      <c r="G1196" s="11">
        <v>1800</v>
      </c>
      <c r="H1196" s="11">
        <v>300</v>
      </c>
      <c r="I1196" s="11">
        <v>1500</v>
      </c>
      <c r="J1196" t="s" s="12">
        <v>10796</v>
      </c>
      <c r="K1196" t="s" s="12">
        <v>265</v>
      </c>
      <c r="L1196" s="11">
        <v>1</v>
      </c>
      <c r="M1196" t="s" s="12">
        <v>12075</v>
      </c>
    </row>
    <row r="1197" ht="24" customHeight="1">
      <c r="A1197" s="11">
        <v>1068</v>
      </c>
      <c r="B1197" t="s" s="12">
        <v>11662</v>
      </c>
      <c r="C1197" t="s" s="12">
        <v>12073</v>
      </c>
      <c r="D1197" t="s" s="12">
        <v>4483</v>
      </c>
      <c r="E1197" t="s" s="12">
        <v>12074</v>
      </c>
      <c r="F1197" s="11">
        <v>585</v>
      </c>
      <c r="G1197" s="11">
        <v>1800</v>
      </c>
      <c r="H1197" s="11">
        <v>300</v>
      </c>
      <c r="I1197" s="11">
        <v>1500</v>
      </c>
      <c r="J1197" t="s" s="12">
        <v>10796</v>
      </c>
      <c r="K1197" t="s" s="12">
        <v>265</v>
      </c>
      <c r="L1197" s="11">
        <v>1</v>
      </c>
      <c r="M1197" t="s" s="12">
        <v>12075</v>
      </c>
    </row>
    <row r="1198" ht="24" customHeight="1">
      <c r="A1198" s="11">
        <v>1069</v>
      </c>
      <c r="B1198" t="s" s="12">
        <v>11662</v>
      </c>
      <c r="C1198" t="s" s="12">
        <v>12076</v>
      </c>
      <c r="D1198" t="s" s="12">
        <v>4483</v>
      </c>
      <c r="E1198" t="s" s="12">
        <v>12074</v>
      </c>
      <c r="F1198" s="11">
        <v>585</v>
      </c>
      <c r="G1198" s="11">
        <v>1800</v>
      </c>
      <c r="H1198" s="11">
        <v>300</v>
      </c>
      <c r="I1198" s="11">
        <v>1500</v>
      </c>
      <c r="J1198" t="s" s="12">
        <v>10796</v>
      </c>
      <c r="K1198" t="s" s="12">
        <v>265</v>
      </c>
      <c r="L1198" s="11">
        <v>1</v>
      </c>
      <c r="M1198" t="s" s="12">
        <v>12075</v>
      </c>
    </row>
    <row r="1199" ht="24" customHeight="1">
      <c r="A1199" s="11">
        <v>1070</v>
      </c>
      <c r="B1199" t="s" s="12">
        <v>11662</v>
      </c>
      <c r="C1199" t="s" s="12">
        <v>12076</v>
      </c>
      <c r="D1199" t="s" s="12">
        <v>4483</v>
      </c>
      <c r="E1199" t="s" s="12">
        <v>12074</v>
      </c>
      <c r="F1199" s="11">
        <v>585</v>
      </c>
      <c r="G1199" s="11">
        <v>1800</v>
      </c>
      <c r="H1199" s="11">
        <v>300</v>
      </c>
      <c r="I1199" s="11">
        <v>1500</v>
      </c>
      <c r="J1199" t="s" s="12">
        <v>10796</v>
      </c>
      <c r="K1199" t="s" s="12">
        <v>265</v>
      </c>
      <c r="L1199" s="11">
        <v>1</v>
      </c>
      <c r="M1199" t="s" s="12">
        <v>12075</v>
      </c>
    </row>
    <row r="1200" ht="24" customHeight="1">
      <c r="A1200" s="11">
        <v>1071</v>
      </c>
      <c r="B1200" t="s" s="12">
        <v>11662</v>
      </c>
      <c r="C1200" t="s" s="12">
        <v>12077</v>
      </c>
      <c r="D1200" t="s" s="12">
        <v>4483</v>
      </c>
      <c r="E1200" t="s" s="12">
        <v>12078</v>
      </c>
      <c r="F1200" s="11">
        <v>350</v>
      </c>
      <c r="G1200" s="11">
        <v>1100</v>
      </c>
      <c r="H1200" s="11">
        <v>150</v>
      </c>
      <c r="I1200" s="11">
        <v>1000</v>
      </c>
      <c r="J1200" t="s" s="12">
        <v>51</v>
      </c>
      <c r="K1200" t="s" s="12">
        <v>265</v>
      </c>
      <c r="L1200" s="11">
        <v>1</v>
      </c>
      <c r="M1200" t="s" s="12">
        <v>12079</v>
      </c>
    </row>
    <row r="1201" ht="24" customHeight="1">
      <c r="A1201" s="11">
        <v>1072</v>
      </c>
      <c r="B1201" t="s" s="12">
        <v>11662</v>
      </c>
      <c r="C1201" t="s" s="12">
        <v>12080</v>
      </c>
      <c r="D1201" t="s" s="12">
        <v>4483</v>
      </c>
      <c r="E1201" t="s" s="12">
        <v>12081</v>
      </c>
      <c r="F1201" s="11">
        <v>1000</v>
      </c>
      <c r="G1201" s="11">
        <v>3150</v>
      </c>
      <c r="H1201" s="11">
        <v>700</v>
      </c>
      <c r="I1201" s="11">
        <v>3500</v>
      </c>
      <c r="J1201" t="s" s="12">
        <v>10796</v>
      </c>
      <c r="K1201" t="s" s="12">
        <v>10740</v>
      </c>
      <c r="L1201" s="11">
        <v>1</v>
      </c>
      <c r="M1201" t="s" s="12">
        <v>12079</v>
      </c>
    </row>
    <row r="1202" ht="24" customHeight="1">
      <c r="A1202" s="11">
        <v>1073</v>
      </c>
      <c r="B1202" t="s" s="12">
        <v>11662</v>
      </c>
      <c r="C1202" t="s" s="12">
        <v>12080</v>
      </c>
      <c r="D1202" t="s" s="12">
        <v>4483</v>
      </c>
      <c r="E1202" t="s" s="12">
        <v>12081</v>
      </c>
      <c r="F1202" s="11">
        <v>1000</v>
      </c>
      <c r="G1202" s="11">
        <v>3150</v>
      </c>
      <c r="H1202" s="11">
        <v>700</v>
      </c>
      <c r="I1202" s="11">
        <v>3500</v>
      </c>
      <c r="J1202" t="s" s="12">
        <v>10796</v>
      </c>
      <c r="K1202" t="s" s="12">
        <v>10740</v>
      </c>
      <c r="L1202" s="11">
        <v>1</v>
      </c>
      <c r="M1202" t="s" s="12">
        <v>12079</v>
      </c>
    </row>
    <row r="1203" ht="24" customHeight="1">
      <c r="A1203" s="11">
        <v>1074</v>
      </c>
      <c r="B1203" t="s" s="12">
        <v>11662</v>
      </c>
      <c r="C1203" t="s" s="12">
        <v>12082</v>
      </c>
      <c r="D1203" t="s" s="12">
        <v>4483</v>
      </c>
      <c r="E1203" t="s" s="12">
        <v>12081</v>
      </c>
      <c r="F1203" s="11">
        <v>1000</v>
      </c>
      <c r="G1203" s="11">
        <v>3150</v>
      </c>
      <c r="H1203" s="11">
        <v>700</v>
      </c>
      <c r="I1203" s="11">
        <v>3500</v>
      </c>
      <c r="J1203" t="s" s="12">
        <v>10796</v>
      </c>
      <c r="K1203" t="s" s="12">
        <v>10740</v>
      </c>
      <c r="L1203" s="11">
        <v>1</v>
      </c>
      <c r="M1203" t="s" s="12">
        <v>12079</v>
      </c>
    </row>
    <row r="1204" ht="24" customHeight="1">
      <c r="A1204" s="11">
        <v>1075</v>
      </c>
      <c r="B1204" t="s" s="12">
        <v>11662</v>
      </c>
      <c r="C1204" t="s" s="12">
        <v>12082</v>
      </c>
      <c r="D1204" t="s" s="12">
        <v>4483</v>
      </c>
      <c r="E1204" t="s" s="12">
        <v>12081</v>
      </c>
      <c r="F1204" s="11">
        <v>1000</v>
      </c>
      <c r="G1204" s="11">
        <v>3150</v>
      </c>
      <c r="H1204" s="11">
        <v>700</v>
      </c>
      <c r="I1204" s="11">
        <v>3500</v>
      </c>
      <c r="J1204" t="s" s="12">
        <v>10796</v>
      </c>
      <c r="K1204" t="s" s="12">
        <v>10740</v>
      </c>
      <c r="L1204" s="11">
        <v>1</v>
      </c>
      <c r="M1204" t="s" s="12">
        <v>12079</v>
      </c>
    </row>
    <row r="1205" ht="24" customHeight="1">
      <c r="A1205" s="11">
        <v>1076</v>
      </c>
      <c r="B1205" t="s" s="12">
        <v>11662</v>
      </c>
      <c r="C1205" t="s" s="12">
        <v>12083</v>
      </c>
      <c r="D1205" t="s" s="12">
        <v>4483</v>
      </c>
      <c r="E1205" t="s" s="12">
        <v>12081</v>
      </c>
      <c r="F1205" s="11">
        <v>1000</v>
      </c>
      <c r="G1205" s="11">
        <v>3150</v>
      </c>
      <c r="H1205" s="11">
        <v>700</v>
      </c>
      <c r="I1205" s="11">
        <v>3500</v>
      </c>
      <c r="J1205" t="s" s="12">
        <v>10796</v>
      </c>
      <c r="K1205" t="s" s="12">
        <v>10740</v>
      </c>
      <c r="L1205" s="11">
        <v>1</v>
      </c>
      <c r="M1205" t="s" s="12">
        <v>12079</v>
      </c>
    </row>
    <row r="1206" ht="24" customHeight="1">
      <c r="A1206" s="11">
        <v>1077</v>
      </c>
      <c r="B1206" t="s" s="12">
        <v>11662</v>
      </c>
      <c r="C1206" t="s" s="12">
        <v>12083</v>
      </c>
      <c r="D1206" t="s" s="12">
        <v>4483</v>
      </c>
      <c r="E1206" t="s" s="12">
        <v>12081</v>
      </c>
      <c r="F1206" s="11">
        <v>1000</v>
      </c>
      <c r="G1206" s="11">
        <v>3150</v>
      </c>
      <c r="H1206" s="11">
        <v>700</v>
      </c>
      <c r="I1206" s="11">
        <v>3500</v>
      </c>
      <c r="J1206" t="s" s="12">
        <v>10796</v>
      </c>
      <c r="K1206" t="s" s="12">
        <v>10740</v>
      </c>
      <c r="L1206" s="11">
        <v>1</v>
      </c>
      <c r="M1206" t="s" s="12">
        <v>12079</v>
      </c>
    </row>
    <row r="1207" ht="24" customHeight="1">
      <c r="A1207" s="11">
        <v>1078</v>
      </c>
      <c r="B1207" t="s" s="12">
        <v>11662</v>
      </c>
      <c r="C1207" t="s" s="12">
        <v>12084</v>
      </c>
      <c r="D1207" t="s" s="12">
        <v>4483</v>
      </c>
      <c r="E1207" t="s" s="12">
        <v>12085</v>
      </c>
      <c r="F1207" s="11">
        <v>400</v>
      </c>
      <c r="G1207" s="11">
        <v>1300</v>
      </c>
      <c r="H1207" s="11">
        <v>279</v>
      </c>
      <c r="I1207" s="11">
        <v>1400</v>
      </c>
      <c r="J1207" t="s" s="12">
        <v>10955</v>
      </c>
      <c r="K1207" t="s" s="12">
        <v>10683</v>
      </c>
      <c r="L1207" s="11">
        <v>1</v>
      </c>
      <c r="M1207" t="s" s="12">
        <v>12086</v>
      </c>
    </row>
    <row r="1208" ht="24" customHeight="1">
      <c r="A1208" s="11">
        <v>1079</v>
      </c>
      <c r="B1208" t="s" s="12">
        <v>11662</v>
      </c>
      <c r="C1208" t="s" s="12">
        <v>12084</v>
      </c>
      <c r="D1208" t="s" s="12">
        <v>4483</v>
      </c>
      <c r="E1208" t="s" s="12">
        <v>12085</v>
      </c>
      <c r="F1208" s="11">
        <v>400</v>
      </c>
      <c r="G1208" s="11">
        <v>1300</v>
      </c>
      <c r="H1208" s="11">
        <v>279</v>
      </c>
      <c r="I1208" s="11">
        <v>1400</v>
      </c>
      <c r="J1208" t="s" s="12">
        <v>10955</v>
      </c>
      <c r="K1208" t="s" s="12">
        <v>10683</v>
      </c>
      <c r="L1208" s="11">
        <v>1</v>
      </c>
      <c r="M1208" t="s" s="12">
        <v>12086</v>
      </c>
    </row>
    <row r="1209" ht="24" customHeight="1">
      <c r="A1209" s="11">
        <v>1080</v>
      </c>
      <c r="B1209" t="s" s="12">
        <v>11662</v>
      </c>
      <c r="C1209" t="s" s="12">
        <v>12084</v>
      </c>
      <c r="D1209" t="s" s="12">
        <v>4483</v>
      </c>
      <c r="E1209" t="s" s="12">
        <v>12085</v>
      </c>
      <c r="F1209" s="11">
        <v>400</v>
      </c>
      <c r="G1209" s="11">
        <v>1300</v>
      </c>
      <c r="H1209" s="11">
        <v>279</v>
      </c>
      <c r="I1209" s="11">
        <v>1400</v>
      </c>
      <c r="J1209" t="s" s="12">
        <v>10955</v>
      </c>
      <c r="K1209" t="s" s="12">
        <v>10683</v>
      </c>
      <c r="L1209" s="11">
        <v>1</v>
      </c>
      <c r="M1209" t="s" s="12">
        <v>12086</v>
      </c>
    </row>
    <row r="1210" ht="24" customHeight="1">
      <c r="A1210" s="11">
        <v>1081</v>
      </c>
      <c r="B1210" t="s" s="12">
        <v>11662</v>
      </c>
      <c r="C1210" t="s" s="12">
        <v>12084</v>
      </c>
      <c r="D1210" t="s" s="12">
        <v>4483</v>
      </c>
      <c r="E1210" t="s" s="12">
        <v>12085</v>
      </c>
      <c r="F1210" s="11">
        <v>400</v>
      </c>
      <c r="G1210" s="11">
        <v>1300</v>
      </c>
      <c r="H1210" s="11">
        <v>279</v>
      </c>
      <c r="I1210" s="11">
        <v>1400</v>
      </c>
      <c r="J1210" t="s" s="12">
        <v>10955</v>
      </c>
      <c r="K1210" t="s" s="12">
        <v>10683</v>
      </c>
      <c r="L1210" s="11">
        <v>1</v>
      </c>
      <c r="M1210" t="s" s="12">
        <v>12086</v>
      </c>
    </row>
    <row r="1211" ht="24" customHeight="1">
      <c r="A1211" s="11">
        <v>1082</v>
      </c>
      <c r="B1211" t="s" s="12">
        <v>11662</v>
      </c>
      <c r="C1211" t="s" s="12">
        <v>12087</v>
      </c>
      <c r="D1211" t="s" s="12">
        <v>11979</v>
      </c>
      <c r="E1211" t="s" s="12">
        <v>12088</v>
      </c>
      <c r="F1211" s="11">
        <v>6000</v>
      </c>
      <c r="G1211" s="11">
        <v>18900</v>
      </c>
      <c r="H1211" s="11">
        <v>3220</v>
      </c>
      <c r="I1211" s="11">
        <v>16100</v>
      </c>
      <c r="J1211" t="s" s="12">
        <v>1176</v>
      </c>
      <c r="K1211" t="s" s="12">
        <v>229</v>
      </c>
      <c r="L1211" s="11">
        <v>1</v>
      </c>
      <c r="M1211" t="s" s="12">
        <v>12089</v>
      </c>
    </row>
    <row r="1212" ht="24" customHeight="1">
      <c r="A1212" s="11">
        <v>1083</v>
      </c>
      <c r="B1212" t="s" s="12">
        <v>11662</v>
      </c>
      <c r="C1212" t="s" s="12">
        <v>12087</v>
      </c>
      <c r="D1212" t="s" s="12">
        <v>11979</v>
      </c>
      <c r="E1212" t="s" s="12">
        <v>12088</v>
      </c>
      <c r="F1212" s="11">
        <v>6000</v>
      </c>
      <c r="G1212" s="11">
        <v>18900</v>
      </c>
      <c r="H1212" s="11">
        <v>3220</v>
      </c>
      <c r="I1212" s="11">
        <v>16100</v>
      </c>
      <c r="J1212" t="s" s="12">
        <v>1176</v>
      </c>
      <c r="K1212" t="s" s="12">
        <v>229</v>
      </c>
      <c r="L1212" s="11">
        <v>1</v>
      </c>
      <c r="M1212" t="s" s="12">
        <v>12089</v>
      </c>
    </row>
    <row r="1213" ht="24" customHeight="1">
      <c r="A1213" s="11">
        <v>1084</v>
      </c>
      <c r="B1213" t="s" s="12">
        <v>11662</v>
      </c>
      <c r="C1213" t="s" s="12">
        <v>12087</v>
      </c>
      <c r="D1213" t="s" s="12">
        <v>12090</v>
      </c>
      <c r="E1213" t="s" s="12">
        <v>12088</v>
      </c>
      <c r="F1213" s="11">
        <v>6000</v>
      </c>
      <c r="G1213" s="11">
        <v>18900</v>
      </c>
      <c r="H1213" s="11">
        <v>3220</v>
      </c>
      <c r="I1213" s="11">
        <v>16100</v>
      </c>
      <c r="J1213" t="s" s="12">
        <v>1176</v>
      </c>
      <c r="K1213" t="s" s="12">
        <v>229</v>
      </c>
      <c r="L1213" s="11">
        <v>1</v>
      </c>
      <c r="M1213" t="s" s="12">
        <v>12089</v>
      </c>
    </row>
    <row r="1214" ht="24" customHeight="1">
      <c r="A1214" s="11">
        <v>1085</v>
      </c>
      <c r="B1214" t="s" s="12">
        <v>11662</v>
      </c>
      <c r="C1214" t="s" s="12">
        <v>12091</v>
      </c>
      <c r="D1214" t="s" s="12">
        <v>4483</v>
      </c>
      <c r="E1214" t="s" s="12">
        <v>12092</v>
      </c>
      <c r="F1214" s="11">
        <v>200</v>
      </c>
      <c r="G1214" s="11">
        <v>1000</v>
      </c>
      <c r="H1214" s="11">
        <v>600</v>
      </c>
      <c r="I1214" s="11">
        <v>8500</v>
      </c>
      <c r="J1214" t="s" s="12">
        <v>10796</v>
      </c>
      <c r="K1214" t="s" s="12">
        <v>10566</v>
      </c>
      <c r="L1214" s="11">
        <v>1</v>
      </c>
      <c r="M1214" s="222"/>
    </row>
    <row r="1215" ht="24" customHeight="1">
      <c r="A1215" s="11">
        <v>1086</v>
      </c>
      <c r="B1215" t="s" s="12">
        <v>11662</v>
      </c>
      <c r="C1215" t="s" s="12">
        <v>12091</v>
      </c>
      <c r="D1215" t="s" s="12">
        <v>4483</v>
      </c>
      <c r="E1215" t="s" s="12">
        <v>12092</v>
      </c>
      <c r="F1215" s="11">
        <v>200</v>
      </c>
      <c r="G1215" s="11">
        <v>1000</v>
      </c>
      <c r="H1215" s="11">
        <v>600</v>
      </c>
      <c r="I1215" s="11">
        <v>8500</v>
      </c>
      <c r="J1215" t="s" s="12">
        <v>10796</v>
      </c>
      <c r="K1215" t="s" s="12">
        <v>10566</v>
      </c>
      <c r="L1215" s="11">
        <v>1</v>
      </c>
      <c r="M1215" s="202"/>
    </row>
    <row r="1216" ht="24" customHeight="1">
      <c r="A1216" s="11">
        <v>1087</v>
      </c>
      <c r="B1216" t="s" s="12">
        <v>11662</v>
      </c>
      <c r="C1216" t="s" s="12">
        <v>12091</v>
      </c>
      <c r="D1216" t="s" s="12">
        <v>4483</v>
      </c>
      <c r="E1216" t="s" s="12">
        <v>12092</v>
      </c>
      <c r="F1216" s="11">
        <v>200</v>
      </c>
      <c r="G1216" s="11">
        <v>1000</v>
      </c>
      <c r="H1216" s="11">
        <v>600</v>
      </c>
      <c r="I1216" s="11">
        <v>8500</v>
      </c>
      <c r="J1216" t="s" s="12">
        <v>10796</v>
      </c>
      <c r="K1216" t="s" s="12">
        <v>10566</v>
      </c>
      <c r="L1216" s="11">
        <v>1</v>
      </c>
      <c r="M1216" s="202"/>
    </row>
    <row r="1217" ht="24" customHeight="1">
      <c r="A1217" s="11">
        <v>1088</v>
      </c>
      <c r="B1217" t="s" s="12">
        <v>11662</v>
      </c>
      <c r="C1217" t="s" s="12">
        <v>12091</v>
      </c>
      <c r="D1217" t="s" s="12">
        <v>4483</v>
      </c>
      <c r="E1217" t="s" s="12">
        <v>12092</v>
      </c>
      <c r="F1217" s="11">
        <v>200</v>
      </c>
      <c r="G1217" s="11">
        <v>1000</v>
      </c>
      <c r="H1217" s="11">
        <v>600</v>
      </c>
      <c r="I1217" s="11">
        <v>8500</v>
      </c>
      <c r="J1217" t="s" s="12">
        <v>10796</v>
      </c>
      <c r="K1217" t="s" s="12">
        <v>10566</v>
      </c>
      <c r="L1217" s="11">
        <v>1</v>
      </c>
      <c r="M1217" s="202"/>
    </row>
    <row r="1218" ht="24" customHeight="1">
      <c r="A1218" s="11">
        <v>1089</v>
      </c>
      <c r="B1218" t="s" s="12">
        <v>11662</v>
      </c>
      <c r="C1218" t="s" s="12">
        <v>12091</v>
      </c>
      <c r="D1218" t="s" s="12">
        <v>4483</v>
      </c>
      <c r="E1218" t="s" s="12">
        <v>12092</v>
      </c>
      <c r="F1218" s="11">
        <v>200</v>
      </c>
      <c r="G1218" s="11">
        <v>1000</v>
      </c>
      <c r="H1218" s="11">
        <v>600</v>
      </c>
      <c r="I1218" s="11">
        <v>8500</v>
      </c>
      <c r="J1218" t="s" s="12">
        <v>10796</v>
      </c>
      <c r="K1218" t="s" s="12">
        <v>10566</v>
      </c>
      <c r="L1218" s="11">
        <v>1</v>
      </c>
      <c r="M1218" s="223"/>
    </row>
    <row r="1219" ht="24" customHeight="1">
      <c r="A1219" s="11">
        <v>1090</v>
      </c>
      <c r="B1219" t="s" s="12">
        <v>11662</v>
      </c>
      <c r="C1219" t="s" s="12">
        <v>12093</v>
      </c>
      <c r="D1219" t="s" s="12">
        <v>4483</v>
      </c>
      <c r="E1219" t="s" s="12">
        <v>12094</v>
      </c>
      <c r="F1219" s="11">
        <v>400</v>
      </c>
      <c r="G1219" s="11">
        <v>1120</v>
      </c>
      <c r="H1219" s="11">
        <v>50</v>
      </c>
      <c r="I1219" s="11">
        <v>250</v>
      </c>
      <c r="J1219" t="s" s="12">
        <v>12095</v>
      </c>
      <c r="K1219" t="s" s="12">
        <v>10588</v>
      </c>
      <c r="L1219" s="11">
        <v>1</v>
      </c>
      <c r="M1219" t="s" s="12">
        <v>12096</v>
      </c>
    </row>
    <row r="1220" ht="24" customHeight="1">
      <c r="A1220" s="11">
        <v>1091</v>
      </c>
      <c r="B1220" t="s" s="12">
        <v>11662</v>
      </c>
      <c r="C1220" t="s" s="12">
        <v>12097</v>
      </c>
      <c r="D1220" t="s" s="12">
        <v>4483</v>
      </c>
      <c r="E1220" t="s" s="12">
        <v>12098</v>
      </c>
      <c r="F1220" s="11">
        <v>2996</v>
      </c>
      <c r="G1220" s="11">
        <v>9000</v>
      </c>
      <c r="H1220" s="11">
        <v>800</v>
      </c>
      <c r="I1220" s="11">
        <v>4000</v>
      </c>
      <c r="J1220" t="s" s="12">
        <v>10851</v>
      </c>
      <c r="K1220" t="s" s="12">
        <v>10588</v>
      </c>
      <c r="L1220" s="11">
        <v>1</v>
      </c>
      <c r="M1220" t="s" s="12">
        <v>12096</v>
      </c>
    </row>
    <row r="1221" ht="24" customHeight="1">
      <c r="A1221" s="11">
        <v>1092</v>
      </c>
      <c r="B1221" t="s" s="12">
        <v>11662</v>
      </c>
      <c r="C1221" t="s" s="12">
        <v>12097</v>
      </c>
      <c r="D1221" t="s" s="12">
        <v>4483</v>
      </c>
      <c r="E1221" t="s" s="12">
        <v>12098</v>
      </c>
      <c r="F1221" s="11">
        <v>2996</v>
      </c>
      <c r="G1221" s="11">
        <v>9000</v>
      </c>
      <c r="H1221" s="11">
        <v>800</v>
      </c>
      <c r="I1221" s="11">
        <v>4000</v>
      </c>
      <c r="J1221" t="s" s="12">
        <v>10851</v>
      </c>
      <c r="K1221" t="s" s="12">
        <v>10588</v>
      </c>
      <c r="L1221" s="11">
        <v>1</v>
      </c>
      <c r="M1221" t="s" s="12">
        <v>12096</v>
      </c>
    </row>
    <row r="1222" ht="24" customHeight="1">
      <c r="A1222" s="11">
        <v>1093</v>
      </c>
      <c r="B1222" t="s" s="12">
        <v>11787</v>
      </c>
      <c r="C1222" t="s" s="12">
        <v>12099</v>
      </c>
      <c r="D1222" t="s" s="12">
        <v>4483</v>
      </c>
      <c r="E1222" t="s" s="12">
        <v>12100</v>
      </c>
      <c r="F1222" s="11">
        <v>582</v>
      </c>
      <c r="G1222" s="11">
        <v>2000</v>
      </c>
      <c r="H1222" s="11">
        <v>400</v>
      </c>
      <c r="I1222" s="11">
        <v>2000</v>
      </c>
      <c r="J1222" t="s" s="12">
        <v>10557</v>
      </c>
      <c r="K1222" t="s" s="12">
        <v>11168</v>
      </c>
      <c r="L1222" s="11">
        <v>1</v>
      </c>
      <c r="M1222" t="s" s="12">
        <v>12101</v>
      </c>
    </row>
    <row r="1223" ht="24" customHeight="1">
      <c r="A1223" s="11">
        <v>1094</v>
      </c>
      <c r="B1223" t="s" s="12">
        <v>11787</v>
      </c>
      <c r="C1223" t="s" s="12">
        <v>12102</v>
      </c>
      <c r="D1223" t="s" s="12">
        <v>12103</v>
      </c>
      <c r="E1223" t="s" s="12">
        <v>12104</v>
      </c>
      <c r="F1223" s="11">
        <v>600</v>
      </c>
      <c r="G1223" s="11">
        <v>3500</v>
      </c>
      <c r="H1223" s="11">
        <v>250</v>
      </c>
      <c r="I1223" s="11">
        <v>3000</v>
      </c>
      <c r="J1223" t="s" s="12">
        <v>10724</v>
      </c>
      <c r="K1223" t="s" s="12">
        <v>10566</v>
      </c>
      <c r="L1223" s="11">
        <v>1</v>
      </c>
      <c r="M1223" t="s" s="12">
        <v>12105</v>
      </c>
    </row>
    <row r="1224" ht="24" customHeight="1">
      <c r="A1224" s="11">
        <v>1095</v>
      </c>
      <c r="B1224" t="s" s="12">
        <v>11787</v>
      </c>
      <c r="C1224" t="s" s="12">
        <v>12102</v>
      </c>
      <c r="D1224" t="s" s="12">
        <v>12103</v>
      </c>
      <c r="E1224" t="s" s="12">
        <v>12104</v>
      </c>
      <c r="F1224" s="11">
        <v>600</v>
      </c>
      <c r="G1224" s="11">
        <v>3500</v>
      </c>
      <c r="H1224" s="11">
        <v>250</v>
      </c>
      <c r="I1224" s="11">
        <v>3000</v>
      </c>
      <c r="J1224" t="s" s="12">
        <v>10724</v>
      </c>
      <c r="K1224" t="s" s="12">
        <v>10566</v>
      </c>
      <c r="L1224" s="11">
        <v>1</v>
      </c>
      <c r="M1224" t="s" s="12">
        <v>12105</v>
      </c>
    </row>
    <row r="1225" ht="24" customHeight="1">
      <c r="A1225" s="11">
        <v>1096</v>
      </c>
      <c r="B1225" t="s" s="12">
        <v>11787</v>
      </c>
      <c r="C1225" t="s" s="12">
        <v>12106</v>
      </c>
      <c r="D1225" t="s" s="12">
        <v>12107</v>
      </c>
      <c r="E1225" t="s" s="12">
        <v>12108</v>
      </c>
      <c r="F1225" s="11">
        <v>500</v>
      </c>
      <c r="G1225" s="11">
        <v>1575</v>
      </c>
      <c r="H1225" s="11">
        <v>300</v>
      </c>
      <c r="I1225" s="11">
        <v>1500</v>
      </c>
      <c r="J1225" t="s" s="12">
        <v>10489</v>
      </c>
      <c r="K1225" t="s" s="12">
        <v>152</v>
      </c>
      <c r="L1225" s="11">
        <v>1</v>
      </c>
      <c r="M1225" t="s" s="12">
        <v>12109</v>
      </c>
    </row>
    <row r="1226" ht="24" customHeight="1">
      <c r="A1226" s="11">
        <v>1097</v>
      </c>
      <c r="B1226" t="s" s="12">
        <v>11787</v>
      </c>
      <c r="C1226" t="s" s="12">
        <v>12106</v>
      </c>
      <c r="D1226" t="s" s="12">
        <v>12107</v>
      </c>
      <c r="E1226" t="s" s="12">
        <v>12108</v>
      </c>
      <c r="F1226" s="11">
        <v>500</v>
      </c>
      <c r="G1226" s="11">
        <v>1575</v>
      </c>
      <c r="H1226" s="11">
        <v>300</v>
      </c>
      <c r="I1226" s="11">
        <v>1500</v>
      </c>
      <c r="J1226" t="s" s="12">
        <v>10489</v>
      </c>
      <c r="K1226" t="s" s="12">
        <v>152</v>
      </c>
      <c r="L1226" s="11">
        <v>1</v>
      </c>
      <c r="M1226" t="s" s="12">
        <v>12109</v>
      </c>
    </row>
    <row r="1227" ht="24" customHeight="1">
      <c r="A1227" s="11">
        <v>1098</v>
      </c>
      <c r="B1227" t="s" s="12">
        <v>11787</v>
      </c>
      <c r="C1227" t="s" s="12">
        <v>12110</v>
      </c>
      <c r="D1227" t="s" s="12">
        <v>21</v>
      </c>
      <c r="E1227" t="s" s="12">
        <v>12111</v>
      </c>
      <c r="F1227" s="11">
        <v>300</v>
      </c>
      <c r="G1227" s="11">
        <v>2400</v>
      </c>
      <c r="H1227" s="11">
        <v>260</v>
      </c>
      <c r="I1227" s="11">
        <v>3700</v>
      </c>
      <c r="J1227" t="s" s="12">
        <v>10724</v>
      </c>
      <c r="K1227" t="s" s="12">
        <v>152</v>
      </c>
      <c r="L1227" s="11">
        <v>1</v>
      </c>
      <c r="M1227" t="s" s="12">
        <v>12112</v>
      </c>
    </row>
    <row r="1228" ht="24" customHeight="1">
      <c r="A1228" s="11">
        <v>1099</v>
      </c>
      <c r="B1228" t="s" s="12">
        <v>11787</v>
      </c>
      <c r="C1228" t="s" s="12">
        <v>12110</v>
      </c>
      <c r="D1228" t="s" s="12">
        <v>21</v>
      </c>
      <c r="E1228" t="s" s="12">
        <v>12111</v>
      </c>
      <c r="F1228" s="11">
        <v>300</v>
      </c>
      <c r="G1228" s="11">
        <v>2400</v>
      </c>
      <c r="H1228" s="11">
        <v>260</v>
      </c>
      <c r="I1228" s="11">
        <v>3700</v>
      </c>
      <c r="J1228" t="s" s="12">
        <v>10724</v>
      </c>
      <c r="K1228" t="s" s="12">
        <v>152</v>
      </c>
      <c r="L1228" s="11">
        <v>1</v>
      </c>
      <c r="M1228" t="s" s="12">
        <v>12112</v>
      </c>
    </row>
    <row r="1229" ht="24" customHeight="1">
      <c r="A1229" s="11">
        <v>1100</v>
      </c>
      <c r="B1229" t="s" s="12">
        <v>11787</v>
      </c>
      <c r="C1229" t="s" s="12">
        <v>12110</v>
      </c>
      <c r="D1229" t="s" s="12">
        <v>21</v>
      </c>
      <c r="E1229" t="s" s="12">
        <v>12111</v>
      </c>
      <c r="F1229" s="11">
        <v>300</v>
      </c>
      <c r="G1229" s="11">
        <v>2400</v>
      </c>
      <c r="H1229" s="11">
        <v>260</v>
      </c>
      <c r="I1229" s="11">
        <v>3700</v>
      </c>
      <c r="J1229" t="s" s="12">
        <v>10724</v>
      </c>
      <c r="K1229" t="s" s="12">
        <v>152</v>
      </c>
      <c r="L1229" s="11">
        <v>1</v>
      </c>
      <c r="M1229" t="s" s="12">
        <v>12112</v>
      </c>
    </row>
    <row r="1230" ht="24" customHeight="1">
      <c r="A1230" s="11">
        <v>1101</v>
      </c>
      <c r="B1230" t="s" s="12">
        <v>11787</v>
      </c>
      <c r="C1230" t="s" s="12">
        <v>12113</v>
      </c>
      <c r="D1230" t="s" s="12">
        <v>21</v>
      </c>
      <c r="E1230" t="s" s="12">
        <v>12114</v>
      </c>
      <c r="F1230" t="s" s="12">
        <v>12115</v>
      </c>
      <c r="G1230" t="s" s="12">
        <v>12115</v>
      </c>
      <c r="H1230" s="11">
        <v>200</v>
      </c>
      <c r="I1230" s="11">
        <v>3000</v>
      </c>
      <c r="J1230" t="s" s="12">
        <v>10724</v>
      </c>
      <c r="K1230" t="s" s="12">
        <v>10626</v>
      </c>
      <c r="L1230" s="11">
        <v>1</v>
      </c>
      <c r="M1230" t="s" s="12">
        <v>12116</v>
      </c>
    </row>
    <row r="1231" ht="24" customHeight="1">
      <c r="A1231" s="11">
        <v>1102</v>
      </c>
      <c r="B1231" t="s" s="12">
        <v>11787</v>
      </c>
      <c r="C1231" t="s" s="12">
        <v>12113</v>
      </c>
      <c r="D1231" t="s" s="12">
        <v>21</v>
      </c>
      <c r="E1231" t="s" s="12">
        <v>12114</v>
      </c>
      <c r="F1231" t="s" s="12">
        <v>12115</v>
      </c>
      <c r="G1231" t="s" s="12">
        <v>12115</v>
      </c>
      <c r="H1231" s="11">
        <v>200</v>
      </c>
      <c r="I1231" s="11">
        <v>3000</v>
      </c>
      <c r="J1231" t="s" s="12">
        <v>10724</v>
      </c>
      <c r="K1231" t="s" s="12">
        <v>10626</v>
      </c>
      <c r="L1231" s="11">
        <v>1</v>
      </c>
      <c r="M1231" t="s" s="12">
        <v>12116</v>
      </c>
    </row>
    <row r="1232" ht="24" customHeight="1">
      <c r="A1232" s="11">
        <v>1103</v>
      </c>
      <c r="B1232" t="s" s="12">
        <v>11787</v>
      </c>
      <c r="C1232" t="s" s="12">
        <v>12113</v>
      </c>
      <c r="D1232" t="s" s="12">
        <v>21</v>
      </c>
      <c r="E1232" t="s" s="12">
        <v>12114</v>
      </c>
      <c r="F1232" t="s" s="12">
        <v>12115</v>
      </c>
      <c r="G1232" t="s" s="12">
        <v>12115</v>
      </c>
      <c r="H1232" s="11">
        <v>200</v>
      </c>
      <c r="I1232" s="11">
        <v>3000</v>
      </c>
      <c r="J1232" t="s" s="12">
        <v>10724</v>
      </c>
      <c r="K1232" t="s" s="12">
        <v>10626</v>
      </c>
      <c r="L1232" s="11">
        <v>1</v>
      </c>
      <c r="M1232" t="s" s="12">
        <v>12116</v>
      </c>
    </row>
    <row r="1233" ht="24" customHeight="1">
      <c r="A1233" s="11">
        <v>1104</v>
      </c>
      <c r="B1233" t="s" s="12">
        <v>11787</v>
      </c>
      <c r="C1233" t="s" s="12">
        <v>12113</v>
      </c>
      <c r="D1233" t="s" s="12">
        <v>21</v>
      </c>
      <c r="E1233" t="s" s="12">
        <v>12114</v>
      </c>
      <c r="F1233" t="s" s="12">
        <v>12115</v>
      </c>
      <c r="G1233" t="s" s="12">
        <v>12115</v>
      </c>
      <c r="H1233" s="11">
        <v>200</v>
      </c>
      <c r="I1233" s="11">
        <v>3000</v>
      </c>
      <c r="J1233" t="s" s="12">
        <v>10724</v>
      </c>
      <c r="K1233" t="s" s="12">
        <v>10626</v>
      </c>
      <c r="L1233" s="11">
        <v>1</v>
      </c>
      <c r="M1233" t="s" s="12">
        <v>12116</v>
      </c>
    </row>
    <row r="1234" ht="24" customHeight="1">
      <c r="A1234" s="11">
        <v>1105</v>
      </c>
      <c r="B1234" t="s" s="12">
        <v>11787</v>
      </c>
      <c r="C1234" t="s" s="12">
        <v>12117</v>
      </c>
      <c r="D1234" t="s" s="12">
        <v>4483</v>
      </c>
      <c r="E1234" t="s" s="12">
        <v>12118</v>
      </c>
      <c r="F1234" s="11">
        <v>1000</v>
      </c>
      <c r="G1234" s="11">
        <v>3150</v>
      </c>
      <c r="H1234" s="11">
        <v>900</v>
      </c>
      <c r="I1234" s="11">
        <v>4500</v>
      </c>
      <c r="J1234" t="s" s="12">
        <v>10557</v>
      </c>
      <c r="K1234" t="s" s="12">
        <v>10588</v>
      </c>
      <c r="L1234" s="11">
        <v>1</v>
      </c>
      <c r="M1234" t="s" s="12">
        <v>12119</v>
      </c>
    </row>
    <row r="1235" ht="24" customHeight="1">
      <c r="A1235" s="11">
        <v>1106</v>
      </c>
      <c r="B1235" t="s" s="12">
        <v>11787</v>
      </c>
      <c r="C1235" t="s" s="12">
        <v>12117</v>
      </c>
      <c r="D1235" t="s" s="12">
        <v>4483</v>
      </c>
      <c r="E1235" t="s" s="12">
        <v>12118</v>
      </c>
      <c r="F1235" s="11">
        <v>1000</v>
      </c>
      <c r="G1235" s="11">
        <v>3150</v>
      </c>
      <c r="H1235" s="11">
        <v>900</v>
      </c>
      <c r="I1235" s="11">
        <v>4500</v>
      </c>
      <c r="J1235" t="s" s="12">
        <v>10557</v>
      </c>
      <c r="K1235" t="s" s="12">
        <v>10588</v>
      </c>
      <c r="L1235" s="11">
        <v>1</v>
      </c>
      <c r="M1235" t="s" s="12">
        <v>12119</v>
      </c>
    </row>
    <row r="1236" ht="24" customHeight="1">
      <c r="A1236" s="11">
        <v>1107</v>
      </c>
      <c r="B1236" t="s" s="12">
        <v>11787</v>
      </c>
      <c r="C1236" t="s" s="12">
        <v>12120</v>
      </c>
      <c r="D1236" t="s" s="12">
        <v>12121</v>
      </c>
      <c r="E1236" t="s" s="12">
        <v>12118</v>
      </c>
      <c r="F1236" s="11">
        <v>665</v>
      </c>
      <c r="G1236" s="11">
        <v>2095</v>
      </c>
      <c r="H1236" s="11">
        <v>330</v>
      </c>
      <c r="I1236" s="11">
        <v>1650</v>
      </c>
      <c r="J1236" t="s" s="12">
        <v>10557</v>
      </c>
      <c r="K1236" t="s" s="12">
        <v>10588</v>
      </c>
      <c r="L1236" s="11">
        <v>1</v>
      </c>
      <c r="M1236" t="s" s="12">
        <v>12119</v>
      </c>
    </row>
    <row r="1237" ht="24" customHeight="1">
      <c r="A1237" s="11">
        <v>1108</v>
      </c>
      <c r="B1237" t="s" s="12">
        <v>11787</v>
      </c>
      <c r="C1237" t="s" s="12">
        <v>12117</v>
      </c>
      <c r="D1237" t="s" s="12">
        <v>4483</v>
      </c>
      <c r="E1237" t="s" s="12">
        <v>12118</v>
      </c>
      <c r="F1237" s="11">
        <v>665</v>
      </c>
      <c r="G1237" s="11">
        <v>2095</v>
      </c>
      <c r="H1237" s="11">
        <v>330</v>
      </c>
      <c r="I1237" s="11">
        <v>1650</v>
      </c>
      <c r="J1237" t="s" s="12">
        <v>10557</v>
      </c>
      <c r="K1237" t="s" s="12">
        <v>10588</v>
      </c>
      <c r="L1237" s="11">
        <v>1</v>
      </c>
      <c r="M1237" t="s" s="12">
        <v>12119</v>
      </c>
    </row>
    <row r="1238" ht="24" customHeight="1">
      <c r="A1238" s="11">
        <v>1109</v>
      </c>
      <c r="B1238" t="s" s="12">
        <v>11787</v>
      </c>
      <c r="C1238" t="s" s="12">
        <v>12122</v>
      </c>
      <c r="D1238" t="s" s="12">
        <v>21</v>
      </c>
      <c r="E1238" t="s" s="12">
        <v>12123</v>
      </c>
      <c r="F1238" s="11">
        <v>210</v>
      </c>
      <c r="G1238" s="11">
        <v>1800</v>
      </c>
      <c r="H1238" s="11">
        <v>120</v>
      </c>
      <c r="I1238" s="11">
        <v>600</v>
      </c>
      <c r="J1238" t="s" s="12">
        <v>10489</v>
      </c>
      <c r="K1238" t="s" s="12">
        <v>10830</v>
      </c>
      <c r="L1238" s="11">
        <v>1</v>
      </c>
      <c r="M1238" t="s" s="12">
        <v>12124</v>
      </c>
    </row>
    <row r="1239" ht="24" customHeight="1">
      <c r="A1239" s="11">
        <v>1110</v>
      </c>
      <c r="B1239" t="s" s="12">
        <v>11787</v>
      </c>
      <c r="C1239" t="s" s="12">
        <v>12122</v>
      </c>
      <c r="D1239" t="s" s="12">
        <v>21</v>
      </c>
      <c r="E1239" t="s" s="12">
        <v>12123</v>
      </c>
      <c r="F1239" s="11">
        <v>210</v>
      </c>
      <c r="G1239" s="11">
        <v>1800</v>
      </c>
      <c r="H1239" s="11">
        <v>120</v>
      </c>
      <c r="I1239" s="11">
        <v>600</v>
      </c>
      <c r="J1239" t="s" s="12">
        <v>10489</v>
      </c>
      <c r="K1239" t="s" s="12">
        <v>10830</v>
      </c>
      <c r="L1239" s="11">
        <v>1</v>
      </c>
      <c r="M1239" t="s" s="12">
        <v>12125</v>
      </c>
    </row>
    <row r="1240" ht="24" customHeight="1">
      <c r="A1240" s="218"/>
      <c r="B1240" t="s" s="12">
        <v>11787</v>
      </c>
      <c r="C1240" t="s" s="12">
        <v>12126</v>
      </c>
      <c r="D1240" t="s" s="12">
        <v>21</v>
      </c>
      <c r="E1240" t="s" s="12">
        <v>12127</v>
      </c>
      <c r="F1240" t="s" s="12">
        <v>9301</v>
      </c>
      <c r="G1240" t="s" s="12">
        <v>9301</v>
      </c>
      <c r="H1240" s="11">
        <v>100</v>
      </c>
      <c r="I1240" s="11">
        <v>2000</v>
      </c>
      <c r="J1240" t="s" s="12">
        <v>9301</v>
      </c>
      <c r="K1240" t="s" s="12">
        <v>9301</v>
      </c>
      <c r="L1240" s="11">
        <v>1</v>
      </c>
      <c r="M1240" t="s" s="12">
        <v>12125</v>
      </c>
    </row>
    <row r="1241" ht="24" customHeight="1">
      <c r="A1241" s="219"/>
      <c r="B1241" t="s" s="12">
        <v>11787</v>
      </c>
      <c r="C1241" t="s" s="12">
        <v>12128</v>
      </c>
      <c r="D1241" t="s" s="12">
        <v>21</v>
      </c>
      <c r="E1241" t="s" s="12">
        <v>12129</v>
      </c>
      <c r="F1241" t="s" s="12">
        <v>9301</v>
      </c>
      <c r="G1241" t="s" s="12">
        <v>9301</v>
      </c>
      <c r="H1241" s="11">
        <v>270</v>
      </c>
      <c r="I1241" s="11">
        <v>2500</v>
      </c>
      <c r="J1241" t="s" s="12">
        <v>9301</v>
      </c>
      <c r="K1241" t="s" s="12">
        <v>9301</v>
      </c>
      <c r="L1241" s="11">
        <v>1</v>
      </c>
      <c r="M1241" s="222"/>
    </row>
    <row r="1242" ht="24" customHeight="1">
      <c r="A1242" s="220"/>
      <c r="B1242" t="s" s="12">
        <v>11787</v>
      </c>
      <c r="C1242" t="s" s="12">
        <v>12128</v>
      </c>
      <c r="D1242" t="s" s="12">
        <v>21</v>
      </c>
      <c r="E1242" t="s" s="12">
        <v>12129</v>
      </c>
      <c r="F1242" t="s" s="12">
        <v>9301</v>
      </c>
      <c r="G1242" t="s" s="12">
        <v>9301</v>
      </c>
      <c r="H1242" s="11">
        <v>270</v>
      </c>
      <c r="I1242" s="11">
        <v>2500</v>
      </c>
      <c r="J1242" t="s" s="12">
        <v>9301</v>
      </c>
      <c r="K1242" t="s" s="12">
        <v>9301</v>
      </c>
      <c r="L1242" s="11">
        <v>1</v>
      </c>
      <c r="M1242" s="223"/>
    </row>
    <row r="1243" ht="24" customHeight="1">
      <c r="A1243" s="11">
        <v>1111</v>
      </c>
      <c r="B1243" t="s" s="12">
        <v>11787</v>
      </c>
      <c r="C1243" t="s" s="12">
        <v>12130</v>
      </c>
      <c r="D1243" t="s" s="12">
        <v>10517</v>
      </c>
      <c r="E1243" t="s" s="12">
        <v>12131</v>
      </c>
      <c r="F1243" s="11">
        <v>100</v>
      </c>
      <c r="G1243" s="11">
        <v>1000</v>
      </c>
      <c r="H1243" s="11">
        <v>100</v>
      </c>
      <c r="I1243" s="11">
        <v>1000</v>
      </c>
      <c r="J1243" t="s" s="12">
        <v>10796</v>
      </c>
      <c r="K1243" t="s" s="12">
        <v>10588</v>
      </c>
      <c r="L1243" s="11">
        <v>1</v>
      </c>
      <c r="M1243" t="s" s="12">
        <v>12132</v>
      </c>
    </row>
    <row r="1244" ht="24" customHeight="1">
      <c r="A1244" s="11">
        <v>1112</v>
      </c>
      <c r="B1244" t="s" s="12">
        <v>11787</v>
      </c>
      <c r="C1244" t="s" s="12">
        <v>12133</v>
      </c>
      <c r="D1244" t="s" s="12">
        <v>4483</v>
      </c>
      <c r="E1244" t="s" s="12">
        <v>12134</v>
      </c>
      <c r="F1244" s="11">
        <v>100</v>
      </c>
      <c r="G1244" s="11">
        <v>600</v>
      </c>
      <c r="H1244" s="11">
        <v>50</v>
      </c>
      <c r="I1244" s="11">
        <v>500</v>
      </c>
      <c r="J1244" t="s" s="12">
        <v>10955</v>
      </c>
      <c r="K1244" t="s" s="12">
        <v>10566</v>
      </c>
      <c r="L1244" s="11">
        <v>1</v>
      </c>
      <c r="M1244" s="226"/>
    </row>
    <row r="1245" ht="24" customHeight="1">
      <c r="A1245" s="11">
        <v>1113</v>
      </c>
      <c r="B1245" t="s" s="12">
        <v>11787</v>
      </c>
      <c r="C1245" t="s" s="12">
        <v>12135</v>
      </c>
      <c r="D1245" t="s" s="12">
        <v>4483</v>
      </c>
      <c r="E1245" t="s" s="12">
        <v>12136</v>
      </c>
      <c r="F1245" s="11">
        <v>100</v>
      </c>
      <c r="G1245" s="11">
        <v>1000</v>
      </c>
      <c r="H1245" s="11">
        <v>80</v>
      </c>
      <c r="I1245" s="11">
        <v>1000</v>
      </c>
      <c r="J1245" t="s" s="12">
        <v>10796</v>
      </c>
      <c r="K1245" t="s" s="12">
        <v>10588</v>
      </c>
      <c r="L1245" s="11">
        <v>1</v>
      </c>
      <c r="M1245" t="s" s="12">
        <v>12137</v>
      </c>
    </row>
    <row r="1246" ht="24" customHeight="1">
      <c r="A1246" s="11">
        <v>1114</v>
      </c>
      <c r="B1246" t="s" s="12">
        <v>11787</v>
      </c>
      <c r="C1246" t="s" s="12">
        <v>12138</v>
      </c>
      <c r="D1246" t="s" s="12">
        <v>4483</v>
      </c>
      <c r="E1246" t="s" s="12">
        <v>12139</v>
      </c>
      <c r="F1246" s="11">
        <v>200</v>
      </c>
      <c r="G1246" s="11">
        <v>1000</v>
      </c>
      <c r="H1246" s="11">
        <v>200</v>
      </c>
      <c r="I1246" s="11">
        <v>1000</v>
      </c>
      <c r="J1246" t="s" s="12">
        <v>10789</v>
      </c>
      <c r="K1246" t="s" s="12">
        <v>11971</v>
      </c>
      <c r="L1246" s="11">
        <v>1</v>
      </c>
      <c r="M1246" t="s" s="12">
        <v>12140</v>
      </c>
    </row>
    <row r="1247" ht="24" customHeight="1">
      <c r="A1247" s="11">
        <v>1115</v>
      </c>
      <c r="B1247" t="s" s="12">
        <v>11787</v>
      </c>
      <c r="C1247" t="s" s="12">
        <v>12141</v>
      </c>
      <c r="D1247" t="s" s="12">
        <v>4483</v>
      </c>
      <c r="E1247" t="s" s="12">
        <v>12142</v>
      </c>
      <c r="F1247" s="11">
        <v>350</v>
      </c>
      <c r="G1247" s="11">
        <v>1110</v>
      </c>
      <c r="H1247" s="11">
        <v>150</v>
      </c>
      <c r="I1247" s="11">
        <v>750</v>
      </c>
      <c r="J1247" t="s" s="12">
        <v>10529</v>
      </c>
      <c r="K1247" t="s" s="12">
        <v>10562</v>
      </c>
      <c r="L1247" s="11">
        <v>1</v>
      </c>
      <c r="M1247" t="s" s="12">
        <v>12143</v>
      </c>
    </row>
    <row r="1248" ht="24" customHeight="1">
      <c r="A1248" s="11">
        <v>1116</v>
      </c>
      <c r="B1248" t="s" s="12">
        <v>11787</v>
      </c>
      <c r="C1248" t="s" s="12">
        <v>12144</v>
      </c>
      <c r="D1248" t="s" s="12">
        <v>4483</v>
      </c>
      <c r="E1248" t="s" s="12">
        <v>12145</v>
      </c>
      <c r="F1248" s="11">
        <v>1000</v>
      </c>
      <c r="G1248" s="11">
        <v>3150</v>
      </c>
      <c r="H1248" s="11">
        <v>500</v>
      </c>
      <c r="I1248" s="11">
        <v>2500</v>
      </c>
      <c r="J1248" t="s" s="12">
        <v>10485</v>
      </c>
      <c r="K1248" t="s" s="12">
        <v>251</v>
      </c>
      <c r="L1248" s="11">
        <v>1</v>
      </c>
      <c r="M1248" t="s" s="12">
        <v>12146</v>
      </c>
    </row>
    <row r="1249" ht="24" customHeight="1">
      <c r="A1249" s="11">
        <v>1117</v>
      </c>
      <c r="B1249" t="s" s="12">
        <v>11787</v>
      </c>
      <c r="C1249" t="s" s="12">
        <v>12147</v>
      </c>
      <c r="D1249" t="s" s="12">
        <v>4483</v>
      </c>
      <c r="E1249" t="s" s="12">
        <v>12148</v>
      </c>
      <c r="F1249" s="11">
        <v>350</v>
      </c>
      <c r="G1249" s="11">
        <v>1103</v>
      </c>
      <c r="H1249" s="11">
        <v>150</v>
      </c>
      <c r="I1249" s="11">
        <v>1000</v>
      </c>
      <c r="J1249" t="s" s="12">
        <v>10489</v>
      </c>
      <c r="K1249" t="s" s="12">
        <v>10870</v>
      </c>
      <c r="L1249" s="11">
        <v>1</v>
      </c>
      <c r="M1249" t="s" s="12">
        <v>12149</v>
      </c>
    </row>
    <row r="1250" ht="24" customHeight="1">
      <c r="A1250" s="11">
        <v>1118</v>
      </c>
      <c r="B1250" t="s" s="12">
        <v>11787</v>
      </c>
      <c r="C1250" t="s" s="12">
        <v>12150</v>
      </c>
      <c r="D1250" t="s" s="12">
        <v>4483</v>
      </c>
      <c r="E1250" t="s" s="12">
        <v>12151</v>
      </c>
      <c r="F1250" s="11">
        <v>118</v>
      </c>
      <c r="G1250" s="11">
        <v>1000</v>
      </c>
      <c r="H1250" s="11">
        <v>118</v>
      </c>
      <c r="I1250" s="11">
        <v>1000</v>
      </c>
      <c r="J1250" t="s" s="12">
        <v>12152</v>
      </c>
      <c r="K1250" t="s" s="12">
        <v>10830</v>
      </c>
      <c r="L1250" s="11">
        <v>1</v>
      </c>
      <c r="M1250" t="s" s="12">
        <v>12153</v>
      </c>
    </row>
    <row r="1251" ht="24" customHeight="1">
      <c r="A1251" s="11">
        <v>1119</v>
      </c>
      <c r="B1251" t="s" s="12">
        <v>11787</v>
      </c>
      <c r="C1251" t="s" s="12">
        <v>12154</v>
      </c>
      <c r="D1251" t="s" s="12">
        <v>4483</v>
      </c>
      <c r="E1251" t="s" s="12">
        <v>12155</v>
      </c>
      <c r="F1251" s="11">
        <v>300</v>
      </c>
      <c r="G1251" s="11">
        <v>1000</v>
      </c>
      <c r="H1251" s="11">
        <v>250</v>
      </c>
      <c r="I1251" s="11">
        <v>1300</v>
      </c>
      <c r="J1251" t="s" s="12">
        <v>12156</v>
      </c>
      <c r="K1251" t="s" s="12">
        <v>10562</v>
      </c>
      <c r="L1251" s="11">
        <v>1</v>
      </c>
      <c r="M1251" t="s" s="12">
        <v>12157</v>
      </c>
    </row>
    <row r="1252" ht="24" customHeight="1">
      <c r="A1252" s="11">
        <v>1120</v>
      </c>
      <c r="B1252" t="s" s="12">
        <v>11787</v>
      </c>
      <c r="C1252" t="s" s="12">
        <v>12158</v>
      </c>
      <c r="D1252" t="s" s="12">
        <v>4483</v>
      </c>
      <c r="E1252" t="s" s="12">
        <v>12159</v>
      </c>
      <c r="F1252" s="11">
        <v>300</v>
      </c>
      <c r="G1252" s="11">
        <v>1000</v>
      </c>
      <c r="H1252" s="11">
        <v>250</v>
      </c>
      <c r="I1252" s="11">
        <v>1300</v>
      </c>
      <c r="J1252" t="s" s="12">
        <v>12156</v>
      </c>
      <c r="K1252" t="s" s="12">
        <v>10562</v>
      </c>
      <c r="L1252" s="11">
        <v>1</v>
      </c>
      <c r="M1252" t="s" s="12">
        <v>12157</v>
      </c>
    </row>
    <row r="1253" ht="24" customHeight="1">
      <c r="A1253" s="11">
        <v>1121</v>
      </c>
      <c r="B1253" t="s" s="12">
        <v>11787</v>
      </c>
      <c r="C1253" t="s" s="12">
        <v>12160</v>
      </c>
      <c r="D1253" t="s" s="12">
        <v>10517</v>
      </c>
      <c r="E1253" t="s" s="12">
        <v>12161</v>
      </c>
      <c r="F1253" s="11">
        <v>300</v>
      </c>
      <c r="G1253" s="11">
        <v>1000</v>
      </c>
      <c r="H1253" s="11">
        <v>150</v>
      </c>
      <c r="I1253" s="11">
        <v>1200</v>
      </c>
      <c r="J1253" t="s" s="12">
        <v>10557</v>
      </c>
      <c r="K1253" t="s" s="12">
        <v>10803</v>
      </c>
      <c r="L1253" s="11">
        <v>1</v>
      </c>
      <c r="M1253" t="s" s="12">
        <v>12162</v>
      </c>
    </row>
    <row r="1254" ht="24" customHeight="1">
      <c r="A1254" s="11">
        <v>1122</v>
      </c>
      <c r="B1254" t="s" s="12">
        <v>11787</v>
      </c>
      <c r="C1254" t="s" s="12">
        <v>12160</v>
      </c>
      <c r="D1254" t="s" s="12">
        <v>10517</v>
      </c>
      <c r="E1254" t="s" s="12">
        <v>12161</v>
      </c>
      <c r="F1254" s="11">
        <v>300</v>
      </c>
      <c r="G1254" s="11">
        <v>1000</v>
      </c>
      <c r="H1254" s="11">
        <v>150</v>
      </c>
      <c r="I1254" s="11">
        <v>1200</v>
      </c>
      <c r="J1254" t="s" s="12">
        <v>10557</v>
      </c>
      <c r="K1254" t="s" s="12">
        <v>10803</v>
      </c>
      <c r="L1254" s="11">
        <v>1</v>
      </c>
      <c r="M1254" t="s" s="12">
        <v>12162</v>
      </c>
    </row>
    <row r="1255" ht="24" customHeight="1">
      <c r="A1255" s="11">
        <v>1123</v>
      </c>
      <c r="B1255" t="s" s="12">
        <v>11787</v>
      </c>
      <c r="C1255" t="s" s="12">
        <v>12163</v>
      </c>
      <c r="D1255" t="s" s="12">
        <v>4483</v>
      </c>
      <c r="E1255" t="s" s="12">
        <v>12164</v>
      </c>
      <c r="F1255" s="11">
        <v>459</v>
      </c>
      <c r="G1255" s="11">
        <v>1500</v>
      </c>
      <c r="H1255" s="11">
        <v>200</v>
      </c>
      <c r="I1255" s="11">
        <v>2000</v>
      </c>
      <c r="J1255" t="s" s="12">
        <v>10625</v>
      </c>
      <c r="K1255" t="s" s="12">
        <v>10870</v>
      </c>
      <c r="L1255" s="11">
        <v>1</v>
      </c>
      <c r="M1255" t="s" s="12">
        <v>12165</v>
      </c>
    </row>
    <row r="1256" ht="24" customHeight="1">
      <c r="A1256" s="11">
        <v>1124</v>
      </c>
      <c r="B1256" t="s" s="12">
        <v>11787</v>
      </c>
      <c r="C1256" t="s" s="12">
        <v>12166</v>
      </c>
      <c r="D1256" t="s" s="12">
        <v>21</v>
      </c>
      <c r="E1256" t="s" s="12">
        <v>12167</v>
      </c>
      <c r="F1256" s="11">
        <v>700</v>
      </c>
      <c r="G1256" s="11">
        <v>5200</v>
      </c>
      <c r="H1256" s="11">
        <v>300</v>
      </c>
      <c r="I1256" s="11">
        <v>2800</v>
      </c>
      <c r="J1256" t="s" s="12">
        <v>12168</v>
      </c>
      <c r="K1256" t="s" s="12">
        <v>2352</v>
      </c>
      <c r="L1256" s="11">
        <v>1</v>
      </c>
      <c r="M1256" t="s" s="12">
        <v>12169</v>
      </c>
    </row>
    <row r="1257" ht="24" customHeight="1">
      <c r="A1257" s="11">
        <v>1125</v>
      </c>
      <c r="B1257" t="s" s="12">
        <v>11787</v>
      </c>
      <c r="C1257" t="s" s="12">
        <v>12166</v>
      </c>
      <c r="D1257" t="s" s="12">
        <v>21</v>
      </c>
      <c r="E1257" t="s" s="12">
        <v>12167</v>
      </c>
      <c r="F1257" s="11">
        <v>700</v>
      </c>
      <c r="G1257" s="11">
        <v>5200</v>
      </c>
      <c r="H1257" s="11">
        <v>300</v>
      </c>
      <c r="I1257" s="11">
        <v>2800</v>
      </c>
      <c r="J1257" t="s" s="12">
        <v>12168</v>
      </c>
      <c r="K1257" t="s" s="12">
        <v>2352</v>
      </c>
      <c r="L1257" s="11">
        <v>1</v>
      </c>
      <c r="M1257" t="s" s="12">
        <v>12169</v>
      </c>
    </row>
    <row r="1258" ht="24" customHeight="1">
      <c r="A1258" s="11">
        <v>1126</v>
      </c>
      <c r="B1258" t="s" s="12">
        <v>11787</v>
      </c>
      <c r="C1258" t="s" s="12">
        <v>12170</v>
      </c>
      <c r="D1258" t="s" s="12">
        <v>21</v>
      </c>
      <c r="E1258" t="s" s="12">
        <v>12171</v>
      </c>
      <c r="F1258" s="11">
        <v>560</v>
      </c>
      <c r="G1258" s="11">
        <v>1764</v>
      </c>
      <c r="H1258" s="11">
        <v>300</v>
      </c>
      <c r="I1258" s="11">
        <v>1500</v>
      </c>
      <c r="J1258" t="s" s="12">
        <v>10844</v>
      </c>
      <c r="K1258" t="s" s="12">
        <v>265</v>
      </c>
      <c r="L1258" s="11">
        <v>1</v>
      </c>
      <c r="M1258" t="s" s="12">
        <v>12172</v>
      </c>
    </row>
    <row r="1259" ht="24" customHeight="1">
      <c r="A1259" s="11">
        <v>1127</v>
      </c>
      <c r="B1259" t="s" s="12">
        <v>11787</v>
      </c>
      <c r="C1259" t="s" s="12">
        <v>12170</v>
      </c>
      <c r="D1259" t="s" s="12">
        <v>21</v>
      </c>
      <c r="E1259" t="s" s="12">
        <v>12171</v>
      </c>
      <c r="F1259" s="11">
        <v>560</v>
      </c>
      <c r="G1259" s="11">
        <v>1764</v>
      </c>
      <c r="H1259" s="11">
        <v>300</v>
      </c>
      <c r="I1259" s="11">
        <v>1500</v>
      </c>
      <c r="J1259" t="s" s="12">
        <v>10844</v>
      </c>
      <c r="K1259" t="s" s="12">
        <v>265</v>
      </c>
      <c r="L1259" s="11">
        <v>1</v>
      </c>
      <c r="M1259" t="s" s="12">
        <v>12172</v>
      </c>
    </row>
    <row r="1260" ht="24" customHeight="1">
      <c r="A1260" s="11">
        <v>1128</v>
      </c>
      <c r="B1260" t="s" s="12">
        <v>11787</v>
      </c>
      <c r="C1260" t="s" s="12">
        <v>12173</v>
      </c>
      <c r="D1260" t="s" s="12">
        <v>125</v>
      </c>
      <c r="E1260" t="s" s="12">
        <v>12174</v>
      </c>
      <c r="F1260" t="s" s="12">
        <v>9301</v>
      </c>
      <c r="G1260" t="s" s="12">
        <v>9301</v>
      </c>
      <c r="H1260" t="s" s="12">
        <v>9301</v>
      </c>
      <c r="I1260" t="s" s="12">
        <v>9301</v>
      </c>
      <c r="J1260" t="s" s="12">
        <v>9301</v>
      </c>
      <c r="K1260" t="s" s="12">
        <v>9301</v>
      </c>
      <c r="L1260" s="11">
        <v>1</v>
      </c>
      <c r="M1260" t="s" s="12">
        <v>12175</v>
      </c>
    </row>
    <row r="1261" ht="24" customHeight="1">
      <c r="A1261" s="11">
        <v>1129</v>
      </c>
      <c r="B1261" t="s" s="12">
        <v>11787</v>
      </c>
      <c r="C1261" t="s" s="12">
        <v>12176</v>
      </c>
      <c r="D1261" t="s" s="12">
        <v>125</v>
      </c>
      <c r="E1261" t="s" s="12">
        <v>12177</v>
      </c>
      <c r="F1261" t="s" s="12">
        <v>9301</v>
      </c>
      <c r="G1261" t="s" s="12">
        <v>9301</v>
      </c>
      <c r="H1261" s="11">
        <v>400</v>
      </c>
      <c r="I1261" s="11">
        <v>20000</v>
      </c>
      <c r="J1261" t="s" s="12">
        <v>10720</v>
      </c>
      <c r="K1261" t="s" s="12">
        <v>10486</v>
      </c>
      <c r="L1261" s="11">
        <v>1</v>
      </c>
      <c r="M1261" t="s" s="12">
        <v>12175</v>
      </c>
    </row>
    <row r="1262" ht="24" customHeight="1">
      <c r="A1262" s="11">
        <v>1130</v>
      </c>
      <c r="B1262" t="s" s="12">
        <v>11787</v>
      </c>
      <c r="C1262" t="s" s="12">
        <v>12178</v>
      </c>
      <c r="D1262" t="s" s="12">
        <v>125</v>
      </c>
      <c r="E1262" t="s" s="12">
        <v>12179</v>
      </c>
      <c r="F1262" t="s" s="12">
        <v>9301</v>
      </c>
      <c r="G1262" t="s" s="12">
        <v>9301</v>
      </c>
      <c r="H1262" s="11">
        <v>50</v>
      </c>
      <c r="I1262" s="11">
        <v>16000</v>
      </c>
      <c r="J1262" t="s" s="12">
        <v>9301</v>
      </c>
      <c r="K1262" t="s" s="12">
        <v>9301</v>
      </c>
      <c r="L1262" s="11">
        <v>1</v>
      </c>
      <c r="M1262" t="s" s="12">
        <v>12175</v>
      </c>
    </row>
    <row r="1263" ht="24" customHeight="1">
      <c r="A1263" s="11">
        <v>1131</v>
      </c>
      <c r="B1263" t="s" s="12">
        <v>11787</v>
      </c>
      <c r="C1263" t="s" s="12">
        <v>12180</v>
      </c>
      <c r="D1263" t="s" s="12">
        <v>4483</v>
      </c>
      <c r="E1263" t="s" s="12">
        <v>12181</v>
      </c>
      <c r="F1263" s="11">
        <v>500</v>
      </c>
      <c r="G1263" s="11">
        <v>3000</v>
      </c>
      <c r="H1263" s="11">
        <v>225</v>
      </c>
      <c r="I1263" s="11">
        <v>1510</v>
      </c>
      <c r="J1263" t="s" s="12">
        <v>12182</v>
      </c>
      <c r="K1263" t="s" s="12">
        <v>2352</v>
      </c>
      <c r="L1263" s="11">
        <v>1</v>
      </c>
      <c r="M1263" t="s" s="12">
        <v>12183</v>
      </c>
    </row>
    <row r="1264" ht="24" customHeight="1">
      <c r="A1264" s="11">
        <v>1132</v>
      </c>
      <c r="B1264" t="s" s="12">
        <v>11787</v>
      </c>
      <c r="C1264" t="s" s="12">
        <v>12180</v>
      </c>
      <c r="D1264" t="s" s="12">
        <v>4483</v>
      </c>
      <c r="E1264" t="s" s="12">
        <v>12181</v>
      </c>
      <c r="F1264" s="11">
        <v>500</v>
      </c>
      <c r="G1264" s="11">
        <v>3000</v>
      </c>
      <c r="H1264" s="11">
        <v>225</v>
      </c>
      <c r="I1264" s="11">
        <v>1510</v>
      </c>
      <c r="J1264" t="s" s="12">
        <v>12182</v>
      </c>
      <c r="K1264" t="s" s="12">
        <v>2352</v>
      </c>
      <c r="L1264" s="11">
        <v>1</v>
      </c>
      <c r="M1264" t="s" s="12">
        <v>12183</v>
      </c>
    </row>
    <row r="1265" ht="24" customHeight="1">
      <c r="A1265" s="11">
        <v>1133</v>
      </c>
      <c r="B1265" t="s" s="12">
        <v>11787</v>
      </c>
      <c r="C1265" t="s" s="12">
        <v>12184</v>
      </c>
      <c r="D1265" t="s" s="12">
        <v>4483</v>
      </c>
      <c r="E1265" t="s" s="12">
        <v>12185</v>
      </c>
      <c r="F1265" s="11">
        <v>350</v>
      </c>
      <c r="G1265" s="11">
        <v>1100</v>
      </c>
      <c r="H1265" s="11">
        <v>150</v>
      </c>
      <c r="I1265" s="11">
        <v>1000</v>
      </c>
      <c r="J1265" t="s" s="12">
        <v>10655</v>
      </c>
      <c r="K1265" t="s" s="12">
        <v>10495</v>
      </c>
      <c r="L1265" s="11">
        <v>1</v>
      </c>
      <c r="M1265" t="s" s="12">
        <v>12186</v>
      </c>
    </row>
    <row r="1266" ht="24" customHeight="1">
      <c r="A1266" s="11">
        <v>1134</v>
      </c>
      <c r="B1266" t="s" s="12">
        <v>11787</v>
      </c>
      <c r="C1266" t="s" s="12">
        <v>12184</v>
      </c>
      <c r="D1266" t="s" s="12">
        <v>4483</v>
      </c>
      <c r="E1266" t="s" s="12">
        <v>12185</v>
      </c>
      <c r="F1266" s="11">
        <v>350</v>
      </c>
      <c r="G1266" s="11">
        <v>1100</v>
      </c>
      <c r="H1266" s="11">
        <v>150</v>
      </c>
      <c r="I1266" s="11">
        <v>1000</v>
      </c>
      <c r="J1266" t="s" s="12">
        <v>10655</v>
      </c>
      <c r="K1266" t="s" s="12">
        <v>10495</v>
      </c>
      <c r="L1266" s="11">
        <v>1</v>
      </c>
      <c r="M1266" t="s" s="12">
        <v>12186</v>
      </c>
    </row>
    <row r="1267" ht="24" customHeight="1">
      <c r="A1267" s="11">
        <v>1135</v>
      </c>
      <c r="B1267" t="s" s="12">
        <v>11787</v>
      </c>
      <c r="C1267" t="s" s="12">
        <v>12187</v>
      </c>
      <c r="D1267" t="s" s="12">
        <v>1301</v>
      </c>
      <c r="E1267" t="s" s="12">
        <v>12188</v>
      </c>
      <c r="F1267" s="11">
        <v>580</v>
      </c>
      <c r="G1267" s="11">
        <v>4000</v>
      </c>
      <c r="H1267" s="11">
        <v>380</v>
      </c>
      <c r="I1267" s="11">
        <v>8000</v>
      </c>
      <c r="J1267" t="s" s="12">
        <v>10507</v>
      </c>
      <c r="K1267" t="s" s="12">
        <v>152</v>
      </c>
      <c r="L1267" s="11">
        <v>1</v>
      </c>
      <c r="M1267" t="s" s="12">
        <v>12189</v>
      </c>
    </row>
    <row r="1268" ht="24" customHeight="1">
      <c r="A1268" s="11">
        <v>1136</v>
      </c>
      <c r="B1268" t="s" s="12">
        <v>11787</v>
      </c>
      <c r="C1268" t="s" s="12">
        <v>12187</v>
      </c>
      <c r="D1268" t="s" s="12">
        <v>1301</v>
      </c>
      <c r="E1268" t="s" s="12">
        <v>12188</v>
      </c>
      <c r="F1268" s="11">
        <v>580</v>
      </c>
      <c r="G1268" s="11">
        <v>4000</v>
      </c>
      <c r="H1268" s="11">
        <v>380</v>
      </c>
      <c r="I1268" s="11">
        <v>8000</v>
      </c>
      <c r="J1268" t="s" s="12">
        <v>10507</v>
      </c>
      <c r="K1268" t="s" s="12">
        <v>152</v>
      </c>
      <c r="L1268" s="11">
        <v>1</v>
      </c>
      <c r="M1268" t="s" s="12">
        <v>12189</v>
      </c>
    </row>
    <row r="1269" ht="24" customHeight="1">
      <c r="A1269" s="11">
        <v>1137</v>
      </c>
      <c r="B1269" t="s" s="12">
        <v>11787</v>
      </c>
      <c r="C1269" t="s" s="12">
        <v>12187</v>
      </c>
      <c r="D1269" t="s" s="12">
        <v>1301</v>
      </c>
      <c r="E1269" t="s" s="12">
        <v>12188</v>
      </c>
      <c r="F1269" s="11">
        <v>580</v>
      </c>
      <c r="G1269" s="11">
        <v>4000</v>
      </c>
      <c r="H1269" s="11">
        <v>380</v>
      </c>
      <c r="I1269" s="11">
        <v>8000</v>
      </c>
      <c r="J1269" t="s" s="12">
        <v>10507</v>
      </c>
      <c r="K1269" t="s" s="12">
        <v>152</v>
      </c>
      <c r="L1269" s="11">
        <v>1</v>
      </c>
      <c r="M1269" t="s" s="12">
        <v>12189</v>
      </c>
    </row>
    <row r="1270" ht="24" customHeight="1">
      <c r="A1270" s="11">
        <v>1138</v>
      </c>
      <c r="B1270" t="s" s="12">
        <v>11787</v>
      </c>
      <c r="C1270" t="s" s="12">
        <v>12187</v>
      </c>
      <c r="D1270" t="s" s="12">
        <v>1301</v>
      </c>
      <c r="E1270" t="s" s="12">
        <v>12188</v>
      </c>
      <c r="F1270" s="11">
        <v>580</v>
      </c>
      <c r="G1270" s="11">
        <v>4000</v>
      </c>
      <c r="H1270" s="11">
        <v>380</v>
      </c>
      <c r="I1270" s="11">
        <v>8000</v>
      </c>
      <c r="J1270" t="s" s="12">
        <v>10507</v>
      </c>
      <c r="K1270" t="s" s="12">
        <v>152</v>
      </c>
      <c r="L1270" s="11">
        <v>1</v>
      </c>
      <c r="M1270" t="s" s="12">
        <v>12189</v>
      </c>
    </row>
    <row r="1271" ht="24" customHeight="1">
      <c r="A1271" s="11">
        <v>1139</v>
      </c>
      <c r="B1271" t="s" s="12">
        <v>11787</v>
      </c>
      <c r="C1271" t="s" s="12">
        <v>12190</v>
      </c>
      <c r="D1271" t="s" s="12">
        <v>4483</v>
      </c>
      <c r="E1271" t="s" s="12">
        <v>12191</v>
      </c>
      <c r="F1271" s="11">
        <v>800</v>
      </c>
      <c r="G1271" s="11">
        <v>2520</v>
      </c>
      <c r="H1271" s="11">
        <v>633</v>
      </c>
      <c r="I1271" s="11">
        <v>3165</v>
      </c>
      <c r="J1271" t="s" s="12">
        <v>12192</v>
      </c>
      <c r="K1271" t="s" s="12">
        <v>10431</v>
      </c>
      <c r="L1271" s="11">
        <v>1</v>
      </c>
      <c r="M1271" t="s" s="12">
        <v>12193</v>
      </c>
    </row>
    <row r="1272" ht="24" customHeight="1">
      <c r="A1272" s="11">
        <v>1140</v>
      </c>
      <c r="B1272" t="s" s="12">
        <v>11787</v>
      </c>
      <c r="C1272" t="s" s="12">
        <v>12190</v>
      </c>
      <c r="D1272" t="s" s="12">
        <v>4483</v>
      </c>
      <c r="E1272" t="s" s="12">
        <v>12191</v>
      </c>
      <c r="F1272" s="11">
        <v>800</v>
      </c>
      <c r="G1272" s="11">
        <v>2520</v>
      </c>
      <c r="H1272" s="11">
        <v>633</v>
      </c>
      <c r="I1272" s="11">
        <v>3165</v>
      </c>
      <c r="J1272" t="s" s="12">
        <v>12192</v>
      </c>
      <c r="K1272" t="s" s="12">
        <v>10431</v>
      </c>
      <c r="L1272" s="11">
        <v>1</v>
      </c>
      <c r="M1272" t="s" s="12">
        <v>12193</v>
      </c>
    </row>
    <row r="1273" ht="24" customHeight="1">
      <c r="A1273" s="11">
        <v>1141</v>
      </c>
      <c r="B1273" t="s" s="12">
        <v>11787</v>
      </c>
      <c r="C1273" t="s" s="12">
        <v>12190</v>
      </c>
      <c r="D1273" t="s" s="12">
        <v>4483</v>
      </c>
      <c r="E1273" t="s" s="12">
        <v>12191</v>
      </c>
      <c r="F1273" s="11">
        <v>800</v>
      </c>
      <c r="G1273" s="11">
        <v>2520</v>
      </c>
      <c r="H1273" s="11">
        <v>633</v>
      </c>
      <c r="I1273" s="11">
        <v>3165</v>
      </c>
      <c r="J1273" t="s" s="12">
        <v>12192</v>
      </c>
      <c r="K1273" t="s" s="12">
        <v>10431</v>
      </c>
      <c r="L1273" s="11">
        <v>1</v>
      </c>
      <c r="M1273" t="s" s="12">
        <v>12193</v>
      </c>
    </row>
    <row r="1274" ht="24" customHeight="1">
      <c r="A1274" s="11">
        <v>1142</v>
      </c>
      <c r="B1274" t="s" s="12">
        <v>11787</v>
      </c>
      <c r="C1274" t="s" s="12">
        <v>12190</v>
      </c>
      <c r="D1274" t="s" s="12">
        <v>4483</v>
      </c>
      <c r="E1274" t="s" s="12">
        <v>12191</v>
      </c>
      <c r="F1274" s="11">
        <v>800</v>
      </c>
      <c r="G1274" s="11">
        <v>2520</v>
      </c>
      <c r="H1274" s="11">
        <v>633</v>
      </c>
      <c r="I1274" s="11">
        <v>3165</v>
      </c>
      <c r="J1274" t="s" s="12">
        <v>12192</v>
      </c>
      <c r="K1274" t="s" s="12">
        <v>10431</v>
      </c>
      <c r="L1274" s="11">
        <v>1</v>
      </c>
      <c r="M1274" t="s" s="12">
        <v>12193</v>
      </c>
    </row>
    <row r="1275" ht="24" customHeight="1">
      <c r="A1275" s="11">
        <v>1143</v>
      </c>
      <c r="B1275" t="s" s="12">
        <v>11787</v>
      </c>
      <c r="C1275" t="s" s="12">
        <v>12194</v>
      </c>
      <c r="D1275" t="s" s="12">
        <v>12107</v>
      </c>
      <c r="E1275" t="s" s="12">
        <v>12195</v>
      </c>
      <c r="F1275" s="11">
        <v>520</v>
      </c>
      <c r="G1275" s="11">
        <v>1638</v>
      </c>
      <c r="H1275" s="11">
        <v>300</v>
      </c>
      <c r="I1275" s="11">
        <v>1500</v>
      </c>
      <c r="J1275" t="s" s="12">
        <v>12196</v>
      </c>
      <c r="K1275" t="s" s="12">
        <v>10442</v>
      </c>
      <c r="L1275" s="11">
        <v>1</v>
      </c>
      <c r="M1275" t="s" s="12">
        <v>12197</v>
      </c>
    </row>
    <row r="1276" ht="24" customHeight="1">
      <c r="A1276" s="11">
        <v>1144</v>
      </c>
      <c r="B1276" t="s" s="12">
        <v>11787</v>
      </c>
      <c r="C1276" t="s" s="12">
        <v>12194</v>
      </c>
      <c r="D1276" t="s" s="12">
        <v>12107</v>
      </c>
      <c r="E1276" t="s" s="12">
        <v>12195</v>
      </c>
      <c r="F1276" s="11">
        <v>520</v>
      </c>
      <c r="G1276" s="11">
        <v>1638</v>
      </c>
      <c r="H1276" s="11">
        <v>300</v>
      </c>
      <c r="I1276" s="11">
        <v>1500</v>
      </c>
      <c r="J1276" t="s" s="12">
        <v>12196</v>
      </c>
      <c r="K1276" t="s" s="12">
        <v>10442</v>
      </c>
      <c r="L1276" s="11">
        <v>1</v>
      </c>
      <c r="M1276" t="s" s="12">
        <v>12197</v>
      </c>
    </row>
    <row r="1277" ht="24" customHeight="1">
      <c r="A1277" s="11">
        <v>1145</v>
      </c>
      <c r="B1277" t="s" s="12">
        <v>11787</v>
      </c>
      <c r="C1277" t="s" s="12">
        <v>12194</v>
      </c>
      <c r="D1277" t="s" s="12">
        <v>12107</v>
      </c>
      <c r="E1277" t="s" s="12">
        <v>12195</v>
      </c>
      <c r="F1277" s="11">
        <v>520</v>
      </c>
      <c r="G1277" s="11">
        <v>1638</v>
      </c>
      <c r="H1277" s="11">
        <v>300</v>
      </c>
      <c r="I1277" s="11">
        <v>1500</v>
      </c>
      <c r="J1277" t="s" s="12">
        <v>12196</v>
      </c>
      <c r="K1277" t="s" s="12">
        <v>10442</v>
      </c>
      <c r="L1277" s="11">
        <v>1</v>
      </c>
      <c r="M1277" s="222"/>
    </row>
    <row r="1278" ht="24" customHeight="1">
      <c r="A1278" s="11">
        <v>1146</v>
      </c>
      <c r="B1278" t="s" s="12">
        <v>11787</v>
      </c>
      <c r="C1278" t="s" s="12">
        <v>12194</v>
      </c>
      <c r="D1278" t="s" s="12">
        <v>12107</v>
      </c>
      <c r="E1278" t="s" s="12">
        <v>12195</v>
      </c>
      <c r="F1278" s="11">
        <v>520</v>
      </c>
      <c r="G1278" s="11">
        <v>1638</v>
      </c>
      <c r="H1278" s="11">
        <v>300</v>
      </c>
      <c r="I1278" s="11">
        <v>1500</v>
      </c>
      <c r="J1278" t="s" s="12">
        <v>12196</v>
      </c>
      <c r="K1278" t="s" s="12">
        <v>10442</v>
      </c>
      <c r="L1278" s="11">
        <v>1</v>
      </c>
      <c r="M1278" s="223"/>
    </row>
    <row r="1279" ht="24" customHeight="1">
      <c r="A1279" s="11">
        <v>1147</v>
      </c>
      <c r="B1279" t="s" s="12">
        <v>11787</v>
      </c>
      <c r="C1279" t="s" s="12">
        <v>12198</v>
      </c>
      <c r="D1279" t="s" s="12">
        <v>21</v>
      </c>
      <c r="E1279" t="s" s="12">
        <v>12199</v>
      </c>
      <c r="F1279" s="11">
        <v>300</v>
      </c>
      <c r="G1279" s="11">
        <v>1200</v>
      </c>
      <c r="H1279" s="11">
        <v>150</v>
      </c>
      <c r="I1279" s="11">
        <v>1000</v>
      </c>
      <c r="J1279" t="s" s="12">
        <v>10489</v>
      </c>
      <c r="K1279" t="s" s="12">
        <v>115</v>
      </c>
      <c r="L1279" s="11">
        <v>1</v>
      </c>
      <c r="M1279" t="s" s="12">
        <v>12197</v>
      </c>
    </row>
    <row r="1280" ht="24" customHeight="1">
      <c r="A1280" s="11">
        <v>1148</v>
      </c>
      <c r="B1280" t="s" s="12">
        <v>11787</v>
      </c>
      <c r="C1280" t="s" s="12">
        <v>12198</v>
      </c>
      <c r="D1280" t="s" s="12">
        <v>21</v>
      </c>
      <c r="E1280" t="s" s="12">
        <v>12199</v>
      </c>
      <c r="F1280" s="11">
        <v>300</v>
      </c>
      <c r="G1280" s="11">
        <v>1200</v>
      </c>
      <c r="H1280" s="11">
        <v>150</v>
      </c>
      <c r="I1280" s="11">
        <v>1000</v>
      </c>
      <c r="J1280" t="s" s="12">
        <v>10489</v>
      </c>
      <c r="K1280" t="s" s="12">
        <v>115</v>
      </c>
      <c r="L1280" s="11">
        <v>1</v>
      </c>
      <c r="M1280" t="s" s="12">
        <v>12197</v>
      </c>
    </row>
    <row r="1281" ht="24" customHeight="1">
      <c r="A1281" s="11">
        <v>1149</v>
      </c>
      <c r="B1281" t="s" s="12">
        <v>11787</v>
      </c>
      <c r="C1281" t="s" s="12">
        <v>12200</v>
      </c>
      <c r="D1281" t="s" s="12">
        <v>4483</v>
      </c>
      <c r="E1281" t="s" s="12">
        <v>12201</v>
      </c>
      <c r="F1281" s="11">
        <v>800</v>
      </c>
      <c r="G1281" s="11">
        <v>2520</v>
      </c>
      <c r="H1281" s="11">
        <v>400</v>
      </c>
      <c r="I1281" s="11">
        <v>2000</v>
      </c>
      <c r="J1281" t="s" s="12">
        <v>10474</v>
      </c>
      <c r="K1281" t="s" s="12">
        <v>10434</v>
      </c>
      <c r="L1281" s="11">
        <v>1</v>
      </c>
      <c r="M1281" t="s" s="12">
        <v>12202</v>
      </c>
    </row>
    <row r="1282" ht="24" customHeight="1">
      <c r="A1282" s="11">
        <v>1150</v>
      </c>
      <c r="B1282" t="s" s="12">
        <v>11787</v>
      </c>
      <c r="C1282" t="s" s="12">
        <v>12200</v>
      </c>
      <c r="D1282" t="s" s="12">
        <v>4483</v>
      </c>
      <c r="E1282" t="s" s="12">
        <v>12201</v>
      </c>
      <c r="F1282" s="11">
        <v>800</v>
      </c>
      <c r="G1282" s="11">
        <v>2520</v>
      </c>
      <c r="H1282" s="11">
        <v>400</v>
      </c>
      <c r="I1282" s="11">
        <v>2000</v>
      </c>
      <c r="J1282" t="s" s="12">
        <v>10474</v>
      </c>
      <c r="K1282" t="s" s="12">
        <v>10434</v>
      </c>
      <c r="L1282" s="11">
        <v>1</v>
      </c>
      <c r="M1282" t="s" s="12">
        <v>12202</v>
      </c>
    </row>
    <row r="1283" ht="24" customHeight="1">
      <c r="A1283" s="11">
        <v>1151</v>
      </c>
      <c r="B1283" t="s" s="12">
        <v>11787</v>
      </c>
      <c r="C1283" t="s" s="12">
        <v>12203</v>
      </c>
      <c r="D1283" t="s" s="12">
        <v>4483</v>
      </c>
      <c r="E1283" t="s" s="12">
        <v>12201</v>
      </c>
      <c r="F1283" s="11">
        <v>800</v>
      </c>
      <c r="G1283" s="11">
        <v>2520</v>
      </c>
      <c r="H1283" s="11">
        <v>400</v>
      </c>
      <c r="I1283" s="11">
        <v>2000</v>
      </c>
      <c r="J1283" t="s" s="12">
        <v>10474</v>
      </c>
      <c r="K1283" t="s" s="12">
        <v>10434</v>
      </c>
      <c r="L1283" s="11">
        <v>1</v>
      </c>
      <c r="M1283" t="s" s="12">
        <v>12202</v>
      </c>
    </row>
    <row r="1284" ht="24" customHeight="1">
      <c r="A1284" s="11">
        <v>1152</v>
      </c>
      <c r="B1284" t="s" s="12">
        <v>11787</v>
      </c>
      <c r="C1284" t="s" s="12">
        <v>12204</v>
      </c>
      <c r="D1284" t="s" s="12">
        <v>4483</v>
      </c>
      <c r="E1284" t="s" s="12">
        <v>12205</v>
      </c>
      <c r="F1284" s="11">
        <v>896</v>
      </c>
      <c r="G1284" s="11">
        <v>2822</v>
      </c>
      <c r="H1284" s="11">
        <v>450</v>
      </c>
      <c r="I1284" s="11">
        <v>2250</v>
      </c>
      <c r="J1284" t="s" s="12">
        <v>10474</v>
      </c>
      <c r="K1284" t="s" s="12">
        <v>10434</v>
      </c>
      <c r="L1284" s="11">
        <v>1</v>
      </c>
      <c r="M1284" t="s" s="12">
        <v>12206</v>
      </c>
    </row>
    <row r="1285" ht="24" customHeight="1">
      <c r="A1285" s="11">
        <v>1153</v>
      </c>
      <c r="B1285" t="s" s="12">
        <v>11787</v>
      </c>
      <c r="C1285" t="s" s="12">
        <v>12204</v>
      </c>
      <c r="D1285" t="s" s="12">
        <v>4483</v>
      </c>
      <c r="E1285" t="s" s="12">
        <v>12205</v>
      </c>
      <c r="F1285" s="11">
        <v>896</v>
      </c>
      <c r="G1285" s="11">
        <v>2822</v>
      </c>
      <c r="H1285" s="11">
        <v>450</v>
      </c>
      <c r="I1285" s="11">
        <v>2250</v>
      </c>
      <c r="J1285" t="s" s="12">
        <v>10474</v>
      </c>
      <c r="K1285" t="s" s="12">
        <v>10434</v>
      </c>
      <c r="L1285" s="11">
        <v>1</v>
      </c>
      <c r="M1285" t="s" s="12">
        <v>12206</v>
      </c>
    </row>
    <row r="1286" ht="24" customHeight="1">
      <c r="A1286" s="11">
        <v>1154</v>
      </c>
      <c r="B1286" t="s" s="12">
        <v>11787</v>
      </c>
      <c r="C1286" t="s" s="12">
        <v>12207</v>
      </c>
      <c r="D1286" t="s" s="12">
        <v>4483</v>
      </c>
      <c r="E1286" t="s" s="12">
        <v>12208</v>
      </c>
      <c r="F1286" s="11">
        <v>356</v>
      </c>
      <c r="G1286" s="11">
        <v>1200</v>
      </c>
      <c r="H1286" s="11">
        <v>180</v>
      </c>
      <c r="I1286" s="11">
        <v>1000</v>
      </c>
      <c r="J1286" t="s" s="12">
        <v>10655</v>
      </c>
      <c r="K1286" t="s" s="12">
        <v>265</v>
      </c>
      <c r="L1286" s="11">
        <v>1</v>
      </c>
      <c r="M1286" t="s" s="12">
        <v>12209</v>
      </c>
    </row>
    <row r="1287" ht="24" customHeight="1">
      <c r="A1287" s="11">
        <v>1155</v>
      </c>
      <c r="B1287" t="s" s="12">
        <v>11787</v>
      </c>
      <c r="C1287" t="s" s="12">
        <v>12207</v>
      </c>
      <c r="D1287" t="s" s="12">
        <v>4483</v>
      </c>
      <c r="E1287" t="s" s="12">
        <v>12208</v>
      </c>
      <c r="F1287" s="11">
        <v>356</v>
      </c>
      <c r="G1287" s="11">
        <v>1200</v>
      </c>
      <c r="H1287" s="11">
        <v>180</v>
      </c>
      <c r="I1287" s="11">
        <v>1000</v>
      </c>
      <c r="J1287" t="s" s="12">
        <v>10655</v>
      </c>
      <c r="K1287" t="s" s="12">
        <v>265</v>
      </c>
      <c r="L1287" s="11">
        <v>1</v>
      </c>
      <c r="M1287" t="s" s="12">
        <v>12209</v>
      </c>
    </row>
    <row r="1288" ht="24" customHeight="1">
      <c r="A1288" s="11">
        <v>1156</v>
      </c>
      <c r="B1288" t="s" s="12">
        <v>11787</v>
      </c>
      <c r="C1288" t="s" s="12">
        <v>12210</v>
      </c>
      <c r="D1288" t="s" s="12">
        <v>4483</v>
      </c>
      <c r="E1288" t="s" s="12">
        <v>12211</v>
      </c>
      <c r="F1288" s="11">
        <v>384</v>
      </c>
      <c r="G1288" s="11">
        <v>1209</v>
      </c>
      <c r="H1288" s="11">
        <v>300</v>
      </c>
      <c r="I1288" s="11">
        <v>1500</v>
      </c>
      <c r="J1288" t="s" s="12">
        <v>12152</v>
      </c>
      <c r="K1288" t="s" s="12">
        <v>10588</v>
      </c>
      <c r="L1288" s="11">
        <v>1</v>
      </c>
      <c r="M1288" t="s" s="12">
        <v>12212</v>
      </c>
    </row>
    <row r="1289" ht="24" customHeight="1">
      <c r="A1289" s="11">
        <v>1157</v>
      </c>
      <c r="B1289" t="s" s="12">
        <v>11787</v>
      </c>
      <c r="C1289" t="s" s="12">
        <v>12210</v>
      </c>
      <c r="D1289" t="s" s="12">
        <v>4483</v>
      </c>
      <c r="E1289" t="s" s="12">
        <v>12211</v>
      </c>
      <c r="F1289" s="11">
        <v>384</v>
      </c>
      <c r="G1289" s="11">
        <v>1209</v>
      </c>
      <c r="H1289" s="11">
        <v>300</v>
      </c>
      <c r="I1289" s="11">
        <v>1500</v>
      </c>
      <c r="J1289" t="s" s="12">
        <v>12152</v>
      </c>
      <c r="K1289" t="s" s="12">
        <v>10588</v>
      </c>
      <c r="L1289" s="11">
        <v>1</v>
      </c>
      <c r="M1289" t="s" s="12">
        <v>12212</v>
      </c>
    </row>
    <row r="1290" ht="24" customHeight="1">
      <c r="A1290" s="11">
        <v>1158</v>
      </c>
      <c r="B1290" t="s" s="12">
        <v>11787</v>
      </c>
      <c r="C1290" t="s" s="12">
        <v>12213</v>
      </c>
      <c r="D1290" t="s" s="12">
        <v>4483</v>
      </c>
      <c r="E1290" t="s" s="12">
        <v>12214</v>
      </c>
      <c r="F1290" s="11">
        <v>760</v>
      </c>
      <c r="G1290" s="11">
        <v>2400</v>
      </c>
      <c r="H1290" s="11">
        <v>300</v>
      </c>
      <c r="I1290" s="11">
        <v>1500</v>
      </c>
      <c r="J1290" t="s" s="12">
        <v>10744</v>
      </c>
      <c r="K1290" t="s" s="12">
        <v>10588</v>
      </c>
      <c r="L1290" s="11">
        <v>1</v>
      </c>
      <c r="M1290" t="s" s="12">
        <v>12215</v>
      </c>
    </row>
    <row r="1291" ht="24" customHeight="1">
      <c r="A1291" s="11">
        <v>1159</v>
      </c>
      <c r="B1291" t="s" s="12">
        <v>11787</v>
      </c>
      <c r="C1291" t="s" s="12">
        <v>12213</v>
      </c>
      <c r="D1291" t="s" s="12">
        <v>4483</v>
      </c>
      <c r="E1291" t="s" s="12">
        <v>12214</v>
      </c>
      <c r="F1291" s="11">
        <v>760</v>
      </c>
      <c r="G1291" s="11">
        <v>2400</v>
      </c>
      <c r="H1291" s="11">
        <v>300</v>
      </c>
      <c r="I1291" s="11">
        <v>1500</v>
      </c>
      <c r="J1291" t="s" s="12">
        <v>10744</v>
      </c>
      <c r="K1291" t="s" s="12">
        <v>10588</v>
      </c>
      <c r="L1291" s="11">
        <v>1</v>
      </c>
      <c r="M1291" t="s" s="12">
        <v>12215</v>
      </c>
    </row>
    <row r="1292" ht="24" customHeight="1">
      <c r="A1292" s="11">
        <v>1160</v>
      </c>
      <c r="B1292" t="s" s="12">
        <v>11787</v>
      </c>
      <c r="C1292" t="s" s="12">
        <v>12213</v>
      </c>
      <c r="D1292" t="s" s="12">
        <v>4483</v>
      </c>
      <c r="E1292" t="s" s="12">
        <v>12214</v>
      </c>
      <c r="F1292" s="11">
        <v>760</v>
      </c>
      <c r="G1292" s="11">
        <v>2400</v>
      </c>
      <c r="H1292" s="11">
        <v>300</v>
      </c>
      <c r="I1292" s="11">
        <v>1500</v>
      </c>
      <c r="J1292" t="s" s="12">
        <v>10744</v>
      </c>
      <c r="K1292" t="s" s="12">
        <v>10588</v>
      </c>
      <c r="L1292" s="11">
        <v>1</v>
      </c>
      <c r="M1292" t="s" s="12">
        <v>12215</v>
      </c>
    </row>
    <row r="1293" ht="24" customHeight="1">
      <c r="A1293" s="11">
        <v>1161</v>
      </c>
      <c r="B1293" t="s" s="12">
        <v>11787</v>
      </c>
      <c r="C1293" t="s" s="12">
        <v>12216</v>
      </c>
      <c r="D1293" t="s" s="12">
        <v>4483</v>
      </c>
      <c r="E1293" t="s" s="12">
        <v>12217</v>
      </c>
      <c r="F1293" s="11">
        <v>456</v>
      </c>
      <c r="G1293" s="11">
        <v>1400</v>
      </c>
      <c r="H1293" s="11">
        <v>150</v>
      </c>
      <c r="I1293" s="11">
        <v>750</v>
      </c>
      <c r="J1293" t="s" s="12">
        <v>10557</v>
      </c>
      <c r="K1293" t="s" s="12">
        <v>10830</v>
      </c>
      <c r="L1293" s="11">
        <v>1</v>
      </c>
      <c r="M1293" t="s" s="12">
        <v>12218</v>
      </c>
    </row>
    <row r="1294" ht="24" customHeight="1">
      <c r="A1294" s="11">
        <v>1162</v>
      </c>
      <c r="B1294" t="s" s="12">
        <v>11787</v>
      </c>
      <c r="C1294" t="s" s="12">
        <v>12216</v>
      </c>
      <c r="D1294" t="s" s="12">
        <v>4483</v>
      </c>
      <c r="E1294" t="s" s="12">
        <v>12217</v>
      </c>
      <c r="F1294" s="11">
        <v>456</v>
      </c>
      <c r="G1294" s="11">
        <v>1400</v>
      </c>
      <c r="H1294" s="11">
        <v>150</v>
      </c>
      <c r="I1294" s="11">
        <v>750</v>
      </c>
      <c r="J1294" t="s" s="12">
        <v>10557</v>
      </c>
      <c r="K1294" t="s" s="12">
        <v>10830</v>
      </c>
      <c r="L1294" s="11">
        <v>1</v>
      </c>
      <c r="M1294" t="s" s="12">
        <v>12218</v>
      </c>
    </row>
    <row r="1295" ht="24" customHeight="1">
      <c r="A1295" s="11">
        <v>1163</v>
      </c>
      <c r="B1295" t="s" s="12">
        <v>11787</v>
      </c>
      <c r="C1295" t="s" s="12">
        <v>12219</v>
      </c>
      <c r="D1295" t="s" s="12">
        <v>4483</v>
      </c>
      <c r="E1295" t="s" s="12">
        <v>12220</v>
      </c>
      <c r="F1295" s="11">
        <v>120</v>
      </c>
      <c r="G1295" s="11">
        <v>360</v>
      </c>
      <c r="H1295" s="11">
        <v>60</v>
      </c>
      <c r="I1295" s="11">
        <v>300</v>
      </c>
      <c r="J1295" t="s" s="12">
        <v>10553</v>
      </c>
      <c r="K1295" t="s" s="12">
        <v>265</v>
      </c>
      <c r="L1295" s="11">
        <v>1</v>
      </c>
      <c r="M1295" t="s" s="12">
        <v>12221</v>
      </c>
    </row>
    <row r="1296" ht="24" customHeight="1">
      <c r="A1296" s="11">
        <v>1164</v>
      </c>
      <c r="B1296" t="s" s="12">
        <v>11787</v>
      </c>
      <c r="C1296" t="s" s="12">
        <v>12219</v>
      </c>
      <c r="D1296" t="s" s="12">
        <v>4483</v>
      </c>
      <c r="E1296" t="s" s="12">
        <v>12220</v>
      </c>
      <c r="F1296" s="11">
        <v>120</v>
      </c>
      <c r="G1296" s="11">
        <v>360</v>
      </c>
      <c r="H1296" s="11">
        <v>60</v>
      </c>
      <c r="I1296" s="11">
        <v>300</v>
      </c>
      <c r="J1296" t="s" s="12">
        <v>10553</v>
      </c>
      <c r="K1296" t="s" s="12">
        <v>265</v>
      </c>
      <c r="L1296" s="11">
        <v>1</v>
      </c>
      <c r="M1296" t="s" s="12">
        <v>12221</v>
      </c>
    </row>
    <row r="1297" ht="24" customHeight="1">
      <c r="A1297" s="11">
        <v>1165</v>
      </c>
      <c r="B1297" t="s" s="12">
        <v>11787</v>
      </c>
      <c r="C1297" t="s" s="12">
        <v>12222</v>
      </c>
      <c r="D1297" t="s" s="12">
        <v>10436</v>
      </c>
      <c r="E1297" t="s" s="12">
        <v>12223</v>
      </c>
      <c r="F1297" s="11">
        <v>468</v>
      </c>
      <c r="G1297" s="11">
        <v>2000</v>
      </c>
      <c r="H1297" s="11">
        <v>350</v>
      </c>
      <c r="I1297" s="11">
        <v>3000</v>
      </c>
      <c r="J1297" t="s" s="12">
        <v>10553</v>
      </c>
      <c r="K1297" t="s" s="12">
        <v>10618</v>
      </c>
      <c r="L1297" s="11">
        <v>1</v>
      </c>
      <c r="M1297" t="s" s="12">
        <v>12224</v>
      </c>
    </row>
    <row r="1298" ht="24" customHeight="1">
      <c r="A1298" s="11">
        <v>1166</v>
      </c>
      <c r="B1298" t="s" s="12">
        <v>11787</v>
      </c>
      <c r="C1298" t="s" s="12">
        <v>12222</v>
      </c>
      <c r="D1298" t="s" s="12">
        <v>10436</v>
      </c>
      <c r="E1298" t="s" s="12">
        <v>12223</v>
      </c>
      <c r="F1298" s="11">
        <v>468</v>
      </c>
      <c r="G1298" s="11">
        <v>2000</v>
      </c>
      <c r="H1298" s="11">
        <v>350</v>
      </c>
      <c r="I1298" s="11">
        <v>3000</v>
      </c>
      <c r="J1298" t="s" s="12">
        <v>10553</v>
      </c>
      <c r="K1298" t="s" s="12">
        <v>10618</v>
      </c>
      <c r="L1298" s="11">
        <v>1</v>
      </c>
      <c r="M1298" t="s" s="12">
        <v>12224</v>
      </c>
    </row>
    <row r="1299" ht="24" customHeight="1">
      <c r="A1299" s="11">
        <v>1167</v>
      </c>
      <c r="B1299" t="s" s="12">
        <v>11787</v>
      </c>
      <c r="C1299" t="s" s="12">
        <v>12225</v>
      </c>
      <c r="D1299" t="s" s="12">
        <v>125</v>
      </c>
      <c r="E1299" t="s" s="12">
        <v>12226</v>
      </c>
      <c r="F1299" s="11">
        <v>500</v>
      </c>
      <c r="G1299" s="11">
        <v>1575</v>
      </c>
      <c r="H1299" s="11">
        <v>200</v>
      </c>
      <c r="I1299" s="11">
        <v>1000</v>
      </c>
      <c r="J1299" t="s" s="12">
        <v>10608</v>
      </c>
      <c r="K1299" t="s" s="12">
        <v>875</v>
      </c>
      <c r="L1299" s="11">
        <v>1</v>
      </c>
      <c r="M1299" t="s" s="12">
        <v>12227</v>
      </c>
    </row>
    <row r="1300" ht="24" customHeight="1">
      <c r="A1300" s="11">
        <v>1168</v>
      </c>
      <c r="B1300" t="s" s="12">
        <v>11787</v>
      </c>
      <c r="C1300" t="s" s="12">
        <v>12228</v>
      </c>
      <c r="D1300" t="s" s="12">
        <v>21</v>
      </c>
      <c r="E1300" t="s" s="12">
        <v>12229</v>
      </c>
      <c r="F1300" s="11">
        <v>58</v>
      </c>
      <c r="G1300" t="s" s="12">
        <v>9301</v>
      </c>
      <c r="H1300" s="11">
        <v>50</v>
      </c>
      <c r="I1300" s="11">
        <v>500</v>
      </c>
      <c r="J1300" t="s" s="12">
        <v>9301</v>
      </c>
      <c r="K1300" t="s" s="12">
        <v>9301</v>
      </c>
      <c r="L1300" s="11">
        <v>1</v>
      </c>
      <c r="M1300" t="s" s="12">
        <v>12230</v>
      </c>
    </row>
    <row r="1301" ht="24" customHeight="1">
      <c r="A1301" s="11">
        <v>1169</v>
      </c>
      <c r="B1301" t="s" s="12">
        <v>11787</v>
      </c>
      <c r="C1301" t="s" s="12">
        <v>12228</v>
      </c>
      <c r="D1301" t="s" s="12">
        <v>21</v>
      </c>
      <c r="E1301" t="s" s="12">
        <v>12229</v>
      </c>
      <c r="F1301" s="11">
        <v>58</v>
      </c>
      <c r="G1301" t="s" s="12">
        <v>9301</v>
      </c>
      <c r="H1301" s="11">
        <v>50</v>
      </c>
      <c r="I1301" s="11">
        <v>500</v>
      </c>
      <c r="J1301" t="s" s="12">
        <v>9301</v>
      </c>
      <c r="K1301" t="s" s="12">
        <v>9301</v>
      </c>
      <c r="L1301" s="11">
        <v>1</v>
      </c>
      <c r="M1301" t="s" s="12">
        <v>12230</v>
      </c>
    </row>
    <row r="1302" ht="24" customHeight="1">
      <c r="A1302" s="11">
        <v>1170</v>
      </c>
      <c r="B1302" t="s" s="12">
        <v>11787</v>
      </c>
      <c r="C1302" t="s" s="12">
        <v>12228</v>
      </c>
      <c r="D1302" t="s" s="12">
        <v>21</v>
      </c>
      <c r="E1302" t="s" s="12">
        <v>12229</v>
      </c>
      <c r="F1302" s="11">
        <v>58</v>
      </c>
      <c r="G1302" t="s" s="12">
        <v>9301</v>
      </c>
      <c r="H1302" s="11">
        <v>50</v>
      </c>
      <c r="I1302" s="11">
        <v>500</v>
      </c>
      <c r="J1302" t="s" s="12">
        <v>9301</v>
      </c>
      <c r="K1302" t="s" s="12">
        <v>9301</v>
      </c>
      <c r="L1302" s="11">
        <v>1</v>
      </c>
      <c r="M1302" t="s" s="12">
        <v>12230</v>
      </c>
    </row>
    <row r="1303" ht="24" customHeight="1">
      <c r="A1303" s="218"/>
      <c r="B1303" t="s" s="12">
        <v>11787</v>
      </c>
      <c r="C1303" t="s" s="12">
        <v>12231</v>
      </c>
      <c r="D1303" t="s" s="12">
        <v>4483</v>
      </c>
      <c r="E1303" t="s" s="12">
        <v>12232</v>
      </c>
      <c r="F1303" s="11">
        <v>904</v>
      </c>
      <c r="G1303" s="11">
        <v>2710</v>
      </c>
      <c r="H1303" s="11">
        <v>350</v>
      </c>
      <c r="I1303" s="11">
        <v>1750</v>
      </c>
      <c r="J1303" t="s" s="12">
        <v>12152</v>
      </c>
      <c r="K1303" t="s" s="12">
        <v>10562</v>
      </c>
      <c r="L1303" s="11">
        <v>1</v>
      </c>
      <c r="M1303" t="s" s="12">
        <v>12233</v>
      </c>
    </row>
    <row r="1304" ht="24" customHeight="1">
      <c r="A1304" s="219"/>
      <c r="B1304" t="s" s="12">
        <v>11787</v>
      </c>
      <c r="C1304" t="s" s="12">
        <v>12231</v>
      </c>
      <c r="D1304" t="s" s="12">
        <v>4483</v>
      </c>
      <c r="E1304" t="s" s="12">
        <v>12232</v>
      </c>
      <c r="F1304" s="11">
        <v>904</v>
      </c>
      <c r="G1304" s="11">
        <v>2710</v>
      </c>
      <c r="H1304" s="11">
        <v>350</v>
      </c>
      <c r="I1304" s="11">
        <v>1750</v>
      </c>
      <c r="J1304" t="s" s="12">
        <v>12152</v>
      </c>
      <c r="K1304" t="s" s="12">
        <v>10562</v>
      </c>
      <c r="L1304" s="11">
        <v>1</v>
      </c>
      <c r="M1304" t="s" s="12">
        <v>12233</v>
      </c>
    </row>
    <row r="1305" ht="24" customHeight="1">
      <c r="A1305" s="219"/>
      <c r="B1305" t="s" s="12">
        <v>11787</v>
      </c>
      <c r="C1305" t="s" s="12">
        <v>12231</v>
      </c>
      <c r="D1305" t="s" s="12">
        <v>4483</v>
      </c>
      <c r="E1305" t="s" s="12">
        <v>12232</v>
      </c>
      <c r="F1305" s="11">
        <v>904</v>
      </c>
      <c r="G1305" s="11">
        <v>2710</v>
      </c>
      <c r="H1305" s="11">
        <v>350</v>
      </c>
      <c r="I1305" s="11">
        <v>1750</v>
      </c>
      <c r="J1305" t="s" s="12">
        <v>12152</v>
      </c>
      <c r="K1305" t="s" s="12">
        <v>10562</v>
      </c>
      <c r="L1305" s="11">
        <v>1</v>
      </c>
      <c r="M1305" t="s" s="12">
        <v>12233</v>
      </c>
    </row>
    <row r="1306" ht="24" customHeight="1">
      <c r="A1306" s="220"/>
      <c r="B1306" t="s" s="12">
        <v>11787</v>
      </c>
      <c r="C1306" t="s" s="12">
        <v>12231</v>
      </c>
      <c r="D1306" t="s" s="12">
        <v>4483</v>
      </c>
      <c r="E1306" t="s" s="12">
        <v>12232</v>
      </c>
      <c r="F1306" s="11">
        <v>904</v>
      </c>
      <c r="G1306" s="11">
        <v>2710</v>
      </c>
      <c r="H1306" s="11">
        <v>350</v>
      </c>
      <c r="I1306" s="11">
        <v>1750</v>
      </c>
      <c r="J1306" t="s" s="12">
        <v>12152</v>
      </c>
      <c r="K1306" t="s" s="12">
        <v>10562</v>
      </c>
      <c r="L1306" s="11">
        <v>1</v>
      </c>
      <c r="M1306" t="s" s="12">
        <v>12233</v>
      </c>
    </row>
    <row r="1307" ht="24" customHeight="1">
      <c r="A1307" s="11">
        <v>1171</v>
      </c>
      <c r="B1307" t="s" s="12">
        <v>11787</v>
      </c>
      <c r="C1307" t="s" s="12">
        <v>12234</v>
      </c>
      <c r="D1307" t="s" s="12">
        <v>21</v>
      </c>
      <c r="E1307" t="s" s="12">
        <v>12235</v>
      </c>
      <c r="F1307" t="s" s="12">
        <v>9301</v>
      </c>
      <c r="G1307" t="s" s="12">
        <v>9301</v>
      </c>
      <c r="H1307" s="11">
        <v>200</v>
      </c>
      <c r="I1307" s="11">
        <v>5000</v>
      </c>
      <c r="J1307" t="s" s="12">
        <v>12196</v>
      </c>
      <c r="K1307" t="s" s="12">
        <v>10588</v>
      </c>
      <c r="L1307" s="11">
        <v>1</v>
      </c>
      <c r="M1307" t="s" s="12">
        <v>12236</v>
      </c>
    </row>
    <row r="1308" ht="24" customHeight="1">
      <c r="A1308" s="11">
        <v>1172</v>
      </c>
      <c r="B1308" t="s" s="12">
        <v>11787</v>
      </c>
      <c r="C1308" t="s" s="12">
        <v>12234</v>
      </c>
      <c r="D1308" t="s" s="12">
        <v>21</v>
      </c>
      <c r="E1308" t="s" s="12">
        <v>12235</v>
      </c>
      <c r="F1308" t="s" s="12">
        <v>9301</v>
      </c>
      <c r="G1308" t="s" s="12">
        <v>9301</v>
      </c>
      <c r="H1308" s="11">
        <v>200</v>
      </c>
      <c r="I1308" s="11">
        <v>5000</v>
      </c>
      <c r="J1308" t="s" s="12">
        <v>12196</v>
      </c>
      <c r="K1308" t="s" s="12">
        <v>10588</v>
      </c>
      <c r="L1308" s="11">
        <v>1</v>
      </c>
      <c r="M1308" t="s" s="12">
        <v>12236</v>
      </c>
    </row>
    <row r="1309" ht="24" customHeight="1">
      <c r="A1309" s="11">
        <v>1173</v>
      </c>
      <c r="B1309" t="s" s="12">
        <v>11787</v>
      </c>
      <c r="C1309" t="s" s="12">
        <v>12237</v>
      </c>
      <c r="D1309" t="s" s="12">
        <v>4483</v>
      </c>
      <c r="E1309" t="s" s="12">
        <v>12238</v>
      </c>
      <c r="F1309" s="11">
        <v>322</v>
      </c>
      <c r="G1309" s="11">
        <v>1015</v>
      </c>
      <c r="H1309" s="11">
        <v>322</v>
      </c>
      <c r="I1309" s="11">
        <v>1600</v>
      </c>
      <c r="J1309" t="s" s="12">
        <v>10553</v>
      </c>
      <c r="K1309" t="s" s="12">
        <v>10480</v>
      </c>
      <c r="L1309" s="11">
        <v>1</v>
      </c>
      <c r="M1309" t="s" s="12">
        <v>12239</v>
      </c>
    </row>
    <row r="1310" ht="24" customHeight="1">
      <c r="A1310" s="11">
        <v>1174</v>
      </c>
      <c r="B1310" t="s" s="12">
        <v>11787</v>
      </c>
      <c r="C1310" t="s" s="12">
        <v>12237</v>
      </c>
      <c r="D1310" t="s" s="12">
        <v>4483</v>
      </c>
      <c r="E1310" t="s" s="12">
        <v>12238</v>
      </c>
      <c r="F1310" s="11">
        <v>322</v>
      </c>
      <c r="G1310" s="11">
        <v>1015</v>
      </c>
      <c r="H1310" s="11">
        <v>322</v>
      </c>
      <c r="I1310" s="11">
        <v>1600</v>
      </c>
      <c r="J1310" t="s" s="12">
        <v>10553</v>
      </c>
      <c r="K1310" t="s" s="12">
        <v>10480</v>
      </c>
      <c r="L1310" s="11">
        <v>1</v>
      </c>
      <c r="M1310" t="s" s="12">
        <v>12239</v>
      </c>
    </row>
    <row r="1311" ht="24" customHeight="1">
      <c r="A1311" s="11">
        <v>1175</v>
      </c>
      <c r="B1311" t="s" s="12">
        <v>11787</v>
      </c>
      <c r="C1311" t="s" s="12">
        <v>12237</v>
      </c>
      <c r="D1311" t="s" s="12">
        <v>4483</v>
      </c>
      <c r="E1311" t="s" s="12">
        <v>12238</v>
      </c>
      <c r="F1311" s="11">
        <v>322</v>
      </c>
      <c r="G1311" s="11">
        <v>1015</v>
      </c>
      <c r="H1311" s="11">
        <v>322</v>
      </c>
      <c r="I1311" s="11">
        <v>1600</v>
      </c>
      <c r="J1311" t="s" s="12">
        <v>10553</v>
      </c>
      <c r="K1311" t="s" s="12">
        <v>10480</v>
      </c>
      <c r="L1311" s="11">
        <v>1</v>
      </c>
      <c r="M1311" t="s" s="12">
        <v>12239</v>
      </c>
    </row>
    <row r="1312" ht="24" customHeight="1">
      <c r="A1312" s="11">
        <v>1176</v>
      </c>
      <c r="B1312" t="s" s="12">
        <v>11787</v>
      </c>
      <c r="C1312" t="s" s="12">
        <v>12240</v>
      </c>
      <c r="D1312" t="s" s="12">
        <v>4483</v>
      </c>
      <c r="E1312" t="s" s="12">
        <v>12241</v>
      </c>
      <c r="F1312" s="11">
        <v>1200</v>
      </c>
      <c r="G1312" s="11">
        <v>3780</v>
      </c>
      <c r="H1312" s="11">
        <v>600</v>
      </c>
      <c r="I1312" s="11">
        <v>3000</v>
      </c>
      <c r="J1312" t="s" s="12">
        <v>10534</v>
      </c>
      <c r="K1312" t="s" s="12">
        <v>251</v>
      </c>
      <c r="L1312" s="11">
        <v>1</v>
      </c>
      <c r="M1312" t="s" s="12">
        <v>12242</v>
      </c>
    </row>
    <row r="1313" ht="24" customHeight="1">
      <c r="A1313" s="11">
        <v>1177</v>
      </c>
      <c r="B1313" t="s" s="12">
        <v>11787</v>
      </c>
      <c r="C1313" t="s" s="12">
        <v>12240</v>
      </c>
      <c r="D1313" t="s" s="12">
        <v>4483</v>
      </c>
      <c r="E1313" t="s" s="12">
        <v>12241</v>
      </c>
      <c r="F1313" s="11">
        <v>1200</v>
      </c>
      <c r="G1313" s="11">
        <v>3780</v>
      </c>
      <c r="H1313" s="11">
        <v>600</v>
      </c>
      <c r="I1313" s="11">
        <v>3000</v>
      </c>
      <c r="J1313" t="s" s="12">
        <v>10534</v>
      </c>
      <c r="K1313" t="s" s="12">
        <v>251</v>
      </c>
      <c r="L1313" s="11">
        <v>1</v>
      </c>
      <c r="M1313" t="s" s="12">
        <v>12242</v>
      </c>
    </row>
    <row r="1314" ht="24" customHeight="1">
      <c r="A1314" s="11">
        <v>1178</v>
      </c>
      <c r="B1314" t="s" s="12">
        <v>11787</v>
      </c>
      <c r="C1314" t="s" s="12">
        <v>12243</v>
      </c>
      <c r="D1314" t="s" s="12">
        <v>125</v>
      </c>
      <c r="E1314" t="s" s="12">
        <v>12244</v>
      </c>
      <c r="F1314" s="11">
        <v>100</v>
      </c>
      <c r="G1314" s="11">
        <v>1000</v>
      </c>
      <c r="H1314" s="11">
        <v>100</v>
      </c>
      <c r="I1314" s="11">
        <v>3000</v>
      </c>
      <c r="J1314" t="s" s="12">
        <v>10519</v>
      </c>
      <c r="K1314" t="s" s="12">
        <v>265</v>
      </c>
      <c r="L1314" s="11">
        <v>1</v>
      </c>
      <c r="M1314" t="s" s="12">
        <v>12242</v>
      </c>
    </row>
    <row r="1315" ht="24" customHeight="1">
      <c r="A1315" s="11">
        <v>1179</v>
      </c>
      <c r="B1315" t="s" s="12">
        <v>11787</v>
      </c>
      <c r="C1315" t="s" s="12">
        <v>12245</v>
      </c>
      <c r="D1315" t="s" s="12">
        <v>2671</v>
      </c>
      <c r="E1315" t="s" s="12">
        <v>12246</v>
      </c>
      <c r="F1315" t="s" s="12">
        <v>9301</v>
      </c>
      <c r="G1315" t="s" s="12">
        <v>9301</v>
      </c>
      <c r="H1315" s="11">
        <v>100</v>
      </c>
      <c r="I1315" s="11">
        <v>12000</v>
      </c>
      <c r="J1315" t="s" s="12">
        <v>9301</v>
      </c>
      <c r="K1315" t="s" s="12">
        <v>265</v>
      </c>
      <c r="L1315" s="11">
        <v>1</v>
      </c>
      <c r="M1315" t="s" s="12">
        <v>12247</v>
      </c>
    </row>
    <row r="1316" ht="24" customHeight="1">
      <c r="A1316" s="11">
        <v>1180</v>
      </c>
      <c r="B1316" t="s" s="12">
        <v>11787</v>
      </c>
      <c r="C1316" t="s" s="12">
        <v>12245</v>
      </c>
      <c r="D1316" t="s" s="12">
        <v>2671</v>
      </c>
      <c r="E1316" t="s" s="12">
        <v>12246</v>
      </c>
      <c r="F1316" t="s" s="12">
        <v>9301</v>
      </c>
      <c r="G1316" t="s" s="12">
        <v>9301</v>
      </c>
      <c r="H1316" s="11">
        <v>100</v>
      </c>
      <c r="I1316" s="11">
        <v>12000</v>
      </c>
      <c r="J1316" t="s" s="12">
        <v>9301</v>
      </c>
      <c r="K1316" t="s" s="12">
        <v>265</v>
      </c>
      <c r="L1316" s="11">
        <v>1</v>
      </c>
      <c r="M1316" t="s" s="12">
        <v>12247</v>
      </c>
    </row>
    <row r="1317" ht="24" customHeight="1">
      <c r="A1317" s="11">
        <v>1181</v>
      </c>
      <c r="B1317" t="s" s="12">
        <v>11787</v>
      </c>
      <c r="C1317" t="s" s="12">
        <v>12245</v>
      </c>
      <c r="D1317" t="s" s="12">
        <v>2671</v>
      </c>
      <c r="E1317" t="s" s="12">
        <v>12246</v>
      </c>
      <c r="F1317" t="s" s="12">
        <v>9301</v>
      </c>
      <c r="G1317" t="s" s="12">
        <v>9301</v>
      </c>
      <c r="H1317" s="11">
        <v>100</v>
      </c>
      <c r="I1317" s="11">
        <v>12000</v>
      </c>
      <c r="J1317" t="s" s="12">
        <v>9301</v>
      </c>
      <c r="K1317" t="s" s="12">
        <v>265</v>
      </c>
      <c r="L1317" s="11">
        <v>1</v>
      </c>
      <c r="M1317" t="s" s="12">
        <v>12247</v>
      </c>
    </row>
    <row r="1318" ht="24" customHeight="1">
      <c r="A1318" s="11">
        <v>1182</v>
      </c>
      <c r="B1318" t="s" s="12">
        <v>11787</v>
      </c>
      <c r="C1318" t="s" s="12">
        <v>12245</v>
      </c>
      <c r="D1318" t="s" s="12">
        <v>2671</v>
      </c>
      <c r="E1318" t="s" s="12">
        <v>12246</v>
      </c>
      <c r="F1318" t="s" s="12">
        <v>9301</v>
      </c>
      <c r="G1318" t="s" s="12">
        <v>9301</v>
      </c>
      <c r="H1318" s="11">
        <v>100</v>
      </c>
      <c r="I1318" s="11">
        <v>12000</v>
      </c>
      <c r="J1318" t="s" s="12">
        <v>9301</v>
      </c>
      <c r="K1318" t="s" s="12">
        <v>265</v>
      </c>
      <c r="L1318" s="11">
        <v>1</v>
      </c>
      <c r="M1318" t="s" s="12">
        <v>12247</v>
      </c>
    </row>
    <row r="1319" ht="24" customHeight="1">
      <c r="A1319" s="11">
        <v>1183</v>
      </c>
      <c r="B1319" t="s" s="12">
        <v>11787</v>
      </c>
      <c r="C1319" t="s" s="12">
        <v>12248</v>
      </c>
      <c r="D1319" t="s" s="12">
        <v>125</v>
      </c>
      <c r="E1319" t="s" s="12">
        <v>12249</v>
      </c>
      <c r="F1319" s="11">
        <v>155</v>
      </c>
      <c r="G1319" s="11">
        <v>500</v>
      </c>
      <c r="H1319" s="11">
        <v>100</v>
      </c>
      <c r="I1319" s="11">
        <v>500</v>
      </c>
      <c r="J1319" t="s" s="12">
        <v>10724</v>
      </c>
      <c r="K1319" t="s" s="12">
        <v>10486</v>
      </c>
      <c r="L1319" s="11">
        <v>1</v>
      </c>
      <c r="M1319" t="s" s="12">
        <v>12247</v>
      </c>
    </row>
    <row r="1320" ht="24" customHeight="1">
      <c r="A1320" s="11">
        <v>1184</v>
      </c>
      <c r="B1320" t="s" s="12">
        <v>11787</v>
      </c>
      <c r="C1320" t="s" s="12">
        <v>12250</v>
      </c>
      <c r="D1320" t="s" s="12">
        <v>125</v>
      </c>
      <c r="E1320" t="s" s="12">
        <v>12249</v>
      </c>
      <c r="F1320" s="11">
        <v>155</v>
      </c>
      <c r="G1320" s="11">
        <v>500</v>
      </c>
      <c r="H1320" s="11">
        <v>100</v>
      </c>
      <c r="I1320" s="11">
        <v>500</v>
      </c>
      <c r="J1320" t="s" s="12">
        <v>12168</v>
      </c>
      <c r="K1320" t="s" s="12">
        <v>10486</v>
      </c>
      <c r="L1320" s="11">
        <v>1</v>
      </c>
      <c r="M1320" t="s" s="12">
        <v>12247</v>
      </c>
    </row>
    <row r="1321" ht="24" customHeight="1">
      <c r="A1321" s="11">
        <v>1185</v>
      </c>
      <c r="B1321" t="s" s="12">
        <v>11787</v>
      </c>
      <c r="C1321" t="s" s="12">
        <v>12251</v>
      </c>
      <c r="D1321" t="s" s="12">
        <v>4483</v>
      </c>
      <c r="E1321" t="s" s="12">
        <v>12252</v>
      </c>
      <c r="F1321" s="11">
        <v>199</v>
      </c>
      <c r="G1321" s="11">
        <v>1000</v>
      </c>
      <c r="H1321" s="11">
        <v>150</v>
      </c>
      <c r="I1321" s="11">
        <v>1000</v>
      </c>
      <c r="J1321" t="s" s="12">
        <v>12168</v>
      </c>
      <c r="K1321" t="s" s="12">
        <v>265</v>
      </c>
      <c r="L1321" s="11">
        <v>1</v>
      </c>
      <c r="M1321" t="s" s="12">
        <v>12253</v>
      </c>
    </row>
    <row r="1322" ht="24" customHeight="1">
      <c r="A1322" s="11">
        <v>1186</v>
      </c>
      <c r="B1322" t="s" s="12">
        <v>11787</v>
      </c>
      <c r="C1322" t="s" s="12">
        <v>12254</v>
      </c>
      <c r="D1322" t="s" s="12">
        <v>2671</v>
      </c>
      <c r="E1322" t="s" s="12">
        <v>12255</v>
      </c>
      <c r="F1322" t="s" s="12">
        <v>9301</v>
      </c>
      <c r="G1322" t="s" s="12">
        <v>9301</v>
      </c>
      <c r="H1322" s="11">
        <v>100</v>
      </c>
      <c r="I1322" s="11">
        <v>12000</v>
      </c>
      <c r="J1322" t="s" s="12">
        <v>9301</v>
      </c>
      <c r="K1322" t="s" s="12">
        <v>265</v>
      </c>
      <c r="L1322" s="11">
        <v>1</v>
      </c>
      <c r="M1322" t="s" s="12">
        <v>12247</v>
      </c>
    </row>
    <row r="1323" ht="24" customHeight="1">
      <c r="A1323" s="11">
        <v>1187</v>
      </c>
      <c r="B1323" t="s" s="12">
        <v>11787</v>
      </c>
      <c r="C1323" t="s" s="12">
        <v>12256</v>
      </c>
      <c r="D1323" t="s" s="12">
        <v>2671</v>
      </c>
      <c r="E1323" t="s" s="12">
        <v>12257</v>
      </c>
      <c r="F1323" t="s" s="12">
        <v>9301</v>
      </c>
      <c r="G1323" t="s" s="12">
        <v>9301</v>
      </c>
      <c r="H1323" s="11">
        <v>500</v>
      </c>
      <c r="I1323" s="11">
        <v>2500</v>
      </c>
      <c r="J1323" t="s" s="12">
        <v>9301</v>
      </c>
      <c r="K1323" t="s" s="12">
        <v>265</v>
      </c>
      <c r="L1323" s="11">
        <v>1</v>
      </c>
      <c r="M1323" t="s" s="12">
        <v>12247</v>
      </c>
    </row>
    <row r="1324" ht="24" customHeight="1">
      <c r="A1324" s="11">
        <v>1188</v>
      </c>
      <c r="B1324" t="s" s="12">
        <v>11787</v>
      </c>
      <c r="C1324" t="s" s="12">
        <v>12256</v>
      </c>
      <c r="D1324" t="s" s="12">
        <v>2671</v>
      </c>
      <c r="E1324" t="s" s="12">
        <v>12257</v>
      </c>
      <c r="F1324" t="s" s="12">
        <v>9301</v>
      </c>
      <c r="G1324" t="s" s="12">
        <v>9301</v>
      </c>
      <c r="H1324" s="11">
        <v>500</v>
      </c>
      <c r="I1324" s="11">
        <v>2500</v>
      </c>
      <c r="J1324" t="s" s="12">
        <v>9301</v>
      </c>
      <c r="K1324" t="s" s="12">
        <v>265</v>
      </c>
      <c r="L1324" s="11">
        <v>1</v>
      </c>
      <c r="M1324" t="s" s="12">
        <v>12247</v>
      </c>
    </row>
    <row r="1325" ht="24" customHeight="1">
      <c r="A1325" s="11">
        <v>1189</v>
      </c>
      <c r="B1325" t="s" s="12">
        <v>11787</v>
      </c>
      <c r="C1325" t="s" s="12">
        <v>12258</v>
      </c>
      <c r="D1325" t="s" s="12">
        <v>125</v>
      </c>
      <c r="E1325" t="s" s="12">
        <v>12259</v>
      </c>
      <c r="F1325" s="11">
        <v>1000</v>
      </c>
      <c r="G1325" s="11">
        <v>3150</v>
      </c>
      <c r="H1325" s="11">
        <v>500</v>
      </c>
      <c r="I1325" s="11">
        <v>3500</v>
      </c>
      <c r="J1325" t="s" s="12">
        <v>12152</v>
      </c>
      <c r="K1325" t="s" s="12">
        <v>10495</v>
      </c>
      <c r="L1325" s="11">
        <v>1</v>
      </c>
      <c r="M1325" t="s" s="12">
        <v>12260</v>
      </c>
    </row>
    <row r="1326" ht="24" customHeight="1">
      <c r="A1326" s="11">
        <v>1190</v>
      </c>
      <c r="B1326" t="s" s="12">
        <v>11787</v>
      </c>
      <c r="C1326" t="s" s="12">
        <v>12261</v>
      </c>
      <c r="D1326" t="s" s="12">
        <v>125</v>
      </c>
      <c r="E1326" t="s" s="12">
        <v>12262</v>
      </c>
      <c r="F1326" s="11">
        <v>2000</v>
      </c>
      <c r="G1326" s="11">
        <v>6300</v>
      </c>
      <c r="H1326" s="11">
        <v>500</v>
      </c>
      <c r="I1326" s="11">
        <v>2500</v>
      </c>
      <c r="J1326" t="s" s="12">
        <v>10485</v>
      </c>
      <c r="K1326" t="s" s="12">
        <v>11971</v>
      </c>
      <c r="L1326" s="11">
        <v>1</v>
      </c>
      <c r="M1326" t="s" s="12">
        <v>12263</v>
      </c>
    </row>
    <row r="1327" ht="24" customHeight="1">
      <c r="A1327" s="11">
        <v>1191</v>
      </c>
      <c r="B1327" t="s" s="12">
        <v>11787</v>
      </c>
      <c r="C1327" t="s" s="12">
        <v>12261</v>
      </c>
      <c r="D1327" t="s" s="12">
        <v>125</v>
      </c>
      <c r="E1327" t="s" s="12">
        <v>12262</v>
      </c>
      <c r="F1327" s="11">
        <v>2000</v>
      </c>
      <c r="G1327" s="11">
        <v>6300</v>
      </c>
      <c r="H1327" s="11">
        <v>500</v>
      </c>
      <c r="I1327" s="11">
        <v>2500</v>
      </c>
      <c r="J1327" t="s" s="12">
        <v>10485</v>
      </c>
      <c r="K1327" t="s" s="12">
        <v>11971</v>
      </c>
      <c r="L1327" s="11">
        <v>1</v>
      </c>
      <c r="M1327" t="s" s="12">
        <v>12263</v>
      </c>
    </row>
    <row r="1328" ht="24" customHeight="1">
      <c r="A1328" s="11">
        <v>1192</v>
      </c>
      <c r="B1328" t="s" s="12">
        <v>11787</v>
      </c>
      <c r="C1328" t="s" s="12">
        <v>12264</v>
      </c>
      <c r="D1328" t="s" s="12">
        <v>4483</v>
      </c>
      <c r="E1328" t="s" s="12">
        <v>12265</v>
      </c>
      <c r="F1328" s="11">
        <v>200</v>
      </c>
      <c r="G1328" s="11">
        <v>630</v>
      </c>
      <c r="H1328" s="11">
        <v>100</v>
      </c>
      <c r="I1328" s="11">
        <v>500</v>
      </c>
      <c r="J1328" t="s" s="12">
        <v>10474</v>
      </c>
      <c r="K1328" t="s" s="12">
        <v>265</v>
      </c>
      <c r="L1328" s="11">
        <v>1</v>
      </c>
      <c r="M1328" t="s" s="12">
        <v>12266</v>
      </c>
    </row>
    <row r="1329" ht="24" customHeight="1">
      <c r="A1329" s="11">
        <v>1193</v>
      </c>
      <c r="B1329" t="s" s="12">
        <v>11787</v>
      </c>
      <c r="C1329" t="s" s="12">
        <v>12267</v>
      </c>
      <c r="D1329" t="s" s="12">
        <v>10517</v>
      </c>
      <c r="E1329" t="s" s="12">
        <v>12268</v>
      </c>
      <c r="F1329" s="11">
        <v>284</v>
      </c>
      <c r="G1329" s="11">
        <v>1000</v>
      </c>
      <c r="H1329" s="11">
        <v>120</v>
      </c>
      <c r="I1329" s="11">
        <v>5000</v>
      </c>
      <c r="J1329" t="s" s="12">
        <v>10519</v>
      </c>
      <c r="K1329" t="s" s="12">
        <v>2352</v>
      </c>
      <c r="L1329" s="11">
        <v>1</v>
      </c>
      <c r="M1329" t="s" s="12">
        <v>12269</v>
      </c>
    </row>
    <row r="1330" ht="24" customHeight="1">
      <c r="A1330" s="11">
        <v>1194</v>
      </c>
      <c r="B1330" t="s" s="12">
        <v>11787</v>
      </c>
      <c r="C1330" t="s" s="12">
        <v>12267</v>
      </c>
      <c r="D1330" t="s" s="12">
        <v>10517</v>
      </c>
      <c r="E1330" t="s" s="12">
        <v>12268</v>
      </c>
      <c r="F1330" s="11">
        <v>284</v>
      </c>
      <c r="G1330" s="11">
        <v>1000</v>
      </c>
      <c r="H1330" s="11">
        <v>120</v>
      </c>
      <c r="I1330" s="11">
        <v>5000</v>
      </c>
      <c r="J1330" t="s" s="12">
        <v>10519</v>
      </c>
      <c r="K1330" t="s" s="12">
        <v>2352</v>
      </c>
      <c r="L1330" s="11">
        <v>1</v>
      </c>
      <c r="M1330" t="s" s="12">
        <v>12269</v>
      </c>
    </row>
    <row r="1331" ht="24" customHeight="1">
      <c r="A1331" s="11">
        <v>1195</v>
      </c>
      <c r="B1331" t="s" s="12">
        <v>11787</v>
      </c>
      <c r="C1331" t="s" s="12">
        <v>12270</v>
      </c>
      <c r="D1331" t="s" s="12">
        <v>10517</v>
      </c>
      <c r="E1331" t="s" s="12">
        <v>12268</v>
      </c>
      <c r="F1331" s="11">
        <v>284</v>
      </c>
      <c r="G1331" s="11">
        <v>1000</v>
      </c>
      <c r="H1331" s="11">
        <v>120</v>
      </c>
      <c r="I1331" s="11">
        <v>5000</v>
      </c>
      <c r="J1331" t="s" s="12">
        <v>10519</v>
      </c>
      <c r="K1331" t="s" s="12">
        <v>2352</v>
      </c>
      <c r="L1331" s="11">
        <v>1</v>
      </c>
      <c r="M1331" t="s" s="12">
        <v>12269</v>
      </c>
    </row>
    <row r="1332" ht="24" customHeight="1">
      <c r="A1332" s="11">
        <v>1196</v>
      </c>
      <c r="B1332" t="s" s="12">
        <v>11787</v>
      </c>
      <c r="C1332" t="s" s="12">
        <v>12271</v>
      </c>
      <c r="D1332" t="s" s="12">
        <v>4483</v>
      </c>
      <c r="E1332" t="s" s="12">
        <v>12272</v>
      </c>
      <c r="F1332" s="11">
        <v>500</v>
      </c>
      <c r="G1332" s="11">
        <v>1600</v>
      </c>
      <c r="H1332" s="11">
        <v>150</v>
      </c>
      <c r="I1332" s="11">
        <v>2900</v>
      </c>
      <c r="J1332" t="s" s="12">
        <v>10469</v>
      </c>
      <c r="K1332" t="s" s="12">
        <v>10830</v>
      </c>
      <c r="L1332" s="11">
        <v>1</v>
      </c>
      <c r="M1332" t="s" s="12">
        <v>12273</v>
      </c>
    </row>
    <row r="1333" ht="24" customHeight="1">
      <c r="A1333" s="11">
        <v>1197</v>
      </c>
      <c r="B1333" t="s" s="12">
        <v>11787</v>
      </c>
      <c r="C1333" t="s" s="12">
        <v>12274</v>
      </c>
      <c r="D1333" t="s" s="12">
        <v>4483</v>
      </c>
      <c r="E1333" t="s" s="12">
        <v>12275</v>
      </c>
      <c r="F1333" s="11">
        <v>300</v>
      </c>
      <c r="G1333" s="11">
        <v>1000</v>
      </c>
      <c r="H1333" s="11">
        <v>200</v>
      </c>
      <c r="I1333" s="11">
        <v>1000</v>
      </c>
      <c r="J1333" t="s" s="12">
        <v>10655</v>
      </c>
      <c r="K1333" t="s" s="12">
        <v>251</v>
      </c>
      <c r="L1333" s="11">
        <v>1</v>
      </c>
      <c r="M1333" t="s" s="12">
        <v>12276</v>
      </c>
    </row>
    <row r="1334" ht="24" customHeight="1">
      <c r="A1334" s="11">
        <v>1198</v>
      </c>
      <c r="B1334" t="s" s="12">
        <v>11787</v>
      </c>
      <c r="C1334" t="s" s="12">
        <v>12277</v>
      </c>
      <c r="D1334" t="s" s="12">
        <v>21</v>
      </c>
      <c r="E1334" t="s" s="12">
        <v>12278</v>
      </c>
      <c r="F1334" t="s" s="12">
        <v>9301</v>
      </c>
      <c r="G1334" t="s" s="12">
        <v>9301</v>
      </c>
      <c r="H1334" s="11">
        <v>510</v>
      </c>
      <c r="I1334" s="11">
        <v>2550</v>
      </c>
      <c r="J1334" t="s" s="12">
        <v>10519</v>
      </c>
      <c r="K1334" t="s" s="12">
        <v>10446</v>
      </c>
      <c r="L1334" s="11">
        <v>1</v>
      </c>
      <c r="M1334" t="s" s="12">
        <v>12279</v>
      </c>
    </row>
    <row r="1335" ht="24" customHeight="1">
      <c r="A1335" s="11">
        <v>1199</v>
      </c>
      <c r="B1335" t="s" s="12">
        <v>11787</v>
      </c>
      <c r="C1335" t="s" s="12">
        <v>12280</v>
      </c>
      <c r="D1335" t="s" s="12">
        <v>4483</v>
      </c>
      <c r="E1335" t="s" s="12">
        <v>12281</v>
      </c>
      <c r="F1335" s="11">
        <v>1640</v>
      </c>
      <c r="G1335" s="11">
        <v>5166</v>
      </c>
      <c r="H1335" s="11">
        <v>1000</v>
      </c>
      <c r="I1335" s="11">
        <v>5000</v>
      </c>
      <c r="J1335" t="s" s="12">
        <v>12282</v>
      </c>
      <c r="K1335" t="s" s="12">
        <v>10439</v>
      </c>
      <c r="L1335" s="11">
        <v>1</v>
      </c>
      <c r="M1335" t="s" s="12">
        <v>12283</v>
      </c>
    </row>
    <row r="1336" ht="24" customHeight="1">
      <c r="A1336" s="11">
        <v>1200</v>
      </c>
      <c r="B1336" t="s" s="12">
        <v>11787</v>
      </c>
      <c r="C1336" t="s" s="12">
        <v>12280</v>
      </c>
      <c r="D1336" t="s" s="12">
        <v>4483</v>
      </c>
      <c r="E1336" t="s" s="12">
        <v>12281</v>
      </c>
      <c r="F1336" s="11">
        <v>1640</v>
      </c>
      <c r="G1336" s="11">
        <v>5166</v>
      </c>
      <c r="H1336" s="11">
        <v>1000</v>
      </c>
      <c r="I1336" s="11">
        <v>5000</v>
      </c>
      <c r="J1336" t="s" s="12">
        <v>12282</v>
      </c>
      <c r="K1336" t="s" s="12">
        <v>10439</v>
      </c>
      <c r="L1336" s="11">
        <v>1</v>
      </c>
      <c r="M1336" t="s" s="12">
        <v>12283</v>
      </c>
    </row>
    <row r="1337" ht="24" customHeight="1">
      <c r="A1337" s="11">
        <v>1201</v>
      </c>
      <c r="B1337" t="s" s="12">
        <v>11787</v>
      </c>
      <c r="C1337" t="s" s="12">
        <v>12284</v>
      </c>
      <c r="D1337" t="s" s="12">
        <v>4483</v>
      </c>
      <c r="E1337" t="s" s="12">
        <v>12285</v>
      </c>
      <c r="F1337" s="11">
        <v>198</v>
      </c>
      <c r="G1337" s="11">
        <v>1000</v>
      </c>
      <c r="H1337" s="11">
        <v>198</v>
      </c>
      <c r="I1337" s="11">
        <v>5000</v>
      </c>
      <c r="J1337" t="s" s="12">
        <v>12196</v>
      </c>
      <c r="K1337" t="s" s="12">
        <v>10803</v>
      </c>
      <c r="L1337" s="11">
        <v>1</v>
      </c>
      <c r="M1337" t="s" s="12">
        <v>12286</v>
      </c>
    </row>
    <row r="1338" ht="24" customHeight="1">
      <c r="A1338" s="11">
        <v>1202</v>
      </c>
      <c r="B1338" t="s" s="12">
        <v>11787</v>
      </c>
      <c r="C1338" t="s" s="12">
        <v>12284</v>
      </c>
      <c r="D1338" t="s" s="12">
        <v>4483</v>
      </c>
      <c r="E1338" t="s" s="12">
        <v>12285</v>
      </c>
      <c r="F1338" s="11">
        <v>198</v>
      </c>
      <c r="G1338" s="11">
        <v>1000</v>
      </c>
      <c r="H1338" s="11">
        <v>198</v>
      </c>
      <c r="I1338" s="11">
        <v>5000</v>
      </c>
      <c r="J1338" t="s" s="12">
        <v>12196</v>
      </c>
      <c r="K1338" t="s" s="12">
        <v>10803</v>
      </c>
      <c r="L1338" s="11">
        <v>1</v>
      </c>
      <c r="M1338" t="s" s="12">
        <v>12286</v>
      </c>
    </row>
    <row r="1339" ht="24" customHeight="1">
      <c r="A1339" s="11">
        <v>1203</v>
      </c>
      <c r="B1339" t="s" s="12">
        <v>11787</v>
      </c>
      <c r="C1339" t="s" s="12">
        <v>12287</v>
      </c>
      <c r="D1339" t="s" s="12">
        <v>4483</v>
      </c>
      <c r="E1339" t="s" s="12">
        <v>12288</v>
      </c>
      <c r="F1339" s="11">
        <v>1000</v>
      </c>
      <c r="G1339" s="11">
        <v>5500</v>
      </c>
      <c r="H1339" s="11">
        <v>600</v>
      </c>
      <c r="I1339" s="11">
        <v>3760</v>
      </c>
      <c r="J1339" t="s" s="12">
        <v>12156</v>
      </c>
      <c r="K1339" t="s" s="12">
        <v>10566</v>
      </c>
      <c r="L1339" s="11">
        <v>1</v>
      </c>
      <c r="M1339" t="s" s="12">
        <v>12289</v>
      </c>
    </row>
    <row r="1340" ht="24" customHeight="1">
      <c r="A1340" s="11">
        <v>1204</v>
      </c>
      <c r="B1340" t="s" s="12">
        <v>11787</v>
      </c>
      <c r="C1340" t="s" s="12">
        <v>12287</v>
      </c>
      <c r="D1340" t="s" s="12">
        <v>4483</v>
      </c>
      <c r="E1340" t="s" s="12">
        <v>12288</v>
      </c>
      <c r="F1340" s="11">
        <v>1000</v>
      </c>
      <c r="G1340" s="11">
        <v>5500</v>
      </c>
      <c r="H1340" s="11">
        <v>600</v>
      </c>
      <c r="I1340" s="11">
        <v>3760</v>
      </c>
      <c r="J1340" t="s" s="12">
        <v>12156</v>
      </c>
      <c r="K1340" t="s" s="12">
        <v>10566</v>
      </c>
      <c r="L1340" s="11">
        <v>1</v>
      </c>
      <c r="M1340" t="s" s="12">
        <v>12289</v>
      </c>
    </row>
    <row r="1341" ht="24" customHeight="1">
      <c r="A1341" s="11">
        <v>1205</v>
      </c>
      <c r="B1341" t="s" s="12">
        <v>11787</v>
      </c>
      <c r="C1341" t="s" s="12">
        <v>12290</v>
      </c>
      <c r="D1341" t="s" s="12">
        <v>4483</v>
      </c>
      <c r="E1341" t="s" s="12">
        <v>12291</v>
      </c>
      <c r="F1341" s="11">
        <v>3000</v>
      </c>
      <c r="G1341" s="11">
        <v>9450</v>
      </c>
      <c r="H1341" s="11">
        <v>800</v>
      </c>
      <c r="I1341" s="11">
        <v>4000</v>
      </c>
      <c r="J1341" t="s" s="12">
        <v>10625</v>
      </c>
      <c r="K1341" t="s" s="12">
        <v>10588</v>
      </c>
      <c r="L1341" s="11">
        <v>1</v>
      </c>
      <c r="M1341" t="s" s="12">
        <v>12292</v>
      </c>
    </row>
    <row r="1342" ht="24" customHeight="1">
      <c r="A1342" s="11">
        <v>1206</v>
      </c>
      <c r="B1342" t="s" s="12">
        <v>11787</v>
      </c>
      <c r="C1342" t="s" s="12">
        <v>12290</v>
      </c>
      <c r="D1342" t="s" s="12">
        <v>4483</v>
      </c>
      <c r="E1342" t="s" s="12">
        <v>12291</v>
      </c>
      <c r="F1342" s="11">
        <v>3000</v>
      </c>
      <c r="G1342" s="11">
        <v>9450</v>
      </c>
      <c r="H1342" s="11">
        <v>800</v>
      </c>
      <c r="I1342" s="11">
        <v>4000</v>
      </c>
      <c r="J1342" t="s" s="12">
        <v>10625</v>
      </c>
      <c r="K1342" t="s" s="12">
        <v>10588</v>
      </c>
      <c r="L1342" s="11">
        <v>1</v>
      </c>
      <c r="M1342" t="s" s="12">
        <v>12292</v>
      </c>
    </row>
    <row r="1343" ht="24" customHeight="1">
      <c r="A1343" s="11">
        <v>1207</v>
      </c>
      <c r="B1343" t="s" s="12">
        <v>11787</v>
      </c>
      <c r="C1343" t="s" s="12">
        <v>12293</v>
      </c>
      <c r="D1343" t="s" s="12">
        <v>4483</v>
      </c>
      <c r="E1343" t="s" s="12">
        <v>12294</v>
      </c>
      <c r="F1343" s="11">
        <v>1200</v>
      </c>
      <c r="G1343" s="11">
        <v>3780</v>
      </c>
      <c r="H1343" s="11">
        <v>600</v>
      </c>
      <c r="I1343" s="11">
        <v>3000</v>
      </c>
      <c r="J1343" t="s" s="12">
        <v>12295</v>
      </c>
      <c r="K1343" t="s" s="12">
        <v>10475</v>
      </c>
      <c r="L1343" s="11">
        <v>1</v>
      </c>
      <c r="M1343" t="s" s="12">
        <v>12296</v>
      </c>
    </row>
    <row r="1344" ht="24" customHeight="1">
      <c r="A1344" s="11">
        <v>1208</v>
      </c>
      <c r="B1344" t="s" s="12">
        <v>11787</v>
      </c>
      <c r="C1344" t="s" s="12">
        <v>12293</v>
      </c>
      <c r="D1344" t="s" s="12">
        <v>4483</v>
      </c>
      <c r="E1344" t="s" s="12">
        <v>12294</v>
      </c>
      <c r="F1344" s="11">
        <v>1200</v>
      </c>
      <c r="G1344" s="11">
        <v>3780</v>
      </c>
      <c r="H1344" s="11">
        <v>600</v>
      </c>
      <c r="I1344" s="11">
        <v>3000</v>
      </c>
      <c r="J1344" t="s" s="12">
        <v>12295</v>
      </c>
      <c r="K1344" t="s" s="12">
        <v>10475</v>
      </c>
      <c r="L1344" s="11">
        <v>1</v>
      </c>
      <c r="M1344" t="s" s="12">
        <v>12296</v>
      </c>
    </row>
    <row r="1345" ht="24" customHeight="1">
      <c r="A1345" s="11">
        <v>1209</v>
      </c>
      <c r="B1345" t="s" s="12">
        <v>11787</v>
      </c>
      <c r="C1345" t="s" s="12">
        <v>12297</v>
      </c>
      <c r="D1345" t="s" s="12">
        <v>4483</v>
      </c>
      <c r="E1345" t="s" s="12">
        <v>12298</v>
      </c>
      <c r="F1345" s="11">
        <v>1535</v>
      </c>
      <c r="G1345" s="11">
        <v>4835</v>
      </c>
      <c r="H1345" s="11">
        <v>800</v>
      </c>
      <c r="I1345" s="11">
        <v>4000</v>
      </c>
      <c r="J1345" t="s" s="12">
        <v>10844</v>
      </c>
      <c r="K1345" t="s" s="12">
        <v>875</v>
      </c>
      <c r="L1345" s="11">
        <v>1</v>
      </c>
      <c r="M1345" t="s" s="12">
        <v>12299</v>
      </c>
    </row>
    <row r="1346" ht="24" customHeight="1">
      <c r="A1346" s="11">
        <v>1210</v>
      </c>
      <c r="B1346" t="s" s="12">
        <v>11787</v>
      </c>
      <c r="C1346" t="s" s="12">
        <v>12300</v>
      </c>
      <c r="D1346" t="s" s="12">
        <v>4483</v>
      </c>
      <c r="E1346" t="s" s="12">
        <v>12301</v>
      </c>
      <c r="F1346" s="11">
        <v>100</v>
      </c>
      <c r="G1346" s="11">
        <v>1000</v>
      </c>
      <c r="H1346" s="11">
        <v>100</v>
      </c>
      <c r="I1346" s="11">
        <v>5000</v>
      </c>
      <c r="J1346" t="s" s="12">
        <v>10519</v>
      </c>
      <c r="K1346" t="s" s="12">
        <v>875</v>
      </c>
      <c r="L1346" s="11">
        <v>1</v>
      </c>
      <c r="M1346" t="s" s="12">
        <v>12302</v>
      </c>
    </row>
    <row r="1347" ht="24" customHeight="1">
      <c r="A1347" s="11">
        <v>1211</v>
      </c>
      <c r="B1347" t="s" s="12">
        <v>11787</v>
      </c>
      <c r="C1347" t="s" s="12">
        <v>12303</v>
      </c>
      <c r="D1347" t="s" s="12">
        <v>4483</v>
      </c>
      <c r="E1347" t="s" s="12">
        <v>12301</v>
      </c>
      <c r="F1347" s="11">
        <v>100</v>
      </c>
      <c r="G1347" s="11">
        <v>1000</v>
      </c>
      <c r="H1347" s="11">
        <v>100</v>
      </c>
      <c r="I1347" s="11">
        <v>5000</v>
      </c>
      <c r="J1347" t="s" s="12">
        <v>10519</v>
      </c>
      <c r="K1347" t="s" s="12">
        <v>875</v>
      </c>
      <c r="L1347" s="11">
        <v>1</v>
      </c>
      <c r="M1347" t="s" s="12">
        <v>12302</v>
      </c>
    </row>
    <row r="1348" ht="24" customHeight="1">
      <c r="A1348" s="11">
        <v>1212</v>
      </c>
      <c r="B1348" t="s" s="12">
        <v>11787</v>
      </c>
      <c r="C1348" t="s" s="12">
        <v>12304</v>
      </c>
      <c r="D1348" t="s" s="12">
        <v>4483</v>
      </c>
      <c r="E1348" t="s" s="12">
        <v>12305</v>
      </c>
      <c r="F1348" s="11">
        <v>100</v>
      </c>
      <c r="G1348" s="11">
        <v>1000</v>
      </c>
      <c r="H1348" s="11">
        <v>100</v>
      </c>
      <c r="I1348" s="11">
        <v>5000</v>
      </c>
      <c r="J1348" t="s" s="12">
        <v>10519</v>
      </c>
      <c r="K1348" t="s" s="12">
        <v>875</v>
      </c>
      <c r="L1348" s="11">
        <v>1</v>
      </c>
      <c r="M1348" t="s" s="12">
        <v>12302</v>
      </c>
    </row>
    <row r="1349" ht="24" customHeight="1">
      <c r="A1349" s="11">
        <v>1213</v>
      </c>
      <c r="B1349" t="s" s="12">
        <v>11787</v>
      </c>
      <c r="C1349" t="s" s="12">
        <v>12306</v>
      </c>
      <c r="D1349" t="s" s="12">
        <v>125</v>
      </c>
      <c r="E1349" t="s" s="12">
        <v>12307</v>
      </c>
      <c r="F1349" s="11">
        <v>1500</v>
      </c>
      <c r="G1349" s="11">
        <v>4725</v>
      </c>
      <c r="H1349" s="11">
        <v>900</v>
      </c>
      <c r="I1349" s="11">
        <v>4500</v>
      </c>
      <c r="J1349" t="s" s="12">
        <v>10698</v>
      </c>
      <c r="K1349" t="s" s="12">
        <v>10486</v>
      </c>
      <c r="L1349" s="11">
        <v>1</v>
      </c>
      <c r="M1349" t="s" s="12">
        <v>12308</v>
      </c>
    </row>
    <row r="1350" ht="24" customHeight="1">
      <c r="A1350" s="11">
        <v>1214</v>
      </c>
      <c r="B1350" t="s" s="12">
        <v>11787</v>
      </c>
      <c r="C1350" t="s" s="12">
        <v>12309</v>
      </c>
      <c r="D1350" t="s" s="12">
        <v>4483</v>
      </c>
      <c r="E1350" t="s" s="12">
        <v>12310</v>
      </c>
      <c r="F1350" s="11">
        <v>400</v>
      </c>
      <c r="G1350" s="11">
        <v>1260</v>
      </c>
      <c r="H1350" s="11">
        <v>200</v>
      </c>
      <c r="I1350" s="11">
        <v>1000</v>
      </c>
      <c r="J1350" t="s" s="12">
        <v>11012</v>
      </c>
      <c r="K1350" t="s" s="12">
        <v>10870</v>
      </c>
      <c r="L1350" s="11">
        <v>1</v>
      </c>
      <c r="M1350" t="s" s="12">
        <v>12311</v>
      </c>
    </row>
    <row r="1351" ht="24" customHeight="1">
      <c r="A1351" s="11">
        <v>1215</v>
      </c>
      <c r="B1351" t="s" s="12">
        <v>11787</v>
      </c>
      <c r="C1351" t="s" s="12">
        <v>12312</v>
      </c>
      <c r="D1351" t="s" s="12">
        <v>4483</v>
      </c>
      <c r="E1351" t="s" s="12">
        <v>12313</v>
      </c>
      <c r="F1351" s="11">
        <v>156</v>
      </c>
      <c r="G1351" s="11">
        <v>500</v>
      </c>
      <c r="H1351" s="11">
        <v>100</v>
      </c>
      <c r="I1351" s="11">
        <v>1000</v>
      </c>
      <c r="J1351" t="s" s="12">
        <v>10561</v>
      </c>
      <c r="K1351" t="s" s="12">
        <v>10803</v>
      </c>
      <c r="L1351" s="11">
        <v>1</v>
      </c>
      <c r="M1351" t="s" s="12">
        <v>12314</v>
      </c>
    </row>
    <row r="1352" ht="24" customHeight="1">
      <c r="A1352" s="11">
        <v>1216</v>
      </c>
      <c r="B1352" t="s" s="12">
        <v>11787</v>
      </c>
      <c r="C1352" t="s" s="12">
        <v>12312</v>
      </c>
      <c r="D1352" t="s" s="12">
        <v>4483</v>
      </c>
      <c r="E1352" t="s" s="12">
        <v>12313</v>
      </c>
      <c r="F1352" s="11">
        <v>156</v>
      </c>
      <c r="G1352" s="11">
        <v>500</v>
      </c>
      <c r="H1352" s="11">
        <v>100</v>
      </c>
      <c r="I1352" s="11">
        <v>1000</v>
      </c>
      <c r="J1352" t="s" s="12">
        <v>10561</v>
      </c>
      <c r="K1352" t="s" s="12">
        <v>10803</v>
      </c>
      <c r="L1352" s="11">
        <v>1</v>
      </c>
      <c r="M1352" t="s" s="12">
        <v>12314</v>
      </c>
    </row>
    <row r="1353" ht="24" customHeight="1">
      <c r="A1353" s="11">
        <v>1217</v>
      </c>
      <c r="B1353" t="s" s="12">
        <v>11787</v>
      </c>
      <c r="C1353" t="s" s="12">
        <v>12315</v>
      </c>
      <c r="D1353" t="s" s="12">
        <v>4483</v>
      </c>
      <c r="E1353" t="s" s="12">
        <v>12316</v>
      </c>
      <c r="F1353" s="11">
        <v>1000</v>
      </c>
      <c r="G1353" s="11">
        <v>3150</v>
      </c>
      <c r="H1353" s="11">
        <v>600</v>
      </c>
      <c r="I1353" s="11">
        <v>3000</v>
      </c>
      <c r="J1353" t="s" s="12">
        <v>10655</v>
      </c>
      <c r="K1353" t="s" s="12">
        <v>10588</v>
      </c>
      <c r="L1353" s="11">
        <v>1</v>
      </c>
      <c r="M1353" t="s" s="12">
        <v>12317</v>
      </c>
    </row>
    <row r="1354" ht="24" customHeight="1">
      <c r="A1354" s="11">
        <v>1218</v>
      </c>
      <c r="B1354" t="s" s="12">
        <v>11787</v>
      </c>
      <c r="C1354" t="s" s="12">
        <v>12315</v>
      </c>
      <c r="D1354" t="s" s="12">
        <v>4483</v>
      </c>
      <c r="E1354" t="s" s="12">
        <v>12316</v>
      </c>
      <c r="F1354" s="11">
        <v>1000</v>
      </c>
      <c r="G1354" s="11">
        <v>3150</v>
      </c>
      <c r="H1354" s="11">
        <v>600</v>
      </c>
      <c r="I1354" s="11">
        <v>3000</v>
      </c>
      <c r="J1354" t="s" s="12">
        <v>10655</v>
      </c>
      <c r="K1354" t="s" s="12">
        <v>10588</v>
      </c>
      <c r="L1354" s="11">
        <v>1</v>
      </c>
      <c r="M1354" t="s" s="12">
        <v>12317</v>
      </c>
    </row>
    <row r="1355" ht="24" customHeight="1">
      <c r="A1355" s="11">
        <v>1219</v>
      </c>
      <c r="B1355" t="s" s="12">
        <v>11787</v>
      </c>
      <c r="C1355" t="s" s="12">
        <v>12318</v>
      </c>
      <c r="D1355" t="s" s="12">
        <v>4483</v>
      </c>
      <c r="E1355" t="s" s="12">
        <v>12319</v>
      </c>
      <c r="F1355" s="11">
        <v>126</v>
      </c>
      <c r="G1355" s="11">
        <v>1000</v>
      </c>
      <c r="H1355" s="11">
        <v>100</v>
      </c>
      <c r="I1355" s="11">
        <v>1000</v>
      </c>
      <c r="J1355" t="s" s="12">
        <v>10519</v>
      </c>
      <c r="K1355" t="s" s="12">
        <v>10495</v>
      </c>
      <c r="L1355" s="11">
        <v>1</v>
      </c>
      <c r="M1355" t="s" s="12">
        <v>12320</v>
      </c>
    </row>
    <row r="1356" ht="24" customHeight="1">
      <c r="A1356" s="11">
        <v>1220</v>
      </c>
      <c r="B1356" t="s" s="12">
        <v>11787</v>
      </c>
      <c r="C1356" t="s" s="12">
        <v>12321</v>
      </c>
      <c r="D1356" t="s" s="12">
        <v>4483</v>
      </c>
      <c r="E1356" t="s" s="12">
        <v>12322</v>
      </c>
      <c r="F1356" s="11">
        <v>200</v>
      </c>
      <c r="G1356" s="11">
        <v>630</v>
      </c>
      <c r="H1356" s="11">
        <v>120</v>
      </c>
      <c r="I1356" s="11">
        <v>1000</v>
      </c>
      <c r="J1356" t="s" s="12">
        <v>10553</v>
      </c>
      <c r="K1356" t="s" s="12">
        <v>10830</v>
      </c>
      <c r="L1356" s="11">
        <v>1</v>
      </c>
      <c r="M1356" t="s" s="12">
        <v>12323</v>
      </c>
    </row>
    <row r="1357" ht="24" customHeight="1">
      <c r="A1357" s="11">
        <v>1221</v>
      </c>
      <c r="B1357" t="s" s="12">
        <v>11787</v>
      </c>
      <c r="C1357" t="s" s="12">
        <v>12321</v>
      </c>
      <c r="D1357" t="s" s="12">
        <v>4483</v>
      </c>
      <c r="E1357" t="s" s="12">
        <v>12322</v>
      </c>
      <c r="F1357" s="11">
        <v>200</v>
      </c>
      <c r="G1357" s="11">
        <v>630</v>
      </c>
      <c r="H1357" s="11">
        <v>120</v>
      </c>
      <c r="I1357" s="11">
        <v>1000</v>
      </c>
      <c r="J1357" t="s" s="12">
        <v>10553</v>
      </c>
      <c r="K1357" t="s" s="12">
        <v>10830</v>
      </c>
      <c r="L1357" s="11">
        <v>1</v>
      </c>
      <c r="M1357" t="s" s="12">
        <v>12323</v>
      </c>
    </row>
    <row r="1358" ht="24" customHeight="1">
      <c r="A1358" s="11">
        <v>1222</v>
      </c>
      <c r="B1358" t="s" s="12">
        <v>11787</v>
      </c>
      <c r="C1358" t="s" s="12">
        <v>12324</v>
      </c>
      <c r="D1358" t="s" s="12">
        <v>4483</v>
      </c>
      <c r="E1358" t="s" s="12">
        <v>12325</v>
      </c>
      <c r="F1358" s="11">
        <v>900</v>
      </c>
      <c r="G1358" s="11">
        <v>2900</v>
      </c>
      <c r="H1358" s="11">
        <v>750</v>
      </c>
      <c r="I1358" s="11">
        <v>3800</v>
      </c>
      <c r="J1358" t="s" s="12">
        <v>12196</v>
      </c>
      <c r="K1358" t="s" s="12">
        <v>265</v>
      </c>
      <c r="L1358" s="11">
        <v>1</v>
      </c>
      <c r="M1358" t="s" s="12">
        <v>12326</v>
      </c>
    </row>
    <row r="1359" ht="24" customHeight="1">
      <c r="A1359" s="11">
        <v>1223</v>
      </c>
      <c r="B1359" t="s" s="12">
        <v>11787</v>
      </c>
      <c r="C1359" t="s" s="12">
        <v>12324</v>
      </c>
      <c r="D1359" t="s" s="12">
        <v>4483</v>
      </c>
      <c r="E1359" t="s" s="12">
        <v>12325</v>
      </c>
      <c r="F1359" s="11">
        <v>900</v>
      </c>
      <c r="G1359" s="11">
        <v>2900</v>
      </c>
      <c r="H1359" s="11">
        <v>750</v>
      </c>
      <c r="I1359" s="11">
        <v>3800</v>
      </c>
      <c r="J1359" t="s" s="12">
        <v>12196</v>
      </c>
      <c r="K1359" t="s" s="12">
        <v>265</v>
      </c>
      <c r="L1359" s="11">
        <v>1</v>
      </c>
      <c r="M1359" t="s" s="12">
        <v>12327</v>
      </c>
    </row>
    <row r="1360" ht="24" customHeight="1">
      <c r="A1360" s="11">
        <v>1224</v>
      </c>
      <c r="B1360" t="s" s="12">
        <v>11787</v>
      </c>
      <c r="C1360" t="s" s="12">
        <v>12328</v>
      </c>
      <c r="D1360" t="s" s="12">
        <v>1301</v>
      </c>
      <c r="E1360" t="s" s="12">
        <v>12329</v>
      </c>
      <c r="F1360" s="11">
        <v>100</v>
      </c>
      <c r="G1360" t="s" s="12">
        <v>9301</v>
      </c>
      <c r="H1360" s="11">
        <v>200</v>
      </c>
      <c r="I1360" s="11">
        <v>15000</v>
      </c>
      <c r="J1360" t="s" s="12">
        <v>9301</v>
      </c>
      <c r="K1360" t="s" s="12">
        <v>265</v>
      </c>
      <c r="L1360" s="11">
        <v>1</v>
      </c>
      <c r="M1360" t="s" s="12">
        <v>12327</v>
      </c>
    </row>
    <row r="1361" ht="24" customHeight="1">
      <c r="A1361" s="11">
        <v>1225</v>
      </c>
      <c r="B1361" t="s" s="12">
        <v>11787</v>
      </c>
      <c r="C1361" t="s" s="12">
        <v>12330</v>
      </c>
      <c r="D1361" t="s" s="12">
        <v>10436</v>
      </c>
      <c r="E1361" t="s" s="12">
        <v>12331</v>
      </c>
      <c r="F1361" s="11">
        <v>700</v>
      </c>
      <c r="G1361" s="11">
        <v>5000</v>
      </c>
      <c r="H1361" s="11">
        <v>400</v>
      </c>
      <c r="I1361" s="11">
        <v>2000</v>
      </c>
      <c r="J1361" t="s" s="12">
        <v>10698</v>
      </c>
      <c r="K1361" t="s" s="12">
        <v>251</v>
      </c>
      <c r="L1361" s="11">
        <v>1</v>
      </c>
      <c r="M1361" t="s" s="12">
        <v>12332</v>
      </c>
    </row>
    <row r="1362" ht="24" customHeight="1">
      <c r="A1362" s="11">
        <v>1226</v>
      </c>
      <c r="B1362" t="s" s="12">
        <v>11787</v>
      </c>
      <c r="C1362" t="s" s="12">
        <v>12330</v>
      </c>
      <c r="D1362" t="s" s="12">
        <v>10436</v>
      </c>
      <c r="E1362" t="s" s="12">
        <v>12331</v>
      </c>
      <c r="F1362" s="11">
        <v>700</v>
      </c>
      <c r="G1362" s="11">
        <v>5000</v>
      </c>
      <c r="H1362" s="11">
        <v>400</v>
      </c>
      <c r="I1362" s="11">
        <v>2000</v>
      </c>
      <c r="J1362" t="s" s="12">
        <v>10698</v>
      </c>
      <c r="K1362" t="s" s="12">
        <v>251</v>
      </c>
      <c r="L1362" s="11">
        <v>1</v>
      </c>
      <c r="M1362" t="s" s="12">
        <v>12332</v>
      </c>
    </row>
    <row r="1363" ht="24" customHeight="1">
      <c r="A1363" s="11">
        <v>1227</v>
      </c>
      <c r="B1363" t="s" s="12">
        <v>11787</v>
      </c>
      <c r="C1363" t="s" s="12">
        <v>12333</v>
      </c>
      <c r="D1363" t="s" s="12">
        <v>10436</v>
      </c>
      <c r="E1363" t="s" s="12">
        <v>12334</v>
      </c>
      <c r="F1363" s="11">
        <v>400</v>
      </c>
      <c r="G1363" s="11">
        <v>3000</v>
      </c>
      <c r="H1363" s="11">
        <v>200</v>
      </c>
      <c r="I1363" s="11">
        <v>10000</v>
      </c>
      <c r="J1363" t="s" s="12">
        <v>10724</v>
      </c>
      <c r="K1363" t="s" s="12">
        <v>10495</v>
      </c>
      <c r="L1363" s="11">
        <v>1</v>
      </c>
      <c r="M1363" t="s" s="12">
        <v>12327</v>
      </c>
    </row>
    <row r="1364" ht="24" customHeight="1">
      <c r="A1364" s="11">
        <v>1228</v>
      </c>
      <c r="B1364" t="s" s="12">
        <v>11787</v>
      </c>
      <c r="C1364" t="s" s="12">
        <v>12333</v>
      </c>
      <c r="D1364" t="s" s="12">
        <v>10436</v>
      </c>
      <c r="E1364" t="s" s="12">
        <v>12334</v>
      </c>
      <c r="F1364" s="11">
        <v>400</v>
      </c>
      <c r="G1364" s="11">
        <v>3000</v>
      </c>
      <c r="H1364" s="11">
        <v>200</v>
      </c>
      <c r="I1364" s="11">
        <v>10000</v>
      </c>
      <c r="J1364" t="s" s="12">
        <v>10724</v>
      </c>
      <c r="K1364" t="s" s="12">
        <v>10495</v>
      </c>
      <c r="L1364" s="11">
        <v>1</v>
      </c>
      <c r="M1364" t="s" s="12">
        <v>12327</v>
      </c>
    </row>
    <row r="1365" ht="24" customHeight="1">
      <c r="A1365" s="11">
        <v>1229</v>
      </c>
      <c r="B1365" t="s" s="12">
        <v>11787</v>
      </c>
      <c r="C1365" t="s" s="12">
        <v>12335</v>
      </c>
      <c r="D1365" t="s" s="12">
        <v>10517</v>
      </c>
      <c r="E1365" t="s" s="12">
        <v>12336</v>
      </c>
      <c r="F1365" s="11">
        <v>400</v>
      </c>
      <c r="G1365" s="11">
        <v>2000</v>
      </c>
      <c r="H1365" s="11">
        <v>280</v>
      </c>
      <c r="I1365" s="11">
        <v>10000</v>
      </c>
      <c r="J1365" t="s" s="12">
        <v>12337</v>
      </c>
      <c r="K1365" t="s" s="12">
        <v>10495</v>
      </c>
      <c r="L1365" s="11">
        <v>1</v>
      </c>
      <c r="M1365" t="s" s="12">
        <v>12338</v>
      </c>
    </row>
    <row r="1366" ht="24" customHeight="1">
      <c r="A1366" s="11">
        <v>1230</v>
      </c>
      <c r="B1366" t="s" s="12">
        <v>11787</v>
      </c>
      <c r="C1366" t="s" s="12">
        <v>12335</v>
      </c>
      <c r="D1366" t="s" s="12">
        <v>10517</v>
      </c>
      <c r="E1366" t="s" s="12">
        <v>12336</v>
      </c>
      <c r="F1366" s="11">
        <v>400</v>
      </c>
      <c r="G1366" s="11">
        <v>2000</v>
      </c>
      <c r="H1366" s="11">
        <v>280</v>
      </c>
      <c r="I1366" s="11">
        <v>10000</v>
      </c>
      <c r="J1366" t="s" s="12">
        <v>12337</v>
      </c>
      <c r="K1366" t="s" s="12">
        <v>10495</v>
      </c>
      <c r="L1366" s="11">
        <v>1</v>
      </c>
      <c r="M1366" t="s" s="12">
        <v>12338</v>
      </c>
    </row>
    <row r="1367" ht="24" customHeight="1">
      <c r="A1367" s="11">
        <v>1231</v>
      </c>
      <c r="B1367" t="s" s="12">
        <v>11787</v>
      </c>
      <c r="C1367" t="s" s="12">
        <v>12339</v>
      </c>
      <c r="D1367" t="s" s="12">
        <v>4483</v>
      </c>
      <c r="E1367" t="s" s="12">
        <v>12340</v>
      </c>
      <c r="F1367" s="11">
        <v>232</v>
      </c>
      <c r="G1367" s="11">
        <v>730</v>
      </c>
      <c r="H1367" s="11">
        <v>136</v>
      </c>
      <c r="I1367" s="11">
        <v>680</v>
      </c>
      <c r="J1367" t="s" s="12">
        <v>12168</v>
      </c>
      <c r="K1367" t="s" s="12">
        <v>10470</v>
      </c>
      <c r="L1367" s="11">
        <v>1</v>
      </c>
      <c r="M1367" t="s" s="12">
        <v>12341</v>
      </c>
    </row>
    <row r="1368" ht="24" customHeight="1">
      <c r="A1368" s="11">
        <v>1232</v>
      </c>
      <c r="B1368" t="s" s="12">
        <v>11787</v>
      </c>
      <c r="C1368" t="s" s="12">
        <v>12339</v>
      </c>
      <c r="D1368" t="s" s="12">
        <v>4483</v>
      </c>
      <c r="E1368" t="s" s="12">
        <v>12340</v>
      </c>
      <c r="F1368" s="11">
        <v>232</v>
      </c>
      <c r="G1368" s="11">
        <v>730</v>
      </c>
      <c r="H1368" s="11">
        <v>136</v>
      </c>
      <c r="I1368" s="11">
        <v>680</v>
      </c>
      <c r="J1368" t="s" s="12">
        <v>12168</v>
      </c>
      <c r="K1368" t="s" s="12">
        <v>10470</v>
      </c>
      <c r="L1368" s="11">
        <v>1</v>
      </c>
      <c r="M1368" t="s" s="12">
        <v>12341</v>
      </c>
    </row>
    <row r="1369" ht="24" customHeight="1">
      <c r="A1369" s="11">
        <v>1233</v>
      </c>
      <c r="B1369" t="s" s="12">
        <v>11787</v>
      </c>
      <c r="C1369" t="s" s="12">
        <v>12342</v>
      </c>
      <c r="D1369" t="s" s="12">
        <v>4483</v>
      </c>
      <c r="E1369" t="s" s="12">
        <v>12343</v>
      </c>
      <c r="F1369" s="11">
        <v>306</v>
      </c>
      <c r="G1369" s="11">
        <v>1000</v>
      </c>
      <c r="H1369" s="11">
        <v>180</v>
      </c>
      <c r="I1369" s="11">
        <v>900</v>
      </c>
      <c r="J1369" t="s" s="12">
        <v>10519</v>
      </c>
      <c r="K1369" t="s" s="12">
        <v>875</v>
      </c>
      <c r="L1369" s="11">
        <v>1</v>
      </c>
      <c r="M1369" t="s" s="12">
        <v>12344</v>
      </c>
    </row>
    <row r="1370" ht="24" customHeight="1">
      <c r="A1370" s="11">
        <v>1234</v>
      </c>
      <c r="B1370" t="s" s="12">
        <v>11787</v>
      </c>
      <c r="C1370" t="s" s="12">
        <v>12342</v>
      </c>
      <c r="D1370" t="s" s="12">
        <v>4483</v>
      </c>
      <c r="E1370" t="s" s="12">
        <v>12343</v>
      </c>
      <c r="F1370" s="11">
        <v>306</v>
      </c>
      <c r="G1370" s="11">
        <v>1000</v>
      </c>
      <c r="H1370" s="11">
        <v>180</v>
      </c>
      <c r="I1370" s="11">
        <v>900</v>
      </c>
      <c r="J1370" t="s" s="12">
        <v>10519</v>
      </c>
      <c r="K1370" t="s" s="12">
        <v>875</v>
      </c>
      <c r="L1370" s="11">
        <v>1</v>
      </c>
      <c r="M1370" t="s" s="12">
        <v>12344</v>
      </c>
    </row>
    <row r="1371" ht="24" customHeight="1">
      <c r="A1371" s="11">
        <v>1235</v>
      </c>
      <c r="B1371" t="s" s="12">
        <v>11787</v>
      </c>
      <c r="C1371" t="s" s="12">
        <v>12345</v>
      </c>
      <c r="D1371" t="s" s="12">
        <v>4483</v>
      </c>
      <c r="E1371" t="s" s="12">
        <v>12346</v>
      </c>
      <c r="F1371" s="11">
        <v>416</v>
      </c>
      <c r="G1371" s="11">
        <v>1300</v>
      </c>
      <c r="H1371" s="11">
        <v>164</v>
      </c>
      <c r="I1371" s="11">
        <v>1000</v>
      </c>
      <c r="J1371" t="s" s="12">
        <v>10561</v>
      </c>
      <c r="K1371" t="s" s="12">
        <v>246</v>
      </c>
      <c r="L1371" s="11">
        <v>1</v>
      </c>
      <c r="M1371" t="s" s="12">
        <v>12347</v>
      </c>
    </row>
    <row r="1372" ht="24" customHeight="1">
      <c r="A1372" s="11">
        <v>1236</v>
      </c>
      <c r="B1372" t="s" s="12">
        <v>11787</v>
      </c>
      <c r="C1372" t="s" s="12">
        <v>12345</v>
      </c>
      <c r="D1372" t="s" s="12">
        <v>4483</v>
      </c>
      <c r="E1372" t="s" s="12">
        <v>12346</v>
      </c>
      <c r="F1372" s="11">
        <v>416</v>
      </c>
      <c r="G1372" s="11">
        <v>1300</v>
      </c>
      <c r="H1372" s="11">
        <v>164</v>
      </c>
      <c r="I1372" s="11">
        <v>1000</v>
      </c>
      <c r="J1372" t="s" s="12">
        <v>10561</v>
      </c>
      <c r="K1372" t="s" s="12">
        <v>246</v>
      </c>
      <c r="L1372" s="11">
        <v>1</v>
      </c>
      <c r="M1372" t="s" s="12">
        <v>12347</v>
      </c>
    </row>
    <row r="1373" ht="24" customHeight="1">
      <c r="A1373" s="11">
        <v>1237</v>
      </c>
      <c r="B1373" t="s" s="12">
        <v>11787</v>
      </c>
      <c r="C1373" t="s" s="12">
        <v>12348</v>
      </c>
      <c r="D1373" t="s" s="12">
        <v>1301</v>
      </c>
      <c r="E1373" t="s" s="12">
        <v>12349</v>
      </c>
      <c r="F1373" s="11">
        <v>1000</v>
      </c>
      <c r="G1373" s="11">
        <v>3150</v>
      </c>
      <c r="H1373" s="11">
        <v>500</v>
      </c>
      <c r="I1373" s="11">
        <v>2500</v>
      </c>
      <c r="J1373" t="s" s="12">
        <v>10724</v>
      </c>
      <c r="K1373" t="s" s="12">
        <v>10495</v>
      </c>
      <c r="L1373" s="11">
        <v>1</v>
      </c>
      <c r="M1373" t="s" s="12">
        <v>12350</v>
      </c>
    </row>
    <row r="1374" ht="24" customHeight="1">
      <c r="A1374" s="11">
        <v>1238</v>
      </c>
      <c r="B1374" t="s" s="12">
        <v>11787</v>
      </c>
      <c r="C1374" t="s" s="12">
        <v>12348</v>
      </c>
      <c r="D1374" t="s" s="12">
        <v>1301</v>
      </c>
      <c r="E1374" t="s" s="12">
        <v>12349</v>
      </c>
      <c r="F1374" s="11">
        <v>1000</v>
      </c>
      <c r="G1374" s="11">
        <v>3150</v>
      </c>
      <c r="H1374" s="11">
        <v>500</v>
      </c>
      <c r="I1374" s="11">
        <v>2500</v>
      </c>
      <c r="J1374" t="s" s="12">
        <v>10724</v>
      </c>
      <c r="K1374" t="s" s="12">
        <v>10495</v>
      </c>
      <c r="L1374" s="11">
        <v>1</v>
      </c>
      <c r="M1374" t="s" s="12">
        <v>12350</v>
      </c>
    </row>
    <row r="1375" ht="24" customHeight="1">
      <c r="A1375" s="11">
        <v>1239</v>
      </c>
      <c r="B1375" t="s" s="12">
        <v>11787</v>
      </c>
      <c r="C1375" t="s" s="12">
        <v>12348</v>
      </c>
      <c r="D1375" t="s" s="12">
        <v>1301</v>
      </c>
      <c r="E1375" t="s" s="12">
        <v>12349</v>
      </c>
      <c r="F1375" s="11">
        <v>1000</v>
      </c>
      <c r="G1375" s="11">
        <v>3150</v>
      </c>
      <c r="H1375" s="11">
        <v>500</v>
      </c>
      <c r="I1375" s="11">
        <v>2500</v>
      </c>
      <c r="J1375" t="s" s="12">
        <v>10724</v>
      </c>
      <c r="K1375" t="s" s="12">
        <v>10495</v>
      </c>
      <c r="L1375" s="11">
        <v>1</v>
      </c>
      <c r="M1375" t="s" s="12">
        <v>12350</v>
      </c>
    </row>
    <row r="1376" ht="24" customHeight="1">
      <c r="A1376" s="11">
        <v>1240</v>
      </c>
      <c r="B1376" t="s" s="12">
        <v>11787</v>
      </c>
      <c r="C1376" t="s" s="12">
        <v>12351</v>
      </c>
      <c r="D1376" t="s" s="12">
        <v>1301</v>
      </c>
      <c r="E1376" t="s" s="12">
        <v>12352</v>
      </c>
      <c r="F1376" s="11">
        <v>400</v>
      </c>
      <c r="G1376" s="11">
        <v>1300</v>
      </c>
      <c r="H1376" s="11">
        <v>200</v>
      </c>
      <c r="I1376" s="11">
        <v>3500</v>
      </c>
      <c r="J1376" t="s" s="12">
        <v>10608</v>
      </c>
      <c r="K1376" t="s" s="12">
        <v>10588</v>
      </c>
      <c r="L1376" s="11">
        <v>1</v>
      </c>
      <c r="M1376" t="s" s="12">
        <v>12353</v>
      </c>
    </row>
    <row r="1377" ht="24" customHeight="1">
      <c r="A1377" s="11">
        <v>1241</v>
      </c>
      <c r="B1377" t="s" s="12">
        <v>11787</v>
      </c>
      <c r="C1377" t="s" s="12">
        <v>12354</v>
      </c>
      <c r="D1377" t="s" s="12">
        <v>4483</v>
      </c>
      <c r="E1377" t="s" s="12">
        <v>12355</v>
      </c>
      <c r="F1377" s="11">
        <v>450</v>
      </c>
      <c r="G1377" s="11">
        <v>1400</v>
      </c>
      <c r="H1377" s="11">
        <v>215</v>
      </c>
      <c r="I1377" s="11">
        <v>1100</v>
      </c>
      <c r="J1377" t="s" s="12">
        <v>9301</v>
      </c>
      <c r="K1377" t="s" s="12">
        <v>9301</v>
      </c>
      <c r="L1377" s="11">
        <v>1</v>
      </c>
      <c r="M1377" t="s" s="12">
        <v>12356</v>
      </c>
    </row>
    <row r="1378" ht="24" customHeight="1">
      <c r="A1378" s="11">
        <v>1242</v>
      </c>
      <c r="B1378" t="s" s="12">
        <v>11787</v>
      </c>
      <c r="C1378" t="s" s="12">
        <v>12354</v>
      </c>
      <c r="D1378" t="s" s="12">
        <v>4483</v>
      </c>
      <c r="E1378" t="s" s="12">
        <v>12355</v>
      </c>
      <c r="F1378" s="11">
        <v>450</v>
      </c>
      <c r="G1378" s="11">
        <v>1400</v>
      </c>
      <c r="H1378" s="11">
        <v>215</v>
      </c>
      <c r="I1378" s="11">
        <v>1100</v>
      </c>
      <c r="J1378" t="s" s="12">
        <v>9301</v>
      </c>
      <c r="K1378" t="s" s="12">
        <v>9301</v>
      </c>
      <c r="L1378" s="11">
        <v>1</v>
      </c>
      <c r="M1378" t="s" s="12">
        <v>12356</v>
      </c>
    </row>
    <row r="1379" ht="24" customHeight="1">
      <c r="A1379" s="11">
        <v>1243</v>
      </c>
      <c r="B1379" t="s" s="12">
        <v>11787</v>
      </c>
      <c r="C1379" t="s" s="12">
        <v>12354</v>
      </c>
      <c r="D1379" t="s" s="12">
        <v>4483</v>
      </c>
      <c r="E1379" t="s" s="12">
        <v>12355</v>
      </c>
      <c r="F1379" s="11">
        <v>450</v>
      </c>
      <c r="G1379" s="11">
        <v>1400</v>
      </c>
      <c r="H1379" s="11">
        <v>215</v>
      </c>
      <c r="I1379" s="11">
        <v>1100</v>
      </c>
      <c r="J1379" t="s" s="12">
        <v>9301</v>
      </c>
      <c r="K1379" t="s" s="12">
        <v>9301</v>
      </c>
      <c r="L1379" s="11">
        <v>1</v>
      </c>
      <c r="M1379" t="s" s="12">
        <v>12356</v>
      </c>
    </row>
    <row r="1380" ht="24" customHeight="1">
      <c r="A1380" s="11">
        <v>1245</v>
      </c>
      <c r="B1380" t="s" s="12">
        <v>11787</v>
      </c>
      <c r="C1380" t="s" s="12">
        <v>12357</v>
      </c>
      <c r="D1380" t="s" s="12">
        <v>1301</v>
      </c>
      <c r="E1380" t="s" s="12">
        <v>12358</v>
      </c>
      <c r="F1380" s="11">
        <v>1000</v>
      </c>
      <c r="G1380" s="11">
        <v>3150</v>
      </c>
      <c r="H1380" s="11">
        <v>500</v>
      </c>
      <c r="I1380" s="11">
        <v>2500</v>
      </c>
      <c r="J1380" t="s" s="12">
        <v>10744</v>
      </c>
      <c r="K1380" t="s" s="12">
        <v>10683</v>
      </c>
      <c r="L1380" s="11">
        <v>1</v>
      </c>
      <c r="M1380" t="s" s="12">
        <v>12359</v>
      </c>
    </row>
    <row r="1381" ht="24" customHeight="1">
      <c r="A1381" s="11">
        <v>1246</v>
      </c>
      <c r="B1381" t="s" s="12">
        <v>11787</v>
      </c>
      <c r="C1381" t="s" s="12">
        <v>12357</v>
      </c>
      <c r="D1381" t="s" s="12">
        <v>1301</v>
      </c>
      <c r="E1381" t="s" s="12">
        <v>12358</v>
      </c>
      <c r="F1381" s="11">
        <v>1000</v>
      </c>
      <c r="G1381" s="11">
        <v>3150</v>
      </c>
      <c r="H1381" s="11">
        <v>500</v>
      </c>
      <c r="I1381" s="11">
        <v>2500</v>
      </c>
      <c r="J1381" t="s" s="12">
        <v>10744</v>
      </c>
      <c r="K1381" t="s" s="12">
        <v>10683</v>
      </c>
      <c r="L1381" s="11">
        <v>1</v>
      </c>
      <c r="M1381" t="s" s="12">
        <v>12359</v>
      </c>
    </row>
    <row r="1382" ht="24" customHeight="1">
      <c r="A1382" s="11">
        <v>1247</v>
      </c>
      <c r="B1382" t="s" s="12">
        <v>11787</v>
      </c>
      <c r="C1382" t="s" s="12">
        <v>12357</v>
      </c>
      <c r="D1382" t="s" s="12">
        <v>1301</v>
      </c>
      <c r="E1382" t="s" s="12">
        <v>12358</v>
      </c>
      <c r="F1382" s="11">
        <v>1000</v>
      </c>
      <c r="G1382" s="11">
        <v>3150</v>
      </c>
      <c r="H1382" s="11">
        <v>500</v>
      </c>
      <c r="I1382" s="11">
        <v>2500</v>
      </c>
      <c r="J1382" t="s" s="12">
        <v>10744</v>
      </c>
      <c r="K1382" t="s" s="12">
        <v>10683</v>
      </c>
      <c r="L1382" s="11">
        <v>1</v>
      </c>
      <c r="M1382" t="s" s="12">
        <v>12359</v>
      </c>
    </row>
    <row r="1383" ht="24" customHeight="1">
      <c r="A1383" s="11">
        <v>1248</v>
      </c>
      <c r="B1383" t="s" s="12">
        <v>11787</v>
      </c>
      <c r="C1383" t="s" s="12">
        <v>12357</v>
      </c>
      <c r="D1383" t="s" s="12">
        <v>1301</v>
      </c>
      <c r="E1383" t="s" s="12">
        <v>12358</v>
      </c>
      <c r="F1383" s="11">
        <v>1000</v>
      </c>
      <c r="G1383" s="11">
        <v>3150</v>
      </c>
      <c r="H1383" s="11">
        <v>500</v>
      </c>
      <c r="I1383" s="11">
        <v>2500</v>
      </c>
      <c r="J1383" t="s" s="12">
        <v>10744</v>
      </c>
      <c r="K1383" t="s" s="12">
        <v>10683</v>
      </c>
      <c r="L1383" s="11">
        <v>1</v>
      </c>
      <c r="M1383" t="s" s="12">
        <v>12359</v>
      </c>
    </row>
    <row r="1384" ht="24" customHeight="1">
      <c r="A1384" s="11">
        <v>1249</v>
      </c>
      <c r="B1384" t="s" s="12">
        <v>11787</v>
      </c>
      <c r="C1384" t="s" s="12">
        <v>12360</v>
      </c>
      <c r="D1384" t="s" s="12">
        <v>4483</v>
      </c>
      <c r="E1384" t="s" s="12">
        <v>12361</v>
      </c>
      <c r="F1384" s="11">
        <v>324</v>
      </c>
      <c r="G1384" s="11">
        <v>1020</v>
      </c>
      <c r="H1384" s="11">
        <v>200</v>
      </c>
      <c r="I1384" s="11">
        <v>1000</v>
      </c>
      <c r="J1384" t="s" s="12">
        <v>10736</v>
      </c>
      <c r="K1384" t="s" s="12">
        <v>10588</v>
      </c>
      <c r="L1384" s="11">
        <v>1</v>
      </c>
      <c r="M1384" t="s" s="12">
        <v>12362</v>
      </c>
    </row>
    <row r="1385" ht="24" customHeight="1">
      <c r="A1385" s="11">
        <v>1250</v>
      </c>
      <c r="B1385" t="s" s="12">
        <v>11787</v>
      </c>
      <c r="C1385" t="s" s="12">
        <v>12360</v>
      </c>
      <c r="D1385" t="s" s="12">
        <v>4483</v>
      </c>
      <c r="E1385" t="s" s="12">
        <v>12361</v>
      </c>
      <c r="F1385" s="11">
        <v>324</v>
      </c>
      <c r="G1385" s="11">
        <v>1020</v>
      </c>
      <c r="H1385" s="11">
        <v>200</v>
      </c>
      <c r="I1385" s="11">
        <v>1000</v>
      </c>
      <c r="J1385" t="s" s="12">
        <v>10736</v>
      </c>
      <c r="K1385" t="s" s="12">
        <v>10588</v>
      </c>
      <c r="L1385" s="11">
        <v>1</v>
      </c>
      <c r="M1385" t="s" s="12">
        <v>12362</v>
      </c>
    </row>
    <row r="1386" ht="24" customHeight="1">
      <c r="A1386" s="11">
        <v>1251</v>
      </c>
      <c r="B1386" t="s" s="12">
        <v>11787</v>
      </c>
      <c r="C1386" t="s" s="12">
        <v>12363</v>
      </c>
      <c r="D1386" t="s" s="12">
        <v>4483</v>
      </c>
      <c r="E1386" t="s" s="12">
        <v>12364</v>
      </c>
      <c r="F1386" s="11">
        <v>280</v>
      </c>
      <c r="G1386" s="11">
        <v>1000</v>
      </c>
      <c r="H1386" s="11">
        <v>150</v>
      </c>
      <c r="I1386" s="11">
        <v>1000</v>
      </c>
      <c r="J1386" t="s" s="12">
        <v>11084</v>
      </c>
      <c r="K1386" t="s" s="12">
        <v>2352</v>
      </c>
      <c r="L1386" s="11">
        <v>1</v>
      </c>
      <c r="M1386" t="s" s="12">
        <v>12365</v>
      </c>
    </row>
    <row r="1387" ht="24" customHeight="1">
      <c r="A1387" s="11">
        <v>1252</v>
      </c>
      <c r="B1387" t="s" s="12">
        <v>11787</v>
      </c>
      <c r="C1387" t="s" s="12">
        <v>12363</v>
      </c>
      <c r="D1387" t="s" s="12">
        <v>4483</v>
      </c>
      <c r="E1387" t="s" s="12">
        <v>12364</v>
      </c>
      <c r="F1387" s="11">
        <v>280</v>
      </c>
      <c r="G1387" s="11">
        <v>1000</v>
      </c>
      <c r="H1387" s="11">
        <v>150</v>
      </c>
      <c r="I1387" s="11">
        <v>1000</v>
      </c>
      <c r="J1387" t="s" s="12">
        <v>11084</v>
      </c>
      <c r="K1387" t="s" s="12">
        <v>2352</v>
      </c>
      <c r="L1387" s="11">
        <v>1</v>
      </c>
      <c r="M1387" t="s" s="12">
        <v>12365</v>
      </c>
    </row>
    <row r="1388" ht="24" customHeight="1">
      <c r="A1388" s="11">
        <v>1253</v>
      </c>
      <c r="B1388" t="s" s="12">
        <v>11787</v>
      </c>
      <c r="C1388" t="s" s="12">
        <v>12366</v>
      </c>
      <c r="D1388" t="s" s="12">
        <v>4483</v>
      </c>
      <c r="E1388" t="s" s="12">
        <v>12367</v>
      </c>
      <c r="F1388" s="11">
        <v>300</v>
      </c>
      <c r="G1388" s="11">
        <v>1000</v>
      </c>
      <c r="H1388" s="11">
        <v>80</v>
      </c>
      <c r="I1388" s="11">
        <v>1000</v>
      </c>
      <c r="J1388" t="s" s="12">
        <v>10724</v>
      </c>
      <c r="K1388" t="s" s="12">
        <v>10580</v>
      </c>
      <c r="L1388" s="11">
        <v>1</v>
      </c>
      <c r="M1388" t="s" s="12">
        <v>12368</v>
      </c>
    </row>
    <row r="1389" ht="24" customHeight="1">
      <c r="A1389" s="11">
        <v>1254</v>
      </c>
      <c r="B1389" t="s" s="12">
        <v>11787</v>
      </c>
      <c r="C1389" t="s" s="12">
        <v>12366</v>
      </c>
      <c r="D1389" t="s" s="12">
        <v>4483</v>
      </c>
      <c r="E1389" t="s" s="12">
        <v>12367</v>
      </c>
      <c r="F1389" s="11">
        <v>300</v>
      </c>
      <c r="G1389" s="11">
        <v>1000</v>
      </c>
      <c r="H1389" s="11">
        <v>80</v>
      </c>
      <c r="I1389" s="11">
        <v>1000</v>
      </c>
      <c r="J1389" t="s" s="12">
        <v>10724</v>
      </c>
      <c r="K1389" t="s" s="12">
        <v>10580</v>
      </c>
      <c r="L1389" s="11">
        <v>1</v>
      </c>
      <c r="M1389" t="s" s="12">
        <v>12368</v>
      </c>
    </row>
    <row r="1390" ht="24" customHeight="1">
      <c r="A1390" s="221"/>
      <c r="B1390" t="s" s="12">
        <v>11787</v>
      </c>
      <c r="C1390" t="s" s="12">
        <v>12369</v>
      </c>
      <c r="D1390" t="s" s="12">
        <v>21</v>
      </c>
      <c r="E1390" t="s" s="12">
        <v>12370</v>
      </c>
      <c r="F1390" t="s" s="12">
        <v>9301</v>
      </c>
      <c r="G1390" t="s" s="12">
        <v>9301</v>
      </c>
      <c r="H1390" t="s" s="12">
        <v>9301</v>
      </c>
      <c r="I1390" s="11">
        <v>1000</v>
      </c>
      <c r="J1390" t="s" s="12">
        <v>9301</v>
      </c>
      <c r="K1390" t="s" s="12">
        <v>9301</v>
      </c>
      <c r="L1390" s="11">
        <v>1</v>
      </c>
      <c r="M1390" s="226"/>
    </row>
    <row r="1391" ht="24" customHeight="1">
      <c r="A1391" s="11">
        <v>1255</v>
      </c>
      <c r="B1391" t="s" s="12">
        <v>11787</v>
      </c>
      <c r="C1391" t="s" s="12">
        <v>12371</v>
      </c>
      <c r="D1391" t="s" s="12">
        <v>4483</v>
      </c>
      <c r="E1391" t="s" s="12">
        <v>12372</v>
      </c>
      <c r="F1391" s="11">
        <v>120</v>
      </c>
      <c r="G1391" s="11">
        <v>324</v>
      </c>
      <c r="H1391" s="11">
        <v>100</v>
      </c>
      <c r="I1391" s="11">
        <v>500</v>
      </c>
      <c r="J1391" t="s" s="12">
        <v>10608</v>
      </c>
      <c r="K1391" t="s" s="12">
        <v>152</v>
      </c>
      <c r="L1391" s="11">
        <v>1</v>
      </c>
      <c r="M1391" t="s" s="12">
        <v>12373</v>
      </c>
    </row>
    <row r="1392" ht="24" customHeight="1">
      <c r="A1392" s="11">
        <v>1256</v>
      </c>
      <c r="B1392" t="s" s="12">
        <v>11787</v>
      </c>
      <c r="C1392" t="s" s="12">
        <v>12371</v>
      </c>
      <c r="D1392" t="s" s="12">
        <v>4483</v>
      </c>
      <c r="E1392" t="s" s="12">
        <v>12372</v>
      </c>
      <c r="F1392" s="11">
        <v>120</v>
      </c>
      <c r="G1392" s="11">
        <v>324</v>
      </c>
      <c r="H1392" s="11">
        <v>100</v>
      </c>
      <c r="I1392" s="11">
        <v>500</v>
      </c>
      <c r="J1392" t="s" s="12">
        <v>10608</v>
      </c>
      <c r="K1392" t="s" s="12">
        <v>152</v>
      </c>
      <c r="L1392" s="11">
        <v>1</v>
      </c>
      <c r="M1392" t="s" s="12">
        <v>12373</v>
      </c>
    </row>
    <row r="1393" ht="24" customHeight="1">
      <c r="A1393" s="11">
        <v>1257</v>
      </c>
      <c r="B1393" t="s" s="12">
        <v>11787</v>
      </c>
      <c r="C1393" t="s" s="12">
        <v>12374</v>
      </c>
      <c r="D1393" t="s" s="12">
        <v>4483</v>
      </c>
      <c r="E1393" t="s" s="12">
        <v>12375</v>
      </c>
      <c r="F1393" s="11">
        <v>130</v>
      </c>
      <c r="G1393" s="11">
        <v>500</v>
      </c>
      <c r="H1393" s="11">
        <v>100</v>
      </c>
      <c r="I1393" s="11">
        <v>500</v>
      </c>
      <c r="J1393" t="s" s="12">
        <v>10608</v>
      </c>
      <c r="K1393" t="s" s="12">
        <v>10566</v>
      </c>
      <c r="L1393" s="11">
        <v>1</v>
      </c>
      <c r="M1393" t="s" s="12">
        <v>12376</v>
      </c>
    </row>
    <row r="1394" ht="24" customHeight="1">
      <c r="A1394" s="11">
        <v>1257</v>
      </c>
      <c r="B1394" t="s" s="12">
        <v>11787</v>
      </c>
      <c r="C1394" t="s" s="12">
        <v>12377</v>
      </c>
      <c r="D1394" t="s" s="12">
        <v>4483</v>
      </c>
      <c r="E1394" t="s" s="12">
        <v>12378</v>
      </c>
      <c r="F1394" s="11">
        <v>160</v>
      </c>
      <c r="G1394" s="11">
        <v>800</v>
      </c>
      <c r="H1394" s="11">
        <v>50</v>
      </c>
      <c r="I1394" s="11">
        <v>400</v>
      </c>
      <c r="J1394" t="s" s="12">
        <v>12379</v>
      </c>
      <c r="K1394" t="s" s="12">
        <v>10830</v>
      </c>
      <c r="L1394" s="11">
        <v>1</v>
      </c>
      <c r="M1394" t="s" s="12">
        <v>12373</v>
      </c>
    </row>
    <row r="1395" ht="24" customHeight="1">
      <c r="A1395" s="11">
        <v>1258</v>
      </c>
      <c r="B1395" t="s" s="12">
        <v>11787</v>
      </c>
      <c r="C1395" t="s" s="12">
        <v>12380</v>
      </c>
      <c r="D1395" t="s" s="12">
        <v>4483</v>
      </c>
      <c r="E1395" t="s" s="12">
        <v>12381</v>
      </c>
      <c r="F1395" s="11">
        <v>170</v>
      </c>
      <c r="G1395" s="11">
        <v>550</v>
      </c>
      <c r="H1395" s="11">
        <v>200</v>
      </c>
      <c r="I1395" s="11">
        <v>1000</v>
      </c>
      <c r="J1395" t="s" s="12">
        <v>12152</v>
      </c>
      <c r="K1395" t="s" s="12">
        <v>10588</v>
      </c>
      <c r="L1395" s="11">
        <v>1</v>
      </c>
      <c r="M1395" t="s" s="12">
        <v>12382</v>
      </c>
    </row>
    <row r="1396" ht="24" customHeight="1">
      <c r="A1396" s="11">
        <v>1259</v>
      </c>
      <c r="B1396" t="s" s="12">
        <v>11787</v>
      </c>
      <c r="C1396" t="s" s="12">
        <v>12380</v>
      </c>
      <c r="D1396" t="s" s="12">
        <v>4483</v>
      </c>
      <c r="E1396" t="s" s="12">
        <v>12381</v>
      </c>
      <c r="F1396" s="11">
        <v>170</v>
      </c>
      <c r="G1396" s="11">
        <v>550</v>
      </c>
      <c r="H1396" s="11">
        <v>200</v>
      </c>
      <c r="I1396" s="11">
        <v>1000</v>
      </c>
      <c r="J1396" t="s" s="12">
        <v>12152</v>
      </c>
      <c r="K1396" t="s" s="12">
        <v>10588</v>
      </c>
      <c r="L1396" s="11">
        <v>1</v>
      </c>
      <c r="M1396" t="s" s="12">
        <v>12382</v>
      </c>
    </row>
    <row r="1397" ht="24" customHeight="1">
      <c r="A1397" s="11">
        <v>1260</v>
      </c>
      <c r="B1397" t="s" s="12">
        <v>11787</v>
      </c>
      <c r="C1397" t="s" s="12">
        <v>12383</v>
      </c>
      <c r="D1397" t="s" s="12">
        <v>4483</v>
      </c>
      <c r="E1397" t="s" s="12">
        <v>12384</v>
      </c>
      <c r="F1397" s="11">
        <v>1500</v>
      </c>
      <c r="G1397" s="11">
        <v>4725</v>
      </c>
      <c r="H1397" s="11">
        <v>800</v>
      </c>
      <c r="I1397" s="11">
        <v>4000</v>
      </c>
      <c r="J1397" t="s" s="12">
        <v>10698</v>
      </c>
      <c r="K1397" t="s" s="12">
        <v>10503</v>
      </c>
      <c r="L1397" s="11">
        <v>1</v>
      </c>
      <c r="M1397" t="s" s="12">
        <v>12385</v>
      </c>
    </row>
    <row r="1398" ht="24" customHeight="1">
      <c r="A1398" s="11">
        <v>1261</v>
      </c>
      <c r="B1398" t="s" s="12">
        <v>11787</v>
      </c>
      <c r="C1398" t="s" s="12">
        <v>12383</v>
      </c>
      <c r="D1398" t="s" s="12">
        <v>4483</v>
      </c>
      <c r="E1398" t="s" s="12">
        <v>12384</v>
      </c>
      <c r="F1398" s="11">
        <v>1500</v>
      </c>
      <c r="G1398" s="11">
        <v>4725</v>
      </c>
      <c r="H1398" s="11">
        <v>800</v>
      </c>
      <c r="I1398" s="11">
        <v>4000</v>
      </c>
      <c r="J1398" t="s" s="12">
        <v>10698</v>
      </c>
      <c r="K1398" t="s" s="12">
        <v>10503</v>
      </c>
      <c r="L1398" s="11">
        <v>1</v>
      </c>
      <c r="M1398" t="s" s="12">
        <v>12385</v>
      </c>
    </row>
    <row r="1399" ht="24" customHeight="1">
      <c r="A1399" s="11">
        <v>1262</v>
      </c>
      <c r="B1399" t="s" s="12">
        <v>11787</v>
      </c>
      <c r="C1399" t="s" s="12">
        <v>12386</v>
      </c>
      <c r="D1399" t="s" s="12">
        <v>4483</v>
      </c>
      <c r="E1399" t="s" s="12">
        <v>12387</v>
      </c>
      <c r="F1399" s="11">
        <v>600</v>
      </c>
      <c r="G1399" s="11">
        <v>2000</v>
      </c>
      <c r="H1399" s="11">
        <v>400</v>
      </c>
      <c r="I1399" s="11">
        <v>1500</v>
      </c>
      <c r="J1399" t="s" s="12">
        <v>10608</v>
      </c>
      <c r="K1399" t="s" s="12">
        <v>10566</v>
      </c>
      <c r="L1399" s="11">
        <v>1</v>
      </c>
      <c r="M1399" t="s" s="12">
        <v>12388</v>
      </c>
    </row>
    <row r="1400" ht="24" customHeight="1">
      <c r="A1400" s="11">
        <v>1263</v>
      </c>
      <c r="B1400" t="s" s="12">
        <v>11787</v>
      </c>
      <c r="C1400" t="s" s="12">
        <v>12389</v>
      </c>
      <c r="D1400" t="s" s="12">
        <v>4483</v>
      </c>
      <c r="E1400" t="s" s="12">
        <v>12390</v>
      </c>
      <c r="F1400" s="11">
        <v>1000</v>
      </c>
      <c r="G1400" s="11">
        <v>3150</v>
      </c>
      <c r="H1400" s="11">
        <v>500</v>
      </c>
      <c r="I1400" s="11">
        <v>2500</v>
      </c>
      <c r="J1400" t="s" s="12">
        <v>10541</v>
      </c>
      <c r="K1400" t="s" s="12">
        <v>875</v>
      </c>
      <c r="L1400" s="11">
        <v>1</v>
      </c>
      <c r="M1400" t="s" s="12">
        <v>12391</v>
      </c>
    </row>
    <row r="1401" ht="24" customHeight="1">
      <c r="A1401" s="11">
        <v>1264</v>
      </c>
      <c r="B1401" t="s" s="12">
        <v>11787</v>
      </c>
      <c r="C1401" t="s" s="12">
        <v>12389</v>
      </c>
      <c r="D1401" t="s" s="12">
        <v>4483</v>
      </c>
      <c r="E1401" t="s" s="12">
        <v>12390</v>
      </c>
      <c r="F1401" s="11">
        <v>1000</v>
      </c>
      <c r="G1401" s="11">
        <v>3150</v>
      </c>
      <c r="H1401" s="11">
        <v>500</v>
      </c>
      <c r="I1401" s="11">
        <v>2500</v>
      </c>
      <c r="J1401" t="s" s="12">
        <v>10541</v>
      </c>
      <c r="K1401" t="s" s="12">
        <v>875</v>
      </c>
      <c r="L1401" s="11">
        <v>1</v>
      </c>
      <c r="M1401" t="s" s="12">
        <v>12391</v>
      </c>
    </row>
    <row r="1402" ht="24" customHeight="1">
      <c r="A1402" s="11">
        <v>1265</v>
      </c>
      <c r="B1402" t="s" s="12">
        <v>11787</v>
      </c>
      <c r="C1402" t="s" s="12">
        <v>12392</v>
      </c>
      <c r="D1402" t="s" s="12">
        <v>4483</v>
      </c>
      <c r="E1402" t="s" s="12">
        <v>12393</v>
      </c>
      <c r="F1402" s="11">
        <v>139</v>
      </c>
      <c r="G1402" s="11">
        <v>450</v>
      </c>
      <c r="H1402" s="11">
        <v>38</v>
      </c>
      <c r="I1402" s="11">
        <v>1000</v>
      </c>
      <c r="J1402" t="s" s="12">
        <v>10445</v>
      </c>
      <c r="K1402" t="s" s="12">
        <v>152</v>
      </c>
      <c r="L1402" s="11">
        <v>1</v>
      </c>
      <c r="M1402" t="s" s="12">
        <v>12394</v>
      </c>
    </row>
    <row r="1403" ht="24" customHeight="1">
      <c r="A1403" s="11">
        <v>1266</v>
      </c>
      <c r="B1403" t="s" s="12">
        <v>11787</v>
      </c>
      <c r="C1403" t="s" s="12">
        <v>12392</v>
      </c>
      <c r="D1403" t="s" s="12">
        <v>4483</v>
      </c>
      <c r="E1403" t="s" s="12">
        <v>12393</v>
      </c>
      <c r="F1403" s="11">
        <v>139</v>
      </c>
      <c r="G1403" s="11">
        <v>450</v>
      </c>
      <c r="H1403" s="11">
        <v>38</v>
      </c>
      <c r="I1403" s="11">
        <v>1000</v>
      </c>
      <c r="J1403" t="s" s="12">
        <v>10445</v>
      </c>
      <c r="K1403" t="s" s="12">
        <v>152</v>
      </c>
      <c r="L1403" s="11">
        <v>1</v>
      </c>
      <c r="M1403" t="s" s="12">
        <v>12394</v>
      </c>
    </row>
    <row r="1404" ht="24" customHeight="1">
      <c r="A1404" s="11">
        <v>1267</v>
      </c>
      <c r="B1404" t="s" s="12">
        <v>11787</v>
      </c>
      <c r="C1404" t="s" s="12">
        <v>12395</v>
      </c>
      <c r="D1404" t="s" s="12">
        <v>4483</v>
      </c>
      <c r="E1404" t="s" s="12">
        <v>12396</v>
      </c>
      <c r="F1404" s="11">
        <v>622</v>
      </c>
      <c r="G1404" s="11">
        <v>1900</v>
      </c>
      <c r="H1404" s="11">
        <v>385</v>
      </c>
      <c r="I1404" s="11">
        <v>2000</v>
      </c>
      <c r="J1404" t="s" s="12">
        <v>10702</v>
      </c>
      <c r="K1404" t="s" s="12">
        <v>10490</v>
      </c>
      <c r="L1404" s="11">
        <v>1</v>
      </c>
      <c r="M1404" t="s" s="12">
        <v>12397</v>
      </c>
    </row>
    <row r="1405" ht="24" customHeight="1">
      <c r="A1405" s="11">
        <v>1268</v>
      </c>
      <c r="B1405" t="s" s="12">
        <v>11787</v>
      </c>
      <c r="C1405" t="s" s="12">
        <v>12395</v>
      </c>
      <c r="D1405" t="s" s="12">
        <v>4483</v>
      </c>
      <c r="E1405" t="s" s="12">
        <v>12396</v>
      </c>
      <c r="F1405" s="11">
        <v>622</v>
      </c>
      <c r="G1405" s="11">
        <v>1900</v>
      </c>
      <c r="H1405" s="11">
        <v>385</v>
      </c>
      <c r="I1405" s="11">
        <v>2000</v>
      </c>
      <c r="J1405" t="s" s="12">
        <v>10702</v>
      </c>
      <c r="K1405" t="s" s="12">
        <v>10490</v>
      </c>
      <c r="L1405" s="11">
        <v>1</v>
      </c>
      <c r="M1405" t="s" s="12">
        <v>12397</v>
      </c>
    </row>
    <row r="1406" ht="24" customHeight="1">
      <c r="A1406" s="11">
        <v>1269</v>
      </c>
      <c r="B1406" t="s" s="12">
        <v>11787</v>
      </c>
      <c r="C1406" t="s" s="12">
        <v>12398</v>
      </c>
      <c r="D1406" t="s" s="12">
        <v>11777</v>
      </c>
      <c r="E1406" t="s" s="12">
        <v>12399</v>
      </c>
      <c r="F1406" s="11">
        <v>200</v>
      </c>
      <c r="G1406" s="11">
        <v>630</v>
      </c>
      <c r="H1406" s="11">
        <v>200</v>
      </c>
      <c r="I1406" s="11">
        <v>1000</v>
      </c>
      <c r="J1406" t="s" s="12">
        <v>10489</v>
      </c>
      <c r="K1406" t="s" s="12">
        <v>875</v>
      </c>
      <c r="L1406" s="11">
        <v>1</v>
      </c>
      <c r="M1406" t="s" s="12">
        <v>12400</v>
      </c>
    </row>
    <row r="1407" ht="24" customHeight="1">
      <c r="A1407" s="11">
        <v>1270</v>
      </c>
      <c r="B1407" t="s" s="12">
        <v>11787</v>
      </c>
      <c r="C1407" t="s" s="12">
        <v>12398</v>
      </c>
      <c r="D1407" t="s" s="12">
        <v>11777</v>
      </c>
      <c r="E1407" t="s" s="12">
        <v>12399</v>
      </c>
      <c r="F1407" s="11">
        <v>200</v>
      </c>
      <c r="G1407" s="11">
        <v>630</v>
      </c>
      <c r="H1407" s="11">
        <v>200</v>
      </c>
      <c r="I1407" s="11">
        <v>1000</v>
      </c>
      <c r="J1407" t="s" s="12">
        <v>10489</v>
      </c>
      <c r="K1407" t="s" s="12">
        <v>875</v>
      </c>
      <c r="L1407" s="11">
        <v>1</v>
      </c>
      <c r="M1407" t="s" s="12">
        <v>12400</v>
      </c>
    </row>
    <row r="1408" ht="24" customHeight="1">
      <c r="A1408" s="11">
        <v>1271</v>
      </c>
      <c r="B1408" t="s" s="12">
        <v>11787</v>
      </c>
      <c r="C1408" t="s" s="12">
        <v>12401</v>
      </c>
      <c r="D1408" t="s" s="12">
        <v>4483</v>
      </c>
      <c r="E1408" t="s" s="12">
        <v>12402</v>
      </c>
      <c r="F1408" s="11">
        <v>400</v>
      </c>
      <c r="G1408" s="11">
        <v>1260</v>
      </c>
      <c r="H1408" s="11">
        <v>200</v>
      </c>
      <c r="I1408" s="11">
        <v>6500</v>
      </c>
      <c r="J1408" t="s" s="12">
        <v>10844</v>
      </c>
      <c r="K1408" t="s" s="12">
        <v>10626</v>
      </c>
      <c r="L1408" s="11">
        <v>1</v>
      </c>
      <c r="M1408" t="s" s="12">
        <v>12403</v>
      </c>
    </row>
    <row r="1409" ht="24" customHeight="1">
      <c r="A1409" s="11">
        <v>1272</v>
      </c>
      <c r="B1409" t="s" s="12">
        <v>11787</v>
      </c>
      <c r="C1409" t="s" s="12">
        <v>12404</v>
      </c>
      <c r="D1409" t="s" s="12">
        <v>11777</v>
      </c>
      <c r="E1409" t="s" s="12">
        <v>12405</v>
      </c>
      <c r="F1409" s="11">
        <v>2000</v>
      </c>
      <c r="G1409" s="11">
        <v>6300</v>
      </c>
      <c r="H1409" s="11">
        <v>1000</v>
      </c>
      <c r="I1409" s="11">
        <v>10000</v>
      </c>
      <c r="J1409" t="s" s="12">
        <v>10789</v>
      </c>
      <c r="K1409" t="s" s="12">
        <v>10588</v>
      </c>
      <c r="L1409" s="11">
        <v>1</v>
      </c>
      <c r="M1409" t="s" s="12">
        <v>12406</v>
      </c>
    </row>
    <row r="1410" ht="24" customHeight="1">
      <c r="A1410" s="11">
        <v>1273</v>
      </c>
      <c r="B1410" t="s" s="12">
        <v>11787</v>
      </c>
      <c r="C1410" t="s" s="12">
        <v>12404</v>
      </c>
      <c r="D1410" t="s" s="12">
        <v>11777</v>
      </c>
      <c r="E1410" t="s" s="12">
        <v>12405</v>
      </c>
      <c r="F1410" s="11">
        <v>2000</v>
      </c>
      <c r="G1410" s="11">
        <v>6300</v>
      </c>
      <c r="H1410" s="11">
        <v>1000</v>
      </c>
      <c r="I1410" s="11">
        <v>10000</v>
      </c>
      <c r="J1410" t="s" s="12">
        <v>10789</v>
      </c>
      <c r="K1410" t="s" s="12">
        <v>10588</v>
      </c>
      <c r="L1410" s="11">
        <v>1</v>
      </c>
      <c r="M1410" t="s" s="12">
        <v>12406</v>
      </c>
    </row>
    <row r="1411" ht="24" customHeight="1">
      <c r="A1411" s="11">
        <v>1274</v>
      </c>
      <c r="B1411" t="s" s="12">
        <v>11787</v>
      </c>
      <c r="C1411" t="s" s="12">
        <v>12407</v>
      </c>
      <c r="D1411" t="s" s="12">
        <v>4483</v>
      </c>
      <c r="E1411" t="s" s="12">
        <v>12408</v>
      </c>
      <c r="F1411" s="11">
        <v>200</v>
      </c>
      <c r="G1411" s="11">
        <v>630</v>
      </c>
      <c r="H1411" s="11">
        <v>200</v>
      </c>
      <c r="I1411" s="11">
        <v>1000</v>
      </c>
      <c r="J1411" t="s" s="12">
        <v>10519</v>
      </c>
      <c r="K1411" t="s" s="12">
        <v>10580</v>
      </c>
      <c r="L1411" s="11">
        <v>1</v>
      </c>
      <c r="M1411" t="s" s="12">
        <v>12409</v>
      </c>
    </row>
    <row r="1412" ht="24" customHeight="1">
      <c r="A1412" s="11">
        <v>1275</v>
      </c>
      <c r="B1412" t="s" s="12">
        <v>11787</v>
      </c>
      <c r="C1412" t="s" s="12">
        <v>12410</v>
      </c>
      <c r="D1412" t="s" s="12">
        <v>4483</v>
      </c>
      <c r="E1412" t="s" s="12">
        <v>12408</v>
      </c>
      <c r="F1412" s="11">
        <v>200</v>
      </c>
      <c r="G1412" s="11">
        <v>630</v>
      </c>
      <c r="H1412" s="11">
        <v>200</v>
      </c>
      <c r="I1412" s="11">
        <v>1000</v>
      </c>
      <c r="J1412" t="s" s="12">
        <v>10519</v>
      </c>
      <c r="K1412" t="s" s="12">
        <v>10580</v>
      </c>
      <c r="L1412" s="11">
        <v>1</v>
      </c>
      <c r="M1412" t="s" s="12">
        <v>12409</v>
      </c>
    </row>
    <row r="1413" ht="24" customHeight="1">
      <c r="A1413" s="11">
        <v>1276</v>
      </c>
      <c r="B1413" t="s" s="12">
        <v>11787</v>
      </c>
      <c r="C1413" t="s" s="12">
        <v>12411</v>
      </c>
      <c r="D1413" t="s" s="12">
        <v>4483</v>
      </c>
      <c r="E1413" t="s" s="12">
        <v>12412</v>
      </c>
      <c r="F1413" s="11">
        <v>400</v>
      </c>
      <c r="G1413" s="11">
        <v>1260</v>
      </c>
      <c r="H1413" s="11">
        <v>300</v>
      </c>
      <c r="I1413" s="11">
        <v>1500</v>
      </c>
      <c r="J1413" t="s" s="12">
        <v>10796</v>
      </c>
      <c r="K1413" t="s" s="12">
        <v>10741</v>
      </c>
      <c r="L1413" s="11">
        <v>1</v>
      </c>
      <c r="M1413" t="s" s="12">
        <v>12409</v>
      </c>
    </row>
    <row r="1414" ht="24" customHeight="1">
      <c r="A1414" s="11">
        <v>1277</v>
      </c>
      <c r="B1414" t="s" s="12">
        <v>11787</v>
      </c>
      <c r="C1414" t="s" s="12">
        <v>12411</v>
      </c>
      <c r="D1414" t="s" s="12">
        <v>4483</v>
      </c>
      <c r="E1414" t="s" s="12">
        <v>12412</v>
      </c>
      <c r="F1414" s="11">
        <v>400</v>
      </c>
      <c r="G1414" s="11">
        <v>1260</v>
      </c>
      <c r="H1414" s="11">
        <v>300</v>
      </c>
      <c r="I1414" s="11">
        <v>1500</v>
      </c>
      <c r="J1414" t="s" s="12">
        <v>10796</v>
      </c>
      <c r="K1414" t="s" s="12">
        <v>10741</v>
      </c>
      <c r="L1414" s="11">
        <v>1</v>
      </c>
      <c r="M1414" t="s" s="12">
        <v>12409</v>
      </c>
    </row>
    <row r="1415" ht="24" customHeight="1">
      <c r="A1415" s="11">
        <v>1278</v>
      </c>
      <c r="B1415" t="s" s="12">
        <v>11787</v>
      </c>
      <c r="C1415" t="s" s="12">
        <v>12411</v>
      </c>
      <c r="D1415" t="s" s="12">
        <v>4483</v>
      </c>
      <c r="E1415" t="s" s="12">
        <v>12412</v>
      </c>
      <c r="F1415" s="11">
        <v>400</v>
      </c>
      <c r="G1415" s="11">
        <v>1260</v>
      </c>
      <c r="H1415" s="11">
        <v>300</v>
      </c>
      <c r="I1415" s="11">
        <v>1500</v>
      </c>
      <c r="J1415" t="s" s="12">
        <v>10796</v>
      </c>
      <c r="K1415" t="s" s="12">
        <v>10741</v>
      </c>
      <c r="L1415" s="11">
        <v>1</v>
      </c>
      <c r="M1415" t="s" s="12">
        <v>12409</v>
      </c>
    </row>
    <row r="1416" ht="24" customHeight="1">
      <c r="A1416" s="11">
        <v>1279</v>
      </c>
      <c r="B1416" t="s" s="12">
        <v>11787</v>
      </c>
      <c r="C1416" t="s" s="12">
        <v>12411</v>
      </c>
      <c r="D1416" t="s" s="12">
        <v>4483</v>
      </c>
      <c r="E1416" t="s" s="12">
        <v>12412</v>
      </c>
      <c r="F1416" s="11">
        <v>400</v>
      </c>
      <c r="G1416" s="11">
        <v>1260</v>
      </c>
      <c r="H1416" s="11">
        <v>300</v>
      </c>
      <c r="I1416" s="11">
        <v>1500</v>
      </c>
      <c r="J1416" t="s" s="12">
        <v>10796</v>
      </c>
      <c r="K1416" t="s" s="12">
        <v>10741</v>
      </c>
      <c r="L1416" s="11">
        <v>1</v>
      </c>
      <c r="M1416" t="s" s="12">
        <v>12409</v>
      </c>
    </row>
    <row r="1417" ht="24" customHeight="1">
      <c r="A1417" s="11">
        <v>1280</v>
      </c>
      <c r="B1417" t="s" s="12">
        <v>11787</v>
      </c>
      <c r="C1417" t="s" s="12">
        <v>12413</v>
      </c>
      <c r="D1417" t="s" s="12">
        <v>4483</v>
      </c>
      <c r="E1417" t="s" s="12">
        <v>12414</v>
      </c>
      <c r="F1417" s="11">
        <v>746</v>
      </c>
      <c r="G1417" s="11">
        <v>2400</v>
      </c>
      <c r="H1417" s="11">
        <v>650</v>
      </c>
      <c r="I1417" s="11">
        <v>3200</v>
      </c>
      <c r="J1417" t="s" s="12">
        <v>10474</v>
      </c>
      <c r="K1417" t="s" s="12">
        <v>10434</v>
      </c>
      <c r="L1417" s="11">
        <v>1</v>
      </c>
      <c r="M1417" t="s" s="12">
        <v>12415</v>
      </c>
    </row>
    <row r="1418" ht="24" customHeight="1">
      <c r="A1418" s="11">
        <v>1281</v>
      </c>
      <c r="B1418" t="s" s="12">
        <v>11787</v>
      </c>
      <c r="C1418" t="s" s="12">
        <v>12413</v>
      </c>
      <c r="D1418" t="s" s="12">
        <v>4483</v>
      </c>
      <c r="E1418" t="s" s="12">
        <v>12414</v>
      </c>
      <c r="F1418" s="11">
        <v>746</v>
      </c>
      <c r="G1418" s="11">
        <v>2400</v>
      </c>
      <c r="H1418" s="11">
        <v>650</v>
      </c>
      <c r="I1418" s="11">
        <v>3200</v>
      </c>
      <c r="J1418" t="s" s="12">
        <v>10474</v>
      </c>
      <c r="K1418" t="s" s="12">
        <v>10434</v>
      </c>
      <c r="L1418" s="11">
        <v>1</v>
      </c>
      <c r="M1418" t="s" s="12">
        <v>12415</v>
      </c>
    </row>
    <row r="1419" ht="24" customHeight="1">
      <c r="A1419" s="11">
        <v>1282</v>
      </c>
      <c r="B1419" t="s" s="12">
        <v>11787</v>
      </c>
      <c r="C1419" t="s" s="12">
        <v>12416</v>
      </c>
      <c r="D1419" t="s" s="12">
        <v>21</v>
      </c>
      <c r="E1419" t="s" s="12">
        <v>12417</v>
      </c>
      <c r="F1419" s="11">
        <v>100</v>
      </c>
      <c r="G1419" s="11">
        <v>630</v>
      </c>
      <c r="H1419" s="11">
        <v>80</v>
      </c>
      <c r="I1419" s="11">
        <v>1000</v>
      </c>
      <c r="J1419" t="s" s="12">
        <v>10489</v>
      </c>
      <c r="K1419" t="s" s="12">
        <v>10580</v>
      </c>
      <c r="L1419" s="11">
        <v>1</v>
      </c>
      <c r="M1419" t="s" s="12">
        <v>12409</v>
      </c>
    </row>
    <row r="1420" ht="24" customHeight="1">
      <c r="A1420" s="11">
        <v>1283</v>
      </c>
      <c r="B1420" t="s" s="12">
        <v>11787</v>
      </c>
      <c r="C1420" t="s" s="12">
        <v>12416</v>
      </c>
      <c r="D1420" t="s" s="12">
        <v>21</v>
      </c>
      <c r="E1420" t="s" s="12">
        <v>12417</v>
      </c>
      <c r="F1420" s="11">
        <v>100</v>
      </c>
      <c r="G1420" s="11">
        <v>630</v>
      </c>
      <c r="H1420" s="11">
        <v>80</v>
      </c>
      <c r="I1420" s="11">
        <v>1000</v>
      </c>
      <c r="J1420" t="s" s="12">
        <v>10489</v>
      </c>
      <c r="K1420" t="s" s="12">
        <v>10580</v>
      </c>
      <c r="L1420" s="11">
        <v>1</v>
      </c>
      <c r="M1420" t="s" s="12">
        <v>12409</v>
      </c>
    </row>
    <row r="1421" ht="24" customHeight="1">
      <c r="A1421" s="11">
        <v>1284</v>
      </c>
      <c r="B1421" t="s" s="12">
        <v>11787</v>
      </c>
      <c r="C1421" t="s" s="12">
        <v>12418</v>
      </c>
      <c r="D1421" t="s" s="12">
        <v>4483</v>
      </c>
      <c r="E1421" t="s" s="12">
        <v>12419</v>
      </c>
      <c r="F1421" s="11">
        <v>380</v>
      </c>
      <c r="G1421" s="11">
        <v>1200</v>
      </c>
      <c r="H1421" s="11">
        <v>150</v>
      </c>
      <c r="I1421" s="11">
        <v>1000</v>
      </c>
      <c r="J1421" t="s" s="12">
        <v>12379</v>
      </c>
      <c r="K1421" t="s" s="12">
        <v>10542</v>
      </c>
      <c r="L1421" s="11">
        <v>1</v>
      </c>
      <c r="M1421" t="s" s="12">
        <v>12420</v>
      </c>
    </row>
    <row r="1422" ht="24" customHeight="1">
      <c r="A1422" s="11">
        <v>1285</v>
      </c>
      <c r="B1422" t="s" s="12">
        <v>11787</v>
      </c>
      <c r="C1422" t="s" s="12">
        <v>12421</v>
      </c>
      <c r="D1422" t="s" s="12">
        <v>4483</v>
      </c>
      <c r="E1422" t="s" s="12">
        <v>12422</v>
      </c>
      <c r="F1422" s="11">
        <v>891</v>
      </c>
      <c r="G1422" s="11">
        <v>2800</v>
      </c>
      <c r="H1422" s="11">
        <v>350</v>
      </c>
      <c r="I1422" s="11">
        <v>2000</v>
      </c>
      <c r="J1422" t="s" s="12">
        <v>10601</v>
      </c>
      <c r="K1422" t="s" s="12">
        <v>10618</v>
      </c>
      <c r="L1422" s="11">
        <v>1</v>
      </c>
      <c r="M1422" t="s" s="12">
        <v>12423</v>
      </c>
    </row>
    <row r="1423" ht="24" customHeight="1">
      <c r="A1423" s="11">
        <v>1286</v>
      </c>
      <c r="B1423" t="s" s="12">
        <v>11787</v>
      </c>
      <c r="C1423" t="s" s="12">
        <v>12424</v>
      </c>
      <c r="D1423" t="s" s="12">
        <v>4483</v>
      </c>
      <c r="E1423" t="s" s="12">
        <v>12425</v>
      </c>
      <c r="F1423" s="11">
        <v>288</v>
      </c>
      <c r="G1423" s="11">
        <v>1000</v>
      </c>
      <c r="H1423" s="11">
        <v>100</v>
      </c>
      <c r="I1423" s="11">
        <v>1000</v>
      </c>
      <c r="J1423" t="s" s="12">
        <v>10736</v>
      </c>
      <c r="K1423" t="s" s="12">
        <v>265</v>
      </c>
      <c r="L1423" s="11">
        <v>1</v>
      </c>
      <c r="M1423" t="s" s="12">
        <v>12426</v>
      </c>
    </row>
    <row r="1424" ht="24" customHeight="1">
      <c r="A1424" s="11">
        <v>1287</v>
      </c>
      <c r="B1424" t="s" s="12">
        <v>11787</v>
      </c>
      <c r="C1424" t="s" s="12">
        <v>12427</v>
      </c>
      <c r="D1424" t="s" s="12">
        <v>4483</v>
      </c>
      <c r="E1424" t="s" s="12">
        <v>12428</v>
      </c>
      <c r="F1424" s="11">
        <v>800</v>
      </c>
      <c r="G1424" s="11">
        <v>2520</v>
      </c>
      <c r="H1424" s="11">
        <v>400</v>
      </c>
      <c r="I1424" s="11">
        <v>2000</v>
      </c>
      <c r="J1424" t="s" s="12">
        <v>10655</v>
      </c>
      <c r="K1424" t="s" s="12">
        <v>10566</v>
      </c>
      <c r="L1424" s="11">
        <v>1</v>
      </c>
      <c r="M1424" t="s" s="12">
        <v>12429</v>
      </c>
    </row>
    <row r="1425" ht="24" customHeight="1">
      <c r="A1425" s="11">
        <v>1288</v>
      </c>
      <c r="B1425" t="s" s="12">
        <v>11787</v>
      </c>
      <c r="C1425" t="s" s="12">
        <v>12427</v>
      </c>
      <c r="D1425" t="s" s="12">
        <v>4483</v>
      </c>
      <c r="E1425" t="s" s="12">
        <v>12428</v>
      </c>
      <c r="F1425" s="11">
        <v>800</v>
      </c>
      <c r="G1425" s="11">
        <v>2520</v>
      </c>
      <c r="H1425" s="11">
        <v>400</v>
      </c>
      <c r="I1425" s="11">
        <v>2000</v>
      </c>
      <c r="J1425" t="s" s="12">
        <v>10655</v>
      </c>
      <c r="K1425" t="s" s="12">
        <v>10566</v>
      </c>
      <c r="L1425" s="11">
        <v>1</v>
      </c>
      <c r="M1425" t="s" s="12">
        <v>12429</v>
      </c>
    </row>
    <row r="1426" ht="24" customHeight="1">
      <c r="A1426" s="11">
        <v>1289</v>
      </c>
      <c r="B1426" t="s" s="12">
        <v>11787</v>
      </c>
      <c r="C1426" t="s" s="12">
        <v>12430</v>
      </c>
      <c r="D1426" t="s" s="12">
        <v>4483</v>
      </c>
      <c r="E1426" t="s" s="12">
        <v>12431</v>
      </c>
      <c r="F1426" s="11">
        <v>1000</v>
      </c>
      <c r="G1426" s="11">
        <v>3150</v>
      </c>
      <c r="H1426" s="11">
        <v>600</v>
      </c>
      <c r="I1426" s="11">
        <v>3000</v>
      </c>
      <c r="J1426" t="s" s="12">
        <v>12196</v>
      </c>
      <c r="K1426" t="s" s="12">
        <v>10566</v>
      </c>
      <c r="L1426" s="11">
        <v>1</v>
      </c>
      <c r="M1426" t="s" s="12">
        <v>12432</v>
      </c>
    </row>
    <row r="1427" ht="24" customHeight="1">
      <c r="A1427" s="11">
        <v>1290</v>
      </c>
      <c r="B1427" t="s" s="12">
        <v>11787</v>
      </c>
      <c r="C1427" t="s" s="12">
        <v>12433</v>
      </c>
      <c r="D1427" t="s" s="12">
        <v>4483</v>
      </c>
      <c r="E1427" t="s" s="12">
        <v>12434</v>
      </c>
      <c r="F1427" s="11">
        <v>800</v>
      </c>
      <c r="G1427" s="11">
        <v>2500</v>
      </c>
      <c r="H1427" s="11">
        <v>500</v>
      </c>
      <c r="I1427" s="11">
        <v>1500</v>
      </c>
      <c r="J1427" t="s" s="12">
        <v>10569</v>
      </c>
      <c r="K1427" t="s" s="12">
        <v>10566</v>
      </c>
      <c r="L1427" s="11">
        <v>1</v>
      </c>
      <c r="M1427" t="s" s="12">
        <v>12435</v>
      </c>
    </row>
    <row r="1428" ht="24" customHeight="1">
      <c r="A1428" s="11">
        <v>1290</v>
      </c>
      <c r="B1428" t="s" s="12">
        <v>11787</v>
      </c>
      <c r="C1428" t="s" s="12">
        <v>12433</v>
      </c>
      <c r="D1428" t="s" s="12">
        <v>4483</v>
      </c>
      <c r="E1428" t="s" s="12">
        <v>12434</v>
      </c>
      <c r="F1428" s="11">
        <v>800</v>
      </c>
      <c r="G1428" s="11">
        <v>2500</v>
      </c>
      <c r="H1428" s="11">
        <v>500</v>
      </c>
      <c r="I1428" s="11">
        <v>1500</v>
      </c>
      <c r="J1428" t="s" s="12">
        <v>10569</v>
      </c>
      <c r="K1428" t="s" s="12">
        <v>10566</v>
      </c>
      <c r="L1428" s="11">
        <v>1</v>
      </c>
      <c r="M1428" t="s" s="12">
        <v>12435</v>
      </c>
    </row>
    <row r="1429" ht="24" customHeight="1">
      <c r="A1429" s="11">
        <v>1291</v>
      </c>
      <c r="B1429" t="s" s="12">
        <v>11787</v>
      </c>
      <c r="C1429" t="s" s="12">
        <v>12436</v>
      </c>
      <c r="D1429" t="s" s="12">
        <v>21</v>
      </c>
      <c r="E1429" t="s" s="12">
        <v>12437</v>
      </c>
      <c r="F1429" t="s" s="12">
        <v>9301</v>
      </c>
      <c r="G1429" t="s" s="12">
        <v>9301</v>
      </c>
      <c r="H1429" s="11">
        <v>300</v>
      </c>
      <c r="I1429" s="11">
        <v>20000</v>
      </c>
      <c r="J1429" t="s" s="12">
        <v>10720</v>
      </c>
      <c r="K1429" t="s" s="12">
        <v>10562</v>
      </c>
      <c r="L1429" s="11">
        <v>1</v>
      </c>
      <c r="M1429" t="s" s="12">
        <v>12438</v>
      </c>
    </row>
    <row r="1430" ht="24" customHeight="1">
      <c r="A1430" s="11">
        <v>1292</v>
      </c>
      <c r="B1430" t="s" s="12">
        <v>11787</v>
      </c>
      <c r="C1430" t="s" s="12">
        <v>12436</v>
      </c>
      <c r="D1430" t="s" s="12">
        <v>21</v>
      </c>
      <c r="E1430" t="s" s="12">
        <v>12437</v>
      </c>
      <c r="F1430" t="s" s="12">
        <v>9301</v>
      </c>
      <c r="G1430" t="s" s="12">
        <v>9301</v>
      </c>
      <c r="H1430" s="11">
        <v>300</v>
      </c>
      <c r="I1430" s="11">
        <v>20000</v>
      </c>
      <c r="J1430" t="s" s="12">
        <v>10720</v>
      </c>
      <c r="K1430" t="s" s="12">
        <v>10562</v>
      </c>
      <c r="L1430" s="11">
        <v>1</v>
      </c>
      <c r="M1430" t="s" s="12">
        <v>12438</v>
      </c>
    </row>
    <row r="1431" ht="24" customHeight="1">
      <c r="A1431" s="11">
        <v>1293</v>
      </c>
      <c r="B1431" t="s" s="12">
        <v>11787</v>
      </c>
      <c r="C1431" t="s" s="12">
        <v>12439</v>
      </c>
      <c r="D1431" t="s" s="12">
        <v>2671</v>
      </c>
      <c r="E1431" t="s" s="12">
        <v>12440</v>
      </c>
      <c r="F1431" t="s" s="12">
        <v>9301</v>
      </c>
      <c r="G1431" t="s" s="12">
        <v>9301</v>
      </c>
      <c r="H1431" s="11">
        <v>300</v>
      </c>
      <c r="I1431" s="11">
        <v>20000</v>
      </c>
      <c r="J1431" t="s" s="12">
        <v>12168</v>
      </c>
      <c r="K1431" t="s" s="12">
        <v>265</v>
      </c>
      <c r="L1431" s="11">
        <v>1</v>
      </c>
      <c r="M1431" t="s" s="12">
        <v>12441</v>
      </c>
    </row>
    <row r="1432" ht="24" customHeight="1">
      <c r="A1432" s="11">
        <v>1294</v>
      </c>
      <c r="B1432" t="s" s="12">
        <v>11787</v>
      </c>
      <c r="C1432" t="s" s="12">
        <v>12439</v>
      </c>
      <c r="D1432" t="s" s="12">
        <v>2671</v>
      </c>
      <c r="E1432" t="s" s="12">
        <v>12440</v>
      </c>
      <c r="F1432" t="s" s="12">
        <v>9301</v>
      </c>
      <c r="G1432" t="s" s="12">
        <v>9301</v>
      </c>
      <c r="H1432" s="11">
        <v>300</v>
      </c>
      <c r="I1432" s="11">
        <v>20000</v>
      </c>
      <c r="J1432" t="s" s="12">
        <v>12168</v>
      </c>
      <c r="K1432" t="s" s="12">
        <v>265</v>
      </c>
      <c r="L1432" s="11">
        <v>1</v>
      </c>
      <c r="M1432" t="s" s="12">
        <v>12441</v>
      </c>
    </row>
    <row r="1433" ht="24" customHeight="1">
      <c r="A1433" s="11">
        <v>1295</v>
      </c>
      <c r="B1433" t="s" s="12">
        <v>11787</v>
      </c>
      <c r="C1433" t="s" s="12">
        <v>12442</v>
      </c>
      <c r="D1433" t="s" s="12">
        <v>125</v>
      </c>
      <c r="E1433" t="s" s="12">
        <v>12443</v>
      </c>
      <c r="F1433" s="11">
        <v>208</v>
      </c>
      <c r="G1433" s="11">
        <v>1000</v>
      </c>
      <c r="H1433" s="11">
        <v>150</v>
      </c>
      <c r="I1433" s="11">
        <v>1000</v>
      </c>
      <c r="J1433" t="s" s="12">
        <v>10720</v>
      </c>
      <c r="K1433" t="s" s="12">
        <v>10562</v>
      </c>
      <c r="L1433" s="11">
        <v>1</v>
      </c>
      <c r="M1433" t="s" s="12">
        <v>12444</v>
      </c>
    </row>
    <row r="1434" ht="24" customHeight="1">
      <c r="A1434" s="11">
        <v>1296</v>
      </c>
      <c r="B1434" t="s" s="12">
        <v>11787</v>
      </c>
      <c r="C1434" t="s" s="12">
        <v>12445</v>
      </c>
      <c r="D1434" t="s" s="12">
        <v>125</v>
      </c>
      <c r="E1434" t="s" s="12">
        <v>12446</v>
      </c>
      <c r="F1434" s="11">
        <v>182</v>
      </c>
      <c r="G1434" s="11">
        <v>600</v>
      </c>
      <c r="H1434" s="11">
        <v>100</v>
      </c>
      <c r="I1434" s="11">
        <v>1500</v>
      </c>
      <c r="J1434" t="s" s="12">
        <v>10561</v>
      </c>
      <c r="K1434" t="s" s="12">
        <v>10566</v>
      </c>
      <c r="L1434" s="11">
        <v>1</v>
      </c>
      <c r="M1434" t="s" s="12">
        <v>12447</v>
      </c>
    </row>
    <row r="1435" ht="24" customHeight="1">
      <c r="A1435" s="11">
        <v>1297</v>
      </c>
      <c r="B1435" t="s" s="12">
        <v>11787</v>
      </c>
      <c r="C1435" t="s" s="12">
        <v>12448</v>
      </c>
      <c r="D1435" t="s" s="12">
        <v>4483</v>
      </c>
      <c r="E1435" t="s" s="12">
        <v>12449</v>
      </c>
      <c r="F1435" s="11">
        <v>100</v>
      </c>
      <c r="G1435" s="11">
        <v>1000</v>
      </c>
      <c r="H1435" s="11">
        <v>100</v>
      </c>
      <c r="I1435" s="11">
        <v>1000</v>
      </c>
      <c r="J1435" t="s" s="12">
        <v>10502</v>
      </c>
      <c r="K1435" t="s" s="12">
        <v>265</v>
      </c>
      <c r="L1435" s="11">
        <v>1</v>
      </c>
      <c r="M1435" t="s" s="12">
        <v>12450</v>
      </c>
    </row>
    <row r="1436" ht="24" customHeight="1">
      <c r="A1436" s="11">
        <v>1298</v>
      </c>
      <c r="B1436" t="s" s="12">
        <v>11787</v>
      </c>
      <c r="C1436" t="s" s="12">
        <v>12451</v>
      </c>
      <c r="D1436" t="s" s="12">
        <v>4483</v>
      </c>
      <c r="E1436" t="s" s="12">
        <v>12452</v>
      </c>
      <c r="F1436" s="11">
        <v>307</v>
      </c>
      <c r="G1436" s="11">
        <v>1000</v>
      </c>
      <c r="H1436" s="11">
        <v>307</v>
      </c>
      <c r="I1436" s="11">
        <v>1000</v>
      </c>
      <c r="J1436" t="s" s="12">
        <v>10549</v>
      </c>
      <c r="K1436" t="s" s="12">
        <v>229</v>
      </c>
      <c r="L1436" s="11">
        <v>1</v>
      </c>
      <c r="M1436" t="s" s="12">
        <v>12453</v>
      </c>
    </row>
    <row r="1437" ht="24" customHeight="1">
      <c r="A1437" s="11">
        <v>1299</v>
      </c>
      <c r="B1437" t="s" s="12">
        <v>11787</v>
      </c>
      <c r="C1437" t="s" s="12">
        <v>12451</v>
      </c>
      <c r="D1437" t="s" s="12">
        <v>4483</v>
      </c>
      <c r="E1437" t="s" s="12">
        <v>12452</v>
      </c>
      <c r="F1437" s="11">
        <v>307</v>
      </c>
      <c r="G1437" s="11">
        <v>1000</v>
      </c>
      <c r="H1437" s="11">
        <v>307</v>
      </c>
      <c r="I1437" s="11">
        <v>1000</v>
      </c>
      <c r="J1437" t="s" s="12">
        <v>10549</v>
      </c>
      <c r="K1437" t="s" s="12">
        <v>229</v>
      </c>
      <c r="L1437" s="11">
        <v>1</v>
      </c>
      <c r="M1437" t="s" s="12">
        <v>12453</v>
      </c>
    </row>
    <row r="1438" ht="24" customHeight="1">
      <c r="A1438" s="11">
        <v>1300</v>
      </c>
      <c r="B1438" t="s" s="12">
        <v>11787</v>
      </c>
      <c r="C1438" t="s" s="12">
        <v>12454</v>
      </c>
      <c r="D1438" t="s" s="12">
        <v>21</v>
      </c>
      <c r="E1438" t="s" s="12">
        <v>12455</v>
      </c>
      <c r="F1438" t="s" s="12">
        <v>9301</v>
      </c>
      <c r="G1438" t="s" s="12">
        <v>9301</v>
      </c>
      <c r="H1438" s="11">
        <v>100</v>
      </c>
      <c r="I1438" s="11">
        <v>1000</v>
      </c>
      <c r="J1438" t="s" s="12">
        <v>10720</v>
      </c>
      <c r="K1438" t="s" s="12">
        <v>10645</v>
      </c>
      <c r="L1438" s="11">
        <v>1</v>
      </c>
      <c r="M1438" t="s" s="12">
        <v>12456</v>
      </c>
    </row>
    <row r="1439" ht="24" customHeight="1">
      <c r="A1439" s="11">
        <v>1301</v>
      </c>
      <c r="B1439" t="s" s="12">
        <v>11787</v>
      </c>
      <c r="C1439" t="s" s="12">
        <v>12454</v>
      </c>
      <c r="D1439" t="s" s="12">
        <v>21</v>
      </c>
      <c r="E1439" t="s" s="12">
        <v>12455</v>
      </c>
      <c r="F1439" t="s" s="12">
        <v>9301</v>
      </c>
      <c r="G1439" t="s" s="12">
        <v>9301</v>
      </c>
      <c r="H1439" s="11">
        <v>100</v>
      </c>
      <c r="I1439" s="11">
        <v>1000</v>
      </c>
      <c r="J1439" t="s" s="12">
        <v>10720</v>
      </c>
      <c r="K1439" t="s" s="12">
        <v>10645</v>
      </c>
      <c r="L1439" s="11">
        <v>1</v>
      </c>
      <c r="M1439" t="s" s="12">
        <v>12456</v>
      </c>
    </row>
    <row r="1440" ht="24" customHeight="1">
      <c r="A1440" s="11">
        <v>1302</v>
      </c>
      <c r="B1440" t="s" s="12">
        <v>11787</v>
      </c>
      <c r="C1440" t="s" s="12">
        <v>12457</v>
      </c>
      <c r="D1440" t="s" s="12">
        <v>21</v>
      </c>
      <c r="E1440" t="s" s="12">
        <v>12458</v>
      </c>
      <c r="F1440" s="11">
        <v>200</v>
      </c>
      <c r="G1440" s="11">
        <v>700</v>
      </c>
      <c r="H1440" s="11">
        <v>150</v>
      </c>
      <c r="I1440" s="11">
        <v>1000</v>
      </c>
      <c r="J1440" t="s" s="12">
        <v>10844</v>
      </c>
      <c r="K1440" t="s" s="12">
        <v>10830</v>
      </c>
      <c r="L1440" s="11">
        <v>1</v>
      </c>
      <c r="M1440" t="s" s="12">
        <v>12456</v>
      </c>
    </row>
    <row r="1441" ht="24" customHeight="1">
      <c r="A1441" s="218"/>
      <c r="B1441" t="s" s="12">
        <v>11787</v>
      </c>
      <c r="C1441" t="s" s="12">
        <v>12459</v>
      </c>
      <c r="D1441" t="s" s="12">
        <v>2671</v>
      </c>
      <c r="E1441" t="s" s="12">
        <v>12460</v>
      </c>
      <c r="F1441" t="s" s="12">
        <v>9301</v>
      </c>
      <c r="G1441" t="s" s="12">
        <v>9301</v>
      </c>
      <c r="H1441" t="s" s="12">
        <v>12461</v>
      </c>
      <c r="I1441" s="224"/>
      <c r="J1441" t="s" s="12">
        <v>9301</v>
      </c>
      <c r="K1441" t="s" s="12">
        <v>9301</v>
      </c>
      <c r="L1441" s="11">
        <v>1</v>
      </c>
      <c r="M1441" t="s" s="12">
        <v>12462</v>
      </c>
    </row>
    <row r="1442" ht="24" customHeight="1">
      <c r="A1442" s="220"/>
      <c r="B1442" t="s" s="12">
        <v>11787</v>
      </c>
      <c r="C1442" t="s" s="12">
        <v>12459</v>
      </c>
      <c r="D1442" t="s" s="12">
        <v>2671</v>
      </c>
      <c r="E1442" t="s" s="12">
        <v>12460</v>
      </c>
      <c r="F1442" t="s" s="12">
        <v>9301</v>
      </c>
      <c r="G1442" t="s" s="12">
        <v>9301</v>
      </c>
      <c r="H1442" t="s" s="12">
        <v>12461</v>
      </c>
      <c r="I1442" s="225"/>
      <c r="J1442" t="s" s="12">
        <v>9301</v>
      </c>
      <c r="K1442" t="s" s="12">
        <v>9301</v>
      </c>
      <c r="L1442" s="11">
        <v>1</v>
      </c>
      <c r="M1442" t="s" s="12">
        <v>12462</v>
      </c>
    </row>
    <row r="1443" ht="24" customHeight="1">
      <c r="A1443" s="11">
        <v>1303</v>
      </c>
      <c r="B1443" t="s" s="12">
        <v>11787</v>
      </c>
      <c r="C1443" t="s" s="12">
        <v>12463</v>
      </c>
      <c r="D1443" t="s" s="12">
        <v>10436</v>
      </c>
      <c r="E1443" t="s" s="12">
        <v>12464</v>
      </c>
      <c r="F1443" s="11">
        <v>200</v>
      </c>
      <c r="G1443" s="11">
        <v>1000</v>
      </c>
      <c r="H1443" s="11">
        <v>100</v>
      </c>
      <c r="I1443" s="11">
        <v>3500</v>
      </c>
      <c r="J1443" t="s" s="12">
        <v>11005</v>
      </c>
      <c r="K1443" t="s" s="12">
        <v>10580</v>
      </c>
      <c r="L1443" s="11">
        <v>1</v>
      </c>
      <c r="M1443" t="s" s="12">
        <v>12465</v>
      </c>
    </row>
    <row r="1444" ht="24" customHeight="1">
      <c r="A1444" s="11">
        <v>1304</v>
      </c>
      <c r="B1444" t="s" s="12">
        <v>11787</v>
      </c>
      <c r="C1444" t="s" s="12">
        <v>12463</v>
      </c>
      <c r="D1444" t="s" s="12">
        <v>10436</v>
      </c>
      <c r="E1444" t="s" s="12">
        <v>12464</v>
      </c>
      <c r="F1444" s="11">
        <v>200</v>
      </c>
      <c r="G1444" s="11">
        <v>1000</v>
      </c>
      <c r="H1444" s="11">
        <v>100</v>
      </c>
      <c r="I1444" s="11">
        <v>3500</v>
      </c>
      <c r="J1444" t="s" s="12">
        <v>11005</v>
      </c>
      <c r="K1444" t="s" s="12">
        <v>10580</v>
      </c>
      <c r="L1444" s="11">
        <v>1</v>
      </c>
      <c r="M1444" t="s" s="12">
        <v>12465</v>
      </c>
    </row>
    <row r="1445" ht="24" customHeight="1">
      <c r="A1445" s="11">
        <v>1305</v>
      </c>
      <c r="B1445" t="s" s="12">
        <v>11787</v>
      </c>
      <c r="C1445" t="s" s="12">
        <v>12466</v>
      </c>
      <c r="D1445" t="s" s="12">
        <v>4483</v>
      </c>
      <c r="E1445" t="s" s="12">
        <v>12467</v>
      </c>
      <c r="F1445" s="11">
        <v>260</v>
      </c>
      <c r="G1445" s="11">
        <v>819</v>
      </c>
      <c r="H1445" s="11">
        <v>100</v>
      </c>
      <c r="I1445" s="11">
        <v>1000</v>
      </c>
      <c r="J1445" t="s" s="12">
        <v>10489</v>
      </c>
      <c r="K1445" t="s" s="12">
        <v>265</v>
      </c>
      <c r="L1445" s="11">
        <v>1</v>
      </c>
      <c r="M1445" t="s" s="12">
        <v>12468</v>
      </c>
    </row>
    <row r="1446" ht="24" customHeight="1">
      <c r="A1446" s="11">
        <v>1306</v>
      </c>
      <c r="B1446" t="s" s="12">
        <v>11787</v>
      </c>
      <c r="C1446" t="s" s="12">
        <v>12469</v>
      </c>
      <c r="D1446" t="s" s="12">
        <v>21</v>
      </c>
      <c r="E1446" t="s" s="12">
        <v>12470</v>
      </c>
      <c r="F1446" t="s" s="12">
        <v>9301</v>
      </c>
      <c r="G1446" t="s" s="12">
        <v>9301</v>
      </c>
      <c r="H1446" s="11">
        <v>400</v>
      </c>
      <c r="I1446" s="11">
        <v>20000</v>
      </c>
      <c r="J1446" t="s" s="12">
        <v>10642</v>
      </c>
      <c r="K1446" t="s" s="12">
        <v>265</v>
      </c>
      <c r="L1446" s="11">
        <v>1</v>
      </c>
      <c r="M1446" t="s" s="12">
        <v>12471</v>
      </c>
    </row>
    <row r="1447" ht="24" customHeight="1">
      <c r="A1447" s="11">
        <v>1307</v>
      </c>
      <c r="B1447" t="s" s="12">
        <v>11787</v>
      </c>
      <c r="C1447" t="s" s="12">
        <v>12472</v>
      </c>
      <c r="D1447" t="s" s="12">
        <v>4483</v>
      </c>
      <c r="E1447" t="s" s="12">
        <v>12473</v>
      </c>
      <c r="F1447" s="11">
        <v>156</v>
      </c>
      <c r="G1447" s="11">
        <v>500</v>
      </c>
      <c r="H1447" s="11">
        <v>85</v>
      </c>
      <c r="I1447" s="11">
        <v>1000</v>
      </c>
      <c r="J1447" t="s" s="12">
        <v>10553</v>
      </c>
      <c r="K1447" t="s" s="12">
        <v>265</v>
      </c>
      <c r="L1447" s="11">
        <v>1</v>
      </c>
      <c r="M1447" t="s" s="12">
        <v>12474</v>
      </c>
    </row>
    <row r="1448" ht="24" customHeight="1">
      <c r="A1448" s="11">
        <v>1308</v>
      </c>
      <c r="B1448" t="s" s="12">
        <v>11787</v>
      </c>
      <c r="C1448" t="s" s="12">
        <v>12475</v>
      </c>
      <c r="D1448" t="s" s="12">
        <v>125</v>
      </c>
      <c r="E1448" t="s" s="12">
        <v>12476</v>
      </c>
      <c r="F1448" s="11">
        <v>400</v>
      </c>
      <c r="G1448" s="11">
        <v>1260</v>
      </c>
      <c r="H1448" s="11">
        <v>200</v>
      </c>
      <c r="I1448" s="11">
        <v>6500</v>
      </c>
      <c r="J1448" t="s" s="12">
        <v>10844</v>
      </c>
      <c r="K1448" t="s" s="12">
        <v>10486</v>
      </c>
      <c r="L1448" s="11">
        <v>1</v>
      </c>
      <c r="M1448" t="s" s="12">
        <v>11959</v>
      </c>
    </row>
    <row r="1449" ht="24" customHeight="1">
      <c r="A1449" s="11">
        <v>1309</v>
      </c>
      <c r="B1449" t="s" s="12">
        <v>11787</v>
      </c>
      <c r="C1449" t="s" s="12">
        <v>12477</v>
      </c>
      <c r="D1449" t="s" s="12">
        <v>125</v>
      </c>
      <c r="E1449" t="s" s="12">
        <v>12478</v>
      </c>
      <c r="F1449" t="s" s="12">
        <v>9301</v>
      </c>
      <c r="G1449" t="s" s="12">
        <v>9301</v>
      </c>
      <c r="H1449" s="11">
        <v>100</v>
      </c>
      <c r="I1449" s="11">
        <v>5000</v>
      </c>
      <c r="J1449" t="s" s="12">
        <v>10796</v>
      </c>
      <c r="K1449" t="s" s="12">
        <v>251</v>
      </c>
      <c r="L1449" s="11">
        <v>1</v>
      </c>
      <c r="M1449" t="s" s="12">
        <v>12479</v>
      </c>
    </row>
    <row r="1450" ht="24" customHeight="1">
      <c r="A1450" s="11">
        <v>1310</v>
      </c>
      <c r="B1450" t="s" s="12">
        <v>11787</v>
      </c>
      <c r="C1450" t="s" s="12">
        <v>12477</v>
      </c>
      <c r="D1450" t="s" s="12">
        <v>125</v>
      </c>
      <c r="E1450" t="s" s="12">
        <v>12478</v>
      </c>
      <c r="F1450" t="s" s="12">
        <v>9301</v>
      </c>
      <c r="G1450" t="s" s="12">
        <v>9301</v>
      </c>
      <c r="H1450" s="11">
        <v>100</v>
      </c>
      <c r="I1450" s="11">
        <v>5000</v>
      </c>
      <c r="J1450" t="s" s="12">
        <v>10796</v>
      </c>
      <c r="K1450" t="s" s="12">
        <v>251</v>
      </c>
      <c r="L1450" s="11">
        <v>1</v>
      </c>
      <c r="M1450" t="s" s="12">
        <v>12479</v>
      </c>
    </row>
    <row r="1451" ht="24" customHeight="1">
      <c r="A1451" s="11">
        <v>1311</v>
      </c>
      <c r="B1451" t="s" s="12">
        <v>11787</v>
      </c>
      <c r="C1451" t="s" s="12">
        <v>12480</v>
      </c>
      <c r="D1451" t="s" s="12">
        <v>11777</v>
      </c>
      <c r="E1451" t="s" s="12">
        <v>12481</v>
      </c>
      <c r="F1451" s="11">
        <v>400</v>
      </c>
      <c r="G1451" s="11">
        <v>1260</v>
      </c>
      <c r="H1451" s="11">
        <v>250</v>
      </c>
      <c r="I1451" s="11">
        <v>1250</v>
      </c>
      <c r="J1451" t="s" s="12">
        <v>10519</v>
      </c>
      <c r="K1451" t="s" s="12">
        <v>265</v>
      </c>
      <c r="L1451" s="11">
        <v>1</v>
      </c>
      <c r="M1451" t="s" s="12">
        <v>11959</v>
      </c>
    </row>
    <row r="1452" ht="24" customHeight="1">
      <c r="A1452" s="11">
        <v>1312</v>
      </c>
      <c r="B1452" t="s" s="12">
        <v>11787</v>
      </c>
      <c r="C1452" t="s" s="12">
        <v>12480</v>
      </c>
      <c r="D1452" t="s" s="12">
        <v>11777</v>
      </c>
      <c r="E1452" t="s" s="12">
        <v>12481</v>
      </c>
      <c r="F1452" s="11">
        <v>400</v>
      </c>
      <c r="G1452" s="11">
        <v>1260</v>
      </c>
      <c r="H1452" s="11">
        <v>250</v>
      </c>
      <c r="I1452" s="11">
        <v>1250</v>
      </c>
      <c r="J1452" t="s" s="12">
        <v>10519</v>
      </c>
      <c r="K1452" t="s" s="12">
        <v>265</v>
      </c>
      <c r="L1452" s="11">
        <v>1</v>
      </c>
      <c r="M1452" t="s" s="12">
        <v>11959</v>
      </c>
    </row>
    <row r="1453" ht="24" customHeight="1">
      <c r="A1453" s="11">
        <v>1313</v>
      </c>
      <c r="B1453" t="s" s="12">
        <v>11787</v>
      </c>
      <c r="C1453" t="s" s="12">
        <v>12480</v>
      </c>
      <c r="D1453" t="s" s="12">
        <v>11777</v>
      </c>
      <c r="E1453" t="s" s="12">
        <v>12481</v>
      </c>
      <c r="F1453" s="11">
        <v>400</v>
      </c>
      <c r="G1453" s="11">
        <v>1260</v>
      </c>
      <c r="H1453" s="11">
        <v>250</v>
      </c>
      <c r="I1453" s="11">
        <v>1250</v>
      </c>
      <c r="J1453" t="s" s="12">
        <v>10519</v>
      </c>
      <c r="K1453" t="s" s="12">
        <v>265</v>
      </c>
      <c r="L1453" s="11">
        <v>1</v>
      </c>
      <c r="M1453" t="s" s="12">
        <v>11959</v>
      </c>
    </row>
    <row r="1454" ht="24" customHeight="1">
      <c r="A1454" s="11">
        <v>1314</v>
      </c>
      <c r="B1454" t="s" s="12">
        <v>11787</v>
      </c>
      <c r="C1454" t="s" s="12">
        <v>12480</v>
      </c>
      <c r="D1454" t="s" s="12">
        <v>11777</v>
      </c>
      <c r="E1454" t="s" s="12">
        <v>12481</v>
      </c>
      <c r="F1454" s="11">
        <v>400</v>
      </c>
      <c r="G1454" s="11">
        <v>1260</v>
      </c>
      <c r="H1454" s="11">
        <v>250</v>
      </c>
      <c r="I1454" s="11">
        <v>1250</v>
      </c>
      <c r="J1454" t="s" s="12">
        <v>10519</v>
      </c>
      <c r="K1454" t="s" s="12">
        <v>265</v>
      </c>
      <c r="L1454" s="11">
        <v>1</v>
      </c>
      <c r="M1454" t="s" s="12">
        <v>11959</v>
      </c>
    </row>
    <row r="1455" ht="24" customHeight="1">
      <c r="A1455" s="218"/>
      <c r="B1455" t="s" s="12">
        <v>11787</v>
      </c>
      <c r="C1455" t="s" s="12">
        <v>12482</v>
      </c>
      <c r="D1455" t="s" s="12">
        <v>4483</v>
      </c>
      <c r="E1455" t="s" s="12">
        <v>12483</v>
      </c>
      <c r="F1455" s="11">
        <v>160</v>
      </c>
      <c r="G1455" s="11">
        <v>480</v>
      </c>
      <c r="H1455" s="11">
        <v>200</v>
      </c>
      <c r="I1455" s="11">
        <v>1000</v>
      </c>
      <c r="J1455" t="s" s="12">
        <v>12484</v>
      </c>
      <c r="K1455" t="s" s="12">
        <v>10618</v>
      </c>
      <c r="L1455" s="11">
        <v>1</v>
      </c>
      <c r="M1455" t="s" s="12">
        <v>12485</v>
      </c>
    </row>
    <row r="1456" ht="24" customHeight="1">
      <c r="A1456" s="219"/>
      <c r="B1456" t="s" s="12">
        <v>11787</v>
      </c>
      <c r="C1456" t="s" s="12">
        <v>12482</v>
      </c>
      <c r="D1456" t="s" s="12">
        <v>4483</v>
      </c>
      <c r="E1456" t="s" s="12">
        <v>12483</v>
      </c>
      <c r="F1456" s="11">
        <v>160</v>
      </c>
      <c r="G1456" s="11">
        <v>480</v>
      </c>
      <c r="H1456" s="11">
        <v>200</v>
      </c>
      <c r="I1456" s="11">
        <v>1000</v>
      </c>
      <c r="J1456" t="s" s="12">
        <v>12484</v>
      </c>
      <c r="K1456" t="s" s="12">
        <v>10618</v>
      </c>
      <c r="L1456" s="11">
        <v>1</v>
      </c>
      <c r="M1456" t="s" s="12">
        <v>12485</v>
      </c>
    </row>
    <row r="1457" ht="24" customHeight="1">
      <c r="A1457" s="219"/>
      <c r="B1457" t="s" s="12">
        <v>11787</v>
      </c>
      <c r="C1457" t="s" s="12">
        <v>12486</v>
      </c>
      <c r="D1457" t="s" s="12">
        <v>125</v>
      </c>
      <c r="E1457" t="s" s="12">
        <v>12487</v>
      </c>
      <c r="F1457" t="s" s="12">
        <v>9301</v>
      </c>
      <c r="G1457" t="s" s="12">
        <v>9301</v>
      </c>
      <c r="H1457" s="11">
        <v>80</v>
      </c>
      <c r="I1457" s="11">
        <v>1000</v>
      </c>
      <c r="J1457" t="s" s="12">
        <v>9301</v>
      </c>
      <c r="K1457" t="s" s="12">
        <v>9301</v>
      </c>
      <c r="L1457" s="11">
        <v>1</v>
      </c>
      <c r="M1457" t="s" s="12">
        <v>12485</v>
      </c>
    </row>
    <row r="1458" ht="24" customHeight="1">
      <c r="A1458" s="220"/>
      <c r="B1458" t="s" s="12">
        <v>11787</v>
      </c>
      <c r="C1458" t="s" s="12">
        <v>12486</v>
      </c>
      <c r="D1458" t="s" s="12">
        <v>125</v>
      </c>
      <c r="E1458" t="s" s="12">
        <v>12487</v>
      </c>
      <c r="F1458" t="s" s="12">
        <v>9301</v>
      </c>
      <c r="G1458" t="s" s="12">
        <v>9301</v>
      </c>
      <c r="H1458" s="11">
        <v>80</v>
      </c>
      <c r="I1458" s="11">
        <v>1000</v>
      </c>
      <c r="J1458" t="s" s="12">
        <v>9301</v>
      </c>
      <c r="K1458" t="s" s="12">
        <v>9301</v>
      </c>
      <c r="L1458" s="11">
        <v>1</v>
      </c>
      <c r="M1458" t="s" s="12">
        <v>12485</v>
      </c>
    </row>
    <row r="1459" ht="24" customHeight="1">
      <c r="A1459" s="11">
        <v>1315</v>
      </c>
      <c r="B1459" t="s" s="12">
        <v>12488</v>
      </c>
      <c r="C1459" t="s" s="12">
        <v>12489</v>
      </c>
      <c r="D1459" t="s" s="12">
        <v>4483</v>
      </c>
      <c r="E1459" t="s" s="12">
        <v>12490</v>
      </c>
      <c r="F1459" s="11">
        <v>2400</v>
      </c>
      <c r="G1459" s="11">
        <v>7560</v>
      </c>
      <c r="H1459" s="11">
        <v>1900</v>
      </c>
      <c r="I1459" s="11">
        <v>9500</v>
      </c>
      <c r="J1459" t="s" s="12">
        <v>10844</v>
      </c>
      <c r="K1459" t="s" s="12">
        <v>12491</v>
      </c>
      <c r="L1459" s="11">
        <v>1</v>
      </c>
      <c r="M1459" t="s" s="12">
        <v>12492</v>
      </c>
    </row>
    <row r="1460" ht="24" customHeight="1">
      <c r="A1460" s="11">
        <v>1316</v>
      </c>
      <c r="B1460" t="s" s="12">
        <v>12488</v>
      </c>
      <c r="C1460" t="s" s="12">
        <v>12489</v>
      </c>
      <c r="D1460" t="s" s="12">
        <v>4483</v>
      </c>
      <c r="E1460" t="s" s="12">
        <v>12490</v>
      </c>
      <c r="F1460" s="11">
        <v>2400</v>
      </c>
      <c r="G1460" s="11">
        <v>7560</v>
      </c>
      <c r="H1460" s="11">
        <v>1900</v>
      </c>
      <c r="I1460" s="11">
        <v>9500</v>
      </c>
      <c r="J1460" t="s" s="12">
        <v>10844</v>
      </c>
      <c r="K1460" t="s" s="12">
        <v>12491</v>
      </c>
      <c r="L1460" s="11">
        <v>1</v>
      </c>
      <c r="M1460" t="s" s="12">
        <v>12492</v>
      </c>
    </row>
    <row r="1461" ht="24" customHeight="1">
      <c r="A1461" s="11">
        <v>1317</v>
      </c>
      <c r="B1461" t="s" s="12">
        <v>12488</v>
      </c>
      <c r="C1461" t="s" s="12">
        <v>12493</v>
      </c>
      <c r="D1461" t="s" s="12">
        <v>4483</v>
      </c>
      <c r="E1461" t="s" s="12">
        <v>12490</v>
      </c>
      <c r="F1461" s="11">
        <v>2400</v>
      </c>
      <c r="G1461" s="11">
        <v>7560</v>
      </c>
      <c r="H1461" s="11">
        <v>1900</v>
      </c>
      <c r="I1461" s="11">
        <v>9500</v>
      </c>
      <c r="J1461" t="s" s="12">
        <v>10844</v>
      </c>
      <c r="K1461" t="s" s="12">
        <v>12491</v>
      </c>
      <c r="L1461" s="11">
        <v>1</v>
      </c>
      <c r="M1461" t="s" s="12">
        <v>12492</v>
      </c>
    </row>
    <row r="1462" ht="24" customHeight="1">
      <c r="A1462" s="218"/>
      <c r="B1462" t="s" s="12">
        <v>12488</v>
      </c>
      <c r="C1462" t="s" s="12">
        <v>12494</v>
      </c>
      <c r="D1462" t="s" s="12">
        <v>12495</v>
      </c>
      <c r="E1462" t="s" s="12">
        <v>12496</v>
      </c>
      <c r="F1462" t="s" s="12">
        <v>9301</v>
      </c>
      <c r="G1462" t="s" s="12">
        <v>9301</v>
      </c>
      <c r="H1462" s="11">
        <v>260</v>
      </c>
      <c r="I1462" s="11">
        <v>810</v>
      </c>
      <c r="J1462" t="s" s="12">
        <v>9301</v>
      </c>
      <c r="K1462" t="s" s="12">
        <v>10470</v>
      </c>
      <c r="L1462" s="224"/>
      <c r="M1462" t="s" s="12">
        <v>12497</v>
      </c>
    </row>
    <row r="1463" ht="24" customHeight="1">
      <c r="A1463" s="220"/>
      <c r="B1463" t="s" s="12">
        <v>12488</v>
      </c>
      <c r="C1463" t="s" s="12">
        <v>12494</v>
      </c>
      <c r="D1463" t="s" s="12">
        <v>12495</v>
      </c>
      <c r="E1463" t="s" s="12">
        <v>12496</v>
      </c>
      <c r="F1463" t="s" s="12">
        <v>9301</v>
      </c>
      <c r="G1463" t="s" s="12">
        <v>9301</v>
      </c>
      <c r="H1463" s="11">
        <v>260</v>
      </c>
      <c r="I1463" s="11">
        <v>810</v>
      </c>
      <c r="J1463" t="s" s="12">
        <v>9301</v>
      </c>
      <c r="K1463" t="s" s="12">
        <v>10470</v>
      </c>
      <c r="L1463" s="225"/>
      <c r="M1463" t="s" s="12">
        <v>12498</v>
      </c>
    </row>
    <row r="1464" ht="24" customHeight="1">
      <c r="A1464" s="11">
        <v>1318</v>
      </c>
      <c r="B1464" t="s" s="12">
        <v>12488</v>
      </c>
      <c r="C1464" t="s" s="12">
        <v>12499</v>
      </c>
      <c r="D1464" t="s" s="12">
        <v>4483</v>
      </c>
      <c r="E1464" t="s" s="12">
        <v>12500</v>
      </c>
      <c r="F1464" s="11">
        <v>2000</v>
      </c>
      <c r="G1464" s="11">
        <v>12000</v>
      </c>
      <c r="H1464" s="11">
        <v>500</v>
      </c>
      <c r="I1464" s="11">
        <v>3900</v>
      </c>
      <c r="J1464" t="s" s="12">
        <v>11084</v>
      </c>
      <c r="K1464" t="s" s="12">
        <v>10566</v>
      </c>
      <c r="L1464" s="11">
        <v>1</v>
      </c>
      <c r="M1464" t="s" s="12">
        <v>12501</v>
      </c>
    </row>
    <row r="1465" ht="24" customHeight="1">
      <c r="A1465" s="11">
        <v>1319</v>
      </c>
      <c r="B1465" t="s" s="12">
        <v>12488</v>
      </c>
      <c r="C1465" t="s" s="12">
        <v>12499</v>
      </c>
      <c r="D1465" t="s" s="12">
        <v>4483</v>
      </c>
      <c r="E1465" t="s" s="12">
        <v>12500</v>
      </c>
      <c r="F1465" s="11">
        <v>2000</v>
      </c>
      <c r="G1465" s="11">
        <v>12000</v>
      </c>
      <c r="H1465" s="11">
        <v>500</v>
      </c>
      <c r="I1465" s="11">
        <v>3900</v>
      </c>
      <c r="J1465" t="s" s="12">
        <v>11084</v>
      </c>
      <c r="K1465" t="s" s="12">
        <v>10566</v>
      </c>
      <c r="L1465" s="11">
        <v>1</v>
      </c>
      <c r="M1465" t="s" s="12">
        <v>12501</v>
      </c>
    </row>
    <row r="1466" ht="24" customHeight="1">
      <c r="A1466" s="11">
        <v>1320</v>
      </c>
      <c r="B1466" t="s" s="12">
        <v>12488</v>
      </c>
      <c r="C1466" t="s" s="12">
        <v>12502</v>
      </c>
      <c r="D1466" t="s" s="12">
        <v>4483</v>
      </c>
      <c r="E1466" t="s" s="12">
        <v>12503</v>
      </c>
      <c r="F1466" s="11">
        <v>600</v>
      </c>
      <c r="G1466" s="11">
        <v>1890</v>
      </c>
      <c r="H1466" s="11">
        <v>300</v>
      </c>
      <c r="I1466" s="11">
        <v>1500</v>
      </c>
      <c r="J1466" t="s" s="12">
        <v>10579</v>
      </c>
      <c r="K1466" t="s" s="12">
        <v>10442</v>
      </c>
      <c r="L1466" s="11">
        <v>1</v>
      </c>
      <c r="M1466" t="s" s="12">
        <v>12504</v>
      </c>
    </row>
    <row r="1467" ht="24" customHeight="1">
      <c r="A1467" s="11">
        <v>1321</v>
      </c>
      <c r="B1467" t="s" s="12">
        <v>12488</v>
      </c>
      <c r="C1467" t="s" s="12">
        <v>12502</v>
      </c>
      <c r="D1467" t="s" s="12">
        <v>4483</v>
      </c>
      <c r="E1467" t="s" s="12">
        <v>12503</v>
      </c>
      <c r="F1467" s="11">
        <v>600</v>
      </c>
      <c r="G1467" s="11">
        <v>1890</v>
      </c>
      <c r="H1467" s="11">
        <v>300</v>
      </c>
      <c r="I1467" s="11">
        <v>1500</v>
      </c>
      <c r="J1467" t="s" s="12">
        <v>10579</v>
      </c>
      <c r="K1467" t="s" s="12">
        <v>10442</v>
      </c>
      <c r="L1467" s="11">
        <v>1</v>
      </c>
      <c r="M1467" t="s" s="12">
        <v>12504</v>
      </c>
    </row>
    <row r="1468" ht="24" customHeight="1">
      <c r="A1468" s="11">
        <v>1322</v>
      </c>
      <c r="B1468" t="s" s="12">
        <v>12488</v>
      </c>
      <c r="C1468" t="s" s="12">
        <v>12505</v>
      </c>
      <c r="D1468" t="s" s="12">
        <v>4483</v>
      </c>
      <c r="E1468" t="s" s="12">
        <v>12506</v>
      </c>
      <c r="F1468" s="11">
        <v>1068</v>
      </c>
      <c r="G1468" s="11">
        <v>3365</v>
      </c>
      <c r="H1468" s="11">
        <v>933</v>
      </c>
      <c r="I1468" s="11">
        <v>4665</v>
      </c>
      <c r="J1468" t="s" s="12">
        <v>11124</v>
      </c>
      <c r="K1468" t="s" s="12">
        <v>10740</v>
      </c>
      <c r="L1468" s="11">
        <v>1</v>
      </c>
      <c r="M1468" t="s" s="12">
        <v>12507</v>
      </c>
    </row>
    <row r="1469" ht="24" customHeight="1">
      <c r="A1469" s="11">
        <v>1323</v>
      </c>
      <c r="B1469" t="s" s="12">
        <v>12488</v>
      </c>
      <c r="C1469" t="s" s="12">
        <v>12505</v>
      </c>
      <c r="D1469" t="s" s="12">
        <v>4483</v>
      </c>
      <c r="E1469" t="s" s="12">
        <v>12506</v>
      </c>
      <c r="F1469" s="11">
        <v>1068</v>
      </c>
      <c r="G1469" s="11">
        <v>3365</v>
      </c>
      <c r="H1469" s="11">
        <v>933</v>
      </c>
      <c r="I1469" s="11">
        <v>4665</v>
      </c>
      <c r="J1469" t="s" s="12">
        <v>11124</v>
      </c>
      <c r="K1469" t="s" s="12">
        <v>10740</v>
      </c>
      <c r="L1469" s="11">
        <v>1</v>
      </c>
      <c r="M1469" t="s" s="12">
        <v>12507</v>
      </c>
    </row>
    <row r="1470" ht="24" customHeight="1">
      <c r="A1470" s="11">
        <v>1324</v>
      </c>
      <c r="B1470" t="s" s="12">
        <v>12488</v>
      </c>
      <c r="C1470" t="s" s="12">
        <v>12505</v>
      </c>
      <c r="D1470" t="s" s="12">
        <v>4483</v>
      </c>
      <c r="E1470" t="s" s="12">
        <v>12506</v>
      </c>
      <c r="F1470" s="11">
        <v>1068</v>
      </c>
      <c r="G1470" s="11">
        <v>3365</v>
      </c>
      <c r="H1470" s="11">
        <v>933</v>
      </c>
      <c r="I1470" s="11">
        <v>4665</v>
      </c>
      <c r="J1470" t="s" s="12">
        <v>11124</v>
      </c>
      <c r="K1470" t="s" s="12">
        <v>10740</v>
      </c>
      <c r="L1470" s="11">
        <v>1</v>
      </c>
      <c r="M1470" t="s" s="12">
        <v>12507</v>
      </c>
    </row>
    <row r="1471" ht="24" customHeight="1">
      <c r="A1471" s="11">
        <v>1325</v>
      </c>
      <c r="B1471" t="s" s="12">
        <v>12488</v>
      </c>
      <c r="C1471" t="s" s="12">
        <v>12505</v>
      </c>
      <c r="D1471" t="s" s="12">
        <v>4483</v>
      </c>
      <c r="E1471" t="s" s="12">
        <v>12506</v>
      </c>
      <c r="F1471" s="11">
        <v>1068</v>
      </c>
      <c r="G1471" s="11">
        <v>3365</v>
      </c>
      <c r="H1471" s="11">
        <v>933</v>
      </c>
      <c r="I1471" s="11">
        <v>4665</v>
      </c>
      <c r="J1471" t="s" s="12">
        <v>11124</v>
      </c>
      <c r="K1471" t="s" s="12">
        <v>10740</v>
      </c>
      <c r="L1471" s="11">
        <v>1</v>
      </c>
      <c r="M1471" t="s" s="12">
        <v>12507</v>
      </c>
    </row>
    <row r="1472" ht="24" customHeight="1">
      <c r="A1472" s="11">
        <v>1326</v>
      </c>
      <c r="B1472" t="s" s="12">
        <v>12488</v>
      </c>
      <c r="C1472" t="s" s="12">
        <v>12508</v>
      </c>
      <c r="D1472" t="s" s="12">
        <v>4483</v>
      </c>
      <c r="E1472" t="s" s="12">
        <v>12509</v>
      </c>
      <c r="F1472" s="11">
        <v>1068</v>
      </c>
      <c r="G1472" s="11">
        <v>3365</v>
      </c>
      <c r="H1472" s="11">
        <v>933</v>
      </c>
      <c r="I1472" s="11">
        <v>4665</v>
      </c>
      <c r="J1472" t="s" s="12">
        <v>11124</v>
      </c>
      <c r="K1472" t="s" s="12">
        <v>10740</v>
      </c>
      <c r="L1472" s="11">
        <v>1</v>
      </c>
      <c r="M1472" t="s" s="12">
        <v>12507</v>
      </c>
    </row>
    <row r="1473" ht="24" customHeight="1">
      <c r="A1473" s="11">
        <v>1327</v>
      </c>
      <c r="B1473" t="s" s="12">
        <v>12488</v>
      </c>
      <c r="C1473" t="s" s="12">
        <v>12508</v>
      </c>
      <c r="D1473" t="s" s="12">
        <v>4483</v>
      </c>
      <c r="E1473" t="s" s="12">
        <v>12509</v>
      </c>
      <c r="F1473" s="11">
        <v>1068</v>
      </c>
      <c r="G1473" s="11">
        <v>3365</v>
      </c>
      <c r="H1473" s="11">
        <v>933</v>
      </c>
      <c r="I1473" s="11">
        <v>4665</v>
      </c>
      <c r="J1473" t="s" s="12">
        <v>11124</v>
      </c>
      <c r="K1473" t="s" s="12">
        <v>10740</v>
      </c>
      <c r="L1473" s="11">
        <v>1</v>
      </c>
      <c r="M1473" t="s" s="12">
        <v>12507</v>
      </c>
    </row>
    <row r="1474" ht="24" customHeight="1">
      <c r="A1474" s="11">
        <v>1328</v>
      </c>
      <c r="B1474" t="s" s="12">
        <v>12488</v>
      </c>
      <c r="C1474" t="s" s="12">
        <v>12508</v>
      </c>
      <c r="D1474" t="s" s="12">
        <v>4483</v>
      </c>
      <c r="E1474" t="s" s="12">
        <v>12509</v>
      </c>
      <c r="F1474" s="11">
        <v>1068</v>
      </c>
      <c r="G1474" s="11">
        <v>3365</v>
      </c>
      <c r="H1474" s="11">
        <v>933</v>
      </c>
      <c r="I1474" s="11">
        <v>4665</v>
      </c>
      <c r="J1474" t="s" s="12">
        <v>11124</v>
      </c>
      <c r="K1474" t="s" s="12">
        <v>10740</v>
      </c>
      <c r="L1474" s="11">
        <v>1</v>
      </c>
      <c r="M1474" t="s" s="12">
        <v>12507</v>
      </c>
    </row>
    <row r="1475" ht="24" customHeight="1">
      <c r="A1475" s="11">
        <v>1329</v>
      </c>
      <c r="B1475" t="s" s="12">
        <v>12488</v>
      </c>
      <c r="C1475" t="s" s="12">
        <v>12510</v>
      </c>
      <c r="D1475" t="s" s="12">
        <v>4483</v>
      </c>
      <c r="E1475" t="s" s="12">
        <v>12511</v>
      </c>
      <c r="F1475" s="11">
        <v>160</v>
      </c>
      <c r="G1475" s="11">
        <v>600</v>
      </c>
      <c r="H1475" s="11">
        <v>100</v>
      </c>
      <c r="I1475" s="11">
        <v>1000</v>
      </c>
      <c r="J1475" t="s" s="12">
        <v>11005</v>
      </c>
      <c r="K1475" t="s" s="12">
        <v>10741</v>
      </c>
      <c r="L1475" s="11">
        <v>1</v>
      </c>
      <c r="M1475" t="s" s="12">
        <v>12512</v>
      </c>
    </row>
    <row r="1476" ht="24" customHeight="1">
      <c r="A1476" s="11">
        <v>1330</v>
      </c>
      <c r="B1476" t="s" s="12">
        <v>12488</v>
      </c>
      <c r="C1476" t="s" s="12">
        <v>12513</v>
      </c>
      <c r="D1476" t="s" s="12">
        <v>11777</v>
      </c>
      <c r="E1476" t="s" s="12">
        <v>12514</v>
      </c>
      <c r="F1476" s="11">
        <v>750</v>
      </c>
      <c r="G1476" t="s" s="12">
        <v>9301</v>
      </c>
      <c r="H1476" s="11">
        <v>500</v>
      </c>
      <c r="I1476" s="11">
        <v>5000</v>
      </c>
      <c r="J1476" t="s" s="12">
        <v>10724</v>
      </c>
      <c r="K1476" t="s" s="12">
        <v>265</v>
      </c>
      <c r="L1476" s="11">
        <v>1</v>
      </c>
      <c r="M1476" t="s" s="12">
        <v>12507</v>
      </c>
    </row>
    <row r="1477" ht="24" customHeight="1">
      <c r="A1477" s="11">
        <v>1331</v>
      </c>
      <c r="B1477" t="s" s="12">
        <v>12488</v>
      </c>
      <c r="C1477" t="s" s="12">
        <v>12513</v>
      </c>
      <c r="D1477" t="s" s="12">
        <v>11777</v>
      </c>
      <c r="E1477" t="s" s="12">
        <v>12514</v>
      </c>
      <c r="F1477" s="11">
        <v>750</v>
      </c>
      <c r="G1477" t="s" s="12">
        <v>9301</v>
      </c>
      <c r="H1477" s="11">
        <v>500</v>
      </c>
      <c r="I1477" s="11">
        <v>5000</v>
      </c>
      <c r="J1477" t="s" s="12">
        <v>10724</v>
      </c>
      <c r="K1477" t="s" s="12">
        <v>265</v>
      </c>
      <c r="L1477" s="11">
        <v>1</v>
      </c>
      <c r="M1477" t="s" s="12">
        <v>12507</v>
      </c>
    </row>
    <row r="1478" ht="24" customHeight="1">
      <c r="A1478" s="11">
        <v>1332</v>
      </c>
      <c r="B1478" t="s" s="12">
        <v>12488</v>
      </c>
      <c r="C1478" t="s" s="12">
        <v>12513</v>
      </c>
      <c r="D1478" t="s" s="12">
        <v>11777</v>
      </c>
      <c r="E1478" t="s" s="12">
        <v>12514</v>
      </c>
      <c r="F1478" s="11">
        <v>750</v>
      </c>
      <c r="G1478" t="s" s="12">
        <v>9301</v>
      </c>
      <c r="H1478" s="11">
        <v>500</v>
      </c>
      <c r="I1478" s="11">
        <v>5000</v>
      </c>
      <c r="J1478" t="s" s="12">
        <v>10724</v>
      </c>
      <c r="K1478" t="s" s="12">
        <v>265</v>
      </c>
      <c r="L1478" s="11">
        <v>1</v>
      </c>
      <c r="M1478" t="s" s="12">
        <v>12507</v>
      </c>
    </row>
    <row r="1479" ht="24" customHeight="1">
      <c r="A1479" s="11">
        <v>1333</v>
      </c>
      <c r="B1479" t="s" s="12">
        <v>12488</v>
      </c>
      <c r="C1479" t="s" s="12">
        <v>12515</v>
      </c>
      <c r="D1479" t="s" s="12">
        <v>4483</v>
      </c>
      <c r="E1479" t="s" s="12">
        <v>12516</v>
      </c>
      <c r="F1479" s="11">
        <v>350</v>
      </c>
      <c r="G1479" s="11">
        <v>1102</v>
      </c>
      <c r="H1479" s="11">
        <v>100</v>
      </c>
      <c r="I1479" s="11">
        <v>1000</v>
      </c>
      <c r="J1479" t="s" s="12">
        <v>10724</v>
      </c>
      <c r="K1479" t="s" s="12">
        <v>265</v>
      </c>
      <c r="L1479" s="11">
        <v>1</v>
      </c>
      <c r="M1479" t="s" s="12">
        <v>12517</v>
      </c>
    </row>
    <row r="1480" ht="24" customHeight="1">
      <c r="A1480" s="11">
        <v>1334</v>
      </c>
      <c r="B1480" t="s" s="12">
        <v>12488</v>
      </c>
      <c r="C1480" t="s" s="12">
        <v>12515</v>
      </c>
      <c r="D1480" t="s" s="12">
        <v>4483</v>
      </c>
      <c r="E1480" t="s" s="12">
        <v>12516</v>
      </c>
      <c r="F1480" s="11">
        <v>350</v>
      </c>
      <c r="G1480" s="11">
        <v>1102</v>
      </c>
      <c r="H1480" s="11">
        <v>100</v>
      </c>
      <c r="I1480" s="11">
        <v>1000</v>
      </c>
      <c r="J1480" t="s" s="12">
        <v>10724</v>
      </c>
      <c r="K1480" t="s" s="12">
        <v>265</v>
      </c>
      <c r="L1480" s="11">
        <v>1</v>
      </c>
      <c r="M1480" t="s" s="12">
        <v>12517</v>
      </c>
    </row>
    <row r="1481" ht="24" customHeight="1">
      <c r="A1481" s="11">
        <v>1335</v>
      </c>
      <c r="B1481" t="s" s="12">
        <v>12488</v>
      </c>
      <c r="C1481" t="s" s="12">
        <v>12518</v>
      </c>
      <c r="D1481" t="s" s="12">
        <v>4483</v>
      </c>
      <c r="E1481" t="s" s="12">
        <v>12519</v>
      </c>
      <c r="F1481" t="s" s="12">
        <v>9301</v>
      </c>
      <c r="G1481" t="s" s="12">
        <v>9301</v>
      </c>
      <c r="H1481" t="s" s="12">
        <v>9301</v>
      </c>
      <c r="I1481" s="11">
        <v>1000</v>
      </c>
      <c r="J1481" t="s" s="12">
        <v>51</v>
      </c>
      <c r="K1481" t="s" s="12">
        <v>9301</v>
      </c>
      <c r="L1481" s="11">
        <v>1</v>
      </c>
      <c r="M1481" t="s" s="12">
        <v>12520</v>
      </c>
    </row>
    <row r="1482" ht="24" customHeight="1">
      <c r="A1482" s="11">
        <v>1336</v>
      </c>
      <c r="B1482" t="s" s="12">
        <v>12488</v>
      </c>
      <c r="C1482" t="s" s="12">
        <v>12521</v>
      </c>
      <c r="D1482" t="s" s="12">
        <v>4483</v>
      </c>
      <c r="E1482" t="s" s="12">
        <v>12522</v>
      </c>
      <c r="F1482" s="11">
        <v>300</v>
      </c>
      <c r="G1482" s="11">
        <v>1000</v>
      </c>
      <c r="H1482" s="11">
        <v>100</v>
      </c>
      <c r="I1482" s="11">
        <v>1000</v>
      </c>
      <c r="J1482" t="s" s="12">
        <v>51</v>
      </c>
      <c r="K1482" t="s" s="12">
        <v>875</v>
      </c>
      <c r="L1482" s="11">
        <v>1</v>
      </c>
      <c r="M1482" t="s" s="12">
        <v>12520</v>
      </c>
    </row>
    <row r="1483" ht="24" customHeight="1">
      <c r="A1483" s="11">
        <v>1337</v>
      </c>
      <c r="B1483" t="s" s="12">
        <v>12488</v>
      </c>
      <c r="C1483" t="s" s="12">
        <v>12523</v>
      </c>
      <c r="D1483" t="s" s="12">
        <v>4483</v>
      </c>
      <c r="E1483" t="s" s="12">
        <v>12524</v>
      </c>
      <c r="F1483" s="11">
        <v>192</v>
      </c>
      <c r="G1483" s="11">
        <v>600</v>
      </c>
      <c r="H1483" s="11">
        <v>90</v>
      </c>
      <c r="I1483" s="11">
        <v>1000</v>
      </c>
      <c r="J1483" t="s" s="12">
        <v>10796</v>
      </c>
      <c r="K1483" t="s" s="12">
        <v>10566</v>
      </c>
      <c r="L1483" s="11">
        <v>1</v>
      </c>
      <c r="M1483" t="s" s="12">
        <v>12525</v>
      </c>
    </row>
    <row r="1484" ht="24" customHeight="1">
      <c r="A1484" s="11">
        <v>1338</v>
      </c>
      <c r="B1484" t="s" s="12">
        <v>12488</v>
      </c>
      <c r="C1484" t="s" s="12">
        <v>12526</v>
      </c>
      <c r="D1484" t="s" s="12">
        <v>4483</v>
      </c>
      <c r="E1484" t="s" s="12">
        <v>12527</v>
      </c>
      <c r="F1484" s="11">
        <v>290</v>
      </c>
      <c r="G1484" s="11">
        <v>900</v>
      </c>
      <c r="H1484" s="11">
        <v>100</v>
      </c>
      <c r="I1484" s="11">
        <v>1000</v>
      </c>
      <c r="J1484" t="s" s="12">
        <v>11024</v>
      </c>
      <c r="K1484" t="s" s="12">
        <v>10566</v>
      </c>
      <c r="L1484" s="11">
        <v>1</v>
      </c>
      <c r="M1484" t="s" s="12">
        <v>12528</v>
      </c>
    </row>
    <row r="1485" ht="24" customHeight="1">
      <c r="A1485" s="11">
        <v>1339</v>
      </c>
      <c r="B1485" t="s" s="12">
        <v>12488</v>
      </c>
      <c r="C1485" t="s" s="12">
        <v>12529</v>
      </c>
      <c r="D1485" t="s" s="12">
        <v>21</v>
      </c>
      <c r="E1485" t="s" s="12">
        <v>12530</v>
      </c>
      <c r="F1485" s="11">
        <v>100</v>
      </c>
      <c r="G1485" t="s" s="12">
        <v>9301</v>
      </c>
      <c r="H1485" s="11">
        <v>100</v>
      </c>
      <c r="I1485" s="11">
        <v>1000</v>
      </c>
      <c r="J1485" t="s" s="12">
        <v>769</v>
      </c>
      <c r="K1485" t="s" s="12">
        <v>10562</v>
      </c>
      <c r="L1485" s="11">
        <v>1</v>
      </c>
      <c r="M1485" t="s" s="12">
        <v>12531</v>
      </c>
    </row>
    <row r="1486" ht="24" customHeight="1">
      <c r="A1486" s="11">
        <v>1340</v>
      </c>
      <c r="B1486" t="s" s="12">
        <v>12488</v>
      </c>
      <c r="C1486" t="s" s="12">
        <v>12532</v>
      </c>
      <c r="D1486" t="s" s="12">
        <v>4483</v>
      </c>
      <c r="E1486" t="s" s="12">
        <v>12533</v>
      </c>
      <c r="F1486" s="11">
        <v>2099</v>
      </c>
      <c r="G1486" s="11">
        <v>6600</v>
      </c>
      <c r="H1486" s="11">
        <v>1800</v>
      </c>
      <c r="I1486" s="11">
        <v>9000</v>
      </c>
      <c r="J1486" t="s" s="12">
        <v>11024</v>
      </c>
      <c r="K1486" t="s" s="12">
        <v>10741</v>
      </c>
      <c r="L1486" s="11">
        <v>1</v>
      </c>
      <c r="M1486" t="s" s="12">
        <v>12534</v>
      </c>
    </row>
    <row r="1487" ht="24" customHeight="1">
      <c r="A1487" s="11">
        <v>1341</v>
      </c>
      <c r="B1487" t="s" s="12">
        <v>12488</v>
      </c>
      <c r="C1487" t="s" s="12">
        <v>12532</v>
      </c>
      <c r="D1487" t="s" s="12">
        <v>4483</v>
      </c>
      <c r="E1487" t="s" s="12">
        <v>12533</v>
      </c>
      <c r="F1487" s="11">
        <v>2099</v>
      </c>
      <c r="G1487" s="11">
        <v>6600</v>
      </c>
      <c r="H1487" s="11">
        <v>1800</v>
      </c>
      <c r="I1487" s="11">
        <v>9000</v>
      </c>
      <c r="J1487" t="s" s="12">
        <v>11024</v>
      </c>
      <c r="K1487" t="s" s="12">
        <v>10741</v>
      </c>
      <c r="L1487" s="11">
        <v>1</v>
      </c>
      <c r="M1487" t="s" s="12">
        <v>12534</v>
      </c>
    </row>
    <row r="1488" ht="24" customHeight="1">
      <c r="A1488" s="11">
        <v>1342</v>
      </c>
      <c r="B1488" t="s" s="12">
        <v>12488</v>
      </c>
      <c r="C1488" t="s" s="12">
        <v>12535</v>
      </c>
      <c r="D1488" t="s" s="12">
        <v>4483</v>
      </c>
      <c r="E1488" t="s" s="12">
        <v>12533</v>
      </c>
      <c r="F1488" s="11">
        <v>2099</v>
      </c>
      <c r="G1488" s="11">
        <v>6600</v>
      </c>
      <c r="H1488" s="11">
        <v>1800</v>
      </c>
      <c r="I1488" s="11">
        <v>9000</v>
      </c>
      <c r="J1488" t="s" s="12">
        <v>11024</v>
      </c>
      <c r="K1488" t="s" s="12">
        <v>10741</v>
      </c>
      <c r="L1488" s="11">
        <v>1</v>
      </c>
      <c r="M1488" t="s" s="12">
        <v>12534</v>
      </c>
    </row>
    <row r="1489" ht="24" customHeight="1">
      <c r="A1489" s="11">
        <v>1343</v>
      </c>
      <c r="B1489" t="s" s="12">
        <v>12488</v>
      </c>
      <c r="C1489" t="s" s="12">
        <v>12535</v>
      </c>
      <c r="D1489" t="s" s="12">
        <v>4483</v>
      </c>
      <c r="E1489" t="s" s="12">
        <v>12533</v>
      </c>
      <c r="F1489" s="11">
        <v>2099</v>
      </c>
      <c r="G1489" s="11">
        <v>6600</v>
      </c>
      <c r="H1489" s="11">
        <v>1800</v>
      </c>
      <c r="I1489" s="11">
        <v>9000</v>
      </c>
      <c r="J1489" t="s" s="12">
        <v>11024</v>
      </c>
      <c r="K1489" t="s" s="12">
        <v>10741</v>
      </c>
      <c r="L1489" s="11">
        <v>1</v>
      </c>
      <c r="M1489" t="s" s="12">
        <v>12534</v>
      </c>
    </row>
    <row r="1490" ht="24" customHeight="1">
      <c r="A1490" s="11">
        <v>1344</v>
      </c>
      <c r="B1490" t="s" s="12">
        <v>12488</v>
      </c>
      <c r="C1490" t="s" s="12">
        <v>12536</v>
      </c>
      <c r="D1490" t="s" s="12">
        <v>4483</v>
      </c>
      <c r="E1490" t="s" s="12">
        <v>12537</v>
      </c>
      <c r="F1490" s="11">
        <v>1500</v>
      </c>
      <c r="G1490" s="11">
        <v>4725</v>
      </c>
      <c r="H1490" s="11">
        <v>1836</v>
      </c>
      <c r="I1490" s="11">
        <v>9180</v>
      </c>
      <c r="J1490" t="s" s="12">
        <v>10844</v>
      </c>
      <c r="K1490" t="s" s="12">
        <v>10741</v>
      </c>
      <c r="L1490" s="11">
        <v>1</v>
      </c>
      <c r="M1490" t="s" s="12">
        <v>12538</v>
      </c>
    </row>
    <row r="1491" ht="24" customHeight="1">
      <c r="A1491" s="11">
        <v>1345</v>
      </c>
      <c r="B1491" t="s" s="12">
        <v>12488</v>
      </c>
      <c r="C1491" t="s" s="12">
        <v>12536</v>
      </c>
      <c r="D1491" t="s" s="12">
        <v>4483</v>
      </c>
      <c r="E1491" t="s" s="12">
        <v>12537</v>
      </c>
      <c r="F1491" s="11">
        <v>1500</v>
      </c>
      <c r="G1491" s="11">
        <v>4725</v>
      </c>
      <c r="H1491" s="11">
        <v>1836</v>
      </c>
      <c r="I1491" s="11">
        <v>9180</v>
      </c>
      <c r="J1491" t="s" s="12">
        <v>10844</v>
      </c>
      <c r="K1491" t="s" s="12">
        <v>10741</v>
      </c>
      <c r="L1491" s="11">
        <v>1</v>
      </c>
      <c r="M1491" t="s" s="12">
        <v>12538</v>
      </c>
    </row>
    <row r="1492" ht="24" customHeight="1">
      <c r="A1492" s="11">
        <v>1346</v>
      </c>
      <c r="B1492" t="s" s="12">
        <v>12488</v>
      </c>
      <c r="C1492" t="s" s="12">
        <v>12536</v>
      </c>
      <c r="D1492" t="s" s="12">
        <v>4483</v>
      </c>
      <c r="E1492" t="s" s="12">
        <v>12537</v>
      </c>
      <c r="F1492" s="11">
        <v>1500</v>
      </c>
      <c r="G1492" s="11">
        <v>4725</v>
      </c>
      <c r="H1492" s="11">
        <v>1836</v>
      </c>
      <c r="I1492" s="11">
        <v>9180</v>
      </c>
      <c r="J1492" t="s" s="12">
        <v>10844</v>
      </c>
      <c r="K1492" t="s" s="12">
        <v>10741</v>
      </c>
      <c r="L1492" s="11">
        <v>1</v>
      </c>
      <c r="M1492" t="s" s="12">
        <v>12538</v>
      </c>
    </row>
    <row r="1493" ht="24" customHeight="1">
      <c r="A1493" s="11">
        <v>1347</v>
      </c>
      <c r="B1493" t="s" s="12">
        <v>12488</v>
      </c>
      <c r="C1493" t="s" s="12">
        <v>12536</v>
      </c>
      <c r="D1493" t="s" s="12">
        <v>4483</v>
      </c>
      <c r="E1493" t="s" s="12">
        <v>12537</v>
      </c>
      <c r="F1493" s="11">
        <v>1500</v>
      </c>
      <c r="G1493" s="11">
        <v>4725</v>
      </c>
      <c r="H1493" s="11">
        <v>1836</v>
      </c>
      <c r="I1493" s="11">
        <v>9180</v>
      </c>
      <c r="J1493" t="s" s="12">
        <v>10844</v>
      </c>
      <c r="K1493" t="s" s="12">
        <v>10741</v>
      </c>
      <c r="L1493" s="11">
        <v>1</v>
      </c>
      <c r="M1493" t="s" s="12">
        <v>12538</v>
      </c>
    </row>
    <row r="1494" ht="24" customHeight="1">
      <c r="A1494" s="11">
        <v>1348</v>
      </c>
      <c r="B1494" t="s" s="12">
        <v>12488</v>
      </c>
      <c r="C1494" t="s" s="12">
        <v>12536</v>
      </c>
      <c r="D1494" t="s" s="12">
        <v>4483</v>
      </c>
      <c r="E1494" t="s" s="12">
        <v>12537</v>
      </c>
      <c r="F1494" s="11">
        <v>1500</v>
      </c>
      <c r="G1494" s="11">
        <v>4725</v>
      </c>
      <c r="H1494" s="11">
        <v>1836</v>
      </c>
      <c r="I1494" s="11">
        <v>9180</v>
      </c>
      <c r="J1494" t="s" s="12">
        <v>10844</v>
      </c>
      <c r="K1494" t="s" s="12">
        <v>10741</v>
      </c>
      <c r="L1494" s="11">
        <v>1</v>
      </c>
      <c r="M1494" t="s" s="12">
        <v>12538</v>
      </c>
    </row>
    <row r="1495" ht="24" customHeight="1">
      <c r="A1495" s="11">
        <v>1349</v>
      </c>
      <c r="B1495" t="s" s="12">
        <v>12488</v>
      </c>
      <c r="C1495" t="s" s="12">
        <v>12539</v>
      </c>
      <c r="D1495" t="s" s="12">
        <v>4483</v>
      </c>
      <c r="E1495" t="s" s="12">
        <v>12540</v>
      </c>
      <c r="F1495" s="11">
        <v>1068</v>
      </c>
      <c r="G1495" s="11">
        <v>3364</v>
      </c>
      <c r="H1495" s="11">
        <v>959</v>
      </c>
      <c r="I1495" s="11">
        <v>4795</v>
      </c>
      <c r="J1495" t="s" s="12">
        <v>10724</v>
      </c>
      <c r="K1495" t="s" s="12">
        <v>10740</v>
      </c>
      <c r="L1495" s="11">
        <v>1</v>
      </c>
      <c r="M1495" t="s" s="12">
        <v>12541</v>
      </c>
    </row>
    <row r="1496" ht="24" customHeight="1">
      <c r="A1496" s="11">
        <v>1350</v>
      </c>
      <c r="B1496" t="s" s="12">
        <v>12488</v>
      </c>
      <c r="C1496" t="s" s="12">
        <v>12539</v>
      </c>
      <c r="D1496" t="s" s="12">
        <v>4483</v>
      </c>
      <c r="E1496" t="s" s="12">
        <v>12540</v>
      </c>
      <c r="F1496" s="11">
        <v>1068</v>
      </c>
      <c r="G1496" s="11">
        <v>3364</v>
      </c>
      <c r="H1496" s="11">
        <v>959</v>
      </c>
      <c r="I1496" s="11">
        <v>4795</v>
      </c>
      <c r="J1496" t="s" s="12">
        <v>10724</v>
      </c>
      <c r="K1496" t="s" s="12">
        <v>10740</v>
      </c>
      <c r="L1496" s="11">
        <v>1</v>
      </c>
      <c r="M1496" t="s" s="12">
        <v>12541</v>
      </c>
    </row>
    <row r="1497" ht="24" customHeight="1">
      <c r="A1497" s="11">
        <v>1351</v>
      </c>
      <c r="B1497" t="s" s="12">
        <v>12488</v>
      </c>
      <c r="C1497" t="s" s="12">
        <v>12539</v>
      </c>
      <c r="D1497" t="s" s="12">
        <v>4483</v>
      </c>
      <c r="E1497" t="s" s="12">
        <v>12540</v>
      </c>
      <c r="F1497" s="11">
        <v>1068</v>
      </c>
      <c r="G1497" s="11">
        <v>3364</v>
      </c>
      <c r="H1497" s="11">
        <v>959</v>
      </c>
      <c r="I1497" s="11">
        <v>4795</v>
      </c>
      <c r="J1497" t="s" s="12">
        <v>10724</v>
      </c>
      <c r="K1497" t="s" s="12">
        <v>10740</v>
      </c>
      <c r="L1497" s="11">
        <v>1</v>
      </c>
      <c r="M1497" t="s" s="12">
        <v>12541</v>
      </c>
    </row>
    <row r="1498" ht="24" customHeight="1">
      <c r="A1498" s="11">
        <v>1352</v>
      </c>
      <c r="B1498" t="s" s="12">
        <v>12488</v>
      </c>
      <c r="C1498" t="s" s="12">
        <v>12542</v>
      </c>
      <c r="D1498" t="s" s="12">
        <v>4483</v>
      </c>
      <c r="E1498" t="s" s="12">
        <v>12543</v>
      </c>
      <c r="F1498" s="11">
        <v>2500</v>
      </c>
      <c r="G1498" s="11">
        <v>7875</v>
      </c>
      <c r="H1498" s="11">
        <v>1500</v>
      </c>
      <c r="I1498" s="11">
        <v>7500</v>
      </c>
      <c r="J1498" t="s" s="12">
        <v>11012</v>
      </c>
      <c r="K1498" t="s" s="12">
        <v>10741</v>
      </c>
      <c r="L1498" s="11">
        <v>1</v>
      </c>
      <c r="M1498" t="s" s="12">
        <v>12544</v>
      </c>
    </row>
    <row r="1499" ht="24" customHeight="1">
      <c r="A1499" s="11">
        <v>1353</v>
      </c>
      <c r="B1499" t="s" s="12">
        <v>12488</v>
      </c>
      <c r="C1499" t="s" s="12">
        <v>12542</v>
      </c>
      <c r="D1499" t="s" s="12">
        <v>4483</v>
      </c>
      <c r="E1499" t="s" s="12">
        <v>12543</v>
      </c>
      <c r="F1499" s="11">
        <v>2500</v>
      </c>
      <c r="G1499" s="11">
        <v>7875</v>
      </c>
      <c r="H1499" s="11">
        <v>1500</v>
      </c>
      <c r="I1499" s="11">
        <v>7500</v>
      </c>
      <c r="J1499" t="s" s="12">
        <v>11012</v>
      </c>
      <c r="K1499" t="s" s="12">
        <v>10741</v>
      </c>
      <c r="L1499" s="11">
        <v>1</v>
      </c>
      <c r="M1499" t="s" s="12">
        <v>12544</v>
      </c>
    </row>
    <row r="1500" ht="24" customHeight="1">
      <c r="A1500" s="11">
        <v>1354</v>
      </c>
      <c r="B1500" t="s" s="12">
        <v>12488</v>
      </c>
      <c r="C1500" t="s" s="12">
        <v>12542</v>
      </c>
      <c r="D1500" t="s" s="12">
        <v>4483</v>
      </c>
      <c r="E1500" t="s" s="12">
        <v>12543</v>
      </c>
      <c r="F1500" s="11">
        <v>2500</v>
      </c>
      <c r="G1500" s="11">
        <v>7875</v>
      </c>
      <c r="H1500" s="11">
        <v>1500</v>
      </c>
      <c r="I1500" s="11">
        <v>7500</v>
      </c>
      <c r="J1500" t="s" s="12">
        <v>11012</v>
      </c>
      <c r="K1500" t="s" s="12">
        <v>10741</v>
      </c>
      <c r="L1500" s="11">
        <v>1</v>
      </c>
      <c r="M1500" t="s" s="12">
        <v>12544</v>
      </c>
    </row>
    <row r="1501" ht="24" customHeight="1">
      <c r="A1501" s="11">
        <v>1355</v>
      </c>
      <c r="B1501" t="s" s="12">
        <v>12488</v>
      </c>
      <c r="C1501" t="s" s="12">
        <v>12542</v>
      </c>
      <c r="D1501" t="s" s="12">
        <v>4483</v>
      </c>
      <c r="E1501" t="s" s="12">
        <v>12543</v>
      </c>
      <c r="F1501" s="11">
        <v>2500</v>
      </c>
      <c r="G1501" s="11">
        <v>7875</v>
      </c>
      <c r="H1501" s="11">
        <v>1500</v>
      </c>
      <c r="I1501" s="11">
        <v>7500</v>
      </c>
      <c r="J1501" t="s" s="12">
        <v>11012</v>
      </c>
      <c r="K1501" t="s" s="12">
        <v>10741</v>
      </c>
      <c r="L1501" s="11">
        <v>1</v>
      </c>
      <c r="M1501" t="s" s="12">
        <v>12544</v>
      </c>
    </row>
    <row r="1502" ht="24" customHeight="1">
      <c r="A1502" s="11">
        <v>1356</v>
      </c>
      <c r="B1502" t="s" s="12">
        <v>12488</v>
      </c>
      <c r="C1502" t="s" s="12">
        <v>12542</v>
      </c>
      <c r="D1502" t="s" s="12">
        <v>4483</v>
      </c>
      <c r="E1502" t="s" s="12">
        <v>12543</v>
      </c>
      <c r="F1502" s="11">
        <v>2500</v>
      </c>
      <c r="G1502" s="11">
        <v>7875</v>
      </c>
      <c r="H1502" s="11">
        <v>1500</v>
      </c>
      <c r="I1502" s="11">
        <v>7500</v>
      </c>
      <c r="J1502" t="s" s="12">
        <v>11012</v>
      </c>
      <c r="K1502" t="s" s="12">
        <v>10741</v>
      </c>
      <c r="L1502" s="11">
        <v>1</v>
      </c>
      <c r="M1502" t="s" s="12">
        <v>12544</v>
      </c>
    </row>
    <row r="1503" ht="24" customHeight="1">
      <c r="A1503" s="11">
        <v>1357</v>
      </c>
      <c r="B1503" t="s" s="12">
        <v>12488</v>
      </c>
      <c r="C1503" t="s" s="12">
        <v>12542</v>
      </c>
      <c r="D1503" t="s" s="12">
        <v>4483</v>
      </c>
      <c r="E1503" t="s" s="12">
        <v>12543</v>
      </c>
      <c r="F1503" s="11">
        <v>2500</v>
      </c>
      <c r="G1503" s="11">
        <v>7875</v>
      </c>
      <c r="H1503" s="11">
        <v>1500</v>
      </c>
      <c r="I1503" s="11">
        <v>7500</v>
      </c>
      <c r="J1503" t="s" s="12">
        <v>11012</v>
      </c>
      <c r="K1503" t="s" s="12">
        <v>10741</v>
      </c>
      <c r="L1503" s="11">
        <v>1</v>
      </c>
      <c r="M1503" t="s" s="12">
        <v>12544</v>
      </c>
    </row>
    <row r="1504" ht="24" customHeight="1">
      <c r="A1504" s="11">
        <v>1358</v>
      </c>
      <c r="B1504" t="s" s="12">
        <v>12488</v>
      </c>
      <c r="C1504" t="s" s="12">
        <v>12545</v>
      </c>
      <c r="D1504" t="s" s="12">
        <v>4483</v>
      </c>
      <c r="E1504" t="s" s="12">
        <v>12546</v>
      </c>
      <c r="F1504" s="11">
        <v>315</v>
      </c>
      <c r="G1504" s="11">
        <v>1000</v>
      </c>
      <c r="H1504" s="11">
        <v>100</v>
      </c>
      <c r="I1504" s="11">
        <v>1000</v>
      </c>
      <c r="J1504" t="s" s="12">
        <v>11124</v>
      </c>
      <c r="K1504" t="s" s="12">
        <v>265</v>
      </c>
      <c r="L1504" s="11">
        <v>1</v>
      </c>
      <c r="M1504" t="s" s="12">
        <v>12547</v>
      </c>
    </row>
    <row r="1505" ht="24" customHeight="1">
      <c r="A1505" s="11">
        <v>1359</v>
      </c>
      <c r="B1505" t="s" s="12">
        <v>12488</v>
      </c>
      <c r="C1505" t="s" s="12">
        <v>12548</v>
      </c>
      <c r="D1505" t="s" s="12">
        <v>4483</v>
      </c>
      <c r="E1505" t="s" s="12">
        <v>12549</v>
      </c>
      <c r="F1505" s="11">
        <v>344</v>
      </c>
      <c r="G1505" s="11">
        <v>1085</v>
      </c>
      <c r="H1505" s="11">
        <v>300</v>
      </c>
      <c r="I1505" s="11">
        <v>1500</v>
      </c>
      <c r="J1505" t="s" s="12">
        <v>1129</v>
      </c>
      <c r="K1505" t="s" s="12">
        <v>265</v>
      </c>
      <c r="L1505" s="11">
        <v>1</v>
      </c>
      <c r="M1505" t="s" s="12">
        <v>12550</v>
      </c>
    </row>
    <row r="1506" ht="24" customHeight="1">
      <c r="A1506" s="11">
        <v>1360</v>
      </c>
      <c r="B1506" t="s" s="12">
        <v>12488</v>
      </c>
      <c r="C1506" t="s" s="12">
        <v>12551</v>
      </c>
      <c r="D1506" t="s" s="12">
        <v>4483</v>
      </c>
      <c r="E1506" t="s" s="12">
        <v>12552</v>
      </c>
      <c r="F1506" s="11">
        <v>500</v>
      </c>
      <c r="G1506" s="11">
        <v>1600</v>
      </c>
      <c r="H1506" s="11">
        <v>350</v>
      </c>
      <c r="I1506" s="11">
        <v>1800</v>
      </c>
      <c r="J1506" t="s" s="12">
        <v>190</v>
      </c>
      <c r="K1506" t="s" s="12">
        <v>10618</v>
      </c>
      <c r="L1506" s="11">
        <v>1</v>
      </c>
      <c r="M1506" t="s" s="12">
        <v>12553</v>
      </c>
    </row>
    <row r="1507" ht="24" customHeight="1">
      <c r="A1507" s="11">
        <v>1361</v>
      </c>
      <c r="B1507" t="s" s="12">
        <v>12488</v>
      </c>
      <c r="C1507" t="s" s="12">
        <v>12554</v>
      </c>
      <c r="D1507" t="s" s="12">
        <v>4483</v>
      </c>
      <c r="E1507" t="s" s="12">
        <v>12555</v>
      </c>
      <c r="F1507" s="11">
        <v>870</v>
      </c>
      <c r="G1507" s="11">
        <v>3000</v>
      </c>
      <c r="H1507" s="11">
        <v>120</v>
      </c>
      <c r="I1507" s="11">
        <v>300</v>
      </c>
      <c r="J1507" t="s" s="12">
        <v>10720</v>
      </c>
      <c r="K1507" t="s" s="12">
        <v>10830</v>
      </c>
      <c r="L1507" s="11">
        <v>1</v>
      </c>
      <c r="M1507" t="s" s="12">
        <v>12556</v>
      </c>
    </row>
    <row r="1508" ht="24" customHeight="1">
      <c r="A1508" s="11">
        <v>1362</v>
      </c>
      <c r="B1508" t="s" s="12">
        <v>12488</v>
      </c>
      <c r="C1508" t="s" s="12">
        <v>12554</v>
      </c>
      <c r="D1508" t="s" s="12">
        <v>4483</v>
      </c>
      <c r="E1508" t="s" s="12">
        <v>12555</v>
      </c>
      <c r="F1508" s="11">
        <v>870</v>
      </c>
      <c r="G1508" s="11">
        <v>3000</v>
      </c>
      <c r="H1508" s="11">
        <v>120</v>
      </c>
      <c r="I1508" s="11">
        <v>300</v>
      </c>
      <c r="J1508" t="s" s="12">
        <v>10720</v>
      </c>
      <c r="K1508" t="s" s="12">
        <v>10830</v>
      </c>
      <c r="L1508" s="11">
        <v>1</v>
      </c>
      <c r="M1508" t="s" s="12">
        <v>12556</v>
      </c>
    </row>
    <row r="1509" ht="24" customHeight="1">
      <c r="A1509" s="11">
        <v>1363</v>
      </c>
      <c r="B1509" t="s" s="12">
        <v>12488</v>
      </c>
      <c r="C1509" t="s" s="12">
        <v>12557</v>
      </c>
      <c r="D1509" t="s" s="12">
        <v>10436</v>
      </c>
      <c r="E1509" t="s" s="12">
        <v>12558</v>
      </c>
      <c r="F1509" s="11">
        <v>384</v>
      </c>
      <c r="G1509" s="11">
        <v>1200</v>
      </c>
      <c r="H1509" s="11">
        <v>280</v>
      </c>
      <c r="I1509" s="11">
        <v>1400</v>
      </c>
      <c r="J1509" t="s" s="12">
        <v>11084</v>
      </c>
      <c r="K1509" t="s" s="12">
        <v>10566</v>
      </c>
      <c r="L1509" s="11">
        <v>1</v>
      </c>
      <c r="M1509" t="s" s="12">
        <v>12559</v>
      </c>
    </row>
    <row r="1510" ht="24" customHeight="1">
      <c r="A1510" s="11">
        <v>1364</v>
      </c>
      <c r="B1510" t="s" s="12">
        <v>12488</v>
      </c>
      <c r="C1510" t="s" s="12">
        <v>12557</v>
      </c>
      <c r="D1510" t="s" s="12">
        <v>10436</v>
      </c>
      <c r="E1510" t="s" s="12">
        <v>12558</v>
      </c>
      <c r="F1510" s="11">
        <v>384</v>
      </c>
      <c r="G1510" s="11">
        <v>1200</v>
      </c>
      <c r="H1510" s="11">
        <v>280</v>
      </c>
      <c r="I1510" s="11">
        <v>1400</v>
      </c>
      <c r="J1510" t="s" s="12">
        <v>11084</v>
      </c>
      <c r="K1510" t="s" s="12">
        <v>10566</v>
      </c>
      <c r="L1510" s="11">
        <v>1</v>
      </c>
      <c r="M1510" t="s" s="12">
        <v>12559</v>
      </c>
    </row>
    <row r="1511" ht="24" customHeight="1">
      <c r="A1511" s="11">
        <v>1365</v>
      </c>
      <c r="B1511" t="s" s="12">
        <v>12488</v>
      </c>
      <c r="C1511" t="s" s="12">
        <v>12560</v>
      </c>
      <c r="D1511" t="s" s="12">
        <v>4483</v>
      </c>
      <c r="E1511" t="s" s="12">
        <v>12561</v>
      </c>
      <c r="F1511" s="11">
        <v>826</v>
      </c>
      <c r="G1511" s="11">
        <v>2600</v>
      </c>
      <c r="H1511" s="11">
        <v>700</v>
      </c>
      <c r="I1511" s="11">
        <v>3500</v>
      </c>
      <c r="J1511" t="s" s="12">
        <v>10851</v>
      </c>
      <c r="K1511" t="s" s="12">
        <v>10542</v>
      </c>
      <c r="L1511" s="11">
        <v>1</v>
      </c>
      <c r="M1511" t="s" s="12">
        <v>12562</v>
      </c>
    </row>
    <row r="1512" ht="24" customHeight="1">
      <c r="A1512" s="11">
        <v>1366</v>
      </c>
      <c r="B1512" t="s" s="12">
        <v>12488</v>
      </c>
      <c r="C1512" t="s" s="12">
        <v>12560</v>
      </c>
      <c r="D1512" t="s" s="12">
        <v>4483</v>
      </c>
      <c r="E1512" t="s" s="12">
        <v>12561</v>
      </c>
      <c r="F1512" s="11">
        <v>826</v>
      </c>
      <c r="G1512" s="11">
        <v>2600</v>
      </c>
      <c r="H1512" s="11">
        <v>700</v>
      </c>
      <c r="I1512" s="11">
        <v>3500</v>
      </c>
      <c r="J1512" t="s" s="12">
        <v>10851</v>
      </c>
      <c r="K1512" t="s" s="12">
        <v>10542</v>
      </c>
      <c r="L1512" s="11">
        <v>1</v>
      </c>
      <c r="M1512" t="s" s="12">
        <v>12562</v>
      </c>
    </row>
    <row r="1513" ht="24" customHeight="1">
      <c r="A1513" s="11">
        <v>1367</v>
      </c>
      <c r="B1513" t="s" s="12">
        <v>12488</v>
      </c>
      <c r="C1513" t="s" s="12">
        <v>12560</v>
      </c>
      <c r="D1513" t="s" s="12">
        <v>4483</v>
      </c>
      <c r="E1513" t="s" s="12">
        <v>12561</v>
      </c>
      <c r="F1513" s="11">
        <v>826</v>
      </c>
      <c r="G1513" s="11">
        <v>2600</v>
      </c>
      <c r="H1513" s="11">
        <v>700</v>
      </c>
      <c r="I1513" s="11">
        <v>3500</v>
      </c>
      <c r="J1513" t="s" s="12">
        <v>10851</v>
      </c>
      <c r="K1513" t="s" s="12">
        <v>10542</v>
      </c>
      <c r="L1513" s="11">
        <v>1</v>
      </c>
      <c r="M1513" t="s" s="12">
        <v>12562</v>
      </c>
    </row>
    <row r="1514" ht="24" customHeight="1">
      <c r="A1514" s="11">
        <v>1368</v>
      </c>
      <c r="B1514" t="s" s="12">
        <v>12488</v>
      </c>
      <c r="C1514" t="s" s="12">
        <v>12560</v>
      </c>
      <c r="D1514" t="s" s="12">
        <v>4483</v>
      </c>
      <c r="E1514" t="s" s="12">
        <v>12561</v>
      </c>
      <c r="F1514" s="11">
        <v>826</v>
      </c>
      <c r="G1514" s="11">
        <v>2600</v>
      </c>
      <c r="H1514" s="11">
        <v>700</v>
      </c>
      <c r="I1514" s="11">
        <v>3500</v>
      </c>
      <c r="J1514" t="s" s="12">
        <v>10851</v>
      </c>
      <c r="K1514" t="s" s="12">
        <v>10542</v>
      </c>
      <c r="L1514" s="11">
        <v>1</v>
      </c>
      <c r="M1514" t="s" s="12">
        <v>12562</v>
      </c>
    </row>
    <row r="1515" ht="24" customHeight="1">
      <c r="A1515" s="11">
        <v>1369</v>
      </c>
      <c r="B1515" t="s" s="12">
        <v>12488</v>
      </c>
      <c r="C1515" t="s" s="12">
        <v>12563</v>
      </c>
      <c r="D1515" t="s" s="12">
        <v>4483</v>
      </c>
      <c r="E1515" t="s" s="12">
        <v>12564</v>
      </c>
      <c r="F1515" s="11">
        <v>460</v>
      </c>
      <c r="G1515" s="11">
        <v>1500</v>
      </c>
      <c r="H1515" s="11">
        <v>200</v>
      </c>
      <c r="I1515" s="11">
        <v>1500</v>
      </c>
      <c r="J1515" t="s" s="12">
        <v>10494</v>
      </c>
      <c r="K1515" t="s" s="12">
        <v>10588</v>
      </c>
      <c r="L1515" s="11">
        <v>1</v>
      </c>
      <c r="M1515" t="s" s="12">
        <v>12565</v>
      </c>
    </row>
    <row r="1516" ht="24" customHeight="1">
      <c r="A1516" s="11">
        <v>1370</v>
      </c>
      <c r="B1516" t="s" s="12">
        <v>12488</v>
      </c>
      <c r="C1516" t="s" s="12">
        <v>12563</v>
      </c>
      <c r="D1516" t="s" s="12">
        <v>4483</v>
      </c>
      <c r="E1516" t="s" s="12">
        <v>12564</v>
      </c>
      <c r="F1516" s="11">
        <v>460</v>
      </c>
      <c r="G1516" s="11">
        <v>1500</v>
      </c>
      <c r="H1516" s="11">
        <v>200</v>
      </c>
      <c r="I1516" s="11">
        <v>1500</v>
      </c>
      <c r="J1516" t="s" s="12">
        <v>10494</v>
      </c>
      <c r="K1516" t="s" s="12">
        <v>10588</v>
      </c>
      <c r="L1516" s="11">
        <v>1</v>
      </c>
      <c r="M1516" t="s" s="12">
        <v>12565</v>
      </c>
    </row>
    <row r="1517" ht="24" customHeight="1">
      <c r="A1517" s="11">
        <v>1371</v>
      </c>
      <c r="B1517" t="s" s="12">
        <v>12488</v>
      </c>
      <c r="C1517" t="s" s="12">
        <v>12566</v>
      </c>
      <c r="D1517" t="s" s="12">
        <v>11777</v>
      </c>
      <c r="E1517" t="s" s="12">
        <v>12567</v>
      </c>
      <c r="F1517" t="s" s="12">
        <v>9301</v>
      </c>
      <c r="G1517" t="s" s="12">
        <v>9301</v>
      </c>
      <c r="H1517" s="11">
        <v>800</v>
      </c>
      <c r="I1517" s="11">
        <v>15000</v>
      </c>
      <c r="J1517" t="s" s="12">
        <v>10844</v>
      </c>
      <c r="K1517" t="s" s="12">
        <v>251</v>
      </c>
      <c r="L1517" s="11">
        <v>1</v>
      </c>
      <c r="M1517" t="s" s="12">
        <v>12568</v>
      </c>
    </row>
    <row r="1518" ht="24" customHeight="1">
      <c r="A1518" s="11">
        <v>1372</v>
      </c>
      <c r="B1518" t="s" s="12">
        <v>12488</v>
      </c>
      <c r="C1518" t="s" s="12">
        <v>12566</v>
      </c>
      <c r="D1518" t="s" s="12">
        <v>11777</v>
      </c>
      <c r="E1518" t="s" s="12">
        <v>12567</v>
      </c>
      <c r="F1518" t="s" s="12">
        <v>9301</v>
      </c>
      <c r="G1518" t="s" s="12">
        <v>9301</v>
      </c>
      <c r="H1518" s="11">
        <v>800</v>
      </c>
      <c r="I1518" s="11">
        <v>15000</v>
      </c>
      <c r="J1518" t="s" s="12">
        <v>10844</v>
      </c>
      <c r="K1518" t="s" s="12">
        <v>251</v>
      </c>
      <c r="L1518" s="11">
        <v>1</v>
      </c>
      <c r="M1518" t="s" s="12">
        <v>12569</v>
      </c>
    </row>
    <row r="1519" ht="24" customHeight="1">
      <c r="A1519" s="11">
        <v>1373</v>
      </c>
      <c r="B1519" t="s" s="12">
        <v>12488</v>
      </c>
      <c r="C1519" t="s" s="12">
        <v>12570</v>
      </c>
      <c r="D1519" t="s" s="12">
        <v>125</v>
      </c>
      <c r="E1519" t="s" s="12">
        <v>12571</v>
      </c>
      <c r="F1519" s="11">
        <v>336</v>
      </c>
      <c r="G1519" s="11">
        <v>1060</v>
      </c>
      <c r="H1519" s="11">
        <v>200</v>
      </c>
      <c r="I1519" s="11">
        <v>1000</v>
      </c>
      <c r="J1519" t="s" s="12">
        <v>11012</v>
      </c>
      <c r="K1519" t="s" s="12">
        <v>10588</v>
      </c>
      <c r="L1519" s="11">
        <v>1</v>
      </c>
      <c r="M1519" t="s" s="12">
        <v>12572</v>
      </c>
    </row>
    <row r="1520" ht="24" customHeight="1">
      <c r="A1520" s="11">
        <v>1374</v>
      </c>
      <c r="B1520" t="s" s="12">
        <v>12488</v>
      </c>
      <c r="C1520" t="s" s="12">
        <v>12573</v>
      </c>
      <c r="D1520" t="s" s="12">
        <v>4483</v>
      </c>
      <c r="E1520" t="s" s="12">
        <v>12574</v>
      </c>
      <c r="F1520" s="11">
        <v>216</v>
      </c>
      <c r="G1520" s="11">
        <v>680</v>
      </c>
      <c r="H1520" s="11">
        <v>100</v>
      </c>
      <c r="I1520" s="11">
        <v>1000</v>
      </c>
      <c r="J1520" t="s" s="12">
        <v>10553</v>
      </c>
      <c r="K1520" t="s" s="12">
        <v>10562</v>
      </c>
      <c r="L1520" s="11">
        <v>1</v>
      </c>
      <c r="M1520" t="s" s="12">
        <v>12575</v>
      </c>
    </row>
    <row r="1521" ht="24" customHeight="1">
      <c r="A1521" s="11">
        <v>1375</v>
      </c>
      <c r="B1521" t="s" s="12">
        <v>12488</v>
      </c>
      <c r="C1521" t="s" s="12">
        <v>12573</v>
      </c>
      <c r="D1521" t="s" s="12">
        <v>4483</v>
      </c>
      <c r="E1521" t="s" s="12">
        <v>12574</v>
      </c>
      <c r="F1521" s="11">
        <v>216</v>
      </c>
      <c r="G1521" s="11">
        <v>680</v>
      </c>
      <c r="H1521" s="11">
        <v>100</v>
      </c>
      <c r="I1521" s="11">
        <v>1000</v>
      </c>
      <c r="J1521" t="s" s="12">
        <v>10553</v>
      </c>
      <c r="K1521" t="s" s="12">
        <v>10562</v>
      </c>
      <c r="L1521" s="11">
        <v>1</v>
      </c>
      <c r="M1521" t="s" s="12">
        <v>12575</v>
      </c>
    </row>
    <row r="1522" ht="24" customHeight="1">
      <c r="A1522" s="11">
        <v>1376</v>
      </c>
      <c r="B1522" t="s" s="12">
        <v>12488</v>
      </c>
      <c r="C1522" t="s" s="12">
        <v>12576</v>
      </c>
      <c r="D1522" t="s" s="12">
        <v>4483</v>
      </c>
      <c r="E1522" t="s" s="12">
        <v>12577</v>
      </c>
      <c r="F1522" s="11">
        <v>256</v>
      </c>
      <c r="G1522" s="11">
        <v>800</v>
      </c>
      <c r="H1522" s="11">
        <v>150</v>
      </c>
      <c r="I1522" s="11">
        <v>2000</v>
      </c>
      <c r="J1522" t="s" s="12">
        <v>11012</v>
      </c>
      <c r="K1522" t="s" s="12">
        <v>265</v>
      </c>
      <c r="L1522" s="11">
        <v>1</v>
      </c>
      <c r="M1522" t="s" s="12">
        <v>12578</v>
      </c>
    </row>
    <row r="1523" ht="24" customHeight="1">
      <c r="A1523" s="11">
        <v>1377</v>
      </c>
      <c r="B1523" t="s" s="12">
        <v>12488</v>
      </c>
      <c r="C1523" t="s" s="12">
        <v>12576</v>
      </c>
      <c r="D1523" t="s" s="12">
        <v>4483</v>
      </c>
      <c r="E1523" t="s" s="12">
        <v>12577</v>
      </c>
      <c r="F1523" s="11">
        <v>256</v>
      </c>
      <c r="G1523" s="11">
        <v>800</v>
      </c>
      <c r="H1523" s="11">
        <v>150</v>
      </c>
      <c r="I1523" s="11">
        <v>2000</v>
      </c>
      <c r="J1523" t="s" s="12">
        <v>11012</v>
      </c>
      <c r="K1523" t="s" s="12">
        <v>265</v>
      </c>
      <c r="L1523" s="11">
        <v>1</v>
      </c>
      <c r="M1523" t="s" s="12">
        <v>12578</v>
      </c>
    </row>
    <row r="1524" ht="24" customHeight="1">
      <c r="A1524" s="11">
        <v>1378</v>
      </c>
      <c r="B1524" t="s" s="12">
        <v>12488</v>
      </c>
      <c r="C1524" t="s" s="12">
        <v>12579</v>
      </c>
      <c r="D1524" t="s" s="12">
        <v>4483</v>
      </c>
      <c r="E1524" t="s" s="12">
        <v>12580</v>
      </c>
      <c r="F1524" s="11">
        <v>680</v>
      </c>
      <c r="G1524" s="11">
        <v>2200</v>
      </c>
      <c r="H1524" s="11">
        <v>400</v>
      </c>
      <c r="I1524" s="11">
        <v>2000</v>
      </c>
      <c r="J1524" t="s" s="12">
        <v>10724</v>
      </c>
      <c r="K1524" t="s" s="12">
        <v>265</v>
      </c>
      <c r="L1524" s="11">
        <v>1</v>
      </c>
      <c r="M1524" t="s" s="12">
        <v>12581</v>
      </c>
    </row>
    <row r="1525" ht="24" customHeight="1">
      <c r="A1525" s="11">
        <v>1379</v>
      </c>
      <c r="B1525" t="s" s="12">
        <v>12488</v>
      </c>
      <c r="C1525" t="s" s="12">
        <v>12579</v>
      </c>
      <c r="D1525" t="s" s="12">
        <v>4483</v>
      </c>
      <c r="E1525" t="s" s="12">
        <v>12580</v>
      </c>
      <c r="F1525" s="11">
        <v>680</v>
      </c>
      <c r="G1525" s="11">
        <v>2200</v>
      </c>
      <c r="H1525" s="11">
        <v>400</v>
      </c>
      <c r="I1525" s="11">
        <v>2000</v>
      </c>
      <c r="J1525" t="s" s="12">
        <v>10724</v>
      </c>
      <c r="K1525" t="s" s="12">
        <v>265</v>
      </c>
      <c r="L1525" s="11">
        <v>1</v>
      </c>
      <c r="M1525" t="s" s="12">
        <v>12581</v>
      </c>
    </row>
    <row r="1526" ht="24" customHeight="1">
      <c r="A1526" s="11">
        <v>1380</v>
      </c>
      <c r="B1526" t="s" s="12">
        <v>12488</v>
      </c>
      <c r="C1526" t="s" s="12">
        <v>12582</v>
      </c>
      <c r="D1526" t="s" s="12">
        <v>4483</v>
      </c>
      <c r="E1526" t="s" s="12">
        <v>12583</v>
      </c>
      <c r="F1526" s="11">
        <v>200</v>
      </c>
      <c r="G1526" s="11">
        <v>630</v>
      </c>
      <c r="H1526" s="11">
        <v>100</v>
      </c>
      <c r="I1526" s="11">
        <v>1000</v>
      </c>
      <c r="J1526" t="s" s="12">
        <v>10724</v>
      </c>
      <c r="K1526" t="s" s="12">
        <v>10566</v>
      </c>
      <c r="L1526" s="11">
        <v>1</v>
      </c>
      <c r="M1526" t="s" s="12">
        <v>12584</v>
      </c>
    </row>
    <row r="1527" ht="24" customHeight="1">
      <c r="A1527" s="11">
        <v>1381</v>
      </c>
      <c r="B1527" t="s" s="12">
        <v>12488</v>
      </c>
      <c r="C1527" t="s" s="12">
        <v>12585</v>
      </c>
      <c r="D1527" t="s" s="12">
        <v>10517</v>
      </c>
      <c r="E1527" t="s" s="12">
        <v>12586</v>
      </c>
      <c r="F1527" s="11">
        <v>512</v>
      </c>
      <c r="G1527" s="11">
        <v>1800</v>
      </c>
      <c r="H1527" s="11">
        <v>200</v>
      </c>
      <c r="I1527" s="11">
        <v>1000</v>
      </c>
      <c r="J1527" t="s" s="12">
        <v>10724</v>
      </c>
      <c r="K1527" t="s" s="12">
        <v>152</v>
      </c>
      <c r="L1527" s="11">
        <v>1</v>
      </c>
      <c r="M1527" t="s" s="12">
        <v>12581</v>
      </c>
    </row>
    <row r="1528" ht="24" customHeight="1">
      <c r="A1528" s="11">
        <v>1382</v>
      </c>
      <c r="B1528" t="s" s="12">
        <v>12488</v>
      </c>
      <c r="C1528" t="s" s="12">
        <v>12587</v>
      </c>
      <c r="D1528" t="s" s="12">
        <v>4483</v>
      </c>
      <c r="E1528" t="s" s="12">
        <v>12588</v>
      </c>
      <c r="F1528" s="11">
        <v>500</v>
      </c>
      <c r="G1528" s="11">
        <v>1575</v>
      </c>
      <c r="H1528" s="11">
        <v>300</v>
      </c>
      <c r="I1528" s="11">
        <v>1500</v>
      </c>
      <c r="J1528" t="s" s="12">
        <v>11012</v>
      </c>
      <c r="K1528" t="s" s="12">
        <v>10588</v>
      </c>
      <c r="L1528" s="11">
        <v>1</v>
      </c>
      <c r="M1528" t="s" s="12">
        <v>12589</v>
      </c>
    </row>
    <row r="1529" ht="24" customHeight="1">
      <c r="A1529" s="11">
        <v>1383</v>
      </c>
      <c r="B1529" t="s" s="12">
        <v>12488</v>
      </c>
      <c r="C1529" t="s" s="12">
        <v>12590</v>
      </c>
      <c r="D1529" t="s" s="12">
        <v>11193</v>
      </c>
      <c r="E1529" t="s" s="12">
        <v>12591</v>
      </c>
      <c r="F1529" s="11">
        <v>840</v>
      </c>
      <c r="G1529" s="11">
        <v>2646</v>
      </c>
      <c r="H1529" s="11">
        <v>450</v>
      </c>
      <c r="I1529" s="11">
        <v>2250</v>
      </c>
      <c r="J1529" t="s" s="12">
        <v>10519</v>
      </c>
      <c r="K1529" t="s" s="12">
        <v>10503</v>
      </c>
      <c r="L1529" s="11">
        <v>1</v>
      </c>
      <c r="M1529" t="s" s="12">
        <v>12592</v>
      </c>
    </row>
    <row r="1530" ht="24" customHeight="1">
      <c r="A1530" s="11">
        <v>1384</v>
      </c>
      <c r="B1530" t="s" s="12">
        <v>12488</v>
      </c>
      <c r="C1530" t="s" s="12">
        <v>12590</v>
      </c>
      <c r="D1530" t="s" s="12">
        <v>11193</v>
      </c>
      <c r="E1530" t="s" s="12">
        <v>12591</v>
      </c>
      <c r="F1530" s="11">
        <v>840</v>
      </c>
      <c r="G1530" s="11">
        <v>2646</v>
      </c>
      <c r="H1530" s="11">
        <v>450</v>
      </c>
      <c r="I1530" s="11">
        <v>2250</v>
      </c>
      <c r="J1530" t="s" s="12">
        <v>10519</v>
      </c>
      <c r="K1530" t="s" s="12">
        <v>10503</v>
      </c>
      <c r="L1530" s="11">
        <v>1</v>
      </c>
      <c r="M1530" t="s" s="12">
        <v>12592</v>
      </c>
    </row>
    <row r="1531" ht="24" customHeight="1">
      <c r="A1531" s="11">
        <v>1385</v>
      </c>
      <c r="B1531" t="s" s="12">
        <v>12488</v>
      </c>
      <c r="C1531" t="s" s="12">
        <v>12590</v>
      </c>
      <c r="D1531" t="s" s="12">
        <v>11193</v>
      </c>
      <c r="E1531" t="s" s="12">
        <v>12591</v>
      </c>
      <c r="F1531" s="11">
        <v>840</v>
      </c>
      <c r="G1531" s="11">
        <v>2646</v>
      </c>
      <c r="H1531" s="11">
        <v>450</v>
      </c>
      <c r="I1531" s="11">
        <v>2250</v>
      </c>
      <c r="J1531" t="s" s="12">
        <v>10519</v>
      </c>
      <c r="K1531" t="s" s="12">
        <v>10503</v>
      </c>
      <c r="L1531" s="11">
        <v>1</v>
      </c>
      <c r="M1531" t="s" s="12">
        <v>12592</v>
      </c>
    </row>
    <row r="1532" ht="24" customHeight="1">
      <c r="A1532" s="11">
        <v>1386</v>
      </c>
      <c r="B1532" t="s" s="12">
        <v>12488</v>
      </c>
      <c r="C1532" t="s" s="12">
        <v>12590</v>
      </c>
      <c r="D1532" t="s" s="12">
        <v>11193</v>
      </c>
      <c r="E1532" t="s" s="12">
        <v>12591</v>
      </c>
      <c r="F1532" s="11">
        <v>840</v>
      </c>
      <c r="G1532" s="11">
        <v>2646</v>
      </c>
      <c r="H1532" s="11">
        <v>450</v>
      </c>
      <c r="I1532" s="11">
        <v>2250</v>
      </c>
      <c r="J1532" t="s" s="12">
        <v>10519</v>
      </c>
      <c r="K1532" t="s" s="12">
        <v>10503</v>
      </c>
      <c r="L1532" s="11">
        <v>1</v>
      </c>
      <c r="M1532" t="s" s="12">
        <v>12592</v>
      </c>
    </row>
    <row r="1533" ht="24" customHeight="1">
      <c r="A1533" s="11">
        <v>1387</v>
      </c>
      <c r="B1533" t="s" s="12">
        <v>12488</v>
      </c>
      <c r="C1533" t="s" s="12">
        <v>12590</v>
      </c>
      <c r="D1533" t="s" s="12">
        <v>11193</v>
      </c>
      <c r="E1533" t="s" s="12">
        <v>12591</v>
      </c>
      <c r="F1533" s="11">
        <v>840</v>
      </c>
      <c r="G1533" s="11">
        <v>2646</v>
      </c>
      <c r="H1533" s="11">
        <v>450</v>
      </c>
      <c r="I1533" s="11">
        <v>2250</v>
      </c>
      <c r="J1533" t="s" s="12">
        <v>10519</v>
      </c>
      <c r="K1533" t="s" s="12">
        <v>10503</v>
      </c>
      <c r="L1533" s="11">
        <v>1</v>
      </c>
      <c r="M1533" t="s" s="12">
        <v>12592</v>
      </c>
    </row>
    <row r="1534" ht="24" customHeight="1">
      <c r="A1534" s="11">
        <v>1388</v>
      </c>
      <c r="B1534" t="s" s="12">
        <v>12488</v>
      </c>
      <c r="C1534" t="s" s="12">
        <v>12590</v>
      </c>
      <c r="D1534" t="s" s="12">
        <v>11193</v>
      </c>
      <c r="E1534" t="s" s="12">
        <v>12591</v>
      </c>
      <c r="F1534" s="11">
        <v>840</v>
      </c>
      <c r="G1534" s="11">
        <v>2646</v>
      </c>
      <c r="H1534" s="11">
        <v>450</v>
      </c>
      <c r="I1534" s="11">
        <v>2250</v>
      </c>
      <c r="J1534" t="s" s="12">
        <v>10519</v>
      </c>
      <c r="K1534" t="s" s="12">
        <v>10503</v>
      </c>
      <c r="L1534" s="11">
        <v>1</v>
      </c>
      <c r="M1534" t="s" s="12">
        <v>12592</v>
      </c>
    </row>
    <row r="1535" ht="24" customHeight="1">
      <c r="A1535" s="11">
        <v>1389</v>
      </c>
      <c r="B1535" t="s" s="12">
        <v>12488</v>
      </c>
      <c r="C1535" t="s" s="12">
        <v>12590</v>
      </c>
      <c r="D1535" t="s" s="12">
        <v>11193</v>
      </c>
      <c r="E1535" t="s" s="12">
        <v>12591</v>
      </c>
      <c r="F1535" s="11">
        <v>840</v>
      </c>
      <c r="G1535" s="11">
        <v>2646</v>
      </c>
      <c r="H1535" s="11">
        <v>450</v>
      </c>
      <c r="I1535" s="11">
        <v>2250</v>
      </c>
      <c r="J1535" t="s" s="12">
        <v>10519</v>
      </c>
      <c r="K1535" t="s" s="12">
        <v>10503</v>
      </c>
      <c r="L1535" s="11">
        <v>1</v>
      </c>
      <c r="M1535" t="s" s="12">
        <v>12592</v>
      </c>
    </row>
    <row r="1536" ht="24" customHeight="1">
      <c r="A1536" s="11">
        <v>1390</v>
      </c>
      <c r="B1536" t="s" s="12">
        <v>12488</v>
      </c>
      <c r="C1536" t="s" s="12">
        <v>12593</v>
      </c>
      <c r="D1536" t="s" s="12">
        <v>10436</v>
      </c>
      <c r="E1536" t="s" s="12">
        <v>12594</v>
      </c>
      <c r="F1536" t="s" s="12">
        <v>9301</v>
      </c>
      <c r="G1536" t="s" s="12">
        <v>9301</v>
      </c>
      <c r="H1536" s="11">
        <v>500</v>
      </c>
      <c r="I1536" s="11">
        <v>4500</v>
      </c>
      <c r="J1536" t="s" s="12">
        <v>10642</v>
      </c>
      <c r="K1536" t="s" s="12">
        <v>12595</v>
      </c>
      <c r="L1536" s="11">
        <v>1</v>
      </c>
      <c r="M1536" t="s" s="12">
        <v>12596</v>
      </c>
    </row>
    <row r="1537" ht="24" customHeight="1">
      <c r="A1537" s="11">
        <v>1391</v>
      </c>
      <c r="B1537" t="s" s="12">
        <v>12488</v>
      </c>
      <c r="C1537" t="s" s="12">
        <v>12597</v>
      </c>
      <c r="D1537" t="s" s="12">
        <v>4483</v>
      </c>
      <c r="E1537" t="s" s="12">
        <v>12598</v>
      </c>
      <c r="F1537" s="11">
        <v>500</v>
      </c>
      <c r="G1537" s="11">
        <v>1575</v>
      </c>
      <c r="H1537" s="11">
        <v>300</v>
      </c>
      <c r="I1537" s="11">
        <v>1500</v>
      </c>
      <c r="J1537" t="s" s="12">
        <v>10844</v>
      </c>
      <c r="K1537" t="s" s="12">
        <v>10495</v>
      </c>
      <c r="L1537" s="11">
        <v>1</v>
      </c>
      <c r="M1537" t="s" s="12">
        <v>12599</v>
      </c>
    </row>
    <row r="1538" ht="24" customHeight="1">
      <c r="A1538" s="11">
        <v>1392</v>
      </c>
      <c r="B1538" t="s" s="12">
        <v>12488</v>
      </c>
      <c r="C1538" t="s" s="12">
        <v>12600</v>
      </c>
      <c r="D1538" t="s" s="12">
        <v>10436</v>
      </c>
      <c r="E1538" t="s" s="12">
        <v>12601</v>
      </c>
      <c r="F1538" s="11">
        <v>530</v>
      </c>
      <c r="G1538" s="11">
        <v>1770</v>
      </c>
      <c r="H1538" s="11">
        <v>200</v>
      </c>
      <c r="I1538" s="11">
        <v>1000</v>
      </c>
      <c r="J1538" t="s" s="12">
        <v>10489</v>
      </c>
      <c r="K1538" t="s" s="12">
        <v>10542</v>
      </c>
      <c r="L1538" s="11">
        <v>1</v>
      </c>
      <c r="M1538" t="s" s="12">
        <v>12602</v>
      </c>
    </row>
    <row r="1539" ht="24" customHeight="1">
      <c r="A1539" s="11">
        <v>1393</v>
      </c>
      <c r="B1539" t="s" s="12">
        <v>12488</v>
      </c>
      <c r="C1539" t="s" s="12">
        <v>12600</v>
      </c>
      <c r="D1539" t="s" s="12">
        <v>10436</v>
      </c>
      <c r="E1539" t="s" s="12">
        <v>12601</v>
      </c>
      <c r="F1539" s="11">
        <v>530</v>
      </c>
      <c r="G1539" s="11">
        <v>1770</v>
      </c>
      <c r="H1539" s="11">
        <v>200</v>
      </c>
      <c r="I1539" s="11">
        <v>1000</v>
      </c>
      <c r="J1539" t="s" s="12">
        <v>10489</v>
      </c>
      <c r="K1539" t="s" s="12">
        <v>10542</v>
      </c>
      <c r="L1539" s="11">
        <v>1</v>
      </c>
      <c r="M1539" t="s" s="12">
        <v>12602</v>
      </c>
    </row>
    <row r="1540" ht="24" customHeight="1">
      <c r="A1540" s="11">
        <v>1394</v>
      </c>
      <c r="B1540" t="s" s="12">
        <v>12488</v>
      </c>
      <c r="C1540" t="s" s="12">
        <v>12603</v>
      </c>
      <c r="D1540" t="s" s="12">
        <v>125</v>
      </c>
      <c r="E1540" t="s" s="12">
        <v>12604</v>
      </c>
      <c r="F1540" s="11">
        <v>628</v>
      </c>
      <c r="G1540" s="11">
        <v>1978</v>
      </c>
      <c r="H1540" s="11">
        <v>350</v>
      </c>
      <c r="I1540" s="11">
        <v>5000</v>
      </c>
      <c r="J1540" t="s" s="12">
        <v>10724</v>
      </c>
      <c r="K1540" t="s" s="12">
        <v>10503</v>
      </c>
      <c r="L1540" s="11">
        <v>1</v>
      </c>
      <c r="M1540" t="s" s="12">
        <v>12605</v>
      </c>
    </row>
    <row r="1541" ht="24" customHeight="1">
      <c r="A1541" s="11">
        <v>1395</v>
      </c>
      <c r="B1541" t="s" s="12">
        <v>12488</v>
      </c>
      <c r="C1541" t="s" s="12">
        <v>12603</v>
      </c>
      <c r="D1541" t="s" s="12">
        <v>125</v>
      </c>
      <c r="E1541" t="s" s="12">
        <v>12604</v>
      </c>
      <c r="F1541" s="11">
        <v>629</v>
      </c>
      <c r="G1541" s="11">
        <v>1979</v>
      </c>
      <c r="H1541" s="11">
        <v>351</v>
      </c>
      <c r="I1541" s="11">
        <v>5001</v>
      </c>
      <c r="J1541" t="s" s="12">
        <v>10724</v>
      </c>
      <c r="K1541" t="s" s="12">
        <v>10503</v>
      </c>
      <c r="L1541" s="11">
        <v>1</v>
      </c>
      <c r="M1541" t="s" s="12">
        <v>12605</v>
      </c>
    </row>
    <row r="1542" ht="24" customHeight="1">
      <c r="A1542" s="11">
        <v>1396</v>
      </c>
      <c r="B1542" t="s" s="12">
        <v>12488</v>
      </c>
      <c r="C1542" t="s" s="12">
        <v>12606</v>
      </c>
      <c r="D1542" t="s" s="12">
        <v>4483</v>
      </c>
      <c r="E1542" t="s" s="12">
        <v>12607</v>
      </c>
      <c r="F1542" s="11">
        <v>628</v>
      </c>
      <c r="G1542" s="11">
        <v>1978</v>
      </c>
      <c r="H1542" s="11">
        <v>350</v>
      </c>
      <c r="I1542" s="11">
        <v>5000</v>
      </c>
      <c r="J1542" t="s" s="12">
        <v>10557</v>
      </c>
      <c r="K1542" t="s" s="12">
        <v>265</v>
      </c>
      <c r="L1542" s="11">
        <v>1</v>
      </c>
      <c r="M1542" t="s" s="12">
        <v>12605</v>
      </c>
    </row>
    <row r="1543" ht="24" customHeight="1">
      <c r="A1543" s="11">
        <v>1397</v>
      </c>
      <c r="B1543" t="s" s="12">
        <v>12488</v>
      </c>
      <c r="C1543" t="s" s="12">
        <v>12606</v>
      </c>
      <c r="D1543" t="s" s="12">
        <v>4483</v>
      </c>
      <c r="E1543" t="s" s="12">
        <v>12607</v>
      </c>
      <c r="F1543" s="11">
        <v>628</v>
      </c>
      <c r="G1543" s="11">
        <v>1978</v>
      </c>
      <c r="H1543" s="11">
        <v>350</v>
      </c>
      <c r="I1543" s="11">
        <v>5000</v>
      </c>
      <c r="J1543" t="s" s="12">
        <v>10557</v>
      </c>
      <c r="K1543" t="s" s="12">
        <v>265</v>
      </c>
      <c r="L1543" s="11">
        <v>1</v>
      </c>
      <c r="M1543" t="s" s="12">
        <v>12605</v>
      </c>
    </row>
    <row r="1544" ht="24" customHeight="1">
      <c r="A1544" s="11">
        <v>1398</v>
      </c>
      <c r="B1544" t="s" s="12">
        <v>12488</v>
      </c>
      <c r="C1544" t="s" s="12">
        <v>12608</v>
      </c>
      <c r="D1544" t="s" s="12">
        <v>4483</v>
      </c>
      <c r="E1544" t="s" s="12">
        <v>12609</v>
      </c>
      <c r="F1544" s="11">
        <v>100</v>
      </c>
      <c r="G1544" s="11">
        <v>300</v>
      </c>
      <c r="H1544" s="11">
        <v>40</v>
      </c>
      <c r="I1544" s="11">
        <v>5000</v>
      </c>
      <c r="J1544" t="s" s="12">
        <v>10642</v>
      </c>
      <c r="K1544" t="s" s="12">
        <v>265</v>
      </c>
      <c r="L1544" s="11">
        <v>1</v>
      </c>
      <c r="M1544" t="s" s="12">
        <v>12610</v>
      </c>
    </row>
    <row r="1545" ht="24" customHeight="1">
      <c r="A1545" s="11">
        <v>1399</v>
      </c>
      <c r="B1545" t="s" s="12">
        <v>12488</v>
      </c>
      <c r="C1545" t="s" s="12">
        <v>12608</v>
      </c>
      <c r="D1545" t="s" s="12">
        <v>4483</v>
      </c>
      <c r="E1545" t="s" s="12">
        <v>12609</v>
      </c>
      <c r="F1545" s="11">
        <v>100</v>
      </c>
      <c r="G1545" s="11">
        <v>300</v>
      </c>
      <c r="H1545" s="11">
        <v>40</v>
      </c>
      <c r="I1545" s="11">
        <v>5000</v>
      </c>
      <c r="J1545" t="s" s="12">
        <v>10642</v>
      </c>
      <c r="K1545" t="s" s="12">
        <v>265</v>
      </c>
      <c r="L1545" s="11">
        <v>1</v>
      </c>
      <c r="M1545" t="s" s="12">
        <v>12610</v>
      </c>
    </row>
    <row r="1546" ht="24" customHeight="1">
      <c r="A1546" s="11">
        <v>1400</v>
      </c>
      <c r="B1546" t="s" s="12">
        <v>12488</v>
      </c>
      <c r="C1546" t="s" s="12">
        <v>12608</v>
      </c>
      <c r="D1546" t="s" s="12">
        <v>4483</v>
      </c>
      <c r="E1546" t="s" s="12">
        <v>12609</v>
      </c>
      <c r="F1546" s="11">
        <v>100</v>
      </c>
      <c r="G1546" s="11">
        <v>300</v>
      </c>
      <c r="H1546" s="11">
        <v>40</v>
      </c>
      <c r="I1546" s="11">
        <v>5000</v>
      </c>
      <c r="J1546" t="s" s="12">
        <v>10642</v>
      </c>
      <c r="K1546" t="s" s="12">
        <v>265</v>
      </c>
      <c r="L1546" s="11">
        <v>1</v>
      </c>
      <c r="M1546" t="s" s="12">
        <v>12610</v>
      </c>
    </row>
    <row r="1547" ht="24" customHeight="1">
      <c r="A1547" s="11">
        <v>1401</v>
      </c>
      <c r="B1547" t="s" s="12">
        <v>12488</v>
      </c>
      <c r="C1547" t="s" s="12">
        <v>12611</v>
      </c>
      <c r="D1547" t="s" s="12">
        <v>4483</v>
      </c>
      <c r="E1547" t="s" s="12">
        <v>12612</v>
      </c>
      <c r="F1547" s="11">
        <v>502</v>
      </c>
      <c r="G1547" s="11">
        <v>1500</v>
      </c>
      <c r="H1547" s="11">
        <v>223</v>
      </c>
      <c r="I1547" s="11">
        <v>1200</v>
      </c>
      <c r="J1547" t="s" s="12">
        <v>10569</v>
      </c>
      <c r="K1547" t="s" s="12">
        <v>10830</v>
      </c>
      <c r="L1547" s="11">
        <v>1</v>
      </c>
      <c r="M1547" t="s" s="12">
        <v>12613</v>
      </c>
    </row>
    <row r="1548" ht="24" customHeight="1">
      <c r="A1548" s="11">
        <v>1402</v>
      </c>
      <c r="B1548" t="s" s="12">
        <v>12488</v>
      </c>
      <c r="C1548" t="s" s="12">
        <v>12611</v>
      </c>
      <c r="D1548" t="s" s="12">
        <v>4483</v>
      </c>
      <c r="E1548" t="s" s="12">
        <v>12612</v>
      </c>
      <c r="F1548" s="11">
        <v>502</v>
      </c>
      <c r="G1548" s="11">
        <v>1500</v>
      </c>
      <c r="H1548" s="11">
        <v>223</v>
      </c>
      <c r="I1548" s="11">
        <v>1200</v>
      </c>
      <c r="J1548" t="s" s="12">
        <v>10569</v>
      </c>
      <c r="K1548" t="s" s="12">
        <v>10830</v>
      </c>
      <c r="L1548" s="11">
        <v>1</v>
      </c>
      <c r="M1548" t="s" s="12">
        <v>12613</v>
      </c>
    </row>
    <row r="1549" ht="24" customHeight="1">
      <c r="A1549" s="11">
        <v>1403</v>
      </c>
      <c r="B1549" t="s" s="12">
        <v>12488</v>
      </c>
      <c r="C1549" t="s" s="12">
        <v>12611</v>
      </c>
      <c r="D1549" t="s" s="12">
        <v>4483</v>
      </c>
      <c r="E1549" t="s" s="12">
        <v>12612</v>
      </c>
      <c r="F1549" s="11">
        <v>502</v>
      </c>
      <c r="G1549" s="11">
        <v>1500</v>
      </c>
      <c r="H1549" s="11">
        <v>223</v>
      </c>
      <c r="I1549" s="11">
        <v>1200</v>
      </c>
      <c r="J1549" t="s" s="12">
        <v>10569</v>
      </c>
      <c r="K1549" t="s" s="12">
        <v>10830</v>
      </c>
      <c r="L1549" s="11">
        <v>1</v>
      </c>
      <c r="M1549" t="s" s="12">
        <v>12613</v>
      </c>
    </row>
    <row r="1550" ht="24" customHeight="1">
      <c r="A1550" s="11">
        <v>1404</v>
      </c>
      <c r="B1550" t="s" s="12">
        <v>12488</v>
      </c>
      <c r="C1550" t="s" s="12">
        <v>12611</v>
      </c>
      <c r="D1550" t="s" s="12">
        <v>4483</v>
      </c>
      <c r="E1550" t="s" s="12">
        <v>12612</v>
      </c>
      <c r="F1550" s="11">
        <v>502</v>
      </c>
      <c r="G1550" s="11">
        <v>1500</v>
      </c>
      <c r="H1550" s="11">
        <v>223</v>
      </c>
      <c r="I1550" s="11">
        <v>1200</v>
      </c>
      <c r="J1550" t="s" s="12">
        <v>10569</v>
      </c>
      <c r="K1550" t="s" s="12">
        <v>10830</v>
      </c>
      <c r="L1550" s="11">
        <v>1</v>
      </c>
      <c r="M1550" t="s" s="12">
        <v>12613</v>
      </c>
    </row>
    <row r="1551" ht="24" customHeight="1">
      <c r="A1551" s="218"/>
      <c r="B1551" t="s" s="12">
        <v>12488</v>
      </c>
      <c r="C1551" t="s" s="12">
        <v>12614</v>
      </c>
      <c r="D1551" t="s" s="12">
        <v>4483</v>
      </c>
      <c r="E1551" t="s" s="12">
        <v>12615</v>
      </c>
      <c r="F1551" s="11">
        <v>158</v>
      </c>
      <c r="G1551" s="11">
        <v>460</v>
      </c>
      <c r="H1551" s="11">
        <v>60</v>
      </c>
      <c r="I1551" s="11">
        <v>300</v>
      </c>
      <c r="J1551" t="s" s="12">
        <v>10642</v>
      </c>
      <c r="K1551" t="s" s="12">
        <v>265</v>
      </c>
      <c r="L1551" s="11">
        <v>1</v>
      </c>
      <c r="M1551" t="s" s="12">
        <v>12616</v>
      </c>
    </row>
    <row r="1552" ht="24" customHeight="1">
      <c r="A1552" s="219"/>
      <c r="B1552" t="s" s="12">
        <v>12488</v>
      </c>
      <c r="C1552" t="s" s="12">
        <v>12614</v>
      </c>
      <c r="D1552" t="s" s="12">
        <v>4483</v>
      </c>
      <c r="E1552" t="s" s="12">
        <v>12615</v>
      </c>
      <c r="F1552" s="11">
        <v>158</v>
      </c>
      <c r="G1552" s="11">
        <v>460</v>
      </c>
      <c r="H1552" s="11">
        <v>60</v>
      </c>
      <c r="I1552" s="11">
        <v>300</v>
      </c>
      <c r="J1552" t="s" s="12">
        <v>10642</v>
      </c>
      <c r="K1552" t="s" s="12">
        <v>265</v>
      </c>
      <c r="L1552" s="11">
        <v>1</v>
      </c>
      <c r="M1552" t="s" s="12">
        <v>12617</v>
      </c>
    </row>
    <row r="1553" ht="24" customHeight="1">
      <c r="A1553" s="220"/>
      <c r="B1553" t="s" s="12">
        <v>12488</v>
      </c>
      <c r="C1553" t="s" s="12">
        <v>12618</v>
      </c>
      <c r="D1553" t="s" s="12">
        <v>4483</v>
      </c>
      <c r="E1553" t="s" s="12">
        <v>12619</v>
      </c>
      <c r="F1553" s="11">
        <v>624</v>
      </c>
      <c r="G1553" s="11">
        <v>3100</v>
      </c>
      <c r="H1553" s="11">
        <v>128</v>
      </c>
      <c r="I1553" s="11">
        <v>640</v>
      </c>
      <c r="J1553" t="s" s="12">
        <v>11084</v>
      </c>
      <c r="K1553" t="s" s="12">
        <v>10542</v>
      </c>
      <c r="L1553" s="11">
        <v>1</v>
      </c>
      <c r="M1553" t="s" s="12">
        <v>12620</v>
      </c>
    </row>
    <row r="1554" ht="24" customHeight="1">
      <c r="A1554" s="11">
        <v>1405</v>
      </c>
      <c r="B1554" t="s" s="12">
        <v>12488</v>
      </c>
      <c r="C1554" t="s" s="12">
        <v>12621</v>
      </c>
      <c r="D1554" t="s" s="12">
        <v>4483</v>
      </c>
      <c r="E1554" t="s" s="12">
        <v>12622</v>
      </c>
      <c r="F1554" s="11">
        <v>544</v>
      </c>
      <c r="G1554" s="11">
        <v>1715</v>
      </c>
      <c r="H1554" s="11">
        <v>500</v>
      </c>
      <c r="I1554" s="11">
        <v>2500</v>
      </c>
      <c r="J1554" t="s" s="12">
        <v>10579</v>
      </c>
      <c r="K1554" t="s" s="12">
        <v>10645</v>
      </c>
      <c r="L1554" s="11">
        <v>1</v>
      </c>
      <c r="M1554" t="s" s="12">
        <v>12623</v>
      </c>
    </row>
    <row r="1555" ht="24" customHeight="1">
      <c r="A1555" s="11">
        <v>1406</v>
      </c>
      <c r="B1555" t="s" s="12">
        <v>12488</v>
      </c>
      <c r="C1555" t="s" s="12">
        <v>12621</v>
      </c>
      <c r="D1555" t="s" s="12">
        <v>4483</v>
      </c>
      <c r="E1555" t="s" s="12">
        <v>12622</v>
      </c>
      <c r="F1555" s="11">
        <v>544</v>
      </c>
      <c r="G1555" s="11">
        <v>1715</v>
      </c>
      <c r="H1555" s="11">
        <v>500</v>
      </c>
      <c r="I1555" s="11">
        <v>2500</v>
      </c>
      <c r="J1555" t="s" s="12">
        <v>10579</v>
      </c>
      <c r="K1555" t="s" s="12">
        <v>10645</v>
      </c>
      <c r="L1555" s="11">
        <v>1</v>
      </c>
      <c r="M1555" t="s" s="12">
        <v>12623</v>
      </c>
    </row>
    <row r="1556" ht="24" customHeight="1">
      <c r="A1556" s="11">
        <v>1407</v>
      </c>
      <c r="B1556" t="s" s="12">
        <v>12488</v>
      </c>
      <c r="C1556" t="s" s="12">
        <v>12624</v>
      </c>
      <c r="D1556" t="s" s="12">
        <v>4483</v>
      </c>
      <c r="E1556" t="s" s="12">
        <v>12625</v>
      </c>
      <c r="F1556" s="11">
        <v>200</v>
      </c>
      <c r="G1556" s="11">
        <v>630</v>
      </c>
      <c r="H1556" s="11">
        <v>100</v>
      </c>
      <c r="I1556" s="11">
        <v>500</v>
      </c>
      <c r="J1556" t="s" s="12">
        <v>11012</v>
      </c>
      <c r="K1556" t="s" s="12">
        <v>10588</v>
      </c>
      <c r="L1556" s="11">
        <v>1</v>
      </c>
      <c r="M1556" t="s" s="12">
        <v>12626</v>
      </c>
    </row>
    <row r="1557" ht="24" customHeight="1">
      <c r="A1557" s="11">
        <v>1408</v>
      </c>
      <c r="B1557" t="s" s="12">
        <v>12488</v>
      </c>
      <c r="C1557" t="s" s="12">
        <v>12627</v>
      </c>
      <c r="D1557" t="s" s="12">
        <v>4483</v>
      </c>
      <c r="E1557" t="s" s="12">
        <v>12628</v>
      </c>
      <c r="F1557" s="11">
        <v>200</v>
      </c>
      <c r="G1557" s="11">
        <v>630</v>
      </c>
      <c r="H1557" s="11">
        <v>100</v>
      </c>
      <c r="I1557" s="11">
        <v>500</v>
      </c>
      <c r="J1557" t="s" s="12">
        <v>10557</v>
      </c>
      <c r="K1557" t="s" s="12">
        <v>10566</v>
      </c>
      <c r="L1557" s="11">
        <v>1</v>
      </c>
      <c r="M1557" t="s" s="12">
        <v>12629</v>
      </c>
    </row>
    <row r="1558" ht="24" customHeight="1">
      <c r="A1558" s="11">
        <v>1409</v>
      </c>
      <c r="B1558" t="s" s="12">
        <v>12488</v>
      </c>
      <c r="C1558" t="s" s="12">
        <v>12630</v>
      </c>
      <c r="D1558" t="s" s="12">
        <v>4483</v>
      </c>
      <c r="E1558" t="s" s="12">
        <v>12631</v>
      </c>
      <c r="F1558" s="11">
        <v>100</v>
      </c>
      <c r="G1558" s="11">
        <v>500</v>
      </c>
      <c r="H1558" s="11">
        <v>50</v>
      </c>
      <c r="I1558" s="11">
        <v>500</v>
      </c>
      <c r="J1558" t="s" s="12">
        <v>11012</v>
      </c>
      <c r="K1558" t="s" s="12">
        <v>115</v>
      </c>
      <c r="L1558" s="11">
        <v>1</v>
      </c>
      <c r="M1558" t="s" s="12">
        <v>12632</v>
      </c>
    </row>
    <row r="1559" ht="24" customHeight="1">
      <c r="A1559" s="11">
        <v>1410</v>
      </c>
      <c r="B1559" t="s" s="12">
        <v>12488</v>
      </c>
      <c r="C1559" t="s" s="12">
        <v>12630</v>
      </c>
      <c r="D1559" t="s" s="12">
        <v>4483</v>
      </c>
      <c r="E1559" t="s" s="12">
        <v>12631</v>
      </c>
      <c r="F1559" s="11">
        <v>100</v>
      </c>
      <c r="G1559" s="11">
        <v>500</v>
      </c>
      <c r="H1559" s="11">
        <v>50</v>
      </c>
      <c r="I1559" s="11">
        <v>500</v>
      </c>
      <c r="J1559" t="s" s="12">
        <v>11012</v>
      </c>
      <c r="K1559" t="s" s="12">
        <v>115</v>
      </c>
      <c r="L1559" s="11">
        <v>1</v>
      </c>
      <c r="M1559" t="s" s="12">
        <v>12632</v>
      </c>
    </row>
    <row r="1560" ht="24" customHeight="1">
      <c r="A1560" s="11">
        <v>1411</v>
      </c>
      <c r="B1560" t="s" s="12">
        <v>12488</v>
      </c>
      <c r="C1560" t="s" s="12">
        <v>12633</v>
      </c>
      <c r="D1560" t="s" s="12">
        <v>4483</v>
      </c>
      <c r="E1560" t="s" s="12">
        <v>12634</v>
      </c>
      <c r="F1560" s="11">
        <v>1500</v>
      </c>
      <c r="G1560" s="11">
        <v>4725</v>
      </c>
      <c r="H1560" s="11">
        <v>1000</v>
      </c>
      <c r="I1560" s="11">
        <v>5000</v>
      </c>
      <c r="J1560" t="s" s="12">
        <v>10430</v>
      </c>
      <c r="K1560" t="s" s="12">
        <v>10588</v>
      </c>
      <c r="L1560" s="11">
        <v>1</v>
      </c>
      <c r="M1560" t="s" s="12">
        <v>12635</v>
      </c>
    </row>
    <row r="1561" ht="24" customHeight="1">
      <c r="A1561" s="11">
        <v>1412</v>
      </c>
      <c r="B1561" t="s" s="12">
        <v>12488</v>
      </c>
      <c r="C1561" t="s" s="12">
        <v>12633</v>
      </c>
      <c r="D1561" t="s" s="12">
        <v>4483</v>
      </c>
      <c r="E1561" t="s" s="12">
        <v>12634</v>
      </c>
      <c r="F1561" s="11">
        <v>1500</v>
      </c>
      <c r="G1561" s="11">
        <v>4725</v>
      </c>
      <c r="H1561" s="11">
        <v>1000</v>
      </c>
      <c r="I1561" s="11">
        <v>5000</v>
      </c>
      <c r="J1561" t="s" s="12">
        <v>10430</v>
      </c>
      <c r="K1561" t="s" s="12">
        <v>10588</v>
      </c>
      <c r="L1561" s="11">
        <v>1</v>
      </c>
      <c r="M1561" t="s" s="12">
        <v>12635</v>
      </c>
    </row>
    <row r="1562" ht="24" customHeight="1">
      <c r="A1562" s="11">
        <v>1413</v>
      </c>
      <c r="B1562" t="s" s="12">
        <v>12488</v>
      </c>
      <c r="C1562" t="s" s="12">
        <v>12636</v>
      </c>
      <c r="D1562" t="s" s="12">
        <v>4483</v>
      </c>
      <c r="E1562" t="s" s="12">
        <v>12637</v>
      </c>
      <c r="F1562" s="11">
        <v>500</v>
      </c>
      <c r="G1562" s="11">
        <v>1575</v>
      </c>
      <c r="H1562" s="11">
        <v>200</v>
      </c>
      <c r="I1562" s="11">
        <v>1000</v>
      </c>
      <c r="J1562" t="s" s="12">
        <v>10430</v>
      </c>
      <c r="K1562" t="s" s="12">
        <v>10588</v>
      </c>
      <c r="L1562" s="11">
        <v>1</v>
      </c>
      <c r="M1562" t="s" s="12">
        <v>12638</v>
      </c>
    </row>
    <row r="1563" ht="24" customHeight="1">
      <c r="A1563" s="11">
        <v>1414</v>
      </c>
      <c r="B1563" t="s" s="12">
        <v>12488</v>
      </c>
      <c r="C1563" t="s" s="12">
        <v>12639</v>
      </c>
      <c r="D1563" t="s" s="12">
        <v>4483</v>
      </c>
      <c r="E1563" t="s" s="12">
        <v>12640</v>
      </c>
      <c r="F1563" s="11">
        <v>171</v>
      </c>
      <c r="G1563" s="11">
        <v>600</v>
      </c>
      <c r="H1563" s="11">
        <v>100</v>
      </c>
      <c r="I1563" s="11">
        <v>3000</v>
      </c>
      <c r="J1563" t="s" s="12">
        <v>10724</v>
      </c>
      <c r="K1563" t="s" s="12">
        <v>10626</v>
      </c>
      <c r="L1563" s="11">
        <v>1</v>
      </c>
      <c r="M1563" t="s" s="12">
        <v>12641</v>
      </c>
    </row>
    <row r="1564" ht="24" customHeight="1">
      <c r="A1564" s="11">
        <v>1415</v>
      </c>
      <c r="B1564" t="s" s="12">
        <v>12488</v>
      </c>
      <c r="C1564" t="s" s="12">
        <v>12642</v>
      </c>
      <c r="D1564" t="s" s="12">
        <v>4483</v>
      </c>
      <c r="E1564" t="s" s="12">
        <v>12640</v>
      </c>
      <c r="F1564" s="11">
        <v>171</v>
      </c>
      <c r="G1564" s="11">
        <v>600</v>
      </c>
      <c r="H1564" s="11">
        <v>100</v>
      </c>
      <c r="I1564" s="11">
        <v>3000</v>
      </c>
      <c r="J1564" t="s" s="12">
        <v>10724</v>
      </c>
      <c r="K1564" t="s" s="12">
        <v>10626</v>
      </c>
      <c r="L1564" s="11">
        <v>1</v>
      </c>
      <c r="M1564" t="s" s="12">
        <v>12641</v>
      </c>
    </row>
    <row r="1565" ht="24" customHeight="1">
      <c r="A1565" s="11">
        <v>1416</v>
      </c>
      <c r="B1565" t="s" s="12">
        <v>12488</v>
      </c>
      <c r="C1565" t="s" s="12">
        <v>12642</v>
      </c>
      <c r="D1565" t="s" s="12">
        <v>4483</v>
      </c>
      <c r="E1565" t="s" s="12">
        <v>12640</v>
      </c>
      <c r="F1565" s="11">
        <v>171</v>
      </c>
      <c r="G1565" s="11">
        <v>600</v>
      </c>
      <c r="H1565" s="11">
        <v>100</v>
      </c>
      <c r="I1565" s="11">
        <v>3000</v>
      </c>
      <c r="J1565" t="s" s="12">
        <v>10724</v>
      </c>
      <c r="K1565" t="s" s="12">
        <v>10626</v>
      </c>
      <c r="L1565" s="11">
        <v>1</v>
      </c>
      <c r="M1565" t="s" s="12">
        <v>12641</v>
      </c>
    </row>
    <row r="1566" ht="24" customHeight="1">
      <c r="A1566" s="11">
        <v>1417</v>
      </c>
      <c r="B1566" t="s" s="12">
        <v>12488</v>
      </c>
      <c r="C1566" t="s" s="12">
        <v>12643</v>
      </c>
      <c r="D1566" t="s" s="12">
        <v>21</v>
      </c>
      <c r="E1566" t="s" s="12">
        <v>12644</v>
      </c>
      <c r="F1566" t="s" s="12">
        <v>9301</v>
      </c>
      <c r="G1566" t="s" s="12">
        <v>9301</v>
      </c>
      <c r="H1566" s="11">
        <v>200</v>
      </c>
      <c r="I1566" s="11">
        <v>5000</v>
      </c>
      <c r="J1566" t="s" s="12">
        <v>10844</v>
      </c>
      <c r="K1566" t="s" s="12">
        <v>10431</v>
      </c>
      <c r="L1566" s="11">
        <v>1</v>
      </c>
      <c r="M1566" t="s" s="12">
        <v>12645</v>
      </c>
    </row>
    <row r="1567" ht="24" customHeight="1">
      <c r="A1567" s="11">
        <v>1418</v>
      </c>
      <c r="B1567" t="s" s="12">
        <v>12488</v>
      </c>
      <c r="C1567" t="s" s="12">
        <v>12643</v>
      </c>
      <c r="D1567" t="s" s="12">
        <v>21</v>
      </c>
      <c r="E1567" t="s" s="12">
        <v>12644</v>
      </c>
      <c r="F1567" t="s" s="12">
        <v>9301</v>
      </c>
      <c r="G1567" t="s" s="12">
        <v>9301</v>
      </c>
      <c r="H1567" s="11">
        <v>200</v>
      </c>
      <c r="I1567" s="11">
        <v>5000</v>
      </c>
      <c r="J1567" t="s" s="12">
        <v>10844</v>
      </c>
      <c r="K1567" t="s" s="12">
        <v>10431</v>
      </c>
      <c r="L1567" s="11">
        <v>1</v>
      </c>
      <c r="M1567" t="s" s="12">
        <v>12645</v>
      </c>
    </row>
    <row r="1568" ht="24" customHeight="1">
      <c r="A1568" s="11">
        <v>1419</v>
      </c>
      <c r="B1568" t="s" s="12">
        <v>12488</v>
      </c>
      <c r="C1568" t="s" s="12">
        <v>12646</v>
      </c>
      <c r="D1568" t="s" s="12">
        <v>4483</v>
      </c>
      <c r="E1568" t="s" s="12">
        <v>12647</v>
      </c>
      <c r="F1568" s="11">
        <v>539</v>
      </c>
      <c r="G1568" s="11">
        <v>1700</v>
      </c>
      <c r="H1568" s="11">
        <v>273</v>
      </c>
      <c r="I1568" s="11">
        <v>1365</v>
      </c>
      <c r="J1568" t="s" s="12">
        <v>10557</v>
      </c>
      <c r="K1568" t="s" s="12">
        <v>10446</v>
      </c>
      <c r="L1568" s="11">
        <v>1</v>
      </c>
      <c r="M1568" t="s" s="12">
        <v>12648</v>
      </c>
    </row>
    <row r="1569" ht="24" customHeight="1">
      <c r="A1569" s="11">
        <v>1420</v>
      </c>
      <c r="B1569" t="s" s="12">
        <v>12488</v>
      </c>
      <c r="C1569" t="s" s="12">
        <v>12646</v>
      </c>
      <c r="D1569" t="s" s="12">
        <v>4483</v>
      </c>
      <c r="E1569" t="s" s="12">
        <v>12647</v>
      </c>
      <c r="F1569" s="11">
        <v>539</v>
      </c>
      <c r="G1569" s="11">
        <v>1700</v>
      </c>
      <c r="H1569" s="11">
        <v>273</v>
      </c>
      <c r="I1569" s="11">
        <v>1365</v>
      </c>
      <c r="J1569" t="s" s="12">
        <v>10557</v>
      </c>
      <c r="K1569" t="s" s="12">
        <v>10446</v>
      </c>
      <c r="L1569" s="11">
        <v>1</v>
      </c>
      <c r="M1569" t="s" s="12">
        <v>12648</v>
      </c>
    </row>
    <row r="1570" ht="24" customHeight="1">
      <c r="A1570" s="11">
        <v>1421</v>
      </c>
      <c r="B1570" t="s" s="12">
        <v>12488</v>
      </c>
      <c r="C1570" t="s" s="12">
        <v>12646</v>
      </c>
      <c r="D1570" t="s" s="12">
        <v>4483</v>
      </c>
      <c r="E1570" t="s" s="12">
        <v>12647</v>
      </c>
      <c r="F1570" s="11">
        <v>539</v>
      </c>
      <c r="G1570" s="11">
        <v>1700</v>
      </c>
      <c r="H1570" s="11">
        <v>273</v>
      </c>
      <c r="I1570" s="11">
        <v>1365</v>
      </c>
      <c r="J1570" t="s" s="12">
        <v>10557</v>
      </c>
      <c r="K1570" t="s" s="12">
        <v>10446</v>
      </c>
      <c r="L1570" s="11">
        <v>1</v>
      </c>
      <c r="M1570" t="s" s="12">
        <v>12648</v>
      </c>
    </row>
    <row r="1571" ht="24" customHeight="1">
      <c r="A1571" s="11">
        <v>1422</v>
      </c>
      <c r="B1571" t="s" s="12">
        <v>12488</v>
      </c>
      <c r="C1571" t="s" s="12">
        <v>12649</v>
      </c>
      <c r="D1571" t="s" s="12">
        <v>4483</v>
      </c>
      <c r="E1571" t="s" s="12">
        <v>12650</v>
      </c>
      <c r="F1571" s="11">
        <v>280</v>
      </c>
      <c r="G1571" s="11">
        <v>882</v>
      </c>
      <c r="H1571" s="11">
        <v>130</v>
      </c>
      <c r="I1571" s="11">
        <v>1000</v>
      </c>
      <c r="J1571" t="s" s="12">
        <v>10553</v>
      </c>
      <c r="K1571" t="s" s="12">
        <v>2352</v>
      </c>
      <c r="L1571" s="11">
        <v>1</v>
      </c>
      <c r="M1571" t="s" s="12">
        <v>12651</v>
      </c>
    </row>
    <row r="1572" ht="24" customHeight="1">
      <c r="A1572" s="11">
        <v>1423</v>
      </c>
      <c r="B1572" t="s" s="12">
        <v>12488</v>
      </c>
      <c r="C1572" t="s" s="12">
        <v>12649</v>
      </c>
      <c r="D1572" t="s" s="12">
        <v>4483</v>
      </c>
      <c r="E1572" t="s" s="12">
        <v>12650</v>
      </c>
      <c r="F1572" s="11">
        <v>280</v>
      </c>
      <c r="G1572" s="11">
        <v>882</v>
      </c>
      <c r="H1572" s="11">
        <v>130</v>
      </c>
      <c r="I1572" s="11">
        <v>1000</v>
      </c>
      <c r="J1572" t="s" s="12">
        <v>10553</v>
      </c>
      <c r="K1572" t="s" s="12">
        <v>2352</v>
      </c>
      <c r="L1572" s="11">
        <v>1</v>
      </c>
      <c r="M1572" t="s" s="12">
        <v>12651</v>
      </c>
    </row>
    <row r="1573" ht="24" customHeight="1">
      <c r="A1573" s="11">
        <v>1424</v>
      </c>
      <c r="B1573" t="s" s="12">
        <v>12488</v>
      </c>
      <c r="C1573" t="s" s="12">
        <v>12652</v>
      </c>
      <c r="D1573" t="s" s="12">
        <v>4483</v>
      </c>
      <c r="E1573" t="s" s="12">
        <v>12653</v>
      </c>
      <c r="F1573" s="11">
        <v>1049</v>
      </c>
      <c r="G1573" s="11">
        <v>3304</v>
      </c>
      <c r="H1573" s="11">
        <v>600</v>
      </c>
      <c r="I1573" s="11">
        <v>3000</v>
      </c>
      <c r="J1573" t="s" s="12">
        <v>10789</v>
      </c>
      <c r="K1573" t="s" s="12">
        <v>10588</v>
      </c>
      <c r="L1573" s="11">
        <v>1</v>
      </c>
      <c r="M1573" t="s" s="12">
        <v>12654</v>
      </c>
    </row>
    <row r="1574" ht="24" customHeight="1">
      <c r="A1574" s="11">
        <v>1425</v>
      </c>
      <c r="B1574" t="s" s="12">
        <v>12488</v>
      </c>
      <c r="C1574" t="s" s="12">
        <v>12652</v>
      </c>
      <c r="D1574" t="s" s="12">
        <v>4483</v>
      </c>
      <c r="E1574" t="s" s="12">
        <v>12653</v>
      </c>
      <c r="F1574" s="11">
        <v>1049</v>
      </c>
      <c r="G1574" s="11">
        <v>3304</v>
      </c>
      <c r="H1574" s="11">
        <v>600</v>
      </c>
      <c r="I1574" s="11">
        <v>3000</v>
      </c>
      <c r="J1574" t="s" s="12">
        <v>10789</v>
      </c>
      <c r="K1574" t="s" s="12">
        <v>10588</v>
      </c>
      <c r="L1574" s="11">
        <v>1</v>
      </c>
      <c r="M1574" t="s" s="12">
        <v>12654</v>
      </c>
    </row>
    <row r="1575" ht="24" customHeight="1">
      <c r="A1575" s="11">
        <v>1426</v>
      </c>
      <c r="B1575" t="s" s="12">
        <v>12488</v>
      </c>
      <c r="C1575" t="s" s="12">
        <v>12655</v>
      </c>
      <c r="D1575" t="s" s="12">
        <v>4483</v>
      </c>
      <c r="E1575" t="s" s="12">
        <v>12656</v>
      </c>
      <c r="F1575" s="11">
        <v>250</v>
      </c>
      <c r="G1575" s="11">
        <v>1000</v>
      </c>
      <c r="H1575" s="11">
        <v>100</v>
      </c>
      <c r="I1575" s="11">
        <v>2000</v>
      </c>
      <c r="J1575" t="s" s="12">
        <v>10789</v>
      </c>
      <c r="K1575" t="s" s="12">
        <v>10542</v>
      </c>
      <c r="L1575" s="11">
        <v>1</v>
      </c>
      <c r="M1575" t="s" s="12">
        <v>12654</v>
      </c>
    </row>
    <row r="1576" ht="24" customHeight="1">
      <c r="A1576" s="221"/>
      <c r="B1576" t="s" s="12">
        <v>12488</v>
      </c>
      <c r="C1576" t="s" s="12">
        <v>12657</v>
      </c>
      <c r="D1576" t="s" s="12">
        <v>4483</v>
      </c>
      <c r="E1576" t="s" s="12">
        <v>12658</v>
      </c>
      <c r="F1576" s="11">
        <v>1865</v>
      </c>
      <c r="G1576" s="11">
        <v>5500</v>
      </c>
      <c r="H1576" s="11">
        <v>320</v>
      </c>
      <c r="I1576" s="11">
        <v>1600</v>
      </c>
      <c r="J1576" t="s" s="12">
        <v>10642</v>
      </c>
      <c r="K1576" t="s" s="12">
        <v>10542</v>
      </c>
      <c r="L1576" s="11">
        <v>1</v>
      </c>
      <c r="M1576" t="s" s="12">
        <v>12659</v>
      </c>
    </row>
    <row r="1577" ht="24" customHeight="1">
      <c r="A1577" s="11">
        <v>1427</v>
      </c>
      <c r="B1577" t="s" s="12">
        <v>12488</v>
      </c>
      <c r="C1577" t="s" s="12">
        <v>12660</v>
      </c>
      <c r="D1577" t="s" s="12">
        <v>4483</v>
      </c>
      <c r="E1577" t="s" s="12">
        <v>12661</v>
      </c>
      <c r="F1577" s="11">
        <v>1437</v>
      </c>
      <c r="G1577" s="11">
        <v>4526</v>
      </c>
      <c r="H1577" s="11">
        <v>500</v>
      </c>
      <c r="I1577" s="11">
        <v>2500</v>
      </c>
      <c r="J1577" t="s" s="12">
        <v>10485</v>
      </c>
      <c r="K1577" t="s" s="12">
        <v>10475</v>
      </c>
      <c r="L1577" s="11">
        <v>1</v>
      </c>
      <c r="M1577" t="s" s="12">
        <v>12662</v>
      </c>
    </row>
    <row r="1578" ht="24" customHeight="1">
      <c r="A1578" s="11">
        <v>1428</v>
      </c>
      <c r="B1578" t="s" s="12">
        <v>12488</v>
      </c>
      <c r="C1578" t="s" s="12">
        <v>12660</v>
      </c>
      <c r="D1578" t="s" s="12">
        <v>4483</v>
      </c>
      <c r="E1578" t="s" s="12">
        <v>12661</v>
      </c>
      <c r="F1578" s="11">
        <v>1437</v>
      </c>
      <c r="G1578" s="11">
        <v>4526</v>
      </c>
      <c r="H1578" s="11">
        <v>500</v>
      </c>
      <c r="I1578" s="11">
        <v>2500</v>
      </c>
      <c r="J1578" t="s" s="12">
        <v>10485</v>
      </c>
      <c r="K1578" t="s" s="12">
        <v>10475</v>
      </c>
      <c r="L1578" s="11">
        <v>1</v>
      </c>
      <c r="M1578" t="s" s="12">
        <v>12662</v>
      </c>
    </row>
    <row r="1579" ht="24" customHeight="1">
      <c r="A1579" s="11">
        <v>1429</v>
      </c>
      <c r="B1579" t="s" s="12">
        <v>12488</v>
      </c>
      <c r="C1579" t="s" s="12">
        <v>12663</v>
      </c>
      <c r="D1579" t="s" s="12">
        <v>11777</v>
      </c>
      <c r="E1579" t="s" s="12">
        <v>12664</v>
      </c>
      <c r="F1579" t="s" s="12">
        <v>9301</v>
      </c>
      <c r="G1579" t="s" s="12">
        <v>9301</v>
      </c>
      <c r="H1579" s="11">
        <v>200</v>
      </c>
      <c r="I1579" s="11">
        <v>3000</v>
      </c>
      <c r="J1579" t="s" s="12">
        <v>12665</v>
      </c>
      <c r="K1579" t="s" s="12">
        <v>9301</v>
      </c>
      <c r="L1579" s="11">
        <v>1</v>
      </c>
      <c r="M1579" t="s" s="12">
        <v>12662</v>
      </c>
    </row>
    <row r="1580" ht="24" customHeight="1">
      <c r="A1580" s="11">
        <v>1430</v>
      </c>
      <c r="B1580" t="s" s="12">
        <v>12488</v>
      </c>
      <c r="C1580" t="s" s="12">
        <v>12663</v>
      </c>
      <c r="D1580" t="s" s="12">
        <v>11777</v>
      </c>
      <c r="E1580" t="s" s="12">
        <v>12664</v>
      </c>
      <c r="F1580" t="s" s="12">
        <v>9301</v>
      </c>
      <c r="G1580" t="s" s="12">
        <v>9301</v>
      </c>
      <c r="H1580" s="11">
        <v>200</v>
      </c>
      <c r="I1580" s="11">
        <v>3000</v>
      </c>
      <c r="J1580" t="s" s="12">
        <v>12665</v>
      </c>
      <c r="K1580" t="s" s="12">
        <v>9301</v>
      </c>
      <c r="L1580" s="11">
        <v>1</v>
      </c>
      <c r="M1580" t="s" s="12">
        <v>12662</v>
      </c>
    </row>
    <row r="1581" ht="24" customHeight="1">
      <c r="A1581" s="218"/>
      <c r="B1581" t="s" s="12">
        <v>12488</v>
      </c>
      <c r="C1581" t="s" s="12">
        <v>12666</v>
      </c>
      <c r="D1581" t="s" s="12">
        <v>4483</v>
      </c>
      <c r="E1581" t="s" s="12">
        <v>12667</v>
      </c>
      <c r="F1581" s="11">
        <v>1860</v>
      </c>
      <c r="G1581" s="11">
        <v>9300</v>
      </c>
      <c r="H1581" s="11">
        <v>4000</v>
      </c>
      <c r="I1581" s="11">
        <v>20000</v>
      </c>
      <c r="J1581" t="s" s="12">
        <v>10557</v>
      </c>
      <c r="K1581" t="s" s="12">
        <v>115</v>
      </c>
      <c r="L1581" s="11">
        <v>1</v>
      </c>
      <c r="M1581" t="s" s="12">
        <v>12668</v>
      </c>
    </row>
    <row r="1582" ht="24" customHeight="1">
      <c r="A1582" s="220"/>
      <c r="B1582" t="s" s="12">
        <v>12488</v>
      </c>
      <c r="C1582" t="s" s="12">
        <v>12666</v>
      </c>
      <c r="D1582" t="s" s="12">
        <v>4483</v>
      </c>
      <c r="E1582" t="s" s="12">
        <v>12667</v>
      </c>
      <c r="F1582" s="11">
        <v>1860</v>
      </c>
      <c r="G1582" s="11">
        <v>9300</v>
      </c>
      <c r="H1582" s="11">
        <v>4000</v>
      </c>
      <c r="I1582" s="11">
        <v>20000</v>
      </c>
      <c r="J1582" t="s" s="12">
        <v>10557</v>
      </c>
      <c r="K1582" t="s" s="12">
        <v>115</v>
      </c>
      <c r="L1582" s="11">
        <v>1</v>
      </c>
      <c r="M1582" t="s" s="12">
        <v>12668</v>
      </c>
    </row>
    <row r="1583" ht="24" customHeight="1">
      <c r="A1583" s="11">
        <v>1431</v>
      </c>
      <c r="B1583" t="s" s="12">
        <v>12488</v>
      </c>
      <c r="C1583" t="s" s="12">
        <v>12669</v>
      </c>
      <c r="D1583" t="s" s="12">
        <v>4483</v>
      </c>
      <c r="E1583" t="s" s="12">
        <v>12670</v>
      </c>
      <c r="F1583" s="11">
        <v>450</v>
      </c>
      <c r="G1583" s="11">
        <v>1500</v>
      </c>
      <c r="H1583" s="11">
        <v>200</v>
      </c>
      <c r="I1583" s="11">
        <v>1000</v>
      </c>
      <c r="J1583" t="s" s="12">
        <v>26</v>
      </c>
      <c r="K1583" t="s" s="12">
        <v>10870</v>
      </c>
      <c r="L1583" s="11">
        <v>1</v>
      </c>
      <c r="M1583" t="s" s="12">
        <v>12671</v>
      </c>
    </row>
    <row r="1584" ht="24" customHeight="1">
      <c r="A1584" s="11">
        <v>1432</v>
      </c>
      <c r="B1584" t="s" s="12">
        <v>12488</v>
      </c>
      <c r="C1584" t="s" s="12">
        <v>12669</v>
      </c>
      <c r="D1584" t="s" s="12">
        <v>4483</v>
      </c>
      <c r="E1584" t="s" s="12">
        <v>12670</v>
      </c>
      <c r="F1584" s="11">
        <v>450</v>
      </c>
      <c r="G1584" s="11">
        <v>1500</v>
      </c>
      <c r="H1584" s="11">
        <v>200</v>
      </c>
      <c r="I1584" s="11">
        <v>1000</v>
      </c>
      <c r="J1584" t="s" s="12">
        <v>26</v>
      </c>
      <c r="K1584" t="s" s="12">
        <v>10870</v>
      </c>
      <c r="L1584" s="11">
        <v>1</v>
      </c>
      <c r="M1584" t="s" s="12">
        <v>12671</v>
      </c>
    </row>
    <row r="1585" ht="24" customHeight="1">
      <c r="A1585" s="11">
        <v>1433</v>
      </c>
      <c r="B1585" t="s" s="12">
        <v>12488</v>
      </c>
      <c r="C1585" t="s" s="12">
        <v>12669</v>
      </c>
      <c r="D1585" t="s" s="12">
        <v>4483</v>
      </c>
      <c r="E1585" t="s" s="12">
        <v>12670</v>
      </c>
      <c r="F1585" s="11">
        <v>450</v>
      </c>
      <c r="G1585" s="11">
        <v>1500</v>
      </c>
      <c r="H1585" s="11">
        <v>200</v>
      </c>
      <c r="I1585" s="11">
        <v>1000</v>
      </c>
      <c r="J1585" t="s" s="12">
        <v>26</v>
      </c>
      <c r="K1585" t="s" s="12">
        <v>10870</v>
      </c>
      <c r="L1585" s="11">
        <v>1</v>
      </c>
      <c r="M1585" t="s" s="12">
        <v>12671</v>
      </c>
    </row>
    <row r="1586" ht="24" customHeight="1">
      <c r="A1586" s="11">
        <v>1434</v>
      </c>
      <c r="B1586" t="s" s="12">
        <v>12488</v>
      </c>
      <c r="C1586" t="s" s="12">
        <v>12672</v>
      </c>
      <c r="D1586" t="s" s="12">
        <v>4483</v>
      </c>
      <c r="E1586" t="s" s="12">
        <v>12673</v>
      </c>
      <c r="F1586" s="11">
        <v>238</v>
      </c>
      <c r="G1586" s="11">
        <v>750</v>
      </c>
      <c r="H1586" s="11">
        <v>100</v>
      </c>
      <c r="I1586" s="11">
        <v>1000</v>
      </c>
      <c r="J1586" t="s" s="12">
        <v>458</v>
      </c>
      <c r="K1586" t="s" s="12">
        <v>9301</v>
      </c>
      <c r="L1586" s="11">
        <v>1</v>
      </c>
      <c r="M1586" t="s" s="12">
        <v>12671</v>
      </c>
    </row>
    <row r="1587" ht="24" customHeight="1">
      <c r="A1587" s="11">
        <v>1435</v>
      </c>
      <c r="B1587" t="s" s="12">
        <v>12488</v>
      </c>
      <c r="C1587" t="s" s="12">
        <v>12672</v>
      </c>
      <c r="D1587" t="s" s="12">
        <v>4483</v>
      </c>
      <c r="E1587" t="s" s="12">
        <v>12673</v>
      </c>
      <c r="F1587" s="11">
        <v>238</v>
      </c>
      <c r="G1587" s="11">
        <v>750</v>
      </c>
      <c r="H1587" s="11">
        <v>100</v>
      </c>
      <c r="I1587" s="11">
        <v>1000</v>
      </c>
      <c r="J1587" t="s" s="12">
        <v>458</v>
      </c>
      <c r="K1587" t="s" s="12">
        <v>9301</v>
      </c>
      <c r="L1587" s="11">
        <v>1</v>
      </c>
      <c r="M1587" t="s" s="12">
        <v>12671</v>
      </c>
    </row>
    <row r="1588" ht="24" customHeight="1">
      <c r="A1588" s="11">
        <v>1436</v>
      </c>
      <c r="B1588" t="s" s="12">
        <v>12488</v>
      </c>
      <c r="C1588" t="s" s="12">
        <v>12674</v>
      </c>
      <c r="D1588" t="s" s="12">
        <v>4483</v>
      </c>
      <c r="E1588" t="s" s="12">
        <v>12675</v>
      </c>
      <c r="F1588" s="11">
        <v>759</v>
      </c>
      <c r="G1588" s="11">
        <v>2390</v>
      </c>
      <c r="H1588" s="11">
        <v>493</v>
      </c>
      <c r="I1588" s="11">
        <v>2465</v>
      </c>
      <c r="J1588" t="s" s="12">
        <v>10561</v>
      </c>
      <c r="K1588" t="s" s="12">
        <v>10470</v>
      </c>
      <c r="L1588" s="11">
        <v>1</v>
      </c>
      <c r="M1588" t="s" s="12">
        <v>12676</v>
      </c>
    </row>
    <row r="1589" ht="24" customHeight="1">
      <c r="A1589" s="11">
        <v>1437</v>
      </c>
      <c r="B1589" t="s" s="12">
        <v>12488</v>
      </c>
      <c r="C1589" t="s" s="12">
        <v>12674</v>
      </c>
      <c r="D1589" t="s" s="12">
        <v>4483</v>
      </c>
      <c r="E1589" t="s" s="12">
        <v>12675</v>
      </c>
      <c r="F1589" s="11">
        <v>759</v>
      </c>
      <c r="G1589" s="11">
        <v>2390</v>
      </c>
      <c r="H1589" s="11">
        <v>493</v>
      </c>
      <c r="I1589" s="11">
        <v>2465</v>
      </c>
      <c r="J1589" t="s" s="12">
        <v>10561</v>
      </c>
      <c r="K1589" t="s" s="12">
        <v>10470</v>
      </c>
      <c r="L1589" s="11">
        <v>1</v>
      </c>
      <c r="M1589" t="s" s="12">
        <v>12676</v>
      </c>
    </row>
    <row r="1590" ht="24" customHeight="1">
      <c r="A1590" s="11">
        <v>1438</v>
      </c>
      <c r="B1590" t="s" s="12">
        <v>12488</v>
      </c>
      <c r="C1590" t="s" s="12">
        <v>12674</v>
      </c>
      <c r="D1590" t="s" s="12">
        <v>4483</v>
      </c>
      <c r="E1590" t="s" s="12">
        <v>12675</v>
      </c>
      <c r="F1590" s="11">
        <v>759</v>
      </c>
      <c r="G1590" s="11">
        <v>2390</v>
      </c>
      <c r="H1590" s="11">
        <v>493</v>
      </c>
      <c r="I1590" s="11">
        <v>2465</v>
      </c>
      <c r="J1590" t="s" s="12">
        <v>10561</v>
      </c>
      <c r="K1590" t="s" s="12">
        <v>10470</v>
      </c>
      <c r="L1590" s="11">
        <v>1</v>
      </c>
      <c r="M1590" t="s" s="12">
        <v>12676</v>
      </c>
    </row>
    <row r="1591" ht="24" customHeight="1">
      <c r="A1591" s="11">
        <v>1439</v>
      </c>
      <c r="B1591" t="s" s="12">
        <v>12488</v>
      </c>
      <c r="C1591" t="s" s="12">
        <v>12674</v>
      </c>
      <c r="D1591" t="s" s="12">
        <v>4483</v>
      </c>
      <c r="E1591" t="s" s="12">
        <v>12675</v>
      </c>
      <c r="F1591" s="11">
        <v>759</v>
      </c>
      <c r="G1591" s="11">
        <v>2390</v>
      </c>
      <c r="H1591" s="11">
        <v>493</v>
      </c>
      <c r="I1591" s="11">
        <v>2465</v>
      </c>
      <c r="J1591" t="s" s="12">
        <v>10561</v>
      </c>
      <c r="K1591" t="s" s="12">
        <v>10470</v>
      </c>
      <c r="L1591" s="11">
        <v>1</v>
      </c>
      <c r="M1591" t="s" s="12">
        <v>12676</v>
      </c>
    </row>
    <row r="1592" ht="24" customHeight="1">
      <c r="A1592" s="11">
        <v>1440</v>
      </c>
      <c r="B1592" t="s" s="12">
        <v>12488</v>
      </c>
      <c r="C1592" t="s" s="12">
        <v>12674</v>
      </c>
      <c r="D1592" t="s" s="12">
        <v>4483</v>
      </c>
      <c r="E1592" t="s" s="12">
        <v>12675</v>
      </c>
      <c r="F1592" s="11">
        <v>759</v>
      </c>
      <c r="G1592" s="11">
        <v>2390</v>
      </c>
      <c r="H1592" s="11">
        <v>493</v>
      </c>
      <c r="I1592" s="11">
        <v>2465</v>
      </c>
      <c r="J1592" t="s" s="12">
        <v>10561</v>
      </c>
      <c r="K1592" t="s" s="12">
        <v>10470</v>
      </c>
      <c r="L1592" s="11">
        <v>1</v>
      </c>
      <c r="M1592" t="s" s="12">
        <v>12676</v>
      </c>
    </row>
    <row r="1593" ht="24" customHeight="1">
      <c r="A1593" s="11">
        <v>1441</v>
      </c>
      <c r="B1593" t="s" s="12">
        <v>12488</v>
      </c>
      <c r="C1593" t="s" s="12">
        <v>12674</v>
      </c>
      <c r="D1593" t="s" s="12">
        <v>4483</v>
      </c>
      <c r="E1593" t="s" s="12">
        <v>12675</v>
      </c>
      <c r="F1593" s="11">
        <v>759</v>
      </c>
      <c r="G1593" s="11">
        <v>2390</v>
      </c>
      <c r="H1593" s="11">
        <v>493</v>
      </c>
      <c r="I1593" s="11">
        <v>2465</v>
      </c>
      <c r="J1593" t="s" s="12">
        <v>10561</v>
      </c>
      <c r="K1593" t="s" s="12">
        <v>10470</v>
      </c>
      <c r="L1593" s="11">
        <v>1</v>
      </c>
      <c r="M1593" t="s" s="12">
        <v>12676</v>
      </c>
    </row>
    <row r="1594" ht="24" customHeight="1">
      <c r="A1594" s="11">
        <v>1442</v>
      </c>
      <c r="B1594" t="s" s="12">
        <v>12488</v>
      </c>
      <c r="C1594" t="s" s="12">
        <v>12674</v>
      </c>
      <c r="D1594" t="s" s="12">
        <v>4483</v>
      </c>
      <c r="E1594" t="s" s="12">
        <v>12675</v>
      </c>
      <c r="F1594" s="11">
        <v>759</v>
      </c>
      <c r="G1594" s="11">
        <v>2390</v>
      </c>
      <c r="H1594" s="11">
        <v>493</v>
      </c>
      <c r="I1594" s="11">
        <v>2465</v>
      </c>
      <c r="J1594" t="s" s="12">
        <v>10561</v>
      </c>
      <c r="K1594" t="s" s="12">
        <v>10470</v>
      </c>
      <c r="L1594" s="11">
        <v>1</v>
      </c>
      <c r="M1594" t="s" s="12">
        <v>12676</v>
      </c>
    </row>
    <row r="1595" ht="24" customHeight="1">
      <c r="A1595" s="11">
        <v>1443</v>
      </c>
      <c r="B1595" t="s" s="12">
        <v>12488</v>
      </c>
      <c r="C1595" t="s" s="12">
        <v>12674</v>
      </c>
      <c r="D1595" t="s" s="12">
        <v>4483</v>
      </c>
      <c r="E1595" t="s" s="12">
        <v>12675</v>
      </c>
      <c r="F1595" s="11">
        <v>759</v>
      </c>
      <c r="G1595" s="11">
        <v>2390</v>
      </c>
      <c r="H1595" s="11">
        <v>493</v>
      </c>
      <c r="I1595" s="11">
        <v>2465</v>
      </c>
      <c r="J1595" t="s" s="12">
        <v>10561</v>
      </c>
      <c r="K1595" t="s" s="12">
        <v>10470</v>
      </c>
      <c r="L1595" s="11">
        <v>1</v>
      </c>
      <c r="M1595" t="s" s="12">
        <v>12676</v>
      </c>
    </row>
    <row r="1596" ht="24" customHeight="1">
      <c r="A1596" s="11">
        <v>1444</v>
      </c>
      <c r="B1596" t="s" s="12">
        <v>12488</v>
      </c>
      <c r="C1596" t="s" s="12">
        <v>12677</v>
      </c>
      <c r="D1596" t="s" s="12">
        <v>125</v>
      </c>
      <c r="E1596" t="s" s="12">
        <v>12678</v>
      </c>
      <c r="F1596" t="s" s="12">
        <v>9301</v>
      </c>
      <c r="G1596" t="s" s="12">
        <v>9301</v>
      </c>
      <c r="H1596" s="11">
        <v>150</v>
      </c>
      <c r="I1596" s="11">
        <v>2000</v>
      </c>
      <c r="J1596" t="s" s="12">
        <v>10519</v>
      </c>
      <c r="K1596" t="s" s="12">
        <v>10618</v>
      </c>
      <c r="L1596" s="11">
        <v>1</v>
      </c>
      <c r="M1596" t="s" s="12">
        <v>12676</v>
      </c>
    </row>
    <row r="1597" ht="24" customHeight="1">
      <c r="A1597" s="11">
        <v>1445</v>
      </c>
      <c r="B1597" t="s" s="12">
        <v>12488</v>
      </c>
      <c r="C1597" t="s" s="12">
        <v>12677</v>
      </c>
      <c r="D1597" t="s" s="12">
        <v>125</v>
      </c>
      <c r="E1597" t="s" s="12">
        <v>12678</v>
      </c>
      <c r="F1597" t="s" s="12">
        <v>9301</v>
      </c>
      <c r="G1597" t="s" s="12">
        <v>9301</v>
      </c>
      <c r="H1597" s="11">
        <v>150</v>
      </c>
      <c r="I1597" s="11">
        <v>2000</v>
      </c>
      <c r="J1597" t="s" s="12">
        <v>10519</v>
      </c>
      <c r="K1597" t="s" s="12">
        <v>10618</v>
      </c>
      <c r="L1597" s="11">
        <v>1</v>
      </c>
      <c r="M1597" t="s" s="12">
        <v>12676</v>
      </c>
    </row>
    <row r="1598" ht="24" customHeight="1">
      <c r="A1598" s="11">
        <v>1446</v>
      </c>
      <c r="B1598" t="s" s="12">
        <v>12488</v>
      </c>
      <c r="C1598" t="s" s="12">
        <v>12677</v>
      </c>
      <c r="D1598" t="s" s="12">
        <v>125</v>
      </c>
      <c r="E1598" t="s" s="12">
        <v>12678</v>
      </c>
      <c r="F1598" t="s" s="12">
        <v>9301</v>
      </c>
      <c r="G1598" t="s" s="12">
        <v>9301</v>
      </c>
      <c r="H1598" s="11">
        <v>150</v>
      </c>
      <c r="I1598" s="11">
        <v>2000</v>
      </c>
      <c r="J1598" t="s" s="12">
        <v>10519</v>
      </c>
      <c r="K1598" t="s" s="12">
        <v>10618</v>
      </c>
      <c r="L1598" s="11">
        <v>1</v>
      </c>
      <c r="M1598" t="s" s="12">
        <v>12676</v>
      </c>
    </row>
    <row r="1599" ht="24" customHeight="1">
      <c r="A1599" s="11">
        <v>1447</v>
      </c>
      <c r="B1599" t="s" s="12">
        <v>12488</v>
      </c>
      <c r="C1599" t="s" s="12">
        <v>12677</v>
      </c>
      <c r="D1599" t="s" s="12">
        <v>125</v>
      </c>
      <c r="E1599" t="s" s="12">
        <v>12678</v>
      </c>
      <c r="F1599" t="s" s="12">
        <v>9301</v>
      </c>
      <c r="G1599" t="s" s="12">
        <v>9301</v>
      </c>
      <c r="H1599" s="11">
        <v>150</v>
      </c>
      <c r="I1599" s="11">
        <v>2000</v>
      </c>
      <c r="J1599" t="s" s="12">
        <v>10519</v>
      </c>
      <c r="K1599" t="s" s="12">
        <v>10618</v>
      </c>
      <c r="L1599" s="11">
        <v>1</v>
      </c>
      <c r="M1599" t="s" s="12">
        <v>12676</v>
      </c>
    </row>
    <row r="1600" ht="24" customHeight="1">
      <c r="A1600" s="11">
        <v>1448</v>
      </c>
      <c r="B1600" t="s" s="12">
        <v>12679</v>
      </c>
      <c r="C1600" t="s" s="12">
        <v>12680</v>
      </c>
      <c r="D1600" t="s" s="12">
        <v>4483</v>
      </c>
      <c r="E1600" t="s" s="12">
        <v>12681</v>
      </c>
      <c r="F1600" s="11">
        <v>3299</v>
      </c>
      <c r="G1600" s="11">
        <v>10392</v>
      </c>
      <c r="H1600" s="11">
        <v>1900</v>
      </c>
      <c r="I1600" s="11">
        <v>9500</v>
      </c>
      <c r="J1600" t="s" s="12">
        <v>339</v>
      </c>
      <c r="K1600" t="s" s="12">
        <v>10683</v>
      </c>
      <c r="L1600" s="11">
        <v>1</v>
      </c>
      <c r="M1600" t="s" s="12">
        <v>12682</v>
      </c>
    </row>
    <row r="1601" ht="24" customHeight="1">
      <c r="A1601" s="11">
        <v>1449</v>
      </c>
      <c r="B1601" t="s" s="12">
        <v>12679</v>
      </c>
      <c r="C1601" t="s" s="12">
        <v>12680</v>
      </c>
      <c r="D1601" t="s" s="12">
        <v>4483</v>
      </c>
      <c r="E1601" t="s" s="12">
        <v>12681</v>
      </c>
      <c r="F1601" s="11">
        <v>3299</v>
      </c>
      <c r="G1601" s="11">
        <v>10392</v>
      </c>
      <c r="H1601" s="11">
        <v>1900</v>
      </c>
      <c r="I1601" s="11">
        <v>9500</v>
      </c>
      <c r="J1601" t="s" s="12">
        <v>339</v>
      </c>
      <c r="K1601" t="s" s="12">
        <v>10683</v>
      </c>
      <c r="L1601" s="11">
        <v>1</v>
      </c>
      <c r="M1601" t="s" s="12">
        <v>12682</v>
      </c>
    </row>
    <row r="1602" ht="24" customHeight="1">
      <c r="A1602" s="11">
        <v>1450</v>
      </c>
      <c r="B1602" t="s" s="12">
        <v>12679</v>
      </c>
      <c r="C1602" t="s" s="12">
        <v>12680</v>
      </c>
      <c r="D1602" t="s" s="12">
        <v>4483</v>
      </c>
      <c r="E1602" t="s" s="12">
        <v>12681</v>
      </c>
      <c r="F1602" s="11">
        <v>3299</v>
      </c>
      <c r="G1602" s="11">
        <v>10392</v>
      </c>
      <c r="H1602" s="11">
        <v>1900</v>
      </c>
      <c r="I1602" s="11">
        <v>9500</v>
      </c>
      <c r="J1602" t="s" s="12">
        <v>339</v>
      </c>
      <c r="K1602" t="s" s="12">
        <v>10683</v>
      </c>
      <c r="L1602" s="11">
        <v>1</v>
      </c>
      <c r="M1602" t="s" s="12">
        <v>12682</v>
      </c>
    </row>
    <row r="1603" ht="24" customHeight="1">
      <c r="A1603" s="11">
        <v>1451</v>
      </c>
      <c r="B1603" t="s" s="12">
        <v>12679</v>
      </c>
      <c r="C1603" t="s" s="12">
        <v>12680</v>
      </c>
      <c r="D1603" t="s" s="12">
        <v>4483</v>
      </c>
      <c r="E1603" t="s" s="12">
        <v>12681</v>
      </c>
      <c r="F1603" s="11">
        <v>3299</v>
      </c>
      <c r="G1603" s="11">
        <v>10392</v>
      </c>
      <c r="H1603" s="11">
        <v>1900</v>
      </c>
      <c r="I1603" s="11">
        <v>9500</v>
      </c>
      <c r="J1603" t="s" s="12">
        <v>339</v>
      </c>
      <c r="K1603" t="s" s="12">
        <v>10683</v>
      </c>
      <c r="L1603" s="11">
        <v>1</v>
      </c>
      <c r="M1603" t="s" s="12">
        <v>12682</v>
      </c>
    </row>
    <row r="1604" ht="24" customHeight="1">
      <c r="A1604" s="11">
        <v>1452</v>
      </c>
      <c r="B1604" t="s" s="12">
        <v>12679</v>
      </c>
      <c r="C1604" t="s" s="12">
        <v>12683</v>
      </c>
      <c r="D1604" t="s" s="12">
        <v>4483</v>
      </c>
      <c r="E1604" t="s" s="12">
        <v>12684</v>
      </c>
      <c r="F1604" s="11">
        <v>5000</v>
      </c>
      <c r="G1604" s="11">
        <v>16000</v>
      </c>
      <c r="H1604" s="11">
        <v>2500</v>
      </c>
      <c r="I1604" s="11">
        <v>12500</v>
      </c>
      <c r="J1604" t="s" s="12">
        <v>51</v>
      </c>
      <c r="K1604" t="s" s="12">
        <v>246</v>
      </c>
      <c r="L1604" s="11">
        <v>1</v>
      </c>
      <c r="M1604" t="s" s="12">
        <v>12685</v>
      </c>
    </row>
    <row r="1605" ht="24" customHeight="1">
      <c r="A1605" s="11">
        <v>1453</v>
      </c>
      <c r="B1605" t="s" s="12">
        <v>12679</v>
      </c>
      <c r="C1605" t="s" s="12">
        <v>12683</v>
      </c>
      <c r="D1605" t="s" s="12">
        <v>4483</v>
      </c>
      <c r="E1605" t="s" s="12">
        <v>12684</v>
      </c>
      <c r="F1605" s="11">
        <v>5000</v>
      </c>
      <c r="G1605" s="11">
        <v>16000</v>
      </c>
      <c r="H1605" s="11">
        <v>2500</v>
      </c>
      <c r="I1605" s="11">
        <v>12500</v>
      </c>
      <c r="J1605" t="s" s="12">
        <v>51</v>
      </c>
      <c r="K1605" t="s" s="12">
        <v>246</v>
      </c>
      <c r="L1605" s="11">
        <v>1</v>
      </c>
      <c r="M1605" t="s" s="12">
        <v>12685</v>
      </c>
    </row>
    <row r="1606" ht="24" customHeight="1">
      <c r="A1606" s="11">
        <v>1454</v>
      </c>
      <c r="B1606" t="s" s="12">
        <v>12679</v>
      </c>
      <c r="C1606" t="s" s="12">
        <v>12683</v>
      </c>
      <c r="D1606" t="s" s="12">
        <v>4483</v>
      </c>
      <c r="E1606" t="s" s="12">
        <v>12684</v>
      </c>
      <c r="F1606" s="11">
        <v>5000</v>
      </c>
      <c r="G1606" s="11">
        <v>16000</v>
      </c>
      <c r="H1606" s="11">
        <v>2500</v>
      </c>
      <c r="I1606" s="11">
        <v>12500</v>
      </c>
      <c r="J1606" t="s" s="12">
        <v>51</v>
      </c>
      <c r="K1606" t="s" s="12">
        <v>246</v>
      </c>
      <c r="L1606" s="11">
        <v>1</v>
      </c>
      <c r="M1606" t="s" s="12">
        <v>12685</v>
      </c>
    </row>
    <row r="1607" ht="24" customHeight="1">
      <c r="A1607" s="11">
        <v>1455</v>
      </c>
      <c r="B1607" t="s" s="12">
        <v>12679</v>
      </c>
      <c r="C1607" t="s" s="12">
        <v>12683</v>
      </c>
      <c r="D1607" t="s" s="12">
        <v>4483</v>
      </c>
      <c r="E1607" t="s" s="12">
        <v>12684</v>
      </c>
      <c r="F1607" s="11">
        <v>5000</v>
      </c>
      <c r="G1607" s="11">
        <v>16000</v>
      </c>
      <c r="H1607" s="11">
        <v>2500</v>
      </c>
      <c r="I1607" s="11">
        <v>12500</v>
      </c>
      <c r="J1607" t="s" s="12">
        <v>51</v>
      </c>
      <c r="K1607" t="s" s="12">
        <v>246</v>
      </c>
      <c r="L1607" s="11">
        <v>1</v>
      </c>
      <c r="M1607" t="s" s="12">
        <v>12685</v>
      </c>
    </row>
    <row r="1608" ht="24" customHeight="1">
      <c r="A1608" s="11">
        <v>1456</v>
      </c>
      <c r="B1608" t="s" s="12">
        <v>12679</v>
      </c>
      <c r="C1608" t="s" s="12">
        <v>12686</v>
      </c>
      <c r="D1608" t="s" s="12">
        <v>428</v>
      </c>
      <c r="E1608" t="s" s="12">
        <v>12684</v>
      </c>
      <c r="F1608" s="11">
        <v>5000</v>
      </c>
      <c r="G1608" s="11">
        <v>16000</v>
      </c>
      <c r="H1608" s="11">
        <v>2500</v>
      </c>
      <c r="I1608" s="11">
        <v>12500</v>
      </c>
      <c r="J1608" t="s" s="12">
        <v>190</v>
      </c>
      <c r="K1608" t="s" s="12">
        <v>246</v>
      </c>
      <c r="L1608" s="11">
        <v>1</v>
      </c>
      <c r="M1608" t="s" s="12">
        <v>12685</v>
      </c>
    </row>
    <row r="1609" ht="24" customHeight="1">
      <c r="A1609" s="11">
        <v>1457</v>
      </c>
      <c r="B1609" t="s" s="12">
        <v>12679</v>
      </c>
      <c r="C1609" t="s" s="12">
        <v>12686</v>
      </c>
      <c r="D1609" t="s" s="12">
        <v>428</v>
      </c>
      <c r="E1609" t="s" s="12">
        <v>12684</v>
      </c>
      <c r="F1609" s="11">
        <v>5000</v>
      </c>
      <c r="G1609" s="11">
        <v>16000</v>
      </c>
      <c r="H1609" s="11">
        <v>2500</v>
      </c>
      <c r="I1609" s="11">
        <v>12500</v>
      </c>
      <c r="J1609" t="s" s="12">
        <v>190</v>
      </c>
      <c r="K1609" t="s" s="12">
        <v>246</v>
      </c>
      <c r="L1609" s="11">
        <v>1</v>
      </c>
      <c r="M1609" t="s" s="12">
        <v>12685</v>
      </c>
    </row>
    <row r="1610" ht="24" customHeight="1">
      <c r="A1610" s="11">
        <v>1458</v>
      </c>
      <c r="B1610" t="s" s="12">
        <v>12679</v>
      </c>
      <c r="C1610" t="s" s="12">
        <v>12687</v>
      </c>
      <c r="D1610" t="s" s="12">
        <v>4483</v>
      </c>
      <c r="E1610" t="s" s="12">
        <v>12688</v>
      </c>
      <c r="F1610" s="11">
        <v>4000</v>
      </c>
      <c r="G1610" s="11">
        <v>13000</v>
      </c>
      <c r="H1610" s="11">
        <v>1800</v>
      </c>
      <c r="I1610" s="11">
        <v>9000</v>
      </c>
      <c r="J1610" t="s" s="12">
        <v>190</v>
      </c>
      <c r="K1610" t="s" s="12">
        <v>10959</v>
      </c>
      <c r="L1610" s="11">
        <v>1</v>
      </c>
      <c r="M1610" t="s" s="12">
        <v>12689</v>
      </c>
    </row>
    <row r="1611" ht="24" customHeight="1">
      <c r="A1611" s="11">
        <v>1459</v>
      </c>
      <c r="B1611" t="s" s="12">
        <v>12679</v>
      </c>
      <c r="C1611" t="s" s="12">
        <v>12687</v>
      </c>
      <c r="D1611" t="s" s="12">
        <v>4483</v>
      </c>
      <c r="E1611" t="s" s="12">
        <v>12688</v>
      </c>
      <c r="F1611" s="11">
        <v>4000</v>
      </c>
      <c r="G1611" s="11">
        <v>13000</v>
      </c>
      <c r="H1611" s="11">
        <v>1800</v>
      </c>
      <c r="I1611" s="11">
        <v>9000</v>
      </c>
      <c r="J1611" t="s" s="12">
        <v>190</v>
      </c>
      <c r="K1611" t="s" s="12">
        <v>10959</v>
      </c>
      <c r="L1611" s="11">
        <v>1</v>
      </c>
      <c r="M1611" t="s" s="12">
        <v>12689</v>
      </c>
    </row>
    <row r="1612" ht="24" customHeight="1">
      <c r="A1612" s="11">
        <v>1460</v>
      </c>
      <c r="B1612" t="s" s="12">
        <v>12679</v>
      </c>
      <c r="C1612" t="s" s="12">
        <v>12690</v>
      </c>
      <c r="D1612" t="s" s="12">
        <v>4483</v>
      </c>
      <c r="E1612" t="s" s="12">
        <v>12691</v>
      </c>
      <c r="F1612" s="11">
        <v>2286</v>
      </c>
      <c r="G1612" s="11">
        <v>7200</v>
      </c>
      <c r="H1612" s="11">
        <v>1000</v>
      </c>
      <c r="I1612" s="11">
        <v>5000</v>
      </c>
      <c r="J1612" t="s" s="12">
        <v>333</v>
      </c>
      <c r="K1612" t="s" s="12">
        <v>10740</v>
      </c>
      <c r="L1612" s="11">
        <v>1</v>
      </c>
      <c r="M1612" t="s" s="12">
        <v>12689</v>
      </c>
    </row>
    <row r="1613" ht="24" customHeight="1">
      <c r="A1613" s="11">
        <v>1461</v>
      </c>
      <c r="B1613" t="s" s="12">
        <v>12679</v>
      </c>
      <c r="C1613" t="s" s="12">
        <v>12690</v>
      </c>
      <c r="D1613" t="s" s="12">
        <v>4483</v>
      </c>
      <c r="E1613" t="s" s="12">
        <v>12691</v>
      </c>
      <c r="F1613" s="11">
        <v>2286</v>
      </c>
      <c r="G1613" s="11">
        <v>7200</v>
      </c>
      <c r="H1613" s="11">
        <v>1000</v>
      </c>
      <c r="I1613" s="11">
        <v>5000</v>
      </c>
      <c r="J1613" t="s" s="12">
        <v>333</v>
      </c>
      <c r="K1613" t="s" s="12">
        <v>10740</v>
      </c>
      <c r="L1613" s="11">
        <v>1</v>
      </c>
      <c r="M1613" t="s" s="12">
        <v>12689</v>
      </c>
    </row>
    <row r="1614" ht="24" customHeight="1">
      <c r="A1614" s="11">
        <v>1462</v>
      </c>
      <c r="B1614" t="s" s="12">
        <v>12679</v>
      </c>
      <c r="C1614" t="s" s="12">
        <v>12690</v>
      </c>
      <c r="D1614" t="s" s="12">
        <v>4483</v>
      </c>
      <c r="E1614" t="s" s="12">
        <v>12691</v>
      </c>
      <c r="F1614" s="11">
        <v>2286</v>
      </c>
      <c r="G1614" s="11">
        <v>7200</v>
      </c>
      <c r="H1614" s="11">
        <v>1000</v>
      </c>
      <c r="I1614" s="11">
        <v>5000</v>
      </c>
      <c r="J1614" t="s" s="12">
        <v>333</v>
      </c>
      <c r="K1614" t="s" s="12">
        <v>10740</v>
      </c>
      <c r="L1614" s="11">
        <v>1</v>
      </c>
      <c r="M1614" t="s" s="12">
        <v>12689</v>
      </c>
    </row>
    <row r="1615" ht="24" customHeight="1">
      <c r="A1615" s="11">
        <v>1463</v>
      </c>
      <c r="B1615" t="s" s="12">
        <v>12679</v>
      </c>
      <c r="C1615" t="s" s="12">
        <v>12692</v>
      </c>
      <c r="D1615" t="s" s="12">
        <v>428</v>
      </c>
      <c r="E1615" t="s" s="12">
        <v>12691</v>
      </c>
      <c r="F1615" s="11">
        <v>2286</v>
      </c>
      <c r="G1615" s="11">
        <v>7200</v>
      </c>
      <c r="H1615" s="11">
        <v>1000</v>
      </c>
      <c r="I1615" s="11">
        <v>5000</v>
      </c>
      <c r="J1615" t="s" s="12">
        <v>51</v>
      </c>
      <c r="K1615" t="s" s="12">
        <v>10740</v>
      </c>
      <c r="L1615" s="11">
        <v>1</v>
      </c>
      <c r="M1615" t="s" s="12">
        <v>12689</v>
      </c>
    </row>
    <row r="1616" ht="24" customHeight="1">
      <c r="A1616" s="11">
        <v>1464</v>
      </c>
      <c r="B1616" t="s" s="12">
        <v>12679</v>
      </c>
      <c r="C1616" t="s" s="12">
        <v>12692</v>
      </c>
      <c r="D1616" t="s" s="12">
        <v>428</v>
      </c>
      <c r="E1616" t="s" s="12">
        <v>12691</v>
      </c>
      <c r="F1616" s="11">
        <v>2286</v>
      </c>
      <c r="G1616" s="11">
        <v>7200</v>
      </c>
      <c r="H1616" s="11">
        <v>1000</v>
      </c>
      <c r="I1616" s="11">
        <v>5000</v>
      </c>
      <c r="J1616" t="s" s="12">
        <v>51</v>
      </c>
      <c r="K1616" t="s" s="12">
        <v>10740</v>
      </c>
      <c r="L1616" s="11">
        <v>1</v>
      </c>
      <c r="M1616" t="s" s="12">
        <v>12689</v>
      </c>
    </row>
    <row r="1617" ht="24" customHeight="1">
      <c r="A1617" s="11">
        <v>1465</v>
      </c>
      <c r="B1617" t="s" s="12">
        <v>12679</v>
      </c>
      <c r="C1617" t="s" s="12">
        <v>12692</v>
      </c>
      <c r="D1617" t="s" s="12">
        <v>428</v>
      </c>
      <c r="E1617" t="s" s="12">
        <v>12691</v>
      </c>
      <c r="F1617" s="11">
        <v>2286</v>
      </c>
      <c r="G1617" s="11">
        <v>7200</v>
      </c>
      <c r="H1617" s="11">
        <v>1000</v>
      </c>
      <c r="I1617" s="11">
        <v>5000</v>
      </c>
      <c r="J1617" t="s" s="12">
        <v>51</v>
      </c>
      <c r="K1617" t="s" s="12">
        <v>10740</v>
      </c>
      <c r="L1617" s="11">
        <v>1</v>
      </c>
      <c r="M1617" t="s" s="12">
        <v>12689</v>
      </c>
    </row>
    <row r="1618" ht="24" customHeight="1">
      <c r="A1618" s="11">
        <v>1466</v>
      </c>
      <c r="B1618" t="s" s="12">
        <v>12679</v>
      </c>
      <c r="C1618" t="s" s="12">
        <v>12692</v>
      </c>
      <c r="D1618" t="s" s="12">
        <v>428</v>
      </c>
      <c r="E1618" t="s" s="12">
        <v>12691</v>
      </c>
      <c r="F1618" s="11">
        <v>2286</v>
      </c>
      <c r="G1618" s="11">
        <v>7200</v>
      </c>
      <c r="H1618" s="11">
        <v>1000</v>
      </c>
      <c r="I1618" s="11">
        <v>5000</v>
      </c>
      <c r="J1618" t="s" s="12">
        <v>51</v>
      </c>
      <c r="K1618" t="s" s="12">
        <v>10740</v>
      </c>
      <c r="L1618" s="11">
        <v>1</v>
      </c>
      <c r="M1618" t="s" s="12">
        <v>12689</v>
      </c>
    </row>
    <row r="1619" ht="24" customHeight="1">
      <c r="A1619" s="11">
        <v>1467</v>
      </c>
      <c r="B1619" t="s" s="12">
        <v>12679</v>
      </c>
      <c r="C1619" t="s" s="12">
        <v>12693</v>
      </c>
      <c r="D1619" t="s" s="12">
        <v>4483</v>
      </c>
      <c r="E1619" t="s" s="12">
        <v>12694</v>
      </c>
      <c r="F1619" s="11">
        <v>381</v>
      </c>
      <c r="G1619" s="11">
        <v>1200</v>
      </c>
      <c r="H1619" s="11">
        <v>200</v>
      </c>
      <c r="I1619" s="11">
        <v>1000</v>
      </c>
      <c r="J1619" t="s" s="12">
        <v>458</v>
      </c>
      <c r="K1619" t="s" s="12">
        <v>10740</v>
      </c>
      <c r="L1619" s="11">
        <v>1</v>
      </c>
      <c r="M1619" t="s" s="12">
        <v>12695</v>
      </c>
    </row>
    <row r="1620" ht="24" customHeight="1">
      <c r="A1620" s="11">
        <v>1468</v>
      </c>
      <c r="B1620" t="s" s="12">
        <v>12679</v>
      </c>
      <c r="C1620" t="s" s="12">
        <v>12693</v>
      </c>
      <c r="D1620" t="s" s="12">
        <v>4483</v>
      </c>
      <c r="E1620" t="s" s="12">
        <v>12694</v>
      </c>
      <c r="F1620" s="11">
        <v>381</v>
      </c>
      <c r="G1620" s="11">
        <v>1200</v>
      </c>
      <c r="H1620" s="11">
        <v>200</v>
      </c>
      <c r="I1620" s="11">
        <v>1000</v>
      </c>
      <c r="J1620" t="s" s="12">
        <v>458</v>
      </c>
      <c r="K1620" t="s" s="12">
        <v>10740</v>
      </c>
      <c r="L1620" s="11">
        <v>1</v>
      </c>
      <c r="M1620" t="s" s="12">
        <v>12695</v>
      </c>
    </row>
    <row r="1621" ht="24" customHeight="1">
      <c r="A1621" s="11">
        <v>1469</v>
      </c>
      <c r="B1621" t="s" s="12">
        <v>12679</v>
      </c>
      <c r="C1621" t="s" s="12">
        <v>12696</v>
      </c>
      <c r="D1621" t="s" s="12">
        <v>4483</v>
      </c>
      <c r="E1621" t="s" s="12">
        <v>12697</v>
      </c>
      <c r="F1621" s="11">
        <v>720</v>
      </c>
      <c r="G1621" s="11">
        <v>2268</v>
      </c>
      <c r="H1621" s="11">
        <v>1400</v>
      </c>
      <c r="I1621" s="11">
        <v>7000</v>
      </c>
      <c r="J1621" t="s" s="12">
        <v>1021</v>
      </c>
      <c r="K1621" t="s" s="12">
        <v>10741</v>
      </c>
      <c r="L1621" s="11">
        <v>1</v>
      </c>
      <c r="M1621" t="s" s="12">
        <v>12698</v>
      </c>
    </row>
    <row r="1622" ht="24" customHeight="1">
      <c r="A1622" s="11">
        <v>1470</v>
      </c>
      <c r="B1622" t="s" s="12">
        <v>12679</v>
      </c>
      <c r="C1622" t="s" s="12">
        <v>12696</v>
      </c>
      <c r="D1622" t="s" s="12">
        <v>4483</v>
      </c>
      <c r="E1622" t="s" s="12">
        <v>12697</v>
      </c>
      <c r="F1622" s="11">
        <v>720</v>
      </c>
      <c r="G1622" s="11">
        <v>2268</v>
      </c>
      <c r="H1622" s="11">
        <v>1400</v>
      </c>
      <c r="I1622" s="11">
        <v>7000</v>
      </c>
      <c r="J1622" t="s" s="12">
        <v>1021</v>
      </c>
      <c r="K1622" t="s" s="12">
        <v>10741</v>
      </c>
      <c r="L1622" s="11">
        <v>1</v>
      </c>
      <c r="M1622" t="s" s="12">
        <v>12698</v>
      </c>
    </row>
    <row r="1623" ht="24" customHeight="1">
      <c r="A1623" s="11">
        <v>1471</v>
      </c>
      <c r="B1623" t="s" s="12">
        <v>12679</v>
      </c>
      <c r="C1623" t="s" s="12">
        <v>12696</v>
      </c>
      <c r="D1623" t="s" s="12">
        <v>4483</v>
      </c>
      <c r="E1623" t="s" s="12">
        <v>12697</v>
      </c>
      <c r="F1623" s="11">
        <v>720</v>
      </c>
      <c r="G1623" s="11">
        <v>2268</v>
      </c>
      <c r="H1623" s="11">
        <v>1400</v>
      </c>
      <c r="I1623" s="11">
        <v>7000</v>
      </c>
      <c r="J1623" t="s" s="12">
        <v>1021</v>
      </c>
      <c r="K1623" t="s" s="12">
        <v>10741</v>
      </c>
      <c r="L1623" s="11">
        <v>1</v>
      </c>
      <c r="M1623" t="s" s="12">
        <v>12698</v>
      </c>
    </row>
    <row r="1624" ht="24" customHeight="1">
      <c r="A1624" s="11">
        <v>1472</v>
      </c>
      <c r="B1624" t="s" s="12">
        <v>12679</v>
      </c>
      <c r="C1624" t="s" s="12">
        <v>12696</v>
      </c>
      <c r="D1624" t="s" s="12">
        <v>4483</v>
      </c>
      <c r="E1624" t="s" s="12">
        <v>12697</v>
      </c>
      <c r="F1624" s="11">
        <v>720</v>
      </c>
      <c r="G1624" s="11">
        <v>2268</v>
      </c>
      <c r="H1624" s="11">
        <v>1400</v>
      </c>
      <c r="I1624" s="11">
        <v>7000</v>
      </c>
      <c r="J1624" t="s" s="12">
        <v>1021</v>
      </c>
      <c r="K1624" t="s" s="12">
        <v>10741</v>
      </c>
      <c r="L1624" s="11">
        <v>1</v>
      </c>
      <c r="M1624" t="s" s="12">
        <v>12698</v>
      </c>
    </row>
    <row r="1625" ht="24" customHeight="1">
      <c r="A1625" s="11">
        <v>1473</v>
      </c>
      <c r="B1625" t="s" s="12">
        <v>12679</v>
      </c>
      <c r="C1625" t="s" s="12">
        <v>12699</v>
      </c>
      <c r="D1625" t="s" s="12">
        <v>4483</v>
      </c>
      <c r="E1625" t="s" s="12">
        <v>12700</v>
      </c>
      <c r="F1625" s="11">
        <v>485</v>
      </c>
      <c r="G1625" s="11">
        <v>1530</v>
      </c>
      <c r="H1625" s="11">
        <v>485</v>
      </c>
      <c r="I1625" s="11">
        <v>2425</v>
      </c>
      <c r="J1625" t="s" s="12">
        <v>190</v>
      </c>
      <c r="K1625" t="s" s="12">
        <v>10741</v>
      </c>
      <c r="L1625" s="11">
        <v>1</v>
      </c>
      <c r="M1625" t="s" s="12">
        <v>12701</v>
      </c>
    </row>
    <row r="1626" ht="24" customHeight="1">
      <c r="A1626" s="11">
        <v>1474</v>
      </c>
      <c r="B1626" t="s" s="12">
        <v>12679</v>
      </c>
      <c r="C1626" t="s" s="12">
        <v>12699</v>
      </c>
      <c r="D1626" t="s" s="12">
        <v>4483</v>
      </c>
      <c r="E1626" t="s" s="12">
        <v>12700</v>
      </c>
      <c r="F1626" s="11">
        <v>485</v>
      </c>
      <c r="G1626" s="11">
        <v>1530</v>
      </c>
      <c r="H1626" s="11">
        <v>485</v>
      </c>
      <c r="I1626" s="11">
        <v>2425</v>
      </c>
      <c r="J1626" t="s" s="12">
        <v>190</v>
      </c>
      <c r="K1626" t="s" s="12">
        <v>10741</v>
      </c>
      <c r="L1626" s="11">
        <v>1</v>
      </c>
      <c r="M1626" t="s" s="12">
        <v>12701</v>
      </c>
    </row>
    <row r="1627" ht="24" customHeight="1">
      <c r="A1627" s="11">
        <v>1475</v>
      </c>
      <c r="B1627" t="s" s="12">
        <v>12679</v>
      </c>
      <c r="C1627" t="s" s="12">
        <v>12699</v>
      </c>
      <c r="D1627" t="s" s="12">
        <v>4483</v>
      </c>
      <c r="E1627" t="s" s="12">
        <v>12700</v>
      </c>
      <c r="F1627" s="11">
        <v>485</v>
      </c>
      <c r="G1627" s="11">
        <v>1530</v>
      </c>
      <c r="H1627" s="11">
        <v>485</v>
      </c>
      <c r="I1627" s="11">
        <v>2425</v>
      </c>
      <c r="J1627" t="s" s="12">
        <v>190</v>
      </c>
      <c r="K1627" t="s" s="12">
        <v>10741</v>
      </c>
      <c r="L1627" s="11">
        <v>1</v>
      </c>
      <c r="M1627" t="s" s="12">
        <v>12701</v>
      </c>
    </row>
    <row r="1628" ht="24" customHeight="1">
      <c r="A1628" s="11">
        <v>1476</v>
      </c>
      <c r="B1628" t="s" s="12">
        <v>12679</v>
      </c>
      <c r="C1628" t="s" s="12">
        <v>12699</v>
      </c>
      <c r="D1628" t="s" s="12">
        <v>4483</v>
      </c>
      <c r="E1628" t="s" s="12">
        <v>12700</v>
      </c>
      <c r="F1628" s="11">
        <v>485</v>
      </c>
      <c r="G1628" s="11">
        <v>1530</v>
      </c>
      <c r="H1628" s="11">
        <v>485</v>
      </c>
      <c r="I1628" s="11">
        <v>2425</v>
      </c>
      <c r="J1628" t="s" s="12">
        <v>190</v>
      </c>
      <c r="K1628" t="s" s="12">
        <v>10741</v>
      </c>
      <c r="L1628" s="11">
        <v>1</v>
      </c>
      <c r="M1628" t="s" s="12">
        <v>12701</v>
      </c>
    </row>
    <row r="1629" ht="24" customHeight="1">
      <c r="A1629" s="11">
        <v>1477</v>
      </c>
      <c r="B1629" t="s" s="12">
        <v>12679</v>
      </c>
      <c r="C1629" t="s" s="12">
        <v>12702</v>
      </c>
      <c r="D1629" t="s" s="12">
        <v>4483</v>
      </c>
      <c r="E1629" t="s" s="12">
        <v>12703</v>
      </c>
      <c r="F1629" s="11">
        <v>240</v>
      </c>
      <c r="G1629" s="11">
        <v>1000</v>
      </c>
      <c r="H1629" s="11">
        <v>120</v>
      </c>
      <c r="I1629" s="11">
        <v>1000</v>
      </c>
      <c r="J1629" t="s" s="12">
        <v>12182</v>
      </c>
      <c r="K1629" t="s" s="12">
        <v>10645</v>
      </c>
      <c r="L1629" s="11">
        <v>1</v>
      </c>
      <c r="M1629" t="s" s="12">
        <v>12704</v>
      </c>
    </row>
    <row r="1630" ht="24" customHeight="1">
      <c r="A1630" s="11">
        <v>1478</v>
      </c>
      <c r="B1630" t="s" s="12">
        <v>12679</v>
      </c>
      <c r="C1630" t="s" s="12">
        <v>12705</v>
      </c>
      <c r="D1630" t="s" s="12">
        <v>4483</v>
      </c>
      <c r="E1630" t="s" s="12">
        <v>12706</v>
      </c>
      <c r="F1630" s="11">
        <v>1667</v>
      </c>
      <c r="G1630" s="11">
        <v>5251</v>
      </c>
      <c r="H1630" s="11">
        <v>1150</v>
      </c>
      <c r="I1630" s="11">
        <v>5750</v>
      </c>
      <c r="J1630" t="s" s="12">
        <v>333</v>
      </c>
      <c r="K1630" t="s" s="12">
        <v>10446</v>
      </c>
      <c r="L1630" s="11">
        <v>1</v>
      </c>
      <c r="M1630" t="s" s="12">
        <v>12707</v>
      </c>
    </row>
    <row r="1631" ht="24" customHeight="1">
      <c r="A1631" s="11">
        <v>1479</v>
      </c>
      <c r="B1631" t="s" s="12">
        <v>12679</v>
      </c>
      <c r="C1631" t="s" s="12">
        <v>12705</v>
      </c>
      <c r="D1631" t="s" s="12">
        <v>4483</v>
      </c>
      <c r="E1631" t="s" s="12">
        <v>12706</v>
      </c>
      <c r="F1631" s="11">
        <v>1667</v>
      </c>
      <c r="G1631" s="11">
        <v>5251</v>
      </c>
      <c r="H1631" s="11">
        <v>1150</v>
      </c>
      <c r="I1631" s="11">
        <v>5750</v>
      </c>
      <c r="J1631" t="s" s="12">
        <v>333</v>
      </c>
      <c r="K1631" t="s" s="12">
        <v>10446</v>
      </c>
      <c r="L1631" s="11">
        <v>1</v>
      </c>
      <c r="M1631" t="s" s="12">
        <v>12707</v>
      </c>
    </row>
    <row r="1632" ht="24" customHeight="1">
      <c r="A1632" s="11">
        <v>1480</v>
      </c>
      <c r="B1632" t="s" s="12">
        <v>12679</v>
      </c>
      <c r="C1632" t="s" s="12">
        <v>12705</v>
      </c>
      <c r="D1632" t="s" s="12">
        <v>4483</v>
      </c>
      <c r="E1632" t="s" s="12">
        <v>12706</v>
      </c>
      <c r="F1632" s="11">
        <v>1667</v>
      </c>
      <c r="G1632" s="11">
        <v>5251</v>
      </c>
      <c r="H1632" s="11">
        <v>1150</v>
      </c>
      <c r="I1632" s="11">
        <v>5750</v>
      </c>
      <c r="J1632" t="s" s="12">
        <v>333</v>
      </c>
      <c r="K1632" t="s" s="12">
        <v>10446</v>
      </c>
      <c r="L1632" s="11">
        <v>1</v>
      </c>
      <c r="M1632" t="s" s="12">
        <v>12707</v>
      </c>
    </row>
    <row r="1633" ht="24" customHeight="1">
      <c r="A1633" s="11">
        <v>1481</v>
      </c>
      <c r="B1633" t="s" s="12">
        <v>12679</v>
      </c>
      <c r="C1633" t="s" s="12">
        <v>12705</v>
      </c>
      <c r="D1633" t="s" s="12">
        <v>4483</v>
      </c>
      <c r="E1633" t="s" s="12">
        <v>12706</v>
      </c>
      <c r="F1633" s="11">
        <v>1667</v>
      </c>
      <c r="G1633" s="11">
        <v>5251</v>
      </c>
      <c r="H1633" s="11">
        <v>1150</v>
      </c>
      <c r="I1633" s="11">
        <v>5750</v>
      </c>
      <c r="J1633" t="s" s="12">
        <v>333</v>
      </c>
      <c r="K1633" t="s" s="12">
        <v>10446</v>
      </c>
      <c r="L1633" s="11">
        <v>1</v>
      </c>
      <c r="M1633" t="s" s="12">
        <v>12707</v>
      </c>
    </row>
    <row r="1634" ht="24" customHeight="1">
      <c r="A1634" s="11">
        <v>1482</v>
      </c>
      <c r="B1634" t="s" s="12">
        <v>12679</v>
      </c>
      <c r="C1634" t="s" s="12">
        <v>12705</v>
      </c>
      <c r="D1634" t="s" s="12">
        <v>4483</v>
      </c>
      <c r="E1634" t="s" s="12">
        <v>12706</v>
      </c>
      <c r="F1634" s="11">
        <v>1667</v>
      </c>
      <c r="G1634" s="11">
        <v>5251</v>
      </c>
      <c r="H1634" s="11">
        <v>1150</v>
      </c>
      <c r="I1634" s="11">
        <v>5750</v>
      </c>
      <c r="J1634" t="s" s="12">
        <v>333</v>
      </c>
      <c r="K1634" t="s" s="12">
        <v>10446</v>
      </c>
      <c r="L1634" s="11">
        <v>1</v>
      </c>
      <c r="M1634" t="s" s="12">
        <v>12707</v>
      </c>
    </row>
    <row r="1635" ht="24" customHeight="1">
      <c r="A1635" s="11">
        <v>1483</v>
      </c>
      <c r="B1635" t="s" s="12">
        <v>12679</v>
      </c>
      <c r="C1635" t="s" s="12">
        <v>12705</v>
      </c>
      <c r="D1635" t="s" s="12">
        <v>4483</v>
      </c>
      <c r="E1635" t="s" s="12">
        <v>12706</v>
      </c>
      <c r="F1635" s="11">
        <v>1667</v>
      </c>
      <c r="G1635" s="11">
        <v>5251</v>
      </c>
      <c r="H1635" s="11">
        <v>1150</v>
      </c>
      <c r="I1635" s="11">
        <v>5750</v>
      </c>
      <c r="J1635" t="s" s="12">
        <v>333</v>
      </c>
      <c r="K1635" t="s" s="12">
        <v>10446</v>
      </c>
      <c r="L1635" s="11">
        <v>1</v>
      </c>
      <c r="M1635" t="s" s="12">
        <v>12707</v>
      </c>
    </row>
    <row r="1636" ht="24" customHeight="1">
      <c r="A1636" s="11">
        <v>1484</v>
      </c>
      <c r="B1636" t="s" s="12">
        <v>12679</v>
      </c>
      <c r="C1636" t="s" s="12">
        <v>12708</v>
      </c>
      <c r="D1636" t="s" s="12">
        <v>4483</v>
      </c>
      <c r="E1636" t="s" s="12">
        <v>12709</v>
      </c>
      <c r="F1636" s="11">
        <v>400</v>
      </c>
      <c r="G1636" s="11">
        <v>1260</v>
      </c>
      <c r="H1636" s="11">
        <v>200</v>
      </c>
      <c r="I1636" s="11">
        <v>1700</v>
      </c>
      <c r="J1636" t="s" s="12">
        <v>339</v>
      </c>
      <c r="K1636" t="s" s="12">
        <v>251</v>
      </c>
      <c r="L1636" s="11">
        <v>1</v>
      </c>
      <c r="M1636" t="s" s="12">
        <v>12710</v>
      </c>
    </row>
    <row r="1637" ht="24" customHeight="1">
      <c r="A1637" s="11">
        <v>1485</v>
      </c>
      <c r="B1637" t="s" s="12">
        <v>12679</v>
      </c>
      <c r="C1637" t="s" s="12">
        <v>12708</v>
      </c>
      <c r="D1637" t="s" s="12">
        <v>4483</v>
      </c>
      <c r="E1637" t="s" s="12">
        <v>12709</v>
      </c>
      <c r="F1637" s="11">
        <v>400</v>
      </c>
      <c r="G1637" s="11">
        <v>1260</v>
      </c>
      <c r="H1637" s="11">
        <v>200</v>
      </c>
      <c r="I1637" s="11">
        <v>1700</v>
      </c>
      <c r="J1637" t="s" s="12">
        <v>339</v>
      </c>
      <c r="K1637" t="s" s="12">
        <v>251</v>
      </c>
      <c r="L1637" s="11">
        <v>1</v>
      </c>
      <c r="M1637" t="s" s="12">
        <v>12710</v>
      </c>
    </row>
    <row r="1638" ht="24" customHeight="1">
      <c r="A1638" s="11">
        <v>1486</v>
      </c>
      <c r="B1638" t="s" s="12">
        <v>12679</v>
      </c>
      <c r="C1638" t="s" s="12">
        <v>12711</v>
      </c>
      <c r="D1638" t="s" s="12">
        <v>4483</v>
      </c>
      <c r="E1638" t="s" s="12">
        <v>12712</v>
      </c>
      <c r="F1638" s="11">
        <v>242</v>
      </c>
      <c r="G1638" s="11">
        <v>800</v>
      </c>
      <c r="H1638" s="11">
        <v>130</v>
      </c>
      <c r="I1638" s="11">
        <v>1000</v>
      </c>
      <c r="J1638" t="s" s="12">
        <v>26</v>
      </c>
      <c r="K1638" t="s" s="12">
        <v>246</v>
      </c>
      <c r="L1638" s="11">
        <v>1</v>
      </c>
      <c r="M1638" t="s" s="12">
        <v>12713</v>
      </c>
    </row>
    <row r="1639" ht="24" customHeight="1">
      <c r="A1639" s="11">
        <v>1487</v>
      </c>
      <c r="B1639" t="s" s="12">
        <v>12679</v>
      </c>
      <c r="C1639" t="s" s="12">
        <v>12714</v>
      </c>
      <c r="D1639" t="s" s="12">
        <v>4483</v>
      </c>
      <c r="E1639" t="s" s="12">
        <v>12715</v>
      </c>
      <c r="F1639" s="11">
        <v>650</v>
      </c>
      <c r="G1639" s="11">
        <v>2048</v>
      </c>
      <c r="H1639" s="11">
        <v>350</v>
      </c>
      <c r="I1639" s="11">
        <v>1750</v>
      </c>
      <c r="J1639" t="s" s="12">
        <v>10796</v>
      </c>
      <c r="K1639" t="s" s="12">
        <v>10740</v>
      </c>
      <c r="L1639" s="11">
        <v>1</v>
      </c>
      <c r="M1639" t="s" s="12">
        <v>12716</v>
      </c>
    </row>
    <row r="1640" ht="24" customHeight="1">
      <c r="A1640" s="11">
        <v>1488</v>
      </c>
      <c r="B1640" t="s" s="12">
        <v>12679</v>
      </c>
      <c r="C1640" t="s" s="12">
        <v>12717</v>
      </c>
      <c r="D1640" t="s" s="12">
        <v>4483</v>
      </c>
      <c r="E1640" t="s" s="12">
        <v>12718</v>
      </c>
      <c r="F1640" s="11">
        <v>160</v>
      </c>
      <c r="G1640" s="11">
        <v>980</v>
      </c>
      <c r="H1640" s="11">
        <v>120</v>
      </c>
      <c r="I1640" s="11">
        <v>1000</v>
      </c>
      <c r="J1640" t="s" s="12">
        <v>10998</v>
      </c>
      <c r="K1640" t="s" s="12">
        <v>152</v>
      </c>
      <c r="L1640" s="11">
        <v>1</v>
      </c>
      <c r="M1640" t="s" s="12">
        <v>12719</v>
      </c>
    </row>
    <row r="1641" ht="24" customHeight="1">
      <c r="A1641" s="11">
        <v>1489</v>
      </c>
      <c r="B1641" t="s" s="12">
        <v>12679</v>
      </c>
      <c r="C1641" t="s" s="12">
        <v>12720</v>
      </c>
      <c r="D1641" t="s" s="12">
        <v>4483</v>
      </c>
      <c r="E1641" t="s" s="12">
        <v>12721</v>
      </c>
      <c r="F1641" s="11">
        <v>1230</v>
      </c>
      <c r="G1641" s="11">
        <v>3875</v>
      </c>
      <c r="H1641" s="11">
        <v>650</v>
      </c>
      <c r="I1641" s="11">
        <v>3250</v>
      </c>
      <c r="J1641" t="s" s="12">
        <v>339</v>
      </c>
      <c r="K1641" t="s" s="12">
        <v>10566</v>
      </c>
      <c r="L1641" s="11">
        <v>1</v>
      </c>
      <c r="M1641" t="s" s="12">
        <v>12722</v>
      </c>
    </row>
    <row r="1642" ht="24" customHeight="1">
      <c r="A1642" s="11">
        <v>1490</v>
      </c>
      <c r="B1642" t="s" s="12">
        <v>12679</v>
      </c>
      <c r="C1642" t="s" s="12">
        <v>12720</v>
      </c>
      <c r="D1642" t="s" s="12">
        <v>4483</v>
      </c>
      <c r="E1642" t="s" s="12">
        <v>12721</v>
      </c>
      <c r="F1642" s="11">
        <v>1230</v>
      </c>
      <c r="G1642" s="11">
        <v>3875</v>
      </c>
      <c r="H1642" s="11">
        <v>650</v>
      </c>
      <c r="I1642" s="11">
        <v>3250</v>
      </c>
      <c r="J1642" t="s" s="12">
        <v>339</v>
      </c>
      <c r="K1642" t="s" s="12">
        <v>10566</v>
      </c>
      <c r="L1642" s="11">
        <v>1</v>
      </c>
      <c r="M1642" t="s" s="12">
        <v>12722</v>
      </c>
    </row>
    <row r="1643" ht="24" customHeight="1">
      <c r="A1643" s="11">
        <v>1491</v>
      </c>
      <c r="B1643" t="s" s="12">
        <v>12679</v>
      </c>
      <c r="C1643" t="s" s="12">
        <v>12720</v>
      </c>
      <c r="D1643" t="s" s="12">
        <v>4483</v>
      </c>
      <c r="E1643" t="s" s="12">
        <v>12721</v>
      </c>
      <c r="F1643" s="11">
        <v>1230</v>
      </c>
      <c r="G1643" s="11">
        <v>3875</v>
      </c>
      <c r="H1643" s="11">
        <v>650</v>
      </c>
      <c r="I1643" s="11">
        <v>3250</v>
      </c>
      <c r="J1643" t="s" s="12">
        <v>339</v>
      </c>
      <c r="K1643" t="s" s="12">
        <v>10566</v>
      </c>
      <c r="L1643" s="11">
        <v>1</v>
      </c>
      <c r="M1643" t="s" s="12">
        <v>12722</v>
      </c>
    </row>
    <row r="1644" ht="24" customHeight="1">
      <c r="A1644" s="11">
        <v>1492</v>
      </c>
      <c r="B1644" t="s" s="12">
        <v>12679</v>
      </c>
      <c r="C1644" t="s" s="12">
        <v>12720</v>
      </c>
      <c r="D1644" t="s" s="12">
        <v>4483</v>
      </c>
      <c r="E1644" t="s" s="12">
        <v>12721</v>
      </c>
      <c r="F1644" s="11">
        <v>1230</v>
      </c>
      <c r="G1644" s="11">
        <v>3875</v>
      </c>
      <c r="H1644" s="11">
        <v>650</v>
      </c>
      <c r="I1644" s="11">
        <v>3250</v>
      </c>
      <c r="J1644" t="s" s="12">
        <v>339</v>
      </c>
      <c r="K1644" t="s" s="12">
        <v>10566</v>
      </c>
      <c r="L1644" s="11">
        <v>1</v>
      </c>
      <c r="M1644" t="s" s="12">
        <v>12722</v>
      </c>
    </row>
    <row r="1645" ht="24" customHeight="1">
      <c r="A1645" s="11">
        <v>1493</v>
      </c>
      <c r="B1645" t="s" s="12">
        <v>12679</v>
      </c>
      <c r="C1645" t="s" s="12">
        <v>12720</v>
      </c>
      <c r="D1645" t="s" s="12">
        <v>4483</v>
      </c>
      <c r="E1645" t="s" s="12">
        <v>12721</v>
      </c>
      <c r="F1645" s="11">
        <v>1230</v>
      </c>
      <c r="G1645" s="11">
        <v>3875</v>
      </c>
      <c r="H1645" s="11">
        <v>650</v>
      </c>
      <c r="I1645" s="11">
        <v>3250</v>
      </c>
      <c r="J1645" t="s" s="12">
        <v>339</v>
      </c>
      <c r="K1645" t="s" s="12">
        <v>10566</v>
      </c>
      <c r="L1645" s="11">
        <v>1</v>
      </c>
      <c r="M1645" t="s" s="12">
        <v>12722</v>
      </c>
    </row>
    <row r="1646" ht="24" customHeight="1">
      <c r="A1646" s="11">
        <v>1494</v>
      </c>
      <c r="B1646" t="s" s="12">
        <v>12679</v>
      </c>
      <c r="C1646" t="s" s="12">
        <v>12720</v>
      </c>
      <c r="D1646" t="s" s="12">
        <v>4483</v>
      </c>
      <c r="E1646" t="s" s="12">
        <v>12721</v>
      </c>
      <c r="F1646" s="11">
        <v>1230</v>
      </c>
      <c r="G1646" s="11">
        <v>3875</v>
      </c>
      <c r="H1646" s="11">
        <v>650</v>
      </c>
      <c r="I1646" s="11">
        <v>3250</v>
      </c>
      <c r="J1646" t="s" s="12">
        <v>339</v>
      </c>
      <c r="K1646" t="s" s="12">
        <v>10566</v>
      </c>
      <c r="L1646" s="11">
        <v>1</v>
      </c>
      <c r="M1646" t="s" s="12">
        <v>12722</v>
      </c>
    </row>
    <row r="1647" ht="24" customHeight="1">
      <c r="A1647" s="11">
        <v>1495</v>
      </c>
      <c r="B1647" t="s" s="12">
        <v>12679</v>
      </c>
      <c r="C1647" t="s" s="12">
        <v>12723</v>
      </c>
      <c r="D1647" t="s" s="12">
        <v>4483</v>
      </c>
      <c r="E1647" t="s" s="12">
        <v>12724</v>
      </c>
      <c r="F1647" s="11">
        <v>1230</v>
      </c>
      <c r="G1647" s="11">
        <v>3875</v>
      </c>
      <c r="H1647" s="11">
        <v>650</v>
      </c>
      <c r="I1647" s="11">
        <v>3250</v>
      </c>
      <c r="J1647" t="s" s="12">
        <v>10625</v>
      </c>
      <c r="K1647" t="s" s="12">
        <v>10566</v>
      </c>
      <c r="L1647" s="11">
        <v>1</v>
      </c>
      <c r="M1647" t="s" s="12">
        <v>12722</v>
      </c>
    </row>
    <row r="1648" ht="24" customHeight="1">
      <c r="A1648" s="11">
        <v>1496</v>
      </c>
      <c r="B1648" t="s" s="12">
        <v>12679</v>
      </c>
      <c r="C1648" t="s" s="12">
        <v>12723</v>
      </c>
      <c r="D1648" t="s" s="12">
        <v>4483</v>
      </c>
      <c r="E1648" t="s" s="12">
        <v>12724</v>
      </c>
      <c r="F1648" s="11">
        <v>1230</v>
      </c>
      <c r="G1648" s="11">
        <v>3875</v>
      </c>
      <c r="H1648" s="11">
        <v>650</v>
      </c>
      <c r="I1648" s="11">
        <v>3250</v>
      </c>
      <c r="J1648" t="s" s="12">
        <v>10625</v>
      </c>
      <c r="K1648" t="s" s="12">
        <v>10566</v>
      </c>
      <c r="L1648" s="11">
        <v>1</v>
      </c>
      <c r="M1648" t="s" s="12">
        <v>12722</v>
      </c>
    </row>
    <row r="1649" ht="24" customHeight="1">
      <c r="A1649" s="11">
        <v>1497</v>
      </c>
      <c r="B1649" t="s" s="12">
        <v>12679</v>
      </c>
      <c r="C1649" t="s" s="12">
        <v>12725</v>
      </c>
      <c r="D1649" t="s" s="12">
        <v>4483</v>
      </c>
      <c r="E1649" t="s" s="12">
        <v>12726</v>
      </c>
      <c r="F1649" s="11">
        <v>1000</v>
      </c>
      <c r="G1649" s="11">
        <v>3150</v>
      </c>
      <c r="H1649" s="11">
        <v>470</v>
      </c>
      <c r="I1649" s="11">
        <v>2350</v>
      </c>
      <c r="J1649" t="s" s="12">
        <v>1176</v>
      </c>
      <c r="K1649" t="s" s="12">
        <v>10495</v>
      </c>
      <c r="L1649" s="11">
        <v>1</v>
      </c>
      <c r="M1649" t="s" s="12">
        <v>12727</v>
      </c>
    </row>
    <row r="1650" ht="24" customHeight="1">
      <c r="A1650" s="11">
        <v>1498</v>
      </c>
      <c r="B1650" t="s" s="12">
        <v>12679</v>
      </c>
      <c r="C1650" t="s" s="12">
        <v>12728</v>
      </c>
      <c r="D1650" t="s" s="12">
        <v>125</v>
      </c>
      <c r="E1650" t="s" s="12">
        <v>12729</v>
      </c>
      <c r="F1650" t="s" s="12">
        <v>9301</v>
      </c>
      <c r="G1650" t="s" s="12">
        <v>9301</v>
      </c>
      <c r="H1650" s="11">
        <v>650</v>
      </c>
      <c r="I1650" s="11">
        <v>3250</v>
      </c>
      <c r="J1650" t="s" s="12">
        <v>769</v>
      </c>
      <c r="K1650" t="s" s="12">
        <v>10566</v>
      </c>
      <c r="L1650" s="11">
        <v>1</v>
      </c>
      <c r="M1650" t="s" s="12">
        <v>12722</v>
      </c>
    </row>
    <row r="1651" ht="24" customHeight="1">
      <c r="A1651" s="11">
        <v>1499</v>
      </c>
      <c r="B1651" t="s" s="12">
        <v>12679</v>
      </c>
      <c r="C1651" t="s" s="12">
        <v>12728</v>
      </c>
      <c r="D1651" t="s" s="12">
        <v>125</v>
      </c>
      <c r="E1651" t="s" s="12">
        <v>12729</v>
      </c>
      <c r="F1651" t="s" s="12">
        <v>9301</v>
      </c>
      <c r="G1651" t="s" s="12">
        <v>9301</v>
      </c>
      <c r="H1651" s="11">
        <v>650</v>
      </c>
      <c r="I1651" s="11">
        <v>3250</v>
      </c>
      <c r="J1651" t="s" s="12">
        <v>769</v>
      </c>
      <c r="K1651" t="s" s="12">
        <v>10566</v>
      </c>
      <c r="L1651" s="11">
        <v>1</v>
      </c>
      <c r="M1651" t="s" s="12">
        <v>12722</v>
      </c>
    </row>
    <row r="1652" ht="24" customHeight="1">
      <c r="A1652" s="11">
        <v>1500</v>
      </c>
      <c r="B1652" t="s" s="12">
        <v>12679</v>
      </c>
      <c r="C1652" t="s" s="12">
        <v>12730</v>
      </c>
      <c r="D1652" t="s" s="12">
        <v>4483</v>
      </c>
      <c r="E1652" t="s" s="12">
        <v>12731</v>
      </c>
      <c r="F1652" s="11">
        <v>800</v>
      </c>
      <c r="G1652" s="11">
        <v>2520</v>
      </c>
      <c r="H1652" s="11">
        <v>400</v>
      </c>
      <c r="I1652" s="11">
        <v>2000</v>
      </c>
      <c r="J1652" t="s" s="12">
        <v>1176</v>
      </c>
      <c r="K1652" t="s" s="12">
        <v>229</v>
      </c>
      <c r="L1652" s="11">
        <v>1</v>
      </c>
      <c r="M1652" t="s" s="12">
        <v>12732</v>
      </c>
    </row>
    <row r="1653" ht="24" customHeight="1">
      <c r="A1653" s="11">
        <v>1501</v>
      </c>
      <c r="B1653" t="s" s="12">
        <v>12679</v>
      </c>
      <c r="C1653" t="s" s="12">
        <v>12730</v>
      </c>
      <c r="D1653" t="s" s="12">
        <v>4483</v>
      </c>
      <c r="E1653" t="s" s="12">
        <v>12731</v>
      </c>
      <c r="F1653" s="11">
        <v>800</v>
      </c>
      <c r="G1653" s="11">
        <v>2520</v>
      </c>
      <c r="H1653" s="11">
        <v>400</v>
      </c>
      <c r="I1653" s="11">
        <v>2000</v>
      </c>
      <c r="J1653" t="s" s="12">
        <v>1176</v>
      </c>
      <c r="K1653" t="s" s="12">
        <v>229</v>
      </c>
      <c r="L1653" s="11">
        <v>1</v>
      </c>
      <c r="M1653" t="s" s="12">
        <v>12732</v>
      </c>
    </row>
    <row r="1654" ht="24" customHeight="1">
      <c r="A1654" s="11">
        <v>1502</v>
      </c>
      <c r="B1654" t="s" s="12">
        <v>12679</v>
      </c>
      <c r="C1654" t="s" s="12">
        <v>12733</v>
      </c>
      <c r="D1654" t="s" s="12">
        <v>4483</v>
      </c>
      <c r="E1654" t="s" s="12">
        <v>12734</v>
      </c>
      <c r="F1654" s="11">
        <v>600</v>
      </c>
      <c r="G1654" s="11">
        <v>1890</v>
      </c>
      <c r="H1654" s="11">
        <v>300</v>
      </c>
      <c r="I1654" s="11">
        <v>1500</v>
      </c>
      <c r="J1654" t="s" s="12">
        <v>769</v>
      </c>
      <c r="K1654" t="s" s="12">
        <v>10495</v>
      </c>
      <c r="L1654" s="11">
        <v>1</v>
      </c>
      <c r="M1654" t="s" s="12">
        <v>12735</v>
      </c>
    </row>
    <row r="1655" ht="24" customHeight="1">
      <c r="A1655" s="11">
        <v>1503</v>
      </c>
      <c r="B1655" t="s" s="12">
        <v>12679</v>
      </c>
      <c r="C1655" t="s" s="12">
        <v>12733</v>
      </c>
      <c r="D1655" t="s" s="12">
        <v>4483</v>
      </c>
      <c r="E1655" t="s" s="12">
        <v>12734</v>
      </c>
      <c r="F1655" s="11">
        <v>600</v>
      </c>
      <c r="G1655" s="11">
        <v>1890</v>
      </c>
      <c r="H1655" s="11">
        <v>300</v>
      </c>
      <c r="I1655" s="11">
        <v>1500</v>
      </c>
      <c r="J1655" t="s" s="12">
        <v>769</v>
      </c>
      <c r="K1655" t="s" s="12">
        <v>10495</v>
      </c>
      <c r="L1655" s="11">
        <v>1</v>
      </c>
      <c r="M1655" t="s" s="12">
        <v>12735</v>
      </c>
    </row>
    <row r="1656" ht="24" customHeight="1">
      <c r="A1656" s="11">
        <v>1504</v>
      </c>
      <c r="B1656" t="s" s="12">
        <v>12679</v>
      </c>
      <c r="C1656" t="s" s="12">
        <v>12736</v>
      </c>
      <c r="D1656" t="s" s="12">
        <v>4483</v>
      </c>
      <c r="E1656" t="s" s="12">
        <v>12737</v>
      </c>
      <c r="F1656" s="11">
        <v>800</v>
      </c>
      <c r="G1656" s="11">
        <v>2520</v>
      </c>
      <c r="H1656" s="11">
        <v>400</v>
      </c>
      <c r="I1656" s="11">
        <v>2000</v>
      </c>
      <c r="J1656" t="s" s="12">
        <v>276</v>
      </c>
      <c r="K1656" t="s" s="12">
        <v>10830</v>
      </c>
      <c r="L1656" s="11">
        <v>1</v>
      </c>
      <c r="M1656" t="s" s="12">
        <v>12738</v>
      </c>
    </row>
    <row r="1657" ht="24" customHeight="1">
      <c r="A1657" s="11">
        <v>1505</v>
      </c>
      <c r="B1657" t="s" s="12">
        <v>12679</v>
      </c>
      <c r="C1657" t="s" s="12">
        <v>12736</v>
      </c>
      <c r="D1657" t="s" s="12">
        <v>4483</v>
      </c>
      <c r="E1657" t="s" s="12">
        <v>12737</v>
      </c>
      <c r="F1657" s="11">
        <v>800</v>
      </c>
      <c r="G1657" s="11">
        <v>2520</v>
      </c>
      <c r="H1657" s="11">
        <v>400</v>
      </c>
      <c r="I1657" s="11">
        <v>2000</v>
      </c>
      <c r="J1657" t="s" s="12">
        <v>276</v>
      </c>
      <c r="K1657" t="s" s="12">
        <v>10830</v>
      </c>
      <c r="L1657" s="11">
        <v>1</v>
      </c>
      <c r="M1657" t="s" s="12">
        <v>12738</v>
      </c>
    </row>
    <row r="1658" ht="24" customHeight="1">
      <c r="A1658" s="11">
        <v>1506</v>
      </c>
      <c r="B1658" t="s" s="12">
        <v>12679</v>
      </c>
      <c r="C1658" t="s" s="12">
        <v>12739</v>
      </c>
      <c r="D1658" t="s" s="12">
        <v>4483</v>
      </c>
      <c r="E1658" t="s" s="12">
        <v>12740</v>
      </c>
      <c r="F1658" s="11">
        <v>264</v>
      </c>
      <c r="G1658" s="11">
        <v>1000</v>
      </c>
      <c r="H1658" s="11">
        <v>220</v>
      </c>
      <c r="I1658" s="11">
        <v>1100</v>
      </c>
      <c r="J1658" t="s" s="12">
        <v>458</v>
      </c>
      <c r="K1658" t="s" s="12">
        <v>152</v>
      </c>
      <c r="L1658" s="11">
        <v>1</v>
      </c>
      <c r="M1658" t="s" s="12">
        <v>12741</v>
      </c>
    </row>
    <row r="1659" ht="24" customHeight="1">
      <c r="A1659" s="11">
        <v>1507</v>
      </c>
      <c r="B1659" t="s" s="12">
        <v>12679</v>
      </c>
      <c r="C1659" t="s" s="12">
        <v>12739</v>
      </c>
      <c r="D1659" t="s" s="12">
        <v>4483</v>
      </c>
      <c r="E1659" t="s" s="12">
        <v>12740</v>
      </c>
      <c r="F1659" s="11">
        <v>264</v>
      </c>
      <c r="G1659" s="11">
        <v>1000</v>
      </c>
      <c r="H1659" s="11">
        <v>220</v>
      </c>
      <c r="I1659" s="11">
        <v>1100</v>
      </c>
      <c r="J1659" t="s" s="12">
        <v>458</v>
      </c>
      <c r="K1659" t="s" s="12">
        <v>152</v>
      </c>
      <c r="L1659" s="11">
        <v>1</v>
      </c>
      <c r="M1659" t="s" s="12">
        <v>12741</v>
      </c>
    </row>
    <row r="1660" ht="24" customHeight="1">
      <c r="A1660" s="11">
        <v>1508</v>
      </c>
      <c r="B1660" t="s" s="12">
        <v>12679</v>
      </c>
      <c r="C1660" t="s" s="12">
        <v>12739</v>
      </c>
      <c r="D1660" t="s" s="12">
        <v>4483</v>
      </c>
      <c r="E1660" t="s" s="12">
        <v>12740</v>
      </c>
      <c r="F1660" s="11">
        <v>264</v>
      </c>
      <c r="G1660" s="11">
        <v>1000</v>
      </c>
      <c r="H1660" s="11">
        <v>220</v>
      </c>
      <c r="I1660" s="11">
        <v>1100</v>
      </c>
      <c r="J1660" t="s" s="12">
        <v>458</v>
      </c>
      <c r="K1660" t="s" s="12">
        <v>152</v>
      </c>
      <c r="L1660" s="11">
        <v>1</v>
      </c>
      <c r="M1660" t="s" s="12">
        <v>12741</v>
      </c>
    </row>
    <row r="1661" ht="24" customHeight="1">
      <c r="A1661" s="11">
        <v>1509</v>
      </c>
      <c r="B1661" t="s" s="12">
        <v>12679</v>
      </c>
      <c r="C1661" t="s" s="12">
        <v>12742</v>
      </c>
      <c r="D1661" t="s" s="12">
        <v>4483</v>
      </c>
      <c r="E1661" t="s" s="12">
        <v>12743</v>
      </c>
      <c r="F1661" s="11">
        <v>356</v>
      </c>
      <c r="G1661" s="11">
        <v>1120</v>
      </c>
      <c r="H1661" s="11">
        <v>300</v>
      </c>
      <c r="I1661" s="11">
        <v>1500</v>
      </c>
      <c r="J1661" t="s" s="12">
        <v>769</v>
      </c>
      <c r="K1661" t="s" s="12">
        <v>10495</v>
      </c>
      <c r="L1661" s="11">
        <v>1</v>
      </c>
      <c r="M1661" t="s" s="12">
        <v>12744</v>
      </c>
    </row>
    <row r="1662" ht="24" customHeight="1">
      <c r="A1662" s="11">
        <v>1510</v>
      </c>
      <c r="B1662" t="s" s="12">
        <v>12679</v>
      </c>
      <c r="C1662" t="s" s="12">
        <v>12745</v>
      </c>
      <c r="D1662" t="s" s="12">
        <v>4483</v>
      </c>
      <c r="E1662" t="s" s="12">
        <v>12743</v>
      </c>
      <c r="F1662" s="11">
        <v>356</v>
      </c>
      <c r="G1662" s="11">
        <v>1120</v>
      </c>
      <c r="H1662" s="11">
        <v>300</v>
      </c>
      <c r="I1662" s="11">
        <v>1500</v>
      </c>
      <c r="J1662" t="s" s="12">
        <v>769</v>
      </c>
      <c r="K1662" t="s" s="12">
        <v>10495</v>
      </c>
      <c r="L1662" s="11">
        <v>1</v>
      </c>
      <c r="M1662" t="s" s="12">
        <v>12744</v>
      </c>
    </row>
    <row r="1663" ht="24" customHeight="1">
      <c r="A1663" s="11">
        <v>1511</v>
      </c>
      <c r="B1663" t="s" s="12">
        <v>12679</v>
      </c>
      <c r="C1663" t="s" s="12">
        <v>12745</v>
      </c>
      <c r="D1663" t="s" s="12">
        <v>4483</v>
      </c>
      <c r="E1663" t="s" s="12">
        <v>12743</v>
      </c>
      <c r="F1663" s="11">
        <v>356</v>
      </c>
      <c r="G1663" s="11">
        <v>1120</v>
      </c>
      <c r="H1663" s="11">
        <v>300</v>
      </c>
      <c r="I1663" s="11">
        <v>1500</v>
      </c>
      <c r="J1663" t="s" s="12">
        <v>769</v>
      </c>
      <c r="K1663" t="s" s="12">
        <v>10495</v>
      </c>
      <c r="L1663" s="11">
        <v>1</v>
      </c>
      <c r="M1663" t="s" s="12">
        <v>12744</v>
      </c>
    </row>
    <row r="1664" ht="24" customHeight="1">
      <c r="A1664" s="11">
        <v>1512</v>
      </c>
      <c r="B1664" t="s" s="12">
        <v>12679</v>
      </c>
      <c r="C1664" t="s" s="12">
        <v>12745</v>
      </c>
      <c r="D1664" t="s" s="12">
        <v>4483</v>
      </c>
      <c r="E1664" t="s" s="12">
        <v>12743</v>
      </c>
      <c r="F1664" s="11">
        <v>356</v>
      </c>
      <c r="G1664" s="11">
        <v>1120</v>
      </c>
      <c r="H1664" s="11">
        <v>300</v>
      </c>
      <c r="I1664" s="11">
        <v>1500</v>
      </c>
      <c r="J1664" t="s" s="12">
        <v>769</v>
      </c>
      <c r="K1664" t="s" s="12">
        <v>10495</v>
      </c>
      <c r="L1664" s="11">
        <v>1</v>
      </c>
      <c r="M1664" t="s" s="12">
        <v>12744</v>
      </c>
    </row>
    <row r="1665" ht="24" customHeight="1">
      <c r="A1665" s="11">
        <v>1513</v>
      </c>
      <c r="B1665" t="s" s="12">
        <v>12679</v>
      </c>
      <c r="C1665" t="s" s="12">
        <v>12745</v>
      </c>
      <c r="D1665" t="s" s="12">
        <v>4483</v>
      </c>
      <c r="E1665" t="s" s="12">
        <v>12743</v>
      </c>
      <c r="F1665" s="11">
        <v>356</v>
      </c>
      <c r="G1665" s="11">
        <v>1120</v>
      </c>
      <c r="H1665" s="11">
        <v>300</v>
      </c>
      <c r="I1665" s="11">
        <v>1500</v>
      </c>
      <c r="J1665" t="s" s="12">
        <v>769</v>
      </c>
      <c r="K1665" t="s" s="12">
        <v>10495</v>
      </c>
      <c r="L1665" s="11">
        <v>1</v>
      </c>
      <c r="M1665" t="s" s="12">
        <v>12744</v>
      </c>
    </row>
    <row r="1666" ht="24" customHeight="1">
      <c r="A1666" s="11">
        <v>1514</v>
      </c>
      <c r="B1666" t="s" s="12">
        <v>12679</v>
      </c>
      <c r="C1666" t="s" s="12">
        <v>12746</v>
      </c>
      <c r="D1666" t="s" s="12">
        <v>4483</v>
      </c>
      <c r="E1666" t="s" s="12">
        <v>12747</v>
      </c>
      <c r="F1666" s="11">
        <v>1708</v>
      </c>
      <c r="G1666" s="11">
        <v>5380</v>
      </c>
      <c r="H1666" s="11">
        <v>800</v>
      </c>
      <c r="I1666" s="11">
        <v>4000</v>
      </c>
      <c r="J1666" t="s" s="12">
        <v>2275</v>
      </c>
      <c r="K1666" t="s" s="12">
        <v>10740</v>
      </c>
      <c r="L1666" s="11">
        <v>1</v>
      </c>
      <c r="M1666" t="s" s="12">
        <v>12748</v>
      </c>
    </row>
    <row r="1667" ht="24" customHeight="1">
      <c r="A1667" s="11">
        <v>1515</v>
      </c>
      <c r="B1667" t="s" s="12">
        <v>12679</v>
      </c>
      <c r="C1667" t="s" s="12">
        <v>12746</v>
      </c>
      <c r="D1667" t="s" s="12">
        <v>4483</v>
      </c>
      <c r="E1667" t="s" s="12">
        <v>12747</v>
      </c>
      <c r="F1667" s="11">
        <v>1708</v>
      </c>
      <c r="G1667" s="11">
        <v>5380</v>
      </c>
      <c r="H1667" s="11">
        <v>800</v>
      </c>
      <c r="I1667" s="11">
        <v>4000</v>
      </c>
      <c r="J1667" t="s" s="12">
        <v>2275</v>
      </c>
      <c r="K1667" t="s" s="12">
        <v>10740</v>
      </c>
      <c r="L1667" s="11">
        <v>1</v>
      </c>
      <c r="M1667" t="s" s="12">
        <v>12748</v>
      </c>
    </row>
    <row r="1668" ht="24" customHeight="1">
      <c r="A1668" s="11">
        <v>1520</v>
      </c>
      <c r="B1668" t="s" s="12">
        <v>12679</v>
      </c>
      <c r="C1668" t="s" s="12">
        <v>12749</v>
      </c>
      <c r="D1668" t="s" s="12">
        <v>4483</v>
      </c>
      <c r="E1668" t="s" s="12">
        <v>12750</v>
      </c>
      <c r="F1668" s="11">
        <v>1336</v>
      </c>
      <c r="G1668" s="11">
        <v>4200</v>
      </c>
      <c r="H1668" s="11">
        <v>1300</v>
      </c>
      <c r="I1668" s="11">
        <v>6500</v>
      </c>
      <c r="J1668" t="s" s="12">
        <v>10720</v>
      </c>
      <c r="K1668" t="s" s="12">
        <v>10470</v>
      </c>
      <c r="L1668" s="11">
        <v>1</v>
      </c>
      <c r="M1668" t="s" s="12">
        <v>12751</v>
      </c>
    </row>
    <row r="1669" ht="24" customHeight="1">
      <c r="A1669" s="11">
        <v>1521</v>
      </c>
      <c r="B1669" t="s" s="12">
        <v>12679</v>
      </c>
      <c r="C1669" t="s" s="12">
        <v>12749</v>
      </c>
      <c r="D1669" t="s" s="12">
        <v>4483</v>
      </c>
      <c r="E1669" t="s" s="12">
        <v>12750</v>
      </c>
      <c r="F1669" s="11">
        <v>1336</v>
      </c>
      <c r="G1669" s="11">
        <v>4200</v>
      </c>
      <c r="H1669" s="11">
        <v>1300</v>
      </c>
      <c r="I1669" s="11">
        <v>6500</v>
      </c>
      <c r="J1669" t="s" s="12">
        <v>10720</v>
      </c>
      <c r="K1669" t="s" s="12">
        <v>10470</v>
      </c>
      <c r="L1669" s="11">
        <v>1</v>
      </c>
      <c r="M1669" t="s" s="12">
        <v>12751</v>
      </c>
    </row>
    <row r="1670" ht="24" customHeight="1">
      <c r="A1670" s="11">
        <v>1522</v>
      </c>
      <c r="B1670" t="s" s="12">
        <v>12679</v>
      </c>
      <c r="C1670" t="s" s="12">
        <v>12749</v>
      </c>
      <c r="D1670" t="s" s="12">
        <v>4483</v>
      </c>
      <c r="E1670" t="s" s="12">
        <v>12750</v>
      </c>
      <c r="F1670" s="11">
        <v>1336</v>
      </c>
      <c r="G1670" s="11">
        <v>4200</v>
      </c>
      <c r="H1670" s="11">
        <v>1300</v>
      </c>
      <c r="I1670" s="11">
        <v>6500</v>
      </c>
      <c r="J1670" t="s" s="12">
        <v>10720</v>
      </c>
      <c r="K1670" t="s" s="12">
        <v>10470</v>
      </c>
      <c r="L1670" s="11">
        <v>1</v>
      </c>
      <c r="M1670" t="s" s="12">
        <v>12751</v>
      </c>
    </row>
    <row r="1671" ht="24" customHeight="1">
      <c r="A1671" s="11">
        <v>1523</v>
      </c>
      <c r="B1671" t="s" s="12">
        <v>12679</v>
      </c>
      <c r="C1671" t="s" s="12">
        <v>12749</v>
      </c>
      <c r="D1671" t="s" s="12">
        <v>4483</v>
      </c>
      <c r="E1671" t="s" s="12">
        <v>12750</v>
      </c>
      <c r="F1671" s="11">
        <v>1336</v>
      </c>
      <c r="G1671" s="11">
        <v>4200</v>
      </c>
      <c r="H1671" s="11">
        <v>1300</v>
      </c>
      <c r="I1671" s="11">
        <v>6500</v>
      </c>
      <c r="J1671" t="s" s="12">
        <v>10720</v>
      </c>
      <c r="K1671" t="s" s="12">
        <v>10470</v>
      </c>
      <c r="L1671" s="11">
        <v>1</v>
      </c>
      <c r="M1671" t="s" s="12">
        <v>12751</v>
      </c>
    </row>
    <row r="1672" ht="24" customHeight="1">
      <c r="A1672" s="11">
        <v>1524</v>
      </c>
      <c r="B1672" t="s" s="12">
        <v>12679</v>
      </c>
      <c r="C1672" t="s" s="12">
        <v>12752</v>
      </c>
      <c r="D1672" t="s" s="12">
        <v>4483</v>
      </c>
      <c r="E1672" t="s" s="12">
        <v>12753</v>
      </c>
      <c r="F1672" s="11">
        <v>1008</v>
      </c>
      <c r="G1672" s="11">
        <v>3175</v>
      </c>
      <c r="H1672" s="11">
        <v>500</v>
      </c>
      <c r="I1672" s="11">
        <v>2500</v>
      </c>
      <c r="J1672" t="s" s="12">
        <v>458</v>
      </c>
      <c r="K1672" t="s" s="12">
        <v>10490</v>
      </c>
      <c r="L1672" s="11">
        <v>1</v>
      </c>
      <c r="M1672" t="s" s="12">
        <v>12754</v>
      </c>
    </row>
    <row r="1673" ht="24" customHeight="1">
      <c r="A1673" s="11">
        <v>1525</v>
      </c>
      <c r="B1673" t="s" s="12">
        <v>12679</v>
      </c>
      <c r="C1673" t="s" s="12">
        <v>12752</v>
      </c>
      <c r="D1673" t="s" s="12">
        <v>4483</v>
      </c>
      <c r="E1673" t="s" s="12">
        <v>12753</v>
      </c>
      <c r="F1673" s="11">
        <v>1008</v>
      </c>
      <c r="G1673" s="11">
        <v>3175</v>
      </c>
      <c r="H1673" s="11">
        <v>500</v>
      </c>
      <c r="I1673" s="11">
        <v>2500</v>
      </c>
      <c r="J1673" t="s" s="12">
        <v>458</v>
      </c>
      <c r="K1673" t="s" s="12">
        <v>10490</v>
      </c>
      <c r="L1673" s="11">
        <v>1</v>
      </c>
      <c r="M1673" t="s" s="12">
        <v>12754</v>
      </c>
    </row>
    <row r="1674" ht="24" customHeight="1">
      <c r="A1674" s="11">
        <v>1526</v>
      </c>
      <c r="B1674" t="s" s="12">
        <v>12679</v>
      </c>
      <c r="C1674" t="s" s="12">
        <v>12755</v>
      </c>
      <c r="D1674" t="s" s="12">
        <v>4483</v>
      </c>
      <c r="E1674" t="s" s="12">
        <v>12756</v>
      </c>
      <c r="F1674" s="11">
        <v>187</v>
      </c>
      <c r="G1674" s="11">
        <v>1000</v>
      </c>
      <c r="H1674" s="11">
        <v>120</v>
      </c>
      <c r="I1674" s="11">
        <v>1000</v>
      </c>
      <c r="J1674" t="s" s="12">
        <v>333</v>
      </c>
      <c r="K1674" t="s" s="12">
        <v>2352</v>
      </c>
      <c r="L1674" s="11">
        <v>1</v>
      </c>
      <c r="M1674" t="s" s="12">
        <v>12757</v>
      </c>
    </row>
    <row r="1675" ht="24" customHeight="1">
      <c r="A1675" s="11">
        <v>1527</v>
      </c>
      <c r="B1675" t="s" s="12">
        <v>12679</v>
      </c>
      <c r="C1675" t="s" s="12">
        <v>12758</v>
      </c>
      <c r="D1675" t="s" s="12">
        <v>4483</v>
      </c>
      <c r="E1675" t="s" s="12">
        <v>12759</v>
      </c>
      <c r="F1675" s="11">
        <v>369</v>
      </c>
      <c r="G1675" s="11">
        <v>1165</v>
      </c>
      <c r="H1675" s="11">
        <v>435</v>
      </c>
      <c r="I1675" s="11">
        <v>2175</v>
      </c>
      <c r="J1675" t="s" s="12">
        <v>333</v>
      </c>
      <c r="K1675" t="s" s="12">
        <v>251</v>
      </c>
      <c r="L1675" s="11">
        <v>1</v>
      </c>
      <c r="M1675" t="s" s="12">
        <v>12760</v>
      </c>
    </row>
    <row r="1676" ht="24" customHeight="1">
      <c r="A1676" s="11">
        <v>1528</v>
      </c>
      <c r="B1676" t="s" s="12">
        <v>12679</v>
      </c>
      <c r="C1676" t="s" s="12">
        <v>12758</v>
      </c>
      <c r="D1676" t="s" s="12">
        <v>4483</v>
      </c>
      <c r="E1676" t="s" s="12">
        <v>12759</v>
      </c>
      <c r="F1676" s="11">
        <v>369</v>
      </c>
      <c r="G1676" s="11">
        <v>1165</v>
      </c>
      <c r="H1676" s="11">
        <v>435</v>
      </c>
      <c r="I1676" s="11">
        <v>2175</v>
      </c>
      <c r="J1676" t="s" s="12">
        <v>333</v>
      </c>
      <c r="K1676" t="s" s="12">
        <v>251</v>
      </c>
      <c r="L1676" s="11">
        <v>1</v>
      </c>
      <c r="M1676" t="s" s="12">
        <v>12760</v>
      </c>
    </row>
    <row r="1677" ht="24" customHeight="1">
      <c r="A1677" s="11">
        <v>1529</v>
      </c>
      <c r="B1677" t="s" s="12">
        <v>12679</v>
      </c>
      <c r="C1677" t="s" s="12">
        <v>12758</v>
      </c>
      <c r="D1677" t="s" s="12">
        <v>4483</v>
      </c>
      <c r="E1677" t="s" s="12">
        <v>12759</v>
      </c>
      <c r="F1677" s="11">
        <v>369</v>
      </c>
      <c r="G1677" s="11">
        <v>1165</v>
      </c>
      <c r="H1677" s="11">
        <v>435</v>
      </c>
      <c r="I1677" s="11">
        <v>2175</v>
      </c>
      <c r="J1677" t="s" s="12">
        <v>51</v>
      </c>
      <c r="K1677" t="s" s="12">
        <v>251</v>
      </c>
      <c r="L1677" s="11">
        <v>1</v>
      </c>
      <c r="M1677" t="s" s="12">
        <v>12760</v>
      </c>
    </row>
    <row r="1678" ht="24" customHeight="1">
      <c r="A1678" s="11">
        <v>1530</v>
      </c>
      <c r="B1678" t="s" s="12">
        <v>12679</v>
      </c>
      <c r="C1678" t="s" s="12">
        <v>12758</v>
      </c>
      <c r="D1678" t="s" s="12">
        <v>4483</v>
      </c>
      <c r="E1678" t="s" s="12">
        <v>12759</v>
      </c>
      <c r="F1678" s="11">
        <v>369</v>
      </c>
      <c r="G1678" s="11">
        <v>1165</v>
      </c>
      <c r="H1678" s="11">
        <v>435</v>
      </c>
      <c r="I1678" s="11">
        <v>2175</v>
      </c>
      <c r="J1678" t="s" s="12">
        <v>51</v>
      </c>
      <c r="K1678" t="s" s="12">
        <v>251</v>
      </c>
      <c r="L1678" s="11">
        <v>1</v>
      </c>
      <c r="M1678" t="s" s="12">
        <v>12760</v>
      </c>
    </row>
    <row r="1679" ht="24" customHeight="1">
      <c r="A1679" s="11">
        <v>1531</v>
      </c>
      <c r="B1679" t="s" s="12">
        <v>12679</v>
      </c>
      <c r="C1679" t="s" s="12">
        <v>12761</v>
      </c>
      <c r="D1679" t="s" s="12">
        <v>4483</v>
      </c>
      <c r="E1679" t="s" s="12">
        <v>12762</v>
      </c>
      <c r="F1679" s="11">
        <v>369</v>
      </c>
      <c r="G1679" s="11">
        <v>1165</v>
      </c>
      <c r="H1679" s="11">
        <v>435</v>
      </c>
      <c r="I1679" s="11">
        <v>2175</v>
      </c>
      <c r="J1679" t="s" s="12">
        <v>458</v>
      </c>
      <c r="K1679" t="s" s="12">
        <v>10618</v>
      </c>
      <c r="L1679" s="11">
        <v>1</v>
      </c>
      <c r="M1679" t="s" s="12">
        <v>12763</v>
      </c>
    </row>
    <row r="1680" ht="24" customHeight="1">
      <c r="A1680" s="11">
        <v>1532</v>
      </c>
      <c r="B1680" t="s" s="12">
        <v>12679</v>
      </c>
      <c r="C1680" t="s" s="12">
        <v>12764</v>
      </c>
      <c r="D1680" t="s" s="12">
        <v>4483</v>
      </c>
      <c r="E1680" t="s" s="12">
        <v>12765</v>
      </c>
      <c r="F1680" s="11">
        <v>600</v>
      </c>
      <c r="G1680" s="11">
        <v>1890</v>
      </c>
      <c r="H1680" s="11">
        <v>415</v>
      </c>
      <c r="I1680" s="11">
        <v>2075</v>
      </c>
      <c r="J1680" t="s" s="12">
        <v>769</v>
      </c>
      <c r="K1680" t="s" s="12">
        <v>10439</v>
      </c>
      <c r="L1680" s="11">
        <v>1</v>
      </c>
      <c r="M1680" t="s" s="12">
        <v>12766</v>
      </c>
    </row>
    <row r="1681" ht="24" customHeight="1">
      <c r="A1681" s="11">
        <v>1533</v>
      </c>
      <c r="B1681" t="s" s="12">
        <v>12679</v>
      </c>
      <c r="C1681" t="s" s="12">
        <v>12764</v>
      </c>
      <c r="D1681" t="s" s="12">
        <v>4483</v>
      </c>
      <c r="E1681" t="s" s="12">
        <v>12765</v>
      </c>
      <c r="F1681" s="11">
        <v>600</v>
      </c>
      <c r="G1681" s="11">
        <v>1890</v>
      </c>
      <c r="H1681" s="11">
        <v>415</v>
      </c>
      <c r="I1681" s="11">
        <v>2075</v>
      </c>
      <c r="J1681" t="s" s="12">
        <v>769</v>
      </c>
      <c r="K1681" t="s" s="12">
        <v>10439</v>
      </c>
      <c r="L1681" s="11">
        <v>1</v>
      </c>
      <c r="M1681" t="s" s="12">
        <v>12766</v>
      </c>
    </row>
    <row r="1682" ht="24" customHeight="1">
      <c r="A1682" s="11">
        <v>1534</v>
      </c>
      <c r="B1682" t="s" s="12">
        <v>12679</v>
      </c>
      <c r="C1682" t="s" s="12">
        <v>12764</v>
      </c>
      <c r="D1682" t="s" s="12">
        <v>4483</v>
      </c>
      <c r="E1682" t="s" s="12">
        <v>12765</v>
      </c>
      <c r="F1682" s="11">
        <v>600</v>
      </c>
      <c r="G1682" s="11">
        <v>1890</v>
      </c>
      <c r="H1682" s="11">
        <v>415</v>
      </c>
      <c r="I1682" s="11">
        <v>2075</v>
      </c>
      <c r="J1682" t="s" s="12">
        <v>769</v>
      </c>
      <c r="K1682" t="s" s="12">
        <v>10439</v>
      </c>
      <c r="L1682" s="11">
        <v>1</v>
      </c>
      <c r="M1682" t="s" s="12">
        <v>12766</v>
      </c>
    </row>
    <row r="1683" ht="24" customHeight="1">
      <c r="A1683" s="11">
        <v>1535</v>
      </c>
      <c r="B1683" t="s" s="12">
        <v>12679</v>
      </c>
      <c r="C1683" t="s" s="12">
        <v>12764</v>
      </c>
      <c r="D1683" t="s" s="12">
        <v>4483</v>
      </c>
      <c r="E1683" t="s" s="12">
        <v>12765</v>
      </c>
      <c r="F1683" s="11">
        <v>600</v>
      </c>
      <c r="G1683" s="11">
        <v>1890</v>
      </c>
      <c r="H1683" s="11">
        <v>415</v>
      </c>
      <c r="I1683" s="11">
        <v>2075</v>
      </c>
      <c r="J1683" t="s" s="12">
        <v>769</v>
      </c>
      <c r="K1683" t="s" s="12">
        <v>10439</v>
      </c>
      <c r="L1683" s="11">
        <v>1</v>
      </c>
      <c r="M1683" t="s" s="12">
        <v>12766</v>
      </c>
    </row>
    <row r="1684" ht="24" customHeight="1">
      <c r="A1684" s="11">
        <v>1536</v>
      </c>
      <c r="B1684" t="s" s="12">
        <v>12679</v>
      </c>
      <c r="C1684" t="s" s="12">
        <v>12767</v>
      </c>
      <c r="D1684" t="s" s="12">
        <v>4483</v>
      </c>
      <c r="E1684" t="s" s="12">
        <v>12768</v>
      </c>
      <c r="F1684" s="11">
        <v>272</v>
      </c>
      <c r="G1684" s="11">
        <v>1000</v>
      </c>
      <c r="H1684" s="11">
        <v>180</v>
      </c>
      <c r="I1684" s="11">
        <v>1000</v>
      </c>
      <c r="J1684" t="s" s="12">
        <v>10998</v>
      </c>
      <c r="K1684" t="s" s="12">
        <v>2352</v>
      </c>
      <c r="L1684" s="11">
        <v>1</v>
      </c>
      <c r="M1684" t="s" s="12">
        <v>12769</v>
      </c>
    </row>
    <row r="1685" ht="24" customHeight="1">
      <c r="A1685" s="11">
        <v>1537</v>
      </c>
      <c r="B1685" t="s" s="12">
        <v>12679</v>
      </c>
      <c r="C1685" t="s" s="12">
        <v>12770</v>
      </c>
      <c r="D1685" t="s" s="12">
        <v>4483</v>
      </c>
      <c r="E1685" t="s" s="12">
        <v>12771</v>
      </c>
      <c r="F1685" s="11">
        <v>280</v>
      </c>
      <c r="G1685" s="11">
        <v>1000</v>
      </c>
      <c r="H1685" s="11">
        <v>280</v>
      </c>
      <c r="I1685" s="11">
        <v>1400</v>
      </c>
      <c r="J1685" t="s" s="12">
        <v>1176</v>
      </c>
      <c r="K1685" t="s" s="12">
        <v>229</v>
      </c>
      <c r="L1685" s="11">
        <v>1</v>
      </c>
      <c r="M1685" t="s" s="12">
        <v>12772</v>
      </c>
    </row>
    <row r="1686" ht="24" customHeight="1">
      <c r="A1686" s="11">
        <v>1538</v>
      </c>
      <c r="B1686" t="s" s="12">
        <v>12679</v>
      </c>
      <c r="C1686" t="s" s="12">
        <v>12770</v>
      </c>
      <c r="D1686" t="s" s="12">
        <v>4483</v>
      </c>
      <c r="E1686" t="s" s="12">
        <v>12771</v>
      </c>
      <c r="F1686" s="11">
        <v>280</v>
      </c>
      <c r="G1686" s="11">
        <v>1000</v>
      </c>
      <c r="H1686" s="11">
        <v>280</v>
      </c>
      <c r="I1686" s="11">
        <v>1400</v>
      </c>
      <c r="J1686" t="s" s="12">
        <v>1176</v>
      </c>
      <c r="K1686" t="s" s="12">
        <v>229</v>
      </c>
      <c r="L1686" s="11">
        <v>1</v>
      </c>
      <c r="M1686" t="s" s="12">
        <v>12772</v>
      </c>
    </row>
    <row r="1687" ht="24" customHeight="1">
      <c r="A1687" s="11">
        <v>1539</v>
      </c>
      <c r="B1687" t="s" s="12">
        <v>12679</v>
      </c>
      <c r="C1687" t="s" s="12">
        <v>12773</v>
      </c>
      <c r="D1687" t="s" s="12">
        <v>4483</v>
      </c>
      <c r="E1687" t="s" s="12">
        <v>12774</v>
      </c>
      <c r="F1687" s="11">
        <v>242</v>
      </c>
      <c r="G1687" s="11">
        <v>800</v>
      </c>
      <c r="H1687" s="11">
        <v>130</v>
      </c>
      <c r="I1687" s="11">
        <v>1000</v>
      </c>
      <c r="J1687" t="s" s="12">
        <v>339</v>
      </c>
      <c r="K1687" t="s" s="12">
        <v>10495</v>
      </c>
      <c r="L1687" s="11">
        <v>1</v>
      </c>
      <c r="M1687" t="s" s="12">
        <v>12713</v>
      </c>
    </row>
    <row r="1688" ht="24" customHeight="1">
      <c r="A1688" s="11">
        <v>1540</v>
      </c>
      <c r="B1688" t="s" s="12">
        <v>12679</v>
      </c>
      <c r="C1688" t="s" s="12">
        <v>12773</v>
      </c>
      <c r="D1688" t="s" s="12">
        <v>4483</v>
      </c>
      <c r="E1688" t="s" s="12">
        <v>12774</v>
      </c>
      <c r="F1688" s="11">
        <v>242</v>
      </c>
      <c r="G1688" s="11">
        <v>800</v>
      </c>
      <c r="H1688" s="11">
        <v>130</v>
      </c>
      <c r="I1688" s="11">
        <v>1000</v>
      </c>
      <c r="J1688" t="s" s="12">
        <v>339</v>
      </c>
      <c r="K1688" t="s" s="12">
        <v>10495</v>
      </c>
      <c r="L1688" s="11">
        <v>1</v>
      </c>
      <c r="M1688" t="s" s="12">
        <v>12713</v>
      </c>
    </row>
    <row r="1689" ht="24" customHeight="1">
      <c r="A1689" s="11">
        <v>1541</v>
      </c>
      <c r="B1689" t="s" s="12">
        <v>12679</v>
      </c>
      <c r="C1689" t="s" s="12">
        <v>12775</v>
      </c>
      <c r="D1689" t="s" s="12">
        <v>4483</v>
      </c>
      <c r="E1689" t="s" s="12">
        <v>12776</v>
      </c>
      <c r="F1689" s="11">
        <v>290</v>
      </c>
      <c r="G1689" s="11">
        <v>1000</v>
      </c>
      <c r="H1689" s="11">
        <v>150</v>
      </c>
      <c r="I1689" s="11">
        <v>1000</v>
      </c>
      <c r="J1689" t="s" s="12">
        <v>51</v>
      </c>
      <c r="K1689" t="s" s="12">
        <v>10442</v>
      </c>
      <c r="L1689" s="11">
        <v>1</v>
      </c>
      <c r="M1689" t="s" s="12">
        <v>12777</v>
      </c>
    </row>
    <row r="1690" ht="24" customHeight="1">
      <c r="A1690" s="11">
        <v>1542</v>
      </c>
      <c r="B1690" t="s" s="12">
        <v>12679</v>
      </c>
      <c r="C1690" t="s" s="12">
        <v>12775</v>
      </c>
      <c r="D1690" t="s" s="12">
        <v>4483</v>
      </c>
      <c r="E1690" t="s" s="12">
        <v>12776</v>
      </c>
      <c r="F1690" s="11">
        <v>290</v>
      </c>
      <c r="G1690" s="11">
        <v>1000</v>
      </c>
      <c r="H1690" s="11">
        <v>150</v>
      </c>
      <c r="I1690" s="11">
        <v>1000</v>
      </c>
      <c r="J1690" t="s" s="12">
        <v>51</v>
      </c>
      <c r="K1690" t="s" s="12">
        <v>10442</v>
      </c>
      <c r="L1690" s="11">
        <v>1</v>
      </c>
      <c r="M1690" t="s" s="12">
        <v>12777</v>
      </c>
    </row>
    <row r="1691" ht="24" customHeight="1">
      <c r="A1691" s="11">
        <v>1543</v>
      </c>
      <c r="B1691" t="s" s="12">
        <v>12679</v>
      </c>
      <c r="C1691" t="s" s="12">
        <v>12778</v>
      </c>
      <c r="D1691" t="s" s="12">
        <v>4483</v>
      </c>
      <c r="E1691" t="s" s="12">
        <v>12776</v>
      </c>
      <c r="F1691" s="11">
        <v>290</v>
      </c>
      <c r="G1691" s="11">
        <v>1000</v>
      </c>
      <c r="H1691" s="11">
        <v>150</v>
      </c>
      <c r="I1691" s="11">
        <v>1000</v>
      </c>
      <c r="J1691" t="s" s="12">
        <v>51</v>
      </c>
      <c r="K1691" t="s" s="12">
        <v>10442</v>
      </c>
      <c r="L1691" s="11">
        <v>1</v>
      </c>
      <c r="M1691" t="s" s="12">
        <v>12777</v>
      </c>
    </row>
    <row r="1692" ht="24" customHeight="1">
      <c r="A1692" s="11">
        <v>1544</v>
      </c>
      <c r="B1692" t="s" s="12">
        <v>12679</v>
      </c>
      <c r="C1692" t="s" s="12">
        <v>12778</v>
      </c>
      <c r="D1692" t="s" s="12">
        <v>4483</v>
      </c>
      <c r="E1692" t="s" s="12">
        <v>12776</v>
      </c>
      <c r="F1692" s="11">
        <v>290</v>
      </c>
      <c r="G1692" s="11">
        <v>1000</v>
      </c>
      <c r="H1692" s="11">
        <v>150</v>
      </c>
      <c r="I1692" s="11">
        <v>1000</v>
      </c>
      <c r="J1692" t="s" s="12">
        <v>51</v>
      </c>
      <c r="K1692" t="s" s="12">
        <v>10442</v>
      </c>
      <c r="L1692" s="11">
        <v>1</v>
      </c>
      <c r="M1692" t="s" s="12">
        <v>12777</v>
      </c>
    </row>
    <row r="1693" ht="24" customHeight="1">
      <c r="A1693" s="11">
        <v>1545</v>
      </c>
      <c r="B1693" t="s" s="12">
        <v>12679</v>
      </c>
      <c r="C1693" t="s" s="12">
        <v>12779</v>
      </c>
      <c r="D1693" t="s" s="12">
        <v>4483</v>
      </c>
      <c r="E1693" t="s" s="12">
        <v>12780</v>
      </c>
      <c r="F1693" s="11">
        <v>1104</v>
      </c>
      <c r="G1693" s="11">
        <v>3478</v>
      </c>
      <c r="H1693" s="11">
        <v>526</v>
      </c>
      <c r="I1693" s="11">
        <v>2630</v>
      </c>
      <c r="J1693" t="s" s="12">
        <v>26</v>
      </c>
      <c r="K1693" t="s" s="12">
        <v>10803</v>
      </c>
      <c r="L1693" s="11">
        <v>1</v>
      </c>
      <c r="M1693" t="s" s="12">
        <v>12781</v>
      </c>
    </row>
    <row r="1694" ht="24" customHeight="1">
      <c r="A1694" s="11">
        <v>1546</v>
      </c>
      <c r="B1694" t="s" s="12">
        <v>12679</v>
      </c>
      <c r="C1694" t="s" s="12">
        <v>12779</v>
      </c>
      <c r="D1694" t="s" s="12">
        <v>4483</v>
      </c>
      <c r="E1694" t="s" s="12">
        <v>12780</v>
      </c>
      <c r="F1694" s="11">
        <v>1104</v>
      </c>
      <c r="G1694" s="11">
        <v>3478</v>
      </c>
      <c r="H1694" s="11">
        <v>526</v>
      </c>
      <c r="I1694" s="11">
        <v>2630</v>
      </c>
      <c r="J1694" t="s" s="12">
        <v>26</v>
      </c>
      <c r="K1694" t="s" s="12">
        <v>10803</v>
      </c>
      <c r="L1694" s="11">
        <v>1</v>
      </c>
      <c r="M1694" t="s" s="12">
        <v>12781</v>
      </c>
    </row>
    <row r="1695" ht="24" customHeight="1">
      <c r="A1695" s="11">
        <v>1547</v>
      </c>
      <c r="B1695" t="s" s="12">
        <v>12679</v>
      </c>
      <c r="C1695" t="s" s="12">
        <v>12782</v>
      </c>
      <c r="D1695" t="s" s="12">
        <v>4483</v>
      </c>
      <c r="E1695" t="s" s="12">
        <v>12780</v>
      </c>
      <c r="F1695" s="11">
        <v>1104</v>
      </c>
      <c r="G1695" s="11">
        <v>3478</v>
      </c>
      <c r="H1695" s="11">
        <v>526</v>
      </c>
      <c r="I1695" s="11">
        <v>2630</v>
      </c>
      <c r="J1695" t="s" s="12">
        <v>26</v>
      </c>
      <c r="K1695" t="s" s="12">
        <v>10803</v>
      </c>
      <c r="L1695" s="11">
        <v>1</v>
      </c>
      <c r="M1695" t="s" s="12">
        <v>12781</v>
      </c>
    </row>
    <row r="1696" ht="24" customHeight="1">
      <c r="A1696" s="11">
        <v>1548</v>
      </c>
      <c r="B1696" t="s" s="12">
        <v>12679</v>
      </c>
      <c r="C1696" t="s" s="12">
        <v>12782</v>
      </c>
      <c r="D1696" t="s" s="12">
        <v>4483</v>
      </c>
      <c r="E1696" t="s" s="12">
        <v>12780</v>
      </c>
      <c r="F1696" s="11">
        <v>1104</v>
      </c>
      <c r="G1696" s="11">
        <v>3478</v>
      </c>
      <c r="H1696" s="11">
        <v>526</v>
      </c>
      <c r="I1696" s="11">
        <v>2630</v>
      </c>
      <c r="J1696" t="s" s="12">
        <v>26</v>
      </c>
      <c r="K1696" t="s" s="12">
        <v>10803</v>
      </c>
      <c r="L1696" s="11">
        <v>1</v>
      </c>
      <c r="M1696" t="s" s="12">
        <v>12781</v>
      </c>
    </row>
    <row r="1697" ht="24" customHeight="1">
      <c r="A1697" s="11">
        <v>1549</v>
      </c>
      <c r="B1697" t="s" s="12">
        <v>12679</v>
      </c>
      <c r="C1697" t="s" s="12">
        <v>12783</v>
      </c>
      <c r="D1697" t="s" s="12">
        <v>4483</v>
      </c>
      <c r="E1697" t="s" s="12">
        <v>12784</v>
      </c>
      <c r="F1697" s="11">
        <v>684</v>
      </c>
      <c r="G1697" s="11">
        <v>2155</v>
      </c>
      <c r="H1697" s="11">
        <v>365</v>
      </c>
      <c r="I1697" s="11">
        <v>1825</v>
      </c>
      <c r="J1697" t="s" s="12">
        <v>339</v>
      </c>
      <c r="K1697" t="s" s="12">
        <v>10503</v>
      </c>
      <c r="L1697" s="11">
        <v>1</v>
      </c>
      <c r="M1697" t="s" s="12">
        <v>12785</v>
      </c>
    </row>
    <row r="1698" ht="24" customHeight="1">
      <c r="A1698" s="11">
        <v>1550</v>
      </c>
      <c r="B1698" t="s" s="12">
        <v>12679</v>
      </c>
      <c r="C1698" t="s" s="12">
        <v>12783</v>
      </c>
      <c r="D1698" t="s" s="12">
        <v>4483</v>
      </c>
      <c r="E1698" t="s" s="12">
        <v>12784</v>
      </c>
      <c r="F1698" s="11">
        <v>684</v>
      </c>
      <c r="G1698" s="11">
        <v>2155</v>
      </c>
      <c r="H1698" s="11">
        <v>365</v>
      </c>
      <c r="I1698" s="11">
        <v>1825</v>
      </c>
      <c r="J1698" t="s" s="12">
        <v>339</v>
      </c>
      <c r="K1698" t="s" s="12">
        <v>10503</v>
      </c>
      <c r="L1698" s="11">
        <v>1</v>
      </c>
      <c r="M1698" t="s" s="12">
        <v>12785</v>
      </c>
    </row>
    <row r="1699" ht="24" customHeight="1">
      <c r="A1699" s="11">
        <v>1551</v>
      </c>
      <c r="B1699" t="s" s="12">
        <v>12679</v>
      </c>
      <c r="C1699" t="s" s="12">
        <v>12786</v>
      </c>
      <c r="D1699" t="s" s="12">
        <v>4483</v>
      </c>
      <c r="E1699" t="s" s="12">
        <v>12787</v>
      </c>
      <c r="F1699" s="11">
        <v>400</v>
      </c>
      <c r="G1699" s="11">
        <v>1260</v>
      </c>
      <c r="H1699" s="11">
        <v>200</v>
      </c>
      <c r="I1699" s="11">
        <v>1000</v>
      </c>
      <c r="J1699" t="s" s="12">
        <v>26</v>
      </c>
      <c r="K1699" t="s" s="12">
        <v>10830</v>
      </c>
      <c r="L1699" s="11">
        <v>1</v>
      </c>
      <c r="M1699" t="s" s="12">
        <v>12788</v>
      </c>
    </row>
    <row r="1700" ht="24" customHeight="1">
      <c r="A1700" s="11">
        <v>1552</v>
      </c>
      <c r="B1700" t="s" s="12">
        <v>12679</v>
      </c>
      <c r="C1700" t="s" s="12">
        <v>12786</v>
      </c>
      <c r="D1700" t="s" s="12">
        <v>4483</v>
      </c>
      <c r="E1700" t="s" s="12">
        <v>12787</v>
      </c>
      <c r="F1700" s="11">
        <v>400</v>
      </c>
      <c r="G1700" s="11">
        <v>1260</v>
      </c>
      <c r="H1700" s="11">
        <v>200</v>
      </c>
      <c r="I1700" s="11">
        <v>1000</v>
      </c>
      <c r="J1700" t="s" s="12">
        <v>26</v>
      </c>
      <c r="K1700" t="s" s="12">
        <v>10830</v>
      </c>
      <c r="L1700" s="11">
        <v>1</v>
      </c>
      <c r="M1700" t="s" s="12">
        <v>12788</v>
      </c>
    </row>
    <row r="1701" ht="24" customHeight="1">
      <c r="A1701" s="11">
        <v>1553</v>
      </c>
      <c r="B1701" t="s" s="12">
        <v>12679</v>
      </c>
      <c r="C1701" t="s" s="12">
        <v>12786</v>
      </c>
      <c r="D1701" t="s" s="12">
        <v>4483</v>
      </c>
      <c r="E1701" t="s" s="12">
        <v>12787</v>
      </c>
      <c r="F1701" s="11">
        <v>400</v>
      </c>
      <c r="G1701" s="11">
        <v>1260</v>
      </c>
      <c r="H1701" s="11">
        <v>200</v>
      </c>
      <c r="I1701" s="11">
        <v>1000</v>
      </c>
      <c r="J1701" t="s" s="12">
        <v>26</v>
      </c>
      <c r="K1701" t="s" s="12">
        <v>10830</v>
      </c>
      <c r="L1701" s="11">
        <v>1</v>
      </c>
      <c r="M1701" t="s" s="12">
        <v>12788</v>
      </c>
    </row>
    <row r="1702" ht="24" customHeight="1">
      <c r="A1702" s="11">
        <v>1554</v>
      </c>
      <c r="B1702" t="s" s="12">
        <v>12679</v>
      </c>
      <c r="C1702" t="s" s="12">
        <v>12786</v>
      </c>
      <c r="D1702" t="s" s="12">
        <v>4483</v>
      </c>
      <c r="E1702" t="s" s="12">
        <v>12787</v>
      </c>
      <c r="F1702" s="11">
        <v>400</v>
      </c>
      <c r="G1702" s="11">
        <v>1260</v>
      </c>
      <c r="H1702" s="11">
        <v>200</v>
      </c>
      <c r="I1702" s="11">
        <v>1000</v>
      </c>
      <c r="J1702" t="s" s="12">
        <v>26</v>
      </c>
      <c r="K1702" t="s" s="12">
        <v>10830</v>
      </c>
      <c r="L1702" s="11">
        <v>1</v>
      </c>
      <c r="M1702" t="s" s="12">
        <v>12788</v>
      </c>
    </row>
    <row r="1703" ht="24" customHeight="1">
      <c r="A1703" s="11">
        <v>1555</v>
      </c>
      <c r="B1703" t="s" s="12">
        <v>12679</v>
      </c>
      <c r="C1703" t="s" s="12">
        <v>12789</v>
      </c>
      <c r="D1703" t="s" s="12">
        <v>4483</v>
      </c>
      <c r="E1703" t="s" s="12">
        <v>12790</v>
      </c>
      <c r="F1703" s="11">
        <v>576</v>
      </c>
      <c r="G1703" s="11">
        <v>1815</v>
      </c>
      <c r="H1703" s="11">
        <v>200</v>
      </c>
      <c r="I1703" s="11">
        <v>1000</v>
      </c>
      <c r="J1703" t="s" s="12">
        <v>26</v>
      </c>
      <c r="K1703" t="s" s="12">
        <v>265</v>
      </c>
      <c r="L1703" s="11">
        <v>1</v>
      </c>
      <c r="M1703" t="s" s="12">
        <v>12791</v>
      </c>
    </row>
    <row r="1704" ht="24" customHeight="1">
      <c r="A1704" s="11">
        <v>1556</v>
      </c>
      <c r="B1704" t="s" s="12">
        <v>12679</v>
      </c>
      <c r="C1704" t="s" s="12">
        <v>12789</v>
      </c>
      <c r="D1704" t="s" s="12">
        <v>4483</v>
      </c>
      <c r="E1704" t="s" s="12">
        <v>12790</v>
      </c>
      <c r="F1704" s="11">
        <v>576</v>
      </c>
      <c r="G1704" s="11">
        <v>1815</v>
      </c>
      <c r="H1704" s="11">
        <v>200</v>
      </c>
      <c r="I1704" s="11">
        <v>1000</v>
      </c>
      <c r="J1704" t="s" s="12">
        <v>26</v>
      </c>
      <c r="K1704" t="s" s="12">
        <v>265</v>
      </c>
      <c r="L1704" s="11">
        <v>1</v>
      </c>
      <c r="M1704" t="s" s="12">
        <v>12791</v>
      </c>
    </row>
    <row r="1705" ht="24" customHeight="1">
      <c r="A1705" s="11">
        <v>1557</v>
      </c>
      <c r="B1705" t="s" s="12">
        <v>12679</v>
      </c>
      <c r="C1705" t="s" s="12">
        <v>12789</v>
      </c>
      <c r="D1705" t="s" s="12">
        <v>4483</v>
      </c>
      <c r="E1705" t="s" s="12">
        <v>12790</v>
      </c>
      <c r="F1705" s="11">
        <v>576</v>
      </c>
      <c r="G1705" s="11">
        <v>1815</v>
      </c>
      <c r="H1705" s="11">
        <v>200</v>
      </c>
      <c r="I1705" s="11">
        <v>1000</v>
      </c>
      <c r="J1705" t="s" s="12">
        <v>26</v>
      </c>
      <c r="K1705" t="s" s="12">
        <v>265</v>
      </c>
      <c r="L1705" s="11">
        <v>1</v>
      </c>
      <c r="M1705" t="s" s="12">
        <v>12791</v>
      </c>
    </row>
    <row r="1706" ht="24" customHeight="1">
      <c r="A1706" s="11">
        <v>1558</v>
      </c>
      <c r="B1706" t="s" s="12">
        <v>12679</v>
      </c>
      <c r="C1706" t="s" s="12">
        <v>12789</v>
      </c>
      <c r="D1706" t="s" s="12">
        <v>4483</v>
      </c>
      <c r="E1706" t="s" s="12">
        <v>12790</v>
      </c>
      <c r="F1706" s="11">
        <v>576</v>
      </c>
      <c r="G1706" s="11">
        <v>1815</v>
      </c>
      <c r="H1706" s="11">
        <v>200</v>
      </c>
      <c r="I1706" s="11">
        <v>1000</v>
      </c>
      <c r="J1706" t="s" s="12">
        <v>26</v>
      </c>
      <c r="K1706" t="s" s="12">
        <v>265</v>
      </c>
      <c r="L1706" s="11">
        <v>1</v>
      </c>
      <c r="M1706" t="s" s="12">
        <v>12791</v>
      </c>
    </row>
    <row r="1707" ht="24" customHeight="1">
      <c r="A1707" s="11">
        <v>1559</v>
      </c>
      <c r="B1707" t="s" s="12">
        <v>12679</v>
      </c>
      <c r="C1707" t="s" s="12">
        <v>12792</v>
      </c>
      <c r="D1707" t="s" s="12">
        <v>4483</v>
      </c>
      <c r="E1707" t="s" s="12">
        <v>12793</v>
      </c>
      <c r="F1707" s="11">
        <v>306</v>
      </c>
      <c r="G1707" s="11">
        <v>1000</v>
      </c>
      <c r="H1707" s="11">
        <v>185</v>
      </c>
      <c r="I1707" s="11">
        <v>1000</v>
      </c>
      <c r="J1707" t="s" s="12">
        <v>190</v>
      </c>
      <c r="K1707" t="s" s="12">
        <v>10470</v>
      </c>
      <c r="L1707" s="11">
        <v>1</v>
      </c>
      <c r="M1707" t="s" s="12">
        <v>12794</v>
      </c>
    </row>
    <row r="1708" ht="24" customHeight="1">
      <c r="A1708" s="11">
        <v>1560</v>
      </c>
      <c r="B1708" t="s" s="12">
        <v>12679</v>
      </c>
      <c r="C1708" t="s" s="12">
        <v>12792</v>
      </c>
      <c r="D1708" t="s" s="12">
        <v>4483</v>
      </c>
      <c r="E1708" t="s" s="12">
        <v>12793</v>
      </c>
      <c r="F1708" s="11">
        <v>306</v>
      </c>
      <c r="G1708" s="11">
        <v>1000</v>
      </c>
      <c r="H1708" s="11">
        <v>185</v>
      </c>
      <c r="I1708" s="11">
        <v>1000</v>
      </c>
      <c r="J1708" t="s" s="12">
        <v>190</v>
      </c>
      <c r="K1708" t="s" s="12">
        <v>10470</v>
      </c>
      <c r="L1708" s="11">
        <v>1</v>
      </c>
      <c r="M1708" t="s" s="12">
        <v>12794</v>
      </c>
    </row>
    <row r="1709" ht="24" customHeight="1">
      <c r="A1709" s="11">
        <v>1561</v>
      </c>
      <c r="B1709" t="s" s="12">
        <v>12679</v>
      </c>
      <c r="C1709" t="s" s="12">
        <v>12795</v>
      </c>
      <c r="D1709" t="s" s="12">
        <v>4483</v>
      </c>
      <c r="E1709" t="s" s="12">
        <v>12796</v>
      </c>
      <c r="F1709" s="11">
        <v>400</v>
      </c>
      <c r="G1709" s="11">
        <v>1260</v>
      </c>
      <c r="H1709" s="11">
        <v>200</v>
      </c>
      <c r="I1709" s="11">
        <v>1000</v>
      </c>
      <c r="J1709" t="s" s="12">
        <v>339</v>
      </c>
      <c r="K1709" t="s" s="12">
        <v>2352</v>
      </c>
      <c r="L1709" s="11">
        <v>1</v>
      </c>
      <c r="M1709" t="s" s="12">
        <v>12797</v>
      </c>
    </row>
    <row r="1710" ht="24" customHeight="1">
      <c r="A1710" s="11">
        <v>1562</v>
      </c>
      <c r="B1710" t="s" s="12">
        <v>12679</v>
      </c>
      <c r="C1710" t="s" s="12">
        <v>12798</v>
      </c>
      <c r="D1710" t="s" s="12">
        <v>4483</v>
      </c>
      <c r="E1710" t="s" s="12">
        <v>12799</v>
      </c>
      <c r="F1710" s="11">
        <v>500</v>
      </c>
      <c r="G1710" s="11">
        <v>1575</v>
      </c>
      <c r="H1710" s="11">
        <v>250</v>
      </c>
      <c r="I1710" s="11">
        <v>1250</v>
      </c>
      <c r="J1710" t="s" s="12">
        <v>10796</v>
      </c>
      <c r="K1710" t="s" s="12">
        <v>229</v>
      </c>
      <c r="L1710" s="11">
        <v>1</v>
      </c>
      <c r="M1710" t="s" s="12">
        <v>12800</v>
      </c>
    </row>
    <row r="1711" ht="24" customHeight="1">
      <c r="A1711" s="11">
        <v>1563</v>
      </c>
      <c r="B1711" t="s" s="12">
        <v>12679</v>
      </c>
      <c r="C1711" t="s" s="12">
        <v>12798</v>
      </c>
      <c r="D1711" t="s" s="12">
        <v>4483</v>
      </c>
      <c r="E1711" t="s" s="12">
        <v>12799</v>
      </c>
      <c r="F1711" s="11">
        <v>500</v>
      </c>
      <c r="G1711" s="11">
        <v>1575</v>
      </c>
      <c r="H1711" s="11">
        <v>250</v>
      </c>
      <c r="I1711" s="11">
        <v>1250</v>
      </c>
      <c r="J1711" t="s" s="12">
        <v>10796</v>
      </c>
      <c r="K1711" t="s" s="12">
        <v>229</v>
      </c>
      <c r="L1711" s="11">
        <v>1</v>
      </c>
      <c r="M1711" t="s" s="12">
        <v>12800</v>
      </c>
    </row>
    <row r="1712" ht="24" customHeight="1">
      <c r="A1712" s="11">
        <v>1564</v>
      </c>
      <c r="B1712" t="s" s="12">
        <v>12679</v>
      </c>
      <c r="C1712" t="s" s="12">
        <v>12801</v>
      </c>
      <c r="D1712" t="s" s="12">
        <v>4483</v>
      </c>
      <c r="E1712" t="s" s="12">
        <v>12802</v>
      </c>
      <c r="F1712" s="11">
        <v>1122</v>
      </c>
      <c r="G1712" s="11">
        <v>3366</v>
      </c>
      <c r="H1712" s="11">
        <v>350</v>
      </c>
      <c r="I1712" s="11">
        <v>1650</v>
      </c>
      <c r="J1712" t="s" s="12">
        <v>1862</v>
      </c>
      <c r="K1712" t="s" s="12">
        <v>115</v>
      </c>
      <c r="L1712" s="11">
        <v>1</v>
      </c>
      <c r="M1712" t="s" s="12">
        <v>12803</v>
      </c>
    </row>
    <row r="1713" ht="24" customHeight="1">
      <c r="A1713" s="11">
        <v>1565</v>
      </c>
      <c r="B1713" t="s" s="12">
        <v>12679</v>
      </c>
      <c r="C1713" t="s" s="12">
        <v>12801</v>
      </c>
      <c r="D1713" t="s" s="12">
        <v>4483</v>
      </c>
      <c r="E1713" t="s" s="12">
        <v>12802</v>
      </c>
      <c r="F1713" s="11">
        <v>1122</v>
      </c>
      <c r="G1713" s="11">
        <v>3366</v>
      </c>
      <c r="H1713" s="11">
        <v>350</v>
      </c>
      <c r="I1713" s="11">
        <v>1650</v>
      </c>
      <c r="J1713" t="s" s="12">
        <v>1862</v>
      </c>
      <c r="K1713" t="s" s="12">
        <v>115</v>
      </c>
      <c r="L1713" s="11">
        <v>1</v>
      </c>
      <c r="M1713" t="s" s="12">
        <v>12803</v>
      </c>
    </row>
    <row r="1714" ht="24" customHeight="1">
      <c r="A1714" s="11">
        <v>1566</v>
      </c>
      <c r="B1714" t="s" s="12">
        <v>12679</v>
      </c>
      <c r="C1714" t="s" s="12">
        <v>12804</v>
      </c>
      <c r="D1714" t="s" s="12">
        <v>4483</v>
      </c>
      <c r="E1714" t="s" s="12">
        <v>12805</v>
      </c>
      <c r="F1714" s="11">
        <v>648</v>
      </c>
      <c r="G1714" s="11">
        <v>2041</v>
      </c>
      <c r="H1714" s="11">
        <v>325</v>
      </c>
      <c r="I1714" s="11">
        <v>1625</v>
      </c>
      <c r="J1714" t="s" s="12">
        <v>51</v>
      </c>
      <c r="K1714" t="s" s="12">
        <v>10741</v>
      </c>
      <c r="L1714" s="11">
        <v>1</v>
      </c>
      <c r="M1714" t="s" s="12">
        <v>12806</v>
      </c>
    </row>
    <row r="1715" ht="24" customHeight="1">
      <c r="A1715" s="11">
        <v>1567</v>
      </c>
      <c r="B1715" t="s" s="12">
        <v>12679</v>
      </c>
      <c r="C1715" t="s" s="12">
        <v>12804</v>
      </c>
      <c r="D1715" t="s" s="12">
        <v>4483</v>
      </c>
      <c r="E1715" t="s" s="12">
        <v>12805</v>
      </c>
      <c r="F1715" s="11">
        <v>648</v>
      </c>
      <c r="G1715" s="11">
        <v>2041</v>
      </c>
      <c r="H1715" s="11">
        <v>325</v>
      </c>
      <c r="I1715" s="11">
        <v>1625</v>
      </c>
      <c r="J1715" t="s" s="12">
        <v>51</v>
      </c>
      <c r="K1715" t="s" s="12">
        <v>10741</v>
      </c>
      <c r="L1715" s="11">
        <v>1</v>
      </c>
      <c r="M1715" t="s" s="12">
        <v>12806</v>
      </c>
    </row>
    <row r="1716" ht="24" customHeight="1">
      <c r="A1716" s="11">
        <v>1568</v>
      </c>
      <c r="B1716" t="s" s="12">
        <v>12679</v>
      </c>
      <c r="C1716" t="s" s="12">
        <v>12804</v>
      </c>
      <c r="D1716" t="s" s="12">
        <v>4483</v>
      </c>
      <c r="E1716" t="s" s="12">
        <v>12805</v>
      </c>
      <c r="F1716" s="11">
        <v>648</v>
      </c>
      <c r="G1716" s="11">
        <v>2041</v>
      </c>
      <c r="H1716" s="11">
        <v>325</v>
      </c>
      <c r="I1716" s="11">
        <v>1625</v>
      </c>
      <c r="J1716" t="s" s="12">
        <v>51</v>
      </c>
      <c r="K1716" t="s" s="12">
        <v>10741</v>
      </c>
      <c r="L1716" s="11">
        <v>1</v>
      </c>
      <c r="M1716" t="s" s="12">
        <v>12806</v>
      </c>
    </row>
    <row r="1717" ht="24" customHeight="1">
      <c r="A1717" s="11">
        <v>1569</v>
      </c>
      <c r="B1717" t="s" s="12">
        <v>12679</v>
      </c>
      <c r="C1717" t="s" s="12">
        <v>12807</v>
      </c>
      <c r="D1717" t="s" s="12">
        <v>4483</v>
      </c>
      <c r="E1717" t="s" s="12">
        <v>12808</v>
      </c>
      <c r="F1717" s="11">
        <v>688</v>
      </c>
      <c r="G1717" s="11">
        <v>2167</v>
      </c>
      <c r="H1717" s="11">
        <v>400</v>
      </c>
      <c r="I1717" s="11">
        <v>2000</v>
      </c>
      <c r="J1717" t="s" s="12">
        <v>12809</v>
      </c>
      <c r="K1717" t="s" s="12">
        <v>10442</v>
      </c>
      <c r="L1717" s="11">
        <v>1</v>
      </c>
      <c r="M1717" t="s" s="12">
        <v>12810</v>
      </c>
    </row>
    <row r="1718" ht="24" customHeight="1">
      <c r="A1718" s="11">
        <v>1570</v>
      </c>
      <c r="B1718" t="s" s="12">
        <v>12679</v>
      </c>
      <c r="C1718" t="s" s="12">
        <v>12807</v>
      </c>
      <c r="D1718" t="s" s="12">
        <v>4483</v>
      </c>
      <c r="E1718" t="s" s="12">
        <v>12808</v>
      </c>
      <c r="F1718" s="11">
        <v>688</v>
      </c>
      <c r="G1718" s="11">
        <v>2167</v>
      </c>
      <c r="H1718" s="11">
        <v>400</v>
      </c>
      <c r="I1718" s="11">
        <v>2000</v>
      </c>
      <c r="J1718" t="s" s="12">
        <v>12809</v>
      </c>
      <c r="K1718" t="s" s="12">
        <v>10442</v>
      </c>
      <c r="L1718" s="11">
        <v>1</v>
      </c>
      <c r="M1718" t="s" s="12">
        <v>12810</v>
      </c>
    </row>
    <row r="1719" ht="24" customHeight="1">
      <c r="A1719" s="11">
        <v>1571</v>
      </c>
      <c r="B1719" t="s" s="12">
        <v>12679</v>
      </c>
      <c r="C1719" t="s" s="12">
        <v>12811</v>
      </c>
      <c r="D1719" t="s" s="12">
        <v>4483</v>
      </c>
      <c r="E1719" t="s" s="12">
        <v>12812</v>
      </c>
      <c r="F1719" s="11">
        <v>1669</v>
      </c>
      <c r="G1719" s="11">
        <v>5258</v>
      </c>
      <c r="H1719" s="11">
        <v>680</v>
      </c>
      <c r="I1719" s="11">
        <v>3400</v>
      </c>
      <c r="J1719" t="s" s="12">
        <v>10998</v>
      </c>
      <c r="K1719" t="s" s="12">
        <v>10442</v>
      </c>
      <c r="L1719" s="11">
        <v>1</v>
      </c>
      <c r="M1719" t="s" s="12">
        <v>12813</v>
      </c>
    </row>
    <row r="1720" ht="24" customHeight="1">
      <c r="A1720" s="11">
        <v>1572</v>
      </c>
      <c r="B1720" t="s" s="12">
        <v>12679</v>
      </c>
      <c r="C1720" t="s" s="12">
        <v>12811</v>
      </c>
      <c r="D1720" t="s" s="12">
        <v>4483</v>
      </c>
      <c r="E1720" t="s" s="12">
        <v>12812</v>
      </c>
      <c r="F1720" s="11">
        <v>1669</v>
      </c>
      <c r="G1720" s="11">
        <v>5258</v>
      </c>
      <c r="H1720" s="11">
        <v>680</v>
      </c>
      <c r="I1720" s="11">
        <v>3400</v>
      </c>
      <c r="J1720" t="s" s="12">
        <v>10998</v>
      </c>
      <c r="K1720" t="s" s="12">
        <v>10442</v>
      </c>
      <c r="L1720" s="11">
        <v>1</v>
      </c>
      <c r="M1720" t="s" s="12">
        <v>12813</v>
      </c>
    </row>
    <row r="1721" ht="24" customHeight="1">
      <c r="A1721" s="11">
        <v>1573</v>
      </c>
      <c r="B1721" t="s" s="12">
        <v>12679</v>
      </c>
      <c r="C1721" t="s" s="12">
        <v>12811</v>
      </c>
      <c r="D1721" t="s" s="12">
        <v>4483</v>
      </c>
      <c r="E1721" t="s" s="12">
        <v>12812</v>
      </c>
      <c r="F1721" s="11">
        <v>1669</v>
      </c>
      <c r="G1721" s="11">
        <v>5258</v>
      </c>
      <c r="H1721" s="11">
        <v>680</v>
      </c>
      <c r="I1721" s="11">
        <v>3400</v>
      </c>
      <c r="J1721" t="s" s="12">
        <v>10998</v>
      </c>
      <c r="K1721" t="s" s="12">
        <v>10442</v>
      </c>
      <c r="L1721" s="11">
        <v>1</v>
      </c>
      <c r="M1721" t="s" s="12">
        <v>12813</v>
      </c>
    </row>
    <row r="1722" ht="24" customHeight="1">
      <c r="A1722" s="11">
        <v>1574</v>
      </c>
      <c r="B1722" t="s" s="12">
        <v>12679</v>
      </c>
      <c r="C1722" t="s" s="12">
        <v>12811</v>
      </c>
      <c r="D1722" t="s" s="12">
        <v>4483</v>
      </c>
      <c r="E1722" t="s" s="12">
        <v>12812</v>
      </c>
      <c r="F1722" s="11">
        <v>1669</v>
      </c>
      <c r="G1722" s="11">
        <v>5258</v>
      </c>
      <c r="H1722" s="11">
        <v>680</v>
      </c>
      <c r="I1722" s="11">
        <v>3400</v>
      </c>
      <c r="J1722" t="s" s="12">
        <v>10998</v>
      </c>
      <c r="K1722" t="s" s="12">
        <v>10442</v>
      </c>
      <c r="L1722" s="11">
        <v>1</v>
      </c>
      <c r="M1722" t="s" s="12">
        <v>12813</v>
      </c>
    </row>
    <row r="1723" ht="24" customHeight="1">
      <c r="A1723" s="11">
        <v>1575</v>
      </c>
      <c r="B1723" t="s" s="12">
        <v>12814</v>
      </c>
      <c r="C1723" t="s" s="12">
        <v>12815</v>
      </c>
      <c r="D1723" t="s" s="12">
        <v>4483</v>
      </c>
      <c r="E1723" t="s" s="12">
        <v>12816</v>
      </c>
      <c r="F1723" s="11">
        <v>10000</v>
      </c>
      <c r="G1723" s="11">
        <v>31500</v>
      </c>
      <c r="H1723" s="11">
        <v>8000</v>
      </c>
      <c r="I1723" s="11">
        <v>40000</v>
      </c>
      <c r="J1723" t="s" s="12">
        <v>10724</v>
      </c>
      <c r="K1723" t="s" s="12">
        <v>265</v>
      </c>
      <c r="L1723" s="11">
        <v>1</v>
      </c>
      <c r="M1723" t="s" s="12">
        <v>12817</v>
      </c>
    </row>
    <row r="1724" ht="24" customHeight="1">
      <c r="A1724" s="11">
        <v>1576</v>
      </c>
      <c r="B1724" t="s" s="12">
        <v>12814</v>
      </c>
      <c r="C1724" t="s" s="12">
        <v>12815</v>
      </c>
      <c r="D1724" t="s" s="12">
        <v>4483</v>
      </c>
      <c r="E1724" t="s" s="12">
        <v>12816</v>
      </c>
      <c r="F1724" s="11">
        <v>10000</v>
      </c>
      <c r="G1724" s="11">
        <v>31500</v>
      </c>
      <c r="H1724" s="11">
        <v>8000</v>
      </c>
      <c r="I1724" s="11">
        <v>40000</v>
      </c>
      <c r="J1724" t="s" s="12">
        <v>10724</v>
      </c>
      <c r="K1724" t="s" s="12">
        <v>265</v>
      </c>
      <c r="L1724" s="11">
        <v>1</v>
      </c>
      <c r="M1724" t="s" s="12">
        <v>12817</v>
      </c>
    </row>
    <row r="1725" ht="24" customHeight="1">
      <c r="A1725" s="11">
        <v>1577</v>
      </c>
      <c r="B1725" t="s" s="12">
        <v>12814</v>
      </c>
      <c r="C1725" t="s" s="12">
        <v>12818</v>
      </c>
      <c r="D1725" t="s" s="12">
        <v>4483</v>
      </c>
      <c r="E1725" t="s" s="12">
        <v>12816</v>
      </c>
      <c r="F1725" s="11">
        <v>10000</v>
      </c>
      <c r="G1725" s="11">
        <v>31500</v>
      </c>
      <c r="H1725" s="11">
        <v>8000</v>
      </c>
      <c r="I1725" s="11">
        <v>40000</v>
      </c>
      <c r="J1725" t="s" s="12">
        <v>10724</v>
      </c>
      <c r="K1725" t="s" s="12">
        <v>265</v>
      </c>
      <c r="L1725" s="11">
        <v>1</v>
      </c>
      <c r="M1725" t="s" s="12">
        <v>12817</v>
      </c>
    </row>
    <row r="1726" ht="24" customHeight="1">
      <c r="A1726" s="11">
        <v>1578</v>
      </c>
      <c r="B1726" t="s" s="12">
        <v>12814</v>
      </c>
      <c r="C1726" t="s" s="12">
        <v>12818</v>
      </c>
      <c r="D1726" t="s" s="12">
        <v>4483</v>
      </c>
      <c r="E1726" t="s" s="12">
        <v>12816</v>
      </c>
      <c r="F1726" s="11">
        <v>10000</v>
      </c>
      <c r="G1726" s="11">
        <v>31500</v>
      </c>
      <c r="H1726" s="11">
        <v>8000</v>
      </c>
      <c r="I1726" s="11">
        <v>40000</v>
      </c>
      <c r="J1726" t="s" s="12">
        <v>10724</v>
      </c>
      <c r="K1726" t="s" s="12">
        <v>265</v>
      </c>
      <c r="L1726" s="11">
        <v>1</v>
      </c>
      <c r="M1726" t="s" s="12">
        <v>12817</v>
      </c>
    </row>
    <row r="1727" ht="24" customHeight="1">
      <c r="A1727" s="11">
        <v>1579</v>
      </c>
      <c r="B1727" t="s" s="12">
        <v>12814</v>
      </c>
      <c r="C1727" t="s" s="12">
        <v>12819</v>
      </c>
      <c r="D1727" t="s" s="12">
        <v>4483</v>
      </c>
      <c r="E1727" t="s" s="12">
        <v>12816</v>
      </c>
      <c r="F1727" s="11">
        <v>10000</v>
      </c>
      <c r="G1727" s="11">
        <v>31500</v>
      </c>
      <c r="H1727" s="11">
        <v>8000</v>
      </c>
      <c r="I1727" s="11">
        <v>40000</v>
      </c>
      <c r="J1727" t="s" s="12">
        <v>10724</v>
      </c>
      <c r="K1727" t="s" s="12">
        <v>265</v>
      </c>
      <c r="L1727" s="11">
        <v>1</v>
      </c>
      <c r="M1727" t="s" s="12">
        <v>12817</v>
      </c>
    </row>
    <row r="1728" ht="24" customHeight="1">
      <c r="A1728" s="11">
        <v>1580</v>
      </c>
      <c r="B1728" t="s" s="12">
        <v>12814</v>
      </c>
      <c r="C1728" t="s" s="12">
        <v>12819</v>
      </c>
      <c r="D1728" t="s" s="12">
        <v>4483</v>
      </c>
      <c r="E1728" t="s" s="12">
        <v>12816</v>
      </c>
      <c r="F1728" s="11">
        <v>10000</v>
      </c>
      <c r="G1728" s="11">
        <v>31500</v>
      </c>
      <c r="H1728" s="11">
        <v>8000</v>
      </c>
      <c r="I1728" s="11">
        <v>40000</v>
      </c>
      <c r="J1728" t="s" s="12">
        <v>10724</v>
      </c>
      <c r="K1728" t="s" s="12">
        <v>265</v>
      </c>
      <c r="L1728" s="11">
        <v>1</v>
      </c>
      <c r="M1728" t="s" s="12">
        <v>12817</v>
      </c>
    </row>
    <row r="1729" ht="24" customHeight="1">
      <c r="A1729" s="11">
        <v>1581</v>
      </c>
      <c r="B1729" t="s" s="12">
        <v>12814</v>
      </c>
      <c r="C1729" t="s" s="12">
        <v>12820</v>
      </c>
      <c r="D1729" t="s" s="12">
        <v>4483</v>
      </c>
      <c r="E1729" t="s" s="12">
        <v>12816</v>
      </c>
      <c r="F1729" s="11">
        <v>10000</v>
      </c>
      <c r="G1729" s="11">
        <v>31500</v>
      </c>
      <c r="H1729" s="11">
        <v>8000</v>
      </c>
      <c r="I1729" s="11">
        <v>40000</v>
      </c>
      <c r="J1729" t="s" s="12">
        <v>10724</v>
      </c>
      <c r="K1729" t="s" s="12">
        <v>265</v>
      </c>
      <c r="L1729" s="11">
        <v>1</v>
      </c>
      <c r="M1729" t="s" s="12">
        <v>12817</v>
      </c>
    </row>
    <row r="1730" ht="24" customHeight="1">
      <c r="A1730" s="11">
        <v>1582</v>
      </c>
      <c r="B1730" t="s" s="12">
        <v>12814</v>
      </c>
      <c r="C1730" t="s" s="12">
        <v>12820</v>
      </c>
      <c r="D1730" t="s" s="12">
        <v>4483</v>
      </c>
      <c r="E1730" t="s" s="12">
        <v>12816</v>
      </c>
      <c r="F1730" s="11">
        <v>10000</v>
      </c>
      <c r="G1730" s="11">
        <v>31500</v>
      </c>
      <c r="H1730" s="11">
        <v>8000</v>
      </c>
      <c r="I1730" s="11">
        <v>40000</v>
      </c>
      <c r="J1730" t="s" s="12">
        <v>10724</v>
      </c>
      <c r="K1730" t="s" s="12">
        <v>265</v>
      </c>
      <c r="L1730" s="11">
        <v>1</v>
      </c>
      <c r="M1730" t="s" s="12">
        <v>12817</v>
      </c>
    </row>
    <row r="1731" ht="24" customHeight="1">
      <c r="A1731" s="11">
        <v>1583</v>
      </c>
      <c r="B1731" t="s" s="12">
        <v>12814</v>
      </c>
      <c r="C1731" t="s" s="12">
        <v>12821</v>
      </c>
      <c r="D1731" t="s" s="12">
        <v>4483</v>
      </c>
      <c r="E1731" t="s" s="12">
        <v>12816</v>
      </c>
      <c r="F1731" s="11">
        <v>10000</v>
      </c>
      <c r="G1731" s="11">
        <v>31500</v>
      </c>
      <c r="H1731" s="11">
        <v>8000</v>
      </c>
      <c r="I1731" s="11">
        <v>40000</v>
      </c>
      <c r="J1731" t="s" s="12">
        <v>10724</v>
      </c>
      <c r="K1731" t="s" s="12">
        <v>265</v>
      </c>
      <c r="L1731" s="11">
        <v>1</v>
      </c>
      <c r="M1731" t="s" s="12">
        <v>12817</v>
      </c>
    </row>
    <row r="1732" ht="24" customHeight="1">
      <c r="A1732" s="11">
        <v>1584</v>
      </c>
      <c r="B1732" t="s" s="12">
        <v>12814</v>
      </c>
      <c r="C1732" t="s" s="12">
        <v>12821</v>
      </c>
      <c r="D1732" t="s" s="12">
        <v>4483</v>
      </c>
      <c r="E1732" t="s" s="12">
        <v>12816</v>
      </c>
      <c r="F1732" s="11">
        <v>10000</v>
      </c>
      <c r="G1732" s="11">
        <v>31500</v>
      </c>
      <c r="H1732" s="11">
        <v>8000</v>
      </c>
      <c r="I1732" s="11">
        <v>40000</v>
      </c>
      <c r="J1732" t="s" s="12">
        <v>10724</v>
      </c>
      <c r="K1732" t="s" s="12">
        <v>265</v>
      </c>
      <c r="L1732" s="11">
        <v>1</v>
      </c>
      <c r="M1732" t="s" s="12">
        <v>12817</v>
      </c>
    </row>
    <row r="1733" ht="24" customHeight="1">
      <c r="A1733" s="11">
        <v>1585</v>
      </c>
      <c r="B1733" t="s" s="12">
        <v>12814</v>
      </c>
      <c r="C1733" t="s" s="12">
        <v>12822</v>
      </c>
      <c r="D1733" t="s" s="12">
        <v>4483</v>
      </c>
      <c r="E1733" t="s" s="12">
        <v>12816</v>
      </c>
      <c r="F1733" s="11">
        <v>10000</v>
      </c>
      <c r="G1733" s="11">
        <v>31500</v>
      </c>
      <c r="H1733" s="11">
        <v>8000</v>
      </c>
      <c r="I1733" s="11">
        <v>40000</v>
      </c>
      <c r="J1733" t="s" s="12">
        <v>10724</v>
      </c>
      <c r="K1733" t="s" s="12">
        <v>265</v>
      </c>
      <c r="L1733" s="11">
        <v>1</v>
      </c>
      <c r="M1733" t="s" s="12">
        <v>12817</v>
      </c>
    </row>
    <row r="1734" ht="24" customHeight="1">
      <c r="A1734" s="11">
        <v>1586</v>
      </c>
      <c r="B1734" t="s" s="12">
        <v>12814</v>
      </c>
      <c r="C1734" t="s" s="12">
        <v>12822</v>
      </c>
      <c r="D1734" t="s" s="12">
        <v>4483</v>
      </c>
      <c r="E1734" t="s" s="12">
        <v>12816</v>
      </c>
      <c r="F1734" s="11">
        <v>10000</v>
      </c>
      <c r="G1734" s="11">
        <v>31500</v>
      </c>
      <c r="H1734" s="11">
        <v>8000</v>
      </c>
      <c r="I1734" s="11">
        <v>40000</v>
      </c>
      <c r="J1734" t="s" s="12">
        <v>10724</v>
      </c>
      <c r="K1734" t="s" s="12">
        <v>265</v>
      </c>
      <c r="L1734" s="11">
        <v>1</v>
      </c>
      <c r="M1734" t="s" s="12">
        <v>12817</v>
      </c>
    </row>
    <row r="1735" ht="24" customHeight="1">
      <c r="A1735" s="11">
        <v>1587</v>
      </c>
      <c r="B1735" t="s" s="12">
        <v>12814</v>
      </c>
      <c r="C1735" t="s" s="12">
        <v>12823</v>
      </c>
      <c r="D1735" t="s" s="12">
        <v>12824</v>
      </c>
      <c r="E1735" t="s" s="12">
        <v>12825</v>
      </c>
      <c r="F1735" s="11">
        <v>3000</v>
      </c>
      <c r="G1735" s="11">
        <v>13500</v>
      </c>
      <c r="H1735" s="11">
        <v>2000</v>
      </c>
      <c r="I1735" s="11">
        <v>15000</v>
      </c>
      <c r="J1735" t="s" s="12">
        <v>11124</v>
      </c>
      <c r="K1735" t="s" s="12">
        <v>265</v>
      </c>
      <c r="L1735" s="11">
        <v>1</v>
      </c>
      <c r="M1735" t="s" s="12">
        <v>12826</v>
      </c>
    </row>
    <row r="1736" ht="24" customHeight="1">
      <c r="A1736" s="11">
        <v>1588</v>
      </c>
      <c r="B1736" t="s" s="12">
        <v>12814</v>
      </c>
      <c r="C1736" t="s" s="12">
        <v>12823</v>
      </c>
      <c r="D1736" t="s" s="12">
        <v>12824</v>
      </c>
      <c r="E1736" t="s" s="12">
        <v>12825</v>
      </c>
      <c r="F1736" s="11">
        <v>3000</v>
      </c>
      <c r="G1736" s="11">
        <v>13500</v>
      </c>
      <c r="H1736" s="11">
        <v>2000</v>
      </c>
      <c r="I1736" s="11">
        <v>15000</v>
      </c>
      <c r="J1736" t="s" s="12">
        <v>11124</v>
      </c>
      <c r="K1736" t="s" s="12">
        <v>265</v>
      </c>
      <c r="L1736" s="11">
        <v>1</v>
      </c>
      <c r="M1736" t="s" s="12">
        <v>12826</v>
      </c>
    </row>
    <row r="1737" ht="24" customHeight="1">
      <c r="A1737" s="11">
        <v>1591</v>
      </c>
      <c r="B1737" t="s" s="12">
        <v>12814</v>
      </c>
      <c r="C1737" t="s" s="12">
        <v>12827</v>
      </c>
      <c r="D1737" t="s" s="12">
        <v>10467</v>
      </c>
      <c r="E1737" t="s" s="12">
        <v>12828</v>
      </c>
      <c r="F1737" s="11">
        <v>1480</v>
      </c>
      <c r="G1737" s="11">
        <v>4600</v>
      </c>
      <c r="H1737" s="11">
        <v>1000</v>
      </c>
      <c r="I1737" s="11">
        <v>5000</v>
      </c>
      <c r="J1737" t="s" s="12">
        <v>1862</v>
      </c>
      <c r="K1737" t="s" s="12">
        <v>10562</v>
      </c>
      <c r="L1737" s="11">
        <v>1</v>
      </c>
      <c r="M1737" t="s" s="12">
        <v>12829</v>
      </c>
    </row>
    <row r="1738" ht="24" customHeight="1">
      <c r="A1738" s="11">
        <v>1592</v>
      </c>
      <c r="B1738" t="s" s="12">
        <v>12814</v>
      </c>
      <c r="C1738" t="s" s="12">
        <v>12827</v>
      </c>
      <c r="D1738" t="s" s="12">
        <v>10467</v>
      </c>
      <c r="E1738" t="s" s="12">
        <v>12828</v>
      </c>
      <c r="F1738" s="11">
        <v>1480</v>
      </c>
      <c r="G1738" s="11">
        <v>4600</v>
      </c>
      <c r="H1738" s="11">
        <v>1000</v>
      </c>
      <c r="I1738" s="11">
        <v>5000</v>
      </c>
      <c r="J1738" t="s" s="12">
        <v>1862</v>
      </c>
      <c r="K1738" t="s" s="12">
        <v>10562</v>
      </c>
      <c r="L1738" s="11">
        <v>1</v>
      </c>
      <c r="M1738" t="s" s="12">
        <v>12829</v>
      </c>
    </row>
    <row r="1739" ht="24" customHeight="1">
      <c r="A1739" s="11">
        <v>1593</v>
      </c>
      <c r="B1739" t="s" s="12">
        <v>12814</v>
      </c>
      <c r="C1739" t="s" s="12">
        <v>12827</v>
      </c>
      <c r="D1739" t="s" s="12">
        <v>10467</v>
      </c>
      <c r="E1739" t="s" s="12">
        <v>12828</v>
      </c>
      <c r="F1739" s="11">
        <v>1480</v>
      </c>
      <c r="G1739" s="11">
        <v>4600</v>
      </c>
      <c r="H1739" s="11">
        <v>1000</v>
      </c>
      <c r="I1739" s="11">
        <v>5000</v>
      </c>
      <c r="J1739" t="s" s="12">
        <v>1862</v>
      </c>
      <c r="K1739" t="s" s="12">
        <v>10562</v>
      </c>
      <c r="L1739" s="11">
        <v>1</v>
      </c>
      <c r="M1739" t="s" s="12">
        <v>12829</v>
      </c>
    </row>
    <row r="1740" ht="24" customHeight="1">
      <c r="A1740" s="11">
        <v>1594</v>
      </c>
      <c r="B1740" t="s" s="12">
        <v>12814</v>
      </c>
      <c r="C1740" t="s" s="12">
        <v>12827</v>
      </c>
      <c r="D1740" t="s" s="12">
        <v>10467</v>
      </c>
      <c r="E1740" t="s" s="12">
        <v>12828</v>
      </c>
      <c r="F1740" s="11">
        <v>1480</v>
      </c>
      <c r="G1740" s="11">
        <v>4600</v>
      </c>
      <c r="H1740" s="11">
        <v>1000</v>
      </c>
      <c r="I1740" s="11">
        <v>5000</v>
      </c>
      <c r="J1740" t="s" s="12">
        <v>1862</v>
      </c>
      <c r="K1740" t="s" s="12">
        <v>10562</v>
      </c>
      <c r="L1740" s="11">
        <v>1</v>
      </c>
      <c r="M1740" t="s" s="12">
        <v>12829</v>
      </c>
    </row>
    <row r="1741" ht="24" customHeight="1">
      <c r="A1741" s="11">
        <v>1595</v>
      </c>
      <c r="B1741" t="s" s="12">
        <v>12814</v>
      </c>
      <c r="C1741" t="s" s="12">
        <v>12830</v>
      </c>
      <c r="D1741" t="s" s="12">
        <v>4483</v>
      </c>
      <c r="E1741" t="s" s="12">
        <v>12831</v>
      </c>
      <c r="F1741" s="11">
        <v>1914</v>
      </c>
      <c r="G1741" s="11">
        <v>6000</v>
      </c>
      <c r="H1741" s="11">
        <v>1500</v>
      </c>
      <c r="I1741" s="11">
        <v>7500</v>
      </c>
      <c r="J1741" t="s" s="12">
        <v>11005</v>
      </c>
      <c r="K1741" t="s" s="12">
        <v>10741</v>
      </c>
      <c r="L1741" s="11">
        <v>1</v>
      </c>
      <c r="M1741" t="s" s="12">
        <v>12832</v>
      </c>
    </row>
    <row r="1742" ht="24" customHeight="1">
      <c r="A1742" s="11">
        <v>1596</v>
      </c>
      <c r="B1742" t="s" s="12">
        <v>12814</v>
      </c>
      <c r="C1742" t="s" s="12">
        <v>12830</v>
      </c>
      <c r="D1742" t="s" s="12">
        <v>4483</v>
      </c>
      <c r="E1742" t="s" s="12">
        <v>12831</v>
      </c>
      <c r="F1742" s="11">
        <v>1914</v>
      </c>
      <c r="G1742" s="11">
        <v>6000</v>
      </c>
      <c r="H1742" s="11">
        <v>1500</v>
      </c>
      <c r="I1742" s="11">
        <v>7500</v>
      </c>
      <c r="J1742" t="s" s="12">
        <v>11005</v>
      </c>
      <c r="K1742" t="s" s="12">
        <v>10741</v>
      </c>
      <c r="L1742" s="11">
        <v>1</v>
      </c>
      <c r="M1742" t="s" s="12">
        <v>12832</v>
      </c>
    </row>
    <row r="1743" ht="24" customHeight="1">
      <c r="A1743" s="11">
        <v>1597</v>
      </c>
      <c r="B1743" t="s" s="12">
        <v>12814</v>
      </c>
      <c r="C1743" t="s" s="12">
        <v>12830</v>
      </c>
      <c r="D1743" t="s" s="12">
        <v>4483</v>
      </c>
      <c r="E1743" t="s" s="12">
        <v>12831</v>
      </c>
      <c r="F1743" s="11">
        <v>1914</v>
      </c>
      <c r="G1743" s="11">
        <v>6000</v>
      </c>
      <c r="H1743" s="11">
        <v>1500</v>
      </c>
      <c r="I1743" s="11">
        <v>7500</v>
      </c>
      <c r="J1743" t="s" s="12">
        <v>11005</v>
      </c>
      <c r="K1743" t="s" s="12">
        <v>10741</v>
      </c>
      <c r="L1743" s="11">
        <v>1</v>
      </c>
      <c r="M1743" t="s" s="12">
        <v>12832</v>
      </c>
    </row>
    <row r="1744" ht="24" customHeight="1">
      <c r="A1744" s="11">
        <v>1598</v>
      </c>
      <c r="B1744" t="s" s="12">
        <v>12814</v>
      </c>
      <c r="C1744" t="s" s="12">
        <v>12830</v>
      </c>
      <c r="D1744" t="s" s="12">
        <v>4483</v>
      </c>
      <c r="E1744" t="s" s="12">
        <v>12831</v>
      </c>
      <c r="F1744" s="11">
        <v>1914</v>
      </c>
      <c r="G1744" s="11">
        <v>6000</v>
      </c>
      <c r="H1744" s="11">
        <v>1500</v>
      </c>
      <c r="I1744" s="11">
        <v>7500</v>
      </c>
      <c r="J1744" t="s" s="12">
        <v>11005</v>
      </c>
      <c r="K1744" t="s" s="12">
        <v>10741</v>
      </c>
      <c r="L1744" s="11">
        <v>1</v>
      </c>
      <c r="M1744" t="s" s="12">
        <v>12832</v>
      </c>
    </row>
    <row r="1745" ht="24" customHeight="1">
      <c r="A1745" s="11">
        <v>1599</v>
      </c>
      <c r="B1745" t="s" s="12">
        <v>12814</v>
      </c>
      <c r="C1745" t="s" s="12">
        <v>12833</v>
      </c>
      <c r="D1745" t="s" s="12">
        <v>2671</v>
      </c>
      <c r="E1745" t="s" s="12">
        <v>12834</v>
      </c>
      <c r="F1745" s="11">
        <v>6000</v>
      </c>
      <c r="G1745" s="11">
        <v>18900</v>
      </c>
      <c r="H1745" s="11">
        <v>3500</v>
      </c>
      <c r="I1745" s="11">
        <v>17500</v>
      </c>
      <c r="J1745" t="s" s="12">
        <v>10724</v>
      </c>
      <c r="K1745" t="s" s="12">
        <v>2352</v>
      </c>
      <c r="L1745" s="11">
        <v>1</v>
      </c>
      <c r="M1745" t="s" s="12">
        <v>12835</v>
      </c>
    </row>
    <row r="1746" ht="24" customHeight="1">
      <c r="A1746" s="11">
        <v>1600</v>
      </c>
      <c r="B1746" t="s" s="12">
        <v>12814</v>
      </c>
      <c r="C1746" t="s" s="12">
        <v>12833</v>
      </c>
      <c r="D1746" t="s" s="12">
        <v>2671</v>
      </c>
      <c r="E1746" t="s" s="12">
        <v>12834</v>
      </c>
      <c r="F1746" s="11">
        <v>6000</v>
      </c>
      <c r="G1746" s="11">
        <v>18900</v>
      </c>
      <c r="H1746" s="11">
        <v>3500</v>
      </c>
      <c r="I1746" s="11">
        <v>17500</v>
      </c>
      <c r="J1746" t="s" s="12">
        <v>10724</v>
      </c>
      <c r="K1746" t="s" s="12">
        <v>2352</v>
      </c>
      <c r="L1746" s="11">
        <v>1</v>
      </c>
      <c r="M1746" t="s" s="12">
        <v>12835</v>
      </c>
    </row>
    <row r="1747" ht="24" customHeight="1">
      <c r="A1747" s="11">
        <v>1601</v>
      </c>
      <c r="B1747" t="s" s="12">
        <v>12814</v>
      </c>
      <c r="C1747" t="s" s="12">
        <v>12836</v>
      </c>
      <c r="D1747" t="s" s="12">
        <v>12837</v>
      </c>
      <c r="E1747" t="s" s="12">
        <v>12834</v>
      </c>
      <c r="F1747" s="11">
        <v>6000</v>
      </c>
      <c r="G1747" s="11">
        <v>18900</v>
      </c>
      <c r="H1747" s="11">
        <v>3500</v>
      </c>
      <c r="I1747" s="11">
        <v>17500</v>
      </c>
      <c r="J1747" t="s" s="12">
        <v>10724</v>
      </c>
      <c r="K1747" t="s" s="12">
        <v>2352</v>
      </c>
      <c r="L1747" s="11">
        <v>1</v>
      </c>
      <c r="M1747" t="s" s="12">
        <v>12835</v>
      </c>
    </row>
    <row r="1748" ht="24" customHeight="1">
      <c r="A1748" s="11">
        <v>1602</v>
      </c>
      <c r="B1748" t="s" s="12">
        <v>12814</v>
      </c>
      <c r="C1748" t="s" s="12">
        <v>12836</v>
      </c>
      <c r="D1748" t="s" s="12">
        <v>12837</v>
      </c>
      <c r="E1748" t="s" s="12">
        <v>12834</v>
      </c>
      <c r="F1748" s="11">
        <v>6000</v>
      </c>
      <c r="G1748" s="11">
        <v>18900</v>
      </c>
      <c r="H1748" s="11">
        <v>3500</v>
      </c>
      <c r="I1748" s="11">
        <v>17500</v>
      </c>
      <c r="J1748" t="s" s="12">
        <v>10724</v>
      </c>
      <c r="K1748" t="s" s="12">
        <v>2352</v>
      </c>
      <c r="L1748" s="11">
        <v>1</v>
      </c>
      <c r="M1748" t="s" s="12">
        <v>12835</v>
      </c>
    </row>
    <row r="1749" ht="24" customHeight="1">
      <c r="A1749" s="11">
        <v>1603</v>
      </c>
      <c r="B1749" t="s" s="12">
        <v>12814</v>
      </c>
      <c r="C1749" t="s" s="12">
        <v>12838</v>
      </c>
      <c r="D1749" t="s" s="12">
        <v>4483</v>
      </c>
      <c r="E1749" t="s" s="12">
        <v>12834</v>
      </c>
      <c r="F1749" s="11">
        <v>6000</v>
      </c>
      <c r="G1749" s="11">
        <v>18900</v>
      </c>
      <c r="H1749" s="11">
        <v>3500</v>
      </c>
      <c r="I1749" s="11">
        <v>17500</v>
      </c>
      <c r="J1749" t="s" s="12">
        <v>10724</v>
      </c>
      <c r="K1749" t="s" s="12">
        <v>2352</v>
      </c>
      <c r="L1749" s="11">
        <v>1</v>
      </c>
      <c r="M1749" t="s" s="12">
        <v>12835</v>
      </c>
    </row>
    <row r="1750" ht="24" customHeight="1">
      <c r="A1750" s="11">
        <v>1604</v>
      </c>
      <c r="B1750" t="s" s="12">
        <v>12814</v>
      </c>
      <c r="C1750" t="s" s="12">
        <v>12838</v>
      </c>
      <c r="D1750" t="s" s="12">
        <v>4483</v>
      </c>
      <c r="E1750" t="s" s="12">
        <v>12834</v>
      </c>
      <c r="F1750" s="11">
        <v>6000</v>
      </c>
      <c r="G1750" s="11">
        <v>18900</v>
      </c>
      <c r="H1750" s="11">
        <v>3500</v>
      </c>
      <c r="I1750" s="11">
        <v>17500</v>
      </c>
      <c r="J1750" t="s" s="12">
        <v>10724</v>
      </c>
      <c r="K1750" t="s" s="12">
        <v>2352</v>
      </c>
      <c r="L1750" s="11">
        <v>1</v>
      </c>
      <c r="M1750" t="s" s="12">
        <v>12835</v>
      </c>
    </row>
    <row r="1751" ht="24" customHeight="1">
      <c r="A1751" s="11">
        <v>1605</v>
      </c>
      <c r="B1751" t="s" s="12">
        <v>12814</v>
      </c>
      <c r="C1751" t="s" s="12">
        <v>12838</v>
      </c>
      <c r="D1751" t="s" s="12">
        <v>4483</v>
      </c>
      <c r="E1751" t="s" s="12">
        <v>12834</v>
      </c>
      <c r="F1751" s="11">
        <v>6000</v>
      </c>
      <c r="G1751" s="11">
        <v>18900</v>
      </c>
      <c r="H1751" s="11">
        <v>3500</v>
      </c>
      <c r="I1751" s="11">
        <v>17500</v>
      </c>
      <c r="J1751" t="s" s="12">
        <v>10724</v>
      </c>
      <c r="K1751" t="s" s="12">
        <v>2352</v>
      </c>
      <c r="L1751" s="11">
        <v>1</v>
      </c>
      <c r="M1751" t="s" s="12">
        <v>12835</v>
      </c>
    </row>
    <row r="1752" ht="24" customHeight="1">
      <c r="A1752" s="11">
        <v>1606</v>
      </c>
      <c r="B1752" t="s" s="12">
        <v>12814</v>
      </c>
      <c r="C1752" t="s" s="12">
        <v>12838</v>
      </c>
      <c r="D1752" t="s" s="12">
        <v>4483</v>
      </c>
      <c r="E1752" t="s" s="12">
        <v>12834</v>
      </c>
      <c r="F1752" s="11">
        <v>6000</v>
      </c>
      <c r="G1752" s="11">
        <v>18900</v>
      </c>
      <c r="H1752" s="11">
        <v>3500</v>
      </c>
      <c r="I1752" s="11">
        <v>17500</v>
      </c>
      <c r="J1752" t="s" s="12">
        <v>10724</v>
      </c>
      <c r="K1752" t="s" s="12">
        <v>2352</v>
      </c>
      <c r="L1752" s="11">
        <v>1</v>
      </c>
      <c r="M1752" t="s" s="12">
        <v>12835</v>
      </c>
    </row>
    <row r="1753" ht="24" customHeight="1">
      <c r="A1753" s="11">
        <v>1607</v>
      </c>
      <c r="B1753" t="s" s="12">
        <v>12814</v>
      </c>
      <c r="C1753" t="s" s="12">
        <v>12839</v>
      </c>
      <c r="D1753" t="s" s="12">
        <v>428</v>
      </c>
      <c r="E1753" t="s" s="12">
        <v>12834</v>
      </c>
      <c r="F1753" s="11">
        <v>6000</v>
      </c>
      <c r="G1753" s="11">
        <v>18900</v>
      </c>
      <c r="H1753" s="11">
        <v>3500</v>
      </c>
      <c r="I1753" s="11">
        <v>17500</v>
      </c>
      <c r="J1753" t="s" s="12">
        <v>10724</v>
      </c>
      <c r="K1753" t="s" s="12">
        <v>2352</v>
      </c>
      <c r="L1753" s="11">
        <v>1</v>
      </c>
      <c r="M1753" t="s" s="12">
        <v>12835</v>
      </c>
    </row>
    <row r="1754" ht="24" customHeight="1">
      <c r="A1754" s="11">
        <v>1608</v>
      </c>
      <c r="B1754" t="s" s="12">
        <v>12814</v>
      </c>
      <c r="C1754" t="s" s="12">
        <v>12839</v>
      </c>
      <c r="D1754" t="s" s="12">
        <v>428</v>
      </c>
      <c r="E1754" t="s" s="12">
        <v>12834</v>
      </c>
      <c r="F1754" s="11">
        <v>6000</v>
      </c>
      <c r="G1754" s="11">
        <v>18900</v>
      </c>
      <c r="H1754" s="11">
        <v>3500</v>
      </c>
      <c r="I1754" s="11">
        <v>17500</v>
      </c>
      <c r="J1754" t="s" s="12">
        <v>10724</v>
      </c>
      <c r="K1754" t="s" s="12">
        <v>2352</v>
      </c>
      <c r="L1754" s="11">
        <v>1</v>
      </c>
      <c r="M1754" t="s" s="12">
        <v>12835</v>
      </c>
    </row>
    <row r="1755" ht="24" customHeight="1">
      <c r="A1755" s="11">
        <v>1609</v>
      </c>
      <c r="B1755" t="s" s="12">
        <v>12814</v>
      </c>
      <c r="C1755" t="s" s="12">
        <v>12840</v>
      </c>
      <c r="D1755" t="s" s="12">
        <v>4483</v>
      </c>
      <c r="E1755" t="s" s="12">
        <v>12834</v>
      </c>
      <c r="F1755" s="11">
        <v>6000</v>
      </c>
      <c r="G1755" s="11">
        <v>18900</v>
      </c>
      <c r="H1755" s="11">
        <v>3500</v>
      </c>
      <c r="I1755" s="11">
        <v>17500</v>
      </c>
      <c r="J1755" t="s" s="12">
        <v>10724</v>
      </c>
      <c r="K1755" t="s" s="12">
        <v>2352</v>
      </c>
      <c r="L1755" s="11">
        <v>1</v>
      </c>
      <c r="M1755" t="s" s="12">
        <v>12835</v>
      </c>
    </row>
    <row r="1756" ht="24" customHeight="1">
      <c r="A1756" s="11">
        <v>1610</v>
      </c>
      <c r="B1756" t="s" s="12">
        <v>12814</v>
      </c>
      <c r="C1756" t="s" s="12">
        <v>12840</v>
      </c>
      <c r="D1756" t="s" s="12">
        <v>4483</v>
      </c>
      <c r="E1756" t="s" s="12">
        <v>12834</v>
      </c>
      <c r="F1756" s="11">
        <v>6000</v>
      </c>
      <c r="G1756" s="11">
        <v>18900</v>
      </c>
      <c r="H1756" s="11">
        <v>3500</v>
      </c>
      <c r="I1756" s="11">
        <v>17500</v>
      </c>
      <c r="J1756" t="s" s="12">
        <v>10724</v>
      </c>
      <c r="K1756" t="s" s="12">
        <v>2352</v>
      </c>
      <c r="L1756" s="11">
        <v>1</v>
      </c>
      <c r="M1756" t="s" s="12">
        <v>12835</v>
      </c>
    </row>
    <row r="1757" ht="24" customHeight="1">
      <c r="A1757" s="11">
        <v>1611</v>
      </c>
      <c r="B1757" t="s" s="12">
        <v>12814</v>
      </c>
      <c r="C1757" t="s" s="12">
        <v>12841</v>
      </c>
      <c r="D1757" t="s" s="12">
        <v>4483</v>
      </c>
      <c r="E1757" t="s" s="12">
        <v>12842</v>
      </c>
      <c r="F1757" s="11">
        <v>200</v>
      </c>
      <c r="G1757" s="11">
        <v>630</v>
      </c>
      <c r="H1757" s="11">
        <v>100</v>
      </c>
      <c r="I1757" s="11">
        <v>1000</v>
      </c>
      <c r="J1757" t="s" s="12">
        <v>10796</v>
      </c>
      <c r="K1757" t="s" s="12">
        <v>10588</v>
      </c>
      <c r="L1757" s="11">
        <v>1</v>
      </c>
      <c r="M1757" t="s" s="12">
        <v>12843</v>
      </c>
    </row>
    <row r="1758" ht="24" customHeight="1">
      <c r="A1758" s="11">
        <v>1612</v>
      </c>
      <c r="B1758" t="s" s="12">
        <v>12814</v>
      </c>
      <c r="C1758" t="s" s="12">
        <v>12841</v>
      </c>
      <c r="D1758" t="s" s="12">
        <v>4483</v>
      </c>
      <c r="E1758" t="s" s="12">
        <v>12842</v>
      </c>
      <c r="F1758" s="11">
        <v>200</v>
      </c>
      <c r="G1758" s="11">
        <v>630</v>
      </c>
      <c r="H1758" s="11">
        <v>100</v>
      </c>
      <c r="I1758" s="11">
        <v>1000</v>
      </c>
      <c r="J1758" t="s" s="12">
        <v>10796</v>
      </c>
      <c r="K1758" t="s" s="12">
        <v>10588</v>
      </c>
      <c r="L1758" s="11">
        <v>1</v>
      </c>
      <c r="M1758" t="s" s="12">
        <v>12843</v>
      </c>
    </row>
    <row r="1759" ht="24" customHeight="1">
      <c r="A1759" s="11">
        <v>1613</v>
      </c>
      <c r="B1759" t="s" s="12">
        <v>12814</v>
      </c>
      <c r="C1759" t="s" s="12">
        <v>12844</v>
      </c>
      <c r="D1759" t="s" s="12">
        <v>4483</v>
      </c>
      <c r="E1759" t="s" s="12">
        <v>12842</v>
      </c>
      <c r="F1759" s="11">
        <v>200</v>
      </c>
      <c r="G1759" s="11">
        <v>630</v>
      </c>
      <c r="H1759" s="11">
        <v>100</v>
      </c>
      <c r="I1759" s="11">
        <v>1000</v>
      </c>
      <c r="J1759" t="s" s="12">
        <v>10796</v>
      </c>
      <c r="K1759" t="s" s="12">
        <v>10588</v>
      </c>
      <c r="L1759" s="11">
        <v>1</v>
      </c>
      <c r="M1759" t="s" s="12">
        <v>12843</v>
      </c>
    </row>
    <row r="1760" ht="24" customHeight="1">
      <c r="A1760" s="11">
        <v>1614</v>
      </c>
      <c r="B1760" t="s" s="12">
        <v>12814</v>
      </c>
      <c r="C1760" t="s" s="12">
        <v>12844</v>
      </c>
      <c r="D1760" t="s" s="12">
        <v>4483</v>
      </c>
      <c r="E1760" t="s" s="12">
        <v>12842</v>
      </c>
      <c r="F1760" s="11">
        <v>200</v>
      </c>
      <c r="G1760" s="11">
        <v>630</v>
      </c>
      <c r="H1760" s="11">
        <v>100</v>
      </c>
      <c r="I1760" s="11">
        <v>1000</v>
      </c>
      <c r="J1760" t="s" s="12">
        <v>10796</v>
      </c>
      <c r="K1760" t="s" s="12">
        <v>10588</v>
      </c>
      <c r="L1760" s="11">
        <v>1</v>
      </c>
      <c r="M1760" t="s" s="12">
        <v>12843</v>
      </c>
    </row>
    <row r="1761" ht="24" customHeight="1">
      <c r="A1761" s="11">
        <v>1615</v>
      </c>
      <c r="B1761" t="s" s="12">
        <v>12814</v>
      </c>
      <c r="C1761" t="s" s="12">
        <v>12845</v>
      </c>
      <c r="D1761" t="s" s="12">
        <v>4483</v>
      </c>
      <c r="E1761" t="s" s="12">
        <v>12846</v>
      </c>
      <c r="F1761" s="11">
        <v>2313</v>
      </c>
      <c r="G1761" s="11">
        <v>7286</v>
      </c>
      <c r="H1761" s="11">
        <v>1000</v>
      </c>
      <c r="I1761" s="11">
        <v>5000</v>
      </c>
      <c r="J1761" t="s" s="12">
        <v>1129</v>
      </c>
      <c r="K1761" t="s" s="12">
        <v>10645</v>
      </c>
      <c r="L1761" s="11">
        <v>1</v>
      </c>
      <c r="M1761" t="s" s="12">
        <v>12847</v>
      </c>
    </row>
    <row r="1762" ht="24" customHeight="1">
      <c r="A1762" s="11">
        <v>1616</v>
      </c>
      <c r="B1762" t="s" s="12">
        <v>12814</v>
      </c>
      <c r="C1762" t="s" s="12">
        <v>12845</v>
      </c>
      <c r="D1762" t="s" s="12">
        <v>4483</v>
      </c>
      <c r="E1762" t="s" s="12">
        <v>12846</v>
      </c>
      <c r="F1762" s="11">
        <v>2313</v>
      </c>
      <c r="G1762" s="11">
        <v>7286</v>
      </c>
      <c r="H1762" s="11">
        <v>1000</v>
      </c>
      <c r="I1762" s="11">
        <v>5000</v>
      </c>
      <c r="J1762" t="s" s="12">
        <v>1129</v>
      </c>
      <c r="K1762" t="s" s="12">
        <v>10645</v>
      </c>
      <c r="L1762" s="11">
        <v>1</v>
      </c>
      <c r="M1762" t="s" s="12">
        <v>12847</v>
      </c>
    </row>
    <row r="1763" ht="24" customHeight="1">
      <c r="A1763" s="11">
        <v>1617</v>
      </c>
      <c r="B1763" t="s" s="12">
        <v>12814</v>
      </c>
      <c r="C1763" t="s" s="12">
        <v>12845</v>
      </c>
      <c r="D1763" t="s" s="12">
        <v>4483</v>
      </c>
      <c r="E1763" t="s" s="12">
        <v>12846</v>
      </c>
      <c r="F1763" s="11">
        <v>2313</v>
      </c>
      <c r="G1763" s="11">
        <v>7286</v>
      </c>
      <c r="H1763" s="11">
        <v>1000</v>
      </c>
      <c r="I1763" s="11">
        <v>5000</v>
      </c>
      <c r="J1763" t="s" s="12">
        <v>1129</v>
      </c>
      <c r="K1763" t="s" s="12">
        <v>10645</v>
      </c>
      <c r="L1763" s="11">
        <v>1</v>
      </c>
      <c r="M1763" t="s" s="12">
        <v>12847</v>
      </c>
    </row>
    <row r="1764" ht="24" customHeight="1">
      <c r="A1764" s="11">
        <v>1618</v>
      </c>
      <c r="B1764" t="s" s="12">
        <v>12814</v>
      </c>
      <c r="C1764" t="s" s="12">
        <v>12848</v>
      </c>
      <c r="D1764" t="s" s="12">
        <v>4483</v>
      </c>
      <c r="E1764" t="s" s="12">
        <v>12849</v>
      </c>
      <c r="F1764" s="11">
        <v>3800</v>
      </c>
      <c r="G1764" s="11">
        <v>11970</v>
      </c>
      <c r="H1764" s="11">
        <v>1900</v>
      </c>
      <c r="I1764" s="11">
        <v>9500</v>
      </c>
      <c r="J1764" t="s" s="12">
        <v>11124</v>
      </c>
      <c r="K1764" t="s" s="12">
        <v>11746</v>
      </c>
      <c r="L1764" s="11">
        <v>1</v>
      </c>
      <c r="M1764" t="s" s="12">
        <v>12850</v>
      </c>
    </row>
    <row r="1765" ht="24" customHeight="1">
      <c r="A1765" s="11">
        <v>1619</v>
      </c>
      <c r="B1765" t="s" s="12">
        <v>12814</v>
      </c>
      <c r="C1765" t="s" s="12">
        <v>12848</v>
      </c>
      <c r="D1765" t="s" s="12">
        <v>4483</v>
      </c>
      <c r="E1765" t="s" s="12">
        <v>12849</v>
      </c>
      <c r="F1765" s="11">
        <v>3800</v>
      </c>
      <c r="G1765" s="11">
        <v>11970</v>
      </c>
      <c r="H1765" s="11">
        <v>1900</v>
      </c>
      <c r="I1765" s="11">
        <v>9500</v>
      </c>
      <c r="J1765" t="s" s="12">
        <v>11124</v>
      </c>
      <c r="K1765" t="s" s="12">
        <v>11746</v>
      </c>
      <c r="L1765" s="11">
        <v>1</v>
      </c>
      <c r="M1765" t="s" s="12">
        <v>12850</v>
      </c>
    </row>
    <row r="1766" ht="24" customHeight="1">
      <c r="A1766" s="11">
        <v>1620</v>
      </c>
      <c r="B1766" t="s" s="12">
        <v>12814</v>
      </c>
      <c r="C1766" t="s" s="12">
        <v>12848</v>
      </c>
      <c r="D1766" t="s" s="12">
        <v>4483</v>
      </c>
      <c r="E1766" t="s" s="12">
        <v>12849</v>
      </c>
      <c r="F1766" s="11">
        <v>3800</v>
      </c>
      <c r="G1766" s="11">
        <v>11970</v>
      </c>
      <c r="H1766" s="11">
        <v>1900</v>
      </c>
      <c r="I1766" s="11">
        <v>9500</v>
      </c>
      <c r="J1766" t="s" s="12">
        <v>11124</v>
      </c>
      <c r="K1766" t="s" s="12">
        <v>11746</v>
      </c>
      <c r="L1766" s="11">
        <v>1</v>
      </c>
      <c r="M1766" t="s" s="12">
        <v>12850</v>
      </c>
    </row>
    <row r="1767" ht="24" customHeight="1">
      <c r="A1767" s="11">
        <v>1621</v>
      </c>
      <c r="B1767" t="s" s="12">
        <v>12814</v>
      </c>
      <c r="C1767" t="s" s="12">
        <v>12848</v>
      </c>
      <c r="D1767" t="s" s="12">
        <v>4483</v>
      </c>
      <c r="E1767" t="s" s="12">
        <v>12849</v>
      </c>
      <c r="F1767" s="11">
        <v>3800</v>
      </c>
      <c r="G1767" s="11">
        <v>11970</v>
      </c>
      <c r="H1767" s="11">
        <v>1900</v>
      </c>
      <c r="I1767" s="11">
        <v>9500</v>
      </c>
      <c r="J1767" t="s" s="12">
        <v>11124</v>
      </c>
      <c r="K1767" t="s" s="12">
        <v>11746</v>
      </c>
      <c r="L1767" s="11">
        <v>1</v>
      </c>
      <c r="M1767" t="s" s="12">
        <v>12850</v>
      </c>
    </row>
    <row r="1768" ht="24" customHeight="1">
      <c r="A1768" s="11">
        <v>1622</v>
      </c>
      <c r="B1768" t="s" s="12">
        <v>12814</v>
      </c>
      <c r="C1768" t="s" s="12">
        <v>12851</v>
      </c>
      <c r="D1768" t="s" s="12">
        <v>4483</v>
      </c>
      <c r="E1768" t="s" s="12">
        <v>12852</v>
      </c>
      <c r="F1768" s="11">
        <v>1320</v>
      </c>
      <c r="G1768" s="11">
        <v>4158</v>
      </c>
      <c r="H1768" s="11">
        <v>2000</v>
      </c>
      <c r="I1768" s="11">
        <v>10000</v>
      </c>
      <c r="J1768" t="s" s="12">
        <v>11124</v>
      </c>
      <c r="K1768" t="s" s="12">
        <v>11746</v>
      </c>
      <c r="L1768" s="11">
        <v>1</v>
      </c>
      <c r="M1768" t="s" s="12">
        <v>12853</v>
      </c>
    </row>
    <row r="1769" ht="24" customHeight="1">
      <c r="A1769" s="11">
        <v>1623</v>
      </c>
      <c r="B1769" t="s" s="12">
        <v>12814</v>
      </c>
      <c r="C1769" t="s" s="12">
        <v>12851</v>
      </c>
      <c r="D1769" t="s" s="12">
        <v>4483</v>
      </c>
      <c r="E1769" t="s" s="12">
        <v>12852</v>
      </c>
      <c r="F1769" s="11">
        <v>1320</v>
      </c>
      <c r="G1769" s="11">
        <v>4158</v>
      </c>
      <c r="H1769" s="11">
        <v>2000</v>
      </c>
      <c r="I1769" s="11">
        <v>10000</v>
      </c>
      <c r="J1769" t="s" s="12">
        <v>11124</v>
      </c>
      <c r="K1769" t="s" s="12">
        <v>11746</v>
      </c>
      <c r="L1769" s="11">
        <v>1</v>
      </c>
      <c r="M1769" t="s" s="12">
        <v>12853</v>
      </c>
    </row>
    <row r="1770" ht="24" customHeight="1">
      <c r="A1770" s="11">
        <v>1624</v>
      </c>
      <c r="B1770" t="s" s="12">
        <v>12814</v>
      </c>
      <c r="C1770" t="s" s="12">
        <v>12854</v>
      </c>
      <c r="D1770" t="s" s="12">
        <v>4483</v>
      </c>
      <c r="E1770" t="s" s="12">
        <v>12855</v>
      </c>
      <c r="F1770" s="11">
        <v>586</v>
      </c>
      <c r="G1770" s="11">
        <v>1900</v>
      </c>
      <c r="H1770" s="11">
        <v>250</v>
      </c>
      <c r="I1770" s="11">
        <v>1300</v>
      </c>
      <c r="J1770" t="s" s="12">
        <v>2275</v>
      </c>
      <c r="K1770" t="s" s="12">
        <v>2352</v>
      </c>
      <c r="L1770" s="11">
        <v>1</v>
      </c>
      <c r="M1770" t="s" s="12">
        <v>12856</v>
      </c>
    </row>
    <row r="1771" ht="24" customHeight="1">
      <c r="A1771" s="11">
        <v>1625</v>
      </c>
      <c r="B1771" t="s" s="12">
        <v>12814</v>
      </c>
      <c r="C1771" t="s" s="12">
        <v>12854</v>
      </c>
      <c r="D1771" t="s" s="12">
        <v>4483</v>
      </c>
      <c r="E1771" t="s" s="12">
        <v>12855</v>
      </c>
      <c r="F1771" s="11">
        <v>586</v>
      </c>
      <c r="G1771" s="11">
        <v>1900</v>
      </c>
      <c r="H1771" s="11">
        <v>250</v>
      </c>
      <c r="I1771" s="11">
        <v>1300</v>
      </c>
      <c r="J1771" t="s" s="12">
        <v>2275</v>
      </c>
      <c r="K1771" t="s" s="12">
        <v>2352</v>
      </c>
      <c r="L1771" s="11">
        <v>1</v>
      </c>
      <c r="M1771" t="s" s="12">
        <v>12856</v>
      </c>
    </row>
    <row r="1772" ht="24" customHeight="1">
      <c r="A1772" s="11">
        <v>1626</v>
      </c>
      <c r="B1772" t="s" s="12">
        <v>12814</v>
      </c>
      <c r="C1772" t="s" s="12">
        <v>12857</v>
      </c>
      <c r="D1772" t="s" s="12">
        <v>428</v>
      </c>
      <c r="E1772" t="s" s="12">
        <v>12858</v>
      </c>
      <c r="F1772" s="11">
        <v>350</v>
      </c>
      <c r="G1772" s="11">
        <v>1100</v>
      </c>
      <c r="H1772" s="11">
        <v>300</v>
      </c>
      <c r="I1772" s="11">
        <v>1500</v>
      </c>
      <c r="J1772" t="s" s="12">
        <v>1862</v>
      </c>
      <c r="K1772" t="s" s="12">
        <v>10618</v>
      </c>
      <c r="L1772" s="11">
        <v>1</v>
      </c>
      <c r="M1772" t="s" s="12">
        <v>12859</v>
      </c>
    </row>
    <row r="1773" ht="24" customHeight="1">
      <c r="A1773" s="11">
        <v>1627</v>
      </c>
      <c r="B1773" t="s" s="12">
        <v>12814</v>
      </c>
      <c r="C1773" t="s" s="12">
        <v>12857</v>
      </c>
      <c r="D1773" t="s" s="12">
        <v>428</v>
      </c>
      <c r="E1773" t="s" s="12">
        <v>12858</v>
      </c>
      <c r="F1773" s="11">
        <v>350</v>
      </c>
      <c r="G1773" s="11">
        <v>1100</v>
      </c>
      <c r="H1773" s="11">
        <v>300</v>
      </c>
      <c r="I1773" s="11">
        <v>1500</v>
      </c>
      <c r="J1773" t="s" s="12">
        <v>1862</v>
      </c>
      <c r="K1773" t="s" s="12">
        <v>10618</v>
      </c>
      <c r="L1773" s="11">
        <v>1</v>
      </c>
      <c r="M1773" t="s" s="12">
        <v>12859</v>
      </c>
    </row>
    <row r="1774" ht="24" customHeight="1">
      <c r="A1774" s="11">
        <v>1628</v>
      </c>
      <c r="B1774" t="s" s="12">
        <v>12814</v>
      </c>
      <c r="C1774" t="s" s="12">
        <v>12857</v>
      </c>
      <c r="D1774" t="s" s="12">
        <v>428</v>
      </c>
      <c r="E1774" t="s" s="12">
        <v>12858</v>
      </c>
      <c r="F1774" s="11">
        <v>350</v>
      </c>
      <c r="G1774" s="11">
        <v>1100</v>
      </c>
      <c r="H1774" s="11">
        <v>300</v>
      </c>
      <c r="I1774" s="11">
        <v>1500</v>
      </c>
      <c r="J1774" t="s" s="12">
        <v>1862</v>
      </c>
      <c r="K1774" t="s" s="12">
        <v>10618</v>
      </c>
      <c r="L1774" s="11">
        <v>1</v>
      </c>
      <c r="M1774" t="s" s="12">
        <v>12859</v>
      </c>
    </row>
    <row r="1775" ht="24" customHeight="1">
      <c r="A1775" s="11">
        <v>1629</v>
      </c>
      <c r="B1775" t="s" s="12">
        <v>12814</v>
      </c>
      <c r="C1775" t="s" s="12">
        <v>12857</v>
      </c>
      <c r="D1775" t="s" s="12">
        <v>428</v>
      </c>
      <c r="E1775" t="s" s="12">
        <v>12858</v>
      </c>
      <c r="F1775" s="11">
        <v>350</v>
      </c>
      <c r="G1775" s="11">
        <v>1100</v>
      </c>
      <c r="H1775" s="11">
        <v>300</v>
      </c>
      <c r="I1775" s="11">
        <v>1500</v>
      </c>
      <c r="J1775" t="s" s="12">
        <v>1862</v>
      </c>
      <c r="K1775" t="s" s="12">
        <v>10618</v>
      </c>
      <c r="L1775" s="11">
        <v>1</v>
      </c>
      <c r="M1775" t="s" s="12">
        <v>12859</v>
      </c>
    </row>
    <row r="1776" ht="24" customHeight="1">
      <c r="A1776" s="11">
        <v>1630</v>
      </c>
      <c r="B1776" t="s" s="12">
        <v>12814</v>
      </c>
      <c r="C1776" t="s" s="12">
        <v>12860</v>
      </c>
      <c r="D1776" t="s" s="12">
        <v>4483</v>
      </c>
      <c r="E1776" t="s" s="12">
        <v>12861</v>
      </c>
      <c r="F1776" s="11">
        <v>2000</v>
      </c>
      <c r="G1776" s="11">
        <v>6300</v>
      </c>
      <c r="H1776" s="11">
        <v>2000</v>
      </c>
      <c r="I1776" s="11">
        <v>10000</v>
      </c>
      <c r="J1776" t="s" s="12">
        <v>10955</v>
      </c>
      <c r="K1776" t="s" s="12">
        <v>12595</v>
      </c>
      <c r="L1776" s="11">
        <v>1</v>
      </c>
      <c r="M1776" t="s" s="12">
        <v>12862</v>
      </c>
    </row>
    <row r="1777" ht="24" customHeight="1">
      <c r="A1777" s="11">
        <v>1631</v>
      </c>
      <c r="B1777" t="s" s="12">
        <v>12814</v>
      </c>
      <c r="C1777" t="s" s="12">
        <v>12860</v>
      </c>
      <c r="D1777" t="s" s="12">
        <v>4483</v>
      </c>
      <c r="E1777" t="s" s="12">
        <v>12863</v>
      </c>
      <c r="F1777" s="11">
        <v>2000</v>
      </c>
      <c r="G1777" s="11">
        <v>6300</v>
      </c>
      <c r="H1777" s="11">
        <v>2000</v>
      </c>
      <c r="I1777" s="11">
        <v>10000</v>
      </c>
      <c r="J1777" t="s" s="12">
        <v>10955</v>
      </c>
      <c r="K1777" t="s" s="12">
        <v>12595</v>
      </c>
      <c r="L1777" s="11">
        <v>1</v>
      </c>
      <c r="M1777" t="s" s="12">
        <v>12862</v>
      </c>
    </row>
    <row r="1778" ht="24" customHeight="1">
      <c r="A1778" s="11">
        <v>1632</v>
      </c>
      <c r="B1778" t="s" s="12">
        <v>12814</v>
      </c>
      <c r="C1778" t="s" s="12">
        <v>12860</v>
      </c>
      <c r="D1778" t="s" s="12">
        <v>4483</v>
      </c>
      <c r="E1778" t="s" s="12">
        <v>12864</v>
      </c>
      <c r="F1778" s="11">
        <v>2000</v>
      </c>
      <c r="G1778" s="11">
        <v>6300</v>
      </c>
      <c r="H1778" s="11">
        <v>2000</v>
      </c>
      <c r="I1778" s="11">
        <v>10000</v>
      </c>
      <c r="J1778" t="s" s="12">
        <v>10955</v>
      </c>
      <c r="K1778" t="s" s="12">
        <v>12595</v>
      </c>
      <c r="L1778" s="11">
        <v>1</v>
      </c>
      <c r="M1778" t="s" s="12">
        <v>12862</v>
      </c>
    </row>
    <row r="1779" ht="24" customHeight="1">
      <c r="A1779" s="11">
        <v>1633</v>
      </c>
      <c r="B1779" t="s" s="12">
        <v>12814</v>
      </c>
      <c r="C1779" t="s" s="12">
        <v>12860</v>
      </c>
      <c r="D1779" t="s" s="12">
        <v>4483</v>
      </c>
      <c r="E1779" t="s" s="12">
        <v>12865</v>
      </c>
      <c r="F1779" s="11">
        <v>2000</v>
      </c>
      <c r="G1779" s="11">
        <v>6300</v>
      </c>
      <c r="H1779" s="11">
        <v>2000</v>
      </c>
      <c r="I1779" s="11">
        <v>10000</v>
      </c>
      <c r="J1779" t="s" s="12">
        <v>10955</v>
      </c>
      <c r="K1779" t="s" s="12">
        <v>12595</v>
      </c>
      <c r="L1779" s="11">
        <v>1</v>
      </c>
      <c r="M1779" t="s" s="12">
        <v>12862</v>
      </c>
    </row>
    <row r="1780" ht="24" customHeight="1">
      <c r="A1780" s="11">
        <v>1634</v>
      </c>
      <c r="B1780" t="s" s="12">
        <v>12814</v>
      </c>
      <c r="C1780" t="s" s="12">
        <v>12866</v>
      </c>
      <c r="D1780" t="s" s="12">
        <v>4483</v>
      </c>
      <c r="E1780" t="s" s="12">
        <v>12867</v>
      </c>
      <c r="F1780" s="11">
        <v>1034</v>
      </c>
      <c r="G1780" s="11">
        <v>3250</v>
      </c>
      <c r="H1780" s="11">
        <v>900</v>
      </c>
      <c r="I1780" s="11">
        <v>4500</v>
      </c>
      <c r="J1780" t="s" s="12">
        <v>10553</v>
      </c>
      <c r="K1780" t="s" s="12">
        <v>10683</v>
      </c>
      <c r="L1780" s="11">
        <v>1</v>
      </c>
      <c r="M1780" t="s" s="12">
        <v>12868</v>
      </c>
    </row>
    <row r="1781" ht="24" customHeight="1">
      <c r="A1781" s="11">
        <v>1635</v>
      </c>
      <c r="B1781" t="s" s="12">
        <v>12814</v>
      </c>
      <c r="C1781" t="s" s="12">
        <v>12866</v>
      </c>
      <c r="D1781" t="s" s="12">
        <v>4483</v>
      </c>
      <c r="E1781" t="s" s="12">
        <v>12867</v>
      </c>
      <c r="F1781" s="11">
        <v>1034</v>
      </c>
      <c r="G1781" s="11">
        <v>3250</v>
      </c>
      <c r="H1781" s="11">
        <v>900</v>
      </c>
      <c r="I1781" s="11">
        <v>4500</v>
      </c>
      <c r="J1781" t="s" s="12">
        <v>10553</v>
      </c>
      <c r="K1781" t="s" s="12">
        <v>10683</v>
      </c>
      <c r="L1781" s="11">
        <v>1</v>
      </c>
      <c r="M1781" t="s" s="12">
        <v>12868</v>
      </c>
    </row>
    <row r="1782" ht="24" customHeight="1">
      <c r="A1782" s="11">
        <v>1636</v>
      </c>
      <c r="B1782" t="s" s="12">
        <v>12814</v>
      </c>
      <c r="C1782" t="s" s="12">
        <v>12866</v>
      </c>
      <c r="D1782" t="s" s="12">
        <v>4483</v>
      </c>
      <c r="E1782" t="s" s="12">
        <v>12867</v>
      </c>
      <c r="F1782" s="11">
        <v>1034</v>
      </c>
      <c r="G1782" s="11">
        <v>3250</v>
      </c>
      <c r="H1782" s="11">
        <v>900</v>
      </c>
      <c r="I1782" s="11">
        <v>4500</v>
      </c>
      <c r="J1782" t="s" s="12">
        <v>10553</v>
      </c>
      <c r="K1782" t="s" s="12">
        <v>10683</v>
      </c>
      <c r="L1782" s="11">
        <v>1</v>
      </c>
      <c r="M1782" t="s" s="12">
        <v>12868</v>
      </c>
    </row>
    <row r="1783" ht="24" customHeight="1">
      <c r="A1783" s="11">
        <v>1637</v>
      </c>
      <c r="B1783" t="s" s="12">
        <v>12814</v>
      </c>
      <c r="C1783" t="s" s="12">
        <v>12866</v>
      </c>
      <c r="D1783" t="s" s="12">
        <v>4483</v>
      </c>
      <c r="E1783" t="s" s="12">
        <v>12867</v>
      </c>
      <c r="F1783" s="11">
        <v>1034</v>
      </c>
      <c r="G1783" s="11">
        <v>3250</v>
      </c>
      <c r="H1783" s="11">
        <v>900</v>
      </c>
      <c r="I1783" s="11">
        <v>4500</v>
      </c>
      <c r="J1783" t="s" s="12">
        <v>10553</v>
      </c>
      <c r="K1783" t="s" s="12">
        <v>10683</v>
      </c>
      <c r="L1783" s="11">
        <v>1</v>
      </c>
      <c r="M1783" t="s" s="12">
        <v>12868</v>
      </c>
    </row>
    <row r="1784" ht="24" customHeight="1">
      <c r="A1784" s="11">
        <v>1638</v>
      </c>
      <c r="B1784" t="s" s="12">
        <v>12814</v>
      </c>
      <c r="C1784" t="s" s="12">
        <v>12866</v>
      </c>
      <c r="D1784" t="s" s="12">
        <v>4483</v>
      </c>
      <c r="E1784" t="s" s="12">
        <v>12867</v>
      </c>
      <c r="F1784" s="11">
        <v>1034</v>
      </c>
      <c r="G1784" s="11">
        <v>3250</v>
      </c>
      <c r="H1784" s="11">
        <v>900</v>
      </c>
      <c r="I1784" s="11">
        <v>4500</v>
      </c>
      <c r="J1784" t="s" s="12">
        <v>10553</v>
      </c>
      <c r="K1784" t="s" s="12">
        <v>10683</v>
      </c>
      <c r="L1784" s="11">
        <v>1</v>
      </c>
      <c r="M1784" t="s" s="12">
        <v>12868</v>
      </c>
    </row>
    <row r="1785" ht="24" customHeight="1">
      <c r="A1785" s="11">
        <v>1639</v>
      </c>
      <c r="B1785" t="s" s="12">
        <v>12814</v>
      </c>
      <c r="C1785" t="s" s="12">
        <v>12866</v>
      </c>
      <c r="D1785" t="s" s="12">
        <v>4483</v>
      </c>
      <c r="E1785" t="s" s="12">
        <v>12867</v>
      </c>
      <c r="F1785" s="11">
        <v>1034</v>
      </c>
      <c r="G1785" s="11">
        <v>3250</v>
      </c>
      <c r="H1785" s="11">
        <v>900</v>
      </c>
      <c r="I1785" s="11">
        <v>4500</v>
      </c>
      <c r="J1785" t="s" s="12">
        <v>10553</v>
      </c>
      <c r="K1785" t="s" s="12">
        <v>10683</v>
      </c>
      <c r="L1785" s="11">
        <v>1</v>
      </c>
      <c r="M1785" t="s" s="12">
        <v>12868</v>
      </c>
    </row>
    <row r="1786" ht="24" customHeight="1">
      <c r="A1786" s="11">
        <v>1640</v>
      </c>
      <c r="B1786" t="s" s="12">
        <v>12814</v>
      </c>
      <c r="C1786" t="s" s="12">
        <v>12866</v>
      </c>
      <c r="D1786" t="s" s="12">
        <v>4483</v>
      </c>
      <c r="E1786" t="s" s="12">
        <v>12867</v>
      </c>
      <c r="F1786" s="11">
        <v>1034</v>
      </c>
      <c r="G1786" s="11">
        <v>3250</v>
      </c>
      <c r="H1786" s="11">
        <v>900</v>
      </c>
      <c r="I1786" s="11">
        <v>4500</v>
      </c>
      <c r="J1786" t="s" s="12">
        <v>10553</v>
      </c>
      <c r="K1786" t="s" s="12">
        <v>10683</v>
      </c>
      <c r="L1786" s="11">
        <v>1</v>
      </c>
      <c r="M1786" t="s" s="12">
        <v>12868</v>
      </c>
    </row>
    <row r="1787" ht="24" customHeight="1">
      <c r="A1787" s="218"/>
      <c r="B1787" t="s" s="12">
        <v>12814</v>
      </c>
      <c r="C1787" t="s" s="12">
        <v>12869</v>
      </c>
      <c r="D1787" t="s" s="12">
        <v>4483</v>
      </c>
      <c r="E1787" t="s" s="12">
        <v>12870</v>
      </c>
      <c r="F1787" s="11">
        <v>353</v>
      </c>
      <c r="G1787" s="11">
        <v>1700</v>
      </c>
      <c r="H1787" s="11">
        <v>100</v>
      </c>
      <c r="I1787" s="11">
        <v>500</v>
      </c>
      <c r="J1787" t="s" s="12">
        <v>10720</v>
      </c>
      <c r="K1787" t="s" s="12">
        <v>10542</v>
      </c>
      <c r="L1787" s="11">
        <v>1</v>
      </c>
      <c r="M1787" t="s" s="12">
        <v>12871</v>
      </c>
    </row>
    <row r="1788" ht="24" customHeight="1">
      <c r="A1788" s="219"/>
      <c r="B1788" t="s" s="12">
        <v>12814</v>
      </c>
      <c r="C1788" t="s" s="12">
        <v>12869</v>
      </c>
      <c r="D1788" t="s" s="12">
        <v>4483</v>
      </c>
      <c r="E1788" t="s" s="12">
        <v>12870</v>
      </c>
      <c r="F1788" s="11">
        <v>353</v>
      </c>
      <c r="G1788" s="11">
        <v>1700</v>
      </c>
      <c r="H1788" s="11">
        <v>100</v>
      </c>
      <c r="I1788" s="11">
        <v>500</v>
      </c>
      <c r="J1788" t="s" s="12">
        <v>10720</v>
      </c>
      <c r="K1788" t="s" s="12">
        <v>10542</v>
      </c>
      <c r="L1788" s="11">
        <v>1</v>
      </c>
      <c r="M1788" t="s" s="12">
        <v>12871</v>
      </c>
    </row>
    <row r="1789" ht="24" customHeight="1">
      <c r="A1789" s="220"/>
      <c r="B1789" t="s" s="12">
        <v>12814</v>
      </c>
      <c r="C1789" t="s" s="12">
        <v>12869</v>
      </c>
      <c r="D1789" t="s" s="12">
        <v>4483</v>
      </c>
      <c r="E1789" t="s" s="12">
        <v>12870</v>
      </c>
      <c r="F1789" s="11">
        <v>353</v>
      </c>
      <c r="G1789" s="11">
        <v>1700</v>
      </c>
      <c r="H1789" s="11">
        <v>100</v>
      </c>
      <c r="I1789" s="11">
        <v>500</v>
      </c>
      <c r="J1789" t="s" s="12">
        <v>10720</v>
      </c>
      <c r="K1789" t="s" s="12">
        <v>10542</v>
      </c>
      <c r="L1789" s="11">
        <v>1</v>
      </c>
      <c r="M1789" t="s" s="12">
        <v>12871</v>
      </c>
    </row>
    <row r="1790" ht="24" customHeight="1">
      <c r="A1790" s="11">
        <v>1641</v>
      </c>
      <c r="B1790" t="s" s="12">
        <v>12814</v>
      </c>
      <c r="C1790" t="s" s="12">
        <v>12872</v>
      </c>
      <c r="D1790" t="s" s="12">
        <v>4483</v>
      </c>
      <c r="E1790" t="s" s="12">
        <v>12873</v>
      </c>
      <c r="F1790" s="11">
        <v>500</v>
      </c>
      <c r="G1790" s="11">
        <v>1575</v>
      </c>
      <c r="H1790" s="11">
        <v>150</v>
      </c>
      <c r="I1790" s="11">
        <v>1500</v>
      </c>
      <c r="J1790" t="s" s="12">
        <v>51</v>
      </c>
      <c r="K1790" t="s" s="12">
        <v>10959</v>
      </c>
      <c r="L1790" s="11">
        <v>1</v>
      </c>
      <c r="M1790" t="s" s="12">
        <v>12874</v>
      </c>
    </row>
    <row r="1791" ht="24" customHeight="1">
      <c r="A1791" s="11">
        <v>1642</v>
      </c>
      <c r="B1791" t="s" s="12">
        <v>12814</v>
      </c>
      <c r="C1791" t="s" s="12">
        <v>12872</v>
      </c>
      <c r="D1791" t="s" s="12">
        <v>4483</v>
      </c>
      <c r="E1791" t="s" s="12">
        <v>12873</v>
      </c>
      <c r="F1791" s="11">
        <v>500</v>
      </c>
      <c r="G1791" s="11">
        <v>1575</v>
      </c>
      <c r="H1791" s="11">
        <v>150</v>
      </c>
      <c r="I1791" s="11">
        <v>1500</v>
      </c>
      <c r="J1791" t="s" s="12">
        <v>51</v>
      </c>
      <c r="K1791" t="s" s="12">
        <v>10959</v>
      </c>
      <c r="L1791" s="11">
        <v>1</v>
      </c>
      <c r="M1791" t="s" s="12">
        <v>12874</v>
      </c>
    </row>
    <row r="1792" ht="24" customHeight="1">
      <c r="A1792" s="11">
        <v>1643</v>
      </c>
      <c r="B1792" t="s" s="12">
        <v>12814</v>
      </c>
      <c r="C1792" t="s" s="12">
        <v>12875</v>
      </c>
      <c r="D1792" t="s" s="12">
        <v>4483</v>
      </c>
      <c r="E1792" t="s" s="12">
        <v>12876</v>
      </c>
      <c r="F1792" s="11">
        <v>1200</v>
      </c>
      <c r="G1792" s="11">
        <v>3800</v>
      </c>
      <c r="H1792" s="11">
        <v>1000</v>
      </c>
      <c r="I1792" s="11">
        <v>5000</v>
      </c>
      <c r="J1792" t="s" s="12">
        <v>10955</v>
      </c>
      <c r="K1792" t="s" s="12">
        <v>10475</v>
      </c>
      <c r="L1792" s="11">
        <v>1</v>
      </c>
      <c r="M1792" t="s" s="12">
        <v>12877</v>
      </c>
    </row>
    <row r="1793" ht="24" customHeight="1">
      <c r="A1793" s="11">
        <v>1644</v>
      </c>
      <c r="B1793" t="s" s="12">
        <v>12814</v>
      </c>
      <c r="C1793" t="s" s="12">
        <v>12875</v>
      </c>
      <c r="D1793" t="s" s="12">
        <v>4483</v>
      </c>
      <c r="E1793" t="s" s="12">
        <v>12876</v>
      </c>
      <c r="F1793" s="11">
        <v>1200</v>
      </c>
      <c r="G1793" s="11">
        <v>3800</v>
      </c>
      <c r="H1793" s="11">
        <v>1000</v>
      </c>
      <c r="I1793" s="11">
        <v>5000</v>
      </c>
      <c r="J1793" t="s" s="12">
        <v>10955</v>
      </c>
      <c r="K1793" t="s" s="12">
        <v>10475</v>
      </c>
      <c r="L1793" s="11">
        <v>1</v>
      </c>
      <c r="M1793" t="s" s="12">
        <v>12877</v>
      </c>
    </row>
    <row r="1794" ht="24" customHeight="1">
      <c r="A1794" s="11">
        <v>1645</v>
      </c>
      <c r="B1794" t="s" s="12">
        <v>12814</v>
      </c>
      <c r="C1794" t="s" s="12">
        <v>12878</v>
      </c>
      <c r="D1794" t="s" s="12">
        <v>4483</v>
      </c>
      <c r="E1794" t="s" s="12">
        <v>12879</v>
      </c>
      <c r="F1794" s="11">
        <v>1866</v>
      </c>
      <c r="G1794" s="11">
        <v>5800</v>
      </c>
      <c r="H1794" s="11">
        <v>1500</v>
      </c>
      <c r="I1794" s="11">
        <v>7500</v>
      </c>
      <c r="J1794" t="s" s="12">
        <v>10724</v>
      </c>
      <c r="K1794" t="s" s="12">
        <v>10830</v>
      </c>
      <c r="L1794" s="11">
        <v>1</v>
      </c>
      <c r="M1794" t="s" s="12">
        <v>12880</v>
      </c>
    </row>
    <row r="1795" ht="24" customHeight="1">
      <c r="A1795" s="11">
        <v>1646</v>
      </c>
      <c r="B1795" t="s" s="12">
        <v>12814</v>
      </c>
      <c r="C1795" t="s" s="12">
        <v>12878</v>
      </c>
      <c r="D1795" t="s" s="12">
        <v>4483</v>
      </c>
      <c r="E1795" t="s" s="12">
        <v>12879</v>
      </c>
      <c r="F1795" s="11">
        <v>1866</v>
      </c>
      <c r="G1795" s="11">
        <v>5800</v>
      </c>
      <c r="H1795" s="11">
        <v>1500</v>
      </c>
      <c r="I1795" s="11">
        <v>7500</v>
      </c>
      <c r="J1795" t="s" s="12">
        <v>10724</v>
      </c>
      <c r="K1795" t="s" s="12">
        <v>10830</v>
      </c>
      <c r="L1795" s="11">
        <v>1</v>
      </c>
      <c r="M1795" t="s" s="12">
        <v>12880</v>
      </c>
    </row>
    <row r="1796" ht="24" customHeight="1">
      <c r="A1796" s="11">
        <v>1647</v>
      </c>
      <c r="B1796" t="s" s="12">
        <v>12814</v>
      </c>
      <c r="C1796" t="s" s="12">
        <v>12878</v>
      </c>
      <c r="D1796" t="s" s="12">
        <v>4483</v>
      </c>
      <c r="E1796" t="s" s="12">
        <v>12879</v>
      </c>
      <c r="F1796" s="11">
        <v>1866</v>
      </c>
      <c r="G1796" s="11">
        <v>5800</v>
      </c>
      <c r="H1796" s="11">
        <v>1500</v>
      </c>
      <c r="I1796" s="11">
        <v>7500</v>
      </c>
      <c r="J1796" t="s" s="12">
        <v>10724</v>
      </c>
      <c r="K1796" t="s" s="12">
        <v>10830</v>
      </c>
      <c r="L1796" s="11">
        <v>1</v>
      </c>
      <c r="M1796" t="s" s="12">
        <v>12880</v>
      </c>
    </row>
    <row r="1797" ht="24" customHeight="1">
      <c r="A1797" s="11">
        <v>1648</v>
      </c>
      <c r="B1797" t="s" s="12">
        <v>12814</v>
      </c>
      <c r="C1797" t="s" s="12">
        <v>12878</v>
      </c>
      <c r="D1797" t="s" s="12">
        <v>4483</v>
      </c>
      <c r="E1797" t="s" s="12">
        <v>12879</v>
      </c>
      <c r="F1797" s="11">
        <v>1866</v>
      </c>
      <c r="G1797" s="11">
        <v>5800</v>
      </c>
      <c r="H1797" s="11">
        <v>1500</v>
      </c>
      <c r="I1797" s="11">
        <v>7500</v>
      </c>
      <c r="J1797" t="s" s="12">
        <v>10724</v>
      </c>
      <c r="K1797" t="s" s="12">
        <v>10830</v>
      </c>
      <c r="L1797" s="11">
        <v>1</v>
      </c>
      <c r="M1797" t="s" s="12">
        <v>12880</v>
      </c>
    </row>
    <row r="1798" ht="24" customHeight="1">
      <c r="A1798" s="11">
        <v>1649</v>
      </c>
      <c r="B1798" t="s" s="12">
        <v>12814</v>
      </c>
      <c r="C1798" t="s" s="12">
        <v>12881</v>
      </c>
      <c r="D1798" t="s" s="12">
        <v>4483</v>
      </c>
      <c r="E1798" t="s" s="12">
        <v>12882</v>
      </c>
      <c r="F1798" s="11">
        <v>1106</v>
      </c>
      <c r="G1798" s="11">
        <v>3500</v>
      </c>
      <c r="H1798" s="11">
        <v>850</v>
      </c>
      <c r="I1798" s="11">
        <v>4000</v>
      </c>
      <c r="J1798" t="s" s="12">
        <v>769</v>
      </c>
      <c r="K1798" t="s" s="12">
        <v>10588</v>
      </c>
      <c r="L1798" s="11">
        <v>1</v>
      </c>
      <c r="M1798" t="s" s="12">
        <v>12883</v>
      </c>
    </row>
    <row r="1799" ht="24" customHeight="1">
      <c r="A1799" s="11">
        <v>1650</v>
      </c>
      <c r="B1799" t="s" s="12">
        <v>12814</v>
      </c>
      <c r="C1799" t="s" s="12">
        <v>12881</v>
      </c>
      <c r="D1799" t="s" s="12">
        <v>4483</v>
      </c>
      <c r="E1799" t="s" s="12">
        <v>12882</v>
      </c>
      <c r="F1799" s="11">
        <v>1106</v>
      </c>
      <c r="G1799" s="11">
        <v>3500</v>
      </c>
      <c r="H1799" s="11">
        <v>850</v>
      </c>
      <c r="I1799" s="11">
        <v>4000</v>
      </c>
      <c r="J1799" t="s" s="12">
        <v>769</v>
      </c>
      <c r="K1799" t="s" s="12">
        <v>10588</v>
      </c>
      <c r="L1799" s="11">
        <v>1</v>
      </c>
      <c r="M1799" t="s" s="12">
        <v>12883</v>
      </c>
    </row>
    <row r="1800" ht="24" customHeight="1">
      <c r="A1800" s="11">
        <v>1651</v>
      </c>
      <c r="B1800" t="s" s="12">
        <v>12814</v>
      </c>
      <c r="C1800" t="s" s="12">
        <v>12884</v>
      </c>
      <c r="D1800" t="s" s="12">
        <v>4483</v>
      </c>
      <c r="E1800" t="s" s="12">
        <v>12885</v>
      </c>
      <c r="F1800" s="11">
        <v>965</v>
      </c>
      <c r="G1800" s="11">
        <v>3000</v>
      </c>
      <c r="H1800" s="11">
        <v>500</v>
      </c>
      <c r="I1800" s="11">
        <v>2500</v>
      </c>
      <c r="J1800" t="s" s="12">
        <v>1129</v>
      </c>
      <c r="K1800" t="s" s="12">
        <v>2352</v>
      </c>
      <c r="L1800" s="11">
        <v>1</v>
      </c>
      <c r="M1800" t="s" s="12">
        <v>12886</v>
      </c>
    </row>
    <row r="1801" ht="24" customHeight="1">
      <c r="A1801" s="11">
        <v>1652</v>
      </c>
      <c r="B1801" t="s" s="12">
        <v>12814</v>
      </c>
      <c r="C1801" t="s" s="12">
        <v>12884</v>
      </c>
      <c r="D1801" t="s" s="12">
        <v>4483</v>
      </c>
      <c r="E1801" t="s" s="12">
        <v>12885</v>
      </c>
      <c r="F1801" s="11">
        <v>965</v>
      </c>
      <c r="G1801" s="11">
        <v>3000</v>
      </c>
      <c r="H1801" s="11">
        <v>500</v>
      </c>
      <c r="I1801" s="11">
        <v>2500</v>
      </c>
      <c r="J1801" t="s" s="12">
        <v>1129</v>
      </c>
      <c r="K1801" t="s" s="12">
        <v>2352</v>
      </c>
      <c r="L1801" s="11">
        <v>1</v>
      </c>
      <c r="M1801" t="s" s="12">
        <v>12886</v>
      </c>
    </row>
    <row r="1802" ht="24" customHeight="1">
      <c r="A1802" s="11">
        <v>1653</v>
      </c>
      <c r="B1802" t="s" s="12">
        <v>12814</v>
      </c>
      <c r="C1802" t="s" s="12">
        <v>12887</v>
      </c>
      <c r="D1802" t="s" s="12">
        <v>4483</v>
      </c>
      <c r="E1802" t="s" s="12">
        <v>12888</v>
      </c>
      <c r="F1802" s="11">
        <v>350</v>
      </c>
      <c r="G1802" s="11">
        <v>1100</v>
      </c>
      <c r="H1802" s="11">
        <v>100</v>
      </c>
      <c r="I1802" s="11">
        <v>1000</v>
      </c>
      <c r="J1802" t="s" s="12">
        <v>51</v>
      </c>
      <c r="K1802" t="s" s="12">
        <v>875</v>
      </c>
      <c r="L1802" s="11">
        <v>1</v>
      </c>
      <c r="M1802" t="s" s="12">
        <v>12889</v>
      </c>
    </row>
    <row r="1803" ht="24" customHeight="1">
      <c r="A1803" s="11">
        <v>1654</v>
      </c>
      <c r="B1803" t="s" s="12">
        <v>12814</v>
      </c>
      <c r="C1803" t="s" s="12">
        <v>12887</v>
      </c>
      <c r="D1803" t="s" s="12">
        <v>4483</v>
      </c>
      <c r="E1803" t="s" s="12">
        <v>12888</v>
      </c>
      <c r="F1803" s="11">
        <v>350</v>
      </c>
      <c r="G1803" s="11">
        <v>1100</v>
      </c>
      <c r="H1803" s="11">
        <v>100</v>
      </c>
      <c r="I1803" s="11">
        <v>1000</v>
      </c>
      <c r="J1803" t="s" s="12">
        <v>51</v>
      </c>
      <c r="K1803" t="s" s="12">
        <v>875</v>
      </c>
      <c r="L1803" s="11">
        <v>1</v>
      </c>
      <c r="M1803" t="s" s="12">
        <v>12889</v>
      </c>
    </row>
    <row r="1804" ht="24" customHeight="1">
      <c r="A1804" s="11">
        <v>1655</v>
      </c>
      <c r="B1804" t="s" s="12">
        <v>12814</v>
      </c>
      <c r="C1804" t="s" s="12">
        <v>12890</v>
      </c>
      <c r="D1804" t="s" s="12">
        <v>4483</v>
      </c>
      <c r="E1804" t="s" s="12">
        <v>12891</v>
      </c>
      <c r="F1804" s="11">
        <v>779</v>
      </c>
      <c r="G1804" s="11">
        <v>2500</v>
      </c>
      <c r="H1804" s="11">
        <v>580</v>
      </c>
      <c r="I1804" s="11">
        <v>2900</v>
      </c>
      <c r="J1804" t="s" s="12">
        <v>1129</v>
      </c>
      <c r="K1804" t="s" s="12">
        <v>10486</v>
      </c>
      <c r="L1804" s="11">
        <v>1</v>
      </c>
      <c r="M1804" t="s" s="12">
        <v>12892</v>
      </c>
    </row>
    <row r="1805" ht="24" customHeight="1">
      <c r="A1805" s="11">
        <v>1656</v>
      </c>
      <c r="B1805" t="s" s="12">
        <v>12814</v>
      </c>
      <c r="C1805" t="s" s="12">
        <v>12890</v>
      </c>
      <c r="D1805" t="s" s="12">
        <v>4483</v>
      </c>
      <c r="E1805" t="s" s="12">
        <v>12891</v>
      </c>
      <c r="F1805" s="11">
        <v>779</v>
      </c>
      <c r="G1805" s="11">
        <v>2500</v>
      </c>
      <c r="H1805" s="11">
        <v>580</v>
      </c>
      <c r="I1805" s="11">
        <v>2900</v>
      </c>
      <c r="J1805" t="s" s="12">
        <v>1129</v>
      </c>
      <c r="K1805" t="s" s="12">
        <v>10486</v>
      </c>
      <c r="L1805" s="11">
        <v>1</v>
      </c>
      <c r="M1805" t="s" s="12">
        <v>12892</v>
      </c>
    </row>
    <row r="1806" ht="24" customHeight="1">
      <c r="A1806" s="218"/>
      <c r="B1806" t="s" s="12">
        <v>12814</v>
      </c>
      <c r="C1806" t="s" s="12">
        <v>12893</v>
      </c>
      <c r="D1806" t="s" s="12">
        <v>4483</v>
      </c>
      <c r="E1806" t="s" s="12">
        <v>12894</v>
      </c>
      <c r="F1806" s="227"/>
      <c r="G1806" s="228"/>
      <c r="H1806" s="228"/>
      <c r="I1806" s="228"/>
      <c r="J1806" s="228"/>
      <c r="K1806" s="229"/>
      <c r="L1806" s="11">
        <v>1</v>
      </c>
      <c r="M1806" s="222"/>
    </row>
    <row r="1807" ht="24" customHeight="1">
      <c r="A1807" s="219"/>
      <c r="B1807" t="s" s="12">
        <v>12814</v>
      </c>
      <c r="C1807" t="s" s="12">
        <v>12893</v>
      </c>
      <c r="D1807" t="s" s="12">
        <v>4483</v>
      </c>
      <c r="E1807" t="s" s="12">
        <v>12894</v>
      </c>
      <c r="F1807" s="230"/>
      <c r="G1807" s="231"/>
      <c r="H1807" s="231"/>
      <c r="I1807" s="231"/>
      <c r="J1807" s="231"/>
      <c r="K1807" s="232"/>
      <c r="L1807" s="11">
        <v>1</v>
      </c>
      <c r="M1807" s="202"/>
    </row>
    <row r="1808" ht="24" customHeight="1">
      <c r="A1808" s="219"/>
      <c r="B1808" t="s" s="12">
        <v>12814</v>
      </c>
      <c r="C1808" t="s" s="12">
        <v>12893</v>
      </c>
      <c r="D1808" t="s" s="12">
        <v>4483</v>
      </c>
      <c r="E1808" t="s" s="12">
        <v>12894</v>
      </c>
      <c r="F1808" s="230"/>
      <c r="G1808" s="231"/>
      <c r="H1808" s="231"/>
      <c r="I1808" s="231"/>
      <c r="J1808" s="231"/>
      <c r="K1808" s="232"/>
      <c r="L1808" s="11">
        <v>1</v>
      </c>
      <c r="M1808" s="202"/>
    </row>
    <row r="1809" ht="24" customHeight="1">
      <c r="A1809" s="219"/>
      <c r="B1809" t="s" s="12">
        <v>12814</v>
      </c>
      <c r="C1809" t="s" s="12">
        <v>12893</v>
      </c>
      <c r="D1809" t="s" s="12">
        <v>4483</v>
      </c>
      <c r="E1809" t="s" s="12">
        <v>12894</v>
      </c>
      <c r="F1809" s="230"/>
      <c r="G1809" s="231"/>
      <c r="H1809" s="231"/>
      <c r="I1809" s="231"/>
      <c r="J1809" s="231"/>
      <c r="K1809" s="232"/>
      <c r="L1809" s="11">
        <v>1</v>
      </c>
      <c r="M1809" s="202"/>
    </row>
    <row r="1810" ht="24" customHeight="1">
      <c r="A1810" s="220"/>
      <c r="B1810" t="s" s="12">
        <v>12814</v>
      </c>
      <c r="C1810" t="s" s="12">
        <v>12893</v>
      </c>
      <c r="D1810" t="s" s="12">
        <v>4483</v>
      </c>
      <c r="E1810" t="s" s="12">
        <v>12894</v>
      </c>
      <c r="F1810" s="233"/>
      <c r="G1810" s="234"/>
      <c r="H1810" s="234"/>
      <c r="I1810" s="234"/>
      <c r="J1810" s="234"/>
      <c r="K1810" s="235"/>
      <c r="L1810" s="11">
        <v>1</v>
      </c>
      <c r="M1810" s="223"/>
    </row>
    <row r="1811" ht="24" customHeight="1">
      <c r="A1811" s="11">
        <v>1657</v>
      </c>
      <c r="B1811" t="s" s="12">
        <v>12814</v>
      </c>
      <c r="C1811" t="s" s="12">
        <v>12895</v>
      </c>
      <c r="D1811" t="s" s="12">
        <v>4483</v>
      </c>
      <c r="E1811" t="s" s="12">
        <v>12896</v>
      </c>
      <c r="F1811" s="11">
        <v>230</v>
      </c>
      <c r="G1811" s="11">
        <v>750</v>
      </c>
      <c r="H1811" s="11">
        <v>120</v>
      </c>
      <c r="I1811" s="11">
        <v>600</v>
      </c>
      <c r="J1811" t="s" s="12">
        <v>12897</v>
      </c>
      <c r="K1811" t="s" s="12">
        <v>10959</v>
      </c>
      <c r="L1811" s="11">
        <v>1</v>
      </c>
      <c r="M1811" t="s" s="12">
        <v>12898</v>
      </c>
    </row>
    <row r="1812" ht="24" customHeight="1">
      <c r="A1812" s="11">
        <v>1658</v>
      </c>
      <c r="B1812" t="s" s="12">
        <v>12814</v>
      </c>
      <c r="C1812" t="s" s="12">
        <v>12895</v>
      </c>
      <c r="D1812" t="s" s="12">
        <v>4483</v>
      </c>
      <c r="E1812" t="s" s="12">
        <v>12896</v>
      </c>
      <c r="F1812" s="11">
        <v>230</v>
      </c>
      <c r="G1812" s="11">
        <v>750</v>
      </c>
      <c r="H1812" s="11">
        <v>120</v>
      </c>
      <c r="I1812" s="11">
        <v>600</v>
      </c>
      <c r="J1812" t="s" s="12">
        <v>12897</v>
      </c>
      <c r="K1812" t="s" s="12">
        <v>10959</v>
      </c>
      <c r="L1812" s="11">
        <v>1</v>
      </c>
      <c r="M1812" t="s" s="12">
        <v>12898</v>
      </c>
    </row>
    <row r="1813" ht="24" customHeight="1">
      <c r="A1813" s="11">
        <v>1659</v>
      </c>
      <c r="B1813" t="s" s="12">
        <v>12814</v>
      </c>
      <c r="C1813" t="s" s="12">
        <v>12899</v>
      </c>
      <c r="D1813" t="s" s="12">
        <v>428</v>
      </c>
      <c r="E1813" t="s" s="12">
        <v>12900</v>
      </c>
      <c r="F1813" s="11">
        <v>350</v>
      </c>
      <c r="G1813" s="11">
        <v>1200</v>
      </c>
      <c r="H1813" s="11">
        <v>250</v>
      </c>
      <c r="I1813" s="11">
        <v>1200</v>
      </c>
      <c r="J1813" t="s" s="12">
        <v>458</v>
      </c>
      <c r="K1813" t="s" s="12">
        <v>10486</v>
      </c>
      <c r="L1813" s="11">
        <v>1</v>
      </c>
      <c r="M1813" t="s" s="12">
        <v>12901</v>
      </c>
    </row>
    <row r="1814" ht="24" customHeight="1">
      <c r="A1814" s="11">
        <v>1660</v>
      </c>
      <c r="B1814" t="s" s="12">
        <v>12814</v>
      </c>
      <c r="C1814" t="s" s="12">
        <v>12899</v>
      </c>
      <c r="D1814" t="s" s="12">
        <v>428</v>
      </c>
      <c r="E1814" t="s" s="12">
        <v>12900</v>
      </c>
      <c r="F1814" s="11">
        <v>350</v>
      </c>
      <c r="G1814" s="11">
        <v>1200</v>
      </c>
      <c r="H1814" s="11">
        <v>250</v>
      </c>
      <c r="I1814" s="11">
        <v>1200</v>
      </c>
      <c r="J1814" t="s" s="12">
        <v>458</v>
      </c>
      <c r="K1814" t="s" s="12">
        <v>10486</v>
      </c>
      <c r="L1814" s="11">
        <v>1</v>
      </c>
      <c r="M1814" t="s" s="12">
        <v>12901</v>
      </c>
    </row>
    <row r="1815" ht="24" customHeight="1">
      <c r="A1815" s="11">
        <v>1661</v>
      </c>
      <c r="B1815" t="s" s="12">
        <v>12814</v>
      </c>
      <c r="C1815" t="s" s="12">
        <v>12902</v>
      </c>
      <c r="D1815" t="s" s="12">
        <v>4483</v>
      </c>
      <c r="E1815" t="s" s="12">
        <v>12903</v>
      </c>
      <c r="F1815" s="11">
        <v>404</v>
      </c>
      <c r="G1815" s="11">
        <v>1300</v>
      </c>
      <c r="H1815" s="11">
        <v>300</v>
      </c>
      <c r="I1815" s="11">
        <v>1500</v>
      </c>
      <c r="J1815" t="s" s="12">
        <v>458</v>
      </c>
      <c r="K1815" t="s" s="12">
        <v>246</v>
      </c>
      <c r="L1815" s="11">
        <v>1</v>
      </c>
      <c r="M1815" t="s" s="12">
        <v>12904</v>
      </c>
    </row>
    <row r="1816" ht="24" customHeight="1">
      <c r="A1816" s="11">
        <v>1662</v>
      </c>
      <c r="B1816" t="s" s="12">
        <v>12814</v>
      </c>
      <c r="C1816" t="s" s="12">
        <v>12902</v>
      </c>
      <c r="D1816" t="s" s="12">
        <v>4483</v>
      </c>
      <c r="E1816" t="s" s="12">
        <v>12903</v>
      </c>
      <c r="F1816" s="11">
        <v>404</v>
      </c>
      <c r="G1816" s="11">
        <v>1300</v>
      </c>
      <c r="H1816" s="11">
        <v>300</v>
      </c>
      <c r="I1816" s="11">
        <v>1500</v>
      </c>
      <c r="J1816" t="s" s="12">
        <v>458</v>
      </c>
      <c r="K1816" t="s" s="12">
        <v>246</v>
      </c>
      <c r="L1816" s="11">
        <v>1</v>
      </c>
      <c r="M1816" t="s" s="12">
        <v>12904</v>
      </c>
    </row>
    <row r="1817" ht="24" customHeight="1">
      <c r="A1817" s="11">
        <v>1663</v>
      </c>
      <c r="B1817" t="s" s="12">
        <v>12814</v>
      </c>
      <c r="C1817" t="s" s="12">
        <v>12905</v>
      </c>
      <c r="D1817" t="s" s="12">
        <v>4483</v>
      </c>
      <c r="E1817" t="s" s="12">
        <v>12906</v>
      </c>
      <c r="F1817" s="11">
        <v>479</v>
      </c>
      <c r="G1817" s="11">
        <v>1500</v>
      </c>
      <c r="H1817" s="11">
        <v>300</v>
      </c>
      <c r="I1817" s="11">
        <v>1500</v>
      </c>
      <c r="J1817" t="s" s="12">
        <v>190</v>
      </c>
      <c r="K1817" t="s" s="12">
        <v>10870</v>
      </c>
      <c r="L1817" s="11">
        <v>1</v>
      </c>
      <c r="M1817" t="s" s="12">
        <v>12907</v>
      </c>
    </row>
    <row r="1818" ht="24" customHeight="1">
      <c r="A1818" s="11">
        <v>1664</v>
      </c>
      <c r="B1818" t="s" s="12">
        <v>12814</v>
      </c>
      <c r="C1818" t="s" s="12">
        <v>12905</v>
      </c>
      <c r="D1818" t="s" s="12">
        <v>4483</v>
      </c>
      <c r="E1818" t="s" s="12">
        <v>12906</v>
      </c>
      <c r="F1818" s="11">
        <v>479</v>
      </c>
      <c r="G1818" s="11">
        <v>1500</v>
      </c>
      <c r="H1818" s="11">
        <v>300</v>
      </c>
      <c r="I1818" s="11">
        <v>1500</v>
      </c>
      <c r="J1818" t="s" s="12">
        <v>190</v>
      </c>
      <c r="K1818" t="s" s="12">
        <v>10870</v>
      </c>
      <c r="L1818" s="11">
        <v>1</v>
      </c>
      <c r="M1818" t="s" s="12">
        <v>12907</v>
      </c>
    </row>
    <row r="1819" ht="24" customHeight="1">
      <c r="A1819" s="11">
        <v>1665</v>
      </c>
      <c r="B1819" t="s" s="12">
        <v>12814</v>
      </c>
      <c r="C1819" t="s" s="12">
        <v>12908</v>
      </c>
      <c r="D1819" t="s" s="12">
        <v>4483</v>
      </c>
      <c r="E1819" t="s" s="12">
        <v>12909</v>
      </c>
      <c r="F1819" s="11">
        <v>100</v>
      </c>
      <c r="G1819" s="11">
        <v>270</v>
      </c>
      <c r="H1819" s="11">
        <v>100</v>
      </c>
      <c r="I1819" s="11">
        <v>500</v>
      </c>
      <c r="J1819" t="s" s="12">
        <v>333</v>
      </c>
      <c r="K1819" t="s" s="12">
        <v>10475</v>
      </c>
      <c r="L1819" s="11">
        <v>1</v>
      </c>
      <c r="M1819" t="s" s="12">
        <v>12910</v>
      </c>
    </row>
    <row r="1820" ht="24" customHeight="1">
      <c r="A1820" s="11">
        <v>1666</v>
      </c>
      <c r="B1820" t="s" s="12">
        <v>12814</v>
      </c>
      <c r="C1820" t="s" s="12">
        <v>12908</v>
      </c>
      <c r="D1820" t="s" s="12">
        <v>4483</v>
      </c>
      <c r="E1820" t="s" s="12">
        <v>12909</v>
      </c>
      <c r="F1820" s="11">
        <v>100</v>
      </c>
      <c r="G1820" s="11">
        <v>270</v>
      </c>
      <c r="H1820" s="11">
        <v>100</v>
      </c>
      <c r="I1820" s="11">
        <v>500</v>
      </c>
      <c r="J1820" t="s" s="12">
        <v>333</v>
      </c>
      <c r="K1820" t="s" s="12">
        <v>10475</v>
      </c>
      <c r="L1820" s="11">
        <v>1</v>
      </c>
      <c r="M1820" t="s" s="12">
        <v>12910</v>
      </c>
    </row>
    <row r="1821" ht="24" customHeight="1">
      <c r="A1821" s="11">
        <v>1667</v>
      </c>
      <c r="B1821" t="s" s="12">
        <v>12814</v>
      </c>
      <c r="C1821" t="s" s="12">
        <v>12908</v>
      </c>
      <c r="D1821" t="s" s="12">
        <v>4483</v>
      </c>
      <c r="E1821" t="s" s="12">
        <v>12909</v>
      </c>
      <c r="F1821" s="11">
        <v>100</v>
      </c>
      <c r="G1821" s="11">
        <v>270</v>
      </c>
      <c r="H1821" s="11">
        <v>100</v>
      </c>
      <c r="I1821" s="11">
        <v>500</v>
      </c>
      <c r="J1821" t="s" s="12">
        <v>333</v>
      </c>
      <c r="K1821" t="s" s="12">
        <v>10475</v>
      </c>
      <c r="L1821" s="11">
        <v>1</v>
      </c>
      <c r="M1821" t="s" s="12">
        <v>12910</v>
      </c>
    </row>
    <row r="1822" ht="24" customHeight="1">
      <c r="A1822" s="11">
        <v>1668</v>
      </c>
      <c r="B1822" t="s" s="12">
        <v>12814</v>
      </c>
      <c r="C1822" t="s" s="12">
        <v>12911</v>
      </c>
      <c r="D1822" t="s" s="12">
        <v>2671</v>
      </c>
      <c r="E1822" t="s" s="12">
        <v>12909</v>
      </c>
      <c r="F1822" s="11">
        <v>100</v>
      </c>
      <c r="G1822" s="11">
        <v>270</v>
      </c>
      <c r="H1822" s="11">
        <v>100</v>
      </c>
      <c r="I1822" s="11">
        <v>500</v>
      </c>
      <c r="J1822" t="s" s="12">
        <v>333</v>
      </c>
      <c r="K1822" t="s" s="12">
        <v>10486</v>
      </c>
      <c r="L1822" s="11">
        <v>1</v>
      </c>
      <c r="M1822" t="s" s="12">
        <v>12910</v>
      </c>
    </row>
    <row r="1823" ht="24" customHeight="1">
      <c r="A1823" s="11">
        <v>1670</v>
      </c>
      <c r="B1823" t="s" s="12">
        <v>12814</v>
      </c>
      <c r="C1823" t="s" s="12">
        <v>12912</v>
      </c>
      <c r="D1823" t="s" s="12">
        <v>4483</v>
      </c>
      <c r="E1823" t="s" s="12">
        <v>12913</v>
      </c>
      <c r="F1823" s="11">
        <v>500</v>
      </c>
      <c r="G1823" s="11">
        <v>1575</v>
      </c>
      <c r="H1823" s="11">
        <v>200</v>
      </c>
      <c r="I1823" s="11">
        <v>1000</v>
      </c>
      <c r="J1823" t="s" s="12">
        <v>10796</v>
      </c>
      <c r="K1823" t="s" s="12">
        <v>10470</v>
      </c>
      <c r="L1823" s="11">
        <v>1</v>
      </c>
      <c r="M1823" t="s" s="12">
        <v>12914</v>
      </c>
    </row>
    <row r="1824" ht="24" customHeight="1">
      <c r="A1824" s="11">
        <v>1671</v>
      </c>
      <c r="B1824" t="s" s="12">
        <v>12814</v>
      </c>
      <c r="C1824" t="s" s="12">
        <v>12912</v>
      </c>
      <c r="D1824" t="s" s="12">
        <v>4483</v>
      </c>
      <c r="E1824" t="s" s="12">
        <v>12913</v>
      </c>
      <c r="F1824" s="11">
        <v>500</v>
      </c>
      <c r="G1824" s="11">
        <v>1575</v>
      </c>
      <c r="H1824" s="11">
        <v>200</v>
      </c>
      <c r="I1824" s="11">
        <v>1000</v>
      </c>
      <c r="J1824" t="s" s="12">
        <v>10796</v>
      </c>
      <c r="K1824" t="s" s="12">
        <v>10470</v>
      </c>
      <c r="L1824" s="11">
        <v>1</v>
      </c>
      <c r="M1824" t="s" s="12">
        <v>12914</v>
      </c>
    </row>
    <row r="1825" ht="24" customHeight="1">
      <c r="A1825" s="11">
        <v>1672</v>
      </c>
      <c r="B1825" t="s" s="12">
        <v>12814</v>
      </c>
      <c r="C1825" t="s" s="12">
        <v>12915</v>
      </c>
      <c r="D1825" t="s" s="12">
        <v>125</v>
      </c>
      <c r="E1825" t="s" s="12">
        <v>12916</v>
      </c>
      <c r="F1825" s="11">
        <v>3000</v>
      </c>
      <c r="G1825" s="11">
        <v>9450</v>
      </c>
      <c r="H1825" s="11">
        <v>800</v>
      </c>
      <c r="I1825" s="11">
        <v>8700</v>
      </c>
      <c r="J1825" t="s" s="12">
        <v>10720</v>
      </c>
      <c r="K1825" t="s" s="12">
        <v>10740</v>
      </c>
      <c r="L1825" s="11">
        <v>1</v>
      </c>
      <c r="M1825" t="s" s="12">
        <v>12914</v>
      </c>
    </row>
    <row r="1826" ht="24" customHeight="1">
      <c r="A1826" s="11">
        <v>1673</v>
      </c>
      <c r="B1826" t="s" s="12">
        <v>12814</v>
      </c>
      <c r="C1826" t="s" s="12">
        <v>12917</v>
      </c>
      <c r="D1826" t="s" s="12">
        <v>4483</v>
      </c>
      <c r="E1826" t="s" s="12">
        <v>12918</v>
      </c>
      <c r="F1826" s="11">
        <v>498</v>
      </c>
      <c r="G1826" s="11">
        <v>1570</v>
      </c>
      <c r="H1826" s="11">
        <v>314</v>
      </c>
      <c r="I1826" s="11">
        <v>1570</v>
      </c>
      <c r="J1826" t="s" s="12">
        <v>190</v>
      </c>
      <c r="K1826" t="s" s="12">
        <v>10741</v>
      </c>
      <c r="L1826" s="11">
        <v>1</v>
      </c>
      <c r="M1826" t="s" s="12">
        <v>12919</v>
      </c>
    </row>
    <row r="1827" ht="24" customHeight="1">
      <c r="A1827" s="11">
        <v>1674</v>
      </c>
      <c r="B1827" t="s" s="12">
        <v>12814</v>
      </c>
      <c r="C1827" t="s" s="12">
        <v>12917</v>
      </c>
      <c r="D1827" t="s" s="12">
        <v>4483</v>
      </c>
      <c r="E1827" t="s" s="12">
        <v>12918</v>
      </c>
      <c r="F1827" s="11">
        <v>498</v>
      </c>
      <c r="G1827" s="11">
        <v>1570</v>
      </c>
      <c r="H1827" s="11">
        <v>314</v>
      </c>
      <c r="I1827" s="11">
        <v>1570</v>
      </c>
      <c r="J1827" t="s" s="12">
        <v>190</v>
      </c>
      <c r="K1827" t="s" s="12">
        <v>10741</v>
      </c>
      <c r="L1827" s="11">
        <v>1</v>
      </c>
      <c r="M1827" t="s" s="12">
        <v>12919</v>
      </c>
    </row>
    <row r="1828" ht="24" customHeight="1">
      <c r="A1828" s="218"/>
      <c r="B1828" t="s" s="12">
        <v>12814</v>
      </c>
      <c r="C1828" t="s" s="12">
        <v>12920</v>
      </c>
      <c r="D1828" t="s" s="12">
        <v>11153</v>
      </c>
      <c r="E1828" t="s" s="12">
        <v>12921</v>
      </c>
      <c r="F1828" t="s" s="12">
        <v>9301</v>
      </c>
      <c r="G1828" t="s" s="12">
        <v>9301</v>
      </c>
      <c r="H1828" s="11">
        <v>100</v>
      </c>
      <c r="I1828" s="11">
        <v>1000</v>
      </c>
      <c r="J1828" t="s" s="12">
        <v>9301</v>
      </c>
      <c r="K1828" t="s" s="12">
        <v>9301</v>
      </c>
      <c r="L1828" s="11">
        <v>1</v>
      </c>
      <c r="M1828" s="222"/>
    </row>
    <row r="1829" ht="24" customHeight="1">
      <c r="A1829" s="219"/>
      <c r="B1829" t="s" s="12">
        <v>12814</v>
      </c>
      <c r="C1829" t="s" s="12">
        <v>12920</v>
      </c>
      <c r="D1829" t="s" s="12">
        <v>11153</v>
      </c>
      <c r="E1829" t="s" s="12">
        <v>12921</v>
      </c>
      <c r="F1829" t="s" s="12">
        <v>9301</v>
      </c>
      <c r="G1829" t="s" s="12">
        <v>9301</v>
      </c>
      <c r="H1829" s="11">
        <v>100</v>
      </c>
      <c r="I1829" s="11">
        <v>1000</v>
      </c>
      <c r="J1829" t="s" s="12">
        <v>9301</v>
      </c>
      <c r="K1829" t="s" s="12">
        <v>9301</v>
      </c>
      <c r="L1829" s="11">
        <v>1</v>
      </c>
      <c r="M1829" s="223"/>
    </row>
    <row r="1830" ht="24" customHeight="1">
      <c r="A1830" s="219"/>
      <c r="B1830" t="s" s="12">
        <v>12814</v>
      </c>
      <c r="C1830" t="s" s="12">
        <v>12922</v>
      </c>
      <c r="D1830" t="s" s="12">
        <v>4483</v>
      </c>
      <c r="E1830" t="s" s="12">
        <v>12923</v>
      </c>
      <c r="F1830" s="11">
        <v>99</v>
      </c>
      <c r="G1830" s="11">
        <v>500</v>
      </c>
      <c r="H1830" s="11">
        <v>50</v>
      </c>
      <c r="I1830" s="11">
        <v>250</v>
      </c>
      <c r="J1830" t="s" s="12">
        <v>10796</v>
      </c>
      <c r="K1830" t="s" s="12">
        <v>265</v>
      </c>
      <c r="L1830" s="11">
        <v>1</v>
      </c>
      <c r="M1830" t="s" s="12">
        <v>12924</v>
      </c>
    </row>
    <row r="1831" ht="24" customHeight="1">
      <c r="A1831" s="220"/>
      <c r="B1831" t="s" s="12">
        <v>12814</v>
      </c>
      <c r="C1831" t="s" s="12">
        <v>12922</v>
      </c>
      <c r="D1831" t="s" s="12">
        <v>4483</v>
      </c>
      <c r="E1831" t="s" s="12">
        <v>12923</v>
      </c>
      <c r="F1831" s="11">
        <v>99</v>
      </c>
      <c r="G1831" s="11">
        <v>500</v>
      </c>
      <c r="H1831" s="11">
        <v>50</v>
      </c>
      <c r="I1831" s="11">
        <v>250</v>
      </c>
      <c r="J1831" t="s" s="12">
        <v>10796</v>
      </c>
      <c r="K1831" t="s" s="12">
        <v>265</v>
      </c>
      <c r="L1831" s="11">
        <v>1</v>
      </c>
      <c r="M1831" t="s" s="12">
        <v>12924</v>
      </c>
    </row>
    <row r="1832" ht="24" customHeight="1">
      <c r="A1832" s="11">
        <v>1675</v>
      </c>
      <c r="B1832" t="s" s="12">
        <v>12814</v>
      </c>
      <c r="C1832" t="s" s="12">
        <v>12925</v>
      </c>
      <c r="D1832" t="s" s="12">
        <v>4483</v>
      </c>
      <c r="E1832" t="s" s="12">
        <v>12926</v>
      </c>
      <c r="F1832" s="11">
        <v>768</v>
      </c>
      <c r="G1832" s="11">
        <v>2400</v>
      </c>
      <c r="H1832" s="11">
        <v>550</v>
      </c>
      <c r="I1832" s="11">
        <v>2800</v>
      </c>
      <c r="J1832" t="s" s="12">
        <v>10720</v>
      </c>
      <c r="K1832" t="s" s="12">
        <v>10740</v>
      </c>
      <c r="L1832" s="11">
        <v>1</v>
      </c>
      <c r="M1832" t="s" s="12">
        <v>11831</v>
      </c>
    </row>
    <row r="1833" ht="24" customHeight="1">
      <c r="A1833" s="11">
        <v>1676</v>
      </c>
      <c r="B1833" t="s" s="12">
        <v>12814</v>
      </c>
      <c r="C1833" t="s" s="12">
        <v>12925</v>
      </c>
      <c r="D1833" t="s" s="12">
        <v>4483</v>
      </c>
      <c r="E1833" t="s" s="12">
        <v>12926</v>
      </c>
      <c r="F1833" s="11">
        <v>768</v>
      </c>
      <c r="G1833" s="11">
        <v>2400</v>
      </c>
      <c r="H1833" s="11">
        <v>550</v>
      </c>
      <c r="I1833" s="11">
        <v>2800</v>
      </c>
      <c r="J1833" t="s" s="12">
        <v>10720</v>
      </c>
      <c r="K1833" t="s" s="12">
        <v>10740</v>
      </c>
      <c r="L1833" s="11">
        <v>1</v>
      </c>
      <c r="M1833" t="s" s="12">
        <v>11831</v>
      </c>
    </row>
    <row r="1834" ht="24" customHeight="1">
      <c r="A1834" s="11">
        <v>1677</v>
      </c>
      <c r="B1834" t="s" s="12">
        <v>12814</v>
      </c>
      <c r="C1834" t="s" s="12">
        <v>12925</v>
      </c>
      <c r="D1834" t="s" s="12">
        <v>4483</v>
      </c>
      <c r="E1834" t="s" s="12">
        <v>12926</v>
      </c>
      <c r="F1834" s="11">
        <v>768</v>
      </c>
      <c r="G1834" s="11">
        <v>2400</v>
      </c>
      <c r="H1834" s="11">
        <v>550</v>
      </c>
      <c r="I1834" s="11">
        <v>2800</v>
      </c>
      <c r="J1834" t="s" s="12">
        <v>10720</v>
      </c>
      <c r="K1834" t="s" s="12">
        <v>10740</v>
      </c>
      <c r="L1834" s="11">
        <v>1</v>
      </c>
      <c r="M1834" t="s" s="12">
        <v>11831</v>
      </c>
    </row>
    <row r="1835" ht="24" customHeight="1">
      <c r="A1835" s="11">
        <v>1678</v>
      </c>
      <c r="B1835" t="s" s="12">
        <v>12814</v>
      </c>
      <c r="C1835" t="s" s="12">
        <v>12925</v>
      </c>
      <c r="D1835" t="s" s="12">
        <v>4483</v>
      </c>
      <c r="E1835" t="s" s="12">
        <v>12926</v>
      </c>
      <c r="F1835" s="11">
        <v>768</v>
      </c>
      <c r="G1835" s="11">
        <v>2400</v>
      </c>
      <c r="H1835" s="11">
        <v>550</v>
      </c>
      <c r="I1835" s="11">
        <v>2800</v>
      </c>
      <c r="J1835" t="s" s="12">
        <v>10720</v>
      </c>
      <c r="K1835" t="s" s="12">
        <v>10740</v>
      </c>
      <c r="L1835" s="11">
        <v>1</v>
      </c>
      <c r="M1835" t="s" s="12">
        <v>11831</v>
      </c>
    </row>
    <row r="1836" ht="24" customHeight="1">
      <c r="A1836" s="11">
        <v>1679</v>
      </c>
      <c r="B1836" t="s" s="12">
        <v>12814</v>
      </c>
      <c r="C1836" t="s" s="12">
        <v>12925</v>
      </c>
      <c r="D1836" t="s" s="12">
        <v>4483</v>
      </c>
      <c r="E1836" t="s" s="12">
        <v>12926</v>
      </c>
      <c r="F1836" s="11">
        <v>768</v>
      </c>
      <c r="G1836" s="11">
        <v>2400</v>
      </c>
      <c r="H1836" s="11">
        <v>550</v>
      </c>
      <c r="I1836" s="11">
        <v>2800</v>
      </c>
      <c r="J1836" t="s" s="12">
        <v>10720</v>
      </c>
      <c r="K1836" t="s" s="12">
        <v>10740</v>
      </c>
      <c r="L1836" s="11">
        <v>1</v>
      </c>
      <c r="M1836" s="226"/>
    </row>
    <row r="1837" ht="24" customHeight="1">
      <c r="A1837" s="11">
        <v>1680</v>
      </c>
      <c r="B1837" t="s" s="12">
        <v>12814</v>
      </c>
      <c r="C1837" t="s" s="12">
        <v>12927</v>
      </c>
      <c r="D1837" t="s" s="12">
        <v>4483</v>
      </c>
      <c r="E1837" t="s" s="12">
        <v>12928</v>
      </c>
      <c r="F1837" s="11">
        <v>108</v>
      </c>
      <c r="G1837" s="11">
        <v>1300</v>
      </c>
      <c r="H1837" s="11">
        <v>50</v>
      </c>
      <c r="I1837" s="11">
        <v>1000</v>
      </c>
      <c r="J1837" t="s" s="12">
        <v>458</v>
      </c>
      <c r="K1837" t="s" s="12">
        <v>246</v>
      </c>
      <c r="L1837" s="11">
        <v>1</v>
      </c>
      <c r="M1837" t="s" s="12">
        <v>12929</v>
      </c>
    </row>
    <row r="1838" ht="24" customHeight="1">
      <c r="A1838" s="11">
        <v>1681</v>
      </c>
      <c r="B1838" t="s" s="12">
        <v>12814</v>
      </c>
      <c r="C1838" t="s" s="12">
        <v>12927</v>
      </c>
      <c r="D1838" t="s" s="12">
        <v>4483</v>
      </c>
      <c r="E1838" t="s" s="12">
        <v>12928</v>
      </c>
      <c r="F1838" s="11">
        <v>108</v>
      </c>
      <c r="G1838" s="11">
        <v>1300</v>
      </c>
      <c r="H1838" s="11">
        <v>50</v>
      </c>
      <c r="I1838" s="11">
        <v>1000</v>
      </c>
      <c r="J1838" t="s" s="12">
        <v>458</v>
      </c>
      <c r="K1838" t="s" s="12">
        <v>246</v>
      </c>
      <c r="L1838" s="11">
        <v>1</v>
      </c>
      <c r="M1838" t="s" s="12">
        <v>12929</v>
      </c>
    </row>
    <row r="1839" ht="24" customHeight="1">
      <c r="A1839" s="11">
        <v>1682</v>
      </c>
      <c r="B1839" t="s" s="12">
        <v>12814</v>
      </c>
      <c r="C1839" t="s" s="12">
        <v>12930</v>
      </c>
      <c r="D1839" t="s" s="12">
        <v>4483</v>
      </c>
      <c r="E1839" t="s" s="12">
        <v>12931</v>
      </c>
      <c r="F1839" s="11">
        <v>480</v>
      </c>
      <c r="G1839" s="11">
        <v>1500</v>
      </c>
      <c r="H1839" s="11">
        <v>300</v>
      </c>
      <c r="I1839" s="11">
        <v>1500</v>
      </c>
      <c r="J1839" t="s" s="12">
        <v>339</v>
      </c>
      <c r="K1839" t="s" s="12">
        <v>875</v>
      </c>
      <c r="L1839" s="11">
        <v>1</v>
      </c>
      <c r="M1839" t="s" s="12">
        <v>12932</v>
      </c>
    </row>
    <row r="1840" ht="24" customHeight="1">
      <c r="A1840" s="11">
        <v>1683</v>
      </c>
      <c r="B1840" t="s" s="12">
        <v>12814</v>
      </c>
      <c r="C1840" t="s" s="12">
        <v>12930</v>
      </c>
      <c r="D1840" t="s" s="12">
        <v>4483</v>
      </c>
      <c r="E1840" t="s" s="12">
        <v>12931</v>
      </c>
      <c r="F1840" s="11">
        <v>480</v>
      </c>
      <c r="G1840" s="11">
        <v>1500</v>
      </c>
      <c r="H1840" s="11">
        <v>300</v>
      </c>
      <c r="I1840" s="11">
        <v>1500</v>
      </c>
      <c r="J1840" t="s" s="12">
        <v>339</v>
      </c>
      <c r="K1840" t="s" s="12">
        <v>875</v>
      </c>
      <c r="L1840" s="11">
        <v>1</v>
      </c>
      <c r="M1840" t="s" s="12">
        <v>12932</v>
      </c>
    </row>
    <row r="1841" ht="24" customHeight="1">
      <c r="A1841" s="11">
        <v>1684</v>
      </c>
      <c r="B1841" t="s" s="12">
        <v>12814</v>
      </c>
      <c r="C1841" t="s" s="12">
        <v>12930</v>
      </c>
      <c r="D1841" t="s" s="12">
        <v>4483</v>
      </c>
      <c r="E1841" t="s" s="12">
        <v>12931</v>
      </c>
      <c r="F1841" s="11">
        <v>480</v>
      </c>
      <c r="G1841" s="11">
        <v>1500</v>
      </c>
      <c r="H1841" s="11">
        <v>300</v>
      </c>
      <c r="I1841" s="11">
        <v>1500</v>
      </c>
      <c r="J1841" t="s" s="12">
        <v>339</v>
      </c>
      <c r="K1841" t="s" s="12">
        <v>875</v>
      </c>
      <c r="L1841" s="11">
        <v>1</v>
      </c>
      <c r="M1841" t="s" s="12">
        <v>12932</v>
      </c>
    </row>
    <row r="1842" ht="24" customHeight="1">
      <c r="A1842" s="11">
        <v>1685</v>
      </c>
      <c r="B1842" t="s" s="12">
        <v>12814</v>
      </c>
      <c r="C1842" t="s" s="12">
        <v>12933</v>
      </c>
      <c r="D1842" t="s" s="12">
        <v>125</v>
      </c>
      <c r="E1842" t="s" s="12">
        <v>12934</v>
      </c>
      <c r="F1842" s="11">
        <v>100</v>
      </c>
      <c r="G1842" s="11">
        <v>1000</v>
      </c>
      <c r="H1842" s="11">
        <v>50</v>
      </c>
      <c r="I1842" s="11">
        <v>1500</v>
      </c>
      <c r="J1842" t="s" s="12">
        <v>9301</v>
      </c>
      <c r="K1842" t="s" s="12">
        <v>9301</v>
      </c>
      <c r="L1842" s="11">
        <v>1</v>
      </c>
      <c r="M1842" t="s" s="12">
        <v>12935</v>
      </c>
    </row>
    <row r="1843" ht="24" customHeight="1">
      <c r="A1843" s="11">
        <v>1686</v>
      </c>
      <c r="B1843" t="s" s="12">
        <v>12814</v>
      </c>
      <c r="C1843" t="s" s="12">
        <v>12936</v>
      </c>
      <c r="D1843" t="s" s="12">
        <v>4483</v>
      </c>
      <c r="E1843" t="s" s="12">
        <v>12937</v>
      </c>
      <c r="F1843" s="11">
        <v>253</v>
      </c>
      <c r="G1843" s="11">
        <v>1000</v>
      </c>
      <c r="H1843" s="11">
        <v>150</v>
      </c>
      <c r="I1843" s="11">
        <v>1000</v>
      </c>
      <c r="J1843" t="s" s="12">
        <v>51</v>
      </c>
      <c r="K1843" t="s" s="12">
        <v>265</v>
      </c>
      <c r="L1843" s="11">
        <v>1</v>
      </c>
      <c r="M1843" t="s" s="12">
        <v>12938</v>
      </c>
    </row>
    <row r="1844" ht="24" customHeight="1">
      <c r="A1844" s="11">
        <v>1687</v>
      </c>
      <c r="B1844" t="s" s="12">
        <v>12814</v>
      </c>
      <c r="C1844" t="s" s="12">
        <v>12936</v>
      </c>
      <c r="D1844" t="s" s="12">
        <v>4483</v>
      </c>
      <c r="E1844" t="s" s="12">
        <v>12937</v>
      </c>
      <c r="F1844" s="11">
        <v>253</v>
      </c>
      <c r="G1844" s="11">
        <v>1000</v>
      </c>
      <c r="H1844" s="11">
        <v>150</v>
      </c>
      <c r="I1844" s="11">
        <v>1000</v>
      </c>
      <c r="J1844" t="s" s="12">
        <v>51</v>
      </c>
      <c r="K1844" t="s" s="12">
        <v>265</v>
      </c>
      <c r="L1844" s="11">
        <v>1</v>
      </c>
      <c r="M1844" t="s" s="12">
        <v>12938</v>
      </c>
    </row>
    <row r="1845" ht="24" customHeight="1">
      <c r="A1845" s="11">
        <v>1688</v>
      </c>
      <c r="B1845" t="s" s="12">
        <v>12814</v>
      </c>
      <c r="C1845" t="s" s="12">
        <v>12939</v>
      </c>
      <c r="D1845" t="s" s="12">
        <v>4483</v>
      </c>
      <c r="E1845" t="s" s="12">
        <v>12940</v>
      </c>
      <c r="F1845" s="11">
        <v>252</v>
      </c>
      <c r="G1845" s="11">
        <v>1000</v>
      </c>
      <c r="H1845" s="11">
        <v>80</v>
      </c>
      <c r="I1845" s="11">
        <v>1000</v>
      </c>
      <c r="J1845" t="s" s="12">
        <v>339</v>
      </c>
      <c r="K1845" t="s" s="12">
        <v>10830</v>
      </c>
      <c r="L1845" s="11">
        <v>1</v>
      </c>
      <c r="M1845" t="s" s="12">
        <v>12941</v>
      </c>
    </row>
    <row r="1846" ht="24" customHeight="1">
      <c r="A1846" s="11">
        <v>1689</v>
      </c>
      <c r="B1846" t="s" s="12">
        <v>12814</v>
      </c>
      <c r="C1846" t="s" s="12">
        <v>12942</v>
      </c>
      <c r="D1846" t="s" s="12">
        <v>4483</v>
      </c>
      <c r="E1846" t="s" s="12">
        <v>12943</v>
      </c>
      <c r="F1846" s="11">
        <v>120</v>
      </c>
      <c r="G1846" s="11">
        <v>400</v>
      </c>
      <c r="H1846" s="11">
        <v>80</v>
      </c>
      <c r="I1846" s="11">
        <v>1000</v>
      </c>
      <c r="J1846" t="s" s="12">
        <v>276</v>
      </c>
      <c r="K1846" t="s" s="12">
        <v>10562</v>
      </c>
      <c r="L1846" s="11">
        <v>1</v>
      </c>
      <c r="M1846" t="s" s="12">
        <v>12944</v>
      </c>
    </row>
    <row r="1847" ht="24" customHeight="1">
      <c r="A1847" s="11">
        <v>1690</v>
      </c>
      <c r="B1847" t="s" s="12">
        <v>12814</v>
      </c>
      <c r="C1847" t="s" s="12">
        <v>12945</v>
      </c>
      <c r="D1847" t="s" s="12">
        <v>125</v>
      </c>
      <c r="E1847" t="s" s="12">
        <v>12946</v>
      </c>
      <c r="F1847" s="11">
        <v>100</v>
      </c>
      <c r="G1847" s="11">
        <v>1000</v>
      </c>
      <c r="H1847" s="11">
        <v>80</v>
      </c>
      <c r="I1847" s="11">
        <v>2000</v>
      </c>
      <c r="J1847" t="s" s="12">
        <v>51</v>
      </c>
      <c r="K1847" t="s" s="12">
        <v>10475</v>
      </c>
      <c r="L1847" s="11">
        <v>1</v>
      </c>
      <c r="M1847" t="s" s="12">
        <v>9301</v>
      </c>
    </row>
    <row r="1848" ht="24" customHeight="1">
      <c r="A1848" s="11">
        <v>1691</v>
      </c>
      <c r="B1848" t="s" s="12">
        <v>12814</v>
      </c>
      <c r="C1848" t="s" s="12">
        <v>12945</v>
      </c>
      <c r="D1848" t="s" s="12">
        <v>125</v>
      </c>
      <c r="E1848" t="s" s="12">
        <v>12946</v>
      </c>
      <c r="F1848" s="11">
        <v>100</v>
      </c>
      <c r="G1848" s="11">
        <v>1000</v>
      </c>
      <c r="H1848" s="11">
        <v>80</v>
      </c>
      <c r="I1848" s="11">
        <v>2000</v>
      </c>
      <c r="J1848" t="s" s="12">
        <v>51</v>
      </c>
      <c r="K1848" t="s" s="12">
        <v>10475</v>
      </c>
      <c r="L1848" s="11">
        <v>1</v>
      </c>
      <c r="M1848" t="s" s="12">
        <v>9301</v>
      </c>
    </row>
    <row r="1849" ht="24" customHeight="1">
      <c r="A1849" s="11">
        <v>1692</v>
      </c>
      <c r="B1849" t="s" s="12">
        <v>12814</v>
      </c>
      <c r="C1849" t="s" s="12">
        <v>12947</v>
      </c>
      <c r="D1849" t="s" s="12">
        <v>11193</v>
      </c>
      <c r="E1849" t="s" s="12">
        <v>12948</v>
      </c>
      <c r="F1849" s="11">
        <v>1120</v>
      </c>
      <c r="G1849" s="11">
        <v>3600</v>
      </c>
      <c r="H1849" s="11">
        <v>1000</v>
      </c>
      <c r="I1849" s="11">
        <v>5000</v>
      </c>
      <c r="J1849" t="s" s="12">
        <v>11024</v>
      </c>
      <c r="K1849" t="s" s="12">
        <v>11971</v>
      </c>
      <c r="L1849" s="11">
        <v>1</v>
      </c>
      <c r="M1849" t="s" s="12">
        <v>12949</v>
      </c>
    </row>
    <row r="1850" ht="24" customHeight="1">
      <c r="A1850" s="11">
        <v>1693</v>
      </c>
      <c r="B1850" t="s" s="12">
        <v>12814</v>
      </c>
      <c r="C1850" t="s" s="12">
        <v>12950</v>
      </c>
      <c r="D1850" t="s" s="12">
        <v>4483</v>
      </c>
      <c r="E1850" t="s" s="12">
        <v>12951</v>
      </c>
      <c r="F1850" s="11">
        <v>200</v>
      </c>
      <c r="G1850" s="11">
        <v>1000</v>
      </c>
      <c r="H1850" s="11">
        <v>500</v>
      </c>
      <c r="I1850" s="11">
        <v>1500</v>
      </c>
      <c r="J1850" t="s" s="12">
        <v>769</v>
      </c>
      <c r="K1850" t="s" s="12">
        <v>10480</v>
      </c>
      <c r="L1850" s="11">
        <v>1</v>
      </c>
      <c r="M1850" t="s" s="12">
        <v>12952</v>
      </c>
    </row>
    <row r="1851" ht="24" customHeight="1">
      <c r="A1851" s="11">
        <v>1694</v>
      </c>
      <c r="B1851" t="s" s="12">
        <v>12814</v>
      </c>
      <c r="C1851" t="s" s="12">
        <v>12950</v>
      </c>
      <c r="D1851" t="s" s="12">
        <v>4483</v>
      </c>
      <c r="E1851" t="s" s="12">
        <v>12951</v>
      </c>
      <c r="F1851" s="11">
        <v>200</v>
      </c>
      <c r="G1851" s="11">
        <v>1000</v>
      </c>
      <c r="H1851" s="11">
        <v>500</v>
      </c>
      <c r="I1851" s="11">
        <v>1500</v>
      </c>
      <c r="J1851" t="s" s="12">
        <v>769</v>
      </c>
      <c r="K1851" t="s" s="12">
        <v>10480</v>
      </c>
      <c r="L1851" s="11">
        <v>1</v>
      </c>
      <c r="M1851" t="s" s="12">
        <v>12952</v>
      </c>
    </row>
    <row r="1852" ht="24" customHeight="1">
      <c r="A1852" s="11">
        <v>1695</v>
      </c>
      <c r="B1852" t="s" s="12">
        <v>12814</v>
      </c>
      <c r="C1852" t="s" s="12">
        <v>12950</v>
      </c>
      <c r="D1852" t="s" s="12">
        <v>4483</v>
      </c>
      <c r="E1852" t="s" s="12">
        <v>12951</v>
      </c>
      <c r="F1852" s="11">
        <v>200</v>
      </c>
      <c r="G1852" s="11">
        <v>1000</v>
      </c>
      <c r="H1852" s="11">
        <v>500</v>
      </c>
      <c r="I1852" s="11">
        <v>1500</v>
      </c>
      <c r="J1852" t="s" s="12">
        <v>769</v>
      </c>
      <c r="K1852" t="s" s="12">
        <v>10480</v>
      </c>
      <c r="L1852" s="11">
        <v>1</v>
      </c>
      <c r="M1852" t="s" s="12">
        <v>12952</v>
      </c>
    </row>
    <row r="1853" ht="24" customHeight="1">
      <c r="A1853" s="11">
        <v>1696</v>
      </c>
      <c r="B1853" t="s" s="12">
        <v>12814</v>
      </c>
      <c r="C1853" t="s" s="12">
        <v>12950</v>
      </c>
      <c r="D1853" t="s" s="12">
        <v>4483</v>
      </c>
      <c r="E1853" t="s" s="12">
        <v>12951</v>
      </c>
      <c r="F1853" s="11">
        <v>200</v>
      </c>
      <c r="G1853" s="11">
        <v>1000</v>
      </c>
      <c r="H1853" s="11">
        <v>500</v>
      </c>
      <c r="I1853" s="11">
        <v>1500</v>
      </c>
      <c r="J1853" t="s" s="12">
        <v>769</v>
      </c>
      <c r="K1853" t="s" s="12">
        <v>10480</v>
      </c>
      <c r="L1853" s="11">
        <v>1</v>
      </c>
      <c r="M1853" t="s" s="12">
        <v>12952</v>
      </c>
    </row>
    <row r="1854" ht="24" customHeight="1">
      <c r="A1854" s="11">
        <v>1697</v>
      </c>
      <c r="B1854" t="s" s="12">
        <v>12814</v>
      </c>
      <c r="C1854" t="s" s="12">
        <v>12953</v>
      </c>
      <c r="D1854" t="s" s="12">
        <v>4483</v>
      </c>
      <c r="E1854" t="s" s="12">
        <v>12954</v>
      </c>
      <c r="F1854" s="11">
        <v>100</v>
      </c>
      <c r="G1854" s="11">
        <v>1000</v>
      </c>
      <c r="H1854" s="11">
        <v>50</v>
      </c>
      <c r="I1854" s="11">
        <v>1000</v>
      </c>
      <c r="J1854" t="s" s="12">
        <v>458</v>
      </c>
      <c r="K1854" t="s" s="12">
        <v>10542</v>
      </c>
      <c r="L1854" s="11">
        <v>1</v>
      </c>
      <c r="M1854" t="s" s="12">
        <v>12955</v>
      </c>
    </row>
    <row r="1855" ht="24" customHeight="1">
      <c r="A1855" s="11">
        <v>1698</v>
      </c>
      <c r="B1855" t="s" s="12">
        <v>12814</v>
      </c>
      <c r="C1855" t="s" s="12">
        <v>12956</v>
      </c>
      <c r="D1855" t="s" s="12">
        <v>4483</v>
      </c>
      <c r="E1855" t="s" s="12">
        <v>12957</v>
      </c>
      <c r="F1855" s="11">
        <v>290</v>
      </c>
      <c r="G1855" s="11">
        <v>1000</v>
      </c>
      <c r="H1855" s="11">
        <v>150</v>
      </c>
      <c r="I1855" s="11">
        <v>1000</v>
      </c>
      <c r="J1855" t="s" s="12">
        <v>51</v>
      </c>
      <c r="K1855" t="s" s="12">
        <v>10486</v>
      </c>
      <c r="L1855" s="11">
        <v>1</v>
      </c>
      <c r="M1855" t="s" s="12">
        <v>12958</v>
      </c>
    </row>
    <row r="1856" ht="24" customHeight="1">
      <c r="A1856" s="11">
        <v>1699</v>
      </c>
      <c r="B1856" t="s" s="12">
        <v>12814</v>
      </c>
      <c r="C1856" t="s" s="12">
        <v>12959</v>
      </c>
      <c r="D1856" t="s" s="12">
        <v>125</v>
      </c>
      <c r="E1856" t="s" s="12">
        <v>12960</v>
      </c>
      <c r="F1856" t="s" s="12">
        <v>9301</v>
      </c>
      <c r="G1856" t="s" s="12">
        <v>9301</v>
      </c>
      <c r="H1856" s="11">
        <v>50</v>
      </c>
      <c r="I1856" s="11">
        <v>1000</v>
      </c>
      <c r="J1856" t="s" s="12">
        <v>9301</v>
      </c>
      <c r="K1856" t="s" s="12">
        <v>12491</v>
      </c>
      <c r="L1856" s="11">
        <v>1</v>
      </c>
      <c r="M1856" t="s" s="12">
        <v>12961</v>
      </c>
    </row>
    <row r="1857" ht="24" customHeight="1">
      <c r="A1857" s="11">
        <v>1700</v>
      </c>
      <c r="B1857" t="s" s="12">
        <v>12814</v>
      </c>
      <c r="C1857" t="s" s="12">
        <v>12959</v>
      </c>
      <c r="D1857" t="s" s="12">
        <v>125</v>
      </c>
      <c r="E1857" t="s" s="12">
        <v>12960</v>
      </c>
      <c r="F1857" t="s" s="12">
        <v>9301</v>
      </c>
      <c r="G1857" t="s" s="12">
        <v>9301</v>
      </c>
      <c r="H1857" s="11">
        <v>50</v>
      </c>
      <c r="I1857" s="11">
        <v>1000</v>
      </c>
      <c r="J1857" t="s" s="12">
        <v>9301</v>
      </c>
      <c r="K1857" t="s" s="12">
        <v>12491</v>
      </c>
      <c r="L1857" s="11">
        <v>1</v>
      </c>
      <c r="M1857" t="s" s="12">
        <v>12961</v>
      </c>
    </row>
    <row r="1858" ht="24" customHeight="1">
      <c r="A1858" s="11">
        <v>1701</v>
      </c>
      <c r="B1858" t="s" s="12">
        <v>12814</v>
      </c>
      <c r="C1858" t="s" s="12">
        <v>12962</v>
      </c>
      <c r="D1858" t="s" s="12">
        <v>4483</v>
      </c>
      <c r="E1858" t="s" s="12">
        <v>12963</v>
      </c>
      <c r="F1858" s="11">
        <v>384</v>
      </c>
      <c r="G1858" s="11">
        <v>1200</v>
      </c>
      <c r="H1858" s="11">
        <v>160</v>
      </c>
      <c r="I1858" s="11">
        <v>1000</v>
      </c>
      <c r="J1858" t="s" s="12">
        <v>10724</v>
      </c>
      <c r="K1858" t="s" s="12">
        <v>10542</v>
      </c>
      <c r="L1858" s="11">
        <v>1</v>
      </c>
      <c r="M1858" t="s" s="12">
        <v>12961</v>
      </c>
    </row>
    <row r="1859" ht="24" customHeight="1">
      <c r="A1859" s="11">
        <v>1702</v>
      </c>
      <c r="B1859" t="s" s="12">
        <v>12814</v>
      </c>
      <c r="C1859" t="s" s="12">
        <v>12964</v>
      </c>
      <c r="D1859" t="s" s="12">
        <v>125</v>
      </c>
      <c r="E1859" t="s" s="12">
        <v>12965</v>
      </c>
      <c r="F1859" t="s" s="12">
        <v>9301</v>
      </c>
      <c r="G1859" t="s" s="12">
        <v>9301</v>
      </c>
      <c r="H1859" s="11">
        <v>100</v>
      </c>
      <c r="I1859" s="11">
        <v>1000</v>
      </c>
      <c r="J1859" t="s" s="12">
        <v>9301</v>
      </c>
      <c r="K1859" t="s" s="12">
        <v>9301</v>
      </c>
      <c r="L1859" s="11">
        <v>1</v>
      </c>
      <c r="M1859" t="s" s="12">
        <v>12966</v>
      </c>
    </row>
    <row r="1860" ht="24" customHeight="1">
      <c r="A1860" s="11">
        <v>1703</v>
      </c>
      <c r="B1860" t="s" s="12">
        <v>12814</v>
      </c>
      <c r="C1860" t="s" s="12">
        <v>12967</v>
      </c>
      <c r="D1860" t="s" s="12">
        <v>9438</v>
      </c>
      <c r="E1860" t="s" s="12">
        <v>12968</v>
      </c>
      <c r="F1860" s="11">
        <v>100</v>
      </c>
      <c r="G1860" s="11">
        <v>300</v>
      </c>
      <c r="H1860" s="11">
        <v>50</v>
      </c>
      <c r="I1860" s="11">
        <v>1000</v>
      </c>
      <c r="J1860" t="s" s="12">
        <v>9301</v>
      </c>
      <c r="K1860" t="s" s="12">
        <v>9301</v>
      </c>
      <c r="L1860" s="11">
        <v>1</v>
      </c>
      <c r="M1860" t="s" s="12">
        <v>12969</v>
      </c>
    </row>
    <row r="1861" ht="24" customHeight="1">
      <c r="A1861" s="11">
        <v>1704</v>
      </c>
      <c r="B1861" t="s" s="12">
        <v>12814</v>
      </c>
      <c r="C1861" t="s" s="12">
        <v>12970</v>
      </c>
      <c r="D1861" t="s" s="12">
        <v>4483</v>
      </c>
      <c r="E1861" t="s" s="12">
        <v>12971</v>
      </c>
      <c r="F1861" s="11">
        <v>200</v>
      </c>
      <c r="G1861" s="11">
        <v>1000</v>
      </c>
      <c r="H1861" s="11">
        <v>500</v>
      </c>
      <c r="I1861" s="11">
        <v>1500</v>
      </c>
      <c r="J1861" t="s" s="12">
        <v>10955</v>
      </c>
      <c r="K1861" t="s" s="12">
        <v>10486</v>
      </c>
      <c r="L1861" s="11">
        <v>1</v>
      </c>
      <c r="M1861" t="s" s="12">
        <v>12972</v>
      </c>
    </row>
    <row r="1862" ht="24" customHeight="1">
      <c r="A1862" s="11">
        <v>1705</v>
      </c>
      <c r="B1862" t="s" s="12">
        <v>12814</v>
      </c>
      <c r="C1862" t="s" s="12">
        <v>12970</v>
      </c>
      <c r="D1862" t="s" s="12">
        <v>4483</v>
      </c>
      <c r="E1862" t="s" s="12">
        <v>12971</v>
      </c>
      <c r="F1862" s="11">
        <v>200</v>
      </c>
      <c r="G1862" s="11">
        <v>1000</v>
      </c>
      <c r="H1862" s="11">
        <v>500</v>
      </c>
      <c r="I1862" s="11">
        <v>1500</v>
      </c>
      <c r="J1862" t="s" s="12">
        <v>10955</v>
      </c>
      <c r="K1862" t="s" s="12">
        <v>10486</v>
      </c>
      <c r="L1862" s="11">
        <v>1</v>
      </c>
      <c r="M1862" t="s" s="12">
        <v>12972</v>
      </c>
    </row>
    <row r="1863" ht="24" customHeight="1">
      <c r="A1863" s="11">
        <v>1706</v>
      </c>
      <c r="B1863" t="s" s="12">
        <v>12814</v>
      </c>
      <c r="C1863" t="s" s="12">
        <v>12973</v>
      </c>
      <c r="D1863" t="s" s="12">
        <v>125</v>
      </c>
      <c r="E1863" t="s" s="12">
        <v>12974</v>
      </c>
      <c r="F1863" t="s" s="12">
        <v>9301</v>
      </c>
      <c r="G1863" t="s" s="12">
        <v>9301</v>
      </c>
      <c r="H1863" s="11">
        <v>200</v>
      </c>
      <c r="I1863" s="11">
        <v>10000</v>
      </c>
      <c r="J1863" t="s" s="12">
        <v>10796</v>
      </c>
      <c r="K1863" t="s" s="12">
        <v>10486</v>
      </c>
      <c r="L1863" s="11">
        <v>1</v>
      </c>
      <c r="M1863" t="s" s="12">
        <v>12972</v>
      </c>
    </row>
    <row r="1864" ht="24" customHeight="1">
      <c r="A1864" s="11">
        <v>1707</v>
      </c>
      <c r="B1864" t="s" s="12">
        <v>12814</v>
      </c>
      <c r="C1864" t="s" s="12">
        <v>12973</v>
      </c>
      <c r="D1864" t="s" s="12">
        <v>125</v>
      </c>
      <c r="E1864" t="s" s="12">
        <v>12974</v>
      </c>
      <c r="F1864" t="s" s="12">
        <v>9301</v>
      </c>
      <c r="G1864" t="s" s="12">
        <v>9301</v>
      </c>
      <c r="H1864" s="11">
        <v>200</v>
      </c>
      <c r="I1864" s="11">
        <v>10000</v>
      </c>
      <c r="J1864" t="s" s="12">
        <v>10796</v>
      </c>
      <c r="K1864" t="s" s="12">
        <v>10486</v>
      </c>
      <c r="L1864" s="11">
        <v>1</v>
      </c>
      <c r="M1864" t="s" s="12">
        <v>12972</v>
      </c>
    </row>
    <row r="1865" ht="24" customHeight="1">
      <c r="A1865" s="11">
        <v>1708</v>
      </c>
      <c r="B1865" t="s" s="12">
        <v>12814</v>
      </c>
      <c r="C1865" t="s" s="12">
        <v>12973</v>
      </c>
      <c r="D1865" t="s" s="12">
        <v>125</v>
      </c>
      <c r="E1865" t="s" s="12">
        <v>12974</v>
      </c>
      <c r="F1865" t="s" s="12">
        <v>9301</v>
      </c>
      <c r="G1865" t="s" s="12">
        <v>9301</v>
      </c>
      <c r="H1865" s="11">
        <v>200</v>
      </c>
      <c r="I1865" s="11">
        <v>10000</v>
      </c>
      <c r="J1865" t="s" s="12">
        <v>10796</v>
      </c>
      <c r="K1865" t="s" s="12">
        <v>10486</v>
      </c>
      <c r="L1865" s="11">
        <v>1</v>
      </c>
      <c r="M1865" t="s" s="12">
        <v>12972</v>
      </c>
    </row>
    <row r="1866" ht="24" customHeight="1">
      <c r="A1866" s="11">
        <v>1709</v>
      </c>
      <c r="B1866" t="s" s="12">
        <v>12814</v>
      </c>
      <c r="C1866" t="s" s="12">
        <v>12975</v>
      </c>
      <c r="D1866" t="s" s="12">
        <v>4483</v>
      </c>
      <c r="E1866" t="s" s="12">
        <v>12976</v>
      </c>
      <c r="F1866" s="11">
        <v>2201</v>
      </c>
      <c r="G1866" s="11">
        <v>6933</v>
      </c>
      <c r="H1866" s="11">
        <v>1000</v>
      </c>
      <c r="I1866" s="11">
        <v>5000</v>
      </c>
      <c r="J1866" t="s" s="12">
        <v>1021</v>
      </c>
      <c r="K1866" t="s" s="12">
        <v>2352</v>
      </c>
      <c r="L1866" s="11">
        <v>1</v>
      </c>
      <c r="M1866" t="s" s="12">
        <v>12977</v>
      </c>
    </row>
    <row r="1867" ht="24" customHeight="1">
      <c r="A1867" s="11">
        <v>1710</v>
      </c>
      <c r="B1867" t="s" s="12">
        <v>12814</v>
      </c>
      <c r="C1867" t="s" s="12">
        <v>12975</v>
      </c>
      <c r="D1867" t="s" s="12">
        <v>4483</v>
      </c>
      <c r="E1867" t="s" s="12">
        <v>12976</v>
      </c>
      <c r="F1867" s="11">
        <v>2201</v>
      </c>
      <c r="G1867" s="11">
        <v>6933</v>
      </c>
      <c r="H1867" s="11">
        <v>1000</v>
      </c>
      <c r="I1867" s="11">
        <v>5000</v>
      </c>
      <c r="J1867" t="s" s="12">
        <v>1021</v>
      </c>
      <c r="K1867" t="s" s="12">
        <v>2352</v>
      </c>
      <c r="L1867" s="11">
        <v>1</v>
      </c>
      <c r="M1867" t="s" s="12">
        <v>12977</v>
      </c>
    </row>
    <row r="1868" ht="24" customHeight="1">
      <c r="A1868" s="11">
        <v>1711</v>
      </c>
      <c r="B1868" t="s" s="12">
        <v>12814</v>
      </c>
      <c r="C1868" t="s" s="12">
        <v>12975</v>
      </c>
      <c r="D1868" t="s" s="12">
        <v>4483</v>
      </c>
      <c r="E1868" t="s" s="12">
        <v>12976</v>
      </c>
      <c r="F1868" s="11">
        <v>2201</v>
      </c>
      <c r="G1868" s="11">
        <v>6933</v>
      </c>
      <c r="H1868" s="11">
        <v>1000</v>
      </c>
      <c r="I1868" s="11">
        <v>5000</v>
      </c>
      <c r="J1868" t="s" s="12">
        <v>1021</v>
      </c>
      <c r="K1868" t="s" s="12">
        <v>2352</v>
      </c>
      <c r="L1868" s="11">
        <v>1</v>
      </c>
      <c r="M1868" t="s" s="12">
        <v>12977</v>
      </c>
    </row>
    <row r="1869" ht="24" customHeight="1">
      <c r="A1869" s="11">
        <v>1712</v>
      </c>
      <c r="B1869" t="s" s="12">
        <v>12814</v>
      </c>
      <c r="C1869" t="s" s="12">
        <v>12975</v>
      </c>
      <c r="D1869" t="s" s="12">
        <v>4483</v>
      </c>
      <c r="E1869" t="s" s="12">
        <v>12976</v>
      </c>
      <c r="F1869" s="11">
        <v>2201</v>
      </c>
      <c r="G1869" s="11">
        <v>6933</v>
      </c>
      <c r="H1869" s="11">
        <v>1000</v>
      </c>
      <c r="I1869" s="11">
        <v>5000</v>
      </c>
      <c r="J1869" t="s" s="12">
        <v>1021</v>
      </c>
      <c r="K1869" t="s" s="12">
        <v>2352</v>
      </c>
      <c r="L1869" s="11">
        <v>1</v>
      </c>
      <c r="M1869" t="s" s="12">
        <v>12977</v>
      </c>
    </row>
    <row r="1870" ht="24" customHeight="1">
      <c r="A1870" s="11">
        <v>1713</v>
      </c>
      <c r="B1870" t="s" s="12">
        <v>12814</v>
      </c>
      <c r="C1870" t="s" s="12">
        <v>12978</v>
      </c>
      <c r="D1870" t="s" s="12">
        <v>4483</v>
      </c>
      <c r="E1870" t="s" s="12">
        <v>12979</v>
      </c>
      <c r="F1870" s="11">
        <v>305</v>
      </c>
      <c r="G1870" s="11">
        <v>1000</v>
      </c>
      <c r="H1870" s="11">
        <v>305</v>
      </c>
      <c r="I1870" s="11">
        <v>1525</v>
      </c>
      <c r="J1870" t="s" s="12">
        <v>458</v>
      </c>
      <c r="K1870" t="s" s="12">
        <v>10446</v>
      </c>
      <c r="L1870" s="11">
        <v>1</v>
      </c>
      <c r="M1870" t="s" s="12">
        <v>12980</v>
      </c>
    </row>
    <row r="1871" ht="24" customHeight="1">
      <c r="A1871" s="11">
        <v>1714</v>
      </c>
      <c r="B1871" t="s" s="12">
        <v>12814</v>
      </c>
      <c r="C1871" t="s" s="12">
        <v>12978</v>
      </c>
      <c r="D1871" t="s" s="12">
        <v>4483</v>
      </c>
      <c r="E1871" t="s" s="12">
        <v>12979</v>
      </c>
      <c r="F1871" s="11">
        <v>305</v>
      </c>
      <c r="G1871" s="11">
        <v>1000</v>
      </c>
      <c r="H1871" s="11">
        <v>305</v>
      </c>
      <c r="I1871" s="11">
        <v>1525</v>
      </c>
      <c r="J1871" t="s" s="12">
        <v>458</v>
      </c>
      <c r="K1871" t="s" s="12">
        <v>10446</v>
      </c>
      <c r="L1871" s="11">
        <v>1</v>
      </c>
      <c r="M1871" t="s" s="12">
        <v>12980</v>
      </c>
    </row>
    <row r="1872" ht="24" customHeight="1">
      <c r="A1872" s="11">
        <v>1715</v>
      </c>
      <c r="B1872" t="s" s="12">
        <v>12814</v>
      </c>
      <c r="C1872" t="s" s="12">
        <v>12981</v>
      </c>
      <c r="D1872" t="s" s="12">
        <v>4483</v>
      </c>
      <c r="E1872" t="s" s="12">
        <v>12982</v>
      </c>
      <c r="F1872" s="11">
        <v>450</v>
      </c>
      <c r="G1872" s="11">
        <v>1420</v>
      </c>
      <c r="H1872" s="11">
        <v>320</v>
      </c>
      <c r="I1872" s="11">
        <v>1600</v>
      </c>
      <c r="J1872" t="s" s="12">
        <v>458</v>
      </c>
      <c r="K1872" t="s" s="12">
        <v>265</v>
      </c>
      <c r="L1872" s="11">
        <v>1</v>
      </c>
      <c r="M1872" t="s" s="12">
        <v>12983</v>
      </c>
    </row>
    <row r="1873" ht="24" customHeight="1">
      <c r="A1873" s="11">
        <v>1716</v>
      </c>
      <c r="B1873" t="s" s="12">
        <v>12814</v>
      </c>
      <c r="C1873" t="s" s="12">
        <v>12981</v>
      </c>
      <c r="D1873" t="s" s="12">
        <v>4483</v>
      </c>
      <c r="E1873" t="s" s="12">
        <v>12982</v>
      </c>
      <c r="F1873" s="11">
        <v>450</v>
      </c>
      <c r="G1873" s="11">
        <v>1420</v>
      </c>
      <c r="H1873" s="11">
        <v>320</v>
      </c>
      <c r="I1873" s="11">
        <v>1600</v>
      </c>
      <c r="J1873" t="s" s="12">
        <v>458</v>
      </c>
      <c r="K1873" t="s" s="12">
        <v>265</v>
      </c>
      <c r="L1873" s="11">
        <v>1</v>
      </c>
      <c r="M1873" t="s" s="12">
        <v>12983</v>
      </c>
    </row>
    <row r="1874" ht="24" customHeight="1">
      <c r="A1874" s="11">
        <v>1717</v>
      </c>
      <c r="B1874" t="s" s="12">
        <v>12814</v>
      </c>
      <c r="C1874" t="s" s="12">
        <v>12984</v>
      </c>
      <c r="D1874" t="s" s="12">
        <v>4483</v>
      </c>
      <c r="E1874" t="s" s="12">
        <v>12985</v>
      </c>
      <c r="F1874" s="11">
        <v>820</v>
      </c>
      <c r="G1874" s="11">
        <v>2600</v>
      </c>
      <c r="H1874" s="11">
        <v>600</v>
      </c>
      <c r="I1874" s="11">
        <v>3000</v>
      </c>
      <c r="J1874" t="s" s="12">
        <v>1129</v>
      </c>
      <c r="K1874" t="s" s="12">
        <v>265</v>
      </c>
      <c r="L1874" s="11">
        <v>1</v>
      </c>
      <c r="M1874" t="s" s="12">
        <v>12986</v>
      </c>
    </row>
    <row r="1875" ht="24" customHeight="1">
      <c r="A1875" s="11">
        <v>1718</v>
      </c>
      <c r="B1875" t="s" s="12">
        <v>12814</v>
      </c>
      <c r="C1875" t="s" s="12">
        <v>12984</v>
      </c>
      <c r="D1875" t="s" s="12">
        <v>4483</v>
      </c>
      <c r="E1875" t="s" s="12">
        <v>12985</v>
      </c>
      <c r="F1875" s="11">
        <v>820</v>
      </c>
      <c r="G1875" s="11">
        <v>2600</v>
      </c>
      <c r="H1875" s="11">
        <v>600</v>
      </c>
      <c r="I1875" s="11">
        <v>3000</v>
      </c>
      <c r="J1875" t="s" s="12">
        <v>1129</v>
      </c>
      <c r="K1875" t="s" s="12">
        <v>265</v>
      </c>
      <c r="L1875" s="11">
        <v>1</v>
      </c>
      <c r="M1875" t="s" s="12">
        <v>12986</v>
      </c>
    </row>
    <row r="1876" ht="24" customHeight="1">
      <c r="A1876" s="11">
        <v>1719</v>
      </c>
      <c r="B1876" t="s" s="12">
        <v>12814</v>
      </c>
      <c r="C1876" t="s" s="12">
        <v>12984</v>
      </c>
      <c r="D1876" t="s" s="12">
        <v>4483</v>
      </c>
      <c r="E1876" t="s" s="12">
        <v>12985</v>
      </c>
      <c r="F1876" s="11">
        <v>820</v>
      </c>
      <c r="G1876" s="11">
        <v>2600</v>
      </c>
      <c r="H1876" s="11">
        <v>600</v>
      </c>
      <c r="I1876" s="11">
        <v>3000</v>
      </c>
      <c r="J1876" t="s" s="12">
        <v>1129</v>
      </c>
      <c r="K1876" t="s" s="12">
        <v>265</v>
      </c>
      <c r="L1876" s="11">
        <v>1</v>
      </c>
      <c r="M1876" t="s" s="12">
        <v>12986</v>
      </c>
    </row>
    <row r="1877" ht="24" customHeight="1">
      <c r="A1877" s="11">
        <v>1720</v>
      </c>
      <c r="B1877" t="s" s="12">
        <v>12814</v>
      </c>
      <c r="C1877" t="s" s="12">
        <v>12984</v>
      </c>
      <c r="D1877" t="s" s="12">
        <v>4483</v>
      </c>
      <c r="E1877" t="s" s="12">
        <v>12985</v>
      </c>
      <c r="F1877" s="11">
        <v>820</v>
      </c>
      <c r="G1877" s="11">
        <v>2600</v>
      </c>
      <c r="H1877" s="11">
        <v>600</v>
      </c>
      <c r="I1877" s="11">
        <v>3000</v>
      </c>
      <c r="J1877" t="s" s="12">
        <v>1129</v>
      </c>
      <c r="K1877" t="s" s="12">
        <v>265</v>
      </c>
      <c r="L1877" s="11">
        <v>1</v>
      </c>
      <c r="M1877" t="s" s="12">
        <v>12986</v>
      </c>
    </row>
    <row r="1878" ht="24" customHeight="1">
      <c r="A1878" s="11">
        <v>1721</v>
      </c>
      <c r="B1878" t="s" s="12">
        <v>12814</v>
      </c>
      <c r="C1878" t="s" s="12">
        <v>12984</v>
      </c>
      <c r="D1878" t="s" s="12">
        <v>4483</v>
      </c>
      <c r="E1878" t="s" s="12">
        <v>12985</v>
      </c>
      <c r="F1878" s="11">
        <v>820</v>
      </c>
      <c r="G1878" s="11">
        <v>2600</v>
      </c>
      <c r="H1878" s="11">
        <v>600</v>
      </c>
      <c r="I1878" s="11">
        <v>3000</v>
      </c>
      <c r="J1878" t="s" s="12">
        <v>1129</v>
      </c>
      <c r="K1878" t="s" s="12">
        <v>265</v>
      </c>
      <c r="L1878" s="11">
        <v>1</v>
      </c>
      <c r="M1878" t="s" s="12">
        <v>12986</v>
      </c>
    </row>
    <row r="1879" ht="24" customHeight="1">
      <c r="A1879" s="11">
        <v>1722</v>
      </c>
      <c r="B1879" t="s" s="12">
        <v>12814</v>
      </c>
      <c r="C1879" t="s" s="12">
        <v>12984</v>
      </c>
      <c r="D1879" t="s" s="12">
        <v>4483</v>
      </c>
      <c r="E1879" t="s" s="12">
        <v>12985</v>
      </c>
      <c r="F1879" s="11">
        <v>820</v>
      </c>
      <c r="G1879" s="11">
        <v>2600</v>
      </c>
      <c r="H1879" s="11">
        <v>600</v>
      </c>
      <c r="I1879" s="11">
        <v>3000</v>
      </c>
      <c r="J1879" t="s" s="12">
        <v>1129</v>
      </c>
      <c r="K1879" t="s" s="12">
        <v>265</v>
      </c>
      <c r="L1879" s="11">
        <v>1</v>
      </c>
      <c r="M1879" t="s" s="12">
        <v>12986</v>
      </c>
    </row>
    <row r="1880" ht="24" customHeight="1">
      <c r="A1880" s="11">
        <v>1723</v>
      </c>
      <c r="B1880" t="s" s="12">
        <v>12814</v>
      </c>
      <c r="C1880" t="s" s="12">
        <v>12987</v>
      </c>
      <c r="D1880" t="s" s="12">
        <v>4483</v>
      </c>
      <c r="E1880" t="s" s="12">
        <v>12988</v>
      </c>
      <c r="F1880" s="11">
        <v>900</v>
      </c>
      <c r="G1880" s="11">
        <v>2700</v>
      </c>
      <c r="H1880" s="11">
        <v>200</v>
      </c>
      <c r="I1880" s="11">
        <v>1000</v>
      </c>
      <c r="J1880" t="s" s="12">
        <v>51</v>
      </c>
      <c r="K1880" t="s" s="12">
        <v>10566</v>
      </c>
      <c r="L1880" s="11">
        <v>1</v>
      </c>
      <c r="M1880" t="s" s="12">
        <v>12989</v>
      </c>
    </row>
    <row r="1881" ht="24" customHeight="1">
      <c r="A1881" s="11">
        <v>1724</v>
      </c>
      <c r="B1881" t="s" s="12">
        <v>12814</v>
      </c>
      <c r="C1881" t="s" s="12">
        <v>12987</v>
      </c>
      <c r="D1881" t="s" s="12">
        <v>4483</v>
      </c>
      <c r="E1881" t="s" s="12">
        <v>12988</v>
      </c>
      <c r="F1881" s="11">
        <v>900</v>
      </c>
      <c r="G1881" s="11">
        <v>2700</v>
      </c>
      <c r="H1881" s="11">
        <v>200</v>
      </c>
      <c r="I1881" s="11">
        <v>1000</v>
      </c>
      <c r="J1881" t="s" s="12">
        <v>51</v>
      </c>
      <c r="K1881" t="s" s="12">
        <v>10566</v>
      </c>
      <c r="L1881" s="11">
        <v>1</v>
      </c>
      <c r="M1881" t="s" s="12">
        <v>12989</v>
      </c>
    </row>
    <row r="1882" ht="24" customHeight="1">
      <c r="A1882" s="11">
        <v>1725</v>
      </c>
      <c r="B1882" t="s" s="12">
        <v>12814</v>
      </c>
      <c r="C1882" t="s" s="12">
        <v>12987</v>
      </c>
      <c r="D1882" t="s" s="12">
        <v>4483</v>
      </c>
      <c r="E1882" t="s" s="12">
        <v>12988</v>
      </c>
      <c r="F1882" s="11">
        <v>900</v>
      </c>
      <c r="G1882" s="11">
        <v>2700</v>
      </c>
      <c r="H1882" s="11">
        <v>200</v>
      </c>
      <c r="I1882" s="11">
        <v>1000</v>
      </c>
      <c r="J1882" t="s" s="12">
        <v>51</v>
      </c>
      <c r="K1882" t="s" s="12">
        <v>10566</v>
      </c>
      <c r="L1882" s="11">
        <v>1</v>
      </c>
      <c r="M1882" t="s" s="12">
        <v>12989</v>
      </c>
    </row>
    <row r="1883" ht="24" customHeight="1">
      <c r="A1883" s="11">
        <v>1726</v>
      </c>
      <c r="B1883" t="s" s="12">
        <v>12814</v>
      </c>
      <c r="C1883" t="s" s="12">
        <v>12990</v>
      </c>
      <c r="D1883" t="s" s="12">
        <v>4483</v>
      </c>
      <c r="E1883" t="s" s="12">
        <v>12991</v>
      </c>
      <c r="F1883" s="11">
        <v>217</v>
      </c>
      <c r="G1883" s="11">
        <v>690</v>
      </c>
      <c r="H1883" s="11">
        <v>140</v>
      </c>
      <c r="I1883" s="11">
        <v>1000</v>
      </c>
      <c r="J1883" t="s" s="12">
        <v>1129</v>
      </c>
      <c r="K1883" t="s" s="12">
        <v>10470</v>
      </c>
      <c r="L1883" s="11">
        <v>1</v>
      </c>
      <c r="M1883" t="s" s="12">
        <v>12992</v>
      </c>
    </row>
    <row r="1884" ht="24" customHeight="1">
      <c r="A1884" s="11">
        <v>1727</v>
      </c>
      <c r="B1884" t="s" s="12">
        <v>12814</v>
      </c>
      <c r="C1884" t="s" s="12">
        <v>12990</v>
      </c>
      <c r="D1884" t="s" s="12">
        <v>4483</v>
      </c>
      <c r="E1884" t="s" s="12">
        <v>12991</v>
      </c>
      <c r="F1884" s="11">
        <v>217</v>
      </c>
      <c r="G1884" s="11">
        <v>690</v>
      </c>
      <c r="H1884" s="11">
        <v>140</v>
      </c>
      <c r="I1884" s="11">
        <v>1000</v>
      </c>
      <c r="J1884" t="s" s="12">
        <v>1129</v>
      </c>
      <c r="K1884" t="s" s="12">
        <v>10470</v>
      </c>
      <c r="L1884" s="11">
        <v>1</v>
      </c>
      <c r="M1884" t="s" s="12">
        <v>12992</v>
      </c>
    </row>
    <row r="1885" ht="24" customHeight="1">
      <c r="A1885" s="11">
        <v>1728</v>
      </c>
      <c r="B1885" t="s" s="12">
        <v>12814</v>
      </c>
      <c r="C1885" t="s" s="12">
        <v>12990</v>
      </c>
      <c r="D1885" t="s" s="12">
        <v>4483</v>
      </c>
      <c r="E1885" t="s" s="12">
        <v>12991</v>
      </c>
      <c r="F1885" s="11">
        <v>217</v>
      </c>
      <c r="G1885" s="11">
        <v>690</v>
      </c>
      <c r="H1885" s="11">
        <v>140</v>
      </c>
      <c r="I1885" s="11">
        <v>1000</v>
      </c>
      <c r="J1885" t="s" s="12">
        <v>1129</v>
      </c>
      <c r="K1885" t="s" s="12">
        <v>10470</v>
      </c>
      <c r="L1885" s="11">
        <v>1</v>
      </c>
      <c r="M1885" t="s" s="12">
        <v>12992</v>
      </c>
    </row>
    <row r="1886" ht="24" customHeight="1">
      <c r="A1886" s="11">
        <v>1729</v>
      </c>
      <c r="B1886" t="s" s="12">
        <v>12814</v>
      </c>
      <c r="C1886" t="s" s="12">
        <v>12990</v>
      </c>
      <c r="D1886" t="s" s="12">
        <v>4483</v>
      </c>
      <c r="E1886" t="s" s="12">
        <v>12991</v>
      </c>
      <c r="F1886" s="11">
        <v>217</v>
      </c>
      <c r="G1886" s="11">
        <v>690</v>
      </c>
      <c r="H1886" s="11">
        <v>140</v>
      </c>
      <c r="I1886" s="11">
        <v>1000</v>
      </c>
      <c r="J1886" t="s" s="12">
        <v>1129</v>
      </c>
      <c r="K1886" t="s" s="12">
        <v>10470</v>
      </c>
      <c r="L1886" s="11">
        <v>1</v>
      </c>
      <c r="M1886" t="s" s="12">
        <v>12992</v>
      </c>
    </row>
    <row r="1887" ht="24" customHeight="1">
      <c r="A1887" s="11">
        <v>1730</v>
      </c>
      <c r="B1887" t="s" s="12">
        <v>12814</v>
      </c>
      <c r="C1887" t="s" s="12">
        <v>12993</v>
      </c>
      <c r="D1887" t="s" s="12">
        <v>4483</v>
      </c>
      <c r="E1887" t="s" s="12">
        <v>12994</v>
      </c>
      <c r="F1887" s="11">
        <v>1792</v>
      </c>
      <c r="G1887" s="11">
        <v>5500</v>
      </c>
      <c r="H1887" s="11">
        <v>500</v>
      </c>
      <c r="I1887" s="11">
        <v>2500</v>
      </c>
      <c r="J1887" t="s" s="12">
        <v>11124</v>
      </c>
      <c r="K1887" t="s" s="12">
        <v>10495</v>
      </c>
      <c r="L1887" s="11">
        <v>1</v>
      </c>
      <c r="M1887" t="s" s="12">
        <v>12995</v>
      </c>
    </row>
    <row r="1888" ht="24" customHeight="1">
      <c r="A1888" s="11">
        <v>1731</v>
      </c>
      <c r="B1888" t="s" s="12">
        <v>12814</v>
      </c>
      <c r="C1888" t="s" s="12">
        <v>12993</v>
      </c>
      <c r="D1888" t="s" s="12">
        <v>4483</v>
      </c>
      <c r="E1888" t="s" s="12">
        <v>12994</v>
      </c>
      <c r="F1888" s="11">
        <v>1792</v>
      </c>
      <c r="G1888" s="11">
        <v>5500</v>
      </c>
      <c r="H1888" s="11">
        <v>500</v>
      </c>
      <c r="I1888" s="11">
        <v>2500</v>
      </c>
      <c r="J1888" t="s" s="12">
        <v>11124</v>
      </c>
      <c r="K1888" t="s" s="12">
        <v>10495</v>
      </c>
      <c r="L1888" s="11">
        <v>1</v>
      </c>
      <c r="M1888" t="s" s="12">
        <v>12995</v>
      </c>
    </row>
    <row r="1889" ht="24" customHeight="1">
      <c r="A1889" s="11">
        <v>1732</v>
      </c>
      <c r="B1889" t="s" s="12">
        <v>12814</v>
      </c>
      <c r="C1889" t="s" s="12">
        <v>12993</v>
      </c>
      <c r="D1889" t="s" s="12">
        <v>4483</v>
      </c>
      <c r="E1889" t="s" s="12">
        <v>12994</v>
      </c>
      <c r="F1889" s="11">
        <v>1792</v>
      </c>
      <c r="G1889" s="11">
        <v>5500</v>
      </c>
      <c r="H1889" s="11">
        <v>500</v>
      </c>
      <c r="I1889" s="11">
        <v>2500</v>
      </c>
      <c r="J1889" t="s" s="12">
        <v>11124</v>
      </c>
      <c r="K1889" t="s" s="12">
        <v>10495</v>
      </c>
      <c r="L1889" s="11">
        <v>1</v>
      </c>
      <c r="M1889" t="s" s="12">
        <v>12995</v>
      </c>
    </row>
    <row r="1890" ht="24" customHeight="1">
      <c r="A1890" s="218"/>
      <c r="B1890" t="s" s="12">
        <v>12814</v>
      </c>
      <c r="C1890" t="s" s="12">
        <v>12996</v>
      </c>
      <c r="D1890" t="s" s="12">
        <v>4483</v>
      </c>
      <c r="E1890" t="s" s="12">
        <v>12997</v>
      </c>
      <c r="F1890" s="11">
        <v>2000</v>
      </c>
      <c r="G1890" s="11">
        <v>6000</v>
      </c>
      <c r="H1890" s="11">
        <v>520</v>
      </c>
      <c r="I1890" s="11">
        <v>2500</v>
      </c>
      <c r="J1890" t="s" s="12">
        <v>10720</v>
      </c>
      <c r="K1890" t="s" s="12">
        <v>10495</v>
      </c>
      <c r="L1890" s="11">
        <v>1</v>
      </c>
      <c r="M1890" t="s" s="12">
        <v>12998</v>
      </c>
    </row>
    <row r="1891" ht="24" customHeight="1">
      <c r="A1891" s="219"/>
      <c r="B1891" t="s" s="12">
        <v>12814</v>
      </c>
      <c r="C1891" t="s" s="12">
        <v>12996</v>
      </c>
      <c r="D1891" t="s" s="12">
        <v>4483</v>
      </c>
      <c r="E1891" t="s" s="12">
        <v>12997</v>
      </c>
      <c r="F1891" s="11">
        <v>2000</v>
      </c>
      <c r="G1891" s="11">
        <v>6000</v>
      </c>
      <c r="H1891" s="11">
        <v>520</v>
      </c>
      <c r="I1891" s="11">
        <v>2500</v>
      </c>
      <c r="J1891" t="s" s="12">
        <v>10720</v>
      </c>
      <c r="K1891" t="s" s="12">
        <v>10495</v>
      </c>
      <c r="L1891" s="11">
        <v>1</v>
      </c>
      <c r="M1891" t="s" s="12">
        <v>12998</v>
      </c>
    </row>
    <row r="1892" ht="24" customHeight="1">
      <c r="A1892" s="219"/>
      <c r="B1892" t="s" s="12">
        <v>12814</v>
      </c>
      <c r="C1892" t="s" s="12">
        <v>12996</v>
      </c>
      <c r="D1892" t="s" s="12">
        <v>4483</v>
      </c>
      <c r="E1892" t="s" s="12">
        <v>12997</v>
      </c>
      <c r="F1892" s="11">
        <v>2000</v>
      </c>
      <c r="G1892" s="11">
        <v>6000</v>
      </c>
      <c r="H1892" s="11">
        <v>520</v>
      </c>
      <c r="I1892" s="11">
        <v>2500</v>
      </c>
      <c r="J1892" t="s" s="12">
        <v>10720</v>
      </c>
      <c r="K1892" t="s" s="12">
        <v>10495</v>
      </c>
      <c r="L1892" s="11">
        <v>1</v>
      </c>
      <c r="M1892" t="s" s="12">
        <v>12998</v>
      </c>
    </row>
    <row r="1893" ht="24" customHeight="1">
      <c r="A1893" s="219"/>
      <c r="B1893" t="s" s="12">
        <v>12814</v>
      </c>
      <c r="C1893" t="s" s="12">
        <v>12999</v>
      </c>
      <c r="D1893" t="s" s="12">
        <v>4483</v>
      </c>
      <c r="E1893" t="s" s="12">
        <v>13000</v>
      </c>
      <c r="F1893" s="11">
        <v>280</v>
      </c>
      <c r="G1893" s="11">
        <v>540</v>
      </c>
      <c r="H1893" s="11">
        <v>100</v>
      </c>
      <c r="I1893" s="11">
        <v>500</v>
      </c>
      <c r="J1893" t="s" s="12">
        <v>10720</v>
      </c>
      <c r="K1893" t="s" s="12">
        <v>10566</v>
      </c>
      <c r="L1893" s="11">
        <v>1</v>
      </c>
      <c r="M1893" t="s" s="12">
        <v>13001</v>
      </c>
    </row>
    <row r="1894" ht="24" customHeight="1">
      <c r="A1894" s="219"/>
      <c r="B1894" t="s" s="12">
        <v>12814</v>
      </c>
      <c r="C1894" t="s" s="12">
        <v>13002</v>
      </c>
      <c r="D1894" t="s" s="12">
        <v>4483</v>
      </c>
      <c r="E1894" t="s" s="12">
        <v>13003</v>
      </c>
      <c r="F1894" s="11">
        <v>344</v>
      </c>
      <c r="G1894" s="11">
        <v>1030</v>
      </c>
      <c r="H1894" s="11">
        <v>140</v>
      </c>
      <c r="I1894" s="11">
        <v>700</v>
      </c>
      <c r="J1894" t="s" s="12">
        <v>10724</v>
      </c>
      <c r="K1894" t="s" s="12">
        <v>265</v>
      </c>
      <c r="L1894" s="11">
        <v>1</v>
      </c>
      <c r="M1894" t="s" s="12">
        <v>13004</v>
      </c>
    </row>
    <row r="1895" ht="24" customHeight="1">
      <c r="A1895" s="219"/>
      <c r="B1895" t="s" s="12">
        <v>12814</v>
      </c>
      <c r="C1895" t="s" s="12">
        <v>13002</v>
      </c>
      <c r="D1895" t="s" s="12">
        <v>4483</v>
      </c>
      <c r="E1895" t="s" s="12">
        <v>13003</v>
      </c>
      <c r="F1895" s="11">
        <v>344</v>
      </c>
      <c r="G1895" s="11">
        <v>1030</v>
      </c>
      <c r="H1895" s="11">
        <v>140</v>
      </c>
      <c r="I1895" s="11">
        <v>700</v>
      </c>
      <c r="J1895" t="s" s="12">
        <v>10724</v>
      </c>
      <c r="K1895" t="s" s="12">
        <v>265</v>
      </c>
      <c r="L1895" s="11">
        <v>1</v>
      </c>
      <c r="M1895" t="s" s="12">
        <v>13004</v>
      </c>
    </row>
    <row r="1896" ht="24" customHeight="1">
      <c r="A1896" s="219"/>
      <c r="B1896" t="s" s="12">
        <v>12814</v>
      </c>
      <c r="C1896" t="s" s="12">
        <v>13005</v>
      </c>
      <c r="D1896" t="s" s="12">
        <v>4483</v>
      </c>
      <c r="E1896" t="s" s="12">
        <v>13006</v>
      </c>
      <c r="F1896" s="11">
        <v>1038</v>
      </c>
      <c r="G1896" s="11">
        <v>3114</v>
      </c>
      <c r="H1896" s="11">
        <v>480</v>
      </c>
      <c r="I1896" s="11">
        <v>2400</v>
      </c>
      <c r="J1896" t="s" s="12">
        <v>11024</v>
      </c>
      <c r="K1896" t="s" s="12">
        <v>10750</v>
      </c>
      <c r="L1896" s="11">
        <v>1</v>
      </c>
      <c r="M1896" t="s" s="12">
        <v>13007</v>
      </c>
    </row>
    <row r="1897" ht="24" customHeight="1">
      <c r="A1897" s="219"/>
      <c r="B1897" t="s" s="12">
        <v>12814</v>
      </c>
      <c r="C1897" t="s" s="12">
        <v>13005</v>
      </c>
      <c r="D1897" t="s" s="12">
        <v>4483</v>
      </c>
      <c r="E1897" t="s" s="12">
        <v>13006</v>
      </c>
      <c r="F1897" s="11">
        <v>1038</v>
      </c>
      <c r="G1897" s="11">
        <v>3114</v>
      </c>
      <c r="H1897" s="11">
        <v>480</v>
      </c>
      <c r="I1897" s="11">
        <v>2400</v>
      </c>
      <c r="J1897" t="s" s="12">
        <v>11024</v>
      </c>
      <c r="K1897" t="s" s="12">
        <v>10750</v>
      </c>
      <c r="L1897" s="11">
        <v>1</v>
      </c>
      <c r="M1897" t="s" s="12">
        <v>13008</v>
      </c>
    </row>
    <row r="1898" ht="24" customHeight="1">
      <c r="A1898" s="219"/>
      <c r="B1898" t="s" s="12">
        <v>12814</v>
      </c>
      <c r="C1898" t="s" s="12">
        <v>13005</v>
      </c>
      <c r="D1898" t="s" s="12">
        <v>4483</v>
      </c>
      <c r="E1898" t="s" s="12">
        <v>13006</v>
      </c>
      <c r="F1898" s="11">
        <v>1038</v>
      </c>
      <c r="G1898" s="11">
        <v>3114</v>
      </c>
      <c r="H1898" s="11">
        <v>480</v>
      </c>
      <c r="I1898" s="11">
        <v>2400</v>
      </c>
      <c r="J1898" t="s" s="12">
        <v>11024</v>
      </c>
      <c r="K1898" t="s" s="12">
        <v>10750</v>
      </c>
      <c r="L1898" s="11">
        <v>1</v>
      </c>
      <c r="M1898" t="s" s="12">
        <v>13008</v>
      </c>
    </row>
    <row r="1899" ht="24" customHeight="1">
      <c r="A1899" s="219"/>
      <c r="B1899" t="s" s="12">
        <v>12814</v>
      </c>
      <c r="C1899" t="s" s="12">
        <v>13005</v>
      </c>
      <c r="D1899" t="s" s="12">
        <v>4483</v>
      </c>
      <c r="E1899" t="s" s="12">
        <v>13006</v>
      </c>
      <c r="F1899" s="11">
        <v>1038</v>
      </c>
      <c r="G1899" s="11">
        <v>3114</v>
      </c>
      <c r="H1899" s="11">
        <v>480</v>
      </c>
      <c r="I1899" s="11">
        <v>2400</v>
      </c>
      <c r="J1899" t="s" s="12">
        <v>11024</v>
      </c>
      <c r="K1899" t="s" s="12">
        <v>10750</v>
      </c>
      <c r="L1899" s="11">
        <v>1</v>
      </c>
      <c r="M1899" t="s" s="12">
        <v>13008</v>
      </c>
    </row>
    <row r="1900" ht="24" customHeight="1">
      <c r="A1900" s="219"/>
      <c r="B1900" t="s" s="12">
        <v>12814</v>
      </c>
      <c r="C1900" t="s" s="12">
        <v>13009</v>
      </c>
      <c r="D1900" t="s" s="12">
        <v>125</v>
      </c>
      <c r="E1900" t="s" s="12">
        <v>13010</v>
      </c>
      <c r="F1900" t="s" s="12">
        <v>9301</v>
      </c>
      <c r="G1900" t="s" s="12">
        <v>9301</v>
      </c>
      <c r="H1900" s="11">
        <v>100</v>
      </c>
      <c r="I1900" s="11">
        <v>1500</v>
      </c>
      <c r="J1900" t="s" s="12">
        <v>9301</v>
      </c>
      <c r="K1900" t="s" s="12">
        <v>9301</v>
      </c>
      <c r="L1900" s="11">
        <v>1</v>
      </c>
      <c r="M1900" s="222"/>
    </row>
    <row r="1901" ht="24" customHeight="1">
      <c r="A1901" s="219"/>
      <c r="B1901" t="s" s="12">
        <v>12814</v>
      </c>
      <c r="C1901" t="s" s="12">
        <v>13009</v>
      </c>
      <c r="D1901" t="s" s="12">
        <v>125</v>
      </c>
      <c r="E1901" t="s" s="12">
        <v>13010</v>
      </c>
      <c r="F1901" t="s" s="12">
        <v>9301</v>
      </c>
      <c r="G1901" t="s" s="12">
        <v>9301</v>
      </c>
      <c r="H1901" s="11">
        <v>100</v>
      </c>
      <c r="I1901" s="11">
        <v>1500</v>
      </c>
      <c r="J1901" t="s" s="12">
        <v>9301</v>
      </c>
      <c r="K1901" t="s" s="12">
        <v>9301</v>
      </c>
      <c r="L1901" s="11">
        <v>1</v>
      </c>
      <c r="M1901" s="223"/>
    </row>
    <row r="1902" ht="24" customHeight="1">
      <c r="A1902" s="219"/>
      <c r="B1902" t="s" s="12">
        <v>12814</v>
      </c>
      <c r="C1902" t="s" s="12">
        <v>13011</v>
      </c>
      <c r="D1902" t="s" s="12">
        <v>4483</v>
      </c>
      <c r="E1902" t="s" s="12">
        <v>13012</v>
      </c>
      <c r="F1902" s="11">
        <v>1845</v>
      </c>
      <c r="G1902" s="11">
        <v>5535</v>
      </c>
      <c r="H1902" s="11">
        <v>600</v>
      </c>
      <c r="I1902" s="11">
        <v>3500</v>
      </c>
      <c r="J1902" t="s" s="12">
        <v>11005</v>
      </c>
      <c r="K1902" t="s" s="12">
        <v>860</v>
      </c>
      <c r="L1902" s="11">
        <v>1</v>
      </c>
      <c r="M1902" t="s" s="12">
        <v>13013</v>
      </c>
    </row>
    <row r="1903" ht="24" customHeight="1">
      <c r="A1903" s="219"/>
      <c r="B1903" t="s" s="12">
        <v>12814</v>
      </c>
      <c r="C1903" t="s" s="12">
        <v>13011</v>
      </c>
      <c r="D1903" t="s" s="12">
        <v>4483</v>
      </c>
      <c r="E1903" t="s" s="12">
        <v>13012</v>
      </c>
      <c r="F1903" s="11">
        <v>1845</v>
      </c>
      <c r="G1903" s="11">
        <v>5535</v>
      </c>
      <c r="H1903" s="11">
        <v>600</v>
      </c>
      <c r="I1903" s="11">
        <v>3500</v>
      </c>
      <c r="J1903" t="s" s="12">
        <v>11005</v>
      </c>
      <c r="K1903" t="s" s="12">
        <v>860</v>
      </c>
      <c r="L1903" s="11">
        <v>1</v>
      </c>
      <c r="M1903" t="s" s="12">
        <v>13013</v>
      </c>
    </row>
    <row r="1904" ht="24" customHeight="1">
      <c r="A1904" s="219"/>
      <c r="B1904" t="s" s="12">
        <v>12814</v>
      </c>
      <c r="C1904" t="s" s="12">
        <v>13011</v>
      </c>
      <c r="D1904" t="s" s="12">
        <v>4483</v>
      </c>
      <c r="E1904" t="s" s="12">
        <v>13012</v>
      </c>
      <c r="F1904" s="11">
        <v>1845</v>
      </c>
      <c r="G1904" s="11">
        <v>5535</v>
      </c>
      <c r="H1904" s="11">
        <v>600</v>
      </c>
      <c r="I1904" s="11">
        <v>3500</v>
      </c>
      <c r="J1904" t="s" s="12">
        <v>11005</v>
      </c>
      <c r="K1904" t="s" s="12">
        <v>860</v>
      </c>
      <c r="L1904" s="11">
        <v>1</v>
      </c>
      <c r="M1904" t="s" s="12">
        <v>13013</v>
      </c>
    </row>
    <row r="1905" ht="24" customHeight="1">
      <c r="A1905" s="219"/>
      <c r="B1905" t="s" s="12">
        <v>12814</v>
      </c>
      <c r="C1905" t="s" s="12">
        <v>13011</v>
      </c>
      <c r="D1905" t="s" s="12">
        <v>4483</v>
      </c>
      <c r="E1905" t="s" s="12">
        <v>13012</v>
      </c>
      <c r="F1905" s="11">
        <v>1845</v>
      </c>
      <c r="G1905" s="11">
        <v>5535</v>
      </c>
      <c r="H1905" s="11">
        <v>600</v>
      </c>
      <c r="I1905" s="11">
        <v>3500</v>
      </c>
      <c r="J1905" t="s" s="12">
        <v>11005</v>
      </c>
      <c r="K1905" t="s" s="12">
        <v>860</v>
      </c>
      <c r="L1905" s="11">
        <v>1</v>
      </c>
      <c r="M1905" t="s" s="12">
        <v>13013</v>
      </c>
    </row>
    <row r="1906" ht="24" customHeight="1">
      <c r="A1906" s="219"/>
      <c r="B1906" t="s" s="12">
        <v>12814</v>
      </c>
      <c r="C1906" t="s" s="12">
        <v>13014</v>
      </c>
      <c r="D1906" t="s" s="12">
        <v>4483</v>
      </c>
      <c r="E1906" t="s" s="12">
        <v>13012</v>
      </c>
      <c r="F1906" s="11">
        <v>1845</v>
      </c>
      <c r="G1906" s="11">
        <v>5535</v>
      </c>
      <c r="H1906" s="11">
        <v>600</v>
      </c>
      <c r="I1906" s="11">
        <v>3500</v>
      </c>
      <c r="J1906" t="s" s="12">
        <v>11005</v>
      </c>
      <c r="K1906" t="s" s="12">
        <v>860</v>
      </c>
      <c r="L1906" s="11">
        <v>1</v>
      </c>
      <c r="M1906" t="s" s="12">
        <v>13013</v>
      </c>
    </row>
    <row r="1907" ht="24" customHeight="1">
      <c r="A1907" s="219"/>
      <c r="B1907" t="s" s="12">
        <v>12814</v>
      </c>
      <c r="C1907" t="s" s="12">
        <v>13014</v>
      </c>
      <c r="D1907" t="s" s="12">
        <v>4483</v>
      </c>
      <c r="E1907" t="s" s="12">
        <v>13012</v>
      </c>
      <c r="F1907" s="11">
        <v>1845</v>
      </c>
      <c r="G1907" s="11">
        <v>5535</v>
      </c>
      <c r="H1907" s="11">
        <v>600</v>
      </c>
      <c r="I1907" s="11">
        <v>3500</v>
      </c>
      <c r="J1907" t="s" s="12">
        <v>11005</v>
      </c>
      <c r="K1907" t="s" s="12">
        <v>860</v>
      </c>
      <c r="L1907" s="11">
        <v>1</v>
      </c>
      <c r="M1907" t="s" s="12">
        <v>13013</v>
      </c>
    </row>
    <row r="1908" ht="24" customHeight="1">
      <c r="A1908" s="219"/>
      <c r="B1908" t="s" s="12">
        <v>12814</v>
      </c>
      <c r="C1908" t="s" s="12">
        <v>13014</v>
      </c>
      <c r="D1908" t="s" s="12">
        <v>4483</v>
      </c>
      <c r="E1908" t="s" s="12">
        <v>13012</v>
      </c>
      <c r="F1908" s="11">
        <v>1845</v>
      </c>
      <c r="G1908" s="11">
        <v>5535</v>
      </c>
      <c r="H1908" s="11">
        <v>600</v>
      </c>
      <c r="I1908" s="11">
        <v>3500</v>
      </c>
      <c r="J1908" t="s" s="12">
        <v>11005</v>
      </c>
      <c r="K1908" t="s" s="12">
        <v>860</v>
      </c>
      <c r="L1908" s="11">
        <v>1</v>
      </c>
      <c r="M1908" t="s" s="12">
        <v>13013</v>
      </c>
    </row>
    <row r="1909" ht="24" customHeight="1">
      <c r="A1909" s="219"/>
      <c r="B1909" t="s" s="12">
        <v>12814</v>
      </c>
      <c r="C1909" t="s" s="12">
        <v>13015</v>
      </c>
      <c r="D1909" t="s" s="12">
        <v>4483</v>
      </c>
      <c r="E1909" t="s" s="12">
        <v>13016</v>
      </c>
      <c r="F1909" s="11">
        <v>1068</v>
      </c>
      <c r="G1909" s="11">
        <v>3200</v>
      </c>
      <c r="H1909" s="11">
        <v>400</v>
      </c>
      <c r="I1909" s="11">
        <v>2000</v>
      </c>
      <c r="J1909" t="s" s="12">
        <v>10998</v>
      </c>
      <c r="K1909" t="s" s="12">
        <v>2352</v>
      </c>
      <c r="L1909" s="11">
        <v>1</v>
      </c>
      <c r="M1909" s="222"/>
    </row>
    <row r="1910" ht="24" customHeight="1">
      <c r="A1910" s="219"/>
      <c r="B1910" t="s" s="12">
        <v>12814</v>
      </c>
      <c r="C1910" t="s" s="12">
        <v>13015</v>
      </c>
      <c r="D1910" t="s" s="12">
        <v>4483</v>
      </c>
      <c r="E1910" t="s" s="12">
        <v>13016</v>
      </c>
      <c r="F1910" s="11">
        <v>1068</v>
      </c>
      <c r="G1910" s="11">
        <v>3200</v>
      </c>
      <c r="H1910" s="11">
        <v>400</v>
      </c>
      <c r="I1910" s="11">
        <v>2000</v>
      </c>
      <c r="J1910" t="s" s="12">
        <v>10998</v>
      </c>
      <c r="K1910" t="s" s="12">
        <v>2352</v>
      </c>
      <c r="L1910" s="11">
        <v>1</v>
      </c>
      <c r="M1910" s="202"/>
    </row>
    <row r="1911" ht="24" customHeight="1">
      <c r="A1911" s="219"/>
      <c r="B1911" t="s" s="12">
        <v>12814</v>
      </c>
      <c r="C1911" t="s" s="12">
        <v>13017</v>
      </c>
      <c r="D1911" t="s" s="12">
        <v>4483</v>
      </c>
      <c r="E1911" t="s" s="12">
        <v>13018</v>
      </c>
      <c r="F1911" s="11">
        <v>140</v>
      </c>
      <c r="G1911" s="11">
        <v>450</v>
      </c>
      <c r="H1911" s="11">
        <v>50</v>
      </c>
      <c r="I1911" s="11">
        <v>250</v>
      </c>
      <c r="J1911" t="s" s="12">
        <v>339</v>
      </c>
      <c r="K1911" t="s" s="12">
        <v>115</v>
      </c>
      <c r="L1911" s="11">
        <v>1</v>
      </c>
      <c r="M1911" s="202"/>
    </row>
    <row r="1912" ht="24" customHeight="1">
      <c r="A1912" s="219"/>
      <c r="B1912" t="s" s="12">
        <v>12814</v>
      </c>
      <c r="C1912" t="s" s="12">
        <v>13017</v>
      </c>
      <c r="D1912" t="s" s="12">
        <v>4483</v>
      </c>
      <c r="E1912" t="s" s="12">
        <v>13018</v>
      </c>
      <c r="F1912" s="11">
        <v>140</v>
      </c>
      <c r="G1912" s="11">
        <v>450</v>
      </c>
      <c r="H1912" s="11">
        <v>50</v>
      </c>
      <c r="I1912" s="11">
        <v>250</v>
      </c>
      <c r="J1912" t="s" s="12">
        <v>339</v>
      </c>
      <c r="K1912" t="s" s="12">
        <v>115</v>
      </c>
      <c r="L1912" s="11">
        <v>1</v>
      </c>
      <c r="M1912" s="223"/>
    </row>
    <row r="1913" ht="24" customHeight="1">
      <c r="A1913" s="219"/>
      <c r="B1913" t="s" s="12">
        <v>12814</v>
      </c>
      <c r="C1913" t="s" s="12">
        <v>13019</v>
      </c>
      <c r="D1913" t="s" s="12">
        <v>4483</v>
      </c>
      <c r="E1913" t="s" s="12">
        <v>13020</v>
      </c>
      <c r="F1913" s="11">
        <v>806</v>
      </c>
      <c r="G1913" s="11">
        <v>4030</v>
      </c>
      <c r="H1913" s="11">
        <v>914</v>
      </c>
      <c r="I1913" s="11">
        <v>4500</v>
      </c>
      <c r="J1913" t="s" s="12">
        <v>2275</v>
      </c>
      <c r="K1913" t="s" s="12">
        <v>12491</v>
      </c>
      <c r="L1913" s="11">
        <v>1</v>
      </c>
      <c r="M1913" t="s" s="12">
        <v>13021</v>
      </c>
    </row>
    <row r="1914" ht="24" customHeight="1">
      <c r="A1914" s="220"/>
      <c r="B1914" t="s" s="12">
        <v>12814</v>
      </c>
      <c r="C1914" t="s" s="12">
        <v>13019</v>
      </c>
      <c r="D1914" t="s" s="12">
        <v>4483</v>
      </c>
      <c r="E1914" t="s" s="12">
        <v>13020</v>
      </c>
      <c r="F1914" s="11">
        <v>806</v>
      </c>
      <c r="G1914" s="11">
        <v>4030</v>
      </c>
      <c r="H1914" s="11">
        <v>914</v>
      </c>
      <c r="I1914" s="11">
        <v>4500</v>
      </c>
      <c r="J1914" t="s" s="12">
        <v>2275</v>
      </c>
      <c r="K1914" t="s" s="12">
        <v>12491</v>
      </c>
      <c r="L1914" s="11">
        <v>1</v>
      </c>
      <c r="M1914" t="s" s="12">
        <v>13021</v>
      </c>
    </row>
    <row r="1915" ht="24" customHeight="1">
      <c r="A1915" s="11">
        <v>1733</v>
      </c>
      <c r="B1915" t="s" s="12">
        <v>12814</v>
      </c>
      <c r="C1915" t="s" s="12">
        <v>13022</v>
      </c>
      <c r="D1915" t="s" s="12">
        <v>4483</v>
      </c>
      <c r="E1915" t="s" s="12">
        <v>13023</v>
      </c>
      <c r="F1915" s="11">
        <v>205</v>
      </c>
      <c r="G1915" s="11">
        <v>646</v>
      </c>
      <c r="H1915" s="11">
        <v>200</v>
      </c>
      <c r="I1915" s="11">
        <v>1000</v>
      </c>
      <c r="J1915" t="s" s="12">
        <v>10724</v>
      </c>
      <c r="K1915" t="s" s="12">
        <v>10442</v>
      </c>
      <c r="L1915" s="11">
        <v>1</v>
      </c>
      <c r="M1915" t="s" s="12">
        <v>13024</v>
      </c>
    </row>
    <row r="1916" ht="24" customHeight="1">
      <c r="A1916" s="11">
        <v>1734</v>
      </c>
      <c r="B1916" t="s" s="12">
        <v>12814</v>
      </c>
      <c r="C1916" t="s" s="12">
        <v>13022</v>
      </c>
      <c r="D1916" t="s" s="12">
        <v>4483</v>
      </c>
      <c r="E1916" t="s" s="12">
        <v>13023</v>
      </c>
      <c r="F1916" s="11">
        <v>205</v>
      </c>
      <c r="G1916" s="11">
        <v>646</v>
      </c>
      <c r="H1916" s="11">
        <v>200</v>
      </c>
      <c r="I1916" s="11">
        <v>1000</v>
      </c>
      <c r="J1916" t="s" s="12">
        <v>10724</v>
      </c>
      <c r="K1916" t="s" s="12">
        <v>10442</v>
      </c>
      <c r="L1916" s="11">
        <v>1</v>
      </c>
      <c r="M1916" t="s" s="12">
        <v>13024</v>
      </c>
    </row>
    <row r="1917" ht="24" customHeight="1">
      <c r="A1917" s="218"/>
      <c r="B1917" t="s" s="12">
        <v>12814</v>
      </c>
      <c r="C1917" t="s" s="12">
        <v>13025</v>
      </c>
      <c r="D1917" t="s" s="12">
        <v>4483</v>
      </c>
      <c r="E1917" t="s" s="12">
        <v>13026</v>
      </c>
      <c r="F1917" s="11">
        <v>800</v>
      </c>
      <c r="G1917" s="11">
        <v>4000</v>
      </c>
      <c r="H1917" s="11">
        <v>300</v>
      </c>
      <c r="I1917" s="11">
        <v>1500</v>
      </c>
      <c r="J1917" t="s" s="12">
        <v>10844</v>
      </c>
      <c r="K1917" t="s" s="12">
        <v>860</v>
      </c>
      <c r="L1917" s="11">
        <v>1</v>
      </c>
      <c r="M1917" t="s" s="12">
        <v>13027</v>
      </c>
    </row>
    <row r="1918" ht="24" customHeight="1">
      <c r="A1918" s="219"/>
      <c r="B1918" t="s" s="12">
        <v>12814</v>
      </c>
      <c r="C1918" t="s" s="12">
        <v>13025</v>
      </c>
      <c r="D1918" t="s" s="12">
        <v>4483</v>
      </c>
      <c r="E1918" t="s" s="12">
        <v>13026</v>
      </c>
      <c r="F1918" s="11">
        <v>800</v>
      </c>
      <c r="G1918" s="11">
        <v>4000</v>
      </c>
      <c r="H1918" s="11">
        <v>300</v>
      </c>
      <c r="I1918" s="11">
        <v>1500</v>
      </c>
      <c r="J1918" t="s" s="12">
        <v>10844</v>
      </c>
      <c r="K1918" t="s" s="12">
        <v>860</v>
      </c>
      <c r="L1918" s="11">
        <v>1</v>
      </c>
      <c r="M1918" t="s" s="12">
        <v>13027</v>
      </c>
    </row>
    <row r="1919" ht="24" customHeight="1">
      <c r="A1919" s="220"/>
      <c r="B1919" t="s" s="12">
        <v>12814</v>
      </c>
      <c r="C1919" t="s" s="12">
        <v>13028</v>
      </c>
      <c r="D1919" t="s" s="12">
        <v>4483</v>
      </c>
      <c r="E1919" t="s" s="12">
        <v>13029</v>
      </c>
      <c r="F1919" s="11">
        <v>881</v>
      </c>
      <c r="G1919" s="11">
        <v>4400</v>
      </c>
      <c r="H1919" s="11">
        <v>500</v>
      </c>
      <c r="I1919" s="11">
        <v>2500</v>
      </c>
      <c r="J1919" t="s" s="12">
        <v>10485</v>
      </c>
      <c r="K1919" t="s" s="12">
        <v>860</v>
      </c>
      <c r="L1919" s="11">
        <v>1</v>
      </c>
      <c r="M1919" t="s" s="12">
        <v>13027</v>
      </c>
    </row>
    <row r="1920" ht="24" customHeight="1">
      <c r="A1920" s="11">
        <v>1735</v>
      </c>
      <c r="B1920" t="s" s="12">
        <v>13030</v>
      </c>
      <c r="C1920" t="s" s="12">
        <v>13031</v>
      </c>
      <c r="D1920" t="s" s="12">
        <v>21</v>
      </c>
      <c r="E1920" t="s" s="12">
        <v>13032</v>
      </c>
      <c r="F1920" s="11">
        <v>400</v>
      </c>
      <c r="G1920" s="11">
        <v>1260</v>
      </c>
      <c r="H1920" s="11">
        <v>300</v>
      </c>
      <c r="I1920" s="11">
        <v>1500</v>
      </c>
      <c r="J1920" t="s" s="12">
        <v>10519</v>
      </c>
      <c r="K1920" t="s" s="12">
        <v>2352</v>
      </c>
      <c r="L1920" s="11">
        <v>1</v>
      </c>
      <c r="M1920" t="s" s="12">
        <v>13033</v>
      </c>
    </row>
    <row r="1921" ht="24" customHeight="1">
      <c r="A1921" s="11">
        <v>1736</v>
      </c>
      <c r="B1921" t="s" s="12">
        <v>13030</v>
      </c>
      <c r="C1921" t="s" s="12">
        <v>13031</v>
      </c>
      <c r="D1921" t="s" s="12">
        <v>21</v>
      </c>
      <c r="E1921" t="s" s="12">
        <v>13032</v>
      </c>
      <c r="F1921" s="11">
        <v>400</v>
      </c>
      <c r="G1921" s="11">
        <v>1260</v>
      </c>
      <c r="H1921" s="11">
        <v>300</v>
      </c>
      <c r="I1921" s="11">
        <v>1500</v>
      </c>
      <c r="J1921" t="s" s="12">
        <v>10519</v>
      </c>
      <c r="K1921" t="s" s="12">
        <v>2352</v>
      </c>
      <c r="L1921" s="11">
        <v>1</v>
      </c>
      <c r="M1921" t="s" s="12">
        <v>13033</v>
      </c>
    </row>
    <row r="1922" ht="24" customHeight="1">
      <c r="A1922" s="11">
        <v>1737</v>
      </c>
      <c r="B1922" t="s" s="12">
        <v>13030</v>
      </c>
      <c r="C1922" t="s" s="12">
        <v>13034</v>
      </c>
      <c r="D1922" t="s" s="12">
        <v>10436</v>
      </c>
      <c r="E1922" t="s" s="12">
        <v>13035</v>
      </c>
      <c r="F1922" s="11">
        <v>1000</v>
      </c>
      <c r="G1922" s="11">
        <v>3150</v>
      </c>
      <c r="H1922" s="11">
        <v>500</v>
      </c>
      <c r="I1922" s="11">
        <v>2500</v>
      </c>
      <c r="J1922" t="s" s="12">
        <v>11012</v>
      </c>
      <c r="K1922" t="s" s="12">
        <v>10446</v>
      </c>
      <c r="L1922" s="11">
        <v>1</v>
      </c>
      <c r="M1922" t="s" s="12">
        <v>13036</v>
      </c>
    </row>
    <row r="1923" ht="24" customHeight="1">
      <c r="A1923" s="11">
        <v>1738</v>
      </c>
      <c r="B1923" t="s" s="12">
        <v>13030</v>
      </c>
      <c r="C1923" t="s" s="12">
        <v>13034</v>
      </c>
      <c r="D1923" t="s" s="12">
        <v>10436</v>
      </c>
      <c r="E1923" t="s" s="12">
        <v>13035</v>
      </c>
      <c r="F1923" s="11">
        <v>1000</v>
      </c>
      <c r="G1923" s="11">
        <v>3150</v>
      </c>
      <c r="H1923" s="11">
        <v>500</v>
      </c>
      <c r="I1923" s="11">
        <v>2500</v>
      </c>
      <c r="J1923" t="s" s="12">
        <v>11012</v>
      </c>
      <c r="K1923" t="s" s="12">
        <v>10446</v>
      </c>
      <c r="L1923" s="11">
        <v>1</v>
      </c>
      <c r="M1923" t="s" s="12">
        <v>13036</v>
      </c>
    </row>
    <row r="1924" ht="24" customHeight="1">
      <c r="A1924" s="11">
        <v>1739</v>
      </c>
      <c r="B1924" t="s" s="12">
        <v>13030</v>
      </c>
      <c r="C1924" t="s" s="12">
        <v>13034</v>
      </c>
      <c r="D1924" t="s" s="12">
        <v>10436</v>
      </c>
      <c r="E1924" t="s" s="12">
        <v>13035</v>
      </c>
      <c r="F1924" s="11">
        <v>1000</v>
      </c>
      <c r="G1924" s="11">
        <v>3150</v>
      </c>
      <c r="H1924" s="11">
        <v>500</v>
      </c>
      <c r="I1924" s="11">
        <v>2500</v>
      </c>
      <c r="J1924" t="s" s="12">
        <v>11012</v>
      </c>
      <c r="K1924" t="s" s="12">
        <v>10446</v>
      </c>
      <c r="L1924" s="11">
        <v>1</v>
      </c>
      <c r="M1924" t="s" s="12">
        <v>13036</v>
      </c>
    </row>
    <row r="1925" ht="24" customHeight="1">
      <c r="A1925" s="218"/>
      <c r="B1925" t="s" s="12">
        <v>13030</v>
      </c>
      <c r="C1925" t="s" s="12">
        <v>13037</v>
      </c>
      <c r="D1925" t="s" s="12">
        <v>4483</v>
      </c>
      <c r="E1925" t="s" s="12">
        <v>13038</v>
      </c>
      <c r="F1925" s="11">
        <v>612</v>
      </c>
      <c r="G1925" s="11">
        <v>3060</v>
      </c>
      <c r="H1925" s="11">
        <v>500</v>
      </c>
      <c r="I1925" s="11">
        <v>2500</v>
      </c>
      <c r="J1925" t="s" s="12">
        <v>51</v>
      </c>
      <c r="K1925" t="s" s="12">
        <v>265</v>
      </c>
      <c r="L1925" s="11">
        <v>1</v>
      </c>
      <c r="M1925" t="s" s="12">
        <v>13039</v>
      </c>
    </row>
    <row r="1926" ht="24" customHeight="1">
      <c r="A1926" s="220"/>
      <c r="B1926" t="s" s="12">
        <v>13030</v>
      </c>
      <c r="C1926" t="s" s="12">
        <v>13037</v>
      </c>
      <c r="D1926" t="s" s="12">
        <v>4483</v>
      </c>
      <c r="E1926" t="s" s="12">
        <v>13038</v>
      </c>
      <c r="F1926" s="11">
        <v>612</v>
      </c>
      <c r="G1926" s="11">
        <v>3060</v>
      </c>
      <c r="H1926" s="11">
        <v>500</v>
      </c>
      <c r="I1926" s="11">
        <v>2500</v>
      </c>
      <c r="J1926" t="s" s="12">
        <v>51</v>
      </c>
      <c r="K1926" t="s" s="12">
        <v>265</v>
      </c>
      <c r="L1926" s="11">
        <v>1</v>
      </c>
      <c r="M1926" t="s" s="12">
        <v>13039</v>
      </c>
    </row>
    <row r="1927" ht="24" customHeight="1">
      <c r="A1927" s="11">
        <v>1740</v>
      </c>
      <c r="B1927" t="s" s="12">
        <v>13030</v>
      </c>
      <c r="C1927" t="s" s="12">
        <v>13040</v>
      </c>
      <c r="D1927" t="s" s="12">
        <v>4483</v>
      </c>
      <c r="E1927" t="s" s="12">
        <v>13041</v>
      </c>
      <c r="F1927" s="11">
        <v>552</v>
      </c>
      <c r="G1927" s="11">
        <v>1740</v>
      </c>
      <c r="H1927" s="11">
        <v>250</v>
      </c>
      <c r="I1927" s="11">
        <v>1250</v>
      </c>
      <c r="J1927" t="s" s="12">
        <v>10844</v>
      </c>
      <c r="K1927" t="s" s="12">
        <v>251</v>
      </c>
      <c r="L1927" s="11">
        <v>1</v>
      </c>
      <c r="M1927" t="s" s="12">
        <v>13042</v>
      </c>
    </row>
    <row r="1928" ht="24" customHeight="1">
      <c r="A1928" s="11">
        <v>1741</v>
      </c>
      <c r="B1928" t="s" s="12">
        <v>13030</v>
      </c>
      <c r="C1928" t="s" s="12">
        <v>13043</v>
      </c>
      <c r="D1928" t="s" s="12">
        <v>4483</v>
      </c>
      <c r="E1928" t="s" s="12">
        <v>13044</v>
      </c>
      <c r="F1928" s="11">
        <v>468</v>
      </c>
      <c r="G1928" s="11">
        <v>1500</v>
      </c>
      <c r="H1928" s="11">
        <v>200</v>
      </c>
      <c r="I1928" s="11">
        <v>1000</v>
      </c>
      <c r="J1928" t="s" s="12">
        <v>1129</v>
      </c>
      <c r="K1928" t="s" s="12">
        <v>10588</v>
      </c>
      <c r="L1928" s="11">
        <v>1</v>
      </c>
      <c r="M1928" t="s" s="12">
        <v>13045</v>
      </c>
    </row>
    <row r="1929" ht="24" customHeight="1">
      <c r="A1929" s="11">
        <v>1742</v>
      </c>
      <c r="B1929" t="s" s="12">
        <v>13030</v>
      </c>
      <c r="C1929" t="s" s="12">
        <v>13046</v>
      </c>
      <c r="D1929" t="s" s="12">
        <v>4483</v>
      </c>
      <c r="E1929" t="s" s="12">
        <v>13047</v>
      </c>
      <c r="F1929" s="11">
        <v>763</v>
      </c>
      <c r="G1929" s="11">
        <v>2400</v>
      </c>
      <c r="H1929" s="11">
        <v>700</v>
      </c>
      <c r="I1929" s="11">
        <v>3500</v>
      </c>
      <c r="J1929" t="s" s="12">
        <v>10851</v>
      </c>
      <c r="K1929" t="s" s="12">
        <v>265</v>
      </c>
      <c r="L1929" s="11">
        <v>1</v>
      </c>
      <c r="M1929" t="s" s="12">
        <v>13048</v>
      </c>
    </row>
    <row r="1930" ht="24" customHeight="1">
      <c r="A1930" s="11">
        <v>1743</v>
      </c>
      <c r="B1930" t="s" s="12">
        <v>13030</v>
      </c>
      <c r="C1930" t="s" s="12">
        <v>13046</v>
      </c>
      <c r="D1930" t="s" s="12">
        <v>4483</v>
      </c>
      <c r="E1930" t="s" s="12">
        <v>13047</v>
      </c>
      <c r="F1930" s="11">
        <v>763</v>
      </c>
      <c r="G1930" s="11">
        <v>2400</v>
      </c>
      <c r="H1930" s="11">
        <v>700</v>
      </c>
      <c r="I1930" s="11">
        <v>3500</v>
      </c>
      <c r="J1930" t="s" s="12">
        <v>10851</v>
      </c>
      <c r="K1930" t="s" s="12">
        <v>265</v>
      </c>
      <c r="L1930" s="11">
        <v>1</v>
      </c>
      <c r="M1930" t="s" s="12">
        <v>13048</v>
      </c>
    </row>
    <row r="1931" ht="24" customHeight="1">
      <c r="A1931" s="11">
        <v>1744</v>
      </c>
      <c r="B1931" t="s" s="12">
        <v>13030</v>
      </c>
      <c r="C1931" t="s" s="12">
        <v>13046</v>
      </c>
      <c r="D1931" t="s" s="12">
        <v>4483</v>
      </c>
      <c r="E1931" t="s" s="12">
        <v>13047</v>
      </c>
      <c r="F1931" s="11">
        <v>763</v>
      </c>
      <c r="G1931" s="11">
        <v>2400</v>
      </c>
      <c r="H1931" s="11">
        <v>700</v>
      </c>
      <c r="I1931" s="11">
        <v>3500</v>
      </c>
      <c r="J1931" t="s" s="12">
        <v>10851</v>
      </c>
      <c r="K1931" t="s" s="12">
        <v>265</v>
      </c>
      <c r="L1931" s="11">
        <v>1</v>
      </c>
      <c r="M1931" t="s" s="12">
        <v>13048</v>
      </c>
    </row>
    <row r="1932" ht="24" customHeight="1">
      <c r="A1932" s="11">
        <v>1745</v>
      </c>
      <c r="B1932" t="s" s="12">
        <v>13030</v>
      </c>
      <c r="C1932" t="s" s="12">
        <v>13049</v>
      </c>
      <c r="D1932" t="s" s="12">
        <v>4483</v>
      </c>
      <c r="E1932" t="s" s="12">
        <v>13050</v>
      </c>
      <c r="F1932" s="11">
        <v>390</v>
      </c>
      <c r="G1932" s="11">
        <v>1300</v>
      </c>
      <c r="H1932" s="11">
        <v>250</v>
      </c>
      <c r="I1932" s="11">
        <v>1300</v>
      </c>
      <c r="J1932" t="s" s="12">
        <v>333</v>
      </c>
      <c r="K1932" t="s" s="12">
        <v>10618</v>
      </c>
      <c r="L1932" s="11">
        <v>1</v>
      </c>
      <c r="M1932" t="s" s="12">
        <v>13051</v>
      </c>
    </row>
    <row r="1933" ht="24" customHeight="1">
      <c r="A1933" s="11">
        <v>1746</v>
      </c>
      <c r="B1933" t="s" s="12">
        <v>13030</v>
      </c>
      <c r="C1933" t="s" s="12">
        <v>13052</v>
      </c>
      <c r="D1933" t="s" s="12">
        <v>1301</v>
      </c>
      <c r="E1933" t="s" s="12">
        <v>13053</v>
      </c>
      <c r="F1933" t="s" s="12">
        <v>9301</v>
      </c>
      <c r="G1933" t="s" s="12">
        <v>9301</v>
      </c>
      <c r="H1933" s="11">
        <v>300</v>
      </c>
      <c r="I1933" s="11">
        <v>3500</v>
      </c>
      <c r="J1933" t="s" s="12">
        <v>9301</v>
      </c>
      <c r="K1933" t="s" s="12">
        <v>9301</v>
      </c>
      <c r="L1933" s="11">
        <v>1</v>
      </c>
      <c r="M1933" t="s" s="12">
        <v>13054</v>
      </c>
    </row>
    <row r="1934" ht="24" customHeight="1">
      <c r="A1934" s="11">
        <v>1747</v>
      </c>
      <c r="B1934" t="s" s="12">
        <v>13030</v>
      </c>
      <c r="C1934" t="s" s="12">
        <v>13055</v>
      </c>
      <c r="D1934" t="s" s="12">
        <v>4483</v>
      </c>
      <c r="E1934" t="s" s="12">
        <v>13056</v>
      </c>
      <c r="F1934" s="11">
        <v>288</v>
      </c>
      <c r="G1934" s="11">
        <v>900</v>
      </c>
      <c r="H1934" s="11">
        <v>150</v>
      </c>
      <c r="I1934" s="11">
        <v>1000</v>
      </c>
      <c r="J1934" t="s" s="12">
        <v>11084</v>
      </c>
      <c r="K1934" t="s" s="12">
        <v>265</v>
      </c>
      <c r="L1934" s="11">
        <v>1</v>
      </c>
      <c r="M1934" t="s" s="12">
        <v>13057</v>
      </c>
    </row>
    <row r="1935" ht="24" customHeight="1">
      <c r="A1935" s="11">
        <v>1748</v>
      </c>
      <c r="B1935" t="s" s="12">
        <v>13030</v>
      </c>
      <c r="C1935" t="s" s="12">
        <v>13055</v>
      </c>
      <c r="D1935" t="s" s="12">
        <v>4483</v>
      </c>
      <c r="E1935" t="s" s="12">
        <v>13056</v>
      </c>
      <c r="F1935" s="11">
        <v>288</v>
      </c>
      <c r="G1935" s="11">
        <v>900</v>
      </c>
      <c r="H1935" s="11">
        <v>150</v>
      </c>
      <c r="I1935" s="11">
        <v>1000</v>
      </c>
      <c r="J1935" t="s" s="12">
        <v>11084</v>
      </c>
      <c r="K1935" t="s" s="12">
        <v>265</v>
      </c>
      <c r="L1935" s="11">
        <v>1</v>
      </c>
      <c r="M1935" t="s" s="12">
        <v>13057</v>
      </c>
    </row>
    <row r="1936" ht="24" customHeight="1">
      <c r="A1936" s="11">
        <v>1749</v>
      </c>
      <c r="B1936" t="s" s="12">
        <v>13030</v>
      </c>
      <c r="C1936" t="s" s="12">
        <v>13058</v>
      </c>
      <c r="D1936" t="s" s="12">
        <v>4483</v>
      </c>
      <c r="E1936" t="s" s="12">
        <v>13059</v>
      </c>
      <c r="F1936" s="11">
        <v>720</v>
      </c>
      <c r="G1936" s="11">
        <v>2100</v>
      </c>
      <c r="H1936" s="11">
        <v>300</v>
      </c>
      <c r="I1936" s="11">
        <v>1500</v>
      </c>
      <c r="J1936" t="s" s="12">
        <v>10642</v>
      </c>
      <c r="K1936" t="s" s="12">
        <v>251</v>
      </c>
      <c r="L1936" s="11">
        <v>1</v>
      </c>
      <c r="M1936" t="s" s="12">
        <v>13060</v>
      </c>
    </row>
    <row r="1937" ht="24" customHeight="1">
      <c r="A1937" s="11">
        <v>1750</v>
      </c>
      <c r="B1937" t="s" s="12">
        <v>13030</v>
      </c>
      <c r="C1937" t="s" s="12">
        <v>13061</v>
      </c>
      <c r="D1937" t="s" s="12">
        <v>11979</v>
      </c>
      <c r="E1937" t="s" s="12">
        <v>13062</v>
      </c>
      <c r="F1937" s="11">
        <v>736</v>
      </c>
      <c r="G1937" s="11">
        <v>2400</v>
      </c>
      <c r="H1937" s="11">
        <v>400</v>
      </c>
      <c r="I1937" s="11">
        <v>2000</v>
      </c>
      <c r="J1937" t="s" s="12">
        <v>13063</v>
      </c>
      <c r="K1937" t="s" s="12">
        <v>10740</v>
      </c>
      <c r="L1937" s="11">
        <v>1</v>
      </c>
      <c r="M1937" t="s" s="12">
        <v>13064</v>
      </c>
    </row>
    <row r="1938" ht="24" customHeight="1">
      <c r="A1938" s="11">
        <v>1751</v>
      </c>
      <c r="B1938" t="s" s="12">
        <v>13030</v>
      </c>
      <c r="C1938" t="s" s="12">
        <v>13061</v>
      </c>
      <c r="D1938" t="s" s="12">
        <v>11979</v>
      </c>
      <c r="E1938" t="s" s="12">
        <v>13062</v>
      </c>
      <c r="F1938" s="11">
        <v>736</v>
      </c>
      <c r="G1938" s="11">
        <v>2400</v>
      </c>
      <c r="H1938" s="11">
        <v>400</v>
      </c>
      <c r="I1938" s="11">
        <v>2000</v>
      </c>
      <c r="J1938" t="s" s="12">
        <v>13063</v>
      </c>
      <c r="K1938" t="s" s="12">
        <v>10740</v>
      </c>
      <c r="L1938" s="11">
        <v>1</v>
      </c>
      <c r="M1938" t="s" s="12">
        <v>13064</v>
      </c>
    </row>
    <row r="1939" ht="24" customHeight="1">
      <c r="A1939" s="11">
        <v>1752</v>
      </c>
      <c r="B1939" t="s" s="12">
        <v>13030</v>
      </c>
      <c r="C1939" t="s" s="12">
        <v>13065</v>
      </c>
      <c r="D1939" t="s" s="12">
        <v>11979</v>
      </c>
      <c r="E1939" t="s" s="12">
        <v>13066</v>
      </c>
      <c r="F1939" s="11">
        <v>634</v>
      </c>
      <c r="G1939" s="11">
        <v>2000</v>
      </c>
      <c r="H1939" s="11">
        <v>300</v>
      </c>
      <c r="I1939" s="11">
        <v>1500</v>
      </c>
      <c r="J1939" t="s" s="12">
        <v>13067</v>
      </c>
      <c r="K1939" t="s" s="12">
        <v>10740</v>
      </c>
      <c r="L1939" s="11">
        <v>1</v>
      </c>
      <c r="M1939" t="s" s="12">
        <v>13064</v>
      </c>
    </row>
    <row r="1940" ht="24" customHeight="1">
      <c r="A1940" s="11">
        <v>1753</v>
      </c>
      <c r="B1940" t="s" s="12">
        <v>13030</v>
      </c>
      <c r="C1940" t="s" s="12">
        <v>13065</v>
      </c>
      <c r="D1940" t="s" s="12">
        <v>11979</v>
      </c>
      <c r="E1940" t="s" s="12">
        <v>13066</v>
      </c>
      <c r="F1940" s="11">
        <v>634</v>
      </c>
      <c r="G1940" s="11">
        <v>2000</v>
      </c>
      <c r="H1940" s="11">
        <v>300</v>
      </c>
      <c r="I1940" s="11">
        <v>1501</v>
      </c>
      <c r="J1940" t="s" s="12">
        <v>13067</v>
      </c>
      <c r="K1940" t="s" s="12">
        <v>10740</v>
      </c>
      <c r="L1940" s="11">
        <v>1</v>
      </c>
      <c r="M1940" t="s" s="12">
        <v>13064</v>
      </c>
    </row>
    <row r="1941" ht="24" customHeight="1">
      <c r="A1941" s="11">
        <v>1754</v>
      </c>
      <c r="B1941" t="s" s="12">
        <v>13030</v>
      </c>
      <c r="C1941" t="s" s="12">
        <v>13068</v>
      </c>
      <c r="D1941" t="s" s="12">
        <v>4483</v>
      </c>
      <c r="E1941" t="s" s="12">
        <v>13069</v>
      </c>
      <c r="F1941" s="11">
        <v>1998</v>
      </c>
      <c r="G1941" s="11">
        <v>6000</v>
      </c>
      <c r="H1941" s="11">
        <v>600</v>
      </c>
      <c r="I1941" s="11">
        <v>3000</v>
      </c>
      <c r="J1941" t="s" s="12">
        <v>10720</v>
      </c>
      <c r="K1941" t="s" s="12">
        <v>10741</v>
      </c>
      <c r="L1941" s="11">
        <v>1</v>
      </c>
      <c r="M1941" t="s" s="12">
        <v>13070</v>
      </c>
    </row>
    <row r="1942" ht="24" customHeight="1">
      <c r="A1942" s="11">
        <v>1755</v>
      </c>
      <c r="B1942" t="s" s="12">
        <v>13030</v>
      </c>
      <c r="C1942" t="s" s="12">
        <v>13068</v>
      </c>
      <c r="D1942" t="s" s="12">
        <v>4483</v>
      </c>
      <c r="E1942" t="s" s="12">
        <v>13069</v>
      </c>
      <c r="F1942" s="11">
        <v>1998</v>
      </c>
      <c r="G1942" s="11">
        <v>6000</v>
      </c>
      <c r="H1942" s="11">
        <v>600</v>
      </c>
      <c r="I1942" s="11">
        <v>3000</v>
      </c>
      <c r="J1942" t="s" s="12">
        <v>10720</v>
      </c>
      <c r="K1942" t="s" s="12">
        <v>10741</v>
      </c>
      <c r="L1942" s="11">
        <v>1</v>
      </c>
      <c r="M1942" t="s" s="12">
        <v>13070</v>
      </c>
    </row>
    <row r="1943" ht="24" customHeight="1">
      <c r="A1943" s="11">
        <v>1756</v>
      </c>
      <c r="B1943" t="s" s="12">
        <v>13030</v>
      </c>
      <c r="C1943" t="s" s="12">
        <v>13068</v>
      </c>
      <c r="D1943" t="s" s="12">
        <v>4483</v>
      </c>
      <c r="E1943" t="s" s="12">
        <v>13069</v>
      </c>
      <c r="F1943" s="11">
        <v>1998</v>
      </c>
      <c r="G1943" s="11">
        <v>6000</v>
      </c>
      <c r="H1943" s="11">
        <v>600</v>
      </c>
      <c r="I1943" s="11">
        <v>3000</v>
      </c>
      <c r="J1943" t="s" s="12">
        <v>10720</v>
      </c>
      <c r="K1943" t="s" s="12">
        <v>10741</v>
      </c>
      <c r="L1943" s="11">
        <v>1</v>
      </c>
      <c r="M1943" t="s" s="12">
        <v>13070</v>
      </c>
    </row>
    <row r="1944" ht="24" customHeight="1">
      <c r="A1944" s="11">
        <v>1757</v>
      </c>
      <c r="B1944" t="s" s="12">
        <v>13030</v>
      </c>
      <c r="C1944" t="s" s="12">
        <v>13068</v>
      </c>
      <c r="D1944" t="s" s="12">
        <v>4483</v>
      </c>
      <c r="E1944" t="s" s="12">
        <v>13069</v>
      </c>
      <c r="F1944" s="11">
        <v>1998</v>
      </c>
      <c r="G1944" s="11">
        <v>6000</v>
      </c>
      <c r="H1944" s="11">
        <v>600</v>
      </c>
      <c r="I1944" s="11">
        <v>3000</v>
      </c>
      <c r="J1944" t="s" s="12">
        <v>10720</v>
      </c>
      <c r="K1944" t="s" s="12">
        <v>10741</v>
      </c>
      <c r="L1944" s="11">
        <v>1</v>
      </c>
      <c r="M1944" t="s" s="12">
        <v>13070</v>
      </c>
    </row>
    <row r="1945" ht="24" customHeight="1">
      <c r="A1945" s="221"/>
      <c r="B1945" t="s" s="12">
        <v>13030</v>
      </c>
      <c r="C1945" t="s" s="12">
        <v>13071</v>
      </c>
      <c r="D1945" t="s" s="12">
        <v>4483</v>
      </c>
      <c r="E1945" t="s" s="12">
        <v>13072</v>
      </c>
      <c r="F1945" s="11">
        <v>1222</v>
      </c>
      <c r="G1945" s="11">
        <v>4900</v>
      </c>
      <c r="H1945" s="11">
        <v>300</v>
      </c>
      <c r="I1945" s="11">
        <v>1500</v>
      </c>
      <c r="J1945" t="s" s="12">
        <v>190</v>
      </c>
      <c r="K1945" t="s" s="12">
        <v>10580</v>
      </c>
      <c r="L1945" s="11">
        <v>1</v>
      </c>
      <c r="M1945" t="s" s="12">
        <v>13073</v>
      </c>
    </row>
    <row r="1946" ht="24" customHeight="1">
      <c r="A1946" s="11">
        <v>1758</v>
      </c>
      <c r="B1946" t="s" s="12">
        <v>13074</v>
      </c>
      <c r="C1946" t="s" s="12">
        <v>13075</v>
      </c>
      <c r="D1946" t="s" s="12">
        <v>428</v>
      </c>
      <c r="E1946" t="s" s="12">
        <v>13076</v>
      </c>
      <c r="F1946" s="11">
        <v>128</v>
      </c>
      <c r="G1946" s="11">
        <v>500</v>
      </c>
      <c r="H1946" s="11">
        <v>128</v>
      </c>
      <c r="I1946" s="11">
        <v>1000</v>
      </c>
      <c r="J1946" t="s" s="12">
        <v>1021</v>
      </c>
      <c r="K1946" t="s" s="12">
        <v>10470</v>
      </c>
      <c r="L1946" s="11">
        <v>1</v>
      </c>
      <c r="M1946" t="s" s="12">
        <v>13077</v>
      </c>
    </row>
    <row r="1947" ht="24" customHeight="1">
      <c r="A1947" s="11">
        <v>1759</v>
      </c>
      <c r="B1947" t="s" s="12">
        <v>13074</v>
      </c>
      <c r="C1947" t="s" s="12">
        <v>13075</v>
      </c>
      <c r="D1947" t="s" s="12">
        <v>428</v>
      </c>
      <c r="E1947" t="s" s="12">
        <v>13076</v>
      </c>
      <c r="F1947" s="11">
        <v>128</v>
      </c>
      <c r="G1947" s="11">
        <v>500</v>
      </c>
      <c r="H1947" s="11">
        <v>128</v>
      </c>
      <c r="I1947" s="11">
        <v>1000</v>
      </c>
      <c r="J1947" t="s" s="12">
        <v>1021</v>
      </c>
      <c r="K1947" t="s" s="12">
        <v>10470</v>
      </c>
      <c r="L1947" s="11">
        <v>1</v>
      </c>
      <c r="M1947" t="s" s="12">
        <v>13077</v>
      </c>
    </row>
    <row r="1948" ht="24" customHeight="1">
      <c r="A1948" s="11">
        <v>1760</v>
      </c>
      <c r="B1948" t="s" s="12">
        <v>13074</v>
      </c>
      <c r="C1948" t="s" s="12">
        <v>13078</v>
      </c>
      <c r="D1948" t="s" s="12">
        <v>428</v>
      </c>
      <c r="E1948" t="s" s="12">
        <v>13079</v>
      </c>
      <c r="F1948" s="11">
        <v>2884</v>
      </c>
      <c r="G1948" s="11">
        <v>9085</v>
      </c>
      <c r="H1948" s="11">
        <v>2000</v>
      </c>
      <c r="I1948" s="11">
        <v>10000</v>
      </c>
      <c r="J1948" t="s" s="12">
        <v>11005</v>
      </c>
      <c r="K1948" t="s" s="12">
        <v>10480</v>
      </c>
      <c r="L1948" s="11">
        <v>1</v>
      </c>
      <c r="M1948" t="s" s="12">
        <v>13080</v>
      </c>
    </row>
    <row r="1949" ht="24" customHeight="1">
      <c r="A1949" s="11">
        <v>1761</v>
      </c>
      <c r="B1949" t="s" s="12">
        <v>13074</v>
      </c>
      <c r="C1949" t="s" s="12">
        <v>13078</v>
      </c>
      <c r="D1949" t="s" s="12">
        <v>428</v>
      </c>
      <c r="E1949" t="s" s="12">
        <v>13079</v>
      </c>
      <c r="F1949" s="11">
        <v>2884</v>
      </c>
      <c r="G1949" s="11">
        <v>9085</v>
      </c>
      <c r="H1949" s="11">
        <v>2000</v>
      </c>
      <c r="I1949" s="11">
        <v>10000</v>
      </c>
      <c r="J1949" t="s" s="12">
        <v>11005</v>
      </c>
      <c r="K1949" t="s" s="12">
        <v>10480</v>
      </c>
      <c r="L1949" s="11">
        <v>1</v>
      </c>
      <c r="M1949" t="s" s="12">
        <v>13080</v>
      </c>
    </row>
    <row r="1950" ht="24" customHeight="1">
      <c r="A1950" s="11">
        <v>1762</v>
      </c>
      <c r="B1950" t="s" s="12">
        <v>13074</v>
      </c>
      <c r="C1950" t="s" s="12">
        <v>13078</v>
      </c>
      <c r="D1950" t="s" s="12">
        <v>428</v>
      </c>
      <c r="E1950" t="s" s="12">
        <v>13079</v>
      </c>
      <c r="F1950" s="11">
        <v>2884</v>
      </c>
      <c r="G1950" s="11">
        <v>9085</v>
      </c>
      <c r="H1950" s="11">
        <v>2000</v>
      </c>
      <c r="I1950" s="11">
        <v>10000</v>
      </c>
      <c r="J1950" t="s" s="12">
        <v>11005</v>
      </c>
      <c r="K1950" t="s" s="12">
        <v>10480</v>
      </c>
      <c r="L1950" s="11">
        <v>1</v>
      </c>
      <c r="M1950" t="s" s="12">
        <v>13080</v>
      </c>
    </row>
    <row r="1951" ht="24" customHeight="1">
      <c r="A1951" s="11">
        <v>1763</v>
      </c>
      <c r="B1951" t="s" s="12">
        <v>13074</v>
      </c>
      <c r="C1951" t="s" s="12">
        <v>13081</v>
      </c>
      <c r="D1951" t="s" s="12">
        <v>4483</v>
      </c>
      <c r="E1951" t="s" s="12">
        <v>13082</v>
      </c>
      <c r="F1951" s="11">
        <v>3342</v>
      </c>
      <c r="G1951" s="11">
        <v>11000</v>
      </c>
      <c r="H1951" s="11">
        <v>3342</v>
      </c>
      <c r="I1951" s="11">
        <v>18000</v>
      </c>
      <c r="J1951" t="s" s="12">
        <v>10796</v>
      </c>
      <c r="K1951" t="s" s="12">
        <v>10683</v>
      </c>
      <c r="L1951" s="11">
        <v>1</v>
      </c>
      <c r="M1951" t="s" s="12">
        <v>13083</v>
      </c>
    </row>
    <row r="1952" ht="24" customHeight="1">
      <c r="A1952" s="11">
        <v>1764</v>
      </c>
      <c r="B1952" t="s" s="12">
        <v>13074</v>
      </c>
      <c r="C1952" t="s" s="12">
        <v>13081</v>
      </c>
      <c r="D1952" t="s" s="12">
        <v>4483</v>
      </c>
      <c r="E1952" t="s" s="12">
        <v>13082</v>
      </c>
      <c r="F1952" s="11">
        <v>3342</v>
      </c>
      <c r="G1952" s="11">
        <v>11000</v>
      </c>
      <c r="H1952" s="11">
        <v>3342</v>
      </c>
      <c r="I1952" s="11">
        <v>18000</v>
      </c>
      <c r="J1952" t="s" s="12">
        <v>10796</v>
      </c>
      <c r="K1952" t="s" s="12">
        <v>10683</v>
      </c>
      <c r="L1952" s="11">
        <v>1</v>
      </c>
      <c r="M1952" t="s" s="12">
        <v>13083</v>
      </c>
    </row>
    <row r="1953" ht="24" customHeight="1">
      <c r="A1953" s="11">
        <v>1765</v>
      </c>
      <c r="B1953" t="s" s="12">
        <v>13074</v>
      </c>
      <c r="C1953" t="s" s="12">
        <v>13084</v>
      </c>
      <c r="D1953" t="s" s="12">
        <v>4483</v>
      </c>
      <c r="E1953" t="s" s="12">
        <v>13082</v>
      </c>
      <c r="F1953" s="11">
        <v>3342</v>
      </c>
      <c r="G1953" s="11">
        <v>11000</v>
      </c>
      <c r="H1953" s="11">
        <v>3342</v>
      </c>
      <c r="I1953" s="11">
        <v>18000</v>
      </c>
      <c r="J1953" t="s" s="12">
        <v>10796</v>
      </c>
      <c r="K1953" t="s" s="12">
        <v>10683</v>
      </c>
      <c r="L1953" s="11">
        <v>1</v>
      </c>
      <c r="M1953" t="s" s="12">
        <v>13083</v>
      </c>
    </row>
    <row r="1954" ht="24" customHeight="1">
      <c r="A1954" s="11">
        <v>1766</v>
      </c>
      <c r="B1954" t="s" s="12">
        <v>13074</v>
      </c>
      <c r="C1954" t="s" s="12">
        <v>13084</v>
      </c>
      <c r="D1954" t="s" s="12">
        <v>4483</v>
      </c>
      <c r="E1954" t="s" s="12">
        <v>13082</v>
      </c>
      <c r="F1954" s="11">
        <v>3342</v>
      </c>
      <c r="G1954" s="11">
        <v>11000</v>
      </c>
      <c r="H1954" s="11">
        <v>3342</v>
      </c>
      <c r="I1954" s="11">
        <v>18000</v>
      </c>
      <c r="J1954" t="s" s="12">
        <v>10796</v>
      </c>
      <c r="K1954" t="s" s="12">
        <v>10683</v>
      </c>
      <c r="L1954" s="11">
        <v>1</v>
      </c>
      <c r="M1954" t="s" s="12">
        <v>13083</v>
      </c>
    </row>
    <row r="1955" ht="24" customHeight="1">
      <c r="A1955" s="11">
        <v>1767</v>
      </c>
      <c r="B1955" t="s" s="12">
        <v>13030</v>
      </c>
      <c r="C1955" t="s" s="12">
        <v>13085</v>
      </c>
      <c r="D1955" t="s" s="12">
        <v>4483</v>
      </c>
      <c r="E1955" t="s" s="12">
        <v>13086</v>
      </c>
      <c r="F1955" s="11">
        <v>972</v>
      </c>
      <c r="G1955" s="11">
        <v>2800</v>
      </c>
      <c r="H1955" s="11">
        <v>320</v>
      </c>
      <c r="I1955" s="11">
        <v>1600</v>
      </c>
      <c r="J1955" t="s" s="12">
        <v>11124</v>
      </c>
      <c r="K1955" t="s" s="12">
        <v>115</v>
      </c>
      <c r="L1955" s="11">
        <v>1</v>
      </c>
      <c r="M1955" t="s" s="12">
        <v>13087</v>
      </c>
    </row>
    <row r="1956" ht="24" customHeight="1">
      <c r="A1956" s="11">
        <v>1768</v>
      </c>
      <c r="B1956" t="s" s="12">
        <v>13030</v>
      </c>
      <c r="C1956" t="s" s="12">
        <v>13085</v>
      </c>
      <c r="D1956" t="s" s="12">
        <v>4483</v>
      </c>
      <c r="E1956" t="s" s="12">
        <v>13086</v>
      </c>
      <c r="F1956" s="11">
        <v>972</v>
      </c>
      <c r="G1956" s="11">
        <v>2800</v>
      </c>
      <c r="H1956" s="11">
        <v>320</v>
      </c>
      <c r="I1956" s="11">
        <v>1600</v>
      </c>
      <c r="J1956" t="s" s="12">
        <v>11124</v>
      </c>
      <c r="K1956" t="s" s="12">
        <v>115</v>
      </c>
      <c r="L1956" s="11">
        <v>1</v>
      </c>
      <c r="M1956" t="s" s="12">
        <v>13088</v>
      </c>
    </row>
    <row r="1957" ht="24" customHeight="1">
      <c r="A1957" s="11">
        <v>1769</v>
      </c>
      <c r="B1957" t="s" s="12">
        <v>13030</v>
      </c>
      <c r="C1957" t="s" s="12">
        <v>13089</v>
      </c>
      <c r="D1957" t="s" s="12">
        <v>21</v>
      </c>
      <c r="E1957" t="s" s="12">
        <v>13090</v>
      </c>
      <c r="F1957" s="11">
        <v>280</v>
      </c>
      <c r="G1957" s="11">
        <v>1400</v>
      </c>
      <c r="H1957" s="11">
        <v>160</v>
      </c>
      <c r="I1957" s="11">
        <v>900</v>
      </c>
      <c r="J1957" t="s" s="12">
        <v>10625</v>
      </c>
      <c r="K1957" t="s" s="12">
        <v>10741</v>
      </c>
      <c r="L1957" s="11">
        <v>1</v>
      </c>
      <c r="M1957" t="s" s="12">
        <v>13091</v>
      </c>
    </row>
    <row r="1958" ht="24" customHeight="1">
      <c r="A1958" s="11">
        <v>1770</v>
      </c>
      <c r="B1958" t="s" s="12">
        <v>13030</v>
      </c>
      <c r="C1958" t="s" s="12">
        <v>13089</v>
      </c>
      <c r="D1958" t="s" s="12">
        <v>21</v>
      </c>
      <c r="E1958" t="s" s="12">
        <v>13092</v>
      </c>
      <c r="F1958" s="11">
        <v>280</v>
      </c>
      <c r="G1958" s="11">
        <v>1400</v>
      </c>
      <c r="H1958" s="11">
        <v>160</v>
      </c>
      <c r="I1958" s="11">
        <v>900</v>
      </c>
      <c r="J1958" t="s" s="12">
        <v>10625</v>
      </c>
      <c r="K1958" t="s" s="12">
        <v>10741</v>
      </c>
      <c r="L1958" s="11">
        <v>1</v>
      </c>
      <c r="M1958" t="s" s="12">
        <v>13093</v>
      </c>
    </row>
    <row r="1959" ht="24" customHeight="1">
      <c r="A1959" s="218"/>
      <c r="B1959" t="s" s="12">
        <v>13030</v>
      </c>
      <c r="C1959" t="s" s="12">
        <v>13094</v>
      </c>
      <c r="D1959" t="s" s="12">
        <v>4483</v>
      </c>
      <c r="E1959" t="s" s="12">
        <v>13095</v>
      </c>
      <c r="F1959" s="11">
        <v>1504</v>
      </c>
      <c r="G1959" s="11">
        <v>4500</v>
      </c>
      <c r="H1959" s="11">
        <v>700</v>
      </c>
      <c r="I1959" s="11">
        <v>3500</v>
      </c>
      <c r="J1959" t="s" s="12">
        <v>10430</v>
      </c>
      <c r="K1959" s="11">
        <v>2015</v>
      </c>
      <c r="L1959" s="11">
        <v>1</v>
      </c>
      <c r="M1959" t="s" s="12">
        <v>13096</v>
      </c>
    </row>
    <row r="1960" ht="24" customHeight="1">
      <c r="A1960" s="219"/>
      <c r="B1960" t="s" s="12">
        <v>13030</v>
      </c>
      <c r="C1960" t="s" s="12">
        <v>13094</v>
      </c>
      <c r="D1960" t="s" s="12">
        <v>4483</v>
      </c>
      <c r="E1960" t="s" s="12">
        <v>13095</v>
      </c>
      <c r="F1960" s="11">
        <v>1504</v>
      </c>
      <c r="G1960" s="11">
        <v>4500</v>
      </c>
      <c r="H1960" s="11">
        <v>700</v>
      </c>
      <c r="I1960" s="11">
        <v>3500</v>
      </c>
      <c r="J1960" t="s" s="12">
        <v>10430</v>
      </c>
      <c r="K1960" s="11">
        <v>2015</v>
      </c>
      <c r="L1960" s="11">
        <v>1</v>
      </c>
      <c r="M1960" t="s" s="12">
        <v>13097</v>
      </c>
    </row>
    <row r="1961" ht="24" customHeight="1">
      <c r="A1961" s="220"/>
      <c r="B1961" t="s" s="12">
        <v>13030</v>
      </c>
      <c r="C1961" t="s" s="12">
        <v>13094</v>
      </c>
      <c r="D1961" t="s" s="12">
        <v>4483</v>
      </c>
      <c r="E1961" t="s" s="12">
        <v>13095</v>
      </c>
      <c r="F1961" s="11">
        <v>1504</v>
      </c>
      <c r="G1961" s="11">
        <v>4500</v>
      </c>
      <c r="H1961" s="11">
        <v>700</v>
      </c>
      <c r="I1961" s="11">
        <v>3500</v>
      </c>
      <c r="J1961" t="s" s="12">
        <v>10430</v>
      </c>
      <c r="K1961" s="11">
        <v>2015</v>
      </c>
      <c r="L1961" s="11">
        <v>1</v>
      </c>
      <c r="M1961" t="s" s="12">
        <v>13098</v>
      </c>
    </row>
    <row r="1962" ht="24" customHeight="1">
      <c r="A1962" s="11">
        <v>1772</v>
      </c>
      <c r="B1962" t="s" s="12">
        <v>13074</v>
      </c>
      <c r="C1962" t="s" s="12">
        <v>13099</v>
      </c>
      <c r="D1962" t="s" s="12">
        <v>4483</v>
      </c>
      <c r="E1962" t="s" s="12">
        <v>13100</v>
      </c>
      <c r="F1962" s="11">
        <v>1000</v>
      </c>
      <c r="G1962" s="11">
        <v>3150</v>
      </c>
      <c r="H1962" s="11">
        <v>500</v>
      </c>
      <c r="I1962" s="11">
        <v>2500</v>
      </c>
      <c r="J1962" t="s" s="12">
        <v>10955</v>
      </c>
      <c r="K1962" t="s" s="12">
        <v>10442</v>
      </c>
      <c r="L1962" s="11">
        <v>1</v>
      </c>
      <c r="M1962" t="s" s="12">
        <v>13101</v>
      </c>
    </row>
    <row r="1963" ht="24" customHeight="1">
      <c r="A1963" s="11">
        <v>1772</v>
      </c>
      <c r="B1963" t="s" s="12">
        <v>13074</v>
      </c>
      <c r="C1963" t="s" s="12">
        <v>13099</v>
      </c>
      <c r="D1963" t="s" s="12">
        <v>4483</v>
      </c>
      <c r="E1963" t="s" s="12">
        <v>13100</v>
      </c>
      <c r="F1963" s="11">
        <v>1000</v>
      </c>
      <c r="G1963" s="11">
        <v>3150</v>
      </c>
      <c r="H1963" s="11">
        <v>500</v>
      </c>
      <c r="I1963" s="11">
        <v>2500</v>
      </c>
      <c r="J1963" t="s" s="12">
        <v>10955</v>
      </c>
      <c r="K1963" t="s" s="12">
        <v>10442</v>
      </c>
      <c r="L1963" s="11">
        <v>1</v>
      </c>
      <c r="M1963" t="s" s="12">
        <v>13101</v>
      </c>
    </row>
    <row r="1964" ht="24" customHeight="1">
      <c r="A1964" s="11">
        <v>1773</v>
      </c>
      <c r="B1964" t="s" s="12">
        <v>13074</v>
      </c>
      <c r="C1964" t="s" s="12">
        <v>13099</v>
      </c>
      <c r="D1964" t="s" s="12">
        <v>4483</v>
      </c>
      <c r="E1964" t="s" s="12">
        <v>13100</v>
      </c>
      <c r="F1964" s="11">
        <v>1000</v>
      </c>
      <c r="G1964" s="11">
        <v>3150</v>
      </c>
      <c r="H1964" s="11">
        <v>500</v>
      </c>
      <c r="I1964" s="11">
        <v>2500</v>
      </c>
      <c r="J1964" t="s" s="12">
        <v>10955</v>
      </c>
      <c r="K1964" t="s" s="12">
        <v>10442</v>
      </c>
      <c r="L1964" s="11">
        <v>1</v>
      </c>
      <c r="M1964" t="s" s="12">
        <v>13101</v>
      </c>
    </row>
    <row r="1965" ht="24" customHeight="1">
      <c r="A1965" s="11">
        <v>1775</v>
      </c>
      <c r="B1965" t="s" s="12">
        <v>13074</v>
      </c>
      <c r="C1965" t="s" s="12">
        <v>13102</v>
      </c>
      <c r="D1965" t="s" s="12">
        <v>125</v>
      </c>
      <c r="E1965" t="s" s="12">
        <v>13103</v>
      </c>
      <c r="F1965" t="s" s="12">
        <v>9301</v>
      </c>
      <c r="G1965" t="s" s="12">
        <v>9301</v>
      </c>
      <c r="H1965" s="11">
        <v>500</v>
      </c>
      <c r="I1965" s="11">
        <v>6000</v>
      </c>
      <c r="J1965" t="s" s="12">
        <v>10724</v>
      </c>
      <c r="K1965" t="s" s="12">
        <v>265</v>
      </c>
      <c r="L1965" s="11">
        <v>1</v>
      </c>
      <c r="M1965" t="s" s="12">
        <v>13104</v>
      </c>
    </row>
    <row r="1966" ht="24" customHeight="1">
      <c r="A1966" s="11">
        <v>1776</v>
      </c>
      <c r="B1966" t="s" s="12">
        <v>13074</v>
      </c>
      <c r="C1966" t="s" s="12">
        <v>13102</v>
      </c>
      <c r="D1966" t="s" s="12">
        <v>125</v>
      </c>
      <c r="E1966" t="s" s="12">
        <v>13103</v>
      </c>
      <c r="F1966" t="s" s="12">
        <v>9301</v>
      </c>
      <c r="G1966" t="s" s="12">
        <v>9301</v>
      </c>
      <c r="H1966" s="11">
        <v>500</v>
      </c>
      <c r="I1966" s="11">
        <v>6000</v>
      </c>
      <c r="J1966" t="s" s="12">
        <v>10724</v>
      </c>
      <c r="K1966" t="s" s="12">
        <v>265</v>
      </c>
      <c r="L1966" s="11">
        <v>1</v>
      </c>
      <c r="M1966" t="s" s="12">
        <v>13104</v>
      </c>
    </row>
    <row r="1967" ht="24" customHeight="1">
      <c r="A1967" s="11">
        <v>1777</v>
      </c>
      <c r="B1967" t="s" s="12">
        <v>13074</v>
      </c>
      <c r="C1967" t="s" s="12">
        <v>13102</v>
      </c>
      <c r="D1967" t="s" s="12">
        <v>125</v>
      </c>
      <c r="E1967" t="s" s="12">
        <v>13103</v>
      </c>
      <c r="F1967" t="s" s="12">
        <v>9301</v>
      </c>
      <c r="G1967" t="s" s="12">
        <v>9301</v>
      </c>
      <c r="H1967" s="11">
        <v>500</v>
      </c>
      <c r="I1967" s="11">
        <v>6000</v>
      </c>
      <c r="J1967" t="s" s="12">
        <v>10724</v>
      </c>
      <c r="K1967" t="s" s="12">
        <v>265</v>
      </c>
      <c r="L1967" s="11">
        <v>1</v>
      </c>
      <c r="M1967" t="s" s="12">
        <v>13104</v>
      </c>
    </row>
    <row r="1968" ht="24" customHeight="1">
      <c r="A1968" s="11">
        <v>1778</v>
      </c>
      <c r="B1968" t="s" s="12">
        <v>13074</v>
      </c>
      <c r="C1968" t="s" s="12">
        <v>13102</v>
      </c>
      <c r="D1968" t="s" s="12">
        <v>125</v>
      </c>
      <c r="E1968" t="s" s="12">
        <v>13103</v>
      </c>
      <c r="F1968" t="s" s="12">
        <v>9301</v>
      </c>
      <c r="G1968" t="s" s="12">
        <v>9301</v>
      </c>
      <c r="H1968" s="11">
        <v>500</v>
      </c>
      <c r="I1968" s="11">
        <v>6000</v>
      </c>
      <c r="J1968" t="s" s="12">
        <v>10724</v>
      </c>
      <c r="K1968" t="s" s="12">
        <v>265</v>
      </c>
      <c r="L1968" s="11">
        <v>1</v>
      </c>
      <c r="M1968" t="s" s="12">
        <v>13104</v>
      </c>
    </row>
    <row r="1969" ht="24" customHeight="1">
      <c r="A1969" s="11">
        <v>1779</v>
      </c>
      <c r="B1969" t="s" s="12">
        <v>13074</v>
      </c>
      <c r="C1969" t="s" s="12">
        <v>13102</v>
      </c>
      <c r="D1969" t="s" s="12">
        <v>125</v>
      </c>
      <c r="E1969" t="s" s="12">
        <v>13103</v>
      </c>
      <c r="F1969" t="s" s="12">
        <v>9301</v>
      </c>
      <c r="G1969" t="s" s="12">
        <v>9301</v>
      </c>
      <c r="H1969" s="11">
        <v>500</v>
      </c>
      <c r="I1969" s="11">
        <v>6000</v>
      </c>
      <c r="J1969" t="s" s="12">
        <v>10724</v>
      </c>
      <c r="K1969" t="s" s="12">
        <v>265</v>
      </c>
      <c r="L1969" s="11">
        <v>1</v>
      </c>
      <c r="M1969" t="s" s="12">
        <v>13104</v>
      </c>
    </row>
    <row r="1970" ht="24" customHeight="1">
      <c r="A1970" s="11">
        <v>1780</v>
      </c>
      <c r="B1970" t="s" s="12">
        <v>13074</v>
      </c>
      <c r="C1970" t="s" s="12">
        <v>13105</v>
      </c>
      <c r="D1970" t="s" s="12">
        <v>4483</v>
      </c>
      <c r="E1970" t="s" s="12">
        <v>13106</v>
      </c>
      <c r="F1970" s="11">
        <v>2711</v>
      </c>
      <c r="G1970" s="11">
        <v>13000</v>
      </c>
      <c r="H1970" s="11">
        <v>500</v>
      </c>
      <c r="I1970" s="11">
        <v>2500</v>
      </c>
      <c r="J1970" t="s" s="12">
        <v>11005</v>
      </c>
      <c r="K1970" t="s" s="12">
        <v>277</v>
      </c>
      <c r="L1970" s="11">
        <v>1</v>
      </c>
      <c r="M1970" t="s" s="12">
        <v>13107</v>
      </c>
    </row>
    <row r="1971" ht="24" customHeight="1">
      <c r="A1971" s="11">
        <v>1781</v>
      </c>
      <c r="B1971" t="s" s="12">
        <v>13074</v>
      </c>
      <c r="C1971" t="s" s="12">
        <v>13105</v>
      </c>
      <c r="D1971" t="s" s="12">
        <v>4483</v>
      </c>
      <c r="E1971" t="s" s="12">
        <v>13106</v>
      </c>
      <c r="F1971" s="11">
        <v>2711</v>
      </c>
      <c r="G1971" s="11">
        <v>13000</v>
      </c>
      <c r="H1971" s="11">
        <v>500</v>
      </c>
      <c r="I1971" s="11">
        <v>2500</v>
      </c>
      <c r="J1971" t="s" s="12">
        <v>11005</v>
      </c>
      <c r="K1971" t="s" s="12">
        <v>277</v>
      </c>
      <c r="L1971" s="11">
        <v>1</v>
      </c>
      <c r="M1971" t="s" s="12">
        <v>13107</v>
      </c>
    </row>
    <row r="1972" ht="24" customHeight="1">
      <c r="A1972" s="11">
        <v>1781</v>
      </c>
      <c r="B1972" t="s" s="12">
        <v>13074</v>
      </c>
      <c r="C1972" t="s" s="12">
        <v>13105</v>
      </c>
      <c r="D1972" t="s" s="12">
        <v>4483</v>
      </c>
      <c r="E1972" t="s" s="12">
        <v>13106</v>
      </c>
      <c r="F1972" s="11">
        <v>2711</v>
      </c>
      <c r="G1972" s="11">
        <v>13000</v>
      </c>
      <c r="H1972" s="11">
        <v>500</v>
      </c>
      <c r="I1972" s="11">
        <v>2500</v>
      </c>
      <c r="J1972" t="s" s="12">
        <v>11005</v>
      </c>
      <c r="K1972" t="s" s="12">
        <v>277</v>
      </c>
      <c r="L1972" s="11">
        <v>1</v>
      </c>
      <c r="M1972" t="s" s="12">
        <v>13107</v>
      </c>
    </row>
    <row r="1973" ht="24" customHeight="1">
      <c r="A1973" s="11">
        <v>1782</v>
      </c>
      <c r="B1973" t="s" s="12">
        <v>13108</v>
      </c>
      <c r="C1973" t="s" s="12">
        <v>13109</v>
      </c>
      <c r="D1973" t="s" s="12">
        <v>4483</v>
      </c>
      <c r="E1973" t="s" s="12">
        <v>13110</v>
      </c>
      <c r="F1973" s="11">
        <v>3515</v>
      </c>
      <c r="G1973" s="11">
        <v>1100</v>
      </c>
      <c r="H1973" s="11">
        <v>3000</v>
      </c>
      <c r="I1973" s="11">
        <v>15000</v>
      </c>
      <c r="J1973" t="s" s="12">
        <v>190</v>
      </c>
      <c r="K1973" t="s" s="12">
        <v>10959</v>
      </c>
      <c r="L1973" s="11">
        <v>1</v>
      </c>
      <c r="M1973" t="s" s="12">
        <v>13111</v>
      </c>
    </row>
    <row r="1974" ht="24" customHeight="1">
      <c r="A1974" s="11">
        <v>1783</v>
      </c>
      <c r="B1974" t="s" s="12">
        <v>13108</v>
      </c>
      <c r="C1974" t="s" s="12">
        <v>13109</v>
      </c>
      <c r="D1974" t="s" s="12">
        <v>4483</v>
      </c>
      <c r="E1974" t="s" s="12">
        <v>13110</v>
      </c>
      <c r="F1974" s="11">
        <v>3516</v>
      </c>
      <c r="G1974" s="11">
        <v>1101</v>
      </c>
      <c r="H1974" s="11">
        <v>3001</v>
      </c>
      <c r="I1974" s="11">
        <v>15001</v>
      </c>
      <c r="J1974" t="s" s="12">
        <v>190</v>
      </c>
      <c r="K1974" t="s" s="12">
        <v>10750</v>
      </c>
      <c r="L1974" s="11">
        <v>1</v>
      </c>
      <c r="M1974" t="s" s="12">
        <v>13111</v>
      </c>
    </row>
    <row r="1975" ht="24" customHeight="1">
      <c r="A1975" s="11">
        <v>1784</v>
      </c>
      <c r="B1975" t="s" s="12">
        <v>13108</v>
      </c>
      <c r="C1975" t="s" s="12">
        <v>13109</v>
      </c>
      <c r="D1975" t="s" s="12">
        <v>4483</v>
      </c>
      <c r="E1975" t="s" s="12">
        <v>13110</v>
      </c>
      <c r="F1975" s="11">
        <v>3517</v>
      </c>
      <c r="G1975" s="11">
        <v>1102</v>
      </c>
      <c r="H1975" s="11">
        <v>3002</v>
      </c>
      <c r="I1975" s="11">
        <v>15002</v>
      </c>
      <c r="J1975" t="s" s="12">
        <v>190</v>
      </c>
      <c r="K1975" t="s" s="12">
        <v>10750</v>
      </c>
      <c r="L1975" s="11">
        <v>1</v>
      </c>
      <c r="M1975" t="s" s="12">
        <v>13111</v>
      </c>
    </row>
    <row r="1976" ht="24" customHeight="1">
      <c r="A1976" s="11">
        <v>1785</v>
      </c>
      <c r="B1976" t="s" s="12">
        <v>13108</v>
      </c>
      <c r="C1976" t="s" s="12">
        <v>13109</v>
      </c>
      <c r="D1976" t="s" s="12">
        <v>4483</v>
      </c>
      <c r="E1976" t="s" s="12">
        <v>13110</v>
      </c>
      <c r="F1976" s="11">
        <v>3518</v>
      </c>
      <c r="G1976" s="11">
        <v>1103</v>
      </c>
      <c r="H1976" s="11">
        <v>3003</v>
      </c>
      <c r="I1976" s="11">
        <v>15003</v>
      </c>
      <c r="J1976" t="s" s="12">
        <v>190</v>
      </c>
      <c r="K1976" t="s" s="12">
        <v>10750</v>
      </c>
      <c r="L1976" s="11">
        <v>1</v>
      </c>
      <c r="M1976" t="s" s="12">
        <v>13111</v>
      </c>
    </row>
    <row r="1977" ht="24" customHeight="1">
      <c r="A1977" s="11">
        <v>1786</v>
      </c>
      <c r="B1977" t="s" s="12">
        <v>13112</v>
      </c>
      <c r="C1977" t="s" s="12">
        <v>13113</v>
      </c>
      <c r="D1977" t="s" s="12">
        <v>4483</v>
      </c>
      <c r="E1977" t="s" s="12">
        <v>13114</v>
      </c>
      <c r="F1977" s="11">
        <v>1889</v>
      </c>
      <c r="G1977" s="11">
        <v>5950</v>
      </c>
      <c r="H1977" s="11">
        <v>1612</v>
      </c>
      <c r="I1977" s="11">
        <v>8060</v>
      </c>
      <c r="J1977" t="s" s="12">
        <v>1021</v>
      </c>
      <c r="K1977" t="s" s="12">
        <v>10740</v>
      </c>
      <c r="L1977" s="11">
        <v>1</v>
      </c>
      <c r="M1977" t="s" s="12">
        <v>13115</v>
      </c>
    </row>
    <row r="1978" ht="24" customHeight="1">
      <c r="A1978" s="11">
        <v>1787</v>
      </c>
      <c r="B1978" t="s" s="12">
        <v>13112</v>
      </c>
      <c r="C1978" t="s" s="12">
        <v>13113</v>
      </c>
      <c r="D1978" t="s" s="12">
        <v>4483</v>
      </c>
      <c r="E1978" t="s" s="12">
        <v>13114</v>
      </c>
      <c r="F1978" s="11">
        <v>1889</v>
      </c>
      <c r="G1978" s="11">
        <v>5950</v>
      </c>
      <c r="H1978" s="11">
        <v>1612</v>
      </c>
      <c r="I1978" s="11">
        <v>8060</v>
      </c>
      <c r="J1978" t="s" s="12">
        <v>1021</v>
      </c>
      <c r="K1978" t="s" s="12">
        <v>10740</v>
      </c>
      <c r="L1978" s="11">
        <v>1</v>
      </c>
      <c r="M1978" t="s" s="12">
        <v>13115</v>
      </c>
    </row>
    <row r="1979" ht="24" customHeight="1">
      <c r="A1979" s="218"/>
      <c r="B1979" s="236"/>
      <c r="C1979" s="236"/>
      <c r="D1979" s="236"/>
      <c r="E1979" s="236"/>
      <c r="F1979" s="236"/>
      <c r="G1979" s="236"/>
      <c r="H1979" s="236"/>
      <c r="I1979" s="236"/>
      <c r="J1979" s="236"/>
      <c r="K1979" s="236"/>
      <c r="L1979" s="237">
        <f>SUM(L3:L1978)</f>
        <v>1973</v>
      </c>
      <c r="M1979" s="236"/>
    </row>
    <row r="1980" ht="24" customHeight="1">
      <c r="A1980" s="238"/>
      <c r="B1980" s="239"/>
      <c r="C1980" s="239"/>
      <c r="D1980" s="239"/>
      <c r="E1980" s="239"/>
      <c r="F1980" s="239"/>
      <c r="G1980" s="239"/>
      <c r="H1980" s="239"/>
      <c r="I1980" s="239"/>
      <c r="J1980" s="239"/>
      <c r="K1980" s="239"/>
      <c r="L1980" s="239"/>
      <c r="M1980" s="240"/>
    </row>
    <row r="1981" ht="24" customHeight="1">
      <c r="A1981" s="241"/>
      <c r="B1981" s="210"/>
      <c r="C1981" s="210"/>
      <c r="D1981" s="210"/>
      <c r="E1981" s="210"/>
      <c r="F1981" s="210"/>
      <c r="G1981" s="210"/>
      <c r="H1981" s="210"/>
      <c r="I1981" s="210"/>
      <c r="J1981" s="210"/>
      <c r="K1981" s="210"/>
      <c r="L1981" s="210"/>
      <c r="M1981" s="242"/>
    </row>
    <row r="1982" ht="24" customHeight="1">
      <c r="A1982" s="241"/>
      <c r="B1982" s="210"/>
      <c r="C1982" s="210"/>
      <c r="D1982" s="210"/>
      <c r="E1982" s="210"/>
      <c r="F1982" s="210"/>
      <c r="G1982" s="210"/>
      <c r="H1982" s="210"/>
      <c r="I1982" s="210"/>
      <c r="J1982" s="210"/>
      <c r="K1982" s="210"/>
      <c r="L1982" s="210"/>
      <c r="M1982" s="242"/>
    </row>
    <row r="1983" ht="24" customHeight="1">
      <c r="A1983" s="241"/>
      <c r="B1983" s="210"/>
      <c r="C1983" s="210"/>
      <c r="D1983" s="210"/>
      <c r="E1983" s="210"/>
      <c r="F1983" s="210"/>
      <c r="G1983" s="210"/>
      <c r="H1983" s="210"/>
      <c r="I1983" s="210"/>
      <c r="J1983" s="210"/>
      <c r="K1983" s="210"/>
      <c r="L1983" s="210"/>
      <c r="M1983" s="242"/>
    </row>
    <row r="1984" ht="24" customHeight="1">
      <c r="A1984" s="243"/>
      <c r="B1984" s="212"/>
      <c r="C1984" s="212"/>
      <c r="D1984" s="212"/>
      <c r="E1984" s="212"/>
      <c r="F1984" s="212"/>
      <c r="G1984" s="212"/>
      <c r="H1984" s="212"/>
      <c r="I1984" s="212"/>
      <c r="J1984" s="212"/>
      <c r="K1984" s="212"/>
      <c r="L1984" s="212"/>
      <c r="M1984" s="244"/>
    </row>
    <row r="1985" ht="24" customHeight="1">
      <c r="A1985" s="245"/>
      <c r="B1985" s="231"/>
      <c r="C1985" s="231"/>
      <c r="D1985" s="231"/>
      <c r="E1985" s="231"/>
      <c r="F1985" s="231"/>
      <c r="G1985" s="231"/>
      <c r="H1985" s="211"/>
      <c r="I1985" t="s" s="22">
        <v>6421</v>
      </c>
      <c r="J1985" s="245"/>
      <c r="K1985" s="231"/>
      <c r="L1985" s="231"/>
      <c r="M1985" s="211"/>
    </row>
  </sheetData>
  <mergeCells count="1">
    <mergeCell ref="A1:M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worksheet>
</file>

<file path=xl/worksheets/sheet15.xml><?xml version="1.0" encoding="utf-8"?>
<worksheet xmlns:r="http://schemas.openxmlformats.org/officeDocument/2006/relationships" xmlns="http://schemas.openxmlformats.org/spreadsheetml/2006/main">
  <dimension ref="A1:M625"/>
  <sheetViews>
    <sheetView workbookViewId="0" showGridLines="0" defaultGridColor="1"/>
  </sheetViews>
  <sheetFormatPr defaultColWidth="9" defaultRowHeight="23.1" customHeight="1" outlineLevelRow="0" outlineLevelCol="0"/>
  <cols>
    <col min="1" max="2" width="7.67188" style="246" customWidth="1"/>
    <col min="3" max="3" width="20.8516" style="246" customWidth="1"/>
    <col min="4" max="4" width="25.3516" style="246" customWidth="1"/>
    <col min="5" max="11" width="10.1719" style="246" customWidth="1"/>
    <col min="12" max="12" width="27" style="246" customWidth="1"/>
    <col min="13" max="13" width="21.8516" style="246" customWidth="1"/>
    <col min="14" max="256" width="9" style="246" customWidth="1"/>
  </cols>
  <sheetData>
    <row r="1" ht="59" customHeight="1">
      <c r="A1" t="s" s="247">
        <v>13117</v>
      </c>
      <c r="B1" s="248"/>
      <c r="C1" s="248"/>
      <c r="D1" s="43"/>
      <c r="E1" s="248"/>
      <c r="F1" s="248"/>
      <c r="G1" s="248"/>
      <c r="H1" s="248"/>
      <c r="I1" s="248"/>
      <c r="J1" s="248"/>
      <c r="K1" s="248"/>
      <c r="L1" s="248"/>
      <c r="M1" s="248"/>
    </row>
    <row r="2" ht="35.25" customHeight="1">
      <c r="A2" t="s" s="44">
        <v>7</v>
      </c>
      <c r="B2" t="s" s="44">
        <v>8</v>
      </c>
      <c r="C2" t="s" s="44">
        <v>9</v>
      </c>
      <c r="D2" t="s" s="44">
        <v>4466</v>
      </c>
      <c r="E2" t="s" s="44">
        <v>11</v>
      </c>
      <c r="F2" t="s" s="44">
        <v>4467</v>
      </c>
      <c r="G2" t="s" s="44">
        <v>13</v>
      </c>
      <c r="H2" t="s" s="44">
        <v>14</v>
      </c>
      <c r="I2" t="s" s="44">
        <v>4468</v>
      </c>
      <c r="J2" t="s" s="44">
        <v>16</v>
      </c>
      <c r="K2" t="s" s="44">
        <v>17</v>
      </c>
      <c r="L2" t="s" s="44">
        <v>4469</v>
      </c>
      <c r="M2" t="s" s="44">
        <v>5491</v>
      </c>
    </row>
    <row r="3" ht="23.1" customHeight="1">
      <c r="A3" s="249">
        <v>1</v>
      </c>
      <c r="B3" t="s" s="45">
        <v>13118</v>
      </c>
      <c r="C3" t="s" s="12">
        <v>13119</v>
      </c>
      <c r="D3" t="s" s="250">
        <v>13120</v>
      </c>
      <c r="E3" t="s" s="45">
        <v>21</v>
      </c>
      <c r="F3" s="53">
        <v>38400</v>
      </c>
      <c r="G3" s="46">
        <v>1996</v>
      </c>
      <c r="H3" s="46">
        <v>500</v>
      </c>
      <c r="I3" s="46">
        <v>1053</v>
      </c>
      <c r="J3" s="46">
        <v>258</v>
      </c>
      <c r="K3" s="46">
        <v>1</v>
      </c>
      <c r="L3" t="s" s="12">
        <v>13121</v>
      </c>
      <c r="M3" s="39"/>
    </row>
    <row r="4" ht="23.1" customHeight="1">
      <c r="A4" s="249">
        <v>2</v>
      </c>
      <c r="B4" t="s" s="45">
        <v>13118</v>
      </c>
      <c r="C4" t="s" s="12">
        <v>13122</v>
      </c>
      <c r="D4" t="s" s="250">
        <v>13123</v>
      </c>
      <c r="E4" t="s" s="45">
        <v>2529</v>
      </c>
      <c r="F4" s="53">
        <v>99600</v>
      </c>
      <c r="G4" s="46">
        <v>2012</v>
      </c>
      <c r="H4" s="46">
        <v>500</v>
      </c>
      <c r="I4" s="46">
        <v>1860</v>
      </c>
      <c r="J4" s="46">
        <v>960</v>
      </c>
      <c r="K4" s="46">
        <v>2</v>
      </c>
      <c r="L4" t="s" s="12">
        <v>13124</v>
      </c>
      <c r="M4" s="39"/>
    </row>
    <row r="5" ht="23.1" customHeight="1">
      <c r="A5" s="249">
        <v>3</v>
      </c>
      <c r="B5" t="s" s="45">
        <v>13118</v>
      </c>
      <c r="C5" t="s" s="12">
        <v>13125</v>
      </c>
      <c r="D5" t="s" s="250">
        <v>13126</v>
      </c>
      <c r="E5" t="s" s="45">
        <v>2529</v>
      </c>
      <c r="F5" s="53">
        <v>99600</v>
      </c>
      <c r="G5" s="46">
        <v>2012</v>
      </c>
      <c r="H5" s="46">
        <v>520</v>
      </c>
      <c r="I5" s="46">
        <v>2002</v>
      </c>
      <c r="J5" s="46">
        <v>780</v>
      </c>
      <c r="K5" s="46">
        <v>2</v>
      </c>
      <c r="L5" t="s" s="12">
        <v>13124</v>
      </c>
      <c r="M5" s="39"/>
    </row>
    <row r="6" ht="23.1" customHeight="1">
      <c r="A6" s="249">
        <v>4</v>
      </c>
      <c r="B6" t="s" s="45">
        <v>13118</v>
      </c>
      <c r="C6" t="s" s="12">
        <v>13127</v>
      </c>
      <c r="D6" t="s" s="250">
        <v>13128</v>
      </c>
      <c r="E6" t="s" s="45">
        <v>2529</v>
      </c>
      <c r="F6" s="53">
        <v>43200</v>
      </c>
      <c r="G6" s="46">
        <v>1996</v>
      </c>
      <c r="H6" s="46">
        <v>270</v>
      </c>
      <c r="I6" s="46">
        <v>2676</v>
      </c>
      <c r="J6" s="46">
        <v>360</v>
      </c>
      <c r="K6" s="46">
        <v>1</v>
      </c>
      <c r="L6" t="s" s="12">
        <v>13129</v>
      </c>
      <c r="M6" s="39"/>
    </row>
    <row r="7" ht="23.1" customHeight="1">
      <c r="A7" s="249">
        <v>5</v>
      </c>
      <c r="B7" t="s" s="45">
        <v>13118</v>
      </c>
      <c r="C7" t="s" s="12">
        <v>13130</v>
      </c>
      <c r="D7" t="s" s="250">
        <v>13131</v>
      </c>
      <c r="E7" t="s" s="45">
        <v>2529</v>
      </c>
      <c r="F7" s="53">
        <v>43200</v>
      </c>
      <c r="G7" s="46">
        <v>1996</v>
      </c>
      <c r="H7" s="46">
        <v>280</v>
      </c>
      <c r="I7" s="46">
        <v>2676</v>
      </c>
      <c r="J7" s="46">
        <v>360</v>
      </c>
      <c r="K7" s="46">
        <v>1</v>
      </c>
      <c r="L7" t="s" s="12">
        <v>13129</v>
      </c>
      <c r="M7" s="39"/>
    </row>
    <row r="8" ht="23.1" customHeight="1">
      <c r="A8" s="249">
        <v>6</v>
      </c>
      <c r="B8" t="s" s="45">
        <v>13118</v>
      </c>
      <c r="C8" t="s" s="12">
        <v>13132</v>
      </c>
      <c r="D8" t="s" s="250">
        <v>13133</v>
      </c>
      <c r="E8" t="s" s="45">
        <v>21</v>
      </c>
      <c r="F8" s="53">
        <v>51600</v>
      </c>
      <c r="G8" s="46">
        <v>2005</v>
      </c>
      <c r="H8" s="46">
        <v>509</v>
      </c>
      <c r="I8" s="46">
        <v>1104</v>
      </c>
      <c r="J8" s="46">
        <v>250</v>
      </c>
      <c r="K8" s="46">
        <v>1</v>
      </c>
      <c r="L8" t="s" s="12">
        <v>13134</v>
      </c>
      <c r="M8" s="39"/>
    </row>
    <row r="9" ht="23.1" customHeight="1">
      <c r="A9" s="249">
        <v>7</v>
      </c>
      <c r="B9" t="s" s="45">
        <v>13118</v>
      </c>
      <c r="C9" t="s" s="12">
        <v>13135</v>
      </c>
      <c r="D9" t="s" s="250">
        <v>13136</v>
      </c>
      <c r="E9" t="s" s="45">
        <v>2529</v>
      </c>
      <c r="F9" s="53">
        <v>37200</v>
      </c>
      <c r="G9" s="46">
        <v>1995</v>
      </c>
      <c r="H9" s="46">
        <v>550</v>
      </c>
      <c r="I9" s="46">
        <v>3840</v>
      </c>
      <c r="J9" s="46">
        <v>500</v>
      </c>
      <c r="K9" s="46">
        <v>2</v>
      </c>
      <c r="L9" t="s" s="12">
        <v>13137</v>
      </c>
      <c r="M9" s="39"/>
    </row>
    <row r="10" ht="23.1" customHeight="1">
      <c r="A10" s="249">
        <v>8</v>
      </c>
      <c r="B10" t="s" s="45">
        <v>13118</v>
      </c>
      <c r="C10" t="s" s="12">
        <v>13138</v>
      </c>
      <c r="D10" t="s" s="250">
        <v>13136</v>
      </c>
      <c r="E10" t="s" s="45">
        <v>2529</v>
      </c>
      <c r="F10" s="53">
        <v>37200</v>
      </c>
      <c r="G10" s="46">
        <v>1995</v>
      </c>
      <c r="H10" s="46">
        <v>450</v>
      </c>
      <c r="I10" s="46">
        <v>3840</v>
      </c>
      <c r="J10" s="46">
        <v>500</v>
      </c>
      <c r="K10" s="46">
        <v>2</v>
      </c>
      <c r="L10" t="s" s="12">
        <v>13137</v>
      </c>
      <c r="M10" s="39"/>
    </row>
    <row r="11" ht="23.1" customHeight="1">
      <c r="A11" s="249">
        <v>9</v>
      </c>
      <c r="B11" t="s" s="45">
        <v>13118</v>
      </c>
      <c r="C11" t="s" s="12">
        <v>13139</v>
      </c>
      <c r="D11" t="s" s="250">
        <v>13140</v>
      </c>
      <c r="E11" t="s" s="45">
        <v>2529</v>
      </c>
      <c r="F11" s="53">
        <v>50400</v>
      </c>
      <c r="G11" s="46">
        <v>2001</v>
      </c>
      <c r="H11" s="46">
        <v>500</v>
      </c>
      <c r="I11" s="46">
        <v>1784</v>
      </c>
      <c r="J11" s="46">
        <v>800</v>
      </c>
      <c r="K11" s="46">
        <v>2</v>
      </c>
      <c r="L11" t="s" s="12">
        <v>13141</v>
      </c>
      <c r="M11" s="39"/>
    </row>
    <row r="12" ht="23.1" customHeight="1">
      <c r="A12" s="249">
        <v>10</v>
      </c>
      <c r="B12" t="s" s="45">
        <v>13118</v>
      </c>
      <c r="C12" t="s" s="12">
        <v>13142</v>
      </c>
      <c r="D12" t="s" s="250">
        <v>13143</v>
      </c>
      <c r="E12" t="s" s="45">
        <v>2529</v>
      </c>
      <c r="F12" s="53">
        <v>51600</v>
      </c>
      <c r="G12" s="46">
        <v>2009</v>
      </c>
      <c r="H12" s="46">
        <v>385</v>
      </c>
      <c r="I12" s="46">
        <v>1500</v>
      </c>
      <c r="J12" s="46">
        <v>360</v>
      </c>
      <c r="K12" s="46">
        <v>1</v>
      </c>
      <c r="L12" t="s" s="12">
        <v>13144</v>
      </c>
      <c r="M12" s="39"/>
    </row>
    <row r="13" ht="23.1" customHeight="1">
      <c r="A13" s="249">
        <v>11</v>
      </c>
      <c r="B13" t="s" s="45">
        <v>13118</v>
      </c>
      <c r="C13" t="s" s="12">
        <v>13145</v>
      </c>
      <c r="D13" t="s" s="250">
        <v>13143</v>
      </c>
      <c r="E13" t="s" s="45">
        <v>2529</v>
      </c>
      <c r="F13" s="53">
        <v>51600</v>
      </c>
      <c r="G13" s="46">
        <v>2009</v>
      </c>
      <c r="H13" s="46">
        <v>385</v>
      </c>
      <c r="I13" s="46">
        <v>1500</v>
      </c>
      <c r="J13" s="46">
        <v>360</v>
      </c>
      <c r="K13" s="46">
        <v>1</v>
      </c>
      <c r="L13" t="s" s="12">
        <v>13144</v>
      </c>
      <c r="M13" s="39"/>
    </row>
    <row r="14" ht="23.1" customHeight="1">
      <c r="A14" s="249">
        <v>12</v>
      </c>
      <c r="B14" t="s" s="45">
        <v>13118</v>
      </c>
      <c r="C14" t="s" s="12">
        <v>13146</v>
      </c>
      <c r="D14" t="s" s="250">
        <v>13147</v>
      </c>
      <c r="E14" t="s" s="45">
        <v>2529</v>
      </c>
      <c r="F14" s="53">
        <v>51600</v>
      </c>
      <c r="G14" s="46">
        <v>2010</v>
      </c>
      <c r="H14" s="46">
        <v>450</v>
      </c>
      <c r="I14" s="46">
        <v>1800</v>
      </c>
      <c r="J14" s="46">
        <v>650</v>
      </c>
      <c r="K14" s="46">
        <v>1</v>
      </c>
      <c r="L14" t="s" s="12">
        <v>13144</v>
      </c>
      <c r="M14" s="39"/>
    </row>
    <row r="15" ht="23.1" customHeight="1">
      <c r="A15" s="249">
        <v>13</v>
      </c>
      <c r="B15" t="s" s="45">
        <v>13118</v>
      </c>
      <c r="C15" t="s" s="12">
        <v>13148</v>
      </c>
      <c r="D15" t="s" s="250">
        <v>13149</v>
      </c>
      <c r="E15" t="s" s="45">
        <v>2529</v>
      </c>
      <c r="F15" s="53">
        <v>70000</v>
      </c>
      <c r="G15" s="46">
        <v>2004</v>
      </c>
      <c r="H15" s="46">
        <v>788</v>
      </c>
      <c r="I15" s="46">
        <v>4200</v>
      </c>
      <c r="J15" s="46">
        <v>450</v>
      </c>
      <c r="K15" s="46">
        <v>3</v>
      </c>
      <c r="L15" t="s" s="12">
        <v>13150</v>
      </c>
      <c r="M15" s="39"/>
    </row>
    <row r="16" ht="23.1" customHeight="1">
      <c r="A16" s="249">
        <v>14</v>
      </c>
      <c r="B16" t="s" s="45">
        <v>13118</v>
      </c>
      <c r="C16" t="s" s="12">
        <v>13151</v>
      </c>
      <c r="D16" t="s" s="250">
        <v>13152</v>
      </c>
      <c r="E16" t="s" s="45">
        <v>2529</v>
      </c>
      <c r="F16" s="53">
        <v>56000</v>
      </c>
      <c r="G16" s="46">
        <v>1999</v>
      </c>
      <c r="H16" s="46">
        <v>943</v>
      </c>
      <c r="I16" s="46">
        <v>6000</v>
      </c>
      <c r="J16" s="46">
        <v>450</v>
      </c>
      <c r="K16" s="46">
        <v>2</v>
      </c>
      <c r="L16" t="s" s="12">
        <v>13153</v>
      </c>
      <c r="M16" s="39"/>
    </row>
    <row r="17" ht="23.1" customHeight="1">
      <c r="A17" s="249">
        <v>15</v>
      </c>
      <c r="B17" t="s" s="45">
        <v>13118</v>
      </c>
      <c r="C17" t="s" s="250">
        <v>13154</v>
      </c>
      <c r="D17" t="s" s="250">
        <v>13155</v>
      </c>
      <c r="E17" t="s" s="45">
        <v>2529</v>
      </c>
      <c r="F17" s="46">
        <v>37105</v>
      </c>
      <c r="G17" s="46">
        <v>1996</v>
      </c>
      <c r="H17" s="46">
        <v>368</v>
      </c>
      <c r="I17" s="46">
        <v>1854</v>
      </c>
      <c r="J17" s="46">
        <v>500</v>
      </c>
      <c r="K17" s="46">
        <v>1</v>
      </c>
      <c r="L17" t="s" s="45">
        <v>13156</v>
      </c>
      <c r="M17" s="39"/>
    </row>
    <row r="18" ht="23.1" customHeight="1">
      <c r="A18" s="249">
        <v>16</v>
      </c>
      <c r="B18" t="s" s="45">
        <v>13118</v>
      </c>
      <c r="C18" t="s" s="12">
        <v>13157</v>
      </c>
      <c r="D18" t="s" s="250">
        <v>13158</v>
      </c>
      <c r="E18" t="s" s="45">
        <v>21</v>
      </c>
      <c r="F18" s="53">
        <v>57600</v>
      </c>
      <c r="G18" s="46">
        <v>1995</v>
      </c>
      <c r="H18" s="46">
        <v>760</v>
      </c>
      <c r="I18" s="46">
        <v>1785</v>
      </c>
      <c r="J18" s="46">
        <v>200</v>
      </c>
      <c r="K18" s="46">
        <v>2</v>
      </c>
      <c r="L18" t="s" s="12">
        <v>13159</v>
      </c>
      <c r="M18" s="39"/>
    </row>
    <row r="19" ht="23.1" customHeight="1">
      <c r="A19" s="249">
        <v>17</v>
      </c>
      <c r="B19" t="s" s="45">
        <v>13118</v>
      </c>
      <c r="C19" t="s" s="12">
        <v>13160</v>
      </c>
      <c r="D19" t="s" s="250">
        <v>13161</v>
      </c>
      <c r="E19" t="s" s="45">
        <v>2529</v>
      </c>
      <c r="F19" s="53">
        <v>56400</v>
      </c>
      <c r="G19" s="46">
        <v>1997</v>
      </c>
      <c r="H19" s="46">
        <v>500</v>
      </c>
      <c r="I19" s="46">
        <v>2280</v>
      </c>
      <c r="J19" s="46">
        <v>450</v>
      </c>
      <c r="K19" s="46">
        <v>1</v>
      </c>
      <c r="L19" t="s" s="12">
        <v>13162</v>
      </c>
      <c r="M19" s="39"/>
    </row>
    <row r="20" ht="23.1" customHeight="1">
      <c r="A20" s="249">
        <v>18</v>
      </c>
      <c r="B20" t="s" s="45">
        <v>13118</v>
      </c>
      <c r="C20" t="s" s="12">
        <v>13163</v>
      </c>
      <c r="D20" t="s" s="250">
        <v>13161</v>
      </c>
      <c r="E20" t="s" s="45">
        <v>2529</v>
      </c>
      <c r="F20" s="53">
        <v>56400</v>
      </c>
      <c r="G20" s="46">
        <v>1997</v>
      </c>
      <c r="H20" s="46">
        <v>450</v>
      </c>
      <c r="I20" s="46">
        <v>2300</v>
      </c>
      <c r="J20" s="46">
        <v>300</v>
      </c>
      <c r="K20" s="46">
        <v>1</v>
      </c>
      <c r="L20" t="s" s="12">
        <v>13162</v>
      </c>
      <c r="M20" s="39"/>
    </row>
    <row r="21" ht="23.1" customHeight="1">
      <c r="A21" s="249">
        <v>19</v>
      </c>
      <c r="B21" t="s" s="45">
        <v>13118</v>
      </c>
      <c r="C21" t="s" s="12">
        <v>13164</v>
      </c>
      <c r="D21" t="s" s="250">
        <v>13165</v>
      </c>
      <c r="E21" t="s" s="45">
        <v>21</v>
      </c>
      <c r="F21" s="53">
        <v>44400</v>
      </c>
      <c r="G21" s="46">
        <v>1991</v>
      </c>
      <c r="H21" s="46">
        <v>680</v>
      </c>
      <c r="I21" s="46">
        <v>2500</v>
      </c>
      <c r="J21" s="46">
        <v>700</v>
      </c>
      <c r="K21" s="46">
        <v>1</v>
      </c>
      <c r="L21" t="s" s="12">
        <v>13166</v>
      </c>
      <c r="M21" s="39"/>
    </row>
    <row r="22" ht="23.1" customHeight="1">
      <c r="A22" s="249">
        <v>20</v>
      </c>
      <c r="B22" t="s" s="45">
        <v>13118</v>
      </c>
      <c r="C22" t="s" s="12">
        <v>13167</v>
      </c>
      <c r="D22" t="s" s="250">
        <v>13168</v>
      </c>
      <c r="E22" t="s" s="45">
        <v>2529</v>
      </c>
      <c r="F22" s="53">
        <v>46800</v>
      </c>
      <c r="G22" s="46">
        <v>1995</v>
      </c>
      <c r="H22" s="46">
        <v>860</v>
      </c>
      <c r="I22" s="46">
        <v>2800</v>
      </c>
      <c r="J22" s="46">
        <v>400</v>
      </c>
      <c r="K22" s="46">
        <v>2</v>
      </c>
      <c r="L22" t="s" s="12">
        <v>13169</v>
      </c>
      <c r="M22" s="39"/>
    </row>
    <row r="23" ht="23.1" customHeight="1">
      <c r="A23" s="249">
        <v>21</v>
      </c>
      <c r="B23" t="s" s="45">
        <v>13118</v>
      </c>
      <c r="C23" t="s" s="12">
        <v>13170</v>
      </c>
      <c r="D23" t="s" s="250">
        <v>13171</v>
      </c>
      <c r="E23" t="s" s="45">
        <v>21</v>
      </c>
      <c r="F23" s="53">
        <v>45600</v>
      </c>
      <c r="G23" s="46">
        <v>1995</v>
      </c>
      <c r="H23" s="46">
        <v>500</v>
      </c>
      <c r="I23" s="46">
        <v>1750</v>
      </c>
      <c r="J23" s="46">
        <v>300</v>
      </c>
      <c r="K23" s="46">
        <v>1</v>
      </c>
      <c r="L23" t="s" s="12">
        <v>13172</v>
      </c>
      <c r="M23" s="39"/>
    </row>
    <row r="24" ht="23.1" customHeight="1">
      <c r="A24" s="249">
        <v>22</v>
      </c>
      <c r="B24" t="s" s="45">
        <v>13118</v>
      </c>
      <c r="C24" t="s" s="12">
        <v>13173</v>
      </c>
      <c r="D24" t="s" s="250">
        <v>13174</v>
      </c>
      <c r="E24" t="s" s="45">
        <v>2529</v>
      </c>
      <c r="F24" s="53">
        <v>48000</v>
      </c>
      <c r="G24" s="46">
        <v>1998</v>
      </c>
      <c r="H24" s="46">
        <v>680</v>
      </c>
      <c r="I24" s="46">
        <v>4200</v>
      </c>
      <c r="J24" s="46">
        <v>560</v>
      </c>
      <c r="K24" s="46">
        <v>2</v>
      </c>
      <c r="L24" t="s" s="12">
        <v>13175</v>
      </c>
      <c r="M24" s="39"/>
    </row>
    <row r="25" ht="23.1" customHeight="1">
      <c r="A25" s="249">
        <v>23</v>
      </c>
      <c r="B25" t="s" s="45">
        <v>13118</v>
      </c>
      <c r="C25" t="s" s="12">
        <v>13176</v>
      </c>
      <c r="D25" t="s" s="250">
        <v>13177</v>
      </c>
      <c r="E25" t="s" s="45">
        <v>2529</v>
      </c>
      <c r="F25" s="53">
        <v>48000</v>
      </c>
      <c r="G25" s="46">
        <v>1998</v>
      </c>
      <c r="H25" s="46">
        <v>650</v>
      </c>
      <c r="I25" s="46">
        <v>3500</v>
      </c>
      <c r="J25" s="46">
        <v>330</v>
      </c>
      <c r="K25" s="46">
        <v>2</v>
      </c>
      <c r="L25" t="s" s="12">
        <v>13175</v>
      </c>
      <c r="M25" s="39"/>
    </row>
    <row r="26" ht="23.1" customHeight="1">
      <c r="A26" s="249">
        <v>24</v>
      </c>
      <c r="B26" t="s" s="45">
        <v>13118</v>
      </c>
      <c r="C26" t="s" s="12">
        <v>13178</v>
      </c>
      <c r="D26" t="s" s="250">
        <v>13179</v>
      </c>
      <c r="E26" t="s" s="45">
        <v>2529</v>
      </c>
      <c r="F26" s="53">
        <v>45600</v>
      </c>
      <c r="G26" s="46">
        <v>2006</v>
      </c>
      <c r="H26" s="46">
        <v>360</v>
      </c>
      <c r="I26" s="46">
        <v>4586</v>
      </c>
      <c r="J26" s="46">
        <v>700</v>
      </c>
      <c r="K26" s="46">
        <v>2</v>
      </c>
      <c r="L26" t="s" s="12">
        <v>13180</v>
      </c>
      <c r="M26" s="39"/>
    </row>
    <row r="27" ht="23.1" customHeight="1">
      <c r="A27" s="249">
        <v>25</v>
      </c>
      <c r="B27" t="s" s="45">
        <v>13118</v>
      </c>
      <c r="C27" t="s" s="12">
        <v>13181</v>
      </c>
      <c r="D27" t="s" s="250">
        <v>13182</v>
      </c>
      <c r="E27" t="s" s="45">
        <v>21</v>
      </c>
      <c r="F27" s="53">
        <v>36000</v>
      </c>
      <c r="G27" s="46">
        <v>1995</v>
      </c>
      <c r="H27" s="46">
        <v>500</v>
      </c>
      <c r="I27" s="46">
        <v>1000</v>
      </c>
      <c r="J27" s="46">
        <v>200</v>
      </c>
      <c r="K27" s="46">
        <v>1</v>
      </c>
      <c r="L27" t="s" s="12">
        <v>13183</v>
      </c>
      <c r="M27" s="39"/>
    </row>
    <row r="28" ht="23.1" customHeight="1">
      <c r="A28" s="249">
        <v>26</v>
      </c>
      <c r="B28" t="s" s="45">
        <v>13118</v>
      </c>
      <c r="C28" t="s" s="12">
        <v>13184</v>
      </c>
      <c r="D28" t="s" s="250">
        <v>13182</v>
      </c>
      <c r="E28" t="s" s="45">
        <v>21</v>
      </c>
      <c r="F28" s="53">
        <v>36000</v>
      </c>
      <c r="G28" s="46">
        <v>1995</v>
      </c>
      <c r="H28" s="46">
        <v>520</v>
      </c>
      <c r="I28" s="46">
        <v>1000</v>
      </c>
      <c r="J28" s="46">
        <v>200</v>
      </c>
      <c r="K28" s="46">
        <v>1</v>
      </c>
      <c r="L28" t="s" s="12">
        <v>13183</v>
      </c>
      <c r="M28" s="39"/>
    </row>
    <row r="29" ht="23.1" customHeight="1">
      <c r="A29" s="249">
        <v>27</v>
      </c>
      <c r="B29" t="s" s="45">
        <v>13118</v>
      </c>
      <c r="C29" t="s" s="12">
        <v>13185</v>
      </c>
      <c r="D29" t="s" s="250">
        <v>13186</v>
      </c>
      <c r="E29" t="s" s="45">
        <v>2529</v>
      </c>
      <c r="F29" s="53">
        <v>56400</v>
      </c>
      <c r="G29" s="46">
        <v>2003</v>
      </c>
      <c r="H29" s="46">
        <v>350</v>
      </c>
      <c r="I29" s="46">
        <v>1000</v>
      </c>
      <c r="J29" s="46">
        <v>450</v>
      </c>
      <c r="K29" s="46">
        <v>1</v>
      </c>
      <c r="L29" t="s" s="12">
        <v>13187</v>
      </c>
      <c r="M29" s="39"/>
    </row>
    <row r="30" ht="23.1" customHeight="1">
      <c r="A30" s="249">
        <v>28</v>
      </c>
      <c r="B30" t="s" s="45">
        <v>13118</v>
      </c>
      <c r="C30" t="s" s="12">
        <v>13188</v>
      </c>
      <c r="D30" t="s" s="250">
        <v>13189</v>
      </c>
      <c r="E30" t="s" s="45">
        <v>2529</v>
      </c>
      <c r="F30" s="53">
        <v>50400</v>
      </c>
      <c r="G30" s="46">
        <v>1999</v>
      </c>
      <c r="H30" s="46">
        <v>1332</v>
      </c>
      <c r="I30" s="46">
        <v>1290</v>
      </c>
      <c r="J30" s="46">
        <v>270</v>
      </c>
      <c r="K30" s="46">
        <v>2</v>
      </c>
      <c r="L30" t="s" s="12">
        <v>13190</v>
      </c>
      <c r="M30" s="39"/>
    </row>
    <row r="31" ht="23.1" customHeight="1">
      <c r="A31" s="249">
        <v>29</v>
      </c>
      <c r="B31" t="s" s="45">
        <v>13118</v>
      </c>
      <c r="C31" t="s" s="12">
        <v>13191</v>
      </c>
      <c r="D31" t="s" s="250">
        <v>13192</v>
      </c>
      <c r="E31" t="s" s="45">
        <v>21</v>
      </c>
      <c r="F31" s="53">
        <v>36000</v>
      </c>
      <c r="G31" s="46">
        <v>2002</v>
      </c>
      <c r="H31" s="46">
        <v>350</v>
      </c>
      <c r="I31" s="46">
        <v>990</v>
      </c>
      <c r="J31" s="46">
        <v>457</v>
      </c>
      <c r="K31" s="46">
        <v>2</v>
      </c>
      <c r="L31" t="s" s="12">
        <v>13193</v>
      </c>
      <c r="M31" s="39"/>
    </row>
    <row r="32" ht="23.1" customHeight="1">
      <c r="A32" s="249">
        <v>30</v>
      </c>
      <c r="B32" t="s" s="45">
        <v>13118</v>
      </c>
      <c r="C32" t="s" s="12">
        <v>13194</v>
      </c>
      <c r="D32" t="s" s="250">
        <v>13195</v>
      </c>
      <c r="E32" t="s" s="45">
        <v>21</v>
      </c>
      <c r="F32" s="53">
        <v>42000</v>
      </c>
      <c r="G32" s="46">
        <v>2001</v>
      </c>
      <c r="H32" s="46">
        <v>3120</v>
      </c>
      <c r="I32" s="46">
        <v>6000</v>
      </c>
      <c r="J32" s="46">
        <v>200</v>
      </c>
      <c r="K32" s="46">
        <v>2</v>
      </c>
      <c r="L32" t="s" s="12">
        <v>13196</v>
      </c>
      <c r="M32" s="39"/>
    </row>
    <row r="33" ht="23.1" customHeight="1">
      <c r="A33" s="249">
        <v>31</v>
      </c>
      <c r="B33" t="s" s="45">
        <v>13118</v>
      </c>
      <c r="C33" t="s" s="12">
        <v>13197</v>
      </c>
      <c r="D33" t="s" s="250">
        <v>13198</v>
      </c>
      <c r="E33" t="s" s="45">
        <v>21</v>
      </c>
      <c r="F33" s="53">
        <v>38400</v>
      </c>
      <c r="G33" s="46">
        <v>2001</v>
      </c>
      <c r="H33" s="46">
        <v>270</v>
      </c>
      <c r="I33" s="46">
        <v>1080</v>
      </c>
      <c r="J33" s="46">
        <v>89</v>
      </c>
      <c r="K33" s="46">
        <v>1</v>
      </c>
      <c r="L33" t="s" s="12">
        <v>13199</v>
      </c>
      <c r="M33" s="39"/>
    </row>
    <row r="34" ht="23.1" customHeight="1">
      <c r="A34" s="249">
        <v>32</v>
      </c>
      <c r="B34" t="s" s="45">
        <v>13118</v>
      </c>
      <c r="C34" t="s" s="12">
        <v>13200</v>
      </c>
      <c r="D34" t="s" s="250">
        <v>13201</v>
      </c>
      <c r="E34" t="s" s="45">
        <v>21</v>
      </c>
      <c r="F34" s="53">
        <v>40800</v>
      </c>
      <c r="G34" s="46">
        <v>1999</v>
      </c>
      <c r="H34" s="46">
        <v>185</v>
      </c>
      <c r="I34" s="46">
        <v>426</v>
      </c>
      <c r="J34" s="46">
        <v>200</v>
      </c>
      <c r="K34" s="46">
        <v>1</v>
      </c>
      <c r="L34" t="s" s="12">
        <v>13202</v>
      </c>
      <c r="M34" s="39"/>
    </row>
    <row r="35" ht="23.1" customHeight="1">
      <c r="A35" s="249">
        <v>33</v>
      </c>
      <c r="B35" t="s" s="45">
        <v>13118</v>
      </c>
      <c r="C35" t="s" s="12">
        <v>13203</v>
      </c>
      <c r="D35" t="s" s="250">
        <v>13204</v>
      </c>
      <c r="E35" t="s" s="45">
        <v>21</v>
      </c>
      <c r="F35" s="53">
        <v>45600</v>
      </c>
      <c r="G35" s="46">
        <v>1992</v>
      </c>
      <c r="H35" s="46">
        <v>166</v>
      </c>
      <c r="I35" s="46">
        <v>600</v>
      </c>
      <c r="J35" s="46">
        <v>200</v>
      </c>
      <c r="K35" s="46">
        <v>1</v>
      </c>
      <c r="L35" t="s" s="12">
        <v>13205</v>
      </c>
      <c r="M35" s="39"/>
    </row>
    <row r="36" ht="23.1" customHeight="1">
      <c r="A36" s="249">
        <v>34</v>
      </c>
      <c r="B36" t="s" s="45">
        <v>13118</v>
      </c>
      <c r="C36" t="s" s="12">
        <v>13206</v>
      </c>
      <c r="D36" t="s" s="250">
        <v>13207</v>
      </c>
      <c r="E36" t="s" s="45">
        <v>21</v>
      </c>
      <c r="F36" s="53">
        <v>48000</v>
      </c>
      <c r="G36" s="46">
        <v>1995</v>
      </c>
      <c r="H36" t="s" s="45">
        <v>9301</v>
      </c>
      <c r="I36" s="46">
        <v>2000</v>
      </c>
      <c r="J36" s="46">
        <v>500</v>
      </c>
      <c r="K36" s="46">
        <v>1</v>
      </c>
      <c r="L36" t="s" s="12">
        <v>13208</v>
      </c>
      <c r="M36" s="39"/>
    </row>
    <row r="37" ht="23.1" customHeight="1">
      <c r="A37" s="249">
        <v>35</v>
      </c>
      <c r="B37" t="s" s="45">
        <v>13118</v>
      </c>
      <c r="C37" t="s" s="12">
        <v>13209</v>
      </c>
      <c r="D37" t="s" s="250">
        <v>13207</v>
      </c>
      <c r="E37" t="s" s="45">
        <v>21</v>
      </c>
      <c r="F37" s="53">
        <v>48000</v>
      </c>
      <c r="G37" s="46">
        <v>1995</v>
      </c>
      <c r="H37" t="s" s="45">
        <v>9301</v>
      </c>
      <c r="I37" s="46">
        <v>2000</v>
      </c>
      <c r="J37" s="46">
        <v>500</v>
      </c>
      <c r="K37" s="46">
        <v>1</v>
      </c>
      <c r="L37" t="s" s="12">
        <v>13208</v>
      </c>
      <c r="M37" s="39"/>
    </row>
    <row r="38" ht="23.1" customHeight="1">
      <c r="A38" s="249">
        <v>36</v>
      </c>
      <c r="B38" t="s" s="45">
        <v>13118</v>
      </c>
      <c r="C38" t="s" s="12">
        <v>13210</v>
      </c>
      <c r="D38" t="s" s="250">
        <v>13211</v>
      </c>
      <c r="E38" t="s" s="45">
        <v>2529</v>
      </c>
      <c r="F38" s="53">
        <v>50000</v>
      </c>
      <c r="G38" s="46">
        <v>2003</v>
      </c>
      <c r="H38" s="46">
        <v>712</v>
      </c>
      <c r="I38" s="46">
        <v>4000</v>
      </c>
      <c r="J38" s="46">
        <v>500</v>
      </c>
      <c r="K38" s="46">
        <v>1</v>
      </c>
      <c r="L38" t="s" s="12">
        <v>13212</v>
      </c>
      <c r="M38" s="39"/>
    </row>
    <row r="39" ht="23.1" customHeight="1">
      <c r="A39" s="249">
        <v>37</v>
      </c>
      <c r="B39" t="s" s="45">
        <v>13118</v>
      </c>
      <c r="C39" t="s" s="12">
        <v>13213</v>
      </c>
      <c r="D39" t="s" s="250">
        <v>13211</v>
      </c>
      <c r="E39" t="s" s="45">
        <v>2529</v>
      </c>
      <c r="F39" s="53">
        <v>50000</v>
      </c>
      <c r="G39" s="46">
        <v>2003</v>
      </c>
      <c r="H39" s="46">
        <v>712</v>
      </c>
      <c r="I39" s="46">
        <v>4000</v>
      </c>
      <c r="J39" s="46">
        <v>500</v>
      </c>
      <c r="K39" s="46">
        <v>3</v>
      </c>
      <c r="L39" t="s" s="12">
        <v>13212</v>
      </c>
      <c r="M39" s="39"/>
    </row>
    <row r="40" ht="23.1" customHeight="1">
      <c r="A40" s="249">
        <v>38</v>
      </c>
      <c r="B40" t="s" s="45">
        <v>13118</v>
      </c>
      <c r="C40" t="s" s="12">
        <v>13214</v>
      </c>
      <c r="D40" t="s" s="250">
        <v>13215</v>
      </c>
      <c r="E40" t="s" s="45">
        <v>21</v>
      </c>
      <c r="F40" s="53">
        <v>49200</v>
      </c>
      <c r="G40" s="46">
        <v>1995</v>
      </c>
      <c r="H40" s="46">
        <v>650</v>
      </c>
      <c r="I40" s="46">
        <v>1428</v>
      </c>
      <c r="J40" s="46">
        <v>200</v>
      </c>
      <c r="K40" s="46">
        <v>2</v>
      </c>
      <c r="L40" t="s" s="12">
        <v>13216</v>
      </c>
      <c r="M40" s="39"/>
    </row>
    <row r="41" ht="23.1" customHeight="1">
      <c r="A41" s="249">
        <v>39</v>
      </c>
      <c r="B41" t="s" s="45">
        <v>13118</v>
      </c>
      <c r="C41" t="s" s="12">
        <v>13217</v>
      </c>
      <c r="D41" t="s" s="250">
        <v>13218</v>
      </c>
      <c r="E41" t="s" s="45">
        <v>21</v>
      </c>
      <c r="F41" s="53">
        <v>51000</v>
      </c>
      <c r="G41" s="46">
        <v>1998</v>
      </c>
      <c r="H41" s="46">
        <v>1680</v>
      </c>
      <c r="I41" s="46">
        <v>1847</v>
      </c>
      <c r="J41" s="46">
        <v>500</v>
      </c>
      <c r="K41" s="46">
        <v>2</v>
      </c>
      <c r="L41" t="s" s="12">
        <v>13219</v>
      </c>
      <c r="M41" s="39"/>
    </row>
    <row r="42" ht="23.1" customHeight="1">
      <c r="A42" s="249">
        <v>40</v>
      </c>
      <c r="B42" t="s" s="45">
        <v>13118</v>
      </c>
      <c r="C42" t="s" s="12">
        <v>13220</v>
      </c>
      <c r="D42" t="s" s="250">
        <v>13221</v>
      </c>
      <c r="E42" t="s" s="45">
        <v>21</v>
      </c>
      <c r="F42" s="53">
        <v>43022.4</v>
      </c>
      <c r="G42" s="46">
        <v>2006</v>
      </c>
      <c r="H42" s="46">
        <v>500</v>
      </c>
      <c r="I42" s="46">
        <v>1900</v>
      </c>
      <c r="J42" s="46">
        <v>400</v>
      </c>
      <c r="K42" s="46">
        <v>4</v>
      </c>
      <c r="L42" t="s" s="12">
        <v>13199</v>
      </c>
      <c r="M42" s="39"/>
    </row>
    <row r="43" ht="23.1" customHeight="1">
      <c r="A43" s="249">
        <v>41</v>
      </c>
      <c r="B43" t="s" s="251">
        <v>13118</v>
      </c>
      <c r="C43" t="s" s="38">
        <v>13222</v>
      </c>
      <c r="D43" t="s" s="250">
        <v>13223</v>
      </c>
      <c r="E43" t="s" s="251">
        <v>21</v>
      </c>
      <c r="F43" t="s" s="251">
        <v>9301</v>
      </c>
      <c r="G43" t="s" s="251">
        <v>9301</v>
      </c>
      <c r="H43" t="s" s="251">
        <v>9301</v>
      </c>
      <c r="I43" t="s" s="251">
        <v>9301</v>
      </c>
      <c r="J43" s="249">
        <v>200</v>
      </c>
      <c r="K43" s="249">
        <v>4</v>
      </c>
      <c r="L43" t="s" s="38">
        <v>13224</v>
      </c>
      <c r="M43" s="39"/>
    </row>
    <row r="44" ht="23.1" customHeight="1">
      <c r="A44" s="249">
        <v>42</v>
      </c>
      <c r="B44" t="s" s="251">
        <v>13118</v>
      </c>
      <c r="C44" t="s" s="38">
        <v>13225</v>
      </c>
      <c r="D44" t="s" s="250">
        <v>13226</v>
      </c>
      <c r="E44" t="s" s="251">
        <v>21</v>
      </c>
      <c r="F44" t="s" s="251">
        <v>9301</v>
      </c>
      <c r="G44" t="s" s="251">
        <v>9301</v>
      </c>
      <c r="H44" t="s" s="251">
        <v>9301</v>
      </c>
      <c r="I44" s="249">
        <v>5000</v>
      </c>
      <c r="J44" s="249">
        <v>300</v>
      </c>
      <c r="K44" s="249">
        <v>2</v>
      </c>
      <c r="L44" t="s" s="38">
        <v>13227</v>
      </c>
      <c r="M44" s="39"/>
    </row>
    <row r="45" ht="23.1" customHeight="1">
      <c r="A45" s="249">
        <v>43</v>
      </c>
      <c r="B45" t="s" s="45">
        <v>13118</v>
      </c>
      <c r="C45" t="s" s="12">
        <v>13228</v>
      </c>
      <c r="D45" t="s" s="250">
        <v>13229</v>
      </c>
      <c r="E45" t="s" s="45">
        <v>2529</v>
      </c>
      <c r="F45" s="53">
        <v>42000</v>
      </c>
      <c r="G45" s="46">
        <v>1996</v>
      </c>
      <c r="H45" s="46">
        <v>430</v>
      </c>
      <c r="I45" s="46">
        <v>1200</v>
      </c>
      <c r="J45" s="46">
        <v>200</v>
      </c>
      <c r="K45" s="46">
        <v>1</v>
      </c>
      <c r="L45" t="s" s="12">
        <v>13230</v>
      </c>
      <c r="M45" s="39"/>
    </row>
    <row r="46" ht="23.1" customHeight="1">
      <c r="A46" s="249">
        <v>44</v>
      </c>
      <c r="B46" t="s" s="45">
        <v>13118</v>
      </c>
      <c r="C46" t="s" s="12">
        <v>13231</v>
      </c>
      <c r="D46" t="s" s="250">
        <v>13232</v>
      </c>
      <c r="E46" t="s" s="45">
        <v>2529</v>
      </c>
      <c r="F46" s="53">
        <v>42000</v>
      </c>
      <c r="G46" s="46">
        <v>1996</v>
      </c>
      <c r="H46" s="46">
        <v>460</v>
      </c>
      <c r="I46" s="46">
        <v>1980</v>
      </c>
      <c r="J46" s="46">
        <v>600</v>
      </c>
      <c r="K46" s="46">
        <v>3</v>
      </c>
      <c r="L46" t="s" s="12">
        <v>13230</v>
      </c>
      <c r="M46" s="39"/>
    </row>
    <row r="47" ht="23.1" customHeight="1">
      <c r="A47" s="249">
        <v>45</v>
      </c>
      <c r="B47" t="s" s="45">
        <v>13118</v>
      </c>
      <c r="C47" t="s" s="12">
        <v>13233</v>
      </c>
      <c r="D47" t="s" s="250">
        <v>13234</v>
      </c>
      <c r="E47" t="s" s="45">
        <v>2529</v>
      </c>
      <c r="F47" s="53">
        <v>50000</v>
      </c>
      <c r="G47" s="46">
        <v>1996</v>
      </c>
      <c r="H47" s="46">
        <v>612</v>
      </c>
      <c r="I47" s="46">
        <v>3500</v>
      </c>
      <c r="J47" s="46">
        <v>500</v>
      </c>
      <c r="K47" s="46">
        <v>2</v>
      </c>
      <c r="L47" t="s" s="12">
        <v>13235</v>
      </c>
      <c r="M47" s="39"/>
    </row>
    <row r="48" ht="23.1" customHeight="1">
      <c r="A48" s="249">
        <v>46</v>
      </c>
      <c r="B48" t="s" s="45">
        <v>13118</v>
      </c>
      <c r="C48" t="s" s="12">
        <v>13236</v>
      </c>
      <c r="D48" t="s" s="250">
        <v>13237</v>
      </c>
      <c r="E48" t="s" s="45">
        <v>2529</v>
      </c>
      <c r="F48" s="53">
        <v>45000</v>
      </c>
      <c r="G48" s="46">
        <v>1996</v>
      </c>
      <c r="H48" s="46">
        <v>200</v>
      </c>
      <c r="I48" s="46">
        <v>1500</v>
      </c>
      <c r="J48" s="46">
        <v>150</v>
      </c>
      <c r="K48" s="46">
        <v>1</v>
      </c>
      <c r="L48" t="s" s="12">
        <v>13224</v>
      </c>
      <c r="M48" s="39"/>
    </row>
    <row r="49" ht="23.1" customHeight="1">
      <c r="A49" s="249">
        <v>47</v>
      </c>
      <c r="B49" t="s" s="45">
        <v>13118</v>
      </c>
      <c r="C49" t="s" s="12">
        <v>13238</v>
      </c>
      <c r="D49" t="s" s="250">
        <v>13239</v>
      </c>
      <c r="E49" t="s" s="45">
        <v>21</v>
      </c>
      <c r="F49" s="53">
        <v>45000</v>
      </c>
      <c r="G49" s="46">
        <v>1996</v>
      </c>
      <c r="H49" t="s" s="45">
        <v>9301</v>
      </c>
      <c r="I49" s="46">
        <v>5000</v>
      </c>
      <c r="J49" s="46">
        <v>600</v>
      </c>
      <c r="K49" s="46">
        <v>2</v>
      </c>
      <c r="L49" t="s" s="12">
        <v>13224</v>
      </c>
      <c r="M49" s="39"/>
    </row>
    <row r="50" ht="23.1" customHeight="1">
      <c r="A50" s="249">
        <v>48</v>
      </c>
      <c r="B50" t="s" s="45">
        <v>13118</v>
      </c>
      <c r="C50" t="s" s="12">
        <v>13240</v>
      </c>
      <c r="D50" t="s" s="250">
        <v>13241</v>
      </c>
      <c r="E50" t="s" s="45">
        <v>2529</v>
      </c>
      <c r="F50" s="53">
        <v>45000</v>
      </c>
      <c r="G50" s="46">
        <v>1996</v>
      </c>
      <c r="H50" s="46">
        <v>200</v>
      </c>
      <c r="I50" s="46">
        <v>5000</v>
      </c>
      <c r="J50" s="46">
        <v>200</v>
      </c>
      <c r="K50" s="46">
        <v>1</v>
      </c>
      <c r="L50" t="s" s="12">
        <v>13224</v>
      </c>
      <c r="M50" s="39"/>
    </row>
    <row r="51" ht="23.1" customHeight="1">
      <c r="A51" s="249">
        <v>49</v>
      </c>
      <c r="B51" t="s" s="45">
        <v>13118</v>
      </c>
      <c r="C51" t="s" s="12">
        <v>13242</v>
      </c>
      <c r="D51" t="s" s="250">
        <v>13243</v>
      </c>
      <c r="E51" t="s" s="45">
        <v>2529</v>
      </c>
      <c r="F51" s="53">
        <v>45000</v>
      </c>
      <c r="G51" s="46">
        <v>1996</v>
      </c>
      <c r="H51" s="46">
        <v>200</v>
      </c>
      <c r="I51" s="46">
        <v>5000</v>
      </c>
      <c r="J51" s="46">
        <v>200</v>
      </c>
      <c r="K51" s="46">
        <v>1</v>
      </c>
      <c r="L51" t="s" s="12">
        <v>13224</v>
      </c>
      <c r="M51" s="39"/>
    </row>
    <row r="52" ht="23.1" customHeight="1">
      <c r="A52" s="249">
        <v>50</v>
      </c>
      <c r="B52" t="s" s="45">
        <v>13118</v>
      </c>
      <c r="C52" t="s" s="12">
        <v>13244</v>
      </c>
      <c r="D52" t="s" s="250">
        <v>13245</v>
      </c>
      <c r="E52" t="s" s="45">
        <v>125</v>
      </c>
      <c r="F52" s="53">
        <v>43200</v>
      </c>
      <c r="G52" s="46">
        <v>2000</v>
      </c>
      <c r="H52" s="46">
        <v>680</v>
      </c>
      <c r="I52" s="46">
        <v>1620</v>
      </c>
      <c r="J52" s="46">
        <v>560</v>
      </c>
      <c r="K52" s="46">
        <v>2</v>
      </c>
      <c r="L52" t="s" s="12">
        <v>13246</v>
      </c>
      <c r="M52" s="39"/>
    </row>
    <row r="53" ht="23.1" customHeight="1">
      <c r="A53" s="249">
        <v>51</v>
      </c>
      <c r="B53" t="s" s="45">
        <v>13118</v>
      </c>
      <c r="C53" t="s" s="12">
        <v>13247</v>
      </c>
      <c r="D53" t="s" s="250">
        <v>13248</v>
      </c>
      <c r="E53" t="s" s="45">
        <v>2529</v>
      </c>
      <c r="F53" s="53">
        <v>48000</v>
      </c>
      <c r="G53" s="46">
        <v>1991</v>
      </c>
      <c r="H53" s="46">
        <v>460</v>
      </c>
      <c r="I53" s="46">
        <v>3251</v>
      </c>
      <c r="J53" s="46">
        <v>380</v>
      </c>
      <c r="K53" s="46">
        <v>1</v>
      </c>
      <c r="L53" t="s" s="12">
        <v>13249</v>
      </c>
      <c r="M53" s="39"/>
    </row>
    <row r="54" ht="23.1" customHeight="1">
      <c r="A54" s="249">
        <v>52</v>
      </c>
      <c r="B54" t="s" s="251">
        <v>13118</v>
      </c>
      <c r="C54" t="s" s="38">
        <v>13250</v>
      </c>
      <c r="D54" t="s" s="250">
        <v>13251</v>
      </c>
      <c r="E54" t="s" s="251">
        <v>21</v>
      </c>
      <c r="F54" s="252">
        <v>70368</v>
      </c>
      <c r="G54" s="249">
        <v>2006</v>
      </c>
      <c r="H54" s="249">
        <v>90</v>
      </c>
      <c r="I54" s="249">
        <v>4860</v>
      </c>
      <c r="J54" s="249">
        <v>167</v>
      </c>
      <c r="K54" s="249">
        <v>2</v>
      </c>
      <c r="L54" t="s" s="38">
        <v>13252</v>
      </c>
      <c r="M54" s="39"/>
    </row>
    <row r="55" ht="23.1" customHeight="1">
      <c r="A55" s="249">
        <v>53</v>
      </c>
      <c r="B55" t="s" s="251">
        <v>13118</v>
      </c>
      <c r="C55" t="s" s="38">
        <v>13253</v>
      </c>
      <c r="D55" t="s" s="250">
        <v>13254</v>
      </c>
      <c r="E55" t="s" s="251">
        <v>21</v>
      </c>
      <c r="F55" s="252">
        <v>48000</v>
      </c>
      <c r="G55" s="249">
        <v>1995</v>
      </c>
      <c r="H55" s="249">
        <v>336</v>
      </c>
      <c r="I55" s="249">
        <v>1500</v>
      </c>
      <c r="J55" s="249">
        <v>200</v>
      </c>
      <c r="K55" s="249">
        <v>2</v>
      </c>
      <c r="L55" t="s" s="38">
        <v>13255</v>
      </c>
      <c r="M55" s="39"/>
    </row>
    <row r="56" ht="23.1" customHeight="1">
      <c r="A56" s="249">
        <v>54</v>
      </c>
      <c r="B56" t="s" s="251">
        <v>13118</v>
      </c>
      <c r="C56" t="s" s="38">
        <v>13256</v>
      </c>
      <c r="D56" t="s" s="250">
        <v>13257</v>
      </c>
      <c r="E56" t="s" s="251">
        <v>2529</v>
      </c>
      <c r="F56" s="252">
        <v>82000</v>
      </c>
      <c r="G56" s="249">
        <v>1989</v>
      </c>
      <c r="H56" s="249">
        <v>918</v>
      </c>
      <c r="I56" s="249">
        <v>6000</v>
      </c>
      <c r="J56" s="249">
        <v>500</v>
      </c>
      <c r="K56" s="249">
        <v>1</v>
      </c>
      <c r="L56" t="s" s="38">
        <v>13258</v>
      </c>
      <c r="M56" s="39"/>
    </row>
    <row r="57" ht="23.1" customHeight="1">
      <c r="A57" s="249">
        <v>55</v>
      </c>
      <c r="B57" t="s" s="251">
        <v>13118</v>
      </c>
      <c r="C57" t="s" s="38">
        <v>13259</v>
      </c>
      <c r="D57" t="s" s="250">
        <v>13260</v>
      </c>
      <c r="E57" t="s" s="251">
        <v>2529</v>
      </c>
      <c r="F57" s="252">
        <v>46000</v>
      </c>
      <c r="G57" s="249">
        <v>1992</v>
      </c>
      <c r="H57" s="249">
        <v>260</v>
      </c>
      <c r="I57" s="249">
        <v>1300</v>
      </c>
      <c r="J57" s="249">
        <v>300</v>
      </c>
      <c r="K57" s="249">
        <v>2</v>
      </c>
      <c r="L57" t="s" s="38">
        <v>13261</v>
      </c>
      <c r="M57" s="39"/>
    </row>
    <row r="58" ht="23.1" customHeight="1">
      <c r="A58" s="249">
        <v>56</v>
      </c>
      <c r="B58" t="s" s="45">
        <v>13118</v>
      </c>
      <c r="C58" t="s" s="12">
        <v>13262</v>
      </c>
      <c r="D58" t="s" s="250">
        <v>13263</v>
      </c>
      <c r="E58" t="s" s="45">
        <v>2529</v>
      </c>
      <c r="F58" s="53">
        <v>48000</v>
      </c>
      <c r="G58" s="46">
        <v>1999</v>
      </c>
      <c r="H58" s="46">
        <v>800</v>
      </c>
      <c r="I58" s="46">
        <v>2400</v>
      </c>
      <c r="J58" s="46">
        <v>600</v>
      </c>
      <c r="K58" s="46">
        <v>2</v>
      </c>
      <c r="L58" t="s" s="12">
        <v>13264</v>
      </c>
      <c r="M58" s="39"/>
    </row>
    <row r="59" ht="23.1" customHeight="1">
      <c r="A59" s="249">
        <v>57</v>
      </c>
      <c r="B59" t="s" s="45">
        <v>13118</v>
      </c>
      <c r="C59" t="s" s="12">
        <v>13265</v>
      </c>
      <c r="D59" t="s" s="250">
        <v>13266</v>
      </c>
      <c r="E59" t="s" s="45">
        <v>2529</v>
      </c>
      <c r="F59" s="53">
        <v>44400</v>
      </c>
      <c r="G59" s="46">
        <v>1995</v>
      </c>
      <c r="H59" s="46">
        <v>1258</v>
      </c>
      <c r="I59" s="46">
        <v>2475</v>
      </c>
      <c r="J59" s="46">
        <v>200</v>
      </c>
      <c r="K59" s="46">
        <v>1</v>
      </c>
      <c r="L59" t="s" s="12">
        <v>13267</v>
      </c>
      <c r="M59" s="39"/>
    </row>
    <row r="60" ht="23.1" customHeight="1">
      <c r="A60" s="249">
        <v>58</v>
      </c>
      <c r="B60" t="s" s="45">
        <v>13118</v>
      </c>
      <c r="C60" t="s" s="12">
        <v>13268</v>
      </c>
      <c r="D60" t="s" s="250">
        <v>13269</v>
      </c>
      <c r="E60" t="s" s="45">
        <v>2529</v>
      </c>
      <c r="F60" s="53">
        <v>34800</v>
      </c>
      <c r="G60" s="46">
        <v>1996</v>
      </c>
      <c r="H60" s="46">
        <v>552</v>
      </c>
      <c r="I60" s="46">
        <v>1140</v>
      </c>
      <c r="J60" s="46">
        <v>350</v>
      </c>
      <c r="K60" s="46">
        <v>2</v>
      </c>
      <c r="L60" t="s" s="12">
        <v>13270</v>
      </c>
      <c r="M60" s="39"/>
    </row>
    <row r="61" ht="23.1" customHeight="1">
      <c r="A61" s="249">
        <v>59</v>
      </c>
      <c r="B61" t="s" s="251">
        <v>13118</v>
      </c>
      <c r="C61" t="s" s="38">
        <v>13271</v>
      </c>
      <c r="D61" t="s" s="250">
        <v>13272</v>
      </c>
      <c r="E61" t="s" s="251">
        <v>2529</v>
      </c>
      <c r="F61" s="252">
        <v>48000</v>
      </c>
      <c r="G61" s="249">
        <v>2004</v>
      </c>
      <c r="H61" s="249">
        <v>910</v>
      </c>
      <c r="I61" s="249">
        <v>3640</v>
      </c>
      <c r="J61" s="249">
        <v>370</v>
      </c>
      <c r="K61" s="249">
        <v>2</v>
      </c>
      <c r="L61" t="s" s="38">
        <v>13199</v>
      </c>
      <c r="M61" s="39"/>
    </row>
    <row r="62" ht="23.1" customHeight="1">
      <c r="A62" s="249">
        <v>60</v>
      </c>
      <c r="B62" t="s" s="251">
        <v>13118</v>
      </c>
      <c r="C62" t="s" s="38">
        <v>13273</v>
      </c>
      <c r="D62" t="s" s="250">
        <v>13274</v>
      </c>
      <c r="E62" t="s" s="251">
        <v>2529</v>
      </c>
      <c r="F62" s="252">
        <v>50000</v>
      </c>
      <c r="G62" s="249">
        <v>2001</v>
      </c>
      <c r="H62" s="249">
        <v>942</v>
      </c>
      <c r="I62" s="249">
        <v>5000</v>
      </c>
      <c r="J62" s="249">
        <v>500</v>
      </c>
      <c r="K62" s="249">
        <v>2</v>
      </c>
      <c r="L62" t="s" s="38">
        <v>13275</v>
      </c>
      <c r="M62" s="39"/>
    </row>
    <row r="63" ht="23.1" customHeight="1">
      <c r="A63" s="249">
        <v>61</v>
      </c>
      <c r="B63" t="s" s="251">
        <v>13118</v>
      </c>
      <c r="C63" t="s" s="38">
        <v>13276</v>
      </c>
      <c r="D63" t="s" s="250">
        <v>13277</v>
      </c>
      <c r="E63" t="s" s="251">
        <v>2529</v>
      </c>
      <c r="F63" s="252">
        <v>40000</v>
      </c>
      <c r="G63" s="249">
        <v>1987</v>
      </c>
      <c r="H63" s="249">
        <v>1470</v>
      </c>
      <c r="I63" s="249">
        <v>10000</v>
      </c>
      <c r="J63" s="249">
        <v>800</v>
      </c>
      <c r="K63" s="249">
        <v>2</v>
      </c>
      <c r="L63" t="s" s="38">
        <v>13278</v>
      </c>
      <c r="M63" s="39"/>
    </row>
    <row r="64" ht="23.1" customHeight="1">
      <c r="A64" s="249">
        <v>62</v>
      </c>
      <c r="B64" t="s" s="251">
        <v>13118</v>
      </c>
      <c r="C64" t="s" s="38">
        <v>13279</v>
      </c>
      <c r="D64" t="s" s="250">
        <v>13280</v>
      </c>
      <c r="E64" t="s" s="251">
        <v>2529</v>
      </c>
      <c r="F64" s="252">
        <v>40000</v>
      </c>
      <c r="G64" s="249">
        <v>1998</v>
      </c>
      <c r="H64" s="249">
        <v>556</v>
      </c>
      <c r="I64" s="249">
        <v>3000</v>
      </c>
      <c r="J64" s="249">
        <v>300</v>
      </c>
      <c r="K64" s="249">
        <v>2</v>
      </c>
      <c r="L64" t="s" s="38">
        <v>13281</v>
      </c>
      <c r="M64" s="39"/>
    </row>
    <row r="65" ht="23.1" customHeight="1">
      <c r="A65" s="249">
        <v>63</v>
      </c>
      <c r="B65" t="s" s="251">
        <v>13118</v>
      </c>
      <c r="C65" t="s" s="38">
        <v>13282</v>
      </c>
      <c r="D65" t="s" s="250">
        <v>13283</v>
      </c>
      <c r="E65" t="s" s="251">
        <v>2529</v>
      </c>
      <c r="F65" s="252">
        <v>59000</v>
      </c>
      <c r="G65" s="249">
        <v>2001</v>
      </c>
      <c r="H65" s="249">
        <v>500</v>
      </c>
      <c r="I65" s="249">
        <v>3000</v>
      </c>
      <c r="J65" s="249">
        <v>756</v>
      </c>
      <c r="K65" s="249">
        <v>3</v>
      </c>
      <c r="L65" t="s" s="38">
        <v>13284</v>
      </c>
      <c r="M65" s="39"/>
    </row>
    <row r="66" ht="23.1" customHeight="1">
      <c r="A66" s="249">
        <v>64</v>
      </c>
      <c r="B66" t="s" s="251">
        <v>13118</v>
      </c>
      <c r="C66" t="s" s="38">
        <v>13285</v>
      </c>
      <c r="D66" t="s" s="250">
        <v>13286</v>
      </c>
      <c r="E66" t="s" s="251">
        <v>2529</v>
      </c>
      <c r="F66" s="252">
        <v>40000</v>
      </c>
      <c r="G66" s="249">
        <v>1995</v>
      </c>
      <c r="H66" s="249">
        <v>478</v>
      </c>
      <c r="I66" s="249">
        <v>2500</v>
      </c>
      <c r="J66" s="249">
        <v>250</v>
      </c>
      <c r="K66" s="249">
        <v>4</v>
      </c>
      <c r="L66" t="s" s="38">
        <v>13287</v>
      </c>
      <c r="M66" s="39"/>
    </row>
    <row r="67" ht="23.1" customHeight="1">
      <c r="A67" s="249">
        <v>65</v>
      </c>
      <c r="B67" t="s" s="251">
        <v>13118</v>
      </c>
      <c r="C67" t="s" s="38">
        <v>13288</v>
      </c>
      <c r="D67" t="s" s="250">
        <v>13289</v>
      </c>
      <c r="E67" t="s" s="251">
        <v>2529</v>
      </c>
      <c r="F67" s="252">
        <v>40000</v>
      </c>
      <c r="G67" s="249">
        <v>1999</v>
      </c>
      <c r="H67" s="249">
        <v>591</v>
      </c>
      <c r="I67" s="249">
        <v>3500</v>
      </c>
      <c r="J67" s="249">
        <v>400</v>
      </c>
      <c r="K67" s="249">
        <v>3</v>
      </c>
      <c r="L67" t="s" s="38">
        <v>13290</v>
      </c>
      <c r="M67" s="39"/>
    </row>
    <row r="68" ht="23.1" customHeight="1">
      <c r="A68" s="249">
        <v>66</v>
      </c>
      <c r="B68" t="s" s="45">
        <v>13118</v>
      </c>
      <c r="C68" t="s" s="12">
        <v>13291</v>
      </c>
      <c r="D68" t="s" s="250">
        <v>13292</v>
      </c>
      <c r="E68" t="s" s="45">
        <v>2529</v>
      </c>
      <c r="F68" s="53">
        <v>39600</v>
      </c>
      <c r="G68" s="46">
        <v>1998</v>
      </c>
      <c r="H68" s="46">
        <v>414</v>
      </c>
      <c r="I68" s="46">
        <v>1230</v>
      </c>
      <c r="J68" s="46">
        <v>247</v>
      </c>
      <c r="K68" s="46">
        <v>2</v>
      </c>
      <c r="L68" t="s" s="12">
        <v>13293</v>
      </c>
      <c r="M68" s="39"/>
    </row>
    <row r="69" ht="23.1" customHeight="1">
      <c r="A69" s="249">
        <v>67</v>
      </c>
      <c r="B69" t="s" s="45">
        <v>13118</v>
      </c>
      <c r="C69" t="s" s="12">
        <v>13294</v>
      </c>
      <c r="D69" t="s" s="250">
        <v>13295</v>
      </c>
      <c r="E69" t="s" s="45">
        <v>125</v>
      </c>
      <c r="F69" t="s" s="45">
        <v>9301</v>
      </c>
      <c r="G69" t="s" s="45">
        <v>9301</v>
      </c>
      <c r="H69" t="s" s="45">
        <v>9301</v>
      </c>
      <c r="I69" s="46">
        <v>10000</v>
      </c>
      <c r="J69" s="46">
        <v>300</v>
      </c>
      <c r="K69" s="46">
        <v>4</v>
      </c>
      <c r="L69" t="s" s="12">
        <v>13296</v>
      </c>
      <c r="M69" s="39"/>
    </row>
    <row r="70" ht="23.1" customHeight="1">
      <c r="A70" s="249">
        <v>68</v>
      </c>
      <c r="B70" t="s" s="45">
        <v>13118</v>
      </c>
      <c r="C70" t="s" s="12">
        <v>13297</v>
      </c>
      <c r="D70" t="s" s="250">
        <v>13298</v>
      </c>
      <c r="E70" t="s" s="45">
        <v>2529</v>
      </c>
      <c r="F70" s="53">
        <v>37200</v>
      </c>
      <c r="G70" s="46">
        <v>1995</v>
      </c>
      <c r="H70" s="46">
        <v>1250</v>
      </c>
      <c r="I70" s="46">
        <v>4580</v>
      </c>
      <c r="J70" s="46">
        <v>260</v>
      </c>
      <c r="K70" s="46">
        <v>2</v>
      </c>
      <c r="L70" t="s" s="12">
        <v>13299</v>
      </c>
      <c r="M70" s="39"/>
    </row>
    <row r="71" ht="23.1" customHeight="1">
      <c r="A71" s="249">
        <v>69</v>
      </c>
      <c r="B71" t="s" s="45">
        <v>13118</v>
      </c>
      <c r="C71" t="s" s="12">
        <v>13300</v>
      </c>
      <c r="D71" t="s" s="250">
        <v>13301</v>
      </c>
      <c r="E71" t="s" s="45">
        <v>2529</v>
      </c>
      <c r="F71" s="53">
        <v>56400</v>
      </c>
      <c r="G71" s="46">
        <v>1995</v>
      </c>
      <c r="H71" s="46">
        <v>1280</v>
      </c>
      <c r="I71" s="46">
        <v>1310</v>
      </c>
      <c r="J71" s="46">
        <v>200</v>
      </c>
      <c r="K71" s="46">
        <v>2</v>
      </c>
      <c r="L71" t="s" s="12">
        <v>13302</v>
      </c>
      <c r="M71" s="39"/>
    </row>
    <row r="72" ht="23.1" customHeight="1">
      <c r="A72" s="249">
        <v>70</v>
      </c>
      <c r="B72" t="s" s="45">
        <v>13118</v>
      </c>
      <c r="C72" t="s" s="12">
        <v>13303</v>
      </c>
      <c r="D72" t="s" s="250">
        <v>13304</v>
      </c>
      <c r="E72" t="s" s="45">
        <v>2529</v>
      </c>
      <c r="F72" s="53">
        <v>79200</v>
      </c>
      <c r="G72" s="46">
        <v>1995</v>
      </c>
      <c r="H72" s="46">
        <v>450</v>
      </c>
      <c r="I72" s="46">
        <v>2577</v>
      </c>
      <c r="J72" s="46">
        <v>300</v>
      </c>
      <c r="K72" s="46">
        <v>2</v>
      </c>
      <c r="L72" t="s" s="12">
        <v>13305</v>
      </c>
      <c r="M72" s="39"/>
    </row>
    <row r="73" ht="23.1" customHeight="1">
      <c r="A73" s="249">
        <v>71</v>
      </c>
      <c r="B73" t="s" s="45">
        <v>13118</v>
      </c>
      <c r="C73" t="s" s="12">
        <v>13306</v>
      </c>
      <c r="D73" t="s" s="250">
        <v>13304</v>
      </c>
      <c r="E73" t="s" s="45">
        <v>2529</v>
      </c>
      <c r="F73" s="53">
        <v>79200</v>
      </c>
      <c r="G73" s="46">
        <v>1995</v>
      </c>
      <c r="H73" s="46">
        <v>450</v>
      </c>
      <c r="I73" s="46">
        <v>2577</v>
      </c>
      <c r="J73" s="46">
        <v>300</v>
      </c>
      <c r="K73" s="46">
        <v>2</v>
      </c>
      <c r="L73" t="s" s="12">
        <v>13305</v>
      </c>
      <c r="M73" s="39"/>
    </row>
    <row r="74" ht="23.1" customHeight="1">
      <c r="A74" s="249">
        <v>72</v>
      </c>
      <c r="B74" t="s" s="251">
        <v>13118</v>
      </c>
      <c r="C74" t="s" s="38">
        <v>13307</v>
      </c>
      <c r="D74" t="s" s="250">
        <v>13308</v>
      </c>
      <c r="E74" t="s" s="251">
        <v>2529</v>
      </c>
      <c r="F74" s="252">
        <v>68400</v>
      </c>
      <c r="G74" s="249">
        <v>2007</v>
      </c>
      <c r="H74" s="249">
        <v>184</v>
      </c>
      <c r="I74" s="249">
        <v>610</v>
      </c>
      <c r="J74" s="249">
        <v>205</v>
      </c>
      <c r="K74" s="249">
        <v>2</v>
      </c>
      <c r="L74" t="s" s="38">
        <v>13199</v>
      </c>
      <c r="M74" s="39"/>
    </row>
    <row r="75" ht="23.1" customHeight="1">
      <c r="A75" s="249">
        <v>73</v>
      </c>
      <c r="B75" t="s" s="251">
        <v>13118</v>
      </c>
      <c r="C75" t="s" s="38">
        <v>13309</v>
      </c>
      <c r="D75" t="s" s="250">
        <v>13310</v>
      </c>
      <c r="E75" t="s" s="251">
        <v>2529</v>
      </c>
      <c r="F75" s="252">
        <v>58800</v>
      </c>
      <c r="G75" s="249">
        <v>1999</v>
      </c>
      <c r="H75" s="249">
        <v>192</v>
      </c>
      <c r="I75" s="249">
        <v>2310</v>
      </c>
      <c r="J75" s="249">
        <v>250</v>
      </c>
      <c r="K75" s="249">
        <v>5</v>
      </c>
      <c r="L75" t="s" s="38">
        <v>13311</v>
      </c>
      <c r="M75" s="39"/>
    </row>
    <row r="76" ht="23.1" customHeight="1">
      <c r="A76" s="249">
        <v>74</v>
      </c>
      <c r="B76" t="s" s="251">
        <v>13118</v>
      </c>
      <c r="C76" t="s" s="38">
        <v>13312</v>
      </c>
      <c r="D76" t="s" s="250">
        <v>13313</v>
      </c>
      <c r="E76" t="s" s="251">
        <v>2529</v>
      </c>
      <c r="F76" s="252">
        <v>72000</v>
      </c>
      <c r="G76" s="249">
        <v>2002</v>
      </c>
      <c r="H76" s="249">
        <v>770</v>
      </c>
      <c r="I76" s="249">
        <v>4000</v>
      </c>
      <c r="J76" s="249">
        <v>500</v>
      </c>
      <c r="K76" s="249">
        <v>2</v>
      </c>
      <c r="L76" t="s" s="38">
        <v>13314</v>
      </c>
      <c r="M76" s="39"/>
    </row>
    <row r="77" ht="23.1" customHeight="1">
      <c r="A77" s="249">
        <v>75</v>
      </c>
      <c r="B77" t="s" s="251">
        <v>13118</v>
      </c>
      <c r="C77" t="s" s="38">
        <v>13315</v>
      </c>
      <c r="D77" t="s" s="250">
        <v>13313</v>
      </c>
      <c r="E77" t="s" s="251">
        <v>2529</v>
      </c>
      <c r="F77" s="252">
        <v>72000</v>
      </c>
      <c r="G77" s="249">
        <v>2002</v>
      </c>
      <c r="H77" s="249">
        <v>770</v>
      </c>
      <c r="I77" s="249">
        <v>4000</v>
      </c>
      <c r="J77" s="249">
        <v>500</v>
      </c>
      <c r="K77" s="249">
        <v>2</v>
      </c>
      <c r="L77" t="s" s="38">
        <v>13314</v>
      </c>
      <c r="M77" s="39"/>
    </row>
    <row r="78" ht="23.1" customHeight="1">
      <c r="A78" s="249">
        <v>76</v>
      </c>
      <c r="B78" t="s" s="251">
        <v>13118</v>
      </c>
      <c r="C78" t="s" s="38">
        <v>13316</v>
      </c>
      <c r="D78" t="s" s="250">
        <v>13317</v>
      </c>
      <c r="E78" t="s" s="251">
        <v>2529</v>
      </c>
      <c r="F78" s="252">
        <v>52800</v>
      </c>
      <c r="G78" s="249">
        <v>2004</v>
      </c>
      <c r="H78" s="249">
        <v>368</v>
      </c>
      <c r="I78" s="249">
        <v>2000</v>
      </c>
      <c r="J78" s="249">
        <v>250</v>
      </c>
      <c r="K78" s="249">
        <v>2</v>
      </c>
      <c r="L78" t="s" s="38">
        <v>13318</v>
      </c>
      <c r="M78" s="39"/>
    </row>
    <row r="79" ht="23.1" customHeight="1">
      <c r="A79" s="249">
        <v>77</v>
      </c>
      <c r="B79" t="s" s="251">
        <v>13118</v>
      </c>
      <c r="C79" t="s" s="38">
        <v>13319</v>
      </c>
      <c r="D79" t="s" s="250">
        <v>13320</v>
      </c>
      <c r="E79" t="s" s="251">
        <v>2529</v>
      </c>
      <c r="F79" s="252">
        <v>60000</v>
      </c>
      <c r="G79" s="249">
        <v>1998</v>
      </c>
      <c r="H79" s="249">
        <v>416</v>
      </c>
      <c r="I79" s="249">
        <v>2400</v>
      </c>
      <c r="J79" s="249">
        <v>380</v>
      </c>
      <c r="K79" s="249">
        <v>4</v>
      </c>
      <c r="L79" t="s" s="38">
        <v>13321</v>
      </c>
      <c r="M79" s="39"/>
    </row>
    <row r="80" ht="23.1" customHeight="1">
      <c r="A80" s="249">
        <v>78</v>
      </c>
      <c r="B80" t="s" s="45">
        <v>13118</v>
      </c>
      <c r="C80" t="s" s="12">
        <v>13322</v>
      </c>
      <c r="D80" t="s" s="250">
        <v>13323</v>
      </c>
      <c r="E80" t="s" s="45">
        <v>2529</v>
      </c>
      <c r="F80" s="53">
        <v>50400</v>
      </c>
      <c r="G80" s="46">
        <v>2001</v>
      </c>
      <c r="H80" s="46">
        <v>800</v>
      </c>
      <c r="I80" s="46">
        <v>4200</v>
      </c>
      <c r="J80" s="46">
        <v>890</v>
      </c>
      <c r="K80" s="46">
        <v>2</v>
      </c>
      <c r="L80" t="s" s="12">
        <v>13324</v>
      </c>
      <c r="M80" s="39"/>
    </row>
    <row r="81" ht="23.1" customHeight="1">
      <c r="A81" s="249">
        <v>79</v>
      </c>
      <c r="B81" t="s" s="45">
        <v>13118</v>
      </c>
      <c r="C81" t="s" s="12">
        <v>13325</v>
      </c>
      <c r="D81" t="s" s="250">
        <v>13323</v>
      </c>
      <c r="E81" t="s" s="45">
        <v>2529</v>
      </c>
      <c r="F81" s="53">
        <v>50400</v>
      </c>
      <c r="G81" s="46">
        <v>2001</v>
      </c>
      <c r="H81" s="46">
        <v>900</v>
      </c>
      <c r="I81" s="46">
        <v>3580</v>
      </c>
      <c r="J81" s="46">
        <v>760</v>
      </c>
      <c r="K81" s="46">
        <v>1</v>
      </c>
      <c r="L81" t="s" s="12">
        <v>13324</v>
      </c>
      <c r="M81" s="39"/>
    </row>
    <row r="82" ht="23.1" customHeight="1">
      <c r="A82" s="249">
        <v>80</v>
      </c>
      <c r="B82" t="s" s="251">
        <v>13118</v>
      </c>
      <c r="C82" t="s" s="38">
        <v>13326</v>
      </c>
      <c r="D82" t="s" s="250">
        <v>13327</v>
      </c>
      <c r="E82" t="s" s="251">
        <v>2529</v>
      </c>
      <c r="F82" s="252">
        <v>55200</v>
      </c>
      <c r="G82" s="249">
        <v>2006</v>
      </c>
      <c r="H82" s="249">
        <v>1630</v>
      </c>
      <c r="I82" s="249">
        <v>4582</v>
      </c>
      <c r="J82" s="249">
        <v>278</v>
      </c>
      <c r="K82" s="249">
        <v>3</v>
      </c>
      <c r="L82" t="s" s="38">
        <v>13199</v>
      </c>
      <c r="M82" s="39"/>
    </row>
    <row r="83" ht="23.1" customHeight="1">
      <c r="A83" s="249">
        <v>81</v>
      </c>
      <c r="B83" t="s" s="251">
        <v>13118</v>
      </c>
      <c r="C83" t="s" s="38">
        <v>13328</v>
      </c>
      <c r="D83" t="s" s="250">
        <v>13329</v>
      </c>
      <c r="E83" t="s" s="251">
        <v>2529</v>
      </c>
      <c r="F83" s="252">
        <v>39840</v>
      </c>
      <c r="G83" s="249">
        <v>1996</v>
      </c>
      <c r="H83" s="249">
        <v>397</v>
      </c>
      <c r="I83" s="249">
        <v>1650</v>
      </c>
      <c r="J83" s="249">
        <v>300</v>
      </c>
      <c r="K83" s="249">
        <v>2</v>
      </c>
      <c r="L83" t="s" s="38">
        <v>13330</v>
      </c>
      <c r="M83" s="39"/>
    </row>
    <row r="84" ht="23.1" customHeight="1">
      <c r="A84" s="249">
        <v>82</v>
      </c>
      <c r="B84" t="s" s="251">
        <v>13118</v>
      </c>
      <c r="C84" t="s" s="38">
        <v>13331</v>
      </c>
      <c r="D84" t="s" s="250">
        <v>13332</v>
      </c>
      <c r="E84" t="s" s="251">
        <v>2529</v>
      </c>
      <c r="F84" s="252">
        <v>42000</v>
      </c>
      <c r="G84" s="249">
        <v>1993</v>
      </c>
      <c r="H84" s="249">
        <v>616</v>
      </c>
      <c r="I84" s="249">
        <v>2020</v>
      </c>
      <c r="J84" s="249">
        <v>450</v>
      </c>
      <c r="K84" s="249">
        <v>2</v>
      </c>
      <c r="L84" t="s" s="38">
        <v>13333</v>
      </c>
      <c r="M84" s="39"/>
    </row>
    <row r="85" ht="23.1" customHeight="1">
      <c r="A85" s="249">
        <v>83</v>
      </c>
      <c r="B85" t="s" s="251">
        <v>13118</v>
      </c>
      <c r="C85" t="s" s="38">
        <v>13334</v>
      </c>
      <c r="D85" t="s" s="250">
        <v>13335</v>
      </c>
      <c r="E85" t="s" s="251">
        <v>2529</v>
      </c>
      <c r="F85" s="252">
        <v>48000</v>
      </c>
      <c r="G85" s="249">
        <v>1995</v>
      </c>
      <c r="H85" s="249">
        <v>562</v>
      </c>
      <c r="I85" s="249">
        <v>2500</v>
      </c>
      <c r="J85" s="249">
        <v>346</v>
      </c>
      <c r="K85" s="249">
        <v>3</v>
      </c>
      <c r="L85" t="s" s="38">
        <v>13336</v>
      </c>
      <c r="M85" s="39"/>
    </row>
    <row r="86" ht="23.1" customHeight="1">
      <c r="A86" s="249">
        <v>84</v>
      </c>
      <c r="B86" t="s" s="251">
        <v>13118</v>
      </c>
      <c r="C86" t="s" s="38">
        <v>13337</v>
      </c>
      <c r="D86" t="s" s="250">
        <v>13338</v>
      </c>
      <c r="E86" t="s" s="251">
        <v>21</v>
      </c>
      <c r="F86" t="s" s="251">
        <v>9301</v>
      </c>
      <c r="G86" s="249">
        <v>1987</v>
      </c>
      <c r="H86" t="s" s="251">
        <v>9301</v>
      </c>
      <c r="I86" s="249">
        <v>5000</v>
      </c>
      <c r="J86" s="249">
        <v>250</v>
      </c>
      <c r="K86" s="249">
        <v>2</v>
      </c>
      <c r="L86" t="s" s="38">
        <v>13339</v>
      </c>
      <c r="M86" s="39"/>
    </row>
    <row r="87" ht="23.1" customHeight="1">
      <c r="A87" s="249">
        <v>85</v>
      </c>
      <c r="B87" t="s" s="251">
        <v>13118</v>
      </c>
      <c r="C87" t="s" s="38">
        <v>13340</v>
      </c>
      <c r="D87" t="s" s="250">
        <v>13338</v>
      </c>
      <c r="E87" t="s" s="251">
        <v>2529</v>
      </c>
      <c r="F87" t="s" s="251">
        <v>9301</v>
      </c>
      <c r="G87" s="249">
        <v>1987</v>
      </c>
      <c r="H87" s="249">
        <v>196</v>
      </c>
      <c r="I87" s="249">
        <v>1000</v>
      </c>
      <c r="J87" s="249">
        <v>150</v>
      </c>
      <c r="K87" s="249">
        <v>1</v>
      </c>
      <c r="L87" t="s" s="38">
        <v>13339</v>
      </c>
      <c r="M87" s="39"/>
    </row>
    <row r="88" ht="23.1" customHeight="1">
      <c r="A88" s="249">
        <v>86</v>
      </c>
      <c r="B88" t="s" s="45">
        <v>13118</v>
      </c>
      <c r="C88" t="s" s="12">
        <v>13341</v>
      </c>
      <c r="D88" t="s" s="250">
        <v>13342</v>
      </c>
      <c r="E88" t="s" s="45">
        <v>2529</v>
      </c>
      <c r="F88" s="53">
        <v>43200</v>
      </c>
      <c r="G88" s="46">
        <v>2000</v>
      </c>
      <c r="H88" s="46">
        <v>680</v>
      </c>
      <c r="I88" s="46">
        <v>2040</v>
      </c>
      <c r="J88" s="46">
        <v>380</v>
      </c>
      <c r="K88" s="46">
        <v>2</v>
      </c>
      <c r="L88" t="s" s="12">
        <v>13343</v>
      </c>
      <c r="M88" s="39"/>
    </row>
    <row r="89" ht="23.1" customHeight="1">
      <c r="A89" s="249">
        <v>87</v>
      </c>
      <c r="B89" t="s" s="45">
        <v>13118</v>
      </c>
      <c r="C89" t="s" s="12">
        <v>13344</v>
      </c>
      <c r="D89" t="s" s="250">
        <v>13345</v>
      </c>
      <c r="E89" t="s" s="45">
        <v>2529</v>
      </c>
      <c r="F89" s="53">
        <v>70800</v>
      </c>
      <c r="G89" s="46">
        <v>2006</v>
      </c>
      <c r="H89" s="46">
        <v>2134</v>
      </c>
      <c r="I89" s="46">
        <v>5054</v>
      </c>
      <c r="J89" s="46">
        <v>1200</v>
      </c>
      <c r="K89" s="46">
        <v>3</v>
      </c>
      <c r="L89" t="s" s="12">
        <v>13346</v>
      </c>
      <c r="M89" s="39"/>
    </row>
    <row r="90" ht="23.1" customHeight="1">
      <c r="A90" s="249">
        <v>88</v>
      </c>
      <c r="B90" t="s" s="45">
        <v>13118</v>
      </c>
      <c r="C90" t="s" s="12">
        <v>13347</v>
      </c>
      <c r="D90" t="s" s="250">
        <v>13345</v>
      </c>
      <c r="E90" t="s" s="45">
        <v>2529</v>
      </c>
      <c r="F90" s="53">
        <v>70800</v>
      </c>
      <c r="G90" s="46">
        <v>2006</v>
      </c>
      <c r="H90" s="46">
        <v>2134</v>
      </c>
      <c r="I90" s="46">
        <v>5054</v>
      </c>
      <c r="J90" s="46">
        <v>1200</v>
      </c>
      <c r="K90" s="46">
        <v>3</v>
      </c>
      <c r="L90" t="s" s="12">
        <v>13346</v>
      </c>
      <c r="M90" s="39"/>
    </row>
    <row r="91" ht="23.1" customHeight="1">
      <c r="A91" s="249">
        <v>89</v>
      </c>
      <c r="B91" t="s" s="45">
        <v>13118</v>
      </c>
      <c r="C91" t="s" s="12">
        <v>13348</v>
      </c>
      <c r="D91" t="s" s="250">
        <v>13349</v>
      </c>
      <c r="E91" t="s" s="45">
        <v>2529</v>
      </c>
      <c r="F91" s="53">
        <v>36000</v>
      </c>
      <c r="G91" s="46">
        <v>1995</v>
      </c>
      <c r="H91" s="46">
        <v>568</v>
      </c>
      <c r="I91" s="46">
        <v>15600</v>
      </c>
      <c r="J91" s="46">
        <v>230</v>
      </c>
      <c r="K91" s="46">
        <v>1</v>
      </c>
      <c r="L91" t="s" s="12">
        <v>13350</v>
      </c>
      <c r="M91" s="39"/>
    </row>
    <row r="92" ht="23.1" customHeight="1">
      <c r="A92" s="249">
        <v>90</v>
      </c>
      <c r="B92" t="s" s="45">
        <v>13118</v>
      </c>
      <c r="C92" t="s" s="12">
        <v>13351</v>
      </c>
      <c r="D92" t="s" s="250">
        <v>13352</v>
      </c>
      <c r="E92" t="s" s="45">
        <v>2529</v>
      </c>
      <c r="F92" s="53">
        <v>51600</v>
      </c>
      <c r="G92" s="46">
        <v>1998</v>
      </c>
      <c r="H92" s="46">
        <v>800</v>
      </c>
      <c r="I92" s="46">
        <v>3500</v>
      </c>
      <c r="J92" s="46">
        <v>860</v>
      </c>
      <c r="K92" s="46">
        <v>1</v>
      </c>
      <c r="L92" t="s" s="12">
        <v>13353</v>
      </c>
      <c r="M92" s="39"/>
    </row>
    <row r="93" ht="23.1" customHeight="1">
      <c r="A93" s="249">
        <v>91</v>
      </c>
      <c r="B93" t="s" s="45">
        <v>13118</v>
      </c>
      <c r="C93" t="s" s="12">
        <v>13354</v>
      </c>
      <c r="D93" t="s" s="250">
        <v>13352</v>
      </c>
      <c r="E93" t="s" s="45">
        <v>2529</v>
      </c>
      <c r="F93" s="53">
        <v>51600</v>
      </c>
      <c r="G93" s="46">
        <v>1998</v>
      </c>
      <c r="H93" s="46">
        <v>700</v>
      </c>
      <c r="I93" s="46">
        <v>2800</v>
      </c>
      <c r="J93" s="46">
        <v>650</v>
      </c>
      <c r="K93" s="46">
        <v>3</v>
      </c>
      <c r="L93" t="s" s="12">
        <v>13353</v>
      </c>
      <c r="M93" s="39"/>
    </row>
    <row r="94" ht="23.1" customHeight="1">
      <c r="A94" s="249">
        <v>92</v>
      </c>
      <c r="B94" t="s" s="251">
        <v>13118</v>
      </c>
      <c r="C94" t="s" s="38">
        <v>13355</v>
      </c>
      <c r="D94" t="s" s="250">
        <v>13356</v>
      </c>
      <c r="E94" t="s" s="251">
        <v>2529</v>
      </c>
      <c r="F94" s="252">
        <v>43200</v>
      </c>
      <c r="G94" s="249">
        <v>2001</v>
      </c>
      <c r="H94" s="249">
        <v>240</v>
      </c>
      <c r="I94" s="249">
        <v>643</v>
      </c>
      <c r="J94" s="249">
        <v>200</v>
      </c>
      <c r="K94" s="249">
        <v>2</v>
      </c>
      <c r="L94" t="s" s="38">
        <v>13357</v>
      </c>
      <c r="M94" s="39"/>
    </row>
    <row r="95" ht="23.1" customHeight="1">
      <c r="A95" s="249">
        <v>93</v>
      </c>
      <c r="B95" t="s" s="45">
        <v>13358</v>
      </c>
      <c r="C95" t="s" s="12">
        <v>13359</v>
      </c>
      <c r="D95" t="s" s="250">
        <v>13360</v>
      </c>
      <c r="E95" t="s" s="45">
        <v>2529</v>
      </c>
      <c r="F95" s="53">
        <v>54000</v>
      </c>
      <c r="G95" s="46">
        <v>1995</v>
      </c>
      <c r="H95" s="46">
        <v>756</v>
      </c>
      <c r="I95" s="46">
        <v>2208</v>
      </c>
      <c r="J95" s="46">
        <v>360</v>
      </c>
      <c r="K95" s="46">
        <v>1</v>
      </c>
      <c r="L95" t="s" s="12">
        <v>13361</v>
      </c>
      <c r="M95" s="39"/>
    </row>
    <row r="96" ht="23.1" customHeight="1">
      <c r="A96" s="249">
        <v>94</v>
      </c>
      <c r="B96" t="s" s="45">
        <v>13358</v>
      </c>
      <c r="C96" t="s" s="12">
        <v>13362</v>
      </c>
      <c r="D96" t="s" s="250">
        <v>13363</v>
      </c>
      <c r="E96" t="s" s="45">
        <v>2529</v>
      </c>
      <c r="F96" s="53">
        <v>57600</v>
      </c>
      <c r="G96" s="46">
        <v>1995</v>
      </c>
      <c r="H96" s="46">
        <v>368</v>
      </c>
      <c r="I96" s="46">
        <v>1920</v>
      </c>
      <c r="J96" s="46">
        <v>389</v>
      </c>
      <c r="K96" s="46">
        <v>2</v>
      </c>
      <c r="L96" t="s" s="12">
        <v>13364</v>
      </c>
      <c r="M96" s="39"/>
    </row>
    <row r="97" ht="23.1" customHeight="1">
      <c r="A97" s="249">
        <v>95</v>
      </c>
      <c r="B97" t="s" s="45">
        <v>13358</v>
      </c>
      <c r="C97" t="s" s="12">
        <v>13365</v>
      </c>
      <c r="D97" t="s" s="250">
        <v>13366</v>
      </c>
      <c r="E97" t="s" s="45">
        <v>2529</v>
      </c>
      <c r="F97" s="53">
        <v>51600</v>
      </c>
      <c r="G97" s="46">
        <v>1997</v>
      </c>
      <c r="H97" s="46">
        <v>1220</v>
      </c>
      <c r="I97" s="46">
        <v>1440</v>
      </c>
      <c r="J97" s="46">
        <v>300</v>
      </c>
      <c r="K97" s="46">
        <v>1</v>
      </c>
      <c r="L97" t="s" s="12">
        <v>13367</v>
      </c>
      <c r="M97" s="39"/>
    </row>
    <row r="98" ht="23.1" customHeight="1">
      <c r="A98" s="249">
        <v>96</v>
      </c>
      <c r="B98" t="s" s="45">
        <v>13358</v>
      </c>
      <c r="C98" t="s" s="12">
        <v>13368</v>
      </c>
      <c r="D98" t="s" s="250">
        <v>13366</v>
      </c>
      <c r="E98" t="s" s="45">
        <v>2529</v>
      </c>
      <c r="F98" s="53">
        <v>51600</v>
      </c>
      <c r="G98" s="46">
        <v>2001</v>
      </c>
      <c r="H98" s="46">
        <v>458</v>
      </c>
      <c r="I98" s="46">
        <v>2358</v>
      </c>
      <c r="J98" s="46">
        <v>200</v>
      </c>
      <c r="K98" s="46">
        <v>3</v>
      </c>
      <c r="L98" t="s" s="12">
        <v>13367</v>
      </c>
      <c r="M98" s="39"/>
    </row>
    <row r="99" ht="23.1" customHeight="1">
      <c r="A99" s="249">
        <v>97</v>
      </c>
      <c r="B99" t="s" s="45">
        <v>13358</v>
      </c>
      <c r="C99" t="s" s="12">
        <v>13369</v>
      </c>
      <c r="D99" t="s" s="250">
        <v>13370</v>
      </c>
      <c r="E99" t="s" s="45">
        <v>2529</v>
      </c>
      <c r="F99" s="53">
        <v>55200</v>
      </c>
      <c r="G99" s="46">
        <v>2003</v>
      </c>
      <c r="H99" s="46">
        <v>790</v>
      </c>
      <c r="I99" s="46">
        <v>1998</v>
      </c>
      <c r="J99" s="46">
        <v>450</v>
      </c>
      <c r="K99" s="46">
        <v>1</v>
      </c>
      <c r="L99" t="s" s="12">
        <v>13367</v>
      </c>
      <c r="M99" s="39"/>
    </row>
    <row r="100" ht="23.1" customHeight="1">
      <c r="A100" s="249">
        <v>98</v>
      </c>
      <c r="B100" t="s" s="45">
        <v>13358</v>
      </c>
      <c r="C100" t="s" s="12">
        <v>13371</v>
      </c>
      <c r="D100" t="s" s="250">
        <v>13372</v>
      </c>
      <c r="E100" t="s" s="45">
        <v>21</v>
      </c>
      <c r="F100" s="53">
        <v>67200</v>
      </c>
      <c r="G100" s="46">
        <v>2001</v>
      </c>
      <c r="H100" s="46">
        <v>500</v>
      </c>
      <c r="I100" s="46">
        <v>2400</v>
      </c>
      <c r="J100" s="46">
        <v>580</v>
      </c>
      <c r="K100" s="46">
        <v>1</v>
      </c>
      <c r="L100" t="s" s="12">
        <v>13373</v>
      </c>
      <c r="M100" s="39"/>
    </row>
    <row r="101" ht="23.1" customHeight="1">
      <c r="A101" s="249">
        <v>99</v>
      </c>
      <c r="B101" t="s" s="45">
        <v>13358</v>
      </c>
      <c r="C101" t="s" s="12">
        <v>13374</v>
      </c>
      <c r="D101" t="s" s="250">
        <v>13372</v>
      </c>
      <c r="E101" t="s" s="45">
        <v>21</v>
      </c>
      <c r="F101" s="53">
        <v>67200</v>
      </c>
      <c r="G101" s="46">
        <v>2001</v>
      </c>
      <c r="H101" s="46">
        <v>360</v>
      </c>
      <c r="I101" s="46">
        <v>2453</v>
      </c>
      <c r="J101" s="46">
        <v>300</v>
      </c>
      <c r="K101" s="46">
        <v>1</v>
      </c>
      <c r="L101" t="s" s="12">
        <v>13373</v>
      </c>
      <c r="M101" s="39"/>
    </row>
    <row r="102" ht="23.1" customHeight="1">
      <c r="A102" s="249">
        <v>100</v>
      </c>
      <c r="B102" t="s" s="45">
        <v>13358</v>
      </c>
      <c r="C102" t="s" s="12">
        <v>13375</v>
      </c>
      <c r="D102" t="s" s="250">
        <v>13376</v>
      </c>
      <c r="E102" t="s" s="45">
        <v>2529</v>
      </c>
      <c r="F102" s="53">
        <v>50400</v>
      </c>
      <c r="G102" s="46">
        <v>1994</v>
      </c>
      <c r="H102" s="46">
        <v>750</v>
      </c>
      <c r="I102" s="46">
        <v>1356</v>
      </c>
      <c r="J102" s="46">
        <v>300</v>
      </c>
      <c r="K102" s="46">
        <v>2</v>
      </c>
      <c r="L102" t="s" s="12">
        <v>13377</v>
      </c>
      <c r="M102" s="39"/>
    </row>
    <row r="103" ht="23.1" customHeight="1">
      <c r="A103" s="249">
        <v>101</v>
      </c>
      <c r="B103" t="s" s="45">
        <v>13358</v>
      </c>
      <c r="C103" t="s" s="12">
        <v>13378</v>
      </c>
      <c r="D103" t="s" s="250">
        <v>13379</v>
      </c>
      <c r="E103" t="s" s="45">
        <v>2529</v>
      </c>
      <c r="F103" s="53">
        <v>62400</v>
      </c>
      <c r="G103" s="46">
        <v>2003</v>
      </c>
      <c r="H103" s="46">
        <v>1045</v>
      </c>
      <c r="I103" s="46">
        <v>1045</v>
      </c>
      <c r="J103" s="46">
        <v>1045</v>
      </c>
      <c r="K103" s="46">
        <v>4</v>
      </c>
      <c r="L103" t="s" s="12">
        <v>13380</v>
      </c>
      <c r="M103" s="39"/>
    </row>
    <row r="104" ht="23.1" customHeight="1">
      <c r="A104" s="249">
        <v>102</v>
      </c>
      <c r="B104" t="s" s="45">
        <v>13358</v>
      </c>
      <c r="C104" t="s" s="12">
        <v>13381</v>
      </c>
      <c r="D104" t="s" s="250">
        <v>13382</v>
      </c>
      <c r="E104" t="s" s="45">
        <v>2529</v>
      </c>
      <c r="F104" s="53">
        <v>57600</v>
      </c>
      <c r="G104" s="46">
        <v>2000</v>
      </c>
      <c r="H104" s="46">
        <v>542</v>
      </c>
      <c r="I104" s="46">
        <v>2540</v>
      </c>
      <c r="J104" s="46">
        <v>210</v>
      </c>
      <c r="K104" s="46">
        <v>4</v>
      </c>
      <c r="L104" t="s" s="12">
        <v>13380</v>
      </c>
      <c r="M104" s="39"/>
    </row>
    <row r="105" ht="23.1" customHeight="1">
      <c r="A105" s="249">
        <v>103</v>
      </c>
      <c r="B105" t="s" s="45">
        <v>13358</v>
      </c>
      <c r="C105" t="s" s="12">
        <v>13383</v>
      </c>
      <c r="D105" t="s" s="250">
        <v>13384</v>
      </c>
      <c r="E105" t="s" s="45">
        <v>2529</v>
      </c>
      <c r="F105" s="53">
        <v>61000</v>
      </c>
      <c r="G105" s="46">
        <v>2000</v>
      </c>
      <c r="H105" s="46">
        <v>743</v>
      </c>
      <c r="I105" s="46">
        <v>3800</v>
      </c>
      <c r="J105" s="46">
        <v>400</v>
      </c>
      <c r="K105" s="46">
        <v>1</v>
      </c>
      <c r="L105" t="s" s="12">
        <v>13385</v>
      </c>
      <c r="M105" s="39"/>
    </row>
    <row r="106" ht="23.1" customHeight="1">
      <c r="A106" s="249">
        <v>104</v>
      </c>
      <c r="B106" t="s" s="45">
        <v>13358</v>
      </c>
      <c r="C106" t="s" s="12">
        <v>13386</v>
      </c>
      <c r="D106" t="s" s="250">
        <v>13387</v>
      </c>
      <c r="E106" t="s" s="45">
        <v>2529</v>
      </c>
      <c r="F106" s="53">
        <v>81000</v>
      </c>
      <c r="G106" s="46">
        <v>2012</v>
      </c>
      <c r="H106" s="46">
        <v>1460</v>
      </c>
      <c r="I106" s="46">
        <v>8000</v>
      </c>
      <c r="J106" s="46">
        <v>800</v>
      </c>
      <c r="K106" s="46">
        <v>1</v>
      </c>
      <c r="L106" t="s" s="12">
        <v>13388</v>
      </c>
      <c r="M106" s="39"/>
    </row>
    <row r="107" ht="23.1" customHeight="1">
      <c r="A107" s="249">
        <v>105</v>
      </c>
      <c r="B107" t="s" s="45">
        <v>13358</v>
      </c>
      <c r="C107" t="s" s="12">
        <v>13389</v>
      </c>
      <c r="D107" t="s" s="250">
        <v>13390</v>
      </c>
      <c r="E107" t="s" s="45">
        <v>21</v>
      </c>
      <c r="F107" s="53">
        <v>55200</v>
      </c>
      <c r="G107" s="46">
        <v>1996</v>
      </c>
      <c r="H107" s="46">
        <v>960</v>
      </c>
      <c r="I107" s="46">
        <v>2120</v>
      </c>
      <c r="J107" s="46">
        <v>680</v>
      </c>
      <c r="K107" s="46">
        <v>2</v>
      </c>
      <c r="L107" t="s" s="12">
        <v>13391</v>
      </c>
      <c r="M107" s="39"/>
    </row>
    <row r="108" ht="23.1" customHeight="1">
      <c r="A108" s="249">
        <v>106</v>
      </c>
      <c r="B108" t="s" s="45">
        <v>13358</v>
      </c>
      <c r="C108" t="s" s="12">
        <v>13392</v>
      </c>
      <c r="D108" t="s" s="250">
        <v>13390</v>
      </c>
      <c r="E108" t="s" s="45">
        <v>21</v>
      </c>
      <c r="F108" s="53">
        <v>55200</v>
      </c>
      <c r="G108" s="46">
        <v>1996</v>
      </c>
      <c r="H108" s="46">
        <v>960</v>
      </c>
      <c r="I108" s="46">
        <v>1890</v>
      </c>
      <c r="J108" s="46">
        <v>320</v>
      </c>
      <c r="K108" s="46">
        <v>2</v>
      </c>
      <c r="L108" t="s" s="12">
        <v>13391</v>
      </c>
      <c r="M108" s="39"/>
    </row>
    <row r="109" ht="23.1" customHeight="1">
      <c r="A109" s="249">
        <v>107</v>
      </c>
      <c r="B109" t="s" s="45">
        <v>13358</v>
      </c>
      <c r="C109" t="s" s="12">
        <v>13393</v>
      </c>
      <c r="D109" t="s" s="250">
        <v>13394</v>
      </c>
      <c r="E109" t="s" s="45">
        <v>21</v>
      </c>
      <c r="F109" s="53">
        <v>63600</v>
      </c>
      <c r="G109" s="46">
        <v>2006</v>
      </c>
      <c r="H109" s="46">
        <v>550</v>
      </c>
      <c r="I109" s="46">
        <v>2200</v>
      </c>
      <c r="J109" s="46">
        <v>420</v>
      </c>
      <c r="K109" s="46">
        <v>2</v>
      </c>
      <c r="L109" t="s" s="12">
        <v>13395</v>
      </c>
      <c r="M109" s="39"/>
    </row>
    <row r="110" ht="23.1" customHeight="1">
      <c r="A110" s="249">
        <v>108</v>
      </c>
      <c r="B110" t="s" s="45">
        <v>13358</v>
      </c>
      <c r="C110" t="s" s="12">
        <v>13396</v>
      </c>
      <c r="D110" t="s" s="250">
        <v>13397</v>
      </c>
      <c r="E110" t="s" s="45">
        <v>2529</v>
      </c>
      <c r="F110" s="53">
        <v>52800</v>
      </c>
      <c r="G110" s="46">
        <v>2000</v>
      </c>
      <c r="H110" s="46">
        <v>300</v>
      </c>
      <c r="I110" s="46">
        <v>1024</v>
      </c>
      <c r="J110" s="46">
        <v>450</v>
      </c>
      <c r="K110" s="46">
        <v>2</v>
      </c>
      <c r="L110" t="s" s="12">
        <v>13398</v>
      </c>
      <c r="M110" s="39"/>
    </row>
    <row r="111" ht="23.1" customHeight="1">
      <c r="A111" s="249">
        <v>109</v>
      </c>
      <c r="B111" t="s" s="45">
        <v>13358</v>
      </c>
      <c r="C111" t="s" s="12">
        <v>13399</v>
      </c>
      <c r="D111" t="s" s="250">
        <v>13400</v>
      </c>
      <c r="E111" t="s" s="45">
        <v>2529</v>
      </c>
      <c r="F111" s="53">
        <v>57600</v>
      </c>
      <c r="G111" s="46">
        <v>1996</v>
      </c>
      <c r="H111" s="46">
        <v>260</v>
      </c>
      <c r="I111" s="46">
        <v>1668</v>
      </c>
      <c r="J111" s="46">
        <v>390</v>
      </c>
      <c r="K111" s="46">
        <v>1</v>
      </c>
      <c r="L111" t="s" s="12">
        <v>13401</v>
      </c>
      <c r="M111" s="39"/>
    </row>
    <row r="112" ht="23.1" customHeight="1">
      <c r="A112" s="249">
        <v>110</v>
      </c>
      <c r="B112" t="s" s="45">
        <v>13358</v>
      </c>
      <c r="C112" t="s" s="12">
        <v>13402</v>
      </c>
      <c r="D112" t="s" s="250">
        <v>13403</v>
      </c>
      <c r="E112" t="s" s="45">
        <v>2529</v>
      </c>
      <c r="F112" s="53">
        <v>60000</v>
      </c>
      <c r="G112" s="46">
        <v>2000</v>
      </c>
      <c r="H112" s="46">
        <v>285</v>
      </c>
      <c r="I112" s="46">
        <v>2485</v>
      </c>
      <c r="J112" s="46">
        <v>500</v>
      </c>
      <c r="K112" s="46">
        <v>1</v>
      </c>
      <c r="L112" t="s" s="12">
        <v>13404</v>
      </c>
      <c r="M112" s="39"/>
    </row>
    <row r="113" ht="23.1" customHeight="1">
      <c r="A113" s="249">
        <v>111</v>
      </c>
      <c r="B113" t="s" s="45">
        <v>13358</v>
      </c>
      <c r="C113" t="s" s="12">
        <v>13405</v>
      </c>
      <c r="D113" t="s" s="250">
        <v>13403</v>
      </c>
      <c r="E113" t="s" s="45">
        <v>2529</v>
      </c>
      <c r="F113" s="53">
        <v>60000</v>
      </c>
      <c r="G113" s="46">
        <v>2000</v>
      </c>
      <c r="H113" s="46">
        <v>285</v>
      </c>
      <c r="I113" s="46">
        <v>2580</v>
      </c>
      <c r="J113" s="46">
        <v>300</v>
      </c>
      <c r="K113" s="46">
        <v>1</v>
      </c>
      <c r="L113" t="s" s="12">
        <v>13404</v>
      </c>
      <c r="M113" s="39"/>
    </row>
    <row r="114" ht="23.1" customHeight="1">
      <c r="A114" s="249">
        <v>112</v>
      </c>
      <c r="B114" t="s" s="45">
        <v>13358</v>
      </c>
      <c r="C114" t="s" s="12">
        <v>13406</v>
      </c>
      <c r="D114" t="s" s="250">
        <v>13403</v>
      </c>
      <c r="E114" t="s" s="45">
        <v>2529</v>
      </c>
      <c r="F114" s="53">
        <v>60000</v>
      </c>
      <c r="G114" s="46">
        <v>2000</v>
      </c>
      <c r="H114" s="46">
        <v>285</v>
      </c>
      <c r="I114" s="46">
        <v>2580</v>
      </c>
      <c r="J114" s="46">
        <v>300</v>
      </c>
      <c r="K114" s="46">
        <v>2</v>
      </c>
      <c r="L114" t="s" s="12">
        <v>13404</v>
      </c>
      <c r="M114" s="39"/>
    </row>
    <row r="115" ht="23.1" customHeight="1">
      <c r="A115" s="249">
        <v>113</v>
      </c>
      <c r="B115" t="s" s="45">
        <v>13358</v>
      </c>
      <c r="C115" t="s" s="12">
        <v>13407</v>
      </c>
      <c r="D115" t="s" s="250">
        <v>13408</v>
      </c>
      <c r="E115" t="s" s="45">
        <v>21</v>
      </c>
      <c r="F115" s="53">
        <v>51600</v>
      </c>
      <c r="G115" s="46">
        <v>1997</v>
      </c>
      <c r="H115" s="46">
        <v>368</v>
      </c>
      <c r="I115" s="46">
        <v>1074</v>
      </c>
      <c r="J115" s="46">
        <v>300</v>
      </c>
      <c r="K115" s="46">
        <v>2</v>
      </c>
      <c r="L115" t="s" s="12">
        <v>13409</v>
      </c>
      <c r="M115" s="39"/>
    </row>
    <row r="116" ht="23.1" customHeight="1">
      <c r="A116" s="249">
        <v>114</v>
      </c>
      <c r="B116" t="s" s="45">
        <v>13358</v>
      </c>
      <c r="C116" t="s" s="12">
        <v>13410</v>
      </c>
      <c r="D116" t="s" s="250">
        <v>13411</v>
      </c>
      <c r="E116" t="s" s="45">
        <v>2529</v>
      </c>
      <c r="F116" s="53">
        <v>51600</v>
      </c>
      <c r="G116" s="46">
        <v>1999</v>
      </c>
      <c r="H116" s="46">
        <v>505</v>
      </c>
      <c r="I116" s="46">
        <v>1568</v>
      </c>
      <c r="J116" s="46">
        <v>300</v>
      </c>
      <c r="K116" s="46">
        <v>2</v>
      </c>
      <c r="L116" t="s" s="12">
        <v>13412</v>
      </c>
      <c r="M116" s="39"/>
    </row>
    <row r="117" ht="23.1" customHeight="1">
      <c r="A117" s="249">
        <v>115</v>
      </c>
      <c r="B117" t="s" s="45">
        <v>13358</v>
      </c>
      <c r="C117" t="s" s="12">
        <v>13413</v>
      </c>
      <c r="D117" t="s" s="250">
        <v>13414</v>
      </c>
      <c r="E117" t="s" s="45">
        <v>2529</v>
      </c>
      <c r="F117" s="53">
        <v>52800</v>
      </c>
      <c r="G117" s="46">
        <v>2000</v>
      </c>
      <c r="H117" s="46">
        <v>774</v>
      </c>
      <c r="I117" s="46">
        <v>1768</v>
      </c>
      <c r="J117" s="46">
        <v>900</v>
      </c>
      <c r="K117" s="46">
        <v>2</v>
      </c>
      <c r="L117" t="s" s="12">
        <v>13415</v>
      </c>
      <c r="M117" s="39"/>
    </row>
    <row r="118" ht="23.1" customHeight="1">
      <c r="A118" s="249">
        <v>116</v>
      </c>
      <c r="B118" t="s" s="45">
        <v>13358</v>
      </c>
      <c r="C118" t="s" s="12">
        <v>13416</v>
      </c>
      <c r="D118" t="s" s="250">
        <v>13414</v>
      </c>
      <c r="E118" t="s" s="45">
        <v>2529</v>
      </c>
      <c r="F118" s="53">
        <v>52800</v>
      </c>
      <c r="G118" s="46">
        <v>2000</v>
      </c>
      <c r="H118" s="46">
        <v>776</v>
      </c>
      <c r="I118" s="46">
        <v>1650</v>
      </c>
      <c r="J118" s="46">
        <v>700</v>
      </c>
      <c r="K118" s="46">
        <v>1</v>
      </c>
      <c r="L118" t="s" s="12">
        <v>13415</v>
      </c>
      <c r="M118" s="39"/>
    </row>
    <row r="119" ht="23.1" customHeight="1">
      <c r="A119" s="249">
        <v>117</v>
      </c>
      <c r="B119" t="s" s="45">
        <v>13358</v>
      </c>
      <c r="C119" t="s" s="12">
        <v>13417</v>
      </c>
      <c r="D119" t="s" s="250">
        <v>13418</v>
      </c>
      <c r="E119" t="s" s="45">
        <v>2529</v>
      </c>
      <c r="F119" s="53">
        <v>54000</v>
      </c>
      <c r="G119" s="46">
        <v>1997</v>
      </c>
      <c r="H119" s="46">
        <v>504</v>
      </c>
      <c r="I119" s="46">
        <v>2475</v>
      </c>
      <c r="J119" s="46">
        <v>300</v>
      </c>
      <c r="K119" s="46">
        <v>2</v>
      </c>
      <c r="L119" t="s" s="12">
        <v>13419</v>
      </c>
      <c r="M119" s="39"/>
    </row>
    <row r="120" ht="23.1" customHeight="1">
      <c r="A120" s="249">
        <v>118</v>
      </c>
      <c r="B120" t="s" s="45">
        <v>13358</v>
      </c>
      <c r="C120" t="s" s="12">
        <v>13420</v>
      </c>
      <c r="D120" t="s" s="250">
        <v>13418</v>
      </c>
      <c r="E120" t="s" s="45">
        <v>2529</v>
      </c>
      <c r="F120" s="53">
        <v>54000</v>
      </c>
      <c r="G120" s="46">
        <v>1997</v>
      </c>
      <c r="H120" s="46">
        <v>504</v>
      </c>
      <c r="I120" s="46">
        <v>2475</v>
      </c>
      <c r="J120" s="46">
        <v>300</v>
      </c>
      <c r="K120" s="46">
        <v>1</v>
      </c>
      <c r="L120" t="s" s="12">
        <v>13419</v>
      </c>
      <c r="M120" s="39"/>
    </row>
    <row r="121" ht="23.1" customHeight="1">
      <c r="A121" s="249">
        <v>119</v>
      </c>
      <c r="B121" t="s" s="45">
        <v>13358</v>
      </c>
      <c r="C121" t="s" s="12">
        <v>13421</v>
      </c>
      <c r="D121" t="s" s="250">
        <v>13422</v>
      </c>
      <c r="E121" t="s" s="45">
        <v>2529</v>
      </c>
      <c r="F121" s="53">
        <v>48000</v>
      </c>
      <c r="G121" s="46">
        <v>2000</v>
      </c>
      <c r="H121" s="46">
        <v>450</v>
      </c>
      <c r="I121" s="46">
        <v>1900</v>
      </c>
      <c r="J121" s="46">
        <v>650</v>
      </c>
      <c r="K121" s="46">
        <v>2</v>
      </c>
      <c r="L121" t="s" s="12">
        <v>13423</v>
      </c>
      <c r="M121" s="39"/>
    </row>
    <row r="122" ht="23.1" customHeight="1">
      <c r="A122" s="249">
        <v>120</v>
      </c>
      <c r="B122" t="s" s="45">
        <v>13358</v>
      </c>
      <c r="C122" t="s" s="12">
        <v>13424</v>
      </c>
      <c r="D122" t="s" s="250">
        <v>13422</v>
      </c>
      <c r="E122" t="s" s="45">
        <v>2529</v>
      </c>
      <c r="F122" s="53">
        <v>48000</v>
      </c>
      <c r="G122" s="46">
        <v>2000</v>
      </c>
      <c r="H122" s="46">
        <v>450</v>
      </c>
      <c r="I122" s="46">
        <v>1659</v>
      </c>
      <c r="J122" s="46">
        <v>1050</v>
      </c>
      <c r="K122" s="46">
        <v>3</v>
      </c>
      <c r="L122" t="s" s="12">
        <v>13425</v>
      </c>
      <c r="M122" s="39"/>
    </row>
    <row r="123" ht="23.1" customHeight="1">
      <c r="A123" s="249">
        <v>121</v>
      </c>
      <c r="B123" t="s" s="45">
        <v>13358</v>
      </c>
      <c r="C123" t="s" s="12">
        <v>13426</v>
      </c>
      <c r="D123" t="s" s="250">
        <v>13422</v>
      </c>
      <c r="E123" t="s" s="45">
        <v>2529</v>
      </c>
      <c r="F123" s="53">
        <v>48000</v>
      </c>
      <c r="G123" s="46">
        <v>2000</v>
      </c>
      <c r="H123" s="46">
        <v>450</v>
      </c>
      <c r="I123" s="46">
        <v>1350</v>
      </c>
      <c r="J123" s="46">
        <v>650</v>
      </c>
      <c r="K123" s="46">
        <v>2</v>
      </c>
      <c r="L123" t="s" s="12">
        <v>13425</v>
      </c>
      <c r="M123" s="39"/>
    </row>
    <row r="124" ht="23.1" customHeight="1">
      <c r="A124" s="249">
        <v>122</v>
      </c>
      <c r="B124" t="s" s="45">
        <v>13358</v>
      </c>
      <c r="C124" t="s" s="12">
        <v>13427</v>
      </c>
      <c r="D124" t="s" s="250">
        <v>13428</v>
      </c>
      <c r="E124" t="s" s="45">
        <v>2529</v>
      </c>
      <c r="F124" s="53">
        <v>56400</v>
      </c>
      <c r="G124" s="46">
        <v>2002</v>
      </c>
      <c r="H124" s="46">
        <v>362</v>
      </c>
      <c r="I124" s="46">
        <v>1024</v>
      </c>
      <c r="J124" s="46">
        <v>300</v>
      </c>
      <c r="K124" s="46">
        <v>1</v>
      </c>
      <c r="L124" t="s" s="12">
        <v>13429</v>
      </c>
      <c r="M124" s="39"/>
    </row>
    <row r="125" ht="23.1" customHeight="1">
      <c r="A125" s="249">
        <v>123</v>
      </c>
      <c r="B125" t="s" s="45">
        <v>13358</v>
      </c>
      <c r="C125" t="s" s="12">
        <v>13430</v>
      </c>
      <c r="D125" t="s" s="250">
        <v>13428</v>
      </c>
      <c r="E125" t="s" s="45">
        <v>2529</v>
      </c>
      <c r="F125" s="53">
        <v>56400</v>
      </c>
      <c r="G125" s="46">
        <v>2002</v>
      </c>
      <c r="H125" s="46">
        <v>362</v>
      </c>
      <c r="I125" s="46">
        <v>1024</v>
      </c>
      <c r="J125" s="46">
        <v>300</v>
      </c>
      <c r="K125" s="46">
        <v>1</v>
      </c>
      <c r="L125" t="s" s="12">
        <v>13429</v>
      </c>
      <c r="M125" s="39"/>
    </row>
    <row r="126" ht="23.1" customHeight="1">
      <c r="A126" s="249">
        <v>124</v>
      </c>
      <c r="B126" t="s" s="45">
        <v>13358</v>
      </c>
      <c r="C126" t="s" s="12">
        <v>13431</v>
      </c>
      <c r="D126" t="s" s="250">
        <v>13432</v>
      </c>
      <c r="E126" t="s" s="45">
        <v>2529</v>
      </c>
      <c r="F126" s="53">
        <v>61200</v>
      </c>
      <c r="G126" s="46">
        <v>2001</v>
      </c>
      <c r="H126" s="46">
        <v>732</v>
      </c>
      <c r="I126" s="46">
        <v>3500</v>
      </c>
      <c r="J126" s="46">
        <v>900</v>
      </c>
      <c r="K126" s="46">
        <v>2</v>
      </c>
      <c r="L126" t="s" s="12">
        <v>13433</v>
      </c>
      <c r="M126" s="39"/>
    </row>
    <row r="127" ht="23.1" customHeight="1">
      <c r="A127" s="249">
        <v>125</v>
      </c>
      <c r="B127" t="s" s="45">
        <v>13358</v>
      </c>
      <c r="C127" t="s" s="12">
        <v>13434</v>
      </c>
      <c r="D127" t="s" s="250">
        <v>13435</v>
      </c>
      <c r="E127" t="s" s="45">
        <v>2529</v>
      </c>
      <c r="F127" s="53">
        <v>51600</v>
      </c>
      <c r="G127" s="46">
        <v>1998</v>
      </c>
      <c r="H127" s="46">
        <v>367</v>
      </c>
      <c r="I127" s="46">
        <v>1600</v>
      </c>
      <c r="J127" s="46">
        <v>250</v>
      </c>
      <c r="K127" s="46">
        <v>1</v>
      </c>
      <c r="L127" t="s" s="12">
        <v>13436</v>
      </c>
      <c r="M127" s="39"/>
    </row>
    <row r="128" ht="23.1" customHeight="1">
      <c r="A128" s="249">
        <v>126</v>
      </c>
      <c r="B128" t="s" s="45">
        <v>13358</v>
      </c>
      <c r="C128" t="s" s="12">
        <v>13437</v>
      </c>
      <c r="D128" t="s" s="250">
        <v>13438</v>
      </c>
      <c r="E128" t="s" s="45">
        <v>2529</v>
      </c>
      <c r="F128" s="53">
        <v>50000</v>
      </c>
      <c r="G128" s="46">
        <v>2007</v>
      </c>
      <c r="H128" s="46">
        <v>360</v>
      </c>
      <c r="I128" s="46">
        <v>1800</v>
      </c>
      <c r="J128" s="46">
        <v>640</v>
      </c>
      <c r="K128" s="46">
        <v>3</v>
      </c>
      <c r="L128" t="s" s="12">
        <v>13439</v>
      </c>
      <c r="M128" s="39"/>
    </row>
    <row r="129" ht="23.1" customHeight="1">
      <c r="A129" s="249">
        <v>127</v>
      </c>
      <c r="B129" t="s" s="45">
        <v>13358</v>
      </c>
      <c r="C129" t="s" s="12">
        <v>13440</v>
      </c>
      <c r="D129" t="s" s="250">
        <v>13441</v>
      </c>
      <c r="E129" t="s" s="45">
        <v>2529</v>
      </c>
      <c r="F129" s="53">
        <v>51000</v>
      </c>
      <c r="G129" s="46">
        <v>2002</v>
      </c>
      <c r="H129" s="46">
        <v>600</v>
      </c>
      <c r="I129" s="46">
        <v>3500</v>
      </c>
      <c r="J129" s="46">
        <v>600</v>
      </c>
      <c r="K129" s="46">
        <v>2</v>
      </c>
      <c r="L129" t="s" s="12">
        <v>13442</v>
      </c>
      <c r="M129" s="39"/>
    </row>
    <row r="130" ht="23.1" customHeight="1">
      <c r="A130" s="249">
        <v>128</v>
      </c>
      <c r="B130" t="s" s="45">
        <v>13358</v>
      </c>
      <c r="C130" t="s" s="12">
        <v>13443</v>
      </c>
      <c r="D130" t="s" s="250">
        <v>13444</v>
      </c>
      <c r="E130" t="s" s="45">
        <v>2529</v>
      </c>
      <c r="F130" s="53">
        <v>52000</v>
      </c>
      <c r="G130" s="46">
        <v>2002</v>
      </c>
      <c r="H130" s="46">
        <v>624</v>
      </c>
      <c r="I130" s="46">
        <v>4000</v>
      </c>
      <c r="J130" s="46">
        <v>600</v>
      </c>
      <c r="K130" s="46">
        <v>2</v>
      </c>
      <c r="L130" t="s" s="12">
        <v>13445</v>
      </c>
      <c r="M130" s="39"/>
    </row>
    <row r="131" ht="23.1" customHeight="1">
      <c r="A131" s="249">
        <v>129</v>
      </c>
      <c r="B131" t="s" s="45">
        <v>13358</v>
      </c>
      <c r="C131" t="s" s="12">
        <v>13446</v>
      </c>
      <c r="D131" t="s" s="250">
        <v>13447</v>
      </c>
      <c r="E131" t="s" s="45">
        <v>2529</v>
      </c>
      <c r="F131" s="53">
        <v>58000</v>
      </c>
      <c r="G131" s="46">
        <v>2003</v>
      </c>
      <c r="H131" s="46">
        <v>876</v>
      </c>
      <c r="I131" s="46">
        <v>5000</v>
      </c>
      <c r="J131" s="46">
        <v>680</v>
      </c>
      <c r="K131" s="46">
        <v>2</v>
      </c>
      <c r="L131" t="s" s="12">
        <v>13448</v>
      </c>
      <c r="M131" s="39"/>
    </row>
    <row r="132" ht="23.1" customHeight="1">
      <c r="A132" s="249">
        <v>130</v>
      </c>
      <c r="B132" t="s" s="45">
        <v>13358</v>
      </c>
      <c r="C132" t="s" s="12">
        <v>13449</v>
      </c>
      <c r="D132" t="s" s="250">
        <v>13450</v>
      </c>
      <c r="E132" t="s" s="45">
        <v>2529</v>
      </c>
      <c r="F132" s="53">
        <v>52000</v>
      </c>
      <c r="G132" s="46">
        <v>1995</v>
      </c>
      <c r="H132" s="46">
        <v>350</v>
      </c>
      <c r="I132" s="46">
        <v>2000</v>
      </c>
      <c r="J132" s="46">
        <v>500</v>
      </c>
      <c r="K132" s="46">
        <v>2</v>
      </c>
      <c r="L132" t="s" s="12">
        <v>13451</v>
      </c>
      <c r="M132" s="39"/>
    </row>
    <row r="133" ht="23.1" customHeight="1">
      <c r="A133" s="249">
        <v>131</v>
      </c>
      <c r="B133" t="s" s="45">
        <v>13358</v>
      </c>
      <c r="C133" t="s" s="12">
        <v>13452</v>
      </c>
      <c r="D133" t="s" s="250">
        <v>13453</v>
      </c>
      <c r="E133" t="s" s="45">
        <v>2529</v>
      </c>
      <c r="F133" s="53">
        <v>50400</v>
      </c>
      <c r="G133" s="46">
        <v>2000</v>
      </c>
      <c r="H133" s="46">
        <v>380</v>
      </c>
      <c r="I133" s="46">
        <v>1872</v>
      </c>
      <c r="J133" s="46">
        <v>400</v>
      </c>
      <c r="K133" s="46">
        <v>2</v>
      </c>
      <c r="L133" t="s" s="12">
        <v>13454</v>
      </c>
      <c r="M133" s="39"/>
    </row>
    <row r="134" ht="23.1" customHeight="1">
      <c r="A134" s="249">
        <v>132</v>
      </c>
      <c r="B134" t="s" s="45">
        <v>13358</v>
      </c>
      <c r="C134" t="s" s="12">
        <v>13455</v>
      </c>
      <c r="D134" t="s" s="250">
        <v>13456</v>
      </c>
      <c r="E134" t="s" s="45">
        <v>21</v>
      </c>
      <c r="F134" s="53">
        <v>54000</v>
      </c>
      <c r="G134" s="46">
        <v>2000</v>
      </c>
      <c r="H134" s="46">
        <v>360</v>
      </c>
      <c r="I134" s="46">
        <v>1040</v>
      </c>
      <c r="J134" s="46">
        <v>200</v>
      </c>
      <c r="K134" s="46">
        <v>2</v>
      </c>
      <c r="L134" t="s" s="12">
        <v>13457</v>
      </c>
      <c r="M134" s="39"/>
    </row>
    <row r="135" ht="23.1" customHeight="1">
      <c r="A135" s="249">
        <v>133</v>
      </c>
      <c r="B135" t="s" s="45">
        <v>13358</v>
      </c>
      <c r="C135" t="s" s="12">
        <v>13458</v>
      </c>
      <c r="D135" t="s" s="250">
        <v>13459</v>
      </c>
      <c r="E135" t="s" s="45">
        <v>2529</v>
      </c>
      <c r="F135" s="53">
        <v>60000</v>
      </c>
      <c r="G135" s="46">
        <v>2000</v>
      </c>
      <c r="H135" s="46">
        <v>120</v>
      </c>
      <c r="I135" s="46">
        <v>2450</v>
      </c>
      <c r="J135" s="46">
        <v>350</v>
      </c>
      <c r="K135" s="46">
        <v>2</v>
      </c>
      <c r="L135" t="s" s="12">
        <v>13460</v>
      </c>
      <c r="M135" s="39"/>
    </row>
    <row r="136" ht="23.1" customHeight="1">
      <c r="A136" s="249">
        <v>134</v>
      </c>
      <c r="B136" t="s" s="45">
        <v>13358</v>
      </c>
      <c r="C136" t="s" s="12">
        <v>13461</v>
      </c>
      <c r="D136" t="s" s="250">
        <v>13462</v>
      </c>
      <c r="E136" t="s" s="45">
        <v>2529</v>
      </c>
      <c r="F136" s="53">
        <v>81600</v>
      </c>
      <c r="G136" s="46">
        <v>1995</v>
      </c>
      <c r="H136" s="46">
        <v>600</v>
      </c>
      <c r="I136" s="46">
        <v>2400</v>
      </c>
      <c r="J136" s="46">
        <v>310</v>
      </c>
      <c r="K136" s="46">
        <v>1</v>
      </c>
      <c r="L136" t="s" s="12">
        <v>13463</v>
      </c>
      <c r="M136" s="39"/>
    </row>
    <row r="137" ht="23.1" customHeight="1">
      <c r="A137" s="249">
        <v>135</v>
      </c>
      <c r="B137" t="s" s="45">
        <v>13358</v>
      </c>
      <c r="C137" t="s" s="12">
        <v>13464</v>
      </c>
      <c r="D137" t="s" s="250">
        <v>13462</v>
      </c>
      <c r="E137" t="s" s="45">
        <v>2529</v>
      </c>
      <c r="F137" s="53">
        <v>81600</v>
      </c>
      <c r="G137" s="46">
        <v>1995</v>
      </c>
      <c r="H137" s="46">
        <v>600</v>
      </c>
      <c r="I137" s="46">
        <v>2100</v>
      </c>
      <c r="J137" s="46">
        <v>350</v>
      </c>
      <c r="K137" s="46">
        <v>2</v>
      </c>
      <c r="L137" t="s" s="12">
        <v>13463</v>
      </c>
      <c r="M137" s="39"/>
    </row>
    <row r="138" ht="23.1" customHeight="1">
      <c r="A138" s="249">
        <v>136</v>
      </c>
      <c r="B138" t="s" s="45">
        <v>13358</v>
      </c>
      <c r="C138" t="s" s="12">
        <v>13465</v>
      </c>
      <c r="D138" t="s" s="250">
        <v>13466</v>
      </c>
      <c r="E138" t="s" s="45">
        <v>2529</v>
      </c>
      <c r="F138" s="53">
        <v>69600</v>
      </c>
      <c r="G138" s="46">
        <v>1999</v>
      </c>
      <c r="H138" s="46">
        <v>620</v>
      </c>
      <c r="I138" s="46">
        <v>2916</v>
      </c>
      <c r="J138" s="46">
        <v>300</v>
      </c>
      <c r="K138" s="46">
        <v>1</v>
      </c>
      <c r="L138" t="s" s="12">
        <v>13467</v>
      </c>
      <c r="M138" s="39"/>
    </row>
    <row r="139" ht="23.1" customHeight="1">
      <c r="A139" s="249">
        <v>137</v>
      </c>
      <c r="B139" t="s" s="45">
        <v>13358</v>
      </c>
      <c r="C139" t="s" s="12">
        <v>13468</v>
      </c>
      <c r="D139" t="s" s="250">
        <v>13469</v>
      </c>
      <c r="E139" t="s" s="45">
        <v>2529</v>
      </c>
      <c r="F139" s="53">
        <v>50400</v>
      </c>
      <c r="G139" s="46">
        <v>1996</v>
      </c>
      <c r="H139" s="46">
        <v>336</v>
      </c>
      <c r="I139" s="46">
        <v>1120</v>
      </c>
      <c r="J139" s="46">
        <v>600</v>
      </c>
      <c r="K139" s="46">
        <v>2</v>
      </c>
      <c r="L139" t="s" s="12">
        <v>13470</v>
      </c>
      <c r="M139" s="39"/>
    </row>
    <row r="140" ht="23.1" customHeight="1">
      <c r="A140" s="249">
        <v>138</v>
      </c>
      <c r="B140" t="s" s="45">
        <v>13358</v>
      </c>
      <c r="C140" t="s" s="12">
        <v>13471</v>
      </c>
      <c r="D140" t="s" s="250">
        <v>13469</v>
      </c>
      <c r="E140" t="s" s="45">
        <v>2529</v>
      </c>
      <c r="F140" s="53">
        <v>50400</v>
      </c>
      <c r="G140" s="46">
        <v>2001</v>
      </c>
      <c r="H140" s="46">
        <v>360</v>
      </c>
      <c r="I140" s="46">
        <v>1290</v>
      </c>
      <c r="J140" s="46">
        <v>400</v>
      </c>
      <c r="K140" s="46">
        <v>1</v>
      </c>
      <c r="L140" t="s" s="12">
        <v>13470</v>
      </c>
      <c r="M140" s="39"/>
    </row>
    <row r="141" ht="23.1" customHeight="1">
      <c r="A141" s="249">
        <v>139</v>
      </c>
      <c r="B141" t="s" s="45">
        <v>13358</v>
      </c>
      <c r="C141" t="s" s="12">
        <v>13472</v>
      </c>
      <c r="D141" t="s" s="250">
        <v>13473</v>
      </c>
      <c r="E141" t="s" s="45">
        <v>2529</v>
      </c>
      <c r="F141" s="53">
        <v>72000</v>
      </c>
      <c r="G141" s="46">
        <v>2005</v>
      </c>
      <c r="H141" s="46">
        <v>425</v>
      </c>
      <c r="I141" s="46">
        <v>1600</v>
      </c>
      <c r="J141" s="46">
        <v>200</v>
      </c>
      <c r="K141" s="46">
        <v>2</v>
      </c>
      <c r="L141" t="s" s="12">
        <v>13474</v>
      </c>
      <c r="M141" s="39"/>
    </row>
    <row r="142" ht="23.1" customHeight="1">
      <c r="A142" s="249">
        <v>140</v>
      </c>
      <c r="B142" t="s" s="45">
        <v>13358</v>
      </c>
      <c r="C142" t="s" s="12">
        <v>13475</v>
      </c>
      <c r="D142" t="s" s="250">
        <v>13476</v>
      </c>
      <c r="E142" t="s" s="45">
        <v>2529</v>
      </c>
      <c r="F142" s="53">
        <v>51600</v>
      </c>
      <c r="G142" s="46">
        <v>1997</v>
      </c>
      <c r="H142" s="46">
        <v>224</v>
      </c>
      <c r="I142" s="46">
        <v>3680</v>
      </c>
      <c r="J142" s="46">
        <v>160</v>
      </c>
      <c r="K142" s="46">
        <v>2</v>
      </c>
      <c r="L142" t="s" s="12">
        <v>13477</v>
      </c>
      <c r="M142" s="39"/>
    </row>
    <row r="143" ht="23.1" customHeight="1">
      <c r="A143" s="249">
        <v>141</v>
      </c>
      <c r="B143" t="s" s="45">
        <v>13358</v>
      </c>
      <c r="C143" t="s" s="12">
        <v>13478</v>
      </c>
      <c r="D143" t="s" s="250">
        <v>13479</v>
      </c>
      <c r="E143" t="s" s="45">
        <v>2529</v>
      </c>
      <c r="F143" s="53">
        <v>79200</v>
      </c>
      <c r="G143" s="46">
        <v>2005</v>
      </c>
      <c r="H143" s="46">
        <v>775</v>
      </c>
      <c r="I143" s="46">
        <v>2577</v>
      </c>
      <c r="J143" s="46">
        <v>200</v>
      </c>
      <c r="K143" s="46">
        <v>1</v>
      </c>
      <c r="L143" t="s" s="12">
        <v>13480</v>
      </c>
      <c r="M143" s="39"/>
    </row>
    <row r="144" ht="23.1" customHeight="1">
      <c r="A144" s="249">
        <v>142</v>
      </c>
      <c r="B144" t="s" s="45">
        <v>13358</v>
      </c>
      <c r="C144" t="s" s="12">
        <v>13481</v>
      </c>
      <c r="D144" t="s" s="250">
        <v>13482</v>
      </c>
      <c r="E144" t="s" s="45">
        <v>2529</v>
      </c>
      <c r="F144" s="53">
        <v>50400</v>
      </c>
      <c r="G144" s="46">
        <v>1996</v>
      </c>
      <c r="H144" s="46">
        <v>102</v>
      </c>
      <c r="I144" s="46">
        <v>2355</v>
      </c>
      <c r="J144" s="46">
        <v>400</v>
      </c>
      <c r="K144" s="46">
        <v>1</v>
      </c>
      <c r="L144" t="s" s="12">
        <v>13483</v>
      </c>
      <c r="M144" s="39"/>
    </row>
    <row r="145" ht="23.1" customHeight="1">
      <c r="A145" s="249">
        <v>143</v>
      </c>
      <c r="B145" t="s" s="45">
        <v>13358</v>
      </c>
      <c r="C145" t="s" s="12">
        <v>13484</v>
      </c>
      <c r="D145" t="s" s="250">
        <v>13485</v>
      </c>
      <c r="E145" t="s" s="45">
        <v>2529</v>
      </c>
      <c r="F145" s="53">
        <v>67200</v>
      </c>
      <c r="G145" s="46">
        <v>2002</v>
      </c>
      <c r="H145" s="46">
        <v>510</v>
      </c>
      <c r="I145" s="46">
        <v>2475</v>
      </c>
      <c r="J145" s="46">
        <v>420</v>
      </c>
      <c r="K145" s="46">
        <v>1</v>
      </c>
      <c r="L145" t="s" s="12">
        <v>13486</v>
      </c>
      <c r="M145" s="39"/>
    </row>
    <row r="146" ht="23.1" customHeight="1">
      <c r="A146" s="249">
        <v>144</v>
      </c>
      <c r="B146" t="s" s="45">
        <v>13358</v>
      </c>
      <c r="C146" t="s" s="12">
        <v>13487</v>
      </c>
      <c r="D146" t="s" s="250">
        <v>13488</v>
      </c>
      <c r="E146" t="s" s="45">
        <v>2529</v>
      </c>
      <c r="F146" s="53">
        <v>66000</v>
      </c>
      <c r="G146" s="46">
        <v>2000</v>
      </c>
      <c r="H146" s="46">
        <v>260</v>
      </c>
      <c r="I146" s="46">
        <v>1000</v>
      </c>
      <c r="J146" s="46">
        <v>200</v>
      </c>
      <c r="K146" s="46">
        <v>3</v>
      </c>
      <c r="L146" t="s" s="12">
        <v>13489</v>
      </c>
      <c r="M146" s="39"/>
    </row>
    <row r="147" ht="23.1" customHeight="1">
      <c r="A147" s="249">
        <v>145</v>
      </c>
      <c r="B147" t="s" s="45">
        <v>13358</v>
      </c>
      <c r="C147" t="s" s="12">
        <v>13490</v>
      </c>
      <c r="D147" t="s" s="250">
        <v>13491</v>
      </c>
      <c r="E147" t="s" s="45">
        <v>2529</v>
      </c>
      <c r="F147" s="53">
        <v>67000</v>
      </c>
      <c r="G147" s="46">
        <v>2002</v>
      </c>
      <c r="H147" s="46">
        <v>376</v>
      </c>
      <c r="I147" s="46">
        <v>2300</v>
      </c>
      <c r="J147" s="46">
        <v>250</v>
      </c>
      <c r="K147" s="46">
        <v>2</v>
      </c>
      <c r="L147" t="s" s="12">
        <v>13492</v>
      </c>
      <c r="M147" s="39"/>
    </row>
    <row r="148" ht="23.1" customHeight="1">
      <c r="A148" s="249">
        <v>146</v>
      </c>
      <c r="B148" t="s" s="45">
        <v>13358</v>
      </c>
      <c r="C148" t="s" s="12">
        <v>13493</v>
      </c>
      <c r="D148" t="s" s="250">
        <v>13494</v>
      </c>
      <c r="E148" t="s" s="45">
        <v>2529</v>
      </c>
      <c r="F148" s="53">
        <v>96000</v>
      </c>
      <c r="G148" s="46">
        <v>2008</v>
      </c>
      <c r="H148" s="46">
        <v>1560</v>
      </c>
      <c r="I148" s="46">
        <v>1987</v>
      </c>
      <c r="J148" s="46">
        <v>200</v>
      </c>
      <c r="K148" s="46">
        <v>2</v>
      </c>
      <c r="L148" t="s" s="12">
        <v>13495</v>
      </c>
      <c r="M148" s="39"/>
    </row>
    <row r="149" ht="23.1" customHeight="1">
      <c r="A149" s="249">
        <v>147</v>
      </c>
      <c r="B149" t="s" s="45">
        <v>13358</v>
      </c>
      <c r="C149" t="s" s="12">
        <v>13496</v>
      </c>
      <c r="D149" t="s" s="250">
        <v>13497</v>
      </c>
      <c r="E149" t="s" s="45">
        <v>2529</v>
      </c>
      <c r="F149" s="53">
        <v>96000</v>
      </c>
      <c r="G149" s="46">
        <v>2004</v>
      </c>
      <c r="H149" s="46">
        <v>120</v>
      </c>
      <c r="I149" s="46">
        <v>1280</v>
      </c>
      <c r="J149" s="46">
        <v>880</v>
      </c>
      <c r="K149" s="46">
        <v>1</v>
      </c>
      <c r="L149" t="s" s="12">
        <v>13498</v>
      </c>
      <c r="M149" s="39"/>
    </row>
    <row r="150" ht="23.1" customHeight="1">
      <c r="A150" s="249">
        <v>148</v>
      </c>
      <c r="B150" t="s" s="45">
        <v>13358</v>
      </c>
      <c r="C150" t="s" s="12">
        <v>13499</v>
      </c>
      <c r="D150" t="s" s="250">
        <v>13497</v>
      </c>
      <c r="E150" t="s" s="45">
        <v>2529</v>
      </c>
      <c r="F150" s="53">
        <v>96000</v>
      </c>
      <c r="G150" s="46">
        <v>2002</v>
      </c>
      <c r="H150" s="46">
        <v>150</v>
      </c>
      <c r="I150" s="46">
        <v>1356</v>
      </c>
      <c r="J150" s="46">
        <v>460</v>
      </c>
      <c r="K150" s="46">
        <v>2</v>
      </c>
      <c r="L150" t="s" s="12">
        <v>13498</v>
      </c>
      <c r="M150" s="39"/>
    </row>
    <row r="151" ht="23.1" customHeight="1">
      <c r="A151" s="249">
        <v>149</v>
      </c>
      <c r="B151" t="s" s="45">
        <v>13358</v>
      </c>
      <c r="C151" t="s" s="12">
        <v>13500</v>
      </c>
      <c r="D151" t="s" s="250">
        <v>13501</v>
      </c>
      <c r="E151" t="s" s="45">
        <v>2529</v>
      </c>
      <c r="F151" s="53">
        <v>96000</v>
      </c>
      <c r="G151" s="46">
        <v>2001</v>
      </c>
      <c r="H151" s="46">
        <v>365</v>
      </c>
      <c r="I151" s="46">
        <v>1568</v>
      </c>
      <c r="J151" s="46">
        <v>560</v>
      </c>
      <c r="K151" s="46">
        <v>2</v>
      </c>
      <c r="L151" t="s" s="12">
        <v>13498</v>
      </c>
      <c r="M151" s="39"/>
    </row>
    <row r="152" ht="23.1" customHeight="1">
      <c r="A152" s="249">
        <v>150</v>
      </c>
      <c r="B152" t="s" s="45">
        <v>13358</v>
      </c>
      <c r="C152" t="s" s="12">
        <v>13502</v>
      </c>
      <c r="D152" t="s" s="250">
        <v>13503</v>
      </c>
      <c r="E152" t="s" s="45">
        <v>2529</v>
      </c>
      <c r="F152" s="53">
        <v>76800</v>
      </c>
      <c r="G152" s="46">
        <v>2003</v>
      </c>
      <c r="H152" s="46">
        <v>220</v>
      </c>
      <c r="I152" s="46">
        <v>1899</v>
      </c>
      <c r="J152" s="46">
        <v>368</v>
      </c>
      <c r="K152" s="46">
        <v>2</v>
      </c>
      <c r="L152" t="s" s="12">
        <v>13504</v>
      </c>
      <c r="M152" s="39"/>
    </row>
    <row r="153" ht="23.1" customHeight="1">
      <c r="A153" s="249">
        <v>151</v>
      </c>
      <c r="B153" t="s" s="45">
        <v>13358</v>
      </c>
      <c r="C153" t="s" s="12">
        <v>13505</v>
      </c>
      <c r="D153" t="s" s="250">
        <v>13503</v>
      </c>
      <c r="E153" t="s" s="45">
        <v>2529</v>
      </c>
      <c r="F153" s="53">
        <v>76800</v>
      </c>
      <c r="G153" s="46">
        <v>2003</v>
      </c>
      <c r="H153" s="46">
        <v>220</v>
      </c>
      <c r="I153" s="46">
        <v>1899</v>
      </c>
      <c r="J153" s="46">
        <v>368</v>
      </c>
      <c r="K153" s="46">
        <v>1</v>
      </c>
      <c r="L153" t="s" s="12">
        <v>13504</v>
      </c>
      <c r="M153" s="39"/>
    </row>
    <row r="154" ht="23.1" customHeight="1">
      <c r="A154" s="249">
        <v>152</v>
      </c>
      <c r="B154" t="s" s="45">
        <v>13358</v>
      </c>
      <c r="C154" t="s" s="12">
        <v>13506</v>
      </c>
      <c r="D154" t="s" s="250">
        <v>13507</v>
      </c>
      <c r="E154" t="s" s="45">
        <v>2529</v>
      </c>
      <c r="F154" s="53">
        <v>97200</v>
      </c>
      <c r="G154" s="46">
        <v>2008</v>
      </c>
      <c r="H154" s="46">
        <v>1634</v>
      </c>
      <c r="I154" s="46">
        <v>1634</v>
      </c>
      <c r="J154" s="46">
        <v>1340</v>
      </c>
      <c r="K154" s="46">
        <v>2</v>
      </c>
      <c r="L154" t="s" s="12">
        <v>13508</v>
      </c>
      <c r="M154" s="39"/>
    </row>
    <row r="155" ht="23.1" customHeight="1">
      <c r="A155" s="249">
        <v>153</v>
      </c>
      <c r="B155" t="s" s="45">
        <v>13358</v>
      </c>
      <c r="C155" t="s" s="12">
        <v>13509</v>
      </c>
      <c r="D155" t="s" s="250">
        <v>13507</v>
      </c>
      <c r="E155" t="s" s="45">
        <v>2529</v>
      </c>
      <c r="F155" s="53">
        <v>97200</v>
      </c>
      <c r="G155" s="46">
        <v>2008</v>
      </c>
      <c r="H155" s="46">
        <v>1634</v>
      </c>
      <c r="I155" s="46">
        <v>1634</v>
      </c>
      <c r="J155" s="46">
        <v>1340</v>
      </c>
      <c r="K155" s="46">
        <v>2</v>
      </c>
      <c r="L155" t="s" s="12">
        <v>13508</v>
      </c>
      <c r="M155" s="39"/>
    </row>
    <row r="156" ht="23.1" customHeight="1">
      <c r="A156" s="249">
        <v>154</v>
      </c>
      <c r="B156" t="s" s="45">
        <v>13358</v>
      </c>
      <c r="C156" t="s" s="12">
        <v>13510</v>
      </c>
      <c r="D156" t="s" s="250">
        <v>13507</v>
      </c>
      <c r="E156" t="s" s="45">
        <v>2529</v>
      </c>
      <c r="F156" s="53">
        <v>92400</v>
      </c>
      <c r="G156" s="46">
        <v>2002</v>
      </c>
      <c r="H156" s="46">
        <v>462</v>
      </c>
      <c r="I156" s="46">
        <v>1956</v>
      </c>
      <c r="J156" s="46">
        <v>500</v>
      </c>
      <c r="K156" s="46">
        <v>3</v>
      </c>
      <c r="L156" t="s" s="12">
        <v>13511</v>
      </c>
      <c r="M156" s="39"/>
    </row>
    <row r="157" ht="23.1" customHeight="1">
      <c r="A157" s="249">
        <v>155</v>
      </c>
      <c r="B157" t="s" s="45">
        <v>13358</v>
      </c>
      <c r="C157" t="s" s="12">
        <v>13512</v>
      </c>
      <c r="D157" t="s" s="250">
        <v>13513</v>
      </c>
      <c r="E157" t="s" s="45">
        <v>2529</v>
      </c>
      <c r="F157" s="53">
        <v>114000</v>
      </c>
      <c r="G157" s="46">
        <v>2006</v>
      </c>
      <c r="H157" s="46">
        <v>482</v>
      </c>
      <c r="I157" s="46">
        <v>1064</v>
      </c>
      <c r="J157" s="46">
        <v>170</v>
      </c>
      <c r="K157" s="46">
        <v>2</v>
      </c>
      <c r="L157" t="s" s="12">
        <v>13514</v>
      </c>
      <c r="M157" s="39"/>
    </row>
    <row r="158" ht="23.1" customHeight="1">
      <c r="A158" s="249">
        <v>156</v>
      </c>
      <c r="B158" t="s" s="45">
        <v>13358</v>
      </c>
      <c r="C158" t="s" s="12">
        <v>13515</v>
      </c>
      <c r="D158" t="s" s="250">
        <v>13516</v>
      </c>
      <c r="E158" t="s" s="45">
        <v>2529</v>
      </c>
      <c r="F158" s="53">
        <v>120000</v>
      </c>
      <c r="G158" s="46">
        <v>2005</v>
      </c>
      <c r="H158" s="46">
        <v>725</v>
      </c>
      <c r="I158" s="46">
        <v>3025</v>
      </c>
      <c r="J158" s="46">
        <v>864</v>
      </c>
      <c r="K158" s="46">
        <v>2</v>
      </c>
      <c r="L158" t="s" s="12">
        <v>13517</v>
      </c>
      <c r="M158" s="39"/>
    </row>
    <row r="159" ht="23.1" customHeight="1">
      <c r="A159" s="249">
        <v>157</v>
      </c>
      <c r="B159" t="s" s="45">
        <v>13358</v>
      </c>
      <c r="C159" t="s" s="12">
        <v>13518</v>
      </c>
      <c r="D159" t="s" s="250">
        <v>13516</v>
      </c>
      <c r="E159" t="s" s="45">
        <v>2529</v>
      </c>
      <c r="F159" s="53">
        <v>120000</v>
      </c>
      <c r="G159" s="46">
        <v>2005</v>
      </c>
      <c r="H159" s="46">
        <v>725</v>
      </c>
      <c r="I159" s="46">
        <v>3025</v>
      </c>
      <c r="J159" s="46">
        <v>864</v>
      </c>
      <c r="K159" s="46">
        <v>2</v>
      </c>
      <c r="L159" t="s" s="12">
        <v>13517</v>
      </c>
      <c r="M159" s="39"/>
    </row>
    <row r="160" ht="23.1" customHeight="1">
      <c r="A160" s="249">
        <v>158</v>
      </c>
      <c r="B160" t="s" s="45">
        <v>13358</v>
      </c>
      <c r="C160" t="s" s="12">
        <v>13519</v>
      </c>
      <c r="D160" t="s" s="250">
        <v>13516</v>
      </c>
      <c r="E160" t="s" s="45">
        <v>2529</v>
      </c>
      <c r="F160" s="53">
        <v>120000</v>
      </c>
      <c r="G160" s="46">
        <v>2005</v>
      </c>
      <c r="H160" s="46">
        <v>725</v>
      </c>
      <c r="I160" s="46">
        <v>3025</v>
      </c>
      <c r="J160" s="46">
        <v>864</v>
      </c>
      <c r="K160" s="46">
        <v>1</v>
      </c>
      <c r="L160" t="s" s="12">
        <v>13517</v>
      </c>
      <c r="M160" s="39"/>
    </row>
    <row r="161" ht="23.1" customHeight="1">
      <c r="A161" s="249">
        <v>159</v>
      </c>
      <c r="B161" t="s" s="45">
        <v>13358</v>
      </c>
      <c r="C161" t="s" s="12">
        <v>13520</v>
      </c>
      <c r="D161" t="s" s="250">
        <v>13521</v>
      </c>
      <c r="E161" t="s" s="45">
        <v>2529</v>
      </c>
      <c r="F161" s="53">
        <v>106800</v>
      </c>
      <c r="G161" s="46">
        <v>2007</v>
      </c>
      <c r="H161" s="46">
        <v>612</v>
      </c>
      <c r="I161" s="46">
        <v>3200</v>
      </c>
      <c r="J161" s="46">
        <v>500</v>
      </c>
      <c r="K161" s="46">
        <v>2</v>
      </c>
      <c r="L161" t="s" s="12">
        <v>13522</v>
      </c>
      <c r="M161" s="39"/>
    </row>
    <row r="162" ht="23.1" customHeight="1">
      <c r="A162" s="249">
        <v>160</v>
      </c>
      <c r="B162" t="s" s="45">
        <v>13358</v>
      </c>
      <c r="C162" t="s" s="12">
        <v>13523</v>
      </c>
      <c r="D162" t="s" s="250">
        <v>13524</v>
      </c>
      <c r="E162" t="s" s="45">
        <v>2529</v>
      </c>
      <c r="F162" s="53">
        <v>80000</v>
      </c>
      <c r="G162" s="46">
        <v>2012</v>
      </c>
      <c r="H162" s="46">
        <v>1200</v>
      </c>
      <c r="I162" s="46">
        <v>7500</v>
      </c>
      <c r="J162" s="46">
        <v>900</v>
      </c>
      <c r="K162" s="46">
        <v>2</v>
      </c>
      <c r="L162" t="s" s="12">
        <v>13525</v>
      </c>
      <c r="M162" s="39"/>
    </row>
    <row r="163" ht="23.1" customHeight="1">
      <c r="A163" s="249">
        <v>161</v>
      </c>
      <c r="B163" t="s" s="45">
        <v>13358</v>
      </c>
      <c r="C163" t="s" s="12">
        <v>13526</v>
      </c>
      <c r="D163" t="s" s="250">
        <v>13527</v>
      </c>
      <c r="E163" t="s" s="45">
        <v>2529</v>
      </c>
      <c r="F163" s="53">
        <v>100000</v>
      </c>
      <c r="G163" s="46">
        <v>1998</v>
      </c>
      <c r="H163" s="46">
        <v>258</v>
      </c>
      <c r="I163" s="46">
        <v>1000</v>
      </c>
      <c r="J163" s="46">
        <v>200</v>
      </c>
      <c r="K163" s="46">
        <v>2</v>
      </c>
      <c r="L163" t="s" s="12">
        <v>13528</v>
      </c>
      <c r="M163" s="39"/>
    </row>
    <row r="164" ht="23.1" customHeight="1">
      <c r="A164" s="249">
        <v>162</v>
      </c>
      <c r="B164" t="s" s="45">
        <v>13358</v>
      </c>
      <c r="C164" t="s" s="12">
        <v>13529</v>
      </c>
      <c r="D164" t="s" s="250">
        <v>13530</v>
      </c>
      <c r="E164" t="s" s="45">
        <v>2529</v>
      </c>
      <c r="F164" s="53">
        <v>80000</v>
      </c>
      <c r="G164" s="46">
        <v>2003</v>
      </c>
      <c r="H164" s="46">
        <v>400</v>
      </c>
      <c r="I164" s="46">
        <v>2500</v>
      </c>
      <c r="J164" s="46">
        <v>400</v>
      </c>
      <c r="K164" s="46">
        <v>1</v>
      </c>
      <c r="L164" t="s" s="12">
        <v>13531</v>
      </c>
      <c r="M164" s="39"/>
    </row>
    <row r="165" ht="23.1" customHeight="1">
      <c r="A165" s="249">
        <v>163</v>
      </c>
      <c r="B165" t="s" s="45">
        <v>13358</v>
      </c>
      <c r="C165" t="s" s="12">
        <v>13532</v>
      </c>
      <c r="D165" t="s" s="250">
        <v>13533</v>
      </c>
      <c r="E165" t="s" s="45">
        <v>2529</v>
      </c>
      <c r="F165" s="53">
        <v>82000</v>
      </c>
      <c r="G165" s="46">
        <v>1999</v>
      </c>
      <c r="H165" s="46">
        <v>276</v>
      </c>
      <c r="I165" s="46">
        <v>1800</v>
      </c>
      <c r="J165" s="46">
        <v>250</v>
      </c>
      <c r="K165" s="46">
        <v>2</v>
      </c>
      <c r="L165" t="s" s="12">
        <v>13534</v>
      </c>
      <c r="M165" s="39"/>
    </row>
    <row r="166" ht="23.1" customHeight="1">
      <c r="A166" s="249">
        <v>164</v>
      </c>
      <c r="B166" t="s" s="45">
        <v>13358</v>
      </c>
      <c r="C166" t="s" s="12">
        <v>13535</v>
      </c>
      <c r="D166" t="s" s="250">
        <v>13536</v>
      </c>
      <c r="E166" t="s" s="45">
        <v>21</v>
      </c>
      <c r="F166" s="53">
        <v>85000</v>
      </c>
      <c r="G166" s="46">
        <v>2013</v>
      </c>
      <c r="H166" s="46">
        <v>450</v>
      </c>
      <c r="I166" s="46">
        <v>2500</v>
      </c>
      <c r="J166" s="46">
        <v>350</v>
      </c>
      <c r="K166" s="46">
        <v>3</v>
      </c>
      <c r="L166" t="s" s="12">
        <v>13525</v>
      </c>
      <c r="M166" s="39"/>
    </row>
    <row r="167" ht="23.1" customHeight="1">
      <c r="A167" s="249">
        <v>165</v>
      </c>
      <c r="B167" t="s" s="45">
        <v>13358</v>
      </c>
      <c r="C167" t="s" s="38">
        <v>13537</v>
      </c>
      <c r="D167" t="s" s="250">
        <v>13538</v>
      </c>
      <c r="E167" t="s" s="45">
        <v>2529</v>
      </c>
      <c r="F167" s="53">
        <v>87252</v>
      </c>
      <c r="G167" s="46">
        <v>2015</v>
      </c>
      <c r="H167" s="46">
        <v>320</v>
      </c>
      <c r="I167" s="46">
        <v>1500</v>
      </c>
      <c r="J167" s="46">
        <v>350</v>
      </c>
      <c r="K167" s="46">
        <v>3</v>
      </c>
      <c r="L167" t="s" s="12">
        <v>13539</v>
      </c>
      <c r="M167" s="39"/>
    </row>
    <row r="168" ht="23.1" customHeight="1">
      <c r="A168" s="249">
        <v>166</v>
      </c>
      <c r="B168" t="s" s="45">
        <v>13358</v>
      </c>
      <c r="C168" t="s" s="38">
        <v>13540</v>
      </c>
      <c r="D168" t="s" s="250">
        <v>13541</v>
      </c>
      <c r="E168" t="s" s="45">
        <v>2529</v>
      </c>
      <c r="F168" s="53">
        <v>78000</v>
      </c>
      <c r="G168" s="46">
        <v>2010</v>
      </c>
      <c r="H168" s="46">
        <v>319</v>
      </c>
      <c r="I168" s="46">
        <v>2000</v>
      </c>
      <c r="J168" s="46">
        <v>400</v>
      </c>
      <c r="K168" s="46">
        <v>4</v>
      </c>
      <c r="L168" t="s" s="12">
        <v>13542</v>
      </c>
      <c r="M168" s="39"/>
    </row>
    <row r="169" ht="23.1" customHeight="1">
      <c r="A169" s="249">
        <v>167</v>
      </c>
      <c r="B169" t="s" s="45">
        <v>13358</v>
      </c>
      <c r="C169" t="s" s="12">
        <v>13543</v>
      </c>
      <c r="D169" t="s" s="250">
        <v>13544</v>
      </c>
      <c r="E169" t="s" s="45">
        <v>21</v>
      </c>
      <c r="F169" s="53">
        <v>48000</v>
      </c>
      <c r="G169" s="46">
        <v>1994</v>
      </c>
      <c r="H169" s="46">
        <v>210</v>
      </c>
      <c r="I169" s="46">
        <v>1152</v>
      </c>
      <c r="J169" s="46">
        <v>180</v>
      </c>
      <c r="K169" s="46">
        <v>1</v>
      </c>
      <c r="L169" t="s" s="12">
        <v>13545</v>
      </c>
      <c r="M169" s="39"/>
    </row>
    <row r="170" ht="23.1" customHeight="1">
      <c r="A170" s="249">
        <v>168</v>
      </c>
      <c r="B170" t="s" s="45">
        <v>13358</v>
      </c>
      <c r="C170" t="s" s="12">
        <v>13546</v>
      </c>
      <c r="D170" t="s" s="250">
        <v>13547</v>
      </c>
      <c r="E170" t="s" s="45">
        <v>2529</v>
      </c>
      <c r="F170" s="53">
        <v>90000</v>
      </c>
      <c r="G170" s="46">
        <v>1998</v>
      </c>
      <c r="H170" s="46">
        <v>1800</v>
      </c>
      <c r="I170" s="46">
        <v>1374</v>
      </c>
      <c r="J170" s="46">
        <v>300</v>
      </c>
      <c r="K170" s="46">
        <v>2</v>
      </c>
      <c r="L170" t="s" s="12">
        <v>13548</v>
      </c>
      <c r="M170" s="39"/>
    </row>
    <row r="171" ht="23.1" customHeight="1">
      <c r="A171" s="249">
        <v>169</v>
      </c>
      <c r="B171" t="s" s="45">
        <v>13358</v>
      </c>
      <c r="C171" t="s" s="12">
        <v>13549</v>
      </c>
      <c r="D171" t="s" s="250">
        <v>13547</v>
      </c>
      <c r="E171" t="s" s="45">
        <v>2529</v>
      </c>
      <c r="F171" s="53">
        <v>120000</v>
      </c>
      <c r="G171" s="46">
        <v>1998</v>
      </c>
      <c r="H171" s="46">
        <v>1800</v>
      </c>
      <c r="I171" s="46">
        <v>1374</v>
      </c>
      <c r="J171" s="46">
        <v>300</v>
      </c>
      <c r="K171" s="46">
        <v>3</v>
      </c>
      <c r="L171" t="s" s="12">
        <v>13548</v>
      </c>
      <c r="M171" s="39"/>
    </row>
    <row r="172" ht="23.1" customHeight="1">
      <c r="A172" s="249">
        <v>170</v>
      </c>
      <c r="B172" t="s" s="45">
        <v>13358</v>
      </c>
      <c r="C172" t="s" s="12">
        <v>13550</v>
      </c>
      <c r="D172" t="s" s="250">
        <v>13551</v>
      </c>
      <c r="E172" t="s" s="45">
        <v>2529</v>
      </c>
      <c r="F172" s="53">
        <v>66000</v>
      </c>
      <c r="G172" s="46">
        <v>1996</v>
      </c>
      <c r="H172" s="46">
        <v>390</v>
      </c>
      <c r="I172" s="46">
        <v>1375</v>
      </c>
      <c r="J172" s="46">
        <v>200</v>
      </c>
      <c r="K172" s="46">
        <v>1</v>
      </c>
      <c r="L172" t="s" s="12">
        <v>13552</v>
      </c>
      <c r="M172" s="39"/>
    </row>
    <row r="173" ht="23.1" customHeight="1">
      <c r="A173" s="249">
        <v>171</v>
      </c>
      <c r="B173" t="s" s="45">
        <v>13358</v>
      </c>
      <c r="C173" t="s" s="12">
        <v>13553</v>
      </c>
      <c r="D173" t="s" s="250">
        <v>13554</v>
      </c>
      <c r="E173" t="s" s="45">
        <v>21</v>
      </c>
      <c r="F173" s="53">
        <v>72000</v>
      </c>
      <c r="G173" s="46">
        <v>1997</v>
      </c>
      <c r="H173" s="46">
        <v>650</v>
      </c>
      <c r="I173" s="46">
        <v>2680</v>
      </c>
      <c r="J173" s="46">
        <v>800</v>
      </c>
      <c r="K173" s="46">
        <v>2</v>
      </c>
      <c r="L173" t="s" s="12">
        <v>13555</v>
      </c>
      <c r="M173" s="39"/>
    </row>
    <row r="174" ht="23.1" customHeight="1">
      <c r="A174" s="249">
        <v>172</v>
      </c>
      <c r="B174" t="s" s="45">
        <v>13358</v>
      </c>
      <c r="C174" t="s" s="38">
        <v>13556</v>
      </c>
      <c r="D174" t="s" s="250">
        <v>13557</v>
      </c>
      <c r="E174" t="s" s="45">
        <v>2529</v>
      </c>
      <c r="F174" s="53">
        <v>67200</v>
      </c>
      <c r="G174" s="46">
        <v>2004</v>
      </c>
      <c r="H174" s="46">
        <v>420</v>
      </c>
      <c r="I174" s="46">
        <v>1560</v>
      </c>
      <c r="J174" s="46">
        <v>201</v>
      </c>
      <c r="K174" s="46">
        <v>2</v>
      </c>
      <c r="L174" t="s" s="12">
        <v>13558</v>
      </c>
      <c r="M174" s="39"/>
    </row>
    <row r="175" ht="23.1" customHeight="1">
      <c r="A175" s="249">
        <v>173</v>
      </c>
      <c r="B175" t="s" s="45">
        <v>13358</v>
      </c>
      <c r="C175" t="s" s="38">
        <v>6424</v>
      </c>
      <c r="D175" t="s" s="250">
        <v>13559</v>
      </c>
      <c r="E175" t="s" s="45">
        <v>21</v>
      </c>
      <c r="F175" s="53">
        <v>67200</v>
      </c>
      <c r="G175" s="46">
        <v>1999</v>
      </c>
      <c r="H175" s="46">
        <v>310</v>
      </c>
      <c r="I175" s="46">
        <v>1035</v>
      </c>
      <c r="J175" s="46">
        <v>300</v>
      </c>
      <c r="K175" s="46">
        <v>2</v>
      </c>
      <c r="L175" t="s" s="12">
        <v>13560</v>
      </c>
      <c r="M175" s="39"/>
    </row>
    <row r="176" ht="23.1" customHeight="1">
      <c r="A176" s="249">
        <v>174</v>
      </c>
      <c r="B176" t="s" s="45">
        <v>13358</v>
      </c>
      <c r="C176" t="s" s="12">
        <v>13561</v>
      </c>
      <c r="D176" t="s" s="250">
        <v>13562</v>
      </c>
      <c r="E176" t="s" s="45">
        <v>21</v>
      </c>
      <c r="F176" s="53">
        <v>54000</v>
      </c>
      <c r="G176" s="46">
        <v>1986</v>
      </c>
      <c r="H176" s="46">
        <v>240</v>
      </c>
      <c r="I176" s="46">
        <v>4000</v>
      </c>
      <c r="J176" s="46">
        <v>300</v>
      </c>
      <c r="K176" s="46">
        <v>2</v>
      </c>
      <c r="L176" t="s" s="12">
        <v>13563</v>
      </c>
      <c r="M176" s="39"/>
    </row>
    <row r="177" ht="23.1" customHeight="1">
      <c r="A177" s="249">
        <v>175</v>
      </c>
      <c r="B177" t="s" s="45">
        <v>13358</v>
      </c>
      <c r="C177" t="s" s="12">
        <v>13564</v>
      </c>
      <c r="D177" t="s" s="250">
        <v>13565</v>
      </c>
      <c r="E177" t="s" s="45">
        <v>2529</v>
      </c>
      <c r="F177" s="53">
        <v>97200</v>
      </c>
      <c r="G177" s="46">
        <v>1998</v>
      </c>
      <c r="H177" s="46">
        <v>1118</v>
      </c>
      <c r="I177" s="46">
        <v>5000</v>
      </c>
      <c r="J177" s="46">
        <v>800</v>
      </c>
      <c r="K177" s="46">
        <v>2</v>
      </c>
      <c r="L177" t="s" s="12">
        <v>13566</v>
      </c>
      <c r="M177" s="39"/>
    </row>
    <row r="178" ht="23.1" customHeight="1">
      <c r="A178" s="249">
        <v>176</v>
      </c>
      <c r="B178" t="s" s="45">
        <v>13358</v>
      </c>
      <c r="C178" t="s" s="12">
        <v>13567</v>
      </c>
      <c r="D178" t="s" s="250">
        <v>13568</v>
      </c>
      <c r="E178" t="s" s="45">
        <v>2529</v>
      </c>
      <c r="F178" s="53">
        <v>84000</v>
      </c>
      <c r="G178" s="46">
        <v>2001</v>
      </c>
      <c r="H178" s="46">
        <v>248</v>
      </c>
      <c r="I178" s="46">
        <v>1000</v>
      </c>
      <c r="J178" s="46">
        <v>400</v>
      </c>
      <c r="K178" s="46">
        <v>2</v>
      </c>
      <c r="L178" t="s" s="12">
        <v>13569</v>
      </c>
      <c r="M178" s="39"/>
    </row>
    <row r="179" ht="23.1" customHeight="1">
      <c r="A179" s="249">
        <v>177</v>
      </c>
      <c r="B179" t="s" s="45">
        <v>13358</v>
      </c>
      <c r="C179" t="s" s="12">
        <v>13570</v>
      </c>
      <c r="D179" t="s" s="250">
        <v>13571</v>
      </c>
      <c r="E179" t="s" s="45">
        <v>2529</v>
      </c>
      <c r="F179" s="53">
        <v>86400</v>
      </c>
      <c r="G179" s="46">
        <v>1992</v>
      </c>
      <c r="H179" s="46">
        <v>798</v>
      </c>
      <c r="I179" s="46">
        <v>3500</v>
      </c>
      <c r="J179" s="46">
        <v>500</v>
      </c>
      <c r="K179" s="46">
        <v>4</v>
      </c>
      <c r="L179" t="s" s="12">
        <v>13572</v>
      </c>
      <c r="M179" s="39"/>
    </row>
    <row r="180" ht="23.1" customHeight="1">
      <c r="A180" s="249">
        <v>178</v>
      </c>
      <c r="B180" t="s" s="45">
        <v>13358</v>
      </c>
      <c r="C180" t="s" s="12">
        <v>13573</v>
      </c>
      <c r="D180" t="s" s="250">
        <v>13574</v>
      </c>
      <c r="E180" t="s" s="45">
        <v>2529</v>
      </c>
      <c r="F180" s="53">
        <v>66000</v>
      </c>
      <c r="G180" s="46">
        <v>2001</v>
      </c>
      <c r="H180" s="46">
        <v>159</v>
      </c>
      <c r="I180" s="46">
        <v>800</v>
      </c>
      <c r="J180" s="46">
        <v>150</v>
      </c>
      <c r="K180" s="46">
        <v>2</v>
      </c>
      <c r="L180" t="s" s="12">
        <v>13575</v>
      </c>
      <c r="M180" s="39"/>
    </row>
    <row r="181" ht="23.1" customHeight="1">
      <c r="A181" s="249">
        <v>179</v>
      </c>
      <c r="B181" t="s" s="45">
        <v>13358</v>
      </c>
      <c r="C181" t="s" s="12">
        <v>13576</v>
      </c>
      <c r="D181" t="s" s="250">
        <v>13577</v>
      </c>
      <c r="E181" t="s" s="45">
        <v>21</v>
      </c>
      <c r="F181" s="53">
        <v>51600</v>
      </c>
      <c r="G181" s="46">
        <v>2001</v>
      </c>
      <c r="H181" s="46">
        <v>403</v>
      </c>
      <c r="I181" s="46">
        <v>2600</v>
      </c>
      <c r="J181" s="46">
        <v>200</v>
      </c>
      <c r="K181" s="46">
        <v>2</v>
      </c>
      <c r="L181" t="s" s="12">
        <v>13578</v>
      </c>
      <c r="M181" s="39"/>
    </row>
    <row r="182" ht="23.1" customHeight="1">
      <c r="A182" s="249">
        <v>180</v>
      </c>
      <c r="B182" t="s" s="45">
        <v>13358</v>
      </c>
      <c r="C182" t="s" s="12">
        <v>13579</v>
      </c>
      <c r="D182" t="s" s="250">
        <v>13580</v>
      </c>
      <c r="E182" t="s" s="45">
        <v>2529</v>
      </c>
      <c r="F182" s="53">
        <v>66000</v>
      </c>
      <c r="G182" s="46">
        <v>2004</v>
      </c>
      <c r="H182" s="46">
        <v>322</v>
      </c>
      <c r="I182" s="46">
        <v>2000</v>
      </c>
      <c r="J182" s="46">
        <v>350</v>
      </c>
      <c r="K182" s="46">
        <v>2</v>
      </c>
      <c r="L182" t="s" s="12">
        <v>13581</v>
      </c>
      <c r="M182" s="39"/>
    </row>
    <row r="183" ht="23.1" customHeight="1">
      <c r="A183" s="249">
        <v>181</v>
      </c>
      <c r="B183" t="s" s="45">
        <v>13358</v>
      </c>
      <c r="C183" t="s" s="12">
        <v>13582</v>
      </c>
      <c r="D183" t="s" s="250">
        <v>13583</v>
      </c>
      <c r="E183" t="s" s="45">
        <v>2529</v>
      </c>
      <c r="F183" s="53">
        <v>107000</v>
      </c>
      <c r="G183" s="46">
        <v>2000</v>
      </c>
      <c r="H183" s="46">
        <v>585</v>
      </c>
      <c r="I183" s="46">
        <v>4000</v>
      </c>
      <c r="J183" s="46">
        <v>500</v>
      </c>
      <c r="K183" s="46">
        <v>5</v>
      </c>
      <c r="L183" t="s" s="12">
        <v>13584</v>
      </c>
      <c r="M183" s="39"/>
    </row>
    <row r="184" ht="23.1" customHeight="1">
      <c r="A184" s="249">
        <v>182</v>
      </c>
      <c r="B184" t="s" s="45">
        <v>13358</v>
      </c>
      <c r="C184" t="s" s="12">
        <v>13585</v>
      </c>
      <c r="D184" t="s" s="250">
        <v>13586</v>
      </c>
      <c r="E184" t="s" s="45">
        <v>2529</v>
      </c>
      <c r="F184" s="53">
        <v>87600</v>
      </c>
      <c r="G184" s="46">
        <v>2002</v>
      </c>
      <c r="H184" s="46">
        <v>465</v>
      </c>
      <c r="I184" s="46">
        <v>2704</v>
      </c>
      <c r="J184" s="46">
        <v>585</v>
      </c>
      <c r="K184" s="46">
        <v>1</v>
      </c>
      <c r="L184" t="s" s="12">
        <v>13587</v>
      </c>
      <c r="M184" s="39"/>
    </row>
    <row r="185" ht="23.1" customHeight="1">
      <c r="A185" s="249">
        <v>183</v>
      </c>
      <c r="B185" t="s" s="45">
        <v>13358</v>
      </c>
      <c r="C185" t="s" s="12">
        <v>13588</v>
      </c>
      <c r="D185" t="s" s="250">
        <v>13589</v>
      </c>
      <c r="E185" t="s" s="45">
        <v>2529</v>
      </c>
      <c r="F185" s="53">
        <v>87600</v>
      </c>
      <c r="G185" s="46">
        <v>2002</v>
      </c>
      <c r="H185" s="46">
        <v>650</v>
      </c>
      <c r="I185" s="46">
        <v>2600</v>
      </c>
      <c r="J185" s="46">
        <v>485</v>
      </c>
      <c r="K185" s="46">
        <v>1</v>
      </c>
      <c r="L185" t="s" s="12">
        <v>13587</v>
      </c>
      <c r="M185" s="39"/>
    </row>
    <row r="186" ht="23.1" customHeight="1">
      <c r="A186" s="249">
        <v>184</v>
      </c>
      <c r="B186" t="s" s="45">
        <v>13358</v>
      </c>
      <c r="C186" t="s" s="12">
        <v>13590</v>
      </c>
      <c r="D186" t="s" s="250">
        <v>13591</v>
      </c>
      <c r="E186" t="s" s="45">
        <v>2529</v>
      </c>
      <c r="F186" s="53">
        <v>76800</v>
      </c>
      <c r="G186" s="46">
        <v>1998</v>
      </c>
      <c r="H186" s="46">
        <v>1356</v>
      </c>
      <c r="I186" s="46">
        <v>1580</v>
      </c>
      <c r="J186" s="46">
        <v>600</v>
      </c>
      <c r="K186" s="46">
        <v>2</v>
      </c>
      <c r="L186" t="s" s="12">
        <v>13592</v>
      </c>
      <c r="M186" s="39"/>
    </row>
    <row r="187" ht="23.1" customHeight="1">
      <c r="A187" s="249">
        <v>185</v>
      </c>
      <c r="B187" t="s" s="45">
        <v>13358</v>
      </c>
      <c r="C187" t="s" s="12">
        <v>13593</v>
      </c>
      <c r="D187" t="s" s="250">
        <v>13594</v>
      </c>
      <c r="E187" t="s" s="45">
        <v>2529</v>
      </c>
      <c r="F187" s="53">
        <v>62400</v>
      </c>
      <c r="G187" s="46">
        <v>1998</v>
      </c>
      <c r="H187" s="46">
        <v>350</v>
      </c>
      <c r="I187" s="46">
        <v>1552</v>
      </c>
      <c r="J187" s="46">
        <v>350</v>
      </c>
      <c r="K187" s="46">
        <v>2</v>
      </c>
      <c r="L187" t="s" s="12">
        <v>13595</v>
      </c>
      <c r="M187" s="39"/>
    </row>
    <row r="188" ht="23.1" customHeight="1">
      <c r="A188" s="249">
        <v>186</v>
      </c>
      <c r="B188" t="s" s="45">
        <v>13358</v>
      </c>
      <c r="C188" t="s" s="12">
        <v>13596</v>
      </c>
      <c r="D188" t="s" s="250">
        <v>13597</v>
      </c>
      <c r="E188" t="s" s="45">
        <v>2529</v>
      </c>
      <c r="F188" s="53">
        <v>69600</v>
      </c>
      <c r="G188" s="46">
        <v>2002</v>
      </c>
      <c r="H188" s="46">
        <v>168</v>
      </c>
      <c r="I188" s="46">
        <v>2500</v>
      </c>
      <c r="J188" s="46">
        <v>1050</v>
      </c>
      <c r="K188" s="46">
        <v>1</v>
      </c>
      <c r="L188" t="s" s="12">
        <v>13412</v>
      </c>
      <c r="M188" s="39"/>
    </row>
    <row r="189" ht="23.1" customHeight="1">
      <c r="A189" s="249">
        <v>187</v>
      </c>
      <c r="B189" t="s" s="45">
        <v>13358</v>
      </c>
      <c r="C189" t="s" s="12">
        <v>13598</v>
      </c>
      <c r="D189" t="s" s="250">
        <v>13597</v>
      </c>
      <c r="E189" t="s" s="45">
        <v>2529</v>
      </c>
      <c r="F189" s="53">
        <v>69600</v>
      </c>
      <c r="G189" s="46">
        <v>2002</v>
      </c>
      <c r="H189" s="46">
        <v>460</v>
      </c>
      <c r="I189" s="46">
        <v>2248</v>
      </c>
      <c r="J189" s="46">
        <v>800</v>
      </c>
      <c r="K189" s="46">
        <v>2</v>
      </c>
      <c r="L189" t="s" s="12">
        <v>13412</v>
      </c>
      <c r="M189" s="39"/>
    </row>
    <row r="190" ht="23.1" customHeight="1">
      <c r="A190" s="249">
        <v>188</v>
      </c>
      <c r="B190" t="s" s="45">
        <v>13358</v>
      </c>
      <c r="C190" t="s" s="12">
        <v>13599</v>
      </c>
      <c r="D190" t="s" s="250">
        <v>13600</v>
      </c>
      <c r="E190" t="s" s="45">
        <v>2529</v>
      </c>
      <c r="F190" s="53">
        <v>68400</v>
      </c>
      <c r="G190" s="46">
        <v>2002</v>
      </c>
      <c r="H190" s="46">
        <v>210</v>
      </c>
      <c r="I190" s="46">
        <v>1670</v>
      </c>
      <c r="J190" s="46">
        <v>560</v>
      </c>
      <c r="K190" s="46">
        <v>2</v>
      </c>
      <c r="L190" t="s" s="12">
        <v>13601</v>
      </c>
      <c r="M190" s="39"/>
    </row>
    <row r="191" ht="23.1" customHeight="1">
      <c r="A191" s="249">
        <v>189</v>
      </c>
      <c r="B191" t="s" s="45">
        <v>13358</v>
      </c>
      <c r="C191" t="s" s="12">
        <v>13602</v>
      </c>
      <c r="D191" t="s" s="250">
        <v>13603</v>
      </c>
      <c r="E191" t="s" s="45">
        <v>2529</v>
      </c>
      <c r="F191" s="53">
        <v>66000</v>
      </c>
      <c r="G191" s="46">
        <v>2000</v>
      </c>
      <c r="H191" s="46">
        <v>192</v>
      </c>
      <c r="I191" s="46">
        <v>1500</v>
      </c>
      <c r="J191" s="46">
        <v>800</v>
      </c>
      <c r="K191" s="46">
        <v>2</v>
      </c>
      <c r="L191" t="s" s="12">
        <v>13604</v>
      </c>
      <c r="M191" s="39"/>
    </row>
    <row r="192" ht="23.1" customHeight="1">
      <c r="A192" s="249">
        <v>190</v>
      </c>
      <c r="B192" t="s" s="45">
        <v>13358</v>
      </c>
      <c r="C192" t="s" s="12">
        <v>13605</v>
      </c>
      <c r="D192" t="s" s="250">
        <v>13603</v>
      </c>
      <c r="E192" t="s" s="45">
        <v>2529</v>
      </c>
      <c r="F192" s="53">
        <v>66000</v>
      </c>
      <c r="G192" s="46">
        <v>2000</v>
      </c>
      <c r="H192" s="46">
        <v>200</v>
      </c>
      <c r="I192" s="46">
        <v>1137</v>
      </c>
      <c r="J192" s="46">
        <v>500</v>
      </c>
      <c r="K192" s="46">
        <v>2</v>
      </c>
      <c r="L192" t="s" s="12">
        <v>13604</v>
      </c>
      <c r="M192" s="39"/>
    </row>
    <row r="193" ht="23.1" customHeight="1">
      <c r="A193" s="249">
        <v>191</v>
      </c>
      <c r="B193" t="s" s="45">
        <v>13358</v>
      </c>
      <c r="C193" t="s" s="12">
        <v>13606</v>
      </c>
      <c r="D193" t="s" s="250">
        <v>13603</v>
      </c>
      <c r="E193" t="s" s="45">
        <v>2529</v>
      </c>
      <c r="F193" s="53">
        <v>66000</v>
      </c>
      <c r="G193" s="46">
        <v>2005</v>
      </c>
      <c r="H193" s="46">
        <v>360</v>
      </c>
      <c r="I193" s="46">
        <v>1137</v>
      </c>
      <c r="J193" s="46">
        <v>780</v>
      </c>
      <c r="K193" s="46">
        <v>2</v>
      </c>
      <c r="L193" t="s" s="12">
        <v>13604</v>
      </c>
      <c r="M193" s="39"/>
    </row>
    <row r="194" ht="23.1" customHeight="1">
      <c r="A194" s="249">
        <v>192</v>
      </c>
      <c r="B194" t="s" s="45">
        <v>13358</v>
      </c>
      <c r="C194" t="s" s="12">
        <v>13607</v>
      </c>
      <c r="D194" t="s" s="250">
        <v>13608</v>
      </c>
      <c r="E194" t="s" s="45">
        <v>2529</v>
      </c>
      <c r="F194" s="53">
        <v>67200</v>
      </c>
      <c r="G194" s="46">
        <v>1996</v>
      </c>
      <c r="H194" s="46">
        <v>152</v>
      </c>
      <c r="I194" s="46">
        <v>1500</v>
      </c>
      <c r="J194" s="46">
        <v>280</v>
      </c>
      <c r="K194" s="46">
        <v>2</v>
      </c>
      <c r="L194" t="s" s="12">
        <v>13609</v>
      </c>
      <c r="M194" s="39"/>
    </row>
    <row r="195" ht="23.1" customHeight="1">
      <c r="A195" s="249">
        <v>193</v>
      </c>
      <c r="B195" t="s" s="45">
        <v>13358</v>
      </c>
      <c r="C195" t="s" s="12">
        <v>13610</v>
      </c>
      <c r="D195" t="s" s="250">
        <v>13611</v>
      </c>
      <c r="E195" t="s" s="45">
        <v>2529</v>
      </c>
      <c r="F195" s="53">
        <v>50400</v>
      </c>
      <c r="G195" s="46">
        <v>1999</v>
      </c>
      <c r="H195" s="46">
        <v>400</v>
      </c>
      <c r="I195" s="46">
        <v>952</v>
      </c>
      <c r="J195" s="46">
        <v>410</v>
      </c>
      <c r="K195" s="46">
        <v>1</v>
      </c>
      <c r="L195" t="s" s="12">
        <v>13612</v>
      </c>
      <c r="M195" s="39"/>
    </row>
    <row r="196" ht="23.1" customHeight="1">
      <c r="A196" s="249">
        <v>194</v>
      </c>
      <c r="B196" t="s" s="45">
        <v>13358</v>
      </c>
      <c r="C196" t="s" s="12">
        <v>13613</v>
      </c>
      <c r="D196" t="s" s="250">
        <v>13614</v>
      </c>
      <c r="E196" t="s" s="45">
        <v>2529</v>
      </c>
      <c r="F196" s="53">
        <v>75600</v>
      </c>
      <c r="G196" s="46">
        <v>1998</v>
      </c>
      <c r="H196" s="46">
        <v>305</v>
      </c>
      <c r="I196" s="46">
        <v>1558</v>
      </c>
      <c r="J196" s="46">
        <v>600</v>
      </c>
      <c r="K196" s="46">
        <v>2</v>
      </c>
      <c r="L196" t="s" s="12">
        <v>13380</v>
      </c>
      <c r="M196" s="39"/>
    </row>
    <row r="197" ht="23.1" customHeight="1">
      <c r="A197" s="249">
        <v>195</v>
      </c>
      <c r="B197" t="s" s="45">
        <v>13358</v>
      </c>
      <c r="C197" t="s" s="12">
        <v>13615</v>
      </c>
      <c r="D197" t="s" s="250">
        <v>13616</v>
      </c>
      <c r="E197" t="s" s="45">
        <v>2529</v>
      </c>
      <c r="F197" s="53">
        <v>64800</v>
      </c>
      <c r="G197" s="46">
        <v>2003</v>
      </c>
      <c r="H197" s="46">
        <v>578</v>
      </c>
      <c r="I197" s="46">
        <v>1265</v>
      </c>
      <c r="J197" s="46">
        <v>200</v>
      </c>
      <c r="K197" s="46">
        <v>2</v>
      </c>
      <c r="L197" t="s" s="12">
        <v>13380</v>
      </c>
      <c r="M197" s="39"/>
    </row>
    <row r="198" ht="23.1" customHeight="1">
      <c r="A198" s="249">
        <v>196</v>
      </c>
      <c r="B198" t="s" s="45">
        <v>13358</v>
      </c>
      <c r="C198" t="s" s="12">
        <v>13617</v>
      </c>
      <c r="D198" t="s" s="250">
        <v>13616</v>
      </c>
      <c r="E198" t="s" s="45">
        <v>2529</v>
      </c>
      <c r="F198" s="53">
        <v>64800</v>
      </c>
      <c r="G198" s="46">
        <v>2003</v>
      </c>
      <c r="H198" s="46">
        <v>578</v>
      </c>
      <c r="I198" s="46">
        <v>1265</v>
      </c>
      <c r="J198" s="46">
        <v>200</v>
      </c>
      <c r="K198" s="46">
        <v>1</v>
      </c>
      <c r="L198" t="s" s="12">
        <v>13380</v>
      </c>
      <c r="M198" s="39"/>
    </row>
    <row r="199" ht="23.1" customHeight="1">
      <c r="A199" s="249">
        <v>197</v>
      </c>
      <c r="B199" t="s" s="45">
        <v>13358</v>
      </c>
      <c r="C199" t="s" s="12">
        <v>13618</v>
      </c>
      <c r="D199" t="s" s="250">
        <v>13619</v>
      </c>
      <c r="E199" t="s" s="45">
        <v>2529</v>
      </c>
      <c r="F199" s="53">
        <v>53340</v>
      </c>
      <c r="G199" s="46">
        <v>2000</v>
      </c>
      <c r="H199" s="46">
        <v>216</v>
      </c>
      <c r="I199" s="46">
        <v>958</v>
      </c>
      <c r="J199" s="46">
        <v>150</v>
      </c>
      <c r="K199" s="46">
        <v>2</v>
      </c>
      <c r="L199" t="s" s="12">
        <v>13380</v>
      </c>
      <c r="M199" s="39"/>
    </row>
    <row r="200" ht="23.1" customHeight="1">
      <c r="A200" s="249">
        <v>198</v>
      </c>
      <c r="B200" t="s" s="45">
        <v>13358</v>
      </c>
      <c r="C200" t="s" s="12">
        <v>13620</v>
      </c>
      <c r="D200" t="s" s="250">
        <v>13614</v>
      </c>
      <c r="E200" t="s" s="45">
        <v>2529</v>
      </c>
      <c r="F200" s="53">
        <v>52800</v>
      </c>
      <c r="G200" s="46">
        <v>1998</v>
      </c>
      <c r="H200" s="46">
        <v>112</v>
      </c>
      <c r="I200" s="46">
        <v>460</v>
      </c>
      <c r="J200" s="46">
        <v>110</v>
      </c>
      <c r="K200" s="46">
        <v>1</v>
      </c>
      <c r="L200" t="s" s="12">
        <v>13621</v>
      </c>
      <c r="M200" s="39"/>
    </row>
    <row r="201" ht="23.1" customHeight="1">
      <c r="A201" s="249">
        <v>199</v>
      </c>
      <c r="B201" t="s" s="45">
        <v>13358</v>
      </c>
      <c r="C201" t="s" s="38">
        <v>13622</v>
      </c>
      <c r="D201" t="s" s="250">
        <v>13623</v>
      </c>
      <c r="E201" t="s" s="45">
        <v>2529</v>
      </c>
      <c r="F201" s="252">
        <v>72000</v>
      </c>
      <c r="G201" s="249">
        <v>2000</v>
      </c>
      <c r="H201" s="249">
        <v>562</v>
      </c>
      <c r="I201" s="249">
        <v>2139</v>
      </c>
      <c r="J201" s="249">
        <v>528</v>
      </c>
      <c r="K201" s="249">
        <v>2</v>
      </c>
      <c r="L201" t="s" s="12">
        <v>13624</v>
      </c>
      <c r="M201" s="39"/>
    </row>
    <row r="202" ht="23.1" customHeight="1">
      <c r="A202" s="249">
        <v>200</v>
      </c>
      <c r="B202" t="s" s="45">
        <v>13358</v>
      </c>
      <c r="C202" t="s" s="38">
        <v>13625</v>
      </c>
      <c r="D202" t="s" s="250">
        <v>13623</v>
      </c>
      <c r="E202" t="s" s="45">
        <v>2529</v>
      </c>
      <c r="F202" s="252">
        <v>72000</v>
      </c>
      <c r="G202" s="249">
        <v>2000</v>
      </c>
      <c r="H202" s="249">
        <v>562</v>
      </c>
      <c r="I202" s="249">
        <v>2139</v>
      </c>
      <c r="J202" s="249">
        <v>528</v>
      </c>
      <c r="K202" s="249">
        <v>2</v>
      </c>
      <c r="L202" t="s" s="12">
        <v>13624</v>
      </c>
      <c r="M202" s="39"/>
    </row>
    <row r="203" ht="23.1" customHeight="1">
      <c r="A203" s="249">
        <v>201</v>
      </c>
      <c r="B203" t="s" s="45">
        <v>13358</v>
      </c>
      <c r="C203" t="s" s="38">
        <v>13626</v>
      </c>
      <c r="D203" t="s" s="250">
        <v>13623</v>
      </c>
      <c r="E203" t="s" s="45">
        <v>2529</v>
      </c>
      <c r="F203" s="252">
        <v>72000</v>
      </c>
      <c r="G203" s="249">
        <v>2000</v>
      </c>
      <c r="H203" s="249">
        <v>562</v>
      </c>
      <c r="I203" s="249">
        <v>2139</v>
      </c>
      <c r="J203" s="249">
        <v>528</v>
      </c>
      <c r="K203" s="249">
        <v>2</v>
      </c>
      <c r="L203" t="s" s="12">
        <v>13624</v>
      </c>
      <c r="M203" s="39"/>
    </row>
    <row r="204" ht="23.1" customHeight="1">
      <c r="A204" s="249">
        <v>202</v>
      </c>
      <c r="B204" t="s" s="45">
        <v>13358</v>
      </c>
      <c r="C204" t="s" s="12">
        <v>13627</v>
      </c>
      <c r="D204" t="s" s="250">
        <v>13628</v>
      </c>
      <c r="E204" t="s" s="45">
        <v>2529</v>
      </c>
      <c r="F204" s="53">
        <v>60000</v>
      </c>
      <c r="G204" s="46">
        <v>2000</v>
      </c>
      <c r="H204" s="46">
        <v>408</v>
      </c>
      <c r="I204" s="46">
        <v>1800</v>
      </c>
      <c r="J204" s="46">
        <v>300</v>
      </c>
      <c r="K204" s="46">
        <v>1</v>
      </c>
      <c r="L204" t="s" s="12">
        <v>13629</v>
      </c>
      <c r="M204" s="39"/>
    </row>
    <row r="205" ht="23.1" customHeight="1">
      <c r="A205" s="249">
        <v>203</v>
      </c>
      <c r="B205" t="s" s="45">
        <v>13358</v>
      </c>
      <c r="C205" t="s" s="12">
        <v>13630</v>
      </c>
      <c r="D205" t="s" s="250">
        <v>13631</v>
      </c>
      <c r="E205" t="s" s="45">
        <v>2529</v>
      </c>
      <c r="F205" s="53">
        <v>60000</v>
      </c>
      <c r="G205" s="46">
        <v>1997</v>
      </c>
      <c r="H205" s="46">
        <v>884</v>
      </c>
      <c r="I205" s="46">
        <v>3200</v>
      </c>
      <c r="J205" s="46">
        <v>600</v>
      </c>
      <c r="K205" s="46">
        <v>4</v>
      </c>
      <c r="L205" t="s" s="12">
        <v>13632</v>
      </c>
      <c r="M205" s="39"/>
    </row>
    <row r="206" ht="23.1" customHeight="1">
      <c r="A206" s="249">
        <v>204</v>
      </c>
      <c r="B206" t="s" s="45">
        <v>13358</v>
      </c>
      <c r="C206" t="s" s="12">
        <v>13633</v>
      </c>
      <c r="D206" t="s" s="250">
        <v>13631</v>
      </c>
      <c r="E206" t="s" s="45">
        <v>2529</v>
      </c>
      <c r="F206" s="53">
        <v>60000</v>
      </c>
      <c r="G206" s="46">
        <v>1997</v>
      </c>
      <c r="H206" s="46">
        <v>884</v>
      </c>
      <c r="I206" s="46">
        <v>3200</v>
      </c>
      <c r="J206" s="46">
        <v>600</v>
      </c>
      <c r="K206" s="46">
        <v>2</v>
      </c>
      <c r="L206" t="s" s="12">
        <v>13632</v>
      </c>
      <c r="M206" s="39"/>
    </row>
    <row r="207" ht="23.1" customHeight="1">
      <c r="A207" s="249">
        <v>205</v>
      </c>
      <c r="B207" t="s" s="45">
        <v>13358</v>
      </c>
      <c r="C207" t="s" s="12">
        <v>13634</v>
      </c>
      <c r="D207" t="s" s="250">
        <v>13635</v>
      </c>
      <c r="E207" t="s" s="45">
        <v>2529</v>
      </c>
      <c r="F207" s="53">
        <v>62400</v>
      </c>
      <c r="G207" s="46">
        <v>1998</v>
      </c>
      <c r="H207" s="46">
        <v>504</v>
      </c>
      <c r="I207" s="46">
        <v>2500</v>
      </c>
      <c r="J207" s="46">
        <v>350</v>
      </c>
      <c r="K207" s="46">
        <v>2</v>
      </c>
      <c r="L207" t="s" s="12">
        <v>13636</v>
      </c>
      <c r="M207" s="39"/>
    </row>
    <row r="208" ht="23.1" customHeight="1">
      <c r="A208" s="249">
        <v>206</v>
      </c>
      <c r="B208" t="s" s="45">
        <v>13358</v>
      </c>
      <c r="C208" t="s" s="12">
        <v>13637</v>
      </c>
      <c r="D208" t="s" s="250">
        <v>13638</v>
      </c>
      <c r="E208" t="s" s="45">
        <v>2529</v>
      </c>
      <c r="F208" s="53">
        <v>49200</v>
      </c>
      <c r="G208" s="46">
        <v>2001</v>
      </c>
      <c r="H208" s="46">
        <v>586</v>
      </c>
      <c r="I208" s="46">
        <v>1638</v>
      </c>
      <c r="J208" s="46">
        <v>560</v>
      </c>
      <c r="K208" s="46">
        <v>1</v>
      </c>
      <c r="L208" t="s" s="12">
        <v>13639</v>
      </c>
      <c r="M208" s="39"/>
    </row>
    <row r="209" ht="23.1" customHeight="1">
      <c r="A209" s="249">
        <v>207</v>
      </c>
      <c r="B209" t="s" s="45">
        <v>13358</v>
      </c>
      <c r="C209" t="s" s="12">
        <v>13640</v>
      </c>
      <c r="D209" t="s" s="250">
        <v>13641</v>
      </c>
      <c r="E209" t="s" s="45">
        <v>2529</v>
      </c>
      <c r="F209" s="53">
        <v>96000</v>
      </c>
      <c r="G209" s="46">
        <v>2007</v>
      </c>
      <c r="H209" s="46">
        <v>100</v>
      </c>
      <c r="I209" s="46">
        <v>600</v>
      </c>
      <c r="J209" s="46">
        <v>200</v>
      </c>
      <c r="K209" s="46">
        <v>2</v>
      </c>
      <c r="L209" t="s" s="12">
        <v>13642</v>
      </c>
      <c r="M209" s="39"/>
    </row>
    <row r="210" ht="23.1" customHeight="1">
      <c r="A210" s="249">
        <v>208</v>
      </c>
      <c r="B210" t="s" s="45">
        <v>13358</v>
      </c>
      <c r="C210" t="s" s="12">
        <v>13643</v>
      </c>
      <c r="D210" t="s" s="250">
        <v>13644</v>
      </c>
      <c r="E210" t="s" s="45">
        <v>2529</v>
      </c>
      <c r="F210" s="53">
        <v>58000</v>
      </c>
      <c r="G210" s="46">
        <v>1998</v>
      </c>
      <c r="H210" s="46">
        <v>386</v>
      </c>
      <c r="I210" s="46">
        <v>2000</v>
      </c>
      <c r="J210" s="46">
        <v>300</v>
      </c>
      <c r="K210" s="46">
        <v>2</v>
      </c>
      <c r="L210" t="s" s="12">
        <v>13645</v>
      </c>
      <c r="M210" s="39"/>
    </row>
    <row r="211" ht="23.1" customHeight="1">
      <c r="A211" s="249">
        <v>209</v>
      </c>
      <c r="B211" t="s" s="45">
        <v>13358</v>
      </c>
      <c r="C211" t="s" s="12">
        <v>13646</v>
      </c>
      <c r="D211" t="s" s="250">
        <v>13647</v>
      </c>
      <c r="E211" t="s" s="45">
        <v>2529</v>
      </c>
      <c r="F211" s="53">
        <v>67200</v>
      </c>
      <c r="G211" s="46">
        <v>2000</v>
      </c>
      <c r="H211" s="46">
        <v>365</v>
      </c>
      <c r="I211" s="46">
        <v>1416</v>
      </c>
      <c r="J211" s="46">
        <v>250</v>
      </c>
      <c r="K211" s="46">
        <v>2</v>
      </c>
      <c r="L211" t="s" s="12">
        <v>13648</v>
      </c>
      <c r="M211" s="39"/>
    </row>
    <row r="212" ht="23.1" customHeight="1">
      <c r="A212" s="249">
        <v>210</v>
      </c>
      <c r="B212" t="s" s="45">
        <v>13358</v>
      </c>
      <c r="C212" t="s" s="12">
        <v>13649</v>
      </c>
      <c r="D212" t="s" s="250">
        <v>13650</v>
      </c>
      <c r="E212" t="s" s="45">
        <v>2529</v>
      </c>
      <c r="F212" s="53">
        <v>70800</v>
      </c>
      <c r="G212" s="46">
        <v>2005</v>
      </c>
      <c r="H212" s="46">
        <v>330</v>
      </c>
      <c r="I212" s="46">
        <v>1035</v>
      </c>
      <c r="J212" s="46">
        <v>900</v>
      </c>
      <c r="K212" s="46">
        <v>2</v>
      </c>
      <c r="L212" t="s" s="12">
        <v>13651</v>
      </c>
      <c r="M212" s="39"/>
    </row>
    <row r="213" ht="23.1" customHeight="1">
      <c r="A213" s="249">
        <v>211</v>
      </c>
      <c r="B213" t="s" s="45">
        <v>13358</v>
      </c>
      <c r="C213" t="s" s="12">
        <v>13652</v>
      </c>
      <c r="D213" t="s" s="250">
        <v>13653</v>
      </c>
      <c r="E213" t="s" s="45">
        <v>2529</v>
      </c>
      <c r="F213" s="53">
        <v>48000</v>
      </c>
      <c r="G213" s="46">
        <v>1996</v>
      </c>
      <c r="H213" s="46">
        <v>962</v>
      </c>
      <c r="I213" s="46">
        <v>1200</v>
      </c>
      <c r="J213" s="46">
        <v>600</v>
      </c>
      <c r="K213" s="46">
        <v>2</v>
      </c>
      <c r="L213" t="s" s="12">
        <v>13654</v>
      </c>
      <c r="M213" s="39"/>
    </row>
    <row r="214" ht="23.1" customHeight="1">
      <c r="A214" s="249">
        <v>212</v>
      </c>
      <c r="B214" t="s" s="45">
        <v>13358</v>
      </c>
      <c r="C214" t="s" s="12">
        <v>13655</v>
      </c>
      <c r="D214" t="s" s="250">
        <v>13653</v>
      </c>
      <c r="E214" t="s" s="45">
        <v>21</v>
      </c>
      <c r="F214" s="53">
        <v>48000</v>
      </c>
      <c r="G214" s="46">
        <v>1996</v>
      </c>
      <c r="H214" s="46">
        <v>1026</v>
      </c>
      <c r="I214" s="46">
        <v>1356</v>
      </c>
      <c r="J214" s="46">
        <v>200</v>
      </c>
      <c r="K214" s="46">
        <v>1</v>
      </c>
      <c r="L214" t="s" s="12">
        <v>13654</v>
      </c>
      <c r="M214" s="39"/>
    </row>
    <row r="215" ht="23.1" customHeight="1">
      <c r="A215" s="249">
        <v>213</v>
      </c>
      <c r="B215" t="s" s="45">
        <v>13358</v>
      </c>
      <c r="C215" t="s" s="12">
        <v>13656</v>
      </c>
      <c r="D215" t="s" s="250">
        <v>13657</v>
      </c>
      <c r="E215" t="s" s="45">
        <v>2529</v>
      </c>
      <c r="F215" s="53">
        <v>48000</v>
      </c>
      <c r="G215" s="46">
        <v>2000</v>
      </c>
      <c r="H215" s="46">
        <v>789</v>
      </c>
      <c r="I215" s="46">
        <v>1820</v>
      </c>
      <c r="J215" s="46">
        <v>500</v>
      </c>
      <c r="K215" s="46">
        <v>2</v>
      </c>
      <c r="L215" t="s" s="12">
        <v>13658</v>
      </c>
      <c r="M215" s="39"/>
    </row>
    <row r="216" ht="23.1" customHeight="1">
      <c r="A216" s="249">
        <v>214</v>
      </c>
      <c r="B216" t="s" s="45">
        <v>13358</v>
      </c>
      <c r="C216" t="s" s="12">
        <v>13659</v>
      </c>
      <c r="D216" t="s" s="250">
        <v>13660</v>
      </c>
      <c r="E216" t="s" s="45">
        <v>2529</v>
      </c>
      <c r="F216" s="53">
        <v>55200</v>
      </c>
      <c r="G216" s="46">
        <v>1998</v>
      </c>
      <c r="H216" s="46">
        <v>622</v>
      </c>
      <c r="I216" s="46">
        <v>2100</v>
      </c>
      <c r="J216" s="46">
        <v>370</v>
      </c>
      <c r="K216" s="46">
        <v>2</v>
      </c>
      <c r="L216" t="s" s="12">
        <v>13658</v>
      </c>
      <c r="M216" s="39"/>
    </row>
    <row r="217" ht="23.1" customHeight="1">
      <c r="A217" s="249">
        <v>215</v>
      </c>
      <c r="B217" t="s" s="45">
        <v>13358</v>
      </c>
      <c r="C217" t="s" s="12">
        <v>13661</v>
      </c>
      <c r="D217" t="s" s="250">
        <v>13662</v>
      </c>
      <c r="E217" t="s" s="45">
        <v>2529</v>
      </c>
      <c r="F217" s="53">
        <v>60000</v>
      </c>
      <c r="G217" s="46">
        <v>2002</v>
      </c>
      <c r="H217" s="46">
        <v>1126</v>
      </c>
      <c r="I217" s="46">
        <v>4500</v>
      </c>
      <c r="J217" s="46">
        <v>600</v>
      </c>
      <c r="K217" s="46">
        <v>2</v>
      </c>
      <c r="L217" t="s" s="12">
        <v>13663</v>
      </c>
      <c r="M217" s="39"/>
    </row>
    <row r="218" ht="23.1" customHeight="1">
      <c r="A218" s="249">
        <v>216</v>
      </c>
      <c r="B218" t="s" s="45">
        <v>13358</v>
      </c>
      <c r="C218" t="s" s="12">
        <v>13664</v>
      </c>
      <c r="D218" t="s" s="250">
        <v>13662</v>
      </c>
      <c r="E218" t="s" s="45">
        <v>2529</v>
      </c>
      <c r="F218" s="53">
        <v>60000</v>
      </c>
      <c r="G218" s="46">
        <v>2003</v>
      </c>
      <c r="H218" s="46">
        <v>1127</v>
      </c>
      <c r="I218" s="46">
        <v>4500</v>
      </c>
      <c r="J218" s="46">
        <v>601</v>
      </c>
      <c r="K218" s="46">
        <v>2</v>
      </c>
      <c r="L218" t="s" s="12">
        <v>13663</v>
      </c>
      <c r="M218" s="39"/>
    </row>
    <row r="219" ht="23.1" customHeight="1">
      <c r="A219" s="249">
        <v>217</v>
      </c>
      <c r="B219" t="s" s="45">
        <v>13358</v>
      </c>
      <c r="C219" t="s" s="12">
        <v>13665</v>
      </c>
      <c r="D219" t="s" s="250">
        <v>13666</v>
      </c>
      <c r="E219" t="s" s="45">
        <v>2529</v>
      </c>
      <c r="F219" s="53">
        <v>61200</v>
      </c>
      <c r="G219" s="46">
        <v>2006</v>
      </c>
      <c r="H219" s="46">
        <v>922</v>
      </c>
      <c r="I219" s="46">
        <v>3300</v>
      </c>
      <c r="J219" s="46">
        <v>400</v>
      </c>
      <c r="K219" s="46">
        <v>3</v>
      </c>
      <c r="L219" t="s" s="12">
        <v>13667</v>
      </c>
      <c r="M219" s="39"/>
    </row>
    <row r="220" ht="23.1" customHeight="1">
      <c r="A220" s="249">
        <v>218</v>
      </c>
      <c r="B220" t="s" s="45">
        <v>13358</v>
      </c>
      <c r="C220" t="s" s="12">
        <v>13668</v>
      </c>
      <c r="D220" t="s" s="250">
        <v>13669</v>
      </c>
      <c r="E220" t="s" s="45">
        <v>2529</v>
      </c>
      <c r="F220" s="53">
        <v>50400</v>
      </c>
      <c r="G220" s="46">
        <v>1998</v>
      </c>
      <c r="H220" s="46">
        <v>494</v>
      </c>
      <c r="I220" s="46">
        <v>2612</v>
      </c>
      <c r="J220" s="46">
        <v>300</v>
      </c>
      <c r="K220" s="46">
        <v>2</v>
      </c>
      <c r="L220" t="s" s="12">
        <v>13670</v>
      </c>
      <c r="M220" s="39"/>
    </row>
    <row r="221" ht="23.1" customHeight="1">
      <c r="A221" s="249">
        <v>219</v>
      </c>
      <c r="B221" t="s" s="45">
        <v>13358</v>
      </c>
      <c r="C221" t="s" s="12">
        <v>13671</v>
      </c>
      <c r="D221" t="s" s="250">
        <v>13672</v>
      </c>
      <c r="E221" t="s" s="45">
        <v>2529</v>
      </c>
      <c r="F221" s="53">
        <v>50000</v>
      </c>
      <c r="G221" s="46">
        <v>1998</v>
      </c>
      <c r="H221" s="46">
        <v>231</v>
      </c>
      <c r="I221" s="46">
        <v>1500</v>
      </c>
      <c r="J221" s="46">
        <v>250</v>
      </c>
      <c r="K221" s="46">
        <v>3</v>
      </c>
      <c r="L221" t="s" s="12">
        <v>13673</v>
      </c>
      <c r="M221" s="39"/>
    </row>
    <row r="222" ht="23.1" customHeight="1">
      <c r="A222" s="249">
        <v>220</v>
      </c>
      <c r="B222" t="s" s="45">
        <v>13358</v>
      </c>
      <c r="C222" t="s" s="12">
        <v>13674</v>
      </c>
      <c r="D222" t="s" s="250">
        <v>13675</v>
      </c>
      <c r="E222" t="s" s="45">
        <v>21</v>
      </c>
      <c r="F222" t="s" s="45">
        <v>9301</v>
      </c>
      <c r="G222" t="s" s="45">
        <v>9301</v>
      </c>
      <c r="H222" t="s" s="45">
        <v>9301</v>
      </c>
      <c r="I222" s="46">
        <v>2000</v>
      </c>
      <c r="J222" s="46">
        <v>400</v>
      </c>
      <c r="K222" s="46">
        <v>2</v>
      </c>
      <c r="L222" t="s" s="12">
        <v>13673</v>
      </c>
      <c r="M222" s="39"/>
    </row>
    <row r="223" ht="23.1" customHeight="1">
      <c r="A223" s="249">
        <v>221</v>
      </c>
      <c r="B223" t="s" s="45">
        <v>13358</v>
      </c>
      <c r="C223" t="s" s="12">
        <v>13676</v>
      </c>
      <c r="D223" t="s" s="250">
        <v>13677</v>
      </c>
      <c r="E223" t="s" s="45">
        <v>2529</v>
      </c>
      <c r="F223" s="53">
        <v>50000</v>
      </c>
      <c r="G223" s="46">
        <v>2002</v>
      </c>
      <c r="H223" s="46">
        <v>140</v>
      </c>
      <c r="I223" s="46">
        <v>1000</v>
      </c>
      <c r="J223" s="46">
        <v>150</v>
      </c>
      <c r="K223" s="46">
        <v>2</v>
      </c>
      <c r="L223" t="s" s="12">
        <v>13678</v>
      </c>
      <c r="M223" s="39"/>
    </row>
    <row r="224" ht="23.1" customHeight="1">
      <c r="A224" s="249">
        <v>222</v>
      </c>
      <c r="B224" t="s" s="45">
        <v>13358</v>
      </c>
      <c r="C224" t="s" s="12">
        <v>13679</v>
      </c>
      <c r="D224" t="s" s="250">
        <v>13680</v>
      </c>
      <c r="E224" t="s" s="45">
        <v>21</v>
      </c>
      <c r="F224" t="s" s="45">
        <v>9301</v>
      </c>
      <c r="G224" t="s" s="45">
        <v>9301</v>
      </c>
      <c r="H224" t="s" s="45">
        <v>9301</v>
      </c>
      <c r="I224" s="46">
        <v>3000</v>
      </c>
      <c r="J224" s="46">
        <v>450</v>
      </c>
      <c r="K224" s="46">
        <v>4</v>
      </c>
      <c r="L224" t="s" s="12">
        <v>13673</v>
      </c>
      <c r="M224" s="39"/>
    </row>
    <row r="225" ht="23.1" customHeight="1">
      <c r="A225" s="249">
        <v>223</v>
      </c>
      <c r="B225" t="s" s="45">
        <v>13358</v>
      </c>
      <c r="C225" t="s" s="12">
        <v>13681</v>
      </c>
      <c r="D225" t="s" s="250">
        <v>13680</v>
      </c>
      <c r="E225" t="s" s="45">
        <v>21</v>
      </c>
      <c r="F225" t="s" s="45">
        <v>9301</v>
      </c>
      <c r="G225" t="s" s="45">
        <v>9301</v>
      </c>
      <c r="H225" t="s" s="45">
        <v>9301</v>
      </c>
      <c r="I225" s="46">
        <v>3000</v>
      </c>
      <c r="J225" s="46">
        <v>450</v>
      </c>
      <c r="K225" s="46">
        <v>4</v>
      </c>
      <c r="L225" t="s" s="12">
        <v>13673</v>
      </c>
      <c r="M225" s="39"/>
    </row>
    <row r="226" ht="23.1" customHeight="1">
      <c r="A226" s="249">
        <v>224</v>
      </c>
      <c r="B226" t="s" s="45">
        <v>13358</v>
      </c>
      <c r="C226" t="s" s="12">
        <v>13682</v>
      </c>
      <c r="D226" t="s" s="250">
        <v>13683</v>
      </c>
      <c r="E226" t="s" s="45">
        <v>21</v>
      </c>
      <c r="F226" t="s" s="45">
        <v>9301</v>
      </c>
      <c r="G226" t="s" s="45">
        <v>9301</v>
      </c>
      <c r="H226" t="s" s="45">
        <v>9301</v>
      </c>
      <c r="I226" s="46">
        <v>2000</v>
      </c>
      <c r="J226" s="46">
        <v>300</v>
      </c>
      <c r="K226" s="46">
        <v>2</v>
      </c>
      <c r="L226" t="s" s="12">
        <v>13673</v>
      </c>
      <c r="M226" s="39"/>
    </row>
    <row r="227" ht="23.1" customHeight="1">
      <c r="A227" s="249">
        <v>225</v>
      </c>
      <c r="B227" t="s" s="45">
        <v>13358</v>
      </c>
      <c r="C227" t="s" s="12">
        <v>13684</v>
      </c>
      <c r="D227" t="s" s="250">
        <v>13685</v>
      </c>
      <c r="E227" t="s" s="45">
        <v>21</v>
      </c>
      <c r="F227" s="53">
        <v>63600</v>
      </c>
      <c r="G227" s="46">
        <v>2008</v>
      </c>
      <c r="H227" s="46">
        <v>650</v>
      </c>
      <c r="I227" s="46">
        <v>3520</v>
      </c>
      <c r="J227" s="46">
        <v>500</v>
      </c>
      <c r="K227" s="46">
        <v>2</v>
      </c>
      <c r="L227" t="s" s="12">
        <v>13686</v>
      </c>
      <c r="M227" s="39"/>
    </row>
    <row r="228" ht="23.1" customHeight="1">
      <c r="A228" s="249">
        <v>226</v>
      </c>
      <c r="B228" t="s" s="45">
        <v>13358</v>
      </c>
      <c r="C228" t="s" s="12">
        <v>13687</v>
      </c>
      <c r="D228" t="s" s="250">
        <v>13688</v>
      </c>
      <c r="E228" t="s" s="45">
        <v>2529</v>
      </c>
      <c r="F228" s="53">
        <v>87600</v>
      </c>
      <c r="G228" s="46">
        <v>2002</v>
      </c>
      <c r="H228" s="46">
        <v>1000</v>
      </c>
      <c r="I228" s="46">
        <v>2841</v>
      </c>
      <c r="J228" s="46">
        <v>750</v>
      </c>
      <c r="K228" s="46">
        <v>2</v>
      </c>
      <c r="L228" t="s" s="12">
        <v>13689</v>
      </c>
      <c r="M228" s="39"/>
    </row>
    <row r="229" ht="23.1" customHeight="1">
      <c r="A229" s="249">
        <v>227</v>
      </c>
      <c r="B229" t="s" s="45">
        <v>13358</v>
      </c>
      <c r="C229" t="s" s="12">
        <v>13690</v>
      </c>
      <c r="D229" t="s" s="250">
        <v>13691</v>
      </c>
      <c r="E229" t="s" s="45">
        <v>2529</v>
      </c>
      <c r="F229" s="53">
        <v>66000</v>
      </c>
      <c r="G229" s="46">
        <v>2002</v>
      </c>
      <c r="H229" s="46">
        <v>305</v>
      </c>
      <c r="I229" s="46">
        <v>3000</v>
      </c>
      <c r="J229" s="46">
        <v>400</v>
      </c>
      <c r="K229" s="46">
        <v>2</v>
      </c>
      <c r="L229" t="s" s="12">
        <v>13692</v>
      </c>
      <c r="M229" s="39"/>
    </row>
    <row r="230" ht="23.1" customHeight="1">
      <c r="A230" s="249">
        <v>228</v>
      </c>
      <c r="B230" t="s" s="45">
        <v>13358</v>
      </c>
      <c r="C230" t="s" s="38">
        <v>13693</v>
      </c>
      <c r="D230" t="s" s="250">
        <v>13694</v>
      </c>
      <c r="E230" t="s" s="45">
        <v>21</v>
      </c>
      <c r="F230" s="53">
        <v>56400</v>
      </c>
      <c r="G230" s="46">
        <v>1995</v>
      </c>
      <c r="H230" s="46">
        <v>970</v>
      </c>
      <c r="I230" s="46">
        <v>2630</v>
      </c>
      <c r="J230" s="46">
        <v>680</v>
      </c>
      <c r="K230" s="46">
        <v>4</v>
      </c>
      <c r="L230" t="s" s="12">
        <v>13695</v>
      </c>
      <c r="M230" s="39"/>
    </row>
    <row r="231" ht="23.1" customHeight="1">
      <c r="A231" s="37">
        <v>229</v>
      </c>
      <c r="B231" t="s" s="38">
        <v>13358</v>
      </c>
      <c r="C231" t="s" s="253">
        <v>13696</v>
      </c>
      <c r="D231" t="s" s="250">
        <v>13397</v>
      </c>
      <c r="E231" t="s" s="38">
        <v>2529</v>
      </c>
      <c r="F231" s="254">
        <v>62400</v>
      </c>
      <c r="G231" s="37">
        <v>1996</v>
      </c>
      <c r="H231" s="37">
        <v>600</v>
      </c>
      <c r="I231" s="37">
        <v>2000</v>
      </c>
      <c r="J231" s="37">
        <v>400</v>
      </c>
      <c r="K231" s="37">
        <v>2</v>
      </c>
      <c r="L231" t="s" s="38">
        <v>13697</v>
      </c>
      <c r="M231" s="39"/>
    </row>
    <row r="232" ht="23.1" customHeight="1">
      <c r="A232" s="249">
        <v>230</v>
      </c>
      <c r="B232" t="s" s="45">
        <v>13358</v>
      </c>
      <c r="C232" t="s" s="12">
        <v>13698</v>
      </c>
      <c r="D232" t="s" s="250">
        <v>13699</v>
      </c>
      <c r="E232" t="s" s="45">
        <v>21</v>
      </c>
      <c r="F232" s="53">
        <v>60000</v>
      </c>
      <c r="G232" s="46">
        <v>2000</v>
      </c>
      <c r="H232" t="s" s="45">
        <v>9301</v>
      </c>
      <c r="I232" s="46">
        <v>3000</v>
      </c>
      <c r="J232" s="46">
        <v>450</v>
      </c>
      <c r="K232" s="46">
        <v>2</v>
      </c>
      <c r="L232" t="s" s="12">
        <v>13700</v>
      </c>
      <c r="M232" s="39"/>
    </row>
    <row r="233" ht="23.1" customHeight="1">
      <c r="A233" s="37">
        <v>231</v>
      </c>
      <c r="B233" t="s" s="38">
        <v>13358</v>
      </c>
      <c r="C233" t="s" s="253">
        <v>13701</v>
      </c>
      <c r="D233" t="s" s="250">
        <v>13702</v>
      </c>
      <c r="E233" t="s" s="38">
        <v>2529</v>
      </c>
      <c r="F233" s="254">
        <v>60000</v>
      </c>
      <c r="G233" s="37">
        <v>1998</v>
      </c>
      <c r="H233" s="37">
        <v>1024</v>
      </c>
      <c r="I233" s="37">
        <v>4000</v>
      </c>
      <c r="J233" s="37">
        <v>500</v>
      </c>
      <c r="K233" s="37">
        <v>3</v>
      </c>
      <c r="L233" t="s" s="38">
        <v>13700</v>
      </c>
      <c r="M233" s="39"/>
    </row>
    <row r="234" ht="23.1" customHeight="1">
      <c r="A234" s="37">
        <v>232</v>
      </c>
      <c r="B234" t="s" s="38">
        <v>13358</v>
      </c>
      <c r="C234" t="s" s="253">
        <v>13703</v>
      </c>
      <c r="D234" t="s" s="250">
        <v>13702</v>
      </c>
      <c r="E234" t="s" s="38">
        <v>21</v>
      </c>
      <c r="F234" s="254">
        <v>60000</v>
      </c>
      <c r="G234" s="37">
        <v>1998</v>
      </c>
      <c r="H234" t="s" s="38">
        <v>9301</v>
      </c>
      <c r="I234" s="37">
        <v>4000</v>
      </c>
      <c r="J234" s="37">
        <v>500</v>
      </c>
      <c r="K234" s="37">
        <v>3</v>
      </c>
      <c r="L234" t="s" s="38">
        <v>13700</v>
      </c>
      <c r="M234" s="39"/>
    </row>
    <row r="235" ht="23.1" customHeight="1">
      <c r="A235" s="37">
        <v>233</v>
      </c>
      <c r="B235" t="s" s="38">
        <v>13358</v>
      </c>
      <c r="C235" t="s" s="253">
        <v>13704</v>
      </c>
      <c r="D235" t="s" s="250">
        <v>13705</v>
      </c>
      <c r="E235" t="s" s="38">
        <v>2529</v>
      </c>
      <c r="F235" s="254">
        <v>96000</v>
      </c>
      <c r="G235" s="37">
        <v>2004</v>
      </c>
      <c r="H235" s="37">
        <v>769</v>
      </c>
      <c r="I235" s="37">
        <v>4000</v>
      </c>
      <c r="J235" s="37">
        <v>712</v>
      </c>
      <c r="K235" s="37">
        <v>1</v>
      </c>
      <c r="L235" t="s" s="38">
        <v>13706</v>
      </c>
      <c r="M235" s="39"/>
    </row>
    <row r="236" ht="23.1" customHeight="1">
      <c r="A236" s="37">
        <v>234</v>
      </c>
      <c r="B236" t="s" s="38">
        <v>13358</v>
      </c>
      <c r="C236" t="s" s="253">
        <v>13707</v>
      </c>
      <c r="D236" t="s" s="250">
        <v>13705</v>
      </c>
      <c r="E236" t="s" s="38">
        <v>2529</v>
      </c>
      <c r="F236" s="254">
        <v>96000</v>
      </c>
      <c r="G236" s="37">
        <v>2004</v>
      </c>
      <c r="H236" s="37">
        <v>769</v>
      </c>
      <c r="I236" s="37">
        <v>4000</v>
      </c>
      <c r="J236" s="37">
        <v>712</v>
      </c>
      <c r="K236" s="37">
        <v>1</v>
      </c>
      <c r="L236" t="s" s="38">
        <v>13706</v>
      </c>
      <c r="M236" s="39"/>
    </row>
    <row r="237" ht="23.1" customHeight="1">
      <c r="A237" s="37">
        <v>235</v>
      </c>
      <c r="B237" t="s" s="38">
        <v>13358</v>
      </c>
      <c r="C237" t="s" s="253">
        <v>13708</v>
      </c>
      <c r="D237" t="s" s="250">
        <v>13705</v>
      </c>
      <c r="E237" t="s" s="38">
        <v>2529</v>
      </c>
      <c r="F237" s="254">
        <v>96000</v>
      </c>
      <c r="G237" s="37">
        <v>2004</v>
      </c>
      <c r="H237" s="37">
        <v>769</v>
      </c>
      <c r="I237" s="37">
        <v>4000</v>
      </c>
      <c r="J237" s="37">
        <v>712</v>
      </c>
      <c r="K237" s="37">
        <v>3</v>
      </c>
      <c r="L237" t="s" s="38">
        <v>13706</v>
      </c>
      <c r="M237" s="39"/>
    </row>
    <row r="238" ht="23.1" customHeight="1">
      <c r="A238" s="249">
        <v>236</v>
      </c>
      <c r="B238" t="s" s="45">
        <v>13358</v>
      </c>
      <c r="C238" t="s" s="12">
        <v>13709</v>
      </c>
      <c r="D238" t="s" s="250">
        <v>13710</v>
      </c>
      <c r="E238" t="s" s="45">
        <v>21</v>
      </c>
      <c r="F238" s="53">
        <v>72000</v>
      </c>
      <c r="G238" s="46">
        <v>2006</v>
      </c>
      <c r="H238" s="46">
        <v>560</v>
      </c>
      <c r="I238" s="46">
        <v>1285</v>
      </c>
      <c r="J238" s="46">
        <v>300</v>
      </c>
      <c r="K238" s="46">
        <v>2</v>
      </c>
      <c r="L238" t="s" s="12">
        <v>13711</v>
      </c>
      <c r="M238" s="39"/>
    </row>
    <row r="239" ht="23.1" customHeight="1">
      <c r="A239" s="249">
        <v>237</v>
      </c>
      <c r="B239" t="s" s="45">
        <v>13358</v>
      </c>
      <c r="C239" t="s" s="12">
        <v>13712</v>
      </c>
      <c r="D239" t="s" s="250">
        <v>13713</v>
      </c>
      <c r="E239" t="s" s="45">
        <v>21</v>
      </c>
      <c r="F239" s="53">
        <v>70142.399999999994</v>
      </c>
      <c r="G239" s="46">
        <v>2012</v>
      </c>
      <c r="H239" s="46">
        <v>460</v>
      </c>
      <c r="I239" s="46">
        <v>1712</v>
      </c>
      <c r="J239" s="46">
        <v>200</v>
      </c>
      <c r="K239" s="46">
        <v>2</v>
      </c>
      <c r="L239" t="s" s="12">
        <v>13714</v>
      </c>
      <c r="M239" s="39"/>
    </row>
    <row r="240" ht="23.1" customHeight="1">
      <c r="A240" s="249">
        <v>238</v>
      </c>
      <c r="B240" t="s" s="45">
        <v>13358</v>
      </c>
      <c r="C240" t="s" s="38">
        <v>13715</v>
      </c>
      <c r="D240" t="s" s="250">
        <v>13716</v>
      </c>
      <c r="E240" t="s" s="45">
        <v>21</v>
      </c>
      <c r="F240" s="53">
        <v>72000</v>
      </c>
      <c r="G240" s="46">
        <v>2005</v>
      </c>
      <c r="H240" s="46">
        <v>460</v>
      </c>
      <c r="I240" s="46">
        <v>3560</v>
      </c>
      <c r="J240" s="46">
        <v>600</v>
      </c>
      <c r="K240" s="46">
        <v>3</v>
      </c>
      <c r="L240" t="s" s="12">
        <v>13717</v>
      </c>
      <c r="M240" s="39"/>
    </row>
    <row r="241" ht="23.1" customHeight="1">
      <c r="A241" s="249">
        <v>239</v>
      </c>
      <c r="B241" t="s" s="45">
        <v>13358</v>
      </c>
      <c r="C241" t="s" s="38">
        <v>13718</v>
      </c>
      <c r="D241" t="s" s="250">
        <v>13716</v>
      </c>
      <c r="E241" t="s" s="45">
        <v>21</v>
      </c>
      <c r="F241" s="53">
        <v>72000</v>
      </c>
      <c r="G241" s="46">
        <v>2005</v>
      </c>
      <c r="H241" s="46">
        <v>460</v>
      </c>
      <c r="I241" s="46">
        <v>3560</v>
      </c>
      <c r="J241" s="46">
        <v>600</v>
      </c>
      <c r="K241" s="46">
        <v>2</v>
      </c>
      <c r="L241" t="s" s="12">
        <v>13717</v>
      </c>
      <c r="M241" s="39"/>
    </row>
    <row r="242" ht="23.1" customHeight="1">
      <c r="A242" s="249">
        <v>240</v>
      </c>
      <c r="B242" t="s" s="45">
        <v>13358</v>
      </c>
      <c r="C242" t="s" s="38">
        <v>13719</v>
      </c>
      <c r="D242" t="s" s="250">
        <v>13716</v>
      </c>
      <c r="E242" t="s" s="45">
        <v>125</v>
      </c>
      <c r="F242" t="s" s="45">
        <v>9301</v>
      </c>
      <c r="G242" s="46">
        <v>2005</v>
      </c>
      <c r="H242" t="s" s="45">
        <v>9301</v>
      </c>
      <c r="I242" s="46">
        <v>3560</v>
      </c>
      <c r="J242" s="46">
        <v>150</v>
      </c>
      <c r="K242" s="46">
        <v>2</v>
      </c>
      <c r="L242" t="s" s="12">
        <v>13717</v>
      </c>
      <c r="M242" s="39"/>
    </row>
    <row r="243" ht="23.1" customHeight="1">
      <c r="A243" s="249">
        <v>241</v>
      </c>
      <c r="B243" t="s" s="45">
        <v>13358</v>
      </c>
      <c r="C243" t="s" s="12">
        <v>13720</v>
      </c>
      <c r="D243" t="s" s="250">
        <v>13721</v>
      </c>
      <c r="E243" t="s" s="45">
        <v>2529</v>
      </c>
      <c r="F243" s="53">
        <v>100800</v>
      </c>
      <c r="G243" s="46">
        <v>2007</v>
      </c>
      <c r="H243" s="46">
        <v>228</v>
      </c>
      <c r="I243" s="46">
        <v>2680</v>
      </c>
      <c r="J243" s="46">
        <v>360</v>
      </c>
      <c r="K243" s="46">
        <v>2</v>
      </c>
      <c r="L243" t="s" s="12">
        <v>13722</v>
      </c>
      <c r="M243" s="39"/>
    </row>
    <row r="244" ht="23.1" customHeight="1">
      <c r="A244" s="249">
        <v>242</v>
      </c>
      <c r="B244" t="s" s="45">
        <v>13358</v>
      </c>
      <c r="C244" t="s" s="12">
        <v>13723</v>
      </c>
      <c r="D244" t="s" s="250">
        <v>13724</v>
      </c>
      <c r="E244" t="s" s="45">
        <v>21</v>
      </c>
      <c r="F244" s="53">
        <v>63600</v>
      </c>
      <c r="G244" s="46">
        <v>2005</v>
      </c>
      <c r="H244" s="46">
        <v>1021</v>
      </c>
      <c r="I244" s="46">
        <v>1021</v>
      </c>
      <c r="J244" s="46">
        <v>700</v>
      </c>
      <c r="K244" s="46">
        <v>2</v>
      </c>
      <c r="L244" t="s" s="12">
        <v>13725</v>
      </c>
      <c r="M244" s="39"/>
    </row>
    <row r="245" ht="23.1" customHeight="1">
      <c r="A245" s="249">
        <v>243</v>
      </c>
      <c r="B245" t="s" s="45">
        <v>13358</v>
      </c>
      <c r="C245" t="s" s="12">
        <v>13726</v>
      </c>
      <c r="D245" t="s" s="250">
        <v>13727</v>
      </c>
      <c r="E245" t="s" s="45">
        <v>21</v>
      </c>
      <c r="F245" s="53">
        <v>57600</v>
      </c>
      <c r="G245" s="46">
        <v>2000</v>
      </c>
      <c r="H245" s="46">
        <v>652</v>
      </c>
      <c r="I245" s="46">
        <v>1252</v>
      </c>
      <c r="J245" s="46">
        <v>562</v>
      </c>
      <c r="K245" s="46">
        <v>2</v>
      </c>
      <c r="L245" t="s" s="12">
        <v>13728</v>
      </c>
      <c r="M245" s="39"/>
    </row>
    <row r="246" ht="23.1" customHeight="1">
      <c r="A246" s="249">
        <v>244</v>
      </c>
      <c r="B246" t="s" s="45">
        <v>13358</v>
      </c>
      <c r="C246" t="s" s="250">
        <v>13729</v>
      </c>
      <c r="D246" t="s" s="250">
        <v>13730</v>
      </c>
      <c r="E246" t="s" s="45">
        <v>2529</v>
      </c>
      <c r="F246" s="53">
        <v>75600</v>
      </c>
      <c r="G246" s="46">
        <v>1992</v>
      </c>
      <c r="H246" s="46">
        <v>2322</v>
      </c>
      <c r="I246" s="46">
        <v>5406</v>
      </c>
      <c r="J246" s="46">
        <v>1600</v>
      </c>
      <c r="K246" s="46">
        <v>2</v>
      </c>
      <c r="L246" t="s" s="12">
        <v>13731</v>
      </c>
      <c r="M246" s="39"/>
    </row>
    <row r="247" ht="23.1" customHeight="1">
      <c r="A247" s="249">
        <v>245</v>
      </c>
      <c r="B247" t="s" s="45">
        <v>13358</v>
      </c>
      <c r="C247" t="s" s="250">
        <v>13732</v>
      </c>
      <c r="D247" t="s" s="250">
        <v>13730</v>
      </c>
      <c r="E247" t="s" s="45">
        <v>2529</v>
      </c>
      <c r="F247" s="53">
        <v>75600</v>
      </c>
      <c r="G247" s="46">
        <v>1992</v>
      </c>
      <c r="H247" s="46">
        <v>2322</v>
      </c>
      <c r="I247" s="46">
        <v>5406</v>
      </c>
      <c r="J247" s="46">
        <v>1600</v>
      </c>
      <c r="K247" s="46">
        <v>2</v>
      </c>
      <c r="L247" t="s" s="12">
        <v>13731</v>
      </c>
      <c r="M247" s="39"/>
    </row>
    <row r="248" ht="23.1" customHeight="1">
      <c r="A248" s="249">
        <v>246</v>
      </c>
      <c r="B248" t="s" s="45">
        <v>13358</v>
      </c>
      <c r="C248" t="s" s="38">
        <v>13733</v>
      </c>
      <c r="D248" t="s" s="250">
        <v>13734</v>
      </c>
      <c r="E248" t="s" s="45">
        <v>21</v>
      </c>
      <c r="F248" s="53">
        <v>78000</v>
      </c>
      <c r="G248" s="46">
        <v>2005</v>
      </c>
      <c r="H248" s="46">
        <v>200</v>
      </c>
      <c r="I248" s="46">
        <v>4580</v>
      </c>
      <c r="J248" s="46">
        <v>250</v>
      </c>
      <c r="K248" s="249">
        <v>3</v>
      </c>
      <c r="L248" t="s" s="12">
        <v>13735</v>
      </c>
      <c r="M248" s="39"/>
    </row>
    <row r="249" ht="23.1" customHeight="1">
      <c r="A249" s="249">
        <v>247</v>
      </c>
      <c r="B249" t="s" s="45">
        <v>13358</v>
      </c>
      <c r="C249" t="s" s="38">
        <v>13736</v>
      </c>
      <c r="D249" t="s" s="250">
        <v>13737</v>
      </c>
      <c r="E249" t="s" s="45">
        <v>2529</v>
      </c>
      <c r="F249" s="53">
        <v>52000</v>
      </c>
      <c r="G249" s="46">
        <v>1993</v>
      </c>
      <c r="H249" s="46">
        <v>1538</v>
      </c>
      <c r="I249" s="46">
        <v>7000</v>
      </c>
      <c r="J249" s="46">
        <v>700</v>
      </c>
      <c r="K249" s="46">
        <v>4</v>
      </c>
      <c r="L249" t="s" s="12">
        <v>13738</v>
      </c>
      <c r="M249" s="39"/>
    </row>
    <row r="250" ht="23.1" customHeight="1">
      <c r="A250" s="249">
        <v>248</v>
      </c>
      <c r="B250" t="s" s="45">
        <v>13358</v>
      </c>
      <c r="C250" t="s" s="12">
        <v>13739</v>
      </c>
      <c r="D250" t="s" s="250">
        <v>13740</v>
      </c>
      <c r="E250" t="s" s="45">
        <v>21</v>
      </c>
      <c r="F250" s="53">
        <v>55000</v>
      </c>
      <c r="G250" s="46">
        <v>2005</v>
      </c>
      <c r="H250" s="46">
        <v>500</v>
      </c>
      <c r="I250" s="46">
        <v>4500</v>
      </c>
      <c r="J250" s="46">
        <v>450</v>
      </c>
      <c r="K250" s="46">
        <v>3</v>
      </c>
      <c r="L250" t="s" s="12">
        <v>13741</v>
      </c>
      <c r="M250" s="39"/>
    </row>
    <row r="251" ht="23.1" customHeight="1">
      <c r="A251" s="249">
        <v>249</v>
      </c>
      <c r="B251" t="s" s="45">
        <v>13358</v>
      </c>
      <c r="C251" t="s" s="12">
        <v>13742</v>
      </c>
      <c r="D251" t="s" s="250">
        <v>13743</v>
      </c>
      <c r="E251" t="s" s="45">
        <v>2529</v>
      </c>
      <c r="F251" s="53">
        <v>52000</v>
      </c>
      <c r="G251" s="46">
        <v>2001</v>
      </c>
      <c r="H251" s="46">
        <v>464</v>
      </c>
      <c r="I251" s="46">
        <v>2500</v>
      </c>
      <c r="J251" s="46">
        <v>250</v>
      </c>
      <c r="K251" s="46">
        <v>2</v>
      </c>
      <c r="L251" t="s" s="12">
        <v>13744</v>
      </c>
      <c r="M251" s="39"/>
    </row>
    <row r="252" ht="23.1" customHeight="1">
      <c r="A252" s="249">
        <v>250</v>
      </c>
      <c r="B252" t="s" s="45">
        <v>13358</v>
      </c>
      <c r="C252" t="s" s="12">
        <v>13745</v>
      </c>
      <c r="D252" t="s" s="250">
        <v>13746</v>
      </c>
      <c r="E252" t="s" s="45">
        <v>2529</v>
      </c>
      <c r="F252" s="53">
        <v>57600</v>
      </c>
      <c r="G252" s="46">
        <v>2005</v>
      </c>
      <c r="H252" s="46">
        <v>485</v>
      </c>
      <c r="I252" s="46">
        <v>1488</v>
      </c>
      <c r="J252" s="46">
        <v>200</v>
      </c>
      <c r="K252" s="46">
        <v>2</v>
      </c>
      <c r="L252" t="s" s="12">
        <v>13747</v>
      </c>
      <c r="M252" s="39"/>
    </row>
    <row r="253" ht="23.1" customHeight="1">
      <c r="A253" s="249">
        <v>251</v>
      </c>
      <c r="B253" t="s" s="45">
        <v>13358</v>
      </c>
      <c r="C253" t="s" s="12">
        <v>13748</v>
      </c>
      <c r="D253" t="s" s="250">
        <v>13746</v>
      </c>
      <c r="E253" t="s" s="45">
        <v>2529</v>
      </c>
      <c r="F253" s="53">
        <v>57600</v>
      </c>
      <c r="G253" s="46">
        <v>2005</v>
      </c>
      <c r="H253" s="46">
        <v>485</v>
      </c>
      <c r="I253" s="46">
        <v>1488</v>
      </c>
      <c r="J253" s="46">
        <v>200</v>
      </c>
      <c r="K253" s="46">
        <v>1</v>
      </c>
      <c r="L253" t="s" s="12">
        <v>13747</v>
      </c>
      <c r="M253" s="39"/>
    </row>
    <row r="254" ht="23.1" customHeight="1">
      <c r="A254" s="249">
        <v>252</v>
      </c>
      <c r="B254" t="s" s="45">
        <v>13358</v>
      </c>
      <c r="C254" t="s" s="12">
        <v>13749</v>
      </c>
      <c r="D254" t="s" s="250">
        <v>13746</v>
      </c>
      <c r="E254" t="s" s="45">
        <v>2529</v>
      </c>
      <c r="F254" s="53">
        <v>57600</v>
      </c>
      <c r="G254" s="46">
        <v>2005</v>
      </c>
      <c r="H254" s="46">
        <v>485</v>
      </c>
      <c r="I254" s="46">
        <v>1488</v>
      </c>
      <c r="J254" s="46">
        <v>200</v>
      </c>
      <c r="K254" s="46">
        <v>1</v>
      </c>
      <c r="L254" t="s" s="12">
        <v>13747</v>
      </c>
      <c r="M254" s="39"/>
    </row>
    <row r="255" ht="23.1" customHeight="1">
      <c r="A255" s="249">
        <v>253</v>
      </c>
      <c r="B255" t="s" s="45">
        <v>13358</v>
      </c>
      <c r="C255" t="s" s="12">
        <v>13750</v>
      </c>
      <c r="D255" t="s" s="250">
        <v>13751</v>
      </c>
      <c r="E255" t="s" s="45">
        <v>2529</v>
      </c>
      <c r="F255" s="53">
        <v>61200</v>
      </c>
      <c r="G255" s="46">
        <v>1995</v>
      </c>
      <c r="H255" s="46">
        <v>464</v>
      </c>
      <c r="I255" s="46">
        <v>1300</v>
      </c>
      <c r="J255" s="46">
        <v>350</v>
      </c>
      <c r="K255" s="46">
        <v>2</v>
      </c>
      <c r="L255" t="s" s="12">
        <v>13752</v>
      </c>
      <c r="M255" s="39"/>
    </row>
    <row r="256" ht="23.1" customHeight="1">
      <c r="A256" s="249">
        <v>254</v>
      </c>
      <c r="B256" t="s" s="45">
        <v>13358</v>
      </c>
      <c r="C256" t="s" s="12">
        <v>13753</v>
      </c>
      <c r="D256" t="s" s="250">
        <v>13754</v>
      </c>
      <c r="E256" t="s" s="45">
        <v>2529</v>
      </c>
      <c r="F256" s="53">
        <v>55000</v>
      </c>
      <c r="G256" s="46">
        <v>1995</v>
      </c>
      <c r="H256" s="46">
        <v>220</v>
      </c>
      <c r="I256" s="46">
        <v>1500</v>
      </c>
      <c r="J256" s="46">
        <v>150</v>
      </c>
      <c r="K256" s="46">
        <v>2</v>
      </c>
      <c r="L256" t="s" s="12">
        <v>13755</v>
      </c>
      <c r="M256" s="39"/>
    </row>
    <row r="257" ht="23.1" customHeight="1">
      <c r="A257" s="249">
        <v>255</v>
      </c>
      <c r="B257" t="s" s="45">
        <v>13358</v>
      </c>
      <c r="C257" t="s" s="38">
        <v>13756</v>
      </c>
      <c r="D257" t="s" s="255">
        <v>13757</v>
      </c>
      <c r="E257" t="s" s="45">
        <v>2529</v>
      </c>
      <c r="F257" s="53">
        <v>69600</v>
      </c>
      <c r="G257" s="46">
        <v>1996</v>
      </c>
      <c r="H257" s="46">
        <v>104</v>
      </c>
      <c r="I257" s="46">
        <v>800</v>
      </c>
      <c r="J257" s="46">
        <v>200</v>
      </c>
      <c r="K257" s="46">
        <v>2</v>
      </c>
      <c r="L257" t="s" s="12">
        <v>13758</v>
      </c>
      <c r="M257" s="39"/>
    </row>
    <row r="258" ht="23.1" customHeight="1">
      <c r="A258" s="249">
        <v>256</v>
      </c>
      <c r="B258" t="s" s="45">
        <v>13759</v>
      </c>
      <c r="C258" t="s" s="12">
        <v>13760</v>
      </c>
      <c r="D258" t="s" s="250">
        <v>13761</v>
      </c>
      <c r="E258" t="s" s="45">
        <v>2529</v>
      </c>
      <c r="F258" s="53">
        <v>69600</v>
      </c>
      <c r="G258" s="46">
        <v>2002</v>
      </c>
      <c r="H258" s="46">
        <v>228</v>
      </c>
      <c r="I258" s="46">
        <v>2415</v>
      </c>
      <c r="J258" s="46">
        <v>680</v>
      </c>
      <c r="K258" s="46">
        <v>2</v>
      </c>
      <c r="L258" t="s" s="12">
        <v>13762</v>
      </c>
      <c r="M258" s="39"/>
    </row>
    <row r="259" ht="23.1" customHeight="1">
      <c r="A259" s="249">
        <v>257</v>
      </c>
      <c r="B259" t="s" s="45">
        <v>13759</v>
      </c>
      <c r="C259" t="s" s="12">
        <v>13763</v>
      </c>
      <c r="D259" t="s" s="250">
        <v>13764</v>
      </c>
      <c r="E259" t="s" s="45">
        <v>2529</v>
      </c>
      <c r="F259" s="53">
        <v>54000</v>
      </c>
      <c r="G259" s="46">
        <v>1999</v>
      </c>
      <c r="H259" s="46">
        <v>380</v>
      </c>
      <c r="I259" s="46">
        <v>1224</v>
      </c>
      <c r="J259" s="46">
        <v>460</v>
      </c>
      <c r="K259" s="46">
        <v>3</v>
      </c>
      <c r="L259" t="s" s="12">
        <v>13765</v>
      </c>
      <c r="M259" s="39"/>
    </row>
    <row r="260" ht="23.1" customHeight="1">
      <c r="A260" s="249">
        <v>258</v>
      </c>
      <c r="B260" t="s" s="45">
        <v>13759</v>
      </c>
      <c r="C260" t="s" s="12">
        <v>13766</v>
      </c>
      <c r="D260" t="s" s="250">
        <v>13767</v>
      </c>
      <c r="E260" t="s" s="45">
        <v>21</v>
      </c>
      <c r="F260" s="53">
        <v>62400</v>
      </c>
      <c r="G260" s="46">
        <v>2001</v>
      </c>
      <c r="H260" s="46">
        <v>460</v>
      </c>
      <c r="I260" s="46">
        <v>1120</v>
      </c>
      <c r="J260" s="46">
        <v>330</v>
      </c>
      <c r="K260" s="46">
        <v>1</v>
      </c>
      <c r="L260" t="s" s="12">
        <v>13768</v>
      </c>
      <c r="M260" s="39"/>
    </row>
    <row r="261" ht="23.1" customHeight="1">
      <c r="A261" s="249">
        <v>259</v>
      </c>
      <c r="B261" t="s" s="45">
        <v>13759</v>
      </c>
      <c r="C261" t="s" s="12">
        <v>13769</v>
      </c>
      <c r="D261" t="s" s="250">
        <v>13770</v>
      </c>
      <c r="E261" t="s" s="45">
        <v>2529</v>
      </c>
      <c r="F261" s="53">
        <v>64800</v>
      </c>
      <c r="G261" s="46">
        <v>2004</v>
      </c>
      <c r="H261" s="46">
        <v>499</v>
      </c>
      <c r="I261" s="46">
        <v>1500</v>
      </c>
      <c r="J261" s="46">
        <v>284</v>
      </c>
      <c r="K261" s="46">
        <v>2</v>
      </c>
      <c r="L261" t="s" s="12">
        <v>13770</v>
      </c>
      <c r="M261" s="39"/>
    </row>
    <row r="262" ht="23.1" customHeight="1">
      <c r="A262" s="249">
        <v>260</v>
      </c>
      <c r="B262" t="s" s="45">
        <v>13759</v>
      </c>
      <c r="C262" t="s" s="12">
        <v>13771</v>
      </c>
      <c r="D262" t="s" s="250">
        <v>13772</v>
      </c>
      <c r="E262" t="s" s="45">
        <v>2529</v>
      </c>
      <c r="F262" s="53">
        <v>50400</v>
      </c>
      <c r="G262" s="46">
        <v>2001</v>
      </c>
      <c r="H262" s="46">
        <v>522</v>
      </c>
      <c r="I262" s="46">
        <v>2000</v>
      </c>
      <c r="J262" s="46">
        <v>300</v>
      </c>
      <c r="K262" s="46">
        <v>2</v>
      </c>
      <c r="L262" t="s" s="12">
        <v>13773</v>
      </c>
      <c r="M262" s="39"/>
    </row>
    <row r="263" ht="23.1" customHeight="1">
      <c r="A263" s="249">
        <v>261</v>
      </c>
      <c r="B263" t="s" s="45">
        <v>13759</v>
      </c>
      <c r="C263" t="s" s="12">
        <v>13774</v>
      </c>
      <c r="D263" t="s" s="250">
        <v>13775</v>
      </c>
      <c r="E263" t="s" s="45">
        <v>21</v>
      </c>
      <c r="F263" s="53">
        <v>63600</v>
      </c>
      <c r="G263" s="46">
        <v>2005</v>
      </c>
      <c r="H263" s="46">
        <v>820</v>
      </c>
      <c r="I263" s="46">
        <v>5000</v>
      </c>
      <c r="J263" s="46">
        <v>600</v>
      </c>
      <c r="K263" s="46">
        <v>2</v>
      </c>
      <c r="L263" t="s" s="12">
        <v>13770</v>
      </c>
      <c r="M263" s="39"/>
    </row>
    <row r="264" ht="23.1" customHeight="1">
      <c r="A264" s="249">
        <v>262</v>
      </c>
      <c r="B264" t="s" s="45">
        <v>13759</v>
      </c>
      <c r="C264" t="s" s="12">
        <v>13776</v>
      </c>
      <c r="D264" t="s" s="250">
        <v>13777</v>
      </c>
      <c r="E264" t="s" s="45">
        <v>2529</v>
      </c>
      <c r="F264" s="53">
        <v>75600</v>
      </c>
      <c r="G264" s="249">
        <v>2002</v>
      </c>
      <c r="H264" s="249">
        <v>582</v>
      </c>
      <c r="I264" s="46">
        <v>1860</v>
      </c>
      <c r="J264" s="249">
        <v>400</v>
      </c>
      <c r="K264" s="46">
        <v>2</v>
      </c>
      <c r="L264" t="s" s="12">
        <v>13778</v>
      </c>
      <c r="M264" s="39"/>
    </row>
    <row r="265" ht="23.1" customHeight="1">
      <c r="A265" s="249">
        <v>263</v>
      </c>
      <c r="B265" t="s" s="45">
        <v>13759</v>
      </c>
      <c r="C265" t="s" s="12">
        <v>13779</v>
      </c>
      <c r="D265" t="s" s="250">
        <v>13777</v>
      </c>
      <c r="E265" t="s" s="45">
        <v>2529</v>
      </c>
      <c r="F265" s="53">
        <v>75600</v>
      </c>
      <c r="G265" s="249">
        <v>2002</v>
      </c>
      <c r="H265" s="249">
        <v>582</v>
      </c>
      <c r="I265" s="46">
        <v>1860</v>
      </c>
      <c r="J265" s="249">
        <v>400</v>
      </c>
      <c r="K265" s="46">
        <v>2</v>
      </c>
      <c r="L265" t="s" s="12">
        <v>13778</v>
      </c>
      <c r="M265" s="39"/>
    </row>
    <row r="266" ht="23.1" customHeight="1">
      <c r="A266" s="249">
        <v>264</v>
      </c>
      <c r="B266" t="s" s="45">
        <v>13759</v>
      </c>
      <c r="C266" t="s" s="12">
        <v>13780</v>
      </c>
      <c r="D266" t="s" s="250">
        <v>13777</v>
      </c>
      <c r="E266" t="s" s="45">
        <v>2529</v>
      </c>
      <c r="F266" s="53">
        <v>75600</v>
      </c>
      <c r="G266" s="249">
        <v>2002</v>
      </c>
      <c r="H266" s="249">
        <v>582</v>
      </c>
      <c r="I266" s="46">
        <v>1860</v>
      </c>
      <c r="J266" s="249">
        <v>400</v>
      </c>
      <c r="K266" s="46">
        <v>1</v>
      </c>
      <c r="L266" t="s" s="12">
        <v>13778</v>
      </c>
      <c r="M266" s="39"/>
    </row>
    <row r="267" ht="23.1" customHeight="1">
      <c r="A267" s="249">
        <v>265</v>
      </c>
      <c r="B267" t="s" s="45">
        <v>13759</v>
      </c>
      <c r="C267" t="s" s="12">
        <v>13781</v>
      </c>
      <c r="D267" t="s" s="250">
        <v>13782</v>
      </c>
      <c r="E267" t="s" s="45">
        <v>21</v>
      </c>
      <c r="F267" s="53">
        <v>69600</v>
      </c>
      <c r="G267" s="249">
        <v>2004</v>
      </c>
      <c r="H267" s="249">
        <v>250</v>
      </c>
      <c r="I267" s="46">
        <v>6851</v>
      </c>
      <c r="J267" s="249">
        <v>200</v>
      </c>
      <c r="K267" s="46">
        <v>1</v>
      </c>
      <c r="L267" t="s" s="12">
        <v>13783</v>
      </c>
      <c r="M267" s="39"/>
    </row>
    <row r="268" ht="23.1" customHeight="1">
      <c r="A268" s="249">
        <v>266</v>
      </c>
      <c r="B268" t="s" s="45">
        <v>13759</v>
      </c>
      <c r="C268" t="s" s="12">
        <v>13784</v>
      </c>
      <c r="D268" t="s" s="250">
        <v>13785</v>
      </c>
      <c r="E268" t="s" s="45">
        <v>2529</v>
      </c>
      <c r="F268" s="53">
        <v>66000</v>
      </c>
      <c r="G268" s="249">
        <v>2001</v>
      </c>
      <c r="H268" s="249">
        <v>703</v>
      </c>
      <c r="I268" s="46">
        <v>3000</v>
      </c>
      <c r="J268" s="249">
        <v>1288</v>
      </c>
      <c r="K268" s="46">
        <v>2</v>
      </c>
      <c r="L268" t="s" s="12">
        <v>13786</v>
      </c>
      <c r="M268" s="39"/>
    </row>
    <row r="269" ht="23.1" customHeight="1">
      <c r="A269" s="249">
        <v>267</v>
      </c>
      <c r="B269" t="s" s="45">
        <v>13759</v>
      </c>
      <c r="C269" t="s" s="12">
        <v>13787</v>
      </c>
      <c r="D269" t="s" s="250">
        <v>13785</v>
      </c>
      <c r="E269" t="s" s="45">
        <v>2529</v>
      </c>
      <c r="F269" s="53">
        <v>66000</v>
      </c>
      <c r="G269" s="249">
        <v>2001</v>
      </c>
      <c r="H269" s="249">
        <v>703</v>
      </c>
      <c r="I269" s="46">
        <v>3000</v>
      </c>
      <c r="J269" s="249">
        <v>1288</v>
      </c>
      <c r="K269" s="46">
        <v>2</v>
      </c>
      <c r="L269" t="s" s="12">
        <v>13786</v>
      </c>
      <c r="M269" s="39"/>
    </row>
    <row r="270" ht="23.1" customHeight="1">
      <c r="A270" s="249">
        <v>268</v>
      </c>
      <c r="B270" t="s" s="45">
        <v>13759</v>
      </c>
      <c r="C270" t="s" s="12">
        <v>13788</v>
      </c>
      <c r="D270" t="s" s="250">
        <v>13785</v>
      </c>
      <c r="E270" t="s" s="45">
        <v>2529</v>
      </c>
      <c r="F270" s="53">
        <v>66000</v>
      </c>
      <c r="G270" s="249">
        <v>2001</v>
      </c>
      <c r="H270" s="249">
        <v>703</v>
      </c>
      <c r="I270" s="46">
        <v>3000</v>
      </c>
      <c r="J270" s="249">
        <v>1288</v>
      </c>
      <c r="K270" s="46">
        <v>2</v>
      </c>
      <c r="L270" t="s" s="12">
        <v>13786</v>
      </c>
      <c r="M270" s="39"/>
    </row>
    <row r="271" ht="23.1" customHeight="1">
      <c r="A271" s="249">
        <v>269</v>
      </c>
      <c r="B271" t="s" s="45">
        <v>13759</v>
      </c>
      <c r="C271" t="s" s="12">
        <v>13789</v>
      </c>
      <c r="D271" t="s" s="250">
        <v>13790</v>
      </c>
      <c r="E271" t="s" s="45">
        <v>2529</v>
      </c>
      <c r="F271" s="53">
        <v>66000</v>
      </c>
      <c r="G271" s="249">
        <v>2001</v>
      </c>
      <c r="H271" s="249">
        <v>1066</v>
      </c>
      <c r="I271" s="46">
        <v>5000</v>
      </c>
      <c r="J271" s="249">
        <v>700</v>
      </c>
      <c r="K271" s="46">
        <v>2</v>
      </c>
      <c r="L271" t="s" s="12">
        <v>13791</v>
      </c>
      <c r="M271" s="39"/>
    </row>
    <row r="272" ht="23.1" customHeight="1">
      <c r="A272" s="249">
        <v>270</v>
      </c>
      <c r="B272" t="s" s="45">
        <v>13759</v>
      </c>
      <c r="C272" t="s" s="12">
        <v>6509</v>
      </c>
      <c r="D272" t="s" s="250">
        <v>13792</v>
      </c>
      <c r="E272" t="s" s="45">
        <v>2529</v>
      </c>
      <c r="F272" s="53">
        <v>78000</v>
      </c>
      <c r="G272" s="249">
        <v>2001</v>
      </c>
      <c r="H272" s="249">
        <v>400</v>
      </c>
      <c r="I272" s="46">
        <v>2000</v>
      </c>
      <c r="J272" s="249">
        <v>320</v>
      </c>
      <c r="K272" s="46">
        <v>2</v>
      </c>
      <c r="L272" t="s" s="12">
        <v>13793</v>
      </c>
      <c r="M272" s="39"/>
    </row>
    <row r="273" ht="23.1" customHeight="1">
      <c r="A273" s="249">
        <v>271</v>
      </c>
      <c r="B273" t="s" s="45">
        <v>13759</v>
      </c>
      <c r="C273" t="s" s="12">
        <v>13794</v>
      </c>
      <c r="D273" t="s" s="250">
        <v>13795</v>
      </c>
      <c r="E273" t="s" s="45">
        <v>21</v>
      </c>
      <c r="F273" s="53">
        <v>72000</v>
      </c>
      <c r="G273" s="249">
        <v>2007</v>
      </c>
      <c r="H273" s="249">
        <v>350</v>
      </c>
      <c r="I273" s="46">
        <v>5000</v>
      </c>
      <c r="J273" s="249">
        <v>700</v>
      </c>
      <c r="K273" s="46">
        <v>2</v>
      </c>
      <c r="L273" t="s" s="12">
        <v>13796</v>
      </c>
      <c r="M273" s="39"/>
    </row>
    <row r="274" ht="23.1" customHeight="1">
      <c r="A274" s="249">
        <v>272</v>
      </c>
      <c r="B274" t="s" s="45">
        <v>13759</v>
      </c>
      <c r="C274" t="s" s="12">
        <v>13797</v>
      </c>
      <c r="D274" t="s" s="250">
        <v>13798</v>
      </c>
      <c r="E274" t="s" s="45">
        <v>2529</v>
      </c>
      <c r="F274" s="53">
        <v>56000</v>
      </c>
      <c r="G274" s="249">
        <v>2001</v>
      </c>
      <c r="H274" s="249">
        <v>150</v>
      </c>
      <c r="I274" s="46">
        <v>800</v>
      </c>
      <c r="J274" s="249">
        <v>346</v>
      </c>
      <c r="K274" s="46">
        <v>2</v>
      </c>
      <c r="L274" t="s" s="12">
        <v>13799</v>
      </c>
      <c r="M274" s="39"/>
    </row>
    <row r="275" ht="23.1" customHeight="1">
      <c r="A275" s="249">
        <v>273</v>
      </c>
      <c r="B275" t="s" s="45">
        <v>13759</v>
      </c>
      <c r="C275" t="s" s="12">
        <v>13800</v>
      </c>
      <c r="D275" t="s" s="250">
        <v>13801</v>
      </c>
      <c r="E275" t="s" s="45">
        <v>2529</v>
      </c>
      <c r="F275" s="53">
        <v>65000</v>
      </c>
      <c r="G275" s="249">
        <v>2003</v>
      </c>
      <c r="H275" s="249">
        <v>382</v>
      </c>
      <c r="I275" s="46">
        <v>2000</v>
      </c>
      <c r="J275" s="249">
        <v>260</v>
      </c>
      <c r="K275" s="46">
        <v>4</v>
      </c>
      <c r="L275" t="s" s="12">
        <v>13802</v>
      </c>
      <c r="M275" s="39"/>
    </row>
    <row r="276" ht="23.1" customHeight="1">
      <c r="A276" s="249">
        <v>274</v>
      </c>
      <c r="B276" t="s" s="45">
        <v>13759</v>
      </c>
      <c r="C276" t="s" s="12">
        <v>13803</v>
      </c>
      <c r="D276" t="s" s="250">
        <v>13804</v>
      </c>
      <c r="E276" t="s" s="45">
        <v>2529</v>
      </c>
      <c r="F276" s="53">
        <v>52000</v>
      </c>
      <c r="G276" s="249">
        <v>2004</v>
      </c>
      <c r="H276" s="249">
        <v>1458</v>
      </c>
      <c r="I276" s="46">
        <v>8000</v>
      </c>
      <c r="J276" s="249">
        <v>780</v>
      </c>
      <c r="K276" s="46">
        <v>1</v>
      </c>
      <c r="L276" t="s" s="12">
        <v>13802</v>
      </c>
      <c r="M276" s="39"/>
    </row>
    <row r="277" ht="23.1" customHeight="1">
      <c r="A277" s="249">
        <v>275</v>
      </c>
      <c r="B277" t="s" s="45">
        <v>13759</v>
      </c>
      <c r="C277" t="s" s="12">
        <v>13805</v>
      </c>
      <c r="D277" t="s" s="250">
        <v>13804</v>
      </c>
      <c r="E277" t="s" s="45">
        <v>2529</v>
      </c>
      <c r="F277" s="53">
        <v>52000</v>
      </c>
      <c r="G277" s="249">
        <v>2004</v>
      </c>
      <c r="H277" s="249">
        <v>1458</v>
      </c>
      <c r="I277" s="46">
        <v>8000</v>
      </c>
      <c r="J277" s="249">
        <v>780</v>
      </c>
      <c r="K277" s="46">
        <v>3</v>
      </c>
      <c r="L277" t="s" s="12">
        <v>13802</v>
      </c>
      <c r="M277" s="39"/>
    </row>
    <row r="278" ht="23.1" customHeight="1">
      <c r="A278" s="249">
        <v>276</v>
      </c>
      <c r="B278" t="s" s="45">
        <v>13759</v>
      </c>
      <c r="C278" t="s" s="12">
        <v>13806</v>
      </c>
      <c r="D278" t="s" s="250">
        <v>13807</v>
      </c>
      <c r="E278" t="s" s="45">
        <v>2529</v>
      </c>
      <c r="F278" s="53">
        <v>72000</v>
      </c>
      <c r="G278" s="46">
        <v>2000</v>
      </c>
      <c r="H278" s="46">
        <v>650</v>
      </c>
      <c r="I278" s="46">
        <v>1088</v>
      </c>
      <c r="J278" s="46">
        <v>200</v>
      </c>
      <c r="K278" s="46">
        <v>1</v>
      </c>
      <c r="L278" t="s" s="12">
        <v>13808</v>
      </c>
      <c r="M278" s="39"/>
    </row>
    <row r="279" ht="23.1" customHeight="1">
      <c r="A279" s="249">
        <v>277</v>
      </c>
      <c r="B279" t="s" s="45">
        <v>13759</v>
      </c>
      <c r="C279" t="s" s="12">
        <v>13809</v>
      </c>
      <c r="D279" t="s" s="250">
        <v>13810</v>
      </c>
      <c r="E279" t="s" s="45">
        <v>2529</v>
      </c>
      <c r="F279" s="53">
        <v>62400</v>
      </c>
      <c r="G279" s="46">
        <v>2000</v>
      </c>
      <c r="H279" s="46">
        <v>550</v>
      </c>
      <c r="I279" s="46">
        <v>2940</v>
      </c>
      <c r="J279" s="46">
        <v>300</v>
      </c>
      <c r="K279" s="46">
        <v>1</v>
      </c>
      <c r="L279" t="s" s="12">
        <v>13811</v>
      </c>
      <c r="M279" s="39"/>
    </row>
    <row r="280" ht="23.1" customHeight="1">
      <c r="A280" s="249">
        <v>278</v>
      </c>
      <c r="B280" t="s" s="45">
        <v>13759</v>
      </c>
      <c r="C280" t="s" s="12">
        <v>13812</v>
      </c>
      <c r="D280" t="s" s="250">
        <v>13813</v>
      </c>
      <c r="E280" t="s" s="45">
        <v>2529</v>
      </c>
      <c r="F280" s="53">
        <v>81600</v>
      </c>
      <c r="G280" s="46">
        <v>2004</v>
      </c>
      <c r="H280" s="46">
        <v>600</v>
      </c>
      <c r="I280" s="46">
        <v>2328</v>
      </c>
      <c r="J280" s="46">
        <v>670</v>
      </c>
      <c r="K280" s="46">
        <v>2</v>
      </c>
      <c r="L280" t="s" s="12">
        <v>13814</v>
      </c>
      <c r="M280" s="39"/>
    </row>
    <row r="281" ht="23.1" customHeight="1">
      <c r="A281" s="249">
        <v>279</v>
      </c>
      <c r="B281" t="s" s="45">
        <v>13759</v>
      </c>
      <c r="C281" t="s" s="12">
        <v>13815</v>
      </c>
      <c r="D281" t="s" s="250">
        <v>13813</v>
      </c>
      <c r="E281" t="s" s="45">
        <v>2529</v>
      </c>
      <c r="F281" s="53">
        <v>81600</v>
      </c>
      <c r="G281" s="46">
        <v>2004</v>
      </c>
      <c r="H281" s="46">
        <v>560</v>
      </c>
      <c r="I281" s="46">
        <v>2520</v>
      </c>
      <c r="J281" s="46">
        <v>568</v>
      </c>
      <c r="K281" s="46">
        <v>2</v>
      </c>
      <c r="L281" t="s" s="12">
        <v>13814</v>
      </c>
      <c r="M281" s="39"/>
    </row>
    <row r="282" ht="23.1" customHeight="1">
      <c r="A282" s="249">
        <v>280</v>
      </c>
      <c r="B282" t="s" s="45">
        <v>13759</v>
      </c>
      <c r="C282" t="s" s="12">
        <v>13816</v>
      </c>
      <c r="D282" t="s" s="250">
        <v>13817</v>
      </c>
      <c r="E282" t="s" s="45">
        <v>2529</v>
      </c>
      <c r="F282" s="53">
        <v>58800</v>
      </c>
      <c r="G282" s="46">
        <v>1989</v>
      </c>
      <c r="H282" s="46">
        <v>1200</v>
      </c>
      <c r="I282" s="46">
        <v>3584</v>
      </c>
      <c r="J282" s="46">
        <v>210</v>
      </c>
      <c r="K282" s="46">
        <v>1</v>
      </c>
      <c r="L282" t="s" s="12">
        <v>13818</v>
      </c>
      <c r="M282" s="39"/>
    </row>
    <row r="283" ht="23.1" customHeight="1">
      <c r="A283" s="249">
        <v>281</v>
      </c>
      <c r="B283" t="s" s="45">
        <v>13759</v>
      </c>
      <c r="C283" t="s" s="12">
        <v>13819</v>
      </c>
      <c r="D283" t="s" s="250">
        <v>13820</v>
      </c>
      <c r="E283" t="s" s="45">
        <v>2529</v>
      </c>
      <c r="F283" s="53">
        <v>67200</v>
      </c>
      <c r="G283" s="46">
        <v>1991</v>
      </c>
      <c r="H283" s="46">
        <v>1027</v>
      </c>
      <c r="I283" s="46">
        <v>1520</v>
      </c>
      <c r="J283" s="46">
        <v>660</v>
      </c>
      <c r="K283" s="46">
        <v>1</v>
      </c>
      <c r="L283" t="s" s="12">
        <v>13821</v>
      </c>
      <c r="M283" s="39"/>
    </row>
    <row r="284" ht="23.1" customHeight="1">
      <c r="A284" s="249">
        <v>282</v>
      </c>
      <c r="B284" t="s" s="45">
        <v>13759</v>
      </c>
      <c r="C284" t="s" s="12">
        <v>13822</v>
      </c>
      <c r="D284" t="s" s="250">
        <v>13823</v>
      </c>
      <c r="E284" t="s" s="45">
        <v>2529</v>
      </c>
      <c r="F284" s="53">
        <v>76800</v>
      </c>
      <c r="G284" s="46">
        <v>2004</v>
      </c>
      <c r="H284" s="46">
        <v>325</v>
      </c>
      <c r="I284" s="46">
        <v>1792</v>
      </c>
      <c r="J284" s="46">
        <v>680</v>
      </c>
      <c r="K284" s="46">
        <v>2</v>
      </c>
      <c r="L284" t="s" s="12">
        <v>13824</v>
      </c>
      <c r="M284" s="39"/>
    </row>
    <row r="285" ht="23.1" customHeight="1">
      <c r="A285" s="249">
        <v>283</v>
      </c>
      <c r="B285" t="s" s="45">
        <v>13759</v>
      </c>
      <c r="C285" t="s" s="12">
        <v>13825</v>
      </c>
      <c r="D285" t="s" s="250">
        <v>13826</v>
      </c>
      <c r="E285" t="s" s="45">
        <v>2529</v>
      </c>
      <c r="F285" s="53">
        <v>84000</v>
      </c>
      <c r="G285" s="46">
        <v>2003</v>
      </c>
      <c r="H285" s="46">
        <v>650</v>
      </c>
      <c r="I285" s="46">
        <v>1800</v>
      </c>
      <c r="J285" s="46">
        <v>208</v>
      </c>
      <c r="K285" s="249">
        <v>2</v>
      </c>
      <c r="L285" t="s" s="12">
        <v>13827</v>
      </c>
      <c r="M285" s="39"/>
    </row>
    <row r="286" ht="23.1" customHeight="1">
      <c r="A286" s="249">
        <v>284</v>
      </c>
      <c r="B286" t="s" s="45">
        <v>13759</v>
      </c>
      <c r="C286" t="s" s="12">
        <v>13828</v>
      </c>
      <c r="D286" t="s" s="250">
        <v>13829</v>
      </c>
      <c r="E286" t="s" s="45">
        <v>2529</v>
      </c>
      <c r="F286" s="53">
        <v>74400</v>
      </c>
      <c r="G286" s="46">
        <v>2002</v>
      </c>
      <c r="H286" s="46">
        <v>490</v>
      </c>
      <c r="I286" s="46">
        <v>2500</v>
      </c>
      <c r="J286" s="46">
        <v>800</v>
      </c>
      <c r="K286" s="46">
        <v>1</v>
      </c>
      <c r="L286" t="s" s="12">
        <v>13830</v>
      </c>
      <c r="M286" s="39"/>
    </row>
    <row r="287" ht="23.1" customHeight="1">
      <c r="A287" s="249">
        <v>285</v>
      </c>
      <c r="B287" t="s" s="45">
        <v>13759</v>
      </c>
      <c r="C287" t="s" s="12">
        <v>13831</v>
      </c>
      <c r="D287" t="s" s="250">
        <v>13829</v>
      </c>
      <c r="E287" t="s" s="45">
        <v>2529</v>
      </c>
      <c r="F287" s="53">
        <v>74400</v>
      </c>
      <c r="G287" s="46">
        <v>2002</v>
      </c>
      <c r="H287" s="46">
        <v>490</v>
      </c>
      <c r="I287" s="46">
        <v>1500</v>
      </c>
      <c r="J287" s="46">
        <v>600</v>
      </c>
      <c r="K287" s="46">
        <v>2</v>
      </c>
      <c r="L287" t="s" s="12">
        <v>13830</v>
      </c>
      <c r="M287" s="39"/>
    </row>
    <row r="288" ht="23.1" customHeight="1">
      <c r="A288" s="249">
        <v>286</v>
      </c>
      <c r="B288" t="s" s="45">
        <v>13759</v>
      </c>
      <c r="C288" t="s" s="12">
        <v>13832</v>
      </c>
      <c r="D288" t="s" s="250">
        <v>13833</v>
      </c>
      <c r="E288" t="s" s="45">
        <v>2529</v>
      </c>
      <c r="F288" s="53">
        <v>53000</v>
      </c>
      <c r="G288" s="46">
        <v>1993</v>
      </c>
      <c r="H288" s="46">
        <v>100</v>
      </c>
      <c r="I288" s="46">
        <v>400</v>
      </c>
      <c r="J288" s="46">
        <v>70</v>
      </c>
      <c r="K288" s="46">
        <v>1</v>
      </c>
      <c r="L288" t="s" s="12">
        <v>13834</v>
      </c>
      <c r="M288" s="39"/>
    </row>
    <row r="289" ht="23.1" customHeight="1">
      <c r="A289" s="249">
        <v>287</v>
      </c>
      <c r="B289" t="s" s="45">
        <v>13759</v>
      </c>
      <c r="C289" t="s" s="12">
        <v>13835</v>
      </c>
      <c r="D289" t="s" s="250">
        <v>13836</v>
      </c>
      <c r="E289" t="s" s="45">
        <v>2529</v>
      </c>
      <c r="F289" s="53">
        <v>54000</v>
      </c>
      <c r="G289" s="46">
        <v>2000</v>
      </c>
      <c r="H289" s="46">
        <v>780</v>
      </c>
      <c r="I289" s="46">
        <v>2786</v>
      </c>
      <c r="J289" s="46">
        <v>300</v>
      </c>
      <c r="K289" s="46">
        <v>2</v>
      </c>
      <c r="L289" t="s" s="12">
        <v>13398</v>
      </c>
      <c r="M289" s="39"/>
    </row>
    <row r="290" ht="23.1" customHeight="1">
      <c r="A290" s="249">
        <v>288</v>
      </c>
      <c r="B290" t="s" s="45">
        <v>13759</v>
      </c>
      <c r="C290" t="s" s="12">
        <v>13837</v>
      </c>
      <c r="D290" t="s" s="250">
        <v>13836</v>
      </c>
      <c r="E290" t="s" s="45">
        <v>2529</v>
      </c>
      <c r="F290" s="53">
        <v>54000</v>
      </c>
      <c r="G290" s="46">
        <v>2000</v>
      </c>
      <c r="H290" s="46">
        <v>780</v>
      </c>
      <c r="I290" s="46">
        <v>2786</v>
      </c>
      <c r="J290" s="46">
        <v>300</v>
      </c>
      <c r="K290" s="46">
        <v>2</v>
      </c>
      <c r="L290" t="s" s="12">
        <v>13398</v>
      </c>
      <c r="M290" s="39"/>
    </row>
    <row r="291" ht="23.1" customHeight="1">
      <c r="A291" s="249">
        <v>289</v>
      </c>
      <c r="B291" t="s" s="45">
        <v>13759</v>
      </c>
      <c r="C291" t="s" s="12">
        <v>13838</v>
      </c>
      <c r="D291" t="s" s="250">
        <v>13839</v>
      </c>
      <c r="E291" t="s" s="45">
        <v>2529</v>
      </c>
      <c r="F291" s="53">
        <v>60000</v>
      </c>
      <c r="G291" s="46">
        <v>2000</v>
      </c>
      <c r="H291" s="46">
        <v>860</v>
      </c>
      <c r="I291" s="46">
        <v>2366</v>
      </c>
      <c r="J291" s="46">
        <v>890</v>
      </c>
      <c r="K291" s="46">
        <v>2</v>
      </c>
      <c r="L291" t="s" s="12">
        <v>13840</v>
      </c>
      <c r="M291" s="39"/>
    </row>
    <row r="292" ht="23.1" customHeight="1">
      <c r="A292" s="249">
        <v>290</v>
      </c>
      <c r="B292" t="s" s="45">
        <v>13759</v>
      </c>
      <c r="C292" t="s" s="12">
        <v>13841</v>
      </c>
      <c r="D292" t="s" s="250">
        <v>13842</v>
      </c>
      <c r="E292" t="s" s="45">
        <v>2529</v>
      </c>
      <c r="F292" s="53">
        <v>60000</v>
      </c>
      <c r="G292" s="46">
        <v>2000</v>
      </c>
      <c r="H292" s="46">
        <v>320</v>
      </c>
      <c r="I292" s="46">
        <v>2460</v>
      </c>
      <c r="J292" s="46">
        <v>690</v>
      </c>
      <c r="K292" s="46">
        <v>1</v>
      </c>
      <c r="L292" t="s" s="12">
        <v>13840</v>
      </c>
      <c r="M292" s="39"/>
    </row>
    <row r="293" ht="23.1" customHeight="1">
      <c r="A293" s="249">
        <v>291</v>
      </c>
      <c r="B293" t="s" s="45">
        <v>13759</v>
      </c>
      <c r="C293" t="s" s="12">
        <v>13843</v>
      </c>
      <c r="D293" t="s" s="250">
        <v>13844</v>
      </c>
      <c r="E293" t="s" s="45">
        <v>2529</v>
      </c>
      <c r="F293" s="53">
        <v>61200</v>
      </c>
      <c r="G293" s="46">
        <v>2002</v>
      </c>
      <c r="H293" s="46">
        <v>450</v>
      </c>
      <c r="I293" s="46">
        <v>1152</v>
      </c>
      <c r="J293" s="46">
        <v>200</v>
      </c>
      <c r="K293" s="46">
        <v>2</v>
      </c>
      <c r="L293" t="s" s="12">
        <v>13845</v>
      </c>
      <c r="M293" s="39"/>
    </row>
    <row r="294" ht="23.1" customHeight="1">
      <c r="A294" s="249">
        <v>292</v>
      </c>
      <c r="B294" t="s" s="45">
        <v>13759</v>
      </c>
      <c r="C294" t="s" s="12">
        <v>13846</v>
      </c>
      <c r="D294" t="s" s="250">
        <v>13847</v>
      </c>
      <c r="E294" t="s" s="45">
        <v>2529</v>
      </c>
      <c r="F294" s="53">
        <v>62400</v>
      </c>
      <c r="G294" s="46">
        <v>2003</v>
      </c>
      <c r="H294" s="46">
        <v>378</v>
      </c>
      <c r="I294" s="46">
        <v>1936</v>
      </c>
      <c r="J294" s="46">
        <v>200</v>
      </c>
      <c r="K294" s="249">
        <v>2</v>
      </c>
      <c r="L294" t="s" s="12">
        <v>13848</v>
      </c>
      <c r="M294" s="39"/>
    </row>
    <row r="295" ht="23.1" customHeight="1">
      <c r="A295" s="249">
        <v>293</v>
      </c>
      <c r="B295" t="s" s="45">
        <v>13759</v>
      </c>
      <c r="C295" t="s" s="12">
        <v>13849</v>
      </c>
      <c r="D295" t="s" s="250">
        <v>13850</v>
      </c>
      <c r="E295" t="s" s="45">
        <v>2529</v>
      </c>
      <c r="F295" s="53">
        <v>48000</v>
      </c>
      <c r="G295" s="46">
        <v>2000</v>
      </c>
      <c r="H295" s="46">
        <v>945</v>
      </c>
      <c r="I295" s="46">
        <v>2552</v>
      </c>
      <c r="J295" s="46">
        <v>525</v>
      </c>
      <c r="K295" s="249">
        <v>1</v>
      </c>
      <c r="L295" t="s" s="12">
        <v>13380</v>
      </c>
      <c r="M295" s="39"/>
    </row>
    <row r="296" ht="23.1" customHeight="1">
      <c r="A296" s="249">
        <v>294</v>
      </c>
      <c r="B296" t="s" s="45">
        <v>13759</v>
      </c>
      <c r="C296" t="s" s="12">
        <v>13851</v>
      </c>
      <c r="D296" t="s" s="250">
        <v>13852</v>
      </c>
      <c r="E296" t="s" s="45">
        <v>2529</v>
      </c>
      <c r="F296" s="53">
        <v>84000</v>
      </c>
      <c r="G296" s="46">
        <v>2002</v>
      </c>
      <c r="H296" s="46">
        <v>2429</v>
      </c>
      <c r="I296" s="46">
        <v>5732</v>
      </c>
      <c r="J296" s="46">
        <v>1000</v>
      </c>
      <c r="K296" s="249">
        <v>2</v>
      </c>
      <c r="L296" t="s" s="12">
        <v>13853</v>
      </c>
      <c r="M296" s="39"/>
    </row>
    <row r="297" ht="23.1" customHeight="1">
      <c r="A297" s="249">
        <v>295</v>
      </c>
      <c r="B297" t="s" s="45">
        <v>13759</v>
      </c>
      <c r="C297" t="s" s="12">
        <v>13854</v>
      </c>
      <c r="D297" t="s" s="250">
        <v>13852</v>
      </c>
      <c r="E297" t="s" s="45">
        <v>2529</v>
      </c>
      <c r="F297" s="53">
        <v>84000</v>
      </c>
      <c r="G297" s="46">
        <v>1999</v>
      </c>
      <c r="H297" s="46">
        <v>2429</v>
      </c>
      <c r="I297" s="46">
        <v>1785</v>
      </c>
      <c r="J297" s="46">
        <v>300</v>
      </c>
      <c r="K297" s="249">
        <v>2</v>
      </c>
      <c r="L297" t="s" s="12">
        <v>13855</v>
      </c>
      <c r="M297" s="39"/>
    </row>
    <row r="298" ht="23.1" customHeight="1">
      <c r="A298" s="249">
        <v>296</v>
      </c>
      <c r="B298" t="s" s="45">
        <v>13759</v>
      </c>
      <c r="C298" t="s" s="12">
        <v>13856</v>
      </c>
      <c r="D298" t="s" s="250">
        <v>13857</v>
      </c>
      <c r="E298" t="s" s="45">
        <v>2529</v>
      </c>
      <c r="F298" s="53">
        <v>84000</v>
      </c>
      <c r="G298" s="46">
        <v>1999</v>
      </c>
      <c r="H298" s="46">
        <v>2429</v>
      </c>
      <c r="I298" s="46">
        <v>1358</v>
      </c>
      <c r="J298" s="46">
        <v>500</v>
      </c>
      <c r="K298" s="249">
        <v>3</v>
      </c>
      <c r="L298" t="s" s="12">
        <v>13855</v>
      </c>
      <c r="M298" s="39"/>
    </row>
    <row r="299" ht="23.1" customHeight="1">
      <c r="A299" s="249">
        <v>297</v>
      </c>
      <c r="B299" t="s" s="45">
        <v>13759</v>
      </c>
      <c r="C299" t="s" s="12">
        <v>13858</v>
      </c>
      <c r="D299" t="s" s="250">
        <v>13859</v>
      </c>
      <c r="E299" t="s" s="45">
        <v>2529</v>
      </c>
      <c r="F299" s="53">
        <v>84000</v>
      </c>
      <c r="G299" s="46">
        <v>1999</v>
      </c>
      <c r="H299" s="46">
        <v>2429</v>
      </c>
      <c r="I299" s="46">
        <v>1459</v>
      </c>
      <c r="J299" s="46">
        <v>300</v>
      </c>
      <c r="K299" s="249">
        <v>2</v>
      </c>
      <c r="L299" t="s" s="12">
        <v>13855</v>
      </c>
      <c r="M299" s="39"/>
    </row>
    <row r="300" ht="23.1" customHeight="1">
      <c r="A300" s="249">
        <v>298</v>
      </c>
      <c r="B300" t="s" s="45">
        <v>13759</v>
      </c>
      <c r="C300" t="s" s="12">
        <v>13860</v>
      </c>
      <c r="D300" t="s" s="250">
        <v>13861</v>
      </c>
      <c r="E300" t="s" s="45">
        <v>2529</v>
      </c>
      <c r="F300" s="53">
        <v>91200</v>
      </c>
      <c r="G300" s="46">
        <v>2005</v>
      </c>
      <c r="H300" s="46">
        <v>219</v>
      </c>
      <c r="I300" s="46">
        <v>1857</v>
      </c>
      <c r="J300" s="46">
        <v>450</v>
      </c>
      <c r="K300" s="249">
        <v>2</v>
      </c>
      <c r="L300" t="s" s="12">
        <v>13862</v>
      </c>
      <c r="M300" s="39"/>
    </row>
    <row r="301" ht="23.1" customHeight="1">
      <c r="A301" s="249">
        <v>299</v>
      </c>
      <c r="B301" t="s" s="45">
        <v>13759</v>
      </c>
      <c r="C301" t="s" s="12">
        <v>13863</v>
      </c>
      <c r="D301" t="s" s="250">
        <v>13864</v>
      </c>
      <c r="E301" t="s" s="45">
        <v>2529</v>
      </c>
      <c r="F301" s="53">
        <v>80400</v>
      </c>
      <c r="G301" s="46">
        <v>2000</v>
      </c>
      <c r="H301" s="46">
        <v>986</v>
      </c>
      <c r="I301" s="46">
        <v>1062</v>
      </c>
      <c r="J301" s="46">
        <v>264</v>
      </c>
      <c r="K301" s="249">
        <v>2</v>
      </c>
      <c r="L301" t="s" s="12">
        <v>13865</v>
      </c>
      <c r="M301" s="39"/>
    </row>
    <row r="302" ht="23.1" customHeight="1">
      <c r="A302" s="249">
        <v>300</v>
      </c>
      <c r="B302" t="s" s="45">
        <v>13759</v>
      </c>
      <c r="C302" t="s" s="12">
        <v>13866</v>
      </c>
      <c r="D302" t="s" s="250">
        <v>13867</v>
      </c>
      <c r="E302" t="s" s="45">
        <v>2529</v>
      </c>
      <c r="F302" s="53">
        <v>64800</v>
      </c>
      <c r="G302" s="46">
        <v>2006</v>
      </c>
      <c r="H302" s="46">
        <v>700</v>
      </c>
      <c r="I302" s="46">
        <v>1860</v>
      </c>
      <c r="J302" s="46">
        <v>200</v>
      </c>
      <c r="K302" s="249">
        <v>2</v>
      </c>
      <c r="L302" t="s" s="12">
        <v>13868</v>
      </c>
      <c r="M302" s="39"/>
    </row>
    <row r="303" ht="23.1" customHeight="1">
      <c r="A303" s="249">
        <v>301</v>
      </c>
      <c r="B303" t="s" s="45">
        <v>13759</v>
      </c>
      <c r="C303" t="s" s="12">
        <v>13869</v>
      </c>
      <c r="D303" t="s" s="250">
        <v>13870</v>
      </c>
      <c r="E303" t="s" s="45">
        <v>2529</v>
      </c>
      <c r="F303" s="53">
        <v>81600</v>
      </c>
      <c r="G303" s="46">
        <v>2003</v>
      </c>
      <c r="H303" s="46">
        <v>562</v>
      </c>
      <c r="I303" s="46">
        <v>1650</v>
      </c>
      <c r="J303" s="46">
        <v>631</v>
      </c>
      <c r="K303" s="46">
        <v>2</v>
      </c>
      <c r="L303" t="s" s="12">
        <v>13773</v>
      </c>
      <c r="M303" s="39"/>
    </row>
    <row r="304" ht="23.1" customHeight="1">
      <c r="A304" s="249">
        <v>302</v>
      </c>
      <c r="B304" t="s" s="45">
        <v>13759</v>
      </c>
      <c r="C304" t="s" s="12">
        <v>13871</v>
      </c>
      <c r="D304" t="s" s="250">
        <v>13872</v>
      </c>
      <c r="E304" t="s" s="45">
        <v>2529</v>
      </c>
      <c r="F304" s="53">
        <v>72000</v>
      </c>
      <c r="G304" s="46">
        <v>2003</v>
      </c>
      <c r="H304" s="46">
        <v>1217</v>
      </c>
      <c r="I304" s="249">
        <v>852</v>
      </c>
      <c r="J304" s="46">
        <v>702</v>
      </c>
      <c r="K304" s="46">
        <v>2</v>
      </c>
      <c r="L304" t="s" s="12">
        <v>13873</v>
      </c>
      <c r="M304" s="39"/>
    </row>
    <row r="305" ht="23.1" customHeight="1">
      <c r="A305" s="249">
        <v>303</v>
      </c>
      <c r="B305" t="s" s="45">
        <v>13759</v>
      </c>
      <c r="C305" t="s" s="12">
        <v>13874</v>
      </c>
      <c r="D305" t="s" s="250">
        <v>13872</v>
      </c>
      <c r="E305" t="s" s="45">
        <v>2529</v>
      </c>
      <c r="F305" s="53">
        <v>72000</v>
      </c>
      <c r="G305" s="46">
        <v>2003</v>
      </c>
      <c r="H305" s="46">
        <v>1217</v>
      </c>
      <c r="I305" s="249">
        <v>852</v>
      </c>
      <c r="J305" s="46">
        <v>702</v>
      </c>
      <c r="K305" s="46">
        <v>2</v>
      </c>
      <c r="L305" t="s" s="12">
        <v>13873</v>
      </c>
      <c r="M305" s="39"/>
    </row>
    <row r="306" ht="23.1" customHeight="1">
      <c r="A306" s="249">
        <v>304</v>
      </c>
      <c r="B306" t="s" s="45">
        <v>13759</v>
      </c>
      <c r="C306" t="s" s="12">
        <v>13875</v>
      </c>
      <c r="D306" t="s" s="250">
        <v>13876</v>
      </c>
      <c r="E306" t="s" s="45">
        <v>2529</v>
      </c>
      <c r="F306" s="53">
        <v>60000</v>
      </c>
      <c r="G306" s="46">
        <v>2007</v>
      </c>
      <c r="H306" s="46">
        <v>546</v>
      </c>
      <c r="I306" s="46">
        <v>2365</v>
      </c>
      <c r="J306" s="46">
        <v>250</v>
      </c>
      <c r="K306" s="46">
        <v>2</v>
      </c>
      <c r="L306" t="s" s="12">
        <v>13877</v>
      </c>
      <c r="M306" s="39"/>
    </row>
    <row r="307" ht="23.1" customHeight="1">
      <c r="A307" s="249">
        <v>305</v>
      </c>
      <c r="B307" t="s" s="45">
        <v>13759</v>
      </c>
      <c r="C307" t="s" s="12">
        <v>13878</v>
      </c>
      <c r="D307" t="s" s="250">
        <v>13876</v>
      </c>
      <c r="E307" t="s" s="45">
        <v>2529</v>
      </c>
      <c r="F307" s="53">
        <v>54000</v>
      </c>
      <c r="G307" s="249">
        <v>2005</v>
      </c>
      <c r="H307" s="249">
        <v>466</v>
      </c>
      <c r="I307" s="46">
        <v>2000</v>
      </c>
      <c r="J307" s="249">
        <v>250</v>
      </c>
      <c r="K307" s="46">
        <v>4</v>
      </c>
      <c r="L307" t="s" s="12">
        <v>13879</v>
      </c>
      <c r="M307" s="39"/>
    </row>
    <row r="308" ht="23.1" customHeight="1">
      <c r="A308" s="249">
        <v>306</v>
      </c>
      <c r="B308" t="s" s="45">
        <v>13759</v>
      </c>
      <c r="C308" t="s" s="12">
        <v>13880</v>
      </c>
      <c r="D308" t="s" s="250">
        <v>13881</v>
      </c>
      <c r="E308" t="s" s="45">
        <v>2529</v>
      </c>
      <c r="F308" s="53">
        <v>50000</v>
      </c>
      <c r="G308" s="249">
        <v>2001</v>
      </c>
      <c r="H308" s="249">
        <v>200</v>
      </c>
      <c r="I308" s="46">
        <v>1000</v>
      </c>
      <c r="J308" s="249">
        <v>300</v>
      </c>
      <c r="K308" s="46">
        <v>2</v>
      </c>
      <c r="L308" t="s" s="12">
        <v>13882</v>
      </c>
      <c r="M308" s="39"/>
    </row>
    <row r="309" ht="23.1" customHeight="1">
      <c r="A309" s="249">
        <v>307</v>
      </c>
      <c r="B309" t="s" s="45">
        <v>13759</v>
      </c>
      <c r="C309" t="s" s="12">
        <v>13883</v>
      </c>
      <c r="D309" t="s" s="250">
        <v>13881</v>
      </c>
      <c r="E309" t="s" s="45">
        <v>2529</v>
      </c>
      <c r="F309" s="53">
        <v>50000</v>
      </c>
      <c r="G309" s="249">
        <v>2001</v>
      </c>
      <c r="H309" s="249">
        <v>200</v>
      </c>
      <c r="I309" s="46">
        <v>1000</v>
      </c>
      <c r="J309" s="249">
        <v>300</v>
      </c>
      <c r="K309" s="46">
        <v>2</v>
      </c>
      <c r="L309" t="s" s="12">
        <v>13882</v>
      </c>
      <c r="M309" s="39"/>
    </row>
    <row r="310" ht="23.1" customHeight="1">
      <c r="A310" s="249">
        <v>308</v>
      </c>
      <c r="B310" t="s" s="45">
        <v>13759</v>
      </c>
      <c r="C310" t="s" s="12">
        <v>13884</v>
      </c>
      <c r="D310" t="s" s="250">
        <v>13885</v>
      </c>
      <c r="E310" t="s" s="45">
        <v>2529</v>
      </c>
      <c r="F310" s="53">
        <v>50000</v>
      </c>
      <c r="G310" s="249">
        <v>1996</v>
      </c>
      <c r="H310" s="249">
        <v>150</v>
      </c>
      <c r="I310" s="46">
        <v>650</v>
      </c>
      <c r="J310" s="249">
        <v>140</v>
      </c>
      <c r="K310" s="46">
        <v>1</v>
      </c>
      <c r="L310" t="s" s="12">
        <v>13853</v>
      </c>
      <c r="M310" s="39"/>
    </row>
    <row r="311" ht="23.1" customHeight="1">
      <c r="A311" s="249">
        <v>309</v>
      </c>
      <c r="B311" t="s" s="45">
        <v>13759</v>
      </c>
      <c r="C311" t="s" s="12">
        <v>13886</v>
      </c>
      <c r="D311" t="s" s="250">
        <v>13887</v>
      </c>
      <c r="E311" t="s" s="45">
        <v>2529</v>
      </c>
      <c r="F311" s="53">
        <v>50000</v>
      </c>
      <c r="G311" s="249">
        <v>2003</v>
      </c>
      <c r="H311" s="249">
        <v>668</v>
      </c>
      <c r="I311" s="46">
        <v>3560</v>
      </c>
      <c r="J311" s="249">
        <v>400</v>
      </c>
      <c r="K311" s="46">
        <v>3</v>
      </c>
      <c r="L311" t="s" s="12">
        <v>13888</v>
      </c>
      <c r="M311" s="39"/>
    </row>
    <row r="312" ht="23.1" customHeight="1">
      <c r="A312" s="249">
        <v>310</v>
      </c>
      <c r="B312" t="s" s="45">
        <v>13759</v>
      </c>
      <c r="C312" t="s" s="12">
        <v>13889</v>
      </c>
      <c r="D312" t="s" s="250">
        <v>13890</v>
      </c>
      <c r="E312" t="s" s="45">
        <v>2529</v>
      </c>
      <c r="F312" s="53">
        <v>51500</v>
      </c>
      <c r="G312" s="249">
        <v>1998</v>
      </c>
      <c r="H312" s="249">
        <v>448</v>
      </c>
      <c r="I312" s="46">
        <v>2800</v>
      </c>
      <c r="J312" s="249">
        <v>400</v>
      </c>
      <c r="K312" s="46">
        <v>4</v>
      </c>
      <c r="L312" t="s" s="12">
        <v>13891</v>
      </c>
      <c r="M312" s="39"/>
    </row>
    <row r="313" ht="23.1" customHeight="1">
      <c r="A313" s="249">
        <v>311</v>
      </c>
      <c r="B313" t="s" s="45">
        <v>13759</v>
      </c>
      <c r="C313" t="s" s="12">
        <v>13892</v>
      </c>
      <c r="D313" t="s" s="250">
        <v>13893</v>
      </c>
      <c r="E313" t="s" s="45">
        <v>21</v>
      </c>
      <c r="F313" s="53">
        <v>57600</v>
      </c>
      <c r="G313" s="46">
        <v>2003</v>
      </c>
      <c r="H313" s="46">
        <v>800</v>
      </c>
      <c r="I313" s="46">
        <v>1200</v>
      </c>
      <c r="J313" s="46">
        <v>400</v>
      </c>
      <c r="K313" s="46">
        <v>3</v>
      </c>
      <c r="L313" t="s" s="12">
        <v>13894</v>
      </c>
      <c r="M313" s="39"/>
    </row>
    <row r="314" ht="23.1" customHeight="1">
      <c r="A314" s="249">
        <v>312</v>
      </c>
      <c r="B314" t="s" s="45">
        <v>13759</v>
      </c>
      <c r="C314" t="s" s="12">
        <v>13895</v>
      </c>
      <c r="D314" t="s" s="250">
        <v>13896</v>
      </c>
      <c r="E314" t="s" s="45">
        <v>21</v>
      </c>
      <c r="F314" s="53">
        <v>64800</v>
      </c>
      <c r="G314" s="46">
        <v>2000</v>
      </c>
      <c r="H314" s="46">
        <v>350</v>
      </c>
      <c r="I314" s="46">
        <v>986</v>
      </c>
      <c r="J314" s="46">
        <v>200</v>
      </c>
      <c r="K314" s="249">
        <v>2</v>
      </c>
      <c r="L314" t="s" s="12">
        <v>13897</v>
      </c>
      <c r="M314" s="39"/>
    </row>
    <row r="315" ht="23.1" customHeight="1">
      <c r="A315" s="249">
        <v>313</v>
      </c>
      <c r="B315" t="s" s="45">
        <v>13759</v>
      </c>
      <c r="C315" t="s" s="12">
        <v>13898</v>
      </c>
      <c r="D315" t="s" s="250">
        <v>13775</v>
      </c>
      <c r="E315" t="s" s="45">
        <v>21</v>
      </c>
      <c r="F315" s="53">
        <v>67200</v>
      </c>
      <c r="G315" s="46">
        <v>2000</v>
      </c>
      <c r="H315" s="46">
        <v>652</v>
      </c>
      <c r="I315" s="46">
        <v>1435</v>
      </c>
      <c r="J315" s="46">
        <v>300</v>
      </c>
      <c r="K315" s="249">
        <v>2</v>
      </c>
      <c r="L315" t="s" s="12">
        <v>13609</v>
      </c>
      <c r="M315" s="39"/>
    </row>
    <row r="316" ht="23.1" customHeight="1">
      <c r="A316" s="249">
        <v>314</v>
      </c>
      <c r="B316" t="s" s="45">
        <v>13759</v>
      </c>
      <c r="C316" t="s" s="12">
        <v>13899</v>
      </c>
      <c r="D316" t="s" s="250">
        <v>13900</v>
      </c>
      <c r="E316" t="s" s="45">
        <v>2529</v>
      </c>
      <c r="F316" s="53">
        <v>60000</v>
      </c>
      <c r="G316" s="46">
        <v>2001</v>
      </c>
      <c r="H316" s="46">
        <v>1860</v>
      </c>
      <c r="I316" s="46">
        <v>1699</v>
      </c>
      <c r="J316" s="46">
        <v>680</v>
      </c>
      <c r="K316" s="249">
        <v>2</v>
      </c>
      <c r="L316" t="s" s="12">
        <v>13901</v>
      </c>
      <c r="M316" s="39"/>
    </row>
    <row r="317" ht="23.1" customHeight="1">
      <c r="A317" s="249">
        <v>315</v>
      </c>
      <c r="B317" t="s" s="45">
        <v>13759</v>
      </c>
      <c r="C317" t="s" s="12">
        <v>13902</v>
      </c>
      <c r="D317" t="s" s="250">
        <v>13900</v>
      </c>
      <c r="E317" t="s" s="45">
        <v>2529</v>
      </c>
      <c r="F317" s="53">
        <v>60000</v>
      </c>
      <c r="G317" s="46">
        <v>2001</v>
      </c>
      <c r="H317" s="46">
        <v>1860</v>
      </c>
      <c r="I317" s="46">
        <v>2010</v>
      </c>
      <c r="J317" s="46">
        <v>900</v>
      </c>
      <c r="K317" s="249">
        <v>1</v>
      </c>
      <c r="L317" t="s" s="12">
        <v>13901</v>
      </c>
      <c r="M317" s="39"/>
    </row>
    <row r="318" ht="23.1" customHeight="1">
      <c r="A318" s="249">
        <v>316</v>
      </c>
      <c r="B318" t="s" s="45">
        <v>13759</v>
      </c>
      <c r="C318" t="s" s="12">
        <v>13903</v>
      </c>
      <c r="D318" t="s" s="250">
        <v>13900</v>
      </c>
      <c r="E318" t="s" s="45">
        <v>2529</v>
      </c>
      <c r="F318" s="53">
        <v>60000</v>
      </c>
      <c r="G318" s="46">
        <v>2001</v>
      </c>
      <c r="H318" s="46">
        <v>1860</v>
      </c>
      <c r="I318" s="46">
        <v>2010</v>
      </c>
      <c r="J318" s="46">
        <v>900</v>
      </c>
      <c r="K318" s="249">
        <v>1</v>
      </c>
      <c r="L318" t="s" s="12">
        <v>13901</v>
      </c>
      <c r="M318" s="39"/>
    </row>
    <row r="319" ht="23.1" customHeight="1">
      <c r="A319" s="249">
        <v>317</v>
      </c>
      <c r="B319" t="s" s="45">
        <v>13759</v>
      </c>
      <c r="C319" t="s" s="12">
        <v>13904</v>
      </c>
      <c r="D319" t="s" s="250">
        <v>13900</v>
      </c>
      <c r="E319" t="s" s="45">
        <v>2529</v>
      </c>
      <c r="F319" s="53">
        <v>60000</v>
      </c>
      <c r="G319" s="46">
        <v>2001</v>
      </c>
      <c r="H319" s="46">
        <v>1860</v>
      </c>
      <c r="I319" s="46">
        <v>2010</v>
      </c>
      <c r="J319" s="46">
        <v>900</v>
      </c>
      <c r="K319" s="249">
        <v>1</v>
      </c>
      <c r="L319" t="s" s="12">
        <v>13901</v>
      </c>
      <c r="M319" s="39"/>
    </row>
    <row r="320" ht="23.1" customHeight="1">
      <c r="A320" s="249">
        <v>318</v>
      </c>
      <c r="B320" t="s" s="45">
        <v>13759</v>
      </c>
      <c r="C320" t="s" s="12">
        <v>13905</v>
      </c>
      <c r="D320" t="s" s="250">
        <v>13906</v>
      </c>
      <c r="E320" t="s" s="45">
        <v>2529</v>
      </c>
      <c r="F320" s="53">
        <v>54000</v>
      </c>
      <c r="G320" s="46">
        <v>2002</v>
      </c>
      <c r="H320" s="46">
        <v>560</v>
      </c>
      <c r="I320" s="46">
        <v>4500</v>
      </c>
      <c r="J320" s="46">
        <v>227</v>
      </c>
      <c r="K320" s="46">
        <v>1</v>
      </c>
      <c r="L320" t="s" s="12">
        <v>13907</v>
      </c>
      <c r="M320" s="39"/>
    </row>
    <row r="321" ht="23.1" customHeight="1">
      <c r="A321" s="249">
        <v>319</v>
      </c>
      <c r="B321" t="s" s="45">
        <v>13759</v>
      </c>
      <c r="C321" t="s" s="12">
        <v>13908</v>
      </c>
      <c r="D321" t="s" s="250">
        <v>13909</v>
      </c>
      <c r="E321" t="s" s="45">
        <v>2529</v>
      </c>
      <c r="F321" s="53">
        <v>54000</v>
      </c>
      <c r="G321" s="46">
        <v>2002</v>
      </c>
      <c r="H321" s="46">
        <v>600</v>
      </c>
      <c r="I321" s="46">
        <v>3200</v>
      </c>
      <c r="J321" s="46">
        <v>470</v>
      </c>
      <c r="K321" s="46">
        <v>4</v>
      </c>
      <c r="L321" t="s" s="12">
        <v>13910</v>
      </c>
      <c r="M321" s="39"/>
    </row>
    <row r="322" ht="23.1" customHeight="1">
      <c r="A322" s="249">
        <v>320</v>
      </c>
      <c r="B322" t="s" s="45">
        <v>13759</v>
      </c>
      <c r="C322" t="s" s="12">
        <v>13911</v>
      </c>
      <c r="D322" t="s" s="250">
        <v>13912</v>
      </c>
      <c r="E322" t="s" s="45">
        <v>2529</v>
      </c>
      <c r="F322" s="53">
        <v>54000</v>
      </c>
      <c r="G322" s="46">
        <v>2001</v>
      </c>
      <c r="H322" s="46">
        <v>1568</v>
      </c>
      <c r="I322" s="46">
        <v>2880</v>
      </c>
      <c r="J322" s="46">
        <v>300</v>
      </c>
      <c r="K322" s="46">
        <v>1</v>
      </c>
      <c r="L322" t="s" s="12">
        <v>13913</v>
      </c>
      <c r="M322" s="39"/>
    </row>
    <row r="323" ht="23.1" customHeight="1">
      <c r="A323" s="249">
        <v>321</v>
      </c>
      <c r="B323" t="s" s="45">
        <v>13759</v>
      </c>
      <c r="C323" t="s" s="12">
        <v>13914</v>
      </c>
      <c r="D323" t="s" s="250">
        <v>13912</v>
      </c>
      <c r="E323" t="s" s="45">
        <v>2529</v>
      </c>
      <c r="F323" s="53">
        <v>54000</v>
      </c>
      <c r="G323" s="46">
        <v>2000</v>
      </c>
      <c r="H323" s="46">
        <v>3560</v>
      </c>
      <c r="I323" s="46">
        <v>3500</v>
      </c>
      <c r="J323" s="46">
        <v>1200</v>
      </c>
      <c r="K323" s="46">
        <v>2</v>
      </c>
      <c r="L323" t="s" s="12">
        <v>13913</v>
      </c>
      <c r="M323" s="39"/>
    </row>
    <row r="324" ht="23.1" customHeight="1">
      <c r="A324" s="249">
        <v>322</v>
      </c>
      <c r="B324" t="s" s="45">
        <v>13759</v>
      </c>
      <c r="C324" t="s" s="12">
        <v>13915</v>
      </c>
      <c r="D324" t="s" s="250">
        <v>13912</v>
      </c>
      <c r="E324" t="s" s="45">
        <v>2529</v>
      </c>
      <c r="F324" s="53">
        <v>54000</v>
      </c>
      <c r="G324" s="46">
        <v>2000</v>
      </c>
      <c r="H324" s="46">
        <v>3560</v>
      </c>
      <c r="I324" s="46">
        <v>2800</v>
      </c>
      <c r="J324" s="46">
        <v>890</v>
      </c>
      <c r="K324" s="46">
        <v>3</v>
      </c>
      <c r="L324" t="s" s="12">
        <v>13913</v>
      </c>
      <c r="M324" s="39"/>
    </row>
    <row r="325" ht="23.1" customHeight="1">
      <c r="A325" s="249">
        <v>323</v>
      </c>
      <c r="B325" t="s" s="45">
        <v>13759</v>
      </c>
      <c r="C325" t="s" s="12">
        <v>13916</v>
      </c>
      <c r="D325" t="s" s="250">
        <v>13917</v>
      </c>
      <c r="E325" t="s" s="45">
        <v>21</v>
      </c>
      <c r="F325" s="53">
        <v>57600</v>
      </c>
      <c r="G325" s="46">
        <v>2001</v>
      </c>
      <c r="H325" s="46">
        <v>2100</v>
      </c>
      <c r="I325" s="46">
        <v>2000</v>
      </c>
      <c r="J325" s="46">
        <v>200</v>
      </c>
      <c r="K325" s="46">
        <v>1</v>
      </c>
      <c r="L325" t="s" s="12">
        <v>13918</v>
      </c>
      <c r="M325" s="39"/>
    </row>
    <row r="326" ht="23.1" customHeight="1">
      <c r="A326" s="249">
        <v>324</v>
      </c>
      <c r="B326" t="s" s="45">
        <v>13759</v>
      </c>
      <c r="C326" t="s" s="12">
        <v>13919</v>
      </c>
      <c r="D326" t="s" s="250">
        <v>13920</v>
      </c>
      <c r="E326" t="s" s="45">
        <v>2529</v>
      </c>
      <c r="F326" s="53">
        <v>58800</v>
      </c>
      <c r="G326" s="46">
        <v>1998</v>
      </c>
      <c r="H326" s="46">
        <v>1120</v>
      </c>
      <c r="I326" s="46">
        <v>1600</v>
      </c>
      <c r="J326" s="46">
        <v>250</v>
      </c>
      <c r="K326" s="46">
        <v>2</v>
      </c>
      <c r="L326" t="s" s="12">
        <v>13921</v>
      </c>
      <c r="M326" s="39"/>
    </row>
    <row r="327" ht="23.1" customHeight="1">
      <c r="A327" s="249">
        <v>325</v>
      </c>
      <c r="B327" t="s" s="45">
        <v>13759</v>
      </c>
      <c r="C327" t="s" s="12">
        <v>13922</v>
      </c>
      <c r="D327" t="s" s="250">
        <v>13920</v>
      </c>
      <c r="E327" t="s" s="45">
        <v>2529</v>
      </c>
      <c r="F327" s="53">
        <v>58800</v>
      </c>
      <c r="G327" s="46">
        <v>1998</v>
      </c>
      <c r="H327" s="46">
        <v>1120</v>
      </c>
      <c r="I327" s="46">
        <v>1600</v>
      </c>
      <c r="J327" s="46">
        <v>250</v>
      </c>
      <c r="K327" s="46">
        <v>2</v>
      </c>
      <c r="L327" t="s" s="12">
        <v>13921</v>
      </c>
      <c r="M327" s="39"/>
    </row>
    <row r="328" ht="23.1" customHeight="1">
      <c r="A328" s="249">
        <v>326</v>
      </c>
      <c r="B328" t="s" s="45">
        <v>13759</v>
      </c>
      <c r="C328" t="s" s="12">
        <v>13923</v>
      </c>
      <c r="D328" t="s" s="250">
        <v>13920</v>
      </c>
      <c r="E328" t="s" s="45">
        <v>2529</v>
      </c>
      <c r="F328" s="53">
        <v>58800</v>
      </c>
      <c r="G328" s="46">
        <v>1998</v>
      </c>
      <c r="H328" s="46">
        <v>1120</v>
      </c>
      <c r="I328" s="46">
        <v>1600</v>
      </c>
      <c r="J328" s="46">
        <v>250</v>
      </c>
      <c r="K328" s="46">
        <v>2</v>
      </c>
      <c r="L328" t="s" s="12">
        <v>13921</v>
      </c>
      <c r="M328" s="39"/>
    </row>
    <row r="329" ht="23.1" customHeight="1">
      <c r="A329" s="249">
        <v>327</v>
      </c>
      <c r="B329" t="s" s="45">
        <v>13759</v>
      </c>
      <c r="C329" t="s" s="12">
        <v>13924</v>
      </c>
      <c r="D329" t="s" s="250">
        <v>13925</v>
      </c>
      <c r="E329" t="s" s="45">
        <v>2529</v>
      </c>
      <c r="F329" s="53">
        <v>67200</v>
      </c>
      <c r="G329" s="46">
        <v>2002</v>
      </c>
      <c r="H329" s="249">
        <v>637</v>
      </c>
      <c r="I329" s="249">
        <v>1552</v>
      </c>
      <c r="J329" s="249">
        <v>210</v>
      </c>
      <c r="K329" s="46">
        <v>2</v>
      </c>
      <c r="L329" t="s" s="12">
        <v>13877</v>
      </c>
      <c r="M329" s="39"/>
    </row>
    <row r="330" ht="23.1" customHeight="1">
      <c r="A330" s="249">
        <v>328</v>
      </c>
      <c r="B330" t="s" s="45">
        <v>13759</v>
      </c>
      <c r="C330" t="s" s="12">
        <v>13926</v>
      </c>
      <c r="D330" t="s" s="250">
        <v>13925</v>
      </c>
      <c r="E330" t="s" s="45">
        <v>2529</v>
      </c>
      <c r="F330" s="53">
        <v>67200</v>
      </c>
      <c r="G330" s="46">
        <v>2002</v>
      </c>
      <c r="H330" s="249">
        <v>637</v>
      </c>
      <c r="I330" s="249">
        <v>1552</v>
      </c>
      <c r="J330" s="249">
        <v>210</v>
      </c>
      <c r="K330" s="46">
        <v>2</v>
      </c>
      <c r="L330" t="s" s="12">
        <v>13877</v>
      </c>
      <c r="M330" s="39"/>
    </row>
    <row r="331" ht="23.1" customHeight="1">
      <c r="A331" s="249">
        <v>329</v>
      </c>
      <c r="B331" t="s" s="45">
        <v>13759</v>
      </c>
      <c r="C331" t="s" s="12">
        <v>13927</v>
      </c>
      <c r="D331" t="s" s="250">
        <v>13928</v>
      </c>
      <c r="E331" t="s" s="45">
        <v>2529</v>
      </c>
      <c r="F331" s="53">
        <v>57600</v>
      </c>
      <c r="G331" s="249">
        <v>1999</v>
      </c>
      <c r="H331" s="249">
        <v>320</v>
      </c>
      <c r="I331" s="46">
        <v>1800</v>
      </c>
      <c r="J331" s="249">
        <v>250</v>
      </c>
      <c r="K331" s="46">
        <v>1</v>
      </c>
      <c r="L331" t="s" s="12">
        <v>13929</v>
      </c>
      <c r="M331" s="39"/>
    </row>
    <row r="332" ht="23.1" customHeight="1">
      <c r="A332" s="249">
        <v>330</v>
      </c>
      <c r="B332" t="s" s="45">
        <v>13759</v>
      </c>
      <c r="C332" t="s" s="12">
        <v>13930</v>
      </c>
      <c r="D332" t="s" s="250">
        <v>13928</v>
      </c>
      <c r="E332" t="s" s="45">
        <v>2529</v>
      </c>
      <c r="F332" s="53">
        <v>57600</v>
      </c>
      <c r="G332" s="249">
        <v>1999</v>
      </c>
      <c r="H332" s="249">
        <v>320</v>
      </c>
      <c r="I332" s="46">
        <v>1800</v>
      </c>
      <c r="J332" s="249">
        <v>250</v>
      </c>
      <c r="K332" s="46">
        <v>2</v>
      </c>
      <c r="L332" t="s" s="12">
        <v>13929</v>
      </c>
      <c r="M332" s="39"/>
    </row>
    <row r="333" ht="23.1" customHeight="1">
      <c r="A333" s="249">
        <v>331</v>
      </c>
      <c r="B333" t="s" s="45">
        <v>13759</v>
      </c>
      <c r="C333" t="s" s="12">
        <v>13931</v>
      </c>
      <c r="D333" t="s" s="250">
        <v>13932</v>
      </c>
      <c r="E333" t="s" s="45">
        <v>21</v>
      </c>
      <c r="F333" s="53">
        <v>61000</v>
      </c>
      <c r="G333" s="249">
        <v>2013</v>
      </c>
      <c r="H333" t="s" s="251">
        <v>9301</v>
      </c>
      <c r="I333" s="46">
        <v>5000</v>
      </c>
      <c r="J333" s="249">
        <v>500</v>
      </c>
      <c r="K333" s="46">
        <v>1</v>
      </c>
      <c r="L333" t="s" s="12">
        <v>13933</v>
      </c>
      <c r="M333" s="39"/>
    </row>
    <row r="334" ht="23.1" customHeight="1">
      <c r="A334" s="249">
        <v>332</v>
      </c>
      <c r="B334" t="s" s="45">
        <v>13759</v>
      </c>
      <c r="C334" t="s" s="12">
        <v>13934</v>
      </c>
      <c r="D334" t="s" s="250">
        <v>13932</v>
      </c>
      <c r="E334" t="s" s="45">
        <v>2529</v>
      </c>
      <c r="F334" s="53">
        <v>61000</v>
      </c>
      <c r="G334" s="249">
        <v>2013</v>
      </c>
      <c r="H334" s="249">
        <v>1120</v>
      </c>
      <c r="I334" s="46">
        <v>7000</v>
      </c>
      <c r="J334" s="249">
        <v>800</v>
      </c>
      <c r="K334" s="46">
        <v>1</v>
      </c>
      <c r="L334" t="s" s="12">
        <v>13933</v>
      </c>
      <c r="M334" s="39"/>
    </row>
    <row r="335" ht="23.1" customHeight="1">
      <c r="A335" s="249">
        <v>333</v>
      </c>
      <c r="B335" t="s" s="45">
        <v>13759</v>
      </c>
      <c r="C335" t="s" s="12">
        <v>13935</v>
      </c>
      <c r="D335" t="s" s="250">
        <v>13936</v>
      </c>
      <c r="E335" t="s" s="45">
        <v>2529</v>
      </c>
      <c r="F335" s="53">
        <v>70800</v>
      </c>
      <c r="G335" s="46">
        <v>2005</v>
      </c>
      <c r="H335" s="46">
        <v>472</v>
      </c>
      <c r="I335" s="46">
        <v>1290</v>
      </c>
      <c r="J335" s="46">
        <v>680</v>
      </c>
      <c r="K335" s="249">
        <v>1</v>
      </c>
      <c r="L335" t="s" s="12">
        <v>13937</v>
      </c>
      <c r="M335" s="39"/>
    </row>
    <row r="336" ht="23.1" customHeight="1">
      <c r="A336" s="249">
        <v>334</v>
      </c>
      <c r="B336" t="s" s="45">
        <v>13759</v>
      </c>
      <c r="C336" t="s" s="12">
        <v>13938</v>
      </c>
      <c r="D336" t="s" s="250">
        <v>13939</v>
      </c>
      <c r="E336" t="s" s="45">
        <v>2529</v>
      </c>
      <c r="F336" s="53">
        <v>70800</v>
      </c>
      <c r="G336" s="46">
        <v>2005</v>
      </c>
      <c r="H336" s="46">
        <v>472</v>
      </c>
      <c r="I336" s="46">
        <v>1350</v>
      </c>
      <c r="J336" s="46">
        <v>790</v>
      </c>
      <c r="K336" s="249">
        <v>2</v>
      </c>
      <c r="L336" t="s" s="12">
        <v>13937</v>
      </c>
      <c r="M336" s="39"/>
    </row>
    <row r="337" ht="23.1" customHeight="1">
      <c r="A337" s="249">
        <v>335</v>
      </c>
      <c r="B337" t="s" s="45">
        <v>13759</v>
      </c>
      <c r="C337" t="s" s="12">
        <v>13940</v>
      </c>
      <c r="D337" t="s" s="250">
        <v>13941</v>
      </c>
      <c r="E337" t="s" s="45">
        <v>2529</v>
      </c>
      <c r="F337" s="53">
        <v>82800</v>
      </c>
      <c r="G337" s="46">
        <v>2008</v>
      </c>
      <c r="H337" s="46">
        <v>240</v>
      </c>
      <c r="I337" s="46">
        <v>1074</v>
      </c>
      <c r="J337" s="46">
        <v>300</v>
      </c>
      <c r="K337" s="249">
        <v>3</v>
      </c>
      <c r="L337" t="s" s="12">
        <v>13942</v>
      </c>
      <c r="M337" s="39"/>
    </row>
    <row r="338" ht="23.1" customHeight="1">
      <c r="A338" s="249">
        <v>336</v>
      </c>
      <c r="B338" t="s" s="45">
        <v>13759</v>
      </c>
      <c r="C338" t="s" s="12">
        <v>13943</v>
      </c>
      <c r="D338" t="s" s="250">
        <v>13944</v>
      </c>
      <c r="E338" t="s" s="45">
        <v>2529</v>
      </c>
      <c r="F338" s="53">
        <v>58800</v>
      </c>
      <c r="G338" s="46">
        <v>1996</v>
      </c>
      <c r="H338" s="46">
        <v>974</v>
      </c>
      <c r="I338" s="46">
        <v>3000</v>
      </c>
      <c r="J338" s="46">
        <v>200</v>
      </c>
      <c r="K338" s="46">
        <v>2</v>
      </c>
      <c r="L338" t="s" s="12">
        <v>13945</v>
      </c>
      <c r="M338" s="39"/>
    </row>
    <row r="339" ht="23.1" customHeight="1">
      <c r="A339" s="249">
        <v>337</v>
      </c>
      <c r="B339" t="s" s="45">
        <v>13759</v>
      </c>
      <c r="C339" t="s" s="12">
        <v>13946</v>
      </c>
      <c r="D339" t="s" s="250">
        <v>13947</v>
      </c>
      <c r="E339" t="s" s="45">
        <v>2529</v>
      </c>
      <c r="F339" s="53">
        <v>84000</v>
      </c>
      <c r="G339" s="46">
        <v>2010</v>
      </c>
      <c r="H339" s="46">
        <v>655</v>
      </c>
      <c r="I339" s="46">
        <v>1800</v>
      </c>
      <c r="J339" s="46">
        <v>390</v>
      </c>
      <c r="K339" s="46">
        <v>2</v>
      </c>
      <c r="L339" t="s" s="12">
        <v>13948</v>
      </c>
      <c r="M339" s="39"/>
    </row>
    <row r="340" ht="23.1" customHeight="1">
      <c r="A340" s="249">
        <v>338</v>
      </c>
      <c r="B340" t="s" s="45">
        <v>13759</v>
      </c>
      <c r="C340" t="s" s="12">
        <v>13949</v>
      </c>
      <c r="D340" t="s" s="250">
        <v>13950</v>
      </c>
      <c r="E340" t="s" s="45">
        <v>2529</v>
      </c>
      <c r="F340" s="53">
        <v>73200</v>
      </c>
      <c r="G340" s="249">
        <v>2009</v>
      </c>
      <c r="H340" s="249">
        <v>1500</v>
      </c>
      <c r="I340" s="46">
        <v>8000</v>
      </c>
      <c r="J340" s="249">
        <v>880</v>
      </c>
      <c r="K340" s="46">
        <v>2</v>
      </c>
      <c r="L340" t="s" s="12">
        <v>13951</v>
      </c>
      <c r="M340" s="39"/>
    </row>
    <row r="341" ht="23.1" customHeight="1">
      <c r="A341" s="249">
        <v>339</v>
      </c>
      <c r="B341" t="s" s="45">
        <v>13759</v>
      </c>
      <c r="C341" t="s" s="12">
        <v>13952</v>
      </c>
      <c r="D341" t="s" s="250">
        <v>13950</v>
      </c>
      <c r="E341" t="s" s="45">
        <v>2529</v>
      </c>
      <c r="F341" s="53">
        <v>73200</v>
      </c>
      <c r="G341" s="249">
        <v>2009</v>
      </c>
      <c r="H341" s="249">
        <v>1500</v>
      </c>
      <c r="I341" s="46">
        <v>8000</v>
      </c>
      <c r="J341" s="249">
        <v>880</v>
      </c>
      <c r="K341" s="46">
        <v>4</v>
      </c>
      <c r="L341" t="s" s="12">
        <v>13951</v>
      </c>
      <c r="M341" s="39"/>
    </row>
    <row r="342" ht="23.1" customHeight="1">
      <c r="A342" s="249">
        <v>340</v>
      </c>
      <c r="B342" t="s" s="45">
        <v>13759</v>
      </c>
      <c r="C342" t="s" s="12">
        <v>13953</v>
      </c>
      <c r="D342" t="s" s="250">
        <v>13950</v>
      </c>
      <c r="E342" t="s" s="45">
        <v>2529</v>
      </c>
      <c r="F342" s="53">
        <v>73200</v>
      </c>
      <c r="G342" s="249">
        <v>2009</v>
      </c>
      <c r="H342" s="249">
        <v>1500</v>
      </c>
      <c r="I342" s="46">
        <v>8000</v>
      </c>
      <c r="J342" s="249">
        <v>880</v>
      </c>
      <c r="K342" s="46">
        <v>1</v>
      </c>
      <c r="L342" t="s" s="12">
        <v>13951</v>
      </c>
      <c r="M342" s="39"/>
    </row>
    <row r="343" ht="23.1" customHeight="1">
      <c r="A343" s="249">
        <v>341</v>
      </c>
      <c r="B343" t="s" s="45">
        <v>13759</v>
      </c>
      <c r="C343" t="s" s="12">
        <v>13954</v>
      </c>
      <c r="D343" t="s" s="250">
        <v>13950</v>
      </c>
      <c r="E343" t="s" s="45">
        <v>2529</v>
      </c>
      <c r="F343" s="53">
        <v>73200</v>
      </c>
      <c r="G343" s="249">
        <v>2009</v>
      </c>
      <c r="H343" s="249">
        <v>1500</v>
      </c>
      <c r="I343" s="46">
        <v>8000</v>
      </c>
      <c r="J343" s="249">
        <v>880</v>
      </c>
      <c r="K343" s="46">
        <v>2</v>
      </c>
      <c r="L343" t="s" s="12">
        <v>13951</v>
      </c>
      <c r="M343" s="39"/>
    </row>
    <row r="344" ht="23.1" customHeight="1">
      <c r="A344" s="249">
        <v>342</v>
      </c>
      <c r="B344" t="s" s="45">
        <v>13759</v>
      </c>
      <c r="C344" t="s" s="12">
        <v>13955</v>
      </c>
      <c r="D344" t="s" s="250">
        <v>13956</v>
      </c>
      <c r="E344" t="s" s="45">
        <v>2529</v>
      </c>
      <c r="F344" s="53">
        <v>80000</v>
      </c>
      <c r="G344" s="249">
        <v>2013</v>
      </c>
      <c r="H344" s="249">
        <v>620</v>
      </c>
      <c r="I344" s="46">
        <v>4000</v>
      </c>
      <c r="J344" s="249">
        <v>700</v>
      </c>
      <c r="K344" s="46">
        <v>2</v>
      </c>
      <c r="L344" t="s" s="12">
        <v>13957</v>
      </c>
      <c r="M344" s="39"/>
    </row>
    <row r="345" ht="23.1" customHeight="1">
      <c r="A345" s="249">
        <v>343</v>
      </c>
      <c r="B345" t="s" s="45">
        <v>13759</v>
      </c>
      <c r="C345" t="s" s="12">
        <v>13958</v>
      </c>
      <c r="D345" t="s" s="250">
        <v>13959</v>
      </c>
      <c r="E345" t="s" s="45">
        <v>2529</v>
      </c>
      <c r="F345" s="53">
        <v>80000</v>
      </c>
      <c r="G345" s="249">
        <v>2010</v>
      </c>
      <c r="H345" s="249">
        <v>1614</v>
      </c>
      <c r="I345" s="46">
        <v>10000</v>
      </c>
      <c r="J345" s="249">
        <v>1017</v>
      </c>
      <c r="K345" s="46">
        <v>4</v>
      </c>
      <c r="L345" t="s" s="12">
        <v>13960</v>
      </c>
      <c r="M345" s="39"/>
    </row>
    <row r="346" ht="23.1" customHeight="1">
      <c r="A346" s="249">
        <v>344</v>
      </c>
      <c r="B346" t="s" s="45">
        <v>13759</v>
      </c>
      <c r="C346" t="s" s="12">
        <v>13961</v>
      </c>
      <c r="D346" t="s" s="250">
        <v>13962</v>
      </c>
      <c r="E346" t="s" s="45">
        <v>2529</v>
      </c>
      <c r="F346" s="53">
        <v>58000</v>
      </c>
      <c r="G346" s="249">
        <v>1999</v>
      </c>
      <c r="H346" s="249">
        <v>160</v>
      </c>
      <c r="I346" s="46">
        <v>890</v>
      </c>
      <c r="J346" s="249">
        <v>100</v>
      </c>
      <c r="K346" s="46">
        <v>4</v>
      </c>
      <c r="L346" t="s" s="12">
        <v>13963</v>
      </c>
      <c r="M346" s="39"/>
    </row>
    <row r="347" ht="23.1" customHeight="1">
      <c r="A347" s="249">
        <v>345</v>
      </c>
      <c r="B347" t="s" s="45">
        <v>13759</v>
      </c>
      <c r="C347" t="s" s="12">
        <v>13964</v>
      </c>
      <c r="D347" t="s" s="250">
        <v>13965</v>
      </c>
      <c r="E347" t="s" s="45">
        <v>2529</v>
      </c>
      <c r="F347" s="53">
        <v>58000</v>
      </c>
      <c r="G347" s="249">
        <v>1999</v>
      </c>
      <c r="H347" s="249">
        <v>364</v>
      </c>
      <c r="I347" s="46">
        <v>1600</v>
      </c>
      <c r="J347" s="249">
        <v>200</v>
      </c>
      <c r="K347" s="46">
        <v>1</v>
      </c>
      <c r="L347" t="s" s="12">
        <v>13966</v>
      </c>
      <c r="M347" s="39"/>
    </row>
    <row r="348" ht="23.1" customHeight="1">
      <c r="A348" s="249">
        <v>346</v>
      </c>
      <c r="B348" t="s" s="45">
        <v>13759</v>
      </c>
      <c r="C348" t="s" s="12">
        <v>13967</v>
      </c>
      <c r="D348" t="s" s="250">
        <v>13968</v>
      </c>
      <c r="E348" t="s" s="45">
        <v>2529</v>
      </c>
      <c r="F348" s="53">
        <v>51000</v>
      </c>
      <c r="G348" s="249">
        <v>1990</v>
      </c>
      <c r="H348" s="249">
        <v>401</v>
      </c>
      <c r="I348" s="46">
        <v>2300</v>
      </c>
      <c r="J348" s="249">
        <v>200</v>
      </c>
      <c r="K348" s="46">
        <v>2</v>
      </c>
      <c r="L348" t="s" s="12">
        <v>13969</v>
      </c>
      <c r="M348" s="39"/>
    </row>
    <row r="349" ht="23.1" customHeight="1">
      <c r="A349" s="249">
        <v>347</v>
      </c>
      <c r="B349" t="s" s="45">
        <v>13759</v>
      </c>
      <c r="C349" t="s" s="12">
        <v>13970</v>
      </c>
      <c r="D349" t="s" s="250">
        <v>13971</v>
      </c>
      <c r="E349" t="s" s="45">
        <v>2529</v>
      </c>
      <c r="F349" s="53">
        <v>48000</v>
      </c>
      <c r="G349" s="46">
        <v>2002</v>
      </c>
      <c r="H349" s="46">
        <v>500</v>
      </c>
      <c r="I349" s="46">
        <v>2000</v>
      </c>
      <c r="J349" s="46">
        <v>430</v>
      </c>
      <c r="K349" s="46">
        <v>2</v>
      </c>
      <c r="L349" t="s" s="12">
        <v>13972</v>
      </c>
      <c r="M349" s="39"/>
    </row>
    <row r="350" ht="23.1" customHeight="1">
      <c r="A350" s="249">
        <v>348</v>
      </c>
      <c r="B350" t="s" s="45">
        <v>13759</v>
      </c>
      <c r="C350" t="s" s="12">
        <v>13973</v>
      </c>
      <c r="D350" t="s" s="250">
        <v>13974</v>
      </c>
      <c r="E350" t="s" s="45">
        <v>21</v>
      </c>
      <c r="F350" s="53">
        <v>51600</v>
      </c>
      <c r="G350" s="46">
        <v>2012</v>
      </c>
      <c r="H350" s="46">
        <v>1800</v>
      </c>
      <c r="I350" s="46">
        <v>3560</v>
      </c>
      <c r="J350" s="46">
        <v>300</v>
      </c>
      <c r="K350" s="249">
        <v>2</v>
      </c>
      <c r="L350" t="s" s="12">
        <v>13398</v>
      </c>
      <c r="M350" s="39"/>
    </row>
    <row r="351" ht="23.1" customHeight="1">
      <c r="A351" s="249">
        <v>349</v>
      </c>
      <c r="B351" t="s" s="45">
        <v>13759</v>
      </c>
      <c r="C351" t="s" s="12">
        <v>13975</v>
      </c>
      <c r="D351" t="s" s="250">
        <v>13976</v>
      </c>
      <c r="E351" t="s" s="45">
        <v>2529</v>
      </c>
      <c r="F351" s="53">
        <v>60000</v>
      </c>
      <c r="G351" s="46">
        <v>2004</v>
      </c>
      <c r="H351" s="46">
        <v>356</v>
      </c>
      <c r="I351" s="46">
        <v>2870</v>
      </c>
      <c r="J351" s="46">
        <v>200</v>
      </c>
      <c r="K351" s="249">
        <v>2</v>
      </c>
      <c r="L351" t="s" s="12">
        <v>13977</v>
      </c>
      <c r="M351" s="39"/>
    </row>
    <row r="352" ht="23.1" customHeight="1">
      <c r="A352" s="249">
        <v>350</v>
      </c>
      <c r="B352" t="s" s="45">
        <v>13759</v>
      </c>
      <c r="C352" t="s" s="12">
        <v>13978</v>
      </c>
      <c r="D352" t="s" s="250">
        <v>13979</v>
      </c>
      <c r="E352" t="s" s="45">
        <v>2529</v>
      </c>
      <c r="F352" s="53">
        <v>63600</v>
      </c>
      <c r="G352" s="46">
        <v>2013</v>
      </c>
      <c r="H352" s="46">
        <v>315</v>
      </c>
      <c r="I352" s="46">
        <v>2654</v>
      </c>
      <c r="J352" s="46">
        <v>280</v>
      </c>
      <c r="K352" s="249">
        <v>2</v>
      </c>
      <c r="L352" t="s" s="12">
        <v>13980</v>
      </c>
      <c r="M352" s="39"/>
    </row>
    <row r="353" ht="23.1" customHeight="1">
      <c r="A353" s="249">
        <v>351</v>
      </c>
      <c r="B353" t="s" s="45">
        <v>13759</v>
      </c>
      <c r="C353" t="s" s="38">
        <v>13981</v>
      </c>
      <c r="D353" t="s" s="250">
        <v>13976</v>
      </c>
      <c r="E353" t="s" s="45">
        <v>2529</v>
      </c>
      <c r="F353" s="53">
        <v>60000</v>
      </c>
      <c r="G353" s="46">
        <v>2003</v>
      </c>
      <c r="H353" s="46">
        <v>405</v>
      </c>
      <c r="I353" s="46">
        <v>1455</v>
      </c>
      <c r="J353" s="46">
        <v>300</v>
      </c>
      <c r="K353" s="249">
        <v>2</v>
      </c>
      <c r="L353" t="s" s="12">
        <v>13982</v>
      </c>
      <c r="M353" s="39"/>
    </row>
    <row r="354" ht="23.1" customHeight="1">
      <c r="A354" s="249">
        <v>352</v>
      </c>
      <c r="B354" t="s" s="45">
        <v>13759</v>
      </c>
      <c r="C354" t="s" s="12">
        <v>13983</v>
      </c>
      <c r="D354" t="s" s="250">
        <v>13984</v>
      </c>
      <c r="E354" t="s" s="45">
        <v>2529</v>
      </c>
      <c r="F354" s="53">
        <v>60000</v>
      </c>
      <c r="G354" s="249">
        <v>2008</v>
      </c>
      <c r="H354" s="249">
        <v>600</v>
      </c>
      <c r="I354" s="46">
        <v>3000</v>
      </c>
      <c r="J354" s="249">
        <v>400</v>
      </c>
      <c r="K354" s="46">
        <v>2</v>
      </c>
      <c r="L354" t="s" s="12">
        <v>13985</v>
      </c>
      <c r="M354" s="39"/>
    </row>
    <row r="355" ht="23.1" customHeight="1">
      <c r="A355" s="249">
        <v>353</v>
      </c>
      <c r="B355" t="s" s="45">
        <v>13759</v>
      </c>
      <c r="C355" t="s" s="12">
        <v>13986</v>
      </c>
      <c r="D355" t="s" s="250">
        <v>13987</v>
      </c>
      <c r="E355" t="s" s="45">
        <v>2529</v>
      </c>
      <c r="F355" s="53">
        <v>73000</v>
      </c>
      <c r="G355" s="249">
        <v>2006</v>
      </c>
      <c r="H355" s="249">
        <v>624</v>
      </c>
      <c r="I355" s="46">
        <v>4000</v>
      </c>
      <c r="J355" s="249">
        <v>500</v>
      </c>
      <c r="K355" s="46">
        <v>2</v>
      </c>
      <c r="L355" t="s" s="12">
        <v>13988</v>
      </c>
      <c r="M355" s="39"/>
    </row>
    <row r="356" ht="23.1" customHeight="1">
      <c r="A356" s="249">
        <v>354</v>
      </c>
      <c r="B356" t="s" s="45">
        <v>13759</v>
      </c>
      <c r="C356" t="s" s="12">
        <v>13989</v>
      </c>
      <c r="D356" t="s" s="250">
        <v>13990</v>
      </c>
      <c r="E356" t="s" s="45">
        <v>2529</v>
      </c>
      <c r="F356" s="53">
        <v>52000</v>
      </c>
      <c r="G356" s="249">
        <v>1999</v>
      </c>
      <c r="H356" s="249">
        <v>256</v>
      </c>
      <c r="I356" s="46">
        <v>1500</v>
      </c>
      <c r="J356" s="249">
        <v>200</v>
      </c>
      <c r="K356" s="46">
        <v>2</v>
      </c>
      <c r="L356" t="s" s="12">
        <v>13991</v>
      </c>
      <c r="M356" s="39"/>
    </row>
    <row r="357" ht="23.1" customHeight="1">
      <c r="A357" s="249">
        <v>355</v>
      </c>
      <c r="B357" t="s" s="45">
        <v>13759</v>
      </c>
      <c r="C357" t="s" s="12">
        <v>13992</v>
      </c>
      <c r="D357" t="s" s="250">
        <v>13993</v>
      </c>
      <c r="E357" t="s" s="45">
        <v>2529</v>
      </c>
      <c r="F357" s="53">
        <v>63000</v>
      </c>
      <c r="G357" s="249">
        <v>2008</v>
      </c>
      <c r="H357" s="249">
        <v>886</v>
      </c>
      <c r="I357" s="46">
        <v>5000</v>
      </c>
      <c r="J357" s="249">
        <v>500</v>
      </c>
      <c r="K357" s="46">
        <v>2</v>
      </c>
      <c r="L357" t="s" s="12">
        <v>13994</v>
      </c>
      <c r="M357" s="39"/>
    </row>
    <row r="358" ht="23.1" customHeight="1">
      <c r="A358" s="249">
        <v>356</v>
      </c>
      <c r="B358" t="s" s="45">
        <v>13759</v>
      </c>
      <c r="C358" t="s" s="12">
        <v>13995</v>
      </c>
      <c r="D358" t="s" s="250">
        <v>13996</v>
      </c>
      <c r="E358" t="s" s="45">
        <v>2529</v>
      </c>
      <c r="F358" s="53">
        <v>56000</v>
      </c>
      <c r="G358" s="249">
        <v>2011</v>
      </c>
      <c r="H358" s="249">
        <v>190</v>
      </c>
      <c r="I358" s="46">
        <v>1000</v>
      </c>
      <c r="J358" s="249">
        <v>150</v>
      </c>
      <c r="K358" s="46">
        <v>3</v>
      </c>
      <c r="L358" t="s" s="12">
        <v>13997</v>
      </c>
      <c r="M358" s="39"/>
    </row>
    <row r="359" ht="23.1" customHeight="1">
      <c r="A359" s="249">
        <v>357</v>
      </c>
      <c r="B359" t="s" s="45">
        <v>13759</v>
      </c>
      <c r="C359" t="s" s="12">
        <v>13998</v>
      </c>
      <c r="D359" t="s" s="250">
        <v>13999</v>
      </c>
      <c r="E359" t="s" s="45">
        <v>21</v>
      </c>
      <c r="F359" t="s" s="45">
        <v>9301</v>
      </c>
      <c r="G359" s="249">
        <v>2009</v>
      </c>
      <c r="H359" s="249">
        <v>200</v>
      </c>
      <c r="I359" s="46">
        <v>3500</v>
      </c>
      <c r="J359" s="249">
        <v>150</v>
      </c>
      <c r="K359" s="46">
        <v>1</v>
      </c>
      <c r="L359" t="s" s="12">
        <v>13994</v>
      </c>
      <c r="M359" s="39"/>
    </row>
    <row r="360" ht="23.1" customHeight="1">
      <c r="A360" s="249">
        <v>358</v>
      </c>
      <c r="B360" t="s" s="45">
        <v>13759</v>
      </c>
      <c r="C360" t="s" s="12">
        <v>14000</v>
      </c>
      <c r="D360" t="s" s="250">
        <v>14001</v>
      </c>
      <c r="E360" t="s" s="45">
        <v>2529</v>
      </c>
      <c r="F360" s="53">
        <v>74400</v>
      </c>
      <c r="G360" s="46">
        <v>2009</v>
      </c>
      <c r="H360" s="46">
        <v>876</v>
      </c>
      <c r="I360" s="46">
        <v>1265</v>
      </c>
      <c r="J360" s="46">
        <v>300</v>
      </c>
      <c r="K360" s="249">
        <v>2</v>
      </c>
      <c r="L360" t="s" s="12">
        <v>14002</v>
      </c>
      <c r="M360" s="39"/>
    </row>
    <row r="361" ht="23.1" customHeight="1">
      <c r="A361" s="249">
        <v>359</v>
      </c>
      <c r="B361" t="s" s="45">
        <v>13759</v>
      </c>
      <c r="C361" t="s" s="12">
        <v>14003</v>
      </c>
      <c r="D361" t="s" s="250">
        <v>14004</v>
      </c>
      <c r="E361" t="s" s="45">
        <v>2529</v>
      </c>
      <c r="F361" s="53">
        <v>84000</v>
      </c>
      <c r="G361" s="46">
        <v>1999</v>
      </c>
      <c r="H361" s="46">
        <v>2560</v>
      </c>
      <c r="I361" s="46">
        <v>1041</v>
      </c>
      <c r="J361" s="46">
        <v>200</v>
      </c>
      <c r="K361" s="46">
        <v>1</v>
      </c>
      <c r="L361" t="s" s="12">
        <v>13982</v>
      </c>
      <c r="M361" s="39"/>
    </row>
    <row r="362" ht="23.1" customHeight="1">
      <c r="A362" s="249">
        <v>360</v>
      </c>
      <c r="B362" t="s" s="45">
        <v>13759</v>
      </c>
      <c r="C362" t="s" s="12">
        <v>14005</v>
      </c>
      <c r="D362" t="s" s="250">
        <v>14006</v>
      </c>
      <c r="E362" t="s" s="45">
        <v>2529</v>
      </c>
      <c r="F362" s="53">
        <v>84000</v>
      </c>
      <c r="G362" s="46">
        <v>1999</v>
      </c>
      <c r="H362" s="46">
        <v>2560</v>
      </c>
      <c r="I362" s="46">
        <v>1041</v>
      </c>
      <c r="J362" s="46">
        <v>200</v>
      </c>
      <c r="K362" s="46">
        <v>1</v>
      </c>
      <c r="L362" t="s" s="12">
        <v>13982</v>
      </c>
      <c r="M362" s="39"/>
    </row>
    <row r="363" ht="23.1" customHeight="1">
      <c r="A363" s="249">
        <v>361</v>
      </c>
      <c r="B363" t="s" s="45">
        <v>13759</v>
      </c>
      <c r="C363" t="s" s="12">
        <v>14007</v>
      </c>
      <c r="D363" t="s" s="250">
        <v>14008</v>
      </c>
      <c r="E363" t="s" s="45">
        <v>21</v>
      </c>
      <c r="F363" s="53">
        <v>72000</v>
      </c>
      <c r="G363" s="46">
        <v>2006</v>
      </c>
      <c r="H363" s="46">
        <v>1200</v>
      </c>
      <c r="I363" s="46">
        <v>1860</v>
      </c>
      <c r="J363" s="46">
        <v>300</v>
      </c>
      <c r="K363" s="46">
        <v>2</v>
      </c>
      <c r="L363" t="s" s="12">
        <v>14009</v>
      </c>
      <c r="M363" s="39"/>
    </row>
    <row r="364" ht="23.1" customHeight="1">
      <c r="A364" s="249">
        <v>362</v>
      </c>
      <c r="B364" t="s" s="45">
        <v>13759</v>
      </c>
      <c r="C364" t="s" s="12">
        <v>14010</v>
      </c>
      <c r="D364" t="s" s="250">
        <v>14008</v>
      </c>
      <c r="E364" t="s" s="45">
        <v>21</v>
      </c>
      <c r="F364" s="53">
        <v>72000</v>
      </c>
      <c r="G364" s="46">
        <v>2006</v>
      </c>
      <c r="H364" s="46">
        <v>1200</v>
      </c>
      <c r="I364" s="46">
        <v>1690</v>
      </c>
      <c r="J364" s="46">
        <v>400</v>
      </c>
      <c r="K364" s="46">
        <v>2</v>
      </c>
      <c r="L364" t="s" s="12">
        <v>14009</v>
      </c>
      <c r="M364" s="39"/>
    </row>
    <row r="365" ht="23.1" customHeight="1">
      <c r="A365" s="249">
        <v>363</v>
      </c>
      <c r="B365" t="s" s="45">
        <v>13759</v>
      </c>
      <c r="C365" t="s" s="12">
        <v>14011</v>
      </c>
      <c r="D365" t="s" s="250">
        <v>14012</v>
      </c>
      <c r="E365" t="s" s="45">
        <v>21</v>
      </c>
      <c r="F365" s="53">
        <v>72000</v>
      </c>
      <c r="G365" s="46">
        <v>2006</v>
      </c>
      <c r="H365" s="46">
        <v>1200</v>
      </c>
      <c r="I365" s="46">
        <v>1980</v>
      </c>
      <c r="J365" s="46">
        <v>600</v>
      </c>
      <c r="K365" s="46">
        <v>2</v>
      </c>
      <c r="L365" t="s" s="12">
        <v>14009</v>
      </c>
      <c r="M365" s="39"/>
    </row>
    <row r="366" ht="23.1" customHeight="1">
      <c r="A366" s="249">
        <v>364</v>
      </c>
      <c r="B366" t="s" s="45">
        <v>13759</v>
      </c>
      <c r="C366" t="s" s="12">
        <v>14013</v>
      </c>
      <c r="D366" t="s" s="250">
        <v>14014</v>
      </c>
      <c r="E366" t="s" s="45">
        <v>2529</v>
      </c>
      <c r="F366" s="53">
        <v>72000</v>
      </c>
      <c r="G366" s="46">
        <v>2004</v>
      </c>
      <c r="H366" s="46">
        <v>482</v>
      </c>
      <c r="I366" s="46">
        <v>2510</v>
      </c>
      <c r="J366" s="46">
        <v>1200</v>
      </c>
      <c r="K366" s="46">
        <v>3</v>
      </c>
      <c r="L366" t="s" s="12">
        <v>14015</v>
      </c>
      <c r="M366" s="39"/>
    </row>
    <row r="367" ht="23.1" customHeight="1">
      <c r="A367" s="249">
        <v>365</v>
      </c>
      <c r="B367" t="s" s="45">
        <v>13759</v>
      </c>
      <c r="C367" t="s" s="12">
        <v>14016</v>
      </c>
      <c r="D367" t="s" s="250">
        <v>14017</v>
      </c>
      <c r="E367" t="s" s="45">
        <v>2529</v>
      </c>
      <c r="F367" s="53">
        <v>76800</v>
      </c>
      <c r="G367" s="46">
        <v>1998</v>
      </c>
      <c r="H367" s="46">
        <v>1200</v>
      </c>
      <c r="I367" s="46">
        <v>3600</v>
      </c>
      <c r="J367" s="46">
        <v>800</v>
      </c>
      <c r="K367" s="46">
        <v>1</v>
      </c>
      <c r="L367" t="s" s="12">
        <v>13877</v>
      </c>
      <c r="M367" s="39"/>
    </row>
    <row r="368" ht="23.1" customHeight="1">
      <c r="A368" s="249">
        <v>366</v>
      </c>
      <c r="B368" t="s" s="45">
        <v>13759</v>
      </c>
      <c r="C368" t="s" s="12">
        <v>14018</v>
      </c>
      <c r="D368" t="s" s="250">
        <v>14019</v>
      </c>
      <c r="E368" t="s" s="45">
        <v>21</v>
      </c>
      <c r="F368" s="53">
        <v>60000</v>
      </c>
      <c r="G368" s="46">
        <v>1998</v>
      </c>
      <c r="H368" s="46">
        <v>980</v>
      </c>
      <c r="I368" s="46">
        <v>1780</v>
      </c>
      <c r="J368" s="46">
        <v>300</v>
      </c>
      <c r="K368" s="46">
        <v>2</v>
      </c>
      <c r="L368" t="s" s="12">
        <v>14009</v>
      </c>
      <c r="M368" s="39"/>
    </row>
    <row r="369" ht="23.1" customHeight="1">
      <c r="A369" s="249">
        <v>367</v>
      </c>
      <c r="B369" t="s" s="45">
        <v>13759</v>
      </c>
      <c r="C369" t="s" s="12">
        <v>14020</v>
      </c>
      <c r="D369" t="s" s="250">
        <v>14021</v>
      </c>
      <c r="E369" t="s" s="45">
        <v>2529</v>
      </c>
      <c r="F369" s="53">
        <v>63600</v>
      </c>
      <c r="G369" s="46">
        <v>2001</v>
      </c>
      <c r="H369" s="46">
        <v>900</v>
      </c>
      <c r="I369" s="46">
        <v>3000</v>
      </c>
      <c r="J369" s="46">
        <v>160</v>
      </c>
      <c r="K369" s="46">
        <v>3</v>
      </c>
      <c r="L369" t="s" s="12">
        <v>14022</v>
      </c>
      <c r="M369" s="39"/>
    </row>
    <row r="370" ht="23.1" customHeight="1">
      <c r="A370" s="249">
        <v>368</v>
      </c>
      <c r="B370" t="s" s="45">
        <v>13759</v>
      </c>
      <c r="C370" t="s" s="12">
        <v>14023</v>
      </c>
      <c r="D370" t="s" s="250">
        <v>14024</v>
      </c>
      <c r="E370" t="s" s="45">
        <v>2529</v>
      </c>
      <c r="F370" s="53">
        <v>60000</v>
      </c>
      <c r="G370" s="46">
        <v>1996</v>
      </c>
      <c r="H370" s="46">
        <v>150</v>
      </c>
      <c r="I370" s="46">
        <v>356</v>
      </c>
      <c r="J370" s="46">
        <v>120</v>
      </c>
      <c r="K370" s="46">
        <v>2</v>
      </c>
      <c r="L370" t="s" s="12">
        <v>14025</v>
      </c>
      <c r="M370" s="39"/>
    </row>
    <row r="371" ht="23.1" customHeight="1">
      <c r="A371" s="249">
        <v>369</v>
      </c>
      <c r="B371" t="s" s="45">
        <v>13759</v>
      </c>
      <c r="C371" t="s" s="12">
        <v>14026</v>
      </c>
      <c r="D371" t="s" s="250">
        <v>14027</v>
      </c>
      <c r="E371" t="s" s="45">
        <v>2529</v>
      </c>
      <c r="F371" s="53">
        <v>80400</v>
      </c>
      <c r="G371" s="46">
        <v>2003</v>
      </c>
      <c r="H371" s="46">
        <v>208</v>
      </c>
      <c r="I371" s="46">
        <v>545</v>
      </c>
      <c r="J371" s="46">
        <v>300</v>
      </c>
      <c r="K371" s="46">
        <v>2</v>
      </c>
      <c r="L371" t="s" s="12">
        <v>13873</v>
      </c>
      <c r="M371" s="39"/>
    </row>
    <row r="372" ht="23.1" customHeight="1">
      <c r="A372" s="249">
        <v>370</v>
      </c>
      <c r="B372" t="s" s="45">
        <v>13759</v>
      </c>
      <c r="C372" t="s" s="12">
        <v>14028</v>
      </c>
      <c r="D372" t="s" s="250">
        <v>14027</v>
      </c>
      <c r="E372" t="s" s="45">
        <v>21</v>
      </c>
      <c r="F372" s="53">
        <v>80400</v>
      </c>
      <c r="G372" s="46">
        <v>2003</v>
      </c>
      <c r="H372" s="46">
        <v>208</v>
      </c>
      <c r="I372" s="46">
        <v>545</v>
      </c>
      <c r="J372" s="46">
        <v>300</v>
      </c>
      <c r="K372" s="46">
        <v>1</v>
      </c>
      <c r="L372" t="s" s="12">
        <v>13873</v>
      </c>
      <c r="M372" s="39"/>
    </row>
    <row r="373" ht="23.1" customHeight="1">
      <c r="A373" s="249">
        <v>371</v>
      </c>
      <c r="B373" t="s" s="45">
        <v>13759</v>
      </c>
      <c r="C373" t="s" s="12">
        <v>14029</v>
      </c>
      <c r="D373" t="s" s="250">
        <v>14030</v>
      </c>
      <c r="E373" t="s" s="45">
        <v>21</v>
      </c>
      <c r="F373" s="53">
        <v>69600</v>
      </c>
      <c r="G373" s="46">
        <v>2009</v>
      </c>
      <c r="H373" s="249">
        <v>1018</v>
      </c>
      <c r="I373" s="249">
        <v>1018</v>
      </c>
      <c r="J373" s="249">
        <v>1018</v>
      </c>
      <c r="K373" s="46">
        <v>2</v>
      </c>
      <c r="L373" t="s" s="12">
        <v>14031</v>
      </c>
      <c r="M373" s="39"/>
    </row>
    <row r="374" ht="23.1" customHeight="1">
      <c r="A374" s="249">
        <v>372</v>
      </c>
      <c r="B374" t="s" s="45">
        <v>13759</v>
      </c>
      <c r="C374" t="s" s="12">
        <v>14032</v>
      </c>
      <c r="D374" t="s" s="250">
        <v>14033</v>
      </c>
      <c r="E374" t="s" s="45">
        <v>125</v>
      </c>
      <c r="F374" s="53">
        <v>69600</v>
      </c>
      <c r="G374" s="46">
        <v>2012</v>
      </c>
      <c r="H374" s="249">
        <v>180</v>
      </c>
      <c r="I374" s="249">
        <v>630</v>
      </c>
      <c r="J374" s="249">
        <v>100</v>
      </c>
      <c r="K374" s="46">
        <v>2</v>
      </c>
      <c r="L374" t="s" s="12">
        <v>14034</v>
      </c>
      <c r="M374" s="39"/>
    </row>
    <row r="375" ht="23.1" customHeight="1">
      <c r="A375" s="249">
        <v>373</v>
      </c>
      <c r="B375" t="s" s="45">
        <v>13759</v>
      </c>
      <c r="C375" t="s" s="12">
        <v>14035</v>
      </c>
      <c r="D375" t="s" s="250">
        <v>14036</v>
      </c>
      <c r="E375" t="s" s="45">
        <v>2529</v>
      </c>
      <c r="F375" s="53">
        <v>62000</v>
      </c>
      <c r="G375" s="249">
        <v>1998</v>
      </c>
      <c r="H375" s="249">
        <v>336</v>
      </c>
      <c r="I375" s="46">
        <v>2000</v>
      </c>
      <c r="J375" s="249">
        <v>500</v>
      </c>
      <c r="K375" s="46">
        <v>2</v>
      </c>
      <c r="L375" t="s" s="12">
        <v>14037</v>
      </c>
      <c r="M375" s="39"/>
    </row>
    <row r="376" ht="23.1" customHeight="1">
      <c r="A376" s="249">
        <v>374</v>
      </c>
      <c r="B376" t="s" s="45">
        <v>13759</v>
      </c>
      <c r="C376" t="s" s="12">
        <v>14038</v>
      </c>
      <c r="D376" t="s" s="250">
        <v>14039</v>
      </c>
      <c r="E376" t="s" s="45">
        <v>2529</v>
      </c>
      <c r="F376" s="53">
        <v>61000</v>
      </c>
      <c r="G376" s="249">
        <v>1998</v>
      </c>
      <c r="H376" s="249">
        <v>138</v>
      </c>
      <c r="I376" s="46">
        <v>1000</v>
      </c>
      <c r="J376" s="249">
        <v>250</v>
      </c>
      <c r="K376" s="46">
        <v>2</v>
      </c>
      <c r="L376" t="s" s="12">
        <v>14037</v>
      </c>
      <c r="M376" s="39"/>
    </row>
    <row r="377" ht="23.1" customHeight="1">
      <c r="A377" s="249">
        <v>375</v>
      </c>
      <c r="B377" t="s" s="45">
        <v>13759</v>
      </c>
      <c r="C377" t="s" s="12">
        <v>14040</v>
      </c>
      <c r="D377" t="s" s="250">
        <v>14041</v>
      </c>
      <c r="E377" t="s" s="45">
        <v>2529</v>
      </c>
      <c r="F377" s="53">
        <v>60000</v>
      </c>
      <c r="G377" s="249">
        <v>2002</v>
      </c>
      <c r="H377" s="249">
        <v>582</v>
      </c>
      <c r="I377" s="46">
        <v>3000</v>
      </c>
      <c r="J377" s="249">
        <v>582</v>
      </c>
      <c r="K377" s="46">
        <v>2</v>
      </c>
      <c r="L377" t="s" s="12">
        <v>14042</v>
      </c>
      <c r="M377" s="39"/>
    </row>
    <row r="378" ht="23.1" customHeight="1">
      <c r="A378" s="249">
        <v>376</v>
      </c>
      <c r="B378" t="s" s="45">
        <v>13759</v>
      </c>
      <c r="C378" t="s" s="12">
        <v>14043</v>
      </c>
      <c r="D378" t="s" s="250">
        <v>14044</v>
      </c>
      <c r="E378" t="s" s="45">
        <v>2529</v>
      </c>
      <c r="F378" s="53">
        <v>56000</v>
      </c>
      <c r="G378" s="249">
        <v>1998</v>
      </c>
      <c r="H378" s="249">
        <v>168</v>
      </c>
      <c r="I378" s="46">
        <v>1200</v>
      </c>
      <c r="J378" s="249">
        <v>500</v>
      </c>
      <c r="K378" s="46">
        <v>1</v>
      </c>
      <c r="L378" t="s" s="12">
        <v>14042</v>
      </c>
      <c r="M378" s="39"/>
    </row>
    <row r="379" ht="23.1" customHeight="1">
      <c r="A379" s="249">
        <v>377</v>
      </c>
      <c r="B379" t="s" s="45">
        <v>13759</v>
      </c>
      <c r="C379" t="s" s="12">
        <v>14045</v>
      </c>
      <c r="D379" t="s" s="250">
        <v>14046</v>
      </c>
      <c r="E379" t="s" s="45">
        <v>2529</v>
      </c>
      <c r="F379" s="53">
        <v>50000</v>
      </c>
      <c r="G379" s="249">
        <v>1997</v>
      </c>
      <c r="H379" s="249">
        <v>630</v>
      </c>
      <c r="I379" s="46">
        <v>4000</v>
      </c>
      <c r="J379" s="249">
        <v>300</v>
      </c>
      <c r="K379" s="46">
        <v>2</v>
      </c>
      <c r="L379" t="s" s="12">
        <v>14047</v>
      </c>
      <c r="M379" s="39"/>
    </row>
    <row r="380" ht="23.1" customHeight="1">
      <c r="A380" s="249">
        <v>378</v>
      </c>
      <c r="B380" t="s" s="45">
        <v>13759</v>
      </c>
      <c r="C380" t="s" s="12">
        <v>14048</v>
      </c>
      <c r="D380" t="s" s="250">
        <v>14049</v>
      </c>
      <c r="E380" t="s" s="45">
        <v>21</v>
      </c>
      <c r="F380" s="53">
        <v>58800</v>
      </c>
      <c r="G380" s="46">
        <v>2006</v>
      </c>
      <c r="H380" s="46">
        <v>680</v>
      </c>
      <c r="I380" s="46">
        <v>1569</v>
      </c>
      <c r="J380" s="46">
        <v>1200</v>
      </c>
      <c r="K380" s="249">
        <v>2</v>
      </c>
      <c r="L380" t="s" s="12">
        <v>14050</v>
      </c>
      <c r="M380" s="39"/>
    </row>
    <row r="381" ht="23.1" customHeight="1">
      <c r="A381" s="249">
        <v>379</v>
      </c>
      <c r="B381" t="s" s="45">
        <v>13759</v>
      </c>
      <c r="C381" t="s" s="12">
        <v>14051</v>
      </c>
      <c r="D381" t="s" s="250">
        <v>14049</v>
      </c>
      <c r="E381" t="s" s="45">
        <v>21</v>
      </c>
      <c r="F381" s="53">
        <v>58800</v>
      </c>
      <c r="G381" s="46">
        <v>2006</v>
      </c>
      <c r="H381" s="46">
        <v>680</v>
      </c>
      <c r="I381" s="46">
        <v>1256</v>
      </c>
      <c r="J381" s="46">
        <v>1100</v>
      </c>
      <c r="K381" s="249">
        <v>2</v>
      </c>
      <c r="L381" t="s" s="12">
        <v>14050</v>
      </c>
      <c r="M381" s="39"/>
    </row>
    <row r="382" ht="23.1" customHeight="1">
      <c r="A382" s="249">
        <v>380</v>
      </c>
      <c r="B382" t="s" s="45">
        <v>13759</v>
      </c>
      <c r="C382" t="s" s="12">
        <v>14052</v>
      </c>
      <c r="D382" t="s" s="250">
        <v>14049</v>
      </c>
      <c r="E382" t="s" s="45">
        <v>21</v>
      </c>
      <c r="F382" s="53">
        <v>66000</v>
      </c>
      <c r="G382" s="46">
        <v>2000</v>
      </c>
      <c r="H382" s="46">
        <v>356</v>
      </c>
      <c r="I382" s="46">
        <v>2500</v>
      </c>
      <c r="J382" s="46">
        <v>1200</v>
      </c>
      <c r="K382" s="46">
        <v>3</v>
      </c>
      <c r="L382" t="s" s="12">
        <v>14053</v>
      </c>
      <c r="M382" s="39"/>
    </row>
    <row r="383" ht="23.1" customHeight="1">
      <c r="A383" s="249">
        <v>381</v>
      </c>
      <c r="B383" t="s" s="45">
        <v>13759</v>
      </c>
      <c r="C383" t="s" s="12">
        <v>14054</v>
      </c>
      <c r="D383" t="s" s="250">
        <v>14055</v>
      </c>
      <c r="E383" t="s" s="45">
        <v>2529</v>
      </c>
      <c r="F383" s="53">
        <v>76587.600000000006</v>
      </c>
      <c r="G383" s="46">
        <v>2006</v>
      </c>
      <c r="H383" s="46">
        <v>589</v>
      </c>
      <c r="I383" s="46">
        <v>3560</v>
      </c>
      <c r="J383" s="46">
        <v>680</v>
      </c>
      <c r="K383" s="46">
        <v>2</v>
      </c>
      <c r="L383" t="s" s="12">
        <v>14056</v>
      </c>
      <c r="M383" s="39"/>
    </row>
    <row r="384" ht="23.1" customHeight="1">
      <c r="A384" s="249">
        <v>382</v>
      </c>
      <c r="B384" t="s" s="45">
        <v>13759</v>
      </c>
      <c r="C384" t="s" s="12">
        <v>14057</v>
      </c>
      <c r="D384" t="s" s="250">
        <v>14058</v>
      </c>
      <c r="E384" t="s" s="45">
        <v>21</v>
      </c>
      <c r="F384" s="53">
        <v>72000</v>
      </c>
      <c r="G384" s="46">
        <v>2001</v>
      </c>
      <c r="H384" s="46">
        <v>968</v>
      </c>
      <c r="I384" s="46">
        <v>2250</v>
      </c>
      <c r="J384" s="46">
        <v>500</v>
      </c>
      <c r="K384" s="46">
        <v>2</v>
      </c>
      <c r="L384" t="s" s="12">
        <v>14059</v>
      </c>
      <c r="M384" s="39"/>
    </row>
    <row r="385" ht="23.1" customHeight="1">
      <c r="A385" s="249">
        <v>383</v>
      </c>
      <c r="B385" t="s" s="45">
        <v>13759</v>
      </c>
      <c r="C385" t="s" s="12">
        <v>14060</v>
      </c>
      <c r="D385" t="s" s="250">
        <v>14058</v>
      </c>
      <c r="E385" t="s" s="45">
        <v>21</v>
      </c>
      <c r="F385" s="53">
        <v>72000</v>
      </c>
      <c r="G385" s="46">
        <v>2001</v>
      </c>
      <c r="H385" s="46">
        <v>968</v>
      </c>
      <c r="I385" s="46">
        <v>2250</v>
      </c>
      <c r="J385" s="46">
        <v>500</v>
      </c>
      <c r="K385" s="46">
        <v>2</v>
      </c>
      <c r="L385" t="s" s="12">
        <v>14059</v>
      </c>
      <c r="M385" s="39"/>
    </row>
    <row r="386" ht="23.1" customHeight="1">
      <c r="A386" s="249">
        <v>384</v>
      </c>
      <c r="B386" t="s" s="45">
        <v>13759</v>
      </c>
      <c r="C386" t="s" s="12">
        <v>14061</v>
      </c>
      <c r="D386" t="s" s="250">
        <v>14062</v>
      </c>
      <c r="E386" t="s" s="45">
        <v>21</v>
      </c>
      <c r="F386" s="53">
        <v>66000</v>
      </c>
      <c r="G386" s="249">
        <v>2008</v>
      </c>
      <c r="H386" s="249">
        <v>246</v>
      </c>
      <c r="I386" s="46">
        <v>4860</v>
      </c>
      <c r="J386" s="249">
        <v>500</v>
      </c>
      <c r="K386" s="46">
        <v>2</v>
      </c>
      <c r="L386" t="s" s="12">
        <v>14053</v>
      </c>
      <c r="M386" s="39"/>
    </row>
    <row r="387" ht="23.1" customHeight="1">
      <c r="A387" s="249">
        <v>385</v>
      </c>
      <c r="B387" t="s" s="45">
        <v>13759</v>
      </c>
      <c r="C387" t="s" s="12">
        <v>14063</v>
      </c>
      <c r="D387" t="s" s="250">
        <v>14064</v>
      </c>
      <c r="E387" t="s" s="45">
        <v>21</v>
      </c>
      <c r="F387" s="53">
        <v>78000</v>
      </c>
      <c r="G387" s="249">
        <v>2003</v>
      </c>
      <c r="H387" t="s" s="251">
        <v>9301</v>
      </c>
      <c r="I387" s="46">
        <v>4500</v>
      </c>
      <c r="J387" s="249">
        <v>350</v>
      </c>
      <c r="K387" s="46">
        <v>2</v>
      </c>
      <c r="L387" t="s" s="12">
        <v>14053</v>
      </c>
      <c r="M387" s="39"/>
    </row>
    <row r="388" ht="23.1" customHeight="1">
      <c r="A388" s="249">
        <v>386</v>
      </c>
      <c r="B388" t="s" s="45">
        <v>13759</v>
      </c>
      <c r="C388" t="s" s="12">
        <v>14065</v>
      </c>
      <c r="D388" t="s" s="250">
        <v>14064</v>
      </c>
      <c r="E388" t="s" s="45">
        <v>21</v>
      </c>
      <c r="F388" s="53">
        <v>78000</v>
      </c>
      <c r="G388" s="249">
        <v>2003</v>
      </c>
      <c r="H388" t="s" s="251">
        <v>9301</v>
      </c>
      <c r="I388" s="46">
        <v>4500</v>
      </c>
      <c r="J388" s="249">
        <v>350</v>
      </c>
      <c r="K388" s="46">
        <v>2</v>
      </c>
      <c r="L388" t="s" s="12">
        <v>14053</v>
      </c>
      <c r="M388" s="39"/>
    </row>
    <row r="389" ht="23.1" customHeight="1">
      <c r="A389" s="249">
        <v>387</v>
      </c>
      <c r="B389" t="s" s="45">
        <v>13759</v>
      </c>
      <c r="C389" t="s" s="12">
        <v>14066</v>
      </c>
      <c r="D389" t="s" s="250">
        <v>14067</v>
      </c>
      <c r="E389" t="s" s="45">
        <v>2529</v>
      </c>
      <c r="F389" s="53">
        <v>78000</v>
      </c>
      <c r="G389" s="249">
        <v>1998</v>
      </c>
      <c r="H389" s="249">
        <v>1320</v>
      </c>
      <c r="I389" s="46">
        <v>5000</v>
      </c>
      <c r="J389" s="249">
        <v>1200</v>
      </c>
      <c r="K389" s="46">
        <v>2</v>
      </c>
      <c r="L389" t="s" s="12">
        <v>14068</v>
      </c>
      <c r="M389" s="39"/>
    </row>
    <row r="390" ht="23.1" customHeight="1">
      <c r="A390" s="249">
        <v>388</v>
      </c>
      <c r="B390" t="s" s="45">
        <v>13759</v>
      </c>
      <c r="C390" t="s" s="12">
        <v>14069</v>
      </c>
      <c r="D390" t="s" s="250">
        <v>14067</v>
      </c>
      <c r="E390" t="s" s="45">
        <v>2529</v>
      </c>
      <c r="F390" s="53">
        <v>78000</v>
      </c>
      <c r="G390" s="249">
        <v>1998</v>
      </c>
      <c r="H390" s="249">
        <v>1320</v>
      </c>
      <c r="I390" s="46">
        <v>5000</v>
      </c>
      <c r="J390" s="249">
        <v>1200</v>
      </c>
      <c r="K390" s="46">
        <v>2</v>
      </c>
      <c r="L390" t="s" s="12">
        <v>14068</v>
      </c>
      <c r="M390" s="39"/>
    </row>
    <row r="391" ht="23.1" customHeight="1">
      <c r="A391" s="249">
        <v>389</v>
      </c>
      <c r="B391" t="s" s="45">
        <v>13759</v>
      </c>
      <c r="C391" t="s" s="12">
        <v>14070</v>
      </c>
      <c r="D391" t="s" s="250">
        <v>14067</v>
      </c>
      <c r="E391" t="s" s="45">
        <v>2529</v>
      </c>
      <c r="F391" s="53">
        <v>78000</v>
      </c>
      <c r="G391" s="249">
        <v>1998</v>
      </c>
      <c r="H391" s="249">
        <v>1320</v>
      </c>
      <c r="I391" s="46">
        <v>5000</v>
      </c>
      <c r="J391" s="249">
        <v>1200</v>
      </c>
      <c r="K391" s="46">
        <v>2</v>
      </c>
      <c r="L391" t="s" s="12">
        <v>14068</v>
      </c>
      <c r="M391" s="39"/>
    </row>
    <row r="392" ht="23.1" customHeight="1">
      <c r="A392" s="249">
        <v>390</v>
      </c>
      <c r="B392" t="s" s="45">
        <v>13759</v>
      </c>
      <c r="C392" t="s" s="12">
        <v>14071</v>
      </c>
      <c r="D392" t="s" s="250">
        <v>14072</v>
      </c>
      <c r="E392" t="s" s="45">
        <v>2529</v>
      </c>
      <c r="F392" s="53">
        <v>126000</v>
      </c>
      <c r="G392" s="249">
        <v>2014</v>
      </c>
      <c r="H392" s="249">
        <v>116</v>
      </c>
      <c r="I392" s="46">
        <v>800</v>
      </c>
      <c r="J392" s="249">
        <v>350</v>
      </c>
      <c r="K392" s="46">
        <v>2</v>
      </c>
      <c r="L392" t="s" s="12">
        <v>14073</v>
      </c>
      <c r="M392" s="39"/>
    </row>
    <row r="393" ht="23.1" customHeight="1">
      <c r="A393" s="249">
        <v>391</v>
      </c>
      <c r="B393" t="s" s="45">
        <v>13759</v>
      </c>
      <c r="C393" t="s" s="12">
        <v>14074</v>
      </c>
      <c r="D393" t="s" s="250">
        <v>14075</v>
      </c>
      <c r="E393" t="s" s="45">
        <v>2529</v>
      </c>
      <c r="F393" s="53">
        <v>60000</v>
      </c>
      <c r="G393" s="249">
        <v>2000</v>
      </c>
      <c r="H393" s="249">
        <v>252</v>
      </c>
      <c r="I393" s="46">
        <v>1500</v>
      </c>
      <c r="J393" s="249">
        <v>200</v>
      </c>
      <c r="K393" s="46">
        <v>2</v>
      </c>
      <c r="L393" t="s" s="12">
        <v>14076</v>
      </c>
      <c r="M393" s="39"/>
    </row>
    <row r="394" ht="23.1" customHeight="1">
      <c r="A394" s="249">
        <v>392</v>
      </c>
      <c r="B394" t="s" s="45">
        <v>13759</v>
      </c>
      <c r="C394" t="s" s="12">
        <v>14077</v>
      </c>
      <c r="D394" t="s" s="250">
        <v>14078</v>
      </c>
      <c r="E394" t="s" s="45">
        <v>2529</v>
      </c>
      <c r="F394" s="53">
        <v>110000</v>
      </c>
      <c r="G394" s="249">
        <v>2004</v>
      </c>
      <c r="H394" s="249">
        <v>685</v>
      </c>
      <c r="I394" s="46">
        <v>4300</v>
      </c>
      <c r="J394" s="249">
        <v>403</v>
      </c>
      <c r="K394" s="46">
        <v>2</v>
      </c>
      <c r="L394" t="s" s="12">
        <v>14079</v>
      </c>
      <c r="M394" s="39"/>
    </row>
    <row r="395" ht="23.1" customHeight="1">
      <c r="A395" s="249">
        <v>393</v>
      </c>
      <c r="B395" t="s" s="45">
        <v>13759</v>
      </c>
      <c r="C395" t="s" s="12">
        <v>14080</v>
      </c>
      <c r="D395" t="s" s="250">
        <v>14081</v>
      </c>
      <c r="E395" t="s" s="45">
        <v>2529</v>
      </c>
      <c r="F395" t="s" s="45">
        <v>9301</v>
      </c>
      <c r="G395" t="s" s="251">
        <v>9301</v>
      </c>
      <c r="H395" t="s" s="251">
        <v>9301</v>
      </c>
      <c r="I395" s="46">
        <v>5000</v>
      </c>
      <c r="J395" s="249">
        <v>410</v>
      </c>
      <c r="K395" s="46">
        <v>2</v>
      </c>
      <c r="L395" t="s" s="12">
        <v>14053</v>
      </c>
      <c r="M395" s="39"/>
    </row>
    <row r="396" ht="23.1" customHeight="1">
      <c r="A396" s="249">
        <v>394</v>
      </c>
      <c r="B396" t="s" s="45">
        <v>13759</v>
      </c>
      <c r="C396" t="s" s="12">
        <v>14082</v>
      </c>
      <c r="D396" t="s" s="250">
        <v>14083</v>
      </c>
      <c r="E396" t="s" s="45">
        <v>2529</v>
      </c>
      <c r="F396" s="53">
        <v>64800</v>
      </c>
      <c r="G396" s="46">
        <v>2005</v>
      </c>
      <c r="H396" s="46">
        <v>400</v>
      </c>
      <c r="I396" s="46">
        <v>2752</v>
      </c>
      <c r="J396" s="46">
        <v>700</v>
      </c>
      <c r="K396" s="46">
        <v>2</v>
      </c>
      <c r="L396" t="s" s="12">
        <v>14084</v>
      </c>
      <c r="M396" s="39"/>
    </row>
    <row r="397" ht="23.1" customHeight="1">
      <c r="A397" s="249">
        <v>395</v>
      </c>
      <c r="B397" t="s" s="45">
        <v>13759</v>
      </c>
      <c r="C397" t="s" s="12">
        <v>14085</v>
      </c>
      <c r="D397" t="s" s="250">
        <v>14086</v>
      </c>
      <c r="E397" t="s" s="45">
        <v>2529</v>
      </c>
      <c r="F397" s="53">
        <v>67200</v>
      </c>
      <c r="G397" s="46">
        <v>1999</v>
      </c>
      <c r="H397" s="46">
        <v>680</v>
      </c>
      <c r="I397" s="46">
        <v>2876</v>
      </c>
      <c r="J397" s="46">
        <v>200</v>
      </c>
      <c r="K397" s="46">
        <v>2</v>
      </c>
      <c r="L397" t="s" s="12">
        <v>14087</v>
      </c>
      <c r="M397" s="39"/>
    </row>
    <row r="398" ht="23.1" customHeight="1">
      <c r="A398" s="249">
        <v>396</v>
      </c>
      <c r="B398" t="s" s="45">
        <v>13759</v>
      </c>
      <c r="C398" t="s" s="12">
        <v>14088</v>
      </c>
      <c r="D398" t="s" s="250">
        <v>14089</v>
      </c>
      <c r="E398" t="s" s="45">
        <v>2529</v>
      </c>
      <c r="F398" s="53">
        <v>78000</v>
      </c>
      <c r="G398" s="46">
        <v>2005</v>
      </c>
      <c r="H398" s="46">
        <v>768</v>
      </c>
      <c r="I398" s="46">
        <v>1452</v>
      </c>
      <c r="J398" s="46">
        <v>379</v>
      </c>
      <c r="K398" s="46">
        <v>4</v>
      </c>
      <c r="L398" t="s" s="12">
        <v>14090</v>
      </c>
      <c r="M398" s="39"/>
    </row>
    <row r="399" ht="23.1" customHeight="1">
      <c r="A399" s="249">
        <v>397</v>
      </c>
      <c r="B399" t="s" s="45">
        <v>13759</v>
      </c>
      <c r="C399" t="s" s="12">
        <v>14091</v>
      </c>
      <c r="D399" t="s" s="250">
        <v>14089</v>
      </c>
      <c r="E399" t="s" s="45">
        <v>2529</v>
      </c>
      <c r="F399" s="53">
        <v>78000</v>
      </c>
      <c r="G399" s="46">
        <v>2005</v>
      </c>
      <c r="H399" s="46">
        <v>768</v>
      </c>
      <c r="I399" s="46">
        <v>1452</v>
      </c>
      <c r="J399" s="46">
        <v>379</v>
      </c>
      <c r="K399" s="46">
        <v>2</v>
      </c>
      <c r="L399" t="s" s="12">
        <v>14090</v>
      </c>
      <c r="M399" s="39"/>
    </row>
    <row r="400" ht="23.1" customHeight="1">
      <c r="A400" s="249">
        <v>398</v>
      </c>
      <c r="B400" t="s" s="45">
        <v>13759</v>
      </c>
      <c r="C400" t="s" s="12">
        <v>14092</v>
      </c>
      <c r="D400" t="s" s="250">
        <v>14093</v>
      </c>
      <c r="E400" t="s" s="45">
        <v>2529</v>
      </c>
      <c r="F400" s="53">
        <v>63600</v>
      </c>
      <c r="G400" s="249">
        <v>1989</v>
      </c>
      <c r="H400" s="249">
        <v>1080</v>
      </c>
      <c r="I400" s="46">
        <v>5000</v>
      </c>
      <c r="J400" s="249">
        <v>560</v>
      </c>
      <c r="K400" s="46">
        <v>2</v>
      </c>
      <c r="L400" t="s" s="12">
        <v>14094</v>
      </c>
      <c r="M400" s="39"/>
    </row>
    <row r="401" ht="23.1" customHeight="1">
      <c r="A401" s="249">
        <v>399</v>
      </c>
      <c r="B401" t="s" s="45">
        <v>13759</v>
      </c>
      <c r="C401" t="s" s="12">
        <v>14095</v>
      </c>
      <c r="D401" t="s" s="250">
        <v>14096</v>
      </c>
      <c r="E401" t="s" s="45">
        <v>2529</v>
      </c>
      <c r="F401" s="53">
        <v>54000</v>
      </c>
      <c r="G401" s="46">
        <v>1997</v>
      </c>
      <c r="H401" s="46">
        <v>439</v>
      </c>
      <c r="I401" s="46">
        <v>1920</v>
      </c>
      <c r="J401" s="46">
        <v>200</v>
      </c>
      <c r="K401" s="46">
        <v>2</v>
      </c>
      <c r="L401" t="s" s="250">
        <v>14097</v>
      </c>
      <c r="M401" s="39"/>
    </row>
    <row r="402" ht="23.1" customHeight="1">
      <c r="A402" s="249">
        <v>400</v>
      </c>
      <c r="B402" t="s" s="45">
        <v>13759</v>
      </c>
      <c r="C402" t="s" s="12">
        <v>14098</v>
      </c>
      <c r="D402" t="s" s="250">
        <v>14096</v>
      </c>
      <c r="E402" t="s" s="45">
        <v>2529</v>
      </c>
      <c r="F402" s="53">
        <v>54000</v>
      </c>
      <c r="G402" s="46">
        <v>1997</v>
      </c>
      <c r="H402" s="46">
        <v>439</v>
      </c>
      <c r="I402" s="46">
        <v>1920</v>
      </c>
      <c r="J402" s="46">
        <v>200</v>
      </c>
      <c r="K402" s="46">
        <v>2</v>
      </c>
      <c r="L402" t="s" s="250">
        <v>14097</v>
      </c>
      <c r="M402" s="39"/>
    </row>
    <row r="403" ht="23.1" customHeight="1">
      <c r="A403" s="249">
        <v>401</v>
      </c>
      <c r="B403" t="s" s="45">
        <v>13759</v>
      </c>
      <c r="C403" t="s" s="12">
        <v>14099</v>
      </c>
      <c r="D403" t="s" s="250">
        <v>14100</v>
      </c>
      <c r="E403" t="s" s="45">
        <v>2529</v>
      </c>
      <c r="F403" s="53">
        <v>60000</v>
      </c>
      <c r="G403" s="46">
        <v>2000</v>
      </c>
      <c r="H403" s="46">
        <v>396</v>
      </c>
      <c r="I403" s="46">
        <v>2000</v>
      </c>
      <c r="J403" s="46">
        <v>500</v>
      </c>
      <c r="K403" s="46">
        <v>1</v>
      </c>
      <c r="L403" t="s" s="250">
        <v>14101</v>
      </c>
      <c r="M403" s="39"/>
    </row>
    <row r="404" ht="23.1" customHeight="1">
      <c r="A404" s="249">
        <v>402</v>
      </c>
      <c r="B404" t="s" s="45">
        <v>13759</v>
      </c>
      <c r="C404" t="s" s="12">
        <v>14102</v>
      </c>
      <c r="D404" t="s" s="250">
        <v>14103</v>
      </c>
      <c r="E404" t="s" s="45">
        <v>21</v>
      </c>
      <c r="F404" t="s" s="45">
        <v>9301</v>
      </c>
      <c r="G404" s="46">
        <v>1990</v>
      </c>
      <c r="H404" t="s" s="45">
        <v>9301</v>
      </c>
      <c r="I404" s="46">
        <v>3500</v>
      </c>
      <c r="J404" s="46">
        <v>300</v>
      </c>
      <c r="K404" s="46">
        <v>4</v>
      </c>
      <c r="L404" t="s" s="250">
        <v>14104</v>
      </c>
      <c r="M404" s="39"/>
    </row>
    <row r="405" ht="23.1" customHeight="1">
      <c r="A405" s="249">
        <v>403</v>
      </c>
      <c r="B405" t="s" s="45">
        <v>13759</v>
      </c>
      <c r="C405" t="s" s="12">
        <v>14105</v>
      </c>
      <c r="D405" t="s" s="250">
        <v>14106</v>
      </c>
      <c r="E405" t="s" s="45">
        <v>2529</v>
      </c>
      <c r="F405" s="53">
        <v>67000</v>
      </c>
      <c r="G405" s="46">
        <v>1999</v>
      </c>
      <c r="H405" s="46">
        <v>1228</v>
      </c>
      <c r="I405" s="46">
        <v>8500</v>
      </c>
      <c r="J405" s="46">
        <v>750</v>
      </c>
      <c r="K405" s="46">
        <v>4</v>
      </c>
      <c r="L405" t="s" s="250">
        <v>14107</v>
      </c>
      <c r="M405" s="39"/>
    </row>
    <row r="406" ht="23.1" customHeight="1">
      <c r="A406" s="249">
        <v>404</v>
      </c>
      <c r="B406" t="s" s="45">
        <v>13759</v>
      </c>
      <c r="C406" t="s" s="12">
        <v>14108</v>
      </c>
      <c r="D406" t="s" s="250">
        <v>14109</v>
      </c>
      <c r="E406" t="s" s="45">
        <v>2529</v>
      </c>
      <c r="F406" s="53">
        <v>72000</v>
      </c>
      <c r="G406" s="46">
        <v>1991</v>
      </c>
      <c r="H406" s="46">
        <v>714</v>
      </c>
      <c r="I406" s="46">
        <v>4000</v>
      </c>
      <c r="J406" s="46">
        <v>450</v>
      </c>
      <c r="K406" s="46">
        <v>3</v>
      </c>
      <c r="L406" t="s" s="250">
        <v>14110</v>
      </c>
      <c r="M406" s="39"/>
    </row>
    <row r="407" ht="23.1" customHeight="1">
      <c r="A407" s="249">
        <v>405</v>
      </c>
      <c r="B407" t="s" s="45">
        <v>13759</v>
      </c>
      <c r="C407" t="s" s="12">
        <v>14111</v>
      </c>
      <c r="D407" t="s" s="250">
        <v>14112</v>
      </c>
      <c r="E407" t="s" s="45">
        <v>2529</v>
      </c>
      <c r="F407" s="53">
        <v>57000</v>
      </c>
      <c r="G407" s="46">
        <v>1986</v>
      </c>
      <c r="H407" s="46">
        <v>835</v>
      </c>
      <c r="I407" s="46">
        <v>4900</v>
      </c>
      <c r="J407" s="46">
        <v>450</v>
      </c>
      <c r="K407" s="46">
        <v>2</v>
      </c>
      <c r="L407" t="s" s="250">
        <v>14113</v>
      </c>
      <c r="M407" s="39"/>
    </row>
    <row r="408" ht="23.1" customHeight="1">
      <c r="A408" s="249">
        <v>406</v>
      </c>
      <c r="B408" t="s" s="45">
        <v>13759</v>
      </c>
      <c r="C408" t="s" s="12">
        <v>14114</v>
      </c>
      <c r="D408" t="s" s="250">
        <v>14115</v>
      </c>
      <c r="E408" t="s" s="45">
        <v>2529</v>
      </c>
      <c r="F408" s="53">
        <v>105000</v>
      </c>
      <c r="G408" s="46">
        <v>2012</v>
      </c>
      <c r="H408" s="46">
        <v>480</v>
      </c>
      <c r="I408" s="46">
        <v>3000</v>
      </c>
      <c r="J408" s="46">
        <v>1248</v>
      </c>
      <c r="K408" s="46">
        <v>3</v>
      </c>
      <c r="L408" t="s" s="250">
        <v>14116</v>
      </c>
      <c r="M408" s="39"/>
    </row>
    <row r="409" ht="23.1" customHeight="1">
      <c r="A409" s="249">
        <v>407</v>
      </c>
      <c r="B409" t="s" s="45">
        <v>13759</v>
      </c>
      <c r="C409" t="s" s="12">
        <v>14117</v>
      </c>
      <c r="D409" t="s" s="250">
        <v>14115</v>
      </c>
      <c r="E409" t="s" s="45">
        <v>2529</v>
      </c>
      <c r="F409" s="53">
        <v>105000</v>
      </c>
      <c r="G409" s="46">
        <v>2012</v>
      </c>
      <c r="H409" s="46">
        <v>480</v>
      </c>
      <c r="I409" s="46">
        <v>3000</v>
      </c>
      <c r="J409" s="46">
        <v>1248</v>
      </c>
      <c r="K409" s="46">
        <v>2</v>
      </c>
      <c r="L409" t="s" s="250">
        <v>14116</v>
      </c>
      <c r="M409" s="39"/>
    </row>
    <row r="410" ht="23.1" customHeight="1">
      <c r="A410" s="249">
        <v>408</v>
      </c>
      <c r="B410" t="s" s="45">
        <v>13759</v>
      </c>
      <c r="C410" t="s" s="12">
        <v>14118</v>
      </c>
      <c r="D410" t="s" s="250">
        <v>14119</v>
      </c>
      <c r="E410" t="s" s="45">
        <v>2529</v>
      </c>
      <c r="F410" s="53">
        <v>60000</v>
      </c>
      <c r="G410" s="46">
        <v>2000</v>
      </c>
      <c r="H410" s="46">
        <v>120</v>
      </c>
      <c r="I410" s="46">
        <v>800</v>
      </c>
      <c r="J410" s="46">
        <v>500</v>
      </c>
      <c r="K410" s="46">
        <v>1</v>
      </c>
      <c r="L410" t="s" s="250">
        <v>14120</v>
      </c>
      <c r="M410" s="39"/>
    </row>
    <row r="411" ht="23.1" customHeight="1">
      <c r="A411" s="249">
        <v>409</v>
      </c>
      <c r="B411" t="s" s="45">
        <v>13759</v>
      </c>
      <c r="C411" t="s" s="12">
        <v>14121</v>
      </c>
      <c r="D411" t="s" s="250">
        <v>14122</v>
      </c>
      <c r="E411" t="s" s="45">
        <v>2529</v>
      </c>
      <c r="F411" s="53">
        <v>62400</v>
      </c>
      <c r="G411" s="46">
        <v>2002</v>
      </c>
      <c r="H411" s="46">
        <v>176</v>
      </c>
      <c r="I411" s="46">
        <v>567</v>
      </c>
      <c r="J411" s="46">
        <v>360</v>
      </c>
      <c r="K411" s="46">
        <v>1</v>
      </c>
      <c r="L411" t="s" s="12">
        <v>14123</v>
      </c>
      <c r="M411" s="39"/>
    </row>
    <row r="412" ht="23.1" customHeight="1">
      <c r="A412" s="249">
        <v>410</v>
      </c>
      <c r="B412" t="s" s="45">
        <v>13759</v>
      </c>
      <c r="C412" t="s" s="12">
        <v>14124</v>
      </c>
      <c r="D412" t="s" s="250">
        <v>14125</v>
      </c>
      <c r="E412" t="s" s="45">
        <v>2529</v>
      </c>
      <c r="F412" s="53">
        <v>58000</v>
      </c>
      <c r="G412" s="46">
        <v>1997</v>
      </c>
      <c r="H412" s="46">
        <v>120</v>
      </c>
      <c r="I412" s="46">
        <v>580</v>
      </c>
      <c r="J412" s="46">
        <v>177</v>
      </c>
      <c r="K412" s="46">
        <v>1</v>
      </c>
      <c r="L412" t="s" s="12">
        <v>14126</v>
      </c>
      <c r="M412" s="39"/>
    </row>
    <row r="413" ht="23.1" customHeight="1">
      <c r="A413" s="249">
        <v>411</v>
      </c>
      <c r="B413" t="s" s="45">
        <v>13759</v>
      </c>
      <c r="C413" t="s" s="12">
        <v>14127</v>
      </c>
      <c r="D413" t="s" s="250">
        <v>14128</v>
      </c>
      <c r="E413" t="s" s="45">
        <v>2529</v>
      </c>
      <c r="F413" s="53">
        <v>52000</v>
      </c>
      <c r="G413" s="46">
        <v>1995</v>
      </c>
      <c r="H413" s="46">
        <v>292</v>
      </c>
      <c r="I413" s="46">
        <v>1800</v>
      </c>
      <c r="J413" s="46">
        <v>163</v>
      </c>
      <c r="K413" s="46">
        <v>2</v>
      </c>
      <c r="L413" t="s" s="12">
        <v>14129</v>
      </c>
      <c r="M413" s="39"/>
    </row>
    <row r="414" ht="23.1" customHeight="1">
      <c r="A414" s="249">
        <v>412</v>
      </c>
      <c r="B414" t="s" s="45">
        <v>13759</v>
      </c>
      <c r="C414" t="s" s="12">
        <v>14130</v>
      </c>
      <c r="D414" t="s" s="250">
        <v>14131</v>
      </c>
      <c r="E414" t="s" s="45">
        <v>2529</v>
      </c>
      <c r="F414" s="53">
        <v>115000</v>
      </c>
      <c r="G414" s="46">
        <v>2005</v>
      </c>
      <c r="H414" s="46">
        <v>300</v>
      </c>
      <c r="I414" s="46">
        <v>1500</v>
      </c>
      <c r="J414" s="46">
        <v>300</v>
      </c>
      <c r="K414" s="46">
        <v>3</v>
      </c>
      <c r="L414" t="s" s="12">
        <v>14132</v>
      </c>
      <c r="M414" s="39"/>
    </row>
    <row r="415" ht="23.1" customHeight="1">
      <c r="A415" s="249">
        <v>413</v>
      </c>
      <c r="B415" t="s" s="45">
        <v>14133</v>
      </c>
      <c r="C415" t="s" s="12">
        <v>14134</v>
      </c>
      <c r="D415" t="s" s="250">
        <v>14135</v>
      </c>
      <c r="E415" t="s" s="45">
        <v>2529</v>
      </c>
      <c r="F415" s="53">
        <v>42000</v>
      </c>
      <c r="G415" s="46">
        <v>2005</v>
      </c>
      <c r="H415" s="46">
        <v>3680</v>
      </c>
      <c r="I415" s="46">
        <v>1800</v>
      </c>
      <c r="J415" s="46">
        <v>800</v>
      </c>
      <c r="K415" s="46">
        <v>2</v>
      </c>
      <c r="L415" t="s" s="12">
        <v>14136</v>
      </c>
      <c r="M415" s="39"/>
    </row>
    <row r="416" ht="23.1" customHeight="1">
      <c r="A416" s="249">
        <v>414</v>
      </c>
      <c r="B416" t="s" s="45">
        <v>14133</v>
      </c>
      <c r="C416" t="s" s="12">
        <v>14137</v>
      </c>
      <c r="D416" t="s" s="250">
        <v>14135</v>
      </c>
      <c r="E416" t="s" s="45">
        <v>2529</v>
      </c>
      <c r="F416" s="53">
        <v>42000</v>
      </c>
      <c r="G416" s="46">
        <v>2005</v>
      </c>
      <c r="H416" s="46">
        <v>3680</v>
      </c>
      <c r="I416" s="46">
        <v>1650</v>
      </c>
      <c r="J416" s="46">
        <v>680</v>
      </c>
      <c r="K416" s="46">
        <v>1</v>
      </c>
      <c r="L416" t="s" s="12">
        <v>14136</v>
      </c>
      <c r="M416" s="39"/>
    </row>
    <row r="417" ht="23.1" customHeight="1">
      <c r="A417" s="249">
        <v>415</v>
      </c>
      <c r="B417" t="s" s="45">
        <v>14133</v>
      </c>
      <c r="C417" t="s" s="12">
        <v>14138</v>
      </c>
      <c r="D417" t="s" s="250">
        <v>14135</v>
      </c>
      <c r="E417" t="s" s="45">
        <v>2529</v>
      </c>
      <c r="F417" s="53">
        <v>42000</v>
      </c>
      <c r="G417" s="46">
        <v>2005</v>
      </c>
      <c r="H417" s="46">
        <v>3680</v>
      </c>
      <c r="I417" s="46">
        <v>1500</v>
      </c>
      <c r="J417" s="46">
        <v>650</v>
      </c>
      <c r="K417" s="46">
        <v>2</v>
      </c>
      <c r="L417" t="s" s="12">
        <v>14136</v>
      </c>
      <c r="M417" s="39"/>
    </row>
    <row r="418" ht="23.1" customHeight="1">
      <c r="A418" s="249">
        <v>416</v>
      </c>
      <c r="B418" t="s" s="45">
        <v>14133</v>
      </c>
      <c r="C418" t="s" s="12">
        <v>14139</v>
      </c>
      <c r="D418" t="s" s="250">
        <v>14140</v>
      </c>
      <c r="E418" t="s" s="45">
        <v>2529</v>
      </c>
      <c r="F418" s="53">
        <v>48000</v>
      </c>
      <c r="G418" s="46">
        <v>1994</v>
      </c>
      <c r="H418" s="249">
        <v>654</v>
      </c>
      <c r="I418" s="46">
        <v>1256</v>
      </c>
      <c r="J418" s="249">
        <v>654</v>
      </c>
      <c r="K418" s="46">
        <v>2</v>
      </c>
      <c r="L418" t="s" s="12">
        <v>14141</v>
      </c>
      <c r="M418" s="39"/>
    </row>
    <row r="419" ht="23.1" customHeight="1">
      <c r="A419" s="249">
        <v>417</v>
      </c>
      <c r="B419" t="s" s="45">
        <v>14133</v>
      </c>
      <c r="C419" t="s" s="12">
        <v>14142</v>
      </c>
      <c r="D419" t="s" s="250">
        <v>14140</v>
      </c>
      <c r="E419" t="s" s="45">
        <v>2529</v>
      </c>
      <c r="F419" s="53">
        <v>48000</v>
      </c>
      <c r="G419" s="46">
        <v>1994</v>
      </c>
      <c r="H419" s="249">
        <v>654</v>
      </c>
      <c r="I419" s="46">
        <v>1256</v>
      </c>
      <c r="J419" s="249">
        <v>654</v>
      </c>
      <c r="K419" s="46">
        <v>2</v>
      </c>
      <c r="L419" t="s" s="12">
        <v>14141</v>
      </c>
      <c r="M419" s="39"/>
    </row>
    <row r="420" ht="23.1" customHeight="1">
      <c r="A420" s="249">
        <v>418</v>
      </c>
      <c r="B420" t="s" s="45">
        <v>14133</v>
      </c>
      <c r="C420" t="s" s="12">
        <v>14143</v>
      </c>
      <c r="D420" t="s" s="250">
        <v>14140</v>
      </c>
      <c r="E420" t="s" s="45">
        <v>2529</v>
      </c>
      <c r="F420" s="53">
        <v>48000</v>
      </c>
      <c r="G420" s="46">
        <v>1994</v>
      </c>
      <c r="H420" s="249">
        <v>654</v>
      </c>
      <c r="I420" s="46">
        <v>1256</v>
      </c>
      <c r="J420" s="249">
        <v>654</v>
      </c>
      <c r="K420" s="46">
        <v>2</v>
      </c>
      <c r="L420" t="s" s="12">
        <v>14141</v>
      </c>
      <c r="M420" s="39"/>
    </row>
    <row r="421" ht="23.1" customHeight="1">
      <c r="A421" s="249">
        <v>419</v>
      </c>
      <c r="B421" t="s" s="45">
        <v>14133</v>
      </c>
      <c r="C421" t="s" s="12">
        <v>14144</v>
      </c>
      <c r="D421" t="s" s="250">
        <v>14145</v>
      </c>
      <c r="E421" t="s" s="45">
        <v>2529</v>
      </c>
      <c r="F421" s="53">
        <v>39600</v>
      </c>
      <c r="G421" s="46">
        <v>2000</v>
      </c>
      <c r="H421" s="46">
        <v>310</v>
      </c>
      <c r="I421" s="46">
        <v>1200</v>
      </c>
      <c r="J421" s="46">
        <v>385</v>
      </c>
      <c r="K421" s="46">
        <v>1</v>
      </c>
      <c r="L421" t="s" s="12">
        <v>14146</v>
      </c>
      <c r="M421" s="39"/>
    </row>
    <row r="422" ht="23.1" customHeight="1">
      <c r="A422" s="249">
        <v>420</v>
      </c>
      <c r="B422" t="s" s="45">
        <v>14133</v>
      </c>
      <c r="C422" t="s" s="12">
        <v>14147</v>
      </c>
      <c r="D422" t="s" s="250">
        <v>14148</v>
      </c>
      <c r="E422" t="s" s="45">
        <v>2529</v>
      </c>
      <c r="F422" s="53">
        <v>39600</v>
      </c>
      <c r="G422" s="46">
        <v>2004</v>
      </c>
      <c r="H422" s="46">
        <v>187</v>
      </c>
      <c r="I422" s="46">
        <v>350</v>
      </c>
      <c r="J422" s="46">
        <v>92</v>
      </c>
      <c r="K422" s="46">
        <v>2</v>
      </c>
      <c r="L422" t="s" s="12">
        <v>14149</v>
      </c>
      <c r="M422" s="39"/>
    </row>
    <row r="423" ht="23.1" customHeight="1">
      <c r="A423" s="249">
        <v>421</v>
      </c>
      <c r="B423" t="s" s="45">
        <v>14133</v>
      </c>
      <c r="C423" t="s" s="12">
        <v>14150</v>
      </c>
      <c r="D423" t="s" s="250">
        <v>14151</v>
      </c>
      <c r="E423" t="s" s="45">
        <v>2529</v>
      </c>
      <c r="F423" s="53">
        <v>36000</v>
      </c>
      <c r="G423" s="46">
        <v>2004</v>
      </c>
      <c r="H423" s="46">
        <v>1500</v>
      </c>
      <c r="I423" s="46">
        <v>3580</v>
      </c>
      <c r="J423" s="46">
        <v>556</v>
      </c>
      <c r="K423" s="46">
        <v>3</v>
      </c>
      <c r="L423" t="s" s="12">
        <v>14149</v>
      </c>
      <c r="M423" s="39"/>
    </row>
    <row r="424" ht="23.1" customHeight="1">
      <c r="A424" s="249">
        <v>422</v>
      </c>
      <c r="B424" t="s" s="45">
        <v>14133</v>
      </c>
      <c r="C424" t="s" s="12">
        <v>14152</v>
      </c>
      <c r="D424" t="s" s="250">
        <v>14153</v>
      </c>
      <c r="E424" t="s" s="45">
        <v>2529</v>
      </c>
      <c r="F424" s="53">
        <v>45600</v>
      </c>
      <c r="G424" s="46">
        <v>2001</v>
      </c>
      <c r="H424" s="46">
        <v>548</v>
      </c>
      <c r="I424" s="46">
        <v>1682</v>
      </c>
      <c r="J424" s="46">
        <v>540</v>
      </c>
      <c r="K424" s="46">
        <v>1</v>
      </c>
      <c r="L424" t="s" s="12">
        <v>13913</v>
      </c>
      <c r="M424" s="39"/>
    </row>
    <row r="425" ht="23.1" customHeight="1">
      <c r="A425" s="249">
        <v>423</v>
      </c>
      <c r="B425" t="s" s="45">
        <v>14133</v>
      </c>
      <c r="C425" t="s" s="12">
        <v>14154</v>
      </c>
      <c r="D425" t="s" s="250">
        <v>14153</v>
      </c>
      <c r="E425" t="s" s="45">
        <v>2529</v>
      </c>
      <c r="F425" s="53">
        <v>45600</v>
      </c>
      <c r="G425" s="46">
        <v>2001</v>
      </c>
      <c r="H425" s="46">
        <v>548</v>
      </c>
      <c r="I425" s="46">
        <v>1682</v>
      </c>
      <c r="J425" s="46">
        <v>540</v>
      </c>
      <c r="K425" s="46">
        <v>2</v>
      </c>
      <c r="L425" t="s" s="12">
        <v>13913</v>
      </c>
      <c r="M425" s="39"/>
    </row>
    <row r="426" ht="23.1" customHeight="1">
      <c r="A426" s="249">
        <v>424</v>
      </c>
      <c r="B426" t="s" s="45">
        <v>14133</v>
      </c>
      <c r="C426" t="s" s="12">
        <v>14155</v>
      </c>
      <c r="D426" t="s" s="250">
        <v>14156</v>
      </c>
      <c r="E426" t="s" s="45">
        <v>2529</v>
      </c>
      <c r="F426" s="53">
        <v>40000</v>
      </c>
      <c r="G426" s="46">
        <v>2000</v>
      </c>
      <c r="H426" s="46">
        <v>680</v>
      </c>
      <c r="I426" s="46">
        <v>2040</v>
      </c>
      <c r="J426" s="46">
        <v>380</v>
      </c>
      <c r="K426" s="46">
        <v>2</v>
      </c>
      <c r="L426" t="s" s="12">
        <v>13343</v>
      </c>
      <c r="M426" s="39"/>
    </row>
    <row r="427" ht="23.1" customHeight="1">
      <c r="A427" s="249">
        <v>425</v>
      </c>
      <c r="B427" t="s" s="45">
        <v>14133</v>
      </c>
      <c r="C427" t="s" s="12">
        <v>14157</v>
      </c>
      <c r="D427" t="s" s="250">
        <v>14158</v>
      </c>
      <c r="E427" t="s" s="45">
        <v>2529</v>
      </c>
      <c r="F427" s="53">
        <v>48000</v>
      </c>
      <c r="G427" s="46">
        <v>1998</v>
      </c>
      <c r="H427" s="46">
        <v>4553</v>
      </c>
      <c r="I427" s="46">
        <v>20000</v>
      </c>
      <c r="J427" s="46">
        <v>1400</v>
      </c>
      <c r="K427" s="46">
        <v>2</v>
      </c>
      <c r="L427" t="s" s="12">
        <v>14159</v>
      </c>
      <c r="M427" s="39"/>
    </row>
    <row r="428" ht="23.1" customHeight="1">
      <c r="A428" s="249">
        <v>426</v>
      </c>
      <c r="B428" t="s" s="45">
        <v>14133</v>
      </c>
      <c r="C428" t="s" s="12">
        <v>14160</v>
      </c>
      <c r="D428" t="s" s="250">
        <v>14161</v>
      </c>
      <c r="E428" t="s" s="45">
        <v>2529</v>
      </c>
      <c r="F428" s="53">
        <v>40000</v>
      </c>
      <c r="G428" s="46">
        <v>2000</v>
      </c>
      <c r="H428" s="46">
        <v>896</v>
      </c>
      <c r="I428" s="46">
        <v>5000</v>
      </c>
      <c r="J428" s="46">
        <v>575</v>
      </c>
      <c r="K428" s="46">
        <v>1</v>
      </c>
      <c r="L428" t="s" s="12">
        <v>14162</v>
      </c>
      <c r="M428" s="39"/>
    </row>
    <row r="429" ht="23.1" customHeight="1">
      <c r="A429" s="249">
        <v>427</v>
      </c>
      <c r="B429" t="s" s="45">
        <v>14133</v>
      </c>
      <c r="C429" t="s" s="12">
        <v>14163</v>
      </c>
      <c r="D429" t="s" s="250">
        <v>14161</v>
      </c>
      <c r="E429" t="s" s="45">
        <v>2529</v>
      </c>
      <c r="F429" s="53">
        <v>40000</v>
      </c>
      <c r="G429" s="46">
        <v>2000</v>
      </c>
      <c r="H429" s="46">
        <v>896</v>
      </c>
      <c r="I429" s="46">
        <v>5000</v>
      </c>
      <c r="J429" s="46">
        <v>575</v>
      </c>
      <c r="K429" s="46">
        <v>2</v>
      </c>
      <c r="L429" t="s" s="12">
        <v>14162</v>
      </c>
      <c r="M429" s="39"/>
    </row>
    <row r="430" ht="23.1" customHeight="1">
      <c r="A430" s="249">
        <v>428</v>
      </c>
      <c r="B430" t="s" s="45">
        <v>14133</v>
      </c>
      <c r="C430" t="s" s="12">
        <v>14164</v>
      </c>
      <c r="D430" t="s" s="250">
        <v>14161</v>
      </c>
      <c r="E430" t="s" s="45">
        <v>2529</v>
      </c>
      <c r="F430" s="53">
        <v>40000</v>
      </c>
      <c r="G430" s="46">
        <v>2000</v>
      </c>
      <c r="H430" s="46">
        <v>896</v>
      </c>
      <c r="I430" s="46">
        <v>5000</v>
      </c>
      <c r="J430" s="46">
        <v>575</v>
      </c>
      <c r="K430" s="46">
        <v>2</v>
      </c>
      <c r="L430" t="s" s="12">
        <v>14162</v>
      </c>
      <c r="M430" s="39"/>
    </row>
    <row r="431" ht="23.1" customHeight="1">
      <c r="A431" s="249">
        <v>429</v>
      </c>
      <c r="B431" t="s" s="45">
        <v>14133</v>
      </c>
      <c r="C431" t="s" s="12">
        <v>14165</v>
      </c>
      <c r="D431" t="s" s="250">
        <v>14166</v>
      </c>
      <c r="E431" t="s" s="45">
        <v>2529</v>
      </c>
      <c r="F431" s="53">
        <v>42000</v>
      </c>
      <c r="G431" s="46">
        <v>2002</v>
      </c>
      <c r="H431" s="46">
        <v>1190</v>
      </c>
      <c r="I431" s="46">
        <v>6000</v>
      </c>
      <c r="J431" s="46">
        <v>680</v>
      </c>
      <c r="K431" s="46">
        <v>2</v>
      </c>
      <c r="L431" t="s" s="12">
        <v>14167</v>
      </c>
      <c r="M431" s="39"/>
    </row>
    <row r="432" ht="23.1" customHeight="1">
      <c r="A432" s="249">
        <v>430</v>
      </c>
      <c r="B432" t="s" s="45">
        <v>14133</v>
      </c>
      <c r="C432" t="s" s="12">
        <v>14168</v>
      </c>
      <c r="D432" t="s" s="250">
        <v>14166</v>
      </c>
      <c r="E432" t="s" s="45">
        <v>2529</v>
      </c>
      <c r="F432" s="53">
        <v>42000</v>
      </c>
      <c r="G432" s="46">
        <v>2002</v>
      </c>
      <c r="H432" s="46">
        <v>1190</v>
      </c>
      <c r="I432" s="46">
        <v>6000</v>
      </c>
      <c r="J432" s="46">
        <v>680</v>
      </c>
      <c r="K432" s="46">
        <v>2</v>
      </c>
      <c r="L432" t="s" s="12">
        <v>14167</v>
      </c>
      <c r="M432" s="39"/>
    </row>
    <row r="433" ht="23.1" customHeight="1">
      <c r="A433" s="249">
        <v>431</v>
      </c>
      <c r="B433" t="s" s="45">
        <v>14133</v>
      </c>
      <c r="C433" t="s" s="12">
        <v>14169</v>
      </c>
      <c r="D433" t="s" s="250">
        <v>14166</v>
      </c>
      <c r="E433" t="s" s="45">
        <v>2529</v>
      </c>
      <c r="F433" s="53">
        <v>42000</v>
      </c>
      <c r="G433" s="46">
        <v>2002</v>
      </c>
      <c r="H433" s="46">
        <v>1190</v>
      </c>
      <c r="I433" s="46">
        <v>6000</v>
      </c>
      <c r="J433" s="46">
        <v>680</v>
      </c>
      <c r="K433" s="46">
        <v>2</v>
      </c>
      <c r="L433" t="s" s="12">
        <v>14167</v>
      </c>
      <c r="M433" s="39"/>
    </row>
    <row r="434" ht="23.1" customHeight="1">
      <c r="A434" s="249">
        <v>432</v>
      </c>
      <c r="B434" t="s" s="45">
        <v>14133</v>
      </c>
      <c r="C434" t="s" s="12">
        <v>14170</v>
      </c>
      <c r="D434" t="s" s="250">
        <v>14171</v>
      </c>
      <c r="E434" t="s" s="45">
        <v>2529</v>
      </c>
      <c r="F434" s="53">
        <v>43000</v>
      </c>
      <c r="G434" s="46">
        <v>2002</v>
      </c>
      <c r="H434" s="46">
        <v>548</v>
      </c>
      <c r="I434" s="46">
        <v>3000</v>
      </c>
      <c r="J434" s="46">
        <v>986</v>
      </c>
      <c r="K434" s="46">
        <v>1</v>
      </c>
      <c r="L434" t="s" s="12">
        <v>14172</v>
      </c>
      <c r="M434" s="39"/>
    </row>
    <row r="435" ht="23.1" customHeight="1">
      <c r="A435" s="249">
        <v>433</v>
      </c>
      <c r="B435" t="s" s="45">
        <v>14133</v>
      </c>
      <c r="C435" t="s" s="12">
        <v>14173</v>
      </c>
      <c r="D435" t="s" s="250">
        <v>14174</v>
      </c>
      <c r="E435" t="s" s="45">
        <v>2529</v>
      </c>
      <c r="F435" s="53">
        <v>43000</v>
      </c>
      <c r="G435" s="46">
        <v>2004</v>
      </c>
      <c r="H435" s="46">
        <v>548</v>
      </c>
      <c r="I435" s="46">
        <v>7500</v>
      </c>
      <c r="J435" s="46">
        <v>700</v>
      </c>
      <c r="K435" s="46">
        <v>2</v>
      </c>
      <c r="L435" t="s" s="12">
        <v>14172</v>
      </c>
      <c r="M435" s="39"/>
    </row>
    <row r="436" ht="23.1" customHeight="1">
      <c r="A436" s="249">
        <v>434</v>
      </c>
      <c r="B436" t="s" s="45">
        <v>14133</v>
      </c>
      <c r="C436" t="s" s="12">
        <v>14175</v>
      </c>
      <c r="D436" t="s" s="250">
        <v>14174</v>
      </c>
      <c r="E436" t="s" s="45">
        <v>2529</v>
      </c>
      <c r="F436" s="53">
        <v>43000</v>
      </c>
      <c r="G436" s="46">
        <v>2006</v>
      </c>
      <c r="H436" s="46">
        <v>1066</v>
      </c>
      <c r="I436" s="46">
        <v>7500</v>
      </c>
      <c r="J436" s="46">
        <v>700</v>
      </c>
      <c r="K436" s="46">
        <v>2</v>
      </c>
      <c r="L436" t="s" s="12">
        <v>14172</v>
      </c>
      <c r="M436" s="39"/>
    </row>
    <row r="437" ht="23.1" customHeight="1">
      <c r="A437" s="249">
        <v>435</v>
      </c>
      <c r="B437" t="s" s="45">
        <v>14133</v>
      </c>
      <c r="C437" t="s" s="12">
        <v>14176</v>
      </c>
      <c r="D437" t="s" s="250">
        <v>14177</v>
      </c>
      <c r="E437" t="s" s="45">
        <v>2529</v>
      </c>
      <c r="F437" s="53">
        <v>54000</v>
      </c>
      <c r="G437" s="46">
        <v>2010</v>
      </c>
      <c r="H437" s="46">
        <v>1110</v>
      </c>
      <c r="I437" s="46">
        <v>6000</v>
      </c>
      <c r="J437" s="46">
        <v>750</v>
      </c>
      <c r="K437" s="46">
        <v>2</v>
      </c>
      <c r="L437" t="s" s="12">
        <v>14178</v>
      </c>
      <c r="M437" s="39"/>
    </row>
    <row r="438" ht="23.1" customHeight="1">
      <c r="A438" s="249">
        <v>436</v>
      </c>
      <c r="B438" t="s" s="45">
        <v>14133</v>
      </c>
      <c r="C438" t="s" s="12">
        <v>14179</v>
      </c>
      <c r="D438" t="s" s="250">
        <v>14177</v>
      </c>
      <c r="E438" t="s" s="45">
        <v>2529</v>
      </c>
      <c r="F438" s="53">
        <v>54000</v>
      </c>
      <c r="G438" s="46">
        <v>2010</v>
      </c>
      <c r="H438" s="46">
        <v>1110</v>
      </c>
      <c r="I438" s="46">
        <v>6000</v>
      </c>
      <c r="J438" s="46">
        <v>750</v>
      </c>
      <c r="K438" s="46">
        <v>2</v>
      </c>
      <c r="L438" t="s" s="12">
        <v>14178</v>
      </c>
      <c r="M438" s="39"/>
    </row>
    <row r="439" ht="23.1" customHeight="1">
      <c r="A439" s="249">
        <v>437</v>
      </c>
      <c r="B439" t="s" s="45">
        <v>14133</v>
      </c>
      <c r="C439" t="s" s="12">
        <v>8400</v>
      </c>
      <c r="D439" t="s" s="250">
        <v>14180</v>
      </c>
      <c r="E439" t="s" s="45">
        <v>2529</v>
      </c>
      <c r="F439" s="53">
        <v>43000</v>
      </c>
      <c r="G439" s="46">
        <v>2004</v>
      </c>
      <c r="H439" s="46">
        <v>1662</v>
      </c>
      <c r="I439" s="46">
        <v>10000</v>
      </c>
      <c r="J439" s="46">
        <v>2300</v>
      </c>
      <c r="K439" s="46">
        <v>4</v>
      </c>
      <c r="L439" t="s" s="12">
        <v>14181</v>
      </c>
      <c r="M439" s="39"/>
    </row>
    <row r="440" ht="23.1" customHeight="1">
      <c r="A440" s="249">
        <v>438</v>
      </c>
      <c r="B440" t="s" s="45">
        <v>14133</v>
      </c>
      <c r="C440" t="s" s="250">
        <v>14182</v>
      </c>
      <c r="D440" t="s" s="250">
        <v>14183</v>
      </c>
      <c r="E440" t="s" s="45">
        <v>125</v>
      </c>
      <c r="F440" t="s" s="45">
        <v>9301</v>
      </c>
      <c r="G440" t="s" s="45">
        <v>9301</v>
      </c>
      <c r="H440" t="s" s="45">
        <v>9301</v>
      </c>
      <c r="I440" s="46">
        <v>8000</v>
      </c>
      <c r="J440" s="46">
        <v>300</v>
      </c>
      <c r="K440" s="46">
        <v>1</v>
      </c>
      <c r="L440" t="s" s="12">
        <v>14184</v>
      </c>
      <c r="M440" s="39"/>
    </row>
    <row r="441" ht="23.1" customHeight="1">
      <c r="A441" s="249">
        <v>439</v>
      </c>
      <c r="B441" t="s" s="45">
        <v>14133</v>
      </c>
      <c r="C441" t="s" s="250">
        <v>14185</v>
      </c>
      <c r="D441" t="s" s="250">
        <v>14186</v>
      </c>
      <c r="E441" t="s" s="45">
        <v>2529</v>
      </c>
      <c r="F441" s="53">
        <v>45000</v>
      </c>
      <c r="G441" s="46">
        <v>1999</v>
      </c>
      <c r="H441" s="46">
        <v>3207</v>
      </c>
      <c r="I441" s="46">
        <v>20000</v>
      </c>
      <c r="J441" s="46">
        <v>3710</v>
      </c>
      <c r="K441" s="46">
        <v>2</v>
      </c>
      <c r="L441" t="s" s="12">
        <v>14187</v>
      </c>
      <c r="M441" s="39"/>
    </row>
    <row r="442" ht="23.1" customHeight="1">
      <c r="A442" s="249">
        <v>440</v>
      </c>
      <c r="B442" t="s" s="45">
        <v>14133</v>
      </c>
      <c r="C442" t="s" s="250">
        <v>14188</v>
      </c>
      <c r="D442" t="s" s="250">
        <v>14186</v>
      </c>
      <c r="E442" t="s" s="45">
        <v>2529</v>
      </c>
      <c r="F442" s="53">
        <v>45000</v>
      </c>
      <c r="G442" s="46">
        <v>1999</v>
      </c>
      <c r="H442" s="46">
        <v>3207</v>
      </c>
      <c r="I442" s="46">
        <v>20000</v>
      </c>
      <c r="J442" s="46">
        <v>3710</v>
      </c>
      <c r="K442" s="46">
        <v>2</v>
      </c>
      <c r="L442" t="s" s="12">
        <v>14187</v>
      </c>
      <c r="M442" s="39"/>
    </row>
    <row r="443" ht="23.1" customHeight="1">
      <c r="A443" s="249">
        <v>441</v>
      </c>
      <c r="B443" t="s" s="45">
        <v>14133</v>
      </c>
      <c r="C443" t="s" s="250">
        <v>14189</v>
      </c>
      <c r="D443" t="s" s="250">
        <v>14186</v>
      </c>
      <c r="E443" t="s" s="45">
        <v>2529</v>
      </c>
      <c r="F443" s="53">
        <v>45000</v>
      </c>
      <c r="G443" s="46">
        <v>1999</v>
      </c>
      <c r="H443" s="46">
        <v>3207</v>
      </c>
      <c r="I443" s="46">
        <v>20000</v>
      </c>
      <c r="J443" s="46">
        <v>3710</v>
      </c>
      <c r="K443" s="46">
        <v>1</v>
      </c>
      <c r="L443" t="s" s="12">
        <v>14187</v>
      </c>
      <c r="M443" s="39"/>
    </row>
    <row r="444" ht="23.1" customHeight="1">
      <c r="A444" s="249">
        <v>442</v>
      </c>
      <c r="B444" t="s" s="45">
        <v>14133</v>
      </c>
      <c r="C444" t="s" s="250">
        <v>14190</v>
      </c>
      <c r="D444" t="s" s="250">
        <v>14191</v>
      </c>
      <c r="E444" t="s" s="45">
        <v>2529</v>
      </c>
      <c r="F444" s="53">
        <v>40000</v>
      </c>
      <c r="G444" s="46">
        <v>2015</v>
      </c>
      <c r="H444" s="46">
        <v>1608</v>
      </c>
      <c r="I444" s="46">
        <v>10000</v>
      </c>
      <c r="J444" s="46">
        <v>1670</v>
      </c>
      <c r="K444" s="46">
        <v>4</v>
      </c>
      <c r="L444" t="s" s="12">
        <v>14192</v>
      </c>
      <c r="M444" s="39"/>
    </row>
    <row r="445" ht="23.1" customHeight="1">
      <c r="A445" s="249">
        <v>443</v>
      </c>
      <c r="B445" t="s" s="45">
        <v>14133</v>
      </c>
      <c r="C445" t="s" s="250">
        <v>14193</v>
      </c>
      <c r="D445" t="s" s="250">
        <v>14194</v>
      </c>
      <c r="E445" t="s" s="45">
        <v>2529</v>
      </c>
      <c r="F445" s="53">
        <v>40000</v>
      </c>
      <c r="G445" s="46">
        <v>2000</v>
      </c>
      <c r="H445" s="46">
        <v>680</v>
      </c>
      <c r="I445" s="46">
        <v>4000</v>
      </c>
      <c r="J445" s="46">
        <v>400</v>
      </c>
      <c r="K445" s="46">
        <v>1</v>
      </c>
      <c r="L445" t="s" s="12">
        <v>14195</v>
      </c>
      <c r="M445" s="39"/>
    </row>
    <row r="446" ht="23.1" customHeight="1">
      <c r="A446" s="249">
        <v>444</v>
      </c>
      <c r="B446" t="s" s="45">
        <v>14133</v>
      </c>
      <c r="C446" t="s" s="250">
        <v>14196</v>
      </c>
      <c r="D446" t="s" s="250">
        <v>14194</v>
      </c>
      <c r="E446" t="s" s="45">
        <v>2529</v>
      </c>
      <c r="F446" s="53">
        <v>40000</v>
      </c>
      <c r="G446" s="46">
        <v>2000</v>
      </c>
      <c r="H446" s="46">
        <v>680</v>
      </c>
      <c r="I446" s="46">
        <v>4000</v>
      </c>
      <c r="J446" s="46">
        <v>400</v>
      </c>
      <c r="K446" s="46">
        <v>2</v>
      </c>
      <c r="L446" t="s" s="12">
        <v>14195</v>
      </c>
      <c r="M446" s="39"/>
    </row>
    <row r="447" ht="23.1" customHeight="1">
      <c r="A447" s="249">
        <v>445</v>
      </c>
      <c r="B447" t="s" s="45">
        <v>14133</v>
      </c>
      <c r="C447" t="s" s="250">
        <v>14197</v>
      </c>
      <c r="D447" t="s" s="250">
        <v>14198</v>
      </c>
      <c r="E447" t="s" s="45">
        <v>2529</v>
      </c>
      <c r="F447" s="53">
        <v>43000</v>
      </c>
      <c r="G447" s="46">
        <v>2007</v>
      </c>
      <c r="H447" s="46">
        <v>1800</v>
      </c>
      <c r="I447" s="46">
        <v>10000</v>
      </c>
      <c r="J447" s="46">
        <v>1300</v>
      </c>
      <c r="K447" s="46">
        <v>1</v>
      </c>
      <c r="L447" t="s" s="12">
        <v>14199</v>
      </c>
      <c r="M447" s="39"/>
    </row>
    <row r="448" ht="23.1" customHeight="1">
      <c r="A448" s="249">
        <v>446</v>
      </c>
      <c r="B448" t="s" s="45">
        <v>14133</v>
      </c>
      <c r="C448" t="s" s="250">
        <v>14200</v>
      </c>
      <c r="D448" t="s" s="250">
        <v>14198</v>
      </c>
      <c r="E448" t="s" s="45">
        <v>2529</v>
      </c>
      <c r="F448" s="53">
        <v>43000</v>
      </c>
      <c r="G448" s="46">
        <v>2007</v>
      </c>
      <c r="H448" s="46">
        <v>1800</v>
      </c>
      <c r="I448" s="46">
        <v>10000</v>
      </c>
      <c r="J448" s="46">
        <v>1300</v>
      </c>
      <c r="K448" s="46">
        <v>2</v>
      </c>
      <c r="L448" t="s" s="12">
        <v>14199</v>
      </c>
      <c r="M448" s="39"/>
    </row>
    <row r="449" ht="23.1" customHeight="1">
      <c r="A449" s="249">
        <v>447</v>
      </c>
      <c r="B449" t="s" s="45">
        <v>14133</v>
      </c>
      <c r="C449" t="s" s="250">
        <v>14201</v>
      </c>
      <c r="D449" t="s" s="250">
        <v>14202</v>
      </c>
      <c r="E449" t="s" s="45">
        <v>2529</v>
      </c>
      <c r="F449" t="s" s="45">
        <v>9301</v>
      </c>
      <c r="G449" s="46">
        <v>2008</v>
      </c>
      <c r="H449" s="46">
        <v>400</v>
      </c>
      <c r="I449" s="46">
        <v>4000</v>
      </c>
      <c r="J449" s="46">
        <v>300</v>
      </c>
      <c r="K449" s="46">
        <v>2</v>
      </c>
      <c r="L449" t="s" s="12">
        <v>14203</v>
      </c>
      <c r="M449" s="39"/>
    </row>
    <row r="450" ht="23.1" customHeight="1">
      <c r="A450" s="249">
        <v>448</v>
      </c>
      <c r="B450" t="s" s="45">
        <v>14133</v>
      </c>
      <c r="C450" t="s" s="250">
        <v>14204</v>
      </c>
      <c r="D450" t="s" s="250">
        <v>14205</v>
      </c>
      <c r="E450" t="s" s="45">
        <v>2529</v>
      </c>
      <c r="F450" s="53">
        <v>48000</v>
      </c>
      <c r="G450" s="46">
        <v>2004</v>
      </c>
      <c r="H450" s="46">
        <v>544</v>
      </c>
      <c r="I450" s="46">
        <v>4000</v>
      </c>
      <c r="J450" s="46">
        <v>1086</v>
      </c>
      <c r="K450" s="46">
        <v>2</v>
      </c>
      <c r="L450" t="s" s="12">
        <v>14206</v>
      </c>
      <c r="M450" s="39"/>
    </row>
    <row r="451" ht="23.1" customHeight="1">
      <c r="A451" s="249">
        <v>449</v>
      </c>
      <c r="B451" t="s" s="45">
        <v>14133</v>
      </c>
      <c r="C451" t="s" s="12">
        <v>14207</v>
      </c>
      <c r="D451" t="s" s="250">
        <v>14208</v>
      </c>
      <c r="E451" t="s" s="45">
        <v>21</v>
      </c>
      <c r="F451" s="53">
        <v>48000</v>
      </c>
      <c r="G451" s="46">
        <v>2002</v>
      </c>
      <c r="H451" s="249">
        <v>582</v>
      </c>
      <c r="I451" s="249">
        <v>2582</v>
      </c>
      <c r="J451" s="249">
        <v>660</v>
      </c>
      <c r="K451" s="46">
        <v>2</v>
      </c>
      <c r="L451" t="s" s="12">
        <v>13877</v>
      </c>
      <c r="M451" s="39"/>
    </row>
    <row r="452" ht="23.1" customHeight="1">
      <c r="A452" s="249">
        <v>450</v>
      </c>
      <c r="B452" t="s" s="45">
        <v>14133</v>
      </c>
      <c r="C452" t="s" s="12">
        <v>14209</v>
      </c>
      <c r="D452" t="s" s="250">
        <v>14210</v>
      </c>
      <c r="E452" t="s" s="45">
        <v>2529</v>
      </c>
      <c r="F452" s="53">
        <v>48000</v>
      </c>
      <c r="G452" s="46">
        <v>2001</v>
      </c>
      <c r="H452" s="46">
        <v>1118</v>
      </c>
      <c r="I452" s="46">
        <v>4550</v>
      </c>
      <c r="J452" s="46">
        <v>300</v>
      </c>
      <c r="K452" s="46">
        <v>2</v>
      </c>
      <c r="L452" t="s" s="12">
        <v>14211</v>
      </c>
      <c r="M452" s="39"/>
    </row>
    <row r="453" ht="23.1" customHeight="1">
      <c r="A453" s="249">
        <v>451</v>
      </c>
      <c r="B453" t="s" s="45">
        <v>14133</v>
      </c>
      <c r="C453" t="s" s="12">
        <v>14212</v>
      </c>
      <c r="D453" t="s" s="250">
        <v>14213</v>
      </c>
      <c r="E453" t="s" s="45">
        <v>2529</v>
      </c>
      <c r="F453" s="53">
        <v>45600</v>
      </c>
      <c r="G453" s="46">
        <v>2000</v>
      </c>
      <c r="H453" s="46">
        <v>2033</v>
      </c>
      <c r="I453" s="46">
        <v>1864</v>
      </c>
      <c r="J453" s="46">
        <v>380</v>
      </c>
      <c r="K453" s="46">
        <v>2</v>
      </c>
      <c r="L453" t="s" s="12">
        <v>13877</v>
      </c>
      <c r="M453" s="39"/>
    </row>
    <row r="454" ht="23.1" customHeight="1">
      <c r="A454" s="249">
        <v>452</v>
      </c>
      <c r="B454" t="s" s="45">
        <v>14133</v>
      </c>
      <c r="C454" t="s" s="12">
        <v>14214</v>
      </c>
      <c r="D454" t="s" s="250">
        <v>14213</v>
      </c>
      <c r="E454" t="s" s="45">
        <v>2529</v>
      </c>
      <c r="F454" s="53">
        <v>45600</v>
      </c>
      <c r="G454" s="46">
        <v>2000</v>
      </c>
      <c r="H454" s="46">
        <v>2033</v>
      </c>
      <c r="I454" s="46">
        <v>1864</v>
      </c>
      <c r="J454" s="46">
        <v>380</v>
      </c>
      <c r="K454" s="46">
        <v>2</v>
      </c>
      <c r="L454" t="s" s="12">
        <v>13877</v>
      </c>
      <c r="M454" s="39"/>
    </row>
    <row r="455" ht="23.1" customHeight="1">
      <c r="A455" s="249">
        <v>453</v>
      </c>
      <c r="B455" t="s" s="45">
        <v>14133</v>
      </c>
      <c r="C455" t="s" s="12">
        <v>14215</v>
      </c>
      <c r="D455" t="s" s="250">
        <v>14213</v>
      </c>
      <c r="E455" t="s" s="45">
        <v>2529</v>
      </c>
      <c r="F455" s="53">
        <v>45600</v>
      </c>
      <c r="G455" s="46">
        <v>2000</v>
      </c>
      <c r="H455" s="46">
        <v>2033</v>
      </c>
      <c r="I455" s="46">
        <v>1864</v>
      </c>
      <c r="J455" s="46">
        <v>380</v>
      </c>
      <c r="K455" s="46">
        <v>2</v>
      </c>
      <c r="L455" t="s" s="12">
        <v>13877</v>
      </c>
      <c r="M455" s="39"/>
    </row>
    <row r="456" ht="23.1" customHeight="1">
      <c r="A456" s="249">
        <v>454</v>
      </c>
      <c r="B456" t="s" s="45">
        <v>14133</v>
      </c>
      <c r="C456" t="s" s="12">
        <v>14216</v>
      </c>
      <c r="D456" t="s" s="250">
        <v>14213</v>
      </c>
      <c r="E456" t="s" s="45">
        <v>2529</v>
      </c>
      <c r="F456" s="53">
        <v>45600</v>
      </c>
      <c r="G456" s="46">
        <v>2000</v>
      </c>
      <c r="H456" s="46">
        <v>2033</v>
      </c>
      <c r="I456" s="46">
        <v>1864</v>
      </c>
      <c r="J456" s="46">
        <v>380</v>
      </c>
      <c r="K456" s="46">
        <v>2</v>
      </c>
      <c r="L456" t="s" s="12">
        <v>13877</v>
      </c>
      <c r="M456" s="39"/>
    </row>
    <row r="457" ht="23.1" customHeight="1">
      <c r="A457" s="249">
        <v>455</v>
      </c>
      <c r="B457" t="s" s="45">
        <v>14133</v>
      </c>
      <c r="C457" t="s" s="12">
        <v>14217</v>
      </c>
      <c r="D457" t="s" s="250">
        <v>14218</v>
      </c>
      <c r="E457" t="s" s="45">
        <v>2529</v>
      </c>
      <c r="F457" s="53">
        <v>42000</v>
      </c>
      <c r="G457" s="46">
        <v>2001</v>
      </c>
      <c r="H457" s="46">
        <v>176</v>
      </c>
      <c r="I457" s="46">
        <v>782</v>
      </c>
      <c r="J457" s="46">
        <v>152</v>
      </c>
      <c r="K457" s="46">
        <v>2</v>
      </c>
      <c r="L457" t="s" s="12">
        <v>13913</v>
      </c>
      <c r="M457" s="39"/>
    </row>
    <row r="458" ht="23.1" customHeight="1">
      <c r="A458" s="249">
        <v>456</v>
      </c>
      <c r="B458" t="s" s="45">
        <v>14133</v>
      </c>
      <c r="C458" t="s" s="12">
        <v>14219</v>
      </c>
      <c r="D458" t="s" s="250">
        <v>14220</v>
      </c>
      <c r="E458" t="s" s="45">
        <v>2529</v>
      </c>
      <c r="F458" s="53">
        <v>41625.6</v>
      </c>
      <c r="G458" s="46">
        <v>2007</v>
      </c>
      <c r="H458" s="46">
        <v>1124</v>
      </c>
      <c r="I458" s="46">
        <v>4496</v>
      </c>
      <c r="J458" s="46">
        <v>1400</v>
      </c>
      <c r="K458" s="46">
        <v>2</v>
      </c>
      <c r="L458" t="s" s="12">
        <v>13913</v>
      </c>
      <c r="M458" s="39"/>
    </row>
    <row r="459" ht="23.1" customHeight="1">
      <c r="A459" s="249">
        <v>457</v>
      </c>
      <c r="B459" t="s" s="45">
        <v>14133</v>
      </c>
      <c r="C459" t="s" s="12">
        <v>14221</v>
      </c>
      <c r="D459" t="s" s="250">
        <v>14220</v>
      </c>
      <c r="E459" t="s" s="45">
        <v>2529</v>
      </c>
      <c r="F459" s="53">
        <v>41625.6</v>
      </c>
      <c r="G459" s="46">
        <v>2007</v>
      </c>
      <c r="H459" s="46">
        <v>1124</v>
      </c>
      <c r="I459" s="46">
        <v>4496</v>
      </c>
      <c r="J459" s="46">
        <v>1400</v>
      </c>
      <c r="K459" s="46">
        <v>1</v>
      </c>
      <c r="L459" t="s" s="12">
        <v>13913</v>
      </c>
      <c r="M459" s="39"/>
    </row>
    <row r="460" ht="23.1" customHeight="1">
      <c r="A460" s="249">
        <v>458</v>
      </c>
      <c r="B460" t="s" s="45">
        <v>14133</v>
      </c>
      <c r="C460" t="s" s="12">
        <v>14222</v>
      </c>
      <c r="D460" t="s" s="250">
        <v>14220</v>
      </c>
      <c r="E460" t="s" s="45">
        <v>2529</v>
      </c>
      <c r="F460" s="53">
        <v>41625.6</v>
      </c>
      <c r="G460" s="46">
        <v>2007</v>
      </c>
      <c r="H460" s="46">
        <v>1124</v>
      </c>
      <c r="I460" s="46">
        <v>4496</v>
      </c>
      <c r="J460" s="46">
        <v>1400</v>
      </c>
      <c r="K460" s="46">
        <v>2</v>
      </c>
      <c r="L460" t="s" s="12">
        <v>13913</v>
      </c>
      <c r="M460" s="39"/>
    </row>
    <row r="461" ht="23.1" customHeight="1">
      <c r="A461" s="249">
        <v>459</v>
      </c>
      <c r="B461" t="s" s="45">
        <v>14133</v>
      </c>
      <c r="C461" t="s" s="12">
        <v>14223</v>
      </c>
      <c r="D461" t="s" s="250">
        <v>14224</v>
      </c>
      <c r="E461" t="s" s="45">
        <v>2529</v>
      </c>
      <c r="F461" s="53">
        <v>36000</v>
      </c>
      <c r="G461" s="46">
        <v>2003</v>
      </c>
      <c r="H461" s="249">
        <v>400</v>
      </c>
      <c r="I461" s="249">
        <v>1282</v>
      </c>
      <c r="J461" s="46">
        <v>400</v>
      </c>
      <c r="K461" s="46">
        <v>3</v>
      </c>
      <c r="L461" t="s" s="12">
        <v>13913</v>
      </c>
      <c r="M461" s="39"/>
    </row>
    <row r="462" ht="23.1" customHeight="1">
      <c r="A462" s="249">
        <v>460</v>
      </c>
      <c r="B462" t="s" s="45">
        <v>14133</v>
      </c>
      <c r="C462" t="s" s="12">
        <v>14225</v>
      </c>
      <c r="D462" t="s" s="250">
        <v>14226</v>
      </c>
      <c r="E462" t="s" s="45">
        <v>2529</v>
      </c>
      <c r="F462" s="53">
        <v>36600</v>
      </c>
      <c r="G462" s="46">
        <v>2003</v>
      </c>
      <c r="H462" s="249">
        <v>110</v>
      </c>
      <c r="I462" s="249">
        <v>1854</v>
      </c>
      <c r="J462" s="46">
        <v>45</v>
      </c>
      <c r="K462" s="46">
        <v>1</v>
      </c>
      <c r="L462" t="s" s="12">
        <v>13913</v>
      </c>
      <c r="M462" s="39"/>
    </row>
    <row r="463" ht="23.1" customHeight="1">
      <c r="A463" s="249">
        <v>461</v>
      </c>
      <c r="B463" t="s" s="45">
        <v>14133</v>
      </c>
      <c r="C463" t="s" s="12">
        <v>14227</v>
      </c>
      <c r="D463" t="s" s="250">
        <v>14228</v>
      </c>
      <c r="E463" t="s" s="45">
        <v>2529</v>
      </c>
      <c r="F463" s="53">
        <v>36000</v>
      </c>
      <c r="G463" s="46">
        <v>2004</v>
      </c>
      <c r="H463" s="249">
        <v>384</v>
      </c>
      <c r="I463" s="249">
        <v>1358</v>
      </c>
      <c r="J463" s="46">
        <v>253</v>
      </c>
      <c r="K463" s="46">
        <v>1</v>
      </c>
      <c r="L463" t="s" s="12">
        <v>13913</v>
      </c>
      <c r="M463" s="39"/>
    </row>
    <row r="464" ht="23.1" customHeight="1">
      <c r="A464" s="249">
        <v>462</v>
      </c>
      <c r="B464" t="s" s="45">
        <v>14133</v>
      </c>
      <c r="C464" t="s" s="12">
        <v>14229</v>
      </c>
      <c r="D464" t="s" s="250">
        <v>14228</v>
      </c>
      <c r="E464" t="s" s="45">
        <v>2529</v>
      </c>
      <c r="F464" s="53">
        <v>36000</v>
      </c>
      <c r="G464" s="46">
        <v>2004</v>
      </c>
      <c r="H464" s="249">
        <v>384</v>
      </c>
      <c r="I464" s="249">
        <v>1358</v>
      </c>
      <c r="J464" s="46">
        <v>253</v>
      </c>
      <c r="K464" s="46">
        <v>1</v>
      </c>
      <c r="L464" t="s" s="12">
        <v>13913</v>
      </c>
      <c r="M464" s="39"/>
    </row>
    <row r="465" ht="23.1" customHeight="1">
      <c r="A465" s="249">
        <v>463</v>
      </c>
      <c r="B465" t="s" s="45">
        <v>14133</v>
      </c>
      <c r="C465" t="s" s="12">
        <v>14230</v>
      </c>
      <c r="D465" t="s" s="250">
        <v>14231</v>
      </c>
      <c r="E465" t="s" s="45">
        <v>2529</v>
      </c>
      <c r="F465" s="53">
        <v>37200</v>
      </c>
      <c r="G465" s="46">
        <v>1999</v>
      </c>
      <c r="H465" s="249">
        <v>940</v>
      </c>
      <c r="I465" s="249">
        <v>4028</v>
      </c>
      <c r="J465" s="46">
        <v>940</v>
      </c>
      <c r="K465" s="46">
        <v>2</v>
      </c>
      <c r="L465" t="s" s="12">
        <v>13913</v>
      </c>
      <c r="M465" s="39"/>
    </row>
    <row r="466" ht="23.1" customHeight="1">
      <c r="A466" s="249">
        <v>464</v>
      </c>
      <c r="B466" t="s" s="45">
        <v>14133</v>
      </c>
      <c r="C466" t="s" s="12">
        <v>14232</v>
      </c>
      <c r="D466" t="s" s="250">
        <v>14231</v>
      </c>
      <c r="E466" t="s" s="45">
        <v>2529</v>
      </c>
      <c r="F466" s="53">
        <v>37200</v>
      </c>
      <c r="G466" s="46">
        <v>1999</v>
      </c>
      <c r="H466" s="249">
        <v>940</v>
      </c>
      <c r="I466" s="249">
        <v>4028</v>
      </c>
      <c r="J466" s="46">
        <v>940</v>
      </c>
      <c r="K466" s="46">
        <v>2</v>
      </c>
      <c r="L466" t="s" s="12">
        <v>13913</v>
      </c>
      <c r="M466" s="39"/>
    </row>
    <row r="467" ht="23.1" customHeight="1">
      <c r="A467" s="249">
        <v>465</v>
      </c>
      <c r="B467" t="s" s="45">
        <v>14133</v>
      </c>
      <c r="C467" t="s" s="12">
        <v>14233</v>
      </c>
      <c r="D467" t="s" s="250">
        <v>14234</v>
      </c>
      <c r="E467" t="s" s="45">
        <v>2529</v>
      </c>
      <c r="F467" s="53">
        <v>66475.2</v>
      </c>
      <c r="G467" s="46">
        <v>2003</v>
      </c>
      <c r="H467" s="249">
        <v>2582</v>
      </c>
      <c r="I467" s="249">
        <v>5885</v>
      </c>
      <c r="J467" s="46">
        <v>1000</v>
      </c>
      <c r="K467" s="46">
        <v>1</v>
      </c>
      <c r="L467" t="s" s="12">
        <v>13913</v>
      </c>
      <c r="M467" s="39"/>
    </row>
    <row r="468" ht="23.1" customHeight="1">
      <c r="A468" s="249">
        <v>466</v>
      </c>
      <c r="B468" t="s" s="45">
        <v>14133</v>
      </c>
      <c r="C468" t="s" s="12">
        <v>14235</v>
      </c>
      <c r="D468" t="s" s="250">
        <v>14234</v>
      </c>
      <c r="E468" t="s" s="45">
        <v>2529</v>
      </c>
      <c r="F468" s="53">
        <v>66475.2</v>
      </c>
      <c r="G468" s="46">
        <v>2003</v>
      </c>
      <c r="H468" s="249">
        <v>2582</v>
      </c>
      <c r="I468" s="249">
        <v>5885</v>
      </c>
      <c r="J468" s="46">
        <v>1000</v>
      </c>
      <c r="K468" s="46">
        <v>1</v>
      </c>
      <c r="L468" t="s" s="12">
        <v>13913</v>
      </c>
      <c r="M468" s="39"/>
    </row>
    <row r="469" ht="23.1" customHeight="1">
      <c r="A469" s="249">
        <v>467</v>
      </c>
      <c r="B469" t="s" s="45">
        <v>14133</v>
      </c>
      <c r="C469" t="s" s="12">
        <v>14236</v>
      </c>
      <c r="D469" t="s" s="250">
        <v>14234</v>
      </c>
      <c r="E469" t="s" s="45">
        <v>2529</v>
      </c>
      <c r="F469" s="53">
        <v>66475.2</v>
      </c>
      <c r="G469" s="46">
        <v>2003</v>
      </c>
      <c r="H469" s="249">
        <v>2582</v>
      </c>
      <c r="I469" s="249">
        <v>5885</v>
      </c>
      <c r="J469" s="46">
        <v>1000</v>
      </c>
      <c r="K469" s="46">
        <v>2</v>
      </c>
      <c r="L469" t="s" s="12">
        <v>13913</v>
      </c>
      <c r="M469" s="39"/>
    </row>
    <row r="470" ht="23.1" customHeight="1">
      <c r="A470" s="249">
        <v>468</v>
      </c>
      <c r="B470" t="s" s="45">
        <v>14133</v>
      </c>
      <c r="C470" t="s" s="12">
        <v>14237</v>
      </c>
      <c r="D470" t="s" s="256">
        <v>14238</v>
      </c>
      <c r="E470" t="s" s="45">
        <v>2529</v>
      </c>
      <c r="F470" s="53">
        <v>36000</v>
      </c>
      <c r="G470" s="46">
        <v>2011</v>
      </c>
      <c r="H470" s="249">
        <v>1118</v>
      </c>
      <c r="I470" s="249">
        <v>3678</v>
      </c>
      <c r="J470" s="46">
        <v>571</v>
      </c>
      <c r="K470" s="46">
        <v>2</v>
      </c>
      <c r="L470" t="s" s="12">
        <v>13773</v>
      </c>
      <c r="M470" s="39"/>
    </row>
    <row r="471" ht="23.1" customHeight="1">
      <c r="A471" s="249">
        <v>469</v>
      </c>
      <c r="B471" t="s" s="45">
        <v>14133</v>
      </c>
      <c r="C471" t="s" s="12">
        <v>14239</v>
      </c>
      <c r="D471" t="s" s="250">
        <v>14240</v>
      </c>
      <c r="E471" t="s" s="45">
        <v>2529</v>
      </c>
      <c r="F471" s="53">
        <v>37200</v>
      </c>
      <c r="G471" s="249">
        <v>2003</v>
      </c>
      <c r="H471" s="249">
        <v>128</v>
      </c>
      <c r="I471" s="249">
        <v>540</v>
      </c>
      <c r="J471" s="46">
        <v>119</v>
      </c>
      <c r="K471" s="46">
        <v>2</v>
      </c>
      <c r="L471" t="s" s="257">
        <v>13773</v>
      </c>
      <c r="M471" s="39"/>
    </row>
    <row r="472" ht="23.1" customHeight="1">
      <c r="A472" s="249">
        <v>470</v>
      </c>
      <c r="B472" t="s" s="45">
        <v>14133</v>
      </c>
      <c r="C472" t="s" s="38">
        <v>14241</v>
      </c>
      <c r="D472" t="s" s="250">
        <v>14242</v>
      </c>
      <c r="E472" t="s" s="45">
        <v>2529</v>
      </c>
      <c r="F472" s="53">
        <v>38400</v>
      </c>
      <c r="G472" s="249">
        <v>2001</v>
      </c>
      <c r="H472" s="249">
        <v>208</v>
      </c>
      <c r="I472" s="249">
        <v>645</v>
      </c>
      <c r="J472" s="46">
        <v>200</v>
      </c>
      <c r="K472" s="46">
        <v>1</v>
      </c>
      <c r="L472" t="s" s="12">
        <v>14243</v>
      </c>
      <c r="M472" s="39"/>
    </row>
    <row r="473" ht="23.1" customHeight="1">
      <c r="A473" s="249">
        <v>471</v>
      </c>
      <c r="B473" t="s" s="45">
        <v>14133</v>
      </c>
      <c r="C473" t="s" s="38">
        <v>14244</v>
      </c>
      <c r="D473" t="s" s="250">
        <v>14242</v>
      </c>
      <c r="E473" t="s" s="45">
        <v>2529</v>
      </c>
      <c r="F473" s="53">
        <v>38400</v>
      </c>
      <c r="G473" s="249">
        <v>2001</v>
      </c>
      <c r="H473" s="249">
        <v>208</v>
      </c>
      <c r="I473" s="249">
        <v>645</v>
      </c>
      <c r="J473" s="46">
        <v>200</v>
      </c>
      <c r="K473" s="46">
        <v>1</v>
      </c>
      <c r="L473" t="s" s="12">
        <v>14243</v>
      </c>
      <c r="M473" s="39"/>
    </row>
    <row r="474" ht="23.1" customHeight="1">
      <c r="A474" s="249">
        <v>472</v>
      </c>
      <c r="B474" t="s" s="45">
        <v>14133</v>
      </c>
      <c r="C474" t="s" s="38">
        <v>14245</v>
      </c>
      <c r="D474" t="s" s="250">
        <v>14246</v>
      </c>
      <c r="E474" t="s" s="45">
        <v>2529</v>
      </c>
      <c r="F474" s="53">
        <v>36000</v>
      </c>
      <c r="G474" s="249">
        <v>1999</v>
      </c>
      <c r="H474" s="249">
        <v>352</v>
      </c>
      <c r="I474" s="249">
        <v>1003</v>
      </c>
      <c r="J474" s="46">
        <v>356</v>
      </c>
      <c r="K474" s="46">
        <v>2</v>
      </c>
      <c r="L474" t="s" s="12">
        <v>14247</v>
      </c>
      <c r="M474" s="39"/>
    </row>
    <row r="475" ht="23.1" customHeight="1">
      <c r="A475" s="249">
        <v>473</v>
      </c>
      <c r="B475" t="s" s="45">
        <v>14133</v>
      </c>
      <c r="C475" t="s" s="38">
        <v>14248</v>
      </c>
      <c r="D475" t="s" s="250">
        <v>14249</v>
      </c>
      <c r="E475" t="s" s="45">
        <v>21</v>
      </c>
      <c r="F475" s="53">
        <v>36000</v>
      </c>
      <c r="G475" s="249">
        <v>2010</v>
      </c>
      <c r="H475" s="249">
        <v>350</v>
      </c>
      <c r="I475" s="249">
        <v>5640</v>
      </c>
      <c r="J475" s="46">
        <v>160</v>
      </c>
      <c r="K475" s="46">
        <v>2</v>
      </c>
      <c r="L475" t="s" s="12">
        <v>14250</v>
      </c>
      <c r="M475" s="39"/>
    </row>
    <row r="476" ht="23.1" customHeight="1">
      <c r="A476" s="249">
        <v>474</v>
      </c>
      <c r="B476" t="s" s="45">
        <v>14133</v>
      </c>
      <c r="C476" t="s" s="12">
        <v>11845</v>
      </c>
      <c r="D476" t="s" s="250">
        <v>14251</v>
      </c>
      <c r="E476" t="s" s="45">
        <v>2529</v>
      </c>
      <c r="F476" s="53">
        <v>36000</v>
      </c>
      <c r="G476" s="249">
        <v>2003</v>
      </c>
      <c r="H476" s="249">
        <v>262</v>
      </c>
      <c r="I476" s="249">
        <v>760</v>
      </c>
      <c r="J476" s="46">
        <v>216</v>
      </c>
      <c r="K476" s="46">
        <v>2</v>
      </c>
      <c r="L476" t="s" s="12">
        <v>14252</v>
      </c>
      <c r="M476" s="39"/>
    </row>
    <row r="477" ht="23.1" customHeight="1">
      <c r="A477" s="249">
        <v>475</v>
      </c>
      <c r="B477" t="s" s="45">
        <v>14133</v>
      </c>
      <c r="C477" t="s" s="12">
        <v>14253</v>
      </c>
      <c r="D477" t="s" s="250">
        <v>14254</v>
      </c>
      <c r="E477" t="s" s="45">
        <v>2529</v>
      </c>
      <c r="F477" s="53">
        <v>36000</v>
      </c>
      <c r="G477" s="249">
        <v>2012</v>
      </c>
      <c r="H477" s="249">
        <v>714</v>
      </c>
      <c r="I477" s="249">
        <v>2650</v>
      </c>
      <c r="J477" s="249">
        <v>600</v>
      </c>
      <c r="K477" s="46">
        <v>5</v>
      </c>
      <c r="L477" t="s" s="12">
        <v>14255</v>
      </c>
      <c r="M477" s="39"/>
    </row>
    <row r="478" ht="23.1" customHeight="1">
      <c r="A478" s="249">
        <v>476</v>
      </c>
      <c r="B478" t="s" s="45">
        <v>14133</v>
      </c>
      <c r="C478" t="s" s="12">
        <v>14256</v>
      </c>
      <c r="D478" t="s" s="250">
        <v>14257</v>
      </c>
      <c r="E478" t="s" s="45">
        <v>5507</v>
      </c>
      <c r="F478" s="53">
        <v>38400</v>
      </c>
      <c r="G478" s="249">
        <v>2011</v>
      </c>
      <c r="H478" s="249">
        <v>382</v>
      </c>
      <c r="I478" s="249">
        <v>860</v>
      </c>
      <c r="J478" s="46">
        <v>230</v>
      </c>
      <c r="K478" s="46">
        <v>1</v>
      </c>
      <c r="L478" t="s" s="12">
        <v>14258</v>
      </c>
      <c r="M478" s="39"/>
    </row>
    <row r="479" ht="23.1" customHeight="1">
      <c r="A479" s="249">
        <v>477</v>
      </c>
      <c r="B479" t="s" s="45">
        <v>14133</v>
      </c>
      <c r="C479" t="s" s="250">
        <v>14259</v>
      </c>
      <c r="D479" t="s" s="250">
        <v>14260</v>
      </c>
      <c r="E479" t="s" s="45">
        <v>2529</v>
      </c>
      <c r="F479" s="53">
        <v>38400</v>
      </c>
      <c r="G479" s="46">
        <v>2005</v>
      </c>
      <c r="H479" s="46">
        <v>533</v>
      </c>
      <c r="I479" s="46">
        <v>2500</v>
      </c>
      <c r="J479" s="46">
        <v>548</v>
      </c>
      <c r="K479" s="46">
        <v>3</v>
      </c>
      <c r="L479" t="s" s="45">
        <v>14261</v>
      </c>
      <c r="M479" s="39"/>
    </row>
    <row r="480" ht="23.1" customHeight="1">
      <c r="A480" s="249">
        <v>478</v>
      </c>
      <c r="B480" t="s" s="45">
        <v>14133</v>
      </c>
      <c r="C480" t="s" s="250">
        <v>14262</v>
      </c>
      <c r="D480" t="s" s="250">
        <v>14263</v>
      </c>
      <c r="E480" t="s" s="45">
        <v>2529</v>
      </c>
      <c r="F480" s="53">
        <v>41000</v>
      </c>
      <c r="G480" s="46">
        <v>2014</v>
      </c>
      <c r="H480" s="46">
        <v>420</v>
      </c>
      <c r="I480" s="46">
        <v>2500</v>
      </c>
      <c r="J480" s="46">
        <v>450</v>
      </c>
      <c r="K480" s="46">
        <v>3</v>
      </c>
      <c r="L480" t="s" s="45">
        <v>14261</v>
      </c>
      <c r="M480" s="39"/>
    </row>
    <row r="481" ht="23.1" customHeight="1">
      <c r="A481" s="249">
        <v>479</v>
      </c>
      <c r="B481" t="s" s="45">
        <v>14133</v>
      </c>
      <c r="C481" t="s" s="250">
        <v>14264</v>
      </c>
      <c r="D481" t="s" s="250">
        <v>14263</v>
      </c>
      <c r="E481" t="s" s="45">
        <v>2529</v>
      </c>
      <c r="F481" s="53">
        <v>41000</v>
      </c>
      <c r="G481" s="46">
        <v>2014</v>
      </c>
      <c r="H481" s="46">
        <v>420</v>
      </c>
      <c r="I481" s="46">
        <v>2500</v>
      </c>
      <c r="J481" s="46">
        <v>450</v>
      </c>
      <c r="K481" s="46">
        <v>3</v>
      </c>
      <c r="L481" t="s" s="45">
        <v>14265</v>
      </c>
      <c r="M481" s="39"/>
    </row>
    <row r="482" ht="23.1" customHeight="1">
      <c r="A482" s="249">
        <v>480</v>
      </c>
      <c r="B482" t="s" s="45">
        <v>14133</v>
      </c>
      <c r="C482" t="s" s="250">
        <v>14266</v>
      </c>
      <c r="D482" t="s" s="250">
        <v>14267</v>
      </c>
      <c r="E482" t="s" s="45">
        <v>2529</v>
      </c>
      <c r="F482" s="53">
        <v>42000</v>
      </c>
      <c r="G482" s="46">
        <v>2008</v>
      </c>
      <c r="H482" s="46">
        <v>997</v>
      </c>
      <c r="I482" s="46">
        <v>5000</v>
      </c>
      <c r="J482" s="46">
        <v>1495</v>
      </c>
      <c r="K482" s="46">
        <v>2</v>
      </c>
      <c r="L482" t="s" s="45">
        <v>14268</v>
      </c>
      <c r="M482" s="39"/>
    </row>
    <row r="483" ht="23.1" customHeight="1">
      <c r="A483" s="249">
        <v>481</v>
      </c>
      <c r="B483" t="s" s="45">
        <v>14133</v>
      </c>
      <c r="C483" t="s" s="250">
        <v>14269</v>
      </c>
      <c r="D483" t="s" s="250">
        <v>14270</v>
      </c>
      <c r="E483" t="s" s="45">
        <v>2529</v>
      </c>
      <c r="F483" s="53">
        <v>45000</v>
      </c>
      <c r="G483" s="46">
        <v>2010</v>
      </c>
      <c r="H483" s="46">
        <v>300</v>
      </c>
      <c r="I483" s="46">
        <v>1500</v>
      </c>
      <c r="J483" s="46">
        <v>250</v>
      </c>
      <c r="K483" s="46">
        <v>3</v>
      </c>
      <c r="L483" t="s" s="45">
        <v>14271</v>
      </c>
      <c r="M483" s="39"/>
    </row>
    <row r="484" ht="23.1" customHeight="1">
      <c r="A484" s="249">
        <v>482</v>
      </c>
      <c r="B484" t="s" s="45">
        <v>14133</v>
      </c>
      <c r="C484" t="s" s="250">
        <v>14272</v>
      </c>
      <c r="D484" t="s" s="250">
        <v>14270</v>
      </c>
      <c r="E484" t="s" s="45">
        <v>2529</v>
      </c>
      <c r="F484" s="53">
        <v>45000</v>
      </c>
      <c r="G484" s="46">
        <v>2010</v>
      </c>
      <c r="H484" s="46">
        <v>300</v>
      </c>
      <c r="I484" s="46">
        <v>1500</v>
      </c>
      <c r="J484" s="46">
        <v>250</v>
      </c>
      <c r="K484" s="46">
        <v>2</v>
      </c>
      <c r="L484" t="s" s="45">
        <v>14271</v>
      </c>
      <c r="M484" s="39"/>
    </row>
    <row r="485" ht="23.1" customHeight="1">
      <c r="A485" s="249">
        <v>483</v>
      </c>
      <c r="B485" t="s" s="45">
        <v>14133</v>
      </c>
      <c r="C485" t="s" s="250">
        <v>14273</v>
      </c>
      <c r="D485" t="s" s="250">
        <v>14274</v>
      </c>
      <c r="E485" t="s" s="45">
        <v>2529</v>
      </c>
      <c r="F485" s="53">
        <v>48000</v>
      </c>
      <c r="G485" s="46">
        <v>2010</v>
      </c>
      <c r="H485" s="46">
        <v>656</v>
      </c>
      <c r="I485" s="46">
        <v>3600</v>
      </c>
      <c r="J485" s="46">
        <v>510</v>
      </c>
      <c r="K485" s="46">
        <v>2</v>
      </c>
      <c r="L485" t="s" s="45">
        <v>14275</v>
      </c>
      <c r="M485" s="39"/>
    </row>
    <row r="486" ht="23.1" customHeight="1">
      <c r="A486" s="249">
        <v>484</v>
      </c>
      <c r="B486" t="s" s="45">
        <v>14133</v>
      </c>
      <c r="C486" t="s" s="250">
        <v>14276</v>
      </c>
      <c r="D486" t="s" s="250">
        <v>14277</v>
      </c>
      <c r="E486" t="s" s="45">
        <v>2529</v>
      </c>
      <c r="F486" s="53">
        <v>45000</v>
      </c>
      <c r="G486" s="46">
        <v>2015</v>
      </c>
      <c r="H486" s="46">
        <v>816</v>
      </c>
      <c r="I486" s="46">
        <v>5000</v>
      </c>
      <c r="J486" s="46">
        <v>2050</v>
      </c>
      <c r="K486" s="46">
        <v>3</v>
      </c>
      <c r="L486" t="s" s="45">
        <v>14278</v>
      </c>
      <c r="M486" s="39"/>
    </row>
    <row r="487" ht="23.1" customHeight="1">
      <c r="A487" s="249">
        <v>485</v>
      </c>
      <c r="B487" t="s" s="45">
        <v>14133</v>
      </c>
      <c r="C487" t="s" s="250">
        <v>14279</v>
      </c>
      <c r="D487" t="s" s="250">
        <v>14277</v>
      </c>
      <c r="E487" t="s" s="45">
        <v>2529</v>
      </c>
      <c r="F487" s="53">
        <v>45000</v>
      </c>
      <c r="G487" s="46">
        <v>2015</v>
      </c>
      <c r="H487" s="46">
        <v>816</v>
      </c>
      <c r="I487" s="46">
        <v>5000</v>
      </c>
      <c r="J487" s="46">
        <v>500</v>
      </c>
      <c r="K487" s="46">
        <v>2</v>
      </c>
      <c r="L487" t="s" s="45">
        <v>14278</v>
      </c>
      <c r="M487" s="39"/>
    </row>
    <row r="488" ht="23.1" customHeight="1">
      <c r="A488" s="249">
        <v>486</v>
      </c>
      <c r="B488" t="s" s="45">
        <v>14133</v>
      </c>
      <c r="C488" t="s" s="250">
        <v>14280</v>
      </c>
      <c r="D488" t="s" s="250">
        <v>14281</v>
      </c>
      <c r="E488" t="s" s="45">
        <v>2529</v>
      </c>
      <c r="F488" s="53">
        <v>42000</v>
      </c>
      <c r="G488" s="46">
        <v>2007</v>
      </c>
      <c r="H488" s="46">
        <v>216</v>
      </c>
      <c r="I488" s="46">
        <v>1500</v>
      </c>
      <c r="J488" s="46">
        <v>300</v>
      </c>
      <c r="K488" s="46">
        <v>4</v>
      </c>
      <c r="L488" t="s" s="45">
        <v>14282</v>
      </c>
      <c r="M488" s="39"/>
    </row>
    <row r="489" ht="23.1" customHeight="1">
      <c r="A489" s="249">
        <v>487</v>
      </c>
      <c r="B489" t="s" s="45">
        <v>14133</v>
      </c>
      <c r="C489" t="s" s="250">
        <v>14283</v>
      </c>
      <c r="D489" t="s" s="250">
        <v>14284</v>
      </c>
      <c r="E489" t="s" s="45">
        <v>2529</v>
      </c>
      <c r="F489" s="53">
        <v>40000</v>
      </c>
      <c r="G489" s="46">
        <v>1998</v>
      </c>
      <c r="H489" s="46">
        <v>2000</v>
      </c>
      <c r="I489" s="46">
        <v>12000</v>
      </c>
      <c r="J489" s="46">
        <v>1000</v>
      </c>
      <c r="K489" s="46">
        <v>3</v>
      </c>
      <c r="L489" t="s" s="12">
        <v>14211</v>
      </c>
      <c r="M489" s="39"/>
    </row>
    <row r="490" ht="23.1" customHeight="1">
      <c r="A490" s="249">
        <v>488</v>
      </c>
      <c r="B490" t="s" s="45">
        <v>14133</v>
      </c>
      <c r="C490" t="s" s="250">
        <v>14285</v>
      </c>
      <c r="D490" t="s" s="250">
        <v>14286</v>
      </c>
      <c r="E490" t="s" s="45">
        <v>2529</v>
      </c>
      <c r="F490" s="53">
        <v>52000</v>
      </c>
      <c r="G490" s="46">
        <v>2004</v>
      </c>
      <c r="H490" s="46">
        <v>452</v>
      </c>
      <c r="I490" s="46">
        <v>2500</v>
      </c>
      <c r="J490" s="46">
        <v>350</v>
      </c>
      <c r="K490" s="46">
        <v>2</v>
      </c>
      <c r="L490" t="s" s="12">
        <v>14287</v>
      </c>
      <c r="M490" s="39"/>
    </row>
    <row r="491" ht="23.1" customHeight="1">
      <c r="A491" s="249">
        <v>489</v>
      </c>
      <c r="B491" t="s" s="45">
        <v>14133</v>
      </c>
      <c r="C491" t="s" s="250">
        <v>14288</v>
      </c>
      <c r="D491" t="s" s="250">
        <v>14289</v>
      </c>
      <c r="E491" t="s" s="45">
        <v>2529</v>
      </c>
      <c r="F491" s="53">
        <v>40000</v>
      </c>
      <c r="G491" s="46">
        <v>2005</v>
      </c>
      <c r="H491" s="46">
        <v>325</v>
      </c>
      <c r="I491" s="46">
        <v>1200</v>
      </c>
      <c r="J491" s="46">
        <v>300</v>
      </c>
      <c r="K491" s="46">
        <v>2</v>
      </c>
      <c r="L491" t="s" s="12">
        <v>14290</v>
      </c>
      <c r="M491" s="39"/>
    </row>
    <row r="492" ht="23.1" customHeight="1">
      <c r="A492" s="249">
        <v>490</v>
      </c>
      <c r="B492" t="s" s="45">
        <v>14133</v>
      </c>
      <c r="C492" t="s" s="12">
        <v>14291</v>
      </c>
      <c r="D492" t="s" s="250">
        <v>14292</v>
      </c>
      <c r="E492" t="s" s="45">
        <v>2529</v>
      </c>
      <c r="F492" s="53">
        <v>30819.6</v>
      </c>
      <c r="G492" s="249">
        <v>2003</v>
      </c>
      <c r="H492" s="249">
        <v>1610</v>
      </c>
      <c r="I492" s="249">
        <v>4830</v>
      </c>
      <c r="J492" s="46">
        <v>1364</v>
      </c>
      <c r="K492" s="46">
        <v>2</v>
      </c>
      <c r="L492" t="s" s="12">
        <v>14293</v>
      </c>
      <c r="M492" s="39"/>
    </row>
    <row r="493" ht="23.1" customHeight="1">
      <c r="A493" s="249">
        <v>491</v>
      </c>
      <c r="B493" t="s" s="45">
        <v>14133</v>
      </c>
      <c r="C493" t="s" s="12">
        <v>14294</v>
      </c>
      <c r="D493" t="s" s="250">
        <v>14292</v>
      </c>
      <c r="E493" t="s" s="45">
        <v>2529</v>
      </c>
      <c r="F493" s="53">
        <v>30819.6</v>
      </c>
      <c r="G493" s="249">
        <v>2003</v>
      </c>
      <c r="H493" s="249">
        <v>1610</v>
      </c>
      <c r="I493" s="249">
        <v>4830</v>
      </c>
      <c r="J493" s="46">
        <v>1364</v>
      </c>
      <c r="K493" s="46">
        <v>2</v>
      </c>
      <c r="L493" t="s" s="12">
        <v>14293</v>
      </c>
      <c r="M493" s="39"/>
    </row>
    <row r="494" ht="23.1" customHeight="1">
      <c r="A494" s="249">
        <v>492</v>
      </c>
      <c r="B494" t="s" s="45">
        <v>14133</v>
      </c>
      <c r="C494" t="s" s="12">
        <v>14295</v>
      </c>
      <c r="D494" t="s" s="250">
        <v>14292</v>
      </c>
      <c r="E494" t="s" s="45">
        <v>2529</v>
      </c>
      <c r="F494" s="53">
        <v>30819.6</v>
      </c>
      <c r="G494" s="249">
        <v>2003</v>
      </c>
      <c r="H494" s="249">
        <v>1610</v>
      </c>
      <c r="I494" s="249">
        <v>4830</v>
      </c>
      <c r="J494" s="46">
        <v>1364</v>
      </c>
      <c r="K494" s="46">
        <v>2</v>
      </c>
      <c r="L494" t="s" s="12">
        <v>14293</v>
      </c>
      <c r="M494" s="39"/>
    </row>
    <row r="495" ht="23.1" customHeight="1">
      <c r="A495" s="249">
        <v>493</v>
      </c>
      <c r="B495" t="s" s="45">
        <v>14133</v>
      </c>
      <c r="C495" t="s" s="12">
        <v>14296</v>
      </c>
      <c r="D495" t="s" s="250">
        <v>14292</v>
      </c>
      <c r="E495" t="s" s="45">
        <v>2529</v>
      </c>
      <c r="F495" s="53">
        <v>30819.6</v>
      </c>
      <c r="G495" s="249">
        <v>2003</v>
      </c>
      <c r="H495" s="249">
        <v>1610</v>
      </c>
      <c r="I495" s="249">
        <v>4830</v>
      </c>
      <c r="J495" s="46">
        <v>1364</v>
      </c>
      <c r="K495" s="46">
        <v>2</v>
      </c>
      <c r="L495" t="s" s="12">
        <v>14293</v>
      </c>
      <c r="M495" s="39"/>
    </row>
    <row r="496" ht="23.1" customHeight="1">
      <c r="A496" s="249">
        <v>494</v>
      </c>
      <c r="B496" t="s" s="45">
        <v>14133</v>
      </c>
      <c r="C496" t="s" s="12">
        <v>14297</v>
      </c>
      <c r="D496" t="s" s="250">
        <v>14298</v>
      </c>
      <c r="E496" t="s" s="45">
        <v>2529</v>
      </c>
      <c r="F496" s="53">
        <v>48000</v>
      </c>
      <c r="G496" s="249">
        <v>2004</v>
      </c>
      <c r="H496" s="249">
        <v>3000</v>
      </c>
      <c r="I496" s="249">
        <v>20000</v>
      </c>
      <c r="J496" s="46">
        <v>1800</v>
      </c>
      <c r="K496" s="46">
        <v>2</v>
      </c>
      <c r="L496" t="s" s="12">
        <v>14299</v>
      </c>
      <c r="M496" s="39"/>
    </row>
    <row r="497" ht="23.1" customHeight="1">
      <c r="A497" s="249">
        <v>495</v>
      </c>
      <c r="B497" t="s" s="45">
        <v>14133</v>
      </c>
      <c r="C497" t="s" s="12">
        <v>14300</v>
      </c>
      <c r="D497" t="s" s="250">
        <v>14298</v>
      </c>
      <c r="E497" t="s" s="45">
        <v>2529</v>
      </c>
      <c r="F497" s="53">
        <v>48000</v>
      </c>
      <c r="G497" s="249">
        <v>2004</v>
      </c>
      <c r="H497" s="249">
        <v>3000</v>
      </c>
      <c r="I497" s="249">
        <v>20000</v>
      </c>
      <c r="J497" s="46">
        <v>1800</v>
      </c>
      <c r="K497" s="46">
        <v>2</v>
      </c>
      <c r="L497" t="s" s="12">
        <v>14299</v>
      </c>
      <c r="M497" s="39"/>
    </row>
    <row r="498" ht="23.1" customHeight="1">
      <c r="A498" s="249">
        <v>496</v>
      </c>
      <c r="B498" t="s" s="45">
        <v>14133</v>
      </c>
      <c r="C498" t="s" s="12">
        <v>14301</v>
      </c>
      <c r="D498" t="s" s="250">
        <v>14298</v>
      </c>
      <c r="E498" t="s" s="45">
        <v>2529</v>
      </c>
      <c r="F498" s="53">
        <v>48000</v>
      </c>
      <c r="G498" s="249">
        <v>2004</v>
      </c>
      <c r="H498" s="249">
        <v>3000</v>
      </c>
      <c r="I498" s="249">
        <v>20000</v>
      </c>
      <c r="J498" s="46">
        <v>1800</v>
      </c>
      <c r="K498" s="46">
        <v>2</v>
      </c>
      <c r="L498" t="s" s="12">
        <v>14299</v>
      </c>
      <c r="M498" s="39"/>
    </row>
    <row r="499" ht="23.1" customHeight="1">
      <c r="A499" s="249">
        <v>497</v>
      </c>
      <c r="B499" t="s" s="45">
        <v>14133</v>
      </c>
      <c r="C499" t="s" s="12">
        <v>14302</v>
      </c>
      <c r="D499" t="s" s="250">
        <v>14298</v>
      </c>
      <c r="E499" t="s" s="45">
        <v>2529</v>
      </c>
      <c r="F499" s="53">
        <v>48000</v>
      </c>
      <c r="G499" s="249">
        <v>2004</v>
      </c>
      <c r="H499" s="249">
        <v>3000</v>
      </c>
      <c r="I499" s="249">
        <v>20000</v>
      </c>
      <c r="J499" s="46">
        <v>1800</v>
      </c>
      <c r="K499" s="46">
        <v>2</v>
      </c>
      <c r="L499" t="s" s="12">
        <v>14299</v>
      </c>
      <c r="M499" s="39"/>
    </row>
    <row r="500" ht="23.1" customHeight="1">
      <c r="A500" s="249">
        <v>498</v>
      </c>
      <c r="B500" t="s" s="45">
        <v>14133</v>
      </c>
      <c r="C500" t="s" s="250">
        <v>14303</v>
      </c>
      <c r="D500" t="s" s="250">
        <v>14304</v>
      </c>
      <c r="E500" t="s" s="45">
        <v>2529</v>
      </c>
      <c r="F500" s="53">
        <v>42000</v>
      </c>
      <c r="G500" s="249">
        <v>2007</v>
      </c>
      <c r="H500" s="249">
        <v>1797</v>
      </c>
      <c r="I500" s="249">
        <v>13000</v>
      </c>
      <c r="J500" s="46">
        <v>1237</v>
      </c>
      <c r="K500" s="46">
        <v>2</v>
      </c>
      <c r="L500" t="s" s="12">
        <v>14305</v>
      </c>
      <c r="M500" s="39"/>
    </row>
    <row r="501" ht="23.1" customHeight="1">
      <c r="A501" s="249">
        <v>499</v>
      </c>
      <c r="B501" t="s" s="45">
        <v>14133</v>
      </c>
      <c r="C501" t="s" s="250">
        <v>14306</v>
      </c>
      <c r="D501" t="s" s="250">
        <v>14304</v>
      </c>
      <c r="E501" t="s" s="45">
        <v>2529</v>
      </c>
      <c r="F501" s="53">
        <v>42000</v>
      </c>
      <c r="G501" s="249">
        <v>2007</v>
      </c>
      <c r="H501" s="249">
        <v>1797</v>
      </c>
      <c r="I501" s="249">
        <v>13000</v>
      </c>
      <c r="J501" s="46">
        <v>1237</v>
      </c>
      <c r="K501" s="46">
        <v>2</v>
      </c>
      <c r="L501" t="s" s="12">
        <v>14305</v>
      </c>
      <c r="M501" s="39"/>
    </row>
    <row r="502" ht="23.1" customHeight="1">
      <c r="A502" s="249">
        <v>500</v>
      </c>
      <c r="B502" t="s" s="45">
        <v>14133</v>
      </c>
      <c r="C502" t="s" s="250">
        <v>14307</v>
      </c>
      <c r="D502" t="s" s="250">
        <v>14304</v>
      </c>
      <c r="E502" t="s" s="45">
        <v>2529</v>
      </c>
      <c r="F502" s="53">
        <v>42000</v>
      </c>
      <c r="G502" s="249">
        <v>2007</v>
      </c>
      <c r="H502" s="249">
        <v>1797</v>
      </c>
      <c r="I502" s="249">
        <v>13000</v>
      </c>
      <c r="J502" s="46">
        <v>1237</v>
      </c>
      <c r="K502" s="46">
        <v>2</v>
      </c>
      <c r="L502" t="s" s="12">
        <v>14305</v>
      </c>
      <c r="M502" s="39"/>
    </row>
    <row r="503" ht="23.1" customHeight="1">
      <c r="A503" s="249">
        <v>501</v>
      </c>
      <c r="B503" t="s" s="45">
        <v>14133</v>
      </c>
      <c r="C503" t="s" s="12">
        <v>14308</v>
      </c>
      <c r="D503" t="s" s="250">
        <v>14309</v>
      </c>
      <c r="E503" t="s" s="45">
        <v>2529</v>
      </c>
      <c r="F503" s="53">
        <v>35000</v>
      </c>
      <c r="G503" s="249">
        <v>2015</v>
      </c>
      <c r="H503" s="249">
        <v>910</v>
      </c>
      <c r="I503" s="249">
        <v>5000</v>
      </c>
      <c r="J503" s="46">
        <v>900</v>
      </c>
      <c r="K503" s="46">
        <v>2</v>
      </c>
      <c r="L503" t="s" s="12">
        <v>14310</v>
      </c>
      <c r="M503" s="39"/>
    </row>
    <row r="504" ht="23.1" customHeight="1">
      <c r="A504" s="249">
        <v>502</v>
      </c>
      <c r="B504" t="s" s="45">
        <v>14133</v>
      </c>
      <c r="C504" t="s" s="12">
        <v>14311</v>
      </c>
      <c r="D504" t="s" s="250">
        <v>14312</v>
      </c>
      <c r="E504" t="s" s="45">
        <v>2529</v>
      </c>
      <c r="F504" s="53">
        <v>35000</v>
      </c>
      <c r="G504" s="249">
        <v>2008</v>
      </c>
      <c r="H504" s="249">
        <v>912</v>
      </c>
      <c r="I504" s="249">
        <v>5200</v>
      </c>
      <c r="J504" s="46">
        <v>890</v>
      </c>
      <c r="K504" s="46">
        <v>4</v>
      </c>
      <c r="L504" t="s" s="12">
        <v>14313</v>
      </c>
      <c r="M504" s="39"/>
    </row>
    <row r="505" ht="23.1" customHeight="1">
      <c r="A505" s="249">
        <v>503</v>
      </c>
      <c r="B505" t="s" s="45">
        <v>14133</v>
      </c>
      <c r="C505" t="s" s="12">
        <v>14314</v>
      </c>
      <c r="D505" t="s" s="250">
        <v>14315</v>
      </c>
      <c r="E505" t="s" s="45">
        <v>2529</v>
      </c>
      <c r="F505" s="53">
        <v>40800</v>
      </c>
      <c r="G505" s="46">
        <v>2006</v>
      </c>
      <c r="H505" s="46">
        <v>280</v>
      </c>
      <c r="I505" s="46">
        <v>1776</v>
      </c>
      <c r="J505" s="46">
        <v>235</v>
      </c>
      <c r="K505" s="46">
        <v>2</v>
      </c>
      <c r="L505" t="s" s="12">
        <v>14316</v>
      </c>
      <c r="M505" s="39"/>
    </row>
    <row r="506" ht="23.1" customHeight="1">
      <c r="A506" s="249">
        <v>504</v>
      </c>
      <c r="B506" t="s" s="45">
        <v>14133</v>
      </c>
      <c r="C506" t="s" s="12">
        <v>14317</v>
      </c>
      <c r="D506" t="s" s="250">
        <v>14318</v>
      </c>
      <c r="E506" t="s" s="45">
        <v>2529</v>
      </c>
      <c r="F506" s="53">
        <v>48000</v>
      </c>
      <c r="G506" s="249">
        <v>2005</v>
      </c>
      <c r="H506" s="249">
        <v>689</v>
      </c>
      <c r="I506" s="249">
        <v>2670</v>
      </c>
      <c r="J506" s="46">
        <v>400</v>
      </c>
      <c r="K506" s="46">
        <v>2</v>
      </c>
      <c r="L506" t="s" s="12">
        <v>14319</v>
      </c>
      <c r="M506" s="39"/>
    </row>
    <row r="507" ht="23.1" customHeight="1">
      <c r="A507" s="249">
        <v>505</v>
      </c>
      <c r="B507" t="s" s="45">
        <v>14133</v>
      </c>
      <c r="C507" t="s" s="12">
        <v>14320</v>
      </c>
      <c r="D507" t="s" s="250">
        <v>14318</v>
      </c>
      <c r="E507" t="s" s="45">
        <v>2529</v>
      </c>
      <c r="F507" s="53">
        <v>48000</v>
      </c>
      <c r="G507" s="249">
        <v>2005</v>
      </c>
      <c r="H507" s="249">
        <v>689</v>
      </c>
      <c r="I507" s="249">
        <v>2670</v>
      </c>
      <c r="J507" s="46">
        <v>400</v>
      </c>
      <c r="K507" s="46">
        <v>1</v>
      </c>
      <c r="L507" t="s" s="12">
        <v>14319</v>
      </c>
      <c r="M507" s="39"/>
    </row>
    <row r="508" ht="23.1" customHeight="1">
      <c r="A508" s="249">
        <v>506</v>
      </c>
      <c r="B508" t="s" s="45">
        <v>14133</v>
      </c>
      <c r="C508" t="s" s="12">
        <v>14321</v>
      </c>
      <c r="D508" t="s" s="250">
        <v>14318</v>
      </c>
      <c r="E508" t="s" s="45">
        <v>2529</v>
      </c>
      <c r="F508" s="53">
        <v>48000</v>
      </c>
      <c r="G508" s="249">
        <v>2005</v>
      </c>
      <c r="H508" s="249">
        <v>689</v>
      </c>
      <c r="I508" s="249">
        <v>2670</v>
      </c>
      <c r="J508" s="46">
        <v>400</v>
      </c>
      <c r="K508" s="46">
        <v>2</v>
      </c>
      <c r="L508" t="s" s="12">
        <v>14319</v>
      </c>
      <c r="M508" s="39"/>
    </row>
    <row r="509" ht="23.1" customHeight="1">
      <c r="A509" s="249">
        <v>507</v>
      </c>
      <c r="B509" t="s" s="45">
        <v>14133</v>
      </c>
      <c r="C509" t="s" s="12">
        <v>14322</v>
      </c>
      <c r="D509" t="s" s="250">
        <v>14318</v>
      </c>
      <c r="E509" t="s" s="45">
        <v>2529</v>
      </c>
      <c r="F509" s="53">
        <v>48000</v>
      </c>
      <c r="G509" s="249">
        <v>2005</v>
      </c>
      <c r="H509" s="249">
        <v>689</v>
      </c>
      <c r="I509" s="249">
        <v>2670</v>
      </c>
      <c r="J509" s="46">
        <v>400</v>
      </c>
      <c r="K509" s="46">
        <v>2</v>
      </c>
      <c r="L509" t="s" s="12">
        <v>14319</v>
      </c>
      <c r="M509" s="39"/>
    </row>
    <row r="510" ht="23.1" customHeight="1">
      <c r="A510" s="249">
        <v>508</v>
      </c>
      <c r="B510" t="s" s="45">
        <v>14133</v>
      </c>
      <c r="C510" t="s" s="12">
        <v>14323</v>
      </c>
      <c r="D510" t="s" s="250">
        <v>14324</v>
      </c>
      <c r="E510" t="s" s="45">
        <v>2529</v>
      </c>
      <c r="F510" s="53">
        <v>48000</v>
      </c>
      <c r="G510" s="249">
        <v>2005</v>
      </c>
      <c r="H510" s="249">
        <v>892</v>
      </c>
      <c r="I510" s="249">
        <v>3500</v>
      </c>
      <c r="J510" s="46">
        <v>430</v>
      </c>
      <c r="K510" s="46">
        <v>2</v>
      </c>
      <c r="L510" t="s" s="12">
        <v>14325</v>
      </c>
      <c r="M510" s="39"/>
    </row>
    <row r="511" ht="23.1" customHeight="1">
      <c r="A511" s="249">
        <v>509</v>
      </c>
      <c r="B511" t="s" s="45">
        <v>14133</v>
      </c>
      <c r="C511" t="s" s="12">
        <v>14326</v>
      </c>
      <c r="D511" t="s" s="250">
        <v>14324</v>
      </c>
      <c r="E511" t="s" s="45">
        <v>2529</v>
      </c>
      <c r="F511" s="53">
        <v>48000</v>
      </c>
      <c r="G511" s="249">
        <v>2005</v>
      </c>
      <c r="H511" s="249">
        <v>892</v>
      </c>
      <c r="I511" s="249">
        <v>3500</v>
      </c>
      <c r="J511" s="46">
        <v>430</v>
      </c>
      <c r="K511" s="46">
        <v>2</v>
      </c>
      <c r="L511" t="s" s="12">
        <v>14325</v>
      </c>
      <c r="M511" s="39"/>
    </row>
    <row r="512" ht="23.1" customHeight="1">
      <c r="A512" s="249">
        <v>510</v>
      </c>
      <c r="B512" t="s" s="45">
        <v>14133</v>
      </c>
      <c r="C512" t="s" s="12">
        <v>14327</v>
      </c>
      <c r="D512" t="s" s="250">
        <v>14328</v>
      </c>
      <c r="E512" t="s" s="45">
        <v>2529</v>
      </c>
      <c r="F512" s="53">
        <v>48000</v>
      </c>
      <c r="G512" s="249">
        <v>2013</v>
      </c>
      <c r="H512" s="249">
        <v>500</v>
      </c>
      <c r="I512" s="249">
        <v>2500</v>
      </c>
      <c r="J512" s="46">
        <v>300</v>
      </c>
      <c r="K512" s="46">
        <v>2</v>
      </c>
      <c r="L512" t="s" s="12">
        <v>14329</v>
      </c>
      <c r="M512" s="39"/>
    </row>
    <row r="513" ht="23.1" customHeight="1">
      <c r="A513" s="37">
        <v>511</v>
      </c>
      <c r="B513" t="s" s="38">
        <v>14133</v>
      </c>
      <c r="C513" t="s" s="253">
        <v>14330</v>
      </c>
      <c r="D513" t="s" s="250">
        <v>14331</v>
      </c>
      <c r="E513" t="s" s="38">
        <v>21</v>
      </c>
      <c r="F513" s="254">
        <v>48000</v>
      </c>
      <c r="G513" s="37">
        <v>2010</v>
      </c>
      <c r="H513" t="s" s="38">
        <v>9301</v>
      </c>
      <c r="I513" s="37">
        <v>2500</v>
      </c>
      <c r="J513" s="37">
        <v>550</v>
      </c>
      <c r="K513" s="37">
        <v>5</v>
      </c>
      <c r="L513" t="s" s="38">
        <v>14332</v>
      </c>
      <c r="M513" s="39"/>
    </row>
    <row r="514" ht="23.1" customHeight="1">
      <c r="A514" s="37">
        <v>512</v>
      </c>
      <c r="B514" t="s" s="38">
        <v>14133</v>
      </c>
      <c r="C514" t="s" s="253">
        <v>14333</v>
      </c>
      <c r="D514" t="s" s="250">
        <v>14334</v>
      </c>
      <c r="E514" t="s" s="38">
        <v>2529</v>
      </c>
      <c r="F514" s="254">
        <v>40000</v>
      </c>
      <c r="G514" s="37">
        <v>2016</v>
      </c>
      <c r="H514" s="37">
        <v>487</v>
      </c>
      <c r="I514" s="37">
        <v>3000</v>
      </c>
      <c r="J514" s="37">
        <v>300</v>
      </c>
      <c r="K514" s="37">
        <v>2</v>
      </c>
      <c r="L514" t="s" s="258">
        <v>14325</v>
      </c>
      <c r="M514" s="39"/>
    </row>
    <row r="515" ht="23.1" customHeight="1">
      <c r="A515" s="249">
        <v>513</v>
      </c>
      <c r="B515" t="s" s="45">
        <v>14335</v>
      </c>
      <c r="C515" t="s" s="12">
        <v>14336</v>
      </c>
      <c r="D515" t="s" s="250">
        <v>14337</v>
      </c>
      <c r="E515" t="s" s="45">
        <v>2529</v>
      </c>
      <c r="F515" s="53">
        <v>38618.4</v>
      </c>
      <c r="G515" s="46">
        <v>2004</v>
      </c>
      <c r="H515" s="46">
        <v>504</v>
      </c>
      <c r="I515" s="46">
        <v>854</v>
      </c>
      <c r="J515" s="46">
        <v>47</v>
      </c>
      <c r="K515" s="46">
        <v>2</v>
      </c>
      <c r="L515" t="s" s="12">
        <v>13913</v>
      </c>
      <c r="M515" s="39"/>
    </row>
    <row r="516" ht="23.1" customHeight="1">
      <c r="A516" s="249">
        <v>514</v>
      </c>
      <c r="B516" t="s" s="45">
        <v>14335</v>
      </c>
      <c r="C516" t="s" s="12">
        <v>14338</v>
      </c>
      <c r="D516" t="s" s="250">
        <v>14339</v>
      </c>
      <c r="E516" t="s" s="45">
        <v>2529</v>
      </c>
      <c r="F516" s="53">
        <v>39499.2</v>
      </c>
      <c r="G516" s="46">
        <v>2004</v>
      </c>
      <c r="H516" s="46">
        <v>595</v>
      </c>
      <c r="I516" s="46">
        <v>1750</v>
      </c>
      <c r="J516" s="46">
        <v>137</v>
      </c>
      <c r="K516" s="46">
        <v>2</v>
      </c>
      <c r="L516" t="s" s="12">
        <v>14340</v>
      </c>
      <c r="M516" s="39"/>
    </row>
    <row r="517" ht="23.1" customHeight="1">
      <c r="A517" s="249">
        <v>515</v>
      </c>
      <c r="B517" t="s" s="45">
        <v>14335</v>
      </c>
      <c r="C517" t="s" s="12">
        <v>14341</v>
      </c>
      <c r="D517" t="s" s="250">
        <v>14339</v>
      </c>
      <c r="E517" t="s" s="45">
        <v>2529</v>
      </c>
      <c r="F517" s="53">
        <v>39499.2</v>
      </c>
      <c r="G517" s="46">
        <v>2004</v>
      </c>
      <c r="H517" s="46">
        <v>595</v>
      </c>
      <c r="I517" s="46">
        <v>1750</v>
      </c>
      <c r="J517" s="46">
        <v>137</v>
      </c>
      <c r="K517" s="46">
        <v>2</v>
      </c>
      <c r="L517" t="s" s="12">
        <v>14340</v>
      </c>
      <c r="M517" s="39"/>
    </row>
    <row r="518" ht="23.1" customHeight="1">
      <c r="A518" s="249">
        <v>516</v>
      </c>
      <c r="B518" t="s" s="45">
        <v>14335</v>
      </c>
      <c r="C518" t="s" s="12">
        <v>14342</v>
      </c>
      <c r="D518" t="s" s="250">
        <v>14343</v>
      </c>
      <c r="E518" t="s" s="45">
        <v>2529</v>
      </c>
      <c r="F518" s="53">
        <v>39597.6</v>
      </c>
      <c r="G518" s="46">
        <v>2006</v>
      </c>
      <c r="H518" s="46">
        <v>744</v>
      </c>
      <c r="I518" s="46">
        <v>2801</v>
      </c>
      <c r="J518" s="46">
        <v>271</v>
      </c>
      <c r="K518" s="46">
        <v>2</v>
      </c>
      <c r="L518" t="s" s="12">
        <v>14344</v>
      </c>
      <c r="M518" s="39"/>
    </row>
    <row r="519" ht="23.1" customHeight="1">
      <c r="A519" s="249">
        <v>517</v>
      </c>
      <c r="B519" t="s" s="45">
        <v>14335</v>
      </c>
      <c r="C519" t="s" s="12">
        <v>14345</v>
      </c>
      <c r="D519" t="s" s="250">
        <v>14346</v>
      </c>
      <c r="E519" t="s" s="45">
        <v>5507</v>
      </c>
      <c r="F519" s="53">
        <v>37800</v>
      </c>
      <c r="G519" s="46">
        <v>2004</v>
      </c>
      <c r="H519" s="46">
        <v>314</v>
      </c>
      <c r="I519" s="46">
        <v>932</v>
      </c>
      <c r="J519" s="46">
        <v>280</v>
      </c>
      <c r="K519" s="46">
        <v>3</v>
      </c>
      <c r="L519" t="s" s="12">
        <v>14347</v>
      </c>
      <c r="M519" s="39"/>
    </row>
    <row r="520" ht="23.1" customHeight="1">
      <c r="A520" s="249">
        <v>518</v>
      </c>
      <c r="B520" t="s" s="45">
        <v>14335</v>
      </c>
      <c r="C520" t="s" s="12">
        <v>14348</v>
      </c>
      <c r="D520" t="s" s="250">
        <v>14349</v>
      </c>
      <c r="E520" t="s" s="45">
        <v>2529</v>
      </c>
      <c r="F520" s="53">
        <v>39600</v>
      </c>
      <c r="G520" s="249">
        <v>1996</v>
      </c>
      <c r="H520" s="249">
        <v>218</v>
      </c>
      <c r="I520" s="249">
        <v>623</v>
      </c>
      <c r="J520" s="249">
        <v>250</v>
      </c>
      <c r="K520" s="249">
        <v>1</v>
      </c>
      <c r="L520" t="s" s="12">
        <v>14350</v>
      </c>
      <c r="M520" s="39"/>
    </row>
    <row r="521" ht="23.1" customHeight="1">
      <c r="A521" s="249">
        <v>519</v>
      </c>
      <c r="B521" t="s" s="45">
        <v>14335</v>
      </c>
      <c r="C521" t="s" s="12">
        <v>14351</v>
      </c>
      <c r="D521" t="s" s="250">
        <v>14352</v>
      </c>
      <c r="E521" t="s" s="45">
        <v>2529</v>
      </c>
      <c r="F521" s="53">
        <v>39600</v>
      </c>
      <c r="G521" s="46">
        <v>1997</v>
      </c>
      <c r="H521" s="46">
        <v>994</v>
      </c>
      <c r="I521" s="46">
        <v>2550</v>
      </c>
      <c r="J521" s="46">
        <v>2216</v>
      </c>
      <c r="K521" s="46">
        <v>2</v>
      </c>
      <c r="L521" t="s" s="12">
        <v>14353</v>
      </c>
      <c r="M521" s="39"/>
    </row>
    <row r="522" ht="23.1" customHeight="1">
      <c r="A522" s="249">
        <v>520</v>
      </c>
      <c r="B522" t="s" s="45">
        <v>14335</v>
      </c>
      <c r="C522" t="s" s="12">
        <v>14354</v>
      </c>
      <c r="D522" t="s" s="250">
        <v>14355</v>
      </c>
      <c r="E522" t="s" s="45">
        <v>2529</v>
      </c>
      <c r="F522" s="53">
        <v>39600</v>
      </c>
      <c r="G522" s="46">
        <v>2001</v>
      </c>
      <c r="H522" s="46">
        <v>450</v>
      </c>
      <c r="I522" s="46">
        <v>1423</v>
      </c>
      <c r="J522" s="46">
        <v>1400</v>
      </c>
      <c r="K522" s="46">
        <v>2</v>
      </c>
      <c r="L522" t="s" s="12">
        <v>14356</v>
      </c>
      <c r="M522" s="39"/>
    </row>
    <row r="523" ht="23.1" customHeight="1">
      <c r="A523" s="249">
        <v>521</v>
      </c>
      <c r="B523" t="s" s="251">
        <v>14335</v>
      </c>
      <c r="C523" t="s" s="253">
        <v>14357</v>
      </c>
      <c r="D523" t="s" s="250">
        <v>14358</v>
      </c>
      <c r="E523" t="s" s="251">
        <v>2529</v>
      </c>
      <c r="F523" s="252">
        <v>48000</v>
      </c>
      <c r="G523" s="249">
        <v>2000</v>
      </c>
      <c r="H523" s="249">
        <v>444</v>
      </c>
      <c r="I523" s="249">
        <v>1800</v>
      </c>
      <c r="J523" s="249">
        <v>200</v>
      </c>
      <c r="K523" s="249">
        <v>2</v>
      </c>
      <c r="L523" t="s" s="38">
        <v>14359</v>
      </c>
      <c r="M523" s="39"/>
    </row>
    <row r="524" ht="23.1" customHeight="1">
      <c r="A524" s="249">
        <v>522</v>
      </c>
      <c r="B524" t="s" s="251">
        <v>14335</v>
      </c>
      <c r="C524" t="s" s="253">
        <v>14360</v>
      </c>
      <c r="D524" t="s" s="250">
        <v>14361</v>
      </c>
      <c r="E524" t="s" s="251">
        <v>2529</v>
      </c>
      <c r="F524" s="252">
        <v>45600</v>
      </c>
      <c r="G524" s="249">
        <v>2001</v>
      </c>
      <c r="H524" s="249">
        <v>237</v>
      </c>
      <c r="I524" s="249">
        <v>1200</v>
      </c>
      <c r="J524" s="249">
        <v>400</v>
      </c>
      <c r="K524" s="249">
        <v>2</v>
      </c>
      <c r="L524" t="s" s="38">
        <v>14362</v>
      </c>
      <c r="M524" s="39"/>
    </row>
    <row r="525" ht="23.1" customHeight="1">
      <c r="A525" s="249">
        <v>523</v>
      </c>
      <c r="B525" t="s" s="251">
        <v>14335</v>
      </c>
      <c r="C525" t="s" s="253">
        <v>14363</v>
      </c>
      <c r="D525" t="s" s="250">
        <v>14364</v>
      </c>
      <c r="E525" t="s" s="251">
        <v>2529</v>
      </c>
      <c r="F525" s="252">
        <v>60000</v>
      </c>
      <c r="G525" s="249">
        <v>2002</v>
      </c>
      <c r="H525" s="249">
        <v>969</v>
      </c>
      <c r="I525" s="249">
        <v>4800</v>
      </c>
      <c r="J525" s="249">
        <v>850</v>
      </c>
      <c r="K525" s="249">
        <v>2</v>
      </c>
      <c r="L525" t="s" s="38">
        <v>14365</v>
      </c>
      <c r="M525" s="39"/>
    </row>
    <row r="526" ht="23.1" customHeight="1">
      <c r="A526" s="249">
        <v>524</v>
      </c>
      <c r="B526" t="s" s="251">
        <v>14335</v>
      </c>
      <c r="C526" t="s" s="253">
        <v>14366</v>
      </c>
      <c r="D526" t="s" s="250">
        <v>14364</v>
      </c>
      <c r="E526" t="s" s="251">
        <v>2529</v>
      </c>
      <c r="F526" s="252">
        <v>60000</v>
      </c>
      <c r="G526" s="249">
        <v>2002</v>
      </c>
      <c r="H526" s="249">
        <v>969</v>
      </c>
      <c r="I526" s="249">
        <v>4800</v>
      </c>
      <c r="J526" s="249">
        <v>850</v>
      </c>
      <c r="K526" s="249">
        <v>2</v>
      </c>
      <c r="L526" t="s" s="38">
        <v>14365</v>
      </c>
      <c r="M526" s="39"/>
    </row>
    <row r="527" ht="23.1" customHeight="1">
      <c r="A527" s="249">
        <v>525</v>
      </c>
      <c r="B527" t="s" s="251">
        <v>14335</v>
      </c>
      <c r="C527" t="s" s="253">
        <v>14367</v>
      </c>
      <c r="D527" t="s" s="250">
        <v>14368</v>
      </c>
      <c r="E527" t="s" s="251">
        <v>2529</v>
      </c>
      <c r="F527" s="252">
        <v>50000</v>
      </c>
      <c r="G527" s="249">
        <v>1996</v>
      </c>
      <c r="H527" s="249">
        <v>368</v>
      </c>
      <c r="I527" s="249">
        <v>1000</v>
      </c>
      <c r="J527" s="249">
        <v>280</v>
      </c>
      <c r="K527" s="249">
        <v>1</v>
      </c>
      <c r="L527" t="s" s="38">
        <v>14369</v>
      </c>
      <c r="M527" s="39"/>
    </row>
    <row r="528" ht="23.1" customHeight="1">
      <c r="A528" s="249">
        <v>526</v>
      </c>
      <c r="B528" t="s" s="251">
        <v>14335</v>
      </c>
      <c r="C528" t="s" s="253">
        <v>14370</v>
      </c>
      <c r="D528" t="s" s="250">
        <v>14371</v>
      </c>
      <c r="E528" t="s" s="251">
        <v>2529</v>
      </c>
      <c r="F528" s="252">
        <v>45600</v>
      </c>
      <c r="G528" s="249">
        <v>1997</v>
      </c>
      <c r="H528" s="249">
        <v>1017</v>
      </c>
      <c r="I528" s="249">
        <v>5000</v>
      </c>
      <c r="J528" s="249">
        <v>800</v>
      </c>
      <c r="K528" s="249">
        <v>1</v>
      </c>
      <c r="L528" t="s" s="38">
        <v>14372</v>
      </c>
      <c r="M528" s="39"/>
    </row>
    <row r="529" ht="23.1" customHeight="1">
      <c r="A529" s="249">
        <v>527</v>
      </c>
      <c r="B529" t="s" s="251">
        <v>14335</v>
      </c>
      <c r="C529" t="s" s="253">
        <v>14373</v>
      </c>
      <c r="D529" t="s" s="250">
        <v>14371</v>
      </c>
      <c r="E529" t="s" s="251">
        <v>2529</v>
      </c>
      <c r="F529" s="252">
        <v>45600</v>
      </c>
      <c r="G529" s="249">
        <v>1997</v>
      </c>
      <c r="H529" s="249">
        <v>1017</v>
      </c>
      <c r="I529" s="249">
        <v>5000</v>
      </c>
      <c r="J529" s="249">
        <v>800</v>
      </c>
      <c r="K529" s="249">
        <v>2</v>
      </c>
      <c r="L529" t="s" s="38">
        <v>14372</v>
      </c>
      <c r="M529" s="39"/>
    </row>
    <row r="530" ht="23.1" customHeight="1">
      <c r="A530" s="249">
        <v>528</v>
      </c>
      <c r="B530" t="s" s="251">
        <v>14335</v>
      </c>
      <c r="C530" t="s" s="253">
        <v>14374</v>
      </c>
      <c r="D530" t="s" s="250">
        <v>14371</v>
      </c>
      <c r="E530" t="s" s="251">
        <v>2529</v>
      </c>
      <c r="F530" s="252">
        <v>45600</v>
      </c>
      <c r="G530" s="249">
        <v>1997</v>
      </c>
      <c r="H530" s="249">
        <v>1017</v>
      </c>
      <c r="I530" s="249">
        <v>5000</v>
      </c>
      <c r="J530" s="249">
        <v>800</v>
      </c>
      <c r="K530" s="249">
        <v>1</v>
      </c>
      <c r="L530" t="s" s="38">
        <v>14372</v>
      </c>
      <c r="M530" s="39"/>
    </row>
    <row r="531" ht="23.1" customHeight="1">
      <c r="A531" s="249">
        <v>529</v>
      </c>
      <c r="B531" t="s" s="251">
        <v>14335</v>
      </c>
      <c r="C531" t="s" s="253">
        <v>14375</v>
      </c>
      <c r="D531" t="s" s="250">
        <v>14376</v>
      </c>
      <c r="E531" t="s" s="251">
        <v>2529</v>
      </c>
      <c r="F531" s="252">
        <v>48000</v>
      </c>
      <c r="G531" s="249">
        <v>1999</v>
      </c>
      <c r="H531" s="249">
        <v>1075</v>
      </c>
      <c r="I531" s="249">
        <v>5000</v>
      </c>
      <c r="J531" s="249">
        <v>850</v>
      </c>
      <c r="K531" s="249">
        <v>1</v>
      </c>
      <c r="L531" t="s" s="253">
        <v>14377</v>
      </c>
      <c r="M531" s="39"/>
    </row>
    <row r="532" ht="23.1" customHeight="1">
      <c r="A532" s="249">
        <v>530</v>
      </c>
      <c r="B532" t="s" s="251">
        <v>14335</v>
      </c>
      <c r="C532" t="s" s="253">
        <v>14378</v>
      </c>
      <c r="D532" t="s" s="250">
        <v>14379</v>
      </c>
      <c r="E532" t="s" s="251">
        <v>2529</v>
      </c>
      <c r="F532" s="252">
        <v>51000</v>
      </c>
      <c r="G532" s="249">
        <v>2001</v>
      </c>
      <c r="H532" s="249">
        <v>648</v>
      </c>
      <c r="I532" s="249">
        <v>4000</v>
      </c>
      <c r="J532" s="249">
        <v>450</v>
      </c>
      <c r="K532" s="249">
        <v>4</v>
      </c>
      <c r="L532" t="s" s="253">
        <v>14380</v>
      </c>
      <c r="M532" s="39"/>
    </row>
    <row r="533" ht="23.1" customHeight="1">
      <c r="A533" s="249">
        <v>531</v>
      </c>
      <c r="B533" t="s" s="251">
        <v>14335</v>
      </c>
      <c r="C533" t="s" s="253">
        <v>14381</v>
      </c>
      <c r="D533" t="s" s="250">
        <v>14382</v>
      </c>
      <c r="E533" t="s" s="251">
        <v>2529</v>
      </c>
      <c r="F533" s="249">
        <v>48000</v>
      </c>
      <c r="G533" s="249">
        <v>1999</v>
      </c>
      <c r="H533" s="249">
        <v>684</v>
      </c>
      <c r="I533" s="249">
        <v>4000</v>
      </c>
      <c r="J533" s="249">
        <v>601</v>
      </c>
      <c r="K533" s="249">
        <v>1</v>
      </c>
      <c r="L533" t="s" s="251">
        <v>14383</v>
      </c>
      <c r="M533" s="39"/>
    </row>
    <row r="534" ht="23.1" customHeight="1">
      <c r="A534" s="37">
        <v>532</v>
      </c>
      <c r="B534" t="s" s="38">
        <v>14335</v>
      </c>
      <c r="C534" t="s" s="253">
        <v>14384</v>
      </c>
      <c r="D534" t="s" s="250">
        <v>14382</v>
      </c>
      <c r="E534" t="s" s="38">
        <v>2529</v>
      </c>
      <c r="F534" s="37">
        <v>48000</v>
      </c>
      <c r="G534" s="37">
        <v>1999</v>
      </c>
      <c r="H534" s="37">
        <v>684</v>
      </c>
      <c r="I534" s="37">
        <v>4000</v>
      </c>
      <c r="J534" s="37">
        <v>601</v>
      </c>
      <c r="K534" s="37">
        <v>4</v>
      </c>
      <c r="L534" t="s" s="38">
        <v>14383</v>
      </c>
      <c r="M534" s="39"/>
    </row>
    <row r="535" ht="23.1" customHeight="1">
      <c r="A535" s="37">
        <v>533</v>
      </c>
      <c r="B535" t="s" s="38">
        <v>14335</v>
      </c>
      <c r="C535" t="s" s="253">
        <v>14385</v>
      </c>
      <c r="D535" t="s" s="250">
        <v>14386</v>
      </c>
      <c r="E535" t="s" s="38">
        <v>2529</v>
      </c>
      <c r="F535" s="37">
        <v>44000</v>
      </c>
      <c r="G535" s="37">
        <v>2002</v>
      </c>
      <c r="H535" s="37">
        <v>208</v>
      </c>
      <c r="I535" s="37">
        <v>1500</v>
      </c>
      <c r="J535" s="37">
        <v>206</v>
      </c>
      <c r="K535" s="37">
        <v>3</v>
      </c>
      <c r="L535" t="s" s="38">
        <v>14387</v>
      </c>
      <c r="M535" s="39"/>
    </row>
    <row r="536" ht="23.1" customHeight="1">
      <c r="A536" s="37">
        <v>534</v>
      </c>
      <c r="B536" t="s" s="38">
        <v>14335</v>
      </c>
      <c r="C536" t="s" s="253">
        <v>14388</v>
      </c>
      <c r="D536" t="s" s="250">
        <v>14389</v>
      </c>
      <c r="E536" t="s" s="38">
        <v>2529</v>
      </c>
      <c r="F536" s="37">
        <v>52000</v>
      </c>
      <c r="G536" s="37">
        <v>1998</v>
      </c>
      <c r="H536" s="37">
        <v>726</v>
      </c>
      <c r="I536" s="37">
        <v>4000</v>
      </c>
      <c r="J536" s="37">
        <v>400</v>
      </c>
      <c r="K536" s="37">
        <v>2</v>
      </c>
      <c r="L536" t="s" s="38">
        <v>14390</v>
      </c>
      <c r="M536" s="39"/>
    </row>
    <row r="537" ht="23.1" customHeight="1">
      <c r="A537" s="37">
        <v>535</v>
      </c>
      <c r="B537" t="s" s="38">
        <v>14335</v>
      </c>
      <c r="C537" t="s" s="253">
        <v>14391</v>
      </c>
      <c r="D537" t="s" s="250">
        <v>14392</v>
      </c>
      <c r="E537" t="s" s="38">
        <v>2529</v>
      </c>
      <c r="F537" s="37">
        <v>43000</v>
      </c>
      <c r="G537" s="37">
        <v>2000</v>
      </c>
      <c r="H537" s="37">
        <v>190</v>
      </c>
      <c r="I537" s="37">
        <v>1000</v>
      </c>
      <c r="J537" s="37">
        <v>150</v>
      </c>
      <c r="K537" s="37">
        <v>3</v>
      </c>
      <c r="L537" t="s" s="38">
        <v>14393</v>
      </c>
      <c r="M537" s="39"/>
    </row>
    <row r="538" ht="23.1" customHeight="1">
      <c r="A538" s="37">
        <v>536</v>
      </c>
      <c r="B538" t="s" s="38">
        <v>14335</v>
      </c>
      <c r="C538" t="s" s="253">
        <v>14394</v>
      </c>
      <c r="D538" t="s" s="250">
        <v>14395</v>
      </c>
      <c r="E538" t="s" s="38">
        <v>2529</v>
      </c>
      <c r="F538" s="37">
        <v>69000</v>
      </c>
      <c r="G538" s="37">
        <v>2014</v>
      </c>
      <c r="H538" s="37">
        <v>1178</v>
      </c>
      <c r="I538" s="37">
        <v>9000</v>
      </c>
      <c r="J538" s="37">
        <v>1000</v>
      </c>
      <c r="K538" s="37">
        <v>3</v>
      </c>
      <c r="L538" t="s" s="38">
        <v>14396</v>
      </c>
      <c r="M538" s="39"/>
    </row>
    <row r="539" ht="23.1" customHeight="1">
      <c r="A539" s="249">
        <v>537</v>
      </c>
      <c r="B539" t="s" s="251">
        <v>14335</v>
      </c>
      <c r="C539" t="s" s="253">
        <v>14397</v>
      </c>
      <c r="D539" t="s" s="250">
        <v>14398</v>
      </c>
      <c r="E539" t="s" s="251">
        <v>2529</v>
      </c>
      <c r="F539" s="252">
        <v>52000</v>
      </c>
      <c r="G539" s="249">
        <v>2007</v>
      </c>
      <c r="H539" s="249">
        <v>448</v>
      </c>
      <c r="I539" s="249">
        <v>1840</v>
      </c>
      <c r="J539" s="249">
        <v>697</v>
      </c>
      <c r="K539" s="249">
        <v>2</v>
      </c>
      <c r="L539" t="s" s="38">
        <v>14399</v>
      </c>
      <c r="M539" s="39"/>
    </row>
    <row r="540" ht="23.1" customHeight="1">
      <c r="A540" s="249">
        <v>538</v>
      </c>
      <c r="B540" t="s" s="251">
        <v>14335</v>
      </c>
      <c r="C540" t="s" s="253">
        <v>14400</v>
      </c>
      <c r="D540" t="s" s="250">
        <v>14398</v>
      </c>
      <c r="E540" t="s" s="251">
        <v>2529</v>
      </c>
      <c r="F540" s="252">
        <v>52000</v>
      </c>
      <c r="G540" s="249">
        <v>2007</v>
      </c>
      <c r="H540" s="249">
        <v>448</v>
      </c>
      <c r="I540" s="249">
        <v>1840</v>
      </c>
      <c r="J540" s="249">
        <v>697</v>
      </c>
      <c r="K540" s="249">
        <v>2</v>
      </c>
      <c r="L540" t="s" s="38">
        <v>14399</v>
      </c>
      <c r="M540" s="39"/>
    </row>
    <row r="541" ht="23.1" customHeight="1">
      <c r="A541" s="249">
        <v>539</v>
      </c>
      <c r="B541" t="s" s="251">
        <v>14335</v>
      </c>
      <c r="C541" t="s" s="38">
        <v>14401</v>
      </c>
      <c r="D541" t="s" s="250">
        <v>14402</v>
      </c>
      <c r="E541" t="s" s="251">
        <v>2529</v>
      </c>
      <c r="F541" s="252">
        <v>48000</v>
      </c>
      <c r="G541" s="249">
        <v>2009</v>
      </c>
      <c r="H541" s="249">
        <v>696</v>
      </c>
      <c r="I541" s="249">
        <v>3500</v>
      </c>
      <c r="J541" s="249">
        <v>500</v>
      </c>
      <c r="K541" s="249">
        <v>3</v>
      </c>
      <c r="L541" t="s" s="38">
        <v>14403</v>
      </c>
      <c r="M541" s="39"/>
    </row>
    <row r="542" ht="23.1" customHeight="1">
      <c r="A542" s="249">
        <v>540</v>
      </c>
      <c r="B542" t="s" s="251">
        <v>14335</v>
      </c>
      <c r="C542" t="s" s="38">
        <v>14404</v>
      </c>
      <c r="D542" t="s" s="250">
        <v>14405</v>
      </c>
      <c r="E542" t="s" s="251">
        <v>2529</v>
      </c>
      <c r="F542" s="252">
        <v>48000</v>
      </c>
      <c r="G542" s="249">
        <v>2000</v>
      </c>
      <c r="H542" s="249">
        <v>706</v>
      </c>
      <c r="I542" s="249">
        <v>3600</v>
      </c>
      <c r="J542" s="249">
        <v>450</v>
      </c>
      <c r="K542" s="249">
        <v>2</v>
      </c>
      <c r="L542" t="s" s="38">
        <v>14406</v>
      </c>
      <c r="M542" s="39"/>
    </row>
    <row r="543" ht="23.1" customHeight="1">
      <c r="A543" s="249">
        <v>541</v>
      </c>
      <c r="B543" t="s" s="251">
        <v>14335</v>
      </c>
      <c r="C543" t="s" s="253">
        <v>14407</v>
      </c>
      <c r="D543" t="s" s="250">
        <v>14408</v>
      </c>
      <c r="E543" t="s" s="251">
        <v>2529</v>
      </c>
      <c r="F543" s="252">
        <v>54000</v>
      </c>
      <c r="G543" s="249">
        <v>1998</v>
      </c>
      <c r="H543" s="249">
        <v>250</v>
      </c>
      <c r="I543" s="249">
        <v>1000</v>
      </c>
      <c r="J543" s="249">
        <v>200</v>
      </c>
      <c r="K543" s="249">
        <v>1</v>
      </c>
      <c r="L543" t="s" s="38">
        <v>14409</v>
      </c>
      <c r="M543" s="39"/>
    </row>
    <row r="544" ht="23.1" customHeight="1">
      <c r="A544" s="249">
        <v>542</v>
      </c>
      <c r="B544" t="s" s="251">
        <v>14335</v>
      </c>
      <c r="C544" t="s" s="253">
        <v>14410</v>
      </c>
      <c r="D544" t="s" s="250">
        <v>14411</v>
      </c>
      <c r="E544" t="s" s="251">
        <v>2529</v>
      </c>
      <c r="F544" s="252">
        <v>57000</v>
      </c>
      <c r="G544" s="249">
        <v>2006</v>
      </c>
      <c r="H544" s="249">
        <v>1600</v>
      </c>
      <c r="I544" s="249">
        <v>10000</v>
      </c>
      <c r="J544" s="249">
        <v>1500</v>
      </c>
      <c r="K544" s="249">
        <v>2</v>
      </c>
      <c r="L544" t="s" s="38">
        <v>14412</v>
      </c>
      <c r="M544" s="39"/>
    </row>
    <row r="545" ht="23.1" customHeight="1">
      <c r="A545" s="249">
        <v>543</v>
      </c>
      <c r="B545" t="s" s="251">
        <v>14335</v>
      </c>
      <c r="C545" t="s" s="253">
        <v>14413</v>
      </c>
      <c r="D545" t="s" s="250">
        <v>14411</v>
      </c>
      <c r="E545" t="s" s="251">
        <v>2529</v>
      </c>
      <c r="F545" s="252">
        <v>57000</v>
      </c>
      <c r="G545" s="249">
        <v>2006</v>
      </c>
      <c r="H545" s="249">
        <v>1600</v>
      </c>
      <c r="I545" s="249">
        <v>10000</v>
      </c>
      <c r="J545" s="249">
        <v>1500</v>
      </c>
      <c r="K545" s="249">
        <v>3</v>
      </c>
      <c r="L545" t="s" s="38">
        <v>14412</v>
      </c>
      <c r="M545" s="39"/>
    </row>
    <row r="546" ht="23.1" customHeight="1">
      <c r="A546" s="249">
        <v>544</v>
      </c>
      <c r="B546" t="s" s="251">
        <v>14335</v>
      </c>
      <c r="C546" t="s" s="253">
        <v>14414</v>
      </c>
      <c r="D546" t="s" s="250">
        <v>14415</v>
      </c>
      <c r="E546" t="s" s="251">
        <v>2529</v>
      </c>
      <c r="F546" s="252">
        <v>54000</v>
      </c>
      <c r="G546" s="249">
        <v>2006</v>
      </c>
      <c r="H546" s="249">
        <v>563</v>
      </c>
      <c r="I546" s="249">
        <v>2800</v>
      </c>
      <c r="J546" s="249">
        <v>700</v>
      </c>
      <c r="K546" s="249">
        <v>3</v>
      </c>
      <c r="L546" t="s" s="38">
        <v>14416</v>
      </c>
      <c r="M546" s="39"/>
    </row>
    <row r="547" ht="23.1" customHeight="1">
      <c r="A547" s="249">
        <v>545</v>
      </c>
      <c r="B547" t="s" s="251">
        <v>14335</v>
      </c>
      <c r="C547" t="s" s="253">
        <v>14417</v>
      </c>
      <c r="D547" t="s" s="250">
        <v>14415</v>
      </c>
      <c r="E547" t="s" s="251">
        <v>2529</v>
      </c>
      <c r="F547" s="252">
        <v>54000</v>
      </c>
      <c r="G547" s="249">
        <v>2006</v>
      </c>
      <c r="H547" s="249">
        <v>563</v>
      </c>
      <c r="I547" s="249">
        <v>2800</v>
      </c>
      <c r="J547" s="249">
        <v>700</v>
      </c>
      <c r="K547" s="249">
        <v>2</v>
      </c>
      <c r="L547" t="s" s="38">
        <v>14416</v>
      </c>
      <c r="M547" s="39"/>
    </row>
    <row r="548" ht="23.1" customHeight="1">
      <c r="A548" s="249">
        <v>546</v>
      </c>
      <c r="B548" t="s" s="251">
        <v>14335</v>
      </c>
      <c r="C548" t="s" s="253">
        <v>14418</v>
      </c>
      <c r="D548" t="s" s="250">
        <v>14419</v>
      </c>
      <c r="E548" t="s" s="251">
        <v>2529</v>
      </c>
      <c r="F548" s="252">
        <v>60000</v>
      </c>
      <c r="G548" s="249">
        <v>2007</v>
      </c>
      <c r="H548" s="249">
        <v>1800</v>
      </c>
      <c r="I548" s="249">
        <v>9000</v>
      </c>
      <c r="J548" s="249">
        <v>1110</v>
      </c>
      <c r="K548" s="249">
        <v>2</v>
      </c>
      <c r="L548" t="s" s="38">
        <v>14420</v>
      </c>
      <c r="M548" s="39"/>
    </row>
    <row r="549" ht="23.1" customHeight="1">
      <c r="A549" s="249">
        <v>547</v>
      </c>
      <c r="B549" t="s" s="251">
        <v>14335</v>
      </c>
      <c r="C549" t="s" s="253">
        <v>14421</v>
      </c>
      <c r="D549" t="s" s="250">
        <v>14419</v>
      </c>
      <c r="E549" t="s" s="251">
        <v>2529</v>
      </c>
      <c r="F549" s="252">
        <v>60000</v>
      </c>
      <c r="G549" s="249">
        <v>2007</v>
      </c>
      <c r="H549" s="249">
        <v>1800</v>
      </c>
      <c r="I549" s="249">
        <v>9000</v>
      </c>
      <c r="J549" s="249">
        <v>1110</v>
      </c>
      <c r="K549" s="249">
        <v>2</v>
      </c>
      <c r="L549" t="s" s="38">
        <v>14420</v>
      </c>
      <c r="M549" s="39"/>
    </row>
    <row r="550" ht="23.1" customHeight="1">
      <c r="A550" s="249">
        <v>548</v>
      </c>
      <c r="B550" t="s" s="251">
        <v>14335</v>
      </c>
      <c r="C550" t="s" s="253">
        <v>14422</v>
      </c>
      <c r="D550" t="s" s="250">
        <v>14423</v>
      </c>
      <c r="E550" t="s" s="251">
        <v>2529</v>
      </c>
      <c r="F550" s="252">
        <v>60000</v>
      </c>
      <c r="G550" s="249">
        <v>2007</v>
      </c>
      <c r="H550" s="249">
        <v>616</v>
      </c>
      <c r="I550" s="249">
        <v>3500</v>
      </c>
      <c r="J550" s="249">
        <v>640</v>
      </c>
      <c r="K550" s="249">
        <v>3</v>
      </c>
      <c r="L550" t="s" s="38">
        <v>14424</v>
      </c>
      <c r="M550" s="39"/>
    </row>
    <row r="551" ht="23.1" customHeight="1">
      <c r="A551" s="249">
        <v>549</v>
      </c>
      <c r="B551" t="s" s="251">
        <v>14335</v>
      </c>
      <c r="C551" t="s" s="253">
        <v>14425</v>
      </c>
      <c r="D551" t="s" s="250">
        <v>14426</v>
      </c>
      <c r="E551" t="s" s="251">
        <v>2529</v>
      </c>
      <c r="F551" s="252">
        <v>59000</v>
      </c>
      <c r="G551" s="249">
        <v>2009</v>
      </c>
      <c r="H551" s="249">
        <v>795</v>
      </c>
      <c r="I551" s="249">
        <v>4000</v>
      </c>
      <c r="J551" s="249">
        <v>595</v>
      </c>
      <c r="K551" s="249">
        <v>2</v>
      </c>
      <c r="L551" t="s" s="38">
        <v>14427</v>
      </c>
      <c r="M551" s="39"/>
    </row>
    <row r="552" ht="23.1" customHeight="1">
      <c r="A552" s="249">
        <v>550</v>
      </c>
      <c r="B552" t="s" s="251">
        <v>14335</v>
      </c>
      <c r="C552" t="s" s="253">
        <v>14428</v>
      </c>
      <c r="D552" t="s" s="250">
        <v>14426</v>
      </c>
      <c r="E552" t="s" s="251">
        <v>2529</v>
      </c>
      <c r="F552" s="252">
        <v>59000</v>
      </c>
      <c r="G552" s="249">
        <v>2009</v>
      </c>
      <c r="H552" s="249">
        <v>795</v>
      </c>
      <c r="I552" s="249">
        <v>4000</v>
      </c>
      <c r="J552" s="249">
        <v>595</v>
      </c>
      <c r="K552" s="249">
        <v>3</v>
      </c>
      <c r="L552" t="s" s="38">
        <v>14427</v>
      </c>
      <c r="M552" s="39"/>
    </row>
    <row r="553" ht="23.1" customHeight="1">
      <c r="A553" s="249">
        <v>551</v>
      </c>
      <c r="B553" t="s" s="251">
        <v>14335</v>
      </c>
      <c r="C553" t="s" s="253">
        <v>14429</v>
      </c>
      <c r="D553" t="s" s="250">
        <v>14430</v>
      </c>
      <c r="E553" t="s" s="251">
        <v>2529</v>
      </c>
      <c r="F553" s="252">
        <v>60000</v>
      </c>
      <c r="G553" s="249">
        <v>2012</v>
      </c>
      <c r="H553" s="249">
        <v>336</v>
      </c>
      <c r="I553" s="249">
        <v>2000</v>
      </c>
      <c r="J553" s="249">
        <v>318</v>
      </c>
      <c r="K553" s="249">
        <v>1</v>
      </c>
      <c r="L553" t="s" s="38">
        <v>14427</v>
      </c>
      <c r="M553" s="39"/>
    </row>
    <row r="554" ht="23.1" customHeight="1">
      <c r="A554" s="249">
        <v>552</v>
      </c>
      <c r="B554" t="s" s="251">
        <v>14335</v>
      </c>
      <c r="C554" t="s" s="253">
        <v>14431</v>
      </c>
      <c r="D554" t="s" s="250">
        <v>14430</v>
      </c>
      <c r="E554" t="s" s="251">
        <v>2529</v>
      </c>
      <c r="F554" s="252">
        <v>60000</v>
      </c>
      <c r="G554" s="249">
        <v>2012</v>
      </c>
      <c r="H554" s="249">
        <v>336</v>
      </c>
      <c r="I554" s="249">
        <v>2000</v>
      </c>
      <c r="J554" s="249">
        <v>318</v>
      </c>
      <c r="K554" s="249">
        <v>4</v>
      </c>
      <c r="L554" t="s" s="38">
        <v>14427</v>
      </c>
      <c r="M554" s="39"/>
    </row>
    <row r="555" ht="23.1" customHeight="1">
      <c r="A555" s="249">
        <v>553</v>
      </c>
      <c r="B555" t="s" s="251">
        <v>14335</v>
      </c>
      <c r="C555" t="s" s="253">
        <v>14432</v>
      </c>
      <c r="D555" t="s" s="250">
        <v>14433</v>
      </c>
      <c r="E555" t="s" s="251">
        <v>2529</v>
      </c>
      <c r="F555" s="252">
        <v>60000</v>
      </c>
      <c r="G555" s="249">
        <v>2003</v>
      </c>
      <c r="H555" s="249">
        <v>814</v>
      </c>
      <c r="I555" s="249">
        <v>4500</v>
      </c>
      <c r="J555" s="249">
        <v>500</v>
      </c>
      <c r="K555" s="249">
        <v>2</v>
      </c>
      <c r="L555" t="s" s="38">
        <v>14434</v>
      </c>
      <c r="M555" s="39"/>
    </row>
    <row r="556" ht="23.1" customHeight="1">
      <c r="A556" s="249">
        <v>554</v>
      </c>
      <c r="B556" t="s" s="251">
        <v>14335</v>
      </c>
      <c r="C556" t="s" s="253">
        <v>14435</v>
      </c>
      <c r="D556" t="s" s="250">
        <v>14436</v>
      </c>
      <c r="E556" t="s" s="251">
        <v>2529</v>
      </c>
      <c r="F556" s="252">
        <v>56000</v>
      </c>
      <c r="G556" s="249">
        <v>2003</v>
      </c>
      <c r="H556" s="249">
        <v>738</v>
      </c>
      <c r="I556" s="249">
        <v>3800</v>
      </c>
      <c r="J556" s="249">
        <v>400</v>
      </c>
      <c r="K556" s="249">
        <v>2</v>
      </c>
      <c r="L556" t="s" s="38">
        <v>14437</v>
      </c>
      <c r="M556" s="39"/>
    </row>
    <row r="557" ht="23.1" customHeight="1">
      <c r="A557" s="249">
        <v>555</v>
      </c>
      <c r="B557" t="s" s="251">
        <v>14335</v>
      </c>
      <c r="C557" t="s" s="253">
        <v>14438</v>
      </c>
      <c r="D557" t="s" s="250">
        <v>14439</v>
      </c>
      <c r="E557" t="s" s="251">
        <v>2529</v>
      </c>
      <c r="F557" s="252">
        <v>50000</v>
      </c>
      <c r="G557" s="249">
        <v>2014</v>
      </c>
      <c r="H557" s="249">
        <v>640</v>
      </c>
      <c r="I557" s="249">
        <v>3500</v>
      </c>
      <c r="J557" s="249">
        <v>600</v>
      </c>
      <c r="K557" s="249">
        <v>2</v>
      </c>
      <c r="L557" t="s" s="38">
        <v>14440</v>
      </c>
      <c r="M557" s="39"/>
    </row>
    <row r="558" ht="23.1" customHeight="1">
      <c r="A558" s="249">
        <v>556</v>
      </c>
      <c r="B558" t="s" s="251">
        <v>14335</v>
      </c>
      <c r="C558" t="s" s="253">
        <v>14441</v>
      </c>
      <c r="D558" t="s" s="250">
        <v>14439</v>
      </c>
      <c r="E558" t="s" s="251">
        <v>2529</v>
      </c>
      <c r="F558" s="252">
        <v>50000</v>
      </c>
      <c r="G558" s="249">
        <v>2014</v>
      </c>
      <c r="H558" s="249">
        <v>640</v>
      </c>
      <c r="I558" s="249">
        <v>3500</v>
      </c>
      <c r="J558" s="249">
        <v>600</v>
      </c>
      <c r="K558" s="249">
        <v>2</v>
      </c>
      <c r="L558" t="s" s="38">
        <v>14440</v>
      </c>
      <c r="M558" s="39"/>
    </row>
    <row r="559" ht="23.1" customHeight="1">
      <c r="A559" s="249">
        <v>557</v>
      </c>
      <c r="B559" t="s" s="251">
        <v>14335</v>
      </c>
      <c r="C559" t="s" s="253">
        <v>14442</v>
      </c>
      <c r="D559" t="s" s="250">
        <v>14443</v>
      </c>
      <c r="E559" t="s" s="251">
        <v>2529</v>
      </c>
      <c r="F559" s="252">
        <v>54000</v>
      </c>
      <c r="G559" s="249">
        <v>2005</v>
      </c>
      <c r="H559" s="249">
        <v>144</v>
      </c>
      <c r="I559" s="249">
        <v>1100</v>
      </c>
      <c r="J559" s="249">
        <v>144</v>
      </c>
      <c r="K559" s="249">
        <v>1</v>
      </c>
      <c r="L559" t="s" s="38">
        <v>14444</v>
      </c>
      <c r="M559" s="39"/>
    </row>
    <row r="560" ht="23.1" customHeight="1">
      <c r="A560" s="249">
        <v>558</v>
      </c>
      <c r="B560" t="s" s="251">
        <v>14335</v>
      </c>
      <c r="C560" t="s" s="253">
        <v>14445</v>
      </c>
      <c r="D560" t="s" s="250">
        <v>14443</v>
      </c>
      <c r="E560" t="s" s="251">
        <v>2529</v>
      </c>
      <c r="F560" s="252">
        <v>54000</v>
      </c>
      <c r="G560" s="249">
        <v>2005</v>
      </c>
      <c r="H560" s="249">
        <v>144</v>
      </c>
      <c r="I560" s="249">
        <v>1100</v>
      </c>
      <c r="J560" s="249">
        <v>144</v>
      </c>
      <c r="K560" s="249">
        <v>1</v>
      </c>
      <c r="L560" t="s" s="38">
        <v>14444</v>
      </c>
      <c r="M560" s="39"/>
    </row>
    <row r="561" ht="23.1" customHeight="1">
      <c r="A561" s="249">
        <v>559</v>
      </c>
      <c r="B561" t="s" s="251">
        <v>14335</v>
      </c>
      <c r="C561" t="s" s="253">
        <v>14446</v>
      </c>
      <c r="D561" t="s" s="250">
        <v>14447</v>
      </c>
      <c r="E561" t="s" s="251">
        <v>2529</v>
      </c>
      <c r="F561" s="252">
        <v>48000</v>
      </c>
      <c r="G561" s="249">
        <v>1989</v>
      </c>
      <c r="H561" s="249">
        <v>1000</v>
      </c>
      <c r="I561" s="249">
        <v>6000</v>
      </c>
      <c r="J561" s="249">
        <v>750</v>
      </c>
      <c r="K561" s="249">
        <v>3</v>
      </c>
      <c r="L561" t="s" s="38">
        <v>14444</v>
      </c>
      <c r="M561" s="39"/>
    </row>
    <row r="562" ht="23.1" customHeight="1">
      <c r="A562" s="249">
        <v>560</v>
      </c>
      <c r="B562" t="s" s="251">
        <v>14335</v>
      </c>
      <c r="C562" t="s" s="253">
        <v>14448</v>
      </c>
      <c r="D562" t="s" s="250">
        <v>14449</v>
      </c>
      <c r="E562" t="s" s="251">
        <v>2529</v>
      </c>
      <c r="F562" s="252">
        <v>20000</v>
      </c>
      <c r="G562" s="249">
        <v>2012</v>
      </c>
      <c r="H562" s="249">
        <v>400</v>
      </c>
      <c r="I562" s="249">
        <v>2100</v>
      </c>
      <c r="J562" s="249">
        <v>230</v>
      </c>
      <c r="K562" s="249">
        <v>1</v>
      </c>
      <c r="L562" t="s" s="38">
        <v>14450</v>
      </c>
      <c r="M562" s="39"/>
    </row>
    <row r="563" ht="23.1" customHeight="1">
      <c r="A563" s="249">
        <v>561</v>
      </c>
      <c r="B563" t="s" s="251">
        <v>14335</v>
      </c>
      <c r="C563" t="s" s="253">
        <v>14451</v>
      </c>
      <c r="D563" t="s" s="250">
        <v>14452</v>
      </c>
      <c r="E563" t="s" s="251">
        <v>2529</v>
      </c>
      <c r="F563" t="s" s="251">
        <v>9301</v>
      </c>
      <c r="G563" s="249">
        <v>2013</v>
      </c>
      <c r="H563" s="249">
        <v>540</v>
      </c>
      <c r="I563" s="249">
        <v>3500</v>
      </c>
      <c r="J563" s="249">
        <v>300</v>
      </c>
      <c r="K563" s="249">
        <v>1</v>
      </c>
      <c r="L563" t="s" s="38">
        <v>14453</v>
      </c>
      <c r="M563" s="39"/>
    </row>
    <row r="564" ht="23.1" customHeight="1">
      <c r="A564" s="249">
        <v>562</v>
      </c>
      <c r="B564" t="s" s="251">
        <v>14335</v>
      </c>
      <c r="C564" t="s" s="253">
        <v>14454</v>
      </c>
      <c r="D564" t="s" s="250">
        <v>14455</v>
      </c>
      <c r="E564" t="s" s="251">
        <v>2529</v>
      </c>
      <c r="F564" s="252">
        <v>20000</v>
      </c>
      <c r="G564" s="249">
        <v>2013</v>
      </c>
      <c r="H564" s="249">
        <v>701</v>
      </c>
      <c r="I564" s="249">
        <v>4000</v>
      </c>
      <c r="J564" s="249">
        <v>700</v>
      </c>
      <c r="K564" s="249">
        <v>1</v>
      </c>
      <c r="L564" t="s" s="38">
        <v>14456</v>
      </c>
      <c r="M564" s="39"/>
    </row>
    <row r="565" ht="23.1" customHeight="1">
      <c r="A565" s="249">
        <v>563</v>
      </c>
      <c r="B565" t="s" s="251">
        <v>14335</v>
      </c>
      <c r="C565" t="s" s="253">
        <v>14457</v>
      </c>
      <c r="D565" t="s" s="250">
        <v>14458</v>
      </c>
      <c r="E565" t="s" s="251">
        <v>2529</v>
      </c>
      <c r="F565" s="252">
        <v>67000</v>
      </c>
      <c r="G565" s="249">
        <v>2012</v>
      </c>
      <c r="H565" s="249">
        <v>1828</v>
      </c>
      <c r="I565" s="249">
        <v>10000</v>
      </c>
      <c r="J565" s="249">
        <v>1546</v>
      </c>
      <c r="K565" s="249">
        <v>5</v>
      </c>
      <c r="L565" t="s" s="38">
        <v>14459</v>
      </c>
      <c r="M565" s="39"/>
    </row>
    <row r="566" ht="23.1" customHeight="1">
      <c r="A566" s="249">
        <v>564</v>
      </c>
      <c r="B566" t="s" s="251">
        <v>14335</v>
      </c>
      <c r="C566" t="s" s="253">
        <v>14460</v>
      </c>
      <c r="D566" t="s" s="250">
        <v>14461</v>
      </c>
      <c r="E566" t="s" s="251">
        <v>2529</v>
      </c>
      <c r="F566" s="252">
        <v>36800</v>
      </c>
      <c r="G566" s="249">
        <v>2014</v>
      </c>
      <c r="H566" s="249">
        <v>820</v>
      </c>
      <c r="I566" s="249">
        <v>4500</v>
      </c>
      <c r="J566" s="249">
        <v>500</v>
      </c>
      <c r="K566" s="249">
        <v>2</v>
      </c>
      <c r="L566" t="s" s="38">
        <v>14462</v>
      </c>
      <c r="M566" s="39"/>
    </row>
    <row r="567" ht="23.1" customHeight="1">
      <c r="A567" s="249">
        <v>565</v>
      </c>
      <c r="B567" t="s" s="45">
        <v>14335</v>
      </c>
      <c r="C567" t="s" s="12">
        <v>14463</v>
      </c>
      <c r="D567" t="s" s="250">
        <v>14464</v>
      </c>
      <c r="E567" t="s" s="45">
        <v>5507</v>
      </c>
      <c r="F567" s="259">
        <v>52800</v>
      </c>
      <c r="G567" s="46">
        <v>2012</v>
      </c>
      <c r="H567" s="46">
        <v>770</v>
      </c>
      <c r="I567" s="46">
        <v>2450</v>
      </c>
      <c r="J567" s="46">
        <v>245</v>
      </c>
      <c r="K567" s="46">
        <v>3</v>
      </c>
      <c r="L567" t="s" s="12">
        <v>14465</v>
      </c>
      <c r="M567" s="39"/>
    </row>
    <row r="568" ht="23.1" customHeight="1">
      <c r="A568" s="249">
        <v>566</v>
      </c>
      <c r="B568" t="s" s="251">
        <v>14335</v>
      </c>
      <c r="C568" t="s" s="253">
        <v>14466</v>
      </c>
      <c r="D568" t="s" s="250">
        <v>14467</v>
      </c>
      <c r="E568" t="s" s="251">
        <v>2529</v>
      </c>
      <c r="F568" s="252">
        <v>54000</v>
      </c>
      <c r="G568" s="249">
        <v>2009</v>
      </c>
      <c r="H568" s="249">
        <v>618</v>
      </c>
      <c r="I568" s="249">
        <v>3000</v>
      </c>
      <c r="J568" s="249">
        <v>507</v>
      </c>
      <c r="K568" s="249">
        <v>1</v>
      </c>
      <c r="L568" t="s" s="38">
        <v>14468</v>
      </c>
      <c r="M568" s="39"/>
    </row>
    <row r="569" ht="23.1" customHeight="1">
      <c r="A569" s="249">
        <v>567</v>
      </c>
      <c r="B569" t="s" s="251">
        <v>14335</v>
      </c>
      <c r="C569" t="s" s="253">
        <v>14469</v>
      </c>
      <c r="D569" t="s" s="250">
        <v>14467</v>
      </c>
      <c r="E569" t="s" s="251">
        <v>2529</v>
      </c>
      <c r="F569" s="252">
        <v>54000</v>
      </c>
      <c r="G569" s="249">
        <v>2009</v>
      </c>
      <c r="H569" s="249">
        <v>618</v>
      </c>
      <c r="I569" s="249">
        <v>3000</v>
      </c>
      <c r="J569" s="249">
        <v>507</v>
      </c>
      <c r="K569" s="249">
        <v>2</v>
      </c>
      <c r="L569" t="s" s="38">
        <v>14468</v>
      </c>
      <c r="M569" s="39"/>
    </row>
    <row r="570" ht="23.1" customHeight="1">
      <c r="A570" s="249">
        <v>568</v>
      </c>
      <c r="B570" t="s" s="251">
        <v>14335</v>
      </c>
      <c r="C570" t="s" s="253">
        <v>14470</v>
      </c>
      <c r="D570" t="s" s="250">
        <v>14471</v>
      </c>
      <c r="E570" t="s" s="251">
        <v>2529</v>
      </c>
      <c r="F570" s="252">
        <v>45600</v>
      </c>
      <c r="G570" s="249">
        <v>2011</v>
      </c>
      <c r="H570" s="249">
        <v>2522</v>
      </c>
      <c r="I570" s="249">
        <v>10000</v>
      </c>
      <c r="J570" s="249">
        <v>2466</v>
      </c>
      <c r="K570" s="249">
        <v>2</v>
      </c>
      <c r="L570" t="s" s="38">
        <v>14472</v>
      </c>
      <c r="M570" s="39"/>
    </row>
    <row r="571" ht="23.1" customHeight="1">
      <c r="A571" s="249">
        <v>569</v>
      </c>
      <c r="B571" t="s" s="251">
        <v>14335</v>
      </c>
      <c r="C571" t="s" s="253">
        <v>14473</v>
      </c>
      <c r="D571" t="s" s="250">
        <v>14474</v>
      </c>
      <c r="E571" t="s" s="251">
        <v>2529</v>
      </c>
      <c r="F571" s="252">
        <v>60000</v>
      </c>
      <c r="G571" s="249">
        <v>2012</v>
      </c>
      <c r="H571" s="249">
        <v>800</v>
      </c>
      <c r="I571" s="249">
        <v>3500</v>
      </c>
      <c r="J571" s="249">
        <v>900</v>
      </c>
      <c r="K571" s="249">
        <v>3</v>
      </c>
      <c r="L571" t="s" s="38">
        <v>14468</v>
      </c>
      <c r="M571" s="39"/>
    </row>
    <row r="572" ht="23.1" customHeight="1">
      <c r="A572" s="249">
        <v>570</v>
      </c>
      <c r="B572" t="s" s="251">
        <v>14335</v>
      </c>
      <c r="C572" t="s" s="253">
        <v>14475</v>
      </c>
      <c r="D572" t="s" s="250">
        <v>14476</v>
      </c>
      <c r="E572" t="s" s="251">
        <v>2529</v>
      </c>
      <c r="F572" s="252">
        <v>57600</v>
      </c>
      <c r="G572" s="249">
        <v>2000</v>
      </c>
      <c r="H572" s="249">
        <v>200</v>
      </c>
      <c r="I572" s="249">
        <v>1500</v>
      </c>
      <c r="J572" s="249">
        <v>300</v>
      </c>
      <c r="K572" s="249">
        <v>2</v>
      </c>
      <c r="L572" t="s" s="38">
        <v>14477</v>
      </c>
      <c r="M572" s="39"/>
    </row>
    <row r="573" ht="23.1" customHeight="1">
      <c r="A573" s="249">
        <v>571</v>
      </c>
      <c r="B573" t="s" s="251">
        <v>14335</v>
      </c>
      <c r="C573" t="s" s="253">
        <v>14478</v>
      </c>
      <c r="D573" t="s" s="250">
        <v>14479</v>
      </c>
      <c r="E573" t="s" s="251">
        <v>2529</v>
      </c>
      <c r="F573" s="252">
        <v>57600</v>
      </c>
      <c r="G573" s="249">
        <v>2003</v>
      </c>
      <c r="H573" s="249">
        <v>153</v>
      </c>
      <c r="I573" s="249">
        <v>1200</v>
      </c>
      <c r="J573" s="249">
        <v>300</v>
      </c>
      <c r="K573" s="249">
        <v>2</v>
      </c>
      <c r="L573" t="s" s="38">
        <v>14480</v>
      </c>
      <c r="M573" s="39"/>
    </row>
    <row r="574" ht="23.1" customHeight="1">
      <c r="A574" s="249">
        <v>572</v>
      </c>
      <c r="B574" t="s" s="251">
        <v>14335</v>
      </c>
      <c r="C574" t="s" s="253">
        <v>14481</v>
      </c>
      <c r="D574" t="s" s="250">
        <v>14482</v>
      </c>
      <c r="E574" t="s" s="251">
        <v>2529</v>
      </c>
      <c r="F574" s="252">
        <v>57600</v>
      </c>
      <c r="G574" s="249">
        <v>2005</v>
      </c>
      <c r="H574" s="249">
        <v>790</v>
      </c>
      <c r="I574" s="249">
        <v>3000</v>
      </c>
      <c r="J574" s="249">
        <v>650</v>
      </c>
      <c r="K574" s="249">
        <v>4</v>
      </c>
      <c r="L574" t="s" s="38">
        <v>14483</v>
      </c>
      <c r="M574" s="39"/>
    </row>
    <row r="575" ht="23.1" customHeight="1">
      <c r="A575" s="249">
        <v>573</v>
      </c>
      <c r="B575" t="s" s="251">
        <v>14335</v>
      </c>
      <c r="C575" t="s" s="253">
        <v>14484</v>
      </c>
      <c r="D575" t="s" s="250">
        <v>14485</v>
      </c>
      <c r="E575" t="s" s="251">
        <v>2529</v>
      </c>
      <c r="F575" s="252">
        <v>54000</v>
      </c>
      <c r="G575" s="249">
        <v>2000</v>
      </c>
      <c r="H575" s="249">
        <v>2000</v>
      </c>
      <c r="I575" s="249">
        <v>6000</v>
      </c>
      <c r="J575" s="249">
        <v>350</v>
      </c>
      <c r="K575" s="249">
        <v>2</v>
      </c>
      <c r="L575" t="s" s="38">
        <v>14468</v>
      </c>
      <c r="M575" s="39"/>
    </row>
    <row r="576" ht="23.1" customHeight="1">
      <c r="A576" s="249">
        <v>574</v>
      </c>
      <c r="B576" t="s" s="251">
        <v>14335</v>
      </c>
      <c r="C576" t="s" s="253">
        <v>14486</v>
      </c>
      <c r="D576" t="s" s="250">
        <v>14487</v>
      </c>
      <c r="E576" t="s" s="251">
        <v>2529</v>
      </c>
      <c r="F576" s="252">
        <v>76800</v>
      </c>
      <c r="G576" s="249">
        <v>2006</v>
      </c>
      <c r="H576" s="249">
        <v>863</v>
      </c>
      <c r="I576" s="249">
        <v>4500</v>
      </c>
      <c r="J576" s="249">
        <v>814</v>
      </c>
      <c r="K576" s="249">
        <v>2</v>
      </c>
      <c r="L576" t="s" s="38">
        <v>14488</v>
      </c>
      <c r="M576" s="39"/>
    </row>
    <row r="577" ht="23.1" customHeight="1">
      <c r="A577" s="249">
        <v>575</v>
      </c>
      <c r="B577" t="s" s="251">
        <v>14335</v>
      </c>
      <c r="C577" t="s" s="253">
        <v>14489</v>
      </c>
      <c r="D577" t="s" s="250">
        <v>14487</v>
      </c>
      <c r="E577" t="s" s="251">
        <v>2529</v>
      </c>
      <c r="F577" s="252">
        <v>76800</v>
      </c>
      <c r="G577" s="249">
        <v>2006</v>
      </c>
      <c r="H577" s="249">
        <v>863</v>
      </c>
      <c r="I577" s="249">
        <v>4500</v>
      </c>
      <c r="J577" s="249">
        <v>245</v>
      </c>
      <c r="K577" s="249">
        <v>2</v>
      </c>
      <c r="L577" t="s" s="38">
        <v>14488</v>
      </c>
      <c r="M577" s="39"/>
    </row>
    <row r="578" ht="23.1" customHeight="1">
      <c r="A578" s="249">
        <v>576</v>
      </c>
      <c r="B578" t="s" s="251">
        <v>14335</v>
      </c>
      <c r="C578" t="s" s="253">
        <v>14490</v>
      </c>
      <c r="D578" t="s" s="250">
        <v>14491</v>
      </c>
      <c r="E578" t="s" s="251">
        <v>2529</v>
      </c>
      <c r="F578" s="252">
        <v>43000</v>
      </c>
      <c r="G578" s="249">
        <v>1999</v>
      </c>
      <c r="H578" s="249">
        <v>491</v>
      </c>
      <c r="I578" s="249">
        <v>2500</v>
      </c>
      <c r="J578" s="249">
        <v>300</v>
      </c>
      <c r="K578" s="249">
        <v>3</v>
      </c>
      <c r="L578" t="s" s="38">
        <v>14492</v>
      </c>
      <c r="M578" s="39"/>
    </row>
    <row r="579" ht="23.1" customHeight="1">
      <c r="A579" s="249">
        <v>577</v>
      </c>
      <c r="B579" t="s" s="251">
        <v>14335</v>
      </c>
      <c r="C579" t="s" s="253">
        <v>14493</v>
      </c>
      <c r="D579" t="s" s="250">
        <v>14494</v>
      </c>
      <c r="E579" t="s" s="251">
        <v>2529</v>
      </c>
      <c r="F579" s="252">
        <v>68000</v>
      </c>
      <c r="G579" s="249">
        <v>2013</v>
      </c>
      <c r="H579" s="249">
        <v>911</v>
      </c>
      <c r="I579" s="249">
        <v>5000</v>
      </c>
      <c r="J579" s="249">
        <v>1750</v>
      </c>
      <c r="K579" s="249">
        <v>2</v>
      </c>
      <c r="L579" t="s" s="38">
        <v>14495</v>
      </c>
      <c r="M579" s="39"/>
    </row>
    <row r="580" ht="23.1" customHeight="1">
      <c r="A580" s="249">
        <v>578</v>
      </c>
      <c r="B580" t="s" s="251">
        <v>14335</v>
      </c>
      <c r="C580" t="s" s="253">
        <v>14496</v>
      </c>
      <c r="D580" t="s" s="250">
        <v>14494</v>
      </c>
      <c r="E580" t="s" s="251">
        <v>2529</v>
      </c>
      <c r="F580" s="252">
        <v>68000</v>
      </c>
      <c r="G580" s="249">
        <v>2014</v>
      </c>
      <c r="H580" s="249">
        <v>952</v>
      </c>
      <c r="I580" s="249">
        <v>5000</v>
      </c>
      <c r="J580" s="249">
        <v>1750</v>
      </c>
      <c r="K580" s="249">
        <v>2</v>
      </c>
      <c r="L580" t="s" s="38">
        <v>14495</v>
      </c>
      <c r="M580" s="39"/>
    </row>
    <row r="581" ht="23.1" customHeight="1">
      <c r="A581" s="249">
        <v>579</v>
      </c>
      <c r="B581" t="s" s="251">
        <v>14335</v>
      </c>
      <c r="C581" t="s" s="253">
        <v>14497</v>
      </c>
      <c r="D581" t="s" s="250">
        <v>14498</v>
      </c>
      <c r="E581" t="s" s="251">
        <v>2529</v>
      </c>
      <c r="F581" s="252">
        <v>50000</v>
      </c>
      <c r="G581" s="249">
        <v>1999</v>
      </c>
      <c r="H581" s="249">
        <v>240</v>
      </c>
      <c r="I581" s="249">
        <v>1200</v>
      </c>
      <c r="J581" s="249">
        <v>223</v>
      </c>
      <c r="K581" s="249">
        <v>1</v>
      </c>
      <c r="L581" t="s" s="38">
        <v>14499</v>
      </c>
      <c r="M581" s="39"/>
    </row>
    <row r="582" ht="23.1" customHeight="1">
      <c r="A582" s="249">
        <v>580</v>
      </c>
      <c r="B582" t="s" s="251">
        <v>14335</v>
      </c>
      <c r="C582" t="s" s="253">
        <v>14500</v>
      </c>
      <c r="D582" t="s" s="250">
        <v>14501</v>
      </c>
      <c r="E582" t="s" s="251">
        <v>2529</v>
      </c>
      <c r="F582" s="252">
        <v>58000</v>
      </c>
      <c r="G582" s="249">
        <v>2005</v>
      </c>
      <c r="H582" s="249">
        <v>760</v>
      </c>
      <c r="I582" s="249">
        <v>4200</v>
      </c>
      <c r="J582" s="249">
        <v>795</v>
      </c>
      <c r="K582" s="249">
        <v>2</v>
      </c>
      <c r="L582" t="s" s="38">
        <v>14502</v>
      </c>
      <c r="M582" s="39"/>
    </row>
    <row r="583" ht="23.1" customHeight="1">
      <c r="A583" s="249">
        <v>581</v>
      </c>
      <c r="B583" t="s" s="251">
        <v>14335</v>
      </c>
      <c r="C583" t="s" s="253">
        <v>14503</v>
      </c>
      <c r="D583" t="s" s="250">
        <v>14504</v>
      </c>
      <c r="E583" t="s" s="251">
        <v>2529</v>
      </c>
      <c r="F583" s="252">
        <v>47000</v>
      </c>
      <c r="G583" s="249">
        <v>2001</v>
      </c>
      <c r="H583" s="249">
        <v>122</v>
      </c>
      <c r="I583" s="249">
        <v>1000</v>
      </c>
      <c r="J583" s="249">
        <v>110</v>
      </c>
      <c r="K583" s="249">
        <v>1</v>
      </c>
      <c r="L583" t="s" s="38">
        <v>14505</v>
      </c>
      <c r="M583" s="39"/>
    </row>
    <row r="584" ht="23.1" customHeight="1">
      <c r="A584" s="249">
        <v>582</v>
      </c>
      <c r="B584" t="s" s="251">
        <v>14335</v>
      </c>
      <c r="C584" t="s" s="253">
        <v>14506</v>
      </c>
      <c r="D584" t="s" s="250">
        <v>14507</v>
      </c>
      <c r="E584" t="s" s="251">
        <v>2529</v>
      </c>
      <c r="F584" s="252">
        <v>47000</v>
      </c>
      <c r="G584" s="249">
        <v>2002</v>
      </c>
      <c r="H584" s="249">
        <v>255</v>
      </c>
      <c r="I584" s="249">
        <v>1200</v>
      </c>
      <c r="J584" s="249">
        <v>150</v>
      </c>
      <c r="K584" s="249">
        <v>1</v>
      </c>
      <c r="L584" t="s" s="38">
        <v>14508</v>
      </c>
      <c r="M584" s="39"/>
    </row>
    <row r="585" ht="23.1" customHeight="1">
      <c r="A585" s="249">
        <v>583</v>
      </c>
      <c r="B585" t="s" s="251">
        <v>14335</v>
      </c>
      <c r="C585" t="s" s="253">
        <v>14509</v>
      </c>
      <c r="D585" t="s" s="250">
        <v>14510</v>
      </c>
      <c r="E585" t="s" s="251">
        <v>2529</v>
      </c>
      <c r="F585" s="252">
        <v>46000</v>
      </c>
      <c r="G585" s="249">
        <v>1998</v>
      </c>
      <c r="H585" s="249">
        <v>300</v>
      </c>
      <c r="I585" s="249">
        <v>1800</v>
      </c>
      <c r="J585" s="249">
        <v>200</v>
      </c>
      <c r="K585" s="249">
        <v>1</v>
      </c>
      <c r="L585" t="s" s="38">
        <v>14511</v>
      </c>
      <c r="M585" s="39"/>
    </row>
    <row r="586" ht="23.1" customHeight="1">
      <c r="A586" s="249">
        <v>584</v>
      </c>
      <c r="B586" t="s" s="251">
        <v>14335</v>
      </c>
      <c r="C586" t="s" s="253">
        <v>14512</v>
      </c>
      <c r="D586" t="s" s="250">
        <v>14513</v>
      </c>
      <c r="E586" t="s" s="251">
        <v>2529</v>
      </c>
      <c r="F586" s="252">
        <v>40000</v>
      </c>
      <c r="G586" s="249">
        <v>2002</v>
      </c>
      <c r="H586" s="249">
        <v>200</v>
      </c>
      <c r="I586" s="249">
        <v>1100</v>
      </c>
      <c r="J586" s="249">
        <v>200</v>
      </c>
      <c r="K586" s="249">
        <v>3</v>
      </c>
      <c r="L586" t="s" s="38">
        <v>14514</v>
      </c>
      <c r="M586" s="39"/>
    </row>
    <row r="587" ht="23.1" customHeight="1">
      <c r="A587" s="249">
        <v>585</v>
      </c>
      <c r="B587" t="s" s="251">
        <v>14335</v>
      </c>
      <c r="C587" t="s" s="253">
        <v>14515</v>
      </c>
      <c r="D587" t="s" s="250">
        <v>14516</v>
      </c>
      <c r="E587" t="s" s="251">
        <v>2529</v>
      </c>
      <c r="F587" s="252">
        <v>65000</v>
      </c>
      <c r="G587" s="249">
        <v>2005</v>
      </c>
      <c r="H587" s="249">
        <v>855</v>
      </c>
      <c r="I587" s="249">
        <v>6000</v>
      </c>
      <c r="J587" s="249">
        <v>550</v>
      </c>
      <c r="K587" s="249">
        <v>4</v>
      </c>
      <c r="L587" t="s" s="38">
        <v>14517</v>
      </c>
      <c r="M587" s="39"/>
    </row>
    <row r="588" ht="23.1" customHeight="1">
      <c r="A588" s="249">
        <v>586</v>
      </c>
      <c r="B588" t="s" s="251">
        <v>14335</v>
      </c>
      <c r="C588" t="s" s="253">
        <v>14518</v>
      </c>
      <c r="D588" t="s" s="250">
        <v>14519</v>
      </c>
      <c r="E588" t="s" s="251">
        <v>2529</v>
      </c>
      <c r="F588" s="252">
        <v>38000</v>
      </c>
      <c r="G588" s="249">
        <v>2000</v>
      </c>
      <c r="H588" s="249">
        <v>450</v>
      </c>
      <c r="I588" s="249">
        <v>2500</v>
      </c>
      <c r="J588" s="249">
        <v>300</v>
      </c>
      <c r="K588" s="249">
        <v>1</v>
      </c>
      <c r="L588" t="s" s="38">
        <v>14520</v>
      </c>
      <c r="M588" s="39"/>
    </row>
    <row r="589" ht="23.1" customHeight="1">
      <c r="A589" s="249">
        <v>587</v>
      </c>
      <c r="B589" t="s" s="251">
        <v>14335</v>
      </c>
      <c r="C589" t="s" s="253">
        <v>14521</v>
      </c>
      <c r="D589" t="s" s="250">
        <v>14522</v>
      </c>
      <c r="E589" t="s" s="251">
        <v>14523</v>
      </c>
      <c r="F589" t="s" s="251">
        <v>9301</v>
      </c>
      <c r="G589" s="249">
        <v>2005</v>
      </c>
      <c r="H589" t="s" s="251">
        <v>9301</v>
      </c>
      <c r="I589" s="249">
        <v>6000</v>
      </c>
      <c r="J589" s="249">
        <v>300</v>
      </c>
      <c r="K589" s="249">
        <v>2</v>
      </c>
      <c r="L589" t="s" s="38">
        <v>14524</v>
      </c>
      <c r="M589" s="39"/>
    </row>
    <row r="590" ht="23.1" customHeight="1">
      <c r="A590" s="249">
        <v>588</v>
      </c>
      <c r="B590" t="s" s="251">
        <v>14335</v>
      </c>
      <c r="C590" t="s" s="253">
        <v>14525</v>
      </c>
      <c r="D590" t="s" s="250">
        <v>14526</v>
      </c>
      <c r="E590" t="s" s="251">
        <v>2529</v>
      </c>
      <c r="F590" s="252">
        <v>32000</v>
      </c>
      <c r="G590" s="249">
        <v>2010</v>
      </c>
      <c r="H590" s="249">
        <v>1204</v>
      </c>
      <c r="I590" s="249">
        <v>10000</v>
      </c>
      <c r="J590" s="249">
        <v>1019</v>
      </c>
      <c r="K590" s="249">
        <v>2</v>
      </c>
      <c r="L590" t="s" s="38">
        <v>14527</v>
      </c>
      <c r="M590" s="39"/>
    </row>
    <row r="591" ht="23.1" customHeight="1">
      <c r="A591" s="249">
        <v>589</v>
      </c>
      <c r="B591" t="s" s="251">
        <v>14528</v>
      </c>
      <c r="C591" t="s" s="253">
        <v>14529</v>
      </c>
      <c r="D591" t="s" s="250">
        <v>14530</v>
      </c>
      <c r="E591" t="s" s="251">
        <v>2529</v>
      </c>
      <c r="F591" s="252">
        <v>30000</v>
      </c>
      <c r="G591" s="249">
        <v>2015</v>
      </c>
      <c r="H591" s="249">
        <v>1679</v>
      </c>
      <c r="I591" s="249">
        <v>12000</v>
      </c>
      <c r="J591" s="249">
        <v>1141</v>
      </c>
      <c r="K591" s="249">
        <v>5</v>
      </c>
      <c r="L591" t="s" s="38">
        <v>14531</v>
      </c>
      <c r="M591" s="39"/>
    </row>
    <row r="592" ht="23.1" customHeight="1">
      <c r="A592" s="249">
        <v>590</v>
      </c>
      <c r="B592" t="s" s="251">
        <v>14532</v>
      </c>
      <c r="C592" t="s" s="253">
        <v>14533</v>
      </c>
      <c r="D592" t="s" s="250">
        <v>14534</v>
      </c>
      <c r="E592" t="s" s="251">
        <v>2529</v>
      </c>
      <c r="F592" s="252">
        <v>50400</v>
      </c>
      <c r="G592" s="249">
        <v>2007</v>
      </c>
      <c r="H592" s="249">
        <v>3676</v>
      </c>
      <c r="I592" s="249">
        <v>12000</v>
      </c>
      <c r="J592" s="249">
        <v>1000</v>
      </c>
      <c r="K592" s="249">
        <v>2</v>
      </c>
      <c r="L592" t="s" s="38">
        <v>14535</v>
      </c>
      <c r="M592" s="39"/>
    </row>
    <row r="593" ht="23.1" customHeight="1">
      <c r="A593" s="249">
        <v>591</v>
      </c>
      <c r="B593" t="s" s="251">
        <v>14532</v>
      </c>
      <c r="C593" t="s" s="253">
        <v>14536</v>
      </c>
      <c r="D593" t="s" s="250">
        <v>14537</v>
      </c>
      <c r="E593" t="s" s="251">
        <v>2529</v>
      </c>
      <c r="F593" s="252">
        <v>48000</v>
      </c>
      <c r="G593" s="249">
        <v>2006</v>
      </c>
      <c r="H593" s="249">
        <v>752</v>
      </c>
      <c r="I593" s="249">
        <v>35000</v>
      </c>
      <c r="J593" s="249">
        <v>457</v>
      </c>
      <c r="K593" s="249">
        <v>2</v>
      </c>
      <c r="L593" t="s" s="38">
        <v>14538</v>
      </c>
      <c r="M593" s="39"/>
    </row>
    <row r="594" ht="23.1" customHeight="1">
      <c r="A594" s="249">
        <v>592</v>
      </c>
      <c r="B594" t="s" s="251">
        <v>14532</v>
      </c>
      <c r="C594" t="s" s="253">
        <v>14539</v>
      </c>
      <c r="D594" t="s" s="250">
        <v>14537</v>
      </c>
      <c r="E594" t="s" s="251">
        <v>2529</v>
      </c>
      <c r="F594" s="252">
        <v>48000</v>
      </c>
      <c r="G594" s="249">
        <v>2006</v>
      </c>
      <c r="H594" s="249">
        <v>752</v>
      </c>
      <c r="I594" s="249">
        <v>35000</v>
      </c>
      <c r="J594" s="249">
        <v>457</v>
      </c>
      <c r="K594" s="249">
        <v>1</v>
      </c>
      <c r="L594" t="s" s="38">
        <v>14538</v>
      </c>
      <c r="M594" s="39"/>
    </row>
    <row r="595" ht="23.1" customHeight="1">
      <c r="A595" s="249">
        <v>593</v>
      </c>
      <c r="B595" t="s" s="251">
        <v>14532</v>
      </c>
      <c r="C595" t="s" s="253">
        <v>14540</v>
      </c>
      <c r="D595" t="s" s="250">
        <v>14541</v>
      </c>
      <c r="E595" t="s" s="251">
        <v>2529</v>
      </c>
      <c r="F595" s="252">
        <v>52800</v>
      </c>
      <c r="G595" s="249">
        <v>2010</v>
      </c>
      <c r="H595" s="249">
        <v>1087</v>
      </c>
      <c r="I595" s="249">
        <v>6000</v>
      </c>
      <c r="J595" s="249">
        <v>1500</v>
      </c>
      <c r="K595" s="249">
        <v>2</v>
      </c>
      <c r="L595" t="s" s="38">
        <v>14542</v>
      </c>
      <c r="M595" s="39"/>
    </row>
    <row r="596" ht="23.1" customHeight="1">
      <c r="A596" s="249">
        <v>594</v>
      </c>
      <c r="B596" t="s" s="251">
        <v>14532</v>
      </c>
      <c r="C596" t="s" s="253">
        <v>14543</v>
      </c>
      <c r="D596" t="s" s="250">
        <v>14541</v>
      </c>
      <c r="E596" t="s" s="251">
        <v>2529</v>
      </c>
      <c r="F596" s="252">
        <v>52800</v>
      </c>
      <c r="G596" s="249">
        <v>2010</v>
      </c>
      <c r="H596" s="249">
        <v>1087</v>
      </c>
      <c r="I596" s="249">
        <v>6000</v>
      </c>
      <c r="J596" s="249">
        <v>1500</v>
      </c>
      <c r="K596" s="249">
        <v>2</v>
      </c>
      <c r="L596" t="s" s="38">
        <v>14542</v>
      </c>
      <c r="M596" s="39"/>
    </row>
    <row r="597" ht="23.1" customHeight="1">
      <c r="A597" s="249">
        <v>595</v>
      </c>
      <c r="B597" t="s" s="251">
        <v>14532</v>
      </c>
      <c r="C597" t="s" s="253">
        <v>14544</v>
      </c>
      <c r="D597" t="s" s="250">
        <v>14541</v>
      </c>
      <c r="E597" t="s" s="251">
        <v>2529</v>
      </c>
      <c r="F597" s="252">
        <v>52800</v>
      </c>
      <c r="G597" s="249">
        <v>2010</v>
      </c>
      <c r="H597" s="249">
        <v>1087</v>
      </c>
      <c r="I597" s="249">
        <v>6000</v>
      </c>
      <c r="J597" s="249">
        <v>1500</v>
      </c>
      <c r="K597" s="249">
        <v>3</v>
      </c>
      <c r="L597" t="s" s="38">
        <v>14542</v>
      </c>
      <c r="M597" s="39"/>
    </row>
    <row r="598" ht="23.1" customHeight="1">
      <c r="A598" s="249">
        <v>596</v>
      </c>
      <c r="B598" t="s" s="251">
        <v>14532</v>
      </c>
      <c r="C598" t="s" s="253">
        <v>14545</v>
      </c>
      <c r="D598" t="s" s="250">
        <v>14541</v>
      </c>
      <c r="E598" t="s" s="251">
        <v>2529</v>
      </c>
      <c r="F598" s="252">
        <v>52800</v>
      </c>
      <c r="G598" s="249">
        <v>2010</v>
      </c>
      <c r="H598" s="249">
        <v>1087</v>
      </c>
      <c r="I598" s="249">
        <v>6000</v>
      </c>
      <c r="J598" s="249">
        <v>1500</v>
      </c>
      <c r="K598" s="249">
        <v>1</v>
      </c>
      <c r="L598" t="s" s="38">
        <v>14542</v>
      </c>
      <c r="M598" s="39"/>
    </row>
    <row r="599" ht="23.1" customHeight="1">
      <c r="A599" s="249">
        <v>597</v>
      </c>
      <c r="B599" t="s" s="251">
        <v>14532</v>
      </c>
      <c r="C599" t="s" s="253">
        <v>14546</v>
      </c>
      <c r="D599" t="s" s="250">
        <v>14547</v>
      </c>
      <c r="E599" t="s" s="251">
        <v>2529</v>
      </c>
      <c r="F599" s="252">
        <v>59000</v>
      </c>
      <c r="G599" s="249">
        <v>2008</v>
      </c>
      <c r="H599" s="249">
        <v>1500</v>
      </c>
      <c r="I599" s="249">
        <v>6500</v>
      </c>
      <c r="J599" s="249">
        <v>1000</v>
      </c>
      <c r="K599" s="249">
        <v>4</v>
      </c>
      <c r="L599" t="s" s="38">
        <v>14548</v>
      </c>
      <c r="M599" s="39"/>
    </row>
    <row r="600" ht="23.1" customHeight="1">
      <c r="A600" s="249">
        <v>598</v>
      </c>
      <c r="B600" t="s" s="251">
        <v>14532</v>
      </c>
      <c r="C600" t="s" s="253">
        <v>14549</v>
      </c>
      <c r="D600" t="s" s="250">
        <v>14547</v>
      </c>
      <c r="E600" t="s" s="251">
        <v>2529</v>
      </c>
      <c r="F600" s="252">
        <v>59000</v>
      </c>
      <c r="G600" s="249">
        <v>2008</v>
      </c>
      <c r="H600" s="249">
        <v>1500</v>
      </c>
      <c r="I600" s="249">
        <v>6500</v>
      </c>
      <c r="J600" s="249">
        <v>1000</v>
      </c>
      <c r="K600" s="249">
        <v>3</v>
      </c>
      <c r="L600" t="s" s="38">
        <v>14548</v>
      </c>
      <c r="M600" s="39"/>
    </row>
    <row r="601" ht="23.1" customHeight="1">
      <c r="A601" s="249">
        <v>599</v>
      </c>
      <c r="B601" t="s" s="251">
        <v>14532</v>
      </c>
      <c r="C601" t="s" s="253">
        <v>14550</v>
      </c>
      <c r="D601" t="s" s="250">
        <v>14551</v>
      </c>
      <c r="E601" t="s" s="251">
        <v>2529</v>
      </c>
      <c r="F601" s="252">
        <v>50000</v>
      </c>
      <c r="G601" s="249">
        <v>2003</v>
      </c>
      <c r="H601" s="249">
        <v>893</v>
      </c>
      <c r="I601" s="249">
        <v>4500</v>
      </c>
      <c r="J601" s="249">
        <v>630</v>
      </c>
      <c r="K601" s="249">
        <v>2</v>
      </c>
      <c r="L601" t="s" s="38">
        <v>14552</v>
      </c>
      <c r="M601" s="39"/>
    </row>
    <row r="602" ht="23.1" customHeight="1">
      <c r="A602" s="249">
        <v>600</v>
      </c>
      <c r="B602" t="s" s="251">
        <v>14532</v>
      </c>
      <c r="C602" t="s" s="253">
        <v>14553</v>
      </c>
      <c r="D602" t="s" s="250">
        <v>14554</v>
      </c>
      <c r="E602" t="s" s="251">
        <v>2529</v>
      </c>
      <c r="F602" s="252">
        <v>40000</v>
      </c>
      <c r="G602" s="249">
        <v>2002</v>
      </c>
      <c r="H602" s="249">
        <v>306</v>
      </c>
      <c r="I602" s="249">
        <v>1800</v>
      </c>
      <c r="J602" s="249">
        <v>200</v>
      </c>
      <c r="K602" s="249">
        <v>2</v>
      </c>
      <c r="L602" t="s" s="38">
        <v>14555</v>
      </c>
      <c r="M602" s="39"/>
    </row>
    <row r="603" ht="23.1" customHeight="1">
      <c r="A603" s="249">
        <v>601</v>
      </c>
      <c r="B603" t="s" s="251">
        <v>14532</v>
      </c>
      <c r="C603" t="s" s="253">
        <v>14556</v>
      </c>
      <c r="D603" t="s" s="250">
        <v>14554</v>
      </c>
      <c r="E603" t="s" s="251">
        <v>2529</v>
      </c>
      <c r="F603" s="252">
        <v>40000</v>
      </c>
      <c r="G603" s="249">
        <v>2002</v>
      </c>
      <c r="H603" s="249">
        <v>306</v>
      </c>
      <c r="I603" s="249">
        <v>1800</v>
      </c>
      <c r="J603" s="249">
        <v>200</v>
      </c>
      <c r="K603" s="249">
        <v>2</v>
      </c>
      <c r="L603" t="s" s="38">
        <v>14555</v>
      </c>
      <c r="M603" s="39"/>
    </row>
    <row r="604" ht="23.1" customHeight="1">
      <c r="A604" s="249">
        <v>602</v>
      </c>
      <c r="B604" t="s" s="251">
        <v>14532</v>
      </c>
      <c r="C604" t="s" s="253">
        <v>14557</v>
      </c>
      <c r="D604" t="s" s="250">
        <v>14558</v>
      </c>
      <c r="E604" t="s" s="251">
        <v>2529</v>
      </c>
      <c r="F604" s="252">
        <v>50000</v>
      </c>
      <c r="G604" s="249">
        <v>2011</v>
      </c>
      <c r="H604" s="249">
        <v>611</v>
      </c>
      <c r="I604" s="249">
        <v>4000</v>
      </c>
      <c r="J604" s="249">
        <v>500</v>
      </c>
      <c r="K604" s="249">
        <v>2</v>
      </c>
      <c r="L604" t="s" s="38">
        <v>14559</v>
      </c>
      <c r="M604" s="39"/>
    </row>
    <row r="605" ht="23.1" customHeight="1">
      <c r="A605" s="249">
        <v>603</v>
      </c>
      <c r="B605" t="s" s="251">
        <v>14532</v>
      </c>
      <c r="C605" t="s" s="253">
        <v>14560</v>
      </c>
      <c r="D605" t="s" s="12">
        <v>14561</v>
      </c>
      <c r="E605" t="s" s="251">
        <v>2529</v>
      </c>
      <c r="F605" s="252">
        <v>34200</v>
      </c>
      <c r="G605" s="249">
        <v>2001</v>
      </c>
      <c r="H605" s="249">
        <v>582</v>
      </c>
      <c r="I605" s="249">
        <v>2100</v>
      </c>
      <c r="J605" s="249">
        <v>380</v>
      </c>
      <c r="K605" s="249">
        <v>2</v>
      </c>
      <c r="L605" t="s" s="38">
        <v>14562</v>
      </c>
      <c r="M605" s="39"/>
    </row>
    <row r="606" ht="23.1" customHeight="1">
      <c r="A606" s="249">
        <v>604</v>
      </c>
      <c r="B606" t="s" s="251">
        <v>14532</v>
      </c>
      <c r="C606" t="s" s="253">
        <v>14563</v>
      </c>
      <c r="D606" t="s" s="12">
        <v>14561</v>
      </c>
      <c r="E606" t="s" s="251">
        <v>2529</v>
      </c>
      <c r="F606" s="252">
        <v>34200</v>
      </c>
      <c r="G606" s="249">
        <v>2001</v>
      </c>
      <c r="H606" s="249">
        <v>582</v>
      </c>
      <c r="I606" s="249">
        <v>2100</v>
      </c>
      <c r="J606" s="249">
        <v>380</v>
      </c>
      <c r="K606" s="249">
        <v>2</v>
      </c>
      <c r="L606" t="s" s="38">
        <v>14562</v>
      </c>
      <c r="M606" s="39"/>
    </row>
    <row r="607" ht="23.1" customHeight="1">
      <c r="A607" s="249">
        <v>605</v>
      </c>
      <c r="B607" t="s" s="251">
        <v>14532</v>
      </c>
      <c r="C607" t="s" s="253">
        <v>14564</v>
      </c>
      <c r="D607" t="s" s="12">
        <v>14565</v>
      </c>
      <c r="E607" t="s" s="251">
        <v>125</v>
      </c>
      <c r="F607" t="s" s="251">
        <v>9301</v>
      </c>
      <c r="G607" t="s" s="251">
        <v>9301</v>
      </c>
      <c r="H607" t="s" s="251">
        <v>9301</v>
      </c>
      <c r="I607" s="249">
        <v>5000</v>
      </c>
      <c r="J607" s="249">
        <v>300</v>
      </c>
      <c r="K607" s="249">
        <v>2</v>
      </c>
      <c r="L607" t="s" s="38">
        <v>14562</v>
      </c>
      <c r="M607" s="39"/>
    </row>
    <row r="608" ht="23.1" customHeight="1">
      <c r="A608" s="249">
        <v>606</v>
      </c>
      <c r="B608" t="s" s="251">
        <v>14532</v>
      </c>
      <c r="C608" t="s" s="253">
        <v>14566</v>
      </c>
      <c r="D608" t="s" s="12">
        <v>14567</v>
      </c>
      <c r="E608" t="s" s="251">
        <v>21</v>
      </c>
      <c r="F608" t="s" s="251">
        <v>9301</v>
      </c>
      <c r="G608" t="s" s="251">
        <v>9301</v>
      </c>
      <c r="H608" t="s" s="251">
        <v>9301</v>
      </c>
      <c r="I608" s="249">
        <v>3000</v>
      </c>
      <c r="J608" s="249">
        <v>200</v>
      </c>
      <c r="K608" s="249">
        <v>2</v>
      </c>
      <c r="L608" t="s" s="38">
        <v>14568</v>
      </c>
      <c r="M608" s="39"/>
    </row>
    <row r="609" ht="23.1" customHeight="1">
      <c r="A609" s="249">
        <v>607</v>
      </c>
      <c r="B609" t="s" s="251">
        <v>14532</v>
      </c>
      <c r="C609" t="s" s="253">
        <v>14569</v>
      </c>
      <c r="D609" t="s" s="12">
        <v>14570</v>
      </c>
      <c r="E609" t="s" s="251">
        <v>2529</v>
      </c>
      <c r="F609" s="252">
        <v>50000</v>
      </c>
      <c r="G609" s="249">
        <v>2002</v>
      </c>
      <c r="H609" s="249">
        <v>100</v>
      </c>
      <c r="I609" s="249">
        <v>1000</v>
      </c>
      <c r="J609" s="249">
        <v>200</v>
      </c>
      <c r="K609" s="249">
        <v>2</v>
      </c>
      <c r="L609" t="s" s="38">
        <v>14571</v>
      </c>
      <c r="M609" s="39"/>
    </row>
    <row r="610" ht="23.1" customHeight="1">
      <c r="A610" s="249">
        <v>608</v>
      </c>
      <c r="B610" t="s" s="251">
        <v>14532</v>
      </c>
      <c r="C610" t="s" s="253">
        <v>14572</v>
      </c>
      <c r="D610" t="s" s="12">
        <v>14573</v>
      </c>
      <c r="E610" t="s" s="251">
        <v>125</v>
      </c>
      <c r="F610" t="s" s="251">
        <v>9301</v>
      </c>
      <c r="G610" t="s" s="251">
        <v>9301</v>
      </c>
      <c r="H610" t="s" s="251">
        <v>9301</v>
      </c>
      <c r="I610" t="s" s="251">
        <v>9301</v>
      </c>
      <c r="J610" s="249">
        <v>500</v>
      </c>
      <c r="K610" s="249">
        <v>2</v>
      </c>
      <c r="L610" t="s" s="38">
        <v>14562</v>
      </c>
      <c r="M610" s="39"/>
    </row>
    <row r="611" ht="23.1" customHeight="1">
      <c r="A611" s="249">
        <v>609</v>
      </c>
      <c r="B611" t="s" s="251">
        <v>14532</v>
      </c>
      <c r="C611" t="s" s="253">
        <v>14574</v>
      </c>
      <c r="D611" t="s" s="12">
        <v>14573</v>
      </c>
      <c r="E611" t="s" s="251">
        <v>125</v>
      </c>
      <c r="F611" t="s" s="251">
        <v>9301</v>
      </c>
      <c r="G611" t="s" s="251">
        <v>9301</v>
      </c>
      <c r="H611" t="s" s="251">
        <v>9301</v>
      </c>
      <c r="I611" t="s" s="251">
        <v>9301</v>
      </c>
      <c r="J611" s="249">
        <v>500</v>
      </c>
      <c r="K611" s="249">
        <v>1</v>
      </c>
      <c r="L611" t="s" s="38">
        <v>14562</v>
      </c>
      <c r="M611" s="39"/>
    </row>
    <row r="612" ht="23.1" customHeight="1">
      <c r="A612" s="249">
        <v>610</v>
      </c>
      <c r="B612" t="s" s="251">
        <v>14532</v>
      </c>
      <c r="C612" t="s" s="253">
        <v>14575</v>
      </c>
      <c r="D612" t="s" s="12">
        <v>14576</v>
      </c>
      <c r="E612" t="s" s="251">
        <v>2529</v>
      </c>
      <c r="F612" s="252">
        <v>45000</v>
      </c>
      <c r="G612" s="249">
        <v>2002</v>
      </c>
      <c r="H612" s="249">
        <v>128</v>
      </c>
      <c r="I612" s="249">
        <v>1100</v>
      </c>
      <c r="J612" s="249">
        <v>100</v>
      </c>
      <c r="K612" s="249">
        <v>2</v>
      </c>
      <c r="L612" t="s" s="38">
        <v>14577</v>
      </c>
      <c r="M612" s="39"/>
    </row>
    <row r="613" ht="23.1" customHeight="1">
      <c r="A613" s="249">
        <v>611</v>
      </c>
      <c r="B613" t="s" s="251">
        <v>14532</v>
      </c>
      <c r="C613" t="s" s="253">
        <v>14578</v>
      </c>
      <c r="D613" t="s" s="12">
        <v>14579</v>
      </c>
      <c r="E613" t="s" s="251">
        <v>2529</v>
      </c>
      <c r="F613" s="252">
        <v>53000</v>
      </c>
      <c r="G613" s="249">
        <v>2016</v>
      </c>
      <c r="H613" s="249">
        <v>264</v>
      </c>
      <c r="I613" s="249">
        <v>1500</v>
      </c>
      <c r="J613" s="249">
        <v>308</v>
      </c>
      <c r="K613" s="249">
        <v>2</v>
      </c>
      <c r="L613" t="s" s="38">
        <v>14580</v>
      </c>
      <c r="M613" s="39"/>
    </row>
    <row r="614" ht="23.1" customHeight="1">
      <c r="A614" s="249">
        <v>612</v>
      </c>
      <c r="B614" t="s" s="251">
        <v>14532</v>
      </c>
      <c r="C614" t="s" s="253">
        <v>14581</v>
      </c>
      <c r="D614" t="s" s="12">
        <v>14579</v>
      </c>
      <c r="E614" t="s" s="251">
        <v>2529</v>
      </c>
      <c r="F614" s="252">
        <v>53000</v>
      </c>
      <c r="G614" s="249">
        <v>2016</v>
      </c>
      <c r="H614" s="249">
        <v>264</v>
      </c>
      <c r="I614" s="249">
        <v>1500</v>
      </c>
      <c r="J614" s="249">
        <v>308</v>
      </c>
      <c r="K614" s="249">
        <v>2</v>
      </c>
      <c r="L614" t="s" s="38">
        <v>14580</v>
      </c>
      <c r="M614" s="39"/>
    </row>
    <row r="615" ht="23.1" customHeight="1">
      <c r="A615" s="249">
        <v>613</v>
      </c>
      <c r="B615" t="s" s="251">
        <v>14532</v>
      </c>
      <c r="C615" t="s" s="253">
        <v>14582</v>
      </c>
      <c r="D615" t="s" s="12">
        <v>14579</v>
      </c>
      <c r="E615" t="s" s="251">
        <v>2529</v>
      </c>
      <c r="F615" s="252">
        <v>53000</v>
      </c>
      <c r="G615" s="249">
        <v>2016</v>
      </c>
      <c r="H615" s="249">
        <v>264</v>
      </c>
      <c r="I615" s="249">
        <v>1500</v>
      </c>
      <c r="J615" s="249">
        <v>308</v>
      </c>
      <c r="K615" s="249">
        <v>2</v>
      </c>
      <c r="L615" t="s" s="38">
        <v>14580</v>
      </c>
      <c r="M615" s="39"/>
    </row>
    <row r="616" ht="23.1" customHeight="1">
      <c r="A616" s="249">
        <v>614</v>
      </c>
      <c r="B616" t="s" s="251">
        <v>14532</v>
      </c>
      <c r="C616" t="s" s="253">
        <v>14583</v>
      </c>
      <c r="D616" t="s" s="12">
        <v>14584</v>
      </c>
      <c r="E616" t="s" s="251">
        <v>2529</v>
      </c>
      <c r="F616" t="s" s="251">
        <v>9301</v>
      </c>
      <c r="G616" s="249">
        <v>2015</v>
      </c>
      <c r="H616" s="249">
        <v>632</v>
      </c>
      <c r="I616" s="249">
        <v>3500</v>
      </c>
      <c r="J616" s="249">
        <v>400</v>
      </c>
      <c r="K616" s="249">
        <v>2</v>
      </c>
      <c r="L616" t="s" s="38">
        <v>14580</v>
      </c>
      <c r="M616" s="39"/>
    </row>
    <row r="617" ht="23.1" customHeight="1">
      <c r="A617" s="249">
        <v>615</v>
      </c>
      <c r="B617" t="s" s="251">
        <v>14532</v>
      </c>
      <c r="C617" t="s" s="253">
        <v>14585</v>
      </c>
      <c r="D617" t="s" s="12">
        <v>14586</v>
      </c>
      <c r="E617" t="s" s="251">
        <v>2529</v>
      </c>
      <c r="F617" s="252">
        <v>40000</v>
      </c>
      <c r="G617" s="249">
        <v>2008</v>
      </c>
      <c r="H617" s="249">
        <v>154</v>
      </c>
      <c r="I617" s="249">
        <v>900</v>
      </c>
      <c r="J617" s="249">
        <v>100</v>
      </c>
      <c r="K617" s="249">
        <v>1</v>
      </c>
      <c r="L617" t="s" s="38">
        <v>14587</v>
      </c>
      <c r="M617" s="39"/>
    </row>
    <row r="618" ht="23.1" customHeight="1">
      <c r="A618" s="249">
        <v>616</v>
      </c>
      <c r="B618" t="s" s="251">
        <v>14532</v>
      </c>
      <c r="C618" t="s" s="253">
        <v>14588</v>
      </c>
      <c r="D618" t="s" s="12">
        <v>14589</v>
      </c>
      <c r="E618" t="s" s="251">
        <v>2529</v>
      </c>
      <c r="F618" s="252">
        <v>40000</v>
      </c>
      <c r="G618" s="249">
        <v>2001</v>
      </c>
      <c r="H618" s="249">
        <v>780</v>
      </c>
      <c r="I618" s="249">
        <v>4000</v>
      </c>
      <c r="J618" s="249">
        <v>400</v>
      </c>
      <c r="K618" s="249">
        <v>2</v>
      </c>
      <c r="L618" t="s" s="38">
        <v>14590</v>
      </c>
      <c r="M618" s="39"/>
    </row>
    <row r="619" ht="23.1" customHeight="1">
      <c r="A619" s="249">
        <v>617</v>
      </c>
      <c r="B619" t="s" s="251">
        <v>14532</v>
      </c>
      <c r="C619" t="s" s="253">
        <v>14591</v>
      </c>
      <c r="D619" t="s" s="12">
        <v>14592</v>
      </c>
      <c r="E619" t="s" s="251">
        <v>21</v>
      </c>
      <c r="F619" t="s" s="251">
        <v>9301</v>
      </c>
      <c r="G619" s="249">
        <v>2017</v>
      </c>
      <c r="H619" t="s" s="251">
        <v>9301</v>
      </c>
      <c r="I619" s="249">
        <v>5000</v>
      </c>
      <c r="J619" s="249">
        <v>150</v>
      </c>
      <c r="K619" s="249">
        <v>2</v>
      </c>
      <c r="L619" t="s" s="38">
        <v>14593</v>
      </c>
      <c r="M619" s="39"/>
    </row>
    <row r="620" ht="23.1" customHeight="1">
      <c r="A620" s="249">
        <v>618</v>
      </c>
      <c r="B620" t="s" s="45">
        <v>13358</v>
      </c>
      <c r="C620" t="s" s="38">
        <v>14594</v>
      </c>
      <c r="D620" t="s" s="250">
        <v>14595</v>
      </c>
      <c r="E620" t="s" s="45">
        <v>14596</v>
      </c>
      <c r="F620" s="53">
        <v>120000</v>
      </c>
      <c r="G620" s="46">
        <v>1981</v>
      </c>
      <c r="H620" s="46">
        <v>4580</v>
      </c>
      <c r="I620" s="46">
        <v>35680</v>
      </c>
      <c r="J620" s="46">
        <v>2500</v>
      </c>
      <c r="K620" s="46">
        <v>5</v>
      </c>
      <c r="L620" t="s" s="12">
        <v>14597</v>
      </c>
      <c r="M620" s="39"/>
    </row>
    <row r="621" ht="23.1" customHeight="1">
      <c r="A621" s="249">
        <v>619</v>
      </c>
      <c r="B621" t="s" s="45">
        <v>13358</v>
      </c>
      <c r="C621" t="s" s="38">
        <v>14598</v>
      </c>
      <c r="D621" t="s" s="250">
        <v>14595</v>
      </c>
      <c r="E621" t="s" s="45">
        <v>14596</v>
      </c>
      <c r="F621" s="53">
        <v>120000</v>
      </c>
      <c r="G621" s="46">
        <v>1981</v>
      </c>
      <c r="H621" s="46">
        <v>4580</v>
      </c>
      <c r="I621" s="46">
        <v>35680</v>
      </c>
      <c r="J621" s="46">
        <v>2500</v>
      </c>
      <c r="K621" s="46">
        <v>2</v>
      </c>
      <c r="L621" t="s" s="12">
        <v>14597</v>
      </c>
      <c r="M621" s="39"/>
    </row>
    <row r="622" ht="23.1" customHeight="1">
      <c r="A622" s="249">
        <v>620</v>
      </c>
      <c r="B622" t="s" s="45">
        <v>13358</v>
      </c>
      <c r="C622" t="s" s="38">
        <v>14599</v>
      </c>
      <c r="D622" t="s" s="250">
        <v>14595</v>
      </c>
      <c r="E622" t="s" s="45">
        <v>14596</v>
      </c>
      <c r="F622" s="53">
        <v>120000</v>
      </c>
      <c r="G622" s="46">
        <v>1981</v>
      </c>
      <c r="H622" s="46">
        <v>4580</v>
      </c>
      <c r="I622" s="46">
        <v>35680</v>
      </c>
      <c r="J622" s="46">
        <v>2500</v>
      </c>
      <c r="K622" s="46">
        <v>2</v>
      </c>
      <c r="L622" t="s" s="12">
        <v>14597</v>
      </c>
      <c r="M622" s="39"/>
    </row>
    <row r="623" ht="23.1" customHeight="1">
      <c r="A623" s="249">
        <v>621</v>
      </c>
      <c r="B623" t="s" s="45">
        <v>13358</v>
      </c>
      <c r="C623" t="s" s="38">
        <v>14600</v>
      </c>
      <c r="D623" t="s" s="250">
        <v>14595</v>
      </c>
      <c r="E623" t="s" s="45">
        <v>14596</v>
      </c>
      <c r="F623" s="53">
        <v>120000</v>
      </c>
      <c r="G623" s="46">
        <v>1981</v>
      </c>
      <c r="H623" s="46">
        <v>4580</v>
      </c>
      <c r="I623" s="46">
        <v>35680</v>
      </c>
      <c r="J623" s="46">
        <v>2500</v>
      </c>
      <c r="K623" s="46">
        <v>2</v>
      </c>
      <c r="L623" t="s" s="12">
        <v>14597</v>
      </c>
      <c r="M623" s="39"/>
    </row>
    <row r="624" ht="23.1" customHeight="1">
      <c r="A624" s="249">
        <v>622</v>
      </c>
      <c r="B624" t="s" s="45">
        <v>13358</v>
      </c>
      <c r="C624" t="s" s="38">
        <v>14601</v>
      </c>
      <c r="D624" t="s" s="250">
        <v>14595</v>
      </c>
      <c r="E624" t="s" s="45">
        <v>14596</v>
      </c>
      <c r="F624" s="53">
        <v>120000</v>
      </c>
      <c r="G624" s="46">
        <v>1981</v>
      </c>
      <c r="H624" s="46">
        <v>4580</v>
      </c>
      <c r="I624" s="46">
        <v>35680</v>
      </c>
      <c r="J624" s="46">
        <v>2500</v>
      </c>
      <c r="K624" s="46">
        <v>1</v>
      </c>
      <c r="L624" t="s" s="12">
        <v>14597</v>
      </c>
      <c r="M624" s="39"/>
    </row>
    <row r="625" ht="23.1" customHeight="1">
      <c r="A625" t="s" s="38">
        <v>14602</v>
      </c>
      <c r="B625" s="260"/>
      <c r="C625" s="261"/>
      <c r="D625" s="262"/>
      <c r="E625" s="261"/>
      <c r="F625" s="261"/>
      <c r="G625" s="261"/>
      <c r="H625" s="261"/>
      <c r="I625" s="261"/>
      <c r="J625" s="263"/>
      <c r="K625" s="145">
        <f>SUM(K3:K624)</f>
        <v>1247</v>
      </c>
      <c r="L625" s="155"/>
      <c r="M625" s="39"/>
    </row>
  </sheetData>
  <mergeCells count="2">
    <mergeCell ref="A1:M1"/>
    <mergeCell ref="B625:J625"/>
  </mergeCells>
  <hyperlinks>
    <hyperlink ref="D304" r:id="rId1" location="" tooltip="" display=""/>
    <hyperlink ref="D305" r:id="rId2" location="" tooltip="" display=""/>
    <hyperlink ref="D370" r:id="rId3" location="" tooltip="" display=""/>
  </hyperlink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4"/>
  <legacyDrawing r:id="rId5"/>
</worksheet>
</file>

<file path=xl/worksheets/sheet16.xml><?xml version="1.0" encoding="utf-8"?>
<worksheet xmlns:r="http://schemas.openxmlformats.org/officeDocument/2006/relationships" xmlns="http://schemas.openxmlformats.org/spreadsheetml/2006/main">
  <dimension ref="A1:M409"/>
  <sheetViews>
    <sheetView workbookViewId="0" showGridLines="0" defaultGridColor="1"/>
  </sheetViews>
  <sheetFormatPr defaultColWidth="9" defaultRowHeight="20" customHeight="1" outlineLevelRow="0" outlineLevelCol="0"/>
  <cols>
    <col min="1" max="1" width="3.85156" style="264" customWidth="1"/>
    <col min="2" max="2" width="5.85156" style="264" customWidth="1"/>
    <col min="3" max="3" width="9.35156" style="264" customWidth="1"/>
    <col min="4" max="4" width="24.8516" style="264" customWidth="1"/>
    <col min="5" max="5" width="28.1719" style="264" customWidth="1"/>
    <col min="6" max="6" width="7.85156" style="264" customWidth="1"/>
    <col min="7" max="10" width="5.35156" style="264" customWidth="1"/>
    <col min="11" max="11" width="7" style="264" customWidth="1"/>
    <col min="12" max="12" width="4.67188" style="264" customWidth="1"/>
    <col min="13" max="13" width="23" style="264" customWidth="1"/>
    <col min="14" max="256" width="9" style="264" customWidth="1"/>
  </cols>
  <sheetData>
    <row r="1" ht="54" customHeight="1">
      <c r="A1" t="s" s="265">
        <v>14604</v>
      </c>
      <c r="B1" s="266"/>
      <c r="C1" s="266"/>
      <c r="D1" s="266"/>
      <c r="E1" s="266"/>
      <c r="F1" s="266"/>
      <c r="G1" s="266"/>
      <c r="H1" s="266"/>
      <c r="I1" s="266"/>
      <c r="J1" s="266"/>
      <c r="K1" s="266"/>
      <c r="L1" s="266"/>
      <c r="M1" s="267"/>
    </row>
    <row r="2" ht="36" customHeight="1">
      <c r="A2" t="s" s="89">
        <v>7</v>
      </c>
      <c r="B2" t="s" s="89">
        <v>8</v>
      </c>
      <c r="C2" t="s" s="89">
        <v>14605</v>
      </c>
      <c r="D2" t="s" s="89">
        <v>9</v>
      </c>
      <c r="E2" t="s" s="89">
        <v>4466</v>
      </c>
      <c r="F2" t="s" s="89">
        <v>11</v>
      </c>
      <c r="G2" t="s" s="89">
        <v>4467</v>
      </c>
      <c r="H2" t="s" s="89">
        <v>6645</v>
      </c>
      <c r="I2" t="s" s="89">
        <v>6646</v>
      </c>
      <c r="J2" t="s" s="89">
        <v>6647</v>
      </c>
      <c r="K2" t="s" s="89">
        <v>14606</v>
      </c>
      <c r="L2" t="s" s="89">
        <v>17</v>
      </c>
      <c r="M2" t="s" s="89">
        <v>6648</v>
      </c>
    </row>
    <row r="3" ht="20" customHeight="1">
      <c r="A3" s="94">
        <v>1</v>
      </c>
      <c r="B3" t="s" s="50">
        <v>14607</v>
      </c>
      <c r="C3" s="96"/>
      <c r="D3" t="s" s="50">
        <v>14608</v>
      </c>
      <c r="E3" t="s" s="50">
        <v>14609</v>
      </c>
      <c r="F3" t="s" s="50">
        <v>14610</v>
      </c>
      <c r="G3" s="96"/>
      <c r="H3" s="94">
        <v>2014</v>
      </c>
      <c r="I3" s="96"/>
      <c r="J3" s="268"/>
      <c r="K3" s="96"/>
      <c r="L3" s="94">
        <v>1</v>
      </c>
      <c r="M3" t="s" s="95">
        <v>14611</v>
      </c>
    </row>
    <row r="4" ht="20" customHeight="1">
      <c r="A4" s="94">
        <v>2</v>
      </c>
      <c r="B4" t="s" s="50">
        <v>14607</v>
      </c>
      <c r="C4" s="96"/>
      <c r="D4" t="s" s="50">
        <v>14608</v>
      </c>
      <c r="E4" t="s" s="50">
        <v>14609</v>
      </c>
      <c r="F4" t="s" s="50">
        <v>14610</v>
      </c>
      <c r="G4" s="96"/>
      <c r="H4" s="94">
        <v>2014</v>
      </c>
      <c r="I4" s="96"/>
      <c r="J4" s="268"/>
      <c r="K4" s="96"/>
      <c r="L4" s="94">
        <v>1</v>
      </c>
      <c r="M4" s="98"/>
    </row>
    <row r="5" ht="20" customHeight="1">
      <c r="A5" s="94">
        <v>3</v>
      </c>
      <c r="B5" t="s" s="50">
        <v>14607</v>
      </c>
      <c r="C5" t="s" s="50">
        <v>14612</v>
      </c>
      <c r="D5" t="s" s="50">
        <v>14613</v>
      </c>
      <c r="E5" t="s" s="50">
        <v>14614</v>
      </c>
      <c r="F5" t="s" s="50">
        <v>14615</v>
      </c>
      <c r="G5" t="s" s="50">
        <v>339</v>
      </c>
      <c r="H5" s="94">
        <v>2001</v>
      </c>
      <c r="I5" s="94">
        <v>4500</v>
      </c>
      <c r="J5" s="268">
        <v>1</v>
      </c>
      <c r="K5" s="94">
        <v>2000</v>
      </c>
      <c r="L5" s="94">
        <v>1</v>
      </c>
      <c r="M5" t="s" s="95">
        <v>14616</v>
      </c>
    </row>
    <row r="6" ht="20" customHeight="1">
      <c r="A6" s="94">
        <v>4</v>
      </c>
      <c r="B6" t="s" s="50">
        <v>14607</v>
      </c>
      <c r="C6" t="s" s="50">
        <v>14612</v>
      </c>
      <c r="D6" t="s" s="50">
        <v>14613</v>
      </c>
      <c r="E6" t="s" s="50">
        <v>14614</v>
      </c>
      <c r="F6" t="s" s="50">
        <v>14615</v>
      </c>
      <c r="G6" t="s" s="50">
        <v>339</v>
      </c>
      <c r="H6" s="94">
        <v>2001</v>
      </c>
      <c r="I6" s="94">
        <v>4500</v>
      </c>
      <c r="J6" s="268">
        <v>1</v>
      </c>
      <c r="K6" s="94">
        <v>2000</v>
      </c>
      <c r="L6" s="94">
        <v>1</v>
      </c>
      <c r="M6" s="98"/>
    </row>
    <row r="7" ht="20" customHeight="1">
      <c r="A7" s="94">
        <v>5</v>
      </c>
      <c r="B7" t="s" s="50">
        <v>14607</v>
      </c>
      <c r="C7" t="s" s="50">
        <v>14612</v>
      </c>
      <c r="D7" t="s" s="50">
        <v>14613</v>
      </c>
      <c r="E7" t="s" s="50">
        <v>14614</v>
      </c>
      <c r="F7" t="s" s="50">
        <v>14615</v>
      </c>
      <c r="G7" t="s" s="50">
        <v>339</v>
      </c>
      <c r="H7" s="94">
        <v>2001</v>
      </c>
      <c r="I7" s="94">
        <v>4500</v>
      </c>
      <c r="J7" s="268">
        <v>1</v>
      </c>
      <c r="K7" s="94">
        <v>2000</v>
      </c>
      <c r="L7" s="94">
        <v>1</v>
      </c>
      <c r="M7" s="98"/>
    </row>
    <row r="8" ht="20" customHeight="1">
      <c r="A8" s="94">
        <v>6</v>
      </c>
      <c r="B8" t="s" s="50">
        <v>14607</v>
      </c>
      <c r="C8" t="s" s="50">
        <v>14612</v>
      </c>
      <c r="D8" t="s" s="50">
        <v>14613</v>
      </c>
      <c r="E8" t="s" s="50">
        <v>14614</v>
      </c>
      <c r="F8" t="s" s="50">
        <v>14615</v>
      </c>
      <c r="G8" t="s" s="50">
        <v>339</v>
      </c>
      <c r="H8" s="94">
        <v>2001</v>
      </c>
      <c r="I8" s="94">
        <v>4500</v>
      </c>
      <c r="J8" s="268">
        <v>1</v>
      </c>
      <c r="K8" s="94">
        <v>2000</v>
      </c>
      <c r="L8" s="94">
        <v>1</v>
      </c>
      <c r="M8" s="98"/>
    </row>
    <row r="9" ht="20" customHeight="1">
      <c r="A9" s="94">
        <v>7</v>
      </c>
      <c r="B9" t="s" s="50">
        <v>14607</v>
      </c>
      <c r="C9" t="s" s="50">
        <v>14612</v>
      </c>
      <c r="D9" t="s" s="50">
        <v>14613</v>
      </c>
      <c r="E9" t="s" s="50">
        <v>14614</v>
      </c>
      <c r="F9" t="s" s="50">
        <v>14615</v>
      </c>
      <c r="G9" t="s" s="50">
        <v>339</v>
      </c>
      <c r="H9" s="94">
        <v>2001</v>
      </c>
      <c r="I9" s="94">
        <v>4500</v>
      </c>
      <c r="J9" s="268">
        <v>1</v>
      </c>
      <c r="K9" s="94">
        <v>2000</v>
      </c>
      <c r="L9" s="94">
        <v>1</v>
      </c>
      <c r="M9" s="98"/>
    </row>
    <row r="10" ht="20" customHeight="1">
      <c r="A10" s="94">
        <v>8</v>
      </c>
      <c r="B10" t="s" s="50">
        <v>14607</v>
      </c>
      <c r="C10" t="s" s="50">
        <v>14612</v>
      </c>
      <c r="D10" t="s" s="50">
        <v>14613</v>
      </c>
      <c r="E10" t="s" s="50">
        <v>14614</v>
      </c>
      <c r="F10" t="s" s="50">
        <v>14615</v>
      </c>
      <c r="G10" t="s" s="50">
        <v>339</v>
      </c>
      <c r="H10" s="94">
        <v>2001</v>
      </c>
      <c r="I10" s="94">
        <v>4500</v>
      </c>
      <c r="J10" s="268">
        <v>1</v>
      </c>
      <c r="K10" s="94">
        <v>2000</v>
      </c>
      <c r="L10" s="94">
        <v>1</v>
      </c>
      <c r="M10" s="98"/>
    </row>
    <row r="11" ht="20" customHeight="1">
      <c r="A11" s="94">
        <v>9</v>
      </c>
      <c r="B11" t="s" s="50">
        <v>14607</v>
      </c>
      <c r="C11" t="s" s="50">
        <v>14612</v>
      </c>
      <c r="D11" t="s" s="50">
        <v>14613</v>
      </c>
      <c r="E11" t="s" s="50">
        <v>14614</v>
      </c>
      <c r="F11" t="s" s="50">
        <v>14615</v>
      </c>
      <c r="G11" t="s" s="50">
        <v>339</v>
      </c>
      <c r="H11" s="94">
        <v>2001</v>
      </c>
      <c r="I11" s="94">
        <v>4500</v>
      </c>
      <c r="J11" s="268">
        <v>1</v>
      </c>
      <c r="K11" s="94">
        <v>2000</v>
      </c>
      <c r="L11" s="94">
        <v>1</v>
      </c>
      <c r="M11" s="98"/>
    </row>
    <row r="12" ht="20" customHeight="1">
      <c r="A12" s="94">
        <v>10</v>
      </c>
      <c r="B12" t="s" s="50">
        <v>14607</v>
      </c>
      <c r="C12" t="s" s="50">
        <v>14612</v>
      </c>
      <c r="D12" t="s" s="50">
        <v>14613</v>
      </c>
      <c r="E12" t="s" s="50">
        <v>14614</v>
      </c>
      <c r="F12" t="s" s="50">
        <v>14615</v>
      </c>
      <c r="G12" t="s" s="50">
        <v>339</v>
      </c>
      <c r="H12" s="94">
        <v>2001</v>
      </c>
      <c r="I12" s="94">
        <v>4500</v>
      </c>
      <c r="J12" s="268">
        <v>1</v>
      </c>
      <c r="K12" s="94">
        <v>2000</v>
      </c>
      <c r="L12" s="94">
        <v>1</v>
      </c>
      <c r="M12" s="98"/>
    </row>
    <row r="13" ht="20" customHeight="1">
      <c r="A13" s="94">
        <v>11</v>
      </c>
      <c r="B13" t="s" s="50">
        <v>14607</v>
      </c>
      <c r="C13" t="s" s="50">
        <v>14612</v>
      </c>
      <c r="D13" t="s" s="50">
        <v>14613</v>
      </c>
      <c r="E13" t="s" s="50">
        <v>14614</v>
      </c>
      <c r="F13" t="s" s="50">
        <v>14615</v>
      </c>
      <c r="G13" t="s" s="50">
        <v>339</v>
      </c>
      <c r="H13" s="94">
        <v>2001</v>
      </c>
      <c r="I13" s="94">
        <v>4500</v>
      </c>
      <c r="J13" s="268">
        <v>1</v>
      </c>
      <c r="K13" s="94">
        <v>500</v>
      </c>
      <c r="L13" s="94">
        <v>1</v>
      </c>
      <c r="M13" s="98"/>
    </row>
    <row r="14" ht="20" customHeight="1">
      <c r="A14" s="94">
        <v>12</v>
      </c>
      <c r="B14" t="s" s="50">
        <v>14607</v>
      </c>
      <c r="C14" t="s" s="50">
        <v>14612</v>
      </c>
      <c r="D14" t="s" s="50">
        <v>14613</v>
      </c>
      <c r="E14" t="s" s="50">
        <v>14614</v>
      </c>
      <c r="F14" t="s" s="50">
        <v>14615</v>
      </c>
      <c r="G14" t="s" s="50">
        <v>339</v>
      </c>
      <c r="H14" s="94">
        <v>2001</v>
      </c>
      <c r="I14" s="94">
        <v>4500</v>
      </c>
      <c r="J14" s="268">
        <v>1</v>
      </c>
      <c r="K14" s="94">
        <v>500</v>
      </c>
      <c r="L14" s="94">
        <v>1</v>
      </c>
      <c r="M14" s="98"/>
    </row>
    <row r="15" ht="20" customHeight="1">
      <c r="A15" s="94">
        <v>13</v>
      </c>
      <c r="B15" t="s" s="50">
        <v>14607</v>
      </c>
      <c r="C15" t="s" s="50">
        <v>14612</v>
      </c>
      <c r="D15" t="s" s="50">
        <v>14613</v>
      </c>
      <c r="E15" t="s" s="50">
        <v>14614</v>
      </c>
      <c r="F15" t="s" s="50">
        <v>14615</v>
      </c>
      <c r="G15" t="s" s="50">
        <v>339</v>
      </c>
      <c r="H15" s="94">
        <v>2001</v>
      </c>
      <c r="I15" s="94">
        <v>4500</v>
      </c>
      <c r="J15" s="268">
        <v>1</v>
      </c>
      <c r="K15" s="94">
        <v>500</v>
      </c>
      <c r="L15" s="94">
        <v>1</v>
      </c>
      <c r="M15" s="98"/>
    </row>
    <row r="16" ht="20" customHeight="1">
      <c r="A16" s="94">
        <v>14</v>
      </c>
      <c r="B16" t="s" s="50">
        <v>14607</v>
      </c>
      <c r="C16" t="s" s="50">
        <v>14612</v>
      </c>
      <c r="D16" t="s" s="50">
        <v>14613</v>
      </c>
      <c r="E16" t="s" s="50">
        <v>14614</v>
      </c>
      <c r="F16" t="s" s="50">
        <v>14615</v>
      </c>
      <c r="G16" t="s" s="50">
        <v>339</v>
      </c>
      <c r="H16" s="94">
        <v>2001</v>
      </c>
      <c r="I16" s="94">
        <v>4500</v>
      </c>
      <c r="J16" s="268">
        <v>1</v>
      </c>
      <c r="K16" s="94">
        <v>500</v>
      </c>
      <c r="L16" s="94">
        <v>1</v>
      </c>
      <c r="M16" s="98"/>
    </row>
    <row r="17" ht="20" customHeight="1">
      <c r="A17" s="94">
        <v>15</v>
      </c>
      <c r="B17" t="s" s="50">
        <v>14607</v>
      </c>
      <c r="C17" t="s" s="50">
        <v>14612</v>
      </c>
      <c r="D17" t="s" s="50">
        <v>14613</v>
      </c>
      <c r="E17" t="s" s="50">
        <v>14614</v>
      </c>
      <c r="F17" t="s" s="50">
        <v>14615</v>
      </c>
      <c r="G17" t="s" s="50">
        <v>339</v>
      </c>
      <c r="H17" s="94">
        <v>2001</v>
      </c>
      <c r="I17" s="94">
        <v>4500</v>
      </c>
      <c r="J17" s="268">
        <v>1</v>
      </c>
      <c r="K17" s="94">
        <v>500</v>
      </c>
      <c r="L17" s="94">
        <v>1</v>
      </c>
      <c r="M17" s="98"/>
    </row>
    <row r="18" ht="20" customHeight="1">
      <c r="A18" s="94">
        <v>16</v>
      </c>
      <c r="B18" t="s" s="50">
        <v>14607</v>
      </c>
      <c r="C18" t="s" s="50">
        <v>14612</v>
      </c>
      <c r="D18" t="s" s="50">
        <v>14613</v>
      </c>
      <c r="E18" t="s" s="50">
        <v>14614</v>
      </c>
      <c r="F18" t="s" s="50">
        <v>14615</v>
      </c>
      <c r="G18" t="s" s="50">
        <v>339</v>
      </c>
      <c r="H18" s="94">
        <v>2001</v>
      </c>
      <c r="I18" s="94">
        <v>4500</v>
      </c>
      <c r="J18" s="268">
        <v>1</v>
      </c>
      <c r="K18" s="94">
        <v>500</v>
      </c>
      <c r="L18" s="94">
        <v>1</v>
      </c>
      <c r="M18" s="98"/>
    </row>
    <row r="19" ht="20" customHeight="1">
      <c r="A19" s="94">
        <v>17</v>
      </c>
      <c r="B19" t="s" s="50">
        <v>14607</v>
      </c>
      <c r="C19" t="s" s="50">
        <v>14612</v>
      </c>
      <c r="D19" t="s" s="50">
        <v>14613</v>
      </c>
      <c r="E19" t="s" s="50">
        <v>14614</v>
      </c>
      <c r="F19" t="s" s="50">
        <v>14615</v>
      </c>
      <c r="G19" t="s" s="50">
        <v>339</v>
      </c>
      <c r="H19" s="94">
        <v>2001</v>
      </c>
      <c r="I19" s="94">
        <v>4500</v>
      </c>
      <c r="J19" s="268">
        <v>1</v>
      </c>
      <c r="K19" s="94">
        <v>500</v>
      </c>
      <c r="L19" s="94">
        <v>1</v>
      </c>
      <c r="M19" s="98"/>
    </row>
    <row r="20" ht="20" customHeight="1">
      <c r="A20" s="94">
        <v>18</v>
      </c>
      <c r="B20" t="s" s="50">
        <v>14607</v>
      </c>
      <c r="C20" t="s" s="50">
        <v>14612</v>
      </c>
      <c r="D20" t="s" s="50">
        <v>14613</v>
      </c>
      <c r="E20" t="s" s="50">
        <v>14614</v>
      </c>
      <c r="F20" t="s" s="50">
        <v>14615</v>
      </c>
      <c r="G20" t="s" s="50">
        <v>339</v>
      </c>
      <c r="H20" s="94">
        <v>2001</v>
      </c>
      <c r="I20" s="94">
        <v>4500</v>
      </c>
      <c r="J20" s="268">
        <v>1</v>
      </c>
      <c r="K20" s="94">
        <v>500</v>
      </c>
      <c r="L20" s="94">
        <v>1</v>
      </c>
      <c r="M20" s="98"/>
    </row>
    <row r="21" ht="20" customHeight="1">
      <c r="A21" s="94">
        <v>19</v>
      </c>
      <c r="B21" t="s" s="50">
        <v>14607</v>
      </c>
      <c r="C21" t="s" s="50">
        <v>14612</v>
      </c>
      <c r="D21" t="s" s="50">
        <v>14613</v>
      </c>
      <c r="E21" t="s" s="50">
        <v>14614</v>
      </c>
      <c r="F21" t="s" s="50">
        <v>14615</v>
      </c>
      <c r="G21" t="s" s="50">
        <v>339</v>
      </c>
      <c r="H21" s="94">
        <v>2001</v>
      </c>
      <c r="I21" s="94">
        <v>4500</v>
      </c>
      <c r="J21" s="268">
        <v>1</v>
      </c>
      <c r="K21" s="94">
        <v>500</v>
      </c>
      <c r="L21" s="94">
        <v>1</v>
      </c>
      <c r="M21" s="98"/>
    </row>
    <row r="22" ht="20" customHeight="1">
      <c r="A22" s="94">
        <v>20</v>
      </c>
      <c r="B22" t="s" s="50">
        <v>14607</v>
      </c>
      <c r="C22" t="s" s="50">
        <v>14617</v>
      </c>
      <c r="D22" t="s" s="50">
        <v>14618</v>
      </c>
      <c r="E22" t="s" s="50">
        <v>14619</v>
      </c>
      <c r="F22" t="s" s="50">
        <v>14620</v>
      </c>
      <c r="G22" s="94">
        <v>13054</v>
      </c>
      <c r="H22" s="94">
        <v>2013</v>
      </c>
      <c r="I22" s="94">
        <v>2000</v>
      </c>
      <c r="J22" s="268">
        <v>0.7</v>
      </c>
      <c r="K22" s="94">
        <v>1409</v>
      </c>
      <c r="L22" s="94">
        <v>1</v>
      </c>
      <c r="M22" t="s" s="95">
        <v>14621</v>
      </c>
    </row>
    <row r="23" ht="20" customHeight="1">
      <c r="A23" s="94">
        <v>21</v>
      </c>
      <c r="B23" t="s" s="50">
        <v>14607</v>
      </c>
      <c r="C23" t="s" s="50">
        <v>14617</v>
      </c>
      <c r="D23" t="s" s="50">
        <v>14618</v>
      </c>
      <c r="E23" t="s" s="50">
        <v>14619</v>
      </c>
      <c r="F23" t="s" s="50">
        <v>14620</v>
      </c>
      <c r="G23" s="94">
        <v>13054</v>
      </c>
      <c r="H23" s="94">
        <v>2013</v>
      </c>
      <c r="I23" s="94">
        <v>2000</v>
      </c>
      <c r="J23" s="268">
        <v>0.7</v>
      </c>
      <c r="K23" s="94">
        <v>1409</v>
      </c>
      <c r="L23" s="94">
        <v>1</v>
      </c>
      <c r="M23" s="98"/>
    </row>
    <row r="24" ht="20" customHeight="1">
      <c r="A24" s="94">
        <v>22</v>
      </c>
      <c r="B24" t="s" s="50">
        <v>14607</v>
      </c>
      <c r="C24" t="s" s="50">
        <v>14617</v>
      </c>
      <c r="D24" t="s" s="50">
        <v>14618</v>
      </c>
      <c r="E24" t="s" s="50">
        <v>14619</v>
      </c>
      <c r="F24" t="s" s="50">
        <v>14620</v>
      </c>
      <c r="G24" s="94">
        <v>13054</v>
      </c>
      <c r="H24" s="94">
        <v>2013</v>
      </c>
      <c r="I24" s="94">
        <v>2000</v>
      </c>
      <c r="J24" s="268">
        <v>0.7</v>
      </c>
      <c r="K24" s="94">
        <v>1409</v>
      </c>
      <c r="L24" s="94">
        <v>1</v>
      </c>
      <c r="M24" s="98"/>
    </row>
    <row r="25" ht="20" customHeight="1">
      <c r="A25" s="94">
        <v>23</v>
      </c>
      <c r="B25" t="s" s="50">
        <v>14607</v>
      </c>
      <c r="C25" t="s" s="50">
        <v>14617</v>
      </c>
      <c r="D25" t="s" s="50">
        <v>14618</v>
      </c>
      <c r="E25" t="s" s="50">
        <v>14619</v>
      </c>
      <c r="F25" t="s" s="50">
        <v>14620</v>
      </c>
      <c r="G25" s="94">
        <v>13054</v>
      </c>
      <c r="H25" s="94">
        <v>2013</v>
      </c>
      <c r="I25" s="94">
        <v>2000</v>
      </c>
      <c r="J25" s="268">
        <v>0.7</v>
      </c>
      <c r="K25" s="94">
        <v>1409</v>
      </c>
      <c r="L25" s="94">
        <v>1</v>
      </c>
      <c r="M25" s="98"/>
    </row>
    <row r="26" ht="20" customHeight="1">
      <c r="A26" s="94">
        <v>24</v>
      </c>
      <c r="B26" t="s" s="50">
        <v>14607</v>
      </c>
      <c r="C26" t="s" s="50">
        <v>14617</v>
      </c>
      <c r="D26" t="s" s="50">
        <v>14618</v>
      </c>
      <c r="E26" t="s" s="50">
        <v>14619</v>
      </c>
      <c r="F26" t="s" s="50">
        <v>14620</v>
      </c>
      <c r="G26" s="94">
        <v>13054</v>
      </c>
      <c r="H26" s="94">
        <v>2013</v>
      </c>
      <c r="I26" s="94">
        <v>2000</v>
      </c>
      <c r="J26" s="268">
        <v>0.7</v>
      </c>
      <c r="K26" s="94">
        <v>1409</v>
      </c>
      <c r="L26" s="94">
        <v>1</v>
      </c>
      <c r="M26" s="98"/>
    </row>
    <row r="27" ht="20" customHeight="1">
      <c r="A27" s="94">
        <v>25</v>
      </c>
      <c r="B27" t="s" s="50">
        <v>14607</v>
      </c>
      <c r="C27" t="s" s="50">
        <v>14617</v>
      </c>
      <c r="D27" t="s" s="50">
        <v>14618</v>
      </c>
      <c r="E27" t="s" s="50">
        <v>14619</v>
      </c>
      <c r="F27" t="s" s="50">
        <v>14620</v>
      </c>
      <c r="G27" s="94">
        <v>13054</v>
      </c>
      <c r="H27" s="94">
        <v>2013</v>
      </c>
      <c r="I27" s="94">
        <v>2000</v>
      </c>
      <c r="J27" s="268">
        <v>0.7</v>
      </c>
      <c r="K27" s="94">
        <v>1409</v>
      </c>
      <c r="L27" s="94">
        <v>1</v>
      </c>
      <c r="M27" s="98"/>
    </row>
    <row r="28" ht="20" customHeight="1">
      <c r="A28" s="94">
        <v>26</v>
      </c>
      <c r="B28" t="s" s="50">
        <v>14607</v>
      </c>
      <c r="C28" t="s" s="50">
        <v>14617</v>
      </c>
      <c r="D28" t="s" s="50">
        <v>14622</v>
      </c>
      <c r="E28" t="s" s="50">
        <v>14623</v>
      </c>
      <c r="F28" t="s" s="50">
        <v>14615</v>
      </c>
      <c r="G28" s="94">
        <v>13932</v>
      </c>
      <c r="H28" s="94">
        <v>2006</v>
      </c>
      <c r="I28" s="94">
        <v>400</v>
      </c>
      <c r="J28" s="268">
        <v>0.8</v>
      </c>
      <c r="K28" s="94">
        <v>860</v>
      </c>
      <c r="L28" s="94">
        <v>1</v>
      </c>
      <c r="M28" t="s" s="95">
        <v>14624</v>
      </c>
    </row>
    <row r="29" ht="20" customHeight="1">
      <c r="A29" s="94">
        <v>27</v>
      </c>
      <c r="B29" t="s" s="50">
        <v>14607</v>
      </c>
      <c r="C29" t="s" s="50">
        <v>14617</v>
      </c>
      <c r="D29" t="s" s="50">
        <v>14622</v>
      </c>
      <c r="E29" t="s" s="50">
        <v>14623</v>
      </c>
      <c r="F29" t="s" s="50">
        <v>14615</v>
      </c>
      <c r="G29" s="94">
        <v>13932</v>
      </c>
      <c r="H29" s="94">
        <v>2006</v>
      </c>
      <c r="I29" s="94">
        <v>400</v>
      </c>
      <c r="J29" s="268">
        <v>0.8</v>
      </c>
      <c r="K29" s="94">
        <v>860</v>
      </c>
      <c r="L29" s="94">
        <v>1</v>
      </c>
      <c r="M29" s="98"/>
    </row>
    <row r="30" ht="20" customHeight="1">
      <c r="A30" s="94">
        <v>28</v>
      </c>
      <c r="B30" t="s" s="50">
        <v>14607</v>
      </c>
      <c r="C30" t="s" s="50">
        <v>14617</v>
      </c>
      <c r="D30" t="s" s="50">
        <v>14625</v>
      </c>
      <c r="E30" t="s" s="50">
        <v>14626</v>
      </c>
      <c r="F30" t="s" s="50">
        <v>14615</v>
      </c>
      <c r="G30" s="94">
        <v>8409</v>
      </c>
      <c r="H30" s="94">
        <v>2005</v>
      </c>
      <c r="I30" s="94">
        <v>1408</v>
      </c>
      <c r="J30" s="268">
        <v>1</v>
      </c>
      <c r="K30" s="94">
        <v>757</v>
      </c>
      <c r="L30" s="94">
        <v>1</v>
      </c>
      <c r="M30" t="s" s="95">
        <v>14627</v>
      </c>
    </row>
    <row r="31" ht="20" customHeight="1">
      <c r="A31" s="94">
        <v>29</v>
      </c>
      <c r="B31" t="s" s="50">
        <v>14607</v>
      </c>
      <c r="C31" t="s" s="50">
        <v>14617</v>
      </c>
      <c r="D31" t="s" s="50">
        <v>14625</v>
      </c>
      <c r="E31" t="s" s="50">
        <v>14626</v>
      </c>
      <c r="F31" t="s" s="50">
        <v>14615</v>
      </c>
      <c r="G31" s="94">
        <v>8409</v>
      </c>
      <c r="H31" s="94">
        <v>2005</v>
      </c>
      <c r="I31" s="94">
        <v>1408</v>
      </c>
      <c r="J31" s="268">
        <v>1</v>
      </c>
      <c r="K31" s="94">
        <v>757</v>
      </c>
      <c r="L31" s="94">
        <v>1</v>
      </c>
      <c r="M31" s="98"/>
    </row>
    <row r="32" ht="20" customHeight="1">
      <c r="A32" s="94">
        <v>30</v>
      </c>
      <c r="B32" t="s" s="50">
        <v>14607</v>
      </c>
      <c r="C32" t="s" s="50">
        <v>14617</v>
      </c>
      <c r="D32" t="s" s="50">
        <v>14625</v>
      </c>
      <c r="E32" t="s" s="50">
        <v>14626</v>
      </c>
      <c r="F32" t="s" s="50">
        <v>14615</v>
      </c>
      <c r="G32" s="94">
        <v>8409</v>
      </c>
      <c r="H32" s="94">
        <v>2005</v>
      </c>
      <c r="I32" s="94">
        <v>1408</v>
      </c>
      <c r="J32" s="268">
        <v>1</v>
      </c>
      <c r="K32" s="94">
        <v>757</v>
      </c>
      <c r="L32" s="94">
        <v>1</v>
      </c>
      <c r="M32" s="98"/>
    </row>
    <row r="33" ht="20" customHeight="1">
      <c r="A33" s="94">
        <v>31</v>
      </c>
      <c r="B33" t="s" s="50">
        <v>14607</v>
      </c>
      <c r="C33" t="s" s="50">
        <v>14617</v>
      </c>
      <c r="D33" t="s" s="50">
        <v>14625</v>
      </c>
      <c r="E33" t="s" s="50">
        <v>14626</v>
      </c>
      <c r="F33" t="s" s="50">
        <v>14615</v>
      </c>
      <c r="G33" s="94">
        <v>8409</v>
      </c>
      <c r="H33" s="94">
        <v>2005</v>
      </c>
      <c r="I33" s="94">
        <v>1408</v>
      </c>
      <c r="J33" s="268">
        <v>1</v>
      </c>
      <c r="K33" s="94">
        <v>757</v>
      </c>
      <c r="L33" s="94">
        <v>1</v>
      </c>
      <c r="M33" s="98"/>
    </row>
    <row r="34" ht="20" customHeight="1">
      <c r="A34" s="94">
        <v>32</v>
      </c>
      <c r="B34" t="s" s="50">
        <v>14607</v>
      </c>
      <c r="C34" s="96"/>
      <c r="D34" t="s" s="50">
        <v>14628</v>
      </c>
      <c r="E34" t="s" s="50">
        <v>14629</v>
      </c>
      <c r="F34" t="s" s="50">
        <v>14610</v>
      </c>
      <c r="G34" t="s" s="50">
        <v>9301</v>
      </c>
      <c r="H34" t="s" s="50">
        <v>9301</v>
      </c>
      <c r="I34" t="s" s="50">
        <v>9301</v>
      </c>
      <c r="J34" t="s" s="50">
        <v>9301</v>
      </c>
      <c r="K34" s="96"/>
      <c r="L34" s="94">
        <v>1</v>
      </c>
      <c r="M34" t="s" s="95">
        <v>14630</v>
      </c>
    </row>
    <row r="35" ht="20" customHeight="1">
      <c r="A35" s="94">
        <v>33</v>
      </c>
      <c r="B35" t="s" s="50">
        <v>14607</v>
      </c>
      <c r="C35" s="96"/>
      <c r="D35" t="s" s="50">
        <v>14628</v>
      </c>
      <c r="E35" t="s" s="50">
        <v>14629</v>
      </c>
      <c r="F35" t="s" s="50">
        <v>14610</v>
      </c>
      <c r="G35" t="s" s="50">
        <v>9301</v>
      </c>
      <c r="H35" t="s" s="50">
        <v>9301</v>
      </c>
      <c r="I35" t="s" s="50">
        <v>9301</v>
      </c>
      <c r="J35" t="s" s="50">
        <v>9301</v>
      </c>
      <c r="K35" s="96"/>
      <c r="L35" s="94">
        <v>1</v>
      </c>
      <c r="M35" s="98"/>
    </row>
    <row r="36" ht="20" customHeight="1">
      <c r="A36" s="94">
        <v>34</v>
      </c>
      <c r="B36" t="s" s="50">
        <v>14607</v>
      </c>
      <c r="C36" s="96"/>
      <c r="D36" t="s" s="50">
        <v>14628</v>
      </c>
      <c r="E36" t="s" s="50">
        <v>14629</v>
      </c>
      <c r="F36" t="s" s="50">
        <v>14610</v>
      </c>
      <c r="G36" t="s" s="50">
        <v>9301</v>
      </c>
      <c r="H36" t="s" s="50">
        <v>9301</v>
      </c>
      <c r="I36" t="s" s="50">
        <v>9301</v>
      </c>
      <c r="J36" t="s" s="50">
        <v>9301</v>
      </c>
      <c r="K36" s="96"/>
      <c r="L36" s="94">
        <v>1</v>
      </c>
      <c r="M36" s="98"/>
    </row>
    <row r="37" ht="20" customHeight="1">
      <c r="A37" s="94">
        <v>35</v>
      </c>
      <c r="B37" t="s" s="50">
        <v>14607</v>
      </c>
      <c r="C37" t="s" s="50">
        <v>14607</v>
      </c>
      <c r="D37" t="s" s="50">
        <v>14631</v>
      </c>
      <c r="E37" t="s" s="50">
        <v>14632</v>
      </c>
      <c r="F37" t="s" s="50">
        <v>21</v>
      </c>
      <c r="G37" s="94">
        <v>6484</v>
      </c>
      <c r="H37" s="96"/>
      <c r="I37" s="96"/>
      <c r="J37" s="268"/>
      <c r="K37" s="96"/>
      <c r="L37" s="94">
        <v>1</v>
      </c>
      <c r="M37" t="s" s="95">
        <v>14633</v>
      </c>
    </row>
    <row r="38" ht="20" customHeight="1">
      <c r="A38" s="94">
        <v>36</v>
      </c>
      <c r="B38" t="s" s="50">
        <v>14607</v>
      </c>
      <c r="C38" t="s" s="50">
        <v>14607</v>
      </c>
      <c r="D38" t="s" s="50">
        <v>14631</v>
      </c>
      <c r="E38" t="s" s="50">
        <v>14632</v>
      </c>
      <c r="F38" t="s" s="50">
        <v>21</v>
      </c>
      <c r="G38" s="94">
        <v>6484</v>
      </c>
      <c r="H38" s="96"/>
      <c r="I38" s="96"/>
      <c r="J38" s="268"/>
      <c r="K38" s="96"/>
      <c r="L38" s="94">
        <v>1</v>
      </c>
      <c r="M38" s="98"/>
    </row>
    <row r="39" ht="20" customHeight="1">
      <c r="A39" s="94">
        <v>37</v>
      </c>
      <c r="B39" t="s" s="50">
        <v>14607</v>
      </c>
      <c r="C39" t="s" s="50">
        <v>14607</v>
      </c>
      <c r="D39" t="s" s="50">
        <v>14634</v>
      </c>
      <c r="E39" t="s" s="50">
        <v>14635</v>
      </c>
      <c r="F39" t="s" s="50">
        <v>21</v>
      </c>
      <c r="G39" s="94">
        <v>6000</v>
      </c>
      <c r="H39" s="96"/>
      <c r="I39" s="96"/>
      <c r="J39" s="268"/>
      <c r="K39" s="96"/>
      <c r="L39" s="94">
        <v>1</v>
      </c>
      <c r="M39" t="s" s="269">
        <v>14636</v>
      </c>
    </row>
    <row r="40" ht="20" customHeight="1">
      <c r="A40" s="94">
        <v>38</v>
      </c>
      <c r="B40" t="s" s="50">
        <v>14607</v>
      </c>
      <c r="C40" t="s" s="50">
        <v>14607</v>
      </c>
      <c r="D40" t="s" s="50">
        <v>14634</v>
      </c>
      <c r="E40" t="s" s="50">
        <v>14635</v>
      </c>
      <c r="F40" t="s" s="50">
        <v>21</v>
      </c>
      <c r="G40" s="94">
        <v>6000</v>
      </c>
      <c r="H40" s="96"/>
      <c r="I40" s="96"/>
      <c r="J40" s="268"/>
      <c r="K40" s="96"/>
      <c r="L40" s="94">
        <v>1</v>
      </c>
      <c r="M40" s="270"/>
    </row>
    <row r="41" ht="20" customHeight="1">
      <c r="A41" s="94">
        <v>39</v>
      </c>
      <c r="B41" t="s" s="50">
        <v>14607</v>
      </c>
      <c r="C41" t="s" s="50">
        <v>14637</v>
      </c>
      <c r="D41" t="s" s="50">
        <v>14638</v>
      </c>
      <c r="E41" t="s" s="50">
        <v>14639</v>
      </c>
      <c r="F41" t="s" s="50">
        <v>439</v>
      </c>
      <c r="G41" s="96"/>
      <c r="H41" s="94">
        <v>2012</v>
      </c>
      <c r="I41" s="96"/>
      <c r="J41" s="268"/>
      <c r="K41" s="96"/>
      <c r="L41" s="94">
        <v>1</v>
      </c>
      <c r="M41" t="s" s="269">
        <v>14640</v>
      </c>
    </row>
    <row r="42" ht="20" customHeight="1">
      <c r="A42" s="94">
        <v>40</v>
      </c>
      <c r="B42" t="s" s="50">
        <v>14607</v>
      </c>
      <c r="C42" t="s" s="50">
        <v>14637</v>
      </c>
      <c r="D42" t="s" s="50">
        <v>14638</v>
      </c>
      <c r="E42" t="s" s="50">
        <v>14639</v>
      </c>
      <c r="F42" t="s" s="50">
        <v>439</v>
      </c>
      <c r="G42" s="96"/>
      <c r="H42" s="94">
        <v>2012</v>
      </c>
      <c r="I42" s="96"/>
      <c r="J42" s="268"/>
      <c r="K42" s="96"/>
      <c r="L42" s="94">
        <v>1</v>
      </c>
      <c r="M42" s="270"/>
    </row>
    <row r="43" ht="20" customHeight="1">
      <c r="A43" s="94">
        <v>41</v>
      </c>
      <c r="B43" t="s" s="50">
        <v>14607</v>
      </c>
      <c r="C43" s="96"/>
      <c r="D43" t="s" s="50">
        <v>14641</v>
      </c>
      <c r="E43" t="s" s="50">
        <v>14642</v>
      </c>
      <c r="F43" t="s" s="50">
        <v>14620</v>
      </c>
      <c r="G43" s="94">
        <v>10665</v>
      </c>
      <c r="H43" s="94">
        <v>2010</v>
      </c>
      <c r="I43" s="94">
        <v>334</v>
      </c>
      <c r="J43" s="268">
        <v>1</v>
      </c>
      <c r="K43" s="94">
        <v>121</v>
      </c>
      <c r="L43" s="94">
        <v>1</v>
      </c>
      <c r="M43" t="s" s="95">
        <v>14643</v>
      </c>
    </row>
    <row r="44" ht="20" customHeight="1">
      <c r="A44" s="94">
        <v>42</v>
      </c>
      <c r="B44" t="s" s="50">
        <v>14607</v>
      </c>
      <c r="C44" s="96"/>
      <c r="D44" t="s" s="50">
        <v>14641</v>
      </c>
      <c r="E44" t="s" s="50">
        <v>14642</v>
      </c>
      <c r="F44" t="s" s="50">
        <v>14620</v>
      </c>
      <c r="G44" s="94">
        <v>10665</v>
      </c>
      <c r="H44" s="94">
        <v>2010</v>
      </c>
      <c r="I44" s="94">
        <v>334</v>
      </c>
      <c r="J44" s="268">
        <v>1</v>
      </c>
      <c r="K44" s="94">
        <v>121</v>
      </c>
      <c r="L44" s="94">
        <v>1</v>
      </c>
      <c r="M44" s="98"/>
    </row>
    <row r="45" ht="20" customHeight="1">
      <c r="A45" s="94">
        <v>43</v>
      </c>
      <c r="B45" t="s" s="50">
        <v>14607</v>
      </c>
      <c r="C45" s="96"/>
      <c r="D45" t="s" s="50">
        <v>14644</v>
      </c>
      <c r="E45" t="s" s="50">
        <v>14645</v>
      </c>
      <c r="F45" t="s" s="50">
        <v>21</v>
      </c>
      <c r="G45" s="96"/>
      <c r="H45" s="94">
        <v>2010</v>
      </c>
      <c r="I45" s="96"/>
      <c r="J45" s="268"/>
      <c r="K45" s="94">
        <v>133</v>
      </c>
      <c r="L45" s="94">
        <v>1</v>
      </c>
      <c r="M45" t="s" s="95">
        <v>14646</v>
      </c>
    </row>
    <row r="46" ht="20" customHeight="1">
      <c r="A46" s="94">
        <v>44</v>
      </c>
      <c r="B46" t="s" s="50">
        <v>14607</v>
      </c>
      <c r="C46" s="96"/>
      <c r="D46" t="s" s="50">
        <v>14644</v>
      </c>
      <c r="E46" t="s" s="50">
        <v>14645</v>
      </c>
      <c r="F46" t="s" s="50">
        <v>21</v>
      </c>
      <c r="G46" s="96"/>
      <c r="H46" s="94">
        <v>2010</v>
      </c>
      <c r="I46" s="96"/>
      <c r="J46" s="268"/>
      <c r="K46" s="94">
        <v>133</v>
      </c>
      <c r="L46" s="94">
        <v>1</v>
      </c>
      <c r="M46" s="98"/>
    </row>
    <row r="47" ht="20" customHeight="1">
      <c r="A47" s="94">
        <v>45</v>
      </c>
      <c r="B47" t="s" s="50">
        <v>14607</v>
      </c>
      <c r="C47" s="96"/>
      <c r="D47" t="s" s="50">
        <v>14647</v>
      </c>
      <c r="E47" t="s" s="50">
        <v>14648</v>
      </c>
      <c r="F47" t="s" s="50">
        <v>14620</v>
      </c>
      <c r="G47" s="94">
        <v>5451</v>
      </c>
      <c r="H47" s="94">
        <v>2001</v>
      </c>
      <c r="I47" s="94">
        <v>288</v>
      </c>
      <c r="J47" s="268">
        <v>1</v>
      </c>
      <c r="K47" s="94">
        <v>350</v>
      </c>
      <c r="L47" s="94">
        <v>1</v>
      </c>
      <c r="M47" t="s" s="97">
        <v>14649</v>
      </c>
    </row>
    <row r="48" ht="20" customHeight="1">
      <c r="A48" s="94">
        <v>46</v>
      </c>
      <c r="B48" t="s" s="50">
        <v>14607</v>
      </c>
      <c r="C48" t="s" s="50">
        <v>14637</v>
      </c>
      <c r="D48" t="s" s="50">
        <v>14650</v>
      </c>
      <c r="E48" t="s" s="50">
        <v>14651</v>
      </c>
      <c r="F48" t="s" s="50">
        <v>21</v>
      </c>
      <c r="G48" s="96"/>
      <c r="H48" s="96"/>
      <c r="I48" s="96"/>
      <c r="J48" s="268"/>
      <c r="K48" s="96"/>
      <c r="L48" s="94">
        <v>1</v>
      </c>
      <c r="M48" t="s" s="269">
        <v>14652</v>
      </c>
    </row>
    <row r="49" ht="20" customHeight="1">
      <c r="A49" s="94">
        <v>47</v>
      </c>
      <c r="B49" t="s" s="50">
        <v>14607</v>
      </c>
      <c r="C49" t="s" s="50">
        <v>14637</v>
      </c>
      <c r="D49" t="s" s="50">
        <v>14650</v>
      </c>
      <c r="E49" t="s" s="50">
        <v>14651</v>
      </c>
      <c r="F49" t="s" s="50">
        <v>21</v>
      </c>
      <c r="G49" s="96"/>
      <c r="H49" s="96"/>
      <c r="I49" s="96"/>
      <c r="J49" s="268"/>
      <c r="K49" s="96"/>
      <c r="L49" s="94">
        <v>1</v>
      </c>
      <c r="M49" s="271"/>
    </row>
    <row r="50" ht="20" customHeight="1">
      <c r="A50" s="94">
        <v>48</v>
      </c>
      <c r="B50" t="s" s="50">
        <v>14607</v>
      </c>
      <c r="C50" t="s" s="50">
        <v>14637</v>
      </c>
      <c r="D50" t="s" s="50">
        <v>14650</v>
      </c>
      <c r="E50" t="s" s="50">
        <v>14651</v>
      </c>
      <c r="F50" t="s" s="50">
        <v>21</v>
      </c>
      <c r="G50" s="96"/>
      <c r="H50" s="96"/>
      <c r="I50" s="96"/>
      <c r="J50" s="268"/>
      <c r="K50" s="96"/>
      <c r="L50" s="94">
        <v>1</v>
      </c>
      <c r="M50" s="271"/>
    </row>
    <row r="51" ht="20" customHeight="1">
      <c r="A51" s="94">
        <v>49</v>
      </c>
      <c r="B51" t="s" s="50">
        <v>14607</v>
      </c>
      <c r="C51" t="s" s="50">
        <v>14637</v>
      </c>
      <c r="D51" t="s" s="50">
        <v>14650</v>
      </c>
      <c r="E51" t="s" s="50">
        <v>14651</v>
      </c>
      <c r="F51" t="s" s="50">
        <v>21</v>
      </c>
      <c r="G51" s="96"/>
      <c r="H51" s="96"/>
      <c r="I51" s="96"/>
      <c r="J51" s="268"/>
      <c r="K51" s="96"/>
      <c r="L51" s="94">
        <v>1</v>
      </c>
      <c r="M51" s="271"/>
    </row>
    <row r="52" ht="20" customHeight="1">
      <c r="A52" s="94">
        <v>50</v>
      </c>
      <c r="B52" t="s" s="50">
        <v>14607</v>
      </c>
      <c r="C52" t="s" s="50">
        <v>14637</v>
      </c>
      <c r="D52" t="s" s="50">
        <v>14650</v>
      </c>
      <c r="E52" t="s" s="50">
        <v>14651</v>
      </c>
      <c r="F52" t="s" s="50">
        <v>21</v>
      </c>
      <c r="G52" s="96"/>
      <c r="H52" s="96"/>
      <c r="I52" s="96"/>
      <c r="J52" s="268"/>
      <c r="K52" s="96"/>
      <c r="L52" s="94">
        <v>1</v>
      </c>
      <c r="M52" s="271"/>
    </row>
    <row r="53" ht="20" customHeight="1">
      <c r="A53" s="94">
        <v>51</v>
      </c>
      <c r="B53" t="s" s="50">
        <v>14607</v>
      </c>
      <c r="C53" t="s" s="50">
        <v>14637</v>
      </c>
      <c r="D53" t="s" s="50">
        <v>14650</v>
      </c>
      <c r="E53" t="s" s="50">
        <v>14651</v>
      </c>
      <c r="F53" t="s" s="50">
        <v>21</v>
      </c>
      <c r="G53" s="96"/>
      <c r="H53" s="96"/>
      <c r="I53" s="96"/>
      <c r="J53" s="268"/>
      <c r="K53" s="96"/>
      <c r="L53" s="94">
        <v>1</v>
      </c>
      <c r="M53" s="270"/>
    </row>
    <row r="54" ht="20" customHeight="1">
      <c r="A54" s="94">
        <v>52</v>
      </c>
      <c r="B54" t="s" s="50">
        <v>14607</v>
      </c>
      <c r="C54" s="96"/>
      <c r="D54" t="s" s="50">
        <v>14653</v>
      </c>
      <c r="E54" t="s" s="50">
        <v>14654</v>
      </c>
      <c r="F54" t="s" s="50">
        <v>14610</v>
      </c>
      <c r="G54" t="s" s="50">
        <v>9301</v>
      </c>
      <c r="H54" t="s" s="50">
        <v>9301</v>
      </c>
      <c r="I54" t="s" s="50">
        <v>9301</v>
      </c>
      <c r="J54" t="s" s="50">
        <v>9301</v>
      </c>
      <c r="K54" s="96"/>
      <c r="L54" s="94">
        <v>1</v>
      </c>
      <c r="M54" t="s" s="269">
        <v>14655</v>
      </c>
    </row>
    <row r="55" ht="20" customHeight="1">
      <c r="A55" s="94">
        <v>53</v>
      </c>
      <c r="B55" t="s" s="50">
        <v>14607</v>
      </c>
      <c r="C55" s="96"/>
      <c r="D55" t="s" s="50">
        <v>14653</v>
      </c>
      <c r="E55" t="s" s="50">
        <v>14654</v>
      </c>
      <c r="F55" t="s" s="50">
        <v>14610</v>
      </c>
      <c r="G55" t="s" s="50">
        <v>9301</v>
      </c>
      <c r="H55" t="s" s="50">
        <v>9301</v>
      </c>
      <c r="I55" t="s" s="50">
        <v>9301</v>
      </c>
      <c r="J55" t="s" s="50">
        <v>9301</v>
      </c>
      <c r="K55" s="96"/>
      <c r="L55" s="94">
        <v>1</v>
      </c>
      <c r="M55" s="270"/>
    </row>
    <row r="56" ht="20" customHeight="1">
      <c r="A56" s="94">
        <v>54</v>
      </c>
      <c r="B56" t="s" s="50">
        <v>14607</v>
      </c>
      <c r="C56" s="96"/>
      <c r="D56" t="s" s="50">
        <v>14656</v>
      </c>
      <c r="E56" t="s" s="50">
        <v>14657</v>
      </c>
      <c r="F56" t="s" s="50">
        <v>14610</v>
      </c>
      <c r="G56" t="s" s="50">
        <v>9301</v>
      </c>
      <c r="H56" t="s" s="50">
        <v>9301</v>
      </c>
      <c r="I56" t="s" s="50">
        <v>9301</v>
      </c>
      <c r="J56" t="s" s="50">
        <v>9301</v>
      </c>
      <c r="K56" s="96"/>
      <c r="L56" s="94">
        <v>1</v>
      </c>
      <c r="M56" t="s" s="269">
        <v>14658</v>
      </c>
    </row>
    <row r="57" ht="20" customHeight="1">
      <c r="A57" s="94">
        <v>55</v>
      </c>
      <c r="B57" t="s" s="50">
        <v>14607</v>
      </c>
      <c r="C57" s="96"/>
      <c r="D57" t="s" s="50">
        <v>14656</v>
      </c>
      <c r="E57" t="s" s="50">
        <v>14657</v>
      </c>
      <c r="F57" t="s" s="50">
        <v>14610</v>
      </c>
      <c r="G57" t="s" s="50">
        <v>9301</v>
      </c>
      <c r="H57" t="s" s="50">
        <v>9301</v>
      </c>
      <c r="I57" t="s" s="50">
        <v>9301</v>
      </c>
      <c r="J57" t="s" s="50">
        <v>9301</v>
      </c>
      <c r="K57" s="96"/>
      <c r="L57" s="94">
        <v>1</v>
      </c>
      <c r="M57" s="270"/>
    </row>
    <row r="58" ht="20" customHeight="1">
      <c r="A58" s="94">
        <v>56</v>
      </c>
      <c r="B58" t="s" s="50">
        <v>14607</v>
      </c>
      <c r="C58" s="96"/>
      <c r="D58" t="s" s="50">
        <v>14659</v>
      </c>
      <c r="E58" t="s" s="50">
        <v>14660</v>
      </c>
      <c r="F58" t="s" s="50">
        <v>14661</v>
      </c>
      <c r="G58" s="94">
        <v>16054</v>
      </c>
      <c r="H58" s="94">
        <v>2013</v>
      </c>
      <c r="I58" s="94">
        <v>774</v>
      </c>
      <c r="J58" s="268">
        <v>1</v>
      </c>
      <c r="K58" s="94">
        <v>511</v>
      </c>
      <c r="L58" s="94">
        <v>1</v>
      </c>
      <c r="M58" t="s" s="269">
        <v>14662</v>
      </c>
    </row>
    <row r="59" ht="20" customHeight="1">
      <c r="A59" s="94">
        <v>57</v>
      </c>
      <c r="B59" t="s" s="50">
        <v>14607</v>
      </c>
      <c r="C59" s="96"/>
      <c r="D59" t="s" s="50">
        <v>14659</v>
      </c>
      <c r="E59" t="s" s="50">
        <v>14660</v>
      </c>
      <c r="F59" t="s" s="50">
        <v>14661</v>
      </c>
      <c r="G59" s="94">
        <v>16054</v>
      </c>
      <c r="H59" s="94">
        <v>2013</v>
      </c>
      <c r="I59" s="94">
        <v>774</v>
      </c>
      <c r="J59" s="268">
        <v>1</v>
      </c>
      <c r="K59" s="94">
        <v>511</v>
      </c>
      <c r="L59" s="94">
        <v>1</v>
      </c>
      <c r="M59" s="270"/>
    </row>
    <row r="60" ht="20" customHeight="1">
      <c r="A60" s="94">
        <v>58</v>
      </c>
      <c r="B60" t="s" s="50">
        <v>14607</v>
      </c>
      <c r="C60" s="96"/>
      <c r="D60" t="s" s="50">
        <v>14663</v>
      </c>
      <c r="E60" t="s" s="50">
        <v>14664</v>
      </c>
      <c r="F60" t="s" s="50">
        <v>14610</v>
      </c>
      <c r="G60" t="s" s="50">
        <v>9301</v>
      </c>
      <c r="H60" t="s" s="50">
        <v>9301</v>
      </c>
      <c r="I60" t="s" s="50">
        <v>9301</v>
      </c>
      <c r="J60" t="s" s="50">
        <v>9301</v>
      </c>
      <c r="K60" s="94">
        <v>500</v>
      </c>
      <c r="L60" s="94">
        <v>1</v>
      </c>
      <c r="M60" s="98"/>
    </row>
    <row r="61" ht="20" customHeight="1">
      <c r="A61" s="94">
        <v>59</v>
      </c>
      <c r="B61" t="s" s="50">
        <v>14607</v>
      </c>
      <c r="C61" s="96"/>
      <c r="D61" t="s" s="50">
        <v>14665</v>
      </c>
      <c r="E61" t="s" s="50">
        <v>14666</v>
      </c>
      <c r="F61" t="s" s="50">
        <v>14661</v>
      </c>
      <c r="G61" s="94">
        <v>14000</v>
      </c>
      <c r="H61" s="94">
        <v>2011</v>
      </c>
      <c r="I61" s="94">
        <v>1139</v>
      </c>
      <c r="J61" s="268">
        <v>1</v>
      </c>
      <c r="K61" s="94">
        <v>671</v>
      </c>
      <c r="L61" s="94">
        <v>1</v>
      </c>
      <c r="M61" t="s" s="269">
        <v>14667</v>
      </c>
    </row>
    <row r="62" ht="20" customHeight="1">
      <c r="A62" s="94">
        <v>60</v>
      </c>
      <c r="B62" t="s" s="50">
        <v>14607</v>
      </c>
      <c r="C62" s="96"/>
      <c r="D62" t="s" s="50">
        <v>14665</v>
      </c>
      <c r="E62" t="s" s="50">
        <v>14666</v>
      </c>
      <c r="F62" t="s" s="50">
        <v>14661</v>
      </c>
      <c r="G62" s="94">
        <v>14000</v>
      </c>
      <c r="H62" s="94">
        <v>2011</v>
      </c>
      <c r="I62" s="94">
        <v>1139</v>
      </c>
      <c r="J62" s="268">
        <v>1</v>
      </c>
      <c r="K62" s="94">
        <v>671</v>
      </c>
      <c r="L62" s="94">
        <v>1</v>
      </c>
      <c r="M62" s="271"/>
    </row>
    <row r="63" ht="20" customHeight="1">
      <c r="A63" s="94">
        <v>61</v>
      </c>
      <c r="B63" t="s" s="50">
        <v>14607</v>
      </c>
      <c r="C63" s="96"/>
      <c r="D63" t="s" s="50">
        <v>14665</v>
      </c>
      <c r="E63" t="s" s="50">
        <v>14666</v>
      </c>
      <c r="F63" t="s" s="50">
        <v>14661</v>
      </c>
      <c r="G63" s="94">
        <v>14000</v>
      </c>
      <c r="H63" s="94">
        <v>2011</v>
      </c>
      <c r="I63" s="94">
        <v>1139</v>
      </c>
      <c r="J63" s="268">
        <v>1</v>
      </c>
      <c r="K63" s="94">
        <v>671</v>
      </c>
      <c r="L63" s="94">
        <v>1</v>
      </c>
      <c r="M63" s="271"/>
    </row>
    <row r="64" ht="20" customHeight="1">
      <c r="A64" s="94">
        <v>62</v>
      </c>
      <c r="B64" t="s" s="50">
        <v>14607</v>
      </c>
      <c r="C64" s="96"/>
      <c r="D64" t="s" s="50">
        <v>14665</v>
      </c>
      <c r="E64" t="s" s="50">
        <v>14666</v>
      </c>
      <c r="F64" t="s" s="50">
        <v>14661</v>
      </c>
      <c r="G64" s="94">
        <v>14000</v>
      </c>
      <c r="H64" s="94">
        <v>2011</v>
      </c>
      <c r="I64" s="94">
        <v>1139</v>
      </c>
      <c r="J64" s="268">
        <v>1</v>
      </c>
      <c r="K64" s="94">
        <v>671</v>
      </c>
      <c r="L64" s="94">
        <v>1</v>
      </c>
      <c r="M64" s="270"/>
    </row>
    <row r="65" ht="20" customHeight="1">
      <c r="A65" s="94">
        <v>63</v>
      </c>
      <c r="B65" t="s" s="50">
        <v>14607</v>
      </c>
      <c r="C65" s="96"/>
      <c r="D65" t="s" s="50">
        <v>14668</v>
      </c>
      <c r="E65" t="s" s="50">
        <v>14669</v>
      </c>
      <c r="F65" t="s" s="50">
        <v>21</v>
      </c>
      <c r="G65" t="s" s="50">
        <v>9301</v>
      </c>
      <c r="H65" s="94">
        <v>2006</v>
      </c>
      <c r="I65" t="s" s="50">
        <v>9301</v>
      </c>
      <c r="J65" t="s" s="50">
        <v>9301</v>
      </c>
      <c r="K65" s="94">
        <v>250</v>
      </c>
      <c r="L65" s="94">
        <v>1</v>
      </c>
      <c r="M65" t="s" s="95">
        <v>14670</v>
      </c>
    </row>
    <row r="66" ht="20" customHeight="1">
      <c r="A66" s="94">
        <v>64</v>
      </c>
      <c r="B66" t="s" s="50">
        <v>14607</v>
      </c>
      <c r="C66" s="96"/>
      <c r="D66" t="s" s="50">
        <v>14671</v>
      </c>
      <c r="E66" t="s" s="50">
        <v>14672</v>
      </c>
      <c r="F66" t="s" s="50">
        <v>439</v>
      </c>
      <c r="G66" s="94">
        <v>11000</v>
      </c>
      <c r="H66" t="s" s="50">
        <v>9301</v>
      </c>
      <c r="I66" s="94">
        <v>812</v>
      </c>
      <c r="J66" s="268">
        <v>1</v>
      </c>
      <c r="K66" s="94">
        <v>611</v>
      </c>
      <c r="L66" s="94">
        <v>1</v>
      </c>
      <c r="M66" t="s" s="269">
        <v>14673</v>
      </c>
    </row>
    <row r="67" ht="20" customHeight="1">
      <c r="A67" s="94">
        <v>65</v>
      </c>
      <c r="B67" t="s" s="50">
        <v>14607</v>
      </c>
      <c r="C67" s="96"/>
      <c r="D67" t="s" s="50">
        <v>14671</v>
      </c>
      <c r="E67" t="s" s="50">
        <v>14672</v>
      </c>
      <c r="F67" t="s" s="50">
        <v>439</v>
      </c>
      <c r="G67" s="94">
        <v>11000</v>
      </c>
      <c r="H67" t="s" s="50">
        <v>9301</v>
      </c>
      <c r="I67" s="94">
        <v>812</v>
      </c>
      <c r="J67" s="268">
        <v>1</v>
      </c>
      <c r="K67" s="94">
        <v>611</v>
      </c>
      <c r="L67" s="94">
        <v>1</v>
      </c>
      <c r="M67" s="270"/>
    </row>
    <row r="68" ht="20" customHeight="1">
      <c r="A68" s="94">
        <v>66</v>
      </c>
      <c r="B68" t="s" s="50">
        <v>14607</v>
      </c>
      <c r="C68" s="96"/>
      <c r="D68" t="s" s="50">
        <v>14674</v>
      </c>
      <c r="E68" t="s" s="50">
        <v>14675</v>
      </c>
      <c r="F68" t="s" s="50">
        <v>21</v>
      </c>
      <c r="G68" t="s" s="50">
        <v>9301</v>
      </c>
      <c r="H68" s="94">
        <v>2008</v>
      </c>
      <c r="I68" t="s" s="50">
        <v>9301</v>
      </c>
      <c r="J68" t="s" s="50">
        <v>9301</v>
      </c>
      <c r="K68" s="94">
        <v>195</v>
      </c>
      <c r="L68" s="94">
        <v>1</v>
      </c>
      <c r="M68" s="272"/>
    </row>
    <row r="69" ht="20" customHeight="1">
      <c r="A69" s="94">
        <v>67</v>
      </c>
      <c r="B69" t="s" s="50">
        <v>14607</v>
      </c>
      <c r="C69" s="96"/>
      <c r="D69" t="s" s="50">
        <v>14676</v>
      </c>
      <c r="E69" t="s" s="50">
        <v>14675</v>
      </c>
      <c r="F69" t="s" s="50">
        <v>21</v>
      </c>
      <c r="G69" t="s" s="50">
        <v>9301</v>
      </c>
      <c r="H69" s="94">
        <v>2008</v>
      </c>
      <c r="I69" t="s" s="50">
        <v>9301</v>
      </c>
      <c r="J69" t="s" s="50">
        <v>9301</v>
      </c>
      <c r="K69" s="94">
        <v>195</v>
      </c>
      <c r="L69" s="94">
        <v>1</v>
      </c>
      <c r="M69" s="270"/>
    </row>
    <row r="70" ht="20" customHeight="1">
      <c r="A70" s="94">
        <v>68</v>
      </c>
      <c r="B70" t="s" s="50">
        <v>14607</v>
      </c>
      <c r="C70" s="96"/>
      <c r="D70" t="s" s="50">
        <v>14677</v>
      </c>
      <c r="E70" t="s" s="50">
        <v>14678</v>
      </c>
      <c r="F70" t="s" s="50">
        <v>14661</v>
      </c>
      <c r="G70" s="94">
        <v>13280</v>
      </c>
      <c r="H70" s="94">
        <v>2010</v>
      </c>
      <c r="I70" s="94">
        <v>425</v>
      </c>
      <c r="J70" s="268">
        <v>1</v>
      </c>
      <c r="K70" s="94">
        <v>225</v>
      </c>
      <c r="L70" s="94">
        <v>1</v>
      </c>
      <c r="M70" t="s" s="269">
        <v>14679</v>
      </c>
    </row>
    <row r="71" ht="20" customHeight="1">
      <c r="A71" s="94">
        <v>69</v>
      </c>
      <c r="B71" t="s" s="50">
        <v>14607</v>
      </c>
      <c r="C71" s="96"/>
      <c r="D71" t="s" s="50">
        <v>14677</v>
      </c>
      <c r="E71" t="s" s="50">
        <v>14678</v>
      </c>
      <c r="F71" t="s" s="50">
        <v>14661</v>
      </c>
      <c r="G71" s="94">
        <v>13280</v>
      </c>
      <c r="H71" s="94">
        <v>2010</v>
      </c>
      <c r="I71" s="94">
        <v>425</v>
      </c>
      <c r="J71" s="268">
        <v>1</v>
      </c>
      <c r="K71" s="94">
        <v>225</v>
      </c>
      <c r="L71" s="94">
        <v>1</v>
      </c>
      <c r="M71" s="271"/>
    </row>
    <row r="72" ht="20" customHeight="1">
      <c r="A72" s="94">
        <v>70</v>
      </c>
      <c r="B72" t="s" s="50">
        <v>14607</v>
      </c>
      <c r="C72" s="96"/>
      <c r="D72" t="s" s="50">
        <v>14677</v>
      </c>
      <c r="E72" t="s" s="50">
        <v>14678</v>
      </c>
      <c r="F72" t="s" s="50">
        <v>14661</v>
      </c>
      <c r="G72" s="94">
        <v>13280</v>
      </c>
      <c r="H72" s="94">
        <v>2010</v>
      </c>
      <c r="I72" s="94">
        <v>425</v>
      </c>
      <c r="J72" s="268">
        <v>1</v>
      </c>
      <c r="K72" s="94">
        <v>225</v>
      </c>
      <c r="L72" s="94">
        <v>1</v>
      </c>
      <c r="M72" s="271"/>
    </row>
    <row r="73" ht="20" customHeight="1">
      <c r="A73" s="94">
        <v>71</v>
      </c>
      <c r="B73" t="s" s="50">
        <v>14607</v>
      </c>
      <c r="C73" s="96"/>
      <c r="D73" t="s" s="50">
        <v>14677</v>
      </c>
      <c r="E73" t="s" s="50">
        <v>14678</v>
      </c>
      <c r="F73" t="s" s="50">
        <v>14661</v>
      </c>
      <c r="G73" s="94">
        <v>13280</v>
      </c>
      <c r="H73" s="94">
        <v>2010</v>
      </c>
      <c r="I73" s="94">
        <v>425</v>
      </c>
      <c r="J73" s="268">
        <v>1</v>
      </c>
      <c r="K73" s="94">
        <v>225</v>
      </c>
      <c r="L73" s="94">
        <v>1</v>
      </c>
      <c r="M73" s="270"/>
    </row>
    <row r="74" ht="20" customHeight="1">
      <c r="A74" s="94">
        <v>72</v>
      </c>
      <c r="B74" t="s" s="50">
        <v>14607</v>
      </c>
      <c r="C74" s="96"/>
      <c r="D74" t="s" s="50">
        <v>14680</v>
      </c>
      <c r="E74" t="s" s="50">
        <v>14681</v>
      </c>
      <c r="F74" t="s" s="50">
        <v>14620</v>
      </c>
      <c r="G74" s="94">
        <v>9100</v>
      </c>
      <c r="H74" s="94">
        <v>2009</v>
      </c>
      <c r="I74" s="94">
        <v>350</v>
      </c>
      <c r="J74" s="268">
        <v>1</v>
      </c>
      <c r="K74" s="94">
        <v>160</v>
      </c>
      <c r="L74" s="94">
        <v>1</v>
      </c>
      <c r="M74" t="s" s="269">
        <v>14682</v>
      </c>
    </row>
    <row r="75" ht="20" customHeight="1">
      <c r="A75" s="94">
        <v>73</v>
      </c>
      <c r="B75" t="s" s="50">
        <v>14607</v>
      </c>
      <c r="C75" s="96"/>
      <c r="D75" t="s" s="50">
        <v>14680</v>
      </c>
      <c r="E75" t="s" s="50">
        <v>14681</v>
      </c>
      <c r="F75" t="s" s="50">
        <v>14620</v>
      </c>
      <c r="G75" s="94">
        <v>9100</v>
      </c>
      <c r="H75" s="94">
        <v>2009</v>
      </c>
      <c r="I75" s="94">
        <v>350</v>
      </c>
      <c r="J75" s="268">
        <v>1</v>
      </c>
      <c r="K75" s="94">
        <v>160</v>
      </c>
      <c r="L75" s="94">
        <v>1</v>
      </c>
      <c r="M75" s="271"/>
    </row>
    <row r="76" ht="20" customHeight="1">
      <c r="A76" s="94">
        <v>74</v>
      </c>
      <c r="B76" t="s" s="50">
        <v>14607</v>
      </c>
      <c r="C76" s="96"/>
      <c r="D76" t="s" s="50">
        <v>14680</v>
      </c>
      <c r="E76" t="s" s="50">
        <v>14681</v>
      </c>
      <c r="F76" t="s" s="50">
        <v>14620</v>
      </c>
      <c r="G76" s="94">
        <v>9100</v>
      </c>
      <c r="H76" s="94">
        <v>2009</v>
      </c>
      <c r="I76" s="94">
        <v>350</v>
      </c>
      <c r="J76" s="268">
        <v>1</v>
      </c>
      <c r="K76" s="94">
        <v>160</v>
      </c>
      <c r="L76" s="94">
        <v>1</v>
      </c>
      <c r="M76" s="271"/>
    </row>
    <row r="77" ht="20" customHeight="1">
      <c r="A77" s="94">
        <v>75</v>
      </c>
      <c r="B77" t="s" s="50">
        <v>14607</v>
      </c>
      <c r="C77" s="96"/>
      <c r="D77" t="s" s="50">
        <v>14680</v>
      </c>
      <c r="E77" t="s" s="50">
        <v>14681</v>
      </c>
      <c r="F77" t="s" s="50">
        <v>14620</v>
      </c>
      <c r="G77" s="94">
        <v>9100</v>
      </c>
      <c r="H77" s="94">
        <v>2009</v>
      </c>
      <c r="I77" s="94">
        <v>350</v>
      </c>
      <c r="J77" s="268">
        <v>1</v>
      </c>
      <c r="K77" s="94">
        <v>160</v>
      </c>
      <c r="L77" s="94">
        <v>1</v>
      </c>
      <c r="M77" s="270"/>
    </row>
    <row r="78" ht="20" customHeight="1">
      <c r="A78" s="94">
        <v>76</v>
      </c>
      <c r="B78" t="s" s="50">
        <v>14607</v>
      </c>
      <c r="C78" s="96"/>
      <c r="D78" t="s" s="50">
        <v>14683</v>
      </c>
      <c r="E78" t="s" s="50">
        <v>14684</v>
      </c>
      <c r="F78" t="s" s="50">
        <v>14610</v>
      </c>
      <c r="G78" t="s" s="50">
        <v>9301</v>
      </c>
      <c r="H78" s="94">
        <v>2011</v>
      </c>
      <c r="I78" t="s" s="50">
        <v>9301</v>
      </c>
      <c r="J78" t="s" s="50">
        <v>9301</v>
      </c>
      <c r="K78" s="94">
        <v>210</v>
      </c>
      <c r="L78" s="94">
        <v>1</v>
      </c>
      <c r="M78" t="s" s="269">
        <v>14685</v>
      </c>
    </row>
    <row r="79" ht="20" customHeight="1">
      <c r="A79" s="94">
        <v>77</v>
      </c>
      <c r="B79" t="s" s="50">
        <v>14607</v>
      </c>
      <c r="C79" s="96"/>
      <c r="D79" t="s" s="50">
        <v>14683</v>
      </c>
      <c r="E79" t="s" s="50">
        <v>14684</v>
      </c>
      <c r="F79" t="s" s="50">
        <v>14610</v>
      </c>
      <c r="G79" t="s" s="50">
        <v>9301</v>
      </c>
      <c r="H79" s="94">
        <v>2011</v>
      </c>
      <c r="I79" t="s" s="50">
        <v>9301</v>
      </c>
      <c r="J79" t="s" s="50">
        <v>9301</v>
      </c>
      <c r="K79" s="94">
        <v>210</v>
      </c>
      <c r="L79" s="94">
        <v>1</v>
      </c>
      <c r="M79" s="270"/>
    </row>
    <row r="80" ht="20" customHeight="1">
      <c r="A80" s="94">
        <v>78</v>
      </c>
      <c r="B80" t="s" s="273">
        <v>14686</v>
      </c>
      <c r="C80" t="s" s="273">
        <v>14687</v>
      </c>
      <c r="D80" t="s" s="273">
        <v>14688</v>
      </c>
      <c r="E80" t="s" s="273">
        <v>14689</v>
      </c>
      <c r="F80" t="s" s="273">
        <v>14690</v>
      </c>
      <c r="G80" s="274">
        <v>8595</v>
      </c>
      <c r="H80" s="274">
        <v>2005</v>
      </c>
      <c r="I80" s="274">
        <v>2200</v>
      </c>
      <c r="J80" s="275">
        <v>1</v>
      </c>
      <c r="K80" s="274">
        <v>450</v>
      </c>
      <c r="L80" s="274">
        <v>1</v>
      </c>
      <c r="M80" t="s" s="276">
        <v>14691</v>
      </c>
    </row>
    <row r="81" ht="20" customHeight="1">
      <c r="A81" s="94">
        <v>79</v>
      </c>
      <c r="B81" t="s" s="273">
        <v>14686</v>
      </c>
      <c r="C81" t="s" s="273">
        <v>14687</v>
      </c>
      <c r="D81" t="s" s="273">
        <v>14688</v>
      </c>
      <c r="E81" t="s" s="273">
        <v>14689</v>
      </c>
      <c r="F81" t="s" s="273">
        <v>14690</v>
      </c>
      <c r="G81" s="274">
        <v>8595</v>
      </c>
      <c r="H81" s="274">
        <v>2005</v>
      </c>
      <c r="I81" s="274">
        <v>2200</v>
      </c>
      <c r="J81" s="275">
        <v>1</v>
      </c>
      <c r="K81" s="274">
        <v>450</v>
      </c>
      <c r="L81" s="274">
        <v>1</v>
      </c>
      <c r="M81" s="277"/>
    </row>
    <row r="82" ht="20" customHeight="1">
      <c r="A82" s="94">
        <v>80</v>
      </c>
      <c r="B82" t="s" s="273">
        <v>14686</v>
      </c>
      <c r="C82" t="s" s="273">
        <v>14687</v>
      </c>
      <c r="D82" t="s" s="273">
        <v>14688</v>
      </c>
      <c r="E82" t="s" s="273">
        <v>14689</v>
      </c>
      <c r="F82" t="s" s="273">
        <v>14690</v>
      </c>
      <c r="G82" s="274">
        <v>8595</v>
      </c>
      <c r="H82" s="274">
        <v>2005</v>
      </c>
      <c r="I82" s="274">
        <v>2200</v>
      </c>
      <c r="J82" s="275">
        <v>1</v>
      </c>
      <c r="K82" s="274">
        <v>450</v>
      </c>
      <c r="L82" s="274">
        <v>1</v>
      </c>
      <c r="M82" s="277"/>
    </row>
    <row r="83" ht="20" customHeight="1">
      <c r="A83" s="94">
        <v>81</v>
      </c>
      <c r="B83" t="s" s="50">
        <v>14686</v>
      </c>
      <c r="C83" t="s" s="50">
        <v>14692</v>
      </c>
      <c r="D83" t="s" s="50">
        <v>14693</v>
      </c>
      <c r="E83" t="s" s="50">
        <v>14694</v>
      </c>
      <c r="F83" t="s" s="50">
        <v>14690</v>
      </c>
      <c r="G83" t="s" s="50">
        <v>11024</v>
      </c>
      <c r="H83" s="94">
        <v>2009</v>
      </c>
      <c r="I83" s="94">
        <v>322</v>
      </c>
      <c r="J83" s="268">
        <v>1</v>
      </c>
      <c r="K83" s="94">
        <v>500</v>
      </c>
      <c r="L83" s="94">
        <v>1</v>
      </c>
      <c r="M83" t="s" s="95">
        <v>14695</v>
      </c>
    </row>
    <row r="84" ht="20" customHeight="1">
      <c r="A84" s="94">
        <v>82</v>
      </c>
      <c r="B84" t="s" s="50">
        <v>14686</v>
      </c>
      <c r="C84" t="s" s="50">
        <v>14692</v>
      </c>
      <c r="D84" t="s" s="50">
        <v>14693</v>
      </c>
      <c r="E84" t="s" s="50">
        <v>14694</v>
      </c>
      <c r="F84" t="s" s="50">
        <v>14690</v>
      </c>
      <c r="G84" t="s" s="50">
        <v>11024</v>
      </c>
      <c r="H84" s="94">
        <v>2009</v>
      </c>
      <c r="I84" s="94">
        <v>322</v>
      </c>
      <c r="J84" s="268">
        <v>1</v>
      </c>
      <c r="K84" s="94">
        <v>500</v>
      </c>
      <c r="L84" s="94">
        <v>1</v>
      </c>
      <c r="M84" s="98"/>
    </row>
    <row r="85" ht="20" customHeight="1">
      <c r="A85" s="94">
        <v>83</v>
      </c>
      <c r="B85" t="s" s="50">
        <v>14686</v>
      </c>
      <c r="C85" t="s" s="50">
        <v>14692</v>
      </c>
      <c r="D85" t="s" s="50">
        <v>14693</v>
      </c>
      <c r="E85" t="s" s="50">
        <v>14694</v>
      </c>
      <c r="F85" t="s" s="50">
        <v>14610</v>
      </c>
      <c r="G85" t="s" s="50">
        <v>9301</v>
      </c>
      <c r="H85" t="s" s="50">
        <v>9301</v>
      </c>
      <c r="I85" t="s" s="50">
        <v>9301</v>
      </c>
      <c r="J85" t="s" s="50">
        <v>9301</v>
      </c>
      <c r="K85" s="94">
        <v>4587</v>
      </c>
      <c r="L85" s="94">
        <v>1</v>
      </c>
      <c r="M85" s="98"/>
    </row>
    <row r="86" ht="20" customHeight="1">
      <c r="A86" s="94">
        <v>84</v>
      </c>
      <c r="B86" t="s" s="50">
        <v>14686</v>
      </c>
      <c r="C86" t="s" s="50">
        <v>14692</v>
      </c>
      <c r="D86" t="s" s="50">
        <v>14693</v>
      </c>
      <c r="E86" t="s" s="50">
        <v>14696</v>
      </c>
      <c r="F86" t="s" s="50">
        <v>14610</v>
      </c>
      <c r="G86" t="s" s="50">
        <v>9301</v>
      </c>
      <c r="H86" t="s" s="50">
        <v>9301</v>
      </c>
      <c r="I86" t="s" s="50">
        <v>9301</v>
      </c>
      <c r="J86" t="s" s="50">
        <v>9301</v>
      </c>
      <c r="K86" s="94">
        <v>4587</v>
      </c>
      <c r="L86" s="94">
        <v>1</v>
      </c>
      <c r="M86" s="98"/>
    </row>
    <row r="87" ht="20" customHeight="1">
      <c r="A87" s="94">
        <v>85</v>
      </c>
      <c r="B87" t="s" s="50">
        <v>14686</v>
      </c>
      <c r="C87" t="s" s="50">
        <v>14692</v>
      </c>
      <c r="D87" t="s" s="50">
        <v>14693</v>
      </c>
      <c r="E87" t="s" s="50">
        <v>14697</v>
      </c>
      <c r="F87" t="s" s="50">
        <v>14610</v>
      </c>
      <c r="G87" t="s" s="50">
        <v>9301</v>
      </c>
      <c r="H87" t="s" s="50">
        <v>9301</v>
      </c>
      <c r="I87" t="s" s="50">
        <v>9301</v>
      </c>
      <c r="J87" t="s" s="50">
        <v>9301</v>
      </c>
      <c r="K87" s="94">
        <v>4587</v>
      </c>
      <c r="L87" s="94">
        <v>1</v>
      </c>
      <c r="M87" s="98"/>
    </row>
    <row r="88" ht="20" customHeight="1">
      <c r="A88" s="94">
        <v>86</v>
      </c>
      <c r="B88" t="s" s="50">
        <v>14686</v>
      </c>
      <c r="C88" t="s" s="50">
        <v>14692</v>
      </c>
      <c r="D88" t="s" s="50">
        <v>14693</v>
      </c>
      <c r="E88" t="s" s="50">
        <v>14698</v>
      </c>
      <c r="F88" t="s" s="50">
        <v>14610</v>
      </c>
      <c r="G88" t="s" s="50">
        <v>9301</v>
      </c>
      <c r="H88" t="s" s="50">
        <v>9301</v>
      </c>
      <c r="I88" t="s" s="50">
        <v>9301</v>
      </c>
      <c r="J88" t="s" s="50">
        <v>9301</v>
      </c>
      <c r="K88" s="94">
        <v>4587</v>
      </c>
      <c r="L88" s="94">
        <v>1</v>
      </c>
      <c r="M88" s="98"/>
    </row>
    <row r="89" ht="20" customHeight="1">
      <c r="A89" s="94">
        <v>87</v>
      </c>
      <c r="B89" t="s" s="50">
        <v>14686</v>
      </c>
      <c r="C89" t="s" s="50">
        <v>14699</v>
      </c>
      <c r="D89" t="s" s="50">
        <v>14700</v>
      </c>
      <c r="E89" t="s" s="50">
        <v>14701</v>
      </c>
      <c r="F89" t="s" s="50">
        <v>14702</v>
      </c>
      <c r="G89" s="94">
        <v>13000</v>
      </c>
      <c r="H89" s="94">
        <v>2004</v>
      </c>
      <c r="I89" s="94">
        <v>800</v>
      </c>
      <c r="J89" s="268">
        <v>1</v>
      </c>
      <c r="K89" s="94">
        <v>200</v>
      </c>
      <c r="L89" s="94">
        <v>1</v>
      </c>
      <c r="M89" t="s" s="95">
        <v>14703</v>
      </c>
    </row>
    <row r="90" ht="20" customHeight="1">
      <c r="A90" s="94">
        <v>88</v>
      </c>
      <c r="B90" t="s" s="50">
        <v>14686</v>
      </c>
      <c r="C90" t="s" s="50">
        <v>14699</v>
      </c>
      <c r="D90" t="s" s="50">
        <v>14700</v>
      </c>
      <c r="E90" t="s" s="50">
        <v>14701</v>
      </c>
      <c r="F90" t="s" s="50">
        <v>14702</v>
      </c>
      <c r="G90" s="94">
        <v>13000</v>
      </c>
      <c r="H90" s="94">
        <v>2004</v>
      </c>
      <c r="I90" s="94">
        <v>800</v>
      </c>
      <c r="J90" s="268">
        <v>1</v>
      </c>
      <c r="K90" s="94">
        <v>200</v>
      </c>
      <c r="L90" s="94">
        <v>1</v>
      </c>
      <c r="M90" s="98"/>
    </row>
    <row r="91" ht="20" customHeight="1">
      <c r="A91" s="94">
        <v>89</v>
      </c>
      <c r="B91" t="s" s="50">
        <v>14686</v>
      </c>
      <c r="C91" t="s" s="50">
        <v>14699</v>
      </c>
      <c r="D91" t="s" s="50">
        <v>14704</v>
      </c>
      <c r="E91" t="s" s="50">
        <v>14701</v>
      </c>
      <c r="F91" t="s" s="50">
        <v>14702</v>
      </c>
      <c r="G91" t="s" s="50">
        <v>26</v>
      </c>
      <c r="H91" s="94">
        <v>2004</v>
      </c>
      <c r="I91" s="94">
        <v>750</v>
      </c>
      <c r="J91" s="268">
        <v>1</v>
      </c>
      <c r="K91" s="94">
        <v>200</v>
      </c>
      <c r="L91" s="94">
        <v>1</v>
      </c>
      <c r="M91" t="s" s="95">
        <v>14703</v>
      </c>
    </row>
    <row r="92" ht="20" customHeight="1">
      <c r="A92" s="94">
        <v>90</v>
      </c>
      <c r="B92" t="s" s="50">
        <v>14686</v>
      </c>
      <c r="C92" t="s" s="50">
        <v>14699</v>
      </c>
      <c r="D92" t="s" s="50">
        <v>14704</v>
      </c>
      <c r="E92" t="s" s="50">
        <v>14701</v>
      </c>
      <c r="F92" t="s" s="50">
        <v>14702</v>
      </c>
      <c r="G92" t="s" s="50">
        <v>26</v>
      </c>
      <c r="H92" s="94">
        <v>2004</v>
      </c>
      <c r="I92" s="94">
        <v>750</v>
      </c>
      <c r="J92" s="268">
        <v>1</v>
      </c>
      <c r="K92" s="94">
        <v>200</v>
      </c>
      <c r="L92" s="94">
        <v>1</v>
      </c>
      <c r="M92" s="98"/>
    </row>
    <row r="93" ht="20" customHeight="1">
      <c r="A93" s="94">
        <v>91</v>
      </c>
      <c r="B93" t="s" s="50">
        <v>14686</v>
      </c>
      <c r="C93" t="s" s="50">
        <v>14699</v>
      </c>
      <c r="D93" t="s" s="50">
        <v>14705</v>
      </c>
      <c r="E93" t="s" s="50">
        <v>14701</v>
      </c>
      <c r="F93" t="s" s="50">
        <v>14702</v>
      </c>
      <c r="G93" t="s" s="50">
        <v>26</v>
      </c>
      <c r="H93" s="94">
        <v>2004</v>
      </c>
      <c r="I93" s="94">
        <v>4000</v>
      </c>
      <c r="J93" s="268">
        <v>1</v>
      </c>
      <c r="K93" s="94">
        <v>400</v>
      </c>
      <c r="L93" s="94">
        <v>1</v>
      </c>
      <c r="M93" t="s" s="95">
        <v>14703</v>
      </c>
    </row>
    <row r="94" ht="20" customHeight="1">
      <c r="A94" s="94">
        <v>92</v>
      </c>
      <c r="B94" t="s" s="50">
        <v>14686</v>
      </c>
      <c r="C94" t="s" s="50">
        <v>14699</v>
      </c>
      <c r="D94" t="s" s="50">
        <v>14705</v>
      </c>
      <c r="E94" t="s" s="50">
        <v>14701</v>
      </c>
      <c r="F94" t="s" s="50">
        <v>14702</v>
      </c>
      <c r="G94" t="s" s="50">
        <v>26</v>
      </c>
      <c r="H94" s="94">
        <v>2004</v>
      </c>
      <c r="I94" s="94">
        <v>4000</v>
      </c>
      <c r="J94" s="268">
        <v>1</v>
      </c>
      <c r="K94" s="94">
        <v>400</v>
      </c>
      <c r="L94" s="94">
        <v>1</v>
      </c>
      <c r="M94" s="98"/>
    </row>
    <row r="95" ht="20" customHeight="1">
      <c r="A95" s="94">
        <v>93</v>
      </c>
      <c r="B95" t="s" s="50">
        <v>14686</v>
      </c>
      <c r="C95" t="s" s="50">
        <v>14699</v>
      </c>
      <c r="D95" t="s" s="50">
        <v>14706</v>
      </c>
      <c r="E95" t="s" s="50">
        <v>14701</v>
      </c>
      <c r="F95" t="s" s="50">
        <v>14702</v>
      </c>
      <c r="G95" t="s" s="50">
        <v>26</v>
      </c>
      <c r="H95" s="94">
        <v>2004</v>
      </c>
      <c r="I95" s="94">
        <v>2200</v>
      </c>
      <c r="J95" s="268">
        <v>1</v>
      </c>
      <c r="K95" s="94">
        <v>500</v>
      </c>
      <c r="L95" s="94">
        <v>1</v>
      </c>
      <c r="M95" t="s" s="95">
        <v>14703</v>
      </c>
    </row>
    <row r="96" ht="20" customHeight="1">
      <c r="A96" s="94">
        <v>94</v>
      </c>
      <c r="B96" t="s" s="50">
        <v>14686</v>
      </c>
      <c r="C96" t="s" s="50">
        <v>14699</v>
      </c>
      <c r="D96" t="s" s="50">
        <v>14706</v>
      </c>
      <c r="E96" t="s" s="50">
        <v>14701</v>
      </c>
      <c r="F96" t="s" s="50">
        <v>14702</v>
      </c>
      <c r="G96" t="s" s="50">
        <v>26</v>
      </c>
      <c r="H96" s="94">
        <v>2004</v>
      </c>
      <c r="I96" s="94">
        <v>2200</v>
      </c>
      <c r="J96" s="268">
        <v>1</v>
      </c>
      <c r="K96" s="94">
        <v>500</v>
      </c>
      <c r="L96" s="94">
        <v>1</v>
      </c>
      <c r="M96" s="98"/>
    </row>
    <row r="97" ht="20" customHeight="1">
      <c r="A97" s="94">
        <v>95</v>
      </c>
      <c r="B97" t="s" s="50">
        <v>14686</v>
      </c>
      <c r="C97" t="s" s="50">
        <v>14699</v>
      </c>
      <c r="D97" t="s" s="50">
        <v>14706</v>
      </c>
      <c r="E97" t="s" s="50">
        <v>14701</v>
      </c>
      <c r="F97" t="s" s="50">
        <v>14702</v>
      </c>
      <c r="G97" t="s" s="50">
        <v>1176</v>
      </c>
      <c r="H97" s="94">
        <v>2004</v>
      </c>
      <c r="I97" s="94">
        <v>2200</v>
      </c>
      <c r="J97" s="268">
        <v>1</v>
      </c>
      <c r="K97" s="94">
        <v>500</v>
      </c>
      <c r="L97" s="94">
        <v>1</v>
      </c>
      <c r="M97" s="98"/>
    </row>
    <row r="98" ht="20" customHeight="1">
      <c r="A98" s="94">
        <v>96</v>
      </c>
      <c r="B98" t="s" s="50">
        <v>14686</v>
      </c>
      <c r="C98" t="s" s="50">
        <v>14699</v>
      </c>
      <c r="D98" t="s" s="50">
        <v>14706</v>
      </c>
      <c r="E98" t="s" s="50">
        <v>14701</v>
      </c>
      <c r="F98" t="s" s="50">
        <v>14702</v>
      </c>
      <c r="G98" t="s" s="50">
        <v>1176</v>
      </c>
      <c r="H98" s="94">
        <v>2004</v>
      </c>
      <c r="I98" s="94">
        <v>2200</v>
      </c>
      <c r="J98" s="268">
        <v>1</v>
      </c>
      <c r="K98" s="94">
        <v>500</v>
      </c>
      <c r="L98" s="94">
        <v>1</v>
      </c>
      <c r="M98" s="98"/>
    </row>
    <row r="99" ht="20" customHeight="1">
      <c r="A99" s="94">
        <v>97</v>
      </c>
      <c r="B99" t="s" s="50">
        <v>14686</v>
      </c>
      <c r="C99" t="s" s="50">
        <v>14699</v>
      </c>
      <c r="D99" t="s" s="50">
        <v>14707</v>
      </c>
      <c r="E99" t="s" s="50">
        <v>14708</v>
      </c>
      <c r="F99" t="s" s="50">
        <v>14702</v>
      </c>
      <c r="G99" t="s" s="50">
        <v>26</v>
      </c>
      <c r="H99" s="94">
        <v>2004</v>
      </c>
      <c r="I99" s="94">
        <v>1000</v>
      </c>
      <c r="J99" s="268">
        <v>1</v>
      </c>
      <c r="K99" s="94">
        <v>200</v>
      </c>
      <c r="L99" s="94">
        <v>1</v>
      </c>
      <c r="M99" t="s" s="269">
        <v>14703</v>
      </c>
    </row>
    <row r="100" ht="20" customHeight="1">
      <c r="A100" s="94">
        <v>98</v>
      </c>
      <c r="B100" t="s" s="50">
        <v>14686</v>
      </c>
      <c r="C100" t="s" s="50">
        <v>14699</v>
      </c>
      <c r="D100" t="s" s="50">
        <v>14709</v>
      </c>
      <c r="E100" t="s" s="50">
        <v>14708</v>
      </c>
      <c r="F100" t="s" s="50">
        <v>14702</v>
      </c>
      <c r="G100" t="s" s="50">
        <v>26</v>
      </c>
      <c r="H100" s="94">
        <v>2004</v>
      </c>
      <c r="I100" s="94">
        <v>1000</v>
      </c>
      <c r="J100" s="268">
        <v>1</v>
      </c>
      <c r="K100" s="94">
        <v>200</v>
      </c>
      <c r="L100" s="94">
        <v>1</v>
      </c>
      <c r="M100" s="271"/>
    </row>
    <row r="101" ht="20" customHeight="1">
      <c r="A101" s="94">
        <v>99</v>
      </c>
      <c r="B101" t="s" s="50">
        <v>14686</v>
      </c>
      <c r="C101" t="s" s="50">
        <v>14699</v>
      </c>
      <c r="D101" t="s" s="50">
        <v>14710</v>
      </c>
      <c r="E101" t="s" s="50">
        <v>14708</v>
      </c>
      <c r="F101" t="s" s="50">
        <v>14702</v>
      </c>
      <c r="G101" t="s" s="50">
        <v>26</v>
      </c>
      <c r="H101" s="94">
        <v>2004</v>
      </c>
      <c r="I101" s="94">
        <v>1000</v>
      </c>
      <c r="J101" s="268">
        <v>1</v>
      </c>
      <c r="K101" s="94">
        <v>200</v>
      </c>
      <c r="L101" s="94">
        <v>1</v>
      </c>
      <c r="M101" s="271"/>
    </row>
    <row r="102" ht="20" customHeight="1">
      <c r="A102" s="94">
        <v>100</v>
      </c>
      <c r="B102" t="s" s="50">
        <v>14686</v>
      </c>
      <c r="C102" t="s" s="50">
        <v>14699</v>
      </c>
      <c r="D102" t="s" s="50">
        <v>14710</v>
      </c>
      <c r="E102" t="s" s="50">
        <v>14708</v>
      </c>
      <c r="F102" t="s" s="50">
        <v>14702</v>
      </c>
      <c r="G102" t="s" s="50">
        <v>26</v>
      </c>
      <c r="H102" s="94">
        <v>2004</v>
      </c>
      <c r="I102" s="94">
        <v>1000</v>
      </c>
      <c r="J102" s="268">
        <v>1</v>
      </c>
      <c r="K102" s="94">
        <v>200</v>
      </c>
      <c r="L102" s="94">
        <v>1</v>
      </c>
      <c r="M102" s="271"/>
    </row>
    <row r="103" ht="20" customHeight="1">
      <c r="A103" s="94">
        <v>101</v>
      </c>
      <c r="B103" t="s" s="50">
        <v>14686</v>
      </c>
      <c r="C103" t="s" s="50">
        <v>14699</v>
      </c>
      <c r="D103" t="s" s="50">
        <v>14711</v>
      </c>
      <c r="E103" t="s" s="50">
        <v>14708</v>
      </c>
      <c r="F103" t="s" s="50">
        <v>14702</v>
      </c>
      <c r="G103" t="s" s="50">
        <v>26</v>
      </c>
      <c r="H103" s="94">
        <v>2004</v>
      </c>
      <c r="I103" s="94">
        <v>1000</v>
      </c>
      <c r="J103" s="268">
        <v>1</v>
      </c>
      <c r="K103" s="94">
        <v>200</v>
      </c>
      <c r="L103" s="94">
        <v>1</v>
      </c>
      <c r="M103" s="271"/>
    </row>
    <row r="104" ht="20" customHeight="1">
      <c r="A104" s="94">
        <v>102</v>
      </c>
      <c r="B104" t="s" s="50">
        <v>14686</v>
      </c>
      <c r="C104" t="s" s="50">
        <v>14699</v>
      </c>
      <c r="D104" t="s" s="50">
        <v>14711</v>
      </c>
      <c r="E104" t="s" s="50">
        <v>14708</v>
      </c>
      <c r="F104" t="s" s="50">
        <v>14702</v>
      </c>
      <c r="G104" t="s" s="50">
        <v>26</v>
      </c>
      <c r="H104" s="94">
        <v>2004</v>
      </c>
      <c r="I104" s="94">
        <v>1000</v>
      </c>
      <c r="J104" s="268">
        <v>1</v>
      </c>
      <c r="K104" s="94">
        <v>200</v>
      </c>
      <c r="L104" s="94">
        <v>1</v>
      </c>
      <c r="M104" s="270"/>
    </row>
    <row r="105" ht="20" customHeight="1">
      <c r="A105" s="94">
        <v>103</v>
      </c>
      <c r="B105" t="s" s="50">
        <v>14686</v>
      </c>
      <c r="C105" t="s" s="50">
        <v>14712</v>
      </c>
      <c r="D105" t="s" s="50">
        <v>9538</v>
      </c>
      <c r="E105" t="s" s="50">
        <v>14713</v>
      </c>
      <c r="F105" t="s" s="50">
        <v>9808</v>
      </c>
      <c r="G105" s="94">
        <v>15000</v>
      </c>
      <c r="H105" s="94">
        <v>2015</v>
      </c>
      <c r="I105" s="94">
        <v>560</v>
      </c>
      <c r="J105" s="268"/>
      <c r="K105" s="94">
        <v>2171</v>
      </c>
      <c r="L105" s="94">
        <v>1</v>
      </c>
      <c r="M105" t="s" s="95">
        <v>14714</v>
      </c>
    </row>
    <row r="106" ht="20" customHeight="1">
      <c r="A106" s="94">
        <v>104</v>
      </c>
      <c r="B106" t="s" s="50">
        <v>14686</v>
      </c>
      <c r="C106" t="s" s="50">
        <v>14712</v>
      </c>
      <c r="D106" t="s" s="50">
        <v>9538</v>
      </c>
      <c r="E106" t="s" s="50">
        <v>14713</v>
      </c>
      <c r="F106" t="s" s="50">
        <v>9808</v>
      </c>
      <c r="G106" s="94">
        <v>15000</v>
      </c>
      <c r="H106" s="94">
        <v>2015</v>
      </c>
      <c r="I106" s="94">
        <v>560</v>
      </c>
      <c r="J106" s="268"/>
      <c r="K106" s="94">
        <v>2171</v>
      </c>
      <c r="L106" s="94">
        <v>1</v>
      </c>
      <c r="M106" s="98"/>
    </row>
    <row r="107" ht="20" customHeight="1">
      <c r="A107" s="94">
        <v>105</v>
      </c>
      <c r="B107" t="s" s="50">
        <v>14686</v>
      </c>
      <c r="C107" s="96"/>
      <c r="D107" t="s" s="50">
        <v>14715</v>
      </c>
      <c r="E107" t="s" s="278">
        <v>14716</v>
      </c>
      <c r="F107" t="s" s="50">
        <v>14610</v>
      </c>
      <c r="G107" t="s" s="50">
        <v>9301</v>
      </c>
      <c r="H107" t="s" s="50">
        <v>9301</v>
      </c>
      <c r="I107" t="s" s="50">
        <v>9301</v>
      </c>
      <c r="J107" t="s" s="50">
        <v>9301</v>
      </c>
      <c r="K107" s="96"/>
      <c r="L107" s="94">
        <v>1</v>
      </c>
      <c r="M107" t="s" s="48">
        <v>14717</v>
      </c>
    </row>
    <row r="108" ht="20" customHeight="1">
      <c r="A108" s="94">
        <v>106</v>
      </c>
      <c r="B108" t="s" s="50">
        <v>14686</v>
      </c>
      <c r="C108" s="96"/>
      <c r="D108" t="s" s="50">
        <v>14715</v>
      </c>
      <c r="E108" t="s" s="278">
        <v>14716</v>
      </c>
      <c r="F108" t="s" s="50">
        <v>14610</v>
      </c>
      <c r="G108" t="s" s="50">
        <v>9301</v>
      </c>
      <c r="H108" t="s" s="50">
        <v>9301</v>
      </c>
      <c r="I108" t="s" s="50">
        <v>9301</v>
      </c>
      <c r="J108" t="s" s="50">
        <v>9301</v>
      </c>
      <c r="K108" s="96"/>
      <c r="L108" s="94">
        <v>1</v>
      </c>
      <c r="M108" s="279"/>
    </row>
    <row r="109" ht="20" customHeight="1">
      <c r="A109" s="94">
        <v>107</v>
      </c>
      <c r="B109" t="s" s="50">
        <v>14686</v>
      </c>
      <c r="C109" s="96"/>
      <c r="D109" t="s" s="50">
        <v>14718</v>
      </c>
      <c r="E109" t="s" s="278">
        <v>14719</v>
      </c>
      <c r="F109" t="s" s="50">
        <v>21</v>
      </c>
      <c r="G109" t="s" s="50">
        <v>9301</v>
      </c>
      <c r="H109" t="s" s="50">
        <v>9301</v>
      </c>
      <c r="I109" t="s" s="50">
        <v>9301</v>
      </c>
      <c r="J109" t="s" s="50">
        <v>9301</v>
      </c>
      <c r="K109" s="94">
        <v>300</v>
      </c>
      <c r="L109" s="94">
        <v>1</v>
      </c>
      <c r="M109" t="s" s="269">
        <v>14720</v>
      </c>
    </row>
    <row r="110" ht="20" customHeight="1">
      <c r="A110" s="94">
        <v>108</v>
      </c>
      <c r="B110" t="s" s="50">
        <v>14686</v>
      </c>
      <c r="C110" s="96"/>
      <c r="D110" t="s" s="50">
        <v>14718</v>
      </c>
      <c r="E110" t="s" s="278">
        <v>14719</v>
      </c>
      <c r="F110" t="s" s="50">
        <v>21</v>
      </c>
      <c r="G110" t="s" s="50">
        <v>9301</v>
      </c>
      <c r="H110" t="s" s="50">
        <v>9301</v>
      </c>
      <c r="I110" t="s" s="50">
        <v>9301</v>
      </c>
      <c r="J110" t="s" s="50">
        <v>9301</v>
      </c>
      <c r="K110" s="94">
        <v>300</v>
      </c>
      <c r="L110" s="94">
        <v>1</v>
      </c>
      <c r="M110" s="271"/>
    </row>
    <row r="111" ht="20" customHeight="1">
      <c r="A111" s="94">
        <v>109</v>
      </c>
      <c r="B111" t="s" s="50">
        <v>14686</v>
      </c>
      <c r="C111" s="96"/>
      <c r="D111" t="s" s="50">
        <v>14718</v>
      </c>
      <c r="E111" t="s" s="278">
        <v>14719</v>
      </c>
      <c r="F111" t="s" s="50">
        <v>21</v>
      </c>
      <c r="G111" t="s" s="50">
        <v>9301</v>
      </c>
      <c r="H111" t="s" s="50">
        <v>9301</v>
      </c>
      <c r="I111" t="s" s="50">
        <v>9301</v>
      </c>
      <c r="J111" t="s" s="50">
        <v>9301</v>
      </c>
      <c r="K111" s="94">
        <v>300</v>
      </c>
      <c r="L111" s="94">
        <v>1</v>
      </c>
      <c r="M111" s="271"/>
    </row>
    <row r="112" ht="20" customHeight="1">
      <c r="A112" s="94">
        <v>110</v>
      </c>
      <c r="B112" t="s" s="50">
        <v>14686</v>
      </c>
      <c r="C112" s="96"/>
      <c r="D112" t="s" s="50">
        <v>14718</v>
      </c>
      <c r="E112" t="s" s="278">
        <v>14719</v>
      </c>
      <c r="F112" t="s" s="50">
        <v>21</v>
      </c>
      <c r="G112" t="s" s="50">
        <v>9301</v>
      </c>
      <c r="H112" t="s" s="50">
        <v>9301</v>
      </c>
      <c r="I112" t="s" s="50">
        <v>9301</v>
      </c>
      <c r="J112" t="s" s="50">
        <v>9301</v>
      </c>
      <c r="K112" s="94">
        <v>300</v>
      </c>
      <c r="L112" s="94">
        <v>1</v>
      </c>
      <c r="M112" s="270"/>
    </row>
    <row r="113" ht="20" customHeight="1">
      <c r="A113" s="94">
        <v>111</v>
      </c>
      <c r="B113" t="s" s="50">
        <v>14686</v>
      </c>
      <c r="C113" s="96"/>
      <c r="D113" t="s" s="50">
        <v>14721</v>
      </c>
      <c r="E113" t="s" s="278">
        <v>14722</v>
      </c>
      <c r="F113" t="s" s="50">
        <v>21</v>
      </c>
      <c r="G113" t="s" s="50">
        <v>9301</v>
      </c>
      <c r="H113" t="s" s="50">
        <v>9301</v>
      </c>
      <c r="I113" t="s" s="50">
        <v>9301</v>
      </c>
      <c r="J113" t="s" s="50">
        <v>9301</v>
      </c>
      <c r="K113" s="94">
        <v>140</v>
      </c>
      <c r="L113" s="94">
        <v>1</v>
      </c>
      <c r="M113" t="s" s="269">
        <v>14723</v>
      </c>
    </row>
    <row r="114" ht="20" customHeight="1">
      <c r="A114" s="94">
        <v>112</v>
      </c>
      <c r="B114" t="s" s="50">
        <v>14686</v>
      </c>
      <c r="C114" s="96"/>
      <c r="D114" t="s" s="50">
        <v>14721</v>
      </c>
      <c r="E114" t="s" s="278">
        <v>14722</v>
      </c>
      <c r="F114" t="s" s="50">
        <v>21</v>
      </c>
      <c r="G114" t="s" s="50">
        <v>9301</v>
      </c>
      <c r="H114" t="s" s="50">
        <v>9301</v>
      </c>
      <c r="I114" t="s" s="50">
        <v>9301</v>
      </c>
      <c r="J114" t="s" s="50">
        <v>9301</v>
      </c>
      <c r="K114" s="94">
        <v>140</v>
      </c>
      <c r="L114" s="94">
        <v>1</v>
      </c>
      <c r="M114" s="271"/>
    </row>
    <row r="115" ht="20" customHeight="1">
      <c r="A115" s="94">
        <v>113</v>
      </c>
      <c r="B115" t="s" s="50">
        <v>14686</v>
      </c>
      <c r="C115" s="96"/>
      <c r="D115" t="s" s="50">
        <v>14721</v>
      </c>
      <c r="E115" t="s" s="278">
        <v>14722</v>
      </c>
      <c r="F115" t="s" s="50">
        <v>14610</v>
      </c>
      <c r="G115" t="s" s="50">
        <v>9301</v>
      </c>
      <c r="H115" t="s" s="50">
        <v>9301</v>
      </c>
      <c r="I115" t="s" s="50">
        <v>9301</v>
      </c>
      <c r="J115" t="s" s="50">
        <v>9301</v>
      </c>
      <c r="K115" s="94">
        <v>140</v>
      </c>
      <c r="L115" s="94">
        <v>1</v>
      </c>
      <c r="M115" s="271"/>
    </row>
    <row r="116" ht="20" customHeight="1">
      <c r="A116" s="94">
        <v>114</v>
      </c>
      <c r="B116" t="s" s="50">
        <v>14686</v>
      </c>
      <c r="C116" s="96"/>
      <c r="D116" t="s" s="50">
        <v>14721</v>
      </c>
      <c r="E116" t="s" s="278">
        <v>14722</v>
      </c>
      <c r="F116" t="s" s="50">
        <v>14610</v>
      </c>
      <c r="G116" t="s" s="50">
        <v>9301</v>
      </c>
      <c r="H116" t="s" s="50">
        <v>9301</v>
      </c>
      <c r="I116" t="s" s="50">
        <v>9301</v>
      </c>
      <c r="J116" t="s" s="50">
        <v>9301</v>
      </c>
      <c r="K116" s="94">
        <v>140</v>
      </c>
      <c r="L116" s="94">
        <v>1</v>
      </c>
      <c r="M116" s="270"/>
    </row>
    <row r="117" ht="20" customHeight="1">
      <c r="A117" s="94">
        <v>115</v>
      </c>
      <c r="B117" t="s" s="50">
        <v>14686</v>
      </c>
      <c r="C117" s="96"/>
      <c r="D117" t="s" s="50">
        <v>14724</v>
      </c>
      <c r="E117" t="s" s="278">
        <v>14725</v>
      </c>
      <c r="F117" t="s" s="50">
        <v>14661</v>
      </c>
      <c r="G117" s="94">
        <v>15416</v>
      </c>
      <c r="H117" s="94">
        <v>2007</v>
      </c>
      <c r="I117" s="94">
        <v>4000</v>
      </c>
      <c r="J117" s="268">
        <v>1</v>
      </c>
      <c r="K117" s="94">
        <v>3200</v>
      </c>
      <c r="L117" s="94">
        <v>1</v>
      </c>
      <c r="M117" t="s" s="269">
        <v>14726</v>
      </c>
    </row>
    <row r="118" ht="20" customHeight="1">
      <c r="A118" s="94">
        <v>116</v>
      </c>
      <c r="B118" t="s" s="50">
        <v>14686</v>
      </c>
      <c r="C118" s="96"/>
      <c r="D118" t="s" s="50">
        <v>14724</v>
      </c>
      <c r="E118" t="s" s="278">
        <v>14725</v>
      </c>
      <c r="F118" t="s" s="50">
        <v>14661</v>
      </c>
      <c r="G118" s="94">
        <v>15416</v>
      </c>
      <c r="H118" s="94">
        <v>2007</v>
      </c>
      <c r="I118" s="94">
        <v>4000</v>
      </c>
      <c r="J118" s="268">
        <v>1</v>
      </c>
      <c r="K118" s="94">
        <v>3200</v>
      </c>
      <c r="L118" s="94">
        <v>1</v>
      </c>
      <c r="M118" s="271"/>
    </row>
    <row r="119" ht="20" customHeight="1">
      <c r="A119" s="94">
        <v>117</v>
      </c>
      <c r="B119" t="s" s="50">
        <v>14686</v>
      </c>
      <c r="C119" s="96"/>
      <c r="D119" t="s" s="50">
        <v>14724</v>
      </c>
      <c r="E119" t="s" s="278">
        <v>14725</v>
      </c>
      <c r="F119" t="s" s="50">
        <v>14661</v>
      </c>
      <c r="G119" s="94">
        <v>15416</v>
      </c>
      <c r="H119" s="94">
        <v>2007</v>
      </c>
      <c r="I119" s="94">
        <v>4000</v>
      </c>
      <c r="J119" s="268">
        <v>1</v>
      </c>
      <c r="K119" s="94">
        <v>3200</v>
      </c>
      <c r="L119" s="94">
        <v>1</v>
      </c>
      <c r="M119" s="271"/>
    </row>
    <row r="120" ht="20" customHeight="1">
      <c r="A120" s="94">
        <v>118</v>
      </c>
      <c r="B120" t="s" s="50">
        <v>14686</v>
      </c>
      <c r="C120" s="96"/>
      <c r="D120" t="s" s="50">
        <v>14724</v>
      </c>
      <c r="E120" t="s" s="278">
        <v>14725</v>
      </c>
      <c r="F120" t="s" s="50">
        <v>14661</v>
      </c>
      <c r="G120" s="94">
        <v>15416</v>
      </c>
      <c r="H120" s="94">
        <v>2007</v>
      </c>
      <c r="I120" s="94">
        <v>4000</v>
      </c>
      <c r="J120" s="268">
        <v>1</v>
      </c>
      <c r="K120" s="94">
        <v>3200</v>
      </c>
      <c r="L120" s="94">
        <v>1</v>
      </c>
      <c r="M120" s="271"/>
    </row>
    <row r="121" ht="20" customHeight="1">
      <c r="A121" s="94">
        <v>119</v>
      </c>
      <c r="B121" t="s" s="50">
        <v>14686</v>
      </c>
      <c r="C121" s="96"/>
      <c r="D121" t="s" s="50">
        <v>14724</v>
      </c>
      <c r="E121" t="s" s="278">
        <v>14725</v>
      </c>
      <c r="F121" t="s" s="50">
        <v>14661</v>
      </c>
      <c r="G121" s="94">
        <v>15416</v>
      </c>
      <c r="H121" s="94">
        <v>2007</v>
      </c>
      <c r="I121" s="94">
        <v>4000</v>
      </c>
      <c r="J121" s="268">
        <v>1</v>
      </c>
      <c r="K121" s="94">
        <v>3200</v>
      </c>
      <c r="L121" s="94">
        <v>1</v>
      </c>
      <c r="M121" s="271"/>
    </row>
    <row r="122" ht="20" customHeight="1">
      <c r="A122" s="94">
        <v>120</v>
      </c>
      <c r="B122" t="s" s="50">
        <v>14686</v>
      </c>
      <c r="C122" s="96"/>
      <c r="D122" t="s" s="50">
        <v>14724</v>
      </c>
      <c r="E122" t="s" s="278">
        <v>14725</v>
      </c>
      <c r="F122" t="s" s="50">
        <v>14661</v>
      </c>
      <c r="G122" s="94">
        <v>15416</v>
      </c>
      <c r="H122" s="94">
        <v>2007</v>
      </c>
      <c r="I122" s="94">
        <v>4000</v>
      </c>
      <c r="J122" s="268">
        <v>1</v>
      </c>
      <c r="K122" s="94">
        <v>3200</v>
      </c>
      <c r="L122" s="94">
        <v>1</v>
      </c>
      <c r="M122" s="271"/>
    </row>
    <row r="123" ht="20" customHeight="1">
      <c r="A123" s="94">
        <v>121</v>
      </c>
      <c r="B123" t="s" s="50">
        <v>14686</v>
      </c>
      <c r="C123" s="96"/>
      <c r="D123" t="s" s="50">
        <v>14724</v>
      </c>
      <c r="E123" t="s" s="278">
        <v>14725</v>
      </c>
      <c r="F123" t="s" s="50">
        <v>14661</v>
      </c>
      <c r="G123" s="94">
        <v>15416</v>
      </c>
      <c r="H123" s="94">
        <v>2007</v>
      </c>
      <c r="I123" s="94">
        <v>4000</v>
      </c>
      <c r="J123" s="268">
        <v>1</v>
      </c>
      <c r="K123" s="94">
        <v>3200</v>
      </c>
      <c r="L123" s="94">
        <v>1</v>
      </c>
      <c r="M123" s="270"/>
    </row>
    <row r="124" ht="20" customHeight="1">
      <c r="A124" s="94">
        <v>122</v>
      </c>
      <c r="B124" t="s" s="50">
        <v>14686</v>
      </c>
      <c r="C124" s="96"/>
      <c r="D124" t="s" s="50">
        <v>14727</v>
      </c>
      <c r="E124" t="s" s="278">
        <v>14728</v>
      </c>
      <c r="F124" t="s" s="50">
        <v>14661</v>
      </c>
      <c r="G124" s="94">
        <v>11403</v>
      </c>
      <c r="H124" s="94">
        <v>2003</v>
      </c>
      <c r="I124" s="94">
        <v>320</v>
      </c>
      <c r="J124" s="268">
        <v>1</v>
      </c>
      <c r="K124" s="94">
        <v>456</v>
      </c>
      <c r="L124" s="94">
        <v>1</v>
      </c>
      <c r="M124" t="s" s="269">
        <v>14729</v>
      </c>
    </row>
    <row r="125" ht="20" customHeight="1">
      <c r="A125" s="94">
        <v>123</v>
      </c>
      <c r="B125" t="s" s="50">
        <v>14686</v>
      </c>
      <c r="C125" s="96"/>
      <c r="D125" t="s" s="50">
        <v>14727</v>
      </c>
      <c r="E125" t="s" s="278">
        <v>14728</v>
      </c>
      <c r="F125" t="s" s="50">
        <v>14661</v>
      </c>
      <c r="G125" s="94">
        <v>11403</v>
      </c>
      <c r="H125" s="94">
        <v>2003</v>
      </c>
      <c r="I125" s="94">
        <v>320</v>
      </c>
      <c r="J125" s="268">
        <v>1</v>
      </c>
      <c r="K125" s="94">
        <v>456</v>
      </c>
      <c r="L125" s="94">
        <v>1</v>
      </c>
      <c r="M125" s="271"/>
    </row>
    <row r="126" ht="20" customHeight="1">
      <c r="A126" s="94">
        <v>124</v>
      </c>
      <c r="B126" t="s" s="50">
        <v>14686</v>
      </c>
      <c r="C126" s="96"/>
      <c r="D126" t="s" s="50">
        <v>14727</v>
      </c>
      <c r="E126" t="s" s="278">
        <v>14728</v>
      </c>
      <c r="F126" t="s" s="50">
        <v>14661</v>
      </c>
      <c r="G126" s="94">
        <v>11403</v>
      </c>
      <c r="H126" s="94">
        <v>2003</v>
      </c>
      <c r="I126" s="94">
        <v>320</v>
      </c>
      <c r="J126" s="268">
        <v>1</v>
      </c>
      <c r="K126" s="94">
        <v>456</v>
      </c>
      <c r="L126" s="94">
        <v>1</v>
      </c>
      <c r="M126" s="271"/>
    </row>
    <row r="127" ht="20" customHeight="1">
      <c r="A127" s="94">
        <v>125</v>
      </c>
      <c r="B127" t="s" s="50">
        <v>14686</v>
      </c>
      <c r="C127" s="96"/>
      <c r="D127" t="s" s="50">
        <v>14727</v>
      </c>
      <c r="E127" t="s" s="278">
        <v>14728</v>
      </c>
      <c r="F127" t="s" s="50">
        <v>14661</v>
      </c>
      <c r="G127" s="94">
        <v>11403</v>
      </c>
      <c r="H127" s="94">
        <v>2003</v>
      </c>
      <c r="I127" s="94">
        <v>320</v>
      </c>
      <c r="J127" s="268">
        <v>1</v>
      </c>
      <c r="K127" s="94">
        <v>456</v>
      </c>
      <c r="L127" s="94">
        <v>1</v>
      </c>
      <c r="M127" s="271"/>
    </row>
    <row r="128" ht="20" customHeight="1">
      <c r="A128" s="94">
        <v>126</v>
      </c>
      <c r="B128" t="s" s="50">
        <v>14686</v>
      </c>
      <c r="C128" s="96"/>
      <c r="D128" t="s" s="50">
        <v>14727</v>
      </c>
      <c r="E128" t="s" s="278">
        <v>14728</v>
      </c>
      <c r="F128" t="s" s="50">
        <v>14661</v>
      </c>
      <c r="G128" s="94">
        <v>11403</v>
      </c>
      <c r="H128" s="94">
        <v>2003</v>
      </c>
      <c r="I128" s="94">
        <v>320</v>
      </c>
      <c r="J128" s="268">
        <v>1</v>
      </c>
      <c r="K128" s="94">
        <v>456</v>
      </c>
      <c r="L128" s="94">
        <v>1</v>
      </c>
      <c r="M128" s="270"/>
    </row>
    <row r="129" ht="20" customHeight="1">
      <c r="A129" s="94">
        <v>127</v>
      </c>
      <c r="B129" t="s" s="50">
        <v>14686</v>
      </c>
      <c r="C129" s="96"/>
      <c r="D129" t="s" s="50">
        <v>14730</v>
      </c>
      <c r="E129" t="s" s="278">
        <v>14731</v>
      </c>
      <c r="F129" t="s" s="50">
        <v>21</v>
      </c>
      <c r="G129" t="s" s="50">
        <v>9301</v>
      </c>
      <c r="H129" s="94">
        <v>2009</v>
      </c>
      <c r="I129" t="s" s="50">
        <v>9301</v>
      </c>
      <c r="J129" t="s" s="50">
        <v>9301</v>
      </c>
      <c r="K129" s="94">
        <v>245</v>
      </c>
      <c r="L129" s="94">
        <v>1</v>
      </c>
      <c r="M129" t="s" s="269">
        <v>14732</v>
      </c>
    </row>
    <row r="130" ht="20" customHeight="1">
      <c r="A130" s="94">
        <v>128</v>
      </c>
      <c r="B130" t="s" s="50">
        <v>14686</v>
      </c>
      <c r="C130" s="96"/>
      <c r="D130" t="s" s="50">
        <v>14730</v>
      </c>
      <c r="E130" t="s" s="278">
        <v>14731</v>
      </c>
      <c r="F130" t="s" s="50">
        <v>21</v>
      </c>
      <c r="G130" t="s" s="50">
        <v>9301</v>
      </c>
      <c r="H130" s="94">
        <v>2009</v>
      </c>
      <c r="I130" t="s" s="50">
        <v>9301</v>
      </c>
      <c r="J130" t="s" s="50">
        <v>9301</v>
      </c>
      <c r="K130" s="94">
        <v>245</v>
      </c>
      <c r="L130" s="94">
        <v>1</v>
      </c>
      <c r="M130" s="270"/>
    </row>
    <row r="131" ht="20" customHeight="1">
      <c r="A131" s="94">
        <v>129</v>
      </c>
      <c r="B131" t="s" s="50">
        <v>14686</v>
      </c>
      <c r="C131" s="96"/>
      <c r="D131" t="s" s="50">
        <v>14733</v>
      </c>
      <c r="E131" t="s" s="278">
        <v>14734</v>
      </c>
      <c r="F131" t="s" s="50">
        <v>14610</v>
      </c>
      <c r="G131" t="s" s="50">
        <v>9301</v>
      </c>
      <c r="H131" t="s" s="50">
        <v>9301</v>
      </c>
      <c r="I131" t="s" s="50">
        <v>9301</v>
      </c>
      <c r="J131" t="s" s="50">
        <v>9301</v>
      </c>
      <c r="K131" s="94">
        <v>150</v>
      </c>
      <c r="L131" s="94">
        <v>1</v>
      </c>
      <c r="M131" s="272"/>
    </row>
    <row r="132" ht="20" customHeight="1">
      <c r="A132" s="94">
        <v>130</v>
      </c>
      <c r="B132" t="s" s="50">
        <v>14686</v>
      </c>
      <c r="C132" s="96"/>
      <c r="D132" t="s" s="50">
        <v>14733</v>
      </c>
      <c r="E132" t="s" s="278">
        <v>14734</v>
      </c>
      <c r="F132" t="s" s="50">
        <v>14610</v>
      </c>
      <c r="G132" t="s" s="50">
        <v>9301</v>
      </c>
      <c r="H132" t="s" s="50">
        <v>9301</v>
      </c>
      <c r="I132" t="s" s="50">
        <v>9301</v>
      </c>
      <c r="J132" t="s" s="50">
        <v>9301</v>
      </c>
      <c r="K132" s="94">
        <v>150</v>
      </c>
      <c r="L132" s="94">
        <v>1</v>
      </c>
      <c r="M132" s="270"/>
    </row>
    <row r="133" ht="20" customHeight="1">
      <c r="A133" s="94">
        <v>131</v>
      </c>
      <c r="B133" t="s" s="50">
        <v>14686</v>
      </c>
      <c r="C133" s="96"/>
      <c r="D133" t="s" s="50">
        <v>14735</v>
      </c>
      <c r="E133" t="s" s="278">
        <v>14736</v>
      </c>
      <c r="F133" t="s" s="50">
        <v>14661</v>
      </c>
      <c r="G133" s="94">
        <v>9600</v>
      </c>
      <c r="H133" s="94">
        <v>2004</v>
      </c>
      <c r="I133" s="94">
        <v>1782</v>
      </c>
      <c r="J133" s="268">
        <v>1</v>
      </c>
      <c r="K133" s="94">
        <v>1000</v>
      </c>
      <c r="L133" s="94">
        <v>1</v>
      </c>
      <c r="M133" t="s" s="269">
        <v>14737</v>
      </c>
    </row>
    <row r="134" ht="20" customHeight="1">
      <c r="A134" s="94">
        <v>132</v>
      </c>
      <c r="B134" t="s" s="50">
        <v>14686</v>
      </c>
      <c r="C134" s="96"/>
      <c r="D134" t="s" s="50">
        <v>14735</v>
      </c>
      <c r="E134" t="s" s="278">
        <v>14736</v>
      </c>
      <c r="F134" t="s" s="50">
        <v>14661</v>
      </c>
      <c r="G134" s="94">
        <v>9600</v>
      </c>
      <c r="H134" s="94">
        <v>2004</v>
      </c>
      <c r="I134" s="94">
        <v>1782</v>
      </c>
      <c r="J134" s="268">
        <v>1</v>
      </c>
      <c r="K134" s="94">
        <v>1000</v>
      </c>
      <c r="L134" s="94">
        <v>1</v>
      </c>
      <c r="M134" s="271"/>
    </row>
    <row r="135" ht="20" customHeight="1">
      <c r="A135" s="94">
        <v>133</v>
      </c>
      <c r="B135" t="s" s="50">
        <v>14686</v>
      </c>
      <c r="C135" s="96"/>
      <c r="D135" t="s" s="50">
        <v>14735</v>
      </c>
      <c r="E135" t="s" s="278">
        <v>14736</v>
      </c>
      <c r="F135" t="s" s="50">
        <v>14661</v>
      </c>
      <c r="G135" s="94">
        <v>9600</v>
      </c>
      <c r="H135" s="94">
        <v>2004</v>
      </c>
      <c r="I135" s="94">
        <v>1782</v>
      </c>
      <c r="J135" s="268">
        <v>1</v>
      </c>
      <c r="K135" s="94">
        <v>1000</v>
      </c>
      <c r="L135" s="94">
        <v>1</v>
      </c>
      <c r="M135" s="270"/>
    </row>
    <row r="136" ht="20" customHeight="1">
      <c r="A136" s="94">
        <v>134</v>
      </c>
      <c r="B136" t="s" s="50">
        <v>14686</v>
      </c>
      <c r="C136" s="96"/>
      <c r="D136" t="s" s="50">
        <v>14738</v>
      </c>
      <c r="E136" t="s" s="278">
        <v>14739</v>
      </c>
      <c r="F136" t="s" s="50">
        <v>14610</v>
      </c>
      <c r="G136" t="s" s="50">
        <v>9301</v>
      </c>
      <c r="H136" t="s" s="50">
        <v>9301</v>
      </c>
      <c r="I136" t="s" s="50">
        <v>9301</v>
      </c>
      <c r="J136" t="s" s="50">
        <v>9301</v>
      </c>
      <c r="K136" s="94">
        <v>230</v>
      </c>
      <c r="L136" s="94">
        <v>1</v>
      </c>
      <c r="M136" s="272"/>
    </row>
    <row r="137" ht="20" customHeight="1">
      <c r="A137" s="94">
        <v>135</v>
      </c>
      <c r="B137" t="s" s="50">
        <v>14686</v>
      </c>
      <c r="C137" s="96"/>
      <c r="D137" t="s" s="50">
        <v>14738</v>
      </c>
      <c r="E137" t="s" s="278">
        <v>14739</v>
      </c>
      <c r="F137" t="s" s="50">
        <v>14610</v>
      </c>
      <c r="G137" t="s" s="50">
        <v>9301</v>
      </c>
      <c r="H137" t="s" s="50">
        <v>9301</v>
      </c>
      <c r="I137" t="s" s="50">
        <v>9301</v>
      </c>
      <c r="J137" t="s" s="50">
        <v>9301</v>
      </c>
      <c r="K137" s="94">
        <v>230</v>
      </c>
      <c r="L137" s="94">
        <v>1</v>
      </c>
      <c r="M137" s="270"/>
    </row>
    <row r="138" ht="20" customHeight="1">
      <c r="A138" s="94">
        <v>136</v>
      </c>
      <c r="B138" t="s" s="50">
        <v>14686</v>
      </c>
      <c r="C138" s="96"/>
      <c r="D138" t="s" s="50">
        <v>14740</v>
      </c>
      <c r="E138" t="s" s="278">
        <v>14741</v>
      </c>
      <c r="F138" t="s" s="50">
        <v>14661</v>
      </c>
      <c r="G138" s="94">
        <v>15500</v>
      </c>
      <c r="H138" s="94">
        <v>2002</v>
      </c>
      <c r="I138" s="94">
        <v>310</v>
      </c>
      <c r="J138" s="268">
        <v>1</v>
      </c>
      <c r="K138" s="94">
        <v>180</v>
      </c>
      <c r="L138" s="94">
        <v>1</v>
      </c>
      <c r="M138" t="s" s="269">
        <v>14742</v>
      </c>
    </row>
    <row r="139" ht="20" customHeight="1">
      <c r="A139" s="94">
        <v>137</v>
      </c>
      <c r="B139" t="s" s="50">
        <v>14686</v>
      </c>
      <c r="C139" s="96"/>
      <c r="D139" t="s" s="50">
        <v>14740</v>
      </c>
      <c r="E139" t="s" s="278">
        <v>14741</v>
      </c>
      <c r="F139" t="s" s="50">
        <v>14661</v>
      </c>
      <c r="G139" s="94">
        <v>15500</v>
      </c>
      <c r="H139" s="94">
        <v>2002</v>
      </c>
      <c r="I139" s="94">
        <v>310</v>
      </c>
      <c r="J139" s="268">
        <v>1</v>
      </c>
      <c r="K139" s="94">
        <v>180</v>
      </c>
      <c r="L139" s="94">
        <v>1</v>
      </c>
      <c r="M139" s="270"/>
    </row>
    <row r="140" ht="20" customHeight="1">
      <c r="A140" s="94">
        <v>138</v>
      </c>
      <c r="B140" t="s" s="50">
        <v>14686</v>
      </c>
      <c r="C140" s="96"/>
      <c r="D140" t="s" s="50">
        <v>14743</v>
      </c>
      <c r="E140" t="s" s="278">
        <v>14744</v>
      </c>
      <c r="F140" t="s" s="50">
        <v>21</v>
      </c>
      <c r="G140" t="s" s="50">
        <v>9301</v>
      </c>
      <c r="H140" s="94">
        <v>2003</v>
      </c>
      <c r="I140" t="s" s="50">
        <v>9301</v>
      </c>
      <c r="J140" t="s" s="50">
        <v>9301</v>
      </c>
      <c r="K140" s="94">
        <v>230</v>
      </c>
      <c r="L140" s="94">
        <v>1</v>
      </c>
      <c r="M140" t="s" s="269">
        <v>14745</v>
      </c>
    </row>
    <row r="141" ht="20" customHeight="1">
      <c r="A141" s="94">
        <v>139</v>
      </c>
      <c r="B141" t="s" s="50">
        <v>14686</v>
      </c>
      <c r="C141" s="96"/>
      <c r="D141" t="s" s="50">
        <v>14743</v>
      </c>
      <c r="E141" t="s" s="278">
        <v>14744</v>
      </c>
      <c r="F141" t="s" s="50">
        <v>21</v>
      </c>
      <c r="G141" t="s" s="50">
        <v>9301</v>
      </c>
      <c r="H141" s="94">
        <v>2003</v>
      </c>
      <c r="I141" t="s" s="50">
        <v>9301</v>
      </c>
      <c r="J141" t="s" s="50">
        <v>9301</v>
      </c>
      <c r="K141" s="94">
        <v>230</v>
      </c>
      <c r="L141" s="94">
        <v>1</v>
      </c>
      <c r="M141" s="270"/>
    </row>
    <row r="142" ht="20" customHeight="1">
      <c r="A142" s="94">
        <v>140</v>
      </c>
      <c r="B142" t="s" s="50">
        <v>14686</v>
      </c>
      <c r="C142" s="96"/>
      <c r="D142" t="s" s="50">
        <v>14746</v>
      </c>
      <c r="E142" t="s" s="278">
        <v>14747</v>
      </c>
      <c r="F142" t="s" s="50">
        <v>14661</v>
      </c>
      <c r="G142" s="94">
        <v>11950</v>
      </c>
      <c r="H142" s="94">
        <v>2007</v>
      </c>
      <c r="I142" s="94">
        <v>4000</v>
      </c>
      <c r="J142" s="268">
        <v>1</v>
      </c>
      <c r="K142" s="94">
        <v>3200</v>
      </c>
      <c r="L142" s="94">
        <v>1</v>
      </c>
      <c r="M142" t="s" s="269">
        <v>14748</v>
      </c>
    </row>
    <row r="143" ht="20" customHeight="1">
      <c r="A143" s="94">
        <v>141</v>
      </c>
      <c r="B143" t="s" s="50">
        <v>14686</v>
      </c>
      <c r="C143" s="96"/>
      <c r="D143" t="s" s="50">
        <v>14746</v>
      </c>
      <c r="E143" t="s" s="278">
        <v>14747</v>
      </c>
      <c r="F143" t="s" s="50">
        <v>14661</v>
      </c>
      <c r="G143" s="94">
        <v>11950</v>
      </c>
      <c r="H143" s="94">
        <v>2007</v>
      </c>
      <c r="I143" s="94">
        <v>4000</v>
      </c>
      <c r="J143" s="268">
        <v>1</v>
      </c>
      <c r="K143" s="94">
        <v>3200</v>
      </c>
      <c r="L143" s="94">
        <v>1</v>
      </c>
      <c r="M143" s="271"/>
    </row>
    <row r="144" ht="20" customHeight="1">
      <c r="A144" s="94">
        <v>142</v>
      </c>
      <c r="B144" t="s" s="50">
        <v>14686</v>
      </c>
      <c r="C144" s="96"/>
      <c r="D144" t="s" s="50">
        <v>14746</v>
      </c>
      <c r="E144" t="s" s="278">
        <v>14747</v>
      </c>
      <c r="F144" t="s" s="50">
        <v>14661</v>
      </c>
      <c r="G144" s="94">
        <v>11950</v>
      </c>
      <c r="H144" s="94">
        <v>2007</v>
      </c>
      <c r="I144" s="94">
        <v>4000</v>
      </c>
      <c r="J144" s="268">
        <v>1</v>
      </c>
      <c r="K144" s="94">
        <v>3200</v>
      </c>
      <c r="L144" s="94">
        <v>1</v>
      </c>
      <c r="M144" s="271"/>
    </row>
    <row r="145" ht="20" customHeight="1">
      <c r="A145" s="94">
        <v>143</v>
      </c>
      <c r="B145" t="s" s="50">
        <v>14686</v>
      </c>
      <c r="C145" s="96"/>
      <c r="D145" t="s" s="50">
        <v>14746</v>
      </c>
      <c r="E145" t="s" s="278">
        <v>14747</v>
      </c>
      <c r="F145" t="s" s="50">
        <v>14661</v>
      </c>
      <c r="G145" s="94">
        <v>11950</v>
      </c>
      <c r="H145" s="94">
        <v>2007</v>
      </c>
      <c r="I145" s="94">
        <v>4000</v>
      </c>
      <c r="J145" s="268">
        <v>1</v>
      </c>
      <c r="K145" s="94">
        <v>3200</v>
      </c>
      <c r="L145" s="94">
        <v>1</v>
      </c>
      <c r="M145" s="271"/>
    </row>
    <row r="146" ht="20" customHeight="1">
      <c r="A146" s="94">
        <v>144</v>
      </c>
      <c r="B146" t="s" s="50">
        <v>14686</v>
      </c>
      <c r="C146" s="96"/>
      <c r="D146" t="s" s="50">
        <v>14749</v>
      </c>
      <c r="E146" t="s" s="278">
        <v>14741</v>
      </c>
      <c r="F146" t="s" s="50">
        <v>14661</v>
      </c>
      <c r="G146" s="94">
        <v>15500</v>
      </c>
      <c r="H146" s="94">
        <v>2002</v>
      </c>
      <c r="I146" s="94">
        <v>310</v>
      </c>
      <c r="J146" s="268">
        <v>1</v>
      </c>
      <c r="K146" s="94">
        <v>180</v>
      </c>
      <c r="L146" s="94">
        <v>1</v>
      </c>
      <c r="M146" s="271"/>
    </row>
    <row r="147" ht="20" customHeight="1">
      <c r="A147" s="94">
        <v>145</v>
      </c>
      <c r="B147" t="s" s="50">
        <v>14686</v>
      </c>
      <c r="C147" s="96"/>
      <c r="D147" t="s" s="50">
        <v>14749</v>
      </c>
      <c r="E147" t="s" s="278">
        <v>14741</v>
      </c>
      <c r="F147" t="s" s="50">
        <v>14661</v>
      </c>
      <c r="G147" s="94">
        <v>15500</v>
      </c>
      <c r="H147" s="94">
        <v>2002</v>
      </c>
      <c r="I147" s="94">
        <v>310</v>
      </c>
      <c r="J147" s="268">
        <v>1</v>
      </c>
      <c r="K147" s="94">
        <v>180</v>
      </c>
      <c r="L147" s="94">
        <v>1</v>
      </c>
      <c r="M147" s="271"/>
    </row>
    <row r="148" ht="20" customHeight="1">
      <c r="A148" s="94">
        <v>146</v>
      </c>
      <c r="B148" t="s" s="50">
        <v>14686</v>
      </c>
      <c r="C148" s="96"/>
      <c r="D148" t="s" s="50">
        <v>14749</v>
      </c>
      <c r="E148" t="s" s="278">
        <v>14741</v>
      </c>
      <c r="F148" t="s" s="50">
        <v>14661</v>
      </c>
      <c r="G148" s="94">
        <v>15500</v>
      </c>
      <c r="H148" s="94">
        <v>2002</v>
      </c>
      <c r="I148" s="94">
        <v>310</v>
      </c>
      <c r="J148" s="268">
        <v>1</v>
      </c>
      <c r="K148" s="94">
        <v>180</v>
      </c>
      <c r="L148" s="94">
        <v>1</v>
      </c>
      <c r="M148" s="271"/>
    </row>
    <row r="149" ht="20" customHeight="1">
      <c r="A149" s="94">
        <v>147</v>
      </c>
      <c r="B149" t="s" s="50">
        <v>14686</v>
      </c>
      <c r="C149" s="96"/>
      <c r="D149" t="s" s="50">
        <v>14749</v>
      </c>
      <c r="E149" t="s" s="278">
        <v>14741</v>
      </c>
      <c r="F149" t="s" s="50">
        <v>14661</v>
      </c>
      <c r="G149" s="94">
        <v>15500</v>
      </c>
      <c r="H149" s="94">
        <v>2002</v>
      </c>
      <c r="I149" s="94">
        <v>310</v>
      </c>
      <c r="J149" s="268">
        <v>1</v>
      </c>
      <c r="K149" s="94">
        <v>180</v>
      </c>
      <c r="L149" s="94">
        <v>1</v>
      </c>
      <c r="M149" s="271"/>
    </row>
    <row r="150" ht="20" customHeight="1">
      <c r="A150" s="94">
        <v>148</v>
      </c>
      <c r="B150" t="s" s="50">
        <v>14686</v>
      </c>
      <c r="C150" s="96"/>
      <c r="D150" t="s" s="50">
        <v>14749</v>
      </c>
      <c r="E150" t="s" s="278">
        <v>14741</v>
      </c>
      <c r="F150" t="s" s="50">
        <v>14661</v>
      </c>
      <c r="G150" s="94">
        <v>15500</v>
      </c>
      <c r="H150" s="94">
        <v>2002</v>
      </c>
      <c r="I150" s="94">
        <v>310</v>
      </c>
      <c r="J150" s="268">
        <v>1</v>
      </c>
      <c r="K150" s="94">
        <v>180</v>
      </c>
      <c r="L150" s="94">
        <v>1</v>
      </c>
      <c r="M150" s="271"/>
    </row>
    <row r="151" ht="20" customHeight="1">
      <c r="A151" s="94">
        <v>149</v>
      </c>
      <c r="B151" t="s" s="50">
        <v>14686</v>
      </c>
      <c r="C151" s="96"/>
      <c r="D151" t="s" s="50">
        <v>14749</v>
      </c>
      <c r="E151" t="s" s="278">
        <v>14741</v>
      </c>
      <c r="F151" t="s" s="50">
        <v>14661</v>
      </c>
      <c r="G151" s="94">
        <v>15500</v>
      </c>
      <c r="H151" s="94">
        <v>2002</v>
      </c>
      <c r="I151" s="94">
        <v>310</v>
      </c>
      <c r="J151" s="268">
        <v>1</v>
      </c>
      <c r="K151" s="94">
        <v>180</v>
      </c>
      <c r="L151" s="94">
        <v>1</v>
      </c>
      <c r="M151" s="270"/>
    </row>
    <row r="152" ht="20" customHeight="1">
      <c r="A152" s="94">
        <v>150</v>
      </c>
      <c r="B152" t="s" s="50">
        <v>14750</v>
      </c>
      <c r="C152" t="s" s="50">
        <v>14751</v>
      </c>
      <c r="D152" t="s" s="50">
        <v>14752</v>
      </c>
      <c r="E152" t="s" s="50">
        <v>14753</v>
      </c>
      <c r="F152" t="s" s="50">
        <v>428</v>
      </c>
      <c r="G152" t="s" s="50">
        <v>14754</v>
      </c>
      <c r="H152" s="94">
        <v>2008</v>
      </c>
      <c r="I152" s="94">
        <v>452</v>
      </c>
      <c r="J152" s="268">
        <v>0.98</v>
      </c>
      <c r="K152" s="94">
        <v>500</v>
      </c>
      <c r="L152" s="94">
        <v>1</v>
      </c>
      <c r="M152" t="s" s="95">
        <v>14755</v>
      </c>
    </row>
    <row r="153" ht="20" customHeight="1">
      <c r="A153" s="94">
        <v>151</v>
      </c>
      <c r="B153" t="s" s="50">
        <v>14750</v>
      </c>
      <c r="C153" t="s" s="50">
        <v>14751</v>
      </c>
      <c r="D153" t="s" s="50">
        <v>14752</v>
      </c>
      <c r="E153" t="s" s="50">
        <v>14753</v>
      </c>
      <c r="F153" t="s" s="50">
        <v>428</v>
      </c>
      <c r="G153" t="s" s="50">
        <v>14754</v>
      </c>
      <c r="H153" s="94">
        <v>2008</v>
      </c>
      <c r="I153" s="94">
        <v>452</v>
      </c>
      <c r="J153" s="268">
        <v>0.98</v>
      </c>
      <c r="K153" s="94">
        <v>500</v>
      </c>
      <c r="L153" s="94">
        <v>1</v>
      </c>
      <c r="M153" s="98"/>
    </row>
    <row r="154" ht="20" customHeight="1">
      <c r="A154" s="94">
        <v>152</v>
      </c>
      <c r="B154" t="s" s="50">
        <v>14750</v>
      </c>
      <c r="C154" t="s" s="50">
        <v>14751</v>
      </c>
      <c r="D154" t="s" s="50">
        <v>14756</v>
      </c>
      <c r="E154" t="s" s="50">
        <v>14753</v>
      </c>
      <c r="F154" t="s" s="50">
        <v>14615</v>
      </c>
      <c r="G154" s="94">
        <v>9876</v>
      </c>
      <c r="H154" s="94">
        <v>2009</v>
      </c>
      <c r="I154" s="94">
        <v>988</v>
      </c>
      <c r="J154" s="268">
        <v>1</v>
      </c>
      <c r="K154" s="94">
        <v>500</v>
      </c>
      <c r="L154" s="94">
        <v>1</v>
      </c>
      <c r="M154" s="98"/>
    </row>
    <row r="155" ht="20" customHeight="1">
      <c r="A155" s="94">
        <v>153</v>
      </c>
      <c r="B155" t="s" s="50">
        <v>14750</v>
      </c>
      <c r="C155" t="s" s="50">
        <v>14750</v>
      </c>
      <c r="D155" t="s" s="50">
        <v>14757</v>
      </c>
      <c r="E155" t="s" s="50">
        <v>14758</v>
      </c>
      <c r="F155" t="s" s="50">
        <v>21</v>
      </c>
      <c r="G155" t="s" s="50">
        <v>339</v>
      </c>
      <c r="H155" s="96"/>
      <c r="I155" s="96"/>
      <c r="J155" s="268"/>
      <c r="K155" s="94">
        <v>500</v>
      </c>
      <c r="L155" s="94">
        <v>1</v>
      </c>
      <c r="M155" t="s" s="95">
        <v>14759</v>
      </c>
    </row>
    <row r="156" ht="20" customHeight="1">
      <c r="A156" s="94">
        <v>154</v>
      </c>
      <c r="B156" t="s" s="50">
        <v>14750</v>
      </c>
      <c r="C156" t="s" s="50">
        <v>14750</v>
      </c>
      <c r="D156" t="s" s="50">
        <v>14757</v>
      </c>
      <c r="E156" t="s" s="50">
        <v>14758</v>
      </c>
      <c r="F156" t="s" s="50">
        <v>21</v>
      </c>
      <c r="G156" t="s" s="50">
        <v>339</v>
      </c>
      <c r="H156" s="96"/>
      <c r="I156" s="96"/>
      <c r="J156" s="268"/>
      <c r="K156" s="94">
        <v>500</v>
      </c>
      <c r="L156" s="94">
        <v>1</v>
      </c>
      <c r="M156" s="98"/>
    </row>
    <row r="157" ht="20" customHeight="1">
      <c r="A157" s="94">
        <v>155</v>
      </c>
      <c r="B157" t="s" s="50">
        <v>14750</v>
      </c>
      <c r="C157" t="s" s="50">
        <v>14760</v>
      </c>
      <c r="D157" t="s" s="50">
        <v>14761</v>
      </c>
      <c r="E157" t="s" s="50">
        <v>14762</v>
      </c>
      <c r="F157" t="s" s="50">
        <v>14615</v>
      </c>
      <c r="G157" s="94">
        <v>10000</v>
      </c>
      <c r="H157" s="94">
        <v>2006</v>
      </c>
      <c r="I157" s="94">
        <v>756</v>
      </c>
      <c r="J157" s="268">
        <v>1</v>
      </c>
      <c r="K157" s="94">
        <v>1000</v>
      </c>
      <c r="L157" s="94">
        <v>1</v>
      </c>
      <c r="M157" t="s" s="95">
        <v>14763</v>
      </c>
    </row>
    <row r="158" ht="20" customHeight="1">
      <c r="A158" s="94">
        <v>156</v>
      </c>
      <c r="B158" t="s" s="50">
        <v>14750</v>
      </c>
      <c r="C158" t="s" s="50">
        <v>14760</v>
      </c>
      <c r="D158" t="s" s="50">
        <v>14761</v>
      </c>
      <c r="E158" t="s" s="50">
        <v>14762</v>
      </c>
      <c r="F158" t="s" s="50">
        <v>14615</v>
      </c>
      <c r="G158" s="94">
        <v>10000</v>
      </c>
      <c r="H158" s="94">
        <v>2006</v>
      </c>
      <c r="I158" s="94">
        <v>756</v>
      </c>
      <c r="J158" s="268">
        <v>1</v>
      </c>
      <c r="K158" s="94">
        <v>1000</v>
      </c>
      <c r="L158" s="94">
        <v>1</v>
      </c>
      <c r="M158" s="98"/>
    </row>
    <row r="159" ht="20" customHeight="1">
      <c r="A159" s="94">
        <v>157</v>
      </c>
      <c r="B159" t="s" s="50">
        <v>14750</v>
      </c>
      <c r="C159" t="s" s="50">
        <v>14750</v>
      </c>
      <c r="D159" t="s" s="50">
        <v>14764</v>
      </c>
      <c r="E159" t="s" s="50">
        <v>14765</v>
      </c>
      <c r="F159" t="s" s="50">
        <v>14620</v>
      </c>
      <c r="G159" s="94">
        <v>13500</v>
      </c>
      <c r="H159" s="94">
        <v>2008</v>
      </c>
      <c r="I159" s="94">
        <v>1000</v>
      </c>
      <c r="J159" s="268">
        <v>1</v>
      </c>
      <c r="K159" s="94">
        <v>1200</v>
      </c>
      <c r="L159" s="94">
        <v>1</v>
      </c>
      <c r="M159" t="s" s="269">
        <v>14766</v>
      </c>
    </row>
    <row r="160" ht="20" customHeight="1">
      <c r="A160" s="94">
        <v>158</v>
      </c>
      <c r="B160" t="s" s="50">
        <v>14750</v>
      </c>
      <c r="C160" t="s" s="50">
        <v>14750</v>
      </c>
      <c r="D160" t="s" s="50">
        <v>14764</v>
      </c>
      <c r="E160" t="s" s="50">
        <v>14765</v>
      </c>
      <c r="F160" t="s" s="50">
        <v>14620</v>
      </c>
      <c r="G160" s="94">
        <v>13500</v>
      </c>
      <c r="H160" s="94">
        <v>2008</v>
      </c>
      <c r="I160" s="94">
        <v>1000</v>
      </c>
      <c r="J160" s="268">
        <v>1</v>
      </c>
      <c r="K160" s="94">
        <v>1200</v>
      </c>
      <c r="L160" s="94">
        <v>1</v>
      </c>
      <c r="M160" s="271"/>
    </row>
    <row r="161" ht="20" customHeight="1">
      <c r="A161" s="94">
        <v>159</v>
      </c>
      <c r="B161" t="s" s="50">
        <v>14750</v>
      </c>
      <c r="C161" t="s" s="50">
        <v>14750</v>
      </c>
      <c r="D161" t="s" s="50">
        <v>14764</v>
      </c>
      <c r="E161" t="s" s="50">
        <v>14765</v>
      </c>
      <c r="F161" t="s" s="50">
        <v>14620</v>
      </c>
      <c r="G161" s="94">
        <v>13500</v>
      </c>
      <c r="H161" s="94">
        <v>2008</v>
      </c>
      <c r="I161" s="94">
        <v>1000</v>
      </c>
      <c r="J161" s="268">
        <v>1</v>
      </c>
      <c r="K161" s="94">
        <v>1200</v>
      </c>
      <c r="L161" s="94">
        <v>1</v>
      </c>
      <c r="M161" s="271"/>
    </row>
    <row r="162" ht="20" customHeight="1">
      <c r="A162" s="94">
        <v>160</v>
      </c>
      <c r="B162" t="s" s="50">
        <v>14750</v>
      </c>
      <c r="C162" t="s" s="50">
        <v>14750</v>
      </c>
      <c r="D162" t="s" s="50">
        <v>14764</v>
      </c>
      <c r="E162" t="s" s="50">
        <v>14765</v>
      </c>
      <c r="F162" t="s" s="50">
        <v>14620</v>
      </c>
      <c r="G162" s="94">
        <v>13500</v>
      </c>
      <c r="H162" s="94">
        <v>2008</v>
      </c>
      <c r="I162" s="94">
        <v>1000</v>
      </c>
      <c r="J162" s="268">
        <v>1</v>
      </c>
      <c r="K162" s="94">
        <v>1200</v>
      </c>
      <c r="L162" s="94">
        <v>1</v>
      </c>
      <c r="M162" s="270"/>
    </row>
    <row r="163" ht="20" customHeight="1">
      <c r="A163" s="94">
        <v>161</v>
      </c>
      <c r="B163" t="s" s="50">
        <v>14750</v>
      </c>
      <c r="C163" t="s" s="50">
        <v>14767</v>
      </c>
      <c r="D163" t="s" s="50">
        <v>14768</v>
      </c>
      <c r="E163" t="s" s="50">
        <v>14769</v>
      </c>
      <c r="F163" t="s" s="50">
        <v>14615</v>
      </c>
      <c r="G163" s="94">
        <v>9750</v>
      </c>
      <c r="H163" s="94">
        <v>2009</v>
      </c>
      <c r="I163" s="94">
        <v>600</v>
      </c>
      <c r="J163" s="268">
        <v>1</v>
      </c>
      <c r="K163" s="94">
        <v>700</v>
      </c>
      <c r="L163" s="94">
        <v>1</v>
      </c>
      <c r="M163" t="s" s="95">
        <v>14770</v>
      </c>
    </row>
    <row r="164" ht="20" customHeight="1">
      <c r="A164" s="94">
        <v>162</v>
      </c>
      <c r="B164" t="s" s="50">
        <v>14750</v>
      </c>
      <c r="C164" t="s" s="50">
        <v>14767</v>
      </c>
      <c r="D164" t="s" s="50">
        <v>14768</v>
      </c>
      <c r="E164" t="s" s="50">
        <v>14769</v>
      </c>
      <c r="F164" t="s" s="50">
        <v>14615</v>
      </c>
      <c r="G164" s="94">
        <v>9750</v>
      </c>
      <c r="H164" s="94">
        <v>2009</v>
      </c>
      <c r="I164" s="94">
        <v>600</v>
      </c>
      <c r="J164" s="268">
        <v>1</v>
      </c>
      <c r="K164" s="94">
        <v>700</v>
      </c>
      <c r="L164" s="94">
        <v>1</v>
      </c>
      <c r="M164" s="98"/>
    </row>
    <row r="165" ht="20" customHeight="1">
      <c r="A165" s="94">
        <v>163</v>
      </c>
      <c r="B165" t="s" s="50">
        <v>14750</v>
      </c>
      <c r="C165" t="s" s="50">
        <v>14767</v>
      </c>
      <c r="D165" t="s" s="50">
        <v>14768</v>
      </c>
      <c r="E165" t="s" s="50">
        <v>14769</v>
      </c>
      <c r="F165" t="s" s="50">
        <v>14615</v>
      </c>
      <c r="G165" s="94">
        <v>9750</v>
      </c>
      <c r="H165" s="94">
        <v>2009</v>
      </c>
      <c r="I165" s="94">
        <v>600</v>
      </c>
      <c r="J165" s="268">
        <v>1</v>
      </c>
      <c r="K165" s="94">
        <v>700</v>
      </c>
      <c r="L165" s="94">
        <v>1</v>
      </c>
      <c r="M165" s="98"/>
    </row>
    <row r="166" ht="20" customHeight="1">
      <c r="A166" s="94">
        <v>164</v>
      </c>
      <c r="B166" t="s" s="50">
        <v>14750</v>
      </c>
      <c r="C166" t="s" s="50">
        <v>14767</v>
      </c>
      <c r="D166" t="s" s="50">
        <v>14768</v>
      </c>
      <c r="E166" t="s" s="50">
        <v>14769</v>
      </c>
      <c r="F166" t="s" s="50">
        <v>14615</v>
      </c>
      <c r="G166" s="94">
        <v>9750</v>
      </c>
      <c r="H166" s="94">
        <v>2009</v>
      </c>
      <c r="I166" s="94">
        <v>600</v>
      </c>
      <c r="J166" s="268">
        <v>1</v>
      </c>
      <c r="K166" s="94">
        <v>700</v>
      </c>
      <c r="L166" s="94">
        <v>1</v>
      </c>
      <c r="M166" s="98"/>
    </row>
    <row r="167" ht="20" customHeight="1">
      <c r="A167" s="94">
        <v>165</v>
      </c>
      <c r="B167" t="s" s="50">
        <v>14750</v>
      </c>
      <c r="C167" t="s" s="50">
        <v>14767</v>
      </c>
      <c r="D167" t="s" s="50">
        <v>14771</v>
      </c>
      <c r="E167" t="s" s="50">
        <v>14769</v>
      </c>
      <c r="F167" t="s" s="50">
        <v>9808</v>
      </c>
      <c r="G167" t="s" s="50">
        <v>14772</v>
      </c>
      <c r="H167" s="94">
        <v>2009</v>
      </c>
      <c r="I167" s="94">
        <v>1800</v>
      </c>
      <c r="J167" s="268">
        <v>1</v>
      </c>
      <c r="K167" s="94">
        <v>496</v>
      </c>
      <c r="L167" s="94">
        <v>1</v>
      </c>
      <c r="M167" s="98"/>
    </row>
    <row r="168" ht="20" customHeight="1">
      <c r="A168" s="94">
        <v>166</v>
      </c>
      <c r="B168" t="s" s="50">
        <v>14750</v>
      </c>
      <c r="C168" t="s" s="50">
        <v>14767</v>
      </c>
      <c r="D168" t="s" s="50">
        <v>14771</v>
      </c>
      <c r="E168" t="s" s="50">
        <v>14769</v>
      </c>
      <c r="F168" t="s" s="50">
        <v>9808</v>
      </c>
      <c r="G168" t="s" s="50">
        <v>14772</v>
      </c>
      <c r="H168" s="94">
        <v>2009</v>
      </c>
      <c r="I168" s="94">
        <v>1800</v>
      </c>
      <c r="J168" s="268">
        <v>1</v>
      </c>
      <c r="K168" s="94">
        <v>496</v>
      </c>
      <c r="L168" s="94">
        <v>1</v>
      </c>
      <c r="M168" s="98"/>
    </row>
    <row r="169" ht="20" customHeight="1">
      <c r="A169" s="94">
        <v>167</v>
      </c>
      <c r="B169" t="s" s="50">
        <v>14750</v>
      </c>
      <c r="C169" t="s" s="50">
        <v>14767</v>
      </c>
      <c r="D169" t="s" s="50">
        <v>14771</v>
      </c>
      <c r="E169" t="s" s="50">
        <v>14769</v>
      </c>
      <c r="F169" t="s" s="50">
        <v>9808</v>
      </c>
      <c r="G169" t="s" s="50">
        <v>14772</v>
      </c>
      <c r="H169" s="94">
        <v>2009</v>
      </c>
      <c r="I169" s="94">
        <v>1800</v>
      </c>
      <c r="J169" s="268">
        <v>1</v>
      </c>
      <c r="K169" s="94">
        <v>496</v>
      </c>
      <c r="L169" s="94">
        <v>1</v>
      </c>
      <c r="M169" s="98"/>
    </row>
    <row r="170" ht="20" customHeight="1">
      <c r="A170" s="94">
        <v>168</v>
      </c>
      <c r="B170" t="s" s="50">
        <v>14750</v>
      </c>
      <c r="C170" t="s" s="50">
        <v>14767</v>
      </c>
      <c r="D170" t="s" s="50">
        <v>14771</v>
      </c>
      <c r="E170" t="s" s="50">
        <v>14769</v>
      </c>
      <c r="F170" t="s" s="50">
        <v>9808</v>
      </c>
      <c r="G170" t="s" s="50">
        <v>14772</v>
      </c>
      <c r="H170" s="94">
        <v>2009</v>
      </c>
      <c r="I170" s="94">
        <v>1800</v>
      </c>
      <c r="J170" s="268">
        <v>1</v>
      </c>
      <c r="K170" s="94">
        <v>496</v>
      </c>
      <c r="L170" s="94">
        <v>1</v>
      </c>
      <c r="M170" s="98"/>
    </row>
    <row r="171" ht="20" customHeight="1">
      <c r="A171" s="94">
        <v>169</v>
      </c>
      <c r="B171" t="s" s="50">
        <v>14750</v>
      </c>
      <c r="C171" t="s" s="50">
        <v>14767</v>
      </c>
      <c r="D171" t="s" s="50">
        <v>14771</v>
      </c>
      <c r="E171" t="s" s="50">
        <v>14769</v>
      </c>
      <c r="F171" t="s" s="50">
        <v>9808</v>
      </c>
      <c r="G171" t="s" s="50">
        <v>14772</v>
      </c>
      <c r="H171" s="94">
        <v>2009</v>
      </c>
      <c r="I171" s="94">
        <v>1800</v>
      </c>
      <c r="J171" s="268">
        <v>1</v>
      </c>
      <c r="K171" s="94">
        <v>496</v>
      </c>
      <c r="L171" s="94">
        <v>1</v>
      </c>
      <c r="M171" s="98"/>
    </row>
    <row r="172" ht="20" customHeight="1">
      <c r="A172" s="94">
        <v>170</v>
      </c>
      <c r="B172" t="s" s="50">
        <v>14750</v>
      </c>
      <c r="C172" t="s" s="50">
        <v>14767</v>
      </c>
      <c r="D172" t="s" s="50">
        <v>14771</v>
      </c>
      <c r="E172" t="s" s="50">
        <v>14769</v>
      </c>
      <c r="F172" t="s" s="50">
        <v>9808</v>
      </c>
      <c r="G172" t="s" s="50">
        <v>14772</v>
      </c>
      <c r="H172" s="94">
        <v>2009</v>
      </c>
      <c r="I172" s="94">
        <v>1800</v>
      </c>
      <c r="J172" s="268">
        <v>1</v>
      </c>
      <c r="K172" s="94">
        <v>496</v>
      </c>
      <c r="L172" s="94">
        <v>1</v>
      </c>
      <c r="M172" s="98"/>
    </row>
    <row r="173" ht="20" customHeight="1">
      <c r="A173" s="94">
        <v>171</v>
      </c>
      <c r="B173" t="s" s="50">
        <v>14750</v>
      </c>
      <c r="C173" t="s" s="50">
        <v>14767</v>
      </c>
      <c r="D173" t="s" s="50">
        <v>14773</v>
      </c>
      <c r="E173" t="s" s="50">
        <v>14774</v>
      </c>
      <c r="F173" t="s" s="50">
        <v>14610</v>
      </c>
      <c r="G173" s="96"/>
      <c r="H173" s="96"/>
      <c r="I173" s="96"/>
      <c r="J173" s="268"/>
      <c r="K173" s="96"/>
      <c r="L173" s="94">
        <v>1</v>
      </c>
      <c r="M173" s="98"/>
    </row>
    <row r="174" ht="20" customHeight="1">
      <c r="A174" s="94">
        <v>172</v>
      </c>
      <c r="B174" t="s" s="50">
        <v>14750</v>
      </c>
      <c r="C174" t="s" s="50">
        <v>14767</v>
      </c>
      <c r="D174" t="s" s="50">
        <v>14773</v>
      </c>
      <c r="E174" t="s" s="50">
        <v>14774</v>
      </c>
      <c r="F174" t="s" s="50">
        <v>14610</v>
      </c>
      <c r="G174" s="96"/>
      <c r="H174" s="96"/>
      <c r="I174" s="96"/>
      <c r="J174" s="268"/>
      <c r="K174" s="96"/>
      <c r="L174" s="94">
        <v>1</v>
      </c>
      <c r="M174" s="98"/>
    </row>
    <row r="175" ht="20" customHeight="1">
      <c r="A175" s="94">
        <v>173</v>
      </c>
      <c r="B175" t="s" s="50">
        <v>14750</v>
      </c>
      <c r="C175" t="s" s="50">
        <v>14767</v>
      </c>
      <c r="D175" t="s" s="50">
        <v>14775</v>
      </c>
      <c r="E175" t="s" s="50">
        <v>14776</v>
      </c>
      <c r="F175" t="s" s="50">
        <v>14610</v>
      </c>
      <c r="G175" s="96"/>
      <c r="H175" s="96"/>
      <c r="I175" s="96"/>
      <c r="J175" s="268"/>
      <c r="K175" s="96"/>
      <c r="L175" s="94">
        <v>1</v>
      </c>
      <c r="M175" s="98"/>
    </row>
    <row r="176" ht="20" customHeight="1">
      <c r="A176" s="94">
        <v>174</v>
      </c>
      <c r="B176" t="s" s="50">
        <v>14750</v>
      </c>
      <c r="C176" t="s" s="50">
        <v>14767</v>
      </c>
      <c r="D176" t="s" s="50">
        <v>14775</v>
      </c>
      <c r="E176" t="s" s="50">
        <v>14776</v>
      </c>
      <c r="F176" t="s" s="50">
        <v>14610</v>
      </c>
      <c r="G176" s="96"/>
      <c r="H176" s="96"/>
      <c r="I176" s="96"/>
      <c r="J176" s="268"/>
      <c r="K176" s="96"/>
      <c r="L176" s="94">
        <v>1</v>
      </c>
      <c r="M176" s="98"/>
    </row>
    <row r="177" ht="20" customHeight="1">
      <c r="A177" s="94">
        <v>175</v>
      </c>
      <c r="B177" t="s" s="50">
        <v>14750</v>
      </c>
      <c r="C177" t="s" s="50">
        <v>14777</v>
      </c>
      <c r="D177" t="s" s="50">
        <v>14778</v>
      </c>
      <c r="E177" t="s" s="50">
        <v>14779</v>
      </c>
      <c r="F177" t="s" s="50">
        <v>14610</v>
      </c>
      <c r="G177" s="96"/>
      <c r="H177" s="94">
        <v>2008</v>
      </c>
      <c r="I177" s="96"/>
      <c r="J177" s="268"/>
      <c r="K177" s="96"/>
      <c r="L177" s="94">
        <v>1</v>
      </c>
      <c r="M177" t="s" s="95">
        <v>14780</v>
      </c>
    </row>
    <row r="178" ht="20" customHeight="1">
      <c r="A178" s="94">
        <v>176</v>
      </c>
      <c r="B178" t="s" s="50">
        <v>14750</v>
      </c>
      <c r="C178" t="s" s="50">
        <v>14777</v>
      </c>
      <c r="D178" t="s" s="50">
        <v>14778</v>
      </c>
      <c r="E178" t="s" s="50">
        <v>14779</v>
      </c>
      <c r="F178" t="s" s="50">
        <v>14610</v>
      </c>
      <c r="G178" s="96"/>
      <c r="H178" s="94">
        <v>2008</v>
      </c>
      <c r="I178" s="96"/>
      <c r="J178" s="268"/>
      <c r="K178" s="96"/>
      <c r="L178" s="94">
        <v>1</v>
      </c>
      <c r="M178" s="98"/>
    </row>
    <row r="179" ht="20" customHeight="1">
      <c r="A179" s="94">
        <v>177</v>
      </c>
      <c r="B179" t="s" s="50">
        <v>14750</v>
      </c>
      <c r="C179" t="s" s="50">
        <v>14777</v>
      </c>
      <c r="D179" t="s" s="50">
        <v>14778</v>
      </c>
      <c r="E179" t="s" s="50">
        <v>14779</v>
      </c>
      <c r="F179" t="s" s="50">
        <v>14610</v>
      </c>
      <c r="G179" s="96"/>
      <c r="H179" s="94">
        <v>2008</v>
      </c>
      <c r="I179" s="96"/>
      <c r="J179" s="268"/>
      <c r="K179" s="96"/>
      <c r="L179" s="94">
        <v>1</v>
      </c>
      <c r="M179" s="98"/>
    </row>
    <row r="180" ht="20" customHeight="1">
      <c r="A180" s="94">
        <v>178</v>
      </c>
      <c r="B180" t="s" s="50">
        <v>14750</v>
      </c>
      <c r="C180" t="s" s="50">
        <v>14777</v>
      </c>
      <c r="D180" t="s" s="50">
        <v>14778</v>
      </c>
      <c r="E180" t="s" s="50">
        <v>14779</v>
      </c>
      <c r="F180" t="s" s="50">
        <v>14610</v>
      </c>
      <c r="G180" s="96"/>
      <c r="H180" s="94">
        <v>2008</v>
      </c>
      <c r="I180" s="96"/>
      <c r="J180" s="268"/>
      <c r="K180" s="96"/>
      <c r="L180" s="94">
        <v>1</v>
      </c>
      <c r="M180" s="98"/>
    </row>
    <row r="181" ht="20" customHeight="1">
      <c r="A181" s="94">
        <v>179</v>
      </c>
      <c r="B181" t="s" s="50">
        <v>14750</v>
      </c>
      <c r="C181" t="s" s="50">
        <v>14777</v>
      </c>
      <c r="D181" t="s" s="50">
        <v>14778</v>
      </c>
      <c r="E181" t="s" s="50">
        <v>14779</v>
      </c>
      <c r="F181" t="s" s="50">
        <v>14610</v>
      </c>
      <c r="G181" s="96"/>
      <c r="H181" s="94">
        <v>2008</v>
      </c>
      <c r="I181" s="96"/>
      <c r="J181" s="268"/>
      <c r="K181" s="96"/>
      <c r="L181" s="94">
        <v>1</v>
      </c>
      <c r="M181" s="98"/>
    </row>
    <row r="182" ht="20" customHeight="1">
      <c r="A182" s="94">
        <v>180</v>
      </c>
      <c r="B182" t="s" s="50">
        <v>14750</v>
      </c>
      <c r="C182" t="s" s="50">
        <v>14777</v>
      </c>
      <c r="D182" t="s" s="50">
        <v>14778</v>
      </c>
      <c r="E182" t="s" s="50">
        <v>14779</v>
      </c>
      <c r="F182" t="s" s="50">
        <v>14610</v>
      </c>
      <c r="G182" s="96"/>
      <c r="H182" s="94">
        <v>2008</v>
      </c>
      <c r="I182" s="96"/>
      <c r="J182" s="268"/>
      <c r="K182" s="96"/>
      <c r="L182" s="94">
        <v>1</v>
      </c>
      <c r="M182" s="98"/>
    </row>
    <row r="183" ht="20" customHeight="1">
      <c r="A183" s="94">
        <v>181</v>
      </c>
      <c r="B183" t="s" s="50">
        <v>14750</v>
      </c>
      <c r="C183" t="s" s="50">
        <v>14781</v>
      </c>
      <c r="D183" t="s" s="50">
        <v>14782</v>
      </c>
      <c r="E183" t="s" s="50">
        <v>14783</v>
      </c>
      <c r="F183" t="s" s="50">
        <v>6162</v>
      </c>
      <c r="G183" t="s" s="50">
        <v>339</v>
      </c>
      <c r="H183" s="94">
        <v>2004</v>
      </c>
      <c r="I183" s="94">
        <v>3500</v>
      </c>
      <c r="J183" s="268">
        <v>1</v>
      </c>
      <c r="K183" s="94">
        <v>980</v>
      </c>
      <c r="L183" s="94">
        <v>1</v>
      </c>
      <c r="M183" t="s" s="95">
        <v>14784</v>
      </c>
    </row>
    <row r="184" ht="20" customHeight="1">
      <c r="A184" s="94">
        <v>182</v>
      </c>
      <c r="B184" t="s" s="50">
        <v>14750</v>
      </c>
      <c r="C184" t="s" s="50">
        <v>14781</v>
      </c>
      <c r="D184" t="s" s="50">
        <v>14782</v>
      </c>
      <c r="E184" t="s" s="50">
        <v>14783</v>
      </c>
      <c r="F184" t="s" s="50">
        <v>6162</v>
      </c>
      <c r="G184" t="s" s="50">
        <v>339</v>
      </c>
      <c r="H184" s="94">
        <v>2004</v>
      </c>
      <c r="I184" s="94">
        <v>3500</v>
      </c>
      <c r="J184" s="268">
        <v>1</v>
      </c>
      <c r="K184" s="94">
        <v>980</v>
      </c>
      <c r="L184" s="94">
        <v>1</v>
      </c>
      <c r="M184" s="98"/>
    </row>
    <row r="185" ht="20" customHeight="1">
      <c r="A185" s="94">
        <v>183</v>
      </c>
      <c r="B185" t="s" s="50">
        <v>14750</v>
      </c>
      <c r="C185" t="s" s="50">
        <v>14781</v>
      </c>
      <c r="D185" t="s" s="50">
        <v>14782</v>
      </c>
      <c r="E185" t="s" s="50">
        <v>14783</v>
      </c>
      <c r="F185" t="s" s="50">
        <v>6162</v>
      </c>
      <c r="G185" t="s" s="50">
        <v>339</v>
      </c>
      <c r="H185" s="94">
        <v>2004</v>
      </c>
      <c r="I185" s="94">
        <v>3500</v>
      </c>
      <c r="J185" s="268">
        <v>1</v>
      </c>
      <c r="K185" s="94">
        <v>980</v>
      </c>
      <c r="L185" s="94">
        <v>1</v>
      </c>
      <c r="M185" s="98"/>
    </row>
    <row r="186" ht="20" customHeight="1">
      <c r="A186" s="94">
        <v>184</v>
      </c>
      <c r="B186" t="s" s="50">
        <v>14750</v>
      </c>
      <c r="C186" t="s" s="50">
        <v>14781</v>
      </c>
      <c r="D186" t="s" s="50">
        <v>14782</v>
      </c>
      <c r="E186" t="s" s="50">
        <v>14783</v>
      </c>
      <c r="F186" t="s" s="50">
        <v>6162</v>
      </c>
      <c r="G186" t="s" s="50">
        <v>339</v>
      </c>
      <c r="H186" s="94">
        <v>2004</v>
      </c>
      <c r="I186" s="94">
        <v>3500</v>
      </c>
      <c r="J186" s="268">
        <v>1</v>
      </c>
      <c r="K186" s="94">
        <v>980</v>
      </c>
      <c r="L186" s="94">
        <v>1</v>
      </c>
      <c r="M186" s="98"/>
    </row>
    <row r="187" ht="20" customHeight="1">
      <c r="A187" s="94">
        <v>185</v>
      </c>
      <c r="B187" t="s" s="50">
        <v>14750</v>
      </c>
      <c r="C187" t="s" s="50">
        <v>14781</v>
      </c>
      <c r="D187" t="s" s="50">
        <v>14782</v>
      </c>
      <c r="E187" t="s" s="50">
        <v>14783</v>
      </c>
      <c r="F187" t="s" s="50">
        <v>6162</v>
      </c>
      <c r="G187" t="s" s="50">
        <v>339</v>
      </c>
      <c r="H187" s="94">
        <v>2004</v>
      </c>
      <c r="I187" s="94">
        <v>3500</v>
      </c>
      <c r="J187" s="268">
        <v>1</v>
      </c>
      <c r="K187" s="94">
        <v>980</v>
      </c>
      <c r="L187" s="94">
        <v>1</v>
      </c>
      <c r="M187" s="98"/>
    </row>
    <row r="188" ht="20" customHeight="1">
      <c r="A188" s="94">
        <v>186</v>
      </c>
      <c r="B188" t="s" s="50">
        <v>14750</v>
      </c>
      <c r="C188" t="s" s="50">
        <v>14781</v>
      </c>
      <c r="D188" t="s" s="50">
        <v>14782</v>
      </c>
      <c r="E188" t="s" s="50">
        <v>14783</v>
      </c>
      <c r="F188" t="s" s="50">
        <v>6162</v>
      </c>
      <c r="G188" t="s" s="50">
        <v>339</v>
      </c>
      <c r="H188" s="94">
        <v>2004</v>
      </c>
      <c r="I188" s="94">
        <v>3500</v>
      </c>
      <c r="J188" s="268">
        <v>1</v>
      </c>
      <c r="K188" s="94">
        <v>980</v>
      </c>
      <c r="L188" s="94">
        <v>1</v>
      </c>
      <c r="M188" s="98"/>
    </row>
    <row r="189" ht="20" customHeight="1">
      <c r="A189" s="94">
        <v>187</v>
      </c>
      <c r="B189" t="s" s="50">
        <v>14750</v>
      </c>
      <c r="C189" t="s" s="50">
        <v>14750</v>
      </c>
      <c r="D189" t="s" s="50">
        <v>14785</v>
      </c>
      <c r="E189" t="s" s="50">
        <v>14786</v>
      </c>
      <c r="F189" t="s" s="50">
        <v>14615</v>
      </c>
      <c r="G189" s="94">
        <v>8900</v>
      </c>
      <c r="H189" s="94">
        <v>2011</v>
      </c>
      <c r="I189" s="94">
        <v>186</v>
      </c>
      <c r="J189" s="268">
        <v>1</v>
      </c>
      <c r="K189" s="94">
        <v>204</v>
      </c>
      <c r="L189" s="94">
        <v>1</v>
      </c>
      <c r="M189" t="s" s="95">
        <v>14787</v>
      </c>
    </row>
    <row r="190" ht="20" customHeight="1">
      <c r="A190" s="94">
        <v>188</v>
      </c>
      <c r="B190" t="s" s="50">
        <v>14750</v>
      </c>
      <c r="C190" t="s" s="50">
        <v>14750</v>
      </c>
      <c r="D190" t="s" s="50">
        <v>14785</v>
      </c>
      <c r="E190" t="s" s="50">
        <v>14786</v>
      </c>
      <c r="F190" t="s" s="50">
        <v>14615</v>
      </c>
      <c r="G190" s="94">
        <v>8900</v>
      </c>
      <c r="H190" s="94">
        <v>2011</v>
      </c>
      <c r="I190" s="94">
        <v>186</v>
      </c>
      <c r="J190" s="268">
        <v>1</v>
      </c>
      <c r="K190" s="94">
        <v>204</v>
      </c>
      <c r="L190" s="94">
        <v>1</v>
      </c>
      <c r="M190" s="98"/>
    </row>
    <row r="191" ht="20" customHeight="1">
      <c r="A191" s="94">
        <v>189</v>
      </c>
      <c r="B191" t="s" s="50">
        <v>14750</v>
      </c>
      <c r="C191" t="s" s="50">
        <v>14750</v>
      </c>
      <c r="D191" t="s" s="50">
        <v>14788</v>
      </c>
      <c r="E191" t="s" s="50">
        <v>14789</v>
      </c>
      <c r="F191" t="s" s="50">
        <v>14790</v>
      </c>
      <c r="G191" t="s" s="50">
        <v>190</v>
      </c>
      <c r="H191" s="94">
        <v>2008</v>
      </c>
      <c r="I191" s="94">
        <v>200</v>
      </c>
      <c r="J191" s="268">
        <v>0.95</v>
      </c>
      <c r="K191" s="94">
        <v>400</v>
      </c>
      <c r="L191" s="94">
        <v>1</v>
      </c>
      <c r="M191" t="s" s="95">
        <v>14791</v>
      </c>
    </row>
    <row r="192" ht="20" customHeight="1">
      <c r="A192" s="94">
        <v>190</v>
      </c>
      <c r="B192" t="s" s="50">
        <v>14750</v>
      </c>
      <c r="C192" t="s" s="50">
        <v>14750</v>
      </c>
      <c r="D192" t="s" s="50">
        <v>14788</v>
      </c>
      <c r="E192" t="s" s="50">
        <v>14789</v>
      </c>
      <c r="F192" t="s" s="50">
        <v>14790</v>
      </c>
      <c r="G192" t="s" s="50">
        <v>190</v>
      </c>
      <c r="H192" s="94">
        <v>2008</v>
      </c>
      <c r="I192" s="94">
        <v>200</v>
      </c>
      <c r="J192" s="268">
        <v>0.95</v>
      </c>
      <c r="K192" s="94">
        <v>400</v>
      </c>
      <c r="L192" s="94">
        <v>1</v>
      </c>
      <c r="M192" s="98"/>
    </row>
    <row r="193" ht="20" customHeight="1">
      <c r="A193" s="94">
        <v>191</v>
      </c>
      <c r="B193" t="s" s="50">
        <v>14750</v>
      </c>
      <c r="C193" t="s" s="50">
        <v>14750</v>
      </c>
      <c r="D193" t="s" s="50">
        <v>14788</v>
      </c>
      <c r="E193" t="s" s="50">
        <v>14789</v>
      </c>
      <c r="F193" t="s" s="50">
        <v>14790</v>
      </c>
      <c r="G193" t="s" s="50">
        <v>190</v>
      </c>
      <c r="H193" s="94">
        <v>2008</v>
      </c>
      <c r="I193" s="94">
        <v>200</v>
      </c>
      <c r="J193" s="268">
        <v>0.95</v>
      </c>
      <c r="K193" s="94">
        <v>400</v>
      </c>
      <c r="L193" s="94">
        <v>1</v>
      </c>
      <c r="M193" s="98"/>
    </row>
    <row r="194" ht="20" customHeight="1">
      <c r="A194" s="94">
        <v>192</v>
      </c>
      <c r="B194" t="s" s="50">
        <v>14750</v>
      </c>
      <c r="C194" t="s" s="50">
        <v>14750</v>
      </c>
      <c r="D194" t="s" s="50">
        <v>14788</v>
      </c>
      <c r="E194" t="s" s="50">
        <v>14789</v>
      </c>
      <c r="F194" t="s" s="50">
        <v>14790</v>
      </c>
      <c r="G194" t="s" s="50">
        <v>190</v>
      </c>
      <c r="H194" s="94">
        <v>2008</v>
      </c>
      <c r="I194" s="94">
        <v>200</v>
      </c>
      <c r="J194" s="268">
        <v>0.95</v>
      </c>
      <c r="K194" s="94">
        <v>400</v>
      </c>
      <c r="L194" s="94">
        <v>1</v>
      </c>
      <c r="M194" s="98"/>
    </row>
    <row r="195" ht="20" customHeight="1">
      <c r="A195" s="94">
        <v>193</v>
      </c>
      <c r="B195" t="s" s="50">
        <v>14750</v>
      </c>
      <c r="C195" t="s" s="50">
        <v>14792</v>
      </c>
      <c r="D195" t="s" s="50">
        <v>14793</v>
      </c>
      <c r="E195" t="s" s="50">
        <v>14794</v>
      </c>
      <c r="F195" t="s" s="50">
        <v>14610</v>
      </c>
      <c r="G195" s="96"/>
      <c r="H195" s="96"/>
      <c r="I195" s="96"/>
      <c r="J195" s="268"/>
      <c r="K195" s="96"/>
      <c r="L195" s="94">
        <v>1</v>
      </c>
      <c r="M195" t="s" s="95">
        <v>14795</v>
      </c>
    </row>
    <row r="196" ht="20" customHeight="1">
      <c r="A196" s="94">
        <v>194</v>
      </c>
      <c r="B196" t="s" s="50">
        <v>14750</v>
      </c>
      <c r="C196" t="s" s="50">
        <v>14796</v>
      </c>
      <c r="D196" t="s" s="50">
        <v>14797</v>
      </c>
      <c r="E196" t="s" s="50">
        <v>14798</v>
      </c>
      <c r="F196" t="s" s="50">
        <v>14615</v>
      </c>
      <c r="G196" t="s" s="50">
        <v>26</v>
      </c>
      <c r="H196" s="94">
        <v>2004</v>
      </c>
      <c r="I196" s="94">
        <v>3500</v>
      </c>
      <c r="J196" s="268">
        <v>1</v>
      </c>
      <c r="K196" s="94">
        <v>1206</v>
      </c>
      <c r="L196" s="94">
        <v>1</v>
      </c>
      <c r="M196" t="s" s="95">
        <v>14799</v>
      </c>
    </row>
    <row r="197" ht="20" customHeight="1">
      <c r="A197" s="94">
        <v>195</v>
      </c>
      <c r="B197" t="s" s="50">
        <v>14750</v>
      </c>
      <c r="C197" t="s" s="50">
        <v>14796</v>
      </c>
      <c r="D197" t="s" s="50">
        <v>14797</v>
      </c>
      <c r="E197" t="s" s="50">
        <v>14798</v>
      </c>
      <c r="F197" t="s" s="50">
        <v>14615</v>
      </c>
      <c r="G197" t="s" s="50">
        <v>26</v>
      </c>
      <c r="H197" s="94">
        <v>2004</v>
      </c>
      <c r="I197" s="94">
        <v>3500</v>
      </c>
      <c r="J197" s="268">
        <v>1</v>
      </c>
      <c r="K197" s="94">
        <v>1206</v>
      </c>
      <c r="L197" s="94">
        <v>1</v>
      </c>
      <c r="M197" s="98"/>
    </row>
    <row r="198" ht="20" customHeight="1">
      <c r="A198" s="94">
        <v>196</v>
      </c>
      <c r="B198" t="s" s="50">
        <v>14750</v>
      </c>
      <c r="C198" t="s" s="50">
        <v>14796</v>
      </c>
      <c r="D198" t="s" s="50">
        <v>14797</v>
      </c>
      <c r="E198" t="s" s="50">
        <v>14798</v>
      </c>
      <c r="F198" t="s" s="50">
        <v>14615</v>
      </c>
      <c r="G198" t="s" s="50">
        <v>26</v>
      </c>
      <c r="H198" s="94">
        <v>2004</v>
      </c>
      <c r="I198" s="94">
        <v>3500</v>
      </c>
      <c r="J198" s="268">
        <v>1</v>
      </c>
      <c r="K198" s="94">
        <v>1206</v>
      </c>
      <c r="L198" s="94">
        <v>1</v>
      </c>
      <c r="M198" s="98"/>
    </row>
    <row r="199" ht="20" customHeight="1">
      <c r="A199" s="94">
        <v>197</v>
      </c>
      <c r="B199" t="s" s="50">
        <v>14750</v>
      </c>
      <c r="C199" t="s" s="50">
        <v>14796</v>
      </c>
      <c r="D199" t="s" s="50">
        <v>14797</v>
      </c>
      <c r="E199" t="s" s="50">
        <v>14798</v>
      </c>
      <c r="F199" t="s" s="50">
        <v>14615</v>
      </c>
      <c r="G199" t="s" s="50">
        <v>26</v>
      </c>
      <c r="H199" s="94">
        <v>2004</v>
      </c>
      <c r="I199" s="94">
        <v>3500</v>
      </c>
      <c r="J199" s="268">
        <v>1</v>
      </c>
      <c r="K199" s="94">
        <v>1206</v>
      </c>
      <c r="L199" s="94">
        <v>1</v>
      </c>
      <c r="M199" s="98"/>
    </row>
    <row r="200" ht="20" customHeight="1">
      <c r="A200" s="94">
        <v>198</v>
      </c>
      <c r="B200" t="s" s="50">
        <v>14750</v>
      </c>
      <c r="C200" t="s" s="50">
        <v>14796</v>
      </c>
      <c r="D200" t="s" s="50">
        <v>14800</v>
      </c>
      <c r="E200" t="s" s="50">
        <v>14798</v>
      </c>
      <c r="F200" t="s" s="50">
        <v>14615</v>
      </c>
      <c r="G200" t="s" s="50">
        <v>26</v>
      </c>
      <c r="H200" s="94">
        <v>2004</v>
      </c>
      <c r="I200" s="94">
        <v>3500</v>
      </c>
      <c r="J200" s="268">
        <v>1</v>
      </c>
      <c r="K200" s="94">
        <v>500</v>
      </c>
      <c r="L200" s="94">
        <v>1</v>
      </c>
      <c r="M200" s="98"/>
    </row>
    <row r="201" ht="20" customHeight="1">
      <c r="A201" s="94">
        <v>199</v>
      </c>
      <c r="B201" t="s" s="50">
        <v>14750</v>
      </c>
      <c r="C201" t="s" s="50">
        <v>14796</v>
      </c>
      <c r="D201" t="s" s="50">
        <v>14800</v>
      </c>
      <c r="E201" t="s" s="50">
        <v>14798</v>
      </c>
      <c r="F201" t="s" s="50">
        <v>14615</v>
      </c>
      <c r="G201" t="s" s="50">
        <v>26</v>
      </c>
      <c r="H201" s="94">
        <v>2004</v>
      </c>
      <c r="I201" s="94">
        <v>3500</v>
      </c>
      <c r="J201" s="268">
        <v>1</v>
      </c>
      <c r="K201" s="94">
        <v>500</v>
      </c>
      <c r="L201" s="94">
        <v>1</v>
      </c>
      <c r="M201" s="98"/>
    </row>
    <row r="202" ht="20" customHeight="1">
      <c r="A202" s="94">
        <v>200</v>
      </c>
      <c r="B202" t="s" s="50">
        <v>14750</v>
      </c>
      <c r="C202" t="s" s="50">
        <v>14796</v>
      </c>
      <c r="D202" t="s" s="50">
        <v>14801</v>
      </c>
      <c r="E202" t="s" s="50">
        <v>14798</v>
      </c>
      <c r="F202" t="s" s="50">
        <v>14802</v>
      </c>
      <c r="G202" t="s" s="50">
        <v>14754</v>
      </c>
      <c r="H202" s="94">
        <v>2013</v>
      </c>
      <c r="I202" s="94">
        <v>1650</v>
      </c>
      <c r="J202" s="268">
        <v>1</v>
      </c>
      <c r="K202" s="94">
        <v>900</v>
      </c>
      <c r="L202" s="94">
        <v>1</v>
      </c>
      <c r="M202" s="98"/>
    </row>
    <row r="203" ht="20" customHeight="1">
      <c r="A203" s="94">
        <v>201</v>
      </c>
      <c r="B203" t="s" s="50">
        <v>14750</v>
      </c>
      <c r="C203" t="s" s="50">
        <v>14796</v>
      </c>
      <c r="D203" t="s" s="50">
        <v>14801</v>
      </c>
      <c r="E203" t="s" s="50">
        <v>14798</v>
      </c>
      <c r="F203" t="s" s="50">
        <v>14802</v>
      </c>
      <c r="G203" t="s" s="50">
        <v>14754</v>
      </c>
      <c r="H203" s="94">
        <v>2013</v>
      </c>
      <c r="I203" s="94">
        <v>1650</v>
      </c>
      <c r="J203" s="268">
        <v>1</v>
      </c>
      <c r="K203" s="94">
        <v>900</v>
      </c>
      <c r="L203" s="94">
        <v>1</v>
      </c>
      <c r="M203" s="98"/>
    </row>
    <row r="204" ht="20" customHeight="1">
      <c r="A204" s="94">
        <v>202</v>
      </c>
      <c r="B204" t="s" s="50">
        <v>14750</v>
      </c>
      <c r="C204" t="s" s="50">
        <v>14796</v>
      </c>
      <c r="D204" t="s" s="50">
        <v>14801</v>
      </c>
      <c r="E204" t="s" s="50">
        <v>14798</v>
      </c>
      <c r="F204" t="s" s="50">
        <v>14802</v>
      </c>
      <c r="G204" t="s" s="50">
        <v>14754</v>
      </c>
      <c r="H204" s="94">
        <v>2013</v>
      </c>
      <c r="I204" s="94">
        <v>1650</v>
      </c>
      <c r="J204" s="268">
        <v>1</v>
      </c>
      <c r="K204" s="94">
        <v>900</v>
      </c>
      <c r="L204" s="94">
        <v>1</v>
      </c>
      <c r="M204" s="98"/>
    </row>
    <row r="205" ht="20" customHeight="1">
      <c r="A205" s="94">
        <v>203</v>
      </c>
      <c r="B205" t="s" s="50">
        <v>14750</v>
      </c>
      <c r="C205" t="s" s="50">
        <v>14796</v>
      </c>
      <c r="D205" t="s" s="50">
        <v>14801</v>
      </c>
      <c r="E205" t="s" s="50">
        <v>14798</v>
      </c>
      <c r="F205" t="s" s="50">
        <v>14802</v>
      </c>
      <c r="G205" t="s" s="50">
        <v>14754</v>
      </c>
      <c r="H205" s="94">
        <v>2013</v>
      </c>
      <c r="I205" s="94">
        <v>1650</v>
      </c>
      <c r="J205" s="268">
        <v>1</v>
      </c>
      <c r="K205" s="94">
        <v>900</v>
      </c>
      <c r="L205" s="94">
        <v>1</v>
      </c>
      <c r="M205" s="98"/>
    </row>
    <row r="206" ht="20" customHeight="1">
      <c r="A206" s="94">
        <v>204</v>
      </c>
      <c r="B206" t="s" s="50">
        <v>14750</v>
      </c>
      <c r="C206" t="s" s="50">
        <v>14796</v>
      </c>
      <c r="D206" t="s" s="50">
        <v>14801</v>
      </c>
      <c r="E206" t="s" s="50">
        <v>14798</v>
      </c>
      <c r="F206" t="s" s="50">
        <v>14802</v>
      </c>
      <c r="G206" t="s" s="50">
        <v>14754</v>
      </c>
      <c r="H206" s="94">
        <v>2013</v>
      </c>
      <c r="I206" s="94">
        <v>1650</v>
      </c>
      <c r="J206" s="268">
        <v>1</v>
      </c>
      <c r="K206" s="94">
        <v>900</v>
      </c>
      <c r="L206" s="94">
        <v>1</v>
      </c>
      <c r="M206" s="98"/>
    </row>
    <row r="207" ht="20" customHeight="1">
      <c r="A207" s="94">
        <v>205</v>
      </c>
      <c r="B207" t="s" s="50">
        <v>14750</v>
      </c>
      <c r="C207" t="s" s="50">
        <v>14796</v>
      </c>
      <c r="D207" t="s" s="50">
        <v>14801</v>
      </c>
      <c r="E207" t="s" s="50">
        <v>14798</v>
      </c>
      <c r="F207" t="s" s="50">
        <v>14802</v>
      </c>
      <c r="G207" t="s" s="50">
        <v>14754</v>
      </c>
      <c r="H207" s="94">
        <v>2013</v>
      </c>
      <c r="I207" s="94">
        <v>1650</v>
      </c>
      <c r="J207" s="268">
        <v>1</v>
      </c>
      <c r="K207" s="94">
        <v>900</v>
      </c>
      <c r="L207" s="94">
        <v>1</v>
      </c>
      <c r="M207" s="98"/>
    </row>
    <row r="208" ht="20" customHeight="1">
      <c r="A208" s="94">
        <v>206</v>
      </c>
      <c r="B208" t="s" s="50">
        <v>14750</v>
      </c>
      <c r="C208" s="96"/>
      <c r="D208" t="s" s="50">
        <v>14803</v>
      </c>
      <c r="E208" t="s" s="50">
        <v>14804</v>
      </c>
      <c r="F208" t="s" s="50">
        <v>14620</v>
      </c>
      <c r="G208" s="94">
        <v>6500</v>
      </c>
      <c r="H208" s="94">
        <v>2006</v>
      </c>
      <c r="I208" s="94">
        <v>780</v>
      </c>
      <c r="J208" s="268">
        <v>1</v>
      </c>
      <c r="K208" s="94">
        <v>500</v>
      </c>
      <c r="L208" s="94">
        <v>1</v>
      </c>
      <c r="M208" t="s" s="95">
        <v>14805</v>
      </c>
    </row>
    <row r="209" ht="20" customHeight="1">
      <c r="A209" s="94">
        <v>207</v>
      </c>
      <c r="B209" t="s" s="50">
        <v>14750</v>
      </c>
      <c r="C209" s="96"/>
      <c r="D209" t="s" s="50">
        <v>14806</v>
      </c>
      <c r="E209" t="s" s="50">
        <v>14807</v>
      </c>
      <c r="F209" t="s" s="50">
        <v>428</v>
      </c>
      <c r="G209" s="94">
        <v>18000</v>
      </c>
      <c r="H209" s="94">
        <v>2005</v>
      </c>
      <c r="I209" s="94">
        <v>1100</v>
      </c>
      <c r="J209" s="268">
        <v>1</v>
      </c>
      <c r="K209" s="94">
        <v>350</v>
      </c>
      <c r="L209" s="94">
        <v>1</v>
      </c>
      <c r="M209" t="s" s="95">
        <v>14808</v>
      </c>
    </row>
    <row r="210" ht="20" customHeight="1">
      <c r="A210" s="94">
        <v>208</v>
      </c>
      <c r="B210" t="s" s="50">
        <v>14750</v>
      </c>
      <c r="C210" s="96"/>
      <c r="D210" t="s" s="50">
        <v>14809</v>
      </c>
      <c r="E210" t="s" s="50">
        <v>14810</v>
      </c>
      <c r="F210" t="s" s="50">
        <v>14702</v>
      </c>
      <c r="G210" t="s" s="50">
        <v>9301</v>
      </c>
      <c r="H210" t="s" s="50">
        <v>9301</v>
      </c>
      <c r="I210" t="s" s="50">
        <v>9301</v>
      </c>
      <c r="J210" t="s" s="50">
        <v>9301</v>
      </c>
      <c r="K210" s="94">
        <v>230</v>
      </c>
      <c r="L210" s="94">
        <v>1</v>
      </c>
      <c r="M210" t="s" s="95">
        <v>14811</v>
      </c>
    </row>
    <row r="211" ht="20" customHeight="1">
      <c r="A211" s="94">
        <v>209</v>
      </c>
      <c r="B211" t="s" s="50">
        <v>14812</v>
      </c>
      <c r="C211" t="s" s="50">
        <v>14812</v>
      </c>
      <c r="D211" t="s" s="50">
        <v>14813</v>
      </c>
      <c r="E211" t="s" s="50">
        <v>14814</v>
      </c>
      <c r="F211" t="s" s="50">
        <v>14620</v>
      </c>
      <c r="G211" s="94">
        <v>14000</v>
      </c>
      <c r="H211" s="94">
        <v>2009</v>
      </c>
      <c r="I211" s="94">
        <v>830</v>
      </c>
      <c r="J211" s="268">
        <v>1</v>
      </c>
      <c r="K211" s="94">
        <v>747</v>
      </c>
      <c r="L211" s="94">
        <v>1</v>
      </c>
      <c r="M211" t="s" s="269">
        <v>14815</v>
      </c>
    </row>
    <row r="212" ht="20" customHeight="1">
      <c r="A212" s="94">
        <v>210</v>
      </c>
      <c r="B212" t="s" s="50">
        <v>14812</v>
      </c>
      <c r="C212" t="s" s="50">
        <v>14812</v>
      </c>
      <c r="D212" t="s" s="50">
        <v>14813</v>
      </c>
      <c r="E212" t="s" s="50">
        <v>14816</v>
      </c>
      <c r="F212" t="s" s="50">
        <v>14620</v>
      </c>
      <c r="G212" s="94">
        <v>14000</v>
      </c>
      <c r="H212" s="94">
        <v>2009</v>
      </c>
      <c r="I212" s="94">
        <v>830</v>
      </c>
      <c r="J212" s="268">
        <v>1</v>
      </c>
      <c r="K212" s="94">
        <v>747</v>
      </c>
      <c r="L212" s="94">
        <v>1</v>
      </c>
      <c r="M212" s="271"/>
    </row>
    <row r="213" ht="20" customHeight="1">
      <c r="A213" s="94">
        <v>211</v>
      </c>
      <c r="B213" t="s" s="50">
        <v>14812</v>
      </c>
      <c r="C213" t="s" s="50">
        <v>14812</v>
      </c>
      <c r="D213" t="s" s="50">
        <v>14813</v>
      </c>
      <c r="E213" t="s" s="50">
        <v>14817</v>
      </c>
      <c r="F213" t="s" s="50">
        <v>14620</v>
      </c>
      <c r="G213" s="94">
        <v>14000</v>
      </c>
      <c r="H213" s="94">
        <v>2009</v>
      </c>
      <c r="I213" s="94">
        <v>830</v>
      </c>
      <c r="J213" s="268">
        <v>1</v>
      </c>
      <c r="K213" s="94">
        <v>747</v>
      </c>
      <c r="L213" s="94">
        <v>1</v>
      </c>
      <c r="M213" s="270"/>
    </row>
    <row r="214" ht="20" customHeight="1">
      <c r="A214" s="94">
        <v>212</v>
      </c>
      <c r="B214" t="s" s="50">
        <v>14812</v>
      </c>
      <c r="C214" t="s" s="50">
        <v>14812</v>
      </c>
      <c r="D214" t="s" s="50">
        <v>14818</v>
      </c>
      <c r="E214" t="s" s="50">
        <v>14819</v>
      </c>
      <c r="F214" t="s" s="50">
        <v>14620</v>
      </c>
      <c r="G214" s="94">
        <v>15321</v>
      </c>
      <c r="H214" s="94">
        <v>2015</v>
      </c>
      <c r="I214" s="94">
        <v>1376</v>
      </c>
      <c r="J214" s="268">
        <v>1</v>
      </c>
      <c r="K214" s="94">
        <v>764</v>
      </c>
      <c r="L214" s="94">
        <v>1</v>
      </c>
      <c r="M214" t="s" s="95">
        <v>14820</v>
      </c>
    </row>
    <row r="215" ht="20" customHeight="1">
      <c r="A215" s="94">
        <v>213</v>
      </c>
      <c r="B215" t="s" s="50">
        <v>14812</v>
      </c>
      <c r="C215" t="s" s="50">
        <v>14812</v>
      </c>
      <c r="D215" t="s" s="50">
        <v>14818</v>
      </c>
      <c r="E215" t="s" s="50">
        <v>14819</v>
      </c>
      <c r="F215" t="s" s="50">
        <v>14620</v>
      </c>
      <c r="G215" s="94">
        <v>15321</v>
      </c>
      <c r="H215" s="94">
        <v>2015</v>
      </c>
      <c r="I215" s="94">
        <v>1376</v>
      </c>
      <c r="J215" s="268">
        <v>1</v>
      </c>
      <c r="K215" s="94">
        <v>764</v>
      </c>
      <c r="L215" s="94">
        <v>1</v>
      </c>
      <c r="M215" s="98"/>
    </row>
    <row r="216" ht="20" customHeight="1">
      <c r="A216" s="94">
        <v>214</v>
      </c>
      <c r="B216" t="s" s="50">
        <v>14812</v>
      </c>
      <c r="C216" t="s" s="50">
        <v>14812</v>
      </c>
      <c r="D216" t="s" s="50">
        <v>14818</v>
      </c>
      <c r="E216" t="s" s="50">
        <v>14819</v>
      </c>
      <c r="F216" t="s" s="50">
        <v>14620</v>
      </c>
      <c r="G216" s="94">
        <v>15321</v>
      </c>
      <c r="H216" s="94">
        <v>2015</v>
      </c>
      <c r="I216" s="94">
        <v>1376</v>
      </c>
      <c r="J216" s="268">
        <v>1</v>
      </c>
      <c r="K216" s="94">
        <v>764</v>
      </c>
      <c r="L216" s="94">
        <v>1</v>
      </c>
      <c r="M216" s="98"/>
    </row>
    <row r="217" ht="20" customHeight="1">
      <c r="A217" s="94">
        <v>215</v>
      </c>
      <c r="B217" t="s" s="50">
        <v>14812</v>
      </c>
      <c r="C217" s="96"/>
      <c r="D217" t="s" s="50">
        <v>14821</v>
      </c>
      <c r="E217" t="s" s="50">
        <v>14822</v>
      </c>
      <c r="F217" t="s" s="50">
        <v>14702</v>
      </c>
      <c r="G217" s="94">
        <v>11041</v>
      </c>
      <c r="H217" s="96"/>
      <c r="I217" s="94">
        <v>557</v>
      </c>
      <c r="J217" s="268">
        <v>1</v>
      </c>
      <c r="K217" s="94">
        <v>300</v>
      </c>
      <c r="L217" s="94">
        <v>1</v>
      </c>
      <c r="M217" t="s" s="269">
        <v>14823</v>
      </c>
    </row>
    <row r="218" ht="20" customHeight="1">
      <c r="A218" s="94">
        <v>216</v>
      </c>
      <c r="B218" t="s" s="50">
        <v>14812</v>
      </c>
      <c r="C218" s="96"/>
      <c r="D218" t="s" s="50">
        <v>14821</v>
      </c>
      <c r="E218" t="s" s="50">
        <v>14822</v>
      </c>
      <c r="F218" t="s" s="50">
        <v>14702</v>
      </c>
      <c r="G218" s="94">
        <v>11041</v>
      </c>
      <c r="H218" s="96"/>
      <c r="I218" s="94">
        <v>557</v>
      </c>
      <c r="J218" s="268">
        <v>1</v>
      </c>
      <c r="K218" s="94">
        <v>300</v>
      </c>
      <c r="L218" s="94">
        <v>1</v>
      </c>
      <c r="M218" s="270"/>
    </row>
    <row r="219" ht="20" customHeight="1">
      <c r="A219" s="94">
        <v>217</v>
      </c>
      <c r="B219" t="s" s="50">
        <v>14812</v>
      </c>
      <c r="C219" s="96"/>
      <c r="D219" t="s" s="50">
        <v>14824</v>
      </c>
      <c r="E219" t="s" s="50">
        <v>14825</v>
      </c>
      <c r="F219" t="s" s="50">
        <v>14702</v>
      </c>
      <c r="G219" s="94">
        <v>6211</v>
      </c>
      <c r="H219" s="94">
        <v>2004</v>
      </c>
      <c r="I219" s="94">
        <v>230</v>
      </c>
      <c r="J219" s="268">
        <v>1</v>
      </c>
      <c r="K219" s="94">
        <v>360</v>
      </c>
      <c r="L219" s="94">
        <v>1</v>
      </c>
      <c r="M219" t="s" s="269">
        <v>14826</v>
      </c>
    </row>
    <row r="220" ht="20" customHeight="1">
      <c r="A220" s="94">
        <v>218</v>
      </c>
      <c r="B220" t="s" s="50">
        <v>14812</v>
      </c>
      <c r="C220" s="96"/>
      <c r="D220" t="s" s="50">
        <v>14824</v>
      </c>
      <c r="E220" t="s" s="50">
        <v>14825</v>
      </c>
      <c r="F220" t="s" s="50">
        <v>14702</v>
      </c>
      <c r="G220" s="94">
        <v>6211</v>
      </c>
      <c r="H220" s="94">
        <v>2004</v>
      </c>
      <c r="I220" s="94">
        <v>230</v>
      </c>
      <c r="J220" s="268">
        <v>1</v>
      </c>
      <c r="K220" s="94">
        <v>360</v>
      </c>
      <c r="L220" s="94">
        <v>1</v>
      </c>
      <c r="M220" s="270"/>
    </row>
    <row r="221" ht="20" customHeight="1">
      <c r="A221" s="94">
        <v>219</v>
      </c>
      <c r="B221" t="s" s="50">
        <v>14812</v>
      </c>
      <c r="C221" s="96"/>
      <c r="D221" t="s" s="50">
        <v>14827</v>
      </c>
      <c r="E221" t="s" s="50">
        <v>14828</v>
      </c>
      <c r="F221" t="s" s="50">
        <v>14620</v>
      </c>
      <c r="G221" t="s" s="50">
        <v>9301</v>
      </c>
      <c r="H221" t="s" s="50">
        <v>9301</v>
      </c>
      <c r="I221" t="s" s="50">
        <v>9301</v>
      </c>
      <c r="J221" t="s" s="50">
        <v>9301</v>
      </c>
      <c r="K221" s="94">
        <v>500</v>
      </c>
      <c r="L221" s="94">
        <v>1</v>
      </c>
      <c r="M221" t="s" s="269">
        <v>14829</v>
      </c>
    </row>
    <row r="222" ht="20" customHeight="1">
      <c r="A222" s="94">
        <v>220</v>
      </c>
      <c r="B222" t="s" s="50">
        <v>14812</v>
      </c>
      <c r="C222" s="96"/>
      <c r="D222" t="s" s="50">
        <v>14827</v>
      </c>
      <c r="E222" t="s" s="50">
        <v>14828</v>
      </c>
      <c r="F222" t="s" s="50">
        <v>14620</v>
      </c>
      <c r="G222" t="s" s="50">
        <v>9301</v>
      </c>
      <c r="H222" t="s" s="50">
        <v>9301</v>
      </c>
      <c r="I222" t="s" s="50">
        <v>9301</v>
      </c>
      <c r="J222" t="s" s="50">
        <v>9301</v>
      </c>
      <c r="K222" s="94">
        <v>500</v>
      </c>
      <c r="L222" s="94">
        <v>1</v>
      </c>
      <c r="M222" s="271"/>
    </row>
    <row r="223" ht="20" customHeight="1">
      <c r="A223" s="94">
        <v>221</v>
      </c>
      <c r="B223" t="s" s="50">
        <v>14812</v>
      </c>
      <c r="C223" s="96"/>
      <c r="D223" t="s" s="50">
        <v>14827</v>
      </c>
      <c r="E223" t="s" s="50">
        <v>14828</v>
      </c>
      <c r="F223" t="s" s="50">
        <v>14620</v>
      </c>
      <c r="G223" t="s" s="50">
        <v>9301</v>
      </c>
      <c r="H223" t="s" s="50">
        <v>9301</v>
      </c>
      <c r="I223" t="s" s="50">
        <v>9301</v>
      </c>
      <c r="J223" t="s" s="50">
        <v>9301</v>
      </c>
      <c r="K223" s="94">
        <v>500</v>
      </c>
      <c r="L223" s="94">
        <v>1</v>
      </c>
      <c r="M223" s="271"/>
    </row>
    <row r="224" ht="20" customHeight="1">
      <c r="A224" s="94">
        <v>222</v>
      </c>
      <c r="B224" t="s" s="50">
        <v>14812</v>
      </c>
      <c r="C224" s="96"/>
      <c r="D224" t="s" s="50">
        <v>14827</v>
      </c>
      <c r="E224" t="s" s="50">
        <v>14828</v>
      </c>
      <c r="F224" t="s" s="50">
        <v>14620</v>
      </c>
      <c r="G224" t="s" s="50">
        <v>9301</v>
      </c>
      <c r="H224" t="s" s="50">
        <v>9301</v>
      </c>
      <c r="I224" t="s" s="50">
        <v>9301</v>
      </c>
      <c r="J224" t="s" s="50">
        <v>9301</v>
      </c>
      <c r="K224" s="94">
        <v>500</v>
      </c>
      <c r="L224" s="94">
        <v>1</v>
      </c>
      <c r="M224" s="271"/>
    </row>
    <row r="225" ht="20" customHeight="1">
      <c r="A225" s="94">
        <v>223</v>
      </c>
      <c r="B225" t="s" s="50">
        <v>14812</v>
      </c>
      <c r="C225" s="96"/>
      <c r="D225" t="s" s="50">
        <v>14827</v>
      </c>
      <c r="E225" t="s" s="50">
        <v>14828</v>
      </c>
      <c r="F225" t="s" s="50">
        <v>14620</v>
      </c>
      <c r="G225" t="s" s="50">
        <v>9301</v>
      </c>
      <c r="H225" t="s" s="50">
        <v>9301</v>
      </c>
      <c r="I225" t="s" s="50">
        <v>9301</v>
      </c>
      <c r="J225" t="s" s="50">
        <v>9301</v>
      </c>
      <c r="K225" s="94">
        <v>500</v>
      </c>
      <c r="L225" s="94">
        <v>1</v>
      </c>
      <c r="M225" s="271"/>
    </row>
    <row r="226" ht="20" customHeight="1">
      <c r="A226" s="94">
        <v>224</v>
      </c>
      <c r="B226" t="s" s="50">
        <v>14812</v>
      </c>
      <c r="C226" s="96"/>
      <c r="D226" t="s" s="50">
        <v>14827</v>
      </c>
      <c r="E226" t="s" s="50">
        <v>14828</v>
      </c>
      <c r="F226" t="s" s="50">
        <v>14620</v>
      </c>
      <c r="G226" t="s" s="50">
        <v>9301</v>
      </c>
      <c r="H226" t="s" s="50">
        <v>9301</v>
      </c>
      <c r="I226" t="s" s="50">
        <v>9301</v>
      </c>
      <c r="J226" t="s" s="50">
        <v>9301</v>
      </c>
      <c r="K226" s="94">
        <v>500</v>
      </c>
      <c r="L226" s="94">
        <v>1</v>
      </c>
      <c r="M226" s="270"/>
    </row>
    <row r="227" ht="20" customHeight="1">
      <c r="A227" s="94">
        <v>225</v>
      </c>
      <c r="B227" t="s" s="50">
        <v>14812</v>
      </c>
      <c r="C227" s="96"/>
      <c r="D227" t="s" s="50">
        <v>14830</v>
      </c>
      <c r="E227" t="s" s="50">
        <v>14831</v>
      </c>
      <c r="F227" t="s" s="50">
        <v>14620</v>
      </c>
      <c r="G227" s="94">
        <v>8380</v>
      </c>
      <c r="H227" s="94">
        <v>2002</v>
      </c>
      <c r="I227" s="94">
        <v>250</v>
      </c>
      <c r="J227" s="268">
        <v>1</v>
      </c>
      <c r="K227" s="94">
        <v>120</v>
      </c>
      <c r="L227" s="94">
        <v>1</v>
      </c>
      <c r="M227" t="s" s="269">
        <v>14832</v>
      </c>
    </row>
    <row r="228" ht="20" customHeight="1">
      <c r="A228" s="94">
        <v>226</v>
      </c>
      <c r="B228" t="s" s="50">
        <v>14812</v>
      </c>
      <c r="C228" s="96"/>
      <c r="D228" t="s" s="50">
        <v>14830</v>
      </c>
      <c r="E228" t="s" s="50">
        <v>14831</v>
      </c>
      <c r="F228" t="s" s="50">
        <v>14620</v>
      </c>
      <c r="G228" s="94">
        <v>8380</v>
      </c>
      <c r="H228" s="94">
        <v>2002</v>
      </c>
      <c r="I228" s="94">
        <v>250</v>
      </c>
      <c r="J228" s="268">
        <v>1</v>
      </c>
      <c r="K228" s="94">
        <v>120</v>
      </c>
      <c r="L228" s="94">
        <v>1</v>
      </c>
      <c r="M228" s="270"/>
    </row>
    <row r="229" ht="20" customHeight="1">
      <c r="A229" s="94">
        <v>227</v>
      </c>
      <c r="B229" t="s" s="50">
        <v>14812</v>
      </c>
      <c r="C229" s="96"/>
      <c r="D229" t="s" s="50">
        <v>14833</v>
      </c>
      <c r="E229" t="s" s="50">
        <v>14834</v>
      </c>
      <c r="F229" t="s" s="50">
        <v>14702</v>
      </c>
      <c r="G229" s="94">
        <v>10875</v>
      </c>
      <c r="H229" s="94">
        <v>2009</v>
      </c>
      <c r="I229" s="94">
        <v>380</v>
      </c>
      <c r="J229" s="268">
        <v>1</v>
      </c>
      <c r="K229" s="94">
        <v>235</v>
      </c>
      <c r="L229" s="94">
        <v>1</v>
      </c>
      <c r="M229" t="s" s="269">
        <v>14835</v>
      </c>
    </row>
    <row r="230" ht="20" customHeight="1">
      <c r="A230" s="94">
        <v>228</v>
      </c>
      <c r="B230" t="s" s="50">
        <v>14812</v>
      </c>
      <c r="C230" s="96"/>
      <c r="D230" t="s" s="50">
        <v>14833</v>
      </c>
      <c r="E230" t="s" s="50">
        <v>14834</v>
      </c>
      <c r="F230" t="s" s="50">
        <v>14702</v>
      </c>
      <c r="G230" s="94">
        <v>10875</v>
      </c>
      <c r="H230" s="94">
        <v>2009</v>
      </c>
      <c r="I230" s="94">
        <v>380</v>
      </c>
      <c r="J230" s="268">
        <v>1</v>
      </c>
      <c r="K230" s="94">
        <v>235</v>
      </c>
      <c r="L230" s="94">
        <v>1</v>
      </c>
      <c r="M230" s="271"/>
    </row>
    <row r="231" ht="20" customHeight="1">
      <c r="A231" s="94">
        <v>229</v>
      </c>
      <c r="B231" t="s" s="50">
        <v>14812</v>
      </c>
      <c r="C231" s="96"/>
      <c r="D231" t="s" s="50">
        <v>14833</v>
      </c>
      <c r="E231" t="s" s="50">
        <v>14834</v>
      </c>
      <c r="F231" t="s" s="50">
        <v>14702</v>
      </c>
      <c r="G231" s="94">
        <v>10875</v>
      </c>
      <c r="H231" s="94">
        <v>2009</v>
      </c>
      <c r="I231" s="94">
        <v>380</v>
      </c>
      <c r="J231" s="268">
        <v>1</v>
      </c>
      <c r="K231" s="94">
        <v>235</v>
      </c>
      <c r="L231" s="94">
        <v>1</v>
      </c>
      <c r="M231" s="271"/>
    </row>
    <row r="232" ht="20" customHeight="1">
      <c r="A232" s="94">
        <v>230</v>
      </c>
      <c r="B232" t="s" s="50">
        <v>14812</v>
      </c>
      <c r="C232" s="96"/>
      <c r="D232" t="s" s="50">
        <v>14833</v>
      </c>
      <c r="E232" t="s" s="50">
        <v>14834</v>
      </c>
      <c r="F232" t="s" s="50">
        <v>14702</v>
      </c>
      <c r="G232" s="94">
        <v>10875</v>
      </c>
      <c r="H232" s="94">
        <v>2009</v>
      </c>
      <c r="I232" s="94">
        <v>380</v>
      </c>
      <c r="J232" s="268">
        <v>1</v>
      </c>
      <c r="K232" s="94">
        <v>235</v>
      </c>
      <c r="L232" s="94">
        <v>1</v>
      </c>
      <c r="M232" s="271"/>
    </row>
    <row r="233" ht="20" customHeight="1">
      <c r="A233" s="94">
        <v>231</v>
      </c>
      <c r="B233" t="s" s="50">
        <v>14812</v>
      </c>
      <c r="C233" s="96"/>
      <c r="D233" t="s" s="50">
        <v>14833</v>
      </c>
      <c r="E233" t="s" s="50">
        <v>14834</v>
      </c>
      <c r="F233" t="s" s="50">
        <v>14702</v>
      </c>
      <c r="G233" s="94">
        <v>10875</v>
      </c>
      <c r="H233" s="94">
        <v>2009</v>
      </c>
      <c r="I233" s="94">
        <v>380</v>
      </c>
      <c r="J233" s="268">
        <v>1</v>
      </c>
      <c r="K233" s="94">
        <v>235</v>
      </c>
      <c r="L233" s="94">
        <v>1</v>
      </c>
      <c r="M233" s="271"/>
    </row>
    <row r="234" ht="20" customHeight="1">
      <c r="A234" s="94">
        <v>232</v>
      </c>
      <c r="B234" t="s" s="50">
        <v>14812</v>
      </c>
      <c r="C234" s="96"/>
      <c r="D234" t="s" s="50">
        <v>14833</v>
      </c>
      <c r="E234" t="s" s="50">
        <v>14834</v>
      </c>
      <c r="F234" t="s" s="50">
        <v>14702</v>
      </c>
      <c r="G234" s="94">
        <v>10875</v>
      </c>
      <c r="H234" s="94">
        <v>2009</v>
      </c>
      <c r="I234" s="94">
        <v>380</v>
      </c>
      <c r="J234" s="268">
        <v>1</v>
      </c>
      <c r="K234" s="94">
        <v>235</v>
      </c>
      <c r="L234" s="94">
        <v>1</v>
      </c>
      <c r="M234" s="271"/>
    </row>
    <row r="235" ht="20" customHeight="1">
      <c r="A235" s="94">
        <v>233</v>
      </c>
      <c r="B235" t="s" s="50">
        <v>14812</v>
      </c>
      <c r="C235" s="96"/>
      <c r="D235" t="s" s="50">
        <v>14833</v>
      </c>
      <c r="E235" t="s" s="50">
        <v>14834</v>
      </c>
      <c r="F235" t="s" s="50">
        <v>14702</v>
      </c>
      <c r="G235" s="94">
        <v>10875</v>
      </c>
      <c r="H235" s="94">
        <v>2009</v>
      </c>
      <c r="I235" s="94">
        <v>380</v>
      </c>
      <c r="J235" s="268">
        <v>1</v>
      </c>
      <c r="K235" s="94">
        <v>235</v>
      </c>
      <c r="L235" s="94">
        <v>1</v>
      </c>
      <c r="M235" s="270"/>
    </row>
    <row r="236" ht="20" customHeight="1">
      <c r="A236" s="94">
        <v>234</v>
      </c>
      <c r="B236" t="s" s="50">
        <v>14812</v>
      </c>
      <c r="C236" s="96"/>
      <c r="D236" t="s" s="50">
        <v>14836</v>
      </c>
      <c r="E236" t="s" s="50">
        <v>14837</v>
      </c>
      <c r="F236" t="s" s="50">
        <v>21</v>
      </c>
      <c r="G236" s="94">
        <v>4800</v>
      </c>
      <c r="H236" s="94">
        <v>1998</v>
      </c>
      <c r="I236" s="94">
        <v>500</v>
      </c>
      <c r="J236" s="268">
        <v>1</v>
      </c>
      <c r="K236" s="94">
        <v>260</v>
      </c>
      <c r="L236" s="94">
        <v>1</v>
      </c>
      <c r="M236" t="s" s="95">
        <v>14838</v>
      </c>
    </row>
    <row r="237" ht="20" customHeight="1">
      <c r="A237" s="94">
        <v>235</v>
      </c>
      <c r="B237" t="s" s="50">
        <v>14812</v>
      </c>
      <c r="C237" s="96"/>
      <c r="D237" t="s" s="50">
        <v>14839</v>
      </c>
      <c r="E237" t="s" s="50">
        <v>14840</v>
      </c>
      <c r="F237" t="s" s="50">
        <v>439</v>
      </c>
      <c r="G237" t="s" s="50">
        <v>9301</v>
      </c>
      <c r="H237" s="94">
        <v>2014</v>
      </c>
      <c r="I237" s="94">
        <v>120</v>
      </c>
      <c r="J237" s="268">
        <v>1</v>
      </c>
      <c r="K237" s="94">
        <v>85</v>
      </c>
      <c r="L237" s="94">
        <v>1</v>
      </c>
      <c r="M237" t="s" s="95">
        <v>14841</v>
      </c>
    </row>
    <row r="238" ht="20" customHeight="1">
      <c r="A238" s="94">
        <v>236</v>
      </c>
      <c r="B238" t="s" s="50">
        <v>14842</v>
      </c>
      <c r="C238" t="s" s="50">
        <v>14843</v>
      </c>
      <c r="D238" t="s" s="50">
        <v>14844</v>
      </c>
      <c r="E238" t="s" s="50">
        <v>14845</v>
      </c>
      <c r="F238" t="s" s="50">
        <v>14620</v>
      </c>
      <c r="G238" s="94">
        <v>4410</v>
      </c>
      <c r="H238" s="94">
        <v>2006</v>
      </c>
      <c r="I238" s="94">
        <v>300</v>
      </c>
      <c r="J238" s="268">
        <v>1</v>
      </c>
      <c r="K238" s="94">
        <v>200</v>
      </c>
      <c r="L238" s="94">
        <v>1</v>
      </c>
      <c r="M238" t="s" s="95">
        <v>14846</v>
      </c>
    </row>
    <row r="239" ht="20" customHeight="1">
      <c r="A239" s="94">
        <v>237</v>
      </c>
      <c r="B239" t="s" s="50">
        <v>14842</v>
      </c>
      <c r="C239" t="s" s="50">
        <v>14843</v>
      </c>
      <c r="D239" t="s" s="50">
        <v>14844</v>
      </c>
      <c r="E239" t="s" s="50">
        <v>14847</v>
      </c>
      <c r="F239" t="s" s="50">
        <v>14620</v>
      </c>
      <c r="G239" s="94">
        <v>4410</v>
      </c>
      <c r="H239" s="94">
        <v>2006</v>
      </c>
      <c r="I239" s="94">
        <v>300</v>
      </c>
      <c r="J239" s="268">
        <v>1</v>
      </c>
      <c r="K239" s="94">
        <v>200</v>
      </c>
      <c r="L239" s="94">
        <v>1</v>
      </c>
      <c r="M239" s="98"/>
    </row>
    <row r="240" ht="20" customHeight="1">
      <c r="A240" s="94">
        <v>238</v>
      </c>
      <c r="B240" t="s" s="50">
        <v>14842</v>
      </c>
      <c r="C240" t="s" s="50">
        <v>14842</v>
      </c>
      <c r="D240" t="s" s="50">
        <v>14848</v>
      </c>
      <c r="E240" t="s" s="50">
        <v>14849</v>
      </c>
      <c r="F240" t="s" s="50">
        <v>14620</v>
      </c>
      <c r="G240" s="94">
        <v>6552</v>
      </c>
      <c r="H240" s="94">
        <v>2001</v>
      </c>
      <c r="I240" s="96"/>
      <c r="J240" s="268">
        <v>1</v>
      </c>
      <c r="K240" s="94">
        <v>600</v>
      </c>
      <c r="L240" s="94">
        <v>1</v>
      </c>
      <c r="M240" t="s" s="95">
        <v>14850</v>
      </c>
    </row>
    <row r="241" ht="20" customHeight="1">
      <c r="A241" s="94">
        <v>239</v>
      </c>
      <c r="B241" t="s" s="50">
        <v>14842</v>
      </c>
      <c r="C241" t="s" s="50">
        <v>14842</v>
      </c>
      <c r="D241" t="s" s="50">
        <v>14848</v>
      </c>
      <c r="E241" t="s" s="50">
        <v>14849</v>
      </c>
      <c r="F241" t="s" s="50">
        <v>14620</v>
      </c>
      <c r="G241" s="94">
        <v>6552</v>
      </c>
      <c r="H241" s="94">
        <v>2001</v>
      </c>
      <c r="I241" s="96"/>
      <c r="J241" s="268">
        <v>1</v>
      </c>
      <c r="K241" s="94">
        <v>600</v>
      </c>
      <c r="L241" s="94">
        <v>1</v>
      </c>
      <c r="M241" s="98"/>
    </row>
    <row r="242" ht="20" customHeight="1">
      <c r="A242" s="94">
        <v>240</v>
      </c>
      <c r="B242" t="s" s="50">
        <v>14842</v>
      </c>
      <c r="C242" t="s" s="50">
        <v>14842</v>
      </c>
      <c r="D242" t="s" s="50">
        <v>14848</v>
      </c>
      <c r="E242" t="s" s="50">
        <v>14849</v>
      </c>
      <c r="F242" t="s" s="50">
        <v>14620</v>
      </c>
      <c r="G242" s="94">
        <v>6552</v>
      </c>
      <c r="H242" s="94">
        <v>2001</v>
      </c>
      <c r="I242" s="94">
        <v>800</v>
      </c>
      <c r="J242" s="268">
        <v>1</v>
      </c>
      <c r="K242" s="94">
        <v>600</v>
      </c>
      <c r="L242" s="94">
        <v>1</v>
      </c>
      <c r="M242" s="98"/>
    </row>
    <row r="243" ht="20" customHeight="1">
      <c r="A243" s="94">
        <v>241</v>
      </c>
      <c r="B243" t="s" s="50">
        <v>14842</v>
      </c>
      <c r="C243" t="s" s="50">
        <v>14842</v>
      </c>
      <c r="D243" t="s" s="50">
        <v>14848</v>
      </c>
      <c r="E243" t="s" s="50">
        <v>14849</v>
      </c>
      <c r="F243" t="s" s="50">
        <v>14620</v>
      </c>
      <c r="G243" s="94">
        <v>6552</v>
      </c>
      <c r="H243" s="94">
        <v>2001</v>
      </c>
      <c r="I243" s="94">
        <v>800</v>
      </c>
      <c r="J243" s="268">
        <v>1</v>
      </c>
      <c r="K243" s="94">
        <v>600</v>
      </c>
      <c r="L243" s="94">
        <v>1</v>
      </c>
      <c r="M243" s="98"/>
    </row>
    <row r="244" ht="20" customHeight="1">
      <c r="A244" s="94">
        <v>242</v>
      </c>
      <c r="B244" t="s" s="50">
        <v>14842</v>
      </c>
      <c r="C244" t="s" s="50">
        <v>14842</v>
      </c>
      <c r="D244" t="s" s="50">
        <v>14848</v>
      </c>
      <c r="E244" t="s" s="50">
        <v>14849</v>
      </c>
      <c r="F244" t="s" s="50">
        <v>14620</v>
      </c>
      <c r="G244" s="94">
        <v>6552</v>
      </c>
      <c r="H244" s="94">
        <v>2001</v>
      </c>
      <c r="I244" s="94">
        <v>800</v>
      </c>
      <c r="J244" s="268">
        <v>1</v>
      </c>
      <c r="K244" s="94">
        <v>600</v>
      </c>
      <c r="L244" s="94">
        <v>1</v>
      </c>
      <c r="M244" s="98"/>
    </row>
    <row r="245" ht="20" customHeight="1">
      <c r="A245" s="94">
        <v>243</v>
      </c>
      <c r="B245" t="s" s="50">
        <v>14842</v>
      </c>
      <c r="C245" t="s" s="50">
        <v>14842</v>
      </c>
      <c r="D245" t="s" s="50">
        <v>14848</v>
      </c>
      <c r="E245" t="s" s="50">
        <v>14849</v>
      </c>
      <c r="F245" t="s" s="50">
        <v>14620</v>
      </c>
      <c r="G245" s="94">
        <v>6552</v>
      </c>
      <c r="H245" s="94">
        <v>2001</v>
      </c>
      <c r="I245" s="94">
        <v>800</v>
      </c>
      <c r="J245" s="268">
        <v>1</v>
      </c>
      <c r="K245" s="94">
        <v>600</v>
      </c>
      <c r="L245" s="94">
        <v>1</v>
      </c>
      <c r="M245" s="98"/>
    </row>
    <row r="246" ht="20" customHeight="1">
      <c r="A246" s="94">
        <v>244</v>
      </c>
      <c r="B246" t="s" s="50">
        <v>14842</v>
      </c>
      <c r="C246" s="96"/>
      <c r="D246" t="s" s="50">
        <v>14851</v>
      </c>
      <c r="E246" t="s" s="50">
        <v>14852</v>
      </c>
      <c r="F246" t="s" s="50">
        <v>14610</v>
      </c>
      <c r="G246" t="s" s="50">
        <v>9301</v>
      </c>
      <c r="H246" t="s" s="50">
        <v>9301</v>
      </c>
      <c r="I246" t="s" s="50">
        <v>9301</v>
      </c>
      <c r="J246" t="s" s="50">
        <v>9301</v>
      </c>
      <c r="K246" s="94">
        <v>225</v>
      </c>
      <c r="L246" s="94">
        <v>1</v>
      </c>
      <c r="M246" s="98"/>
    </row>
    <row r="247" ht="20" customHeight="1">
      <c r="A247" s="94">
        <v>245</v>
      </c>
      <c r="B247" t="s" s="50">
        <v>14842</v>
      </c>
      <c r="C247" s="96"/>
      <c r="D247" t="s" s="50">
        <v>14853</v>
      </c>
      <c r="E247" t="s" s="50">
        <v>14854</v>
      </c>
      <c r="F247" t="s" s="50">
        <v>14661</v>
      </c>
      <c r="G247" s="94">
        <v>12680</v>
      </c>
      <c r="H247" s="94">
        <v>2005</v>
      </c>
      <c r="I247" s="94">
        <v>380</v>
      </c>
      <c r="J247" s="268">
        <v>1</v>
      </c>
      <c r="K247" s="94">
        <v>245</v>
      </c>
      <c r="L247" s="94">
        <v>1</v>
      </c>
      <c r="M247" t="s" s="269">
        <v>14855</v>
      </c>
    </row>
    <row r="248" ht="20" customHeight="1">
      <c r="A248" s="94">
        <v>246</v>
      </c>
      <c r="B248" t="s" s="50">
        <v>14842</v>
      </c>
      <c r="C248" s="96"/>
      <c r="D248" t="s" s="50">
        <v>14853</v>
      </c>
      <c r="E248" t="s" s="50">
        <v>14854</v>
      </c>
      <c r="F248" t="s" s="50">
        <v>14661</v>
      </c>
      <c r="G248" s="94">
        <v>12680</v>
      </c>
      <c r="H248" s="94">
        <v>2005</v>
      </c>
      <c r="I248" s="94">
        <v>380</v>
      </c>
      <c r="J248" s="268">
        <v>1</v>
      </c>
      <c r="K248" s="94">
        <v>245</v>
      </c>
      <c r="L248" s="94">
        <v>1</v>
      </c>
      <c r="M248" s="270"/>
    </row>
    <row r="249" ht="20" customHeight="1">
      <c r="A249" s="94">
        <v>247</v>
      </c>
      <c r="B249" t="s" s="50">
        <v>14842</v>
      </c>
      <c r="C249" s="96"/>
      <c r="D249" t="s" s="50">
        <v>14856</v>
      </c>
      <c r="E249" t="s" s="50">
        <v>14857</v>
      </c>
      <c r="F249" t="s" s="50">
        <v>14661</v>
      </c>
      <c r="G249" s="94">
        <v>6400</v>
      </c>
      <c r="H249" s="94">
        <v>2000</v>
      </c>
      <c r="I249" s="94">
        <v>600</v>
      </c>
      <c r="J249" s="268">
        <v>1</v>
      </c>
      <c r="K249" s="94">
        <v>370</v>
      </c>
      <c r="L249" s="94">
        <v>1</v>
      </c>
      <c r="M249" t="s" s="269">
        <v>14858</v>
      </c>
    </row>
    <row r="250" ht="20" customHeight="1">
      <c r="A250" s="94">
        <v>248</v>
      </c>
      <c r="B250" t="s" s="50">
        <v>14842</v>
      </c>
      <c r="C250" s="96"/>
      <c r="D250" t="s" s="50">
        <v>14856</v>
      </c>
      <c r="E250" t="s" s="50">
        <v>14857</v>
      </c>
      <c r="F250" t="s" s="50">
        <v>14661</v>
      </c>
      <c r="G250" s="94">
        <v>6400</v>
      </c>
      <c r="H250" s="94">
        <v>2000</v>
      </c>
      <c r="I250" s="94">
        <v>600</v>
      </c>
      <c r="J250" s="268">
        <v>1</v>
      </c>
      <c r="K250" s="94">
        <v>370</v>
      </c>
      <c r="L250" s="94">
        <v>1</v>
      </c>
      <c r="M250" s="271"/>
    </row>
    <row r="251" ht="20" customHeight="1">
      <c r="A251" s="94">
        <v>249</v>
      </c>
      <c r="B251" t="s" s="50">
        <v>14842</v>
      </c>
      <c r="C251" s="96"/>
      <c r="D251" t="s" s="50">
        <v>14856</v>
      </c>
      <c r="E251" t="s" s="50">
        <v>14857</v>
      </c>
      <c r="F251" t="s" s="50">
        <v>14661</v>
      </c>
      <c r="G251" s="94">
        <v>6400</v>
      </c>
      <c r="H251" s="94">
        <v>2000</v>
      </c>
      <c r="I251" s="94">
        <v>600</v>
      </c>
      <c r="J251" s="268">
        <v>1</v>
      </c>
      <c r="K251" s="94">
        <v>370</v>
      </c>
      <c r="L251" s="94">
        <v>1</v>
      </c>
      <c r="M251" s="271"/>
    </row>
    <row r="252" ht="20" customHeight="1">
      <c r="A252" s="94">
        <v>250</v>
      </c>
      <c r="B252" t="s" s="50">
        <v>14842</v>
      </c>
      <c r="C252" s="96"/>
      <c r="D252" t="s" s="50">
        <v>14856</v>
      </c>
      <c r="E252" t="s" s="50">
        <v>14857</v>
      </c>
      <c r="F252" t="s" s="50">
        <v>14661</v>
      </c>
      <c r="G252" s="94">
        <v>6400</v>
      </c>
      <c r="H252" s="94">
        <v>2000</v>
      </c>
      <c r="I252" s="94">
        <v>600</v>
      </c>
      <c r="J252" s="268">
        <v>1</v>
      </c>
      <c r="K252" s="94">
        <v>370</v>
      </c>
      <c r="L252" s="94">
        <v>1</v>
      </c>
      <c r="M252" s="271"/>
    </row>
    <row r="253" ht="20" customHeight="1">
      <c r="A253" s="94">
        <v>251</v>
      </c>
      <c r="B253" t="s" s="50">
        <v>14842</v>
      </c>
      <c r="C253" s="96"/>
      <c r="D253" t="s" s="50">
        <v>14856</v>
      </c>
      <c r="E253" t="s" s="50">
        <v>14857</v>
      </c>
      <c r="F253" t="s" s="50">
        <v>14661</v>
      </c>
      <c r="G253" s="94">
        <v>6400</v>
      </c>
      <c r="H253" s="94">
        <v>2000</v>
      </c>
      <c r="I253" s="94">
        <v>600</v>
      </c>
      <c r="J253" s="268">
        <v>1</v>
      </c>
      <c r="K253" s="94">
        <v>370</v>
      </c>
      <c r="L253" s="94">
        <v>1</v>
      </c>
      <c r="M253" s="271"/>
    </row>
    <row r="254" ht="20" customHeight="1">
      <c r="A254" s="94">
        <v>252</v>
      </c>
      <c r="B254" t="s" s="50">
        <v>14842</v>
      </c>
      <c r="C254" s="96"/>
      <c r="D254" t="s" s="50">
        <v>14856</v>
      </c>
      <c r="E254" t="s" s="50">
        <v>14857</v>
      </c>
      <c r="F254" t="s" s="50">
        <v>14661</v>
      </c>
      <c r="G254" s="94">
        <v>6400</v>
      </c>
      <c r="H254" s="94">
        <v>2000</v>
      </c>
      <c r="I254" s="94">
        <v>600</v>
      </c>
      <c r="J254" s="268">
        <v>1</v>
      </c>
      <c r="K254" s="94">
        <v>370</v>
      </c>
      <c r="L254" s="94">
        <v>1</v>
      </c>
      <c r="M254" s="271"/>
    </row>
    <row r="255" ht="20" customHeight="1">
      <c r="A255" s="94">
        <v>253</v>
      </c>
      <c r="B255" t="s" s="50">
        <v>14842</v>
      </c>
      <c r="C255" s="96"/>
      <c r="D255" t="s" s="50">
        <v>14856</v>
      </c>
      <c r="E255" t="s" s="50">
        <v>14857</v>
      </c>
      <c r="F255" t="s" s="50">
        <v>14661</v>
      </c>
      <c r="G255" s="94">
        <v>6400</v>
      </c>
      <c r="H255" s="94">
        <v>2000</v>
      </c>
      <c r="I255" s="94">
        <v>600</v>
      </c>
      <c r="J255" s="268">
        <v>1</v>
      </c>
      <c r="K255" s="94">
        <v>370</v>
      </c>
      <c r="L255" s="94">
        <v>1</v>
      </c>
      <c r="M255" s="271"/>
    </row>
    <row r="256" ht="20" customHeight="1">
      <c r="A256" s="94">
        <v>254</v>
      </c>
      <c r="B256" t="s" s="50">
        <v>14842</v>
      </c>
      <c r="C256" s="96"/>
      <c r="D256" t="s" s="50">
        <v>14856</v>
      </c>
      <c r="E256" t="s" s="50">
        <v>14857</v>
      </c>
      <c r="F256" t="s" s="50">
        <v>14661</v>
      </c>
      <c r="G256" s="94">
        <v>6400</v>
      </c>
      <c r="H256" s="94">
        <v>2000</v>
      </c>
      <c r="I256" s="94">
        <v>600</v>
      </c>
      <c r="J256" s="268">
        <v>1</v>
      </c>
      <c r="K256" s="94">
        <v>370</v>
      </c>
      <c r="L256" s="94">
        <v>1</v>
      </c>
      <c r="M256" s="271"/>
    </row>
    <row r="257" ht="20" customHeight="1">
      <c r="A257" s="94">
        <v>255</v>
      </c>
      <c r="B257" t="s" s="50">
        <v>14842</v>
      </c>
      <c r="C257" s="96"/>
      <c r="D257" t="s" s="50">
        <v>14856</v>
      </c>
      <c r="E257" t="s" s="50">
        <v>14857</v>
      </c>
      <c r="F257" t="s" s="50">
        <v>14661</v>
      </c>
      <c r="G257" s="94">
        <v>6400</v>
      </c>
      <c r="H257" s="94">
        <v>2000</v>
      </c>
      <c r="I257" s="94">
        <v>600</v>
      </c>
      <c r="J257" s="268">
        <v>1</v>
      </c>
      <c r="K257" s="94">
        <v>370</v>
      </c>
      <c r="L257" s="94">
        <v>1</v>
      </c>
      <c r="M257" s="271"/>
    </row>
    <row r="258" ht="20" customHeight="1">
      <c r="A258" s="94">
        <v>256</v>
      </c>
      <c r="B258" t="s" s="50">
        <v>14842</v>
      </c>
      <c r="C258" s="96"/>
      <c r="D258" t="s" s="50">
        <v>14856</v>
      </c>
      <c r="E258" t="s" s="50">
        <v>14857</v>
      </c>
      <c r="F258" t="s" s="50">
        <v>14661</v>
      </c>
      <c r="G258" s="94">
        <v>6400</v>
      </c>
      <c r="H258" s="94">
        <v>2000</v>
      </c>
      <c r="I258" s="94">
        <v>600</v>
      </c>
      <c r="J258" s="268">
        <v>1</v>
      </c>
      <c r="K258" s="94">
        <v>370</v>
      </c>
      <c r="L258" s="94">
        <v>1</v>
      </c>
      <c r="M258" s="271"/>
    </row>
    <row r="259" ht="20" customHeight="1">
      <c r="A259" s="94">
        <v>257</v>
      </c>
      <c r="B259" t="s" s="50">
        <v>14842</v>
      </c>
      <c r="C259" s="96"/>
      <c r="D259" t="s" s="50">
        <v>14856</v>
      </c>
      <c r="E259" t="s" s="50">
        <v>14857</v>
      </c>
      <c r="F259" t="s" s="50">
        <v>14661</v>
      </c>
      <c r="G259" s="94">
        <v>6400</v>
      </c>
      <c r="H259" s="94">
        <v>2000</v>
      </c>
      <c r="I259" s="94">
        <v>600</v>
      </c>
      <c r="J259" s="268">
        <v>1</v>
      </c>
      <c r="K259" s="94">
        <v>370</v>
      </c>
      <c r="L259" s="94">
        <v>1</v>
      </c>
      <c r="M259" s="271"/>
    </row>
    <row r="260" ht="20" customHeight="1">
      <c r="A260" s="94">
        <v>258</v>
      </c>
      <c r="B260" t="s" s="50">
        <v>14842</v>
      </c>
      <c r="C260" s="96"/>
      <c r="D260" t="s" s="50">
        <v>14856</v>
      </c>
      <c r="E260" t="s" s="50">
        <v>14857</v>
      </c>
      <c r="F260" t="s" s="50">
        <v>14661</v>
      </c>
      <c r="G260" s="94">
        <v>6400</v>
      </c>
      <c r="H260" s="94">
        <v>2000</v>
      </c>
      <c r="I260" s="94">
        <v>600</v>
      </c>
      <c r="J260" s="268">
        <v>1</v>
      </c>
      <c r="K260" s="94">
        <v>370</v>
      </c>
      <c r="L260" s="94">
        <v>1</v>
      </c>
      <c r="M260" s="271"/>
    </row>
    <row r="261" ht="20" customHeight="1">
      <c r="A261" s="94">
        <v>259</v>
      </c>
      <c r="B261" t="s" s="50">
        <v>14842</v>
      </c>
      <c r="C261" s="96"/>
      <c r="D261" t="s" s="50">
        <v>14856</v>
      </c>
      <c r="E261" t="s" s="50">
        <v>14857</v>
      </c>
      <c r="F261" t="s" s="50">
        <v>14661</v>
      </c>
      <c r="G261" s="94">
        <v>6400</v>
      </c>
      <c r="H261" s="94">
        <v>2000</v>
      </c>
      <c r="I261" s="94">
        <v>600</v>
      </c>
      <c r="J261" s="268">
        <v>1</v>
      </c>
      <c r="K261" s="94">
        <v>370</v>
      </c>
      <c r="L261" s="94">
        <v>1</v>
      </c>
      <c r="M261" s="270"/>
    </row>
    <row r="262" ht="20" customHeight="1">
      <c r="A262" s="94">
        <v>260</v>
      </c>
      <c r="B262" t="s" s="50">
        <v>14859</v>
      </c>
      <c r="C262" s="96"/>
      <c r="D262" t="s" s="50">
        <v>14860</v>
      </c>
      <c r="E262" t="s" s="50">
        <v>14861</v>
      </c>
      <c r="F262" t="s" s="50">
        <v>14620</v>
      </c>
      <c r="G262" s="94">
        <v>5700</v>
      </c>
      <c r="H262" s="94">
        <v>2008</v>
      </c>
      <c r="I262" s="94">
        <v>600</v>
      </c>
      <c r="J262" s="268">
        <v>0.75</v>
      </c>
      <c r="K262" s="94">
        <v>500</v>
      </c>
      <c r="L262" s="94">
        <v>1</v>
      </c>
      <c r="M262" t="s" s="95">
        <v>14862</v>
      </c>
    </row>
    <row r="263" ht="20" customHeight="1">
      <c r="A263" s="94">
        <v>261</v>
      </c>
      <c r="B263" t="s" s="50">
        <v>14859</v>
      </c>
      <c r="C263" s="96"/>
      <c r="D263" t="s" s="50">
        <v>14860</v>
      </c>
      <c r="E263" t="s" s="50">
        <v>14861</v>
      </c>
      <c r="F263" t="s" s="50">
        <v>14620</v>
      </c>
      <c r="G263" s="94">
        <v>5700</v>
      </c>
      <c r="H263" s="94">
        <v>2008</v>
      </c>
      <c r="I263" s="94">
        <v>600</v>
      </c>
      <c r="J263" s="268">
        <v>0.75</v>
      </c>
      <c r="K263" s="94">
        <v>500</v>
      </c>
      <c r="L263" s="94">
        <v>1</v>
      </c>
      <c r="M263" s="98"/>
    </row>
    <row r="264" ht="20" customHeight="1">
      <c r="A264" s="94">
        <v>262</v>
      </c>
      <c r="B264" t="s" s="50">
        <v>14859</v>
      </c>
      <c r="C264" s="96"/>
      <c r="D264" t="s" s="50">
        <v>14860</v>
      </c>
      <c r="E264" t="s" s="50">
        <v>14861</v>
      </c>
      <c r="F264" t="s" s="50">
        <v>14620</v>
      </c>
      <c r="G264" s="94">
        <v>5700</v>
      </c>
      <c r="H264" s="94">
        <v>2008</v>
      </c>
      <c r="I264" s="94">
        <v>600</v>
      </c>
      <c r="J264" s="268">
        <v>0.75</v>
      </c>
      <c r="K264" s="94">
        <v>500</v>
      </c>
      <c r="L264" s="94">
        <v>1</v>
      </c>
      <c r="M264" s="98"/>
    </row>
    <row r="265" ht="20" customHeight="1">
      <c r="A265" s="94">
        <v>263</v>
      </c>
      <c r="B265" t="s" s="50">
        <v>14859</v>
      </c>
      <c r="C265" s="96"/>
      <c r="D265" t="s" s="50">
        <v>14860</v>
      </c>
      <c r="E265" t="s" s="50">
        <v>14861</v>
      </c>
      <c r="F265" t="s" s="50">
        <v>14620</v>
      </c>
      <c r="G265" s="94">
        <v>5700</v>
      </c>
      <c r="H265" s="94">
        <v>2008</v>
      </c>
      <c r="I265" s="94">
        <v>600</v>
      </c>
      <c r="J265" s="268">
        <v>0.75</v>
      </c>
      <c r="K265" s="94">
        <v>500</v>
      </c>
      <c r="L265" s="94">
        <v>1</v>
      </c>
      <c r="M265" s="98"/>
    </row>
    <row r="266" ht="20" customHeight="1">
      <c r="A266" s="94">
        <v>264</v>
      </c>
      <c r="B266" t="s" s="50">
        <v>14859</v>
      </c>
      <c r="C266" s="96"/>
      <c r="D266" t="s" s="50">
        <v>14863</v>
      </c>
      <c r="E266" t="s" s="50">
        <v>14864</v>
      </c>
      <c r="F266" t="s" s="50">
        <v>14661</v>
      </c>
      <c r="G266" s="94">
        <v>7208</v>
      </c>
      <c r="H266" s="94">
        <v>2009</v>
      </c>
      <c r="I266" s="94">
        <v>600</v>
      </c>
      <c r="J266" s="268">
        <v>1</v>
      </c>
      <c r="K266" s="94">
        <v>300</v>
      </c>
      <c r="L266" s="94">
        <v>1</v>
      </c>
      <c r="M266" t="s" s="97">
        <v>14865</v>
      </c>
    </row>
    <row r="267" ht="20" customHeight="1">
      <c r="A267" s="94">
        <v>265</v>
      </c>
      <c r="B267" t="s" s="50">
        <v>14859</v>
      </c>
      <c r="C267" s="96"/>
      <c r="D267" t="s" s="50">
        <v>14866</v>
      </c>
      <c r="E267" t="s" s="50">
        <v>14867</v>
      </c>
      <c r="F267" t="s" s="50">
        <v>14610</v>
      </c>
      <c r="G267" s="94">
        <v>10500</v>
      </c>
      <c r="H267" s="94">
        <v>2008</v>
      </c>
      <c r="I267" s="94">
        <v>600</v>
      </c>
      <c r="J267" s="268">
        <v>1</v>
      </c>
      <c r="K267" s="94">
        <v>185</v>
      </c>
      <c r="L267" s="94">
        <v>1</v>
      </c>
      <c r="M267" t="s" s="95">
        <v>14868</v>
      </c>
    </row>
    <row r="268" ht="20" customHeight="1">
      <c r="A268" s="94">
        <v>266</v>
      </c>
      <c r="B268" t="s" s="50">
        <v>14859</v>
      </c>
      <c r="C268" s="96"/>
      <c r="D268" t="s" s="50">
        <v>14866</v>
      </c>
      <c r="E268" t="s" s="50">
        <v>14867</v>
      </c>
      <c r="F268" t="s" s="50">
        <v>14610</v>
      </c>
      <c r="G268" s="94">
        <v>10500</v>
      </c>
      <c r="H268" s="94">
        <v>2008</v>
      </c>
      <c r="I268" s="94">
        <v>320</v>
      </c>
      <c r="J268" s="268">
        <v>1</v>
      </c>
      <c r="K268" s="94">
        <v>185</v>
      </c>
      <c r="L268" s="94">
        <v>1</v>
      </c>
      <c r="M268" s="98"/>
    </row>
    <row r="269" ht="20" customHeight="1">
      <c r="A269" s="94">
        <v>267</v>
      </c>
      <c r="B269" t="s" s="50">
        <v>14859</v>
      </c>
      <c r="C269" s="96"/>
      <c r="D269" t="s" s="50">
        <v>14866</v>
      </c>
      <c r="E269" t="s" s="50">
        <v>14867</v>
      </c>
      <c r="F269" t="s" s="50">
        <v>14610</v>
      </c>
      <c r="G269" s="94">
        <v>10500</v>
      </c>
      <c r="H269" s="94">
        <v>2008</v>
      </c>
      <c r="I269" s="94">
        <v>320</v>
      </c>
      <c r="J269" s="268">
        <v>1</v>
      </c>
      <c r="K269" s="94">
        <v>185</v>
      </c>
      <c r="L269" s="94">
        <v>1</v>
      </c>
      <c r="M269" s="98"/>
    </row>
    <row r="270" ht="20" customHeight="1">
      <c r="A270" s="94">
        <v>268</v>
      </c>
      <c r="B270" t="s" s="50">
        <v>14869</v>
      </c>
      <c r="C270" s="96"/>
      <c r="D270" t="s" s="50">
        <v>14870</v>
      </c>
      <c r="E270" t="s" s="50">
        <v>14871</v>
      </c>
      <c r="F270" t="s" s="50">
        <v>14620</v>
      </c>
      <c r="G270" s="94">
        <v>5000</v>
      </c>
      <c r="H270" s="94">
        <v>2011</v>
      </c>
      <c r="I270" s="94">
        <v>317</v>
      </c>
      <c r="J270" s="268">
        <v>1</v>
      </c>
      <c r="K270" s="94">
        <v>200</v>
      </c>
      <c r="L270" s="94">
        <v>1</v>
      </c>
      <c r="M270" t="s" s="95">
        <v>14872</v>
      </c>
    </row>
    <row r="271" ht="20" customHeight="1">
      <c r="A271" s="94">
        <v>269</v>
      </c>
      <c r="B271" t="s" s="50">
        <v>14869</v>
      </c>
      <c r="C271" s="96"/>
      <c r="D271" t="s" s="50">
        <v>14870</v>
      </c>
      <c r="E271" t="s" s="50">
        <v>14871</v>
      </c>
      <c r="F271" t="s" s="50">
        <v>14620</v>
      </c>
      <c r="G271" s="94">
        <v>5000</v>
      </c>
      <c r="H271" s="94">
        <v>2011</v>
      </c>
      <c r="I271" s="94">
        <v>317</v>
      </c>
      <c r="J271" s="268">
        <v>1</v>
      </c>
      <c r="K271" s="94">
        <v>200</v>
      </c>
      <c r="L271" s="94">
        <v>1</v>
      </c>
      <c r="M271" s="98"/>
    </row>
    <row r="272" ht="20" customHeight="1">
      <c r="A272" s="94">
        <v>270</v>
      </c>
      <c r="B272" t="s" s="50">
        <v>14869</v>
      </c>
      <c r="C272" s="96"/>
      <c r="D272" t="s" s="50">
        <v>14873</v>
      </c>
      <c r="E272" t="s" s="50">
        <v>14874</v>
      </c>
      <c r="F272" t="s" s="50">
        <v>14702</v>
      </c>
      <c r="G272" s="94">
        <v>10500</v>
      </c>
      <c r="H272" s="94">
        <v>2014</v>
      </c>
      <c r="I272" s="94">
        <v>751</v>
      </c>
      <c r="J272" s="268">
        <v>1</v>
      </c>
      <c r="K272" s="94">
        <v>355</v>
      </c>
      <c r="L272" s="94">
        <v>1</v>
      </c>
      <c r="M272" t="s" s="95">
        <v>14875</v>
      </c>
    </row>
    <row r="273" ht="20" customHeight="1">
      <c r="A273" s="94">
        <v>271</v>
      </c>
      <c r="B273" t="s" s="50">
        <v>14869</v>
      </c>
      <c r="C273" s="96"/>
      <c r="D273" t="s" s="50">
        <v>14873</v>
      </c>
      <c r="E273" t="s" s="50">
        <v>14874</v>
      </c>
      <c r="F273" t="s" s="50">
        <v>14702</v>
      </c>
      <c r="G273" s="94">
        <v>10500</v>
      </c>
      <c r="H273" s="94">
        <v>2014</v>
      </c>
      <c r="I273" s="94">
        <v>751</v>
      </c>
      <c r="J273" s="268">
        <v>1</v>
      </c>
      <c r="K273" s="94">
        <v>355</v>
      </c>
      <c r="L273" s="94">
        <v>1</v>
      </c>
      <c r="M273" s="98"/>
    </row>
    <row r="274" ht="20" customHeight="1">
      <c r="A274" s="94">
        <v>272</v>
      </c>
      <c r="B274" t="s" s="50">
        <v>14869</v>
      </c>
      <c r="C274" s="96"/>
      <c r="D274" t="s" s="50">
        <v>14873</v>
      </c>
      <c r="E274" t="s" s="50">
        <v>14874</v>
      </c>
      <c r="F274" t="s" s="50">
        <v>14702</v>
      </c>
      <c r="G274" s="94">
        <v>10500</v>
      </c>
      <c r="H274" s="94">
        <v>2014</v>
      </c>
      <c r="I274" s="94">
        <v>751</v>
      </c>
      <c r="J274" s="268">
        <v>1</v>
      </c>
      <c r="K274" s="94">
        <v>355</v>
      </c>
      <c r="L274" s="94">
        <v>1</v>
      </c>
      <c r="M274" s="98"/>
    </row>
    <row r="275" ht="20" customHeight="1">
      <c r="A275" s="94">
        <v>273</v>
      </c>
      <c r="B275" t="s" s="50">
        <v>14869</v>
      </c>
      <c r="C275" s="96"/>
      <c r="D275" t="s" s="50">
        <v>14873</v>
      </c>
      <c r="E275" t="s" s="50">
        <v>14874</v>
      </c>
      <c r="F275" t="s" s="50">
        <v>14702</v>
      </c>
      <c r="G275" s="94">
        <v>10500</v>
      </c>
      <c r="H275" s="94">
        <v>2014</v>
      </c>
      <c r="I275" s="94">
        <v>751</v>
      </c>
      <c r="J275" s="268">
        <v>1</v>
      </c>
      <c r="K275" s="94">
        <v>355</v>
      </c>
      <c r="L275" s="94">
        <v>1</v>
      </c>
      <c r="M275" s="98"/>
    </row>
    <row r="276" ht="20" customHeight="1">
      <c r="A276" s="94">
        <v>274</v>
      </c>
      <c r="B276" t="s" s="50">
        <v>14869</v>
      </c>
      <c r="C276" t="s" s="50">
        <v>14869</v>
      </c>
      <c r="D276" t="s" s="50">
        <v>14876</v>
      </c>
      <c r="E276" t="s" s="50">
        <v>14877</v>
      </c>
      <c r="F276" t="s" s="50">
        <v>9808</v>
      </c>
      <c r="G276" s="94">
        <v>12378</v>
      </c>
      <c r="H276" s="94">
        <v>2005</v>
      </c>
      <c r="I276" s="94">
        <v>3000</v>
      </c>
      <c r="J276" s="268">
        <v>0.7</v>
      </c>
      <c r="K276" s="94">
        <v>1800</v>
      </c>
      <c r="L276" s="94">
        <v>1</v>
      </c>
      <c r="M276" t="s" s="95">
        <v>14878</v>
      </c>
    </row>
    <row r="277" ht="20" customHeight="1">
      <c r="A277" s="94">
        <v>275</v>
      </c>
      <c r="B277" t="s" s="50">
        <v>14869</v>
      </c>
      <c r="C277" t="s" s="50">
        <v>14869</v>
      </c>
      <c r="D277" t="s" s="50">
        <v>14876</v>
      </c>
      <c r="E277" t="s" s="50">
        <v>14877</v>
      </c>
      <c r="F277" t="s" s="50">
        <v>9808</v>
      </c>
      <c r="G277" s="94">
        <v>12378</v>
      </c>
      <c r="H277" s="94">
        <v>2005</v>
      </c>
      <c r="I277" s="94">
        <v>3000</v>
      </c>
      <c r="J277" s="268">
        <v>0.7</v>
      </c>
      <c r="K277" s="94">
        <v>1800</v>
      </c>
      <c r="L277" s="94">
        <v>1</v>
      </c>
      <c r="M277" s="98"/>
    </row>
    <row r="278" ht="20" customHeight="1">
      <c r="A278" s="94">
        <v>276</v>
      </c>
      <c r="B278" t="s" s="50">
        <v>14869</v>
      </c>
      <c r="C278" t="s" s="50">
        <v>14869</v>
      </c>
      <c r="D278" t="s" s="50">
        <v>14876</v>
      </c>
      <c r="E278" t="s" s="50">
        <v>14877</v>
      </c>
      <c r="F278" t="s" s="50">
        <v>9808</v>
      </c>
      <c r="G278" s="94">
        <v>12378</v>
      </c>
      <c r="H278" s="94">
        <v>2005</v>
      </c>
      <c r="I278" s="94">
        <v>3000</v>
      </c>
      <c r="J278" s="268">
        <v>0.7</v>
      </c>
      <c r="K278" s="94">
        <v>1800</v>
      </c>
      <c r="L278" s="94">
        <v>1</v>
      </c>
      <c r="M278" s="98"/>
    </row>
    <row r="279" ht="20" customHeight="1">
      <c r="A279" s="94">
        <v>277</v>
      </c>
      <c r="B279" t="s" s="50">
        <v>14869</v>
      </c>
      <c r="C279" t="s" s="50">
        <v>14869</v>
      </c>
      <c r="D279" t="s" s="50">
        <v>14876</v>
      </c>
      <c r="E279" t="s" s="50">
        <v>14877</v>
      </c>
      <c r="F279" t="s" s="50">
        <v>9808</v>
      </c>
      <c r="G279" s="94">
        <v>12378</v>
      </c>
      <c r="H279" s="94">
        <v>2005</v>
      </c>
      <c r="I279" s="94">
        <v>3000</v>
      </c>
      <c r="J279" s="268">
        <v>0.7</v>
      </c>
      <c r="K279" s="94">
        <v>1800</v>
      </c>
      <c r="L279" s="94">
        <v>1</v>
      </c>
      <c r="M279" s="98"/>
    </row>
    <row r="280" ht="20" customHeight="1">
      <c r="A280" s="94">
        <v>278</v>
      </c>
      <c r="B280" t="s" s="50">
        <v>14869</v>
      </c>
      <c r="C280" t="s" s="50">
        <v>14869</v>
      </c>
      <c r="D280" t="s" s="50">
        <v>14876</v>
      </c>
      <c r="E280" t="s" s="50">
        <v>14877</v>
      </c>
      <c r="F280" t="s" s="50">
        <v>9808</v>
      </c>
      <c r="G280" s="94">
        <v>12378</v>
      </c>
      <c r="H280" s="94">
        <v>2005</v>
      </c>
      <c r="I280" s="94">
        <v>3000</v>
      </c>
      <c r="J280" s="268">
        <v>0.7</v>
      </c>
      <c r="K280" s="94">
        <v>1800</v>
      </c>
      <c r="L280" s="94">
        <v>1</v>
      </c>
      <c r="M280" s="98"/>
    </row>
    <row r="281" ht="20" customHeight="1">
      <c r="A281" s="94">
        <v>279</v>
      </c>
      <c r="B281" t="s" s="50">
        <v>14869</v>
      </c>
      <c r="C281" t="s" s="50">
        <v>14869</v>
      </c>
      <c r="D281" t="s" s="50">
        <v>14876</v>
      </c>
      <c r="E281" t="s" s="50">
        <v>14877</v>
      </c>
      <c r="F281" t="s" s="50">
        <v>9808</v>
      </c>
      <c r="G281" s="94">
        <v>12378</v>
      </c>
      <c r="H281" s="94">
        <v>2005</v>
      </c>
      <c r="I281" s="94">
        <v>3000</v>
      </c>
      <c r="J281" s="268">
        <v>0.7</v>
      </c>
      <c r="K281" s="94">
        <v>1800</v>
      </c>
      <c r="L281" s="94">
        <v>1</v>
      </c>
      <c r="M281" s="98"/>
    </row>
    <row r="282" ht="20" customHeight="1">
      <c r="A282" s="94">
        <v>280</v>
      </c>
      <c r="B282" t="s" s="50">
        <v>14869</v>
      </c>
      <c r="C282" t="s" s="50">
        <v>14869</v>
      </c>
      <c r="D282" t="s" s="50">
        <v>14876</v>
      </c>
      <c r="E282" t="s" s="50">
        <v>14877</v>
      </c>
      <c r="F282" t="s" s="50">
        <v>9808</v>
      </c>
      <c r="G282" s="94">
        <v>12378</v>
      </c>
      <c r="H282" s="94">
        <v>2005</v>
      </c>
      <c r="I282" s="94">
        <v>3000</v>
      </c>
      <c r="J282" s="268">
        <v>0.7</v>
      </c>
      <c r="K282" s="94">
        <v>1800</v>
      </c>
      <c r="L282" s="94">
        <v>1</v>
      </c>
      <c r="M282" s="98"/>
    </row>
    <row r="283" ht="20" customHeight="1">
      <c r="A283" s="94">
        <v>281</v>
      </c>
      <c r="B283" t="s" s="50">
        <v>14879</v>
      </c>
      <c r="C283" t="s" s="50">
        <v>14880</v>
      </c>
      <c r="D283" t="s" s="50">
        <v>14881</v>
      </c>
      <c r="E283" t="s" s="50">
        <v>14882</v>
      </c>
      <c r="F283" t="s" s="50">
        <v>14615</v>
      </c>
      <c r="G283" t="s" s="50">
        <v>339</v>
      </c>
      <c r="H283" s="94">
        <v>2004</v>
      </c>
      <c r="I283" s="94">
        <v>105</v>
      </c>
      <c r="J283" s="268">
        <v>1</v>
      </c>
      <c r="K283" s="94">
        <v>200</v>
      </c>
      <c r="L283" s="94">
        <v>1</v>
      </c>
      <c r="M283" t="s" s="97">
        <v>14883</v>
      </c>
    </row>
    <row r="284" ht="20" customHeight="1">
      <c r="A284" s="94">
        <v>282</v>
      </c>
      <c r="B284" t="s" s="50">
        <v>14879</v>
      </c>
      <c r="C284" t="s" s="50">
        <v>14884</v>
      </c>
      <c r="D284" t="s" s="50">
        <v>14885</v>
      </c>
      <c r="E284" t="s" s="50">
        <v>14882</v>
      </c>
      <c r="F284" t="s" s="50">
        <v>14610</v>
      </c>
      <c r="G284" s="96"/>
      <c r="H284" s="94">
        <v>2004</v>
      </c>
      <c r="I284" s="96"/>
      <c r="J284" s="268"/>
      <c r="K284" s="94">
        <v>3000</v>
      </c>
      <c r="L284" s="94">
        <v>1</v>
      </c>
      <c r="M284" t="s" s="269">
        <v>14883</v>
      </c>
    </row>
    <row r="285" ht="20" customHeight="1">
      <c r="A285" s="94">
        <v>283</v>
      </c>
      <c r="B285" t="s" s="50">
        <v>14879</v>
      </c>
      <c r="C285" t="s" s="50">
        <v>14884</v>
      </c>
      <c r="D285" t="s" s="50">
        <v>14885</v>
      </c>
      <c r="E285" t="s" s="50">
        <v>14882</v>
      </c>
      <c r="F285" t="s" s="50">
        <v>14610</v>
      </c>
      <c r="G285" s="96"/>
      <c r="H285" s="94">
        <v>2004</v>
      </c>
      <c r="I285" s="96"/>
      <c r="J285" s="268"/>
      <c r="K285" s="94">
        <v>3000</v>
      </c>
      <c r="L285" s="94">
        <v>1</v>
      </c>
      <c r="M285" s="271"/>
    </row>
    <row r="286" ht="20" customHeight="1">
      <c r="A286" s="94">
        <v>284</v>
      </c>
      <c r="B286" t="s" s="50">
        <v>14879</v>
      </c>
      <c r="C286" t="s" s="50">
        <v>14884</v>
      </c>
      <c r="D286" t="s" s="50">
        <v>14885</v>
      </c>
      <c r="E286" t="s" s="50">
        <v>14882</v>
      </c>
      <c r="F286" t="s" s="50">
        <v>14610</v>
      </c>
      <c r="G286" s="96"/>
      <c r="H286" s="94">
        <v>2004</v>
      </c>
      <c r="I286" s="96"/>
      <c r="J286" s="268"/>
      <c r="K286" s="94">
        <v>3000</v>
      </c>
      <c r="L286" s="94">
        <v>1</v>
      </c>
      <c r="M286" s="271"/>
    </row>
    <row r="287" ht="20" customHeight="1">
      <c r="A287" s="94">
        <v>285</v>
      </c>
      <c r="B287" t="s" s="50">
        <v>14879</v>
      </c>
      <c r="C287" t="s" s="50">
        <v>14884</v>
      </c>
      <c r="D287" t="s" s="50">
        <v>14885</v>
      </c>
      <c r="E287" t="s" s="50">
        <v>14882</v>
      </c>
      <c r="F287" t="s" s="50">
        <v>14610</v>
      </c>
      <c r="G287" s="96"/>
      <c r="H287" s="94">
        <v>2004</v>
      </c>
      <c r="I287" s="96"/>
      <c r="J287" s="268"/>
      <c r="K287" s="94">
        <v>3000</v>
      </c>
      <c r="L287" s="94">
        <v>1</v>
      </c>
      <c r="M287" s="270"/>
    </row>
    <row r="288" ht="20" customHeight="1">
      <c r="A288" s="94">
        <v>286</v>
      </c>
      <c r="B288" t="s" s="50">
        <v>14879</v>
      </c>
      <c r="C288" s="96"/>
      <c r="D288" t="s" s="50">
        <v>14886</v>
      </c>
      <c r="E288" t="s" s="50">
        <v>14887</v>
      </c>
      <c r="F288" t="s" s="50">
        <v>14661</v>
      </c>
      <c r="G288" s="94">
        <v>11498</v>
      </c>
      <c r="H288" s="94">
        <v>2008</v>
      </c>
      <c r="I288" s="94">
        <v>255</v>
      </c>
      <c r="J288" s="268">
        <v>1</v>
      </c>
      <c r="K288" s="94">
        <v>103</v>
      </c>
      <c r="L288" s="94">
        <v>1</v>
      </c>
      <c r="M288" t="s" s="269">
        <v>14888</v>
      </c>
    </row>
    <row r="289" ht="20" customHeight="1">
      <c r="A289" s="94">
        <v>287</v>
      </c>
      <c r="B289" t="s" s="50">
        <v>14879</v>
      </c>
      <c r="C289" s="96"/>
      <c r="D289" t="s" s="50">
        <v>14886</v>
      </c>
      <c r="E289" t="s" s="50">
        <v>14887</v>
      </c>
      <c r="F289" t="s" s="50">
        <v>14661</v>
      </c>
      <c r="G289" s="94">
        <v>11498</v>
      </c>
      <c r="H289" s="94">
        <v>2008</v>
      </c>
      <c r="I289" s="94">
        <v>255</v>
      </c>
      <c r="J289" s="268">
        <v>1</v>
      </c>
      <c r="K289" s="94">
        <v>103</v>
      </c>
      <c r="L289" s="94">
        <v>1</v>
      </c>
      <c r="M289" s="271"/>
    </row>
    <row r="290" ht="20" customHeight="1">
      <c r="A290" s="94">
        <v>288</v>
      </c>
      <c r="B290" t="s" s="50">
        <v>14879</v>
      </c>
      <c r="C290" s="96"/>
      <c r="D290" t="s" s="50">
        <v>14886</v>
      </c>
      <c r="E290" t="s" s="50">
        <v>14887</v>
      </c>
      <c r="F290" t="s" s="50">
        <v>14661</v>
      </c>
      <c r="G290" s="94">
        <v>11498</v>
      </c>
      <c r="H290" s="94">
        <v>2008</v>
      </c>
      <c r="I290" s="94">
        <v>255</v>
      </c>
      <c r="J290" s="268">
        <v>1</v>
      </c>
      <c r="K290" s="94">
        <v>103</v>
      </c>
      <c r="L290" s="94">
        <v>1</v>
      </c>
      <c r="M290" s="271"/>
    </row>
    <row r="291" ht="20" customHeight="1">
      <c r="A291" s="94">
        <v>289</v>
      </c>
      <c r="B291" t="s" s="50">
        <v>14879</v>
      </c>
      <c r="C291" s="96"/>
      <c r="D291" t="s" s="50">
        <v>14886</v>
      </c>
      <c r="E291" t="s" s="50">
        <v>14887</v>
      </c>
      <c r="F291" t="s" s="50">
        <v>14661</v>
      </c>
      <c r="G291" s="94">
        <v>11498</v>
      </c>
      <c r="H291" s="94">
        <v>2008</v>
      </c>
      <c r="I291" s="94">
        <v>255</v>
      </c>
      <c r="J291" s="268">
        <v>1</v>
      </c>
      <c r="K291" s="94">
        <v>103</v>
      </c>
      <c r="L291" s="94">
        <v>1</v>
      </c>
      <c r="M291" s="270"/>
    </row>
    <row r="292" ht="20" customHeight="1">
      <c r="A292" s="94">
        <v>290</v>
      </c>
      <c r="B292" t="s" s="50">
        <v>14879</v>
      </c>
      <c r="C292" s="96"/>
      <c r="D292" t="s" s="50">
        <v>14889</v>
      </c>
      <c r="E292" t="s" s="50">
        <v>14890</v>
      </c>
      <c r="F292" t="s" s="50">
        <v>428</v>
      </c>
      <c r="G292" s="94">
        <v>18500</v>
      </c>
      <c r="H292" s="94">
        <v>2009</v>
      </c>
      <c r="I292" s="94">
        <v>300</v>
      </c>
      <c r="J292" s="268">
        <v>1</v>
      </c>
      <c r="K292" s="94">
        <v>185</v>
      </c>
      <c r="L292" s="94">
        <v>1</v>
      </c>
      <c r="M292" t="s" s="95">
        <v>14891</v>
      </c>
    </row>
    <row r="293" ht="20" customHeight="1">
      <c r="A293" s="94">
        <v>291</v>
      </c>
      <c r="B293" t="s" s="50">
        <v>14879</v>
      </c>
      <c r="C293" s="96"/>
      <c r="D293" t="s" s="50">
        <v>14892</v>
      </c>
      <c r="E293" t="s" s="50">
        <v>14893</v>
      </c>
      <c r="F293" t="s" s="50">
        <v>14661</v>
      </c>
      <c r="G293" s="94">
        <v>14750</v>
      </c>
      <c r="H293" s="94">
        <v>2008</v>
      </c>
      <c r="I293" s="94">
        <v>450</v>
      </c>
      <c r="J293" s="268">
        <v>1</v>
      </c>
      <c r="K293" s="94">
        <v>320</v>
      </c>
      <c r="L293" s="94">
        <v>1</v>
      </c>
      <c r="M293" t="s" s="95">
        <v>14894</v>
      </c>
    </row>
    <row r="294" ht="20" customHeight="1">
      <c r="A294" s="94">
        <v>292</v>
      </c>
      <c r="B294" t="s" s="50">
        <v>14879</v>
      </c>
      <c r="C294" s="96"/>
      <c r="D294" t="s" s="50">
        <v>14895</v>
      </c>
      <c r="E294" t="s" s="50">
        <v>14896</v>
      </c>
      <c r="F294" t="s" s="50">
        <v>14661</v>
      </c>
      <c r="G294" s="94">
        <v>13074</v>
      </c>
      <c r="H294" s="94">
        <v>2004</v>
      </c>
      <c r="I294" s="94">
        <v>540</v>
      </c>
      <c r="J294" s="268">
        <v>1</v>
      </c>
      <c r="K294" s="94">
        <v>600</v>
      </c>
      <c r="L294" s="94">
        <v>1</v>
      </c>
      <c r="M294" t="s" s="269">
        <v>14897</v>
      </c>
    </row>
    <row r="295" ht="20" customHeight="1">
      <c r="A295" s="94">
        <v>293</v>
      </c>
      <c r="B295" t="s" s="50">
        <v>14879</v>
      </c>
      <c r="C295" s="96"/>
      <c r="D295" t="s" s="50">
        <v>14895</v>
      </c>
      <c r="E295" t="s" s="50">
        <v>14896</v>
      </c>
      <c r="F295" t="s" s="50">
        <v>14661</v>
      </c>
      <c r="G295" s="94">
        <v>13074</v>
      </c>
      <c r="H295" s="94">
        <v>2004</v>
      </c>
      <c r="I295" s="94">
        <v>540</v>
      </c>
      <c r="J295" s="268">
        <v>1</v>
      </c>
      <c r="K295" s="94">
        <v>600</v>
      </c>
      <c r="L295" s="94">
        <v>1</v>
      </c>
      <c r="M295" s="271"/>
    </row>
    <row r="296" ht="20" customHeight="1">
      <c r="A296" s="94">
        <v>294</v>
      </c>
      <c r="B296" t="s" s="50">
        <v>14879</v>
      </c>
      <c r="C296" s="96"/>
      <c r="D296" t="s" s="50">
        <v>14895</v>
      </c>
      <c r="E296" t="s" s="50">
        <v>14896</v>
      </c>
      <c r="F296" t="s" s="50">
        <v>14661</v>
      </c>
      <c r="G296" s="94">
        <v>13074</v>
      </c>
      <c r="H296" s="94">
        <v>2004</v>
      </c>
      <c r="I296" s="94">
        <v>540</v>
      </c>
      <c r="J296" s="268">
        <v>1</v>
      </c>
      <c r="K296" s="94">
        <v>600</v>
      </c>
      <c r="L296" s="94">
        <v>1</v>
      </c>
      <c r="M296" s="270"/>
    </row>
    <row r="297" ht="20" customHeight="1">
      <c r="A297" s="94">
        <v>295</v>
      </c>
      <c r="B297" t="s" s="50">
        <v>14898</v>
      </c>
      <c r="C297" t="s" s="50">
        <v>14899</v>
      </c>
      <c r="D297" t="s" s="50">
        <v>14900</v>
      </c>
      <c r="E297" t="s" s="50">
        <v>14901</v>
      </c>
      <c r="F297" t="s" s="50">
        <v>14702</v>
      </c>
      <c r="G297" s="94">
        <v>12295</v>
      </c>
      <c r="H297" s="94">
        <v>2005</v>
      </c>
      <c r="I297" s="94">
        <v>4000</v>
      </c>
      <c r="J297" s="268">
        <v>1</v>
      </c>
      <c r="K297" s="94">
        <v>2000</v>
      </c>
      <c r="L297" s="94">
        <v>1</v>
      </c>
      <c r="M297" t="s" s="269">
        <v>14902</v>
      </c>
    </row>
    <row r="298" ht="20" customHeight="1">
      <c r="A298" s="94">
        <v>296</v>
      </c>
      <c r="B298" t="s" s="50">
        <v>14898</v>
      </c>
      <c r="C298" t="s" s="50">
        <v>14899</v>
      </c>
      <c r="D298" t="s" s="50">
        <v>14900</v>
      </c>
      <c r="E298" t="s" s="50">
        <v>14901</v>
      </c>
      <c r="F298" t="s" s="50">
        <v>14702</v>
      </c>
      <c r="G298" s="94">
        <v>12295</v>
      </c>
      <c r="H298" s="94">
        <v>2005</v>
      </c>
      <c r="I298" s="94">
        <v>4000</v>
      </c>
      <c r="J298" s="268">
        <v>1</v>
      </c>
      <c r="K298" s="94">
        <v>2000</v>
      </c>
      <c r="L298" s="94">
        <v>1</v>
      </c>
      <c r="M298" s="271"/>
    </row>
    <row r="299" ht="20" customHeight="1">
      <c r="A299" s="94">
        <v>297</v>
      </c>
      <c r="B299" t="s" s="50">
        <v>14898</v>
      </c>
      <c r="C299" t="s" s="50">
        <v>14899</v>
      </c>
      <c r="D299" t="s" s="50">
        <v>14900</v>
      </c>
      <c r="E299" t="s" s="50">
        <v>14901</v>
      </c>
      <c r="F299" t="s" s="50">
        <v>14702</v>
      </c>
      <c r="G299" s="94">
        <v>12295</v>
      </c>
      <c r="H299" s="94">
        <v>2005</v>
      </c>
      <c r="I299" s="94">
        <v>4000</v>
      </c>
      <c r="J299" s="268">
        <v>1</v>
      </c>
      <c r="K299" s="94">
        <v>2000</v>
      </c>
      <c r="L299" s="94">
        <v>1</v>
      </c>
      <c r="M299" s="271"/>
    </row>
    <row r="300" ht="20" customHeight="1">
      <c r="A300" s="94">
        <v>298</v>
      </c>
      <c r="B300" t="s" s="50">
        <v>14898</v>
      </c>
      <c r="C300" t="s" s="50">
        <v>14899</v>
      </c>
      <c r="D300" t="s" s="50">
        <v>14900</v>
      </c>
      <c r="E300" t="s" s="50">
        <v>14901</v>
      </c>
      <c r="F300" t="s" s="50">
        <v>14702</v>
      </c>
      <c r="G300" s="94">
        <v>12295</v>
      </c>
      <c r="H300" s="94">
        <v>2005</v>
      </c>
      <c r="I300" s="94">
        <v>4000</v>
      </c>
      <c r="J300" s="268">
        <v>1</v>
      </c>
      <c r="K300" s="94">
        <v>2000</v>
      </c>
      <c r="L300" s="94">
        <v>1</v>
      </c>
      <c r="M300" s="271"/>
    </row>
    <row r="301" ht="20" customHeight="1">
      <c r="A301" s="94">
        <v>299</v>
      </c>
      <c r="B301" t="s" s="50">
        <v>14898</v>
      </c>
      <c r="C301" t="s" s="50">
        <v>14899</v>
      </c>
      <c r="D301" t="s" s="50">
        <v>14900</v>
      </c>
      <c r="E301" t="s" s="50">
        <v>14901</v>
      </c>
      <c r="F301" t="s" s="50">
        <v>14702</v>
      </c>
      <c r="G301" s="94">
        <v>12295</v>
      </c>
      <c r="H301" s="94">
        <v>2005</v>
      </c>
      <c r="I301" s="94">
        <v>4000</v>
      </c>
      <c r="J301" s="268">
        <v>1</v>
      </c>
      <c r="K301" s="94">
        <v>2000</v>
      </c>
      <c r="L301" s="94">
        <v>1</v>
      </c>
      <c r="M301" s="271"/>
    </row>
    <row r="302" ht="20" customHeight="1">
      <c r="A302" s="94">
        <v>300</v>
      </c>
      <c r="B302" t="s" s="50">
        <v>14898</v>
      </c>
      <c r="C302" t="s" s="50">
        <v>14899</v>
      </c>
      <c r="D302" t="s" s="50">
        <v>14900</v>
      </c>
      <c r="E302" t="s" s="50">
        <v>14901</v>
      </c>
      <c r="F302" t="s" s="50">
        <v>14702</v>
      </c>
      <c r="G302" s="94">
        <v>12295</v>
      </c>
      <c r="H302" s="94">
        <v>2005</v>
      </c>
      <c r="I302" s="94">
        <v>4000</v>
      </c>
      <c r="J302" s="268">
        <v>1</v>
      </c>
      <c r="K302" s="94">
        <v>2000</v>
      </c>
      <c r="L302" s="94">
        <v>1</v>
      </c>
      <c r="M302" s="271"/>
    </row>
    <row r="303" ht="20" customHeight="1">
      <c r="A303" s="94">
        <v>301</v>
      </c>
      <c r="B303" t="s" s="50">
        <v>14898</v>
      </c>
      <c r="C303" t="s" s="50">
        <v>14899</v>
      </c>
      <c r="D303" t="s" s="50">
        <v>14900</v>
      </c>
      <c r="E303" t="s" s="50">
        <v>14901</v>
      </c>
      <c r="F303" t="s" s="50">
        <v>14702</v>
      </c>
      <c r="G303" s="94">
        <v>12295</v>
      </c>
      <c r="H303" s="94">
        <v>2005</v>
      </c>
      <c r="I303" s="94">
        <v>4000</v>
      </c>
      <c r="J303" s="268">
        <v>1</v>
      </c>
      <c r="K303" s="94">
        <v>2000</v>
      </c>
      <c r="L303" s="94">
        <v>1</v>
      </c>
      <c r="M303" s="271"/>
    </row>
    <row r="304" ht="20" customHeight="1">
      <c r="A304" s="94">
        <v>302</v>
      </c>
      <c r="B304" t="s" s="50">
        <v>14898</v>
      </c>
      <c r="C304" t="s" s="50">
        <v>14899</v>
      </c>
      <c r="D304" t="s" s="50">
        <v>14900</v>
      </c>
      <c r="E304" t="s" s="50">
        <v>14901</v>
      </c>
      <c r="F304" t="s" s="50">
        <v>14702</v>
      </c>
      <c r="G304" s="94">
        <v>12295</v>
      </c>
      <c r="H304" s="94">
        <v>2005</v>
      </c>
      <c r="I304" s="94">
        <v>4000</v>
      </c>
      <c r="J304" s="268">
        <v>1</v>
      </c>
      <c r="K304" s="94">
        <v>2000</v>
      </c>
      <c r="L304" s="94">
        <v>1</v>
      </c>
      <c r="M304" s="271"/>
    </row>
    <row r="305" ht="20" customHeight="1">
      <c r="A305" s="94">
        <v>303</v>
      </c>
      <c r="B305" t="s" s="50">
        <v>14898</v>
      </c>
      <c r="C305" t="s" s="50">
        <v>14899</v>
      </c>
      <c r="D305" t="s" s="50">
        <v>14900</v>
      </c>
      <c r="E305" t="s" s="50">
        <v>14901</v>
      </c>
      <c r="F305" t="s" s="50">
        <v>14702</v>
      </c>
      <c r="G305" s="94">
        <v>12295</v>
      </c>
      <c r="H305" s="94">
        <v>2005</v>
      </c>
      <c r="I305" s="94">
        <v>4000</v>
      </c>
      <c r="J305" s="268">
        <v>1</v>
      </c>
      <c r="K305" s="94">
        <v>2000</v>
      </c>
      <c r="L305" s="94">
        <v>1</v>
      </c>
      <c r="M305" s="271"/>
    </row>
    <row r="306" ht="20" customHeight="1">
      <c r="A306" s="94">
        <v>304</v>
      </c>
      <c r="B306" t="s" s="50">
        <v>14898</v>
      </c>
      <c r="C306" t="s" s="50">
        <v>14899</v>
      </c>
      <c r="D306" t="s" s="50">
        <v>14900</v>
      </c>
      <c r="E306" t="s" s="50">
        <v>14901</v>
      </c>
      <c r="F306" t="s" s="50">
        <v>14702</v>
      </c>
      <c r="G306" s="94">
        <v>12295</v>
      </c>
      <c r="H306" s="94">
        <v>2005</v>
      </c>
      <c r="I306" s="94">
        <v>4000</v>
      </c>
      <c r="J306" s="268">
        <v>1</v>
      </c>
      <c r="K306" s="94">
        <v>2000</v>
      </c>
      <c r="L306" s="94">
        <v>1</v>
      </c>
      <c r="M306" s="271"/>
    </row>
    <row r="307" ht="20" customHeight="1">
      <c r="A307" s="94">
        <v>305</v>
      </c>
      <c r="B307" t="s" s="50">
        <v>14898</v>
      </c>
      <c r="C307" t="s" s="50">
        <v>14899</v>
      </c>
      <c r="D307" t="s" s="50">
        <v>14900</v>
      </c>
      <c r="E307" t="s" s="50">
        <v>14901</v>
      </c>
      <c r="F307" t="s" s="50">
        <v>14702</v>
      </c>
      <c r="G307" s="94">
        <v>12295</v>
      </c>
      <c r="H307" s="94">
        <v>2005</v>
      </c>
      <c r="I307" s="94">
        <v>4000</v>
      </c>
      <c r="J307" s="268">
        <v>1</v>
      </c>
      <c r="K307" s="94">
        <v>2000</v>
      </c>
      <c r="L307" s="94">
        <v>1</v>
      </c>
      <c r="M307" s="271"/>
    </row>
    <row r="308" ht="20" customHeight="1">
      <c r="A308" s="94">
        <v>306</v>
      </c>
      <c r="B308" t="s" s="50">
        <v>14898</v>
      </c>
      <c r="C308" t="s" s="50">
        <v>14899</v>
      </c>
      <c r="D308" t="s" s="50">
        <v>14900</v>
      </c>
      <c r="E308" t="s" s="50">
        <v>14901</v>
      </c>
      <c r="F308" t="s" s="50">
        <v>14702</v>
      </c>
      <c r="G308" s="94">
        <v>12295</v>
      </c>
      <c r="H308" s="94">
        <v>2005</v>
      </c>
      <c r="I308" s="94">
        <v>4000</v>
      </c>
      <c r="J308" s="268">
        <v>1</v>
      </c>
      <c r="K308" s="94">
        <v>2000</v>
      </c>
      <c r="L308" s="94">
        <v>1</v>
      </c>
      <c r="M308" s="271"/>
    </row>
    <row r="309" ht="20" customHeight="1">
      <c r="A309" s="94">
        <v>307</v>
      </c>
      <c r="B309" t="s" s="50">
        <v>14898</v>
      </c>
      <c r="C309" t="s" s="50">
        <v>14899</v>
      </c>
      <c r="D309" t="s" s="50">
        <v>14900</v>
      </c>
      <c r="E309" t="s" s="50">
        <v>14901</v>
      </c>
      <c r="F309" t="s" s="50">
        <v>14702</v>
      </c>
      <c r="G309" s="94">
        <v>12295</v>
      </c>
      <c r="H309" s="94">
        <v>2005</v>
      </c>
      <c r="I309" s="94">
        <v>4000</v>
      </c>
      <c r="J309" s="268">
        <v>1</v>
      </c>
      <c r="K309" s="94">
        <v>2000</v>
      </c>
      <c r="L309" s="94">
        <v>1</v>
      </c>
      <c r="M309" s="271"/>
    </row>
    <row r="310" ht="20" customHeight="1">
      <c r="A310" s="94">
        <v>308</v>
      </c>
      <c r="B310" t="s" s="50">
        <v>14898</v>
      </c>
      <c r="C310" t="s" s="50">
        <v>14899</v>
      </c>
      <c r="D310" t="s" s="50">
        <v>14900</v>
      </c>
      <c r="E310" t="s" s="50">
        <v>14901</v>
      </c>
      <c r="F310" t="s" s="50">
        <v>14702</v>
      </c>
      <c r="G310" s="94">
        <v>12295</v>
      </c>
      <c r="H310" s="94">
        <v>2005</v>
      </c>
      <c r="I310" s="94">
        <v>4000</v>
      </c>
      <c r="J310" s="268">
        <v>1</v>
      </c>
      <c r="K310" s="94">
        <v>2000</v>
      </c>
      <c r="L310" s="94">
        <v>1</v>
      </c>
      <c r="M310" s="271"/>
    </row>
    <row r="311" ht="20" customHeight="1">
      <c r="A311" s="94">
        <v>309</v>
      </c>
      <c r="B311" t="s" s="50">
        <v>14898</v>
      </c>
      <c r="C311" t="s" s="50">
        <v>14899</v>
      </c>
      <c r="D311" t="s" s="50">
        <v>14900</v>
      </c>
      <c r="E311" t="s" s="50">
        <v>14901</v>
      </c>
      <c r="F311" t="s" s="50">
        <v>14702</v>
      </c>
      <c r="G311" s="94">
        <v>12295</v>
      </c>
      <c r="H311" s="94">
        <v>2005</v>
      </c>
      <c r="I311" s="94">
        <v>4000</v>
      </c>
      <c r="J311" s="268">
        <v>1</v>
      </c>
      <c r="K311" s="94">
        <v>2000</v>
      </c>
      <c r="L311" s="94">
        <v>1</v>
      </c>
      <c r="M311" s="271"/>
    </row>
    <row r="312" ht="20" customHeight="1">
      <c r="A312" s="94">
        <v>310</v>
      </c>
      <c r="B312" t="s" s="50">
        <v>14898</v>
      </c>
      <c r="C312" t="s" s="50">
        <v>14899</v>
      </c>
      <c r="D312" t="s" s="50">
        <v>14900</v>
      </c>
      <c r="E312" t="s" s="50">
        <v>14901</v>
      </c>
      <c r="F312" t="s" s="50">
        <v>14702</v>
      </c>
      <c r="G312" s="94">
        <v>12295</v>
      </c>
      <c r="H312" s="94">
        <v>2005</v>
      </c>
      <c r="I312" s="94">
        <v>4000</v>
      </c>
      <c r="J312" s="268">
        <v>1</v>
      </c>
      <c r="K312" s="94">
        <v>2000</v>
      </c>
      <c r="L312" s="94">
        <v>1</v>
      </c>
      <c r="M312" s="271"/>
    </row>
    <row r="313" ht="20" customHeight="1">
      <c r="A313" s="94">
        <v>311</v>
      </c>
      <c r="B313" t="s" s="50">
        <v>14898</v>
      </c>
      <c r="C313" t="s" s="50">
        <v>14899</v>
      </c>
      <c r="D313" t="s" s="50">
        <v>14900</v>
      </c>
      <c r="E313" t="s" s="50">
        <v>14901</v>
      </c>
      <c r="F313" t="s" s="50">
        <v>14702</v>
      </c>
      <c r="G313" s="94">
        <v>12295</v>
      </c>
      <c r="H313" s="94">
        <v>2005</v>
      </c>
      <c r="I313" s="94">
        <v>4000</v>
      </c>
      <c r="J313" s="268">
        <v>1</v>
      </c>
      <c r="K313" s="94">
        <v>2000</v>
      </c>
      <c r="L313" s="94">
        <v>1</v>
      </c>
      <c r="M313" s="271"/>
    </row>
    <row r="314" ht="20" customHeight="1">
      <c r="A314" s="94">
        <v>312</v>
      </c>
      <c r="B314" t="s" s="50">
        <v>14898</v>
      </c>
      <c r="C314" t="s" s="50">
        <v>14899</v>
      </c>
      <c r="D314" t="s" s="50">
        <v>14900</v>
      </c>
      <c r="E314" t="s" s="50">
        <v>14901</v>
      </c>
      <c r="F314" t="s" s="50">
        <v>14702</v>
      </c>
      <c r="G314" s="94">
        <v>12295</v>
      </c>
      <c r="H314" s="94">
        <v>2005</v>
      </c>
      <c r="I314" s="94">
        <v>4000</v>
      </c>
      <c r="J314" s="268">
        <v>1</v>
      </c>
      <c r="K314" s="94">
        <v>2000</v>
      </c>
      <c r="L314" s="94">
        <v>1</v>
      </c>
      <c r="M314" s="271"/>
    </row>
    <row r="315" ht="20" customHeight="1">
      <c r="A315" s="94">
        <v>313</v>
      </c>
      <c r="B315" t="s" s="50">
        <v>14898</v>
      </c>
      <c r="C315" t="s" s="50">
        <v>14899</v>
      </c>
      <c r="D315" t="s" s="50">
        <v>14900</v>
      </c>
      <c r="E315" t="s" s="50">
        <v>14901</v>
      </c>
      <c r="F315" t="s" s="50">
        <v>14702</v>
      </c>
      <c r="G315" s="94">
        <v>12295</v>
      </c>
      <c r="H315" s="94">
        <v>2005</v>
      </c>
      <c r="I315" s="94">
        <v>4000</v>
      </c>
      <c r="J315" s="268">
        <v>1</v>
      </c>
      <c r="K315" s="94">
        <v>2000</v>
      </c>
      <c r="L315" s="94">
        <v>1</v>
      </c>
      <c r="M315" s="271"/>
    </row>
    <row r="316" ht="20" customHeight="1">
      <c r="A316" s="94">
        <v>314</v>
      </c>
      <c r="B316" t="s" s="50">
        <v>14898</v>
      </c>
      <c r="C316" t="s" s="50">
        <v>14899</v>
      </c>
      <c r="D316" t="s" s="50">
        <v>14900</v>
      </c>
      <c r="E316" t="s" s="50">
        <v>14901</v>
      </c>
      <c r="F316" t="s" s="50">
        <v>14702</v>
      </c>
      <c r="G316" s="94">
        <v>12295</v>
      </c>
      <c r="H316" s="94">
        <v>2005</v>
      </c>
      <c r="I316" s="94">
        <v>4000</v>
      </c>
      <c r="J316" s="268">
        <v>1</v>
      </c>
      <c r="K316" s="94">
        <v>2000</v>
      </c>
      <c r="L316" s="94">
        <v>1</v>
      </c>
      <c r="M316" s="270"/>
    </row>
    <row r="317" ht="20" customHeight="1">
      <c r="A317" s="94">
        <v>315</v>
      </c>
      <c r="B317" t="s" s="50">
        <v>14898</v>
      </c>
      <c r="C317" t="s" s="50">
        <v>14903</v>
      </c>
      <c r="D317" t="s" s="50">
        <v>14904</v>
      </c>
      <c r="E317" t="s" s="50">
        <v>14905</v>
      </c>
      <c r="F317" t="s" s="50">
        <v>14661</v>
      </c>
      <c r="G317" s="94">
        <v>8439</v>
      </c>
      <c r="H317" s="94">
        <v>2004</v>
      </c>
      <c r="I317" s="94">
        <v>3000</v>
      </c>
      <c r="J317" s="268">
        <v>1</v>
      </c>
      <c r="K317" s="96"/>
      <c r="L317" s="94">
        <v>1</v>
      </c>
      <c r="M317" t="s" s="269">
        <v>14906</v>
      </c>
    </row>
    <row r="318" ht="20" customHeight="1">
      <c r="A318" s="94">
        <v>316</v>
      </c>
      <c r="B318" t="s" s="50">
        <v>14898</v>
      </c>
      <c r="C318" t="s" s="50">
        <v>14903</v>
      </c>
      <c r="D318" t="s" s="50">
        <v>14904</v>
      </c>
      <c r="E318" t="s" s="50">
        <v>14905</v>
      </c>
      <c r="F318" t="s" s="50">
        <v>14661</v>
      </c>
      <c r="G318" s="94">
        <v>8439</v>
      </c>
      <c r="H318" s="94">
        <v>2004</v>
      </c>
      <c r="I318" s="94">
        <v>3000</v>
      </c>
      <c r="J318" s="268">
        <v>1</v>
      </c>
      <c r="K318" s="96"/>
      <c r="L318" s="94">
        <v>1</v>
      </c>
      <c r="M318" s="271"/>
    </row>
    <row r="319" ht="20" customHeight="1">
      <c r="A319" s="94">
        <v>317</v>
      </c>
      <c r="B319" t="s" s="50">
        <v>14898</v>
      </c>
      <c r="C319" t="s" s="50">
        <v>14903</v>
      </c>
      <c r="D319" t="s" s="50">
        <v>14904</v>
      </c>
      <c r="E319" t="s" s="50">
        <v>14905</v>
      </c>
      <c r="F319" t="s" s="50">
        <v>14661</v>
      </c>
      <c r="G319" s="94">
        <v>8439</v>
      </c>
      <c r="H319" s="94">
        <v>2004</v>
      </c>
      <c r="I319" s="94">
        <v>3000</v>
      </c>
      <c r="J319" s="268">
        <v>1</v>
      </c>
      <c r="K319" s="96"/>
      <c r="L319" s="94">
        <v>1</v>
      </c>
      <c r="M319" s="271"/>
    </row>
    <row r="320" ht="20" customHeight="1">
      <c r="A320" s="94">
        <v>318</v>
      </c>
      <c r="B320" t="s" s="50">
        <v>14898</v>
      </c>
      <c r="C320" t="s" s="50">
        <v>14903</v>
      </c>
      <c r="D320" t="s" s="50">
        <v>14904</v>
      </c>
      <c r="E320" t="s" s="50">
        <v>14905</v>
      </c>
      <c r="F320" t="s" s="50">
        <v>14661</v>
      </c>
      <c r="G320" s="94">
        <v>8439</v>
      </c>
      <c r="H320" s="94">
        <v>2004</v>
      </c>
      <c r="I320" s="94">
        <v>3000</v>
      </c>
      <c r="J320" s="268">
        <v>1</v>
      </c>
      <c r="K320" s="96"/>
      <c r="L320" s="94">
        <v>1</v>
      </c>
      <c r="M320" s="270"/>
    </row>
    <row r="321" ht="20" customHeight="1">
      <c r="A321" s="94">
        <v>319</v>
      </c>
      <c r="B321" t="s" s="50">
        <v>14898</v>
      </c>
      <c r="C321" s="96"/>
      <c r="D321" t="s" s="50">
        <v>14907</v>
      </c>
      <c r="E321" t="s" s="50">
        <v>14908</v>
      </c>
      <c r="F321" t="s" s="50">
        <v>14610</v>
      </c>
      <c r="G321" s="96"/>
      <c r="H321" s="94">
        <v>2014</v>
      </c>
      <c r="I321" s="96"/>
      <c r="J321" s="268"/>
      <c r="K321" s="96"/>
      <c r="L321" s="94">
        <v>1</v>
      </c>
      <c r="M321" t="s" s="269">
        <v>14909</v>
      </c>
    </row>
    <row r="322" ht="20" customHeight="1">
      <c r="A322" s="94">
        <v>320</v>
      </c>
      <c r="B322" t="s" s="50">
        <v>14898</v>
      </c>
      <c r="C322" s="96"/>
      <c r="D322" t="s" s="50">
        <v>14907</v>
      </c>
      <c r="E322" t="s" s="50">
        <v>14908</v>
      </c>
      <c r="F322" t="s" s="50">
        <v>14610</v>
      </c>
      <c r="G322" s="96"/>
      <c r="H322" s="94">
        <v>2014</v>
      </c>
      <c r="I322" s="96"/>
      <c r="J322" s="268"/>
      <c r="K322" s="96"/>
      <c r="L322" s="94">
        <v>1</v>
      </c>
      <c r="M322" s="271"/>
    </row>
    <row r="323" ht="20" customHeight="1">
      <c r="A323" s="94">
        <v>321</v>
      </c>
      <c r="B323" t="s" s="50">
        <v>14898</v>
      </c>
      <c r="C323" s="96"/>
      <c r="D323" t="s" s="50">
        <v>14907</v>
      </c>
      <c r="E323" t="s" s="50">
        <v>14908</v>
      </c>
      <c r="F323" t="s" s="50">
        <v>14610</v>
      </c>
      <c r="G323" s="96"/>
      <c r="H323" s="94">
        <v>2014</v>
      </c>
      <c r="I323" s="96"/>
      <c r="J323" s="268"/>
      <c r="K323" s="96"/>
      <c r="L323" s="94">
        <v>1</v>
      </c>
      <c r="M323" s="271"/>
    </row>
    <row r="324" ht="20" customHeight="1">
      <c r="A324" s="94">
        <v>322</v>
      </c>
      <c r="B324" t="s" s="50">
        <v>14898</v>
      </c>
      <c r="C324" s="96"/>
      <c r="D324" t="s" s="50">
        <v>14907</v>
      </c>
      <c r="E324" t="s" s="50">
        <v>14908</v>
      </c>
      <c r="F324" t="s" s="50">
        <v>14610</v>
      </c>
      <c r="G324" s="96"/>
      <c r="H324" s="94">
        <v>2014</v>
      </c>
      <c r="I324" s="96"/>
      <c r="J324" s="268"/>
      <c r="K324" s="96"/>
      <c r="L324" s="94">
        <v>1</v>
      </c>
      <c r="M324" s="271"/>
    </row>
    <row r="325" ht="20" customHeight="1">
      <c r="A325" s="94">
        <v>323</v>
      </c>
      <c r="B325" t="s" s="50">
        <v>14898</v>
      </c>
      <c r="C325" s="96"/>
      <c r="D325" t="s" s="50">
        <v>14907</v>
      </c>
      <c r="E325" t="s" s="50">
        <v>14908</v>
      </c>
      <c r="F325" t="s" s="50">
        <v>14610</v>
      </c>
      <c r="G325" s="96"/>
      <c r="H325" s="94">
        <v>2014</v>
      </c>
      <c r="I325" s="96"/>
      <c r="J325" s="268"/>
      <c r="K325" s="96"/>
      <c r="L325" s="94">
        <v>1</v>
      </c>
      <c r="M325" s="271"/>
    </row>
    <row r="326" ht="20" customHeight="1">
      <c r="A326" s="94">
        <v>324</v>
      </c>
      <c r="B326" t="s" s="50">
        <v>14898</v>
      </c>
      <c r="C326" s="96"/>
      <c r="D326" t="s" s="50">
        <v>14907</v>
      </c>
      <c r="E326" t="s" s="50">
        <v>14908</v>
      </c>
      <c r="F326" t="s" s="50">
        <v>14610</v>
      </c>
      <c r="G326" s="96"/>
      <c r="H326" s="94">
        <v>2014</v>
      </c>
      <c r="I326" s="96"/>
      <c r="J326" s="268"/>
      <c r="K326" s="96"/>
      <c r="L326" s="94">
        <v>1</v>
      </c>
      <c r="M326" s="270"/>
    </row>
    <row r="327" ht="20" customHeight="1">
      <c r="A327" s="94">
        <v>325</v>
      </c>
      <c r="B327" t="s" s="50">
        <v>14898</v>
      </c>
      <c r="C327" s="96"/>
      <c r="D327" t="s" s="50">
        <v>14910</v>
      </c>
      <c r="E327" t="s" s="50">
        <v>14911</v>
      </c>
      <c r="F327" t="s" s="50">
        <v>14661</v>
      </c>
      <c r="G327" s="94">
        <v>6780</v>
      </c>
      <c r="H327" s="94">
        <v>2010</v>
      </c>
      <c r="I327" s="94">
        <v>280</v>
      </c>
      <c r="J327" s="268">
        <v>1</v>
      </c>
      <c r="K327" s="94">
        <v>100</v>
      </c>
      <c r="L327" s="94">
        <v>1</v>
      </c>
      <c r="M327" t="s" s="269">
        <v>14912</v>
      </c>
    </row>
    <row r="328" ht="20" customHeight="1">
      <c r="A328" s="94">
        <v>326</v>
      </c>
      <c r="B328" t="s" s="50">
        <v>14898</v>
      </c>
      <c r="C328" s="96"/>
      <c r="D328" t="s" s="50">
        <v>14910</v>
      </c>
      <c r="E328" t="s" s="50">
        <v>14911</v>
      </c>
      <c r="F328" t="s" s="50">
        <v>14661</v>
      </c>
      <c r="G328" s="94">
        <v>6780</v>
      </c>
      <c r="H328" s="94">
        <v>2010</v>
      </c>
      <c r="I328" s="94">
        <v>280</v>
      </c>
      <c r="J328" s="268">
        <v>1</v>
      </c>
      <c r="K328" s="94">
        <v>100</v>
      </c>
      <c r="L328" s="94">
        <v>1</v>
      </c>
      <c r="M328" s="270"/>
    </row>
    <row r="329" ht="20" customHeight="1">
      <c r="A329" s="94">
        <v>327</v>
      </c>
      <c r="B329" t="s" s="50">
        <v>14913</v>
      </c>
      <c r="C329" t="s" s="50">
        <v>14914</v>
      </c>
      <c r="D329" t="s" s="50">
        <v>14915</v>
      </c>
      <c r="E329" t="s" s="50">
        <v>14916</v>
      </c>
      <c r="F329" t="s" s="50">
        <v>6162</v>
      </c>
      <c r="G329" t="s" s="50">
        <v>1176</v>
      </c>
      <c r="H329" s="94">
        <v>2011</v>
      </c>
      <c r="I329" s="94">
        <v>2500</v>
      </c>
      <c r="J329" s="268">
        <v>0.98</v>
      </c>
      <c r="K329" s="96"/>
      <c r="L329" s="94">
        <v>1</v>
      </c>
      <c r="M329" t="s" s="95">
        <v>14917</v>
      </c>
    </row>
    <row r="330" ht="20" customHeight="1">
      <c r="A330" s="94">
        <v>328</v>
      </c>
      <c r="B330" t="s" s="50">
        <v>14913</v>
      </c>
      <c r="C330" t="s" s="50">
        <v>14914</v>
      </c>
      <c r="D330" t="s" s="50">
        <v>14915</v>
      </c>
      <c r="E330" t="s" s="50">
        <v>14916</v>
      </c>
      <c r="F330" t="s" s="50">
        <v>6162</v>
      </c>
      <c r="G330" t="s" s="50">
        <v>1176</v>
      </c>
      <c r="H330" s="94">
        <v>2011</v>
      </c>
      <c r="I330" s="94">
        <v>2500</v>
      </c>
      <c r="J330" s="268">
        <v>0.98</v>
      </c>
      <c r="K330" s="96"/>
      <c r="L330" s="94">
        <v>1</v>
      </c>
      <c r="M330" s="98"/>
    </row>
    <row r="331" ht="20" customHeight="1">
      <c r="A331" s="94">
        <v>329</v>
      </c>
      <c r="B331" t="s" s="50">
        <v>14913</v>
      </c>
      <c r="C331" t="s" s="50">
        <v>14914</v>
      </c>
      <c r="D331" t="s" s="50">
        <v>14915</v>
      </c>
      <c r="E331" t="s" s="50">
        <v>14916</v>
      </c>
      <c r="F331" t="s" s="50">
        <v>6162</v>
      </c>
      <c r="G331" t="s" s="50">
        <v>1176</v>
      </c>
      <c r="H331" s="94">
        <v>2011</v>
      </c>
      <c r="I331" s="94">
        <v>2500</v>
      </c>
      <c r="J331" s="268">
        <v>0.98</v>
      </c>
      <c r="K331" s="96"/>
      <c r="L331" s="94">
        <v>1</v>
      </c>
      <c r="M331" s="98"/>
    </row>
    <row r="332" ht="20" customHeight="1">
      <c r="A332" s="94">
        <v>330</v>
      </c>
      <c r="B332" t="s" s="50">
        <v>14913</v>
      </c>
      <c r="C332" t="s" s="50">
        <v>14914</v>
      </c>
      <c r="D332" t="s" s="50">
        <v>14915</v>
      </c>
      <c r="E332" t="s" s="50">
        <v>14916</v>
      </c>
      <c r="F332" t="s" s="50">
        <v>6162</v>
      </c>
      <c r="G332" t="s" s="50">
        <v>1176</v>
      </c>
      <c r="H332" s="94">
        <v>2011</v>
      </c>
      <c r="I332" s="94">
        <v>2500</v>
      </c>
      <c r="J332" s="268">
        <v>0.98</v>
      </c>
      <c r="K332" s="96"/>
      <c r="L332" s="94">
        <v>1</v>
      </c>
      <c r="M332" s="98"/>
    </row>
    <row r="333" ht="20" customHeight="1">
      <c r="A333" s="94">
        <v>331</v>
      </c>
      <c r="B333" t="s" s="50">
        <v>14913</v>
      </c>
      <c r="C333" t="s" s="50">
        <v>14914</v>
      </c>
      <c r="D333" t="s" s="50">
        <v>14915</v>
      </c>
      <c r="E333" t="s" s="50">
        <v>14916</v>
      </c>
      <c r="F333" t="s" s="50">
        <v>6162</v>
      </c>
      <c r="G333" t="s" s="50">
        <v>1176</v>
      </c>
      <c r="H333" s="94">
        <v>2011</v>
      </c>
      <c r="I333" s="94">
        <v>2500</v>
      </c>
      <c r="J333" s="268">
        <v>0.98</v>
      </c>
      <c r="K333" s="96"/>
      <c r="L333" s="94">
        <v>1</v>
      </c>
      <c r="M333" s="98"/>
    </row>
    <row r="334" ht="20" customHeight="1">
      <c r="A334" s="94">
        <v>332</v>
      </c>
      <c r="B334" t="s" s="50">
        <v>14913</v>
      </c>
      <c r="C334" t="s" s="50">
        <v>14914</v>
      </c>
      <c r="D334" t="s" s="50">
        <v>14915</v>
      </c>
      <c r="E334" t="s" s="50">
        <v>14916</v>
      </c>
      <c r="F334" t="s" s="50">
        <v>6162</v>
      </c>
      <c r="G334" t="s" s="50">
        <v>1176</v>
      </c>
      <c r="H334" s="94">
        <v>2011</v>
      </c>
      <c r="I334" s="94">
        <v>2500</v>
      </c>
      <c r="J334" s="268">
        <v>0.98</v>
      </c>
      <c r="K334" s="96"/>
      <c r="L334" s="94">
        <v>1</v>
      </c>
      <c r="M334" s="98"/>
    </row>
    <row r="335" ht="20" customHeight="1">
      <c r="A335" s="94">
        <v>333</v>
      </c>
      <c r="B335" t="s" s="50">
        <v>14913</v>
      </c>
      <c r="C335" t="s" s="50">
        <v>14914</v>
      </c>
      <c r="D335" t="s" s="50">
        <v>14915</v>
      </c>
      <c r="E335" t="s" s="50">
        <v>14916</v>
      </c>
      <c r="F335" t="s" s="50">
        <v>6162</v>
      </c>
      <c r="G335" t="s" s="50">
        <v>1176</v>
      </c>
      <c r="H335" s="94">
        <v>2011</v>
      </c>
      <c r="I335" s="94">
        <v>2500</v>
      </c>
      <c r="J335" s="268">
        <v>0.98</v>
      </c>
      <c r="K335" s="96"/>
      <c r="L335" s="94">
        <v>1</v>
      </c>
      <c r="M335" s="98"/>
    </row>
    <row r="336" ht="20" customHeight="1">
      <c r="A336" s="94">
        <v>334</v>
      </c>
      <c r="B336" t="s" s="50">
        <v>14913</v>
      </c>
      <c r="C336" t="s" s="50">
        <v>14914</v>
      </c>
      <c r="D336" t="s" s="50">
        <v>14915</v>
      </c>
      <c r="E336" t="s" s="50">
        <v>14916</v>
      </c>
      <c r="F336" t="s" s="50">
        <v>6162</v>
      </c>
      <c r="G336" t="s" s="50">
        <v>1176</v>
      </c>
      <c r="H336" s="94">
        <v>2011</v>
      </c>
      <c r="I336" s="94">
        <v>2500</v>
      </c>
      <c r="J336" s="268">
        <v>0.98</v>
      </c>
      <c r="K336" s="96"/>
      <c r="L336" s="94">
        <v>1</v>
      </c>
      <c r="M336" s="98"/>
    </row>
    <row r="337" ht="20" customHeight="1">
      <c r="A337" s="94">
        <v>335</v>
      </c>
      <c r="B337" t="s" s="50">
        <v>14913</v>
      </c>
      <c r="C337" t="s" s="50">
        <v>14914</v>
      </c>
      <c r="D337" t="s" s="50">
        <v>14915</v>
      </c>
      <c r="E337" t="s" s="50">
        <v>14916</v>
      </c>
      <c r="F337" t="s" s="50">
        <v>6162</v>
      </c>
      <c r="G337" t="s" s="50">
        <v>1176</v>
      </c>
      <c r="H337" s="94">
        <v>2011</v>
      </c>
      <c r="I337" s="94">
        <v>2500</v>
      </c>
      <c r="J337" s="268">
        <v>0.98</v>
      </c>
      <c r="K337" s="96"/>
      <c r="L337" s="94">
        <v>1</v>
      </c>
      <c r="M337" s="98"/>
    </row>
    <row r="338" ht="20" customHeight="1">
      <c r="A338" s="94">
        <v>336</v>
      </c>
      <c r="B338" t="s" s="50">
        <v>14913</v>
      </c>
      <c r="C338" t="s" s="50">
        <v>14914</v>
      </c>
      <c r="D338" t="s" s="50">
        <v>14915</v>
      </c>
      <c r="E338" t="s" s="50">
        <v>14916</v>
      </c>
      <c r="F338" t="s" s="50">
        <v>6162</v>
      </c>
      <c r="G338" t="s" s="50">
        <v>1176</v>
      </c>
      <c r="H338" s="94">
        <v>2011</v>
      </c>
      <c r="I338" s="94">
        <v>2500</v>
      </c>
      <c r="J338" s="268">
        <v>0.98</v>
      </c>
      <c r="K338" s="96"/>
      <c r="L338" s="94">
        <v>1</v>
      </c>
      <c r="M338" s="98"/>
    </row>
    <row r="339" ht="20" customHeight="1">
      <c r="A339" s="94">
        <v>337</v>
      </c>
      <c r="B339" t="s" s="50">
        <v>14913</v>
      </c>
      <c r="C339" t="s" s="50">
        <v>14918</v>
      </c>
      <c r="D339" t="s" s="50">
        <v>14919</v>
      </c>
      <c r="E339" t="s" s="50">
        <v>14920</v>
      </c>
      <c r="F339" t="s" s="50">
        <v>14610</v>
      </c>
      <c r="G339" s="96"/>
      <c r="H339" s="94">
        <v>2004</v>
      </c>
      <c r="I339" s="96"/>
      <c r="J339" s="268"/>
      <c r="K339" s="94">
        <v>2000</v>
      </c>
      <c r="L339" s="94">
        <v>1</v>
      </c>
      <c r="M339" t="s" s="95">
        <v>14921</v>
      </c>
    </row>
    <row r="340" ht="20" customHeight="1">
      <c r="A340" s="94">
        <v>338</v>
      </c>
      <c r="B340" t="s" s="50">
        <v>14913</v>
      </c>
      <c r="C340" t="s" s="50">
        <v>14918</v>
      </c>
      <c r="D340" t="s" s="50">
        <v>14919</v>
      </c>
      <c r="E340" t="s" s="50">
        <v>14920</v>
      </c>
      <c r="F340" t="s" s="50">
        <v>14610</v>
      </c>
      <c r="G340" s="96"/>
      <c r="H340" s="94">
        <v>2004</v>
      </c>
      <c r="I340" s="96"/>
      <c r="J340" s="268"/>
      <c r="K340" s="94">
        <v>2000</v>
      </c>
      <c r="L340" s="94">
        <v>1</v>
      </c>
      <c r="M340" s="98"/>
    </row>
    <row r="341" ht="20" customHeight="1">
      <c r="A341" s="94">
        <v>339</v>
      </c>
      <c r="B341" t="s" s="50">
        <v>14922</v>
      </c>
      <c r="C341" t="s" s="50">
        <v>14923</v>
      </c>
      <c r="D341" t="s" s="50">
        <v>14924</v>
      </c>
      <c r="E341" t="s" s="50">
        <v>14925</v>
      </c>
      <c r="F341" t="s" s="50">
        <v>14610</v>
      </c>
      <c r="G341" s="96"/>
      <c r="H341" s="94">
        <v>2005</v>
      </c>
      <c r="I341" s="96"/>
      <c r="J341" s="268"/>
      <c r="K341" s="96"/>
      <c r="L341" s="94">
        <v>1</v>
      </c>
      <c r="M341" t="s" s="95">
        <v>14926</v>
      </c>
    </row>
    <row r="342" ht="20" customHeight="1">
      <c r="A342" s="94">
        <v>340</v>
      </c>
      <c r="B342" t="s" s="50">
        <v>14922</v>
      </c>
      <c r="C342" t="s" s="50">
        <v>14923</v>
      </c>
      <c r="D342" t="s" s="50">
        <v>14924</v>
      </c>
      <c r="E342" t="s" s="50">
        <v>14925</v>
      </c>
      <c r="F342" t="s" s="50">
        <v>14610</v>
      </c>
      <c r="G342" s="96"/>
      <c r="H342" s="94">
        <v>2005</v>
      </c>
      <c r="I342" s="96"/>
      <c r="J342" s="268"/>
      <c r="K342" s="96"/>
      <c r="L342" s="94">
        <v>1</v>
      </c>
      <c r="M342" s="98"/>
    </row>
    <row r="343" ht="20" customHeight="1">
      <c r="A343" s="94">
        <v>341</v>
      </c>
      <c r="B343" t="s" s="50">
        <v>14922</v>
      </c>
      <c r="C343" t="s" s="50">
        <v>14923</v>
      </c>
      <c r="D343" t="s" s="50">
        <v>14924</v>
      </c>
      <c r="E343" t="s" s="50">
        <v>14925</v>
      </c>
      <c r="F343" t="s" s="50">
        <v>14610</v>
      </c>
      <c r="G343" s="96"/>
      <c r="H343" s="94">
        <v>2005</v>
      </c>
      <c r="I343" s="96"/>
      <c r="J343" s="268"/>
      <c r="K343" s="96"/>
      <c r="L343" s="94">
        <v>1</v>
      </c>
      <c r="M343" s="98"/>
    </row>
    <row r="344" ht="20" customHeight="1">
      <c r="A344" s="94">
        <v>342</v>
      </c>
      <c r="B344" t="s" s="50">
        <v>14922</v>
      </c>
      <c r="C344" t="s" s="50">
        <v>14923</v>
      </c>
      <c r="D344" t="s" s="50">
        <v>14927</v>
      </c>
      <c r="E344" t="s" s="50">
        <v>14925</v>
      </c>
      <c r="F344" t="s" s="50">
        <v>14610</v>
      </c>
      <c r="G344" s="96"/>
      <c r="H344" s="94">
        <v>2008</v>
      </c>
      <c r="I344" s="96"/>
      <c r="J344" s="268"/>
      <c r="K344" s="96"/>
      <c r="L344" s="94">
        <v>1</v>
      </c>
      <c r="M344" t="s" s="95">
        <v>14928</v>
      </c>
    </row>
    <row r="345" ht="20" customHeight="1">
      <c r="A345" s="94">
        <v>343</v>
      </c>
      <c r="B345" t="s" s="50">
        <v>14922</v>
      </c>
      <c r="C345" t="s" s="50">
        <v>14923</v>
      </c>
      <c r="D345" t="s" s="50">
        <v>14927</v>
      </c>
      <c r="E345" t="s" s="50">
        <v>14925</v>
      </c>
      <c r="F345" t="s" s="50">
        <v>14610</v>
      </c>
      <c r="G345" s="96"/>
      <c r="H345" s="94">
        <v>2008</v>
      </c>
      <c r="I345" s="96"/>
      <c r="J345" s="268"/>
      <c r="K345" s="96"/>
      <c r="L345" s="94">
        <v>1</v>
      </c>
      <c r="M345" s="98"/>
    </row>
    <row r="346" ht="20" customHeight="1">
      <c r="A346" s="94">
        <v>344</v>
      </c>
      <c r="B346" t="s" s="50">
        <v>14922</v>
      </c>
      <c r="C346" s="96"/>
      <c r="D346" t="s" s="50">
        <v>14929</v>
      </c>
      <c r="E346" t="s" s="50">
        <v>14930</v>
      </c>
      <c r="F346" t="s" s="50">
        <v>21</v>
      </c>
      <c r="G346" t="s" s="50">
        <v>9301</v>
      </c>
      <c r="H346" s="94">
        <v>2003</v>
      </c>
      <c r="I346" t="s" s="50">
        <v>9301</v>
      </c>
      <c r="J346" t="s" s="50">
        <v>9301</v>
      </c>
      <c r="K346" s="94">
        <v>600</v>
      </c>
      <c r="L346" s="94">
        <v>1</v>
      </c>
      <c r="M346" s="272"/>
    </row>
    <row r="347" ht="20" customHeight="1">
      <c r="A347" s="94">
        <v>345</v>
      </c>
      <c r="B347" t="s" s="50">
        <v>14922</v>
      </c>
      <c r="C347" s="96"/>
      <c r="D347" t="s" s="50">
        <v>14929</v>
      </c>
      <c r="E347" t="s" s="50">
        <v>14930</v>
      </c>
      <c r="F347" t="s" s="50">
        <v>21</v>
      </c>
      <c r="G347" t="s" s="50">
        <v>9301</v>
      </c>
      <c r="H347" s="94">
        <v>2003</v>
      </c>
      <c r="I347" t="s" s="50">
        <v>9301</v>
      </c>
      <c r="J347" t="s" s="50">
        <v>9301</v>
      </c>
      <c r="K347" s="94">
        <v>600</v>
      </c>
      <c r="L347" s="94">
        <v>1</v>
      </c>
      <c r="M347" s="271"/>
    </row>
    <row r="348" ht="20" customHeight="1">
      <c r="A348" s="94">
        <v>346</v>
      </c>
      <c r="B348" t="s" s="50">
        <v>14922</v>
      </c>
      <c r="C348" s="96"/>
      <c r="D348" t="s" s="50">
        <v>14929</v>
      </c>
      <c r="E348" t="s" s="50">
        <v>14930</v>
      </c>
      <c r="F348" t="s" s="50">
        <v>21</v>
      </c>
      <c r="G348" t="s" s="50">
        <v>9301</v>
      </c>
      <c r="H348" s="94">
        <v>2003</v>
      </c>
      <c r="I348" t="s" s="50">
        <v>9301</v>
      </c>
      <c r="J348" t="s" s="50">
        <v>9301</v>
      </c>
      <c r="K348" s="94">
        <v>600</v>
      </c>
      <c r="L348" s="94">
        <v>1</v>
      </c>
      <c r="M348" s="271"/>
    </row>
    <row r="349" ht="20" customHeight="1">
      <c r="A349" s="94">
        <v>347</v>
      </c>
      <c r="B349" t="s" s="50">
        <v>14922</v>
      </c>
      <c r="C349" s="96"/>
      <c r="D349" t="s" s="50">
        <v>14929</v>
      </c>
      <c r="E349" t="s" s="50">
        <v>14930</v>
      </c>
      <c r="F349" t="s" s="50">
        <v>21</v>
      </c>
      <c r="G349" t="s" s="50">
        <v>9301</v>
      </c>
      <c r="H349" s="94">
        <v>2003</v>
      </c>
      <c r="I349" t="s" s="50">
        <v>9301</v>
      </c>
      <c r="J349" t="s" s="50">
        <v>9301</v>
      </c>
      <c r="K349" s="94">
        <v>600</v>
      </c>
      <c r="L349" s="94">
        <v>1</v>
      </c>
      <c r="M349" s="270"/>
    </row>
    <row r="350" ht="20" customHeight="1">
      <c r="A350" s="94">
        <v>348</v>
      </c>
      <c r="B350" t="s" s="50">
        <v>14922</v>
      </c>
      <c r="C350" s="96"/>
      <c r="D350" t="s" s="50">
        <v>14931</v>
      </c>
      <c r="E350" t="s" s="50">
        <v>14932</v>
      </c>
      <c r="F350" t="s" s="50">
        <v>14661</v>
      </c>
      <c r="G350" s="94">
        <v>7900</v>
      </c>
      <c r="H350" s="94">
        <v>2006</v>
      </c>
      <c r="I350" s="94">
        <v>114</v>
      </c>
      <c r="J350" s="268">
        <v>1</v>
      </c>
      <c r="K350" s="94">
        <v>658</v>
      </c>
      <c r="L350" s="94">
        <v>1</v>
      </c>
      <c r="M350" t="s" s="95">
        <v>14933</v>
      </c>
    </row>
    <row r="351" ht="20" customHeight="1">
      <c r="A351" s="94">
        <v>349</v>
      </c>
      <c r="B351" t="s" s="50">
        <v>14934</v>
      </c>
      <c r="C351" t="s" s="280">
        <v>14935</v>
      </c>
      <c r="D351" t="s" s="50">
        <v>14936</v>
      </c>
      <c r="E351" t="s" s="50">
        <v>14937</v>
      </c>
      <c r="F351" t="s" s="50">
        <v>14661</v>
      </c>
      <c r="G351" s="94">
        <v>17927</v>
      </c>
      <c r="H351" s="94">
        <v>2015</v>
      </c>
      <c r="I351" s="94">
        <v>613</v>
      </c>
      <c r="J351" s="268">
        <v>0.559543230016313</v>
      </c>
      <c r="K351" s="94">
        <v>699</v>
      </c>
      <c r="L351" s="94">
        <v>1</v>
      </c>
      <c r="M351" t="s" s="269">
        <v>14938</v>
      </c>
    </row>
    <row r="352" ht="20" customHeight="1">
      <c r="A352" s="94">
        <v>350</v>
      </c>
      <c r="B352" t="s" s="50">
        <v>14934</v>
      </c>
      <c r="C352" t="s" s="281">
        <v>14935</v>
      </c>
      <c r="D352" t="s" s="50">
        <v>14936</v>
      </c>
      <c r="E352" t="s" s="50">
        <v>14937</v>
      </c>
      <c r="F352" t="s" s="50">
        <v>14661</v>
      </c>
      <c r="G352" s="94">
        <v>17927</v>
      </c>
      <c r="H352" s="94">
        <v>2015</v>
      </c>
      <c r="I352" s="94">
        <v>613</v>
      </c>
      <c r="J352" s="268">
        <v>0.559543230016313</v>
      </c>
      <c r="K352" s="94">
        <v>699</v>
      </c>
      <c r="L352" s="94">
        <v>1</v>
      </c>
      <c r="M352" s="270"/>
    </row>
    <row r="353" ht="20" customHeight="1">
      <c r="A353" s="94">
        <v>351</v>
      </c>
      <c r="B353" t="s" s="50">
        <v>14934</v>
      </c>
      <c r="C353" s="282"/>
      <c r="D353" t="s" s="50">
        <v>14939</v>
      </c>
      <c r="E353" t="s" s="50">
        <v>14940</v>
      </c>
      <c r="F353" t="s" s="50">
        <v>21</v>
      </c>
      <c r="G353" s="96"/>
      <c r="H353" s="96"/>
      <c r="I353" s="96"/>
      <c r="J353" s="96"/>
      <c r="K353" s="96"/>
      <c r="L353" s="94">
        <v>1</v>
      </c>
      <c r="M353" s="283"/>
    </row>
    <row r="354" ht="20" customHeight="1">
      <c r="A354" s="94">
        <v>352</v>
      </c>
      <c r="B354" t="s" s="50">
        <v>14934</v>
      </c>
      <c r="C354" s="14"/>
      <c r="D354" t="s" s="50">
        <v>14939</v>
      </c>
      <c r="E354" t="s" s="50">
        <v>14940</v>
      </c>
      <c r="F354" t="s" s="50">
        <v>21</v>
      </c>
      <c r="G354" s="96"/>
      <c r="H354" s="96"/>
      <c r="I354" s="96"/>
      <c r="J354" s="96"/>
      <c r="K354" s="96"/>
      <c r="L354" s="94">
        <v>1</v>
      </c>
      <c r="M354" s="284"/>
    </row>
    <row r="355" ht="20" customHeight="1">
      <c r="A355" s="94">
        <v>353</v>
      </c>
      <c r="B355" t="s" s="50">
        <v>14941</v>
      </c>
      <c r="C355" s="14"/>
      <c r="D355" t="s" s="50">
        <v>14942</v>
      </c>
      <c r="E355" t="s" s="50">
        <v>14943</v>
      </c>
      <c r="F355" t="s" s="50">
        <v>14661</v>
      </c>
      <c r="G355" s="94">
        <v>8815</v>
      </c>
      <c r="H355" s="94">
        <v>2004</v>
      </c>
      <c r="I355" s="94">
        <v>384</v>
      </c>
      <c r="J355" s="268">
        <v>1</v>
      </c>
      <c r="K355" s="94">
        <v>800</v>
      </c>
      <c r="L355" s="94">
        <v>1</v>
      </c>
      <c r="M355" t="s" s="269">
        <v>14944</v>
      </c>
    </row>
    <row r="356" ht="20" customHeight="1">
      <c r="A356" s="94">
        <v>354</v>
      </c>
      <c r="B356" t="s" s="50">
        <v>14941</v>
      </c>
      <c r="C356" s="14"/>
      <c r="D356" t="s" s="50">
        <v>14942</v>
      </c>
      <c r="E356" t="s" s="50">
        <v>14943</v>
      </c>
      <c r="F356" t="s" s="50">
        <v>14661</v>
      </c>
      <c r="G356" s="94">
        <v>8815</v>
      </c>
      <c r="H356" s="94">
        <v>2004</v>
      </c>
      <c r="I356" s="94">
        <v>384</v>
      </c>
      <c r="J356" s="268">
        <v>1</v>
      </c>
      <c r="K356" s="94">
        <v>800</v>
      </c>
      <c r="L356" s="94">
        <v>1</v>
      </c>
      <c r="M356" s="270"/>
    </row>
    <row r="357" ht="20" customHeight="1">
      <c r="A357" s="94">
        <v>355</v>
      </c>
      <c r="B357" t="s" s="50">
        <v>14941</v>
      </c>
      <c r="C357" s="14"/>
      <c r="D357" t="s" s="50">
        <v>14945</v>
      </c>
      <c r="E357" t="s" s="50">
        <v>14946</v>
      </c>
      <c r="F357" t="s" s="50">
        <v>14620</v>
      </c>
      <c r="G357" s="94">
        <v>5481</v>
      </c>
      <c r="H357" s="94">
        <v>2005</v>
      </c>
      <c r="I357" s="94">
        <v>405</v>
      </c>
      <c r="J357" s="268">
        <v>1</v>
      </c>
      <c r="K357" s="94">
        <v>260</v>
      </c>
      <c r="L357" s="94">
        <v>1</v>
      </c>
      <c r="M357" t="s" s="269">
        <v>14947</v>
      </c>
    </row>
    <row r="358" ht="20" customHeight="1">
      <c r="A358" s="94">
        <v>356</v>
      </c>
      <c r="B358" t="s" s="50">
        <v>14941</v>
      </c>
      <c r="C358" s="14"/>
      <c r="D358" t="s" s="50">
        <v>14945</v>
      </c>
      <c r="E358" t="s" s="50">
        <v>14946</v>
      </c>
      <c r="F358" t="s" s="50">
        <v>14620</v>
      </c>
      <c r="G358" s="94">
        <v>5481</v>
      </c>
      <c r="H358" s="94">
        <v>2005</v>
      </c>
      <c r="I358" s="94">
        <v>405</v>
      </c>
      <c r="J358" s="268">
        <v>1</v>
      </c>
      <c r="K358" s="94">
        <v>260</v>
      </c>
      <c r="L358" s="94">
        <v>1</v>
      </c>
      <c r="M358" s="270"/>
    </row>
    <row r="359" ht="20" customHeight="1">
      <c r="A359" s="94">
        <v>357</v>
      </c>
      <c r="B359" t="s" s="50">
        <v>14941</v>
      </c>
      <c r="C359" s="14"/>
      <c r="D359" t="s" s="50">
        <v>14948</v>
      </c>
      <c r="E359" t="s" s="50">
        <v>14949</v>
      </c>
      <c r="F359" t="s" s="50">
        <v>14661</v>
      </c>
      <c r="G359" s="94">
        <v>11394</v>
      </c>
      <c r="H359" s="94">
        <v>2006</v>
      </c>
      <c r="I359" s="94">
        <v>732</v>
      </c>
      <c r="J359" s="268">
        <v>1</v>
      </c>
      <c r="K359" s="94">
        <v>750</v>
      </c>
      <c r="L359" s="94">
        <v>1</v>
      </c>
      <c r="M359" t="s" s="269">
        <v>14950</v>
      </c>
    </row>
    <row r="360" ht="20" customHeight="1">
      <c r="A360" s="94">
        <v>358</v>
      </c>
      <c r="B360" t="s" s="50">
        <v>14941</v>
      </c>
      <c r="C360" s="14"/>
      <c r="D360" t="s" s="50">
        <v>14948</v>
      </c>
      <c r="E360" t="s" s="50">
        <v>14949</v>
      </c>
      <c r="F360" t="s" s="50">
        <v>14661</v>
      </c>
      <c r="G360" s="94">
        <v>11394</v>
      </c>
      <c r="H360" s="94">
        <v>2006</v>
      </c>
      <c r="I360" s="94">
        <v>732</v>
      </c>
      <c r="J360" s="268">
        <v>1</v>
      </c>
      <c r="K360" s="94">
        <v>750</v>
      </c>
      <c r="L360" s="94">
        <v>1</v>
      </c>
      <c r="M360" s="271"/>
    </row>
    <row r="361" ht="20" customHeight="1">
      <c r="A361" s="94">
        <v>359</v>
      </c>
      <c r="B361" t="s" s="50">
        <v>14941</v>
      </c>
      <c r="C361" s="14"/>
      <c r="D361" t="s" s="50">
        <v>14948</v>
      </c>
      <c r="E361" t="s" s="50">
        <v>14949</v>
      </c>
      <c r="F361" t="s" s="50">
        <v>14661</v>
      </c>
      <c r="G361" s="94">
        <v>11394</v>
      </c>
      <c r="H361" s="94">
        <v>2006</v>
      </c>
      <c r="I361" s="94">
        <v>732</v>
      </c>
      <c r="J361" s="268">
        <v>1</v>
      </c>
      <c r="K361" s="94">
        <v>750</v>
      </c>
      <c r="L361" s="94">
        <v>1</v>
      </c>
      <c r="M361" s="271"/>
    </row>
    <row r="362" ht="20" customHeight="1">
      <c r="A362" s="94">
        <v>360</v>
      </c>
      <c r="B362" t="s" s="50">
        <v>14941</v>
      </c>
      <c r="C362" s="14"/>
      <c r="D362" t="s" s="50">
        <v>14948</v>
      </c>
      <c r="E362" t="s" s="50">
        <v>14949</v>
      </c>
      <c r="F362" t="s" s="50">
        <v>14661</v>
      </c>
      <c r="G362" s="94">
        <v>11394</v>
      </c>
      <c r="H362" s="94">
        <v>2006</v>
      </c>
      <c r="I362" s="94">
        <v>732</v>
      </c>
      <c r="J362" s="268">
        <v>1</v>
      </c>
      <c r="K362" s="94">
        <v>750</v>
      </c>
      <c r="L362" s="94">
        <v>1</v>
      </c>
      <c r="M362" s="270"/>
    </row>
    <row r="363" ht="20" customHeight="1">
      <c r="A363" s="94">
        <v>361</v>
      </c>
      <c r="B363" t="s" s="50">
        <v>14941</v>
      </c>
      <c r="C363" s="14"/>
      <c r="D363" t="s" s="50">
        <v>14951</v>
      </c>
      <c r="E363" t="s" s="50">
        <v>14952</v>
      </c>
      <c r="F363" t="s" s="50">
        <v>14661</v>
      </c>
      <c r="G363" s="94">
        <v>10628</v>
      </c>
      <c r="H363" s="94">
        <v>2007</v>
      </c>
      <c r="I363" s="94">
        <v>1200</v>
      </c>
      <c r="J363" s="268">
        <v>1</v>
      </c>
      <c r="K363" s="94">
        <v>780</v>
      </c>
      <c r="L363" s="94">
        <v>1</v>
      </c>
      <c r="M363" t="s" s="269">
        <v>14953</v>
      </c>
    </row>
    <row r="364" ht="20" customHeight="1">
      <c r="A364" s="94">
        <v>362</v>
      </c>
      <c r="B364" t="s" s="50">
        <v>14941</v>
      </c>
      <c r="C364" s="14"/>
      <c r="D364" t="s" s="50">
        <v>14951</v>
      </c>
      <c r="E364" t="s" s="50">
        <v>14952</v>
      </c>
      <c r="F364" t="s" s="50">
        <v>14661</v>
      </c>
      <c r="G364" s="94">
        <v>10628</v>
      </c>
      <c r="H364" s="94">
        <v>2007</v>
      </c>
      <c r="I364" s="94">
        <v>1200</v>
      </c>
      <c r="J364" s="268">
        <v>1</v>
      </c>
      <c r="K364" s="94">
        <v>780</v>
      </c>
      <c r="L364" s="94">
        <v>1</v>
      </c>
      <c r="M364" s="271"/>
    </row>
    <row r="365" ht="20" customHeight="1">
      <c r="A365" s="94">
        <v>363</v>
      </c>
      <c r="B365" t="s" s="50">
        <v>14941</v>
      </c>
      <c r="C365" s="14"/>
      <c r="D365" t="s" s="50">
        <v>14951</v>
      </c>
      <c r="E365" t="s" s="50">
        <v>14952</v>
      </c>
      <c r="F365" t="s" s="50">
        <v>14661</v>
      </c>
      <c r="G365" s="94">
        <v>10628</v>
      </c>
      <c r="H365" s="94">
        <v>2007</v>
      </c>
      <c r="I365" s="94">
        <v>1200</v>
      </c>
      <c r="J365" s="268">
        <v>1</v>
      </c>
      <c r="K365" s="94">
        <v>780</v>
      </c>
      <c r="L365" s="94">
        <v>1</v>
      </c>
      <c r="M365" s="270"/>
    </row>
    <row r="366" ht="20" customHeight="1">
      <c r="A366" s="94">
        <v>364</v>
      </c>
      <c r="B366" t="s" s="50">
        <v>14941</v>
      </c>
      <c r="C366" s="14"/>
      <c r="D366" t="s" s="50">
        <v>14954</v>
      </c>
      <c r="E366" t="s" s="50">
        <v>14955</v>
      </c>
      <c r="F366" t="s" s="50">
        <v>14620</v>
      </c>
      <c r="G366" s="94">
        <v>5500</v>
      </c>
      <c r="H366" s="94">
        <v>2005</v>
      </c>
      <c r="I366" s="94">
        <v>492</v>
      </c>
      <c r="J366" s="268">
        <v>1</v>
      </c>
      <c r="K366" s="94">
        <v>300</v>
      </c>
      <c r="L366" s="94">
        <v>1</v>
      </c>
      <c r="M366" t="s" s="95">
        <v>14956</v>
      </c>
    </row>
    <row r="367" ht="20" customHeight="1">
      <c r="A367" s="94">
        <v>365</v>
      </c>
      <c r="B367" t="s" s="50">
        <v>14957</v>
      </c>
      <c r="C367" s="14"/>
      <c r="D367" t="s" s="50">
        <v>14958</v>
      </c>
      <c r="E367" t="s" s="50">
        <v>14959</v>
      </c>
      <c r="F367" t="s" s="50">
        <v>14610</v>
      </c>
      <c r="G367" s="94">
        <v>17000</v>
      </c>
      <c r="H367" s="94">
        <v>2014</v>
      </c>
      <c r="I367" s="94">
        <v>530</v>
      </c>
      <c r="J367" t="s" s="50">
        <v>9301</v>
      </c>
      <c r="K367" s="94">
        <v>260</v>
      </c>
      <c r="L367" s="94">
        <v>1</v>
      </c>
      <c r="M367" t="s" s="269">
        <v>14960</v>
      </c>
    </row>
    <row r="368" ht="20" customHeight="1">
      <c r="A368" s="94">
        <v>366</v>
      </c>
      <c r="B368" t="s" s="50">
        <v>14957</v>
      </c>
      <c r="C368" s="14"/>
      <c r="D368" t="s" s="50">
        <v>14958</v>
      </c>
      <c r="E368" t="s" s="50">
        <v>14959</v>
      </c>
      <c r="F368" t="s" s="50">
        <v>14610</v>
      </c>
      <c r="G368" s="94">
        <v>17000</v>
      </c>
      <c r="H368" s="94">
        <v>2014</v>
      </c>
      <c r="I368" s="94">
        <v>530</v>
      </c>
      <c r="J368" t="s" s="50">
        <v>9301</v>
      </c>
      <c r="K368" s="94">
        <v>260</v>
      </c>
      <c r="L368" s="94">
        <v>1</v>
      </c>
      <c r="M368" s="270"/>
    </row>
    <row r="369" ht="20" customHeight="1">
      <c r="A369" s="94">
        <v>367</v>
      </c>
      <c r="B369" t="s" s="50">
        <v>14957</v>
      </c>
      <c r="C369" s="14"/>
      <c r="D369" t="s" s="50">
        <v>14961</v>
      </c>
      <c r="E369" t="s" s="50">
        <v>14962</v>
      </c>
      <c r="F369" t="s" s="50">
        <v>14661</v>
      </c>
      <c r="G369" s="94">
        <v>8800</v>
      </c>
      <c r="H369" s="94">
        <v>2006</v>
      </c>
      <c r="I369" s="94">
        <v>295</v>
      </c>
      <c r="J369" t="s" s="50">
        <v>9301</v>
      </c>
      <c r="K369" s="94">
        <v>170</v>
      </c>
      <c r="L369" s="94">
        <v>1</v>
      </c>
      <c r="M369" t="s" s="95">
        <v>14963</v>
      </c>
    </row>
    <row r="370" ht="20" customHeight="1">
      <c r="A370" s="94">
        <v>368</v>
      </c>
      <c r="B370" t="s" s="50">
        <v>14964</v>
      </c>
      <c r="C370" s="14"/>
      <c r="D370" t="s" s="50">
        <v>14965</v>
      </c>
      <c r="E370" t="s" s="50">
        <v>14966</v>
      </c>
      <c r="F370" t="s" s="50">
        <v>14661</v>
      </c>
      <c r="G370" s="94">
        <v>5700</v>
      </c>
      <c r="H370" s="94">
        <v>2002</v>
      </c>
      <c r="I370" s="94">
        <v>700</v>
      </c>
      <c r="J370" s="268">
        <v>1</v>
      </c>
      <c r="K370" s="94">
        <v>350</v>
      </c>
      <c r="L370" s="94">
        <v>1</v>
      </c>
      <c r="M370" t="s" s="269">
        <v>14967</v>
      </c>
    </row>
    <row r="371" ht="20" customHeight="1">
      <c r="A371" s="94">
        <v>369</v>
      </c>
      <c r="B371" t="s" s="50">
        <v>14964</v>
      </c>
      <c r="C371" s="14"/>
      <c r="D371" t="s" s="50">
        <v>14965</v>
      </c>
      <c r="E371" t="s" s="50">
        <v>14966</v>
      </c>
      <c r="F371" t="s" s="50">
        <v>14661</v>
      </c>
      <c r="G371" s="94">
        <v>5700</v>
      </c>
      <c r="H371" s="94">
        <v>2002</v>
      </c>
      <c r="I371" s="94">
        <v>700</v>
      </c>
      <c r="J371" s="268">
        <v>1</v>
      </c>
      <c r="K371" s="94">
        <v>350</v>
      </c>
      <c r="L371" s="94">
        <v>1</v>
      </c>
      <c r="M371" s="271"/>
    </row>
    <row r="372" ht="20" customHeight="1">
      <c r="A372" s="94">
        <v>370</v>
      </c>
      <c r="B372" t="s" s="50">
        <v>14964</v>
      </c>
      <c r="C372" s="14"/>
      <c r="D372" t="s" s="50">
        <v>14965</v>
      </c>
      <c r="E372" t="s" s="50">
        <v>14966</v>
      </c>
      <c r="F372" t="s" s="50">
        <v>14661</v>
      </c>
      <c r="G372" s="94">
        <v>5700</v>
      </c>
      <c r="H372" s="94">
        <v>2002</v>
      </c>
      <c r="I372" s="94">
        <v>700</v>
      </c>
      <c r="J372" s="268">
        <v>1</v>
      </c>
      <c r="K372" s="94">
        <v>350</v>
      </c>
      <c r="L372" s="94">
        <v>1</v>
      </c>
      <c r="M372" s="271"/>
    </row>
    <row r="373" ht="20" customHeight="1">
      <c r="A373" s="94">
        <v>371</v>
      </c>
      <c r="B373" t="s" s="50">
        <v>14964</v>
      </c>
      <c r="C373" s="14"/>
      <c r="D373" t="s" s="50">
        <v>14965</v>
      </c>
      <c r="E373" t="s" s="50">
        <v>14966</v>
      </c>
      <c r="F373" t="s" s="50">
        <v>14661</v>
      </c>
      <c r="G373" s="94">
        <v>5700</v>
      </c>
      <c r="H373" s="94">
        <v>2002</v>
      </c>
      <c r="I373" s="94">
        <v>700</v>
      </c>
      <c r="J373" s="268">
        <v>1</v>
      </c>
      <c r="K373" s="94">
        <v>350</v>
      </c>
      <c r="L373" s="94">
        <v>1</v>
      </c>
      <c r="M373" s="271"/>
    </row>
    <row r="374" ht="20" customHeight="1">
      <c r="A374" s="94">
        <v>372</v>
      </c>
      <c r="B374" t="s" s="50">
        <v>14964</v>
      </c>
      <c r="C374" s="14"/>
      <c r="D374" t="s" s="50">
        <v>14965</v>
      </c>
      <c r="E374" t="s" s="50">
        <v>14966</v>
      </c>
      <c r="F374" t="s" s="50">
        <v>14661</v>
      </c>
      <c r="G374" s="94">
        <v>5700</v>
      </c>
      <c r="H374" s="94">
        <v>2002</v>
      </c>
      <c r="I374" s="94">
        <v>700</v>
      </c>
      <c r="J374" s="268">
        <v>1</v>
      </c>
      <c r="K374" s="94">
        <v>350</v>
      </c>
      <c r="L374" s="94">
        <v>1</v>
      </c>
      <c r="M374" s="270"/>
    </row>
    <row r="375" ht="20" customHeight="1">
      <c r="A375" s="94">
        <v>373</v>
      </c>
      <c r="B375" t="s" s="50">
        <v>14964</v>
      </c>
      <c r="C375" s="14"/>
      <c r="D375" t="s" s="50">
        <v>14968</v>
      </c>
      <c r="E375" t="s" s="50">
        <v>14969</v>
      </c>
      <c r="F375" t="s" s="50">
        <v>14661</v>
      </c>
      <c r="G375" s="94">
        <v>7500</v>
      </c>
      <c r="H375" s="94">
        <v>2008</v>
      </c>
      <c r="I375" s="94">
        <v>900</v>
      </c>
      <c r="J375" s="268">
        <v>1</v>
      </c>
      <c r="K375" s="94">
        <v>502</v>
      </c>
      <c r="L375" s="94">
        <v>1</v>
      </c>
      <c r="M375" t="s" s="269">
        <v>14970</v>
      </c>
    </row>
    <row r="376" ht="20" customHeight="1">
      <c r="A376" s="94">
        <v>374</v>
      </c>
      <c r="B376" t="s" s="50">
        <v>14964</v>
      </c>
      <c r="C376" s="14"/>
      <c r="D376" t="s" s="50">
        <v>14968</v>
      </c>
      <c r="E376" t="s" s="50">
        <v>14969</v>
      </c>
      <c r="F376" t="s" s="50">
        <v>14661</v>
      </c>
      <c r="G376" s="94">
        <v>7500</v>
      </c>
      <c r="H376" s="94">
        <v>2008</v>
      </c>
      <c r="I376" s="94">
        <v>900</v>
      </c>
      <c r="J376" s="268">
        <v>1</v>
      </c>
      <c r="K376" s="94">
        <v>502</v>
      </c>
      <c r="L376" s="94">
        <v>1</v>
      </c>
      <c r="M376" s="270"/>
    </row>
    <row r="377" ht="20" customHeight="1">
      <c r="A377" s="94">
        <v>375</v>
      </c>
      <c r="B377" t="s" s="50">
        <v>14971</v>
      </c>
      <c r="C377" s="14"/>
      <c r="D377" t="s" s="50">
        <v>14972</v>
      </c>
      <c r="E377" t="s" s="50">
        <v>14973</v>
      </c>
      <c r="F377" t="s" s="50">
        <v>14610</v>
      </c>
      <c r="G377" t="s" s="50">
        <v>9301</v>
      </c>
      <c r="H377" s="94">
        <v>2006</v>
      </c>
      <c r="I377" t="s" s="50">
        <v>9301</v>
      </c>
      <c r="J377" t="s" s="50">
        <v>9301</v>
      </c>
      <c r="K377" s="94">
        <v>240</v>
      </c>
      <c r="L377" s="94">
        <v>1</v>
      </c>
      <c r="M377" s="272"/>
    </row>
    <row r="378" ht="20" customHeight="1">
      <c r="A378" s="94">
        <v>376</v>
      </c>
      <c r="B378" t="s" s="50">
        <v>14971</v>
      </c>
      <c r="C378" s="14"/>
      <c r="D378" t="s" s="50">
        <v>14972</v>
      </c>
      <c r="E378" t="s" s="50">
        <v>14973</v>
      </c>
      <c r="F378" t="s" s="50">
        <v>14610</v>
      </c>
      <c r="G378" t="s" s="50">
        <v>9301</v>
      </c>
      <c r="H378" s="94">
        <v>2006</v>
      </c>
      <c r="I378" t="s" s="50">
        <v>9301</v>
      </c>
      <c r="J378" t="s" s="50">
        <v>9301</v>
      </c>
      <c r="K378" s="94">
        <v>240</v>
      </c>
      <c r="L378" s="94">
        <v>1</v>
      </c>
      <c r="M378" s="271"/>
    </row>
    <row r="379" ht="20" customHeight="1">
      <c r="A379" s="94">
        <v>377</v>
      </c>
      <c r="B379" t="s" s="50">
        <v>14971</v>
      </c>
      <c r="C379" s="14"/>
      <c r="D379" t="s" s="50">
        <v>14972</v>
      </c>
      <c r="E379" t="s" s="50">
        <v>14973</v>
      </c>
      <c r="F379" t="s" s="50">
        <v>14610</v>
      </c>
      <c r="G379" t="s" s="50">
        <v>9301</v>
      </c>
      <c r="H379" s="94">
        <v>2006</v>
      </c>
      <c r="I379" t="s" s="50">
        <v>9301</v>
      </c>
      <c r="J379" t="s" s="50">
        <v>9301</v>
      </c>
      <c r="K379" s="94">
        <v>240</v>
      </c>
      <c r="L379" s="94">
        <v>1</v>
      </c>
      <c r="M379" s="271"/>
    </row>
    <row r="380" ht="20" customHeight="1">
      <c r="A380" s="94">
        <v>378</v>
      </c>
      <c r="B380" t="s" s="50">
        <v>14971</v>
      </c>
      <c r="C380" s="14"/>
      <c r="D380" t="s" s="50">
        <v>14972</v>
      </c>
      <c r="E380" t="s" s="50">
        <v>14973</v>
      </c>
      <c r="F380" t="s" s="50">
        <v>14610</v>
      </c>
      <c r="G380" t="s" s="50">
        <v>9301</v>
      </c>
      <c r="H380" s="94">
        <v>2006</v>
      </c>
      <c r="I380" t="s" s="50">
        <v>9301</v>
      </c>
      <c r="J380" t="s" s="50">
        <v>9301</v>
      </c>
      <c r="K380" s="94">
        <v>240</v>
      </c>
      <c r="L380" s="94">
        <v>1</v>
      </c>
      <c r="M380" s="270"/>
    </row>
    <row r="381" ht="20" customHeight="1">
      <c r="A381" s="94">
        <v>379</v>
      </c>
      <c r="B381" t="s" s="50">
        <v>14971</v>
      </c>
      <c r="C381" s="14"/>
      <c r="D381" t="s" s="50">
        <v>14974</v>
      </c>
      <c r="E381" t="s" s="50">
        <v>14975</v>
      </c>
      <c r="F381" t="s" s="50">
        <v>14620</v>
      </c>
      <c r="G381" s="94">
        <v>8800</v>
      </c>
      <c r="H381" s="94">
        <v>2008</v>
      </c>
      <c r="I381" s="94">
        <v>438</v>
      </c>
      <c r="J381" s="268">
        <v>1</v>
      </c>
      <c r="K381" s="94">
        <v>689</v>
      </c>
      <c r="L381" s="94">
        <v>1</v>
      </c>
      <c r="M381" t="s" s="95">
        <v>14976</v>
      </c>
    </row>
    <row r="382" ht="20" customHeight="1">
      <c r="A382" s="94">
        <v>380</v>
      </c>
      <c r="B382" t="s" s="50">
        <v>14971</v>
      </c>
      <c r="C382" s="14"/>
      <c r="D382" t="s" s="50">
        <v>14974</v>
      </c>
      <c r="E382" t="s" s="50">
        <v>14975</v>
      </c>
      <c r="F382" t="s" s="50">
        <v>14620</v>
      </c>
      <c r="G382" s="94">
        <v>8800</v>
      </c>
      <c r="H382" s="94">
        <v>2008</v>
      </c>
      <c r="I382" s="94">
        <v>438</v>
      </c>
      <c r="J382" s="268">
        <v>1</v>
      </c>
      <c r="K382" s="94">
        <v>689</v>
      </c>
      <c r="L382" s="94">
        <v>1</v>
      </c>
      <c r="M382" s="98"/>
    </row>
    <row r="383" ht="20" customHeight="1">
      <c r="A383" s="94">
        <v>381</v>
      </c>
      <c r="B383" t="s" s="50">
        <v>14971</v>
      </c>
      <c r="C383" s="14"/>
      <c r="D383" t="s" s="50">
        <v>14977</v>
      </c>
      <c r="E383" t="s" s="50">
        <v>14978</v>
      </c>
      <c r="F383" t="s" s="50">
        <v>14620</v>
      </c>
      <c r="G383" s="94">
        <v>8938</v>
      </c>
      <c r="H383" s="94">
        <v>2005</v>
      </c>
      <c r="I383" s="94">
        <v>558</v>
      </c>
      <c r="J383" s="268">
        <v>1</v>
      </c>
      <c r="K383" s="94">
        <v>650</v>
      </c>
      <c r="L383" s="94">
        <v>1</v>
      </c>
      <c r="M383" t="s" s="95">
        <v>14979</v>
      </c>
    </row>
    <row r="384" ht="20" customHeight="1">
      <c r="A384" s="94">
        <v>382</v>
      </c>
      <c r="B384" t="s" s="50">
        <v>14971</v>
      </c>
      <c r="C384" s="14"/>
      <c r="D384" t="s" s="50">
        <v>14977</v>
      </c>
      <c r="E384" t="s" s="50">
        <v>14978</v>
      </c>
      <c r="F384" t="s" s="50">
        <v>14620</v>
      </c>
      <c r="G384" s="94">
        <v>8938</v>
      </c>
      <c r="H384" s="94">
        <v>2005</v>
      </c>
      <c r="I384" s="94">
        <v>558</v>
      </c>
      <c r="J384" s="268">
        <v>1</v>
      </c>
      <c r="K384" s="94">
        <v>650</v>
      </c>
      <c r="L384" s="94">
        <v>1</v>
      </c>
      <c r="M384" s="98"/>
    </row>
    <row r="385" ht="20" customHeight="1">
      <c r="A385" s="94">
        <v>383</v>
      </c>
      <c r="B385" t="s" s="50">
        <v>14980</v>
      </c>
      <c r="C385" s="14"/>
      <c r="D385" t="s" s="50">
        <v>14981</v>
      </c>
      <c r="E385" t="s" s="50">
        <v>14982</v>
      </c>
      <c r="F385" t="s" s="50">
        <v>14661</v>
      </c>
      <c r="G385" s="94">
        <v>6870</v>
      </c>
      <c r="H385" t="s" s="50">
        <v>9301</v>
      </c>
      <c r="I385" s="94">
        <v>390</v>
      </c>
      <c r="J385" s="268">
        <v>1</v>
      </c>
      <c r="K385" s="94">
        <v>220</v>
      </c>
      <c r="L385" s="94">
        <v>1</v>
      </c>
      <c r="M385" t="s" s="269">
        <v>14983</v>
      </c>
    </row>
    <row r="386" ht="20" customHeight="1">
      <c r="A386" s="94">
        <v>384</v>
      </c>
      <c r="B386" t="s" s="50">
        <v>14980</v>
      </c>
      <c r="C386" s="14"/>
      <c r="D386" t="s" s="50">
        <v>14981</v>
      </c>
      <c r="E386" t="s" s="50">
        <v>14982</v>
      </c>
      <c r="F386" t="s" s="50">
        <v>14661</v>
      </c>
      <c r="G386" s="94">
        <v>6870</v>
      </c>
      <c r="H386" t="s" s="50">
        <v>9301</v>
      </c>
      <c r="I386" s="94">
        <v>390</v>
      </c>
      <c r="J386" s="268">
        <v>1</v>
      </c>
      <c r="K386" s="94">
        <v>220</v>
      </c>
      <c r="L386" s="94">
        <v>1</v>
      </c>
      <c r="M386" s="271"/>
    </row>
    <row r="387" ht="20" customHeight="1">
      <c r="A387" s="94">
        <v>385</v>
      </c>
      <c r="B387" t="s" s="50">
        <v>14980</v>
      </c>
      <c r="C387" s="14"/>
      <c r="D387" t="s" s="50">
        <v>14981</v>
      </c>
      <c r="E387" t="s" s="50">
        <v>14982</v>
      </c>
      <c r="F387" t="s" s="50">
        <v>14661</v>
      </c>
      <c r="G387" s="94">
        <v>6870</v>
      </c>
      <c r="H387" t="s" s="50">
        <v>9301</v>
      </c>
      <c r="I387" s="94">
        <v>390</v>
      </c>
      <c r="J387" s="268">
        <v>1</v>
      </c>
      <c r="K387" s="94">
        <v>220</v>
      </c>
      <c r="L387" s="94">
        <v>1</v>
      </c>
      <c r="M387" s="271"/>
    </row>
    <row r="388" ht="20" customHeight="1">
      <c r="A388" s="94">
        <v>386</v>
      </c>
      <c r="B388" t="s" s="50">
        <v>14980</v>
      </c>
      <c r="C388" s="14"/>
      <c r="D388" t="s" s="50">
        <v>14981</v>
      </c>
      <c r="E388" t="s" s="50">
        <v>14982</v>
      </c>
      <c r="F388" t="s" s="50">
        <v>14661</v>
      </c>
      <c r="G388" s="94">
        <v>6870</v>
      </c>
      <c r="H388" t="s" s="50">
        <v>9301</v>
      </c>
      <c r="I388" s="94">
        <v>390</v>
      </c>
      <c r="J388" s="268">
        <v>1</v>
      </c>
      <c r="K388" s="94">
        <v>220</v>
      </c>
      <c r="L388" s="94">
        <v>1</v>
      </c>
      <c r="M388" s="270"/>
    </row>
    <row r="389" ht="20" customHeight="1">
      <c r="A389" s="94">
        <v>387</v>
      </c>
      <c r="B389" t="s" s="50">
        <v>14984</v>
      </c>
      <c r="C389" s="14"/>
      <c r="D389" t="s" s="50">
        <v>14985</v>
      </c>
      <c r="E389" t="s" s="50">
        <v>14986</v>
      </c>
      <c r="F389" t="s" s="50">
        <v>14610</v>
      </c>
      <c r="G389" s="94">
        <v>12000</v>
      </c>
      <c r="H389" s="94">
        <v>2015</v>
      </c>
      <c r="I389" s="94">
        <v>590</v>
      </c>
      <c r="J389" s="268">
        <v>1</v>
      </c>
      <c r="K389" s="94">
        <v>511</v>
      </c>
      <c r="L389" s="94">
        <v>1</v>
      </c>
      <c r="M389" s="272"/>
    </row>
    <row r="390" ht="20" customHeight="1">
      <c r="A390" s="94">
        <v>388</v>
      </c>
      <c r="B390" t="s" s="50">
        <v>14984</v>
      </c>
      <c r="C390" s="14"/>
      <c r="D390" t="s" s="50">
        <v>14987</v>
      </c>
      <c r="E390" t="s" s="50">
        <v>14988</v>
      </c>
      <c r="F390" t="s" s="50">
        <v>14661</v>
      </c>
      <c r="G390" s="94">
        <v>11050</v>
      </c>
      <c r="H390" s="94">
        <v>2014</v>
      </c>
      <c r="I390" s="94">
        <v>540</v>
      </c>
      <c r="J390" s="268">
        <v>1</v>
      </c>
      <c r="K390" s="94">
        <v>280</v>
      </c>
      <c r="L390" s="94">
        <v>1</v>
      </c>
      <c r="M390" t="s" s="285">
        <v>14989</v>
      </c>
    </row>
    <row r="391" ht="20" customHeight="1">
      <c r="A391" s="94">
        <v>389</v>
      </c>
      <c r="B391" t="s" s="50">
        <v>14984</v>
      </c>
      <c r="C391" s="14"/>
      <c r="D391" t="s" s="50">
        <v>14987</v>
      </c>
      <c r="E391" t="s" s="50">
        <v>14988</v>
      </c>
      <c r="F391" t="s" s="50">
        <v>14661</v>
      </c>
      <c r="G391" s="94">
        <v>11050</v>
      </c>
      <c r="H391" s="94">
        <v>2014</v>
      </c>
      <c r="I391" s="94">
        <v>540</v>
      </c>
      <c r="J391" s="268">
        <v>1</v>
      </c>
      <c r="K391" s="94">
        <v>280</v>
      </c>
      <c r="L391" s="94">
        <v>1</v>
      </c>
      <c r="M391" s="271"/>
    </row>
    <row r="392" ht="20" customHeight="1">
      <c r="A392" s="94">
        <v>390</v>
      </c>
      <c r="B392" t="s" s="50">
        <v>14984</v>
      </c>
      <c r="C392" s="14"/>
      <c r="D392" t="s" s="50">
        <v>14987</v>
      </c>
      <c r="E392" t="s" s="50">
        <v>14988</v>
      </c>
      <c r="F392" t="s" s="50">
        <v>14661</v>
      </c>
      <c r="G392" s="94">
        <v>11050</v>
      </c>
      <c r="H392" s="94">
        <v>2014</v>
      </c>
      <c r="I392" s="94">
        <v>540</v>
      </c>
      <c r="J392" s="268">
        <v>1</v>
      </c>
      <c r="K392" s="94">
        <v>280</v>
      </c>
      <c r="L392" s="94">
        <v>1</v>
      </c>
      <c r="M392" s="271"/>
    </row>
    <row r="393" ht="20" customHeight="1">
      <c r="A393" s="94">
        <v>391</v>
      </c>
      <c r="B393" t="s" s="50">
        <v>14984</v>
      </c>
      <c r="C393" s="14"/>
      <c r="D393" t="s" s="50">
        <v>14987</v>
      </c>
      <c r="E393" t="s" s="50">
        <v>14988</v>
      </c>
      <c r="F393" t="s" s="50">
        <v>14661</v>
      </c>
      <c r="G393" s="94">
        <v>11050</v>
      </c>
      <c r="H393" s="94">
        <v>2014</v>
      </c>
      <c r="I393" s="94">
        <v>540</v>
      </c>
      <c r="J393" s="268">
        <v>1</v>
      </c>
      <c r="K393" s="94">
        <v>280</v>
      </c>
      <c r="L393" s="94">
        <v>1</v>
      </c>
      <c r="M393" s="270"/>
    </row>
    <row r="394" ht="20" customHeight="1">
      <c r="A394" s="94">
        <v>392</v>
      </c>
      <c r="B394" t="s" s="50">
        <v>14990</v>
      </c>
      <c r="C394" s="14"/>
      <c r="D394" t="s" s="50">
        <v>14991</v>
      </c>
      <c r="E394" t="s" s="50">
        <v>14992</v>
      </c>
      <c r="F394" t="s" s="50">
        <v>14661</v>
      </c>
      <c r="G394" s="94">
        <v>15800</v>
      </c>
      <c r="H394" s="94">
        <v>2009</v>
      </c>
      <c r="I394" s="94">
        <v>680</v>
      </c>
      <c r="J394" s="268">
        <v>1</v>
      </c>
      <c r="K394" s="94">
        <v>455</v>
      </c>
      <c r="L394" s="94">
        <v>1</v>
      </c>
      <c r="M394" t="s" s="269">
        <v>14993</v>
      </c>
    </row>
    <row r="395" ht="20" customHeight="1">
      <c r="A395" s="94">
        <v>393</v>
      </c>
      <c r="B395" t="s" s="50">
        <v>14990</v>
      </c>
      <c r="C395" s="14"/>
      <c r="D395" t="s" s="50">
        <v>14991</v>
      </c>
      <c r="E395" t="s" s="50">
        <v>14992</v>
      </c>
      <c r="F395" t="s" s="50">
        <v>14661</v>
      </c>
      <c r="G395" s="94">
        <v>15800</v>
      </c>
      <c r="H395" s="94">
        <v>2009</v>
      </c>
      <c r="I395" s="94">
        <v>680</v>
      </c>
      <c r="J395" s="268">
        <v>1</v>
      </c>
      <c r="K395" s="94">
        <v>455</v>
      </c>
      <c r="L395" s="94">
        <v>1</v>
      </c>
      <c r="M395" s="271"/>
    </row>
    <row r="396" ht="20" customHeight="1">
      <c r="A396" s="94">
        <v>394</v>
      </c>
      <c r="B396" t="s" s="50">
        <v>14990</v>
      </c>
      <c r="C396" s="14"/>
      <c r="D396" t="s" s="50">
        <v>14991</v>
      </c>
      <c r="E396" t="s" s="50">
        <v>14992</v>
      </c>
      <c r="F396" t="s" s="50">
        <v>14661</v>
      </c>
      <c r="G396" s="94">
        <v>15800</v>
      </c>
      <c r="H396" s="94">
        <v>2009</v>
      </c>
      <c r="I396" s="94">
        <v>680</v>
      </c>
      <c r="J396" s="268">
        <v>1</v>
      </c>
      <c r="K396" s="94">
        <v>455</v>
      </c>
      <c r="L396" s="94">
        <v>1</v>
      </c>
      <c r="M396" s="270"/>
    </row>
    <row r="397" ht="20" customHeight="1">
      <c r="A397" s="94">
        <v>395</v>
      </c>
      <c r="B397" t="s" s="50">
        <v>14990</v>
      </c>
      <c r="C397" s="14"/>
      <c r="D397" t="s" s="50">
        <v>14994</v>
      </c>
      <c r="E397" t="s" s="50">
        <v>14995</v>
      </c>
      <c r="F397" t="s" s="50">
        <v>14661</v>
      </c>
      <c r="G397" s="94">
        <v>6900</v>
      </c>
      <c r="H397" s="94">
        <v>2002</v>
      </c>
      <c r="I397" s="94">
        <v>1600</v>
      </c>
      <c r="J397" s="268">
        <v>1</v>
      </c>
      <c r="K397" s="94">
        <v>950</v>
      </c>
      <c r="L397" s="94">
        <v>1</v>
      </c>
      <c r="M397" t="s" s="269">
        <v>14996</v>
      </c>
    </row>
    <row r="398" ht="20" customHeight="1">
      <c r="A398" s="94">
        <v>396</v>
      </c>
      <c r="B398" t="s" s="50">
        <v>14990</v>
      </c>
      <c r="C398" s="14"/>
      <c r="D398" t="s" s="50">
        <v>14994</v>
      </c>
      <c r="E398" t="s" s="50">
        <v>14995</v>
      </c>
      <c r="F398" t="s" s="50">
        <v>14661</v>
      </c>
      <c r="G398" s="94">
        <v>6900</v>
      </c>
      <c r="H398" s="94">
        <v>2002</v>
      </c>
      <c r="I398" s="94">
        <v>1600</v>
      </c>
      <c r="J398" s="268">
        <v>1</v>
      </c>
      <c r="K398" s="94">
        <v>950</v>
      </c>
      <c r="L398" s="94">
        <v>1</v>
      </c>
      <c r="M398" s="271"/>
    </row>
    <row r="399" ht="20" customHeight="1">
      <c r="A399" s="94">
        <v>397</v>
      </c>
      <c r="B399" t="s" s="50">
        <v>14990</v>
      </c>
      <c r="C399" s="14"/>
      <c r="D399" t="s" s="50">
        <v>14994</v>
      </c>
      <c r="E399" t="s" s="50">
        <v>14995</v>
      </c>
      <c r="F399" t="s" s="50">
        <v>14661</v>
      </c>
      <c r="G399" s="94">
        <v>6900</v>
      </c>
      <c r="H399" s="94">
        <v>2002</v>
      </c>
      <c r="I399" s="94">
        <v>1600</v>
      </c>
      <c r="J399" s="268">
        <v>1</v>
      </c>
      <c r="K399" s="94">
        <v>950</v>
      </c>
      <c r="L399" s="94">
        <v>1</v>
      </c>
      <c r="M399" s="271"/>
    </row>
    <row r="400" ht="20" customHeight="1">
      <c r="A400" s="94">
        <v>398</v>
      </c>
      <c r="B400" t="s" s="50">
        <v>14990</v>
      </c>
      <c r="C400" s="14"/>
      <c r="D400" t="s" s="50">
        <v>14994</v>
      </c>
      <c r="E400" t="s" s="50">
        <v>14995</v>
      </c>
      <c r="F400" t="s" s="50">
        <v>14661</v>
      </c>
      <c r="G400" s="94">
        <v>6900</v>
      </c>
      <c r="H400" s="94">
        <v>2002</v>
      </c>
      <c r="I400" s="94">
        <v>1600</v>
      </c>
      <c r="J400" s="268">
        <v>1</v>
      </c>
      <c r="K400" s="94">
        <v>950</v>
      </c>
      <c r="L400" s="94">
        <v>1</v>
      </c>
      <c r="M400" s="271"/>
    </row>
    <row r="401" ht="20" customHeight="1">
      <c r="A401" s="94">
        <v>399</v>
      </c>
      <c r="B401" t="s" s="50">
        <v>14990</v>
      </c>
      <c r="C401" s="14"/>
      <c r="D401" t="s" s="50">
        <v>14994</v>
      </c>
      <c r="E401" t="s" s="50">
        <v>14995</v>
      </c>
      <c r="F401" t="s" s="50">
        <v>14661</v>
      </c>
      <c r="G401" s="94">
        <v>6900</v>
      </c>
      <c r="H401" s="94">
        <v>2002</v>
      </c>
      <c r="I401" s="94">
        <v>1600</v>
      </c>
      <c r="J401" s="268">
        <v>1</v>
      </c>
      <c r="K401" s="94">
        <v>950</v>
      </c>
      <c r="L401" s="94">
        <v>1</v>
      </c>
      <c r="M401" s="270"/>
    </row>
    <row r="402" ht="20" customHeight="1">
      <c r="A402" s="94">
        <v>400</v>
      </c>
      <c r="B402" t="s" s="50">
        <v>14990</v>
      </c>
      <c r="C402" s="14"/>
      <c r="D402" t="s" s="50">
        <v>14997</v>
      </c>
      <c r="E402" t="s" s="50">
        <v>14998</v>
      </c>
      <c r="F402" t="s" s="50">
        <v>14661</v>
      </c>
      <c r="G402" s="94">
        <v>12500</v>
      </c>
      <c r="H402" s="94">
        <v>2012</v>
      </c>
      <c r="I402" s="94">
        <v>1448</v>
      </c>
      <c r="J402" s="268">
        <v>1</v>
      </c>
      <c r="K402" s="94">
        <v>700</v>
      </c>
      <c r="L402" s="94">
        <v>1</v>
      </c>
      <c r="M402" t="s" s="269">
        <v>14999</v>
      </c>
    </row>
    <row r="403" ht="20" customHeight="1">
      <c r="A403" s="94">
        <v>401</v>
      </c>
      <c r="B403" t="s" s="50">
        <v>14990</v>
      </c>
      <c r="C403" s="14"/>
      <c r="D403" t="s" s="50">
        <v>14997</v>
      </c>
      <c r="E403" t="s" s="50">
        <v>14998</v>
      </c>
      <c r="F403" t="s" s="50">
        <v>14661</v>
      </c>
      <c r="G403" s="94">
        <v>12500</v>
      </c>
      <c r="H403" s="94">
        <v>2012</v>
      </c>
      <c r="I403" s="94">
        <v>1448</v>
      </c>
      <c r="J403" s="268">
        <v>1</v>
      </c>
      <c r="K403" s="94">
        <v>700</v>
      </c>
      <c r="L403" s="94">
        <v>1</v>
      </c>
      <c r="M403" s="271"/>
    </row>
    <row r="404" ht="20" customHeight="1">
      <c r="A404" s="94">
        <v>402</v>
      </c>
      <c r="B404" t="s" s="50">
        <v>14990</v>
      </c>
      <c r="C404" s="14"/>
      <c r="D404" t="s" s="50">
        <v>14997</v>
      </c>
      <c r="E404" t="s" s="50">
        <v>14998</v>
      </c>
      <c r="F404" t="s" s="50">
        <v>14661</v>
      </c>
      <c r="G404" s="94">
        <v>12500</v>
      </c>
      <c r="H404" s="94">
        <v>2012</v>
      </c>
      <c r="I404" s="94">
        <v>1448</v>
      </c>
      <c r="J404" s="268">
        <v>1</v>
      </c>
      <c r="K404" s="94">
        <v>700</v>
      </c>
      <c r="L404" s="94">
        <v>1</v>
      </c>
      <c r="M404" s="271"/>
    </row>
    <row r="405" ht="20" customHeight="1">
      <c r="A405" s="94">
        <v>403</v>
      </c>
      <c r="B405" t="s" s="50">
        <v>14990</v>
      </c>
      <c r="C405" s="14"/>
      <c r="D405" t="s" s="50">
        <v>14997</v>
      </c>
      <c r="E405" t="s" s="50">
        <v>14998</v>
      </c>
      <c r="F405" t="s" s="50">
        <v>14661</v>
      </c>
      <c r="G405" s="94">
        <v>12500</v>
      </c>
      <c r="H405" s="94">
        <v>2012</v>
      </c>
      <c r="I405" s="94">
        <v>1448</v>
      </c>
      <c r="J405" s="268">
        <v>1</v>
      </c>
      <c r="K405" s="94">
        <v>700</v>
      </c>
      <c r="L405" s="94">
        <v>1</v>
      </c>
      <c r="M405" s="270"/>
    </row>
    <row r="406" ht="20" customHeight="1">
      <c r="A406" s="94">
        <v>404</v>
      </c>
      <c r="B406" t="s" s="50">
        <v>14990</v>
      </c>
      <c r="C406" s="14"/>
      <c r="D406" t="s" s="50">
        <v>15000</v>
      </c>
      <c r="E406" t="s" s="50">
        <v>15001</v>
      </c>
      <c r="F406" t="s" s="50">
        <v>14702</v>
      </c>
      <c r="G406" s="94">
        <v>9250</v>
      </c>
      <c r="H406" s="94">
        <v>2009</v>
      </c>
      <c r="I406" s="94">
        <v>300</v>
      </c>
      <c r="J406" s="268">
        <v>1</v>
      </c>
      <c r="K406" s="94">
        <v>240</v>
      </c>
      <c r="L406" s="94">
        <v>1</v>
      </c>
      <c r="M406" t="s" s="95">
        <v>15002</v>
      </c>
    </row>
    <row r="407" ht="20" customHeight="1">
      <c r="A407" s="94">
        <v>405</v>
      </c>
      <c r="B407" t="s" s="50">
        <v>15003</v>
      </c>
      <c r="C407" s="14"/>
      <c r="D407" t="s" s="50">
        <v>15004</v>
      </c>
      <c r="E407" t="s" s="50">
        <v>15005</v>
      </c>
      <c r="F407" t="s" s="50">
        <v>428</v>
      </c>
      <c r="G407" s="94">
        <v>34000</v>
      </c>
      <c r="H407" s="94">
        <v>2004</v>
      </c>
      <c r="I407" s="94">
        <v>147</v>
      </c>
      <c r="J407" s="268">
        <v>1</v>
      </c>
      <c r="K407" s="94">
        <v>147</v>
      </c>
      <c r="L407" s="94">
        <v>1</v>
      </c>
      <c r="M407" t="s" s="269">
        <v>15006</v>
      </c>
    </row>
    <row r="408" ht="20" customHeight="1">
      <c r="A408" s="94">
        <v>406</v>
      </c>
      <c r="B408" t="s" s="50">
        <v>15003</v>
      </c>
      <c r="C408" s="14"/>
      <c r="D408" t="s" s="50">
        <v>15004</v>
      </c>
      <c r="E408" t="s" s="50">
        <v>15005</v>
      </c>
      <c r="F408" t="s" s="50">
        <v>428</v>
      </c>
      <c r="G408" s="94">
        <v>34000</v>
      </c>
      <c r="H408" s="94">
        <v>2004</v>
      </c>
      <c r="I408" s="94">
        <v>147</v>
      </c>
      <c r="J408" s="268">
        <v>1</v>
      </c>
      <c r="K408" s="94">
        <v>147</v>
      </c>
      <c r="L408" s="94">
        <v>1</v>
      </c>
      <c r="M408" s="270"/>
    </row>
    <row r="409" ht="20" customHeight="1">
      <c r="A409" t="s" s="50">
        <v>14602</v>
      </c>
      <c r="B409" s="96"/>
      <c r="C409" s="96"/>
      <c r="D409" s="96"/>
      <c r="E409" s="96"/>
      <c r="F409" s="96"/>
      <c r="G409" s="96"/>
      <c r="H409" s="96"/>
      <c r="I409" s="96"/>
      <c r="J409" s="96"/>
      <c r="K409" s="96"/>
      <c r="L409" s="94">
        <f>SUM(L3:L408)</f>
        <v>406</v>
      </c>
      <c r="M409" s="14"/>
    </row>
  </sheetData>
  <mergeCells count="99">
    <mergeCell ref="M321:M326"/>
    <mergeCell ref="M124:M128"/>
    <mergeCell ref="M221:M226"/>
    <mergeCell ref="A1:M1"/>
    <mergeCell ref="M341:M343"/>
    <mergeCell ref="M68:M69"/>
    <mergeCell ref="M262:M265"/>
    <mergeCell ref="M359:M362"/>
    <mergeCell ref="M28:M29"/>
    <mergeCell ref="M5:M21"/>
    <mergeCell ref="M99:M104"/>
    <mergeCell ref="M196:M207"/>
    <mergeCell ref="M390:M393"/>
    <mergeCell ref="M74:M77"/>
    <mergeCell ref="M133:M135"/>
    <mergeCell ref="M327:M328"/>
    <mergeCell ref="M37:M38"/>
    <mergeCell ref="M131:M132"/>
    <mergeCell ref="M34:M36"/>
    <mergeCell ref="M66:M67"/>
    <mergeCell ref="M163:M176"/>
    <mergeCell ref="M357:M358"/>
    <mergeCell ref="M113:M116"/>
    <mergeCell ref="M95:M98"/>
    <mergeCell ref="M48:M53"/>
    <mergeCell ref="M339:M340"/>
    <mergeCell ref="M142:M151"/>
    <mergeCell ref="M45:M46"/>
    <mergeCell ref="M54:M55"/>
    <mergeCell ref="M56:M57"/>
    <mergeCell ref="M105:M106"/>
    <mergeCell ref="M152:M154"/>
    <mergeCell ref="M249:M261"/>
    <mergeCell ref="M346:M349"/>
    <mergeCell ref="M61:M64"/>
    <mergeCell ref="M155:M156"/>
    <mergeCell ref="M58:M59"/>
    <mergeCell ref="M117:M123"/>
    <mergeCell ref="M214:M216"/>
    <mergeCell ref="M78:M79"/>
    <mergeCell ref="M272:M275"/>
    <mergeCell ref="M80:M82"/>
    <mergeCell ref="M177:M182"/>
    <mergeCell ref="M83:M88"/>
    <mergeCell ref="M89:M90"/>
    <mergeCell ref="M136:M137"/>
    <mergeCell ref="M39:M40"/>
    <mergeCell ref="M93:M94"/>
    <mergeCell ref="M107:M108"/>
    <mergeCell ref="M351:M352"/>
    <mergeCell ref="M157:M158"/>
    <mergeCell ref="M159:M162"/>
    <mergeCell ref="M353:M354"/>
    <mergeCell ref="M183:M188"/>
    <mergeCell ref="M377:M380"/>
    <mergeCell ref="M189:M190"/>
    <mergeCell ref="M383:M384"/>
    <mergeCell ref="M191:M194"/>
    <mergeCell ref="M385:M388"/>
    <mergeCell ref="M288:M291"/>
    <mergeCell ref="M91:M92"/>
    <mergeCell ref="M217:M218"/>
    <mergeCell ref="M219:M220"/>
    <mergeCell ref="M22:M27"/>
    <mergeCell ref="M227:M228"/>
    <mergeCell ref="M30:M33"/>
    <mergeCell ref="M140:M141"/>
    <mergeCell ref="M240:M245"/>
    <mergeCell ref="M43:M44"/>
    <mergeCell ref="M70:M73"/>
    <mergeCell ref="M267:M269"/>
    <mergeCell ref="M211:M213"/>
    <mergeCell ref="A409:K409"/>
    <mergeCell ref="M344:M345"/>
    <mergeCell ref="M247:M248"/>
    <mergeCell ref="M129:M130"/>
    <mergeCell ref="M317:M320"/>
    <mergeCell ref="M367:M368"/>
    <mergeCell ref="M270:M271"/>
    <mergeCell ref="M109:M112"/>
    <mergeCell ref="M394:M396"/>
    <mergeCell ref="M297:M316"/>
    <mergeCell ref="M229:M235"/>
    <mergeCell ref="M138:M139"/>
    <mergeCell ref="M238:M239"/>
    <mergeCell ref="M41:M42"/>
    <mergeCell ref="M370:M374"/>
    <mergeCell ref="M276:M282"/>
    <mergeCell ref="M381:M382"/>
    <mergeCell ref="M284:M287"/>
    <mergeCell ref="M294:M296"/>
    <mergeCell ref="M397:M401"/>
    <mergeCell ref="M3:M4"/>
    <mergeCell ref="M363:M365"/>
    <mergeCell ref="M375:M376"/>
    <mergeCell ref="M329:M338"/>
    <mergeCell ref="M355:M356"/>
    <mergeCell ref="M402:M405"/>
    <mergeCell ref="M407:M408"/>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17.xml><?xml version="1.0" encoding="utf-8"?>
<worksheet xmlns:r="http://schemas.openxmlformats.org/officeDocument/2006/relationships" xmlns="http://schemas.openxmlformats.org/spreadsheetml/2006/main">
  <dimension ref="A1:Q547"/>
  <sheetViews>
    <sheetView workbookViewId="0" showGridLines="0" defaultGridColor="1"/>
  </sheetViews>
  <sheetFormatPr defaultColWidth="9" defaultRowHeight="24" customHeight="1" outlineLevelRow="0" outlineLevelCol="0"/>
  <cols>
    <col min="1" max="1" width="5.85156" style="286" customWidth="1"/>
    <col min="2" max="2" width="6.35156" style="286" customWidth="1"/>
    <col min="3" max="3" width="8.35156" style="286" customWidth="1"/>
    <col min="4" max="4" width="21.3516" style="286" customWidth="1"/>
    <col min="5" max="5" width="8.35156" style="286" customWidth="1"/>
    <col min="6" max="6" width="21.5" style="286" customWidth="1"/>
    <col min="7" max="13" width="5.35156" style="286" customWidth="1"/>
    <col min="14" max="14" width="4.35156" style="286" customWidth="1"/>
    <col min="15" max="15" width="28.8516" style="286" customWidth="1"/>
    <col min="16" max="17" width="9" style="286" customWidth="1"/>
    <col min="18" max="256" width="9" style="286" customWidth="1"/>
  </cols>
  <sheetData>
    <row r="1" ht="60" customHeight="1">
      <c r="A1" t="s" s="287">
        <v>15008</v>
      </c>
      <c r="B1" s="288"/>
      <c r="C1" s="288"/>
      <c r="D1" s="288"/>
      <c r="E1" s="288"/>
      <c r="F1" s="288"/>
      <c r="G1" s="288"/>
      <c r="H1" s="288"/>
      <c r="I1" s="288"/>
      <c r="J1" s="288"/>
      <c r="K1" s="288"/>
      <c r="L1" s="288"/>
      <c r="M1" s="288"/>
      <c r="N1" s="288"/>
      <c r="O1" s="289"/>
      <c r="P1" s="202"/>
      <c r="Q1" s="20"/>
    </row>
    <row r="2" ht="24" customHeight="1">
      <c r="A2" t="s" s="10">
        <v>7</v>
      </c>
      <c r="B2" t="s" s="10">
        <v>8</v>
      </c>
      <c r="C2" t="s" s="10">
        <v>15009</v>
      </c>
      <c r="D2" t="s" s="10">
        <v>9</v>
      </c>
      <c r="E2" t="s" s="10">
        <v>11</v>
      </c>
      <c r="F2" t="s" s="10">
        <v>10</v>
      </c>
      <c r="G2" t="s" s="10">
        <v>5779</v>
      </c>
      <c r="H2" t="s" s="10">
        <v>5780</v>
      </c>
      <c r="I2" t="s" s="10">
        <v>5781</v>
      </c>
      <c r="J2" t="s" s="10">
        <v>16</v>
      </c>
      <c r="K2" t="s" s="10">
        <v>5782</v>
      </c>
      <c r="L2" t="s" s="10">
        <v>5783</v>
      </c>
      <c r="M2" t="s" s="10">
        <v>5784</v>
      </c>
      <c r="N2" t="s" s="10">
        <v>17</v>
      </c>
      <c r="O2" t="s" s="10">
        <v>5787</v>
      </c>
      <c r="P2" s="202"/>
      <c r="Q2" s="20"/>
    </row>
    <row r="3" ht="24" customHeight="1">
      <c r="A3" s="11">
        <v>1</v>
      </c>
      <c r="B3" t="s" s="12">
        <v>15010</v>
      </c>
      <c r="C3" t="s" s="12">
        <v>15011</v>
      </c>
      <c r="D3" t="s" s="12">
        <v>15012</v>
      </c>
      <c r="E3" t="s" s="12">
        <v>4483</v>
      </c>
      <c r="F3" t="s" s="12">
        <v>15013</v>
      </c>
      <c r="G3" s="11">
        <v>200</v>
      </c>
      <c r="H3" s="11">
        <v>630</v>
      </c>
      <c r="I3" s="11">
        <v>3150</v>
      </c>
      <c r="J3" s="11">
        <v>600</v>
      </c>
      <c r="K3" s="11">
        <v>3000</v>
      </c>
      <c r="L3" s="11">
        <v>10000</v>
      </c>
      <c r="M3" t="s" s="12">
        <v>10495</v>
      </c>
      <c r="N3" s="11">
        <v>1</v>
      </c>
      <c r="O3" t="s" s="12">
        <v>15014</v>
      </c>
      <c r="P3" s="202"/>
      <c r="Q3" s="20"/>
    </row>
    <row r="4" ht="24" customHeight="1">
      <c r="A4" s="11">
        <v>2</v>
      </c>
      <c r="B4" t="s" s="12">
        <v>15010</v>
      </c>
      <c r="C4" t="s" s="12">
        <v>15011</v>
      </c>
      <c r="D4" t="s" s="12">
        <v>15012</v>
      </c>
      <c r="E4" t="s" s="12">
        <v>4483</v>
      </c>
      <c r="F4" t="s" s="12">
        <v>15013</v>
      </c>
      <c r="G4" s="11">
        <v>200</v>
      </c>
      <c r="H4" s="11">
        <v>630</v>
      </c>
      <c r="I4" s="11">
        <v>3150</v>
      </c>
      <c r="J4" s="11">
        <v>600</v>
      </c>
      <c r="K4" s="11">
        <v>3000</v>
      </c>
      <c r="L4" s="11">
        <v>10000</v>
      </c>
      <c r="M4" t="s" s="12">
        <v>10495</v>
      </c>
      <c r="N4" s="11">
        <v>1</v>
      </c>
      <c r="O4" t="s" s="12">
        <v>15014</v>
      </c>
      <c r="P4" s="202"/>
      <c r="Q4" s="20"/>
    </row>
    <row r="5" ht="24" customHeight="1">
      <c r="A5" s="11">
        <v>3</v>
      </c>
      <c r="B5" t="s" s="12">
        <v>15010</v>
      </c>
      <c r="C5" t="s" s="12">
        <v>15011</v>
      </c>
      <c r="D5" t="s" s="12">
        <v>15012</v>
      </c>
      <c r="E5" t="s" s="12">
        <v>4483</v>
      </c>
      <c r="F5" t="s" s="12">
        <v>15013</v>
      </c>
      <c r="G5" s="11">
        <v>200</v>
      </c>
      <c r="H5" s="11">
        <v>630</v>
      </c>
      <c r="I5" s="11">
        <v>3150</v>
      </c>
      <c r="J5" s="11">
        <v>600</v>
      </c>
      <c r="K5" s="11">
        <v>3000</v>
      </c>
      <c r="L5" s="11">
        <v>10000</v>
      </c>
      <c r="M5" t="s" s="12">
        <v>10495</v>
      </c>
      <c r="N5" s="11">
        <v>1</v>
      </c>
      <c r="O5" t="s" s="12">
        <v>15014</v>
      </c>
      <c r="P5" s="202"/>
      <c r="Q5" s="20"/>
    </row>
    <row r="6" ht="24" customHeight="1">
      <c r="A6" s="11">
        <v>4</v>
      </c>
      <c r="B6" t="s" s="12">
        <v>15010</v>
      </c>
      <c r="C6" t="s" s="12">
        <v>15011</v>
      </c>
      <c r="D6" t="s" s="12">
        <v>15015</v>
      </c>
      <c r="E6" t="s" s="12">
        <v>4483</v>
      </c>
      <c r="F6" t="s" s="12">
        <v>15016</v>
      </c>
      <c r="G6" s="11">
        <v>578</v>
      </c>
      <c r="H6" s="11">
        <v>1800</v>
      </c>
      <c r="I6" s="11">
        <v>20000</v>
      </c>
      <c r="J6" s="11">
        <v>400</v>
      </c>
      <c r="K6" s="11">
        <v>2000</v>
      </c>
      <c r="L6" s="11">
        <v>10000</v>
      </c>
      <c r="M6" t="s" s="12">
        <v>10566</v>
      </c>
      <c r="N6" s="11">
        <v>1</v>
      </c>
      <c r="O6" t="s" s="12">
        <v>15017</v>
      </c>
      <c r="P6" s="202"/>
      <c r="Q6" s="20"/>
    </row>
    <row r="7" ht="24" customHeight="1">
      <c r="A7" s="11">
        <v>5</v>
      </c>
      <c r="B7" t="s" s="12">
        <v>15010</v>
      </c>
      <c r="C7" t="s" s="12">
        <v>15011</v>
      </c>
      <c r="D7" t="s" s="12">
        <v>15015</v>
      </c>
      <c r="E7" t="s" s="12">
        <v>4483</v>
      </c>
      <c r="F7" t="s" s="12">
        <v>15016</v>
      </c>
      <c r="G7" s="11">
        <v>578</v>
      </c>
      <c r="H7" s="11">
        <v>1800</v>
      </c>
      <c r="I7" s="11">
        <v>20000</v>
      </c>
      <c r="J7" s="11">
        <v>400</v>
      </c>
      <c r="K7" s="11">
        <v>2000</v>
      </c>
      <c r="L7" s="11">
        <v>10000</v>
      </c>
      <c r="M7" t="s" s="12">
        <v>10566</v>
      </c>
      <c r="N7" s="11">
        <v>1</v>
      </c>
      <c r="O7" t="s" s="12">
        <v>15017</v>
      </c>
      <c r="P7" s="202"/>
      <c r="Q7" s="20"/>
    </row>
    <row r="8" ht="24" customHeight="1">
      <c r="A8" s="11">
        <v>6</v>
      </c>
      <c r="B8" t="s" s="12">
        <v>15010</v>
      </c>
      <c r="C8" t="s" s="12">
        <v>15011</v>
      </c>
      <c r="D8" t="s" s="12">
        <v>15015</v>
      </c>
      <c r="E8" t="s" s="12">
        <v>4483</v>
      </c>
      <c r="F8" t="s" s="12">
        <v>15016</v>
      </c>
      <c r="G8" s="11">
        <v>578</v>
      </c>
      <c r="H8" s="11">
        <v>1800</v>
      </c>
      <c r="I8" s="11">
        <v>20000</v>
      </c>
      <c r="J8" s="11">
        <v>400</v>
      </c>
      <c r="K8" s="11">
        <v>2000</v>
      </c>
      <c r="L8" s="11">
        <v>10000</v>
      </c>
      <c r="M8" t="s" s="12">
        <v>10566</v>
      </c>
      <c r="N8" s="11">
        <v>1</v>
      </c>
      <c r="O8" t="s" s="12">
        <v>15017</v>
      </c>
      <c r="P8" s="202"/>
      <c r="Q8" s="20"/>
    </row>
    <row r="9" ht="24" customHeight="1">
      <c r="A9" s="11">
        <v>7</v>
      </c>
      <c r="B9" t="s" s="12">
        <v>15010</v>
      </c>
      <c r="C9" t="s" s="12">
        <v>15011</v>
      </c>
      <c r="D9" t="s" s="12">
        <v>15018</v>
      </c>
      <c r="E9" t="s" s="12">
        <v>4483</v>
      </c>
      <c r="F9" t="s" s="12">
        <v>15019</v>
      </c>
      <c r="G9" s="11">
        <v>800</v>
      </c>
      <c r="H9" s="11">
        <v>2600</v>
      </c>
      <c r="I9" s="11">
        <v>1300</v>
      </c>
      <c r="J9" s="11">
        <v>300</v>
      </c>
      <c r="K9" s="11">
        <v>1500</v>
      </c>
      <c r="L9" s="11">
        <v>10000</v>
      </c>
      <c r="M9" t="s" s="12">
        <v>860</v>
      </c>
      <c r="N9" s="11">
        <v>1</v>
      </c>
      <c r="O9" t="s" s="12">
        <v>15020</v>
      </c>
      <c r="P9" s="202"/>
      <c r="Q9" s="20"/>
    </row>
    <row r="10" ht="24" customHeight="1">
      <c r="A10" s="11">
        <v>8</v>
      </c>
      <c r="B10" t="s" s="12">
        <v>15010</v>
      </c>
      <c r="C10" t="s" s="12">
        <v>15011</v>
      </c>
      <c r="D10" t="s" s="12">
        <v>15018</v>
      </c>
      <c r="E10" t="s" s="12">
        <v>4483</v>
      </c>
      <c r="F10" t="s" s="12">
        <v>15019</v>
      </c>
      <c r="G10" s="11">
        <v>800</v>
      </c>
      <c r="H10" s="11">
        <v>2600</v>
      </c>
      <c r="I10" s="11">
        <v>1300</v>
      </c>
      <c r="J10" s="11">
        <v>300</v>
      </c>
      <c r="K10" s="11">
        <v>1500</v>
      </c>
      <c r="L10" s="11">
        <v>10000</v>
      </c>
      <c r="M10" t="s" s="12">
        <v>860</v>
      </c>
      <c r="N10" s="11">
        <v>1</v>
      </c>
      <c r="O10" t="s" s="12">
        <v>15020</v>
      </c>
      <c r="P10" s="202"/>
      <c r="Q10" s="20"/>
    </row>
    <row r="11" ht="24" customHeight="1">
      <c r="A11" s="11">
        <v>9</v>
      </c>
      <c r="B11" t="s" s="12">
        <v>15010</v>
      </c>
      <c r="C11" t="s" s="12">
        <v>15011</v>
      </c>
      <c r="D11" t="s" s="12">
        <v>15018</v>
      </c>
      <c r="E11" t="s" s="12">
        <v>4483</v>
      </c>
      <c r="F11" t="s" s="12">
        <v>15019</v>
      </c>
      <c r="G11" s="11">
        <v>800</v>
      </c>
      <c r="H11" s="11">
        <v>2600</v>
      </c>
      <c r="I11" s="11">
        <v>1300</v>
      </c>
      <c r="J11" s="11">
        <v>300</v>
      </c>
      <c r="K11" s="11">
        <v>1500</v>
      </c>
      <c r="L11" s="11">
        <v>10000</v>
      </c>
      <c r="M11" t="s" s="12">
        <v>860</v>
      </c>
      <c r="N11" s="11">
        <v>1</v>
      </c>
      <c r="O11" t="s" s="12">
        <v>15020</v>
      </c>
      <c r="P11" s="202"/>
      <c r="Q11" s="20"/>
    </row>
    <row r="12" ht="24" customHeight="1">
      <c r="A12" s="11">
        <v>10</v>
      </c>
      <c r="B12" t="s" s="12">
        <v>15010</v>
      </c>
      <c r="C12" t="s" s="12">
        <v>15011</v>
      </c>
      <c r="D12" t="s" s="12">
        <v>15018</v>
      </c>
      <c r="E12" t="s" s="12">
        <v>4483</v>
      </c>
      <c r="F12" t="s" s="12">
        <v>15019</v>
      </c>
      <c r="G12" s="11">
        <v>800</v>
      </c>
      <c r="H12" s="11">
        <v>2600</v>
      </c>
      <c r="I12" s="11">
        <v>1300</v>
      </c>
      <c r="J12" s="11">
        <v>300</v>
      </c>
      <c r="K12" s="11">
        <v>1500</v>
      </c>
      <c r="L12" s="11">
        <v>10000</v>
      </c>
      <c r="M12" t="s" s="12">
        <v>860</v>
      </c>
      <c r="N12" s="11">
        <v>1</v>
      </c>
      <c r="O12" t="s" s="12">
        <v>15020</v>
      </c>
      <c r="P12" s="202"/>
      <c r="Q12" s="20"/>
    </row>
    <row r="13" ht="24" customHeight="1">
      <c r="A13" s="11">
        <v>11</v>
      </c>
      <c r="B13" t="s" s="12">
        <v>15010</v>
      </c>
      <c r="C13" t="s" s="12">
        <v>15011</v>
      </c>
      <c r="D13" t="s" s="12">
        <v>15021</v>
      </c>
      <c r="E13" t="s" s="12">
        <v>4483</v>
      </c>
      <c r="F13" t="s" s="12">
        <v>15022</v>
      </c>
      <c r="G13" s="11">
        <v>800</v>
      </c>
      <c r="H13" s="11">
        <v>2600</v>
      </c>
      <c r="I13" s="11">
        <v>1300</v>
      </c>
      <c r="J13" s="11">
        <v>300</v>
      </c>
      <c r="K13" s="11">
        <v>1500</v>
      </c>
      <c r="L13" s="11">
        <v>10000</v>
      </c>
      <c r="M13" t="s" s="12">
        <v>10588</v>
      </c>
      <c r="N13" s="11">
        <v>1</v>
      </c>
      <c r="O13" t="s" s="12">
        <v>15023</v>
      </c>
      <c r="P13" s="202"/>
      <c r="Q13" s="20"/>
    </row>
    <row r="14" ht="24" customHeight="1">
      <c r="A14" s="11">
        <v>12</v>
      </c>
      <c r="B14" t="s" s="12">
        <v>15010</v>
      </c>
      <c r="C14" t="s" s="12">
        <v>15011</v>
      </c>
      <c r="D14" t="s" s="12">
        <v>15021</v>
      </c>
      <c r="E14" t="s" s="12">
        <v>4483</v>
      </c>
      <c r="F14" t="s" s="12">
        <v>15022</v>
      </c>
      <c r="G14" s="11">
        <v>800</v>
      </c>
      <c r="H14" s="11">
        <v>2600</v>
      </c>
      <c r="I14" s="11">
        <v>1300</v>
      </c>
      <c r="J14" s="11">
        <v>300</v>
      </c>
      <c r="K14" s="11">
        <v>1500</v>
      </c>
      <c r="L14" s="11">
        <v>10000</v>
      </c>
      <c r="M14" t="s" s="12">
        <v>10588</v>
      </c>
      <c r="N14" s="11">
        <v>1</v>
      </c>
      <c r="O14" t="s" s="12">
        <v>15023</v>
      </c>
      <c r="P14" s="202"/>
      <c r="Q14" s="20"/>
    </row>
    <row r="15" ht="24" customHeight="1">
      <c r="A15" s="11">
        <v>13</v>
      </c>
      <c r="B15" t="s" s="12">
        <v>15010</v>
      </c>
      <c r="C15" t="s" s="12">
        <v>15011</v>
      </c>
      <c r="D15" t="s" s="12">
        <v>15021</v>
      </c>
      <c r="E15" t="s" s="12">
        <v>4483</v>
      </c>
      <c r="F15" t="s" s="12">
        <v>15022</v>
      </c>
      <c r="G15" s="11">
        <v>800</v>
      </c>
      <c r="H15" s="11">
        <v>2600</v>
      </c>
      <c r="I15" s="11">
        <v>1300</v>
      </c>
      <c r="J15" s="11">
        <v>300</v>
      </c>
      <c r="K15" s="11">
        <v>1500</v>
      </c>
      <c r="L15" s="11">
        <v>10000</v>
      </c>
      <c r="M15" t="s" s="12">
        <v>10588</v>
      </c>
      <c r="N15" s="11">
        <v>1</v>
      </c>
      <c r="O15" t="s" s="12">
        <v>15023</v>
      </c>
      <c r="P15" s="202"/>
      <c r="Q15" s="20"/>
    </row>
    <row r="16" ht="24" customHeight="1">
      <c r="A16" s="11">
        <v>14</v>
      </c>
      <c r="B16" t="s" s="12">
        <v>15010</v>
      </c>
      <c r="C16" t="s" s="12">
        <v>15011</v>
      </c>
      <c r="D16" t="s" s="12">
        <v>15021</v>
      </c>
      <c r="E16" t="s" s="12">
        <v>4483</v>
      </c>
      <c r="F16" t="s" s="12">
        <v>15022</v>
      </c>
      <c r="G16" s="11">
        <v>800</v>
      </c>
      <c r="H16" s="11">
        <v>2600</v>
      </c>
      <c r="I16" s="11">
        <v>1300</v>
      </c>
      <c r="J16" s="11">
        <v>300</v>
      </c>
      <c r="K16" s="11">
        <v>1500</v>
      </c>
      <c r="L16" s="11">
        <v>10000</v>
      </c>
      <c r="M16" t="s" s="12">
        <v>10588</v>
      </c>
      <c r="N16" s="11">
        <v>1</v>
      </c>
      <c r="O16" t="s" s="12">
        <v>15023</v>
      </c>
      <c r="P16" s="202"/>
      <c r="Q16" s="20"/>
    </row>
    <row r="17" ht="24" customHeight="1">
      <c r="A17" s="11">
        <v>15</v>
      </c>
      <c r="B17" t="s" s="12">
        <v>15010</v>
      </c>
      <c r="C17" t="s" s="12">
        <v>15011</v>
      </c>
      <c r="D17" t="s" s="12">
        <v>15024</v>
      </c>
      <c r="E17" t="s" s="12">
        <v>10517</v>
      </c>
      <c r="F17" t="s" s="12">
        <v>15025</v>
      </c>
      <c r="G17" s="11">
        <v>400</v>
      </c>
      <c r="H17" s="11">
        <v>1300</v>
      </c>
      <c r="I17" s="11">
        <v>2000</v>
      </c>
      <c r="J17" s="11">
        <v>200</v>
      </c>
      <c r="K17" s="11">
        <v>1000</v>
      </c>
      <c r="L17" s="11">
        <v>8000</v>
      </c>
      <c r="M17" t="s" s="12">
        <v>242</v>
      </c>
      <c r="N17" s="11">
        <v>1</v>
      </c>
      <c r="O17" t="s" s="12">
        <v>15026</v>
      </c>
      <c r="P17" s="202"/>
      <c r="Q17" s="20"/>
    </row>
    <row r="18" ht="24" customHeight="1">
      <c r="A18" s="11">
        <v>16</v>
      </c>
      <c r="B18" t="s" s="12">
        <v>15010</v>
      </c>
      <c r="C18" t="s" s="12">
        <v>15011</v>
      </c>
      <c r="D18" t="s" s="12">
        <v>15024</v>
      </c>
      <c r="E18" t="s" s="12">
        <v>10517</v>
      </c>
      <c r="F18" t="s" s="12">
        <v>15025</v>
      </c>
      <c r="G18" s="11">
        <v>400</v>
      </c>
      <c r="H18" s="11">
        <v>1300</v>
      </c>
      <c r="I18" s="11">
        <v>2000</v>
      </c>
      <c r="J18" s="11">
        <v>200</v>
      </c>
      <c r="K18" s="11">
        <v>1000</v>
      </c>
      <c r="L18" s="11">
        <v>8000</v>
      </c>
      <c r="M18" t="s" s="12">
        <v>242</v>
      </c>
      <c r="N18" s="11">
        <v>1</v>
      </c>
      <c r="O18" t="s" s="12">
        <v>15026</v>
      </c>
      <c r="P18" s="202"/>
      <c r="Q18" s="20"/>
    </row>
    <row r="19" ht="24" customHeight="1">
      <c r="A19" s="11">
        <v>17</v>
      </c>
      <c r="B19" t="s" s="12">
        <v>15010</v>
      </c>
      <c r="C19" t="s" s="12">
        <v>15011</v>
      </c>
      <c r="D19" t="s" s="12">
        <v>15024</v>
      </c>
      <c r="E19" t="s" s="12">
        <v>10517</v>
      </c>
      <c r="F19" t="s" s="12">
        <v>15025</v>
      </c>
      <c r="G19" s="11">
        <v>400</v>
      </c>
      <c r="H19" s="11">
        <v>1300</v>
      </c>
      <c r="I19" s="11">
        <v>2000</v>
      </c>
      <c r="J19" s="11">
        <v>200</v>
      </c>
      <c r="K19" s="11">
        <v>1000</v>
      </c>
      <c r="L19" s="11">
        <v>8000</v>
      </c>
      <c r="M19" t="s" s="12">
        <v>242</v>
      </c>
      <c r="N19" s="11">
        <v>1</v>
      </c>
      <c r="O19" t="s" s="12">
        <v>15026</v>
      </c>
      <c r="P19" s="202"/>
      <c r="Q19" s="20"/>
    </row>
    <row r="20" ht="24" customHeight="1">
      <c r="A20" s="11">
        <v>18</v>
      </c>
      <c r="B20" t="s" s="12">
        <v>15010</v>
      </c>
      <c r="C20" t="s" s="12">
        <v>15011</v>
      </c>
      <c r="D20" t="s" s="12">
        <v>15027</v>
      </c>
      <c r="E20" t="s" s="12">
        <v>4483</v>
      </c>
      <c r="F20" t="s" s="12">
        <v>15028</v>
      </c>
      <c r="G20" s="11">
        <v>380</v>
      </c>
      <c r="H20" s="11">
        <v>1000</v>
      </c>
      <c r="I20" s="11">
        <v>5000</v>
      </c>
      <c r="J20" s="11">
        <v>100</v>
      </c>
      <c r="K20" s="11">
        <v>500</v>
      </c>
      <c r="L20" s="11">
        <v>8000</v>
      </c>
      <c r="M20" t="s" s="12">
        <v>10495</v>
      </c>
      <c r="N20" s="11">
        <v>1</v>
      </c>
      <c r="O20" t="s" s="12">
        <v>15014</v>
      </c>
      <c r="P20" s="202"/>
      <c r="Q20" s="20"/>
    </row>
    <row r="21" ht="24" customHeight="1">
      <c r="A21" s="11">
        <v>19</v>
      </c>
      <c r="B21" t="s" s="12">
        <v>15010</v>
      </c>
      <c r="C21" t="s" s="12">
        <v>15011</v>
      </c>
      <c r="D21" t="s" s="12">
        <v>15029</v>
      </c>
      <c r="E21" t="s" s="12">
        <v>4483</v>
      </c>
      <c r="F21" t="s" s="12">
        <v>15030</v>
      </c>
      <c r="G21" s="11">
        <v>200</v>
      </c>
      <c r="H21" s="11">
        <v>630</v>
      </c>
      <c r="I21" s="11">
        <v>3150</v>
      </c>
      <c r="J21" s="11">
        <v>100</v>
      </c>
      <c r="K21" s="11">
        <v>500</v>
      </c>
      <c r="L21" s="11">
        <v>9000</v>
      </c>
      <c r="M21" t="s" s="12">
        <v>10495</v>
      </c>
      <c r="N21" s="11">
        <v>1</v>
      </c>
      <c r="O21" t="s" s="12">
        <v>15031</v>
      </c>
      <c r="P21" s="202"/>
      <c r="Q21" s="20"/>
    </row>
    <row r="22" ht="24" customHeight="1">
      <c r="A22" s="11">
        <v>20</v>
      </c>
      <c r="B22" t="s" s="12">
        <v>15010</v>
      </c>
      <c r="C22" t="s" s="12">
        <v>15011</v>
      </c>
      <c r="D22" t="s" s="12">
        <v>15032</v>
      </c>
      <c r="E22" t="s" s="12">
        <v>4483</v>
      </c>
      <c r="F22" t="s" s="12">
        <v>15033</v>
      </c>
      <c r="G22" s="11">
        <v>500</v>
      </c>
      <c r="H22" s="11">
        <v>1500</v>
      </c>
      <c r="I22" s="11">
        <v>8000</v>
      </c>
      <c r="J22" s="11">
        <v>300</v>
      </c>
      <c r="K22" s="11">
        <v>1500</v>
      </c>
      <c r="L22" s="11">
        <v>8000</v>
      </c>
      <c r="M22" t="s" s="12">
        <v>10566</v>
      </c>
      <c r="N22" s="11">
        <v>1</v>
      </c>
      <c r="O22" t="s" s="12">
        <v>15034</v>
      </c>
      <c r="P22" s="202"/>
      <c r="Q22" s="20"/>
    </row>
    <row r="23" ht="24" customHeight="1">
      <c r="A23" s="11">
        <v>21</v>
      </c>
      <c r="B23" t="s" s="12">
        <v>15010</v>
      </c>
      <c r="C23" t="s" s="12">
        <v>15011</v>
      </c>
      <c r="D23" t="s" s="12">
        <v>15032</v>
      </c>
      <c r="E23" t="s" s="12">
        <v>4483</v>
      </c>
      <c r="F23" t="s" s="12">
        <v>15033</v>
      </c>
      <c r="G23" s="11">
        <v>500</v>
      </c>
      <c r="H23" s="11">
        <v>1500</v>
      </c>
      <c r="I23" s="11">
        <v>8000</v>
      </c>
      <c r="J23" s="11">
        <v>300</v>
      </c>
      <c r="K23" s="11">
        <v>1500</v>
      </c>
      <c r="L23" s="11">
        <v>8000</v>
      </c>
      <c r="M23" t="s" s="12">
        <v>10566</v>
      </c>
      <c r="N23" s="11">
        <v>1</v>
      </c>
      <c r="O23" t="s" s="12">
        <v>15034</v>
      </c>
      <c r="P23" s="202"/>
      <c r="Q23" s="20"/>
    </row>
    <row r="24" ht="24" customHeight="1">
      <c r="A24" s="11">
        <v>22</v>
      </c>
      <c r="B24" t="s" s="12">
        <v>15010</v>
      </c>
      <c r="C24" t="s" s="12">
        <v>15011</v>
      </c>
      <c r="D24" t="s" s="12">
        <v>15032</v>
      </c>
      <c r="E24" t="s" s="12">
        <v>4483</v>
      </c>
      <c r="F24" t="s" s="12">
        <v>15033</v>
      </c>
      <c r="G24" s="11">
        <v>500</v>
      </c>
      <c r="H24" s="11">
        <v>1500</v>
      </c>
      <c r="I24" s="11">
        <v>8000</v>
      </c>
      <c r="J24" s="11">
        <v>300</v>
      </c>
      <c r="K24" s="11">
        <v>1500</v>
      </c>
      <c r="L24" s="11">
        <v>8000</v>
      </c>
      <c r="M24" t="s" s="12">
        <v>10566</v>
      </c>
      <c r="N24" s="11">
        <v>1</v>
      </c>
      <c r="O24" t="s" s="12">
        <v>15034</v>
      </c>
      <c r="P24" s="202"/>
      <c r="Q24" s="20"/>
    </row>
    <row r="25" ht="24" customHeight="1">
      <c r="A25" s="11">
        <v>23</v>
      </c>
      <c r="B25" t="s" s="12">
        <v>15010</v>
      </c>
      <c r="C25" t="s" s="12">
        <v>15011</v>
      </c>
      <c r="D25" t="s" s="12">
        <v>15035</v>
      </c>
      <c r="E25" t="s" s="12">
        <v>4483</v>
      </c>
      <c r="F25" t="s" s="12">
        <v>15036</v>
      </c>
      <c r="G25" s="11">
        <v>500</v>
      </c>
      <c r="H25" s="11">
        <v>1500</v>
      </c>
      <c r="I25" s="11">
        <v>8000</v>
      </c>
      <c r="J25" s="11">
        <v>200</v>
      </c>
      <c r="K25" s="11">
        <v>1000</v>
      </c>
      <c r="L25" s="11">
        <v>8000</v>
      </c>
      <c r="M25" t="s" s="12">
        <v>2352</v>
      </c>
      <c r="N25" s="11">
        <v>1</v>
      </c>
      <c r="O25" t="s" s="12">
        <v>15037</v>
      </c>
      <c r="P25" s="202"/>
      <c r="Q25" s="20"/>
    </row>
    <row r="26" ht="24" customHeight="1">
      <c r="A26" s="11">
        <v>24</v>
      </c>
      <c r="B26" t="s" s="12">
        <v>15010</v>
      </c>
      <c r="C26" t="s" s="12">
        <v>15011</v>
      </c>
      <c r="D26" t="s" s="12">
        <v>15035</v>
      </c>
      <c r="E26" t="s" s="12">
        <v>4483</v>
      </c>
      <c r="F26" t="s" s="12">
        <v>15036</v>
      </c>
      <c r="G26" s="11">
        <v>500</v>
      </c>
      <c r="H26" s="11">
        <v>1500</v>
      </c>
      <c r="I26" s="11">
        <v>8000</v>
      </c>
      <c r="J26" s="11">
        <v>200</v>
      </c>
      <c r="K26" s="11">
        <v>1000</v>
      </c>
      <c r="L26" s="11">
        <v>8000</v>
      </c>
      <c r="M26" t="s" s="12">
        <v>2352</v>
      </c>
      <c r="N26" s="11">
        <v>1</v>
      </c>
      <c r="O26" t="s" s="12">
        <v>15037</v>
      </c>
      <c r="P26" s="202"/>
      <c r="Q26" s="20"/>
    </row>
    <row r="27" ht="24" customHeight="1">
      <c r="A27" s="11">
        <v>25</v>
      </c>
      <c r="B27" t="s" s="12">
        <v>15010</v>
      </c>
      <c r="C27" t="s" s="12">
        <v>15011</v>
      </c>
      <c r="D27" t="s" s="12">
        <v>15038</v>
      </c>
      <c r="E27" t="s" s="12">
        <v>4483</v>
      </c>
      <c r="F27" t="s" s="12">
        <v>15039</v>
      </c>
      <c r="G27" s="11">
        <v>500</v>
      </c>
      <c r="H27" s="11">
        <v>1500</v>
      </c>
      <c r="I27" s="11">
        <v>8000</v>
      </c>
      <c r="J27" s="11">
        <v>200</v>
      </c>
      <c r="K27" s="11">
        <v>1000</v>
      </c>
      <c r="L27" s="11">
        <v>8000</v>
      </c>
      <c r="M27" t="s" s="12">
        <v>246</v>
      </c>
      <c r="N27" s="11">
        <v>1</v>
      </c>
      <c r="O27" t="s" s="12">
        <v>15040</v>
      </c>
      <c r="P27" s="202"/>
      <c r="Q27" s="20"/>
    </row>
    <row r="28" ht="24" customHeight="1">
      <c r="A28" s="11">
        <v>26</v>
      </c>
      <c r="B28" t="s" s="12">
        <v>15010</v>
      </c>
      <c r="C28" t="s" s="12">
        <v>15011</v>
      </c>
      <c r="D28" t="s" s="12">
        <v>15038</v>
      </c>
      <c r="E28" t="s" s="12">
        <v>4483</v>
      </c>
      <c r="F28" t="s" s="12">
        <v>15039</v>
      </c>
      <c r="G28" s="11">
        <v>500</v>
      </c>
      <c r="H28" s="11">
        <v>1500</v>
      </c>
      <c r="I28" s="11">
        <v>8000</v>
      </c>
      <c r="J28" s="11">
        <v>200</v>
      </c>
      <c r="K28" s="11">
        <v>1000</v>
      </c>
      <c r="L28" s="11">
        <v>8000</v>
      </c>
      <c r="M28" t="s" s="12">
        <v>246</v>
      </c>
      <c r="N28" s="11">
        <v>1</v>
      </c>
      <c r="O28" t="s" s="12">
        <v>15040</v>
      </c>
      <c r="P28" s="202"/>
      <c r="Q28" s="20"/>
    </row>
    <row r="29" ht="24" customHeight="1">
      <c r="A29" s="11">
        <v>27</v>
      </c>
      <c r="B29" t="s" s="12">
        <v>15010</v>
      </c>
      <c r="C29" t="s" s="12">
        <v>15011</v>
      </c>
      <c r="D29" t="s" s="12">
        <v>15041</v>
      </c>
      <c r="E29" t="s" s="12">
        <v>12824</v>
      </c>
      <c r="F29" t="s" s="12">
        <v>15042</v>
      </c>
      <c r="G29" s="11">
        <v>360</v>
      </c>
      <c r="H29" s="11">
        <v>1100</v>
      </c>
      <c r="I29" s="11">
        <v>5500</v>
      </c>
      <c r="J29" s="11">
        <v>280</v>
      </c>
      <c r="K29" s="11">
        <v>1400</v>
      </c>
      <c r="L29" s="11">
        <v>13000</v>
      </c>
      <c r="M29" t="s" s="12">
        <v>246</v>
      </c>
      <c r="N29" s="11">
        <v>1</v>
      </c>
      <c r="O29" t="s" s="12">
        <v>15043</v>
      </c>
      <c r="P29" s="202"/>
      <c r="Q29" s="20"/>
    </row>
    <row r="30" ht="24" customHeight="1">
      <c r="A30" s="11">
        <v>28</v>
      </c>
      <c r="B30" t="s" s="12">
        <v>15010</v>
      </c>
      <c r="C30" t="s" s="12">
        <v>15011</v>
      </c>
      <c r="D30" t="s" s="12">
        <v>15041</v>
      </c>
      <c r="E30" t="s" s="12">
        <v>12824</v>
      </c>
      <c r="F30" t="s" s="12">
        <v>15042</v>
      </c>
      <c r="G30" s="11">
        <v>360</v>
      </c>
      <c r="H30" s="11">
        <v>1100</v>
      </c>
      <c r="I30" s="11">
        <v>5500</v>
      </c>
      <c r="J30" s="11">
        <v>280</v>
      </c>
      <c r="K30" s="11">
        <v>1400</v>
      </c>
      <c r="L30" s="11">
        <v>13000</v>
      </c>
      <c r="M30" t="s" s="12">
        <v>246</v>
      </c>
      <c r="N30" s="11">
        <v>1</v>
      </c>
      <c r="O30" t="s" s="12">
        <v>15043</v>
      </c>
      <c r="P30" s="202"/>
      <c r="Q30" s="20"/>
    </row>
    <row r="31" ht="24" customHeight="1">
      <c r="A31" s="11">
        <v>29</v>
      </c>
      <c r="B31" t="s" s="12">
        <v>15010</v>
      </c>
      <c r="C31" t="s" s="12">
        <v>15011</v>
      </c>
      <c r="D31" t="s" s="12">
        <v>15044</v>
      </c>
      <c r="E31" t="s" s="12">
        <v>125</v>
      </c>
      <c r="F31" t="s" s="12">
        <v>15045</v>
      </c>
      <c r="G31" s="11">
        <v>150</v>
      </c>
      <c r="H31" s="11">
        <v>500</v>
      </c>
      <c r="I31" s="11">
        <v>2500</v>
      </c>
      <c r="J31" s="11">
        <v>150</v>
      </c>
      <c r="K31" s="11">
        <v>750</v>
      </c>
      <c r="L31" s="11">
        <v>10000</v>
      </c>
      <c r="M31" t="s" s="12">
        <v>229</v>
      </c>
      <c r="N31" s="11">
        <v>1</v>
      </c>
      <c r="O31" t="s" s="12">
        <v>15046</v>
      </c>
      <c r="P31" s="202"/>
      <c r="Q31" s="20"/>
    </row>
    <row r="32" ht="24" customHeight="1">
      <c r="A32" s="11">
        <v>30</v>
      </c>
      <c r="B32" t="s" s="12">
        <v>15010</v>
      </c>
      <c r="C32" t="s" s="12">
        <v>15011</v>
      </c>
      <c r="D32" t="s" s="12">
        <v>15044</v>
      </c>
      <c r="E32" t="s" s="12">
        <v>125</v>
      </c>
      <c r="F32" t="s" s="12">
        <v>15045</v>
      </c>
      <c r="G32" s="11">
        <v>150</v>
      </c>
      <c r="H32" s="11">
        <v>500</v>
      </c>
      <c r="I32" s="11">
        <v>2500</v>
      </c>
      <c r="J32" s="11">
        <v>150</v>
      </c>
      <c r="K32" s="11">
        <v>750</v>
      </c>
      <c r="L32" s="11">
        <v>10000</v>
      </c>
      <c r="M32" t="s" s="12">
        <v>229</v>
      </c>
      <c r="N32" s="11">
        <v>1</v>
      </c>
      <c r="O32" t="s" s="12">
        <v>15046</v>
      </c>
      <c r="P32" s="202"/>
      <c r="Q32" s="20"/>
    </row>
    <row r="33" ht="24" customHeight="1">
      <c r="A33" s="11">
        <v>31</v>
      </c>
      <c r="B33" t="s" s="12">
        <v>15010</v>
      </c>
      <c r="C33" t="s" s="12">
        <v>15011</v>
      </c>
      <c r="D33" t="s" s="12">
        <v>15047</v>
      </c>
      <c r="E33" t="s" s="12">
        <v>125</v>
      </c>
      <c r="F33" t="s" s="12">
        <v>15048</v>
      </c>
      <c r="G33" t="s" s="12">
        <v>9301</v>
      </c>
      <c r="H33" t="s" s="12">
        <v>9301</v>
      </c>
      <c r="I33" t="s" s="12">
        <v>9301</v>
      </c>
      <c r="J33" t="s" s="12">
        <v>9301</v>
      </c>
      <c r="K33" t="s" s="12">
        <v>9301</v>
      </c>
      <c r="L33" t="s" s="12">
        <v>9301</v>
      </c>
      <c r="M33" t="s" s="12">
        <v>9301</v>
      </c>
      <c r="N33" s="11">
        <v>1</v>
      </c>
      <c r="O33" s="14"/>
      <c r="P33" s="202"/>
      <c r="Q33" s="20"/>
    </row>
    <row r="34" ht="24" customHeight="1">
      <c r="A34" s="11">
        <v>32</v>
      </c>
      <c r="B34" t="s" s="12">
        <v>15010</v>
      </c>
      <c r="C34" t="s" s="12">
        <v>15011</v>
      </c>
      <c r="D34" t="s" s="12">
        <v>15047</v>
      </c>
      <c r="E34" t="s" s="12">
        <v>125</v>
      </c>
      <c r="F34" t="s" s="12">
        <v>15048</v>
      </c>
      <c r="G34" t="s" s="12">
        <v>9301</v>
      </c>
      <c r="H34" t="s" s="12">
        <v>9301</v>
      </c>
      <c r="I34" t="s" s="12">
        <v>9301</v>
      </c>
      <c r="J34" t="s" s="12">
        <v>9301</v>
      </c>
      <c r="K34" t="s" s="12">
        <v>9301</v>
      </c>
      <c r="L34" t="s" s="12">
        <v>9301</v>
      </c>
      <c r="M34" t="s" s="12">
        <v>9301</v>
      </c>
      <c r="N34" s="11">
        <v>1</v>
      </c>
      <c r="O34" s="14"/>
      <c r="P34" s="202"/>
      <c r="Q34" s="20"/>
    </row>
    <row r="35" ht="24" customHeight="1">
      <c r="A35" s="11">
        <v>33</v>
      </c>
      <c r="B35" t="s" s="12">
        <v>15010</v>
      </c>
      <c r="C35" t="s" s="12">
        <v>15011</v>
      </c>
      <c r="D35" t="s" s="12">
        <v>15049</v>
      </c>
      <c r="E35" t="s" s="12">
        <v>125</v>
      </c>
      <c r="F35" t="s" s="12">
        <v>15050</v>
      </c>
      <c r="G35" t="s" s="12">
        <v>9301</v>
      </c>
      <c r="H35" t="s" s="12">
        <v>9301</v>
      </c>
      <c r="I35" t="s" s="12">
        <v>9301</v>
      </c>
      <c r="J35" t="s" s="12">
        <v>9301</v>
      </c>
      <c r="K35" t="s" s="12">
        <v>9301</v>
      </c>
      <c r="L35" t="s" s="12">
        <v>9301</v>
      </c>
      <c r="M35" t="s" s="12">
        <v>9301</v>
      </c>
      <c r="N35" s="11">
        <v>1</v>
      </c>
      <c r="O35" s="14"/>
      <c r="P35" s="202"/>
      <c r="Q35" s="20"/>
    </row>
    <row r="36" ht="24" customHeight="1">
      <c r="A36" s="11">
        <v>34</v>
      </c>
      <c r="B36" t="s" s="12">
        <v>15010</v>
      </c>
      <c r="C36" t="s" s="12">
        <v>15011</v>
      </c>
      <c r="D36" t="s" s="12">
        <v>15049</v>
      </c>
      <c r="E36" t="s" s="12">
        <v>125</v>
      </c>
      <c r="F36" t="s" s="12">
        <v>15050</v>
      </c>
      <c r="G36" t="s" s="12">
        <v>9301</v>
      </c>
      <c r="H36" t="s" s="12">
        <v>9301</v>
      </c>
      <c r="I36" t="s" s="12">
        <v>9301</v>
      </c>
      <c r="J36" t="s" s="12">
        <v>9301</v>
      </c>
      <c r="K36" t="s" s="12">
        <v>9301</v>
      </c>
      <c r="L36" t="s" s="12">
        <v>9301</v>
      </c>
      <c r="M36" t="s" s="12">
        <v>9301</v>
      </c>
      <c r="N36" s="11">
        <v>1</v>
      </c>
      <c r="O36" s="14"/>
      <c r="P36" s="202"/>
      <c r="Q36" s="20"/>
    </row>
    <row r="37" ht="24" customHeight="1">
      <c r="A37" s="11">
        <v>35</v>
      </c>
      <c r="B37" t="s" s="12">
        <v>15010</v>
      </c>
      <c r="C37" t="s" s="12">
        <v>15011</v>
      </c>
      <c r="D37" t="s" s="12">
        <v>15049</v>
      </c>
      <c r="E37" t="s" s="12">
        <v>125</v>
      </c>
      <c r="F37" t="s" s="12">
        <v>15050</v>
      </c>
      <c r="G37" t="s" s="12">
        <v>9301</v>
      </c>
      <c r="H37" t="s" s="12">
        <v>9301</v>
      </c>
      <c r="I37" t="s" s="12">
        <v>9301</v>
      </c>
      <c r="J37" t="s" s="12">
        <v>9301</v>
      </c>
      <c r="K37" t="s" s="12">
        <v>9301</v>
      </c>
      <c r="L37" t="s" s="12">
        <v>9301</v>
      </c>
      <c r="M37" t="s" s="12">
        <v>9301</v>
      </c>
      <c r="N37" s="11">
        <v>1</v>
      </c>
      <c r="O37" s="14"/>
      <c r="P37" s="202"/>
      <c r="Q37" s="20"/>
    </row>
    <row r="38" ht="24" customHeight="1">
      <c r="A38" s="11">
        <v>36</v>
      </c>
      <c r="B38" t="s" s="12">
        <v>15010</v>
      </c>
      <c r="C38" t="s" s="12">
        <v>15011</v>
      </c>
      <c r="D38" t="s" s="12">
        <v>15049</v>
      </c>
      <c r="E38" t="s" s="12">
        <v>125</v>
      </c>
      <c r="F38" t="s" s="12">
        <v>15050</v>
      </c>
      <c r="G38" t="s" s="12">
        <v>9301</v>
      </c>
      <c r="H38" t="s" s="12">
        <v>9301</v>
      </c>
      <c r="I38" t="s" s="12">
        <v>9301</v>
      </c>
      <c r="J38" t="s" s="12">
        <v>9301</v>
      </c>
      <c r="K38" t="s" s="12">
        <v>9301</v>
      </c>
      <c r="L38" t="s" s="12">
        <v>9301</v>
      </c>
      <c r="M38" t="s" s="12">
        <v>9301</v>
      </c>
      <c r="N38" s="11">
        <v>1</v>
      </c>
      <c r="O38" s="14"/>
      <c r="P38" s="202"/>
      <c r="Q38" s="20"/>
    </row>
    <row r="39" ht="24" customHeight="1">
      <c r="A39" s="11">
        <v>37</v>
      </c>
      <c r="B39" t="s" s="12">
        <v>15010</v>
      </c>
      <c r="C39" t="s" s="12">
        <v>15011</v>
      </c>
      <c r="D39" t="s" s="12">
        <v>15051</v>
      </c>
      <c r="E39" t="s" s="12">
        <v>12824</v>
      </c>
      <c r="F39" t="s" s="12">
        <v>15052</v>
      </c>
      <c r="G39" s="11">
        <v>800</v>
      </c>
      <c r="H39" s="11">
        <v>2520</v>
      </c>
      <c r="I39" s="11">
        <v>12600</v>
      </c>
      <c r="J39" s="11">
        <v>500</v>
      </c>
      <c r="K39" s="11">
        <v>2500</v>
      </c>
      <c r="L39" s="11">
        <v>16000</v>
      </c>
      <c r="M39" t="s" s="12">
        <v>1512</v>
      </c>
      <c r="N39" s="11">
        <v>1</v>
      </c>
      <c r="O39" t="s" s="12">
        <v>15053</v>
      </c>
      <c r="P39" s="202"/>
      <c r="Q39" s="20"/>
    </row>
    <row r="40" ht="24" customHeight="1">
      <c r="A40" s="11">
        <v>38</v>
      </c>
      <c r="B40" t="s" s="12">
        <v>15010</v>
      </c>
      <c r="C40" t="s" s="12">
        <v>15011</v>
      </c>
      <c r="D40" t="s" s="12">
        <v>15051</v>
      </c>
      <c r="E40" t="s" s="12">
        <v>12824</v>
      </c>
      <c r="F40" t="s" s="12">
        <v>15052</v>
      </c>
      <c r="G40" s="11">
        <v>800</v>
      </c>
      <c r="H40" s="11">
        <v>2520</v>
      </c>
      <c r="I40" s="11">
        <v>12600</v>
      </c>
      <c r="J40" s="11">
        <v>500</v>
      </c>
      <c r="K40" s="11">
        <v>2500</v>
      </c>
      <c r="L40" s="11">
        <v>16000</v>
      </c>
      <c r="M40" t="s" s="12">
        <v>1512</v>
      </c>
      <c r="N40" s="11">
        <v>1</v>
      </c>
      <c r="O40" t="s" s="12">
        <v>15053</v>
      </c>
      <c r="P40" s="202"/>
      <c r="Q40" s="20"/>
    </row>
    <row r="41" ht="24" customHeight="1">
      <c r="A41" s="11">
        <v>39</v>
      </c>
      <c r="B41" t="s" s="12">
        <v>15010</v>
      </c>
      <c r="C41" t="s" s="12">
        <v>15011</v>
      </c>
      <c r="D41" t="s" s="12">
        <v>15051</v>
      </c>
      <c r="E41" t="s" s="12">
        <v>12824</v>
      </c>
      <c r="F41" t="s" s="12">
        <v>15052</v>
      </c>
      <c r="G41" s="11">
        <v>800</v>
      </c>
      <c r="H41" s="11">
        <v>2520</v>
      </c>
      <c r="I41" s="11">
        <v>12600</v>
      </c>
      <c r="J41" s="11">
        <v>500</v>
      </c>
      <c r="K41" s="11">
        <v>2500</v>
      </c>
      <c r="L41" s="11">
        <v>16000</v>
      </c>
      <c r="M41" t="s" s="12">
        <v>1512</v>
      </c>
      <c r="N41" s="11">
        <v>1</v>
      </c>
      <c r="O41" t="s" s="12">
        <v>15053</v>
      </c>
      <c r="P41" s="202"/>
      <c r="Q41" s="20"/>
    </row>
    <row r="42" ht="24" customHeight="1">
      <c r="A42" s="11">
        <v>40</v>
      </c>
      <c r="B42" t="s" s="12">
        <v>15010</v>
      </c>
      <c r="C42" t="s" s="12">
        <v>15011</v>
      </c>
      <c r="D42" t="s" s="12">
        <v>15051</v>
      </c>
      <c r="E42" t="s" s="12">
        <v>12824</v>
      </c>
      <c r="F42" t="s" s="12">
        <v>15052</v>
      </c>
      <c r="G42" s="11">
        <v>800</v>
      </c>
      <c r="H42" s="11">
        <v>2520</v>
      </c>
      <c r="I42" s="11">
        <v>12600</v>
      </c>
      <c r="J42" s="11">
        <v>500</v>
      </c>
      <c r="K42" s="11">
        <v>2500</v>
      </c>
      <c r="L42" s="11">
        <v>16000</v>
      </c>
      <c r="M42" t="s" s="12">
        <v>1512</v>
      </c>
      <c r="N42" s="11">
        <v>1</v>
      </c>
      <c r="O42" t="s" s="12">
        <v>15053</v>
      </c>
      <c r="P42" s="202"/>
      <c r="Q42" s="20"/>
    </row>
    <row r="43" ht="24" customHeight="1">
      <c r="A43" s="11">
        <v>41</v>
      </c>
      <c r="B43" t="s" s="12">
        <v>15010</v>
      </c>
      <c r="C43" t="s" s="12">
        <v>15011</v>
      </c>
      <c r="D43" t="s" s="12">
        <v>15051</v>
      </c>
      <c r="E43" t="s" s="12">
        <v>12824</v>
      </c>
      <c r="F43" t="s" s="12">
        <v>15052</v>
      </c>
      <c r="G43" s="11">
        <v>800</v>
      </c>
      <c r="H43" s="11">
        <v>2520</v>
      </c>
      <c r="I43" s="11">
        <v>12600</v>
      </c>
      <c r="J43" s="11">
        <v>500</v>
      </c>
      <c r="K43" s="11">
        <v>2500</v>
      </c>
      <c r="L43" s="11">
        <v>16000</v>
      </c>
      <c r="M43" t="s" s="12">
        <v>1512</v>
      </c>
      <c r="N43" s="11">
        <v>1</v>
      </c>
      <c r="O43" t="s" s="12">
        <v>15053</v>
      </c>
      <c r="P43" s="202"/>
      <c r="Q43" s="20"/>
    </row>
    <row r="44" ht="24" customHeight="1">
      <c r="A44" s="11">
        <v>42</v>
      </c>
      <c r="B44" t="s" s="12">
        <v>15010</v>
      </c>
      <c r="C44" t="s" s="12">
        <v>15011</v>
      </c>
      <c r="D44" t="s" s="12">
        <v>15051</v>
      </c>
      <c r="E44" t="s" s="12">
        <v>12824</v>
      </c>
      <c r="F44" t="s" s="12">
        <v>15052</v>
      </c>
      <c r="G44" s="11">
        <v>800</v>
      </c>
      <c r="H44" s="11">
        <v>2520</v>
      </c>
      <c r="I44" s="11">
        <v>12600</v>
      </c>
      <c r="J44" s="11">
        <v>500</v>
      </c>
      <c r="K44" s="11">
        <v>2500</v>
      </c>
      <c r="L44" s="11">
        <v>16000</v>
      </c>
      <c r="M44" t="s" s="12">
        <v>1512</v>
      </c>
      <c r="N44" s="11">
        <v>1</v>
      </c>
      <c r="O44" t="s" s="12">
        <v>15053</v>
      </c>
      <c r="P44" s="202"/>
      <c r="Q44" s="20"/>
    </row>
    <row r="45" ht="24" customHeight="1">
      <c r="A45" s="11">
        <v>43</v>
      </c>
      <c r="B45" t="s" s="12">
        <v>15010</v>
      </c>
      <c r="C45" t="s" s="12">
        <v>15011</v>
      </c>
      <c r="D45" t="s" s="12">
        <v>15051</v>
      </c>
      <c r="E45" t="s" s="12">
        <v>428</v>
      </c>
      <c r="F45" t="s" s="12">
        <v>15052</v>
      </c>
      <c r="G45" s="11">
        <v>800</v>
      </c>
      <c r="H45" s="11">
        <v>2520</v>
      </c>
      <c r="I45" s="11">
        <v>12600</v>
      </c>
      <c r="J45" s="11">
        <v>500</v>
      </c>
      <c r="K45" s="11">
        <v>2500</v>
      </c>
      <c r="L45" s="11">
        <v>16000</v>
      </c>
      <c r="M45" t="s" s="12">
        <v>1512</v>
      </c>
      <c r="N45" s="11">
        <v>1</v>
      </c>
      <c r="O45" t="s" s="12">
        <v>15053</v>
      </c>
      <c r="P45" s="202"/>
      <c r="Q45" s="20"/>
    </row>
    <row r="46" ht="24" customHeight="1">
      <c r="A46" s="11">
        <v>44</v>
      </c>
      <c r="B46" t="s" s="12">
        <v>15010</v>
      </c>
      <c r="C46" t="s" s="12">
        <v>15011</v>
      </c>
      <c r="D46" t="s" s="12">
        <v>15051</v>
      </c>
      <c r="E46" t="s" s="12">
        <v>428</v>
      </c>
      <c r="F46" t="s" s="12">
        <v>15052</v>
      </c>
      <c r="G46" s="11">
        <v>800</v>
      </c>
      <c r="H46" s="11">
        <v>2520</v>
      </c>
      <c r="I46" s="11">
        <v>12600</v>
      </c>
      <c r="J46" s="11">
        <v>500</v>
      </c>
      <c r="K46" s="11">
        <v>2500</v>
      </c>
      <c r="L46" s="11">
        <v>16000</v>
      </c>
      <c r="M46" t="s" s="12">
        <v>1512</v>
      </c>
      <c r="N46" s="11">
        <v>1</v>
      </c>
      <c r="O46" t="s" s="12">
        <v>15053</v>
      </c>
      <c r="P46" s="202"/>
      <c r="Q46" s="20"/>
    </row>
    <row r="47" ht="24" customHeight="1">
      <c r="A47" s="11">
        <v>45</v>
      </c>
      <c r="B47" t="s" s="12">
        <v>15010</v>
      </c>
      <c r="C47" t="s" s="12">
        <v>15011</v>
      </c>
      <c r="D47" t="s" s="12">
        <v>15054</v>
      </c>
      <c r="E47" t="s" s="12">
        <v>125</v>
      </c>
      <c r="F47" t="s" s="12">
        <v>15055</v>
      </c>
      <c r="G47" t="s" s="12">
        <v>9301</v>
      </c>
      <c r="H47" t="s" s="12">
        <v>9301</v>
      </c>
      <c r="I47" t="s" s="12">
        <v>9301</v>
      </c>
      <c r="J47" t="s" s="12">
        <v>9301</v>
      </c>
      <c r="K47" t="s" s="12">
        <v>9301</v>
      </c>
      <c r="L47" s="11">
        <v>14000</v>
      </c>
      <c r="M47" t="s" s="12">
        <v>152</v>
      </c>
      <c r="N47" s="11">
        <v>1</v>
      </c>
      <c r="O47" t="s" s="12">
        <v>15056</v>
      </c>
      <c r="P47" s="202"/>
      <c r="Q47" s="20"/>
    </row>
    <row r="48" ht="24" customHeight="1">
      <c r="A48" s="11">
        <v>46</v>
      </c>
      <c r="B48" t="s" s="12">
        <v>15010</v>
      </c>
      <c r="C48" t="s" s="12">
        <v>15011</v>
      </c>
      <c r="D48" t="s" s="12">
        <v>15054</v>
      </c>
      <c r="E48" t="s" s="12">
        <v>125</v>
      </c>
      <c r="F48" t="s" s="12">
        <v>15055</v>
      </c>
      <c r="G48" t="s" s="12">
        <v>9301</v>
      </c>
      <c r="H48" t="s" s="12">
        <v>9301</v>
      </c>
      <c r="I48" t="s" s="12">
        <v>9301</v>
      </c>
      <c r="J48" t="s" s="12">
        <v>9301</v>
      </c>
      <c r="K48" t="s" s="12">
        <v>9301</v>
      </c>
      <c r="L48" s="11">
        <v>14000</v>
      </c>
      <c r="M48" t="s" s="12">
        <v>152</v>
      </c>
      <c r="N48" s="11">
        <v>1</v>
      </c>
      <c r="O48" t="s" s="12">
        <v>15056</v>
      </c>
      <c r="P48" s="202"/>
      <c r="Q48" s="20"/>
    </row>
    <row r="49" ht="24" customHeight="1">
      <c r="A49" s="11">
        <v>47</v>
      </c>
      <c r="B49" t="s" s="12">
        <v>15010</v>
      </c>
      <c r="C49" t="s" s="12">
        <v>15057</v>
      </c>
      <c r="D49" t="s" s="12">
        <v>15058</v>
      </c>
      <c r="E49" t="s" s="12">
        <v>4483</v>
      </c>
      <c r="F49" t="s" s="12">
        <v>15059</v>
      </c>
      <c r="G49" s="11">
        <v>498</v>
      </c>
      <c r="H49" s="11">
        <v>1600</v>
      </c>
      <c r="I49" s="11">
        <v>10000</v>
      </c>
      <c r="J49" s="11">
        <v>300</v>
      </c>
      <c r="K49" s="11">
        <v>1500</v>
      </c>
      <c r="L49" s="11">
        <v>10000</v>
      </c>
      <c r="M49" t="s" s="12">
        <v>251</v>
      </c>
      <c r="N49" s="11">
        <v>1</v>
      </c>
      <c r="O49" t="s" s="12">
        <v>15060</v>
      </c>
      <c r="P49" s="202"/>
      <c r="Q49" s="20"/>
    </row>
    <row r="50" ht="24" customHeight="1">
      <c r="A50" s="11">
        <v>48</v>
      </c>
      <c r="B50" t="s" s="12">
        <v>15010</v>
      </c>
      <c r="C50" t="s" s="12">
        <v>15057</v>
      </c>
      <c r="D50" t="s" s="12">
        <v>15058</v>
      </c>
      <c r="E50" t="s" s="12">
        <v>4483</v>
      </c>
      <c r="F50" t="s" s="12">
        <v>15059</v>
      </c>
      <c r="G50" s="11">
        <v>498</v>
      </c>
      <c r="H50" s="11">
        <v>1600</v>
      </c>
      <c r="I50" s="11">
        <v>10000</v>
      </c>
      <c r="J50" s="11">
        <v>300</v>
      </c>
      <c r="K50" s="11">
        <v>1500</v>
      </c>
      <c r="L50" s="11">
        <v>10000</v>
      </c>
      <c r="M50" t="s" s="12">
        <v>251</v>
      </c>
      <c r="N50" s="11">
        <v>1</v>
      </c>
      <c r="O50" t="s" s="12">
        <v>15060</v>
      </c>
      <c r="P50" s="202"/>
      <c r="Q50" s="20"/>
    </row>
    <row r="51" ht="24" customHeight="1">
      <c r="A51" s="11">
        <v>49</v>
      </c>
      <c r="B51" t="s" s="12">
        <v>15010</v>
      </c>
      <c r="C51" t="s" s="12">
        <v>15057</v>
      </c>
      <c r="D51" t="s" s="12">
        <v>15058</v>
      </c>
      <c r="E51" t="s" s="12">
        <v>4483</v>
      </c>
      <c r="F51" t="s" s="12">
        <v>15059</v>
      </c>
      <c r="G51" s="11">
        <v>498</v>
      </c>
      <c r="H51" s="11">
        <v>1600</v>
      </c>
      <c r="I51" s="11">
        <v>10000</v>
      </c>
      <c r="J51" s="11">
        <v>300</v>
      </c>
      <c r="K51" s="11">
        <v>1500</v>
      </c>
      <c r="L51" s="11">
        <v>10000</v>
      </c>
      <c r="M51" t="s" s="12">
        <v>251</v>
      </c>
      <c r="N51" s="11">
        <v>1</v>
      </c>
      <c r="O51" t="s" s="12">
        <v>15060</v>
      </c>
      <c r="P51" s="202"/>
      <c r="Q51" s="20"/>
    </row>
    <row r="52" ht="24" customHeight="1">
      <c r="A52" s="11">
        <v>50</v>
      </c>
      <c r="B52" t="s" s="12">
        <v>15010</v>
      </c>
      <c r="C52" t="s" s="12">
        <v>15057</v>
      </c>
      <c r="D52" t="s" s="12">
        <v>15061</v>
      </c>
      <c r="E52" t="s" s="12">
        <v>4483</v>
      </c>
      <c r="F52" t="s" s="12">
        <v>15062</v>
      </c>
      <c r="G52" s="11">
        <v>800</v>
      </c>
      <c r="H52" s="11">
        <v>2600</v>
      </c>
      <c r="I52" s="11">
        <v>13000</v>
      </c>
      <c r="J52" s="11">
        <v>300</v>
      </c>
      <c r="K52" s="11">
        <v>1500</v>
      </c>
      <c r="L52" s="11">
        <v>10000</v>
      </c>
      <c r="M52" t="s" s="12">
        <v>10486</v>
      </c>
      <c r="N52" s="11">
        <v>1</v>
      </c>
      <c r="O52" t="s" s="12">
        <v>15063</v>
      </c>
      <c r="P52" s="202"/>
      <c r="Q52" s="20"/>
    </row>
    <row r="53" ht="24" customHeight="1">
      <c r="A53" s="11">
        <v>51</v>
      </c>
      <c r="B53" t="s" s="12">
        <v>15010</v>
      </c>
      <c r="C53" t="s" s="12">
        <v>15057</v>
      </c>
      <c r="D53" t="s" s="12">
        <v>15061</v>
      </c>
      <c r="E53" t="s" s="12">
        <v>4483</v>
      </c>
      <c r="F53" t="s" s="12">
        <v>15062</v>
      </c>
      <c r="G53" s="11">
        <v>800</v>
      </c>
      <c r="H53" s="11">
        <v>2600</v>
      </c>
      <c r="I53" s="11">
        <v>13000</v>
      </c>
      <c r="J53" s="11">
        <v>300</v>
      </c>
      <c r="K53" s="11">
        <v>1500</v>
      </c>
      <c r="L53" s="11">
        <v>10000</v>
      </c>
      <c r="M53" t="s" s="12">
        <v>10486</v>
      </c>
      <c r="N53" s="11">
        <v>1</v>
      </c>
      <c r="O53" t="s" s="12">
        <v>15063</v>
      </c>
      <c r="P53" s="202"/>
      <c r="Q53" s="20"/>
    </row>
    <row r="54" ht="24" customHeight="1">
      <c r="A54" s="11">
        <v>52</v>
      </c>
      <c r="B54" t="s" s="12">
        <v>15010</v>
      </c>
      <c r="C54" t="s" s="12">
        <v>15057</v>
      </c>
      <c r="D54" t="s" s="12">
        <v>15061</v>
      </c>
      <c r="E54" t="s" s="12">
        <v>4483</v>
      </c>
      <c r="F54" t="s" s="12">
        <v>15062</v>
      </c>
      <c r="G54" s="11">
        <v>800</v>
      </c>
      <c r="H54" s="11">
        <v>2600</v>
      </c>
      <c r="I54" s="11">
        <v>13000</v>
      </c>
      <c r="J54" s="11">
        <v>300</v>
      </c>
      <c r="K54" s="11">
        <v>1500</v>
      </c>
      <c r="L54" s="11">
        <v>10000</v>
      </c>
      <c r="M54" t="s" s="12">
        <v>10486</v>
      </c>
      <c r="N54" s="11">
        <v>1</v>
      </c>
      <c r="O54" t="s" s="12">
        <v>15063</v>
      </c>
      <c r="P54" s="202"/>
      <c r="Q54" s="20"/>
    </row>
    <row r="55" ht="24" customHeight="1">
      <c r="A55" s="11">
        <v>53</v>
      </c>
      <c r="B55" t="s" s="12">
        <v>15010</v>
      </c>
      <c r="C55" t="s" s="12">
        <v>15057</v>
      </c>
      <c r="D55" t="s" s="12">
        <v>15061</v>
      </c>
      <c r="E55" t="s" s="12">
        <v>4483</v>
      </c>
      <c r="F55" t="s" s="12">
        <v>15062</v>
      </c>
      <c r="G55" s="11">
        <v>800</v>
      </c>
      <c r="H55" s="11">
        <v>2600</v>
      </c>
      <c r="I55" s="11">
        <v>13000</v>
      </c>
      <c r="J55" s="11">
        <v>300</v>
      </c>
      <c r="K55" s="11">
        <v>1500</v>
      </c>
      <c r="L55" s="11">
        <v>10000</v>
      </c>
      <c r="M55" t="s" s="12">
        <v>10486</v>
      </c>
      <c r="N55" s="11">
        <v>1</v>
      </c>
      <c r="O55" t="s" s="12">
        <v>15063</v>
      </c>
      <c r="P55" s="202"/>
      <c r="Q55" s="20"/>
    </row>
    <row r="56" ht="24" customHeight="1">
      <c r="A56" s="11">
        <v>54</v>
      </c>
      <c r="B56" t="s" s="12">
        <v>15010</v>
      </c>
      <c r="C56" t="s" s="12">
        <v>15057</v>
      </c>
      <c r="D56" t="s" s="12">
        <v>15064</v>
      </c>
      <c r="E56" t="s" s="12">
        <v>12824</v>
      </c>
      <c r="F56" t="s" s="12">
        <v>15065</v>
      </c>
      <c r="G56" s="11">
        <v>800</v>
      </c>
      <c r="H56" s="11">
        <v>2600</v>
      </c>
      <c r="I56" s="11">
        <v>13000</v>
      </c>
      <c r="J56" s="11">
        <v>500</v>
      </c>
      <c r="K56" s="11">
        <v>2500</v>
      </c>
      <c r="L56" s="11">
        <v>8000</v>
      </c>
      <c r="M56" t="s" s="12">
        <v>10618</v>
      </c>
      <c r="N56" s="11">
        <v>1</v>
      </c>
      <c r="O56" t="s" s="69">
        <v>15066</v>
      </c>
      <c r="P56" s="202"/>
      <c r="Q56" s="20"/>
    </row>
    <row r="57" ht="24" customHeight="1">
      <c r="A57" s="11">
        <v>55</v>
      </c>
      <c r="B57" t="s" s="12">
        <v>15010</v>
      </c>
      <c r="C57" t="s" s="12">
        <v>15057</v>
      </c>
      <c r="D57" t="s" s="12">
        <v>15067</v>
      </c>
      <c r="E57" t="s" s="12">
        <v>12824</v>
      </c>
      <c r="F57" t="s" s="12">
        <v>15065</v>
      </c>
      <c r="G57" s="11">
        <v>800</v>
      </c>
      <c r="H57" s="11">
        <v>2600</v>
      </c>
      <c r="I57" s="11">
        <v>13000</v>
      </c>
      <c r="J57" s="11">
        <v>500</v>
      </c>
      <c r="K57" s="11">
        <v>2500</v>
      </c>
      <c r="L57" s="11">
        <v>8000</v>
      </c>
      <c r="M57" t="s" s="12">
        <v>10618</v>
      </c>
      <c r="N57" s="11">
        <v>1</v>
      </c>
      <c r="O57" t="s" s="69">
        <v>15066</v>
      </c>
      <c r="P57" s="202"/>
      <c r="Q57" s="20"/>
    </row>
    <row r="58" ht="24" customHeight="1">
      <c r="A58" s="11">
        <v>56</v>
      </c>
      <c r="B58" t="s" s="12">
        <v>15010</v>
      </c>
      <c r="C58" t="s" s="12">
        <v>15057</v>
      </c>
      <c r="D58" t="s" s="12">
        <v>15067</v>
      </c>
      <c r="E58" t="s" s="12">
        <v>12824</v>
      </c>
      <c r="F58" t="s" s="12">
        <v>15065</v>
      </c>
      <c r="G58" s="11">
        <v>800</v>
      </c>
      <c r="H58" s="11">
        <v>2600</v>
      </c>
      <c r="I58" s="11">
        <v>13000</v>
      </c>
      <c r="J58" s="11">
        <v>500</v>
      </c>
      <c r="K58" s="11">
        <v>2500</v>
      </c>
      <c r="L58" s="11">
        <v>8000</v>
      </c>
      <c r="M58" t="s" s="12">
        <v>10618</v>
      </c>
      <c r="N58" s="11">
        <v>1</v>
      </c>
      <c r="O58" t="s" s="69">
        <v>15066</v>
      </c>
      <c r="P58" s="202"/>
      <c r="Q58" s="20"/>
    </row>
    <row r="59" ht="24" customHeight="1">
      <c r="A59" s="11">
        <v>57</v>
      </c>
      <c r="B59" t="s" s="12">
        <v>15010</v>
      </c>
      <c r="C59" t="s" s="12">
        <v>15057</v>
      </c>
      <c r="D59" t="s" s="12">
        <v>15067</v>
      </c>
      <c r="E59" t="s" s="12">
        <v>12824</v>
      </c>
      <c r="F59" t="s" s="12">
        <v>15065</v>
      </c>
      <c r="G59" s="11">
        <v>800</v>
      </c>
      <c r="H59" s="11">
        <v>2600</v>
      </c>
      <c r="I59" s="11">
        <v>13000</v>
      </c>
      <c r="J59" s="11">
        <v>500</v>
      </c>
      <c r="K59" s="11">
        <v>2500</v>
      </c>
      <c r="L59" s="11">
        <v>8000</v>
      </c>
      <c r="M59" t="s" s="12">
        <v>10618</v>
      </c>
      <c r="N59" s="11">
        <v>1</v>
      </c>
      <c r="O59" t="s" s="69">
        <v>15066</v>
      </c>
      <c r="P59" s="202"/>
      <c r="Q59" s="20"/>
    </row>
    <row r="60" ht="24" customHeight="1">
      <c r="A60" s="11">
        <v>58</v>
      </c>
      <c r="B60" t="s" s="12">
        <v>15010</v>
      </c>
      <c r="C60" t="s" s="12">
        <v>15057</v>
      </c>
      <c r="D60" t="s" s="12">
        <v>15067</v>
      </c>
      <c r="E60" t="s" s="12">
        <v>12824</v>
      </c>
      <c r="F60" t="s" s="12">
        <v>15065</v>
      </c>
      <c r="G60" s="11">
        <v>800</v>
      </c>
      <c r="H60" s="11">
        <v>2600</v>
      </c>
      <c r="I60" s="11">
        <v>13000</v>
      </c>
      <c r="J60" s="11">
        <v>500</v>
      </c>
      <c r="K60" s="11">
        <v>2500</v>
      </c>
      <c r="L60" s="11">
        <v>8000</v>
      </c>
      <c r="M60" t="s" s="12">
        <v>10618</v>
      </c>
      <c r="N60" s="11">
        <v>1</v>
      </c>
      <c r="O60" t="s" s="69">
        <v>15066</v>
      </c>
      <c r="P60" s="202"/>
      <c r="Q60" s="20"/>
    </row>
    <row r="61" ht="24" customHeight="1">
      <c r="A61" s="11">
        <v>59</v>
      </c>
      <c r="B61" t="s" s="12">
        <v>15010</v>
      </c>
      <c r="C61" t="s" s="12">
        <v>15068</v>
      </c>
      <c r="D61" t="s" s="12">
        <v>15069</v>
      </c>
      <c r="E61" t="s" s="12">
        <v>12824</v>
      </c>
      <c r="F61" t="s" s="12">
        <v>15070</v>
      </c>
      <c r="G61" s="11">
        <v>500</v>
      </c>
      <c r="H61" s="11">
        <v>1500</v>
      </c>
      <c r="I61" s="11">
        <v>8000</v>
      </c>
      <c r="J61" s="11">
        <v>300</v>
      </c>
      <c r="K61" s="11">
        <v>1500</v>
      </c>
      <c r="L61" s="11">
        <v>10000</v>
      </c>
      <c r="M61" t="s" s="12">
        <v>251</v>
      </c>
      <c r="N61" s="11">
        <v>1</v>
      </c>
      <c r="O61" t="s" s="12">
        <v>15071</v>
      </c>
      <c r="P61" s="202"/>
      <c r="Q61" s="20"/>
    </row>
    <row r="62" ht="24" customHeight="1">
      <c r="A62" s="11">
        <v>60</v>
      </c>
      <c r="B62" t="s" s="12">
        <v>15010</v>
      </c>
      <c r="C62" t="s" s="12">
        <v>15068</v>
      </c>
      <c r="D62" t="s" s="12">
        <v>15069</v>
      </c>
      <c r="E62" t="s" s="12">
        <v>12824</v>
      </c>
      <c r="F62" t="s" s="12">
        <v>15070</v>
      </c>
      <c r="G62" s="11">
        <v>500</v>
      </c>
      <c r="H62" s="11">
        <v>1500</v>
      </c>
      <c r="I62" s="11">
        <v>8000</v>
      </c>
      <c r="J62" s="11">
        <v>300</v>
      </c>
      <c r="K62" s="11">
        <v>1500</v>
      </c>
      <c r="L62" s="11">
        <v>10000</v>
      </c>
      <c r="M62" t="s" s="12">
        <v>251</v>
      </c>
      <c r="N62" s="11">
        <v>1</v>
      </c>
      <c r="O62" t="s" s="12">
        <v>15071</v>
      </c>
      <c r="P62" s="202"/>
      <c r="Q62" s="20"/>
    </row>
    <row r="63" ht="24" customHeight="1">
      <c r="A63" s="11">
        <v>61</v>
      </c>
      <c r="B63" t="s" s="12">
        <v>15010</v>
      </c>
      <c r="C63" t="s" s="12">
        <v>15068</v>
      </c>
      <c r="D63" t="s" s="12">
        <v>15072</v>
      </c>
      <c r="E63" t="s" s="12">
        <v>12824</v>
      </c>
      <c r="F63" t="s" s="12">
        <v>15073</v>
      </c>
      <c r="G63" s="11">
        <v>600</v>
      </c>
      <c r="H63" s="11">
        <v>1890</v>
      </c>
      <c r="I63" s="11">
        <v>10000</v>
      </c>
      <c r="J63" s="11">
        <v>1200</v>
      </c>
      <c r="K63" s="11">
        <v>6000</v>
      </c>
      <c r="L63" s="11">
        <v>10000</v>
      </c>
      <c r="M63" t="s" s="12">
        <v>12491</v>
      </c>
      <c r="N63" s="11">
        <v>1</v>
      </c>
      <c r="O63" t="s" s="12">
        <v>15074</v>
      </c>
      <c r="P63" s="202"/>
      <c r="Q63" s="20"/>
    </row>
    <row r="64" ht="24" customHeight="1">
      <c r="A64" s="11">
        <v>62</v>
      </c>
      <c r="B64" t="s" s="12">
        <v>15010</v>
      </c>
      <c r="C64" t="s" s="12">
        <v>15068</v>
      </c>
      <c r="D64" t="s" s="12">
        <v>15072</v>
      </c>
      <c r="E64" t="s" s="12">
        <v>12824</v>
      </c>
      <c r="F64" t="s" s="12">
        <v>15073</v>
      </c>
      <c r="G64" s="11">
        <v>600</v>
      </c>
      <c r="H64" s="11">
        <v>1890</v>
      </c>
      <c r="I64" s="11">
        <v>10000</v>
      </c>
      <c r="J64" s="11">
        <v>1200</v>
      </c>
      <c r="K64" s="11">
        <v>6000</v>
      </c>
      <c r="L64" s="11">
        <v>10000</v>
      </c>
      <c r="M64" t="s" s="12">
        <v>12491</v>
      </c>
      <c r="N64" s="11">
        <v>1</v>
      </c>
      <c r="O64" t="s" s="12">
        <v>15074</v>
      </c>
      <c r="P64" s="202"/>
      <c r="Q64" s="20"/>
    </row>
    <row r="65" ht="24" customHeight="1">
      <c r="A65" s="11">
        <v>63</v>
      </c>
      <c r="B65" t="s" s="12">
        <v>15010</v>
      </c>
      <c r="C65" t="s" s="12">
        <v>15068</v>
      </c>
      <c r="D65" t="s" s="12">
        <v>15072</v>
      </c>
      <c r="E65" t="s" s="12">
        <v>12824</v>
      </c>
      <c r="F65" t="s" s="12">
        <v>15073</v>
      </c>
      <c r="G65" s="11">
        <v>600</v>
      </c>
      <c r="H65" s="11">
        <v>1890</v>
      </c>
      <c r="I65" s="11">
        <v>10000</v>
      </c>
      <c r="J65" s="11">
        <v>1200</v>
      </c>
      <c r="K65" s="11">
        <v>6000</v>
      </c>
      <c r="L65" s="11">
        <v>10000</v>
      </c>
      <c r="M65" t="s" s="12">
        <v>12491</v>
      </c>
      <c r="N65" s="11">
        <v>1</v>
      </c>
      <c r="O65" t="s" s="12">
        <v>15074</v>
      </c>
      <c r="P65" s="202"/>
      <c r="Q65" s="20"/>
    </row>
    <row r="66" ht="24" customHeight="1">
      <c r="A66" s="11">
        <v>64</v>
      </c>
      <c r="B66" t="s" s="12">
        <v>15010</v>
      </c>
      <c r="C66" t="s" s="12">
        <v>15068</v>
      </c>
      <c r="D66" t="s" s="12">
        <v>15072</v>
      </c>
      <c r="E66" t="s" s="12">
        <v>12824</v>
      </c>
      <c r="F66" t="s" s="12">
        <v>15073</v>
      </c>
      <c r="G66" s="11">
        <v>600</v>
      </c>
      <c r="H66" s="11">
        <v>1890</v>
      </c>
      <c r="I66" s="11">
        <v>10000</v>
      </c>
      <c r="J66" s="11">
        <v>1200</v>
      </c>
      <c r="K66" s="11">
        <v>6000</v>
      </c>
      <c r="L66" s="11">
        <v>10000</v>
      </c>
      <c r="M66" t="s" s="12">
        <v>12491</v>
      </c>
      <c r="N66" s="11">
        <v>1</v>
      </c>
      <c r="O66" t="s" s="12">
        <v>15074</v>
      </c>
      <c r="P66" s="202"/>
      <c r="Q66" s="20"/>
    </row>
    <row r="67" ht="24" customHeight="1">
      <c r="A67" s="11">
        <v>65</v>
      </c>
      <c r="B67" t="s" s="12">
        <v>15010</v>
      </c>
      <c r="C67" t="s" s="12">
        <v>15068</v>
      </c>
      <c r="D67" t="s" s="12">
        <v>15075</v>
      </c>
      <c r="E67" t="s" s="12">
        <v>12824</v>
      </c>
      <c r="F67" t="s" s="12">
        <v>15076</v>
      </c>
      <c r="G67" s="11">
        <v>1000</v>
      </c>
      <c r="H67" s="11">
        <v>3150</v>
      </c>
      <c r="I67" s="11">
        <v>15750</v>
      </c>
      <c r="J67" s="11">
        <v>500</v>
      </c>
      <c r="K67" s="11">
        <v>2500</v>
      </c>
      <c r="L67" s="11">
        <v>12000</v>
      </c>
      <c r="M67" t="s" s="12">
        <v>10495</v>
      </c>
      <c r="N67" s="11">
        <v>1</v>
      </c>
      <c r="O67" t="s" s="12">
        <v>15077</v>
      </c>
      <c r="P67" s="202"/>
      <c r="Q67" s="20"/>
    </row>
    <row r="68" ht="24" customHeight="1">
      <c r="A68" s="11">
        <v>66</v>
      </c>
      <c r="B68" t="s" s="12">
        <v>15010</v>
      </c>
      <c r="C68" t="s" s="12">
        <v>15068</v>
      </c>
      <c r="D68" t="s" s="12">
        <v>15075</v>
      </c>
      <c r="E68" t="s" s="12">
        <v>12824</v>
      </c>
      <c r="F68" t="s" s="12">
        <v>15076</v>
      </c>
      <c r="G68" s="11">
        <v>1000</v>
      </c>
      <c r="H68" s="11">
        <v>3150</v>
      </c>
      <c r="I68" s="11">
        <v>15750</v>
      </c>
      <c r="J68" s="11">
        <v>500</v>
      </c>
      <c r="K68" s="11">
        <v>2500</v>
      </c>
      <c r="L68" s="11">
        <v>12000</v>
      </c>
      <c r="M68" t="s" s="12">
        <v>10495</v>
      </c>
      <c r="N68" s="11">
        <v>1</v>
      </c>
      <c r="O68" t="s" s="12">
        <v>15077</v>
      </c>
      <c r="P68" s="202"/>
      <c r="Q68" s="20"/>
    </row>
    <row r="69" ht="24" customHeight="1">
      <c r="A69" s="11">
        <v>67</v>
      </c>
      <c r="B69" t="s" s="12">
        <v>15010</v>
      </c>
      <c r="C69" t="s" s="12">
        <v>15068</v>
      </c>
      <c r="D69" t="s" s="12">
        <v>15078</v>
      </c>
      <c r="E69" t="s" s="12">
        <v>4483</v>
      </c>
      <c r="F69" t="s" s="12">
        <v>15079</v>
      </c>
      <c r="G69" s="11">
        <v>600</v>
      </c>
      <c r="H69" s="11">
        <v>1890</v>
      </c>
      <c r="I69" s="11">
        <v>10000</v>
      </c>
      <c r="J69" s="11">
        <v>400</v>
      </c>
      <c r="K69" s="11">
        <v>2000</v>
      </c>
      <c r="L69" s="11">
        <v>8000</v>
      </c>
      <c r="M69" t="s" s="12">
        <v>229</v>
      </c>
      <c r="N69" s="11">
        <v>1</v>
      </c>
      <c r="O69" t="s" s="12">
        <v>15080</v>
      </c>
      <c r="P69" s="202"/>
      <c r="Q69" s="20"/>
    </row>
    <row r="70" ht="24" customHeight="1">
      <c r="A70" s="11">
        <v>68</v>
      </c>
      <c r="B70" t="s" s="12">
        <v>15010</v>
      </c>
      <c r="C70" t="s" s="12">
        <v>15068</v>
      </c>
      <c r="D70" t="s" s="12">
        <v>15078</v>
      </c>
      <c r="E70" t="s" s="12">
        <v>4483</v>
      </c>
      <c r="F70" t="s" s="12">
        <v>15079</v>
      </c>
      <c r="G70" s="11">
        <v>600</v>
      </c>
      <c r="H70" s="11">
        <v>1890</v>
      </c>
      <c r="I70" s="11">
        <v>10000</v>
      </c>
      <c r="J70" s="11">
        <v>400</v>
      </c>
      <c r="K70" s="11">
        <v>2000</v>
      </c>
      <c r="L70" s="11">
        <v>8000</v>
      </c>
      <c r="M70" t="s" s="12">
        <v>229</v>
      </c>
      <c r="N70" s="11">
        <v>1</v>
      </c>
      <c r="O70" t="s" s="12">
        <v>15080</v>
      </c>
      <c r="P70" s="202"/>
      <c r="Q70" s="20"/>
    </row>
    <row r="71" ht="24" customHeight="1">
      <c r="A71" s="11">
        <v>69</v>
      </c>
      <c r="B71" t="s" s="12">
        <v>15010</v>
      </c>
      <c r="C71" t="s" s="12">
        <v>15068</v>
      </c>
      <c r="D71" t="s" s="12">
        <v>15078</v>
      </c>
      <c r="E71" t="s" s="12">
        <v>4483</v>
      </c>
      <c r="F71" t="s" s="12">
        <v>15079</v>
      </c>
      <c r="G71" s="11">
        <v>600</v>
      </c>
      <c r="H71" s="11">
        <v>1890</v>
      </c>
      <c r="I71" s="11">
        <v>10000</v>
      </c>
      <c r="J71" s="11">
        <v>400</v>
      </c>
      <c r="K71" s="11">
        <v>2000</v>
      </c>
      <c r="L71" s="11">
        <v>8000</v>
      </c>
      <c r="M71" t="s" s="12">
        <v>229</v>
      </c>
      <c r="N71" s="11">
        <v>1</v>
      </c>
      <c r="O71" t="s" s="12">
        <v>15080</v>
      </c>
      <c r="P71" s="202"/>
      <c r="Q71" s="20"/>
    </row>
    <row r="72" ht="24" customHeight="1">
      <c r="A72" s="11">
        <v>70</v>
      </c>
      <c r="B72" t="s" s="12">
        <v>15010</v>
      </c>
      <c r="C72" t="s" s="12">
        <v>15068</v>
      </c>
      <c r="D72" t="s" s="12">
        <v>15078</v>
      </c>
      <c r="E72" t="s" s="12">
        <v>4483</v>
      </c>
      <c r="F72" t="s" s="12">
        <v>15079</v>
      </c>
      <c r="G72" s="11">
        <v>600</v>
      </c>
      <c r="H72" s="11">
        <v>1890</v>
      </c>
      <c r="I72" s="11">
        <v>10000</v>
      </c>
      <c r="J72" s="11">
        <v>400</v>
      </c>
      <c r="K72" s="11">
        <v>2000</v>
      </c>
      <c r="L72" s="11">
        <v>8000</v>
      </c>
      <c r="M72" t="s" s="12">
        <v>229</v>
      </c>
      <c r="N72" s="11">
        <v>1</v>
      </c>
      <c r="O72" t="s" s="12">
        <v>15080</v>
      </c>
      <c r="P72" s="202"/>
      <c r="Q72" s="20"/>
    </row>
    <row r="73" ht="24" customHeight="1">
      <c r="A73" s="11">
        <v>71</v>
      </c>
      <c r="B73" t="s" s="12">
        <v>15010</v>
      </c>
      <c r="C73" t="s" s="12">
        <v>15068</v>
      </c>
      <c r="D73" t="s" s="12">
        <v>15081</v>
      </c>
      <c r="E73" t="s" s="12">
        <v>12824</v>
      </c>
      <c r="F73" t="s" s="12">
        <v>15082</v>
      </c>
      <c r="G73" s="11">
        <v>480</v>
      </c>
      <c r="H73" s="11">
        <v>1600</v>
      </c>
      <c r="I73" s="11">
        <v>8000</v>
      </c>
      <c r="J73" s="11">
        <v>200</v>
      </c>
      <c r="K73" s="11">
        <v>1000</v>
      </c>
      <c r="L73" s="11">
        <v>7000</v>
      </c>
      <c r="M73" t="s" s="12">
        <v>10486</v>
      </c>
      <c r="N73" s="11">
        <v>1</v>
      </c>
      <c r="O73" t="s" s="69">
        <v>15083</v>
      </c>
      <c r="P73" s="202"/>
      <c r="Q73" s="20"/>
    </row>
    <row r="74" ht="24" customHeight="1">
      <c r="A74" s="11">
        <v>72</v>
      </c>
      <c r="B74" t="s" s="12">
        <v>15010</v>
      </c>
      <c r="C74" t="s" s="12">
        <v>15068</v>
      </c>
      <c r="D74" t="s" s="12">
        <v>15081</v>
      </c>
      <c r="E74" t="s" s="12">
        <v>12824</v>
      </c>
      <c r="F74" t="s" s="12">
        <v>15082</v>
      </c>
      <c r="G74" s="11">
        <v>480</v>
      </c>
      <c r="H74" s="11">
        <v>1600</v>
      </c>
      <c r="I74" s="11">
        <v>8000</v>
      </c>
      <c r="J74" s="11">
        <v>200</v>
      </c>
      <c r="K74" s="11">
        <v>1000</v>
      </c>
      <c r="L74" s="11">
        <v>7000</v>
      </c>
      <c r="M74" t="s" s="12">
        <v>10486</v>
      </c>
      <c r="N74" s="11">
        <v>1</v>
      </c>
      <c r="O74" t="s" s="69">
        <v>15083</v>
      </c>
      <c r="P74" s="202"/>
      <c r="Q74" s="20"/>
    </row>
    <row r="75" ht="24" customHeight="1">
      <c r="A75" s="11">
        <v>73</v>
      </c>
      <c r="B75" t="s" s="12">
        <v>15010</v>
      </c>
      <c r="C75" t="s" s="12">
        <v>15084</v>
      </c>
      <c r="D75" t="s" s="12">
        <v>15085</v>
      </c>
      <c r="E75" t="s" s="12">
        <v>125</v>
      </c>
      <c r="F75" t="s" s="12">
        <v>15086</v>
      </c>
      <c r="G75" s="11">
        <v>200</v>
      </c>
      <c r="H75" s="11">
        <v>630</v>
      </c>
      <c r="I75" s="11">
        <v>2150</v>
      </c>
      <c r="J75" s="11">
        <v>300</v>
      </c>
      <c r="K75" s="11">
        <v>1500</v>
      </c>
      <c r="L75" s="11">
        <v>10000</v>
      </c>
      <c r="M75" t="s" s="12">
        <v>246</v>
      </c>
      <c r="N75" s="11">
        <v>1</v>
      </c>
      <c r="O75" t="s" s="12">
        <v>15087</v>
      </c>
      <c r="P75" s="202"/>
      <c r="Q75" s="20"/>
    </row>
    <row r="76" ht="24" customHeight="1">
      <c r="A76" s="11">
        <v>74</v>
      </c>
      <c r="B76" t="s" s="12">
        <v>15010</v>
      </c>
      <c r="C76" t="s" s="12">
        <v>15084</v>
      </c>
      <c r="D76" t="s" s="12">
        <v>15085</v>
      </c>
      <c r="E76" t="s" s="12">
        <v>125</v>
      </c>
      <c r="F76" t="s" s="12">
        <v>15086</v>
      </c>
      <c r="G76" s="11">
        <v>200</v>
      </c>
      <c r="H76" s="11">
        <v>630</v>
      </c>
      <c r="I76" s="11">
        <v>2150</v>
      </c>
      <c r="J76" s="11">
        <v>300</v>
      </c>
      <c r="K76" s="11">
        <v>1500</v>
      </c>
      <c r="L76" s="11">
        <v>10000</v>
      </c>
      <c r="M76" t="s" s="12">
        <v>246</v>
      </c>
      <c r="N76" s="11">
        <v>1</v>
      </c>
      <c r="O76" t="s" s="12">
        <v>15087</v>
      </c>
      <c r="P76" s="202"/>
      <c r="Q76" s="20"/>
    </row>
    <row r="77" ht="24" customHeight="1">
      <c r="A77" s="11">
        <v>75</v>
      </c>
      <c r="B77" t="s" s="12">
        <v>15010</v>
      </c>
      <c r="C77" t="s" s="12">
        <v>15084</v>
      </c>
      <c r="D77" t="s" s="12">
        <v>12091</v>
      </c>
      <c r="E77" t="s" s="12">
        <v>125</v>
      </c>
      <c r="F77" t="s" s="12">
        <v>12092</v>
      </c>
      <c r="G77" s="11">
        <v>200</v>
      </c>
      <c r="H77" s="11">
        <v>1000</v>
      </c>
      <c r="I77" s="11">
        <v>10000</v>
      </c>
      <c r="J77" s="11">
        <v>600</v>
      </c>
      <c r="K77" s="11">
        <v>8500</v>
      </c>
      <c r="L77" s="11">
        <v>20000</v>
      </c>
      <c r="M77" t="s" s="12">
        <v>10566</v>
      </c>
      <c r="N77" s="11">
        <v>1</v>
      </c>
      <c r="O77" t="s" s="12">
        <v>15088</v>
      </c>
      <c r="P77" s="202"/>
      <c r="Q77" s="20"/>
    </row>
    <row r="78" ht="24" customHeight="1">
      <c r="A78" s="11">
        <v>76</v>
      </c>
      <c r="B78" t="s" s="12">
        <v>15010</v>
      </c>
      <c r="C78" t="s" s="12">
        <v>15084</v>
      </c>
      <c r="D78" t="s" s="12">
        <v>12091</v>
      </c>
      <c r="E78" t="s" s="12">
        <v>125</v>
      </c>
      <c r="F78" t="s" s="12">
        <v>12092</v>
      </c>
      <c r="G78" s="11">
        <v>200</v>
      </c>
      <c r="H78" s="11">
        <v>1000</v>
      </c>
      <c r="I78" s="11">
        <v>10000</v>
      </c>
      <c r="J78" s="11">
        <v>600</v>
      </c>
      <c r="K78" s="11">
        <v>8500</v>
      </c>
      <c r="L78" s="11">
        <v>20000</v>
      </c>
      <c r="M78" t="s" s="12">
        <v>10566</v>
      </c>
      <c r="N78" s="11">
        <v>1</v>
      </c>
      <c r="O78" t="s" s="12">
        <v>15089</v>
      </c>
      <c r="P78" s="202"/>
      <c r="Q78" s="20"/>
    </row>
    <row r="79" ht="24" customHeight="1">
      <c r="A79" s="11">
        <v>77</v>
      </c>
      <c r="B79" t="s" s="12">
        <v>15010</v>
      </c>
      <c r="C79" t="s" s="12">
        <v>15084</v>
      </c>
      <c r="D79" t="s" s="12">
        <v>12091</v>
      </c>
      <c r="E79" t="s" s="12">
        <v>125</v>
      </c>
      <c r="F79" t="s" s="12">
        <v>12092</v>
      </c>
      <c r="G79" s="11">
        <v>200</v>
      </c>
      <c r="H79" s="11">
        <v>1000</v>
      </c>
      <c r="I79" s="11">
        <v>10000</v>
      </c>
      <c r="J79" s="11">
        <v>600</v>
      </c>
      <c r="K79" s="11">
        <v>8500</v>
      </c>
      <c r="L79" s="11">
        <v>20000</v>
      </c>
      <c r="M79" t="s" s="12">
        <v>10566</v>
      </c>
      <c r="N79" s="11">
        <v>1</v>
      </c>
      <c r="O79" t="s" s="12">
        <v>15089</v>
      </c>
      <c r="P79" s="202"/>
      <c r="Q79" s="20"/>
    </row>
    <row r="80" ht="24" customHeight="1">
      <c r="A80" s="11">
        <v>78</v>
      </c>
      <c r="B80" t="s" s="12">
        <v>15010</v>
      </c>
      <c r="C80" t="s" s="12">
        <v>15084</v>
      </c>
      <c r="D80" t="s" s="12">
        <v>12091</v>
      </c>
      <c r="E80" t="s" s="12">
        <v>125</v>
      </c>
      <c r="F80" t="s" s="12">
        <v>12092</v>
      </c>
      <c r="G80" s="11">
        <v>200</v>
      </c>
      <c r="H80" s="11">
        <v>1000</v>
      </c>
      <c r="I80" s="11">
        <v>10000</v>
      </c>
      <c r="J80" s="11">
        <v>600</v>
      </c>
      <c r="K80" s="11">
        <v>8500</v>
      </c>
      <c r="L80" s="11">
        <v>20000</v>
      </c>
      <c r="M80" t="s" s="12">
        <v>10566</v>
      </c>
      <c r="N80" s="11">
        <v>1</v>
      </c>
      <c r="O80" t="s" s="12">
        <v>15089</v>
      </c>
      <c r="P80" s="202"/>
      <c r="Q80" s="20"/>
    </row>
    <row r="81" ht="24" customHeight="1">
      <c r="A81" s="11">
        <v>79</v>
      </c>
      <c r="B81" t="s" s="12">
        <v>15010</v>
      </c>
      <c r="C81" t="s" s="12">
        <v>15084</v>
      </c>
      <c r="D81" t="s" s="12">
        <v>12091</v>
      </c>
      <c r="E81" t="s" s="12">
        <v>125</v>
      </c>
      <c r="F81" t="s" s="12">
        <v>12092</v>
      </c>
      <c r="G81" s="11">
        <v>200</v>
      </c>
      <c r="H81" s="11">
        <v>1000</v>
      </c>
      <c r="I81" s="11">
        <v>10000</v>
      </c>
      <c r="J81" s="11">
        <v>600</v>
      </c>
      <c r="K81" s="11">
        <v>8500</v>
      </c>
      <c r="L81" s="11">
        <v>20000</v>
      </c>
      <c r="M81" t="s" s="12">
        <v>10566</v>
      </c>
      <c r="N81" s="11">
        <v>1</v>
      </c>
      <c r="O81" t="s" s="12">
        <v>15089</v>
      </c>
      <c r="P81" s="202"/>
      <c r="Q81" s="20"/>
    </row>
    <row r="82" ht="24" customHeight="1">
      <c r="A82" s="11">
        <v>80</v>
      </c>
      <c r="B82" t="s" s="12">
        <v>15010</v>
      </c>
      <c r="C82" t="s" s="12">
        <v>15084</v>
      </c>
      <c r="D82" t="s" s="12">
        <v>15090</v>
      </c>
      <c r="E82" t="s" s="12">
        <v>4483</v>
      </c>
      <c r="F82" t="s" s="12">
        <v>15091</v>
      </c>
      <c r="G82" s="11">
        <v>393</v>
      </c>
      <c r="H82" s="11">
        <v>1300</v>
      </c>
      <c r="I82" s="11">
        <v>6500</v>
      </c>
      <c r="J82" s="11">
        <v>300</v>
      </c>
      <c r="K82" s="11">
        <v>1500</v>
      </c>
      <c r="L82" s="11">
        <v>10000</v>
      </c>
      <c r="M82" t="s" s="12">
        <v>246</v>
      </c>
      <c r="N82" s="11">
        <v>1</v>
      </c>
      <c r="O82" t="s" s="12">
        <v>15092</v>
      </c>
      <c r="P82" s="202"/>
      <c r="Q82" s="20"/>
    </row>
    <row r="83" ht="24" customHeight="1">
      <c r="A83" s="11">
        <v>81</v>
      </c>
      <c r="B83" t="s" s="12">
        <v>15010</v>
      </c>
      <c r="C83" t="s" s="12">
        <v>15084</v>
      </c>
      <c r="D83" t="s" s="12">
        <v>15090</v>
      </c>
      <c r="E83" t="s" s="12">
        <v>4483</v>
      </c>
      <c r="F83" t="s" s="12">
        <v>15091</v>
      </c>
      <c r="G83" s="11">
        <v>393</v>
      </c>
      <c r="H83" s="11">
        <v>1300</v>
      </c>
      <c r="I83" s="11">
        <v>6500</v>
      </c>
      <c r="J83" s="11">
        <v>300</v>
      </c>
      <c r="K83" s="11">
        <v>1500</v>
      </c>
      <c r="L83" s="11">
        <v>10000</v>
      </c>
      <c r="M83" t="s" s="12">
        <v>246</v>
      </c>
      <c r="N83" s="11">
        <v>1</v>
      </c>
      <c r="O83" t="s" s="12">
        <v>15092</v>
      </c>
      <c r="P83" s="202"/>
      <c r="Q83" s="20"/>
    </row>
    <row r="84" ht="24" customHeight="1">
      <c r="A84" s="11">
        <v>82</v>
      </c>
      <c r="B84" t="s" s="12">
        <v>15010</v>
      </c>
      <c r="C84" t="s" s="12">
        <v>15084</v>
      </c>
      <c r="D84" t="s" s="12">
        <v>15093</v>
      </c>
      <c r="E84" t="s" s="12">
        <v>4483</v>
      </c>
      <c r="F84" t="s" s="12">
        <v>15094</v>
      </c>
      <c r="G84" s="11">
        <v>200</v>
      </c>
      <c r="H84" s="11">
        <v>630</v>
      </c>
      <c r="I84" s="11">
        <v>3150</v>
      </c>
      <c r="J84" s="11">
        <v>100</v>
      </c>
      <c r="K84" s="11">
        <v>500</v>
      </c>
      <c r="L84" s="11">
        <v>10000</v>
      </c>
      <c r="M84" t="s" s="12">
        <v>10495</v>
      </c>
      <c r="N84" s="11">
        <v>1</v>
      </c>
      <c r="O84" t="s" s="12">
        <v>15095</v>
      </c>
      <c r="P84" s="202"/>
      <c r="Q84" s="20"/>
    </row>
    <row r="85" ht="24" customHeight="1">
      <c r="A85" s="11">
        <v>83</v>
      </c>
      <c r="B85" t="s" s="12">
        <v>15010</v>
      </c>
      <c r="C85" t="s" s="12">
        <v>15084</v>
      </c>
      <c r="D85" t="s" s="12">
        <v>15096</v>
      </c>
      <c r="E85" t="s" s="12">
        <v>4483</v>
      </c>
      <c r="F85" t="s" s="12">
        <v>15097</v>
      </c>
      <c r="G85" s="11">
        <v>200</v>
      </c>
      <c r="H85" s="11">
        <v>630</v>
      </c>
      <c r="I85" s="11">
        <v>3150</v>
      </c>
      <c r="J85" s="11">
        <v>100</v>
      </c>
      <c r="K85" s="11">
        <v>500</v>
      </c>
      <c r="L85" s="11">
        <v>9000</v>
      </c>
      <c r="M85" t="s" s="12">
        <v>251</v>
      </c>
      <c r="N85" s="11">
        <v>1</v>
      </c>
      <c r="O85" t="s" s="12">
        <v>15098</v>
      </c>
      <c r="P85" s="202"/>
      <c r="Q85" s="20"/>
    </row>
    <row r="86" ht="24" customHeight="1">
      <c r="A86" s="11">
        <v>84</v>
      </c>
      <c r="B86" t="s" s="12">
        <v>15010</v>
      </c>
      <c r="C86" t="s" s="12">
        <v>15084</v>
      </c>
      <c r="D86" t="s" s="12">
        <v>15099</v>
      </c>
      <c r="E86" t="s" s="12">
        <v>12824</v>
      </c>
      <c r="F86" t="s" s="12">
        <v>15100</v>
      </c>
      <c r="G86" s="11">
        <v>1000</v>
      </c>
      <c r="H86" s="11">
        <v>3000</v>
      </c>
      <c r="I86" s="11">
        <v>15000</v>
      </c>
      <c r="J86" s="11">
        <v>900</v>
      </c>
      <c r="K86" s="11">
        <v>4500</v>
      </c>
      <c r="L86" s="11">
        <v>12000</v>
      </c>
      <c r="M86" t="s" s="12">
        <v>152</v>
      </c>
      <c r="N86" s="11">
        <v>1</v>
      </c>
      <c r="O86" t="s" s="12">
        <v>15101</v>
      </c>
      <c r="P86" s="202"/>
      <c r="Q86" s="20"/>
    </row>
    <row r="87" ht="24" customHeight="1">
      <c r="A87" s="11">
        <v>85</v>
      </c>
      <c r="B87" t="s" s="12">
        <v>15010</v>
      </c>
      <c r="C87" t="s" s="12">
        <v>15084</v>
      </c>
      <c r="D87" t="s" s="12">
        <v>15099</v>
      </c>
      <c r="E87" t="s" s="12">
        <v>12824</v>
      </c>
      <c r="F87" t="s" s="12">
        <v>15100</v>
      </c>
      <c r="G87" s="11">
        <v>1000</v>
      </c>
      <c r="H87" s="11">
        <v>3000</v>
      </c>
      <c r="I87" s="11">
        <v>15000</v>
      </c>
      <c r="J87" s="11">
        <v>900</v>
      </c>
      <c r="K87" s="11">
        <v>4500</v>
      </c>
      <c r="L87" s="11">
        <v>12000</v>
      </c>
      <c r="M87" t="s" s="12">
        <v>152</v>
      </c>
      <c r="N87" s="11">
        <v>1</v>
      </c>
      <c r="O87" t="s" s="12">
        <v>15101</v>
      </c>
      <c r="P87" s="202"/>
      <c r="Q87" s="20"/>
    </row>
    <row r="88" ht="24" customHeight="1">
      <c r="A88" s="11">
        <v>86</v>
      </c>
      <c r="B88" t="s" s="12">
        <v>15010</v>
      </c>
      <c r="C88" t="s" s="12">
        <v>15084</v>
      </c>
      <c r="D88" t="s" s="12">
        <v>15099</v>
      </c>
      <c r="E88" t="s" s="12">
        <v>12824</v>
      </c>
      <c r="F88" t="s" s="12">
        <v>15100</v>
      </c>
      <c r="G88" s="11">
        <v>1000</v>
      </c>
      <c r="H88" s="11">
        <v>3000</v>
      </c>
      <c r="I88" s="11">
        <v>15000</v>
      </c>
      <c r="J88" s="11">
        <v>900</v>
      </c>
      <c r="K88" s="11">
        <v>4500</v>
      </c>
      <c r="L88" s="11">
        <v>12000</v>
      </c>
      <c r="M88" t="s" s="12">
        <v>152</v>
      </c>
      <c r="N88" s="11">
        <v>1</v>
      </c>
      <c r="O88" t="s" s="12">
        <v>15101</v>
      </c>
      <c r="P88" s="202"/>
      <c r="Q88" s="20"/>
    </row>
    <row r="89" ht="24" customHeight="1">
      <c r="A89" s="11">
        <v>87</v>
      </c>
      <c r="B89" t="s" s="12">
        <v>15010</v>
      </c>
      <c r="C89" t="s" s="12">
        <v>15084</v>
      </c>
      <c r="D89" t="s" s="12">
        <v>15099</v>
      </c>
      <c r="E89" t="s" s="12">
        <v>12824</v>
      </c>
      <c r="F89" t="s" s="12">
        <v>15100</v>
      </c>
      <c r="G89" s="11">
        <v>1000</v>
      </c>
      <c r="H89" s="11">
        <v>3000</v>
      </c>
      <c r="I89" s="11">
        <v>15000</v>
      </c>
      <c r="J89" s="11">
        <v>900</v>
      </c>
      <c r="K89" s="11">
        <v>4500</v>
      </c>
      <c r="L89" s="11">
        <v>12000</v>
      </c>
      <c r="M89" t="s" s="12">
        <v>152</v>
      </c>
      <c r="N89" s="11">
        <v>1</v>
      </c>
      <c r="O89" t="s" s="12">
        <v>15101</v>
      </c>
      <c r="P89" s="202"/>
      <c r="Q89" s="20"/>
    </row>
    <row r="90" ht="24" customHeight="1">
      <c r="A90" s="11">
        <v>88</v>
      </c>
      <c r="B90" t="s" s="12">
        <v>15010</v>
      </c>
      <c r="C90" t="s" s="12">
        <v>15102</v>
      </c>
      <c r="D90" t="s" s="12">
        <v>15103</v>
      </c>
      <c r="E90" t="s" s="12">
        <v>125</v>
      </c>
      <c r="F90" t="s" s="12">
        <v>15104</v>
      </c>
      <c r="G90" s="11">
        <v>800</v>
      </c>
      <c r="H90" s="11">
        <v>2500</v>
      </c>
      <c r="I90" s="11">
        <v>12500</v>
      </c>
      <c r="J90" s="11">
        <v>100</v>
      </c>
      <c r="K90" s="11">
        <v>500</v>
      </c>
      <c r="L90" s="11">
        <v>13000</v>
      </c>
      <c r="M90" t="s" s="12">
        <v>10495</v>
      </c>
      <c r="N90" s="11">
        <v>1</v>
      </c>
      <c r="O90" t="s" s="12">
        <v>15095</v>
      </c>
      <c r="P90" s="202"/>
      <c r="Q90" s="20"/>
    </row>
    <row r="91" ht="24" customHeight="1">
      <c r="A91" s="11">
        <v>89</v>
      </c>
      <c r="B91" t="s" s="12">
        <v>15010</v>
      </c>
      <c r="C91" t="s" s="12">
        <v>15102</v>
      </c>
      <c r="D91" t="s" s="12">
        <v>15103</v>
      </c>
      <c r="E91" t="s" s="12">
        <v>125</v>
      </c>
      <c r="F91" t="s" s="12">
        <v>15104</v>
      </c>
      <c r="G91" s="11">
        <v>800</v>
      </c>
      <c r="H91" s="11">
        <v>2500</v>
      </c>
      <c r="I91" s="11">
        <v>12500</v>
      </c>
      <c r="J91" s="11">
        <v>100</v>
      </c>
      <c r="K91" s="11">
        <v>500</v>
      </c>
      <c r="L91" s="11">
        <v>13000</v>
      </c>
      <c r="M91" t="s" s="12">
        <v>10495</v>
      </c>
      <c r="N91" s="11">
        <v>1</v>
      </c>
      <c r="O91" t="s" s="12">
        <v>15095</v>
      </c>
      <c r="P91" s="202"/>
      <c r="Q91" s="20"/>
    </row>
    <row r="92" ht="24" customHeight="1">
      <c r="A92" s="11">
        <v>90</v>
      </c>
      <c r="B92" t="s" s="12">
        <v>15010</v>
      </c>
      <c r="C92" t="s" s="12">
        <v>15102</v>
      </c>
      <c r="D92" t="s" s="12">
        <v>15103</v>
      </c>
      <c r="E92" t="s" s="12">
        <v>125</v>
      </c>
      <c r="F92" t="s" s="12">
        <v>15104</v>
      </c>
      <c r="G92" s="11">
        <v>800</v>
      </c>
      <c r="H92" s="11">
        <v>2500</v>
      </c>
      <c r="I92" s="11">
        <v>12500</v>
      </c>
      <c r="J92" s="11">
        <v>100</v>
      </c>
      <c r="K92" s="11">
        <v>500</v>
      </c>
      <c r="L92" s="11">
        <v>13000</v>
      </c>
      <c r="M92" t="s" s="12">
        <v>10495</v>
      </c>
      <c r="N92" s="11">
        <v>1</v>
      </c>
      <c r="O92" t="s" s="12">
        <v>15095</v>
      </c>
      <c r="P92" s="202"/>
      <c r="Q92" s="20"/>
    </row>
    <row r="93" ht="24" customHeight="1">
      <c r="A93" s="11">
        <v>91</v>
      </c>
      <c r="B93" t="s" s="12">
        <v>15010</v>
      </c>
      <c r="C93" t="s" s="12">
        <v>15102</v>
      </c>
      <c r="D93" t="s" s="12">
        <v>15103</v>
      </c>
      <c r="E93" t="s" s="12">
        <v>125</v>
      </c>
      <c r="F93" t="s" s="12">
        <v>15104</v>
      </c>
      <c r="G93" s="11">
        <v>800</v>
      </c>
      <c r="H93" s="11">
        <v>2500</v>
      </c>
      <c r="I93" s="11">
        <v>12500</v>
      </c>
      <c r="J93" s="11">
        <v>100</v>
      </c>
      <c r="K93" s="11">
        <v>500</v>
      </c>
      <c r="L93" s="11">
        <v>13000</v>
      </c>
      <c r="M93" t="s" s="12">
        <v>10495</v>
      </c>
      <c r="N93" s="11">
        <v>1</v>
      </c>
      <c r="O93" t="s" s="12">
        <v>15095</v>
      </c>
      <c r="P93" s="202"/>
      <c r="Q93" s="20"/>
    </row>
    <row r="94" ht="24" customHeight="1">
      <c r="A94" s="11">
        <v>92</v>
      </c>
      <c r="B94" t="s" s="12">
        <v>15010</v>
      </c>
      <c r="C94" t="s" s="12">
        <v>15102</v>
      </c>
      <c r="D94" t="s" s="12">
        <v>15103</v>
      </c>
      <c r="E94" t="s" s="12">
        <v>125</v>
      </c>
      <c r="F94" t="s" s="12">
        <v>15104</v>
      </c>
      <c r="G94" s="11">
        <v>800</v>
      </c>
      <c r="H94" s="11">
        <v>2500</v>
      </c>
      <c r="I94" s="11">
        <v>12500</v>
      </c>
      <c r="J94" s="11">
        <v>100</v>
      </c>
      <c r="K94" s="11">
        <v>500</v>
      </c>
      <c r="L94" s="11">
        <v>13000</v>
      </c>
      <c r="M94" t="s" s="12">
        <v>10495</v>
      </c>
      <c r="N94" s="11">
        <v>1</v>
      </c>
      <c r="O94" t="s" s="12">
        <v>15095</v>
      </c>
      <c r="P94" s="202"/>
      <c r="Q94" s="20"/>
    </row>
    <row r="95" ht="24" customHeight="1">
      <c r="A95" s="11">
        <v>93</v>
      </c>
      <c r="B95" t="s" s="12">
        <v>15010</v>
      </c>
      <c r="C95" t="s" s="12">
        <v>15102</v>
      </c>
      <c r="D95" t="s" s="12">
        <v>15105</v>
      </c>
      <c r="E95" t="s" s="12">
        <v>125</v>
      </c>
      <c r="F95" t="s" s="12">
        <v>15106</v>
      </c>
      <c r="G95" s="11">
        <v>200</v>
      </c>
      <c r="H95" s="11">
        <v>630</v>
      </c>
      <c r="I95" s="11">
        <v>3150</v>
      </c>
      <c r="J95" s="11">
        <v>600</v>
      </c>
      <c r="K95" s="11">
        <v>3000</v>
      </c>
      <c r="L95" s="11">
        <v>10000</v>
      </c>
      <c r="M95" t="s" s="12">
        <v>10495</v>
      </c>
      <c r="N95" s="11">
        <v>1</v>
      </c>
      <c r="O95" t="s" s="12">
        <v>15107</v>
      </c>
      <c r="P95" s="202"/>
      <c r="Q95" s="20"/>
    </row>
    <row r="96" ht="24" customHeight="1">
      <c r="A96" s="11">
        <v>94</v>
      </c>
      <c r="B96" t="s" s="12">
        <v>15010</v>
      </c>
      <c r="C96" t="s" s="12">
        <v>15102</v>
      </c>
      <c r="D96" t="s" s="12">
        <v>15105</v>
      </c>
      <c r="E96" t="s" s="12">
        <v>125</v>
      </c>
      <c r="F96" t="s" s="12">
        <v>15106</v>
      </c>
      <c r="G96" s="11">
        <v>200</v>
      </c>
      <c r="H96" s="11">
        <v>630</v>
      </c>
      <c r="I96" s="11">
        <v>3150</v>
      </c>
      <c r="J96" s="11">
        <v>600</v>
      </c>
      <c r="K96" s="11">
        <v>3000</v>
      </c>
      <c r="L96" s="11">
        <v>10000</v>
      </c>
      <c r="M96" t="s" s="12">
        <v>10495</v>
      </c>
      <c r="N96" s="11">
        <v>1</v>
      </c>
      <c r="O96" t="s" s="12">
        <v>15107</v>
      </c>
      <c r="P96" s="202"/>
      <c r="Q96" s="20"/>
    </row>
    <row r="97" ht="24" customHeight="1">
      <c r="A97" s="11">
        <v>95</v>
      </c>
      <c r="B97" t="s" s="12">
        <v>15010</v>
      </c>
      <c r="C97" t="s" s="12">
        <v>15102</v>
      </c>
      <c r="D97" t="s" s="12">
        <v>15108</v>
      </c>
      <c r="E97" t="s" s="12">
        <v>125</v>
      </c>
      <c r="F97" t="s" s="12">
        <v>15109</v>
      </c>
      <c r="G97" s="11">
        <v>1000</v>
      </c>
      <c r="H97" s="11">
        <v>3150</v>
      </c>
      <c r="I97" s="11">
        <v>15750</v>
      </c>
      <c r="J97" s="11">
        <v>200</v>
      </c>
      <c r="K97" s="11">
        <v>1000</v>
      </c>
      <c r="L97" s="11">
        <v>10000</v>
      </c>
      <c r="M97" t="s" s="12">
        <v>10566</v>
      </c>
      <c r="N97" s="11">
        <v>1</v>
      </c>
      <c r="O97" t="s" s="12">
        <v>15110</v>
      </c>
      <c r="P97" s="202"/>
      <c r="Q97" s="20"/>
    </row>
    <row r="98" ht="24" customHeight="1">
      <c r="A98" s="11">
        <v>96</v>
      </c>
      <c r="B98" t="s" s="12">
        <v>15010</v>
      </c>
      <c r="C98" t="s" s="12">
        <v>15102</v>
      </c>
      <c r="D98" t="s" s="12">
        <v>15111</v>
      </c>
      <c r="E98" t="s" s="12">
        <v>12824</v>
      </c>
      <c r="F98" t="s" s="12">
        <v>15112</v>
      </c>
      <c r="G98" s="11">
        <v>220</v>
      </c>
      <c r="H98" s="11">
        <v>700</v>
      </c>
      <c r="I98" s="11">
        <v>3500</v>
      </c>
      <c r="J98" s="11">
        <v>40</v>
      </c>
      <c r="K98" s="11">
        <v>200</v>
      </c>
      <c r="L98" s="11">
        <v>10000</v>
      </c>
      <c r="M98" t="s" s="12">
        <v>229</v>
      </c>
      <c r="N98" s="11">
        <v>1</v>
      </c>
      <c r="O98" t="s" s="12">
        <v>15113</v>
      </c>
      <c r="P98" s="202"/>
      <c r="Q98" s="20"/>
    </row>
    <row r="99" ht="24" customHeight="1">
      <c r="A99" s="11">
        <v>97</v>
      </c>
      <c r="B99" t="s" s="12">
        <v>15010</v>
      </c>
      <c r="C99" t="s" s="12">
        <v>15102</v>
      </c>
      <c r="D99" t="s" s="12">
        <v>15114</v>
      </c>
      <c r="E99" t="s" s="12">
        <v>12824</v>
      </c>
      <c r="F99" t="s" s="12">
        <v>15115</v>
      </c>
      <c r="G99" s="11">
        <v>700</v>
      </c>
      <c r="H99" s="11">
        <v>2200</v>
      </c>
      <c r="I99" s="11">
        <v>11000</v>
      </c>
      <c r="J99" s="11">
        <v>250</v>
      </c>
      <c r="K99" s="11">
        <v>1250</v>
      </c>
      <c r="L99" s="11">
        <v>12000</v>
      </c>
      <c r="M99" t="s" s="12">
        <v>246</v>
      </c>
      <c r="N99" s="11">
        <v>1</v>
      </c>
      <c r="O99" t="s" s="12">
        <v>15113</v>
      </c>
      <c r="P99" s="202"/>
      <c r="Q99" s="20"/>
    </row>
    <row r="100" ht="24" customHeight="1">
      <c r="A100" s="11">
        <v>98</v>
      </c>
      <c r="B100" t="s" s="12">
        <v>15010</v>
      </c>
      <c r="C100" t="s" s="12">
        <v>15102</v>
      </c>
      <c r="D100" t="s" s="12">
        <v>15116</v>
      </c>
      <c r="E100" t="s" s="12">
        <v>12824</v>
      </c>
      <c r="F100" t="s" s="12">
        <v>15117</v>
      </c>
      <c r="G100" s="11">
        <v>300</v>
      </c>
      <c r="H100" s="11">
        <v>1000</v>
      </c>
      <c r="I100" s="11">
        <v>5000</v>
      </c>
      <c r="J100" s="11">
        <v>200</v>
      </c>
      <c r="K100" s="11">
        <v>1000</v>
      </c>
      <c r="L100" s="11">
        <v>16000</v>
      </c>
      <c r="M100" t="s" s="12">
        <v>2352</v>
      </c>
      <c r="N100" s="11">
        <v>1</v>
      </c>
      <c r="O100" t="s" s="12">
        <v>15118</v>
      </c>
      <c r="P100" s="202"/>
      <c r="Q100" s="20"/>
    </row>
    <row r="101" ht="24" customHeight="1">
      <c r="A101" s="11">
        <v>99</v>
      </c>
      <c r="B101" t="s" s="12">
        <v>15010</v>
      </c>
      <c r="C101" t="s" s="12">
        <v>15102</v>
      </c>
      <c r="D101" t="s" s="12">
        <v>15119</v>
      </c>
      <c r="E101" t="s" s="12">
        <v>125</v>
      </c>
      <c r="F101" t="s" s="12">
        <v>15120</v>
      </c>
      <c r="G101" s="11">
        <v>300</v>
      </c>
      <c r="H101" s="11">
        <v>1000</v>
      </c>
      <c r="I101" s="11">
        <v>5000</v>
      </c>
      <c r="J101" s="11">
        <v>200</v>
      </c>
      <c r="K101" s="11">
        <v>1000</v>
      </c>
      <c r="L101" s="11">
        <v>8000</v>
      </c>
      <c r="M101" t="s" s="12">
        <v>10588</v>
      </c>
      <c r="N101" s="11">
        <v>1</v>
      </c>
      <c r="O101" t="s" s="12">
        <v>15121</v>
      </c>
      <c r="P101" s="202"/>
      <c r="Q101" s="20"/>
    </row>
    <row r="102" ht="24" customHeight="1">
      <c r="A102" s="11">
        <v>100</v>
      </c>
      <c r="B102" t="s" s="12">
        <v>15010</v>
      </c>
      <c r="C102" t="s" s="12">
        <v>15102</v>
      </c>
      <c r="D102" t="s" s="12">
        <v>15119</v>
      </c>
      <c r="E102" t="s" s="12">
        <v>125</v>
      </c>
      <c r="F102" t="s" s="12">
        <v>15120</v>
      </c>
      <c r="G102" s="11">
        <v>300</v>
      </c>
      <c r="H102" s="11">
        <v>1000</v>
      </c>
      <c r="I102" s="11">
        <v>5000</v>
      </c>
      <c r="J102" s="11">
        <v>200</v>
      </c>
      <c r="K102" s="11">
        <v>1000</v>
      </c>
      <c r="L102" s="11">
        <v>8000</v>
      </c>
      <c r="M102" t="s" s="12">
        <v>10588</v>
      </c>
      <c r="N102" s="11">
        <v>1</v>
      </c>
      <c r="O102" t="s" s="12">
        <v>15121</v>
      </c>
      <c r="P102" s="202"/>
      <c r="Q102" s="20"/>
    </row>
    <row r="103" ht="24" customHeight="1">
      <c r="A103" s="11">
        <v>101</v>
      </c>
      <c r="B103" t="s" s="12">
        <v>15010</v>
      </c>
      <c r="C103" t="s" s="12">
        <v>15102</v>
      </c>
      <c r="D103" t="s" s="12">
        <v>15122</v>
      </c>
      <c r="E103" t="s" s="12">
        <v>12824</v>
      </c>
      <c r="F103" t="s" s="12">
        <v>15123</v>
      </c>
      <c r="G103" s="11">
        <v>300</v>
      </c>
      <c r="H103" s="11">
        <v>1000</v>
      </c>
      <c r="I103" s="11">
        <v>5000</v>
      </c>
      <c r="J103" s="11">
        <v>200</v>
      </c>
      <c r="K103" s="11">
        <v>1000</v>
      </c>
      <c r="L103" s="11">
        <v>9000</v>
      </c>
      <c r="M103" t="s" s="12">
        <v>10542</v>
      </c>
      <c r="N103" s="11">
        <v>1</v>
      </c>
      <c r="O103" t="s" s="12">
        <v>15124</v>
      </c>
      <c r="P103" s="202"/>
      <c r="Q103" s="20"/>
    </row>
    <row r="104" ht="24" customHeight="1">
      <c r="A104" s="11">
        <v>102</v>
      </c>
      <c r="B104" t="s" s="12">
        <v>15010</v>
      </c>
      <c r="C104" t="s" s="12">
        <v>15102</v>
      </c>
      <c r="D104" t="s" s="12">
        <v>15125</v>
      </c>
      <c r="E104" t="s" s="12">
        <v>12824</v>
      </c>
      <c r="F104" t="s" s="12">
        <v>15126</v>
      </c>
      <c r="G104" s="11">
        <v>300</v>
      </c>
      <c r="H104" s="11">
        <v>1000</v>
      </c>
      <c r="I104" s="11">
        <v>5000</v>
      </c>
      <c r="J104" s="11">
        <v>200</v>
      </c>
      <c r="K104" s="11">
        <v>1000</v>
      </c>
      <c r="L104" s="11">
        <v>12000</v>
      </c>
      <c r="M104" t="s" s="12">
        <v>10486</v>
      </c>
      <c r="N104" s="11">
        <v>1</v>
      </c>
      <c r="O104" t="s" s="12">
        <v>15127</v>
      </c>
      <c r="P104" s="202"/>
      <c r="Q104" s="20"/>
    </row>
    <row r="105" ht="24" customHeight="1">
      <c r="A105" s="11">
        <v>103</v>
      </c>
      <c r="B105" t="s" s="12">
        <v>15010</v>
      </c>
      <c r="C105" t="s" s="12">
        <v>15102</v>
      </c>
      <c r="D105" t="s" s="12">
        <v>15128</v>
      </c>
      <c r="E105" t="s" s="12">
        <v>12824</v>
      </c>
      <c r="F105" t="s" s="12">
        <v>15129</v>
      </c>
      <c r="G105" s="11">
        <v>300</v>
      </c>
      <c r="H105" s="11">
        <v>1000</v>
      </c>
      <c r="I105" s="11">
        <v>5000</v>
      </c>
      <c r="J105" s="11">
        <v>200</v>
      </c>
      <c r="K105" s="11">
        <v>1000</v>
      </c>
      <c r="L105" s="11">
        <v>9000</v>
      </c>
      <c r="M105" t="s" s="12">
        <v>10618</v>
      </c>
      <c r="N105" s="11">
        <v>1</v>
      </c>
      <c r="O105" t="s" s="69">
        <v>15130</v>
      </c>
      <c r="P105" s="202"/>
      <c r="Q105" s="20"/>
    </row>
    <row r="106" ht="24" customHeight="1">
      <c r="A106" s="11">
        <v>104</v>
      </c>
      <c r="B106" t="s" s="12">
        <v>15010</v>
      </c>
      <c r="C106" t="s" s="12">
        <v>15102</v>
      </c>
      <c r="D106" t="s" s="12">
        <v>15131</v>
      </c>
      <c r="E106" t="s" s="12">
        <v>12824</v>
      </c>
      <c r="F106" t="s" s="12">
        <v>15132</v>
      </c>
      <c r="G106" s="11">
        <v>300</v>
      </c>
      <c r="H106" s="11">
        <v>1000</v>
      </c>
      <c r="I106" s="11">
        <v>5000</v>
      </c>
      <c r="J106" s="11">
        <v>200</v>
      </c>
      <c r="K106" s="11">
        <v>1000</v>
      </c>
      <c r="L106" s="11">
        <v>9000</v>
      </c>
      <c r="M106" t="s" s="12">
        <v>10566</v>
      </c>
      <c r="N106" s="11">
        <v>1</v>
      </c>
      <c r="O106" t="s" s="12">
        <v>15133</v>
      </c>
      <c r="P106" s="202"/>
      <c r="Q106" s="20"/>
    </row>
    <row r="107" ht="24" customHeight="1">
      <c r="A107" s="11">
        <v>105</v>
      </c>
      <c r="B107" t="s" s="12">
        <v>15010</v>
      </c>
      <c r="C107" t="s" s="12">
        <v>15102</v>
      </c>
      <c r="D107" t="s" s="12">
        <v>13816</v>
      </c>
      <c r="E107" t="s" s="12">
        <v>12824</v>
      </c>
      <c r="F107" t="s" s="12">
        <v>15134</v>
      </c>
      <c r="G107" s="11">
        <v>300</v>
      </c>
      <c r="H107" s="11">
        <v>1000</v>
      </c>
      <c r="I107" s="11">
        <v>5000</v>
      </c>
      <c r="J107" s="11">
        <v>200</v>
      </c>
      <c r="K107" s="11">
        <v>1000</v>
      </c>
      <c r="L107" s="11">
        <v>9000</v>
      </c>
      <c r="M107" t="s" s="12">
        <v>10566</v>
      </c>
      <c r="N107" s="11">
        <v>1</v>
      </c>
      <c r="O107" t="s" s="12">
        <v>15135</v>
      </c>
      <c r="P107" s="202"/>
      <c r="Q107" s="20"/>
    </row>
    <row r="108" ht="24" customHeight="1">
      <c r="A108" s="11">
        <v>106</v>
      </c>
      <c r="B108" t="s" s="12">
        <v>15010</v>
      </c>
      <c r="C108" t="s" s="12">
        <v>15102</v>
      </c>
      <c r="D108" t="s" s="12">
        <v>15136</v>
      </c>
      <c r="E108" t="s" s="12">
        <v>12824</v>
      </c>
      <c r="F108" t="s" s="12">
        <v>15137</v>
      </c>
      <c r="G108" s="11">
        <v>300</v>
      </c>
      <c r="H108" s="11">
        <v>1000</v>
      </c>
      <c r="I108" s="11">
        <v>5000</v>
      </c>
      <c r="J108" s="11">
        <v>200</v>
      </c>
      <c r="K108" s="11">
        <v>1000</v>
      </c>
      <c r="L108" s="11">
        <v>9000</v>
      </c>
      <c r="M108" t="s" s="12">
        <v>10566</v>
      </c>
      <c r="N108" s="11">
        <v>1</v>
      </c>
      <c r="O108" t="s" s="12">
        <v>15138</v>
      </c>
      <c r="P108" s="202"/>
      <c r="Q108" s="20"/>
    </row>
    <row r="109" ht="24" customHeight="1">
      <c r="A109" s="11">
        <v>107</v>
      </c>
      <c r="B109" t="s" s="12">
        <v>15010</v>
      </c>
      <c r="C109" t="s" s="12">
        <v>15102</v>
      </c>
      <c r="D109" t="s" s="12">
        <v>15139</v>
      </c>
      <c r="E109" t="s" s="12">
        <v>125</v>
      </c>
      <c r="F109" t="s" s="12">
        <v>15140</v>
      </c>
      <c r="G109" s="11">
        <v>400</v>
      </c>
      <c r="H109" s="11">
        <v>1300</v>
      </c>
      <c r="I109" s="11">
        <v>7500</v>
      </c>
      <c r="J109" s="11">
        <v>300</v>
      </c>
      <c r="K109" s="11">
        <v>1500</v>
      </c>
      <c r="L109" s="11">
        <v>9000</v>
      </c>
      <c r="M109" t="s" s="12">
        <v>10542</v>
      </c>
      <c r="N109" s="11">
        <v>1</v>
      </c>
      <c r="O109" t="s" s="12">
        <v>15127</v>
      </c>
      <c r="P109" s="202"/>
      <c r="Q109" s="20"/>
    </row>
    <row r="110" ht="24" customHeight="1">
      <c r="A110" s="11">
        <v>108</v>
      </c>
      <c r="B110" t="s" s="12">
        <v>15010</v>
      </c>
      <c r="C110" t="s" s="12">
        <v>15102</v>
      </c>
      <c r="D110" t="s" s="12">
        <v>15139</v>
      </c>
      <c r="E110" t="s" s="12">
        <v>125</v>
      </c>
      <c r="F110" t="s" s="12">
        <v>15140</v>
      </c>
      <c r="G110" s="11">
        <v>400</v>
      </c>
      <c r="H110" s="11">
        <v>1300</v>
      </c>
      <c r="I110" s="11">
        <v>7500</v>
      </c>
      <c r="J110" s="11">
        <v>300</v>
      </c>
      <c r="K110" s="11">
        <v>1500</v>
      </c>
      <c r="L110" s="11">
        <v>9000</v>
      </c>
      <c r="M110" t="s" s="12">
        <v>10542</v>
      </c>
      <c r="N110" s="11">
        <v>1</v>
      </c>
      <c r="O110" t="s" s="12">
        <v>15127</v>
      </c>
      <c r="P110" s="202"/>
      <c r="Q110" s="20"/>
    </row>
    <row r="111" ht="24" customHeight="1">
      <c r="A111" s="11">
        <v>109</v>
      </c>
      <c r="B111" t="s" s="12">
        <v>15010</v>
      </c>
      <c r="C111" t="s" s="12">
        <v>15102</v>
      </c>
      <c r="D111" t="s" s="12">
        <v>15139</v>
      </c>
      <c r="E111" t="s" s="12">
        <v>125</v>
      </c>
      <c r="F111" t="s" s="12">
        <v>15140</v>
      </c>
      <c r="G111" s="11">
        <v>400</v>
      </c>
      <c r="H111" s="11">
        <v>1300</v>
      </c>
      <c r="I111" s="11">
        <v>7500</v>
      </c>
      <c r="J111" s="11">
        <v>300</v>
      </c>
      <c r="K111" s="11">
        <v>1500</v>
      </c>
      <c r="L111" s="11">
        <v>9000</v>
      </c>
      <c r="M111" t="s" s="12">
        <v>10542</v>
      </c>
      <c r="N111" s="11">
        <v>1</v>
      </c>
      <c r="O111" t="s" s="12">
        <v>15127</v>
      </c>
      <c r="P111" s="202"/>
      <c r="Q111" s="20"/>
    </row>
    <row r="112" ht="24" customHeight="1">
      <c r="A112" s="11">
        <v>110</v>
      </c>
      <c r="B112" t="s" s="12">
        <v>15010</v>
      </c>
      <c r="C112" t="s" s="12">
        <v>15102</v>
      </c>
      <c r="D112" t="s" s="12">
        <v>15139</v>
      </c>
      <c r="E112" t="s" s="12">
        <v>125</v>
      </c>
      <c r="F112" t="s" s="12">
        <v>15140</v>
      </c>
      <c r="G112" s="11">
        <v>400</v>
      </c>
      <c r="H112" s="11">
        <v>1300</v>
      </c>
      <c r="I112" s="11">
        <v>7500</v>
      </c>
      <c r="J112" s="11">
        <v>300</v>
      </c>
      <c r="K112" s="11">
        <v>1500</v>
      </c>
      <c r="L112" s="11">
        <v>9000</v>
      </c>
      <c r="M112" t="s" s="12">
        <v>10542</v>
      </c>
      <c r="N112" s="11">
        <v>1</v>
      </c>
      <c r="O112" t="s" s="12">
        <v>15127</v>
      </c>
      <c r="P112" s="202"/>
      <c r="Q112" s="20"/>
    </row>
    <row r="113" ht="24" customHeight="1">
      <c r="A113" s="11">
        <v>111</v>
      </c>
      <c r="B113" t="s" s="12">
        <v>15010</v>
      </c>
      <c r="C113" t="s" s="12">
        <v>15102</v>
      </c>
      <c r="D113" t="s" s="12">
        <v>15139</v>
      </c>
      <c r="E113" t="s" s="12">
        <v>125</v>
      </c>
      <c r="F113" t="s" s="12">
        <v>15140</v>
      </c>
      <c r="G113" s="11">
        <v>400</v>
      </c>
      <c r="H113" s="11">
        <v>1300</v>
      </c>
      <c r="I113" s="11">
        <v>7500</v>
      </c>
      <c r="J113" s="11">
        <v>300</v>
      </c>
      <c r="K113" s="11">
        <v>1500</v>
      </c>
      <c r="L113" s="11">
        <v>9000</v>
      </c>
      <c r="M113" t="s" s="12">
        <v>10542</v>
      </c>
      <c r="N113" s="11">
        <v>1</v>
      </c>
      <c r="O113" t="s" s="12">
        <v>15127</v>
      </c>
      <c r="P113" s="202"/>
      <c r="Q113" s="20"/>
    </row>
    <row r="114" ht="24" customHeight="1">
      <c r="A114" s="11">
        <v>112</v>
      </c>
      <c r="B114" t="s" s="12">
        <v>15010</v>
      </c>
      <c r="C114" t="s" s="12">
        <v>15102</v>
      </c>
      <c r="D114" t="s" s="12">
        <v>15139</v>
      </c>
      <c r="E114" t="s" s="12">
        <v>125</v>
      </c>
      <c r="F114" t="s" s="12">
        <v>15140</v>
      </c>
      <c r="G114" s="11">
        <v>400</v>
      </c>
      <c r="H114" s="11">
        <v>1300</v>
      </c>
      <c r="I114" s="11">
        <v>7500</v>
      </c>
      <c r="J114" s="11">
        <v>300</v>
      </c>
      <c r="K114" s="11">
        <v>1500</v>
      </c>
      <c r="L114" s="11">
        <v>9000</v>
      </c>
      <c r="M114" t="s" s="12">
        <v>10542</v>
      </c>
      <c r="N114" s="11">
        <v>1</v>
      </c>
      <c r="O114" t="s" s="12">
        <v>15127</v>
      </c>
      <c r="P114" s="202"/>
      <c r="Q114" s="20"/>
    </row>
    <row r="115" ht="24" customHeight="1">
      <c r="A115" s="11">
        <v>113</v>
      </c>
      <c r="B115" t="s" s="12">
        <v>15010</v>
      </c>
      <c r="C115" t="s" s="12">
        <v>15102</v>
      </c>
      <c r="D115" t="s" s="12">
        <v>15141</v>
      </c>
      <c r="E115" t="s" s="12">
        <v>12824</v>
      </c>
      <c r="F115" t="s" s="12">
        <v>15142</v>
      </c>
      <c r="G115" s="11">
        <v>280</v>
      </c>
      <c r="H115" s="11">
        <v>882</v>
      </c>
      <c r="I115" s="11">
        <v>4410</v>
      </c>
      <c r="J115" s="11">
        <v>150</v>
      </c>
      <c r="K115" s="11">
        <v>750</v>
      </c>
      <c r="L115" s="11">
        <v>6000</v>
      </c>
      <c r="M115" t="s" s="12">
        <v>265</v>
      </c>
      <c r="N115" s="11">
        <v>1</v>
      </c>
      <c r="O115" t="s" s="12">
        <v>15143</v>
      </c>
      <c r="P115" s="202"/>
      <c r="Q115" s="20"/>
    </row>
    <row r="116" ht="24" customHeight="1">
      <c r="A116" s="11">
        <v>114</v>
      </c>
      <c r="B116" t="s" s="12">
        <v>15010</v>
      </c>
      <c r="C116" t="s" s="12">
        <v>15102</v>
      </c>
      <c r="D116" t="s" s="12">
        <v>15144</v>
      </c>
      <c r="E116" t="s" s="12">
        <v>11979</v>
      </c>
      <c r="F116" t="s" s="12">
        <v>15145</v>
      </c>
      <c r="G116" s="11">
        <v>300</v>
      </c>
      <c r="H116" s="11">
        <v>1000</v>
      </c>
      <c r="I116" s="11">
        <v>5000</v>
      </c>
      <c r="J116" s="11">
        <v>200</v>
      </c>
      <c r="K116" s="11">
        <v>1000</v>
      </c>
      <c r="L116" s="11">
        <v>7000</v>
      </c>
      <c r="M116" t="s" s="12">
        <v>10542</v>
      </c>
      <c r="N116" s="11">
        <v>1</v>
      </c>
      <c r="O116" t="s" s="12">
        <v>15146</v>
      </c>
      <c r="P116" s="202"/>
      <c r="Q116" s="20"/>
    </row>
    <row r="117" ht="24" customHeight="1">
      <c r="A117" s="11">
        <v>115</v>
      </c>
      <c r="B117" t="s" s="12">
        <v>15010</v>
      </c>
      <c r="C117" t="s" s="12">
        <v>15147</v>
      </c>
      <c r="D117" t="s" s="12">
        <v>15148</v>
      </c>
      <c r="E117" t="s" s="12">
        <v>12824</v>
      </c>
      <c r="F117" t="s" s="12">
        <v>15149</v>
      </c>
      <c r="G117" s="11">
        <v>800</v>
      </c>
      <c r="H117" s="11">
        <v>2600</v>
      </c>
      <c r="I117" s="11">
        <v>1300</v>
      </c>
      <c r="J117" s="11">
        <v>500</v>
      </c>
      <c r="K117" s="11">
        <v>2500</v>
      </c>
      <c r="L117" s="11">
        <v>10000</v>
      </c>
      <c r="M117" t="s" s="12">
        <v>229</v>
      </c>
      <c r="N117" s="11">
        <v>1</v>
      </c>
      <c r="O117" t="s" s="12">
        <v>15150</v>
      </c>
      <c r="P117" s="202"/>
      <c r="Q117" s="20"/>
    </row>
    <row r="118" ht="24" customHeight="1">
      <c r="A118" s="11">
        <v>116</v>
      </c>
      <c r="B118" t="s" s="12">
        <v>15010</v>
      </c>
      <c r="C118" t="s" s="12">
        <v>15147</v>
      </c>
      <c r="D118" t="s" s="12">
        <v>15148</v>
      </c>
      <c r="E118" t="s" s="12">
        <v>12824</v>
      </c>
      <c r="F118" t="s" s="12">
        <v>15149</v>
      </c>
      <c r="G118" s="11">
        <v>800</v>
      </c>
      <c r="H118" s="11">
        <v>2600</v>
      </c>
      <c r="I118" s="11">
        <v>1300</v>
      </c>
      <c r="J118" s="11">
        <v>500</v>
      </c>
      <c r="K118" s="11">
        <v>2500</v>
      </c>
      <c r="L118" s="11">
        <v>10000</v>
      </c>
      <c r="M118" t="s" s="12">
        <v>229</v>
      </c>
      <c r="N118" s="11">
        <v>1</v>
      </c>
      <c r="O118" t="s" s="12">
        <v>15150</v>
      </c>
      <c r="P118" s="202"/>
      <c r="Q118" s="20"/>
    </row>
    <row r="119" ht="24" customHeight="1">
      <c r="A119" s="11">
        <v>117</v>
      </c>
      <c r="B119" t="s" s="12">
        <v>15010</v>
      </c>
      <c r="C119" t="s" s="12">
        <v>15147</v>
      </c>
      <c r="D119" t="s" s="12">
        <v>15148</v>
      </c>
      <c r="E119" t="s" s="12">
        <v>12824</v>
      </c>
      <c r="F119" t="s" s="12">
        <v>15149</v>
      </c>
      <c r="G119" s="11">
        <v>800</v>
      </c>
      <c r="H119" s="11">
        <v>2600</v>
      </c>
      <c r="I119" s="11">
        <v>1300</v>
      </c>
      <c r="J119" s="11">
        <v>500</v>
      </c>
      <c r="K119" s="11">
        <v>2500</v>
      </c>
      <c r="L119" s="11">
        <v>10000</v>
      </c>
      <c r="M119" t="s" s="12">
        <v>229</v>
      </c>
      <c r="N119" s="11">
        <v>1</v>
      </c>
      <c r="O119" t="s" s="12">
        <v>15150</v>
      </c>
      <c r="P119" s="202"/>
      <c r="Q119" s="20"/>
    </row>
    <row r="120" ht="24" customHeight="1">
      <c r="A120" s="11">
        <v>118</v>
      </c>
      <c r="B120" t="s" s="12">
        <v>15010</v>
      </c>
      <c r="C120" t="s" s="12">
        <v>15147</v>
      </c>
      <c r="D120" t="s" s="12">
        <v>15148</v>
      </c>
      <c r="E120" t="s" s="12">
        <v>12824</v>
      </c>
      <c r="F120" t="s" s="12">
        <v>15149</v>
      </c>
      <c r="G120" s="11">
        <v>800</v>
      </c>
      <c r="H120" s="11">
        <v>2600</v>
      </c>
      <c r="I120" s="11">
        <v>1300</v>
      </c>
      <c r="J120" s="11">
        <v>500</v>
      </c>
      <c r="K120" s="11">
        <v>2500</v>
      </c>
      <c r="L120" s="11">
        <v>10000</v>
      </c>
      <c r="M120" t="s" s="12">
        <v>229</v>
      </c>
      <c r="N120" s="11">
        <v>1</v>
      </c>
      <c r="O120" t="s" s="12">
        <v>15150</v>
      </c>
      <c r="P120" s="202"/>
      <c r="Q120" s="20"/>
    </row>
    <row r="121" ht="24" customHeight="1">
      <c r="A121" s="11">
        <v>119</v>
      </c>
      <c r="B121" t="s" s="12">
        <v>15010</v>
      </c>
      <c r="C121" t="s" s="12">
        <v>15147</v>
      </c>
      <c r="D121" t="s" s="12">
        <v>15151</v>
      </c>
      <c r="E121" t="s" s="12">
        <v>12824</v>
      </c>
      <c r="F121" t="s" s="12">
        <v>15152</v>
      </c>
      <c r="G121" s="11">
        <v>450</v>
      </c>
      <c r="H121" s="11">
        <v>1400</v>
      </c>
      <c r="I121" s="11">
        <v>7000</v>
      </c>
      <c r="J121" s="11">
        <v>120</v>
      </c>
      <c r="K121" s="11">
        <v>600</v>
      </c>
      <c r="L121" s="11">
        <v>8000</v>
      </c>
      <c r="M121" t="s" s="12">
        <v>10495</v>
      </c>
      <c r="N121" s="11">
        <v>1</v>
      </c>
      <c r="O121" t="s" s="12">
        <v>15153</v>
      </c>
      <c r="P121" s="202"/>
      <c r="Q121" s="20"/>
    </row>
    <row r="122" ht="24" customHeight="1">
      <c r="A122" s="11">
        <v>120</v>
      </c>
      <c r="B122" t="s" s="12">
        <v>15010</v>
      </c>
      <c r="C122" t="s" s="12">
        <v>15147</v>
      </c>
      <c r="D122" t="s" s="12">
        <v>15154</v>
      </c>
      <c r="E122" t="s" s="12">
        <v>12824</v>
      </c>
      <c r="F122" t="s" s="12">
        <v>15152</v>
      </c>
      <c r="G122" s="11">
        <v>450</v>
      </c>
      <c r="H122" s="11">
        <v>1400</v>
      </c>
      <c r="I122" s="11">
        <v>7000</v>
      </c>
      <c r="J122" s="11">
        <v>120</v>
      </c>
      <c r="K122" s="11">
        <v>600</v>
      </c>
      <c r="L122" s="11">
        <v>8000</v>
      </c>
      <c r="M122" t="s" s="12">
        <v>10495</v>
      </c>
      <c r="N122" s="11">
        <v>1</v>
      </c>
      <c r="O122" t="s" s="12">
        <v>15153</v>
      </c>
      <c r="P122" s="202"/>
      <c r="Q122" s="20"/>
    </row>
    <row r="123" ht="24" customHeight="1">
      <c r="A123" s="11">
        <v>121</v>
      </c>
      <c r="B123" t="s" s="12">
        <v>15010</v>
      </c>
      <c r="C123" t="s" s="12">
        <v>15147</v>
      </c>
      <c r="D123" t="s" s="12">
        <v>15155</v>
      </c>
      <c r="E123" t="s" s="12">
        <v>12824</v>
      </c>
      <c r="F123" t="s" s="12">
        <v>15156</v>
      </c>
      <c r="G123" s="11">
        <v>1500</v>
      </c>
      <c r="H123" s="11">
        <v>4700</v>
      </c>
      <c r="I123" s="11">
        <v>23000</v>
      </c>
      <c r="J123" s="11">
        <v>300</v>
      </c>
      <c r="K123" s="11">
        <v>1500</v>
      </c>
      <c r="L123" s="11">
        <v>9000</v>
      </c>
      <c r="M123" t="s" s="12">
        <v>860</v>
      </c>
      <c r="N123" s="11">
        <v>1</v>
      </c>
      <c r="O123" t="s" s="12">
        <v>15157</v>
      </c>
      <c r="P123" s="202"/>
      <c r="Q123" s="20"/>
    </row>
    <row r="124" ht="24" customHeight="1">
      <c r="A124" s="11">
        <v>122</v>
      </c>
      <c r="B124" t="s" s="12">
        <v>15010</v>
      </c>
      <c r="C124" t="s" s="12">
        <v>15147</v>
      </c>
      <c r="D124" t="s" s="12">
        <v>15155</v>
      </c>
      <c r="E124" t="s" s="12">
        <v>12824</v>
      </c>
      <c r="F124" t="s" s="12">
        <v>15156</v>
      </c>
      <c r="G124" s="11">
        <v>1500</v>
      </c>
      <c r="H124" s="11">
        <v>4700</v>
      </c>
      <c r="I124" s="11">
        <v>23000</v>
      </c>
      <c r="J124" s="11">
        <v>300</v>
      </c>
      <c r="K124" s="11">
        <v>1500</v>
      </c>
      <c r="L124" s="11">
        <v>9000</v>
      </c>
      <c r="M124" t="s" s="12">
        <v>860</v>
      </c>
      <c r="N124" s="11">
        <v>1</v>
      </c>
      <c r="O124" t="s" s="12">
        <v>15157</v>
      </c>
      <c r="P124" s="202"/>
      <c r="Q124" s="20"/>
    </row>
    <row r="125" ht="24" customHeight="1">
      <c r="A125" s="11">
        <v>123</v>
      </c>
      <c r="B125" t="s" s="12">
        <v>15010</v>
      </c>
      <c r="C125" t="s" s="12">
        <v>15147</v>
      </c>
      <c r="D125" t="s" s="12">
        <v>15155</v>
      </c>
      <c r="E125" t="s" s="12">
        <v>12824</v>
      </c>
      <c r="F125" t="s" s="12">
        <v>15156</v>
      </c>
      <c r="G125" s="11">
        <v>1500</v>
      </c>
      <c r="H125" s="11">
        <v>4700</v>
      </c>
      <c r="I125" s="11">
        <v>23000</v>
      </c>
      <c r="J125" s="11">
        <v>300</v>
      </c>
      <c r="K125" s="11">
        <v>1500</v>
      </c>
      <c r="L125" s="11">
        <v>9000</v>
      </c>
      <c r="M125" t="s" s="12">
        <v>860</v>
      </c>
      <c r="N125" s="11">
        <v>1</v>
      </c>
      <c r="O125" t="s" s="12">
        <v>15157</v>
      </c>
      <c r="P125" s="202"/>
      <c r="Q125" s="20"/>
    </row>
    <row r="126" ht="24" customHeight="1">
      <c r="A126" s="11">
        <v>124</v>
      </c>
      <c r="B126" t="s" s="12">
        <v>15010</v>
      </c>
      <c r="C126" t="s" s="12">
        <v>15147</v>
      </c>
      <c r="D126" t="s" s="12">
        <v>15158</v>
      </c>
      <c r="E126" t="s" s="12">
        <v>12824</v>
      </c>
      <c r="F126" t="s" s="12">
        <v>15159</v>
      </c>
      <c r="G126" s="11">
        <v>180</v>
      </c>
      <c r="H126" s="11">
        <v>600</v>
      </c>
      <c r="I126" s="11">
        <v>3000</v>
      </c>
      <c r="J126" s="11">
        <v>100</v>
      </c>
      <c r="K126" s="11">
        <v>500</v>
      </c>
      <c r="L126" s="11">
        <v>9000</v>
      </c>
      <c r="M126" t="s" s="12">
        <v>265</v>
      </c>
      <c r="N126" s="11">
        <v>1</v>
      </c>
      <c r="O126" t="s" s="12">
        <v>15160</v>
      </c>
      <c r="P126" s="202"/>
      <c r="Q126" s="20"/>
    </row>
    <row r="127" ht="24" customHeight="1">
      <c r="A127" s="11">
        <v>125</v>
      </c>
      <c r="B127" t="s" s="12">
        <v>15010</v>
      </c>
      <c r="C127" t="s" s="12">
        <v>15161</v>
      </c>
      <c r="D127" t="s" s="12">
        <v>15162</v>
      </c>
      <c r="E127" t="s" s="12">
        <v>12824</v>
      </c>
      <c r="F127" t="s" s="12">
        <v>15163</v>
      </c>
      <c r="G127" s="11">
        <v>500</v>
      </c>
      <c r="H127" s="11">
        <v>1500</v>
      </c>
      <c r="I127" s="11">
        <v>8000</v>
      </c>
      <c r="J127" s="11">
        <v>300</v>
      </c>
      <c r="K127" s="11">
        <v>1500</v>
      </c>
      <c r="L127" s="11">
        <v>13000</v>
      </c>
      <c r="M127" t="s" s="12">
        <v>156</v>
      </c>
      <c r="N127" s="11">
        <v>1</v>
      </c>
      <c r="O127" t="s" s="12">
        <v>15164</v>
      </c>
      <c r="P127" s="202"/>
      <c r="Q127" s="20"/>
    </row>
    <row r="128" ht="24" customHeight="1">
      <c r="A128" s="11">
        <v>126</v>
      </c>
      <c r="B128" t="s" s="12">
        <v>15010</v>
      </c>
      <c r="C128" t="s" s="12">
        <v>15161</v>
      </c>
      <c r="D128" t="s" s="12">
        <v>15162</v>
      </c>
      <c r="E128" t="s" s="12">
        <v>12824</v>
      </c>
      <c r="F128" t="s" s="12">
        <v>15163</v>
      </c>
      <c r="G128" s="11">
        <v>500</v>
      </c>
      <c r="H128" s="11">
        <v>1500</v>
      </c>
      <c r="I128" s="11">
        <v>8000</v>
      </c>
      <c r="J128" s="11">
        <v>300</v>
      </c>
      <c r="K128" s="11">
        <v>1500</v>
      </c>
      <c r="L128" s="11">
        <v>13000</v>
      </c>
      <c r="M128" t="s" s="12">
        <v>156</v>
      </c>
      <c r="N128" s="11">
        <v>1</v>
      </c>
      <c r="O128" t="s" s="12">
        <v>15164</v>
      </c>
      <c r="P128" s="202"/>
      <c r="Q128" s="20"/>
    </row>
    <row r="129" ht="24" customHeight="1">
      <c r="A129" s="11">
        <v>127</v>
      </c>
      <c r="B129" t="s" s="12">
        <v>15010</v>
      </c>
      <c r="C129" t="s" s="12">
        <v>15161</v>
      </c>
      <c r="D129" t="s" s="12">
        <v>15162</v>
      </c>
      <c r="E129" t="s" s="12">
        <v>12824</v>
      </c>
      <c r="F129" t="s" s="12">
        <v>15163</v>
      </c>
      <c r="G129" s="11">
        <v>500</v>
      </c>
      <c r="H129" s="11">
        <v>1500</v>
      </c>
      <c r="I129" s="11">
        <v>8000</v>
      </c>
      <c r="J129" s="11">
        <v>300</v>
      </c>
      <c r="K129" s="11">
        <v>1500</v>
      </c>
      <c r="L129" s="11">
        <v>13000</v>
      </c>
      <c r="M129" t="s" s="12">
        <v>156</v>
      </c>
      <c r="N129" s="11">
        <v>1</v>
      </c>
      <c r="O129" t="s" s="12">
        <v>15164</v>
      </c>
      <c r="P129" s="202"/>
      <c r="Q129" s="20"/>
    </row>
    <row r="130" ht="24" customHeight="1">
      <c r="A130" s="11">
        <v>128</v>
      </c>
      <c r="B130" t="s" s="12">
        <v>15010</v>
      </c>
      <c r="C130" t="s" s="12">
        <v>15161</v>
      </c>
      <c r="D130" t="s" s="12">
        <v>15165</v>
      </c>
      <c r="E130" t="s" s="12">
        <v>12824</v>
      </c>
      <c r="F130" t="s" s="12">
        <v>15163</v>
      </c>
      <c r="G130" s="11">
        <v>500</v>
      </c>
      <c r="H130" s="11">
        <v>1500</v>
      </c>
      <c r="I130" s="11">
        <v>8000</v>
      </c>
      <c r="J130" s="11">
        <v>300</v>
      </c>
      <c r="K130" s="11">
        <v>1500</v>
      </c>
      <c r="L130" s="11">
        <v>13000</v>
      </c>
      <c r="M130" t="s" s="12">
        <v>156</v>
      </c>
      <c r="N130" s="11">
        <v>1</v>
      </c>
      <c r="O130" t="s" s="12">
        <v>15164</v>
      </c>
      <c r="P130" s="202"/>
      <c r="Q130" s="20"/>
    </row>
    <row r="131" ht="24" customHeight="1">
      <c r="A131" s="11">
        <v>129</v>
      </c>
      <c r="B131" t="s" s="12">
        <v>15010</v>
      </c>
      <c r="C131" t="s" s="12">
        <v>15161</v>
      </c>
      <c r="D131" t="s" s="12">
        <v>15165</v>
      </c>
      <c r="E131" t="s" s="12">
        <v>12824</v>
      </c>
      <c r="F131" t="s" s="12">
        <v>15163</v>
      </c>
      <c r="G131" s="11">
        <v>500</v>
      </c>
      <c r="H131" s="11">
        <v>1500</v>
      </c>
      <c r="I131" s="11">
        <v>8000</v>
      </c>
      <c r="J131" s="11">
        <v>300</v>
      </c>
      <c r="K131" s="11">
        <v>1500</v>
      </c>
      <c r="L131" s="11">
        <v>13000</v>
      </c>
      <c r="M131" t="s" s="12">
        <v>156</v>
      </c>
      <c r="N131" s="11">
        <v>1</v>
      </c>
      <c r="O131" t="s" s="12">
        <v>15164</v>
      </c>
      <c r="P131" s="202"/>
      <c r="Q131" s="20"/>
    </row>
    <row r="132" ht="24" customHeight="1">
      <c r="A132" s="11">
        <v>130</v>
      </c>
      <c r="B132" t="s" s="12">
        <v>15010</v>
      </c>
      <c r="C132" t="s" s="12">
        <v>15161</v>
      </c>
      <c r="D132" t="s" s="12">
        <v>15165</v>
      </c>
      <c r="E132" t="s" s="12">
        <v>12824</v>
      </c>
      <c r="F132" t="s" s="12">
        <v>15163</v>
      </c>
      <c r="G132" s="11">
        <v>500</v>
      </c>
      <c r="H132" s="11">
        <v>1500</v>
      </c>
      <c r="I132" s="11">
        <v>8000</v>
      </c>
      <c r="J132" s="11">
        <v>300</v>
      </c>
      <c r="K132" s="11">
        <v>1500</v>
      </c>
      <c r="L132" s="11">
        <v>13000</v>
      </c>
      <c r="M132" t="s" s="12">
        <v>156</v>
      </c>
      <c r="N132" s="11">
        <v>1</v>
      </c>
      <c r="O132" t="s" s="12">
        <v>15164</v>
      </c>
      <c r="P132" s="202"/>
      <c r="Q132" s="20"/>
    </row>
    <row r="133" ht="24" customHeight="1">
      <c r="A133" s="11">
        <v>131</v>
      </c>
      <c r="B133" t="s" s="12">
        <v>15010</v>
      </c>
      <c r="C133" t="s" s="12">
        <v>15161</v>
      </c>
      <c r="D133" t="s" s="12">
        <v>15165</v>
      </c>
      <c r="E133" t="s" s="12">
        <v>12824</v>
      </c>
      <c r="F133" t="s" s="12">
        <v>15163</v>
      </c>
      <c r="G133" s="11">
        <v>500</v>
      </c>
      <c r="H133" s="11">
        <v>1500</v>
      </c>
      <c r="I133" s="11">
        <v>8000</v>
      </c>
      <c r="J133" s="11">
        <v>300</v>
      </c>
      <c r="K133" s="11">
        <v>1500</v>
      </c>
      <c r="L133" s="11">
        <v>13000</v>
      </c>
      <c r="M133" t="s" s="12">
        <v>156</v>
      </c>
      <c r="N133" s="11">
        <v>1</v>
      </c>
      <c r="O133" t="s" s="12">
        <v>15164</v>
      </c>
      <c r="P133" s="202"/>
      <c r="Q133" s="20"/>
    </row>
    <row r="134" ht="24" customHeight="1">
      <c r="A134" s="11">
        <v>132</v>
      </c>
      <c r="B134" t="s" s="12">
        <v>15010</v>
      </c>
      <c r="C134" t="s" s="12">
        <v>15161</v>
      </c>
      <c r="D134" t="s" s="12">
        <v>15165</v>
      </c>
      <c r="E134" t="s" s="12">
        <v>12824</v>
      </c>
      <c r="F134" t="s" s="12">
        <v>15163</v>
      </c>
      <c r="G134" s="11">
        <v>500</v>
      </c>
      <c r="H134" s="11">
        <v>1500</v>
      </c>
      <c r="I134" s="11">
        <v>8000</v>
      </c>
      <c r="J134" s="11">
        <v>300</v>
      </c>
      <c r="K134" s="11">
        <v>1500</v>
      </c>
      <c r="L134" s="11">
        <v>13000</v>
      </c>
      <c r="M134" t="s" s="12">
        <v>156</v>
      </c>
      <c r="N134" s="11">
        <v>1</v>
      </c>
      <c r="O134" t="s" s="12">
        <v>15164</v>
      </c>
      <c r="P134" s="202"/>
      <c r="Q134" s="20"/>
    </row>
    <row r="135" ht="24" customHeight="1">
      <c r="A135" s="11">
        <v>133</v>
      </c>
      <c r="B135" t="s" s="12">
        <v>15010</v>
      </c>
      <c r="C135" t="s" s="12">
        <v>15161</v>
      </c>
      <c r="D135" t="s" s="12">
        <v>15165</v>
      </c>
      <c r="E135" t="s" s="12">
        <v>12824</v>
      </c>
      <c r="F135" t="s" s="12">
        <v>15163</v>
      </c>
      <c r="G135" s="11">
        <v>500</v>
      </c>
      <c r="H135" s="11">
        <v>1500</v>
      </c>
      <c r="I135" s="11">
        <v>8000</v>
      </c>
      <c r="J135" s="11">
        <v>300</v>
      </c>
      <c r="K135" s="11">
        <v>1500</v>
      </c>
      <c r="L135" s="11">
        <v>13000</v>
      </c>
      <c r="M135" t="s" s="12">
        <v>156</v>
      </c>
      <c r="N135" s="11">
        <v>1</v>
      </c>
      <c r="O135" t="s" s="12">
        <v>15164</v>
      </c>
      <c r="P135" s="202"/>
      <c r="Q135" s="20"/>
    </row>
    <row r="136" ht="24" customHeight="1">
      <c r="A136" s="11">
        <v>134</v>
      </c>
      <c r="B136" t="s" s="12">
        <v>15010</v>
      </c>
      <c r="C136" t="s" s="12">
        <v>15161</v>
      </c>
      <c r="D136" t="s" s="12">
        <v>15165</v>
      </c>
      <c r="E136" t="s" s="12">
        <v>12824</v>
      </c>
      <c r="F136" t="s" s="12">
        <v>15163</v>
      </c>
      <c r="G136" s="11">
        <v>500</v>
      </c>
      <c r="H136" s="11">
        <v>1500</v>
      </c>
      <c r="I136" s="11">
        <v>8000</v>
      </c>
      <c r="J136" s="11">
        <v>300</v>
      </c>
      <c r="K136" s="11">
        <v>1500</v>
      </c>
      <c r="L136" s="11">
        <v>13000</v>
      </c>
      <c r="M136" t="s" s="12">
        <v>156</v>
      </c>
      <c r="N136" s="11">
        <v>1</v>
      </c>
      <c r="O136" t="s" s="12">
        <v>15164</v>
      </c>
      <c r="P136" s="202"/>
      <c r="Q136" s="20"/>
    </row>
    <row r="137" ht="24" customHeight="1">
      <c r="A137" s="11">
        <v>135</v>
      </c>
      <c r="B137" t="s" s="12">
        <v>15010</v>
      </c>
      <c r="C137" t="s" s="12">
        <v>15161</v>
      </c>
      <c r="D137" t="s" s="12">
        <v>15165</v>
      </c>
      <c r="E137" t="s" s="12">
        <v>12824</v>
      </c>
      <c r="F137" t="s" s="12">
        <v>15163</v>
      </c>
      <c r="G137" s="11">
        <v>500</v>
      </c>
      <c r="H137" s="11">
        <v>1500</v>
      </c>
      <c r="I137" s="11">
        <v>8000</v>
      </c>
      <c r="J137" s="11">
        <v>300</v>
      </c>
      <c r="K137" s="11">
        <v>1500</v>
      </c>
      <c r="L137" s="11">
        <v>13000</v>
      </c>
      <c r="M137" t="s" s="12">
        <v>156</v>
      </c>
      <c r="N137" s="11">
        <v>1</v>
      </c>
      <c r="O137" t="s" s="12">
        <v>15164</v>
      </c>
      <c r="P137" s="202"/>
      <c r="Q137" s="20"/>
    </row>
    <row r="138" ht="24" customHeight="1">
      <c r="A138" s="11">
        <v>136</v>
      </c>
      <c r="B138" t="s" s="12">
        <v>15010</v>
      </c>
      <c r="C138" t="s" s="12">
        <v>15161</v>
      </c>
      <c r="D138" t="s" s="12">
        <v>15165</v>
      </c>
      <c r="E138" t="s" s="12">
        <v>12824</v>
      </c>
      <c r="F138" t="s" s="12">
        <v>15163</v>
      </c>
      <c r="G138" s="11">
        <v>500</v>
      </c>
      <c r="H138" s="11">
        <v>1500</v>
      </c>
      <c r="I138" s="11">
        <v>8000</v>
      </c>
      <c r="J138" s="11">
        <v>300</v>
      </c>
      <c r="K138" s="11">
        <v>1500</v>
      </c>
      <c r="L138" s="11">
        <v>13000</v>
      </c>
      <c r="M138" t="s" s="12">
        <v>156</v>
      </c>
      <c r="N138" s="11">
        <v>1</v>
      </c>
      <c r="O138" t="s" s="12">
        <v>15164</v>
      </c>
      <c r="P138" s="202"/>
      <c r="Q138" s="20"/>
    </row>
    <row r="139" ht="24" customHeight="1">
      <c r="A139" s="11">
        <v>137</v>
      </c>
      <c r="B139" t="s" s="12">
        <v>15010</v>
      </c>
      <c r="C139" t="s" s="12">
        <v>15161</v>
      </c>
      <c r="D139" t="s" s="12">
        <v>15165</v>
      </c>
      <c r="E139" t="s" s="12">
        <v>12824</v>
      </c>
      <c r="F139" t="s" s="12">
        <v>15163</v>
      </c>
      <c r="G139" s="11">
        <v>500</v>
      </c>
      <c r="H139" s="11">
        <v>1500</v>
      </c>
      <c r="I139" s="11">
        <v>8000</v>
      </c>
      <c r="J139" s="11">
        <v>300</v>
      </c>
      <c r="K139" s="11">
        <v>1500</v>
      </c>
      <c r="L139" s="11">
        <v>13000</v>
      </c>
      <c r="M139" t="s" s="12">
        <v>156</v>
      </c>
      <c r="N139" s="11">
        <v>1</v>
      </c>
      <c r="O139" t="s" s="12">
        <v>15164</v>
      </c>
      <c r="P139" s="202"/>
      <c r="Q139" s="20"/>
    </row>
    <row r="140" ht="24" customHeight="1">
      <c r="A140" s="11">
        <v>138</v>
      </c>
      <c r="B140" t="s" s="12">
        <v>15010</v>
      </c>
      <c r="C140" t="s" s="12">
        <v>15161</v>
      </c>
      <c r="D140" t="s" s="12">
        <v>15166</v>
      </c>
      <c r="E140" t="s" s="12">
        <v>12824</v>
      </c>
      <c r="F140" t="s" s="12">
        <v>15163</v>
      </c>
      <c r="G140" s="11">
        <v>500</v>
      </c>
      <c r="H140" s="11">
        <v>1500</v>
      </c>
      <c r="I140" s="11">
        <v>8000</v>
      </c>
      <c r="J140" s="11">
        <v>300</v>
      </c>
      <c r="K140" s="11">
        <v>1500</v>
      </c>
      <c r="L140" s="11">
        <v>13000</v>
      </c>
      <c r="M140" t="s" s="12">
        <v>156</v>
      </c>
      <c r="N140" s="11">
        <v>1</v>
      </c>
      <c r="O140" t="s" s="12">
        <v>15164</v>
      </c>
      <c r="P140" s="202"/>
      <c r="Q140" s="20"/>
    </row>
    <row r="141" ht="24" customHeight="1">
      <c r="A141" s="11">
        <v>139</v>
      </c>
      <c r="B141" t="s" s="12">
        <v>15010</v>
      </c>
      <c r="C141" t="s" s="12">
        <v>15161</v>
      </c>
      <c r="D141" t="s" s="12">
        <v>15166</v>
      </c>
      <c r="E141" t="s" s="12">
        <v>12824</v>
      </c>
      <c r="F141" t="s" s="12">
        <v>15163</v>
      </c>
      <c r="G141" s="11">
        <v>500</v>
      </c>
      <c r="H141" s="11">
        <v>1500</v>
      </c>
      <c r="I141" s="11">
        <v>8000</v>
      </c>
      <c r="J141" s="11">
        <v>300</v>
      </c>
      <c r="K141" s="11">
        <v>1500</v>
      </c>
      <c r="L141" s="11">
        <v>13000</v>
      </c>
      <c r="M141" t="s" s="12">
        <v>156</v>
      </c>
      <c r="N141" s="11">
        <v>1</v>
      </c>
      <c r="O141" t="s" s="12">
        <v>15164</v>
      </c>
      <c r="P141" s="202"/>
      <c r="Q141" s="20"/>
    </row>
    <row r="142" ht="24" customHeight="1">
      <c r="A142" s="11">
        <v>140</v>
      </c>
      <c r="B142" t="s" s="12">
        <v>15010</v>
      </c>
      <c r="C142" t="s" s="12">
        <v>15161</v>
      </c>
      <c r="D142" t="s" s="12">
        <v>15166</v>
      </c>
      <c r="E142" t="s" s="12">
        <v>12824</v>
      </c>
      <c r="F142" t="s" s="12">
        <v>15163</v>
      </c>
      <c r="G142" s="11">
        <v>500</v>
      </c>
      <c r="H142" s="11">
        <v>1500</v>
      </c>
      <c r="I142" s="11">
        <v>8000</v>
      </c>
      <c r="J142" s="11">
        <v>300</v>
      </c>
      <c r="K142" s="11">
        <v>1500</v>
      </c>
      <c r="L142" s="11">
        <v>13000</v>
      </c>
      <c r="M142" t="s" s="12">
        <v>156</v>
      </c>
      <c r="N142" s="11">
        <v>1</v>
      </c>
      <c r="O142" t="s" s="12">
        <v>15164</v>
      </c>
      <c r="P142" s="202"/>
      <c r="Q142" s="20"/>
    </row>
    <row r="143" ht="24" customHeight="1">
      <c r="A143" s="11">
        <v>141</v>
      </c>
      <c r="B143" t="s" s="12">
        <v>15010</v>
      </c>
      <c r="C143" t="s" s="12">
        <v>15161</v>
      </c>
      <c r="D143" t="s" s="12">
        <v>15166</v>
      </c>
      <c r="E143" t="s" s="12">
        <v>12824</v>
      </c>
      <c r="F143" t="s" s="12">
        <v>15163</v>
      </c>
      <c r="G143" s="11">
        <v>500</v>
      </c>
      <c r="H143" s="11">
        <v>1500</v>
      </c>
      <c r="I143" s="11">
        <v>8000</v>
      </c>
      <c r="J143" s="11">
        <v>300</v>
      </c>
      <c r="K143" s="11">
        <v>1500</v>
      </c>
      <c r="L143" s="11">
        <v>13000</v>
      </c>
      <c r="M143" t="s" s="12">
        <v>156</v>
      </c>
      <c r="N143" s="11">
        <v>1</v>
      </c>
      <c r="O143" t="s" s="12">
        <v>15164</v>
      </c>
      <c r="P143" s="202"/>
      <c r="Q143" s="20"/>
    </row>
    <row r="144" ht="24" customHeight="1">
      <c r="A144" s="11">
        <v>142</v>
      </c>
      <c r="B144" t="s" s="12">
        <v>15010</v>
      </c>
      <c r="C144" t="s" s="12">
        <v>15161</v>
      </c>
      <c r="D144" t="s" s="12">
        <v>15166</v>
      </c>
      <c r="E144" t="s" s="12">
        <v>12824</v>
      </c>
      <c r="F144" t="s" s="12">
        <v>15163</v>
      </c>
      <c r="G144" s="11">
        <v>500</v>
      </c>
      <c r="H144" s="11">
        <v>1500</v>
      </c>
      <c r="I144" s="11">
        <v>8000</v>
      </c>
      <c r="J144" s="11">
        <v>300</v>
      </c>
      <c r="K144" s="11">
        <v>1500</v>
      </c>
      <c r="L144" s="11">
        <v>13000</v>
      </c>
      <c r="M144" t="s" s="12">
        <v>156</v>
      </c>
      <c r="N144" s="11">
        <v>1</v>
      </c>
      <c r="O144" t="s" s="12">
        <v>15164</v>
      </c>
      <c r="P144" s="202"/>
      <c r="Q144" s="20"/>
    </row>
    <row r="145" ht="24" customHeight="1">
      <c r="A145" s="11">
        <v>143</v>
      </c>
      <c r="B145" t="s" s="12">
        <v>15010</v>
      </c>
      <c r="C145" t="s" s="12">
        <v>15161</v>
      </c>
      <c r="D145" t="s" s="12">
        <v>15166</v>
      </c>
      <c r="E145" t="s" s="12">
        <v>12824</v>
      </c>
      <c r="F145" t="s" s="12">
        <v>15163</v>
      </c>
      <c r="G145" s="11">
        <v>500</v>
      </c>
      <c r="H145" s="11">
        <v>1500</v>
      </c>
      <c r="I145" s="11">
        <v>8000</v>
      </c>
      <c r="J145" s="11">
        <v>300</v>
      </c>
      <c r="K145" s="11">
        <v>1500</v>
      </c>
      <c r="L145" s="11">
        <v>13000</v>
      </c>
      <c r="M145" t="s" s="12">
        <v>156</v>
      </c>
      <c r="N145" s="11">
        <v>1</v>
      </c>
      <c r="O145" t="s" s="12">
        <v>15164</v>
      </c>
      <c r="P145" s="202"/>
      <c r="Q145" s="20"/>
    </row>
    <row r="146" ht="24" customHeight="1">
      <c r="A146" s="11">
        <v>144</v>
      </c>
      <c r="B146" t="s" s="12">
        <v>15010</v>
      </c>
      <c r="C146" t="s" s="12">
        <v>15161</v>
      </c>
      <c r="D146" t="s" s="12">
        <v>15167</v>
      </c>
      <c r="E146" t="s" s="12">
        <v>12824</v>
      </c>
      <c r="F146" t="s" s="12">
        <v>15168</v>
      </c>
      <c r="G146" s="11">
        <v>400</v>
      </c>
      <c r="H146" s="11">
        <v>1300</v>
      </c>
      <c r="I146" s="11">
        <v>2000</v>
      </c>
      <c r="J146" s="11">
        <v>180</v>
      </c>
      <c r="K146" s="11">
        <v>1000</v>
      </c>
      <c r="L146" s="11">
        <v>10000</v>
      </c>
      <c r="M146" t="s" s="12">
        <v>10495</v>
      </c>
      <c r="N146" s="11">
        <v>1</v>
      </c>
      <c r="O146" t="s" s="12">
        <v>15169</v>
      </c>
      <c r="P146" s="202"/>
      <c r="Q146" s="20"/>
    </row>
    <row r="147" ht="24" customHeight="1">
      <c r="A147" s="11">
        <v>145</v>
      </c>
      <c r="B147" t="s" s="12">
        <v>15010</v>
      </c>
      <c r="C147" t="s" s="12">
        <v>15161</v>
      </c>
      <c r="D147" t="s" s="12">
        <v>15167</v>
      </c>
      <c r="E147" t="s" s="12">
        <v>12824</v>
      </c>
      <c r="F147" t="s" s="12">
        <v>15168</v>
      </c>
      <c r="G147" s="11">
        <v>400</v>
      </c>
      <c r="H147" s="11">
        <v>1300</v>
      </c>
      <c r="I147" s="11">
        <v>2000</v>
      </c>
      <c r="J147" s="11">
        <v>180</v>
      </c>
      <c r="K147" s="11">
        <v>1000</v>
      </c>
      <c r="L147" s="11">
        <v>10000</v>
      </c>
      <c r="M147" t="s" s="12">
        <v>10495</v>
      </c>
      <c r="N147" s="11">
        <v>1</v>
      </c>
      <c r="O147" t="s" s="12">
        <v>15169</v>
      </c>
      <c r="P147" s="202"/>
      <c r="Q147" s="20"/>
    </row>
    <row r="148" ht="24" customHeight="1">
      <c r="A148" s="11">
        <v>146</v>
      </c>
      <c r="B148" t="s" s="12">
        <v>15010</v>
      </c>
      <c r="C148" t="s" s="12">
        <v>15161</v>
      </c>
      <c r="D148" t="s" s="12">
        <v>15170</v>
      </c>
      <c r="E148" t="s" s="12">
        <v>12824</v>
      </c>
      <c r="F148" t="s" s="12">
        <v>15171</v>
      </c>
      <c r="G148" s="11">
        <v>1600</v>
      </c>
      <c r="H148" s="11">
        <v>5040</v>
      </c>
      <c r="I148" s="11">
        <v>25200</v>
      </c>
      <c r="J148" s="11">
        <v>1000</v>
      </c>
      <c r="K148" s="11">
        <v>5000</v>
      </c>
      <c r="L148" s="11">
        <v>10000</v>
      </c>
      <c r="M148" t="s" s="12">
        <v>12491</v>
      </c>
      <c r="N148" s="11">
        <v>1</v>
      </c>
      <c r="O148" t="s" s="12">
        <v>15172</v>
      </c>
      <c r="P148" s="202"/>
      <c r="Q148" s="20"/>
    </row>
    <row r="149" ht="24" customHeight="1">
      <c r="A149" s="11">
        <v>147</v>
      </c>
      <c r="B149" t="s" s="12">
        <v>15010</v>
      </c>
      <c r="C149" t="s" s="12">
        <v>15161</v>
      </c>
      <c r="D149" t="s" s="12">
        <v>15170</v>
      </c>
      <c r="E149" t="s" s="12">
        <v>12824</v>
      </c>
      <c r="F149" t="s" s="12">
        <v>15171</v>
      </c>
      <c r="G149" s="11">
        <v>1600</v>
      </c>
      <c r="H149" s="11">
        <v>5040</v>
      </c>
      <c r="I149" s="11">
        <v>25200</v>
      </c>
      <c r="J149" s="11">
        <v>1000</v>
      </c>
      <c r="K149" s="11">
        <v>5000</v>
      </c>
      <c r="L149" s="11">
        <v>10000</v>
      </c>
      <c r="M149" t="s" s="12">
        <v>12491</v>
      </c>
      <c r="N149" s="11">
        <v>1</v>
      </c>
      <c r="O149" t="s" s="12">
        <v>15172</v>
      </c>
      <c r="P149" s="202"/>
      <c r="Q149" s="20"/>
    </row>
    <row r="150" ht="24" customHeight="1">
      <c r="A150" s="11">
        <v>148</v>
      </c>
      <c r="B150" t="s" s="12">
        <v>15010</v>
      </c>
      <c r="C150" t="s" s="12">
        <v>15161</v>
      </c>
      <c r="D150" t="s" s="12">
        <v>15170</v>
      </c>
      <c r="E150" t="s" s="12">
        <v>12824</v>
      </c>
      <c r="F150" t="s" s="12">
        <v>15171</v>
      </c>
      <c r="G150" s="11">
        <v>1600</v>
      </c>
      <c r="H150" s="11">
        <v>5040</v>
      </c>
      <c r="I150" s="11">
        <v>25200</v>
      </c>
      <c r="J150" s="11">
        <v>1000</v>
      </c>
      <c r="K150" s="11">
        <v>5000</v>
      </c>
      <c r="L150" s="11">
        <v>10000</v>
      </c>
      <c r="M150" t="s" s="12">
        <v>12491</v>
      </c>
      <c r="N150" s="11">
        <v>1</v>
      </c>
      <c r="O150" t="s" s="69">
        <v>15172</v>
      </c>
      <c r="P150" s="202"/>
      <c r="Q150" s="20"/>
    </row>
    <row r="151" ht="24" customHeight="1">
      <c r="A151" s="11">
        <v>149</v>
      </c>
      <c r="B151" t="s" s="12">
        <v>15010</v>
      </c>
      <c r="C151" t="s" s="12">
        <v>15161</v>
      </c>
      <c r="D151" t="s" s="12">
        <v>15173</v>
      </c>
      <c r="E151" t="s" s="12">
        <v>12824</v>
      </c>
      <c r="F151" t="s" s="12">
        <v>15174</v>
      </c>
      <c r="G151" s="11">
        <v>1500</v>
      </c>
      <c r="H151" s="11">
        <v>4725</v>
      </c>
      <c r="I151" s="11">
        <v>23625</v>
      </c>
      <c r="J151" s="11">
        <v>800</v>
      </c>
      <c r="K151" s="11">
        <v>4000</v>
      </c>
      <c r="L151" s="11">
        <v>13000</v>
      </c>
      <c r="M151" t="s" s="12">
        <v>242</v>
      </c>
      <c r="N151" s="11">
        <v>1</v>
      </c>
      <c r="O151" t="s" s="12">
        <v>15172</v>
      </c>
      <c r="P151" s="202"/>
      <c r="Q151" s="20"/>
    </row>
    <row r="152" ht="24" customHeight="1">
      <c r="A152" s="11">
        <v>150</v>
      </c>
      <c r="B152" t="s" s="12">
        <v>15010</v>
      </c>
      <c r="C152" t="s" s="12">
        <v>15161</v>
      </c>
      <c r="D152" t="s" s="12">
        <v>15173</v>
      </c>
      <c r="E152" t="s" s="12">
        <v>12824</v>
      </c>
      <c r="F152" t="s" s="12">
        <v>15174</v>
      </c>
      <c r="G152" s="11">
        <v>1500</v>
      </c>
      <c r="H152" s="11">
        <v>4725</v>
      </c>
      <c r="I152" s="11">
        <v>23625</v>
      </c>
      <c r="J152" s="11">
        <v>800</v>
      </c>
      <c r="K152" s="11">
        <v>4000</v>
      </c>
      <c r="L152" s="11">
        <v>13000</v>
      </c>
      <c r="M152" t="s" s="12">
        <v>242</v>
      </c>
      <c r="N152" s="11">
        <v>1</v>
      </c>
      <c r="O152" t="s" s="12">
        <v>15172</v>
      </c>
      <c r="P152" s="202"/>
      <c r="Q152" s="20"/>
    </row>
    <row r="153" ht="24" customHeight="1">
      <c r="A153" s="11">
        <v>151</v>
      </c>
      <c r="B153" t="s" s="12">
        <v>15010</v>
      </c>
      <c r="C153" t="s" s="12">
        <v>15161</v>
      </c>
      <c r="D153" t="s" s="12">
        <v>15173</v>
      </c>
      <c r="E153" t="s" s="12">
        <v>12824</v>
      </c>
      <c r="F153" t="s" s="12">
        <v>15174</v>
      </c>
      <c r="G153" s="11">
        <v>1500</v>
      </c>
      <c r="H153" s="11">
        <v>4725</v>
      </c>
      <c r="I153" s="11">
        <v>23625</v>
      </c>
      <c r="J153" s="11">
        <v>800</v>
      </c>
      <c r="K153" s="11">
        <v>4000</v>
      </c>
      <c r="L153" s="11">
        <v>13000</v>
      </c>
      <c r="M153" t="s" s="12">
        <v>242</v>
      </c>
      <c r="N153" s="11">
        <v>1</v>
      </c>
      <c r="O153" t="s" s="12">
        <v>15172</v>
      </c>
      <c r="P153" s="202"/>
      <c r="Q153" s="20"/>
    </row>
    <row r="154" ht="24" customHeight="1">
      <c r="A154" s="11">
        <v>152</v>
      </c>
      <c r="B154" t="s" s="12">
        <v>15010</v>
      </c>
      <c r="C154" t="s" s="12">
        <v>15161</v>
      </c>
      <c r="D154" t="s" s="12">
        <v>15173</v>
      </c>
      <c r="E154" t="s" s="12">
        <v>12824</v>
      </c>
      <c r="F154" t="s" s="12">
        <v>15174</v>
      </c>
      <c r="G154" s="11">
        <v>1500</v>
      </c>
      <c r="H154" s="11">
        <v>4725</v>
      </c>
      <c r="I154" s="11">
        <v>23625</v>
      </c>
      <c r="J154" s="11">
        <v>800</v>
      </c>
      <c r="K154" s="11">
        <v>4000</v>
      </c>
      <c r="L154" s="11">
        <v>13000</v>
      </c>
      <c r="M154" t="s" s="12">
        <v>242</v>
      </c>
      <c r="N154" s="11">
        <v>1</v>
      </c>
      <c r="O154" t="s" s="12">
        <v>15172</v>
      </c>
      <c r="P154" s="202"/>
      <c r="Q154" s="20"/>
    </row>
    <row r="155" ht="24" customHeight="1">
      <c r="A155" s="11">
        <v>153</v>
      </c>
      <c r="B155" t="s" s="12">
        <v>15010</v>
      </c>
      <c r="C155" t="s" s="12">
        <v>15161</v>
      </c>
      <c r="D155" t="s" s="12">
        <v>15173</v>
      </c>
      <c r="E155" t="s" s="12">
        <v>12824</v>
      </c>
      <c r="F155" t="s" s="12">
        <v>15174</v>
      </c>
      <c r="G155" s="11">
        <v>1500</v>
      </c>
      <c r="H155" s="11">
        <v>4725</v>
      </c>
      <c r="I155" s="11">
        <v>23625</v>
      </c>
      <c r="J155" s="11">
        <v>800</v>
      </c>
      <c r="K155" s="11">
        <v>4000</v>
      </c>
      <c r="L155" s="11">
        <v>13000</v>
      </c>
      <c r="M155" t="s" s="12">
        <v>242</v>
      </c>
      <c r="N155" s="11">
        <v>1</v>
      </c>
      <c r="O155" t="s" s="12">
        <v>15172</v>
      </c>
      <c r="P155" s="202"/>
      <c r="Q155" s="20"/>
    </row>
    <row r="156" ht="24" customHeight="1">
      <c r="A156" s="11">
        <v>154</v>
      </c>
      <c r="B156" t="s" s="12">
        <v>15010</v>
      </c>
      <c r="C156" t="s" s="12">
        <v>15161</v>
      </c>
      <c r="D156" t="s" s="12">
        <v>15173</v>
      </c>
      <c r="E156" t="s" s="12">
        <v>12824</v>
      </c>
      <c r="F156" t="s" s="12">
        <v>15174</v>
      </c>
      <c r="G156" s="11">
        <v>1500</v>
      </c>
      <c r="H156" s="11">
        <v>4725</v>
      </c>
      <c r="I156" s="11">
        <v>23625</v>
      </c>
      <c r="J156" s="11">
        <v>800</v>
      </c>
      <c r="K156" s="11">
        <v>4000</v>
      </c>
      <c r="L156" s="11">
        <v>13000</v>
      </c>
      <c r="M156" t="s" s="12">
        <v>242</v>
      </c>
      <c r="N156" s="11">
        <v>1</v>
      </c>
      <c r="O156" t="s" s="12">
        <v>15172</v>
      </c>
      <c r="P156" s="202"/>
      <c r="Q156" s="20"/>
    </row>
    <row r="157" ht="24" customHeight="1">
      <c r="A157" s="11">
        <v>155</v>
      </c>
      <c r="B157" t="s" s="12">
        <v>15010</v>
      </c>
      <c r="C157" t="s" s="12">
        <v>15161</v>
      </c>
      <c r="D157" t="s" s="12">
        <v>15175</v>
      </c>
      <c r="E157" t="s" s="12">
        <v>4483</v>
      </c>
      <c r="F157" t="s" s="12">
        <v>15176</v>
      </c>
      <c r="G157" s="11">
        <v>200</v>
      </c>
      <c r="H157" s="11">
        <v>630</v>
      </c>
      <c r="I157" s="11">
        <v>3150</v>
      </c>
      <c r="J157" s="11">
        <v>100</v>
      </c>
      <c r="K157" s="11">
        <v>500</v>
      </c>
      <c r="L157" s="11">
        <v>8000</v>
      </c>
      <c r="M157" t="s" s="12">
        <v>10495</v>
      </c>
      <c r="N157" s="11">
        <v>1</v>
      </c>
      <c r="O157" t="s" s="12">
        <v>15164</v>
      </c>
      <c r="P157" s="202"/>
      <c r="Q157" s="20"/>
    </row>
    <row r="158" ht="24" customHeight="1">
      <c r="A158" s="11">
        <v>156</v>
      </c>
      <c r="B158" t="s" s="12">
        <v>15010</v>
      </c>
      <c r="C158" t="s" s="12">
        <v>15161</v>
      </c>
      <c r="D158" t="s" s="12">
        <v>15177</v>
      </c>
      <c r="E158" t="s" s="12">
        <v>12824</v>
      </c>
      <c r="F158" t="s" s="12">
        <v>15178</v>
      </c>
      <c r="G158" s="11">
        <v>1500</v>
      </c>
      <c r="H158" s="11">
        <v>4700</v>
      </c>
      <c r="I158" s="11">
        <v>23500</v>
      </c>
      <c r="J158" s="11">
        <v>1400</v>
      </c>
      <c r="K158" s="11">
        <v>7000</v>
      </c>
      <c r="L158" s="11">
        <v>11000</v>
      </c>
      <c r="M158" t="s" s="12">
        <v>860</v>
      </c>
      <c r="N158" s="11">
        <v>1</v>
      </c>
      <c r="O158" t="s" s="12">
        <v>15179</v>
      </c>
      <c r="P158" s="202"/>
      <c r="Q158" s="20"/>
    </row>
    <row r="159" ht="24" customHeight="1">
      <c r="A159" s="11">
        <v>157</v>
      </c>
      <c r="B159" t="s" s="12">
        <v>15010</v>
      </c>
      <c r="C159" t="s" s="12">
        <v>15161</v>
      </c>
      <c r="D159" t="s" s="12">
        <v>15177</v>
      </c>
      <c r="E159" t="s" s="12">
        <v>12824</v>
      </c>
      <c r="F159" t="s" s="12">
        <v>15178</v>
      </c>
      <c r="G159" s="11">
        <v>1500</v>
      </c>
      <c r="H159" s="11">
        <v>4700</v>
      </c>
      <c r="I159" s="11">
        <v>23500</v>
      </c>
      <c r="J159" s="11">
        <v>1400</v>
      </c>
      <c r="K159" s="11">
        <v>7000</v>
      </c>
      <c r="L159" s="11">
        <v>11000</v>
      </c>
      <c r="M159" t="s" s="12">
        <v>860</v>
      </c>
      <c r="N159" s="11">
        <v>1</v>
      </c>
      <c r="O159" t="s" s="12">
        <v>15179</v>
      </c>
      <c r="P159" s="202"/>
      <c r="Q159" s="20"/>
    </row>
    <row r="160" ht="24" customHeight="1">
      <c r="A160" s="11">
        <v>158</v>
      </c>
      <c r="B160" t="s" s="12">
        <v>15010</v>
      </c>
      <c r="C160" t="s" s="12">
        <v>15161</v>
      </c>
      <c r="D160" t="s" s="12">
        <v>15177</v>
      </c>
      <c r="E160" t="s" s="12">
        <v>12824</v>
      </c>
      <c r="F160" t="s" s="12">
        <v>15178</v>
      </c>
      <c r="G160" s="11">
        <v>1500</v>
      </c>
      <c r="H160" s="11">
        <v>4700</v>
      </c>
      <c r="I160" s="11">
        <v>23500</v>
      </c>
      <c r="J160" s="11">
        <v>1400</v>
      </c>
      <c r="K160" s="11">
        <v>7000</v>
      </c>
      <c r="L160" s="11">
        <v>11000</v>
      </c>
      <c r="M160" t="s" s="12">
        <v>860</v>
      </c>
      <c r="N160" s="11">
        <v>1</v>
      </c>
      <c r="O160" t="s" s="69">
        <v>15179</v>
      </c>
      <c r="P160" s="202"/>
      <c r="Q160" s="20"/>
    </row>
    <row r="161" ht="24" customHeight="1">
      <c r="A161" s="11">
        <v>159</v>
      </c>
      <c r="B161" t="s" s="12">
        <v>15010</v>
      </c>
      <c r="C161" t="s" s="12">
        <v>15161</v>
      </c>
      <c r="D161" t="s" s="12">
        <v>15177</v>
      </c>
      <c r="E161" t="s" s="12">
        <v>12824</v>
      </c>
      <c r="F161" t="s" s="12">
        <v>15178</v>
      </c>
      <c r="G161" s="11">
        <v>1500</v>
      </c>
      <c r="H161" s="11">
        <v>4700</v>
      </c>
      <c r="I161" s="11">
        <v>23500</v>
      </c>
      <c r="J161" s="11">
        <v>1400</v>
      </c>
      <c r="K161" s="11">
        <v>7000</v>
      </c>
      <c r="L161" s="11">
        <v>11000</v>
      </c>
      <c r="M161" t="s" s="12">
        <v>860</v>
      </c>
      <c r="N161" s="11">
        <v>1</v>
      </c>
      <c r="O161" t="s" s="69">
        <v>15179</v>
      </c>
      <c r="P161" s="202"/>
      <c r="Q161" s="20"/>
    </row>
    <row r="162" ht="24" customHeight="1">
      <c r="A162" s="11">
        <v>160</v>
      </c>
      <c r="B162" t="s" s="12">
        <v>15010</v>
      </c>
      <c r="C162" t="s" s="12">
        <v>15161</v>
      </c>
      <c r="D162" t="s" s="12">
        <v>15177</v>
      </c>
      <c r="E162" t="s" s="12">
        <v>12824</v>
      </c>
      <c r="F162" t="s" s="12">
        <v>15178</v>
      </c>
      <c r="G162" s="11">
        <v>1500</v>
      </c>
      <c r="H162" s="11">
        <v>4700</v>
      </c>
      <c r="I162" s="11">
        <v>23500</v>
      </c>
      <c r="J162" s="11">
        <v>1400</v>
      </c>
      <c r="K162" s="11">
        <v>7000</v>
      </c>
      <c r="L162" s="11">
        <v>11000</v>
      </c>
      <c r="M162" t="s" s="12">
        <v>860</v>
      </c>
      <c r="N162" s="11">
        <v>1</v>
      </c>
      <c r="O162" t="s" s="69">
        <v>15179</v>
      </c>
      <c r="P162" s="202"/>
      <c r="Q162" s="20"/>
    </row>
    <row r="163" ht="24" customHeight="1">
      <c r="A163" s="11">
        <v>161</v>
      </c>
      <c r="B163" t="s" s="12">
        <v>15010</v>
      </c>
      <c r="C163" t="s" s="12">
        <v>15161</v>
      </c>
      <c r="D163" t="s" s="12">
        <v>15177</v>
      </c>
      <c r="E163" t="s" s="12">
        <v>12824</v>
      </c>
      <c r="F163" t="s" s="12">
        <v>15178</v>
      </c>
      <c r="G163" s="11">
        <v>1500</v>
      </c>
      <c r="H163" s="11">
        <v>4700</v>
      </c>
      <c r="I163" s="11">
        <v>23500</v>
      </c>
      <c r="J163" s="11">
        <v>1400</v>
      </c>
      <c r="K163" s="11">
        <v>7000</v>
      </c>
      <c r="L163" s="11">
        <v>11000</v>
      </c>
      <c r="M163" t="s" s="12">
        <v>860</v>
      </c>
      <c r="N163" s="11">
        <v>1</v>
      </c>
      <c r="O163" t="s" s="69">
        <v>15179</v>
      </c>
      <c r="P163" s="202"/>
      <c r="Q163" s="20"/>
    </row>
    <row r="164" ht="24" customHeight="1">
      <c r="A164" s="11">
        <v>162</v>
      </c>
      <c r="B164" t="s" s="12">
        <v>15010</v>
      </c>
      <c r="C164" t="s" s="12">
        <v>15161</v>
      </c>
      <c r="D164" t="s" s="12">
        <v>15180</v>
      </c>
      <c r="E164" t="s" s="12">
        <v>428</v>
      </c>
      <c r="F164" t="s" s="12">
        <v>15181</v>
      </c>
      <c r="G164" s="11">
        <v>1500</v>
      </c>
      <c r="H164" s="11">
        <v>4700</v>
      </c>
      <c r="I164" s="11">
        <v>23500</v>
      </c>
      <c r="J164" s="11">
        <v>1000</v>
      </c>
      <c r="K164" s="11">
        <v>5000</v>
      </c>
      <c r="L164" s="11">
        <v>10000</v>
      </c>
      <c r="M164" t="s" s="12">
        <v>242</v>
      </c>
      <c r="N164" s="11">
        <v>1</v>
      </c>
      <c r="O164" t="s" s="12">
        <v>15172</v>
      </c>
      <c r="P164" s="202"/>
      <c r="Q164" s="20"/>
    </row>
    <row r="165" ht="24" customHeight="1">
      <c r="A165" s="11">
        <v>163</v>
      </c>
      <c r="B165" t="s" s="12">
        <v>15010</v>
      </c>
      <c r="C165" t="s" s="12">
        <v>15161</v>
      </c>
      <c r="D165" t="s" s="12">
        <v>15180</v>
      </c>
      <c r="E165" t="s" s="12">
        <v>428</v>
      </c>
      <c r="F165" t="s" s="12">
        <v>15181</v>
      </c>
      <c r="G165" s="11">
        <v>1500</v>
      </c>
      <c r="H165" s="11">
        <v>4700</v>
      </c>
      <c r="I165" s="11">
        <v>23500</v>
      </c>
      <c r="J165" s="11">
        <v>1000</v>
      </c>
      <c r="K165" s="11">
        <v>5000</v>
      </c>
      <c r="L165" s="11">
        <v>10000</v>
      </c>
      <c r="M165" t="s" s="12">
        <v>242</v>
      </c>
      <c r="N165" s="11">
        <v>1</v>
      </c>
      <c r="O165" t="s" s="12">
        <v>15172</v>
      </c>
      <c r="P165" s="202"/>
      <c r="Q165" s="20"/>
    </row>
    <row r="166" ht="24" customHeight="1">
      <c r="A166" s="11">
        <v>164</v>
      </c>
      <c r="B166" t="s" s="12">
        <v>15010</v>
      </c>
      <c r="C166" t="s" s="12">
        <v>15161</v>
      </c>
      <c r="D166" t="s" s="12">
        <v>15180</v>
      </c>
      <c r="E166" t="s" s="12">
        <v>12824</v>
      </c>
      <c r="F166" t="s" s="12">
        <v>15181</v>
      </c>
      <c r="G166" s="11">
        <v>1500</v>
      </c>
      <c r="H166" s="11">
        <v>4700</v>
      </c>
      <c r="I166" s="11">
        <v>23500</v>
      </c>
      <c r="J166" s="11">
        <v>1000</v>
      </c>
      <c r="K166" s="11">
        <v>5000</v>
      </c>
      <c r="L166" s="11">
        <v>10000</v>
      </c>
      <c r="M166" t="s" s="12">
        <v>242</v>
      </c>
      <c r="N166" s="11">
        <v>1</v>
      </c>
      <c r="O166" t="s" s="12">
        <v>15172</v>
      </c>
      <c r="P166" s="202"/>
      <c r="Q166" s="20"/>
    </row>
    <row r="167" ht="24" customHeight="1">
      <c r="A167" s="11">
        <v>165</v>
      </c>
      <c r="B167" t="s" s="12">
        <v>15010</v>
      </c>
      <c r="C167" t="s" s="12">
        <v>15161</v>
      </c>
      <c r="D167" t="s" s="12">
        <v>15180</v>
      </c>
      <c r="E167" t="s" s="12">
        <v>12824</v>
      </c>
      <c r="F167" t="s" s="12">
        <v>15181</v>
      </c>
      <c r="G167" s="11">
        <v>1500</v>
      </c>
      <c r="H167" s="11">
        <v>4700</v>
      </c>
      <c r="I167" s="11">
        <v>23500</v>
      </c>
      <c r="J167" s="11">
        <v>1000</v>
      </c>
      <c r="K167" s="11">
        <v>5000</v>
      </c>
      <c r="L167" s="11">
        <v>10000</v>
      </c>
      <c r="M167" t="s" s="12">
        <v>242</v>
      </c>
      <c r="N167" s="11">
        <v>1</v>
      </c>
      <c r="O167" t="s" s="12">
        <v>15172</v>
      </c>
      <c r="P167" s="202"/>
      <c r="Q167" s="20"/>
    </row>
    <row r="168" ht="24" customHeight="1">
      <c r="A168" s="11">
        <v>166</v>
      </c>
      <c r="B168" t="s" s="12">
        <v>15010</v>
      </c>
      <c r="C168" t="s" s="12">
        <v>15161</v>
      </c>
      <c r="D168" t="s" s="12">
        <v>15180</v>
      </c>
      <c r="E168" t="s" s="12">
        <v>12824</v>
      </c>
      <c r="F168" t="s" s="12">
        <v>15181</v>
      </c>
      <c r="G168" s="11">
        <v>1500</v>
      </c>
      <c r="H168" s="11">
        <v>4700</v>
      </c>
      <c r="I168" s="11">
        <v>23500</v>
      </c>
      <c r="J168" s="11">
        <v>1000</v>
      </c>
      <c r="K168" s="11">
        <v>5000</v>
      </c>
      <c r="L168" s="11">
        <v>10000</v>
      </c>
      <c r="M168" t="s" s="12">
        <v>242</v>
      </c>
      <c r="N168" s="11">
        <v>1</v>
      </c>
      <c r="O168" t="s" s="69">
        <v>15172</v>
      </c>
      <c r="P168" s="202"/>
      <c r="Q168" s="20"/>
    </row>
    <row r="169" ht="24" customHeight="1">
      <c r="A169" s="11">
        <v>167</v>
      </c>
      <c r="B169" t="s" s="12">
        <v>15010</v>
      </c>
      <c r="C169" t="s" s="12">
        <v>15161</v>
      </c>
      <c r="D169" t="s" s="12">
        <v>15182</v>
      </c>
      <c r="E169" t="s" s="12">
        <v>12824</v>
      </c>
      <c r="F169" t="s" s="12">
        <v>15183</v>
      </c>
      <c r="G169" s="11">
        <v>150</v>
      </c>
      <c r="H169" s="11">
        <v>490</v>
      </c>
      <c r="I169" s="11">
        <v>2500</v>
      </c>
      <c r="J169" s="11">
        <v>50</v>
      </c>
      <c r="K169" s="11">
        <v>250</v>
      </c>
      <c r="L169" s="11">
        <v>6000</v>
      </c>
      <c r="M169" t="s" s="12">
        <v>10495</v>
      </c>
      <c r="N169" s="11">
        <v>1</v>
      </c>
      <c r="O169" t="s" s="12">
        <v>15184</v>
      </c>
      <c r="P169" s="202"/>
      <c r="Q169" s="20"/>
    </row>
    <row r="170" ht="24" customHeight="1">
      <c r="A170" s="11">
        <v>168</v>
      </c>
      <c r="B170" t="s" s="12">
        <v>15010</v>
      </c>
      <c r="C170" t="s" s="12">
        <v>15185</v>
      </c>
      <c r="D170" t="s" s="12">
        <v>15186</v>
      </c>
      <c r="E170" t="s" s="12">
        <v>12824</v>
      </c>
      <c r="F170" t="s" s="12">
        <v>15187</v>
      </c>
      <c r="G170" s="11">
        <v>250</v>
      </c>
      <c r="H170" s="11">
        <v>800</v>
      </c>
      <c r="I170" s="11">
        <v>4000</v>
      </c>
      <c r="J170" s="11">
        <v>200</v>
      </c>
      <c r="K170" s="11">
        <v>1000</v>
      </c>
      <c r="L170" s="11">
        <v>10000</v>
      </c>
      <c r="M170" t="s" s="12">
        <v>229</v>
      </c>
      <c r="N170" s="11">
        <v>1</v>
      </c>
      <c r="O170" t="s" s="12">
        <v>15188</v>
      </c>
      <c r="P170" s="202"/>
      <c r="Q170" s="20"/>
    </row>
    <row r="171" ht="24" customHeight="1">
      <c r="A171" s="11">
        <v>169</v>
      </c>
      <c r="B171" t="s" s="12">
        <v>15010</v>
      </c>
      <c r="C171" t="s" s="12">
        <v>15185</v>
      </c>
      <c r="D171" t="s" s="12">
        <v>15186</v>
      </c>
      <c r="E171" t="s" s="12">
        <v>12824</v>
      </c>
      <c r="F171" t="s" s="12">
        <v>15187</v>
      </c>
      <c r="G171" s="11">
        <v>250</v>
      </c>
      <c r="H171" s="11">
        <v>800</v>
      </c>
      <c r="I171" s="11">
        <v>4000</v>
      </c>
      <c r="J171" s="11">
        <v>200</v>
      </c>
      <c r="K171" s="11">
        <v>1000</v>
      </c>
      <c r="L171" s="11">
        <v>10000</v>
      </c>
      <c r="M171" t="s" s="12">
        <v>229</v>
      </c>
      <c r="N171" s="11">
        <v>1</v>
      </c>
      <c r="O171" t="s" s="12">
        <v>15188</v>
      </c>
      <c r="P171" s="202"/>
      <c r="Q171" s="20"/>
    </row>
    <row r="172" ht="24" customHeight="1">
      <c r="A172" s="11">
        <v>170</v>
      </c>
      <c r="B172" t="s" s="12">
        <v>15010</v>
      </c>
      <c r="C172" t="s" s="12">
        <v>15185</v>
      </c>
      <c r="D172" t="s" s="12">
        <v>15186</v>
      </c>
      <c r="E172" t="s" s="12">
        <v>12824</v>
      </c>
      <c r="F172" t="s" s="12">
        <v>15187</v>
      </c>
      <c r="G172" s="11">
        <v>250</v>
      </c>
      <c r="H172" s="11">
        <v>800</v>
      </c>
      <c r="I172" s="11">
        <v>4000</v>
      </c>
      <c r="J172" s="11">
        <v>200</v>
      </c>
      <c r="K172" s="11">
        <v>1000</v>
      </c>
      <c r="L172" s="11">
        <v>10000</v>
      </c>
      <c r="M172" t="s" s="12">
        <v>229</v>
      </c>
      <c r="N172" s="11">
        <v>1</v>
      </c>
      <c r="O172" t="s" s="12">
        <v>15188</v>
      </c>
      <c r="P172" s="202"/>
      <c r="Q172" s="20"/>
    </row>
    <row r="173" ht="24" customHeight="1">
      <c r="A173" s="11">
        <v>171</v>
      </c>
      <c r="B173" t="s" s="12">
        <v>15010</v>
      </c>
      <c r="C173" t="s" s="12">
        <v>15185</v>
      </c>
      <c r="D173" t="s" s="12">
        <v>15186</v>
      </c>
      <c r="E173" t="s" s="12">
        <v>12824</v>
      </c>
      <c r="F173" t="s" s="12">
        <v>15187</v>
      </c>
      <c r="G173" s="11">
        <v>250</v>
      </c>
      <c r="H173" s="11">
        <v>800</v>
      </c>
      <c r="I173" s="11">
        <v>4000</v>
      </c>
      <c r="J173" s="11">
        <v>200</v>
      </c>
      <c r="K173" s="11">
        <v>1000</v>
      </c>
      <c r="L173" s="11">
        <v>10000</v>
      </c>
      <c r="M173" t="s" s="12">
        <v>229</v>
      </c>
      <c r="N173" s="11">
        <v>1</v>
      </c>
      <c r="O173" t="s" s="12">
        <v>15188</v>
      </c>
      <c r="P173" s="202"/>
      <c r="Q173" s="20"/>
    </row>
    <row r="174" ht="24" customHeight="1">
      <c r="A174" s="11">
        <v>172</v>
      </c>
      <c r="B174" t="s" s="12">
        <v>15010</v>
      </c>
      <c r="C174" t="s" s="12">
        <v>15185</v>
      </c>
      <c r="D174" t="s" s="12">
        <v>15189</v>
      </c>
      <c r="E174" t="s" s="12">
        <v>12824</v>
      </c>
      <c r="F174" t="s" s="12">
        <v>15187</v>
      </c>
      <c r="G174" s="11">
        <v>250</v>
      </c>
      <c r="H174" s="11">
        <v>800</v>
      </c>
      <c r="I174" s="11">
        <v>4000</v>
      </c>
      <c r="J174" s="11">
        <v>200</v>
      </c>
      <c r="K174" s="11">
        <v>1000</v>
      </c>
      <c r="L174" s="11">
        <v>10000</v>
      </c>
      <c r="M174" t="s" s="12">
        <v>229</v>
      </c>
      <c r="N174" s="11">
        <v>1</v>
      </c>
      <c r="O174" t="s" s="12">
        <v>15188</v>
      </c>
      <c r="P174" s="202"/>
      <c r="Q174" s="20"/>
    </row>
    <row r="175" ht="24" customHeight="1">
      <c r="A175" s="11">
        <v>173</v>
      </c>
      <c r="B175" t="s" s="12">
        <v>15010</v>
      </c>
      <c r="C175" t="s" s="12">
        <v>15185</v>
      </c>
      <c r="D175" t="s" s="12">
        <v>15189</v>
      </c>
      <c r="E175" t="s" s="12">
        <v>12824</v>
      </c>
      <c r="F175" t="s" s="12">
        <v>15187</v>
      </c>
      <c r="G175" s="11">
        <v>250</v>
      </c>
      <c r="H175" s="11">
        <v>800</v>
      </c>
      <c r="I175" s="11">
        <v>4000</v>
      </c>
      <c r="J175" s="11">
        <v>200</v>
      </c>
      <c r="K175" s="11">
        <v>1000</v>
      </c>
      <c r="L175" s="11">
        <v>10000</v>
      </c>
      <c r="M175" t="s" s="12">
        <v>229</v>
      </c>
      <c r="N175" s="11">
        <v>1</v>
      </c>
      <c r="O175" t="s" s="12">
        <v>15188</v>
      </c>
      <c r="P175" s="202"/>
      <c r="Q175" s="20"/>
    </row>
    <row r="176" ht="24" customHeight="1">
      <c r="A176" s="11">
        <v>174</v>
      </c>
      <c r="B176" t="s" s="12">
        <v>15010</v>
      </c>
      <c r="C176" t="s" s="12">
        <v>15185</v>
      </c>
      <c r="D176" t="s" s="12">
        <v>15189</v>
      </c>
      <c r="E176" t="s" s="12">
        <v>12824</v>
      </c>
      <c r="F176" t="s" s="12">
        <v>15187</v>
      </c>
      <c r="G176" s="11">
        <v>250</v>
      </c>
      <c r="H176" s="11">
        <v>800</v>
      </c>
      <c r="I176" s="11">
        <v>4000</v>
      </c>
      <c r="J176" s="11">
        <v>200</v>
      </c>
      <c r="K176" s="11">
        <v>1000</v>
      </c>
      <c r="L176" s="11">
        <v>10000</v>
      </c>
      <c r="M176" t="s" s="12">
        <v>229</v>
      </c>
      <c r="N176" s="11">
        <v>1</v>
      </c>
      <c r="O176" t="s" s="12">
        <v>15188</v>
      </c>
      <c r="P176" s="202"/>
      <c r="Q176" s="20"/>
    </row>
    <row r="177" ht="24" customHeight="1">
      <c r="A177" s="11">
        <v>175</v>
      </c>
      <c r="B177" t="s" s="12">
        <v>15010</v>
      </c>
      <c r="C177" t="s" s="12">
        <v>15185</v>
      </c>
      <c r="D177" t="s" s="12">
        <v>15189</v>
      </c>
      <c r="E177" t="s" s="12">
        <v>12824</v>
      </c>
      <c r="F177" t="s" s="12">
        <v>15187</v>
      </c>
      <c r="G177" s="11">
        <v>250</v>
      </c>
      <c r="H177" s="11">
        <v>800</v>
      </c>
      <c r="I177" s="11">
        <v>4000</v>
      </c>
      <c r="J177" s="11">
        <v>200</v>
      </c>
      <c r="K177" s="11">
        <v>1000</v>
      </c>
      <c r="L177" s="11">
        <v>10000</v>
      </c>
      <c r="M177" t="s" s="12">
        <v>229</v>
      </c>
      <c r="N177" s="11">
        <v>1</v>
      </c>
      <c r="O177" t="s" s="12">
        <v>15188</v>
      </c>
      <c r="P177" s="202"/>
      <c r="Q177" s="20"/>
    </row>
    <row r="178" ht="24" customHeight="1">
      <c r="A178" s="11">
        <v>176</v>
      </c>
      <c r="B178" t="s" s="12">
        <v>15010</v>
      </c>
      <c r="C178" t="s" s="12">
        <v>15185</v>
      </c>
      <c r="D178" t="s" s="12">
        <v>15190</v>
      </c>
      <c r="E178" t="s" s="12">
        <v>12824</v>
      </c>
      <c r="F178" t="s" s="12">
        <v>15191</v>
      </c>
      <c r="G178" s="11">
        <v>1800</v>
      </c>
      <c r="H178" s="11">
        <v>5600</v>
      </c>
      <c r="I178" s="11">
        <v>28000</v>
      </c>
      <c r="J178" s="11">
        <v>2000</v>
      </c>
      <c r="K178" s="11">
        <v>10000</v>
      </c>
      <c r="L178" s="11">
        <v>10000</v>
      </c>
      <c r="M178" t="s" s="12">
        <v>156</v>
      </c>
      <c r="N178" s="11">
        <v>1</v>
      </c>
      <c r="O178" t="s" s="12">
        <v>15192</v>
      </c>
      <c r="P178" s="202"/>
      <c r="Q178" s="20"/>
    </row>
    <row r="179" ht="24" customHeight="1">
      <c r="A179" s="11">
        <v>177</v>
      </c>
      <c r="B179" t="s" s="12">
        <v>15010</v>
      </c>
      <c r="C179" t="s" s="12">
        <v>15185</v>
      </c>
      <c r="D179" t="s" s="12">
        <v>15190</v>
      </c>
      <c r="E179" t="s" s="12">
        <v>12824</v>
      </c>
      <c r="F179" t="s" s="12">
        <v>15191</v>
      </c>
      <c r="G179" s="11">
        <v>1800</v>
      </c>
      <c r="H179" s="11">
        <v>5600</v>
      </c>
      <c r="I179" s="11">
        <v>28000</v>
      </c>
      <c r="J179" s="11">
        <v>2000</v>
      </c>
      <c r="K179" s="11">
        <v>10000</v>
      </c>
      <c r="L179" s="11">
        <v>10000</v>
      </c>
      <c r="M179" t="s" s="12">
        <v>156</v>
      </c>
      <c r="N179" s="11">
        <v>1</v>
      </c>
      <c r="O179" t="s" s="12">
        <v>15192</v>
      </c>
      <c r="P179" s="202"/>
      <c r="Q179" s="20"/>
    </row>
    <row r="180" ht="24" customHeight="1">
      <c r="A180" s="11">
        <v>178</v>
      </c>
      <c r="B180" t="s" s="12">
        <v>15010</v>
      </c>
      <c r="C180" t="s" s="12">
        <v>15185</v>
      </c>
      <c r="D180" t="s" s="12">
        <v>15190</v>
      </c>
      <c r="E180" t="s" s="12">
        <v>12824</v>
      </c>
      <c r="F180" t="s" s="12">
        <v>15191</v>
      </c>
      <c r="G180" s="11">
        <v>1800</v>
      </c>
      <c r="H180" s="11">
        <v>5600</v>
      </c>
      <c r="I180" s="11">
        <v>28000</v>
      </c>
      <c r="J180" s="11">
        <v>2000</v>
      </c>
      <c r="K180" s="11">
        <v>10000</v>
      </c>
      <c r="L180" s="11">
        <v>10000</v>
      </c>
      <c r="M180" t="s" s="12">
        <v>156</v>
      </c>
      <c r="N180" s="11">
        <v>1</v>
      </c>
      <c r="O180" t="s" s="12">
        <v>15192</v>
      </c>
      <c r="P180" s="202"/>
      <c r="Q180" s="20"/>
    </row>
    <row r="181" ht="24" customHeight="1">
      <c r="A181" s="11">
        <v>179</v>
      </c>
      <c r="B181" t="s" s="12">
        <v>15010</v>
      </c>
      <c r="C181" t="s" s="12">
        <v>15185</v>
      </c>
      <c r="D181" t="s" s="12">
        <v>15190</v>
      </c>
      <c r="E181" t="s" s="12">
        <v>12824</v>
      </c>
      <c r="F181" t="s" s="12">
        <v>15191</v>
      </c>
      <c r="G181" s="11">
        <v>1800</v>
      </c>
      <c r="H181" s="11">
        <v>5600</v>
      </c>
      <c r="I181" s="11">
        <v>28000</v>
      </c>
      <c r="J181" s="11">
        <v>2000</v>
      </c>
      <c r="K181" s="11">
        <v>10000</v>
      </c>
      <c r="L181" s="11">
        <v>10000</v>
      </c>
      <c r="M181" t="s" s="12">
        <v>156</v>
      </c>
      <c r="N181" s="11">
        <v>1</v>
      </c>
      <c r="O181" t="s" s="12">
        <v>15192</v>
      </c>
      <c r="P181" s="202"/>
      <c r="Q181" s="20"/>
    </row>
    <row r="182" ht="24" customHeight="1">
      <c r="A182" s="11">
        <v>180</v>
      </c>
      <c r="B182" t="s" s="12">
        <v>15010</v>
      </c>
      <c r="C182" t="s" s="12">
        <v>15185</v>
      </c>
      <c r="D182" t="s" s="12">
        <v>15190</v>
      </c>
      <c r="E182" t="s" s="12">
        <v>12824</v>
      </c>
      <c r="F182" t="s" s="12">
        <v>15191</v>
      </c>
      <c r="G182" s="11">
        <v>1800</v>
      </c>
      <c r="H182" s="11">
        <v>5600</v>
      </c>
      <c r="I182" s="11">
        <v>28000</v>
      </c>
      <c r="J182" s="11">
        <v>2000</v>
      </c>
      <c r="K182" s="11">
        <v>10000</v>
      </c>
      <c r="L182" s="11">
        <v>10000</v>
      </c>
      <c r="M182" t="s" s="12">
        <v>156</v>
      </c>
      <c r="N182" s="11">
        <v>1</v>
      </c>
      <c r="O182" t="s" s="69">
        <v>15192</v>
      </c>
      <c r="P182" s="202"/>
      <c r="Q182" s="20"/>
    </row>
    <row r="183" ht="24" customHeight="1">
      <c r="A183" s="11">
        <v>181</v>
      </c>
      <c r="B183" t="s" s="12">
        <v>15010</v>
      </c>
      <c r="C183" t="s" s="12">
        <v>15185</v>
      </c>
      <c r="D183" t="s" s="12">
        <v>15190</v>
      </c>
      <c r="E183" t="s" s="12">
        <v>12824</v>
      </c>
      <c r="F183" t="s" s="12">
        <v>15191</v>
      </c>
      <c r="G183" s="11">
        <v>1800</v>
      </c>
      <c r="H183" s="11">
        <v>5600</v>
      </c>
      <c r="I183" s="11">
        <v>28000</v>
      </c>
      <c r="J183" s="11">
        <v>2000</v>
      </c>
      <c r="K183" s="11">
        <v>10000</v>
      </c>
      <c r="L183" s="11">
        <v>10000</v>
      </c>
      <c r="M183" t="s" s="12">
        <v>156</v>
      </c>
      <c r="N183" s="11">
        <v>1</v>
      </c>
      <c r="O183" t="s" s="69">
        <v>15192</v>
      </c>
      <c r="P183" s="202"/>
      <c r="Q183" s="20"/>
    </row>
    <row r="184" ht="24" customHeight="1">
      <c r="A184" s="11">
        <v>182</v>
      </c>
      <c r="B184" t="s" s="12">
        <v>15010</v>
      </c>
      <c r="C184" t="s" s="12">
        <v>15185</v>
      </c>
      <c r="D184" t="s" s="12">
        <v>15193</v>
      </c>
      <c r="E184" t="s" s="12">
        <v>12824</v>
      </c>
      <c r="F184" t="s" s="12">
        <v>15194</v>
      </c>
      <c r="G184" s="11">
        <v>360</v>
      </c>
      <c r="H184" s="11">
        <v>1100</v>
      </c>
      <c r="I184" s="11">
        <v>5500</v>
      </c>
      <c r="J184" s="11">
        <v>280</v>
      </c>
      <c r="K184" s="11">
        <v>1400</v>
      </c>
      <c r="L184" s="11">
        <v>8000</v>
      </c>
      <c r="M184" t="s" s="12">
        <v>251</v>
      </c>
      <c r="N184" s="11">
        <v>1</v>
      </c>
      <c r="O184" t="s" s="69">
        <v>15195</v>
      </c>
      <c r="P184" s="202"/>
      <c r="Q184" s="20"/>
    </row>
    <row r="185" ht="24" customHeight="1">
      <c r="A185" s="11">
        <v>183</v>
      </c>
      <c r="B185" t="s" s="12">
        <v>15010</v>
      </c>
      <c r="C185" t="s" s="12">
        <v>15185</v>
      </c>
      <c r="D185" t="s" s="12">
        <v>15193</v>
      </c>
      <c r="E185" t="s" s="12">
        <v>12824</v>
      </c>
      <c r="F185" t="s" s="12">
        <v>15194</v>
      </c>
      <c r="G185" s="11">
        <v>360</v>
      </c>
      <c r="H185" s="11">
        <v>1100</v>
      </c>
      <c r="I185" s="11">
        <v>5500</v>
      </c>
      <c r="J185" s="11">
        <v>280</v>
      </c>
      <c r="K185" s="11">
        <v>1400</v>
      </c>
      <c r="L185" s="11">
        <v>8000</v>
      </c>
      <c r="M185" t="s" s="12">
        <v>251</v>
      </c>
      <c r="N185" s="11">
        <v>1</v>
      </c>
      <c r="O185" t="s" s="12">
        <v>15195</v>
      </c>
      <c r="P185" s="202"/>
      <c r="Q185" s="20"/>
    </row>
    <row r="186" ht="24" customHeight="1">
      <c r="A186" s="11">
        <v>184</v>
      </c>
      <c r="B186" t="s" s="12">
        <v>15010</v>
      </c>
      <c r="C186" t="s" s="12">
        <v>15185</v>
      </c>
      <c r="D186" t="s" s="12">
        <v>15193</v>
      </c>
      <c r="E186" t="s" s="12">
        <v>12824</v>
      </c>
      <c r="F186" t="s" s="12">
        <v>15194</v>
      </c>
      <c r="G186" s="11">
        <v>360</v>
      </c>
      <c r="H186" s="11">
        <v>1100</v>
      </c>
      <c r="I186" s="11">
        <v>5500</v>
      </c>
      <c r="J186" s="11">
        <v>280</v>
      </c>
      <c r="K186" s="11">
        <v>1400</v>
      </c>
      <c r="L186" s="11">
        <v>8000</v>
      </c>
      <c r="M186" t="s" s="12">
        <v>251</v>
      </c>
      <c r="N186" s="11">
        <v>1</v>
      </c>
      <c r="O186" t="s" s="12">
        <v>15195</v>
      </c>
      <c r="P186" s="202"/>
      <c r="Q186" s="20"/>
    </row>
    <row r="187" ht="24" customHeight="1">
      <c r="A187" s="11">
        <v>185</v>
      </c>
      <c r="B187" t="s" s="12">
        <v>15010</v>
      </c>
      <c r="C187" t="s" s="12">
        <v>15185</v>
      </c>
      <c r="D187" t="s" s="12">
        <v>15193</v>
      </c>
      <c r="E187" t="s" s="12">
        <v>12824</v>
      </c>
      <c r="F187" t="s" s="12">
        <v>15194</v>
      </c>
      <c r="G187" s="11">
        <v>360</v>
      </c>
      <c r="H187" s="11">
        <v>1100</v>
      </c>
      <c r="I187" s="11">
        <v>5500</v>
      </c>
      <c r="J187" s="11">
        <v>280</v>
      </c>
      <c r="K187" s="11">
        <v>1400</v>
      </c>
      <c r="L187" s="11">
        <v>8000</v>
      </c>
      <c r="M187" t="s" s="12">
        <v>251</v>
      </c>
      <c r="N187" s="11">
        <v>1</v>
      </c>
      <c r="O187" t="s" s="69">
        <v>15195</v>
      </c>
      <c r="P187" s="202"/>
      <c r="Q187" s="20"/>
    </row>
    <row r="188" ht="24" customHeight="1">
      <c r="A188" s="11">
        <v>186</v>
      </c>
      <c r="B188" t="s" s="12">
        <v>15010</v>
      </c>
      <c r="C188" t="s" s="12">
        <v>15185</v>
      </c>
      <c r="D188" t="s" s="12">
        <v>15193</v>
      </c>
      <c r="E188" t="s" s="12">
        <v>12824</v>
      </c>
      <c r="F188" t="s" s="12">
        <v>15194</v>
      </c>
      <c r="G188" s="11">
        <v>360</v>
      </c>
      <c r="H188" s="11">
        <v>1100</v>
      </c>
      <c r="I188" s="11">
        <v>5500</v>
      </c>
      <c r="J188" s="11">
        <v>280</v>
      </c>
      <c r="K188" s="11">
        <v>1400</v>
      </c>
      <c r="L188" s="11">
        <v>8000</v>
      </c>
      <c r="M188" t="s" s="12">
        <v>251</v>
      </c>
      <c r="N188" s="11">
        <v>1</v>
      </c>
      <c r="O188" t="s" s="69">
        <v>15195</v>
      </c>
      <c r="P188" s="202"/>
      <c r="Q188" s="20"/>
    </row>
    <row r="189" ht="24" customHeight="1">
      <c r="A189" s="11">
        <v>187</v>
      </c>
      <c r="B189" t="s" s="12">
        <v>15010</v>
      </c>
      <c r="C189" t="s" s="12">
        <v>15185</v>
      </c>
      <c r="D189" t="s" s="12">
        <v>15196</v>
      </c>
      <c r="E189" t="s" s="12">
        <v>12824</v>
      </c>
      <c r="F189" t="s" s="12">
        <v>15197</v>
      </c>
      <c r="G189" s="11">
        <v>1400</v>
      </c>
      <c r="H189" s="11">
        <v>4400</v>
      </c>
      <c r="I189" s="11">
        <v>22000</v>
      </c>
      <c r="J189" s="11">
        <v>1500</v>
      </c>
      <c r="K189" s="11">
        <v>7500</v>
      </c>
      <c r="L189" s="11">
        <v>10000</v>
      </c>
      <c r="M189" t="s" s="12">
        <v>12491</v>
      </c>
      <c r="N189" s="11">
        <v>1</v>
      </c>
      <c r="O189" t="s" s="12">
        <v>15192</v>
      </c>
      <c r="P189" s="202"/>
      <c r="Q189" s="20"/>
    </row>
    <row r="190" ht="24" customHeight="1">
      <c r="A190" s="11">
        <v>188</v>
      </c>
      <c r="B190" t="s" s="12">
        <v>15010</v>
      </c>
      <c r="C190" t="s" s="12">
        <v>15185</v>
      </c>
      <c r="D190" t="s" s="12">
        <v>15198</v>
      </c>
      <c r="E190" t="s" s="12">
        <v>12824</v>
      </c>
      <c r="F190" t="s" s="12">
        <v>15199</v>
      </c>
      <c r="G190" s="11">
        <v>300</v>
      </c>
      <c r="H190" s="11">
        <v>1000</v>
      </c>
      <c r="I190" s="11">
        <v>5000</v>
      </c>
      <c r="J190" s="11">
        <v>280</v>
      </c>
      <c r="K190" s="11">
        <v>1400</v>
      </c>
      <c r="L190" s="11">
        <v>10000</v>
      </c>
      <c r="M190" t="s" s="12">
        <v>156</v>
      </c>
      <c r="N190" s="11">
        <v>1</v>
      </c>
      <c r="O190" s="14"/>
      <c r="P190" s="202"/>
      <c r="Q190" s="20"/>
    </row>
    <row r="191" ht="24" customHeight="1">
      <c r="A191" s="11">
        <v>189</v>
      </c>
      <c r="B191" t="s" s="12">
        <v>15010</v>
      </c>
      <c r="C191" t="s" s="12">
        <v>15185</v>
      </c>
      <c r="D191" t="s" s="12">
        <v>15198</v>
      </c>
      <c r="E191" t="s" s="12">
        <v>12824</v>
      </c>
      <c r="F191" t="s" s="12">
        <v>15199</v>
      </c>
      <c r="G191" s="11">
        <v>300</v>
      </c>
      <c r="H191" s="11">
        <v>1000</v>
      </c>
      <c r="I191" s="11">
        <v>5000</v>
      </c>
      <c r="J191" s="11">
        <v>280</v>
      </c>
      <c r="K191" s="11">
        <v>1400</v>
      </c>
      <c r="L191" s="11">
        <v>10000</v>
      </c>
      <c r="M191" t="s" s="12">
        <v>156</v>
      </c>
      <c r="N191" s="11">
        <v>1</v>
      </c>
      <c r="O191" s="14"/>
      <c r="P191" s="202"/>
      <c r="Q191" s="20"/>
    </row>
    <row r="192" ht="24" customHeight="1">
      <c r="A192" s="11">
        <v>190</v>
      </c>
      <c r="B192" t="s" s="12">
        <v>15010</v>
      </c>
      <c r="C192" t="s" s="12">
        <v>15185</v>
      </c>
      <c r="D192" t="s" s="12">
        <v>15198</v>
      </c>
      <c r="E192" t="s" s="12">
        <v>12824</v>
      </c>
      <c r="F192" t="s" s="12">
        <v>15199</v>
      </c>
      <c r="G192" s="11">
        <v>300</v>
      </c>
      <c r="H192" s="11">
        <v>1000</v>
      </c>
      <c r="I192" s="11">
        <v>5000</v>
      </c>
      <c r="J192" s="11">
        <v>280</v>
      </c>
      <c r="K192" s="11">
        <v>1400</v>
      </c>
      <c r="L192" s="11">
        <v>10000</v>
      </c>
      <c r="M192" t="s" s="12">
        <v>156</v>
      </c>
      <c r="N192" s="11">
        <v>1</v>
      </c>
      <c r="O192" s="14"/>
      <c r="P192" s="202"/>
      <c r="Q192" s="20"/>
    </row>
    <row r="193" ht="24" customHeight="1">
      <c r="A193" s="11">
        <v>191</v>
      </c>
      <c r="B193" t="s" s="12">
        <v>15010</v>
      </c>
      <c r="C193" t="s" s="12">
        <v>15185</v>
      </c>
      <c r="D193" t="s" s="12">
        <v>15198</v>
      </c>
      <c r="E193" t="s" s="12">
        <v>12824</v>
      </c>
      <c r="F193" t="s" s="12">
        <v>15199</v>
      </c>
      <c r="G193" s="11">
        <v>300</v>
      </c>
      <c r="H193" s="11">
        <v>1000</v>
      </c>
      <c r="I193" s="11">
        <v>5000</v>
      </c>
      <c r="J193" s="11">
        <v>280</v>
      </c>
      <c r="K193" s="11">
        <v>1400</v>
      </c>
      <c r="L193" s="11">
        <v>10000</v>
      </c>
      <c r="M193" t="s" s="12">
        <v>156</v>
      </c>
      <c r="N193" s="11">
        <v>1</v>
      </c>
      <c r="O193" s="14"/>
      <c r="P193" s="202"/>
      <c r="Q193" s="20"/>
    </row>
    <row r="194" ht="24" customHeight="1">
      <c r="A194" s="11">
        <v>192</v>
      </c>
      <c r="B194" t="s" s="12">
        <v>15010</v>
      </c>
      <c r="C194" t="s" s="12">
        <v>15200</v>
      </c>
      <c r="D194" t="s" s="12">
        <v>15201</v>
      </c>
      <c r="E194" t="s" s="12">
        <v>12824</v>
      </c>
      <c r="F194" t="s" s="12">
        <v>15202</v>
      </c>
      <c r="G194" s="11">
        <v>300</v>
      </c>
      <c r="H194" s="11">
        <v>1000</v>
      </c>
      <c r="I194" s="11">
        <v>5000</v>
      </c>
      <c r="J194" s="11">
        <v>600</v>
      </c>
      <c r="K194" s="11">
        <v>3000</v>
      </c>
      <c r="L194" s="11">
        <v>10000</v>
      </c>
      <c r="M194" t="s" s="12">
        <v>115</v>
      </c>
      <c r="N194" s="11">
        <v>1</v>
      </c>
      <c r="O194" t="s" s="12">
        <v>15203</v>
      </c>
      <c r="P194" s="202"/>
      <c r="Q194" s="20"/>
    </row>
    <row r="195" ht="24" customHeight="1">
      <c r="A195" s="11">
        <v>193</v>
      </c>
      <c r="B195" t="s" s="12">
        <v>15010</v>
      </c>
      <c r="C195" t="s" s="12">
        <v>15200</v>
      </c>
      <c r="D195" t="s" s="12">
        <v>15201</v>
      </c>
      <c r="E195" t="s" s="12">
        <v>12824</v>
      </c>
      <c r="F195" t="s" s="12">
        <v>15202</v>
      </c>
      <c r="G195" s="11">
        <v>300</v>
      </c>
      <c r="H195" s="11">
        <v>1000</v>
      </c>
      <c r="I195" s="11">
        <v>5000</v>
      </c>
      <c r="J195" s="11">
        <v>600</v>
      </c>
      <c r="K195" s="11">
        <v>3000</v>
      </c>
      <c r="L195" s="11">
        <v>10000</v>
      </c>
      <c r="M195" t="s" s="12">
        <v>115</v>
      </c>
      <c r="N195" s="11">
        <v>1</v>
      </c>
      <c r="O195" t="s" s="12">
        <v>15203</v>
      </c>
      <c r="P195" s="202"/>
      <c r="Q195" s="20"/>
    </row>
    <row r="196" ht="24" customHeight="1">
      <c r="A196" s="11">
        <v>194</v>
      </c>
      <c r="B196" t="s" s="12">
        <v>15010</v>
      </c>
      <c r="C196" t="s" s="12">
        <v>15200</v>
      </c>
      <c r="D196" t="s" s="12">
        <v>15204</v>
      </c>
      <c r="E196" t="s" s="12">
        <v>12824</v>
      </c>
      <c r="F196" t="s" s="12">
        <v>15205</v>
      </c>
      <c r="G196" s="11">
        <v>500</v>
      </c>
      <c r="H196" s="11">
        <v>1575</v>
      </c>
      <c r="I196" s="11">
        <v>7875</v>
      </c>
      <c r="J196" s="11">
        <v>300</v>
      </c>
      <c r="K196" s="11">
        <v>1500</v>
      </c>
      <c r="L196" s="11">
        <v>8000</v>
      </c>
      <c r="M196" t="s" s="12">
        <v>1512</v>
      </c>
      <c r="N196" s="11">
        <v>1</v>
      </c>
      <c r="O196" t="s" s="12">
        <v>15206</v>
      </c>
      <c r="P196" s="202"/>
      <c r="Q196" s="20"/>
    </row>
    <row r="197" ht="24" customHeight="1">
      <c r="A197" s="11">
        <v>195</v>
      </c>
      <c r="B197" t="s" s="12">
        <v>15010</v>
      </c>
      <c r="C197" t="s" s="12">
        <v>15200</v>
      </c>
      <c r="D197" t="s" s="12">
        <v>15204</v>
      </c>
      <c r="E197" t="s" s="12">
        <v>12824</v>
      </c>
      <c r="F197" t="s" s="12">
        <v>15205</v>
      </c>
      <c r="G197" s="11">
        <v>500</v>
      </c>
      <c r="H197" s="11">
        <v>1575</v>
      </c>
      <c r="I197" s="11">
        <v>7875</v>
      </c>
      <c r="J197" s="11">
        <v>300</v>
      </c>
      <c r="K197" s="11">
        <v>1500</v>
      </c>
      <c r="L197" s="11">
        <v>8000</v>
      </c>
      <c r="M197" t="s" s="12">
        <v>1512</v>
      </c>
      <c r="N197" s="11">
        <v>1</v>
      </c>
      <c r="O197" t="s" s="12">
        <v>15206</v>
      </c>
      <c r="P197" s="202"/>
      <c r="Q197" s="20"/>
    </row>
    <row r="198" ht="24" customHeight="1">
      <c r="A198" s="11">
        <v>196</v>
      </c>
      <c r="B198" t="s" s="12">
        <v>15010</v>
      </c>
      <c r="C198" t="s" s="12">
        <v>15200</v>
      </c>
      <c r="D198" t="s" s="12">
        <v>15204</v>
      </c>
      <c r="E198" t="s" s="12">
        <v>12824</v>
      </c>
      <c r="F198" t="s" s="12">
        <v>15205</v>
      </c>
      <c r="G198" s="11">
        <v>500</v>
      </c>
      <c r="H198" s="11">
        <v>1575</v>
      </c>
      <c r="I198" s="11">
        <v>7875</v>
      </c>
      <c r="J198" s="11">
        <v>300</v>
      </c>
      <c r="K198" s="11">
        <v>1500</v>
      </c>
      <c r="L198" s="11">
        <v>8000</v>
      </c>
      <c r="M198" t="s" s="12">
        <v>1512</v>
      </c>
      <c r="N198" s="11">
        <v>1</v>
      </c>
      <c r="O198" t="s" s="12">
        <v>15206</v>
      </c>
      <c r="P198" s="202"/>
      <c r="Q198" s="20"/>
    </row>
    <row r="199" ht="24" customHeight="1">
      <c r="A199" s="11">
        <v>197</v>
      </c>
      <c r="B199" t="s" s="12">
        <v>15010</v>
      </c>
      <c r="C199" t="s" s="12">
        <v>15200</v>
      </c>
      <c r="D199" t="s" s="12">
        <v>15204</v>
      </c>
      <c r="E199" t="s" s="12">
        <v>12824</v>
      </c>
      <c r="F199" t="s" s="12">
        <v>15205</v>
      </c>
      <c r="G199" s="11">
        <v>500</v>
      </c>
      <c r="H199" s="11">
        <v>1575</v>
      </c>
      <c r="I199" s="11">
        <v>7875</v>
      </c>
      <c r="J199" s="11">
        <v>300</v>
      </c>
      <c r="K199" s="11">
        <v>1500</v>
      </c>
      <c r="L199" s="11">
        <v>8000</v>
      </c>
      <c r="M199" t="s" s="12">
        <v>1512</v>
      </c>
      <c r="N199" s="11">
        <v>1</v>
      </c>
      <c r="O199" t="s" s="12">
        <v>15206</v>
      </c>
      <c r="P199" s="202"/>
      <c r="Q199" s="20"/>
    </row>
    <row r="200" ht="24" customHeight="1">
      <c r="A200" s="11">
        <v>198</v>
      </c>
      <c r="B200" t="s" s="12">
        <v>15010</v>
      </c>
      <c r="C200" t="s" s="12">
        <v>15200</v>
      </c>
      <c r="D200" t="s" s="12">
        <v>15207</v>
      </c>
      <c r="E200" t="s" s="12">
        <v>125</v>
      </c>
      <c r="F200" t="s" s="12">
        <v>15208</v>
      </c>
      <c r="G200" s="11">
        <v>500</v>
      </c>
      <c r="H200" s="11">
        <v>1575</v>
      </c>
      <c r="I200" s="11">
        <v>7875</v>
      </c>
      <c r="J200" s="11">
        <v>300</v>
      </c>
      <c r="K200" s="11">
        <v>1500</v>
      </c>
      <c r="L200" s="11">
        <v>8000</v>
      </c>
      <c r="M200" t="s" s="12">
        <v>10495</v>
      </c>
      <c r="N200" s="11">
        <v>1</v>
      </c>
      <c r="O200" t="s" s="12">
        <v>15209</v>
      </c>
      <c r="P200" s="202"/>
      <c r="Q200" s="20"/>
    </row>
    <row r="201" ht="24" customHeight="1">
      <c r="A201" s="11">
        <v>199</v>
      </c>
      <c r="B201" t="s" s="12">
        <v>15010</v>
      </c>
      <c r="C201" t="s" s="12">
        <v>15200</v>
      </c>
      <c r="D201" t="s" s="12">
        <v>15207</v>
      </c>
      <c r="E201" t="s" s="12">
        <v>125</v>
      </c>
      <c r="F201" t="s" s="12">
        <v>15208</v>
      </c>
      <c r="G201" s="11">
        <v>500</v>
      </c>
      <c r="H201" s="11">
        <v>1575</v>
      </c>
      <c r="I201" s="11">
        <v>7875</v>
      </c>
      <c r="J201" s="11">
        <v>300</v>
      </c>
      <c r="K201" s="11">
        <v>1500</v>
      </c>
      <c r="L201" s="11">
        <v>8000</v>
      </c>
      <c r="M201" t="s" s="12">
        <v>10495</v>
      </c>
      <c r="N201" s="11">
        <v>1</v>
      </c>
      <c r="O201" t="s" s="12">
        <v>15209</v>
      </c>
      <c r="P201" s="202"/>
      <c r="Q201" s="20"/>
    </row>
    <row r="202" ht="24" customHeight="1">
      <c r="A202" s="11">
        <v>200</v>
      </c>
      <c r="B202" t="s" s="12">
        <v>15010</v>
      </c>
      <c r="C202" t="s" s="12">
        <v>15200</v>
      </c>
      <c r="D202" t="s" s="12">
        <v>15207</v>
      </c>
      <c r="E202" t="s" s="12">
        <v>125</v>
      </c>
      <c r="F202" t="s" s="12">
        <v>15208</v>
      </c>
      <c r="G202" s="11">
        <v>500</v>
      </c>
      <c r="H202" s="11">
        <v>1575</v>
      </c>
      <c r="I202" s="11">
        <v>7875</v>
      </c>
      <c r="J202" s="11">
        <v>300</v>
      </c>
      <c r="K202" s="11">
        <v>1500</v>
      </c>
      <c r="L202" s="11">
        <v>8000</v>
      </c>
      <c r="M202" t="s" s="12">
        <v>10495</v>
      </c>
      <c r="N202" s="11">
        <v>1</v>
      </c>
      <c r="O202" t="s" s="69">
        <v>15209</v>
      </c>
      <c r="P202" s="202"/>
      <c r="Q202" s="20"/>
    </row>
    <row r="203" ht="24" customHeight="1">
      <c r="A203" s="11">
        <v>201</v>
      </c>
      <c r="B203" t="s" s="12">
        <v>15010</v>
      </c>
      <c r="C203" t="s" s="12">
        <v>15200</v>
      </c>
      <c r="D203" t="s" s="12">
        <v>15207</v>
      </c>
      <c r="E203" t="s" s="12">
        <v>125</v>
      </c>
      <c r="F203" t="s" s="12">
        <v>15208</v>
      </c>
      <c r="G203" s="11">
        <v>500</v>
      </c>
      <c r="H203" s="11">
        <v>1575</v>
      </c>
      <c r="I203" s="11">
        <v>7875</v>
      </c>
      <c r="J203" s="11">
        <v>300</v>
      </c>
      <c r="K203" s="11">
        <v>1500</v>
      </c>
      <c r="L203" s="11">
        <v>8000</v>
      </c>
      <c r="M203" t="s" s="12">
        <v>10495</v>
      </c>
      <c r="N203" s="11">
        <v>1</v>
      </c>
      <c r="O203" t="s" s="69">
        <v>15209</v>
      </c>
      <c r="P203" s="202"/>
      <c r="Q203" s="20"/>
    </row>
    <row r="204" ht="24" customHeight="1">
      <c r="A204" s="11">
        <v>202</v>
      </c>
      <c r="B204" t="s" s="12">
        <v>15010</v>
      </c>
      <c r="C204" t="s" s="12">
        <v>15200</v>
      </c>
      <c r="D204" t="s" s="12">
        <v>15207</v>
      </c>
      <c r="E204" t="s" s="12">
        <v>125</v>
      </c>
      <c r="F204" t="s" s="12">
        <v>15208</v>
      </c>
      <c r="G204" s="11">
        <v>500</v>
      </c>
      <c r="H204" s="11">
        <v>1575</v>
      </c>
      <c r="I204" s="11">
        <v>7875</v>
      </c>
      <c r="J204" s="11">
        <v>300</v>
      </c>
      <c r="K204" s="11">
        <v>1500</v>
      </c>
      <c r="L204" s="11">
        <v>8000</v>
      </c>
      <c r="M204" t="s" s="12">
        <v>10495</v>
      </c>
      <c r="N204" s="11">
        <v>1</v>
      </c>
      <c r="O204" t="s" s="69">
        <v>15209</v>
      </c>
      <c r="P204" s="202"/>
      <c r="Q204" s="20"/>
    </row>
    <row r="205" ht="24" customHeight="1">
      <c r="A205" s="11">
        <v>203</v>
      </c>
      <c r="B205" t="s" s="12">
        <v>15010</v>
      </c>
      <c r="C205" t="s" s="12">
        <v>15200</v>
      </c>
      <c r="D205" t="s" s="12">
        <v>15207</v>
      </c>
      <c r="E205" t="s" s="12">
        <v>125</v>
      </c>
      <c r="F205" t="s" s="12">
        <v>15208</v>
      </c>
      <c r="G205" s="11">
        <v>500</v>
      </c>
      <c r="H205" s="11">
        <v>1575</v>
      </c>
      <c r="I205" s="11">
        <v>7875</v>
      </c>
      <c r="J205" s="11">
        <v>300</v>
      </c>
      <c r="K205" s="11">
        <v>1500</v>
      </c>
      <c r="L205" s="11">
        <v>8000</v>
      </c>
      <c r="M205" t="s" s="12">
        <v>10495</v>
      </c>
      <c r="N205" s="11">
        <v>1</v>
      </c>
      <c r="O205" t="s" s="69">
        <v>15209</v>
      </c>
      <c r="P205" s="202"/>
      <c r="Q205" s="20"/>
    </row>
    <row r="206" ht="24" customHeight="1">
      <c r="A206" s="11">
        <v>204</v>
      </c>
      <c r="B206" t="s" s="12">
        <v>15010</v>
      </c>
      <c r="C206" t="s" s="12">
        <v>15200</v>
      </c>
      <c r="D206" t="s" s="12">
        <v>15210</v>
      </c>
      <c r="E206" t="s" s="12">
        <v>12824</v>
      </c>
      <c r="F206" t="s" s="12">
        <v>15211</v>
      </c>
      <c r="G206" s="11">
        <v>500</v>
      </c>
      <c r="H206" s="11">
        <v>1575</v>
      </c>
      <c r="I206" s="11">
        <v>7875</v>
      </c>
      <c r="J206" s="11">
        <v>300</v>
      </c>
      <c r="K206" s="11">
        <v>1500</v>
      </c>
      <c r="L206" s="11">
        <v>7000</v>
      </c>
      <c r="M206" t="s" s="12">
        <v>229</v>
      </c>
      <c r="N206" s="11">
        <v>1</v>
      </c>
      <c r="O206" t="s" s="12">
        <v>15212</v>
      </c>
      <c r="P206" s="202"/>
      <c r="Q206" s="20"/>
    </row>
    <row r="207" ht="24" customHeight="1">
      <c r="A207" s="11">
        <v>205</v>
      </c>
      <c r="B207" t="s" s="12">
        <v>15010</v>
      </c>
      <c r="C207" t="s" s="12">
        <v>15200</v>
      </c>
      <c r="D207" t="s" s="12">
        <v>15210</v>
      </c>
      <c r="E207" t="s" s="12">
        <v>12824</v>
      </c>
      <c r="F207" t="s" s="12">
        <v>15211</v>
      </c>
      <c r="G207" s="11">
        <v>500</v>
      </c>
      <c r="H207" s="11">
        <v>1575</v>
      </c>
      <c r="I207" s="11">
        <v>7875</v>
      </c>
      <c r="J207" s="11">
        <v>300</v>
      </c>
      <c r="K207" s="11">
        <v>1500</v>
      </c>
      <c r="L207" s="11">
        <v>7000</v>
      </c>
      <c r="M207" t="s" s="12">
        <v>229</v>
      </c>
      <c r="N207" s="11">
        <v>1</v>
      </c>
      <c r="O207" t="s" s="12">
        <v>15212</v>
      </c>
      <c r="P207" s="202"/>
      <c r="Q207" s="20"/>
    </row>
    <row r="208" ht="24" customHeight="1">
      <c r="A208" s="11">
        <v>206</v>
      </c>
      <c r="B208" t="s" s="12">
        <v>15010</v>
      </c>
      <c r="C208" t="s" s="12">
        <v>15200</v>
      </c>
      <c r="D208" t="s" s="12">
        <v>15213</v>
      </c>
      <c r="E208" t="s" s="12">
        <v>12824</v>
      </c>
      <c r="F208" t="s" s="12">
        <v>15211</v>
      </c>
      <c r="G208" s="11">
        <v>500</v>
      </c>
      <c r="H208" s="11">
        <v>1575</v>
      </c>
      <c r="I208" s="11">
        <v>7875</v>
      </c>
      <c r="J208" s="11">
        <v>300</v>
      </c>
      <c r="K208" s="11">
        <v>1500</v>
      </c>
      <c r="L208" s="11">
        <v>8000</v>
      </c>
      <c r="M208" t="s" s="12">
        <v>1512</v>
      </c>
      <c r="N208" s="11">
        <v>1</v>
      </c>
      <c r="O208" t="s" s="12">
        <v>15212</v>
      </c>
      <c r="P208" s="202"/>
      <c r="Q208" s="20"/>
    </row>
    <row r="209" ht="24" customHeight="1">
      <c r="A209" s="11">
        <v>207</v>
      </c>
      <c r="B209" t="s" s="12">
        <v>15010</v>
      </c>
      <c r="C209" t="s" s="12">
        <v>15200</v>
      </c>
      <c r="D209" t="s" s="12">
        <v>15213</v>
      </c>
      <c r="E209" t="s" s="12">
        <v>12824</v>
      </c>
      <c r="F209" t="s" s="12">
        <v>15211</v>
      </c>
      <c r="G209" s="11">
        <v>500</v>
      </c>
      <c r="H209" s="11">
        <v>1575</v>
      </c>
      <c r="I209" s="11">
        <v>7875</v>
      </c>
      <c r="J209" s="11">
        <v>300</v>
      </c>
      <c r="K209" s="11">
        <v>1500</v>
      </c>
      <c r="L209" s="11">
        <v>8000</v>
      </c>
      <c r="M209" t="s" s="12">
        <v>1512</v>
      </c>
      <c r="N209" s="11">
        <v>1</v>
      </c>
      <c r="O209" t="s" s="12">
        <v>15212</v>
      </c>
      <c r="P209" s="202"/>
      <c r="Q209" s="20"/>
    </row>
    <row r="210" ht="24" customHeight="1">
      <c r="A210" s="11">
        <v>208</v>
      </c>
      <c r="B210" t="s" s="12">
        <v>15010</v>
      </c>
      <c r="C210" t="s" s="12">
        <v>15200</v>
      </c>
      <c r="D210" t="s" s="12">
        <v>15214</v>
      </c>
      <c r="E210" t="s" s="12">
        <v>12824</v>
      </c>
      <c r="F210" t="s" s="12">
        <v>15215</v>
      </c>
      <c r="G210" s="11">
        <v>500</v>
      </c>
      <c r="H210" s="11">
        <v>1575</v>
      </c>
      <c r="I210" s="11">
        <v>7875</v>
      </c>
      <c r="J210" s="11">
        <v>300</v>
      </c>
      <c r="K210" s="11">
        <v>1500</v>
      </c>
      <c r="L210" s="11">
        <v>8000</v>
      </c>
      <c r="M210" t="s" s="12">
        <v>156</v>
      </c>
      <c r="N210" s="11">
        <v>1</v>
      </c>
      <c r="O210" t="s" s="12">
        <v>15216</v>
      </c>
      <c r="P210" s="202"/>
      <c r="Q210" s="20"/>
    </row>
    <row r="211" ht="24" customHeight="1">
      <c r="A211" s="11">
        <v>209</v>
      </c>
      <c r="B211" t="s" s="12">
        <v>15010</v>
      </c>
      <c r="C211" t="s" s="12">
        <v>15200</v>
      </c>
      <c r="D211" t="s" s="12">
        <v>15214</v>
      </c>
      <c r="E211" t="s" s="12">
        <v>12824</v>
      </c>
      <c r="F211" t="s" s="12">
        <v>15215</v>
      </c>
      <c r="G211" s="11">
        <v>500</v>
      </c>
      <c r="H211" s="11">
        <v>1575</v>
      </c>
      <c r="I211" s="11">
        <v>7875</v>
      </c>
      <c r="J211" s="11">
        <v>300</v>
      </c>
      <c r="K211" s="11">
        <v>1500</v>
      </c>
      <c r="L211" s="11">
        <v>8000</v>
      </c>
      <c r="M211" t="s" s="12">
        <v>156</v>
      </c>
      <c r="N211" s="11">
        <v>1</v>
      </c>
      <c r="O211" t="s" s="12">
        <v>15216</v>
      </c>
      <c r="P211" s="202"/>
      <c r="Q211" s="20"/>
    </row>
    <row r="212" ht="24" customHeight="1">
      <c r="A212" s="11">
        <v>210</v>
      </c>
      <c r="B212" t="s" s="12">
        <v>15010</v>
      </c>
      <c r="C212" t="s" s="12">
        <v>15200</v>
      </c>
      <c r="D212" t="s" s="12">
        <v>2562</v>
      </c>
      <c r="E212" t="s" s="12">
        <v>12824</v>
      </c>
      <c r="F212" t="s" s="12">
        <v>15217</v>
      </c>
      <c r="G212" s="11">
        <v>1600</v>
      </c>
      <c r="H212" s="11">
        <v>5000</v>
      </c>
      <c r="I212" s="11">
        <v>25000</v>
      </c>
      <c r="J212" s="11">
        <v>700</v>
      </c>
      <c r="K212" s="11">
        <v>3500</v>
      </c>
      <c r="L212" s="11">
        <v>13000</v>
      </c>
      <c r="M212" t="s" s="12">
        <v>12491</v>
      </c>
      <c r="N212" s="11">
        <v>1</v>
      </c>
      <c r="O212" t="s" s="12">
        <v>15218</v>
      </c>
      <c r="P212" s="202"/>
      <c r="Q212" s="20"/>
    </row>
    <row r="213" ht="24" customHeight="1">
      <c r="A213" s="11">
        <v>211</v>
      </c>
      <c r="B213" t="s" s="12">
        <v>15010</v>
      </c>
      <c r="C213" t="s" s="12">
        <v>15200</v>
      </c>
      <c r="D213" t="s" s="12">
        <v>2562</v>
      </c>
      <c r="E213" t="s" s="12">
        <v>12824</v>
      </c>
      <c r="F213" t="s" s="12">
        <v>15217</v>
      </c>
      <c r="G213" s="11">
        <v>1600</v>
      </c>
      <c r="H213" s="11">
        <v>5000</v>
      </c>
      <c r="I213" s="11">
        <v>25000</v>
      </c>
      <c r="J213" s="11">
        <v>700</v>
      </c>
      <c r="K213" s="11">
        <v>3500</v>
      </c>
      <c r="L213" s="11">
        <v>13000</v>
      </c>
      <c r="M213" t="s" s="12">
        <v>12491</v>
      </c>
      <c r="N213" s="11">
        <v>1</v>
      </c>
      <c r="O213" t="s" s="12">
        <v>15218</v>
      </c>
      <c r="P213" s="202"/>
      <c r="Q213" s="20"/>
    </row>
    <row r="214" ht="24" customHeight="1">
      <c r="A214" s="11">
        <v>212</v>
      </c>
      <c r="B214" t="s" s="12">
        <v>15219</v>
      </c>
      <c r="C214" t="s" s="12">
        <v>15220</v>
      </c>
      <c r="D214" t="s" s="12">
        <v>15221</v>
      </c>
      <c r="E214" t="s" s="12">
        <v>4483</v>
      </c>
      <c r="F214" t="s" s="12">
        <v>15222</v>
      </c>
      <c r="G214" s="11">
        <v>680</v>
      </c>
      <c r="H214" s="11">
        <v>2142</v>
      </c>
      <c r="I214" s="11">
        <v>10710</v>
      </c>
      <c r="J214" s="11">
        <v>700</v>
      </c>
      <c r="K214" s="11">
        <v>3500</v>
      </c>
      <c r="L214" s="11">
        <v>10000</v>
      </c>
      <c r="M214" t="s" s="12">
        <v>10618</v>
      </c>
      <c r="N214" s="11">
        <v>1</v>
      </c>
      <c r="O214" t="s" s="12">
        <v>15223</v>
      </c>
      <c r="P214" s="202"/>
      <c r="Q214" s="20"/>
    </row>
    <row r="215" ht="24" customHeight="1">
      <c r="A215" s="11">
        <v>213</v>
      </c>
      <c r="B215" t="s" s="12">
        <v>15219</v>
      </c>
      <c r="C215" t="s" s="12">
        <v>15220</v>
      </c>
      <c r="D215" t="s" s="12">
        <v>15221</v>
      </c>
      <c r="E215" t="s" s="12">
        <v>4483</v>
      </c>
      <c r="F215" t="s" s="12">
        <v>15222</v>
      </c>
      <c r="G215" s="11">
        <v>680</v>
      </c>
      <c r="H215" s="11">
        <v>2142</v>
      </c>
      <c r="I215" s="11">
        <v>10710</v>
      </c>
      <c r="J215" s="11">
        <v>700</v>
      </c>
      <c r="K215" s="11">
        <v>3500</v>
      </c>
      <c r="L215" s="11">
        <v>10000</v>
      </c>
      <c r="M215" t="s" s="12">
        <v>10618</v>
      </c>
      <c r="N215" s="11">
        <v>1</v>
      </c>
      <c r="O215" t="s" s="12">
        <v>15223</v>
      </c>
      <c r="P215" s="202"/>
      <c r="Q215" s="20"/>
    </row>
    <row r="216" ht="24" customHeight="1">
      <c r="A216" s="11">
        <v>214</v>
      </c>
      <c r="B216" t="s" s="12">
        <v>15219</v>
      </c>
      <c r="C216" t="s" s="12">
        <v>15220</v>
      </c>
      <c r="D216" t="s" s="12">
        <v>15221</v>
      </c>
      <c r="E216" t="s" s="12">
        <v>4483</v>
      </c>
      <c r="F216" t="s" s="12">
        <v>15222</v>
      </c>
      <c r="G216" s="11">
        <v>680</v>
      </c>
      <c r="H216" s="11">
        <v>2142</v>
      </c>
      <c r="I216" s="11">
        <v>10710</v>
      </c>
      <c r="J216" s="11">
        <v>700</v>
      </c>
      <c r="K216" s="11">
        <v>3500</v>
      </c>
      <c r="L216" s="11">
        <v>10000</v>
      </c>
      <c r="M216" t="s" s="12">
        <v>10618</v>
      </c>
      <c r="N216" s="11">
        <v>1</v>
      </c>
      <c r="O216" t="s" s="12">
        <v>15223</v>
      </c>
      <c r="P216" s="202"/>
      <c r="Q216" s="20"/>
    </row>
    <row r="217" ht="24" customHeight="1">
      <c r="A217" s="11">
        <v>215</v>
      </c>
      <c r="B217" t="s" s="12">
        <v>15219</v>
      </c>
      <c r="C217" t="s" s="12">
        <v>15220</v>
      </c>
      <c r="D217" t="s" s="12">
        <v>15221</v>
      </c>
      <c r="E217" t="s" s="12">
        <v>4483</v>
      </c>
      <c r="F217" t="s" s="12">
        <v>15222</v>
      </c>
      <c r="G217" s="11">
        <v>680</v>
      </c>
      <c r="H217" s="11">
        <v>2142</v>
      </c>
      <c r="I217" s="11">
        <v>10710</v>
      </c>
      <c r="J217" s="11">
        <v>700</v>
      </c>
      <c r="K217" s="11">
        <v>3500</v>
      </c>
      <c r="L217" s="11">
        <v>10000</v>
      </c>
      <c r="M217" t="s" s="12">
        <v>10618</v>
      </c>
      <c r="N217" s="11">
        <v>1</v>
      </c>
      <c r="O217" t="s" s="12">
        <v>15223</v>
      </c>
      <c r="P217" s="202"/>
      <c r="Q217" s="20"/>
    </row>
    <row r="218" ht="24" customHeight="1">
      <c r="A218" s="11">
        <v>216</v>
      </c>
      <c r="B218" t="s" s="12">
        <v>15219</v>
      </c>
      <c r="C218" t="s" s="12">
        <v>15224</v>
      </c>
      <c r="D218" t="s" s="12">
        <v>15225</v>
      </c>
      <c r="E218" t="s" s="12">
        <v>12824</v>
      </c>
      <c r="F218" t="s" s="12">
        <v>15226</v>
      </c>
      <c r="G218" s="11">
        <v>400</v>
      </c>
      <c r="H218" s="11">
        <v>1300</v>
      </c>
      <c r="I218" s="11">
        <v>10000</v>
      </c>
      <c r="J218" s="11">
        <v>400</v>
      </c>
      <c r="K218" s="11">
        <v>2000</v>
      </c>
      <c r="L218" s="11">
        <v>10000</v>
      </c>
      <c r="M218" t="s" s="12">
        <v>1512</v>
      </c>
      <c r="N218" s="11">
        <v>1</v>
      </c>
      <c r="O218" t="s" s="12">
        <v>15227</v>
      </c>
      <c r="P218" s="202"/>
      <c r="Q218" s="20"/>
    </row>
    <row r="219" ht="24" customHeight="1">
      <c r="A219" s="11">
        <v>217</v>
      </c>
      <c r="B219" t="s" s="12">
        <v>15219</v>
      </c>
      <c r="C219" t="s" s="12">
        <v>15224</v>
      </c>
      <c r="D219" t="s" s="12">
        <v>15225</v>
      </c>
      <c r="E219" t="s" s="12">
        <v>12824</v>
      </c>
      <c r="F219" t="s" s="12">
        <v>15226</v>
      </c>
      <c r="G219" s="11">
        <v>400</v>
      </c>
      <c r="H219" s="11">
        <v>1300</v>
      </c>
      <c r="I219" s="11">
        <v>10000</v>
      </c>
      <c r="J219" s="11">
        <v>400</v>
      </c>
      <c r="K219" s="11">
        <v>2000</v>
      </c>
      <c r="L219" s="11">
        <v>10000</v>
      </c>
      <c r="M219" t="s" s="12">
        <v>1512</v>
      </c>
      <c r="N219" s="11">
        <v>1</v>
      </c>
      <c r="O219" t="s" s="12">
        <v>15227</v>
      </c>
      <c r="P219" s="202"/>
      <c r="Q219" s="20"/>
    </row>
    <row r="220" ht="24" customHeight="1">
      <c r="A220" s="11">
        <v>218</v>
      </c>
      <c r="B220" t="s" s="12">
        <v>15219</v>
      </c>
      <c r="C220" t="s" s="12">
        <v>15224</v>
      </c>
      <c r="D220" t="s" s="12">
        <v>15225</v>
      </c>
      <c r="E220" t="s" s="12">
        <v>12824</v>
      </c>
      <c r="F220" t="s" s="12">
        <v>15226</v>
      </c>
      <c r="G220" s="11">
        <v>400</v>
      </c>
      <c r="H220" s="11">
        <v>1300</v>
      </c>
      <c r="I220" s="11">
        <v>10000</v>
      </c>
      <c r="J220" s="11">
        <v>400</v>
      </c>
      <c r="K220" s="11">
        <v>2000</v>
      </c>
      <c r="L220" s="11">
        <v>10000</v>
      </c>
      <c r="M220" t="s" s="12">
        <v>1512</v>
      </c>
      <c r="N220" s="11">
        <v>1</v>
      </c>
      <c r="O220" t="s" s="12">
        <v>15227</v>
      </c>
      <c r="P220" s="202"/>
      <c r="Q220" s="20"/>
    </row>
    <row r="221" ht="24" customHeight="1">
      <c r="A221" s="11">
        <v>219</v>
      </c>
      <c r="B221" t="s" s="12">
        <v>15219</v>
      </c>
      <c r="C221" t="s" s="12">
        <v>15224</v>
      </c>
      <c r="D221" t="s" s="12">
        <v>15225</v>
      </c>
      <c r="E221" t="s" s="12">
        <v>12824</v>
      </c>
      <c r="F221" t="s" s="12">
        <v>15226</v>
      </c>
      <c r="G221" s="11">
        <v>400</v>
      </c>
      <c r="H221" s="11">
        <v>1300</v>
      </c>
      <c r="I221" s="11">
        <v>10000</v>
      </c>
      <c r="J221" s="11">
        <v>400</v>
      </c>
      <c r="K221" s="11">
        <v>2000</v>
      </c>
      <c r="L221" s="11">
        <v>10000</v>
      </c>
      <c r="M221" t="s" s="12">
        <v>1512</v>
      </c>
      <c r="N221" s="11">
        <v>1</v>
      </c>
      <c r="O221" t="s" s="12">
        <v>15227</v>
      </c>
      <c r="P221" s="202"/>
      <c r="Q221" s="20"/>
    </row>
    <row r="222" ht="24" customHeight="1">
      <c r="A222" s="11">
        <v>220</v>
      </c>
      <c r="B222" t="s" s="12">
        <v>15219</v>
      </c>
      <c r="C222" t="s" s="12">
        <v>15228</v>
      </c>
      <c r="D222" t="s" s="12">
        <v>15229</v>
      </c>
      <c r="E222" t="s" s="12">
        <v>12824</v>
      </c>
      <c r="F222" t="s" s="12">
        <v>15230</v>
      </c>
      <c r="G222" s="11">
        <v>200</v>
      </c>
      <c r="H222" s="11">
        <v>630</v>
      </c>
      <c r="I222" s="11">
        <v>3150</v>
      </c>
      <c r="J222" s="11">
        <v>200</v>
      </c>
      <c r="K222" s="11">
        <v>1000</v>
      </c>
      <c r="L222" s="11">
        <v>10000</v>
      </c>
      <c r="M222" t="s" s="12">
        <v>251</v>
      </c>
      <c r="N222" s="11">
        <v>1</v>
      </c>
      <c r="O222" t="s" s="12">
        <v>15231</v>
      </c>
      <c r="P222" s="202"/>
      <c r="Q222" s="20"/>
    </row>
    <row r="223" ht="24" customHeight="1">
      <c r="A223" s="11">
        <v>221</v>
      </c>
      <c r="B223" t="s" s="12">
        <v>15219</v>
      </c>
      <c r="C223" t="s" s="12">
        <v>15228</v>
      </c>
      <c r="D223" t="s" s="12">
        <v>15229</v>
      </c>
      <c r="E223" t="s" s="12">
        <v>12824</v>
      </c>
      <c r="F223" t="s" s="12">
        <v>15230</v>
      </c>
      <c r="G223" s="11">
        <v>200</v>
      </c>
      <c r="H223" s="11">
        <v>630</v>
      </c>
      <c r="I223" s="11">
        <v>3150</v>
      </c>
      <c r="J223" s="11">
        <v>200</v>
      </c>
      <c r="K223" s="11">
        <v>1000</v>
      </c>
      <c r="L223" s="11">
        <v>10000</v>
      </c>
      <c r="M223" t="s" s="12">
        <v>251</v>
      </c>
      <c r="N223" s="11">
        <v>1</v>
      </c>
      <c r="O223" t="s" s="12">
        <v>15231</v>
      </c>
      <c r="P223" s="202"/>
      <c r="Q223" s="20"/>
    </row>
    <row r="224" ht="24" customHeight="1">
      <c r="A224" s="11">
        <v>222</v>
      </c>
      <c r="B224" t="s" s="12">
        <v>15219</v>
      </c>
      <c r="C224" t="s" s="12">
        <v>15232</v>
      </c>
      <c r="D224" t="s" s="12">
        <v>15233</v>
      </c>
      <c r="E224" t="s" s="12">
        <v>12824</v>
      </c>
      <c r="F224" t="s" s="12">
        <v>15234</v>
      </c>
      <c r="G224" s="11">
        <v>500</v>
      </c>
      <c r="H224" s="11">
        <v>1500</v>
      </c>
      <c r="I224" s="11">
        <v>8000</v>
      </c>
      <c r="J224" s="11">
        <v>300</v>
      </c>
      <c r="K224" s="11">
        <v>1500</v>
      </c>
      <c r="L224" s="11">
        <v>15000</v>
      </c>
      <c r="M224" t="s" s="12">
        <v>12491</v>
      </c>
      <c r="N224" s="11">
        <v>1</v>
      </c>
      <c r="O224" t="s" s="12">
        <v>15235</v>
      </c>
      <c r="P224" s="202"/>
      <c r="Q224" s="20"/>
    </row>
    <row r="225" ht="24" customHeight="1">
      <c r="A225" s="11">
        <v>223</v>
      </c>
      <c r="B225" t="s" s="12">
        <v>15219</v>
      </c>
      <c r="C225" t="s" s="12">
        <v>15232</v>
      </c>
      <c r="D225" t="s" s="12">
        <v>15233</v>
      </c>
      <c r="E225" t="s" s="12">
        <v>12824</v>
      </c>
      <c r="F225" t="s" s="12">
        <v>15234</v>
      </c>
      <c r="G225" s="11">
        <v>500</v>
      </c>
      <c r="H225" s="11">
        <v>1500</v>
      </c>
      <c r="I225" s="11">
        <v>8000</v>
      </c>
      <c r="J225" s="11">
        <v>300</v>
      </c>
      <c r="K225" s="11">
        <v>1500</v>
      </c>
      <c r="L225" s="11">
        <v>15000</v>
      </c>
      <c r="M225" t="s" s="12">
        <v>12491</v>
      </c>
      <c r="N225" s="11">
        <v>1</v>
      </c>
      <c r="O225" t="s" s="12">
        <v>15235</v>
      </c>
      <c r="P225" s="202"/>
      <c r="Q225" s="20"/>
    </row>
    <row r="226" ht="24" customHeight="1">
      <c r="A226" s="11">
        <v>224</v>
      </c>
      <c r="B226" t="s" s="12">
        <v>15219</v>
      </c>
      <c r="C226" t="s" s="12">
        <v>15232</v>
      </c>
      <c r="D226" t="s" s="12">
        <v>15233</v>
      </c>
      <c r="E226" t="s" s="12">
        <v>12824</v>
      </c>
      <c r="F226" t="s" s="12">
        <v>15234</v>
      </c>
      <c r="G226" s="11">
        <v>500</v>
      </c>
      <c r="H226" s="11">
        <v>1500</v>
      </c>
      <c r="I226" s="11">
        <v>8000</v>
      </c>
      <c r="J226" s="11">
        <v>300</v>
      </c>
      <c r="K226" s="11">
        <v>1500</v>
      </c>
      <c r="L226" s="11">
        <v>15000</v>
      </c>
      <c r="M226" t="s" s="12">
        <v>12491</v>
      </c>
      <c r="N226" s="11">
        <v>1</v>
      </c>
      <c r="O226" t="s" s="12">
        <v>15235</v>
      </c>
      <c r="P226" s="202"/>
      <c r="Q226" s="20"/>
    </row>
    <row r="227" ht="24" customHeight="1">
      <c r="A227" s="11">
        <v>225</v>
      </c>
      <c r="B227" t="s" s="12">
        <v>15219</v>
      </c>
      <c r="C227" t="s" s="12">
        <v>15232</v>
      </c>
      <c r="D227" t="s" s="12">
        <v>15233</v>
      </c>
      <c r="E227" t="s" s="12">
        <v>12824</v>
      </c>
      <c r="F227" t="s" s="12">
        <v>15234</v>
      </c>
      <c r="G227" s="11">
        <v>500</v>
      </c>
      <c r="H227" s="11">
        <v>1500</v>
      </c>
      <c r="I227" s="11">
        <v>8000</v>
      </c>
      <c r="J227" s="11">
        <v>300</v>
      </c>
      <c r="K227" s="11">
        <v>1500</v>
      </c>
      <c r="L227" s="11">
        <v>15000</v>
      </c>
      <c r="M227" t="s" s="12">
        <v>12491</v>
      </c>
      <c r="N227" s="11">
        <v>1</v>
      </c>
      <c r="O227" t="s" s="12">
        <v>15235</v>
      </c>
      <c r="P227" s="202"/>
      <c r="Q227" s="20"/>
    </row>
    <row r="228" ht="24" customHeight="1">
      <c r="A228" s="11">
        <v>226</v>
      </c>
      <c r="B228" t="s" s="12">
        <v>15219</v>
      </c>
      <c r="C228" t="s" s="12">
        <v>15232</v>
      </c>
      <c r="D228" t="s" s="12">
        <v>15233</v>
      </c>
      <c r="E228" t="s" s="12">
        <v>12824</v>
      </c>
      <c r="F228" t="s" s="12">
        <v>15234</v>
      </c>
      <c r="G228" s="11">
        <v>500</v>
      </c>
      <c r="H228" s="11">
        <v>1500</v>
      </c>
      <c r="I228" s="11">
        <v>8000</v>
      </c>
      <c r="J228" s="11">
        <v>300</v>
      </c>
      <c r="K228" s="11">
        <v>1500</v>
      </c>
      <c r="L228" s="11">
        <v>15000</v>
      </c>
      <c r="M228" t="s" s="12">
        <v>12491</v>
      </c>
      <c r="N228" s="11">
        <v>1</v>
      </c>
      <c r="O228" t="s" s="12">
        <v>15235</v>
      </c>
      <c r="P228" s="202"/>
      <c r="Q228" s="20"/>
    </row>
    <row r="229" ht="24" customHeight="1">
      <c r="A229" s="11">
        <v>227</v>
      </c>
      <c r="B229" t="s" s="12">
        <v>15219</v>
      </c>
      <c r="C229" t="s" s="12">
        <v>15232</v>
      </c>
      <c r="D229" t="s" s="12">
        <v>15233</v>
      </c>
      <c r="E229" t="s" s="12">
        <v>12824</v>
      </c>
      <c r="F229" t="s" s="12">
        <v>15234</v>
      </c>
      <c r="G229" s="11">
        <v>500</v>
      </c>
      <c r="H229" s="11">
        <v>1500</v>
      </c>
      <c r="I229" s="11">
        <v>8000</v>
      </c>
      <c r="J229" s="11">
        <v>300</v>
      </c>
      <c r="K229" s="11">
        <v>1500</v>
      </c>
      <c r="L229" s="11">
        <v>15000</v>
      </c>
      <c r="M229" t="s" s="12">
        <v>12491</v>
      </c>
      <c r="N229" s="11">
        <v>1</v>
      </c>
      <c r="O229" t="s" s="12">
        <v>15235</v>
      </c>
      <c r="P229" s="202"/>
      <c r="Q229" s="20"/>
    </row>
    <row r="230" ht="24" customHeight="1">
      <c r="A230" s="11">
        <v>228</v>
      </c>
      <c r="B230" t="s" s="12">
        <v>15219</v>
      </c>
      <c r="C230" t="s" s="12">
        <v>15232</v>
      </c>
      <c r="D230" t="s" s="12">
        <v>15233</v>
      </c>
      <c r="E230" t="s" s="12">
        <v>12824</v>
      </c>
      <c r="F230" t="s" s="12">
        <v>15234</v>
      </c>
      <c r="G230" s="11">
        <v>500</v>
      </c>
      <c r="H230" s="11">
        <v>1500</v>
      </c>
      <c r="I230" s="11">
        <v>8000</v>
      </c>
      <c r="J230" s="11">
        <v>300</v>
      </c>
      <c r="K230" s="11">
        <v>1500</v>
      </c>
      <c r="L230" s="11">
        <v>15000</v>
      </c>
      <c r="M230" t="s" s="12">
        <v>12491</v>
      </c>
      <c r="N230" s="11">
        <v>1</v>
      </c>
      <c r="O230" t="s" s="69">
        <v>15235</v>
      </c>
      <c r="P230" s="202"/>
      <c r="Q230" s="20"/>
    </row>
    <row r="231" ht="24" customHeight="1">
      <c r="A231" s="11">
        <v>229</v>
      </c>
      <c r="B231" t="s" s="12">
        <v>15219</v>
      </c>
      <c r="C231" t="s" s="12">
        <v>15232</v>
      </c>
      <c r="D231" t="s" s="12">
        <v>15233</v>
      </c>
      <c r="E231" t="s" s="12">
        <v>12824</v>
      </c>
      <c r="F231" t="s" s="12">
        <v>15234</v>
      </c>
      <c r="G231" s="11">
        <v>500</v>
      </c>
      <c r="H231" s="11">
        <v>1500</v>
      </c>
      <c r="I231" s="11">
        <v>8000</v>
      </c>
      <c r="J231" s="11">
        <v>300</v>
      </c>
      <c r="K231" s="11">
        <v>1500</v>
      </c>
      <c r="L231" s="11">
        <v>15000</v>
      </c>
      <c r="M231" t="s" s="12">
        <v>12491</v>
      </c>
      <c r="N231" s="11">
        <v>1</v>
      </c>
      <c r="O231" t="s" s="69">
        <v>15235</v>
      </c>
      <c r="P231" s="202"/>
      <c r="Q231" s="20"/>
    </row>
    <row r="232" ht="24" customHeight="1">
      <c r="A232" s="11">
        <v>230</v>
      </c>
      <c r="B232" t="s" s="12">
        <v>15219</v>
      </c>
      <c r="C232" t="s" s="12">
        <v>15236</v>
      </c>
      <c r="D232" t="s" s="12">
        <v>15237</v>
      </c>
      <c r="E232" t="s" s="12">
        <v>12824</v>
      </c>
      <c r="F232" t="s" s="12">
        <v>15238</v>
      </c>
      <c r="G232" s="11">
        <v>500</v>
      </c>
      <c r="H232" s="11">
        <v>1500</v>
      </c>
      <c r="I232" s="11">
        <v>8000</v>
      </c>
      <c r="J232" s="11">
        <v>100</v>
      </c>
      <c r="K232" s="11">
        <v>500</v>
      </c>
      <c r="L232" s="11">
        <v>10000</v>
      </c>
      <c r="M232" t="s" s="12">
        <v>265</v>
      </c>
      <c r="N232" s="11">
        <v>1</v>
      </c>
      <c r="O232" t="s" s="12">
        <v>15239</v>
      </c>
      <c r="P232" s="202"/>
      <c r="Q232" s="20"/>
    </row>
    <row r="233" ht="24" customHeight="1">
      <c r="A233" s="11">
        <v>231</v>
      </c>
      <c r="B233" t="s" s="12">
        <v>15219</v>
      </c>
      <c r="C233" t="s" s="12">
        <v>15236</v>
      </c>
      <c r="D233" t="s" s="12">
        <v>15237</v>
      </c>
      <c r="E233" t="s" s="12">
        <v>12824</v>
      </c>
      <c r="F233" t="s" s="12">
        <v>15238</v>
      </c>
      <c r="G233" s="11">
        <v>500</v>
      </c>
      <c r="H233" s="11">
        <v>1500</v>
      </c>
      <c r="I233" s="11">
        <v>8000</v>
      </c>
      <c r="J233" s="11">
        <v>100</v>
      </c>
      <c r="K233" s="11">
        <v>500</v>
      </c>
      <c r="L233" s="11">
        <v>10000</v>
      </c>
      <c r="M233" t="s" s="12">
        <v>265</v>
      </c>
      <c r="N233" s="11">
        <v>1</v>
      </c>
      <c r="O233" t="s" s="12">
        <v>15239</v>
      </c>
      <c r="P233" s="202"/>
      <c r="Q233" s="20"/>
    </row>
    <row r="234" ht="24" customHeight="1">
      <c r="A234" s="11">
        <v>232</v>
      </c>
      <c r="B234" t="s" s="12">
        <v>15219</v>
      </c>
      <c r="C234" t="s" s="12">
        <v>15240</v>
      </c>
      <c r="D234" t="s" s="12">
        <v>15241</v>
      </c>
      <c r="E234" t="s" s="12">
        <v>12824</v>
      </c>
      <c r="F234" t="s" s="12">
        <v>15242</v>
      </c>
      <c r="G234" s="11">
        <v>560</v>
      </c>
      <c r="H234" s="11">
        <v>1800</v>
      </c>
      <c r="I234" s="11">
        <v>9000</v>
      </c>
      <c r="J234" s="11">
        <v>200</v>
      </c>
      <c r="K234" s="11">
        <v>1000</v>
      </c>
      <c r="L234" s="11">
        <v>10000</v>
      </c>
      <c r="M234" t="s" s="12">
        <v>115</v>
      </c>
      <c r="N234" s="11">
        <v>1</v>
      </c>
      <c r="O234" t="s" s="12">
        <v>15243</v>
      </c>
      <c r="P234" s="202"/>
      <c r="Q234" s="20"/>
    </row>
    <row r="235" ht="24" customHeight="1">
      <c r="A235" s="11">
        <v>233</v>
      </c>
      <c r="B235" t="s" s="12">
        <v>15219</v>
      </c>
      <c r="C235" t="s" s="12">
        <v>15240</v>
      </c>
      <c r="D235" t="s" s="12">
        <v>15241</v>
      </c>
      <c r="E235" t="s" s="12">
        <v>12824</v>
      </c>
      <c r="F235" t="s" s="12">
        <v>15242</v>
      </c>
      <c r="G235" s="11">
        <v>560</v>
      </c>
      <c r="H235" s="11">
        <v>1800</v>
      </c>
      <c r="I235" s="11">
        <v>9000</v>
      </c>
      <c r="J235" s="11">
        <v>200</v>
      </c>
      <c r="K235" s="11">
        <v>1000</v>
      </c>
      <c r="L235" s="11">
        <v>10000</v>
      </c>
      <c r="M235" t="s" s="12">
        <v>115</v>
      </c>
      <c r="N235" s="11">
        <v>1</v>
      </c>
      <c r="O235" t="s" s="12">
        <v>15243</v>
      </c>
      <c r="P235" s="202"/>
      <c r="Q235" s="20"/>
    </row>
    <row r="236" ht="24" customHeight="1">
      <c r="A236" s="11">
        <v>234</v>
      </c>
      <c r="B236" t="s" s="12">
        <v>15219</v>
      </c>
      <c r="C236" t="s" s="12">
        <v>15240</v>
      </c>
      <c r="D236" t="s" s="12">
        <v>15241</v>
      </c>
      <c r="E236" t="s" s="12">
        <v>12824</v>
      </c>
      <c r="F236" t="s" s="12">
        <v>15242</v>
      </c>
      <c r="G236" s="11">
        <v>560</v>
      </c>
      <c r="H236" s="11">
        <v>1800</v>
      </c>
      <c r="I236" s="11">
        <v>9000</v>
      </c>
      <c r="J236" s="11">
        <v>200</v>
      </c>
      <c r="K236" s="11">
        <v>1000</v>
      </c>
      <c r="L236" s="11">
        <v>10000</v>
      </c>
      <c r="M236" t="s" s="12">
        <v>115</v>
      </c>
      <c r="N236" s="11">
        <v>1</v>
      </c>
      <c r="O236" t="s" s="12">
        <v>15243</v>
      </c>
      <c r="P236" s="202"/>
      <c r="Q236" s="20"/>
    </row>
    <row r="237" ht="24" customHeight="1">
      <c r="A237" s="11">
        <v>235</v>
      </c>
      <c r="B237" t="s" s="12">
        <v>15219</v>
      </c>
      <c r="C237" t="s" s="12">
        <v>15240</v>
      </c>
      <c r="D237" t="s" s="12">
        <v>15244</v>
      </c>
      <c r="E237" t="s" s="12">
        <v>125</v>
      </c>
      <c r="F237" t="s" s="12">
        <v>15245</v>
      </c>
      <c r="G237" s="11">
        <v>500</v>
      </c>
      <c r="H237" s="11">
        <v>1500</v>
      </c>
      <c r="I237" s="11">
        <v>8000</v>
      </c>
      <c r="J237" s="11">
        <v>500</v>
      </c>
      <c r="K237" s="11">
        <v>2500</v>
      </c>
      <c r="L237" s="11">
        <v>10000</v>
      </c>
      <c r="M237" t="s" s="12">
        <v>10830</v>
      </c>
      <c r="N237" s="11">
        <v>1</v>
      </c>
      <c r="O237" t="s" s="12">
        <v>15246</v>
      </c>
      <c r="P237" s="202"/>
      <c r="Q237" s="20"/>
    </row>
    <row r="238" ht="24" customHeight="1">
      <c r="A238" s="11">
        <v>236</v>
      </c>
      <c r="B238" t="s" s="12">
        <v>15219</v>
      </c>
      <c r="C238" t="s" s="12">
        <v>15224</v>
      </c>
      <c r="D238" t="s" s="12">
        <v>15247</v>
      </c>
      <c r="E238" t="s" s="12">
        <v>4483</v>
      </c>
      <c r="F238" t="s" s="12">
        <v>15248</v>
      </c>
      <c r="G238" s="11">
        <v>1000</v>
      </c>
      <c r="H238" s="11">
        <v>3200</v>
      </c>
      <c r="I238" s="11">
        <v>16000</v>
      </c>
      <c r="J238" s="11">
        <v>300</v>
      </c>
      <c r="K238" s="11">
        <v>1500</v>
      </c>
      <c r="L238" s="11">
        <v>10000</v>
      </c>
      <c r="M238" t="s" s="12">
        <v>246</v>
      </c>
      <c r="N238" s="11">
        <v>1</v>
      </c>
      <c r="O238" t="s" s="12">
        <v>15249</v>
      </c>
      <c r="P238" s="202"/>
      <c r="Q238" s="20"/>
    </row>
    <row r="239" ht="24" customHeight="1">
      <c r="A239" s="11">
        <v>237</v>
      </c>
      <c r="B239" t="s" s="12">
        <v>15219</v>
      </c>
      <c r="C239" t="s" s="12">
        <v>15224</v>
      </c>
      <c r="D239" t="s" s="12">
        <v>15247</v>
      </c>
      <c r="E239" t="s" s="12">
        <v>4483</v>
      </c>
      <c r="F239" t="s" s="12">
        <v>15250</v>
      </c>
      <c r="G239" s="11">
        <v>1000</v>
      </c>
      <c r="H239" s="11">
        <v>3200</v>
      </c>
      <c r="I239" s="11">
        <v>16000</v>
      </c>
      <c r="J239" s="11">
        <v>300</v>
      </c>
      <c r="K239" s="11">
        <v>1500</v>
      </c>
      <c r="L239" s="11">
        <v>10000</v>
      </c>
      <c r="M239" t="s" s="12">
        <v>246</v>
      </c>
      <c r="N239" s="11">
        <v>1</v>
      </c>
      <c r="O239" t="s" s="12">
        <v>15249</v>
      </c>
      <c r="P239" s="202"/>
      <c r="Q239" s="20"/>
    </row>
    <row r="240" ht="24" customHeight="1">
      <c r="A240" s="11">
        <v>238</v>
      </c>
      <c r="B240" t="s" s="12">
        <v>15219</v>
      </c>
      <c r="C240" t="s" s="12">
        <v>15224</v>
      </c>
      <c r="D240" t="s" s="12">
        <v>15247</v>
      </c>
      <c r="E240" t="s" s="12">
        <v>4483</v>
      </c>
      <c r="F240" t="s" s="12">
        <v>15251</v>
      </c>
      <c r="G240" s="11">
        <v>1000</v>
      </c>
      <c r="H240" s="11">
        <v>3200</v>
      </c>
      <c r="I240" s="11">
        <v>16000</v>
      </c>
      <c r="J240" s="11">
        <v>300</v>
      </c>
      <c r="K240" s="11">
        <v>1500</v>
      </c>
      <c r="L240" s="11">
        <v>10000</v>
      </c>
      <c r="M240" t="s" s="12">
        <v>246</v>
      </c>
      <c r="N240" s="11">
        <v>1</v>
      </c>
      <c r="O240" t="s" s="12">
        <v>15249</v>
      </c>
      <c r="P240" s="202"/>
      <c r="Q240" s="20"/>
    </row>
    <row r="241" ht="24" customHeight="1">
      <c r="A241" s="11">
        <v>239</v>
      </c>
      <c r="B241" t="s" s="12">
        <v>15219</v>
      </c>
      <c r="C241" t="s" s="12">
        <v>15224</v>
      </c>
      <c r="D241" t="s" s="12">
        <v>15247</v>
      </c>
      <c r="E241" t="s" s="12">
        <v>4483</v>
      </c>
      <c r="F241" t="s" s="12">
        <v>15251</v>
      </c>
      <c r="G241" s="11">
        <v>1000</v>
      </c>
      <c r="H241" s="11">
        <v>3200</v>
      </c>
      <c r="I241" s="11">
        <v>16000</v>
      </c>
      <c r="J241" s="11">
        <v>300</v>
      </c>
      <c r="K241" s="11">
        <v>1500</v>
      </c>
      <c r="L241" s="11">
        <v>10000</v>
      </c>
      <c r="M241" t="s" s="12">
        <v>246</v>
      </c>
      <c r="N241" s="11">
        <v>1</v>
      </c>
      <c r="O241" t="s" s="12">
        <v>15249</v>
      </c>
      <c r="P241" s="202"/>
      <c r="Q241" s="20"/>
    </row>
    <row r="242" ht="24" customHeight="1">
      <c r="A242" s="11">
        <v>240</v>
      </c>
      <c r="B242" t="s" s="12">
        <v>15219</v>
      </c>
      <c r="C242" t="s" s="12">
        <v>15224</v>
      </c>
      <c r="D242" t="s" s="12">
        <v>15247</v>
      </c>
      <c r="E242" t="s" s="12">
        <v>4483</v>
      </c>
      <c r="F242" t="s" s="12">
        <v>15252</v>
      </c>
      <c r="G242" s="11">
        <v>1000</v>
      </c>
      <c r="H242" s="11">
        <v>3200</v>
      </c>
      <c r="I242" s="11">
        <v>16000</v>
      </c>
      <c r="J242" s="11">
        <v>300</v>
      </c>
      <c r="K242" s="11">
        <v>1500</v>
      </c>
      <c r="L242" s="11">
        <v>10000</v>
      </c>
      <c r="M242" t="s" s="12">
        <v>246</v>
      </c>
      <c r="N242" s="11">
        <v>1</v>
      </c>
      <c r="O242" t="s" s="12">
        <v>15249</v>
      </c>
      <c r="P242" s="202"/>
      <c r="Q242" s="20"/>
    </row>
    <row r="243" ht="24" customHeight="1">
      <c r="A243" s="11">
        <v>241</v>
      </c>
      <c r="B243" t="s" s="12">
        <v>15219</v>
      </c>
      <c r="C243" t="s" s="12">
        <v>15224</v>
      </c>
      <c r="D243" t="s" s="12">
        <v>15253</v>
      </c>
      <c r="E243" t="s" s="12">
        <v>4483</v>
      </c>
      <c r="F243" t="s" s="12">
        <v>15254</v>
      </c>
      <c r="G243" s="11">
        <v>1000</v>
      </c>
      <c r="H243" s="11">
        <v>3200</v>
      </c>
      <c r="I243" s="11">
        <v>16000</v>
      </c>
      <c r="J243" s="11">
        <v>300</v>
      </c>
      <c r="K243" s="11">
        <v>1500</v>
      </c>
      <c r="L243" s="11">
        <v>10000</v>
      </c>
      <c r="M243" t="s" s="12">
        <v>246</v>
      </c>
      <c r="N243" s="11">
        <v>1</v>
      </c>
      <c r="O243" t="s" s="12">
        <v>15249</v>
      </c>
      <c r="P243" s="202"/>
      <c r="Q243" s="20"/>
    </row>
    <row r="244" ht="24" customHeight="1">
      <c r="A244" s="11">
        <v>242</v>
      </c>
      <c r="B244" t="s" s="12">
        <v>15219</v>
      </c>
      <c r="C244" t="s" s="12">
        <v>15224</v>
      </c>
      <c r="D244" t="s" s="12">
        <v>15253</v>
      </c>
      <c r="E244" t="s" s="12">
        <v>4483</v>
      </c>
      <c r="F244" t="s" s="12">
        <v>15254</v>
      </c>
      <c r="G244" s="11">
        <v>1000</v>
      </c>
      <c r="H244" s="11">
        <v>3200</v>
      </c>
      <c r="I244" s="11">
        <v>16000</v>
      </c>
      <c r="J244" s="11">
        <v>300</v>
      </c>
      <c r="K244" s="11">
        <v>1500</v>
      </c>
      <c r="L244" s="11">
        <v>10000</v>
      </c>
      <c r="M244" t="s" s="12">
        <v>246</v>
      </c>
      <c r="N244" s="11">
        <v>1</v>
      </c>
      <c r="O244" t="s" s="12">
        <v>15249</v>
      </c>
      <c r="P244" s="202"/>
      <c r="Q244" s="20"/>
    </row>
    <row r="245" ht="24" customHeight="1">
      <c r="A245" s="11">
        <v>243</v>
      </c>
      <c r="B245" t="s" s="12">
        <v>15219</v>
      </c>
      <c r="C245" t="s" s="12">
        <v>15224</v>
      </c>
      <c r="D245" t="s" s="12">
        <v>15253</v>
      </c>
      <c r="E245" t="s" s="12">
        <v>4483</v>
      </c>
      <c r="F245" t="s" s="12">
        <v>15254</v>
      </c>
      <c r="G245" s="11">
        <v>1000</v>
      </c>
      <c r="H245" s="11">
        <v>3200</v>
      </c>
      <c r="I245" s="11">
        <v>16000</v>
      </c>
      <c r="J245" s="11">
        <v>300</v>
      </c>
      <c r="K245" s="11">
        <v>1500</v>
      </c>
      <c r="L245" s="11">
        <v>10000</v>
      </c>
      <c r="M245" t="s" s="12">
        <v>246</v>
      </c>
      <c r="N245" s="11">
        <v>1</v>
      </c>
      <c r="O245" t="s" s="12">
        <v>15249</v>
      </c>
      <c r="P245" s="202"/>
      <c r="Q245" s="20"/>
    </row>
    <row r="246" ht="24" customHeight="1">
      <c r="A246" s="11">
        <v>244</v>
      </c>
      <c r="B246" t="s" s="12">
        <v>15219</v>
      </c>
      <c r="C246" t="s" s="12">
        <v>15224</v>
      </c>
      <c r="D246" t="s" s="12">
        <v>15253</v>
      </c>
      <c r="E246" t="s" s="12">
        <v>4483</v>
      </c>
      <c r="F246" t="s" s="12">
        <v>15254</v>
      </c>
      <c r="G246" s="11">
        <v>1000</v>
      </c>
      <c r="H246" s="11">
        <v>3200</v>
      </c>
      <c r="I246" s="11">
        <v>16000</v>
      </c>
      <c r="J246" s="11">
        <v>300</v>
      </c>
      <c r="K246" s="11">
        <v>1500</v>
      </c>
      <c r="L246" s="11">
        <v>10000</v>
      </c>
      <c r="M246" t="s" s="12">
        <v>246</v>
      </c>
      <c r="N246" s="11">
        <v>1</v>
      </c>
      <c r="O246" t="s" s="12">
        <v>15249</v>
      </c>
      <c r="P246" s="202"/>
      <c r="Q246" s="20"/>
    </row>
    <row r="247" ht="24" customHeight="1">
      <c r="A247" s="11">
        <v>245</v>
      </c>
      <c r="B247" t="s" s="12">
        <v>15219</v>
      </c>
      <c r="C247" t="s" s="12">
        <v>15224</v>
      </c>
      <c r="D247" t="s" s="12">
        <v>15253</v>
      </c>
      <c r="E247" t="s" s="12">
        <v>4483</v>
      </c>
      <c r="F247" t="s" s="12">
        <v>15254</v>
      </c>
      <c r="G247" s="11">
        <v>1000</v>
      </c>
      <c r="H247" s="11">
        <v>3200</v>
      </c>
      <c r="I247" s="11">
        <v>16000</v>
      </c>
      <c r="J247" s="11">
        <v>300</v>
      </c>
      <c r="K247" s="11">
        <v>1500</v>
      </c>
      <c r="L247" s="11">
        <v>10000</v>
      </c>
      <c r="M247" t="s" s="12">
        <v>246</v>
      </c>
      <c r="N247" s="11">
        <v>1</v>
      </c>
      <c r="O247" t="s" s="12">
        <v>15249</v>
      </c>
      <c r="P247" s="202"/>
      <c r="Q247" s="20"/>
    </row>
    <row r="248" ht="24" customHeight="1">
      <c r="A248" s="11">
        <v>246</v>
      </c>
      <c r="B248" t="s" s="12">
        <v>15219</v>
      </c>
      <c r="C248" t="s" s="12">
        <v>15224</v>
      </c>
      <c r="D248" t="s" s="12">
        <v>15255</v>
      </c>
      <c r="E248" t="s" s="12">
        <v>4483</v>
      </c>
      <c r="F248" t="s" s="12">
        <v>15256</v>
      </c>
      <c r="G248" s="11">
        <v>1000</v>
      </c>
      <c r="H248" s="11">
        <v>3200</v>
      </c>
      <c r="I248" s="11">
        <v>16000</v>
      </c>
      <c r="J248" s="11">
        <v>300</v>
      </c>
      <c r="K248" s="11">
        <v>1500</v>
      </c>
      <c r="L248" s="11">
        <v>10000</v>
      </c>
      <c r="M248" t="s" s="12">
        <v>246</v>
      </c>
      <c r="N248" s="11">
        <v>1</v>
      </c>
      <c r="O248" t="s" s="12">
        <v>15249</v>
      </c>
      <c r="P248" s="202"/>
      <c r="Q248" s="20"/>
    </row>
    <row r="249" ht="24" customHeight="1">
      <c r="A249" s="11">
        <v>247</v>
      </c>
      <c r="B249" t="s" s="12">
        <v>15219</v>
      </c>
      <c r="C249" t="s" s="12">
        <v>15224</v>
      </c>
      <c r="D249" t="s" s="12">
        <v>15255</v>
      </c>
      <c r="E249" t="s" s="12">
        <v>4483</v>
      </c>
      <c r="F249" t="s" s="12">
        <v>15256</v>
      </c>
      <c r="G249" s="11">
        <v>1000</v>
      </c>
      <c r="H249" s="11">
        <v>3200</v>
      </c>
      <c r="I249" s="11">
        <v>16000</v>
      </c>
      <c r="J249" s="11">
        <v>300</v>
      </c>
      <c r="K249" s="11">
        <v>1500</v>
      </c>
      <c r="L249" s="11">
        <v>10000</v>
      </c>
      <c r="M249" t="s" s="12">
        <v>246</v>
      </c>
      <c r="N249" s="11">
        <v>1</v>
      </c>
      <c r="O249" t="s" s="12">
        <v>15249</v>
      </c>
      <c r="P249" s="202"/>
      <c r="Q249" s="20"/>
    </row>
    <row r="250" ht="24" customHeight="1">
      <c r="A250" s="11">
        <v>248</v>
      </c>
      <c r="B250" t="s" s="12">
        <v>15219</v>
      </c>
      <c r="C250" t="s" s="12">
        <v>15224</v>
      </c>
      <c r="D250" t="s" s="12">
        <v>15255</v>
      </c>
      <c r="E250" t="s" s="12">
        <v>4483</v>
      </c>
      <c r="F250" t="s" s="12">
        <v>15256</v>
      </c>
      <c r="G250" s="11">
        <v>1000</v>
      </c>
      <c r="H250" s="11">
        <v>3200</v>
      </c>
      <c r="I250" s="11">
        <v>16000</v>
      </c>
      <c r="J250" s="11">
        <v>300</v>
      </c>
      <c r="K250" s="11">
        <v>1500</v>
      </c>
      <c r="L250" s="11">
        <v>10000</v>
      </c>
      <c r="M250" t="s" s="12">
        <v>246</v>
      </c>
      <c r="N250" s="11">
        <v>1</v>
      </c>
      <c r="O250" t="s" s="12">
        <v>15249</v>
      </c>
      <c r="P250" s="202"/>
      <c r="Q250" s="20"/>
    </row>
    <row r="251" ht="24" customHeight="1">
      <c r="A251" s="11">
        <v>249</v>
      </c>
      <c r="B251" t="s" s="12">
        <v>15219</v>
      </c>
      <c r="C251" t="s" s="12">
        <v>15236</v>
      </c>
      <c r="D251" t="s" s="12">
        <v>15257</v>
      </c>
      <c r="E251" t="s" s="12">
        <v>12824</v>
      </c>
      <c r="F251" t="s" s="12">
        <v>15258</v>
      </c>
      <c r="G251" s="11">
        <v>1000</v>
      </c>
      <c r="H251" s="11">
        <v>3500</v>
      </c>
      <c r="I251" s="11">
        <v>18000</v>
      </c>
      <c r="J251" s="11">
        <v>200</v>
      </c>
      <c r="K251" s="11">
        <v>1000</v>
      </c>
      <c r="L251" s="11">
        <v>10000</v>
      </c>
      <c r="M251" t="s" s="12">
        <v>251</v>
      </c>
      <c r="N251" s="11">
        <v>1</v>
      </c>
      <c r="O251" t="s" s="12">
        <v>15259</v>
      </c>
      <c r="P251" s="202"/>
      <c r="Q251" s="20"/>
    </row>
    <row r="252" ht="24" customHeight="1">
      <c r="A252" s="11">
        <v>250</v>
      </c>
      <c r="B252" t="s" s="12">
        <v>15219</v>
      </c>
      <c r="C252" t="s" s="12">
        <v>15236</v>
      </c>
      <c r="D252" t="s" s="12">
        <v>15257</v>
      </c>
      <c r="E252" t="s" s="12">
        <v>12824</v>
      </c>
      <c r="F252" t="s" s="12">
        <v>15258</v>
      </c>
      <c r="G252" s="11">
        <v>1000</v>
      </c>
      <c r="H252" s="11">
        <v>3500</v>
      </c>
      <c r="I252" s="11">
        <v>18000</v>
      </c>
      <c r="J252" s="11">
        <v>200</v>
      </c>
      <c r="K252" s="11">
        <v>1000</v>
      </c>
      <c r="L252" s="11">
        <v>10000</v>
      </c>
      <c r="M252" t="s" s="12">
        <v>251</v>
      </c>
      <c r="N252" s="11">
        <v>1</v>
      </c>
      <c r="O252" t="s" s="12">
        <v>15259</v>
      </c>
      <c r="P252" s="202"/>
      <c r="Q252" s="20"/>
    </row>
    <row r="253" ht="24" customHeight="1">
      <c r="A253" s="11">
        <v>251</v>
      </c>
      <c r="B253" t="s" s="12">
        <v>15219</v>
      </c>
      <c r="C253" t="s" s="12">
        <v>15236</v>
      </c>
      <c r="D253" t="s" s="12">
        <v>15257</v>
      </c>
      <c r="E253" t="s" s="12">
        <v>12824</v>
      </c>
      <c r="F253" t="s" s="12">
        <v>15258</v>
      </c>
      <c r="G253" s="11">
        <v>1000</v>
      </c>
      <c r="H253" s="11">
        <v>3500</v>
      </c>
      <c r="I253" s="11">
        <v>18000</v>
      </c>
      <c r="J253" s="11">
        <v>200</v>
      </c>
      <c r="K253" s="11">
        <v>1000</v>
      </c>
      <c r="L253" s="11">
        <v>10000</v>
      </c>
      <c r="M253" t="s" s="12">
        <v>251</v>
      </c>
      <c r="N253" s="11">
        <v>1</v>
      </c>
      <c r="O253" t="s" s="12">
        <v>15259</v>
      </c>
      <c r="P253" s="202"/>
      <c r="Q253" s="20"/>
    </row>
    <row r="254" ht="24" customHeight="1">
      <c r="A254" s="11">
        <v>252</v>
      </c>
      <c r="B254" t="s" s="12">
        <v>15219</v>
      </c>
      <c r="C254" t="s" s="12">
        <v>15236</v>
      </c>
      <c r="D254" t="s" s="12">
        <v>15257</v>
      </c>
      <c r="E254" t="s" s="12">
        <v>12824</v>
      </c>
      <c r="F254" t="s" s="12">
        <v>15258</v>
      </c>
      <c r="G254" s="11">
        <v>1000</v>
      </c>
      <c r="H254" s="11">
        <v>3500</v>
      </c>
      <c r="I254" s="11">
        <v>18000</v>
      </c>
      <c r="J254" s="11">
        <v>200</v>
      </c>
      <c r="K254" s="11">
        <v>1000</v>
      </c>
      <c r="L254" s="11">
        <v>10000</v>
      </c>
      <c r="M254" t="s" s="12">
        <v>251</v>
      </c>
      <c r="N254" s="11">
        <v>1</v>
      </c>
      <c r="O254" t="s" s="12">
        <v>15259</v>
      </c>
      <c r="P254" s="202"/>
      <c r="Q254" s="20"/>
    </row>
    <row r="255" ht="24" customHeight="1">
      <c r="A255" s="11">
        <v>253</v>
      </c>
      <c r="B255" t="s" s="12">
        <v>15219</v>
      </c>
      <c r="C255" t="s" s="12">
        <v>15236</v>
      </c>
      <c r="D255" t="s" s="12">
        <v>15260</v>
      </c>
      <c r="E255" t="s" s="12">
        <v>12824</v>
      </c>
      <c r="F255" t="s" s="12">
        <v>15261</v>
      </c>
      <c r="G255" s="11">
        <v>1000</v>
      </c>
      <c r="H255" s="11">
        <v>3500</v>
      </c>
      <c r="I255" s="11">
        <v>18000</v>
      </c>
      <c r="J255" s="11">
        <v>200</v>
      </c>
      <c r="K255" s="11">
        <v>1000</v>
      </c>
      <c r="L255" s="11">
        <v>10000</v>
      </c>
      <c r="M255" t="s" s="12">
        <v>251</v>
      </c>
      <c r="N255" s="11">
        <v>1</v>
      </c>
      <c r="O255" t="s" s="12">
        <v>15259</v>
      </c>
      <c r="P255" s="202"/>
      <c r="Q255" s="20"/>
    </row>
    <row r="256" ht="24" customHeight="1">
      <c r="A256" s="11">
        <v>254</v>
      </c>
      <c r="B256" t="s" s="12">
        <v>15219</v>
      </c>
      <c r="C256" t="s" s="12">
        <v>15236</v>
      </c>
      <c r="D256" t="s" s="12">
        <v>15260</v>
      </c>
      <c r="E256" t="s" s="12">
        <v>12824</v>
      </c>
      <c r="F256" t="s" s="12">
        <v>15261</v>
      </c>
      <c r="G256" s="11">
        <v>1000</v>
      </c>
      <c r="H256" s="11">
        <v>3500</v>
      </c>
      <c r="I256" s="11">
        <v>18000</v>
      </c>
      <c r="J256" s="11">
        <v>200</v>
      </c>
      <c r="K256" s="11">
        <v>1000</v>
      </c>
      <c r="L256" s="11">
        <v>10000</v>
      </c>
      <c r="M256" t="s" s="12">
        <v>251</v>
      </c>
      <c r="N256" s="11">
        <v>1</v>
      </c>
      <c r="O256" t="s" s="12">
        <v>15259</v>
      </c>
      <c r="P256" s="202"/>
      <c r="Q256" s="20"/>
    </row>
    <row r="257" ht="24" customHeight="1">
      <c r="A257" s="11">
        <v>255</v>
      </c>
      <c r="B257" t="s" s="12">
        <v>15219</v>
      </c>
      <c r="C257" t="s" s="12">
        <v>15236</v>
      </c>
      <c r="D257" t="s" s="12">
        <v>15260</v>
      </c>
      <c r="E257" t="s" s="12">
        <v>12824</v>
      </c>
      <c r="F257" t="s" s="12">
        <v>15261</v>
      </c>
      <c r="G257" s="11">
        <v>1000</v>
      </c>
      <c r="H257" s="11">
        <v>3500</v>
      </c>
      <c r="I257" s="11">
        <v>18000</v>
      </c>
      <c r="J257" s="11">
        <v>200</v>
      </c>
      <c r="K257" s="11">
        <v>1000</v>
      </c>
      <c r="L257" s="11">
        <v>10000</v>
      </c>
      <c r="M257" t="s" s="12">
        <v>251</v>
      </c>
      <c r="N257" s="11">
        <v>1</v>
      </c>
      <c r="O257" t="s" s="12">
        <v>15259</v>
      </c>
      <c r="P257" s="202"/>
      <c r="Q257" s="20"/>
    </row>
    <row r="258" ht="24" customHeight="1">
      <c r="A258" s="11">
        <v>256</v>
      </c>
      <c r="B258" t="s" s="12">
        <v>15219</v>
      </c>
      <c r="C258" t="s" s="12">
        <v>15240</v>
      </c>
      <c r="D258" t="s" s="12">
        <v>15262</v>
      </c>
      <c r="E258" t="s" s="12">
        <v>125</v>
      </c>
      <c r="F258" t="s" s="12">
        <v>15263</v>
      </c>
      <c r="G258" s="11">
        <v>500</v>
      </c>
      <c r="H258" s="11">
        <v>1500</v>
      </c>
      <c r="I258" s="11">
        <v>8000</v>
      </c>
      <c r="J258" s="11">
        <v>600</v>
      </c>
      <c r="K258" s="11">
        <v>3000</v>
      </c>
      <c r="L258" s="11">
        <v>10000</v>
      </c>
      <c r="M258" t="s" s="12">
        <v>875</v>
      </c>
      <c r="N258" s="11">
        <v>1</v>
      </c>
      <c r="O258" t="s" s="12">
        <v>15264</v>
      </c>
      <c r="P258" s="202"/>
      <c r="Q258" s="20"/>
    </row>
    <row r="259" ht="24" customHeight="1">
      <c r="A259" s="11">
        <v>257</v>
      </c>
      <c r="B259" t="s" s="12">
        <v>15219</v>
      </c>
      <c r="C259" t="s" s="12">
        <v>15265</v>
      </c>
      <c r="D259" t="s" s="12">
        <v>15266</v>
      </c>
      <c r="E259" t="s" s="12">
        <v>125</v>
      </c>
      <c r="F259" t="s" s="12">
        <v>15267</v>
      </c>
      <c r="G259" s="11">
        <v>500</v>
      </c>
      <c r="H259" s="11">
        <v>1500</v>
      </c>
      <c r="I259" s="11">
        <v>8000</v>
      </c>
      <c r="J259" s="11">
        <v>600</v>
      </c>
      <c r="K259" s="11">
        <v>3000</v>
      </c>
      <c r="L259" s="11">
        <v>10000</v>
      </c>
      <c r="M259" t="s" s="12">
        <v>115</v>
      </c>
      <c r="N259" s="11">
        <v>1</v>
      </c>
      <c r="O259" t="s" s="12">
        <v>15268</v>
      </c>
      <c r="P259" s="202"/>
      <c r="Q259" s="20"/>
    </row>
    <row r="260" ht="24" customHeight="1">
      <c r="A260" s="11">
        <v>258</v>
      </c>
      <c r="B260" t="s" s="12">
        <v>15219</v>
      </c>
      <c r="C260" t="s" s="12">
        <v>15265</v>
      </c>
      <c r="D260" t="s" s="12">
        <v>15266</v>
      </c>
      <c r="E260" t="s" s="12">
        <v>125</v>
      </c>
      <c r="F260" t="s" s="12">
        <v>15267</v>
      </c>
      <c r="G260" s="11">
        <v>500</v>
      </c>
      <c r="H260" s="11">
        <v>1500</v>
      </c>
      <c r="I260" s="11">
        <v>8000</v>
      </c>
      <c r="J260" s="11">
        <v>600</v>
      </c>
      <c r="K260" s="11">
        <v>3000</v>
      </c>
      <c r="L260" s="11">
        <v>10000</v>
      </c>
      <c r="M260" t="s" s="12">
        <v>115</v>
      </c>
      <c r="N260" s="11">
        <v>1</v>
      </c>
      <c r="O260" t="s" s="12">
        <v>15268</v>
      </c>
      <c r="P260" s="202"/>
      <c r="Q260" s="20"/>
    </row>
    <row r="261" ht="24" customHeight="1">
      <c r="A261" s="11">
        <v>259</v>
      </c>
      <c r="B261" t="s" s="12">
        <v>15219</v>
      </c>
      <c r="C261" t="s" s="12">
        <v>15265</v>
      </c>
      <c r="D261" t="s" s="12">
        <v>15266</v>
      </c>
      <c r="E261" t="s" s="12">
        <v>125</v>
      </c>
      <c r="F261" t="s" s="12">
        <v>15267</v>
      </c>
      <c r="G261" s="11">
        <v>500</v>
      </c>
      <c r="H261" s="11">
        <v>1500</v>
      </c>
      <c r="I261" s="11">
        <v>8000</v>
      </c>
      <c r="J261" s="11">
        <v>600</v>
      </c>
      <c r="K261" s="11">
        <v>3000</v>
      </c>
      <c r="L261" s="11">
        <v>10000</v>
      </c>
      <c r="M261" t="s" s="12">
        <v>115</v>
      </c>
      <c r="N261" s="11">
        <v>1</v>
      </c>
      <c r="O261" t="s" s="12">
        <v>15268</v>
      </c>
      <c r="P261" s="202"/>
      <c r="Q261" s="20"/>
    </row>
    <row r="262" ht="24" customHeight="1">
      <c r="A262" s="11">
        <v>260</v>
      </c>
      <c r="B262" t="s" s="12">
        <v>15219</v>
      </c>
      <c r="C262" t="s" s="12">
        <v>15240</v>
      </c>
      <c r="D262" t="s" s="12">
        <v>15269</v>
      </c>
      <c r="E262" t="s" s="12">
        <v>125</v>
      </c>
      <c r="F262" t="s" s="12">
        <v>15270</v>
      </c>
      <c r="G262" s="11">
        <v>500</v>
      </c>
      <c r="H262" s="11">
        <v>1500</v>
      </c>
      <c r="I262" s="11">
        <v>8000</v>
      </c>
      <c r="J262" s="11">
        <v>600</v>
      </c>
      <c r="K262" s="11">
        <v>3000</v>
      </c>
      <c r="L262" s="11">
        <v>10000</v>
      </c>
      <c r="M262" t="s" s="12">
        <v>115</v>
      </c>
      <c r="N262" s="11">
        <v>1</v>
      </c>
      <c r="O262" t="s" s="12">
        <v>15271</v>
      </c>
      <c r="P262" s="202"/>
      <c r="Q262" s="20"/>
    </row>
    <row r="263" ht="24" customHeight="1">
      <c r="A263" s="11">
        <v>261</v>
      </c>
      <c r="B263" t="s" s="12">
        <v>15219</v>
      </c>
      <c r="C263" t="s" s="12">
        <v>15240</v>
      </c>
      <c r="D263" t="s" s="12">
        <v>15269</v>
      </c>
      <c r="E263" t="s" s="12">
        <v>125</v>
      </c>
      <c r="F263" t="s" s="12">
        <v>15270</v>
      </c>
      <c r="G263" s="11">
        <v>500</v>
      </c>
      <c r="H263" s="11">
        <v>1500</v>
      </c>
      <c r="I263" s="11">
        <v>8000</v>
      </c>
      <c r="J263" s="11">
        <v>600</v>
      </c>
      <c r="K263" s="11">
        <v>3000</v>
      </c>
      <c r="L263" s="11">
        <v>10000</v>
      </c>
      <c r="M263" t="s" s="12">
        <v>115</v>
      </c>
      <c r="N263" s="11">
        <v>1</v>
      </c>
      <c r="O263" t="s" s="12">
        <v>15271</v>
      </c>
      <c r="P263" s="202"/>
      <c r="Q263" s="20"/>
    </row>
    <row r="264" ht="24" customHeight="1">
      <c r="A264" s="11">
        <v>262</v>
      </c>
      <c r="B264" t="s" s="12">
        <v>15219</v>
      </c>
      <c r="C264" t="s" s="12">
        <v>15236</v>
      </c>
      <c r="D264" t="s" s="12">
        <v>15272</v>
      </c>
      <c r="E264" t="s" s="12">
        <v>2671</v>
      </c>
      <c r="F264" t="s" s="12">
        <v>15273</v>
      </c>
      <c r="G264" s="11">
        <v>500</v>
      </c>
      <c r="H264" s="11">
        <v>1500</v>
      </c>
      <c r="I264" s="11">
        <v>8000</v>
      </c>
      <c r="J264" s="11">
        <v>600</v>
      </c>
      <c r="K264" s="11">
        <v>3000</v>
      </c>
      <c r="L264" s="11">
        <v>10000</v>
      </c>
      <c r="M264" t="s" s="12">
        <v>229</v>
      </c>
      <c r="N264" s="11">
        <v>1</v>
      </c>
      <c r="O264" t="s" s="12">
        <v>15246</v>
      </c>
      <c r="P264" s="202"/>
      <c r="Q264" s="20"/>
    </row>
    <row r="265" ht="24" customHeight="1">
      <c r="A265" s="11">
        <v>263</v>
      </c>
      <c r="B265" t="s" s="12">
        <v>15219</v>
      </c>
      <c r="C265" t="s" s="12">
        <v>15236</v>
      </c>
      <c r="D265" t="s" s="12">
        <v>15272</v>
      </c>
      <c r="E265" t="s" s="12">
        <v>2671</v>
      </c>
      <c r="F265" t="s" s="12">
        <v>15273</v>
      </c>
      <c r="G265" s="11">
        <v>500</v>
      </c>
      <c r="H265" s="11">
        <v>1500</v>
      </c>
      <c r="I265" s="11">
        <v>8000</v>
      </c>
      <c r="J265" s="11">
        <v>600</v>
      </c>
      <c r="K265" s="11">
        <v>3000</v>
      </c>
      <c r="L265" s="11">
        <v>10000</v>
      </c>
      <c r="M265" t="s" s="12">
        <v>229</v>
      </c>
      <c r="N265" s="11">
        <v>1</v>
      </c>
      <c r="O265" t="s" s="12">
        <v>15246</v>
      </c>
      <c r="P265" s="202"/>
      <c r="Q265" s="20"/>
    </row>
    <row r="266" ht="24" customHeight="1">
      <c r="A266" s="11">
        <v>264</v>
      </c>
      <c r="B266" t="s" s="12">
        <v>15219</v>
      </c>
      <c r="C266" t="s" s="12">
        <v>15274</v>
      </c>
      <c r="D266" t="s" s="12">
        <v>15275</v>
      </c>
      <c r="E266" t="s" s="12">
        <v>4483</v>
      </c>
      <c r="F266" t="s" s="12">
        <v>15276</v>
      </c>
      <c r="G266" s="11">
        <v>500</v>
      </c>
      <c r="H266" s="11">
        <v>1500</v>
      </c>
      <c r="I266" s="11">
        <v>8000</v>
      </c>
      <c r="J266" s="11">
        <v>300</v>
      </c>
      <c r="K266" s="11">
        <v>1500</v>
      </c>
      <c r="L266" s="11">
        <v>10000</v>
      </c>
      <c r="M266" t="s" s="12">
        <v>229</v>
      </c>
      <c r="N266" s="11">
        <v>1</v>
      </c>
      <c r="O266" t="s" s="12">
        <v>15277</v>
      </c>
      <c r="P266" s="202"/>
      <c r="Q266" s="20"/>
    </row>
    <row r="267" ht="24" customHeight="1">
      <c r="A267" s="11">
        <v>265</v>
      </c>
      <c r="B267" t="s" s="12">
        <v>15219</v>
      </c>
      <c r="C267" t="s" s="12">
        <v>15274</v>
      </c>
      <c r="D267" t="s" s="12">
        <v>15275</v>
      </c>
      <c r="E267" t="s" s="12">
        <v>4483</v>
      </c>
      <c r="F267" t="s" s="12">
        <v>15276</v>
      </c>
      <c r="G267" s="11">
        <v>500</v>
      </c>
      <c r="H267" s="11">
        <v>1500</v>
      </c>
      <c r="I267" s="11">
        <v>8000</v>
      </c>
      <c r="J267" s="11">
        <v>300</v>
      </c>
      <c r="K267" s="11">
        <v>1500</v>
      </c>
      <c r="L267" s="11">
        <v>10000</v>
      </c>
      <c r="M267" t="s" s="12">
        <v>229</v>
      </c>
      <c r="N267" s="11">
        <v>1</v>
      </c>
      <c r="O267" t="s" s="12">
        <v>15277</v>
      </c>
      <c r="P267" s="202"/>
      <c r="Q267" s="20"/>
    </row>
    <row r="268" ht="24" customHeight="1">
      <c r="A268" s="11">
        <v>266</v>
      </c>
      <c r="B268" t="s" s="12">
        <v>15219</v>
      </c>
      <c r="C268" t="s" s="12">
        <v>15274</v>
      </c>
      <c r="D268" t="s" s="12">
        <v>15278</v>
      </c>
      <c r="E268" t="s" s="12">
        <v>4483</v>
      </c>
      <c r="F268" t="s" s="12">
        <v>15279</v>
      </c>
      <c r="G268" s="11">
        <v>500</v>
      </c>
      <c r="H268" s="11">
        <v>1500</v>
      </c>
      <c r="I268" s="11">
        <v>8000</v>
      </c>
      <c r="J268" s="11">
        <v>300</v>
      </c>
      <c r="K268" s="11">
        <v>1500</v>
      </c>
      <c r="L268" s="11">
        <v>10000</v>
      </c>
      <c r="M268" t="s" s="12">
        <v>229</v>
      </c>
      <c r="N268" s="11">
        <v>1</v>
      </c>
      <c r="O268" t="s" s="12">
        <v>15280</v>
      </c>
      <c r="P268" s="202"/>
      <c r="Q268" s="20"/>
    </row>
    <row r="269" ht="24" customHeight="1">
      <c r="A269" s="11">
        <v>267</v>
      </c>
      <c r="B269" t="s" s="12">
        <v>15219</v>
      </c>
      <c r="C269" t="s" s="12">
        <v>15274</v>
      </c>
      <c r="D269" t="s" s="12">
        <v>15278</v>
      </c>
      <c r="E269" t="s" s="12">
        <v>4483</v>
      </c>
      <c r="F269" t="s" s="12">
        <v>15279</v>
      </c>
      <c r="G269" s="11">
        <v>500</v>
      </c>
      <c r="H269" s="11">
        <v>1500</v>
      </c>
      <c r="I269" s="11">
        <v>8000</v>
      </c>
      <c r="J269" s="11">
        <v>300</v>
      </c>
      <c r="K269" s="11">
        <v>1500</v>
      </c>
      <c r="L269" s="11">
        <v>10000</v>
      </c>
      <c r="M269" t="s" s="12">
        <v>229</v>
      </c>
      <c r="N269" s="11">
        <v>1</v>
      </c>
      <c r="O269" t="s" s="12">
        <v>15280</v>
      </c>
      <c r="P269" s="202"/>
      <c r="Q269" s="20"/>
    </row>
    <row r="270" ht="24" customHeight="1">
      <c r="A270" s="11">
        <v>268</v>
      </c>
      <c r="B270" t="s" s="12">
        <v>15219</v>
      </c>
      <c r="C270" t="s" s="12">
        <v>15281</v>
      </c>
      <c r="D270" t="s" s="12">
        <v>15282</v>
      </c>
      <c r="E270" t="s" s="12">
        <v>12824</v>
      </c>
      <c r="F270" t="s" s="12">
        <v>15283</v>
      </c>
      <c r="G270" s="11">
        <v>1000</v>
      </c>
      <c r="H270" s="11">
        <v>3150</v>
      </c>
      <c r="I270" s="11">
        <v>15750</v>
      </c>
      <c r="J270" s="11">
        <v>500</v>
      </c>
      <c r="K270" s="11">
        <v>2500</v>
      </c>
      <c r="L270" s="11">
        <v>12000</v>
      </c>
      <c r="M270" t="s" s="12">
        <v>115</v>
      </c>
      <c r="N270" s="11">
        <v>1</v>
      </c>
      <c r="O270" t="s" s="12">
        <v>15077</v>
      </c>
      <c r="P270" s="202"/>
      <c r="Q270" s="20"/>
    </row>
    <row r="271" ht="24" customHeight="1">
      <c r="A271" s="11">
        <v>269</v>
      </c>
      <c r="B271" t="s" s="12">
        <v>15219</v>
      </c>
      <c r="C271" t="s" s="12">
        <v>15281</v>
      </c>
      <c r="D271" t="s" s="12">
        <v>15282</v>
      </c>
      <c r="E271" t="s" s="12">
        <v>12824</v>
      </c>
      <c r="F271" t="s" s="12">
        <v>15283</v>
      </c>
      <c r="G271" s="11">
        <v>1000</v>
      </c>
      <c r="H271" s="11">
        <v>3150</v>
      </c>
      <c r="I271" s="11">
        <v>15750</v>
      </c>
      <c r="J271" s="11">
        <v>500</v>
      </c>
      <c r="K271" s="11">
        <v>2500</v>
      </c>
      <c r="L271" s="11">
        <v>12000</v>
      </c>
      <c r="M271" t="s" s="12">
        <v>115</v>
      </c>
      <c r="N271" s="11">
        <v>1</v>
      </c>
      <c r="O271" t="s" s="12">
        <v>15077</v>
      </c>
      <c r="P271" s="202"/>
      <c r="Q271" s="20"/>
    </row>
    <row r="272" ht="24" customHeight="1">
      <c r="A272" s="11">
        <v>270</v>
      </c>
      <c r="B272" t="s" s="12">
        <v>15219</v>
      </c>
      <c r="C272" t="s" s="12">
        <v>15281</v>
      </c>
      <c r="D272" t="s" s="12">
        <v>15282</v>
      </c>
      <c r="E272" t="s" s="12">
        <v>12824</v>
      </c>
      <c r="F272" t="s" s="12">
        <v>15283</v>
      </c>
      <c r="G272" s="11">
        <v>1000</v>
      </c>
      <c r="H272" s="11">
        <v>3150</v>
      </c>
      <c r="I272" s="11">
        <v>15750</v>
      </c>
      <c r="J272" s="11">
        <v>500</v>
      </c>
      <c r="K272" s="11">
        <v>2500</v>
      </c>
      <c r="L272" s="11">
        <v>12000</v>
      </c>
      <c r="M272" t="s" s="12">
        <v>115</v>
      </c>
      <c r="N272" s="11">
        <v>1</v>
      </c>
      <c r="O272" t="s" s="12">
        <v>15077</v>
      </c>
      <c r="P272" s="202"/>
      <c r="Q272" s="20"/>
    </row>
    <row r="273" ht="24" customHeight="1">
      <c r="A273" s="11">
        <v>271</v>
      </c>
      <c r="B273" t="s" s="12">
        <v>15219</v>
      </c>
      <c r="C273" t="s" s="12">
        <v>15281</v>
      </c>
      <c r="D273" t="s" s="12">
        <v>15282</v>
      </c>
      <c r="E273" t="s" s="12">
        <v>12824</v>
      </c>
      <c r="F273" t="s" s="12">
        <v>15283</v>
      </c>
      <c r="G273" s="11">
        <v>1000</v>
      </c>
      <c r="H273" s="11">
        <v>3150</v>
      </c>
      <c r="I273" s="11">
        <v>15750</v>
      </c>
      <c r="J273" s="11">
        <v>500</v>
      </c>
      <c r="K273" s="11">
        <v>2500</v>
      </c>
      <c r="L273" s="11">
        <v>12000</v>
      </c>
      <c r="M273" t="s" s="12">
        <v>115</v>
      </c>
      <c r="N273" s="11">
        <v>1</v>
      </c>
      <c r="O273" t="s" s="12">
        <v>15077</v>
      </c>
      <c r="P273" s="202"/>
      <c r="Q273" s="20"/>
    </row>
    <row r="274" ht="24" customHeight="1">
      <c r="A274" s="11">
        <v>272</v>
      </c>
      <c r="B274" t="s" s="12">
        <v>15219</v>
      </c>
      <c r="C274" t="s" s="12">
        <v>15224</v>
      </c>
      <c r="D274" t="s" s="12">
        <v>15284</v>
      </c>
      <c r="E274" t="s" s="12">
        <v>12824</v>
      </c>
      <c r="F274" t="s" s="12">
        <v>15285</v>
      </c>
      <c r="G274" s="11">
        <v>400</v>
      </c>
      <c r="H274" s="11">
        <v>1260</v>
      </c>
      <c r="I274" s="11">
        <v>6300</v>
      </c>
      <c r="J274" s="11">
        <v>300</v>
      </c>
      <c r="K274" s="11">
        <v>1500</v>
      </c>
      <c r="L274" s="11">
        <v>10000</v>
      </c>
      <c r="M274" t="s" s="12">
        <v>229</v>
      </c>
      <c r="N274" s="11">
        <v>1</v>
      </c>
      <c r="O274" t="s" s="12">
        <v>15286</v>
      </c>
      <c r="P274" s="202"/>
      <c r="Q274" s="20"/>
    </row>
    <row r="275" ht="24" customHeight="1">
      <c r="A275" s="11">
        <v>273</v>
      </c>
      <c r="B275" t="s" s="12">
        <v>15219</v>
      </c>
      <c r="C275" t="s" s="12">
        <v>15224</v>
      </c>
      <c r="D275" t="s" s="12">
        <v>15284</v>
      </c>
      <c r="E275" t="s" s="12">
        <v>12824</v>
      </c>
      <c r="F275" t="s" s="12">
        <v>15285</v>
      </c>
      <c r="G275" s="11">
        <v>400</v>
      </c>
      <c r="H275" s="11">
        <v>1260</v>
      </c>
      <c r="I275" s="11">
        <v>6300</v>
      </c>
      <c r="J275" s="11">
        <v>300</v>
      </c>
      <c r="K275" s="11">
        <v>1500</v>
      </c>
      <c r="L275" s="11">
        <v>10000</v>
      </c>
      <c r="M275" t="s" s="12">
        <v>229</v>
      </c>
      <c r="N275" s="11">
        <v>1</v>
      </c>
      <c r="O275" t="s" s="12">
        <v>15286</v>
      </c>
      <c r="P275" s="202"/>
      <c r="Q275" s="20"/>
    </row>
    <row r="276" ht="24" customHeight="1">
      <c r="A276" s="11">
        <v>274</v>
      </c>
      <c r="B276" t="s" s="12">
        <v>15219</v>
      </c>
      <c r="C276" t="s" s="12">
        <v>15224</v>
      </c>
      <c r="D276" t="s" s="12">
        <v>15287</v>
      </c>
      <c r="E276" t="s" s="12">
        <v>12824</v>
      </c>
      <c r="F276" t="s" s="12">
        <v>15288</v>
      </c>
      <c r="G276" s="11">
        <v>400</v>
      </c>
      <c r="H276" s="11">
        <v>1260</v>
      </c>
      <c r="I276" s="11">
        <v>6300</v>
      </c>
      <c r="J276" s="11">
        <v>150</v>
      </c>
      <c r="K276" s="11">
        <v>750</v>
      </c>
      <c r="L276" s="11">
        <v>8000</v>
      </c>
      <c r="M276" t="s" s="12">
        <v>2352</v>
      </c>
      <c r="N276" s="11">
        <v>1</v>
      </c>
      <c r="O276" t="s" s="12">
        <v>15289</v>
      </c>
      <c r="P276" s="202"/>
      <c r="Q276" s="20"/>
    </row>
    <row r="277" ht="24" customHeight="1">
      <c r="A277" s="11">
        <v>275</v>
      </c>
      <c r="B277" t="s" s="12">
        <v>15219</v>
      </c>
      <c r="C277" t="s" s="12">
        <v>15224</v>
      </c>
      <c r="D277" t="s" s="12">
        <v>15287</v>
      </c>
      <c r="E277" t="s" s="12">
        <v>12824</v>
      </c>
      <c r="F277" t="s" s="12">
        <v>15288</v>
      </c>
      <c r="G277" s="11">
        <v>400</v>
      </c>
      <c r="H277" s="11">
        <v>1260</v>
      </c>
      <c r="I277" s="11">
        <v>6300</v>
      </c>
      <c r="J277" s="11">
        <v>150</v>
      </c>
      <c r="K277" s="11">
        <v>750</v>
      </c>
      <c r="L277" s="11">
        <v>8000</v>
      </c>
      <c r="M277" t="s" s="12">
        <v>2352</v>
      </c>
      <c r="N277" s="11">
        <v>1</v>
      </c>
      <c r="O277" t="s" s="12">
        <v>15289</v>
      </c>
      <c r="P277" s="202"/>
      <c r="Q277" s="20"/>
    </row>
    <row r="278" ht="24" customHeight="1">
      <c r="A278" s="11">
        <v>276</v>
      </c>
      <c r="B278" t="s" s="12">
        <v>15219</v>
      </c>
      <c r="C278" t="s" s="12">
        <v>15224</v>
      </c>
      <c r="D278" t="s" s="12">
        <v>15290</v>
      </c>
      <c r="E278" t="s" s="12">
        <v>12824</v>
      </c>
      <c r="F278" t="s" s="12">
        <v>15291</v>
      </c>
      <c r="G278" s="11">
        <v>400</v>
      </c>
      <c r="H278" s="11">
        <v>1260</v>
      </c>
      <c r="I278" s="11">
        <v>6300</v>
      </c>
      <c r="J278" s="11">
        <v>150</v>
      </c>
      <c r="K278" s="11">
        <v>750</v>
      </c>
      <c r="L278" s="11">
        <v>10000</v>
      </c>
      <c r="M278" t="s" s="12">
        <v>10830</v>
      </c>
      <c r="N278" s="11">
        <v>1</v>
      </c>
      <c r="O278" t="s" s="12">
        <v>15292</v>
      </c>
      <c r="P278" s="202"/>
      <c r="Q278" s="20"/>
    </row>
    <row r="279" ht="24" customHeight="1">
      <c r="A279" s="11">
        <v>277</v>
      </c>
      <c r="B279" t="s" s="12">
        <v>15219</v>
      </c>
      <c r="C279" t="s" s="12">
        <v>15224</v>
      </c>
      <c r="D279" t="s" s="12">
        <v>15290</v>
      </c>
      <c r="E279" t="s" s="12">
        <v>12824</v>
      </c>
      <c r="F279" t="s" s="12">
        <v>15291</v>
      </c>
      <c r="G279" s="11">
        <v>400</v>
      </c>
      <c r="H279" s="11">
        <v>1260</v>
      </c>
      <c r="I279" s="11">
        <v>6300</v>
      </c>
      <c r="J279" s="11">
        <v>150</v>
      </c>
      <c r="K279" s="11">
        <v>750</v>
      </c>
      <c r="L279" s="11">
        <v>10000</v>
      </c>
      <c r="M279" t="s" s="12">
        <v>10830</v>
      </c>
      <c r="N279" s="11">
        <v>1</v>
      </c>
      <c r="O279" t="s" s="12">
        <v>15292</v>
      </c>
      <c r="P279" s="202"/>
      <c r="Q279" s="20"/>
    </row>
    <row r="280" ht="24" customHeight="1">
      <c r="A280" s="11">
        <v>278</v>
      </c>
      <c r="B280" t="s" s="12">
        <v>15219</v>
      </c>
      <c r="C280" t="s" s="12">
        <v>15224</v>
      </c>
      <c r="D280" t="s" s="12">
        <v>15290</v>
      </c>
      <c r="E280" t="s" s="12">
        <v>12824</v>
      </c>
      <c r="F280" t="s" s="12">
        <v>15291</v>
      </c>
      <c r="G280" s="11">
        <v>400</v>
      </c>
      <c r="H280" s="11">
        <v>1260</v>
      </c>
      <c r="I280" s="11">
        <v>6300</v>
      </c>
      <c r="J280" s="11">
        <v>150</v>
      </c>
      <c r="K280" s="11">
        <v>750</v>
      </c>
      <c r="L280" s="11">
        <v>10000</v>
      </c>
      <c r="M280" t="s" s="12">
        <v>10830</v>
      </c>
      <c r="N280" s="11">
        <v>1</v>
      </c>
      <c r="O280" t="s" s="12">
        <v>15292</v>
      </c>
      <c r="P280" s="202"/>
      <c r="Q280" s="20"/>
    </row>
    <row r="281" ht="24" customHeight="1">
      <c r="A281" s="11">
        <v>279</v>
      </c>
      <c r="B281" t="s" s="12">
        <v>15219</v>
      </c>
      <c r="C281" t="s" s="12">
        <v>15236</v>
      </c>
      <c r="D281" t="s" s="12">
        <v>15293</v>
      </c>
      <c r="E281" t="s" s="12">
        <v>12824</v>
      </c>
      <c r="F281" t="s" s="12">
        <v>15294</v>
      </c>
      <c r="G281" s="11">
        <v>300</v>
      </c>
      <c r="H281" s="11">
        <v>945</v>
      </c>
      <c r="I281" s="11">
        <v>4725</v>
      </c>
      <c r="J281" s="11">
        <v>150</v>
      </c>
      <c r="K281" s="11">
        <v>750</v>
      </c>
      <c r="L281" s="11">
        <v>9000</v>
      </c>
      <c r="M281" t="s" s="12">
        <v>265</v>
      </c>
      <c r="N281" s="11">
        <v>1</v>
      </c>
      <c r="O281" t="s" s="12">
        <v>15295</v>
      </c>
      <c r="P281" s="202"/>
      <c r="Q281" s="20"/>
    </row>
    <row r="282" ht="24" customHeight="1">
      <c r="A282" s="11">
        <v>280</v>
      </c>
      <c r="B282" t="s" s="12">
        <v>15219</v>
      </c>
      <c r="C282" t="s" s="12">
        <v>15236</v>
      </c>
      <c r="D282" t="s" s="12">
        <v>15293</v>
      </c>
      <c r="E282" t="s" s="12">
        <v>12824</v>
      </c>
      <c r="F282" t="s" s="12">
        <v>15294</v>
      </c>
      <c r="G282" s="11">
        <v>300</v>
      </c>
      <c r="H282" s="11">
        <v>945</v>
      </c>
      <c r="I282" s="11">
        <v>4725</v>
      </c>
      <c r="J282" s="11">
        <v>150</v>
      </c>
      <c r="K282" s="11">
        <v>750</v>
      </c>
      <c r="L282" s="11">
        <v>9000</v>
      </c>
      <c r="M282" t="s" s="12">
        <v>265</v>
      </c>
      <c r="N282" s="11">
        <v>1</v>
      </c>
      <c r="O282" t="s" s="12">
        <v>15295</v>
      </c>
      <c r="P282" s="202"/>
      <c r="Q282" s="20"/>
    </row>
    <row r="283" ht="24" customHeight="1">
      <c r="A283" s="11">
        <v>281</v>
      </c>
      <c r="B283" t="s" s="12">
        <v>15219</v>
      </c>
      <c r="C283" t="s" s="12">
        <v>15236</v>
      </c>
      <c r="D283" t="s" s="12">
        <v>15296</v>
      </c>
      <c r="E283" t="s" s="12">
        <v>125</v>
      </c>
      <c r="F283" t="s" s="12">
        <v>15297</v>
      </c>
      <c r="G283" s="11">
        <v>1000</v>
      </c>
      <c r="H283" s="11">
        <v>3150</v>
      </c>
      <c r="I283" s="11">
        <v>15750</v>
      </c>
      <c r="J283" s="11">
        <v>100</v>
      </c>
      <c r="K283" s="11">
        <v>500</v>
      </c>
      <c r="L283" s="11">
        <v>9000</v>
      </c>
      <c r="M283" t="s" s="12">
        <v>10495</v>
      </c>
      <c r="N283" s="11">
        <v>1</v>
      </c>
      <c r="O283" t="s" s="12">
        <v>15298</v>
      </c>
      <c r="P283" s="202"/>
      <c r="Q283" s="20"/>
    </row>
    <row r="284" ht="24" customHeight="1">
      <c r="A284" s="11">
        <v>282</v>
      </c>
      <c r="B284" t="s" s="12">
        <v>15219</v>
      </c>
      <c r="C284" t="s" s="12">
        <v>15236</v>
      </c>
      <c r="D284" t="s" s="12">
        <v>15299</v>
      </c>
      <c r="E284" t="s" s="12">
        <v>4483</v>
      </c>
      <c r="F284" t="s" s="12">
        <v>15300</v>
      </c>
      <c r="G284" s="11">
        <v>800</v>
      </c>
      <c r="H284" s="11">
        <v>2600</v>
      </c>
      <c r="I284" s="11">
        <v>12000</v>
      </c>
      <c r="J284" s="11">
        <v>400</v>
      </c>
      <c r="K284" s="11">
        <v>2000</v>
      </c>
      <c r="L284" s="11">
        <v>8000</v>
      </c>
      <c r="M284" t="s" s="12">
        <v>265</v>
      </c>
      <c r="N284" s="11">
        <v>1</v>
      </c>
      <c r="O284" t="s" s="12">
        <v>15301</v>
      </c>
      <c r="P284" s="202"/>
      <c r="Q284" s="20"/>
    </row>
    <row r="285" ht="24" customHeight="1">
      <c r="A285" s="11">
        <v>283</v>
      </c>
      <c r="B285" t="s" s="12">
        <v>15219</v>
      </c>
      <c r="C285" t="s" s="12">
        <v>15240</v>
      </c>
      <c r="D285" t="s" s="12">
        <v>15302</v>
      </c>
      <c r="E285" t="s" s="12">
        <v>125</v>
      </c>
      <c r="F285" t="s" s="12">
        <v>15303</v>
      </c>
      <c r="G285" s="11">
        <v>300</v>
      </c>
      <c r="H285" s="11">
        <v>1000</v>
      </c>
      <c r="I285" s="11">
        <v>5000</v>
      </c>
      <c r="J285" s="11">
        <v>400</v>
      </c>
      <c r="K285" s="11">
        <v>2000</v>
      </c>
      <c r="L285" s="11">
        <v>7000</v>
      </c>
      <c r="M285" t="s" s="12">
        <v>265</v>
      </c>
      <c r="N285" s="11">
        <v>1</v>
      </c>
      <c r="O285" t="s" s="12">
        <v>15304</v>
      </c>
      <c r="P285" s="202"/>
      <c r="Q285" s="20"/>
    </row>
    <row r="286" ht="24" customHeight="1">
      <c r="A286" s="11">
        <v>284</v>
      </c>
      <c r="B286" t="s" s="12">
        <v>15219</v>
      </c>
      <c r="C286" t="s" s="12">
        <v>15232</v>
      </c>
      <c r="D286" t="s" s="12">
        <v>15305</v>
      </c>
      <c r="E286" t="s" s="12">
        <v>12824</v>
      </c>
      <c r="F286" t="s" s="12">
        <v>15306</v>
      </c>
      <c r="G286" s="11">
        <v>800</v>
      </c>
      <c r="H286" s="11">
        <v>2600</v>
      </c>
      <c r="I286" s="11">
        <v>12000</v>
      </c>
      <c r="J286" s="11">
        <v>200</v>
      </c>
      <c r="K286" s="11">
        <v>1000</v>
      </c>
      <c r="L286" s="11">
        <v>9000</v>
      </c>
      <c r="M286" t="s" s="12">
        <v>10495</v>
      </c>
      <c r="N286" s="11">
        <v>1</v>
      </c>
      <c r="O286" t="s" s="12">
        <v>15307</v>
      </c>
      <c r="P286" s="202"/>
      <c r="Q286" s="20"/>
    </row>
    <row r="287" ht="24" customHeight="1">
      <c r="A287" s="11">
        <v>285</v>
      </c>
      <c r="B287" t="s" s="12">
        <v>15219</v>
      </c>
      <c r="C287" t="s" s="12">
        <v>15232</v>
      </c>
      <c r="D287" t="s" s="12">
        <v>15308</v>
      </c>
      <c r="E287" t="s" s="12">
        <v>12824</v>
      </c>
      <c r="F287" t="s" s="12">
        <v>15309</v>
      </c>
      <c r="G287" s="11">
        <v>800</v>
      </c>
      <c r="H287" s="11">
        <v>2600</v>
      </c>
      <c r="I287" s="11">
        <v>12000</v>
      </c>
      <c r="J287" s="11">
        <v>200</v>
      </c>
      <c r="K287" s="11">
        <v>1000</v>
      </c>
      <c r="L287" s="11">
        <v>9000</v>
      </c>
      <c r="M287" t="s" s="12">
        <v>156</v>
      </c>
      <c r="N287" s="11">
        <v>1</v>
      </c>
      <c r="O287" t="s" s="12">
        <v>15310</v>
      </c>
      <c r="P287" s="202"/>
      <c r="Q287" s="20"/>
    </row>
    <row r="288" ht="24" customHeight="1">
      <c r="A288" s="11">
        <v>286</v>
      </c>
      <c r="B288" t="s" s="12">
        <v>15219</v>
      </c>
      <c r="C288" t="s" s="12">
        <v>15311</v>
      </c>
      <c r="D288" t="s" s="12">
        <v>15312</v>
      </c>
      <c r="E288" t="s" s="12">
        <v>12824</v>
      </c>
      <c r="F288" t="s" s="12">
        <v>15313</v>
      </c>
      <c r="G288" s="11">
        <v>200</v>
      </c>
      <c r="H288" s="11">
        <v>630</v>
      </c>
      <c r="I288" s="11">
        <v>3150</v>
      </c>
      <c r="J288" s="11">
        <v>100</v>
      </c>
      <c r="K288" s="11">
        <v>500</v>
      </c>
      <c r="L288" s="11">
        <v>8000</v>
      </c>
      <c r="M288" t="s" s="12">
        <v>152</v>
      </c>
      <c r="N288" s="11">
        <v>1</v>
      </c>
      <c r="O288" t="s" s="12">
        <v>15314</v>
      </c>
      <c r="P288" s="202"/>
      <c r="Q288" s="20"/>
    </row>
    <row r="289" ht="24" customHeight="1">
      <c r="A289" s="11">
        <v>287</v>
      </c>
      <c r="B289" t="s" s="12">
        <v>15219</v>
      </c>
      <c r="C289" t="s" s="12">
        <v>15311</v>
      </c>
      <c r="D289" t="s" s="12">
        <v>15315</v>
      </c>
      <c r="E289" t="s" s="12">
        <v>12824</v>
      </c>
      <c r="F289" t="s" s="12">
        <v>15316</v>
      </c>
      <c r="G289" s="11">
        <v>1400</v>
      </c>
      <c r="H289" s="11">
        <v>4000</v>
      </c>
      <c r="I289" s="11">
        <v>20000</v>
      </c>
      <c r="J289" s="11">
        <v>500</v>
      </c>
      <c r="K289" s="11">
        <v>2500</v>
      </c>
      <c r="L289" s="11">
        <v>7000</v>
      </c>
      <c r="M289" t="s" s="12">
        <v>10495</v>
      </c>
      <c r="N289" s="11">
        <v>1</v>
      </c>
      <c r="O289" t="s" s="12">
        <v>15317</v>
      </c>
      <c r="P289" s="202"/>
      <c r="Q289" s="20"/>
    </row>
    <row r="290" ht="24" customHeight="1">
      <c r="A290" s="11">
        <v>288</v>
      </c>
      <c r="B290" t="s" s="12">
        <v>15219</v>
      </c>
      <c r="C290" t="s" s="12">
        <v>15311</v>
      </c>
      <c r="D290" t="s" s="12">
        <v>15315</v>
      </c>
      <c r="E290" t="s" s="12">
        <v>12824</v>
      </c>
      <c r="F290" t="s" s="12">
        <v>15316</v>
      </c>
      <c r="G290" s="11">
        <v>1400</v>
      </c>
      <c r="H290" s="11">
        <v>4000</v>
      </c>
      <c r="I290" s="11">
        <v>20000</v>
      </c>
      <c r="J290" s="11">
        <v>500</v>
      </c>
      <c r="K290" s="11">
        <v>2500</v>
      </c>
      <c r="L290" s="11">
        <v>7000</v>
      </c>
      <c r="M290" t="s" s="12">
        <v>10495</v>
      </c>
      <c r="N290" s="11">
        <v>1</v>
      </c>
      <c r="O290" t="s" s="12">
        <v>15317</v>
      </c>
      <c r="P290" s="202"/>
      <c r="Q290" s="20"/>
    </row>
    <row r="291" ht="24" customHeight="1">
      <c r="A291" s="11">
        <v>289</v>
      </c>
      <c r="B291" t="s" s="12">
        <v>15219</v>
      </c>
      <c r="C291" t="s" s="12">
        <v>15318</v>
      </c>
      <c r="D291" t="s" s="12">
        <v>15319</v>
      </c>
      <c r="E291" t="s" s="12">
        <v>125</v>
      </c>
      <c r="F291" t="s" s="12">
        <v>15320</v>
      </c>
      <c r="G291" s="11">
        <v>400</v>
      </c>
      <c r="H291" s="11">
        <v>1260</v>
      </c>
      <c r="I291" s="11">
        <v>6300</v>
      </c>
      <c r="J291" s="11">
        <v>200</v>
      </c>
      <c r="K291" s="11">
        <v>1000</v>
      </c>
      <c r="L291" s="11">
        <v>10000</v>
      </c>
      <c r="M291" t="s" s="12">
        <v>251</v>
      </c>
      <c r="N291" s="11">
        <v>1</v>
      </c>
      <c r="O291" t="s" s="12">
        <v>15321</v>
      </c>
      <c r="P291" s="202"/>
      <c r="Q291" s="20"/>
    </row>
    <row r="292" ht="24" customHeight="1">
      <c r="A292" s="11">
        <v>290</v>
      </c>
      <c r="B292" t="s" s="12">
        <v>15219</v>
      </c>
      <c r="C292" t="s" s="12">
        <v>15318</v>
      </c>
      <c r="D292" t="s" s="12">
        <v>15319</v>
      </c>
      <c r="E292" t="s" s="12">
        <v>125</v>
      </c>
      <c r="F292" t="s" s="12">
        <v>15320</v>
      </c>
      <c r="G292" s="11">
        <v>400</v>
      </c>
      <c r="H292" s="11">
        <v>1260</v>
      </c>
      <c r="I292" s="11">
        <v>6300</v>
      </c>
      <c r="J292" s="11">
        <v>200</v>
      </c>
      <c r="K292" s="11">
        <v>1000</v>
      </c>
      <c r="L292" s="11">
        <v>10000</v>
      </c>
      <c r="M292" t="s" s="12">
        <v>251</v>
      </c>
      <c r="N292" s="11">
        <v>1</v>
      </c>
      <c r="O292" t="s" s="12">
        <v>15321</v>
      </c>
      <c r="P292" s="202"/>
      <c r="Q292" s="20"/>
    </row>
    <row r="293" ht="24" customHeight="1">
      <c r="A293" s="11">
        <v>291</v>
      </c>
      <c r="B293" t="s" s="12">
        <v>15219</v>
      </c>
      <c r="C293" t="s" s="12">
        <v>15236</v>
      </c>
      <c r="D293" t="s" s="12">
        <v>15322</v>
      </c>
      <c r="E293" t="s" s="12">
        <v>12824</v>
      </c>
      <c r="F293" t="s" s="12">
        <v>15323</v>
      </c>
      <c r="G293" s="11">
        <v>200</v>
      </c>
      <c r="H293" s="11">
        <v>630</v>
      </c>
      <c r="I293" s="11">
        <v>2150</v>
      </c>
      <c r="J293" s="11">
        <v>100</v>
      </c>
      <c r="K293" s="11">
        <v>500</v>
      </c>
      <c r="L293" s="11">
        <v>7000</v>
      </c>
      <c r="M293" t="s" s="12">
        <v>246</v>
      </c>
      <c r="N293" s="11">
        <v>1</v>
      </c>
      <c r="O293" t="s" s="12">
        <v>15324</v>
      </c>
      <c r="P293" s="202"/>
      <c r="Q293" s="20"/>
    </row>
    <row r="294" ht="24" customHeight="1">
      <c r="A294" s="11">
        <v>292</v>
      </c>
      <c r="B294" t="s" s="12">
        <v>15219</v>
      </c>
      <c r="C294" t="s" s="12">
        <v>15236</v>
      </c>
      <c r="D294" t="s" s="12">
        <v>15322</v>
      </c>
      <c r="E294" t="s" s="12">
        <v>12824</v>
      </c>
      <c r="F294" t="s" s="12">
        <v>15323</v>
      </c>
      <c r="G294" s="11">
        <v>200</v>
      </c>
      <c r="H294" s="11">
        <v>630</v>
      </c>
      <c r="I294" s="11">
        <v>2150</v>
      </c>
      <c r="J294" s="11">
        <v>100</v>
      </c>
      <c r="K294" s="11">
        <v>500</v>
      </c>
      <c r="L294" s="11">
        <v>7000</v>
      </c>
      <c r="M294" t="s" s="12">
        <v>246</v>
      </c>
      <c r="N294" s="11">
        <v>1</v>
      </c>
      <c r="O294" t="s" s="12">
        <v>15324</v>
      </c>
      <c r="P294" s="202"/>
      <c r="Q294" s="20"/>
    </row>
    <row r="295" ht="24" customHeight="1">
      <c r="A295" s="11">
        <v>293</v>
      </c>
      <c r="B295" t="s" s="12">
        <v>15219</v>
      </c>
      <c r="C295" t="s" s="12">
        <v>15236</v>
      </c>
      <c r="D295" t="s" s="12">
        <v>15325</v>
      </c>
      <c r="E295" t="s" s="12">
        <v>12824</v>
      </c>
      <c r="F295" t="s" s="12">
        <v>15326</v>
      </c>
      <c r="G295" s="11">
        <v>300</v>
      </c>
      <c r="H295" s="11">
        <v>1000</v>
      </c>
      <c r="I295" s="11">
        <v>5000</v>
      </c>
      <c r="J295" s="11">
        <v>200</v>
      </c>
      <c r="K295" s="11">
        <v>1000</v>
      </c>
      <c r="L295" s="11">
        <v>8000</v>
      </c>
      <c r="M295" t="s" s="12">
        <v>265</v>
      </c>
      <c r="N295" s="11">
        <v>1</v>
      </c>
      <c r="O295" t="s" s="12">
        <v>15327</v>
      </c>
      <c r="P295" s="202"/>
      <c r="Q295" s="20"/>
    </row>
    <row r="296" ht="24" customHeight="1">
      <c r="A296" s="11">
        <v>294</v>
      </c>
      <c r="B296" t="s" s="12">
        <v>15219</v>
      </c>
      <c r="C296" t="s" s="12">
        <v>15236</v>
      </c>
      <c r="D296" t="s" s="12">
        <v>15325</v>
      </c>
      <c r="E296" t="s" s="12">
        <v>12824</v>
      </c>
      <c r="F296" t="s" s="12">
        <v>15326</v>
      </c>
      <c r="G296" s="11">
        <v>300</v>
      </c>
      <c r="H296" s="11">
        <v>1000</v>
      </c>
      <c r="I296" s="11">
        <v>5000</v>
      </c>
      <c r="J296" s="11">
        <v>200</v>
      </c>
      <c r="K296" s="11">
        <v>1000</v>
      </c>
      <c r="L296" s="11">
        <v>8000</v>
      </c>
      <c r="M296" t="s" s="12">
        <v>265</v>
      </c>
      <c r="N296" s="11">
        <v>1</v>
      </c>
      <c r="O296" t="s" s="12">
        <v>15327</v>
      </c>
      <c r="P296" s="202"/>
      <c r="Q296" s="20"/>
    </row>
    <row r="297" ht="24" customHeight="1">
      <c r="A297" s="11">
        <v>295</v>
      </c>
      <c r="B297" t="s" s="12">
        <v>15219</v>
      </c>
      <c r="C297" t="s" s="12">
        <v>15236</v>
      </c>
      <c r="D297" t="s" s="12">
        <v>15328</v>
      </c>
      <c r="E297" t="s" s="12">
        <v>12824</v>
      </c>
      <c r="F297" t="s" s="12">
        <v>15329</v>
      </c>
      <c r="G297" s="11">
        <v>400</v>
      </c>
      <c r="H297" s="11">
        <v>1260</v>
      </c>
      <c r="I297" s="11">
        <v>6300</v>
      </c>
      <c r="J297" s="11">
        <v>800</v>
      </c>
      <c r="K297" s="11">
        <v>4000</v>
      </c>
      <c r="L297" s="11">
        <v>10000</v>
      </c>
      <c r="M297" t="s" s="12">
        <v>10830</v>
      </c>
      <c r="N297" s="11">
        <v>1</v>
      </c>
      <c r="O297" t="s" s="12">
        <v>15330</v>
      </c>
      <c r="P297" s="202"/>
      <c r="Q297" s="20"/>
    </row>
    <row r="298" ht="24" customHeight="1">
      <c r="A298" s="11">
        <v>296</v>
      </c>
      <c r="B298" t="s" s="12">
        <v>15219</v>
      </c>
      <c r="C298" t="s" s="12">
        <v>15236</v>
      </c>
      <c r="D298" t="s" s="12">
        <v>15331</v>
      </c>
      <c r="E298" t="s" s="12">
        <v>125</v>
      </c>
      <c r="F298" t="s" s="12">
        <v>15332</v>
      </c>
      <c r="G298" s="11">
        <v>1200</v>
      </c>
      <c r="H298" s="11">
        <v>3780</v>
      </c>
      <c r="I298" s="11">
        <v>18900</v>
      </c>
      <c r="J298" s="11">
        <v>800</v>
      </c>
      <c r="K298" s="11">
        <v>4000</v>
      </c>
      <c r="L298" s="11">
        <v>7000</v>
      </c>
      <c r="M298" t="s" s="12">
        <v>246</v>
      </c>
      <c r="N298" s="11">
        <v>1</v>
      </c>
      <c r="O298" t="s" s="12">
        <v>15333</v>
      </c>
      <c r="P298" s="202"/>
      <c r="Q298" s="20"/>
    </row>
    <row r="299" ht="24" customHeight="1">
      <c r="A299" s="11">
        <v>297</v>
      </c>
      <c r="B299" t="s" s="12">
        <v>15219</v>
      </c>
      <c r="C299" t="s" s="12">
        <v>15334</v>
      </c>
      <c r="D299" t="s" s="12">
        <v>15335</v>
      </c>
      <c r="E299" t="s" s="12">
        <v>12824</v>
      </c>
      <c r="F299" t="s" s="12">
        <v>15336</v>
      </c>
      <c r="G299" s="11">
        <v>1400</v>
      </c>
      <c r="H299" s="11">
        <v>4000</v>
      </c>
      <c r="I299" s="11">
        <v>20000</v>
      </c>
      <c r="J299" s="11">
        <v>1000</v>
      </c>
      <c r="K299" s="11">
        <v>5000</v>
      </c>
      <c r="L299" s="11">
        <v>8000</v>
      </c>
      <c r="M299" t="s" s="12">
        <v>10566</v>
      </c>
      <c r="N299" s="11">
        <v>1</v>
      </c>
      <c r="O299" t="s" s="12">
        <v>15337</v>
      </c>
      <c r="P299" s="202"/>
      <c r="Q299" s="20"/>
    </row>
    <row r="300" ht="24" customHeight="1">
      <c r="A300" s="11">
        <v>298</v>
      </c>
      <c r="B300" t="s" s="12">
        <v>15219</v>
      </c>
      <c r="C300" t="s" s="12">
        <v>15334</v>
      </c>
      <c r="D300" t="s" s="12">
        <v>15335</v>
      </c>
      <c r="E300" t="s" s="12">
        <v>12824</v>
      </c>
      <c r="F300" t="s" s="12">
        <v>15336</v>
      </c>
      <c r="G300" s="11">
        <v>1400</v>
      </c>
      <c r="H300" s="11">
        <v>4000</v>
      </c>
      <c r="I300" s="11">
        <v>20000</v>
      </c>
      <c r="J300" s="11">
        <v>1000</v>
      </c>
      <c r="K300" s="11">
        <v>5000</v>
      </c>
      <c r="L300" s="11">
        <v>8000</v>
      </c>
      <c r="M300" t="s" s="12">
        <v>10566</v>
      </c>
      <c r="N300" s="11">
        <v>1</v>
      </c>
      <c r="O300" t="s" s="12">
        <v>15337</v>
      </c>
      <c r="P300" s="202"/>
      <c r="Q300" s="20"/>
    </row>
    <row r="301" ht="24" customHeight="1">
      <c r="A301" s="11">
        <v>299</v>
      </c>
      <c r="B301" t="s" s="12">
        <v>15219</v>
      </c>
      <c r="C301" t="s" s="12">
        <v>15232</v>
      </c>
      <c r="D301" t="s" s="12">
        <v>15338</v>
      </c>
      <c r="E301" t="s" s="12">
        <v>12824</v>
      </c>
      <c r="F301" t="s" s="12">
        <v>15339</v>
      </c>
      <c r="G301" s="11">
        <v>600</v>
      </c>
      <c r="H301" s="11">
        <v>1890</v>
      </c>
      <c r="I301" s="11">
        <v>10000</v>
      </c>
      <c r="J301" s="11">
        <v>300</v>
      </c>
      <c r="K301" s="11">
        <v>1500</v>
      </c>
      <c r="L301" s="11">
        <v>8000</v>
      </c>
      <c r="M301" t="s" s="12">
        <v>10566</v>
      </c>
      <c r="N301" s="11">
        <v>1</v>
      </c>
      <c r="O301" t="s" s="12">
        <v>15235</v>
      </c>
      <c r="P301" s="202"/>
      <c r="Q301" s="20"/>
    </row>
    <row r="302" ht="24" customHeight="1">
      <c r="A302" s="11">
        <v>300</v>
      </c>
      <c r="B302" t="s" s="12">
        <v>15219</v>
      </c>
      <c r="C302" t="s" s="12">
        <v>15232</v>
      </c>
      <c r="D302" t="s" s="12">
        <v>15338</v>
      </c>
      <c r="E302" t="s" s="12">
        <v>12824</v>
      </c>
      <c r="F302" t="s" s="12">
        <v>15339</v>
      </c>
      <c r="G302" s="11">
        <v>600</v>
      </c>
      <c r="H302" s="11">
        <v>1890</v>
      </c>
      <c r="I302" s="11">
        <v>10000</v>
      </c>
      <c r="J302" s="11">
        <v>300</v>
      </c>
      <c r="K302" s="11">
        <v>1500</v>
      </c>
      <c r="L302" s="11">
        <v>8000</v>
      </c>
      <c r="M302" t="s" s="12">
        <v>10566</v>
      </c>
      <c r="N302" s="11">
        <v>1</v>
      </c>
      <c r="O302" t="s" s="12">
        <v>15235</v>
      </c>
      <c r="P302" s="202"/>
      <c r="Q302" s="20"/>
    </row>
    <row r="303" ht="24" customHeight="1">
      <c r="A303" s="11">
        <v>301</v>
      </c>
      <c r="B303" t="s" s="12">
        <v>15219</v>
      </c>
      <c r="C303" t="s" s="12">
        <v>15220</v>
      </c>
      <c r="D303" t="s" s="12">
        <v>12248</v>
      </c>
      <c r="E303" t="s" s="12">
        <v>12824</v>
      </c>
      <c r="F303" t="s" s="12">
        <v>15340</v>
      </c>
      <c r="G303" s="11">
        <v>300</v>
      </c>
      <c r="H303" s="11">
        <v>1000</v>
      </c>
      <c r="I303" s="11">
        <v>5000</v>
      </c>
      <c r="J303" s="11">
        <v>200</v>
      </c>
      <c r="K303" s="11">
        <v>1000</v>
      </c>
      <c r="L303" s="11">
        <v>10000</v>
      </c>
      <c r="M303" t="s" s="12">
        <v>10542</v>
      </c>
      <c r="N303" s="11">
        <v>1</v>
      </c>
      <c r="O303" t="s" s="12">
        <v>15341</v>
      </c>
      <c r="P303" s="202"/>
      <c r="Q303" s="20"/>
    </row>
    <row r="304" ht="24" customHeight="1">
      <c r="A304" s="11">
        <v>302</v>
      </c>
      <c r="B304" t="s" s="12">
        <v>15219</v>
      </c>
      <c r="C304" t="s" s="12">
        <v>15220</v>
      </c>
      <c r="D304" t="s" s="12">
        <v>12248</v>
      </c>
      <c r="E304" t="s" s="12">
        <v>12824</v>
      </c>
      <c r="F304" t="s" s="12">
        <v>15340</v>
      </c>
      <c r="G304" s="11">
        <v>300</v>
      </c>
      <c r="H304" s="11">
        <v>1000</v>
      </c>
      <c r="I304" s="11">
        <v>5000</v>
      </c>
      <c r="J304" s="11">
        <v>200</v>
      </c>
      <c r="K304" s="11">
        <v>1000</v>
      </c>
      <c r="L304" s="11">
        <v>10000</v>
      </c>
      <c r="M304" t="s" s="12">
        <v>10542</v>
      </c>
      <c r="N304" s="11">
        <v>1</v>
      </c>
      <c r="O304" t="s" s="12">
        <v>15341</v>
      </c>
      <c r="P304" s="202"/>
      <c r="Q304" s="20"/>
    </row>
    <row r="305" ht="24" customHeight="1">
      <c r="A305" s="11">
        <v>303</v>
      </c>
      <c r="B305" t="s" s="12">
        <v>15219</v>
      </c>
      <c r="C305" t="s" s="12">
        <v>15342</v>
      </c>
      <c r="D305" t="s" s="12">
        <v>15343</v>
      </c>
      <c r="E305" t="s" s="12">
        <v>12824</v>
      </c>
      <c r="F305" t="s" s="12">
        <v>15344</v>
      </c>
      <c r="G305" s="11">
        <v>300</v>
      </c>
      <c r="H305" s="11">
        <v>1000</v>
      </c>
      <c r="I305" s="11">
        <v>5000</v>
      </c>
      <c r="J305" s="11">
        <v>150</v>
      </c>
      <c r="K305" s="11">
        <v>1000</v>
      </c>
      <c r="L305" s="11">
        <v>10000</v>
      </c>
      <c r="M305" t="s" s="12">
        <v>265</v>
      </c>
      <c r="N305" s="11">
        <v>1</v>
      </c>
      <c r="O305" t="s" s="69">
        <v>15345</v>
      </c>
      <c r="P305" s="202"/>
      <c r="Q305" s="20"/>
    </row>
    <row r="306" ht="24" customHeight="1">
      <c r="A306" s="11">
        <v>304</v>
      </c>
      <c r="B306" t="s" s="12">
        <v>15219</v>
      </c>
      <c r="C306" t="s" s="12">
        <v>15224</v>
      </c>
      <c r="D306" t="s" s="12">
        <v>15346</v>
      </c>
      <c r="E306" t="s" s="12">
        <v>12824</v>
      </c>
      <c r="F306" t="s" s="12">
        <v>15347</v>
      </c>
      <c r="G306" s="11">
        <v>300</v>
      </c>
      <c r="H306" s="11">
        <v>1000</v>
      </c>
      <c r="I306" s="11">
        <v>5000</v>
      </c>
      <c r="J306" s="11">
        <v>200</v>
      </c>
      <c r="K306" s="11">
        <v>1000</v>
      </c>
      <c r="L306" s="11">
        <v>10000</v>
      </c>
      <c r="M306" t="s" s="12">
        <v>2352</v>
      </c>
      <c r="N306" s="11">
        <v>1</v>
      </c>
      <c r="O306" t="s" s="12">
        <v>15348</v>
      </c>
      <c r="P306" s="202"/>
      <c r="Q306" s="20"/>
    </row>
    <row r="307" ht="24" customHeight="1">
      <c r="A307" s="11">
        <v>305</v>
      </c>
      <c r="B307" t="s" s="12">
        <v>15219</v>
      </c>
      <c r="C307" t="s" s="12">
        <v>15224</v>
      </c>
      <c r="D307" t="s" s="12">
        <v>15346</v>
      </c>
      <c r="E307" t="s" s="12">
        <v>12824</v>
      </c>
      <c r="F307" t="s" s="12">
        <v>15347</v>
      </c>
      <c r="G307" s="11">
        <v>300</v>
      </c>
      <c r="H307" s="11">
        <v>1000</v>
      </c>
      <c r="I307" s="11">
        <v>5000</v>
      </c>
      <c r="J307" s="11">
        <v>200</v>
      </c>
      <c r="K307" s="11">
        <v>1000</v>
      </c>
      <c r="L307" s="11">
        <v>10000</v>
      </c>
      <c r="M307" t="s" s="12">
        <v>2352</v>
      </c>
      <c r="N307" s="11">
        <v>1</v>
      </c>
      <c r="O307" t="s" s="12">
        <v>15348</v>
      </c>
      <c r="P307" s="202"/>
      <c r="Q307" s="20"/>
    </row>
    <row r="308" ht="24" customHeight="1">
      <c r="A308" s="11">
        <v>306</v>
      </c>
      <c r="B308" t="s" s="12">
        <v>15219</v>
      </c>
      <c r="C308" t="s" s="12">
        <v>15224</v>
      </c>
      <c r="D308" t="s" s="12">
        <v>15346</v>
      </c>
      <c r="E308" t="s" s="12">
        <v>12824</v>
      </c>
      <c r="F308" t="s" s="12">
        <v>15347</v>
      </c>
      <c r="G308" s="11">
        <v>300</v>
      </c>
      <c r="H308" s="11">
        <v>1000</v>
      </c>
      <c r="I308" s="11">
        <v>5000</v>
      </c>
      <c r="J308" s="11">
        <v>200</v>
      </c>
      <c r="K308" s="11">
        <v>1000</v>
      </c>
      <c r="L308" s="11">
        <v>10000</v>
      </c>
      <c r="M308" t="s" s="12">
        <v>2352</v>
      </c>
      <c r="N308" s="11">
        <v>1</v>
      </c>
      <c r="O308" t="s" s="12">
        <v>15348</v>
      </c>
      <c r="P308" s="202"/>
      <c r="Q308" s="20"/>
    </row>
    <row r="309" ht="24" customHeight="1">
      <c r="A309" s="11">
        <v>307</v>
      </c>
      <c r="B309" t="s" s="12">
        <v>15219</v>
      </c>
      <c r="C309" t="s" s="12">
        <v>15240</v>
      </c>
      <c r="D309" t="s" s="12">
        <v>15349</v>
      </c>
      <c r="E309" t="s" s="12">
        <v>12824</v>
      </c>
      <c r="F309" t="s" s="12">
        <v>15350</v>
      </c>
      <c r="G309" s="11">
        <v>1500</v>
      </c>
      <c r="H309" s="11">
        <v>4800</v>
      </c>
      <c r="I309" s="11">
        <v>24000</v>
      </c>
      <c r="J309" s="11">
        <v>500</v>
      </c>
      <c r="K309" s="11">
        <v>2500</v>
      </c>
      <c r="L309" s="11">
        <v>9000</v>
      </c>
      <c r="M309" t="s" s="12">
        <v>265</v>
      </c>
      <c r="N309" s="11">
        <v>1</v>
      </c>
      <c r="O309" t="s" s="12">
        <v>15295</v>
      </c>
      <c r="P309" s="202"/>
      <c r="Q309" s="20"/>
    </row>
    <row r="310" ht="24" customHeight="1">
      <c r="A310" s="11">
        <v>308</v>
      </c>
      <c r="B310" t="s" s="12">
        <v>15219</v>
      </c>
      <c r="C310" t="s" s="12">
        <v>15240</v>
      </c>
      <c r="D310" t="s" s="12">
        <v>15349</v>
      </c>
      <c r="E310" t="s" s="12">
        <v>12824</v>
      </c>
      <c r="F310" t="s" s="12">
        <v>15350</v>
      </c>
      <c r="G310" s="11">
        <v>1500</v>
      </c>
      <c r="H310" s="11">
        <v>4800</v>
      </c>
      <c r="I310" s="11">
        <v>24000</v>
      </c>
      <c r="J310" s="11">
        <v>500</v>
      </c>
      <c r="K310" s="11">
        <v>2500</v>
      </c>
      <c r="L310" s="11">
        <v>9000</v>
      </c>
      <c r="M310" t="s" s="12">
        <v>265</v>
      </c>
      <c r="N310" s="11">
        <v>1</v>
      </c>
      <c r="O310" t="s" s="12">
        <v>15295</v>
      </c>
      <c r="P310" s="202"/>
      <c r="Q310" s="20"/>
    </row>
    <row r="311" ht="24" customHeight="1">
      <c r="A311" s="11">
        <v>309</v>
      </c>
      <c r="B311" t="s" s="12">
        <v>15219</v>
      </c>
      <c r="C311" t="s" s="12">
        <v>15240</v>
      </c>
      <c r="D311" t="s" s="12">
        <v>15351</v>
      </c>
      <c r="E311" t="s" s="12">
        <v>12824</v>
      </c>
      <c r="F311" t="s" s="12">
        <v>15352</v>
      </c>
      <c r="G311" s="11">
        <v>600</v>
      </c>
      <c r="H311" s="11">
        <v>1890</v>
      </c>
      <c r="I311" s="11">
        <v>10000</v>
      </c>
      <c r="J311" s="11">
        <v>300</v>
      </c>
      <c r="K311" s="11">
        <v>1500</v>
      </c>
      <c r="L311" s="11">
        <v>9000</v>
      </c>
      <c r="M311" t="s" s="12">
        <v>265</v>
      </c>
      <c r="N311" s="11">
        <v>1</v>
      </c>
      <c r="O311" t="s" s="12">
        <v>15353</v>
      </c>
      <c r="P311" s="202"/>
      <c r="Q311" s="20"/>
    </row>
    <row r="312" ht="24" customHeight="1">
      <c r="A312" s="11">
        <v>310</v>
      </c>
      <c r="B312" t="s" s="12">
        <v>15219</v>
      </c>
      <c r="C312" t="s" s="12">
        <v>15240</v>
      </c>
      <c r="D312" t="s" s="12">
        <v>15351</v>
      </c>
      <c r="E312" t="s" s="12">
        <v>12824</v>
      </c>
      <c r="F312" t="s" s="12">
        <v>15352</v>
      </c>
      <c r="G312" s="11">
        <v>600</v>
      </c>
      <c r="H312" s="11">
        <v>1890</v>
      </c>
      <c r="I312" s="11">
        <v>10000</v>
      </c>
      <c r="J312" s="11">
        <v>300</v>
      </c>
      <c r="K312" s="11">
        <v>1500</v>
      </c>
      <c r="L312" s="11">
        <v>9000</v>
      </c>
      <c r="M312" t="s" s="12">
        <v>265</v>
      </c>
      <c r="N312" s="11">
        <v>1</v>
      </c>
      <c r="O312" t="s" s="12">
        <v>15353</v>
      </c>
      <c r="P312" s="202"/>
      <c r="Q312" s="20"/>
    </row>
    <row r="313" ht="24" customHeight="1">
      <c r="A313" s="11">
        <v>311</v>
      </c>
      <c r="B313" t="s" s="12">
        <v>15219</v>
      </c>
      <c r="C313" t="s" s="12">
        <v>15240</v>
      </c>
      <c r="D313" t="s" s="12">
        <v>15354</v>
      </c>
      <c r="E313" t="s" s="12">
        <v>12824</v>
      </c>
      <c r="F313" t="s" s="12">
        <v>15355</v>
      </c>
      <c r="G313" s="11">
        <v>150</v>
      </c>
      <c r="H313" s="11">
        <v>500</v>
      </c>
      <c r="I313" s="11">
        <v>2500</v>
      </c>
      <c r="J313" s="11">
        <v>100</v>
      </c>
      <c r="K313" s="11">
        <v>500</v>
      </c>
      <c r="L313" s="11">
        <v>9000</v>
      </c>
      <c r="M313" t="s" s="12">
        <v>265</v>
      </c>
      <c r="N313" s="11">
        <v>1</v>
      </c>
      <c r="O313" t="s" s="69">
        <v>15268</v>
      </c>
      <c r="P313" s="202"/>
      <c r="Q313" s="20"/>
    </row>
    <row r="314" ht="24" customHeight="1">
      <c r="A314" s="11">
        <v>312</v>
      </c>
      <c r="B314" t="s" s="12">
        <v>15219</v>
      </c>
      <c r="C314" t="s" s="12">
        <v>15240</v>
      </c>
      <c r="D314" t="s" s="12">
        <v>15354</v>
      </c>
      <c r="E314" t="s" s="12">
        <v>12824</v>
      </c>
      <c r="F314" t="s" s="12">
        <v>15355</v>
      </c>
      <c r="G314" s="11">
        <v>150</v>
      </c>
      <c r="H314" s="11">
        <v>500</v>
      </c>
      <c r="I314" s="11">
        <v>2500</v>
      </c>
      <c r="J314" s="11">
        <v>100</v>
      </c>
      <c r="K314" s="11">
        <v>500</v>
      </c>
      <c r="L314" s="11">
        <v>9000</v>
      </c>
      <c r="M314" t="s" s="12">
        <v>265</v>
      </c>
      <c r="N314" s="11">
        <v>1</v>
      </c>
      <c r="O314" t="s" s="69">
        <v>15268</v>
      </c>
      <c r="P314" s="202"/>
      <c r="Q314" s="20"/>
    </row>
    <row r="315" ht="24" customHeight="1">
      <c r="A315" s="11">
        <v>313</v>
      </c>
      <c r="B315" t="s" s="12">
        <v>15219</v>
      </c>
      <c r="C315" t="s" s="12">
        <v>15232</v>
      </c>
      <c r="D315" t="s" s="12">
        <v>15356</v>
      </c>
      <c r="E315" t="s" s="12">
        <v>12824</v>
      </c>
      <c r="F315" t="s" s="12">
        <v>15357</v>
      </c>
      <c r="G315" s="11">
        <v>400</v>
      </c>
      <c r="H315" s="11">
        <v>1200</v>
      </c>
      <c r="I315" s="11">
        <v>6000</v>
      </c>
      <c r="J315" s="11">
        <v>150</v>
      </c>
      <c r="K315" s="11">
        <v>750</v>
      </c>
      <c r="L315" s="11">
        <v>9000</v>
      </c>
      <c r="M315" t="s" s="12">
        <v>10486</v>
      </c>
      <c r="N315" s="11">
        <v>1</v>
      </c>
      <c r="O315" t="s" s="12">
        <v>15358</v>
      </c>
      <c r="P315" s="202"/>
      <c r="Q315" s="20"/>
    </row>
    <row r="316" ht="24" customHeight="1">
      <c r="A316" s="11">
        <v>314</v>
      </c>
      <c r="B316" t="s" s="12">
        <v>15219</v>
      </c>
      <c r="C316" t="s" s="12">
        <v>15232</v>
      </c>
      <c r="D316" t="s" s="12">
        <v>15356</v>
      </c>
      <c r="E316" t="s" s="12">
        <v>12824</v>
      </c>
      <c r="F316" t="s" s="12">
        <v>15357</v>
      </c>
      <c r="G316" s="11">
        <v>400</v>
      </c>
      <c r="H316" s="11">
        <v>1200</v>
      </c>
      <c r="I316" s="11">
        <v>6000</v>
      </c>
      <c r="J316" s="11">
        <v>150</v>
      </c>
      <c r="K316" s="11">
        <v>750</v>
      </c>
      <c r="L316" s="11">
        <v>9000</v>
      </c>
      <c r="M316" t="s" s="12">
        <v>10486</v>
      </c>
      <c r="N316" s="11">
        <v>1</v>
      </c>
      <c r="O316" t="s" s="12">
        <v>15358</v>
      </c>
      <c r="P316" s="202"/>
      <c r="Q316" s="20"/>
    </row>
    <row r="317" ht="24" customHeight="1">
      <c r="A317" s="11">
        <v>315</v>
      </c>
      <c r="B317" t="s" s="12">
        <v>15219</v>
      </c>
      <c r="C317" t="s" s="12">
        <v>15342</v>
      </c>
      <c r="D317" t="s" s="12">
        <v>15359</v>
      </c>
      <c r="E317" t="s" s="12">
        <v>12824</v>
      </c>
      <c r="F317" t="s" s="12">
        <v>15360</v>
      </c>
      <c r="G317" s="11">
        <v>1000</v>
      </c>
      <c r="H317" s="11">
        <v>3000</v>
      </c>
      <c r="I317" s="11">
        <v>15000</v>
      </c>
      <c r="J317" s="11">
        <v>800</v>
      </c>
      <c r="K317" s="11">
        <v>4000</v>
      </c>
      <c r="L317" s="11">
        <v>9000</v>
      </c>
      <c r="M317" t="s" s="12">
        <v>2352</v>
      </c>
      <c r="N317" s="11">
        <v>1</v>
      </c>
      <c r="O317" t="s" s="12">
        <v>15249</v>
      </c>
      <c r="P317" s="202"/>
      <c r="Q317" s="20"/>
    </row>
    <row r="318" ht="24" customHeight="1">
      <c r="A318" s="11">
        <v>316</v>
      </c>
      <c r="B318" t="s" s="12">
        <v>15219</v>
      </c>
      <c r="C318" t="s" s="12">
        <v>15274</v>
      </c>
      <c r="D318" t="s" s="12">
        <v>15361</v>
      </c>
      <c r="E318" t="s" s="12">
        <v>12824</v>
      </c>
      <c r="F318" t="s" s="12">
        <v>15362</v>
      </c>
      <c r="G318" s="11">
        <v>600</v>
      </c>
      <c r="H318" s="11">
        <v>1890</v>
      </c>
      <c r="I318" s="11">
        <v>10000</v>
      </c>
      <c r="J318" s="11">
        <v>300</v>
      </c>
      <c r="K318" s="11">
        <v>1500</v>
      </c>
      <c r="L318" s="11">
        <v>7000</v>
      </c>
      <c r="M318" t="s" s="12">
        <v>10486</v>
      </c>
      <c r="N318" s="11">
        <v>1</v>
      </c>
      <c r="O318" t="s" s="12">
        <v>15363</v>
      </c>
      <c r="P318" s="202"/>
      <c r="Q318" s="20"/>
    </row>
    <row r="319" ht="24" customHeight="1">
      <c r="A319" s="11">
        <v>317</v>
      </c>
      <c r="B319" t="s" s="12">
        <v>15219</v>
      </c>
      <c r="C319" t="s" s="12">
        <v>15334</v>
      </c>
      <c r="D319" t="s" s="12">
        <v>15364</v>
      </c>
      <c r="E319" t="s" s="12">
        <v>4483</v>
      </c>
      <c r="F319" t="s" s="12">
        <v>15365</v>
      </c>
      <c r="G319" s="11">
        <v>500</v>
      </c>
      <c r="H319" s="11">
        <v>1500</v>
      </c>
      <c r="I319" s="11">
        <v>8000</v>
      </c>
      <c r="J319" s="11">
        <v>200</v>
      </c>
      <c r="K319" s="11">
        <v>1000</v>
      </c>
      <c r="L319" s="11">
        <v>9000</v>
      </c>
      <c r="M319" t="s" s="12">
        <v>10495</v>
      </c>
      <c r="N319" s="11">
        <v>1</v>
      </c>
      <c r="O319" t="s" s="12">
        <v>15366</v>
      </c>
      <c r="P319" s="202"/>
      <c r="Q319" s="20"/>
    </row>
    <row r="320" ht="24" customHeight="1">
      <c r="A320" s="11">
        <v>318</v>
      </c>
      <c r="B320" t="s" s="12">
        <v>15219</v>
      </c>
      <c r="C320" t="s" s="12">
        <v>15334</v>
      </c>
      <c r="D320" t="s" s="12">
        <v>15364</v>
      </c>
      <c r="E320" t="s" s="12">
        <v>4483</v>
      </c>
      <c r="F320" t="s" s="12">
        <v>15365</v>
      </c>
      <c r="G320" s="11">
        <v>500</v>
      </c>
      <c r="H320" s="11">
        <v>1500</v>
      </c>
      <c r="I320" s="11">
        <v>8000</v>
      </c>
      <c r="J320" s="11">
        <v>200</v>
      </c>
      <c r="K320" s="11">
        <v>1000</v>
      </c>
      <c r="L320" s="11">
        <v>9000</v>
      </c>
      <c r="M320" t="s" s="12">
        <v>10495</v>
      </c>
      <c r="N320" s="11">
        <v>1</v>
      </c>
      <c r="O320" t="s" s="12">
        <v>15366</v>
      </c>
      <c r="P320" s="202"/>
      <c r="Q320" s="20"/>
    </row>
    <row r="321" ht="24" customHeight="1">
      <c r="A321" s="11">
        <v>319</v>
      </c>
      <c r="B321" t="s" s="12">
        <v>15219</v>
      </c>
      <c r="C321" t="s" s="12">
        <v>15236</v>
      </c>
      <c r="D321" t="s" s="12">
        <v>15367</v>
      </c>
      <c r="E321" t="s" s="12">
        <v>12824</v>
      </c>
      <c r="F321" t="s" s="12">
        <v>15368</v>
      </c>
      <c r="G321" s="11">
        <v>300</v>
      </c>
      <c r="H321" s="11">
        <v>1000</v>
      </c>
      <c r="I321" s="11">
        <v>5000</v>
      </c>
      <c r="J321" s="11">
        <v>100</v>
      </c>
      <c r="K321" s="11">
        <v>500</v>
      </c>
      <c r="L321" s="11">
        <v>10000</v>
      </c>
      <c r="M321" t="s" s="12">
        <v>265</v>
      </c>
      <c r="N321" s="11">
        <v>1</v>
      </c>
      <c r="O321" t="s" s="12">
        <v>15369</v>
      </c>
      <c r="P321" s="202"/>
      <c r="Q321" s="20"/>
    </row>
    <row r="322" ht="24" customHeight="1">
      <c r="A322" s="11">
        <v>320</v>
      </c>
      <c r="B322" t="s" s="12">
        <v>15219</v>
      </c>
      <c r="C322" t="s" s="12">
        <v>15236</v>
      </c>
      <c r="D322" t="s" s="12">
        <v>15367</v>
      </c>
      <c r="E322" t="s" s="12">
        <v>12824</v>
      </c>
      <c r="F322" t="s" s="12">
        <v>15368</v>
      </c>
      <c r="G322" s="11">
        <v>300</v>
      </c>
      <c r="H322" s="11">
        <v>1000</v>
      </c>
      <c r="I322" s="11">
        <v>5000</v>
      </c>
      <c r="J322" s="11">
        <v>100</v>
      </c>
      <c r="K322" s="11">
        <v>500</v>
      </c>
      <c r="L322" s="11">
        <v>10000</v>
      </c>
      <c r="M322" t="s" s="12">
        <v>265</v>
      </c>
      <c r="N322" s="11">
        <v>1</v>
      </c>
      <c r="O322" t="s" s="12">
        <v>15369</v>
      </c>
      <c r="P322" s="202"/>
      <c r="Q322" s="20"/>
    </row>
    <row r="323" ht="24" customHeight="1">
      <c r="A323" s="11">
        <v>321</v>
      </c>
      <c r="B323" t="s" s="12">
        <v>15219</v>
      </c>
      <c r="C323" t="s" s="12">
        <v>15236</v>
      </c>
      <c r="D323" t="s" s="12">
        <v>15370</v>
      </c>
      <c r="E323" t="s" s="12">
        <v>12824</v>
      </c>
      <c r="F323" t="s" s="12">
        <v>15371</v>
      </c>
      <c r="G323" s="11">
        <v>400</v>
      </c>
      <c r="H323" s="11">
        <v>1260</v>
      </c>
      <c r="I323" s="11">
        <v>6300</v>
      </c>
      <c r="J323" s="11">
        <v>150</v>
      </c>
      <c r="K323" s="11">
        <v>750</v>
      </c>
      <c r="L323" s="11">
        <v>10000</v>
      </c>
      <c r="M323" t="s" s="12">
        <v>10495</v>
      </c>
      <c r="N323" s="11">
        <v>1</v>
      </c>
      <c r="O323" t="s" s="12">
        <v>15372</v>
      </c>
      <c r="P323" s="202"/>
      <c r="Q323" s="20"/>
    </row>
    <row r="324" ht="24" customHeight="1">
      <c r="A324" s="11">
        <v>322</v>
      </c>
      <c r="B324" t="s" s="12">
        <v>15219</v>
      </c>
      <c r="C324" t="s" s="12">
        <v>15236</v>
      </c>
      <c r="D324" t="s" s="12">
        <v>15370</v>
      </c>
      <c r="E324" t="s" s="12">
        <v>12824</v>
      </c>
      <c r="F324" t="s" s="12">
        <v>15371</v>
      </c>
      <c r="G324" s="11">
        <v>400</v>
      </c>
      <c r="H324" s="11">
        <v>1260</v>
      </c>
      <c r="I324" s="11">
        <v>6300</v>
      </c>
      <c r="J324" s="11">
        <v>150</v>
      </c>
      <c r="K324" s="11">
        <v>750</v>
      </c>
      <c r="L324" s="11">
        <v>10000</v>
      </c>
      <c r="M324" t="s" s="12">
        <v>10495</v>
      </c>
      <c r="N324" s="11">
        <v>1</v>
      </c>
      <c r="O324" t="s" s="12">
        <v>15372</v>
      </c>
      <c r="P324" s="202"/>
      <c r="Q324" s="20"/>
    </row>
    <row r="325" ht="24" customHeight="1">
      <c r="A325" s="11">
        <v>323</v>
      </c>
      <c r="B325" t="s" s="12">
        <v>15219</v>
      </c>
      <c r="C325" t="s" s="12">
        <v>15236</v>
      </c>
      <c r="D325" t="s" s="12">
        <v>15373</v>
      </c>
      <c r="E325" t="s" s="12">
        <v>12824</v>
      </c>
      <c r="F325" t="s" s="12">
        <v>15374</v>
      </c>
      <c r="G325" s="11">
        <v>500</v>
      </c>
      <c r="H325" s="11">
        <v>1500</v>
      </c>
      <c r="I325" s="11">
        <v>8000</v>
      </c>
      <c r="J325" s="11">
        <v>300</v>
      </c>
      <c r="K325" s="11">
        <v>1500</v>
      </c>
      <c r="L325" s="11">
        <v>9000</v>
      </c>
      <c r="M325" t="s" s="12">
        <v>229</v>
      </c>
      <c r="N325" s="11">
        <v>1</v>
      </c>
      <c r="O325" t="s" s="12">
        <v>15375</v>
      </c>
      <c r="P325" s="202"/>
      <c r="Q325" s="20"/>
    </row>
    <row r="326" ht="24" customHeight="1">
      <c r="A326" s="11">
        <v>324</v>
      </c>
      <c r="B326" t="s" s="12">
        <v>15219</v>
      </c>
      <c r="C326" t="s" s="12">
        <v>15236</v>
      </c>
      <c r="D326" t="s" s="12">
        <v>15373</v>
      </c>
      <c r="E326" t="s" s="12">
        <v>12824</v>
      </c>
      <c r="F326" t="s" s="12">
        <v>15374</v>
      </c>
      <c r="G326" s="11">
        <v>500</v>
      </c>
      <c r="H326" s="11">
        <v>1500</v>
      </c>
      <c r="I326" s="11">
        <v>8000</v>
      </c>
      <c r="J326" s="11">
        <v>300</v>
      </c>
      <c r="K326" s="11">
        <v>1500</v>
      </c>
      <c r="L326" s="11">
        <v>9000</v>
      </c>
      <c r="M326" t="s" s="12">
        <v>229</v>
      </c>
      <c r="N326" s="11">
        <v>1</v>
      </c>
      <c r="O326" t="s" s="12">
        <v>15375</v>
      </c>
      <c r="P326" s="202"/>
      <c r="Q326" s="20"/>
    </row>
    <row r="327" ht="24" customHeight="1">
      <c r="A327" s="11">
        <v>325</v>
      </c>
      <c r="B327" t="s" s="12">
        <v>15219</v>
      </c>
      <c r="C327" t="s" s="12">
        <v>15236</v>
      </c>
      <c r="D327" t="s" s="12">
        <v>15373</v>
      </c>
      <c r="E327" t="s" s="12">
        <v>12824</v>
      </c>
      <c r="F327" t="s" s="12">
        <v>15374</v>
      </c>
      <c r="G327" s="11">
        <v>500</v>
      </c>
      <c r="H327" s="11">
        <v>1500</v>
      </c>
      <c r="I327" s="11">
        <v>8000</v>
      </c>
      <c r="J327" s="11">
        <v>300</v>
      </c>
      <c r="K327" s="11">
        <v>1500</v>
      </c>
      <c r="L327" s="11">
        <v>9000</v>
      </c>
      <c r="M327" t="s" s="12">
        <v>229</v>
      </c>
      <c r="N327" s="11">
        <v>1</v>
      </c>
      <c r="O327" t="s" s="12">
        <v>15375</v>
      </c>
      <c r="P327" s="202"/>
      <c r="Q327" s="20"/>
    </row>
    <row r="328" ht="24" customHeight="1">
      <c r="A328" s="11">
        <v>326</v>
      </c>
      <c r="B328" t="s" s="12">
        <v>15219</v>
      </c>
      <c r="C328" t="s" s="12">
        <v>15318</v>
      </c>
      <c r="D328" t="s" s="12">
        <v>15376</v>
      </c>
      <c r="E328" t="s" s="12">
        <v>12824</v>
      </c>
      <c r="F328" t="s" s="12">
        <v>15377</v>
      </c>
      <c r="G328" s="11">
        <v>200</v>
      </c>
      <c r="H328" s="11">
        <v>630</v>
      </c>
      <c r="I328" s="11">
        <v>2150</v>
      </c>
      <c r="J328" s="11">
        <v>100</v>
      </c>
      <c r="K328" s="11">
        <v>500</v>
      </c>
      <c r="L328" s="11">
        <v>9000</v>
      </c>
      <c r="M328" t="s" s="12">
        <v>10495</v>
      </c>
      <c r="N328" s="11">
        <v>1</v>
      </c>
      <c r="O328" t="s" s="12">
        <v>15378</v>
      </c>
      <c r="P328" s="202"/>
      <c r="Q328" s="20"/>
    </row>
    <row r="329" ht="24" customHeight="1">
      <c r="A329" s="11">
        <v>327</v>
      </c>
      <c r="B329" t="s" s="12">
        <v>15219</v>
      </c>
      <c r="C329" t="s" s="12">
        <v>15274</v>
      </c>
      <c r="D329" t="s" s="12">
        <v>15379</v>
      </c>
      <c r="E329" t="s" s="12">
        <v>12824</v>
      </c>
      <c r="F329" t="s" s="12">
        <v>15380</v>
      </c>
      <c r="G329" s="11">
        <v>300</v>
      </c>
      <c r="H329" s="11">
        <v>1000</v>
      </c>
      <c r="I329" s="11">
        <v>5000</v>
      </c>
      <c r="J329" s="11">
        <v>100</v>
      </c>
      <c r="K329" s="11">
        <v>500</v>
      </c>
      <c r="L329" s="11">
        <v>10000</v>
      </c>
      <c r="M329" t="s" s="12">
        <v>10830</v>
      </c>
      <c r="N329" s="11">
        <v>1</v>
      </c>
      <c r="O329" t="s" s="12">
        <v>15333</v>
      </c>
      <c r="P329" s="202"/>
      <c r="Q329" s="20"/>
    </row>
    <row r="330" ht="24" customHeight="1">
      <c r="A330" s="11">
        <v>328</v>
      </c>
      <c r="B330" t="s" s="12">
        <v>15219</v>
      </c>
      <c r="C330" t="s" s="12">
        <v>15274</v>
      </c>
      <c r="D330" t="s" s="12">
        <v>15379</v>
      </c>
      <c r="E330" t="s" s="12">
        <v>12824</v>
      </c>
      <c r="F330" t="s" s="12">
        <v>15380</v>
      </c>
      <c r="G330" s="11">
        <v>300</v>
      </c>
      <c r="H330" s="11">
        <v>1000</v>
      </c>
      <c r="I330" s="11">
        <v>5000</v>
      </c>
      <c r="J330" s="11">
        <v>100</v>
      </c>
      <c r="K330" s="11">
        <v>500</v>
      </c>
      <c r="L330" s="11">
        <v>10000</v>
      </c>
      <c r="M330" t="s" s="12">
        <v>10830</v>
      </c>
      <c r="N330" s="11">
        <v>1</v>
      </c>
      <c r="O330" t="s" s="12">
        <v>15333</v>
      </c>
      <c r="P330" s="202"/>
      <c r="Q330" s="20"/>
    </row>
    <row r="331" ht="24" customHeight="1">
      <c r="A331" s="11">
        <v>329</v>
      </c>
      <c r="B331" t="s" s="12">
        <v>15219</v>
      </c>
      <c r="C331" t="s" s="12">
        <v>15224</v>
      </c>
      <c r="D331" t="s" s="12">
        <v>15381</v>
      </c>
      <c r="E331" t="s" s="12">
        <v>12824</v>
      </c>
      <c r="F331" t="s" s="12">
        <v>15382</v>
      </c>
      <c r="G331" s="11">
        <v>400</v>
      </c>
      <c r="H331" s="11">
        <v>1200</v>
      </c>
      <c r="I331" s="11">
        <v>6000</v>
      </c>
      <c r="J331" s="11">
        <v>150</v>
      </c>
      <c r="K331" s="11">
        <v>750</v>
      </c>
      <c r="L331" s="11">
        <v>10000</v>
      </c>
      <c r="M331" t="s" s="12">
        <v>10486</v>
      </c>
      <c r="N331" s="11">
        <v>1</v>
      </c>
      <c r="O331" t="s" s="12">
        <v>15383</v>
      </c>
      <c r="P331" s="202"/>
      <c r="Q331" s="20"/>
    </row>
    <row r="332" ht="24" customHeight="1">
      <c r="A332" s="11">
        <v>330</v>
      </c>
      <c r="B332" t="s" s="12">
        <v>15219</v>
      </c>
      <c r="C332" t="s" s="12">
        <v>15224</v>
      </c>
      <c r="D332" t="s" s="12">
        <v>15381</v>
      </c>
      <c r="E332" t="s" s="12">
        <v>12824</v>
      </c>
      <c r="F332" t="s" s="12">
        <v>15382</v>
      </c>
      <c r="G332" s="11">
        <v>400</v>
      </c>
      <c r="H332" s="11">
        <v>1200</v>
      </c>
      <c r="I332" s="11">
        <v>6000</v>
      </c>
      <c r="J332" s="11">
        <v>150</v>
      </c>
      <c r="K332" s="11">
        <v>750</v>
      </c>
      <c r="L332" s="11">
        <v>10000</v>
      </c>
      <c r="M332" t="s" s="12">
        <v>10486</v>
      </c>
      <c r="N332" s="11">
        <v>1</v>
      </c>
      <c r="O332" t="s" s="12">
        <v>15383</v>
      </c>
      <c r="P332" s="202"/>
      <c r="Q332" s="20"/>
    </row>
    <row r="333" ht="24" customHeight="1">
      <c r="A333" s="11">
        <v>331</v>
      </c>
      <c r="B333" t="s" s="12">
        <v>15219</v>
      </c>
      <c r="C333" t="s" s="12">
        <v>15342</v>
      </c>
      <c r="D333" t="s" s="12">
        <v>15384</v>
      </c>
      <c r="E333" t="s" s="12">
        <v>2671</v>
      </c>
      <c r="F333" t="s" s="12">
        <v>15344</v>
      </c>
      <c r="G333" s="11">
        <v>300</v>
      </c>
      <c r="H333" s="11">
        <v>1000</v>
      </c>
      <c r="I333" s="11">
        <v>5000</v>
      </c>
      <c r="J333" s="11">
        <v>150</v>
      </c>
      <c r="K333" s="11">
        <v>750</v>
      </c>
      <c r="L333" s="11">
        <v>10000</v>
      </c>
      <c r="M333" t="s" s="12">
        <v>229</v>
      </c>
      <c r="N333" s="11">
        <v>1</v>
      </c>
      <c r="O333" t="s" s="12">
        <v>15385</v>
      </c>
      <c r="P333" s="202"/>
      <c r="Q333" s="20"/>
    </row>
    <row r="334" ht="24" customHeight="1">
      <c r="A334" s="11">
        <v>332</v>
      </c>
      <c r="B334" t="s" s="12">
        <v>15219</v>
      </c>
      <c r="C334" t="s" s="12">
        <v>15240</v>
      </c>
      <c r="D334" t="s" s="12">
        <v>15386</v>
      </c>
      <c r="E334" t="s" s="12">
        <v>12824</v>
      </c>
      <c r="F334" t="s" s="12">
        <v>15387</v>
      </c>
      <c r="G334" s="11">
        <v>400</v>
      </c>
      <c r="H334" s="11">
        <v>1260</v>
      </c>
      <c r="I334" s="11">
        <v>6300</v>
      </c>
      <c r="J334" s="11">
        <v>200</v>
      </c>
      <c r="K334" s="11">
        <v>1000</v>
      </c>
      <c r="L334" s="11">
        <v>8000</v>
      </c>
      <c r="M334" t="s" s="12">
        <v>10495</v>
      </c>
      <c r="N334" s="11">
        <v>1</v>
      </c>
      <c r="O334" t="s" s="12">
        <v>15388</v>
      </c>
      <c r="P334" s="202"/>
      <c r="Q334" s="20"/>
    </row>
    <row r="335" ht="24" customHeight="1">
      <c r="A335" s="11">
        <v>333</v>
      </c>
      <c r="B335" t="s" s="12">
        <v>15219</v>
      </c>
      <c r="C335" t="s" s="12">
        <v>15240</v>
      </c>
      <c r="D335" t="s" s="12">
        <v>15386</v>
      </c>
      <c r="E335" t="s" s="12">
        <v>12824</v>
      </c>
      <c r="F335" t="s" s="12">
        <v>15387</v>
      </c>
      <c r="G335" s="11">
        <v>400</v>
      </c>
      <c r="H335" s="11">
        <v>1260</v>
      </c>
      <c r="I335" s="11">
        <v>6300</v>
      </c>
      <c r="J335" s="11">
        <v>200</v>
      </c>
      <c r="K335" s="11">
        <v>1000</v>
      </c>
      <c r="L335" s="11">
        <v>8000</v>
      </c>
      <c r="M335" t="s" s="12">
        <v>10495</v>
      </c>
      <c r="N335" s="11">
        <v>1</v>
      </c>
      <c r="O335" t="s" s="12">
        <v>15388</v>
      </c>
      <c r="P335" s="202"/>
      <c r="Q335" s="20"/>
    </row>
    <row r="336" ht="24" customHeight="1">
      <c r="A336" s="11">
        <v>334</v>
      </c>
      <c r="B336" t="s" s="12">
        <v>15219</v>
      </c>
      <c r="C336" t="s" s="12">
        <v>15240</v>
      </c>
      <c r="D336" t="s" s="12">
        <v>15386</v>
      </c>
      <c r="E336" t="s" s="12">
        <v>12824</v>
      </c>
      <c r="F336" t="s" s="12">
        <v>15387</v>
      </c>
      <c r="G336" s="11">
        <v>400</v>
      </c>
      <c r="H336" s="11">
        <v>1260</v>
      </c>
      <c r="I336" s="11">
        <v>6300</v>
      </c>
      <c r="J336" s="11">
        <v>200</v>
      </c>
      <c r="K336" s="11">
        <v>1000</v>
      </c>
      <c r="L336" s="11">
        <v>8000</v>
      </c>
      <c r="M336" t="s" s="12">
        <v>10495</v>
      </c>
      <c r="N336" s="11">
        <v>1</v>
      </c>
      <c r="O336" t="s" s="12">
        <v>15388</v>
      </c>
      <c r="P336" s="202"/>
      <c r="Q336" s="20"/>
    </row>
    <row r="337" ht="24" customHeight="1">
      <c r="A337" s="11">
        <v>335</v>
      </c>
      <c r="B337" t="s" s="12">
        <v>15219</v>
      </c>
      <c r="C337" t="s" s="12">
        <v>15389</v>
      </c>
      <c r="D337" t="s" s="12">
        <v>15390</v>
      </c>
      <c r="E337" t="s" s="12">
        <v>12824</v>
      </c>
      <c r="F337" t="s" s="12">
        <v>15391</v>
      </c>
      <c r="G337" s="11">
        <v>400</v>
      </c>
      <c r="H337" s="11">
        <v>1260</v>
      </c>
      <c r="I337" s="11">
        <v>6300</v>
      </c>
      <c r="J337" s="11">
        <v>200</v>
      </c>
      <c r="K337" s="11">
        <v>1000</v>
      </c>
      <c r="L337" s="11">
        <v>8000</v>
      </c>
      <c r="M337" t="s" s="12">
        <v>10562</v>
      </c>
      <c r="N337" s="11">
        <v>1</v>
      </c>
      <c r="O337" t="s" s="12">
        <v>15392</v>
      </c>
      <c r="P337" s="202"/>
      <c r="Q337" s="20"/>
    </row>
    <row r="338" ht="24" customHeight="1">
      <c r="A338" s="11">
        <v>336</v>
      </c>
      <c r="B338" t="s" s="12">
        <v>15219</v>
      </c>
      <c r="C338" t="s" s="12">
        <v>15224</v>
      </c>
      <c r="D338" t="s" s="12">
        <v>15393</v>
      </c>
      <c r="E338" t="s" s="12">
        <v>12824</v>
      </c>
      <c r="F338" t="s" s="12">
        <v>15394</v>
      </c>
      <c r="G338" s="11">
        <v>1000</v>
      </c>
      <c r="H338" s="11">
        <v>3000</v>
      </c>
      <c r="I338" s="11">
        <v>15000</v>
      </c>
      <c r="J338" s="11">
        <v>400</v>
      </c>
      <c r="K338" s="11">
        <v>2000</v>
      </c>
      <c r="L338" s="11">
        <v>12000</v>
      </c>
      <c r="M338" t="s" s="12">
        <v>10486</v>
      </c>
      <c r="N338" s="11">
        <v>1</v>
      </c>
      <c r="O338" t="s" s="12">
        <v>15395</v>
      </c>
      <c r="P338" s="202"/>
      <c r="Q338" s="20"/>
    </row>
    <row r="339" ht="24" customHeight="1">
      <c r="A339" s="11">
        <v>337</v>
      </c>
      <c r="B339" t="s" s="12">
        <v>15219</v>
      </c>
      <c r="C339" t="s" s="12">
        <v>15224</v>
      </c>
      <c r="D339" t="s" s="12">
        <v>15393</v>
      </c>
      <c r="E339" t="s" s="12">
        <v>12824</v>
      </c>
      <c r="F339" t="s" s="12">
        <v>15394</v>
      </c>
      <c r="G339" s="11">
        <v>1000</v>
      </c>
      <c r="H339" s="11">
        <v>3000</v>
      </c>
      <c r="I339" s="11">
        <v>15000</v>
      </c>
      <c r="J339" s="11">
        <v>400</v>
      </c>
      <c r="K339" s="11">
        <v>2000</v>
      </c>
      <c r="L339" s="11">
        <v>12000</v>
      </c>
      <c r="M339" t="s" s="12">
        <v>10486</v>
      </c>
      <c r="N339" s="11">
        <v>1</v>
      </c>
      <c r="O339" t="s" s="12">
        <v>15395</v>
      </c>
      <c r="P339" s="202"/>
      <c r="Q339" s="20"/>
    </row>
    <row r="340" ht="24" customHeight="1">
      <c r="A340" s="11">
        <v>338</v>
      </c>
      <c r="B340" t="s" s="12">
        <v>15219</v>
      </c>
      <c r="C340" t="s" s="12">
        <v>15224</v>
      </c>
      <c r="D340" t="s" s="12">
        <v>15393</v>
      </c>
      <c r="E340" t="s" s="12">
        <v>12824</v>
      </c>
      <c r="F340" t="s" s="12">
        <v>15394</v>
      </c>
      <c r="G340" s="11">
        <v>1000</v>
      </c>
      <c r="H340" s="11">
        <v>3000</v>
      </c>
      <c r="I340" s="11">
        <v>15000</v>
      </c>
      <c r="J340" s="11">
        <v>400</v>
      </c>
      <c r="K340" s="11">
        <v>2000</v>
      </c>
      <c r="L340" s="11">
        <v>12000</v>
      </c>
      <c r="M340" t="s" s="12">
        <v>10486</v>
      </c>
      <c r="N340" s="11">
        <v>1</v>
      </c>
      <c r="O340" t="s" s="12">
        <v>15395</v>
      </c>
      <c r="P340" s="202"/>
      <c r="Q340" s="20"/>
    </row>
    <row r="341" ht="24" customHeight="1">
      <c r="A341" s="11">
        <v>339</v>
      </c>
      <c r="B341" t="s" s="12">
        <v>15219</v>
      </c>
      <c r="C341" t="s" s="12">
        <v>15224</v>
      </c>
      <c r="D341" t="s" s="12">
        <v>15393</v>
      </c>
      <c r="E341" t="s" s="12">
        <v>12824</v>
      </c>
      <c r="F341" t="s" s="12">
        <v>15394</v>
      </c>
      <c r="G341" s="11">
        <v>1000</v>
      </c>
      <c r="H341" s="11">
        <v>3000</v>
      </c>
      <c r="I341" s="11">
        <v>15000</v>
      </c>
      <c r="J341" s="11">
        <v>400</v>
      </c>
      <c r="K341" s="11">
        <v>2000</v>
      </c>
      <c r="L341" s="11">
        <v>12000</v>
      </c>
      <c r="M341" t="s" s="12">
        <v>10486</v>
      </c>
      <c r="N341" s="11">
        <v>1</v>
      </c>
      <c r="O341" t="s" s="12">
        <v>15395</v>
      </c>
      <c r="P341" s="202"/>
      <c r="Q341" s="20"/>
    </row>
    <row r="342" ht="24" customHeight="1">
      <c r="A342" s="11">
        <v>340</v>
      </c>
      <c r="B342" t="s" s="12">
        <v>15219</v>
      </c>
      <c r="C342" t="s" s="12">
        <v>15224</v>
      </c>
      <c r="D342" t="s" s="12">
        <v>15393</v>
      </c>
      <c r="E342" t="s" s="12">
        <v>12824</v>
      </c>
      <c r="F342" t="s" s="12">
        <v>15394</v>
      </c>
      <c r="G342" s="11">
        <v>1000</v>
      </c>
      <c r="H342" s="11">
        <v>3000</v>
      </c>
      <c r="I342" s="11">
        <v>15000</v>
      </c>
      <c r="J342" s="11">
        <v>400</v>
      </c>
      <c r="K342" s="11">
        <v>2000</v>
      </c>
      <c r="L342" s="11">
        <v>12000</v>
      </c>
      <c r="M342" t="s" s="12">
        <v>10486</v>
      </c>
      <c r="N342" s="11">
        <v>1</v>
      </c>
      <c r="O342" t="s" s="12">
        <v>15395</v>
      </c>
      <c r="P342" s="202"/>
      <c r="Q342" s="20"/>
    </row>
    <row r="343" ht="24" customHeight="1">
      <c r="A343" s="11">
        <v>341</v>
      </c>
      <c r="B343" t="s" s="12">
        <v>15219</v>
      </c>
      <c r="C343" t="s" s="12">
        <v>15224</v>
      </c>
      <c r="D343" t="s" s="12">
        <v>15393</v>
      </c>
      <c r="E343" t="s" s="12">
        <v>12824</v>
      </c>
      <c r="F343" t="s" s="12">
        <v>15394</v>
      </c>
      <c r="G343" s="11">
        <v>1000</v>
      </c>
      <c r="H343" s="11">
        <v>3000</v>
      </c>
      <c r="I343" s="11">
        <v>15000</v>
      </c>
      <c r="J343" s="11">
        <v>400</v>
      </c>
      <c r="K343" s="11">
        <v>2000</v>
      </c>
      <c r="L343" s="11">
        <v>12000</v>
      </c>
      <c r="M343" t="s" s="12">
        <v>10486</v>
      </c>
      <c r="N343" s="11">
        <v>1</v>
      </c>
      <c r="O343" t="s" s="12">
        <v>15395</v>
      </c>
      <c r="P343" s="202"/>
      <c r="Q343" s="20"/>
    </row>
    <row r="344" ht="24" customHeight="1">
      <c r="A344" s="11">
        <v>342</v>
      </c>
      <c r="B344" t="s" s="12">
        <v>15219</v>
      </c>
      <c r="C344" t="s" s="12">
        <v>15224</v>
      </c>
      <c r="D344" t="s" s="12">
        <v>15393</v>
      </c>
      <c r="E344" t="s" s="12">
        <v>12824</v>
      </c>
      <c r="F344" t="s" s="12">
        <v>15394</v>
      </c>
      <c r="G344" s="11">
        <v>1000</v>
      </c>
      <c r="H344" s="11">
        <v>3000</v>
      </c>
      <c r="I344" s="11">
        <v>15000</v>
      </c>
      <c r="J344" s="11">
        <v>400</v>
      </c>
      <c r="K344" s="11">
        <v>2000</v>
      </c>
      <c r="L344" s="11">
        <v>12000</v>
      </c>
      <c r="M344" t="s" s="12">
        <v>10486</v>
      </c>
      <c r="N344" s="11">
        <v>1</v>
      </c>
      <c r="O344" t="s" s="12">
        <v>15395</v>
      </c>
      <c r="P344" s="202"/>
      <c r="Q344" s="20"/>
    </row>
    <row r="345" ht="24" customHeight="1">
      <c r="A345" s="11">
        <v>343</v>
      </c>
      <c r="B345" t="s" s="12">
        <v>15219</v>
      </c>
      <c r="C345" t="s" s="12">
        <v>15224</v>
      </c>
      <c r="D345" t="s" s="12">
        <v>15396</v>
      </c>
      <c r="E345" t="s" s="12">
        <v>12824</v>
      </c>
      <c r="F345" t="s" s="12">
        <v>15397</v>
      </c>
      <c r="G345" s="11">
        <v>1000</v>
      </c>
      <c r="H345" s="11">
        <v>3000</v>
      </c>
      <c r="I345" s="11">
        <v>15000</v>
      </c>
      <c r="J345" s="11">
        <v>400</v>
      </c>
      <c r="K345" s="11">
        <v>2000</v>
      </c>
      <c r="L345" s="11">
        <v>8000</v>
      </c>
      <c r="M345" t="s" s="12">
        <v>10486</v>
      </c>
      <c r="N345" s="11">
        <v>1</v>
      </c>
      <c r="O345" t="s" s="12">
        <v>15398</v>
      </c>
      <c r="P345" s="202"/>
      <c r="Q345" s="20"/>
    </row>
    <row r="346" ht="24" customHeight="1">
      <c r="A346" s="11">
        <v>344</v>
      </c>
      <c r="B346" t="s" s="12">
        <v>15219</v>
      </c>
      <c r="C346" t="s" s="12">
        <v>15224</v>
      </c>
      <c r="D346" t="s" s="12">
        <v>15396</v>
      </c>
      <c r="E346" t="s" s="12">
        <v>12824</v>
      </c>
      <c r="F346" t="s" s="12">
        <v>15397</v>
      </c>
      <c r="G346" s="11">
        <v>1000</v>
      </c>
      <c r="H346" s="11">
        <v>3000</v>
      </c>
      <c r="I346" s="11">
        <v>15000</v>
      </c>
      <c r="J346" s="11">
        <v>400</v>
      </c>
      <c r="K346" s="11">
        <v>2000</v>
      </c>
      <c r="L346" s="11">
        <v>8000</v>
      </c>
      <c r="M346" t="s" s="12">
        <v>10486</v>
      </c>
      <c r="N346" s="11">
        <v>1</v>
      </c>
      <c r="O346" t="s" s="12">
        <v>15398</v>
      </c>
      <c r="P346" s="202"/>
      <c r="Q346" s="20"/>
    </row>
    <row r="347" ht="24" customHeight="1">
      <c r="A347" s="11">
        <v>345</v>
      </c>
      <c r="B347" t="s" s="12">
        <v>15219</v>
      </c>
      <c r="C347" t="s" s="12">
        <v>15224</v>
      </c>
      <c r="D347" t="s" s="12">
        <v>15396</v>
      </c>
      <c r="E347" t="s" s="12">
        <v>12824</v>
      </c>
      <c r="F347" t="s" s="12">
        <v>15397</v>
      </c>
      <c r="G347" s="11">
        <v>1000</v>
      </c>
      <c r="H347" s="11">
        <v>3000</v>
      </c>
      <c r="I347" s="11">
        <v>15000</v>
      </c>
      <c r="J347" s="11">
        <v>400</v>
      </c>
      <c r="K347" s="11">
        <v>2000</v>
      </c>
      <c r="L347" s="11">
        <v>8000</v>
      </c>
      <c r="M347" t="s" s="12">
        <v>10486</v>
      </c>
      <c r="N347" s="11">
        <v>1</v>
      </c>
      <c r="O347" t="s" s="12">
        <v>15398</v>
      </c>
      <c r="P347" s="202"/>
      <c r="Q347" s="20"/>
    </row>
    <row r="348" ht="24" customHeight="1">
      <c r="A348" s="11">
        <v>346</v>
      </c>
      <c r="B348" t="s" s="12">
        <v>15219</v>
      </c>
      <c r="C348" t="s" s="12">
        <v>15224</v>
      </c>
      <c r="D348" t="s" s="12">
        <v>15396</v>
      </c>
      <c r="E348" t="s" s="12">
        <v>12824</v>
      </c>
      <c r="F348" t="s" s="12">
        <v>15397</v>
      </c>
      <c r="G348" s="11">
        <v>1000</v>
      </c>
      <c r="H348" s="11">
        <v>3000</v>
      </c>
      <c r="I348" s="11">
        <v>15000</v>
      </c>
      <c r="J348" s="11">
        <v>400</v>
      </c>
      <c r="K348" s="11">
        <v>2000</v>
      </c>
      <c r="L348" s="11">
        <v>8000</v>
      </c>
      <c r="M348" t="s" s="12">
        <v>10486</v>
      </c>
      <c r="N348" s="11">
        <v>1</v>
      </c>
      <c r="O348" t="s" s="12">
        <v>15398</v>
      </c>
      <c r="P348" s="202"/>
      <c r="Q348" s="20"/>
    </row>
    <row r="349" ht="24" customHeight="1">
      <c r="A349" s="11">
        <v>347</v>
      </c>
      <c r="B349" t="s" s="12">
        <v>15219</v>
      </c>
      <c r="C349" t="s" s="12">
        <v>15240</v>
      </c>
      <c r="D349" t="s" s="12">
        <v>15399</v>
      </c>
      <c r="E349" t="s" s="12">
        <v>12824</v>
      </c>
      <c r="F349" t="s" s="12">
        <v>15400</v>
      </c>
      <c r="G349" s="11">
        <v>400</v>
      </c>
      <c r="H349" s="11">
        <v>1200</v>
      </c>
      <c r="I349" s="11">
        <v>6000</v>
      </c>
      <c r="J349" s="11">
        <v>150</v>
      </c>
      <c r="K349" s="11">
        <v>750</v>
      </c>
      <c r="L349" s="11">
        <v>9000</v>
      </c>
      <c r="M349" t="s" s="12">
        <v>10566</v>
      </c>
      <c r="N349" s="11">
        <v>1</v>
      </c>
      <c r="O349" t="s" s="12">
        <v>15401</v>
      </c>
      <c r="P349" s="202"/>
      <c r="Q349" s="20"/>
    </row>
    <row r="350" ht="24" customHeight="1">
      <c r="A350" s="11">
        <v>348</v>
      </c>
      <c r="B350" t="s" s="12">
        <v>15219</v>
      </c>
      <c r="C350" t="s" s="12">
        <v>15240</v>
      </c>
      <c r="D350" t="s" s="12">
        <v>15399</v>
      </c>
      <c r="E350" t="s" s="12">
        <v>12824</v>
      </c>
      <c r="F350" t="s" s="12">
        <v>15400</v>
      </c>
      <c r="G350" s="11">
        <v>400</v>
      </c>
      <c r="H350" s="11">
        <v>1200</v>
      </c>
      <c r="I350" s="11">
        <v>6000</v>
      </c>
      <c r="J350" s="11">
        <v>150</v>
      </c>
      <c r="K350" s="11">
        <v>750</v>
      </c>
      <c r="L350" s="11">
        <v>9000</v>
      </c>
      <c r="M350" t="s" s="12">
        <v>10566</v>
      </c>
      <c r="N350" s="11">
        <v>1</v>
      </c>
      <c r="O350" t="s" s="12">
        <v>15401</v>
      </c>
      <c r="P350" s="202"/>
      <c r="Q350" s="20"/>
    </row>
    <row r="351" ht="24" customHeight="1">
      <c r="A351" s="11">
        <v>349</v>
      </c>
      <c r="B351" t="s" s="12">
        <v>15219</v>
      </c>
      <c r="C351" t="s" s="12">
        <v>15389</v>
      </c>
      <c r="D351" t="s" s="12">
        <v>15402</v>
      </c>
      <c r="E351" t="s" s="12">
        <v>12824</v>
      </c>
      <c r="F351" t="s" s="12">
        <v>15403</v>
      </c>
      <c r="G351" s="11">
        <v>500</v>
      </c>
      <c r="H351" s="11">
        <v>1500</v>
      </c>
      <c r="I351" s="11">
        <v>7500</v>
      </c>
      <c r="J351" s="11">
        <v>300</v>
      </c>
      <c r="K351" s="11">
        <v>1500</v>
      </c>
      <c r="L351" s="11">
        <v>8000</v>
      </c>
      <c r="M351" t="s" s="12">
        <v>10486</v>
      </c>
      <c r="N351" s="11">
        <v>1</v>
      </c>
      <c r="O351" t="s" s="12">
        <v>15227</v>
      </c>
      <c r="P351" s="202"/>
      <c r="Q351" s="20"/>
    </row>
    <row r="352" ht="24" customHeight="1">
      <c r="A352" s="11">
        <v>350</v>
      </c>
      <c r="B352" t="s" s="12">
        <v>15219</v>
      </c>
      <c r="C352" t="s" s="12">
        <v>15389</v>
      </c>
      <c r="D352" t="s" s="12">
        <v>15402</v>
      </c>
      <c r="E352" t="s" s="12">
        <v>12824</v>
      </c>
      <c r="F352" t="s" s="12">
        <v>15403</v>
      </c>
      <c r="G352" s="11">
        <v>500</v>
      </c>
      <c r="H352" s="11">
        <v>1500</v>
      </c>
      <c r="I352" s="11">
        <v>7500</v>
      </c>
      <c r="J352" s="11">
        <v>300</v>
      </c>
      <c r="K352" s="11">
        <v>1500</v>
      </c>
      <c r="L352" s="11">
        <v>8000</v>
      </c>
      <c r="M352" t="s" s="12">
        <v>10486</v>
      </c>
      <c r="N352" s="11">
        <v>1</v>
      </c>
      <c r="O352" t="s" s="12">
        <v>15227</v>
      </c>
      <c r="P352" s="202"/>
      <c r="Q352" s="20"/>
    </row>
    <row r="353" ht="24" customHeight="1">
      <c r="A353" s="11">
        <v>351</v>
      </c>
      <c r="B353" t="s" s="12">
        <v>15219</v>
      </c>
      <c r="C353" t="s" s="12">
        <v>15240</v>
      </c>
      <c r="D353" t="s" s="12">
        <v>15404</v>
      </c>
      <c r="E353" t="s" s="12">
        <v>12824</v>
      </c>
      <c r="F353" t="s" s="12">
        <v>15405</v>
      </c>
      <c r="G353" s="11">
        <v>460</v>
      </c>
      <c r="H353" s="11">
        <v>1400</v>
      </c>
      <c r="I353" s="11">
        <v>7000</v>
      </c>
      <c r="J353" s="11">
        <v>200</v>
      </c>
      <c r="K353" s="11">
        <v>1000</v>
      </c>
      <c r="L353" s="11">
        <v>13000</v>
      </c>
      <c r="M353" t="s" s="12">
        <v>115</v>
      </c>
      <c r="N353" s="11">
        <v>1</v>
      </c>
      <c r="O353" t="s" s="12">
        <v>15406</v>
      </c>
      <c r="P353" s="202"/>
      <c r="Q353" s="20"/>
    </row>
    <row r="354" ht="24" customHeight="1">
      <c r="A354" s="11">
        <v>352</v>
      </c>
      <c r="B354" t="s" s="12">
        <v>15219</v>
      </c>
      <c r="C354" t="s" s="12">
        <v>15240</v>
      </c>
      <c r="D354" t="s" s="12">
        <v>15404</v>
      </c>
      <c r="E354" t="s" s="12">
        <v>12824</v>
      </c>
      <c r="F354" t="s" s="12">
        <v>15407</v>
      </c>
      <c r="G354" s="11">
        <v>460</v>
      </c>
      <c r="H354" s="11">
        <v>1400</v>
      </c>
      <c r="I354" s="11">
        <v>7000</v>
      </c>
      <c r="J354" s="11">
        <v>200</v>
      </c>
      <c r="K354" s="11">
        <v>1000</v>
      </c>
      <c r="L354" s="11">
        <v>13000</v>
      </c>
      <c r="M354" t="s" s="12">
        <v>115</v>
      </c>
      <c r="N354" s="11">
        <v>1</v>
      </c>
      <c r="O354" t="s" s="12">
        <v>15406</v>
      </c>
      <c r="P354" s="202"/>
      <c r="Q354" s="20"/>
    </row>
    <row r="355" ht="24" customHeight="1">
      <c r="A355" s="11">
        <v>353</v>
      </c>
      <c r="B355" t="s" s="12">
        <v>15219</v>
      </c>
      <c r="C355" t="s" s="12">
        <v>15220</v>
      </c>
      <c r="D355" t="s" s="12">
        <v>15408</v>
      </c>
      <c r="E355" t="s" s="12">
        <v>12824</v>
      </c>
      <c r="F355" t="s" s="12">
        <v>15409</v>
      </c>
      <c r="G355" s="11">
        <v>1200</v>
      </c>
      <c r="H355" s="11">
        <v>3800</v>
      </c>
      <c r="I355" s="11">
        <v>19000</v>
      </c>
      <c r="J355" s="11">
        <v>500</v>
      </c>
      <c r="K355" s="11">
        <v>2500</v>
      </c>
      <c r="L355" s="11">
        <v>9000</v>
      </c>
      <c r="M355" t="s" s="12">
        <v>10495</v>
      </c>
      <c r="N355" s="11">
        <v>1</v>
      </c>
      <c r="O355" t="s" s="69">
        <v>15410</v>
      </c>
      <c r="P355" s="202"/>
      <c r="Q355" s="20"/>
    </row>
    <row r="356" ht="24" customHeight="1">
      <c r="A356" s="11">
        <v>354</v>
      </c>
      <c r="B356" t="s" s="12">
        <v>15219</v>
      </c>
      <c r="C356" t="s" s="12">
        <v>15220</v>
      </c>
      <c r="D356" t="s" s="12">
        <v>15408</v>
      </c>
      <c r="E356" t="s" s="12">
        <v>12824</v>
      </c>
      <c r="F356" t="s" s="12">
        <v>15409</v>
      </c>
      <c r="G356" s="11">
        <v>1200</v>
      </c>
      <c r="H356" s="11">
        <v>3800</v>
      </c>
      <c r="I356" s="11">
        <v>19000</v>
      </c>
      <c r="J356" s="11">
        <v>500</v>
      </c>
      <c r="K356" s="11">
        <v>2500</v>
      </c>
      <c r="L356" s="11">
        <v>9000</v>
      </c>
      <c r="M356" t="s" s="12">
        <v>10495</v>
      </c>
      <c r="N356" s="11">
        <v>1</v>
      </c>
      <c r="O356" t="s" s="69">
        <v>15410</v>
      </c>
      <c r="P356" s="202"/>
      <c r="Q356" s="20"/>
    </row>
    <row r="357" ht="24" customHeight="1">
      <c r="A357" s="11">
        <v>355</v>
      </c>
      <c r="B357" t="s" s="12">
        <v>15219</v>
      </c>
      <c r="C357" t="s" s="12">
        <v>15220</v>
      </c>
      <c r="D357" t="s" s="12">
        <v>15408</v>
      </c>
      <c r="E357" t="s" s="12">
        <v>12824</v>
      </c>
      <c r="F357" t="s" s="12">
        <v>15409</v>
      </c>
      <c r="G357" s="11">
        <v>1200</v>
      </c>
      <c r="H357" s="11">
        <v>3800</v>
      </c>
      <c r="I357" s="11">
        <v>19000</v>
      </c>
      <c r="J357" s="11">
        <v>500</v>
      </c>
      <c r="K357" s="11">
        <v>2500</v>
      </c>
      <c r="L357" s="11">
        <v>9000</v>
      </c>
      <c r="M357" t="s" s="12">
        <v>10495</v>
      </c>
      <c r="N357" s="11">
        <v>1</v>
      </c>
      <c r="O357" t="s" s="69">
        <v>15410</v>
      </c>
      <c r="P357" s="202"/>
      <c r="Q357" s="20"/>
    </row>
    <row r="358" ht="24" customHeight="1">
      <c r="A358" s="11">
        <v>356</v>
      </c>
      <c r="B358" t="s" s="12">
        <v>15219</v>
      </c>
      <c r="C358" t="s" s="12">
        <v>15220</v>
      </c>
      <c r="D358" t="s" s="12">
        <v>15408</v>
      </c>
      <c r="E358" t="s" s="12">
        <v>12824</v>
      </c>
      <c r="F358" t="s" s="12">
        <v>15409</v>
      </c>
      <c r="G358" s="11">
        <v>1200</v>
      </c>
      <c r="H358" s="11">
        <v>3800</v>
      </c>
      <c r="I358" s="11">
        <v>19000</v>
      </c>
      <c r="J358" s="11">
        <v>500</v>
      </c>
      <c r="K358" s="11">
        <v>2500</v>
      </c>
      <c r="L358" s="11">
        <v>9000</v>
      </c>
      <c r="M358" t="s" s="12">
        <v>10495</v>
      </c>
      <c r="N358" s="11">
        <v>1</v>
      </c>
      <c r="O358" t="s" s="69">
        <v>15410</v>
      </c>
      <c r="P358" s="202"/>
      <c r="Q358" s="20"/>
    </row>
    <row r="359" ht="24" customHeight="1">
      <c r="A359" s="11">
        <v>357</v>
      </c>
      <c r="B359" t="s" s="12">
        <v>15219</v>
      </c>
      <c r="C359" t="s" s="12">
        <v>15224</v>
      </c>
      <c r="D359" t="s" s="12">
        <v>3406</v>
      </c>
      <c r="E359" t="s" s="12">
        <v>12824</v>
      </c>
      <c r="F359" t="s" s="12">
        <v>15411</v>
      </c>
      <c r="G359" s="11">
        <v>1200</v>
      </c>
      <c r="H359" s="11">
        <v>3800</v>
      </c>
      <c r="I359" s="11">
        <v>19000</v>
      </c>
      <c r="J359" s="11">
        <v>1200</v>
      </c>
      <c r="K359" s="11">
        <v>6000</v>
      </c>
      <c r="L359" s="11">
        <v>7000</v>
      </c>
      <c r="M359" t="s" s="12">
        <v>10830</v>
      </c>
      <c r="N359" s="11">
        <v>1</v>
      </c>
      <c r="O359" t="s" s="12">
        <v>15412</v>
      </c>
      <c r="P359" s="202"/>
      <c r="Q359" s="20"/>
    </row>
    <row r="360" ht="24" customHeight="1">
      <c r="A360" s="11">
        <v>358</v>
      </c>
      <c r="B360" t="s" s="12">
        <v>15219</v>
      </c>
      <c r="C360" t="s" s="12">
        <v>15224</v>
      </c>
      <c r="D360" t="s" s="12">
        <v>3406</v>
      </c>
      <c r="E360" t="s" s="12">
        <v>12824</v>
      </c>
      <c r="F360" t="s" s="12">
        <v>15411</v>
      </c>
      <c r="G360" s="11">
        <v>1200</v>
      </c>
      <c r="H360" s="11">
        <v>3800</v>
      </c>
      <c r="I360" s="11">
        <v>19000</v>
      </c>
      <c r="J360" s="11">
        <v>1200</v>
      </c>
      <c r="K360" s="11">
        <v>6000</v>
      </c>
      <c r="L360" s="11">
        <v>7000</v>
      </c>
      <c r="M360" t="s" s="12">
        <v>10830</v>
      </c>
      <c r="N360" s="11">
        <v>1</v>
      </c>
      <c r="O360" t="s" s="12">
        <v>15412</v>
      </c>
      <c r="P360" s="202"/>
      <c r="Q360" s="20"/>
    </row>
    <row r="361" ht="24" customHeight="1">
      <c r="A361" s="11">
        <v>359</v>
      </c>
      <c r="B361" t="s" s="12">
        <v>15219</v>
      </c>
      <c r="C361" t="s" s="12">
        <v>15224</v>
      </c>
      <c r="D361" t="s" s="12">
        <v>3406</v>
      </c>
      <c r="E361" t="s" s="12">
        <v>12824</v>
      </c>
      <c r="F361" t="s" s="12">
        <v>15411</v>
      </c>
      <c r="G361" s="11">
        <v>1200</v>
      </c>
      <c r="H361" s="11">
        <v>3800</v>
      </c>
      <c r="I361" s="11">
        <v>19000</v>
      </c>
      <c r="J361" s="11">
        <v>1200</v>
      </c>
      <c r="K361" s="11">
        <v>6000</v>
      </c>
      <c r="L361" s="11">
        <v>7000</v>
      </c>
      <c r="M361" t="s" s="12">
        <v>10830</v>
      </c>
      <c r="N361" s="11">
        <v>1</v>
      </c>
      <c r="O361" t="s" s="12">
        <v>15412</v>
      </c>
      <c r="P361" s="202"/>
      <c r="Q361" s="20"/>
    </row>
    <row r="362" ht="24" customHeight="1">
      <c r="A362" s="11">
        <v>360</v>
      </c>
      <c r="B362" t="s" s="12">
        <v>15219</v>
      </c>
      <c r="C362" t="s" s="12">
        <v>15224</v>
      </c>
      <c r="D362" t="s" s="12">
        <v>3406</v>
      </c>
      <c r="E362" t="s" s="12">
        <v>12824</v>
      </c>
      <c r="F362" t="s" s="12">
        <v>15411</v>
      </c>
      <c r="G362" s="11">
        <v>1200</v>
      </c>
      <c r="H362" s="11">
        <v>3800</v>
      </c>
      <c r="I362" s="11">
        <v>19000</v>
      </c>
      <c r="J362" s="11">
        <v>1200</v>
      </c>
      <c r="K362" s="11">
        <v>6000</v>
      </c>
      <c r="L362" s="11">
        <v>7000</v>
      </c>
      <c r="M362" t="s" s="12">
        <v>10830</v>
      </c>
      <c r="N362" s="11">
        <v>1</v>
      </c>
      <c r="O362" t="s" s="12">
        <v>15412</v>
      </c>
      <c r="P362" s="202"/>
      <c r="Q362" s="20"/>
    </row>
    <row r="363" ht="24" customHeight="1">
      <c r="A363" s="11">
        <v>361</v>
      </c>
      <c r="B363" t="s" s="12">
        <v>15219</v>
      </c>
      <c r="C363" t="s" s="12">
        <v>15224</v>
      </c>
      <c r="D363" t="s" s="12">
        <v>3406</v>
      </c>
      <c r="E363" t="s" s="12">
        <v>12824</v>
      </c>
      <c r="F363" t="s" s="12">
        <v>15411</v>
      </c>
      <c r="G363" s="11">
        <v>1200</v>
      </c>
      <c r="H363" s="11">
        <v>3800</v>
      </c>
      <c r="I363" s="11">
        <v>19000</v>
      </c>
      <c r="J363" s="11">
        <v>1200</v>
      </c>
      <c r="K363" s="11">
        <v>6000</v>
      </c>
      <c r="L363" s="11">
        <v>7000</v>
      </c>
      <c r="M363" t="s" s="12">
        <v>10830</v>
      </c>
      <c r="N363" s="11">
        <v>1</v>
      </c>
      <c r="O363" t="s" s="12">
        <v>15412</v>
      </c>
      <c r="P363" s="202"/>
      <c r="Q363" s="20"/>
    </row>
    <row r="364" ht="24" customHeight="1">
      <c r="A364" s="11">
        <v>362</v>
      </c>
      <c r="B364" t="s" s="12">
        <v>15219</v>
      </c>
      <c r="C364" t="s" s="12">
        <v>15220</v>
      </c>
      <c r="D364" t="s" s="12">
        <v>15413</v>
      </c>
      <c r="E364" t="s" s="12">
        <v>12824</v>
      </c>
      <c r="F364" t="s" s="12">
        <v>15414</v>
      </c>
      <c r="G364" s="11">
        <v>1600</v>
      </c>
      <c r="H364" s="11">
        <v>5000</v>
      </c>
      <c r="I364" s="11">
        <v>25000</v>
      </c>
      <c r="J364" s="11">
        <v>800</v>
      </c>
      <c r="K364" s="11">
        <v>4000</v>
      </c>
      <c r="L364" s="11">
        <v>12000</v>
      </c>
      <c r="M364" t="s" s="12">
        <v>10495</v>
      </c>
      <c r="N364" s="11">
        <v>1</v>
      </c>
      <c r="O364" t="s" s="69">
        <v>15415</v>
      </c>
      <c r="P364" s="202"/>
      <c r="Q364" s="20"/>
    </row>
    <row r="365" ht="24" customHeight="1">
      <c r="A365" s="11">
        <v>363</v>
      </c>
      <c r="B365" t="s" s="12">
        <v>15219</v>
      </c>
      <c r="C365" t="s" s="12">
        <v>15220</v>
      </c>
      <c r="D365" t="s" s="12">
        <v>15413</v>
      </c>
      <c r="E365" t="s" s="12">
        <v>12824</v>
      </c>
      <c r="F365" t="s" s="12">
        <v>15414</v>
      </c>
      <c r="G365" s="11">
        <v>1600</v>
      </c>
      <c r="H365" s="11">
        <v>5000</v>
      </c>
      <c r="I365" s="11">
        <v>25000</v>
      </c>
      <c r="J365" s="11">
        <v>800</v>
      </c>
      <c r="K365" s="11">
        <v>4000</v>
      </c>
      <c r="L365" s="11">
        <v>12000</v>
      </c>
      <c r="M365" t="s" s="12">
        <v>10495</v>
      </c>
      <c r="N365" s="11">
        <v>1</v>
      </c>
      <c r="O365" t="s" s="69">
        <v>15415</v>
      </c>
      <c r="P365" s="202"/>
      <c r="Q365" s="20"/>
    </row>
    <row r="366" ht="24" customHeight="1">
      <c r="A366" s="11">
        <v>364</v>
      </c>
      <c r="B366" t="s" s="12">
        <v>15219</v>
      </c>
      <c r="C366" t="s" s="12">
        <v>15224</v>
      </c>
      <c r="D366" t="s" s="12">
        <v>15416</v>
      </c>
      <c r="E366" t="s" s="12">
        <v>12824</v>
      </c>
      <c r="F366" t="s" s="12">
        <v>15417</v>
      </c>
      <c r="G366" s="11">
        <v>600</v>
      </c>
      <c r="H366" s="11">
        <v>1900</v>
      </c>
      <c r="I366" s="11">
        <v>9500</v>
      </c>
      <c r="J366" s="11">
        <v>480</v>
      </c>
      <c r="K366" s="11">
        <v>2400</v>
      </c>
      <c r="L366" s="11">
        <v>12000</v>
      </c>
      <c r="M366" t="s" s="12">
        <v>251</v>
      </c>
      <c r="N366" s="11">
        <v>1</v>
      </c>
      <c r="O366" t="s" s="69">
        <v>15418</v>
      </c>
      <c r="P366" s="202"/>
      <c r="Q366" s="20"/>
    </row>
    <row r="367" ht="24" customHeight="1">
      <c r="A367" s="11">
        <v>365</v>
      </c>
      <c r="B367" t="s" s="12">
        <v>15219</v>
      </c>
      <c r="C367" t="s" s="12">
        <v>15224</v>
      </c>
      <c r="D367" t="s" s="12">
        <v>15416</v>
      </c>
      <c r="E367" t="s" s="12">
        <v>12824</v>
      </c>
      <c r="F367" t="s" s="12">
        <v>15417</v>
      </c>
      <c r="G367" s="11">
        <v>600</v>
      </c>
      <c r="H367" s="11">
        <v>1900</v>
      </c>
      <c r="I367" s="11">
        <v>9500</v>
      </c>
      <c r="J367" s="11">
        <v>480</v>
      </c>
      <c r="K367" s="11">
        <v>2400</v>
      </c>
      <c r="L367" s="11">
        <v>12000</v>
      </c>
      <c r="M367" t="s" s="12">
        <v>251</v>
      </c>
      <c r="N367" s="11">
        <v>1</v>
      </c>
      <c r="O367" t="s" s="69">
        <v>15418</v>
      </c>
      <c r="P367" s="202"/>
      <c r="Q367" s="20"/>
    </row>
    <row r="368" ht="24" customHeight="1">
      <c r="A368" s="11">
        <v>366</v>
      </c>
      <c r="B368" t="s" s="12">
        <v>15219</v>
      </c>
      <c r="C368" t="s" s="12">
        <v>15224</v>
      </c>
      <c r="D368" t="s" s="12">
        <v>15419</v>
      </c>
      <c r="E368" t="s" s="12">
        <v>12824</v>
      </c>
      <c r="F368" t="s" s="12">
        <v>15420</v>
      </c>
      <c r="G368" s="11">
        <v>600</v>
      </c>
      <c r="H368" s="11">
        <v>1900</v>
      </c>
      <c r="I368" s="11">
        <v>9500</v>
      </c>
      <c r="J368" s="11">
        <v>400</v>
      </c>
      <c r="K368" s="11">
        <v>2000</v>
      </c>
      <c r="L368" s="11">
        <v>12000</v>
      </c>
      <c r="M368" t="s" s="12">
        <v>2352</v>
      </c>
      <c r="N368" s="11">
        <v>1</v>
      </c>
      <c r="O368" t="s" s="12">
        <v>15421</v>
      </c>
      <c r="P368" s="202"/>
      <c r="Q368" s="20"/>
    </row>
    <row r="369" ht="24" customHeight="1">
      <c r="A369" s="11">
        <v>367</v>
      </c>
      <c r="B369" t="s" s="12">
        <v>15219</v>
      </c>
      <c r="C369" t="s" s="12">
        <v>15224</v>
      </c>
      <c r="D369" t="s" s="12">
        <v>15419</v>
      </c>
      <c r="E369" t="s" s="12">
        <v>12824</v>
      </c>
      <c r="F369" t="s" s="12">
        <v>15420</v>
      </c>
      <c r="G369" s="11">
        <v>600</v>
      </c>
      <c r="H369" s="11">
        <v>1900</v>
      </c>
      <c r="I369" s="11">
        <v>9500</v>
      </c>
      <c r="J369" s="11">
        <v>400</v>
      </c>
      <c r="K369" s="11">
        <v>2000</v>
      </c>
      <c r="L369" s="11">
        <v>12000</v>
      </c>
      <c r="M369" t="s" s="12">
        <v>2352</v>
      </c>
      <c r="N369" s="11">
        <v>1</v>
      </c>
      <c r="O369" t="s" s="12">
        <v>15421</v>
      </c>
      <c r="P369" s="202"/>
      <c r="Q369" s="20"/>
    </row>
    <row r="370" ht="24" customHeight="1">
      <c r="A370" s="11">
        <v>368</v>
      </c>
      <c r="B370" t="s" s="12">
        <v>15219</v>
      </c>
      <c r="C370" t="s" s="12">
        <v>15236</v>
      </c>
      <c r="D370" t="s" s="12">
        <v>15422</v>
      </c>
      <c r="E370" t="s" s="12">
        <v>125</v>
      </c>
      <c r="F370" t="s" s="12">
        <v>15423</v>
      </c>
      <c r="G370" s="11">
        <v>400</v>
      </c>
      <c r="H370" s="11">
        <v>1260</v>
      </c>
      <c r="I370" s="11">
        <v>6300</v>
      </c>
      <c r="J370" s="11">
        <v>120</v>
      </c>
      <c r="K370" s="11">
        <v>600</v>
      </c>
      <c r="L370" s="11">
        <v>7000</v>
      </c>
      <c r="M370" t="s" s="12">
        <v>10830</v>
      </c>
      <c r="N370" s="11">
        <v>1</v>
      </c>
      <c r="O370" t="s" s="12">
        <v>15223</v>
      </c>
      <c r="P370" s="202"/>
      <c r="Q370" s="20"/>
    </row>
    <row r="371" ht="24" customHeight="1">
      <c r="A371" s="11">
        <v>369</v>
      </c>
      <c r="B371" t="s" s="12">
        <v>15219</v>
      </c>
      <c r="C371" t="s" s="12">
        <v>15236</v>
      </c>
      <c r="D371" t="s" s="12">
        <v>15422</v>
      </c>
      <c r="E371" t="s" s="12">
        <v>125</v>
      </c>
      <c r="F371" t="s" s="12">
        <v>15423</v>
      </c>
      <c r="G371" s="11">
        <v>400</v>
      </c>
      <c r="H371" s="11">
        <v>1260</v>
      </c>
      <c r="I371" s="11">
        <v>6300</v>
      </c>
      <c r="J371" s="11">
        <v>120</v>
      </c>
      <c r="K371" s="11">
        <v>600</v>
      </c>
      <c r="L371" s="11">
        <v>7000</v>
      </c>
      <c r="M371" t="s" s="12">
        <v>10830</v>
      </c>
      <c r="N371" s="11">
        <v>1</v>
      </c>
      <c r="O371" t="s" s="12">
        <v>15223</v>
      </c>
      <c r="P371" s="202"/>
      <c r="Q371" s="20"/>
    </row>
    <row r="372" ht="24" customHeight="1">
      <c r="A372" s="11">
        <v>370</v>
      </c>
      <c r="B372" t="s" s="12">
        <v>15219</v>
      </c>
      <c r="C372" t="s" s="12">
        <v>15236</v>
      </c>
      <c r="D372" t="s" s="12">
        <v>15422</v>
      </c>
      <c r="E372" t="s" s="12">
        <v>125</v>
      </c>
      <c r="F372" t="s" s="12">
        <v>15423</v>
      </c>
      <c r="G372" s="11">
        <v>400</v>
      </c>
      <c r="H372" s="11">
        <v>1260</v>
      </c>
      <c r="I372" s="11">
        <v>6300</v>
      </c>
      <c r="J372" s="11">
        <v>120</v>
      </c>
      <c r="K372" s="11">
        <v>600</v>
      </c>
      <c r="L372" s="11">
        <v>7000</v>
      </c>
      <c r="M372" t="s" s="12">
        <v>10830</v>
      </c>
      <c r="N372" s="11">
        <v>1</v>
      </c>
      <c r="O372" t="s" s="12">
        <v>15223</v>
      </c>
      <c r="P372" s="202"/>
      <c r="Q372" s="20"/>
    </row>
    <row r="373" ht="24" customHeight="1">
      <c r="A373" s="11">
        <v>371</v>
      </c>
      <c r="B373" t="s" s="12">
        <v>15219</v>
      </c>
      <c r="C373" t="s" s="12">
        <v>15265</v>
      </c>
      <c r="D373" t="s" s="12">
        <v>15424</v>
      </c>
      <c r="E373" t="s" s="12">
        <v>12824</v>
      </c>
      <c r="F373" t="s" s="12">
        <v>15425</v>
      </c>
      <c r="G373" s="11">
        <v>1500</v>
      </c>
      <c r="H373" s="11">
        <v>4800</v>
      </c>
      <c r="I373" s="11">
        <v>24000</v>
      </c>
      <c r="J373" s="11">
        <v>1000</v>
      </c>
      <c r="K373" s="11">
        <v>5000</v>
      </c>
      <c r="L373" s="11">
        <v>12000</v>
      </c>
      <c r="M373" t="s" s="12">
        <v>242</v>
      </c>
      <c r="N373" s="11">
        <v>1</v>
      </c>
      <c r="O373" t="s" s="12">
        <v>15426</v>
      </c>
      <c r="P373" s="202"/>
      <c r="Q373" s="20"/>
    </row>
    <row r="374" ht="24" customHeight="1">
      <c r="A374" s="11">
        <v>372</v>
      </c>
      <c r="B374" t="s" s="12">
        <v>15219</v>
      </c>
      <c r="C374" t="s" s="12">
        <v>15265</v>
      </c>
      <c r="D374" t="s" s="12">
        <v>15424</v>
      </c>
      <c r="E374" t="s" s="12">
        <v>12824</v>
      </c>
      <c r="F374" t="s" s="12">
        <v>15425</v>
      </c>
      <c r="G374" s="11">
        <v>1500</v>
      </c>
      <c r="H374" s="11">
        <v>4800</v>
      </c>
      <c r="I374" s="11">
        <v>24000</v>
      </c>
      <c r="J374" s="11">
        <v>1000</v>
      </c>
      <c r="K374" s="11">
        <v>5000</v>
      </c>
      <c r="L374" s="11">
        <v>12000</v>
      </c>
      <c r="M374" t="s" s="12">
        <v>242</v>
      </c>
      <c r="N374" s="11">
        <v>1</v>
      </c>
      <c r="O374" t="s" s="12">
        <v>15426</v>
      </c>
      <c r="P374" s="202"/>
      <c r="Q374" s="20"/>
    </row>
    <row r="375" ht="24" customHeight="1">
      <c r="A375" s="11">
        <v>373</v>
      </c>
      <c r="B375" t="s" s="12">
        <v>15219</v>
      </c>
      <c r="C375" t="s" s="12">
        <v>15265</v>
      </c>
      <c r="D375" t="s" s="12">
        <v>15427</v>
      </c>
      <c r="E375" t="s" s="12">
        <v>12824</v>
      </c>
      <c r="F375" t="s" s="12">
        <v>15425</v>
      </c>
      <c r="G375" s="11">
        <v>1500</v>
      </c>
      <c r="H375" s="11">
        <v>4800</v>
      </c>
      <c r="I375" s="11">
        <v>24000</v>
      </c>
      <c r="J375" s="11">
        <v>1000</v>
      </c>
      <c r="K375" s="11">
        <v>5000</v>
      </c>
      <c r="L375" s="11">
        <v>12000</v>
      </c>
      <c r="M375" t="s" s="12">
        <v>242</v>
      </c>
      <c r="N375" s="11">
        <v>1</v>
      </c>
      <c r="O375" t="s" s="12">
        <v>15426</v>
      </c>
      <c r="P375" s="202"/>
      <c r="Q375" s="20"/>
    </row>
    <row r="376" ht="24" customHeight="1">
      <c r="A376" s="11">
        <v>374</v>
      </c>
      <c r="B376" t="s" s="12">
        <v>15219</v>
      </c>
      <c r="C376" t="s" s="12">
        <v>15265</v>
      </c>
      <c r="D376" t="s" s="12">
        <v>15427</v>
      </c>
      <c r="E376" t="s" s="12">
        <v>12824</v>
      </c>
      <c r="F376" t="s" s="12">
        <v>15425</v>
      </c>
      <c r="G376" s="11">
        <v>1500</v>
      </c>
      <c r="H376" s="11">
        <v>4800</v>
      </c>
      <c r="I376" s="11">
        <v>24000</v>
      </c>
      <c r="J376" s="11">
        <v>1000</v>
      </c>
      <c r="K376" s="11">
        <v>5000</v>
      </c>
      <c r="L376" s="11">
        <v>12000</v>
      </c>
      <c r="M376" t="s" s="12">
        <v>242</v>
      </c>
      <c r="N376" s="11">
        <v>1</v>
      </c>
      <c r="O376" t="s" s="12">
        <v>15426</v>
      </c>
      <c r="P376" s="202"/>
      <c r="Q376" s="20"/>
    </row>
    <row r="377" ht="24" customHeight="1">
      <c r="A377" s="11">
        <v>375</v>
      </c>
      <c r="B377" t="s" s="12">
        <v>15219</v>
      </c>
      <c r="C377" t="s" s="12">
        <v>15265</v>
      </c>
      <c r="D377" t="s" s="12">
        <v>15427</v>
      </c>
      <c r="E377" t="s" s="12">
        <v>12824</v>
      </c>
      <c r="F377" t="s" s="12">
        <v>15425</v>
      </c>
      <c r="G377" s="11">
        <v>1500</v>
      </c>
      <c r="H377" s="11">
        <v>4800</v>
      </c>
      <c r="I377" s="11">
        <v>24000</v>
      </c>
      <c r="J377" s="11">
        <v>1000</v>
      </c>
      <c r="K377" s="11">
        <v>5000</v>
      </c>
      <c r="L377" s="11">
        <v>12000</v>
      </c>
      <c r="M377" t="s" s="12">
        <v>242</v>
      </c>
      <c r="N377" s="11">
        <v>1</v>
      </c>
      <c r="O377" t="s" s="12">
        <v>15426</v>
      </c>
      <c r="P377" s="202"/>
      <c r="Q377" s="20"/>
    </row>
    <row r="378" ht="24" customHeight="1">
      <c r="A378" s="11">
        <v>376</v>
      </c>
      <c r="B378" t="s" s="12">
        <v>15219</v>
      </c>
      <c r="C378" t="s" s="12">
        <v>15265</v>
      </c>
      <c r="D378" t="s" s="12">
        <v>15428</v>
      </c>
      <c r="E378" t="s" s="12">
        <v>12824</v>
      </c>
      <c r="F378" t="s" s="12">
        <v>15425</v>
      </c>
      <c r="G378" s="11">
        <v>1500</v>
      </c>
      <c r="H378" s="11">
        <v>4800</v>
      </c>
      <c r="I378" s="11">
        <v>24000</v>
      </c>
      <c r="J378" s="11">
        <v>1000</v>
      </c>
      <c r="K378" s="11">
        <v>5000</v>
      </c>
      <c r="L378" s="11">
        <v>12000</v>
      </c>
      <c r="M378" t="s" s="12">
        <v>242</v>
      </c>
      <c r="N378" s="11">
        <v>1</v>
      </c>
      <c r="O378" t="s" s="69">
        <v>15426</v>
      </c>
      <c r="P378" s="202"/>
      <c r="Q378" s="20"/>
    </row>
    <row r="379" ht="24" customHeight="1">
      <c r="A379" s="11">
        <v>377</v>
      </c>
      <c r="B379" t="s" s="12">
        <v>15219</v>
      </c>
      <c r="C379" t="s" s="12">
        <v>15265</v>
      </c>
      <c r="D379" t="s" s="12">
        <v>15428</v>
      </c>
      <c r="E379" t="s" s="12">
        <v>12824</v>
      </c>
      <c r="F379" t="s" s="12">
        <v>15425</v>
      </c>
      <c r="G379" s="11">
        <v>1500</v>
      </c>
      <c r="H379" s="11">
        <v>4800</v>
      </c>
      <c r="I379" s="11">
        <v>24000</v>
      </c>
      <c r="J379" s="11">
        <v>1000</v>
      </c>
      <c r="K379" s="11">
        <v>5000</v>
      </c>
      <c r="L379" s="11">
        <v>12000</v>
      </c>
      <c r="M379" t="s" s="12">
        <v>242</v>
      </c>
      <c r="N379" s="11">
        <v>1</v>
      </c>
      <c r="O379" t="s" s="69">
        <v>15426</v>
      </c>
      <c r="P379" s="202"/>
      <c r="Q379" s="20"/>
    </row>
    <row r="380" ht="24" customHeight="1">
      <c r="A380" s="11">
        <v>378</v>
      </c>
      <c r="B380" t="s" s="12">
        <v>15219</v>
      </c>
      <c r="C380" t="s" s="12">
        <v>15265</v>
      </c>
      <c r="D380" t="s" s="12">
        <v>15428</v>
      </c>
      <c r="E380" t="s" s="12">
        <v>12824</v>
      </c>
      <c r="F380" t="s" s="12">
        <v>15425</v>
      </c>
      <c r="G380" s="11">
        <v>1500</v>
      </c>
      <c r="H380" s="11">
        <v>4800</v>
      </c>
      <c r="I380" s="11">
        <v>24000</v>
      </c>
      <c r="J380" s="11">
        <v>1000</v>
      </c>
      <c r="K380" s="11">
        <v>5000</v>
      </c>
      <c r="L380" s="11">
        <v>12000</v>
      </c>
      <c r="M380" t="s" s="12">
        <v>242</v>
      </c>
      <c r="N380" s="11">
        <v>1</v>
      </c>
      <c r="O380" t="s" s="69">
        <v>15426</v>
      </c>
      <c r="P380" s="202"/>
      <c r="Q380" s="20"/>
    </row>
    <row r="381" ht="24" customHeight="1">
      <c r="A381" s="11">
        <v>379</v>
      </c>
      <c r="B381" t="s" s="12">
        <v>15219</v>
      </c>
      <c r="C381" t="s" s="12">
        <v>15236</v>
      </c>
      <c r="D381" t="s" s="12">
        <v>15429</v>
      </c>
      <c r="E381" t="s" s="12">
        <v>12824</v>
      </c>
      <c r="F381" t="s" s="12">
        <v>15430</v>
      </c>
      <c r="G381" s="11">
        <v>2000</v>
      </c>
      <c r="H381" s="11">
        <v>7000</v>
      </c>
      <c r="I381" s="11">
        <v>32000</v>
      </c>
      <c r="J381" s="11">
        <v>1000</v>
      </c>
      <c r="K381" s="11">
        <v>5000</v>
      </c>
      <c r="L381" s="11">
        <v>8000</v>
      </c>
      <c r="M381" t="s" s="12">
        <v>265</v>
      </c>
      <c r="N381" s="11">
        <v>1</v>
      </c>
      <c r="O381" t="s" s="12">
        <v>15431</v>
      </c>
      <c r="P381" s="202"/>
      <c r="Q381" s="20"/>
    </row>
    <row r="382" ht="24" customHeight="1">
      <c r="A382" s="11">
        <v>380</v>
      </c>
      <c r="B382" t="s" s="12">
        <v>15219</v>
      </c>
      <c r="C382" t="s" s="12">
        <v>15236</v>
      </c>
      <c r="D382" t="s" s="12">
        <v>15429</v>
      </c>
      <c r="E382" t="s" s="12">
        <v>12824</v>
      </c>
      <c r="F382" t="s" s="12">
        <v>15430</v>
      </c>
      <c r="G382" s="11">
        <v>2000</v>
      </c>
      <c r="H382" s="11">
        <v>7000</v>
      </c>
      <c r="I382" s="11">
        <v>32000</v>
      </c>
      <c r="J382" s="11">
        <v>1000</v>
      </c>
      <c r="K382" s="11">
        <v>5000</v>
      </c>
      <c r="L382" s="11">
        <v>8000</v>
      </c>
      <c r="M382" t="s" s="12">
        <v>265</v>
      </c>
      <c r="N382" s="11">
        <v>1</v>
      </c>
      <c r="O382" t="s" s="12">
        <v>15431</v>
      </c>
      <c r="P382" s="202"/>
      <c r="Q382" s="20"/>
    </row>
    <row r="383" ht="24" customHeight="1">
      <c r="A383" s="11">
        <v>381</v>
      </c>
      <c r="B383" t="s" s="12">
        <v>15219</v>
      </c>
      <c r="C383" t="s" s="12">
        <v>15236</v>
      </c>
      <c r="D383" t="s" s="12">
        <v>15432</v>
      </c>
      <c r="E383" t="s" s="12">
        <v>125</v>
      </c>
      <c r="F383" t="s" s="12">
        <v>15433</v>
      </c>
      <c r="G383" s="11">
        <v>1500</v>
      </c>
      <c r="H383" s="11">
        <v>4725</v>
      </c>
      <c r="I383" s="11">
        <v>23625</v>
      </c>
      <c r="J383" s="11">
        <v>50</v>
      </c>
      <c r="K383" s="11">
        <v>250</v>
      </c>
      <c r="L383" s="11">
        <v>7000</v>
      </c>
      <c r="M383" t="s" s="12">
        <v>10495</v>
      </c>
      <c r="N383" s="11">
        <v>1</v>
      </c>
      <c r="O383" s="14"/>
      <c r="P383" s="202"/>
      <c r="Q383" s="20"/>
    </row>
    <row r="384" ht="24" customHeight="1">
      <c r="A384" s="11">
        <v>382</v>
      </c>
      <c r="B384" t="s" s="12">
        <v>15219</v>
      </c>
      <c r="C384" t="s" s="12">
        <v>15236</v>
      </c>
      <c r="D384" t="s" s="12">
        <v>15432</v>
      </c>
      <c r="E384" t="s" s="12">
        <v>125</v>
      </c>
      <c r="F384" t="s" s="12">
        <v>15433</v>
      </c>
      <c r="G384" s="11">
        <v>1500</v>
      </c>
      <c r="H384" s="11">
        <v>4725</v>
      </c>
      <c r="I384" s="11">
        <v>23625</v>
      </c>
      <c r="J384" s="11">
        <v>50</v>
      </c>
      <c r="K384" s="11">
        <v>250</v>
      </c>
      <c r="L384" s="11">
        <v>7000</v>
      </c>
      <c r="M384" t="s" s="12">
        <v>10495</v>
      </c>
      <c r="N384" s="11">
        <v>1</v>
      </c>
      <c r="O384" s="290"/>
      <c r="P384" s="202"/>
      <c r="Q384" s="20"/>
    </row>
    <row r="385" ht="24" customHeight="1">
      <c r="A385" s="11">
        <v>383</v>
      </c>
      <c r="B385" t="s" s="12">
        <v>15219</v>
      </c>
      <c r="C385" t="s" s="12">
        <v>15236</v>
      </c>
      <c r="D385" t="s" s="12">
        <v>15434</v>
      </c>
      <c r="E385" t="s" s="12">
        <v>4483</v>
      </c>
      <c r="F385" t="s" s="12">
        <v>15435</v>
      </c>
      <c r="G385" s="11">
        <v>1320</v>
      </c>
      <c r="H385" s="11">
        <v>4158</v>
      </c>
      <c r="I385" s="11">
        <v>20790</v>
      </c>
      <c r="J385" s="11">
        <v>480</v>
      </c>
      <c r="K385" s="11">
        <v>2400</v>
      </c>
      <c r="L385" s="11">
        <v>7000</v>
      </c>
      <c r="M385" t="s" s="12">
        <v>875</v>
      </c>
      <c r="N385" s="11">
        <v>1</v>
      </c>
      <c r="O385" t="s" s="12">
        <v>15436</v>
      </c>
      <c r="P385" s="202"/>
      <c r="Q385" s="20"/>
    </row>
    <row r="386" ht="24" customHeight="1">
      <c r="A386" s="11">
        <v>384</v>
      </c>
      <c r="B386" t="s" s="12">
        <v>15219</v>
      </c>
      <c r="C386" t="s" s="12">
        <v>15236</v>
      </c>
      <c r="D386" t="s" s="12">
        <v>15434</v>
      </c>
      <c r="E386" t="s" s="12">
        <v>4483</v>
      </c>
      <c r="F386" t="s" s="12">
        <v>15435</v>
      </c>
      <c r="G386" s="11">
        <v>1320</v>
      </c>
      <c r="H386" s="11">
        <v>4158</v>
      </c>
      <c r="I386" s="11">
        <v>20790</v>
      </c>
      <c r="J386" s="11">
        <v>480</v>
      </c>
      <c r="K386" s="11">
        <v>2400</v>
      </c>
      <c r="L386" s="11">
        <v>7000</v>
      </c>
      <c r="M386" t="s" s="12">
        <v>875</v>
      </c>
      <c r="N386" s="11">
        <v>1</v>
      </c>
      <c r="O386" t="s" s="12">
        <v>15436</v>
      </c>
      <c r="P386" s="202"/>
      <c r="Q386" s="20"/>
    </row>
    <row r="387" ht="24" customHeight="1">
      <c r="A387" s="11">
        <v>385</v>
      </c>
      <c r="B387" t="s" s="12">
        <v>15219</v>
      </c>
      <c r="C387" t="s" s="12">
        <v>15236</v>
      </c>
      <c r="D387" t="s" s="12">
        <v>15434</v>
      </c>
      <c r="E387" t="s" s="12">
        <v>4483</v>
      </c>
      <c r="F387" t="s" s="12">
        <v>15435</v>
      </c>
      <c r="G387" s="11">
        <v>1320</v>
      </c>
      <c r="H387" s="11">
        <v>4158</v>
      </c>
      <c r="I387" s="11">
        <v>20790</v>
      </c>
      <c r="J387" s="11">
        <v>480</v>
      </c>
      <c r="K387" s="11">
        <v>2400</v>
      </c>
      <c r="L387" s="11">
        <v>7000</v>
      </c>
      <c r="M387" t="s" s="12">
        <v>875</v>
      </c>
      <c r="N387" s="11">
        <v>1</v>
      </c>
      <c r="O387" t="s" s="12">
        <v>15436</v>
      </c>
      <c r="P387" s="202"/>
      <c r="Q387" s="20"/>
    </row>
    <row r="388" ht="24" customHeight="1">
      <c r="A388" s="11">
        <v>386</v>
      </c>
      <c r="B388" t="s" s="12">
        <v>15219</v>
      </c>
      <c r="C388" t="s" s="12">
        <v>15236</v>
      </c>
      <c r="D388" t="s" s="12">
        <v>15437</v>
      </c>
      <c r="E388" t="s" s="12">
        <v>12824</v>
      </c>
      <c r="F388" t="s" s="12">
        <v>15438</v>
      </c>
      <c r="G388" s="11">
        <v>800</v>
      </c>
      <c r="H388" s="11">
        <v>2520</v>
      </c>
      <c r="I388" s="11">
        <v>12600</v>
      </c>
      <c r="J388" s="11">
        <v>200</v>
      </c>
      <c r="K388" s="11">
        <v>1000</v>
      </c>
      <c r="L388" s="11">
        <v>10000</v>
      </c>
      <c r="M388" t="s" s="12">
        <v>251</v>
      </c>
      <c r="N388" s="11">
        <v>1</v>
      </c>
      <c r="O388" t="s" s="12">
        <v>15439</v>
      </c>
      <c r="P388" s="202"/>
      <c r="Q388" s="20"/>
    </row>
    <row r="389" ht="24" customHeight="1">
      <c r="A389" s="11">
        <v>387</v>
      </c>
      <c r="B389" t="s" s="12">
        <v>15219</v>
      </c>
      <c r="C389" t="s" s="12">
        <v>15236</v>
      </c>
      <c r="D389" t="s" s="12">
        <v>15437</v>
      </c>
      <c r="E389" t="s" s="12">
        <v>12824</v>
      </c>
      <c r="F389" t="s" s="12">
        <v>15438</v>
      </c>
      <c r="G389" s="11">
        <v>800</v>
      </c>
      <c r="H389" s="11">
        <v>2520</v>
      </c>
      <c r="I389" s="11">
        <v>12600</v>
      </c>
      <c r="J389" s="11">
        <v>200</v>
      </c>
      <c r="K389" s="11">
        <v>1000</v>
      </c>
      <c r="L389" s="11">
        <v>10000</v>
      </c>
      <c r="M389" t="s" s="12">
        <v>251</v>
      </c>
      <c r="N389" s="11">
        <v>1</v>
      </c>
      <c r="O389" t="s" s="12">
        <v>15439</v>
      </c>
      <c r="P389" s="202"/>
      <c r="Q389" s="20"/>
    </row>
    <row r="390" ht="24" customHeight="1">
      <c r="A390" s="11">
        <v>388</v>
      </c>
      <c r="B390" t="s" s="12">
        <v>15219</v>
      </c>
      <c r="C390" t="s" s="12">
        <v>15236</v>
      </c>
      <c r="D390" t="s" s="12">
        <v>15437</v>
      </c>
      <c r="E390" t="s" s="12">
        <v>12824</v>
      </c>
      <c r="F390" t="s" s="12">
        <v>15438</v>
      </c>
      <c r="G390" s="11">
        <v>800</v>
      </c>
      <c r="H390" s="11">
        <v>2520</v>
      </c>
      <c r="I390" s="11">
        <v>12600</v>
      </c>
      <c r="J390" s="11">
        <v>200</v>
      </c>
      <c r="K390" s="11">
        <v>1000</v>
      </c>
      <c r="L390" s="11">
        <v>10000</v>
      </c>
      <c r="M390" t="s" s="12">
        <v>251</v>
      </c>
      <c r="N390" s="11">
        <v>1</v>
      </c>
      <c r="O390" t="s" s="12">
        <v>15439</v>
      </c>
      <c r="P390" s="202"/>
      <c r="Q390" s="20"/>
    </row>
    <row r="391" ht="24" customHeight="1">
      <c r="A391" s="11">
        <v>389</v>
      </c>
      <c r="B391" t="s" s="12">
        <v>15219</v>
      </c>
      <c r="C391" t="s" s="12">
        <v>15236</v>
      </c>
      <c r="D391" t="s" s="12">
        <v>15440</v>
      </c>
      <c r="E391" t="s" s="12">
        <v>12824</v>
      </c>
      <c r="F391" t="s" s="12">
        <v>15441</v>
      </c>
      <c r="G391" s="11">
        <v>2000</v>
      </c>
      <c r="H391" s="11">
        <v>6300</v>
      </c>
      <c r="I391" s="11">
        <v>31500</v>
      </c>
      <c r="J391" s="11">
        <v>1500</v>
      </c>
      <c r="K391" s="11">
        <v>7500</v>
      </c>
      <c r="L391" s="11">
        <v>6000</v>
      </c>
      <c r="M391" t="s" s="12">
        <v>10542</v>
      </c>
      <c r="N391" s="11">
        <v>1</v>
      </c>
      <c r="O391" t="s" s="12">
        <v>15442</v>
      </c>
      <c r="P391" s="202"/>
      <c r="Q391" s="20"/>
    </row>
    <row r="392" ht="24" customHeight="1">
      <c r="A392" s="11">
        <v>390</v>
      </c>
      <c r="B392" t="s" s="12">
        <v>15219</v>
      </c>
      <c r="C392" t="s" s="12">
        <v>15236</v>
      </c>
      <c r="D392" t="s" s="12">
        <v>15443</v>
      </c>
      <c r="E392" t="s" s="12">
        <v>12824</v>
      </c>
      <c r="F392" t="s" s="12">
        <v>15444</v>
      </c>
      <c r="G392" s="11">
        <v>464</v>
      </c>
      <c r="H392" s="11">
        <v>1461</v>
      </c>
      <c r="I392" s="11">
        <v>7308</v>
      </c>
      <c r="J392" s="11">
        <v>200</v>
      </c>
      <c r="K392" s="11">
        <v>1000</v>
      </c>
      <c r="L392" s="11">
        <v>9000</v>
      </c>
      <c r="M392" t="s" s="12">
        <v>10486</v>
      </c>
      <c r="N392" s="11">
        <v>1</v>
      </c>
      <c r="O392" t="s" s="12">
        <v>15445</v>
      </c>
      <c r="P392" s="202"/>
      <c r="Q392" s="20"/>
    </row>
    <row r="393" ht="24" customHeight="1">
      <c r="A393" s="11">
        <v>391</v>
      </c>
      <c r="B393" t="s" s="12">
        <v>15219</v>
      </c>
      <c r="C393" t="s" s="12">
        <v>15236</v>
      </c>
      <c r="D393" t="s" s="12">
        <v>15443</v>
      </c>
      <c r="E393" t="s" s="12">
        <v>12824</v>
      </c>
      <c r="F393" t="s" s="12">
        <v>15444</v>
      </c>
      <c r="G393" s="11">
        <v>464</v>
      </c>
      <c r="H393" s="11">
        <v>1461</v>
      </c>
      <c r="I393" s="11">
        <v>7308</v>
      </c>
      <c r="J393" s="11">
        <v>200</v>
      </c>
      <c r="K393" s="11">
        <v>1000</v>
      </c>
      <c r="L393" s="11">
        <v>9000</v>
      </c>
      <c r="M393" t="s" s="12">
        <v>10486</v>
      </c>
      <c r="N393" s="11">
        <v>1</v>
      </c>
      <c r="O393" t="s" s="12">
        <v>15445</v>
      </c>
      <c r="P393" s="202"/>
      <c r="Q393" s="20"/>
    </row>
    <row r="394" ht="24" customHeight="1">
      <c r="A394" s="11">
        <v>392</v>
      </c>
      <c r="B394" t="s" s="12">
        <v>15219</v>
      </c>
      <c r="C394" t="s" s="12">
        <v>15236</v>
      </c>
      <c r="D394" t="s" s="12">
        <v>15446</v>
      </c>
      <c r="E394" t="s" s="12">
        <v>2671</v>
      </c>
      <c r="F394" t="s" s="12">
        <v>15447</v>
      </c>
      <c r="G394" t="s" s="12">
        <v>9301</v>
      </c>
      <c r="H394" t="s" s="12">
        <v>9301</v>
      </c>
      <c r="I394" t="s" s="12">
        <v>9301</v>
      </c>
      <c r="J394" t="s" s="12">
        <v>9301</v>
      </c>
      <c r="K394" t="s" s="12">
        <v>9301</v>
      </c>
      <c r="L394" t="s" s="12">
        <v>9301</v>
      </c>
      <c r="M394" t="s" s="12">
        <v>9301</v>
      </c>
      <c r="N394" s="11">
        <v>1</v>
      </c>
      <c r="O394" s="14"/>
      <c r="P394" s="202"/>
      <c r="Q394" s="20"/>
    </row>
    <row r="395" ht="24" customHeight="1">
      <c r="A395" s="11">
        <v>393</v>
      </c>
      <c r="B395" t="s" s="12">
        <v>15219</v>
      </c>
      <c r="C395" t="s" s="12">
        <v>15236</v>
      </c>
      <c r="D395" t="s" s="12">
        <v>15446</v>
      </c>
      <c r="E395" t="s" s="12">
        <v>2671</v>
      </c>
      <c r="F395" t="s" s="12">
        <v>15447</v>
      </c>
      <c r="G395" t="s" s="12">
        <v>9301</v>
      </c>
      <c r="H395" t="s" s="12">
        <v>9301</v>
      </c>
      <c r="I395" t="s" s="12">
        <v>9301</v>
      </c>
      <c r="J395" t="s" s="12">
        <v>9301</v>
      </c>
      <c r="K395" t="s" s="12">
        <v>9301</v>
      </c>
      <c r="L395" t="s" s="12">
        <v>9301</v>
      </c>
      <c r="M395" t="s" s="12">
        <v>9301</v>
      </c>
      <c r="N395" s="11">
        <v>1</v>
      </c>
      <c r="O395" s="14"/>
      <c r="P395" s="202"/>
      <c r="Q395" s="20"/>
    </row>
    <row r="396" ht="24" customHeight="1">
      <c r="A396" s="11">
        <v>394</v>
      </c>
      <c r="B396" t="s" s="12">
        <v>15219</v>
      </c>
      <c r="C396" t="s" s="12">
        <v>15228</v>
      </c>
      <c r="D396" t="s" s="12">
        <v>15448</v>
      </c>
      <c r="E396" t="s" s="12">
        <v>12824</v>
      </c>
      <c r="F396" t="s" s="12">
        <v>15449</v>
      </c>
      <c r="G396" s="11">
        <v>400</v>
      </c>
      <c r="H396" s="11">
        <v>1260</v>
      </c>
      <c r="I396" s="11">
        <v>6300</v>
      </c>
      <c r="J396" s="11">
        <v>420</v>
      </c>
      <c r="K396" s="11">
        <v>2100</v>
      </c>
      <c r="L396" s="11">
        <v>9000</v>
      </c>
      <c r="M396" t="s" s="12">
        <v>246</v>
      </c>
      <c r="N396" s="11">
        <v>1</v>
      </c>
      <c r="O396" t="s" s="12">
        <v>15450</v>
      </c>
      <c r="P396" s="202"/>
      <c r="Q396" s="20"/>
    </row>
    <row r="397" ht="24" customHeight="1">
      <c r="A397" s="11">
        <v>395</v>
      </c>
      <c r="B397" t="s" s="12">
        <v>15219</v>
      </c>
      <c r="C397" t="s" s="12">
        <v>15228</v>
      </c>
      <c r="D397" t="s" s="12">
        <v>15448</v>
      </c>
      <c r="E397" t="s" s="12">
        <v>12824</v>
      </c>
      <c r="F397" t="s" s="12">
        <v>15449</v>
      </c>
      <c r="G397" s="11">
        <v>400</v>
      </c>
      <c r="H397" s="11">
        <v>1260</v>
      </c>
      <c r="I397" s="11">
        <v>6300</v>
      </c>
      <c r="J397" s="11">
        <v>420</v>
      </c>
      <c r="K397" s="11">
        <v>2100</v>
      </c>
      <c r="L397" s="11">
        <v>9000</v>
      </c>
      <c r="M397" t="s" s="12">
        <v>246</v>
      </c>
      <c r="N397" s="11">
        <v>1</v>
      </c>
      <c r="O397" t="s" s="12">
        <v>15450</v>
      </c>
      <c r="P397" s="202"/>
      <c r="Q397" s="20"/>
    </row>
    <row r="398" ht="24" customHeight="1">
      <c r="A398" s="11">
        <v>396</v>
      </c>
      <c r="B398" t="s" s="12">
        <v>15219</v>
      </c>
      <c r="C398" t="s" s="12">
        <v>15236</v>
      </c>
      <c r="D398" t="s" s="12">
        <v>15451</v>
      </c>
      <c r="E398" t="s" s="12">
        <v>12824</v>
      </c>
      <c r="F398" t="s" s="12">
        <v>15452</v>
      </c>
      <c r="G398" s="11">
        <v>1000</v>
      </c>
      <c r="H398" s="11">
        <v>3150</v>
      </c>
      <c r="I398" s="11">
        <v>15750</v>
      </c>
      <c r="J398" s="11">
        <v>1000</v>
      </c>
      <c r="K398" s="11">
        <v>5000</v>
      </c>
      <c r="L398" s="11">
        <v>13000</v>
      </c>
      <c r="M398" t="s" s="12">
        <v>265</v>
      </c>
      <c r="N398" s="11">
        <v>1</v>
      </c>
      <c r="O398" t="s" s="12">
        <v>15453</v>
      </c>
      <c r="P398" s="202"/>
      <c r="Q398" s="20"/>
    </row>
    <row r="399" ht="24" customHeight="1">
      <c r="A399" s="11">
        <v>397</v>
      </c>
      <c r="B399" t="s" s="12">
        <v>15219</v>
      </c>
      <c r="C399" t="s" s="12">
        <v>15228</v>
      </c>
      <c r="D399" t="s" s="12">
        <v>15454</v>
      </c>
      <c r="E399" t="s" s="12">
        <v>12824</v>
      </c>
      <c r="F399" t="s" s="12">
        <v>15455</v>
      </c>
      <c r="G399" s="11">
        <v>1200</v>
      </c>
      <c r="H399" s="11">
        <v>3780</v>
      </c>
      <c r="I399" s="11">
        <v>18900</v>
      </c>
      <c r="J399" s="11">
        <v>900</v>
      </c>
      <c r="K399" s="11">
        <v>4500</v>
      </c>
      <c r="L399" s="11">
        <v>13000</v>
      </c>
      <c r="M399" t="s" s="12">
        <v>156</v>
      </c>
      <c r="N399" s="11">
        <v>1</v>
      </c>
      <c r="O399" t="s" s="12">
        <v>15456</v>
      </c>
      <c r="P399" s="202"/>
      <c r="Q399" s="20"/>
    </row>
    <row r="400" ht="24" customHeight="1">
      <c r="A400" s="11">
        <v>398</v>
      </c>
      <c r="B400" t="s" s="12">
        <v>15219</v>
      </c>
      <c r="C400" t="s" s="12">
        <v>15228</v>
      </c>
      <c r="D400" t="s" s="12">
        <v>15454</v>
      </c>
      <c r="E400" t="s" s="12">
        <v>12824</v>
      </c>
      <c r="F400" t="s" s="12">
        <v>15455</v>
      </c>
      <c r="G400" s="11">
        <v>1200</v>
      </c>
      <c r="H400" s="11">
        <v>3780</v>
      </c>
      <c r="I400" s="11">
        <v>18900</v>
      </c>
      <c r="J400" s="11">
        <v>900</v>
      </c>
      <c r="K400" s="11">
        <v>4500</v>
      </c>
      <c r="L400" s="11">
        <v>13000</v>
      </c>
      <c r="M400" t="s" s="12">
        <v>156</v>
      </c>
      <c r="N400" s="11">
        <v>1</v>
      </c>
      <c r="O400" t="s" s="12">
        <v>15456</v>
      </c>
      <c r="P400" s="202"/>
      <c r="Q400" s="20"/>
    </row>
    <row r="401" ht="24" customHeight="1">
      <c r="A401" s="11">
        <v>399</v>
      </c>
      <c r="B401" t="s" s="12">
        <v>15219</v>
      </c>
      <c r="C401" t="s" s="12">
        <v>15228</v>
      </c>
      <c r="D401" t="s" s="12">
        <v>15454</v>
      </c>
      <c r="E401" t="s" s="12">
        <v>12824</v>
      </c>
      <c r="F401" t="s" s="12">
        <v>15455</v>
      </c>
      <c r="G401" s="11">
        <v>1200</v>
      </c>
      <c r="H401" s="11">
        <v>3780</v>
      </c>
      <c r="I401" s="11">
        <v>18900</v>
      </c>
      <c r="J401" s="11">
        <v>900</v>
      </c>
      <c r="K401" s="11">
        <v>4500</v>
      </c>
      <c r="L401" s="11">
        <v>13000</v>
      </c>
      <c r="M401" t="s" s="12">
        <v>156</v>
      </c>
      <c r="N401" s="11">
        <v>1</v>
      </c>
      <c r="O401" t="s" s="12">
        <v>15456</v>
      </c>
      <c r="P401" s="202"/>
      <c r="Q401" s="20"/>
    </row>
    <row r="402" ht="24" customHeight="1">
      <c r="A402" s="11">
        <v>400</v>
      </c>
      <c r="B402" t="s" s="12">
        <v>15219</v>
      </c>
      <c r="C402" t="s" s="12">
        <v>15228</v>
      </c>
      <c r="D402" t="s" s="12">
        <v>15454</v>
      </c>
      <c r="E402" t="s" s="12">
        <v>12824</v>
      </c>
      <c r="F402" t="s" s="12">
        <v>15455</v>
      </c>
      <c r="G402" s="11">
        <v>1200</v>
      </c>
      <c r="H402" s="11">
        <v>3780</v>
      </c>
      <c r="I402" s="11">
        <v>18900</v>
      </c>
      <c r="J402" s="11">
        <v>900</v>
      </c>
      <c r="K402" s="11">
        <v>4500</v>
      </c>
      <c r="L402" s="11">
        <v>13000</v>
      </c>
      <c r="M402" t="s" s="12">
        <v>156</v>
      </c>
      <c r="N402" s="11">
        <v>1</v>
      </c>
      <c r="O402" t="s" s="12">
        <v>15456</v>
      </c>
      <c r="P402" s="202"/>
      <c r="Q402" s="20"/>
    </row>
    <row r="403" ht="24" customHeight="1">
      <c r="A403" s="11">
        <v>401</v>
      </c>
      <c r="B403" t="s" s="12">
        <v>15219</v>
      </c>
      <c r="C403" t="s" s="12">
        <v>15228</v>
      </c>
      <c r="D403" t="s" s="12">
        <v>15454</v>
      </c>
      <c r="E403" t="s" s="12">
        <v>12824</v>
      </c>
      <c r="F403" t="s" s="12">
        <v>15455</v>
      </c>
      <c r="G403" s="11">
        <v>1200</v>
      </c>
      <c r="H403" s="11">
        <v>3780</v>
      </c>
      <c r="I403" s="11">
        <v>18900</v>
      </c>
      <c r="J403" s="11">
        <v>900</v>
      </c>
      <c r="K403" s="11">
        <v>4500</v>
      </c>
      <c r="L403" s="11">
        <v>13000</v>
      </c>
      <c r="M403" t="s" s="12">
        <v>156</v>
      </c>
      <c r="N403" s="11">
        <v>1</v>
      </c>
      <c r="O403" t="s" s="12">
        <v>15456</v>
      </c>
      <c r="P403" s="202"/>
      <c r="Q403" s="20"/>
    </row>
    <row r="404" ht="24" customHeight="1">
      <c r="A404" s="11">
        <v>402</v>
      </c>
      <c r="B404" t="s" s="12">
        <v>15219</v>
      </c>
      <c r="C404" t="s" s="12">
        <v>15228</v>
      </c>
      <c r="D404" t="s" s="12">
        <v>15454</v>
      </c>
      <c r="E404" t="s" s="12">
        <v>12824</v>
      </c>
      <c r="F404" t="s" s="12">
        <v>15455</v>
      </c>
      <c r="G404" s="11">
        <v>1200</v>
      </c>
      <c r="H404" s="11">
        <v>3780</v>
      </c>
      <c r="I404" s="11">
        <v>18900</v>
      </c>
      <c r="J404" s="11">
        <v>900</v>
      </c>
      <c r="K404" s="11">
        <v>4500</v>
      </c>
      <c r="L404" s="11">
        <v>13000</v>
      </c>
      <c r="M404" t="s" s="12">
        <v>156</v>
      </c>
      <c r="N404" s="11">
        <v>1</v>
      </c>
      <c r="O404" t="s" s="12">
        <v>15456</v>
      </c>
      <c r="P404" s="202"/>
      <c r="Q404" s="20"/>
    </row>
    <row r="405" ht="24" customHeight="1">
      <c r="A405" s="11">
        <v>403</v>
      </c>
      <c r="B405" t="s" s="12">
        <v>15219</v>
      </c>
      <c r="C405" t="s" s="12">
        <v>15224</v>
      </c>
      <c r="D405" t="s" s="12">
        <v>15457</v>
      </c>
      <c r="E405" t="s" s="12">
        <v>428</v>
      </c>
      <c r="F405" t="s" s="12">
        <v>15458</v>
      </c>
      <c r="G405" s="11">
        <v>1500</v>
      </c>
      <c r="H405" s="11">
        <v>4725</v>
      </c>
      <c r="I405" s="11">
        <v>23625</v>
      </c>
      <c r="J405" s="11">
        <v>1200</v>
      </c>
      <c r="K405" s="11">
        <v>6000</v>
      </c>
      <c r="L405" s="11">
        <v>15000</v>
      </c>
      <c r="M405" t="s" s="12">
        <v>156</v>
      </c>
      <c r="N405" s="11">
        <v>1</v>
      </c>
      <c r="O405" t="s" s="12">
        <v>15459</v>
      </c>
      <c r="P405" s="202"/>
      <c r="Q405" s="20"/>
    </row>
    <row r="406" ht="24" customHeight="1">
      <c r="A406" s="11">
        <v>404</v>
      </c>
      <c r="B406" t="s" s="12">
        <v>15219</v>
      </c>
      <c r="C406" t="s" s="12">
        <v>15224</v>
      </c>
      <c r="D406" t="s" s="12">
        <v>15457</v>
      </c>
      <c r="E406" t="s" s="12">
        <v>428</v>
      </c>
      <c r="F406" t="s" s="12">
        <v>15458</v>
      </c>
      <c r="G406" s="11">
        <v>1500</v>
      </c>
      <c r="H406" s="11">
        <v>4725</v>
      </c>
      <c r="I406" s="11">
        <v>23625</v>
      </c>
      <c r="J406" s="11">
        <v>1200</v>
      </c>
      <c r="K406" s="11">
        <v>6000</v>
      </c>
      <c r="L406" s="11">
        <v>15000</v>
      </c>
      <c r="M406" t="s" s="12">
        <v>156</v>
      </c>
      <c r="N406" s="11">
        <v>1</v>
      </c>
      <c r="O406" t="s" s="12">
        <v>15459</v>
      </c>
      <c r="P406" s="202"/>
      <c r="Q406" s="20"/>
    </row>
    <row r="407" ht="24" customHeight="1">
      <c r="A407" s="11">
        <v>405</v>
      </c>
      <c r="B407" t="s" s="12">
        <v>15219</v>
      </c>
      <c r="C407" t="s" s="12">
        <v>15224</v>
      </c>
      <c r="D407" t="s" s="12">
        <v>15457</v>
      </c>
      <c r="E407" t="s" s="12">
        <v>12824</v>
      </c>
      <c r="F407" t="s" s="12">
        <v>15458</v>
      </c>
      <c r="G407" s="11">
        <v>1500</v>
      </c>
      <c r="H407" s="11">
        <v>4725</v>
      </c>
      <c r="I407" s="11">
        <v>23625</v>
      </c>
      <c r="J407" s="11">
        <v>1200</v>
      </c>
      <c r="K407" s="11">
        <v>6000</v>
      </c>
      <c r="L407" s="11">
        <v>15000</v>
      </c>
      <c r="M407" t="s" s="12">
        <v>156</v>
      </c>
      <c r="N407" s="11">
        <v>1</v>
      </c>
      <c r="O407" t="s" s="12">
        <v>15459</v>
      </c>
      <c r="P407" s="202"/>
      <c r="Q407" s="20"/>
    </row>
    <row r="408" ht="24" customHeight="1">
      <c r="A408" s="11">
        <v>406</v>
      </c>
      <c r="B408" t="s" s="12">
        <v>15219</v>
      </c>
      <c r="C408" t="s" s="12">
        <v>15224</v>
      </c>
      <c r="D408" t="s" s="12">
        <v>15457</v>
      </c>
      <c r="E408" t="s" s="12">
        <v>12824</v>
      </c>
      <c r="F408" t="s" s="12">
        <v>15458</v>
      </c>
      <c r="G408" s="11">
        <v>1500</v>
      </c>
      <c r="H408" s="11">
        <v>4725</v>
      </c>
      <c r="I408" s="11">
        <v>23625</v>
      </c>
      <c r="J408" s="11">
        <v>1200</v>
      </c>
      <c r="K408" s="11">
        <v>6000</v>
      </c>
      <c r="L408" s="11">
        <v>15000</v>
      </c>
      <c r="M408" t="s" s="12">
        <v>156</v>
      </c>
      <c r="N408" s="11">
        <v>1</v>
      </c>
      <c r="O408" t="s" s="12">
        <v>15459</v>
      </c>
      <c r="P408" s="202"/>
      <c r="Q408" s="20"/>
    </row>
    <row r="409" ht="24" customHeight="1">
      <c r="A409" s="11">
        <v>407</v>
      </c>
      <c r="B409" t="s" s="12">
        <v>15219</v>
      </c>
      <c r="C409" t="s" s="12">
        <v>15224</v>
      </c>
      <c r="D409" t="s" s="12">
        <v>15457</v>
      </c>
      <c r="E409" t="s" s="12">
        <v>12824</v>
      </c>
      <c r="F409" t="s" s="12">
        <v>15458</v>
      </c>
      <c r="G409" s="11">
        <v>1500</v>
      </c>
      <c r="H409" s="11">
        <v>4725</v>
      </c>
      <c r="I409" s="11">
        <v>23625</v>
      </c>
      <c r="J409" s="11">
        <v>1200</v>
      </c>
      <c r="K409" s="11">
        <v>6000</v>
      </c>
      <c r="L409" s="11">
        <v>15000</v>
      </c>
      <c r="M409" t="s" s="12">
        <v>156</v>
      </c>
      <c r="N409" s="11">
        <v>1</v>
      </c>
      <c r="O409" t="s" s="12">
        <v>15459</v>
      </c>
      <c r="P409" s="202"/>
      <c r="Q409" s="20"/>
    </row>
    <row r="410" ht="24" customHeight="1">
      <c r="A410" s="11">
        <v>408</v>
      </c>
      <c r="B410" t="s" s="12">
        <v>15219</v>
      </c>
      <c r="C410" t="s" s="12">
        <v>15224</v>
      </c>
      <c r="D410" t="s" s="12">
        <v>15457</v>
      </c>
      <c r="E410" t="s" s="12">
        <v>12824</v>
      </c>
      <c r="F410" t="s" s="12">
        <v>15458</v>
      </c>
      <c r="G410" s="11">
        <v>1500</v>
      </c>
      <c r="H410" s="11">
        <v>4725</v>
      </c>
      <c r="I410" s="11">
        <v>23625</v>
      </c>
      <c r="J410" s="11">
        <v>1200</v>
      </c>
      <c r="K410" s="11">
        <v>6000</v>
      </c>
      <c r="L410" s="11">
        <v>15000</v>
      </c>
      <c r="M410" t="s" s="12">
        <v>156</v>
      </c>
      <c r="N410" s="11">
        <v>1</v>
      </c>
      <c r="O410" t="s" s="12">
        <v>15459</v>
      </c>
      <c r="P410" s="202"/>
      <c r="Q410" s="20"/>
    </row>
    <row r="411" ht="24" customHeight="1">
      <c r="A411" s="11">
        <v>409</v>
      </c>
      <c r="B411" t="s" s="12">
        <v>15219</v>
      </c>
      <c r="C411" t="s" s="12">
        <v>15224</v>
      </c>
      <c r="D411" t="s" s="12">
        <v>15457</v>
      </c>
      <c r="E411" t="s" s="12">
        <v>12824</v>
      </c>
      <c r="F411" t="s" s="12">
        <v>15458</v>
      </c>
      <c r="G411" s="11">
        <v>1500</v>
      </c>
      <c r="H411" s="11">
        <v>4725</v>
      </c>
      <c r="I411" s="11">
        <v>23625</v>
      </c>
      <c r="J411" s="11">
        <v>1200</v>
      </c>
      <c r="K411" s="11">
        <v>6000</v>
      </c>
      <c r="L411" s="11">
        <v>15000</v>
      </c>
      <c r="M411" t="s" s="12">
        <v>156</v>
      </c>
      <c r="N411" s="11">
        <v>1</v>
      </c>
      <c r="O411" t="s" s="12">
        <v>15459</v>
      </c>
      <c r="P411" s="202"/>
      <c r="Q411" s="20"/>
    </row>
    <row r="412" ht="24" customHeight="1">
      <c r="A412" s="11">
        <v>410</v>
      </c>
      <c r="B412" t="s" s="12">
        <v>15219</v>
      </c>
      <c r="C412" t="s" s="12">
        <v>15224</v>
      </c>
      <c r="D412" t="s" s="12">
        <v>15457</v>
      </c>
      <c r="E412" t="s" s="12">
        <v>12824</v>
      </c>
      <c r="F412" t="s" s="12">
        <v>15458</v>
      </c>
      <c r="G412" s="11">
        <v>1500</v>
      </c>
      <c r="H412" s="11">
        <v>4725</v>
      </c>
      <c r="I412" s="11">
        <v>23625</v>
      </c>
      <c r="J412" s="11">
        <v>1200</v>
      </c>
      <c r="K412" s="11">
        <v>6000</v>
      </c>
      <c r="L412" s="11">
        <v>15000</v>
      </c>
      <c r="M412" t="s" s="12">
        <v>156</v>
      </c>
      <c r="N412" s="11">
        <v>1</v>
      </c>
      <c r="O412" t="s" s="12">
        <v>15459</v>
      </c>
      <c r="P412" s="202"/>
      <c r="Q412" s="20"/>
    </row>
    <row r="413" ht="24" customHeight="1">
      <c r="A413" s="11">
        <v>411</v>
      </c>
      <c r="B413" t="s" s="12">
        <v>15219</v>
      </c>
      <c r="C413" t="s" s="12">
        <v>15224</v>
      </c>
      <c r="D413" t="s" s="12">
        <v>15457</v>
      </c>
      <c r="E413" t="s" s="12">
        <v>12824</v>
      </c>
      <c r="F413" t="s" s="12">
        <v>15458</v>
      </c>
      <c r="G413" s="11">
        <v>1500</v>
      </c>
      <c r="H413" s="11">
        <v>4725</v>
      </c>
      <c r="I413" s="11">
        <v>23625</v>
      </c>
      <c r="J413" s="11">
        <v>1200</v>
      </c>
      <c r="K413" s="11">
        <v>6000</v>
      </c>
      <c r="L413" s="11">
        <v>15000</v>
      </c>
      <c r="M413" t="s" s="12">
        <v>156</v>
      </c>
      <c r="N413" s="11">
        <v>1</v>
      </c>
      <c r="O413" t="s" s="12">
        <v>15459</v>
      </c>
      <c r="P413" s="202"/>
      <c r="Q413" s="20"/>
    </row>
    <row r="414" ht="24" customHeight="1">
      <c r="A414" s="11">
        <v>412</v>
      </c>
      <c r="B414" t="s" s="12">
        <v>15219</v>
      </c>
      <c r="C414" t="s" s="12">
        <v>15236</v>
      </c>
      <c r="D414" t="s" s="12">
        <v>15460</v>
      </c>
      <c r="E414" t="s" s="12">
        <v>12824</v>
      </c>
      <c r="F414" t="s" s="12">
        <v>15461</v>
      </c>
      <c r="G414" s="11">
        <v>800</v>
      </c>
      <c r="H414" s="11">
        <v>2600</v>
      </c>
      <c r="I414" s="11">
        <v>13000</v>
      </c>
      <c r="J414" s="11">
        <v>300</v>
      </c>
      <c r="K414" s="11">
        <v>1500</v>
      </c>
      <c r="L414" s="11">
        <v>7000</v>
      </c>
      <c r="M414" t="s" s="12">
        <v>10542</v>
      </c>
      <c r="N414" s="11">
        <v>1</v>
      </c>
      <c r="O414" t="s" s="12">
        <v>15462</v>
      </c>
      <c r="P414" s="202"/>
      <c r="Q414" s="20"/>
    </row>
    <row r="415" ht="24" customHeight="1">
      <c r="A415" s="11">
        <v>413</v>
      </c>
      <c r="B415" t="s" s="12">
        <v>15219</v>
      </c>
      <c r="C415" t="s" s="12">
        <v>15236</v>
      </c>
      <c r="D415" t="s" s="12">
        <v>15460</v>
      </c>
      <c r="E415" t="s" s="12">
        <v>12824</v>
      </c>
      <c r="F415" t="s" s="12">
        <v>15461</v>
      </c>
      <c r="G415" s="11">
        <v>800</v>
      </c>
      <c r="H415" s="11">
        <v>2600</v>
      </c>
      <c r="I415" s="11">
        <v>13000</v>
      </c>
      <c r="J415" s="11">
        <v>300</v>
      </c>
      <c r="K415" s="11">
        <v>1500</v>
      </c>
      <c r="L415" s="11">
        <v>7000</v>
      </c>
      <c r="M415" t="s" s="12">
        <v>10542</v>
      </c>
      <c r="N415" s="11">
        <v>1</v>
      </c>
      <c r="O415" t="s" s="12">
        <v>15462</v>
      </c>
      <c r="P415" s="202"/>
      <c r="Q415" s="20"/>
    </row>
    <row r="416" ht="24" customHeight="1">
      <c r="A416" s="11">
        <v>414</v>
      </c>
      <c r="B416" t="s" s="12">
        <v>15219</v>
      </c>
      <c r="C416" t="s" s="12">
        <v>15463</v>
      </c>
      <c r="D416" t="s" s="12">
        <v>15464</v>
      </c>
      <c r="E416" t="s" s="12">
        <v>12824</v>
      </c>
      <c r="F416" t="s" s="12">
        <v>15465</v>
      </c>
      <c r="G416" s="11">
        <v>200</v>
      </c>
      <c r="H416" s="11">
        <v>630</v>
      </c>
      <c r="I416" s="11">
        <v>2150</v>
      </c>
      <c r="J416" s="11">
        <v>150</v>
      </c>
      <c r="K416" s="11">
        <v>750</v>
      </c>
      <c r="L416" s="11">
        <v>8000</v>
      </c>
      <c r="M416" t="s" s="12">
        <v>12491</v>
      </c>
      <c r="N416" s="11">
        <v>1</v>
      </c>
      <c r="O416" t="s" s="12">
        <v>15466</v>
      </c>
      <c r="P416" s="202"/>
      <c r="Q416" s="20"/>
    </row>
    <row r="417" ht="24" customHeight="1">
      <c r="A417" s="11">
        <v>415</v>
      </c>
      <c r="B417" t="s" s="12">
        <v>15219</v>
      </c>
      <c r="C417" t="s" s="12">
        <v>15463</v>
      </c>
      <c r="D417" t="s" s="12">
        <v>15464</v>
      </c>
      <c r="E417" t="s" s="12">
        <v>12824</v>
      </c>
      <c r="F417" t="s" s="12">
        <v>15465</v>
      </c>
      <c r="G417" s="11">
        <v>200</v>
      </c>
      <c r="H417" s="11">
        <v>630</v>
      </c>
      <c r="I417" s="11">
        <v>2150</v>
      </c>
      <c r="J417" s="11">
        <v>150</v>
      </c>
      <c r="K417" s="11">
        <v>750</v>
      </c>
      <c r="L417" s="11">
        <v>8000</v>
      </c>
      <c r="M417" t="s" s="12">
        <v>12491</v>
      </c>
      <c r="N417" s="11">
        <v>1</v>
      </c>
      <c r="O417" t="s" s="12">
        <v>15466</v>
      </c>
      <c r="P417" s="202"/>
      <c r="Q417" s="20"/>
    </row>
    <row r="418" ht="24" customHeight="1">
      <c r="A418" s="11">
        <v>416</v>
      </c>
      <c r="B418" t="s" s="12">
        <v>15467</v>
      </c>
      <c r="C418" t="s" s="12">
        <v>15468</v>
      </c>
      <c r="D418" t="s" s="12">
        <v>15469</v>
      </c>
      <c r="E418" t="s" s="12">
        <v>12824</v>
      </c>
      <c r="F418" t="s" s="12">
        <v>15470</v>
      </c>
      <c r="G418" s="11">
        <v>300</v>
      </c>
      <c r="H418" s="11">
        <v>1000</v>
      </c>
      <c r="I418" s="11">
        <v>5000</v>
      </c>
      <c r="J418" s="11">
        <v>600</v>
      </c>
      <c r="K418" s="11">
        <v>3000</v>
      </c>
      <c r="L418" s="11">
        <v>10000</v>
      </c>
      <c r="M418" t="s" s="12">
        <v>115</v>
      </c>
      <c r="N418" s="11">
        <v>1</v>
      </c>
      <c r="O418" t="s" s="12">
        <v>15471</v>
      </c>
      <c r="P418" s="202"/>
      <c r="Q418" s="20"/>
    </row>
    <row r="419" ht="24" customHeight="1">
      <c r="A419" s="11">
        <v>417</v>
      </c>
      <c r="B419" t="s" s="12">
        <v>15467</v>
      </c>
      <c r="C419" t="s" s="12">
        <v>15468</v>
      </c>
      <c r="D419" t="s" s="12">
        <v>15469</v>
      </c>
      <c r="E419" t="s" s="12">
        <v>12824</v>
      </c>
      <c r="F419" t="s" s="12">
        <v>15470</v>
      </c>
      <c r="G419" s="11">
        <v>300</v>
      </c>
      <c r="H419" s="11">
        <v>1000</v>
      </c>
      <c r="I419" s="11">
        <v>5000</v>
      </c>
      <c r="J419" s="11">
        <v>600</v>
      </c>
      <c r="K419" s="11">
        <v>3000</v>
      </c>
      <c r="L419" s="11">
        <v>10000</v>
      </c>
      <c r="M419" t="s" s="12">
        <v>115</v>
      </c>
      <c r="N419" s="11">
        <v>1</v>
      </c>
      <c r="O419" t="s" s="12">
        <v>15471</v>
      </c>
      <c r="P419" s="202"/>
      <c r="Q419" s="20"/>
    </row>
    <row r="420" ht="24" customHeight="1">
      <c r="A420" s="11">
        <v>418</v>
      </c>
      <c r="B420" t="s" s="12">
        <v>15467</v>
      </c>
      <c r="C420" t="s" s="12">
        <v>15468</v>
      </c>
      <c r="D420" t="s" s="12">
        <v>15469</v>
      </c>
      <c r="E420" t="s" s="12">
        <v>12824</v>
      </c>
      <c r="F420" t="s" s="12">
        <v>15470</v>
      </c>
      <c r="G420" s="11">
        <v>300</v>
      </c>
      <c r="H420" s="11">
        <v>1000</v>
      </c>
      <c r="I420" s="11">
        <v>5000</v>
      </c>
      <c r="J420" s="11">
        <v>600</v>
      </c>
      <c r="K420" s="11">
        <v>3000</v>
      </c>
      <c r="L420" s="11">
        <v>10000</v>
      </c>
      <c r="M420" t="s" s="12">
        <v>115</v>
      </c>
      <c r="N420" s="11">
        <v>1</v>
      </c>
      <c r="O420" t="s" s="12">
        <v>15471</v>
      </c>
      <c r="P420" s="202"/>
      <c r="Q420" s="20"/>
    </row>
    <row r="421" ht="24" customHeight="1">
      <c r="A421" s="11">
        <v>419</v>
      </c>
      <c r="B421" t="s" s="12">
        <v>15467</v>
      </c>
      <c r="C421" t="s" s="12">
        <v>15468</v>
      </c>
      <c r="D421" t="s" s="12">
        <v>15469</v>
      </c>
      <c r="E421" t="s" s="12">
        <v>12824</v>
      </c>
      <c r="F421" t="s" s="12">
        <v>15470</v>
      </c>
      <c r="G421" s="11">
        <v>300</v>
      </c>
      <c r="H421" s="11">
        <v>1000</v>
      </c>
      <c r="I421" s="11">
        <v>5000</v>
      </c>
      <c r="J421" s="11">
        <v>600</v>
      </c>
      <c r="K421" s="11">
        <v>3000</v>
      </c>
      <c r="L421" s="11">
        <v>10000</v>
      </c>
      <c r="M421" t="s" s="12">
        <v>115</v>
      </c>
      <c r="N421" s="11">
        <v>1</v>
      </c>
      <c r="O421" t="s" s="12">
        <v>15471</v>
      </c>
      <c r="P421" s="202"/>
      <c r="Q421" s="20"/>
    </row>
    <row r="422" ht="24" customHeight="1">
      <c r="A422" s="11">
        <v>420</v>
      </c>
      <c r="B422" t="s" s="12">
        <v>15467</v>
      </c>
      <c r="C422" t="s" s="12">
        <v>15468</v>
      </c>
      <c r="D422" t="s" s="12">
        <v>15469</v>
      </c>
      <c r="E422" t="s" s="12">
        <v>12824</v>
      </c>
      <c r="F422" t="s" s="12">
        <v>15470</v>
      </c>
      <c r="G422" s="11">
        <v>300</v>
      </c>
      <c r="H422" s="11">
        <v>1000</v>
      </c>
      <c r="I422" s="11">
        <v>5000</v>
      </c>
      <c r="J422" s="11">
        <v>600</v>
      </c>
      <c r="K422" s="11">
        <v>3000</v>
      </c>
      <c r="L422" s="11">
        <v>10000</v>
      </c>
      <c r="M422" t="s" s="12">
        <v>115</v>
      </c>
      <c r="N422" s="11">
        <v>1</v>
      </c>
      <c r="O422" t="s" s="12">
        <v>15471</v>
      </c>
      <c r="P422" s="202"/>
      <c r="Q422" s="20"/>
    </row>
    <row r="423" ht="24" customHeight="1">
      <c r="A423" s="11">
        <v>421</v>
      </c>
      <c r="B423" t="s" s="12">
        <v>15467</v>
      </c>
      <c r="C423" t="s" s="12">
        <v>15468</v>
      </c>
      <c r="D423" t="s" s="12">
        <v>15469</v>
      </c>
      <c r="E423" t="s" s="12">
        <v>12824</v>
      </c>
      <c r="F423" t="s" s="12">
        <v>15470</v>
      </c>
      <c r="G423" s="11">
        <v>300</v>
      </c>
      <c r="H423" s="11">
        <v>1000</v>
      </c>
      <c r="I423" s="11">
        <v>5000</v>
      </c>
      <c r="J423" s="11">
        <v>600</v>
      </c>
      <c r="K423" s="11">
        <v>3000</v>
      </c>
      <c r="L423" s="11">
        <v>10000</v>
      </c>
      <c r="M423" t="s" s="12">
        <v>115</v>
      </c>
      <c r="N423" s="11">
        <v>1</v>
      </c>
      <c r="O423" t="s" s="12">
        <v>15471</v>
      </c>
      <c r="P423" s="202"/>
      <c r="Q423" s="20"/>
    </row>
    <row r="424" ht="24" customHeight="1">
      <c r="A424" s="11">
        <v>422</v>
      </c>
      <c r="B424" t="s" s="12">
        <v>15467</v>
      </c>
      <c r="C424" t="s" s="12">
        <v>15468</v>
      </c>
      <c r="D424" t="s" s="12">
        <v>15469</v>
      </c>
      <c r="E424" t="s" s="12">
        <v>12824</v>
      </c>
      <c r="F424" t="s" s="12">
        <v>15470</v>
      </c>
      <c r="G424" s="11">
        <v>300</v>
      </c>
      <c r="H424" s="11">
        <v>1000</v>
      </c>
      <c r="I424" s="11">
        <v>5000</v>
      </c>
      <c r="J424" s="11">
        <v>600</v>
      </c>
      <c r="K424" s="11">
        <v>3000</v>
      </c>
      <c r="L424" s="11">
        <v>10000</v>
      </c>
      <c r="M424" t="s" s="12">
        <v>115</v>
      </c>
      <c r="N424" s="11">
        <v>1</v>
      </c>
      <c r="O424" t="s" s="12">
        <v>15471</v>
      </c>
      <c r="P424" s="202"/>
      <c r="Q424" s="20"/>
    </row>
    <row r="425" ht="24" customHeight="1">
      <c r="A425" s="11">
        <v>423</v>
      </c>
      <c r="B425" t="s" s="12">
        <v>15467</v>
      </c>
      <c r="C425" t="s" s="12">
        <v>15468</v>
      </c>
      <c r="D425" t="s" s="12">
        <v>15472</v>
      </c>
      <c r="E425" t="s" s="12">
        <v>12824</v>
      </c>
      <c r="F425" t="s" s="12">
        <v>15473</v>
      </c>
      <c r="G425" s="11">
        <v>300</v>
      </c>
      <c r="H425" s="11">
        <v>1000</v>
      </c>
      <c r="I425" s="11">
        <v>5000</v>
      </c>
      <c r="J425" s="11">
        <v>600</v>
      </c>
      <c r="K425" s="11">
        <v>3000</v>
      </c>
      <c r="L425" s="11">
        <v>10000</v>
      </c>
      <c r="M425" t="s" s="12">
        <v>115</v>
      </c>
      <c r="N425" s="11">
        <v>1</v>
      </c>
      <c r="O425" t="s" s="12">
        <v>15471</v>
      </c>
      <c r="P425" s="202"/>
      <c r="Q425" s="20"/>
    </row>
    <row r="426" ht="24" customHeight="1">
      <c r="A426" s="11">
        <v>424</v>
      </c>
      <c r="B426" t="s" s="12">
        <v>15467</v>
      </c>
      <c r="C426" t="s" s="12">
        <v>15468</v>
      </c>
      <c r="D426" t="s" s="12">
        <v>15472</v>
      </c>
      <c r="E426" t="s" s="12">
        <v>12824</v>
      </c>
      <c r="F426" t="s" s="12">
        <v>15473</v>
      </c>
      <c r="G426" s="11">
        <v>300</v>
      </c>
      <c r="H426" s="11">
        <v>1000</v>
      </c>
      <c r="I426" s="11">
        <v>5000</v>
      </c>
      <c r="J426" s="11">
        <v>600</v>
      </c>
      <c r="K426" s="11">
        <v>3000</v>
      </c>
      <c r="L426" s="11">
        <v>10000</v>
      </c>
      <c r="M426" t="s" s="12">
        <v>115</v>
      </c>
      <c r="N426" s="11">
        <v>1</v>
      </c>
      <c r="O426" t="s" s="12">
        <v>15471</v>
      </c>
      <c r="P426" s="202"/>
      <c r="Q426" s="20"/>
    </row>
    <row r="427" ht="24" customHeight="1">
      <c r="A427" s="11">
        <v>425</v>
      </c>
      <c r="B427" t="s" s="12">
        <v>15467</v>
      </c>
      <c r="C427" t="s" s="12">
        <v>15468</v>
      </c>
      <c r="D427" t="s" s="12">
        <v>15472</v>
      </c>
      <c r="E427" t="s" s="12">
        <v>12824</v>
      </c>
      <c r="F427" t="s" s="12">
        <v>15473</v>
      </c>
      <c r="G427" s="11">
        <v>300</v>
      </c>
      <c r="H427" s="11">
        <v>1000</v>
      </c>
      <c r="I427" s="11">
        <v>5000</v>
      </c>
      <c r="J427" s="11">
        <v>600</v>
      </c>
      <c r="K427" s="11">
        <v>3000</v>
      </c>
      <c r="L427" s="11">
        <v>10000</v>
      </c>
      <c r="M427" t="s" s="12">
        <v>115</v>
      </c>
      <c r="N427" s="11">
        <v>1</v>
      </c>
      <c r="O427" t="s" s="12">
        <v>15471</v>
      </c>
      <c r="P427" s="202"/>
      <c r="Q427" s="20"/>
    </row>
    <row r="428" ht="24" customHeight="1">
      <c r="A428" s="11">
        <v>426</v>
      </c>
      <c r="B428" t="s" s="12">
        <v>15467</v>
      </c>
      <c r="C428" t="s" s="12">
        <v>15468</v>
      </c>
      <c r="D428" t="s" s="12">
        <v>15472</v>
      </c>
      <c r="E428" t="s" s="12">
        <v>12824</v>
      </c>
      <c r="F428" t="s" s="12">
        <v>15473</v>
      </c>
      <c r="G428" s="11">
        <v>300</v>
      </c>
      <c r="H428" s="11">
        <v>1000</v>
      </c>
      <c r="I428" s="11">
        <v>5000</v>
      </c>
      <c r="J428" s="11">
        <v>600</v>
      </c>
      <c r="K428" s="11">
        <v>3000</v>
      </c>
      <c r="L428" s="11">
        <v>10000</v>
      </c>
      <c r="M428" t="s" s="12">
        <v>115</v>
      </c>
      <c r="N428" s="11">
        <v>1</v>
      </c>
      <c r="O428" t="s" s="12">
        <v>15471</v>
      </c>
      <c r="P428" s="202"/>
      <c r="Q428" s="20"/>
    </row>
    <row r="429" ht="24" customHeight="1">
      <c r="A429" s="11">
        <v>427</v>
      </c>
      <c r="B429" t="s" s="12">
        <v>15467</v>
      </c>
      <c r="C429" t="s" s="12">
        <v>15468</v>
      </c>
      <c r="D429" t="s" s="12">
        <v>15472</v>
      </c>
      <c r="E429" t="s" s="12">
        <v>12824</v>
      </c>
      <c r="F429" t="s" s="12">
        <v>15473</v>
      </c>
      <c r="G429" s="11">
        <v>300</v>
      </c>
      <c r="H429" s="11">
        <v>1000</v>
      </c>
      <c r="I429" s="11">
        <v>5000</v>
      </c>
      <c r="J429" s="11">
        <v>600</v>
      </c>
      <c r="K429" s="11">
        <v>3000</v>
      </c>
      <c r="L429" s="11">
        <v>10000</v>
      </c>
      <c r="M429" t="s" s="12">
        <v>115</v>
      </c>
      <c r="N429" s="11">
        <v>1</v>
      </c>
      <c r="O429" t="s" s="12">
        <v>15471</v>
      </c>
      <c r="P429" s="202"/>
      <c r="Q429" s="20"/>
    </row>
    <row r="430" ht="24" customHeight="1">
      <c r="A430" s="11">
        <v>428</v>
      </c>
      <c r="B430" t="s" s="12">
        <v>15467</v>
      </c>
      <c r="C430" t="s" s="12">
        <v>15468</v>
      </c>
      <c r="D430" t="s" s="12">
        <v>15472</v>
      </c>
      <c r="E430" t="s" s="12">
        <v>12824</v>
      </c>
      <c r="F430" t="s" s="12">
        <v>15473</v>
      </c>
      <c r="G430" s="11">
        <v>300</v>
      </c>
      <c r="H430" s="11">
        <v>1000</v>
      </c>
      <c r="I430" s="11">
        <v>5000</v>
      </c>
      <c r="J430" s="11">
        <v>600</v>
      </c>
      <c r="K430" s="11">
        <v>3000</v>
      </c>
      <c r="L430" s="11">
        <v>10000</v>
      </c>
      <c r="M430" t="s" s="12">
        <v>115</v>
      </c>
      <c r="N430" s="11">
        <v>1</v>
      </c>
      <c r="O430" t="s" s="12">
        <v>15471</v>
      </c>
      <c r="P430" s="202"/>
      <c r="Q430" s="20"/>
    </row>
    <row r="431" ht="24" customHeight="1">
      <c r="A431" s="11">
        <v>429</v>
      </c>
      <c r="B431" t="s" s="12">
        <v>15467</v>
      </c>
      <c r="C431" t="s" s="12">
        <v>15468</v>
      </c>
      <c r="D431" t="s" s="12">
        <v>15472</v>
      </c>
      <c r="E431" t="s" s="12">
        <v>12824</v>
      </c>
      <c r="F431" t="s" s="12">
        <v>15473</v>
      </c>
      <c r="G431" s="11">
        <v>300</v>
      </c>
      <c r="H431" s="11">
        <v>1000</v>
      </c>
      <c r="I431" s="11">
        <v>5000</v>
      </c>
      <c r="J431" s="11">
        <v>600</v>
      </c>
      <c r="K431" s="11">
        <v>3000</v>
      </c>
      <c r="L431" s="11">
        <v>10000</v>
      </c>
      <c r="M431" t="s" s="12">
        <v>115</v>
      </c>
      <c r="N431" s="11">
        <v>1</v>
      </c>
      <c r="O431" t="s" s="12">
        <v>15471</v>
      </c>
      <c r="P431" s="202"/>
      <c r="Q431" s="20"/>
    </row>
    <row r="432" ht="24" customHeight="1">
      <c r="A432" s="11">
        <v>430</v>
      </c>
      <c r="B432" t="s" s="12">
        <v>15467</v>
      </c>
      <c r="C432" t="s" s="12">
        <v>15468</v>
      </c>
      <c r="D432" t="s" s="12">
        <v>15472</v>
      </c>
      <c r="E432" t="s" s="12">
        <v>12824</v>
      </c>
      <c r="F432" t="s" s="12">
        <v>15473</v>
      </c>
      <c r="G432" s="11">
        <v>300</v>
      </c>
      <c r="H432" s="11">
        <v>1000</v>
      </c>
      <c r="I432" s="11">
        <v>5000</v>
      </c>
      <c r="J432" s="11">
        <v>600</v>
      </c>
      <c r="K432" s="11">
        <v>3000</v>
      </c>
      <c r="L432" s="11">
        <v>10000</v>
      </c>
      <c r="M432" t="s" s="12">
        <v>115</v>
      </c>
      <c r="N432" s="11">
        <v>1</v>
      </c>
      <c r="O432" t="s" s="12">
        <v>15471</v>
      </c>
      <c r="P432" s="202"/>
      <c r="Q432" s="20"/>
    </row>
    <row r="433" ht="24" customHeight="1">
      <c r="A433" s="11">
        <v>431</v>
      </c>
      <c r="B433" t="s" s="12">
        <v>15467</v>
      </c>
      <c r="C433" t="s" s="12">
        <v>15468</v>
      </c>
      <c r="D433" t="s" s="12">
        <v>15474</v>
      </c>
      <c r="E433" t="s" s="12">
        <v>12824</v>
      </c>
      <c r="F433" t="s" s="12">
        <v>15475</v>
      </c>
      <c r="G433" s="11">
        <v>300</v>
      </c>
      <c r="H433" s="11">
        <v>1000</v>
      </c>
      <c r="I433" s="11">
        <v>5000</v>
      </c>
      <c r="J433" s="11">
        <v>600</v>
      </c>
      <c r="K433" s="11">
        <v>3000</v>
      </c>
      <c r="L433" s="11">
        <v>10000</v>
      </c>
      <c r="M433" t="s" s="12">
        <v>115</v>
      </c>
      <c r="N433" s="11">
        <v>1</v>
      </c>
      <c r="O433" t="s" s="12">
        <v>15471</v>
      </c>
      <c r="P433" s="202"/>
      <c r="Q433" s="20"/>
    </row>
    <row r="434" ht="24" customHeight="1">
      <c r="A434" s="11">
        <v>432</v>
      </c>
      <c r="B434" t="s" s="12">
        <v>15467</v>
      </c>
      <c r="C434" t="s" s="12">
        <v>15468</v>
      </c>
      <c r="D434" t="s" s="12">
        <v>15474</v>
      </c>
      <c r="E434" t="s" s="12">
        <v>12824</v>
      </c>
      <c r="F434" t="s" s="12">
        <v>15475</v>
      </c>
      <c r="G434" s="11">
        <v>300</v>
      </c>
      <c r="H434" s="11">
        <v>1000</v>
      </c>
      <c r="I434" s="11">
        <v>5000</v>
      </c>
      <c r="J434" s="11">
        <v>600</v>
      </c>
      <c r="K434" s="11">
        <v>3000</v>
      </c>
      <c r="L434" s="11">
        <v>10000</v>
      </c>
      <c r="M434" t="s" s="12">
        <v>115</v>
      </c>
      <c r="N434" s="11">
        <v>1</v>
      </c>
      <c r="O434" t="s" s="12">
        <v>15471</v>
      </c>
      <c r="P434" s="202"/>
      <c r="Q434" s="20"/>
    </row>
    <row r="435" ht="24" customHeight="1">
      <c r="A435" s="11">
        <v>433</v>
      </c>
      <c r="B435" t="s" s="12">
        <v>15467</v>
      </c>
      <c r="C435" t="s" s="12">
        <v>15468</v>
      </c>
      <c r="D435" t="s" s="12">
        <v>15474</v>
      </c>
      <c r="E435" t="s" s="12">
        <v>12824</v>
      </c>
      <c r="F435" t="s" s="12">
        <v>15475</v>
      </c>
      <c r="G435" s="11">
        <v>300</v>
      </c>
      <c r="H435" s="11">
        <v>1000</v>
      </c>
      <c r="I435" s="11">
        <v>5000</v>
      </c>
      <c r="J435" s="11">
        <v>600</v>
      </c>
      <c r="K435" s="11">
        <v>3000</v>
      </c>
      <c r="L435" s="11">
        <v>10000</v>
      </c>
      <c r="M435" t="s" s="12">
        <v>115</v>
      </c>
      <c r="N435" s="11">
        <v>1</v>
      </c>
      <c r="O435" t="s" s="12">
        <v>15471</v>
      </c>
      <c r="P435" s="202"/>
      <c r="Q435" s="20"/>
    </row>
    <row r="436" ht="24" customHeight="1">
      <c r="A436" s="11">
        <v>434</v>
      </c>
      <c r="B436" t="s" s="12">
        <v>15467</v>
      </c>
      <c r="C436" t="s" s="12">
        <v>15468</v>
      </c>
      <c r="D436" t="s" s="12">
        <v>15474</v>
      </c>
      <c r="E436" t="s" s="12">
        <v>12824</v>
      </c>
      <c r="F436" t="s" s="12">
        <v>15475</v>
      </c>
      <c r="G436" s="11">
        <v>300</v>
      </c>
      <c r="H436" s="11">
        <v>1000</v>
      </c>
      <c r="I436" s="11">
        <v>5000</v>
      </c>
      <c r="J436" s="11">
        <v>600</v>
      </c>
      <c r="K436" s="11">
        <v>3000</v>
      </c>
      <c r="L436" s="11">
        <v>10000</v>
      </c>
      <c r="M436" t="s" s="12">
        <v>115</v>
      </c>
      <c r="N436" s="11">
        <v>1</v>
      </c>
      <c r="O436" t="s" s="12">
        <v>15471</v>
      </c>
      <c r="P436" s="202"/>
      <c r="Q436" s="20"/>
    </row>
    <row r="437" ht="24" customHeight="1">
      <c r="A437" s="11">
        <v>435</v>
      </c>
      <c r="B437" t="s" s="12">
        <v>15467</v>
      </c>
      <c r="C437" t="s" s="12">
        <v>15468</v>
      </c>
      <c r="D437" t="s" s="12">
        <v>15476</v>
      </c>
      <c r="E437" t="s" s="12">
        <v>12824</v>
      </c>
      <c r="F437" t="s" s="12">
        <v>15470</v>
      </c>
      <c r="G437" s="11">
        <v>300</v>
      </c>
      <c r="H437" s="11">
        <v>1000</v>
      </c>
      <c r="I437" s="11">
        <v>5000</v>
      </c>
      <c r="J437" s="11">
        <v>600</v>
      </c>
      <c r="K437" s="11">
        <v>3000</v>
      </c>
      <c r="L437" s="11">
        <v>10000</v>
      </c>
      <c r="M437" t="s" s="12">
        <v>115</v>
      </c>
      <c r="N437" s="11">
        <v>1</v>
      </c>
      <c r="O437" t="s" s="12">
        <v>15471</v>
      </c>
      <c r="P437" s="202"/>
      <c r="Q437" s="20"/>
    </row>
    <row r="438" ht="24" customHeight="1">
      <c r="A438" s="11">
        <v>436</v>
      </c>
      <c r="B438" t="s" s="12">
        <v>15467</v>
      </c>
      <c r="C438" t="s" s="12">
        <v>15468</v>
      </c>
      <c r="D438" t="s" s="12">
        <v>15476</v>
      </c>
      <c r="E438" t="s" s="12">
        <v>12824</v>
      </c>
      <c r="F438" t="s" s="12">
        <v>15470</v>
      </c>
      <c r="G438" s="11">
        <v>300</v>
      </c>
      <c r="H438" s="11">
        <v>1000</v>
      </c>
      <c r="I438" s="11">
        <v>5000</v>
      </c>
      <c r="J438" s="11">
        <v>600</v>
      </c>
      <c r="K438" s="11">
        <v>3000</v>
      </c>
      <c r="L438" s="11">
        <v>10000</v>
      </c>
      <c r="M438" t="s" s="12">
        <v>115</v>
      </c>
      <c r="N438" s="11">
        <v>1</v>
      </c>
      <c r="O438" t="s" s="12">
        <v>15471</v>
      </c>
      <c r="P438" s="202"/>
      <c r="Q438" s="20"/>
    </row>
    <row r="439" ht="24" customHeight="1">
      <c r="A439" s="11">
        <v>437</v>
      </c>
      <c r="B439" t="s" s="12">
        <v>15467</v>
      </c>
      <c r="C439" t="s" s="12">
        <v>15468</v>
      </c>
      <c r="D439" t="s" s="12">
        <v>15477</v>
      </c>
      <c r="E439" t="s" s="12">
        <v>12824</v>
      </c>
      <c r="F439" t="s" s="12">
        <v>15478</v>
      </c>
      <c r="G439" s="11">
        <v>1500</v>
      </c>
      <c r="H439" s="11">
        <v>4725</v>
      </c>
      <c r="I439" s="11">
        <v>20000</v>
      </c>
      <c r="J439" s="11">
        <v>1000</v>
      </c>
      <c r="K439" s="11">
        <v>5000</v>
      </c>
      <c r="L439" s="11">
        <v>6000</v>
      </c>
      <c r="M439" t="s" s="12">
        <v>156</v>
      </c>
      <c r="N439" s="11">
        <v>1</v>
      </c>
      <c r="O439" t="s" s="12">
        <v>15479</v>
      </c>
      <c r="P439" s="202"/>
      <c r="Q439" s="20"/>
    </row>
    <row r="440" ht="24" customHeight="1">
      <c r="A440" s="11">
        <v>438</v>
      </c>
      <c r="B440" t="s" s="12">
        <v>15467</v>
      </c>
      <c r="C440" t="s" s="12">
        <v>15468</v>
      </c>
      <c r="D440" t="s" s="12">
        <v>15477</v>
      </c>
      <c r="E440" t="s" s="12">
        <v>12824</v>
      </c>
      <c r="F440" t="s" s="12">
        <v>15478</v>
      </c>
      <c r="G440" s="11">
        <v>1500</v>
      </c>
      <c r="H440" s="11">
        <v>4725</v>
      </c>
      <c r="I440" s="11">
        <v>20000</v>
      </c>
      <c r="J440" s="11">
        <v>1000</v>
      </c>
      <c r="K440" s="11">
        <v>5000</v>
      </c>
      <c r="L440" s="11">
        <v>6000</v>
      </c>
      <c r="M440" t="s" s="12">
        <v>156</v>
      </c>
      <c r="N440" s="11">
        <v>1</v>
      </c>
      <c r="O440" t="s" s="12">
        <v>15479</v>
      </c>
      <c r="P440" s="202"/>
      <c r="Q440" s="20"/>
    </row>
    <row r="441" ht="24" customHeight="1">
      <c r="A441" s="11">
        <v>439</v>
      </c>
      <c r="B441" t="s" s="12">
        <v>15467</v>
      </c>
      <c r="C441" t="s" s="12">
        <v>15468</v>
      </c>
      <c r="D441" t="s" s="12">
        <v>15477</v>
      </c>
      <c r="E441" t="s" s="12">
        <v>12824</v>
      </c>
      <c r="F441" t="s" s="12">
        <v>15478</v>
      </c>
      <c r="G441" s="11">
        <v>1500</v>
      </c>
      <c r="H441" s="11">
        <v>4725</v>
      </c>
      <c r="I441" s="11">
        <v>20000</v>
      </c>
      <c r="J441" s="11">
        <v>1000</v>
      </c>
      <c r="K441" s="11">
        <v>5000</v>
      </c>
      <c r="L441" s="11">
        <v>6000</v>
      </c>
      <c r="M441" t="s" s="12">
        <v>156</v>
      </c>
      <c r="N441" s="11">
        <v>1</v>
      </c>
      <c r="O441" t="s" s="12">
        <v>15479</v>
      </c>
      <c r="P441" s="202"/>
      <c r="Q441" s="20"/>
    </row>
    <row r="442" ht="24" customHeight="1">
      <c r="A442" s="11">
        <v>440</v>
      </c>
      <c r="B442" t="s" s="12">
        <v>15467</v>
      </c>
      <c r="C442" t="s" s="12">
        <v>15480</v>
      </c>
      <c r="D442" t="s" s="12">
        <v>15481</v>
      </c>
      <c r="E442" t="s" s="12">
        <v>12824</v>
      </c>
      <c r="F442" t="s" s="12">
        <v>15482</v>
      </c>
      <c r="G442" s="11">
        <v>800</v>
      </c>
      <c r="H442" s="11">
        <v>2600</v>
      </c>
      <c r="I442" s="11">
        <v>12000</v>
      </c>
      <c r="J442" s="11">
        <v>500</v>
      </c>
      <c r="K442" s="11">
        <v>2500</v>
      </c>
      <c r="L442" s="11">
        <v>5000</v>
      </c>
      <c r="M442" t="s" s="12">
        <v>156</v>
      </c>
      <c r="N442" s="11">
        <v>1</v>
      </c>
      <c r="O442" t="s" s="12">
        <v>15483</v>
      </c>
      <c r="P442" s="202"/>
      <c r="Q442" s="20"/>
    </row>
    <row r="443" ht="24" customHeight="1">
      <c r="A443" s="11">
        <v>441</v>
      </c>
      <c r="B443" t="s" s="12">
        <v>15467</v>
      </c>
      <c r="C443" t="s" s="12">
        <v>15480</v>
      </c>
      <c r="D443" t="s" s="12">
        <v>15481</v>
      </c>
      <c r="E443" t="s" s="12">
        <v>12824</v>
      </c>
      <c r="F443" t="s" s="12">
        <v>15482</v>
      </c>
      <c r="G443" s="11">
        <v>800</v>
      </c>
      <c r="H443" s="11">
        <v>2600</v>
      </c>
      <c r="I443" s="11">
        <v>12000</v>
      </c>
      <c r="J443" s="11">
        <v>500</v>
      </c>
      <c r="K443" s="11">
        <v>2500</v>
      </c>
      <c r="L443" s="11">
        <v>5000</v>
      </c>
      <c r="M443" t="s" s="12">
        <v>156</v>
      </c>
      <c r="N443" s="11">
        <v>1</v>
      </c>
      <c r="O443" t="s" s="12">
        <v>15483</v>
      </c>
      <c r="P443" s="202"/>
      <c r="Q443" s="20"/>
    </row>
    <row r="444" ht="24" customHeight="1">
      <c r="A444" s="11">
        <v>442</v>
      </c>
      <c r="B444" t="s" s="12">
        <v>15467</v>
      </c>
      <c r="C444" t="s" s="12">
        <v>15480</v>
      </c>
      <c r="D444" t="s" s="12">
        <v>15484</v>
      </c>
      <c r="E444" t="s" s="12">
        <v>12824</v>
      </c>
      <c r="F444" t="s" s="12">
        <v>15485</v>
      </c>
      <c r="G444" s="11">
        <v>800</v>
      </c>
      <c r="H444" s="11">
        <v>2600</v>
      </c>
      <c r="I444" s="11">
        <v>12000</v>
      </c>
      <c r="J444" s="11">
        <v>500</v>
      </c>
      <c r="K444" s="11">
        <v>2500</v>
      </c>
      <c r="L444" s="11">
        <v>5000</v>
      </c>
      <c r="M444" t="s" s="12">
        <v>1512</v>
      </c>
      <c r="N444" s="11">
        <v>1</v>
      </c>
      <c r="O444" t="s" s="12">
        <v>15483</v>
      </c>
      <c r="P444" s="202"/>
      <c r="Q444" s="20"/>
    </row>
    <row r="445" ht="24" customHeight="1">
      <c r="A445" s="11">
        <v>443</v>
      </c>
      <c r="B445" t="s" s="12">
        <v>15467</v>
      </c>
      <c r="C445" t="s" s="12">
        <v>15480</v>
      </c>
      <c r="D445" t="s" s="12">
        <v>15484</v>
      </c>
      <c r="E445" t="s" s="12">
        <v>12824</v>
      </c>
      <c r="F445" t="s" s="12">
        <v>15485</v>
      </c>
      <c r="G445" s="11">
        <v>800</v>
      </c>
      <c r="H445" s="11">
        <v>2600</v>
      </c>
      <c r="I445" s="11">
        <v>12000</v>
      </c>
      <c r="J445" s="11">
        <v>500</v>
      </c>
      <c r="K445" s="11">
        <v>2500</v>
      </c>
      <c r="L445" s="11">
        <v>5000</v>
      </c>
      <c r="M445" t="s" s="12">
        <v>1512</v>
      </c>
      <c r="N445" s="11">
        <v>1</v>
      </c>
      <c r="O445" t="s" s="12">
        <v>15483</v>
      </c>
      <c r="P445" s="202"/>
      <c r="Q445" s="20"/>
    </row>
    <row r="446" ht="24" customHeight="1">
      <c r="A446" s="11">
        <v>444</v>
      </c>
      <c r="B446" t="s" s="12">
        <v>15467</v>
      </c>
      <c r="C446" t="s" s="12">
        <v>15480</v>
      </c>
      <c r="D446" t="s" s="12">
        <v>15484</v>
      </c>
      <c r="E446" t="s" s="12">
        <v>12824</v>
      </c>
      <c r="F446" t="s" s="12">
        <v>15485</v>
      </c>
      <c r="G446" s="11">
        <v>800</v>
      </c>
      <c r="H446" s="11">
        <v>2600</v>
      </c>
      <c r="I446" s="11">
        <v>12000</v>
      </c>
      <c r="J446" s="11">
        <v>500</v>
      </c>
      <c r="K446" s="11">
        <v>2500</v>
      </c>
      <c r="L446" s="11">
        <v>5000</v>
      </c>
      <c r="M446" t="s" s="12">
        <v>1512</v>
      </c>
      <c r="N446" s="11">
        <v>1</v>
      </c>
      <c r="O446" t="s" s="12">
        <v>15483</v>
      </c>
      <c r="P446" s="202"/>
      <c r="Q446" s="20"/>
    </row>
    <row r="447" ht="24" customHeight="1">
      <c r="A447" s="11">
        <v>445</v>
      </c>
      <c r="B447" t="s" s="12">
        <v>15467</v>
      </c>
      <c r="C447" t="s" s="12">
        <v>15480</v>
      </c>
      <c r="D447" t="s" s="12">
        <v>15486</v>
      </c>
      <c r="E447" t="s" s="12">
        <v>4483</v>
      </c>
      <c r="F447" t="s" s="12">
        <v>15487</v>
      </c>
      <c r="G447" s="11">
        <v>800</v>
      </c>
      <c r="H447" s="11">
        <v>2600</v>
      </c>
      <c r="I447" s="11">
        <v>12000</v>
      </c>
      <c r="J447" s="11">
        <v>500</v>
      </c>
      <c r="K447" s="11">
        <v>2500</v>
      </c>
      <c r="L447" s="11">
        <v>5000</v>
      </c>
      <c r="M447" t="s" s="12">
        <v>1512</v>
      </c>
      <c r="N447" s="11">
        <v>1</v>
      </c>
      <c r="O447" s="14"/>
      <c r="P447" s="202"/>
      <c r="Q447" s="20"/>
    </row>
    <row r="448" ht="24" customHeight="1">
      <c r="A448" s="11">
        <v>446</v>
      </c>
      <c r="B448" t="s" s="12">
        <v>15467</v>
      </c>
      <c r="C448" t="s" s="12">
        <v>15480</v>
      </c>
      <c r="D448" t="s" s="12">
        <v>15486</v>
      </c>
      <c r="E448" t="s" s="12">
        <v>4483</v>
      </c>
      <c r="F448" t="s" s="12">
        <v>15487</v>
      </c>
      <c r="G448" s="11">
        <v>800</v>
      </c>
      <c r="H448" s="11">
        <v>2600</v>
      </c>
      <c r="I448" s="11">
        <v>12000</v>
      </c>
      <c r="J448" s="11">
        <v>500</v>
      </c>
      <c r="K448" s="11">
        <v>2500</v>
      </c>
      <c r="L448" s="11">
        <v>5000</v>
      </c>
      <c r="M448" t="s" s="12">
        <v>1512</v>
      </c>
      <c r="N448" s="11">
        <v>1</v>
      </c>
      <c r="O448" s="290"/>
      <c r="P448" s="202"/>
      <c r="Q448" s="20"/>
    </row>
    <row r="449" ht="24" customHeight="1">
      <c r="A449" s="11">
        <v>447</v>
      </c>
      <c r="B449" t="s" s="12">
        <v>15467</v>
      </c>
      <c r="C449" t="s" s="12">
        <v>15480</v>
      </c>
      <c r="D449" t="s" s="12">
        <v>15486</v>
      </c>
      <c r="E449" t="s" s="12">
        <v>4483</v>
      </c>
      <c r="F449" t="s" s="12">
        <v>15487</v>
      </c>
      <c r="G449" s="11">
        <v>800</v>
      </c>
      <c r="H449" s="11">
        <v>2600</v>
      </c>
      <c r="I449" s="11">
        <v>12000</v>
      </c>
      <c r="J449" s="11">
        <v>500</v>
      </c>
      <c r="K449" s="11">
        <v>2500</v>
      </c>
      <c r="L449" s="11">
        <v>5000</v>
      </c>
      <c r="M449" t="s" s="12">
        <v>1512</v>
      </c>
      <c r="N449" s="11">
        <v>1</v>
      </c>
      <c r="O449" s="290"/>
      <c r="P449" s="202"/>
      <c r="Q449" s="20"/>
    </row>
    <row r="450" ht="24" customHeight="1">
      <c r="A450" s="11">
        <v>448</v>
      </c>
      <c r="B450" t="s" s="12">
        <v>15467</v>
      </c>
      <c r="C450" t="s" s="12">
        <v>15480</v>
      </c>
      <c r="D450" t="s" s="12">
        <v>15488</v>
      </c>
      <c r="E450" t="s" s="12">
        <v>12824</v>
      </c>
      <c r="F450" t="s" s="12">
        <v>15489</v>
      </c>
      <c r="G450" s="11">
        <v>800</v>
      </c>
      <c r="H450" s="11">
        <v>2600</v>
      </c>
      <c r="I450" s="11">
        <v>12000</v>
      </c>
      <c r="J450" s="11">
        <v>500</v>
      </c>
      <c r="K450" s="11">
        <v>2500</v>
      </c>
      <c r="L450" s="11">
        <v>5000</v>
      </c>
      <c r="M450" t="s" s="12">
        <v>1512</v>
      </c>
      <c r="N450" s="11">
        <v>1</v>
      </c>
      <c r="O450" t="s" s="69">
        <v>15483</v>
      </c>
      <c r="P450" s="202"/>
      <c r="Q450" s="20"/>
    </row>
    <row r="451" ht="24" customHeight="1">
      <c r="A451" s="11">
        <v>449</v>
      </c>
      <c r="B451" t="s" s="12">
        <v>15467</v>
      </c>
      <c r="C451" t="s" s="12">
        <v>15480</v>
      </c>
      <c r="D451" t="s" s="12">
        <v>15488</v>
      </c>
      <c r="E451" t="s" s="12">
        <v>12824</v>
      </c>
      <c r="F451" t="s" s="12">
        <v>15489</v>
      </c>
      <c r="G451" s="11">
        <v>800</v>
      </c>
      <c r="H451" s="11">
        <v>2600</v>
      </c>
      <c r="I451" s="11">
        <v>12000</v>
      </c>
      <c r="J451" s="11">
        <v>500</v>
      </c>
      <c r="K451" s="11">
        <v>2500</v>
      </c>
      <c r="L451" s="11">
        <v>5000</v>
      </c>
      <c r="M451" t="s" s="12">
        <v>1512</v>
      </c>
      <c r="N451" s="11">
        <v>1</v>
      </c>
      <c r="O451" t="s" s="69">
        <v>15483</v>
      </c>
      <c r="P451" s="202"/>
      <c r="Q451" s="20"/>
    </row>
    <row r="452" ht="24" customHeight="1">
      <c r="A452" s="11">
        <v>450</v>
      </c>
      <c r="B452" t="s" s="12">
        <v>15467</v>
      </c>
      <c r="C452" t="s" s="12">
        <v>15480</v>
      </c>
      <c r="D452" t="s" s="12">
        <v>15488</v>
      </c>
      <c r="E452" t="s" s="12">
        <v>12824</v>
      </c>
      <c r="F452" t="s" s="12">
        <v>15489</v>
      </c>
      <c r="G452" s="11">
        <v>800</v>
      </c>
      <c r="H452" s="11">
        <v>2600</v>
      </c>
      <c r="I452" s="11">
        <v>12000</v>
      </c>
      <c r="J452" s="11">
        <v>500</v>
      </c>
      <c r="K452" s="11">
        <v>2500</v>
      </c>
      <c r="L452" s="11">
        <v>5000</v>
      </c>
      <c r="M452" t="s" s="12">
        <v>1512</v>
      </c>
      <c r="N452" s="11">
        <v>1</v>
      </c>
      <c r="O452" t="s" s="69">
        <v>15483</v>
      </c>
      <c r="P452" s="202"/>
      <c r="Q452" s="20"/>
    </row>
    <row r="453" ht="24" customHeight="1">
      <c r="A453" s="11">
        <v>451</v>
      </c>
      <c r="B453" t="s" s="12">
        <v>15467</v>
      </c>
      <c r="C453" t="s" s="12">
        <v>15480</v>
      </c>
      <c r="D453" t="s" s="12">
        <v>15488</v>
      </c>
      <c r="E453" t="s" s="12">
        <v>12824</v>
      </c>
      <c r="F453" t="s" s="12">
        <v>15489</v>
      </c>
      <c r="G453" s="11">
        <v>800</v>
      </c>
      <c r="H453" s="11">
        <v>2600</v>
      </c>
      <c r="I453" s="11">
        <v>12000</v>
      </c>
      <c r="J453" s="11">
        <v>500</v>
      </c>
      <c r="K453" s="11">
        <v>2500</v>
      </c>
      <c r="L453" s="11">
        <v>5000</v>
      </c>
      <c r="M453" t="s" s="12">
        <v>1512</v>
      </c>
      <c r="N453" s="11">
        <v>1</v>
      </c>
      <c r="O453" t="s" s="69">
        <v>15483</v>
      </c>
      <c r="P453" s="202"/>
      <c r="Q453" s="20"/>
    </row>
    <row r="454" ht="24" customHeight="1">
      <c r="A454" s="11">
        <v>452</v>
      </c>
      <c r="B454" t="s" s="12">
        <v>15467</v>
      </c>
      <c r="C454" t="s" s="12">
        <v>15480</v>
      </c>
      <c r="D454" t="s" s="12">
        <v>15490</v>
      </c>
      <c r="E454" t="s" s="12">
        <v>12824</v>
      </c>
      <c r="F454" t="s" s="12">
        <v>15491</v>
      </c>
      <c r="G454" s="11">
        <v>2000</v>
      </c>
      <c r="H454" s="11">
        <v>6300</v>
      </c>
      <c r="I454" s="11">
        <v>31500</v>
      </c>
      <c r="J454" s="11">
        <v>2000</v>
      </c>
      <c r="K454" s="11">
        <v>10000</v>
      </c>
      <c r="L454" s="11">
        <v>7000</v>
      </c>
      <c r="M454" t="s" s="12">
        <v>1512</v>
      </c>
      <c r="N454" s="11">
        <v>1</v>
      </c>
      <c r="O454" t="s" s="12">
        <v>15492</v>
      </c>
      <c r="P454" s="202"/>
      <c r="Q454" s="20"/>
    </row>
    <row r="455" ht="24" customHeight="1">
      <c r="A455" s="11">
        <v>453</v>
      </c>
      <c r="B455" t="s" s="12">
        <v>15467</v>
      </c>
      <c r="C455" t="s" s="12">
        <v>15480</v>
      </c>
      <c r="D455" t="s" s="12">
        <v>15490</v>
      </c>
      <c r="E455" t="s" s="12">
        <v>12824</v>
      </c>
      <c r="F455" t="s" s="12">
        <v>15491</v>
      </c>
      <c r="G455" s="11">
        <v>2000</v>
      </c>
      <c r="H455" s="11">
        <v>6300</v>
      </c>
      <c r="I455" s="11">
        <v>31500</v>
      </c>
      <c r="J455" s="11">
        <v>2000</v>
      </c>
      <c r="K455" s="11">
        <v>10000</v>
      </c>
      <c r="L455" s="11">
        <v>7000</v>
      </c>
      <c r="M455" t="s" s="12">
        <v>1512</v>
      </c>
      <c r="N455" s="11">
        <v>1</v>
      </c>
      <c r="O455" t="s" s="12">
        <v>15492</v>
      </c>
      <c r="P455" s="202"/>
      <c r="Q455" s="20"/>
    </row>
    <row r="456" ht="24" customHeight="1">
      <c r="A456" s="11">
        <v>454</v>
      </c>
      <c r="B456" t="s" s="12">
        <v>15467</v>
      </c>
      <c r="C456" t="s" s="12">
        <v>15480</v>
      </c>
      <c r="D456" t="s" s="12">
        <v>15490</v>
      </c>
      <c r="E456" t="s" s="12">
        <v>12824</v>
      </c>
      <c r="F456" t="s" s="12">
        <v>15491</v>
      </c>
      <c r="G456" s="11">
        <v>2000</v>
      </c>
      <c r="H456" s="11">
        <v>6300</v>
      </c>
      <c r="I456" s="11">
        <v>31500</v>
      </c>
      <c r="J456" s="11">
        <v>2000</v>
      </c>
      <c r="K456" s="11">
        <v>10000</v>
      </c>
      <c r="L456" s="11">
        <v>7000</v>
      </c>
      <c r="M456" t="s" s="12">
        <v>1512</v>
      </c>
      <c r="N456" s="11">
        <v>1</v>
      </c>
      <c r="O456" t="s" s="69">
        <v>15492</v>
      </c>
      <c r="P456" s="202"/>
      <c r="Q456" s="20"/>
    </row>
    <row r="457" ht="24" customHeight="1">
      <c r="A457" s="11">
        <v>455</v>
      </c>
      <c r="B457" t="s" s="12">
        <v>15467</v>
      </c>
      <c r="C457" t="s" s="12">
        <v>15480</v>
      </c>
      <c r="D457" t="s" s="12">
        <v>15490</v>
      </c>
      <c r="E457" t="s" s="12">
        <v>12824</v>
      </c>
      <c r="F457" t="s" s="12">
        <v>15491</v>
      </c>
      <c r="G457" s="11">
        <v>2000</v>
      </c>
      <c r="H457" s="11">
        <v>6300</v>
      </c>
      <c r="I457" s="11">
        <v>31500</v>
      </c>
      <c r="J457" s="11">
        <v>2000</v>
      </c>
      <c r="K457" s="11">
        <v>10000</v>
      </c>
      <c r="L457" s="11">
        <v>7000</v>
      </c>
      <c r="M457" t="s" s="12">
        <v>1512</v>
      </c>
      <c r="N457" s="11">
        <v>1</v>
      </c>
      <c r="O457" t="s" s="69">
        <v>15492</v>
      </c>
      <c r="P457" s="202"/>
      <c r="Q457" s="20"/>
    </row>
    <row r="458" ht="24" customHeight="1">
      <c r="A458" s="11">
        <v>456</v>
      </c>
      <c r="B458" t="s" s="12">
        <v>15467</v>
      </c>
      <c r="C458" t="s" s="12">
        <v>15468</v>
      </c>
      <c r="D458" t="s" s="12">
        <v>15493</v>
      </c>
      <c r="E458" t="s" s="12">
        <v>12824</v>
      </c>
      <c r="F458" t="s" s="12">
        <v>15494</v>
      </c>
      <c r="G458" s="11">
        <v>1100</v>
      </c>
      <c r="H458" s="11">
        <v>3465</v>
      </c>
      <c r="I458" s="11">
        <v>17325</v>
      </c>
      <c r="J458" s="11">
        <v>1000</v>
      </c>
      <c r="K458" s="11">
        <v>5000</v>
      </c>
      <c r="L458" s="11">
        <v>7000</v>
      </c>
      <c r="M458" t="s" s="12">
        <v>229</v>
      </c>
      <c r="N458" s="11">
        <v>1</v>
      </c>
      <c r="O458" t="s" s="12">
        <v>15495</v>
      </c>
      <c r="P458" s="202"/>
      <c r="Q458" s="20"/>
    </row>
    <row r="459" ht="24" customHeight="1">
      <c r="A459" s="11">
        <v>457</v>
      </c>
      <c r="B459" t="s" s="12">
        <v>15467</v>
      </c>
      <c r="C459" t="s" s="12">
        <v>15468</v>
      </c>
      <c r="D459" t="s" s="12">
        <v>15493</v>
      </c>
      <c r="E459" t="s" s="12">
        <v>12824</v>
      </c>
      <c r="F459" t="s" s="12">
        <v>15494</v>
      </c>
      <c r="G459" s="11">
        <v>1100</v>
      </c>
      <c r="H459" s="11">
        <v>3465</v>
      </c>
      <c r="I459" s="11">
        <v>17325</v>
      </c>
      <c r="J459" s="11">
        <v>1000</v>
      </c>
      <c r="K459" s="11">
        <v>5000</v>
      </c>
      <c r="L459" s="11">
        <v>7000</v>
      </c>
      <c r="M459" t="s" s="12">
        <v>229</v>
      </c>
      <c r="N459" s="11">
        <v>1</v>
      </c>
      <c r="O459" t="s" s="12">
        <v>15495</v>
      </c>
      <c r="P459" s="202"/>
      <c r="Q459" s="20"/>
    </row>
    <row r="460" ht="24" customHeight="1">
      <c r="A460" s="11">
        <v>458</v>
      </c>
      <c r="B460" t="s" s="12">
        <v>15467</v>
      </c>
      <c r="C460" t="s" s="12">
        <v>15468</v>
      </c>
      <c r="D460" t="s" s="12">
        <v>15493</v>
      </c>
      <c r="E460" t="s" s="12">
        <v>12824</v>
      </c>
      <c r="F460" t="s" s="12">
        <v>15494</v>
      </c>
      <c r="G460" s="11">
        <v>1100</v>
      </c>
      <c r="H460" s="11">
        <v>3465</v>
      </c>
      <c r="I460" s="11">
        <v>17325</v>
      </c>
      <c r="J460" s="11">
        <v>1000</v>
      </c>
      <c r="K460" s="11">
        <v>5000</v>
      </c>
      <c r="L460" s="11">
        <v>7000</v>
      </c>
      <c r="M460" t="s" s="12">
        <v>229</v>
      </c>
      <c r="N460" s="11">
        <v>1</v>
      </c>
      <c r="O460" t="s" s="12">
        <v>15495</v>
      </c>
      <c r="P460" s="202"/>
      <c r="Q460" s="20"/>
    </row>
    <row r="461" ht="24" customHeight="1">
      <c r="A461" s="11">
        <v>459</v>
      </c>
      <c r="B461" t="s" s="12">
        <v>15467</v>
      </c>
      <c r="C461" t="s" s="12">
        <v>15468</v>
      </c>
      <c r="D461" t="s" s="12">
        <v>15493</v>
      </c>
      <c r="E461" t="s" s="12">
        <v>12824</v>
      </c>
      <c r="F461" t="s" s="12">
        <v>15494</v>
      </c>
      <c r="G461" s="11">
        <v>1100</v>
      </c>
      <c r="H461" s="11">
        <v>3465</v>
      </c>
      <c r="I461" s="11">
        <v>17325</v>
      </c>
      <c r="J461" s="11">
        <v>1000</v>
      </c>
      <c r="K461" s="11">
        <v>5000</v>
      </c>
      <c r="L461" s="11">
        <v>7000</v>
      </c>
      <c r="M461" t="s" s="12">
        <v>229</v>
      </c>
      <c r="N461" s="11">
        <v>1</v>
      </c>
      <c r="O461" t="s" s="12">
        <v>15495</v>
      </c>
      <c r="P461" s="202"/>
      <c r="Q461" s="20"/>
    </row>
    <row r="462" ht="24" customHeight="1">
      <c r="A462" s="11">
        <v>460</v>
      </c>
      <c r="B462" t="s" s="12">
        <v>15467</v>
      </c>
      <c r="C462" t="s" s="12">
        <v>15468</v>
      </c>
      <c r="D462" t="s" s="12">
        <v>15496</v>
      </c>
      <c r="E462" t="s" s="12">
        <v>12824</v>
      </c>
      <c r="F462" t="s" s="12">
        <v>15497</v>
      </c>
      <c r="G462" s="11">
        <v>415</v>
      </c>
      <c r="H462" s="11">
        <v>1307</v>
      </c>
      <c r="I462" s="11">
        <v>6536</v>
      </c>
      <c r="J462" s="11">
        <v>1500</v>
      </c>
      <c r="K462" s="11">
        <v>7500</v>
      </c>
      <c r="L462" s="11">
        <v>7000</v>
      </c>
      <c r="M462" t="s" s="12">
        <v>156</v>
      </c>
      <c r="N462" s="11">
        <v>1</v>
      </c>
      <c r="O462" t="s" s="12">
        <v>15498</v>
      </c>
      <c r="P462" s="202"/>
      <c r="Q462" s="20"/>
    </row>
    <row r="463" ht="24" customHeight="1">
      <c r="A463" s="11">
        <v>461</v>
      </c>
      <c r="B463" t="s" s="12">
        <v>15467</v>
      </c>
      <c r="C463" t="s" s="12">
        <v>15468</v>
      </c>
      <c r="D463" t="s" s="12">
        <v>15496</v>
      </c>
      <c r="E463" t="s" s="12">
        <v>12824</v>
      </c>
      <c r="F463" t="s" s="12">
        <v>15497</v>
      </c>
      <c r="G463" s="11">
        <v>415</v>
      </c>
      <c r="H463" s="11">
        <v>1307</v>
      </c>
      <c r="I463" s="11">
        <v>6536</v>
      </c>
      <c r="J463" s="11">
        <v>1500</v>
      </c>
      <c r="K463" s="11">
        <v>7500</v>
      </c>
      <c r="L463" s="11">
        <v>7000</v>
      </c>
      <c r="M463" t="s" s="12">
        <v>156</v>
      </c>
      <c r="N463" s="11">
        <v>1</v>
      </c>
      <c r="O463" t="s" s="12">
        <v>15498</v>
      </c>
      <c r="P463" s="202"/>
      <c r="Q463" s="20"/>
    </row>
    <row r="464" ht="24" customHeight="1">
      <c r="A464" s="11">
        <v>462</v>
      </c>
      <c r="B464" t="s" s="12">
        <v>15499</v>
      </c>
      <c r="C464" t="s" s="12">
        <v>15500</v>
      </c>
      <c r="D464" t="s" s="12">
        <v>15501</v>
      </c>
      <c r="E464" t="s" s="12">
        <v>12824</v>
      </c>
      <c r="F464" t="s" s="12">
        <v>15502</v>
      </c>
      <c r="G464" s="11">
        <v>500</v>
      </c>
      <c r="H464" s="11">
        <v>1500</v>
      </c>
      <c r="I464" s="11">
        <v>8000</v>
      </c>
      <c r="J464" s="11">
        <v>300</v>
      </c>
      <c r="K464" s="11">
        <v>1500</v>
      </c>
      <c r="L464" s="11">
        <v>10000</v>
      </c>
      <c r="M464" t="s" s="12">
        <v>115</v>
      </c>
      <c r="N464" s="11">
        <v>1</v>
      </c>
      <c r="O464" t="s" s="12">
        <v>15503</v>
      </c>
      <c r="P464" s="202"/>
      <c r="Q464" s="20"/>
    </row>
    <row r="465" ht="24" customHeight="1">
      <c r="A465" s="11">
        <v>463</v>
      </c>
      <c r="B465" t="s" s="12">
        <v>15499</v>
      </c>
      <c r="C465" t="s" s="12">
        <v>15500</v>
      </c>
      <c r="D465" t="s" s="12">
        <v>15501</v>
      </c>
      <c r="E465" t="s" s="12">
        <v>12824</v>
      </c>
      <c r="F465" t="s" s="12">
        <v>15502</v>
      </c>
      <c r="G465" s="11">
        <v>500</v>
      </c>
      <c r="H465" s="11">
        <v>1500</v>
      </c>
      <c r="I465" s="11">
        <v>8000</v>
      </c>
      <c r="J465" s="11">
        <v>300</v>
      </c>
      <c r="K465" s="11">
        <v>1500</v>
      </c>
      <c r="L465" s="11">
        <v>10000</v>
      </c>
      <c r="M465" t="s" s="12">
        <v>115</v>
      </c>
      <c r="N465" s="11">
        <v>1</v>
      </c>
      <c r="O465" t="s" s="12">
        <v>15503</v>
      </c>
      <c r="P465" s="202"/>
      <c r="Q465" s="20"/>
    </row>
    <row r="466" ht="24" customHeight="1">
      <c r="A466" s="11">
        <v>464</v>
      </c>
      <c r="B466" t="s" s="12">
        <v>15499</v>
      </c>
      <c r="C466" t="s" s="12">
        <v>15500</v>
      </c>
      <c r="D466" t="s" s="12">
        <v>15501</v>
      </c>
      <c r="E466" t="s" s="12">
        <v>12824</v>
      </c>
      <c r="F466" t="s" s="12">
        <v>15502</v>
      </c>
      <c r="G466" s="11">
        <v>500</v>
      </c>
      <c r="H466" s="11">
        <v>1500</v>
      </c>
      <c r="I466" s="11">
        <v>8000</v>
      </c>
      <c r="J466" s="11">
        <v>300</v>
      </c>
      <c r="K466" s="11">
        <v>1500</v>
      </c>
      <c r="L466" s="11">
        <v>10000</v>
      </c>
      <c r="M466" t="s" s="12">
        <v>115</v>
      </c>
      <c r="N466" s="11">
        <v>1</v>
      </c>
      <c r="O466" t="s" s="12">
        <v>15503</v>
      </c>
      <c r="P466" s="202"/>
      <c r="Q466" s="20"/>
    </row>
    <row r="467" ht="24" customHeight="1">
      <c r="A467" s="11">
        <v>465</v>
      </c>
      <c r="B467" t="s" s="12">
        <v>15499</v>
      </c>
      <c r="C467" t="s" s="12">
        <v>15500</v>
      </c>
      <c r="D467" t="s" s="12">
        <v>15501</v>
      </c>
      <c r="E467" t="s" s="12">
        <v>12824</v>
      </c>
      <c r="F467" t="s" s="12">
        <v>15502</v>
      </c>
      <c r="G467" s="11">
        <v>500</v>
      </c>
      <c r="H467" s="11">
        <v>1500</v>
      </c>
      <c r="I467" s="11">
        <v>8000</v>
      </c>
      <c r="J467" s="11">
        <v>300</v>
      </c>
      <c r="K467" s="11">
        <v>1500</v>
      </c>
      <c r="L467" s="11">
        <v>10000</v>
      </c>
      <c r="M467" t="s" s="12">
        <v>115</v>
      </c>
      <c r="N467" s="11">
        <v>1</v>
      </c>
      <c r="O467" t="s" s="12">
        <v>15503</v>
      </c>
      <c r="P467" s="202"/>
      <c r="Q467" s="20"/>
    </row>
    <row r="468" ht="24" customHeight="1">
      <c r="A468" s="11">
        <v>466</v>
      </c>
      <c r="B468" t="s" s="12">
        <v>15499</v>
      </c>
      <c r="C468" t="s" s="12">
        <v>15500</v>
      </c>
      <c r="D468" t="s" s="12">
        <v>15504</v>
      </c>
      <c r="E468" t="s" s="12">
        <v>12824</v>
      </c>
      <c r="F468" t="s" s="12">
        <v>15505</v>
      </c>
      <c r="G468" s="11">
        <v>500</v>
      </c>
      <c r="H468" s="11">
        <v>1500</v>
      </c>
      <c r="I468" s="11">
        <v>8000</v>
      </c>
      <c r="J468" s="11">
        <v>300</v>
      </c>
      <c r="K468" s="11">
        <v>1500</v>
      </c>
      <c r="L468" s="11">
        <v>8000</v>
      </c>
      <c r="M468" t="s" s="12">
        <v>2352</v>
      </c>
      <c r="N468" s="11">
        <v>1</v>
      </c>
      <c r="O468" t="s" s="12">
        <v>15506</v>
      </c>
      <c r="P468" s="202"/>
      <c r="Q468" s="20"/>
    </row>
    <row r="469" ht="24" customHeight="1">
      <c r="A469" s="11">
        <v>467</v>
      </c>
      <c r="B469" t="s" s="12">
        <v>15499</v>
      </c>
      <c r="C469" t="s" s="12">
        <v>15500</v>
      </c>
      <c r="D469" t="s" s="12">
        <v>15504</v>
      </c>
      <c r="E469" t="s" s="12">
        <v>12824</v>
      </c>
      <c r="F469" t="s" s="12">
        <v>15505</v>
      </c>
      <c r="G469" s="11">
        <v>500</v>
      </c>
      <c r="H469" s="11">
        <v>1500</v>
      </c>
      <c r="I469" s="11">
        <v>8000</v>
      </c>
      <c r="J469" s="11">
        <v>300</v>
      </c>
      <c r="K469" s="11">
        <v>1500</v>
      </c>
      <c r="L469" s="11">
        <v>8000</v>
      </c>
      <c r="M469" t="s" s="12">
        <v>2352</v>
      </c>
      <c r="N469" s="11">
        <v>1</v>
      </c>
      <c r="O469" t="s" s="12">
        <v>15506</v>
      </c>
      <c r="P469" s="202"/>
      <c r="Q469" s="20"/>
    </row>
    <row r="470" ht="24" customHeight="1">
      <c r="A470" s="11">
        <v>468</v>
      </c>
      <c r="B470" t="s" s="12">
        <v>15499</v>
      </c>
      <c r="C470" t="s" s="12">
        <v>15500</v>
      </c>
      <c r="D470" t="s" s="12">
        <v>15507</v>
      </c>
      <c r="E470" t="s" s="12">
        <v>12824</v>
      </c>
      <c r="F470" t="s" s="12">
        <v>15508</v>
      </c>
      <c r="G470" s="11">
        <v>500</v>
      </c>
      <c r="H470" s="11">
        <v>1500</v>
      </c>
      <c r="I470" s="11">
        <v>8000</v>
      </c>
      <c r="J470" s="11">
        <v>300</v>
      </c>
      <c r="K470" s="11">
        <v>1500</v>
      </c>
      <c r="L470" s="11">
        <v>8000</v>
      </c>
      <c r="M470" t="s" s="12">
        <v>2352</v>
      </c>
      <c r="N470" s="11">
        <v>1</v>
      </c>
      <c r="O470" t="s" s="69">
        <v>15506</v>
      </c>
      <c r="P470" s="202"/>
      <c r="Q470" s="20"/>
    </row>
    <row r="471" ht="24" customHeight="1">
      <c r="A471" s="11">
        <v>469</v>
      </c>
      <c r="B471" t="s" s="12">
        <v>15499</v>
      </c>
      <c r="C471" t="s" s="12">
        <v>15500</v>
      </c>
      <c r="D471" t="s" s="12">
        <v>15507</v>
      </c>
      <c r="E471" t="s" s="12">
        <v>12824</v>
      </c>
      <c r="F471" t="s" s="12">
        <v>15508</v>
      </c>
      <c r="G471" s="11">
        <v>500</v>
      </c>
      <c r="H471" s="11">
        <v>1500</v>
      </c>
      <c r="I471" s="11">
        <v>8000</v>
      </c>
      <c r="J471" s="11">
        <v>300</v>
      </c>
      <c r="K471" s="11">
        <v>1500</v>
      </c>
      <c r="L471" s="11">
        <v>8000</v>
      </c>
      <c r="M471" t="s" s="12">
        <v>2352</v>
      </c>
      <c r="N471" s="11">
        <v>1</v>
      </c>
      <c r="O471" t="s" s="69">
        <v>15506</v>
      </c>
      <c r="P471" s="202"/>
      <c r="Q471" s="20"/>
    </row>
    <row r="472" ht="24" customHeight="1">
      <c r="A472" s="11">
        <v>470</v>
      </c>
      <c r="B472" t="s" s="12">
        <v>15499</v>
      </c>
      <c r="C472" t="s" s="12">
        <v>15500</v>
      </c>
      <c r="D472" t="s" s="12">
        <v>15509</v>
      </c>
      <c r="E472" t="s" s="12">
        <v>12824</v>
      </c>
      <c r="F472" t="s" s="12">
        <v>15510</v>
      </c>
      <c r="G472" s="11">
        <v>500</v>
      </c>
      <c r="H472" s="11">
        <v>1500</v>
      </c>
      <c r="I472" s="11">
        <v>8000</v>
      </c>
      <c r="J472" s="11">
        <v>300</v>
      </c>
      <c r="K472" s="11">
        <v>1500</v>
      </c>
      <c r="L472" s="11">
        <v>8000</v>
      </c>
      <c r="M472" t="s" s="12">
        <v>2352</v>
      </c>
      <c r="N472" s="11">
        <v>1</v>
      </c>
      <c r="O472" t="s" s="12">
        <v>15506</v>
      </c>
      <c r="P472" s="202"/>
      <c r="Q472" s="20"/>
    </row>
    <row r="473" ht="24" customHeight="1">
      <c r="A473" s="11">
        <v>471</v>
      </c>
      <c r="B473" t="s" s="12">
        <v>15499</v>
      </c>
      <c r="C473" t="s" s="12">
        <v>15500</v>
      </c>
      <c r="D473" t="s" s="12">
        <v>15509</v>
      </c>
      <c r="E473" t="s" s="12">
        <v>12824</v>
      </c>
      <c r="F473" t="s" s="12">
        <v>15510</v>
      </c>
      <c r="G473" s="11">
        <v>500</v>
      </c>
      <c r="H473" s="11">
        <v>1500</v>
      </c>
      <c r="I473" s="11">
        <v>8000</v>
      </c>
      <c r="J473" s="11">
        <v>300</v>
      </c>
      <c r="K473" s="11">
        <v>1500</v>
      </c>
      <c r="L473" s="11">
        <v>8000</v>
      </c>
      <c r="M473" t="s" s="12">
        <v>2352</v>
      </c>
      <c r="N473" s="11">
        <v>1</v>
      </c>
      <c r="O473" t="s" s="12">
        <v>15506</v>
      </c>
      <c r="P473" s="202"/>
      <c r="Q473" s="20"/>
    </row>
    <row r="474" ht="24" customHeight="1">
      <c r="A474" s="11">
        <v>472</v>
      </c>
      <c r="B474" t="s" s="12">
        <v>15499</v>
      </c>
      <c r="C474" t="s" s="12">
        <v>15500</v>
      </c>
      <c r="D474" t="s" s="12">
        <v>15511</v>
      </c>
      <c r="E474" t="s" s="12">
        <v>12824</v>
      </c>
      <c r="F474" t="s" s="12">
        <v>15512</v>
      </c>
      <c r="G474" s="11">
        <v>300</v>
      </c>
      <c r="H474" s="11">
        <v>1000</v>
      </c>
      <c r="I474" s="11">
        <v>5000</v>
      </c>
      <c r="J474" s="11">
        <v>100</v>
      </c>
      <c r="K474" s="11">
        <v>500</v>
      </c>
      <c r="L474" s="11">
        <v>8000</v>
      </c>
      <c r="M474" t="s" s="12">
        <v>2352</v>
      </c>
      <c r="N474" s="11">
        <v>1</v>
      </c>
      <c r="O474" t="s" s="12">
        <v>15513</v>
      </c>
      <c r="P474" s="202"/>
      <c r="Q474" s="20"/>
    </row>
    <row r="475" ht="24" customHeight="1">
      <c r="A475" s="11">
        <v>473</v>
      </c>
      <c r="B475" t="s" s="12">
        <v>15499</v>
      </c>
      <c r="C475" t="s" s="12">
        <v>15500</v>
      </c>
      <c r="D475" t="s" s="12">
        <v>15511</v>
      </c>
      <c r="E475" t="s" s="12">
        <v>12824</v>
      </c>
      <c r="F475" t="s" s="12">
        <v>15512</v>
      </c>
      <c r="G475" s="11">
        <v>300</v>
      </c>
      <c r="H475" s="11">
        <v>1000</v>
      </c>
      <c r="I475" s="11">
        <v>5000</v>
      </c>
      <c r="J475" s="11">
        <v>100</v>
      </c>
      <c r="K475" s="11">
        <v>500</v>
      </c>
      <c r="L475" s="11">
        <v>8000</v>
      </c>
      <c r="M475" t="s" s="12">
        <v>2352</v>
      </c>
      <c r="N475" s="11">
        <v>1</v>
      </c>
      <c r="O475" t="s" s="12">
        <v>15513</v>
      </c>
      <c r="P475" s="202"/>
      <c r="Q475" s="20"/>
    </row>
    <row r="476" ht="24" customHeight="1">
      <c r="A476" s="11">
        <v>474</v>
      </c>
      <c r="B476" t="s" s="12">
        <v>15499</v>
      </c>
      <c r="C476" t="s" s="12">
        <v>15500</v>
      </c>
      <c r="D476" t="s" s="12">
        <v>15514</v>
      </c>
      <c r="E476" t="s" s="12">
        <v>12824</v>
      </c>
      <c r="F476" t="s" s="12">
        <v>15515</v>
      </c>
      <c r="G476" s="11">
        <v>800</v>
      </c>
      <c r="H476" s="11">
        <v>2600</v>
      </c>
      <c r="I476" s="11">
        <v>12000</v>
      </c>
      <c r="J476" s="11">
        <v>400</v>
      </c>
      <c r="K476" s="11">
        <v>2000</v>
      </c>
      <c r="L476" s="11">
        <v>7000</v>
      </c>
      <c r="M476" t="s" s="12">
        <v>265</v>
      </c>
      <c r="N476" s="11">
        <v>1</v>
      </c>
      <c r="O476" t="s" s="12">
        <v>15513</v>
      </c>
      <c r="P476" s="202"/>
      <c r="Q476" s="20"/>
    </row>
    <row r="477" ht="24" customHeight="1">
      <c r="A477" s="11">
        <v>475</v>
      </c>
      <c r="B477" t="s" s="12">
        <v>15499</v>
      </c>
      <c r="C477" t="s" s="12">
        <v>15500</v>
      </c>
      <c r="D477" t="s" s="12">
        <v>15514</v>
      </c>
      <c r="E477" t="s" s="12">
        <v>12824</v>
      </c>
      <c r="F477" t="s" s="12">
        <v>15515</v>
      </c>
      <c r="G477" s="11">
        <v>800</v>
      </c>
      <c r="H477" s="11">
        <v>2600</v>
      </c>
      <c r="I477" s="11">
        <v>12000</v>
      </c>
      <c r="J477" s="11">
        <v>400</v>
      </c>
      <c r="K477" s="11">
        <v>2000</v>
      </c>
      <c r="L477" s="11">
        <v>7000</v>
      </c>
      <c r="M477" t="s" s="12">
        <v>265</v>
      </c>
      <c r="N477" s="11">
        <v>1</v>
      </c>
      <c r="O477" t="s" s="12">
        <v>15513</v>
      </c>
      <c r="P477" s="202"/>
      <c r="Q477" s="20"/>
    </row>
    <row r="478" ht="24" customHeight="1">
      <c r="A478" s="11">
        <v>476</v>
      </c>
      <c r="B478" t="s" s="12">
        <v>15499</v>
      </c>
      <c r="C478" t="s" s="12">
        <v>15500</v>
      </c>
      <c r="D478" t="s" s="12">
        <v>15514</v>
      </c>
      <c r="E478" t="s" s="12">
        <v>12824</v>
      </c>
      <c r="F478" t="s" s="12">
        <v>15515</v>
      </c>
      <c r="G478" s="11">
        <v>800</v>
      </c>
      <c r="H478" s="11">
        <v>2600</v>
      </c>
      <c r="I478" s="11">
        <v>12000</v>
      </c>
      <c r="J478" s="11">
        <v>400</v>
      </c>
      <c r="K478" s="11">
        <v>2000</v>
      </c>
      <c r="L478" s="11">
        <v>7000</v>
      </c>
      <c r="M478" t="s" s="12">
        <v>265</v>
      </c>
      <c r="N478" s="11">
        <v>1</v>
      </c>
      <c r="O478" t="s" s="12">
        <v>15513</v>
      </c>
      <c r="P478" s="202"/>
      <c r="Q478" s="20"/>
    </row>
    <row r="479" ht="24" customHeight="1">
      <c r="A479" s="11">
        <v>477</v>
      </c>
      <c r="B479" t="s" s="12">
        <v>15499</v>
      </c>
      <c r="C479" t="s" s="12">
        <v>15500</v>
      </c>
      <c r="D479" t="s" s="12">
        <v>15514</v>
      </c>
      <c r="E479" t="s" s="12">
        <v>12824</v>
      </c>
      <c r="F479" t="s" s="12">
        <v>15515</v>
      </c>
      <c r="G479" s="11">
        <v>800</v>
      </c>
      <c r="H479" s="11">
        <v>2600</v>
      </c>
      <c r="I479" s="11">
        <v>12000</v>
      </c>
      <c r="J479" s="11">
        <v>400</v>
      </c>
      <c r="K479" s="11">
        <v>2000</v>
      </c>
      <c r="L479" s="11">
        <v>7000</v>
      </c>
      <c r="M479" t="s" s="12">
        <v>265</v>
      </c>
      <c r="N479" s="11">
        <v>1</v>
      </c>
      <c r="O479" t="s" s="12">
        <v>15513</v>
      </c>
      <c r="P479" s="202"/>
      <c r="Q479" s="20"/>
    </row>
    <row r="480" ht="24" customHeight="1">
      <c r="A480" s="11">
        <v>478</v>
      </c>
      <c r="B480" t="s" s="12">
        <v>15499</v>
      </c>
      <c r="C480" t="s" s="12">
        <v>15500</v>
      </c>
      <c r="D480" t="s" s="12">
        <v>15516</v>
      </c>
      <c r="E480" t="s" s="12">
        <v>12824</v>
      </c>
      <c r="F480" t="s" s="12">
        <v>15517</v>
      </c>
      <c r="G480" s="11">
        <v>500</v>
      </c>
      <c r="H480" s="11">
        <v>1500</v>
      </c>
      <c r="I480" s="11">
        <v>8000</v>
      </c>
      <c r="J480" s="11">
        <v>200</v>
      </c>
      <c r="K480" s="11">
        <v>1000</v>
      </c>
      <c r="L480" s="11">
        <v>7000</v>
      </c>
      <c r="M480" t="s" s="12">
        <v>246</v>
      </c>
      <c r="N480" s="11">
        <v>1</v>
      </c>
      <c r="O480" t="s" s="12">
        <v>15506</v>
      </c>
      <c r="P480" s="202"/>
      <c r="Q480" s="20"/>
    </row>
    <row r="481" ht="24" customHeight="1">
      <c r="A481" s="11">
        <v>479</v>
      </c>
      <c r="B481" t="s" s="12">
        <v>15499</v>
      </c>
      <c r="C481" t="s" s="12">
        <v>15500</v>
      </c>
      <c r="D481" t="s" s="12">
        <v>15518</v>
      </c>
      <c r="E481" t="s" s="12">
        <v>12824</v>
      </c>
      <c r="F481" t="s" s="12">
        <v>15519</v>
      </c>
      <c r="G481" s="11">
        <v>300</v>
      </c>
      <c r="H481" s="11">
        <v>1000</v>
      </c>
      <c r="I481" s="11">
        <v>5000</v>
      </c>
      <c r="J481" s="11">
        <v>400</v>
      </c>
      <c r="K481" s="11">
        <v>2000</v>
      </c>
      <c r="L481" s="11">
        <v>7000</v>
      </c>
      <c r="M481" t="s" s="12">
        <v>156</v>
      </c>
      <c r="N481" s="11">
        <v>1</v>
      </c>
      <c r="O481" t="s" s="12">
        <v>15520</v>
      </c>
      <c r="P481" s="202"/>
      <c r="Q481" s="20"/>
    </row>
    <row r="482" ht="24" customHeight="1">
      <c r="A482" s="11">
        <v>480</v>
      </c>
      <c r="B482" t="s" s="12">
        <v>15499</v>
      </c>
      <c r="C482" t="s" s="12">
        <v>15500</v>
      </c>
      <c r="D482" t="s" s="12">
        <v>15518</v>
      </c>
      <c r="E482" t="s" s="12">
        <v>12824</v>
      </c>
      <c r="F482" t="s" s="12">
        <v>15519</v>
      </c>
      <c r="G482" s="11">
        <v>300</v>
      </c>
      <c r="H482" s="11">
        <v>1000</v>
      </c>
      <c r="I482" s="11">
        <v>5000</v>
      </c>
      <c r="J482" s="11">
        <v>400</v>
      </c>
      <c r="K482" s="11">
        <v>2000</v>
      </c>
      <c r="L482" s="11">
        <v>7000</v>
      </c>
      <c r="M482" t="s" s="12">
        <v>156</v>
      </c>
      <c r="N482" s="11">
        <v>1</v>
      </c>
      <c r="O482" t="s" s="12">
        <v>15520</v>
      </c>
      <c r="P482" s="202"/>
      <c r="Q482" s="20"/>
    </row>
    <row r="483" ht="24" customHeight="1">
      <c r="A483" s="11">
        <v>481</v>
      </c>
      <c r="B483" t="s" s="12">
        <v>15499</v>
      </c>
      <c r="C483" t="s" s="12">
        <v>15500</v>
      </c>
      <c r="D483" t="s" s="12">
        <v>15521</v>
      </c>
      <c r="E483" t="s" s="12">
        <v>12824</v>
      </c>
      <c r="F483" t="s" s="12">
        <v>15522</v>
      </c>
      <c r="G483" s="11">
        <v>150</v>
      </c>
      <c r="H483" s="11">
        <v>500</v>
      </c>
      <c r="I483" s="11">
        <v>2500</v>
      </c>
      <c r="J483" s="11">
        <v>300</v>
      </c>
      <c r="K483" s="11">
        <v>1500</v>
      </c>
      <c r="L483" s="11">
        <v>7000</v>
      </c>
      <c r="M483" t="s" s="12">
        <v>156</v>
      </c>
      <c r="N483" s="11">
        <v>1</v>
      </c>
      <c r="O483" t="s" s="12">
        <v>15520</v>
      </c>
      <c r="P483" s="202"/>
      <c r="Q483" s="20"/>
    </row>
    <row r="484" ht="24" customHeight="1">
      <c r="A484" s="11">
        <v>482</v>
      </c>
      <c r="B484" t="s" s="12">
        <v>15499</v>
      </c>
      <c r="C484" t="s" s="12">
        <v>15500</v>
      </c>
      <c r="D484" t="s" s="12">
        <v>15521</v>
      </c>
      <c r="E484" t="s" s="12">
        <v>12824</v>
      </c>
      <c r="F484" t="s" s="12">
        <v>15522</v>
      </c>
      <c r="G484" s="11">
        <v>150</v>
      </c>
      <c r="H484" s="11">
        <v>500</v>
      </c>
      <c r="I484" s="11">
        <v>2500</v>
      </c>
      <c r="J484" s="11">
        <v>300</v>
      </c>
      <c r="K484" s="11">
        <v>1500</v>
      </c>
      <c r="L484" s="11">
        <v>7000</v>
      </c>
      <c r="M484" t="s" s="12">
        <v>156</v>
      </c>
      <c r="N484" s="11">
        <v>1</v>
      </c>
      <c r="O484" t="s" s="12">
        <v>15520</v>
      </c>
      <c r="P484" s="202"/>
      <c r="Q484" s="20"/>
    </row>
    <row r="485" ht="24" customHeight="1">
      <c r="A485" s="11">
        <v>483</v>
      </c>
      <c r="B485" t="s" s="12">
        <v>15499</v>
      </c>
      <c r="C485" t="s" s="12">
        <v>15500</v>
      </c>
      <c r="D485" t="s" s="12">
        <v>15523</v>
      </c>
      <c r="E485" t="s" s="12">
        <v>12824</v>
      </c>
      <c r="F485" t="s" s="12">
        <v>15524</v>
      </c>
      <c r="G485" s="11">
        <v>600</v>
      </c>
      <c r="H485" s="11">
        <v>1890</v>
      </c>
      <c r="I485" s="11">
        <v>10000</v>
      </c>
      <c r="J485" s="11">
        <v>300</v>
      </c>
      <c r="K485" s="11">
        <v>1500</v>
      </c>
      <c r="L485" s="11">
        <v>7000</v>
      </c>
      <c r="M485" t="s" s="12">
        <v>2352</v>
      </c>
      <c r="N485" s="11">
        <v>1</v>
      </c>
      <c r="O485" t="s" s="69">
        <v>15525</v>
      </c>
      <c r="P485" s="202"/>
      <c r="Q485" s="20"/>
    </row>
    <row r="486" ht="24" customHeight="1">
      <c r="A486" s="11">
        <v>484</v>
      </c>
      <c r="B486" t="s" s="12">
        <v>15499</v>
      </c>
      <c r="C486" t="s" s="12">
        <v>15500</v>
      </c>
      <c r="D486" t="s" s="12">
        <v>15523</v>
      </c>
      <c r="E486" t="s" s="12">
        <v>12824</v>
      </c>
      <c r="F486" t="s" s="12">
        <v>15524</v>
      </c>
      <c r="G486" s="11">
        <v>600</v>
      </c>
      <c r="H486" s="11">
        <v>1890</v>
      </c>
      <c r="I486" s="11">
        <v>10000</v>
      </c>
      <c r="J486" s="11">
        <v>300</v>
      </c>
      <c r="K486" s="11">
        <v>1500</v>
      </c>
      <c r="L486" s="11">
        <v>7000</v>
      </c>
      <c r="M486" t="s" s="12">
        <v>2352</v>
      </c>
      <c r="N486" s="11">
        <v>1</v>
      </c>
      <c r="O486" t="s" s="69">
        <v>15525</v>
      </c>
      <c r="P486" s="202"/>
      <c r="Q486" s="20"/>
    </row>
    <row r="487" ht="24" customHeight="1">
      <c r="A487" s="11">
        <v>485</v>
      </c>
      <c r="B487" t="s" s="12">
        <v>15499</v>
      </c>
      <c r="C487" t="s" s="12">
        <v>15500</v>
      </c>
      <c r="D487" t="s" s="12">
        <v>15526</v>
      </c>
      <c r="E487" t="s" s="12">
        <v>12824</v>
      </c>
      <c r="F487" t="s" s="12">
        <v>15527</v>
      </c>
      <c r="G487" s="11">
        <v>400</v>
      </c>
      <c r="H487" s="11">
        <v>1400</v>
      </c>
      <c r="I487" s="11">
        <v>7000</v>
      </c>
      <c r="J487" s="11">
        <v>400</v>
      </c>
      <c r="K487" s="11">
        <v>2000</v>
      </c>
      <c r="L487" s="11">
        <v>9000</v>
      </c>
      <c r="M487" t="s" s="12">
        <v>1512</v>
      </c>
      <c r="N487" s="11">
        <v>1</v>
      </c>
      <c r="O487" t="s" s="12">
        <v>15528</v>
      </c>
      <c r="P487" s="202"/>
      <c r="Q487" s="20"/>
    </row>
    <row r="488" ht="24" customHeight="1">
      <c r="A488" s="11">
        <v>486</v>
      </c>
      <c r="B488" t="s" s="12">
        <v>15499</v>
      </c>
      <c r="C488" t="s" s="12">
        <v>15500</v>
      </c>
      <c r="D488" t="s" s="12">
        <v>15529</v>
      </c>
      <c r="E488" t="s" s="12">
        <v>12824</v>
      </c>
      <c r="F488" t="s" s="12">
        <v>15530</v>
      </c>
      <c r="G488" s="11">
        <v>500</v>
      </c>
      <c r="H488" s="11">
        <v>1500</v>
      </c>
      <c r="I488" s="11">
        <v>8000</v>
      </c>
      <c r="J488" s="11">
        <v>200</v>
      </c>
      <c r="K488" s="11">
        <v>1000</v>
      </c>
      <c r="L488" s="11">
        <v>7000</v>
      </c>
      <c r="M488" t="s" s="12">
        <v>251</v>
      </c>
      <c r="N488" s="11">
        <v>1</v>
      </c>
      <c r="O488" t="s" s="12">
        <v>15531</v>
      </c>
      <c r="P488" s="202"/>
      <c r="Q488" s="20"/>
    </row>
    <row r="489" ht="24" customHeight="1">
      <c r="A489" s="11">
        <v>487</v>
      </c>
      <c r="B489" t="s" s="12">
        <v>15499</v>
      </c>
      <c r="C489" t="s" s="12">
        <v>15500</v>
      </c>
      <c r="D489" t="s" s="12">
        <v>15532</v>
      </c>
      <c r="E489" t="s" s="12">
        <v>12824</v>
      </c>
      <c r="F489" t="s" s="12">
        <v>15533</v>
      </c>
      <c r="G489" s="11">
        <v>600</v>
      </c>
      <c r="H489" s="11">
        <v>1900</v>
      </c>
      <c r="I489" s="11">
        <v>9500</v>
      </c>
      <c r="J489" s="11">
        <v>300</v>
      </c>
      <c r="K489" s="11">
        <v>1500</v>
      </c>
      <c r="L489" s="11">
        <v>7000</v>
      </c>
      <c r="M489" t="s" s="12">
        <v>251</v>
      </c>
      <c r="N489" s="11">
        <v>1</v>
      </c>
      <c r="O489" t="s" s="12">
        <v>15534</v>
      </c>
      <c r="P489" s="202"/>
      <c r="Q489" s="20"/>
    </row>
    <row r="490" ht="24" customHeight="1">
      <c r="A490" s="11">
        <v>488</v>
      </c>
      <c r="B490" t="s" s="12">
        <v>15499</v>
      </c>
      <c r="C490" t="s" s="12">
        <v>15500</v>
      </c>
      <c r="D490" t="s" s="12">
        <v>15532</v>
      </c>
      <c r="E490" t="s" s="12">
        <v>12824</v>
      </c>
      <c r="F490" t="s" s="12">
        <v>15533</v>
      </c>
      <c r="G490" s="11">
        <v>600</v>
      </c>
      <c r="H490" s="11">
        <v>1900</v>
      </c>
      <c r="I490" s="11">
        <v>9500</v>
      </c>
      <c r="J490" s="11">
        <v>300</v>
      </c>
      <c r="K490" s="11">
        <v>1500</v>
      </c>
      <c r="L490" s="11">
        <v>7000</v>
      </c>
      <c r="M490" t="s" s="12">
        <v>251</v>
      </c>
      <c r="N490" s="11">
        <v>1</v>
      </c>
      <c r="O490" t="s" s="12">
        <v>15534</v>
      </c>
      <c r="P490" s="202"/>
      <c r="Q490" s="20"/>
    </row>
    <row r="491" ht="24" customHeight="1">
      <c r="A491" s="11">
        <v>489</v>
      </c>
      <c r="B491" t="s" s="12">
        <v>15499</v>
      </c>
      <c r="C491" t="s" s="12">
        <v>15500</v>
      </c>
      <c r="D491" t="s" s="12">
        <v>15532</v>
      </c>
      <c r="E491" t="s" s="12">
        <v>12824</v>
      </c>
      <c r="F491" t="s" s="12">
        <v>15533</v>
      </c>
      <c r="G491" s="11">
        <v>600</v>
      </c>
      <c r="H491" s="11">
        <v>1900</v>
      </c>
      <c r="I491" s="11">
        <v>9500</v>
      </c>
      <c r="J491" s="11">
        <v>300</v>
      </c>
      <c r="K491" s="11">
        <v>1500</v>
      </c>
      <c r="L491" s="11">
        <v>7000</v>
      </c>
      <c r="M491" t="s" s="12">
        <v>251</v>
      </c>
      <c r="N491" s="11">
        <v>1</v>
      </c>
      <c r="O491" t="s" s="12">
        <v>15534</v>
      </c>
      <c r="P491" s="202"/>
      <c r="Q491" s="20"/>
    </row>
    <row r="492" ht="24" customHeight="1">
      <c r="A492" s="11">
        <v>490</v>
      </c>
      <c r="B492" t="s" s="12">
        <v>15499</v>
      </c>
      <c r="C492" t="s" s="12">
        <v>15500</v>
      </c>
      <c r="D492" t="s" s="12">
        <v>15532</v>
      </c>
      <c r="E492" t="s" s="12">
        <v>12824</v>
      </c>
      <c r="F492" t="s" s="12">
        <v>15533</v>
      </c>
      <c r="G492" s="11">
        <v>600</v>
      </c>
      <c r="H492" s="11">
        <v>1900</v>
      </c>
      <c r="I492" s="11">
        <v>9500</v>
      </c>
      <c r="J492" s="11">
        <v>300</v>
      </c>
      <c r="K492" s="11">
        <v>1500</v>
      </c>
      <c r="L492" s="11">
        <v>7000</v>
      </c>
      <c r="M492" t="s" s="12">
        <v>251</v>
      </c>
      <c r="N492" s="11">
        <v>1</v>
      </c>
      <c r="O492" t="s" s="12">
        <v>15534</v>
      </c>
      <c r="P492" s="202"/>
      <c r="Q492" s="20"/>
    </row>
    <row r="493" ht="24" customHeight="1">
      <c r="A493" s="11">
        <v>491</v>
      </c>
      <c r="B493" t="s" s="12">
        <v>15499</v>
      </c>
      <c r="C493" t="s" s="12">
        <v>15535</v>
      </c>
      <c r="D493" t="s" s="12">
        <v>15536</v>
      </c>
      <c r="E493" t="s" s="12">
        <v>12824</v>
      </c>
      <c r="F493" t="s" s="12">
        <v>15537</v>
      </c>
      <c r="G493" s="11">
        <v>1000</v>
      </c>
      <c r="H493" s="11">
        <v>3000</v>
      </c>
      <c r="I493" s="11">
        <v>15000</v>
      </c>
      <c r="J493" s="11">
        <v>600</v>
      </c>
      <c r="K493" s="11">
        <v>3000</v>
      </c>
      <c r="L493" s="11">
        <v>13000</v>
      </c>
      <c r="M493" t="s" s="12">
        <v>1512</v>
      </c>
      <c r="N493" s="11">
        <v>1</v>
      </c>
      <c r="O493" t="s" s="12">
        <v>15538</v>
      </c>
      <c r="P493" s="202"/>
      <c r="Q493" s="20"/>
    </row>
    <row r="494" ht="24" customHeight="1">
      <c r="A494" s="11">
        <v>492</v>
      </c>
      <c r="B494" t="s" s="12">
        <v>15499</v>
      </c>
      <c r="C494" t="s" s="12">
        <v>15535</v>
      </c>
      <c r="D494" t="s" s="12">
        <v>15536</v>
      </c>
      <c r="E494" t="s" s="12">
        <v>12824</v>
      </c>
      <c r="F494" t="s" s="12">
        <v>15537</v>
      </c>
      <c r="G494" s="11">
        <v>1000</v>
      </c>
      <c r="H494" s="11">
        <v>3000</v>
      </c>
      <c r="I494" s="11">
        <v>15000</v>
      </c>
      <c r="J494" s="11">
        <v>600</v>
      </c>
      <c r="K494" s="11">
        <v>3000</v>
      </c>
      <c r="L494" s="11">
        <v>13000</v>
      </c>
      <c r="M494" t="s" s="12">
        <v>1512</v>
      </c>
      <c r="N494" s="11">
        <v>1</v>
      </c>
      <c r="O494" t="s" s="12">
        <v>15538</v>
      </c>
      <c r="P494" s="202"/>
      <c r="Q494" s="20"/>
    </row>
    <row r="495" ht="24" customHeight="1">
      <c r="A495" s="11">
        <v>493</v>
      </c>
      <c r="B495" t="s" s="12">
        <v>15499</v>
      </c>
      <c r="C495" t="s" s="12">
        <v>15539</v>
      </c>
      <c r="D495" t="s" s="12">
        <v>15540</v>
      </c>
      <c r="E495" t="s" s="12">
        <v>12824</v>
      </c>
      <c r="F495" t="s" s="12">
        <v>15541</v>
      </c>
      <c r="G495" s="11">
        <v>800</v>
      </c>
      <c r="H495" s="11">
        <v>2600</v>
      </c>
      <c r="I495" s="11">
        <v>12000</v>
      </c>
      <c r="J495" s="11">
        <v>400</v>
      </c>
      <c r="K495" s="11">
        <v>2000</v>
      </c>
      <c r="L495" s="11">
        <v>7000</v>
      </c>
      <c r="M495" t="s" s="12">
        <v>265</v>
      </c>
      <c r="N495" s="11">
        <v>1</v>
      </c>
      <c r="O495" t="s" s="12">
        <v>15542</v>
      </c>
      <c r="P495" s="202"/>
      <c r="Q495" s="20"/>
    </row>
    <row r="496" ht="24" customHeight="1">
      <c r="A496" s="11">
        <v>494</v>
      </c>
      <c r="B496" t="s" s="12">
        <v>15499</v>
      </c>
      <c r="C496" t="s" s="12">
        <v>15539</v>
      </c>
      <c r="D496" t="s" s="12">
        <v>15540</v>
      </c>
      <c r="E496" t="s" s="12">
        <v>12824</v>
      </c>
      <c r="F496" t="s" s="12">
        <v>15541</v>
      </c>
      <c r="G496" s="11">
        <v>800</v>
      </c>
      <c r="H496" s="11">
        <v>2600</v>
      </c>
      <c r="I496" s="11">
        <v>12000</v>
      </c>
      <c r="J496" s="11">
        <v>400</v>
      </c>
      <c r="K496" s="11">
        <v>2000</v>
      </c>
      <c r="L496" s="11">
        <v>7000</v>
      </c>
      <c r="M496" t="s" s="12">
        <v>265</v>
      </c>
      <c r="N496" s="11">
        <v>1</v>
      </c>
      <c r="O496" t="s" s="12">
        <v>15542</v>
      </c>
      <c r="P496" s="202"/>
      <c r="Q496" s="20"/>
    </row>
    <row r="497" ht="24" customHeight="1">
      <c r="A497" s="11">
        <v>495</v>
      </c>
      <c r="B497" t="s" s="12">
        <v>15499</v>
      </c>
      <c r="C497" t="s" s="12">
        <v>15539</v>
      </c>
      <c r="D497" t="s" s="12">
        <v>15540</v>
      </c>
      <c r="E497" t="s" s="12">
        <v>12824</v>
      </c>
      <c r="F497" t="s" s="12">
        <v>15541</v>
      </c>
      <c r="G497" s="11">
        <v>800</v>
      </c>
      <c r="H497" s="11">
        <v>2600</v>
      </c>
      <c r="I497" s="11">
        <v>12000</v>
      </c>
      <c r="J497" s="11">
        <v>400</v>
      </c>
      <c r="K497" s="11">
        <v>2000</v>
      </c>
      <c r="L497" s="11">
        <v>7000</v>
      </c>
      <c r="M497" t="s" s="12">
        <v>265</v>
      </c>
      <c r="N497" s="11">
        <v>1</v>
      </c>
      <c r="O497" t="s" s="12">
        <v>15542</v>
      </c>
      <c r="P497" s="202"/>
      <c r="Q497" s="20"/>
    </row>
    <row r="498" ht="24" customHeight="1">
      <c r="A498" s="11">
        <v>496</v>
      </c>
      <c r="B498" t="s" s="12">
        <v>15499</v>
      </c>
      <c r="C498" t="s" s="12">
        <v>15539</v>
      </c>
      <c r="D498" t="s" s="12">
        <v>15540</v>
      </c>
      <c r="E498" t="s" s="12">
        <v>12824</v>
      </c>
      <c r="F498" t="s" s="12">
        <v>15541</v>
      </c>
      <c r="G498" s="11">
        <v>800</v>
      </c>
      <c r="H498" s="11">
        <v>2600</v>
      </c>
      <c r="I498" s="11">
        <v>12000</v>
      </c>
      <c r="J498" s="11">
        <v>400</v>
      </c>
      <c r="K498" s="11">
        <v>2000</v>
      </c>
      <c r="L498" s="11">
        <v>7000</v>
      </c>
      <c r="M498" t="s" s="12">
        <v>265</v>
      </c>
      <c r="N498" s="11">
        <v>1</v>
      </c>
      <c r="O498" t="s" s="12">
        <v>15542</v>
      </c>
      <c r="P498" s="202"/>
      <c r="Q498" s="20"/>
    </row>
    <row r="499" ht="24" customHeight="1">
      <c r="A499" s="11">
        <v>497</v>
      </c>
      <c r="B499" t="s" s="12">
        <v>15499</v>
      </c>
      <c r="C499" t="s" s="12">
        <v>15539</v>
      </c>
      <c r="D499" t="s" s="12">
        <v>15543</v>
      </c>
      <c r="E499" t="s" s="12">
        <v>12824</v>
      </c>
      <c r="F499" t="s" s="12">
        <v>15544</v>
      </c>
      <c r="G499" s="11">
        <v>300</v>
      </c>
      <c r="H499" s="11">
        <v>945</v>
      </c>
      <c r="I499" s="11">
        <v>5000</v>
      </c>
      <c r="J499" s="11">
        <v>300</v>
      </c>
      <c r="K499" s="11">
        <v>1500</v>
      </c>
      <c r="L499" s="11">
        <v>7000</v>
      </c>
      <c r="M499" t="s" s="12">
        <v>10830</v>
      </c>
      <c r="N499" s="11">
        <v>1</v>
      </c>
      <c r="O499" t="s" s="69">
        <v>15545</v>
      </c>
      <c r="P499" s="202"/>
      <c r="Q499" s="20"/>
    </row>
    <row r="500" ht="24" customHeight="1">
      <c r="A500" s="11">
        <v>498</v>
      </c>
      <c r="B500" t="s" s="12">
        <v>15499</v>
      </c>
      <c r="C500" t="s" s="12">
        <v>15539</v>
      </c>
      <c r="D500" t="s" s="12">
        <v>15546</v>
      </c>
      <c r="E500" t="s" s="12">
        <v>12824</v>
      </c>
      <c r="F500" t="s" s="12">
        <v>15547</v>
      </c>
      <c r="G500" s="11">
        <v>700</v>
      </c>
      <c r="H500" s="11">
        <v>2200</v>
      </c>
      <c r="I500" s="11">
        <v>11100</v>
      </c>
      <c r="J500" s="11">
        <v>1000</v>
      </c>
      <c r="K500" s="11">
        <v>5000</v>
      </c>
      <c r="L500" s="11">
        <v>7000</v>
      </c>
      <c r="M500" t="s" s="12">
        <v>10830</v>
      </c>
      <c r="N500" s="11">
        <v>1</v>
      </c>
      <c r="O500" t="s" s="69">
        <v>15548</v>
      </c>
      <c r="P500" s="202"/>
      <c r="Q500" s="20"/>
    </row>
    <row r="501" ht="24" customHeight="1">
      <c r="A501" s="11">
        <v>499</v>
      </c>
      <c r="B501" t="s" s="12">
        <v>15499</v>
      </c>
      <c r="C501" t="s" s="12">
        <v>15539</v>
      </c>
      <c r="D501" t="s" s="12">
        <v>15549</v>
      </c>
      <c r="E501" t="s" s="12">
        <v>12824</v>
      </c>
      <c r="F501" t="s" s="12">
        <v>15550</v>
      </c>
      <c r="G501" s="11">
        <v>300</v>
      </c>
      <c r="H501" s="11">
        <v>1000</v>
      </c>
      <c r="I501" s="11">
        <v>5000</v>
      </c>
      <c r="J501" s="11">
        <v>400</v>
      </c>
      <c r="K501" s="11">
        <v>2000</v>
      </c>
      <c r="L501" s="11">
        <v>7000</v>
      </c>
      <c r="M501" t="s" s="12">
        <v>265</v>
      </c>
      <c r="N501" s="11">
        <v>1</v>
      </c>
      <c r="O501" t="s" s="69">
        <v>15551</v>
      </c>
      <c r="P501" s="202"/>
      <c r="Q501" s="20"/>
    </row>
    <row r="502" ht="24" customHeight="1">
      <c r="A502" s="11">
        <v>500</v>
      </c>
      <c r="B502" t="s" s="12">
        <v>15499</v>
      </c>
      <c r="C502" t="s" s="12">
        <v>15539</v>
      </c>
      <c r="D502" t="s" s="12">
        <v>15552</v>
      </c>
      <c r="E502" t="s" s="12">
        <v>125</v>
      </c>
      <c r="F502" t="s" s="12">
        <v>15553</v>
      </c>
      <c r="G502" t="s" s="12">
        <v>9301</v>
      </c>
      <c r="H502" t="s" s="12">
        <v>9301</v>
      </c>
      <c r="I502" s="11">
        <v>3000</v>
      </c>
      <c r="J502" t="s" s="12">
        <v>9301</v>
      </c>
      <c r="K502" t="s" s="12">
        <v>9301</v>
      </c>
      <c r="L502" t="s" s="12">
        <v>9301</v>
      </c>
      <c r="M502" t="s" s="12">
        <v>229</v>
      </c>
      <c r="N502" s="11">
        <v>1</v>
      </c>
      <c r="O502" t="s" s="12">
        <v>15554</v>
      </c>
      <c r="P502" s="202"/>
      <c r="Q502" s="20"/>
    </row>
    <row r="503" ht="24" customHeight="1">
      <c r="A503" s="11">
        <v>501</v>
      </c>
      <c r="B503" t="s" s="12">
        <v>15499</v>
      </c>
      <c r="C503" t="s" s="12">
        <v>15539</v>
      </c>
      <c r="D503" t="s" s="12">
        <v>15552</v>
      </c>
      <c r="E503" t="s" s="12">
        <v>125</v>
      </c>
      <c r="F503" t="s" s="12">
        <v>15553</v>
      </c>
      <c r="G503" t="s" s="12">
        <v>9301</v>
      </c>
      <c r="H503" t="s" s="12">
        <v>9301</v>
      </c>
      <c r="I503" s="11">
        <v>3000</v>
      </c>
      <c r="J503" t="s" s="12">
        <v>9301</v>
      </c>
      <c r="K503" t="s" s="12">
        <v>9301</v>
      </c>
      <c r="L503" t="s" s="12">
        <v>9301</v>
      </c>
      <c r="M503" t="s" s="12">
        <v>229</v>
      </c>
      <c r="N503" s="11">
        <v>1</v>
      </c>
      <c r="O503" t="s" s="12">
        <v>15554</v>
      </c>
      <c r="P503" s="202"/>
      <c r="Q503" s="20"/>
    </row>
    <row r="504" ht="24" customHeight="1">
      <c r="A504" s="11">
        <v>502</v>
      </c>
      <c r="B504" t="s" s="12">
        <v>15499</v>
      </c>
      <c r="C504" t="s" s="12">
        <v>15555</v>
      </c>
      <c r="D504" t="s" s="12">
        <v>15556</v>
      </c>
      <c r="E504" t="s" s="12">
        <v>12824</v>
      </c>
      <c r="F504" t="s" s="12">
        <v>15557</v>
      </c>
      <c r="G504" s="11">
        <v>400</v>
      </c>
      <c r="H504" s="11">
        <v>1400</v>
      </c>
      <c r="I504" s="11">
        <v>7000</v>
      </c>
      <c r="J504" s="11">
        <v>400</v>
      </c>
      <c r="K504" s="11">
        <v>2000</v>
      </c>
      <c r="L504" s="11">
        <v>7000</v>
      </c>
      <c r="M504" t="s" s="12">
        <v>1512</v>
      </c>
      <c r="N504" s="11">
        <v>1</v>
      </c>
      <c r="O504" t="s" s="12">
        <v>15558</v>
      </c>
      <c r="P504" s="202"/>
      <c r="Q504" s="20"/>
    </row>
    <row r="505" ht="24" customHeight="1">
      <c r="A505" s="11">
        <v>503</v>
      </c>
      <c r="B505" t="s" s="12">
        <v>15499</v>
      </c>
      <c r="C505" t="s" s="12">
        <v>15555</v>
      </c>
      <c r="D505" t="s" s="12">
        <v>15559</v>
      </c>
      <c r="E505" t="s" s="12">
        <v>12824</v>
      </c>
      <c r="F505" t="s" s="12">
        <v>15560</v>
      </c>
      <c r="G505" s="11">
        <v>400</v>
      </c>
      <c r="H505" s="11">
        <v>1400</v>
      </c>
      <c r="I505" s="11">
        <v>7000</v>
      </c>
      <c r="J505" s="11">
        <v>400</v>
      </c>
      <c r="K505" s="11">
        <v>2000</v>
      </c>
      <c r="L505" s="11">
        <v>6000</v>
      </c>
      <c r="M505" t="s" s="12">
        <v>10495</v>
      </c>
      <c r="N505" s="11">
        <v>1</v>
      </c>
      <c r="O505" t="s" s="12">
        <v>15561</v>
      </c>
      <c r="P505" s="202"/>
      <c r="Q505" s="20"/>
    </row>
    <row r="506" ht="24" customHeight="1">
      <c r="A506" s="11">
        <v>504</v>
      </c>
      <c r="B506" t="s" s="12">
        <v>15499</v>
      </c>
      <c r="C506" t="s" s="12">
        <v>15555</v>
      </c>
      <c r="D506" t="s" s="12">
        <v>15559</v>
      </c>
      <c r="E506" t="s" s="12">
        <v>12824</v>
      </c>
      <c r="F506" t="s" s="12">
        <v>15560</v>
      </c>
      <c r="G506" s="11">
        <v>400</v>
      </c>
      <c r="H506" s="11">
        <v>1400</v>
      </c>
      <c r="I506" s="11">
        <v>7000</v>
      </c>
      <c r="J506" s="11">
        <v>400</v>
      </c>
      <c r="K506" s="11">
        <v>2000</v>
      </c>
      <c r="L506" s="11">
        <v>6000</v>
      </c>
      <c r="M506" t="s" s="12">
        <v>15562</v>
      </c>
      <c r="N506" s="11">
        <v>1</v>
      </c>
      <c r="O506" t="s" s="12">
        <v>15561</v>
      </c>
      <c r="P506" s="202"/>
      <c r="Q506" s="20"/>
    </row>
    <row r="507" ht="24" customHeight="1">
      <c r="A507" s="11">
        <v>505</v>
      </c>
      <c r="B507" t="s" s="12">
        <v>15499</v>
      </c>
      <c r="C507" t="s" s="12">
        <v>15555</v>
      </c>
      <c r="D507" t="s" s="12">
        <v>15563</v>
      </c>
      <c r="E507" t="s" s="12">
        <v>12824</v>
      </c>
      <c r="F507" t="s" s="12">
        <v>15564</v>
      </c>
      <c r="G507" s="11">
        <v>400</v>
      </c>
      <c r="H507" s="11">
        <v>1400</v>
      </c>
      <c r="I507" s="11">
        <v>7000</v>
      </c>
      <c r="J507" s="11">
        <v>300</v>
      </c>
      <c r="K507" s="11">
        <v>1500</v>
      </c>
      <c r="L507" s="11">
        <v>7000</v>
      </c>
      <c r="M507" t="s" s="12">
        <v>265</v>
      </c>
      <c r="N507" s="11">
        <v>1</v>
      </c>
      <c r="O507" t="s" s="12">
        <v>15565</v>
      </c>
      <c r="P507" s="202"/>
      <c r="Q507" s="20"/>
    </row>
    <row r="508" ht="24" customHeight="1">
      <c r="A508" s="11">
        <v>506</v>
      </c>
      <c r="B508" t="s" s="12">
        <v>15499</v>
      </c>
      <c r="C508" t="s" s="12">
        <v>15555</v>
      </c>
      <c r="D508" t="s" s="12">
        <v>15563</v>
      </c>
      <c r="E508" t="s" s="12">
        <v>12824</v>
      </c>
      <c r="F508" t="s" s="12">
        <v>15564</v>
      </c>
      <c r="G508" s="11">
        <v>400</v>
      </c>
      <c r="H508" s="11">
        <v>1400</v>
      </c>
      <c r="I508" s="11">
        <v>7000</v>
      </c>
      <c r="J508" s="11">
        <v>300</v>
      </c>
      <c r="K508" s="11">
        <v>1500</v>
      </c>
      <c r="L508" s="11">
        <v>7000</v>
      </c>
      <c r="M508" t="s" s="12">
        <v>265</v>
      </c>
      <c r="N508" s="11">
        <v>1</v>
      </c>
      <c r="O508" t="s" s="12">
        <v>15565</v>
      </c>
      <c r="P508" s="202"/>
      <c r="Q508" s="20"/>
    </row>
    <row r="509" ht="24" customHeight="1">
      <c r="A509" s="11">
        <v>507</v>
      </c>
      <c r="B509" t="s" s="12">
        <v>15499</v>
      </c>
      <c r="C509" t="s" s="12">
        <v>15555</v>
      </c>
      <c r="D509" t="s" s="12">
        <v>15563</v>
      </c>
      <c r="E509" t="s" s="12">
        <v>12824</v>
      </c>
      <c r="F509" t="s" s="12">
        <v>15564</v>
      </c>
      <c r="G509" s="11">
        <v>400</v>
      </c>
      <c r="H509" s="11">
        <v>1400</v>
      </c>
      <c r="I509" s="11">
        <v>7000</v>
      </c>
      <c r="J509" s="11">
        <v>300</v>
      </c>
      <c r="K509" s="11">
        <v>1500</v>
      </c>
      <c r="L509" s="11">
        <v>7000</v>
      </c>
      <c r="M509" t="s" s="12">
        <v>265</v>
      </c>
      <c r="N509" s="11">
        <v>1</v>
      </c>
      <c r="O509" t="s" s="12">
        <v>15565</v>
      </c>
      <c r="P509" s="202"/>
      <c r="Q509" s="20"/>
    </row>
    <row r="510" ht="24" customHeight="1">
      <c r="A510" s="11">
        <v>508</v>
      </c>
      <c r="B510" t="s" s="12">
        <v>15499</v>
      </c>
      <c r="C510" t="s" s="12">
        <v>15555</v>
      </c>
      <c r="D510" t="s" s="12">
        <v>15563</v>
      </c>
      <c r="E510" t="s" s="12">
        <v>12824</v>
      </c>
      <c r="F510" t="s" s="12">
        <v>15564</v>
      </c>
      <c r="G510" s="11">
        <v>400</v>
      </c>
      <c r="H510" s="11">
        <v>1400</v>
      </c>
      <c r="I510" s="11">
        <v>7000</v>
      </c>
      <c r="J510" s="11">
        <v>300</v>
      </c>
      <c r="K510" s="11">
        <v>1500</v>
      </c>
      <c r="L510" s="11">
        <v>7000</v>
      </c>
      <c r="M510" t="s" s="12">
        <v>265</v>
      </c>
      <c r="N510" s="11">
        <v>1</v>
      </c>
      <c r="O510" t="s" s="12">
        <v>15565</v>
      </c>
      <c r="P510" s="202"/>
      <c r="Q510" s="20"/>
    </row>
    <row r="511" ht="24" customHeight="1">
      <c r="A511" s="11">
        <v>509</v>
      </c>
      <c r="B511" t="s" s="12">
        <v>15499</v>
      </c>
      <c r="C511" t="s" s="12">
        <v>15555</v>
      </c>
      <c r="D511" t="s" s="12">
        <v>15566</v>
      </c>
      <c r="E511" t="s" s="12">
        <v>12824</v>
      </c>
      <c r="F511" t="s" s="12">
        <v>15567</v>
      </c>
      <c r="G511" s="11">
        <v>400</v>
      </c>
      <c r="H511" s="11">
        <v>1400</v>
      </c>
      <c r="I511" s="11">
        <v>7000</v>
      </c>
      <c r="J511" s="11">
        <v>300</v>
      </c>
      <c r="K511" s="11">
        <v>1500</v>
      </c>
      <c r="L511" s="11">
        <v>7000</v>
      </c>
      <c r="M511" t="s" s="12">
        <v>265</v>
      </c>
      <c r="N511" s="11">
        <v>1</v>
      </c>
      <c r="O511" t="s" s="69">
        <v>15568</v>
      </c>
      <c r="P511" s="202"/>
      <c r="Q511" s="20"/>
    </row>
    <row r="512" ht="24" customHeight="1">
      <c r="A512" s="11">
        <v>510</v>
      </c>
      <c r="B512" t="s" s="12">
        <v>15499</v>
      </c>
      <c r="C512" t="s" s="12">
        <v>15555</v>
      </c>
      <c r="D512" t="s" s="12">
        <v>15566</v>
      </c>
      <c r="E512" t="s" s="12">
        <v>12824</v>
      </c>
      <c r="F512" t="s" s="12">
        <v>15567</v>
      </c>
      <c r="G512" s="11">
        <v>400</v>
      </c>
      <c r="H512" s="11">
        <v>1400</v>
      </c>
      <c r="I512" s="11">
        <v>7000</v>
      </c>
      <c r="J512" s="11">
        <v>300</v>
      </c>
      <c r="K512" s="11">
        <v>1500</v>
      </c>
      <c r="L512" s="11">
        <v>7000</v>
      </c>
      <c r="M512" t="s" s="12">
        <v>265</v>
      </c>
      <c r="N512" s="11">
        <v>1</v>
      </c>
      <c r="O512" t="s" s="69">
        <v>15568</v>
      </c>
      <c r="P512" s="202"/>
      <c r="Q512" s="20"/>
    </row>
    <row r="513" ht="24" customHeight="1">
      <c r="A513" s="11">
        <v>511</v>
      </c>
      <c r="B513" t="s" s="12">
        <v>15499</v>
      </c>
      <c r="C513" t="s" s="12">
        <v>15569</v>
      </c>
      <c r="D513" t="s" s="12">
        <v>15570</v>
      </c>
      <c r="E513" t="s" s="12">
        <v>125</v>
      </c>
      <c r="F513" s="14"/>
      <c r="G513" t="s" s="12">
        <v>9301</v>
      </c>
      <c r="H513" t="s" s="12">
        <v>9301</v>
      </c>
      <c r="I513" t="s" s="12">
        <v>9301</v>
      </c>
      <c r="J513" t="s" s="12">
        <v>9301</v>
      </c>
      <c r="K513" t="s" s="12">
        <v>9301</v>
      </c>
      <c r="L513" t="s" s="12">
        <v>9301</v>
      </c>
      <c r="M513" t="s" s="12">
        <v>9301</v>
      </c>
      <c r="N513" s="11">
        <v>1</v>
      </c>
      <c r="O513" s="14"/>
      <c r="P513" s="202"/>
      <c r="Q513" s="20"/>
    </row>
    <row r="514" ht="24" customHeight="1">
      <c r="A514" s="11">
        <v>527</v>
      </c>
      <c r="B514" t="s" s="12">
        <v>15499</v>
      </c>
      <c r="C514" t="s" s="12">
        <v>15569</v>
      </c>
      <c r="D514" t="s" s="12">
        <v>15571</v>
      </c>
      <c r="E514" t="s" s="12">
        <v>4483</v>
      </c>
      <c r="F514" t="s" s="12">
        <v>15572</v>
      </c>
      <c r="G514" s="11">
        <v>350</v>
      </c>
      <c r="H514" s="11">
        <v>1500</v>
      </c>
      <c r="I514" s="11">
        <v>1500</v>
      </c>
      <c r="J514" s="11">
        <v>280</v>
      </c>
      <c r="K514" s="14"/>
      <c r="L514" s="11">
        <v>6074</v>
      </c>
      <c r="M514" t="s" s="12">
        <v>10830</v>
      </c>
      <c r="N514" s="11">
        <v>1</v>
      </c>
      <c r="O514" t="s" s="12">
        <v>15573</v>
      </c>
      <c r="P514" s="202"/>
      <c r="Q514" s="20"/>
    </row>
    <row r="515" ht="24" customHeight="1">
      <c r="A515" s="11">
        <v>528</v>
      </c>
      <c r="B515" t="s" s="12">
        <v>15499</v>
      </c>
      <c r="C515" t="s" s="12">
        <v>15569</v>
      </c>
      <c r="D515" t="s" s="12">
        <v>15574</v>
      </c>
      <c r="E515" t="s" s="12">
        <v>4483</v>
      </c>
      <c r="F515" t="s" s="12">
        <v>15575</v>
      </c>
      <c r="G515" s="11">
        <v>300</v>
      </c>
      <c r="H515" s="11">
        <v>1200</v>
      </c>
      <c r="I515" s="11">
        <v>6000</v>
      </c>
      <c r="J515" s="11">
        <v>150</v>
      </c>
      <c r="K515" s="14"/>
      <c r="L515" s="11">
        <v>4500</v>
      </c>
      <c r="M515" t="s" s="12">
        <v>265</v>
      </c>
      <c r="N515" s="11">
        <v>1</v>
      </c>
      <c r="O515" t="s" s="12">
        <v>15576</v>
      </c>
      <c r="P515" s="202"/>
      <c r="Q515" s="20"/>
    </row>
    <row r="516" ht="24" customHeight="1">
      <c r="A516" s="11">
        <v>529</v>
      </c>
      <c r="B516" t="s" s="12">
        <v>15499</v>
      </c>
      <c r="C516" t="s" s="12">
        <v>15569</v>
      </c>
      <c r="D516" t="s" s="12">
        <v>15577</v>
      </c>
      <c r="E516" t="s" s="12">
        <v>4483</v>
      </c>
      <c r="F516" t="s" s="12">
        <v>15578</v>
      </c>
      <c r="G516" s="11">
        <v>500</v>
      </c>
      <c r="H516" s="11">
        <v>1500</v>
      </c>
      <c r="I516" s="11">
        <v>15000</v>
      </c>
      <c r="J516" s="11">
        <v>300</v>
      </c>
      <c r="K516" s="14"/>
      <c r="L516" s="11">
        <v>7000</v>
      </c>
      <c r="M516" t="s" s="12">
        <v>10486</v>
      </c>
      <c r="N516" s="11">
        <v>1</v>
      </c>
      <c r="O516" t="s" s="12">
        <v>15579</v>
      </c>
      <c r="P516" s="202"/>
      <c r="Q516" s="20"/>
    </row>
    <row r="517" ht="24" customHeight="1">
      <c r="A517" s="11">
        <v>531</v>
      </c>
      <c r="B517" t="s" s="12">
        <v>15499</v>
      </c>
      <c r="C517" t="s" s="12">
        <v>15569</v>
      </c>
      <c r="D517" t="s" s="12">
        <v>15580</v>
      </c>
      <c r="E517" t="s" s="12">
        <v>4483</v>
      </c>
      <c r="F517" t="s" s="12">
        <v>15581</v>
      </c>
      <c r="G517" s="11">
        <v>600</v>
      </c>
      <c r="H517" s="11">
        <v>1900</v>
      </c>
      <c r="I517" s="11">
        <v>9000</v>
      </c>
      <c r="J517" s="11">
        <v>280</v>
      </c>
      <c r="K517" s="14"/>
      <c r="L517" s="11">
        <v>5500</v>
      </c>
      <c r="M517" t="s" s="12">
        <v>2352</v>
      </c>
      <c r="N517" s="11">
        <v>1</v>
      </c>
      <c r="O517" t="s" s="12">
        <v>15582</v>
      </c>
      <c r="P517" s="202"/>
      <c r="Q517" s="20"/>
    </row>
    <row r="518" ht="24" customHeight="1">
      <c r="A518" s="11">
        <v>536</v>
      </c>
      <c r="B518" t="s" s="12">
        <v>15499</v>
      </c>
      <c r="C518" t="s" s="12">
        <v>15569</v>
      </c>
      <c r="D518" t="s" s="12">
        <v>15583</v>
      </c>
      <c r="E518" t="s" s="12">
        <v>15584</v>
      </c>
      <c r="F518" t="s" s="12">
        <v>15585</v>
      </c>
      <c r="G518" s="11">
        <v>110</v>
      </c>
      <c r="H518" s="11">
        <v>380</v>
      </c>
      <c r="I518" s="11">
        <v>10000</v>
      </c>
      <c r="J518" s="11">
        <v>110</v>
      </c>
      <c r="K518" s="11">
        <v>5000</v>
      </c>
      <c r="L518" s="11">
        <v>7000</v>
      </c>
      <c r="M518" t="s" s="12">
        <v>152</v>
      </c>
      <c r="N518" s="11">
        <v>1</v>
      </c>
      <c r="O518" t="s" s="12">
        <v>15586</v>
      </c>
      <c r="P518" s="202"/>
      <c r="Q518" s="20"/>
    </row>
    <row r="519" ht="24" customHeight="1">
      <c r="A519" s="11">
        <v>537</v>
      </c>
      <c r="B519" t="s" s="12">
        <v>15499</v>
      </c>
      <c r="C519" t="s" s="12">
        <v>15569</v>
      </c>
      <c r="D519" t="s" s="12">
        <v>15587</v>
      </c>
      <c r="E519" t="s" s="12">
        <v>4483</v>
      </c>
      <c r="F519" t="s" s="12">
        <v>15588</v>
      </c>
      <c r="G519" s="11">
        <v>370</v>
      </c>
      <c r="H519" s="11">
        <v>370</v>
      </c>
      <c r="I519" s="11">
        <v>3000</v>
      </c>
      <c r="J519" s="11">
        <v>200</v>
      </c>
      <c r="K519" s="11">
        <v>3000</v>
      </c>
      <c r="L519" s="11">
        <v>6700</v>
      </c>
      <c r="M519" t="s" s="12">
        <v>10495</v>
      </c>
      <c r="N519" s="11">
        <v>1</v>
      </c>
      <c r="O519" t="s" s="12">
        <v>15589</v>
      </c>
      <c r="P519" s="202"/>
      <c r="Q519" s="20"/>
    </row>
    <row r="520" ht="24" customHeight="1">
      <c r="A520" s="11">
        <v>541</v>
      </c>
      <c r="B520" t="s" s="12">
        <v>15499</v>
      </c>
      <c r="C520" t="s" s="12">
        <v>15569</v>
      </c>
      <c r="D520" t="s" s="12">
        <v>15590</v>
      </c>
      <c r="E520" t="s" s="12">
        <v>4483</v>
      </c>
      <c r="F520" t="s" s="12">
        <v>15591</v>
      </c>
      <c r="G520" s="11">
        <v>245</v>
      </c>
      <c r="H520" s="11">
        <v>245</v>
      </c>
      <c r="I520" s="11">
        <v>3000</v>
      </c>
      <c r="J520" s="11">
        <v>110</v>
      </c>
      <c r="K520" s="11">
        <v>2500</v>
      </c>
      <c r="L520" s="11">
        <v>5400</v>
      </c>
      <c r="M520" t="s" s="12">
        <v>156</v>
      </c>
      <c r="N520" s="11">
        <v>1</v>
      </c>
      <c r="O520" t="s" s="12">
        <v>15592</v>
      </c>
      <c r="P520" s="202"/>
      <c r="Q520" s="20"/>
    </row>
    <row r="521" ht="24" customHeight="1">
      <c r="A521" s="11">
        <v>543</v>
      </c>
      <c r="B521" t="s" s="12">
        <v>15499</v>
      </c>
      <c r="C521" t="s" s="12">
        <v>15569</v>
      </c>
      <c r="D521" t="s" s="12">
        <v>15593</v>
      </c>
      <c r="E521" t="s" s="12">
        <v>4483</v>
      </c>
      <c r="F521" t="s" s="12">
        <v>15594</v>
      </c>
      <c r="G521" s="11">
        <v>252</v>
      </c>
      <c r="H521" s="11">
        <v>882</v>
      </c>
      <c r="I521" s="11">
        <v>2600</v>
      </c>
      <c r="J521" s="11">
        <v>174</v>
      </c>
      <c r="K521" s="11">
        <v>2000</v>
      </c>
      <c r="L521" s="11">
        <v>8000</v>
      </c>
      <c r="M521" t="s" s="12">
        <v>251</v>
      </c>
      <c r="N521" s="11">
        <v>1</v>
      </c>
      <c r="O521" t="s" s="12">
        <v>15595</v>
      </c>
      <c r="P521" s="202"/>
      <c r="Q521" s="20"/>
    </row>
    <row r="522" ht="24" customHeight="1">
      <c r="A522" s="11">
        <v>544</v>
      </c>
      <c r="B522" t="s" s="12">
        <v>15499</v>
      </c>
      <c r="C522" t="s" s="12">
        <v>15569</v>
      </c>
      <c r="D522" t="s" s="12">
        <v>15596</v>
      </c>
      <c r="E522" t="s" s="12">
        <v>4483</v>
      </c>
      <c r="F522" t="s" s="12">
        <v>15597</v>
      </c>
      <c r="G522" s="11">
        <v>160</v>
      </c>
      <c r="H522" s="11">
        <v>560</v>
      </c>
      <c r="I522" s="11">
        <v>2000</v>
      </c>
      <c r="J522" s="11">
        <v>60</v>
      </c>
      <c r="K522" s="11">
        <v>1800</v>
      </c>
      <c r="L522" s="11">
        <v>5600</v>
      </c>
      <c r="M522" s="14"/>
      <c r="N522" s="11">
        <v>1</v>
      </c>
      <c r="O522" t="s" s="12">
        <v>15598</v>
      </c>
      <c r="P522" s="202"/>
      <c r="Q522" s="20"/>
    </row>
    <row r="523" ht="24" customHeight="1">
      <c r="A523" s="11">
        <v>512</v>
      </c>
      <c r="B523" t="s" s="12">
        <v>15499</v>
      </c>
      <c r="C523" t="s" s="12">
        <v>15599</v>
      </c>
      <c r="D523" t="s" s="12">
        <v>15600</v>
      </c>
      <c r="E523" t="s" s="12">
        <v>125</v>
      </c>
      <c r="F523" t="s" s="12">
        <v>15601</v>
      </c>
      <c r="G523" t="s" s="12">
        <v>9301</v>
      </c>
      <c r="H523" t="s" s="12">
        <v>9301</v>
      </c>
      <c r="I523" t="s" s="12">
        <v>9301</v>
      </c>
      <c r="J523" t="s" s="12">
        <v>9301</v>
      </c>
      <c r="K523" t="s" s="12">
        <v>9301</v>
      </c>
      <c r="L523" t="s" s="12">
        <v>9301</v>
      </c>
      <c r="M523" t="s" s="12">
        <v>9301</v>
      </c>
      <c r="N523" s="11">
        <v>1</v>
      </c>
      <c r="O523" s="14"/>
      <c r="P523" s="202"/>
      <c r="Q523" s="20"/>
    </row>
    <row r="524" ht="24" customHeight="1">
      <c r="A524" s="11">
        <v>513</v>
      </c>
      <c r="B524" t="s" s="12">
        <v>15499</v>
      </c>
      <c r="C524" t="s" s="12">
        <v>15599</v>
      </c>
      <c r="D524" t="s" s="12">
        <v>15602</v>
      </c>
      <c r="E524" t="s" s="12">
        <v>125</v>
      </c>
      <c r="F524" t="s" s="12">
        <v>15603</v>
      </c>
      <c r="G524" t="s" s="12">
        <v>9301</v>
      </c>
      <c r="H524" t="s" s="12">
        <v>9301</v>
      </c>
      <c r="I524" t="s" s="12">
        <v>9301</v>
      </c>
      <c r="J524" t="s" s="12">
        <v>9301</v>
      </c>
      <c r="K524" t="s" s="12">
        <v>9301</v>
      </c>
      <c r="L524" t="s" s="12">
        <v>9301</v>
      </c>
      <c r="M524" t="s" s="12">
        <v>9301</v>
      </c>
      <c r="N524" s="11">
        <v>1</v>
      </c>
      <c r="O524" s="14"/>
      <c r="P524" s="202"/>
      <c r="Q524" s="20"/>
    </row>
    <row r="525" ht="24" customHeight="1">
      <c r="A525" s="11">
        <v>514</v>
      </c>
      <c r="B525" t="s" s="12">
        <v>15499</v>
      </c>
      <c r="C525" t="s" s="12">
        <v>15599</v>
      </c>
      <c r="D525" t="s" s="12">
        <v>15604</v>
      </c>
      <c r="E525" t="s" s="12">
        <v>125</v>
      </c>
      <c r="F525" t="s" s="12">
        <v>15605</v>
      </c>
      <c r="G525" t="s" s="12">
        <v>9301</v>
      </c>
      <c r="H525" t="s" s="12">
        <v>9301</v>
      </c>
      <c r="I525" t="s" s="12">
        <v>9301</v>
      </c>
      <c r="J525" t="s" s="12">
        <v>9301</v>
      </c>
      <c r="K525" t="s" s="12">
        <v>9301</v>
      </c>
      <c r="L525" t="s" s="12">
        <v>9301</v>
      </c>
      <c r="M525" t="s" s="12">
        <v>9301</v>
      </c>
      <c r="N525" s="11">
        <v>1</v>
      </c>
      <c r="O525" s="14"/>
      <c r="P525" s="202"/>
      <c r="Q525" s="20"/>
    </row>
    <row r="526" ht="24" customHeight="1">
      <c r="A526" s="11">
        <v>516</v>
      </c>
      <c r="B526" t="s" s="12">
        <v>15499</v>
      </c>
      <c r="C526" t="s" s="12">
        <v>15599</v>
      </c>
      <c r="D526" t="s" s="12">
        <v>15606</v>
      </c>
      <c r="E526" t="s" s="12">
        <v>4483</v>
      </c>
      <c r="F526" t="s" s="12">
        <v>15607</v>
      </c>
      <c r="G526" t="s" s="12">
        <v>9301</v>
      </c>
      <c r="H526" t="s" s="12">
        <v>9301</v>
      </c>
      <c r="I526" t="s" s="12">
        <v>9301</v>
      </c>
      <c r="J526" t="s" s="12">
        <v>9301</v>
      </c>
      <c r="K526" t="s" s="12">
        <v>9301</v>
      </c>
      <c r="L526" t="s" s="12">
        <v>9301</v>
      </c>
      <c r="M526" t="s" s="12">
        <v>9301</v>
      </c>
      <c r="N526" s="11">
        <v>1</v>
      </c>
      <c r="O526" s="14"/>
      <c r="P526" s="202"/>
      <c r="Q526" s="20"/>
    </row>
    <row r="527" ht="24" customHeight="1">
      <c r="A527" s="11">
        <v>517</v>
      </c>
      <c r="B527" t="s" s="12">
        <v>15499</v>
      </c>
      <c r="C527" t="s" s="12">
        <v>15599</v>
      </c>
      <c r="D527" t="s" s="12">
        <v>15608</v>
      </c>
      <c r="E527" t="s" s="12">
        <v>4483</v>
      </c>
      <c r="F527" t="s" s="12">
        <v>15609</v>
      </c>
      <c r="G527" s="11">
        <v>386</v>
      </c>
      <c r="H527" s="11">
        <v>1350</v>
      </c>
      <c r="I527" s="11">
        <v>3000</v>
      </c>
      <c r="J527" s="11">
        <v>40</v>
      </c>
      <c r="K527" s="11">
        <v>1500</v>
      </c>
      <c r="L527" s="11">
        <v>4900</v>
      </c>
      <c r="M527" t="s" s="12">
        <v>10566</v>
      </c>
      <c r="N527" s="11">
        <v>1</v>
      </c>
      <c r="O527" t="s" s="12">
        <v>15610</v>
      </c>
      <c r="P527" s="202"/>
      <c r="Q527" s="20"/>
    </row>
    <row r="528" ht="24" customHeight="1">
      <c r="A528" s="11">
        <v>520</v>
      </c>
      <c r="B528" t="s" s="12">
        <v>15499</v>
      </c>
      <c r="C528" t="s" s="12">
        <v>15599</v>
      </c>
      <c r="D528" t="s" s="12">
        <v>15611</v>
      </c>
      <c r="E528" t="s" s="12">
        <v>4483</v>
      </c>
      <c r="F528" t="s" s="12">
        <v>15612</v>
      </c>
      <c r="G528" s="11">
        <v>500</v>
      </c>
      <c r="H528" s="14"/>
      <c r="I528" s="11">
        <v>2000</v>
      </c>
      <c r="J528" s="11">
        <v>40</v>
      </c>
      <c r="K528" s="14"/>
      <c r="L528" s="11">
        <v>5877</v>
      </c>
      <c r="M528" t="s" s="12">
        <v>152</v>
      </c>
      <c r="N528" s="11">
        <v>1</v>
      </c>
      <c r="O528" t="s" s="12">
        <v>15613</v>
      </c>
      <c r="P528" s="202"/>
      <c r="Q528" s="20"/>
    </row>
    <row r="529" ht="24" customHeight="1">
      <c r="A529" s="11">
        <v>521</v>
      </c>
      <c r="B529" t="s" s="12">
        <v>15499</v>
      </c>
      <c r="C529" t="s" s="12">
        <v>15599</v>
      </c>
      <c r="D529" t="s" s="12">
        <v>15614</v>
      </c>
      <c r="E529" t="s" s="12">
        <v>4483</v>
      </c>
      <c r="F529" t="s" s="12">
        <v>15615</v>
      </c>
      <c r="G529" s="14"/>
      <c r="H529" s="14"/>
      <c r="I529" s="11">
        <v>1000</v>
      </c>
      <c r="J529" s="11">
        <v>80</v>
      </c>
      <c r="K529" s="14"/>
      <c r="L529" s="11">
        <v>5781</v>
      </c>
      <c r="M529" t="s" s="12">
        <v>156</v>
      </c>
      <c r="N529" s="11">
        <v>1</v>
      </c>
      <c r="O529" t="s" s="12">
        <v>15616</v>
      </c>
      <c r="P529" s="202"/>
      <c r="Q529" s="20"/>
    </row>
    <row r="530" ht="24" customHeight="1">
      <c r="A530" s="11">
        <v>526</v>
      </c>
      <c r="B530" t="s" s="12">
        <v>15499</v>
      </c>
      <c r="C530" t="s" s="12">
        <v>15599</v>
      </c>
      <c r="D530" t="s" s="12">
        <v>15617</v>
      </c>
      <c r="E530" t="s" s="12">
        <v>4483</v>
      </c>
      <c r="F530" t="s" s="12">
        <v>15618</v>
      </c>
      <c r="G530" s="11">
        <v>350</v>
      </c>
      <c r="H530" s="14"/>
      <c r="I530" s="11">
        <v>1200</v>
      </c>
      <c r="J530" s="11">
        <v>300</v>
      </c>
      <c r="K530" s="14"/>
      <c r="L530" s="14"/>
      <c r="M530" s="14"/>
      <c r="N530" s="11">
        <v>1</v>
      </c>
      <c r="O530" t="s" s="12">
        <v>15619</v>
      </c>
      <c r="P530" s="202"/>
      <c r="Q530" s="20"/>
    </row>
    <row r="531" ht="24" customHeight="1">
      <c r="A531" s="11">
        <v>532</v>
      </c>
      <c r="B531" t="s" s="12">
        <v>15499</v>
      </c>
      <c r="C531" t="s" s="12">
        <v>15599</v>
      </c>
      <c r="D531" t="s" s="12">
        <v>15620</v>
      </c>
      <c r="E531" t="s" s="12">
        <v>4483</v>
      </c>
      <c r="F531" t="s" s="12">
        <v>15621</v>
      </c>
      <c r="G531" s="11">
        <v>741</v>
      </c>
      <c r="H531" s="11">
        <v>2800</v>
      </c>
      <c r="I531" s="11">
        <v>1500</v>
      </c>
      <c r="J531" s="11">
        <v>400</v>
      </c>
      <c r="K531" s="14"/>
      <c r="L531" s="11">
        <v>4429</v>
      </c>
      <c r="M531" t="s" s="12">
        <v>242</v>
      </c>
      <c r="N531" s="11">
        <v>1</v>
      </c>
      <c r="O531" t="s" s="12">
        <v>15622</v>
      </c>
      <c r="P531" s="202"/>
      <c r="Q531" s="20"/>
    </row>
    <row r="532" ht="24" customHeight="1">
      <c r="A532" s="11">
        <v>538</v>
      </c>
      <c r="B532" t="s" s="12">
        <v>15499</v>
      </c>
      <c r="C532" t="s" s="12">
        <v>15599</v>
      </c>
      <c r="D532" t="s" s="12">
        <v>15623</v>
      </c>
      <c r="E532" t="s" s="12">
        <v>4483</v>
      </c>
      <c r="F532" t="s" s="12">
        <v>15624</v>
      </c>
      <c r="G532" s="11">
        <v>150</v>
      </c>
      <c r="H532" s="11">
        <v>450</v>
      </c>
      <c r="I532" s="11">
        <v>5000</v>
      </c>
      <c r="J532" s="11">
        <v>20</v>
      </c>
      <c r="K532" s="11">
        <v>3000</v>
      </c>
      <c r="L532" s="11">
        <v>4938</v>
      </c>
      <c r="M532" t="s" s="12">
        <v>156</v>
      </c>
      <c r="N532" s="11">
        <v>1</v>
      </c>
      <c r="O532" t="s" s="12">
        <v>15625</v>
      </c>
      <c r="P532" s="202"/>
      <c r="Q532" s="20"/>
    </row>
    <row r="533" ht="24" customHeight="1">
      <c r="A533" s="11">
        <v>540</v>
      </c>
      <c r="B533" t="s" s="12">
        <v>15499</v>
      </c>
      <c r="C533" t="s" s="12">
        <v>15599</v>
      </c>
      <c r="D533" t="s" s="12">
        <v>15626</v>
      </c>
      <c r="E533" t="s" s="12">
        <v>4483</v>
      </c>
      <c r="F533" t="s" s="12">
        <v>15627</v>
      </c>
      <c r="G533" s="11">
        <v>190</v>
      </c>
      <c r="H533" s="11">
        <v>665</v>
      </c>
      <c r="I533" s="11">
        <v>2000</v>
      </c>
      <c r="J533" s="11">
        <v>80</v>
      </c>
      <c r="K533" s="11">
        <v>300</v>
      </c>
      <c r="L533" s="11">
        <v>4460</v>
      </c>
      <c r="M533" t="s" s="12">
        <v>10542</v>
      </c>
      <c r="N533" s="11">
        <v>1</v>
      </c>
      <c r="O533" t="s" s="12">
        <v>15628</v>
      </c>
      <c r="P533" s="202"/>
      <c r="Q533" s="20"/>
    </row>
    <row r="534" ht="24" customHeight="1">
      <c r="A534" s="11">
        <v>542</v>
      </c>
      <c r="B534" t="s" s="12">
        <v>15499</v>
      </c>
      <c r="C534" t="s" s="12">
        <v>15599</v>
      </c>
      <c r="D534" t="s" s="12">
        <v>15629</v>
      </c>
      <c r="E534" t="s" s="12">
        <v>4483</v>
      </c>
      <c r="F534" t="s" s="12">
        <v>15630</v>
      </c>
      <c r="G534" s="11">
        <v>500</v>
      </c>
      <c r="H534" s="11">
        <v>1500</v>
      </c>
      <c r="I534" s="11">
        <v>2500</v>
      </c>
      <c r="J534" s="11">
        <v>20</v>
      </c>
      <c r="K534" s="11">
        <v>500</v>
      </c>
      <c r="L534" s="14"/>
      <c r="M534" s="14"/>
      <c r="N534" s="11">
        <v>1</v>
      </c>
      <c r="O534" t="s" s="12">
        <v>15631</v>
      </c>
      <c r="P534" s="202"/>
      <c r="Q534" s="20"/>
    </row>
    <row r="535" ht="24" customHeight="1">
      <c r="A535" s="11">
        <v>515</v>
      </c>
      <c r="B535" t="s" s="12">
        <v>15499</v>
      </c>
      <c r="C535" t="s" s="12">
        <v>15632</v>
      </c>
      <c r="D535" t="s" s="12">
        <v>15633</v>
      </c>
      <c r="E535" t="s" s="12">
        <v>125</v>
      </c>
      <c r="F535" t="s" s="12">
        <v>15634</v>
      </c>
      <c r="G535" t="s" s="12">
        <v>9301</v>
      </c>
      <c r="H535" t="s" s="12">
        <v>9301</v>
      </c>
      <c r="I535" t="s" s="12">
        <v>9301</v>
      </c>
      <c r="J535" t="s" s="12">
        <v>9301</v>
      </c>
      <c r="K535" t="s" s="12">
        <v>9301</v>
      </c>
      <c r="L535" t="s" s="12">
        <v>9301</v>
      </c>
      <c r="M535" t="s" s="12">
        <v>9301</v>
      </c>
      <c r="N535" s="11">
        <v>1</v>
      </c>
      <c r="O535" s="14"/>
      <c r="P535" s="202"/>
      <c r="Q535" s="20"/>
    </row>
    <row r="536" ht="24" customHeight="1">
      <c r="A536" s="11">
        <v>519</v>
      </c>
      <c r="B536" t="s" s="12">
        <v>15499</v>
      </c>
      <c r="C536" t="s" s="12">
        <v>15632</v>
      </c>
      <c r="D536" t="s" s="12">
        <v>4743</v>
      </c>
      <c r="E536" t="s" s="12">
        <v>4483</v>
      </c>
      <c r="F536" t="s" s="12">
        <v>15635</v>
      </c>
      <c r="G536" s="11">
        <v>100</v>
      </c>
      <c r="H536" s="14"/>
      <c r="I536" s="11">
        <v>500</v>
      </c>
      <c r="J536" s="11">
        <v>20</v>
      </c>
      <c r="K536" s="14"/>
      <c r="L536" s="14"/>
      <c r="M536" s="14"/>
      <c r="N536" s="11">
        <v>1</v>
      </c>
      <c r="O536" t="s" s="12">
        <v>15636</v>
      </c>
      <c r="P536" s="202"/>
      <c r="Q536" s="20"/>
    </row>
    <row r="537" ht="24" customHeight="1">
      <c r="A537" s="11">
        <v>530</v>
      </c>
      <c r="B537" t="s" s="12">
        <v>15499</v>
      </c>
      <c r="C537" t="s" s="12">
        <v>15632</v>
      </c>
      <c r="D537" t="s" s="12">
        <v>15637</v>
      </c>
      <c r="E537" t="s" s="12">
        <v>4483</v>
      </c>
      <c r="F537" t="s" s="12">
        <v>15638</v>
      </c>
      <c r="G537" s="11">
        <v>500</v>
      </c>
      <c r="H537" s="11">
        <v>2800</v>
      </c>
      <c r="I537" s="11">
        <v>3600</v>
      </c>
      <c r="J537" s="11">
        <v>280</v>
      </c>
      <c r="K537" s="14"/>
      <c r="L537" s="11">
        <v>5400</v>
      </c>
      <c r="M537" t="s" s="12">
        <v>1512</v>
      </c>
      <c r="N537" s="11">
        <v>1</v>
      </c>
      <c r="O537" t="s" s="12">
        <v>15639</v>
      </c>
      <c r="P537" s="202"/>
      <c r="Q537" s="20"/>
    </row>
    <row r="538" ht="24" customHeight="1">
      <c r="A538" s="11">
        <v>535</v>
      </c>
      <c r="B538" t="s" s="12">
        <v>15499</v>
      </c>
      <c r="C538" t="s" s="12">
        <v>15632</v>
      </c>
      <c r="D538" t="s" s="12">
        <v>15640</v>
      </c>
      <c r="E538" t="s" s="12">
        <v>4483</v>
      </c>
      <c r="F538" t="s" s="12">
        <v>15638</v>
      </c>
      <c r="G538" s="11">
        <v>130</v>
      </c>
      <c r="H538" s="11">
        <v>500</v>
      </c>
      <c r="I538" s="11">
        <v>5000</v>
      </c>
      <c r="J538" s="11">
        <v>45</v>
      </c>
      <c r="K538" s="14"/>
      <c r="L538" s="11">
        <v>3939</v>
      </c>
      <c r="M538" s="14"/>
      <c r="N538" s="11">
        <v>1</v>
      </c>
      <c r="O538" t="s" s="12">
        <v>15641</v>
      </c>
      <c r="P538" s="202"/>
      <c r="Q538" s="20"/>
    </row>
    <row r="539" ht="24" customHeight="1">
      <c r="A539" s="11">
        <v>539</v>
      </c>
      <c r="B539" t="s" s="12">
        <v>15499</v>
      </c>
      <c r="C539" t="s" s="12">
        <v>15632</v>
      </c>
      <c r="D539" t="s" s="12">
        <v>15642</v>
      </c>
      <c r="E539" t="s" s="12">
        <v>4483</v>
      </c>
      <c r="F539" t="s" s="12">
        <v>15643</v>
      </c>
      <c r="G539" s="11">
        <v>190</v>
      </c>
      <c r="H539" s="11">
        <v>665</v>
      </c>
      <c r="I539" s="11">
        <v>1200</v>
      </c>
      <c r="J539" s="11">
        <v>50</v>
      </c>
      <c r="K539" s="11">
        <v>500</v>
      </c>
      <c r="L539" s="11">
        <v>5100</v>
      </c>
      <c r="M539" t="s" s="12">
        <v>251</v>
      </c>
      <c r="N539" s="11">
        <v>1</v>
      </c>
      <c r="O539" t="s" s="12">
        <v>15644</v>
      </c>
      <c r="P539" s="202"/>
      <c r="Q539" s="20"/>
    </row>
    <row r="540" ht="24" customHeight="1">
      <c r="A540" s="11">
        <v>518</v>
      </c>
      <c r="B540" t="s" s="12">
        <v>15499</v>
      </c>
      <c r="C540" t="s" s="12">
        <v>15535</v>
      </c>
      <c r="D540" t="s" s="12">
        <v>15213</v>
      </c>
      <c r="E540" t="s" s="12">
        <v>4483</v>
      </c>
      <c r="F540" t="s" s="12">
        <v>15645</v>
      </c>
      <c r="G540" s="11">
        <v>360</v>
      </c>
      <c r="H540" s="11">
        <v>1260</v>
      </c>
      <c r="I540" s="11">
        <v>5000</v>
      </c>
      <c r="J540" s="11">
        <v>50</v>
      </c>
      <c r="K540" s="11">
        <v>4000</v>
      </c>
      <c r="L540" s="11">
        <v>5221</v>
      </c>
      <c r="M540" t="s" s="12">
        <v>10830</v>
      </c>
      <c r="N540" s="11">
        <v>1</v>
      </c>
      <c r="O540" t="s" s="12">
        <v>15646</v>
      </c>
      <c r="P540" s="202"/>
      <c r="Q540" s="20"/>
    </row>
    <row r="541" ht="24" customHeight="1">
      <c r="A541" s="11">
        <v>522</v>
      </c>
      <c r="B541" t="s" s="12">
        <v>15499</v>
      </c>
      <c r="C541" t="s" s="12">
        <v>15535</v>
      </c>
      <c r="D541" t="s" s="12">
        <v>15647</v>
      </c>
      <c r="E541" t="s" s="12">
        <v>4483</v>
      </c>
      <c r="F541" t="s" s="12">
        <v>15648</v>
      </c>
      <c r="G541" s="11">
        <v>2576</v>
      </c>
      <c r="H541" s="14"/>
      <c r="I541" s="11">
        <v>8000</v>
      </c>
      <c r="J541" s="11">
        <v>2653</v>
      </c>
      <c r="K541" s="14"/>
      <c r="L541" s="14"/>
      <c r="M541" s="14"/>
      <c r="N541" s="11">
        <v>1</v>
      </c>
      <c r="O541" t="s" s="12">
        <v>15649</v>
      </c>
      <c r="P541" s="202"/>
      <c r="Q541" s="20"/>
    </row>
    <row r="542" ht="24" customHeight="1">
      <c r="A542" s="11">
        <v>523</v>
      </c>
      <c r="B542" t="s" s="12">
        <v>15499</v>
      </c>
      <c r="C542" t="s" s="12">
        <v>15535</v>
      </c>
      <c r="D542" t="s" s="12">
        <v>15650</v>
      </c>
      <c r="E542" t="s" s="12">
        <v>4483</v>
      </c>
      <c r="F542" t="s" s="12">
        <v>15651</v>
      </c>
      <c r="G542" s="11">
        <v>922</v>
      </c>
      <c r="H542" s="14"/>
      <c r="I542" s="11">
        <v>2500</v>
      </c>
      <c r="J542" s="11">
        <v>900</v>
      </c>
      <c r="K542" s="14"/>
      <c r="L542" s="14"/>
      <c r="M542" s="14"/>
      <c r="N542" s="11">
        <v>1</v>
      </c>
      <c r="O542" t="s" s="12">
        <v>15652</v>
      </c>
      <c r="P542" s="202"/>
      <c r="Q542" s="20"/>
    </row>
    <row r="543" ht="24" customHeight="1">
      <c r="A543" s="11">
        <v>524</v>
      </c>
      <c r="B543" t="s" s="12">
        <v>15499</v>
      </c>
      <c r="C543" t="s" s="12">
        <v>15535</v>
      </c>
      <c r="D543" t="s" s="12">
        <v>15653</v>
      </c>
      <c r="E543" t="s" s="12">
        <v>4483</v>
      </c>
      <c r="F543" t="s" s="12">
        <v>15654</v>
      </c>
      <c r="G543" s="11">
        <v>250</v>
      </c>
      <c r="H543" s="14"/>
      <c r="I543" s="11">
        <v>2000</v>
      </c>
      <c r="J543" s="11">
        <v>100</v>
      </c>
      <c r="K543" s="14"/>
      <c r="L543" s="11">
        <v>7149</v>
      </c>
      <c r="M543" t="s" s="12">
        <v>251</v>
      </c>
      <c r="N543" s="11">
        <v>1</v>
      </c>
      <c r="O543" t="s" s="12">
        <v>15655</v>
      </c>
      <c r="P543" s="202"/>
      <c r="Q543" s="20"/>
    </row>
    <row r="544" ht="24" customHeight="1">
      <c r="A544" s="11">
        <v>525</v>
      </c>
      <c r="B544" t="s" s="12">
        <v>15499</v>
      </c>
      <c r="C544" t="s" s="12">
        <v>15535</v>
      </c>
      <c r="D544" t="s" s="12">
        <v>15656</v>
      </c>
      <c r="E544" t="s" s="12">
        <v>4483</v>
      </c>
      <c r="F544" t="s" s="12">
        <v>15657</v>
      </c>
      <c r="G544" s="11">
        <v>180</v>
      </c>
      <c r="H544" s="14"/>
      <c r="I544" s="11">
        <v>2000</v>
      </c>
      <c r="J544" s="11">
        <v>80</v>
      </c>
      <c r="K544" s="14"/>
      <c r="L544" s="11">
        <v>5165</v>
      </c>
      <c r="M544" t="s" s="12">
        <v>265</v>
      </c>
      <c r="N544" s="11">
        <v>1</v>
      </c>
      <c r="O544" t="s" s="12">
        <v>15658</v>
      </c>
      <c r="P544" s="202"/>
      <c r="Q544" s="20"/>
    </row>
    <row r="545" ht="24" customHeight="1">
      <c r="A545" s="11">
        <v>533</v>
      </c>
      <c r="B545" t="s" s="12">
        <v>15499</v>
      </c>
      <c r="C545" t="s" s="12">
        <v>15535</v>
      </c>
      <c r="D545" t="s" s="12">
        <v>15659</v>
      </c>
      <c r="E545" t="s" s="12">
        <v>4483</v>
      </c>
      <c r="F545" t="s" s="12">
        <v>15660</v>
      </c>
      <c r="G545" s="11">
        <v>1000</v>
      </c>
      <c r="H545" s="11">
        <v>2030</v>
      </c>
      <c r="I545" s="11">
        <v>3500</v>
      </c>
      <c r="J545" s="11">
        <v>250</v>
      </c>
      <c r="K545" s="14"/>
      <c r="L545" s="11">
        <v>7680</v>
      </c>
      <c r="M545" t="s" s="12">
        <v>1512</v>
      </c>
      <c r="N545" s="11">
        <v>1</v>
      </c>
      <c r="O545" t="s" s="12">
        <v>15661</v>
      </c>
      <c r="P545" s="202"/>
      <c r="Q545" s="20"/>
    </row>
    <row r="546" ht="24" customHeight="1">
      <c r="A546" s="11">
        <v>534</v>
      </c>
      <c r="B546" t="s" s="12">
        <v>15499</v>
      </c>
      <c r="C546" t="s" s="12">
        <v>15535</v>
      </c>
      <c r="D546" t="s" s="12">
        <v>15662</v>
      </c>
      <c r="E546" t="s" s="12">
        <v>4483</v>
      </c>
      <c r="F546" t="s" s="12">
        <v>15663</v>
      </c>
      <c r="G546" s="11">
        <v>300</v>
      </c>
      <c r="H546" s="14"/>
      <c r="I546" s="11">
        <v>3500</v>
      </c>
      <c r="J546" s="11">
        <v>120</v>
      </c>
      <c r="K546" s="14"/>
      <c r="L546" s="11">
        <v>5422</v>
      </c>
      <c r="M546" t="s" s="12">
        <v>229</v>
      </c>
      <c r="N546" s="11">
        <v>1</v>
      </c>
      <c r="O546" t="s" s="12">
        <v>15664</v>
      </c>
      <c r="P546" s="202"/>
      <c r="Q546" s="20"/>
    </row>
    <row r="547" ht="24" customHeight="1">
      <c r="A547" s="14"/>
      <c r="B547" s="14"/>
      <c r="C547" s="14"/>
      <c r="D547" s="14"/>
      <c r="E547" s="14"/>
      <c r="F547" s="14"/>
      <c r="G547" s="14"/>
      <c r="H547" s="14"/>
      <c r="I547" s="14"/>
      <c r="J547" s="14"/>
      <c r="K547" s="14"/>
      <c r="L547" s="14"/>
      <c r="M547" s="14"/>
      <c r="N547" s="11">
        <f>SUM(N3:N546)</f>
        <v>544</v>
      </c>
      <c r="O547" s="14"/>
      <c r="P547" s="202"/>
      <c r="Q547" s="20"/>
    </row>
  </sheetData>
  <mergeCells count="68">
    <mergeCell ref="P6:Q6"/>
    <mergeCell ref="P7:Q7"/>
    <mergeCell ref="P99:Q99"/>
    <mergeCell ref="P8:Q8"/>
    <mergeCell ref="P9:Q9"/>
    <mergeCell ref="P78:Q78"/>
    <mergeCell ref="P10:Q10"/>
    <mergeCell ref="P151:Q151"/>
    <mergeCell ref="P79:Q79"/>
    <mergeCell ref="P220:Q220"/>
    <mergeCell ref="P11:Q11"/>
    <mergeCell ref="P127:Q127"/>
    <mergeCell ref="P80:Q80"/>
    <mergeCell ref="P274:Q274"/>
    <mergeCell ref="P221:Q221"/>
    <mergeCell ref="A1:O1"/>
    <mergeCell ref="P426:Q426"/>
    <mergeCell ref="P523:Q523"/>
    <mergeCell ref="P223:Q223"/>
    <mergeCell ref="P49:Q49"/>
    <mergeCell ref="P437:Q437"/>
    <mergeCell ref="P118:Q118"/>
    <mergeCell ref="P438:Q438"/>
    <mergeCell ref="P535:Q535"/>
    <mergeCell ref="P50:Q50"/>
    <mergeCell ref="P97:Q97"/>
    <mergeCell ref="P120:Q120"/>
    <mergeCell ref="P117:Q117"/>
    <mergeCell ref="P211:Q211"/>
    <mergeCell ref="P422:Q422"/>
    <mergeCell ref="P131:Q131"/>
    <mergeCell ref="P225:Q225"/>
    <mergeCell ref="P133:Q133"/>
    <mergeCell ref="P227:Q227"/>
    <mergeCell ref="P130:Q130"/>
    <mergeCell ref="P134:Q134"/>
    <mergeCell ref="P425:Q425"/>
    <mergeCell ref="P140:Q140"/>
    <mergeCell ref="P237:Q237"/>
    <mergeCell ref="P12:Q12"/>
    <mergeCell ref="P206:Q206"/>
    <mergeCell ref="P253:Q253"/>
    <mergeCell ref="P210:Q210"/>
    <mergeCell ref="P218:Q218"/>
    <mergeCell ref="P208:Q208"/>
    <mergeCell ref="P14:Q14"/>
    <mergeCell ref="P226:Q226"/>
    <mergeCell ref="P129:Q129"/>
    <mergeCell ref="P207:Q207"/>
    <mergeCell ref="P254:Q254"/>
    <mergeCell ref="P209:Q209"/>
    <mergeCell ref="P15:Q15"/>
    <mergeCell ref="P269:Q269"/>
    <mergeCell ref="P222:Q222"/>
    <mergeCell ref="P268:Q268"/>
    <mergeCell ref="P529:Q529"/>
    <mergeCell ref="P141:Q141"/>
    <mergeCell ref="P423:Q423"/>
    <mergeCell ref="P465:Q465"/>
    <mergeCell ref="P281:Q281"/>
    <mergeCell ref="P251:Q251"/>
    <mergeCell ref="P435:Q435"/>
    <mergeCell ref="P524:Q524"/>
    <mergeCell ref="P252:Q252"/>
    <mergeCell ref="P436:Q436"/>
    <mergeCell ref="P464:Q464"/>
    <mergeCell ref="P278:Q278"/>
    <mergeCell ref="P525:Q525"/>
  </mergeCells>
  <hyperlinks>
    <hyperlink ref="D405" r:id="rId1" location="" tooltip="" display=""/>
    <hyperlink ref="D406" r:id="rId2" location="" tooltip="" display=""/>
    <hyperlink ref="D407" r:id="rId3" location="" tooltip="" display=""/>
    <hyperlink ref="D408" r:id="rId4" location="" tooltip="" display=""/>
    <hyperlink ref="D409" r:id="rId5" location="" tooltip="" display=""/>
    <hyperlink ref="D410" r:id="rId6" location="" tooltip="" display=""/>
    <hyperlink ref="D411" r:id="rId7" location="" tooltip="" display=""/>
    <hyperlink ref="D412" r:id="rId8" location="" tooltip="" display=""/>
    <hyperlink ref="D413" r:id="rId9" location="" tooltip="" display=""/>
  </hyperlink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0"/>
</worksheet>
</file>

<file path=xl/worksheets/sheet18.xml><?xml version="1.0" encoding="utf-8"?>
<worksheet xmlns:r="http://schemas.openxmlformats.org/officeDocument/2006/relationships" xmlns="http://schemas.openxmlformats.org/spreadsheetml/2006/main">
  <dimension ref="A1:S156"/>
  <sheetViews>
    <sheetView workbookViewId="0" showGridLines="0" defaultGridColor="1"/>
  </sheetViews>
  <sheetFormatPr defaultColWidth="9" defaultRowHeight="20.1" customHeight="1" outlineLevelRow="0" outlineLevelCol="0"/>
  <cols>
    <col min="1" max="2" width="4.67188" style="291" customWidth="1"/>
    <col min="3" max="3" width="5.85156" style="291" customWidth="1"/>
    <col min="4" max="4" width="17.8516" style="291" customWidth="1"/>
    <col min="5" max="5" width="11.1719" style="291" customWidth="1"/>
    <col min="6" max="6" width="21" style="291" customWidth="1"/>
    <col min="7" max="7" width="4.67188" style="291" customWidth="1"/>
    <col min="8" max="8" width="21.1719" style="291" customWidth="1"/>
    <col min="9" max="9" width="12" style="291" customWidth="1"/>
    <col min="10" max="11" width="8.35156" style="291" customWidth="1"/>
    <col min="12" max="12" width="6.67188" style="291" customWidth="1"/>
    <col min="13" max="13" width="5.35156" style="291" customWidth="1"/>
    <col min="14" max="14" width="5.5" style="291" customWidth="1"/>
    <col min="15" max="15" width="6.17188" style="291" customWidth="1"/>
    <col min="16" max="16" width="5" style="291" customWidth="1"/>
    <col min="17" max="17" width="4.67188" style="291" customWidth="1"/>
    <col min="18" max="18" width="14.8516" style="291" customWidth="1"/>
    <col min="19" max="19" width="13.5" style="291" customWidth="1"/>
    <col min="20" max="256" width="9" style="291" customWidth="1"/>
  </cols>
  <sheetData>
    <row r="1" ht="57" customHeight="1">
      <c r="A1" t="s" s="292">
        <v>15666</v>
      </c>
      <c r="B1" s="293"/>
      <c r="C1" s="293"/>
      <c r="D1" s="293"/>
      <c r="E1" s="293"/>
      <c r="F1" s="293"/>
      <c r="G1" s="293"/>
      <c r="H1" s="293"/>
      <c r="I1" s="293"/>
      <c r="J1" s="293"/>
      <c r="K1" s="293"/>
      <c r="L1" s="293"/>
      <c r="M1" s="293"/>
      <c r="N1" s="293"/>
      <c r="O1" s="293"/>
      <c r="P1" s="293"/>
      <c r="Q1" s="293"/>
      <c r="R1" s="293"/>
      <c r="S1" s="293"/>
    </row>
    <row r="2" ht="27.95" customHeight="1">
      <c r="A2" t="s" s="108">
        <v>15667</v>
      </c>
      <c r="B2" t="s" s="108">
        <v>15668</v>
      </c>
      <c r="C2" t="s" s="108">
        <v>8</v>
      </c>
      <c r="D2" t="s" s="108">
        <v>9</v>
      </c>
      <c r="E2" t="s" s="108">
        <v>11</v>
      </c>
      <c r="F2" t="s" s="108">
        <v>4466</v>
      </c>
      <c r="G2" t="s" s="108">
        <v>15669</v>
      </c>
      <c r="H2" t="s" s="108">
        <v>15670</v>
      </c>
      <c r="I2" t="s" s="108">
        <v>17</v>
      </c>
      <c r="J2" t="s" s="108">
        <v>15671</v>
      </c>
      <c r="K2" t="s" s="108">
        <v>15672</v>
      </c>
      <c r="L2" t="s" s="108">
        <v>15673</v>
      </c>
      <c r="M2" t="s" s="108">
        <v>15674</v>
      </c>
      <c r="N2" t="s" s="108">
        <v>15675</v>
      </c>
      <c r="O2" t="s" s="294">
        <v>15676</v>
      </c>
      <c r="P2" t="s" s="108">
        <v>15677</v>
      </c>
      <c r="Q2" t="s" s="108">
        <v>15678</v>
      </c>
      <c r="R2" t="s" s="108">
        <v>15679</v>
      </c>
      <c r="S2" t="s" s="108">
        <v>5491</v>
      </c>
    </row>
    <row r="3" ht="27.95" customHeight="1">
      <c r="A3" s="27">
        <v>1</v>
      </c>
      <c r="B3" s="27">
        <v>1</v>
      </c>
      <c r="C3" t="s" s="28">
        <v>15680</v>
      </c>
      <c r="D3" t="s" s="28">
        <v>15681</v>
      </c>
      <c r="E3" t="s" s="28">
        <v>15682</v>
      </c>
      <c r="F3" t="s" s="28">
        <v>15683</v>
      </c>
      <c r="G3" s="27">
        <v>1</v>
      </c>
      <c r="H3" t="s" s="69">
        <v>15684</v>
      </c>
      <c r="I3" s="27">
        <v>1</v>
      </c>
      <c r="J3" t="s" s="69">
        <v>15685</v>
      </c>
      <c r="K3" t="s" s="69">
        <v>15686</v>
      </c>
      <c r="L3" s="27">
        <v>3.2</v>
      </c>
      <c r="M3" s="27">
        <v>30</v>
      </c>
      <c r="N3" s="27">
        <v>9</v>
      </c>
      <c r="O3" s="27">
        <v>270</v>
      </c>
      <c r="P3" s="27">
        <v>76</v>
      </c>
      <c r="Q3" s="27">
        <v>1</v>
      </c>
      <c r="R3" t="s" s="28">
        <v>15687</v>
      </c>
      <c r="S3" s="295"/>
    </row>
    <row r="4" ht="27.95" customHeight="1">
      <c r="A4" s="27">
        <v>2</v>
      </c>
      <c r="B4" s="27">
        <v>1</v>
      </c>
      <c r="C4" t="s" s="28">
        <v>15680</v>
      </c>
      <c r="D4" t="s" s="28">
        <v>15681</v>
      </c>
      <c r="E4" t="s" s="28">
        <v>15682</v>
      </c>
      <c r="F4" t="s" s="28">
        <v>15683</v>
      </c>
      <c r="G4" s="27">
        <v>2</v>
      </c>
      <c r="H4" t="s" s="69">
        <v>5500</v>
      </c>
      <c r="I4" s="27">
        <v>1</v>
      </c>
      <c r="J4" t="s" s="69">
        <v>15686</v>
      </c>
      <c r="K4" t="s" s="69">
        <v>15685</v>
      </c>
      <c r="L4" s="27">
        <v>3.2</v>
      </c>
      <c r="M4" s="27">
        <v>30</v>
      </c>
      <c r="N4" s="27">
        <v>9</v>
      </c>
      <c r="O4" s="27">
        <v>270</v>
      </c>
      <c r="P4" s="27">
        <v>76</v>
      </c>
      <c r="Q4" s="27">
        <v>1</v>
      </c>
      <c r="R4" t="s" s="28">
        <v>15687</v>
      </c>
      <c r="S4" s="295"/>
    </row>
    <row r="5" ht="27.95" customHeight="1">
      <c r="A5" s="27">
        <v>3</v>
      </c>
      <c r="B5" s="27">
        <v>2</v>
      </c>
      <c r="C5" t="s" s="28">
        <v>15680</v>
      </c>
      <c r="D5" t="s" s="28">
        <v>15688</v>
      </c>
      <c r="E5" t="s" s="28">
        <v>15682</v>
      </c>
      <c r="F5" t="s" s="28">
        <v>15689</v>
      </c>
      <c r="G5" s="27">
        <v>3</v>
      </c>
      <c r="H5" t="s" s="69">
        <v>15690</v>
      </c>
      <c r="I5" s="27">
        <v>1</v>
      </c>
      <c r="J5" t="s" s="69">
        <v>15691</v>
      </c>
      <c r="K5" t="s" s="69">
        <v>15686</v>
      </c>
      <c r="L5" s="27">
        <v>2.4</v>
      </c>
      <c r="M5" s="27">
        <v>27</v>
      </c>
      <c r="N5" s="27">
        <v>9</v>
      </c>
      <c r="O5" s="27">
        <v>243</v>
      </c>
      <c r="P5" s="27">
        <v>76</v>
      </c>
      <c r="Q5" s="27">
        <v>1</v>
      </c>
      <c r="R5" t="s" s="28">
        <v>15692</v>
      </c>
      <c r="S5" s="295"/>
    </row>
    <row r="6" ht="27.95" customHeight="1">
      <c r="A6" s="27">
        <v>4</v>
      </c>
      <c r="B6" s="27">
        <v>3</v>
      </c>
      <c r="C6" t="s" s="28">
        <v>15680</v>
      </c>
      <c r="D6" t="s" s="28">
        <v>15693</v>
      </c>
      <c r="E6" t="s" s="28">
        <v>15682</v>
      </c>
      <c r="F6" t="s" s="28">
        <v>15694</v>
      </c>
      <c r="G6" s="27">
        <v>4</v>
      </c>
      <c r="H6" t="s" s="69">
        <v>15684</v>
      </c>
      <c r="I6" s="27">
        <v>1</v>
      </c>
      <c r="J6" t="s" s="69">
        <v>15691</v>
      </c>
      <c r="K6" t="s" s="69">
        <v>15686</v>
      </c>
      <c r="L6" s="27">
        <v>3.5</v>
      </c>
      <c r="M6" s="27">
        <v>33</v>
      </c>
      <c r="N6" s="27">
        <v>9</v>
      </c>
      <c r="O6" s="27">
        <v>297</v>
      </c>
      <c r="P6" s="27">
        <v>76</v>
      </c>
      <c r="Q6" s="27">
        <v>1</v>
      </c>
      <c r="R6" t="s" s="28">
        <v>15695</v>
      </c>
      <c r="S6" s="295"/>
    </row>
    <row r="7" ht="27.95" customHeight="1">
      <c r="A7" s="27">
        <v>5</v>
      </c>
      <c r="B7" s="27">
        <v>3</v>
      </c>
      <c r="C7" t="s" s="28">
        <v>15680</v>
      </c>
      <c r="D7" t="s" s="28">
        <v>15693</v>
      </c>
      <c r="E7" t="s" s="28">
        <v>15682</v>
      </c>
      <c r="F7" t="s" s="28">
        <v>15694</v>
      </c>
      <c r="G7" s="27">
        <v>5</v>
      </c>
      <c r="H7" t="s" s="69">
        <v>5500</v>
      </c>
      <c r="I7" s="27">
        <v>1</v>
      </c>
      <c r="J7" t="s" s="69">
        <v>15686</v>
      </c>
      <c r="K7" t="s" s="69">
        <v>15691</v>
      </c>
      <c r="L7" s="27">
        <v>3.4</v>
      </c>
      <c r="M7" s="27">
        <v>32</v>
      </c>
      <c r="N7" s="27">
        <v>9</v>
      </c>
      <c r="O7" s="27">
        <v>288</v>
      </c>
      <c r="P7" s="27">
        <v>76</v>
      </c>
      <c r="Q7" s="27">
        <v>1</v>
      </c>
      <c r="R7" t="s" s="28">
        <v>15695</v>
      </c>
      <c r="S7" s="295"/>
    </row>
    <row r="8" ht="27.95" customHeight="1">
      <c r="A8" s="27">
        <v>6</v>
      </c>
      <c r="B8" s="27">
        <v>4</v>
      </c>
      <c r="C8" t="s" s="28">
        <v>15680</v>
      </c>
      <c r="D8" t="s" s="28">
        <v>15696</v>
      </c>
      <c r="E8" t="s" s="28">
        <v>15682</v>
      </c>
      <c r="F8" t="s" s="28">
        <v>15697</v>
      </c>
      <c r="G8" s="27">
        <v>6</v>
      </c>
      <c r="H8" t="s" s="69">
        <v>15690</v>
      </c>
      <c r="I8" s="27">
        <v>1</v>
      </c>
      <c r="J8" t="s" s="69">
        <v>15691</v>
      </c>
      <c r="K8" t="s" s="69">
        <v>15686</v>
      </c>
      <c r="L8" s="27">
        <v>3.7</v>
      </c>
      <c r="M8" s="27">
        <v>35</v>
      </c>
      <c r="N8" s="27">
        <v>9</v>
      </c>
      <c r="O8" s="27">
        <v>315</v>
      </c>
      <c r="P8" s="27">
        <v>76</v>
      </c>
      <c r="Q8" s="27">
        <v>1</v>
      </c>
      <c r="R8" t="s" s="28">
        <v>15695</v>
      </c>
      <c r="S8" s="295"/>
    </row>
    <row r="9" ht="27.95" customHeight="1">
      <c r="A9" s="27">
        <v>7</v>
      </c>
      <c r="B9" s="27">
        <v>5</v>
      </c>
      <c r="C9" t="s" s="28">
        <v>15680</v>
      </c>
      <c r="D9" t="s" s="28">
        <v>15698</v>
      </c>
      <c r="E9" t="s" s="28">
        <v>15699</v>
      </c>
      <c r="F9" t="s" s="28">
        <v>15700</v>
      </c>
      <c r="G9" s="27">
        <v>7</v>
      </c>
      <c r="H9" t="s" s="69">
        <v>15701</v>
      </c>
      <c r="I9" s="27">
        <v>1</v>
      </c>
      <c r="J9" t="s" s="69">
        <v>15702</v>
      </c>
      <c r="K9" t="s" s="69">
        <v>15686</v>
      </c>
      <c r="L9" s="27">
        <v>3.5</v>
      </c>
      <c r="M9" s="27">
        <v>33</v>
      </c>
      <c r="N9" s="27">
        <v>9</v>
      </c>
      <c r="O9" s="27">
        <v>297</v>
      </c>
      <c r="P9" s="27">
        <v>76</v>
      </c>
      <c r="Q9" s="27">
        <v>1</v>
      </c>
      <c r="R9" t="s" s="28">
        <v>15687</v>
      </c>
      <c r="S9" s="295"/>
    </row>
    <row r="10" ht="27.95" customHeight="1">
      <c r="A10" s="27">
        <v>8</v>
      </c>
      <c r="B10" s="27">
        <v>6</v>
      </c>
      <c r="C10" t="s" s="28">
        <v>15680</v>
      </c>
      <c r="D10" t="s" s="28">
        <v>15698</v>
      </c>
      <c r="E10" t="s" s="28">
        <v>15699</v>
      </c>
      <c r="F10" t="s" s="69">
        <v>15700</v>
      </c>
      <c r="G10" s="27">
        <v>8</v>
      </c>
      <c r="H10" t="s" s="69">
        <v>15703</v>
      </c>
      <c r="I10" s="296">
        <v>1</v>
      </c>
      <c r="J10" t="s" s="69">
        <v>15704</v>
      </c>
      <c r="K10" t="s" s="69">
        <v>15705</v>
      </c>
      <c r="L10" s="296">
        <v>1.93</v>
      </c>
      <c r="M10" s="296">
        <v>16</v>
      </c>
      <c r="N10" s="296">
        <v>9</v>
      </c>
      <c r="O10" s="296">
        <v>144</v>
      </c>
      <c r="P10" s="296">
        <v>76</v>
      </c>
      <c r="Q10" s="27">
        <v>1</v>
      </c>
      <c r="R10" t="s" s="28">
        <v>15687</v>
      </c>
      <c r="S10" s="295"/>
    </row>
    <row r="11" ht="27.95" customHeight="1">
      <c r="A11" s="27">
        <v>9</v>
      </c>
      <c r="B11" s="27">
        <v>7</v>
      </c>
      <c r="C11" t="s" s="28">
        <v>15680</v>
      </c>
      <c r="D11" t="s" s="28">
        <v>15706</v>
      </c>
      <c r="E11" t="s" s="28">
        <v>15682</v>
      </c>
      <c r="F11" t="s" s="28">
        <v>15707</v>
      </c>
      <c r="G11" s="27">
        <v>9</v>
      </c>
      <c r="H11" t="s" s="69">
        <v>15690</v>
      </c>
      <c r="I11" s="27">
        <v>1</v>
      </c>
      <c r="J11" t="s" s="69">
        <v>15708</v>
      </c>
      <c r="K11" t="s" s="69">
        <v>15686</v>
      </c>
      <c r="L11" s="27">
        <v>2.8</v>
      </c>
      <c r="M11" s="27">
        <v>25</v>
      </c>
      <c r="N11" s="27">
        <v>9</v>
      </c>
      <c r="O11" s="27">
        <v>225</v>
      </c>
      <c r="P11" s="27">
        <v>76</v>
      </c>
      <c r="Q11" s="27">
        <v>1</v>
      </c>
      <c r="R11" t="s" s="28">
        <v>15687</v>
      </c>
      <c r="S11" s="295"/>
    </row>
    <row r="12" ht="27.95" customHeight="1">
      <c r="A12" s="27">
        <v>10</v>
      </c>
      <c r="B12" s="27">
        <v>8</v>
      </c>
      <c r="C12" t="s" s="28">
        <v>15680</v>
      </c>
      <c r="D12" t="s" s="28">
        <v>15709</v>
      </c>
      <c r="E12" t="s" s="28">
        <v>15682</v>
      </c>
      <c r="F12" t="s" s="28">
        <v>15707</v>
      </c>
      <c r="G12" s="27">
        <v>10</v>
      </c>
      <c r="H12" t="s" s="69">
        <v>15690</v>
      </c>
      <c r="I12" s="27">
        <v>1</v>
      </c>
      <c r="J12" t="s" s="69">
        <v>15710</v>
      </c>
      <c r="K12" t="s" s="69">
        <v>15686</v>
      </c>
      <c r="L12" s="27">
        <v>3.5</v>
      </c>
      <c r="M12" s="27">
        <v>33</v>
      </c>
      <c r="N12" s="27">
        <v>9</v>
      </c>
      <c r="O12" s="27">
        <v>297</v>
      </c>
      <c r="P12" s="27">
        <v>76</v>
      </c>
      <c r="Q12" s="27">
        <v>1</v>
      </c>
      <c r="R12" t="s" s="28">
        <v>15687</v>
      </c>
      <c r="S12" s="295"/>
    </row>
    <row r="13" ht="27.95" customHeight="1">
      <c r="A13" s="27">
        <v>11</v>
      </c>
      <c r="B13" s="27">
        <v>9</v>
      </c>
      <c r="C13" t="s" s="28">
        <v>15680</v>
      </c>
      <c r="D13" t="s" s="28">
        <v>15711</v>
      </c>
      <c r="E13" t="s" s="28">
        <v>15682</v>
      </c>
      <c r="F13" t="s" s="28">
        <v>15712</v>
      </c>
      <c r="G13" s="27">
        <v>11</v>
      </c>
      <c r="H13" t="s" s="69">
        <v>15703</v>
      </c>
      <c r="I13" s="27">
        <v>1</v>
      </c>
      <c r="J13" t="s" s="69">
        <v>15691</v>
      </c>
      <c r="K13" t="s" s="69">
        <v>15686</v>
      </c>
      <c r="L13" s="27">
        <v>1.9</v>
      </c>
      <c r="M13" s="27">
        <v>16</v>
      </c>
      <c r="N13" s="27">
        <v>9</v>
      </c>
      <c r="O13" s="27">
        <v>144</v>
      </c>
      <c r="P13" s="27">
        <v>76</v>
      </c>
      <c r="Q13" s="27">
        <v>1</v>
      </c>
      <c r="R13" t="s" s="28">
        <v>15692</v>
      </c>
      <c r="S13" t="s" s="297">
        <v>15713</v>
      </c>
    </row>
    <row r="14" ht="27.95" customHeight="1">
      <c r="A14" s="27">
        <v>12</v>
      </c>
      <c r="B14" s="27">
        <v>9</v>
      </c>
      <c r="C14" t="s" s="28">
        <v>15680</v>
      </c>
      <c r="D14" t="s" s="28">
        <v>15711</v>
      </c>
      <c r="E14" t="s" s="28">
        <v>15682</v>
      </c>
      <c r="F14" t="s" s="28">
        <v>15712</v>
      </c>
      <c r="G14" s="27">
        <v>12</v>
      </c>
      <c r="H14" t="s" s="69">
        <v>15701</v>
      </c>
      <c r="I14" s="27">
        <v>1</v>
      </c>
      <c r="J14" t="s" s="69">
        <v>15714</v>
      </c>
      <c r="K14" t="s" s="69">
        <v>15686</v>
      </c>
      <c r="L14" s="27">
        <v>3.5</v>
      </c>
      <c r="M14" s="27">
        <v>33</v>
      </c>
      <c r="N14" s="27">
        <v>9</v>
      </c>
      <c r="O14" s="27">
        <v>297</v>
      </c>
      <c r="P14" s="27">
        <v>76</v>
      </c>
      <c r="Q14" s="27">
        <v>1</v>
      </c>
      <c r="R14" t="s" s="28">
        <v>15687</v>
      </c>
      <c r="S14" t="s" s="297">
        <v>15713</v>
      </c>
    </row>
    <row r="15" ht="27.95" customHeight="1">
      <c r="A15" s="27">
        <v>13</v>
      </c>
      <c r="B15" s="27">
        <v>10</v>
      </c>
      <c r="C15" t="s" s="28">
        <v>15680</v>
      </c>
      <c r="D15" t="s" s="28">
        <v>15715</v>
      </c>
      <c r="E15" t="s" s="28">
        <v>15682</v>
      </c>
      <c r="F15" t="s" s="28">
        <v>15716</v>
      </c>
      <c r="G15" s="27">
        <v>13</v>
      </c>
      <c r="H15" t="s" s="69">
        <v>5500</v>
      </c>
      <c r="I15" s="27">
        <v>1</v>
      </c>
      <c r="J15" t="s" s="69">
        <v>15686</v>
      </c>
      <c r="K15" t="s" s="69">
        <v>15717</v>
      </c>
      <c r="L15" s="27">
        <v>3</v>
      </c>
      <c r="M15" s="27">
        <v>27</v>
      </c>
      <c r="N15" s="27">
        <v>9</v>
      </c>
      <c r="O15" s="27">
        <v>243</v>
      </c>
      <c r="P15" s="27">
        <v>76</v>
      </c>
      <c r="Q15" s="27">
        <v>1</v>
      </c>
      <c r="R15" t="s" s="28">
        <v>15718</v>
      </c>
      <c r="S15" s="295"/>
    </row>
    <row r="16" ht="27.95" customHeight="1">
      <c r="A16" s="27">
        <v>14</v>
      </c>
      <c r="B16" s="27">
        <v>10</v>
      </c>
      <c r="C16" t="s" s="28">
        <v>15680</v>
      </c>
      <c r="D16" t="s" s="28">
        <v>15715</v>
      </c>
      <c r="E16" t="s" s="28">
        <v>15682</v>
      </c>
      <c r="F16" t="s" s="28">
        <v>15716</v>
      </c>
      <c r="G16" s="27">
        <v>14</v>
      </c>
      <c r="H16" t="s" s="69">
        <v>15684</v>
      </c>
      <c r="I16" s="27">
        <v>1</v>
      </c>
      <c r="J16" t="s" s="69">
        <v>15717</v>
      </c>
      <c r="K16" t="s" s="69">
        <v>15686</v>
      </c>
      <c r="L16" s="27">
        <v>3</v>
      </c>
      <c r="M16" s="27">
        <v>27</v>
      </c>
      <c r="N16" s="27">
        <v>9</v>
      </c>
      <c r="O16" s="27">
        <v>243</v>
      </c>
      <c r="P16" s="27">
        <v>76</v>
      </c>
      <c r="Q16" s="27">
        <v>1</v>
      </c>
      <c r="R16" t="s" s="28">
        <v>15687</v>
      </c>
      <c r="S16" s="295"/>
    </row>
    <row r="17" ht="27.95" customHeight="1">
      <c r="A17" s="27">
        <v>15</v>
      </c>
      <c r="B17" s="27">
        <v>11</v>
      </c>
      <c r="C17" t="s" s="28">
        <v>15680</v>
      </c>
      <c r="D17" t="s" s="28">
        <v>15719</v>
      </c>
      <c r="E17" t="s" s="28">
        <v>15682</v>
      </c>
      <c r="F17" t="s" s="28">
        <v>15717</v>
      </c>
      <c r="G17" s="27">
        <v>15</v>
      </c>
      <c r="H17" t="s" s="69">
        <v>15720</v>
      </c>
      <c r="I17" s="27">
        <v>1</v>
      </c>
      <c r="J17" t="s" s="69">
        <v>15691</v>
      </c>
      <c r="K17" t="s" s="69">
        <v>15686</v>
      </c>
      <c r="L17" s="27">
        <v>3.6</v>
      </c>
      <c r="M17" s="27">
        <v>34</v>
      </c>
      <c r="N17" s="27">
        <v>9</v>
      </c>
      <c r="O17" s="27">
        <v>306</v>
      </c>
      <c r="P17" s="27">
        <v>76</v>
      </c>
      <c r="Q17" s="27">
        <v>1</v>
      </c>
      <c r="R17" t="s" s="28">
        <v>15695</v>
      </c>
      <c r="S17" t="s" s="297">
        <v>15713</v>
      </c>
    </row>
    <row r="18" ht="27.95" customHeight="1">
      <c r="A18" s="27">
        <v>16</v>
      </c>
      <c r="B18" s="27">
        <v>11</v>
      </c>
      <c r="C18" t="s" s="28">
        <v>15680</v>
      </c>
      <c r="D18" t="s" s="28">
        <v>15719</v>
      </c>
      <c r="E18" t="s" s="28">
        <v>15682</v>
      </c>
      <c r="F18" t="s" s="28">
        <v>15717</v>
      </c>
      <c r="G18" s="27">
        <v>16</v>
      </c>
      <c r="H18" t="s" s="69">
        <v>15721</v>
      </c>
      <c r="I18" s="27">
        <v>1</v>
      </c>
      <c r="J18" t="s" s="69">
        <v>15691</v>
      </c>
      <c r="K18" t="s" s="69">
        <v>15686</v>
      </c>
      <c r="L18" s="27">
        <v>3.15</v>
      </c>
      <c r="M18" s="27">
        <v>29</v>
      </c>
      <c r="N18" s="27">
        <v>9</v>
      </c>
      <c r="O18" s="27">
        <v>261</v>
      </c>
      <c r="P18" s="27">
        <v>76</v>
      </c>
      <c r="Q18" s="27">
        <v>1</v>
      </c>
      <c r="R18" t="s" s="28">
        <v>15695</v>
      </c>
      <c r="S18" t="s" s="297">
        <v>15713</v>
      </c>
    </row>
    <row r="19" ht="27.95" customHeight="1">
      <c r="A19" s="27">
        <v>17</v>
      </c>
      <c r="B19" s="27">
        <v>11</v>
      </c>
      <c r="C19" t="s" s="28">
        <v>15680</v>
      </c>
      <c r="D19" t="s" s="28">
        <v>15719</v>
      </c>
      <c r="E19" t="s" s="28">
        <v>15682</v>
      </c>
      <c r="F19" t="s" s="28">
        <v>15717</v>
      </c>
      <c r="G19" s="27">
        <v>17</v>
      </c>
      <c r="H19" t="s" s="69">
        <v>15722</v>
      </c>
      <c r="I19" s="27">
        <v>1</v>
      </c>
      <c r="J19" t="s" s="69">
        <v>15691</v>
      </c>
      <c r="K19" t="s" s="69">
        <v>15686</v>
      </c>
      <c r="L19" s="27">
        <v>1.45</v>
      </c>
      <c r="M19" s="27">
        <v>11</v>
      </c>
      <c r="N19" s="27">
        <v>9</v>
      </c>
      <c r="O19" s="27">
        <v>99</v>
      </c>
      <c r="P19" s="27">
        <v>76</v>
      </c>
      <c r="Q19" s="27">
        <v>1</v>
      </c>
      <c r="R19" t="s" s="28">
        <v>15695</v>
      </c>
      <c r="S19" t="s" s="297">
        <v>15713</v>
      </c>
    </row>
    <row r="20" ht="27.95" customHeight="1">
      <c r="A20" s="27">
        <v>18</v>
      </c>
      <c r="B20" s="27">
        <v>11</v>
      </c>
      <c r="C20" t="s" s="28">
        <v>15680</v>
      </c>
      <c r="D20" t="s" s="28">
        <v>15719</v>
      </c>
      <c r="E20" t="s" s="28">
        <v>15682</v>
      </c>
      <c r="F20" t="s" s="28">
        <v>15717</v>
      </c>
      <c r="G20" s="27">
        <v>18</v>
      </c>
      <c r="H20" t="s" s="69">
        <v>15723</v>
      </c>
      <c r="I20" s="27">
        <v>1</v>
      </c>
      <c r="J20" t="s" s="69">
        <v>15686</v>
      </c>
      <c r="K20" t="s" s="69">
        <v>15686</v>
      </c>
      <c r="L20" s="27">
        <v>3.6</v>
      </c>
      <c r="M20" s="27">
        <v>34</v>
      </c>
      <c r="N20" s="27">
        <v>9</v>
      </c>
      <c r="O20" s="27">
        <v>306</v>
      </c>
      <c r="P20" s="27">
        <v>76</v>
      </c>
      <c r="Q20" s="27">
        <v>1</v>
      </c>
      <c r="R20" t="s" s="28">
        <v>15695</v>
      </c>
      <c r="S20" t="s" s="297">
        <v>15713</v>
      </c>
    </row>
    <row r="21" ht="27.95" customHeight="1">
      <c r="A21" s="27">
        <v>19</v>
      </c>
      <c r="B21" s="27">
        <v>11</v>
      </c>
      <c r="C21" t="s" s="28">
        <v>15680</v>
      </c>
      <c r="D21" t="s" s="28">
        <v>15719</v>
      </c>
      <c r="E21" t="s" s="28">
        <v>15682</v>
      </c>
      <c r="F21" t="s" s="28">
        <v>15717</v>
      </c>
      <c r="G21" s="27">
        <v>19</v>
      </c>
      <c r="H21" t="s" s="69">
        <v>15724</v>
      </c>
      <c r="I21" s="27">
        <v>1</v>
      </c>
      <c r="J21" t="s" s="69">
        <v>15686</v>
      </c>
      <c r="K21" t="s" s="69">
        <v>15686</v>
      </c>
      <c r="L21" s="27">
        <v>3.15</v>
      </c>
      <c r="M21" s="27">
        <v>29</v>
      </c>
      <c r="N21" s="27">
        <v>9</v>
      </c>
      <c r="O21" s="27">
        <v>261</v>
      </c>
      <c r="P21" s="27">
        <v>76</v>
      </c>
      <c r="Q21" s="27">
        <v>1</v>
      </c>
      <c r="R21" t="s" s="28">
        <v>15695</v>
      </c>
      <c r="S21" t="s" s="297">
        <v>15713</v>
      </c>
    </row>
    <row r="22" ht="27.95" customHeight="1">
      <c r="A22" s="27">
        <v>20</v>
      </c>
      <c r="B22" s="27">
        <v>11</v>
      </c>
      <c r="C22" t="s" s="28">
        <v>15680</v>
      </c>
      <c r="D22" t="s" s="28">
        <v>15719</v>
      </c>
      <c r="E22" t="s" s="28">
        <v>15682</v>
      </c>
      <c r="F22" t="s" s="28">
        <v>15717</v>
      </c>
      <c r="G22" s="27">
        <v>20</v>
      </c>
      <c r="H22" t="s" s="69">
        <v>15725</v>
      </c>
      <c r="I22" s="27">
        <v>1</v>
      </c>
      <c r="J22" t="s" s="69">
        <v>15686</v>
      </c>
      <c r="K22" t="s" s="69">
        <v>15686</v>
      </c>
      <c r="L22" s="27">
        <v>1.93</v>
      </c>
      <c r="M22" s="27">
        <v>16</v>
      </c>
      <c r="N22" s="27">
        <v>9</v>
      </c>
      <c r="O22" s="27">
        <v>144</v>
      </c>
      <c r="P22" s="27">
        <v>76</v>
      </c>
      <c r="Q22" s="27">
        <v>1</v>
      </c>
      <c r="R22" t="s" s="28">
        <v>15695</v>
      </c>
      <c r="S22" t="s" s="297">
        <v>15713</v>
      </c>
    </row>
    <row r="23" ht="27.95" customHeight="1">
      <c r="A23" s="27">
        <v>21</v>
      </c>
      <c r="B23" s="27">
        <v>11</v>
      </c>
      <c r="C23" t="s" s="28">
        <v>15680</v>
      </c>
      <c r="D23" t="s" s="28">
        <v>15719</v>
      </c>
      <c r="E23" t="s" s="28">
        <v>15682</v>
      </c>
      <c r="F23" t="s" s="28">
        <v>15717</v>
      </c>
      <c r="G23" s="27">
        <v>21</v>
      </c>
      <c r="H23" t="s" s="69">
        <v>15726</v>
      </c>
      <c r="I23" s="27">
        <v>1</v>
      </c>
      <c r="J23" t="s" s="69">
        <v>15727</v>
      </c>
      <c r="K23" t="s" s="69">
        <v>15686</v>
      </c>
      <c r="L23" s="27">
        <v>1.7</v>
      </c>
      <c r="M23" s="27">
        <v>12</v>
      </c>
      <c r="N23" s="27">
        <v>9</v>
      </c>
      <c r="O23" s="27">
        <v>108</v>
      </c>
      <c r="P23" s="27">
        <v>76</v>
      </c>
      <c r="Q23" s="27">
        <v>1</v>
      </c>
      <c r="R23" t="s" s="28">
        <v>15695</v>
      </c>
      <c r="S23" t="s" s="297">
        <v>15713</v>
      </c>
    </row>
    <row r="24" ht="27.95" customHeight="1">
      <c r="A24" s="27">
        <v>22</v>
      </c>
      <c r="B24" s="27">
        <v>11</v>
      </c>
      <c r="C24" t="s" s="28">
        <v>15680</v>
      </c>
      <c r="D24" t="s" s="28">
        <v>15719</v>
      </c>
      <c r="E24" t="s" s="28">
        <v>15682</v>
      </c>
      <c r="F24" t="s" s="28">
        <v>15717</v>
      </c>
      <c r="G24" s="27">
        <v>21</v>
      </c>
      <c r="H24" t="s" s="69">
        <v>15728</v>
      </c>
      <c r="I24" s="32"/>
      <c r="J24" t="s" s="69">
        <v>15727</v>
      </c>
      <c r="K24" t="s" s="69">
        <v>15686</v>
      </c>
      <c r="L24" s="27">
        <v>1.7</v>
      </c>
      <c r="M24" s="27">
        <v>12</v>
      </c>
      <c r="N24" s="27">
        <v>9</v>
      </c>
      <c r="O24" s="27">
        <v>108</v>
      </c>
      <c r="P24" s="27">
        <v>76</v>
      </c>
      <c r="Q24" s="27">
        <v>1</v>
      </c>
      <c r="R24" t="s" s="28">
        <v>15695</v>
      </c>
      <c r="S24" t="s" s="297">
        <v>15713</v>
      </c>
    </row>
    <row r="25" ht="27.95" customHeight="1">
      <c r="A25" s="27">
        <v>23</v>
      </c>
      <c r="B25" s="27">
        <v>11</v>
      </c>
      <c r="C25" t="s" s="28">
        <v>15680</v>
      </c>
      <c r="D25" t="s" s="28">
        <v>15719</v>
      </c>
      <c r="E25" t="s" s="28">
        <v>15682</v>
      </c>
      <c r="F25" t="s" s="28">
        <v>15717</v>
      </c>
      <c r="G25" s="27">
        <v>22</v>
      </c>
      <c r="H25" t="s" s="69">
        <v>15729</v>
      </c>
      <c r="I25" s="27">
        <v>1</v>
      </c>
      <c r="J25" t="s" s="69">
        <v>15686</v>
      </c>
      <c r="K25" t="s" s="69">
        <v>15727</v>
      </c>
      <c r="L25" s="27">
        <v>3.4</v>
      </c>
      <c r="M25" s="27">
        <v>31</v>
      </c>
      <c r="N25" s="27">
        <v>9</v>
      </c>
      <c r="O25" s="27">
        <v>279</v>
      </c>
      <c r="P25" s="27">
        <v>76</v>
      </c>
      <c r="Q25" s="27">
        <v>1</v>
      </c>
      <c r="R25" t="s" s="28">
        <v>15730</v>
      </c>
      <c r="S25" t="s" s="297">
        <v>15713</v>
      </c>
    </row>
    <row r="26" ht="27.95" customHeight="1">
      <c r="A26" s="27">
        <v>24</v>
      </c>
      <c r="B26" s="27">
        <v>11</v>
      </c>
      <c r="C26" t="s" s="28">
        <v>15680</v>
      </c>
      <c r="D26" t="s" s="28">
        <v>15719</v>
      </c>
      <c r="E26" t="s" s="28">
        <v>15682</v>
      </c>
      <c r="F26" t="s" s="28">
        <v>15717</v>
      </c>
      <c r="G26" s="27">
        <v>23</v>
      </c>
      <c r="H26" t="s" s="69">
        <v>15731</v>
      </c>
      <c r="I26" s="27">
        <v>1</v>
      </c>
      <c r="J26" t="s" s="69">
        <v>15686</v>
      </c>
      <c r="K26" t="s" s="69">
        <v>15727</v>
      </c>
      <c r="L26" s="27">
        <v>1.7</v>
      </c>
      <c r="M26" s="27">
        <v>12</v>
      </c>
      <c r="N26" s="27">
        <v>9</v>
      </c>
      <c r="O26" s="27">
        <v>108</v>
      </c>
      <c r="P26" s="27">
        <v>76</v>
      </c>
      <c r="Q26" s="27">
        <v>1</v>
      </c>
      <c r="R26" t="s" s="28">
        <v>15695</v>
      </c>
      <c r="S26" t="s" s="297">
        <v>15713</v>
      </c>
    </row>
    <row r="27" ht="27.95" customHeight="1">
      <c r="A27" s="27">
        <v>25</v>
      </c>
      <c r="B27" s="27">
        <v>11</v>
      </c>
      <c r="C27" t="s" s="28">
        <v>15680</v>
      </c>
      <c r="D27" t="s" s="28">
        <v>15719</v>
      </c>
      <c r="E27" t="s" s="28">
        <v>15682</v>
      </c>
      <c r="F27" t="s" s="28">
        <v>15717</v>
      </c>
      <c r="G27" s="27">
        <v>23</v>
      </c>
      <c r="H27" t="s" s="69">
        <v>15732</v>
      </c>
      <c r="I27" s="32"/>
      <c r="J27" t="s" s="69">
        <v>15686</v>
      </c>
      <c r="K27" t="s" s="69">
        <v>15727</v>
      </c>
      <c r="L27" s="27">
        <v>1.7</v>
      </c>
      <c r="M27" s="27">
        <v>12</v>
      </c>
      <c r="N27" s="27">
        <v>9</v>
      </c>
      <c r="O27" s="27">
        <v>108</v>
      </c>
      <c r="P27" s="27">
        <v>76</v>
      </c>
      <c r="Q27" s="27">
        <v>1</v>
      </c>
      <c r="R27" t="s" s="28">
        <v>15695</v>
      </c>
      <c r="S27" t="s" s="297">
        <v>15713</v>
      </c>
    </row>
    <row r="28" ht="27.95" customHeight="1">
      <c r="A28" s="27">
        <v>26</v>
      </c>
      <c r="B28" s="27">
        <v>11</v>
      </c>
      <c r="C28" t="s" s="28">
        <v>15680</v>
      </c>
      <c r="D28" t="s" s="28">
        <v>15719</v>
      </c>
      <c r="E28" t="s" s="28">
        <v>15682</v>
      </c>
      <c r="F28" t="s" s="28">
        <v>15717</v>
      </c>
      <c r="G28" s="27">
        <v>24</v>
      </c>
      <c r="H28" t="s" s="69">
        <v>15733</v>
      </c>
      <c r="I28" s="27">
        <v>1</v>
      </c>
      <c r="J28" t="s" s="69">
        <v>15727</v>
      </c>
      <c r="K28" t="s" s="69">
        <v>15686</v>
      </c>
      <c r="L28" s="27">
        <v>3.4</v>
      </c>
      <c r="M28" s="27">
        <v>31</v>
      </c>
      <c r="N28" s="27">
        <v>9</v>
      </c>
      <c r="O28" s="27">
        <v>279</v>
      </c>
      <c r="P28" s="27">
        <v>76</v>
      </c>
      <c r="Q28" s="27">
        <v>1</v>
      </c>
      <c r="R28" t="s" s="28">
        <v>15730</v>
      </c>
      <c r="S28" t="s" s="297">
        <v>15713</v>
      </c>
    </row>
    <row r="29" ht="27.95" customHeight="1">
      <c r="A29" s="27">
        <v>27</v>
      </c>
      <c r="B29" s="27">
        <v>12</v>
      </c>
      <c r="C29" t="s" s="28">
        <v>15680</v>
      </c>
      <c r="D29" t="s" s="28">
        <v>15734</v>
      </c>
      <c r="E29" t="s" s="28">
        <v>15682</v>
      </c>
      <c r="F29" t="s" s="28">
        <v>15735</v>
      </c>
      <c r="G29" s="27">
        <v>25</v>
      </c>
      <c r="H29" t="s" s="69">
        <v>15736</v>
      </c>
      <c r="I29" s="27">
        <v>1</v>
      </c>
      <c r="J29" t="s" s="69">
        <v>15686</v>
      </c>
      <c r="K29" t="s" s="69">
        <v>15691</v>
      </c>
      <c r="L29" s="27">
        <v>2</v>
      </c>
      <c r="M29" s="27">
        <v>16</v>
      </c>
      <c r="N29" s="27">
        <v>9</v>
      </c>
      <c r="O29" s="27">
        <v>144</v>
      </c>
      <c r="P29" s="27">
        <v>76</v>
      </c>
      <c r="Q29" s="27">
        <v>1</v>
      </c>
      <c r="R29" t="s" s="28">
        <v>15692</v>
      </c>
      <c r="S29" t="s" s="297">
        <v>15713</v>
      </c>
    </row>
    <row r="30" ht="27.95" customHeight="1">
      <c r="A30" s="27">
        <v>28</v>
      </c>
      <c r="B30" s="27">
        <v>12</v>
      </c>
      <c r="C30" t="s" s="28">
        <v>15680</v>
      </c>
      <c r="D30" t="s" s="28">
        <v>15734</v>
      </c>
      <c r="E30" t="s" s="28">
        <v>15682</v>
      </c>
      <c r="F30" t="s" s="28">
        <v>15735</v>
      </c>
      <c r="G30" s="27">
        <v>25</v>
      </c>
      <c r="H30" t="s" s="69">
        <v>15737</v>
      </c>
      <c r="I30" s="32"/>
      <c r="J30" t="s" s="69">
        <v>15686</v>
      </c>
      <c r="K30" t="s" s="69">
        <v>15691</v>
      </c>
      <c r="L30" s="27">
        <v>2</v>
      </c>
      <c r="M30" s="27">
        <v>16</v>
      </c>
      <c r="N30" s="27">
        <v>9</v>
      </c>
      <c r="O30" s="27">
        <v>144</v>
      </c>
      <c r="P30" s="27">
        <v>76</v>
      </c>
      <c r="Q30" s="27">
        <v>1</v>
      </c>
      <c r="R30" t="s" s="28">
        <v>15692</v>
      </c>
      <c r="S30" t="s" s="297">
        <v>15713</v>
      </c>
    </row>
    <row r="31" ht="27.95" customHeight="1">
      <c r="A31" s="27">
        <v>29</v>
      </c>
      <c r="B31" s="27">
        <v>12</v>
      </c>
      <c r="C31" t="s" s="28">
        <v>15680</v>
      </c>
      <c r="D31" t="s" s="28">
        <v>15734</v>
      </c>
      <c r="E31" t="s" s="28">
        <v>15682</v>
      </c>
      <c r="F31" t="s" s="28">
        <v>15735</v>
      </c>
      <c r="G31" s="27">
        <v>26</v>
      </c>
      <c r="H31" t="s" s="69">
        <v>15684</v>
      </c>
      <c r="I31" s="27">
        <v>1</v>
      </c>
      <c r="J31" t="s" s="69">
        <v>15691</v>
      </c>
      <c r="K31" t="s" s="69">
        <v>15686</v>
      </c>
      <c r="L31" s="27">
        <v>3</v>
      </c>
      <c r="M31" s="27">
        <v>30</v>
      </c>
      <c r="N31" s="27">
        <v>9</v>
      </c>
      <c r="O31" s="27">
        <v>270</v>
      </c>
      <c r="P31" s="27">
        <v>76</v>
      </c>
      <c r="Q31" s="27">
        <v>1</v>
      </c>
      <c r="R31" t="s" s="28">
        <v>15692</v>
      </c>
      <c r="S31" t="s" s="297">
        <v>15713</v>
      </c>
    </row>
    <row r="32" ht="27.95" customHeight="1">
      <c r="A32" s="27">
        <v>30</v>
      </c>
      <c r="B32" s="27">
        <v>12</v>
      </c>
      <c r="C32" t="s" s="28">
        <v>15680</v>
      </c>
      <c r="D32" t="s" s="28">
        <v>15734</v>
      </c>
      <c r="E32" t="s" s="28">
        <v>15682</v>
      </c>
      <c r="F32" t="s" s="28">
        <v>15738</v>
      </c>
      <c r="G32" s="27">
        <v>27</v>
      </c>
      <c r="H32" t="s" s="69">
        <v>15739</v>
      </c>
      <c r="I32" s="27">
        <v>1</v>
      </c>
      <c r="J32" t="s" s="69">
        <v>15686</v>
      </c>
      <c r="K32" t="s" s="69">
        <v>15691</v>
      </c>
      <c r="L32" s="27">
        <v>2</v>
      </c>
      <c r="M32" s="27">
        <v>16</v>
      </c>
      <c r="N32" s="27">
        <v>9</v>
      </c>
      <c r="O32" s="27">
        <v>144</v>
      </c>
      <c r="P32" s="27">
        <v>76</v>
      </c>
      <c r="Q32" s="27">
        <v>1</v>
      </c>
      <c r="R32" t="s" s="28">
        <v>15692</v>
      </c>
      <c r="S32" t="s" s="297">
        <v>15713</v>
      </c>
    </row>
    <row r="33" ht="27.95" customHeight="1">
      <c r="A33" s="27">
        <v>31</v>
      </c>
      <c r="B33" s="27">
        <v>12</v>
      </c>
      <c r="C33" t="s" s="28">
        <v>15680</v>
      </c>
      <c r="D33" t="s" s="28">
        <v>15734</v>
      </c>
      <c r="E33" t="s" s="28">
        <v>15682</v>
      </c>
      <c r="F33" t="s" s="28">
        <v>15738</v>
      </c>
      <c r="G33" s="27">
        <v>27</v>
      </c>
      <c r="H33" t="s" s="69">
        <v>15740</v>
      </c>
      <c r="I33" s="32"/>
      <c r="J33" t="s" s="69">
        <v>15686</v>
      </c>
      <c r="K33" t="s" s="69">
        <v>15691</v>
      </c>
      <c r="L33" s="27">
        <v>2</v>
      </c>
      <c r="M33" s="27">
        <v>16</v>
      </c>
      <c r="N33" s="27">
        <v>9</v>
      </c>
      <c r="O33" s="27">
        <v>144</v>
      </c>
      <c r="P33" s="27">
        <v>76</v>
      </c>
      <c r="Q33" s="27">
        <v>1</v>
      </c>
      <c r="R33" t="s" s="28">
        <v>15692</v>
      </c>
      <c r="S33" t="s" s="297">
        <v>15713</v>
      </c>
    </row>
    <row r="34" ht="27.95" customHeight="1">
      <c r="A34" s="27">
        <v>32</v>
      </c>
      <c r="B34" s="27">
        <v>13</v>
      </c>
      <c r="C34" t="s" s="28">
        <v>15741</v>
      </c>
      <c r="D34" t="s" s="28">
        <v>15742</v>
      </c>
      <c r="E34" t="s" s="28">
        <v>15682</v>
      </c>
      <c r="F34" t="s" s="28">
        <v>15743</v>
      </c>
      <c r="G34" s="27">
        <v>28</v>
      </c>
      <c r="H34" t="s" s="69">
        <v>15690</v>
      </c>
      <c r="I34" s="27">
        <v>1</v>
      </c>
      <c r="J34" t="s" s="69">
        <v>15744</v>
      </c>
      <c r="K34" t="s" s="69">
        <v>15686</v>
      </c>
      <c r="L34" s="27">
        <v>3.5</v>
      </c>
      <c r="M34" s="27">
        <v>32</v>
      </c>
      <c r="N34" s="27">
        <v>8.699999999999999</v>
      </c>
      <c r="O34" s="27">
        <v>278.4</v>
      </c>
      <c r="P34" s="27">
        <v>86</v>
      </c>
      <c r="Q34" s="27">
        <v>1</v>
      </c>
      <c r="R34" t="s" s="28">
        <v>15745</v>
      </c>
      <c r="S34" s="295"/>
    </row>
    <row r="35" ht="27.95" customHeight="1">
      <c r="A35" s="27">
        <v>33</v>
      </c>
      <c r="B35" s="27">
        <v>14</v>
      </c>
      <c r="C35" t="s" s="28">
        <v>15680</v>
      </c>
      <c r="D35" t="s" s="28">
        <v>15746</v>
      </c>
      <c r="E35" t="s" s="28">
        <v>15682</v>
      </c>
      <c r="F35" t="s" s="28">
        <v>15747</v>
      </c>
      <c r="G35" s="27">
        <v>29</v>
      </c>
      <c r="H35" t="s" s="69">
        <v>15690</v>
      </c>
      <c r="I35" s="27">
        <v>1</v>
      </c>
      <c r="J35" t="s" s="69">
        <v>15748</v>
      </c>
      <c r="K35" t="s" s="69">
        <v>15686</v>
      </c>
      <c r="L35" s="27">
        <v>3.5</v>
      </c>
      <c r="M35" s="27">
        <v>33</v>
      </c>
      <c r="N35" s="27">
        <v>9</v>
      </c>
      <c r="O35" s="27">
        <v>297</v>
      </c>
      <c r="P35" s="27">
        <v>76</v>
      </c>
      <c r="Q35" s="27">
        <v>1</v>
      </c>
      <c r="R35" t="s" s="28">
        <v>15687</v>
      </c>
      <c r="S35" s="295"/>
    </row>
    <row r="36" ht="27.95" customHeight="1">
      <c r="A36" s="27">
        <v>34</v>
      </c>
      <c r="B36" s="27">
        <v>15</v>
      </c>
      <c r="C36" t="s" s="28">
        <v>15680</v>
      </c>
      <c r="D36" t="s" s="28">
        <v>15749</v>
      </c>
      <c r="E36" t="s" s="28">
        <v>15682</v>
      </c>
      <c r="F36" t="s" s="28">
        <v>15750</v>
      </c>
      <c r="G36" s="27">
        <v>30</v>
      </c>
      <c r="H36" t="s" s="69">
        <v>15690</v>
      </c>
      <c r="I36" s="27">
        <v>1</v>
      </c>
      <c r="J36" t="s" s="69">
        <v>15751</v>
      </c>
      <c r="K36" t="s" s="69">
        <v>15686</v>
      </c>
      <c r="L36" s="27">
        <v>3.5</v>
      </c>
      <c r="M36" s="27">
        <v>33</v>
      </c>
      <c r="N36" s="27">
        <v>9</v>
      </c>
      <c r="O36" s="27">
        <v>297</v>
      </c>
      <c r="P36" s="27">
        <v>76</v>
      </c>
      <c r="Q36" s="27">
        <v>1</v>
      </c>
      <c r="R36" t="s" s="28">
        <v>15687</v>
      </c>
      <c r="S36" s="295"/>
    </row>
    <row r="37" ht="27.95" customHeight="1">
      <c r="A37" s="27">
        <v>35</v>
      </c>
      <c r="B37" s="27">
        <v>16</v>
      </c>
      <c r="C37" t="s" s="28">
        <v>15680</v>
      </c>
      <c r="D37" t="s" s="28">
        <v>15752</v>
      </c>
      <c r="E37" t="s" s="28">
        <v>15682</v>
      </c>
      <c r="F37" t="s" s="28">
        <v>15753</v>
      </c>
      <c r="G37" s="27">
        <v>31</v>
      </c>
      <c r="H37" t="s" s="69">
        <v>5500</v>
      </c>
      <c r="I37" s="27">
        <v>1</v>
      </c>
      <c r="J37" t="s" s="69">
        <v>15686</v>
      </c>
      <c r="K37" t="s" s="69">
        <v>15754</v>
      </c>
      <c r="L37" s="27">
        <v>3.5</v>
      </c>
      <c r="M37" s="27">
        <v>33</v>
      </c>
      <c r="N37" s="27">
        <v>9</v>
      </c>
      <c r="O37" s="27">
        <v>297</v>
      </c>
      <c r="P37" s="27">
        <v>76</v>
      </c>
      <c r="Q37" s="27">
        <v>1</v>
      </c>
      <c r="R37" t="s" s="28">
        <v>15687</v>
      </c>
      <c r="S37" s="295"/>
    </row>
    <row r="38" ht="27.95" customHeight="1">
      <c r="A38" s="27">
        <v>36</v>
      </c>
      <c r="B38" s="27">
        <v>16</v>
      </c>
      <c r="C38" t="s" s="28">
        <v>15680</v>
      </c>
      <c r="D38" t="s" s="28">
        <v>15752</v>
      </c>
      <c r="E38" t="s" s="28">
        <v>15682</v>
      </c>
      <c r="F38" t="s" s="28">
        <v>15753</v>
      </c>
      <c r="G38" s="27">
        <v>32</v>
      </c>
      <c r="H38" t="s" s="69">
        <v>15684</v>
      </c>
      <c r="I38" s="27">
        <v>1</v>
      </c>
      <c r="J38" t="s" s="69">
        <v>15754</v>
      </c>
      <c r="K38" t="s" s="69">
        <v>15686</v>
      </c>
      <c r="L38" s="27">
        <v>2.8</v>
      </c>
      <c r="M38" s="27">
        <v>25</v>
      </c>
      <c r="N38" s="27">
        <v>9</v>
      </c>
      <c r="O38" s="27">
        <v>225</v>
      </c>
      <c r="P38" s="27">
        <v>76</v>
      </c>
      <c r="Q38" s="27">
        <v>1</v>
      </c>
      <c r="R38" t="s" s="28">
        <v>15687</v>
      </c>
      <c r="S38" s="295"/>
    </row>
    <row r="39" ht="27.95" customHeight="1">
      <c r="A39" s="27">
        <v>37</v>
      </c>
      <c r="B39" s="27">
        <v>17</v>
      </c>
      <c r="C39" t="s" s="28">
        <v>15680</v>
      </c>
      <c r="D39" t="s" s="28">
        <v>15755</v>
      </c>
      <c r="E39" t="s" s="28">
        <v>15682</v>
      </c>
      <c r="F39" t="s" s="28">
        <v>15756</v>
      </c>
      <c r="G39" s="27">
        <v>33</v>
      </c>
      <c r="H39" t="s" s="69">
        <v>15757</v>
      </c>
      <c r="I39" s="27">
        <v>1</v>
      </c>
      <c r="J39" t="s" s="69">
        <v>15758</v>
      </c>
      <c r="K39" t="s" s="69">
        <v>15686</v>
      </c>
      <c r="L39" s="27">
        <v>3.5</v>
      </c>
      <c r="M39" s="27">
        <v>33</v>
      </c>
      <c r="N39" s="27">
        <v>9</v>
      </c>
      <c r="O39" s="27">
        <v>297</v>
      </c>
      <c r="P39" s="27">
        <v>76</v>
      </c>
      <c r="Q39" s="27">
        <v>1</v>
      </c>
      <c r="R39" t="s" s="28">
        <v>15687</v>
      </c>
      <c r="S39" s="295"/>
    </row>
    <row r="40" ht="27.95" customHeight="1">
      <c r="A40" s="27">
        <v>38</v>
      </c>
      <c r="B40" s="27">
        <v>17</v>
      </c>
      <c r="C40" t="s" s="28">
        <v>15680</v>
      </c>
      <c r="D40" t="s" s="28">
        <v>15755</v>
      </c>
      <c r="E40" t="s" s="28">
        <v>15682</v>
      </c>
      <c r="F40" t="s" s="28">
        <v>15756</v>
      </c>
      <c r="G40" s="27">
        <v>34</v>
      </c>
      <c r="H40" t="s" s="69">
        <v>15759</v>
      </c>
      <c r="I40" s="27">
        <v>1</v>
      </c>
      <c r="J40" t="s" s="69">
        <v>15686</v>
      </c>
      <c r="K40" t="s" s="69">
        <v>15758</v>
      </c>
      <c r="L40" s="27">
        <v>2.8</v>
      </c>
      <c r="M40" s="27">
        <v>25</v>
      </c>
      <c r="N40" s="27">
        <v>9</v>
      </c>
      <c r="O40" s="27">
        <v>225</v>
      </c>
      <c r="P40" s="27">
        <v>76</v>
      </c>
      <c r="Q40" s="27">
        <v>1</v>
      </c>
      <c r="R40" t="s" s="28">
        <v>15687</v>
      </c>
      <c r="S40" s="295"/>
    </row>
    <row r="41" ht="27.95" customHeight="1">
      <c r="A41" s="27">
        <v>39</v>
      </c>
      <c r="B41" s="27">
        <v>17</v>
      </c>
      <c r="C41" t="s" s="28">
        <v>15680</v>
      </c>
      <c r="D41" t="s" s="28">
        <v>15755</v>
      </c>
      <c r="E41" t="s" s="28">
        <v>15682</v>
      </c>
      <c r="F41" t="s" s="28">
        <v>15756</v>
      </c>
      <c r="G41" s="27">
        <v>35</v>
      </c>
      <c r="H41" t="s" s="69">
        <v>15760</v>
      </c>
      <c r="I41" s="27">
        <v>1</v>
      </c>
      <c r="J41" t="s" s="69">
        <v>15761</v>
      </c>
      <c r="K41" t="s" s="69">
        <v>15686</v>
      </c>
      <c r="L41" s="27">
        <v>3.5</v>
      </c>
      <c r="M41" s="27">
        <v>33</v>
      </c>
      <c r="N41" s="27">
        <v>9</v>
      </c>
      <c r="O41" s="27">
        <v>297</v>
      </c>
      <c r="P41" s="27">
        <v>76</v>
      </c>
      <c r="Q41" s="27">
        <v>1</v>
      </c>
      <c r="R41" t="s" s="28">
        <v>15687</v>
      </c>
      <c r="S41" s="295"/>
    </row>
    <row r="42" ht="27.95" customHeight="1">
      <c r="A42" s="27">
        <v>40</v>
      </c>
      <c r="B42" s="27">
        <v>17</v>
      </c>
      <c r="C42" t="s" s="28">
        <v>15680</v>
      </c>
      <c r="D42" t="s" s="28">
        <v>15755</v>
      </c>
      <c r="E42" t="s" s="28">
        <v>15682</v>
      </c>
      <c r="F42" t="s" s="28">
        <v>15756</v>
      </c>
      <c r="G42" s="27">
        <v>36</v>
      </c>
      <c r="H42" t="s" s="69">
        <v>15762</v>
      </c>
      <c r="I42" s="27">
        <v>1</v>
      </c>
      <c r="J42" t="s" s="69">
        <v>15686</v>
      </c>
      <c r="K42" t="s" s="69">
        <v>15761</v>
      </c>
      <c r="L42" s="27">
        <v>3.5</v>
      </c>
      <c r="M42" s="27">
        <v>33</v>
      </c>
      <c r="N42" s="27">
        <v>9</v>
      </c>
      <c r="O42" s="27">
        <v>297</v>
      </c>
      <c r="P42" s="27">
        <v>76</v>
      </c>
      <c r="Q42" s="27">
        <v>1</v>
      </c>
      <c r="R42" t="s" s="28">
        <v>15687</v>
      </c>
      <c r="S42" s="295"/>
    </row>
    <row r="43" ht="27.95" customHeight="1">
      <c r="A43" s="27">
        <v>41</v>
      </c>
      <c r="B43" s="27">
        <v>18</v>
      </c>
      <c r="C43" t="s" s="298">
        <v>15680</v>
      </c>
      <c r="D43" t="s" s="28">
        <v>15763</v>
      </c>
      <c r="E43" t="s" s="28">
        <v>15682</v>
      </c>
      <c r="F43" t="s" s="28">
        <v>15756</v>
      </c>
      <c r="G43" s="27">
        <v>37</v>
      </c>
      <c r="H43" t="s" s="69">
        <v>15690</v>
      </c>
      <c r="I43" s="27">
        <v>1</v>
      </c>
      <c r="J43" t="s" s="69">
        <v>15764</v>
      </c>
      <c r="K43" t="s" s="69">
        <v>15686</v>
      </c>
      <c r="L43" s="296">
        <v>3.1</v>
      </c>
      <c r="M43" s="296">
        <v>29</v>
      </c>
      <c r="N43" s="296">
        <v>9</v>
      </c>
      <c r="O43" s="27">
        <v>261</v>
      </c>
      <c r="P43" s="296">
        <v>76</v>
      </c>
      <c r="Q43" s="296">
        <v>1</v>
      </c>
      <c r="R43" t="s" s="28">
        <v>15695</v>
      </c>
      <c r="S43" s="295"/>
    </row>
    <row r="44" ht="27.95" customHeight="1">
      <c r="A44" s="27">
        <v>42</v>
      </c>
      <c r="B44" s="27">
        <v>18</v>
      </c>
      <c r="C44" t="s" s="298">
        <v>15680</v>
      </c>
      <c r="D44" t="s" s="28">
        <v>15763</v>
      </c>
      <c r="E44" t="s" s="298">
        <v>15682</v>
      </c>
      <c r="F44" t="s" s="28">
        <v>15756</v>
      </c>
      <c r="G44" s="27">
        <v>38</v>
      </c>
      <c r="H44" t="s" s="69">
        <v>15701</v>
      </c>
      <c r="I44" s="27">
        <v>1</v>
      </c>
      <c r="J44" t="s" s="69">
        <v>15764</v>
      </c>
      <c r="K44" t="s" s="69">
        <v>15686</v>
      </c>
      <c r="L44" s="296">
        <v>3.8</v>
      </c>
      <c r="M44" s="296">
        <v>37</v>
      </c>
      <c r="N44" s="296">
        <v>9</v>
      </c>
      <c r="O44" s="27">
        <v>333</v>
      </c>
      <c r="P44" s="296">
        <v>76</v>
      </c>
      <c r="Q44" s="296">
        <v>1</v>
      </c>
      <c r="R44" t="s" s="28">
        <v>15695</v>
      </c>
      <c r="S44" s="295"/>
    </row>
    <row r="45" ht="27.95" customHeight="1">
      <c r="A45" s="27">
        <v>43</v>
      </c>
      <c r="B45" s="27">
        <v>19</v>
      </c>
      <c r="C45" t="s" s="28">
        <v>15680</v>
      </c>
      <c r="D45" t="s" s="28">
        <v>15765</v>
      </c>
      <c r="E45" t="s" s="28">
        <v>15682</v>
      </c>
      <c r="F45" t="s" s="28">
        <v>15756</v>
      </c>
      <c r="G45" s="27">
        <v>39</v>
      </c>
      <c r="H45" t="s" s="69">
        <v>6155</v>
      </c>
      <c r="I45" s="27">
        <v>1</v>
      </c>
      <c r="J45" t="s" s="69">
        <v>15686</v>
      </c>
      <c r="K45" t="s" s="69">
        <v>15766</v>
      </c>
      <c r="L45" s="27">
        <v>3.5</v>
      </c>
      <c r="M45" s="27">
        <v>33</v>
      </c>
      <c r="N45" s="27">
        <v>9</v>
      </c>
      <c r="O45" s="27">
        <v>297</v>
      </c>
      <c r="P45" s="27">
        <v>76</v>
      </c>
      <c r="Q45" s="27">
        <v>1</v>
      </c>
      <c r="R45" t="s" s="28">
        <v>15687</v>
      </c>
      <c r="S45" s="295"/>
    </row>
    <row r="46" ht="27.95" customHeight="1">
      <c r="A46" s="27">
        <v>44</v>
      </c>
      <c r="B46" s="27">
        <v>19</v>
      </c>
      <c r="C46" t="s" s="28">
        <v>15680</v>
      </c>
      <c r="D46" t="s" s="28">
        <v>15765</v>
      </c>
      <c r="E46" t="s" s="28">
        <v>15682</v>
      </c>
      <c r="F46" t="s" s="28">
        <v>15756</v>
      </c>
      <c r="G46" s="27">
        <v>40</v>
      </c>
      <c r="H46" t="s" s="69">
        <v>15767</v>
      </c>
      <c r="I46" s="27">
        <v>1</v>
      </c>
      <c r="J46" t="s" s="69">
        <v>15761</v>
      </c>
      <c r="K46" t="s" s="69">
        <v>15686</v>
      </c>
      <c r="L46" s="27">
        <v>3.5</v>
      </c>
      <c r="M46" s="27">
        <v>33</v>
      </c>
      <c r="N46" s="27">
        <v>9</v>
      </c>
      <c r="O46" s="27">
        <v>297</v>
      </c>
      <c r="P46" s="27">
        <v>76</v>
      </c>
      <c r="Q46" s="27">
        <v>1</v>
      </c>
      <c r="R46" t="s" s="28">
        <v>15687</v>
      </c>
      <c r="S46" s="295"/>
    </row>
    <row r="47" ht="27.95" customHeight="1">
      <c r="A47" s="27">
        <v>45</v>
      </c>
      <c r="B47" s="27">
        <v>20</v>
      </c>
      <c r="C47" t="s" s="28">
        <v>15680</v>
      </c>
      <c r="D47" t="s" s="28">
        <v>15768</v>
      </c>
      <c r="E47" t="s" s="28">
        <v>15682</v>
      </c>
      <c r="F47" t="s" s="28">
        <v>15769</v>
      </c>
      <c r="G47" s="27">
        <v>41</v>
      </c>
      <c r="H47" t="s" s="69">
        <v>5500</v>
      </c>
      <c r="I47" s="27">
        <v>1</v>
      </c>
      <c r="J47" t="s" s="69">
        <v>15686</v>
      </c>
      <c r="K47" t="s" s="69">
        <v>15770</v>
      </c>
      <c r="L47" s="27">
        <v>2.8</v>
      </c>
      <c r="M47" s="27">
        <v>25</v>
      </c>
      <c r="N47" s="27">
        <v>9</v>
      </c>
      <c r="O47" s="27">
        <v>225</v>
      </c>
      <c r="P47" s="27">
        <v>76</v>
      </c>
      <c r="Q47" s="27">
        <v>1</v>
      </c>
      <c r="R47" t="s" s="28">
        <v>15687</v>
      </c>
      <c r="S47" s="295"/>
    </row>
    <row r="48" ht="27.95" customHeight="1">
      <c r="A48" s="27">
        <v>46</v>
      </c>
      <c r="B48" s="27">
        <v>20</v>
      </c>
      <c r="C48" t="s" s="28">
        <v>15680</v>
      </c>
      <c r="D48" t="s" s="28">
        <v>15768</v>
      </c>
      <c r="E48" t="s" s="28">
        <v>15682</v>
      </c>
      <c r="F48" t="s" s="28">
        <v>15769</v>
      </c>
      <c r="G48" s="27">
        <v>42</v>
      </c>
      <c r="H48" t="s" s="69">
        <v>15684</v>
      </c>
      <c r="I48" s="27">
        <v>1</v>
      </c>
      <c r="J48" t="s" s="69">
        <v>15770</v>
      </c>
      <c r="K48" t="s" s="69">
        <v>15686</v>
      </c>
      <c r="L48" s="27">
        <v>3.5</v>
      </c>
      <c r="M48" s="27">
        <v>33</v>
      </c>
      <c r="N48" s="27">
        <v>9</v>
      </c>
      <c r="O48" s="27">
        <v>297</v>
      </c>
      <c r="P48" s="27">
        <v>76</v>
      </c>
      <c r="Q48" s="27">
        <v>1</v>
      </c>
      <c r="R48" t="s" s="28">
        <v>15687</v>
      </c>
      <c r="S48" s="295"/>
    </row>
    <row r="49" ht="27.95" customHeight="1">
      <c r="A49" s="27">
        <v>47</v>
      </c>
      <c r="B49" s="27">
        <v>20</v>
      </c>
      <c r="C49" t="s" s="28">
        <v>15680</v>
      </c>
      <c r="D49" t="s" s="28">
        <v>15768</v>
      </c>
      <c r="E49" t="s" s="28">
        <v>15682</v>
      </c>
      <c r="F49" t="s" s="28">
        <v>15769</v>
      </c>
      <c r="G49" s="27">
        <v>43</v>
      </c>
      <c r="H49" t="s" s="69">
        <v>15771</v>
      </c>
      <c r="I49" s="27">
        <v>1</v>
      </c>
      <c r="J49" t="s" s="69">
        <v>15686</v>
      </c>
      <c r="K49" t="s" s="69">
        <v>15772</v>
      </c>
      <c r="L49" s="27">
        <v>2</v>
      </c>
      <c r="M49" s="27">
        <v>16</v>
      </c>
      <c r="N49" s="27">
        <v>9</v>
      </c>
      <c r="O49" s="27">
        <v>144</v>
      </c>
      <c r="P49" s="27">
        <v>76</v>
      </c>
      <c r="Q49" s="27">
        <v>1</v>
      </c>
      <c r="R49" t="s" s="28">
        <v>15687</v>
      </c>
      <c r="S49" s="295"/>
    </row>
    <row r="50" ht="27.95" customHeight="1">
      <c r="A50" s="27">
        <v>48</v>
      </c>
      <c r="B50" s="27">
        <v>20</v>
      </c>
      <c r="C50" t="s" s="28">
        <v>15680</v>
      </c>
      <c r="D50" t="s" s="28">
        <v>15768</v>
      </c>
      <c r="E50" t="s" s="28">
        <v>15682</v>
      </c>
      <c r="F50" t="s" s="28">
        <v>15769</v>
      </c>
      <c r="G50" s="27">
        <v>44</v>
      </c>
      <c r="H50" t="s" s="69">
        <v>15773</v>
      </c>
      <c r="I50" s="27">
        <v>1</v>
      </c>
      <c r="J50" t="s" s="69">
        <v>15772</v>
      </c>
      <c r="K50" t="s" s="69">
        <v>15686</v>
      </c>
      <c r="L50" s="27">
        <v>2</v>
      </c>
      <c r="M50" s="27">
        <v>16</v>
      </c>
      <c r="N50" s="27">
        <v>9</v>
      </c>
      <c r="O50" s="27">
        <v>144</v>
      </c>
      <c r="P50" s="27">
        <v>76</v>
      </c>
      <c r="Q50" s="27">
        <v>1</v>
      </c>
      <c r="R50" t="s" s="28">
        <v>15687</v>
      </c>
      <c r="S50" s="295"/>
    </row>
    <row r="51" ht="27.95" customHeight="1">
      <c r="A51" s="27">
        <v>49</v>
      </c>
      <c r="B51" s="27">
        <v>21</v>
      </c>
      <c r="C51" t="s" s="28">
        <v>15680</v>
      </c>
      <c r="D51" t="s" s="28">
        <v>15774</v>
      </c>
      <c r="E51" t="s" s="28">
        <v>15682</v>
      </c>
      <c r="F51" t="s" s="28">
        <v>15775</v>
      </c>
      <c r="G51" s="27">
        <v>45</v>
      </c>
      <c r="H51" t="s" s="69">
        <v>15684</v>
      </c>
      <c r="I51" s="27">
        <v>1</v>
      </c>
      <c r="J51" t="s" s="69">
        <v>15691</v>
      </c>
      <c r="K51" t="s" s="69">
        <v>15772</v>
      </c>
      <c r="L51" s="27">
        <v>2.8</v>
      </c>
      <c r="M51" s="27">
        <v>25</v>
      </c>
      <c r="N51" s="27">
        <v>9</v>
      </c>
      <c r="O51" s="27">
        <v>225</v>
      </c>
      <c r="P51" s="27">
        <v>76</v>
      </c>
      <c r="Q51" s="27">
        <v>1</v>
      </c>
      <c r="R51" t="s" s="28">
        <v>15692</v>
      </c>
      <c r="S51" s="295"/>
    </row>
    <row r="52" ht="27.95" customHeight="1">
      <c r="A52" s="27">
        <v>50</v>
      </c>
      <c r="B52" s="27">
        <v>21</v>
      </c>
      <c r="C52" t="s" s="28">
        <v>15680</v>
      </c>
      <c r="D52" t="s" s="28">
        <v>15774</v>
      </c>
      <c r="E52" t="s" s="28">
        <v>15682</v>
      </c>
      <c r="F52" t="s" s="28">
        <v>15775</v>
      </c>
      <c r="G52" s="27">
        <v>46</v>
      </c>
      <c r="H52" t="s" s="69">
        <v>5500</v>
      </c>
      <c r="I52" s="27">
        <v>1</v>
      </c>
      <c r="J52" t="s" s="69">
        <v>15772</v>
      </c>
      <c r="K52" t="s" s="69">
        <v>15691</v>
      </c>
      <c r="L52" s="27">
        <v>3.2</v>
      </c>
      <c r="M52" s="27">
        <v>30</v>
      </c>
      <c r="N52" s="27">
        <v>9</v>
      </c>
      <c r="O52" s="27">
        <v>270</v>
      </c>
      <c r="P52" s="27">
        <v>76</v>
      </c>
      <c r="Q52" s="27">
        <v>1</v>
      </c>
      <c r="R52" t="s" s="28">
        <v>15692</v>
      </c>
      <c r="S52" s="295"/>
    </row>
    <row r="53" ht="27.95" customHeight="1">
      <c r="A53" s="27">
        <v>51</v>
      </c>
      <c r="B53" s="27">
        <v>22</v>
      </c>
      <c r="C53" t="s" s="28">
        <v>15680</v>
      </c>
      <c r="D53" t="s" s="28">
        <v>15776</v>
      </c>
      <c r="E53" t="s" s="28">
        <v>15682</v>
      </c>
      <c r="F53" t="s" s="28">
        <v>15777</v>
      </c>
      <c r="G53" s="27">
        <v>47</v>
      </c>
      <c r="H53" t="s" s="69">
        <v>15778</v>
      </c>
      <c r="I53" s="27">
        <v>1</v>
      </c>
      <c r="J53" t="s" s="69">
        <v>15691</v>
      </c>
      <c r="K53" t="s" s="69">
        <v>15686</v>
      </c>
      <c r="L53" s="27">
        <v>1.3</v>
      </c>
      <c r="M53" s="27">
        <v>8</v>
      </c>
      <c r="N53" s="27">
        <v>9</v>
      </c>
      <c r="O53" s="27">
        <v>72</v>
      </c>
      <c r="P53" s="27">
        <v>76</v>
      </c>
      <c r="Q53" s="27">
        <v>1</v>
      </c>
      <c r="R53" t="s" s="69">
        <v>15779</v>
      </c>
      <c r="S53" t="s" s="297">
        <v>15713</v>
      </c>
    </row>
    <row r="54" ht="27.95" customHeight="1">
      <c r="A54" s="27">
        <v>52</v>
      </c>
      <c r="B54" s="27">
        <v>22</v>
      </c>
      <c r="C54" t="s" s="28">
        <v>15680</v>
      </c>
      <c r="D54" t="s" s="28">
        <v>15776</v>
      </c>
      <c r="E54" t="s" s="28">
        <v>15682</v>
      </c>
      <c r="F54" t="s" s="28">
        <v>15777</v>
      </c>
      <c r="G54" s="27">
        <v>48</v>
      </c>
      <c r="H54" t="s" s="69">
        <v>15780</v>
      </c>
      <c r="I54" s="27">
        <v>1</v>
      </c>
      <c r="J54" t="s" s="69">
        <v>15691</v>
      </c>
      <c r="K54" t="s" s="69">
        <v>15686</v>
      </c>
      <c r="L54" s="27">
        <v>2.3</v>
      </c>
      <c r="M54" s="27">
        <v>25</v>
      </c>
      <c r="N54" s="27">
        <v>9</v>
      </c>
      <c r="O54" s="27">
        <v>225</v>
      </c>
      <c r="P54" s="27">
        <v>76</v>
      </c>
      <c r="Q54" s="27">
        <v>1</v>
      </c>
      <c r="R54" t="s" s="69">
        <v>15779</v>
      </c>
      <c r="S54" t="s" s="297">
        <v>15713</v>
      </c>
    </row>
    <row r="55" ht="27.95" customHeight="1">
      <c r="A55" s="27">
        <v>53</v>
      </c>
      <c r="B55" s="27">
        <v>22</v>
      </c>
      <c r="C55" t="s" s="28">
        <v>15680</v>
      </c>
      <c r="D55" t="s" s="28">
        <v>15776</v>
      </c>
      <c r="E55" t="s" s="28">
        <v>15682</v>
      </c>
      <c r="F55" t="s" s="28">
        <v>15777</v>
      </c>
      <c r="G55" s="27">
        <v>49</v>
      </c>
      <c r="H55" t="s" s="69">
        <v>15781</v>
      </c>
      <c r="I55" s="27">
        <v>1</v>
      </c>
      <c r="J55" t="s" s="69">
        <v>15686</v>
      </c>
      <c r="K55" t="s" s="69">
        <v>15691</v>
      </c>
      <c r="L55" s="27">
        <v>1.4</v>
      </c>
      <c r="M55" s="27">
        <v>11</v>
      </c>
      <c r="N55" s="27">
        <v>9</v>
      </c>
      <c r="O55" s="27">
        <v>99</v>
      </c>
      <c r="P55" s="27">
        <v>76</v>
      </c>
      <c r="Q55" s="27">
        <v>1</v>
      </c>
      <c r="R55" t="s" s="28">
        <v>15692</v>
      </c>
      <c r="S55" t="s" s="297">
        <v>15713</v>
      </c>
    </row>
    <row r="56" ht="27.95" customHeight="1">
      <c r="A56" s="27">
        <v>54</v>
      </c>
      <c r="B56" s="27">
        <v>22</v>
      </c>
      <c r="C56" t="s" s="28">
        <v>15680</v>
      </c>
      <c r="D56" t="s" s="28">
        <v>15776</v>
      </c>
      <c r="E56" t="s" s="28">
        <v>15682</v>
      </c>
      <c r="F56" t="s" s="28">
        <v>15777</v>
      </c>
      <c r="G56" s="27">
        <v>50</v>
      </c>
      <c r="H56" t="s" s="69">
        <v>15782</v>
      </c>
      <c r="I56" s="27">
        <v>1</v>
      </c>
      <c r="J56" t="s" s="69">
        <v>15686</v>
      </c>
      <c r="K56" t="s" s="69">
        <v>15691</v>
      </c>
      <c r="L56" s="27">
        <v>2.9</v>
      </c>
      <c r="M56" s="27">
        <v>27</v>
      </c>
      <c r="N56" s="27">
        <v>9</v>
      </c>
      <c r="O56" s="27">
        <v>243</v>
      </c>
      <c r="P56" s="27">
        <v>76</v>
      </c>
      <c r="Q56" s="27">
        <v>1</v>
      </c>
      <c r="R56" t="s" s="28">
        <v>15692</v>
      </c>
      <c r="S56" t="s" s="297">
        <v>15713</v>
      </c>
    </row>
    <row r="57" ht="27.95" customHeight="1">
      <c r="A57" s="27">
        <v>55</v>
      </c>
      <c r="B57" s="27">
        <v>23</v>
      </c>
      <c r="C57" t="s" s="28">
        <v>15680</v>
      </c>
      <c r="D57" t="s" s="28">
        <v>15783</v>
      </c>
      <c r="E57" t="s" s="28">
        <v>15682</v>
      </c>
      <c r="F57" t="s" s="28">
        <v>15756</v>
      </c>
      <c r="G57" s="27">
        <v>51</v>
      </c>
      <c r="H57" t="s" s="69">
        <v>6155</v>
      </c>
      <c r="I57" s="27">
        <v>1</v>
      </c>
      <c r="J57" t="s" s="69">
        <v>15686</v>
      </c>
      <c r="K57" t="s" s="69">
        <v>15784</v>
      </c>
      <c r="L57" s="27">
        <v>3.5</v>
      </c>
      <c r="M57" s="27">
        <v>33</v>
      </c>
      <c r="N57" s="27">
        <v>9</v>
      </c>
      <c r="O57" s="27">
        <v>297</v>
      </c>
      <c r="P57" s="27">
        <v>76</v>
      </c>
      <c r="Q57" s="27">
        <v>1</v>
      </c>
      <c r="R57" t="s" s="28">
        <v>15687</v>
      </c>
      <c r="S57" s="295"/>
    </row>
    <row r="58" ht="27.95" customHeight="1">
      <c r="A58" s="27">
        <v>56</v>
      </c>
      <c r="B58" s="27">
        <v>23</v>
      </c>
      <c r="C58" t="s" s="28">
        <v>15680</v>
      </c>
      <c r="D58" t="s" s="28">
        <v>15783</v>
      </c>
      <c r="E58" t="s" s="28">
        <v>15682</v>
      </c>
      <c r="F58" t="s" s="28">
        <v>15756</v>
      </c>
      <c r="G58" s="27">
        <v>52</v>
      </c>
      <c r="H58" t="s" s="69">
        <v>15767</v>
      </c>
      <c r="I58" s="27">
        <v>1</v>
      </c>
      <c r="J58" t="s" s="69">
        <v>15766</v>
      </c>
      <c r="K58" t="s" s="69">
        <v>15686</v>
      </c>
      <c r="L58" s="27">
        <v>3.7</v>
      </c>
      <c r="M58" s="27">
        <v>37</v>
      </c>
      <c r="N58" s="27">
        <v>8.699999999999999</v>
      </c>
      <c r="O58" s="27">
        <v>321.9</v>
      </c>
      <c r="P58" s="27">
        <v>86</v>
      </c>
      <c r="Q58" s="27">
        <v>1</v>
      </c>
      <c r="R58" t="s" s="28">
        <v>15745</v>
      </c>
      <c r="S58" s="295"/>
    </row>
    <row r="59" ht="27.95" customHeight="1">
      <c r="A59" s="27">
        <v>57</v>
      </c>
      <c r="B59" s="27">
        <v>24</v>
      </c>
      <c r="C59" t="s" s="28">
        <v>15680</v>
      </c>
      <c r="D59" t="s" s="28">
        <v>15785</v>
      </c>
      <c r="E59" t="s" s="28">
        <v>15682</v>
      </c>
      <c r="F59" t="s" s="28">
        <v>15786</v>
      </c>
      <c r="G59" s="27">
        <v>53</v>
      </c>
      <c r="H59" t="s" s="69">
        <v>15759</v>
      </c>
      <c r="I59" s="27">
        <v>1</v>
      </c>
      <c r="J59" t="s" s="69">
        <v>15686</v>
      </c>
      <c r="K59" t="s" s="69">
        <v>15787</v>
      </c>
      <c r="L59" s="27">
        <v>3.5</v>
      </c>
      <c r="M59" s="27">
        <v>33</v>
      </c>
      <c r="N59" s="27">
        <v>9</v>
      </c>
      <c r="O59" s="27">
        <v>297</v>
      </c>
      <c r="P59" s="27">
        <v>76</v>
      </c>
      <c r="Q59" s="27">
        <v>1</v>
      </c>
      <c r="R59" t="s" s="69">
        <v>15718</v>
      </c>
      <c r="S59" s="295"/>
    </row>
    <row r="60" ht="27.95" customHeight="1">
      <c r="A60" s="27">
        <v>58</v>
      </c>
      <c r="B60" s="27">
        <v>24</v>
      </c>
      <c r="C60" t="s" s="28">
        <v>15680</v>
      </c>
      <c r="D60" t="s" s="28">
        <v>15785</v>
      </c>
      <c r="E60" t="s" s="28">
        <v>15682</v>
      </c>
      <c r="F60" t="s" s="28">
        <v>15786</v>
      </c>
      <c r="G60" s="27">
        <v>54</v>
      </c>
      <c r="H60" t="s" s="69">
        <v>15762</v>
      </c>
      <c r="I60" s="27">
        <v>1</v>
      </c>
      <c r="J60" t="s" s="69">
        <v>15686</v>
      </c>
      <c r="K60" t="s" s="69">
        <v>15787</v>
      </c>
      <c r="L60" s="27">
        <v>3.5</v>
      </c>
      <c r="M60" s="27">
        <v>33</v>
      </c>
      <c r="N60" s="27">
        <v>9</v>
      </c>
      <c r="O60" s="27">
        <v>297</v>
      </c>
      <c r="P60" s="27">
        <v>76</v>
      </c>
      <c r="Q60" s="27">
        <v>1</v>
      </c>
      <c r="R60" t="s" s="28">
        <v>15687</v>
      </c>
      <c r="S60" s="295"/>
    </row>
    <row r="61" ht="27.95" customHeight="1">
      <c r="A61" s="27">
        <v>59</v>
      </c>
      <c r="B61" s="27">
        <v>24</v>
      </c>
      <c r="C61" t="s" s="28">
        <v>15680</v>
      </c>
      <c r="D61" t="s" s="28">
        <v>15785</v>
      </c>
      <c r="E61" t="s" s="28">
        <v>15682</v>
      </c>
      <c r="F61" t="s" s="28">
        <v>15786</v>
      </c>
      <c r="G61" s="27">
        <v>55</v>
      </c>
      <c r="H61" t="s" s="69">
        <v>15684</v>
      </c>
      <c r="I61" s="27">
        <v>1</v>
      </c>
      <c r="J61" t="s" s="69">
        <v>15787</v>
      </c>
      <c r="K61" t="s" s="69">
        <v>15686</v>
      </c>
      <c r="L61" s="27">
        <v>3.5</v>
      </c>
      <c r="M61" s="27">
        <v>33</v>
      </c>
      <c r="N61" s="27">
        <v>9</v>
      </c>
      <c r="O61" s="27">
        <v>297</v>
      </c>
      <c r="P61" s="27">
        <v>76</v>
      </c>
      <c r="Q61" s="27">
        <v>1</v>
      </c>
      <c r="R61" t="s" s="28">
        <v>15687</v>
      </c>
      <c r="S61" s="295"/>
    </row>
    <row r="62" ht="27.95" customHeight="1">
      <c r="A62" s="27">
        <v>60</v>
      </c>
      <c r="B62" s="27">
        <v>25</v>
      </c>
      <c r="C62" t="s" s="28">
        <v>15680</v>
      </c>
      <c r="D62" t="s" s="28">
        <v>15788</v>
      </c>
      <c r="E62" t="s" s="28">
        <v>15682</v>
      </c>
      <c r="F62" t="s" s="28">
        <v>15789</v>
      </c>
      <c r="G62" s="27">
        <v>56</v>
      </c>
      <c r="H62" t="s" s="69">
        <v>15690</v>
      </c>
      <c r="I62" s="27">
        <v>1</v>
      </c>
      <c r="J62" t="s" s="69">
        <v>15790</v>
      </c>
      <c r="K62" t="s" s="69">
        <v>15686</v>
      </c>
      <c r="L62" s="27">
        <v>3.5</v>
      </c>
      <c r="M62" s="27">
        <v>33</v>
      </c>
      <c r="N62" s="27">
        <v>9</v>
      </c>
      <c r="O62" s="27">
        <v>297</v>
      </c>
      <c r="P62" s="27">
        <v>76</v>
      </c>
      <c r="Q62" s="27">
        <v>1</v>
      </c>
      <c r="R62" t="s" s="28">
        <v>15687</v>
      </c>
      <c r="S62" s="295"/>
    </row>
    <row r="63" ht="27.95" customHeight="1">
      <c r="A63" s="27">
        <v>61</v>
      </c>
      <c r="B63" s="27">
        <v>26</v>
      </c>
      <c r="C63" t="s" s="28">
        <v>15741</v>
      </c>
      <c r="D63" t="s" s="28">
        <v>15791</v>
      </c>
      <c r="E63" t="s" s="28">
        <v>15792</v>
      </c>
      <c r="F63" t="s" s="28">
        <v>15744</v>
      </c>
      <c r="G63" s="27">
        <v>57</v>
      </c>
      <c r="H63" t="s" s="69">
        <v>15793</v>
      </c>
      <c r="I63" s="27">
        <v>1</v>
      </c>
      <c r="J63" t="s" s="69">
        <v>15691</v>
      </c>
      <c r="K63" t="s" s="69">
        <v>15767</v>
      </c>
      <c r="L63" s="27">
        <v>1.8</v>
      </c>
      <c r="M63" s="27">
        <v>14</v>
      </c>
      <c r="N63" s="27">
        <v>8.699999999999999</v>
      </c>
      <c r="O63" s="27">
        <v>121.8</v>
      </c>
      <c r="P63" s="27">
        <v>76</v>
      </c>
      <c r="Q63" s="27">
        <v>1</v>
      </c>
      <c r="R63" t="s" s="28">
        <v>15692</v>
      </c>
      <c r="S63" s="295"/>
    </row>
    <row r="64" ht="27.95" customHeight="1">
      <c r="A64" s="27">
        <v>62</v>
      </c>
      <c r="B64" s="27">
        <v>26</v>
      </c>
      <c r="C64" t="s" s="28">
        <v>15741</v>
      </c>
      <c r="D64" t="s" s="28">
        <v>15791</v>
      </c>
      <c r="E64" t="s" s="28">
        <v>15792</v>
      </c>
      <c r="F64" t="s" s="28">
        <v>15744</v>
      </c>
      <c r="G64" s="27">
        <v>57</v>
      </c>
      <c r="H64" t="s" s="69">
        <v>15794</v>
      </c>
      <c r="I64" s="32"/>
      <c r="J64" t="s" s="69">
        <v>15691</v>
      </c>
      <c r="K64" t="s" s="69">
        <v>15767</v>
      </c>
      <c r="L64" s="27">
        <v>1.8</v>
      </c>
      <c r="M64" s="27">
        <v>14</v>
      </c>
      <c r="N64" s="27">
        <v>8.699999999999999</v>
      </c>
      <c r="O64" s="27">
        <v>121.8</v>
      </c>
      <c r="P64" s="27">
        <v>76</v>
      </c>
      <c r="Q64" s="27">
        <v>1</v>
      </c>
      <c r="R64" t="s" s="28">
        <v>15692</v>
      </c>
      <c r="S64" s="295"/>
    </row>
    <row r="65" ht="27.95" customHeight="1">
      <c r="A65" s="27">
        <v>63</v>
      </c>
      <c r="B65" s="27">
        <v>26</v>
      </c>
      <c r="C65" t="s" s="28">
        <v>15741</v>
      </c>
      <c r="D65" t="s" s="28">
        <v>15791</v>
      </c>
      <c r="E65" t="s" s="28">
        <v>15792</v>
      </c>
      <c r="F65" t="s" s="28">
        <v>15744</v>
      </c>
      <c r="G65" s="27">
        <v>58</v>
      </c>
      <c r="H65" t="s" s="69">
        <v>15795</v>
      </c>
      <c r="I65" s="27">
        <v>1</v>
      </c>
      <c r="J65" t="s" s="69">
        <v>15772</v>
      </c>
      <c r="K65" t="s" s="69">
        <v>15691</v>
      </c>
      <c r="L65" s="27">
        <v>1.8</v>
      </c>
      <c r="M65" s="27">
        <v>14</v>
      </c>
      <c r="N65" s="27">
        <v>8.699999999999999</v>
      </c>
      <c r="O65" s="27">
        <v>121.8</v>
      </c>
      <c r="P65" s="27">
        <v>76</v>
      </c>
      <c r="Q65" s="27">
        <v>1</v>
      </c>
      <c r="R65" t="s" s="28">
        <v>15692</v>
      </c>
      <c r="S65" s="295"/>
    </row>
    <row r="66" ht="27.95" customHeight="1">
      <c r="A66" s="27">
        <v>64</v>
      </c>
      <c r="B66" s="27">
        <v>26</v>
      </c>
      <c r="C66" t="s" s="28">
        <v>15741</v>
      </c>
      <c r="D66" t="s" s="28">
        <v>15791</v>
      </c>
      <c r="E66" t="s" s="28">
        <v>15792</v>
      </c>
      <c r="F66" t="s" s="28">
        <v>15744</v>
      </c>
      <c r="G66" s="27">
        <v>58</v>
      </c>
      <c r="H66" t="s" s="69">
        <v>15796</v>
      </c>
      <c r="I66" s="32"/>
      <c r="J66" t="s" s="69">
        <v>15772</v>
      </c>
      <c r="K66" t="s" s="69">
        <v>15691</v>
      </c>
      <c r="L66" s="27">
        <v>1.8</v>
      </c>
      <c r="M66" s="27">
        <v>14</v>
      </c>
      <c r="N66" s="27">
        <v>8.699999999999999</v>
      </c>
      <c r="O66" s="27">
        <v>121.8</v>
      </c>
      <c r="P66" s="27">
        <v>76</v>
      </c>
      <c r="Q66" s="27">
        <v>1</v>
      </c>
      <c r="R66" t="s" s="28">
        <v>15692</v>
      </c>
      <c r="S66" s="295"/>
    </row>
    <row r="67" ht="27.95" customHeight="1">
      <c r="A67" s="27">
        <v>65</v>
      </c>
      <c r="B67" s="27">
        <v>27</v>
      </c>
      <c r="C67" t="s" s="28">
        <v>15680</v>
      </c>
      <c r="D67" t="s" s="28">
        <v>15797</v>
      </c>
      <c r="E67" t="s" s="28">
        <v>15682</v>
      </c>
      <c r="F67" t="s" s="28">
        <v>15798</v>
      </c>
      <c r="G67" s="27">
        <v>59</v>
      </c>
      <c r="H67" t="s" s="69">
        <v>15701</v>
      </c>
      <c r="I67" s="27">
        <v>1</v>
      </c>
      <c r="J67" t="s" s="69">
        <v>15691</v>
      </c>
      <c r="K67" t="s" s="69">
        <v>15686</v>
      </c>
      <c r="L67" s="27">
        <v>3.6</v>
      </c>
      <c r="M67" s="27">
        <v>34</v>
      </c>
      <c r="N67" s="27">
        <v>9</v>
      </c>
      <c r="O67" s="27">
        <v>306</v>
      </c>
      <c r="P67" s="27">
        <v>76</v>
      </c>
      <c r="Q67" s="27">
        <v>1</v>
      </c>
      <c r="R67" t="s" s="28">
        <v>15692</v>
      </c>
      <c r="S67" s="295"/>
    </row>
    <row r="68" ht="27.95" customHeight="1">
      <c r="A68" s="27">
        <v>66</v>
      </c>
      <c r="B68" s="27">
        <v>27</v>
      </c>
      <c r="C68" t="s" s="28">
        <v>15680</v>
      </c>
      <c r="D68" t="s" s="28">
        <v>15797</v>
      </c>
      <c r="E68" t="s" s="28">
        <v>15682</v>
      </c>
      <c r="F68" t="s" s="28">
        <v>15798</v>
      </c>
      <c r="G68" s="27">
        <v>60</v>
      </c>
      <c r="H68" t="s" s="69">
        <v>15799</v>
      </c>
      <c r="I68" s="27">
        <v>1</v>
      </c>
      <c r="J68" t="s" s="69">
        <v>15691</v>
      </c>
      <c r="K68" t="s" s="69">
        <v>15686</v>
      </c>
      <c r="L68" s="27">
        <v>1.8</v>
      </c>
      <c r="M68" s="27">
        <v>14</v>
      </c>
      <c r="N68" s="27">
        <v>9</v>
      </c>
      <c r="O68" s="27">
        <v>126</v>
      </c>
      <c r="P68" s="27">
        <v>76</v>
      </c>
      <c r="Q68" s="27">
        <v>1</v>
      </c>
      <c r="R68" t="s" s="28">
        <v>15692</v>
      </c>
      <c r="S68" s="295"/>
    </row>
    <row r="69" ht="27.95" customHeight="1">
      <c r="A69" s="27">
        <v>67</v>
      </c>
      <c r="B69" s="27">
        <v>28</v>
      </c>
      <c r="C69" t="s" s="28">
        <v>15741</v>
      </c>
      <c r="D69" t="s" s="28">
        <v>15800</v>
      </c>
      <c r="E69" t="s" s="28">
        <v>15682</v>
      </c>
      <c r="F69" t="s" s="28">
        <v>15801</v>
      </c>
      <c r="G69" s="27">
        <v>61</v>
      </c>
      <c r="H69" t="s" s="69">
        <v>15802</v>
      </c>
      <c r="I69" s="27">
        <v>1</v>
      </c>
      <c r="J69" t="s" s="69">
        <v>15691</v>
      </c>
      <c r="K69" t="s" s="69">
        <v>15686</v>
      </c>
      <c r="L69" s="27">
        <v>2.2</v>
      </c>
      <c r="M69" s="27">
        <v>19</v>
      </c>
      <c r="N69" s="27">
        <v>8.699999999999999</v>
      </c>
      <c r="O69" s="27">
        <v>165.3</v>
      </c>
      <c r="P69" s="27">
        <v>86</v>
      </c>
      <c r="Q69" s="27">
        <v>1</v>
      </c>
      <c r="R69" t="s" s="28">
        <v>15803</v>
      </c>
      <c r="S69" t="s" s="297">
        <v>15713</v>
      </c>
    </row>
    <row r="70" ht="27.95" customHeight="1">
      <c r="A70" s="27">
        <v>68</v>
      </c>
      <c r="B70" s="27">
        <v>28</v>
      </c>
      <c r="C70" t="s" s="28">
        <v>15741</v>
      </c>
      <c r="D70" t="s" s="28">
        <v>15800</v>
      </c>
      <c r="E70" t="s" s="28">
        <v>15682</v>
      </c>
      <c r="F70" t="s" s="28">
        <v>15801</v>
      </c>
      <c r="G70" s="27">
        <v>61</v>
      </c>
      <c r="H70" t="s" s="69">
        <v>15804</v>
      </c>
      <c r="I70" s="32"/>
      <c r="J70" t="s" s="69">
        <v>15691</v>
      </c>
      <c r="K70" t="s" s="69">
        <v>15686</v>
      </c>
      <c r="L70" s="27">
        <v>2.2</v>
      </c>
      <c r="M70" s="27">
        <v>19</v>
      </c>
      <c r="N70" s="27">
        <v>8.699999999999999</v>
      </c>
      <c r="O70" s="27">
        <v>165.3</v>
      </c>
      <c r="P70" s="27">
        <v>86</v>
      </c>
      <c r="Q70" s="27">
        <v>1</v>
      </c>
      <c r="R70" t="s" s="28">
        <v>15803</v>
      </c>
      <c r="S70" t="s" s="297">
        <v>15713</v>
      </c>
    </row>
    <row r="71" ht="27.95" customHeight="1">
      <c r="A71" s="27">
        <v>69</v>
      </c>
      <c r="B71" s="27">
        <v>28</v>
      </c>
      <c r="C71" t="s" s="28">
        <v>15741</v>
      </c>
      <c r="D71" t="s" s="28">
        <v>15800</v>
      </c>
      <c r="E71" t="s" s="28">
        <v>15682</v>
      </c>
      <c r="F71" t="s" s="28">
        <v>15801</v>
      </c>
      <c r="G71" s="27">
        <v>62</v>
      </c>
      <c r="H71" t="s" s="69">
        <v>5500</v>
      </c>
      <c r="I71" s="27">
        <v>1</v>
      </c>
      <c r="J71" t="s" s="69">
        <v>15727</v>
      </c>
      <c r="K71" t="s" s="69">
        <v>15691</v>
      </c>
      <c r="L71" s="27">
        <v>3.65</v>
      </c>
      <c r="M71" s="27">
        <v>36</v>
      </c>
      <c r="N71" s="27">
        <v>8.699999999999999</v>
      </c>
      <c r="O71" s="27">
        <v>313.2</v>
      </c>
      <c r="P71" s="27">
        <v>83.5</v>
      </c>
      <c r="Q71" s="27">
        <v>1</v>
      </c>
      <c r="R71" t="s" s="28">
        <v>15805</v>
      </c>
      <c r="S71" t="s" s="297">
        <v>15713</v>
      </c>
    </row>
    <row r="72" ht="27.95" customHeight="1">
      <c r="A72" s="27">
        <v>70</v>
      </c>
      <c r="B72" s="27">
        <v>29</v>
      </c>
      <c r="C72" t="s" s="28">
        <v>15680</v>
      </c>
      <c r="D72" t="s" s="28">
        <v>15806</v>
      </c>
      <c r="E72" t="s" s="28">
        <v>15682</v>
      </c>
      <c r="F72" t="s" s="28">
        <v>15807</v>
      </c>
      <c r="G72" s="27">
        <v>63</v>
      </c>
      <c r="H72" t="s" s="69">
        <v>15684</v>
      </c>
      <c r="I72" s="27">
        <v>1</v>
      </c>
      <c r="J72" t="s" s="69">
        <v>15691</v>
      </c>
      <c r="K72" t="s" s="69">
        <v>15686</v>
      </c>
      <c r="L72" s="27">
        <v>4.2</v>
      </c>
      <c r="M72" s="27">
        <v>39</v>
      </c>
      <c r="N72" s="27">
        <v>8.699999999999999</v>
      </c>
      <c r="O72" s="27">
        <v>339.3</v>
      </c>
      <c r="P72" s="27">
        <v>83.5</v>
      </c>
      <c r="Q72" s="27">
        <v>1</v>
      </c>
      <c r="R72" t="s" s="28">
        <v>15805</v>
      </c>
      <c r="S72" s="295"/>
    </row>
    <row r="73" ht="27.95" customHeight="1">
      <c r="A73" s="27">
        <v>71</v>
      </c>
      <c r="B73" s="27">
        <v>29</v>
      </c>
      <c r="C73" t="s" s="28">
        <v>15680</v>
      </c>
      <c r="D73" t="s" s="28">
        <v>15806</v>
      </c>
      <c r="E73" t="s" s="28">
        <v>15682</v>
      </c>
      <c r="F73" t="s" s="28">
        <v>15807</v>
      </c>
      <c r="G73" s="27">
        <v>64</v>
      </c>
      <c r="H73" t="s" s="69">
        <v>5500</v>
      </c>
      <c r="I73" s="27">
        <v>1</v>
      </c>
      <c r="J73" t="s" s="69">
        <v>15727</v>
      </c>
      <c r="K73" t="s" s="69">
        <v>15691</v>
      </c>
      <c r="L73" s="27">
        <v>3.7</v>
      </c>
      <c r="M73" s="27">
        <v>38</v>
      </c>
      <c r="N73" s="27">
        <v>8.699999999999999</v>
      </c>
      <c r="O73" s="27">
        <v>330.6</v>
      </c>
      <c r="P73" s="27">
        <v>83.5</v>
      </c>
      <c r="Q73" s="27">
        <v>1</v>
      </c>
      <c r="R73" t="s" s="28">
        <v>15805</v>
      </c>
      <c r="S73" s="295"/>
    </row>
    <row r="74" ht="27.95" customHeight="1">
      <c r="A74" s="27">
        <v>72</v>
      </c>
      <c r="B74" s="27">
        <v>29</v>
      </c>
      <c r="C74" t="s" s="28">
        <v>15680</v>
      </c>
      <c r="D74" t="s" s="28">
        <v>15806</v>
      </c>
      <c r="E74" t="s" s="28">
        <v>15682</v>
      </c>
      <c r="F74" t="s" s="28">
        <v>15807</v>
      </c>
      <c r="G74" s="27">
        <v>65</v>
      </c>
      <c r="H74" t="s" s="69">
        <v>15799</v>
      </c>
      <c r="I74" s="27">
        <v>1</v>
      </c>
      <c r="J74" t="s" s="69">
        <v>15691</v>
      </c>
      <c r="K74" t="s" s="69">
        <v>15808</v>
      </c>
      <c r="L74" s="27">
        <v>1.8</v>
      </c>
      <c r="M74" s="27">
        <v>14</v>
      </c>
      <c r="N74" s="27">
        <v>9</v>
      </c>
      <c r="O74" s="27">
        <v>126</v>
      </c>
      <c r="P74" s="27">
        <v>76</v>
      </c>
      <c r="Q74" s="27">
        <v>1</v>
      </c>
      <c r="R74" t="s" s="28">
        <v>15695</v>
      </c>
      <c r="S74" s="295"/>
    </row>
    <row r="75" ht="27.95" customHeight="1">
      <c r="A75" s="27">
        <v>73</v>
      </c>
      <c r="B75" s="27">
        <v>30</v>
      </c>
      <c r="C75" t="s" s="28">
        <v>15680</v>
      </c>
      <c r="D75" t="s" s="28">
        <v>15809</v>
      </c>
      <c r="E75" t="s" s="28">
        <v>15682</v>
      </c>
      <c r="F75" t="s" s="28">
        <v>15807</v>
      </c>
      <c r="G75" s="27">
        <v>66</v>
      </c>
      <c r="H75" t="s" s="69">
        <v>15684</v>
      </c>
      <c r="I75" s="27">
        <v>1</v>
      </c>
      <c r="J75" t="s" s="69">
        <v>15691</v>
      </c>
      <c r="K75" t="s" s="69">
        <v>15686</v>
      </c>
      <c r="L75" s="27">
        <v>3.6</v>
      </c>
      <c r="M75" s="27">
        <v>33</v>
      </c>
      <c r="N75" s="27">
        <v>8.699999999999999</v>
      </c>
      <c r="O75" s="27">
        <v>287.1</v>
      </c>
      <c r="P75" s="27">
        <v>83.5</v>
      </c>
      <c r="Q75" s="27">
        <v>1</v>
      </c>
      <c r="R75" t="s" s="28">
        <v>15805</v>
      </c>
      <c r="S75" t="s" s="297">
        <v>15713</v>
      </c>
    </row>
    <row r="76" ht="27.95" customHeight="1">
      <c r="A76" s="27">
        <v>74</v>
      </c>
      <c r="B76" s="27">
        <v>30</v>
      </c>
      <c r="C76" t="s" s="28">
        <v>15680</v>
      </c>
      <c r="D76" t="s" s="28">
        <v>15809</v>
      </c>
      <c r="E76" t="s" s="28">
        <v>15682</v>
      </c>
      <c r="F76" t="s" s="28">
        <v>15807</v>
      </c>
      <c r="G76" s="27">
        <v>67</v>
      </c>
      <c r="H76" t="s" s="69">
        <v>5500</v>
      </c>
      <c r="I76" s="27">
        <v>1</v>
      </c>
      <c r="J76" t="s" s="69">
        <v>15808</v>
      </c>
      <c r="K76" t="s" s="69">
        <v>15691</v>
      </c>
      <c r="L76" s="27">
        <v>4.2</v>
      </c>
      <c r="M76" s="27">
        <v>40</v>
      </c>
      <c r="N76" s="27">
        <v>8.699999999999999</v>
      </c>
      <c r="O76" s="27">
        <v>348</v>
      </c>
      <c r="P76" s="27">
        <v>83.5</v>
      </c>
      <c r="Q76" s="27">
        <v>1</v>
      </c>
      <c r="R76" t="s" s="28">
        <v>15805</v>
      </c>
      <c r="S76" t="s" s="297">
        <v>15713</v>
      </c>
    </row>
    <row r="77" ht="27.95" customHeight="1">
      <c r="A77" s="27">
        <v>75</v>
      </c>
      <c r="B77" s="27">
        <v>31</v>
      </c>
      <c r="C77" t="s" s="28">
        <v>15680</v>
      </c>
      <c r="D77" t="s" s="28">
        <v>15810</v>
      </c>
      <c r="E77" t="s" s="28">
        <v>15699</v>
      </c>
      <c r="F77" t="s" s="28">
        <v>15811</v>
      </c>
      <c r="G77" s="27">
        <v>68</v>
      </c>
      <c r="H77" t="s" s="69">
        <v>15812</v>
      </c>
      <c r="I77" s="27">
        <v>1</v>
      </c>
      <c r="J77" t="s" s="69">
        <v>15691</v>
      </c>
      <c r="K77" t="s" s="69">
        <v>15727</v>
      </c>
      <c r="L77" s="27">
        <v>3.2</v>
      </c>
      <c r="M77" s="27">
        <v>30</v>
      </c>
      <c r="N77" s="27">
        <v>9</v>
      </c>
      <c r="O77" s="27">
        <v>270</v>
      </c>
      <c r="P77" s="27">
        <v>76</v>
      </c>
      <c r="Q77" s="27">
        <v>1</v>
      </c>
      <c r="R77" t="s" s="28">
        <v>15695</v>
      </c>
      <c r="S77" s="295"/>
    </row>
    <row r="78" ht="27.95" customHeight="1">
      <c r="A78" s="27">
        <v>76</v>
      </c>
      <c r="B78" s="27">
        <v>31</v>
      </c>
      <c r="C78" t="s" s="28">
        <v>15680</v>
      </c>
      <c r="D78" t="s" s="28">
        <v>15810</v>
      </c>
      <c r="E78" t="s" s="28">
        <v>15699</v>
      </c>
      <c r="F78" t="s" s="28">
        <v>15811</v>
      </c>
      <c r="G78" s="27">
        <v>69</v>
      </c>
      <c r="H78" t="s" s="69">
        <v>15813</v>
      </c>
      <c r="I78" s="27">
        <v>1</v>
      </c>
      <c r="J78" t="s" s="69">
        <v>15727</v>
      </c>
      <c r="K78" t="s" s="69">
        <v>15691</v>
      </c>
      <c r="L78" s="27">
        <v>3.7</v>
      </c>
      <c r="M78" s="27">
        <v>35</v>
      </c>
      <c r="N78" s="27">
        <v>9</v>
      </c>
      <c r="O78" s="27">
        <v>315</v>
      </c>
      <c r="P78" s="27">
        <v>76</v>
      </c>
      <c r="Q78" s="27">
        <v>1</v>
      </c>
      <c r="R78" t="s" s="28">
        <v>15695</v>
      </c>
      <c r="S78" s="295"/>
    </row>
    <row r="79" ht="27.95" customHeight="1">
      <c r="A79" s="27">
        <v>77</v>
      </c>
      <c r="B79" s="27">
        <v>32</v>
      </c>
      <c r="C79" t="s" s="28">
        <v>15680</v>
      </c>
      <c r="D79" t="s" s="28">
        <v>15814</v>
      </c>
      <c r="E79" t="s" s="28">
        <v>15792</v>
      </c>
      <c r="F79" t="s" s="28">
        <v>15815</v>
      </c>
      <c r="G79" s="27">
        <v>70</v>
      </c>
      <c r="H79" t="s" s="69">
        <v>15690</v>
      </c>
      <c r="I79" s="27">
        <v>1</v>
      </c>
      <c r="J79" t="s" s="69">
        <v>15691</v>
      </c>
      <c r="K79" t="s" s="69">
        <v>15686</v>
      </c>
      <c r="L79" s="27">
        <v>4</v>
      </c>
      <c r="M79" s="27">
        <v>38</v>
      </c>
      <c r="N79" s="27">
        <v>9</v>
      </c>
      <c r="O79" s="27">
        <v>342</v>
      </c>
      <c r="P79" s="27">
        <v>76</v>
      </c>
      <c r="Q79" s="27">
        <v>1</v>
      </c>
      <c r="R79" t="s" s="28">
        <v>15695</v>
      </c>
      <c r="S79" s="295"/>
    </row>
    <row r="80" ht="27.95" customHeight="1">
      <c r="A80" s="27">
        <v>78</v>
      </c>
      <c r="B80" s="27">
        <v>33</v>
      </c>
      <c r="C80" t="s" s="28">
        <v>15680</v>
      </c>
      <c r="D80" t="s" s="28">
        <v>15816</v>
      </c>
      <c r="E80" t="s" s="28">
        <v>15682</v>
      </c>
      <c r="F80" t="s" s="28">
        <v>15817</v>
      </c>
      <c r="G80" s="27">
        <v>71</v>
      </c>
      <c r="H80" t="s" s="69">
        <v>15690</v>
      </c>
      <c r="I80" s="27">
        <v>1</v>
      </c>
      <c r="J80" t="s" s="69">
        <v>15691</v>
      </c>
      <c r="K80" t="s" s="69">
        <v>15686</v>
      </c>
      <c r="L80" s="27">
        <v>3.2</v>
      </c>
      <c r="M80" s="27">
        <v>30</v>
      </c>
      <c r="N80" s="27">
        <v>9</v>
      </c>
      <c r="O80" s="27">
        <v>270</v>
      </c>
      <c r="P80" s="27">
        <v>76</v>
      </c>
      <c r="Q80" s="27">
        <v>1</v>
      </c>
      <c r="R80" t="s" s="28">
        <v>15695</v>
      </c>
      <c r="S80" s="295"/>
    </row>
    <row r="81" ht="27.95" customHeight="1">
      <c r="A81" s="27">
        <v>79</v>
      </c>
      <c r="B81" s="27">
        <v>34</v>
      </c>
      <c r="C81" t="s" s="28">
        <v>15680</v>
      </c>
      <c r="D81" t="s" s="28">
        <v>15818</v>
      </c>
      <c r="E81" t="s" s="28">
        <v>15792</v>
      </c>
      <c r="F81" t="s" s="28">
        <v>15747</v>
      </c>
      <c r="G81" s="27">
        <v>72</v>
      </c>
      <c r="H81" t="s" s="69">
        <v>15701</v>
      </c>
      <c r="I81" s="27">
        <v>1</v>
      </c>
      <c r="J81" t="s" s="69">
        <v>15691</v>
      </c>
      <c r="K81" t="s" s="69">
        <v>15686</v>
      </c>
      <c r="L81" s="27">
        <v>3.7</v>
      </c>
      <c r="M81" s="27">
        <v>35</v>
      </c>
      <c r="N81" s="27">
        <v>9</v>
      </c>
      <c r="O81" s="27">
        <v>315</v>
      </c>
      <c r="P81" s="27">
        <v>76</v>
      </c>
      <c r="Q81" s="27">
        <v>1</v>
      </c>
      <c r="R81" t="s" s="28">
        <v>15695</v>
      </c>
      <c r="S81" s="295"/>
    </row>
    <row r="82" ht="27.95" customHeight="1">
      <c r="A82" s="27">
        <v>80</v>
      </c>
      <c r="B82" s="27">
        <v>34</v>
      </c>
      <c r="C82" t="s" s="28">
        <v>15680</v>
      </c>
      <c r="D82" t="s" s="28">
        <v>15818</v>
      </c>
      <c r="E82" t="s" s="28">
        <v>15792</v>
      </c>
      <c r="F82" t="s" s="28">
        <v>15747</v>
      </c>
      <c r="G82" s="27">
        <v>73</v>
      </c>
      <c r="H82" t="s" s="69">
        <v>15799</v>
      </c>
      <c r="I82" s="27">
        <v>1</v>
      </c>
      <c r="J82" t="s" s="69">
        <v>15691</v>
      </c>
      <c r="K82" t="s" s="69">
        <v>15686</v>
      </c>
      <c r="L82" s="27">
        <v>1.8</v>
      </c>
      <c r="M82" s="27">
        <v>14</v>
      </c>
      <c r="N82" s="27">
        <v>9</v>
      </c>
      <c r="O82" s="27">
        <v>126</v>
      </c>
      <c r="P82" s="27">
        <v>76</v>
      </c>
      <c r="Q82" s="27">
        <v>1</v>
      </c>
      <c r="R82" t="s" s="28">
        <v>15695</v>
      </c>
      <c r="S82" s="295"/>
    </row>
    <row r="83" ht="27.95" customHeight="1">
      <c r="A83" s="27">
        <v>81</v>
      </c>
      <c r="B83" s="27">
        <v>35</v>
      </c>
      <c r="C83" t="s" s="28">
        <v>15680</v>
      </c>
      <c r="D83" t="s" s="28">
        <v>15819</v>
      </c>
      <c r="E83" t="s" s="28">
        <v>15682</v>
      </c>
      <c r="F83" t="s" s="28">
        <v>15820</v>
      </c>
      <c r="G83" s="27">
        <v>74</v>
      </c>
      <c r="H83" t="s" s="69">
        <v>5500</v>
      </c>
      <c r="I83" s="27">
        <v>1</v>
      </c>
      <c r="J83" t="s" s="69">
        <v>15686</v>
      </c>
      <c r="K83" t="s" s="69">
        <v>15708</v>
      </c>
      <c r="L83" s="27">
        <v>3.5</v>
      </c>
      <c r="M83" s="27">
        <v>33</v>
      </c>
      <c r="N83" s="27">
        <v>9</v>
      </c>
      <c r="O83" s="27">
        <v>297</v>
      </c>
      <c r="P83" s="27">
        <v>76</v>
      </c>
      <c r="Q83" s="27">
        <v>1</v>
      </c>
      <c r="R83" t="s" s="28">
        <v>15687</v>
      </c>
      <c r="S83" s="295"/>
    </row>
    <row r="84" ht="27.95" customHeight="1">
      <c r="A84" s="27">
        <v>82</v>
      </c>
      <c r="B84" s="27">
        <v>35</v>
      </c>
      <c r="C84" t="s" s="28">
        <v>15680</v>
      </c>
      <c r="D84" t="s" s="28">
        <v>15819</v>
      </c>
      <c r="E84" t="s" s="28">
        <v>15682</v>
      </c>
      <c r="F84" t="s" s="28">
        <v>15820</v>
      </c>
      <c r="G84" s="27">
        <v>75</v>
      </c>
      <c r="H84" t="s" s="69">
        <v>15684</v>
      </c>
      <c r="I84" s="27">
        <v>1</v>
      </c>
      <c r="J84" t="s" s="69">
        <v>15821</v>
      </c>
      <c r="K84" t="s" s="69">
        <v>15686</v>
      </c>
      <c r="L84" s="27">
        <v>3.5</v>
      </c>
      <c r="M84" s="27">
        <v>33</v>
      </c>
      <c r="N84" s="27">
        <v>9</v>
      </c>
      <c r="O84" s="27">
        <v>297</v>
      </c>
      <c r="P84" s="27">
        <v>76</v>
      </c>
      <c r="Q84" s="27">
        <v>1</v>
      </c>
      <c r="R84" t="s" s="28">
        <v>15687</v>
      </c>
      <c r="S84" s="295"/>
    </row>
    <row r="85" ht="27.95" customHeight="1">
      <c r="A85" s="27">
        <v>83</v>
      </c>
      <c r="B85" s="27">
        <v>36</v>
      </c>
      <c r="C85" t="s" s="28">
        <v>15680</v>
      </c>
      <c r="D85" t="s" s="28">
        <v>15822</v>
      </c>
      <c r="E85" t="s" s="28">
        <v>15682</v>
      </c>
      <c r="F85" t="s" s="28">
        <v>15823</v>
      </c>
      <c r="G85" s="27">
        <v>76</v>
      </c>
      <c r="H85" t="s" s="69">
        <v>15824</v>
      </c>
      <c r="I85" s="27">
        <v>1</v>
      </c>
      <c r="J85" t="s" s="69">
        <v>15727</v>
      </c>
      <c r="K85" t="s" s="69">
        <v>15691</v>
      </c>
      <c r="L85" s="27">
        <v>3.4</v>
      </c>
      <c r="M85" s="27">
        <v>31</v>
      </c>
      <c r="N85" s="27">
        <v>9</v>
      </c>
      <c r="O85" s="27">
        <v>279</v>
      </c>
      <c r="P85" s="27">
        <v>76</v>
      </c>
      <c r="Q85" s="27">
        <v>1</v>
      </c>
      <c r="R85" t="s" s="28">
        <v>15695</v>
      </c>
      <c r="S85" s="295"/>
    </row>
    <row r="86" ht="27.95" customHeight="1">
      <c r="A86" s="27">
        <v>84</v>
      </c>
      <c r="B86" s="27">
        <v>36</v>
      </c>
      <c r="C86" t="s" s="28">
        <v>15680</v>
      </c>
      <c r="D86" t="s" s="28">
        <v>15822</v>
      </c>
      <c r="E86" t="s" s="28">
        <v>15682</v>
      </c>
      <c r="F86" t="s" s="28">
        <v>15823</v>
      </c>
      <c r="G86" s="27">
        <v>77</v>
      </c>
      <c r="H86" t="s" s="69">
        <v>15825</v>
      </c>
      <c r="I86" s="27">
        <v>1</v>
      </c>
      <c r="J86" t="s" s="69">
        <v>15691</v>
      </c>
      <c r="K86" t="s" s="69">
        <v>15727</v>
      </c>
      <c r="L86" s="27">
        <v>3.4</v>
      </c>
      <c r="M86" s="27">
        <v>31</v>
      </c>
      <c r="N86" s="27">
        <v>9</v>
      </c>
      <c r="O86" s="27">
        <v>279</v>
      </c>
      <c r="P86" s="27">
        <v>76</v>
      </c>
      <c r="Q86" s="27">
        <v>1</v>
      </c>
      <c r="R86" t="s" s="28">
        <v>15695</v>
      </c>
      <c r="S86" s="295"/>
    </row>
    <row r="87" ht="27.95" customHeight="1">
      <c r="A87" s="27">
        <v>85</v>
      </c>
      <c r="B87" s="27">
        <v>36</v>
      </c>
      <c r="C87" t="s" s="28">
        <v>15680</v>
      </c>
      <c r="D87" t="s" s="28">
        <v>15822</v>
      </c>
      <c r="E87" t="s" s="28">
        <v>15682</v>
      </c>
      <c r="F87" t="s" s="28">
        <v>15823</v>
      </c>
      <c r="G87" s="27">
        <v>78</v>
      </c>
      <c r="H87" t="s" s="69">
        <v>15826</v>
      </c>
      <c r="I87" s="27">
        <v>1</v>
      </c>
      <c r="J87" t="s" s="69">
        <v>15691</v>
      </c>
      <c r="K87" t="s" s="69">
        <v>15727</v>
      </c>
      <c r="L87" s="27">
        <v>3.35</v>
      </c>
      <c r="M87" s="27">
        <v>32</v>
      </c>
      <c r="N87" s="27">
        <v>9</v>
      </c>
      <c r="O87" s="27">
        <v>288</v>
      </c>
      <c r="P87" s="27">
        <v>76</v>
      </c>
      <c r="Q87" s="27">
        <v>1</v>
      </c>
      <c r="R87" t="s" s="28">
        <v>15695</v>
      </c>
      <c r="S87" s="295"/>
    </row>
    <row r="88" ht="27.95" customHeight="1">
      <c r="A88" s="27">
        <v>86</v>
      </c>
      <c r="B88" s="27">
        <v>36</v>
      </c>
      <c r="C88" t="s" s="28">
        <v>15680</v>
      </c>
      <c r="D88" t="s" s="28">
        <v>15822</v>
      </c>
      <c r="E88" t="s" s="28">
        <v>15682</v>
      </c>
      <c r="F88" t="s" s="28">
        <v>15823</v>
      </c>
      <c r="G88" s="27">
        <v>79</v>
      </c>
      <c r="H88" t="s" s="69">
        <v>15827</v>
      </c>
      <c r="I88" s="27">
        <v>1</v>
      </c>
      <c r="J88" t="s" s="69">
        <v>15691</v>
      </c>
      <c r="K88" t="s" s="69">
        <v>15727</v>
      </c>
      <c r="L88" s="27">
        <v>1.65</v>
      </c>
      <c r="M88" s="27">
        <v>11</v>
      </c>
      <c r="N88" s="27">
        <v>9</v>
      </c>
      <c r="O88" s="27">
        <v>99</v>
      </c>
      <c r="P88" s="27">
        <v>76</v>
      </c>
      <c r="Q88" s="27">
        <v>1</v>
      </c>
      <c r="R88" t="s" s="28">
        <v>15695</v>
      </c>
      <c r="S88" s="295"/>
    </row>
    <row r="89" ht="27.95" customHeight="1">
      <c r="A89" s="27">
        <v>87</v>
      </c>
      <c r="B89" s="27">
        <v>36</v>
      </c>
      <c r="C89" t="s" s="28">
        <v>15680</v>
      </c>
      <c r="D89" t="s" s="28">
        <v>15822</v>
      </c>
      <c r="E89" t="s" s="28">
        <v>15682</v>
      </c>
      <c r="F89" t="s" s="28">
        <v>15823</v>
      </c>
      <c r="G89" s="27">
        <v>79</v>
      </c>
      <c r="H89" t="s" s="69">
        <v>15828</v>
      </c>
      <c r="I89" s="39"/>
      <c r="J89" t="s" s="69">
        <v>15691</v>
      </c>
      <c r="K89" t="s" s="69">
        <v>15727</v>
      </c>
      <c r="L89" s="27">
        <v>1.65</v>
      </c>
      <c r="M89" s="27">
        <v>11</v>
      </c>
      <c r="N89" s="27">
        <v>9</v>
      </c>
      <c r="O89" s="27">
        <v>99</v>
      </c>
      <c r="P89" s="27">
        <v>76</v>
      </c>
      <c r="Q89" s="27">
        <v>1</v>
      </c>
      <c r="R89" t="s" s="28">
        <v>15695</v>
      </c>
      <c r="S89" s="295"/>
    </row>
    <row r="90" ht="27.95" customHeight="1">
      <c r="A90" s="27">
        <v>88</v>
      </c>
      <c r="B90" s="27">
        <v>37</v>
      </c>
      <c r="C90" t="s" s="28">
        <v>15680</v>
      </c>
      <c r="D90" t="s" s="28">
        <v>15829</v>
      </c>
      <c r="E90" t="s" s="28">
        <v>15682</v>
      </c>
      <c r="F90" t="s" s="28">
        <v>15830</v>
      </c>
      <c r="G90" s="27">
        <v>80</v>
      </c>
      <c r="H90" t="s" s="69">
        <v>15831</v>
      </c>
      <c r="I90" s="27">
        <v>1</v>
      </c>
      <c r="J90" t="s" s="69">
        <v>15691</v>
      </c>
      <c r="K90" t="s" s="69">
        <v>15686</v>
      </c>
      <c r="L90" s="27">
        <v>3.5</v>
      </c>
      <c r="M90" s="27">
        <v>32</v>
      </c>
      <c r="N90" s="27">
        <v>9</v>
      </c>
      <c r="O90" s="27">
        <v>288</v>
      </c>
      <c r="P90" s="27">
        <v>76</v>
      </c>
      <c r="Q90" s="27">
        <v>1</v>
      </c>
      <c r="R90" t="s" s="28">
        <v>15695</v>
      </c>
      <c r="S90" s="295"/>
    </row>
    <row r="91" ht="27.95" customHeight="1">
      <c r="A91" s="27">
        <v>89</v>
      </c>
      <c r="B91" s="27">
        <v>37</v>
      </c>
      <c r="C91" t="s" s="28">
        <v>15680</v>
      </c>
      <c r="D91" t="s" s="28">
        <v>15829</v>
      </c>
      <c r="E91" t="s" s="28">
        <v>15682</v>
      </c>
      <c r="F91" t="s" s="28">
        <v>15830</v>
      </c>
      <c r="G91" s="27">
        <v>81</v>
      </c>
      <c r="H91" t="s" s="69">
        <v>15832</v>
      </c>
      <c r="I91" s="27">
        <v>1</v>
      </c>
      <c r="J91" t="s" s="69">
        <v>15686</v>
      </c>
      <c r="K91" t="s" s="69">
        <v>15691</v>
      </c>
      <c r="L91" s="27">
        <v>3.5</v>
      </c>
      <c r="M91" s="27">
        <v>32</v>
      </c>
      <c r="N91" s="27">
        <v>9</v>
      </c>
      <c r="O91" s="27">
        <v>288</v>
      </c>
      <c r="P91" s="27">
        <v>76</v>
      </c>
      <c r="Q91" s="27">
        <v>1</v>
      </c>
      <c r="R91" t="s" s="28">
        <v>15695</v>
      </c>
      <c r="S91" s="295"/>
    </row>
    <row r="92" ht="27.95" customHeight="1">
      <c r="A92" s="27">
        <v>90</v>
      </c>
      <c r="B92" s="27">
        <v>37</v>
      </c>
      <c r="C92" t="s" s="28">
        <v>15680</v>
      </c>
      <c r="D92" t="s" s="28">
        <v>15833</v>
      </c>
      <c r="E92" t="s" s="28">
        <v>15682</v>
      </c>
      <c r="F92" t="s" s="28">
        <v>15830</v>
      </c>
      <c r="G92" s="27">
        <v>82</v>
      </c>
      <c r="H92" t="s" s="69">
        <v>15834</v>
      </c>
      <c r="I92" s="27">
        <v>1</v>
      </c>
      <c r="J92" t="s" s="69">
        <v>15686</v>
      </c>
      <c r="K92" t="s" s="69">
        <v>15691</v>
      </c>
      <c r="L92" s="27">
        <v>3.6</v>
      </c>
      <c r="M92" s="27">
        <v>33</v>
      </c>
      <c r="N92" s="27">
        <v>9</v>
      </c>
      <c r="O92" s="27">
        <v>297</v>
      </c>
      <c r="P92" s="27">
        <v>76</v>
      </c>
      <c r="Q92" s="27">
        <v>1</v>
      </c>
      <c r="R92" t="s" s="28">
        <v>15730</v>
      </c>
      <c r="S92" s="295"/>
    </row>
    <row r="93" ht="27.95" customHeight="1">
      <c r="A93" s="27">
        <v>91</v>
      </c>
      <c r="B93" s="27">
        <v>37</v>
      </c>
      <c r="C93" t="s" s="28">
        <v>15680</v>
      </c>
      <c r="D93" t="s" s="28">
        <v>15833</v>
      </c>
      <c r="E93" t="s" s="28">
        <v>15682</v>
      </c>
      <c r="F93" t="s" s="28">
        <v>15830</v>
      </c>
      <c r="G93" s="27">
        <v>83</v>
      </c>
      <c r="H93" t="s" s="69">
        <v>15835</v>
      </c>
      <c r="I93" s="27">
        <v>1</v>
      </c>
      <c r="J93" t="s" s="69">
        <v>15686</v>
      </c>
      <c r="K93" t="s" s="69">
        <v>15691</v>
      </c>
      <c r="L93" s="27">
        <v>3.6</v>
      </c>
      <c r="M93" s="27">
        <v>33</v>
      </c>
      <c r="N93" s="27">
        <v>9</v>
      </c>
      <c r="O93" s="27">
        <v>297</v>
      </c>
      <c r="P93" s="27">
        <v>76</v>
      </c>
      <c r="Q93" s="27">
        <v>1</v>
      </c>
      <c r="R93" t="s" s="28">
        <v>15695</v>
      </c>
      <c r="S93" s="295"/>
    </row>
    <row r="94" ht="27.95" customHeight="1">
      <c r="A94" s="27">
        <v>92</v>
      </c>
      <c r="B94" s="27">
        <v>38</v>
      </c>
      <c r="C94" t="s" s="28">
        <v>15680</v>
      </c>
      <c r="D94" t="s" s="28">
        <v>15836</v>
      </c>
      <c r="E94" t="s" s="28">
        <v>15682</v>
      </c>
      <c r="F94" t="s" s="28">
        <v>15837</v>
      </c>
      <c r="G94" s="27">
        <v>84</v>
      </c>
      <c r="H94" t="s" s="69">
        <v>15778</v>
      </c>
      <c r="I94" s="27">
        <v>1</v>
      </c>
      <c r="J94" t="s" s="69">
        <v>15686</v>
      </c>
      <c r="K94" t="s" s="69">
        <v>15727</v>
      </c>
      <c r="L94" s="27">
        <v>1.7</v>
      </c>
      <c r="M94" s="27">
        <v>13</v>
      </c>
      <c r="N94" s="27">
        <v>9</v>
      </c>
      <c r="O94" s="27">
        <v>117</v>
      </c>
      <c r="P94" s="27">
        <v>76</v>
      </c>
      <c r="Q94" s="27">
        <v>1</v>
      </c>
      <c r="R94" t="s" s="28">
        <v>15695</v>
      </c>
      <c r="S94" s="295"/>
    </row>
    <row r="95" ht="27.95" customHeight="1">
      <c r="A95" s="27">
        <v>93</v>
      </c>
      <c r="B95" s="27">
        <v>38</v>
      </c>
      <c r="C95" t="s" s="28">
        <v>15680</v>
      </c>
      <c r="D95" t="s" s="28">
        <v>15836</v>
      </c>
      <c r="E95" t="s" s="28">
        <v>15682</v>
      </c>
      <c r="F95" t="s" s="28">
        <v>15837</v>
      </c>
      <c r="G95" s="27">
        <v>85</v>
      </c>
      <c r="H95" t="s" s="69">
        <v>15780</v>
      </c>
      <c r="I95" s="27">
        <v>1</v>
      </c>
      <c r="J95" t="s" s="69">
        <v>15686</v>
      </c>
      <c r="K95" t="s" s="69">
        <v>15727</v>
      </c>
      <c r="L95" s="27">
        <v>3.1</v>
      </c>
      <c r="M95" s="27">
        <v>28</v>
      </c>
      <c r="N95" s="27">
        <v>9</v>
      </c>
      <c r="O95" s="27">
        <v>252</v>
      </c>
      <c r="P95" s="27">
        <v>76</v>
      </c>
      <c r="Q95" s="27">
        <v>1</v>
      </c>
      <c r="R95" t="s" s="28">
        <v>15695</v>
      </c>
      <c r="S95" s="295"/>
    </row>
    <row r="96" ht="27.95" customHeight="1">
      <c r="A96" s="27">
        <v>94</v>
      </c>
      <c r="B96" s="27">
        <v>38</v>
      </c>
      <c r="C96" t="s" s="28">
        <v>15680</v>
      </c>
      <c r="D96" t="s" s="28">
        <v>15836</v>
      </c>
      <c r="E96" t="s" s="28">
        <v>15682</v>
      </c>
      <c r="F96" t="s" s="28">
        <v>15837</v>
      </c>
      <c r="G96" s="27">
        <v>86</v>
      </c>
      <c r="H96" t="s" s="69">
        <v>15781</v>
      </c>
      <c r="I96" s="27">
        <v>1</v>
      </c>
      <c r="J96" t="s" s="69">
        <v>15691</v>
      </c>
      <c r="K96" t="s" s="69">
        <v>15686</v>
      </c>
      <c r="L96" s="27">
        <v>1.8</v>
      </c>
      <c r="M96" s="27">
        <v>14</v>
      </c>
      <c r="N96" s="27">
        <v>9</v>
      </c>
      <c r="O96" s="27">
        <v>126</v>
      </c>
      <c r="P96" s="27">
        <v>76</v>
      </c>
      <c r="Q96" s="27">
        <v>1</v>
      </c>
      <c r="R96" t="s" s="28">
        <v>15730</v>
      </c>
      <c r="S96" s="295"/>
    </row>
    <row r="97" ht="27.95" customHeight="1">
      <c r="A97" s="27">
        <v>95</v>
      </c>
      <c r="B97" s="27">
        <v>38</v>
      </c>
      <c r="C97" t="s" s="28">
        <v>15680</v>
      </c>
      <c r="D97" t="s" s="28">
        <v>15836</v>
      </c>
      <c r="E97" t="s" s="28">
        <v>15682</v>
      </c>
      <c r="F97" t="s" s="28">
        <v>15837</v>
      </c>
      <c r="G97" s="27">
        <v>87</v>
      </c>
      <c r="H97" t="s" s="69">
        <v>15782</v>
      </c>
      <c r="I97" s="27">
        <v>1</v>
      </c>
      <c r="J97" t="s" s="69">
        <v>15691</v>
      </c>
      <c r="K97" t="s" s="69">
        <v>15686</v>
      </c>
      <c r="L97" s="27">
        <v>3.7</v>
      </c>
      <c r="M97" s="27">
        <v>35</v>
      </c>
      <c r="N97" s="27">
        <v>9</v>
      </c>
      <c r="O97" s="27">
        <v>315</v>
      </c>
      <c r="P97" s="27">
        <v>76</v>
      </c>
      <c r="Q97" s="27">
        <v>1</v>
      </c>
      <c r="R97" t="s" s="28">
        <v>15730</v>
      </c>
      <c r="S97" s="295"/>
    </row>
    <row r="98" ht="27.95" customHeight="1">
      <c r="A98" s="27">
        <v>96</v>
      </c>
      <c r="B98" s="27">
        <v>39</v>
      </c>
      <c r="C98" t="s" s="28">
        <v>15741</v>
      </c>
      <c r="D98" t="s" s="28">
        <v>15838</v>
      </c>
      <c r="E98" t="s" s="28">
        <v>15682</v>
      </c>
      <c r="F98" t="s" s="28">
        <v>15839</v>
      </c>
      <c r="G98" s="27">
        <v>88</v>
      </c>
      <c r="H98" t="s" s="69">
        <v>15840</v>
      </c>
      <c r="I98" s="27">
        <v>1</v>
      </c>
      <c r="J98" t="s" s="69">
        <v>15691</v>
      </c>
      <c r="K98" t="s" s="69">
        <v>15686</v>
      </c>
      <c r="L98" s="27">
        <v>1.35</v>
      </c>
      <c r="M98" s="27">
        <v>10</v>
      </c>
      <c r="N98" s="27">
        <v>9</v>
      </c>
      <c r="O98" s="27">
        <v>90</v>
      </c>
      <c r="P98" s="27">
        <v>76</v>
      </c>
      <c r="Q98" s="27">
        <v>1</v>
      </c>
      <c r="R98" t="s" s="28">
        <v>15695</v>
      </c>
      <c r="S98" s="295"/>
    </row>
    <row r="99" ht="27.95" customHeight="1">
      <c r="A99" s="27">
        <v>97</v>
      </c>
      <c r="B99" s="27">
        <v>39</v>
      </c>
      <c r="C99" t="s" s="28">
        <v>15741</v>
      </c>
      <c r="D99" t="s" s="28">
        <v>15838</v>
      </c>
      <c r="E99" t="s" s="28">
        <v>15682</v>
      </c>
      <c r="F99" t="s" s="28">
        <v>15839</v>
      </c>
      <c r="G99" s="27">
        <v>88</v>
      </c>
      <c r="H99" t="s" s="69">
        <v>15841</v>
      </c>
      <c r="I99" s="32"/>
      <c r="J99" t="s" s="69">
        <v>15691</v>
      </c>
      <c r="K99" t="s" s="69">
        <v>15686</v>
      </c>
      <c r="L99" s="27">
        <v>2.8</v>
      </c>
      <c r="M99" s="27">
        <v>25</v>
      </c>
      <c r="N99" s="27">
        <v>9</v>
      </c>
      <c r="O99" s="27">
        <v>225</v>
      </c>
      <c r="P99" s="27">
        <v>76</v>
      </c>
      <c r="Q99" s="27">
        <v>1</v>
      </c>
      <c r="R99" t="s" s="28">
        <v>15695</v>
      </c>
      <c r="S99" s="295"/>
    </row>
    <row r="100" ht="27.95" customHeight="1">
      <c r="A100" s="27">
        <v>98</v>
      </c>
      <c r="B100" s="27">
        <v>39</v>
      </c>
      <c r="C100" t="s" s="28">
        <v>15741</v>
      </c>
      <c r="D100" t="s" s="28">
        <v>15838</v>
      </c>
      <c r="E100" t="s" s="28">
        <v>15682</v>
      </c>
      <c r="F100" t="s" s="28">
        <v>15839</v>
      </c>
      <c r="G100" s="27">
        <v>89</v>
      </c>
      <c r="H100" t="s" s="69">
        <v>15842</v>
      </c>
      <c r="I100" s="27">
        <v>1</v>
      </c>
      <c r="J100" t="s" s="69">
        <v>15686</v>
      </c>
      <c r="K100" t="s" s="69">
        <v>15691</v>
      </c>
      <c r="L100" s="27">
        <v>1.43</v>
      </c>
      <c r="M100" s="27">
        <v>10</v>
      </c>
      <c r="N100" s="27">
        <v>9</v>
      </c>
      <c r="O100" s="27">
        <v>90</v>
      </c>
      <c r="P100" s="27">
        <v>76</v>
      </c>
      <c r="Q100" s="27">
        <v>1</v>
      </c>
      <c r="R100" t="s" s="28">
        <v>15730</v>
      </c>
      <c r="S100" s="295"/>
    </row>
    <row r="101" ht="27.95" customHeight="1">
      <c r="A101" s="27">
        <v>99</v>
      </c>
      <c r="B101" s="27">
        <v>39</v>
      </c>
      <c r="C101" t="s" s="28">
        <v>15741</v>
      </c>
      <c r="D101" t="s" s="28">
        <v>15838</v>
      </c>
      <c r="E101" t="s" s="28">
        <v>15682</v>
      </c>
      <c r="F101" t="s" s="28">
        <v>15839</v>
      </c>
      <c r="G101" s="27">
        <v>89</v>
      </c>
      <c r="H101" t="s" s="69">
        <v>15843</v>
      </c>
      <c r="I101" s="32"/>
      <c r="J101" t="s" s="69">
        <v>15686</v>
      </c>
      <c r="K101" t="s" s="69">
        <v>15691</v>
      </c>
      <c r="L101" s="27">
        <v>2.3</v>
      </c>
      <c r="M101" s="27">
        <v>19</v>
      </c>
      <c r="N101" s="27">
        <v>9</v>
      </c>
      <c r="O101" s="27">
        <v>171</v>
      </c>
      <c r="P101" s="27">
        <v>76</v>
      </c>
      <c r="Q101" s="27">
        <v>1</v>
      </c>
      <c r="R101" t="s" s="28">
        <v>15730</v>
      </c>
      <c r="S101" s="295"/>
    </row>
    <row r="102" ht="27.95" customHeight="1">
      <c r="A102" s="27">
        <v>100</v>
      </c>
      <c r="B102" s="27">
        <v>39</v>
      </c>
      <c r="C102" t="s" s="28">
        <v>15741</v>
      </c>
      <c r="D102" t="s" s="28">
        <v>15844</v>
      </c>
      <c r="E102" t="s" s="28">
        <v>15682</v>
      </c>
      <c r="F102" t="s" s="28">
        <v>15845</v>
      </c>
      <c r="G102" s="27">
        <v>90</v>
      </c>
      <c r="H102" t="s" s="69">
        <v>15840</v>
      </c>
      <c r="I102" s="27">
        <v>1</v>
      </c>
      <c r="J102" t="s" s="69">
        <v>15691</v>
      </c>
      <c r="K102" t="s" s="69">
        <v>15686</v>
      </c>
      <c r="L102" s="27">
        <v>1.56</v>
      </c>
      <c r="M102" s="27">
        <v>12</v>
      </c>
      <c r="N102" s="27">
        <v>9</v>
      </c>
      <c r="O102" s="27">
        <v>108</v>
      </c>
      <c r="P102" s="27">
        <v>76</v>
      </c>
      <c r="Q102" s="27">
        <v>1</v>
      </c>
      <c r="R102" t="s" s="28">
        <v>15695</v>
      </c>
      <c r="S102" s="295"/>
    </row>
    <row r="103" ht="27.95" customHeight="1">
      <c r="A103" s="27">
        <v>101</v>
      </c>
      <c r="B103" s="27">
        <v>39</v>
      </c>
      <c r="C103" t="s" s="28">
        <v>15741</v>
      </c>
      <c r="D103" t="s" s="28">
        <v>15844</v>
      </c>
      <c r="E103" t="s" s="28">
        <v>15682</v>
      </c>
      <c r="F103" t="s" s="28">
        <v>15845</v>
      </c>
      <c r="G103" s="27">
        <v>90</v>
      </c>
      <c r="H103" t="s" s="69">
        <v>15841</v>
      </c>
      <c r="I103" s="32"/>
      <c r="J103" t="s" s="69">
        <v>15691</v>
      </c>
      <c r="K103" t="s" s="69">
        <v>15686</v>
      </c>
      <c r="L103" s="27">
        <v>1.86</v>
      </c>
      <c r="M103" s="27">
        <v>14</v>
      </c>
      <c r="N103" s="27">
        <v>9</v>
      </c>
      <c r="O103" s="27">
        <v>126</v>
      </c>
      <c r="P103" s="27">
        <v>76</v>
      </c>
      <c r="Q103" s="27">
        <v>1</v>
      </c>
      <c r="R103" t="s" s="28">
        <v>15695</v>
      </c>
      <c r="S103" s="295"/>
    </row>
    <row r="104" ht="27.95" customHeight="1">
      <c r="A104" s="27">
        <v>102</v>
      </c>
      <c r="B104" s="27">
        <v>39</v>
      </c>
      <c r="C104" t="s" s="28">
        <v>15741</v>
      </c>
      <c r="D104" t="s" s="28">
        <v>15844</v>
      </c>
      <c r="E104" t="s" s="28">
        <v>15682</v>
      </c>
      <c r="F104" t="s" s="28">
        <v>15845</v>
      </c>
      <c r="G104" s="27">
        <v>91</v>
      </c>
      <c r="H104" t="s" s="69">
        <v>15842</v>
      </c>
      <c r="I104" s="27">
        <v>1</v>
      </c>
      <c r="J104" t="s" s="69">
        <v>15686</v>
      </c>
      <c r="K104" t="s" s="69">
        <v>15691</v>
      </c>
      <c r="L104" s="27">
        <v>1.46</v>
      </c>
      <c r="M104" s="27">
        <v>10</v>
      </c>
      <c r="N104" s="27">
        <v>9</v>
      </c>
      <c r="O104" s="27">
        <v>90</v>
      </c>
      <c r="P104" s="27">
        <v>76</v>
      </c>
      <c r="Q104" s="27">
        <v>1</v>
      </c>
      <c r="R104" t="s" s="28">
        <v>15695</v>
      </c>
      <c r="S104" s="295"/>
    </row>
    <row r="105" ht="27.95" customHeight="1">
      <c r="A105" s="27">
        <v>103</v>
      </c>
      <c r="B105" s="27">
        <v>39</v>
      </c>
      <c r="C105" t="s" s="28">
        <v>15741</v>
      </c>
      <c r="D105" t="s" s="28">
        <v>15844</v>
      </c>
      <c r="E105" t="s" s="28">
        <v>15682</v>
      </c>
      <c r="F105" t="s" s="28">
        <v>15845</v>
      </c>
      <c r="G105" s="27">
        <v>91</v>
      </c>
      <c r="H105" t="s" s="69">
        <v>15843</v>
      </c>
      <c r="I105" s="32"/>
      <c r="J105" t="s" s="69">
        <v>15686</v>
      </c>
      <c r="K105" t="s" s="69">
        <v>15691</v>
      </c>
      <c r="L105" s="27">
        <v>2.51</v>
      </c>
      <c r="M105" s="27">
        <v>22</v>
      </c>
      <c r="N105" s="27">
        <v>9</v>
      </c>
      <c r="O105" s="27">
        <v>198</v>
      </c>
      <c r="P105" s="27">
        <v>76</v>
      </c>
      <c r="Q105" s="27">
        <v>1</v>
      </c>
      <c r="R105" t="s" s="28">
        <v>15695</v>
      </c>
      <c r="S105" s="295"/>
    </row>
    <row r="106" ht="27.95" customHeight="1">
      <c r="A106" s="27">
        <v>104</v>
      </c>
      <c r="B106" s="27">
        <v>40</v>
      </c>
      <c r="C106" t="s" s="28">
        <v>15741</v>
      </c>
      <c r="D106" t="s" s="28">
        <v>15846</v>
      </c>
      <c r="E106" t="s" s="28">
        <v>15682</v>
      </c>
      <c r="F106" t="s" s="28">
        <v>15847</v>
      </c>
      <c r="G106" s="27">
        <v>92</v>
      </c>
      <c r="H106" t="s" s="69">
        <v>15848</v>
      </c>
      <c r="I106" s="27">
        <v>1</v>
      </c>
      <c r="J106" t="s" s="69">
        <v>15691</v>
      </c>
      <c r="K106" t="s" s="69">
        <v>15686</v>
      </c>
      <c r="L106" s="27">
        <v>3.5</v>
      </c>
      <c r="M106" s="27">
        <v>33</v>
      </c>
      <c r="N106" s="27">
        <v>9</v>
      </c>
      <c r="O106" s="27">
        <v>297</v>
      </c>
      <c r="P106" s="27">
        <v>76</v>
      </c>
      <c r="Q106" s="27">
        <v>1</v>
      </c>
      <c r="R106" t="s" s="28">
        <v>15695</v>
      </c>
      <c r="S106" s="295"/>
    </row>
    <row r="107" ht="27.95" customHeight="1">
      <c r="A107" s="27">
        <v>105</v>
      </c>
      <c r="B107" s="27">
        <v>40</v>
      </c>
      <c r="C107" t="s" s="28">
        <v>15741</v>
      </c>
      <c r="D107" t="s" s="28">
        <v>15846</v>
      </c>
      <c r="E107" t="s" s="28">
        <v>15682</v>
      </c>
      <c r="F107" t="s" s="28">
        <v>15847</v>
      </c>
      <c r="G107" s="27">
        <v>93</v>
      </c>
      <c r="H107" t="s" s="69">
        <v>15849</v>
      </c>
      <c r="I107" s="27">
        <v>1</v>
      </c>
      <c r="J107" t="s" s="69">
        <v>15686</v>
      </c>
      <c r="K107" t="s" s="69">
        <v>15691</v>
      </c>
      <c r="L107" s="27">
        <v>3.4</v>
      </c>
      <c r="M107" s="27">
        <v>32</v>
      </c>
      <c r="N107" s="27">
        <v>9</v>
      </c>
      <c r="O107" s="27">
        <v>288</v>
      </c>
      <c r="P107" s="27">
        <v>76</v>
      </c>
      <c r="Q107" s="27">
        <v>1</v>
      </c>
      <c r="R107" t="s" s="28">
        <v>15695</v>
      </c>
      <c r="S107" s="295"/>
    </row>
    <row r="108" ht="27.95" customHeight="1">
      <c r="A108" s="27">
        <v>106</v>
      </c>
      <c r="B108" s="27">
        <v>41</v>
      </c>
      <c r="C108" t="s" s="28">
        <v>15680</v>
      </c>
      <c r="D108" t="s" s="28">
        <v>15850</v>
      </c>
      <c r="E108" t="s" s="28">
        <v>15682</v>
      </c>
      <c r="F108" t="s" s="28">
        <v>15851</v>
      </c>
      <c r="G108" s="27">
        <v>94</v>
      </c>
      <c r="H108" t="s" s="69">
        <v>15852</v>
      </c>
      <c r="I108" s="27">
        <v>1</v>
      </c>
      <c r="J108" t="s" s="69">
        <v>15691</v>
      </c>
      <c r="K108" t="s" s="69">
        <v>15686</v>
      </c>
      <c r="L108" s="27">
        <v>2.9</v>
      </c>
      <c r="M108" s="27">
        <v>25</v>
      </c>
      <c r="N108" s="27">
        <v>9</v>
      </c>
      <c r="O108" s="27">
        <v>225</v>
      </c>
      <c r="P108" s="27">
        <v>76</v>
      </c>
      <c r="Q108" s="27">
        <v>1</v>
      </c>
      <c r="R108" t="s" s="28">
        <v>15695</v>
      </c>
      <c r="S108" s="295"/>
    </row>
    <row r="109" ht="27.95" customHeight="1">
      <c r="A109" s="27">
        <v>107</v>
      </c>
      <c r="B109" s="27">
        <v>41</v>
      </c>
      <c r="C109" t="s" s="28">
        <v>15680</v>
      </c>
      <c r="D109" t="s" s="28">
        <v>15850</v>
      </c>
      <c r="E109" t="s" s="28">
        <v>15682</v>
      </c>
      <c r="F109" t="s" s="28">
        <v>15851</v>
      </c>
      <c r="G109" s="27">
        <v>95</v>
      </c>
      <c r="H109" t="s" s="69">
        <v>15853</v>
      </c>
      <c r="I109" s="27">
        <v>1</v>
      </c>
      <c r="J109" t="s" s="69">
        <v>15691</v>
      </c>
      <c r="K109" t="s" s="69">
        <v>15686</v>
      </c>
      <c r="L109" s="27">
        <v>2.9</v>
      </c>
      <c r="M109" s="27">
        <v>25</v>
      </c>
      <c r="N109" s="27">
        <v>9</v>
      </c>
      <c r="O109" s="27">
        <v>225</v>
      </c>
      <c r="P109" s="27">
        <v>76</v>
      </c>
      <c r="Q109" s="27">
        <v>1</v>
      </c>
      <c r="R109" t="s" s="28">
        <v>15695</v>
      </c>
      <c r="S109" s="295"/>
    </row>
    <row r="110" ht="27.95" customHeight="1">
      <c r="A110" s="27">
        <v>108</v>
      </c>
      <c r="B110" s="27">
        <v>42</v>
      </c>
      <c r="C110" t="s" s="28">
        <v>15680</v>
      </c>
      <c r="D110" t="s" s="28">
        <v>15854</v>
      </c>
      <c r="E110" t="s" s="69">
        <v>15792</v>
      </c>
      <c r="F110" t="s" s="28">
        <v>15855</v>
      </c>
      <c r="G110" s="27">
        <v>96</v>
      </c>
      <c r="H110" t="s" s="69">
        <v>6155</v>
      </c>
      <c r="I110" s="27">
        <v>1</v>
      </c>
      <c r="J110" t="s" s="69">
        <v>15856</v>
      </c>
      <c r="K110" t="s" s="69">
        <v>15727</v>
      </c>
      <c r="L110" s="296">
        <v>4</v>
      </c>
      <c r="M110" s="296">
        <v>38</v>
      </c>
      <c r="N110" s="296">
        <v>9</v>
      </c>
      <c r="O110" s="296">
        <v>342</v>
      </c>
      <c r="P110" s="296">
        <v>76</v>
      </c>
      <c r="Q110" s="27">
        <v>1</v>
      </c>
      <c r="R110" t="s" s="69">
        <v>15730</v>
      </c>
      <c r="S110" s="295"/>
    </row>
    <row r="111" ht="27.95" customHeight="1">
      <c r="A111" s="27">
        <v>109</v>
      </c>
      <c r="B111" s="27">
        <v>43</v>
      </c>
      <c r="C111" t="s" s="28">
        <v>15741</v>
      </c>
      <c r="D111" t="s" s="28">
        <v>15857</v>
      </c>
      <c r="E111" t="s" s="28">
        <v>15682</v>
      </c>
      <c r="F111" t="s" s="69">
        <v>15858</v>
      </c>
      <c r="G111" s="27">
        <v>97</v>
      </c>
      <c r="H111" t="s" s="69">
        <v>15848</v>
      </c>
      <c r="I111" s="296">
        <v>1</v>
      </c>
      <c r="J111" t="s" s="69">
        <v>15691</v>
      </c>
      <c r="K111" t="s" s="69">
        <v>15686</v>
      </c>
      <c r="L111" s="296">
        <v>4</v>
      </c>
      <c r="M111" s="296">
        <v>38</v>
      </c>
      <c r="N111" s="296">
        <v>9</v>
      </c>
      <c r="O111" s="296">
        <v>342</v>
      </c>
      <c r="P111" s="296">
        <v>76</v>
      </c>
      <c r="Q111" s="27">
        <v>1</v>
      </c>
      <c r="R111" t="s" s="28">
        <v>15695</v>
      </c>
      <c r="S111" s="295"/>
    </row>
    <row r="112" ht="27.95" customHeight="1">
      <c r="A112" s="27">
        <v>110</v>
      </c>
      <c r="B112" s="27">
        <v>43</v>
      </c>
      <c r="C112" t="s" s="28">
        <v>15741</v>
      </c>
      <c r="D112" t="s" s="28">
        <v>15857</v>
      </c>
      <c r="E112" t="s" s="28">
        <v>15682</v>
      </c>
      <c r="F112" t="s" s="69">
        <v>15858</v>
      </c>
      <c r="G112" s="27">
        <v>98</v>
      </c>
      <c r="H112" t="s" s="69">
        <v>15849</v>
      </c>
      <c r="I112" s="296">
        <v>1</v>
      </c>
      <c r="J112" t="s" s="69">
        <v>15686</v>
      </c>
      <c r="K112" t="s" s="69">
        <v>15691</v>
      </c>
      <c r="L112" s="296">
        <v>4</v>
      </c>
      <c r="M112" s="296">
        <v>38</v>
      </c>
      <c r="N112" s="296">
        <v>9</v>
      </c>
      <c r="O112" s="296">
        <v>342</v>
      </c>
      <c r="P112" s="296">
        <v>76</v>
      </c>
      <c r="Q112" s="27">
        <v>1</v>
      </c>
      <c r="R112" t="s" s="28">
        <v>15695</v>
      </c>
      <c r="S112" s="295"/>
    </row>
    <row r="113" ht="27.95" customHeight="1">
      <c r="A113" s="27">
        <v>111</v>
      </c>
      <c r="B113" s="27">
        <v>43</v>
      </c>
      <c r="C113" t="s" s="28">
        <v>15741</v>
      </c>
      <c r="D113" t="s" s="28">
        <v>15857</v>
      </c>
      <c r="E113" t="s" s="28">
        <v>15682</v>
      </c>
      <c r="F113" t="s" s="69">
        <v>15858</v>
      </c>
      <c r="G113" s="27">
        <v>99</v>
      </c>
      <c r="H113" t="s" s="69">
        <v>15767</v>
      </c>
      <c r="I113" s="296">
        <v>1</v>
      </c>
      <c r="J113" t="s" s="69">
        <v>15691</v>
      </c>
      <c r="K113" t="s" s="69">
        <v>15727</v>
      </c>
      <c r="L113" s="296">
        <v>3.4</v>
      </c>
      <c r="M113" s="296">
        <v>32</v>
      </c>
      <c r="N113" s="296">
        <v>9</v>
      </c>
      <c r="O113" s="296">
        <v>288</v>
      </c>
      <c r="P113" s="296">
        <v>76</v>
      </c>
      <c r="Q113" s="27">
        <v>1</v>
      </c>
      <c r="R113" t="s" s="28">
        <v>15695</v>
      </c>
      <c r="S113" s="295"/>
    </row>
    <row r="114" ht="27.95" customHeight="1">
      <c r="A114" s="27">
        <v>112</v>
      </c>
      <c r="B114" s="27">
        <v>43</v>
      </c>
      <c r="C114" t="s" s="28">
        <v>15741</v>
      </c>
      <c r="D114" t="s" s="28">
        <v>15857</v>
      </c>
      <c r="E114" t="s" s="28">
        <v>15682</v>
      </c>
      <c r="F114" t="s" s="69">
        <v>15858</v>
      </c>
      <c r="G114" s="27">
        <v>100</v>
      </c>
      <c r="H114" t="s" s="69">
        <v>6155</v>
      </c>
      <c r="I114" s="296">
        <v>1</v>
      </c>
      <c r="J114" t="s" s="69">
        <v>15727</v>
      </c>
      <c r="K114" t="s" s="69">
        <v>15691</v>
      </c>
      <c r="L114" s="296">
        <v>3.4</v>
      </c>
      <c r="M114" s="296">
        <v>32</v>
      </c>
      <c r="N114" s="296">
        <v>9</v>
      </c>
      <c r="O114" s="296">
        <v>288</v>
      </c>
      <c r="P114" s="296">
        <v>76</v>
      </c>
      <c r="Q114" s="27">
        <v>1</v>
      </c>
      <c r="R114" t="s" s="28">
        <v>15695</v>
      </c>
      <c r="S114" s="295"/>
    </row>
    <row r="115" ht="27.95" customHeight="1">
      <c r="A115" s="27">
        <v>113</v>
      </c>
      <c r="B115" s="27">
        <v>45</v>
      </c>
      <c r="C115" t="s" s="28">
        <v>15741</v>
      </c>
      <c r="D115" t="s" s="28">
        <v>15859</v>
      </c>
      <c r="E115" t="s" s="28">
        <v>15682</v>
      </c>
      <c r="F115" t="s" s="69">
        <v>15860</v>
      </c>
      <c r="G115" s="27">
        <v>101</v>
      </c>
      <c r="H115" t="s" s="69">
        <v>15701</v>
      </c>
      <c r="I115" s="296">
        <v>1</v>
      </c>
      <c r="J115" t="s" s="69">
        <v>15691</v>
      </c>
      <c r="K115" t="s" s="69">
        <v>15686</v>
      </c>
      <c r="L115" s="296">
        <v>3</v>
      </c>
      <c r="M115" s="296">
        <v>27</v>
      </c>
      <c r="N115" s="296">
        <v>9</v>
      </c>
      <c r="O115" s="296">
        <v>243</v>
      </c>
      <c r="P115" s="296">
        <v>76</v>
      </c>
      <c r="Q115" s="27">
        <v>1</v>
      </c>
      <c r="R115" t="s" s="28">
        <v>15695</v>
      </c>
      <c r="S115" t="s" s="297">
        <v>15713</v>
      </c>
    </row>
    <row r="116" ht="27.95" customHeight="1">
      <c r="A116" s="27">
        <v>114</v>
      </c>
      <c r="B116" s="27">
        <v>45</v>
      </c>
      <c r="C116" t="s" s="28">
        <v>15741</v>
      </c>
      <c r="D116" t="s" s="28">
        <v>15859</v>
      </c>
      <c r="E116" t="s" s="28">
        <v>15682</v>
      </c>
      <c r="F116" t="s" s="69">
        <v>15860</v>
      </c>
      <c r="G116" s="27">
        <v>102</v>
      </c>
      <c r="H116" t="s" s="69">
        <v>15703</v>
      </c>
      <c r="I116" s="296">
        <v>1</v>
      </c>
      <c r="J116" t="s" s="69">
        <v>15691</v>
      </c>
      <c r="K116" t="s" s="69">
        <v>15686</v>
      </c>
      <c r="L116" s="296">
        <v>1.5</v>
      </c>
      <c r="M116" s="296">
        <v>11</v>
      </c>
      <c r="N116" s="296">
        <v>9</v>
      </c>
      <c r="O116" s="296">
        <v>99</v>
      </c>
      <c r="P116" s="296">
        <v>76</v>
      </c>
      <c r="Q116" s="27">
        <v>1</v>
      </c>
      <c r="R116" t="s" s="28">
        <v>15695</v>
      </c>
      <c r="S116" t="s" s="297">
        <v>15713</v>
      </c>
    </row>
    <row r="117" ht="27.95" customHeight="1">
      <c r="A117" s="27">
        <v>115</v>
      </c>
      <c r="B117" s="27">
        <v>46</v>
      </c>
      <c r="C117" t="s" s="28">
        <v>15680</v>
      </c>
      <c r="D117" t="s" s="28">
        <v>15861</v>
      </c>
      <c r="E117" t="s" s="28">
        <v>15682</v>
      </c>
      <c r="F117" t="s" s="69">
        <v>15862</v>
      </c>
      <c r="G117" s="27">
        <v>103</v>
      </c>
      <c r="H117" t="s" s="69">
        <v>15701</v>
      </c>
      <c r="I117" s="296">
        <v>1</v>
      </c>
      <c r="J117" t="s" s="69">
        <v>15691</v>
      </c>
      <c r="K117" t="s" s="69">
        <v>15686</v>
      </c>
      <c r="L117" s="296">
        <v>3.1</v>
      </c>
      <c r="M117" s="296">
        <v>28</v>
      </c>
      <c r="N117" s="296">
        <v>9</v>
      </c>
      <c r="O117" s="296">
        <v>252</v>
      </c>
      <c r="P117" s="296">
        <v>76</v>
      </c>
      <c r="Q117" s="27">
        <v>1</v>
      </c>
      <c r="R117" t="s" s="28">
        <v>15695</v>
      </c>
      <c r="S117" t="s" s="297">
        <v>15713</v>
      </c>
    </row>
    <row r="118" ht="27.95" customHeight="1">
      <c r="A118" s="27">
        <v>116</v>
      </c>
      <c r="B118" s="27">
        <v>46</v>
      </c>
      <c r="C118" t="s" s="28">
        <v>15680</v>
      </c>
      <c r="D118" t="s" s="28">
        <v>15861</v>
      </c>
      <c r="E118" t="s" s="28">
        <v>15682</v>
      </c>
      <c r="F118" t="s" s="69">
        <v>15862</v>
      </c>
      <c r="G118" s="27">
        <v>104</v>
      </c>
      <c r="H118" t="s" s="69">
        <v>15703</v>
      </c>
      <c r="I118" s="296">
        <v>1</v>
      </c>
      <c r="J118" t="s" s="69">
        <v>15691</v>
      </c>
      <c r="K118" t="s" s="69">
        <v>15686</v>
      </c>
      <c r="L118" s="296">
        <v>1.35</v>
      </c>
      <c r="M118" s="296">
        <v>9</v>
      </c>
      <c r="N118" s="296">
        <v>9</v>
      </c>
      <c r="O118" s="296">
        <v>81</v>
      </c>
      <c r="P118" s="296">
        <v>76</v>
      </c>
      <c r="Q118" s="27">
        <v>1</v>
      </c>
      <c r="R118" t="s" s="28">
        <v>15695</v>
      </c>
      <c r="S118" t="s" s="297">
        <v>15713</v>
      </c>
    </row>
    <row r="119" ht="27.95" customHeight="1">
      <c r="A119" s="27">
        <v>117</v>
      </c>
      <c r="B119" s="27">
        <v>47</v>
      </c>
      <c r="C119" t="s" s="28">
        <v>15680</v>
      </c>
      <c r="D119" t="s" s="28">
        <v>15863</v>
      </c>
      <c r="E119" t="s" s="28">
        <v>15682</v>
      </c>
      <c r="F119" t="s" s="28">
        <v>15864</v>
      </c>
      <c r="G119" s="27">
        <v>105</v>
      </c>
      <c r="H119" t="s" s="69">
        <v>15780</v>
      </c>
      <c r="I119" s="296">
        <v>1</v>
      </c>
      <c r="J119" t="s" s="69">
        <v>15691</v>
      </c>
      <c r="K119" t="s" s="69">
        <v>15686</v>
      </c>
      <c r="L119" s="296">
        <v>3</v>
      </c>
      <c r="M119" s="296">
        <v>27</v>
      </c>
      <c r="N119" s="296">
        <v>9</v>
      </c>
      <c r="O119" s="296">
        <v>243</v>
      </c>
      <c r="P119" s="296">
        <v>76</v>
      </c>
      <c r="Q119" s="27">
        <v>1</v>
      </c>
      <c r="R119" t="s" s="28">
        <v>15695</v>
      </c>
      <c r="S119" t="s" s="297">
        <v>15713</v>
      </c>
    </row>
    <row r="120" ht="27.95" customHeight="1">
      <c r="A120" s="27">
        <v>118</v>
      </c>
      <c r="B120" s="27">
        <v>47</v>
      </c>
      <c r="C120" t="s" s="28">
        <v>15680</v>
      </c>
      <c r="D120" t="s" s="28">
        <v>15863</v>
      </c>
      <c r="E120" t="s" s="28">
        <v>15682</v>
      </c>
      <c r="F120" t="s" s="28">
        <v>15865</v>
      </c>
      <c r="G120" s="27">
        <v>106</v>
      </c>
      <c r="H120" t="s" s="69">
        <v>15778</v>
      </c>
      <c r="I120" s="296">
        <v>1</v>
      </c>
      <c r="J120" t="s" s="69">
        <v>15691</v>
      </c>
      <c r="K120" t="s" s="69">
        <v>15686</v>
      </c>
      <c r="L120" s="296">
        <v>1.35</v>
      </c>
      <c r="M120" s="296">
        <v>9</v>
      </c>
      <c r="N120" s="296">
        <v>9</v>
      </c>
      <c r="O120" s="296">
        <v>81</v>
      </c>
      <c r="P120" s="296">
        <v>76</v>
      </c>
      <c r="Q120" s="27">
        <v>1</v>
      </c>
      <c r="R120" t="s" s="28">
        <v>15695</v>
      </c>
      <c r="S120" t="s" s="297">
        <v>15713</v>
      </c>
    </row>
    <row r="121" ht="27.95" customHeight="1">
      <c r="A121" s="27">
        <v>119</v>
      </c>
      <c r="B121" s="27">
        <v>47</v>
      </c>
      <c r="C121" t="s" s="28">
        <v>15680</v>
      </c>
      <c r="D121" t="s" s="28">
        <v>15863</v>
      </c>
      <c r="E121" t="s" s="28">
        <v>15682</v>
      </c>
      <c r="F121" t="s" s="28">
        <v>15866</v>
      </c>
      <c r="G121" s="27">
        <v>107</v>
      </c>
      <c r="H121" t="s" s="69">
        <v>15782</v>
      </c>
      <c r="I121" s="296">
        <v>1</v>
      </c>
      <c r="J121" t="s" s="69">
        <v>15686</v>
      </c>
      <c r="K121" t="s" s="69">
        <v>15691</v>
      </c>
      <c r="L121" s="296">
        <v>3</v>
      </c>
      <c r="M121" s="296">
        <v>27</v>
      </c>
      <c r="N121" s="296">
        <v>9</v>
      </c>
      <c r="O121" s="296">
        <v>243</v>
      </c>
      <c r="P121" s="296">
        <v>76</v>
      </c>
      <c r="Q121" s="27">
        <v>1</v>
      </c>
      <c r="R121" t="s" s="28">
        <v>15695</v>
      </c>
      <c r="S121" t="s" s="297">
        <v>15713</v>
      </c>
    </row>
    <row r="122" ht="27.95" customHeight="1">
      <c r="A122" s="27">
        <v>120</v>
      </c>
      <c r="B122" s="27">
        <v>47</v>
      </c>
      <c r="C122" t="s" s="28">
        <v>15680</v>
      </c>
      <c r="D122" t="s" s="28">
        <v>15863</v>
      </c>
      <c r="E122" t="s" s="28">
        <v>15682</v>
      </c>
      <c r="F122" t="s" s="28">
        <v>15867</v>
      </c>
      <c r="G122" s="27">
        <v>108</v>
      </c>
      <c r="H122" t="s" s="69">
        <v>15781</v>
      </c>
      <c r="I122" s="296">
        <v>1</v>
      </c>
      <c r="J122" t="s" s="69">
        <v>15686</v>
      </c>
      <c r="K122" t="s" s="69">
        <v>15691</v>
      </c>
      <c r="L122" s="296">
        <v>1.3</v>
      </c>
      <c r="M122" s="296">
        <v>8</v>
      </c>
      <c r="N122" s="296">
        <v>9</v>
      </c>
      <c r="O122" s="296">
        <v>72</v>
      </c>
      <c r="P122" s="296">
        <v>76</v>
      </c>
      <c r="Q122" s="27">
        <v>1</v>
      </c>
      <c r="R122" t="s" s="28">
        <v>15695</v>
      </c>
      <c r="S122" t="s" s="297">
        <v>15713</v>
      </c>
    </row>
    <row r="123" ht="27.95" customHeight="1">
      <c r="A123" s="27">
        <v>121</v>
      </c>
      <c r="B123" s="27">
        <v>48</v>
      </c>
      <c r="C123" t="s" s="28">
        <v>15680</v>
      </c>
      <c r="D123" t="s" s="28">
        <v>15868</v>
      </c>
      <c r="E123" t="s" s="28">
        <v>15682</v>
      </c>
      <c r="F123" t="s" s="28">
        <v>15869</v>
      </c>
      <c r="G123" s="27">
        <v>109</v>
      </c>
      <c r="H123" t="s" s="69">
        <v>15690</v>
      </c>
      <c r="I123" s="27">
        <v>1</v>
      </c>
      <c r="J123" t="s" s="69">
        <v>15691</v>
      </c>
      <c r="K123" t="s" s="69">
        <v>15686</v>
      </c>
      <c r="L123" s="27">
        <v>3.2</v>
      </c>
      <c r="M123" s="27">
        <v>30</v>
      </c>
      <c r="N123" s="27">
        <v>9</v>
      </c>
      <c r="O123" s="27">
        <v>270</v>
      </c>
      <c r="P123" s="27">
        <v>76</v>
      </c>
      <c r="Q123" s="27">
        <v>1</v>
      </c>
      <c r="R123" t="s" s="28">
        <v>15695</v>
      </c>
      <c r="S123" s="295"/>
    </row>
    <row r="124" ht="27.95" customHeight="1">
      <c r="A124" s="27">
        <v>122</v>
      </c>
      <c r="B124" s="27">
        <v>49</v>
      </c>
      <c r="C124" t="s" s="28">
        <v>15680</v>
      </c>
      <c r="D124" t="s" s="28">
        <v>15870</v>
      </c>
      <c r="E124" t="s" s="28">
        <v>15682</v>
      </c>
      <c r="F124" t="s" s="28">
        <v>15871</v>
      </c>
      <c r="G124" s="27">
        <v>110</v>
      </c>
      <c r="H124" t="s" s="69">
        <v>15767</v>
      </c>
      <c r="I124" s="27">
        <v>1</v>
      </c>
      <c r="J124" t="s" s="69">
        <v>15727</v>
      </c>
      <c r="K124" t="s" s="69">
        <v>15691</v>
      </c>
      <c r="L124" s="27">
        <v>3.4</v>
      </c>
      <c r="M124" s="27">
        <v>31</v>
      </c>
      <c r="N124" s="27">
        <v>9</v>
      </c>
      <c r="O124" s="27">
        <v>279</v>
      </c>
      <c r="P124" s="27">
        <v>76</v>
      </c>
      <c r="Q124" s="27">
        <v>1</v>
      </c>
      <c r="R124" t="s" s="69">
        <v>15730</v>
      </c>
      <c r="S124" t="s" s="297">
        <v>15872</v>
      </c>
    </row>
    <row r="125" ht="27.95" customHeight="1">
      <c r="A125" s="27">
        <v>123</v>
      </c>
      <c r="B125" s="27">
        <v>49</v>
      </c>
      <c r="C125" t="s" s="28">
        <v>15680</v>
      </c>
      <c r="D125" t="s" s="28">
        <v>15870</v>
      </c>
      <c r="E125" t="s" s="28">
        <v>15682</v>
      </c>
      <c r="F125" t="s" s="28">
        <v>15871</v>
      </c>
      <c r="G125" s="27">
        <v>111</v>
      </c>
      <c r="H125" t="s" s="69">
        <v>6155</v>
      </c>
      <c r="I125" s="27">
        <v>1</v>
      </c>
      <c r="J125" t="s" s="69">
        <v>15691</v>
      </c>
      <c r="K125" t="s" s="69">
        <v>15727</v>
      </c>
      <c r="L125" s="27">
        <v>3.3</v>
      </c>
      <c r="M125" s="27">
        <v>30</v>
      </c>
      <c r="N125" s="27">
        <v>9</v>
      </c>
      <c r="O125" s="27">
        <v>270</v>
      </c>
      <c r="P125" s="27">
        <v>76</v>
      </c>
      <c r="Q125" s="27">
        <v>1</v>
      </c>
      <c r="R125" t="s" s="69">
        <v>15730</v>
      </c>
      <c r="S125" t="s" s="297">
        <v>15872</v>
      </c>
    </row>
    <row r="126" ht="27.95" customHeight="1">
      <c r="A126" s="27">
        <v>124</v>
      </c>
      <c r="B126" s="27">
        <v>50</v>
      </c>
      <c r="C126" t="s" s="28">
        <v>15680</v>
      </c>
      <c r="D126" t="s" s="69">
        <v>15873</v>
      </c>
      <c r="E126" t="s" s="69">
        <v>15792</v>
      </c>
      <c r="F126" t="s" s="28">
        <v>15874</v>
      </c>
      <c r="G126" s="27">
        <v>112</v>
      </c>
      <c r="H126" t="s" s="69">
        <v>15848</v>
      </c>
      <c r="I126" s="296">
        <v>1</v>
      </c>
      <c r="J126" t="s" s="69">
        <v>15875</v>
      </c>
      <c r="K126" t="s" s="69">
        <v>15686</v>
      </c>
      <c r="L126" s="296">
        <v>4</v>
      </c>
      <c r="M126" s="296">
        <v>38</v>
      </c>
      <c r="N126" s="296">
        <v>9</v>
      </c>
      <c r="O126" s="296">
        <v>342</v>
      </c>
      <c r="P126" s="296">
        <v>76</v>
      </c>
      <c r="Q126" s="27">
        <v>1</v>
      </c>
      <c r="R126" t="s" s="28">
        <v>15695</v>
      </c>
      <c r="S126" s="295"/>
    </row>
    <row r="127" ht="27.95" customHeight="1">
      <c r="A127" s="27">
        <v>125</v>
      </c>
      <c r="B127" s="27">
        <v>50</v>
      </c>
      <c r="C127" t="s" s="28">
        <v>15680</v>
      </c>
      <c r="D127" t="s" s="69">
        <v>15873</v>
      </c>
      <c r="E127" t="s" s="69">
        <v>15792</v>
      </c>
      <c r="F127" t="s" s="28">
        <v>15874</v>
      </c>
      <c r="G127" s="27">
        <v>113</v>
      </c>
      <c r="H127" t="s" s="69">
        <v>15767</v>
      </c>
      <c r="I127" s="296">
        <v>1</v>
      </c>
      <c r="J127" t="s" s="69">
        <v>15875</v>
      </c>
      <c r="K127" t="s" s="69">
        <v>15686</v>
      </c>
      <c r="L127" s="296">
        <v>4</v>
      </c>
      <c r="M127" s="296">
        <v>38</v>
      </c>
      <c r="N127" s="296">
        <v>9</v>
      </c>
      <c r="O127" s="296">
        <v>342</v>
      </c>
      <c r="P127" s="296">
        <v>76</v>
      </c>
      <c r="Q127" s="27">
        <v>1</v>
      </c>
      <c r="R127" t="s" s="28">
        <v>15695</v>
      </c>
      <c r="S127" s="295"/>
    </row>
    <row r="128" ht="27.95" customHeight="1">
      <c r="A128" s="27">
        <v>126</v>
      </c>
      <c r="B128" s="27">
        <v>50</v>
      </c>
      <c r="C128" t="s" s="28">
        <v>15680</v>
      </c>
      <c r="D128" t="s" s="69">
        <v>15873</v>
      </c>
      <c r="E128" t="s" s="69">
        <v>15792</v>
      </c>
      <c r="F128" t="s" s="28">
        <v>15874</v>
      </c>
      <c r="G128" s="27">
        <v>114</v>
      </c>
      <c r="H128" t="s" s="69">
        <v>15781</v>
      </c>
      <c r="I128" s="296">
        <v>1</v>
      </c>
      <c r="J128" t="s" s="69">
        <v>15686</v>
      </c>
      <c r="K128" t="s" s="69">
        <v>15876</v>
      </c>
      <c r="L128" s="296">
        <v>2.1</v>
      </c>
      <c r="M128" s="296">
        <v>17</v>
      </c>
      <c r="N128" s="296">
        <v>9</v>
      </c>
      <c r="O128" s="296">
        <v>153</v>
      </c>
      <c r="P128" s="296">
        <v>76</v>
      </c>
      <c r="Q128" s="27">
        <v>1</v>
      </c>
      <c r="R128" t="s" s="69">
        <v>15730</v>
      </c>
      <c r="S128" s="295"/>
    </row>
    <row r="129" ht="27.95" customHeight="1">
      <c r="A129" s="27">
        <v>127</v>
      </c>
      <c r="B129" s="27">
        <v>50</v>
      </c>
      <c r="C129" t="s" s="28">
        <v>15680</v>
      </c>
      <c r="D129" t="s" s="69">
        <v>15873</v>
      </c>
      <c r="E129" t="s" s="69">
        <v>15792</v>
      </c>
      <c r="F129" t="s" s="28">
        <v>15874</v>
      </c>
      <c r="G129" s="27">
        <v>115</v>
      </c>
      <c r="H129" t="s" s="69">
        <v>15782</v>
      </c>
      <c r="I129" s="296">
        <v>1</v>
      </c>
      <c r="J129" t="s" s="69">
        <v>15686</v>
      </c>
      <c r="K129" t="s" s="69">
        <v>15876</v>
      </c>
      <c r="L129" s="296">
        <v>3.9</v>
      </c>
      <c r="M129" s="296">
        <v>37</v>
      </c>
      <c r="N129" s="296">
        <v>9</v>
      </c>
      <c r="O129" s="296">
        <v>333</v>
      </c>
      <c r="P129" s="296">
        <v>76</v>
      </c>
      <c r="Q129" s="27">
        <v>1</v>
      </c>
      <c r="R129" t="s" s="69">
        <v>15730</v>
      </c>
      <c r="S129" s="295"/>
    </row>
    <row r="130" ht="27.95" customHeight="1">
      <c r="A130" s="27">
        <v>128</v>
      </c>
      <c r="B130" s="27">
        <v>51</v>
      </c>
      <c r="C130" t="s" s="28">
        <v>15680</v>
      </c>
      <c r="D130" t="s" s="28">
        <v>15877</v>
      </c>
      <c r="E130" t="s" s="69">
        <v>15792</v>
      </c>
      <c r="F130" t="s" s="28">
        <v>15878</v>
      </c>
      <c r="G130" s="27">
        <v>116</v>
      </c>
      <c r="H130" t="s" s="69">
        <v>15701</v>
      </c>
      <c r="I130" s="296">
        <v>1</v>
      </c>
      <c r="J130" t="s" s="69">
        <v>15879</v>
      </c>
      <c r="K130" t="s" s="69">
        <v>15880</v>
      </c>
      <c r="L130" s="296">
        <v>3.85</v>
      </c>
      <c r="M130" s="296">
        <v>37</v>
      </c>
      <c r="N130" s="296">
        <v>9</v>
      </c>
      <c r="O130" s="296">
        <v>333</v>
      </c>
      <c r="P130" s="296">
        <v>76</v>
      </c>
      <c r="Q130" s="27">
        <v>1</v>
      </c>
      <c r="R130" t="s" s="28">
        <v>15695</v>
      </c>
      <c r="S130" s="295"/>
    </row>
    <row r="131" ht="27.95" customHeight="1">
      <c r="A131" s="27">
        <v>129</v>
      </c>
      <c r="B131" s="27">
        <v>52</v>
      </c>
      <c r="C131" t="s" s="28">
        <v>15741</v>
      </c>
      <c r="D131" t="s" s="28">
        <v>15881</v>
      </c>
      <c r="E131" t="s" s="28">
        <v>15682</v>
      </c>
      <c r="F131" t="s" s="69">
        <v>15882</v>
      </c>
      <c r="G131" s="27">
        <v>117</v>
      </c>
      <c r="H131" t="s" s="28">
        <v>15767</v>
      </c>
      <c r="I131" s="296">
        <v>1</v>
      </c>
      <c r="J131" t="s" s="69">
        <v>15686</v>
      </c>
      <c r="K131" t="s" s="69">
        <v>15727</v>
      </c>
      <c r="L131" s="27">
        <v>3.9</v>
      </c>
      <c r="M131" s="27">
        <v>38</v>
      </c>
      <c r="N131" s="296">
        <v>9</v>
      </c>
      <c r="O131" s="296">
        <v>342</v>
      </c>
      <c r="P131" s="296">
        <v>76</v>
      </c>
      <c r="Q131" s="27">
        <v>1</v>
      </c>
      <c r="R131" t="s" s="28">
        <v>15695</v>
      </c>
      <c r="S131" s="295"/>
    </row>
    <row r="132" ht="27.95" customHeight="1">
      <c r="A132" s="27">
        <v>130</v>
      </c>
      <c r="B132" s="27">
        <v>52</v>
      </c>
      <c r="C132" t="s" s="28">
        <v>15741</v>
      </c>
      <c r="D132" t="s" s="28">
        <v>15881</v>
      </c>
      <c r="E132" t="s" s="28">
        <v>15682</v>
      </c>
      <c r="F132" t="s" s="69">
        <v>15882</v>
      </c>
      <c r="G132" s="27">
        <v>118</v>
      </c>
      <c r="H132" t="s" s="28">
        <v>15883</v>
      </c>
      <c r="I132" s="296">
        <v>1</v>
      </c>
      <c r="J132" t="s" s="69">
        <v>15686</v>
      </c>
      <c r="K132" t="s" s="69">
        <v>15884</v>
      </c>
      <c r="L132" s="27">
        <v>1.5</v>
      </c>
      <c r="M132" s="27">
        <v>12</v>
      </c>
      <c r="N132" s="296">
        <v>9</v>
      </c>
      <c r="O132" s="296">
        <v>108</v>
      </c>
      <c r="P132" s="296">
        <v>76</v>
      </c>
      <c r="Q132" s="27">
        <v>1</v>
      </c>
      <c r="R132" t="s" s="69">
        <v>15730</v>
      </c>
      <c r="S132" s="295"/>
    </row>
    <row r="133" ht="27.95" customHeight="1">
      <c r="A133" s="27">
        <v>131</v>
      </c>
      <c r="B133" s="27">
        <v>52</v>
      </c>
      <c r="C133" t="s" s="28">
        <v>15741</v>
      </c>
      <c r="D133" t="s" s="28">
        <v>15881</v>
      </c>
      <c r="E133" t="s" s="28">
        <v>15682</v>
      </c>
      <c r="F133" t="s" s="69">
        <v>15882</v>
      </c>
      <c r="G133" s="27">
        <v>118</v>
      </c>
      <c r="H133" t="s" s="28">
        <v>15885</v>
      </c>
      <c r="I133" s="290"/>
      <c r="J133" t="s" s="69">
        <v>15686</v>
      </c>
      <c r="K133" t="s" s="69">
        <v>15884</v>
      </c>
      <c r="L133" s="27">
        <v>2.55</v>
      </c>
      <c r="M133" s="27">
        <v>23</v>
      </c>
      <c r="N133" s="296">
        <v>9</v>
      </c>
      <c r="O133" s="296">
        <v>207</v>
      </c>
      <c r="P133" s="296">
        <v>76</v>
      </c>
      <c r="Q133" s="27">
        <v>1</v>
      </c>
      <c r="R133" t="s" s="69">
        <v>15730</v>
      </c>
      <c r="S133" s="295"/>
    </row>
    <row r="134" ht="27.95" customHeight="1">
      <c r="A134" s="27">
        <v>132</v>
      </c>
      <c r="B134" s="27">
        <v>53</v>
      </c>
      <c r="C134" t="s" s="28">
        <v>15741</v>
      </c>
      <c r="D134" t="s" s="28">
        <v>15886</v>
      </c>
      <c r="E134" t="s" s="28">
        <v>15682</v>
      </c>
      <c r="F134" t="s" s="69">
        <v>15882</v>
      </c>
      <c r="G134" s="27">
        <v>119</v>
      </c>
      <c r="H134" t="s" s="28">
        <v>15684</v>
      </c>
      <c r="I134" s="296">
        <v>1</v>
      </c>
      <c r="J134" t="s" s="69">
        <v>15884</v>
      </c>
      <c r="K134" t="s" s="69">
        <v>15727</v>
      </c>
      <c r="L134" s="27">
        <v>3.9</v>
      </c>
      <c r="M134" s="27">
        <v>38</v>
      </c>
      <c r="N134" s="296">
        <v>9</v>
      </c>
      <c r="O134" s="296">
        <v>342</v>
      </c>
      <c r="P134" s="296">
        <v>76</v>
      </c>
      <c r="Q134" s="27">
        <v>1</v>
      </c>
      <c r="R134" t="s" s="28">
        <v>15695</v>
      </c>
      <c r="S134" s="295"/>
    </row>
    <row r="135" ht="27.95" customHeight="1">
      <c r="A135" s="27">
        <v>133</v>
      </c>
      <c r="B135" s="27">
        <v>53</v>
      </c>
      <c r="C135" t="s" s="28">
        <v>15741</v>
      </c>
      <c r="D135" t="s" s="28">
        <v>15886</v>
      </c>
      <c r="E135" t="s" s="28">
        <v>15682</v>
      </c>
      <c r="F135" t="s" s="69">
        <v>15882</v>
      </c>
      <c r="G135" s="27">
        <v>120</v>
      </c>
      <c r="H135" t="s" s="28">
        <v>5500</v>
      </c>
      <c r="I135" s="296">
        <v>1</v>
      </c>
      <c r="J135" t="s" s="69">
        <v>15887</v>
      </c>
      <c r="K135" t="s" s="69">
        <v>15884</v>
      </c>
      <c r="L135" s="27">
        <v>4</v>
      </c>
      <c r="M135" s="27">
        <v>39</v>
      </c>
      <c r="N135" s="296">
        <v>9</v>
      </c>
      <c r="O135" s="296">
        <v>351</v>
      </c>
      <c r="P135" s="296">
        <v>76</v>
      </c>
      <c r="Q135" s="27">
        <v>1</v>
      </c>
      <c r="R135" t="s" s="28">
        <v>15695</v>
      </c>
      <c r="S135" s="295"/>
    </row>
    <row r="136" ht="27.95" customHeight="1">
      <c r="A136" s="27">
        <v>134</v>
      </c>
      <c r="B136" s="27">
        <v>54</v>
      </c>
      <c r="C136" t="s" s="28">
        <v>15680</v>
      </c>
      <c r="D136" t="s" s="28">
        <v>15888</v>
      </c>
      <c r="E136" t="s" s="28">
        <v>15682</v>
      </c>
      <c r="F136" t="s" s="69">
        <v>15889</v>
      </c>
      <c r="G136" s="27">
        <v>121</v>
      </c>
      <c r="H136" t="s" s="69">
        <v>15767</v>
      </c>
      <c r="I136" s="27">
        <v>1</v>
      </c>
      <c r="J136" t="s" s="69">
        <v>15890</v>
      </c>
      <c r="K136" t="s" s="69">
        <v>15727</v>
      </c>
      <c r="L136" s="296">
        <v>3.1</v>
      </c>
      <c r="M136" s="27">
        <v>29</v>
      </c>
      <c r="N136" s="27">
        <v>9</v>
      </c>
      <c r="O136" s="27">
        <v>261</v>
      </c>
      <c r="P136" s="27">
        <v>76</v>
      </c>
      <c r="Q136" s="296">
        <v>1</v>
      </c>
      <c r="R136" t="s" s="28">
        <v>15695</v>
      </c>
      <c r="S136" s="295"/>
    </row>
    <row r="137" ht="27.95" customHeight="1">
      <c r="A137" s="27">
        <v>135</v>
      </c>
      <c r="B137" s="27">
        <v>54</v>
      </c>
      <c r="C137" t="s" s="28">
        <v>15680</v>
      </c>
      <c r="D137" t="s" s="28">
        <v>15888</v>
      </c>
      <c r="E137" t="s" s="28">
        <v>15682</v>
      </c>
      <c r="F137" t="s" s="69">
        <v>15889</v>
      </c>
      <c r="G137" s="27">
        <v>122</v>
      </c>
      <c r="H137" t="s" s="69">
        <v>15891</v>
      </c>
      <c r="I137" s="27">
        <v>1</v>
      </c>
      <c r="J137" t="s" s="69">
        <v>15727</v>
      </c>
      <c r="K137" t="s" s="69">
        <v>15890</v>
      </c>
      <c r="L137" s="296">
        <v>3</v>
      </c>
      <c r="M137" s="27">
        <v>28</v>
      </c>
      <c r="N137" s="27">
        <v>9</v>
      </c>
      <c r="O137" s="27">
        <v>252</v>
      </c>
      <c r="P137" s="27">
        <v>76</v>
      </c>
      <c r="Q137" s="296">
        <v>1</v>
      </c>
      <c r="R137" t="s" s="28">
        <v>15695</v>
      </c>
      <c r="S137" s="295"/>
    </row>
    <row r="138" ht="27.95" customHeight="1">
      <c r="A138" s="27">
        <v>136</v>
      </c>
      <c r="B138" s="27">
        <v>54</v>
      </c>
      <c r="C138" t="s" s="28">
        <v>15680</v>
      </c>
      <c r="D138" t="s" s="28">
        <v>15888</v>
      </c>
      <c r="E138" t="s" s="28">
        <v>15682</v>
      </c>
      <c r="F138" t="s" s="69">
        <v>15889</v>
      </c>
      <c r="G138" s="27">
        <v>123</v>
      </c>
      <c r="H138" t="s" s="69">
        <v>15892</v>
      </c>
      <c r="I138" s="27">
        <v>1</v>
      </c>
      <c r="J138" t="s" s="69">
        <v>15727</v>
      </c>
      <c r="K138" t="s" s="69">
        <v>15890</v>
      </c>
      <c r="L138" s="296">
        <v>3.1</v>
      </c>
      <c r="M138" s="27">
        <v>29</v>
      </c>
      <c r="N138" s="27">
        <v>9</v>
      </c>
      <c r="O138" s="27">
        <v>261</v>
      </c>
      <c r="P138" s="27">
        <v>76</v>
      </c>
      <c r="Q138" s="296">
        <v>1</v>
      </c>
      <c r="R138" t="s" s="28">
        <v>15695</v>
      </c>
      <c r="S138" s="295"/>
    </row>
    <row r="139" ht="27.95" customHeight="1">
      <c r="A139" s="27">
        <v>137</v>
      </c>
      <c r="B139" s="27">
        <v>54</v>
      </c>
      <c r="C139" t="s" s="28">
        <v>15680</v>
      </c>
      <c r="D139" t="s" s="28">
        <v>15888</v>
      </c>
      <c r="E139" t="s" s="28">
        <v>15682</v>
      </c>
      <c r="F139" t="s" s="69">
        <v>15889</v>
      </c>
      <c r="G139" s="27">
        <v>124</v>
      </c>
      <c r="H139" t="s" s="69">
        <v>15893</v>
      </c>
      <c r="I139" s="27">
        <v>1</v>
      </c>
      <c r="J139" t="s" s="69">
        <v>15894</v>
      </c>
      <c r="K139" t="s" s="69">
        <v>15727</v>
      </c>
      <c r="L139" s="296">
        <v>4</v>
      </c>
      <c r="M139" s="27">
        <v>39</v>
      </c>
      <c r="N139" s="27">
        <v>9</v>
      </c>
      <c r="O139" s="27">
        <v>351</v>
      </c>
      <c r="P139" s="27">
        <v>76</v>
      </c>
      <c r="Q139" s="296">
        <v>1</v>
      </c>
      <c r="R139" t="s" s="28">
        <v>15695</v>
      </c>
      <c r="S139" s="295"/>
    </row>
    <row r="140" ht="27.95" customHeight="1">
      <c r="A140" s="27">
        <v>138</v>
      </c>
      <c r="B140" s="27">
        <v>55</v>
      </c>
      <c r="C140" t="s" s="298">
        <v>15680</v>
      </c>
      <c r="D140" t="s" s="298">
        <v>15895</v>
      </c>
      <c r="E140" t="s" s="298">
        <v>15682</v>
      </c>
      <c r="F140" t="s" s="298">
        <v>15896</v>
      </c>
      <c r="G140" s="27">
        <v>125</v>
      </c>
      <c r="H140" t="s" s="69">
        <v>15690</v>
      </c>
      <c r="I140" s="27">
        <v>1</v>
      </c>
      <c r="J140" t="s" s="69">
        <v>15897</v>
      </c>
      <c r="K140" t="s" s="69">
        <v>15686</v>
      </c>
      <c r="L140" s="296">
        <v>3.8</v>
      </c>
      <c r="M140" s="296">
        <v>37</v>
      </c>
      <c r="N140" s="296">
        <v>9</v>
      </c>
      <c r="O140" s="27">
        <v>333</v>
      </c>
      <c r="P140" s="296">
        <v>76</v>
      </c>
      <c r="Q140" s="296">
        <v>1</v>
      </c>
      <c r="R140" t="s" s="28">
        <v>15695</v>
      </c>
      <c r="S140" s="295"/>
    </row>
    <row r="141" ht="27.95" customHeight="1">
      <c r="A141" s="27">
        <v>139</v>
      </c>
      <c r="B141" s="27">
        <v>56</v>
      </c>
      <c r="C141" t="s" s="298">
        <v>15680</v>
      </c>
      <c r="D141" t="s" s="298">
        <v>15898</v>
      </c>
      <c r="E141" t="s" s="298">
        <v>15682</v>
      </c>
      <c r="F141" t="s" s="298">
        <v>15707</v>
      </c>
      <c r="G141" s="27">
        <v>126</v>
      </c>
      <c r="H141" t="s" s="69">
        <v>15684</v>
      </c>
      <c r="I141" s="27">
        <v>1</v>
      </c>
      <c r="J141" t="s" s="69">
        <v>15899</v>
      </c>
      <c r="K141" t="s" s="69">
        <v>15686</v>
      </c>
      <c r="L141" s="296">
        <v>3.8</v>
      </c>
      <c r="M141" s="296">
        <v>37</v>
      </c>
      <c r="N141" s="296">
        <v>9</v>
      </c>
      <c r="O141" s="27">
        <v>333</v>
      </c>
      <c r="P141" s="296">
        <v>76</v>
      </c>
      <c r="Q141" s="296">
        <v>1</v>
      </c>
      <c r="R141" t="s" s="28">
        <v>15695</v>
      </c>
      <c r="S141" s="295"/>
    </row>
    <row r="142" ht="27.95" customHeight="1">
      <c r="A142" s="27">
        <v>140</v>
      </c>
      <c r="B142" s="27">
        <v>56</v>
      </c>
      <c r="C142" t="s" s="298">
        <v>15680</v>
      </c>
      <c r="D142" t="s" s="298">
        <v>15898</v>
      </c>
      <c r="E142" t="s" s="298">
        <v>15682</v>
      </c>
      <c r="F142" t="s" s="298">
        <v>15707</v>
      </c>
      <c r="G142" s="27">
        <v>127</v>
      </c>
      <c r="H142" t="s" s="69">
        <v>5500</v>
      </c>
      <c r="I142" s="27">
        <v>1</v>
      </c>
      <c r="J142" t="s" s="69">
        <v>15899</v>
      </c>
      <c r="K142" t="s" s="69">
        <v>15686</v>
      </c>
      <c r="L142" s="296">
        <v>3.8</v>
      </c>
      <c r="M142" s="296">
        <v>37</v>
      </c>
      <c r="N142" s="296">
        <v>9</v>
      </c>
      <c r="O142" s="27">
        <v>333</v>
      </c>
      <c r="P142" s="296">
        <v>76</v>
      </c>
      <c r="Q142" s="296">
        <v>1</v>
      </c>
      <c r="R142" t="s" s="28">
        <v>15695</v>
      </c>
      <c r="S142" s="295"/>
    </row>
    <row r="143" ht="27.95" customHeight="1">
      <c r="A143" s="27">
        <v>141</v>
      </c>
      <c r="B143" s="27">
        <v>57</v>
      </c>
      <c r="C143" t="s" s="28">
        <v>15680</v>
      </c>
      <c r="D143" t="s" s="28">
        <v>15900</v>
      </c>
      <c r="E143" t="s" s="298">
        <v>15682</v>
      </c>
      <c r="F143" t="s" s="28">
        <v>15707</v>
      </c>
      <c r="G143" s="27">
        <v>128</v>
      </c>
      <c r="H143" t="s" s="69">
        <v>15690</v>
      </c>
      <c r="I143" s="27">
        <v>1</v>
      </c>
      <c r="J143" t="s" s="69">
        <v>15899</v>
      </c>
      <c r="K143" t="s" s="69">
        <v>15686</v>
      </c>
      <c r="L143" s="296">
        <v>3.8</v>
      </c>
      <c r="M143" s="296">
        <v>37</v>
      </c>
      <c r="N143" s="296">
        <v>9</v>
      </c>
      <c r="O143" s="27">
        <v>333</v>
      </c>
      <c r="P143" s="296">
        <v>76</v>
      </c>
      <c r="Q143" s="296">
        <v>1</v>
      </c>
      <c r="R143" t="s" s="28">
        <v>15695</v>
      </c>
      <c r="S143" s="299"/>
    </row>
    <row r="144" ht="27.95" customHeight="1">
      <c r="A144" s="27">
        <v>142</v>
      </c>
      <c r="B144" s="27">
        <v>58</v>
      </c>
      <c r="C144" t="s" s="28">
        <v>15680</v>
      </c>
      <c r="D144" t="s" s="298">
        <v>15901</v>
      </c>
      <c r="E144" t="s" s="298">
        <v>15682</v>
      </c>
      <c r="F144" t="s" s="28">
        <v>15902</v>
      </c>
      <c r="G144" s="27">
        <v>129</v>
      </c>
      <c r="H144" t="s" s="69">
        <v>15690</v>
      </c>
      <c r="I144" s="27">
        <v>1</v>
      </c>
      <c r="J144" t="s" s="69">
        <v>15899</v>
      </c>
      <c r="K144" t="s" s="69">
        <v>15686</v>
      </c>
      <c r="L144" s="296">
        <v>3.8</v>
      </c>
      <c r="M144" s="296">
        <v>37</v>
      </c>
      <c r="N144" s="296">
        <v>9</v>
      </c>
      <c r="O144" s="27">
        <v>333</v>
      </c>
      <c r="P144" s="296">
        <v>76</v>
      </c>
      <c r="Q144" s="296">
        <v>1</v>
      </c>
      <c r="R144" t="s" s="28">
        <v>15695</v>
      </c>
      <c r="S144" s="299"/>
    </row>
    <row r="145" ht="27.95" customHeight="1">
      <c r="A145" s="27">
        <v>143</v>
      </c>
      <c r="B145" s="27">
        <v>59</v>
      </c>
      <c r="C145" t="s" s="28">
        <v>15680</v>
      </c>
      <c r="D145" t="s" s="28">
        <v>15903</v>
      </c>
      <c r="E145" t="s" s="298">
        <v>15682</v>
      </c>
      <c r="F145" t="s" s="28">
        <v>15904</v>
      </c>
      <c r="G145" s="27">
        <v>130</v>
      </c>
      <c r="H145" t="s" s="69">
        <v>15834</v>
      </c>
      <c r="I145" s="27">
        <v>1</v>
      </c>
      <c r="J145" t="s" s="69">
        <v>15905</v>
      </c>
      <c r="K145" t="s" s="69">
        <v>15686</v>
      </c>
      <c r="L145" s="296">
        <v>3.5</v>
      </c>
      <c r="M145" s="296">
        <v>33</v>
      </c>
      <c r="N145" s="296">
        <v>9</v>
      </c>
      <c r="O145" s="27">
        <v>297</v>
      </c>
      <c r="P145" s="296">
        <v>76</v>
      </c>
      <c r="Q145" s="296">
        <v>1</v>
      </c>
      <c r="R145" t="s" s="28">
        <v>15695</v>
      </c>
      <c r="S145" s="299"/>
    </row>
    <row r="146" ht="27.95" customHeight="1">
      <c r="A146" s="27">
        <v>144</v>
      </c>
      <c r="B146" s="27">
        <v>59</v>
      </c>
      <c r="C146" t="s" s="28">
        <v>15680</v>
      </c>
      <c r="D146" t="s" s="28">
        <v>15903</v>
      </c>
      <c r="E146" t="s" s="298">
        <v>15682</v>
      </c>
      <c r="F146" t="s" s="28">
        <v>15904</v>
      </c>
      <c r="G146" s="27">
        <v>131</v>
      </c>
      <c r="H146" t="s" s="69">
        <v>15906</v>
      </c>
      <c r="I146" s="27">
        <v>1</v>
      </c>
      <c r="J146" t="s" s="69">
        <v>15686</v>
      </c>
      <c r="K146" t="s" s="69">
        <v>15907</v>
      </c>
      <c r="L146" s="296">
        <v>3.5</v>
      </c>
      <c r="M146" s="296">
        <v>33</v>
      </c>
      <c r="N146" s="296">
        <v>9</v>
      </c>
      <c r="O146" s="27">
        <v>297</v>
      </c>
      <c r="P146" s="296">
        <v>76</v>
      </c>
      <c r="Q146" s="296">
        <v>1</v>
      </c>
      <c r="R146" t="s" s="28">
        <v>15695</v>
      </c>
      <c r="S146" s="299"/>
    </row>
    <row r="147" ht="27.95" customHeight="1">
      <c r="A147" s="27">
        <v>145</v>
      </c>
      <c r="B147" s="27">
        <v>59</v>
      </c>
      <c r="C147" t="s" s="28">
        <v>15680</v>
      </c>
      <c r="D147" t="s" s="28">
        <v>15903</v>
      </c>
      <c r="E147" t="s" s="298">
        <v>15682</v>
      </c>
      <c r="F147" t="s" s="28">
        <v>15904</v>
      </c>
      <c r="G147" s="27">
        <v>132</v>
      </c>
      <c r="H147" t="s" s="69">
        <v>5500</v>
      </c>
      <c r="I147" s="27">
        <v>1</v>
      </c>
      <c r="J147" t="s" s="69">
        <v>15686</v>
      </c>
      <c r="K147" t="s" s="69">
        <v>15899</v>
      </c>
      <c r="L147" s="296">
        <v>3.2</v>
      </c>
      <c r="M147" s="296">
        <v>31</v>
      </c>
      <c r="N147" s="296">
        <v>9</v>
      </c>
      <c r="O147" s="27">
        <v>279</v>
      </c>
      <c r="P147" s="296">
        <v>76</v>
      </c>
      <c r="Q147" s="296">
        <v>1</v>
      </c>
      <c r="R147" t="s" s="28">
        <v>15695</v>
      </c>
      <c r="S147" s="299"/>
    </row>
    <row r="148" ht="27.95" customHeight="1">
      <c r="A148" s="27">
        <v>146</v>
      </c>
      <c r="B148" s="27">
        <v>60</v>
      </c>
      <c r="C148" t="s" s="28">
        <v>15680</v>
      </c>
      <c r="D148" t="s" s="28">
        <v>15908</v>
      </c>
      <c r="E148" t="s" s="298">
        <v>15682</v>
      </c>
      <c r="F148" t="s" s="28">
        <v>15909</v>
      </c>
      <c r="G148" s="27">
        <v>133</v>
      </c>
      <c r="H148" t="s" s="69">
        <v>15684</v>
      </c>
      <c r="I148" s="27">
        <v>1</v>
      </c>
      <c r="J148" t="s" s="69">
        <v>15899</v>
      </c>
      <c r="K148" t="s" s="69">
        <v>15686</v>
      </c>
      <c r="L148" s="296">
        <v>2.5</v>
      </c>
      <c r="M148" s="296">
        <v>22</v>
      </c>
      <c r="N148" s="296">
        <v>9</v>
      </c>
      <c r="O148" s="27">
        <v>198</v>
      </c>
      <c r="P148" s="296">
        <v>76</v>
      </c>
      <c r="Q148" s="296">
        <v>1</v>
      </c>
      <c r="R148" t="s" s="28">
        <v>15695</v>
      </c>
      <c r="S148" s="299"/>
    </row>
    <row r="149" ht="27.95" customHeight="1">
      <c r="A149" s="27">
        <v>147</v>
      </c>
      <c r="B149" s="27">
        <v>60</v>
      </c>
      <c r="C149" t="s" s="28">
        <v>15680</v>
      </c>
      <c r="D149" t="s" s="28">
        <v>15908</v>
      </c>
      <c r="E149" t="s" s="298">
        <v>15682</v>
      </c>
      <c r="F149" t="s" s="28">
        <v>15909</v>
      </c>
      <c r="G149" s="27">
        <v>134</v>
      </c>
      <c r="H149" t="s" s="69">
        <v>5500</v>
      </c>
      <c r="I149" s="27">
        <v>1</v>
      </c>
      <c r="J149" t="s" s="69">
        <v>15686</v>
      </c>
      <c r="K149" t="s" s="69">
        <v>15899</v>
      </c>
      <c r="L149" s="296">
        <v>3</v>
      </c>
      <c r="M149" s="296">
        <v>28</v>
      </c>
      <c r="N149" s="296">
        <v>9</v>
      </c>
      <c r="O149" s="27">
        <v>252</v>
      </c>
      <c r="P149" s="296">
        <v>76</v>
      </c>
      <c r="Q149" s="296">
        <v>1</v>
      </c>
      <c r="R149" t="s" s="28">
        <v>15695</v>
      </c>
      <c r="S149" s="299"/>
    </row>
    <row r="150" ht="27.95" customHeight="1">
      <c r="A150" s="27">
        <v>148</v>
      </c>
      <c r="B150" s="27">
        <v>61</v>
      </c>
      <c r="C150" t="s" s="28">
        <v>15680</v>
      </c>
      <c r="D150" t="s" s="28">
        <v>15910</v>
      </c>
      <c r="E150" t="s" s="298">
        <v>15682</v>
      </c>
      <c r="F150" t="s" s="28">
        <v>15911</v>
      </c>
      <c r="G150" s="27">
        <v>135</v>
      </c>
      <c r="H150" t="s" s="69">
        <v>15690</v>
      </c>
      <c r="I150" s="27">
        <v>1</v>
      </c>
      <c r="J150" t="s" s="69">
        <v>15899</v>
      </c>
      <c r="K150" t="s" s="69">
        <v>15686</v>
      </c>
      <c r="L150" s="296">
        <v>3.5</v>
      </c>
      <c r="M150" s="296">
        <v>33</v>
      </c>
      <c r="N150" s="296">
        <v>9</v>
      </c>
      <c r="O150" s="27">
        <v>297</v>
      </c>
      <c r="P150" s="296">
        <v>76</v>
      </c>
      <c r="Q150" s="296">
        <v>1</v>
      </c>
      <c r="R150" t="s" s="28">
        <v>15695</v>
      </c>
      <c r="S150" s="299"/>
    </row>
    <row r="151" ht="27.95" customHeight="1">
      <c r="A151" s="27">
        <v>149</v>
      </c>
      <c r="B151" s="27">
        <v>62</v>
      </c>
      <c r="C151" t="s" s="28">
        <v>15680</v>
      </c>
      <c r="D151" t="s" s="28">
        <v>15912</v>
      </c>
      <c r="E151" t="s" s="28">
        <v>15792</v>
      </c>
      <c r="F151" t="s" s="28">
        <v>15748</v>
      </c>
      <c r="G151" s="27">
        <v>136</v>
      </c>
      <c r="H151" t="s" s="69">
        <v>15690</v>
      </c>
      <c r="I151" s="27">
        <v>1</v>
      </c>
      <c r="J151" t="s" s="69">
        <v>15899</v>
      </c>
      <c r="K151" t="s" s="69">
        <v>15686</v>
      </c>
      <c r="L151" s="296">
        <v>3.8</v>
      </c>
      <c r="M151" s="296">
        <v>37</v>
      </c>
      <c r="N151" s="296">
        <v>9</v>
      </c>
      <c r="O151" s="296">
        <v>333</v>
      </c>
      <c r="P151" s="296">
        <v>76</v>
      </c>
      <c r="Q151" s="296">
        <v>1</v>
      </c>
      <c r="R151" t="s" s="28">
        <v>15695</v>
      </c>
      <c r="S151" s="299"/>
    </row>
    <row r="152" ht="27.95" customHeight="1">
      <c r="A152" s="27">
        <v>150</v>
      </c>
      <c r="B152" s="27">
        <v>63</v>
      </c>
      <c r="C152" t="s" s="28">
        <v>15680</v>
      </c>
      <c r="D152" t="s" s="28">
        <v>15913</v>
      </c>
      <c r="E152" t="s" s="298">
        <v>15682</v>
      </c>
      <c r="F152" t="s" s="28">
        <v>15914</v>
      </c>
      <c r="G152" s="27">
        <v>137</v>
      </c>
      <c r="H152" t="s" s="69">
        <v>15690</v>
      </c>
      <c r="I152" s="27">
        <v>1</v>
      </c>
      <c r="J152" t="s" s="69">
        <v>15899</v>
      </c>
      <c r="K152" t="s" s="69">
        <v>15686</v>
      </c>
      <c r="L152" s="296">
        <v>3.8</v>
      </c>
      <c r="M152" s="296">
        <v>37</v>
      </c>
      <c r="N152" s="296">
        <v>9</v>
      </c>
      <c r="O152" s="296">
        <v>333</v>
      </c>
      <c r="P152" s="296">
        <v>76</v>
      </c>
      <c r="Q152" s="296">
        <v>1</v>
      </c>
      <c r="R152" t="s" s="28">
        <v>15695</v>
      </c>
      <c r="S152" s="299"/>
    </row>
    <row r="153" ht="27.95" customHeight="1">
      <c r="A153" s="27">
        <v>151</v>
      </c>
      <c r="B153" s="27">
        <v>64</v>
      </c>
      <c r="C153" t="s" s="28">
        <v>15680</v>
      </c>
      <c r="D153" t="s" s="28">
        <v>15915</v>
      </c>
      <c r="E153" t="s" s="298">
        <v>15682</v>
      </c>
      <c r="F153" t="s" s="28">
        <v>15916</v>
      </c>
      <c r="G153" s="27">
        <v>138</v>
      </c>
      <c r="H153" t="s" s="69">
        <v>15690</v>
      </c>
      <c r="I153" s="27">
        <v>1</v>
      </c>
      <c r="J153" t="s" s="69">
        <v>15748</v>
      </c>
      <c r="K153" t="s" s="69">
        <v>15686</v>
      </c>
      <c r="L153" s="296">
        <v>3.5</v>
      </c>
      <c r="M153" s="296">
        <v>34</v>
      </c>
      <c r="N153" s="296">
        <v>9</v>
      </c>
      <c r="O153" s="296">
        <v>306</v>
      </c>
      <c r="P153" s="296">
        <v>76</v>
      </c>
      <c r="Q153" s="296">
        <v>1</v>
      </c>
      <c r="R153" t="s" s="28">
        <v>15695</v>
      </c>
      <c r="S153" s="299"/>
    </row>
    <row r="154" ht="27.95" customHeight="1">
      <c r="A154" s="27">
        <v>152</v>
      </c>
      <c r="B154" s="27">
        <v>65</v>
      </c>
      <c r="C154" t="s" s="28">
        <v>15680</v>
      </c>
      <c r="D154" t="s" s="28">
        <v>15917</v>
      </c>
      <c r="E154" t="s" s="298">
        <v>15682</v>
      </c>
      <c r="F154" t="s" s="28">
        <v>15918</v>
      </c>
      <c r="G154" s="27">
        <v>139</v>
      </c>
      <c r="H154" t="s" s="69">
        <v>15919</v>
      </c>
      <c r="I154" s="27">
        <v>1</v>
      </c>
      <c r="J154" t="s" s="69">
        <v>15920</v>
      </c>
      <c r="K154" t="s" s="69">
        <v>15686</v>
      </c>
      <c r="L154" s="296">
        <v>3.8</v>
      </c>
      <c r="M154" s="296">
        <v>37</v>
      </c>
      <c r="N154" s="296">
        <v>9</v>
      </c>
      <c r="O154" s="296">
        <v>333</v>
      </c>
      <c r="P154" s="296">
        <v>76</v>
      </c>
      <c r="Q154" s="296">
        <v>1</v>
      </c>
      <c r="R154" t="s" s="28">
        <v>15695</v>
      </c>
      <c r="S154" s="299"/>
    </row>
    <row r="155" ht="27.95" customHeight="1">
      <c r="A155" s="27">
        <v>153</v>
      </c>
      <c r="B155" s="27">
        <v>65</v>
      </c>
      <c r="C155" t="s" s="28">
        <v>15680</v>
      </c>
      <c r="D155" t="s" s="28">
        <v>15917</v>
      </c>
      <c r="E155" t="s" s="298">
        <v>15682</v>
      </c>
      <c r="F155" t="s" s="28">
        <v>15918</v>
      </c>
      <c r="G155" s="27">
        <v>140</v>
      </c>
      <c r="H155" t="s" s="69">
        <v>15921</v>
      </c>
      <c r="I155" s="27">
        <v>1</v>
      </c>
      <c r="J155" t="s" s="69">
        <v>15922</v>
      </c>
      <c r="K155" t="s" s="69">
        <v>15686</v>
      </c>
      <c r="L155" s="296">
        <v>3.8</v>
      </c>
      <c r="M155" s="296">
        <v>37</v>
      </c>
      <c r="N155" s="296">
        <v>9</v>
      </c>
      <c r="O155" s="296">
        <v>333</v>
      </c>
      <c r="P155" s="296">
        <v>76</v>
      </c>
      <c r="Q155" s="296">
        <v>1</v>
      </c>
      <c r="R155" t="s" s="28">
        <v>15695</v>
      </c>
      <c r="S155" s="299"/>
    </row>
    <row r="156" ht="20.1" customHeight="1">
      <c r="A156" s="135"/>
      <c r="B156" s="135"/>
      <c r="C156" s="135"/>
      <c r="D156" s="135"/>
      <c r="E156" s="135"/>
      <c r="F156" s="135"/>
      <c r="G156" s="135"/>
      <c r="H156" s="135"/>
      <c r="I156" s="300">
        <f>SUM(I3:I155)</f>
        <v>140</v>
      </c>
      <c r="J156" s="135"/>
      <c r="K156" s="135"/>
      <c r="L156" s="135"/>
      <c r="M156" s="135"/>
      <c r="N156" s="135"/>
      <c r="O156" s="135"/>
      <c r="P156" s="135"/>
      <c r="Q156" s="301">
        <f>SUM(Q3:Q155)</f>
        <v>153</v>
      </c>
      <c r="R156" s="135"/>
      <c r="S156" s="135"/>
    </row>
  </sheetData>
  <mergeCells count="14">
    <mergeCell ref="A1:S1"/>
    <mergeCell ref="I100:I101"/>
    <mergeCell ref="I26:I27"/>
    <mergeCell ref="I98:I99"/>
    <mergeCell ref="I29:I30"/>
    <mergeCell ref="I132:I133"/>
    <mergeCell ref="I63:I64"/>
    <mergeCell ref="I69:I70"/>
    <mergeCell ref="I23:I24"/>
    <mergeCell ref="I65:I66"/>
    <mergeCell ref="I88:I89"/>
    <mergeCell ref="I32:I33"/>
    <mergeCell ref="I102:I103"/>
    <mergeCell ref="I104:I105"/>
  </mergeCells>
  <pageMargins left="1" right="1"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9.xml><?xml version="1.0" encoding="utf-8"?>
<worksheet xmlns:r="http://schemas.openxmlformats.org/officeDocument/2006/relationships" xmlns="http://schemas.openxmlformats.org/spreadsheetml/2006/main">
  <dimension ref="A1:H55"/>
  <sheetViews>
    <sheetView workbookViewId="0" showGridLines="0" defaultGridColor="1"/>
  </sheetViews>
  <sheetFormatPr defaultColWidth="9" defaultRowHeight="13.5" customHeight="1" outlineLevelRow="0" outlineLevelCol="0"/>
  <cols>
    <col min="1" max="1" width="16.3516" style="302" customWidth="1"/>
    <col min="2" max="2" width="13.1719" style="302" customWidth="1"/>
    <col min="3" max="3" width="17.8516" style="302" customWidth="1"/>
    <col min="4" max="4" width="15.5" style="302" customWidth="1"/>
    <col min="5" max="5" width="23.3516" style="302" customWidth="1"/>
    <col min="6" max="6" width="14.1719" style="302" customWidth="1"/>
    <col min="7" max="7" width="10.3516" style="302" customWidth="1"/>
    <col min="8" max="8" width="16" style="302" customWidth="1"/>
    <col min="9" max="256" width="9" style="302" customWidth="1"/>
  </cols>
  <sheetData>
    <row r="1" ht="43" customHeight="1">
      <c r="A1" s="303"/>
      <c r="B1" s="304"/>
      <c r="C1" s="303"/>
      <c r="D1" s="303"/>
      <c r="E1" s="304"/>
      <c r="F1" s="304"/>
      <c r="G1" s="304"/>
      <c r="H1" s="304"/>
    </row>
    <row r="2" ht="43" customHeight="1">
      <c r="A2" t="s" s="305">
        <v>9</v>
      </c>
      <c r="B2" t="s" s="306">
        <v>15924</v>
      </c>
      <c r="C2" t="s" s="305">
        <v>11</v>
      </c>
      <c r="D2" t="s" s="305">
        <v>15925</v>
      </c>
      <c r="E2" t="s" s="306">
        <v>15926</v>
      </c>
      <c r="F2" t="s" s="306">
        <v>15927</v>
      </c>
      <c r="G2" t="s" s="306">
        <v>15928</v>
      </c>
      <c r="H2" t="s" s="306">
        <v>17</v>
      </c>
    </row>
    <row r="3" ht="28" customHeight="1">
      <c r="A3" t="s" s="307">
        <v>15929</v>
      </c>
      <c r="B3" s="308">
        <v>1</v>
      </c>
      <c r="C3" t="s" s="309">
        <v>6000</v>
      </c>
      <c r="D3" s="310">
        <v>4.1</v>
      </c>
      <c r="E3" s="310">
        <v>3.65</v>
      </c>
      <c r="F3" t="s" s="311">
        <v>15930</v>
      </c>
      <c r="G3" s="312">
        <v>8</v>
      </c>
      <c r="H3" s="312">
        <v>24</v>
      </c>
    </row>
    <row r="4" ht="28" customHeight="1">
      <c r="A4" s="313"/>
      <c r="B4" s="308">
        <v>2</v>
      </c>
      <c r="C4" t="s" s="309">
        <v>6164</v>
      </c>
      <c r="D4" s="310">
        <v>3.7</v>
      </c>
      <c r="E4" s="310">
        <v>3.3</v>
      </c>
      <c r="F4" t="s" s="311">
        <v>15930</v>
      </c>
      <c r="G4" s="314"/>
      <c r="H4" s="314"/>
    </row>
    <row r="5" ht="28" customHeight="1">
      <c r="A5" s="313"/>
      <c r="B5" s="308">
        <v>3</v>
      </c>
      <c r="C5" t="s" s="309">
        <v>6164</v>
      </c>
      <c r="D5" s="310">
        <v>3.2</v>
      </c>
      <c r="E5" s="310">
        <v>2.85</v>
      </c>
      <c r="F5" t="s" s="311">
        <v>15930</v>
      </c>
      <c r="G5" s="314"/>
      <c r="H5" s="314"/>
    </row>
    <row r="6" ht="28" customHeight="1">
      <c r="A6" s="313"/>
      <c r="B6" s="308">
        <v>4</v>
      </c>
      <c r="C6" t="s" s="309">
        <v>6000</v>
      </c>
      <c r="D6" s="310">
        <v>4.1</v>
      </c>
      <c r="E6" s="310">
        <v>3.65</v>
      </c>
      <c r="F6" t="s" s="311">
        <v>15930</v>
      </c>
      <c r="G6" s="314"/>
      <c r="H6" s="314"/>
    </row>
    <row r="7" ht="28" customHeight="1">
      <c r="A7" s="313"/>
      <c r="B7" s="308">
        <v>5</v>
      </c>
      <c r="C7" t="s" s="309">
        <v>15931</v>
      </c>
      <c r="D7" s="310">
        <v>3.2</v>
      </c>
      <c r="E7" s="310">
        <v>2.85</v>
      </c>
      <c r="F7" t="s" s="311">
        <v>15930</v>
      </c>
      <c r="G7" s="314"/>
      <c r="H7" s="314"/>
    </row>
    <row r="8" ht="28" customHeight="1">
      <c r="A8" s="313"/>
      <c r="B8" s="308">
        <v>6</v>
      </c>
      <c r="C8" t="s" s="309">
        <v>15931</v>
      </c>
      <c r="D8" s="310">
        <v>3.2</v>
      </c>
      <c r="E8" s="310">
        <v>2.85</v>
      </c>
      <c r="F8" t="s" s="311">
        <v>15930</v>
      </c>
      <c r="G8" s="314"/>
      <c r="H8" s="314"/>
    </row>
    <row r="9" ht="28" customHeight="1">
      <c r="A9" s="313"/>
      <c r="B9" s="308">
        <v>7</v>
      </c>
      <c r="C9" t="s" s="309">
        <v>5649</v>
      </c>
      <c r="D9" s="310">
        <v>3.2</v>
      </c>
      <c r="E9" s="310">
        <v>2.85</v>
      </c>
      <c r="F9" t="s" s="311">
        <v>15930</v>
      </c>
      <c r="G9" s="314"/>
      <c r="H9" s="314"/>
    </row>
    <row r="10" ht="28" customHeight="1">
      <c r="A10" s="315"/>
      <c r="B10" s="308">
        <v>8</v>
      </c>
      <c r="C10" t="s" s="309">
        <v>5649</v>
      </c>
      <c r="D10" s="310">
        <v>4.1</v>
      </c>
      <c r="E10" s="310">
        <v>3.65</v>
      </c>
      <c r="F10" t="s" s="311">
        <v>15930</v>
      </c>
      <c r="G10" s="316"/>
      <c r="H10" s="316"/>
    </row>
    <row r="11" ht="28" customHeight="1">
      <c r="A11" t="s" s="307">
        <v>15932</v>
      </c>
      <c r="B11" s="308">
        <v>1</v>
      </c>
      <c r="C11" t="s" s="309">
        <v>6164</v>
      </c>
      <c r="D11" s="310">
        <v>4.1</v>
      </c>
      <c r="E11" s="310">
        <v>3.65</v>
      </c>
      <c r="F11" t="s" s="311">
        <v>15930</v>
      </c>
      <c r="G11" s="312">
        <v>2</v>
      </c>
      <c r="H11" s="312">
        <v>6</v>
      </c>
    </row>
    <row r="12" ht="28" customHeight="1">
      <c r="A12" s="315"/>
      <c r="B12" s="308">
        <v>2</v>
      </c>
      <c r="C12" t="s" s="309">
        <v>6000</v>
      </c>
      <c r="D12" s="310">
        <v>3.2</v>
      </c>
      <c r="E12" s="310">
        <v>2.85</v>
      </c>
      <c r="F12" t="s" s="311">
        <v>15930</v>
      </c>
      <c r="G12" s="316"/>
      <c r="H12" s="316"/>
    </row>
    <row r="13" ht="28" customHeight="1">
      <c r="A13" t="s" s="307">
        <v>15933</v>
      </c>
      <c r="B13" s="308">
        <v>1</v>
      </c>
      <c r="C13" t="s" s="309">
        <v>15931</v>
      </c>
      <c r="D13" s="310">
        <v>3.7</v>
      </c>
      <c r="E13" s="310">
        <v>3.3</v>
      </c>
      <c r="F13" t="s" s="311">
        <v>15930</v>
      </c>
      <c r="G13" s="312">
        <v>4</v>
      </c>
      <c r="H13" s="312">
        <v>12</v>
      </c>
    </row>
    <row r="14" ht="28" customHeight="1">
      <c r="A14" s="313"/>
      <c r="B14" s="308">
        <v>2</v>
      </c>
      <c r="C14" t="s" s="309">
        <v>5649</v>
      </c>
      <c r="D14" s="310">
        <v>3.7</v>
      </c>
      <c r="E14" s="310">
        <v>3.3</v>
      </c>
      <c r="F14" t="s" s="311">
        <v>15930</v>
      </c>
      <c r="G14" s="314"/>
      <c r="H14" s="314"/>
    </row>
    <row r="15" ht="28" customHeight="1">
      <c r="A15" s="313"/>
      <c r="B15" s="308">
        <v>3</v>
      </c>
      <c r="C15" t="s" s="309">
        <v>15934</v>
      </c>
      <c r="D15" s="310">
        <v>4.1</v>
      </c>
      <c r="E15" s="310">
        <v>3.65</v>
      </c>
      <c r="F15" t="s" s="311">
        <v>15930</v>
      </c>
      <c r="G15" s="314"/>
      <c r="H15" s="314"/>
    </row>
    <row r="16" ht="28" customHeight="1">
      <c r="A16" s="315"/>
      <c r="B16" s="308">
        <v>4</v>
      </c>
      <c r="C16" t="s" s="309">
        <v>6304</v>
      </c>
      <c r="D16" s="310">
        <v>4.1</v>
      </c>
      <c r="E16" s="310">
        <v>3.65</v>
      </c>
      <c r="F16" t="s" s="311">
        <v>15930</v>
      </c>
      <c r="G16" s="316"/>
      <c r="H16" s="316"/>
    </row>
    <row r="17" ht="28" customHeight="1">
      <c r="A17" t="s" s="307">
        <v>15935</v>
      </c>
      <c r="B17" s="308">
        <v>1</v>
      </c>
      <c r="C17" t="s" s="309">
        <v>15684</v>
      </c>
      <c r="D17" s="310">
        <v>3.7</v>
      </c>
      <c r="E17" s="310">
        <v>3.3</v>
      </c>
      <c r="F17" t="s" s="311">
        <v>15930</v>
      </c>
      <c r="G17" s="312">
        <v>2</v>
      </c>
      <c r="H17" s="312">
        <v>6</v>
      </c>
    </row>
    <row r="18" ht="28" customHeight="1">
      <c r="A18" s="315"/>
      <c r="B18" s="308">
        <v>2</v>
      </c>
      <c r="C18" t="s" s="309">
        <v>5500</v>
      </c>
      <c r="D18" s="310">
        <v>4.1</v>
      </c>
      <c r="E18" s="310">
        <v>3.65</v>
      </c>
      <c r="F18" t="s" s="311">
        <v>15930</v>
      </c>
      <c r="G18" s="316"/>
      <c r="H18" s="316"/>
    </row>
    <row r="19" ht="28" customHeight="1">
      <c r="A19" t="s" s="307">
        <v>15936</v>
      </c>
      <c r="B19" s="308">
        <v>1</v>
      </c>
      <c r="C19" t="s" s="309">
        <v>15937</v>
      </c>
      <c r="D19" s="310">
        <v>3.5</v>
      </c>
      <c r="E19" s="310">
        <v>3.1</v>
      </c>
      <c r="F19" t="s" s="311">
        <v>15930</v>
      </c>
      <c r="G19" s="312">
        <v>4</v>
      </c>
      <c r="H19" s="312">
        <v>12</v>
      </c>
    </row>
    <row r="20" ht="28" customHeight="1">
      <c r="A20" s="313"/>
      <c r="B20" s="308">
        <v>2</v>
      </c>
      <c r="C20" t="s" s="309">
        <v>15938</v>
      </c>
      <c r="D20" s="310">
        <v>3.7</v>
      </c>
      <c r="E20" s="310">
        <v>3.3</v>
      </c>
      <c r="F20" t="s" s="311">
        <v>15930</v>
      </c>
      <c r="G20" s="314"/>
      <c r="H20" s="314"/>
    </row>
    <row r="21" ht="28" customHeight="1">
      <c r="A21" s="313"/>
      <c r="B21" s="308">
        <v>3</v>
      </c>
      <c r="C21" t="s" s="309">
        <v>15939</v>
      </c>
      <c r="D21" s="310">
        <v>3.2</v>
      </c>
      <c r="E21" s="310">
        <v>2.85</v>
      </c>
      <c r="F21" t="s" s="311">
        <v>15930</v>
      </c>
      <c r="G21" s="314"/>
      <c r="H21" s="314"/>
    </row>
    <row r="22" ht="28" customHeight="1">
      <c r="A22" s="315"/>
      <c r="B22" s="308">
        <v>4</v>
      </c>
      <c r="C22" t="s" s="309">
        <v>15940</v>
      </c>
      <c r="D22" s="310">
        <v>3.5</v>
      </c>
      <c r="E22" s="310">
        <v>3.1</v>
      </c>
      <c r="F22" t="s" s="311">
        <v>15930</v>
      </c>
      <c r="G22" s="316"/>
      <c r="H22" s="316"/>
    </row>
    <row r="23" ht="28" customHeight="1">
      <c r="A23" t="s" s="317">
        <v>15941</v>
      </c>
      <c r="B23" s="308">
        <v>1</v>
      </c>
      <c r="C23" t="s" s="309">
        <v>15942</v>
      </c>
      <c r="D23" s="310">
        <v>3.7</v>
      </c>
      <c r="E23" s="310">
        <v>3.3</v>
      </c>
      <c r="F23" t="s" s="311">
        <v>15930</v>
      </c>
      <c r="G23" s="312">
        <v>4</v>
      </c>
      <c r="H23" s="318">
        <v>12</v>
      </c>
    </row>
    <row r="24" ht="28" customHeight="1">
      <c r="A24" s="319"/>
      <c r="B24" s="308">
        <v>2</v>
      </c>
      <c r="C24" t="s" s="309">
        <v>15943</v>
      </c>
      <c r="D24" s="310">
        <v>3.7</v>
      </c>
      <c r="E24" s="310">
        <v>3.3</v>
      </c>
      <c r="F24" t="s" s="311">
        <v>15930</v>
      </c>
      <c r="G24" s="314"/>
      <c r="H24" s="320"/>
    </row>
    <row r="25" ht="28" customHeight="1">
      <c r="A25" s="319"/>
      <c r="B25" s="308">
        <v>3</v>
      </c>
      <c r="C25" t="s" s="309">
        <v>15944</v>
      </c>
      <c r="D25" s="310">
        <v>3.7</v>
      </c>
      <c r="E25" s="310">
        <v>3.3</v>
      </c>
      <c r="F25" t="s" s="311">
        <v>15930</v>
      </c>
      <c r="G25" s="314"/>
      <c r="H25" s="320"/>
    </row>
    <row r="26" ht="28" customHeight="1">
      <c r="A26" s="321"/>
      <c r="B26" s="308">
        <v>4</v>
      </c>
      <c r="C26" t="s" s="309">
        <v>15945</v>
      </c>
      <c r="D26" s="310">
        <v>3.7</v>
      </c>
      <c r="E26" s="310">
        <v>3.3</v>
      </c>
      <c r="F26" t="s" s="311">
        <v>15930</v>
      </c>
      <c r="G26" s="316"/>
      <c r="H26" s="320"/>
    </row>
    <row r="27" ht="28" customHeight="1">
      <c r="A27" t="s" s="307">
        <v>15946</v>
      </c>
      <c r="B27" s="308">
        <v>1</v>
      </c>
      <c r="C27" t="s" s="309">
        <v>15947</v>
      </c>
      <c r="D27" s="310">
        <v>4.1</v>
      </c>
      <c r="E27" s="310">
        <v>3.65</v>
      </c>
      <c r="F27" t="s" s="311">
        <v>15930</v>
      </c>
      <c r="G27" s="312">
        <v>2</v>
      </c>
      <c r="H27" s="312">
        <v>6</v>
      </c>
    </row>
    <row r="28" ht="28" customHeight="1">
      <c r="A28" s="315"/>
      <c r="B28" s="308">
        <v>2</v>
      </c>
      <c r="C28" t="s" s="309">
        <v>15945</v>
      </c>
      <c r="D28" s="310">
        <v>4.1</v>
      </c>
      <c r="E28" s="310">
        <v>3.65</v>
      </c>
      <c r="F28" t="s" s="311">
        <v>15930</v>
      </c>
      <c r="G28" s="316"/>
      <c r="H28" s="316"/>
    </row>
    <row r="29" ht="28" customHeight="1">
      <c r="A29" t="s" s="309">
        <v>15948</v>
      </c>
      <c r="B29" s="308">
        <v>1</v>
      </c>
      <c r="C29" t="s" s="309">
        <v>15949</v>
      </c>
      <c r="D29" s="310">
        <v>4.1</v>
      </c>
      <c r="E29" s="310">
        <v>3.65</v>
      </c>
      <c r="F29" t="s" s="311">
        <v>15930</v>
      </c>
      <c r="G29" s="308">
        <v>1</v>
      </c>
      <c r="H29" s="308">
        <v>3</v>
      </c>
    </row>
    <row r="30" ht="28" customHeight="1">
      <c r="A30" t="s" s="307">
        <v>15950</v>
      </c>
      <c r="B30" s="308">
        <v>1</v>
      </c>
      <c r="C30" t="s" s="309">
        <v>15951</v>
      </c>
      <c r="D30" s="310">
        <v>3.5</v>
      </c>
      <c r="E30" s="310">
        <v>3.1</v>
      </c>
      <c r="F30" t="s" s="311">
        <v>15930</v>
      </c>
      <c r="G30" s="312">
        <v>4</v>
      </c>
      <c r="H30" s="312">
        <v>12</v>
      </c>
    </row>
    <row r="31" ht="28" customHeight="1">
      <c r="A31" s="313"/>
      <c r="B31" s="308">
        <v>2</v>
      </c>
      <c r="C31" t="s" s="309">
        <v>15952</v>
      </c>
      <c r="D31" s="310">
        <v>3.5</v>
      </c>
      <c r="E31" s="310">
        <v>3.1</v>
      </c>
      <c r="F31" t="s" s="311">
        <v>15930</v>
      </c>
      <c r="G31" s="314"/>
      <c r="H31" s="314"/>
    </row>
    <row r="32" ht="28" customHeight="1">
      <c r="A32" s="313"/>
      <c r="B32" s="308">
        <v>3</v>
      </c>
      <c r="C32" t="s" s="309">
        <v>15953</v>
      </c>
      <c r="D32" s="310">
        <v>3.2</v>
      </c>
      <c r="E32" s="310">
        <v>2.85</v>
      </c>
      <c r="F32" t="s" s="311">
        <v>15930</v>
      </c>
      <c r="G32" s="314"/>
      <c r="H32" s="314"/>
    </row>
    <row r="33" ht="28" customHeight="1">
      <c r="A33" s="313"/>
      <c r="B33" s="308">
        <v>4</v>
      </c>
      <c r="C33" t="s" s="309">
        <v>15954</v>
      </c>
      <c r="D33" s="310">
        <v>3.5</v>
      </c>
      <c r="E33" s="310">
        <v>3.1</v>
      </c>
      <c r="F33" t="s" s="311">
        <v>15930</v>
      </c>
      <c r="G33" s="316"/>
      <c r="H33" s="316"/>
    </row>
    <row r="34" ht="28" customHeight="1">
      <c r="A34" s="313"/>
      <c r="B34" s="308">
        <v>1</v>
      </c>
      <c r="C34" t="s" s="309">
        <v>15955</v>
      </c>
      <c r="D34" s="310">
        <v>2.4</v>
      </c>
      <c r="E34" s="310">
        <v>2.05</v>
      </c>
      <c r="F34" t="s" s="311">
        <v>15930</v>
      </c>
      <c r="G34" s="312">
        <v>2</v>
      </c>
      <c r="H34" s="312">
        <v>6</v>
      </c>
    </row>
    <row r="35" ht="28" customHeight="1">
      <c r="A35" s="313"/>
      <c r="B35" s="308">
        <v>2</v>
      </c>
      <c r="C35" t="s" s="309">
        <v>15956</v>
      </c>
      <c r="D35" s="310">
        <v>3.5</v>
      </c>
      <c r="E35" s="310">
        <v>3.1</v>
      </c>
      <c r="F35" t="s" s="311">
        <v>15930</v>
      </c>
      <c r="G35" s="316"/>
      <c r="H35" s="316"/>
    </row>
    <row r="36" ht="28" customHeight="1">
      <c r="A36" s="313"/>
      <c r="B36" s="308">
        <v>1</v>
      </c>
      <c r="C36" t="s" s="309">
        <v>15939</v>
      </c>
      <c r="D36" s="310">
        <v>2.4</v>
      </c>
      <c r="E36" s="310">
        <v>2.05</v>
      </c>
      <c r="F36" t="s" s="311">
        <v>15930</v>
      </c>
      <c r="G36" s="312">
        <v>2</v>
      </c>
      <c r="H36" s="312">
        <v>6</v>
      </c>
    </row>
    <row r="37" ht="28" customHeight="1">
      <c r="A37" s="313"/>
      <c r="B37" s="308">
        <v>2</v>
      </c>
      <c r="C37" t="s" s="309">
        <v>15940</v>
      </c>
      <c r="D37" s="310">
        <v>2.4</v>
      </c>
      <c r="E37" s="310">
        <v>2.05</v>
      </c>
      <c r="F37" t="s" s="311">
        <v>15930</v>
      </c>
      <c r="G37" s="316"/>
      <c r="H37" s="316"/>
    </row>
    <row r="38" ht="28" customHeight="1">
      <c r="A38" s="313"/>
      <c r="B38" s="308">
        <v>1</v>
      </c>
      <c r="C38" t="s" s="309">
        <v>15957</v>
      </c>
      <c r="D38" s="310">
        <v>3.7</v>
      </c>
      <c r="E38" s="310">
        <v>3.25</v>
      </c>
      <c r="F38" t="s" s="311">
        <v>15930</v>
      </c>
      <c r="G38" s="312">
        <v>2</v>
      </c>
      <c r="H38" s="312">
        <v>6</v>
      </c>
    </row>
    <row r="39" ht="28" customHeight="1">
      <c r="A39" s="315"/>
      <c r="B39" s="308">
        <v>2</v>
      </c>
      <c r="C39" t="s" s="309">
        <v>15958</v>
      </c>
      <c r="D39" s="310">
        <v>3.7</v>
      </c>
      <c r="E39" s="310">
        <v>3.25</v>
      </c>
      <c r="F39" t="s" s="311">
        <v>15930</v>
      </c>
      <c r="G39" s="316"/>
      <c r="H39" s="316"/>
    </row>
    <row r="40" ht="28" customHeight="1">
      <c r="A40" t="s" s="307">
        <v>15959</v>
      </c>
      <c r="B40" s="308">
        <v>1</v>
      </c>
      <c r="C40" t="s" s="309">
        <v>15684</v>
      </c>
      <c r="D40" s="310">
        <v>3.7</v>
      </c>
      <c r="E40" s="310">
        <v>3.25</v>
      </c>
      <c r="F40" t="s" s="311">
        <v>15930</v>
      </c>
      <c r="G40" s="312">
        <v>2</v>
      </c>
      <c r="H40" s="312">
        <v>6</v>
      </c>
    </row>
    <row r="41" ht="28" customHeight="1">
      <c r="A41" s="315"/>
      <c r="B41" s="308">
        <v>2</v>
      </c>
      <c r="C41" t="s" s="309">
        <v>5500</v>
      </c>
      <c r="D41" s="310">
        <v>3.7</v>
      </c>
      <c r="E41" s="310">
        <v>3.25</v>
      </c>
      <c r="F41" t="s" s="311">
        <v>15930</v>
      </c>
      <c r="G41" s="316"/>
      <c r="H41" s="316"/>
    </row>
    <row r="42" ht="28" customHeight="1">
      <c r="A42" t="s" s="307">
        <v>15960</v>
      </c>
      <c r="B42" s="308">
        <v>1</v>
      </c>
      <c r="C42" t="s" s="309">
        <v>15684</v>
      </c>
      <c r="D42" s="310">
        <v>3.2</v>
      </c>
      <c r="E42" s="310">
        <v>2.85</v>
      </c>
      <c r="F42" t="s" s="311">
        <v>15930</v>
      </c>
      <c r="G42" s="312">
        <v>2</v>
      </c>
      <c r="H42" s="312">
        <v>6</v>
      </c>
    </row>
    <row r="43" ht="28" customHeight="1">
      <c r="A43" s="315"/>
      <c r="B43" s="308">
        <v>2</v>
      </c>
      <c r="C43" t="s" s="309">
        <v>5500</v>
      </c>
      <c r="D43" s="310">
        <v>3.2</v>
      </c>
      <c r="E43" s="310">
        <v>2.85</v>
      </c>
      <c r="F43" t="s" s="311">
        <v>15930</v>
      </c>
      <c r="G43" s="316"/>
      <c r="H43" s="316"/>
    </row>
    <row r="44" ht="28" customHeight="1">
      <c r="A44" t="s" s="307">
        <v>15961</v>
      </c>
      <c r="B44" s="308">
        <v>1</v>
      </c>
      <c r="C44" t="s" s="309">
        <v>15684</v>
      </c>
      <c r="D44" s="310">
        <v>3.5</v>
      </c>
      <c r="E44" s="310">
        <v>3.1</v>
      </c>
      <c r="F44" t="s" s="311">
        <v>15930</v>
      </c>
      <c r="G44" s="312">
        <v>2</v>
      </c>
      <c r="H44" s="312">
        <v>6</v>
      </c>
    </row>
    <row r="45" ht="28" customHeight="1">
      <c r="A45" s="315"/>
      <c r="B45" s="308">
        <v>2</v>
      </c>
      <c r="C45" t="s" s="309">
        <v>5500</v>
      </c>
      <c r="D45" s="310">
        <v>3.5</v>
      </c>
      <c r="E45" s="310">
        <v>3.1</v>
      </c>
      <c r="F45" t="s" s="311">
        <v>15930</v>
      </c>
      <c r="G45" s="316"/>
      <c r="H45" s="316"/>
    </row>
    <row r="46" ht="28" customHeight="1">
      <c r="A46" t="s" s="307">
        <v>15962</v>
      </c>
      <c r="B46" s="308">
        <v>1</v>
      </c>
      <c r="C46" t="s" s="309">
        <v>15684</v>
      </c>
      <c r="D46" s="310">
        <v>3.2</v>
      </c>
      <c r="E46" s="310">
        <v>2.85</v>
      </c>
      <c r="F46" t="s" s="311">
        <v>15930</v>
      </c>
      <c r="G46" s="312">
        <v>2</v>
      </c>
      <c r="H46" s="312">
        <v>6</v>
      </c>
    </row>
    <row r="47" ht="28" customHeight="1">
      <c r="A47" s="315"/>
      <c r="B47" s="308">
        <v>2</v>
      </c>
      <c r="C47" t="s" s="309">
        <v>5500</v>
      </c>
      <c r="D47" s="310">
        <v>3.7</v>
      </c>
      <c r="E47" s="310">
        <v>3.3</v>
      </c>
      <c r="F47" t="s" s="311">
        <v>15930</v>
      </c>
      <c r="G47" s="316"/>
      <c r="H47" s="316"/>
    </row>
    <row r="48" ht="28" customHeight="1">
      <c r="A48" t="s" s="307">
        <v>15963</v>
      </c>
      <c r="B48" s="308">
        <v>1</v>
      </c>
      <c r="C48" t="s" s="309">
        <v>15964</v>
      </c>
      <c r="D48" s="310">
        <v>3.2</v>
      </c>
      <c r="E48" s="310">
        <v>2.85</v>
      </c>
      <c r="F48" t="s" s="311">
        <v>15930</v>
      </c>
      <c r="G48" s="312">
        <v>4</v>
      </c>
      <c r="H48" s="312">
        <v>12</v>
      </c>
    </row>
    <row r="49" ht="28" customHeight="1">
      <c r="A49" s="313"/>
      <c r="B49" s="308">
        <v>2</v>
      </c>
      <c r="C49" t="s" s="309">
        <v>15965</v>
      </c>
      <c r="D49" s="310">
        <v>3.2</v>
      </c>
      <c r="E49" s="310">
        <v>2.85</v>
      </c>
      <c r="F49" t="s" s="311">
        <v>15930</v>
      </c>
      <c r="G49" s="314"/>
      <c r="H49" s="314"/>
    </row>
    <row r="50" ht="28" customHeight="1">
      <c r="A50" s="313"/>
      <c r="B50" s="308">
        <v>3</v>
      </c>
      <c r="C50" t="s" s="309">
        <v>15966</v>
      </c>
      <c r="D50" s="310">
        <v>3.2</v>
      </c>
      <c r="E50" s="310">
        <v>2.85</v>
      </c>
      <c r="F50" t="s" s="311">
        <v>15930</v>
      </c>
      <c r="G50" s="314"/>
      <c r="H50" s="314"/>
    </row>
    <row r="51" ht="28" customHeight="1">
      <c r="A51" s="315"/>
      <c r="B51" s="308">
        <v>4</v>
      </c>
      <c r="C51" t="s" s="309">
        <v>15967</v>
      </c>
      <c r="D51" s="310">
        <v>3.2</v>
      </c>
      <c r="E51" s="310">
        <v>2.85</v>
      </c>
      <c r="F51" t="s" s="311">
        <v>15930</v>
      </c>
      <c r="G51" s="316"/>
      <c r="H51" s="316"/>
    </row>
    <row r="52" ht="26" customHeight="1">
      <c r="A52" t="s" s="307">
        <v>15968</v>
      </c>
      <c r="B52" s="308">
        <v>1</v>
      </c>
      <c r="C52" t="s" s="309">
        <v>15964</v>
      </c>
      <c r="D52" s="310">
        <v>3.2</v>
      </c>
      <c r="E52" s="310">
        <v>2.85</v>
      </c>
      <c r="F52" t="s" s="311">
        <v>15930</v>
      </c>
      <c r="G52" s="312">
        <v>4</v>
      </c>
      <c r="H52" s="312">
        <v>12</v>
      </c>
    </row>
    <row r="53" ht="26" customHeight="1">
      <c r="A53" s="313"/>
      <c r="B53" s="308">
        <v>2</v>
      </c>
      <c r="C53" t="s" s="309">
        <v>15965</v>
      </c>
      <c r="D53" s="310">
        <v>4.1</v>
      </c>
      <c r="E53" s="310">
        <v>3.65</v>
      </c>
      <c r="F53" t="s" s="311">
        <v>15930</v>
      </c>
      <c r="G53" s="314"/>
      <c r="H53" s="314"/>
    </row>
    <row r="54" ht="26" customHeight="1">
      <c r="A54" s="313"/>
      <c r="B54" s="308">
        <v>3</v>
      </c>
      <c r="C54" t="s" s="309">
        <v>15966</v>
      </c>
      <c r="D54" s="310">
        <v>3.2</v>
      </c>
      <c r="E54" s="310">
        <v>2.85</v>
      </c>
      <c r="F54" t="s" s="311">
        <v>15930</v>
      </c>
      <c r="G54" s="314"/>
      <c r="H54" s="314"/>
    </row>
    <row r="55" ht="26" customHeight="1">
      <c r="A55" s="315"/>
      <c r="B55" s="308">
        <v>4</v>
      </c>
      <c r="C55" t="s" s="309">
        <v>15967</v>
      </c>
      <c r="D55" s="310">
        <v>2.8</v>
      </c>
      <c r="E55" s="310">
        <v>2.4</v>
      </c>
      <c r="F55" t="s" s="311">
        <v>15930</v>
      </c>
      <c r="G55" s="316"/>
      <c r="H55" s="316"/>
    </row>
  </sheetData>
  <mergeCells count="48">
    <mergeCell ref="A3:A10"/>
    <mergeCell ref="A13:A16"/>
    <mergeCell ref="G36:G37"/>
    <mergeCell ref="A44:A45"/>
    <mergeCell ref="A30:A39"/>
    <mergeCell ref="A23:A26"/>
    <mergeCell ref="G46:G47"/>
    <mergeCell ref="H42:H43"/>
    <mergeCell ref="A46:A47"/>
    <mergeCell ref="A27:A28"/>
    <mergeCell ref="G3:G10"/>
    <mergeCell ref="H46:H47"/>
    <mergeCell ref="A40:A41"/>
    <mergeCell ref="A17:A18"/>
    <mergeCell ref="G40:G41"/>
    <mergeCell ref="H36:H37"/>
    <mergeCell ref="A42:A43"/>
    <mergeCell ref="A19:A22"/>
    <mergeCell ref="G42:G43"/>
    <mergeCell ref="H38:H39"/>
    <mergeCell ref="A48:A51"/>
    <mergeCell ref="A52:A55"/>
    <mergeCell ref="G11:G12"/>
    <mergeCell ref="A11:A12"/>
    <mergeCell ref="H30:H33"/>
    <mergeCell ref="G34:G35"/>
    <mergeCell ref="G13:G16"/>
    <mergeCell ref="G17:G18"/>
    <mergeCell ref="H13:H16"/>
    <mergeCell ref="G19:G22"/>
    <mergeCell ref="G23:G26"/>
    <mergeCell ref="H19:H22"/>
    <mergeCell ref="G27:G28"/>
    <mergeCell ref="H23:H26"/>
    <mergeCell ref="H17:H18"/>
    <mergeCell ref="G44:G45"/>
    <mergeCell ref="H40:H41"/>
    <mergeCell ref="G52:G55"/>
    <mergeCell ref="H48:H51"/>
    <mergeCell ref="G30:G33"/>
    <mergeCell ref="H3:H10"/>
    <mergeCell ref="G48:G51"/>
    <mergeCell ref="H44:H45"/>
    <mergeCell ref="G38:G39"/>
    <mergeCell ref="H34:H35"/>
    <mergeCell ref="H11:H12"/>
    <mergeCell ref="H27:H28"/>
    <mergeCell ref="H52:H55"/>
  </mergeCells>
  <pageMargins left="0.786806" right="0.75" top="0.55" bottom="1.02292" header="0.118056" footer="0.0777778"/>
  <pageSetup firstPageNumber="1" fitToHeight="1" fitToWidth="1" scale="100" useFirstPageNumber="0" orientation="landscape" pageOrder="downThenOver"/>
  <headerFooter>
    <oddFooter>&amp;C&amp;"Helvetica Neue,Regular"&amp;12&amp;K000000&amp;P</oddFooter>
  </headerFooter>
</worksheet>
</file>

<file path=xl/worksheets/sheet20.xml><?xml version="1.0" encoding="utf-8"?>
<worksheet xmlns:r="http://schemas.openxmlformats.org/officeDocument/2006/relationships" xmlns="http://schemas.openxmlformats.org/spreadsheetml/2006/main">
  <dimension ref="A1:R150"/>
  <sheetViews>
    <sheetView workbookViewId="0" showGridLines="0" defaultGridColor="1"/>
  </sheetViews>
  <sheetFormatPr defaultColWidth="9" defaultRowHeight="24" customHeight="1" outlineLevelRow="0" outlineLevelCol="0"/>
  <cols>
    <col min="1" max="3" width="9" style="322" customWidth="1"/>
    <col min="4" max="4" width="22.1719" style="322" customWidth="1"/>
    <col min="5" max="18" width="9" style="322" customWidth="1"/>
    <col min="19" max="256" width="9" style="322" customWidth="1"/>
  </cols>
  <sheetData>
    <row r="1" ht="24" customHeight="1">
      <c r="A1" s="323"/>
      <c r="B1" s="323"/>
      <c r="C1" s="323"/>
      <c r="D1" s="323"/>
      <c r="E1" s="323"/>
      <c r="F1" s="323"/>
      <c r="G1" s="323"/>
      <c r="H1" s="323"/>
      <c r="I1" s="323"/>
      <c r="J1" s="323"/>
      <c r="K1" s="323"/>
      <c r="L1" s="323"/>
      <c r="M1" s="323"/>
      <c r="N1" s="323"/>
      <c r="O1" s="323"/>
      <c r="P1" s="323"/>
      <c r="Q1" s="323"/>
      <c r="R1" s="323"/>
    </row>
    <row r="2" ht="24" customHeight="1">
      <c r="A2" t="s" s="89">
        <v>7</v>
      </c>
      <c r="B2" t="s" s="89">
        <v>8</v>
      </c>
      <c r="C2" t="s" s="89">
        <v>14605</v>
      </c>
      <c r="D2" t="s" s="89">
        <v>9</v>
      </c>
      <c r="E2" t="s" s="89">
        <v>15970</v>
      </c>
      <c r="F2" t="s" s="89">
        <v>6391</v>
      </c>
      <c r="G2" t="s" s="89">
        <v>4466</v>
      </c>
      <c r="H2" t="s" s="89">
        <v>11</v>
      </c>
      <c r="I2" t="s" s="89">
        <v>4467</v>
      </c>
      <c r="J2" t="s" s="89">
        <v>6645</v>
      </c>
      <c r="K2" t="s" s="89">
        <v>6646</v>
      </c>
      <c r="L2" t="s" s="89">
        <v>6647</v>
      </c>
      <c r="M2" t="s" s="89">
        <v>15971</v>
      </c>
      <c r="N2" t="s" s="89">
        <v>15972</v>
      </c>
      <c r="O2" t="s" s="89">
        <v>14606</v>
      </c>
      <c r="P2" t="s" s="89">
        <v>17</v>
      </c>
      <c r="Q2" t="s" s="89">
        <v>15973</v>
      </c>
      <c r="R2" t="s" s="89">
        <v>6648</v>
      </c>
    </row>
    <row r="3" ht="24" customHeight="1">
      <c r="A3" s="324">
        <v>1</v>
      </c>
      <c r="B3" t="s" s="325">
        <v>15974</v>
      </c>
      <c r="C3" s="39"/>
      <c r="D3" t="s" s="325">
        <v>15975</v>
      </c>
      <c r="E3" s="39"/>
      <c r="F3" s="39"/>
      <c r="G3" s="39"/>
      <c r="H3" t="s" s="325">
        <v>4483</v>
      </c>
      <c r="I3" s="326">
        <v>14000</v>
      </c>
      <c r="J3" s="39"/>
      <c r="K3" s="326">
        <v>1450</v>
      </c>
      <c r="L3" s="39"/>
      <c r="M3" s="39"/>
      <c r="N3" s="39"/>
      <c r="O3" s="39"/>
      <c r="P3" s="37">
        <v>4</v>
      </c>
      <c r="Q3" s="39"/>
      <c r="R3" s="39"/>
    </row>
    <row r="4" ht="24" customHeight="1">
      <c r="A4" s="324">
        <v>2</v>
      </c>
      <c r="B4" t="s" s="325">
        <v>15974</v>
      </c>
      <c r="C4" s="39"/>
      <c r="D4" t="s" s="325">
        <v>15976</v>
      </c>
      <c r="E4" s="39"/>
      <c r="F4" s="39"/>
      <c r="G4" s="39"/>
      <c r="H4" t="s" s="325">
        <v>4483</v>
      </c>
      <c r="I4" s="326">
        <v>14000</v>
      </c>
      <c r="J4" s="39"/>
      <c r="K4" s="326">
        <v>396</v>
      </c>
      <c r="L4" s="39"/>
      <c r="M4" s="39"/>
      <c r="N4" s="39"/>
      <c r="O4" s="39"/>
      <c r="P4" s="37">
        <v>4</v>
      </c>
      <c r="Q4" s="39"/>
      <c r="R4" s="39"/>
    </row>
    <row r="5" ht="24" customHeight="1">
      <c r="A5" s="324">
        <v>3</v>
      </c>
      <c r="B5" t="s" s="325">
        <v>15974</v>
      </c>
      <c r="C5" s="39"/>
      <c r="D5" t="s" s="325">
        <v>15977</v>
      </c>
      <c r="E5" s="39"/>
      <c r="F5" s="39"/>
      <c r="G5" s="39"/>
      <c r="H5" t="s" s="325">
        <v>4483</v>
      </c>
      <c r="I5" s="326">
        <v>15000</v>
      </c>
      <c r="J5" s="39"/>
      <c r="K5" s="326">
        <v>500</v>
      </c>
      <c r="L5" s="39"/>
      <c r="M5" s="39"/>
      <c r="N5" s="39"/>
      <c r="O5" s="39"/>
      <c r="P5" s="37">
        <v>9</v>
      </c>
      <c r="Q5" s="39"/>
      <c r="R5" s="39"/>
    </row>
    <row r="6" ht="24" customHeight="1">
      <c r="A6" s="324">
        <v>4</v>
      </c>
      <c r="B6" t="s" s="325">
        <v>15974</v>
      </c>
      <c r="C6" s="39"/>
      <c r="D6" t="s" s="325">
        <v>15978</v>
      </c>
      <c r="E6" s="39"/>
      <c r="F6" s="39"/>
      <c r="G6" s="39"/>
      <c r="H6" t="s" s="325">
        <v>4483</v>
      </c>
      <c r="I6" s="326">
        <v>11000</v>
      </c>
      <c r="J6" s="39"/>
      <c r="K6" s="326">
        <v>580</v>
      </c>
      <c r="L6" s="39"/>
      <c r="M6" s="39"/>
      <c r="N6" s="39"/>
      <c r="O6" s="39"/>
      <c r="P6" s="37">
        <v>2</v>
      </c>
      <c r="Q6" s="39"/>
      <c r="R6" s="39"/>
    </row>
    <row r="7" ht="24" customHeight="1">
      <c r="A7" s="324">
        <v>5</v>
      </c>
      <c r="B7" t="s" s="325">
        <v>15974</v>
      </c>
      <c r="C7" s="39"/>
      <c r="D7" t="s" s="325">
        <v>15979</v>
      </c>
      <c r="E7" s="39"/>
      <c r="F7" s="39"/>
      <c r="G7" s="39"/>
      <c r="H7" t="s" s="325">
        <v>4483</v>
      </c>
      <c r="I7" s="326">
        <v>1100</v>
      </c>
      <c r="J7" s="39"/>
      <c r="K7" s="326">
        <v>440</v>
      </c>
      <c r="L7" s="39"/>
      <c r="M7" s="39"/>
      <c r="N7" s="39"/>
      <c r="O7" s="39"/>
      <c r="P7" s="37">
        <v>4</v>
      </c>
      <c r="Q7" s="39"/>
      <c r="R7" s="39"/>
    </row>
    <row r="8" ht="24" customHeight="1">
      <c r="A8" s="324">
        <v>6</v>
      </c>
      <c r="B8" t="s" s="325">
        <v>15974</v>
      </c>
      <c r="C8" s="39"/>
      <c r="D8" t="s" s="325">
        <v>15980</v>
      </c>
      <c r="E8" s="39"/>
      <c r="F8" s="39"/>
      <c r="G8" s="39"/>
      <c r="H8" t="s" s="325">
        <v>4483</v>
      </c>
      <c r="I8" s="326">
        <v>12000</v>
      </c>
      <c r="J8" s="39"/>
      <c r="K8" s="326">
        <v>1500</v>
      </c>
      <c r="L8" s="39"/>
      <c r="M8" s="39"/>
      <c r="N8" s="39"/>
      <c r="O8" s="39"/>
      <c r="P8" s="37">
        <v>2</v>
      </c>
      <c r="Q8" s="39"/>
      <c r="R8" s="39"/>
    </row>
    <row r="9" ht="24" customHeight="1">
      <c r="A9" s="324">
        <v>7</v>
      </c>
      <c r="B9" t="s" s="325">
        <v>15974</v>
      </c>
      <c r="C9" s="39"/>
      <c r="D9" t="s" s="325">
        <v>15981</v>
      </c>
      <c r="E9" s="39"/>
      <c r="F9" s="39"/>
      <c r="G9" s="39"/>
      <c r="H9" t="s" s="325">
        <v>4483</v>
      </c>
      <c r="I9" s="326">
        <v>11500</v>
      </c>
      <c r="J9" s="39"/>
      <c r="K9" s="326">
        <v>352</v>
      </c>
      <c r="L9" s="39"/>
      <c r="M9" s="39"/>
      <c r="N9" s="39"/>
      <c r="O9" s="39"/>
      <c r="P9" s="37">
        <v>3</v>
      </c>
      <c r="Q9" s="39"/>
      <c r="R9" s="39"/>
    </row>
    <row r="10" ht="24" customHeight="1">
      <c r="A10" s="324">
        <v>8</v>
      </c>
      <c r="B10" t="s" s="325">
        <v>15974</v>
      </c>
      <c r="C10" s="39"/>
      <c r="D10" t="s" s="325">
        <v>15982</v>
      </c>
      <c r="E10" s="39"/>
      <c r="F10" s="39"/>
      <c r="G10" s="39"/>
      <c r="H10" t="s" s="325">
        <v>4483</v>
      </c>
      <c r="I10" s="326">
        <v>11500</v>
      </c>
      <c r="J10" s="39"/>
      <c r="K10" s="326">
        <v>88</v>
      </c>
      <c r="L10" s="39"/>
      <c r="M10" s="39"/>
      <c r="N10" s="39"/>
      <c r="O10" s="39"/>
      <c r="P10" s="37">
        <v>2</v>
      </c>
      <c r="Q10" s="39"/>
      <c r="R10" s="39"/>
    </row>
    <row r="11" ht="24" customHeight="1">
      <c r="A11" s="324">
        <v>9</v>
      </c>
      <c r="B11" t="s" s="325">
        <v>15974</v>
      </c>
      <c r="C11" s="39"/>
      <c r="D11" t="s" s="325">
        <v>15983</v>
      </c>
      <c r="E11" s="39"/>
      <c r="F11" s="39"/>
      <c r="G11" s="39"/>
      <c r="H11" t="s" s="325">
        <v>4483</v>
      </c>
      <c r="I11" s="326">
        <v>11000</v>
      </c>
      <c r="J11" s="39"/>
      <c r="K11" s="326">
        <v>264</v>
      </c>
      <c r="L11" s="39"/>
      <c r="M11" s="39"/>
      <c r="N11" s="39"/>
      <c r="O11" s="39"/>
      <c r="P11" s="37">
        <v>1</v>
      </c>
      <c r="Q11" s="39"/>
      <c r="R11" s="39"/>
    </row>
    <row r="12" ht="24" customHeight="1">
      <c r="A12" s="324">
        <v>10</v>
      </c>
      <c r="B12" t="s" s="325">
        <v>15974</v>
      </c>
      <c r="C12" s="39"/>
      <c r="D12" t="s" s="325">
        <v>15984</v>
      </c>
      <c r="E12" s="39"/>
      <c r="F12" s="39"/>
      <c r="G12" s="39"/>
      <c r="H12" t="s" s="325">
        <v>4483</v>
      </c>
      <c r="I12" s="326">
        <v>11500</v>
      </c>
      <c r="J12" s="39"/>
      <c r="K12" s="326">
        <v>272</v>
      </c>
      <c r="L12" s="39"/>
      <c r="M12" s="39"/>
      <c r="N12" s="39"/>
      <c r="O12" s="39"/>
      <c r="P12" s="37">
        <v>2</v>
      </c>
      <c r="Q12" s="39"/>
      <c r="R12" s="39"/>
    </row>
    <row r="13" ht="24" customHeight="1">
      <c r="A13" s="324">
        <v>11</v>
      </c>
      <c r="B13" t="s" s="325">
        <v>15974</v>
      </c>
      <c r="C13" s="39"/>
      <c r="D13" t="s" s="325">
        <v>15985</v>
      </c>
      <c r="E13" s="39"/>
      <c r="F13" s="39"/>
      <c r="G13" s="39"/>
      <c r="H13" t="s" s="325">
        <v>4483</v>
      </c>
      <c r="I13" s="326">
        <v>15000</v>
      </c>
      <c r="J13" s="39"/>
      <c r="K13" s="326">
        <v>1300</v>
      </c>
      <c r="L13" s="39"/>
      <c r="M13" s="39"/>
      <c r="N13" s="39"/>
      <c r="O13" s="39"/>
      <c r="P13" s="37">
        <v>4</v>
      </c>
      <c r="Q13" s="39"/>
      <c r="R13" s="39"/>
    </row>
    <row r="14" ht="24" customHeight="1">
      <c r="A14" s="324">
        <v>12</v>
      </c>
      <c r="B14" t="s" s="325">
        <v>15974</v>
      </c>
      <c r="C14" s="39"/>
      <c r="D14" t="s" s="325">
        <v>15986</v>
      </c>
      <c r="E14" s="39"/>
      <c r="F14" s="39"/>
      <c r="G14" s="39"/>
      <c r="H14" t="s" s="325">
        <v>4483</v>
      </c>
      <c r="I14" s="326">
        <v>13000</v>
      </c>
      <c r="J14" s="39"/>
      <c r="K14" s="326">
        <v>1200</v>
      </c>
      <c r="L14" s="39"/>
      <c r="M14" s="39"/>
      <c r="N14" s="39"/>
      <c r="O14" s="39"/>
      <c r="P14" s="37">
        <v>3</v>
      </c>
      <c r="Q14" s="39"/>
      <c r="R14" s="39"/>
    </row>
    <row r="15" ht="24" customHeight="1">
      <c r="A15" s="324">
        <v>13</v>
      </c>
      <c r="B15" t="s" s="325">
        <v>15974</v>
      </c>
      <c r="C15" s="39"/>
      <c r="D15" t="s" s="325">
        <v>15987</v>
      </c>
      <c r="E15" s="39"/>
      <c r="F15" s="39"/>
      <c r="G15" s="39"/>
      <c r="H15" t="s" s="325">
        <v>4483</v>
      </c>
      <c r="I15" s="326">
        <v>12000</v>
      </c>
      <c r="J15" s="39"/>
      <c r="K15" s="326">
        <v>1030</v>
      </c>
      <c r="L15" s="39"/>
      <c r="M15" s="39"/>
      <c r="N15" s="39"/>
      <c r="O15" s="39"/>
      <c r="P15" s="37">
        <v>0</v>
      </c>
      <c r="Q15" s="39"/>
      <c r="R15" s="39"/>
    </row>
    <row r="16" ht="24" customHeight="1">
      <c r="A16" s="324">
        <v>14</v>
      </c>
      <c r="B16" t="s" s="325">
        <v>15974</v>
      </c>
      <c r="C16" s="39"/>
      <c r="D16" t="s" s="325">
        <v>15988</v>
      </c>
      <c r="E16" s="39"/>
      <c r="F16" s="39"/>
      <c r="G16" s="39"/>
      <c r="H16" t="s" s="325">
        <v>4483</v>
      </c>
      <c r="I16" s="326">
        <v>10000</v>
      </c>
      <c r="J16" s="39"/>
      <c r="K16" s="326">
        <v>1100</v>
      </c>
      <c r="L16" s="39"/>
      <c r="M16" s="39"/>
      <c r="N16" s="39"/>
      <c r="O16" s="39"/>
      <c r="P16" s="37">
        <v>2</v>
      </c>
      <c r="Q16" s="39"/>
      <c r="R16" s="39"/>
    </row>
    <row r="17" ht="24" customHeight="1">
      <c r="A17" s="324">
        <v>15</v>
      </c>
      <c r="B17" t="s" s="325">
        <v>15974</v>
      </c>
      <c r="C17" s="39"/>
      <c r="D17" t="s" s="325">
        <v>15989</v>
      </c>
      <c r="E17" s="39"/>
      <c r="F17" s="39"/>
      <c r="G17" s="39"/>
      <c r="H17" t="s" s="325">
        <v>4483</v>
      </c>
      <c r="I17" s="326">
        <v>11000</v>
      </c>
      <c r="J17" s="39"/>
      <c r="K17" s="326">
        <v>1215</v>
      </c>
      <c r="L17" s="39"/>
      <c r="M17" s="39"/>
      <c r="N17" s="39"/>
      <c r="O17" s="39"/>
      <c r="P17" s="37">
        <v>3</v>
      </c>
      <c r="Q17" s="39"/>
      <c r="R17" s="39"/>
    </row>
    <row r="18" ht="24" customHeight="1">
      <c r="A18" s="324">
        <v>16</v>
      </c>
      <c r="B18" t="s" s="325">
        <v>15974</v>
      </c>
      <c r="C18" s="39"/>
      <c r="D18" t="s" s="325">
        <v>15990</v>
      </c>
      <c r="E18" s="39"/>
      <c r="F18" s="39"/>
      <c r="G18" s="39"/>
      <c r="H18" t="s" s="325">
        <v>4483</v>
      </c>
      <c r="I18" s="326">
        <v>9800</v>
      </c>
      <c r="J18" s="39"/>
      <c r="K18" s="326">
        <v>850</v>
      </c>
      <c r="L18" s="39"/>
      <c r="M18" s="39"/>
      <c r="N18" s="39"/>
      <c r="O18" s="39"/>
      <c r="P18" s="37">
        <v>3</v>
      </c>
      <c r="Q18" s="39"/>
      <c r="R18" s="39"/>
    </row>
    <row r="19" ht="24" customHeight="1">
      <c r="A19" s="324">
        <v>17</v>
      </c>
      <c r="B19" t="s" s="325">
        <v>15974</v>
      </c>
      <c r="C19" s="39"/>
      <c r="D19" t="s" s="325">
        <v>15991</v>
      </c>
      <c r="E19" s="39"/>
      <c r="F19" s="39"/>
      <c r="G19" s="39"/>
      <c r="H19" t="s" s="325">
        <v>4483</v>
      </c>
      <c r="I19" s="326">
        <v>12000</v>
      </c>
      <c r="J19" s="39"/>
      <c r="K19" s="326">
        <v>850</v>
      </c>
      <c r="L19" s="39"/>
      <c r="M19" s="39"/>
      <c r="N19" s="39"/>
      <c r="O19" s="39"/>
      <c r="P19" s="37">
        <v>4</v>
      </c>
      <c r="Q19" s="39"/>
      <c r="R19" s="39"/>
    </row>
    <row r="20" ht="24" customHeight="1">
      <c r="A20" s="324">
        <v>18</v>
      </c>
      <c r="B20" t="s" s="325">
        <v>15974</v>
      </c>
      <c r="C20" s="39"/>
      <c r="D20" t="s" s="325">
        <v>15992</v>
      </c>
      <c r="E20" s="39"/>
      <c r="F20" s="39"/>
      <c r="G20" s="39"/>
      <c r="H20" t="s" s="325">
        <v>4483</v>
      </c>
      <c r="I20" s="326">
        <v>12000</v>
      </c>
      <c r="J20" s="39"/>
      <c r="K20" s="326">
        <v>2130</v>
      </c>
      <c r="L20" s="39"/>
      <c r="M20" s="39"/>
      <c r="N20" s="39"/>
      <c r="O20" s="39"/>
      <c r="P20" s="37">
        <v>11</v>
      </c>
      <c r="Q20" s="39"/>
      <c r="R20" s="39"/>
    </row>
    <row r="21" ht="24" customHeight="1">
      <c r="A21" s="324">
        <v>19</v>
      </c>
      <c r="B21" t="s" s="325">
        <v>15974</v>
      </c>
      <c r="C21" s="39"/>
      <c r="D21" t="s" s="325">
        <v>15993</v>
      </c>
      <c r="E21" s="39"/>
      <c r="F21" s="39"/>
      <c r="G21" s="39"/>
      <c r="H21" t="s" s="325">
        <v>4483</v>
      </c>
      <c r="I21" s="326">
        <v>1000</v>
      </c>
      <c r="J21" s="39"/>
      <c r="K21" s="326">
        <v>800</v>
      </c>
      <c r="L21" s="39"/>
      <c r="M21" s="39"/>
      <c r="N21" s="39"/>
      <c r="O21" s="39"/>
      <c r="P21" s="37">
        <v>3</v>
      </c>
      <c r="Q21" s="39"/>
      <c r="R21" s="39"/>
    </row>
    <row r="22" ht="24" customHeight="1">
      <c r="A22" s="324">
        <v>20</v>
      </c>
      <c r="B22" t="s" s="325">
        <v>15974</v>
      </c>
      <c r="C22" s="39"/>
      <c r="D22" t="s" s="325">
        <v>15994</v>
      </c>
      <c r="E22" s="39"/>
      <c r="F22" s="39"/>
      <c r="G22" s="39"/>
      <c r="H22" t="s" s="325">
        <v>4483</v>
      </c>
      <c r="I22" s="326">
        <v>9500</v>
      </c>
      <c r="J22" s="39"/>
      <c r="K22" s="326">
        <v>400</v>
      </c>
      <c r="L22" s="39"/>
      <c r="M22" s="39"/>
      <c r="N22" s="39"/>
      <c r="O22" s="39"/>
      <c r="P22" s="37">
        <v>2</v>
      </c>
      <c r="Q22" s="39"/>
      <c r="R22" s="39"/>
    </row>
    <row r="23" ht="24" customHeight="1">
      <c r="A23" s="324">
        <v>21</v>
      </c>
      <c r="B23" t="s" s="325">
        <v>15974</v>
      </c>
      <c r="C23" s="39"/>
      <c r="D23" t="s" s="325">
        <v>15995</v>
      </c>
      <c r="E23" s="39"/>
      <c r="F23" s="39"/>
      <c r="G23" s="39"/>
      <c r="H23" t="s" s="325">
        <v>4483</v>
      </c>
      <c r="I23" s="326">
        <v>8500</v>
      </c>
      <c r="J23" s="39"/>
      <c r="K23" s="326">
        <v>550</v>
      </c>
      <c r="L23" s="39"/>
      <c r="M23" s="39"/>
      <c r="N23" s="39"/>
      <c r="O23" s="39"/>
      <c r="P23" s="37">
        <v>1</v>
      </c>
      <c r="Q23" s="39"/>
      <c r="R23" s="39"/>
    </row>
    <row r="24" ht="24" customHeight="1">
      <c r="A24" s="324">
        <v>22</v>
      </c>
      <c r="B24" t="s" s="325">
        <v>15974</v>
      </c>
      <c r="C24" s="39"/>
      <c r="D24" t="s" s="325">
        <v>15996</v>
      </c>
      <c r="E24" s="39"/>
      <c r="F24" s="39"/>
      <c r="G24" s="39"/>
      <c r="H24" t="s" s="325">
        <v>4483</v>
      </c>
      <c r="I24" s="326">
        <v>12000</v>
      </c>
      <c r="J24" s="39"/>
      <c r="K24" s="326">
        <v>610</v>
      </c>
      <c r="L24" s="39"/>
      <c r="M24" s="39"/>
      <c r="N24" s="39"/>
      <c r="O24" s="39"/>
      <c r="P24" s="37">
        <v>1</v>
      </c>
      <c r="Q24" s="39"/>
      <c r="R24" s="39"/>
    </row>
    <row r="25" ht="24" customHeight="1">
      <c r="A25" s="324">
        <v>23</v>
      </c>
      <c r="B25" t="s" s="325">
        <v>15974</v>
      </c>
      <c r="C25" s="39"/>
      <c r="D25" t="s" s="325">
        <v>15997</v>
      </c>
      <c r="E25" s="39"/>
      <c r="F25" s="39"/>
      <c r="G25" s="39"/>
      <c r="H25" t="s" s="325">
        <v>4483</v>
      </c>
      <c r="I25" s="326">
        <v>13000</v>
      </c>
      <c r="J25" s="39"/>
      <c r="K25" s="326">
        <v>750</v>
      </c>
      <c r="L25" s="39"/>
      <c r="M25" s="39"/>
      <c r="N25" s="39"/>
      <c r="O25" s="39"/>
      <c r="P25" s="37">
        <v>2</v>
      </c>
      <c r="Q25" s="39"/>
      <c r="R25" s="39"/>
    </row>
    <row r="26" ht="24" customHeight="1">
      <c r="A26" s="324">
        <v>24</v>
      </c>
      <c r="B26" t="s" s="325">
        <v>15974</v>
      </c>
      <c r="C26" s="39"/>
      <c r="D26" t="s" s="325">
        <v>15998</v>
      </c>
      <c r="E26" s="39"/>
      <c r="F26" s="39"/>
      <c r="G26" s="39"/>
      <c r="H26" t="s" s="325">
        <v>4483</v>
      </c>
      <c r="I26" s="326">
        <v>11000</v>
      </c>
      <c r="J26" s="39"/>
      <c r="K26" s="326">
        <v>260</v>
      </c>
      <c r="L26" s="39"/>
      <c r="M26" s="39"/>
      <c r="N26" s="39"/>
      <c r="O26" s="39"/>
      <c r="P26" s="37">
        <v>1</v>
      </c>
      <c r="Q26" s="39"/>
      <c r="R26" s="39"/>
    </row>
    <row r="27" ht="24" customHeight="1">
      <c r="A27" s="324">
        <v>25</v>
      </c>
      <c r="B27" t="s" s="325">
        <v>15974</v>
      </c>
      <c r="C27" s="39"/>
      <c r="D27" t="s" s="325">
        <v>15999</v>
      </c>
      <c r="E27" s="39"/>
      <c r="F27" s="39"/>
      <c r="G27" s="39"/>
      <c r="H27" t="s" s="325">
        <v>4483</v>
      </c>
      <c r="I27" s="326">
        <v>8500</v>
      </c>
      <c r="J27" s="39"/>
      <c r="K27" s="326">
        <v>285</v>
      </c>
      <c r="L27" s="39"/>
      <c r="M27" s="39"/>
      <c r="N27" s="39"/>
      <c r="O27" s="39"/>
      <c r="P27" s="37">
        <v>1</v>
      </c>
      <c r="Q27" s="39"/>
      <c r="R27" s="39"/>
    </row>
    <row r="28" ht="24" customHeight="1">
      <c r="A28" s="324">
        <v>26</v>
      </c>
      <c r="B28" t="s" s="325">
        <v>15974</v>
      </c>
      <c r="C28" s="39"/>
      <c r="D28" t="s" s="325">
        <v>16000</v>
      </c>
      <c r="E28" s="39"/>
      <c r="F28" s="39"/>
      <c r="G28" s="39"/>
      <c r="H28" t="s" s="325">
        <v>4483</v>
      </c>
      <c r="I28" s="326">
        <v>11000</v>
      </c>
      <c r="J28" s="39"/>
      <c r="K28" s="326">
        <v>220</v>
      </c>
      <c r="L28" s="39"/>
      <c r="M28" s="39"/>
      <c r="N28" s="39"/>
      <c r="O28" s="39"/>
      <c r="P28" s="37">
        <v>2</v>
      </c>
      <c r="Q28" s="39"/>
      <c r="R28" s="39"/>
    </row>
    <row r="29" ht="24" customHeight="1">
      <c r="A29" s="324">
        <v>27</v>
      </c>
      <c r="B29" t="s" s="325">
        <v>15974</v>
      </c>
      <c r="C29" s="39"/>
      <c r="D29" t="s" s="325">
        <v>16001</v>
      </c>
      <c r="E29" s="39"/>
      <c r="F29" s="39"/>
      <c r="G29" s="39"/>
      <c r="H29" t="s" s="325">
        <v>4483</v>
      </c>
      <c r="I29" s="326">
        <v>15000</v>
      </c>
      <c r="J29" s="39"/>
      <c r="K29" s="326">
        <v>780</v>
      </c>
      <c r="L29" s="39"/>
      <c r="M29" s="39"/>
      <c r="N29" s="39"/>
      <c r="O29" s="39"/>
      <c r="P29" s="37">
        <v>5</v>
      </c>
      <c r="Q29" s="39"/>
      <c r="R29" s="39"/>
    </row>
    <row r="30" ht="24" customHeight="1">
      <c r="A30" s="324">
        <v>28</v>
      </c>
      <c r="B30" t="s" s="325">
        <v>15974</v>
      </c>
      <c r="C30" s="39"/>
      <c r="D30" t="s" s="325">
        <v>16002</v>
      </c>
      <c r="E30" s="39"/>
      <c r="F30" s="39"/>
      <c r="G30" s="39"/>
      <c r="H30" t="s" s="325">
        <v>4483</v>
      </c>
      <c r="I30" s="326">
        <v>13000</v>
      </c>
      <c r="J30" s="39"/>
      <c r="K30" s="326">
        <v>350</v>
      </c>
      <c r="L30" s="39"/>
      <c r="M30" s="39"/>
      <c r="N30" s="39"/>
      <c r="O30" s="39"/>
      <c r="P30" s="37">
        <v>3</v>
      </c>
      <c r="Q30" s="39"/>
      <c r="R30" s="39"/>
    </row>
    <row r="31" ht="24" customHeight="1">
      <c r="A31" s="324">
        <v>29</v>
      </c>
      <c r="B31" t="s" s="325">
        <v>15974</v>
      </c>
      <c r="C31" s="39"/>
      <c r="D31" t="s" s="325">
        <v>16003</v>
      </c>
      <c r="E31" s="39"/>
      <c r="F31" s="39"/>
      <c r="G31" s="39"/>
      <c r="H31" t="s" s="325">
        <v>4483</v>
      </c>
      <c r="I31" s="326">
        <v>11000</v>
      </c>
      <c r="J31" s="39"/>
      <c r="K31" s="326">
        <v>450</v>
      </c>
      <c r="L31" s="39"/>
      <c r="M31" s="39"/>
      <c r="N31" s="39"/>
      <c r="O31" s="39"/>
      <c r="P31" s="37">
        <v>1</v>
      </c>
      <c r="Q31" s="39"/>
      <c r="R31" s="39"/>
    </row>
    <row r="32" ht="24" customHeight="1">
      <c r="A32" s="324">
        <v>30</v>
      </c>
      <c r="B32" t="s" s="325">
        <v>15974</v>
      </c>
      <c r="C32" s="39"/>
      <c r="D32" t="s" s="325">
        <v>16004</v>
      </c>
      <c r="E32" s="39"/>
      <c r="F32" s="39"/>
      <c r="G32" s="39"/>
      <c r="H32" t="s" s="325">
        <v>4483</v>
      </c>
      <c r="I32" s="326">
        <v>10000</v>
      </c>
      <c r="J32" s="39"/>
      <c r="K32" s="326">
        <v>550</v>
      </c>
      <c r="L32" s="39"/>
      <c r="M32" s="39"/>
      <c r="N32" s="39"/>
      <c r="O32" s="39"/>
      <c r="P32" s="37">
        <v>2</v>
      </c>
      <c r="Q32" s="39"/>
      <c r="R32" s="39"/>
    </row>
    <row r="33" ht="24" customHeight="1">
      <c r="A33" s="324">
        <v>31</v>
      </c>
      <c r="B33" t="s" s="325">
        <v>15974</v>
      </c>
      <c r="C33" s="39"/>
      <c r="D33" t="s" s="325">
        <v>13288</v>
      </c>
      <c r="E33" s="39"/>
      <c r="F33" s="39"/>
      <c r="G33" s="39"/>
      <c r="H33" t="s" s="325">
        <v>4483</v>
      </c>
      <c r="I33" s="326">
        <v>8500</v>
      </c>
      <c r="J33" s="39"/>
      <c r="K33" s="326">
        <v>420</v>
      </c>
      <c r="L33" s="39"/>
      <c r="M33" s="39"/>
      <c r="N33" s="39"/>
      <c r="O33" s="39"/>
      <c r="P33" s="37">
        <v>1</v>
      </c>
      <c r="Q33" s="39"/>
      <c r="R33" s="39"/>
    </row>
    <row r="34" ht="24" customHeight="1">
      <c r="A34" s="324">
        <v>32</v>
      </c>
      <c r="B34" t="s" s="325">
        <v>15974</v>
      </c>
      <c r="C34" s="39"/>
      <c r="D34" t="s" s="325">
        <v>16005</v>
      </c>
      <c r="E34" s="39"/>
      <c r="F34" s="39"/>
      <c r="G34" s="39"/>
      <c r="H34" t="s" s="325">
        <v>4483</v>
      </c>
      <c r="I34" s="326">
        <v>10000</v>
      </c>
      <c r="J34" s="39"/>
      <c r="K34" s="326">
        <v>620</v>
      </c>
      <c r="L34" s="39"/>
      <c r="M34" s="39"/>
      <c r="N34" s="39"/>
      <c r="O34" s="39"/>
      <c r="P34" s="37">
        <v>2</v>
      </c>
      <c r="Q34" s="39"/>
      <c r="R34" s="39"/>
    </row>
    <row r="35" ht="24" customHeight="1">
      <c r="A35" s="324">
        <v>33</v>
      </c>
      <c r="B35" t="s" s="325">
        <v>15974</v>
      </c>
      <c r="C35" s="39"/>
      <c r="D35" t="s" s="325">
        <v>13878</v>
      </c>
      <c r="E35" s="39"/>
      <c r="F35" s="39"/>
      <c r="G35" s="39"/>
      <c r="H35" t="s" s="325">
        <v>4483</v>
      </c>
      <c r="I35" s="326">
        <v>9500</v>
      </c>
      <c r="J35" s="39"/>
      <c r="K35" s="326">
        <v>350</v>
      </c>
      <c r="L35" s="39"/>
      <c r="M35" s="39"/>
      <c r="N35" s="39"/>
      <c r="O35" s="39"/>
      <c r="P35" s="37">
        <v>1</v>
      </c>
      <c r="Q35" s="39"/>
      <c r="R35" s="39"/>
    </row>
    <row r="36" ht="24" customHeight="1">
      <c r="A36" s="324">
        <v>34</v>
      </c>
      <c r="B36" t="s" s="325">
        <v>15974</v>
      </c>
      <c r="C36" s="39"/>
      <c r="D36" t="s" s="325">
        <v>16006</v>
      </c>
      <c r="E36" s="39"/>
      <c r="F36" s="39"/>
      <c r="G36" s="39"/>
      <c r="H36" t="s" s="325">
        <v>4483</v>
      </c>
      <c r="I36" s="326">
        <v>7500</v>
      </c>
      <c r="J36" s="39"/>
      <c r="K36" s="326">
        <v>750</v>
      </c>
      <c r="L36" s="39"/>
      <c r="M36" s="39"/>
      <c r="N36" s="39"/>
      <c r="O36" s="39"/>
      <c r="P36" s="37">
        <v>3</v>
      </c>
      <c r="Q36" s="39"/>
      <c r="R36" s="39"/>
    </row>
    <row r="37" ht="24" customHeight="1">
      <c r="A37" s="324">
        <v>35</v>
      </c>
      <c r="B37" t="s" s="325">
        <v>15974</v>
      </c>
      <c r="C37" s="39"/>
      <c r="D37" t="s" s="325">
        <v>16007</v>
      </c>
      <c r="E37" s="39"/>
      <c r="F37" s="39"/>
      <c r="G37" s="39"/>
      <c r="H37" t="s" s="325">
        <v>4483</v>
      </c>
      <c r="I37" s="326">
        <v>7500</v>
      </c>
      <c r="J37" s="39"/>
      <c r="K37" s="326">
        <v>540</v>
      </c>
      <c r="L37" s="39"/>
      <c r="M37" s="39"/>
      <c r="N37" s="39"/>
      <c r="O37" s="39"/>
      <c r="P37" s="37">
        <v>1</v>
      </c>
      <c r="Q37" s="39"/>
      <c r="R37" s="39"/>
    </row>
    <row r="38" ht="24" customHeight="1">
      <c r="A38" s="324">
        <v>36</v>
      </c>
      <c r="B38" t="s" s="325">
        <v>15974</v>
      </c>
      <c r="C38" s="39"/>
      <c r="D38" t="s" s="325">
        <v>16008</v>
      </c>
      <c r="E38" s="39"/>
      <c r="F38" s="39"/>
      <c r="G38" s="39"/>
      <c r="H38" t="s" s="325">
        <v>4483</v>
      </c>
      <c r="I38" s="326">
        <v>11000</v>
      </c>
      <c r="J38" s="39"/>
      <c r="K38" s="326">
        <v>260</v>
      </c>
      <c r="L38" s="39"/>
      <c r="M38" s="39"/>
      <c r="N38" s="39"/>
      <c r="O38" s="39"/>
      <c r="P38" s="37">
        <v>2</v>
      </c>
      <c r="Q38" s="39"/>
      <c r="R38" s="39"/>
    </row>
    <row r="39" ht="24" customHeight="1">
      <c r="A39" s="324">
        <v>37</v>
      </c>
      <c r="B39" t="s" s="325">
        <v>15974</v>
      </c>
      <c r="C39" s="39"/>
      <c r="D39" t="s" s="325">
        <v>16009</v>
      </c>
      <c r="E39" s="39"/>
      <c r="F39" s="39"/>
      <c r="G39" s="39"/>
      <c r="H39" t="s" s="325">
        <v>4483</v>
      </c>
      <c r="I39" s="326">
        <v>11000</v>
      </c>
      <c r="J39" s="39"/>
      <c r="K39" s="326">
        <v>350</v>
      </c>
      <c r="L39" s="39"/>
      <c r="M39" s="39"/>
      <c r="N39" s="39"/>
      <c r="O39" s="39"/>
      <c r="P39" s="37">
        <v>1</v>
      </c>
      <c r="Q39" s="39"/>
      <c r="R39" s="39"/>
    </row>
    <row r="40" ht="24" customHeight="1">
      <c r="A40" s="324">
        <v>38</v>
      </c>
      <c r="B40" t="s" s="325">
        <v>15974</v>
      </c>
      <c r="C40" s="39"/>
      <c r="D40" t="s" s="325">
        <v>16010</v>
      </c>
      <c r="E40" s="39"/>
      <c r="F40" s="39"/>
      <c r="G40" s="39"/>
      <c r="H40" t="s" s="325">
        <v>4483</v>
      </c>
      <c r="I40" s="326">
        <v>9800</v>
      </c>
      <c r="J40" s="39"/>
      <c r="K40" s="326">
        <v>418</v>
      </c>
      <c r="L40" s="39"/>
      <c r="M40" s="39"/>
      <c r="N40" s="39"/>
      <c r="O40" s="39"/>
      <c r="P40" s="37">
        <v>2</v>
      </c>
      <c r="Q40" s="39"/>
      <c r="R40" s="39"/>
    </row>
    <row r="41" ht="24" customHeight="1">
      <c r="A41" s="324">
        <v>39</v>
      </c>
      <c r="B41" t="s" s="325">
        <v>15974</v>
      </c>
      <c r="C41" s="39"/>
      <c r="D41" t="s" s="325">
        <v>16011</v>
      </c>
      <c r="E41" s="39"/>
      <c r="F41" s="39"/>
      <c r="G41" s="39"/>
      <c r="H41" t="s" s="325">
        <v>4483</v>
      </c>
      <c r="I41" s="326">
        <v>10000</v>
      </c>
      <c r="J41" s="39"/>
      <c r="K41" s="326">
        <v>305</v>
      </c>
      <c r="L41" s="39"/>
      <c r="M41" s="39"/>
      <c r="N41" s="39"/>
      <c r="O41" s="39"/>
      <c r="P41" s="37">
        <v>2</v>
      </c>
      <c r="Q41" s="39"/>
      <c r="R41" s="39"/>
    </row>
    <row r="42" ht="24" customHeight="1">
      <c r="A42" s="324">
        <v>40</v>
      </c>
      <c r="B42" t="s" s="325">
        <v>15974</v>
      </c>
      <c r="C42" s="39"/>
      <c r="D42" t="s" s="325">
        <v>16012</v>
      </c>
      <c r="E42" s="39"/>
      <c r="F42" s="39"/>
      <c r="G42" s="39"/>
      <c r="H42" t="s" s="325">
        <v>4483</v>
      </c>
      <c r="I42" s="326">
        <v>11000</v>
      </c>
      <c r="J42" s="39"/>
      <c r="K42" s="326">
        <v>350</v>
      </c>
      <c r="L42" s="39"/>
      <c r="M42" s="39"/>
      <c r="N42" s="39"/>
      <c r="O42" s="39"/>
      <c r="P42" s="37">
        <v>1</v>
      </c>
      <c r="Q42" s="39"/>
      <c r="R42" s="39"/>
    </row>
    <row r="43" ht="24" customHeight="1">
      <c r="A43" s="324">
        <v>41</v>
      </c>
      <c r="B43" t="s" s="325">
        <v>15974</v>
      </c>
      <c r="C43" s="39"/>
      <c r="D43" t="s" s="325">
        <v>16013</v>
      </c>
      <c r="E43" s="39"/>
      <c r="F43" s="39"/>
      <c r="G43" s="39"/>
      <c r="H43" t="s" s="325">
        <v>4483</v>
      </c>
      <c r="I43" s="326">
        <v>11000</v>
      </c>
      <c r="J43" s="39"/>
      <c r="K43" s="326">
        <v>280</v>
      </c>
      <c r="L43" s="39"/>
      <c r="M43" s="39"/>
      <c r="N43" s="39"/>
      <c r="O43" s="39"/>
      <c r="P43" s="37">
        <v>1</v>
      </c>
      <c r="Q43" s="39"/>
      <c r="R43" s="39"/>
    </row>
    <row r="44" ht="24" customHeight="1">
      <c r="A44" s="324">
        <v>42</v>
      </c>
      <c r="B44" t="s" s="325">
        <v>15974</v>
      </c>
      <c r="C44" s="39"/>
      <c r="D44" t="s" s="325">
        <v>16014</v>
      </c>
      <c r="E44" s="39"/>
      <c r="F44" s="39"/>
      <c r="G44" s="39"/>
      <c r="H44" t="s" s="325">
        <v>4483</v>
      </c>
      <c r="I44" s="326">
        <v>14000</v>
      </c>
      <c r="J44" s="39"/>
      <c r="K44" s="326">
        <v>310</v>
      </c>
      <c r="L44" s="39"/>
      <c r="M44" s="39"/>
      <c r="N44" s="39"/>
      <c r="O44" s="39"/>
      <c r="P44" s="37">
        <v>2</v>
      </c>
      <c r="Q44" s="39"/>
      <c r="R44" s="39"/>
    </row>
    <row r="45" ht="24" customHeight="1">
      <c r="A45" s="324">
        <v>43</v>
      </c>
      <c r="B45" t="s" s="325">
        <v>15974</v>
      </c>
      <c r="C45" s="39"/>
      <c r="D45" t="s" s="325">
        <v>16015</v>
      </c>
      <c r="E45" s="39"/>
      <c r="F45" s="39"/>
      <c r="G45" s="39"/>
      <c r="H45" t="s" s="325">
        <v>4483</v>
      </c>
      <c r="I45" s="326">
        <v>12000</v>
      </c>
      <c r="J45" s="39"/>
      <c r="K45" s="326">
        <v>350</v>
      </c>
      <c r="L45" s="39"/>
      <c r="M45" s="39"/>
      <c r="N45" s="39"/>
      <c r="O45" s="39"/>
      <c r="P45" s="37">
        <v>1</v>
      </c>
      <c r="Q45" s="39"/>
      <c r="R45" s="39"/>
    </row>
    <row r="46" ht="24" customHeight="1">
      <c r="A46" s="324">
        <v>44</v>
      </c>
      <c r="B46" t="s" s="325">
        <v>15974</v>
      </c>
      <c r="C46" s="39"/>
      <c r="D46" t="s" s="325">
        <v>16016</v>
      </c>
      <c r="E46" s="39"/>
      <c r="F46" s="39"/>
      <c r="G46" s="39"/>
      <c r="H46" t="s" s="325">
        <v>4483</v>
      </c>
      <c r="I46" s="326">
        <v>11000</v>
      </c>
      <c r="J46" s="39"/>
      <c r="K46" s="326">
        <v>220</v>
      </c>
      <c r="L46" s="39"/>
      <c r="M46" s="39"/>
      <c r="N46" s="39"/>
      <c r="O46" s="39"/>
      <c r="P46" s="37">
        <v>1</v>
      </c>
      <c r="Q46" s="39"/>
      <c r="R46" s="39"/>
    </row>
    <row r="47" ht="24" customHeight="1">
      <c r="A47" s="324">
        <v>45</v>
      </c>
      <c r="B47" t="s" s="325">
        <v>15974</v>
      </c>
      <c r="C47" s="39"/>
      <c r="D47" t="s" s="325">
        <v>16017</v>
      </c>
      <c r="E47" s="39"/>
      <c r="F47" s="39"/>
      <c r="G47" s="39"/>
      <c r="H47" t="s" s="325">
        <v>4483</v>
      </c>
      <c r="I47" s="326">
        <v>10000</v>
      </c>
      <c r="J47" s="39"/>
      <c r="K47" s="326">
        <v>550</v>
      </c>
      <c r="L47" s="39"/>
      <c r="M47" s="39"/>
      <c r="N47" s="39"/>
      <c r="O47" s="39"/>
      <c r="P47" s="37">
        <v>2</v>
      </c>
      <c r="Q47" s="39"/>
      <c r="R47" s="39"/>
    </row>
    <row r="48" ht="24" customHeight="1">
      <c r="A48" s="324">
        <v>46</v>
      </c>
      <c r="B48" t="s" s="325">
        <v>15974</v>
      </c>
      <c r="C48" s="39"/>
      <c r="D48" t="s" s="325">
        <v>16018</v>
      </c>
      <c r="E48" s="39"/>
      <c r="F48" s="39"/>
      <c r="G48" s="39"/>
      <c r="H48" t="s" s="325">
        <v>4483</v>
      </c>
      <c r="I48" s="326">
        <v>0</v>
      </c>
      <c r="J48" s="39"/>
      <c r="K48" s="326">
        <v>0</v>
      </c>
      <c r="L48" s="39"/>
      <c r="M48" s="39"/>
      <c r="N48" s="39"/>
      <c r="O48" s="39"/>
      <c r="P48" s="37">
        <v>1</v>
      </c>
      <c r="Q48" s="39"/>
      <c r="R48" s="39"/>
    </row>
    <row r="49" ht="24" customHeight="1">
      <c r="A49" s="324">
        <v>47</v>
      </c>
      <c r="B49" t="s" s="325">
        <v>15974</v>
      </c>
      <c r="C49" s="39"/>
      <c r="D49" t="s" s="325">
        <v>16019</v>
      </c>
      <c r="E49" s="39"/>
      <c r="F49" s="39"/>
      <c r="G49" s="39"/>
      <c r="H49" t="s" s="325">
        <v>4483</v>
      </c>
      <c r="I49" s="326">
        <v>0</v>
      </c>
      <c r="J49" s="39"/>
      <c r="K49" s="326">
        <v>0</v>
      </c>
      <c r="L49" s="39"/>
      <c r="M49" s="39"/>
      <c r="N49" s="39"/>
      <c r="O49" s="39"/>
      <c r="P49" s="37">
        <v>1</v>
      </c>
      <c r="Q49" s="39"/>
      <c r="R49" s="39"/>
    </row>
    <row r="50" ht="24" customHeight="1">
      <c r="A50" s="324">
        <v>48</v>
      </c>
      <c r="B50" t="s" s="325">
        <v>15974</v>
      </c>
      <c r="C50" s="39"/>
      <c r="D50" t="s" s="325">
        <v>16020</v>
      </c>
      <c r="E50" s="39"/>
      <c r="F50" s="39"/>
      <c r="G50" s="39"/>
      <c r="H50" t="s" s="325">
        <v>21</v>
      </c>
      <c r="I50" s="326">
        <v>0</v>
      </c>
      <c r="J50" s="39"/>
      <c r="K50" s="326">
        <v>0</v>
      </c>
      <c r="L50" s="39"/>
      <c r="M50" s="39"/>
      <c r="N50" s="39"/>
      <c r="O50" s="39"/>
      <c r="P50" s="37">
        <v>1</v>
      </c>
      <c r="Q50" s="39"/>
      <c r="R50" s="39"/>
    </row>
    <row r="51" ht="24" customHeight="1">
      <c r="A51" s="324">
        <v>49</v>
      </c>
      <c r="B51" t="s" s="325">
        <v>15974</v>
      </c>
      <c r="C51" s="39"/>
      <c r="D51" t="s" s="325">
        <v>16021</v>
      </c>
      <c r="E51" s="39"/>
      <c r="F51" s="39"/>
      <c r="G51" s="39"/>
      <c r="H51" t="s" s="325">
        <v>4483</v>
      </c>
      <c r="I51" s="326">
        <v>0</v>
      </c>
      <c r="J51" s="39"/>
      <c r="K51" s="326">
        <v>0</v>
      </c>
      <c r="L51" s="39"/>
      <c r="M51" s="39"/>
      <c r="N51" s="39"/>
      <c r="O51" s="39"/>
      <c r="P51" s="37">
        <v>2</v>
      </c>
      <c r="Q51" s="39"/>
      <c r="R51" s="39"/>
    </row>
    <row r="52" ht="24" customHeight="1">
      <c r="A52" s="324">
        <v>50</v>
      </c>
      <c r="B52" t="s" s="325">
        <v>15974</v>
      </c>
      <c r="C52" s="39"/>
      <c r="D52" t="s" s="325">
        <v>16022</v>
      </c>
      <c r="E52" s="39"/>
      <c r="F52" s="39"/>
      <c r="G52" s="39"/>
      <c r="H52" t="s" s="325">
        <v>4483</v>
      </c>
      <c r="I52" s="326">
        <v>0</v>
      </c>
      <c r="J52" s="39"/>
      <c r="K52" s="326">
        <v>0</v>
      </c>
      <c r="L52" s="39"/>
      <c r="M52" s="39"/>
      <c r="N52" s="39"/>
      <c r="O52" s="39"/>
      <c r="P52" s="37">
        <v>2</v>
      </c>
      <c r="Q52" s="39"/>
      <c r="R52" s="39"/>
    </row>
    <row r="53" ht="24" customHeight="1">
      <c r="A53" s="324">
        <v>51</v>
      </c>
      <c r="B53" t="s" s="325">
        <v>16023</v>
      </c>
      <c r="C53" s="39"/>
      <c r="D53" t="s" s="325">
        <v>16024</v>
      </c>
      <c r="E53" s="39"/>
      <c r="F53" s="39"/>
      <c r="G53" s="39"/>
      <c r="H53" t="s" s="325">
        <v>4483</v>
      </c>
      <c r="I53" s="326">
        <v>12000</v>
      </c>
      <c r="J53" s="39"/>
      <c r="K53" s="326">
        <v>370</v>
      </c>
      <c r="L53" s="39"/>
      <c r="M53" s="39"/>
      <c r="N53" s="39"/>
      <c r="O53" s="39"/>
      <c r="P53" s="37">
        <v>2</v>
      </c>
      <c r="Q53" s="39"/>
      <c r="R53" s="39"/>
    </row>
    <row r="54" ht="24" customHeight="1">
      <c r="A54" s="324">
        <v>52</v>
      </c>
      <c r="B54" t="s" s="325">
        <v>16023</v>
      </c>
      <c r="C54" s="39"/>
      <c r="D54" t="s" s="325">
        <v>16025</v>
      </c>
      <c r="E54" s="39"/>
      <c r="F54" s="39"/>
      <c r="G54" s="39"/>
      <c r="H54" t="s" s="325">
        <v>4483</v>
      </c>
      <c r="I54" s="326">
        <v>12000</v>
      </c>
      <c r="J54" s="39"/>
      <c r="K54" s="326">
        <v>585</v>
      </c>
      <c r="L54" s="39"/>
      <c r="M54" s="39"/>
      <c r="N54" s="39"/>
      <c r="O54" s="39"/>
      <c r="P54" s="37">
        <v>8</v>
      </c>
      <c r="Q54" s="39"/>
      <c r="R54" s="39"/>
    </row>
    <row r="55" ht="24" customHeight="1">
      <c r="A55" s="324">
        <v>53</v>
      </c>
      <c r="B55" t="s" s="325">
        <v>16023</v>
      </c>
      <c r="C55" s="39"/>
      <c r="D55" t="s" s="325">
        <v>16026</v>
      </c>
      <c r="E55" s="39"/>
      <c r="F55" s="39"/>
      <c r="G55" s="39"/>
      <c r="H55" t="s" s="325">
        <v>4483</v>
      </c>
      <c r="I55" s="326">
        <v>14000</v>
      </c>
      <c r="J55" s="39"/>
      <c r="K55" s="326">
        <v>1800</v>
      </c>
      <c r="L55" s="39"/>
      <c r="M55" s="39"/>
      <c r="N55" s="39"/>
      <c r="O55" s="39"/>
      <c r="P55" s="37">
        <v>6</v>
      </c>
      <c r="Q55" s="39"/>
      <c r="R55" s="39"/>
    </row>
    <row r="56" ht="24" customHeight="1">
      <c r="A56" s="324">
        <v>54</v>
      </c>
      <c r="B56" t="s" s="325">
        <v>16023</v>
      </c>
      <c r="C56" s="39"/>
      <c r="D56" t="s" s="325">
        <v>16027</v>
      </c>
      <c r="E56" s="39"/>
      <c r="F56" s="39"/>
      <c r="G56" s="39"/>
      <c r="H56" t="s" s="325">
        <v>4483</v>
      </c>
      <c r="I56" s="326">
        <v>13000</v>
      </c>
      <c r="J56" s="39"/>
      <c r="K56" s="326">
        <v>200</v>
      </c>
      <c r="L56" s="39"/>
      <c r="M56" s="39"/>
      <c r="N56" s="39"/>
      <c r="O56" s="39"/>
      <c r="P56" s="37">
        <v>1</v>
      </c>
      <c r="Q56" s="39"/>
      <c r="R56" s="39"/>
    </row>
    <row r="57" ht="24" customHeight="1">
      <c r="A57" s="324">
        <v>55</v>
      </c>
      <c r="B57" t="s" s="325">
        <v>16023</v>
      </c>
      <c r="C57" s="39"/>
      <c r="D57" t="s" s="325">
        <v>16028</v>
      </c>
      <c r="E57" s="39"/>
      <c r="F57" s="39"/>
      <c r="G57" s="39"/>
      <c r="H57" t="s" s="325">
        <v>4483</v>
      </c>
      <c r="I57" s="326">
        <v>11000</v>
      </c>
      <c r="J57" s="39"/>
      <c r="K57" s="326">
        <v>1060</v>
      </c>
      <c r="L57" s="39"/>
      <c r="M57" s="39"/>
      <c r="N57" s="39"/>
      <c r="O57" s="39"/>
      <c r="P57" s="37">
        <v>2</v>
      </c>
      <c r="Q57" s="39"/>
      <c r="R57" s="39"/>
    </row>
    <row r="58" ht="24" customHeight="1">
      <c r="A58" s="324">
        <v>56</v>
      </c>
      <c r="B58" t="s" s="325">
        <v>16023</v>
      </c>
      <c r="C58" s="39"/>
      <c r="D58" t="s" s="325">
        <v>16029</v>
      </c>
      <c r="E58" s="39"/>
      <c r="F58" s="39"/>
      <c r="G58" s="39"/>
      <c r="H58" t="s" s="325">
        <v>4483</v>
      </c>
      <c r="I58" s="326">
        <v>12000</v>
      </c>
      <c r="J58" s="39"/>
      <c r="K58" s="326">
        <v>450</v>
      </c>
      <c r="L58" s="39"/>
      <c r="M58" s="39"/>
      <c r="N58" s="39"/>
      <c r="O58" s="39"/>
      <c r="P58" s="37">
        <v>2</v>
      </c>
      <c r="Q58" s="39"/>
      <c r="R58" s="39"/>
    </row>
    <row r="59" ht="24" customHeight="1">
      <c r="A59" s="324">
        <v>57</v>
      </c>
      <c r="B59" t="s" s="325">
        <v>16023</v>
      </c>
      <c r="C59" s="39"/>
      <c r="D59" t="s" s="325">
        <v>16030</v>
      </c>
      <c r="E59" s="39"/>
      <c r="F59" s="39"/>
      <c r="G59" s="39"/>
      <c r="H59" t="s" s="325">
        <v>4483</v>
      </c>
      <c r="I59" s="326">
        <v>10000</v>
      </c>
      <c r="J59" s="39"/>
      <c r="K59" s="326">
        <v>550</v>
      </c>
      <c r="L59" s="39"/>
      <c r="M59" s="39"/>
      <c r="N59" s="39"/>
      <c r="O59" s="39"/>
      <c r="P59" s="37">
        <v>3</v>
      </c>
      <c r="Q59" s="39"/>
      <c r="R59" s="39"/>
    </row>
    <row r="60" ht="24" customHeight="1">
      <c r="A60" s="324">
        <v>58</v>
      </c>
      <c r="B60" t="s" s="325">
        <v>16023</v>
      </c>
      <c r="C60" s="39"/>
      <c r="D60" t="s" s="325">
        <v>16031</v>
      </c>
      <c r="E60" s="39"/>
      <c r="F60" s="39"/>
      <c r="G60" s="39"/>
      <c r="H60" t="s" s="325">
        <v>4483</v>
      </c>
      <c r="I60" s="326">
        <v>11000</v>
      </c>
      <c r="J60" s="39"/>
      <c r="K60" s="326">
        <v>850</v>
      </c>
      <c r="L60" s="39"/>
      <c r="M60" s="39"/>
      <c r="N60" s="39"/>
      <c r="O60" s="39"/>
      <c r="P60" s="37">
        <v>2</v>
      </c>
      <c r="Q60" s="39"/>
      <c r="R60" s="39"/>
    </row>
    <row r="61" ht="24" customHeight="1">
      <c r="A61" s="324">
        <v>59</v>
      </c>
      <c r="B61" t="s" s="325">
        <v>16023</v>
      </c>
      <c r="C61" s="39"/>
      <c r="D61" t="s" s="325">
        <v>16032</v>
      </c>
      <c r="E61" s="39"/>
      <c r="F61" s="39"/>
      <c r="G61" s="39"/>
      <c r="H61" t="s" s="325">
        <v>4483</v>
      </c>
      <c r="I61" s="326">
        <v>13000</v>
      </c>
      <c r="J61" s="39"/>
      <c r="K61" s="326">
        <v>710</v>
      </c>
      <c r="L61" s="39"/>
      <c r="M61" s="39"/>
      <c r="N61" s="39"/>
      <c r="O61" s="39"/>
      <c r="P61" s="37">
        <v>4</v>
      </c>
      <c r="Q61" s="39"/>
      <c r="R61" s="39"/>
    </row>
    <row r="62" ht="24" customHeight="1">
      <c r="A62" s="324">
        <v>60</v>
      </c>
      <c r="B62" t="s" s="325">
        <v>16023</v>
      </c>
      <c r="C62" s="39"/>
      <c r="D62" t="s" s="325">
        <v>16033</v>
      </c>
      <c r="E62" s="39"/>
      <c r="F62" s="39"/>
      <c r="G62" s="39"/>
      <c r="H62" t="s" s="325">
        <v>4483</v>
      </c>
      <c r="I62" s="326">
        <v>10000</v>
      </c>
      <c r="J62" s="39"/>
      <c r="K62" s="326">
        <v>530</v>
      </c>
      <c r="L62" s="39"/>
      <c r="M62" s="39"/>
      <c r="N62" s="39"/>
      <c r="O62" s="39"/>
      <c r="P62" s="37">
        <v>3</v>
      </c>
      <c r="Q62" s="39"/>
      <c r="R62" s="39"/>
    </row>
    <row r="63" ht="24" customHeight="1">
      <c r="A63" s="324">
        <v>61</v>
      </c>
      <c r="B63" t="s" s="325">
        <v>16023</v>
      </c>
      <c r="C63" s="39"/>
      <c r="D63" t="s" s="325">
        <v>16034</v>
      </c>
      <c r="E63" s="39"/>
      <c r="F63" s="39"/>
      <c r="G63" s="39"/>
      <c r="H63" t="s" s="325">
        <v>4483</v>
      </c>
      <c r="I63" s="326">
        <v>12000</v>
      </c>
      <c r="J63" s="39"/>
      <c r="K63" s="326">
        <v>380</v>
      </c>
      <c r="L63" s="39"/>
      <c r="M63" s="39"/>
      <c r="N63" s="39"/>
      <c r="O63" s="39"/>
      <c r="P63" s="37">
        <v>2</v>
      </c>
      <c r="Q63" s="39"/>
      <c r="R63" s="39"/>
    </row>
    <row r="64" ht="24" customHeight="1">
      <c r="A64" s="324">
        <v>62</v>
      </c>
      <c r="B64" t="s" s="325">
        <v>16023</v>
      </c>
      <c r="C64" s="39"/>
      <c r="D64" t="s" s="325">
        <v>16035</v>
      </c>
      <c r="E64" s="39"/>
      <c r="F64" s="39"/>
      <c r="G64" s="39"/>
      <c r="H64" t="s" s="325">
        <v>4483</v>
      </c>
      <c r="I64" s="326">
        <v>11000</v>
      </c>
      <c r="J64" s="39"/>
      <c r="K64" s="326">
        <v>270</v>
      </c>
      <c r="L64" s="39"/>
      <c r="M64" s="39"/>
      <c r="N64" s="39"/>
      <c r="O64" s="39"/>
      <c r="P64" s="37">
        <v>2</v>
      </c>
      <c r="Q64" s="39"/>
      <c r="R64" s="39"/>
    </row>
    <row r="65" ht="24" customHeight="1">
      <c r="A65" s="324">
        <v>63</v>
      </c>
      <c r="B65" t="s" s="325">
        <v>16023</v>
      </c>
      <c r="C65" s="39"/>
      <c r="D65" t="s" s="325">
        <v>16036</v>
      </c>
      <c r="E65" s="39"/>
      <c r="F65" s="39"/>
      <c r="G65" s="39"/>
      <c r="H65" t="s" s="325">
        <v>4483</v>
      </c>
      <c r="I65" s="326">
        <v>13000</v>
      </c>
      <c r="J65" s="39"/>
      <c r="K65" s="326">
        <v>280</v>
      </c>
      <c r="L65" s="39"/>
      <c r="M65" s="39"/>
      <c r="N65" s="39"/>
      <c r="O65" s="39"/>
      <c r="P65" s="37">
        <v>2</v>
      </c>
      <c r="Q65" s="39"/>
      <c r="R65" s="39"/>
    </row>
    <row r="66" ht="24" customHeight="1">
      <c r="A66" s="324">
        <v>64</v>
      </c>
      <c r="B66" t="s" s="325">
        <v>16023</v>
      </c>
      <c r="C66" s="39"/>
      <c r="D66" t="s" s="325">
        <v>16037</v>
      </c>
      <c r="E66" s="39"/>
      <c r="F66" s="39"/>
      <c r="G66" s="39"/>
      <c r="H66" t="s" s="325">
        <v>4483</v>
      </c>
      <c r="I66" s="326">
        <v>13500</v>
      </c>
      <c r="J66" s="39"/>
      <c r="K66" s="326">
        <v>420</v>
      </c>
      <c r="L66" s="39"/>
      <c r="M66" s="39"/>
      <c r="N66" s="39"/>
      <c r="O66" s="39"/>
      <c r="P66" s="37">
        <v>3</v>
      </c>
      <c r="Q66" s="39"/>
      <c r="R66" s="39"/>
    </row>
    <row r="67" ht="24" customHeight="1">
      <c r="A67" s="324">
        <v>65</v>
      </c>
      <c r="B67" t="s" s="325">
        <v>16023</v>
      </c>
      <c r="C67" s="39"/>
      <c r="D67" t="s" s="325">
        <v>16038</v>
      </c>
      <c r="E67" s="39"/>
      <c r="F67" s="39"/>
      <c r="G67" s="39"/>
      <c r="H67" t="s" s="325">
        <v>4483</v>
      </c>
      <c r="I67" s="326">
        <v>13000</v>
      </c>
      <c r="J67" s="39"/>
      <c r="K67" s="326">
        <v>330</v>
      </c>
      <c r="L67" s="39"/>
      <c r="M67" s="39"/>
      <c r="N67" s="39"/>
      <c r="O67" s="39"/>
      <c r="P67" s="37">
        <v>1</v>
      </c>
      <c r="Q67" s="39"/>
      <c r="R67" s="39"/>
    </row>
    <row r="68" ht="24" customHeight="1">
      <c r="A68" s="324">
        <v>66</v>
      </c>
      <c r="B68" t="s" s="325">
        <v>16023</v>
      </c>
      <c r="C68" s="39"/>
      <c r="D68" t="s" s="325">
        <v>16039</v>
      </c>
      <c r="E68" s="39"/>
      <c r="F68" s="39"/>
      <c r="G68" s="39"/>
      <c r="H68" t="s" s="325">
        <v>4483</v>
      </c>
      <c r="I68" s="326">
        <v>0</v>
      </c>
      <c r="J68" s="39"/>
      <c r="K68" s="326">
        <v>0</v>
      </c>
      <c r="L68" s="39"/>
      <c r="M68" s="39"/>
      <c r="N68" s="39"/>
      <c r="O68" s="39"/>
      <c r="P68" s="37">
        <v>2</v>
      </c>
      <c r="Q68" s="39"/>
      <c r="R68" s="39"/>
    </row>
    <row r="69" ht="24" customHeight="1">
      <c r="A69" s="324">
        <v>67</v>
      </c>
      <c r="B69" t="s" s="325">
        <v>16023</v>
      </c>
      <c r="C69" s="39"/>
      <c r="D69" t="s" s="325">
        <v>16040</v>
      </c>
      <c r="E69" s="39"/>
      <c r="F69" s="39"/>
      <c r="G69" s="39"/>
      <c r="H69" t="s" s="325">
        <v>4483</v>
      </c>
      <c r="I69" s="326">
        <v>0</v>
      </c>
      <c r="J69" s="39"/>
      <c r="K69" s="326">
        <v>0</v>
      </c>
      <c r="L69" s="39"/>
      <c r="M69" s="39"/>
      <c r="N69" s="39"/>
      <c r="O69" s="39"/>
      <c r="P69" s="37">
        <v>4</v>
      </c>
      <c r="Q69" s="39"/>
      <c r="R69" s="39"/>
    </row>
    <row r="70" ht="24" customHeight="1">
      <c r="A70" s="324">
        <v>68</v>
      </c>
      <c r="B70" t="s" s="325">
        <v>16023</v>
      </c>
      <c r="C70" s="39"/>
      <c r="D70" t="s" s="325">
        <v>16041</v>
      </c>
      <c r="E70" s="39"/>
      <c r="F70" s="39"/>
      <c r="G70" s="39"/>
      <c r="H70" t="s" s="325">
        <v>4483</v>
      </c>
      <c r="I70" s="326">
        <v>0</v>
      </c>
      <c r="J70" s="39"/>
      <c r="K70" s="326">
        <v>0</v>
      </c>
      <c r="L70" s="39"/>
      <c r="M70" s="39"/>
      <c r="N70" s="39"/>
      <c r="O70" s="39"/>
      <c r="P70" s="37">
        <v>2</v>
      </c>
      <c r="Q70" s="39"/>
      <c r="R70" s="39"/>
    </row>
    <row r="71" ht="24" customHeight="1">
      <c r="A71" s="324">
        <v>69</v>
      </c>
      <c r="B71" t="s" s="325">
        <v>16042</v>
      </c>
      <c r="C71" s="39"/>
      <c r="D71" t="s" s="325">
        <v>16043</v>
      </c>
      <c r="E71" s="39"/>
      <c r="F71" s="39"/>
      <c r="G71" s="39"/>
      <c r="H71" t="s" s="325">
        <v>4483</v>
      </c>
      <c r="I71" s="326">
        <v>11000</v>
      </c>
      <c r="J71" s="39"/>
      <c r="K71" s="326">
        <v>204</v>
      </c>
      <c r="L71" s="39"/>
      <c r="M71" s="39"/>
      <c r="N71" s="39"/>
      <c r="O71" s="39"/>
      <c r="P71" s="37">
        <v>1</v>
      </c>
      <c r="Q71" s="39"/>
      <c r="R71" s="39"/>
    </row>
    <row r="72" ht="24" customHeight="1">
      <c r="A72" s="324">
        <v>70</v>
      </c>
      <c r="B72" t="s" s="325">
        <v>16042</v>
      </c>
      <c r="C72" s="39"/>
      <c r="D72" t="s" s="325">
        <v>16044</v>
      </c>
      <c r="E72" s="39"/>
      <c r="F72" s="39"/>
      <c r="G72" s="39"/>
      <c r="H72" t="s" s="325">
        <v>4483</v>
      </c>
      <c r="I72" s="326">
        <v>12000</v>
      </c>
      <c r="J72" s="39"/>
      <c r="K72" s="326">
        <v>360</v>
      </c>
      <c r="L72" s="39"/>
      <c r="M72" s="39"/>
      <c r="N72" s="39"/>
      <c r="O72" s="39"/>
      <c r="P72" s="37">
        <v>3</v>
      </c>
      <c r="Q72" s="39"/>
      <c r="R72" s="39"/>
    </row>
    <row r="73" ht="24" customHeight="1">
      <c r="A73" s="324">
        <v>71</v>
      </c>
      <c r="B73" t="s" s="325">
        <v>16042</v>
      </c>
      <c r="C73" s="39"/>
      <c r="D73" t="s" s="325">
        <v>16045</v>
      </c>
      <c r="E73" s="39"/>
      <c r="F73" s="39"/>
      <c r="G73" s="39"/>
      <c r="H73" t="s" s="325">
        <v>4483</v>
      </c>
      <c r="I73" s="326">
        <v>11000</v>
      </c>
      <c r="J73" s="39"/>
      <c r="K73" s="326">
        <v>380</v>
      </c>
      <c r="L73" s="39"/>
      <c r="M73" s="39"/>
      <c r="N73" s="39"/>
      <c r="O73" s="39"/>
      <c r="P73" s="37">
        <v>4</v>
      </c>
      <c r="Q73" s="39"/>
      <c r="R73" s="39"/>
    </row>
    <row r="74" ht="24" customHeight="1">
      <c r="A74" s="324">
        <v>72</v>
      </c>
      <c r="B74" t="s" s="325">
        <v>16042</v>
      </c>
      <c r="C74" s="39"/>
      <c r="D74" t="s" s="325">
        <v>16046</v>
      </c>
      <c r="E74" s="39"/>
      <c r="F74" s="39"/>
      <c r="G74" s="39"/>
      <c r="H74" t="s" s="325">
        <v>4483</v>
      </c>
      <c r="I74" s="326">
        <v>11000</v>
      </c>
      <c r="J74" s="39"/>
      <c r="K74" s="326">
        <v>500</v>
      </c>
      <c r="L74" s="39"/>
      <c r="M74" s="39"/>
      <c r="N74" s="39"/>
      <c r="O74" s="39"/>
      <c r="P74" s="37">
        <v>2</v>
      </c>
      <c r="Q74" s="39"/>
      <c r="R74" s="39"/>
    </row>
    <row r="75" ht="24" customHeight="1">
      <c r="A75" s="324">
        <v>73</v>
      </c>
      <c r="B75" t="s" s="325">
        <v>16042</v>
      </c>
      <c r="C75" s="39"/>
      <c r="D75" t="s" s="325">
        <v>16047</v>
      </c>
      <c r="E75" s="39"/>
      <c r="F75" s="39"/>
      <c r="G75" s="39"/>
      <c r="H75" t="s" s="325">
        <v>4483</v>
      </c>
      <c r="I75" s="326">
        <v>12000</v>
      </c>
      <c r="J75" s="39"/>
      <c r="K75" s="326">
        <v>700</v>
      </c>
      <c r="L75" s="39"/>
      <c r="M75" s="39"/>
      <c r="N75" s="39"/>
      <c r="O75" s="39"/>
      <c r="P75" s="37">
        <v>4</v>
      </c>
      <c r="Q75" s="39"/>
      <c r="R75" s="39"/>
    </row>
    <row r="76" ht="24" customHeight="1">
      <c r="A76" s="324">
        <v>74</v>
      </c>
      <c r="B76" t="s" s="325">
        <v>16042</v>
      </c>
      <c r="C76" s="39"/>
      <c r="D76" t="s" s="325">
        <v>16048</v>
      </c>
      <c r="E76" s="39"/>
      <c r="F76" s="39"/>
      <c r="G76" s="39"/>
      <c r="H76" t="s" s="325">
        <v>21</v>
      </c>
      <c r="I76" s="326">
        <v>13000</v>
      </c>
      <c r="J76" s="39"/>
      <c r="K76" s="326">
        <v>480</v>
      </c>
      <c r="L76" s="39"/>
      <c r="M76" s="39"/>
      <c r="N76" s="39"/>
      <c r="O76" s="39"/>
      <c r="P76" s="37">
        <v>2</v>
      </c>
      <c r="Q76" s="39"/>
      <c r="R76" s="39"/>
    </row>
    <row r="77" ht="24" customHeight="1">
      <c r="A77" s="324">
        <v>75</v>
      </c>
      <c r="B77" t="s" s="325">
        <v>16042</v>
      </c>
      <c r="C77" s="39"/>
      <c r="D77" t="s" s="325">
        <v>16049</v>
      </c>
      <c r="E77" s="39"/>
      <c r="F77" s="39"/>
      <c r="G77" s="39"/>
      <c r="H77" t="s" s="325">
        <v>4483</v>
      </c>
      <c r="I77" s="326">
        <v>10000</v>
      </c>
      <c r="J77" s="39"/>
      <c r="K77" s="326">
        <v>210</v>
      </c>
      <c r="L77" s="39"/>
      <c r="M77" s="39"/>
      <c r="N77" s="39"/>
      <c r="O77" s="39"/>
      <c r="P77" s="37">
        <v>1</v>
      </c>
      <c r="Q77" s="39"/>
      <c r="R77" s="39"/>
    </row>
    <row r="78" ht="24" customHeight="1">
      <c r="A78" s="324">
        <v>76</v>
      </c>
      <c r="B78" t="s" s="325">
        <v>16042</v>
      </c>
      <c r="C78" s="39"/>
      <c r="D78" t="s" s="325">
        <v>16050</v>
      </c>
      <c r="E78" s="39"/>
      <c r="F78" s="39"/>
      <c r="G78" s="39"/>
      <c r="H78" t="s" s="325">
        <v>4483</v>
      </c>
      <c r="I78" s="326">
        <v>12000</v>
      </c>
      <c r="J78" s="39"/>
      <c r="K78" s="326">
        <v>480</v>
      </c>
      <c r="L78" s="39"/>
      <c r="M78" s="39"/>
      <c r="N78" s="39"/>
      <c r="O78" s="39"/>
      <c r="P78" s="37">
        <v>1</v>
      </c>
      <c r="Q78" s="39"/>
      <c r="R78" s="39"/>
    </row>
    <row r="79" ht="24" customHeight="1">
      <c r="A79" s="324">
        <v>77</v>
      </c>
      <c r="B79" t="s" s="325">
        <v>16042</v>
      </c>
      <c r="C79" s="39"/>
      <c r="D79" t="s" s="325">
        <v>16051</v>
      </c>
      <c r="E79" s="39"/>
      <c r="F79" s="39"/>
      <c r="G79" s="39"/>
      <c r="H79" t="s" s="325">
        <v>4483</v>
      </c>
      <c r="I79" s="326">
        <v>13000</v>
      </c>
      <c r="J79" s="39"/>
      <c r="K79" s="326">
        <v>350</v>
      </c>
      <c r="L79" s="39"/>
      <c r="M79" s="39"/>
      <c r="N79" s="39"/>
      <c r="O79" s="39"/>
      <c r="P79" s="37">
        <v>3</v>
      </c>
      <c r="Q79" s="39"/>
      <c r="R79" s="39"/>
    </row>
    <row r="80" ht="24" customHeight="1">
      <c r="A80" s="324">
        <v>78</v>
      </c>
      <c r="B80" t="s" s="325">
        <v>16042</v>
      </c>
      <c r="C80" s="39"/>
      <c r="D80" t="s" s="325">
        <v>16052</v>
      </c>
      <c r="E80" s="39"/>
      <c r="F80" s="39"/>
      <c r="G80" s="39"/>
      <c r="H80" t="s" s="325">
        <v>4483</v>
      </c>
      <c r="I80" s="326">
        <v>12000</v>
      </c>
      <c r="J80" s="39"/>
      <c r="K80" s="326">
        <v>420</v>
      </c>
      <c r="L80" s="39"/>
      <c r="M80" s="39"/>
      <c r="N80" s="39"/>
      <c r="O80" s="39"/>
      <c r="P80" s="37">
        <v>2</v>
      </c>
      <c r="Q80" s="39"/>
      <c r="R80" s="39"/>
    </row>
    <row r="81" ht="24" customHeight="1">
      <c r="A81" s="324">
        <v>79</v>
      </c>
      <c r="B81" t="s" s="325">
        <v>16042</v>
      </c>
      <c r="C81" s="39"/>
      <c r="D81" t="s" s="325">
        <v>16053</v>
      </c>
      <c r="E81" s="39"/>
      <c r="F81" s="39"/>
      <c r="G81" s="39"/>
      <c r="H81" t="s" s="325">
        <v>4483</v>
      </c>
      <c r="I81" s="326">
        <v>10000</v>
      </c>
      <c r="J81" s="39"/>
      <c r="K81" s="326">
        <v>380</v>
      </c>
      <c r="L81" s="39"/>
      <c r="M81" s="39"/>
      <c r="N81" s="39"/>
      <c r="O81" s="39"/>
      <c r="P81" s="37">
        <v>2</v>
      </c>
      <c r="Q81" s="39"/>
      <c r="R81" s="39"/>
    </row>
    <row r="82" ht="24" customHeight="1">
      <c r="A82" s="324">
        <v>80</v>
      </c>
      <c r="B82" t="s" s="325">
        <v>16042</v>
      </c>
      <c r="C82" s="39"/>
      <c r="D82" t="s" s="325">
        <v>16054</v>
      </c>
      <c r="E82" s="39"/>
      <c r="F82" s="39"/>
      <c r="G82" s="39"/>
      <c r="H82" t="s" s="325">
        <v>4483</v>
      </c>
      <c r="I82" s="326">
        <v>9000</v>
      </c>
      <c r="J82" s="39"/>
      <c r="K82" s="326">
        <v>450</v>
      </c>
      <c r="L82" s="39"/>
      <c r="M82" s="39"/>
      <c r="N82" s="39"/>
      <c r="O82" s="39"/>
      <c r="P82" s="37">
        <v>1</v>
      </c>
      <c r="Q82" s="39"/>
      <c r="R82" s="39"/>
    </row>
    <row r="83" ht="24" customHeight="1">
      <c r="A83" s="324">
        <v>81</v>
      </c>
      <c r="B83" t="s" s="325">
        <v>16042</v>
      </c>
      <c r="C83" s="39"/>
      <c r="D83" t="s" s="325">
        <v>16055</v>
      </c>
      <c r="E83" s="39"/>
      <c r="F83" s="39"/>
      <c r="G83" s="39"/>
      <c r="H83" t="s" s="325">
        <v>4483</v>
      </c>
      <c r="I83" s="326">
        <v>12000</v>
      </c>
      <c r="J83" s="39"/>
      <c r="K83" s="326">
        <v>250</v>
      </c>
      <c r="L83" s="39"/>
      <c r="M83" s="39"/>
      <c r="N83" s="39"/>
      <c r="O83" s="39"/>
      <c r="P83" s="37">
        <v>1</v>
      </c>
      <c r="Q83" s="39"/>
      <c r="R83" s="39"/>
    </row>
    <row r="84" ht="24" customHeight="1">
      <c r="A84" s="324">
        <v>82</v>
      </c>
      <c r="B84" t="s" s="325">
        <v>16042</v>
      </c>
      <c r="C84" s="39"/>
      <c r="D84" t="s" s="325">
        <v>16056</v>
      </c>
      <c r="E84" s="39"/>
      <c r="F84" s="39"/>
      <c r="G84" s="39"/>
      <c r="H84" t="s" s="325">
        <v>4483</v>
      </c>
      <c r="I84" s="326">
        <v>9000</v>
      </c>
      <c r="J84" s="39"/>
      <c r="K84" s="326">
        <v>360</v>
      </c>
      <c r="L84" s="39"/>
      <c r="M84" s="39"/>
      <c r="N84" s="39"/>
      <c r="O84" s="39"/>
      <c r="P84" s="37">
        <v>2</v>
      </c>
      <c r="Q84" s="39"/>
      <c r="R84" s="39"/>
    </row>
    <row r="85" ht="24" customHeight="1">
      <c r="A85" s="324">
        <v>83</v>
      </c>
      <c r="B85" t="s" s="325">
        <v>16042</v>
      </c>
      <c r="C85" s="39"/>
      <c r="D85" t="s" s="325">
        <v>16057</v>
      </c>
      <c r="E85" s="39"/>
      <c r="F85" s="39"/>
      <c r="G85" s="39"/>
      <c r="H85" t="s" s="325">
        <v>4483</v>
      </c>
      <c r="I85" s="326">
        <v>10000</v>
      </c>
      <c r="J85" s="39"/>
      <c r="K85" s="326">
        <v>480</v>
      </c>
      <c r="L85" s="39"/>
      <c r="M85" s="39"/>
      <c r="N85" s="39"/>
      <c r="O85" s="39"/>
      <c r="P85" s="37">
        <v>1</v>
      </c>
      <c r="Q85" s="39"/>
      <c r="R85" s="39"/>
    </row>
    <row r="86" ht="24" customHeight="1">
      <c r="A86" s="324">
        <v>84</v>
      </c>
      <c r="B86" t="s" s="325">
        <v>16042</v>
      </c>
      <c r="C86" s="39"/>
      <c r="D86" t="s" s="325">
        <v>16058</v>
      </c>
      <c r="E86" s="39"/>
      <c r="F86" s="39"/>
      <c r="G86" s="39"/>
      <c r="H86" t="s" s="325">
        <v>21</v>
      </c>
      <c r="I86" s="326">
        <v>0</v>
      </c>
      <c r="J86" s="39"/>
      <c r="K86" s="326">
        <v>0</v>
      </c>
      <c r="L86" s="39"/>
      <c r="M86" s="39"/>
      <c r="N86" s="39"/>
      <c r="O86" s="39"/>
      <c r="P86" s="37">
        <v>7</v>
      </c>
      <c r="Q86" s="39"/>
      <c r="R86" s="39"/>
    </row>
    <row r="87" ht="24" customHeight="1">
      <c r="A87" s="324">
        <v>85</v>
      </c>
      <c r="B87" t="s" s="325">
        <v>16042</v>
      </c>
      <c r="C87" s="39"/>
      <c r="D87" t="s" s="325">
        <v>16059</v>
      </c>
      <c r="E87" s="39"/>
      <c r="F87" s="39"/>
      <c r="G87" s="39"/>
      <c r="H87" t="s" s="325">
        <v>4483</v>
      </c>
      <c r="I87" s="326">
        <v>9800</v>
      </c>
      <c r="J87" s="39"/>
      <c r="K87" s="326">
        <v>290</v>
      </c>
      <c r="L87" s="39"/>
      <c r="M87" s="39"/>
      <c r="N87" s="39"/>
      <c r="O87" s="39"/>
      <c r="P87" s="37">
        <v>1</v>
      </c>
      <c r="Q87" s="39"/>
      <c r="R87" s="39"/>
    </row>
    <row r="88" ht="24" customHeight="1">
      <c r="A88" s="324">
        <v>86</v>
      </c>
      <c r="B88" t="s" s="325">
        <v>16042</v>
      </c>
      <c r="C88" s="39"/>
      <c r="D88" t="s" s="325">
        <v>16060</v>
      </c>
      <c r="E88" s="39"/>
      <c r="F88" s="39"/>
      <c r="G88" s="39"/>
      <c r="H88" t="s" s="325">
        <v>4483</v>
      </c>
      <c r="I88" s="326">
        <v>11000</v>
      </c>
      <c r="J88" s="39"/>
      <c r="K88" s="326">
        <v>380</v>
      </c>
      <c r="L88" s="39"/>
      <c r="M88" s="39"/>
      <c r="N88" s="39"/>
      <c r="O88" s="39"/>
      <c r="P88" s="37">
        <v>1</v>
      </c>
      <c r="Q88" s="39"/>
      <c r="R88" s="39"/>
    </row>
    <row r="89" ht="24" customHeight="1">
      <c r="A89" s="324">
        <v>87</v>
      </c>
      <c r="B89" t="s" s="325">
        <v>16042</v>
      </c>
      <c r="C89" s="39"/>
      <c r="D89" t="s" s="325">
        <v>16061</v>
      </c>
      <c r="E89" s="39"/>
      <c r="F89" s="39"/>
      <c r="G89" s="39"/>
      <c r="H89" t="s" s="325">
        <v>21</v>
      </c>
      <c r="I89" s="326">
        <v>0</v>
      </c>
      <c r="J89" s="39"/>
      <c r="K89" s="326">
        <v>0</v>
      </c>
      <c r="L89" s="39"/>
      <c r="M89" s="39"/>
      <c r="N89" s="39"/>
      <c r="O89" s="39"/>
      <c r="P89" s="37">
        <v>3</v>
      </c>
      <c r="Q89" s="39"/>
      <c r="R89" s="39"/>
    </row>
    <row r="90" ht="24" customHeight="1">
      <c r="A90" s="324">
        <v>88</v>
      </c>
      <c r="B90" t="s" s="325">
        <v>16042</v>
      </c>
      <c r="C90" s="39"/>
      <c r="D90" t="s" s="325">
        <v>16062</v>
      </c>
      <c r="E90" s="39"/>
      <c r="F90" s="39"/>
      <c r="G90" s="39"/>
      <c r="H90" t="s" s="325">
        <v>21</v>
      </c>
      <c r="I90" s="326">
        <v>0</v>
      </c>
      <c r="J90" s="39"/>
      <c r="K90" s="326">
        <v>0</v>
      </c>
      <c r="L90" s="39"/>
      <c r="M90" s="39"/>
      <c r="N90" s="39"/>
      <c r="O90" s="39"/>
      <c r="P90" s="37">
        <v>7</v>
      </c>
      <c r="Q90" s="39"/>
      <c r="R90" s="39"/>
    </row>
    <row r="91" ht="24" customHeight="1">
      <c r="A91" s="324">
        <v>89</v>
      </c>
      <c r="B91" t="s" s="325">
        <v>16042</v>
      </c>
      <c r="C91" s="39"/>
      <c r="D91" t="s" s="325">
        <v>16063</v>
      </c>
      <c r="E91" s="39"/>
      <c r="F91" s="39"/>
      <c r="G91" s="39"/>
      <c r="H91" t="s" s="325">
        <v>4483</v>
      </c>
      <c r="I91" s="326">
        <v>13000</v>
      </c>
      <c r="J91" s="39"/>
      <c r="K91" s="326">
        <v>230</v>
      </c>
      <c r="L91" s="39"/>
      <c r="M91" s="39"/>
      <c r="N91" s="39"/>
      <c r="O91" s="39"/>
      <c r="P91" s="37">
        <v>3</v>
      </c>
      <c r="Q91" s="39"/>
      <c r="R91" s="39"/>
    </row>
    <row r="92" ht="24" customHeight="1">
      <c r="A92" s="324">
        <v>90</v>
      </c>
      <c r="B92" t="s" s="325">
        <v>16042</v>
      </c>
      <c r="C92" s="39"/>
      <c r="D92" t="s" s="325">
        <v>16064</v>
      </c>
      <c r="E92" s="39"/>
      <c r="F92" s="39"/>
      <c r="G92" s="39"/>
      <c r="H92" t="s" s="325">
        <v>4483</v>
      </c>
      <c r="I92" s="326">
        <v>0</v>
      </c>
      <c r="J92" s="39"/>
      <c r="K92" s="326">
        <v>0</v>
      </c>
      <c r="L92" s="39"/>
      <c r="M92" s="39"/>
      <c r="N92" s="39"/>
      <c r="O92" s="39"/>
      <c r="P92" s="37">
        <v>4</v>
      </c>
      <c r="Q92" s="39"/>
      <c r="R92" s="39"/>
    </row>
    <row r="93" ht="24" customHeight="1">
      <c r="A93" s="324">
        <v>91</v>
      </c>
      <c r="B93" t="s" s="325">
        <v>16042</v>
      </c>
      <c r="C93" s="39"/>
      <c r="D93" t="s" s="325">
        <v>16065</v>
      </c>
      <c r="E93" s="39"/>
      <c r="F93" s="39"/>
      <c r="G93" s="39"/>
      <c r="H93" t="s" s="325">
        <v>4483</v>
      </c>
      <c r="I93" s="326">
        <v>0</v>
      </c>
      <c r="J93" s="39"/>
      <c r="K93" s="326">
        <v>0</v>
      </c>
      <c r="L93" s="39"/>
      <c r="M93" s="39"/>
      <c r="N93" s="39"/>
      <c r="O93" s="39"/>
      <c r="P93" s="37">
        <v>4</v>
      </c>
      <c r="Q93" s="39"/>
      <c r="R93" s="39"/>
    </row>
    <row r="94" ht="24" customHeight="1">
      <c r="A94" s="324">
        <v>92</v>
      </c>
      <c r="B94" t="s" s="325">
        <v>16042</v>
      </c>
      <c r="C94" s="39"/>
      <c r="D94" t="s" s="325">
        <v>16066</v>
      </c>
      <c r="E94" s="39"/>
      <c r="F94" s="39"/>
      <c r="G94" s="39"/>
      <c r="H94" t="s" s="325">
        <v>4483</v>
      </c>
      <c r="I94" s="326">
        <v>0</v>
      </c>
      <c r="J94" s="39"/>
      <c r="K94" s="326">
        <v>0</v>
      </c>
      <c r="L94" s="39"/>
      <c r="M94" s="39"/>
      <c r="N94" s="39"/>
      <c r="O94" s="39"/>
      <c r="P94" s="37">
        <v>2</v>
      </c>
      <c r="Q94" s="39"/>
      <c r="R94" s="39"/>
    </row>
    <row r="95" ht="24" customHeight="1">
      <c r="A95" s="324">
        <v>93</v>
      </c>
      <c r="B95" t="s" s="325">
        <v>16042</v>
      </c>
      <c r="C95" s="39"/>
      <c r="D95" t="s" s="325">
        <v>16067</v>
      </c>
      <c r="E95" s="39"/>
      <c r="F95" s="39"/>
      <c r="G95" s="39"/>
      <c r="H95" t="s" s="325">
        <v>4483</v>
      </c>
      <c r="I95" s="326">
        <v>0</v>
      </c>
      <c r="J95" s="39"/>
      <c r="K95" s="326">
        <v>0</v>
      </c>
      <c r="L95" s="39"/>
      <c r="M95" s="39"/>
      <c r="N95" s="39"/>
      <c r="O95" s="39"/>
      <c r="P95" s="37">
        <v>1</v>
      </c>
      <c r="Q95" s="39"/>
      <c r="R95" s="39"/>
    </row>
    <row r="96" ht="24" customHeight="1">
      <c r="A96" s="324">
        <v>94</v>
      </c>
      <c r="B96" t="s" s="325">
        <v>16042</v>
      </c>
      <c r="C96" s="39"/>
      <c r="D96" t="s" s="325">
        <v>16068</v>
      </c>
      <c r="E96" s="39"/>
      <c r="F96" s="39"/>
      <c r="G96" s="39"/>
      <c r="H96" t="s" s="325">
        <v>4483</v>
      </c>
      <c r="I96" s="326">
        <v>0</v>
      </c>
      <c r="J96" s="39"/>
      <c r="K96" s="326">
        <v>0</v>
      </c>
      <c r="L96" s="39"/>
      <c r="M96" s="39"/>
      <c r="N96" s="39"/>
      <c r="O96" s="39"/>
      <c r="P96" s="37">
        <v>2</v>
      </c>
      <c r="Q96" s="39"/>
      <c r="R96" s="39"/>
    </row>
    <row r="97" ht="24" customHeight="1">
      <c r="A97" s="324">
        <v>95</v>
      </c>
      <c r="B97" t="s" s="325">
        <v>16042</v>
      </c>
      <c r="C97" s="39"/>
      <c r="D97" t="s" s="325">
        <v>16069</v>
      </c>
      <c r="E97" s="39"/>
      <c r="F97" s="39"/>
      <c r="G97" s="39"/>
      <c r="H97" t="s" s="325">
        <v>4483</v>
      </c>
      <c r="I97" s="326">
        <v>0</v>
      </c>
      <c r="J97" s="39"/>
      <c r="K97" s="326">
        <v>0</v>
      </c>
      <c r="L97" s="39"/>
      <c r="M97" s="39"/>
      <c r="N97" s="39"/>
      <c r="O97" s="39"/>
      <c r="P97" s="37">
        <v>2</v>
      </c>
      <c r="Q97" s="39"/>
      <c r="R97" s="39"/>
    </row>
    <row r="98" ht="24" customHeight="1">
      <c r="A98" s="324">
        <v>96</v>
      </c>
      <c r="B98" t="s" s="325">
        <v>16042</v>
      </c>
      <c r="C98" s="39"/>
      <c r="D98" t="s" s="325">
        <v>16070</v>
      </c>
      <c r="E98" s="39"/>
      <c r="F98" s="39"/>
      <c r="G98" s="39"/>
      <c r="H98" t="s" s="325">
        <v>4483</v>
      </c>
      <c r="I98" s="326">
        <v>0</v>
      </c>
      <c r="J98" s="39"/>
      <c r="K98" s="326">
        <v>0</v>
      </c>
      <c r="L98" s="39"/>
      <c r="M98" s="39"/>
      <c r="N98" s="39"/>
      <c r="O98" s="39"/>
      <c r="P98" s="37">
        <v>3</v>
      </c>
      <c r="Q98" s="39"/>
      <c r="R98" s="39"/>
    </row>
    <row r="99" ht="24" customHeight="1">
      <c r="A99" s="324">
        <v>97</v>
      </c>
      <c r="B99" t="s" s="325">
        <v>16071</v>
      </c>
      <c r="C99" s="39"/>
      <c r="D99" t="s" s="325">
        <v>16072</v>
      </c>
      <c r="E99" s="39"/>
      <c r="F99" s="39"/>
      <c r="G99" s="39"/>
      <c r="H99" t="s" s="325">
        <v>4483</v>
      </c>
      <c r="I99" s="326">
        <v>12000</v>
      </c>
      <c r="J99" s="39"/>
      <c r="K99" s="326">
        <v>682</v>
      </c>
      <c r="L99" s="39"/>
      <c r="M99" s="39"/>
      <c r="N99" s="39"/>
      <c r="O99" s="39"/>
      <c r="P99" s="37">
        <v>2</v>
      </c>
      <c r="Q99" s="39"/>
      <c r="R99" s="39"/>
    </row>
    <row r="100" ht="24" customHeight="1">
      <c r="A100" s="324">
        <v>98</v>
      </c>
      <c r="B100" t="s" s="325">
        <v>16071</v>
      </c>
      <c r="C100" s="39"/>
      <c r="D100" t="s" s="325">
        <v>16073</v>
      </c>
      <c r="E100" s="39"/>
      <c r="F100" s="39"/>
      <c r="G100" s="39"/>
      <c r="H100" t="s" s="325">
        <v>4483</v>
      </c>
      <c r="I100" s="326">
        <v>12000</v>
      </c>
      <c r="J100" s="39"/>
      <c r="K100" s="326">
        <v>300</v>
      </c>
      <c r="L100" s="39"/>
      <c r="M100" s="39"/>
      <c r="N100" s="39"/>
      <c r="O100" s="39"/>
      <c r="P100" s="37">
        <v>3</v>
      </c>
      <c r="Q100" s="39"/>
      <c r="R100" s="39"/>
    </row>
    <row r="101" ht="24" customHeight="1">
      <c r="A101" s="324">
        <v>99</v>
      </c>
      <c r="B101" t="s" s="325">
        <v>16071</v>
      </c>
      <c r="C101" s="39"/>
      <c r="D101" t="s" s="325">
        <v>16074</v>
      </c>
      <c r="E101" s="39"/>
      <c r="F101" s="39"/>
      <c r="G101" s="39"/>
      <c r="H101" t="s" s="325">
        <v>4483</v>
      </c>
      <c r="I101" s="326">
        <v>13000</v>
      </c>
      <c r="J101" s="39"/>
      <c r="K101" s="326">
        <v>420</v>
      </c>
      <c r="L101" s="39"/>
      <c r="M101" s="39"/>
      <c r="N101" s="39"/>
      <c r="O101" s="39"/>
      <c r="P101" s="37">
        <v>2</v>
      </c>
      <c r="Q101" s="39"/>
      <c r="R101" s="39"/>
    </row>
    <row r="102" ht="24" customHeight="1">
      <c r="A102" s="324">
        <v>100</v>
      </c>
      <c r="B102" t="s" s="325">
        <v>16071</v>
      </c>
      <c r="C102" s="39"/>
      <c r="D102" t="s" s="325">
        <v>16075</v>
      </c>
      <c r="E102" s="39"/>
      <c r="F102" s="39"/>
      <c r="G102" s="39"/>
      <c r="H102" t="s" s="325">
        <v>4483</v>
      </c>
      <c r="I102" s="326">
        <v>14000</v>
      </c>
      <c r="J102" s="39"/>
      <c r="K102" s="326">
        <v>800</v>
      </c>
      <c r="L102" s="39"/>
      <c r="M102" s="39"/>
      <c r="N102" s="39"/>
      <c r="O102" s="39"/>
      <c r="P102" s="37">
        <v>2</v>
      </c>
      <c r="Q102" s="39"/>
      <c r="R102" s="39"/>
    </row>
    <row r="103" ht="24" customHeight="1">
      <c r="A103" s="324">
        <v>101</v>
      </c>
      <c r="B103" t="s" s="325">
        <v>16071</v>
      </c>
      <c r="C103" s="39"/>
      <c r="D103" t="s" s="325">
        <v>16076</v>
      </c>
      <c r="E103" s="39"/>
      <c r="F103" s="39"/>
      <c r="G103" s="39"/>
      <c r="H103" t="s" s="325">
        <v>21</v>
      </c>
      <c r="I103" s="326">
        <v>14000</v>
      </c>
      <c r="J103" s="39"/>
      <c r="K103" s="326">
        <v>270</v>
      </c>
      <c r="L103" s="39"/>
      <c r="M103" s="39"/>
      <c r="N103" s="39"/>
      <c r="O103" s="39"/>
      <c r="P103" s="37">
        <v>2</v>
      </c>
      <c r="Q103" s="39"/>
      <c r="R103" s="39"/>
    </row>
    <row r="104" ht="24" customHeight="1">
      <c r="A104" s="324">
        <v>102</v>
      </c>
      <c r="B104" t="s" s="325">
        <v>16071</v>
      </c>
      <c r="C104" s="39"/>
      <c r="D104" t="s" s="325">
        <v>16077</v>
      </c>
      <c r="E104" s="39"/>
      <c r="F104" s="39"/>
      <c r="G104" s="39"/>
      <c r="H104" t="s" s="325">
        <v>4483</v>
      </c>
      <c r="I104" s="326">
        <v>14500</v>
      </c>
      <c r="J104" s="39"/>
      <c r="K104" s="326">
        <v>430</v>
      </c>
      <c r="L104" s="39"/>
      <c r="M104" s="39"/>
      <c r="N104" s="39"/>
      <c r="O104" s="39"/>
      <c r="P104" s="37">
        <v>2</v>
      </c>
      <c r="Q104" s="39"/>
      <c r="R104" s="39"/>
    </row>
    <row r="105" ht="24" customHeight="1">
      <c r="A105" s="324">
        <v>103</v>
      </c>
      <c r="B105" t="s" s="325">
        <v>16071</v>
      </c>
      <c r="C105" s="39"/>
      <c r="D105" t="s" s="325">
        <v>16078</v>
      </c>
      <c r="E105" s="39"/>
      <c r="F105" s="39"/>
      <c r="G105" s="39"/>
      <c r="H105" t="s" s="325">
        <v>4483</v>
      </c>
      <c r="I105" s="326">
        <v>10000</v>
      </c>
      <c r="J105" s="39"/>
      <c r="K105" s="326">
        <v>450</v>
      </c>
      <c r="L105" s="39"/>
      <c r="M105" s="39"/>
      <c r="N105" s="39"/>
      <c r="O105" s="39"/>
      <c r="P105" s="37">
        <v>0</v>
      </c>
      <c r="Q105" s="39"/>
      <c r="R105" s="39"/>
    </row>
    <row r="106" ht="24" customHeight="1">
      <c r="A106" s="324">
        <v>104</v>
      </c>
      <c r="B106" t="s" s="325">
        <v>16071</v>
      </c>
      <c r="C106" s="39"/>
      <c r="D106" t="s" s="325">
        <v>16079</v>
      </c>
      <c r="E106" s="39"/>
      <c r="F106" s="39"/>
      <c r="G106" s="39"/>
      <c r="H106" t="s" s="325">
        <v>4483</v>
      </c>
      <c r="I106" s="326">
        <v>11000</v>
      </c>
      <c r="J106" s="39"/>
      <c r="K106" s="326">
        <v>850</v>
      </c>
      <c r="L106" s="39"/>
      <c r="M106" s="39"/>
      <c r="N106" s="39"/>
      <c r="O106" s="39"/>
      <c r="P106" s="37">
        <v>4</v>
      </c>
      <c r="Q106" s="39"/>
      <c r="R106" s="39"/>
    </row>
    <row r="107" ht="24" customHeight="1">
      <c r="A107" s="324">
        <v>105</v>
      </c>
      <c r="B107" t="s" s="325">
        <v>16071</v>
      </c>
      <c r="C107" s="39"/>
      <c r="D107" t="s" s="325">
        <v>16080</v>
      </c>
      <c r="E107" s="39"/>
      <c r="F107" s="39"/>
      <c r="G107" s="39"/>
      <c r="H107" t="s" s="325">
        <v>21</v>
      </c>
      <c r="I107" s="326">
        <v>0</v>
      </c>
      <c r="J107" s="39"/>
      <c r="K107" s="326">
        <v>0</v>
      </c>
      <c r="L107" s="39"/>
      <c r="M107" s="39"/>
      <c r="N107" s="39"/>
      <c r="O107" s="39"/>
      <c r="P107" s="37">
        <v>1</v>
      </c>
      <c r="Q107" s="39"/>
      <c r="R107" s="39"/>
    </row>
    <row r="108" ht="24" customHeight="1">
      <c r="A108" s="324">
        <v>106</v>
      </c>
      <c r="B108" t="s" s="325">
        <v>16071</v>
      </c>
      <c r="C108" s="39"/>
      <c r="D108" t="s" s="325">
        <v>16081</v>
      </c>
      <c r="E108" s="39"/>
      <c r="F108" s="39"/>
      <c r="G108" s="39"/>
      <c r="H108" t="s" s="325">
        <v>4483</v>
      </c>
      <c r="I108" s="326">
        <v>13000</v>
      </c>
      <c r="J108" s="39"/>
      <c r="K108" s="326">
        <v>350</v>
      </c>
      <c r="L108" s="39"/>
      <c r="M108" s="39"/>
      <c r="N108" s="39"/>
      <c r="O108" s="39"/>
      <c r="P108" s="37">
        <v>2</v>
      </c>
      <c r="Q108" s="39"/>
      <c r="R108" s="39"/>
    </row>
    <row r="109" ht="24" customHeight="1">
      <c r="A109" s="324">
        <v>107</v>
      </c>
      <c r="B109" t="s" s="325">
        <v>16071</v>
      </c>
      <c r="C109" s="39"/>
      <c r="D109" t="s" s="325">
        <v>16082</v>
      </c>
      <c r="E109" s="39"/>
      <c r="F109" s="39"/>
      <c r="G109" s="39"/>
      <c r="H109" t="s" s="325">
        <v>4483</v>
      </c>
      <c r="I109" s="326">
        <v>12000</v>
      </c>
      <c r="J109" s="39"/>
      <c r="K109" s="326">
        <v>380</v>
      </c>
      <c r="L109" s="39"/>
      <c r="M109" s="39"/>
      <c r="N109" s="39"/>
      <c r="O109" s="39"/>
      <c r="P109" s="37">
        <v>2</v>
      </c>
      <c r="Q109" s="39"/>
      <c r="R109" s="39"/>
    </row>
    <row r="110" ht="24" customHeight="1">
      <c r="A110" s="324">
        <v>108</v>
      </c>
      <c r="B110" t="s" s="325">
        <v>16071</v>
      </c>
      <c r="C110" s="39"/>
      <c r="D110" t="s" s="325">
        <v>16083</v>
      </c>
      <c r="E110" s="39"/>
      <c r="F110" s="39"/>
      <c r="G110" s="39"/>
      <c r="H110" t="s" s="325">
        <v>4483</v>
      </c>
      <c r="I110" s="326">
        <v>9800</v>
      </c>
      <c r="J110" s="39"/>
      <c r="K110" s="326">
        <v>230</v>
      </c>
      <c r="L110" s="39"/>
      <c r="M110" s="39"/>
      <c r="N110" s="39"/>
      <c r="O110" s="39"/>
      <c r="P110" s="37">
        <v>1</v>
      </c>
      <c r="Q110" s="39"/>
      <c r="R110" s="39"/>
    </row>
    <row r="111" ht="24" customHeight="1">
      <c r="A111" s="324">
        <v>109</v>
      </c>
      <c r="B111" t="s" s="325">
        <v>16071</v>
      </c>
      <c r="C111" s="39"/>
      <c r="D111" t="s" s="325">
        <v>16084</v>
      </c>
      <c r="E111" s="39"/>
      <c r="F111" s="39"/>
      <c r="G111" s="39"/>
      <c r="H111" t="s" s="325">
        <v>4483</v>
      </c>
      <c r="I111" s="326">
        <v>10000</v>
      </c>
      <c r="J111" s="39"/>
      <c r="K111" s="326">
        <v>260</v>
      </c>
      <c r="L111" s="39"/>
      <c r="M111" s="39"/>
      <c r="N111" s="39"/>
      <c r="O111" s="39"/>
      <c r="P111" s="37">
        <v>1</v>
      </c>
      <c r="Q111" s="39"/>
      <c r="R111" s="39"/>
    </row>
    <row r="112" ht="24" customHeight="1">
      <c r="A112" s="324">
        <v>110</v>
      </c>
      <c r="B112" t="s" s="325">
        <v>16071</v>
      </c>
      <c r="C112" s="39"/>
      <c r="D112" t="s" s="325">
        <v>16085</v>
      </c>
      <c r="E112" s="39"/>
      <c r="F112" s="39"/>
      <c r="G112" s="39"/>
      <c r="H112" t="s" s="325">
        <v>4483</v>
      </c>
      <c r="I112" s="326">
        <v>11000</v>
      </c>
      <c r="J112" s="39"/>
      <c r="K112" s="326">
        <v>310</v>
      </c>
      <c r="L112" s="39"/>
      <c r="M112" s="39"/>
      <c r="N112" s="39"/>
      <c r="O112" s="39"/>
      <c r="P112" s="37">
        <v>2</v>
      </c>
      <c r="Q112" s="39"/>
      <c r="R112" s="39"/>
    </row>
    <row r="113" ht="24" customHeight="1">
      <c r="A113" s="324">
        <v>111</v>
      </c>
      <c r="B113" t="s" s="325">
        <v>16071</v>
      </c>
      <c r="C113" s="39"/>
      <c r="D113" t="s" s="325">
        <v>16086</v>
      </c>
      <c r="E113" s="39"/>
      <c r="F113" s="39"/>
      <c r="G113" s="39"/>
      <c r="H113" t="s" s="325">
        <v>4483</v>
      </c>
      <c r="I113" s="326">
        <v>12000</v>
      </c>
      <c r="J113" s="39"/>
      <c r="K113" s="326">
        <v>850</v>
      </c>
      <c r="L113" s="39"/>
      <c r="M113" s="39"/>
      <c r="N113" s="39"/>
      <c r="O113" s="39"/>
      <c r="P113" s="37">
        <v>2</v>
      </c>
      <c r="Q113" s="39"/>
      <c r="R113" s="39"/>
    </row>
    <row r="114" ht="24" customHeight="1">
      <c r="A114" s="324">
        <v>112</v>
      </c>
      <c r="B114" t="s" s="325">
        <v>16071</v>
      </c>
      <c r="C114" s="39"/>
      <c r="D114" t="s" s="325">
        <v>11417</v>
      </c>
      <c r="E114" s="39"/>
      <c r="F114" s="39"/>
      <c r="G114" s="39"/>
      <c r="H114" t="s" s="325">
        <v>4483</v>
      </c>
      <c r="I114" s="326">
        <v>12000</v>
      </c>
      <c r="J114" s="39"/>
      <c r="K114" s="326">
        <v>1050</v>
      </c>
      <c r="L114" s="39"/>
      <c r="M114" s="39"/>
      <c r="N114" s="39"/>
      <c r="O114" s="39"/>
      <c r="P114" s="37">
        <v>2</v>
      </c>
      <c r="Q114" s="39"/>
      <c r="R114" s="39"/>
    </row>
    <row r="115" ht="24" customHeight="1">
      <c r="A115" s="324">
        <v>113</v>
      </c>
      <c r="B115" t="s" s="325">
        <v>16071</v>
      </c>
      <c r="C115" s="39"/>
      <c r="D115" t="s" s="325">
        <v>16087</v>
      </c>
      <c r="E115" s="39"/>
      <c r="F115" s="39"/>
      <c r="G115" s="39"/>
      <c r="H115" t="s" s="325">
        <v>4483</v>
      </c>
      <c r="I115" s="326">
        <v>13000</v>
      </c>
      <c r="J115" s="39"/>
      <c r="K115" s="326">
        <v>310</v>
      </c>
      <c r="L115" s="39"/>
      <c r="M115" s="39"/>
      <c r="N115" s="39"/>
      <c r="O115" s="39"/>
      <c r="P115" s="37">
        <v>1</v>
      </c>
      <c r="Q115" s="39"/>
      <c r="R115" s="39"/>
    </row>
    <row r="116" ht="24" customHeight="1">
      <c r="A116" s="324">
        <v>114</v>
      </c>
      <c r="B116" t="s" s="325">
        <v>16071</v>
      </c>
      <c r="C116" s="39"/>
      <c r="D116" t="s" s="325">
        <v>16088</v>
      </c>
      <c r="E116" s="39"/>
      <c r="F116" s="39"/>
      <c r="G116" s="39"/>
      <c r="H116" t="s" s="325">
        <v>21</v>
      </c>
      <c r="I116" s="326">
        <v>0</v>
      </c>
      <c r="J116" s="39"/>
      <c r="K116" s="326">
        <v>0</v>
      </c>
      <c r="L116" s="39"/>
      <c r="M116" s="39"/>
      <c r="N116" s="39"/>
      <c r="O116" s="39"/>
      <c r="P116" s="37">
        <v>2</v>
      </c>
      <c r="Q116" s="39"/>
      <c r="R116" s="39"/>
    </row>
    <row r="117" ht="24" customHeight="1">
      <c r="A117" s="324">
        <v>115</v>
      </c>
      <c r="B117" t="s" s="325">
        <v>16071</v>
      </c>
      <c r="C117" s="39"/>
      <c r="D117" t="s" s="325">
        <v>16089</v>
      </c>
      <c r="E117" s="39"/>
      <c r="F117" s="39"/>
      <c r="G117" s="39"/>
      <c r="H117" t="s" s="325">
        <v>21</v>
      </c>
      <c r="I117" s="326">
        <v>0</v>
      </c>
      <c r="J117" s="39"/>
      <c r="K117" s="326">
        <v>0</v>
      </c>
      <c r="L117" s="39"/>
      <c r="M117" s="39"/>
      <c r="N117" s="39"/>
      <c r="O117" s="39"/>
      <c r="P117" s="37">
        <v>1</v>
      </c>
      <c r="Q117" s="39"/>
      <c r="R117" s="39"/>
    </row>
    <row r="118" ht="24" customHeight="1">
      <c r="A118" s="324">
        <v>116</v>
      </c>
      <c r="B118" t="s" s="325">
        <v>16071</v>
      </c>
      <c r="C118" s="39"/>
      <c r="D118" t="s" s="325">
        <v>16090</v>
      </c>
      <c r="E118" s="39"/>
      <c r="F118" s="39"/>
      <c r="G118" s="39"/>
      <c r="H118" t="s" s="325">
        <v>4483</v>
      </c>
      <c r="I118" s="326">
        <v>0</v>
      </c>
      <c r="J118" s="39"/>
      <c r="K118" s="326">
        <v>0</v>
      </c>
      <c r="L118" s="39"/>
      <c r="M118" s="39"/>
      <c r="N118" s="39"/>
      <c r="O118" s="39"/>
      <c r="P118" s="37">
        <v>3</v>
      </c>
      <c r="Q118" s="39"/>
      <c r="R118" s="39"/>
    </row>
    <row r="119" ht="24" customHeight="1">
      <c r="A119" s="324">
        <v>117</v>
      </c>
      <c r="B119" t="s" s="325">
        <v>16071</v>
      </c>
      <c r="C119" s="39"/>
      <c r="D119" t="s" s="325">
        <v>16091</v>
      </c>
      <c r="E119" s="39"/>
      <c r="F119" s="39"/>
      <c r="G119" s="39"/>
      <c r="H119" t="s" s="325">
        <v>21</v>
      </c>
      <c r="I119" s="326">
        <v>0</v>
      </c>
      <c r="J119" s="39"/>
      <c r="K119" s="326">
        <v>0</v>
      </c>
      <c r="L119" s="39"/>
      <c r="M119" s="39"/>
      <c r="N119" s="39"/>
      <c r="O119" s="39"/>
      <c r="P119" s="37">
        <v>1</v>
      </c>
      <c r="Q119" s="39"/>
      <c r="R119" s="39"/>
    </row>
    <row r="120" ht="24" customHeight="1">
      <c r="A120" s="324">
        <v>118</v>
      </c>
      <c r="B120" t="s" s="325">
        <v>16092</v>
      </c>
      <c r="C120" s="39"/>
      <c r="D120" t="s" s="325">
        <v>16093</v>
      </c>
      <c r="E120" s="39"/>
      <c r="F120" s="39"/>
      <c r="G120" s="39"/>
      <c r="H120" t="s" s="325">
        <v>4483</v>
      </c>
      <c r="I120" s="326">
        <v>12000</v>
      </c>
      <c r="J120" s="39"/>
      <c r="K120" s="326">
        <v>288</v>
      </c>
      <c r="L120" s="39"/>
      <c r="M120" s="39"/>
      <c r="N120" s="39"/>
      <c r="O120" s="39"/>
      <c r="P120" s="37">
        <v>2</v>
      </c>
      <c r="Q120" s="39"/>
      <c r="R120" s="39"/>
    </row>
    <row r="121" ht="24" customHeight="1">
      <c r="A121" s="324">
        <v>119</v>
      </c>
      <c r="B121" t="s" s="325">
        <v>16092</v>
      </c>
      <c r="C121" s="39"/>
      <c r="D121" t="s" s="325">
        <v>16094</v>
      </c>
      <c r="E121" s="39"/>
      <c r="F121" s="39"/>
      <c r="G121" s="39"/>
      <c r="H121" t="s" s="325">
        <v>4483</v>
      </c>
      <c r="I121" s="326">
        <v>12000</v>
      </c>
      <c r="J121" s="39"/>
      <c r="K121" s="326">
        <v>2600</v>
      </c>
      <c r="L121" s="39"/>
      <c r="M121" s="39"/>
      <c r="N121" s="39"/>
      <c r="O121" s="39"/>
      <c r="P121" s="37">
        <v>2</v>
      </c>
      <c r="Q121" s="39"/>
      <c r="R121" s="39"/>
    </row>
    <row r="122" ht="24" customHeight="1">
      <c r="A122" s="324">
        <v>120</v>
      </c>
      <c r="B122" t="s" s="325">
        <v>16092</v>
      </c>
      <c r="C122" s="39"/>
      <c r="D122" t="s" s="325">
        <v>16095</v>
      </c>
      <c r="E122" s="39"/>
      <c r="F122" s="39"/>
      <c r="G122" s="39"/>
      <c r="H122" t="s" s="325">
        <v>4483</v>
      </c>
      <c r="I122" s="326">
        <v>12000</v>
      </c>
      <c r="J122" s="39"/>
      <c r="K122" s="326">
        <v>480</v>
      </c>
      <c r="L122" s="39"/>
      <c r="M122" s="39"/>
      <c r="N122" s="39"/>
      <c r="O122" s="39"/>
      <c r="P122" s="37">
        <v>1</v>
      </c>
      <c r="Q122" s="39"/>
      <c r="R122" s="39"/>
    </row>
    <row r="123" ht="24" customHeight="1">
      <c r="A123" s="324">
        <v>121</v>
      </c>
      <c r="B123" t="s" s="325">
        <v>16092</v>
      </c>
      <c r="C123" s="39"/>
      <c r="D123" t="s" s="325">
        <v>16096</v>
      </c>
      <c r="E123" s="39"/>
      <c r="F123" s="39"/>
      <c r="G123" s="39"/>
      <c r="H123" t="s" s="325">
        <v>4483</v>
      </c>
      <c r="I123" s="326">
        <v>13000</v>
      </c>
      <c r="J123" s="39"/>
      <c r="K123" s="326">
        <v>310</v>
      </c>
      <c r="L123" s="39"/>
      <c r="M123" s="39"/>
      <c r="N123" s="39"/>
      <c r="O123" s="39"/>
      <c r="P123" s="37">
        <v>2</v>
      </c>
      <c r="Q123" s="39"/>
      <c r="R123" s="39"/>
    </row>
    <row r="124" ht="24" customHeight="1">
      <c r="A124" s="324">
        <v>122</v>
      </c>
      <c r="B124" t="s" s="325">
        <v>16092</v>
      </c>
      <c r="C124" s="39"/>
      <c r="D124" t="s" s="325">
        <v>16097</v>
      </c>
      <c r="E124" s="39"/>
      <c r="F124" s="39"/>
      <c r="G124" s="39"/>
      <c r="H124" t="s" s="325">
        <v>4483</v>
      </c>
      <c r="I124" s="326">
        <v>13000</v>
      </c>
      <c r="J124" s="39"/>
      <c r="K124" s="326">
        <v>780</v>
      </c>
      <c r="L124" s="39"/>
      <c r="M124" s="39"/>
      <c r="N124" s="39"/>
      <c r="O124" s="39"/>
      <c r="P124" s="37">
        <v>2</v>
      </c>
      <c r="Q124" s="39"/>
      <c r="R124" s="39"/>
    </row>
    <row r="125" ht="24" customHeight="1">
      <c r="A125" s="324">
        <v>123</v>
      </c>
      <c r="B125" t="s" s="325">
        <v>16092</v>
      </c>
      <c r="C125" s="39"/>
      <c r="D125" t="s" s="325">
        <v>16098</v>
      </c>
      <c r="E125" s="39"/>
      <c r="F125" s="39"/>
      <c r="G125" s="39"/>
      <c r="H125" t="s" s="325">
        <v>4483</v>
      </c>
      <c r="I125" s="326">
        <v>15000</v>
      </c>
      <c r="J125" s="39"/>
      <c r="K125" s="326">
        <v>550</v>
      </c>
      <c r="L125" s="39"/>
      <c r="M125" s="39"/>
      <c r="N125" s="39"/>
      <c r="O125" s="39"/>
      <c r="P125" s="37">
        <v>4</v>
      </c>
      <c r="Q125" s="39"/>
      <c r="R125" s="39"/>
    </row>
    <row r="126" ht="24" customHeight="1">
      <c r="A126" s="324">
        <v>124</v>
      </c>
      <c r="B126" t="s" s="325">
        <v>16092</v>
      </c>
      <c r="C126" s="39"/>
      <c r="D126" t="s" s="325">
        <v>16099</v>
      </c>
      <c r="E126" s="39"/>
      <c r="F126" s="39"/>
      <c r="G126" s="39"/>
      <c r="H126" t="s" s="325">
        <v>4483</v>
      </c>
      <c r="I126" s="326">
        <v>13000</v>
      </c>
      <c r="J126" s="39"/>
      <c r="K126" s="326">
        <v>720</v>
      </c>
      <c r="L126" s="39"/>
      <c r="M126" s="39"/>
      <c r="N126" s="39"/>
      <c r="O126" s="39"/>
      <c r="P126" s="37">
        <v>1</v>
      </c>
      <c r="Q126" s="39"/>
      <c r="R126" s="39"/>
    </row>
    <row r="127" ht="24" customHeight="1">
      <c r="A127" s="324">
        <v>125</v>
      </c>
      <c r="B127" t="s" s="325">
        <v>16092</v>
      </c>
      <c r="C127" s="39"/>
      <c r="D127" t="s" s="325">
        <v>16100</v>
      </c>
      <c r="E127" s="39"/>
      <c r="F127" s="39"/>
      <c r="G127" s="39"/>
      <c r="H127" t="s" s="325">
        <v>4483</v>
      </c>
      <c r="I127" s="326">
        <v>10000</v>
      </c>
      <c r="J127" s="39"/>
      <c r="K127" s="326">
        <v>630</v>
      </c>
      <c r="L127" s="39"/>
      <c r="M127" s="39"/>
      <c r="N127" s="39"/>
      <c r="O127" s="39"/>
      <c r="P127" s="37">
        <v>2</v>
      </c>
      <c r="Q127" s="39"/>
      <c r="R127" s="39"/>
    </row>
    <row r="128" ht="24" customHeight="1">
      <c r="A128" s="324">
        <v>126</v>
      </c>
      <c r="B128" t="s" s="325">
        <v>16092</v>
      </c>
      <c r="C128" s="39"/>
      <c r="D128" t="s" s="325">
        <v>16101</v>
      </c>
      <c r="E128" s="39"/>
      <c r="F128" s="39"/>
      <c r="G128" s="39"/>
      <c r="H128" t="s" s="325">
        <v>4483</v>
      </c>
      <c r="I128" s="326">
        <v>9500</v>
      </c>
      <c r="J128" s="39"/>
      <c r="K128" s="326">
        <v>350</v>
      </c>
      <c r="L128" s="39"/>
      <c r="M128" s="39"/>
      <c r="N128" s="39"/>
      <c r="O128" s="39"/>
      <c r="P128" s="37">
        <v>1</v>
      </c>
      <c r="Q128" s="39"/>
      <c r="R128" s="39"/>
    </row>
    <row r="129" ht="24" customHeight="1">
      <c r="A129" s="324">
        <v>127</v>
      </c>
      <c r="B129" t="s" s="325">
        <v>16092</v>
      </c>
      <c r="C129" s="39"/>
      <c r="D129" t="s" s="325">
        <v>16102</v>
      </c>
      <c r="E129" s="39"/>
      <c r="F129" s="39"/>
      <c r="G129" s="39"/>
      <c r="H129" t="s" s="325">
        <v>4483</v>
      </c>
      <c r="I129" s="326">
        <v>13000</v>
      </c>
      <c r="J129" s="39"/>
      <c r="K129" s="326">
        <v>330</v>
      </c>
      <c r="L129" s="39"/>
      <c r="M129" s="39"/>
      <c r="N129" s="39"/>
      <c r="O129" s="39"/>
      <c r="P129" s="37">
        <v>2</v>
      </c>
      <c r="Q129" s="39"/>
      <c r="R129" s="39"/>
    </row>
    <row r="130" ht="24" customHeight="1">
      <c r="A130" s="324">
        <v>128</v>
      </c>
      <c r="B130" t="s" s="325">
        <v>16092</v>
      </c>
      <c r="C130" s="39"/>
      <c r="D130" t="s" s="325">
        <v>16103</v>
      </c>
      <c r="E130" s="39"/>
      <c r="F130" s="39"/>
      <c r="G130" s="39"/>
      <c r="H130" t="s" s="325">
        <v>4483</v>
      </c>
      <c r="I130" s="326">
        <v>10000</v>
      </c>
      <c r="J130" s="39"/>
      <c r="K130" s="326">
        <v>280</v>
      </c>
      <c r="L130" s="39"/>
      <c r="M130" s="39"/>
      <c r="N130" s="39"/>
      <c r="O130" s="39"/>
      <c r="P130" s="37">
        <v>1</v>
      </c>
      <c r="Q130" s="39"/>
      <c r="R130" s="39"/>
    </row>
    <row r="131" ht="24" customHeight="1">
      <c r="A131" s="324">
        <v>129</v>
      </c>
      <c r="B131" t="s" s="325">
        <v>16092</v>
      </c>
      <c r="C131" s="39"/>
      <c r="D131" t="s" s="325">
        <v>16104</v>
      </c>
      <c r="E131" s="39"/>
      <c r="F131" s="39"/>
      <c r="G131" s="39"/>
      <c r="H131" t="s" s="325">
        <v>4483</v>
      </c>
      <c r="I131" s="326">
        <v>15000</v>
      </c>
      <c r="J131" s="39"/>
      <c r="K131" s="326">
        <v>630</v>
      </c>
      <c r="L131" s="39"/>
      <c r="M131" s="39"/>
      <c r="N131" s="39"/>
      <c r="O131" s="39"/>
      <c r="P131" s="37">
        <v>2</v>
      </c>
      <c r="Q131" s="39"/>
      <c r="R131" s="39"/>
    </row>
    <row r="132" ht="24" customHeight="1">
      <c r="A132" s="324">
        <v>130</v>
      </c>
      <c r="B132" t="s" s="325">
        <v>16105</v>
      </c>
      <c r="C132" s="39"/>
      <c r="D132" t="s" s="325">
        <v>16106</v>
      </c>
      <c r="E132" s="39"/>
      <c r="F132" s="39"/>
      <c r="G132" s="39"/>
      <c r="H132" t="s" s="325">
        <v>21</v>
      </c>
      <c r="I132" s="326">
        <v>16000</v>
      </c>
      <c r="J132" s="39"/>
      <c r="K132" s="326">
        <v>224</v>
      </c>
      <c r="L132" s="39"/>
      <c r="M132" s="39"/>
      <c r="N132" s="39"/>
      <c r="O132" s="39"/>
      <c r="P132" s="37">
        <v>5</v>
      </c>
      <c r="Q132" s="39"/>
      <c r="R132" s="39"/>
    </row>
    <row r="133" ht="24" customHeight="1">
      <c r="A133" s="324">
        <v>131</v>
      </c>
      <c r="B133" t="s" s="325">
        <v>16105</v>
      </c>
      <c r="C133" s="39"/>
      <c r="D133" t="s" s="325">
        <v>16107</v>
      </c>
      <c r="E133" s="39"/>
      <c r="F133" s="39"/>
      <c r="G133" s="39"/>
      <c r="H133" t="s" s="325">
        <v>4483</v>
      </c>
      <c r="I133" s="326">
        <v>12000</v>
      </c>
      <c r="J133" s="39"/>
      <c r="K133" s="326">
        <v>400</v>
      </c>
      <c r="L133" s="39"/>
      <c r="M133" s="39"/>
      <c r="N133" s="39"/>
      <c r="O133" s="39"/>
      <c r="P133" s="37">
        <v>3</v>
      </c>
      <c r="Q133" s="39"/>
      <c r="R133" s="39"/>
    </row>
    <row r="134" ht="24" customHeight="1">
      <c r="A134" s="324">
        <v>132</v>
      </c>
      <c r="B134" t="s" s="325">
        <v>16105</v>
      </c>
      <c r="C134" s="39"/>
      <c r="D134" t="s" s="325">
        <v>16108</v>
      </c>
      <c r="E134" s="39"/>
      <c r="F134" s="39"/>
      <c r="G134" s="39"/>
      <c r="H134" t="s" s="325">
        <v>4483</v>
      </c>
      <c r="I134" s="326">
        <v>0</v>
      </c>
      <c r="J134" s="39"/>
      <c r="K134" s="326">
        <v>0</v>
      </c>
      <c r="L134" s="39"/>
      <c r="M134" s="39"/>
      <c r="N134" s="39"/>
      <c r="O134" s="39"/>
      <c r="P134" s="37">
        <v>2</v>
      </c>
      <c r="Q134" s="39"/>
      <c r="R134" s="39"/>
    </row>
    <row r="135" ht="24" customHeight="1">
      <c r="A135" s="324">
        <v>133</v>
      </c>
      <c r="B135" t="s" s="325">
        <v>16105</v>
      </c>
      <c r="C135" s="39"/>
      <c r="D135" t="s" s="325">
        <v>16109</v>
      </c>
      <c r="E135" s="39"/>
      <c r="F135" s="39"/>
      <c r="G135" s="39"/>
      <c r="H135" t="s" s="325">
        <v>4483</v>
      </c>
      <c r="I135" s="326">
        <v>15000</v>
      </c>
      <c r="J135" s="39"/>
      <c r="K135" s="326">
        <v>335</v>
      </c>
      <c r="L135" s="39"/>
      <c r="M135" s="39"/>
      <c r="N135" s="39"/>
      <c r="O135" s="39"/>
      <c r="P135" s="37">
        <v>2</v>
      </c>
      <c r="Q135" s="39"/>
      <c r="R135" s="39"/>
    </row>
    <row r="136" ht="24" customHeight="1">
      <c r="A136" s="324">
        <v>134</v>
      </c>
      <c r="B136" t="s" s="325">
        <v>16105</v>
      </c>
      <c r="C136" s="39"/>
      <c r="D136" t="s" s="325">
        <v>16110</v>
      </c>
      <c r="E136" s="39"/>
      <c r="F136" s="39"/>
      <c r="G136" s="39"/>
      <c r="H136" t="s" s="325">
        <v>21</v>
      </c>
      <c r="I136" s="326">
        <v>0</v>
      </c>
      <c r="J136" s="39"/>
      <c r="K136" s="326">
        <v>0</v>
      </c>
      <c r="L136" s="39"/>
      <c r="M136" s="39"/>
      <c r="N136" s="39"/>
      <c r="O136" s="39"/>
      <c r="P136" s="37">
        <v>2</v>
      </c>
      <c r="Q136" s="39"/>
      <c r="R136" s="39"/>
    </row>
    <row r="137" ht="24" customHeight="1">
      <c r="A137" s="324">
        <v>135</v>
      </c>
      <c r="B137" t="s" s="325">
        <v>16105</v>
      </c>
      <c r="C137" s="39"/>
      <c r="D137" t="s" s="325">
        <v>16111</v>
      </c>
      <c r="E137" s="39"/>
      <c r="F137" s="39"/>
      <c r="G137" s="39"/>
      <c r="H137" t="s" s="325">
        <v>4483</v>
      </c>
      <c r="I137" s="326">
        <v>11000</v>
      </c>
      <c r="J137" s="39"/>
      <c r="K137" s="326">
        <v>230</v>
      </c>
      <c r="L137" s="39"/>
      <c r="M137" s="39"/>
      <c r="N137" s="39"/>
      <c r="O137" s="39"/>
      <c r="P137" s="37">
        <v>2</v>
      </c>
      <c r="Q137" s="39"/>
      <c r="R137" s="39"/>
    </row>
    <row r="138" ht="24" customHeight="1">
      <c r="A138" s="324">
        <v>136</v>
      </c>
      <c r="B138" t="s" s="325">
        <v>16105</v>
      </c>
      <c r="C138" s="39"/>
      <c r="D138" t="s" s="325">
        <v>16112</v>
      </c>
      <c r="E138" s="39"/>
      <c r="F138" s="39"/>
      <c r="G138" s="39"/>
      <c r="H138" t="s" s="325">
        <v>4483</v>
      </c>
      <c r="I138" s="326">
        <v>11000</v>
      </c>
      <c r="J138" s="39"/>
      <c r="K138" s="326">
        <v>450</v>
      </c>
      <c r="L138" s="39"/>
      <c r="M138" s="39"/>
      <c r="N138" s="39"/>
      <c r="O138" s="39"/>
      <c r="P138" s="37">
        <v>1</v>
      </c>
      <c r="Q138" s="39"/>
      <c r="R138" s="39"/>
    </row>
    <row r="139" ht="24" customHeight="1">
      <c r="A139" s="324">
        <v>137</v>
      </c>
      <c r="B139" t="s" s="325">
        <v>16105</v>
      </c>
      <c r="C139" s="39"/>
      <c r="D139" t="s" s="325">
        <v>16113</v>
      </c>
      <c r="E139" s="39"/>
      <c r="F139" s="39"/>
      <c r="G139" s="39"/>
      <c r="H139" t="s" s="325">
        <v>21</v>
      </c>
      <c r="I139" s="326">
        <v>120000</v>
      </c>
      <c r="J139" s="39"/>
      <c r="K139" s="326">
        <v>0</v>
      </c>
      <c r="L139" s="39"/>
      <c r="M139" s="39"/>
      <c r="N139" s="39"/>
      <c r="O139" s="39"/>
      <c r="P139" s="37">
        <v>3</v>
      </c>
      <c r="Q139" s="39"/>
      <c r="R139" s="39"/>
    </row>
    <row r="140" ht="24" customHeight="1">
      <c r="A140" s="324">
        <v>138</v>
      </c>
      <c r="B140" t="s" s="325">
        <v>16105</v>
      </c>
      <c r="C140" s="39"/>
      <c r="D140" t="s" s="325">
        <v>16114</v>
      </c>
      <c r="E140" s="39"/>
      <c r="F140" s="39"/>
      <c r="G140" s="39"/>
      <c r="H140" t="s" s="325">
        <v>4483</v>
      </c>
      <c r="I140" s="326">
        <v>15000</v>
      </c>
      <c r="J140" s="39"/>
      <c r="K140" s="326">
        <v>1200</v>
      </c>
      <c r="L140" s="39"/>
      <c r="M140" s="39"/>
      <c r="N140" s="39"/>
      <c r="O140" s="39"/>
      <c r="P140" s="37">
        <v>4</v>
      </c>
      <c r="Q140" s="39"/>
      <c r="R140" s="39"/>
    </row>
    <row r="141" ht="24" customHeight="1">
      <c r="A141" s="324">
        <v>139</v>
      </c>
      <c r="B141" t="s" s="325">
        <v>16105</v>
      </c>
      <c r="C141" s="39"/>
      <c r="D141" t="s" s="325">
        <v>16115</v>
      </c>
      <c r="E141" s="39"/>
      <c r="F141" s="39"/>
      <c r="G141" s="39"/>
      <c r="H141" t="s" s="325">
        <v>21</v>
      </c>
      <c r="I141" s="326">
        <v>0</v>
      </c>
      <c r="J141" s="39"/>
      <c r="K141" s="326">
        <v>0</v>
      </c>
      <c r="L141" s="39"/>
      <c r="M141" s="39"/>
      <c r="N141" s="39"/>
      <c r="O141" s="39"/>
      <c r="P141" s="37">
        <v>6</v>
      </c>
      <c r="Q141" s="39"/>
      <c r="R141" s="39"/>
    </row>
    <row r="142" ht="24" customHeight="1">
      <c r="A142" s="324">
        <v>140</v>
      </c>
      <c r="B142" t="s" s="325">
        <v>16105</v>
      </c>
      <c r="C142" s="39"/>
      <c r="D142" t="s" s="325">
        <v>16116</v>
      </c>
      <c r="E142" s="39"/>
      <c r="F142" s="39"/>
      <c r="G142" s="39"/>
      <c r="H142" t="s" s="325">
        <v>4483</v>
      </c>
      <c r="I142" s="326">
        <v>9800</v>
      </c>
      <c r="J142" s="39"/>
      <c r="K142" s="326">
        <v>250</v>
      </c>
      <c r="L142" s="39"/>
      <c r="M142" s="39"/>
      <c r="N142" s="39"/>
      <c r="O142" s="39"/>
      <c r="P142" s="37">
        <v>1</v>
      </c>
      <c r="Q142" s="39"/>
      <c r="R142" s="39"/>
    </row>
    <row r="143" ht="24" customHeight="1">
      <c r="A143" s="324">
        <v>141</v>
      </c>
      <c r="B143" t="s" s="325">
        <v>16105</v>
      </c>
      <c r="C143" s="39"/>
      <c r="D143" t="s" s="325">
        <v>16117</v>
      </c>
      <c r="E143" s="39"/>
      <c r="F143" s="39"/>
      <c r="G143" s="39"/>
      <c r="H143" t="s" s="325">
        <v>4483</v>
      </c>
      <c r="I143" s="326">
        <v>0</v>
      </c>
      <c r="J143" s="39"/>
      <c r="K143" s="326">
        <v>0</v>
      </c>
      <c r="L143" s="39"/>
      <c r="M143" s="39"/>
      <c r="N143" s="39"/>
      <c r="O143" s="39"/>
      <c r="P143" s="37">
        <v>2</v>
      </c>
      <c r="Q143" s="39"/>
      <c r="R143" s="39"/>
    </row>
    <row r="144" ht="24" customHeight="1">
      <c r="A144" s="324">
        <v>142</v>
      </c>
      <c r="B144" t="s" s="325">
        <v>16118</v>
      </c>
      <c r="C144" s="39"/>
      <c r="D144" t="s" s="325">
        <v>16119</v>
      </c>
      <c r="E144" s="39"/>
      <c r="F144" s="39"/>
      <c r="G144" s="39"/>
      <c r="H144" t="s" s="325">
        <v>4483</v>
      </c>
      <c r="I144" s="326">
        <v>9800</v>
      </c>
      <c r="J144" s="39"/>
      <c r="K144" s="326">
        <v>800</v>
      </c>
      <c r="L144" s="39"/>
      <c r="M144" s="39"/>
      <c r="N144" s="39"/>
      <c r="O144" s="39"/>
      <c r="P144" s="37">
        <v>4</v>
      </c>
      <c r="Q144" s="39"/>
      <c r="R144" s="39"/>
    </row>
    <row r="145" ht="24" customHeight="1">
      <c r="A145" s="324">
        <v>143</v>
      </c>
      <c r="B145" t="s" s="325">
        <v>16118</v>
      </c>
      <c r="C145" s="39"/>
      <c r="D145" t="s" s="325">
        <v>16120</v>
      </c>
      <c r="E145" s="39"/>
      <c r="F145" s="39"/>
      <c r="G145" s="39"/>
      <c r="H145" t="s" s="325">
        <v>4483</v>
      </c>
      <c r="I145" s="326">
        <v>11000</v>
      </c>
      <c r="J145" s="39"/>
      <c r="K145" s="326">
        <v>1030</v>
      </c>
      <c r="L145" s="39"/>
      <c r="M145" s="39"/>
      <c r="N145" s="39"/>
      <c r="O145" s="39"/>
      <c r="P145" s="37">
        <v>5</v>
      </c>
      <c r="Q145" s="39"/>
      <c r="R145" s="39"/>
    </row>
    <row r="146" ht="24" customHeight="1">
      <c r="A146" s="324">
        <v>144</v>
      </c>
      <c r="B146" t="s" s="325">
        <v>16121</v>
      </c>
      <c r="C146" s="39"/>
      <c r="D146" t="s" s="325">
        <v>16122</v>
      </c>
      <c r="E146" s="39"/>
      <c r="F146" s="39"/>
      <c r="G146" s="39"/>
      <c r="H146" t="s" s="325">
        <v>4483</v>
      </c>
      <c r="I146" s="326">
        <v>12000</v>
      </c>
      <c r="J146" s="39"/>
      <c r="K146" s="326">
        <v>520</v>
      </c>
      <c r="L146" s="39"/>
      <c r="M146" s="39"/>
      <c r="N146" s="39"/>
      <c r="O146" s="39"/>
      <c r="P146" s="37">
        <v>2</v>
      </c>
      <c r="Q146" s="39"/>
      <c r="R146" s="39"/>
    </row>
    <row r="147" ht="24" customHeight="1">
      <c r="A147" s="324">
        <v>145</v>
      </c>
      <c r="B147" t="s" s="325">
        <v>16121</v>
      </c>
      <c r="C147" s="39"/>
      <c r="D147" t="s" s="325">
        <v>16123</v>
      </c>
      <c r="E147" s="39"/>
      <c r="F147" s="39"/>
      <c r="G147" s="39"/>
      <c r="H147" t="s" s="325">
        <v>4483</v>
      </c>
      <c r="I147" s="326">
        <v>0</v>
      </c>
      <c r="J147" s="39"/>
      <c r="K147" s="326">
        <v>0</v>
      </c>
      <c r="L147" s="39"/>
      <c r="M147" s="39"/>
      <c r="N147" s="39"/>
      <c r="O147" s="39"/>
      <c r="P147" s="37">
        <v>4</v>
      </c>
      <c r="Q147" s="39"/>
      <c r="R147" s="39"/>
    </row>
    <row r="148" ht="24" customHeight="1">
      <c r="A148" s="324">
        <v>146</v>
      </c>
      <c r="B148" t="s" s="325">
        <v>16124</v>
      </c>
      <c r="C148" s="39"/>
      <c r="D148" t="s" s="325">
        <v>16125</v>
      </c>
      <c r="E148" s="39"/>
      <c r="F148" s="39"/>
      <c r="G148" s="39"/>
      <c r="H148" t="s" s="325">
        <v>4483</v>
      </c>
      <c r="I148" s="326">
        <v>11000</v>
      </c>
      <c r="J148" s="39"/>
      <c r="K148" s="326">
        <v>2100</v>
      </c>
      <c r="L148" s="39"/>
      <c r="M148" s="39"/>
      <c r="N148" s="39"/>
      <c r="O148" s="39"/>
      <c r="P148" s="37">
        <v>4</v>
      </c>
      <c r="Q148" s="39"/>
      <c r="R148" s="39"/>
    </row>
    <row r="149" ht="24" customHeight="1">
      <c r="A149" s="324">
        <v>147</v>
      </c>
      <c r="B149" t="s" s="325">
        <v>16124</v>
      </c>
      <c r="C149" s="39"/>
      <c r="D149" t="s" s="325">
        <v>16126</v>
      </c>
      <c r="E149" s="39"/>
      <c r="F149" s="39"/>
      <c r="G149" s="39"/>
      <c r="H149" t="s" s="325">
        <v>21</v>
      </c>
      <c r="I149" s="326">
        <v>0</v>
      </c>
      <c r="J149" s="39"/>
      <c r="K149" s="326">
        <v>0</v>
      </c>
      <c r="L149" s="39"/>
      <c r="M149" s="39"/>
      <c r="N149" s="39"/>
      <c r="O149" s="39"/>
      <c r="P149" s="37">
        <v>3</v>
      </c>
      <c r="Q149" s="39"/>
      <c r="R149" s="39"/>
    </row>
    <row r="150" ht="24" customHeight="1">
      <c r="A150" s="135"/>
      <c r="B150" s="135"/>
      <c r="C150" s="135"/>
      <c r="D150" s="135"/>
      <c r="E150" s="135"/>
      <c r="F150" s="135"/>
      <c r="G150" s="135"/>
      <c r="H150" s="135"/>
      <c r="I150" s="135"/>
      <c r="J150" s="135"/>
      <c r="K150" s="135"/>
      <c r="L150" s="135"/>
      <c r="M150" s="135"/>
      <c r="N150" s="135"/>
      <c r="O150" s="135"/>
      <c r="P150" s="327">
        <f>SUM(P3:P149)</f>
        <v>353</v>
      </c>
      <c r="Q150" s="135"/>
      <c r="R150" s="135"/>
    </row>
  </sheetData>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worksheet>
</file>

<file path=xl/worksheets/sheet21.xml><?xml version="1.0" encoding="utf-8"?>
<worksheet xmlns:r="http://schemas.openxmlformats.org/officeDocument/2006/relationships" xmlns="http://schemas.openxmlformats.org/spreadsheetml/2006/main">
  <dimension ref="A1:M66"/>
  <sheetViews>
    <sheetView workbookViewId="0" showGridLines="0" defaultGridColor="1"/>
  </sheetViews>
  <sheetFormatPr defaultColWidth="9" defaultRowHeight="24" customHeight="1" outlineLevelRow="0" outlineLevelCol="0"/>
  <cols>
    <col min="1" max="1" width="5.67188" style="328" customWidth="1"/>
    <col min="2" max="3" width="9.67188" style="328" customWidth="1"/>
    <col min="4" max="5" width="20.6719" style="328" customWidth="1"/>
    <col min="6" max="13" width="9.67188" style="328" customWidth="1"/>
    <col min="14" max="256" width="9" style="328" customWidth="1"/>
  </cols>
  <sheetData>
    <row r="1" ht="24" customHeight="1">
      <c r="A1" s="109"/>
      <c r="B1" s="109"/>
      <c r="C1" s="109"/>
      <c r="D1" s="109"/>
      <c r="E1" s="109"/>
      <c r="F1" s="109"/>
      <c r="G1" s="109"/>
      <c r="H1" s="109"/>
      <c r="I1" s="109"/>
      <c r="J1" s="109"/>
      <c r="K1" s="109"/>
      <c r="L1" s="109"/>
      <c r="M1" s="109"/>
    </row>
    <row r="2" ht="24" customHeight="1">
      <c r="A2" t="s" s="108">
        <v>7</v>
      </c>
      <c r="B2" t="s" s="108">
        <v>8</v>
      </c>
      <c r="C2" t="s" s="108">
        <v>16128</v>
      </c>
      <c r="D2" t="s" s="108">
        <v>9</v>
      </c>
      <c r="E2" t="s" s="108">
        <v>2644</v>
      </c>
      <c r="F2" t="s" s="108">
        <v>11</v>
      </c>
      <c r="G2" t="s" s="108">
        <v>4467</v>
      </c>
      <c r="H2" t="s" s="108">
        <v>13</v>
      </c>
      <c r="I2" t="s" s="108">
        <v>14</v>
      </c>
      <c r="J2" t="s" s="108">
        <v>16129</v>
      </c>
      <c r="K2" t="s" s="108">
        <v>16130</v>
      </c>
      <c r="L2" t="s" s="108">
        <v>17</v>
      </c>
      <c r="M2" t="s" s="108">
        <v>16131</v>
      </c>
    </row>
    <row r="3" ht="24" customHeight="1">
      <c r="A3" s="94">
        <v>1</v>
      </c>
      <c r="B3" t="s" s="45">
        <v>16132</v>
      </c>
      <c r="C3" s="14"/>
      <c r="D3" t="s" s="45">
        <v>16133</v>
      </c>
      <c r="E3" t="s" s="45">
        <v>16134</v>
      </c>
      <c r="F3" t="s" s="45">
        <v>4483</v>
      </c>
      <c r="G3" s="200"/>
      <c r="H3" s="14"/>
      <c r="I3" s="14"/>
      <c r="J3" s="14"/>
      <c r="K3" s="14"/>
      <c r="L3" s="329">
        <v>6</v>
      </c>
      <c r="M3" t="s" s="45">
        <v>16135</v>
      </c>
    </row>
    <row r="4" ht="24" customHeight="1">
      <c r="A4" s="94">
        <v>2</v>
      </c>
      <c r="B4" t="s" s="45">
        <v>16132</v>
      </c>
      <c r="C4" s="14"/>
      <c r="D4" t="s" s="45">
        <v>16136</v>
      </c>
      <c r="E4" t="s" s="45">
        <v>16137</v>
      </c>
      <c r="F4" t="s" s="45">
        <v>4483</v>
      </c>
      <c r="G4" s="200"/>
      <c r="H4" s="14"/>
      <c r="I4" s="14"/>
      <c r="J4" s="14"/>
      <c r="K4" s="14"/>
      <c r="L4" s="329">
        <v>8</v>
      </c>
      <c r="M4" t="s" s="45">
        <v>16138</v>
      </c>
    </row>
    <row r="5" ht="24" customHeight="1">
      <c r="A5" s="94">
        <v>3</v>
      </c>
      <c r="B5" t="s" s="45">
        <v>16132</v>
      </c>
      <c r="C5" s="14"/>
      <c r="D5" t="s" s="45">
        <v>16139</v>
      </c>
      <c r="E5" t="s" s="45">
        <v>16140</v>
      </c>
      <c r="F5" t="s" s="45">
        <v>4483</v>
      </c>
      <c r="G5" s="200"/>
      <c r="H5" s="14"/>
      <c r="I5" s="14"/>
      <c r="J5" s="14"/>
      <c r="K5" s="14"/>
      <c r="L5" s="329">
        <v>6</v>
      </c>
      <c r="M5" t="s" s="45">
        <v>16141</v>
      </c>
    </row>
    <row r="6" ht="24" customHeight="1">
      <c r="A6" s="94">
        <v>4</v>
      </c>
      <c r="B6" t="s" s="45">
        <v>16132</v>
      </c>
      <c r="C6" s="14"/>
      <c r="D6" t="s" s="45">
        <v>16142</v>
      </c>
      <c r="E6" t="s" s="45">
        <v>16134</v>
      </c>
      <c r="F6" t="s" s="45">
        <v>4483</v>
      </c>
      <c r="G6" s="200"/>
      <c r="H6" s="14"/>
      <c r="I6" s="14"/>
      <c r="J6" s="14"/>
      <c r="K6" s="14"/>
      <c r="L6" s="329">
        <v>4</v>
      </c>
      <c r="M6" t="s" s="45">
        <v>16143</v>
      </c>
    </row>
    <row r="7" ht="24" customHeight="1">
      <c r="A7" s="94">
        <v>5</v>
      </c>
      <c r="B7" t="s" s="45">
        <v>16132</v>
      </c>
      <c r="C7" s="14"/>
      <c r="D7" t="s" s="45">
        <v>16144</v>
      </c>
      <c r="E7" t="s" s="45">
        <v>16145</v>
      </c>
      <c r="F7" t="s" s="45">
        <v>16146</v>
      </c>
      <c r="G7" s="200"/>
      <c r="H7" s="14"/>
      <c r="I7" s="14"/>
      <c r="J7" s="14"/>
      <c r="K7" s="14"/>
      <c r="L7" s="329">
        <v>4</v>
      </c>
      <c r="M7" t="s" s="45">
        <v>16147</v>
      </c>
    </row>
    <row r="8" ht="24" customHeight="1">
      <c r="A8" s="94">
        <v>6</v>
      </c>
      <c r="B8" t="s" s="45">
        <v>16132</v>
      </c>
      <c r="C8" s="14"/>
      <c r="D8" t="s" s="45">
        <v>16148</v>
      </c>
      <c r="E8" t="s" s="45">
        <v>16145</v>
      </c>
      <c r="F8" t="s" s="45">
        <v>16146</v>
      </c>
      <c r="G8" s="200"/>
      <c r="H8" s="14"/>
      <c r="I8" s="14"/>
      <c r="J8" s="14"/>
      <c r="K8" s="14"/>
      <c r="L8" s="329">
        <v>4</v>
      </c>
      <c r="M8" s="330"/>
    </row>
    <row r="9" ht="24" customHeight="1">
      <c r="A9" s="94">
        <v>7</v>
      </c>
      <c r="B9" t="s" s="45">
        <v>16132</v>
      </c>
      <c r="C9" s="14"/>
      <c r="D9" t="s" s="45">
        <v>16149</v>
      </c>
      <c r="E9" t="s" s="45">
        <v>16145</v>
      </c>
      <c r="F9" t="s" s="45">
        <v>4483</v>
      </c>
      <c r="G9" s="200"/>
      <c r="H9" s="14"/>
      <c r="I9" s="14"/>
      <c r="J9" s="14"/>
      <c r="K9" s="14"/>
      <c r="L9" s="329">
        <v>2</v>
      </c>
      <c r="M9" t="s" s="45">
        <v>16147</v>
      </c>
    </row>
    <row r="10" ht="24" customHeight="1">
      <c r="A10" s="94">
        <v>8</v>
      </c>
      <c r="B10" t="s" s="45">
        <v>16132</v>
      </c>
      <c r="C10" s="14"/>
      <c r="D10" t="s" s="45">
        <v>16150</v>
      </c>
      <c r="E10" t="s" s="45">
        <v>16145</v>
      </c>
      <c r="F10" t="s" s="45">
        <v>4483</v>
      </c>
      <c r="G10" s="200"/>
      <c r="H10" s="14"/>
      <c r="I10" s="14"/>
      <c r="J10" s="14"/>
      <c r="K10" s="14"/>
      <c r="L10" s="329">
        <v>2</v>
      </c>
      <c r="M10" t="s" s="45">
        <v>16147</v>
      </c>
    </row>
    <row r="11" ht="24" customHeight="1">
      <c r="A11" s="94">
        <v>9</v>
      </c>
      <c r="B11" t="s" s="45">
        <v>16132</v>
      </c>
      <c r="C11" s="14"/>
      <c r="D11" t="s" s="45">
        <v>16151</v>
      </c>
      <c r="E11" t="s" s="45">
        <v>16152</v>
      </c>
      <c r="F11" t="s" s="45">
        <v>5930</v>
      </c>
      <c r="G11" s="200"/>
      <c r="H11" s="14"/>
      <c r="I11" s="14"/>
      <c r="J11" s="14"/>
      <c r="K11" s="14"/>
      <c r="L11" s="329">
        <v>8</v>
      </c>
      <c r="M11" t="s" s="45">
        <v>16153</v>
      </c>
    </row>
    <row r="12" ht="24" customHeight="1">
      <c r="A12" s="94">
        <v>10</v>
      </c>
      <c r="B12" t="s" s="45">
        <v>16132</v>
      </c>
      <c r="C12" s="14"/>
      <c r="D12" t="s" s="45">
        <v>16154</v>
      </c>
      <c r="E12" t="s" s="45">
        <v>16155</v>
      </c>
      <c r="F12" t="s" s="45">
        <v>4483</v>
      </c>
      <c r="G12" s="200"/>
      <c r="H12" s="14"/>
      <c r="I12" s="14"/>
      <c r="J12" s="14"/>
      <c r="K12" s="14"/>
      <c r="L12" s="46">
        <v>8</v>
      </c>
      <c r="M12" t="s" s="45">
        <v>16156</v>
      </c>
    </row>
    <row r="13" ht="24" customHeight="1">
      <c r="A13" s="94">
        <v>11</v>
      </c>
      <c r="B13" t="s" s="45">
        <v>16132</v>
      </c>
      <c r="C13" s="14"/>
      <c r="D13" t="s" s="45">
        <v>16157</v>
      </c>
      <c r="E13" t="s" s="45">
        <v>16155</v>
      </c>
      <c r="F13" t="s" s="45">
        <v>4483</v>
      </c>
      <c r="G13" s="200"/>
      <c r="H13" s="14"/>
      <c r="I13" s="14"/>
      <c r="J13" s="14"/>
      <c r="K13" s="14"/>
      <c r="L13" s="46">
        <v>4</v>
      </c>
      <c r="M13" t="s" s="45">
        <v>16158</v>
      </c>
    </row>
    <row r="14" ht="24" customHeight="1">
      <c r="A14" s="94">
        <v>12</v>
      </c>
      <c r="B14" t="s" s="45">
        <v>16132</v>
      </c>
      <c r="C14" s="14"/>
      <c r="D14" t="s" s="45">
        <v>16159</v>
      </c>
      <c r="E14" t="s" s="45">
        <v>16160</v>
      </c>
      <c r="F14" t="s" s="45">
        <v>16161</v>
      </c>
      <c r="G14" s="200"/>
      <c r="H14" s="14"/>
      <c r="I14" s="14"/>
      <c r="J14" s="14"/>
      <c r="K14" s="14"/>
      <c r="L14" s="329">
        <v>4</v>
      </c>
      <c r="M14" t="s" s="45">
        <v>16156</v>
      </c>
    </row>
    <row r="15" ht="24" customHeight="1">
      <c r="A15" s="94">
        <v>13</v>
      </c>
      <c r="B15" t="s" s="45">
        <v>16132</v>
      </c>
      <c r="C15" s="14"/>
      <c r="D15" t="s" s="45">
        <v>16162</v>
      </c>
      <c r="E15" t="s" s="45">
        <v>16163</v>
      </c>
      <c r="F15" t="s" s="45">
        <v>16161</v>
      </c>
      <c r="G15" s="14"/>
      <c r="H15" s="14"/>
      <c r="I15" s="14"/>
      <c r="J15" s="14"/>
      <c r="K15" s="14"/>
      <c r="L15" s="329">
        <v>9</v>
      </c>
      <c r="M15" t="s" s="45">
        <v>16164</v>
      </c>
    </row>
    <row r="16" ht="24" customHeight="1">
      <c r="A16" s="94">
        <v>14</v>
      </c>
      <c r="B16" t="s" s="45">
        <v>16132</v>
      </c>
      <c r="C16" s="14"/>
      <c r="D16" t="s" s="45">
        <v>16165</v>
      </c>
      <c r="E16" t="s" s="45">
        <v>16163</v>
      </c>
      <c r="F16" t="s" s="45">
        <v>5930</v>
      </c>
      <c r="G16" s="200"/>
      <c r="H16" s="14"/>
      <c r="I16" s="14"/>
      <c r="J16" s="14"/>
      <c r="K16" s="14"/>
      <c r="L16" s="329">
        <v>5</v>
      </c>
      <c r="M16" t="s" s="45">
        <v>16166</v>
      </c>
    </row>
    <row r="17" ht="24" customHeight="1">
      <c r="A17" s="94">
        <v>15</v>
      </c>
      <c r="B17" t="s" s="45">
        <v>16132</v>
      </c>
      <c r="C17" s="14"/>
      <c r="D17" t="s" s="45">
        <v>16167</v>
      </c>
      <c r="E17" t="s" s="45">
        <v>16168</v>
      </c>
      <c r="F17" t="s" s="45">
        <v>5930</v>
      </c>
      <c r="G17" s="200"/>
      <c r="H17" s="14"/>
      <c r="I17" s="14"/>
      <c r="J17" s="14"/>
      <c r="K17" s="14"/>
      <c r="L17" s="329">
        <v>6</v>
      </c>
      <c r="M17" t="s" s="45">
        <v>16169</v>
      </c>
    </row>
    <row r="18" ht="24" customHeight="1">
      <c r="A18" s="94">
        <v>16</v>
      </c>
      <c r="B18" t="s" s="45">
        <v>16170</v>
      </c>
      <c r="C18" s="14"/>
      <c r="D18" t="s" s="45">
        <v>16171</v>
      </c>
      <c r="E18" t="s" s="45">
        <v>16172</v>
      </c>
      <c r="F18" t="s" s="45">
        <v>5930</v>
      </c>
      <c r="G18" s="200"/>
      <c r="H18" s="14"/>
      <c r="I18" s="14"/>
      <c r="J18" s="14"/>
      <c r="K18" s="14"/>
      <c r="L18" s="329">
        <v>11</v>
      </c>
      <c r="M18" t="s" s="45">
        <v>16173</v>
      </c>
    </row>
    <row r="19" ht="24" customHeight="1">
      <c r="A19" s="94">
        <v>17</v>
      </c>
      <c r="B19" t="s" s="45">
        <v>16170</v>
      </c>
      <c r="C19" s="14"/>
      <c r="D19" t="s" s="45">
        <v>16174</v>
      </c>
      <c r="E19" t="s" s="45">
        <v>16175</v>
      </c>
      <c r="F19" t="s" s="45">
        <v>16146</v>
      </c>
      <c r="G19" s="200"/>
      <c r="H19" s="14"/>
      <c r="I19" s="14"/>
      <c r="J19" s="14"/>
      <c r="K19" s="14"/>
      <c r="L19" s="329">
        <v>6</v>
      </c>
      <c r="M19" t="s" s="45">
        <v>16176</v>
      </c>
    </row>
    <row r="20" ht="24" customHeight="1">
      <c r="A20" s="94">
        <v>18</v>
      </c>
      <c r="B20" t="s" s="45">
        <v>16170</v>
      </c>
      <c r="C20" s="14"/>
      <c r="D20" t="s" s="45">
        <v>16177</v>
      </c>
      <c r="E20" t="s" s="45">
        <v>16172</v>
      </c>
      <c r="F20" t="s" s="45">
        <v>16146</v>
      </c>
      <c r="G20" s="200"/>
      <c r="H20" s="14"/>
      <c r="I20" s="14"/>
      <c r="J20" s="14"/>
      <c r="K20" s="14"/>
      <c r="L20" s="46">
        <v>3</v>
      </c>
      <c r="M20" t="s" s="45">
        <v>16178</v>
      </c>
    </row>
    <row r="21" ht="24" customHeight="1">
      <c r="A21" s="94">
        <v>19</v>
      </c>
      <c r="B21" t="s" s="45">
        <v>16170</v>
      </c>
      <c r="C21" s="14"/>
      <c r="D21" t="s" s="45">
        <v>16179</v>
      </c>
      <c r="E21" t="s" s="45">
        <v>16180</v>
      </c>
      <c r="F21" t="s" s="45">
        <v>16146</v>
      </c>
      <c r="G21" s="200"/>
      <c r="H21" s="14"/>
      <c r="I21" s="14"/>
      <c r="J21" s="14"/>
      <c r="K21" s="14"/>
      <c r="L21" s="46">
        <v>4</v>
      </c>
      <c r="M21" t="s" s="45">
        <v>16176</v>
      </c>
    </row>
    <row r="22" ht="24" customHeight="1">
      <c r="A22" s="94">
        <v>20</v>
      </c>
      <c r="B22" t="s" s="45">
        <v>16170</v>
      </c>
      <c r="C22" s="14"/>
      <c r="D22" t="s" s="45">
        <v>16181</v>
      </c>
      <c r="E22" t="s" s="45">
        <v>16182</v>
      </c>
      <c r="F22" t="s" s="45">
        <v>4483</v>
      </c>
      <c r="G22" s="200"/>
      <c r="H22" s="14"/>
      <c r="I22" s="14"/>
      <c r="J22" s="14"/>
      <c r="K22" s="14"/>
      <c r="L22" s="46">
        <v>4</v>
      </c>
      <c r="M22" t="s" s="45">
        <v>16183</v>
      </c>
    </row>
    <row r="23" ht="24" customHeight="1">
      <c r="A23" s="94">
        <v>21</v>
      </c>
      <c r="B23" t="s" s="45">
        <v>16184</v>
      </c>
      <c r="C23" s="14"/>
      <c r="D23" t="s" s="45">
        <v>16185</v>
      </c>
      <c r="E23" t="s" s="45">
        <v>16186</v>
      </c>
      <c r="F23" t="s" s="45">
        <v>4483</v>
      </c>
      <c r="G23" s="200"/>
      <c r="H23" s="14"/>
      <c r="I23" s="14"/>
      <c r="J23" s="14"/>
      <c r="K23" s="14"/>
      <c r="L23" s="46">
        <v>3</v>
      </c>
      <c r="M23" t="s" s="45">
        <v>16187</v>
      </c>
    </row>
    <row r="24" ht="24" customHeight="1">
      <c r="A24" s="94">
        <v>22</v>
      </c>
      <c r="B24" t="s" s="45">
        <v>16184</v>
      </c>
      <c r="C24" s="14"/>
      <c r="D24" t="s" s="45">
        <v>16188</v>
      </c>
      <c r="E24" t="s" s="45">
        <v>16189</v>
      </c>
      <c r="F24" t="s" s="45">
        <v>4483</v>
      </c>
      <c r="G24" s="200"/>
      <c r="H24" s="14"/>
      <c r="I24" s="14"/>
      <c r="J24" s="14"/>
      <c r="K24" s="14"/>
      <c r="L24" s="46">
        <v>4</v>
      </c>
      <c r="M24" t="s" s="45">
        <v>16190</v>
      </c>
    </row>
    <row r="25" ht="24" customHeight="1">
      <c r="A25" s="94">
        <v>23</v>
      </c>
      <c r="B25" t="s" s="45">
        <v>16184</v>
      </c>
      <c r="C25" s="14"/>
      <c r="D25" t="s" s="45">
        <v>16191</v>
      </c>
      <c r="E25" t="s" s="45">
        <v>16189</v>
      </c>
      <c r="F25" t="s" s="45">
        <v>5930</v>
      </c>
      <c r="G25" s="200"/>
      <c r="H25" s="14"/>
      <c r="I25" s="14"/>
      <c r="J25" s="14"/>
      <c r="K25" s="14"/>
      <c r="L25" s="46">
        <v>2</v>
      </c>
      <c r="M25" t="s" s="45">
        <v>16190</v>
      </c>
    </row>
    <row r="26" ht="24" customHeight="1">
      <c r="A26" s="94">
        <v>24</v>
      </c>
      <c r="B26" t="s" s="45">
        <v>16184</v>
      </c>
      <c r="C26" s="14"/>
      <c r="D26" t="s" s="45">
        <v>16192</v>
      </c>
      <c r="E26" t="s" s="331">
        <v>16193</v>
      </c>
      <c r="F26" t="s" s="45">
        <v>16146</v>
      </c>
      <c r="G26" s="200"/>
      <c r="H26" s="14"/>
      <c r="I26" s="14"/>
      <c r="J26" s="14"/>
      <c r="K26" s="14"/>
      <c r="L26" s="329">
        <v>4</v>
      </c>
      <c r="M26" t="s" s="45">
        <v>16194</v>
      </c>
    </row>
    <row r="27" ht="24" customHeight="1">
      <c r="A27" s="94">
        <v>25</v>
      </c>
      <c r="B27" t="s" s="45">
        <v>16184</v>
      </c>
      <c r="C27" s="14"/>
      <c r="D27" t="s" s="45">
        <v>16195</v>
      </c>
      <c r="E27" t="s" s="331">
        <v>16193</v>
      </c>
      <c r="F27" t="s" s="45">
        <v>16146</v>
      </c>
      <c r="G27" s="200"/>
      <c r="H27" s="14"/>
      <c r="I27" s="14"/>
      <c r="J27" s="14"/>
      <c r="K27" s="14"/>
      <c r="L27" s="329">
        <v>2</v>
      </c>
      <c r="M27" t="s" s="45">
        <v>16194</v>
      </c>
    </row>
    <row r="28" ht="24" customHeight="1">
      <c r="A28" s="94">
        <v>26</v>
      </c>
      <c r="B28" t="s" s="45">
        <v>16184</v>
      </c>
      <c r="C28" s="14"/>
      <c r="D28" t="s" s="45">
        <v>16196</v>
      </c>
      <c r="E28" t="s" s="45">
        <v>16197</v>
      </c>
      <c r="F28" t="s" s="45">
        <v>5930</v>
      </c>
      <c r="G28" s="200"/>
      <c r="H28" s="14"/>
      <c r="I28" s="14"/>
      <c r="J28" s="14"/>
      <c r="K28" s="14"/>
      <c r="L28" s="46">
        <v>10</v>
      </c>
      <c r="M28" t="s" s="45">
        <v>16198</v>
      </c>
    </row>
    <row r="29" ht="24" customHeight="1">
      <c r="A29" s="94">
        <v>27</v>
      </c>
      <c r="B29" t="s" s="45">
        <v>16184</v>
      </c>
      <c r="C29" s="14"/>
      <c r="D29" t="s" s="45">
        <v>16199</v>
      </c>
      <c r="E29" t="s" s="45">
        <v>16200</v>
      </c>
      <c r="F29" t="s" s="45">
        <v>10467</v>
      </c>
      <c r="G29" s="200"/>
      <c r="H29" s="14"/>
      <c r="I29" s="14"/>
      <c r="J29" s="14"/>
      <c r="K29" s="14"/>
      <c r="L29" s="46">
        <v>4</v>
      </c>
      <c r="M29" t="s" s="45">
        <v>16201</v>
      </c>
    </row>
    <row r="30" ht="24" customHeight="1">
      <c r="A30" s="94">
        <v>28</v>
      </c>
      <c r="B30" t="s" s="45">
        <v>16184</v>
      </c>
      <c r="C30" s="14"/>
      <c r="D30" t="s" s="45">
        <v>16202</v>
      </c>
      <c r="E30" t="s" s="45">
        <v>16203</v>
      </c>
      <c r="F30" t="s" s="45">
        <v>4483</v>
      </c>
      <c r="G30" s="200"/>
      <c r="H30" s="14"/>
      <c r="I30" s="14"/>
      <c r="J30" s="14"/>
      <c r="K30" s="14"/>
      <c r="L30" s="46">
        <v>4</v>
      </c>
      <c r="M30" t="s" s="45">
        <v>16201</v>
      </c>
    </row>
    <row r="31" ht="24" customHeight="1">
      <c r="A31" s="94">
        <v>29</v>
      </c>
      <c r="B31" t="s" s="45">
        <v>16184</v>
      </c>
      <c r="C31" s="39"/>
      <c r="D31" t="s" s="45">
        <v>16204</v>
      </c>
      <c r="E31" t="s" s="45">
        <v>16205</v>
      </c>
      <c r="F31" t="s" s="45">
        <v>10467</v>
      </c>
      <c r="G31" s="200"/>
      <c r="H31" s="14"/>
      <c r="I31" s="14"/>
      <c r="J31" s="14"/>
      <c r="K31" s="14"/>
      <c r="L31" s="46">
        <v>2</v>
      </c>
      <c r="M31" t="s" s="45">
        <v>16206</v>
      </c>
    </row>
    <row r="32" ht="24" customHeight="1">
      <c r="A32" s="94">
        <v>30</v>
      </c>
      <c r="B32" t="s" s="45">
        <v>16207</v>
      </c>
      <c r="C32" s="14"/>
      <c r="D32" t="s" s="45">
        <v>16208</v>
      </c>
      <c r="E32" t="s" s="45">
        <v>16209</v>
      </c>
      <c r="F32" t="s" s="45">
        <v>16146</v>
      </c>
      <c r="G32" s="200"/>
      <c r="H32" s="14"/>
      <c r="I32" s="14"/>
      <c r="J32" s="14"/>
      <c r="K32" s="14"/>
      <c r="L32" s="329">
        <v>5</v>
      </c>
      <c r="M32" t="s" s="45">
        <v>16210</v>
      </c>
    </row>
    <row r="33" ht="24" customHeight="1">
      <c r="A33" s="94">
        <v>31</v>
      </c>
      <c r="B33" t="s" s="45">
        <v>16207</v>
      </c>
      <c r="C33" s="14"/>
      <c r="D33" t="s" s="45">
        <v>16211</v>
      </c>
      <c r="E33" t="s" s="45">
        <v>16212</v>
      </c>
      <c r="F33" t="s" s="45">
        <v>16146</v>
      </c>
      <c r="G33" s="200"/>
      <c r="H33" s="14"/>
      <c r="I33" s="14"/>
      <c r="J33" s="14"/>
      <c r="K33" s="14"/>
      <c r="L33" s="329">
        <v>4</v>
      </c>
      <c r="M33" t="s" s="45">
        <v>16213</v>
      </c>
    </row>
    <row r="34" ht="24" customHeight="1">
      <c r="A34" s="94">
        <v>32</v>
      </c>
      <c r="B34" t="s" s="50">
        <v>16214</v>
      </c>
      <c r="C34" s="14"/>
      <c r="D34" t="s" s="331">
        <v>16215</v>
      </c>
      <c r="E34" t="s" s="331">
        <v>16216</v>
      </c>
      <c r="F34" t="s" s="45">
        <v>4483</v>
      </c>
      <c r="G34" s="200"/>
      <c r="H34" s="14"/>
      <c r="I34" s="14"/>
      <c r="J34" s="14"/>
      <c r="K34" s="14"/>
      <c r="L34" s="329">
        <v>2</v>
      </c>
      <c r="M34" t="s" s="45">
        <v>16217</v>
      </c>
    </row>
    <row r="35" ht="24" customHeight="1">
      <c r="A35" s="94">
        <v>33</v>
      </c>
      <c r="B35" t="s" s="50">
        <v>16218</v>
      </c>
      <c r="C35" s="14"/>
      <c r="D35" t="s" s="45">
        <v>16219</v>
      </c>
      <c r="E35" t="s" s="45">
        <v>16220</v>
      </c>
      <c r="F35" t="s" s="45">
        <v>16146</v>
      </c>
      <c r="G35" s="200"/>
      <c r="H35" s="14"/>
      <c r="I35" s="14"/>
      <c r="J35" s="14"/>
      <c r="K35" s="14"/>
      <c r="L35" s="329">
        <v>2</v>
      </c>
      <c r="M35" t="s" s="45">
        <v>16221</v>
      </c>
    </row>
    <row r="36" ht="24" customHeight="1">
      <c r="A36" s="94">
        <v>34</v>
      </c>
      <c r="B36" t="s" s="50">
        <v>16218</v>
      </c>
      <c r="C36" s="14"/>
      <c r="D36" t="s" s="45">
        <v>16222</v>
      </c>
      <c r="E36" t="s" s="45">
        <v>16223</v>
      </c>
      <c r="F36" t="s" s="45">
        <v>428</v>
      </c>
      <c r="G36" s="200"/>
      <c r="H36" s="14"/>
      <c r="I36" s="14"/>
      <c r="J36" s="14"/>
      <c r="K36" s="14"/>
      <c r="L36" s="329">
        <v>2</v>
      </c>
      <c r="M36" t="s" s="45">
        <v>16221</v>
      </c>
    </row>
    <row r="37" ht="24" customHeight="1">
      <c r="A37" s="94">
        <v>35</v>
      </c>
      <c r="B37" t="s" s="50">
        <v>16224</v>
      </c>
      <c r="C37" s="14"/>
      <c r="D37" t="s" s="331">
        <v>16225</v>
      </c>
      <c r="E37" t="s" s="331">
        <v>16226</v>
      </c>
      <c r="F37" t="s" s="45">
        <v>16146</v>
      </c>
      <c r="G37" s="200"/>
      <c r="H37" s="14"/>
      <c r="I37" s="14"/>
      <c r="J37" s="14"/>
      <c r="K37" s="14"/>
      <c r="L37" s="329">
        <v>4</v>
      </c>
      <c r="M37" t="s" s="45">
        <v>16227</v>
      </c>
    </row>
    <row r="38" ht="24" customHeight="1">
      <c r="A38" s="94">
        <v>36</v>
      </c>
      <c r="B38" t="s" s="50">
        <v>16224</v>
      </c>
      <c r="C38" s="14"/>
      <c r="D38" t="s" s="45">
        <v>16228</v>
      </c>
      <c r="E38" t="s" s="45">
        <v>16229</v>
      </c>
      <c r="F38" t="s" s="45">
        <v>16146</v>
      </c>
      <c r="G38" s="200"/>
      <c r="H38" s="14"/>
      <c r="I38" s="14"/>
      <c r="J38" s="14"/>
      <c r="K38" s="14"/>
      <c r="L38" s="329">
        <v>6</v>
      </c>
      <c r="M38" t="s" s="45">
        <v>16230</v>
      </c>
    </row>
    <row r="39" ht="24" customHeight="1">
      <c r="A39" s="94">
        <v>37</v>
      </c>
      <c r="B39" t="s" s="50">
        <v>16231</v>
      </c>
      <c r="C39" s="14"/>
      <c r="D39" t="s" s="331">
        <v>16232</v>
      </c>
      <c r="E39" t="s" s="331">
        <v>16233</v>
      </c>
      <c r="F39" t="s" s="45">
        <v>16234</v>
      </c>
      <c r="G39" s="200"/>
      <c r="H39" s="14"/>
      <c r="I39" s="14"/>
      <c r="J39" s="14"/>
      <c r="K39" s="14"/>
      <c r="L39" s="46">
        <v>4</v>
      </c>
      <c r="M39" t="s" s="45">
        <v>16235</v>
      </c>
    </row>
    <row r="40" ht="24" customHeight="1">
      <c r="A40" s="94">
        <v>38</v>
      </c>
      <c r="B40" t="s" s="50">
        <v>16231</v>
      </c>
      <c r="C40" s="14"/>
      <c r="D40" t="s" s="45">
        <v>16236</v>
      </c>
      <c r="E40" t="s" s="45">
        <v>16237</v>
      </c>
      <c r="F40" t="s" s="45">
        <v>428</v>
      </c>
      <c r="G40" s="200"/>
      <c r="H40" s="14"/>
      <c r="I40" s="14"/>
      <c r="J40" s="14"/>
      <c r="K40" s="14"/>
      <c r="L40" s="46">
        <v>2</v>
      </c>
      <c r="M40" t="s" s="45">
        <v>16238</v>
      </c>
    </row>
    <row r="41" ht="24" customHeight="1">
      <c r="A41" s="332">
        <v>39</v>
      </c>
      <c r="B41" t="s" s="50">
        <v>16231</v>
      </c>
      <c r="C41" s="39"/>
      <c r="D41" t="s" s="251">
        <v>16239</v>
      </c>
      <c r="E41" t="s" s="45">
        <v>16237</v>
      </c>
      <c r="F41" t="s" s="251">
        <v>16146</v>
      </c>
      <c r="G41" s="254"/>
      <c r="H41" s="39"/>
      <c r="I41" s="39"/>
      <c r="J41" s="39"/>
      <c r="K41" s="39"/>
      <c r="L41" s="249">
        <v>4</v>
      </c>
      <c r="M41" t="s" s="251">
        <v>16238</v>
      </c>
    </row>
    <row r="42" ht="24" customHeight="1">
      <c r="A42" s="94">
        <v>40</v>
      </c>
      <c r="B42" t="s" s="50">
        <v>16231</v>
      </c>
      <c r="C42" s="14"/>
      <c r="D42" t="s" s="45">
        <v>16240</v>
      </c>
      <c r="E42" t="s" s="45">
        <v>16237</v>
      </c>
      <c r="F42" t="s" s="45">
        <v>4483</v>
      </c>
      <c r="G42" s="200"/>
      <c r="H42" s="14"/>
      <c r="I42" s="14"/>
      <c r="J42" s="14"/>
      <c r="K42" s="14"/>
      <c r="L42" s="46">
        <v>2</v>
      </c>
      <c r="M42" t="s" s="45">
        <v>16238</v>
      </c>
    </row>
    <row r="43" ht="24" customHeight="1">
      <c r="A43" s="94">
        <v>41</v>
      </c>
      <c r="B43" t="s" s="50">
        <v>16231</v>
      </c>
      <c r="C43" s="14"/>
      <c r="D43" t="s" s="45">
        <v>16241</v>
      </c>
      <c r="E43" t="s" s="45">
        <v>16242</v>
      </c>
      <c r="F43" t="s" s="45">
        <v>4483</v>
      </c>
      <c r="G43" s="200"/>
      <c r="H43" s="14"/>
      <c r="I43" s="14"/>
      <c r="J43" s="14"/>
      <c r="K43" s="14"/>
      <c r="L43" s="46">
        <v>4</v>
      </c>
      <c r="M43" t="s" s="45">
        <v>16243</v>
      </c>
    </row>
    <row r="44" ht="24" customHeight="1">
      <c r="A44" s="94">
        <v>42</v>
      </c>
      <c r="B44" t="s" s="50">
        <v>16231</v>
      </c>
      <c r="C44" s="14"/>
      <c r="D44" t="s" s="45">
        <v>16244</v>
      </c>
      <c r="E44" t="s" s="45">
        <v>16242</v>
      </c>
      <c r="F44" t="s" s="45">
        <v>4483</v>
      </c>
      <c r="G44" s="200"/>
      <c r="H44" s="14"/>
      <c r="I44" s="14"/>
      <c r="J44" s="14"/>
      <c r="K44" s="14"/>
      <c r="L44" s="46">
        <v>2</v>
      </c>
      <c r="M44" t="s" s="45">
        <v>16238</v>
      </c>
    </row>
    <row r="45" ht="24" customHeight="1">
      <c r="A45" s="94">
        <v>43</v>
      </c>
      <c r="B45" t="s" s="50">
        <v>16231</v>
      </c>
      <c r="C45" s="14"/>
      <c r="D45" t="s" s="45">
        <v>16245</v>
      </c>
      <c r="E45" t="s" s="45">
        <v>16242</v>
      </c>
      <c r="F45" t="s" s="45">
        <v>4483</v>
      </c>
      <c r="G45" s="200"/>
      <c r="H45" s="14"/>
      <c r="I45" s="14"/>
      <c r="J45" s="14"/>
      <c r="K45" s="14"/>
      <c r="L45" s="46">
        <v>4</v>
      </c>
      <c r="M45" t="s" s="45">
        <v>16238</v>
      </c>
    </row>
    <row r="46" ht="24" customHeight="1">
      <c r="A46" s="94">
        <v>44</v>
      </c>
      <c r="B46" t="s" s="50">
        <v>16231</v>
      </c>
      <c r="C46" s="14"/>
      <c r="D46" t="s" s="45">
        <v>16246</v>
      </c>
      <c r="E46" t="s" s="45">
        <v>16242</v>
      </c>
      <c r="F46" t="s" s="45">
        <v>4483</v>
      </c>
      <c r="G46" s="200"/>
      <c r="H46" s="14"/>
      <c r="I46" s="14"/>
      <c r="J46" s="14"/>
      <c r="K46" s="14"/>
      <c r="L46" s="46">
        <v>8</v>
      </c>
      <c r="M46" t="s" s="45">
        <v>16238</v>
      </c>
    </row>
    <row r="47" ht="24" customHeight="1">
      <c r="A47" s="94">
        <v>45</v>
      </c>
      <c r="B47" t="s" s="50">
        <v>16231</v>
      </c>
      <c r="C47" s="14"/>
      <c r="D47" t="s" s="45">
        <v>16247</v>
      </c>
      <c r="E47" t="s" s="45">
        <v>16248</v>
      </c>
      <c r="F47" t="s" s="45">
        <v>428</v>
      </c>
      <c r="G47" s="200"/>
      <c r="H47" s="14"/>
      <c r="I47" s="14"/>
      <c r="J47" s="14"/>
      <c r="K47" s="14"/>
      <c r="L47" s="46">
        <v>2</v>
      </c>
      <c r="M47" t="s" s="45">
        <v>16238</v>
      </c>
    </row>
    <row r="48" ht="24" customHeight="1">
      <c r="A48" s="94">
        <v>46</v>
      </c>
      <c r="B48" t="s" s="50">
        <v>16231</v>
      </c>
      <c r="C48" s="14"/>
      <c r="D48" t="s" s="45">
        <v>16249</v>
      </c>
      <c r="E48" t="s" s="45">
        <v>16250</v>
      </c>
      <c r="F48" t="s" s="45">
        <v>16146</v>
      </c>
      <c r="G48" s="200"/>
      <c r="H48" s="14"/>
      <c r="I48" s="14"/>
      <c r="J48" s="14"/>
      <c r="K48" s="14"/>
      <c r="L48" s="46">
        <v>4</v>
      </c>
      <c r="M48" t="s" s="45">
        <v>16251</v>
      </c>
    </row>
    <row r="49" ht="24" customHeight="1">
      <c r="A49" s="94">
        <v>47</v>
      </c>
      <c r="B49" t="s" s="50">
        <v>16231</v>
      </c>
      <c r="C49" s="14"/>
      <c r="D49" t="s" s="45">
        <v>16252</v>
      </c>
      <c r="E49" t="s" s="45">
        <v>16253</v>
      </c>
      <c r="F49" t="s" s="45">
        <v>16146</v>
      </c>
      <c r="G49" s="200"/>
      <c r="H49" s="14"/>
      <c r="I49" s="14"/>
      <c r="J49" s="14"/>
      <c r="K49" s="14"/>
      <c r="L49" s="46">
        <v>4</v>
      </c>
      <c r="M49" t="s" s="45">
        <v>16254</v>
      </c>
    </row>
    <row r="50" ht="24" customHeight="1">
      <c r="A50" s="94">
        <v>48</v>
      </c>
      <c r="B50" t="s" s="50">
        <v>16231</v>
      </c>
      <c r="C50" s="14"/>
      <c r="D50" t="s" s="45">
        <v>16255</v>
      </c>
      <c r="E50" t="s" s="45">
        <v>16256</v>
      </c>
      <c r="F50" t="s" s="45">
        <v>4483</v>
      </c>
      <c r="G50" s="200"/>
      <c r="H50" s="14"/>
      <c r="I50" s="14"/>
      <c r="J50" s="14"/>
      <c r="K50" s="14"/>
      <c r="L50" s="46">
        <v>5</v>
      </c>
      <c r="M50" t="s" s="45">
        <v>16257</v>
      </c>
    </row>
    <row r="51" ht="24" customHeight="1">
      <c r="A51" s="332">
        <v>49</v>
      </c>
      <c r="B51" t="s" s="50">
        <v>16231</v>
      </c>
      <c r="C51" s="39"/>
      <c r="D51" t="s" s="251">
        <v>16258</v>
      </c>
      <c r="E51" t="s" s="45">
        <v>16259</v>
      </c>
      <c r="F51" t="s" s="251">
        <v>4483</v>
      </c>
      <c r="G51" s="254"/>
      <c r="H51" s="39"/>
      <c r="I51" s="39"/>
      <c r="J51" s="39"/>
      <c r="K51" s="39"/>
      <c r="L51" s="249">
        <v>4</v>
      </c>
      <c r="M51" t="s" s="251">
        <v>16260</v>
      </c>
    </row>
    <row r="52" ht="24" customHeight="1">
      <c r="A52" s="332">
        <v>50</v>
      </c>
      <c r="B52" t="s" s="251">
        <v>16261</v>
      </c>
      <c r="C52" s="39"/>
      <c r="D52" t="s" s="333">
        <v>16262</v>
      </c>
      <c r="E52" t="s" s="333">
        <v>16263</v>
      </c>
      <c r="F52" t="s" s="251">
        <v>16264</v>
      </c>
      <c r="G52" s="254"/>
      <c r="H52" s="39"/>
      <c r="I52" s="39"/>
      <c r="J52" s="39"/>
      <c r="K52" s="39"/>
      <c r="L52" s="334">
        <v>4</v>
      </c>
      <c r="M52" t="s" s="251">
        <v>16265</v>
      </c>
    </row>
    <row r="53" ht="24" customHeight="1">
      <c r="A53" s="332">
        <v>51</v>
      </c>
      <c r="B53" t="s" s="251">
        <v>16266</v>
      </c>
      <c r="C53" s="39"/>
      <c r="D53" t="s" s="333">
        <v>6825</v>
      </c>
      <c r="E53" t="s" s="333">
        <v>16267</v>
      </c>
      <c r="F53" t="s" s="251">
        <v>5930</v>
      </c>
      <c r="G53" s="254"/>
      <c r="H53" s="39"/>
      <c r="I53" s="39"/>
      <c r="J53" s="39"/>
      <c r="K53" s="39"/>
      <c r="L53" s="334">
        <v>10</v>
      </c>
      <c r="M53" t="s" s="251">
        <v>16268</v>
      </c>
    </row>
    <row r="54" ht="24" customHeight="1">
      <c r="A54" s="332">
        <v>52</v>
      </c>
      <c r="B54" t="s" s="251">
        <v>16266</v>
      </c>
      <c r="C54" s="39"/>
      <c r="D54" t="s" s="251">
        <v>16171</v>
      </c>
      <c r="E54" t="s" s="251">
        <v>16269</v>
      </c>
      <c r="F54" t="s" s="251">
        <v>5930</v>
      </c>
      <c r="G54" s="254"/>
      <c r="H54" s="39"/>
      <c r="I54" s="39"/>
      <c r="J54" s="39"/>
      <c r="K54" s="39"/>
      <c r="L54" s="334">
        <v>14</v>
      </c>
      <c r="M54" t="s" s="251">
        <v>16270</v>
      </c>
    </row>
    <row r="55" ht="24" customHeight="1">
      <c r="A55" s="94">
        <v>53</v>
      </c>
      <c r="B55" t="s" s="45">
        <v>16266</v>
      </c>
      <c r="C55" s="14"/>
      <c r="D55" t="s" s="331">
        <v>16271</v>
      </c>
      <c r="E55" t="s" s="331">
        <v>16272</v>
      </c>
      <c r="F55" t="s" s="45">
        <v>4483</v>
      </c>
      <c r="G55" s="200"/>
      <c r="H55" s="14"/>
      <c r="I55" s="14"/>
      <c r="J55" s="14"/>
      <c r="K55" s="14"/>
      <c r="L55" s="46">
        <v>2</v>
      </c>
      <c r="M55" t="s" s="45">
        <v>16273</v>
      </c>
    </row>
    <row r="56" ht="24" customHeight="1">
      <c r="A56" s="94">
        <v>54</v>
      </c>
      <c r="B56" t="s" s="45">
        <v>16266</v>
      </c>
      <c r="C56" s="14"/>
      <c r="D56" t="s" s="45">
        <v>16274</v>
      </c>
      <c r="E56" t="s" s="45">
        <v>16275</v>
      </c>
      <c r="F56" t="s" s="45">
        <v>4483</v>
      </c>
      <c r="G56" s="200"/>
      <c r="H56" s="14"/>
      <c r="I56" s="14"/>
      <c r="J56" s="14"/>
      <c r="K56" s="14"/>
      <c r="L56" s="46">
        <v>4</v>
      </c>
      <c r="M56" t="s" s="45">
        <v>16276</v>
      </c>
    </row>
    <row r="57" ht="24" customHeight="1">
      <c r="A57" s="94">
        <v>55</v>
      </c>
      <c r="B57" t="s" s="45">
        <v>16277</v>
      </c>
      <c r="C57" s="14"/>
      <c r="D57" t="s" s="45">
        <v>16171</v>
      </c>
      <c r="E57" t="s" s="45">
        <v>16278</v>
      </c>
      <c r="F57" t="s" s="45">
        <v>5930</v>
      </c>
      <c r="G57" s="200"/>
      <c r="H57" s="14"/>
      <c r="I57" s="14"/>
      <c r="J57" s="14"/>
      <c r="K57" s="14"/>
      <c r="L57" s="329">
        <v>6</v>
      </c>
      <c r="M57" t="s" s="45">
        <v>16279</v>
      </c>
    </row>
    <row r="58" ht="24" customHeight="1">
      <c r="A58" s="332">
        <v>56</v>
      </c>
      <c r="B58" t="s" s="251">
        <v>16277</v>
      </c>
      <c r="C58" s="39"/>
      <c r="D58" t="s" s="251">
        <v>16280</v>
      </c>
      <c r="E58" t="s" s="251">
        <v>16281</v>
      </c>
      <c r="F58" t="s" s="251">
        <v>10467</v>
      </c>
      <c r="G58" s="254"/>
      <c r="H58" s="39"/>
      <c r="I58" s="39"/>
      <c r="J58" s="39"/>
      <c r="K58" s="39"/>
      <c r="L58" s="334">
        <v>10</v>
      </c>
      <c r="M58" t="s" s="251">
        <v>16282</v>
      </c>
    </row>
    <row r="59" ht="24" customHeight="1">
      <c r="A59" s="332">
        <v>57</v>
      </c>
      <c r="B59" t="s" s="251">
        <v>16277</v>
      </c>
      <c r="C59" s="39"/>
      <c r="D59" t="s" s="251">
        <v>16283</v>
      </c>
      <c r="E59" t="s" s="333">
        <v>16278</v>
      </c>
      <c r="F59" t="s" s="251">
        <v>4483</v>
      </c>
      <c r="G59" s="254"/>
      <c r="H59" s="39"/>
      <c r="I59" s="39"/>
      <c r="J59" s="39"/>
      <c r="K59" s="39"/>
      <c r="L59" s="334">
        <v>4</v>
      </c>
      <c r="M59" t="s" s="251">
        <v>16284</v>
      </c>
    </row>
    <row r="60" ht="24" customHeight="1">
      <c r="A60" s="332">
        <v>58</v>
      </c>
      <c r="B60" t="s" s="251">
        <v>16277</v>
      </c>
      <c r="C60" s="39"/>
      <c r="D60" t="s" s="251">
        <v>16285</v>
      </c>
      <c r="E60" t="s" s="333">
        <v>16286</v>
      </c>
      <c r="F60" t="s" s="251">
        <v>10467</v>
      </c>
      <c r="G60" s="254"/>
      <c r="H60" s="39"/>
      <c r="I60" s="39"/>
      <c r="J60" s="39"/>
      <c r="K60" s="39"/>
      <c r="L60" s="334">
        <v>4</v>
      </c>
      <c r="M60" t="s" s="251">
        <v>16287</v>
      </c>
    </row>
    <row r="61" ht="24" customHeight="1">
      <c r="A61" s="332">
        <v>59</v>
      </c>
      <c r="B61" t="s" s="251">
        <v>16288</v>
      </c>
      <c r="C61" s="39"/>
      <c r="D61" t="s" s="333">
        <v>16289</v>
      </c>
      <c r="E61" t="s" s="333">
        <v>16290</v>
      </c>
      <c r="F61" t="s" s="251">
        <v>16146</v>
      </c>
      <c r="G61" s="254"/>
      <c r="H61" s="39"/>
      <c r="I61" s="39"/>
      <c r="J61" s="39"/>
      <c r="K61" s="39"/>
      <c r="L61" s="334">
        <v>4</v>
      </c>
      <c r="M61" t="s" s="251">
        <v>16291</v>
      </c>
    </row>
    <row r="62" ht="24" customHeight="1">
      <c r="A62" s="332">
        <v>60</v>
      </c>
      <c r="B62" t="s" s="251">
        <v>16292</v>
      </c>
      <c r="C62" s="39"/>
      <c r="D62" t="s" s="251">
        <v>16293</v>
      </c>
      <c r="E62" t="s" s="333">
        <v>16294</v>
      </c>
      <c r="F62" t="s" s="251">
        <v>16146</v>
      </c>
      <c r="G62" s="254"/>
      <c r="H62" s="39"/>
      <c r="I62" s="39"/>
      <c r="J62" s="39"/>
      <c r="K62" s="39"/>
      <c r="L62" s="334">
        <v>4</v>
      </c>
      <c r="M62" t="s" s="251">
        <v>16295</v>
      </c>
    </row>
    <row r="63" ht="24" customHeight="1">
      <c r="A63" s="332">
        <v>61</v>
      </c>
      <c r="B63" t="s" s="251">
        <v>16292</v>
      </c>
      <c r="C63" s="39"/>
      <c r="D63" t="s" s="251">
        <v>16296</v>
      </c>
      <c r="E63" t="s" s="335">
        <v>16297</v>
      </c>
      <c r="F63" t="s" s="251">
        <v>16146</v>
      </c>
      <c r="G63" s="254"/>
      <c r="H63" s="39"/>
      <c r="I63" s="39"/>
      <c r="J63" s="39"/>
      <c r="K63" s="39"/>
      <c r="L63" s="334">
        <v>2</v>
      </c>
      <c r="M63" t="s" s="251">
        <v>16298</v>
      </c>
    </row>
    <row r="64" ht="24" customHeight="1">
      <c r="A64" s="94">
        <v>62</v>
      </c>
      <c r="B64" t="s" s="45">
        <v>16299</v>
      </c>
      <c r="C64" s="14"/>
      <c r="D64" t="s" s="45">
        <v>16300</v>
      </c>
      <c r="E64" t="s" s="45">
        <v>16301</v>
      </c>
      <c r="F64" t="s" s="45">
        <v>16146</v>
      </c>
      <c r="G64" s="200"/>
      <c r="H64" s="14"/>
      <c r="I64" s="14"/>
      <c r="J64" s="14"/>
      <c r="K64" s="14"/>
      <c r="L64" s="329">
        <v>4</v>
      </c>
      <c r="M64" t="s" s="45">
        <v>16302</v>
      </c>
    </row>
    <row r="65" ht="24" customHeight="1">
      <c r="A65" s="94">
        <v>63</v>
      </c>
      <c r="B65" t="s" s="45">
        <v>16303</v>
      </c>
      <c r="C65" s="14"/>
      <c r="D65" t="s" s="45">
        <v>16304</v>
      </c>
      <c r="E65" t="s" s="45">
        <v>5668</v>
      </c>
      <c r="F65" t="s" s="45">
        <v>16146</v>
      </c>
      <c r="G65" s="200"/>
      <c r="H65" s="14"/>
      <c r="I65" s="14"/>
      <c r="J65" s="14"/>
      <c r="K65" s="14"/>
      <c r="L65" s="329">
        <v>2</v>
      </c>
      <c r="M65" t="s" s="45">
        <v>16305</v>
      </c>
    </row>
    <row r="66" ht="24" customHeight="1">
      <c r="A66" s="135"/>
      <c r="B66" s="135"/>
      <c r="C66" s="135"/>
      <c r="D66" s="135"/>
      <c r="E66" s="17"/>
      <c r="F66" s="135"/>
      <c r="G66" s="135"/>
      <c r="H66" s="135"/>
      <c r="I66" s="135"/>
      <c r="J66" s="135"/>
      <c r="K66" s="135"/>
      <c r="L66" s="336">
        <f>SUM(L3:L65)</f>
        <v>291</v>
      </c>
      <c r="M66" s="135"/>
    </row>
  </sheetData>
  <mergeCells count="1">
    <mergeCell ref="M7:M8"/>
  </mergeCells>
  <conditionalFormatting sqref="L3:L11 L14:L19 L26:L27 L32:L38 L52:L54 L57:L65">
    <cfRule type="cellIs" dxfId="0" priority="1" operator="lessThan" stopIfTrue="1">
      <formula>0</formula>
    </cfRule>
  </conditionalFormatting>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worksheet>
</file>

<file path=xl/worksheets/sheet22.xml><?xml version="1.0" encoding="utf-8"?>
<worksheet xmlns:r="http://schemas.openxmlformats.org/officeDocument/2006/relationships" xmlns="http://schemas.openxmlformats.org/spreadsheetml/2006/main">
  <dimension ref="A1:Q80"/>
  <sheetViews>
    <sheetView workbookViewId="0" showGridLines="0" defaultGridColor="1"/>
  </sheetViews>
  <sheetFormatPr defaultColWidth="9" defaultRowHeight="14.25" customHeight="1" outlineLevelRow="0" outlineLevelCol="0"/>
  <cols>
    <col min="1" max="1" width="2.85156" style="337" customWidth="1"/>
    <col min="2" max="2" width="12.1719" style="337" customWidth="1"/>
    <col min="3" max="3" width="6" style="337" customWidth="1"/>
    <col min="4" max="4" width="15.8516" style="337" customWidth="1"/>
    <col min="5" max="5" width="6.85156" style="337" customWidth="1"/>
    <col min="6" max="6" width="10.1719" style="337" customWidth="1"/>
    <col min="7" max="7" width="8.5" style="337" customWidth="1"/>
    <col min="8" max="8" width="5" style="337" customWidth="1"/>
    <col min="9" max="9" width="6.85156" style="337" customWidth="1"/>
    <col min="10" max="10" width="8.5" style="337" customWidth="1"/>
    <col min="11" max="12" width="5" style="337" customWidth="1"/>
    <col min="13" max="13" width="9" style="337" customWidth="1"/>
    <col min="14" max="14" width="10.1719" style="337" customWidth="1"/>
    <col min="15" max="15" width="9" style="337" customWidth="1"/>
    <col min="16" max="16" width="12.5" style="337" customWidth="1"/>
    <col min="17" max="17" width="15.3516" style="337" customWidth="1"/>
    <col min="18" max="256" width="9" style="337" customWidth="1"/>
  </cols>
  <sheetData>
    <row r="1" ht="24" customHeight="1">
      <c r="A1" s="338"/>
      <c r="B1" s="338"/>
      <c r="C1" s="338"/>
      <c r="D1" s="338"/>
      <c r="E1" s="338"/>
      <c r="F1" s="338"/>
      <c r="G1" s="338"/>
      <c r="H1" s="338"/>
      <c r="I1" s="338"/>
      <c r="J1" s="338"/>
      <c r="K1" s="338"/>
      <c r="L1" s="338"/>
      <c r="M1" s="338"/>
      <c r="N1" s="338"/>
      <c r="O1" s="338"/>
      <c r="P1" s="338"/>
      <c r="Q1" s="339"/>
    </row>
    <row r="2" ht="24" customHeight="1">
      <c r="A2" t="s" s="340">
        <v>7</v>
      </c>
      <c r="B2" t="s" s="340">
        <v>9</v>
      </c>
      <c r="C2" t="s" s="340">
        <v>8</v>
      </c>
      <c r="D2" t="s" s="340">
        <v>2525</v>
      </c>
      <c r="E2" t="s" s="340">
        <v>16307</v>
      </c>
      <c r="F2" t="s" s="340">
        <v>11</v>
      </c>
      <c r="G2" t="s" s="340">
        <v>12</v>
      </c>
      <c r="H2" t="s" s="340">
        <v>16308</v>
      </c>
      <c r="I2" t="s" s="340">
        <v>14</v>
      </c>
      <c r="J2" t="s" s="340">
        <v>16309</v>
      </c>
      <c r="K2" t="s" s="340">
        <v>6391</v>
      </c>
      <c r="L2" t="s" s="340">
        <v>16310</v>
      </c>
      <c r="M2" t="s" s="340">
        <v>16311</v>
      </c>
      <c r="N2" t="s" s="340">
        <v>17</v>
      </c>
      <c r="O2" t="s" s="340">
        <v>16312</v>
      </c>
      <c r="P2" t="s" s="340">
        <v>16313</v>
      </c>
      <c r="Q2" t="s" s="91">
        <v>16314</v>
      </c>
    </row>
    <row r="3" ht="15" customHeight="1">
      <c r="A3" s="332">
        <v>1</v>
      </c>
      <c r="B3" t="s" s="50">
        <v>16315</v>
      </c>
      <c r="C3" t="s" s="341">
        <v>16316</v>
      </c>
      <c r="D3" t="s" s="50">
        <v>16317</v>
      </c>
      <c r="E3" s="342">
        <v>1</v>
      </c>
      <c r="F3" t="s" s="341">
        <v>16318</v>
      </c>
      <c r="G3" s="332">
        <v>8600</v>
      </c>
      <c r="H3" s="332">
        <v>2004</v>
      </c>
      <c r="I3" s="332">
        <v>837</v>
      </c>
      <c r="J3" s="332">
        <v>420</v>
      </c>
      <c r="K3" s="332">
        <v>1</v>
      </c>
      <c r="L3" s="332">
        <v>4</v>
      </c>
      <c r="M3" t="s" s="50">
        <v>16319</v>
      </c>
      <c r="N3" s="332">
        <v>3</v>
      </c>
      <c r="O3" t="s" s="341">
        <v>16320</v>
      </c>
      <c r="P3" t="s" s="341">
        <v>16321</v>
      </c>
      <c r="Q3" t="s" s="12">
        <v>16322</v>
      </c>
    </row>
    <row r="4" ht="15" customHeight="1">
      <c r="A4" s="343"/>
      <c r="B4" s="96"/>
      <c r="C4" s="343"/>
      <c r="D4" s="96"/>
      <c r="E4" s="342"/>
      <c r="F4" s="343"/>
      <c r="G4" s="343"/>
      <c r="H4" s="343"/>
      <c r="I4" s="343"/>
      <c r="J4" s="343"/>
      <c r="K4" s="332">
        <v>2</v>
      </c>
      <c r="L4" s="343"/>
      <c r="M4" t="s" s="50">
        <v>16323</v>
      </c>
      <c r="N4" s="332">
        <v>3</v>
      </c>
      <c r="O4" s="343"/>
      <c r="P4" t="s" s="341">
        <v>16324</v>
      </c>
      <c r="Q4" t="s" s="12">
        <v>16325</v>
      </c>
    </row>
    <row r="5" ht="15" customHeight="1">
      <c r="A5" s="343"/>
      <c r="B5" s="96"/>
      <c r="C5" s="343"/>
      <c r="D5" s="96"/>
      <c r="E5" s="342"/>
      <c r="F5" s="343"/>
      <c r="G5" s="343"/>
      <c r="H5" s="343"/>
      <c r="I5" s="343"/>
      <c r="J5" s="343"/>
      <c r="K5" s="332">
        <v>3</v>
      </c>
      <c r="L5" s="343"/>
      <c r="M5" t="s" s="50">
        <v>16319</v>
      </c>
      <c r="N5" s="332">
        <v>3</v>
      </c>
      <c r="O5" s="343"/>
      <c r="P5" t="s" s="341">
        <v>16321</v>
      </c>
      <c r="Q5" t="s" s="12">
        <v>16326</v>
      </c>
    </row>
    <row r="6" ht="15" customHeight="1">
      <c r="A6" s="343"/>
      <c r="B6" s="96"/>
      <c r="C6" s="343"/>
      <c r="D6" s="96"/>
      <c r="E6" s="342"/>
      <c r="F6" s="343"/>
      <c r="G6" s="343"/>
      <c r="H6" s="343"/>
      <c r="I6" s="343"/>
      <c r="J6" s="343"/>
      <c r="K6" s="332">
        <v>4</v>
      </c>
      <c r="L6" s="343"/>
      <c r="M6" t="s" s="50">
        <v>16323</v>
      </c>
      <c r="N6" s="332">
        <v>3</v>
      </c>
      <c r="O6" s="343"/>
      <c r="P6" t="s" s="341">
        <v>16324</v>
      </c>
      <c r="Q6" t="s" s="12">
        <v>16327</v>
      </c>
    </row>
    <row r="7" ht="11.25" customHeight="1">
      <c r="A7" s="332">
        <v>2</v>
      </c>
      <c r="B7" t="s" s="50">
        <v>16328</v>
      </c>
      <c r="C7" t="s" s="341">
        <v>16316</v>
      </c>
      <c r="D7" t="s" s="50">
        <v>16329</v>
      </c>
      <c r="E7" s="342">
        <v>1</v>
      </c>
      <c r="F7" t="s" s="341">
        <v>16330</v>
      </c>
      <c r="G7" s="332">
        <v>9500</v>
      </c>
      <c r="H7" s="332">
        <v>2010</v>
      </c>
      <c r="I7" s="332">
        <v>360</v>
      </c>
      <c r="J7" s="332">
        <v>200</v>
      </c>
      <c r="K7" s="332">
        <v>5</v>
      </c>
      <c r="L7" s="332">
        <v>5</v>
      </c>
      <c r="M7" t="s" s="50">
        <v>16331</v>
      </c>
      <c r="N7" s="332">
        <v>3</v>
      </c>
      <c r="O7" t="s" s="341">
        <v>16320</v>
      </c>
      <c r="P7" t="s" s="341">
        <v>16321</v>
      </c>
      <c r="Q7" t="s" s="12">
        <v>15767</v>
      </c>
    </row>
    <row r="8" ht="11.25" customHeight="1">
      <c r="A8" s="343"/>
      <c r="B8" s="96"/>
      <c r="C8" s="343"/>
      <c r="D8" s="96"/>
      <c r="E8" s="342"/>
      <c r="F8" s="343"/>
      <c r="G8" s="343"/>
      <c r="H8" s="343"/>
      <c r="I8" s="343"/>
      <c r="J8" s="343"/>
      <c r="K8" s="332">
        <v>6</v>
      </c>
      <c r="L8" s="343"/>
      <c r="M8" t="s" s="50">
        <v>16332</v>
      </c>
      <c r="N8" s="332">
        <v>3</v>
      </c>
      <c r="O8" s="343"/>
      <c r="P8" t="s" s="341">
        <v>16324</v>
      </c>
      <c r="Q8" t="s" s="12">
        <v>6155</v>
      </c>
    </row>
    <row r="9" ht="11.25" customHeight="1">
      <c r="A9" s="343"/>
      <c r="B9" s="96"/>
      <c r="C9" s="343"/>
      <c r="D9" s="96"/>
      <c r="E9" s="342"/>
      <c r="F9" s="343"/>
      <c r="G9" s="343"/>
      <c r="H9" s="343"/>
      <c r="I9" s="343"/>
      <c r="J9" s="343"/>
      <c r="K9" s="332">
        <v>7</v>
      </c>
      <c r="L9" s="343"/>
      <c r="M9" t="s" s="50">
        <v>16319</v>
      </c>
      <c r="N9" s="332">
        <v>3</v>
      </c>
      <c r="O9" s="343"/>
      <c r="P9" t="s" s="341">
        <v>16324</v>
      </c>
      <c r="Q9" t="s" s="12">
        <v>16319</v>
      </c>
    </row>
    <row r="10" ht="11.25" customHeight="1">
      <c r="A10" s="343"/>
      <c r="B10" s="96"/>
      <c r="C10" s="343"/>
      <c r="D10" s="96"/>
      <c r="E10" s="342"/>
      <c r="F10" s="343"/>
      <c r="G10" s="343"/>
      <c r="H10" s="343"/>
      <c r="I10" s="343"/>
      <c r="J10" s="343"/>
      <c r="K10" s="332">
        <v>8</v>
      </c>
      <c r="L10" s="343"/>
      <c r="M10" t="s" s="50">
        <v>16323</v>
      </c>
      <c r="N10" s="332">
        <v>3</v>
      </c>
      <c r="O10" s="343"/>
      <c r="P10" t="s" s="341">
        <v>16324</v>
      </c>
      <c r="Q10" t="s" s="12">
        <v>16323</v>
      </c>
    </row>
    <row r="11" ht="11.25" customHeight="1">
      <c r="A11" s="343"/>
      <c r="B11" s="96"/>
      <c r="C11" s="343"/>
      <c r="D11" s="96"/>
      <c r="E11" s="342"/>
      <c r="F11" s="343"/>
      <c r="G11" s="343"/>
      <c r="H11" s="343"/>
      <c r="I11" s="343"/>
      <c r="J11" s="343"/>
      <c r="K11" s="332">
        <v>9</v>
      </c>
      <c r="L11" s="343"/>
      <c r="M11" t="s" s="50">
        <v>16333</v>
      </c>
      <c r="N11" s="332">
        <v>3</v>
      </c>
      <c r="O11" s="343"/>
      <c r="P11" t="s" s="341">
        <v>16321</v>
      </c>
      <c r="Q11" t="s" s="12">
        <v>16333</v>
      </c>
    </row>
    <row r="12" ht="14.25" customHeight="1">
      <c r="A12" s="332">
        <v>3</v>
      </c>
      <c r="B12" t="s" s="50">
        <v>16334</v>
      </c>
      <c r="C12" t="s" s="341">
        <v>16316</v>
      </c>
      <c r="D12" t="s" s="50">
        <v>16335</v>
      </c>
      <c r="E12" s="268">
        <v>1</v>
      </c>
      <c r="F12" t="s" s="341">
        <v>16336</v>
      </c>
      <c r="G12" s="332">
        <v>5800</v>
      </c>
      <c r="H12" s="332">
        <v>2003</v>
      </c>
      <c r="I12" s="94">
        <v>824</v>
      </c>
      <c r="J12" s="94">
        <v>345</v>
      </c>
      <c r="K12" s="332">
        <v>1</v>
      </c>
      <c r="L12" s="332">
        <v>2</v>
      </c>
      <c r="M12" t="s" s="50">
        <v>16319</v>
      </c>
      <c r="N12" s="332">
        <v>3</v>
      </c>
      <c r="O12" t="s" s="341">
        <v>16320</v>
      </c>
      <c r="P12" t="s" s="341">
        <v>16337</v>
      </c>
      <c r="Q12" t="s" s="38">
        <v>16335</v>
      </c>
    </row>
    <row r="13" ht="14.25" customHeight="1">
      <c r="A13" s="343"/>
      <c r="B13" s="96"/>
      <c r="C13" s="343"/>
      <c r="D13" s="96"/>
      <c r="E13" s="268"/>
      <c r="F13" s="343"/>
      <c r="G13" s="343"/>
      <c r="H13" s="343"/>
      <c r="I13" s="96"/>
      <c r="J13" s="96"/>
      <c r="K13" s="332">
        <v>2</v>
      </c>
      <c r="L13" s="343"/>
      <c r="M13" t="s" s="50">
        <v>16323</v>
      </c>
      <c r="N13" s="332">
        <v>3</v>
      </c>
      <c r="O13" s="342"/>
      <c r="P13" t="s" s="341">
        <v>16337</v>
      </c>
      <c r="Q13" t="s" s="38">
        <v>16338</v>
      </c>
    </row>
    <row r="14" ht="14.25" customHeight="1">
      <c r="A14" s="332">
        <v>4</v>
      </c>
      <c r="B14" t="s" s="50">
        <v>16339</v>
      </c>
      <c r="C14" t="s" s="341">
        <v>16316</v>
      </c>
      <c r="D14" t="s" s="50">
        <v>16340</v>
      </c>
      <c r="E14" s="268">
        <v>1</v>
      </c>
      <c r="F14" t="s" s="341">
        <v>16318</v>
      </c>
      <c r="G14" s="332">
        <v>7500</v>
      </c>
      <c r="H14" s="332">
        <v>2009</v>
      </c>
      <c r="I14" s="94">
        <v>1058</v>
      </c>
      <c r="J14" s="94">
        <v>850</v>
      </c>
      <c r="K14" s="332">
        <v>1</v>
      </c>
      <c r="L14" s="332">
        <v>2</v>
      </c>
      <c r="M14" t="s" s="50">
        <v>16319</v>
      </c>
      <c r="N14" s="332">
        <v>3</v>
      </c>
      <c r="O14" t="s" s="341">
        <v>16320</v>
      </c>
      <c r="P14" t="s" s="341">
        <v>16321</v>
      </c>
      <c r="Q14" t="s" s="38">
        <v>16341</v>
      </c>
    </row>
    <row r="15" ht="14.25" customHeight="1">
      <c r="A15" s="343"/>
      <c r="B15" s="96"/>
      <c r="C15" s="343"/>
      <c r="D15" s="96"/>
      <c r="E15" s="268"/>
      <c r="F15" s="343"/>
      <c r="G15" s="343"/>
      <c r="H15" s="343"/>
      <c r="I15" s="96"/>
      <c r="J15" s="96"/>
      <c r="K15" s="332">
        <v>2</v>
      </c>
      <c r="L15" s="343"/>
      <c r="M15" t="s" s="50">
        <v>16323</v>
      </c>
      <c r="N15" s="332">
        <v>3</v>
      </c>
      <c r="O15" s="342"/>
      <c r="P15" t="s" s="341">
        <v>16321</v>
      </c>
      <c r="Q15" t="s" s="38">
        <v>16341</v>
      </c>
    </row>
    <row r="16" ht="14.25" customHeight="1">
      <c r="A16" s="332">
        <v>5</v>
      </c>
      <c r="B16" t="s" s="50">
        <v>6791</v>
      </c>
      <c r="C16" t="s" s="50">
        <v>16316</v>
      </c>
      <c r="D16" t="s" s="50">
        <v>16342</v>
      </c>
      <c r="E16" s="268">
        <v>0.65</v>
      </c>
      <c r="F16" t="s" s="341">
        <v>16318</v>
      </c>
      <c r="G16" s="332">
        <v>6000</v>
      </c>
      <c r="H16" s="332">
        <v>2003</v>
      </c>
      <c r="I16" s="94">
        <v>520</v>
      </c>
      <c r="J16" s="94">
        <v>350</v>
      </c>
      <c r="K16" s="332">
        <v>1</v>
      </c>
      <c r="L16" s="332">
        <v>2</v>
      </c>
      <c r="M16" t="s" s="50">
        <v>16323</v>
      </c>
      <c r="N16" s="332">
        <v>3</v>
      </c>
      <c r="O16" t="s" s="341">
        <v>16320</v>
      </c>
      <c r="P16" t="s" s="341">
        <v>16321</v>
      </c>
      <c r="Q16" t="s" s="38">
        <v>16343</v>
      </c>
    </row>
    <row r="17" ht="14.25" customHeight="1">
      <c r="A17" s="343"/>
      <c r="B17" s="96"/>
      <c r="C17" s="96"/>
      <c r="D17" s="344"/>
      <c r="E17" s="268"/>
      <c r="F17" s="343"/>
      <c r="G17" s="343"/>
      <c r="H17" s="343"/>
      <c r="I17" s="96"/>
      <c r="J17" s="96"/>
      <c r="K17" s="332">
        <v>2</v>
      </c>
      <c r="L17" s="343"/>
      <c r="M17" t="s" s="50">
        <v>16319</v>
      </c>
      <c r="N17" s="332">
        <v>3</v>
      </c>
      <c r="O17" s="343"/>
      <c r="P17" t="s" s="341">
        <v>16321</v>
      </c>
      <c r="Q17" t="s" s="38">
        <v>16344</v>
      </c>
    </row>
    <row r="18" ht="14.25" customHeight="1">
      <c r="A18" s="332">
        <v>6</v>
      </c>
      <c r="B18" t="s" s="50">
        <v>16345</v>
      </c>
      <c r="C18" t="s" s="50">
        <v>16316</v>
      </c>
      <c r="D18" t="s" s="50">
        <v>16346</v>
      </c>
      <c r="E18" s="268">
        <v>0.99</v>
      </c>
      <c r="F18" t="s" s="341">
        <v>16318</v>
      </c>
      <c r="G18" s="332">
        <v>7200</v>
      </c>
      <c r="H18" s="332">
        <v>2008</v>
      </c>
      <c r="I18" s="94">
        <v>226</v>
      </c>
      <c r="J18" s="94">
        <v>20</v>
      </c>
      <c r="K18" s="332">
        <v>1</v>
      </c>
      <c r="L18" s="332">
        <v>1</v>
      </c>
      <c r="M18" t="s" s="341">
        <v>16333</v>
      </c>
      <c r="N18" s="332">
        <v>3</v>
      </c>
      <c r="O18" t="s" s="341">
        <v>16320</v>
      </c>
      <c r="P18" t="s" s="341">
        <v>16321</v>
      </c>
      <c r="Q18" t="s" s="38">
        <v>16347</v>
      </c>
    </row>
    <row r="19" ht="14.25" customHeight="1">
      <c r="A19" s="332">
        <v>7</v>
      </c>
      <c r="B19" t="s" s="50">
        <v>16348</v>
      </c>
      <c r="C19" t="s" s="50">
        <v>16316</v>
      </c>
      <c r="D19" t="s" s="50">
        <v>16349</v>
      </c>
      <c r="E19" s="268">
        <v>0.99</v>
      </c>
      <c r="F19" t="s" s="341">
        <v>16350</v>
      </c>
      <c r="G19" s="332">
        <v>3500</v>
      </c>
      <c r="H19" s="332">
        <v>2003</v>
      </c>
      <c r="I19" s="94">
        <v>162</v>
      </c>
      <c r="J19" s="94">
        <v>46</v>
      </c>
      <c r="K19" s="332">
        <v>1</v>
      </c>
      <c r="L19" s="332">
        <v>1</v>
      </c>
      <c r="M19" t="s" s="341">
        <v>16333</v>
      </c>
      <c r="N19" s="332">
        <v>3</v>
      </c>
      <c r="O19" t="s" s="341">
        <v>16320</v>
      </c>
      <c r="P19" t="s" s="341">
        <v>16321</v>
      </c>
      <c r="Q19" t="s" s="38">
        <v>16351</v>
      </c>
    </row>
    <row r="20" ht="14.25" customHeight="1">
      <c r="A20" s="332">
        <v>8</v>
      </c>
      <c r="B20" t="s" s="50">
        <v>16352</v>
      </c>
      <c r="C20" t="s" s="50">
        <v>16316</v>
      </c>
      <c r="D20" t="s" s="50">
        <v>16353</v>
      </c>
      <c r="E20" s="268">
        <v>0.6</v>
      </c>
      <c r="F20" t="s" s="341">
        <v>16318</v>
      </c>
      <c r="G20" s="332">
        <v>9200</v>
      </c>
      <c r="H20" s="332">
        <v>2012</v>
      </c>
      <c r="I20" s="94">
        <v>718</v>
      </c>
      <c r="J20" s="94">
        <v>800</v>
      </c>
      <c r="K20" s="332">
        <v>1</v>
      </c>
      <c r="L20" s="332">
        <v>6</v>
      </c>
      <c r="M20" t="s" s="341">
        <v>16332</v>
      </c>
      <c r="N20" s="332">
        <v>3</v>
      </c>
      <c r="O20" t="s" s="341">
        <v>16320</v>
      </c>
      <c r="P20" t="s" s="341">
        <v>16324</v>
      </c>
      <c r="Q20" t="s" s="38">
        <v>16354</v>
      </c>
    </row>
    <row r="21" ht="14.25" customHeight="1">
      <c r="A21" s="343"/>
      <c r="B21" s="96"/>
      <c r="C21" s="96"/>
      <c r="D21" s="344"/>
      <c r="E21" s="268"/>
      <c r="F21" s="343"/>
      <c r="G21" s="343"/>
      <c r="H21" s="343"/>
      <c r="I21" s="96"/>
      <c r="J21" s="96"/>
      <c r="K21" s="332">
        <v>2</v>
      </c>
      <c r="L21" s="343"/>
      <c r="M21" t="s" s="341">
        <v>16332</v>
      </c>
      <c r="N21" s="332">
        <v>3</v>
      </c>
      <c r="O21" s="343"/>
      <c r="P21" t="s" s="341">
        <v>16324</v>
      </c>
      <c r="Q21" t="s" s="38">
        <v>16354</v>
      </c>
    </row>
    <row r="22" ht="14.25" customHeight="1">
      <c r="A22" s="343"/>
      <c r="B22" s="96"/>
      <c r="C22" s="96"/>
      <c r="D22" s="344"/>
      <c r="E22" s="268"/>
      <c r="F22" s="343"/>
      <c r="G22" s="343"/>
      <c r="H22" s="343"/>
      <c r="I22" s="96"/>
      <c r="J22" s="96"/>
      <c r="K22" s="332">
        <v>3</v>
      </c>
      <c r="L22" s="343"/>
      <c r="M22" t="s" s="341">
        <v>16331</v>
      </c>
      <c r="N22" s="332">
        <v>3</v>
      </c>
      <c r="O22" s="343"/>
      <c r="P22" t="s" s="341">
        <v>16337</v>
      </c>
      <c r="Q22" t="s" s="38">
        <v>16354</v>
      </c>
    </row>
    <row r="23" ht="14.25" customHeight="1">
      <c r="A23" s="343"/>
      <c r="B23" s="96"/>
      <c r="C23" s="96"/>
      <c r="D23" s="344"/>
      <c r="E23" s="268"/>
      <c r="F23" s="343"/>
      <c r="G23" s="343"/>
      <c r="H23" s="343"/>
      <c r="I23" s="96"/>
      <c r="J23" s="96"/>
      <c r="K23" s="332">
        <v>4</v>
      </c>
      <c r="L23" s="343"/>
      <c r="M23" t="s" s="341">
        <v>16331</v>
      </c>
      <c r="N23" s="332">
        <v>3</v>
      </c>
      <c r="O23" s="343"/>
      <c r="P23" t="s" s="341">
        <v>16337</v>
      </c>
      <c r="Q23" t="s" s="38">
        <v>16354</v>
      </c>
    </row>
    <row r="24" ht="14.25" customHeight="1">
      <c r="A24" s="343"/>
      <c r="B24" s="96"/>
      <c r="C24" s="96"/>
      <c r="D24" s="344"/>
      <c r="E24" s="268"/>
      <c r="F24" s="343"/>
      <c r="G24" s="343"/>
      <c r="H24" s="343"/>
      <c r="I24" s="96"/>
      <c r="J24" s="96"/>
      <c r="K24" s="332">
        <v>5</v>
      </c>
      <c r="L24" s="343"/>
      <c r="M24" t="s" s="341">
        <v>16332</v>
      </c>
      <c r="N24" s="332">
        <v>3</v>
      </c>
      <c r="O24" s="343"/>
      <c r="P24" t="s" s="341">
        <v>16337</v>
      </c>
      <c r="Q24" t="s" s="38">
        <v>16355</v>
      </c>
    </row>
    <row r="25" ht="14.25" customHeight="1">
      <c r="A25" s="343"/>
      <c r="B25" s="96"/>
      <c r="C25" s="96"/>
      <c r="D25" s="344"/>
      <c r="E25" s="268"/>
      <c r="F25" s="343"/>
      <c r="G25" s="343"/>
      <c r="H25" s="343"/>
      <c r="I25" s="96"/>
      <c r="J25" s="96"/>
      <c r="K25" s="332">
        <v>6</v>
      </c>
      <c r="L25" s="343"/>
      <c r="M25" t="s" s="341">
        <v>16331</v>
      </c>
      <c r="N25" s="332">
        <v>3</v>
      </c>
      <c r="O25" s="343"/>
      <c r="P25" t="s" s="341">
        <v>16337</v>
      </c>
      <c r="Q25" t="s" s="38">
        <v>16355</v>
      </c>
    </row>
    <row r="26" ht="14.25" customHeight="1">
      <c r="A26" s="332">
        <v>9</v>
      </c>
      <c r="B26" t="s" s="50">
        <v>16356</v>
      </c>
      <c r="C26" t="s" s="50">
        <v>16316</v>
      </c>
      <c r="D26" t="s" s="50">
        <v>16357</v>
      </c>
      <c r="E26" s="268">
        <v>0.961</v>
      </c>
      <c r="F26" t="s" s="341">
        <v>16318</v>
      </c>
      <c r="G26" s="332">
        <v>6800</v>
      </c>
      <c r="H26" s="332">
        <v>2005</v>
      </c>
      <c r="I26" s="94">
        <v>360</v>
      </c>
      <c r="J26" s="94">
        <v>400</v>
      </c>
      <c r="K26" s="332">
        <v>1</v>
      </c>
      <c r="L26" s="332">
        <v>3</v>
      </c>
      <c r="M26" t="s" s="341">
        <v>16333</v>
      </c>
      <c r="N26" s="332">
        <v>3</v>
      </c>
      <c r="O26" t="s" s="341">
        <v>16320</v>
      </c>
      <c r="P26" t="s" s="341">
        <v>16321</v>
      </c>
      <c r="Q26" t="s" s="38">
        <v>16358</v>
      </c>
    </row>
    <row r="27" ht="14.25" customHeight="1">
      <c r="A27" s="343"/>
      <c r="B27" s="96"/>
      <c r="C27" s="96"/>
      <c r="D27" s="344"/>
      <c r="E27" s="268"/>
      <c r="F27" s="343"/>
      <c r="G27" s="343"/>
      <c r="H27" s="343"/>
      <c r="I27" s="96"/>
      <c r="J27" s="96"/>
      <c r="K27" s="332">
        <v>2</v>
      </c>
      <c r="L27" s="343"/>
      <c r="M27" t="s" s="341">
        <v>16333</v>
      </c>
      <c r="N27" s="332">
        <v>3</v>
      </c>
      <c r="O27" s="343"/>
      <c r="P27" t="s" s="341">
        <v>16321</v>
      </c>
      <c r="Q27" t="s" s="38">
        <v>16358</v>
      </c>
    </row>
    <row r="28" ht="14.25" customHeight="1">
      <c r="A28" s="343"/>
      <c r="B28" s="96"/>
      <c r="C28" s="96"/>
      <c r="D28" s="344"/>
      <c r="E28" s="268"/>
      <c r="F28" s="343"/>
      <c r="G28" s="343"/>
      <c r="H28" s="343"/>
      <c r="I28" s="96"/>
      <c r="J28" s="96"/>
      <c r="K28" s="332">
        <v>3</v>
      </c>
      <c r="L28" s="343"/>
      <c r="M28" t="s" s="341">
        <v>16333</v>
      </c>
      <c r="N28" s="332">
        <v>3</v>
      </c>
      <c r="O28" s="343"/>
      <c r="P28" t="s" s="341">
        <v>16321</v>
      </c>
      <c r="Q28" t="s" s="38">
        <v>16358</v>
      </c>
    </row>
    <row r="29" ht="14.25" customHeight="1">
      <c r="A29" s="332">
        <v>10</v>
      </c>
      <c r="B29" t="s" s="50">
        <v>16359</v>
      </c>
      <c r="C29" t="s" s="50">
        <v>16316</v>
      </c>
      <c r="D29" t="s" s="50">
        <v>16360</v>
      </c>
      <c r="E29" s="268">
        <v>0.7</v>
      </c>
      <c r="F29" t="s" s="341">
        <v>16318</v>
      </c>
      <c r="G29" s="332">
        <v>8500</v>
      </c>
      <c r="H29" s="332">
        <v>2014</v>
      </c>
      <c r="I29" s="94">
        <v>1300</v>
      </c>
      <c r="J29" s="94">
        <v>1298</v>
      </c>
      <c r="K29" s="332">
        <v>1</v>
      </c>
      <c r="L29" s="332">
        <v>6</v>
      </c>
      <c r="M29" t="s" s="341">
        <v>16323</v>
      </c>
      <c r="N29" s="332">
        <v>3</v>
      </c>
      <c r="O29" t="s" s="341">
        <v>16320</v>
      </c>
      <c r="P29" t="s" s="341">
        <v>16337</v>
      </c>
      <c r="Q29" t="s" s="38">
        <v>16361</v>
      </c>
    </row>
    <row r="30" ht="14.25" customHeight="1">
      <c r="A30" s="343"/>
      <c r="B30" s="96"/>
      <c r="C30" s="96"/>
      <c r="D30" s="344"/>
      <c r="E30" s="268"/>
      <c r="F30" s="343"/>
      <c r="G30" s="343"/>
      <c r="H30" s="343"/>
      <c r="I30" s="96"/>
      <c r="J30" s="96"/>
      <c r="K30" s="332">
        <v>2</v>
      </c>
      <c r="L30" s="343"/>
      <c r="M30" t="s" s="341">
        <v>16319</v>
      </c>
      <c r="N30" s="332">
        <v>3</v>
      </c>
      <c r="O30" s="343"/>
      <c r="P30" t="s" s="341">
        <v>16337</v>
      </c>
      <c r="Q30" t="s" s="38">
        <v>16361</v>
      </c>
    </row>
    <row r="31" ht="14.25" customHeight="1">
      <c r="A31" s="343"/>
      <c r="B31" s="96"/>
      <c r="C31" s="96"/>
      <c r="D31" s="344"/>
      <c r="E31" s="268"/>
      <c r="F31" s="343"/>
      <c r="G31" s="343"/>
      <c r="H31" s="343"/>
      <c r="I31" s="96"/>
      <c r="J31" s="96"/>
      <c r="K31" s="332">
        <v>3</v>
      </c>
      <c r="L31" s="343"/>
      <c r="M31" t="s" s="341">
        <v>16323</v>
      </c>
      <c r="N31" s="332">
        <v>3</v>
      </c>
      <c r="O31" s="343"/>
      <c r="P31" t="s" s="341">
        <v>16337</v>
      </c>
      <c r="Q31" t="s" s="38">
        <v>16362</v>
      </c>
    </row>
    <row r="32" ht="14.25" customHeight="1">
      <c r="A32" s="343"/>
      <c r="B32" s="96"/>
      <c r="C32" s="96"/>
      <c r="D32" s="344"/>
      <c r="E32" s="268"/>
      <c r="F32" s="343"/>
      <c r="G32" s="343"/>
      <c r="H32" s="343"/>
      <c r="I32" s="96"/>
      <c r="J32" s="96"/>
      <c r="K32" s="332">
        <v>4</v>
      </c>
      <c r="L32" s="343"/>
      <c r="M32" t="s" s="341">
        <v>16323</v>
      </c>
      <c r="N32" s="332">
        <v>3</v>
      </c>
      <c r="O32" s="343"/>
      <c r="P32" t="s" s="341">
        <v>16337</v>
      </c>
      <c r="Q32" t="s" s="38">
        <v>16362</v>
      </c>
    </row>
    <row r="33" ht="14.25" customHeight="1">
      <c r="A33" s="343"/>
      <c r="B33" s="96"/>
      <c r="C33" s="96"/>
      <c r="D33" s="344"/>
      <c r="E33" s="268"/>
      <c r="F33" s="343"/>
      <c r="G33" s="343"/>
      <c r="H33" s="343"/>
      <c r="I33" s="96"/>
      <c r="J33" s="96"/>
      <c r="K33" s="332">
        <v>5</v>
      </c>
      <c r="L33" s="343"/>
      <c r="M33" t="s" s="341">
        <v>16319</v>
      </c>
      <c r="N33" s="332">
        <v>3</v>
      </c>
      <c r="O33" s="343"/>
      <c r="P33" t="s" s="341">
        <v>16337</v>
      </c>
      <c r="Q33" t="s" s="38">
        <v>16362</v>
      </c>
    </row>
    <row r="34" ht="14.25" customHeight="1">
      <c r="A34" s="343"/>
      <c r="B34" s="96"/>
      <c r="C34" s="96"/>
      <c r="D34" s="344"/>
      <c r="E34" s="268"/>
      <c r="F34" s="343"/>
      <c r="G34" s="343"/>
      <c r="H34" s="343"/>
      <c r="I34" s="96"/>
      <c r="J34" s="96"/>
      <c r="K34" s="332">
        <v>6</v>
      </c>
      <c r="L34" s="343"/>
      <c r="M34" t="s" s="341">
        <v>16319</v>
      </c>
      <c r="N34" s="332">
        <v>3</v>
      </c>
      <c r="O34" s="343"/>
      <c r="P34" t="s" s="341">
        <v>16337</v>
      </c>
      <c r="Q34" t="s" s="38">
        <v>16362</v>
      </c>
    </row>
    <row r="35" ht="14.25" customHeight="1">
      <c r="A35" s="332">
        <v>11</v>
      </c>
      <c r="B35" t="s" s="50">
        <v>16363</v>
      </c>
      <c r="C35" t="s" s="50">
        <v>16364</v>
      </c>
      <c r="D35" t="s" s="50">
        <v>16365</v>
      </c>
      <c r="E35" s="268">
        <v>1</v>
      </c>
      <c r="F35" t="s" s="341">
        <v>16366</v>
      </c>
      <c r="G35" s="332">
        <v>7200</v>
      </c>
      <c r="H35" s="332">
        <v>2003</v>
      </c>
      <c r="I35" s="94">
        <v>230</v>
      </c>
      <c r="J35" s="94">
        <v>370</v>
      </c>
      <c r="K35" s="332">
        <v>1</v>
      </c>
      <c r="L35" s="332">
        <v>4</v>
      </c>
      <c r="M35" t="s" s="341">
        <v>16323</v>
      </c>
      <c r="N35" s="332">
        <v>3</v>
      </c>
      <c r="O35" t="s" s="341">
        <v>16367</v>
      </c>
      <c r="P35" t="s" s="341">
        <v>16337</v>
      </c>
      <c r="Q35" t="s" s="38">
        <v>16365</v>
      </c>
    </row>
    <row r="36" ht="14.25" customHeight="1">
      <c r="A36" s="343"/>
      <c r="B36" s="96"/>
      <c r="C36" s="96"/>
      <c r="D36" s="344"/>
      <c r="E36" s="268"/>
      <c r="F36" s="343"/>
      <c r="G36" s="343"/>
      <c r="H36" s="343"/>
      <c r="I36" s="96"/>
      <c r="J36" s="96"/>
      <c r="K36" s="332">
        <v>2</v>
      </c>
      <c r="L36" s="343"/>
      <c r="M36" t="s" s="341">
        <v>16319</v>
      </c>
      <c r="N36" s="332">
        <v>3</v>
      </c>
      <c r="O36" s="343"/>
      <c r="P36" t="s" s="341">
        <v>16337</v>
      </c>
      <c r="Q36" t="s" s="38">
        <v>16365</v>
      </c>
    </row>
    <row r="37" ht="14.25" customHeight="1">
      <c r="A37" s="343"/>
      <c r="B37" s="96"/>
      <c r="C37" s="96"/>
      <c r="D37" s="344"/>
      <c r="E37" s="268"/>
      <c r="F37" s="343"/>
      <c r="G37" s="343"/>
      <c r="H37" s="343"/>
      <c r="I37" s="96"/>
      <c r="J37" s="96"/>
      <c r="K37" s="332">
        <v>3</v>
      </c>
      <c r="L37" s="343"/>
      <c r="M37" t="s" s="341">
        <v>16323</v>
      </c>
      <c r="N37" s="332">
        <v>3</v>
      </c>
      <c r="O37" s="343"/>
      <c r="P37" t="s" s="341">
        <v>16337</v>
      </c>
      <c r="Q37" t="s" s="38">
        <v>16365</v>
      </c>
    </row>
    <row r="38" ht="14.25" customHeight="1">
      <c r="A38" s="343"/>
      <c r="B38" s="96"/>
      <c r="C38" s="96"/>
      <c r="D38" s="344"/>
      <c r="E38" s="268"/>
      <c r="F38" s="343"/>
      <c r="G38" s="343"/>
      <c r="H38" s="343"/>
      <c r="I38" s="96"/>
      <c r="J38" s="96"/>
      <c r="K38" s="332">
        <v>4</v>
      </c>
      <c r="L38" s="343"/>
      <c r="M38" t="s" s="341">
        <v>16323</v>
      </c>
      <c r="N38" s="332">
        <v>3</v>
      </c>
      <c r="O38" s="343"/>
      <c r="P38" t="s" s="341">
        <v>16337</v>
      </c>
      <c r="Q38" t="s" s="38">
        <v>16365</v>
      </c>
    </row>
    <row r="39" ht="14.25" customHeight="1">
      <c r="A39" s="332">
        <v>12</v>
      </c>
      <c r="B39" t="s" s="50">
        <v>16368</v>
      </c>
      <c r="C39" t="s" s="50">
        <v>16364</v>
      </c>
      <c r="D39" t="s" s="50">
        <v>16369</v>
      </c>
      <c r="E39" s="268">
        <v>1</v>
      </c>
      <c r="F39" t="s" s="341">
        <v>16318</v>
      </c>
      <c r="G39" s="332">
        <v>6600</v>
      </c>
      <c r="H39" s="332">
        <v>2009</v>
      </c>
      <c r="I39" s="94">
        <v>202</v>
      </c>
      <c r="J39" s="94">
        <v>320</v>
      </c>
      <c r="K39" s="332">
        <v>1</v>
      </c>
      <c r="L39" s="332">
        <v>4</v>
      </c>
      <c r="M39" t="s" s="341">
        <v>16323</v>
      </c>
      <c r="N39" s="332">
        <v>3</v>
      </c>
      <c r="O39" t="s" s="341">
        <v>16320</v>
      </c>
      <c r="P39" t="s" s="341">
        <v>16321</v>
      </c>
      <c r="Q39" t="s" s="38">
        <v>16370</v>
      </c>
    </row>
    <row r="40" ht="14.25" customHeight="1">
      <c r="A40" s="343"/>
      <c r="B40" s="96"/>
      <c r="C40" s="96"/>
      <c r="D40" s="344"/>
      <c r="E40" s="268"/>
      <c r="F40" s="343"/>
      <c r="G40" s="343"/>
      <c r="H40" s="343"/>
      <c r="I40" s="96"/>
      <c r="J40" s="96"/>
      <c r="K40" s="332">
        <v>2</v>
      </c>
      <c r="L40" s="343"/>
      <c r="M40" t="s" s="341">
        <v>16319</v>
      </c>
      <c r="N40" s="332">
        <v>3</v>
      </c>
      <c r="O40" s="343"/>
      <c r="P40" t="s" s="341">
        <v>16321</v>
      </c>
      <c r="Q40" t="s" s="38">
        <v>16370</v>
      </c>
    </row>
    <row r="41" ht="14.25" customHeight="1">
      <c r="A41" s="343"/>
      <c r="B41" s="96"/>
      <c r="C41" s="96"/>
      <c r="D41" s="344"/>
      <c r="E41" s="268"/>
      <c r="F41" s="343"/>
      <c r="G41" s="343"/>
      <c r="H41" s="343"/>
      <c r="I41" s="96"/>
      <c r="J41" s="96"/>
      <c r="K41" s="332">
        <v>3</v>
      </c>
      <c r="L41" s="343"/>
      <c r="M41" t="s" s="341">
        <v>16331</v>
      </c>
      <c r="N41" s="332">
        <v>3</v>
      </c>
      <c r="O41" s="343"/>
      <c r="P41" t="s" s="341">
        <v>16321</v>
      </c>
      <c r="Q41" t="s" s="38">
        <v>16371</v>
      </c>
    </row>
    <row r="42" ht="14.25" customHeight="1">
      <c r="A42" s="343"/>
      <c r="B42" s="96"/>
      <c r="C42" s="96"/>
      <c r="D42" s="344"/>
      <c r="E42" s="268"/>
      <c r="F42" s="343"/>
      <c r="G42" s="343"/>
      <c r="H42" s="343"/>
      <c r="I42" s="96"/>
      <c r="J42" s="96"/>
      <c r="K42" s="332">
        <v>4</v>
      </c>
      <c r="L42" s="343"/>
      <c r="M42" t="s" s="341">
        <v>16332</v>
      </c>
      <c r="N42" s="332">
        <v>3</v>
      </c>
      <c r="O42" s="343"/>
      <c r="P42" t="s" s="341">
        <v>16321</v>
      </c>
      <c r="Q42" t="s" s="38">
        <v>16371</v>
      </c>
    </row>
    <row r="43" ht="14.25" customHeight="1">
      <c r="A43" s="332">
        <v>13</v>
      </c>
      <c r="B43" t="s" s="50">
        <v>16372</v>
      </c>
      <c r="C43" t="s" s="50">
        <v>16364</v>
      </c>
      <c r="D43" t="s" s="50">
        <v>16373</v>
      </c>
      <c r="E43" s="268">
        <v>0.76</v>
      </c>
      <c r="F43" t="s" s="341">
        <v>16318</v>
      </c>
      <c r="G43" s="332">
        <v>6800</v>
      </c>
      <c r="H43" s="332">
        <v>2010</v>
      </c>
      <c r="I43" s="94">
        <v>1112</v>
      </c>
      <c r="J43" s="94">
        <v>1000</v>
      </c>
      <c r="K43" s="332">
        <v>1</v>
      </c>
      <c r="L43" s="332">
        <v>5</v>
      </c>
      <c r="M43" t="s" s="341">
        <v>16323</v>
      </c>
      <c r="N43" s="332">
        <v>3</v>
      </c>
      <c r="O43" t="s" s="341">
        <v>16320</v>
      </c>
      <c r="P43" t="s" s="341">
        <v>16321</v>
      </c>
      <c r="Q43" t="s" s="345">
        <v>16373</v>
      </c>
    </row>
    <row r="44" ht="14.25" customHeight="1">
      <c r="A44" s="343"/>
      <c r="B44" s="96"/>
      <c r="C44" s="96"/>
      <c r="D44" s="344"/>
      <c r="E44" s="268"/>
      <c r="F44" s="343"/>
      <c r="G44" s="343"/>
      <c r="H44" s="343"/>
      <c r="I44" s="96"/>
      <c r="J44" s="96"/>
      <c r="K44" s="332">
        <v>2</v>
      </c>
      <c r="L44" s="343"/>
      <c r="M44" t="s" s="341">
        <v>16319</v>
      </c>
      <c r="N44" s="332">
        <v>3</v>
      </c>
      <c r="O44" s="343"/>
      <c r="P44" t="s" s="341">
        <v>16324</v>
      </c>
      <c r="Q44" t="s" s="345">
        <v>16373</v>
      </c>
    </row>
    <row r="45" ht="14.25" customHeight="1">
      <c r="A45" s="343"/>
      <c r="B45" s="96"/>
      <c r="C45" s="96"/>
      <c r="D45" s="344"/>
      <c r="E45" s="268"/>
      <c r="F45" s="343"/>
      <c r="G45" s="343"/>
      <c r="H45" s="343"/>
      <c r="I45" s="96"/>
      <c r="J45" s="96"/>
      <c r="K45" s="332">
        <v>3</v>
      </c>
      <c r="L45" s="343"/>
      <c r="M45" t="s" s="341">
        <v>16374</v>
      </c>
      <c r="N45" s="332">
        <v>3</v>
      </c>
      <c r="O45" s="343"/>
      <c r="P45" t="s" s="341">
        <v>16337</v>
      </c>
      <c r="Q45" t="s" s="345">
        <v>16373</v>
      </c>
    </row>
    <row r="46" ht="14.25" customHeight="1">
      <c r="A46" s="343"/>
      <c r="B46" s="96"/>
      <c r="C46" s="96"/>
      <c r="D46" t="s" s="50">
        <v>16375</v>
      </c>
      <c r="E46" s="268"/>
      <c r="F46" s="343"/>
      <c r="G46" s="343"/>
      <c r="H46" s="343"/>
      <c r="I46" s="96"/>
      <c r="J46" s="96"/>
      <c r="K46" s="332">
        <v>4</v>
      </c>
      <c r="L46" s="343"/>
      <c r="M46" t="s" s="341">
        <v>16323</v>
      </c>
      <c r="N46" s="332">
        <v>3</v>
      </c>
      <c r="O46" s="343"/>
      <c r="P46" t="s" s="341">
        <v>16337</v>
      </c>
      <c r="Q46" t="s" s="345">
        <v>16375</v>
      </c>
    </row>
    <row r="47" ht="14.25" customHeight="1">
      <c r="A47" s="343"/>
      <c r="B47" s="96"/>
      <c r="C47" s="96"/>
      <c r="D47" s="344"/>
      <c r="E47" s="268"/>
      <c r="F47" s="343"/>
      <c r="G47" s="343"/>
      <c r="H47" s="343"/>
      <c r="I47" s="96"/>
      <c r="J47" s="96"/>
      <c r="K47" s="332">
        <v>5</v>
      </c>
      <c r="L47" s="343"/>
      <c r="M47" t="s" s="341">
        <v>16319</v>
      </c>
      <c r="N47" s="332">
        <v>3</v>
      </c>
      <c r="O47" s="343"/>
      <c r="P47" t="s" s="341">
        <v>16337</v>
      </c>
      <c r="Q47" t="s" s="345">
        <v>16375</v>
      </c>
    </row>
    <row r="48" ht="14.25" customHeight="1">
      <c r="A48" s="332">
        <v>14</v>
      </c>
      <c r="B48" t="s" s="341">
        <v>16376</v>
      </c>
      <c r="C48" t="s" s="50">
        <v>16377</v>
      </c>
      <c r="D48" t="s" s="50">
        <v>16378</v>
      </c>
      <c r="E48" s="342">
        <v>0.95</v>
      </c>
      <c r="F48" t="s" s="341">
        <v>16318</v>
      </c>
      <c r="G48" s="332">
        <v>6600</v>
      </c>
      <c r="H48" s="332">
        <v>2007</v>
      </c>
      <c r="I48" s="332">
        <v>660</v>
      </c>
      <c r="J48" s="332">
        <v>234</v>
      </c>
      <c r="K48" s="332">
        <v>1</v>
      </c>
      <c r="L48" s="332">
        <v>4</v>
      </c>
      <c r="M48" t="s" s="50">
        <v>16319</v>
      </c>
      <c r="N48" s="332">
        <v>3</v>
      </c>
      <c r="O48" t="s" s="341">
        <v>16320</v>
      </c>
      <c r="P48" t="s" s="341">
        <v>16337</v>
      </c>
      <c r="Q48" t="s" s="38">
        <v>16379</v>
      </c>
    </row>
    <row r="49" ht="14.25" customHeight="1">
      <c r="A49" s="343"/>
      <c r="B49" s="343"/>
      <c r="C49" s="96"/>
      <c r="D49" s="96"/>
      <c r="E49" s="342"/>
      <c r="F49" s="343"/>
      <c r="G49" s="343"/>
      <c r="H49" s="343"/>
      <c r="I49" s="343"/>
      <c r="J49" s="343"/>
      <c r="K49" s="332">
        <v>2</v>
      </c>
      <c r="L49" s="343"/>
      <c r="M49" t="s" s="50">
        <v>16323</v>
      </c>
      <c r="N49" s="332">
        <v>3</v>
      </c>
      <c r="O49" s="343"/>
      <c r="P49" t="s" s="341">
        <v>16337</v>
      </c>
      <c r="Q49" t="s" s="38">
        <v>16380</v>
      </c>
    </row>
    <row r="50" ht="14.25" customHeight="1">
      <c r="A50" s="343"/>
      <c r="B50" s="343"/>
      <c r="C50" s="96"/>
      <c r="D50" s="96"/>
      <c r="E50" s="342"/>
      <c r="F50" s="343"/>
      <c r="G50" s="343"/>
      <c r="H50" s="343"/>
      <c r="I50" s="343"/>
      <c r="J50" s="343"/>
      <c r="K50" s="332">
        <v>3</v>
      </c>
      <c r="L50" s="343"/>
      <c r="M50" t="s" s="50">
        <v>16319</v>
      </c>
      <c r="N50" s="332">
        <v>3</v>
      </c>
      <c r="O50" s="343"/>
      <c r="P50" t="s" s="341">
        <v>16324</v>
      </c>
      <c r="Q50" t="s" s="38">
        <v>16381</v>
      </c>
    </row>
    <row r="51" ht="13.5" customHeight="1">
      <c r="A51" s="343"/>
      <c r="B51" s="343"/>
      <c r="C51" s="96"/>
      <c r="D51" s="96"/>
      <c r="E51" s="342"/>
      <c r="F51" s="343"/>
      <c r="G51" s="343"/>
      <c r="H51" s="343"/>
      <c r="I51" s="343"/>
      <c r="J51" s="343"/>
      <c r="K51" s="332">
        <v>4</v>
      </c>
      <c r="L51" s="343"/>
      <c r="M51" t="s" s="50">
        <v>16323</v>
      </c>
      <c r="N51" s="332">
        <v>3</v>
      </c>
      <c r="O51" s="343"/>
      <c r="P51" t="s" s="341">
        <v>16324</v>
      </c>
      <c r="Q51" t="s" s="38">
        <v>16382</v>
      </c>
    </row>
    <row r="52" ht="14.25" customHeight="1">
      <c r="A52" s="332">
        <v>15</v>
      </c>
      <c r="B52" t="s" s="50">
        <v>16383</v>
      </c>
      <c r="C52" t="s" s="50">
        <v>16377</v>
      </c>
      <c r="D52" t="s" s="50">
        <v>16384</v>
      </c>
      <c r="E52" s="268">
        <v>0.65</v>
      </c>
      <c r="F52" t="s" s="341">
        <v>16318</v>
      </c>
      <c r="G52" s="332">
        <v>6600</v>
      </c>
      <c r="H52" s="332">
        <v>2013</v>
      </c>
      <c r="I52" s="94">
        <v>648</v>
      </c>
      <c r="J52" s="94">
        <v>600</v>
      </c>
      <c r="K52" s="332">
        <v>1</v>
      </c>
      <c r="L52" s="332">
        <v>6</v>
      </c>
      <c r="M52" t="s" s="50">
        <v>16319</v>
      </c>
      <c r="N52" s="332">
        <v>3</v>
      </c>
      <c r="O52" t="s" s="341">
        <v>16320</v>
      </c>
      <c r="P52" t="s" s="341">
        <v>16324</v>
      </c>
      <c r="Q52" t="s" s="38">
        <v>6078</v>
      </c>
    </row>
    <row r="53" ht="14.25" customHeight="1">
      <c r="A53" s="343"/>
      <c r="B53" s="96"/>
      <c r="C53" s="96"/>
      <c r="D53" s="344"/>
      <c r="E53" s="268"/>
      <c r="F53" s="343"/>
      <c r="G53" s="343"/>
      <c r="H53" s="343"/>
      <c r="I53" s="96"/>
      <c r="J53" s="96"/>
      <c r="K53" s="332">
        <v>2</v>
      </c>
      <c r="L53" s="343"/>
      <c r="M53" t="s" s="50">
        <v>16323</v>
      </c>
      <c r="N53" s="332">
        <v>3</v>
      </c>
      <c r="O53" s="343"/>
      <c r="P53" t="s" s="341">
        <v>16321</v>
      </c>
      <c r="Q53" t="s" s="38">
        <v>16385</v>
      </c>
    </row>
    <row r="54" ht="14.25" customHeight="1">
      <c r="A54" s="343"/>
      <c r="B54" s="96"/>
      <c r="C54" s="96"/>
      <c r="D54" s="344"/>
      <c r="E54" s="268"/>
      <c r="F54" s="343"/>
      <c r="G54" s="343"/>
      <c r="H54" s="343"/>
      <c r="I54" s="96"/>
      <c r="J54" s="96"/>
      <c r="K54" s="332">
        <v>3</v>
      </c>
      <c r="L54" s="343"/>
      <c r="M54" t="s" s="50">
        <v>16319</v>
      </c>
      <c r="N54" s="332">
        <v>3</v>
      </c>
      <c r="O54" s="343"/>
      <c r="P54" t="s" s="341">
        <v>16321</v>
      </c>
      <c r="Q54" t="s" s="38">
        <v>6319</v>
      </c>
    </row>
    <row r="55" ht="14.25" customHeight="1">
      <c r="A55" s="343"/>
      <c r="B55" s="96"/>
      <c r="C55" s="96"/>
      <c r="D55" s="344"/>
      <c r="E55" s="268"/>
      <c r="F55" s="343"/>
      <c r="G55" s="343"/>
      <c r="H55" s="343"/>
      <c r="I55" s="96"/>
      <c r="J55" s="96"/>
      <c r="K55" s="332">
        <v>4</v>
      </c>
      <c r="L55" s="343"/>
      <c r="M55" t="s" s="50">
        <v>16323</v>
      </c>
      <c r="N55" s="332">
        <v>3</v>
      </c>
      <c r="O55" s="343"/>
      <c r="P55" t="s" s="341">
        <v>16324</v>
      </c>
      <c r="Q55" t="s" s="38">
        <v>16386</v>
      </c>
    </row>
    <row r="56" ht="14.25" customHeight="1">
      <c r="A56" s="343"/>
      <c r="B56" s="96"/>
      <c r="C56" s="96"/>
      <c r="D56" s="344"/>
      <c r="E56" s="268"/>
      <c r="F56" s="343"/>
      <c r="G56" s="343"/>
      <c r="H56" s="343"/>
      <c r="I56" s="96"/>
      <c r="J56" s="96"/>
      <c r="K56" s="332">
        <v>5</v>
      </c>
      <c r="L56" s="343"/>
      <c r="M56" t="s" s="50">
        <v>16387</v>
      </c>
      <c r="N56" s="332">
        <v>3</v>
      </c>
      <c r="O56" s="343"/>
      <c r="P56" t="s" s="341">
        <v>16321</v>
      </c>
      <c r="Q56" t="s" s="38">
        <v>16388</v>
      </c>
    </row>
    <row r="57" ht="14.25" customHeight="1">
      <c r="A57" s="343"/>
      <c r="B57" s="96"/>
      <c r="C57" s="96"/>
      <c r="D57" s="344"/>
      <c r="E57" s="268"/>
      <c r="F57" s="343"/>
      <c r="G57" s="343"/>
      <c r="H57" s="343"/>
      <c r="I57" s="96"/>
      <c r="J57" s="96"/>
      <c r="K57" s="332">
        <v>6</v>
      </c>
      <c r="L57" s="343"/>
      <c r="M57" t="s" s="50">
        <v>16389</v>
      </c>
      <c r="N57" s="332">
        <v>3</v>
      </c>
      <c r="O57" s="343"/>
      <c r="P57" t="s" s="341">
        <v>16321</v>
      </c>
      <c r="Q57" t="s" s="38">
        <v>16390</v>
      </c>
    </row>
    <row r="58" ht="14.25" customHeight="1">
      <c r="A58" s="332">
        <v>16</v>
      </c>
      <c r="B58" t="s" s="50">
        <v>16391</v>
      </c>
      <c r="C58" t="s" s="50">
        <v>16377</v>
      </c>
      <c r="D58" t="s" s="50">
        <v>16384</v>
      </c>
      <c r="E58" s="268">
        <v>0.7</v>
      </c>
      <c r="F58" t="s" s="341">
        <v>16392</v>
      </c>
      <c r="G58" s="332">
        <v>12000</v>
      </c>
      <c r="H58" s="332">
        <v>2008</v>
      </c>
      <c r="I58" s="94">
        <v>225</v>
      </c>
      <c r="J58" s="94">
        <v>114</v>
      </c>
      <c r="K58" s="332">
        <v>1</v>
      </c>
      <c r="L58" s="332">
        <v>2</v>
      </c>
      <c r="M58" t="s" s="50">
        <v>16319</v>
      </c>
      <c r="N58" s="332">
        <v>3</v>
      </c>
      <c r="O58" t="s" s="341">
        <v>16320</v>
      </c>
      <c r="P58" t="s" s="341">
        <v>16324</v>
      </c>
      <c r="Q58" t="s" s="38">
        <v>5887</v>
      </c>
    </row>
    <row r="59" ht="14.25" customHeight="1">
      <c r="A59" s="343"/>
      <c r="B59" s="96"/>
      <c r="C59" s="96"/>
      <c r="D59" s="96"/>
      <c r="E59" s="268"/>
      <c r="F59" s="343"/>
      <c r="G59" s="343"/>
      <c r="H59" s="343"/>
      <c r="I59" s="96"/>
      <c r="J59" s="96"/>
      <c r="K59" s="332">
        <v>2</v>
      </c>
      <c r="L59" s="343"/>
      <c r="M59" t="s" s="50">
        <v>16323</v>
      </c>
      <c r="N59" s="332">
        <v>3</v>
      </c>
      <c r="O59" s="342"/>
      <c r="P59" t="s" s="341">
        <v>16324</v>
      </c>
      <c r="Q59" t="s" s="38">
        <v>16393</v>
      </c>
    </row>
    <row r="60" ht="14.25" customHeight="1">
      <c r="A60" s="332">
        <v>17</v>
      </c>
      <c r="B60" t="s" s="50">
        <v>16394</v>
      </c>
      <c r="C60" t="s" s="50">
        <v>16377</v>
      </c>
      <c r="D60" t="s" s="50">
        <v>16395</v>
      </c>
      <c r="E60" s="268">
        <v>0.95</v>
      </c>
      <c r="F60" t="s" s="341">
        <v>16318</v>
      </c>
      <c r="G60" s="332">
        <v>7000</v>
      </c>
      <c r="H60" s="332">
        <v>2007</v>
      </c>
      <c r="I60" s="94">
        <v>1000</v>
      </c>
      <c r="J60" s="94">
        <v>870</v>
      </c>
      <c r="K60" s="332">
        <v>1</v>
      </c>
      <c r="L60" s="332">
        <v>2</v>
      </c>
      <c r="M60" t="s" s="50">
        <v>16319</v>
      </c>
      <c r="N60" s="332">
        <v>3</v>
      </c>
      <c r="O60" t="s" s="341">
        <v>16320</v>
      </c>
      <c r="P60" t="s" s="341">
        <v>16321</v>
      </c>
      <c r="Q60" t="s" s="38">
        <v>6078</v>
      </c>
    </row>
    <row r="61" ht="14.25" customHeight="1">
      <c r="A61" s="343"/>
      <c r="B61" s="96"/>
      <c r="C61" s="96"/>
      <c r="D61" s="344"/>
      <c r="E61" s="268"/>
      <c r="F61" s="343"/>
      <c r="G61" s="343"/>
      <c r="H61" s="343"/>
      <c r="I61" s="96"/>
      <c r="J61" s="96"/>
      <c r="K61" s="332">
        <v>2</v>
      </c>
      <c r="L61" s="343"/>
      <c r="M61" t="s" s="50">
        <v>16323</v>
      </c>
      <c r="N61" s="332">
        <v>3</v>
      </c>
      <c r="O61" s="343"/>
      <c r="P61" t="s" s="341">
        <v>16324</v>
      </c>
      <c r="Q61" t="s" s="38">
        <v>16385</v>
      </c>
    </row>
    <row r="62" ht="14.25" customHeight="1">
      <c r="A62" s="332">
        <v>18</v>
      </c>
      <c r="B62" t="s" s="50">
        <v>16396</v>
      </c>
      <c r="C62" t="s" s="50">
        <v>16377</v>
      </c>
      <c r="D62" t="s" s="50">
        <v>16395</v>
      </c>
      <c r="E62" s="268">
        <v>0.95</v>
      </c>
      <c r="F62" t="s" s="341">
        <v>125</v>
      </c>
      <c r="G62" t="s" s="341">
        <v>9301</v>
      </c>
      <c r="H62" s="332">
        <v>2007</v>
      </c>
      <c r="I62" t="s" s="50">
        <v>9301</v>
      </c>
      <c r="J62" s="94">
        <v>230</v>
      </c>
      <c r="K62" s="332">
        <v>1</v>
      </c>
      <c r="L62" s="332">
        <v>2</v>
      </c>
      <c r="M62" t="s" s="50">
        <v>16319</v>
      </c>
      <c r="N62" s="332">
        <v>3</v>
      </c>
      <c r="O62" t="s" s="341">
        <v>16320</v>
      </c>
      <c r="P62" t="s" s="341">
        <v>16321</v>
      </c>
      <c r="Q62" t="s" s="38">
        <v>16397</v>
      </c>
    </row>
    <row r="63" ht="14.25" customHeight="1">
      <c r="A63" s="343"/>
      <c r="B63" s="96"/>
      <c r="C63" s="96"/>
      <c r="D63" s="344"/>
      <c r="E63" s="268"/>
      <c r="F63" s="343"/>
      <c r="G63" s="343"/>
      <c r="H63" s="343"/>
      <c r="I63" s="96"/>
      <c r="J63" s="96"/>
      <c r="K63" s="332">
        <v>2</v>
      </c>
      <c r="L63" s="343"/>
      <c r="M63" t="s" s="50">
        <v>16323</v>
      </c>
      <c r="N63" s="332">
        <v>3</v>
      </c>
      <c r="O63" s="343"/>
      <c r="P63" t="s" s="341">
        <v>16321</v>
      </c>
      <c r="Q63" t="s" s="38">
        <v>16398</v>
      </c>
    </row>
    <row r="64" ht="14.25" customHeight="1">
      <c r="A64" s="332">
        <v>19</v>
      </c>
      <c r="B64" t="s" s="50">
        <v>16399</v>
      </c>
      <c r="C64" t="s" s="50">
        <v>16377</v>
      </c>
      <c r="D64" t="s" s="50">
        <v>16400</v>
      </c>
      <c r="E64" s="268">
        <v>1</v>
      </c>
      <c r="F64" t="s" s="341">
        <v>16318</v>
      </c>
      <c r="G64" s="332">
        <v>7500</v>
      </c>
      <c r="H64" s="332">
        <v>2007</v>
      </c>
      <c r="I64" s="94">
        <v>200</v>
      </c>
      <c r="J64" s="94">
        <v>200</v>
      </c>
      <c r="K64" s="332">
        <v>1</v>
      </c>
      <c r="L64" s="332">
        <v>3</v>
      </c>
      <c r="M64" t="s" s="50">
        <v>16319</v>
      </c>
      <c r="N64" s="332">
        <v>3</v>
      </c>
      <c r="O64" t="s" s="341">
        <v>16320</v>
      </c>
      <c r="P64" t="s" s="341">
        <v>16324</v>
      </c>
      <c r="Q64" t="s" s="38">
        <v>16386</v>
      </c>
    </row>
    <row r="65" ht="14.25" customHeight="1">
      <c r="A65" s="343"/>
      <c r="B65" s="96"/>
      <c r="C65" s="96"/>
      <c r="D65" s="344"/>
      <c r="E65" s="268"/>
      <c r="F65" s="343"/>
      <c r="G65" s="343"/>
      <c r="H65" s="343"/>
      <c r="I65" s="96"/>
      <c r="J65" s="96"/>
      <c r="K65" s="332">
        <v>2</v>
      </c>
      <c r="L65" s="343"/>
      <c r="M65" t="s" s="50">
        <v>16387</v>
      </c>
      <c r="N65" s="332">
        <v>3</v>
      </c>
      <c r="O65" s="343"/>
      <c r="P65" t="s" s="341">
        <v>16337</v>
      </c>
      <c r="Q65" t="s" s="38">
        <v>16401</v>
      </c>
    </row>
    <row r="66" ht="14.25" customHeight="1">
      <c r="A66" s="343"/>
      <c r="B66" s="96"/>
      <c r="C66" s="96"/>
      <c r="D66" s="344"/>
      <c r="E66" s="268"/>
      <c r="F66" s="343"/>
      <c r="G66" s="343"/>
      <c r="H66" s="343"/>
      <c r="I66" s="96"/>
      <c r="J66" s="96"/>
      <c r="K66" s="332">
        <v>3</v>
      </c>
      <c r="L66" s="343"/>
      <c r="M66" t="s" s="50">
        <v>16389</v>
      </c>
      <c r="N66" s="332">
        <v>3</v>
      </c>
      <c r="O66" s="343"/>
      <c r="P66" t="s" s="341">
        <v>16337</v>
      </c>
      <c r="Q66" t="s" s="38">
        <v>16401</v>
      </c>
    </row>
    <row r="67" ht="14.25" customHeight="1">
      <c r="A67" s="332">
        <v>21</v>
      </c>
      <c r="B67" t="s" s="50">
        <v>16402</v>
      </c>
      <c r="C67" t="s" s="50">
        <v>16377</v>
      </c>
      <c r="D67" t="s" s="50">
        <v>16403</v>
      </c>
      <c r="E67" s="268">
        <v>0.99</v>
      </c>
      <c r="F67" t="s" s="341">
        <v>16350</v>
      </c>
      <c r="G67" s="332">
        <v>5800</v>
      </c>
      <c r="H67" s="332">
        <v>2007</v>
      </c>
      <c r="I67" s="94">
        <v>226</v>
      </c>
      <c r="J67" s="94">
        <v>133</v>
      </c>
      <c r="K67" s="332">
        <v>1</v>
      </c>
      <c r="L67" s="332">
        <v>4</v>
      </c>
      <c r="M67" t="s" s="50">
        <v>16319</v>
      </c>
      <c r="N67" s="332">
        <v>3</v>
      </c>
      <c r="O67" t="s" s="341">
        <v>16320</v>
      </c>
      <c r="P67" t="s" s="341">
        <v>16324</v>
      </c>
      <c r="Q67" t="s" s="38">
        <v>16404</v>
      </c>
    </row>
    <row r="68" ht="14.25" customHeight="1">
      <c r="A68" s="343"/>
      <c r="B68" s="96"/>
      <c r="C68" s="96"/>
      <c r="D68" s="344"/>
      <c r="E68" s="268"/>
      <c r="F68" s="343"/>
      <c r="G68" s="343"/>
      <c r="H68" s="343"/>
      <c r="I68" s="96"/>
      <c r="J68" s="96"/>
      <c r="K68" s="332">
        <v>2</v>
      </c>
      <c r="L68" s="343"/>
      <c r="M68" t="s" s="50">
        <v>16323</v>
      </c>
      <c r="N68" s="332">
        <v>3</v>
      </c>
      <c r="O68" s="343"/>
      <c r="P68" t="s" s="341">
        <v>16324</v>
      </c>
      <c r="Q68" t="s" s="38">
        <v>16404</v>
      </c>
    </row>
    <row r="69" ht="14.25" customHeight="1">
      <c r="A69" s="343"/>
      <c r="B69" s="96"/>
      <c r="C69" s="96"/>
      <c r="D69" s="344"/>
      <c r="E69" s="268"/>
      <c r="F69" s="343"/>
      <c r="G69" s="343"/>
      <c r="H69" s="343"/>
      <c r="I69" s="96"/>
      <c r="J69" s="96"/>
      <c r="K69" s="332">
        <v>3</v>
      </c>
      <c r="L69" s="343"/>
      <c r="M69" t="s" s="50">
        <v>16319</v>
      </c>
      <c r="N69" s="332">
        <v>3</v>
      </c>
      <c r="O69" s="343"/>
      <c r="P69" t="s" s="341">
        <v>16337</v>
      </c>
      <c r="Q69" t="s" s="38">
        <v>16405</v>
      </c>
    </row>
    <row r="70" ht="14.25" customHeight="1">
      <c r="A70" s="343"/>
      <c r="B70" s="96"/>
      <c r="C70" s="96"/>
      <c r="D70" s="344"/>
      <c r="E70" s="268"/>
      <c r="F70" s="343"/>
      <c r="G70" s="343"/>
      <c r="H70" s="343"/>
      <c r="I70" s="96"/>
      <c r="J70" s="96"/>
      <c r="K70" s="332">
        <v>4</v>
      </c>
      <c r="L70" s="343"/>
      <c r="M70" t="s" s="50">
        <v>16323</v>
      </c>
      <c r="N70" s="332">
        <v>3</v>
      </c>
      <c r="O70" s="343"/>
      <c r="P70" t="s" s="341">
        <v>16337</v>
      </c>
      <c r="Q70" t="s" s="38">
        <v>16405</v>
      </c>
    </row>
    <row r="71" ht="14.25" customHeight="1">
      <c r="A71" s="332">
        <v>22</v>
      </c>
      <c r="B71" t="s" s="50">
        <v>16406</v>
      </c>
      <c r="C71" t="s" s="50">
        <v>16377</v>
      </c>
      <c r="D71" t="s" s="50">
        <v>16407</v>
      </c>
      <c r="E71" s="268">
        <v>1</v>
      </c>
      <c r="F71" t="s" s="341">
        <v>16318</v>
      </c>
      <c r="G71" s="332">
        <v>6000</v>
      </c>
      <c r="H71" s="332">
        <v>2006</v>
      </c>
      <c r="I71" s="94">
        <v>786</v>
      </c>
      <c r="J71" s="94">
        <v>450</v>
      </c>
      <c r="K71" s="332">
        <v>1</v>
      </c>
      <c r="L71" s="332">
        <v>3</v>
      </c>
      <c r="M71" t="s" s="50">
        <v>16319</v>
      </c>
      <c r="N71" s="332">
        <v>3</v>
      </c>
      <c r="O71" t="s" s="341">
        <v>16320</v>
      </c>
      <c r="P71" t="s" s="341">
        <v>16337</v>
      </c>
      <c r="Q71" t="s" s="38">
        <v>5908</v>
      </c>
    </row>
    <row r="72" ht="14.25" customHeight="1">
      <c r="A72" s="343"/>
      <c r="B72" s="96"/>
      <c r="C72" s="96"/>
      <c r="D72" s="344"/>
      <c r="E72" s="268"/>
      <c r="F72" s="343"/>
      <c r="G72" s="343"/>
      <c r="H72" s="343"/>
      <c r="I72" s="96"/>
      <c r="J72" s="96"/>
      <c r="K72" s="332">
        <v>2</v>
      </c>
      <c r="L72" s="343"/>
      <c r="M72" t="s" s="50">
        <v>16323</v>
      </c>
      <c r="N72" s="332">
        <v>3</v>
      </c>
      <c r="O72" s="343"/>
      <c r="P72" t="s" s="341">
        <v>16337</v>
      </c>
      <c r="Q72" t="s" s="38">
        <v>6000</v>
      </c>
    </row>
    <row r="73" ht="14.25" customHeight="1">
      <c r="A73" s="343"/>
      <c r="B73" s="96"/>
      <c r="C73" s="96"/>
      <c r="D73" s="344"/>
      <c r="E73" s="268"/>
      <c r="F73" s="343"/>
      <c r="G73" s="343"/>
      <c r="H73" s="343"/>
      <c r="I73" s="96"/>
      <c r="J73" s="96"/>
      <c r="K73" s="332">
        <v>3</v>
      </c>
      <c r="L73" s="343"/>
      <c r="M73" t="s" s="50">
        <v>16323</v>
      </c>
      <c r="N73" s="332">
        <v>3</v>
      </c>
      <c r="O73" s="343"/>
      <c r="P73" t="s" s="341">
        <v>16321</v>
      </c>
      <c r="Q73" t="s" s="38">
        <v>6164</v>
      </c>
    </row>
    <row r="74" ht="14.25" customHeight="1">
      <c r="A74" s="332">
        <v>23</v>
      </c>
      <c r="B74" t="s" s="50">
        <v>16408</v>
      </c>
      <c r="C74" t="s" s="50">
        <v>16377</v>
      </c>
      <c r="D74" t="s" s="50">
        <v>16409</v>
      </c>
      <c r="E74" s="268">
        <v>1</v>
      </c>
      <c r="F74" t="s" s="341">
        <v>16318</v>
      </c>
      <c r="G74" s="332">
        <v>6400</v>
      </c>
      <c r="H74" s="332">
        <v>2007</v>
      </c>
      <c r="I74" s="94">
        <v>920</v>
      </c>
      <c r="J74" s="94">
        <v>630</v>
      </c>
      <c r="K74" s="332">
        <v>1</v>
      </c>
      <c r="L74" s="332">
        <v>2</v>
      </c>
      <c r="M74" t="s" s="50">
        <v>16319</v>
      </c>
      <c r="N74" s="332">
        <v>3</v>
      </c>
      <c r="O74" t="s" s="341">
        <v>16320</v>
      </c>
      <c r="P74" t="s" s="341">
        <v>16337</v>
      </c>
      <c r="Q74" t="s" s="38">
        <v>16410</v>
      </c>
    </row>
    <row r="75" ht="14.25" customHeight="1">
      <c r="A75" s="343"/>
      <c r="B75" s="96"/>
      <c r="C75" s="96"/>
      <c r="D75" s="344"/>
      <c r="E75" s="268"/>
      <c r="F75" s="343"/>
      <c r="G75" s="343"/>
      <c r="H75" s="343"/>
      <c r="I75" s="96"/>
      <c r="J75" s="96"/>
      <c r="K75" s="332">
        <v>2</v>
      </c>
      <c r="L75" s="343"/>
      <c r="M75" t="s" s="50">
        <v>16323</v>
      </c>
      <c r="N75" s="332">
        <v>3</v>
      </c>
      <c r="O75" s="343"/>
      <c r="P75" t="s" s="341">
        <v>16337</v>
      </c>
      <c r="Q75" t="s" s="38">
        <v>16410</v>
      </c>
    </row>
    <row r="76" ht="14.25" customHeight="1">
      <c r="A76" s="332">
        <v>24</v>
      </c>
      <c r="B76" t="s" s="50">
        <v>16411</v>
      </c>
      <c r="C76" t="s" s="50">
        <v>16377</v>
      </c>
      <c r="D76" t="s" s="50">
        <v>16412</v>
      </c>
      <c r="E76" s="268">
        <v>1</v>
      </c>
      <c r="F76" t="s" s="341">
        <v>16413</v>
      </c>
      <c r="G76" s="332">
        <v>5800</v>
      </c>
      <c r="H76" s="332">
        <v>2009</v>
      </c>
      <c r="I76" s="94">
        <v>426</v>
      </c>
      <c r="J76" s="94">
        <v>392</v>
      </c>
      <c r="K76" s="332">
        <v>1</v>
      </c>
      <c r="L76" s="332">
        <v>2</v>
      </c>
      <c r="M76" t="s" s="50">
        <v>16323</v>
      </c>
      <c r="N76" s="332">
        <v>3</v>
      </c>
      <c r="O76" t="s" s="341">
        <v>16320</v>
      </c>
      <c r="P76" t="s" s="341">
        <v>16321</v>
      </c>
      <c r="Q76" t="s" s="38">
        <v>6000</v>
      </c>
    </row>
    <row r="77" ht="14.25" customHeight="1">
      <c r="A77" s="343"/>
      <c r="B77" s="96"/>
      <c r="C77" s="96"/>
      <c r="D77" s="344"/>
      <c r="E77" s="268"/>
      <c r="F77" s="343"/>
      <c r="G77" s="343"/>
      <c r="H77" s="343"/>
      <c r="I77" s="96"/>
      <c r="J77" s="96"/>
      <c r="K77" s="332">
        <v>2</v>
      </c>
      <c r="L77" s="343"/>
      <c r="M77" t="s" s="50">
        <v>16319</v>
      </c>
      <c r="N77" s="332">
        <v>3</v>
      </c>
      <c r="O77" s="343"/>
      <c r="P77" t="s" s="341">
        <v>16321</v>
      </c>
      <c r="Q77" t="s" s="38">
        <v>6164</v>
      </c>
    </row>
    <row r="78" ht="14.25" customHeight="1">
      <c r="A78" s="332">
        <v>25</v>
      </c>
      <c r="B78" t="s" s="50">
        <v>16414</v>
      </c>
      <c r="C78" t="s" s="50">
        <v>16377</v>
      </c>
      <c r="D78" t="s" s="50">
        <v>16415</v>
      </c>
      <c r="E78" s="268">
        <v>0.92</v>
      </c>
      <c r="F78" t="s" s="341">
        <v>16318</v>
      </c>
      <c r="G78" s="332">
        <v>5200</v>
      </c>
      <c r="H78" s="332">
        <v>2011</v>
      </c>
      <c r="I78" s="94">
        <v>625</v>
      </c>
      <c r="J78" s="94">
        <v>150</v>
      </c>
      <c r="K78" s="332">
        <v>1</v>
      </c>
      <c r="L78" s="332">
        <v>2</v>
      </c>
      <c r="M78" t="s" s="50">
        <v>16323</v>
      </c>
      <c r="N78" s="332">
        <v>3</v>
      </c>
      <c r="O78" t="s" s="341">
        <v>16320</v>
      </c>
      <c r="P78" t="s" s="341">
        <v>16337</v>
      </c>
      <c r="Q78" t="s" s="346">
        <v>16415</v>
      </c>
    </row>
    <row r="79" ht="14.25" customHeight="1">
      <c r="A79" s="343"/>
      <c r="B79" s="96"/>
      <c r="C79" s="96"/>
      <c r="D79" s="344"/>
      <c r="E79" s="268"/>
      <c r="F79" s="343"/>
      <c r="G79" s="343"/>
      <c r="H79" s="343"/>
      <c r="I79" s="96"/>
      <c r="J79" s="96"/>
      <c r="K79" s="332">
        <v>2</v>
      </c>
      <c r="L79" s="343"/>
      <c r="M79" t="s" s="50">
        <v>16319</v>
      </c>
      <c r="N79" s="332">
        <v>3</v>
      </c>
      <c r="O79" s="343"/>
      <c r="P79" t="s" s="341">
        <v>16337</v>
      </c>
      <c r="Q79" s="347"/>
    </row>
    <row r="80" ht="14.25" customHeight="1">
      <c r="A80" t="s" s="341">
        <v>16416</v>
      </c>
      <c r="B80" s="39"/>
      <c r="C80" s="39"/>
      <c r="D80" s="39"/>
      <c r="E80" s="39"/>
      <c r="F80" s="39"/>
      <c r="G80" s="39"/>
      <c r="H80" s="39"/>
      <c r="I80" s="39"/>
      <c r="J80" s="39"/>
      <c r="K80" t="s" s="38">
        <v>7173</v>
      </c>
      <c r="L80" s="37">
        <f>SUM(L3:L79)</f>
        <v>77</v>
      </c>
      <c r="M80" s="39"/>
      <c r="N80" s="37">
        <f>SUM(N3:N79)</f>
        <v>231</v>
      </c>
      <c r="O80" s="39"/>
      <c r="P80" s="39"/>
      <c r="Q80" s="39"/>
    </row>
  </sheetData>
  <mergeCells count="266">
    <mergeCell ref="A7:A11"/>
    <mergeCell ref="B3:B6"/>
    <mergeCell ref="A29:A34"/>
    <mergeCell ref="A76:A77"/>
    <mergeCell ref="D64:D66"/>
    <mergeCell ref="E60:E61"/>
    <mergeCell ref="G52:G57"/>
    <mergeCell ref="H48:H51"/>
    <mergeCell ref="O20:O25"/>
    <mergeCell ref="A52:A57"/>
    <mergeCell ref="B48:B51"/>
    <mergeCell ref="I20:I25"/>
    <mergeCell ref="J16:J17"/>
    <mergeCell ref="A14:A15"/>
    <mergeCell ref="A60:A61"/>
    <mergeCell ref="C52:C57"/>
    <mergeCell ref="D48:D51"/>
    <mergeCell ref="L16:L17"/>
    <mergeCell ref="A3:A6"/>
    <mergeCell ref="A26:A28"/>
    <mergeCell ref="D14:D15"/>
    <mergeCell ref="A35:A38"/>
    <mergeCell ref="H7:H11"/>
    <mergeCell ref="I3:I6"/>
    <mergeCell ref="B78:B79"/>
    <mergeCell ref="C74:C75"/>
    <mergeCell ref="F62:F63"/>
    <mergeCell ref="G58:G59"/>
    <mergeCell ref="O26:O28"/>
    <mergeCell ref="A12:A13"/>
    <mergeCell ref="A58:A59"/>
    <mergeCell ref="D46:D47"/>
    <mergeCell ref="I26:I28"/>
    <mergeCell ref="L14:L15"/>
    <mergeCell ref="B7:B11"/>
    <mergeCell ref="C3:C6"/>
    <mergeCell ref="A39:A42"/>
    <mergeCell ref="B35:B38"/>
    <mergeCell ref="I7:I11"/>
    <mergeCell ref="J3:J6"/>
    <mergeCell ref="A16:A17"/>
    <mergeCell ref="B12:B13"/>
    <mergeCell ref="A62:A63"/>
    <mergeCell ref="B58:B59"/>
    <mergeCell ref="J26:J28"/>
    <mergeCell ref="C7:C11"/>
    <mergeCell ref="D3:D6"/>
    <mergeCell ref="A43:A47"/>
    <mergeCell ref="B39:B42"/>
    <mergeCell ref="C35:C38"/>
    <mergeCell ref="J7:J11"/>
    <mergeCell ref="A48:A51"/>
    <mergeCell ref="H20:H25"/>
    <mergeCell ref="I16:I17"/>
    <mergeCell ref="J12:J13"/>
    <mergeCell ref="B20:B25"/>
    <mergeCell ref="C16:C17"/>
    <mergeCell ref="D12:D13"/>
    <mergeCell ref="B67:B70"/>
    <mergeCell ref="A71:A73"/>
    <mergeCell ref="H43:H47"/>
    <mergeCell ref="I39:I42"/>
    <mergeCell ref="J35:J38"/>
    <mergeCell ref="A64:A66"/>
    <mergeCell ref="B60:B61"/>
    <mergeCell ref="D52:D57"/>
    <mergeCell ref="E48:E51"/>
    <mergeCell ref="L20:L25"/>
    <mergeCell ref="A67:A70"/>
    <mergeCell ref="G43:G47"/>
    <mergeCell ref="H39:H42"/>
    <mergeCell ref="I35:I38"/>
    <mergeCell ref="A20:A25"/>
    <mergeCell ref="B16:B17"/>
    <mergeCell ref="C12:C13"/>
    <mergeCell ref="A74:A75"/>
    <mergeCell ref="D62:D63"/>
    <mergeCell ref="E58:E59"/>
    <mergeCell ref="A78:A79"/>
    <mergeCell ref="B74:B75"/>
    <mergeCell ref="E62:E63"/>
    <mergeCell ref="F58:F59"/>
    <mergeCell ref="B14:B15"/>
    <mergeCell ref="B26:B28"/>
    <mergeCell ref="E14:E15"/>
    <mergeCell ref="B29:B34"/>
    <mergeCell ref="B76:B77"/>
    <mergeCell ref="E64:E66"/>
    <mergeCell ref="F60:F61"/>
    <mergeCell ref="H52:H57"/>
    <mergeCell ref="I48:I51"/>
    <mergeCell ref="B43:B47"/>
    <mergeCell ref="C39:C42"/>
    <mergeCell ref="D35:D38"/>
    <mergeCell ref="L3:L6"/>
    <mergeCell ref="B52:B57"/>
    <mergeCell ref="C48:C51"/>
    <mergeCell ref="J20:J25"/>
    <mergeCell ref="L12:L13"/>
    <mergeCell ref="B62:B63"/>
    <mergeCell ref="C58:C59"/>
    <mergeCell ref="B64:B66"/>
    <mergeCell ref="C60:C61"/>
    <mergeCell ref="E52:E57"/>
    <mergeCell ref="F48:F51"/>
    <mergeCell ref="O12:O13"/>
    <mergeCell ref="B71:B73"/>
    <mergeCell ref="C67:C70"/>
    <mergeCell ref="I43:I47"/>
    <mergeCell ref="J39:J42"/>
    <mergeCell ref="C14:C15"/>
    <mergeCell ref="C20:C25"/>
    <mergeCell ref="D16:D17"/>
    <mergeCell ref="E12:E13"/>
    <mergeCell ref="C26:C28"/>
    <mergeCell ref="F14:F15"/>
    <mergeCell ref="C29:C34"/>
    <mergeCell ref="C43:C47"/>
    <mergeCell ref="D39:D42"/>
    <mergeCell ref="E35:E38"/>
    <mergeCell ref="L7:L11"/>
    <mergeCell ref="C62:C63"/>
    <mergeCell ref="D58:D59"/>
    <mergeCell ref="L26:L28"/>
    <mergeCell ref="O14:O15"/>
    <mergeCell ref="C64:C66"/>
    <mergeCell ref="D60:D61"/>
    <mergeCell ref="F52:F57"/>
    <mergeCell ref="G48:G51"/>
    <mergeCell ref="O16:O17"/>
    <mergeCell ref="C71:C73"/>
    <mergeCell ref="D67:D70"/>
    <mergeCell ref="J43:J47"/>
    <mergeCell ref="L35:L38"/>
    <mergeCell ref="C76:C77"/>
    <mergeCell ref="F64:F66"/>
    <mergeCell ref="G60:G61"/>
    <mergeCell ref="I52:I57"/>
    <mergeCell ref="J48:J51"/>
    <mergeCell ref="C78:C79"/>
    <mergeCell ref="D74:D75"/>
    <mergeCell ref="G62:G63"/>
    <mergeCell ref="H58:H59"/>
    <mergeCell ref="D7:D11"/>
    <mergeCell ref="E3:E6"/>
    <mergeCell ref="D20:D25"/>
    <mergeCell ref="E16:E17"/>
    <mergeCell ref="F12:F13"/>
    <mergeCell ref="D26:D28"/>
    <mergeCell ref="G14:G15"/>
    <mergeCell ref="D29:D34"/>
    <mergeCell ref="D43:D45"/>
    <mergeCell ref="E39:E42"/>
    <mergeCell ref="F35:F38"/>
    <mergeCell ref="D71:D73"/>
    <mergeCell ref="E67:E70"/>
    <mergeCell ref="L39:L42"/>
    <mergeCell ref="D76:D77"/>
    <mergeCell ref="G64:G66"/>
    <mergeCell ref="H60:H61"/>
    <mergeCell ref="J52:J57"/>
    <mergeCell ref="D78:D79"/>
    <mergeCell ref="E74:E75"/>
    <mergeCell ref="H62:H63"/>
    <mergeCell ref="I58:I59"/>
    <mergeCell ref="E7:E11"/>
    <mergeCell ref="F3:F6"/>
    <mergeCell ref="E20:E25"/>
    <mergeCell ref="F16:F17"/>
    <mergeCell ref="G12:G13"/>
    <mergeCell ref="E26:E28"/>
    <mergeCell ref="H14:H15"/>
    <mergeCell ref="E43:E47"/>
    <mergeCell ref="F39:F42"/>
    <mergeCell ref="G35:G38"/>
    <mergeCell ref="O3:O6"/>
    <mergeCell ref="E71:E73"/>
    <mergeCell ref="F67:F70"/>
    <mergeCell ref="L43:L47"/>
    <mergeCell ref="E76:E77"/>
    <mergeCell ref="H64:H66"/>
    <mergeCell ref="I60:I61"/>
    <mergeCell ref="L48:L51"/>
    <mergeCell ref="E78:E79"/>
    <mergeCell ref="F74:F75"/>
    <mergeCell ref="I62:I63"/>
    <mergeCell ref="J58:J59"/>
    <mergeCell ref="F7:F11"/>
    <mergeCell ref="G3:G6"/>
    <mergeCell ref="F20:F25"/>
    <mergeCell ref="G16:G17"/>
    <mergeCell ref="H12:H13"/>
    <mergeCell ref="F26:F28"/>
    <mergeCell ref="I14:I15"/>
    <mergeCell ref="F29:F34"/>
    <mergeCell ref="F43:F47"/>
    <mergeCell ref="G39:G42"/>
    <mergeCell ref="H35:H38"/>
    <mergeCell ref="O7:O11"/>
    <mergeCell ref="F71:F73"/>
    <mergeCell ref="G67:G70"/>
    <mergeCell ref="O35:O38"/>
    <mergeCell ref="F76:F77"/>
    <mergeCell ref="I64:I66"/>
    <mergeCell ref="J60:J61"/>
    <mergeCell ref="L52:L57"/>
    <mergeCell ref="F78:F79"/>
    <mergeCell ref="G74:G75"/>
    <mergeCell ref="J62:J63"/>
    <mergeCell ref="G7:G11"/>
    <mergeCell ref="H3:H6"/>
    <mergeCell ref="G20:G25"/>
    <mergeCell ref="H16:H17"/>
    <mergeCell ref="I12:I13"/>
    <mergeCell ref="G26:G28"/>
    <mergeCell ref="J14:J15"/>
    <mergeCell ref="G29:G34"/>
    <mergeCell ref="G76:G77"/>
    <mergeCell ref="J64:J66"/>
    <mergeCell ref="G78:G79"/>
    <mergeCell ref="H74:H75"/>
    <mergeCell ref="L58:L59"/>
    <mergeCell ref="H26:H28"/>
    <mergeCell ref="H71:H73"/>
    <mergeCell ref="I67:I70"/>
    <mergeCell ref="O43:O47"/>
    <mergeCell ref="H29:H34"/>
    <mergeCell ref="H76:H77"/>
    <mergeCell ref="L60:L61"/>
    <mergeCell ref="O48:O51"/>
    <mergeCell ref="H78:H79"/>
    <mergeCell ref="I74:I75"/>
    <mergeCell ref="L62:L63"/>
    <mergeCell ref="I71:I73"/>
    <mergeCell ref="J67:J70"/>
    <mergeCell ref="I29:I34"/>
    <mergeCell ref="I76:I77"/>
    <mergeCell ref="L64:L66"/>
    <mergeCell ref="O52:O57"/>
    <mergeCell ref="I78:I79"/>
    <mergeCell ref="J74:J75"/>
    <mergeCell ref="J29:J34"/>
    <mergeCell ref="J76:J77"/>
    <mergeCell ref="J78:J79"/>
    <mergeCell ref="O58:O59"/>
    <mergeCell ref="L71:L73"/>
    <mergeCell ref="L74:L75"/>
    <mergeCell ref="O62:O63"/>
    <mergeCell ref="L78:L79"/>
    <mergeCell ref="O76:O77"/>
    <mergeCell ref="O29:O34"/>
    <mergeCell ref="J71:J73"/>
    <mergeCell ref="O74:O75"/>
    <mergeCell ref="O67:O70"/>
    <mergeCell ref="L67:L70"/>
    <mergeCell ref="O78:O79"/>
    <mergeCell ref="O60:O61"/>
    <mergeCell ref="O71:O73"/>
    <mergeCell ref="L76:L77"/>
    <mergeCell ref="O64:O66"/>
    <mergeCell ref="L29:L34"/>
    <mergeCell ref="G71:G73"/>
    <mergeCell ref="H67:H70"/>
    <mergeCell ref="O39:O42"/>
    <mergeCell ref="E29:E34"/>
    <mergeCell ref="Q78:Q79"/>
  </mergeCells>
  <pageMargins left="0.75" right="0.75" top="1" bottom="1" header="0.509028" footer="0.509028"/>
  <pageSetup firstPageNumber="1" fitToHeight="1" fitToWidth="1" scale="100" useFirstPageNumber="0" orientation="portrait" pageOrder="downThenOver"/>
  <headerFooter>
    <oddFooter>&amp;C&amp;"Helvetica Neue,Regular"&amp;12&amp;K000000&amp;P</oddFooter>
  </headerFooter>
</worksheet>
</file>

<file path=xl/worksheets/sheet23.xml><?xml version="1.0" encoding="utf-8"?>
<worksheet xmlns:r="http://schemas.openxmlformats.org/officeDocument/2006/relationships" xmlns="http://schemas.openxmlformats.org/spreadsheetml/2006/main">
  <dimension ref="A1:L870"/>
  <sheetViews>
    <sheetView workbookViewId="0" showGridLines="0" defaultGridColor="1"/>
  </sheetViews>
  <sheetFormatPr defaultColWidth="9" defaultRowHeight="20" customHeight="1" outlineLevelRow="0" outlineLevelCol="0"/>
  <cols>
    <col min="1" max="1" width="5.35156" style="348" customWidth="1"/>
    <col min="2" max="3" width="9" style="348" customWidth="1"/>
    <col min="4" max="4" width="19.6719" style="348" customWidth="1"/>
    <col min="5" max="5" width="9" style="348" customWidth="1"/>
    <col min="6" max="6" width="12.1719" style="348" customWidth="1"/>
    <col min="7" max="7" width="35.1719" style="348" customWidth="1"/>
    <col min="8" max="12" width="9" style="348" customWidth="1"/>
    <col min="13" max="256" width="9" style="348" customWidth="1"/>
  </cols>
  <sheetData>
    <row r="1" ht="48" customHeight="1">
      <c r="A1" t="s" s="349">
        <v>16418</v>
      </c>
      <c r="B1" s="248"/>
      <c r="C1" s="248"/>
      <c r="D1" s="248"/>
      <c r="E1" s="248"/>
      <c r="F1" s="248"/>
      <c r="G1" s="248"/>
      <c r="H1" s="248"/>
      <c r="I1" s="150"/>
      <c r="J1" s="150"/>
      <c r="K1" s="150"/>
      <c r="L1" s="150"/>
    </row>
    <row r="2" ht="24" customHeight="1">
      <c r="A2" t="s" s="350">
        <v>7</v>
      </c>
      <c r="B2" t="s" s="350">
        <v>8</v>
      </c>
      <c r="C2" t="s" s="350">
        <v>11</v>
      </c>
      <c r="D2" t="s" s="350">
        <v>9</v>
      </c>
      <c r="E2" t="s" s="350">
        <v>16419</v>
      </c>
      <c r="F2" t="s" s="350">
        <v>16420</v>
      </c>
      <c r="G2" t="s" s="350">
        <v>16421</v>
      </c>
      <c r="H2" t="s" s="351">
        <v>17</v>
      </c>
      <c r="I2" s="93"/>
      <c r="J2" s="150"/>
      <c r="K2" s="150"/>
      <c r="L2" s="150"/>
    </row>
    <row r="3" ht="20" customHeight="1">
      <c r="A3" s="352">
        <v>1</v>
      </c>
      <c r="B3" t="s" s="353">
        <v>16422</v>
      </c>
      <c r="C3" t="s" s="353">
        <v>21</v>
      </c>
      <c r="D3" t="s" s="353">
        <v>16423</v>
      </c>
      <c r="E3" s="354">
        <v>1</v>
      </c>
      <c r="F3" t="s" s="353">
        <v>5512</v>
      </c>
      <c r="G3" t="s" s="353">
        <v>16424</v>
      </c>
      <c r="H3" s="352">
        <v>1</v>
      </c>
      <c r="I3" s="93"/>
      <c r="J3" s="150"/>
      <c r="K3" s="150"/>
      <c r="L3" s="150"/>
    </row>
    <row r="4" ht="20" customHeight="1">
      <c r="A4" s="352">
        <v>2</v>
      </c>
      <c r="B4" t="s" s="353">
        <v>16422</v>
      </c>
      <c r="C4" t="s" s="353">
        <v>21</v>
      </c>
      <c r="D4" t="s" s="353">
        <v>16425</v>
      </c>
      <c r="E4" s="354">
        <v>2</v>
      </c>
      <c r="F4" t="s" s="353">
        <v>5512</v>
      </c>
      <c r="G4" t="s" s="353">
        <v>16426</v>
      </c>
      <c r="H4" s="352">
        <v>1</v>
      </c>
      <c r="I4" s="93"/>
      <c r="J4" s="150"/>
      <c r="K4" s="150"/>
      <c r="L4" s="150"/>
    </row>
    <row r="5" ht="20" customHeight="1">
      <c r="A5" s="352">
        <v>3</v>
      </c>
      <c r="B5" t="s" s="353">
        <v>16422</v>
      </c>
      <c r="C5" t="s" s="353">
        <v>21</v>
      </c>
      <c r="D5" t="s" s="353">
        <v>16427</v>
      </c>
      <c r="E5" s="354">
        <v>3</v>
      </c>
      <c r="F5" t="s" s="353">
        <v>5512</v>
      </c>
      <c r="G5" t="s" s="353">
        <v>16428</v>
      </c>
      <c r="H5" s="352">
        <v>1</v>
      </c>
      <c r="I5" s="93"/>
      <c r="J5" s="150"/>
      <c r="K5" s="150"/>
      <c r="L5" s="150"/>
    </row>
    <row r="6" ht="20" customHeight="1">
      <c r="A6" s="352">
        <v>4</v>
      </c>
      <c r="B6" t="s" s="353">
        <v>16422</v>
      </c>
      <c r="C6" t="s" s="353">
        <v>21</v>
      </c>
      <c r="D6" t="s" s="353">
        <v>16429</v>
      </c>
      <c r="E6" s="354">
        <v>4</v>
      </c>
      <c r="F6" t="s" s="353">
        <v>5498</v>
      </c>
      <c r="G6" t="s" s="353">
        <v>16430</v>
      </c>
      <c r="H6" s="352">
        <v>1</v>
      </c>
      <c r="I6" s="93"/>
      <c r="J6" s="150"/>
      <c r="K6" s="150"/>
      <c r="L6" s="150"/>
    </row>
    <row r="7" ht="20" customHeight="1">
      <c r="A7" s="352">
        <v>5</v>
      </c>
      <c r="B7" t="s" s="353">
        <v>16422</v>
      </c>
      <c r="C7" t="s" s="353">
        <v>21</v>
      </c>
      <c r="D7" t="s" s="353">
        <v>16429</v>
      </c>
      <c r="E7" s="354">
        <v>5</v>
      </c>
      <c r="F7" t="s" s="353">
        <v>5500</v>
      </c>
      <c r="G7" t="s" s="353">
        <v>16430</v>
      </c>
      <c r="H7" s="352">
        <v>1</v>
      </c>
      <c r="I7" s="93"/>
      <c r="J7" s="150"/>
      <c r="K7" s="150"/>
      <c r="L7" s="150"/>
    </row>
    <row r="8" ht="20" customHeight="1">
      <c r="A8" s="352">
        <v>6</v>
      </c>
      <c r="B8" t="s" s="353">
        <v>16422</v>
      </c>
      <c r="C8" t="s" s="353">
        <v>21</v>
      </c>
      <c r="D8" t="s" s="353">
        <v>16431</v>
      </c>
      <c r="E8" s="354">
        <v>6</v>
      </c>
      <c r="F8" t="s" s="353">
        <v>5498</v>
      </c>
      <c r="G8" t="s" s="353">
        <v>16432</v>
      </c>
      <c r="H8" s="352">
        <v>1</v>
      </c>
      <c r="I8" s="93"/>
      <c r="J8" s="150"/>
      <c r="K8" s="150"/>
      <c r="L8" s="150"/>
    </row>
    <row r="9" ht="20" customHeight="1">
      <c r="A9" s="352">
        <v>7</v>
      </c>
      <c r="B9" t="s" s="353">
        <v>16422</v>
      </c>
      <c r="C9" t="s" s="353">
        <v>21</v>
      </c>
      <c r="D9" t="s" s="353">
        <v>16431</v>
      </c>
      <c r="E9" s="354">
        <v>7</v>
      </c>
      <c r="F9" t="s" s="353">
        <v>5500</v>
      </c>
      <c r="G9" t="s" s="353">
        <v>16432</v>
      </c>
      <c r="H9" s="352">
        <v>1</v>
      </c>
      <c r="I9" s="93"/>
      <c r="J9" s="150"/>
      <c r="K9" s="150"/>
      <c r="L9" s="150"/>
    </row>
    <row r="10" ht="20" customHeight="1">
      <c r="A10" s="352">
        <v>8</v>
      </c>
      <c r="B10" t="s" s="353">
        <v>16422</v>
      </c>
      <c r="C10" t="s" s="353">
        <v>21</v>
      </c>
      <c r="D10" t="s" s="353">
        <v>16433</v>
      </c>
      <c r="E10" s="354">
        <v>8</v>
      </c>
      <c r="F10" t="s" s="353">
        <v>16434</v>
      </c>
      <c r="G10" t="s" s="353">
        <v>16435</v>
      </c>
      <c r="H10" s="352">
        <v>1</v>
      </c>
      <c r="I10" s="93"/>
      <c r="J10" s="150"/>
      <c r="K10" s="150"/>
      <c r="L10" s="150"/>
    </row>
    <row r="11" ht="20" customHeight="1">
      <c r="A11" s="352">
        <v>9</v>
      </c>
      <c r="B11" t="s" s="353">
        <v>16422</v>
      </c>
      <c r="C11" t="s" s="353">
        <v>21</v>
      </c>
      <c r="D11" t="s" s="353">
        <v>16433</v>
      </c>
      <c r="E11" s="354">
        <v>9</v>
      </c>
      <c r="F11" t="s" s="353">
        <v>5500</v>
      </c>
      <c r="G11" t="s" s="353">
        <v>16435</v>
      </c>
      <c r="H11" s="352">
        <v>1</v>
      </c>
      <c r="I11" s="93"/>
      <c r="J11" s="150"/>
      <c r="K11" s="150"/>
      <c r="L11" s="150"/>
    </row>
    <row r="12" ht="20" customHeight="1">
      <c r="A12" s="352">
        <v>10</v>
      </c>
      <c r="B12" t="s" s="353">
        <v>16422</v>
      </c>
      <c r="C12" t="s" s="353">
        <v>21</v>
      </c>
      <c r="D12" t="s" s="353">
        <v>16433</v>
      </c>
      <c r="E12" s="354">
        <v>10</v>
      </c>
      <c r="F12" t="s" s="353">
        <v>16434</v>
      </c>
      <c r="G12" t="s" s="353">
        <v>16435</v>
      </c>
      <c r="H12" s="352">
        <v>1</v>
      </c>
      <c r="I12" s="93"/>
      <c r="J12" s="150"/>
      <c r="K12" s="150"/>
      <c r="L12" s="150"/>
    </row>
    <row r="13" ht="20" customHeight="1">
      <c r="A13" s="352">
        <v>11</v>
      </c>
      <c r="B13" t="s" s="353">
        <v>16422</v>
      </c>
      <c r="C13" t="s" s="353">
        <v>21</v>
      </c>
      <c r="D13" t="s" s="353">
        <v>16433</v>
      </c>
      <c r="E13" s="354">
        <v>11</v>
      </c>
      <c r="F13" t="s" s="353">
        <v>5500</v>
      </c>
      <c r="G13" t="s" s="353">
        <v>16435</v>
      </c>
      <c r="H13" s="352">
        <v>1</v>
      </c>
      <c r="I13" s="93"/>
      <c r="J13" s="150"/>
      <c r="K13" s="150"/>
      <c r="L13" s="150"/>
    </row>
    <row r="14" ht="20" customHeight="1">
      <c r="A14" s="352">
        <v>12</v>
      </c>
      <c r="B14" t="s" s="353">
        <v>16422</v>
      </c>
      <c r="C14" t="s" s="353">
        <v>21</v>
      </c>
      <c r="D14" t="s" s="353">
        <v>16436</v>
      </c>
      <c r="E14" s="354">
        <v>12</v>
      </c>
      <c r="F14" t="s" s="353">
        <v>5512</v>
      </c>
      <c r="G14" t="s" s="353">
        <v>16437</v>
      </c>
      <c r="H14" s="352">
        <v>1</v>
      </c>
      <c r="I14" s="93"/>
      <c r="J14" s="150"/>
      <c r="K14" s="150"/>
      <c r="L14" s="150"/>
    </row>
    <row r="15" ht="20" customHeight="1">
      <c r="A15" s="352">
        <v>13</v>
      </c>
      <c r="B15" t="s" s="353">
        <v>16422</v>
      </c>
      <c r="C15" t="s" s="353">
        <v>21</v>
      </c>
      <c r="D15" t="s" s="353">
        <v>16438</v>
      </c>
      <c r="E15" s="354">
        <v>13</v>
      </c>
      <c r="F15" t="s" s="353">
        <v>16439</v>
      </c>
      <c r="G15" t="s" s="353">
        <v>16440</v>
      </c>
      <c r="H15" s="352">
        <v>1</v>
      </c>
      <c r="I15" s="93"/>
      <c r="J15" s="150"/>
      <c r="K15" s="150"/>
      <c r="L15" s="150"/>
    </row>
    <row r="16" ht="20" customHeight="1">
      <c r="A16" s="352">
        <v>14</v>
      </c>
      <c r="B16" t="s" s="353">
        <v>16422</v>
      </c>
      <c r="C16" t="s" s="353">
        <v>21</v>
      </c>
      <c r="D16" t="s" s="353">
        <v>16438</v>
      </c>
      <c r="E16" s="354">
        <v>14</v>
      </c>
      <c r="F16" t="s" s="353">
        <v>16441</v>
      </c>
      <c r="G16" t="s" s="353">
        <v>16440</v>
      </c>
      <c r="H16" s="352">
        <v>1</v>
      </c>
      <c r="I16" s="93"/>
      <c r="J16" s="150"/>
      <c r="K16" s="150"/>
      <c r="L16" s="150"/>
    </row>
    <row r="17" ht="20" customHeight="1">
      <c r="A17" s="352">
        <v>15</v>
      </c>
      <c r="B17" t="s" s="353">
        <v>16422</v>
      </c>
      <c r="C17" t="s" s="353">
        <v>21</v>
      </c>
      <c r="D17" t="s" s="353">
        <v>16438</v>
      </c>
      <c r="E17" s="354">
        <v>15</v>
      </c>
      <c r="F17" t="s" s="353">
        <v>16442</v>
      </c>
      <c r="G17" t="s" s="353">
        <v>16443</v>
      </c>
      <c r="H17" s="352">
        <v>1</v>
      </c>
      <c r="I17" s="93"/>
      <c r="J17" s="150"/>
      <c r="K17" s="150"/>
      <c r="L17" s="150"/>
    </row>
    <row r="18" ht="20" customHeight="1">
      <c r="A18" s="352">
        <v>16</v>
      </c>
      <c r="B18" t="s" s="353">
        <v>16422</v>
      </c>
      <c r="C18" t="s" s="353">
        <v>21</v>
      </c>
      <c r="D18" t="s" s="353">
        <v>16444</v>
      </c>
      <c r="E18" s="354">
        <v>16</v>
      </c>
      <c r="F18" t="s" s="353">
        <v>16434</v>
      </c>
      <c r="G18" t="s" s="353">
        <v>16445</v>
      </c>
      <c r="H18" s="352">
        <v>1</v>
      </c>
      <c r="I18" s="93"/>
      <c r="J18" s="150"/>
      <c r="K18" s="150"/>
      <c r="L18" s="150"/>
    </row>
    <row r="19" ht="20" customHeight="1">
      <c r="A19" s="352">
        <v>17</v>
      </c>
      <c r="B19" t="s" s="353">
        <v>16422</v>
      </c>
      <c r="C19" t="s" s="353">
        <v>21</v>
      </c>
      <c r="D19" t="s" s="353">
        <v>16444</v>
      </c>
      <c r="E19" s="354">
        <v>17</v>
      </c>
      <c r="F19" t="s" s="353">
        <v>16446</v>
      </c>
      <c r="G19" t="s" s="353">
        <v>16445</v>
      </c>
      <c r="H19" s="352">
        <v>1</v>
      </c>
      <c r="I19" s="93"/>
      <c r="J19" s="150"/>
      <c r="K19" s="150"/>
      <c r="L19" s="150"/>
    </row>
    <row r="20" ht="20" customHeight="1">
      <c r="A20" s="352">
        <v>18</v>
      </c>
      <c r="B20" t="s" s="353">
        <v>16422</v>
      </c>
      <c r="C20" t="s" s="353">
        <v>16447</v>
      </c>
      <c r="D20" t="s" s="353">
        <v>16448</v>
      </c>
      <c r="E20" s="354">
        <v>18</v>
      </c>
      <c r="F20" t="s" s="353">
        <v>5500</v>
      </c>
      <c r="G20" t="s" s="353">
        <v>16449</v>
      </c>
      <c r="H20" s="352">
        <v>1</v>
      </c>
      <c r="I20" s="93"/>
      <c r="J20" s="150"/>
      <c r="K20" s="150"/>
      <c r="L20" s="150"/>
    </row>
    <row r="21" ht="20" customHeight="1">
      <c r="A21" s="352">
        <v>19</v>
      </c>
      <c r="B21" t="s" s="353">
        <v>16422</v>
      </c>
      <c r="C21" t="s" s="353">
        <v>16447</v>
      </c>
      <c r="D21" t="s" s="353">
        <v>16448</v>
      </c>
      <c r="E21" s="354">
        <v>19</v>
      </c>
      <c r="F21" t="s" s="353">
        <v>5512</v>
      </c>
      <c r="G21" t="s" s="353">
        <v>16450</v>
      </c>
      <c r="H21" s="352">
        <v>1</v>
      </c>
      <c r="I21" s="93"/>
      <c r="J21" s="150"/>
      <c r="K21" s="150"/>
      <c r="L21" s="150"/>
    </row>
    <row r="22" ht="20" customHeight="1">
      <c r="A22" s="352">
        <v>20</v>
      </c>
      <c r="B22" t="s" s="353">
        <v>16422</v>
      </c>
      <c r="C22" t="s" s="353">
        <v>16447</v>
      </c>
      <c r="D22" t="s" s="353">
        <v>16451</v>
      </c>
      <c r="E22" s="354">
        <v>20</v>
      </c>
      <c r="F22" t="s" s="353">
        <v>16434</v>
      </c>
      <c r="G22" t="s" s="353">
        <v>16452</v>
      </c>
      <c r="H22" s="352">
        <v>1</v>
      </c>
      <c r="I22" s="93"/>
      <c r="J22" s="150"/>
      <c r="K22" s="150"/>
      <c r="L22" s="150"/>
    </row>
    <row r="23" ht="20" customHeight="1">
      <c r="A23" s="352">
        <v>21</v>
      </c>
      <c r="B23" t="s" s="353">
        <v>16422</v>
      </c>
      <c r="C23" t="s" s="353">
        <v>16447</v>
      </c>
      <c r="D23" t="s" s="353">
        <v>16451</v>
      </c>
      <c r="E23" s="354">
        <v>21</v>
      </c>
      <c r="F23" t="s" s="353">
        <v>16446</v>
      </c>
      <c r="G23" t="s" s="353">
        <v>16452</v>
      </c>
      <c r="H23" s="352">
        <v>1</v>
      </c>
      <c r="I23" s="93"/>
      <c r="J23" s="150"/>
      <c r="K23" s="150"/>
      <c r="L23" s="150"/>
    </row>
    <row r="24" ht="20" customHeight="1">
      <c r="A24" s="352">
        <v>22</v>
      </c>
      <c r="B24" t="s" s="353">
        <v>16422</v>
      </c>
      <c r="C24" t="s" s="353">
        <v>16447</v>
      </c>
      <c r="D24" t="s" s="353">
        <v>16453</v>
      </c>
      <c r="E24" s="354">
        <v>22</v>
      </c>
      <c r="F24" t="s" s="353">
        <v>16434</v>
      </c>
      <c r="G24" t="s" s="353">
        <v>16452</v>
      </c>
      <c r="H24" s="352">
        <v>1</v>
      </c>
      <c r="I24" s="93"/>
      <c r="J24" s="150"/>
      <c r="K24" s="150"/>
      <c r="L24" s="150"/>
    </row>
    <row r="25" ht="20" customHeight="1">
      <c r="A25" s="352">
        <v>23</v>
      </c>
      <c r="B25" t="s" s="353">
        <v>16422</v>
      </c>
      <c r="C25" t="s" s="353">
        <v>16447</v>
      </c>
      <c r="D25" t="s" s="353">
        <v>16453</v>
      </c>
      <c r="E25" s="354">
        <v>23</v>
      </c>
      <c r="F25" t="s" s="353">
        <v>16446</v>
      </c>
      <c r="G25" t="s" s="353">
        <v>16452</v>
      </c>
      <c r="H25" s="352">
        <v>1</v>
      </c>
      <c r="I25" s="93"/>
      <c r="J25" s="150"/>
      <c r="K25" s="150"/>
      <c r="L25" s="150"/>
    </row>
    <row r="26" ht="20" customHeight="1">
      <c r="A26" s="352">
        <v>24</v>
      </c>
      <c r="B26" t="s" s="353">
        <v>16454</v>
      </c>
      <c r="C26" t="s" s="353">
        <v>6654</v>
      </c>
      <c r="D26" t="s" s="353">
        <v>16455</v>
      </c>
      <c r="E26" s="354">
        <v>24</v>
      </c>
      <c r="F26" t="s" s="353">
        <v>5500</v>
      </c>
      <c r="G26" t="s" s="353">
        <v>16456</v>
      </c>
      <c r="H26" s="352">
        <v>1</v>
      </c>
      <c r="I26" s="93"/>
      <c r="J26" s="150"/>
      <c r="K26" s="150"/>
      <c r="L26" s="150"/>
    </row>
    <row r="27" ht="20" customHeight="1">
      <c r="A27" s="352">
        <v>25</v>
      </c>
      <c r="B27" t="s" s="353">
        <v>16454</v>
      </c>
      <c r="C27" t="s" s="353">
        <v>6654</v>
      </c>
      <c r="D27" t="s" s="353">
        <v>16457</v>
      </c>
      <c r="E27" s="354">
        <v>25</v>
      </c>
      <c r="F27" t="s" s="353">
        <v>5498</v>
      </c>
      <c r="G27" t="s" s="353">
        <v>16456</v>
      </c>
      <c r="H27" s="352">
        <v>1</v>
      </c>
      <c r="I27" s="93"/>
      <c r="J27" s="150"/>
      <c r="K27" s="150"/>
      <c r="L27" s="150"/>
    </row>
    <row r="28" ht="20" customHeight="1">
      <c r="A28" s="352">
        <v>26</v>
      </c>
      <c r="B28" t="s" s="353">
        <v>16422</v>
      </c>
      <c r="C28" t="s" s="353">
        <v>16458</v>
      </c>
      <c r="D28" t="s" s="353">
        <v>16459</v>
      </c>
      <c r="E28" s="354">
        <v>26</v>
      </c>
      <c r="F28" t="s" s="353">
        <v>16434</v>
      </c>
      <c r="G28" t="s" s="353">
        <v>16460</v>
      </c>
      <c r="H28" s="352">
        <v>1</v>
      </c>
      <c r="I28" s="93"/>
      <c r="J28" s="150"/>
      <c r="K28" s="150"/>
      <c r="L28" s="150"/>
    </row>
    <row r="29" ht="20" customHeight="1">
      <c r="A29" s="352">
        <v>27</v>
      </c>
      <c r="B29" t="s" s="353">
        <v>16422</v>
      </c>
      <c r="C29" t="s" s="353">
        <v>16458</v>
      </c>
      <c r="D29" t="s" s="353">
        <v>16459</v>
      </c>
      <c r="E29" s="354">
        <v>27</v>
      </c>
      <c r="F29" t="s" s="353">
        <v>16446</v>
      </c>
      <c r="G29" t="s" s="353">
        <v>16460</v>
      </c>
      <c r="H29" s="352">
        <v>1</v>
      </c>
      <c r="I29" s="93"/>
      <c r="J29" s="150"/>
      <c r="K29" s="150"/>
      <c r="L29" s="150"/>
    </row>
    <row r="30" ht="20" customHeight="1">
      <c r="A30" s="352">
        <v>28</v>
      </c>
      <c r="B30" t="s" s="353">
        <v>16422</v>
      </c>
      <c r="C30" t="s" s="353">
        <v>6654</v>
      </c>
      <c r="D30" t="s" s="353">
        <v>16461</v>
      </c>
      <c r="E30" s="354">
        <v>28</v>
      </c>
      <c r="F30" t="s" s="353">
        <v>5512</v>
      </c>
      <c r="G30" t="s" s="353">
        <v>16462</v>
      </c>
      <c r="H30" s="352">
        <v>1</v>
      </c>
      <c r="I30" s="93"/>
      <c r="J30" s="150"/>
      <c r="K30" s="150"/>
      <c r="L30" s="150"/>
    </row>
    <row r="31" ht="20" customHeight="1">
      <c r="A31" s="352">
        <v>29</v>
      </c>
      <c r="B31" t="s" s="353">
        <v>16422</v>
      </c>
      <c r="C31" t="s" s="353">
        <v>6162</v>
      </c>
      <c r="D31" t="s" s="353">
        <v>16463</v>
      </c>
      <c r="E31" s="354">
        <v>29</v>
      </c>
      <c r="F31" t="s" s="353">
        <v>5512</v>
      </c>
      <c r="G31" t="s" s="353">
        <v>16464</v>
      </c>
      <c r="H31" s="352">
        <v>1</v>
      </c>
      <c r="I31" s="93"/>
      <c r="J31" s="150"/>
      <c r="K31" s="150"/>
      <c r="L31" s="150"/>
    </row>
    <row r="32" ht="20" customHeight="1">
      <c r="A32" s="352">
        <v>30</v>
      </c>
      <c r="B32" t="s" s="353">
        <v>16422</v>
      </c>
      <c r="C32" t="s" s="353">
        <v>16458</v>
      </c>
      <c r="D32" t="s" s="353">
        <v>16465</v>
      </c>
      <c r="E32" s="354">
        <v>30</v>
      </c>
      <c r="F32" t="s" s="353">
        <v>5512</v>
      </c>
      <c r="G32" t="s" s="353">
        <v>16466</v>
      </c>
      <c r="H32" s="352">
        <v>1</v>
      </c>
      <c r="I32" s="93"/>
      <c r="J32" s="150"/>
      <c r="K32" s="150"/>
      <c r="L32" s="150"/>
    </row>
    <row r="33" ht="20" customHeight="1">
      <c r="A33" s="352">
        <v>31</v>
      </c>
      <c r="B33" t="s" s="353">
        <v>16422</v>
      </c>
      <c r="C33" t="s" s="353">
        <v>16458</v>
      </c>
      <c r="D33" t="s" s="353">
        <v>16465</v>
      </c>
      <c r="E33" s="354">
        <v>31</v>
      </c>
      <c r="F33" t="s" s="353">
        <v>16434</v>
      </c>
      <c r="G33" t="s" s="353">
        <v>16466</v>
      </c>
      <c r="H33" s="352">
        <v>1</v>
      </c>
      <c r="I33" s="93"/>
      <c r="J33" s="150"/>
      <c r="K33" s="150"/>
      <c r="L33" s="150"/>
    </row>
    <row r="34" ht="20" customHeight="1">
      <c r="A34" s="352">
        <v>32</v>
      </c>
      <c r="B34" t="s" s="353">
        <v>16422</v>
      </c>
      <c r="C34" t="s" s="353">
        <v>16458</v>
      </c>
      <c r="D34" t="s" s="353">
        <v>16465</v>
      </c>
      <c r="E34" s="354">
        <v>32</v>
      </c>
      <c r="F34" t="s" s="353">
        <v>16446</v>
      </c>
      <c r="G34" t="s" s="353">
        <v>16467</v>
      </c>
      <c r="H34" s="352">
        <v>1</v>
      </c>
      <c r="I34" s="93"/>
      <c r="J34" s="150"/>
      <c r="K34" s="150"/>
      <c r="L34" s="150"/>
    </row>
    <row r="35" ht="20" customHeight="1">
      <c r="A35" s="352">
        <v>33</v>
      </c>
      <c r="B35" t="s" s="353">
        <v>16422</v>
      </c>
      <c r="C35" t="s" s="353">
        <v>16458</v>
      </c>
      <c r="D35" t="s" s="353">
        <v>16465</v>
      </c>
      <c r="E35" s="354">
        <v>33</v>
      </c>
      <c r="F35" t="s" s="353">
        <v>16434</v>
      </c>
      <c r="G35" t="s" s="353">
        <v>16468</v>
      </c>
      <c r="H35" s="352">
        <v>1</v>
      </c>
      <c r="I35" s="93"/>
      <c r="J35" s="150"/>
      <c r="K35" s="150"/>
      <c r="L35" s="150"/>
    </row>
    <row r="36" ht="20" customHeight="1">
      <c r="A36" s="352">
        <v>34</v>
      </c>
      <c r="B36" t="s" s="353">
        <v>16422</v>
      </c>
      <c r="C36" t="s" s="353">
        <v>16458</v>
      </c>
      <c r="D36" t="s" s="353">
        <v>16465</v>
      </c>
      <c r="E36" s="354">
        <v>34</v>
      </c>
      <c r="F36" t="s" s="353">
        <v>16446</v>
      </c>
      <c r="G36" t="s" s="353">
        <v>16468</v>
      </c>
      <c r="H36" s="352">
        <v>1</v>
      </c>
      <c r="I36" s="93"/>
      <c r="J36" s="150"/>
      <c r="K36" s="150"/>
      <c r="L36" s="150"/>
    </row>
    <row r="37" ht="20" customHeight="1">
      <c r="A37" s="352">
        <v>35</v>
      </c>
      <c r="B37" t="s" s="353">
        <v>16422</v>
      </c>
      <c r="C37" t="s" s="353">
        <v>16458</v>
      </c>
      <c r="D37" t="s" s="353">
        <v>16469</v>
      </c>
      <c r="E37" s="354">
        <v>35</v>
      </c>
      <c r="F37" t="s" s="353">
        <v>16434</v>
      </c>
      <c r="G37" t="s" s="353">
        <v>16470</v>
      </c>
      <c r="H37" s="352">
        <v>1</v>
      </c>
      <c r="I37" s="93"/>
      <c r="J37" s="150"/>
      <c r="K37" s="150"/>
      <c r="L37" s="150"/>
    </row>
    <row r="38" ht="20" customHeight="1">
      <c r="A38" s="352">
        <v>36</v>
      </c>
      <c r="B38" t="s" s="353">
        <v>16422</v>
      </c>
      <c r="C38" t="s" s="353">
        <v>16458</v>
      </c>
      <c r="D38" t="s" s="353">
        <v>16469</v>
      </c>
      <c r="E38" s="354">
        <v>36</v>
      </c>
      <c r="F38" t="s" s="353">
        <v>16446</v>
      </c>
      <c r="G38" t="s" s="353">
        <v>16470</v>
      </c>
      <c r="H38" s="352">
        <v>1</v>
      </c>
      <c r="I38" s="93"/>
      <c r="J38" s="150"/>
      <c r="K38" s="150"/>
      <c r="L38" s="150"/>
    </row>
    <row r="39" ht="20" customHeight="1">
      <c r="A39" s="352">
        <v>37</v>
      </c>
      <c r="B39" t="s" s="353">
        <v>16422</v>
      </c>
      <c r="C39" t="s" s="353">
        <v>16458</v>
      </c>
      <c r="D39" t="s" s="353">
        <v>16471</v>
      </c>
      <c r="E39" s="354">
        <v>37</v>
      </c>
      <c r="F39" t="s" s="353">
        <v>5512</v>
      </c>
      <c r="G39" t="s" s="353">
        <v>16472</v>
      </c>
      <c r="H39" s="352">
        <v>1</v>
      </c>
      <c r="I39" s="93"/>
      <c r="J39" s="150"/>
      <c r="K39" s="150"/>
      <c r="L39" s="150"/>
    </row>
    <row r="40" ht="20" customHeight="1">
      <c r="A40" s="352">
        <v>38</v>
      </c>
      <c r="B40" t="s" s="353">
        <v>16422</v>
      </c>
      <c r="C40" t="s" s="353">
        <v>6654</v>
      </c>
      <c r="D40" t="s" s="353">
        <v>16473</v>
      </c>
      <c r="E40" s="354">
        <v>38</v>
      </c>
      <c r="F40" t="s" s="353">
        <v>5512</v>
      </c>
      <c r="G40" t="s" s="353">
        <v>16474</v>
      </c>
      <c r="H40" s="352">
        <v>1</v>
      </c>
      <c r="I40" s="93"/>
      <c r="J40" s="150"/>
      <c r="K40" s="150"/>
      <c r="L40" s="150"/>
    </row>
    <row r="41" ht="20" customHeight="1">
      <c r="A41" s="352">
        <v>39</v>
      </c>
      <c r="B41" t="s" s="353">
        <v>16422</v>
      </c>
      <c r="C41" t="s" s="353">
        <v>6654</v>
      </c>
      <c r="D41" t="s" s="353">
        <v>16473</v>
      </c>
      <c r="E41" s="354">
        <v>39</v>
      </c>
      <c r="F41" t="s" s="353">
        <v>5512</v>
      </c>
      <c r="G41" t="s" s="353">
        <v>16474</v>
      </c>
      <c r="H41" s="352">
        <v>1</v>
      </c>
      <c r="I41" s="93"/>
      <c r="J41" s="150"/>
      <c r="K41" s="150"/>
      <c r="L41" s="150"/>
    </row>
    <row r="42" ht="20" customHeight="1">
      <c r="A42" s="352">
        <v>40</v>
      </c>
      <c r="B42" t="s" s="353">
        <v>16475</v>
      </c>
      <c r="C42" t="s" s="353">
        <v>6654</v>
      </c>
      <c r="D42" t="s" s="353">
        <v>16476</v>
      </c>
      <c r="E42" s="354">
        <v>40</v>
      </c>
      <c r="F42" t="s" s="353">
        <v>16477</v>
      </c>
      <c r="G42" t="s" s="353">
        <v>16478</v>
      </c>
      <c r="H42" s="352">
        <v>1</v>
      </c>
      <c r="I42" s="93"/>
      <c r="J42" s="150"/>
      <c r="K42" s="150"/>
      <c r="L42" s="150"/>
    </row>
    <row r="43" ht="20" customHeight="1">
      <c r="A43" s="352">
        <v>41</v>
      </c>
      <c r="B43" t="s" s="353">
        <v>16475</v>
      </c>
      <c r="C43" t="s" s="353">
        <v>6654</v>
      </c>
      <c r="D43" t="s" s="353">
        <v>16476</v>
      </c>
      <c r="E43" s="354">
        <v>41</v>
      </c>
      <c r="F43" t="s" s="353">
        <v>16477</v>
      </c>
      <c r="G43" t="s" s="353">
        <v>16478</v>
      </c>
      <c r="H43" s="352">
        <v>1</v>
      </c>
      <c r="I43" s="93"/>
      <c r="J43" s="150"/>
      <c r="K43" s="150"/>
      <c r="L43" s="150"/>
    </row>
    <row r="44" ht="20" customHeight="1">
      <c r="A44" s="352">
        <v>42</v>
      </c>
      <c r="B44" t="s" s="353">
        <v>16422</v>
      </c>
      <c r="C44" t="s" s="353">
        <v>6162</v>
      </c>
      <c r="D44" t="s" s="353">
        <v>16479</v>
      </c>
      <c r="E44" s="354">
        <v>44</v>
      </c>
      <c r="F44" t="s" s="353">
        <v>5498</v>
      </c>
      <c r="G44" t="s" s="353">
        <v>16480</v>
      </c>
      <c r="H44" s="352">
        <v>1</v>
      </c>
      <c r="I44" s="93"/>
      <c r="J44" s="150"/>
      <c r="K44" s="150"/>
      <c r="L44" s="150"/>
    </row>
    <row r="45" ht="20" customHeight="1">
      <c r="A45" s="352">
        <v>43</v>
      </c>
      <c r="B45" t="s" s="353">
        <v>16422</v>
      </c>
      <c r="C45" t="s" s="353">
        <v>6162</v>
      </c>
      <c r="D45" t="s" s="353">
        <v>16479</v>
      </c>
      <c r="E45" s="354">
        <v>45</v>
      </c>
      <c r="F45" t="s" s="353">
        <v>5500</v>
      </c>
      <c r="G45" t="s" s="353">
        <v>16480</v>
      </c>
      <c r="H45" s="352">
        <v>1</v>
      </c>
      <c r="I45" s="93"/>
      <c r="J45" s="150"/>
      <c r="K45" s="150"/>
      <c r="L45" s="150"/>
    </row>
    <row r="46" ht="20" customHeight="1">
      <c r="A46" s="352">
        <v>44</v>
      </c>
      <c r="B46" t="s" s="353">
        <v>16422</v>
      </c>
      <c r="C46" t="s" s="353">
        <v>16481</v>
      </c>
      <c r="D46" t="s" s="353">
        <v>16482</v>
      </c>
      <c r="E46" s="354">
        <v>46</v>
      </c>
      <c r="F46" t="s" s="353">
        <v>5498</v>
      </c>
      <c r="G46" t="s" s="353">
        <v>16483</v>
      </c>
      <c r="H46" s="352">
        <v>1</v>
      </c>
      <c r="I46" s="93"/>
      <c r="J46" s="150"/>
      <c r="K46" s="150"/>
      <c r="L46" s="150"/>
    </row>
    <row r="47" ht="20" customHeight="1">
      <c r="A47" s="352">
        <v>45</v>
      </c>
      <c r="B47" t="s" s="353">
        <v>16422</v>
      </c>
      <c r="C47" t="s" s="353">
        <v>16481</v>
      </c>
      <c r="D47" t="s" s="353">
        <v>16482</v>
      </c>
      <c r="E47" s="354">
        <v>47</v>
      </c>
      <c r="F47" t="s" s="353">
        <v>5500</v>
      </c>
      <c r="G47" t="s" s="353">
        <v>16483</v>
      </c>
      <c r="H47" s="352">
        <v>1</v>
      </c>
      <c r="I47" s="93"/>
      <c r="J47" s="150"/>
      <c r="K47" s="150"/>
      <c r="L47" s="150"/>
    </row>
    <row r="48" ht="20" customHeight="1">
      <c r="A48" s="352">
        <v>46</v>
      </c>
      <c r="B48" t="s" s="353">
        <v>16422</v>
      </c>
      <c r="C48" t="s" s="353">
        <v>16481</v>
      </c>
      <c r="D48" t="s" s="353">
        <v>16484</v>
      </c>
      <c r="E48" s="354">
        <v>48</v>
      </c>
      <c r="F48" t="s" s="353">
        <v>5512</v>
      </c>
      <c r="G48" t="s" s="353">
        <v>16485</v>
      </c>
      <c r="H48" s="352">
        <v>1</v>
      </c>
      <c r="I48" s="93"/>
      <c r="J48" s="150"/>
      <c r="K48" s="150"/>
      <c r="L48" s="150"/>
    </row>
    <row r="49" ht="20" customHeight="1">
      <c r="A49" s="352">
        <v>47</v>
      </c>
      <c r="B49" t="s" s="353">
        <v>16422</v>
      </c>
      <c r="C49" t="s" s="353">
        <v>16481</v>
      </c>
      <c r="D49" t="s" s="353">
        <v>16486</v>
      </c>
      <c r="E49" s="354">
        <v>49</v>
      </c>
      <c r="F49" t="s" s="353">
        <v>5512</v>
      </c>
      <c r="G49" t="s" s="353">
        <v>16487</v>
      </c>
      <c r="H49" s="352">
        <v>1</v>
      </c>
      <c r="I49" s="93"/>
      <c r="J49" s="150"/>
      <c r="K49" s="150"/>
      <c r="L49" s="150"/>
    </row>
    <row r="50" ht="20" customHeight="1">
      <c r="A50" s="352">
        <v>48</v>
      </c>
      <c r="B50" t="s" s="353">
        <v>16422</v>
      </c>
      <c r="C50" t="s" s="353">
        <v>6654</v>
      </c>
      <c r="D50" t="s" s="353">
        <v>16488</v>
      </c>
      <c r="E50" s="354">
        <v>50</v>
      </c>
      <c r="F50" t="s" s="353">
        <v>16434</v>
      </c>
      <c r="G50" t="s" s="353">
        <v>16489</v>
      </c>
      <c r="H50" s="352">
        <v>1</v>
      </c>
      <c r="I50" s="93"/>
      <c r="J50" s="150"/>
      <c r="K50" s="150"/>
      <c r="L50" s="150"/>
    </row>
    <row r="51" ht="20" customHeight="1">
      <c r="A51" s="352">
        <v>49</v>
      </c>
      <c r="B51" t="s" s="353">
        <v>16422</v>
      </c>
      <c r="C51" t="s" s="353">
        <v>6654</v>
      </c>
      <c r="D51" t="s" s="353">
        <v>16488</v>
      </c>
      <c r="E51" s="354">
        <v>51</v>
      </c>
      <c r="F51" t="s" s="353">
        <v>16446</v>
      </c>
      <c r="G51" t="s" s="353">
        <v>16489</v>
      </c>
      <c r="H51" s="352">
        <v>1</v>
      </c>
      <c r="I51" s="93"/>
      <c r="J51" s="150"/>
      <c r="K51" s="150"/>
      <c r="L51" s="150"/>
    </row>
    <row r="52" ht="20" customHeight="1">
      <c r="A52" s="352">
        <v>50</v>
      </c>
      <c r="B52" t="s" s="353">
        <v>16422</v>
      </c>
      <c r="C52" t="s" s="353">
        <v>6654</v>
      </c>
      <c r="D52" t="s" s="353">
        <v>16490</v>
      </c>
      <c r="E52" s="354">
        <v>52</v>
      </c>
      <c r="F52" t="s" s="353">
        <v>5512</v>
      </c>
      <c r="G52" t="s" s="353">
        <v>16491</v>
      </c>
      <c r="H52" s="352">
        <v>1</v>
      </c>
      <c r="I52" s="93"/>
      <c r="J52" s="150"/>
      <c r="K52" s="150"/>
      <c r="L52" s="150"/>
    </row>
    <row r="53" ht="20" customHeight="1">
      <c r="A53" s="352">
        <v>51</v>
      </c>
      <c r="B53" t="s" s="353">
        <v>16422</v>
      </c>
      <c r="C53" t="s" s="353">
        <v>6654</v>
      </c>
      <c r="D53" t="s" s="353">
        <v>16492</v>
      </c>
      <c r="E53" s="354">
        <v>53</v>
      </c>
      <c r="F53" t="s" s="353">
        <v>16434</v>
      </c>
      <c r="G53" t="s" s="353">
        <v>16493</v>
      </c>
      <c r="H53" s="352">
        <v>1</v>
      </c>
      <c r="I53" s="93"/>
      <c r="J53" s="150"/>
      <c r="K53" s="150"/>
      <c r="L53" s="150"/>
    </row>
    <row r="54" ht="20" customHeight="1">
      <c r="A54" s="352">
        <v>52</v>
      </c>
      <c r="B54" t="s" s="353">
        <v>16422</v>
      </c>
      <c r="C54" t="s" s="353">
        <v>6654</v>
      </c>
      <c r="D54" t="s" s="353">
        <v>16492</v>
      </c>
      <c r="E54" s="354">
        <v>54</v>
      </c>
      <c r="F54" t="s" s="353">
        <v>16446</v>
      </c>
      <c r="G54" t="s" s="353">
        <v>16493</v>
      </c>
      <c r="H54" s="352">
        <v>1</v>
      </c>
      <c r="I54" s="93"/>
      <c r="J54" s="150"/>
      <c r="K54" s="150"/>
      <c r="L54" s="150"/>
    </row>
    <row r="55" ht="20" customHeight="1">
      <c r="A55" s="352">
        <v>53</v>
      </c>
      <c r="B55" t="s" s="353">
        <v>16422</v>
      </c>
      <c r="C55" t="s" s="353">
        <v>6654</v>
      </c>
      <c r="D55" t="s" s="353">
        <v>16494</v>
      </c>
      <c r="E55" s="354">
        <v>55</v>
      </c>
      <c r="F55" t="s" s="353">
        <v>5512</v>
      </c>
      <c r="G55" t="s" s="353">
        <v>16495</v>
      </c>
      <c r="H55" s="352">
        <v>1</v>
      </c>
      <c r="I55" s="93"/>
      <c r="J55" s="150"/>
      <c r="K55" s="150"/>
      <c r="L55" s="150"/>
    </row>
    <row r="56" ht="20" customHeight="1">
      <c r="A56" s="352">
        <v>54</v>
      </c>
      <c r="B56" t="s" s="353">
        <v>16422</v>
      </c>
      <c r="C56" t="s" s="353">
        <v>6654</v>
      </c>
      <c r="D56" t="s" s="353">
        <v>16496</v>
      </c>
      <c r="E56" t="s" s="353">
        <v>16497</v>
      </c>
      <c r="F56" t="s" s="353">
        <v>5498</v>
      </c>
      <c r="G56" t="s" s="353">
        <v>16498</v>
      </c>
      <c r="H56" s="352">
        <v>1</v>
      </c>
      <c r="I56" s="93"/>
      <c r="J56" s="150"/>
      <c r="K56" s="150"/>
      <c r="L56" s="150"/>
    </row>
    <row r="57" ht="20" customHeight="1">
      <c r="A57" s="352">
        <v>55</v>
      </c>
      <c r="B57" t="s" s="353">
        <v>16422</v>
      </c>
      <c r="C57" t="s" s="353">
        <v>6654</v>
      </c>
      <c r="D57" t="s" s="353">
        <v>16496</v>
      </c>
      <c r="E57" t="s" s="353">
        <v>16499</v>
      </c>
      <c r="F57" t="s" s="353">
        <v>5512</v>
      </c>
      <c r="G57" t="s" s="353">
        <v>16498</v>
      </c>
      <c r="H57" s="352">
        <v>1</v>
      </c>
      <c r="I57" s="93"/>
      <c r="J57" s="150"/>
      <c r="K57" s="150"/>
      <c r="L57" s="150"/>
    </row>
    <row r="58" ht="20" customHeight="1">
      <c r="A58" s="352">
        <v>56</v>
      </c>
      <c r="B58" t="s" s="353">
        <v>16422</v>
      </c>
      <c r="C58" t="s" s="353">
        <v>6654</v>
      </c>
      <c r="D58" t="s" s="353">
        <v>16500</v>
      </c>
      <c r="E58" t="s" s="353">
        <v>16501</v>
      </c>
      <c r="F58" t="s" s="353">
        <v>5498</v>
      </c>
      <c r="G58" t="s" s="353">
        <v>16502</v>
      </c>
      <c r="H58" s="352">
        <v>1</v>
      </c>
      <c r="I58" s="93"/>
      <c r="J58" s="150"/>
      <c r="K58" s="150"/>
      <c r="L58" s="150"/>
    </row>
    <row r="59" ht="20" customHeight="1">
      <c r="A59" s="352">
        <v>57</v>
      </c>
      <c r="B59" t="s" s="353">
        <v>16422</v>
      </c>
      <c r="C59" t="s" s="353">
        <v>6654</v>
      </c>
      <c r="D59" t="s" s="353">
        <v>16503</v>
      </c>
      <c r="E59" t="s" s="353">
        <v>16504</v>
      </c>
      <c r="F59" t="s" s="353">
        <v>5512</v>
      </c>
      <c r="G59" t="s" s="353">
        <v>16505</v>
      </c>
      <c r="H59" s="352">
        <v>1</v>
      </c>
      <c r="I59" s="93"/>
      <c r="J59" s="150"/>
      <c r="K59" s="150"/>
      <c r="L59" s="150"/>
    </row>
    <row r="60" ht="20" customHeight="1">
      <c r="A60" s="352">
        <v>58</v>
      </c>
      <c r="B60" t="s" s="353">
        <v>16422</v>
      </c>
      <c r="C60" t="s" s="353">
        <v>6654</v>
      </c>
      <c r="D60" t="s" s="353">
        <v>16506</v>
      </c>
      <c r="E60" t="s" s="353">
        <v>16507</v>
      </c>
      <c r="F60" t="s" s="353">
        <v>16434</v>
      </c>
      <c r="G60" t="s" s="353">
        <v>16508</v>
      </c>
      <c r="H60" s="352">
        <v>1</v>
      </c>
      <c r="I60" s="93"/>
      <c r="J60" s="150"/>
      <c r="K60" s="150"/>
      <c r="L60" s="150"/>
    </row>
    <row r="61" ht="20" customHeight="1">
      <c r="A61" s="352">
        <v>59</v>
      </c>
      <c r="B61" t="s" s="353">
        <v>16422</v>
      </c>
      <c r="C61" t="s" s="353">
        <v>6654</v>
      </c>
      <c r="D61" t="s" s="353">
        <v>16506</v>
      </c>
      <c r="E61" t="s" s="353">
        <v>16509</v>
      </c>
      <c r="F61" t="s" s="353">
        <v>16446</v>
      </c>
      <c r="G61" t="s" s="353">
        <v>16508</v>
      </c>
      <c r="H61" s="352">
        <v>1</v>
      </c>
      <c r="I61" s="93"/>
      <c r="J61" s="150"/>
      <c r="K61" s="150"/>
      <c r="L61" s="150"/>
    </row>
    <row r="62" ht="20" customHeight="1">
      <c r="A62" s="352">
        <v>60</v>
      </c>
      <c r="B62" t="s" s="353">
        <v>16422</v>
      </c>
      <c r="C62" t="s" s="353">
        <v>6654</v>
      </c>
      <c r="D62" t="s" s="353">
        <v>16506</v>
      </c>
      <c r="E62" t="s" s="353">
        <v>16510</v>
      </c>
      <c r="F62" t="s" s="353">
        <v>5512</v>
      </c>
      <c r="G62" t="s" s="353">
        <v>16508</v>
      </c>
      <c r="H62" s="352">
        <v>1</v>
      </c>
      <c r="I62" s="93"/>
      <c r="J62" s="150"/>
      <c r="K62" s="150"/>
      <c r="L62" s="150"/>
    </row>
    <row r="63" ht="20" customHeight="1">
      <c r="A63" s="352">
        <v>61</v>
      </c>
      <c r="B63" t="s" s="353">
        <v>16422</v>
      </c>
      <c r="C63" t="s" s="353">
        <v>6654</v>
      </c>
      <c r="D63" t="s" s="353">
        <v>16511</v>
      </c>
      <c r="E63" t="s" s="353">
        <v>16512</v>
      </c>
      <c r="F63" t="s" s="353">
        <v>5512</v>
      </c>
      <c r="G63" t="s" s="353">
        <v>16513</v>
      </c>
      <c r="H63" s="352">
        <v>1</v>
      </c>
      <c r="I63" s="93"/>
      <c r="J63" s="150"/>
      <c r="K63" s="150"/>
      <c r="L63" s="150"/>
    </row>
    <row r="64" ht="20" customHeight="1">
      <c r="A64" s="352">
        <v>62</v>
      </c>
      <c r="B64" t="s" s="353">
        <v>16422</v>
      </c>
      <c r="C64" t="s" s="353">
        <v>6654</v>
      </c>
      <c r="D64" t="s" s="353">
        <v>16514</v>
      </c>
      <c r="E64" t="s" s="353">
        <v>16515</v>
      </c>
      <c r="F64" t="s" s="353">
        <v>16434</v>
      </c>
      <c r="G64" t="s" s="353">
        <v>16516</v>
      </c>
      <c r="H64" s="352">
        <v>1</v>
      </c>
      <c r="I64" s="93"/>
      <c r="J64" s="150"/>
      <c r="K64" s="150"/>
      <c r="L64" s="150"/>
    </row>
    <row r="65" ht="20" customHeight="1">
      <c r="A65" s="352">
        <v>63</v>
      </c>
      <c r="B65" t="s" s="353">
        <v>16422</v>
      </c>
      <c r="C65" t="s" s="353">
        <v>6654</v>
      </c>
      <c r="D65" t="s" s="353">
        <v>16514</v>
      </c>
      <c r="E65" t="s" s="353">
        <v>16517</v>
      </c>
      <c r="F65" t="s" s="353">
        <v>16446</v>
      </c>
      <c r="G65" t="s" s="353">
        <v>16516</v>
      </c>
      <c r="H65" s="352">
        <v>1</v>
      </c>
      <c r="I65" s="93"/>
      <c r="J65" s="150"/>
      <c r="K65" s="150"/>
      <c r="L65" s="150"/>
    </row>
    <row r="66" ht="20" customHeight="1">
      <c r="A66" s="352">
        <v>64</v>
      </c>
      <c r="B66" t="s" s="353">
        <v>16422</v>
      </c>
      <c r="C66" t="s" s="353">
        <v>6654</v>
      </c>
      <c r="D66" t="s" s="353">
        <v>16518</v>
      </c>
      <c r="E66" t="s" s="353">
        <v>16519</v>
      </c>
      <c r="F66" t="s" s="353">
        <v>5498</v>
      </c>
      <c r="G66" t="s" s="353">
        <v>16520</v>
      </c>
      <c r="H66" s="352">
        <v>1</v>
      </c>
      <c r="I66" s="93"/>
      <c r="J66" s="150"/>
      <c r="K66" s="150"/>
      <c r="L66" s="150"/>
    </row>
    <row r="67" ht="20" customHeight="1">
      <c r="A67" s="352">
        <v>65</v>
      </c>
      <c r="B67" t="s" s="353">
        <v>16422</v>
      </c>
      <c r="C67" t="s" s="353">
        <v>6654</v>
      </c>
      <c r="D67" t="s" s="353">
        <v>16521</v>
      </c>
      <c r="E67" t="s" s="353">
        <v>16522</v>
      </c>
      <c r="F67" t="s" s="353">
        <v>5512</v>
      </c>
      <c r="G67" t="s" s="353">
        <v>16523</v>
      </c>
      <c r="H67" s="352">
        <v>1</v>
      </c>
      <c r="I67" s="93"/>
      <c r="J67" s="150"/>
      <c r="K67" s="150"/>
      <c r="L67" s="150"/>
    </row>
    <row r="68" ht="20" customHeight="1">
      <c r="A68" s="352">
        <v>66</v>
      </c>
      <c r="B68" t="s" s="353">
        <v>16422</v>
      </c>
      <c r="C68" t="s" s="353">
        <v>6654</v>
      </c>
      <c r="D68" t="s" s="353">
        <v>16524</v>
      </c>
      <c r="E68" t="s" s="353">
        <v>16525</v>
      </c>
      <c r="F68" t="s" s="353">
        <v>5498</v>
      </c>
      <c r="G68" t="s" s="353">
        <v>16526</v>
      </c>
      <c r="H68" s="352">
        <v>1</v>
      </c>
      <c r="I68" s="93"/>
      <c r="J68" s="150"/>
      <c r="K68" s="150"/>
      <c r="L68" s="150"/>
    </row>
    <row r="69" ht="20" customHeight="1">
      <c r="A69" s="352">
        <v>67</v>
      </c>
      <c r="B69" t="s" s="353">
        <v>16422</v>
      </c>
      <c r="C69" t="s" s="353">
        <v>6654</v>
      </c>
      <c r="D69" t="s" s="353">
        <v>16524</v>
      </c>
      <c r="E69" t="s" s="353">
        <v>16527</v>
      </c>
      <c r="F69" t="s" s="353">
        <v>5500</v>
      </c>
      <c r="G69" t="s" s="353">
        <v>16526</v>
      </c>
      <c r="H69" s="352">
        <v>1</v>
      </c>
      <c r="I69" s="93"/>
      <c r="J69" s="150"/>
      <c r="K69" s="150"/>
      <c r="L69" s="150"/>
    </row>
    <row r="70" ht="20" customHeight="1">
      <c r="A70" s="352">
        <v>68</v>
      </c>
      <c r="B70" t="s" s="353">
        <v>16422</v>
      </c>
      <c r="C70" t="s" s="353">
        <v>6654</v>
      </c>
      <c r="D70" t="s" s="353">
        <v>16528</v>
      </c>
      <c r="E70" t="s" s="353">
        <v>16529</v>
      </c>
      <c r="F70" t="s" s="353">
        <v>5512</v>
      </c>
      <c r="G70" t="s" s="353">
        <v>16530</v>
      </c>
      <c r="H70" s="352">
        <v>1</v>
      </c>
      <c r="I70" s="93"/>
      <c r="J70" s="150"/>
      <c r="K70" s="150"/>
      <c r="L70" s="150"/>
    </row>
    <row r="71" ht="20" customHeight="1">
      <c r="A71" s="352">
        <v>69</v>
      </c>
      <c r="B71" t="s" s="353">
        <v>16531</v>
      </c>
      <c r="C71" t="s" s="353">
        <v>21</v>
      </c>
      <c r="D71" t="s" s="353">
        <v>16532</v>
      </c>
      <c r="E71" t="s" s="353">
        <v>16533</v>
      </c>
      <c r="F71" t="s" s="353">
        <v>5498</v>
      </c>
      <c r="G71" t="s" s="353">
        <v>16534</v>
      </c>
      <c r="H71" s="352">
        <v>1</v>
      </c>
      <c r="I71" s="93"/>
      <c r="J71" s="150"/>
      <c r="K71" s="150"/>
      <c r="L71" s="150"/>
    </row>
    <row r="72" ht="20" customHeight="1">
      <c r="A72" s="352">
        <v>70</v>
      </c>
      <c r="B72" t="s" s="353">
        <v>16531</v>
      </c>
      <c r="C72" t="s" s="353">
        <v>21</v>
      </c>
      <c r="D72" t="s" s="353">
        <v>16532</v>
      </c>
      <c r="E72" t="s" s="353">
        <v>16535</v>
      </c>
      <c r="F72" t="s" s="353">
        <v>5500</v>
      </c>
      <c r="G72" t="s" s="353">
        <v>16534</v>
      </c>
      <c r="H72" s="352">
        <v>1</v>
      </c>
      <c r="I72" s="93"/>
      <c r="J72" s="150"/>
      <c r="K72" s="150"/>
      <c r="L72" s="150"/>
    </row>
    <row r="73" ht="20" customHeight="1">
      <c r="A73" s="352">
        <v>71</v>
      </c>
      <c r="B73" t="s" s="353">
        <v>16531</v>
      </c>
      <c r="C73" t="s" s="353">
        <v>21</v>
      </c>
      <c r="D73" t="s" s="353">
        <v>16536</v>
      </c>
      <c r="E73" t="s" s="353">
        <v>16537</v>
      </c>
      <c r="F73" t="s" s="353">
        <v>5498</v>
      </c>
      <c r="G73" t="s" s="353">
        <v>16538</v>
      </c>
      <c r="H73" s="352">
        <v>1</v>
      </c>
      <c r="I73" s="93"/>
      <c r="J73" s="150"/>
      <c r="K73" s="150"/>
      <c r="L73" s="150"/>
    </row>
    <row r="74" ht="20" customHeight="1">
      <c r="A74" s="352">
        <v>72</v>
      </c>
      <c r="B74" t="s" s="353">
        <v>16531</v>
      </c>
      <c r="C74" t="s" s="353">
        <v>21</v>
      </c>
      <c r="D74" t="s" s="353">
        <v>16536</v>
      </c>
      <c r="E74" t="s" s="353">
        <v>16539</v>
      </c>
      <c r="F74" t="s" s="353">
        <v>5500</v>
      </c>
      <c r="G74" t="s" s="353">
        <v>16538</v>
      </c>
      <c r="H74" s="352">
        <v>1</v>
      </c>
      <c r="I74" s="93"/>
      <c r="J74" s="150"/>
      <c r="K74" s="150"/>
      <c r="L74" s="150"/>
    </row>
    <row r="75" ht="20" customHeight="1">
      <c r="A75" s="352">
        <v>73</v>
      </c>
      <c r="B75" t="s" s="353">
        <v>16531</v>
      </c>
      <c r="C75" t="s" s="353">
        <v>21</v>
      </c>
      <c r="D75" t="s" s="353">
        <v>16540</v>
      </c>
      <c r="E75" t="s" s="353">
        <v>16541</v>
      </c>
      <c r="F75" t="s" s="353">
        <v>16434</v>
      </c>
      <c r="G75" t="s" s="353">
        <v>16542</v>
      </c>
      <c r="H75" s="352">
        <v>1</v>
      </c>
      <c r="I75" s="93"/>
      <c r="J75" s="150"/>
      <c r="K75" s="150"/>
      <c r="L75" s="150"/>
    </row>
    <row r="76" ht="20" customHeight="1">
      <c r="A76" s="352">
        <v>74</v>
      </c>
      <c r="B76" t="s" s="353">
        <v>16531</v>
      </c>
      <c r="C76" t="s" s="353">
        <v>21</v>
      </c>
      <c r="D76" t="s" s="353">
        <v>16540</v>
      </c>
      <c r="E76" t="s" s="353">
        <v>16543</v>
      </c>
      <c r="F76" t="s" s="353">
        <v>16446</v>
      </c>
      <c r="G76" t="s" s="353">
        <v>16542</v>
      </c>
      <c r="H76" s="352">
        <v>1</v>
      </c>
      <c r="I76" s="93"/>
      <c r="J76" s="150"/>
      <c r="K76" s="150"/>
      <c r="L76" s="150"/>
    </row>
    <row r="77" ht="20" customHeight="1">
      <c r="A77" s="352">
        <v>75</v>
      </c>
      <c r="B77" t="s" s="353">
        <v>16531</v>
      </c>
      <c r="C77" t="s" s="353">
        <v>21</v>
      </c>
      <c r="D77" t="s" s="353">
        <v>16540</v>
      </c>
      <c r="E77" t="s" s="353">
        <v>16544</v>
      </c>
      <c r="F77" t="s" s="353">
        <v>5512</v>
      </c>
      <c r="G77" t="s" s="353">
        <v>16542</v>
      </c>
      <c r="H77" s="352">
        <v>1</v>
      </c>
      <c r="I77" s="93"/>
      <c r="J77" s="150"/>
      <c r="K77" s="150"/>
      <c r="L77" s="150"/>
    </row>
    <row r="78" ht="20" customHeight="1">
      <c r="A78" s="352">
        <v>76</v>
      </c>
      <c r="B78" t="s" s="353">
        <v>16422</v>
      </c>
      <c r="C78" t="s" s="353">
        <v>6654</v>
      </c>
      <c r="D78" t="s" s="353">
        <v>16545</v>
      </c>
      <c r="E78" t="s" s="353">
        <v>16546</v>
      </c>
      <c r="F78" t="s" s="353">
        <v>5512</v>
      </c>
      <c r="G78" t="s" s="353">
        <v>16547</v>
      </c>
      <c r="H78" s="352">
        <v>1</v>
      </c>
      <c r="I78" s="93"/>
      <c r="J78" s="150"/>
      <c r="K78" s="150"/>
      <c r="L78" s="150"/>
    </row>
    <row r="79" ht="20" customHeight="1">
      <c r="A79" s="352">
        <v>77</v>
      </c>
      <c r="B79" t="s" s="353">
        <v>16422</v>
      </c>
      <c r="C79" t="s" s="353">
        <v>6654</v>
      </c>
      <c r="D79" t="s" s="353">
        <v>16548</v>
      </c>
      <c r="E79" t="s" s="353">
        <v>16549</v>
      </c>
      <c r="F79" t="s" s="353">
        <v>5512</v>
      </c>
      <c r="G79" t="s" s="353">
        <v>16550</v>
      </c>
      <c r="H79" s="352">
        <v>1</v>
      </c>
      <c r="I79" s="93"/>
      <c r="J79" s="150"/>
      <c r="K79" s="150"/>
      <c r="L79" s="150"/>
    </row>
    <row r="80" ht="20" customHeight="1">
      <c r="A80" s="352">
        <v>78</v>
      </c>
      <c r="B80" t="s" s="353">
        <v>16531</v>
      </c>
      <c r="C80" t="s" s="353">
        <v>6654</v>
      </c>
      <c r="D80" t="s" s="353">
        <v>16551</v>
      </c>
      <c r="E80" s="354">
        <v>80</v>
      </c>
      <c r="F80" t="s" s="353">
        <v>16446</v>
      </c>
      <c r="G80" t="s" s="353">
        <v>16552</v>
      </c>
      <c r="H80" s="352">
        <v>1</v>
      </c>
      <c r="I80" s="93"/>
      <c r="J80" s="150"/>
      <c r="K80" s="150"/>
      <c r="L80" s="150"/>
    </row>
    <row r="81" ht="20" customHeight="1">
      <c r="A81" s="352">
        <v>79</v>
      </c>
      <c r="B81" t="s" s="353">
        <v>16531</v>
      </c>
      <c r="C81" t="s" s="353">
        <v>16447</v>
      </c>
      <c r="D81" t="s" s="353">
        <v>16553</v>
      </c>
      <c r="E81" s="354">
        <v>81</v>
      </c>
      <c r="F81" t="s" s="353">
        <v>16434</v>
      </c>
      <c r="G81" t="s" s="353">
        <v>16554</v>
      </c>
      <c r="H81" s="352">
        <v>1</v>
      </c>
      <c r="I81" s="93"/>
      <c r="J81" s="150"/>
      <c r="K81" s="150"/>
      <c r="L81" s="150"/>
    </row>
    <row r="82" ht="20" customHeight="1">
      <c r="A82" s="352">
        <v>80</v>
      </c>
      <c r="B82" t="s" s="353">
        <v>16531</v>
      </c>
      <c r="C82" t="s" s="353">
        <v>16447</v>
      </c>
      <c r="D82" t="s" s="353">
        <v>16553</v>
      </c>
      <c r="E82" s="354">
        <v>82</v>
      </c>
      <c r="F82" t="s" s="353">
        <v>16446</v>
      </c>
      <c r="G82" t="s" s="353">
        <v>16554</v>
      </c>
      <c r="H82" s="352">
        <v>1</v>
      </c>
      <c r="I82" s="93"/>
      <c r="J82" s="150"/>
      <c r="K82" s="150"/>
      <c r="L82" s="150"/>
    </row>
    <row r="83" ht="20" customHeight="1">
      <c r="A83" s="352">
        <v>81</v>
      </c>
      <c r="B83" t="s" s="353">
        <v>16531</v>
      </c>
      <c r="C83" t="s" s="353">
        <v>16447</v>
      </c>
      <c r="D83" t="s" s="353">
        <v>16555</v>
      </c>
      <c r="E83" s="354">
        <v>83</v>
      </c>
      <c r="F83" t="s" s="353">
        <v>5498</v>
      </c>
      <c r="G83" t="s" s="353">
        <v>16556</v>
      </c>
      <c r="H83" s="352">
        <v>1</v>
      </c>
      <c r="I83" s="93"/>
      <c r="J83" s="150"/>
      <c r="K83" s="150"/>
      <c r="L83" s="150"/>
    </row>
    <row r="84" ht="20" customHeight="1">
      <c r="A84" s="352">
        <v>82</v>
      </c>
      <c r="B84" t="s" s="353">
        <v>16531</v>
      </c>
      <c r="C84" t="s" s="353">
        <v>16447</v>
      </c>
      <c r="D84" t="s" s="353">
        <v>16555</v>
      </c>
      <c r="E84" s="354">
        <v>84</v>
      </c>
      <c r="F84" t="s" s="353">
        <v>16446</v>
      </c>
      <c r="G84" t="s" s="353">
        <v>16557</v>
      </c>
      <c r="H84" s="352">
        <v>1</v>
      </c>
      <c r="I84" s="93"/>
      <c r="J84" s="150"/>
      <c r="K84" s="150"/>
      <c r="L84" s="150"/>
    </row>
    <row r="85" ht="20" customHeight="1">
      <c r="A85" s="352">
        <v>83</v>
      </c>
      <c r="B85" t="s" s="353">
        <v>16531</v>
      </c>
      <c r="C85" t="s" s="353">
        <v>16447</v>
      </c>
      <c r="D85" t="s" s="353">
        <v>16555</v>
      </c>
      <c r="E85" s="354">
        <v>85</v>
      </c>
      <c r="F85" t="s" s="353">
        <v>16434</v>
      </c>
      <c r="G85" t="s" s="353">
        <v>16557</v>
      </c>
      <c r="H85" s="352">
        <v>1</v>
      </c>
      <c r="I85" s="93"/>
      <c r="J85" s="150"/>
      <c r="K85" s="150"/>
      <c r="L85" s="150"/>
    </row>
    <row r="86" ht="20" customHeight="1">
      <c r="A86" s="352">
        <v>84</v>
      </c>
      <c r="B86" t="s" s="353">
        <v>16422</v>
      </c>
      <c r="C86" t="s" s="353">
        <v>6654</v>
      </c>
      <c r="D86" t="s" s="353">
        <v>16558</v>
      </c>
      <c r="E86" s="354">
        <v>86</v>
      </c>
      <c r="F86" t="s" s="353">
        <v>5512</v>
      </c>
      <c r="G86" t="s" s="353">
        <v>16559</v>
      </c>
      <c r="H86" s="352">
        <v>1</v>
      </c>
      <c r="I86" s="93"/>
      <c r="J86" s="150"/>
      <c r="K86" s="150"/>
      <c r="L86" s="150"/>
    </row>
    <row r="87" ht="20" customHeight="1">
      <c r="A87" s="352">
        <v>85</v>
      </c>
      <c r="B87" t="s" s="353">
        <v>16475</v>
      </c>
      <c r="C87" t="s" s="353">
        <v>6654</v>
      </c>
      <c r="D87" t="s" s="353">
        <v>16560</v>
      </c>
      <c r="E87" s="354">
        <v>87</v>
      </c>
      <c r="F87" t="s" s="353">
        <v>5512</v>
      </c>
      <c r="G87" t="s" s="353">
        <v>16561</v>
      </c>
      <c r="H87" s="352">
        <v>1</v>
      </c>
      <c r="I87" s="93"/>
      <c r="J87" s="150"/>
      <c r="K87" s="150"/>
      <c r="L87" s="150"/>
    </row>
    <row r="88" ht="20" customHeight="1">
      <c r="A88" s="352">
        <v>86</v>
      </c>
      <c r="B88" t="s" s="353">
        <v>16531</v>
      </c>
      <c r="C88" t="s" s="353">
        <v>16458</v>
      </c>
      <c r="D88" t="s" s="353">
        <v>16562</v>
      </c>
      <c r="E88" s="354">
        <v>88</v>
      </c>
      <c r="F88" t="s" s="353">
        <v>5498</v>
      </c>
      <c r="G88" t="s" s="353">
        <v>16563</v>
      </c>
      <c r="H88" s="352">
        <v>1</v>
      </c>
      <c r="I88" s="93"/>
      <c r="J88" s="150"/>
      <c r="K88" s="150"/>
      <c r="L88" s="150"/>
    </row>
    <row r="89" ht="20" customHeight="1">
      <c r="A89" s="352">
        <v>87</v>
      </c>
      <c r="B89" t="s" s="353">
        <v>16531</v>
      </c>
      <c r="C89" t="s" s="353">
        <v>16458</v>
      </c>
      <c r="D89" t="s" s="353">
        <v>16562</v>
      </c>
      <c r="E89" s="354">
        <v>89</v>
      </c>
      <c r="F89" t="s" s="353">
        <v>5500</v>
      </c>
      <c r="G89" t="s" s="353">
        <v>16563</v>
      </c>
      <c r="H89" s="352">
        <v>1</v>
      </c>
      <c r="I89" s="93"/>
      <c r="J89" s="150"/>
      <c r="K89" s="150"/>
      <c r="L89" s="150"/>
    </row>
    <row r="90" ht="20" customHeight="1">
      <c r="A90" s="352">
        <v>88</v>
      </c>
      <c r="B90" t="s" s="353">
        <v>16531</v>
      </c>
      <c r="C90" t="s" s="353">
        <v>16458</v>
      </c>
      <c r="D90" t="s" s="353">
        <v>16564</v>
      </c>
      <c r="E90" s="354">
        <v>90</v>
      </c>
      <c r="F90" t="s" s="353">
        <v>16477</v>
      </c>
      <c r="G90" t="s" s="353">
        <v>16565</v>
      </c>
      <c r="H90" s="352">
        <v>1</v>
      </c>
      <c r="I90" s="93"/>
      <c r="J90" s="150"/>
      <c r="K90" s="150"/>
      <c r="L90" s="150"/>
    </row>
    <row r="91" ht="20" customHeight="1">
      <c r="A91" s="352">
        <v>89</v>
      </c>
      <c r="B91" t="s" s="353">
        <v>16531</v>
      </c>
      <c r="C91" t="s" s="353">
        <v>16458</v>
      </c>
      <c r="D91" t="s" s="353">
        <v>16566</v>
      </c>
      <c r="E91" s="354">
        <v>91</v>
      </c>
      <c r="F91" t="s" s="353">
        <v>5498</v>
      </c>
      <c r="G91" t="s" s="353">
        <v>16567</v>
      </c>
      <c r="H91" s="352">
        <v>1</v>
      </c>
      <c r="I91" s="93"/>
      <c r="J91" s="150"/>
      <c r="K91" s="150"/>
      <c r="L91" s="150"/>
    </row>
    <row r="92" ht="20" customHeight="1">
      <c r="A92" s="352">
        <v>90</v>
      </c>
      <c r="B92" t="s" s="353">
        <v>16531</v>
      </c>
      <c r="C92" t="s" s="353">
        <v>16458</v>
      </c>
      <c r="D92" t="s" s="353">
        <v>16568</v>
      </c>
      <c r="E92" s="354">
        <v>94</v>
      </c>
      <c r="F92" t="s" s="353">
        <v>5512</v>
      </c>
      <c r="G92" t="s" s="353">
        <v>16569</v>
      </c>
      <c r="H92" s="352">
        <v>1</v>
      </c>
      <c r="I92" s="93"/>
      <c r="J92" s="150"/>
      <c r="K92" s="150"/>
      <c r="L92" s="150"/>
    </row>
    <row r="93" ht="20" customHeight="1">
      <c r="A93" s="352">
        <v>91</v>
      </c>
      <c r="B93" t="s" s="353">
        <v>16531</v>
      </c>
      <c r="C93" t="s" s="353">
        <v>16458</v>
      </c>
      <c r="D93" t="s" s="353">
        <v>16570</v>
      </c>
      <c r="E93" s="354">
        <v>95</v>
      </c>
      <c r="F93" t="s" s="353">
        <v>5498</v>
      </c>
      <c r="G93" t="s" s="353">
        <v>16571</v>
      </c>
      <c r="H93" s="352">
        <v>1</v>
      </c>
      <c r="I93" s="93"/>
      <c r="J93" s="150"/>
      <c r="K93" s="150"/>
      <c r="L93" s="150"/>
    </row>
    <row r="94" ht="20" customHeight="1">
      <c r="A94" s="352">
        <v>92</v>
      </c>
      <c r="B94" t="s" s="353">
        <v>16531</v>
      </c>
      <c r="C94" t="s" s="353">
        <v>16458</v>
      </c>
      <c r="D94" t="s" s="353">
        <v>16570</v>
      </c>
      <c r="E94" s="354">
        <v>96</v>
      </c>
      <c r="F94" t="s" s="353">
        <v>5500</v>
      </c>
      <c r="G94" t="s" s="353">
        <v>16571</v>
      </c>
      <c r="H94" s="352">
        <v>1</v>
      </c>
      <c r="I94" s="93"/>
      <c r="J94" s="150"/>
      <c r="K94" s="150"/>
      <c r="L94" s="150"/>
    </row>
    <row r="95" ht="20" customHeight="1">
      <c r="A95" s="352">
        <v>93</v>
      </c>
      <c r="B95" t="s" s="353">
        <v>16531</v>
      </c>
      <c r="C95" t="s" s="353">
        <v>16458</v>
      </c>
      <c r="D95" t="s" s="353">
        <v>16572</v>
      </c>
      <c r="E95" s="354">
        <v>97</v>
      </c>
      <c r="F95" t="s" s="353">
        <v>5498</v>
      </c>
      <c r="G95" t="s" s="353">
        <v>16573</v>
      </c>
      <c r="H95" s="352">
        <v>1</v>
      </c>
      <c r="I95" s="93"/>
      <c r="J95" s="150"/>
      <c r="K95" s="150"/>
      <c r="L95" s="150"/>
    </row>
    <row r="96" ht="20" customHeight="1">
      <c r="A96" s="352">
        <v>94</v>
      </c>
      <c r="B96" t="s" s="353">
        <v>16531</v>
      </c>
      <c r="C96" t="s" s="353">
        <v>16458</v>
      </c>
      <c r="D96" t="s" s="353">
        <v>16572</v>
      </c>
      <c r="E96" s="354">
        <v>98</v>
      </c>
      <c r="F96" t="s" s="353">
        <v>16434</v>
      </c>
      <c r="G96" t="s" s="353">
        <v>16573</v>
      </c>
      <c r="H96" s="352">
        <v>1</v>
      </c>
      <c r="I96" s="93"/>
      <c r="J96" s="150"/>
      <c r="K96" s="150"/>
      <c r="L96" s="150"/>
    </row>
    <row r="97" ht="20" customHeight="1">
      <c r="A97" s="352">
        <v>95</v>
      </c>
      <c r="B97" t="s" s="353">
        <v>16531</v>
      </c>
      <c r="C97" t="s" s="353">
        <v>16458</v>
      </c>
      <c r="D97" t="s" s="353">
        <v>16572</v>
      </c>
      <c r="E97" s="354">
        <v>99</v>
      </c>
      <c r="F97" t="s" s="353">
        <v>16446</v>
      </c>
      <c r="G97" t="s" s="353">
        <v>16573</v>
      </c>
      <c r="H97" s="352">
        <v>1</v>
      </c>
      <c r="I97" s="93"/>
      <c r="J97" s="150"/>
      <c r="K97" s="150"/>
      <c r="L97" s="150"/>
    </row>
    <row r="98" ht="20" customHeight="1">
      <c r="A98" s="352">
        <v>96</v>
      </c>
      <c r="B98" t="s" s="353">
        <v>16531</v>
      </c>
      <c r="C98" t="s" s="353">
        <v>6162</v>
      </c>
      <c r="D98" t="s" s="353">
        <v>16574</v>
      </c>
      <c r="E98" s="354">
        <v>100</v>
      </c>
      <c r="F98" t="s" s="353">
        <v>5512</v>
      </c>
      <c r="G98" t="s" s="353">
        <v>16575</v>
      </c>
      <c r="H98" s="352">
        <v>1</v>
      </c>
      <c r="I98" s="93"/>
      <c r="J98" s="150"/>
      <c r="K98" s="150"/>
      <c r="L98" s="150"/>
    </row>
    <row r="99" ht="20" customHeight="1">
      <c r="A99" s="352">
        <v>97</v>
      </c>
      <c r="B99" t="s" s="353">
        <v>16531</v>
      </c>
      <c r="C99" t="s" s="353">
        <v>6162</v>
      </c>
      <c r="D99" t="s" s="353">
        <v>16576</v>
      </c>
      <c r="E99" s="354">
        <v>101</v>
      </c>
      <c r="F99" t="s" s="353">
        <v>5512</v>
      </c>
      <c r="G99" t="s" s="353">
        <v>16575</v>
      </c>
      <c r="H99" s="352">
        <v>1</v>
      </c>
      <c r="I99" s="93"/>
      <c r="J99" s="150"/>
      <c r="K99" s="150"/>
      <c r="L99" s="150"/>
    </row>
    <row r="100" ht="20" customHeight="1">
      <c r="A100" s="352">
        <v>98</v>
      </c>
      <c r="B100" t="s" s="353">
        <v>16531</v>
      </c>
      <c r="C100" t="s" s="353">
        <v>6162</v>
      </c>
      <c r="D100" t="s" s="353">
        <v>16577</v>
      </c>
      <c r="E100" s="354">
        <v>102</v>
      </c>
      <c r="F100" t="s" s="353">
        <v>16477</v>
      </c>
      <c r="G100" t="s" s="353">
        <v>16575</v>
      </c>
      <c r="H100" s="352">
        <v>1</v>
      </c>
      <c r="I100" s="93"/>
      <c r="J100" s="150"/>
      <c r="K100" s="150"/>
      <c r="L100" s="150"/>
    </row>
    <row r="101" ht="20" customHeight="1">
      <c r="A101" s="352">
        <v>99</v>
      </c>
      <c r="B101" t="s" s="353">
        <v>16531</v>
      </c>
      <c r="C101" t="s" s="353">
        <v>6162</v>
      </c>
      <c r="D101" t="s" s="353">
        <v>16577</v>
      </c>
      <c r="E101" s="354">
        <v>103</v>
      </c>
      <c r="F101" t="s" s="353">
        <v>16578</v>
      </c>
      <c r="G101" t="s" s="353">
        <v>16575</v>
      </c>
      <c r="H101" s="352">
        <v>1</v>
      </c>
      <c r="I101" s="93"/>
      <c r="J101" s="150"/>
      <c r="K101" s="150"/>
      <c r="L101" s="150"/>
    </row>
    <row r="102" ht="20" customHeight="1">
      <c r="A102" s="352">
        <v>100</v>
      </c>
      <c r="B102" t="s" s="353">
        <v>16531</v>
      </c>
      <c r="C102" t="s" s="353">
        <v>6162</v>
      </c>
      <c r="D102" t="s" s="353">
        <v>16579</v>
      </c>
      <c r="E102" s="354">
        <v>104</v>
      </c>
      <c r="F102" t="s" s="353">
        <v>5498</v>
      </c>
      <c r="G102" t="s" s="353">
        <v>16575</v>
      </c>
      <c r="H102" s="352">
        <v>1</v>
      </c>
      <c r="I102" s="93"/>
      <c r="J102" s="150"/>
      <c r="K102" s="150"/>
      <c r="L102" s="150"/>
    </row>
    <row r="103" ht="20" customHeight="1">
      <c r="A103" s="352">
        <v>101</v>
      </c>
      <c r="B103" t="s" s="353">
        <v>16531</v>
      </c>
      <c r="C103" t="s" s="353">
        <v>6162</v>
      </c>
      <c r="D103" t="s" s="353">
        <v>16579</v>
      </c>
      <c r="E103" s="354">
        <v>105</v>
      </c>
      <c r="F103" t="s" s="353">
        <v>5500</v>
      </c>
      <c r="G103" t="s" s="353">
        <v>16575</v>
      </c>
      <c r="H103" s="352">
        <v>1</v>
      </c>
      <c r="I103" s="93"/>
      <c r="J103" s="150"/>
      <c r="K103" s="150"/>
      <c r="L103" s="150"/>
    </row>
    <row r="104" ht="20" customHeight="1">
      <c r="A104" s="352">
        <v>102</v>
      </c>
      <c r="B104" t="s" s="353">
        <v>16531</v>
      </c>
      <c r="C104" t="s" s="353">
        <v>6162</v>
      </c>
      <c r="D104" t="s" s="353">
        <v>16580</v>
      </c>
      <c r="E104" s="354">
        <v>106</v>
      </c>
      <c r="F104" t="s" s="353">
        <v>5498</v>
      </c>
      <c r="G104" t="s" s="353">
        <v>16581</v>
      </c>
      <c r="H104" s="352">
        <v>1</v>
      </c>
      <c r="I104" s="93"/>
      <c r="J104" s="150"/>
      <c r="K104" s="150"/>
      <c r="L104" s="150"/>
    </row>
    <row r="105" ht="20" customHeight="1">
      <c r="A105" s="352">
        <v>103</v>
      </c>
      <c r="B105" t="s" s="353">
        <v>16531</v>
      </c>
      <c r="C105" t="s" s="353">
        <v>6162</v>
      </c>
      <c r="D105" t="s" s="353">
        <v>16580</v>
      </c>
      <c r="E105" s="354">
        <v>107</v>
      </c>
      <c r="F105" t="s" s="353">
        <v>5500</v>
      </c>
      <c r="G105" t="s" s="353">
        <v>16581</v>
      </c>
      <c r="H105" s="352">
        <v>1</v>
      </c>
      <c r="I105" s="93"/>
      <c r="J105" s="150"/>
      <c r="K105" s="150"/>
      <c r="L105" s="150"/>
    </row>
    <row r="106" ht="20" customHeight="1">
      <c r="A106" s="352">
        <v>104</v>
      </c>
      <c r="B106" t="s" s="353">
        <v>16531</v>
      </c>
      <c r="C106" t="s" s="353">
        <v>6162</v>
      </c>
      <c r="D106" t="s" s="353">
        <v>16582</v>
      </c>
      <c r="E106" s="354">
        <v>108</v>
      </c>
      <c r="F106" t="s" s="353">
        <v>16434</v>
      </c>
      <c r="G106" t="s" s="353">
        <v>16583</v>
      </c>
      <c r="H106" s="352">
        <v>1</v>
      </c>
      <c r="I106" s="93"/>
      <c r="J106" s="150"/>
      <c r="K106" s="150"/>
      <c r="L106" s="150"/>
    </row>
    <row r="107" ht="20" customHeight="1">
      <c r="A107" s="352">
        <v>105</v>
      </c>
      <c r="B107" t="s" s="353">
        <v>16531</v>
      </c>
      <c r="C107" t="s" s="353">
        <v>6162</v>
      </c>
      <c r="D107" t="s" s="353">
        <v>16582</v>
      </c>
      <c r="E107" s="354">
        <v>109</v>
      </c>
      <c r="F107" t="s" s="353">
        <v>16446</v>
      </c>
      <c r="G107" t="s" s="353">
        <v>16583</v>
      </c>
      <c r="H107" s="352">
        <v>1</v>
      </c>
      <c r="I107" s="93"/>
      <c r="J107" s="150"/>
      <c r="K107" s="150"/>
      <c r="L107" s="150"/>
    </row>
    <row r="108" ht="20" customHeight="1">
      <c r="A108" s="352">
        <v>106</v>
      </c>
      <c r="B108" t="s" s="353">
        <v>16531</v>
      </c>
      <c r="C108" t="s" s="353">
        <v>16481</v>
      </c>
      <c r="D108" t="s" s="353">
        <v>16584</v>
      </c>
      <c r="E108" s="354">
        <v>110</v>
      </c>
      <c r="F108" t="s" s="353">
        <v>5498</v>
      </c>
      <c r="G108" t="s" s="353">
        <v>16585</v>
      </c>
      <c r="H108" s="352">
        <v>1</v>
      </c>
      <c r="I108" s="93"/>
      <c r="J108" s="150"/>
      <c r="K108" s="150"/>
      <c r="L108" s="150"/>
    </row>
    <row r="109" ht="20" customHeight="1">
      <c r="A109" s="352">
        <v>107</v>
      </c>
      <c r="B109" t="s" s="353">
        <v>16531</v>
      </c>
      <c r="C109" t="s" s="353">
        <v>16481</v>
      </c>
      <c r="D109" t="s" s="353">
        <v>16584</v>
      </c>
      <c r="E109" s="354">
        <v>111</v>
      </c>
      <c r="F109" t="s" s="353">
        <v>5500</v>
      </c>
      <c r="G109" t="s" s="353">
        <v>16585</v>
      </c>
      <c r="H109" s="352">
        <v>1</v>
      </c>
      <c r="I109" s="93"/>
      <c r="J109" s="150"/>
      <c r="K109" s="150"/>
      <c r="L109" s="150"/>
    </row>
    <row r="110" ht="20" customHeight="1">
      <c r="A110" s="352">
        <v>108</v>
      </c>
      <c r="B110" t="s" s="353">
        <v>16422</v>
      </c>
      <c r="C110" t="s" s="353">
        <v>6654</v>
      </c>
      <c r="D110" t="s" s="353">
        <v>16586</v>
      </c>
      <c r="E110" s="354">
        <v>112</v>
      </c>
      <c r="F110" t="s" s="353">
        <v>16434</v>
      </c>
      <c r="G110" t="s" s="353">
        <v>16587</v>
      </c>
      <c r="H110" s="352">
        <v>1</v>
      </c>
      <c r="I110" s="93"/>
      <c r="J110" s="150"/>
      <c r="K110" s="150"/>
      <c r="L110" s="150"/>
    </row>
    <row r="111" ht="20" customHeight="1">
      <c r="A111" s="352">
        <v>109</v>
      </c>
      <c r="B111" t="s" s="353">
        <v>16422</v>
      </c>
      <c r="C111" t="s" s="353">
        <v>6654</v>
      </c>
      <c r="D111" t="s" s="353">
        <v>16586</v>
      </c>
      <c r="E111" s="354">
        <v>113</v>
      </c>
      <c r="F111" t="s" s="353">
        <v>16446</v>
      </c>
      <c r="G111" t="s" s="353">
        <v>16587</v>
      </c>
      <c r="H111" s="352">
        <v>1</v>
      </c>
      <c r="I111" s="93"/>
      <c r="J111" s="150"/>
      <c r="K111" s="150"/>
      <c r="L111" s="150"/>
    </row>
    <row r="112" ht="20" customHeight="1">
      <c r="A112" s="352">
        <v>110</v>
      </c>
      <c r="B112" t="s" s="353">
        <v>16475</v>
      </c>
      <c r="C112" t="s" s="353">
        <v>6654</v>
      </c>
      <c r="D112" t="s" s="353">
        <v>16588</v>
      </c>
      <c r="E112" s="354">
        <v>114</v>
      </c>
      <c r="F112" t="s" s="353">
        <v>5512</v>
      </c>
      <c r="G112" t="s" s="353">
        <v>16589</v>
      </c>
      <c r="H112" s="352">
        <v>1</v>
      </c>
      <c r="I112" s="93"/>
      <c r="J112" s="150"/>
      <c r="K112" s="150"/>
      <c r="L112" s="150"/>
    </row>
    <row r="113" ht="20" customHeight="1">
      <c r="A113" s="352">
        <v>111</v>
      </c>
      <c r="B113" t="s" s="353">
        <v>16531</v>
      </c>
      <c r="C113" t="s" s="353">
        <v>6654</v>
      </c>
      <c r="D113" t="s" s="353">
        <v>16590</v>
      </c>
      <c r="E113" s="354">
        <v>115</v>
      </c>
      <c r="F113" t="s" s="353">
        <v>5512</v>
      </c>
      <c r="G113" t="s" s="353">
        <v>16591</v>
      </c>
      <c r="H113" s="352">
        <v>1</v>
      </c>
      <c r="I113" s="93"/>
      <c r="J113" s="150"/>
      <c r="K113" s="150"/>
      <c r="L113" s="150"/>
    </row>
    <row r="114" ht="20" customHeight="1">
      <c r="A114" s="352">
        <v>112</v>
      </c>
      <c r="B114" t="s" s="353">
        <v>16422</v>
      </c>
      <c r="C114" t="s" s="353">
        <v>6654</v>
      </c>
      <c r="D114" t="s" s="353">
        <v>16592</v>
      </c>
      <c r="E114" s="354">
        <v>119</v>
      </c>
      <c r="F114" t="s" s="353">
        <v>5512</v>
      </c>
      <c r="G114" t="s" s="353">
        <v>16593</v>
      </c>
      <c r="H114" s="352">
        <v>1</v>
      </c>
      <c r="I114" s="93"/>
      <c r="J114" s="150"/>
      <c r="K114" s="150"/>
      <c r="L114" s="150"/>
    </row>
    <row r="115" ht="20" customHeight="1">
      <c r="A115" s="352">
        <v>113</v>
      </c>
      <c r="B115" t="s" s="353">
        <v>16454</v>
      </c>
      <c r="C115" t="s" s="353">
        <v>15009</v>
      </c>
      <c r="D115" t="s" s="353">
        <v>16594</v>
      </c>
      <c r="E115" s="354">
        <v>120</v>
      </c>
      <c r="F115" t="s" s="353">
        <v>5512</v>
      </c>
      <c r="G115" s="355"/>
      <c r="H115" s="352">
        <v>1</v>
      </c>
      <c r="I115" s="93"/>
      <c r="J115" s="150"/>
      <c r="K115" s="150"/>
      <c r="L115" s="150"/>
    </row>
    <row r="116" ht="20" customHeight="1">
      <c r="A116" s="352">
        <v>114</v>
      </c>
      <c r="B116" t="s" s="353">
        <v>16531</v>
      </c>
      <c r="C116" t="s" s="353">
        <v>6654</v>
      </c>
      <c r="D116" t="s" s="353">
        <v>16595</v>
      </c>
      <c r="E116" s="354">
        <v>124</v>
      </c>
      <c r="F116" t="s" s="353">
        <v>5512</v>
      </c>
      <c r="G116" t="s" s="353">
        <v>16596</v>
      </c>
      <c r="H116" s="352">
        <v>1</v>
      </c>
      <c r="I116" s="93"/>
      <c r="J116" s="150"/>
      <c r="K116" s="150"/>
      <c r="L116" s="150"/>
    </row>
    <row r="117" ht="20" customHeight="1">
      <c r="A117" s="352">
        <v>115</v>
      </c>
      <c r="B117" t="s" s="353">
        <v>16531</v>
      </c>
      <c r="C117" t="s" s="353">
        <v>6654</v>
      </c>
      <c r="D117" t="s" s="353">
        <v>16597</v>
      </c>
      <c r="E117" s="354">
        <v>126</v>
      </c>
      <c r="F117" t="s" s="353">
        <v>5498</v>
      </c>
      <c r="G117" t="s" s="353">
        <v>16598</v>
      </c>
      <c r="H117" s="352">
        <v>1</v>
      </c>
      <c r="I117" s="93"/>
      <c r="J117" s="150"/>
      <c r="K117" s="150"/>
      <c r="L117" s="150"/>
    </row>
    <row r="118" ht="20" customHeight="1">
      <c r="A118" s="352">
        <v>116</v>
      </c>
      <c r="B118" t="s" s="353">
        <v>16531</v>
      </c>
      <c r="C118" t="s" s="353">
        <v>6654</v>
      </c>
      <c r="D118" t="s" s="353">
        <v>16597</v>
      </c>
      <c r="E118" s="354">
        <v>127</v>
      </c>
      <c r="F118" t="s" s="353">
        <v>5500</v>
      </c>
      <c r="G118" t="s" s="353">
        <v>16598</v>
      </c>
      <c r="H118" s="352">
        <v>1</v>
      </c>
      <c r="I118" s="93"/>
      <c r="J118" s="150"/>
      <c r="K118" s="150"/>
      <c r="L118" s="150"/>
    </row>
    <row r="119" ht="20" customHeight="1">
      <c r="A119" s="352">
        <v>117</v>
      </c>
      <c r="B119" t="s" s="353">
        <v>16422</v>
      </c>
      <c r="C119" t="s" s="353">
        <v>6654</v>
      </c>
      <c r="D119" t="s" s="353">
        <v>16599</v>
      </c>
      <c r="E119" s="354">
        <v>128</v>
      </c>
      <c r="F119" t="s" s="353">
        <v>16434</v>
      </c>
      <c r="G119" t="s" s="353">
        <v>16600</v>
      </c>
      <c r="H119" s="352">
        <v>1</v>
      </c>
      <c r="I119" s="93"/>
      <c r="J119" s="150"/>
      <c r="K119" s="150"/>
      <c r="L119" s="150"/>
    </row>
    <row r="120" ht="20" customHeight="1">
      <c r="A120" s="352">
        <v>118</v>
      </c>
      <c r="B120" t="s" s="353">
        <v>16475</v>
      </c>
      <c r="C120" t="s" s="353">
        <v>21</v>
      </c>
      <c r="D120" t="s" s="353">
        <v>16601</v>
      </c>
      <c r="E120" s="354">
        <v>129</v>
      </c>
      <c r="F120" t="s" s="353">
        <v>16434</v>
      </c>
      <c r="G120" t="s" s="353">
        <v>16602</v>
      </c>
      <c r="H120" s="352">
        <v>1</v>
      </c>
      <c r="I120" s="93"/>
      <c r="J120" s="150"/>
      <c r="K120" s="150"/>
      <c r="L120" s="150"/>
    </row>
    <row r="121" ht="20" customHeight="1">
      <c r="A121" s="352">
        <v>119</v>
      </c>
      <c r="B121" t="s" s="353">
        <v>16475</v>
      </c>
      <c r="C121" t="s" s="353">
        <v>21</v>
      </c>
      <c r="D121" t="s" s="353">
        <v>16601</v>
      </c>
      <c r="E121" s="354">
        <v>130</v>
      </c>
      <c r="F121" t="s" s="353">
        <v>16446</v>
      </c>
      <c r="G121" t="s" s="353">
        <v>16602</v>
      </c>
      <c r="H121" s="352">
        <v>1</v>
      </c>
      <c r="I121" s="93"/>
      <c r="J121" s="150"/>
      <c r="K121" s="150"/>
      <c r="L121" s="150"/>
    </row>
    <row r="122" ht="20" customHeight="1">
      <c r="A122" s="352">
        <v>120</v>
      </c>
      <c r="B122" t="s" s="353">
        <v>16475</v>
      </c>
      <c r="C122" t="s" s="353">
        <v>21</v>
      </c>
      <c r="D122" t="s" s="353">
        <v>16601</v>
      </c>
      <c r="E122" s="354">
        <v>131</v>
      </c>
      <c r="F122" t="s" s="353">
        <v>5512</v>
      </c>
      <c r="G122" t="s" s="353">
        <v>16602</v>
      </c>
      <c r="H122" s="352">
        <v>1</v>
      </c>
      <c r="I122" s="93"/>
      <c r="J122" s="150"/>
      <c r="K122" s="150"/>
      <c r="L122" s="150"/>
    </row>
    <row r="123" ht="20" customHeight="1">
      <c r="A123" s="352">
        <v>121</v>
      </c>
      <c r="B123" t="s" s="353">
        <v>16475</v>
      </c>
      <c r="C123" t="s" s="353">
        <v>6654</v>
      </c>
      <c r="D123" t="s" s="353">
        <v>16603</v>
      </c>
      <c r="E123" s="354">
        <v>132</v>
      </c>
      <c r="F123" t="s" s="353">
        <v>5512</v>
      </c>
      <c r="G123" t="s" s="353">
        <v>16604</v>
      </c>
      <c r="H123" s="352">
        <v>1</v>
      </c>
      <c r="I123" s="93"/>
      <c r="J123" s="150"/>
      <c r="K123" s="150"/>
      <c r="L123" s="150"/>
    </row>
    <row r="124" ht="20" customHeight="1">
      <c r="A124" s="352">
        <v>122</v>
      </c>
      <c r="B124" t="s" s="353">
        <v>16422</v>
      </c>
      <c r="C124" t="s" s="353">
        <v>6654</v>
      </c>
      <c r="D124" t="s" s="353">
        <v>16605</v>
      </c>
      <c r="E124" s="354">
        <v>133</v>
      </c>
      <c r="F124" t="s" s="353">
        <v>5512</v>
      </c>
      <c r="G124" t="s" s="353">
        <v>16606</v>
      </c>
      <c r="H124" s="352">
        <v>1</v>
      </c>
      <c r="I124" s="93"/>
      <c r="J124" s="150"/>
      <c r="K124" s="150"/>
      <c r="L124" s="150"/>
    </row>
    <row r="125" ht="20" customHeight="1">
      <c r="A125" s="352">
        <v>123</v>
      </c>
      <c r="B125" t="s" s="353">
        <v>16422</v>
      </c>
      <c r="C125" t="s" s="353">
        <v>6654</v>
      </c>
      <c r="D125" t="s" s="353">
        <v>15711</v>
      </c>
      <c r="E125" s="354">
        <v>134</v>
      </c>
      <c r="F125" t="s" s="353">
        <v>5512</v>
      </c>
      <c r="G125" t="s" s="353">
        <v>16607</v>
      </c>
      <c r="H125" s="352">
        <v>1</v>
      </c>
      <c r="I125" s="93"/>
      <c r="J125" s="150"/>
      <c r="K125" s="150"/>
      <c r="L125" s="150"/>
    </row>
    <row r="126" ht="20" customHeight="1">
      <c r="A126" s="352">
        <v>124</v>
      </c>
      <c r="B126" t="s" s="353">
        <v>16475</v>
      </c>
      <c r="C126" t="s" s="353">
        <v>21</v>
      </c>
      <c r="D126" t="s" s="353">
        <v>16608</v>
      </c>
      <c r="E126" s="354">
        <v>135</v>
      </c>
      <c r="F126" t="s" s="353">
        <v>5512</v>
      </c>
      <c r="G126" t="s" s="353">
        <v>16609</v>
      </c>
      <c r="H126" s="352">
        <v>1</v>
      </c>
      <c r="I126" s="93"/>
      <c r="J126" s="150"/>
      <c r="K126" s="150"/>
      <c r="L126" s="150"/>
    </row>
    <row r="127" ht="20" customHeight="1">
      <c r="A127" s="352">
        <v>125</v>
      </c>
      <c r="B127" t="s" s="353">
        <v>16422</v>
      </c>
      <c r="C127" t="s" s="353">
        <v>6162</v>
      </c>
      <c r="D127" t="s" s="353">
        <v>16463</v>
      </c>
      <c r="E127" s="354">
        <v>136</v>
      </c>
      <c r="F127" t="s" s="353">
        <v>16477</v>
      </c>
      <c r="G127" t="s" s="353">
        <v>16610</v>
      </c>
      <c r="H127" s="352">
        <v>1</v>
      </c>
      <c r="I127" s="93"/>
      <c r="J127" s="150"/>
      <c r="K127" s="150"/>
      <c r="L127" s="150"/>
    </row>
    <row r="128" ht="20" customHeight="1">
      <c r="A128" s="352">
        <v>126</v>
      </c>
      <c r="B128" t="s" s="353">
        <v>16422</v>
      </c>
      <c r="C128" t="s" s="353">
        <v>6162</v>
      </c>
      <c r="D128" t="s" s="353">
        <v>16611</v>
      </c>
      <c r="E128" s="354">
        <v>137</v>
      </c>
      <c r="F128" t="s" s="353">
        <v>5512</v>
      </c>
      <c r="G128" t="s" s="353">
        <v>16612</v>
      </c>
      <c r="H128" s="352">
        <v>1</v>
      </c>
      <c r="I128" s="93"/>
      <c r="J128" s="150"/>
      <c r="K128" s="150"/>
      <c r="L128" s="150"/>
    </row>
    <row r="129" ht="20" customHeight="1">
      <c r="A129" s="352">
        <v>127</v>
      </c>
      <c r="B129" t="s" s="353">
        <v>16475</v>
      </c>
      <c r="C129" t="s" s="353">
        <v>16458</v>
      </c>
      <c r="D129" t="s" s="353">
        <v>16613</v>
      </c>
      <c r="E129" s="354">
        <v>138</v>
      </c>
      <c r="F129" t="s" s="353">
        <v>5498</v>
      </c>
      <c r="G129" t="s" s="353">
        <v>16614</v>
      </c>
      <c r="H129" s="352">
        <v>1</v>
      </c>
      <c r="I129" s="93"/>
      <c r="J129" s="150"/>
      <c r="K129" s="150"/>
      <c r="L129" s="150"/>
    </row>
    <row r="130" ht="20" customHeight="1">
      <c r="A130" s="352">
        <v>128</v>
      </c>
      <c r="B130" t="s" s="353">
        <v>16475</v>
      </c>
      <c r="C130" t="s" s="353">
        <v>16458</v>
      </c>
      <c r="D130" t="s" s="353">
        <v>16613</v>
      </c>
      <c r="E130" s="354">
        <v>139</v>
      </c>
      <c r="F130" t="s" s="353">
        <v>5500</v>
      </c>
      <c r="G130" t="s" s="353">
        <v>16614</v>
      </c>
      <c r="H130" s="352">
        <v>1</v>
      </c>
      <c r="I130" s="93"/>
      <c r="J130" s="150"/>
      <c r="K130" s="150"/>
      <c r="L130" s="150"/>
    </row>
    <row r="131" ht="20" customHeight="1">
      <c r="A131" s="352">
        <v>129</v>
      </c>
      <c r="B131" t="s" s="353">
        <v>16422</v>
      </c>
      <c r="C131" t="s" s="353">
        <v>6162</v>
      </c>
      <c r="D131" t="s" s="353">
        <v>16463</v>
      </c>
      <c r="E131" s="354">
        <v>140</v>
      </c>
      <c r="F131" t="s" s="353">
        <v>16477</v>
      </c>
      <c r="G131" t="s" s="353">
        <v>16610</v>
      </c>
      <c r="H131" s="352">
        <v>1</v>
      </c>
      <c r="I131" s="93"/>
      <c r="J131" s="150"/>
      <c r="K131" s="150"/>
      <c r="L131" s="150"/>
    </row>
    <row r="132" ht="20" customHeight="1">
      <c r="A132" s="352">
        <v>130</v>
      </c>
      <c r="B132" t="s" s="353">
        <v>16531</v>
      </c>
      <c r="C132" t="s" s="353">
        <v>6654</v>
      </c>
      <c r="D132" t="s" s="353">
        <v>16615</v>
      </c>
      <c r="E132" s="354">
        <v>141</v>
      </c>
      <c r="F132" t="s" s="353">
        <v>5512</v>
      </c>
      <c r="G132" t="s" s="353">
        <v>16616</v>
      </c>
      <c r="H132" s="352">
        <v>1</v>
      </c>
      <c r="I132" s="93"/>
      <c r="J132" s="150"/>
      <c r="K132" s="150"/>
      <c r="L132" s="150"/>
    </row>
    <row r="133" ht="20" customHeight="1">
      <c r="A133" s="352">
        <v>131</v>
      </c>
      <c r="B133" t="s" s="353">
        <v>16475</v>
      </c>
      <c r="C133" t="s" s="353">
        <v>173</v>
      </c>
      <c r="D133" t="s" s="353">
        <v>16617</v>
      </c>
      <c r="E133" s="354">
        <v>142</v>
      </c>
      <c r="F133" t="s" s="353">
        <v>5512</v>
      </c>
      <c r="G133" t="s" s="353">
        <v>16618</v>
      </c>
      <c r="H133" s="352">
        <v>1</v>
      </c>
      <c r="I133" s="93"/>
      <c r="J133" s="150"/>
      <c r="K133" s="150"/>
      <c r="L133" s="150"/>
    </row>
    <row r="134" ht="20" customHeight="1">
      <c r="A134" s="352">
        <v>132</v>
      </c>
      <c r="B134" t="s" s="353">
        <v>16475</v>
      </c>
      <c r="C134" t="s" s="353">
        <v>6162</v>
      </c>
      <c r="D134" t="s" s="353">
        <v>16619</v>
      </c>
      <c r="E134" s="354">
        <v>143</v>
      </c>
      <c r="F134" t="s" s="353">
        <v>5498</v>
      </c>
      <c r="G134" t="s" s="353">
        <v>16620</v>
      </c>
      <c r="H134" s="352">
        <v>1</v>
      </c>
      <c r="I134" s="93"/>
      <c r="J134" s="150"/>
      <c r="K134" s="150"/>
      <c r="L134" s="150"/>
    </row>
    <row r="135" ht="20" customHeight="1">
      <c r="A135" s="352">
        <v>133</v>
      </c>
      <c r="B135" t="s" s="353">
        <v>16475</v>
      </c>
      <c r="C135" t="s" s="353">
        <v>6162</v>
      </c>
      <c r="D135" t="s" s="353">
        <v>16619</v>
      </c>
      <c r="E135" s="354">
        <v>144</v>
      </c>
      <c r="F135" t="s" s="353">
        <v>5500</v>
      </c>
      <c r="G135" t="s" s="353">
        <v>16620</v>
      </c>
      <c r="H135" s="352">
        <v>1</v>
      </c>
      <c r="I135" s="93"/>
      <c r="J135" s="150"/>
      <c r="K135" s="150"/>
      <c r="L135" s="150"/>
    </row>
    <row r="136" ht="20" customHeight="1">
      <c r="A136" s="352">
        <v>134</v>
      </c>
      <c r="B136" t="s" s="353">
        <v>16475</v>
      </c>
      <c r="C136" t="s" s="353">
        <v>6162</v>
      </c>
      <c r="D136" t="s" s="353">
        <v>16619</v>
      </c>
      <c r="E136" s="354">
        <v>145</v>
      </c>
      <c r="F136" t="s" s="353">
        <v>5498</v>
      </c>
      <c r="G136" t="s" s="353">
        <v>16620</v>
      </c>
      <c r="H136" s="352">
        <v>1</v>
      </c>
      <c r="I136" s="93"/>
      <c r="J136" s="150"/>
      <c r="K136" s="150"/>
      <c r="L136" s="150"/>
    </row>
    <row r="137" ht="20" customHeight="1">
      <c r="A137" s="352">
        <v>135</v>
      </c>
      <c r="B137" t="s" s="353">
        <v>16475</v>
      </c>
      <c r="C137" t="s" s="353">
        <v>6162</v>
      </c>
      <c r="D137" t="s" s="353">
        <v>16619</v>
      </c>
      <c r="E137" s="354">
        <v>146</v>
      </c>
      <c r="F137" t="s" s="353">
        <v>5500</v>
      </c>
      <c r="G137" t="s" s="353">
        <v>16620</v>
      </c>
      <c r="H137" s="352">
        <v>1</v>
      </c>
      <c r="I137" s="93"/>
      <c r="J137" s="150"/>
      <c r="K137" s="150"/>
      <c r="L137" s="150"/>
    </row>
    <row r="138" ht="20" customHeight="1">
      <c r="A138" s="352">
        <v>136</v>
      </c>
      <c r="B138" t="s" s="353">
        <v>16531</v>
      </c>
      <c r="C138" t="s" s="353">
        <v>6654</v>
      </c>
      <c r="D138" t="s" s="353">
        <v>16621</v>
      </c>
      <c r="E138" s="354">
        <v>147</v>
      </c>
      <c r="F138" t="s" s="353">
        <v>5512</v>
      </c>
      <c r="G138" t="s" s="353">
        <v>16591</v>
      </c>
      <c r="H138" s="352">
        <v>1</v>
      </c>
      <c r="I138" s="93"/>
      <c r="J138" s="150"/>
      <c r="K138" s="150"/>
      <c r="L138" s="150"/>
    </row>
    <row r="139" ht="20" customHeight="1">
      <c r="A139" s="352">
        <v>137</v>
      </c>
      <c r="B139" t="s" s="353">
        <v>16531</v>
      </c>
      <c r="C139" t="s" s="353">
        <v>16447</v>
      </c>
      <c r="D139" t="s" s="353">
        <v>16622</v>
      </c>
      <c r="E139" s="354">
        <v>148</v>
      </c>
      <c r="F139" t="s" s="353">
        <v>16434</v>
      </c>
      <c r="G139" t="s" s="353">
        <v>16623</v>
      </c>
      <c r="H139" s="352">
        <v>1</v>
      </c>
      <c r="I139" s="93"/>
      <c r="J139" s="150"/>
      <c r="K139" s="150"/>
      <c r="L139" s="150"/>
    </row>
    <row r="140" ht="20" customHeight="1">
      <c r="A140" s="352">
        <v>138</v>
      </c>
      <c r="B140" t="s" s="353">
        <v>16531</v>
      </c>
      <c r="C140" t="s" s="353">
        <v>16481</v>
      </c>
      <c r="D140" t="s" s="353">
        <v>16624</v>
      </c>
      <c r="E140" s="354">
        <v>149</v>
      </c>
      <c r="F140" t="s" s="353">
        <v>16434</v>
      </c>
      <c r="G140" t="s" s="353">
        <v>16625</v>
      </c>
      <c r="H140" s="352">
        <v>1</v>
      </c>
      <c r="I140" s="93"/>
      <c r="J140" s="150"/>
      <c r="K140" s="150"/>
      <c r="L140" s="150"/>
    </row>
    <row r="141" ht="20" customHeight="1">
      <c r="A141" s="352">
        <v>139</v>
      </c>
      <c r="B141" t="s" s="353">
        <v>16531</v>
      </c>
      <c r="C141" t="s" s="353">
        <v>16481</v>
      </c>
      <c r="D141" t="s" s="353">
        <v>16624</v>
      </c>
      <c r="E141" s="354">
        <v>150</v>
      </c>
      <c r="F141" t="s" s="353">
        <v>16446</v>
      </c>
      <c r="G141" t="s" s="353">
        <v>16625</v>
      </c>
      <c r="H141" s="352">
        <v>1</v>
      </c>
      <c r="I141" s="93"/>
      <c r="J141" s="150"/>
      <c r="K141" s="150"/>
      <c r="L141" s="150"/>
    </row>
    <row r="142" ht="20" customHeight="1">
      <c r="A142" s="352">
        <v>140</v>
      </c>
      <c r="B142" t="s" s="353">
        <v>16475</v>
      </c>
      <c r="C142" t="s" s="353">
        <v>16481</v>
      </c>
      <c r="D142" t="s" s="353">
        <v>16626</v>
      </c>
      <c r="E142" s="354">
        <v>151</v>
      </c>
      <c r="F142" t="s" s="353">
        <v>5512</v>
      </c>
      <c r="G142" t="s" s="353">
        <v>16627</v>
      </c>
      <c r="H142" s="352">
        <v>1</v>
      </c>
      <c r="I142" s="93"/>
      <c r="J142" s="150"/>
      <c r="K142" s="150"/>
      <c r="L142" s="150"/>
    </row>
    <row r="143" ht="20" customHeight="1">
      <c r="A143" s="352">
        <v>141</v>
      </c>
      <c r="B143" t="s" s="353">
        <v>16422</v>
      </c>
      <c r="C143" t="s" s="353">
        <v>173</v>
      </c>
      <c r="D143" t="s" s="353">
        <v>16628</v>
      </c>
      <c r="E143" s="354">
        <v>152</v>
      </c>
      <c r="F143" t="s" s="353">
        <v>5512</v>
      </c>
      <c r="G143" t="s" s="353">
        <v>16629</v>
      </c>
      <c r="H143" s="352">
        <v>1</v>
      </c>
      <c r="I143" s="93"/>
      <c r="J143" s="150"/>
      <c r="K143" s="150"/>
      <c r="L143" s="150"/>
    </row>
    <row r="144" ht="20" customHeight="1">
      <c r="A144" s="352">
        <v>142</v>
      </c>
      <c r="B144" t="s" s="353">
        <v>16422</v>
      </c>
      <c r="C144" t="s" s="353">
        <v>2671</v>
      </c>
      <c r="D144" t="s" s="353">
        <v>16630</v>
      </c>
      <c r="E144" s="354">
        <v>153</v>
      </c>
      <c r="F144" t="s" s="353">
        <v>5512</v>
      </c>
      <c r="G144" t="s" s="353">
        <v>16631</v>
      </c>
      <c r="H144" s="352">
        <v>1</v>
      </c>
      <c r="I144" s="93"/>
      <c r="J144" s="150"/>
      <c r="K144" s="150"/>
      <c r="L144" s="150"/>
    </row>
    <row r="145" ht="20" customHeight="1">
      <c r="A145" s="352">
        <v>143</v>
      </c>
      <c r="B145" t="s" s="353">
        <v>16475</v>
      </c>
      <c r="C145" t="s" s="353">
        <v>6654</v>
      </c>
      <c r="D145" t="s" s="353">
        <v>16632</v>
      </c>
      <c r="E145" s="354">
        <v>154</v>
      </c>
      <c r="F145" t="s" s="353">
        <v>5512</v>
      </c>
      <c r="G145" t="s" s="353">
        <v>16633</v>
      </c>
      <c r="H145" s="352">
        <v>1</v>
      </c>
      <c r="I145" s="93"/>
      <c r="J145" s="150"/>
      <c r="K145" s="150"/>
      <c r="L145" s="150"/>
    </row>
    <row r="146" ht="20" customHeight="1">
      <c r="A146" s="352">
        <v>144</v>
      </c>
      <c r="B146" t="s" s="353">
        <v>16475</v>
      </c>
      <c r="C146" t="s" s="353">
        <v>6654</v>
      </c>
      <c r="D146" t="s" s="353">
        <v>16634</v>
      </c>
      <c r="E146" s="354">
        <v>155</v>
      </c>
      <c r="F146" t="s" s="353">
        <v>5498</v>
      </c>
      <c r="G146" t="s" s="353">
        <v>16635</v>
      </c>
      <c r="H146" s="352">
        <v>1</v>
      </c>
      <c r="I146" s="93"/>
      <c r="J146" s="150"/>
      <c r="K146" s="150"/>
      <c r="L146" s="150"/>
    </row>
    <row r="147" ht="20" customHeight="1">
      <c r="A147" s="352">
        <v>145</v>
      </c>
      <c r="B147" t="s" s="353">
        <v>16475</v>
      </c>
      <c r="C147" t="s" s="353">
        <v>6654</v>
      </c>
      <c r="D147" t="s" s="353">
        <v>16634</v>
      </c>
      <c r="E147" s="354">
        <v>156</v>
      </c>
      <c r="F147" t="s" s="353">
        <v>5500</v>
      </c>
      <c r="G147" t="s" s="353">
        <v>16635</v>
      </c>
      <c r="H147" s="352">
        <v>1</v>
      </c>
      <c r="I147" s="93"/>
      <c r="J147" s="150"/>
      <c r="K147" s="150"/>
      <c r="L147" s="150"/>
    </row>
    <row r="148" ht="20" customHeight="1">
      <c r="A148" s="352">
        <v>146</v>
      </c>
      <c r="B148" t="s" s="353">
        <v>16475</v>
      </c>
      <c r="C148" t="s" s="353">
        <v>6654</v>
      </c>
      <c r="D148" t="s" s="353">
        <v>16636</v>
      </c>
      <c r="E148" s="354">
        <v>157</v>
      </c>
      <c r="F148" t="s" s="353">
        <v>5512</v>
      </c>
      <c r="G148" t="s" s="353">
        <v>16637</v>
      </c>
      <c r="H148" s="352">
        <v>1</v>
      </c>
      <c r="I148" s="93"/>
      <c r="J148" s="150"/>
      <c r="K148" s="150"/>
      <c r="L148" s="150"/>
    </row>
    <row r="149" ht="20" customHeight="1">
      <c r="A149" s="352">
        <v>147</v>
      </c>
      <c r="B149" t="s" s="353">
        <v>16475</v>
      </c>
      <c r="C149" t="s" s="353">
        <v>6654</v>
      </c>
      <c r="D149" t="s" s="353">
        <v>16638</v>
      </c>
      <c r="E149" s="354">
        <v>158</v>
      </c>
      <c r="F149" t="s" s="353">
        <v>16446</v>
      </c>
      <c r="G149" t="s" s="353">
        <v>16639</v>
      </c>
      <c r="H149" s="352">
        <v>1</v>
      </c>
      <c r="I149" s="93"/>
      <c r="J149" s="150"/>
      <c r="K149" s="150"/>
      <c r="L149" s="150"/>
    </row>
    <row r="150" ht="20" customHeight="1">
      <c r="A150" s="352">
        <v>148</v>
      </c>
      <c r="B150" t="s" s="353">
        <v>16475</v>
      </c>
      <c r="C150" t="s" s="353">
        <v>6654</v>
      </c>
      <c r="D150" t="s" s="353">
        <v>16638</v>
      </c>
      <c r="E150" s="354">
        <v>159</v>
      </c>
      <c r="F150" t="s" s="353">
        <v>16434</v>
      </c>
      <c r="G150" t="s" s="353">
        <v>16639</v>
      </c>
      <c r="H150" s="352">
        <v>1</v>
      </c>
      <c r="I150" s="93"/>
      <c r="J150" s="150"/>
      <c r="K150" s="150"/>
      <c r="L150" s="150"/>
    </row>
    <row r="151" ht="20" customHeight="1">
      <c r="A151" s="352">
        <v>149</v>
      </c>
      <c r="B151" t="s" s="353">
        <v>16475</v>
      </c>
      <c r="C151" t="s" s="353">
        <v>6654</v>
      </c>
      <c r="D151" t="s" s="353">
        <v>16640</v>
      </c>
      <c r="E151" s="354">
        <v>160</v>
      </c>
      <c r="F151" t="s" s="353">
        <v>5512</v>
      </c>
      <c r="G151" t="s" s="353">
        <v>16639</v>
      </c>
      <c r="H151" s="352">
        <v>1</v>
      </c>
      <c r="I151" s="93"/>
      <c r="J151" s="150"/>
      <c r="K151" s="150"/>
      <c r="L151" s="150"/>
    </row>
    <row r="152" ht="20" customHeight="1">
      <c r="A152" s="352">
        <v>150</v>
      </c>
      <c r="B152" t="s" s="353">
        <v>16475</v>
      </c>
      <c r="C152" t="s" s="353">
        <v>6654</v>
      </c>
      <c r="D152" t="s" s="353">
        <v>16641</v>
      </c>
      <c r="E152" s="354">
        <v>161</v>
      </c>
      <c r="F152" t="s" s="353">
        <v>16434</v>
      </c>
      <c r="G152" t="s" s="353">
        <v>16642</v>
      </c>
      <c r="H152" s="352">
        <v>1</v>
      </c>
      <c r="I152" s="93"/>
      <c r="J152" s="150"/>
      <c r="K152" s="150"/>
      <c r="L152" s="150"/>
    </row>
    <row r="153" ht="20" customHeight="1">
      <c r="A153" s="352">
        <v>151</v>
      </c>
      <c r="B153" t="s" s="353">
        <v>16475</v>
      </c>
      <c r="C153" t="s" s="353">
        <v>6654</v>
      </c>
      <c r="D153" t="s" s="353">
        <v>16641</v>
      </c>
      <c r="E153" s="354">
        <v>162</v>
      </c>
      <c r="F153" t="s" s="353">
        <v>16446</v>
      </c>
      <c r="G153" t="s" s="353">
        <v>16642</v>
      </c>
      <c r="H153" s="352">
        <v>1</v>
      </c>
      <c r="I153" s="93"/>
      <c r="J153" s="150"/>
      <c r="K153" s="150"/>
      <c r="L153" s="150"/>
    </row>
    <row r="154" ht="20" customHeight="1">
      <c r="A154" s="352">
        <v>152</v>
      </c>
      <c r="B154" t="s" s="353">
        <v>16475</v>
      </c>
      <c r="C154" t="s" s="353">
        <v>6654</v>
      </c>
      <c r="D154" t="s" s="353">
        <v>16643</v>
      </c>
      <c r="E154" s="354">
        <v>163</v>
      </c>
      <c r="F154" t="s" s="353">
        <v>16434</v>
      </c>
      <c r="G154" t="s" s="353">
        <v>16644</v>
      </c>
      <c r="H154" s="352">
        <v>1</v>
      </c>
      <c r="I154" s="93"/>
      <c r="J154" s="150"/>
      <c r="K154" s="150"/>
      <c r="L154" s="150"/>
    </row>
    <row r="155" ht="20" customHeight="1">
      <c r="A155" s="352">
        <v>153</v>
      </c>
      <c r="B155" t="s" s="353">
        <v>16475</v>
      </c>
      <c r="C155" t="s" s="353">
        <v>6654</v>
      </c>
      <c r="D155" t="s" s="353">
        <v>16643</v>
      </c>
      <c r="E155" s="354">
        <v>164</v>
      </c>
      <c r="F155" t="s" s="353">
        <v>16446</v>
      </c>
      <c r="G155" t="s" s="353">
        <v>16644</v>
      </c>
      <c r="H155" s="352">
        <v>1</v>
      </c>
      <c r="I155" s="93"/>
      <c r="J155" s="150"/>
      <c r="K155" s="150"/>
      <c r="L155" s="150"/>
    </row>
    <row r="156" ht="20" customHeight="1">
      <c r="A156" s="352">
        <v>154</v>
      </c>
      <c r="B156" t="s" s="353">
        <v>16531</v>
      </c>
      <c r="C156" t="s" s="353">
        <v>2671</v>
      </c>
      <c r="D156" t="s" s="353">
        <v>16645</v>
      </c>
      <c r="E156" s="354">
        <v>165</v>
      </c>
      <c r="F156" t="s" s="353">
        <v>5512</v>
      </c>
      <c r="G156" t="s" s="353">
        <v>16646</v>
      </c>
      <c r="H156" s="352">
        <v>1</v>
      </c>
      <c r="I156" s="93"/>
      <c r="J156" s="150"/>
      <c r="K156" s="150"/>
      <c r="L156" s="150"/>
    </row>
    <row r="157" ht="20" customHeight="1">
      <c r="A157" s="352">
        <v>155</v>
      </c>
      <c r="B157" t="s" s="353">
        <v>16475</v>
      </c>
      <c r="C157" t="s" s="353">
        <v>6654</v>
      </c>
      <c r="D157" t="s" s="353">
        <v>16647</v>
      </c>
      <c r="E157" s="354">
        <v>166</v>
      </c>
      <c r="F157" t="s" s="353">
        <v>5512</v>
      </c>
      <c r="G157" t="s" s="353">
        <v>16648</v>
      </c>
      <c r="H157" s="352">
        <v>1</v>
      </c>
      <c r="I157" s="93"/>
      <c r="J157" s="150"/>
      <c r="K157" s="150"/>
      <c r="L157" s="150"/>
    </row>
    <row r="158" ht="20" customHeight="1">
      <c r="A158" s="352">
        <v>156</v>
      </c>
      <c r="B158" t="s" s="353">
        <v>16475</v>
      </c>
      <c r="C158" t="s" s="353">
        <v>6654</v>
      </c>
      <c r="D158" t="s" s="353">
        <v>16649</v>
      </c>
      <c r="E158" s="354">
        <v>167</v>
      </c>
      <c r="F158" t="s" s="353">
        <v>5512</v>
      </c>
      <c r="G158" t="s" s="353">
        <v>16650</v>
      </c>
      <c r="H158" s="352">
        <v>1</v>
      </c>
      <c r="I158" s="93"/>
      <c r="J158" s="150"/>
      <c r="K158" s="150"/>
      <c r="L158" s="150"/>
    </row>
    <row r="159" ht="20" customHeight="1">
      <c r="A159" s="352">
        <v>157</v>
      </c>
      <c r="B159" t="s" s="353">
        <v>16454</v>
      </c>
      <c r="C159" t="s" s="353">
        <v>21</v>
      </c>
      <c r="D159" t="s" s="353">
        <v>16651</v>
      </c>
      <c r="E159" s="354">
        <v>168</v>
      </c>
      <c r="F159" t="s" s="353">
        <v>16446</v>
      </c>
      <c r="G159" t="s" s="353">
        <v>16652</v>
      </c>
      <c r="H159" s="352">
        <v>1</v>
      </c>
      <c r="I159" s="93"/>
      <c r="J159" s="150"/>
      <c r="K159" s="150"/>
      <c r="L159" s="150"/>
    </row>
    <row r="160" ht="20" customHeight="1">
      <c r="A160" s="352">
        <v>158</v>
      </c>
      <c r="B160" t="s" s="353">
        <v>16454</v>
      </c>
      <c r="C160" t="s" s="353">
        <v>21</v>
      </c>
      <c r="D160" t="s" s="353">
        <v>16651</v>
      </c>
      <c r="E160" s="354">
        <v>169</v>
      </c>
      <c r="F160" t="s" s="353">
        <v>16446</v>
      </c>
      <c r="G160" t="s" s="353">
        <v>16652</v>
      </c>
      <c r="H160" s="352">
        <v>1</v>
      </c>
      <c r="I160" s="93"/>
      <c r="J160" s="150"/>
      <c r="K160" s="150"/>
      <c r="L160" s="150"/>
    </row>
    <row r="161" ht="20" customHeight="1">
      <c r="A161" s="352">
        <v>159</v>
      </c>
      <c r="B161" t="s" s="353">
        <v>16454</v>
      </c>
      <c r="C161" t="s" s="353">
        <v>21</v>
      </c>
      <c r="D161" t="s" s="353">
        <v>16653</v>
      </c>
      <c r="E161" s="354">
        <v>170</v>
      </c>
      <c r="F161" t="s" s="353">
        <v>16434</v>
      </c>
      <c r="G161" t="s" s="353">
        <v>16652</v>
      </c>
      <c r="H161" s="352">
        <v>1</v>
      </c>
      <c r="I161" s="93"/>
      <c r="J161" s="150"/>
      <c r="K161" s="150"/>
      <c r="L161" s="150"/>
    </row>
    <row r="162" ht="20" customHeight="1">
      <c r="A162" s="352">
        <v>160</v>
      </c>
      <c r="B162" t="s" s="353">
        <v>16454</v>
      </c>
      <c r="C162" t="s" s="353">
        <v>21</v>
      </c>
      <c r="D162" t="s" s="353">
        <v>16653</v>
      </c>
      <c r="E162" s="354">
        <v>171</v>
      </c>
      <c r="F162" t="s" s="353">
        <v>16434</v>
      </c>
      <c r="G162" t="s" s="353">
        <v>16652</v>
      </c>
      <c r="H162" s="352">
        <v>1</v>
      </c>
      <c r="I162" s="93"/>
      <c r="J162" s="150"/>
      <c r="K162" s="150"/>
      <c r="L162" s="150"/>
    </row>
    <row r="163" ht="20" customHeight="1">
      <c r="A163" s="352">
        <v>161</v>
      </c>
      <c r="B163" t="s" s="353">
        <v>16454</v>
      </c>
      <c r="C163" t="s" s="353">
        <v>21</v>
      </c>
      <c r="D163" t="s" s="353">
        <v>16654</v>
      </c>
      <c r="E163" s="354">
        <v>172</v>
      </c>
      <c r="F163" t="s" s="353">
        <v>16434</v>
      </c>
      <c r="G163" t="s" s="353">
        <v>16655</v>
      </c>
      <c r="H163" s="352">
        <v>1</v>
      </c>
      <c r="I163" s="93"/>
      <c r="J163" s="150"/>
      <c r="K163" s="150"/>
      <c r="L163" s="150"/>
    </row>
    <row r="164" ht="20" customHeight="1">
      <c r="A164" s="352">
        <v>162</v>
      </c>
      <c r="B164" t="s" s="353">
        <v>16454</v>
      </c>
      <c r="C164" t="s" s="353">
        <v>21</v>
      </c>
      <c r="D164" t="s" s="353">
        <v>16654</v>
      </c>
      <c r="E164" s="354">
        <v>173</v>
      </c>
      <c r="F164" t="s" s="353">
        <v>16434</v>
      </c>
      <c r="G164" t="s" s="353">
        <v>16655</v>
      </c>
      <c r="H164" s="352">
        <v>1</v>
      </c>
      <c r="I164" s="93"/>
      <c r="J164" s="150"/>
      <c r="K164" s="150"/>
      <c r="L164" s="150"/>
    </row>
    <row r="165" ht="20" customHeight="1">
      <c r="A165" s="352">
        <v>163</v>
      </c>
      <c r="B165" t="s" s="353">
        <v>16454</v>
      </c>
      <c r="C165" t="s" s="353">
        <v>21</v>
      </c>
      <c r="D165" t="s" s="353">
        <v>16654</v>
      </c>
      <c r="E165" s="354">
        <v>174</v>
      </c>
      <c r="F165" t="s" s="353">
        <v>5500</v>
      </c>
      <c r="G165" t="s" s="353">
        <v>16655</v>
      </c>
      <c r="H165" s="352">
        <v>1</v>
      </c>
      <c r="I165" s="93"/>
      <c r="J165" s="150"/>
      <c r="K165" s="150"/>
      <c r="L165" s="150"/>
    </row>
    <row r="166" ht="20" customHeight="1">
      <c r="A166" s="352">
        <v>164</v>
      </c>
      <c r="B166" t="s" s="353">
        <v>16454</v>
      </c>
      <c r="C166" t="s" s="353">
        <v>21</v>
      </c>
      <c r="D166" t="s" s="353">
        <v>16654</v>
      </c>
      <c r="E166" s="354">
        <v>175</v>
      </c>
      <c r="F166" t="s" s="353">
        <v>5500</v>
      </c>
      <c r="G166" t="s" s="353">
        <v>16655</v>
      </c>
      <c r="H166" s="352">
        <v>1</v>
      </c>
      <c r="I166" s="93"/>
      <c r="J166" s="150"/>
      <c r="K166" s="150"/>
      <c r="L166" s="150"/>
    </row>
    <row r="167" ht="20" customHeight="1">
      <c r="A167" s="352">
        <v>165</v>
      </c>
      <c r="B167" t="s" s="353">
        <v>16454</v>
      </c>
      <c r="C167" t="s" s="353">
        <v>21</v>
      </c>
      <c r="D167" t="s" s="353">
        <v>16656</v>
      </c>
      <c r="E167" s="354">
        <v>176</v>
      </c>
      <c r="F167" t="s" s="353">
        <v>16434</v>
      </c>
      <c r="G167" t="s" s="353">
        <v>16657</v>
      </c>
      <c r="H167" s="352">
        <v>1</v>
      </c>
      <c r="I167" s="93"/>
      <c r="J167" s="150"/>
      <c r="K167" s="150"/>
      <c r="L167" s="150"/>
    </row>
    <row r="168" ht="20" customHeight="1">
      <c r="A168" s="352">
        <v>166</v>
      </c>
      <c r="B168" t="s" s="353">
        <v>16454</v>
      </c>
      <c r="C168" t="s" s="353">
        <v>21</v>
      </c>
      <c r="D168" t="s" s="353">
        <v>16656</v>
      </c>
      <c r="E168" s="354">
        <v>177</v>
      </c>
      <c r="F168" t="s" s="353">
        <v>16446</v>
      </c>
      <c r="G168" t="s" s="353">
        <v>16657</v>
      </c>
      <c r="H168" s="352">
        <v>1</v>
      </c>
      <c r="I168" s="93"/>
      <c r="J168" s="150"/>
      <c r="K168" s="150"/>
      <c r="L168" s="150"/>
    </row>
    <row r="169" ht="20" customHeight="1">
      <c r="A169" s="352">
        <v>167</v>
      </c>
      <c r="B169" t="s" s="353">
        <v>16454</v>
      </c>
      <c r="C169" t="s" s="353">
        <v>16447</v>
      </c>
      <c r="D169" t="s" s="353">
        <v>16658</v>
      </c>
      <c r="E169" s="354">
        <v>178</v>
      </c>
      <c r="F169" t="s" s="353">
        <v>16446</v>
      </c>
      <c r="G169" t="s" s="353">
        <v>16659</v>
      </c>
      <c r="H169" s="352">
        <v>1</v>
      </c>
      <c r="I169" s="93"/>
      <c r="J169" s="150"/>
      <c r="K169" s="150"/>
      <c r="L169" s="150"/>
    </row>
    <row r="170" ht="20" customHeight="1">
      <c r="A170" s="352">
        <v>168</v>
      </c>
      <c r="B170" t="s" s="353">
        <v>16454</v>
      </c>
      <c r="C170" t="s" s="353">
        <v>16447</v>
      </c>
      <c r="D170" t="s" s="353">
        <v>16658</v>
      </c>
      <c r="E170" s="354">
        <v>179</v>
      </c>
      <c r="F170" t="s" s="353">
        <v>16434</v>
      </c>
      <c r="G170" t="s" s="353">
        <v>16659</v>
      </c>
      <c r="H170" s="352">
        <v>1</v>
      </c>
      <c r="I170" s="93"/>
      <c r="J170" s="150"/>
      <c r="K170" s="150"/>
      <c r="L170" s="150"/>
    </row>
    <row r="171" ht="20" customHeight="1">
      <c r="A171" s="352">
        <v>169</v>
      </c>
      <c r="B171" t="s" s="353">
        <v>16454</v>
      </c>
      <c r="C171" t="s" s="353">
        <v>16447</v>
      </c>
      <c r="D171" t="s" s="353">
        <v>16658</v>
      </c>
      <c r="E171" s="354">
        <v>180</v>
      </c>
      <c r="F171" t="s" s="353">
        <v>16434</v>
      </c>
      <c r="G171" t="s" s="353">
        <v>16659</v>
      </c>
      <c r="H171" s="352">
        <v>1</v>
      </c>
      <c r="I171" s="93"/>
      <c r="J171" s="150"/>
      <c r="K171" s="150"/>
      <c r="L171" s="150"/>
    </row>
    <row r="172" ht="20" customHeight="1">
      <c r="A172" s="352">
        <v>170</v>
      </c>
      <c r="B172" t="s" s="353">
        <v>16454</v>
      </c>
      <c r="C172" t="s" s="353">
        <v>16447</v>
      </c>
      <c r="D172" t="s" s="353">
        <v>16658</v>
      </c>
      <c r="E172" s="354">
        <v>181</v>
      </c>
      <c r="F172" t="s" s="353">
        <v>16446</v>
      </c>
      <c r="G172" t="s" s="353">
        <v>16659</v>
      </c>
      <c r="H172" s="352">
        <v>1</v>
      </c>
      <c r="I172" s="93"/>
      <c r="J172" s="150"/>
      <c r="K172" s="150"/>
      <c r="L172" s="150"/>
    </row>
    <row r="173" ht="20" customHeight="1">
      <c r="A173" s="352">
        <v>171</v>
      </c>
      <c r="B173" t="s" s="353">
        <v>16454</v>
      </c>
      <c r="C173" t="s" s="353">
        <v>16447</v>
      </c>
      <c r="D173" t="s" s="353">
        <v>16660</v>
      </c>
      <c r="E173" s="354">
        <v>182</v>
      </c>
      <c r="F173" t="s" s="353">
        <v>16434</v>
      </c>
      <c r="G173" t="s" s="353">
        <v>16661</v>
      </c>
      <c r="H173" s="352">
        <v>1</v>
      </c>
      <c r="I173" s="93"/>
      <c r="J173" s="150"/>
      <c r="K173" s="150"/>
      <c r="L173" s="150"/>
    </row>
    <row r="174" ht="20" customHeight="1">
      <c r="A174" s="352">
        <v>172</v>
      </c>
      <c r="B174" t="s" s="353">
        <v>16454</v>
      </c>
      <c r="C174" t="s" s="353">
        <v>16447</v>
      </c>
      <c r="D174" t="s" s="353">
        <v>16660</v>
      </c>
      <c r="E174" s="354">
        <v>183</v>
      </c>
      <c r="F174" t="s" s="353">
        <v>16446</v>
      </c>
      <c r="G174" t="s" s="353">
        <v>16661</v>
      </c>
      <c r="H174" s="352">
        <v>1</v>
      </c>
      <c r="I174" s="93"/>
      <c r="J174" s="150"/>
      <c r="K174" s="150"/>
      <c r="L174" s="150"/>
    </row>
    <row r="175" ht="20" customHeight="1">
      <c r="A175" s="352">
        <v>173</v>
      </c>
      <c r="B175" t="s" s="353">
        <v>16531</v>
      </c>
      <c r="C175" t="s" s="353">
        <v>16458</v>
      </c>
      <c r="D175" t="s" s="353">
        <v>16622</v>
      </c>
      <c r="E175" s="354">
        <v>190</v>
      </c>
      <c r="F175" t="s" s="353">
        <v>16477</v>
      </c>
      <c r="G175" t="s" s="353">
        <v>16662</v>
      </c>
      <c r="H175" s="352">
        <v>1</v>
      </c>
      <c r="I175" s="93"/>
      <c r="J175" s="150"/>
      <c r="K175" s="150"/>
      <c r="L175" s="150"/>
    </row>
    <row r="176" ht="20" customHeight="1">
      <c r="A176" s="352">
        <v>174</v>
      </c>
      <c r="B176" t="s" s="353">
        <v>16422</v>
      </c>
      <c r="C176" t="s" s="353">
        <v>6654</v>
      </c>
      <c r="D176" t="s" s="353">
        <v>16663</v>
      </c>
      <c r="E176" s="354">
        <v>191</v>
      </c>
      <c r="F176" t="s" s="353">
        <v>5512</v>
      </c>
      <c r="G176" t="s" s="353">
        <v>16664</v>
      </c>
      <c r="H176" s="352">
        <v>1</v>
      </c>
      <c r="I176" s="93"/>
      <c r="J176" s="150"/>
      <c r="K176" s="150"/>
      <c r="L176" s="150"/>
    </row>
    <row r="177" ht="20" customHeight="1">
      <c r="A177" s="352">
        <v>175</v>
      </c>
      <c r="B177" t="s" s="353">
        <v>16454</v>
      </c>
      <c r="C177" t="s" s="353">
        <v>16481</v>
      </c>
      <c r="D177" t="s" s="353">
        <v>16665</v>
      </c>
      <c r="E177" s="354">
        <v>192</v>
      </c>
      <c r="F177" t="s" s="353">
        <v>16434</v>
      </c>
      <c r="G177" t="s" s="353">
        <v>16666</v>
      </c>
      <c r="H177" s="352">
        <v>1</v>
      </c>
      <c r="I177" s="93"/>
      <c r="J177" s="150"/>
      <c r="K177" s="150"/>
      <c r="L177" s="150"/>
    </row>
    <row r="178" ht="20" customHeight="1">
      <c r="A178" s="352">
        <v>176</v>
      </c>
      <c r="B178" t="s" s="353">
        <v>16454</v>
      </c>
      <c r="C178" t="s" s="353">
        <v>16481</v>
      </c>
      <c r="D178" t="s" s="353">
        <v>16665</v>
      </c>
      <c r="E178" s="354">
        <v>193</v>
      </c>
      <c r="F178" t="s" s="353">
        <v>16446</v>
      </c>
      <c r="G178" t="s" s="353">
        <v>16666</v>
      </c>
      <c r="H178" s="352">
        <v>1</v>
      </c>
      <c r="I178" s="93"/>
      <c r="J178" s="150"/>
      <c r="K178" s="150"/>
      <c r="L178" s="150"/>
    </row>
    <row r="179" ht="20" customHeight="1">
      <c r="A179" s="352">
        <v>177</v>
      </c>
      <c r="B179" t="s" s="353">
        <v>16454</v>
      </c>
      <c r="C179" t="s" s="353">
        <v>16481</v>
      </c>
      <c r="D179" t="s" s="353">
        <v>16667</v>
      </c>
      <c r="E179" s="354">
        <v>194</v>
      </c>
      <c r="F179" t="s" s="353">
        <v>5512</v>
      </c>
      <c r="G179" t="s" s="353">
        <v>16668</v>
      </c>
      <c r="H179" s="352">
        <v>1</v>
      </c>
      <c r="I179" s="93"/>
      <c r="J179" s="150"/>
      <c r="K179" s="150"/>
      <c r="L179" s="150"/>
    </row>
    <row r="180" ht="20" customHeight="1">
      <c r="A180" s="352">
        <v>178</v>
      </c>
      <c r="B180" t="s" s="353">
        <v>16454</v>
      </c>
      <c r="C180" t="s" s="353">
        <v>6654</v>
      </c>
      <c r="D180" t="s" s="353">
        <v>16669</v>
      </c>
      <c r="E180" s="354">
        <v>195</v>
      </c>
      <c r="F180" t="s" s="353">
        <v>5512</v>
      </c>
      <c r="G180" t="s" s="353">
        <v>16670</v>
      </c>
      <c r="H180" s="352">
        <v>1</v>
      </c>
      <c r="I180" s="93"/>
      <c r="J180" s="150"/>
      <c r="K180" s="150"/>
      <c r="L180" s="150"/>
    </row>
    <row r="181" ht="20" customHeight="1">
      <c r="A181" s="352">
        <v>179</v>
      </c>
      <c r="B181" t="s" s="353">
        <v>16531</v>
      </c>
      <c r="C181" t="s" s="353">
        <v>6654</v>
      </c>
      <c r="D181" t="s" s="353">
        <v>16671</v>
      </c>
      <c r="E181" s="354">
        <v>196</v>
      </c>
      <c r="F181" t="s" s="353">
        <v>5512</v>
      </c>
      <c r="G181" t="s" s="353">
        <v>16672</v>
      </c>
      <c r="H181" s="352">
        <v>1</v>
      </c>
      <c r="I181" s="93"/>
      <c r="J181" s="150"/>
      <c r="K181" s="150"/>
      <c r="L181" s="150"/>
    </row>
    <row r="182" ht="20" customHeight="1">
      <c r="A182" s="352">
        <v>180</v>
      </c>
      <c r="B182" t="s" s="353">
        <v>16454</v>
      </c>
      <c r="C182" t="s" s="353">
        <v>6654</v>
      </c>
      <c r="D182" t="s" s="353">
        <v>16673</v>
      </c>
      <c r="E182" s="354">
        <v>197</v>
      </c>
      <c r="F182" t="s" s="353">
        <v>16434</v>
      </c>
      <c r="G182" t="s" s="353">
        <v>16674</v>
      </c>
      <c r="H182" s="352">
        <v>1</v>
      </c>
      <c r="I182" s="93"/>
      <c r="J182" s="150"/>
      <c r="K182" s="150"/>
      <c r="L182" s="150"/>
    </row>
    <row r="183" ht="20" customHeight="1">
      <c r="A183" s="352">
        <v>181</v>
      </c>
      <c r="B183" t="s" s="353">
        <v>16422</v>
      </c>
      <c r="C183" t="s" s="353">
        <v>6654</v>
      </c>
      <c r="D183" t="s" s="353">
        <v>16675</v>
      </c>
      <c r="E183" s="354">
        <v>201</v>
      </c>
      <c r="F183" t="s" s="353">
        <v>5500</v>
      </c>
      <c r="G183" t="s" s="353">
        <v>16676</v>
      </c>
      <c r="H183" s="352">
        <v>1</v>
      </c>
      <c r="I183" s="93"/>
      <c r="J183" s="150"/>
      <c r="K183" s="150"/>
      <c r="L183" s="150"/>
    </row>
    <row r="184" ht="20" customHeight="1">
      <c r="A184" s="352">
        <v>182</v>
      </c>
      <c r="B184" t="s" s="353">
        <v>16422</v>
      </c>
      <c r="C184" t="s" s="353">
        <v>6654</v>
      </c>
      <c r="D184" t="s" s="353">
        <v>16675</v>
      </c>
      <c r="E184" s="354">
        <v>202</v>
      </c>
      <c r="F184" t="s" s="353">
        <v>5498</v>
      </c>
      <c r="G184" t="s" s="353">
        <v>16676</v>
      </c>
      <c r="H184" s="352">
        <v>1</v>
      </c>
      <c r="I184" s="93"/>
      <c r="J184" s="150"/>
      <c r="K184" s="150"/>
      <c r="L184" s="150"/>
    </row>
    <row r="185" ht="20" customHeight="1">
      <c r="A185" s="352">
        <v>183</v>
      </c>
      <c r="B185" t="s" s="353">
        <v>16531</v>
      </c>
      <c r="C185" t="s" s="353">
        <v>16447</v>
      </c>
      <c r="D185" t="s" s="353">
        <v>16677</v>
      </c>
      <c r="E185" s="354">
        <v>204</v>
      </c>
      <c r="F185" t="s" s="353">
        <v>5512</v>
      </c>
      <c r="G185" t="s" s="353">
        <v>16678</v>
      </c>
      <c r="H185" s="352">
        <v>1</v>
      </c>
      <c r="I185" s="93"/>
      <c r="J185" s="150"/>
      <c r="K185" s="150"/>
      <c r="L185" s="150"/>
    </row>
    <row r="186" ht="20" customHeight="1">
      <c r="A186" s="352">
        <v>184</v>
      </c>
      <c r="B186" t="s" s="353">
        <v>16454</v>
      </c>
      <c r="C186" t="s" s="353">
        <v>6654</v>
      </c>
      <c r="D186" t="s" s="353">
        <v>16679</v>
      </c>
      <c r="E186" s="354">
        <v>205</v>
      </c>
      <c r="F186" t="s" s="353">
        <v>5498</v>
      </c>
      <c r="G186" t="s" s="353">
        <v>16680</v>
      </c>
      <c r="H186" s="352">
        <v>1</v>
      </c>
      <c r="I186" s="93"/>
      <c r="J186" s="150"/>
      <c r="K186" s="150"/>
      <c r="L186" s="150"/>
    </row>
    <row r="187" ht="20" customHeight="1">
      <c r="A187" s="352">
        <v>185</v>
      </c>
      <c r="B187" t="s" s="353">
        <v>16454</v>
      </c>
      <c r="C187" t="s" s="353">
        <v>6654</v>
      </c>
      <c r="D187" t="s" s="353">
        <v>16679</v>
      </c>
      <c r="E187" s="354">
        <v>206</v>
      </c>
      <c r="F187" t="s" s="353">
        <v>5500</v>
      </c>
      <c r="G187" t="s" s="353">
        <v>16680</v>
      </c>
      <c r="H187" s="352">
        <v>1</v>
      </c>
      <c r="I187" s="93"/>
      <c r="J187" s="150"/>
      <c r="K187" s="150"/>
      <c r="L187" s="150"/>
    </row>
    <row r="188" ht="20" customHeight="1">
      <c r="A188" s="352">
        <v>186</v>
      </c>
      <c r="B188" t="s" s="353">
        <v>16531</v>
      </c>
      <c r="C188" t="s" s="353">
        <v>6654</v>
      </c>
      <c r="D188" t="s" s="353">
        <v>16681</v>
      </c>
      <c r="E188" s="354">
        <v>207</v>
      </c>
      <c r="F188" t="s" s="353">
        <v>16477</v>
      </c>
      <c r="G188" t="s" s="353">
        <v>16682</v>
      </c>
      <c r="H188" s="352">
        <v>1</v>
      </c>
      <c r="I188" s="93"/>
      <c r="J188" s="150"/>
      <c r="K188" s="150"/>
      <c r="L188" s="150"/>
    </row>
    <row r="189" ht="20" customHeight="1">
      <c r="A189" s="352">
        <v>187</v>
      </c>
      <c r="B189" t="s" s="353">
        <v>16531</v>
      </c>
      <c r="C189" t="s" s="353">
        <v>6654</v>
      </c>
      <c r="D189" t="s" s="353">
        <v>16681</v>
      </c>
      <c r="E189" s="354">
        <v>208</v>
      </c>
      <c r="F189" t="s" s="353">
        <v>16477</v>
      </c>
      <c r="G189" t="s" s="353">
        <v>16683</v>
      </c>
      <c r="H189" s="352">
        <v>1</v>
      </c>
      <c r="I189" s="93"/>
      <c r="J189" s="150"/>
      <c r="K189" s="150"/>
      <c r="L189" s="150"/>
    </row>
    <row r="190" ht="20" customHeight="1">
      <c r="A190" s="352">
        <v>188</v>
      </c>
      <c r="B190" t="s" s="353">
        <v>16454</v>
      </c>
      <c r="C190" t="s" s="353">
        <v>6654</v>
      </c>
      <c r="D190" t="s" s="353">
        <v>16684</v>
      </c>
      <c r="E190" s="354">
        <v>209</v>
      </c>
      <c r="F190" t="s" s="353">
        <v>5498</v>
      </c>
      <c r="G190" t="s" s="353">
        <v>16685</v>
      </c>
      <c r="H190" s="352">
        <v>1</v>
      </c>
      <c r="I190" s="93"/>
      <c r="J190" s="150"/>
      <c r="K190" s="150"/>
      <c r="L190" s="150"/>
    </row>
    <row r="191" ht="20" customHeight="1">
      <c r="A191" s="352">
        <v>189</v>
      </c>
      <c r="B191" t="s" s="353">
        <v>16454</v>
      </c>
      <c r="C191" t="s" s="353">
        <v>6654</v>
      </c>
      <c r="D191" t="s" s="353">
        <v>16684</v>
      </c>
      <c r="E191" s="354">
        <v>210</v>
      </c>
      <c r="F191" t="s" s="353">
        <v>5500</v>
      </c>
      <c r="G191" t="s" s="353">
        <v>16685</v>
      </c>
      <c r="H191" s="352">
        <v>1</v>
      </c>
      <c r="I191" s="93"/>
      <c r="J191" s="150"/>
      <c r="K191" s="150"/>
      <c r="L191" s="150"/>
    </row>
    <row r="192" ht="20" customHeight="1">
      <c r="A192" s="352">
        <v>190</v>
      </c>
      <c r="B192" t="s" s="353">
        <v>16422</v>
      </c>
      <c r="C192" t="s" s="353">
        <v>6654</v>
      </c>
      <c r="D192" t="s" s="353">
        <v>16686</v>
      </c>
      <c r="E192" s="354">
        <v>211</v>
      </c>
      <c r="F192" t="s" s="353">
        <v>5512</v>
      </c>
      <c r="G192" t="s" s="353">
        <v>16687</v>
      </c>
      <c r="H192" s="352">
        <v>1</v>
      </c>
      <c r="I192" s="93"/>
      <c r="J192" s="150"/>
      <c r="K192" s="150"/>
      <c r="L192" s="150"/>
    </row>
    <row r="193" ht="20" customHeight="1">
      <c r="A193" s="352">
        <v>191</v>
      </c>
      <c r="B193" t="s" s="353">
        <v>16422</v>
      </c>
      <c r="C193" t="s" s="353">
        <v>6654</v>
      </c>
      <c r="D193" t="s" s="353">
        <v>16688</v>
      </c>
      <c r="E193" s="354">
        <v>212</v>
      </c>
      <c r="F193" t="s" s="353">
        <v>5512</v>
      </c>
      <c r="G193" t="s" s="353">
        <v>16689</v>
      </c>
      <c r="H193" s="352">
        <v>1</v>
      </c>
      <c r="I193" s="93"/>
      <c r="J193" s="150"/>
      <c r="K193" s="150"/>
      <c r="L193" s="150"/>
    </row>
    <row r="194" ht="20" customHeight="1">
      <c r="A194" s="352">
        <v>192</v>
      </c>
      <c r="B194" t="s" s="353">
        <v>16422</v>
      </c>
      <c r="C194" t="s" s="353">
        <v>6654</v>
      </c>
      <c r="D194" t="s" s="353">
        <v>16599</v>
      </c>
      <c r="E194" s="354">
        <v>213</v>
      </c>
      <c r="F194" t="s" s="353">
        <v>16446</v>
      </c>
      <c r="G194" t="s" s="353">
        <v>16600</v>
      </c>
      <c r="H194" s="352">
        <v>1</v>
      </c>
      <c r="I194" s="93"/>
      <c r="J194" s="150"/>
      <c r="K194" s="150"/>
      <c r="L194" s="150"/>
    </row>
    <row r="195" ht="20" customHeight="1">
      <c r="A195" s="352">
        <v>193</v>
      </c>
      <c r="B195" t="s" s="353">
        <v>16422</v>
      </c>
      <c r="C195" t="s" s="353">
        <v>6654</v>
      </c>
      <c r="D195" t="s" s="353">
        <v>16690</v>
      </c>
      <c r="E195" s="354">
        <v>214</v>
      </c>
      <c r="F195" t="s" s="353">
        <v>5512</v>
      </c>
      <c r="G195" t="s" s="353">
        <v>16691</v>
      </c>
      <c r="H195" s="352">
        <v>1</v>
      </c>
      <c r="I195" s="93"/>
      <c r="J195" s="150"/>
      <c r="K195" s="150"/>
      <c r="L195" s="150"/>
    </row>
    <row r="196" ht="20" customHeight="1">
      <c r="A196" s="352">
        <v>194</v>
      </c>
      <c r="B196" t="s" s="353">
        <v>16422</v>
      </c>
      <c r="C196" t="s" s="353">
        <v>16458</v>
      </c>
      <c r="D196" t="s" s="353">
        <v>16692</v>
      </c>
      <c r="E196" s="354">
        <v>215</v>
      </c>
      <c r="F196" t="s" s="353">
        <v>5498</v>
      </c>
      <c r="G196" t="s" s="353">
        <v>16693</v>
      </c>
      <c r="H196" s="352">
        <v>1</v>
      </c>
      <c r="I196" s="93"/>
      <c r="J196" s="150"/>
      <c r="K196" s="150"/>
      <c r="L196" s="150"/>
    </row>
    <row r="197" ht="20" customHeight="1">
      <c r="A197" s="352">
        <v>195</v>
      </c>
      <c r="B197" t="s" s="353">
        <v>16422</v>
      </c>
      <c r="C197" t="s" s="353">
        <v>16458</v>
      </c>
      <c r="D197" t="s" s="353">
        <v>16692</v>
      </c>
      <c r="E197" s="354">
        <v>216</v>
      </c>
      <c r="F197" t="s" s="353">
        <v>5500</v>
      </c>
      <c r="G197" t="s" s="353">
        <v>16693</v>
      </c>
      <c r="H197" s="352">
        <v>1</v>
      </c>
      <c r="I197" s="93"/>
      <c r="J197" s="150"/>
      <c r="K197" s="150"/>
      <c r="L197" s="150"/>
    </row>
    <row r="198" ht="20" customHeight="1">
      <c r="A198" s="352">
        <v>196</v>
      </c>
      <c r="B198" t="s" s="353">
        <v>16422</v>
      </c>
      <c r="C198" t="s" s="353">
        <v>6654</v>
      </c>
      <c r="D198" t="s" s="353">
        <v>16694</v>
      </c>
      <c r="E198" s="354">
        <v>217</v>
      </c>
      <c r="F198" t="s" s="353">
        <v>5512</v>
      </c>
      <c r="G198" t="s" s="353">
        <v>16695</v>
      </c>
      <c r="H198" s="352">
        <v>1</v>
      </c>
      <c r="I198" s="93"/>
      <c r="J198" s="150"/>
      <c r="K198" s="150"/>
      <c r="L198" s="150"/>
    </row>
    <row r="199" ht="20" customHeight="1">
      <c r="A199" s="352">
        <v>197</v>
      </c>
      <c r="B199" t="s" s="353">
        <v>16531</v>
      </c>
      <c r="C199" t="s" s="353">
        <v>6654</v>
      </c>
      <c r="D199" t="s" s="353">
        <v>16696</v>
      </c>
      <c r="E199" s="354">
        <v>218</v>
      </c>
      <c r="F199" t="s" s="353">
        <v>5512</v>
      </c>
      <c r="G199" t="s" s="353">
        <v>16697</v>
      </c>
      <c r="H199" s="352">
        <v>1</v>
      </c>
      <c r="I199" s="93"/>
      <c r="J199" s="150"/>
      <c r="K199" s="150"/>
      <c r="L199" s="150"/>
    </row>
    <row r="200" ht="20" customHeight="1">
      <c r="A200" s="352">
        <v>198</v>
      </c>
      <c r="B200" t="s" s="353">
        <v>16454</v>
      </c>
      <c r="C200" t="s" s="353">
        <v>21</v>
      </c>
      <c r="D200" t="s" s="353">
        <v>16698</v>
      </c>
      <c r="E200" s="354">
        <v>219</v>
      </c>
      <c r="F200" t="s" s="353">
        <v>5512</v>
      </c>
      <c r="G200" t="s" s="353">
        <v>16652</v>
      </c>
      <c r="H200" s="352">
        <v>1</v>
      </c>
      <c r="I200" s="93"/>
      <c r="J200" s="150"/>
      <c r="K200" s="150"/>
      <c r="L200" s="150"/>
    </row>
    <row r="201" ht="20" customHeight="1">
      <c r="A201" s="352">
        <v>199</v>
      </c>
      <c r="B201" t="s" s="353">
        <v>16422</v>
      </c>
      <c r="C201" t="s" s="353">
        <v>6654</v>
      </c>
      <c r="D201" t="s" s="353">
        <v>16699</v>
      </c>
      <c r="E201" s="354">
        <v>220</v>
      </c>
      <c r="F201" t="s" s="353">
        <v>5512</v>
      </c>
      <c r="G201" t="s" s="353">
        <v>16700</v>
      </c>
      <c r="H201" s="352">
        <v>1</v>
      </c>
      <c r="I201" s="93"/>
      <c r="J201" s="150"/>
      <c r="K201" s="150"/>
      <c r="L201" s="150"/>
    </row>
    <row r="202" ht="20" customHeight="1">
      <c r="A202" s="352">
        <v>200</v>
      </c>
      <c r="B202" t="s" s="353">
        <v>16422</v>
      </c>
      <c r="C202" t="s" s="353">
        <v>6654</v>
      </c>
      <c r="D202" t="s" s="353">
        <v>16701</v>
      </c>
      <c r="E202" s="354">
        <v>221</v>
      </c>
      <c r="F202" t="s" s="353">
        <v>15690</v>
      </c>
      <c r="G202" t="s" s="353">
        <v>16702</v>
      </c>
      <c r="H202" s="352">
        <v>1</v>
      </c>
      <c r="I202" s="93"/>
      <c r="J202" s="150"/>
      <c r="K202" s="150"/>
      <c r="L202" s="150"/>
    </row>
    <row r="203" ht="20" customHeight="1">
      <c r="A203" s="352">
        <v>201</v>
      </c>
      <c r="B203" t="s" s="353">
        <v>16422</v>
      </c>
      <c r="C203" t="s" s="353">
        <v>6654</v>
      </c>
      <c r="D203" t="s" s="353">
        <v>16586</v>
      </c>
      <c r="E203" s="354">
        <v>222</v>
      </c>
      <c r="F203" t="s" s="353">
        <v>5512</v>
      </c>
      <c r="G203" t="s" s="353">
        <v>16587</v>
      </c>
      <c r="H203" s="352">
        <v>1</v>
      </c>
      <c r="I203" s="93"/>
      <c r="J203" s="150"/>
      <c r="K203" s="150"/>
      <c r="L203" s="150"/>
    </row>
    <row r="204" ht="20" customHeight="1">
      <c r="A204" s="352">
        <v>202</v>
      </c>
      <c r="B204" t="s" s="353">
        <v>16422</v>
      </c>
      <c r="C204" t="s" s="353">
        <v>21</v>
      </c>
      <c r="D204" t="s" s="353">
        <v>16703</v>
      </c>
      <c r="E204" s="354">
        <v>223</v>
      </c>
      <c r="F204" t="s" s="353">
        <v>5512</v>
      </c>
      <c r="G204" t="s" s="353">
        <v>16704</v>
      </c>
      <c r="H204" s="352">
        <v>1</v>
      </c>
      <c r="I204" s="93"/>
      <c r="J204" s="150"/>
      <c r="K204" s="150"/>
      <c r="L204" s="150"/>
    </row>
    <row r="205" ht="20" customHeight="1">
      <c r="A205" s="352">
        <v>203</v>
      </c>
      <c r="B205" t="s" s="353">
        <v>16422</v>
      </c>
      <c r="C205" t="s" s="353">
        <v>6654</v>
      </c>
      <c r="D205" t="s" s="353">
        <v>16500</v>
      </c>
      <c r="E205" s="354">
        <v>224</v>
      </c>
      <c r="F205" t="s" s="353">
        <v>5500</v>
      </c>
      <c r="G205" t="s" s="353">
        <v>16502</v>
      </c>
      <c r="H205" s="352">
        <v>1</v>
      </c>
      <c r="I205" s="93"/>
      <c r="J205" s="150"/>
      <c r="K205" s="150"/>
      <c r="L205" s="150"/>
    </row>
    <row r="206" ht="20" customHeight="1">
      <c r="A206" s="352">
        <v>204</v>
      </c>
      <c r="B206" t="s" s="353">
        <v>16422</v>
      </c>
      <c r="C206" t="s" s="353">
        <v>6654</v>
      </c>
      <c r="D206" t="s" s="353">
        <v>16705</v>
      </c>
      <c r="E206" s="354">
        <v>225</v>
      </c>
      <c r="F206" t="s" s="353">
        <v>5512</v>
      </c>
      <c r="G206" t="s" s="353">
        <v>16706</v>
      </c>
      <c r="H206" s="352">
        <v>1</v>
      </c>
      <c r="I206" s="93"/>
      <c r="J206" s="150"/>
      <c r="K206" s="150"/>
      <c r="L206" s="150"/>
    </row>
    <row r="207" ht="20" customHeight="1">
      <c r="A207" s="352">
        <v>205</v>
      </c>
      <c r="B207" t="s" s="353">
        <v>16422</v>
      </c>
      <c r="C207" t="s" s="353">
        <v>6654</v>
      </c>
      <c r="D207" t="s" s="353">
        <v>16707</v>
      </c>
      <c r="E207" s="354">
        <v>226</v>
      </c>
      <c r="F207" s="355"/>
      <c r="G207" t="s" s="353">
        <v>16708</v>
      </c>
      <c r="H207" s="352">
        <v>1</v>
      </c>
      <c r="I207" s="93"/>
      <c r="J207" s="150"/>
      <c r="K207" s="150"/>
      <c r="L207" s="150"/>
    </row>
    <row r="208" ht="20" customHeight="1">
      <c r="A208" s="352">
        <v>206</v>
      </c>
      <c r="B208" t="s" s="353">
        <v>16454</v>
      </c>
      <c r="C208" t="s" s="353">
        <v>6654</v>
      </c>
      <c r="D208" t="s" s="353">
        <v>16709</v>
      </c>
      <c r="E208" s="354">
        <v>227</v>
      </c>
      <c r="F208" t="s" s="353">
        <v>5512</v>
      </c>
      <c r="G208" t="s" s="353">
        <v>16710</v>
      </c>
      <c r="H208" s="352">
        <v>1</v>
      </c>
      <c r="I208" s="93"/>
      <c r="J208" s="150"/>
      <c r="K208" s="150"/>
      <c r="L208" s="150"/>
    </row>
    <row r="209" ht="20" customHeight="1">
      <c r="A209" s="352">
        <v>207</v>
      </c>
      <c r="B209" t="s" s="353">
        <v>16454</v>
      </c>
      <c r="C209" t="s" s="353">
        <v>6654</v>
      </c>
      <c r="D209" t="s" s="353">
        <v>16709</v>
      </c>
      <c r="E209" s="354">
        <v>228</v>
      </c>
      <c r="F209" t="s" s="353">
        <v>5512</v>
      </c>
      <c r="G209" t="s" s="353">
        <v>16710</v>
      </c>
      <c r="H209" s="352">
        <v>1</v>
      </c>
      <c r="I209" s="93"/>
      <c r="J209" s="150"/>
      <c r="K209" s="150"/>
      <c r="L209" s="150"/>
    </row>
    <row r="210" ht="20" customHeight="1">
      <c r="A210" s="352">
        <v>208</v>
      </c>
      <c r="B210" t="s" s="353">
        <v>16422</v>
      </c>
      <c r="C210" t="s" s="353">
        <v>6654</v>
      </c>
      <c r="D210" t="s" s="353">
        <v>16711</v>
      </c>
      <c r="E210" s="354">
        <v>229</v>
      </c>
      <c r="F210" t="s" s="353">
        <v>5512</v>
      </c>
      <c r="G210" t="s" s="353">
        <v>16712</v>
      </c>
      <c r="H210" s="352">
        <v>1</v>
      </c>
      <c r="I210" s="93"/>
      <c r="J210" s="150"/>
      <c r="K210" s="150"/>
      <c r="L210" s="150"/>
    </row>
    <row r="211" ht="20" customHeight="1">
      <c r="A211" s="352">
        <v>209</v>
      </c>
      <c r="B211" t="s" s="353">
        <v>16454</v>
      </c>
      <c r="C211" t="s" s="353">
        <v>6654</v>
      </c>
      <c r="D211" t="s" s="353">
        <v>16713</v>
      </c>
      <c r="E211" s="354">
        <v>230</v>
      </c>
      <c r="F211" t="s" s="353">
        <v>5512</v>
      </c>
      <c r="G211" t="s" s="353">
        <v>16714</v>
      </c>
      <c r="H211" s="352">
        <v>1</v>
      </c>
      <c r="I211" s="93"/>
      <c r="J211" s="150"/>
      <c r="K211" s="150"/>
      <c r="L211" s="150"/>
    </row>
    <row r="212" ht="20" customHeight="1">
      <c r="A212" s="352">
        <v>210</v>
      </c>
      <c r="B212" t="s" s="353">
        <v>16454</v>
      </c>
      <c r="C212" t="s" s="353">
        <v>6654</v>
      </c>
      <c r="D212" t="s" s="353">
        <v>16713</v>
      </c>
      <c r="E212" s="354">
        <v>231</v>
      </c>
      <c r="F212" t="s" s="353">
        <v>5498</v>
      </c>
      <c r="G212" t="s" s="353">
        <v>16714</v>
      </c>
      <c r="H212" s="352">
        <v>1</v>
      </c>
      <c r="I212" s="93"/>
      <c r="J212" s="150"/>
      <c r="K212" s="150"/>
      <c r="L212" s="150"/>
    </row>
    <row r="213" ht="20" customHeight="1">
      <c r="A213" s="352">
        <v>211</v>
      </c>
      <c r="B213" t="s" s="353">
        <v>16422</v>
      </c>
      <c r="C213" t="s" s="298">
        <v>2671</v>
      </c>
      <c r="D213" t="s" s="353">
        <v>16715</v>
      </c>
      <c r="E213" s="354">
        <v>232</v>
      </c>
      <c r="F213" t="s" s="353">
        <v>5512</v>
      </c>
      <c r="G213" t="s" s="353">
        <v>16716</v>
      </c>
      <c r="H213" s="352">
        <v>1</v>
      </c>
      <c r="I213" s="93"/>
      <c r="J213" s="150"/>
      <c r="K213" s="150"/>
      <c r="L213" s="150"/>
    </row>
    <row r="214" ht="20" customHeight="1">
      <c r="A214" s="352">
        <v>212</v>
      </c>
      <c r="B214" t="s" s="353">
        <v>16422</v>
      </c>
      <c r="C214" t="s" s="353">
        <v>6654</v>
      </c>
      <c r="D214" t="s" s="353">
        <v>16717</v>
      </c>
      <c r="E214" s="354">
        <v>233</v>
      </c>
      <c r="F214" t="s" s="353">
        <v>5512</v>
      </c>
      <c r="G214" t="s" s="353">
        <v>16718</v>
      </c>
      <c r="H214" s="352">
        <v>1</v>
      </c>
      <c r="I214" s="93"/>
      <c r="J214" s="150"/>
      <c r="K214" s="150"/>
      <c r="L214" s="150"/>
    </row>
    <row r="215" ht="20" customHeight="1">
      <c r="A215" s="352">
        <v>213</v>
      </c>
      <c r="B215" t="s" s="353">
        <v>16454</v>
      </c>
      <c r="C215" t="s" s="353">
        <v>6654</v>
      </c>
      <c r="D215" t="s" s="353">
        <v>16719</v>
      </c>
      <c r="E215" s="354">
        <v>234</v>
      </c>
      <c r="F215" t="s" s="353">
        <v>5512</v>
      </c>
      <c r="G215" t="s" s="353">
        <v>16720</v>
      </c>
      <c r="H215" s="352">
        <v>1</v>
      </c>
      <c r="I215" s="93"/>
      <c r="J215" s="150"/>
      <c r="K215" s="150"/>
      <c r="L215" s="150"/>
    </row>
    <row r="216" ht="20" customHeight="1">
      <c r="A216" s="352">
        <v>214</v>
      </c>
      <c r="B216" t="s" s="353">
        <v>16422</v>
      </c>
      <c r="C216" t="s" s="353">
        <v>6654</v>
      </c>
      <c r="D216" t="s" s="353">
        <v>16721</v>
      </c>
      <c r="E216" s="354">
        <v>235</v>
      </c>
      <c r="F216" t="s" s="353">
        <v>5512</v>
      </c>
      <c r="G216" t="s" s="353">
        <v>16722</v>
      </c>
      <c r="H216" s="352">
        <v>1</v>
      </c>
      <c r="I216" s="93"/>
      <c r="J216" s="150"/>
      <c r="K216" s="150"/>
      <c r="L216" s="150"/>
    </row>
    <row r="217" ht="20" customHeight="1">
      <c r="A217" s="352">
        <v>215</v>
      </c>
      <c r="B217" t="s" s="353">
        <v>16531</v>
      </c>
      <c r="C217" t="s" s="353">
        <v>6654</v>
      </c>
      <c r="D217" t="s" s="353">
        <v>16723</v>
      </c>
      <c r="E217" s="354">
        <v>236</v>
      </c>
      <c r="F217" t="s" s="353">
        <v>5498</v>
      </c>
      <c r="G217" t="s" s="353">
        <v>16724</v>
      </c>
      <c r="H217" s="352">
        <v>1</v>
      </c>
      <c r="I217" s="93"/>
      <c r="J217" s="150"/>
      <c r="K217" s="150"/>
      <c r="L217" s="150"/>
    </row>
    <row r="218" ht="20" customHeight="1">
      <c r="A218" s="352">
        <v>216</v>
      </c>
      <c r="B218" t="s" s="353">
        <v>16531</v>
      </c>
      <c r="C218" t="s" s="353">
        <v>6654</v>
      </c>
      <c r="D218" t="s" s="353">
        <v>16725</v>
      </c>
      <c r="E218" s="354">
        <v>237</v>
      </c>
      <c r="F218" t="s" s="353">
        <v>5512</v>
      </c>
      <c r="G218" t="s" s="353">
        <v>16726</v>
      </c>
      <c r="H218" s="352">
        <v>1</v>
      </c>
      <c r="I218" s="93"/>
      <c r="J218" s="150"/>
      <c r="K218" s="150"/>
      <c r="L218" s="150"/>
    </row>
    <row r="219" ht="20" customHeight="1">
      <c r="A219" s="352">
        <v>217</v>
      </c>
      <c r="B219" t="s" s="353">
        <v>16422</v>
      </c>
      <c r="C219" t="s" s="353">
        <v>6654</v>
      </c>
      <c r="D219" t="s" s="298">
        <v>16727</v>
      </c>
      <c r="E219" s="354">
        <v>238</v>
      </c>
      <c r="F219" t="s" s="298">
        <v>5512</v>
      </c>
      <c r="G219" t="s" s="298">
        <v>16728</v>
      </c>
      <c r="H219" s="352">
        <v>1</v>
      </c>
      <c r="I219" s="93"/>
      <c r="J219" s="150"/>
      <c r="K219" s="150"/>
      <c r="L219" s="150"/>
    </row>
    <row r="220" ht="20" customHeight="1">
      <c r="A220" s="352">
        <v>218</v>
      </c>
      <c r="B220" t="s" s="353">
        <v>16531</v>
      </c>
      <c r="C220" t="s" s="298">
        <v>6654</v>
      </c>
      <c r="D220" t="s" s="298">
        <v>16729</v>
      </c>
      <c r="E220" s="352">
        <v>240</v>
      </c>
      <c r="F220" t="s" s="298">
        <v>5512</v>
      </c>
      <c r="G220" t="s" s="298">
        <v>16730</v>
      </c>
      <c r="H220" s="352">
        <v>1</v>
      </c>
      <c r="I220" s="93"/>
      <c r="J220" s="150"/>
      <c r="K220" s="150"/>
      <c r="L220" s="150"/>
    </row>
    <row r="221" ht="20" customHeight="1">
      <c r="A221" s="352">
        <v>219</v>
      </c>
      <c r="B221" t="s" s="353">
        <v>16422</v>
      </c>
      <c r="C221" t="s" s="298">
        <v>6654</v>
      </c>
      <c r="D221" t="s" s="298">
        <v>16731</v>
      </c>
      <c r="E221" s="352">
        <v>241</v>
      </c>
      <c r="F221" t="s" s="298">
        <v>5512</v>
      </c>
      <c r="G221" t="s" s="298">
        <v>16732</v>
      </c>
      <c r="H221" s="352">
        <v>1</v>
      </c>
      <c r="I221" s="93"/>
      <c r="J221" s="150"/>
      <c r="K221" s="150"/>
      <c r="L221" s="150"/>
    </row>
    <row r="222" ht="20" customHeight="1">
      <c r="A222" s="352">
        <v>220</v>
      </c>
      <c r="B222" t="s" s="353">
        <v>16422</v>
      </c>
      <c r="C222" t="s" s="298">
        <v>16458</v>
      </c>
      <c r="D222" t="s" s="298">
        <v>16733</v>
      </c>
      <c r="E222" s="352">
        <v>242</v>
      </c>
      <c r="F222" t="s" s="298">
        <v>16477</v>
      </c>
      <c r="G222" t="s" s="298">
        <v>16734</v>
      </c>
      <c r="H222" s="352">
        <v>1</v>
      </c>
      <c r="I222" s="93"/>
      <c r="J222" s="150"/>
      <c r="K222" s="150"/>
      <c r="L222" s="150"/>
    </row>
    <row r="223" ht="20" customHeight="1">
      <c r="A223" s="352">
        <v>221</v>
      </c>
      <c r="B223" t="s" s="353">
        <v>16422</v>
      </c>
      <c r="C223" t="s" s="298">
        <v>16458</v>
      </c>
      <c r="D223" t="s" s="298">
        <v>16733</v>
      </c>
      <c r="E223" s="352">
        <v>243</v>
      </c>
      <c r="F223" t="s" s="298">
        <v>16477</v>
      </c>
      <c r="G223" t="s" s="298">
        <v>16734</v>
      </c>
      <c r="H223" s="352">
        <v>1</v>
      </c>
      <c r="I223" s="93"/>
      <c r="J223" s="150"/>
      <c r="K223" s="150"/>
      <c r="L223" s="150"/>
    </row>
    <row r="224" ht="20" customHeight="1">
      <c r="A224" s="352">
        <v>222</v>
      </c>
      <c r="B224" t="s" s="353">
        <v>16422</v>
      </c>
      <c r="C224" t="s" s="298">
        <v>2671</v>
      </c>
      <c r="D224" t="s" s="298">
        <v>16735</v>
      </c>
      <c r="E224" s="352">
        <v>245</v>
      </c>
      <c r="F224" t="s" s="298">
        <v>5512</v>
      </c>
      <c r="G224" t="s" s="298">
        <v>16736</v>
      </c>
      <c r="H224" s="352">
        <v>1</v>
      </c>
      <c r="I224" s="93"/>
      <c r="J224" s="150"/>
      <c r="K224" s="150"/>
      <c r="L224" s="150"/>
    </row>
    <row r="225" ht="20" customHeight="1">
      <c r="A225" s="352">
        <v>223</v>
      </c>
      <c r="B225" t="s" s="353">
        <v>16531</v>
      </c>
      <c r="C225" t="s" s="298">
        <v>6654</v>
      </c>
      <c r="D225" t="s" s="298">
        <v>16737</v>
      </c>
      <c r="E225" s="352">
        <v>246</v>
      </c>
      <c r="F225" t="s" s="298">
        <v>5512</v>
      </c>
      <c r="G225" t="s" s="298">
        <v>16738</v>
      </c>
      <c r="H225" s="352">
        <v>1</v>
      </c>
      <c r="I225" s="93"/>
      <c r="J225" s="150"/>
      <c r="K225" s="150"/>
      <c r="L225" s="150"/>
    </row>
    <row r="226" ht="20" customHeight="1">
      <c r="A226" s="352">
        <v>224</v>
      </c>
      <c r="B226" t="s" s="353">
        <v>16422</v>
      </c>
      <c r="C226" t="s" s="298">
        <v>6654</v>
      </c>
      <c r="D226" t="s" s="298">
        <v>16739</v>
      </c>
      <c r="E226" s="352">
        <v>248</v>
      </c>
      <c r="F226" t="s" s="298">
        <v>5512</v>
      </c>
      <c r="G226" t="s" s="298">
        <v>16740</v>
      </c>
      <c r="H226" s="352">
        <v>1</v>
      </c>
      <c r="I226" s="93"/>
      <c r="J226" s="150"/>
      <c r="K226" s="150"/>
      <c r="L226" s="150"/>
    </row>
    <row r="227" ht="20" customHeight="1">
      <c r="A227" s="352">
        <v>225</v>
      </c>
      <c r="B227" t="s" s="353">
        <v>16531</v>
      </c>
      <c r="C227" t="s" s="298">
        <v>6654</v>
      </c>
      <c r="D227" t="s" s="298">
        <v>16741</v>
      </c>
      <c r="E227" s="352">
        <v>249</v>
      </c>
      <c r="F227" t="s" s="298">
        <v>5512</v>
      </c>
      <c r="G227" t="s" s="298">
        <v>16742</v>
      </c>
      <c r="H227" s="352">
        <v>1</v>
      </c>
      <c r="I227" s="93"/>
      <c r="J227" s="150"/>
      <c r="K227" s="150"/>
      <c r="L227" s="150"/>
    </row>
    <row r="228" ht="20" customHeight="1">
      <c r="A228" s="352">
        <v>226</v>
      </c>
      <c r="B228" t="s" s="353">
        <v>16475</v>
      </c>
      <c r="C228" t="s" s="298">
        <v>6654</v>
      </c>
      <c r="D228" t="s" s="298">
        <v>16743</v>
      </c>
      <c r="E228" s="352">
        <v>250</v>
      </c>
      <c r="F228" t="s" s="298">
        <v>5512</v>
      </c>
      <c r="G228" t="s" s="298">
        <v>16744</v>
      </c>
      <c r="H228" s="352">
        <v>1</v>
      </c>
      <c r="I228" s="93"/>
      <c r="J228" s="150"/>
      <c r="K228" s="150"/>
      <c r="L228" s="150"/>
    </row>
    <row r="229" ht="20" customHeight="1">
      <c r="A229" s="352">
        <v>227</v>
      </c>
      <c r="B229" t="s" s="353">
        <v>16422</v>
      </c>
      <c r="C229" t="s" s="298">
        <v>6654</v>
      </c>
      <c r="D229" t="s" s="298">
        <v>16745</v>
      </c>
      <c r="E229" s="352">
        <v>251</v>
      </c>
      <c r="F229" t="s" s="298">
        <v>5512</v>
      </c>
      <c r="G229" t="s" s="298">
        <v>16746</v>
      </c>
      <c r="H229" s="352">
        <v>1</v>
      </c>
      <c r="I229" s="93"/>
      <c r="J229" s="150"/>
      <c r="K229" s="150"/>
      <c r="L229" s="150"/>
    </row>
    <row r="230" ht="20" customHeight="1">
      <c r="A230" s="352">
        <v>228</v>
      </c>
      <c r="B230" t="s" s="353">
        <v>16475</v>
      </c>
      <c r="C230" t="s" s="298">
        <v>6654</v>
      </c>
      <c r="D230" t="s" s="298">
        <v>16747</v>
      </c>
      <c r="E230" s="352">
        <v>252</v>
      </c>
      <c r="F230" t="s" s="298">
        <v>5500</v>
      </c>
      <c r="G230" t="s" s="298">
        <v>16748</v>
      </c>
      <c r="H230" s="352">
        <v>1</v>
      </c>
      <c r="I230" s="93"/>
      <c r="J230" s="150"/>
      <c r="K230" s="150"/>
      <c r="L230" s="150"/>
    </row>
    <row r="231" ht="20" customHeight="1">
      <c r="A231" s="352">
        <v>229</v>
      </c>
      <c r="B231" t="s" s="353">
        <v>16475</v>
      </c>
      <c r="C231" t="s" s="298">
        <v>6654</v>
      </c>
      <c r="D231" t="s" s="298">
        <v>16747</v>
      </c>
      <c r="E231" s="352">
        <v>253</v>
      </c>
      <c r="F231" t="s" s="298">
        <v>5498</v>
      </c>
      <c r="G231" t="s" s="298">
        <v>16748</v>
      </c>
      <c r="H231" s="352">
        <v>1</v>
      </c>
      <c r="I231" s="93"/>
      <c r="J231" s="150"/>
      <c r="K231" s="150"/>
      <c r="L231" s="150"/>
    </row>
    <row r="232" ht="20" customHeight="1">
      <c r="A232" s="352">
        <v>230</v>
      </c>
      <c r="B232" t="s" s="353">
        <v>16531</v>
      </c>
      <c r="C232" t="s" s="298">
        <v>6654</v>
      </c>
      <c r="D232" t="s" s="298">
        <v>16749</v>
      </c>
      <c r="E232" s="352">
        <v>254</v>
      </c>
      <c r="F232" t="s" s="298">
        <v>5512</v>
      </c>
      <c r="G232" t="s" s="298">
        <v>16750</v>
      </c>
      <c r="H232" s="352">
        <v>1</v>
      </c>
      <c r="I232" s="93"/>
      <c r="J232" s="150"/>
      <c r="K232" s="150"/>
      <c r="L232" s="150"/>
    </row>
    <row r="233" ht="20" customHeight="1">
      <c r="A233" s="352">
        <v>231</v>
      </c>
      <c r="B233" t="s" s="353">
        <v>16422</v>
      </c>
      <c r="C233" t="s" s="298">
        <v>6654</v>
      </c>
      <c r="D233" t="s" s="298">
        <v>16751</v>
      </c>
      <c r="E233" s="352">
        <v>256</v>
      </c>
      <c r="F233" t="s" s="298">
        <v>5512</v>
      </c>
      <c r="G233" t="s" s="298">
        <v>16752</v>
      </c>
      <c r="H233" s="352">
        <v>1</v>
      </c>
      <c r="I233" s="93"/>
      <c r="J233" s="150"/>
      <c r="K233" s="150"/>
      <c r="L233" s="150"/>
    </row>
    <row r="234" ht="20" customHeight="1">
      <c r="A234" s="352">
        <v>232</v>
      </c>
      <c r="B234" t="s" s="353">
        <v>16531</v>
      </c>
      <c r="C234" t="s" s="298">
        <v>6654</v>
      </c>
      <c r="D234" t="s" s="298">
        <v>16753</v>
      </c>
      <c r="E234" s="352">
        <v>257</v>
      </c>
      <c r="F234" t="s" s="298">
        <v>5512</v>
      </c>
      <c r="G234" t="s" s="298">
        <v>16754</v>
      </c>
      <c r="H234" s="352">
        <v>1</v>
      </c>
      <c r="I234" s="93"/>
      <c r="J234" s="150"/>
      <c r="K234" s="150"/>
      <c r="L234" s="150"/>
    </row>
    <row r="235" ht="20" customHeight="1">
      <c r="A235" s="352">
        <v>233</v>
      </c>
      <c r="B235" t="s" s="353">
        <v>16422</v>
      </c>
      <c r="C235" t="s" s="298">
        <v>6654</v>
      </c>
      <c r="D235" t="s" s="298">
        <v>16755</v>
      </c>
      <c r="E235" s="352">
        <v>259</v>
      </c>
      <c r="F235" t="s" s="298">
        <v>5512</v>
      </c>
      <c r="G235" t="s" s="298">
        <v>16756</v>
      </c>
      <c r="H235" s="352">
        <v>1</v>
      </c>
      <c r="I235" s="93"/>
      <c r="J235" s="150"/>
      <c r="K235" s="150"/>
      <c r="L235" s="150"/>
    </row>
    <row r="236" ht="20" customHeight="1">
      <c r="A236" s="352">
        <v>234</v>
      </c>
      <c r="B236" t="s" s="353">
        <v>16422</v>
      </c>
      <c r="C236" t="s" s="298">
        <v>6654</v>
      </c>
      <c r="D236" t="s" s="298">
        <v>16757</v>
      </c>
      <c r="E236" s="352">
        <v>260</v>
      </c>
      <c r="F236" t="s" s="298">
        <v>5512</v>
      </c>
      <c r="G236" t="s" s="298">
        <v>16758</v>
      </c>
      <c r="H236" s="352">
        <v>1</v>
      </c>
      <c r="I236" s="93"/>
      <c r="J236" s="150"/>
      <c r="K236" s="150"/>
      <c r="L236" s="150"/>
    </row>
    <row r="237" ht="20" customHeight="1">
      <c r="A237" s="352">
        <v>235</v>
      </c>
      <c r="B237" t="s" s="353">
        <v>16454</v>
      </c>
      <c r="C237" t="s" s="298">
        <v>6654</v>
      </c>
      <c r="D237" t="s" s="298">
        <v>16759</v>
      </c>
      <c r="E237" s="352">
        <v>261</v>
      </c>
      <c r="F237" s="356"/>
      <c r="G237" t="s" s="298">
        <v>16760</v>
      </c>
      <c r="H237" s="352">
        <v>1</v>
      </c>
      <c r="I237" s="93"/>
      <c r="J237" s="150"/>
      <c r="K237" s="150"/>
      <c r="L237" s="150"/>
    </row>
    <row r="238" ht="20" customHeight="1">
      <c r="A238" s="352">
        <v>236</v>
      </c>
      <c r="B238" t="s" s="353">
        <v>16454</v>
      </c>
      <c r="C238" t="s" s="298">
        <v>2671</v>
      </c>
      <c r="D238" t="s" s="298">
        <v>16761</v>
      </c>
      <c r="E238" s="352">
        <v>263</v>
      </c>
      <c r="F238" t="s" s="298">
        <v>16477</v>
      </c>
      <c r="G238" t="s" s="298">
        <v>16762</v>
      </c>
      <c r="H238" s="352">
        <v>1</v>
      </c>
      <c r="I238" s="93"/>
      <c r="J238" s="150"/>
      <c r="K238" s="150"/>
      <c r="L238" s="150"/>
    </row>
    <row r="239" ht="20" customHeight="1">
      <c r="A239" s="352">
        <v>237</v>
      </c>
      <c r="B239" t="s" s="353">
        <v>16454</v>
      </c>
      <c r="C239" t="s" s="298">
        <v>2671</v>
      </c>
      <c r="D239" t="s" s="298">
        <v>16761</v>
      </c>
      <c r="E239" s="352">
        <v>264</v>
      </c>
      <c r="F239" t="s" s="298">
        <v>16477</v>
      </c>
      <c r="G239" t="s" s="298">
        <v>16762</v>
      </c>
      <c r="H239" s="352">
        <v>1</v>
      </c>
      <c r="I239" s="93"/>
      <c r="J239" s="150"/>
      <c r="K239" s="150"/>
      <c r="L239" s="150"/>
    </row>
    <row r="240" ht="20" customHeight="1">
      <c r="A240" s="352">
        <v>238</v>
      </c>
      <c r="B240" t="s" s="353">
        <v>16422</v>
      </c>
      <c r="C240" t="s" s="298">
        <v>21</v>
      </c>
      <c r="D240" t="s" s="298">
        <v>16611</v>
      </c>
      <c r="E240" s="352">
        <v>265</v>
      </c>
      <c r="F240" t="s" s="298">
        <v>5500</v>
      </c>
      <c r="G240" t="s" s="298">
        <v>16763</v>
      </c>
      <c r="H240" s="352">
        <v>1</v>
      </c>
      <c r="I240" s="93"/>
      <c r="J240" s="150"/>
      <c r="K240" s="150"/>
      <c r="L240" s="150"/>
    </row>
    <row r="241" ht="20" customHeight="1">
      <c r="A241" s="352">
        <v>239</v>
      </c>
      <c r="B241" t="s" s="353">
        <v>16422</v>
      </c>
      <c r="C241" t="s" s="298">
        <v>21</v>
      </c>
      <c r="D241" t="s" s="298">
        <v>16611</v>
      </c>
      <c r="E241" s="352">
        <v>266</v>
      </c>
      <c r="F241" t="s" s="298">
        <v>5498</v>
      </c>
      <c r="G241" t="s" s="298">
        <v>16763</v>
      </c>
      <c r="H241" s="352">
        <v>1</v>
      </c>
      <c r="I241" s="93"/>
      <c r="J241" s="150"/>
      <c r="K241" s="150"/>
      <c r="L241" s="150"/>
    </row>
    <row r="242" ht="20" customHeight="1">
      <c r="A242" s="352">
        <v>240</v>
      </c>
      <c r="B242" t="s" s="353">
        <v>16422</v>
      </c>
      <c r="C242" t="s" s="298">
        <v>21</v>
      </c>
      <c r="D242" t="s" s="298">
        <v>16611</v>
      </c>
      <c r="E242" s="352">
        <v>267</v>
      </c>
      <c r="F242" t="s" s="298">
        <v>15893</v>
      </c>
      <c r="G242" t="s" s="298">
        <v>16763</v>
      </c>
      <c r="H242" s="352">
        <v>1</v>
      </c>
      <c r="I242" s="93"/>
      <c r="J242" s="150"/>
      <c r="K242" s="150"/>
      <c r="L242" s="150"/>
    </row>
    <row r="243" ht="20" customHeight="1">
      <c r="A243" s="352">
        <v>241</v>
      </c>
      <c r="B243" t="s" s="353">
        <v>16531</v>
      </c>
      <c r="C243" t="s" s="298">
        <v>6654</v>
      </c>
      <c r="D243" t="s" s="298">
        <v>16764</v>
      </c>
      <c r="E243" s="352">
        <v>268</v>
      </c>
      <c r="F243" t="s" s="298">
        <v>5512</v>
      </c>
      <c r="G243" t="s" s="298">
        <v>16765</v>
      </c>
      <c r="H243" s="352">
        <v>1</v>
      </c>
      <c r="I243" s="93"/>
      <c r="J243" s="150"/>
      <c r="K243" s="150"/>
      <c r="L243" s="150"/>
    </row>
    <row r="244" ht="20" customHeight="1">
      <c r="A244" s="352">
        <v>242</v>
      </c>
      <c r="B244" t="s" s="353">
        <v>16531</v>
      </c>
      <c r="C244" t="s" s="298">
        <v>6654</v>
      </c>
      <c r="D244" t="s" s="298">
        <v>16766</v>
      </c>
      <c r="E244" s="352">
        <v>269</v>
      </c>
      <c r="F244" t="s" s="298">
        <v>5498</v>
      </c>
      <c r="G244" t="s" s="298">
        <v>16767</v>
      </c>
      <c r="H244" s="352">
        <v>1</v>
      </c>
      <c r="I244" s="93"/>
      <c r="J244" s="150"/>
      <c r="K244" s="150"/>
      <c r="L244" s="150"/>
    </row>
    <row r="245" ht="20" customHeight="1">
      <c r="A245" s="352">
        <v>243</v>
      </c>
      <c r="B245" t="s" s="353">
        <v>16531</v>
      </c>
      <c r="C245" t="s" s="298">
        <v>6654</v>
      </c>
      <c r="D245" t="s" s="298">
        <v>16766</v>
      </c>
      <c r="E245" s="352">
        <v>270</v>
      </c>
      <c r="F245" t="s" s="298">
        <v>5500</v>
      </c>
      <c r="G245" t="s" s="298">
        <v>16767</v>
      </c>
      <c r="H245" s="352">
        <v>1</v>
      </c>
      <c r="I245" s="93"/>
      <c r="J245" s="150"/>
      <c r="K245" s="150"/>
      <c r="L245" s="150"/>
    </row>
    <row r="246" ht="20" customHeight="1">
      <c r="A246" s="352">
        <v>244</v>
      </c>
      <c r="B246" t="s" s="353">
        <v>16422</v>
      </c>
      <c r="C246" t="s" s="298">
        <v>6162</v>
      </c>
      <c r="D246" t="s" s="298">
        <v>16768</v>
      </c>
      <c r="E246" s="352">
        <v>271</v>
      </c>
      <c r="F246" t="s" s="298">
        <v>5498</v>
      </c>
      <c r="G246" t="s" s="298">
        <v>16769</v>
      </c>
      <c r="H246" s="352">
        <v>1</v>
      </c>
      <c r="I246" s="93"/>
      <c r="J246" s="150"/>
      <c r="K246" s="150"/>
      <c r="L246" s="150"/>
    </row>
    <row r="247" ht="20" customHeight="1">
      <c r="A247" s="352">
        <v>245</v>
      </c>
      <c r="B247" t="s" s="353">
        <v>16422</v>
      </c>
      <c r="C247" t="s" s="298">
        <v>6162</v>
      </c>
      <c r="D247" t="s" s="298">
        <v>16768</v>
      </c>
      <c r="E247" s="352">
        <v>272</v>
      </c>
      <c r="F247" t="s" s="298">
        <v>15893</v>
      </c>
      <c r="G247" t="s" s="298">
        <v>16769</v>
      </c>
      <c r="H247" s="352">
        <v>1</v>
      </c>
      <c r="I247" s="93"/>
      <c r="J247" s="150"/>
      <c r="K247" s="150"/>
      <c r="L247" s="150"/>
    </row>
    <row r="248" ht="20" customHeight="1">
      <c r="A248" s="352">
        <v>246</v>
      </c>
      <c r="B248" t="s" s="353">
        <v>16422</v>
      </c>
      <c r="C248" t="s" s="298">
        <v>6162</v>
      </c>
      <c r="D248" t="s" s="298">
        <v>16768</v>
      </c>
      <c r="E248" s="352">
        <v>273</v>
      </c>
      <c r="F248" t="s" s="298">
        <v>5500</v>
      </c>
      <c r="G248" t="s" s="298">
        <v>16769</v>
      </c>
      <c r="H248" s="352">
        <v>1</v>
      </c>
      <c r="I248" s="93"/>
      <c r="J248" s="150"/>
      <c r="K248" s="150"/>
      <c r="L248" s="150"/>
    </row>
    <row r="249" ht="20" customHeight="1">
      <c r="A249" s="352">
        <v>247</v>
      </c>
      <c r="B249" t="s" s="353">
        <v>16531</v>
      </c>
      <c r="C249" t="s" s="298">
        <v>6654</v>
      </c>
      <c r="D249" t="s" s="298">
        <v>16770</v>
      </c>
      <c r="E249" s="352">
        <v>274</v>
      </c>
      <c r="F249" t="s" s="298">
        <v>15690</v>
      </c>
      <c r="G249" t="s" s="298">
        <v>16771</v>
      </c>
      <c r="H249" s="352">
        <v>1</v>
      </c>
      <c r="I249" s="93"/>
      <c r="J249" s="150"/>
      <c r="K249" s="150"/>
      <c r="L249" s="150"/>
    </row>
    <row r="250" ht="20" customHeight="1">
      <c r="A250" s="352">
        <v>248</v>
      </c>
      <c r="B250" t="s" s="353">
        <v>16454</v>
      </c>
      <c r="C250" t="s" s="298">
        <v>6654</v>
      </c>
      <c r="D250" t="s" s="298">
        <v>16673</v>
      </c>
      <c r="E250" s="352">
        <v>275</v>
      </c>
      <c r="F250" t="s" s="298">
        <v>15690</v>
      </c>
      <c r="G250" t="s" s="298">
        <v>16772</v>
      </c>
      <c r="H250" s="352">
        <v>1</v>
      </c>
      <c r="I250" s="93"/>
      <c r="J250" s="150"/>
      <c r="K250" s="150"/>
      <c r="L250" s="150"/>
    </row>
    <row r="251" ht="20" customHeight="1">
      <c r="A251" s="352">
        <v>249</v>
      </c>
      <c r="B251" t="s" s="353">
        <v>16422</v>
      </c>
      <c r="C251" t="s" s="298">
        <v>6162</v>
      </c>
      <c r="D251" t="s" s="298">
        <v>16773</v>
      </c>
      <c r="E251" s="352">
        <v>276</v>
      </c>
      <c r="F251" t="s" s="298">
        <v>15690</v>
      </c>
      <c r="G251" t="s" s="298">
        <v>16774</v>
      </c>
      <c r="H251" s="352">
        <v>1</v>
      </c>
      <c r="I251" s="93"/>
      <c r="J251" s="150"/>
      <c r="K251" s="150"/>
      <c r="L251" s="150"/>
    </row>
    <row r="252" ht="20" customHeight="1">
      <c r="A252" s="352">
        <v>250</v>
      </c>
      <c r="B252" t="s" s="353">
        <v>16422</v>
      </c>
      <c r="C252" t="s" s="298">
        <v>6654</v>
      </c>
      <c r="D252" t="s" s="298">
        <v>16775</v>
      </c>
      <c r="E252" s="352">
        <v>277</v>
      </c>
      <c r="F252" t="s" s="298">
        <v>5512</v>
      </c>
      <c r="G252" t="s" s="298">
        <v>16776</v>
      </c>
      <c r="H252" s="352">
        <v>1</v>
      </c>
      <c r="I252" s="93"/>
      <c r="J252" s="150"/>
      <c r="K252" s="150"/>
      <c r="L252" s="150"/>
    </row>
    <row r="253" ht="20" customHeight="1">
      <c r="A253" s="352">
        <v>251</v>
      </c>
      <c r="B253" t="s" s="353">
        <v>16422</v>
      </c>
      <c r="C253" t="s" s="298">
        <v>6654</v>
      </c>
      <c r="D253" t="s" s="298">
        <v>16775</v>
      </c>
      <c r="E253" s="352">
        <v>278</v>
      </c>
      <c r="F253" t="s" s="298">
        <v>5512</v>
      </c>
      <c r="G253" t="s" s="298">
        <v>16776</v>
      </c>
      <c r="H253" s="352">
        <v>1</v>
      </c>
      <c r="I253" s="93"/>
      <c r="J253" s="150"/>
      <c r="K253" s="150"/>
      <c r="L253" s="150"/>
    </row>
    <row r="254" ht="20" customHeight="1">
      <c r="A254" s="352">
        <v>252</v>
      </c>
      <c r="B254" t="s" s="353">
        <v>16454</v>
      </c>
      <c r="C254" t="s" s="298">
        <v>6654</v>
      </c>
      <c r="D254" t="s" s="298">
        <v>16777</v>
      </c>
      <c r="E254" s="352">
        <v>279</v>
      </c>
      <c r="F254" t="s" s="298">
        <v>5512</v>
      </c>
      <c r="G254" t="s" s="298">
        <v>16778</v>
      </c>
      <c r="H254" s="352">
        <v>1</v>
      </c>
      <c r="I254" s="93"/>
      <c r="J254" s="150"/>
      <c r="K254" s="150"/>
      <c r="L254" s="150"/>
    </row>
    <row r="255" ht="20" customHeight="1">
      <c r="A255" s="352">
        <v>253</v>
      </c>
      <c r="B255" t="s" s="353">
        <v>16454</v>
      </c>
      <c r="C255" t="s" s="298">
        <v>6654</v>
      </c>
      <c r="D255" t="s" s="298">
        <v>16779</v>
      </c>
      <c r="E255" s="352">
        <v>280</v>
      </c>
      <c r="F255" t="s" s="298">
        <v>5498</v>
      </c>
      <c r="G255" t="s" s="298">
        <v>16780</v>
      </c>
      <c r="H255" s="352">
        <v>1</v>
      </c>
      <c r="I255" s="93"/>
      <c r="J255" s="150"/>
      <c r="K255" s="150"/>
      <c r="L255" s="150"/>
    </row>
    <row r="256" ht="20" customHeight="1">
      <c r="A256" s="352">
        <v>254</v>
      </c>
      <c r="B256" t="s" s="353">
        <v>16454</v>
      </c>
      <c r="C256" t="s" s="298">
        <v>6654</v>
      </c>
      <c r="D256" t="s" s="298">
        <v>16779</v>
      </c>
      <c r="E256" s="352">
        <v>281</v>
      </c>
      <c r="F256" t="s" s="298">
        <v>5500</v>
      </c>
      <c r="G256" t="s" s="298">
        <v>16780</v>
      </c>
      <c r="H256" s="352">
        <v>1</v>
      </c>
      <c r="I256" s="93"/>
      <c r="J256" s="150"/>
      <c r="K256" s="150"/>
      <c r="L256" s="150"/>
    </row>
    <row r="257" ht="20" customHeight="1">
      <c r="A257" s="352">
        <v>255</v>
      </c>
      <c r="B257" t="s" s="353">
        <v>16454</v>
      </c>
      <c r="C257" t="s" s="298">
        <v>21</v>
      </c>
      <c r="D257" t="s" s="298">
        <v>16781</v>
      </c>
      <c r="E257" s="352">
        <v>282</v>
      </c>
      <c r="F257" t="s" s="298">
        <v>5512</v>
      </c>
      <c r="G257" t="s" s="298">
        <v>16782</v>
      </c>
      <c r="H257" s="352">
        <v>1</v>
      </c>
      <c r="I257" s="93"/>
      <c r="J257" s="150"/>
      <c r="K257" s="150"/>
      <c r="L257" s="150"/>
    </row>
    <row r="258" ht="20" customHeight="1">
      <c r="A258" s="352">
        <v>256</v>
      </c>
      <c r="B258" t="s" s="353">
        <v>16531</v>
      </c>
      <c r="C258" t="s" s="298">
        <v>6654</v>
      </c>
      <c r="D258" t="s" s="298">
        <v>16783</v>
      </c>
      <c r="E258" s="352">
        <v>283</v>
      </c>
      <c r="F258" t="s" s="298">
        <v>5500</v>
      </c>
      <c r="G258" t="s" s="298">
        <v>16784</v>
      </c>
      <c r="H258" s="352">
        <v>1</v>
      </c>
      <c r="I258" s="93"/>
      <c r="J258" s="150"/>
      <c r="K258" s="150"/>
      <c r="L258" s="150"/>
    </row>
    <row r="259" ht="20" customHeight="1">
      <c r="A259" s="352">
        <v>257</v>
      </c>
      <c r="B259" t="s" s="353">
        <v>16531</v>
      </c>
      <c r="C259" t="s" s="298">
        <v>6654</v>
      </c>
      <c r="D259" t="s" s="298">
        <v>16783</v>
      </c>
      <c r="E259" s="352">
        <v>284</v>
      </c>
      <c r="F259" t="s" s="298">
        <v>15684</v>
      </c>
      <c r="G259" t="s" s="298">
        <v>16784</v>
      </c>
      <c r="H259" s="352">
        <v>1</v>
      </c>
      <c r="I259" s="93"/>
      <c r="J259" s="150"/>
      <c r="K259" s="150"/>
      <c r="L259" s="150"/>
    </row>
    <row r="260" ht="20" customHeight="1">
      <c r="A260" s="352">
        <v>258</v>
      </c>
      <c r="B260" t="s" s="353">
        <v>16531</v>
      </c>
      <c r="C260" t="s" s="298">
        <v>16458</v>
      </c>
      <c r="D260" t="s" s="298">
        <v>16785</v>
      </c>
      <c r="E260" s="352">
        <v>285</v>
      </c>
      <c r="F260" t="s" s="298">
        <v>15684</v>
      </c>
      <c r="G260" t="s" s="298">
        <v>16786</v>
      </c>
      <c r="H260" s="352">
        <v>1</v>
      </c>
      <c r="I260" s="93"/>
      <c r="J260" s="150"/>
      <c r="K260" s="150"/>
      <c r="L260" s="150"/>
    </row>
    <row r="261" ht="20" customHeight="1">
      <c r="A261" s="352">
        <v>259</v>
      </c>
      <c r="B261" t="s" s="353">
        <v>16531</v>
      </c>
      <c r="C261" t="s" s="298">
        <v>16458</v>
      </c>
      <c r="D261" t="s" s="298">
        <v>16785</v>
      </c>
      <c r="E261" s="352">
        <v>286</v>
      </c>
      <c r="F261" t="s" s="298">
        <v>5500</v>
      </c>
      <c r="G261" t="s" s="298">
        <v>16786</v>
      </c>
      <c r="H261" s="352">
        <v>1</v>
      </c>
      <c r="I261" s="93"/>
      <c r="J261" s="150"/>
      <c r="K261" s="150"/>
      <c r="L261" s="150"/>
    </row>
    <row r="262" ht="20" customHeight="1">
      <c r="A262" s="352">
        <v>260</v>
      </c>
      <c r="B262" t="s" s="353">
        <v>16422</v>
      </c>
      <c r="C262" t="s" s="298">
        <v>16458</v>
      </c>
      <c r="D262" t="s" s="298">
        <v>16787</v>
      </c>
      <c r="E262" s="352">
        <v>287</v>
      </c>
      <c r="F262" t="s" s="298">
        <v>16477</v>
      </c>
      <c r="G262" t="s" s="298">
        <v>16788</v>
      </c>
      <c r="H262" s="352">
        <v>1</v>
      </c>
      <c r="I262" s="93"/>
      <c r="J262" s="150"/>
      <c r="K262" s="150"/>
      <c r="L262" s="150"/>
    </row>
    <row r="263" ht="20" customHeight="1">
      <c r="A263" s="352">
        <v>261</v>
      </c>
      <c r="B263" t="s" s="353">
        <v>16422</v>
      </c>
      <c r="C263" t="s" s="298">
        <v>16458</v>
      </c>
      <c r="D263" t="s" s="298">
        <v>16787</v>
      </c>
      <c r="E263" s="352">
        <v>288</v>
      </c>
      <c r="F263" t="s" s="298">
        <v>16477</v>
      </c>
      <c r="G263" t="s" s="298">
        <v>16789</v>
      </c>
      <c r="H263" s="352">
        <v>1</v>
      </c>
      <c r="I263" s="93"/>
      <c r="J263" s="150"/>
      <c r="K263" s="150"/>
      <c r="L263" s="150"/>
    </row>
    <row r="264" ht="20" customHeight="1">
      <c r="A264" s="352">
        <v>262</v>
      </c>
      <c r="B264" t="s" s="353">
        <v>16422</v>
      </c>
      <c r="C264" t="s" s="298">
        <v>4483</v>
      </c>
      <c r="D264" t="s" s="298">
        <v>16790</v>
      </c>
      <c r="E264" s="352">
        <v>290</v>
      </c>
      <c r="F264" t="s" s="298">
        <v>5512</v>
      </c>
      <c r="G264" t="s" s="298">
        <v>16791</v>
      </c>
      <c r="H264" s="352">
        <v>1</v>
      </c>
      <c r="I264" s="93"/>
      <c r="J264" s="150"/>
      <c r="K264" s="150"/>
      <c r="L264" s="150"/>
    </row>
    <row r="265" ht="20" customHeight="1">
      <c r="A265" s="352">
        <v>263</v>
      </c>
      <c r="B265" t="s" s="353">
        <v>16422</v>
      </c>
      <c r="C265" t="s" s="298">
        <v>6654</v>
      </c>
      <c r="D265" t="s" s="298">
        <v>16792</v>
      </c>
      <c r="E265" s="352">
        <v>291</v>
      </c>
      <c r="F265" t="s" s="298">
        <v>5498</v>
      </c>
      <c r="G265" t="s" s="298">
        <v>16793</v>
      </c>
      <c r="H265" s="352">
        <v>1</v>
      </c>
      <c r="I265" s="93"/>
      <c r="J265" s="150"/>
      <c r="K265" s="150"/>
      <c r="L265" s="150"/>
    </row>
    <row r="266" ht="20" customHeight="1">
      <c r="A266" s="352">
        <v>264</v>
      </c>
      <c r="B266" t="s" s="353">
        <v>16422</v>
      </c>
      <c r="C266" t="s" s="298">
        <v>6654</v>
      </c>
      <c r="D266" t="s" s="298">
        <v>16792</v>
      </c>
      <c r="E266" s="352">
        <v>292</v>
      </c>
      <c r="F266" t="s" s="298">
        <v>5500</v>
      </c>
      <c r="G266" t="s" s="298">
        <v>16793</v>
      </c>
      <c r="H266" s="352">
        <v>1</v>
      </c>
      <c r="I266" s="93"/>
      <c r="J266" s="150"/>
      <c r="K266" s="150"/>
      <c r="L266" s="150"/>
    </row>
    <row r="267" ht="20" customHeight="1">
      <c r="A267" s="352">
        <v>265</v>
      </c>
      <c r="B267" t="s" s="353">
        <v>16422</v>
      </c>
      <c r="C267" t="s" s="298">
        <v>6654</v>
      </c>
      <c r="D267" t="s" s="298">
        <v>16794</v>
      </c>
      <c r="E267" s="352">
        <v>293</v>
      </c>
      <c r="F267" t="s" s="298">
        <v>5512</v>
      </c>
      <c r="G267" t="s" s="298">
        <v>16795</v>
      </c>
      <c r="H267" s="352">
        <v>1</v>
      </c>
      <c r="I267" s="93"/>
      <c r="J267" s="150"/>
      <c r="K267" s="150"/>
      <c r="L267" s="150"/>
    </row>
    <row r="268" ht="20" customHeight="1">
      <c r="A268" s="352">
        <v>266</v>
      </c>
      <c r="B268" t="s" s="353">
        <v>16531</v>
      </c>
      <c r="C268" t="s" s="298">
        <v>6654</v>
      </c>
      <c r="D268" t="s" s="298">
        <v>16796</v>
      </c>
      <c r="E268" s="352">
        <v>294</v>
      </c>
      <c r="F268" t="s" s="298">
        <v>5500</v>
      </c>
      <c r="G268" t="s" s="298">
        <v>16797</v>
      </c>
      <c r="H268" s="352">
        <v>1</v>
      </c>
      <c r="I268" s="93"/>
      <c r="J268" s="150"/>
      <c r="K268" s="150"/>
      <c r="L268" s="150"/>
    </row>
    <row r="269" ht="20" customHeight="1">
      <c r="A269" s="352">
        <v>267</v>
      </c>
      <c r="B269" t="s" s="353">
        <v>16531</v>
      </c>
      <c r="C269" t="s" s="298">
        <v>6654</v>
      </c>
      <c r="D269" t="s" s="298">
        <v>16796</v>
      </c>
      <c r="E269" s="352">
        <v>295</v>
      </c>
      <c r="F269" t="s" s="298">
        <v>5498</v>
      </c>
      <c r="G269" t="s" s="298">
        <v>16797</v>
      </c>
      <c r="H269" s="352">
        <v>1</v>
      </c>
      <c r="I269" s="93"/>
      <c r="J269" s="150"/>
      <c r="K269" s="150"/>
      <c r="L269" s="150"/>
    </row>
    <row r="270" ht="20" customHeight="1">
      <c r="A270" s="352">
        <v>268</v>
      </c>
      <c r="B270" t="s" s="353">
        <v>16475</v>
      </c>
      <c r="C270" t="s" s="298">
        <v>6654</v>
      </c>
      <c r="D270" t="s" s="298">
        <v>16798</v>
      </c>
      <c r="E270" s="352">
        <v>296</v>
      </c>
      <c r="F270" t="s" s="298">
        <v>5512</v>
      </c>
      <c r="G270" t="s" s="298">
        <v>16799</v>
      </c>
      <c r="H270" s="352">
        <v>1</v>
      </c>
      <c r="I270" s="93"/>
      <c r="J270" s="150"/>
      <c r="K270" s="150"/>
      <c r="L270" s="150"/>
    </row>
    <row r="271" ht="20" customHeight="1">
      <c r="A271" s="352">
        <v>269</v>
      </c>
      <c r="B271" t="s" s="353">
        <v>16422</v>
      </c>
      <c r="C271" t="s" s="298">
        <v>6654</v>
      </c>
      <c r="D271" t="s" s="298">
        <v>16800</v>
      </c>
      <c r="E271" s="352">
        <v>297</v>
      </c>
      <c r="F271" t="s" s="298">
        <v>5512</v>
      </c>
      <c r="G271" t="s" s="298">
        <v>16801</v>
      </c>
      <c r="H271" s="352">
        <v>1</v>
      </c>
      <c r="I271" s="93"/>
      <c r="J271" s="150"/>
      <c r="K271" s="150"/>
      <c r="L271" s="150"/>
    </row>
    <row r="272" ht="20" customHeight="1">
      <c r="A272" s="352">
        <v>270</v>
      </c>
      <c r="B272" t="s" s="353">
        <v>16422</v>
      </c>
      <c r="C272" t="s" s="298">
        <v>6654</v>
      </c>
      <c r="D272" t="s" s="298">
        <v>16802</v>
      </c>
      <c r="E272" s="352">
        <v>298</v>
      </c>
      <c r="F272" t="s" s="298">
        <v>5512</v>
      </c>
      <c r="G272" t="s" s="298">
        <v>16803</v>
      </c>
      <c r="H272" s="352">
        <v>1</v>
      </c>
      <c r="I272" s="93"/>
      <c r="J272" s="150"/>
      <c r="K272" s="150"/>
      <c r="L272" s="150"/>
    </row>
    <row r="273" ht="20" customHeight="1">
      <c r="A273" s="352">
        <v>271</v>
      </c>
      <c r="B273" t="s" s="353">
        <v>16531</v>
      </c>
      <c r="C273" t="s" s="298">
        <v>6654</v>
      </c>
      <c r="D273" t="s" s="298">
        <v>16804</v>
      </c>
      <c r="E273" s="352">
        <v>299</v>
      </c>
      <c r="F273" t="s" s="298">
        <v>5512</v>
      </c>
      <c r="G273" t="s" s="298">
        <v>16805</v>
      </c>
      <c r="H273" s="352">
        <v>1</v>
      </c>
      <c r="I273" s="93"/>
      <c r="J273" s="150"/>
      <c r="K273" s="150"/>
      <c r="L273" s="150"/>
    </row>
    <row r="274" ht="20" customHeight="1">
      <c r="A274" s="352">
        <v>272</v>
      </c>
      <c r="B274" t="s" s="353">
        <v>16422</v>
      </c>
      <c r="C274" t="s" s="298">
        <v>6654</v>
      </c>
      <c r="D274" t="s" s="298">
        <v>16806</v>
      </c>
      <c r="E274" s="352">
        <v>300</v>
      </c>
      <c r="F274" t="s" s="298">
        <v>5512</v>
      </c>
      <c r="G274" t="s" s="298">
        <v>16807</v>
      </c>
      <c r="H274" s="352">
        <v>1</v>
      </c>
      <c r="I274" s="93"/>
      <c r="J274" s="150"/>
      <c r="K274" s="150"/>
      <c r="L274" s="150"/>
    </row>
    <row r="275" ht="20" customHeight="1">
      <c r="A275" s="352">
        <v>273</v>
      </c>
      <c r="B275" t="s" s="353">
        <v>16422</v>
      </c>
      <c r="C275" t="s" s="298">
        <v>6654</v>
      </c>
      <c r="D275" t="s" s="298">
        <v>16806</v>
      </c>
      <c r="E275" s="352">
        <v>301</v>
      </c>
      <c r="F275" t="s" s="298">
        <v>5512</v>
      </c>
      <c r="G275" t="s" s="298">
        <v>16807</v>
      </c>
      <c r="H275" s="352">
        <v>1</v>
      </c>
      <c r="I275" s="93"/>
      <c r="J275" s="150"/>
      <c r="K275" s="150"/>
      <c r="L275" s="150"/>
    </row>
    <row r="276" ht="20" customHeight="1">
      <c r="A276" s="352">
        <v>274</v>
      </c>
      <c r="B276" t="s" s="353">
        <v>16454</v>
      </c>
      <c r="C276" t="s" s="298">
        <v>6654</v>
      </c>
      <c r="D276" t="s" s="298">
        <v>16808</v>
      </c>
      <c r="E276" s="352">
        <v>302</v>
      </c>
      <c r="F276" t="s" s="298">
        <v>5512</v>
      </c>
      <c r="G276" t="s" s="298">
        <v>16782</v>
      </c>
      <c r="H276" s="352">
        <v>1</v>
      </c>
      <c r="I276" s="93"/>
      <c r="J276" s="150"/>
      <c r="K276" s="150"/>
      <c r="L276" s="150"/>
    </row>
    <row r="277" ht="20" customHeight="1">
      <c r="A277" s="352">
        <v>275</v>
      </c>
      <c r="B277" t="s" s="353">
        <v>16454</v>
      </c>
      <c r="C277" t="s" s="298">
        <v>6654</v>
      </c>
      <c r="D277" t="s" s="298">
        <v>16808</v>
      </c>
      <c r="E277" s="352">
        <v>303</v>
      </c>
      <c r="F277" t="s" s="298">
        <v>5512</v>
      </c>
      <c r="G277" t="s" s="298">
        <v>16782</v>
      </c>
      <c r="H277" s="352">
        <v>1</v>
      </c>
      <c r="I277" s="93"/>
      <c r="J277" s="150"/>
      <c r="K277" s="150"/>
      <c r="L277" s="150"/>
    </row>
    <row r="278" ht="20" customHeight="1">
      <c r="A278" s="352">
        <v>276</v>
      </c>
      <c r="B278" t="s" s="353">
        <v>16422</v>
      </c>
      <c r="C278" t="s" s="298">
        <v>6654</v>
      </c>
      <c r="D278" t="s" s="298">
        <v>16809</v>
      </c>
      <c r="E278" s="352">
        <v>304</v>
      </c>
      <c r="F278" t="s" s="298">
        <v>5512</v>
      </c>
      <c r="G278" t="s" s="298">
        <v>16810</v>
      </c>
      <c r="H278" s="352">
        <v>1</v>
      </c>
      <c r="I278" s="93"/>
      <c r="J278" s="150"/>
      <c r="K278" s="150"/>
      <c r="L278" s="150"/>
    </row>
    <row r="279" ht="20" customHeight="1">
      <c r="A279" s="352">
        <v>277</v>
      </c>
      <c r="B279" t="s" s="353">
        <v>16531</v>
      </c>
      <c r="C279" t="s" s="298">
        <v>6654</v>
      </c>
      <c r="D279" t="s" s="298">
        <v>16811</v>
      </c>
      <c r="E279" s="352">
        <v>305</v>
      </c>
      <c r="F279" t="s" s="298">
        <v>5512</v>
      </c>
      <c r="G279" t="s" s="298">
        <v>16812</v>
      </c>
      <c r="H279" s="352">
        <v>1</v>
      </c>
      <c r="I279" s="93"/>
      <c r="J279" s="150"/>
      <c r="K279" s="150"/>
      <c r="L279" s="150"/>
    </row>
    <row r="280" ht="20" customHeight="1">
      <c r="A280" s="352">
        <v>278</v>
      </c>
      <c r="B280" t="s" s="353">
        <v>16422</v>
      </c>
      <c r="C280" t="s" s="298">
        <v>6654</v>
      </c>
      <c r="D280" t="s" s="298">
        <v>16813</v>
      </c>
      <c r="E280" s="352">
        <v>306</v>
      </c>
      <c r="F280" t="s" s="298">
        <v>5512</v>
      </c>
      <c r="G280" t="s" s="298">
        <v>16676</v>
      </c>
      <c r="H280" s="352">
        <v>1</v>
      </c>
      <c r="I280" s="93"/>
      <c r="J280" s="150"/>
      <c r="K280" s="150"/>
      <c r="L280" s="150"/>
    </row>
    <row r="281" ht="20" customHeight="1">
      <c r="A281" s="352">
        <v>279</v>
      </c>
      <c r="B281" t="s" s="353">
        <v>16531</v>
      </c>
      <c r="C281" t="s" s="298">
        <v>6654</v>
      </c>
      <c r="D281" t="s" s="298">
        <v>16814</v>
      </c>
      <c r="E281" s="352">
        <v>307</v>
      </c>
      <c r="F281" t="s" s="298">
        <v>5498</v>
      </c>
      <c r="G281" t="s" s="298">
        <v>16815</v>
      </c>
      <c r="H281" s="352">
        <v>1</v>
      </c>
      <c r="I281" s="93"/>
      <c r="J281" s="150"/>
      <c r="K281" s="150"/>
      <c r="L281" s="150"/>
    </row>
    <row r="282" ht="20" customHeight="1">
      <c r="A282" s="352">
        <v>280</v>
      </c>
      <c r="B282" t="s" s="353">
        <v>16422</v>
      </c>
      <c r="C282" t="s" s="298">
        <v>6654</v>
      </c>
      <c r="D282" t="s" s="298">
        <v>16816</v>
      </c>
      <c r="E282" s="352">
        <v>308</v>
      </c>
      <c r="F282" t="s" s="298">
        <v>5498</v>
      </c>
      <c r="G282" t="s" s="298">
        <v>16817</v>
      </c>
      <c r="H282" s="352">
        <v>1</v>
      </c>
      <c r="I282" s="93"/>
      <c r="J282" s="150"/>
      <c r="K282" s="150"/>
      <c r="L282" s="150"/>
    </row>
    <row r="283" ht="20" customHeight="1">
      <c r="A283" s="352">
        <v>281</v>
      </c>
      <c r="B283" t="s" s="353">
        <v>16422</v>
      </c>
      <c r="C283" t="s" s="298">
        <v>6654</v>
      </c>
      <c r="D283" t="s" s="298">
        <v>16816</v>
      </c>
      <c r="E283" s="352">
        <v>309</v>
      </c>
      <c r="F283" t="s" s="298">
        <v>5500</v>
      </c>
      <c r="G283" t="s" s="298">
        <v>16817</v>
      </c>
      <c r="H283" s="352">
        <v>1</v>
      </c>
      <c r="I283" s="93"/>
      <c r="J283" s="150"/>
      <c r="K283" s="150"/>
      <c r="L283" s="150"/>
    </row>
    <row r="284" ht="20" customHeight="1">
      <c r="A284" s="352">
        <v>282</v>
      </c>
      <c r="B284" t="s" s="353">
        <v>16454</v>
      </c>
      <c r="C284" t="s" s="298">
        <v>6654</v>
      </c>
      <c r="D284" t="s" s="298">
        <v>16818</v>
      </c>
      <c r="E284" s="352">
        <v>310</v>
      </c>
      <c r="F284" t="s" s="298">
        <v>5512</v>
      </c>
      <c r="G284" t="s" s="298">
        <v>16819</v>
      </c>
      <c r="H284" s="352">
        <v>1</v>
      </c>
      <c r="I284" s="93"/>
      <c r="J284" s="150"/>
      <c r="K284" s="150"/>
      <c r="L284" s="150"/>
    </row>
    <row r="285" ht="20" customHeight="1">
      <c r="A285" s="352">
        <v>283</v>
      </c>
      <c r="B285" t="s" s="353">
        <v>16454</v>
      </c>
      <c r="C285" t="s" s="298">
        <v>6654</v>
      </c>
      <c r="D285" t="s" s="298">
        <v>16820</v>
      </c>
      <c r="E285" s="352">
        <v>311</v>
      </c>
      <c r="F285" t="s" s="298">
        <v>5512</v>
      </c>
      <c r="G285" t="s" s="298">
        <v>16821</v>
      </c>
      <c r="H285" s="352">
        <v>1</v>
      </c>
      <c r="I285" s="93"/>
      <c r="J285" s="150"/>
      <c r="K285" s="150"/>
      <c r="L285" s="150"/>
    </row>
    <row r="286" ht="20" customHeight="1">
      <c r="A286" s="352">
        <v>284</v>
      </c>
      <c r="B286" t="s" s="353">
        <v>16454</v>
      </c>
      <c r="C286" t="s" s="298">
        <v>6654</v>
      </c>
      <c r="D286" t="s" s="298">
        <v>16822</v>
      </c>
      <c r="E286" s="352">
        <v>312</v>
      </c>
      <c r="F286" t="s" s="298">
        <v>5512</v>
      </c>
      <c r="G286" t="s" s="298">
        <v>16823</v>
      </c>
      <c r="H286" s="352">
        <v>1</v>
      </c>
      <c r="I286" s="93"/>
      <c r="J286" s="150"/>
      <c r="K286" s="150"/>
      <c r="L286" s="150"/>
    </row>
    <row r="287" ht="20" customHeight="1">
      <c r="A287" s="352">
        <v>285</v>
      </c>
      <c r="B287" t="s" s="353">
        <v>16531</v>
      </c>
      <c r="C287" t="s" s="298">
        <v>6654</v>
      </c>
      <c r="D287" t="s" s="298">
        <v>16814</v>
      </c>
      <c r="E287" s="352">
        <v>313</v>
      </c>
      <c r="F287" t="s" s="298">
        <v>5500</v>
      </c>
      <c r="G287" t="s" s="298">
        <v>16815</v>
      </c>
      <c r="H287" s="352">
        <v>1</v>
      </c>
      <c r="I287" s="93"/>
      <c r="J287" s="150"/>
      <c r="K287" s="150"/>
      <c r="L287" s="150"/>
    </row>
    <row r="288" ht="20" customHeight="1">
      <c r="A288" s="352">
        <v>286</v>
      </c>
      <c r="B288" t="s" s="353">
        <v>16454</v>
      </c>
      <c r="C288" t="s" s="298">
        <v>6654</v>
      </c>
      <c r="D288" t="s" s="298">
        <v>16824</v>
      </c>
      <c r="E288" t="s" s="298">
        <v>16825</v>
      </c>
      <c r="F288" t="s" s="298">
        <v>5512</v>
      </c>
      <c r="G288" t="s" s="298">
        <v>16826</v>
      </c>
      <c r="H288" s="352">
        <v>1</v>
      </c>
      <c r="I288" s="93"/>
      <c r="J288" s="150"/>
      <c r="K288" s="150"/>
      <c r="L288" s="150"/>
    </row>
    <row r="289" ht="20" customHeight="1">
      <c r="A289" s="352">
        <v>287</v>
      </c>
      <c r="B289" t="s" s="353">
        <v>16422</v>
      </c>
      <c r="C289" t="s" s="298">
        <v>6654</v>
      </c>
      <c r="D289" t="s" s="298">
        <v>16827</v>
      </c>
      <c r="E289" s="352">
        <v>315</v>
      </c>
      <c r="F289" t="s" s="298">
        <v>5500</v>
      </c>
      <c r="G289" t="s" s="298">
        <v>16828</v>
      </c>
      <c r="H289" s="352">
        <v>1</v>
      </c>
      <c r="I289" s="93"/>
      <c r="J289" s="150"/>
      <c r="K289" s="150"/>
      <c r="L289" s="150"/>
    </row>
    <row r="290" ht="20" customHeight="1">
      <c r="A290" s="352">
        <v>288</v>
      </c>
      <c r="B290" t="s" s="353">
        <v>16422</v>
      </c>
      <c r="C290" t="s" s="298">
        <v>6654</v>
      </c>
      <c r="D290" t="s" s="298">
        <v>16829</v>
      </c>
      <c r="E290" s="352">
        <v>316</v>
      </c>
      <c r="F290" t="s" s="298">
        <v>2671</v>
      </c>
      <c r="G290" t="s" s="298">
        <v>16828</v>
      </c>
      <c r="H290" s="352">
        <v>1</v>
      </c>
      <c r="I290" s="93"/>
      <c r="J290" s="150"/>
      <c r="K290" s="150"/>
      <c r="L290" s="150"/>
    </row>
    <row r="291" ht="20" customHeight="1">
      <c r="A291" s="352">
        <v>289</v>
      </c>
      <c r="B291" t="s" s="353">
        <v>16422</v>
      </c>
      <c r="C291" t="s" s="298">
        <v>6162</v>
      </c>
      <c r="D291" t="s" s="298">
        <v>16830</v>
      </c>
      <c r="E291" s="352">
        <v>317</v>
      </c>
      <c r="F291" t="s" s="298">
        <v>5500</v>
      </c>
      <c r="G291" t="s" s="298">
        <v>16831</v>
      </c>
      <c r="H291" s="352">
        <v>1</v>
      </c>
      <c r="I291" s="93"/>
      <c r="J291" s="150"/>
      <c r="K291" s="150"/>
      <c r="L291" s="150"/>
    </row>
    <row r="292" ht="20" customHeight="1">
      <c r="A292" s="352">
        <v>290</v>
      </c>
      <c r="B292" t="s" s="353">
        <v>16422</v>
      </c>
      <c r="C292" t="s" s="298">
        <v>6162</v>
      </c>
      <c r="D292" t="s" s="298">
        <v>16830</v>
      </c>
      <c r="E292" s="352">
        <v>318</v>
      </c>
      <c r="F292" t="s" s="298">
        <v>5498</v>
      </c>
      <c r="G292" t="s" s="298">
        <v>16831</v>
      </c>
      <c r="H292" s="352">
        <v>1</v>
      </c>
      <c r="I292" s="93"/>
      <c r="J292" s="150"/>
      <c r="K292" s="150"/>
      <c r="L292" s="150"/>
    </row>
    <row r="293" ht="20" customHeight="1">
      <c r="A293" s="352">
        <v>291</v>
      </c>
      <c r="B293" t="s" s="353">
        <v>16422</v>
      </c>
      <c r="C293" t="s" s="298">
        <v>6654</v>
      </c>
      <c r="D293" t="s" s="298">
        <v>16832</v>
      </c>
      <c r="E293" s="352">
        <v>319</v>
      </c>
      <c r="F293" t="s" s="298">
        <v>5500</v>
      </c>
      <c r="G293" t="s" s="298">
        <v>16828</v>
      </c>
      <c r="H293" s="352">
        <v>1</v>
      </c>
      <c r="I293" s="93"/>
      <c r="J293" s="150"/>
      <c r="K293" s="150"/>
      <c r="L293" s="150"/>
    </row>
    <row r="294" ht="20" customHeight="1">
      <c r="A294" s="352">
        <v>292</v>
      </c>
      <c r="B294" t="s" s="353">
        <v>16422</v>
      </c>
      <c r="C294" t="s" s="298">
        <v>6654</v>
      </c>
      <c r="D294" t="s" s="298">
        <v>16829</v>
      </c>
      <c r="E294" s="352">
        <v>320</v>
      </c>
      <c r="F294" t="s" s="298">
        <v>5665</v>
      </c>
      <c r="G294" t="s" s="298">
        <v>16828</v>
      </c>
      <c r="H294" s="352">
        <v>1</v>
      </c>
      <c r="I294" s="93"/>
      <c r="J294" s="150"/>
      <c r="K294" s="150"/>
      <c r="L294" s="150"/>
    </row>
    <row r="295" ht="20" customHeight="1">
      <c r="A295" s="352">
        <v>293</v>
      </c>
      <c r="B295" t="s" s="353">
        <v>16422</v>
      </c>
      <c r="C295" t="s" s="298">
        <v>6654</v>
      </c>
      <c r="D295" t="s" s="298">
        <v>16832</v>
      </c>
      <c r="E295" s="352">
        <v>321</v>
      </c>
      <c r="F295" t="s" s="298">
        <v>5498</v>
      </c>
      <c r="G295" t="s" s="298">
        <v>16828</v>
      </c>
      <c r="H295" s="352">
        <v>1</v>
      </c>
      <c r="I295" s="93"/>
      <c r="J295" s="150"/>
      <c r="K295" s="150"/>
      <c r="L295" s="150"/>
    </row>
    <row r="296" ht="20" customHeight="1">
      <c r="A296" s="352">
        <v>294</v>
      </c>
      <c r="B296" t="s" s="353">
        <v>16422</v>
      </c>
      <c r="C296" t="s" s="298">
        <v>6654</v>
      </c>
      <c r="D296" t="s" s="298">
        <v>16833</v>
      </c>
      <c r="E296" s="352">
        <v>322</v>
      </c>
      <c r="F296" t="s" s="298">
        <v>5500</v>
      </c>
      <c r="G296" t="s" s="298">
        <v>16834</v>
      </c>
      <c r="H296" s="352">
        <v>1</v>
      </c>
      <c r="I296" s="93"/>
      <c r="J296" s="150"/>
      <c r="K296" s="150"/>
      <c r="L296" s="150"/>
    </row>
    <row r="297" ht="20" customHeight="1">
      <c r="A297" s="352">
        <v>295</v>
      </c>
      <c r="B297" t="s" s="353">
        <v>16422</v>
      </c>
      <c r="C297" t="s" s="298">
        <v>6654</v>
      </c>
      <c r="D297" t="s" s="298">
        <v>16833</v>
      </c>
      <c r="E297" s="352">
        <v>323</v>
      </c>
      <c r="F297" t="s" s="298">
        <v>5498</v>
      </c>
      <c r="G297" t="s" s="298">
        <v>16834</v>
      </c>
      <c r="H297" s="352">
        <v>1</v>
      </c>
      <c r="I297" s="93"/>
      <c r="J297" s="150"/>
      <c r="K297" s="150"/>
      <c r="L297" s="150"/>
    </row>
    <row r="298" ht="20" customHeight="1">
      <c r="A298" s="352">
        <v>296</v>
      </c>
      <c r="B298" t="s" s="353">
        <v>16531</v>
      </c>
      <c r="C298" t="s" s="298">
        <v>2671</v>
      </c>
      <c r="D298" t="s" s="298">
        <v>16835</v>
      </c>
      <c r="E298" s="352">
        <v>324</v>
      </c>
      <c r="F298" t="s" s="298">
        <v>5498</v>
      </c>
      <c r="G298" t="s" s="298">
        <v>16836</v>
      </c>
      <c r="H298" s="352">
        <v>1</v>
      </c>
      <c r="I298" s="93"/>
      <c r="J298" s="150"/>
      <c r="K298" s="150"/>
      <c r="L298" s="150"/>
    </row>
    <row r="299" ht="20" customHeight="1">
      <c r="A299" s="352">
        <v>297</v>
      </c>
      <c r="B299" t="s" s="353">
        <v>16531</v>
      </c>
      <c r="C299" t="s" s="298">
        <v>2671</v>
      </c>
      <c r="D299" t="s" s="298">
        <v>16835</v>
      </c>
      <c r="E299" s="352">
        <v>325</v>
      </c>
      <c r="F299" t="s" s="298">
        <v>5500</v>
      </c>
      <c r="G299" t="s" s="298">
        <v>16836</v>
      </c>
      <c r="H299" s="352">
        <v>1</v>
      </c>
      <c r="I299" s="93"/>
      <c r="J299" s="150"/>
      <c r="K299" s="150"/>
      <c r="L299" s="150"/>
    </row>
    <row r="300" ht="20" customHeight="1">
      <c r="A300" s="352">
        <v>298</v>
      </c>
      <c r="B300" t="s" s="353">
        <v>16531</v>
      </c>
      <c r="C300" t="s" s="298">
        <v>6654</v>
      </c>
      <c r="D300" t="s" s="298">
        <v>16837</v>
      </c>
      <c r="E300" s="352">
        <v>326</v>
      </c>
      <c r="F300" t="s" s="298">
        <v>5512</v>
      </c>
      <c r="G300" t="s" s="298">
        <v>16838</v>
      </c>
      <c r="H300" s="352">
        <v>1</v>
      </c>
      <c r="I300" s="93"/>
      <c r="J300" s="150"/>
      <c r="K300" s="150"/>
      <c r="L300" s="150"/>
    </row>
    <row r="301" ht="20" customHeight="1">
      <c r="A301" s="352">
        <v>299</v>
      </c>
      <c r="B301" t="s" s="353">
        <v>16422</v>
      </c>
      <c r="C301" t="s" s="298">
        <v>6654</v>
      </c>
      <c r="D301" t="s" s="298">
        <v>16839</v>
      </c>
      <c r="E301" s="352">
        <v>327</v>
      </c>
      <c r="F301" t="s" s="298">
        <v>5512</v>
      </c>
      <c r="G301" t="s" s="298">
        <v>16840</v>
      </c>
      <c r="H301" s="352">
        <v>1</v>
      </c>
      <c r="I301" s="93"/>
      <c r="J301" s="150"/>
      <c r="K301" s="150"/>
      <c r="L301" s="150"/>
    </row>
    <row r="302" ht="20" customHeight="1">
      <c r="A302" s="352">
        <v>300</v>
      </c>
      <c r="B302" t="s" s="353">
        <v>16422</v>
      </c>
      <c r="C302" t="s" s="298">
        <v>2671</v>
      </c>
      <c r="D302" t="s" s="298">
        <v>16841</v>
      </c>
      <c r="E302" s="352">
        <v>328</v>
      </c>
      <c r="F302" t="s" s="298">
        <v>5512</v>
      </c>
      <c r="G302" t="s" s="298">
        <v>16842</v>
      </c>
      <c r="H302" s="352">
        <v>1</v>
      </c>
      <c r="I302" s="93"/>
      <c r="J302" s="150"/>
      <c r="K302" s="150"/>
      <c r="L302" s="150"/>
    </row>
    <row r="303" ht="20" customHeight="1">
      <c r="A303" s="352">
        <v>301</v>
      </c>
      <c r="B303" t="s" s="353">
        <v>16454</v>
      </c>
      <c r="C303" t="s" s="298">
        <v>6654</v>
      </c>
      <c r="D303" t="s" s="298">
        <v>16843</v>
      </c>
      <c r="E303" s="352">
        <v>329</v>
      </c>
      <c r="F303" t="s" s="298">
        <v>5500</v>
      </c>
      <c r="G303" t="s" s="298">
        <v>16844</v>
      </c>
      <c r="H303" s="352">
        <v>1</v>
      </c>
      <c r="I303" s="93"/>
      <c r="J303" s="150"/>
      <c r="K303" s="150"/>
      <c r="L303" s="150"/>
    </row>
    <row r="304" ht="20" customHeight="1">
      <c r="A304" s="352">
        <v>302</v>
      </c>
      <c r="B304" t="s" s="353">
        <v>16454</v>
      </c>
      <c r="C304" t="s" s="298">
        <v>6654</v>
      </c>
      <c r="D304" t="s" s="298">
        <v>16843</v>
      </c>
      <c r="E304" s="352">
        <v>330</v>
      </c>
      <c r="F304" t="s" s="298">
        <v>5498</v>
      </c>
      <c r="G304" t="s" s="298">
        <v>16844</v>
      </c>
      <c r="H304" s="352">
        <v>1</v>
      </c>
      <c r="I304" s="93"/>
      <c r="J304" s="150"/>
      <c r="K304" s="150"/>
      <c r="L304" s="150"/>
    </row>
    <row r="305" ht="20" customHeight="1">
      <c r="A305" s="352">
        <v>303</v>
      </c>
      <c r="B305" t="s" s="353">
        <v>16531</v>
      </c>
      <c r="C305" t="s" s="298">
        <v>16845</v>
      </c>
      <c r="D305" t="s" s="298">
        <v>16846</v>
      </c>
      <c r="E305" s="352">
        <v>331</v>
      </c>
      <c r="F305" t="s" s="298">
        <v>5498</v>
      </c>
      <c r="G305" t="s" s="298">
        <v>16847</v>
      </c>
      <c r="H305" s="352">
        <v>1</v>
      </c>
      <c r="I305" s="93"/>
      <c r="J305" s="150"/>
      <c r="K305" s="150"/>
      <c r="L305" s="150"/>
    </row>
    <row r="306" ht="20" customHeight="1">
      <c r="A306" s="352">
        <v>304</v>
      </c>
      <c r="B306" t="s" s="353">
        <v>16531</v>
      </c>
      <c r="C306" t="s" s="298">
        <v>16845</v>
      </c>
      <c r="D306" t="s" s="298">
        <v>16846</v>
      </c>
      <c r="E306" s="352">
        <v>332</v>
      </c>
      <c r="F306" t="s" s="298">
        <v>5500</v>
      </c>
      <c r="G306" t="s" s="298">
        <v>16847</v>
      </c>
      <c r="H306" s="352">
        <v>1</v>
      </c>
      <c r="I306" s="93"/>
      <c r="J306" s="150"/>
      <c r="K306" s="150"/>
      <c r="L306" s="150"/>
    </row>
    <row r="307" ht="20" customHeight="1">
      <c r="A307" s="352">
        <v>305</v>
      </c>
      <c r="B307" t="s" s="353">
        <v>16422</v>
      </c>
      <c r="C307" t="s" s="298">
        <v>16845</v>
      </c>
      <c r="D307" t="s" s="298">
        <v>16848</v>
      </c>
      <c r="E307" s="352">
        <v>333</v>
      </c>
      <c r="F307" t="s" s="298">
        <v>5512</v>
      </c>
      <c r="G307" t="s" s="298">
        <v>16849</v>
      </c>
      <c r="H307" s="352">
        <v>1</v>
      </c>
      <c r="I307" s="93"/>
      <c r="J307" s="150"/>
      <c r="K307" s="150"/>
      <c r="L307" s="150"/>
    </row>
    <row r="308" ht="20" customHeight="1">
      <c r="A308" s="352">
        <v>306</v>
      </c>
      <c r="B308" t="s" s="353">
        <v>16475</v>
      </c>
      <c r="C308" t="s" s="298">
        <v>2671</v>
      </c>
      <c r="D308" t="s" s="298">
        <v>16850</v>
      </c>
      <c r="E308" s="352">
        <v>334</v>
      </c>
      <c r="F308" t="s" s="298">
        <v>5498</v>
      </c>
      <c r="G308" t="s" s="298">
        <v>16851</v>
      </c>
      <c r="H308" s="352">
        <v>1</v>
      </c>
      <c r="I308" s="93"/>
      <c r="J308" s="150"/>
      <c r="K308" s="150"/>
      <c r="L308" s="150"/>
    </row>
    <row r="309" ht="20" customHeight="1">
      <c r="A309" s="352">
        <v>307</v>
      </c>
      <c r="B309" t="s" s="353">
        <v>16475</v>
      </c>
      <c r="C309" t="s" s="298">
        <v>2671</v>
      </c>
      <c r="D309" t="s" s="298">
        <v>16850</v>
      </c>
      <c r="E309" s="352">
        <v>335</v>
      </c>
      <c r="F309" t="s" s="298">
        <v>5500</v>
      </c>
      <c r="G309" t="s" s="298">
        <v>16851</v>
      </c>
      <c r="H309" s="352">
        <v>1</v>
      </c>
      <c r="I309" s="93"/>
      <c r="J309" s="150"/>
      <c r="K309" s="150"/>
      <c r="L309" s="150"/>
    </row>
    <row r="310" ht="20" customHeight="1">
      <c r="A310" s="352">
        <v>308</v>
      </c>
      <c r="B310" t="s" s="353">
        <v>16475</v>
      </c>
      <c r="C310" t="s" s="298">
        <v>2671</v>
      </c>
      <c r="D310" t="s" s="298">
        <v>16850</v>
      </c>
      <c r="E310" s="352">
        <v>336</v>
      </c>
      <c r="F310" t="s" s="298">
        <v>5498</v>
      </c>
      <c r="G310" t="s" s="298">
        <v>16851</v>
      </c>
      <c r="H310" s="352">
        <v>1</v>
      </c>
      <c r="I310" s="93"/>
      <c r="J310" s="150"/>
      <c r="K310" s="150"/>
      <c r="L310" s="150"/>
    </row>
    <row r="311" ht="20" customHeight="1">
      <c r="A311" s="352">
        <v>309</v>
      </c>
      <c r="B311" t="s" s="353">
        <v>16422</v>
      </c>
      <c r="C311" t="s" s="298">
        <v>6654</v>
      </c>
      <c r="D311" t="s" s="298">
        <v>16852</v>
      </c>
      <c r="E311" s="352">
        <v>337</v>
      </c>
      <c r="F311" t="s" s="298">
        <v>16477</v>
      </c>
      <c r="G311" t="s" s="298">
        <v>16853</v>
      </c>
      <c r="H311" s="352">
        <v>1</v>
      </c>
      <c r="I311" s="93"/>
      <c r="J311" s="150"/>
      <c r="K311" s="150"/>
      <c r="L311" s="150"/>
    </row>
    <row r="312" ht="20" customHeight="1">
      <c r="A312" s="352">
        <v>310</v>
      </c>
      <c r="B312" t="s" s="353">
        <v>16422</v>
      </c>
      <c r="C312" t="s" s="298">
        <v>6654</v>
      </c>
      <c r="D312" t="s" s="298">
        <v>16852</v>
      </c>
      <c r="E312" s="352">
        <v>338</v>
      </c>
      <c r="F312" t="s" s="298">
        <v>16477</v>
      </c>
      <c r="G312" t="s" s="298">
        <v>16853</v>
      </c>
      <c r="H312" s="352">
        <v>1</v>
      </c>
      <c r="I312" s="93"/>
      <c r="J312" s="150"/>
      <c r="K312" s="150"/>
      <c r="L312" s="150"/>
    </row>
    <row r="313" ht="20" customHeight="1">
      <c r="A313" s="352">
        <v>311</v>
      </c>
      <c r="B313" t="s" s="353">
        <v>16422</v>
      </c>
      <c r="C313" t="s" s="298">
        <v>6654</v>
      </c>
      <c r="D313" t="s" s="298">
        <v>16852</v>
      </c>
      <c r="E313" s="352">
        <v>339</v>
      </c>
      <c r="F313" t="s" s="298">
        <v>5512</v>
      </c>
      <c r="G313" t="s" s="298">
        <v>16853</v>
      </c>
      <c r="H313" s="352">
        <v>1</v>
      </c>
      <c r="I313" s="93"/>
      <c r="J313" s="150"/>
      <c r="K313" s="150"/>
      <c r="L313" s="150"/>
    </row>
    <row r="314" ht="20" customHeight="1">
      <c r="A314" s="352">
        <v>312</v>
      </c>
      <c r="B314" t="s" s="353">
        <v>16531</v>
      </c>
      <c r="C314" t="s" s="298">
        <v>6654</v>
      </c>
      <c r="D314" t="s" s="298">
        <v>16854</v>
      </c>
      <c r="E314" s="352">
        <v>341</v>
      </c>
      <c r="F314" t="s" s="298">
        <v>5512</v>
      </c>
      <c r="G314" t="s" s="298">
        <v>16855</v>
      </c>
      <c r="H314" s="352">
        <v>1</v>
      </c>
      <c r="I314" s="93"/>
      <c r="J314" s="150"/>
      <c r="K314" s="150"/>
      <c r="L314" s="150"/>
    </row>
    <row r="315" ht="20" customHeight="1">
      <c r="A315" s="352">
        <v>313</v>
      </c>
      <c r="B315" t="s" s="353">
        <v>16531</v>
      </c>
      <c r="C315" t="s" s="298">
        <v>6654</v>
      </c>
      <c r="D315" t="s" s="298">
        <v>16856</v>
      </c>
      <c r="E315" s="352">
        <v>342</v>
      </c>
      <c r="F315" t="s" s="298">
        <v>5512</v>
      </c>
      <c r="G315" t="s" s="298">
        <v>16857</v>
      </c>
      <c r="H315" s="352">
        <v>1</v>
      </c>
      <c r="I315" s="93"/>
      <c r="J315" s="150"/>
      <c r="K315" s="150"/>
      <c r="L315" s="150"/>
    </row>
    <row r="316" ht="20" customHeight="1">
      <c r="A316" s="352">
        <v>314</v>
      </c>
      <c r="B316" t="s" s="353">
        <v>16531</v>
      </c>
      <c r="C316" t="s" s="298">
        <v>6654</v>
      </c>
      <c r="D316" t="s" s="298">
        <v>16858</v>
      </c>
      <c r="E316" s="352">
        <v>343</v>
      </c>
      <c r="F316" t="s" s="298">
        <v>5500</v>
      </c>
      <c r="G316" t="s" s="298">
        <v>16859</v>
      </c>
      <c r="H316" s="352">
        <v>1</v>
      </c>
      <c r="I316" s="93"/>
      <c r="J316" s="150"/>
      <c r="K316" s="150"/>
      <c r="L316" s="150"/>
    </row>
    <row r="317" ht="20" customHeight="1">
      <c r="A317" s="352">
        <v>315</v>
      </c>
      <c r="B317" t="s" s="353">
        <v>16531</v>
      </c>
      <c r="C317" t="s" s="298">
        <v>6654</v>
      </c>
      <c r="D317" t="s" s="298">
        <v>16858</v>
      </c>
      <c r="E317" s="352">
        <v>344</v>
      </c>
      <c r="F317" t="s" s="298">
        <v>5498</v>
      </c>
      <c r="G317" t="s" s="298">
        <v>16859</v>
      </c>
      <c r="H317" s="352">
        <v>1</v>
      </c>
      <c r="I317" s="93"/>
      <c r="J317" s="150"/>
      <c r="K317" s="150"/>
      <c r="L317" s="150"/>
    </row>
    <row r="318" ht="20" customHeight="1">
      <c r="A318" s="352">
        <v>316</v>
      </c>
      <c r="B318" t="s" s="353">
        <v>16531</v>
      </c>
      <c r="C318" t="s" s="298">
        <v>6654</v>
      </c>
      <c r="D318" t="s" s="298">
        <v>16860</v>
      </c>
      <c r="E318" s="352">
        <v>345</v>
      </c>
      <c r="F318" t="s" s="298">
        <v>16477</v>
      </c>
      <c r="G318" t="s" s="298">
        <v>16861</v>
      </c>
      <c r="H318" s="352">
        <v>1</v>
      </c>
      <c r="I318" s="93"/>
      <c r="J318" s="150"/>
      <c r="K318" s="150"/>
      <c r="L318" s="150"/>
    </row>
    <row r="319" ht="20" customHeight="1">
      <c r="A319" s="352">
        <v>317</v>
      </c>
      <c r="B319" t="s" s="353">
        <v>16531</v>
      </c>
      <c r="C319" t="s" s="298">
        <v>6654</v>
      </c>
      <c r="D319" t="s" s="298">
        <v>16860</v>
      </c>
      <c r="E319" s="352">
        <v>346</v>
      </c>
      <c r="F319" t="s" s="298">
        <v>16477</v>
      </c>
      <c r="G319" t="s" s="298">
        <v>16861</v>
      </c>
      <c r="H319" s="352">
        <v>1</v>
      </c>
      <c r="I319" s="93"/>
      <c r="J319" s="150"/>
      <c r="K319" s="150"/>
      <c r="L319" s="150"/>
    </row>
    <row r="320" ht="20" customHeight="1">
      <c r="A320" s="352">
        <v>318</v>
      </c>
      <c r="B320" t="s" s="353">
        <v>16422</v>
      </c>
      <c r="C320" t="s" s="298">
        <v>6654</v>
      </c>
      <c r="D320" t="s" s="298">
        <v>16862</v>
      </c>
      <c r="E320" s="352">
        <v>347</v>
      </c>
      <c r="F320" t="s" s="298">
        <v>5512</v>
      </c>
      <c r="G320" t="s" s="298">
        <v>16863</v>
      </c>
      <c r="H320" s="352">
        <v>1</v>
      </c>
      <c r="I320" s="93"/>
      <c r="J320" s="150"/>
      <c r="K320" s="150"/>
      <c r="L320" s="150"/>
    </row>
    <row r="321" ht="20" customHeight="1">
      <c r="A321" s="352">
        <v>319</v>
      </c>
      <c r="B321" t="s" s="353">
        <v>16422</v>
      </c>
      <c r="C321" t="s" s="298">
        <v>6654</v>
      </c>
      <c r="D321" t="s" s="298">
        <v>16862</v>
      </c>
      <c r="E321" s="352">
        <v>348</v>
      </c>
      <c r="F321" t="s" s="298">
        <v>5512</v>
      </c>
      <c r="G321" t="s" s="298">
        <v>16863</v>
      </c>
      <c r="H321" s="352">
        <v>1</v>
      </c>
      <c r="I321" s="93"/>
      <c r="J321" s="150"/>
      <c r="K321" s="150"/>
      <c r="L321" s="150"/>
    </row>
    <row r="322" ht="20" customHeight="1">
      <c r="A322" s="352">
        <v>320</v>
      </c>
      <c r="B322" t="s" s="353">
        <v>16531</v>
      </c>
      <c r="C322" t="s" s="298">
        <v>6654</v>
      </c>
      <c r="D322" t="s" s="298">
        <v>16864</v>
      </c>
      <c r="E322" s="352">
        <v>349</v>
      </c>
      <c r="F322" t="s" s="298">
        <v>5512</v>
      </c>
      <c r="G322" t="s" s="298">
        <v>16865</v>
      </c>
      <c r="H322" s="352">
        <v>1</v>
      </c>
      <c r="I322" s="93"/>
      <c r="J322" s="150"/>
      <c r="K322" s="150"/>
      <c r="L322" s="150"/>
    </row>
    <row r="323" ht="20" customHeight="1">
      <c r="A323" s="352">
        <v>321</v>
      </c>
      <c r="B323" t="s" s="353">
        <v>16531</v>
      </c>
      <c r="C323" t="s" s="298">
        <v>6654</v>
      </c>
      <c r="D323" t="s" s="298">
        <v>16866</v>
      </c>
      <c r="E323" s="352">
        <v>350</v>
      </c>
      <c r="F323" t="s" s="298">
        <v>5512</v>
      </c>
      <c r="G323" t="s" s="298">
        <v>16865</v>
      </c>
      <c r="H323" s="352">
        <v>1</v>
      </c>
      <c r="I323" s="93"/>
      <c r="J323" s="150"/>
      <c r="K323" s="150"/>
      <c r="L323" s="150"/>
    </row>
    <row r="324" ht="20" customHeight="1">
      <c r="A324" s="352">
        <v>322</v>
      </c>
      <c r="B324" t="s" s="353">
        <v>16531</v>
      </c>
      <c r="C324" t="s" s="298">
        <v>6654</v>
      </c>
      <c r="D324" t="s" s="298">
        <v>16867</v>
      </c>
      <c r="E324" s="352">
        <v>351</v>
      </c>
      <c r="F324" t="s" s="298">
        <v>5498</v>
      </c>
      <c r="G324" t="s" s="298">
        <v>16868</v>
      </c>
      <c r="H324" s="352">
        <v>1</v>
      </c>
      <c r="I324" s="93"/>
      <c r="J324" s="150"/>
      <c r="K324" s="150"/>
      <c r="L324" s="150"/>
    </row>
    <row r="325" ht="20" customHeight="1">
      <c r="A325" s="352">
        <v>323</v>
      </c>
      <c r="B325" t="s" s="353">
        <v>16531</v>
      </c>
      <c r="C325" t="s" s="298">
        <v>6654</v>
      </c>
      <c r="D325" t="s" s="298">
        <v>16867</v>
      </c>
      <c r="E325" s="352">
        <v>352</v>
      </c>
      <c r="F325" t="s" s="298">
        <v>5500</v>
      </c>
      <c r="G325" t="s" s="298">
        <v>16868</v>
      </c>
      <c r="H325" s="352">
        <v>1</v>
      </c>
      <c r="I325" s="93"/>
      <c r="J325" s="150"/>
      <c r="K325" s="150"/>
      <c r="L325" s="150"/>
    </row>
    <row r="326" ht="20" customHeight="1">
      <c r="A326" s="352">
        <v>324</v>
      </c>
      <c r="B326" t="s" s="353">
        <v>16422</v>
      </c>
      <c r="C326" t="s" s="298">
        <v>6654</v>
      </c>
      <c r="D326" t="s" s="298">
        <v>16833</v>
      </c>
      <c r="E326" s="352">
        <v>353</v>
      </c>
      <c r="F326" t="s" s="298">
        <v>5512</v>
      </c>
      <c r="G326" t="s" s="298">
        <v>16834</v>
      </c>
      <c r="H326" s="352">
        <v>1</v>
      </c>
      <c r="I326" s="93"/>
      <c r="J326" s="150"/>
      <c r="K326" s="150"/>
      <c r="L326" s="150"/>
    </row>
    <row r="327" ht="20" customHeight="1">
      <c r="A327" s="352">
        <v>325</v>
      </c>
      <c r="B327" t="s" s="353">
        <v>16422</v>
      </c>
      <c r="C327" t="s" s="298">
        <v>6654</v>
      </c>
      <c r="D327" t="s" s="298">
        <v>16852</v>
      </c>
      <c r="E327" s="352">
        <v>354</v>
      </c>
      <c r="F327" t="s" s="298">
        <v>5512</v>
      </c>
      <c r="G327" t="s" s="298">
        <v>16853</v>
      </c>
      <c r="H327" s="352">
        <v>1</v>
      </c>
      <c r="I327" s="93"/>
      <c r="J327" s="150"/>
      <c r="K327" s="150"/>
      <c r="L327" s="150"/>
    </row>
    <row r="328" ht="20" customHeight="1">
      <c r="A328" s="352">
        <v>326</v>
      </c>
      <c r="B328" t="s" s="353">
        <v>16531</v>
      </c>
      <c r="C328" t="s" s="298">
        <v>6654</v>
      </c>
      <c r="D328" t="s" s="298">
        <v>16869</v>
      </c>
      <c r="E328" s="352">
        <v>355</v>
      </c>
      <c r="F328" t="s" s="298">
        <v>5512</v>
      </c>
      <c r="G328" t="s" s="298">
        <v>16870</v>
      </c>
      <c r="H328" s="352">
        <v>1</v>
      </c>
      <c r="I328" s="93"/>
      <c r="J328" s="150"/>
      <c r="K328" s="150"/>
      <c r="L328" s="150"/>
    </row>
    <row r="329" ht="20" customHeight="1">
      <c r="A329" s="352">
        <v>327</v>
      </c>
      <c r="B329" t="s" s="353">
        <v>16531</v>
      </c>
      <c r="C329" t="s" s="298">
        <v>16845</v>
      </c>
      <c r="D329" t="s" s="298">
        <v>16871</v>
      </c>
      <c r="E329" s="352">
        <v>356</v>
      </c>
      <c r="F329" t="s" s="298">
        <v>5512</v>
      </c>
      <c r="G329" t="s" s="298">
        <v>16872</v>
      </c>
      <c r="H329" s="352">
        <v>1</v>
      </c>
      <c r="I329" s="93"/>
      <c r="J329" s="150"/>
      <c r="K329" s="150"/>
      <c r="L329" s="150"/>
    </row>
    <row r="330" ht="20" customHeight="1">
      <c r="A330" s="352">
        <v>328</v>
      </c>
      <c r="B330" t="s" s="353">
        <v>16422</v>
      </c>
      <c r="C330" t="s" s="298">
        <v>6654</v>
      </c>
      <c r="D330" t="s" s="298">
        <v>16873</v>
      </c>
      <c r="E330" s="352">
        <v>358</v>
      </c>
      <c r="F330" t="s" s="298">
        <v>5512</v>
      </c>
      <c r="G330" t="s" s="298">
        <v>16874</v>
      </c>
      <c r="H330" s="352">
        <v>1</v>
      </c>
      <c r="I330" s="93"/>
      <c r="J330" s="150"/>
      <c r="K330" s="150"/>
      <c r="L330" s="150"/>
    </row>
    <row r="331" ht="20" customHeight="1">
      <c r="A331" s="352">
        <v>329</v>
      </c>
      <c r="B331" t="s" s="353">
        <v>16422</v>
      </c>
      <c r="C331" t="s" s="298">
        <v>6654</v>
      </c>
      <c r="D331" t="s" s="298">
        <v>16875</v>
      </c>
      <c r="E331" s="352">
        <v>359</v>
      </c>
      <c r="F331" t="s" s="298">
        <v>5512</v>
      </c>
      <c r="G331" t="s" s="298">
        <v>16876</v>
      </c>
      <c r="H331" s="352">
        <v>1</v>
      </c>
      <c r="I331" s="93"/>
      <c r="J331" s="150"/>
      <c r="K331" s="150"/>
      <c r="L331" s="150"/>
    </row>
    <row r="332" ht="20" customHeight="1">
      <c r="A332" s="352">
        <v>330</v>
      </c>
      <c r="B332" t="s" s="353">
        <v>16475</v>
      </c>
      <c r="C332" t="s" s="298">
        <v>6654</v>
      </c>
      <c r="D332" t="s" s="298">
        <v>16877</v>
      </c>
      <c r="E332" s="352">
        <v>360</v>
      </c>
      <c r="F332" t="s" s="298">
        <v>5500</v>
      </c>
      <c r="G332" t="s" s="298">
        <v>16878</v>
      </c>
      <c r="H332" s="352">
        <v>1</v>
      </c>
      <c r="I332" s="93"/>
      <c r="J332" s="150"/>
      <c r="K332" s="150"/>
      <c r="L332" s="150"/>
    </row>
    <row r="333" ht="20" customHeight="1">
      <c r="A333" s="352">
        <v>331</v>
      </c>
      <c r="B333" t="s" s="353">
        <v>16475</v>
      </c>
      <c r="C333" t="s" s="298">
        <v>6654</v>
      </c>
      <c r="D333" t="s" s="298">
        <v>16877</v>
      </c>
      <c r="E333" s="352">
        <v>361</v>
      </c>
      <c r="F333" t="s" s="298">
        <v>5498</v>
      </c>
      <c r="G333" t="s" s="298">
        <v>16878</v>
      </c>
      <c r="H333" s="352">
        <v>1</v>
      </c>
      <c r="I333" s="93"/>
      <c r="J333" s="150"/>
      <c r="K333" s="150"/>
      <c r="L333" s="150"/>
    </row>
    <row r="334" ht="20" customHeight="1">
      <c r="A334" s="352">
        <v>332</v>
      </c>
      <c r="B334" t="s" s="353">
        <v>16422</v>
      </c>
      <c r="C334" t="s" s="298">
        <v>6654</v>
      </c>
      <c r="D334" t="s" s="298">
        <v>16879</v>
      </c>
      <c r="E334" s="352">
        <v>362</v>
      </c>
      <c r="F334" t="s" s="298">
        <v>5512</v>
      </c>
      <c r="G334" t="s" s="298">
        <v>16880</v>
      </c>
      <c r="H334" s="352">
        <v>1</v>
      </c>
      <c r="I334" s="93"/>
      <c r="J334" s="150"/>
      <c r="K334" s="150"/>
      <c r="L334" s="150"/>
    </row>
    <row r="335" ht="20" customHeight="1">
      <c r="A335" s="352">
        <v>333</v>
      </c>
      <c r="B335" t="s" s="353">
        <v>16475</v>
      </c>
      <c r="C335" t="s" s="298">
        <v>6654</v>
      </c>
      <c r="D335" t="s" s="298">
        <v>16881</v>
      </c>
      <c r="E335" s="352">
        <v>363</v>
      </c>
      <c r="F335" t="s" s="298">
        <v>5512</v>
      </c>
      <c r="G335" t="s" s="298">
        <v>16882</v>
      </c>
      <c r="H335" s="352">
        <v>1</v>
      </c>
      <c r="I335" s="93"/>
      <c r="J335" s="150"/>
      <c r="K335" s="150"/>
      <c r="L335" s="150"/>
    </row>
    <row r="336" ht="20" customHeight="1">
      <c r="A336" s="352">
        <v>334</v>
      </c>
      <c r="B336" t="s" s="353">
        <v>16422</v>
      </c>
      <c r="C336" t="s" s="298">
        <v>6654</v>
      </c>
      <c r="D336" t="s" s="298">
        <v>16883</v>
      </c>
      <c r="E336" s="352">
        <v>364</v>
      </c>
      <c r="F336" t="s" s="298">
        <v>5512</v>
      </c>
      <c r="G336" t="s" s="298">
        <v>16884</v>
      </c>
      <c r="H336" s="352">
        <v>1</v>
      </c>
      <c r="I336" s="93"/>
      <c r="J336" s="150"/>
      <c r="K336" s="150"/>
      <c r="L336" s="150"/>
    </row>
    <row r="337" ht="20" customHeight="1">
      <c r="A337" s="352">
        <v>335</v>
      </c>
      <c r="B337" t="s" s="353">
        <v>16475</v>
      </c>
      <c r="C337" t="s" s="298">
        <v>6654</v>
      </c>
      <c r="D337" t="s" s="298">
        <v>16885</v>
      </c>
      <c r="E337" s="352">
        <v>365</v>
      </c>
      <c r="F337" t="s" s="298">
        <v>5498</v>
      </c>
      <c r="G337" t="s" s="298">
        <v>16878</v>
      </c>
      <c r="H337" s="352">
        <v>1</v>
      </c>
      <c r="I337" s="93"/>
      <c r="J337" s="150"/>
      <c r="K337" s="150"/>
      <c r="L337" s="150"/>
    </row>
    <row r="338" ht="20" customHeight="1">
      <c r="A338" s="352">
        <v>336</v>
      </c>
      <c r="B338" t="s" s="353">
        <v>16475</v>
      </c>
      <c r="C338" t="s" s="298">
        <v>6654</v>
      </c>
      <c r="D338" t="s" s="298">
        <v>16885</v>
      </c>
      <c r="E338" s="352">
        <v>366</v>
      </c>
      <c r="F338" t="s" s="298">
        <v>5500</v>
      </c>
      <c r="G338" t="s" s="298">
        <v>16878</v>
      </c>
      <c r="H338" s="352">
        <v>1</v>
      </c>
      <c r="I338" s="93"/>
      <c r="J338" s="150"/>
      <c r="K338" s="150"/>
      <c r="L338" s="150"/>
    </row>
    <row r="339" ht="20" customHeight="1">
      <c r="A339" s="352">
        <v>337</v>
      </c>
      <c r="B339" t="s" s="353">
        <v>16475</v>
      </c>
      <c r="C339" t="s" s="298">
        <v>6654</v>
      </c>
      <c r="D339" t="s" s="298">
        <v>16886</v>
      </c>
      <c r="E339" s="352">
        <v>367</v>
      </c>
      <c r="F339" t="s" s="298">
        <v>5512</v>
      </c>
      <c r="G339" t="s" s="298">
        <v>16887</v>
      </c>
      <c r="H339" s="352">
        <v>1</v>
      </c>
      <c r="I339" s="93"/>
      <c r="J339" s="150"/>
      <c r="K339" s="150"/>
      <c r="L339" s="150"/>
    </row>
    <row r="340" ht="20" customHeight="1">
      <c r="A340" s="352">
        <v>338</v>
      </c>
      <c r="B340" t="s" s="353">
        <v>16475</v>
      </c>
      <c r="C340" t="s" s="298">
        <v>6654</v>
      </c>
      <c r="D340" t="s" s="298">
        <v>16888</v>
      </c>
      <c r="E340" s="352">
        <v>368</v>
      </c>
      <c r="F340" t="s" s="298">
        <v>5512</v>
      </c>
      <c r="G340" t="s" s="298">
        <v>16889</v>
      </c>
      <c r="H340" s="352">
        <v>1</v>
      </c>
      <c r="I340" s="93"/>
      <c r="J340" s="150"/>
      <c r="K340" s="150"/>
      <c r="L340" s="150"/>
    </row>
    <row r="341" ht="20" customHeight="1">
      <c r="A341" s="352">
        <v>339</v>
      </c>
      <c r="B341" t="s" s="353">
        <v>16475</v>
      </c>
      <c r="C341" t="s" s="298">
        <v>6654</v>
      </c>
      <c r="D341" t="s" s="298">
        <v>16888</v>
      </c>
      <c r="E341" s="352">
        <v>369</v>
      </c>
      <c r="F341" t="s" s="298">
        <v>5512</v>
      </c>
      <c r="G341" t="s" s="298">
        <v>16889</v>
      </c>
      <c r="H341" s="352">
        <v>1</v>
      </c>
      <c r="I341" s="93"/>
      <c r="J341" s="150"/>
      <c r="K341" s="150"/>
      <c r="L341" s="150"/>
    </row>
    <row r="342" ht="20" customHeight="1">
      <c r="A342" s="352">
        <v>340</v>
      </c>
      <c r="B342" t="s" s="298">
        <v>16475</v>
      </c>
      <c r="C342" t="s" s="298">
        <v>6654</v>
      </c>
      <c r="D342" t="s" s="298">
        <v>16890</v>
      </c>
      <c r="E342" t="s" s="298">
        <v>16891</v>
      </c>
      <c r="F342" t="s" s="298">
        <v>5512</v>
      </c>
      <c r="G342" t="s" s="298">
        <v>16892</v>
      </c>
      <c r="H342" s="352">
        <v>1</v>
      </c>
      <c r="I342" s="93"/>
      <c r="J342" s="150"/>
      <c r="K342" s="150"/>
      <c r="L342" s="150"/>
    </row>
    <row r="343" ht="20" customHeight="1">
      <c r="A343" s="352">
        <v>341</v>
      </c>
      <c r="B343" t="s" s="298">
        <v>16531</v>
      </c>
      <c r="C343" t="s" s="298">
        <v>6654</v>
      </c>
      <c r="D343" t="s" s="298">
        <v>16893</v>
      </c>
      <c r="E343" t="s" s="298">
        <v>16894</v>
      </c>
      <c r="F343" t="s" s="298">
        <v>5512</v>
      </c>
      <c r="G343" t="s" s="298">
        <v>16895</v>
      </c>
      <c r="H343" s="352">
        <v>1</v>
      </c>
      <c r="I343" s="93"/>
      <c r="J343" s="150"/>
      <c r="K343" s="150"/>
      <c r="L343" s="150"/>
    </row>
    <row r="344" ht="20" customHeight="1">
      <c r="A344" s="352">
        <v>342</v>
      </c>
      <c r="B344" t="s" s="298">
        <v>16475</v>
      </c>
      <c r="C344" t="s" s="298">
        <v>6654</v>
      </c>
      <c r="D344" t="s" s="298">
        <v>16896</v>
      </c>
      <c r="E344" t="s" s="298">
        <v>16897</v>
      </c>
      <c r="F344" t="s" s="298">
        <v>5512</v>
      </c>
      <c r="G344" t="s" s="298">
        <v>16898</v>
      </c>
      <c r="H344" s="352">
        <v>1</v>
      </c>
      <c r="I344" s="93"/>
      <c r="J344" s="150"/>
      <c r="K344" s="150"/>
      <c r="L344" s="150"/>
    </row>
    <row r="345" ht="20" customHeight="1">
      <c r="A345" s="352">
        <v>343</v>
      </c>
      <c r="B345" t="s" s="298">
        <v>16531</v>
      </c>
      <c r="C345" t="s" s="298">
        <v>16845</v>
      </c>
      <c r="D345" t="s" s="298">
        <v>16899</v>
      </c>
      <c r="E345" t="s" s="298">
        <v>16900</v>
      </c>
      <c r="F345" t="s" s="298">
        <v>5500</v>
      </c>
      <c r="G345" t="s" s="298">
        <v>16901</v>
      </c>
      <c r="H345" s="352">
        <v>1</v>
      </c>
      <c r="I345" s="93"/>
      <c r="J345" s="150"/>
      <c r="K345" s="150"/>
      <c r="L345" s="150"/>
    </row>
    <row r="346" ht="20" customHeight="1">
      <c r="A346" s="352">
        <v>344</v>
      </c>
      <c r="B346" t="s" s="298">
        <v>16531</v>
      </c>
      <c r="C346" t="s" s="298">
        <v>6654</v>
      </c>
      <c r="D346" t="s" s="298">
        <v>16902</v>
      </c>
      <c r="E346" t="s" s="298">
        <v>16903</v>
      </c>
      <c r="F346" t="s" s="298">
        <v>5512</v>
      </c>
      <c r="G346" t="s" s="298">
        <v>16904</v>
      </c>
      <c r="H346" s="352">
        <v>1</v>
      </c>
      <c r="I346" s="93"/>
      <c r="J346" s="150"/>
      <c r="K346" s="150"/>
      <c r="L346" s="150"/>
    </row>
    <row r="347" ht="20" customHeight="1">
      <c r="A347" s="352">
        <v>345</v>
      </c>
      <c r="B347" t="s" s="298">
        <v>16454</v>
      </c>
      <c r="C347" t="s" s="298">
        <v>6654</v>
      </c>
      <c r="D347" t="s" s="298">
        <v>16905</v>
      </c>
      <c r="E347" t="s" s="298">
        <v>16906</v>
      </c>
      <c r="F347" t="s" s="298">
        <v>5512</v>
      </c>
      <c r="G347" t="s" s="298">
        <v>16907</v>
      </c>
      <c r="H347" s="352">
        <v>1</v>
      </c>
      <c r="I347" s="93"/>
      <c r="J347" s="150"/>
      <c r="K347" s="150"/>
      <c r="L347" s="150"/>
    </row>
    <row r="348" ht="20" customHeight="1">
      <c r="A348" s="352">
        <v>346</v>
      </c>
      <c r="B348" t="s" s="353">
        <v>16422</v>
      </c>
      <c r="C348" t="s" s="298">
        <v>6654</v>
      </c>
      <c r="D348" t="s" s="298">
        <v>16908</v>
      </c>
      <c r="E348" t="s" s="298">
        <v>16909</v>
      </c>
      <c r="F348" t="s" s="298">
        <v>16477</v>
      </c>
      <c r="G348" t="s" s="298">
        <v>16910</v>
      </c>
      <c r="H348" s="352">
        <v>1</v>
      </c>
      <c r="I348" s="93"/>
      <c r="J348" s="150"/>
      <c r="K348" s="150"/>
      <c r="L348" s="150"/>
    </row>
    <row r="349" ht="20" customHeight="1">
      <c r="A349" s="352">
        <v>347</v>
      </c>
      <c r="B349" t="s" s="353">
        <v>16422</v>
      </c>
      <c r="C349" t="s" s="298">
        <v>6654</v>
      </c>
      <c r="D349" t="s" s="298">
        <v>16908</v>
      </c>
      <c r="E349" t="s" s="298">
        <v>16911</v>
      </c>
      <c r="F349" t="s" s="298">
        <v>16477</v>
      </c>
      <c r="G349" t="s" s="298">
        <v>16910</v>
      </c>
      <c r="H349" s="352">
        <v>1</v>
      </c>
      <c r="I349" s="93"/>
      <c r="J349" s="150"/>
      <c r="K349" s="150"/>
      <c r="L349" s="150"/>
    </row>
    <row r="350" ht="20" customHeight="1">
      <c r="A350" s="352">
        <v>348</v>
      </c>
      <c r="B350" t="s" s="353">
        <v>16422</v>
      </c>
      <c r="C350" t="s" s="298">
        <v>6654</v>
      </c>
      <c r="D350" t="s" s="298">
        <v>16912</v>
      </c>
      <c r="E350" t="s" s="298">
        <v>16913</v>
      </c>
      <c r="F350" t="s" s="298">
        <v>5512</v>
      </c>
      <c r="G350" t="s" s="298">
        <v>16914</v>
      </c>
      <c r="H350" s="352">
        <v>1</v>
      </c>
      <c r="I350" s="93"/>
      <c r="J350" s="150"/>
      <c r="K350" s="150"/>
      <c r="L350" s="150"/>
    </row>
    <row r="351" ht="20" customHeight="1">
      <c r="A351" s="352">
        <v>349</v>
      </c>
      <c r="B351" t="s" s="298">
        <v>16422</v>
      </c>
      <c r="C351" t="s" s="298">
        <v>6654</v>
      </c>
      <c r="D351" t="s" s="298">
        <v>16915</v>
      </c>
      <c r="E351" t="s" s="298">
        <v>16916</v>
      </c>
      <c r="F351" t="s" s="298">
        <v>5512</v>
      </c>
      <c r="G351" t="s" s="298">
        <v>16917</v>
      </c>
      <c r="H351" s="352">
        <v>1</v>
      </c>
      <c r="I351" s="93"/>
      <c r="J351" s="150"/>
      <c r="K351" s="150"/>
      <c r="L351" s="150"/>
    </row>
    <row r="352" ht="20" customHeight="1">
      <c r="A352" s="352">
        <v>350</v>
      </c>
      <c r="B352" t="s" s="353">
        <v>16422</v>
      </c>
      <c r="C352" t="s" s="298">
        <v>6654</v>
      </c>
      <c r="D352" t="s" s="298">
        <v>16918</v>
      </c>
      <c r="E352" t="s" s="298">
        <v>16919</v>
      </c>
      <c r="F352" t="s" s="298">
        <v>5512</v>
      </c>
      <c r="G352" t="s" s="298">
        <v>16920</v>
      </c>
      <c r="H352" s="352">
        <v>1</v>
      </c>
      <c r="I352" s="93"/>
      <c r="J352" s="150"/>
      <c r="K352" s="150"/>
      <c r="L352" s="150"/>
    </row>
    <row r="353" ht="20" customHeight="1">
      <c r="A353" s="352">
        <v>351</v>
      </c>
      <c r="B353" t="s" s="298">
        <v>16531</v>
      </c>
      <c r="C353" t="s" s="298">
        <v>6654</v>
      </c>
      <c r="D353" t="s" s="298">
        <v>16921</v>
      </c>
      <c r="E353" t="s" s="298">
        <v>16922</v>
      </c>
      <c r="F353" t="s" s="298">
        <v>5512</v>
      </c>
      <c r="G353" t="s" s="298">
        <v>16923</v>
      </c>
      <c r="H353" s="352">
        <v>1</v>
      </c>
      <c r="I353" s="93"/>
      <c r="J353" s="150"/>
      <c r="K353" s="150"/>
      <c r="L353" s="150"/>
    </row>
    <row r="354" ht="20" customHeight="1">
      <c r="A354" s="352">
        <v>352</v>
      </c>
      <c r="B354" t="s" s="298">
        <v>16454</v>
      </c>
      <c r="C354" t="s" s="298">
        <v>6654</v>
      </c>
      <c r="D354" t="s" s="298">
        <v>16924</v>
      </c>
      <c r="E354" t="s" s="298">
        <v>16925</v>
      </c>
      <c r="F354" t="s" s="298">
        <v>5498</v>
      </c>
      <c r="G354" t="s" s="298">
        <v>16926</v>
      </c>
      <c r="H354" s="352">
        <v>1</v>
      </c>
      <c r="I354" s="93"/>
      <c r="J354" s="150"/>
      <c r="K354" s="150"/>
      <c r="L354" s="150"/>
    </row>
    <row r="355" ht="20" customHeight="1">
      <c r="A355" s="352">
        <v>353</v>
      </c>
      <c r="B355" t="s" s="298">
        <v>16454</v>
      </c>
      <c r="C355" t="s" s="298">
        <v>6654</v>
      </c>
      <c r="D355" t="s" s="298">
        <v>16924</v>
      </c>
      <c r="E355" t="s" s="298">
        <v>16927</v>
      </c>
      <c r="F355" t="s" s="298">
        <v>5500</v>
      </c>
      <c r="G355" t="s" s="298">
        <v>16926</v>
      </c>
      <c r="H355" s="352">
        <v>1</v>
      </c>
      <c r="I355" s="93"/>
      <c r="J355" s="150"/>
      <c r="K355" s="150"/>
      <c r="L355" s="150"/>
    </row>
    <row r="356" ht="20" customHeight="1">
      <c r="A356" s="352">
        <v>354</v>
      </c>
      <c r="B356" t="s" s="298">
        <v>16531</v>
      </c>
      <c r="C356" t="s" s="298">
        <v>6654</v>
      </c>
      <c r="D356" t="s" s="298">
        <v>16928</v>
      </c>
      <c r="E356" t="s" s="298">
        <v>16929</v>
      </c>
      <c r="F356" t="s" s="298">
        <v>5512</v>
      </c>
      <c r="G356" t="s" s="298">
        <v>16930</v>
      </c>
      <c r="H356" s="352">
        <v>1</v>
      </c>
      <c r="I356" s="93"/>
      <c r="J356" s="150"/>
      <c r="K356" s="150"/>
      <c r="L356" s="150"/>
    </row>
    <row r="357" ht="20" customHeight="1">
      <c r="A357" s="352">
        <v>355</v>
      </c>
      <c r="B357" t="s" s="298">
        <v>16475</v>
      </c>
      <c r="C357" t="s" s="298">
        <v>2671</v>
      </c>
      <c r="D357" t="s" s="298">
        <v>16931</v>
      </c>
      <c r="E357" t="s" s="298">
        <v>16932</v>
      </c>
      <c r="F357" t="s" s="298">
        <v>5512</v>
      </c>
      <c r="G357" t="s" s="298">
        <v>16933</v>
      </c>
      <c r="H357" s="352">
        <v>1</v>
      </c>
      <c r="I357" s="93"/>
      <c r="J357" s="150"/>
      <c r="K357" s="150"/>
      <c r="L357" s="150"/>
    </row>
    <row r="358" ht="20" customHeight="1">
      <c r="A358" s="352">
        <v>356</v>
      </c>
      <c r="B358" t="s" s="298">
        <v>16454</v>
      </c>
      <c r="C358" t="s" s="298">
        <v>6654</v>
      </c>
      <c r="D358" t="s" s="298">
        <v>16934</v>
      </c>
      <c r="E358" t="s" s="298">
        <v>16935</v>
      </c>
      <c r="F358" t="s" s="298">
        <v>5498</v>
      </c>
      <c r="G358" t="s" s="298">
        <v>16936</v>
      </c>
      <c r="H358" s="352">
        <v>1</v>
      </c>
      <c r="I358" s="93"/>
      <c r="J358" s="150"/>
      <c r="K358" s="150"/>
      <c r="L358" s="150"/>
    </row>
    <row r="359" ht="20" customHeight="1">
      <c r="A359" s="352">
        <v>357</v>
      </c>
      <c r="B359" t="s" s="298">
        <v>16454</v>
      </c>
      <c r="C359" t="s" s="298">
        <v>6654</v>
      </c>
      <c r="D359" t="s" s="298">
        <v>16934</v>
      </c>
      <c r="E359" t="s" s="298">
        <v>16937</v>
      </c>
      <c r="F359" t="s" s="298">
        <v>5500</v>
      </c>
      <c r="G359" t="s" s="298">
        <v>16936</v>
      </c>
      <c r="H359" s="352">
        <v>1</v>
      </c>
      <c r="I359" s="93"/>
      <c r="J359" s="150"/>
      <c r="K359" s="150"/>
      <c r="L359" s="150"/>
    </row>
    <row r="360" ht="20" customHeight="1">
      <c r="A360" s="352">
        <v>358</v>
      </c>
      <c r="B360" t="s" s="298">
        <v>16531</v>
      </c>
      <c r="C360" t="s" s="298">
        <v>16845</v>
      </c>
      <c r="D360" t="s" s="298">
        <v>16899</v>
      </c>
      <c r="E360" t="s" s="298">
        <v>16938</v>
      </c>
      <c r="F360" t="s" s="298">
        <v>16434</v>
      </c>
      <c r="G360" t="s" s="298">
        <v>16901</v>
      </c>
      <c r="H360" s="352">
        <v>1</v>
      </c>
      <c r="I360" s="93"/>
      <c r="J360" s="150"/>
      <c r="K360" s="150"/>
      <c r="L360" s="150"/>
    </row>
    <row r="361" ht="20" customHeight="1">
      <c r="A361" s="352">
        <v>359</v>
      </c>
      <c r="B361" t="s" s="298">
        <v>16531</v>
      </c>
      <c r="C361" t="s" s="298">
        <v>16845</v>
      </c>
      <c r="D361" t="s" s="298">
        <v>16899</v>
      </c>
      <c r="E361" t="s" s="298">
        <v>16939</v>
      </c>
      <c r="F361" t="s" s="298">
        <v>16434</v>
      </c>
      <c r="G361" t="s" s="298">
        <v>16901</v>
      </c>
      <c r="H361" s="352">
        <v>1</v>
      </c>
      <c r="I361" s="93"/>
      <c r="J361" s="150"/>
      <c r="K361" s="150"/>
      <c r="L361" s="150"/>
    </row>
    <row r="362" ht="20" customHeight="1">
      <c r="A362" s="352">
        <v>360</v>
      </c>
      <c r="B362" t="s" s="298">
        <v>16475</v>
      </c>
      <c r="C362" t="s" s="298">
        <v>6654</v>
      </c>
      <c r="D362" t="s" s="298">
        <v>16940</v>
      </c>
      <c r="E362" t="s" s="298">
        <v>16941</v>
      </c>
      <c r="F362" t="s" s="298">
        <v>5512</v>
      </c>
      <c r="G362" t="s" s="298">
        <v>16942</v>
      </c>
      <c r="H362" s="352">
        <v>1</v>
      </c>
      <c r="I362" s="93"/>
      <c r="J362" s="150"/>
      <c r="K362" s="150"/>
      <c r="L362" s="150"/>
    </row>
    <row r="363" ht="20" customHeight="1">
      <c r="A363" s="352">
        <v>361</v>
      </c>
      <c r="B363" t="s" s="298">
        <v>16531</v>
      </c>
      <c r="C363" t="s" s="298">
        <v>6654</v>
      </c>
      <c r="D363" t="s" s="298">
        <v>16943</v>
      </c>
      <c r="E363" t="s" s="298">
        <v>16944</v>
      </c>
      <c r="F363" t="s" s="298">
        <v>5512</v>
      </c>
      <c r="G363" t="s" s="298">
        <v>16945</v>
      </c>
      <c r="H363" s="352">
        <v>1</v>
      </c>
      <c r="I363" s="93"/>
      <c r="J363" s="150"/>
      <c r="K363" s="150"/>
      <c r="L363" s="150"/>
    </row>
    <row r="364" ht="20" customHeight="1">
      <c r="A364" s="352">
        <v>362</v>
      </c>
      <c r="B364" t="s" s="298">
        <v>16531</v>
      </c>
      <c r="C364" t="s" s="298">
        <v>6654</v>
      </c>
      <c r="D364" t="s" s="298">
        <v>16943</v>
      </c>
      <c r="E364" t="s" s="298">
        <v>16946</v>
      </c>
      <c r="F364" t="s" s="298">
        <v>5512</v>
      </c>
      <c r="G364" t="s" s="298">
        <v>16945</v>
      </c>
      <c r="H364" s="352">
        <v>1</v>
      </c>
      <c r="I364" s="93"/>
      <c r="J364" s="150"/>
      <c r="K364" s="150"/>
      <c r="L364" s="150"/>
    </row>
    <row r="365" ht="20" customHeight="1">
      <c r="A365" s="352">
        <v>363</v>
      </c>
      <c r="B365" t="s" s="298">
        <v>16531</v>
      </c>
      <c r="C365" t="s" s="298">
        <v>6654</v>
      </c>
      <c r="D365" t="s" s="298">
        <v>16947</v>
      </c>
      <c r="E365" t="s" s="298">
        <v>16948</v>
      </c>
      <c r="F365" t="s" s="298">
        <v>5512</v>
      </c>
      <c r="G365" t="s" s="298">
        <v>16949</v>
      </c>
      <c r="H365" s="352">
        <v>1</v>
      </c>
      <c r="I365" s="93"/>
      <c r="J365" s="150"/>
      <c r="K365" s="150"/>
      <c r="L365" s="150"/>
    </row>
    <row r="366" ht="20" customHeight="1">
      <c r="A366" s="352">
        <v>364</v>
      </c>
      <c r="B366" t="s" s="298">
        <v>16531</v>
      </c>
      <c r="C366" t="s" s="298">
        <v>6654</v>
      </c>
      <c r="D366" t="s" s="298">
        <v>16950</v>
      </c>
      <c r="E366" t="s" s="298">
        <v>16951</v>
      </c>
      <c r="F366" t="s" s="298">
        <v>16952</v>
      </c>
      <c r="G366" t="s" s="298">
        <v>16953</v>
      </c>
      <c r="H366" s="352">
        <v>1</v>
      </c>
      <c r="I366" s="93"/>
      <c r="J366" s="150"/>
      <c r="K366" s="150"/>
      <c r="L366" s="150"/>
    </row>
    <row r="367" ht="20" customHeight="1">
      <c r="A367" s="352">
        <v>365</v>
      </c>
      <c r="B367" t="s" s="298">
        <v>16531</v>
      </c>
      <c r="C367" t="s" s="298">
        <v>6654</v>
      </c>
      <c r="D367" t="s" s="298">
        <v>16950</v>
      </c>
      <c r="E367" t="s" s="298">
        <v>16954</v>
      </c>
      <c r="F367" t="s" s="298">
        <v>16952</v>
      </c>
      <c r="G367" t="s" s="298">
        <v>16953</v>
      </c>
      <c r="H367" s="352">
        <v>1</v>
      </c>
      <c r="I367" s="93"/>
      <c r="J367" s="150"/>
      <c r="K367" s="150"/>
      <c r="L367" s="150"/>
    </row>
    <row r="368" ht="20" customHeight="1">
      <c r="A368" s="352">
        <v>366</v>
      </c>
      <c r="B368" t="s" s="298">
        <v>16422</v>
      </c>
      <c r="C368" t="s" s="298">
        <v>6654</v>
      </c>
      <c r="D368" t="s" s="298">
        <v>13709</v>
      </c>
      <c r="E368" t="s" s="298">
        <v>16955</v>
      </c>
      <c r="F368" t="s" s="298">
        <v>5512</v>
      </c>
      <c r="G368" t="s" s="298">
        <v>16956</v>
      </c>
      <c r="H368" s="352">
        <v>1</v>
      </c>
      <c r="I368" s="93"/>
      <c r="J368" s="150"/>
      <c r="K368" s="150"/>
      <c r="L368" s="150"/>
    </row>
    <row r="369" ht="20" customHeight="1">
      <c r="A369" s="352">
        <v>367</v>
      </c>
      <c r="B369" t="s" s="298">
        <v>16531</v>
      </c>
      <c r="C369" t="s" s="298">
        <v>6654</v>
      </c>
      <c r="D369" t="s" s="298">
        <v>16950</v>
      </c>
      <c r="E369" t="s" s="298">
        <v>16957</v>
      </c>
      <c r="F369" t="s" s="298">
        <v>16952</v>
      </c>
      <c r="G369" t="s" s="298">
        <v>16953</v>
      </c>
      <c r="H369" s="352">
        <v>1</v>
      </c>
      <c r="I369" s="93"/>
      <c r="J369" s="150"/>
      <c r="K369" s="150"/>
      <c r="L369" s="150"/>
    </row>
    <row r="370" ht="20" customHeight="1">
      <c r="A370" s="352">
        <v>368</v>
      </c>
      <c r="B370" t="s" s="298">
        <v>16531</v>
      </c>
      <c r="C370" t="s" s="298">
        <v>6654</v>
      </c>
      <c r="D370" t="s" s="298">
        <v>16950</v>
      </c>
      <c r="E370" t="s" s="298">
        <v>16958</v>
      </c>
      <c r="F370" t="s" s="298">
        <v>16952</v>
      </c>
      <c r="G370" t="s" s="298">
        <v>16953</v>
      </c>
      <c r="H370" s="352">
        <v>1</v>
      </c>
      <c r="I370" s="93"/>
      <c r="J370" s="150"/>
      <c r="K370" s="150"/>
      <c r="L370" s="150"/>
    </row>
    <row r="371" ht="20" customHeight="1">
      <c r="A371" s="352">
        <v>369</v>
      </c>
      <c r="B371" t="s" s="298">
        <v>16422</v>
      </c>
      <c r="C371" t="s" s="298">
        <v>6654</v>
      </c>
      <c r="D371" t="s" s="298">
        <v>16959</v>
      </c>
      <c r="E371" t="s" s="298">
        <v>16960</v>
      </c>
      <c r="F371" t="s" s="298">
        <v>5512</v>
      </c>
      <c r="G371" t="s" s="298">
        <v>16961</v>
      </c>
      <c r="H371" s="352">
        <v>1</v>
      </c>
      <c r="I371" s="93"/>
      <c r="J371" s="150"/>
      <c r="K371" s="150"/>
      <c r="L371" s="150"/>
    </row>
    <row r="372" ht="20" customHeight="1">
      <c r="A372" s="352">
        <v>370</v>
      </c>
      <c r="B372" t="s" s="298">
        <v>16531</v>
      </c>
      <c r="C372" t="s" s="298">
        <v>6654</v>
      </c>
      <c r="D372" t="s" s="298">
        <v>16962</v>
      </c>
      <c r="E372" t="s" s="298">
        <v>16963</v>
      </c>
      <c r="F372" t="s" s="298">
        <v>5512</v>
      </c>
      <c r="G372" t="s" s="298">
        <v>16964</v>
      </c>
      <c r="H372" s="352">
        <v>1</v>
      </c>
      <c r="I372" s="93"/>
      <c r="J372" s="150"/>
      <c r="K372" s="150"/>
      <c r="L372" s="150"/>
    </row>
    <row r="373" ht="20" customHeight="1">
      <c r="A373" s="352">
        <v>371</v>
      </c>
      <c r="B373" t="s" s="298">
        <v>16531</v>
      </c>
      <c r="C373" t="s" s="298">
        <v>6654</v>
      </c>
      <c r="D373" t="s" s="298">
        <v>16965</v>
      </c>
      <c r="E373" t="s" s="298">
        <v>16966</v>
      </c>
      <c r="F373" t="s" s="298">
        <v>5498</v>
      </c>
      <c r="G373" t="s" s="298">
        <v>16967</v>
      </c>
      <c r="H373" s="352">
        <v>1</v>
      </c>
      <c r="I373" s="93"/>
      <c r="J373" s="150"/>
      <c r="K373" s="150"/>
      <c r="L373" s="150"/>
    </row>
    <row r="374" ht="20" customHeight="1">
      <c r="A374" s="352">
        <v>372</v>
      </c>
      <c r="B374" t="s" s="298">
        <v>16531</v>
      </c>
      <c r="C374" t="s" s="298">
        <v>6654</v>
      </c>
      <c r="D374" t="s" s="298">
        <v>16965</v>
      </c>
      <c r="E374" t="s" s="298">
        <v>16968</v>
      </c>
      <c r="F374" t="s" s="298">
        <v>5500</v>
      </c>
      <c r="G374" t="s" s="298">
        <v>16967</v>
      </c>
      <c r="H374" s="352">
        <v>1</v>
      </c>
      <c r="I374" s="93"/>
      <c r="J374" s="150"/>
      <c r="K374" s="150"/>
      <c r="L374" s="150"/>
    </row>
    <row r="375" ht="20" customHeight="1">
      <c r="A375" s="352">
        <v>373</v>
      </c>
      <c r="B375" t="s" s="298">
        <v>16531</v>
      </c>
      <c r="C375" t="s" s="298">
        <v>6654</v>
      </c>
      <c r="D375" t="s" s="298">
        <v>16969</v>
      </c>
      <c r="E375" t="s" s="298">
        <v>16970</v>
      </c>
      <c r="F375" t="s" s="298">
        <v>5512</v>
      </c>
      <c r="G375" t="s" s="298">
        <v>16750</v>
      </c>
      <c r="H375" s="352">
        <v>1</v>
      </c>
      <c r="I375" s="93"/>
      <c r="J375" s="150"/>
      <c r="K375" s="150"/>
      <c r="L375" s="150"/>
    </row>
    <row r="376" ht="20" customHeight="1">
      <c r="A376" s="352">
        <v>374</v>
      </c>
      <c r="B376" t="s" s="298">
        <v>16531</v>
      </c>
      <c r="C376" t="s" s="298">
        <v>6654</v>
      </c>
      <c r="D376" t="s" s="298">
        <v>16971</v>
      </c>
      <c r="E376" t="s" s="298">
        <v>16972</v>
      </c>
      <c r="F376" t="s" s="298">
        <v>5512</v>
      </c>
      <c r="G376" t="s" s="298">
        <v>16973</v>
      </c>
      <c r="H376" s="352">
        <v>1</v>
      </c>
      <c r="I376" s="93"/>
      <c r="J376" s="150"/>
      <c r="K376" s="150"/>
      <c r="L376" s="150"/>
    </row>
    <row r="377" ht="20" customHeight="1">
      <c r="A377" s="352">
        <v>375</v>
      </c>
      <c r="B377" t="s" s="298">
        <v>16531</v>
      </c>
      <c r="C377" t="s" s="298">
        <v>6654</v>
      </c>
      <c r="D377" t="s" s="298">
        <v>16974</v>
      </c>
      <c r="E377" t="s" s="298">
        <v>16975</v>
      </c>
      <c r="F377" t="s" s="298">
        <v>5512</v>
      </c>
      <c r="G377" t="s" s="298">
        <v>16815</v>
      </c>
      <c r="H377" s="352">
        <v>1</v>
      </c>
      <c r="I377" s="93"/>
      <c r="J377" s="150"/>
      <c r="K377" s="150"/>
      <c r="L377" s="150"/>
    </row>
    <row r="378" ht="20" customHeight="1">
      <c r="A378" s="352">
        <v>376</v>
      </c>
      <c r="B378" t="s" s="298">
        <v>16422</v>
      </c>
      <c r="C378" t="s" s="298">
        <v>6654</v>
      </c>
      <c r="D378" t="s" s="298">
        <v>16976</v>
      </c>
      <c r="E378" t="s" s="298">
        <v>16977</v>
      </c>
      <c r="F378" t="s" s="298">
        <v>5512</v>
      </c>
      <c r="G378" t="s" s="298">
        <v>16978</v>
      </c>
      <c r="H378" s="352">
        <v>1</v>
      </c>
      <c r="I378" s="93"/>
      <c r="J378" s="150"/>
      <c r="K378" s="150"/>
      <c r="L378" s="150"/>
    </row>
    <row r="379" ht="20" customHeight="1">
      <c r="A379" s="352">
        <v>377</v>
      </c>
      <c r="B379" t="s" s="298">
        <v>16531</v>
      </c>
      <c r="C379" t="s" s="298">
        <v>6654</v>
      </c>
      <c r="D379" t="s" s="298">
        <v>16979</v>
      </c>
      <c r="E379" t="s" s="298">
        <v>16980</v>
      </c>
      <c r="F379" t="s" s="298">
        <v>5512</v>
      </c>
      <c r="G379" t="s" s="298">
        <v>16981</v>
      </c>
      <c r="H379" s="352">
        <v>1</v>
      </c>
      <c r="I379" s="93"/>
      <c r="J379" s="150"/>
      <c r="K379" s="150"/>
      <c r="L379" s="150"/>
    </row>
    <row r="380" ht="20" customHeight="1">
      <c r="A380" s="352">
        <v>378</v>
      </c>
      <c r="B380" t="s" s="298">
        <v>16454</v>
      </c>
      <c r="C380" t="s" s="298">
        <v>6654</v>
      </c>
      <c r="D380" t="s" s="298">
        <v>16982</v>
      </c>
      <c r="E380" t="s" s="298">
        <v>16983</v>
      </c>
      <c r="F380" t="s" s="298">
        <v>5512</v>
      </c>
      <c r="G380" t="s" s="298">
        <v>16984</v>
      </c>
      <c r="H380" s="352">
        <v>1</v>
      </c>
      <c r="I380" s="93"/>
      <c r="J380" s="150"/>
      <c r="K380" s="150"/>
      <c r="L380" s="150"/>
    </row>
    <row r="381" ht="20" customHeight="1">
      <c r="A381" s="352">
        <v>379</v>
      </c>
      <c r="B381" t="s" s="298">
        <v>16531</v>
      </c>
      <c r="C381" t="s" s="298">
        <v>6654</v>
      </c>
      <c r="D381" t="s" s="298">
        <v>16985</v>
      </c>
      <c r="E381" t="s" s="298">
        <v>16986</v>
      </c>
      <c r="F381" t="s" s="298">
        <v>5512</v>
      </c>
      <c r="G381" t="s" s="298">
        <v>16987</v>
      </c>
      <c r="H381" s="352">
        <v>1</v>
      </c>
      <c r="I381" s="93"/>
      <c r="J381" s="150"/>
      <c r="K381" s="150"/>
      <c r="L381" s="150"/>
    </row>
    <row r="382" ht="20" customHeight="1">
      <c r="A382" s="352">
        <v>380</v>
      </c>
      <c r="B382" t="s" s="298">
        <v>16454</v>
      </c>
      <c r="C382" t="s" s="298">
        <v>16845</v>
      </c>
      <c r="D382" t="s" s="298">
        <v>16988</v>
      </c>
      <c r="E382" t="s" s="298">
        <v>16989</v>
      </c>
      <c r="F382" t="s" s="298">
        <v>5512</v>
      </c>
      <c r="G382" t="s" s="298">
        <v>16990</v>
      </c>
      <c r="H382" s="352">
        <v>1</v>
      </c>
      <c r="I382" s="93"/>
      <c r="J382" s="150"/>
      <c r="K382" s="150"/>
      <c r="L382" s="150"/>
    </row>
    <row r="383" ht="20" customHeight="1">
      <c r="A383" s="352">
        <v>381</v>
      </c>
      <c r="B383" t="s" s="298">
        <v>16422</v>
      </c>
      <c r="C383" t="s" s="298">
        <v>2671</v>
      </c>
      <c r="D383" t="s" s="298">
        <v>16991</v>
      </c>
      <c r="E383" t="s" s="298">
        <v>16992</v>
      </c>
      <c r="F383" t="s" s="298">
        <v>5512</v>
      </c>
      <c r="G383" t="s" s="298">
        <v>16993</v>
      </c>
      <c r="H383" s="352">
        <v>1</v>
      </c>
      <c r="I383" s="93"/>
      <c r="J383" s="150"/>
      <c r="K383" s="150"/>
      <c r="L383" s="150"/>
    </row>
    <row r="384" ht="20" customHeight="1">
      <c r="A384" s="352">
        <v>382</v>
      </c>
      <c r="B384" t="s" s="298">
        <v>16531</v>
      </c>
      <c r="C384" t="s" s="298">
        <v>6654</v>
      </c>
      <c r="D384" t="s" s="298">
        <v>16804</v>
      </c>
      <c r="E384" t="s" s="298">
        <v>16994</v>
      </c>
      <c r="F384" t="s" s="298">
        <v>5512</v>
      </c>
      <c r="G384" t="s" s="298">
        <v>16805</v>
      </c>
      <c r="H384" s="352">
        <v>1</v>
      </c>
      <c r="I384" s="93"/>
      <c r="J384" s="150"/>
      <c r="K384" s="150"/>
      <c r="L384" s="150"/>
    </row>
    <row r="385" ht="20" customHeight="1">
      <c r="A385" s="352">
        <v>383</v>
      </c>
      <c r="B385" t="s" s="298">
        <v>16531</v>
      </c>
      <c r="C385" t="s" s="298">
        <v>6654</v>
      </c>
      <c r="D385" t="s" s="298">
        <v>16995</v>
      </c>
      <c r="E385" t="s" s="298">
        <v>16996</v>
      </c>
      <c r="F385" t="s" s="298">
        <v>16477</v>
      </c>
      <c r="G385" t="s" s="298">
        <v>16997</v>
      </c>
      <c r="H385" s="352">
        <v>1</v>
      </c>
      <c r="I385" s="93"/>
      <c r="J385" s="150"/>
      <c r="K385" s="150"/>
      <c r="L385" s="150"/>
    </row>
    <row r="386" ht="20" customHeight="1">
      <c r="A386" s="352">
        <v>384</v>
      </c>
      <c r="B386" t="s" s="298">
        <v>16531</v>
      </c>
      <c r="C386" t="s" s="298">
        <v>6654</v>
      </c>
      <c r="D386" t="s" s="298">
        <v>16995</v>
      </c>
      <c r="E386" t="s" s="298">
        <v>16998</v>
      </c>
      <c r="F386" t="s" s="298">
        <v>16477</v>
      </c>
      <c r="G386" t="s" s="298">
        <v>16997</v>
      </c>
      <c r="H386" s="352">
        <v>1</v>
      </c>
      <c r="I386" s="93"/>
      <c r="J386" s="150"/>
      <c r="K386" s="150"/>
      <c r="L386" s="150"/>
    </row>
    <row r="387" ht="20" customHeight="1">
      <c r="A387" s="352">
        <v>385</v>
      </c>
      <c r="B387" t="s" s="298">
        <v>16531</v>
      </c>
      <c r="C387" t="s" s="298">
        <v>6654</v>
      </c>
      <c r="D387" t="s" s="298">
        <v>16999</v>
      </c>
      <c r="E387" t="s" s="298">
        <v>17000</v>
      </c>
      <c r="F387" t="s" s="298">
        <v>5512</v>
      </c>
      <c r="G387" t="s" s="298">
        <v>17001</v>
      </c>
      <c r="H387" s="352">
        <v>1</v>
      </c>
      <c r="I387" s="93"/>
      <c r="J387" s="150"/>
      <c r="K387" s="150"/>
      <c r="L387" s="150"/>
    </row>
    <row r="388" ht="20" customHeight="1">
      <c r="A388" s="352">
        <v>386</v>
      </c>
      <c r="B388" t="s" s="298">
        <v>16422</v>
      </c>
      <c r="C388" t="s" s="298">
        <v>6654</v>
      </c>
      <c r="D388" t="s" s="298">
        <v>17002</v>
      </c>
      <c r="E388" t="s" s="298">
        <v>17003</v>
      </c>
      <c r="F388" t="s" s="298">
        <v>5512</v>
      </c>
      <c r="G388" t="s" s="298">
        <v>17004</v>
      </c>
      <c r="H388" s="352">
        <v>1</v>
      </c>
      <c r="I388" s="93"/>
      <c r="J388" s="150"/>
      <c r="K388" s="150"/>
      <c r="L388" s="150"/>
    </row>
    <row r="389" ht="20" customHeight="1">
      <c r="A389" s="352">
        <v>387</v>
      </c>
      <c r="B389" t="s" s="298">
        <v>16454</v>
      </c>
      <c r="C389" t="s" s="298">
        <v>6654</v>
      </c>
      <c r="D389" t="s" s="298">
        <v>17005</v>
      </c>
      <c r="E389" s="352">
        <v>419</v>
      </c>
      <c r="F389" t="s" s="298">
        <v>5512</v>
      </c>
      <c r="G389" t="s" s="298">
        <v>17006</v>
      </c>
      <c r="H389" s="352">
        <v>1</v>
      </c>
      <c r="I389" s="93"/>
      <c r="J389" s="150"/>
      <c r="K389" s="150"/>
      <c r="L389" s="150"/>
    </row>
    <row r="390" ht="20" customHeight="1">
      <c r="A390" s="352">
        <v>388</v>
      </c>
      <c r="B390" t="s" s="298">
        <v>16454</v>
      </c>
      <c r="C390" t="s" s="298">
        <v>16845</v>
      </c>
      <c r="D390" t="s" s="298">
        <v>17007</v>
      </c>
      <c r="E390" t="s" s="298">
        <v>17008</v>
      </c>
      <c r="F390" t="s" s="298">
        <v>5500</v>
      </c>
      <c r="G390" t="s" s="298">
        <v>17009</v>
      </c>
      <c r="H390" s="352">
        <v>1</v>
      </c>
      <c r="I390" s="93"/>
      <c r="J390" s="150"/>
      <c r="K390" s="150"/>
      <c r="L390" s="150"/>
    </row>
    <row r="391" ht="20" customHeight="1">
      <c r="A391" s="352">
        <v>389</v>
      </c>
      <c r="B391" t="s" s="298">
        <v>16454</v>
      </c>
      <c r="C391" t="s" s="298">
        <v>16845</v>
      </c>
      <c r="D391" t="s" s="298">
        <v>17007</v>
      </c>
      <c r="E391" t="s" s="298">
        <v>17010</v>
      </c>
      <c r="F391" t="s" s="298">
        <v>5498</v>
      </c>
      <c r="G391" t="s" s="298">
        <v>17009</v>
      </c>
      <c r="H391" s="352">
        <v>1</v>
      </c>
      <c r="I391" s="93"/>
      <c r="J391" s="150"/>
      <c r="K391" s="150"/>
      <c r="L391" s="150"/>
    </row>
    <row r="392" ht="20" customHeight="1">
      <c r="A392" s="352">
        <v>390</v>
      </c>
      <c r="B392" t="s" s="298">
        <v>16454</v>
      </c>
      <c r="C392" t="s" s="298">
        <v>16845</v>
      </c>
      <c r="D392" t="s" s="298">
        <v>17011</v>
      </c>
      <c r="E392" t="s" s="298">
        <v>17012</v>
      </c>
      <c r="F392" t="s" s="298">
        <v>5512</v>
      </c>
      <c r="G392" t="s" s="298">
        <v>17013</v>
      </c>
      <c r="H392" s="352">
        <v>1</v>
      </c>
      <c r="I392" s="93"/>
      <c r="J392" s="150"/>
      <c r="K392" s="150"/>
      <c r="L392" s="150"/>
    </row>
    <row r="393" ht="20" customHeight="1">
      <c r="A393" s="352">
        <v>391</v>
      </c>
      <c r="B393" t="s" s="298">
        <v>16475</v>
      </c>
      <c r="C393" t="s" s="298">
        <v>16845</v>
      </c>
      <c r="D393" t="s" s="298">
        <v>17014</v>
      </c>
      <c r="E393" t="s" s="298">
        <v>17015</v>
      </c>
      <c r="F393" t="s" s="298">
        <v>5500</v>
      </c>
      <c r="G393" t="s" s="298">
        <v>17016</v>
      </c>
      <c r="H393" s="352">
        <v>1</v>
      </c>
      <c r="I393" s="93"/>
      <c r="J393" s="150"/>
      <c r="K393" s="150"/>
      <c r="L393" s="150"/>
    </row>
    <row r="394" ht="20" customHeight="1">
      <c r="A394" s="352">
        <v>392</v>
      </c>
      <c r="B394" t="s" s="298">
        <v>16475</v>
      </c>
      <c r="C394" t="s" s="298">
        <v>16845</v>
      </c>
      <c r="D394" t="s" s="298">
        <v>17014</v>
      </c>
      <c r="E394" t="s" s="298">
        <v>17017</v>
      </c>
      <c r="F394" t="s" s="298">
        <v>5498</v>
      </c>
      <c r="G394" t="s" s="298">
        <v>17016</v>
      </c>
      <c r="H394" s="352">
        <v>1</v>
      </c>
      <c r="I394" s="93"/>
      <c r="J394" s="150"/>
      <c r="K394" s="150"/>
      <c r="L394" s="150"/>
    </row>
    <row r="395" ht="20" customHeight="1">
      <c r="A395" s="352">
        <v>393</v>
      </c>
      <c r="B395" t="s" s="298">
        <v>16454</v>
      </c>
      <c r="C395" t="s" s="298">
        <v>16845</v>
      </c>
      <c r="D395" t="s" s="298">
        <v>17018</v>
      </c>
      <c r="E395" t="s" s="298">
        <v>17019</v>
      </c>
      <c r="F395" t="s" s="298">
        <v>7718</v>
      </c>
      <c r="G395" t="s" s="298">
        <v>17020</v>
      </c>
      <c r="H395" s="352">
        <v>1</v>
      </c>
      <c r="I395" s="93"/>
      <c r="J395" s="150"/>
      <c r="K395" s="150"/>
      <c r="L395" s="150"/>
    </row>
    <row r="396" ht="20" customHeight="1">
      <c r="A396" s="352">
        <v>394</v>
      </c>
      <c r="B396" t="s" s="298">
        <v>16454</v>
      </c>
      <c r="C396" t="s" s="298">
        <v>16845</v>
      </c>
      <c r="D396" t="s" s="298">
        <v>17018</v>
      </c>
      <c r="E396" t="s" s="298">
        <v>17021</v>
      </c>
      <c r="F396" t="s" s="298">
        <v>7718</v>
      </c>
      <c r="G396" t="s" s="298">
        <v>17020</v>
      </c>
      <c r="H396" s="352">
        <v>1</v>
      </c>
      <c r="I396" s="93"/>
      <c r="J396" s="150"/>
      <c r="K396" s="150"/>
      <c r="L396" s="150"/>
    </row>
    <row r="397" ht="20" customHeight="1">
      <c r="A397" s="352">
        <v>395</v>
      </c>
      <c r="B397" t="s" s="298">
        <v>16475</v>
      </c>
      <c r="C397" t="s" s="298">
        <v>6654</v>
      </c>
      <c r="D397" t="s" s="298">
        <v>17022</v>
      </c>
      <c r="E397" t="s" s="298">
        <v>17023</v>
      </c>
      <c r="F397" t="s" s="298">
        <v>5512</v>
      </c>
      <c r="G397" t="s" s="298">
        <v>17024</v>
      </c>
      <c r="H397" s="352">
        <v>1</v>
      </c>
      <c r="I397" s="93"/>
      <c r="J397" s="150"/>
      <c r="K397" s="150"/>
      <c r="L397" s="150"/>
    </row>
    <row r="398" ht="20" customHeight="1">
      <c r="A398" s="352">
        <v>396</v>
      </c>
      <c r="B398" t="s" s="298">
        <v>16454</v>
      </c>
      <c r="C398" t="s" s="298">
        <v>6654</v>
      </c>
      <c r="D398" t="s" s="298">
        <v>17025</v>
      </c>
      <c r="E398" t="s" s="298">
        <v>17026</v>
      </c>
      <c r="F398" t="s" s="298">
        <v>5512</v>
      </c>
      <c r="G398" t="s" s="298">
        <v>17027</v>
      </c>
      <c r="H398" s="352">
        <v>1</v>
      </c>
      <c r="I398" s="93"/>
      <c r="J398" s="150"/>
      <c r="K398" s="150"/>
      <c r="L398" s="150"/>
    </row>
    <row r="399" ht="20" customHeight="1">
      <c r="A399" s="352">
        <v>397</v>
      </c>
      <c r="B399" t="s" s="298">
        <v>16531</v>
      </c>
      <c r="C399" t="s" s="298">
        <v>6654</v>
      </c>
      <c r="D399" t="s" s="298">
        <v>17028</v>
      </c>
      <c r="E399" t="s" s="298">
        <v>17029</v>
      </c>
      <c r="F399" t="s" s="298">
        <v>5512</v>
      </c>
      <c r="G399" t="s" s="298">
        <v>17030</v>
      </c>
      <c r="H399" s="352">
        <v>1</v>
      </c>
      <c r="I399" s="93"/>
      <c r="J399" s="150"/>
      <c r="K399" s="150"/>
      <c r="L399" s="150"/>
    </row>
    <row r="400" ht="20" customHeight="1">
      <c r="A400" s="352">
        <v>398</v>
      </c>
      <c r="B400" t="s" s="298">
        <v>16422</v>
      </c>
      <c r="C400" t="s" s="298">
        <v>16845</v>
      </c>
      <c r="D400" t="s" s="298">
        <v>17031</v>
      </c>
      <c r="E400" t="s" s="298">
        <v>17032</v>
      </c>
      <c r="F400" t="s" s="298">
        <v>5498</v>
      </c>
      <c r="G400" t="s" s="298">
        <v>17033</v>
      </c>
      <c r="H400" s="352">
        <v>1</v>
      </c>
      <c r="I400" s="93"/>
      <c r="J400" s="150"/>
      <c r="K400" s="150"/>
      <c r="L400" s="150"/>
    </row>
    <row r="401" ht="20" customHeight="1">
      <c r="A401" s="352">
        <v>399</v>
      </c>
      <c r="B401" t="s" s="298">
        <v>16422</v>
      </c>
      <c r="C401" t="s" s="298">
        <v>16845</v>
      </c>
      <c r="D401" t="s" s="298">
        <v>17031</v>
      </c>
      <c r="E401" t="s" s="298">
        <v>17034</v>
      </c>
      <c r="F401" t="s" s="298">
        <v>5500</v>
      </c>
      <c r="G401" t="s" s="298">
        <v>17033</v>
      </c>
      <c r="H401" s="352">
        <v>1</v>
      </c>
      <c r="I401" s="93"/>
      <c r="J401" s="150"/>
      <c r="K401" s="150"/>
      <c r="L401" s="150"/>
    </row>
    <row r="402" ht="20" customHeight="1">
      <c r="A402" s="352">
        <v>400</v>
      </c>
      <c r="B402" t="s" s="298">
        <v>16422</v>
      </c>
      <c r="C402" t="s" s="298">
        <v>6654</v>
      </c>
      <c r="D402" t="s" s="298">
        <v>17035</v>
      </c>
      <c r="E402" t="s" s="298">
        <v>17036</v>
      </c>
      <c r="F402" t="s" s="298">
        <v>5512</v>
      </c>
      <c r="G402" t="s" s="298">
        <v>17037</v>
      </c>
      <c r="H402" s="352">
        <v>1</v>
      </c>
      <c r="I402" s="93"/>
      <c r="J402" s="150"/>
      <c r="K402" s="150"/>
      <c r="L402" s="150"/>
    </row>
    <row r="403" ht="20" customHeight="1">
      <c r="A403" s="352">
        <v>401</v>
      </c>
      <c r="B403" t="s" s="298">
        <v>16422</v>
      </c>
      <c r="C403" t="s" s="298">
        <v>6654</v>
      </c>
      <c r="D403" t="s" s="298">
        <v>17038</v>
      </c>
      <c r="E403" t="s" s="298">
        <v>17039</v>
      </c>
      <c r="F403" t="s" s="298">
        <v>16477</v>
      </c>
      <c r="G403" t="s" s="298">
        <v>17040</v>
      </c>
      <c r="H403" s="352">
        <v>1</v>
      </c>
      <c r="I403" s="93"/>
      <c r="J403" s="150"/>
      <c r="K403" s="150"/>
      <c r="L403" s="150"/>
    </row>
    <row r="404" ht="20" customHeight="1">
      <c r="A404" s="352">
        <v>402</v>
      </c>
      <c r="B404" t="s" s="298">
        <v>16422</v>
      </c>
      <c r="C404" t="s" s="298">
        <v>6654</v>
      </c>
      <c r="D404" t="s" s="298">
        <v>17038</v>
      </c>
      <c r="E404" t="s" s="298">
        <v>17041</v>
      </c>
      <c r="F404" t="s" s="298">
        <v>16477</v>
      </c>
      <c r="G404" t="s" s="298">
        <v>17040</v>
      </c>
      <c r="H404" s="352">
        <v>1</v>
      </c>
      <c r="I404" s="93"/>
      <c r="J404" s="150"/>
      <c r="K404" s="150"/>
      <c r="L404" s="150"/>
    </row>
    <row r="405" ht="20" customHeight="1">
      <c r="A405" s="352">
        <v>403</v>
      </c>
      <c r="B405" t="s" s="298">
        <v>16531</v>
      </c>
      <c r="C405" t="s" s="298">
        <v>6654</v>
      </c>
      <c r="D405" t="s" s="298">
        <v>17042</v>
      </c>
      <c r="E405" t="s" s="298">
        <v>17043</v>
      </c>
      <c r="F405" t="s" s="298">
        <v>5512</v>
      </c>
      <c r="G405" t="s" s="298">
        <v>17044</v>
      </c>
      <c r="H405" s="352">
        <v>1</v>
      </c>
      <c r="I405" s="93"/>
      <c r="J405" s="150"/>
      <c r="K405" s="150"/>
      <c r="L405" s="150"/>
    </row>
    <row r="406" ht="20" customHeight="1">
      <c r="A406" s="352">
        <v>404</v>
      </c>
      <c r="B406" t="s" s="298">
        <v>16422</v>
      </c>
      <c r="C406" t="s" s="298">
        <v>16845</v>
      </c>
      <c r="D406" t="s" s="298">
        <v>17045</v>
      </c>
      <c r="E406" t="s" s="298">
        <v>17046</v>
      </c>
      <c r="F406" t="s" s="298">
        <v>5512</v>
      </c>
      <c r="G406" t="s" s="298">
        <v>17047</v>
      </c>
      <c r="H406" s="352">
        <v>1</v>
      </c>
      <c r="I406" s="93"/>
      <c r="J406" s="150"/>
      <c r="K406" s="150"/>
      <c r="L406" s="150"/>
    </row>
    <row r="407" ht="20" customHeight="1">
      <c r="A407" s="352">
        <v>405</v>
      </c>
      <c r="B407" t="s" s="298">
        <v>16454</v>
      </c>
      <c r="C407" t="s" s="298">
        <v>6654</v>
      </c>
      <c r="D407" t="s" s="298">
        <v>17048</v>
      </c>
      <c r="E407" t="s" s="298">
        <v>17049</v>
      </c>
      <c r="F407" t="s" s="298">
        <v>16477</v>
      </c>
      <c r="G407" t="s" s="298">
        <v>17050</v>
      </c>
      <c r="H407" s="352">
        <v>1</v>
      </c>
      <c r="I407" s="93"/>
      <c r="J407" s="150"/>
      <c r="K407" s="150"/>
      <c r="L407" s="150"/>
    </row>
    <row r="408" ht="20" customHeight="1">
      <c r="A408" s="352">
        <v>406</v>
      </c>
      <c r="B408" t="s" s="298">
        <v>16454</v>
      </c>
      <c r="C408" t="s" s="298">
        <v>6654</v>
      </c>
      <c r="D408" t="s" s="298">
        <v>17048</v>
      </c>
      <c r="E408" t="s" s="298">
        <v>17051</v>
      </c>
      <c r="F408" t="s" s="298">
        <v>16477</v>
      </c>
      <c r="G408" t="s" s="298">
        <v>17050</v>
      </c>
      <c r="H408" s="352">
        <v>1</v>
      </c>
      <c r="I408" s="93"/>
      <c r="J408" s="150"/>
      <c r="K408" s="150"/>
      <c r="L408" s="150"/>
    </row>
    <row r="409" ht="20" customHeight="1">
      <c r="A409" s="352">
        <v>407</v>
      </c>
      <c r="B409" t="s" s="298">
        <v>16422</v>
      </c>
      <c r="C409" t="s" s="298">
        <v>6654</v>
      </c>
      <c r="D409" t="s" s="298">
        <v>17052</v>
      </c>
      <c r="E409" t="s" s="298">
        <v>17053</v>
      </c>
      <c r="F409" t="s" s="298">
        <v>5512</v>
      </c>
      <c r="G409" t="s" s="298">
        <v>17054</v>
      </c>
      <c r="H409" s="352">
        <v>1</v>
      </c>
      <c r="I409" s="93"/>
      <c r="J409" s="150"/>
      <c r="K409" s="150"/>
      <c r="L409" s="150"/>
    </row>
    <row r="410" ht="20" customHeight="1">
      <c r="A410" s="352">
        <v>408</v>
      </c>
      <c r="B410" t="s" s="298">
        <v>16422</v>
      </c>
      <c r="C410" t="s" s="298">
        <v>21</v>
      </c>
      <c r="D410" t="s" s="298">
        <v>17055</v>
      </c>
      <c r="E410" t="s" s="298">
        <v>17056</v>
      </c>
      <c r="F410" t="s" s="298">
        <v>5512</v>
      </c>
      <c r="G410" t="s" s="298">
        <v>17057</v>
      </c>
      <c r="H410" s="352">
        <v>1</v>
      </c>
      <c r="I410" s="93"/>
      <c r="J410" s="150"/>
      <c r="K410" s="150"/>
      <c r="L410" s="150"/>
    </row>
    <row r="411" ht="20" customHeight="1">
      <c r="A411" s="352">
        <v>409</v>
      </c>
      <c r="B411" t="s" s="298">
        <v>16531</v>
      </c>
      <c r="C411" t="s" s="298">
        <v>16845</v>
      </c>
      <c r="D411" t="s" s="298">
        <v>17058</v>
      </c>
      <c r="E411" t="s" s="298">
        <v>17059</v>
      </c>
      <c r="F411" t="s" s="298">
        <v>5512</v>
      </c>
      <c r="G411" t="s" s="298">
        <v>17060</v>
      </c>
      <c r="H411" s="352">
        <v>1</v>
      </c>
      <c r="I411" s="93"/>
      <c r="J411" s="150"/>
      <c r="K411" s="150"/>
      <c r="L411" s="150"/>
    </row>
    <row r="412" ht="20" customHeight="1">
      <c r="A412" s="352">
        <v>410</v>
      </c>
      <c r="B412" t="s" s="298">
        <v>16422</v>
      </c>
      <c r="C412" t="s" s="298">
        <v>16845</v>
      </c>
      <c r="D412" t="s" s="298">
        <v>17031</v>
      </c>
      <c r="E412" t="s" s="298">
        <v>17061</v>
      </c>
      <c r="F412" t="s" s="298">
        <v>5512</v>
      </c>
      <c r="G412" t="s" s="298">
        <v>17062</v>
      </c>
      <c r="H412" s="352">
        <v>1</v>
      </c>
      <c r="I412" s="93"/>
      <c r="J412" s="150"/>
      <c r="K412" s="150"/>
      <c r="L412" s="150"/>
    </row>
    <row r="413" ht="20" customHeight="1">
      <c r="A413" s="352">
        <v>411</v>
      </c>
      <c r="B413" t="s" s="298">
        <v>16422</v>
      </c>
      <c r="C413" t="s" s="298">
        <v>16845</v>
      </c>
      <c r="D413" t="s" s="298">
        <v>17031</v>
      </c>
      <c r="E413" t="s" s="298">
        <v>17063</v>
      </c>
      <c r="F413" t="s" s="298">
        <v>5512</v>
      </c>
      <c r="G413" t="s" s="298">
        <v>17062</v>
      </c>
      <c r="H413" s="352">
        <v>1</v>
      </c>
      <c r="I413" s="93"/>
      <c r="J413" s="150"/>
      <c r="K413" s="150"/>
      <c r="L413" s="150"/>
    </row>
    <row r="414" ht="20" customHeight="1">
      <c r="A414" s="352">
        <v>412</v>
      </c>
      <c r="B414" t="s" s="298">
        <v>16454</v>
      </c>
      <c r="C414" t="s" s="298">
        <v>6654</v>
      </c>
      <c r="D414" t="s" s="298">
        <v>17064</v>
      </c>
      <c r="E414" t="s" s="298">
        <v>17065</v>
      </c>
      <c r="F414" t="s" s="298">
        <v>5512</v>
      </c>
      <c r="G414" t="s" s="298">
        <v>17066</v>
      </c>
      <c r="H414" s="352">
        <v>1</v>
      </c>
      <c r="I414" s="93"/>
      <c r="J414" s="150"/>
      <c r="K414" s="150"/>
      <c r="L414" s="150"/>
    </row>
    <row r="415" ht="20" customHeight="1">
      <c r="A415" s="352">
        <v>413</v>
      </c>
      <c r="B415" t="s" s="298">
        <v>16454</v>
      </c>
      <c r="C415" t="s" s="298">
        <v>6654</v>
      </c>
      <c r="D415" t="s" s="298">
        <v>17064</v>
      </c>
      <c r="E415" t="s" s="298">
        <v>17067</v>
      </c>
      <c r="F415" t="s" s="298">
        <v>16477</v>
      </c>
      <c r="G415" t="s" s="298">
        <v>17066</v>
      </c>
      <c r="H415" s="352">
        <v>1</v>
      </c>
      <c r="I415" s="93"/>
      <c r="J415" s="150"/>
      <c r="K415" s="150"/>
      <c r="L415" s="150"/>
    </row>
    <row r="416" ht="20" customHeight="1">
      <c r="A416" s="352">
        <v>414</v>
      </c>
      <c r="B416" t="s" s="298">
        <v>16454</v>
      </c>
      <c r="C416" t="s" s="298">
        <v>6654</v>
      </c>
      <c r="D416" t="s" s="298">
        <v>17064</v>
      </c>
      <c r="E416" t="s" s="298">
        <v>17068</v>
      </c>
      <c r="F416" t="s" s="298">
        <v>16477</v>
      </c>
      <c r="G416" t="s" s="298">
        <v>17066</v>
      </c>
      <c r="H416" s="352">
        <v>1</v>
      </c>
      <c r="I416" s="93"/>
      <c r="J416" s="150"/>
      <c r="K416" s="150"/>
      <c r="L416" s="150"/>
    </row>
    <row r="417" ht="20" customHeight="1">
      <c r="A417" s="352">
        <v>415</v>
      </c>
      <c r="B417" t="s" s="298">
        <v>16531</v>
      </c>
      <c r="C417" t="s" s="298">
        <v>6654</v>
      </c>
      <c r="D417" t="s" s="298">
        <v>17069</v>
      </c>
      <c r="E417" t="s" s="298">
        <v>17070</v>
      </c>
      <c r="F417" t="s" s="298">
        <v>5512</v>
      </c>
      <c r="G417" t="s" s="298">
        <v>17071</v>
      </c>
      <c r="H417" s="352">
        <v>1</v>
      </c>
      <c r="I417" s="93"/>
      <c r="J417" s="150"/>
      <c r="K417" s="150"/>
      <c r="L417" s="150"/>
    </row>
    <row r="418" ht="20" customHeight="1">
      <c r="A418" s="352">
        <v>416</v>
      </c>
      <c r="B418" t="s" s="298">
        <v>16454</v>
      </c>
      <c r="C418" t="s" s="298">
        <v>6654</v>
      </c>
      <c r="D418" t="s" s="298">
        <v>17072</v>
      </c>
      <c r="E418" t="s" s="298">
        <v>17073</v>
      </c>
      <c r="F418" t="s" s="298">
        <v>5498</v>
      </c>
      <c r="G418" t="s" s="298">
        <v>17074</v>
      </c>
      <c r="H418" s="352">
        <v>1</v>
      </c>
      <c r="I418" s="93"/>
      <c r="J418" s="150"/>
      <c r="K418" s="150"/>
      <c r="L418" s="150"/>
    </row>
    <row r="419" ht="20" customHeight="1">
      <c r="A419" s="352">
        <v>417</v>
      </c>
      <c r="B419" t="s" s="298">
        <v>16454</v>
      </c>
      <c r="C419" t="s" s="298">
        <v>6654</v>
      </c>
      <c r="D419" t="s" s="298">
        <v>17072</v>
      </c>
      <c r="E419" t="s" s="298">
        <v>17075</v>
      </c>
      <c r="F419" t="s" s="298">
        <v>5500</v>
      </c>
      <c r="G419" t="s" s="298">
        <v>17074</v>
      </c>
      <c r="H419" s="352">
        <v>1</v>
      </c>
      <c r="I419" s="93"/>
      <c r="J419" s="150"/>
      <c r="K419" s="150"/>
      <c r="L419" s="150"/>
    </row>
    <row r="420" ht="20" customHeight="1">
      <c r="A420" s="352">
        <v>418</v>
      </c>
      <c r="B420" t="s" s="298">
        <v>16531</v>
      </c>
      <c r="C420" t="s" s="298">
        <v>6654</v>
      </c>
      <c r="D420" t="s" s="298">
        <v>17076</v>
      </c>
      <c r="E420" t="s" s="298">
        <v>17077</v>
      </c>
      <c r="F420" t="s" s="298">
        <v>5512</v>
      </c>
      <c r="G420" t="s" s="298">
        <v>17078</v>
      </c>
      <c r="H420" s="352">
        <v>1</v>
      </c>
      <c r="I420" s="93"/>
      <c r="J420" s="150"/>
      <c r="K420" s="150"/>
      <c r="L420" s="150"/>
    </row>
    <row r="421" ht="20" customHeight="1">
      <c r="A421" s="352">
        <v>419</v>
      </c>
      <c r="B421" t="s" s="298">
        <v>16454</v>
      </c>
      <c r="C421" t="s" s="298">
        <v>6654</v>
      </c>
      <c r="D421" t="s" s="298">
        <v>17079</v>
      </c>
      <c r="E421" t="s" s="298">
        <v>17080</v>
      </c>
      <c r="F421" t="s" s="298">
        <v>16477</v>
      </c>
      <c r="G421" t="s" s="298">
        <v>17081</v>
      </c>
      <c r="H421" s="352">
        <v>1</v>
      </c>
      <c r="I421" s="93"/>
      <c r="J421" s="150"/>
      <c r="K421" s="150"/>
      <c r="L421" s="150"/>
    </row>
    <row r="422" ht="20" customHeight="1">
      <c r="A422" s="352">
        <v>420</v>
      </c>
      <c r="B422" t="s" s="298">
        <v>16454</v>
      </c>
      <c r="C422" t="s" s="298">
        <v>6654</v>
      </c>
      <c r="D422" t="s" s="298">
        <v>17079</v>
      </c>
      <c r="E422" t="s" s="298">
        <v>17082</v>
      </c>
      <c r="F422" t="s" s="298">
        <v>16477</v>
      </c>
      <c r="G422" t="s" s="298">
        <v>17081</v>
      </c>
      <c r="H422" s="352">
        <v>1</v>
      </c>
      <c r="I422" s="93"/>
      <c r="J422" s="150"/>
      <c r="K422" s="150"/>
      <c r="L422" s="150"/>
    </row>
    <row r="423" ht="20" customHeight="1">
      <c r="A423" s="352">
        <v>421</v>
      </c>
      <c r="B423" t="s" s="298">
        <v>16422</v>
      </c>
      <c r="C423" t="s" s="298">
        <v>6654</v>
      </c>
      <c r="D423" t="s" s="298">
        <v>17083</v>
      </c>
      <c r="E423" t="s" s="298">
        <v>17084</v>
      </c>
      <c r="F423" t="s" s="298">
        <v>5512</v>
      </c>
      <c r="G423" t="s" s="298">
        <v>17085</v>
      </c>
      <c r="H423" s="352">
        <v>1</v>
      </c>
      <c r="I423" s="93"/>
      <c r="J423" s="150"/>
      <c r="K423" s="150"/>
      <c r="L423" s="150"/>
    </row>
    <row r="424" ht="20" customHeight="1">
      <c r="A424" s="352">
        <v>422</v>
      </c>
      <c r="B424" t="s" s="298">
        <v>16475</v>
      </c>
      <c r="C424" t="s" s="298">
        <v>6654</v>
      </c>
      <c r="D424" t="s" s="298">
        <v>17086</v>
      </c>
      <c r="E424" t="s" s="298">
        <v>17087</v>
      </c>
      <c r="F424" t="s" s="298">
        <v>16477</v>
      </c>
      <c r="G424" t="s" s="298">
        <v>17088</v>
      </c>
      <c r="H424" s="352">
        <v>1</v>
      </c>
      <c r="I424" s="93"/>
      <c r="J424" s="150"/>
      <c r="K424" s="150"/>
      <c r="L424" s="150"/>
    </row>
    <row r="425" ht="20" customHeight="1">
      <c r="A425" s="352">
        <v>423</v>
      </c>
      <c r="B425" t="s" s="298">
        <v>16475</v>
      </c>
      <c r="C425" t="s" s="298">
        <v>6654</v>
      </c>
      <c r="D425" t="s" s="298">
        <v>17086</v>
      </c>
      <c r="E425" t="s" s="298">
        <v>17089</v>
      </c>
      <c r="F425" t="s" s="298">
        <v>16477</v>
      </c>
      <c r="G425" t="s" s="298">
        <v>17088</v>
      </c>
      <c r="H425" s="352">
        <v>1</v>
      </c>
      <c r="I425" s="93"/>
      <c r="J425" s="150"/>
      <c r="K425" s="150"/>
      <c r="L425" s="150"/>
    </row>
    <row r="426" ht="20" customHeight="1">
      <c r="A426" s="352">
        <v>424</v>
      </c>
      <c r="B426" t="s" s="298">
        <v>16531</v>
      </c>
      <c r="C426" t="s" s="298">
        <v>6654</v>
      </c>
      <c r="D426" t="s" s="298">
        <v>17090</v>
      </c>
      <c r="E426" t="s" s="298">
        <v>17091</v>
      </c>
      <c r="F426" t="s" s="298">
        <v>5512</v>
      </c>
      <c r="G426" t="s" s="298">
        <v>17092</v>
      </c>
      <c r="H426" s="352">
        <v>1</v>
      </c>
      <c r="I426" s="93"/>
      <c r="J426" s="150"/>
      <c r="K426" s="150"/>
      <c r="L426" s="150"/>
    </row>
    <row r="427" ht="20" customHeight="1">
      <c r="A427" s="352">
        <v>425</v>
      </c>
      <c r="B427" t="s" s="298">
        <v>16475</v>
      </c>
      <c r="C427" t="s" s="298">
        <v>6654</v>
      </c>
      <c r="D427" t="s" s="298">
        <v>17093</v>
      </c>
      <c r="E427" s="352">
        <v>457</v>
      </c>
      <c r="F427" t="s" s="298">
        <v>5512</v>
      </c>
      <c r="G427" t="s" s="298">
        <v>17094</v>
      </c>
      <c r="H427" s="352">
        <v>1</v>
      </c>
      <c r="I427" s="93"/>
      <c r="J427" s="150"/>
      <c r="K427" s="150"/>
      <c r="L427" s="150"/>
    </row>
    <row r="428" ht="20" customHeight="1">
      <c r="A428" s="352">
        <v>426</v>
      </c>
      <c r="B428" t="s" s="298">
        <v>16531</v>
      </c>
      <c r="C428" t="s" s="298">
        <v>16845</v>
      </c>
      <c r="D428" t="s" s="298">
        <v>17095</v>
      </c>
      <c r="E428" s="352">
        <v>458</v>
      </c>
      <c r="F428" t="s" s="298">
        <v>5512</v>
      </c>
      <c r="G428" t="s" s="298">
        <v>17096</v>
      </c>
      <c r="H428" s="352">
        <v>1</v>
      </c>
      <c r="I428" s="93"/>
      <c r="J428" s="150"/>
      <c r="K428" s="150"/>
      <c r="L428" s="150"/>
    </row>
    <row r="429" ht="20" customHeight="1">
      <c r="A429" s="352">
        <v>427</v>
      </c>
      <c r="B429" t="s" s="298">
        <v>16475</v>
      </c>
      <c r="C429" t="s" s="298">
        <v>6654</v>
      </c>
      <c r="D429" t="s" s="298">
        <v>17097</v>
      </c>
      <c r="E429" t="s" s="298">
        <v>17098</v>
      </c>
      <c r="F429" t="s" s="298">
        <v>16477</v>
      </c>
      <c r="G429" t="s" s="298">
        <v>17099</v>
      </c>
      <c r="H429" s="352">
        <v>1</v>
      </c>
      <c r="I429" s="93"/>
      <c r="J429" s="150"/>
      <c r="K429" s="150"/>
      <c r="L429" s="150"/>
    </row>
    <row r="430" ht="20" customHeight="1">
      <c r="A430" s="352">
        <v>428</v>
      </c>
      <c r="B430" t="s" s="298">
        <v>16475</v>
      </c>
      <c r="C430" t="s" s="298">
        <v>6654</v>
      </c>
      <c r="D430" t="s" s="298">
        <v>17097</v>
      </c>
      <c r="E430" t="s" s="298">
        <v>17100</v>
      </c>
      <c r="F430" t="s" s="298">
        <v>16477</v>
      </c>
      <c r="G430" t="s" s="298">
        <v>17099</v>
      </c>
      <c r="H430" s="352">
        <v>1</v>
      </c>
      <c r="I430" s="93"/>
      <c r="J430" s="150"/>
      <c r="K430" s="150"/>
      <c r="L430" s="150"/>
    </row>
    <row r="431" ht="20" customHeight="1">
      <c r="A431" s="352">
        <v>429</v>
      </c>
      <c r="B431" t="s" s="298">
        <v>16454</v>
      </c>
      <c r="C431" t="s" s="298">
        <v>16845</v>
      </c>
      <c r="D431" t="s" s="298">
        <v>17101</v>
      </c>
      <c r="E431" t="s" s="298">
        <v>17102</v>
      </c>
      <c r="F431" t="s" s="298">
        <v>16477</v>
      </c>
      <c r="G431" t="s" s="298">
        <v>17103</v>
      </c>
      <c r="H431" s="352">
        <v>1</v>
      </c>
      <c r="I431" s="93"/>
      <c r="J431" s="150"/>
      <c r="K431" s="150"/>
      <c r="L431" s="150"/>
    </row>
    <row r="432" ht="20" customHeight="1">
      <c r="A432" s="352">
        <v>430</v>
      </c>
      <c r="B432" t="s" s="298">
        <v>16454</v>
      </c>
      <c r="C432" t="s" s="298">
        <v>16845</v>
      </c>
      <c r="D432" t="s" s="298">
        <v>17101</v>
      </c>
      <c r="E432" t="s" s="298">
        <v>17104</v>
      </c>
      <c r="F432" t="s" s="298">
        <v>16477</v>
      </c>
      <c r="G432" t="s" s="298">
        <v>17103</v>
      </c>
      <c r="H432" s="352">
        <v>1</v>
      </c>
      <c r="I432" s="93"/>
      <c r="J432" s="150"/>
      <c r="K432" s="150"/>
      <c r="L432" s="150"/>
    </row>
    <row r="433" ht="20" customHeight="1">
      <c r="A433" s="352">
        <v>431</v>
      </c>
      <c r="B433" t="s" s="298">
        <v>16422</v>
      </c>
      <c r="C433" t="s" s="298">
        <v>6654</v>
      </c>
      <c r="D433" t="s" s="298">
        <v>17105</v>
      </c>
      <c r="E433" t="s" s="298">
        <v>17106</v>
      </c>
      <c r="F433" t="s" s="298">
        <v>5512</v>
      </c>
      <c r="G433" t="s" s="298">
        <v>17107</v>
      </c>
      <c r="H433" s="352">
        <v>1</v>
      </c>
      <c r="I433" s="93"/>
      <c r="J433" s="150"/>
      <c r="K433" s="150"/>
      <c r="L433" s="150"/>
    </row>
    <row r="434" ht="20" customHeight="1">
      <c r="A434" s="352">
        <v>432</v>
      </c>
      <c r="B434" t="s" s="298">
        <v>16422</v>
      </c>
      <c r="C434" t="s" s="298">
        <v>6654</v>
      </c>
      <c r="D434" t="s" s="298">
        <v>17108</v>
      </c>
      <c r="E434" s="352">
        <v>465</v>
      </c>
      <c r="F434" t="s" s="298">
        <v>5512</v>
      </c>
      <c r="G434" t="s" s="298">
        <v>17109</v>
      </c>
      <c r="H434" s="352">
        <v>1</v>
      </c>
      <c r="I434" s="93"/>
      <c r="J434" s="150"/>
      <c r="K434" s="150"/>
      <c r="L434" s="150"/>
    </row>
    <row r="435" ht="20" customHeight="1">
      <c r="A435" s="352">
        <v>433</v>
      </c>
      <c r="B435" t="s" s="298">
        <v>16454</v>
      </c>
      <c r="C435" t="s" s="298">
        <v>6654</v>
      </c>
      <c r="D435" t="s" s="298">
        <v>17110</v>
      </c>
      <c r="E435" s="352">
        <v>466</v>
      </c>
      <c r="F435" t="s" s="298">
        <v>5512</v>
      </c>
      <c r="G435" t="s" s="298">
        <v>17111</v>
      </c>
      <c r="H435" s="352">
        <v>1</v>
      </c>
      <c r="I435" s="93"/>
      <c r="J435" s="150"/>
      <c r="K435" s="150"/>
      <c r="L435" s="150"/>
    </row>
    <row r="436" ht="20" customHeight="1">
      <c r="A436" s="352">
        <v>434</v>
      </c>
      <c r="B436" t="s" s="298">
        <v>16531</v>
      </c>
      <c r="C436" t="s" s="298">
        <v>2671</v>
      </c>
      <c r="D436" t="s" s="298">
        <v>17112</v>
      </c>
      <c r="E436" t="s" s="298">
        <v>17113</v>
      </c>
      <c r="F436" t="s" s="298">
        <v>5512</v>
      </c>
      <c r="G436" t="s" s="298">
        <v>17114</v>
      </c>
      <c r="H436" s="352">
        <v>1</v>
      </c>
      <c r="I436" s="93"/>
      <c r="J436" s="150"/>
      <c r="K436" s="150"/>
      <c r="L436" s="150"/>
    </row>
    <row r="437" ht="20" customHeight="1">
      <c r="A437" s="352">
        <v>435</v>
      </c>
      <c r="B437" t="s" s="298">
        <v>16531</v>
      </c>
      <c r="C437" t="s" s="298">
        <v>16845</v>
      </c>
      <c r="D437" t="s" s="298">
        <v>17115</v>
      </c>
      <c r="E437" t="s" s="298">
        <v>17116</v>
      </c>
      <c r="F437" t="s" s="298">
        <v>5512</v>
      </c>
      <c r="G437" t="s" s="298">
        <v>17117</v>
      </c>
      <c r="H437" s="352">
        <v>1</v>
      </c>
      <c r="I437" s="93"/>
      <c r="J437" s="150"/>
      <c r="K437" s="150"/>
      <c r="L437" s="150"/>
    </row>
    <row r="438" ht="20" customHeight="1">
      <c r="A438" s="352">
        <v>436</v>
      </c>
      <c r="B438" t="s" s="298">
        <v>16475</v>
      </c>
      <c r="C438" t="s" s="298">
        <v>173</v>
      </c>
      <c r="D438" t="s" s="298">
        <v>17118</v>
      </c>
      <c r="E438" t="s" s="298">
        <v>17119</v>
      </c>
      <c r="F438" t="s" s="298">
        <v>5512</v>
      </c>
      <c r="G438" t="s" s="298">
        <v>17120</v>
      </c>
      <c r="H438" s="352">
        <v>1</v>
      </c>
      <c r="I438" s="93"/>
      <c r="J438" s="150"/>
      <c r="K438" s="150"/>
      <c r="L438" s="150"/>
    </row>
    <row r="439" ht="20" customHeight="1">
      <c r="A439" s="352">
        <v>437</v>
      </c>
      <c r="B439" t="s" s="298">
        <v>16531</v>
      </c>
      <c r="C439" t="s" s="298">
        <v>16845</v>
      </c>
      <c r="D439" t="s" s="298">
        <v>17121</v>
      </c>
      <c r="E439" t="s" s="298">
        <v>17122</v>
      </c>
      <c r="F439" t="s" s="298">
        <v>16477</v>
      </c>
      <c r="G439" t="s" s="298">
        <v>17123</v>
      </c>
      <c r="H439" s="352">
        <v>1</v>
      </c>
      <c r="I439" s="93"/>
      <c r="J439" s="150"/>
      <c r="K439" s="150"/>
      <c r="L439" s="150"/>
    </row>
    <row r="440" ht="20" customHeight="1">
      <c r="A440" s="352">
        <v>438</v>
      </c>
      <c r="B440" t="s" s="298">
        <v>16531</v>
      </c>
      <c r="C440" t="s" s="298">
        <v>16845</v>
      </c>
      <c r="D440" t="s" s="298">
        <v>17121</v>
      </c>
      <c r="E440" t="s" s="298">
        <v>17124</v>
      </c>
      <c r="F440" t="s" s="298">
        <v>16477</v>
      </c>
      <c r="G440" t="s" s="298">
        <v>17123</v>
      </c>
      <c r="H440" s="352">
        <v>1</v>
      </c>
      <c r="I440" s="93"/>
      <c r="J440" s="150"/>
      <c r="K440" s="150"/>
      <c r="L440" s="150"/>
    </row>
    <row r="441" ht="20" customHeight="1">
      <c r="A441" s="352">
        <v>439</v>
      </c>
      <c r="B441" t="s" s="298">
        <v>16531</v>
      </c>
      <c r="C441" t="s" s="298">
        <v>6654</v>
      </c>
      <c r="D441" t="s" s="298">
        <v>17125</v>
      </c>
      <c r="E441" t="s" s="298">
        <v>17126</v>
      </c>
      <c r="F441" t="s" s="298">
        <v>5500</v>
      </c>
      <c r="G441" t="s" s="298">
        <v>17127</v>
      </c>
      <c r="H441" s="352">
        <v>1</v>
      </c>
      <c r="I441" s="93"/>
      <c r="J441" s="150"/>
      <c r="K441" s="150"/>
      <c r="L441" s="150"/>
    </row>
    <row r="442" ht="20" customHeight="1">
      <c r="A442" s="352">
        <v>440</v>
      </c>
      <c r="B442" t="s" s="298">
        <v>16531</v>
      </c>
      <c r="C442" t="s" s="298">
        <v>6654</v>
      </c>
      <c r="D442" t="s" s="298">
        <v>17125</v>
      </c>
      <c r="E442" t="s" s="298">
        <v>17128</v>
      </c>
      <c r="F442" t="s" s="298">
        <v>5498</v>
      </c>
      <c r="G442" t="s" s="298">
        <v>17127</v>
      </c>
      <c r="H442" s="352">
        <v>1</v>
      </c>
      <c r="I442" s="93"/>
      <c r="J442" s="150"/>
      <c r="K442" s="150"/>
      <c r="L442" s="150"/>
    </row>
    <row r="443" ht="20" customHeight="1">
      <c r="A443" s="352">
        <v>441</v>
      </c>
      <c r="B443" t="s" s="298">
        <v>16531</v>
      </c>
      <c r="C443" t="s" s="298">
        <v>6654</v>
      </c>
      <c r="D443" t="s" s="298">
        <v>16560</v>
      </c>
      <c r="E443" t="s" s="298">
        <v>17129</v>
      </c>
      <c r="F443" t="s" s="298">
        <v>5512</v>
      </c>
      <c r="G443" t="s" s="298">
        <v>17130</v>
      </c>
      <c r="H443" s="352">
        <v>1</v>
      </c>
      <c r="I443" s="93"/>
      <c r="J443" s="150"/>
      <c r="K443" s="150"/>
      <c r="L443" s="150"/>
    </row>
    <row r="444" ht="20" customHeight="1">
      <c r="A444" s="352">
        <v>442</v>
      </c>
      <c r="B444" t="s" s="298">
        <v>16531</v>
      </c>
      <c r="C444" t="s" s="298">
        <v>21</v>
      </c>
      <c r="D444" t="s" s="298">
        <v>17131</v>
      </c>
      <c r="E444" t="s" s="298">
        <v>17132</v>
      </c>
      <c r="F444" t="s" s="298">
        <v>16434</v>
      </c>
      <c r="G444" t="s" s="298">
        <v>17133</v>
      </c>
      <c r="H444" s="352">
        <v>1</v>
      </c>
      <c r="I444" s="93"/>
      <c r="J444" s="150"/>
      <c r="K444" s="150"/>
      <c r="L444" s="150"/>
    </row>
    <row r="445" ht="20" customHeight="1">
      <c r="A445" s="352">
        <v>443</v>
      </c>
      <c r="B445" t="s" s="298">
        <v>16531</v>
      </c>
      <c r="C445" t="s" s="298">
        <v>21</v>
      </c>
      <c r="D445" t="s" s="298">
        <v>17131</v>
      </c>
      <c r="E445" t="s" s="298">
        <v>17134</v>
      </c>
      <c r="F445" t="s" s="298">
        <v>16434</v>
      </c>
      <c r="G445" t="s" s="298">
        <v>17133</v>
      </c>
      <c r="H445" s="352">
        <v>1</v>
      </c>
      <c r="I445" s="93"/>
      <c r="J445" s="150"/>
      <c r="K445" s="150"/>
      <c r="L445" s="150"/>
    </row>
    <row r="446" ht="20" customHeight="1">
      <c r="A446" s="352">
        <v>444</v>
      </c>
      <c r="B446" t="s" s="298">
        <v>16531</v>
      </c>
      <c r="C446" t="s" s="298">
        <v>21</v>
      </c>
      <c r="D446" t="s" s="298">
        <v>17131</v>
      </c>
      <c r="E446" t="s" s="298">
        <v>17135</v>
      </c>
      <c r="F446" t="s" s="298">
        <v>5500</v>
      </c>
      <c r="G446" t="s" s="298">
        <v>17133</v>
      </c>
      <c r="H446" s="352">
        <v>1</v>
      </c>
      <c r="I446" s="93"/>
      <c r="J446" s="150"/>
      <c r="K446" s="150"/>
      <c r="L446" s="150"/>
    </row>
    <row r="447" ht="20" customHeight="1">
      <c r="A447" s="352">
        <v>445</v>
      </c>
      <c r="B447" t="s" s="353">
        <v>16422</v>
      </c>
      <c r="C447" t="s" s="353">
        <v>6654</v>
      </c>
      <c r="D447" t="s" s="298">
        <v>17136</v>
      </c>
      <c r="E447" t="s" s="298">
        <v>17137</v>
      </c>
      <c r="F447" t="s" s="298">
        <v>5512</v>
      </c>
      <c r="G447" t="s" s="298">
        <v>17138</v>
      </c>
      <c r="H447" s="352">
        <v>1</v>
      </c>
      <c r="I447" s="93"/>
      <c r="J447" s="150"/>
      <c r="K447" s="150"/>
      <c r="L447" s="150"/>
    </row>
    <row r="448" ht="20" customHeight="1">
      <c r="A448" s="352">
        <v>446</v>
      </c>
      <c r="B448" t="s" s="353">
        <v>16422</v>
      </c>
      <c r="C448" t="s" s="353">
        <v>6654</v>
      </c>
      <c r="D448" t="s" s="298">
        <v>17139</v>
      </c>
      <c r="E448" t="s" s="298">
        <v>17140</v>
      </c>
      <c r="F448" t="s" s="298">
        <v>5512</v>
      </c>
      <c r="G448" t="s" s="298">
        <v>17141</v>
      </c>
      <c r="H448" s="352">
        <v>1</v>
      </c>
      <c r="I448" s="93"/>
      <c r="J448" s="150"/>
      <c r="K448" s="150"/>
      <c r="L448" s="150"/>
    </row>
    <row r="449" ht="20" customHeight="1">
      <c r="A449" s="352">
        <v>447</v>
      </c>
      <c r="B449" t="s" s="353">
        <v>16422</v>
      </c>
      <c r="C449" t="s" s="353">
        <v>6654</v>
      </c>
      <c r="D449" t="s" s="298">
        <v>17142</v>
      </c>
      <c r="E449" t="s" s="298">
        <v>17143</v>
      </c>
      <c r="F449" t="s" s="298">
        <v>5498</v>
      </c>
      <c r="G449" t="s" s="298">
        <v>17144</v>
      </c>
      <c r="H449" s="352">
        <v>1</v>
      </c>
      <c r="I449" s="93"/>
      <c r="J449" s="150"/>
      <c r="K449" s="150"/>
      <c r="L449" s="150"/>
    </row>
    <row r="450" ht="20" customHeight="1">
      <c r="A450" s="352">
        <v>448</v>
      </c>
      <c r="B450" t="s" s="353">
        <v>16422</v>
      </c>
      <c r="C450" t="s" s="353">
        <v>6654</v>
      </c>
      <c r="D450" t="s" s="298">
        <v>17142</v>
      </c>
      <c r="E450" t="s" s="298">
        <v>17145</v>
      </c>
      <c r="F450" t="s" s="298">
        <v>5500</v>
      </c>
      <c r="G450" t="s" s="298">
        <v>17144</v>
      </c>
      <c r="H450" s="352">
        <v>1</v>
      </c>
      <c r="I450" s="93"/>
      <c r="J450" s="150"/>
      <c r="K450" s="150"/>
      <c r="L450" s="150"/>
    </row>
    <row r="451" ht="20" customHeight="1">
      <c r="A451" s="352">
        <v>449</v>
      </c>
      <c r="B451" t="s" s="353">
        <v>16475</v>
      </c>
      <c r="C451" t="s" s="353">
        <v>6654</v>
      </c>
      <c r="D451" t="s" s="298">
        <v>17097</v>
      </c>
      <c r="E451" t="s" s="298">
        <v>17146</v>
      </c>
      <c r="F451" t="s" s="298">
        <v>5512</v>
      </c>
      <c r="G451" t="s" s="298">
        <v>17099</v>
      </c>
      <c r="H451" s="352">
        <v>1</v>
      </c>
      <c r="I451" s="93"/>
      <c r="J451" s="150"/>
      <c r="K451" s="150"/>
      <c r="L451" s="150"/>
    </row>
    <row r="452" ht="20" customHeight="1">
      <c r="A452" s="352">
        <v>450</v>
      </c>
      <c r="B452" t="s" s="353">
        <v>16454</v>
      </c>
      <c r="C452" t="s" s="353">
        <v>6654</v>
      </c>
      <c r="D452" t="s" s="353">
        <v>17048</v>
      </c>
      <c r="E452" t="s" s="298">
        <v>17147</v>
      </c>
      <c r="F452" t="s" s="298">
        <v>5512</v>
      </c>
      <c r="G452" t="s" s="298">
        <v>17050</v>
      </c>
      <c r="H452" s="352">
        <v>1</v>
      </c>
      <c r="I452" s="93"/>
      <c r="J452" s="150"/>
      <c r="K452" s="150"/>
      <c r="L452" s="150"/>
    </row>
    <row r="453" ht="20" customHeight="1">
      <c r="A453" s="352">
        <v>451</v>
      </c>
      <c r="B453" t="s" s="353">
        <v>16454</v>
      </c>
      <c r="C453" t="s" s="353">
        <v>6654</v>
      </c>
      <c r="D453" t="s" s="353">
        <v>17048</v>
      </c>
      <c r="E453" t="s" s="298">
        <v>17148</v>
      </c>
      <c r="F453" t="s" s="298">
        <v>5512</v>
      </c>
      <c r="G453" t="s" s="298">
        <v>17050</v>
      </c>
      <c r="H453" s="352">
        <v>1</v>
      </c>
      <c r="I453" s="93"/>
      <c r="J453" s="150"/>
      <c r="K453" s="150"/>
      <c r="L453" s="150"/>
    </row>
    <row r="454" ht="20" customHeight="1">
      <c r="A454" s="352">
        <v>452</v>
      </c>
      <c r="B454" t="s" s="353">
        <v>16422</v>
      </c>
      <c r="C454" t="s" s="353">
        <v>6654</v>
      </c>
      <c r="D454" t="s" s="298">
        <v>17149</v>
      </c>
      <c r="E454" t="s" s="298">
        <v>17150</v>
      </c>
      <c r="F454" t="s" s="298">
        <v>5512</v>
      </c>
      <c r="G454" t="s" s="298">
        <v>17151</v>
      </c>
      <c r="H454" s="352">
        <v>1</v>
      </c>
      <c r="I454" s="93"/>
      <c r="J454" s="150"/>
      <c r="K454" s="150"/>
      <c r="L454" s="150"/>
    </row>
    <row r="455" ht="20" customHeight="1">
      <c r="A455" s="352">
        <v>453</v>
      </c>
      <c r="B455" t="s" s="353">
        <v>16454</v>
      </c>
      <c r="C455" t="s" s="353">
        <v>6654</v>
      </c>
      <c r="D455" t="s" s="298">
        <v>17152</v>
      </c>
      <c r="E455" t="s" s="298">
        <v>17153</v>
      </c>
      <c r="F455" t="s" s="298">
        <v>5512</v>
      </c>
      <c r="G455" t="s" s="298">
        <v>17154</v>
      </c>
      <c r="H455" s="352">
        <v>1</v>
      </c>
      <c r="I455" s="93"/>
      <c r="J455" s="150"/>
      <c r="K455" s="150"/>
      <c r="L455" s="150"/>
    </row>
    <row r="456" ht="20" customHeight="1">
      <c r="A456" s="352">
        <v>454</v>
      </c>
      <c r="B456" t="s" s="353">
        <v>16454</v>
      </c>
      <c r="C456" t="s" s="353">
        <v>6654</v>
      </c>
      <c r="D456" t="s" s="353">
        <v>17048</v>
      </c>
      <c r="E456" t="s" s="298">
        <v>17155</v>
      </c>
      <c r="F456" t="s" s="298">
        <v>5512</v>
      </c>
      <c r="G456" t="s" s="298">
        <v>17050</v>
      </c>
      <c r="H456" s="352">
        <v>1</v>
      </c>
      <c r="I456" s="93"/>
      <c r="J456" s="150"/>
      <c r="K456" s="150"/>
      <c r="L456" s="150"/>
    </row>
    <row r="457" ht="20" customHeight="1">
      <c r="A457" s="352">
        <v>455</v>
      </c>
      <c r="B457" t="s" s="353">
        <v>16454</v>
      </c>
      <c r="C457" t="s" s="353">
        <v>6654</v>
      </c>
      <c r="D457" t="s" s="353">
        <v>17048</v>
      </c>
      <c r="E457" t="s" s="298">
        <v>17156</v>
      </c>
      <c r="F457" t="s" s="298">
        <v>5512</v>
      </c>
      <c r="G457" t="s" s="298">
        <v>17050</v>
      </c>
      <c r="H457" s="352">
        <v>1</v>
      </c>
      <c r="I457" s="93"/>
      <c r="J457" s="150"/>
      <c r="K457" s="150"/>
      <c r="L457" s="150"/>
    </row>
    <row r="458" ht="20" customHeight="1">
      <c r="A458" s="352">
        <v>456</v>
      </c>
      <c r="B458" t="s" s="298">
        <v>16531</v>
      </c>
      <c r="C458" t="s" s="298">
        <v>6654</v>
      </c>
      <c r="D458" t="s" s="298">
        <v>17157</v>
      </c>
      <c r="E458" t="s" s="298">
        <v>17158</v>
      </c>
      <c r="F458" t="s" s="298">
        <v>16477</v>
      </c>
      <c r="G458" t="s" s="298">
        <v>17159</v>
      </c>
      <c r="H458" s="352">
        <v>1</v>
      </c>
      <c r="I458" s="93"/>
      <c r="J458" s="150"/>
      <c r="K458" s="150"/>
      <c r="L458" s="150"/>
    </row>
    <row r="459" ht="20" customHeight="1">
      <c r="A459" s="352">
        <v>457</v>
      </c>
      <c r="B459" t="s" s="298">
        <v>16531</v>
      </c>
      <c r="C459" t="s" s="298">
        <v>6654</v>
      </c>
      <c r="D459" t="s" s="298">
        <v>17157</v>
      </c>
      <c r="E459" t="s" s="298">
        <v>17160</v>
      </c>
      <c r="F459" t="s" s="298">
        <v>16477</v>
      </c>
      <c r="G459" t="s" s="298">
        <v>17159</v>
      </c>
      <c r="H459" s="352">
        <v>1</v>
      </c>
      <c r="I459" s="93"/>
      <c r="J459" s="150"/>
      <c r="K459" s="150"/>
      <c r="L459" s="150"/>
    </row>
    <row r="460" ht="20" customHeight="1">
      <c r="A460" s="352">
        <v>458</v>
      </c>
      <c r="B460" t="s" s="298">
        <v>16531</v>
      </c>
      <c r="C460" t="s" s="298">
        <v>6654</v>
      </c>
      <c r="D460" t="s" s="298">
        <v>17161</v>
      </c>
      <c r="E460" t="s" s="298">
        <v>17162</v>
      </c>
      <c r="F460" t="s" s="298">
        <v>5498</v>
      </c>
      <c r="G460" t="s" s="298">
        <v>16815</v>
      </c>
      <c r="H460" s="352">
        <v>1</v>
      </c>
      <c r="I460" s="93"/>
      <c r="J460" s="150"/>
      <c r="K460" s="150"/>
      <c r="L460" s="150"/>
    </row>
    <row r="461" ht="20" customHeight="1">
      <c r="A461" s="352">
        <v>459</v>
      </c>
      <c r="B461" t="s" s="298">
        <v>16531</v>
      </c>
      <c r="C461" t="s" s="298">
        <v>6654</v>
      </c>
      <c r="D461" t="s" s="298">
        <v>17161</v>
      </c>
      <c r="E461" t="s" s="298">
        <v>17163</v>
      </c>
      <c r="F461" t="s" s="298">
        <v>5500</v>
      </c>
      <c r="G461" t="s" s="298">
        <v>16815</v>
      </c>
      <c r="H461" s="352">
        <v>1</v>
      </c>
      <c r="I461" s="93"/>
      <c r="J461" s="150"/>
      <c r="K461" s="150"/>
      <c r="L461" s="150"/>
    </row>
    <row r="462" ht="20" customHeight="1">
      <c r="A462" s="352">
        <v>460</v>
      </c>
      <c r="B462" t="s" s="298">
        <v>16531</v>
      </c>
      <c r="C462" t="s" s="298">
        <v>2671</v>
      </c>
      <c r="D462" t="s" s="298">
        <v>16846</v>
      </c>
      <c r="E462" t="s" s="298">
        <v>17164</v>
      </c>
      <c r="F462" t="s" s="298">
        <v>5498</v>
      </c>
      <c r="G462" t="s" s="298">
        <v>17165</v>
      </c>
      <c r="H462" s="352">
        <v>1</v>
      </c>
      <c r="I462" s="93"/>
      <c r="J462" s="150"/>
      <c r="K462" s="150"/>
      <c r="L462" s="150"/>
    </row>
    <row r="463" ht="20" customHeight="1">
      <c r="A463" s="352">
        <v>461</v>
      </c>
      <c r="B463" t="s" s="298">
        <v>16531</v>
      </c>
      <c r="C463" t="s" s="298">
        <v>2671</v>
      </c>
      <c r="D463" t="s" s="298">
        <v>16846</v>
      </c>
      <c r="E463" t="s" s="298">
        <v>17166</v>
      </c>
      <c r="F463" t="s" s="298">
        <v>5500</v>
      </c>
      <c r="G463" t="s" s="298">
        <v>17165</v>
      </c>
      <c r="H463" s="352">
        <v>1</v>
      </c>
      <c r="I463" s="93"/>
      <c r="J463" s="150"/>
      <c r="K463" s="150"/>
      <c r="L463" s="150"/>
    </row>
    <row r="464" ht="20" customHeight="1">
      <c r="A464" s="352">
        <v>462</v>
      </c>
      <c r="B464" t="s" s="298">
        <v>16531</v>
      </c>
      <c r="C464" t="s" s="298">
        <v>6654</v>
      </c>
      <c r="D464" t="s" s="298">
        <v>17167</v>
      </c>
      <c r="E464" t="s" s="298">
        <v>17168</v>
      </c>
      <c r="F464" t="s" s="298">
        <v>16477</v>
      </c>
      <c r="G464" t="s" s="298">
        <v>17169</v>
      </c>
      <c r="H464" s="352">
        <v>1</v>
      </c>
      <c r="I464" s="93"/>
      <c r="J464" s="150"/>
      <c r="K464" s="150"/>
      <c r="L464" s="150"/>
    </row>
    <row r="465" ht="20" customHeight="1">
      <c r="A465" s="352">
        <v>463</v>
      </c>
      <c r="B465" t="s" s="298">
        <v>16531</v>
      </c>
      <c r="C465" t="s" s="298">
        <v>2671</v>
      </c>
      <c r="D465" t="s" s="298">
        <v>17170</v>
      </c>
      <c r="E465" t="s" s="298">
        <v>17171</v>
      </c>
      <c r="F465" t="s" s="298">
        <v>16477</v>
      </c>
      <c r="G465" t="s" s="298">
        <v>17172</v>
      </c>
      <c r="H465" s="352">
        <v>1</v>
      </c>
      <c r="I465" s="93"/>
      <c r="J465" s="150"/>
      <c r="K465" s="150"/>
      <c r="L465" s="150"/>
    </row>
    <row r="466" ht="20" customHeight="1">
      <c r="A466" s="352">
        <v>464</v>
      </c>
      <c r="B466" t="s" s="353">
        <v>16422</v>
      </c>
      <c r="C466" t="s" s="298">
        <v>6654</v>
      </c>
      <c r="D466" t="s" s="298">
        <v>17173</v>
      </c>
      <c r="E466" t="s" s="298">
        <v>17174</v>
      </c>
      <c r="F466" t="s" s="298">
        <v>16477</v>
      </c>
      <c r="G466" t="s" s="298">
        <v>17175</v>
      </c>
      <c r="H466" s="352">
        <v>1</v>
      </c>
      <c r="I466" s="93"/>
      <c r="J466" s="150"/>
      <c r="K466" s="150"/>
      <c r="L466" s="150"/>
    </row>
    <row r="467" ht="20" customHeight="1">
      <c r="A467" s="352">
        <v>465</v>
      </c>
      <c r="B467" t="s" s="353">
        <v>16422</v>
      </c>
      <c r="C467" t="s" s="298">
        <v>6654</v>
      </c>
      <c r="D467" t="s" s="298">
        <v>17176</v>
      </c>
      <c r="E467" t="s" s="298">
        <v>17177</v>
      </c>
      <c r="F467" t="s" s="298">
        <v>16477</v>
      </c>
      <c r="G467" t="s" s="298">
        <v>17178</v>
      </c>
      <c r="H467" s="352">
        <v>1</v>
      </c>
      <c r="I467" s="93"/>
      <c r="J467" s="150"/>
      <c r="K467" s="150"/>
      <c r="L467" s="150"/>
    </row>
    <row r="468" ht="20" customHeight="1">
      <c r="A468" s="352">
        <v>466</v>
      </c>
      <c r="B468" t="s" s="353">
        <v>16422</v>
      </c>
      <c r="C468" t="s" s="298">
        <v>6654</v>
      </c>
      <c r="D468" t="s" s="298">
        <v>17179</v>
      </c>
      <c r="E468" t="s" s="298">
        <v>17180</v>
      </c>
      <c r="F468" t="s" s="298">
        <v>16477</v>
      </c>
      <c r="G468" t="s" s="298">
        <v>17181</v>
      </c>
      <c r="H468" s="352">
        <v>1</v>
      </c>
      <c r="I468" s="93"/>
      <c r="J468" s="150"/>
      <c r="K468" s="150"/>
      <c r="L468" s="150"/>
    </row>
    <row r="469" ht="20" customHeight="1">
      <c r="A469" s="352">
        <v>467</v>
      </c>
      <c r="B469" t="s" s="353">
        <v>16422</v>
      </c>
      <c r="C469" t="s" s="298">
        <v>2671</v>
      </c>
      <c r="D469" t="s" s="298">
        <v>17182</v>
      </c>
      <c r="E469" t="s" s="298">
        <v>17183</v>
      </c>
      <c r="F469" t="s" s="298">
        <v>16477</v>
      </c>
      <c r="G469" t="s" s="298">
        <v>17184</v>
      </c>
      <c r="H469" s="352">
        <v>1</v>
      </c>
      <c r="I469" s="93"/>
      <c r="J469" s="150"/>
      <c r="K469" s="150"/>
      <c r="L469" s="150"/>
    </row>
    <row r="470" ht="20" customHeight="1">
      <c r="A470" s="352">
        <v>468</v>
      </c>
      <c r="B470" t="s" s="353">
        <v>16422</v>
      </c>
      <c r="C470" t="s" s="298">
        <v>6654</v>
      </c>
      <c r="D470" t="s" s="298">
        <v>17185</v>
      </c>
      <c r="E470" t="s" s="298">
        <v>17186</v>
      </c>
      <c r="F470" t="s" s="298">
        <v>5512</v>
      </c>
      <c r="G470" t="s" s="298">
        <v>17187</v>
      </c>
      <c r="H470" s="352">
        <v>1</v>
      </c>
      <c r="I470" s="93"/>
      <c r="J470" s="150"/>
      <c r="K470" s="150"/>
      <c r="L470" s="150"/>
    </row>
    <row r="471" ht="20" customHeight="1">
      <c r="A471" s="352">
        <v>469</v>
      </c>
      <c r="B471" t="s" s="298">
        <v>16475</v>
      </c>
      <c r="C471" t="s" s="298">
        <v>6654</v>
      </c>
      <c r="D471" t="s" s="298">
        <v>16603</v>
      </c>
      <c r="E471" t="s" s="298">
        <v>17188</v>
      </c>
      <c r="F471" t="s" s="298">
        <v>5512</v>
      </c>
      <c r="G471" t="s" s="298">
        <v>16604</v>
      </c>
      <c r="H471" s="352">
        <v>1</v>
      </c>
      <c r="I471" s="93"/>
      <c r="J471" s="150"/>
      <c r="K471" s="150"/>
      <c r="L471" s="150"/>
    </row>
    <row r="472" ht="20" customHeight="1">
      <c r="A472" s="352">
        <v>470</v>
      </c>
      <c r="B472" t="s" s="298">
        <v>16475</v>
      </c>
      <c r="C472" t="s" s="298">
        <v>2671</v>
      </c>
      <c r="D472" t="s" s="298">
        <v>17189</v>
      </c>
      <c r="E472" t="s" s="298">
        <v>17190</v>
      </c>
      <c r="F472" t="s" s="298">
        <v>5512</v>
      </c>
      <c r="G472" t="s" s="298">
        <v>17191</v>
      </c>
      <c r="H472" s="352">
        <v>1</v>
      </c>
      <c r="I472" s="93"/>
      <c r="J472" s="150"/>
      <c r="K472" s="150"/>
      <c r="L472" s="150"/>
    </row>
    <row r="473" ht="20" customHeight="1">
      <c r="A473" s="352">
        <v>471</v>
      </c>
      <c r="B473" t="s" s="353">
        <v>16422</v>
      </c>
      <c r="C473" t="s" s="298">
        <v>6654</v>
      </c>
      <c r="D473" t="s" s="298">
        <v>17192</v>
      </c>
      <c r="E473" t="s" s="298">
        <v>17193</v>
      </c>
      <c r="F473" t="s" s="298">
        <v>5498</v>
      </c>
      <c r="G473" t="s" s="298">
        <v>17194</v>
      </c>
      <c r="H473" s="352">
        <v>1</v>
      </c>
      <c r="I473" s="93"/>
      <c r="J473" s="150"/>
      <c r="K473" s="150"/>
      <c r="L473" s="150"/>
    </row>
    <row r="474" ht="20" customHeight="1">
      <c r="A474" s="352">
        <v>472</v>
      </c>
      <c r="B474" t="s" s="353">
        <v>16422</v>
      </c>
      <c r="C474" t="s" s="298">
        <v>6654</v>
      </c>
      <c r="D474" t="s" s="298">
        <v>17192</v>
      </c>
      <c r="E474" t="s" s="298">
        <v>17195</v>
      </c>
      <c r="F474" t="s" s="298">
        <v>5500</v>
      </c>
      <c r="G474" t="s" s="298">
        <v>17194</v>
      </c>
      <c r="H474" s="352">
        <v>1</v>
      </c>
      <c r="I474" s="93"/>
      <c r="J474" s="150"/>
      <c r="K474" s="150"/>
      <c r="L474" s="150"/>
    </row>
    <row r="475" ht="20" customHeight="1">
      <c r="A475" s="352">
        <v>473</v>
      </c>
      <c r="B475" t="s" s="353">
        <v>16422</v>
      </c>
      <c r="C475" t="s" s="298">
        <v>6654</v>
      </c>
      <c r="D475" t="s" s="298">
        <v>17196</v>
      </c>
      <c r="E475" t="s" s="298">
        <v>17197</v>
      </c>
      <c r="F475" t="s" s="298">
        <v>16477</v>
      </c>
      <c r="G475" t="s" s="298">
        <v>17198</v>
      </c>
      <c r="H475" s="352">
        <v>1</v>
      </c>
      <c r="I475" s="93"/>
      <c r="J475" s="150"/>
      <c r="K475" s="150"/>
      <c r="L475" s="150"/>
    </row>
    <row r="476" ht="20" customHeight="1">
      <c r="A476" s="352">
        <v>474</v>
      </c>
      <c r="B476" t="s" s="353">
        <v>16422</v>
      </c>
      <c r="C476" t="s" s="298">
        <v>6654</v>
      </c>
      <c r="D476" t="s" s="298">
        <v>17199</v>
      </c>
      <c r="E476" t="s" s="298">
        <v>17200</v>
      </c>
      <c r="F476" t="s" s="298">
        <v>5512</v>
      </c>
      <c r="G476" t="s" s="298">
        <v>17201</v>
      </c>
      <c r="H476" s="352">
        <v>1</v>
      </c>
      <c r="I476" s="93"/>
      <c r="J476" s="150"/>
      <c r="K476" s="150"/>
      <c r="L476" s="150"/>
    </row>
    <row r="477" ht="20" customHeight="1">
      <c r="A477" s="352">
        <v>475</v>
      </c>
      <c r="B477" t="s" s="353">
        <v>16422</v>
      </c>
      <c r="C477" t="s" s="298">
        <v>6654</v>
      </c>
      <c r="D477" t="s" s="298">
        <v>17202</v>
      </c>
      <c r="E477" t="s" s="298">
        <v>17203</v>
      </c>
      <c r="F477" t="s" s="298">
        <v>5512</v>
      </c>
      <c r="G477" t="s" s="298">
        <v>17204</v>
      </c>
      <c r="H477" s="352">
        <v>1</v>
      </c>
      <c r="I477" s="93"/>
      <c r="J477" s="150"/>
      <c r="K477" s="150"/>
      <c r="L477" s="150"/>
    </row>
    <row r="478" ht="20" customHeight="1">
      <c r="A478" s="352">
        <v>476</v>
      </c>
      <c r="B478" t="s" s="298">
        <v>16531</v>
      </c>
      <c r="C478" t="s" s="298">
        <v>6654</v>
      </c>
      <c r="D478" t="s" s="298">
        <v>17205</v>
      </c>
      <c r="E478" t="s" s="298">
        <v>17206</v>
      </c>
      <c r="F478" t="s" s="298">
        <v>5498</v>
      </c>
      <c r="G478" t="s" s="298">
        <v>17207</v>
      </c>
      <c r="H478" s="352">
        <v>1</v>
      </c>
      <c r="I478" s="93"/>
      <c r="J478" s="150"/>
      <c r="K478" s="150"/>
      <c r="L478" s="150"/>
    </row>
    <row r="479" ht="20" customHeight="1">
      <c r="A479" s="352">
        <v>477</v>
      </c>
      <c r="B479" t="s" s="298">
        <v>16531</v>
      </c>
      <c r="C479" t="s" s="298">
        <v>6654</v>
      </c>
      <c r="D479" t="s" s="298">
        <v>17205</v>
      </c>
      <c r="E479" t="s" s="298">
        <v>17208</v>
      </c>
      <c r="F479" t="s" s="298">
        <v>5500</v>
      </c>
      <c r="G479" t="s" s="298">
        <v>17207</v>
      </c>
      <c r="H479" s="352">
        <v>1</v>
      </c>
      <c r="I479" s="93"/>
      <c r="J479" s="150"/>
      <c r="K479" s="150"/>
      <c r="L479" s="150"/>
    </row>
    <row r="480" ht="20" customHeight="1">
      <c r="A480" s="352">
        <v>478</v>
      </c>
      <c r="B480" t="s" s="353">
        <v>16422</v>
      </c>
      <c r="C480" t="s" s="298">
        <v>6654</v>
      </c>
      <c r="D480" t="s" s="298">
        <v>17209</v>
      </c>
      <c r="E480" t="s" s="298">
        <v>17210</v>
      </c>
      <c r="F480" t="s" s="298">
        <v>5512</v>
      </c>
      <c r="G480" t="s" s="298">
        <v>17211</v>
      </c>
      <c r="H480" s="352">
        <v>1</v>
      </c>
      <c r="I480" s="93"/>
      <c r="J480" s="150"/>
      <c r="K480" s="150"/>
      <c r="L480" s="150"/>
    </row>
    <row r="481" ht="20" customHeight="1">
      <c r="A481" s="352">
        <v>479</v>
      </c>
      <c r="B481" t="s" s="353">
        <v>16422</v>
      </c>
      <c r="C481" t="s" s="298">
        <v>6162</v>
      </c>
      <c r="D481" t="s" s="298">
        <v>17212</v>
      </c>
      <c r="E481" t="s" s="298">
        <v>17213</v>
      </c>
      <c r="F481" t="s" s="298">
        <v>5498</v>
      </c>
      <c r="G481" t="s" s="298">
        <v>17214</v>
      </c>
      <c r="H481" s="352">
        <v>1</v>
      </c>
      <c r="I481" s="93"/>
      <c r="J481" s="150"/>
      <c r="K481" s="150"/>
      <c r="L481" s="150"/>
    </row>
    <row r="482" ht="20" customHeight="1">
      <c r="A482" s="352">
        <v>480</v>
      </c>
      <c r="B482" t="s" s="353">
        <v>16422</v>
      </c>
      <c r="C482" t="s" s="298">
        <v>6162</v>
      </c>
      <c r="D482" t="s" s="298">
        <v>17212</v>
      </c>
      <c r="E482" t="s" s="298">
        <v>17215</v>
      </c>
      <c r="F482" t="s" s="298">
        <v>5500</v>
      </c>
      <c r="G482" t="s" s="298">
        <v>17214</v>
      </c>
      <c r="H482" s="352">
        <v>1</v>
      </c>
      <c r="I482" s="93"/>
      <c r="J482" s="150"/>
      <c r="K482" s="150"/>
      <c r="L482" s="150"/>
    </row>
    <row r="483" ht="20" customHeight="1">
      <c r="A483" s="352">
        <v>481</v>
      </c>
      <c r="B483" t="s" s="353">
        <v>16422</v>
      </c>
      <c r="C483" t="s" s="298">
        <v>6162</v>
      </c>
      <c r="D483" t="s" s="298">
        <v>17212</v>
      </c>
      <c r="E483" t="s" s="298">
        <v>17216</v>
      </c>
      <c r="F483" t="s" s="298">
        <v>15767</v>
      </c>
      <c r="G483" t="s" s="298">
        <v>17214</v>
      </c>
      <c r="H483" s="352">
        <v>1</v>
      </c>
      <c r="I483" s="93"/>
      <c r="J483" s="150"/>
      <c r="K483" s="150"/>
      <c r="L483" s="150"/>
    </row>
    <row r="484" ht="20" customHeight="1">
      <c r="A484" s="352">
        <v>482</v>
      </c>
      <c r="B484" t="s" s="353">
        <v>16422</v>
      </c>
      <c r="C484" t="s" s="298">
        <v>6162</v>
      </c>
      <c r="D484" t="s" s="298">
        <v>17212</v>
      </c>
      <c r="E484" t="s" s="298">
        <v>17217</v>
      </c>
      <c r="F484" t="s" s="298">
        <v>6155</v>
      </c>
      <c r="G484" t="s" s="298">
        <v>17214</v>
      </c>
      <c r="H484" s="352">
        <v>1</v>
      </c>
      <c r="I484" s="93"/>
      <c r="J484" s="150"/>
      <c r="K484" s="150"/>
      <c r="L484" s="150"/>
    </row>
    <row r="485" ht="20" customHeight="1">
      <c r="A485" s="352">
        <v>483</v>
      </c>
      <c r="B485" t="s" s="298">
        <v>16475</v>
      </c>
      <c r="C485" t="s" s="298">
        <v>1301</v>
      </c>
      <c r="D485" t="s" s="298">
        <v>17218</v>
      </c>
      <c r="E485" t="s" s="298">
        <v>17219</v>
      </c>
      <c r="F485" t="s" s="298">
        <v>16477</v>
      </c>
      <c r="G485" t="s" s="298">
        <v>17220</v>
      </c>
      <c r="H485" s="352">
        <v>1</v>
      </c>
      <c r="I485" s="93"/>
      <c r="J485" s="150"/>
      <c r="K485" s="150"/>
      <c r="L485" s="150"/>
    </row>
    <row r="486" ht="20" customHeight="1">
      <c r="A486" s="352">
        <v>484</v>
      </c>
      <c r="B486" t="s" s="298">
        <v>16475</v>
      </c>
      <c r="C486" t="s" s="298">
        <v>6654</v>
      </c>
      <c r="D486" t="s" s="298">
        <v>17221</v>
      </c>
      <c r="E486" t="s" s="298">
        <v>17222</v>
      </c>
      <c r="F486" t="s" s="298">
        <v>16477</v>
      </c>
      <c r="G486" t="s" s="298">
        <v>17223</v>
      </c>
      <c r="H486" s="352">
        <v>1</v>
      </c>
      <c r="I486" s="93"/>
      <c r="J486" s="150"/>
      <c r="K486" s="150"/>
      <c r="L486" s="150"/>
    </row>
    <row r="487" ht="20" customHeight="1">
      <c r="A487" s="352">
        <v>485</v>
      </c>
      <c r="B487" t="s" s="298">
        <v>16475</v>
      </c>
      <c r="C487" t="s" s="298">
        <v>6654</v>
      </c>
      <c r="D487" t="s" s="298">
        <v>17224</v>
      </c>
      <c r="E487" t="s" s="298">
        <v>17225</v>
      </c>
      <c r="F487" t="s" s="298">
        <v>16477</v>
      </c>
      <c r="G487" t="s" s="298">
        <v>17226</v>
      </c>
      <c r="H487" s="352">
        <v>1</v>
      </c>
      <c r="I487" s="93"/>
      <c r="J487" s="150"/>
      <c r="K487" s="150"/>
      <c r="L487" s="150"/>
    </row>
    <row r="488" ht="20" customHeight="1">
      <c r="A488" s="352">
        <v>486</v>
      </c>
      <c r="B488" t="s" s="353">
        <v>16422</v>
      </c>
      <c r="C488" t="s" s="298">
        <v>6654</v>
      </c>
      <c r="D488" t="s" s="298">
        <v>17227</v>
      </c>
      <c r="E488" t="s" s="298">
        <v>17228</v>
      </c>
      <c r="F488" t="s" s="298">
        <v>16477</v>
      </c>
      <c r="G488" t="s" s="298">
        <v>17229</v>
      </c>
      <c r="H488" s="352">
        <v>1</v>
      </c>
      <c r="I488" s="93"/>
      <c r="J488" s="150"/>
      <c r="K488" s="150"/>
      <c r="L488" s="150"/>
    </row>
    <row r="489" ht="20" customHeight="1">
      <c r="A489" s="352">
        <v>487</v>
      </c>
      <c r="B489" t="s" s="353">
        <v>16422</v>
      </c>
      <c r="C489" t="s" s="298">
        <v>2671</v>
      </c>
      <c r="D489" t="s" s="298">
        <v>17230</v>
      </c>
      <c r="E489" t="s" s="298">
        <v>17231</v>
      </c>
      <c r="F489" t="s" s="298">
        <v>16477</v>
      </c>
      <c r="G489" t="s" s="298">
        <v>17232</v>
      </c>
      <c r="H489" s="352">
        <v>1</v>
      </c>
      <c r="I489" s="93"/>
      <c r="J489" s="150"/>
      <c r="K489" s="150"/>
      <c r="L489" s="150"/>
    </row>
    <row r="490" ht="20" customHeight="1">
      <c r="A490" s="352">
        <v>488</v>
      </c>
      <c r="B490" t="s" s="298">
        <v>16454</v>
      </c>
      <c r="C490" t="s" s="298">
        <v>6654</v>
      </c>
      <c r="D490" t="s" s="298">
        <v>17233</v>
      </c>
      <c r="E490" t="s" s="298">
        <v>17234</v>
      </c>
      <c r="F490" t="s" s="298">
        <v>5512</v>
      </c>
      <c r="G490" t="s" s="298">
        <v>17006</v>
      </c>
      <c r="H490" s="352">
        <v>1</v>
      </c>
      <c r="I490" s="93"/>
      <c r="J490" s="150"/>
      <c r="K490" s="150"/>
      <c r="L490" s="150"/>
    </row>
    <row r="491" ht="20" customHeight="1">
      <c r="A491" s="352">
        <v>489</v>
      </c>
      <c r="B491" t="s" s="298">
        <v>16475</v>
      </c>
      <c r="C491" t="s" s="298">
        <v>6654</v>
      </c>
      <c r="D491" t="s" s="298">
        <v>17235</v>
      </c>
      <c r="E491" t="s" s="298">
        <v>17236</v>
      </c>
      <c r="F491" t="s" s="298">
        <v>5512</v>
      </c>
      <c r="G491" t="s" s="298">
        <v>17237</v>
      </c>
      <c r="H491" s="352">
        <v>1</v>
      </c>
      <c r="I491" s="93"/>
      <c r="J491" s="150"/>
      <c r="K491" s="150"/>
      <c r="L491" s="150"/>
    </row>
    <row r="492" ht="20" customHeight="1">
      <c r="A492" s="352">
        <v>490</v>
      </c>
      <c r="B492" t="s" s="298">
        <v>16475</v>
      </c>
      <c r="C492" t="s" s="298">
        <v>2671</v>
      </c>
      <c r="D492" t="s" s="298">
        <v>17238</v>
      </c>
      <c r="E492" t="s" s="298">
        <v>17239</v>
      </c>
      <c r="F492" t="s" s="298">
        <v>5512</v>
      </c>
      <c r="G492" t="s" s="298">
        <v>17240</v>
      </c>
      <c r="H492" s="352">
        <v>1</v>
      </c>
      <c r="I492" s="93"/>
      <c r="J492" s="150"/>
      <c r="K492" s="150"/>
      <c r="L492" s="150"/>
    </row>
    <row r="493" ht="20" customHeight="1">
      <c r="A493" s="352">
        <v>491</v>
      </c>
      <c r="B493" t="s" s="298">
        <v>16475</v>
      </c>
      <c r="C493" t="s" s="298">
        <v>6654</v>
      </c>
      <c r="D493" t="s" s="298">
        <v>17241</v>
      </c>
      <c r="E493" t="s" s="298">
        <v>17242</v>
      </c>
      <c r="F493" s="356"/>
      <c r="G493" t="s" s="298">
        <v>17243</v>
      </c>
      <c r="H493" s="352">
        <v>1</v>
      </c>
      <c r="I493" s="93"/>
      <c r="J493" s="150"/>
      <c r="K493" s="150"/>
      <c r="L493" s="150"/>
    </row>
    <row r="494" ht="20" customHeight="1">
      <c r="A494" s="352">
        <v>492</v>
      </c>
      <c r="B494" t="s" s="298">
        <v>16531</v>
      </c>
      <c r="C494" t="s" s="298">
        <v>6654</v>
      </c>
      <c r="D494" t="s" s="298">
        <v>17244</v>
      </c>
      <c r="E494" t="s" s="298">
        <v>17245</v>
      </c>
      <c r="F494" t="s" s="298">
        <v>5512</v>
      </c>
      <c r="G494" t="s" s="298">
        <v>17246</v>
      </c>
      <c r="H494" s="352">
        <v>1</v>
      </c>
      <c r="I494" s="93"/>
      <c r="J494" s="150"/>
      <c r="K494" s="150"/>
      <c r="L494" s="150"/>
    </row>
    <row r="495" ht="20" customHeight="1">
      <c r="A495" s="352">
        <v>493</v>
      </c>
      <c r="B495" t="s" s="298">
        <v>16454</v>
      </c>
      <c r="C495" t="s" s="298">
        <v>6654</v>
      </c>
      <c r="D495" t="s" s="298">
        <v>17247</v>
      </c>
      <c r="E495" t="s" s="298">
        <v>17248</v>
      </c>
      <c r="F495" t="s" s="298">
        <v>16477</v>
      </c>
      <c r="G495" t="s" s="298">
        <v>17249</v>
      </c>
      <c r="H495" s="352">
        <v>1</v>
      </c>
      <c r="I495" s="93"/>
      <c r="J495" s="150"/>
      <c r="K495" s="150"/>
      <c r="L495" s="150"/>
    </row>
    <row r="496" ht="20" customHeight="1">
      <c r="A496" s="352">
        <v>494</v>
      </c>
      <c r="B496" t="s" s="298">
        <v>16454</v>
      </c>
      <c r="C496" t="s" s="298">
        <v>6654</v>
      </c>
      <c r="D496" t="s" s="298">
        <v>17250</v>
      </c>
      <c r="E496" t="s" s="298">
        <v>17251</v>
      </c>
      <c r="F496" t="s" s="298">
        <v>5512</v>
      </c>
      <c r="G496" t="s" s="298">
        <v>17252</v>
      </c>
      <c r="H496" s="352">
        <v>1</v>
      </c>
      <c r="I496" s="93"/>
      <c r="J496" s="150"/>
      <c r="K496" s="150"/>
      <c r="L496" s="150"/>
    </row>
    <row r="497" ht="20" customHeight="1">
      <c r="A497" s="352">
        <v>495</v>
      </c>
      <c r="B497" t="s" s="298">
        <v>16454</v>
      </c>
      <c r="C497" t="s" s="298">
        <v>6654</v>
      </c>
      <c r="D497" t="s" s="298">
        <v>17253</v>
      </c>
      <c r="E497" t="s" s="298">
        <v>17254</v>
      </c>
      <c r="F497" t="s" s="298">
        <v>5512</v>
      </c>
      <c r="G497" t="s" s="298">
        <v>17255</v>
      </c>
      <c r="H497" s="352">
        <v>1</v>
      </c>
      <c r="I497" s="93"/>
      <c r="J497" s="150"/>
      <c r="K497" s="150"/>
      <c r="L497" s="150"/>
    </row>
    <row r="498" ht="20" customHeight="1">
      <c r="A498" s="352">
        <v>496</v>
      </c>
      <c r="B498" t="s" s="298">
        <v>16454</v>
      </c>
      <c r="C498" t="s" s="298">
        <v>6654</v>
      </c>
      <c r="D498" t="s" s="298">
        <v>17256</v>
      </c>
      <c r="E498" t="s" s="298">
        <v>17257</v>
      </c>
      <c r="F498" t="s" s="298">
        <v>5512</v>
      </c>
      <c r="G498" t="s" s="298">
        <v>16826</v>
      </c>
      <c r="H498" s="352">
        <v>1</v>
      </c>
      <c r="I498" s="93"/>
      <c r="J498" s="150"/>
      <c r="K498" s="150"/>
      <c r="L498" s="150"/>
    </row>
    <row r="499" ht="20" customHeight="1">
      <c r="A499" s="352">
        <v>497</v>
      </c>
      <c r="B499" t="s" s="298">
        <v>16454</v>
      </c>
      <c r="C499" t="s" s="298">
        <v>6654</v>
      </c>
      <c r="D499" t="s" s="298">
        <v>17258</v>
      </c>
      <c r="E499" t="s" s="298">
        <v>17259</v>
      </c>
      <c r="F499" t="s" s="298">
        <v>5512</v>
      </c>
      <c r="G499" t="s" s="298">
        <v>17260</v>
      </c>
      <c r="H499" s="352">
        <v>1</v>
      </c>
      <c r="I499" s="93"/>
      <c r="J499" s="150"/>
      <c r="K499" s="150"/>
      <c r="L499" s="150"/>
    </row>
    <row r="500" ht="20" customHeight="1">
      <c r="A500" s="352">
        <v>498</v>
      </c>
      <c r="B500" t="s" s="298">
        <v>16454</v>
      </c>
      <c r="C500" t="s" s="298">
        <v>6654</v>
      </c>
      <c r="D500" t="s" s="298">
        <v>17261</v>
      </c>
      <c r="E500" t="s" s="298">
        <v>17262</v>
      </c>
      <c r="F500" t="s" s="298">
        <v>5512</v>
      </c>
      <c r="G500" t="s" s="298">
        <v>17263</v>
      </c>
      <c r="H500" s="352">
        <v>1</v>
      </c>
      <c r="I500" s="93"/>
      <c r="J500" s="150"/>
      <c r="K500" s="150"/>
      <c r="L500" s="150"/>
    </row>
    <row r="501" ht="20" customHeight="1">
      <c r="A501" s="352">
        <v>499</v>
      </c>
      <c r="B501" t="s" s="298">
        <v>16454</v>
      </c>
      <c r="C501" t="s" s="298">
        <v>6654</v>
      </c>
      <c r="D501" t="s" s="298">
        <v>17264</v>
      </c>
      <c r="E501" t="s" s="298">
        <v>17265</v>
      </c>
      <c r="F501" t="s" s="298">
        <v>5512</v>
      </c>
      <c r="G501" t="s" s="298">
        <v>17263</v>
      </c>
      <c r="H501" s="352">
        <v>1</v>
      </c>
      <c r="I501" s="93"/>
      <c r="J501" s="150"/>
      <c r="K501" s="150"/>
      <c r="L501" s="150"/>
    </row>
    <row r="502" ht="20" customHeight="1">
      <c r="A502" s="352">
        <v>500</v>
      </c>
      <c r="B502" t="s" s="298">
        <v>16454</v>
      </c>
      <c r="C502" t="s" s="298">
        <v>6654</v>
      </c>
      <c r="D502" t="s" s="298">
        <v>17266</v>
      </c>
      <c r="E502" t="s" s="298">
        <v>17267</v>
      </c>
      <c r="F502" t="s" s="298">
        <v>5512</v>
      </c>
      <c r="G502" t="s" s="298">
        <v>17268</v>
      </c>
      <c r="H502" s="352">
        <v>1</v>
      </c>
      <c r="I502" s="93"/>
      <c r="J502" s="150"/>
      <c r="K502" s="150"/>
      <c r="L502" s="150"/>
    </row>
    <row r="503" ht="20" customHeight="1">
      <c r="A503" s="352">
        <v>501</v>
      </c>
      <c r="B503" t="s" s="298">
        <v>16454</v>
      </c>
      <c r="C503" t="s" s="298">
        <v>6654</v>
      </c>
      <c r="D503" t="s" s="298">
        <v>17269</v>
      </c>
      <c r="E503" t="s" s="298">
        <v>17270</v>
      </c>
      <c r="F503" t="s" s="298">
        <v>5512</v>
      </c>
      <c r="G503" t="s" s="298">
        <v>17271</v>
      </c>
      <c r="H503" s="352">
        <v>1</v>
      </c>
      <c r="I503" s="93"/>
      <c r="J503" s="150"/>
      <c r="K503" s="150"/>
      <c r="L503" s="150"/>
    </row>
    <row r="504" ht="20" customHeight="1">
      <c r="A504" s="352">
        <v>502</v>
      </c>
      <c r="B504" t="s" s="298">
        <v>16475</v>
      </c>
      <c r="C504" t="s" s="298">
        <v>6654</v>
      </c>
      <c r="D504" t="s" s="298">
        <v>17272</v>
      </c>
      <c r="E504" t="s" s="298">
        <v>17273</v>
      </c>
      <c r="F504" t="s" s="298">
        <v>5512</v>
      </c>
      <c r="G504" t="s" s="298">
        <v>17274</v>
      </c>
      <c r="H504" s="352">
        <v>1</v>
      </c>
      <c r="I504" s="93"/>
      <c r="J504" s="150"/>
      <c r="K504" s="150"/>
      <c r="L504" s="150"/>
    </row>
    <row r="505" ht="20" customHeight="1">
      <c r="A505" s="352">
        <v>503</v>
      </c>
      <c r="B505" t="s" s="298">
        <v>16454</v>
      </c>
      <c r="C505" t="s" s="298">
        <v>6654</v>
      </c>
      <c r="D505" t="s" s="298">
        <v>17275</v>
      </c>
      <c r="E505" t="s" s="298">
        <v>17276</v>
      </c>
      <c r="F505" t="s" s="298">
        <v>5512</v>
      </c>
      <c r="G505" t="s" s="298">
        <v>17277</v>
      </c>
      <c r="H505" s="352">
        <v>1</v>
      </c>
      <c r="I505" s="93"/>
      <c r="J505" s="150"/>
      <c r="K505" s="150"/>
      <c r="L505" s="150"/>
    </row>
    <row r="506" ht="20" customHeight="1">
      <c r="A506" s="352">
        <v>504</v>
      </c>
      <c r="B506" t="s" s="298">
        <v>16454</v>
      </c>
      <c r="C506" t="s" s="298">
        <v>6654</v>
      </c>
      <c r="D506" t="s" s="298">
        <v>17278</v>
      </c>
      <c r="E506" t="s" s="298">
        <v>17279</v>
      </c>
      <c r="F506" t="s" s="298">
        <v>5512</v>
      </c>
      <c r="G506" t="s" s="298">
        <v>17280</v>
      </c>
      <c r="H506" s="352">
        <v>1</v>
      </c>
      <c r="I506" s="93"/>
      <c r="J506" s="150"/>
      <c r="K506" s="150"/>
      <c r="L506" s="150"/>
    </row>
    <row r="507" ht="20" customHeight="1">
      <c r="A507" s="352">
        <v>505</v>
      </c>
      <c r="B507" t="s" s="353">
        <v>16422</v>
      </c>
      <c r="C507" t="s" s="298">
        <v>6654</v>
      </c>
      <c r="D507" t="s" s="298">
        <v>17281</v>
      </c>
      <c r="E507" t="s" s="298">
        <v>17282</v>
      </c>
      <c r="F507" t="s" s="298">
        <v>5512</v>
      </c>
      <c r="G507" t="s" s="298">
        <v>17283</v>
      </c>
      <c r="H507" s="352">
        <v>1</v>
      </c>
      <c r="I507" s="93"/>
      <c r="J507" s="150"/>
      <c r="K507" s="150"/>
      <c r="L507" s="150"/>
    </row>
    <row r="508" ht="20" customHeight="1">
      <c r="A508" s="352">
        <v>506</v>
      </c>
      <c r="B508" t="s" s="298">
        <v>16454</v>
      </c>
      <c r="C508" t="s" s="298">
        <v>6654</v>
      </c>
      <c r="D508" t="s" s="298">
        <v>17284</v>
      </c>
      <c r="E508" t="s" s="298">
        <v>17285</v>
      </c>
      <c r="F508" t="s" s="298">
        <v>5512</v>
      </c>
      <c r="G508" t="s" s="298">
        <v>17286</v>
      </c>
      <c r="H508" s="352">
        <v>1</v>
      </c>
      <c r="I508" s="93"/>
      <c r="J508" s="150"/>
      <c r="K508" s="150"/>
      <c r="L508" s="150"/>
    </row>
    <row r="509" ht="20" customHeight="1">
      <c r="A509" s="352">
        <v>507</v>
      </c>
      <c r="B509" t="s" s="353">
        <v>16422</v>
      </c>
      <c r="C509" t="s" s="298">
        <v>6654</v>
      </c>
      <c r="D509" t="s" s="298">
        <v>17287</v>
      </c>
      <c r="E509" t="s" s="298">
        <v>17288</v>
      </c>
      <c r="F509" t="s" s="298">
        <v>5512</v>
      </c>
      <c r="G509" t="s" s="298">
        <v>17289</v>
      </c>
      <c r="H509" s="352">
        <v>1</v>
      </c>
      <c r="I509" s="93"/>
      <c r="J509" s="150"/>
      <c r="K509" s="150"/>
      <c r="L509" s="150"/>
    </row>
    <row r="510" ht="20" customHeight="1">
      <c r="A510" s="352">
        <v>508</v>
      </c>
      <c r="B510" t="s" s="298">
        <v>16475</v>
      </c>
      <c r="C510" t="s" s="298">
        <v>6654</v>
      </c>
      <c r="D510" t="s" s="298">
        <v>17290</v>
      </c>
      <c r="E510" t="s" s="298">
        <v>17291</v>
      </c>
      <c r="F510" t="s" s="298">
        <v>5512</v>
      </c>
      <c r="G510" t="s" s="298">
        <v>17243</v>
      </c>
      <c r="H510" s="352">
        <v>1</v>
      </c>
      <c r="I510" s="93"/>
      <c r="J510" s="150"/>
      <c r="K510" s="150"/>
      <c r="L510" s="150"/>
    </row>
    <row r="511" ht="20" customHeight="1">
      <c r="A511" s="352">
        <v>509</v>
      </c>
      <c r="B511" t="s" s="298">
        <v>16475</v>
      </c>
      <c r="C511" t="s" s="298">
        <v>6654</v>
      </c>
      <c r="D511" t="s" s="298">
        <v>17292</v>
      </c>
      <c r="E511" t="s" s="298">
        <v>17293</v>
      </c>
      <c r="F511" t="s" s="298">
        <v>5498</v>
      </c>
      <c r="G511" t="s" s="298">
        <v>17294</v>
      </c>
      <c r="H511" s="352">
        <v>1</v>
      </c>
      <c r="I511" s="93"/>
      <c r="J511" s="150"/>
      <c r="K511" s="150"/>
      <c r="L511" s="150"/>
    </row>
    <row r="512" ht="20" customHeight="1">
      <c r="A512" s="352">
        <v>510</v>
      </c>
      <c r="B512" t="s" s="298">
        <v>16475</v>
      </c>
      <c r="C512" t="s" s="298">
        <v>6654</v>
      </c>
      <c r="D512" t="s" s="298">
        <v>17292</v>
      </c>
      <c r="E512" t="s" s="298">
        <v>17295</v>
      </c>
      <c r="F512" t="s" s="298">
        <v>5500</v>
      </c>
      <c r="G512" t="s" s="298">
        <v>17294</v>
      </c>
      <c r="H512" s="352">
        <v>1</v>
      </c>
      <c r="I512" s="93"/>
      <c r="J512" s="150"/>
      <c r="K512" s="150"/>
      <c r="L512" s="150"/>
    </row>
    <row r="513" ht="20" customHeight="1">
      <c r="A513" s="352">
        <v>511</v>
      </c>
      <c r="B513" t="s" s="298">
        <v>16475</v>
      </c>
      <c r="C513" t="s" s="298">
        <v>6654</v>
      </c>
      <c r="D513" t="s" s="298">
        <v>17296</v>
      </c>
      <c r="E513" t="s" s="298">
        <v>17297</v>
      </c>
      <c r="F513" t="s" s="298">
        <v>5498</v>
      </c>
      <c r="G513" t="s" s="298">
        <v>17298</v>
      </c>
      <c r="H513" s="352">
        <v>1</v>
      </c>
      <c r="I513" s="93"/>
      <c r="J513" s="150"/>
      <c r="K513" s="150"/>
      <c r="L513" s="150"/>
    </row>
    <row r="514" ht="20" customHeight="1">
      <c r="A514" s="352">
        <v>512</v>
      </c>
      <c r="B514" t="s" s="298">
        <v>16475</v>
      </c>
      <c r="C514" t="s" s="298">
        <v>6654</v>
      </c>
      <c r="D514" t="s" s="298">
        <v>17296</v>
      </c>
      <c r="E514" t="s" s="298">
        <v>17299</v>
      </c>
      <c r="F514" t="s" s="298">
        <v>5500</v>
      </c>
      <c r="G514" t="s" s="298">
        <v>17298</v>
      </c>
      <c r="H514" s="352">
        <v>1</v>
      </c>
      <c r="I514" s="93"/>
      <c r="J514" s="150"/>
      <c r="K514" s="150"/>
      <c r="L514" s="150"/>
    </row>
    <row r="515" ht="20" customHeight="1">
      <c r="A515" s="352">
        <v>513</v>
      </c>
      <c r="B515" t="s" s="298">
        <v>16475</v>
      </c>
      <c r="C515" t="s" s="298">
        <v>6654</v>
      </c>
      <c r="D515" t="s" s="298">
        <v>17300</v>
      </c>
      <c r="E515" t="s" s="298">
        <v>17301</v>
      </c>
      <c r="F515" t="s" s="298">
        <v>5512</v>
      </c>
      <c r="G515" t="s" s="298">
        <v>17298</v>
      </c>
      <c r="H515" s="352">
        <v>1</v>
      </c>
      <c r="I515" s="93"/>
      <c r="J515" s="150"/>
      <c r="K515" s="150"/>
      <c r="L515" s="150"/>
    </row>
    <row r="516" ht="20" customHeight="1">
      <c r="A516" s="352">
        <v>514</v>
      </c>
      <c r="B516" t="s" s="298">
        <v>16475</v>
      </c>
      <c r="C516" t="s" s="298">
        <v>6654</v>
      </c>
      <c r="D516" t="s" s="298">
        <v>17302</v>
      </c>
      <c r="E516" t="s" s="298">
        <v>17303</v>
      </c>
      <c r="F516" t="s" s="298">
        <v>5512</v>
      </c>
      <c r="G516" t="s" s="298">
        <v>17298</v>
      </c>
      <c r="H516" s="352">
        <v>1</v>
      </c>
      <c r="I516" s="93"/>
      <c r="J516" s="150"/>
      <c r="K516" s="150"/>
      <c r="L516" s="150"/>
    </row>
    <row r="517" ht="20" customHeight="1">
      <c r="A517" s="352">
        <v>515</v>
      </c>
      <c r="B517" t="s" s="298">
        <v>16475</v>
      </c>
      <c r="C517" t="s" s="298">
        <v>6654</v>
      </c>
      <c r="D517" t="s" s="298">
        <v>17304</v>
      </c>
      <c r="E517" t="s" s="298">
        <v>17305</v>
      </c>
      <c r="F517" t="s" s="298">
        <v>5512</v>
      </c>
      <c r="G517" t="s" s="298">
        <v>17298</v>
      </c>
      <c r="H517" s="352">
        <v>1</v>
      </c>
      <c r="I517" s="93"/>
      <c r="J517" s="150"/>
      <c r="K517" s="150"/>
      <c r="L517" s="150"/>
    </row>
    <row r="518" ht="20" customHeight="1">
      <c r="A518" s="352">
        <v>516</v>
      </c>
      <c r="B518" t="s" s="298">
        <v>16475</v>
      </c>
      <c r="C518" t="s" s="298">
        <v>6654</v>
      </c>
      <c r="D518" t="s" s="298">
        <v>17306</v>
      </c>
      <c r="E518" t="s" s="298">
        <v>17307</v>
      </c>
      <c r="F518" t="s" s="298">
        <v>5512</v>
      </c>
      <c r="G518" t="s" s="298">
        <v>17298</v>
      </c>
      <c r="H518" s="352">
        <v>1</v>
      </c>
      <c r="I518" s="93"/>
      <c r="J518" s="150"/>
      <c r="K518" s="150"/>
      <c r="L518" s="150"/>
    </row>
    <row r="519" ht="20" customHeight="1">
      <c r="A519" s="352">
        <v>517</v>
      </c>
      <c r="B519" t="s" s="298">
        <v>16475</v>
      </c>
      <c r="C519" t="s" s="298">
        <v>6654</v>
      </c>
      <c r="D519" t="s" s="298">
        <v>12117</v>
      </c>
      <c r="E519" t="s" s="298">
        <v>17308</v>
      </c>
      <c r="F519" t="s" s="298">
        <v>5512</v>
      </c>
      <c r="G519" t="s" s="298">
        <v>17298</v>
      </c>
      <c r="H519" s="352">
        <v>1</v>
      </c>
      <c r="I519" s="93"/>
      <c r="J519" s="150"/>
      <c r="K519" s="150"/>
      <c r="L519" s="150"/>
    </row>
    <row r="520" ht="20" customHeight="1">
      <c r="A520" s="352">
        <v>518</v>
      </c>
      <c r="B520" t="s" s="298">
        <v>16531</v>
      </c>
      <c r="C520" t="s" s="298">
        <v>6654</v>
      </c>
      <c r="D520" t="s" s="298">
        <v>17309</v>
      </c>
      <c r="E520" t="s" s="298">
        <v>17310</v>
      </c>
      <c r="F520" t="s" s="298">
        <v>5512</v>
      </c>
      <c r="G520" t="s" s="298">
        <v>17311</v>
      </c>
      <c r="H520" s="352">
        <v>1</v>
      </c>
      <c r="I520" s="93"/>
      <c r="J520" s="150"/>
      <c r="K520" s="150"/>
      <c r="L520" s="150"/>
    </row>
    <row r="521" ht="20" customHeight="1">
      <c r="A521" s="352">
        <v>519</v>
      </c>
      <c r="B521" t="s" s="298">
        <v>16454</v>
      </c>
      <c r="C521" t="s" s="298">
        <v>6857</v>
      </c>
      <c r="D521" t="s" s="298">
        <v>17312</v>
      </c>
      <c r="E521" t="s" s="298">
        <v>17313</v>
      </c>
      <c r="F521" t="s" s="298">
        <v>5512</v>
      </c>
      <c r="G521" t="s" s="298">
        <v>17314</v>
      </c>
      <c r="H521" s="352">
        <v>1</v>
      </c>
      <c r="I521" s="93"/>
      <c r="J521" s="150"/>
      <c r="K521" s="150"/>
      <c r="L521" s="150"/>
    </row>
    <row r="522" ht="20" customHeight="1">
      <c r="A522" s="352">
        <v>520</v>
      </c>
      <c r="B522" t="s" s="298">
        <v>16422</v>
      </c>
      <c r="C522" t="s" s="298">
        <v>6654</v>
      </c>
      <c r="D522" t="s" s="298">
        <v>17315</v>
      </c>
      <c r="E522" t="s" s="298">
        <v>17316</v>
      </c>
      <c r="F522" t="s" s="298">
        <v>5512</v>
      </c>
      <c r="G522" t="s" s="298">
        <v>17317</v>
      </c>
      <c r="H522" s="352">
        <v>1</v>
      </c>
      <c r="I522" s="93"/>
      <c r="J522" s="150"/>
      <c r="K522" s="150"/>
      <c r="L522" s="150"/>
    </row>
    <row r="523" ht="20" customHeight="1">
      <c r="A523" s="352">
        <v>521</v>
      </c>
      <c r="B523" t="s" s="298">
        <v>16531</v>
      </c>
      <c r="C523" t="s" s="298">
        <v>16845</v>
      </c>
      <c r="D523" t="s" s="298">
        <v>17318</v>
      </c>
      <c r="E523" t="s" s="298">
        <v>17319</v>
      </c>
      <c r="F523" t="s" s="298">
        <v>5498</v>
      </c>
      <c r="G523" t="s" s="298">
        <v>17320</v>
      </c>
      <c r="H523" s="352">
        <v>1</v>
      </c>
      <c r="I523" s="93"/>
      <c r="J523" s="150"/>
      <c r="K523" s="150"/>
      <c r="L523" s="150"/>
    </row>
    <row r="524" ht="20" customHeight="1">
      <c r="A524" s="352">
        <v>522</v>
      </c>
      <c r="B524" t="s" s="298">
        <v>16531</v>
      </c>
      <c r="C524" t="s" s="298">
        <v>16845</v>
      </c>
      <c r="D524" t="s" s="298">
        <v>17318</v>
      </c>
      <c r="E524" t="s" s="298">
        <v>17321</v>
      </c>
      <c r="F524" t="s" s="298">
        <v>5500</v>
      </c>
      <c r="G524" t="s" s="298">
        <v>17320</v>
      </c>
      <c r="H524" s="352">
        <v>1</v>
      </c>
      <c r="I524" s="93"/>
      <c r="J524" s="150"/>
      <c r="K524" s="150"/>
      <c r="L524" s="150"/>
    </row>
    <row r="525" ht="20" customHeight="1">
      <c r="A525" s="352">
        <v>523</v>
      </c>
      <c r="B525" t="s" s="298">
        <v>16454</v>
      </c>
      <c r="C525" t="s" s="298">
        <v>6654</v>
      </c>
      <c r="D525" t="s" s="298">
        <v>17322</v>
      </c>
      <c r="E525" t="s" s="298">
        <v>17323</v>
      </c>
      <c r="F525" t="s" s="298">
        <v>5498</v>
      </c>
      <c r="G525" t="s" s="298">
        <v>17324</v>
      </c>
      <c r="H525" s="352">
        <v>1</v>
      </c>
      <c r="I525" s="93"/>
      <c r="J525" s="150"/>
      <c r="K525" s="150"/>
      <c r="L525" s="150"/>
    </row>
    <row r="526" ht="20" customHeight="1">
      <c r="A526" s="352">
        <v>524</v>
      </c>
      <c r="B526" t="s" s="298">
        <v>16454</v>
      </c>
      <c r="C526" t="s" s="298">
        <v>6654</v>
      </c>
      <c r="D526" t="s" s="298">
        <v>17322</v>
      </c>
      <c r="E526" t="s" s="298">
        <v>17325</v>
      </c>
      <c r="F526" t="s" s="298">
        <v>5500</v>
      </c>
      <c r="G526" t="s" s="298">
        <v>17324</v>
      </c>
      <c r="H526" s="352">
        <v>1</v>
      </c>
      <c r="I526" s="93"/>
      <c r="J526" s="150"/>
      <c r="K526" s="150"/>
      <c r="L526" s="150"/>
    </row>
    <row r="527" ht="20" customHeight="1">
      <c r="A527" s="352">
        <v>525</v>
      </c>
      <c r="B527" t="s" s="298">
        <v>16422</v>
      </c>
      <c r="C527" t="s" s="298">
        <v>6654</v>
      </c>
      <c r="D527" t="s" s="298">
        <v>17326</v>
      </c>
      <c r="E527" t="s" s="298">
        <v>17327</v>
      </c>
      <c r="F527" t="s" s="298">
        <v>5512</v>
      </c>
      <c r="G527" t="s" s="298">
        <v>17328</v>
      </c>
      <c r="H527" s="352">
        <v>1</v>
      </c>
      <c r="I527" s="93"/>
      <c r="J527" s="150"/>
      <c r="K527" s="150"/>
      <c r="L527" s="150"/>
    </row>
    <row r="528" ht="20" customHeight="1">
      <c r="A528" s="352">
        <v>526</v>
      </c>
      <c r="B528" t="s" s="298">
        <v>16454</v>
      </c>
      <c r="C528" t="s" s="298">
        <v>17329</v>
      </c>
      <c r="D528" t="s" s="298">
        <v>17330</v>
      </c>
      <c r="E528" t="s" s="298">
        <v>17331</v>
      </c>
      <c r="F528" t="s" s="298">
        <v>5512</v>
      </c>
      <c r="G528" t="s" s="298">
        <v>17332</v>
      </c>
      <c r="H528" s="352">
        <v>1</v>
      </c>
      <c r="I528" s="93"/>
      <c r="J528" s="150"/>
      <c r="K528" s="150"/>
      <c r="L528" s="150"/>
    </row>
    <row r="529" ht="20" customHeight="1">
      <c r="A529" s="352">
        <v>527</v>
      </c>
      <c r="B529" t="s" s="298">
        <v>16454</v>
      </c>
      <c r="C529" t="s" s="298">
        <v>15009</v>
      </c>
      <c r="D529" t="s" s="298">
        <v>17333</v>
      </c>
      <c r="E529" t="s" s="298">
        <v>17334</v>
      </c>
      <c r="F529" t="s" s="298">
        <v>5498</v>
      </c>
      <c r="G529" t="s" s="298">
        <v>17335</v>
      </c>
      <c r="H529" s="352">
        <v>1</v>
      </c>
      <c r="I529" s="93"/>
      <c r="J529" s="150"/>
      <c r="K529" s="150"/>
      <c r="L529" s="150"/>
    </row>
    <row r="530" ht="20" customHeight="1">
      <c r="A530" s="352">
        <v>528</v>
      </c>
      <c r="B530" t="s" s="298">
        <v>16454</v>
      </c>
      <c r="C530" t="s" s="298">
        <v>17329</v>
      </c>
      <c r="D530" t="s" s="298">
        <v>17333</v>
      </c>
      <c r="E530" t="s" s="298">
        <v>17336</v>
      </c>
      <c r="F530" t="s" s="298">
        <v>5500</v>
      </c>
      <c r="G530" t="s" s="298">
        <v>17335</v>
      </c>
      <c r="H530" s="352">
        <v>1</v>
      </c>
      <c r="I530" s="93"/>
      <c r="J530" s="150"/>
      <c r="K530" s="150"/>
      <c r="L530" s="150"/>
    </row>
    <row r="531" ht="20" customHeight="1">
      <c r="A531" s="352">
        <v>529</v>
      </c>
      <c r="B531" t="s" s="298">
        <v>16531</v>
      </c>
      <c r="C531" t="s" s="298">
        <v>17329</v>
      </c>
      <c r="D531" t="s" s="298">
        <v>17337</v>
      </c>
      <c r="E531" t="s" s="298">
        <v>17338</v>
      </c>
      <c r="F531" t="s" s="298">
        <v>5498</v>
      </c>
      <c r="G531" t="s" s="298">
        <v>17339</v>
      </c>
      <c r="H531" s="352">
        <v>1</v>
      </c>
      <c r="I531" s="93"/>
      <c r="J531" s="150"/>
      <c r="K531" s="150"/>
      <c r="L531" s="150"/>
    </row>
    <row r="532" ht="20" customHeight="1">
      <c r="A532" s="352">
        <v>530</v>
      </c>
      <c r="B532" t="s" s="298">
        <v>16531</v>
      </c>
      <c r="C532" t="s" s="298">
        <v>17329</v>
      </c>
      <c r="D532" t="s" s="298">
        <v>17337</v>
      </c>
      <c r="E532" t="s" s="298">
        <v>17340</v>
      </c>
      <c r="F532" t="s" s="298">
        <v>5500</v>
      </c>
      <c r="G532" t="s" s="298">
        <v>17339</v>
      </c>
      <c r="H532" s="352">
        <v>1</v>
      </c>
      <c r="I532" s="93"/>
      <c r="J532" s="150"/>
      <c r="K532" s="150"/>
      <c r="L532" s="150"/>
    </row>
    <row r="533" ht="20" customHeight="1">
      <c r="A533" s="352">
        <v>531</v>
      </c>
      <c r="B533" t="s" s="298">
        <v>16531</v>
      </c>
      <c r="C533" t="s" s="298">
        <v>6654</v>
      </c>
      <c r="D533" t="s" s="298">
        <v>17341</v>
      </c>
      <c r="E533" t="s" s="298">
        <v>17342</v>
      </c>
      <c r="F533" t="s" s="298">
        <v>5498</v>
      </c>
      <c r="G533" t="s" s="298">
        <v>17343</v>
      </c>
      <c r="H533" s="352">
        <v>1</v>
      </c>
      <c r="I533" s="93"/>
      <c r="J533" s="150"/>
      <c r="K533" s="150"/>
      <c r="L533" s="150"/>
    </row>
    <row r="534" ht="20" customHeight="1">
      <c r="A534" s="352">
        <v>532</v>
      </c>
      <c r="B534" t="s" s="298">
        <v>16531</v>
      </c>
      <c r="C534" t="s" s="298">
        <v>6654</v>
      </c>
      <c r="D534" t="s" s="298">
        <v>17341</v>
      </c>
      <c r="E534" t="s" s="298">
        <v>17344</v>
      </c>
      <c r="F534" t="s" s="298">
        <v>5498</v>
      </c>
      <c r="G534" t="s" s="298">
        <v>17343</v>
      </c>
      <c r="H534" s="352">
        <v>1</v>
      </c>
      <c r="I534" s="93"/>
      <c r="J534" s="150"/>
      <c r="K534" s="150"/>
      <c r="L534" s="150"/>
    </row>
    <row r="535" ht="20" customHeight="1">
      <c r="A535" s="352">
        <v>533</v>
      </c>
      <c r="B535" t="s" s="298">
        <v>16531</v>
      </c>
      <c r="C535" t="s" s="298">
        <v>6654</v>
      </c>
      <c r="D535" t="s" s="298">
        <v>17341</v>
      </c>
      <c r="E535" t="s" s="298">
        <v>17345</v>
      </c>
      <c r="F535" t="s" s="298">
        <v>5500</v>
      </c>
      <c r="G535" t="s" s="298">
        <v>17343</v>
      </c>
      <c r="H535" s="352">
        <v>1</v>
      </c>
      <c r="I535" s="93"/>
      <c r="J535" s="150"/>
      <c r="K535" s="150"/>
      <c r="L535" s="150"/>
    </row>
    <row r="536" ht="20" customHeight="1">
      <c r="A536" s="352">
        <v>534</v>
      </c>
      <c r="B536" t="s" s="298">
        <v>16454</v>
      </c>
      <c r="C536" t="s" s="298">
        <v>17346</v>
      </c>
      <c r="D536" t="s" s="298">
        <v>17347</v>
      </c>
      <c r="E536" t="s" s="298">
        <v>17348</v>
      </c>
      <c r="F536" t="s" s="298">
        <v>5498</v>
      </c>
      <c r="G536" t="s" s="298">
        <v>17349</v>
      </c>
      <c r="H536" s="352">
        <v>1</v>
      </c>
      <c r="I536" s="93"/>
      <c r="J536" s="150"/>
      <c r="K536" s="150"/>
      <c r="L536" s="150"/>
    </row>
    <row r="537" ht="20" customHeight="1">
      <c r="A537" s="352">
        <v>535</v>
      </c>
      <c r="B537" t="s" s="298">
        <v>16454</v>
      </c>
      <c r="C537" t="s" s="298">
        <v>17346</v>
      </c>
      <c r="D537" t="s" s="298">
        <v>17347</v>
      </c>
      <c r="E537" t="s" s="298">
        <v>17350</v>
      </c>
      <c r="F537" t="s" s="298">
        <v>5498</v>
      </c>
      <c r="G537" t="s" s="298">
        <v>17349</v>
      </c>
      <c r="H537" s="352">
        <v>1</v>
      </c>
      <c r="I537" s="93"/>
      <c r="J537" s="150"/>
      <c r="K537" s="150"/>
      <c r="L537" s="150"/>
    </row>
    <row r="538" ht="20" customHeight="1">
      <c r="A538" s="352">
        <v>536</v>
      </c>
      <c r="B538" t="s" s="298">
        <v>16454</v>
      </c>
      <c r="C538" t="s" s="298">
        <v>17346</v>
      </c>
      <c r="D538" t="s" s="298">
        <v>17347</v>
      </c>
      <c r="E538" t="s" s="298">
        <v>17351</v>
      </c>
      <c r="F538" t="s" s="298">
        <v>5500</v>
      </c>
      <c r="G538" t="s" s="298">
        <v>17349</v>
      </c>
      <c r="H538" s="352">
        <v>1</v>
      </c>
      <c r="I538" s="93"/>
      <c r="J538" s="150"/>
      <c r="K538" s="150"/>
      <c r="L538" s="150"/>
    </row>
    <row r="539" ht="20" customHeight="1">
      <c r="A539" s="352">
        <v>537</v>
      </c>
      <c r="B539" t="s" s="298">
        <v>16454</v>
      </c>
      <c r="C539" t="s" s="298">
        <v>6654</v>
      </c>
      <c r="D539" t="s" s="298">
        <v>5556</v>
      </c>
      <c r="E539" t="s" s="298">
        <v>17352</v>
      </c>
      <c r="F539" t="s" s="298">
        <v>5498</v>
      </c>
      <c r="G539" t="s" s="298">
        <v>17353</v>
      </c>
      <c r="H539" s="352">
        <v>1</v>
      </c>
      <c r="I539" s="93"/>
      <c r="J539" s="150"/>
      <c r="K539" s="150"/>
      <c r="L539" s="150"/>
    </row>
    <row r="540" ht="20" customHeight="1">
      <c r="A540" s="352">
        <v>538</v>
      </c>
      <c r="B540" t="s" s="298">
        <v>16454</v>
      </c>
      <c r="C540" t="s" s="298">
        <v>6654</v>
      </c>
      <c r="D540" t="s" s="298">
        <v>17354</v>
      </c>
      <c r="E540" t="s" s="298">
        <v>17355</v>
      </c>
      <c r="F540" t="s" s="298">
        <v>5498</v>
      </c>
      <c r="G540" t="s" s="298">
        <v>17356</v>
      </c>
      <c r="H540" s="352">
        <v>1</v>
      </c>
      <c r="I540" s="93"/>
      <c r="J540" s="150"/>
      <c r="K540" s="150"/>
      <c r="L540" s="150"/>
    </row>
    <row r="541" ht="20" customHeight="1">
      <c r="A541" s="352">
        <v>539</v>
      </c>
      <c r="B541" t="s" s="298">
        <v>16454</v>
      </c>
      <c r="C541" t="s" s="298">
        <v>6654</v>
      </c>
      <c r="D541" t="s" s="298">
        <v>17354</v>
      </c>
      <c r="E541" t="s" s="298">
        <v>17357</v>
      </c>
      <c r="F541" t="s" s="298">
        <v>5500</v>
      </c>
      <c r="G541" t="s" s="298">
        <v>17356</v>
      </c>
      <c r="H541" s="352">
        <v>1</v>
      </c>
      <c r="I541" s="93"/>
      <c r="J541" s="150"/>
      <c r="K541" s="150"/>
      <c r="L541" s="150"/>
    </row>
    <row r="542" ht="20" customHeight="1">
      <c r="A542" s="352">
        <v>540</v>
      </c>
      <c r="B542" t="s" s="298">
        <v>16422</v>
      </c>
      <c r="C542" t="s" s="298">
        <v>6654</v>
      </c>
      <c r="D542" t="s" s="298">
        <v>17358</v>
      </c>
      <c r="E542" t="s" s="298">
        <v>17359</v>
      </c>
      <c r="F542" t="s" s="298">
        <v>5498</v>
      </c>
      <c r="G542" t="s" s="298">
        <v>17360</v>
      </c>
      <c r="H542" s="352">
        <v>1</v>
      </c>
      <c r="I542" s="93"/>
      <c r="J542" s="150"/>
      <c r="K542" s="150"/>
      <c r="L542" s="150"/>
    </row>
    <row r="543" ht="20" customHeight="1">
      <c r="A543" s="352">
        <v>541</v>
      </c>
      <c r="B543" t="s" s="298">
        <v>16422</v>
      </c>
      <c r="C543" t="s" s="298">
        <v>6654</v>
      </c>
      <c r="D543" t="s" s="298">
        <v>17358</v>
      </c>
      <c r="E543" t="s" s="298">
        <v>17361</v>
      </c>
      <c r="F543" t="s" s="298">
        <v>5500</v>
      </c>
      <c r="G543" t="s" s="298">
        <v>17360</v>
      </c>
      <c r="H543" s="352">
        <v>1</v>
      </c>
      <c r="I543" s="93"/>
      <c r="J543" s="150"/>
      <c r="K543" s="150"/>
      <c r="L543" s="150"/>
    </row>
    <row r="544" ht="20" customHeight="1">
      <c r="A544" s="352">
        <v>542</v>
      </c>
      <c r="B544" t="s" s="298">
        <v>16422</v>
      </c>
      <c r="C544" t="s" s="298">
        <v>17329</v>
      </c>
      <c r="D544" t="s" s="298">
        <v>17362</v>
      </c>
      <c r="E544" t="s" s="298">
        <v>17363</v>
      </c>
      <c r="F544" t="s" s="298">
        <v>5498</v>
      </c>
      <c r="G544" t="s" s="298">
        <v>17364</v>
      </c>
      <c r="H544" s="352">
        <v>1</v>
      </c>
      <c r="I544" s="93"/>
      <c r="J544" s="150"/>
      <c r="K544" s="150"/>
      <c r="L544" s="150"/>
    </row>
    <row r="545" ht="20" customHeight="1">
      <c r="A545" s="352">
        <v>543</v>
      </c>
      <c r="B545" t="s" s="298">
        <v>16475</v>
      </c>
      <c r="C545" t="s" s="298">
        <v>17329</v>
      </c>
      <c r="D545" t="s" s="298">
        <v>17365</v>
      </c>
      <c r="E545" t="s" s="298">
        <v>17366</v>
      </c>
      <c r="F545" t="s" s="298">
        <v>5498</v>
      </c>
      <c r="G545" t="s" s="298">
        <v>17367</v>
      </c>
      <c r="H545" s="352">
        <v>1</v>
      </c>
      <c r="I545" s="93"/>
      <c r="J545" s="150"/>
      <c r="K545" s="150"/>
      <c r="L545" s="150"/>
    </row>
    <row r="546" ht="20" customHeight="1">
      <c r="A546" s="352">
        <v>544</v>
      </c>
      <c r="B546" t="s" s="298">
        <v>16422</v>
      </c>
      <c r="C546" t="s" s="298">
        <v>6654</v>
      </c>
      <c r="D546" t="s" s="298">
        <v>17368</v>
      </c>
      <c r="E546" t="s" s="298">
        <v>17369</v>
      </c>
      <c r="F546" t="s" s="298">
        <v>5498</v>
      </c>
      <c r="G546" t="s" s="298">
        <v>17370</v>
      </c>
      <c r="H546" s="352">
        <v>1</v>
      </c>
      <c r="I546" s="93"/>
      <c r="J546" s="150"/>
      <c r="K546" s="150"/>
      <c r="L546" s="150"/>
    </row>
    <row r="547" ht="20" customHeight="1">
      <c r="A547" s="352">
        <v>545</v>
      </c>
      <c r="B547" t="s" s="298">
        <v>16475</v>
      </c>
      <c r="C547" t="s" s="298">
        <v>2215</v>
      </c>
      <c r="D547" t="s" s="298">
        <v>17371</v>
      </c>
      <c r="E547" t="s" s="298">
        <v>17372</v>
      </c>
      <c r="F547" t="s" s="298">
        <v>5498</v>
      </c>
      <c r="G547" t="s" s="298">
        <v>17373</v>
      </c>
      <c r="H547" s="352">
        <v>1</v>
      </c>
      <c r="I547" s="93"/>
      <c r="J547" s="150"/>
      <c r="K547" s="150"/>
      <c r="L547" s="150"/>
    </row>
    <row r="548" ht="20" customHeight="1">
      <c r="A548" s="352">
        <v>546</v>
      </c>
      <c r="B548" t="s" s="298">
        <v>16475</v>
      </c>
      <c r="C548" t="s" s="298">
        <v>2671</v>
      </c>
      <c r="D548" t="s" s="298">
        <v>17374</v>
      </c>
      <c r="E548" t="s" s="298">
        <v>17375</v>
      </c>
      <c r="F548" t="s" s="298">
        <v>5498</v>
      </c>
      <c r="G548" t="s" s="298">
        <v>17376</v>
      </c>
      <c r="H548" s="352">
        <v>1</v>
      </c>
      <c r="I548" s="93"/>
      <c r="J548" s="150"/>
      <c r="K548" s="150"/>
      <c r="L548" s="150"/>
    </row>
    <row r="549" ht="20" customHeight="1">
      <c r="A549" s="352">
        <v>547</v>
      </c>
      <c r="B549" t="s" s="298">
        <v>16531</v>
      </c>
      <c r="C549" t="s" s="298">
        <v>2671</v>
      </c>
      <c r="D549" t="s" s="298">
        <v>17377</v>
      </c>
      <c r="E549" t="s" s="298">
        <v>17378</v>
      </c>
      <c r="F549" t="s" s="298">
        <v>5498</v>
      </c>
      <c r="G549" t="s" s="298">
        <v>17379</v>
      </c>
      <c r="H549" s="352">
        <v>1</v>
      </c>
      <c r="I549" s="93"/>
      <c r="J549" s="150"/>
      <c r="K549" s="150"/>
      <c r="L549" s="150"/>
    </row>
    <row r="550" ht="20" customHeight="1">
      <c r="A550" s="352">
        <v>548</v>
      </c>
      <c r="B550" t="s" s="298">
        <v>16531</v>
      </c>
      <c r="C550" t="s" s="298">
        <v>2671</v>
      </c>
      <c r="D550" t="s" s="298">
        <v>17377</v>
      </c>
      <c r="E550" t="s" s="298">
        <v>17380</v>
      </c>
      <c r="F550" t="s" s="298">
        <v>5500</v>
      </c>
      <c r="G550" t="s" s="298">
        <v>17379</v>
      </c>
      <c r="H550" s="352">
        <v>1</v>
      </c>
      <c r="I550" s="93"/>
      <c r="J550" s="150"/>
      <c r="K550" s="150"/>
      <c r="L550" s="150"/>
    </row>
    <row r="551" ht="20" customHeight="1">
      <c r="A551" s="352">
        <v>549</v>
      </c>
      <c r="B551" t="s" s="298">
        <v>16531</v>
      </c>
      <c r="C551" t="s" s="298">
        <v>2671</v>
      </c>
      <c r="D551" t="s" s="298">
        <v>17381</v>
      </c>
      <c r="E551" t="s" s="298">
        <v>17382</v>
      </c>
      <c r="F551" t="s" s="298">
        <v>5498</v>
      </c>
      <c r="G551" t="s" s="298">
        <v>17383</v>
      </c>
      <c r="H551" s="352">
        <v>1</v>
      </c>
      <c r="I551" s="93"/>
      <c r="J551" s="150"/>
      <c r="K551" s="150"/>
      <c r="L551" s="150"/>
    </row>
    <row r="552" ht="20" customHeight="1">
      <c r="A552" s="352">
        <v>550</v>
      </c>
      <c r="B552" t="s" s="298">
        <v>16531</v>
      </c>
      <c r="C552" t="s" s="298">
        <v>17384</v>
      </c>
      <c r="D552" t="s" s="298">
        <v>17385</v>
      </c>
      <c r="E552" t="s" s="298">
        <v>17386</v>
      </c>
      <c r="F552" t="s" s="298">
        <v>5498</v>
      </c>
      <c r="G552" t="s" s="298">
        <v>17387</v>
      </c>
      <c r="H552" s="352">
        <v>1</v>
      </c>
      <c r="I552" s="93"/>
      <c r="J552" s="150"/>
      <c r="K552" s="150"/>
      <c r="L552" s="150"/>
    </row>
    <row r="553" ht="20" customHeight="1">
      <c r="A553" s="352">
        <v>551</v>
      </c>
      <c r="B553" t="s" s="298">
        <v>16531</v>
      </c>
      <c r="C553" t="s" s="298">
        <v>17384</v>
      </c>
      <c r="D553" t="s" s="298">
        <v>17385</v>
      </c>
      <c r="E553" t="s" s="298">
        <v>17388</v>
      </c>
      <c r="F553" t="s" s="298">
        <v>5500</v>
      </c>
      <c r="G553" t="s" s="298">
        <v>17387</v>
      </c>
      <c r="H553" s="352">
        <v>1</v>
      </c>
      <c r="I553" s="93"/>
      <c r="J553" s="150"/>
      <c r="K553" s="150"/>
      <c r="L553" s="150"/>
    </row>
    <row r="554" ht="20" customHeight="1">
      <c r="A554" s="352">
        <v>552</v>
      </c>
      <c r="B554" t="s" s="298">
        <v>16454</v>
      </c>
      <c r="C554" t="s" s="298">
        <v>2671</v>
      </c>
      <c r="D554" t="s" s="298">
        <v>17389</v>
      </c>
      <c r="E554" t="s" s="298">
        <v>17390</v>
      </c>
      <c r="F554" t="s" s="298">
        <v>5498</v>
      </c>
      <c r="G554" t="s" s="298">
        <v>17391</v>
      </c>
      <c r="H554" s="352">
        <v>1</v>
      </c>
      <c r="I554" s="93"/>
      <c r="J554" s="150"/>
      <c r="K554" s="150"/>
      <c r="L554" s="150"/>
    </row>
    <row r="555" ht="20" customHeight="1">
      <c r="A555" s="352">
        <v>553</v>
      </c>
      <c r="B555" t="s" s="298">
        <v>16531</v>
      </c>
      <c r="C555" t="s" s="298">
        <v>6654</v>
      </c>
      <c r="D555" t="s" s="298">
        <v>17392</v>
      </c>
      <c r="E555" t="s" s="298">
        <v>17393</v>
      </c>
      <c r="F555" t="s" s="298">
        <v>5498</v>
      </c>
      <c r="G555" t="s" s="298">
        <v>17394</v>
      </c>
      <c r="H555" s="352">
        <v>1</v>
      </c>
      <c r="I555" s="93"/>
      <c r="J555" s="150"/>
      <c r="K555" s="150"/>
      <c r="L555" s="150"/>
    </row>
    <row r="556" ht="20" customHeight="1">
      <c r="A556" s="352">
        <v>554</v>
      </c>
      <c r="B556" t="s" s="298">
        <v>16454</v>
      </c>
      <c r="C556" t="s" s="298">
        <v>6654</v>
      </c>
      <c r="D556" t="s" s="298">
        <v>17395</v>
      </c>
      <c r="E556" t="s" s="298">
        <v>17396</v>
      </c>
      <c r="F556" t="s" s="298">
        <v>5512</v>
      </c>
      <c r="G556" t="s" s="298">
        <v>17397</v>
      </c>
      <c r="H556" s="352">
        <v>1</v>
      </c>
      <c r="I556" s="93"/>
      <c r="J556" s="150"/>
      <c r="K556" s="150"/>
      <c r="L556" s="150"/>
    </row>
    <row r="557" ht="20" customHeight="1">
      <c r="A557" s="352">
        <v>555</v>
      </c>
      <c r="B557" t="s" s="298">
        <v>16531</v>
      </c>
      <c r="C557" t="s" s="298">
        <v>6654</v>
      </c>
      <c r="D557" t="s" s="298">
        <v>17398</v>
      </c>
      <c r="E557" t="s" s="298">
        <v>17399</v>
      </c>
      <c r="F557" t="s" s="298">
        <v>5498</v>
      </c>
      <c r="G557" t="s" s="298">
        <v>17400</v>
      </c>
      <c r="H557" s="352">
        <v>1</v>
      </c>
      <c r="I557" s="93"/>
      <c r="J557" s="150"/>
      <c r="K557" s="150"/>
      <c r="L557" s="150"/>
    </row>
    <row r="558" ht="20" customHeight="1">
      <c r="A558" s="352">
        <v>556</v>
      </c>
      <c r="B558" t="s" s="298">
        <v>16531</v>
      </c>
      <c r="C558" t="s" s="298">
        <v>6654</v>
      </c>
      <c r="D558" t="s" s="298">
        <v>17398</v>
      </c>
      <c r="E558" t="s" s="298">
        <v>17401</v>
      </c>
      <c r="F558" t="s" s="298">
        <v>5500</v>
      </c>
      <c r="G558" t="s" s="298">
        <v>17400</v>
      </c>
      <c r="H558" s="352">
        <v>1</v>
      </c>
      <c r="I558" s="93"/>
      <c r="J558" s="150"/>
      <c r="K558" s="150"/>
      <c r="L558" s="150"/>
    </row>
    <row r="559" ht="20" customHeight="1">
      <c r="A559" s="352">
        <v>557</v>
      </c>
      <c r="B559" t="s" s="298">
        <v>16422</v>
      </c>
      <c r="C559" t="s" s="298">
        <v>4483</v>
      </c>
      <c r="D559" t="s" s="298">
        <v>17402</v>
      </c>
      <c r="E559" t="s" s="298">
        <v>17403</v>
      </c>
      <c r="F559" t="s" s="298">
        <v>5498</v>
      </c>
      <c r="G559" t="s" s="298">
        <v>17404</v>
      </c>
      <c r="H559" s="352">
        <v>1</v>
      </c>
      <c r="I559" s="93"/>
      <c r="J559" s="150"/>
      <c r="K559" s="150"/>
      <c r="L559" s="150"/>
    </row>
    <row r="560" ht="20" customHeight="1">
      <c r="A560" s="352">
        <v>558</v>
      </c>
      <c r="B560" t="s" s="298">
        <v>16422</v>
      </c>
      <c r="C560" t="s" s="298">
        <v>4483</v>
      </c>
      <c r="D560" t="s" s="298">
        <v>17402</v>
      </c>
      <c r="E560" t="s" s="298">
        <v>17405</v>
      </c>
      <c r="F560" t="s" s="298">
        <v>5500</v>
      </c>
      <c r="G560" t="s" s="298">
        <v>17404</v>
      </c>
      <c r="H560" s="352">
        <v>1</v>
      </c>
      <c r="I560" s="93"/>
      <c r="J560" s="150"/>
      <c r="K560" s="150"/>
      <c r="L560" s="150"/>
    </row>
    <row r="561" ht="20" customHeight="1">
      <c r="A561" s="352">
        <v>559</v>
      </c>
      <c r="B561" t="s" s="298">
        <v>16531</v>
      </c>
      <c r="C561" t="s" s="298">
        <v>6654</v>
      </c>
      <c r="D561" t="s" s="298">
        <v>17406</v>
      </c>
      <c r="E561" t="s" s="298">
        <v>17407</v>
      </c>
      <c r="F561" t="s" s="298">
        <v>5498</v>
      </c>
      <c r="G561" t="s" s="298">
        <v>17408</v>
      </c>
      <c r="H561" s="352">
        <v>1</v>
      </c>
      <c r="I561" s="93"/>
      <c r="J561" s="150"/>
      <c r="K561" s="150"/>
      <c r="L561" s="150"/>
    </row>
    <row r="562" ht="20" customHeight="1">
      <c r="A562" s="352">
        <v>560</v>
      </c>
      <c r="B562" t="s" s="298">
        <v>16475</v>
      </c>
      <c r="C562" t="s" s="298">
        <v>6654</v>
      </c>
      <c r="D562" t="s" s="298">
        <v>17409</v>
      </c>
      <c r="E562" t="s" s="298">
        <v>17410</v>
      </c>
      <c r="F562" t="s" s="298">
        <v>5498</v>
      </c>
      <c r="G562" t="s" s="298">
        <v>17411</v>
      </c>
      <c r="H562" s="352">
        <v>1</v>
      </c>
      <c r="I562" s="93"/>
      <c r="J562" s="150"/>
      <c r="K562" s="150"/>
      <c r="L562" s="150"/>
    </row>
    <row r="563" ht="20" customHeight="1">
      <c r="A563" s="352">
        <v>561</v>
      </c>
      <c r="B563" t="s" s="298">
        <v>16475</v>
      </c>
      <c r="C563" t="s" s="298">
        <v>17384</v>
      </c>
      <c r="D563" t="s" s="298">
        <v>17412</v>
      </c>
      <c r="E563" t="s" s="298">
        <v>17413</v>
      </c>
      <c r="F563" t="s" s="298">
        <v>5500</v>
      </c>
      <c r="G563" t="s" s="298">
        <v>17411</v>
      </c>
      <c r="H563" s="352">
        <v>1</v>
      </c>
      <c r="I563" s="93"/>
      <c r="J563" s="150"/>
      <c r="K563" s="150"/>
      <c r="L563" s="150"/>
    </row>
    <row r="564" ht="20" customHeight="1">
      <c r="A564" s="352">
        <v>562</v>
      </c>
      <c r="B564" t="s" s="298">
        <v>16531</v>
      </c>
      <c r="C564" t="s" s="298">
        <v>17384</v>
      </c>
      <c r="D564" t="s" s="298">
        <v>17414</v>
      </c>
      <c r="E564" t="s" s="298">
        <v>17415</v>
      </c>
      <c r="F564" t="s" s="298">
        <v>5512</v>
      </c>
      <c r="G564" t="s" s="298">
        <v>17416</v>
      </c>
      <c r="H564" s="352">
        <v>1</v>
      </c>
      <c r="I564" s="93"/>
      <c r="J564" s="150"/>
      <c r="K564" s="150"/>
      <c r="L564" s="150"/>
    </row>
    <row r="565" ht="20" customHeight="1">
      <c r="A565" s="352">
        <v>563</v>
      </c>
      <c r="B565" t="s" s="298">
        <v>16454</v>
      </c>
      <c r="C565" t="s" s="298">
        <v>15009</v>
      </c>
      <c r="D565" t="s" s="298">
        <v>17417</v>
      </c>
      <c r="E565" t="s" s="298">
        <v>17418</v>
      </c>
      <c r="F565" t="s" s="298">
        <v>5498</v>
      </c>
      <c r="G565" t="s" s="298">
        <v>17419</v>
      </c>
      <c r="H565" s="352">
        <v>1</v>
      </c>
      <c r="I565" s="93"/>
      <c r="J565" s="150"/>
      <c r="K565" s="150"/>
      <c r="L565" s="150"/>
    </row>
    <row r="566" ht="20" customHeight="1">
      <c r="A566" s="352">
        <v>564</v>
      </c>
      <c r="B566" t="s" s="298">
        <v>16531</v>
      </c>
      <c r="C566" t="s" s="298">
        <v>2671</v>
      </c>
      <c r="D566" t="s" s="298">
        <v>17420</v>
      </c>
      <c r="E566" t="s" s="298">
        <v>17421</v>
      </c>
      <c r="F566" t="s" s="298">
        <v>5498</v>
      </c>
      <c r="G566" t="s" s="298">
        <v>17422</v>
      </c>
      <c r="H566" s="352">
        <v>1</v>
      </c>
      <c r="I566" s="93"/>
      <c r="J566" s="150"/>
      <c r="K566" s="150"/>
      <c r="L566" s="150"/>
    </row>
    <row r="567" ht="20" customHeight="1">
      <c r="A567" s="352">
        <v>565</v>
      </c>
      <c r="B567" t="s" s="298">
        <v>16531</v>
      </c>
      <c r="C567" t="s" s="298">
        <v>2671</v>
      </c>
      <c r="D567" t="s" s="298">
        <v>17420</v>
      </c>
      <c r="E567" t="s" s="298">
        <v>17423</v>
      </c>
      <c r="F567" t="s" s="298">
        <v>5500</v>
      </c>
      <c r="G567" t="s" s="298">
        <v>17422</v>
      </c>
      <c r="H567" s="352">
        <v>1</v>
      </c>
      <c r="I567" s="93"/>
      <c r="J567" s="150"/>
      <c r="K567" s="150"/>
      <c r="L567" s="150"/>
    </row>
    <row r="568" ht="18" customHeight="1">
      <c r="A568" s="352">
        <v>566</v>
      </c>
      <c r="B568" t="s" s="298">
        <v>16531</v>
      </c>
      <c r="C568" t="s" s="298">
        <v>2671</v>
      </c>
      <c r="D568" t="s" s="298">
        <v>17420</v>
      </c>
      <c r="E568" t="s" s="298">
        <v>17424</v>
      </c>
      <c r="F568" t="s" s="298">
        <v>5512</v>
      </c>
      <c r="G568" t="s" s="298">
        <v>17422</v>
      </c>
      <c r="H568" s="352">
        <v>1</v>
      </c>
      <c r="I568" s="93"/>
      <c r="J568" s="150"/>
      <c r="K568" s="150"/>
      <c r="L568" s="150"/>
    </row>
    <row r="569" ht="20" customHeight="1">
      <c r="A569" s="352">
        <v>567</v>
      </c>
      <c r="B569" t="s" s="298">
        <v>16531</v>
      </c>
      <c r="C569" t="s" s="298">
        <v>2671</v>
      </c>
      <c r="D569" t="s" s="298">
        <v>17425</v>
      </c>
      <c r="E569" t="s" s="298">
        <v>17426</v>
      </c>
      <c r="F569" t="s" s="298">
        <v>5498</v>
      </c>
      <c r="G569" t="s" s="298">
        <v>17422</v>
      </c>
      <c r="H569" s="352">
        <v>1</v>
      </c>
      <c r="I569" s="93"/>
      <c r="J569" s="150"/>
      <c r="K569" s="150"/>
      <c r="L569" s="150"/>
    </row>
    <row r="570" ht="20" customHeight="1">
      <c r="A570" s="352">
        <v>568</v>
      </c>
      <c r="B570" t="s" s="298">
        <v>16531</v>
      </c>
      <c r="C570" t="s" s="298">
        <v>2671</v>
      </c>
      <c r="D570" t="s" s="298">
        <v>17425</v>
      </c>
      <c r="E570" t="s" s="298">
        <v>17427</v>
      </c>
      <c r="F570" t="s" s="298">
        <v>5500</v>
      </c>
      <c r="G570" t="s" s="298">
        <v>17422</v>
      </c>
      <c r="H570" s="352">
        <v>1</v>
      </c>
      <c r="I570" s="93"/>
      <c r="J570" s="150"/>
      <c r="K570" s="150"/>
      <c r="L570" s="150"/>
    </row>
    <row r="571" ht="20" customHeight="1">
      <c r="A571" s="352">
        <v>569</v>
      </c>
      <c r="B571" t="s" s="298">
        <v>16422</v>
      </c>
      <c r="C571" t="s" s="298">
        <v>2671</v>
      </c>
      <c r="D571" t="s" s="298">
        <v>17428</v>
      </c>
      <c r="E571" t="s" s="298">
        <v>17429</v>
      </c>
      <c r="F571" t="s" s="298">
        <v>5498</v>
      </c>
      <c r="G571" t="s" s="298">
        <v>17430</v>
      </c>
      <c r="H571" s="352">
        <v>1</v>
      </c>
      <c r="I571" s="93"/>
      <c r="J571" s="150"/>
      <c r="K571" s="150"/>
      <c r="L571" s="150"/>
    </row>
    <row r="572" ht="20" customHeight="1">
      <c r="A572" s="352">
        <v>570</v>
      </c>
      <c r="B572" t="s" s="298">
        <v>16422</v>
      </c>
      <c r="C572" t="s" s="298">
        <v>2671</v>
      </c>
      <c r="D572" t="s" s="298">
        <v>17428</v>
      </c>
      <c r="E572" t="s" s="298">
        <v>17431</v>
      </c>
      <c r="F572" t="s" s="298">
        <v>5500</v>
      </c>
      <c r="G572" t="s" s="298">
        <v>17430</v>
      </c>
      <c r="H572" s="352">
        <v>1</v>
      </c>
      <c r="I572" s="93"/>
      <c r="J572" s="150"/>
      <c r="K572" s="150"/>
      <c r="L572" s="150"/>
    </row>
    <row r="573" ht="20" customHeight="1">
      <c r="A573" s="352">
        <v>571</v>
      </c>
      <c r="B573" t="s" s="298">
        <v>16475</v>
      </c>
      <c r="C573" t="s" s="298">
        <v>6654</v>
      </c>
      <c r="D573" t="s" s="298">
        <v>17432</v>
      </c>
      <c r="E573" t="s" s="298">
        <v>17433</v>
      </c>
      <c r="F573" t="s" s="298">
        <v>5498</v>
      </c>
      <c r="G573" t="s" s="298">
        <v>17434</v>
      </c>
      <c r="H573" s="352">
        <v>1</v>
      </c>
      <c r="I573" s="93"/>
      <c r="J573" s="150"/>
      <c r="K573" s="150"/>
      <c r="L573" s="150"/>
    </row>
    <row r="574" ht="20" customHeight="1">
      <c r="A574" s="352">
        <v>572</v>
      </c>
      <c r="B574" t="s" s="298">
        <v>16454</v>
      </c>
      <c r="C574" t="s" s="298">
        <v>9808</v>
      </c>
      <c r="D574" t="s" s="298">
        <v>17435</v>
      </c>
      <c r="E574" t="s" s="298">
        <v>17436</v>
      </c>
      <c r="F574" t="s" s="298">
        <v>5498</v>
      </c>
      <c r="G574" t="s" s="298">
        <v>17437</v>
      </c>
      <c r="H574" s="352">
        <v>1</v>
      </c>
      <c r="I574" s="93"/>
      <c r="J574" s="150"/>
      <c r="K574" s="150"/>
      <c r="L574" s="150"/>
    </row>
    <row r="575" ht="20" customHeight="1">
      <c r="A575" s="352">
        <v>573</v>
      </c>
      <c r="B575" t="s" s="298">
        <v>16454</v>
      </c>
      <c r="C575" t="s" s="298">
        <v>9808</v>
      </c>
      <c r="D575" t="s" s="298">
        <v>17435</v>
      </c>
      <c r="E575" t="s" s="298">
        <v>17438</v>
      </c>
      <c r="F575" t="s" s="298">
        <v>5500</v>
      </c>
      <c r="G575" t="s" s="298">
        <v>17437</v>
      </c>
      <c r="H575" s="352">
        <v>1</v>
      </c>
      <c r="I575" s="93"/>
      <c r="J575" s="150"/>
      <c r="K575" s="150"/>
      <c r="L575" s="150"/>
    </row>
    <row r="576" ht="20" customHeight="1">
      <c r="A576" s="352">
        <v>574</v>
      </c>
      <c r="B576" t="s" s="298">
        <v>16454</v>
      </c>
      <c r="C576" t="s" s="298">
        <v>6654</v>
      </c>
      <c r="D576" t="s" s="298">
        <v>17439</v>
      </c>
      <c r="E576" s="352">
        <v>116</v>
      </c>
      <c r="F576" s="356"/>
      <c r="G576" t="s" s="298">
        <v>17440</v>
      </c>
      <c r="H576" s="352">
        <v>1</v>
      </c>
      <c r="I576" s="93"/>
      <c r="J576" s="150"/>
      <c r="K576" s="150"/>
      <c r="L576" s="150"/>
    </row>
    <row r="577" ht="20" customHeight="1">
      <c r="A577" s="352">
        <v>575</v>
      </c>
      <c r="B577" t="s" s="298">
        <v>16454</v>
      </c>
      <c r="C577" t="s" s="298">
        <v>6654</v>
      </c>
      <c r="D577" t="s" s="298">
        <v>17439</v>
      </c>
      <c r="E577" s="352">
        <v>117</v>
      </c>
      <c r="F577" s="356"/>
      <c r="G577" t="s" s="298">
        <v>17440</v>
      </c>
      <c r="H577" s="352">
        <v>1</v>
      </c>
      <c r="I577" s="93"/>
      <c r="J577" s="150"/>
      <c r="K577" s="150"/>
      <c r="L577" s="150"/>
    </row>
    <row r="578" ht="20" customHeight="1">
      <c r="A578" s="352">
        <v>576</v>
      </c>
      <c r="B578" t="s" s="298">
        <v>16454</v>
      </c>
      <c r="C578" t="s" s="298">
        <v>6654</v>
      </c>
      <c r="D578" t="s" s="298">
        <v>17439</v>
      </c>
      <c r="E578" s="352">
        <v>118</v>
      </c>
      <c r="F578" s="356"/>
      <c r="G578" t="s" s="298">
        <v>17440</v>
      </c>
      <c r="H578" s="352">
        <v>1</v>
      </c>
      <c r="I578" s="93"/>
      <c r="J578" s="150"/>
      <c r="K578" s="150"/>
      <c r="L578" s="150"/>
    </row>
    <row r="579" ht="20" customHeight="1">
      <c r="A579" s="352">
        <v>577</v>
      </c>
      <c r="B579" t="s" s="298">
        <v>16454</v>
      </c>
      <c r="C579" t="s" s="298">
        <v>6654</v>
      </c>
      <c r="D579" t="s" s="298">
        <v>17441</v>
      </c>
      <c r="E579" s="356"/>
      <c r="F579" s="356"/>
      <c r="G579" t="s" s="298">
        <v>17442</v>
      </c>
      <c r="H579" s="352">
        <v>1</v>
      </c>
      <c r="I579" s="93"/>
      <c r="J579" s="150"/>
      <c r="K579" s="150"/>
      <c r="L579" s="150"/>
    </row>
    <row r="580" ht="20" customHeight="1">
      <c r="A580" s="352">
        <v>578</v>
      </c>
      <c r="B580" t="s" s="298">
        <v>16454</v>
      </c>
      <c r="C580" t="s" s="298">
        <v>6654</v>
      </c>
      <c r="D580" t="s" s="298">
        <v>17441</v>
      </c>
      <c r="E580" s="356"/>
      <c r="F580" s="356"/>
      <c r="G580" t="s" s="298">
        <v>17442</v>
      </c>
      <c r="H580" s="352">
        <v>1</v>
      </c>
      <c r="I580" s="93"/>
      <c r="J580" s="150"/>
      <c r="K580" s="150"/>
      <c r="L580" s="150"/>
    </row>
    <row r="581" ht="20" customHeight="1">
      <c r="A581" s="352">
        <v>579</v>
      </c>
      <c r="B581" t="s" s="298">
        <v>16454</v>
      </c>
      <c r="C581" t="s" s="298">
        <v>6654</v>
      </c>
      <c r="D581" t="s" s="298">
        <v>17443</v>
      </c>
      <c r="E581" s="356"/>
      <c r="F581" s="356"/>
      <c r="G581" t="s" s="298">
        <v>17444</v>
      </c>
      <c r="H581" s="352">
        <v>1</v>
      </c>
      <c r="I581" s="93"/>
      <c r="J581" s="150"/>
      <c r="K581" s="150"/>
      <c r="L581" s="150"/>
    </row>
    <row r="582" ht="20" customHeight="1">
      <c r="A582" s="352">
        <v>580</v>
      </c>
      <c r="B582" t="s" s="298">
        <v>16531</v>
      </c>
      <c r="C582" t="s" s="298">
        <v>6654</v>
      </c>
      <c r="D582" t="s" s="298">
        <v>15116</v>
      </c>
      <c r="E582" s="355"/>
      <c r="F582" s="356"/>
      <c r="G582" t="s" s="298">
        <v>17445</v>
      </c>
      <c r="H582" s="352">
        <v>1</v>
      </c>
      <c r="I582" s="93"/>
      <c r="J582" s="150"/>
      <c r="K582" s="150"/>
      <c r="L582" s="150"/>
    </row>
    <row r="583" ht="20" customHeight="1">
      <c r="A583" s="352">
        <v>581</v>
      </c>
      <c r="B583" t="s" s="298">
        <v>16531</v>
      </c>
      <c r="C583" t="s" s="298">
        <v>6654</v>
      </c>
      <c r="D583" t="s" s="298">
        <v>15116</v>
      </c>
      <c r="E583" s="355"/>
      <c r="F583" s="356"/>
      <c r="G583" t="s" s="298">
        <v>17445</v>
      </c>
      <c r="H583" s="352">
        <v>1</v>
      </c>
      <c r="I583" s="93"/>
      <c r="J583" s="150"/>
      <c r="K583" s="150"/>
      <c r="L583" s="150"/>
    </row>
    <row r="584" ht="20" customHeight="1">
      <c r="A584" s="352">
        <v>582</v>
      </c>
      <c r="B584" t="s" s="298">
        <v>16422</v>
      </c>
      <c r="C584" t="s" s="298">
        <v>6654</v>
      </c>
      <c r="D584" t="s" s="298">
        <v>17446</v>
      </c>
      <c r="E584" s="355"/>
      <c r="F584" s="356"/>
      <c r="G584" t="s" s="298">
        <v>17447</v>
      </c>
      <c r="H584" s="352">
        <v>1</v>
      </c>
      <c r="I584" s="93"/>
      <c r="J584" s="150"/>
      <c r="K584" s="150"/>
      <c r="L584" s="150"/>
    </row>
    <row r="585" ht="20" customHeight="1">
      <c r="A585" s="352">
        <v>583</v>
      </c>
      <c r="B585" t="s" s="298">
        <v>16475</v>
      </c>
      <c r="C585" t="s" s="298">
        <v>2671</v>
      </c>
      <c r="D585" t="s" s="298">
        <v>17448</v>
      </c>
      <c r="E585" s="352">
        <v>500</v>
      </c>
      <c r="F585" s="356"/>
      <c r="G585" t="s" s="298">
        <v>17449</v>
      </c>
      <c r="H585" s="352">
        <v>1</v>
      </c>
      <c r="I585" s="93"/>
      <c r="J585" s="150"/>
      <c r="K585" s="150"/>
      <c r="L585" s="150"/>
    </row>
    <row r="586" ht="20.1" customHeight="1">
      <c r="A586" s="352">
        <v>584</v>
      </c>
      <c r="B586" t="s" s="298">
        <v>16454</v>
      </c>
      <c r="C586" t="s" s="298">
        <v>6654</v>
      </c>
      <c r="D586" t="s" s="298">
        <v>17450</v>
      </c>
      <c r="E586" s="356"/>
      <c r="F586" s="356"/>
      <c r="G586" t="s" s="298">
        <v>17451</v>
      </c>
      <c r="H586" s="352">
        <v>1</v>
      </c>
      <c r="I586" s="93"/>
      <c r="J586" s="150"/>
      <c r="K586" s="150"/>
      <c r="L586" s="150"/>
    </row>
    <row r="587" ht="20.1" customHeight="1">
      <c r="A587" s="352">
        <v>585</v>
      </c>
      <c r="B587" t="s" s="298">
        <v>16454</v>
      </c>
      <c r="C587" t="s" s="298">
        <v>6654</v>
      </c>
      <c r="D587" t="s" s="298">
        <v>17450</v>
      </c>
      <c r="E587" s="356"/>
      <c r="F587" s="356"/>
      <c r="G587" t="s" s="298">
        <v>17451</v>
      </c>
      <c r="H587" s="352">
        <v>1</v>
      </c>
      <c r="I587" s="93"/>
      <c r="J587" s="150"/>
      <c r="K587" s="150"/>
      <c r="L587" s="150"/>
    </row>
    <row r="588" ht="20.1" customHeight="1">
      <c r="A588" s="352">
        <v>586</v>
      </c>
      <c r="B588" t="s" s="298">
        <v>16422</v>
      </c>
      <c r="C588" t="s" s="298">
        <v>2671</v>
      </c>
      <c r="D588" t="s" s="298">
        <v>17452</v>
      </c>
      <c r="E588" s="356"/>
      <c r="F588" s="356"/>
      <c r="G588" t="s" s="298">
        <v>17453</v>
      </c>
      <c r="H588" s="352">
        <v>1</v>
      </c>
      <c r="I588" s="93"/>
      <c r="J588" s="150"/>
      <c r="K588" s="150"/>
      <c r="L588" s="150"/>
    </row>
    <row r="589" ht="20.1" customHeight="1">
      <c r="A589" s="352">
        <v>587</v>
      </c>
      <c r="B589" t="s" s="298">
        <v>16422</v>
      </c>
      <c r="C589" t="s" s="298">
        <v>15009</v>
      </c>
      <c r="D589" t="s" s="298">
        <v>17454</v>
      </c>
      <c r="E589" s="356"/>
      <c r="F589" s="356"/>
      <c r="G589" t="s" s="298">
        <v>17455</v>
      </c>
      <c r="H589" s="352">
        <v>1</v>
      </c>
      <c r="I589" s="93"/>
      <c r="J589" s="150"/>
      <c r="K589" s="150"/>
      <c r="L589" s="150"/>
    </row>
    <row r="590" ht="20.1" customHeight="1">
      <c r="A590" s="352">
        <v>588</v>
      </c>
      <c r="B590" t="s" s="298">
        <v>16422</v>
      </c>
      <c r="C590" t="s" s="298">
        <v>6654</v>
      </c>
      <c r="D590" t="s" s="298">
        <v>17456</v>
      </c>
      <c r="E590" s="352">
        <v>607</v>
      </c>
      <c r="F590" s="356"/>
      <c r="G590" t="s" s="298">
        <v>17453</v>
      </c>
      <c r="H590" s="352">
        <v>1</v>
      </c>
      <c r="I590" s="93"/>
      <c r="J590" s="150"/>
      <c r="K590" s="150"/>
      <c r="L590" s="150"/>
    </row>
    <row r="591" ht="20.1" customHeight="1">
      <c r="A591" s="352">
        <v>589</v>
      </c>
      <c r="B591" t="s" s="298">
        <v>16422</v>
      </c>
      <c r="C591" t="s" s="298">
        <v>6654</v>
      </c>
      <c r="D591" t="s" s="298">
        <v>17456</v>
      </c>
      <c r="E591" s="356"/>
      <c r="F591" s="356"/>
      <c r="G591" t="s" s="298">
        <v>17453</v>
      </c>
      <c r="H591" s="352">
        <v>1</v>
      </c>
      <c r="I591" s="93"/>
      <c r="J591" s="150"/>
      <c r="K591" s="150"/>
      <c r="L591" s="150"/>
    </row>
    <row r="592" ht="20.1" customHeight="1">
      <c r="A592" s="352">
        <v>590</v>
      </c>
      <c r="B592" t="s" s="298">
        <v>16454</v>
      </c>
      <c r="C592" t="s" s="298">
        <v>6654</v>
      </c>
      <c r="D592" t="s" s="298">
        <v>17457</v>
      </c>
      <c r="E592" s="356"/>
      <c r="F592" s="356"/>
      <c r="G592" t="s" s="298">
        <v>17458</v>
      </c>
      <c r="H592" s="352">
        <v>1</v>
      </c>
      <c r="I592" s="93"/>
      <c r="J592" s="150"/>
      <c r="K592" s="150"/>
      <c r="L592" s="150"/>
    </row>
    <row r="593" ht="20.1" customHeight="1">
      <c r="A593" s="352">
        <v>591</v>
      </c>
      <c r="B593" t="s" s="298">
        <v>16454</v>
      </c>
      <c r="C593" t="s" s="298">
        <v>6654</v>
      </c>
      <c r="D593" t="s" s="298">
        <v>17457</v>
      </c>
      <c r="E593" s="356"/>
      <c r="F593" s="356"/>
      <c r="G593" t="s" s="298">
        <v>17458</v>
      </c>
      <c r="H593" s="352">
        <v>1</v>
      </c>
      <c r="I593" s="93"/>
      <c r="J593" s="150"/>
      <c r="K593" s="150"/>
      <c r="L593" s="150"/>
    </row>
    <row r="594" ht="20.1" customHeight="1">
      <c r="A594" s="352">
        <v>592</v>
      </c>
      <c r="B594" t="s" s="298">
        <v>16422</v>
      </c>
      <c r="C594" t="s" s="298">
        <v>6654</v>
      </c>
      <c r="D594" t="s" s="298">
        <v>17459</v>
      </c>
      <c r="E594" s="356"/>
      <c r="F594" s="356"/>
      <c r="G594" t="s" s="298">
        <v>17460</v>
      </c>
      <c r="H594" s="352">
        <v>1</v>
      </c>
      <c r="I594" s="93"/>
      <c r="J594" s="150"/>
      <c r="K594" s="150"/>
      <c r="L594" s="150"/>
    </row>
    <row r="595" ht="20.1" customHeight="1">
      <c r="A595" s="352">
        <v>593</v>
      </c>
      <c r="B595" t="s" s="298">
        <v>16422</v>
      </c>
      <c r="C595" t="s" s="298">
        <v>6654</v>
      </c>
      <c r="D595" t="s" s="298">
        <v>17459</v>
      </c>
      <c r="E595" s="356"/>
      <c r="F595" s="356"/>
      <c r="G595" t="s" s="298">
        <v>17460</v>
      </c>
      <c r="H595" s="352">
        <v>1</v>
      </c>
      <c r="I595" s="93"/>
      <c r="J595" s="150"/>
      <c r="K595" s="150"/>
      <c r="L595" s="150"/>
    </row>
    <row r="596" ht="20.1" customHeight="1">
      <c r="A596" s="352">
        <v>594</v>
      </c>
      <c r="B596" t="s" s="298">
        <v>16531</v>
      </c>
      <c r="C596" t="s" s="298">
        <v>6654</v>
      </c>
      <c r="D596" t="s" s="298">
        <v>17461</v>
      </c>
      <c r="E596" s="356"/>
      <c r="F596" s="356"/>
      <c r="G596" t="s" s="298">
        <v>17462</v>
      </c>
      <c r="H596" s="352">
        <v>1</v>
      </c>
      <c r="I596" s="93"/>
      <c r="J596" s="150"/>
      <c r="K596" s="150"/>
      <c r="L596" s="150"/>
    </row>
    <row r="597" ht="20.1" customHeight="1">
      <c r="A597" s="352">
        <v>595</v>
      </c>
      <c r="B597" t="s" s="298">
        <v>16531</v>
      </c>
      <c r="C597" t="s" s="298">
        <v>6654</v>
      </c>
      <c r="D597" t="s" s="298">
        <v>17461</v>
      </c>
      <c r="E597" s="356"/>
      <c r="F597" s="356"/>
      <c r="G597" t="s" s="298">
        <v>17462</v>
      </c>
      <c r="H597" s="352">
        <v>1</v>
      </c>
      <c r="I597" s="93"/>
      <c r="J597" s="150"/>
      <c r="K597" s="150"/>
      <c r="L597" s="150"/>
    </row>
    <row r="598" ht="20.1" customHeight="1">
      <c r="A598" s="352">
        <v>596</v>
      </c>
      <c r="B598" t="s" s="298">
        <v>16531</v>
      </c>
      <c r="C598" t="s" s="298">
        <v>6654</v>
      </c>
      <c r="D598" t="s" s="298">
        <v>17461</v>
      </c>
      <c r="E598" s="356"/>
      <c r="F598" s="356"/>
      <c r="G598" t="s" s="298">
        <v>17462</v>
      </c>
      <c r="H598" s="352">
        <v>1</v>
      </c>
      <c r="I598" s="93"/>
      <c r="J598" s="150"/>
      <c r="K598" s="150"/>
      <c r="L598" s="150"/>
    </row>
    <row r="599" ht="20.1" customHeight="1">
      <c r="A599" s="352">
        <v>597</v>
      </c>
      <c r="B599" t="s" s="298">
        <v>16531</v>
      </c>
      <c r="C599" t="s" s="298">
        <v>6654</v>
      </c>
      <c r="D599" t="s" s="298">
        <v>17461</v>
      </c>
      <c r="E599" s="356"/>
      <c r="F599" s="356"/>
      <c r="G599" t="s" s="298">
        <v>17462</v>
      </c>
      <c r="H599" s="352">
        <v>1</v>
      </c>
      <c r="I599" s="93"/>
      <c r="J599" s="150"/>
      <c r="K599" s="150"/>
      <c r="L599" s="150"/>
    </row>
    <row r="600" ht="20.1" customHeight="1">
      <c r="A600" s="352">
        <v>598</v>
      </c>
      <c r="B600" t="s" s="298">
        <v>16422</v>
      </c>
      <c r="C600" t="s" s="298">
        <v>6654</v>
      </c>
      <c r="D600" t="s" s="298">
        <v>17463</v>
      </c>
      <c r="E600" s="356"/>
      <c r="F600" s="356"/>
      <c r="G600" t="s" s="298">
        <v>17464</v>
      </c>
      <c r="H600" s="352">
        <v>1</v>
      </c>
      <c r="I600" s="93"/>
      <c r="J600" s="150"/>
      <c r="K600" s="150"/>
      <c r="L600" s="150"/>
    </row>
    <row r="601" ht="20.1" customHeight="1">
      <c r="A601" s="352">
        <v>599</v>
      </c>
      <c r="B601" t="s" s="298">
        <v>16422</v>
      </c>
      <c r="C601" t="s" s="298">
        <v>6654</v>
      </c>
      <c r="D601" t="s" s="298">
        <v>17465</v>
      </c>
      <c r="E601" s="356"/>
      <c r="F601" s="356"/>
      <c r="G601" t="s" s="298">
        <v>17466</v>
      </c>
      <c r="H601" s="352">
        <v>1</v>
      </c>
      <c r="I601" s="93"/>
      <c r="J601" s="150"/>
      <c r="K601" s="150"/>
      <c r="L601" s="150"/>
    </row>
    <row r="602" ht="20.1" customHeight="1">
      <c r="A602" s="352">
        <v>600</v>
      </c>
      <c r="B602" t="s" s="298">
        <v>16475</v>
      </c>
      <c r="C602" t="s" s="298">
        <v>16458</v>
      </c>
      <c r="D602" t="s" s="298">
        <v>17467</v>
      </c>
      <c r="E602" s="356"/>
      <c r="F602" s="356"/>
      <c r="G602" t="s" s="298">
        <v>17468</v>
      </c>
      <c r="H602" s="352">
        <v>1</v>
      </c>
      <c r="I602" s="93"/>
      <c r="J602" s="150"/>
      <c r="K602" s="150"/>
      <c r="L602" s="150"/>
    </row>
    <row r="603" ht="20.1" customHeight="1">
      <c r="A603" s="352">
        <v>601</v>
      </c>
      <c r="B603" t="s" s="298">
        <v>16475</v>
      </c>
      <c r="C603" t="s" s="298">
        <v>16458</v>
      </c>
      <c r="D603" t="s" s="298">
        <v>17467</v>
      </c>
      <c r="E603" s="356"/>
      <c r="F603" s="356"/>
      <c r="G603" t="s" s="298">
        <v>17468</v>
      </c>
      <c r="H603" s="352">
        <v>1</v>
      </c>
      <c r="I603" s="93"/>
      <c r="J603" s="150"/>
      <c r="K603" s="150"/>
      <c r="L603" s="150"/>
    </row>
    <row r="604" ht="20.1" customHeight="1">
      <c r="A604" s="352">
        <v>602</v>
      </c>
      <c r="B604" t="s" s="298">
        <v>16475</v>
      </c>
      <c r="C604" t="s" s="298">
        <v>16458</v>
      </c>
      <c r="D604" t="s" s="298">
        <v>17467</v>
      </c>
      <c r="E604" s="356"/>
      <c r="F604" s="356"/>
      <c r="G604" t="s" s="298">
        <v>17468</v>
      </c>
      <c r="H604" s="352">
        <v>1</v>
      </c>
      <c r="I604" s="93"/>
      <c r="J604" s="150"/>
      <c r="K604" s="150"/>
      <c r="L604" s="150"/>
    </row>
    <row r="605" ht="20.1" customHeight="1">
      <c r="A605" s="352">
        <v>603</v>
      </c>
      <c r="B605" t="s" s="298">
        <v>16422</v>
      </c>
      <c r="C605" t="s" s="298">
        <v>6654</v>
      </c>
      <c r="D605" t="s" s="298">
        <v>17469</v>
      </c>
      <c r="E605" s="356"/>
      <c r="F605" s="356"/>
      <c r="G605" t="s" s="298">
        <v>17470</v>
      </c>
      <c r="H605" s="352">
        <v>1</v>
      </c>
      <c r="I605" s="93"/>
      <c r="J605" s="150"/>
      <c r="K605" s="150"/>
      <c r="L605" s="150"/>
    </row>
    <row r="606" ht="20.1" customHeight="1">
      <c r="A606" s="352">
        <v>604</v>
      </c>
      <c r="B606" t="s" s="298">
        <v>16422</v>
      </c>
      <c r="C606" t="s" s="298">
        <v>6654</v>
      </c>
      <c r="D606" t="s" s="298">
        <v>17469</v>
      </c>
      <c r="E606" s="356"/>
      <c r="F606" s="356"/>
      <c r="G606" t="s" s="298">
        <v>17470</v>
      </c>
      <c r="H606" s="352">
        <v>1</v>
      </c>
      <c r="I606" s="93"/>
      <c r="J606" s="150"/>
      <c r="K606" s="150"/>
      <c r="L606" s="150"/>
    </row>
    <row r="607" ht="20.1" customHeight="1">
      <c r="A607" s="352">
        <v>605</v>
      </c>
      <c r="B607" t="s" s="298">
        <v>16475</v>
      </c>
      <c r="C607" t="s" s="298">
        <v>21</v>
      </c>
      <c r="D607" t="s" s="298">
        <v>17471</v>
      </c>
      <c r="E607" s="356"/>
      <c r="F607" s="356"/>
      <c r="G607" t="s" s="298">
        <v>17472</v>
      </c>
      <c r="H607" s="352">
        <v>1</v>
      </c>
      <c r="I607" s="93"/>
      <c r="J607" s="150"/>
      <c r="K607" s="150"/>
      <c r="L607" s="150"/>
    </row>
    <row r="608" ht="20.1" customHeight="1">
      <c r="A608" s="352">
        <v>606</v>
      </c>
      <c r="B608" t="s" s="298">
        <v>16422</v>
      </c>
      <c r="C608" t="s" s="298">
        <v>17473</v>
      </c>
      <c r="D608" t="s" s="298">
        <v>17474</v>
      </c>
      <c r="E608" s="356"/>
      <c r="F608" s="356"/>
      <c r="G608" t="s" s="298">
        <v>17475</v>
      </c>
      <c r="H608" s="352">
        <v>1</v>
      </c>
      <c r="I608" s="93"/>
      <c r="J608" s="150"/>
      <c r="K608" s="150"/>
      <c r="L608" s="150"/>
    </row>
    <row r="609" ht="20.1" customHeight="1">
      <c r="A609" s="352">
        <v>607</v>
      </c>
      <c r="B609" t="s" s="298">
        <v>16422</v>
      </c>
      <c r="C609" t="s" s="298">
        <v>6654</v>
      </c>
      <c r="D609" t="s" s="298">
        <v>17476</v>
      </c>
      <c r="E609" s="356"/>
      <c r="F609" s="356"/>
      <c r="G609" t="s" s="298">
        <v>17477</v>
      </c>
      <c r="H609" s="352">
        <v>1</v>
      </c>
      <c r="I609" s="93"/>
      <c r="J609" s="150"/>
      <c r="K609" s="150"/>
      <c r="L609" s="150"/>
    </row>
    <row r="610" ht="20.1" customHeight="1">
      <c r="A610" s="352">
        <v>608</v>
      </c>
      <c r="B610" t="s" s="298">
        <v>16422</v>
      </c>
      <c r="C610" t="s" s="298">
        <v>6654</v>
      </c>
      <c r="D610" t="s" s="298">
        <v>17476</v>
      </c>
      <c r="E610" s="356"/>
      <c r="F610" s="356"/>
      <c r="G610" t="s" s="298">
        <v>17477</v>
      </c>
      <c r="H610" s="352">
        <v>1</v>
      </c>
      <c r="I610" s="93"/>
      <c r="J610" s="150"/>
      <c r="K610" s="150"/>
      <c r="L610" s="150"/>
    </row>
    <row r="611" ht="20.1" customHeight="1">
      <c r="A611" s="352">
        <v>609</v>
      </c>
      <c r="B611" t="s" s="298">
        <v>16422</v>
      </c>
      <c r="C611" t="s" s="298">
        <v>17478</v>
      </c>
      <c r="D611" t="s" s="298">
        <v>17479</v>
      </c>
      <c r="E611" s="356"/>
      <c r="F611" s="356"/>
      <c r="G611" t="s" s="298">
        <v>17480</v>
      </c>
      <c r="H611" s="352">
        <v>1</v>
      </c>
      <c r="I611" s="93"/>
      <c r="J611" s="150"/>
      <c r="K611" s="150"/>
      <c r="L611" s="150"/>
    </row>
    <row r="612" ht="20.1" customHeight="1">
      <c r="A612" s="352">
        <v>610</v>
      </c>
      <c r="B612" t="s" s="298">
        <v>16422</v>
      </c>
      <c r="C612" t="s" s="298">
        <v>6654</v>
      </c>
      <c r="D612" t="s" s="298">
        <v>17481</v>
      </c>
      <c r="E612" s="356"/>
      <c r="F612" s="356"/>
      <c r="G612" t="s" s="298">
        <v>17482</v>
      </c>
      <c r="H612" s="352">
        <v>1</v>
      </c>
      <c r="I612" s="93"/>
      <c r="J612" s="150"/>
      <c r="K612" s="150"/>
      <c r="L612" s="150"/>
    </row>
    <row r="613" ht="20.1" customHeight="1">
      <c r="A613" s="352">
        <v>611</v>
      </c>
      <c r="B613" t="s" s="298">
        <v>16422</v>
      </c>
      <c r="C613" t="s" s="298">
        <v>6654</v>
      </c>
      <c r="D613" t="s" s="298">
        <v>17483</v>
      </c>
      <c r="E613" s="356"/>
      <c r="F613" s="356"/>
      <c r="G613" t="s" s="298">
        <v>17484</v>
      </c>
      <c r="H613" s="352">
        <v>1</v>
      </c>
      <c r="I613" s="93"/>
      <c r="J613" s="150"/>
      <c r="K613" s="150"/>
      <c r="L613" s="150"/>
    </row>
    <row r="614" ht="20.1" customHeight="1">
      <c r="A614" s="352">
        <v>612</v>
      </c>
      <c r="B614" t="s" s="298">
        <v>16422</v>
      </c>
      <c r="C614" t="s" s="298">
        <v>6654</v>
      </c>
      <c r="D614" t="s" s="298">
        <v>17485</v>
      </c>
      <c r="E614" s="356"/>
      <c r="F614" s="356"/>
      <c r="G614" t="s" s="298">
        <v>17486</v>
      </c>
      <c r="H614" s="352">
        <v>1</v>
      </c>
      <c r="I614" s="93"/>
      <c r="J614" s="150"/>
      <c r="K614" s="150"/>
      <c r="L614" s="150"/>
    </row>
    <row r="615" ht="20.1" customHeight="1">
      <c r="A615" s="352">
        <v>613</v>
      </c>
      <c r="B615" t="s" s="298">
        <v>16422</v>
      </c>
      <c r="C615" t="s" s="298">
        <v>6654</v>
      </c>
      <c r="D615" t="s" s="298">
        <v>17487</v>
      </c>
      <c r="E615" s="356"/>
      <c r="F615" s="356"/>
      <c r="G615" t="s" s="298">
        <v>17488</v>
      </c>
      <c r="H615" s="352">
        <v>1</v>
      </c>
      <c r="I615" s="93"/>
      <c r="J615" s="150"/>
      <c r="K615" s="150"/>
      <c r="L615" s="150"/>
    </row>
    <row r="616" ht="20.1" customHeight="1">
      <c r="A616" s="352">
        <v>614</v>
      </c>
      <c r="B616" t="s" s="298">
        <v>16422</v>
      </c>
      <c r="C616" t="s" s="298">
        <v>6654</v>
      </c>
      <c r="D616" t="s" s="298">
        <v>17489</v>
      </c>
      <c r="E616" s="356"/>
      <c r="F616" s="356"/>
      <c r="G616" t="s" s="298">
        <v>17490</v>
      </c>
      <c r="H616" s="352">
        <v>1</v>
      </c>
      <c r="I616" s="93"/>
      <c r="J616" s="150"/>
      <c r="K616" s="150"/>
      <c r="L616" s="150"/>
    </row>
    <row r="617" ht="20.1" customHeight="1">
      <c r="A617" s="352">
        <v>615</v>
      </c>
      <c r="B617" t="s" s="298">
        <v>16422</v>
      </c>
      <c r="C617" t="s" s="298">
        <v>6654</v>
      </c>
      <c r="D617" t="s" s="298">
        <v>17491</v>
      </c>
      <c r="E617" s="356"/>
      <c r="F617" s="356"/>
      <c r="G617" t="s" s="298">
        <v>17492</v>
      </c>
      <c r="H617" s="352">
        <v>1</v>
      </c>
      <c r="I617" s="93"/>
      <c r="J617" s="150"/>
      <c r="K617" s="150"/>
      <c r="L617" s="150"/>
    </row>
    <row r="618" ht="20.1" customHeight="1">
      <c r="A618" s="352">
        <v>616</v>
      </c>
      <c r="B618" t="s" s="298">
        <v>16475</v>
      </c>
      <c r="C618" t="s" s="298">
        <v>9808</v>
      </c>
      <c r="D618" t="s" s="298">
        <v>17493</v>
      </c>
      <c r="E618" s="356"/>
      <c r="F618" s="356"/>
      <c r="G618" t="s" s="298">
        <v>17494</v>
      </c>
      <c r="H618" s="352">
        <v>1</v>
      </c>
      <c r="I618" s="93"/>
      <c r="J618" s="150"/>
      <c r="K618" s="150"/>
      <c r="L618" s="150"/>
    </row>
    <row r="619" ht="20.1" customHeight="1">
      <c r="A619" s="352">
        <v>617</v>
      </c>
      <c r="B619" t="s" s="298">
        <v>16475</v>
      </c>
      <c r="C619" t="s" s="298">
        <v>9808</v>
      </c>
      <c r="D619" t="s" s="298">
        <v>17493</v>
      </c>
      <c r="E619" s="356"/>
      <c r="F619" s="356"/>
      <c r="G619" t="s" s="298">
        <v>17495</v>
      </c>
      <c r="H619" s="352">
        <v>1</v>
      </c>
      <c r="I619" s="93"/>
      <c r="J619" s="150"/>
      <c r="K619" s="150"/>
      <c r="L619" s="150"/>
    </row>
    <row r="620" ht="20.1" customHeight="1">
      <c r="A620" s="352">
        <v>618</v>
      </c>
      <c r="B620" t="s" s="298">
        <v>16475</v>
      </c>
      <c r="C620" t="s" s="298">
        <v>9808</v>
      </c>
      <c r="D620" t="s" s="298">
        <v>17493</v>
      </c>
      <c r="E620" s="356"/>
      <c r="F620" s="356"/>
      <c r="G620" t="s" s="298">
        <v>17496</v>
      </c>
      <c r="H620" s="352">
        <v>1</v>
      </c>
      <c r="I620" s="93"/>
      <c r="J620" s="150"/>
      <c r="K620" s="150"/>
      <c r="L620" s="150"/>
    </row>
    <row r="621" ht="20.1" customHeight="1">
      <c r="A621" s="352">
        <v>619</v>
      </c>
      <c r="B621" t="s" s="298">
        <v>16475</v>
      </c>
      <c r="C621" t="s" s="298">
        <v>9808</v>
      </c>
      <c r="D621" t="s" s="298">
        <v>17497</v>
      </c>
      <c r="E621" s="356"/>
      <c r="F621" s="356"/>
      <c r="G621" t="s" s="298">
        <v>17498</v>
      </c>
      <c r="H621" s="352">
        <v>1</v>
      </c>
      <c r="I621" s="93"/>
      <c r="J621" s="150"/>
      <c r="K621" s="150"/>
      <c r="L621" s="150"/>
    </row>
    <row r="622" ht="20.1" customHeight="1">
      <c r="A622" s="352">
        <v>620</v>
      </c>
      <c r="B622" t="s" s="298">
        <v>16475</v>
      </c>
      <c r="C622" t="s" s="298">
        <v>9808</v>
      </c>
      <c r="D622" t="s" s="298">
        <v>17497</v>
      </c>
      <c r="E622" s="356"/>
      <c r="F622" s="356"/>
      <c r="G622" t="s" s="298">
        <v>17499</v>
      </c>
      <c r="H622" s="352">
        <v>1</v>
      </c>
      <c r="I622" s="93"/>
      <c r="J622" s="150"/>
      <c r="K622" s="150"/>
      <c r="L622" s="150"/>
    </row>
    <row r="623" ht="20.1" customHeight="1">
      <c r="A623" s="352">
        <v>621</v>
      </c>
      <c r="B623" t="s" s="298">
        <v>16475</v>
      </c>
      <c r="C623" t="s" s="298">
        <v>9808</v>
      </c>
      <c r="D623" t="s" s="298">
        <v>17497</v>
      </c>
      <c r="E623" s="356"/>
      <c r="F623" s="356"/>
      <c r="G623" t="s" s="298">
        <v>17500</v>
      </c>
      <c r="H623" s="352">
        <v>1</v>
      </c>
      <c r="I623" s="93"/>
      <c r="J623" s="150"/>
      <c r="K623" s="150"/>
      <c r="L623" s="150"/>
    </row>
    <row r="624" ht="20.1" customHeight="1">
      <c r="A624" s="352">
        <v>622</v>
      </c>
      <c r="B624" t="s" s="298">
        <v>16454</v>
      </c>
      <c r="C624" t="s" s="298">
        <v>6654</v>
      </c>
      <c r="D624" t="s" s="298">
        <v>13526</v>
      </c>
      <c r="E624" s="356"/>
      <c r="F624" s="356"/>
      <c r="G624" t="s" s="298">
        <v>17501</v>
      </c>
      <c r="H624" s="352">
        <v>1</v>
      </c>
      <c r="I624" s="93"/>
      <c r="J624" s="150"/>
      <c r="K624" s="150"/>
      <c r="L624" s="150"/>
    </row>
    <row r="625" ht="20.1" customHeight="1">
      <c r="A625" s="352">
        <v>623</v>
      </c>
      <c r="B625" t="s" s="298">
        <v>16454</v>
      </c>
      <c r="C625" t="s" s="298">
        <v>6654</v>
      </c>
      <c r="D625" t="s" s="298">
        <v>17502</v>
      </c>
      <c r="E625" s="356"/>
      <c r="F625" s="356"/>
      <c r="G625" t="s" s="298">
        <v>17503</v>
      </c>
      <c r="H625" s="352">
        <v>1</v>
      </c>
      <c r="I625" s="93"/>
      <c r="J625" s="150"/>
      <c r="K625" s="150"/>
      <c r="L625" s="150"/>
    </row>
    <row r="626" ht="20.1" customHeight="1">
      <c r="A626" s="352">
        <v>624</v>
      </c>
      <c r="B626" t="s" s="298">
        <v>16454</v>
      </c>
      <c r="C626" t="s" s="298">
        <v>6654</v>
      </c>
      <c r="D626" t="s" s="298">
        <v>12755</v>
      </c>
      <c r="E626" s="356"/>
      <c r="F626" s="356"/>
      <c r="G626" t="s" s="298">
        <v>17504</v>
      </c>
      <c r="H626" s="352">
        <v>1</v>
      </c>
      <c r="I626" s="93"/>
      <c r="J626" s="150"/>
      <c r="K626" s="150"/>
      <c r="L626" s="150"/>
    </row>
    <row r="627" ht="20.1" customHeight="1">
      <c r="A627" s="352">
        <v>625</v>
      </c>
      <c r="B627" t="s" s="298">
        <v>16422</v>
      </c>
      <c r="C627" t="s" s="298">
        <v>17505</v>
      </c>
      <c r="D627" t="s" s="298">
        <v>17506</v>
      </c>
      <c r="E627" s="356"/>
      <c r="F627" s="356"/>
      <c r="G627" t="s" s="298">
        <v>17507</v>
      </c>
      <c r="H627" s="352">
        <v>1</v>
      </c>
      <c r="I627" s="93"/>
      <c r="J627" s="150"/>
      <c r="K627" s="150"/>
      <c r="L627" s="150"/>
    </row>
    <row r="628" ht="20.1" customHeight="1">
      <c r="A628" s="352">
        <v>626</v>
      </c>
      <c r="B628" t="s" s="298">
        <v>16422</v>
      </c>
      <c r="C628" t="s" s="298">
        <v>17505</v>
      </c>
      <c r="D628" t="s" s="298">
        <v>17506</v>
      </c>
      <c r="E628" s="356"/>
      <c r="F628" s="356"/>
      <c r="G628" t="s" s="298">
        <v>17507</v>
      </c>
      <c r="H628" s="352">
        <v>1</v>
      </c>
      <c r="I628" s="93"/>
      <c r="J628" s="150"/>
      <c r="K628" s="150"/>
      <c r="L628" s="150"/>
    </row>
    <row r="629" ht="20.1" customHeight="1">
      <c r="A629" s="352">
        <v>627</v>
      </c>
      <c r="B629" t="s" s="298">
        <v>16422</v>
      </c>
      <c r="C629" t="s" s="298">
        <v>6654</v>
      </c>
      <c r="D629" t="s" s="298">
        <v>17459</v>
      </c>
      <c r="E629" t="s" s="298">
        <v>17307</v>
      </c>
      <c r="F629" s="356"/>
      <c r="G629" t="s" s="298">
        <v>17460</v>
      </c>
      <c r="H629" s="352">
        <v>1</v>
      </c>
      <c r="I629" s="93"/>
      <c r="J629" s="150"/>
      <c r="K629" s="150"/>
      <c r="L629" s="150"/>
    </row>
    <row r="630" ht="20.1" customHeight="1">
      <c r="A630" s="352">
        <v>628</v>
      </c>
      <c r="B630" t="s" s="298">
        <v>16422</v>
      </c>
      <c r="C630" t="s" s="298">
        <v>6654</v>
      </c>
      <c r="D630" t="s" s="298">
        <v>17459</v>
      </c>
      <c r="E630" t="s" s="298">
        <v>17308</v>
      </c>
      <c r="F630" s="356"/>
      <c r="G630" t="s" s="298">
        <v>17460</v>
      </c>
      <c r="H630" s="352">
        <v>1</v>
      </c>
      <c r="I630" s="93"/>
      <c r="J630" s="150"/>
      <c r="K630" s="150"/>
      <c r="L630" s="150"/>
    </row>
    <row r="631" ht="20.1" customHeight="1">
      <c r="A631" s="352">
        <v>629</v>
      </c>
      <c r="B631" t="s" s="298">
        <v>16422</v>
      </c>
      <c r="C631" t="s" s="298">
        <v>6654</v>
      </c>
      <c r="D631" t="s" s="298">
        <v>17508</v>
      </c>
      <c r="E631" t="s" s="298">
        <v>17279</v>
      </c>
      <c r="F631" s="356"/>
      <c r="G631" t="s" s="298">
        <v>17509</v>
      </c>
      <c r="H631" s="352">
        <v>1</v>
      </c>
      <c r="I631" s="93"/>
      <c r="J631" s="150"/>
      <c r="K631" s="150"/>
      <c r="L631" s="150"/>
    </row>
    <row r="632" ht="20.1" customHeight="1">
      <c r="A632" s="352">
        <v>630</v>
      </c>
      <c r="B632" t="s" s="298">
        <v>16422</v>
      </c>
      <c r="C632" t="s" s="298">
        <v>6654</v>
      </c>
      <c r="D632" t="s" s="298">
        <v>17510</v>
      </c>
      <c r="E632" t="s" s="298">
        <v>17215</v>
      </c>
      <c r="F632" s="356"/>
      <c r="G632" t="s" s="298">
        <v>17511</v>
      </c>
      <c r="H632" s="352">
        <v>1</v>
      </c>
      <c r="I632" s="93"/>
      <c r="J632" s="150"/>
      <c r="K632" s="150"/>
      <c r="L632" s="150"/>
    </row>
    <row r="633" ht="20.1" customHeight="1">
      <c r="A633" s="352">
        <v>631</v>
      </c>
      <c r="B633" t="s" s="298">
        <v>17512</v>
      </c>
      <c r="C633" t="s" s="298">
        <v>2671</v>
      </c>
      <c r="D633" t="s" s="298">
        <v>17513</v>
      </c>
      <c r="E633" s="356"/>
      <c r="F633" s="356"/>
      <c r="G633" t="s" s="298">
        <v>17514</v>
      </c>
      <c r="H633" s="352">
        <v>1</v>
      </c>
      <c r="I633" s="93"/>
      <c r="J633" s="150"/>
      <c r="K633" s="150"/>
      <c r="L633" s="150"/>
    </row>
    <row r="634" ht="20.1" customHeight="1">
      <c r="A634" s="352">
        <v>632</v>
      </c>
      <c r="B634" t="s" s="298">
        <v>16454</v>
      </c>
      <c r="C634" t="s" s="298">
        <v>6654</v>
      </c>
      <c r="D634" t="s" s="298">
        <v>17515</v>
      </c>
      <c r="E634" s="352">
        <v>605</v>
      </c>
      <c r="F634" s="356"/>
      <c r="G634" t="s" s="298">
        <v>17516</v>
      </c>
      <c r="H634" s="352">
        <v>1</v>
      </c>
      <c r="I634" s="93"/>
      <c r="J634" s="150"/>
      <c r="K634" s="150"/>
      <c r="L634" s="150"/>
    </row>
    <row r="635" ht="20.1" customHeight="1">
      <c r="A635" s="352">
        <v>633</v>
      </c>
      <c r="B635" t="s" s="298">
        <v>16454</v>
      </c>
      <c r="C635" t="s" s="298">
        <v>6654</v>
      </c>
      <c r="D635" t="s" s="298">
        <v>17515</v>
      </c>
      <c r="E635" s="352">
        <v>606</v>
      </c>
      <c r="F635" s="356"/>
      <c r="G635" t="s" s="298">
        <v>17516</v>
      </c>
      <c r="H635" s="352">
        <v>1</v>
      </c>
      <c r="I635" s="93"/>
      <c r="J635" s="150"/>
      <c r="K635" s="150"/>
      <c r="L635" s="150"/>
    </row>
    <row r="636" ht="20.1" customHeight="1">
      <c r="A636" s="352">
        <v>634</v>
      </c>
      <c r="B636" t="s" s="298">
        <v>16531</v>
      </c>
      <c r="C636" t="s" s="298">
        <v>6654</v>
      </c>
      <c r="D636" t="s" s="298">
        <v>17517</v>
      </c>
      <c r="E636" t="s" s="298">
        <v>17410</v>
      </c>
      <c r="F636" s="356"/>
      <c r="G636" t="s" s="298">
        <v>17518</v>
      </c>
      <c r="H636" s="352">
        <v>1</v>
      </c>
      <c r="I636" s="93"/>
      <c r="J636" s="150"/>
      <c r="K636" s="150"/>
      <c r="L636" s="150"/>
    </row>
    <row r="637" ht="20.1" customHeight="1">
      <c r="A637" s="352">
        <v>635</v>
      </c>
      <c r="B637" t="s" s="298">
        <v>16454</v>
      </c>
      <c r="C637" t="s" s="298">
        <v>6654</v>
      </c>
      <c r="D637" t="s" s="298">
        <v>17519</v>
      </c>
      <c r="E637" s="352">
        <v>597</v>
      </c>
      <c r="F637" s="356"/>
      <c r="G637" t="s" s="298">
        <v>17520</v>
      </c>
      <c r="H637" s="352">
        <v>1</v>
      </c>
      <c r="I637" s="93"/>
      <c r="J637" s="150"/>
      <c r="K637" s="150"/>
      <c r="L637" s="150"/>
    </row>
    <row r="638" ht="20.1" customHeight="1">
      <c r="A638" s="352">
        <v>636</v>
      </c>
      <c r="B638" t="s" s="298">
        <v>16454</v>
      </c>
      <c r="C638" t="s" s="298">
        <v>6654</v>
      </c>
      <c r="D638" t="s" s="298">
        <v>17519</v>
      </c>
      <c r="E638" s="352">
        <v>598</v>
      </c>
      <c r="F638" s="356"/>
      <c r="G638" t="s" s="298">
        <v>17520</v>
      </c>
      <c r="H638" s="352">
        <v>1</v>
      </c>
      <c r="I638" s="93"/>
      <c r="J638" s="150"/>
      <c r="K638" s="150"/>
      <c r="L638" s="150"/>
    </row>
    <row r="639" ht="20.1" customHeight="1">
      <c r="A639" s="352">
        <v>637</v>
      </c>
      <c r="B639" t="s" s="298">
        <v>16454</v>
      </c>
      <c r="C639" t="s" s="298">
        <v>6654</v>
      </c>
      <c r="D639" t="s" s="298">
        <v>17519</v>
      </c>
      <c r="E639" s="352">
        <v>599</v>
      </c>
      <c r="F639" s="356"/>
      <c r="G639" t="s" s="298">
        <v>17520</v>
      </c>
      <c r="H639" s="352">
        <v>1</v>
      </c>
      <c r="I639" s="93"/>
      <c r="J639" s="150"/>
      <c r="K639" s="150"/>
      <c r="L639" s="150"/>
    </row>
    <row r="640" ht="20.1" customHeight="1">
      <c r="A640" s="352">
        <v>638</v>
      </c>
      <c r="B640" t="s" s="298">
        <v>16454</v>
      </c>
      <c r="C640" t="s" s="298">
        <v>6654</v>
      </c>
      <c r="D640" t="s" s="298">
        <v>17521</v>
      </c>
      <c r="E640" t="s" s="298">
        <v>17393</v>
      </c>
      <c r="F640" s="356"/>
      <c r="G640" t="s" s="298">
        <v>17522</v>
      </c>
      <c r="H640" s="352">
        <v>1</v>
      </c>
      <c r="I640" s="93"/>
      <c r="J640" s="150"/>
      <c r="K640" s="150"/>
      <c r="L640" s="150"/>
    </row>
    <row r="641" ht="20.1" customHeight="1">
      <c r="A641" s="352">
        <v>639</v>
      </c>
      <c r="B641" t="s" s="298">
        <v>16454</v>
      </c>
      <c r="C641" t="s" s="298">
        <v>6654</v>
      </c>
      <c r="D641" t="s" s="298">
        <v>17521</v>
      </c>
      <c r="E641" t="s" s="298">
        <v>17396</v>
      </c>
      <c r="F641" s="356"/>
      <c r="G641" t="s" s="298">
        <v>17522</v>
      </c>
      <c r="H641" s="352">
        <v>1</v>
      </c>
      <c r="I641" s="93"/>
      <c r="J641" s="150"/>
      <c r="K641" s="150"/>
      <c r="L641" s="150"/>
    </row>
    <row r="642" ht="20.1" customHeight="1">
      <c r="A642" s="352">
        <v>640</v>
      </c>
      <c r="B642" t="s" s="298">
        <v>16454</v>
      </c>
      <c r="C642" t="s" s="298">
        <v>6654</v>
      </c>
      <c r="D642" t="s" s="298">
        <v>17521</v>
      </c>
      <c r="E642" t="s" s="298">
        <v>17399</v>
      </c>
      <c r="F642" s="356"/>
      <c r="G642" t="s" s="298">
        <v>17522</v>
      </c>
      <c r="H642" s="352">
        <v>1</v>
      </c>
      <c r="I642" s="93"/>
      <c r="J642" s="150"/>
      <c r="K642" s="150"/>
      <c r="L642" s="150"/>
    </row>
    <row r="643" ht="20.1" customHeight="1">
      <c r="A643" s="352">
        <v>641</v>
      </c>
      <c r="B643" t="s" s="298">
        <v>16454</v>
      </c>
      <c r="C643" t="s" s="298">
        <v>6654</v>
      </c>
      <c r="D643" t="s" s="298">
        <v>17521</v>
      </c>
      <c r="E643" t="s" s="298">
        <v>17401</v>
      </c>
      <c r="F643" s="356"/>
      <c r="G643" t="s" s="298">
        <v>17522</v>
      </c>
      <c r="H643" s="352">
        <v>1</v>
      </c>
      <c r="I643" s="93"/>
      <c r="J643" s="150"/>
      <c r="K643" s="150"/>
      <c r="L643" s="150"/>
    </row>
    <row r="644" ht="20.1" customHeight="1">
      <c r="A644" s="352">
        <v>642</v>
      </c>
      <c r="B644" t="s" s="298">
        <v>16422</v>
      </c>
      <c r="C644" t="s" s="298">
        <v>21</v>
      </c>
      <c r="D644" t="s" s="298">
        <v>17523</v>
      </c>
      <c r="E644" s="352">
        <v>592</v>
      </c>
      <c r="F644" s="356"/>
      <c r="G644" t="s" s="298">
        <v>17524</v>
      </c>
      <c r="H644" s="352">
        <v>1</v>
      </c>
      <c r="I644" s="93"/>
      <c r="J644" s="150"/>
      <c r="K644" s="150"/>
      <c r="L644" s="150"/>
    </row>
    <row r="645" ht="20.1" customHeight="1">
      <c r="A645" s="352">
        <v>643</v>
      </c>
      <c r="B645" t="s" s="298">
        <v>16454</v>
      </c>
      <c r="C645" t="s" s="298">
        <v>6654</v>
      </c>
      <c r="D645" t="s" s="298">
        <v>17525</v>
      </c>
      <c r="E645" t="s" s="298">
        <v>17386</v>
      </c>
      <c r="F645" s="356"/>
      <c r="G645" t="s" s="298">
        <v>17526</v>
      </c>
      <c r="H645" s="352">
        <v>1</v>
      </c>
      <c r="I645" s="93"/>
      <c r="J645" s="150"/>
      <c r="K645" s="150"/>
      <c r="L645" s="150"/>
    </row>
    <row r="646" ht="20.1" customHeight="1">
      <c r="A646" s="352">
        <v>644</v>
      </c>
      <c r="B646" t="s" s="298">
        <v>16531</v>
      </c>
      <c r="C646" t="s" s="298">
        <v>2671</v>
      </c>
      <c r="D646" t="s" s="298">
        <v>17527</v>
      </c>
      <c r="E646" t="s" s="298">
        <v>17375</v>
      </c>
      <c r="F646" s="356"/>
      <c r="G646" t="s" s="298">
        <v>17528</v>
      </c>
      <c r="H646" s="352">
        <v>1</v>
      </c>
      <c r="I646" s="93"/>
      <c r="J646" s="150"/>
      <c r="K646" s="150"/>
      <c r="L646" s="150"/>
    </row>
    <row r="647" ht="20.1" customHeight="1">
      <c r="A647" s="352">
        <v>645</v>
      </c>
      <c r="B647" t="s" s="298">
        <v>16531</v>
      </c>
      <c r="C647" t="s" s="298">
        <v>2671</v>
      </c>
      <c r="D647" t="s" s="298">
        <v>17527</v>
      </c>
      <c r="E647" t="s" s="298">
        <v>17378</v>
      </c>
      <c r="F647" s="356"/>
      <c r="G647" t="s" s="298">
        <v>17528</v>
      </c>
      <c r="H647" s="352">
        <v>1</v>
      </c>
      <c r="I647" s="93"/>
      <c r="J647" s="150"/>
      <c r="K647" s="150"/>
      <c r="L647" s="150"/>
    </row>
    <row r="648" ht="20.1" customHeight="1">
      <c r="A648" s="352">
        <v>646</v>
      </c>
      <c r="B648" t="s" s="298">
        <v>16454</v>
      </c>
      <c r="C648" t="s" s="298">
        <v>21</v>
      </c>
      <c r="D648" t="s" s="298">
        <v>17529</v>
      </c>
      <c r="E648" t="s" s="298">
        <v>17350</v>
      </c>
      <c r="F648" s="356"/>
      <c r="G648" t="s" s="298">
        <v>17530</v>
      </c>
      <c r="H648" s="352">
        <v>1</v>
      </c>
      <c r="I648" s="93"/>
      <c r="J648" s="150"/>
      <c r="K648" s="150"/>
      <c r="L648" s="150"/>
    </row>
    <row r="649" ht="20.1" customHeight="1">
      <c r="A649" s="352">
        <v>647</v>
      </c>
      <c r="B649" t="s" s="298">
        <v>16454</v>
      </c>
      <c r="C649" t="s" s="298">
        <v>21</v>
      </c>
      <c r="D649" t="s" s="298">
        <v>17529</v>
      </c>
      <c r="E649" t="s" s="298">
        <v>17351</v>
      </c>
      <c r="F649" s="356"/>
      <c r="G649" t="s" s="298">
        <v>17530</v>
      </c>
      <c r="H649" s="352">
        <v>1</v>
      </c>
      <c r="I649" s="93"/>
      <c r="J649" s="150"/>
      <c r="K649" s="150"/>
      <c r="L649" s="150"/>
    </row>
    <row r="650" ht="20.1" customHeight="1">
      <c r="A650" s="352">
        <v>648</v>
      </c>
      <c r="B650" t="s" s="298">
        <v>16454</v>
      </c>
      <c r="C650" t="s" s="298">
        <v>21</v>
      </c>
      <c r="D650" t="s" s="298">
        <v>17529</v>
      </c>
      <c r="E650" t="s" s="298">
        <v>17352</v>
      </c>
      <c r="F650" s="356"/>
      <c r="G650" t="s" s="298">
        <v>17530</v>
      </c>
      <c r="H650" s="352">
        <v>1</v>
      </c>
      <c r="I650" s="93"/>
      <c r="J650" s="150"/>
      <c r="K650" s="150"/>
      <c r="L650" s="150"/>
    </row>
    <row r="651" ht="20.1" customHeight="1">
      <c r="A651" s="352">
        <v>649</v>
      </c>
      <c r="B651" t="s" s="298">
        <v>16454</v>
      </c>
      <c r="C651" t="s" s="298">
        <v>6654</v>
      </c>
      <c r="D651" t="s" s="298">
        <v>17531</v>
      </c>
      <c r="E651" s="356"/>
      <c r="F651" s="356"/>
      <c r="G651" t="s" s="298">
        <v>17532</v>
      </c>
      <c r="H651" s="352">
        <v>1</v>
      </c>
      <c r="I651" s="93"/>
      <c r="J651" s="150"/>
      <c r="K651" s="150"/>
      <c r="L651" s="150"/>
    </row>
    <row r="652" ht="20.1" customHeight="1">
      <c r="A652" s="352">
        <v>650</v>
      </c>
      <c r="B652" t="s" s="298">
        <v>16454</v>
      </c>
      <c r="C652" t="s" s="298">
        <v>6654</v>
      </c>
      <c r="D652" t="s" s="298">
        <v>17531</v>
      </c>
      <c r="E652" s="356"/>
      <c r="F652" s="356"/>
      <c r="G652" t="s" s="298">
        <v>17532</v>
      </c>
      <c r="H652" s="352">
        <v>1</v>
      </c>
      <c r="I652" s="93"/>
      <c r="J652" s="150"/>
      <c r="K652" s="150"/>
      <c r="L652" s="150"/>
    </row>
    <row r="653" ht="20.1" customHeight="1">
      <c r="A653" s="352">
        <v>651</v>
      </c>
      <c r="B653" t="s" s="298">
        <v>16454</v>
      </c>
      <c r="C653" t="s" s="298">
        <v>6654</v>
      </c>
      <c r="D653" t="s" s="298">
        <v>17533</v>
      </c>
      <c r="E653" s="356"/>
      <c r="F653" s="356"/>
      <c r="G653" t="s" s="298">
        <v>17534</v>
      </c>
      <c r="H653" s="352">
        <v>1</v>
      </c>
      <c r="I653" s="93"/>
      <c r="J653" s="150"/>
      <c r="K653" s="150"/>
      <c r="L653" s="150"/>
    </row>
    <row r="654" ht="20.1" customHeight="1">
      <c r="A654" s="352">
        <v>652</v>
      </c>
      <c r="B654" t="s" s="298">
        <v>16531</v>
      </c>
      <c r="C654" t="s" s="298">
        <v>16845</v>
      </c>
      <c r="D654" t="s" s="298">
        <v>17535</v>
      </c>
      <c r="E654" s="356"/>
      <c r="F654" s="356"/>
      <c r="G654" t="s" s="298">
        <v>17536</v>
      </c>
      <c r="H654" s="352">
        <v>1</v>
      </c>
      <c r="I654" s="93"/>
      <c r="J654" s="150"/>
      <c r="K654" s="150"/>
      <c r="L654" s="150"/>
    </row>
    <row r="655" ht="20.1" customHeight="1">
      <c r="A655" s="352">
        <v>653</v>
      </c>
      <c r="B655" t="s" s="298">
        <v>16422</v>
      </c>
      <c r="C655" t="s" s="298">
        <v>6654</v>
      </c>
      <c r="D655" t="s" s="298">
        <v>17537</v>
      </c>
      <c r="E655" s="356"/>
      <c r="F655" s="356"/>
      <c r="G655" t="s" s="298">
        <v>17538</v>
      </c>
      <c r="H655" s="352">
        <v>1</v>
      </c>
      <c r="I655" s="93"/>
      <c r="J655" s="150"/>
      <c r="K655" s="150"/>
      <c r="L655" s="150"/>
    </row>
    <row r="656" ht="20.1" customHeight="1">
      <c r="A656" s="352">
        <v>654</v>
      </c>
      <c r="B656" t="s" s="298">
        <v>16475</v>
      </c>
      <c r="C656" t="s" s="298">
        <v>6654</v>
      </c>
      <c r="D656" t="s" s="298">
        <v>17539</v>
      </c>
      <c r="E656" s="356"/>
      <c r="F656" s="356"/>
      <c r="G656" t="s" s="298">
        <v>17540</v>
      </c>
      <c r="H656" s="352">
        <v>1</v>
      </c>
      <c r="I656" s="93"/>
      <c r="J656" s="150"/>
      <c r="K656" s="150"/>
      <c r="L656" s="150"/>
    </row>
    <row r="657" ht="20.1" customHeight="1">
      <c r="A657" s="352">
        <v>655</v>
      </c>
      <c r="B657" t="s" s="298">
        <v>16531</v>
      </c>
      <c r="C657" t="s" s="298">
        <v>6654</v>
      </c>
      <c r="D657" t="s" s="298">
        <v>17541</v>
      </c>
      <c r="E657" s="356"/>
      <c r="F657" s="356"/>
      <c r="G657" t="s" s="298">
        <v>17542</v>
      </c>
      <c r="H657" s="352">
        <v>1</v>
      </c>
      <c r="I657" s="93"/>
      <c r="J657" s="150"/>
      <c r="K657" s="150"/>
      <c r="L657" s="150"/>
    </row>
    <row r="658" ht="20.1" customHeight="1">
      <c r="A658" s="352">
        <v>656</v>
      </c>
      <c r="B658" t="s" s="298">
        <v>16422</v>
      </c>
      <c r="C658" t="s" s="298">
        <v>6654</v>
      </c>
      <c r="D658" t="s" s="298">
        <v>17543</v>
      </c>
      <c r="E658" s="356"/>
      <c r="F658" s="356"/>
      <c r="G658" t="s" s="298">
        <v>17544</v>
      </c>
      <c r="H658" s="352">
        <v>1</v>
      </c>
      <c r="I658" s="93"/>
      <c r="J658" s="150"/>
      <c r="K658" s="150"/>
      <c r="L658" s="150"/>
    </row>
    <row r="659" ht="20.1" customHeight="1">
      <c r="A659" s="352">
        <v>657</v>
      </c>
      <c r="B659" t="s" s="298">
        <v>16422</v>
      </c>
      <c r="C659" t="s" s="298">
        <v>6654</v>
      </c>
      <c r="D659" t="s" s="298">
        <v>17545</v>
      </c>
      <c r="E659" s="356"/>
      <c r="F659" s="356"/>
      <c r="G659" t="s" s="298">
        <v>17546</v>
      </c>
      <c r="H659" s="352">
        <v>1</v>
      </c>
      <c r="I659" s="93"/>
      <c r="J659" s="150"/>
      <c r="K659" s="150"/>
      <c r="L659" s="150"/>
    </row>
    <row r="660" ht="20.1" customHeight="1">
      <c r="A660" s="352">
        <v>658</v>
      </c>
      <c r="B660" t="s" s="298">
        <v>16422</v>
      </c>
      <c r="C660" t="s" s="298">
        <v>21</v>
      </c>
      <c r="D660" t="s" s="298">
        <v>17547</v>
      </c>
      <c r="E660" s="356"/>
      <c r="F660" s="356"/>
      <c r="G660" t="s" s="298">
        <v>17548</v>
      </c>
      <c r="H660" s="352">
        <v>1</v>
      </c>
      <c r="I660" s="93"/>
      <c r="J660" s="150"/>
      <c r="K660" s="150"/>
      <c r="L660" s="150"/>
    </row>
    <row r="661" ht="20.1" customHeight="1">
      <c r="A661" s="352">
        <v>659</v>
      </c>
      <c r="B661" t="s" s="298">
        <v>16422</v>
      </c>
      <c r="C661" t="s" s="298">
        <v>6654</v>
      </c>
      <c r="D661" t="s" s="298">
        <v>17549</v>
      </c>
      <c r="E661" s="356"/>
      <c r="F661" s="356"/>
      <c r="G661" t="s" s="298">
        <v>17550</v>
      </c>
      <c r="H661" s="352">
        <v>1</v>
      </c>
      <c r="I661" s="93"/>
      <c r="J661" s="150"/>
      <c r="K661" s="150"/>
      <c r="L661" s="150"/>
    </row>
    <row r="662" ht="20" customHeight="1">
      <c r="A662" s="352">
        <v>660</v>
      </c>
      <c r="B662" t="s" s="351">
        <v>16531</v>
      </c>
      <c r="C662" t="s" s="351">
        <v>16845</v>
      </c>
      <c r="D662" t="s" s="351">
        <v>17551</v>
      </c>
      <c r="E662" t="s" s="351">
        <v>17552</v>
      </c>
      <c r="F662" s="357"/>
      <c r="G662" t="s" s="351">
        <v>17553</v>
      </c>
      <c r="H662" s="352">
        <v>1</v>
      </c>
      <c r="I662" s="93"/>
      <c r="J662" s="150"/>
      <c r="K662" s="150"/>
      <c r="L662" s="150"/>
    </row>
    <row r="663" ht="20" customHeight="1">
      <c r="A663" s="352">
        <v>661</v>
      </c>
      <c r="B663" t="s" s="298">
        <v>16531</v>
      </c>
      <c r="C663" t="s" s="298">
        <v>6654</v>
      </c>
      <c r="D663" t="s" s="298">
        <v>17554</v>
      </c>
      <c r="E663" t="s" s="298">
        <v>17555</v>
      </c>
      <c r="F663" s="356"/>
      <c r="G663" t="s" s="298">
        <v>17556</v>
      </c>
      <c r="H663" s="352">
        <v>1</v>
      </c>
      <c r="I663" s="93"/>
      <c r="J663" s="150"/>
      <c r="K663" s="150"/>
      <c r="L663" s="150"/>
    </row>
    <row r="664" ht="20" customHeight="1">
      <c r="A664" s="352">
        <v>662</v>
      </c>
      <c r="B664" t="s" s="298">
        <v>16531</v>
      </c>
      <c r="C664" t="s" s="298">
        <v>6654</v>
      </c>
      <c r="D664" t="s" s="298">
        <v>17557</v>
      </c>
      <c r="E664" t="s" s="298">
        <v>17558</v>
      </c>
      <c r="F664" s="356"/>
      <c r="G664" t="s" s="298">
        <v>17556</v>
      </c>
      <c r="H664" s="352">
        <v>1</v>
      </c>
      <c r="I664" s="93"/>
      <c r="J664" s="150"/>
      <c r="K664" s="150"/>
      <c r="L664" s="150"/>
    </row>
    <row r="665" ht="20" customHeight="1">
      <c r="A665" s="352">
        <v>663</v>
      </c>
      <c r="B665" t="s" s="298">
        <v>16531</v>
      </c>
      <c r="C665" t="s" s="298">
        <v>6654</v>
      </c>
      <c r="D665" t="s" s="298">
        <v>17554</v>
      </c>
      <c r="E665" t="s" s="298">
        <v>17559</v>
      </c>
      <c r="F665" s="356"/>
      <c r="G665" t="s" s="298">
        <v>17556</v>
      </c>
      <c r="H665" s="352">
        <v>1</v>
      </c>
      <c r="I665" s="93"/>
      <c r="J665" s="150"/>
      <c r="K665" s="150"/>
      <c r="L665" s="150"/>
    </row>
    <row r="666" ht="20" customHeight="1">
      <c r="A666" s="352">
        <v>664</v>
      </c>
      <c r="B666" t="s" s="298">
        <v>16531</v>
      </c>
      <c r="C666" t="s" s="298">
        <v>6654</v>
      </c>
      <c r="D666" t="s" s="298">
        <v>17554</v>
      </c>
      <c r="E666" t="s" s="298">
        <v>17560</v>
      </c>
      <c r="F666" s="356"/>
      <c r="G666" t="s" s="298">
        <v>17556</v>
      </c>
      <c r="H666" s="352">
        <v>1</v>
      </c>
      <c r="I666" s="93"/>
      <c r="J666" s="150"/>
      <c r="K666" s="150"/>
      <c r="L666" s="150"/>
    </row>
    <row r="667" ht="20" customHeight="1">
      <c r="A667" s="352">
        <v>665</v>
      </c>
      <c r="B667" t="s" s="298">
        <v>16531</v>
      </c>
      <c r="C667" t="s" s="298">
        <v>6654</v>
      </c>
      <c r="D667" t="s" s="298">
        <v>17557</v>
      </c>
      <c r="E667" t="s" s="298">
        <v>17561</v>
      </c>
      <c r="F667" s="356"/>
      <c r="G667" t="s" s="298">
        <v>17556</v>
      </c>
      <c r="H667" s="352">
        <v>1</v>
      </c>
      <c r="I667" s="93"/>
      <c r="J667" s="150"/>
      <c r="K667" s="150"/>
      <c r="L667" s="150"/>
    </row>
    <row r="668" ht="20" customHeight="1">
      <c r="A668" s="352">
        <v>666</v>
      </c>
      <c r="B668" t="s" s="298">
        <v>16422</v>
      </c>
      <c r="C668" t="s" s="298">
        <v>6654</v>
      </c>
      <c r="D668" t="s" s="298">
        <v>17562</v>
      </c>
      <c r="E668" t="s" s="298">
        <v>17563</v>
      </c>
      <c r="F668" s="356"/>
      <c r="G668" t="s" s="298">
        <v>17564</v>
      </c>
      <c r="H668" s="352">
        <v>1</v>
      </c>
      <c r="I668" s="93"/>
      <c r="J668" s="150"/>
      <c r="K668" s="150"/>
      <c r="L668" s="150"/>
    </row>
    <row r="669" ht="20" customHeight="1">
      <c r="A669" s="352">
        <v>667</v>
      </c>
      <c r="B669" t="s" s="298">
        <v>16422</v>
      </c>
      <c r="C669" t="s" s="298">
        <v>16845</v>
      </c>
      <c r="D669" t="s" s="298">
        <v>17565</v>
      </c>
      <c r="E669" t="s" s="298">
        <v>17566</v>
      </c>
      <c r="F669" s="356"/>
      <c r="G669" t="s" s="298">
        <v>17567</v>
      </c>
      <c r="H669" s="352">
        <v>1</v>
      </c>
      <c r="I669" s="93"/>
      <c r="J669" s="150"/>
      <c r="K669" s="150"/>
      <c r="L669" s="150"/>
    </row>
    <row r="670" ht="20" customHeight="1">
      <c r="A670" s="352">
        <v>668</v>
      </c>
      <c r="B670" t="s" s="298">
        <v>16422</v>
      </c>
      <c r="C670" t="s" s="298">
        <v>16845</v>
      </c>
      <c r="D670" t="s" s="298">
        <v>17568</v>
      </c>
      <c r="E670" t="s" s="298">
        <v>17569</v>
      </c>
      <c r="F670" s="356"/>
      <c r="G670" t="s" s="298">
        <v>17570</v>
      </c>
      <c r="H670" s="352">
        <v>1</v>
      </c>
      <c r="I670" s="93"/>
      <c r="J670" s="150"/>
      <c r="K670" s="150"/>
      <c r="L670" s="150"/>
    </row>
    <row r="671" ht="20" customHeight="1">
      <c r="A671" s="352">
        <v>669</v>
      </c>
      <c r="B671" t="s" s="298">
        <v>16422</v>
      </c>
      <c r="C671" t="s" s="298">
        <v>16845</v>
      </c>
      <c r="D671" t="s" s="298">
        <v>17568</v>
      </c>
      <c r="E671" t="s" s="298">
        <v>17571</v>
      </c>
      <c r="F671" s="356"/>
      <c r="G671" t="s" s="298">
        <v>17570</v>
      </c>
      <c r="H671" s="352">
        <v>1</v>
      </c>
      <c r="I671" s="93"/>
      <c r="J671" s="150"/>
      <c r="K671" s="150"/>
      <c r="L671" s="150"/>
    </row>
    <row r="672" ht="20" customHeight="1">
      <c r="A672" s="352">
        <v>670</v>
      </c>
      <c r="B672" t="s" s="298">
        <v>16422</v>
      </c>
      <c r="C672" t="s" s="298">
        <v>16845</v>
      </c>
      <c r="D672" t="s" s="298">
        <v>17568</v>
      </c>
      <c r="E672" t="s" s="298">
        <v>17572</v>
      </c>
      <c r="F672" s="356"/>
      <c r="G672" t="s" s="298">
        <v>17570</v>
      </c>
      <c r="H672" s="352">
        <v>1</v>
      </c>
      <c r="I672" s="93"/>
      <c r="J672" s="150"/>
      <c r="K672" s="150"/>
      <c r="L672" s="150"/>
    </row>
    <row r="673" ht="20" customHeight="1">
      <c r="A673" s="352">
        <v>671</v>
      </c>
      <c r="B673" t="s" s="298">
        <v>16422</v>
      </c>
      <c r="C673" t="s" s="298">
        <v>16845</v>
      </c>
      <c r="D673" t="s" s="298">
        <v>17568</v>
      </c>
      <c r="E673" t="s" s="298">
        <v>17573</v>
      </c>
      <c r="F673" s="356"/>
      <c r="G673" t="s" s="298">
        <v>17570</v>
      </c>
      <c r="H673" s="352">
        <v>1</v>
      </c>
      <c r="I673" s="93"/>
      <c r="J673" s="150"/>
      <c r="K673" s="150"/>
      <c r="L673" s="150"/>
    </row>
    <row r="674" ht="20" customHeight="1">
      <c r="A674" s="352">
        <v>672</v>
      </c>
      <c r="B674" t="s" s="298">
        <v>16422</v>
      </c>
      <c r="C674" t="s" s="298">
        <v>16845</v>
      </c>
      <c r="D674" t="s" s="298">
        <v>17574</v>
      </c>
      <c r="E674" t="s" s="298">
        <v>17575</v>
      </c>
      <c r="F674" s="356"/>
      <c r="G674" t="s" s="298">
        <v>17576</v>
      </c>
      <c r="H674" s="352">
        <v>1</v>
      </c>
      <c r="I674" s="93"/>
      <c r="J674" s="150"/>
      <c r="K674" s="150"/>
      <c r="L674" s="150"/>
    </row>
    <row r="675" ht="20" customHeight="1">
      <c r="A675" s="352">
        <v>673</v>
      </c>
      <c r="B675" t="s" s="298">
        <v>16422</v>
      </c>
      <c r="C675" t="s" s="298">
        <v>6654</v>
      </c>
      <c r="D675" t="s" s="298">
        <v>17577</v>
      </c>
      <c r="E675" t="s" s="298">
        <v>17578</v>
      </c>
      <c r="F675" s="356"/>
      <c r="G675" t="s" s="298">
        <v>17579</v>
      </c>
      <c r="H675" s="352">
        <v>1</v>
      </c>
      <c r="I675" s="93"/>
      <c r="J675" s="150"/>
      <c r="K675" s="150"/>
      <c r="L675" s="150"/>
    </row>
    <row r="676" ht="20" customHeight="1">
      <c r="A676" s="352">
        <v>674</v>
      </c>
      <c r="B676" t="s" s="298">
        <v>16422</v>
      </c>
      <c r="C676" t="s" s="298">
        <v>6654</v>
      </c>
      <c r="D676" t="s" s="298">
        <v>17580</v>
      </c>
      <c r="E676" t="s" s="298">
        <v>17581</v>
      </c>
      <c r="F676" s="356"/>
      <c r="G676" t="s" s="298">
        <v>17582</v>
      </c>
      <c r="H676" s="352">
        <v>1</v>
      </c>
      <c r="I676" s="93"/>
      <c r="J676" s="150"/>
      <c r="K676" s="150"/>
      <c r="L676" s="150"/>
    </row>
    <row r="677" ht="20" customHeight="1">
      <c r="A677" s="352">
        <v>675</v>
      </c>
      <c r="B677" t="s" s="298">
        <v>16422</v>
      </c>
      <c r="C677" t="s" s="298">
        <v>16845</v>
      </c>
      <c r="D677" t="s" s="298">
        <v>17583</v>
      </c>
      <c r="E677" t="s" s="298">
        <v>17584</v>
      </c>
      <c r="F677" s="356"/>
      <c r="G677" t="s" s="298">
        <v>17585</v>
      </c>
      <c r="H677" s="352">
        <v>1</v>
      </c>
      <c r="I677" s="93"/>
      <c r="J677" s="150"/>
      <c r="K677" s="150"/>
      <c r="L677" s="150"/>
    </row>
    <row r="678" ht="20" customHeight="1">
      <c r="A678" s="352">
        <v>676</v>
      </c>
      <c r="B678" t="s" s="298">
        <v>16422</v>
      </c>
      <c r="C678" t="s" s="298">
        <v>16845</v>
      </c>
      <c r="D678" t="s" s="298">
        <v>17583</v>
      </c>
      <c r="E678" t="s" s="298">
        <v>17586</v>
      </c>
      <c r="F678" s="356"/>
      <c r="G678" t="s" s="298">
        <v>17585</v>
      </c>
      <c r="H678" s="352">
        <v>1</v>
      </c>
      <c r="I678" s="93"/>
      <c r="J678" s="150"/>
      <c r="K678" s="150"/>
      <c r="L678" s="150"/>
    </row>
    <row r="679" ht="20" customHeight="1">
      <c r="A679" s="352">
        <v>677</v>
      </c>
      <c r="B679" t="s" s="298">
        <v>16422</v>
      </c>
      <c r="C679" t="s" s="298">
        <v>6654</v>
      </c>
      <c r="D679" t="s" s="298">
        <v>17587</v>
      </c>
      <c r="E679" t="s" s="298">
        <v>17588</v>
      </c>
      <c r="F679" s="356"/>
      <c r="G679" t="s" s="298">
        <v>17589</v>
      </c>
      <c r="H679" s="352">
        <v>1</v>
      </c>
      <c r="I679" s="93"/>
      <c r="J679" s="150"/>
      <c r="K679" s="150"/>
      <c r="L679" s="150"/>
    </row>
    <row r="680" ht="20" customHeight="1">
      <c r="A680" s="352">
        <v>678</v>
      </c>
      <c r="B680" t="s" s="298">
        <v>16422</v>
      </c>
      <c r="C680" t="s" s="298">
        <v>6654</v>
      </c>
      <c r="D680" t="s" s="298">
        <v>17590</v>
      </c>
      <c r="E680" t="s" s="298">
        <v>17591</v>
      </c>
      <c r="F680" s="356"/>
      <c r="G680" t="s" s="298">
        <v>17592</v>
      </c>
      <c r="H680" s="352">
        <v>1</v>
      </c>
      <c r="I680" s="93"/>
      <c r="J680" s="150"/>
      <c r="K680" s="150"/>
      <c r="L680" s="150"/>
    </row>
    <row r="681" ht="20" customHeight="1">
      <c r="A681" s="352">
        <v>679</v>
      </c>
      <c r="B681" t="s" s="298">
        <v>16422</v>
      </c>
      <c r="C681" t="s" s="298">
        <v>6654</v>
      </c>
      <c r="D681" t="s" s="298">
        <v>17593</v>
      </c>
      <c r="E681" t="s" s="298">
        <v>17594</v>
      </c>
      <c r="F681" s="356"/>
      <c r="G681" t="s" s="298">
        <v>17595</v>
      </c>
      <c r="H681" s="352">
        <v>1</v>
      </c>
      <c r="I681" s="93"/>
      <c r="J681" s="150"/>
      <c r="K681" s="150"/>
      <c r="L681" s="150"/>
    </row>
    <row r="682" ht="20" customHeight="1">
      <c r="A682" s="352">
        <v>680</v>
      </c>
      <c r="B682" t="s" s="298">
        <v>16454</v>
      </c>
      <c r="C682" t="s" s="298">
        <v>6654</v>
      </c>
      <c r="D682" t="s" s="298">
        <v>17596</v>
      </c>
      <c r="E682" t="s" s="298">
        <v>17597</v>
      </c>
      <c r="F682" s="356"/>
      <c r="G682" t="s" s="298">
        <v>17598</v>
      </c>
      <c r="H682" s="352">
        <v>1</v>
      </c>
      <c r="I682" s="93"/>
      <c r="J682" s="150"/>
      <c r="K682" s="150"/>
      <c r="L682" s="150"/>
    </row>
    <row r="683" ht="20" customHeight="1">
      <c r="A683" s="352">
        <v>681</v>
      </c>
      <c r="B683" t="s" s="298">
        <v>16454</v>
      </c>
      <c r="C683" t="s" s="298">
        <v>6654</v>
      </c>
      <c r="D683" t="s" s="298">
        <v>17596</v>
      </c>
      <c r="E683" t="s" s="298">
        <v>17599</v>
      </c>
      <c r="F683" s="356"/>
      <c r="G683" t="s" s="298">
        <v>17598</v>
      </c>
      <c r="H683" s="352">
        <v>1</v>
      </c>
      <c r="I683" s="93"/>
      <c r="J683" s="150"/>
      <c r="K683" s="150"/>
      <c r="L683" s="150"/>
    </row>
    <row r="684" ht="20" customHeight="1">
      <c r="A684" s="352">
        <v>682</v>
      </c>
      <c r="B684" t="s" s="298">
        <v>16454</v>
      </c>
      <c r="C684" t="s" s="298">
        <v>16845</v>
      </c>
      <c r="D684" t="s" s="298">
        <v>17600</v>
      </c>
      <c r="E684" t="s" s="298">
        <v>17601</v>
      </c>
      <c r="F684" s="356"/>
      <c r="G684" t="s" s="298">
        <v>17598</v>
      </c>
      <c r="H684" s="352">
        <v>1</v>
      </c>
      <c r="I684" s="93"/>
      <c r="J684" s="150"/>
      <c r="K684" s="150"/>
      <c r="L684" s="150"/>
    </row>
    <row r="685" ht="20" customHeight="1">
      <c r="A685" s="352">
        <v>683</v>
      </c>
      <c r="B685" t="s" s="298">
        <v>16454</v>
      </c>
      <c r="C685" t="s" s="298">
        <v>6654</v>
      </c>
      <c r="D685" t="s" s="298">
        <v>17602</v>
      </c>
      <c r="E685" t="s" s="298">
        <v>17603</v>
      </c>
      <c r="F685" s="356"/>
      <c r="G685" t="s" s="298">
        <v>17604</v>
      </c>
      <c r="H685" s="352">
        <v>1</v>
      </c>
      <c r="I685" s="93"/>
      <c r="J685" s="150"/>
      <c r="K685" s="150"/>
      <c r="L685" s="150"/>
    </row>
    <row r="686" ht="20" customHeight="1">
      <c r="A686" s="352">
        <v>684</v>
      </c>
      <c r="B686" t="s" s="298">
        <v>16422</v>
      </c>
      <c r="C686" t="s" s="298">
        <v>6654</v>
      </c>
      <c r="D686" t="s" s="298">
        <v>17590</v>
      </c>
      <c r="E686" t="s" s="298">
        <v>17605</v>
      </c>
      <c r="F686" s="356"/>
      <c r="G686" t="s" s="298">
        <v>17592</v>
      </c>
      <c r="H686" s="352">
        <v>1</v>
      </c>
      <c r="I686" s="93"/>
      <c r="J686" s="150"/>
      <c r="K686" s="150"/>
      <c r="L686" s="150"/>
    </row>
    <row r="687" ht="20" customHeight="1">
      <c r="A687" s="352">
        <v>685</v>
      </c>
      <c r="B687" t="s" s="298">
        <v>16475</v>
      </c>
      <c r="C687" t="s" s="298">
        <v>6654</v>
      </c>
      <c r="D687" t="s" s="298">
        <v>17606</v>
      </c>
      <c r="E687" t="s" s="298">
        <v>17607</v>
      </c>
      <c r="F687" s="356"/>
      <c r="G687" t="s" s="298">
        <v>17608</v>
      </c>
      <c r="H687" s="352">
        <v>1</v>
      </c>
      <c r="I687" s="93"/>
      <c r="J687" s="150"/>
      <c r="K687" s="150"/>
      <c r="L687" s="150"/>
    </row>
    <row r="688" ht="20" customHeight="1">
      <c r="A688" s="352">
        <v>686</v>
      </c>
      <c r="B688" t="s" s="298">
        <v>16454</v>
      </c>
      <c r="C688" t="s" s="298">
        <v>6654</v>
      </c>
      <c r="D688" t="s" s="298">
        <v>17609</v>
      </c>
      <c r="E688" t="s" s="298">
        <v>17610</v>
      </c>
      <c r="F688" s="356"/>
      <c r="G688" t="s" s="298">
        <v>17611</v>
      </c>
      <c r="H688" s="352">
        <v>1</v>
      </c>
      <c r="I688" s="93"/>
      <c r="J688" s="150"/>
      <c r="K688" s="150"/>
      <c r="L688" s="150"/>
    </row>
    <row r="689" ht="20" customHeight="1">
      <c r="A689" s="352">
        <v>687</v>
      </c>
      <c r="B689" t="s" s="298">
        <v>16531</v>
      </c>
      <c r="C689" t="s" s="298">
        <v>6654</v>
      </c>
      <c r="D689" t="s" s="298">
        <v>17612</v>
      </c>
      <c r="E689" t="s" s="298">
        <v>17613</v>
      </c>
      <c r="F689" s="356"/>
      <c r="G689" t="s" s="298">
        <v>17614</v>
      </c>
      <c r="H689" s="352">
        <v>1</v>
      </c>
      <c r="I689" s="93"/>
      <c r="J689" s="150"/>
      <c r="K689" s="150"/>
      <c r="L689" s="150"/>
    </row>
    <row r="690" ht="20" customHeight="1">
      <c r="A690" s="352">
        <v>688</v>
      </c>
      <c r="B690" t="s" s="298">
        <v>16422</v>
      </c>
      <c r="C690" t="s" s="298">
        <v>6654</v>
      </c>
      <c r="D690" t="s" s="298">
        <v>17615</v>
      </c>
      <c r="E690" t="s" s="298">
        <v>17616</v>
      </c>
      <c r="F690" s="356"/>
      <c r="G690" t="s" s="298">
        <v>17617</v>
      </c>
      <c r="H690" s="352">
        <v>1</v>
      </c>
      <c r="I690" s="93"/>
      <c r="J690" s="150"/>
      <c r="K690" s="150"/>
      <c r="L690" s="150"/>
    </row>
    <row r="691" ht="20" customHeight="1">
      <c r="A691" s="352">
        <v>689</v>
      </c>
      <c r="B691" t="s" s="298">
        <v>16422</v>
      </c>
      <c r="C691" t="s" s="298">
        <v>6654</v>
      </c>
      <c r="D691" t="s" s="298">
        <v>17618</v>
      </c>
      <c r="E691" t="s" s="298">
        <v>17619</v>
      </c>
      <c r="F691" s="356"/>
      <c r="G691" t="s" s="298">
        <v>17620</v>
      </c>
      <c r="H691" s="352">
        <v>1</v>
      </c>
      <c r="I691" s="93"/>
      <c r="J691" s="150"/>
      <c r="K691" s="150"/>
      <c r="L691" s="150"/>
    </row>
    <row r="692" ht="20" customHeight="1">
      <c r="A692" s="352">
        <v>690</v>
      </c>
      <c r="B692" t="s" s="298">
        <v>16422</v>
      </c>
      <c r="C692" t="s" s="298">
        <v>6654</v>
      </c>
      <c r="D692" t="s" s="298">
        <v>17621</v>
      </c>
      <c r="E692" t="s" s="298">
        <v>17622</v>
      </c>
      <c r="F692" s="356"/>
      <c r="G692" t="s" s="298">
        <v>17623</v>
      </c>
      <c r="H692" s="352">
        <v>1</v>
      </c>
      <c r="I692" s="93"/>
      <c r="J692" s="150"/>
      <c r="K692" s="150"/>
      <c r="L692" s="150"/>
    </row>
    <row r="693" ht="20" customHeight="1">
      <c r="A693" s="352">
        <v>691</v>
      </c>
      <c r="B693" t="s" s="298">
        <v>16422</v>
      </c>
      <c r="C693" t="s" s="298">
        <v>6654</v>
      </c>
      <c r="D693" t="s" s="298">
        <v>17621</v>
      </c>
      <c r="E693" t="s" s="298">
        <v>17624</v>
      </c>
      <c r="F693" s="356"/>
      <c r="G693" t="s" s="298">
        <v>17623</v>
      </c>
      <c r="H693" s="352">
        <v>1</v>
      </c>
      <c r="I693" s="93"/>
      <c r="J693" s="150"/>
      <c r="K693" s="150"/>
      <c r="L693" s="150"/>
    </row>
    <row r="694" ht="20" customHeight="1">
      <c r="A694" s="352">
        <v>692</v>
      </c>
      <c r="B694" t="s" s="298">
        <v>16531</v>
      </c>
      <c r="C694" t="s" s="298">
        <v>6654</v>
      </c>
      <c r="D694" t="s" s="298">
        <v>17625</v>
      </c>
      <c r="E694" t="s" s="298">
        <v>17626</v>
      </c>
      <c r="F694" s="356"/>
      <c r="G694" t="s" s="298">
        <v>17627</v>
      </c>
      <c r="H694" s="352">
        <v>1</v>
      </c>
      <c r="I694" s="93"/>
      <c r="J694" s="150"/>
      <c r="K694" s="150"/>
      <c r="L694" s="150"/>
    </row>
    <row r="695" ht="20" customHeight="1">
      <c r="A695" s="352">
        <v>693</v>
      </c>
      <c r="B695" t="s" s="298">
        <v>16422</v>
      </c>
      <c r="C695" t="s" s="298">
        <v>21</v>
      </c>
      <c r="D695" t="s" s="298">
        <v>17547</v>
      </c>
      <c r="E695" t="s" s="298">
        <v>17628</v>
      </c>
      <c r="F695" s="356"/>
      <c r="G695" t="s" s="298">
        <v>17629</v>
      </c>
      <c r="H695" s="352">
        <v>1</v>
      </c>
      <c r="I695" s="93"/>
      <c r="J695" s="150"/>
      <c r="K695" s="150"/>
      <c r="L695" s="150"/>
    </row>
    <row r="696" ht="20" customHeight="1">
      <c r="A696" s="352">
        <v>694</v>
      </c>
      <c r="B696" t="s" s="298">
        <v>16475</v>
      </c>
      <c r="C696" t="s" s="298">
        <v>6654</v>
      </c>
      <c r="D696" t="s" s="298">
        <v>17630</v>
      </c>
      <c r="E696" t="s" s="298">
        <v>17631</v>
      </c>
      <c r="F696" s="356"/>
      <c r="G696" t="s" s="298">
        <v>17632</v>
      </c>
      <c r="H696" s="352">
        <v>1</v>
      </c>
      <c r="I696" s="93"/>
      <c r="J696" s="150"/>
      <c r="K696" s="150"/>
      <c r="L696" s="150"/>
    </row>
    <row r="697" ht="20" customHeight="1">
      <c r="A697" s="352">
        <v>695</v>
      </c>
      <c r="B697" t="s" s="298">
        <v>16475</v>
      </c>
      <c r="C697" t="s" s="298">
        <v>6654</v>
      </c>
      <c r="D697" t="s" s="298">
        <v>17633</v>
      </c>
      <c r="E697" t="s" s="298">
        <v>17634</v>
      </c>
      <c r="F697" s="356"/>
      <c r="G697" t="s" s="298">
        <v>17635</v>
      </c>
      <c r="H697" s="352">
        <v>1</v>
      </c>
      <c r="I697" s="93"/>
      <c r="J697" s="150"/>
      <c r="K697" s="150"/>
      <c r="L697" s="150"/>
    </row>
    <row r="698" ht="20" customHeight="1">
      <c r="A698" s="352">
        <v>696</v>
      </c>
      <c r="B698" t="s" s="298">
        <v>16422</v>
      </c>
      <c r="C698" t="s" s="298">
        <v>6654</v>
      </c>
      <c r="D698" t="s" s="298">
        <v>17636</v>
      </c>
      <c r="E698" t="s" s="298">
        <v>17637</v>
      </c>
      <c r="F698" s="356"/>
      <c r="G698" t="s" s="298">
        <v>17638</v>
      </c>
      <c r="H698" s="352">
        <v>1</v>
      </c>
      <c r="I698" s="93"/>
      <c r="J698" s="150"/>
      <c r="K698" s="150"/>
      <c r="L698" s="150"/>
    </row>
    <row r="699" ht="20" customHeight="1">
      <c r="A699" s="352">
        <v>697</v>
      </c>
      <c r="B699" t="s" s="298">
        <v>16422</v>
      </c>
      <c r="C699" t="s" s="298">
        <v>6654</v>
      </c>
      <c r="D699" t="s" s="298">
        <v>17636</v>
      </c>
      <c r="E699" t="s" s="298">
        <v>17639</v>
      </c>
      <c r="F699" s="356"/>
      <c r="G699" t="s" s="298">
        <v>17638</v>
      </c>
      <c r="H699" s="352">
        <v>1</v>
      </c>
      <c r="I699" s="93"/>
      <c r="J699" s="150"/>
      <c r="K699" s="150"/>
      <c r="L699" s="150"/>
    </row>
    <row r="700" ht="20" customHeight="1">
      <c r="A700" s="352">
        <v>698</v>
      </c>
      <c r="B700" t="s" s="298">
        <v>16454</v>
      </c>
      <c r="C700" t="s" s="298">
        <v>6654</v>
      </c>
      <c r="D700" t="s" s="298">
        <v>17640</v>
      </c>
      <c r="E700" t="s" s="298">
        <v>17641</v>
      </c>
      <c r="F700" s="356"/>
      <c r="G700" t="s" s="298">
        <v>17642</v>
      </c>
      <c r="H700" s="352">
        <v>1</v>
      </c>
      <c r="I700" s="93"/>
      <c r="J700" s="150"/>
      <c r="K700" s="150"/>
      <c r="L700" s="150"/>
    </row>
    <row r="701" ht="20" customHeight="1">
      <c r="A701" s="352">
        <v>699</v>
      </c>
      <c r="B701" t="s" s="298">
        <v>16531</v>
      </c>
      <c r="C701" t="s" s="298">
        <v>16458</v>
      </c>
      <c r="D701" t="s" s="298">
        <v>17643</v>
      </c>
      <c r="E701" t="s" s="298">
        <v>17644</v>
      </c>
      <c r="F701" s="356"/>
      <c r="G701" t="s" s="298">
        <v>17645</v>
      </c>
      <c r="H701" s="352">
        <v>1</v>
      </c>
      <c r="I701" s="93"/>
      <c r="J701" s="150"/>
      <c r="K701" s="150"/>
      <c r="L701" s="150"/>
    </row>
    <row r="702" ht="20" customHeight="1">
      <c r="A702" s="352">
        <v>700</v>
      </c>
      <c r="B702" t="s" s="298">
        <v>16531</v>
      </c>
      <c r="C702" t="s" s="298">
        <v>6654</v>
      </c>
      <c r="D702" t="s" s="298">
        <v>17646</v>
      </c>
      <c r="E702" t="s" s="298">
        <v>17647</v>
      </c>
      <c r="F702" s="356"/>
      <c r="G702" t="s" s="298">
        <v>17648</v>
      </c>
      <c r="H702" s="352">
        <v>1</v>
      </c>
      <c r="I702" s="93"/>
      <c r="J702" s="150"/>
      <c r="K702" s="150"/>
      <c r="L702" s="150"/>
    </row>
    <row r="703" ht="20" customHeight="1">
      <c r="A703" s="352">
        <v>701</v>
      </c>
      <c r="B703" t="s" s="298">
        <v>16531</v>
      </c>
      <c r="C703" t="s" s="298">
        <v>6654</v>
      </c>
      <c r="D703" t="s" s="298">
        <v>17649</v>
      </c>
      <c r="E703" t="s" s="298">
        <v>17650</v>
      </c>
      <c r="F703" s="356"/>
      <c r="G703" t="s" s="298">
        <v>17651</v>
      </c>
      <c r="H703" s="352">
        <v>1</v>
      </c>
      <c r="I703" s="93"/>
      <c r="J703" s="150"/>
      <c r="K703" s="150"/>
      <c r="L703" s="150"/>
    </row>
    <row r="704" ht="20" customHeight="1">
      <c r="A704" s="352">
        <v>702</v>
      </c>
      <c r="B704" t="s" s="298">
        <v>16531</v>
      </c>
      <c r="C704" t="s" s="298">
        <v>6654</v>
      </c>
      <c r="D704" t="s" s="298">
        <v>17649</v>
      </c>
      <c r="E704" t="s" s="298">
        <v>17652</v>
      </c>
      <c r="F704" s="356"/>
      <c r="G704" t="s" s="298">
        <v>17651</v>
      </c>
      <c r="H704" s="352">
        <v>1</v>
      </c>
      <c r="I704" s="93"/>
      <c r="J704" s="150"/>
      <c r="K704" s="150"/>
      <c r="L704" s="150"/>
    </row>
    <row r="705" ht="20" customHeight="1">
      <c r="A705" s="352">
        <v>703</v>
      </c>
      <c r="B705" t="s" s="298">
        <v>16422</v>
      </c>
      <c r="C705" t="s" s="298">
        <v>6654</v>
      </c>
      <c r="D705" t="s" s="298">
        <v>17653</v>
      </c>
      <c r="E705" t="s" s="298">
        <v>17654</v>
      </c>
      <c r="F705" s="356"/>
      <c r="G705" t="s" s="298">
        <v>17655</v>
      </c>
      <c r="H705" s="352">
        <v>1</v>
      </c>
      <c r="I705" s="93"/>
      <c r="J705" s="150"/>
      <c r="K705" s="150"/>
      <c r="L705" s="150"/>
    </row>
    <row r="706" ht="20" customHeight="1">
      <c r="A706" s="352">
        <v>704</v>
      </c>
      <c r="B706" t="s" s="298">
        <v>16422</v>
      </c>
      <c r="C706" t="s" s="298">
        <v>6654</v>
      </c>
      <c r="D706" t="s" s="298">
        <v>17653</v>
      </c>
      <c r="E706" t="s" s="298">
        <v>17656</v>
      </c>
      <c r="F706" s="356"/>
      <c r="G706" t="s" s="298">
        <v>17655</v>
      </c>
      <c r="H706" s="352">
        <v>1</v>
      </c>
      <c r="I706" s="93"/>
      <c r="J706" s="150"/>
      <c r="K706" s="150"/>
      <c r="L706" s="150"/>
    </row>
    <row r="707" ht="20" customHeight="1">
      <c r="A707" s="352">
        <v>705</v>
      </c>
      <c r="B707" t="s" s="298">
        <v>16422</v>
      </c>
      <c r="C707" t="s" s="298">
        <v>6654</v>
      </c>
      <c r="D707" t="s" s="298">
        <v>17615</v>
      </c>
      <c r="E707" t="s" s="298">
        <v>17657</v>
      </c>
      <c r="F707" s="356"/>
      <c r="G707" t="s" s="298">
        <v>17658</v>
      </c>
      <c r="H707" s="352">
        <v>1</v>
      </c>
      <c r="I707" s="93"/>
      <c r="J707" s="150"/>
      <c r="K707" s="150"/>
      <c r="L707" s="150"/>
    </row>
    <row r="708" ht="20" customHeight="1">
      <c r="A708" s="352">
        <v>706</v>
      </c>
      <c r="B708" t="s" s="298">
        <v>16422</v>
      </c>
      <c r="C708" t="s" s="298">
        <v>6654</v>
      </c>
      <c r="D708" t="s" s="298">
        <v>17659</v>
      </c>
      <c r="E708" t="s" s="298">
        <v>17660</v>
      </c>
      <c r="F708" s="356"/>
      <c r="G708" t="s" s="298">
        <v>17661</v>
      </c>
      <c r="H708" s="352">
        <v>1</v>
      </c>
      <c r="I708" s="93"/>
      <c r="J708" s="150"/>
      <c r="K708" s="150"/>
      <c r="L708" s="150"/>
    </row>
    <row r="709" ht="20" customHeight="1">
      <c r="A709" s="352">
        <v>707</v>
      </c>
      <c r="B709" t="s" s="298">
        <v>16454</v>
      </c>
      <c r="C709" t="s" s="298">
        <v>6654</v>
      </c>
      <c r="D709" t="s" s="298">
        <v>17662</v>
      </c>
      <c r="E709" t="s" s="298">
        <v>17663</v>
      </c>
      <c r="F709" s="356"/>
      <c r="G709" t="s" s="298">
        <v>17664</v>
      </c>
      <c r="H709" s="352">
        <v>1</v>
      </c>
      <c r="I709" s="93"/>
      <c r="J709" s="150"/>
      <c r="K709" s="150"/>
      <c r="L709" s="150"/>
    </row>
    <row r="710" ht="20" customHeight="1">
      <c r="A710" s="352">
        <v>708</v>
      </c>
      <c r="B710" t="s" s="298">
        <v>16422</v>
      </c>
      <c r="C710" t="s" s="298">
        <v>6654</v>
      </c>
      <c r="D710" t="s" s="298">
        <v>17665</v>
      </c>
      <c r="E710" t="s" s="298">
        <v>17666</v>
      </c>
      <c r="F710" s="356"/>
      <c r="G710" t="s" s="298">
        <v>17667</v>
      </c>
      <c r="H710" s="352">
        <v>1</v>
      </c>
      <c r="I710" s="93"/>
      <c r="J710" s="150"/>
      <c r="K710" s="150"/>
      <c r="L710" s="150"/>
    </row>
    <row r="711" ht="20" customHeight="1">
      <c r="A711" s="352">
        <v>709</v>
      </c>
      <c r="B711" t="s" s="298">
        <v>16454</v>
      </c>
      <c r="C711" t="s" s="298">
        <v>6654</v>
      </c>
      <c r="D711" t="s" s="298">
        <v>17668</v>
      </c>
      <c r="E711" t="s" s="298">
        <v>17669</v>
      </c>
      <c r="F711" s="356"/>
      <c r="G711" t="s" s="298">
        <v>17670</v>
      </c>
      <c r="H711" s="352">
        <v>1</v>
      </c>
      <c r="I711" s="93"/>
      <c r="J711" s="150"/>
      <c r="K711" s="150"/>
      <c r="L711" s="150"/>
    </row>
    <row r="712" ht="20" customHeight="1">
      <c r="A712" s="352">
        <v>710</v>
      </c>
      <c r="B712" t="s" s="298">
        <v>16454</v>
      </c>
      <c r="C712" t="s" s="298">
        <v>6654</v>
      </c>
      <c r="D712" t="s" s="298">
        <v>17668</v>
      </c>
      <c r="E712" t="s" s="298">
        <v>17671</v>
      </c>
      <c r="F712" s="356"/>
      <c r="G712" t="s" s="298">
        <v>17670</v>
      </c>
      <c r="H712" s="352">
        <v>1</v>
      </c>
      <c r="I712" s="93"/>
      <c r="J712" s="150"/>
      <c r="K712" s="150"/>
      <c r="L712" s="150"/>
    </row>
    <row r="713" ht="20" customHeight="1">
      <c r="A713" s="352">
        <v>711</v>
      </c>
      <c r="B713" t="s" s="298">
        <v>16475</v>
      </c>
      <c r="C713" t="s" s="298">
        <v>6654</v>
      </c>
      <c r="D713" t="s" s="298">
        <v>17672</v>
      </c>
      <c r="E713" t="s" s="298">
        <v>17673</v>
      </c>
      <c r="F713" s="356"/>
      <c r="G713" t="s" s="298">
        <v>17674</v>
      </c>
      <c r="H713" s="352">
        <v>1</v>
      </c>
      <c r="I713" s="93"/>
      <c r="J713" s="150"/>
      <c r="K713" s="150"/>
      <c r="L713" s="150"/>
    </row>
    <row r="714" ht="20" customHeight="1">
      <c r="A714" s="352">
        <v>712</v>
      </c>
      <c r="B714" t="s" s="298">
        <v>16475</v>
      </c>
      <c r="C714" t="s" s="298">
        <v>6654</v>
      </c>
      <c r="D714" t="s" s="298">
        <v>17672</v>
      </c>
      <c r="E714" t="s" s="298">
        <v>17675</v>
      </c>
      <c r="F714" s="356"/>
      <c r="G714" t="s" s="298">
        <v>17674</v>
      </c>
      <c r="H714" s="352">
        <v>1</v>
      </c>
      <c r="I714" s="93"/>
      <c r="J714" s="150"/>
      <c r="K714" s="150"/>
      <c r="L714" s="150"/>
    </row>
    <row r="715" ht="20" customHeight="1">
      <c r="A715" s="352">
        <v>713</v>
      </c>
      <c r="B715" t="s" s="298">
        <v>16422</v>
      </c>
      <c r="C715" t="s" s="298">
        <v>6654</v>
      </c>
      <c r="D715" t="s" s="298">
        <v>16514</v>
      </c>
      <c r="E715" t="s" s="298">
        <v>17676</v>
      </c>
      <c r="F715" s="356"/>
      <c r="G715" t="s" s="353">
        <v>17677</v>
      </c>
      <c r="H715" s="352">
        <v>1</v>
      </c>
      <c r="I715" s="93"/>
      <c r="J715" s="150"/>
      <c r="K715" s="150"/>
      <c r="L715" s="150"/>
    </row>
    <row r="716" ht="20" customHeight="1">
      <c r="A716" s="352">
        <v>714</v>
      </c>
      <c r="B716" t="s" s="298">
        <v>16454</v>
      </c>
      <c r="C716" t="s" s="298">
        <v>6654</v>
      </c>
      <c r="D716" t="s" s="298">
        <v>17609</v>
      </c>
      <c r="E716" t="s" s="298">
        <v>17678</v>
      </c>
      <c r="F716" s="356"/>
      <c r="G716" t="s" s="298">
        <v>17611</v>
      </c>
      <c r="H716" s="352">
        <v>1</v>
      </c>
      <c r="I716" s="93"/>
      <c r="J716" s="150"/>
      <c r="K716" s="150"/>
      <c r="L716" s="150"/>
    </row>
    <row r="717" ht="20" customHeight="1">
      <c r="A717" s="352">
        <v>715</v>
      </c>
      <c r="B717" t="s" s="298">
        <v>16454</v>
      </c>
      <c r="C717" t="s" s="298">
        <v>6654</v>
      </c>
      <c r="D717" t="s" s="298">
        <v>17679</v>
      </c>
      <c r="E717" t="s" s="298">
        <v>17680</v>
      </c>
      <c r="F717" s="356"/>
      <c r="G717" t="s" s="298">
        <v>17681</v>
      </c>
      <c r="H717" s="352">
        <v>1</v>
      </c>
      <c r="I717" s="93"/>
      <c r="J717" s="150"/>
      <c r="K717" s="150"/>
      <c r="L717" s="150"/>
    </row>
    <row r="718" ht="20" customHeight="1">
      <c r="A718" s="352">
        <v>716</v>
      </c>
      <c r="B718" t="s" s="298">
        <v>16454</v>
      </c>
      <c r="C718" t="s" s="298">
        <v>6654</v>
      </c>
      <c r="D718" t="s" s="298">
        <v>17679</v>
      </c>
      <c r="E718" t="s" s="298">
        <v>17682</v>
      </c>
      <c r="F718" s="356"/>
      <c r="G718" t="s" s="298">
        <v>17681</v>
      </c>
      <c r="H718" s="352">
        <v>1</v>
      </c>
      <c r="I718" s="93"/>
      <c r="J718" s="150"/>
      <c r="K718" s="150"/>
      <c r="L718" s="150"/>
    </row>
    <row r="719" ht="20" customHeight="1">
      <c r="A719" s="352">
        <v>717</v>
      </c>
      <c r="B719" t="s" s="298">
        <v>16454</v>
      </c>
      <c r="C719" t="s" s="298">
        <v>6654</v>
      </c>
      <c r="D719" t="s" s="298">
        <v>17683</v>
      </c>
      <c r="E719" t="s" s="298">
        <v>17684</v>
      </c>
      <c r="F719" s="356"/>
      <c r="G719" t="s" s="298">
        <v>17611</v>
      </c>
      <c r="H719" s="352">
        <v>1</v>
      </c>
      <c r="I719" s="93"/>
      <c r="J719" s="150"/>
      <c r="K719" s="150"/>
      <c r="L719" s="150"/>
    </row>
    <row r="720" ht="20" customHeight="1">
      <c r="A720" s="352">
        <v>718</v>
      </c>
      <c r="B720" t="s" s="298">
        <v>16454</v>
      </c>
      <c r="C720" t="s" s="298">
        <v>6654</v>
      </c>
      <c r="D720" t="s" s="298">
        <v>17685</v>
      </c>
      <c r="E720" t="s" s="298">
        <v>17686</v>
      </c>
      <c r="F720" s="356"/>
      <c r="G720" t="s" s="298">
        <v>17611</v>
      </c>
      <c r="H720" s="352">
        <v>1</v>
      </c>
      <c r="I720" s="93"/>
      <c r="J720" s="150"/>
      <c r="K720" s="150"/>
      <c r="L720" s="150"/>
    </row>
    <row r="721" ht="20" customHeight="1">
      <c r="A721" s="352">
        <v>719</v>
      </c>
      <c r="B721" t="s" s="298">
        <v>16454</v>
      </c>
      <c r="C721" t="s" s="298">
        <v>6654</v>
      </c>
      <c r="D721" t="s" s="298">
        <v>17683</v>
      </c>
      <c r="E721" t="s" s="298">
        <v>17687</v>
      </c>
      <c r="F721" s="356"/>
      <c r="G721" t="s" s="298">
        <v>17611</v>
      </c>
      <c r="H721" s="352">
        <v>1</v>
      </c>
      <c r="I721" s="93"/>
      <c r="J721" s="150"/>
      <c r="K721" s="150"/>
      <c r="L721" s="150"/>
    </row>
    <row r="722" ht="20" customHeight="1">
      <c r="A722" s="352">
        <v>720</v>
      </c>
      <c r="B722" t="s" s="298">
        <v>16454</v>
      </c>
      <c r="C722" t="s" s="298">
        <v>6654</v>
      </c>
      <c r="D722" t="s" s="298">
        <v>17688</v>
      </c>
      <c r="E722" t="s" s="298">
        <v>17689</v>
      </c>
      <c r="F722" s="356"/>
      <c r="G722" t="s" s="298">
        <v>17690</v>
      </c>
      <c r="H722" s="352">
        <v>1</v>
      </c>
      <c r="I722" s="93"/>
      <c r="J722" s="150"/>
      <c r="K722" s="150"/>
      <c r="L722" s="150"/>
    </row>
    <row r="723" ht="20" customHeight="1">
      <c r="A723" s="352">
        <v>721</v>
      </c>
      <c r="B723" t="s" s="298">
        <v>16454</v>
      </c>
      <c r="C723" t="s" s="298">
        <v>6654</v>
      </c>
      <c r="D723" t="s" s="298">
        <v>17688</v>
      </c>
      <c r="E723" t="s" s="298">
        <v>17691</v>
      </c>
      <c r="F723" s="356"/>
      <c r="G723" t="s" s="298">
        <v>17690</v>
      </c>
      <c r="H723" s="352">
        <v>1</v>
      </c>
      <c r="I723" s="93"/>
      <c r="J723" s="150"/>
      <c r="K723" s="150"/>
      <c r="L723" s="150"/>
    </row>
    <row r="724" ht="20" customHeight="1">
      <c r="A724" s="352">
        <v>722</v>
      </c>
      <c r="B724" t="s" s="298">
        <v>16454</v>
      </c>
      <c r="C724" t="s" s="298">
        <v>6654</v>
      </c>
      <c r="D724" t="s" s="298">
        <v>17692</v>
      </c>
      <c r="E724" t="s" s="298">
        <v>17693</v>
      </c>
      <c r="F724" s="356"/>
      <c r="G724" t="s" s="298">
        <v>17694</v>
      </c>
      <c r="H724" s="352">
        <v>1</v>
      </c>
      <c r="I724" s="93"/>
      <c r="J724" s="150"/>
      <c r="K724" s="150"/>
      <c r="L724" s="150"/>
    </row>
    <row r="725" ht="20" customHeight="1">
      <c r="A725" s="352">
        <v>723</v>
      </c>
      <c r="B725" t="s" s="298">
        <v>16454</v>
      </c>
      <c r="C725" t="s" s="298">
        <v>6654</v>
      </c>
      <c r="D725" t="s" s="298">
        <v>17695</v>
      </c>
      <c r="E725" t="s" s="298">
        <v>17696</v>
      </c>
      <c r="F725" s="356"/>
      <c r="G725" t="s" s="298">
        <v>17697</v>
      </c>
      <c r="H725" s="352">
        <v>1</v>
      </c>
      <c r="I725" s="93"/>
      <c r="J725" s="150"/>
      <c r="K725" s="150"/>
      <c r="L725" s="150"/>
    </row>
    <row r="726" ht="20" customHeight="1">
      <c r="A726" s="352">
        <v>724</v>
      </c>
      <c r="B726" t="s" s="298">
        <v>16454</v>
      </c>
      <c r="C726" t="s" s="298">
        <v>6654</v>
      </c>
      <c r="D726" t="s" s="298">
        <v>17692</v>
      </c>
      <c r="E726" t="s" s="298">
        <v>17698</v>
      </c>
      <c r="F726" s="356"/>
      <c r="G726" t="s" s="298">
        <v>17694</v>
      </c>
      <c r="H726" s="352">
        <v>1</v>
      </c>
      <c r="I726" s="93"/>
      <c r="J726" s="150"/>
      <c r="K726" s="150"/>
      <c r="L726" s="150"/>
    </row>
    <row r="727" ht="20" customHeight="1">
      <c r="A727" s="352">
        <v>725</v>
      </c>
      <c r="B727" t="s" s="298">
        <v>16454</v>
      </c>
      <c r="C727" t="s" s="298">
        <v>6654</v>
      </c>
      <c r="D727" t="s" s="298">
        <v>17692</v>
      </c>
      <c r="E727" t="s" s="298">
        <v>17699</v>
      </c>
      <c r="F727" s="356"/>
      <c r="G727" t="s" s="298">
        <v>17694</v>
      </c>
      <c r="H727" s="352">
        <v>1</v>
      </c>
      <c r="I727" s="93"/>
      <c r="J727" s="150"/>
      <c r="K727" s="150"/>
      <c r="L727" s="150"/>
    </row>
    <row r="728" ht="20" customHeight="1">
      <c r="A728" s="352">
        <v>726</v>
      </c>
      <c r="B728" t="s" s="298">
        <v>16454</v>
      </c>
      <c r="C728" t="s" s="298">
        <v>6654</v>
      </c>
      <c r="D728" t="s" s="298">
        <v>17692</v>
      </c>
      <c r="E728" t="s" s="298">
        <v>17700</v>
      </c>
      <c r="F728" s="356"/>
      <c r="G728" t="s" s="298">
        <v>17694</v>
      </c>
      <c r="H728" s="352">
        <v>1</v>
      </c>
      <c r="I728" s="93"/>
      <c r="J728" s="150"/>
      <c r="K728" s="150"/>
      <c r="L728" s="150"/>
    </row>
    <row r="729" ht="20" customHeight="1">
      <c r="A729" s="352">
        <v>727</v>
      </c>
      <c r="B729" t="s" s="353">
        <v>17701</v>
      </c>
      <c r="C729" t="s" s="298">
        <v>15009</v>
      </c>
      <c r="D729" t="s" s="358">
        <v>17702</v>
      </c>
      <c r="E729" s="356"/>
      <c r="F729" s="356"/>
      <c r="G729" t="s" s="298">
        <v>17703</v>
      </c>
      <c r="H729" s="352">
        <v>1</v>
      </c>
      <c r="I729" s="93"/>
      <c r="J729" s="150"/>
      <c r="K729" s="150"/>
      <c r="L729" s="150"/>
    </row>
    <row r="730" ht="20" customHeight="1">
      <c r="A730" s="352">
        <v>728</v>
      </c>
      <c r="B730" t="s" s="353">
        <v>17701</v>
      </c>
      <c r="C730" t="s" s="298">
        <v>15009</v>
      </c>
      <c r="D730" t="s" s="358">
        <v>17704</v>
      </c>
      <c r="E730" s="356"/>
      <c r="F730" s="356"/>
      <c r="G730" t="s" s="298">
        <v>17703</v>
      </c>
      <c r="H730" s="352">
        <v>1</v>
      </c>
      <c r="I730" s="93"/>
      <c r="J730" s="150"/>
      <c r="K730" s="150"/>
      <c r="L730" s="150"/>
    </row>
    <row r="731" ht="20" customHeight="1">
      <c r="A731" s="352">
        <v>729</v>
      </c>
      <c r="B731" t="s" s="353">
        <v>17701</v>
      </c>
      <c r="C731" t="s" s="298">
        <v>15009</v>
      </c>
      <c r="D731" t="s" s="358">
        <v>17705</v>
      </c>
      <c r="E731" s="356"/>
      <c r="F731" s="356"/>
      <c r="G731" t="s" s="298">
        <v>17706</v>
      </c>
      <c r="H731" s="352">
        <v>1</v>
      </c>
      <c r="I731" s="93"/>
      <c r="J731" s="150"/>
      <c r="K731" s="150"/>
      <c r="L731" s="150"/>
    </row>
    <row r="732" ht="20" customHeight="1">
      <c r="A732" s="352">
        <v>730</v>
      </c>
      <c r="B732" t="s" s="353">
        <v>17701</v>
      </c>
      <c r="C732" t="s" s="298">
        <v>15009</v>
      </c>
      <c r="D732" t="s" s="358">
        <v>17707</v>
      </c>
      <c r="E732" s="356"/>
      <c r="F732" s="356"/>
      <c r="G732" t="s" s="298">
        <v>17708</v>
      </c>
      <c r="H732" s="352">
        <v>1</v>
      </c>
      <c r="I732" s="93"/>
      <c r="J732" s="150"/>
      <c r="K732" s="150"/>
      <c r="L732" s="150"/>
    </row>
    <row r="733" ht="20" customHeight="1">
      <c r="A733" s="352">
        <v>731</v>
      </c>
      <c r="B733" t="s" s="353">
        <v>17701</v>
      </c>
      <c r="C733" t="s" s="298">
        <v>15009</v>
      </c>
      <c r="D733" t="s" s="358">
        <v>17709</v>
      </c>
      <c r="E733" s="356"/>
      <c r="F733" s="356"/>
      <c r="G733" t="s" s="298">
        <v>17710</v>
      </c>
      <c r="H733" s="352">
        <v>1</v>
      </c>
      <c r="I733" s="93"/>
      <c r="J733" s="150"/>
      <c r="K733" s="150"/>
      <c r="L733" s="150"/>
    </row>
    <row r="734" ht="20" customHeight="1">
      <c r="A734" s="352">
        <v>732</v>
      </c>
      <c r="B734" t="s" s="353">
        <v>17711</v>
      </c>
      <c r="C734" t="s" s="298">
        <v>15009</v>
      </c>
      <c r="D734" t="s" s="358">
        <v>17712</v>
      </c>
      <c r="E734" s="356"/>
      <c r="F734" s="356"/>
      <c r="G734" t="s" s="298">
        <v>17713</v>
      </c>
      <c r="H734" s="352">
        <v>1</v>
      </c>
      <c r="I734" s="93"/>
      <c r="J734" s="150"/>
      <c r="K734" s="150"/>
      <c r="L734" s="150"/>
    </row>
    <row r="735" ht="20" customHeight="1">
      <c r="A735" s="352">
        <v>733</v>
      </c>
      <c r="B735" t="s" s="353">
        <v>17711</v>
      </c>
      <c r="C735" t="s" s="298">
        <v>15009</v>
      </c>
      <c r="D735" t="s" s="358">
        <v>17714</v>
      </c>
      <c r="E735" s="356"/>
      <c r="F735" s="356"/>
      <c r="G735" t="s" s="298">
        <v>17715</v>
      </c>
      <c r="H735" s="352">
        <v>1</v>
      </c>
      <c r="I735" s="93"/>
      <c r="J735" s="150"/>
      <c r="K735" s="150"/>
      <c r="L735" s="150"/>
    </row>
    <row r="736" ht="20" customHeight="1">
      <c r="A736" s="352">
        <v>734</v>
      </c>
      <c r="B736" t="s" s="353">
        <v>17711</v>
      </c>
      <c r="C736" t="s" s="298">
        <v>15009</v>
      </c>
      <c r="D736" t="s" s="358">
        <v>17716</v>
      </c>
      <c r="E736" s="356"/>
      <c r="F736" s="356"/>
      <c r="G736" t="s" s="298">
        <v>17717</v>
      </c>
      <c r="H736" s="352">
        <v>1</v>
      </c>
      <c r="I736" s="93"/>
      <c r="J736" s="150"/>
      <c r="K736" s="150"/>
      <c r="L736" s="150"/>
    </row>
    <row r="737" ht="20" customHeight="1">
      <c r="A737" s="352">
        <v>735</v>
      </c>
      <c r="B737" t="s" s="353">
        <v>17718</v>
      </c>
      <c r="C737" t="s" s="298">
        <v>15009</v>
      </c>
      <c r="D737" t="s" s="358">
        <v>17719</v>
      </c>
      <c r="E737" s="356"/>
      <c r="F737" s="356"/>
      <c r="G737" t="s" s="298">
        <v>17720</v>
      </c>
      <c r="H737" s="352">
        <v>1</v>
      </c>
      <c r="I737" s="93"/>
      <c r="J737" s="150"/>
      <c r="K737" s="150"/>
      <c r="L737" s="150"/>
    </row>
    <row r="738" ht="20" customHeight="1">
      <c r="A738" s="352">
        <v>736</v>
      </c>
      <c r="B738" t="s" s="359">
        <v>17718</v>
      </c>
      <c r="C738" t="s" s="298">
        <v>15009</v>
      </c>
      <c r="D738" t="s" s="359">
        <v>17721</v>
      </c>
      <c r="E738" s="356"/>
      <c r="F738" s="356"/>
      <c r="G738" t="s" s="298">
        <v>17722</v>
      </c>
      <c r="H738" s="352">
        <v>1</v>
      </c>
      <c r="I738" s="93"/>
      <c r="J738" s="150"/>
      <c r="K738" s="150"/>
      <c r="L738" s="150"/>
    </row>
    <row r="739" ht="20" customHeight="1">
      <c r="A739" s="352">
        <v>737</v>
      </c>
      <c r="B739" t="s" s="353">
        <v>17701</v>
      </c>
      <c r="C739" t="s" s="298">
        <v>5507</v>
      </c>
      <c r="D739" t="s" s="358">
        <v>17723</v>
      </c>
      <c r="E739" s="356"/>
      <c r="F739" s="356"/>
      <c r="G739" t="s" s="298">
        <v>17724</v>
      </c>
      <c r="H739" s="352">
        <v>1</v>
      </c>
      <c r="I739" s="93"/>
      <c r="J739" s="150"/>
      <c r="K739" s="150"/>
      <c r="L739" s="150"/>
    </row>
    <row r="740" ht="20" customHeight="1">
      <c r="A740" s="352">
        <v>738</v>
      </c>
      <c r="B740" t="s" s="353">
        <v>17701</v>
      </c>
      <c r="C740" t="s" s="298">
        <v>5507</v>
      </c>
      <c r="D740" t="s" s="358">
        <v>17725</v>
      </c>
      <c r="E740" s="356"/>
      <c r="F740" s="356"/>
      <c r="G740" t="s" s="298">
        <v>17726</v>
      </c>
      <c r="H740" s="352">
        <v>1</v>
      </c>
      <c r="I740" s="93"/>
      <c r="J740" s="150"/>
      <c r="K740" s="150"/>
      <c r="L740" s="150"/>
    </row>
    <row r="741" ht="20" customHeight="1">
      <c r="A741" s="352">
        <v>739</v>
      </c>
      <c r="B741" t="s" s="353">
        <v>17701</v>
      </c>
      <c r="C741" t="s" s="298">
        <v>5507</v>
      </c>
      <c r="D741" t="s" s="358">
        <v>17727</v>
      </c>
      <c r="E741" s="356"/>
      <c r="F741" s="356"/>
      <c r="G741" t="s" s="298">
        <v>17728</v>
      </c>
      <c r="H741" s="352">
        <v>1</v>
      </c>
      <c r="I741" s="93"/>
      <c r="J741" s="150"/>
      <c r="K741" s="150"/>
      <c r="L741" s="150"/>
    </row>
    <row r="742" ht="20" customHeight="1">
      <c r="A742" s="352">
        <v>740</v>
      </c>
      <c r="B742" t="s" s="353">
        <v>17701</v>
      </c>
      <c r="C742" t="s" s="298">
        <v>5507</v>
      </c>
      <c r="D742" t="s" s="358">
        <v>17615</v>
      </c>
      <c r="E742" s="356"/>
      <c r="F742" s="356"/>
      <c r="G742" t="s" s="298">
        <v>17729</v>
      </c>
      <c r="H742" s="352">
        <v>1</v>
      </c>
      <c r="I742" s="93"/>
      <c r="J742" s="150"/>
      <c r="K742" s="150"/>
      <c r="L742" s="150"/>
    </row>
    <row r="743" ht="20" customHeight="1">
      <c r="A743" s="352">
        <v>741</v>
      </c>
      <c r="B743" t="s" s="353">
        <v>17701</v>
      </c>
      <c r="C743" t="s" s="298">
        <v>5507</v>
      </c>
      <c r="D743" t="s" s="358">
        <v>16686</v>
      </c>
      <c r="E743" s="356"/>
      <c r="F743" s="356"/>
      <c r="G743" t="s" s="298">
        <v>17730</v>
      </c>
      <c r="H743" s="352">
        <v>1</v>
      </c>
      <c r="I743" s="93"/>
      <c r="J743" s="150"/>
      <c r="K743" s="150"/>
      <c r="L743" s="150"/>
    </row>
    <row r="744" ht="20" customHeight="1">
      <c r="A744" s="352">
        <v>742</v>
      </c>
      <c r="B744" t="s" s="353">
        <v>17701</v>
      </c>
      <c r="C744" t="s" s="298">
        <v>5507</v>
      </c>
      <c r="D744" t="s" s="358">
        <v>17731</v>
      </c>
      <c r="E744" s="356"/>
      <c r="F744" s="356"/>
      <c r="G744" t="s" s="298">
        <v>17732</v>
      </c>
      <c r="H744" s="352">
        <v>1</v>
      </c>
      <c r="I744" s="93"/>
      <c r="J744" s="150"/>
      <c r="K744" s="150"/>
      <c r="L744" s="150"/>
    </row>
    <row r="745" ht="20" customHeight="1">
      <c r="A745" s="352">
        <v>743</v>
      </c>
      <c r="B745" t="s" s="353">
        <v>17733</v>
      </c>
      <c r="C745" t="s" s="298">
        <v>5507</v>
      </c>
      <c r="D745" t="s" s="358">
        <v>17734</v>
      </c>
      <c r="E745" s="356"/>
      <c r="F745" s="356"/>
      <c r="G745" t="s" s="298">
        <v>17735</v>
      </c>
      <c r="H745" s="352">
        <v>1</v>
      </c>
      <c r="I745" s="93"/>
      <c r="J745" s="150"/>
      <c r="K745" s="150"/>
      <c r="L745" s="150"/>
    </row>
    <row r="746" ht="20" customHeight="1">
      <c r="A746" s="352">
        <v>744</v>
      </c>
      <c r="B746" t="s" s="353">
        <v>17711</v>
      </c>
      <c r="C746" t="s" s="298">
        <v>5507</v>
      </c>
      <c r="D746" t="s" s="358">
        <v>17736</v>
      </c>
      <c r="E746" s="356"/>
      <c r="F746" s="356"/>
      <c r="G746" t="s" s="298">
        <v>17737</v>
      </c>
      <c r="H746" s="352">
        <v>1</v>
      </c>
      <c r="I746" s="93"/>
      <c r="J746" s="150"/>
      <c r="K746" s="150"/>
      <c r="L746" s="150"/>
    </row>
    <row r="747" ht="20" customHeight="1">
      <c r="A747" s="352">
        <v>745</v>
      </c>
      <c r="B747" t="s" s="353">
        <v>17711</v>
      </c>
      <c r="C747" t="s" s="298">
        <v>5507</v>
      </c>
      <c r="D747" t="s" s="358">
        <v>17738</v>
      </c>
      <c r="E747" s="356"/>
      <c r="F747" s="356"/>
      <c r="G747" t="s" s="298">
        <v>17739</v>
      </c>
      <c r="H747" s="352">
        <v>1</v>
      </c>
      <c r="I747" s="93"/>
      <c r="J747" s="150"/>
      <c r="K747" s="150"/>
      <c r="L747" s="150"/>
    </row>
    <row r="748" ht="20" customHeight="1">
      <c r="A748" s="352">
        <v>746</v>
      </c>
      <c r="B748" t="s" s="353">
        <v>17711</v>
      </c>
      <c r="C748" t="s" s="298">
        <v>5507</v>
      </c>
      <c r="D748" t="s" s="358">
        <v>17740</v>
      </c>
      <c r="E748" s="356"/>
      <c r="F748" s="356"/>
      <c r="G748" t="s" s="298">
        <v>17741</v>
      </c>
      <c r="H748" s="352">
        <v>1</v>
      </c>
      <c r="I748" s="93"/>
      <c r="J748" s="150"/>
      <c r="K748" s="150"/>
      <c r="L748" s="150"/>
    </row>
    <row r="749" ht="20" customHeight="1">
      <c r="A749" s="352">
        <v>747</v>
      </c>
      <c r="B749" t="s" s="353">
        <v>17711</v>
      </c>
      <c r="C749" t="s" s="298">
        <v>5507</v>
      </c>
      <c r="D749" t="s" s="358">
        <v>17742</v>
      </c>
      <c r="E749" s="356"/>
      <c r="F749" s="356"/>
      <c r="G749" t="s" s="298">
        <v>17743</v>
      </c>
      <c r="H749" s="352">
        <v>1</v>
      </c>
      <c r="I749" s="93"/>
      <c r="J749" s="150"/>
      <c r="K749" s="150"/>
      <c r="L749" s="150"/>
    </row>
    <row r="750" ht="20" customHeight="1">
      <c r="A750" s="352">
        <v>748</v>
      </c>
      <c r="B750" t="s" s="353">
        <v>17711</v>
      </c>
      <c r="C750" t="s" s="298">
        <v>5507</v>
      </c>
      <c r="D750" t="s" s="358">
        <v>17744</v>
      </c>
      <c r="E750" s="356"/>
      <c r="F750" s="356"/>
      <c r="G750" t="s" s="298">
        <v>17745</v>
      </c>
      <c r="H750" s="352">
        <v>1</v>
      </c>
      <c r="I750" s="93"/>
      <c r="J750" s="150"/>
      <c r="K750" s="150"/>
      <c r="L750" s="150"/>
    </row>
    <row r="751" ht="20" customHeight="1">
      <c r="A751" s="352">
        <v>749</v>
      </c>
      <c r="B751" t="s" s="353">
        <v>17711</v>
      </c>
      <c r="C751" t="s" s="298">
        <v>5507</v>
      </c>
      <c r="D751" t="s" s="358">
        <v>17746</v>
      </c>
      <c r="E751" s="356"/>
      <c r="F751" s="356"/>
      <c r="G751" t="s" s="298">
        <v>17747</v>
      </c>
      <c r="H751" s="352">
        <v>1</v>
      </c>
      <c r="I751" s="93"/>
      <c r="J751" s="150"/>
      <c r="K751" s="150"/>
      <c r="L751" s="150"/>
    </row>
    <row r="752" ht="20" customHeight="1">
      <c r="A752" s="352">
        <v>750</v>
      </c>
      <c r="B752" t="s" s="353">
        <v>17711</v>
      </c>
      <c r="C752" t="s" s="298">
        <v>5507</v>
      </c>
      <c r="D752" t="s" s="358">
        <v>17748</v>
      </c>
      <c r="E752" s="356"/>
      <c r="F752" s="356"/>
      <c r="G752" t="s" s="298">
        <v>17749</v>
      </c>
      <c r="H752" s="352">
        <v>1</v>
      </c>
      <c r="I752" s="93"/>
      <c r="J752" s="150"/>
      <c r="K752" s="150"/>
      <c r="L752" s="150"/>
    </row>
    <row r="753" ht="20" customHeight="1">
      <c r="A753" s="352">
        <v>751</v>
      </c>
      <c r="B753" t="s" s="353">
        <v>17711</v>
      </c>
      <c r="C753" t="s" s="298">
        <v>5507</v>
      </c>
      <c r="D753" t="s" s="358">
        <v>17750</v>
      </c>
      <c r="E753" s="356"/>
      <c r="F753" s="356"/>
      <c r="G753" t="s" s="298">
        <v>17751</v>
      </c>
      <c r="H753" s="352">
        <v>1</v>
      </c>
      <c r="I753" s="93"/>
      <c r="J753" s="150"/>
      <c r="K753" s="150"/>
      <c r="L753" s="150"/>
    </row>
    <row r="754" ht="20" customHeight="1">
      <c r="A754" s="352">
        <v>752</v>
      </c>
      <c r="B754" t="s" s="353">
        <v>17711</v>
      </c>
      <c r="C754" t="s" s="298">
        <v>5507</v>
      </c>
      <c r="D754" t="s" s="358">
        <v>17752</v>
      </c>
      <c r="E754" s="356"/>
      <c r="F754" s="356"/>
      <c r="G754" t="s" s="298">
        <v>17753</v>
      </c>
      <c r="H754" s="352">
        <v>1</v>
      </c>
      <c r="I754" s="93"/>
      <c r="J754" s="150"/>
      <c r="K754" s="150"/>
      <c r="L754" s="150"/>
    </row>
    <row r="755" ht="20" customHeight="1">
      <c r="A755" s="352">
        <v>753</v>
      </c>
      <c r="B755" t="s" s="353">
        <v>17711</v>
      </c>
      <c r="C755" t="s" s="298">
        <v>5507</v>
      </c>
      <c r="D755" t="s" s="358">
        <v>17754</v>
      </c>
      <c r="E755" s="356"/>
      <c r="F755" s="356"/>
      <c r="G755" t="s" s="298">
        <v>17755</v>
      </c>
      <c r="H755" s="352">
        <v>1</v>
      </c>
      <c r="I755" s="93"/>
      <c r="J755" s="150"/>
      <c r="K755" s="150"/>
      <c r="L755" s="150"/>
    </row>
    <row r="756" ht="20" customHeight="1">
      <c r="A756" s="352">
        <v>754</v>
      </c>
      <c r="B756" t="s" s="353">
        <v>17711</v>
      </c>
      <c r="C756" t="s" s="298">
        <v>5507</v>
      </c>
      <c r="D756" t="s" s="358">
        <v>17756</v>
      </c>
      <c r="E756" s="356"/>
      <c r="F756" s="356"/>
      <c r="G756" t="s" s="298">
        <v>17757</v>
      </c>
      <c r="H756" s="352">
        <v>1</v>
      </c>
      <c r="I756" s="93"/>
      <c r="J756" s="150"/>
      <c r="K756" s="150"/>
      <c r="L756" s="150"/>
    </row>
    <row r="757" ht="20" customHeight="1">
      <c r="A757" s="352">
        <v>755</v>
      </c>
      <c r="B757" t="s" s="353">
        <v>17733</v>
      </c>
      <c r="C757" t="s" s="298">
        <v>5507</v>
      </c>
      <c r="D757" t="s" s="358">
        <v>17758</v>
      </c>
      <c r="E757" s="356"/>
      <c r="F757" s="356"/>
      <c r="G757" t="s" s="298">
        <v>17759</v>
      </c>
      <c r="H757" s="352">
        <v>1</v>
      </c>
      <c r="I757" s="93"/>
      <c r="J757" s="150"/>
      <c r="K757" s="150"/>
      <c r="L757" s="150"/>
    </row>
    <row r="758" ht="20" customHeight="1">
      <c r="A758" s="352">
        <v>756</v>
      </c>
      <c r="B758" t="s" s="353">
        <v>17701</v>
      </c>
      <c r="C758" t="s" s="298">
        <v>2671</v>
      </c>
      <c r="D758" t="s" s="358">
        <v>17760</v>
      </c>
      <c r="E758" s="356"/>
      <c r="F758" s="356"/>
      <c r="G758" t="s" s="298">
        <v>17761</v>
      </c>
      <c r="H758" s="352">
        <v>1</v>
      </c>
      <c r="I758" s="93"/>
      <c r="J758" s="150"/>
      <c r="K758" s="150"/>
      <c r="L758" s="150"/>
    </row>
    <row r="759" ht="20" customHeight="1">
      <c r="A759" s="352">
        <v>757</v>
      </c>
      <c r="B759" t="s" s="358">
        <v>17701</v>
      </c>
      <c r="C759" t="s" s="298">
        <v>2671</v>
      </c>
      <c r="D759" t="s" s="358">
        <v>17762</v>
      </c>
      <c r="E759" s="356"/>
      <c r="F759" s="356"/>
      <c r="G759" t="s" s="298">
        <v>17763</v>
      </c>
      <c r="H759" s="352">
        <v>1</v>
      </c>
      <c r="I759" s="93"/>
      <c r="J759" s="150"/>
      <c r="K759" s="150"/>
      <c r="L759" s="150"/>
    </row>
    <row r="760" ht="20" customHeight="1">
      <c r="A760" s="352">
        <v>758</v>
      </c>
      <c r="B760" t="s" s="353">
        <v>17701</v>
      </c>
      <c r="C760" t="s" s="298">
        <v>2671</v>
      </c>
      <c r="D760" t="s" s="358">
        <v>17764</v>
      </c>
      <c r="E760" s="356"/>
      <c r="F760" s="356"/>
      <c r="G760" t="s" s="298">
        <v>17765</v>
      </c>
      <c r="H760" s="352">
        <v>1</v>
      </c>
      <c r="I760" s="93"/>
      <c r="J760" s="150"/>
      <c r="K760" s="150"/>
      <c r="L760" s="150"/>
    </row>
    <row r="761" ht="20" customHeight="1">
      <c r="A761" s="352">
        <v>759</v>
      </c>
      <c r="B761" t="s" s="353">
        <v>17701</v>
      </c>
      <c r="C761" t="s" s="298">
        <v>2671</v>
      </c>
      <c r="D761" t="s" s="358">
        <v>17766</v>
      </c>
      <c r="E761" s="356"/>
      <c r="F761" s="356"/>
      <c r="G761" t="s" s="298">
        <v>17767</v>
      </c>
      <c r="H761" s="352">
        <v>1</v>
      </c>
      <c r="I761" s="93"/>
      <c r="J761" s="150"/>
      <c r="K761" s="150"/>
      <c r="L761" s="150"/>
    </row>
    <row r="762" ht="20" customHeight="1">
      <c r="A762" s="352">
        <v>760</v>
      </c>
      <c r="B762" t="s" s="353">
        <v>17701</v>
      </c>
      <c r="C762" t="s" s="298">
        <v>2671</v>
      </c>
      <c r="D762" t="s" s="358">
        <v>17768</v>
      </c>
      <c r="E762" s="356"/>
      <c r="F762" s="356"/>
      <c r="G762" t="s" s="298">
        <v>17769</v>
      </c>
      <c r="H762" s="352">
        <v>1</v>
      </c>
      <c r="I762" s="93"/>
      <c r="J762" s="150"/>
      <c r="K762" s="150"/>
      <c r="L762" s="150"/>
    </row>
    <row r="763" ht="20" customHeight="1">
      <c r="A763" s="352">
        <v>761</v>
      </c>
      <c r="B763" t="s" s="353">
        <v>17701</v>
      </c>
      <c r="C763" t="s" s="298">
        <v>2671</v>
      </c>
      <c r="D763" t="s" s="358">
        <v>17770</v>
      </c>
      <c r="E763" s="356"/>
      <c r="F763" s="356"/>
      <c r="G763" t="s" s="298">
        <v>17771</v>
      </c>
      <c r="H763" s="352">
        <v>1</v>
      </c>
      <c r="I763" s="93"/>
      <c r="J763" s="150"/>
      <c r="K763" s="150"/>
      <c r="L763" s="150"/>
    </row>
    <row r="764" ht="20" customHeight="1">
      <c r="A764" s="352">
        <v>762</v>
      </c>
      <c r="B764" t="s" s="353">
        <v>17701</v>
      </c>
      <c r="C764" t="s" s="298">
        <v>2671</v>
      </c>
      <c r="D764" t="s" s="358">
        <v>17772</v>
      </c>
      <c r="E764" s="356"/>
      <c r="F764" s="356"/>
      <c r="G764" t="s" s="298">
        <v>17773</v>
      </c>
      <c r="H764" s="352">
        <v>1</v>
      </c>
      <c r="I764" s="93"/>
      <c r="J764" s="150"/>
      <c r="K764" s="150"/>
      <c r="L764" s="150"/>
    </row>
    <row r="765" ht="20" customHeight="1">
      <c r="A765" s="352">
        <v>763</v>
      </c>
      <c r="B765" t="s" s="353">
        <v>17701</v>
      </c>
      <c r="C765" t="s" s="298">
        <v>2671</v>
      </c>
      <c r="D765" t="s" s="358">
        <v>17774</v>
      </c>
      <c r="E765" s="356"/>
      <c r="F765" s="356"/>
      <c r="G765" t="s" s="298">
        <v>17775</v>
      </c>
      <c r="H765" s="352">
        <v>1</v>
      </c>
      <c r="I765" s="93"/>
      <c r="J765" s="150"/>
      <c r="K765" s="150"/>
      <c r="L765" s="150"/>
    </row>
    <row r="766" ht="20" customHeight="1">
      <c r="A766" s="352">
        <v>764</v>
      </c>
      <c r="B766" t="s" s="353">
        <v>17701</v>
      </c>
      <c r="C766" t="s" s="298">
        <v>2671</v>
      </c>
      <c r="D766" t="s" s="358">
        <v>17776</v>
      </c>
      <c r="E766" s="356"/>
      <c r="F766" s="356"/>
      <c r="G766" t="s" s="298">
        <v>17777</v>
      </c>
      <c r="H766" s="352">
        <v>1</v>
      </c>
      <c r="I766" s="93"/>
      <c r="J766" s="150"/>
      <c r="K766" s="150"/>
      <c r="L766" s="150"/>
    </row>
    <row r="767" ht="20" customHeight="1">
      <c r="A767" s="352">
        <v>765</v>
      </c>
      <c r="B767" t="s" s="353">
        <v>17701</v>
      </c>
      <c r="C767" t="s" s="298">
        <v>2671</v>
      </c>
      <c r="D767" t="s" s="358">
        <v>17778</v>
      </c>
      <c r="E767" s="356"/>
      <c r="F767" s="356"/>
      <c r="G767" t="s" s="298">
        <v>17779</v>
      </c>
      <c r="H767" s="352">
        <v>1</v>
      </c>
      <c r="I767" s="93"/>
      <c r="J767" s="150"/>
      <c r="K767" s="150"/>
      <c r="L767" s="150"/>
    </row>
    <row r="768" ht="20" customHeight="1">
      <c r="A768" s="352">
        <v>766</v>
      </c>
      <c r="B768" t="s" s="353">
        <v>17701</v>
      </c>
      <c r="C768" t="s" s="298">
        <v>2671</v>
      </c>
      <c r="D768" t="s" s="358">
        <v>17780</v>
      </c>
      <c r="E768" s="356"/>
      <c r="F768" s="356"/>
      <c r="G768" t="s" s="298">
        <v>17781</v>
      </c>
      <c r="H768" s="352">
        <v>1</v>
      </c>
      <c r="I768" s="93"/>
      <c r="J768" s="150"/>
      <c r="K768" s="150"/>
      <c r="L768" s="150"/>
    </row>
    <row r="769" ht="20" customHeight="1">
      <c r="A769" s="352">
        <v>767</v>
      </c>
      <c r="B769" t="s" s="353">
        <v>17701</v>
      </c>
      <c r="C769" t="s" s="298">
        <v>2671</v>
      </c>
      <c r="D769" t="s" s="358">
        <v>17782</v>
      </c>
      <c r="E769" s="356"/>
      <c r="F769" s="356"/>
      <c r="G769" t="s" s="298">
        <v>17783</v>
      </c>
      <c r="H769" s="352">
        <v>1</v>
      </c>
      <c r="I769" s="93"/>
      <c r="J769" s="150"/>
      <c r="K769" s="150"/>
      <c r="L769" s="150"/>
    </row>
    <row r="770" ht="20" customHeight="1">
      <c r="A770" s="352">
        <v>768</v>
      </c>
      <c r="B770" t="s" s="353">
        <v>17701</v>
      </c>
      <c r="C770" t="s" s="298">
        <v>2671</v>
      </c>
      <c r="D770" t="s" s="358">
        <v>17784</v>
      </c>
      <c r="E770" s="356"/>
      <c r="F770" s="356"/>
      <c r="G770" t="s" s="298">
        <v>17785</v>
      </c>
      <c r="H770" s="352">
        <v>1</v>
      </c>
      <c r="I770" s="93"/>
      <c r="J770" s="150"/>
      <c r="K770" s="150"/>
      <c r="L770" s="150"/>
    </row>
    <row r="771" ht="20" customHeight="1">
      <c r="A771" s="352">
        <v>769</v>
      </c>
      <c r="B771" t="s" s="353">
        <v>17701</v>
      </c>
      <c r="C771" t="s" s="298">
        <v>2671</v>
      </c>
      <c r="D771" t="s" s="358">
        <v>17786</v>
      </c>
      <c r="E771" s="356"/>
      <c r="F771" s="356"/>
      <c r="G771" t="s" s="298">
        <v>17787</v>
      </c>
      <c r="H771" s="352">
        <v>1</v>
      </c>
      <c r="I771" s="93"/>
      <c r="J771" s="150"/>
      <c r="K771" s="150"/>
      <c r="L771" s="150"/>
    </row>
    <row r="772" ht="20" customHeight="1">
      <c r="A772" s="352">
        <v>770</v>
      </c>
      <c r="B772" t="s" s="353">
        <v>17701</v>
      </c>
      <c r="C772" t="s" s="298">
        <v>2671</v>
      </c>
      <c r="D772" t="s" s="358">
        <v>17788</v>
      </c>
      <c r="E772" s="356"/>
      <c r="F772" s="356"/>
      <c r="G772" t="s" s="298">
        <v>17789</v>
      </c>
      <c r="H772" s="352">
        <v>1</v>
      </c>
      <c r="I772" s="93"/>
      <c r="J772" s="150"/>
      <c r="K772" s="150"/>
      <c r="L772" s="150"/>
    </row>
    <row r="773" ht="20" customHeight="1">
      <c r="A773" s="352">
        <v>771</v>
      </c>
      <c r="B773" t="s" s="353">
        <v>17701</v>
      </c>
      <c r="C773" t="s" s="298">
        <v>2671</v>
      </c>
      <c r="D773" t="s" s="358">
        <v>17790</v>
      </c>
      <c r="E773" s="356"/>
      <c r="F773" s="356"/>
      <c r="G773" t="s" s="298">
        <v>17791</v>
      </c>
      <c r="H773" s="352">
        <v>1</v>
      </c>
      <c r="I773" s="93"/>
      <c r="J773" s="150"/>
      <c r="K773" s="150"/>
      <c r="L773" s="150"/>
    </row>
    <row r="774" ht="20" customHeight="1">
      <c r="A774" s="352">
        <v>772</v>
      </c>
      <c r="B774" t="s" s="353">
        <v>17733</v>
      </c>
      <c r="C774" t="s" s="298">
        <v>2671</v>
      </c>
      <c r="D774" t="s" s="358">
        <v>17792</v>
      </c>
      <c r="E774" s="356"/>
      <c r="F774" s="356"/>
      <c r="G774" t="s" s="298">
        <v>17793</v>
      </c>
      <c r="H774" s="352">
        <v>1</v>
      </c>
      <c r="I774" s="93"/>
      <c r="J774" s="150"/>
      <c r="K774" s="150"/>
      <c r="L774" s="150"/>
    </row>
    <row r="775" ht="20" customHeight="1">
      <c r="A775" s="352">
        <v>773</v>
      </c>
      <c r="B775" t="s" s="353">
        <v>17733</v>
      </c>
      <c r="C775" t="s" s="298">
        <v>2671</v>
      </c>
      <c r="D775" t="s" s="358">
        <v>17794</v>
      </c>
      <c r="E775" s="356"/>
      <c r="F775" s="356"/>
      <c r="G775" t="s" s="298">
        <v>17795</v>
      </c>
      <c r="H775" s="352">
        <v>1</v>
      </c>
      <c r="I775" s="93"/>
      <c r="J775" s="150"/>
      <c r="K775" s="150"/>
      <c r="L775" s="150"/>
    </row>
    <row r="776" ht="20" customHeight="1">
      <c r="A776" s="352">
        <v>774</v>
      </c>
      <c r="B776" t="s" s="353">
        <v>17733</v>
      </c>
      <c r="C776" t="s" s="298">
        <v>2671</v>
      </c>
      <c r="D776" t="s" s="358">
        <v>17796</v>
      </c>
      <c r="E776" s="356"/>
      <c r="F776" s="356"/>
      <c r="G776" t="s" s="298">
        <v>17797</v>
      </c>
      <c r="H776" s="352">
        <v>1</v>
      </c>
      <c r="I776" s="93"/>
      <c r="J776" s="150"/>
      <c r="K776" s="150"/>
      <c r="L776" s="150"/>
    </row>
    <row r="777" ht="20" customHeight="1">
      <c r="A777" s="352">
        <v>775</v>
      </c>
      <c r="B777" t="s" s="353">
        <v>17733</v>
      </c>
      <c r="C777" t="s" s="298">
        <v>2671</v>
      </c>
      <c r="D777" t="s" s="358">
        <v>17798</v>
      </c>
      <c r="E777" s="356"/>
      <c r="F777" s="356"/>
      <c r="G777" t="s" s="298">
        <v>17799</v>
      </c>
      <c r="H777" s="352">
        <v>1</v>
      </c>
      <c r="I777" s="93"/>
      <c r="J777" s="150"/>
      <c r="K777" s="150"/>
      <c r="L777" s="150"/>
    </row>
    <row r="778" ht="20" customHeight="1">
      <c r="A778" s="352">
        <v>776</v>
      </c>
      <c r="B778" t="s" s="353">
        <v>17733</v>
      </c>
      <c r="C778" t="s" s="298">
        <v>2671</v>
      </c>
      <c r="D778" t="s" s="358">
        <v>17800</v>
      </c>
      <c r="E778" s="356"/>
      <c r="F778" s="356"/>
      <c r="G778" t="s" s="298">
        <v>17801</v>
      </c>
      <c r="H778" s="352">
        <v>1</v>
      </c>
      <c r="I778" s="93"/>
      <c r="J778" s="150"/>
      <c r="K778" s="150"/>
      <c r="L778" s="150"/>
    </row>
    <row r="779" ht="20" customHeight="1">
      <c r="A779" s="352">
        <v>777</v>
      </c>
      <c r="B779" t="s" s="353">
        <v>17733</v>
      </c>
      <c r="C779" t="s" s="298">
        <v>2671</v>
      </c>
      <c r="D779" t="s" s="358">
        <v>17802</v>
      </c>
      <c r="E779" s="356"/>
      <c r="F779" s="356"/>
      <c r="G779" t="s" s="298">
        <v>17803</v>
      </c>
      <c r="H779" s="352">
        <v>1</v>
      </c>
      <c r="I779" s="93"/>
      <c r="J779" s="150"/>
      <c r="K779" s="150"/>
      <c r="L779" s="150"/>
    </row>
    <row r="780" ht="20" customHeight="1">
      <c r="A780" s="352">
        <v>778</v>
      </c>
      <c r="B780" t="s" s="353">
        <v>17733</v>
      </c>
      <c r="C780" t="s" s="298">
        <v>2671</v>
      </c>
      <c r="D780" t="s" s="358">
        <v>17804</v>
      </c>
      <c r="E780" s="356"/>
      <c r="F780" s="356"/>
      <c r="G780" t="s" s="298">
        <v>17805</v>
      </c>
      <c r="H780" s="352">
        <v>1</v>
      </c>
      <c r="I780" s="93"/>
      <c r="J780" s="150"/>
      <c r="K780" s="150"/>
      <c r="L780" s="150"/>
    </row>
    <row r="781" ht="20" customHeight="1">
      <c r="A781" s="352">
        <v>779</v>
      </c>
      <c r="B781" t="s" s="353">
        <v>17733</v>
      </c>
      <c r="C781" t="s" s="298">
        <v>2671</v>
      </c>
      <c r="D781" t="s" s="358">
        <v>17806</v>
      </c>
      <c r="E781" s="356"/>
      <c r="F781" s="356"/>
      <c r="G781" t="s" s="298">
        <v>17807</v>
      </c>
      <c r="H781" s="352">
        <v>1</v>
      </c>
      <c r="I781" s="93"/>
      <c r="J781" s="150"/>
      <c r="K781" s="150"/>
      <c r="L781" s="150"/>
    </row>
    <row r="782" ht="20" customHeight="1">
      <c r="A782" s="352">
        <v>780</v>
      </c>
      <c r="B782" t="s" s="353">
        <v>17733</v>
      </c>
      <c r="C782" t="s" s="298">
        <v>2671</v>
      </c>
      <c r="D782" t="s" s="358">
        <v>17808</v>
      </c>
      <c r="E782" s="356"/>
      <c r="F782" s="356"/>
      <c r="G782" t="s" s="298">
        <v>17809</v>
      </c>
      <c r="H782" s="352">
        <v>1</v>
      </c>
      <c r="I782" s="93"/>
      <c r="J782" s="150"/>
      <c r="K782" s="150"/>
      <c r="L782" s="150"/>
    </row>
    <row r="783" ht="20" customHeight="1">
      <c r="A783" s="352">
        <v>781</v>
      </c>
      <c r="B783" t="s" s="353">
        <v>17711</v>
      </c>
      <c r="C783" t="s" s="298">
        <v>2671</v>
      </c>
      <c r="D783" t="s" s="358">
        <v>17810</v>
      </c>
      <c r="E783" s="356"/>
      <c r="F783" s="356"/>
      <c r="G783" t="s" s="298">
        <v>17811</v>
      </c>
      <c r="H783" s="352">
        <v>1</v>
      </c>
      <c r="I783" s="93"/>
      <c r="J783" s="150"/>
      <c r="K783" s="150"/>
      <c r="L783" s="150"/>
    </row>
    <row r="784" ht="20" customHeight="1">
      <c r="A784" s="352">
        <v>782</v>
      </c>
      <c r="B784" t="s" s="353">
        <v>17711</v>
      </c>
      <c r="C784" t="s" s="298">
        <v>2671</v>
      </c>
      <c r="D784" t="s" s="358">
        <v>17812</v>
      </c>
      <c r="E784" s="356"/>
      <c r="F784" s="356"/>
      <c r="G784" t="s" s="298">
        <v>17813</v>
      </c>
      <c r="H784" s="352">
        <v>1</v>
      </c>
      <c r="I784" s="93"/>
      <c r="J784" s="150"/>
      <c r="K784" s="150"/>
      <c r="L784" s="150"/>
    </row>
    <row r="785" ht="20" customHeight="1">
      <c r="A785" s="352">
        <v>783</v>
      </c>
      <c r="B785" t="s" s="353">
        <v>17711</v>
      </c>
      <c r="C785" t="s" s="298">
        <v>2671</v>
      </c>
      <c r="D785" t="s" s="358">
        <v>17814</v>
      </c>
      <c r="E785" s="356"/>
      <c r="F785" s="356"/>
      <c r="G785" t="s" s="298">
        <v>17815</v>
      </c>
      <c r="H785" s="352">
        <v>1</v>
      </c>
      <c r="I785" s="93"/>
      <c r="J785" s="150"/>
      <c r="K785" s="150"/>
      <c r="L785" s="150"/>
    </row>
    <row r="786" ht="20" customHeight="1">
      <c r="A786" s="352">
        <v>784</v>
      </c>
      <c r="B786" t="s" s="353">
        <v>17711</v>
      </c>
      <c r="C786" t="s" s="298">
        <v>2671</v>
      </c>
      <c r="D786" t="s" s="358">
        <v>17816</v>
      </c>
      <c r="E786" s="356"/>
      <c r="F786" s="356"/>
      <c r="G786" t="s" s="298">
        <v>17817</v>
      </c>
      <c r="H786" s="352">
        <v>1</v>
      </c>
      <c r="I786" s="93"/>
      <c r="J786" s="150"/>
      <c r="K786" s="150"/>
      <c r="L786" s="150"/>
    </row>
    <row r="787" ht="20" customHeight="1">
      <c r="A787" s="352">
        <v>785</v>
      </c>
      <c r="B787" t="s" s="353">
        <v>17711</v>
      </c>
      <c r="C787" t="s" s="298">
        <v>2671</v>
      </c>
      <c r="D787" t="s" s="358">
        <v>17818</v>
      </c>
      <c r="E787" s="356"/>
      <c r="F787" s="356"/>
      <c r="G787" t="s" s="298">
        <v>17819</v>
      </c>
      <c r="H787" s="352">
        <v>1</v>
      </c>
      <c r="I787" s="93"/>
      <c r="J787" s="150"/>
      <c r="K787" s="150"/>
      <c r="L787" s="150"/>
    </row>
    <row r="788" ht="20" customHeight="1">
      <c r="A788" s="352">
        <v>786</v>
      </c>
      <c r="B788" t="s" s="353">
        <v>17718</v>
      </c>
      <c r="C788" t="s" s="298">
        <v>2671</v>
      </c>
      <c r="D788" t="s" s="358">
        <v>17820</v>
      </c>
      <c r="E788" s="356"/>
      <c r="F788" s="356"/>
      <c r="G788" t="s" s="298">
        <v>17821</v>
      </c>
      <c r="H788" s="352">
        <v>1</v>
      </c>
      <c r="I788" s="93"/>
      <c r="J788" s="150"/>
      <c r="K788" s="150"/>
      <c r="L788" s="150"/>
    </row>
    <row r="789" ht="20" customHeight="1">
      <c r="A789" s="352">
        <v>787</v>
      </c>
      <c r="B789" t="s" s="353">
        <v>17718</v>
      </c>
      <c r="C789" t="s" s="298">
        <v>2671</v>
      </c>
      <c r="D789" t="s" s="358">
        <v>17822</v>
      </c>
      <c r="E789" s="356"/>
      <c r="F789" s="356"/>
      <c r="G789" t="s" s="298">
        <v>17823</v>
      </c>
      <c r="H789" s="352">
        <v>1</v>
      </c>
      <c r="I789" s="93"/>
      <c r="J789" s="150"/>
      <c r="K789" s="150"/>
      <c r="L789" s="150"/>
    </row>
    <row r="790" ht="20" customHeight="1">
      <c r="A790" s="352">
        <v>788</v>
      </c>
      <c r="B790" t="s" s="353">
        <v>17718</v>
      </c>
      <c r="C790" t="s" s="298">
        <v>2671</v>
      </c>
      <c r="D790" t="s" s="358">
        <v>17824</v>
      </c>
      <c r="E790" s="356"/>
      <c r="F790" s="356"/>
      <c r="G790" t="s" s="298">
        <v>17825</v>
      </c>
      <c r="H790" s="352">
        <v>1</v>
      </c>
      <c r="I790" s="93"/>
      <c r="J790" s="150"/>
      <c r="K790" s="150"/>
      <c r="L790" s="150"/>
    </row>
    <row r="791" ht="20" customHeight="1">
      <c r="A791" s="352">
        <v>789</v>
      </c>
      <c r="B791" t="s" s="358">
        <v>17701</v>
      </c>
      <c r="C791" t="s" s="298">
        <v>21</v>
      </c>
      <c r="D791" t="s" s="358">
        <v>17826</v>
      </c>
      <c r="E791" s="356"/>
      <c r="F791" s="356"/>
      <c r="G791" t="s" s="298">
        <v>17827</v>
      </c>
      <c r="H791" s="352">
        <v>1</v>
      </c>
      <c r="I791" s="93"/>
      <c r="J791" s="150"/>
      <c r="K791" s="150"/>
      <c r="L791" s="150"/>
    </row>
    <row r="792" ht="20" customHeight="1">
      <c r="A792" s="352">
        <v>790</v>
      </c>
      <c r="B792" t="s" s="353">
        <v>17701</v>
      </c>
      <c r="C792" t="s" s="298">
        <v>21</v>
      </c>
      <c r="D792" t="s" s="358">
        <v>17828</v>
      </c>
      <c r="E792" s="356"/>
      <c r="F792" s="356"/>
      <c r="G792" t="s" s="298">
        <v>17829</v>
      </c>
      <c r="H792" s="352">
        <v>1</v>
      </c>
      <c r="I792" s="93"/>
      <c r="J792" s="150"/>
      <c r="K792" s="150"/>
      <c r="L792" s="150"/>
    </row>
    <row r="793" ht="20" customHeight="1">
      <c r="A793" s="352">
        <v>791</v>
      </c>
      <c r="B793" t="s" s="353">
        <v>17701</v>
      </c>
      <c r="C793" t="s" s="298">
        <v>21</v>
      </c>
      <c r="D793" t="s" s="358">
        <v>17830</v>
      </c>
      <c r="E793" s="356"/>
      <c r="F793" s="356"/>
      <c r="G793" t="s" s="298">
        <v>17831</v>
      </c>
      <c r="H793" s="352">
        <v>1</v>
      </c>
      <c r="I793" s="93"/>
      <c r="J793" s="150"/>
      <c r="K793" s="150"/>
      <c r="L793" s="150"/>
    </row>
    <row r="794" ht="20" customHeight="1">
      <c r="A794" s="352">
        <v>792</v>
      </c>
      <c r="B794" t="s" s="353">
        <v>17701</v>
      </c>
      <c r="C794" t="s" s="298">
        <v>21</v>
      </c>
      <c r="D794" t="s" s="358">
        <v>17832</v>
      </c>
      <c r="E794" s="356"/>
      <c r="F794" s="356"/>
      <c r="G794" t="s" s="298">
        <v>17833</v>
      </c>
      <c r="H794" s="352">
        <v>1</v>
      </c>
      <c r="I794" s="93"/>
      <c r="J794" s="150"/>
      <c r="K794" s="150"/>
      <c r="L794" s="150"/>
    </row>
    <row r="795" ht="20" customHeight="1">
      <c r="A795" s="352">
        <v>793</v>
      </c>
      <c r="B795" t="s" s="353">
        <v>17701</v>
      </c>
      <c r="C795" t="s" s="298">
        <v>21</v>
      </c>
      <c r="D795" t="s" s="358">
        <v>17834</v>
      </c>
      <c r="E795" s="356"/>
      <c r="F795" s="356"/>
      <c r="G795" t="s" s="298">
        <v>17835</v>
      </c>
      <c r="H795" s="352">
        <v>1</v>
      </c>
      <c r="I795" s="93"/>
      <c r="J795" s="150"/>
      <c r="K795" s="150"/>
      <c r="L795" s="150"/>
    </row>
    <row r="796" ht="20" customHeight="1">
      <c r="A796" s="352">
        <v>794</v>
      </c>
      <c r="B796" t="s" s="353">
        <v>17701</v>
      </c>
      <c r="C796" t="s" s="298">
        <v>21</v>
      </c>
      <c r="D796" t="s" s="358">
        <v>17836</v>
      </c>
      <c r="E796" s="356"/>
      <c r="F796" s="356"/>
      <c r="G796" t="s" s="298">
        <v>17837</v>
      </c>
      <c r="H796" s="352">
        <v>1</v>
      </c>
      <c r="I796" s="93"/>
      <c r="J796" s="150"/>
      <c r="K796" s="150"/>
      <c r="L796" s="150"/>
    </row>
    <row r="797" ht="20" customHeight="1">
      <c r="A797" s="352">
        <v>795</v>
      </c>
      <c r="B797" t="s" s="353">
        <v>17701</v>
      </c>
      <c r="C797" t="s" s="298">
        <v>21</v>
      </c>
      <c r="D797" t="s" s="358">
        <v>17838</v>
      </c>
      <c r="E797" s="356"/>
      <c r="F797" s="356"/>
      <c r="G797" t="s" s="298">
        <v>17839</v>
      </c>
      <c r="H797" s="352">
        <v>1</v>
      </c>
      <c r="I797" s="93"/>
      <c r="J797" s="150"/>
      <c r="K797" s="150"/>
      <c r="L797" s="150"/>
    </row>
    <row r="798" ht="20" customHeight="1">
      <c r="A798" s="352">
        <v>796</v>
      </c>
      <c r="B798" t="s" s="353">
        <v>17701</v>
      </c>
      <c r="C798" t="s" s="298">
        <v>21</v>
      </c>
      <c r="D798" t="s" s="358">
        <v>17840</v>
      </c>
      <c r="E798" s="356"/>
      <c r="F798" s="356"/>
      <c r="G798" t="s" s="298">
        <v>17841</v>
      </c>
      <c r="H798" s="352">
        <v>1</v>
      </c>
      <c r="I798" s="93"/>
      <c r="J798" s="150"/>
      <c r="K798" s="150"/>
      <c r="L798" s="150"/>
    </row>
    <row r="799" ht="20" customHeight="1">
      <c r="A799" s="352">
        <v>797</v>
      </c>
      <c r="B799" t="s" s="353">
        <v>17701</v>
      </c>
      <c r="C799" t="s" s="298">
        <v>21</v>
      </c>
      <c r="D799" t="s" s="358">
        <v>17842</v>
      </c>
      <c r="E799" s="356"/>
      <c r="F799" s="356"/>
      <c r="G799" t="s" s="298">
        <v>17843</v>
      </c>
      <c r="H799" s="352">
        <v>1</v>
      </c>
      <c r="I799" s="93"/>
      <c r="J799" s="150"/>
      <c r="K799" s="150"/>
      <c r="L799" s="150"/>
    </row>
    <row r="800" ht="20" customHeight="1">
      <c r="A800" s="352">
        <v>798</v>
      </c>
      <c r="B800" t="s" s="353">
        <v>17701</v>
      </c>
      <c r="C800" t="s" s="298">
        <v>21</v>
      </c>
      <c r="D800" t="s" s="358">
        <v>17844</v>
      </c>
      <c r="E800" s="356"/>
      <c r="F800" s="356"/>
      <c r="G800" t="s" s="298">
        <v>17845</v>
      </c>
      <c r="H800" s="352">
        <v>1</v>
      </c>
      <c r="I800" s="93"/>
      <c r="J800" s="150"/>
      <c r="K800" s="150"/>
      <c r="L800" s="150"/>
    </row>
    <row r="801" ht="20" customHeight="1">
      <c r="A801" s="352">
        <v>799</v>
      </c>
      <c r="B801" t="s" s="353">
        <v>17701</v>
      </c>
      <c r="C801" t="s" s="298">
        <v>21</v>
      </c>
      <c r="D801" t="s" s="358">
        <v>17055</v>
      </c>
      <c r="E801" s="356"/>
      <c r="F801" s="356"/>
      <c r="G801" t="s" s="298">
        <v>17846</v>
      </c>
      <c r="H801" s="352">
        <v>1</v>
      </c>
      <c r="I801" s="93"/>
      <c r="J801" s="150"/>
      <c r="K801" s="150"/>
      <c r="L801" s="150"/>
    </row>
    <row r="802" ht="20" customHeight="1">
      <c r="A802" s="352">
        <v>800</v>
      </c>
      <c r="B802" t="s" s="353">
        <v>17701</v>
      </c>
      <c r="C802" t="s" s="298">
        <v>21</v>
      </c>
      <c r="D802" t="s" s="358">
        <v>17847</v>
      </c>
      <c r="E802" s="356"/>
      <c r="F802" s="356"/>
      <c r="G802" t="s" s="298">
        <v>17848</v>
      </c>
      <c r="H802" s="352">
        <v>1</v>
      </c>
      <c r="I802" s="93"/>
      <c r="J802" s="150"/>
      <c r="K802" s="150"/>
      <c r="L802" s="150"/>
    </row>
    <row r="803" ht="20" customHeight="1">
      <c r="A803" s="352">
        <v>801</v>
      </c>
      <c r="B803" t="s" s="358">
        <v>17701</v>
      </c>
      <c r="C803" t="s" s="298">
        <v>21</v>
      </c>
      <c r="D803" t="s" s="358">
        <v>17653</v>
      </c>
      <c r="E803" s="356"/>
      <c r="F803" s="356"/>
      <c r="G803" t="s" s="298">
        <v>17849</v>
      </c>
      <c r="H803" s="352">
        <v>1</v>
      </c>
      <c r="I803" s="93"/>
      <c r="J803" s="150"/>
      <c r="K803" s="150"/>
      <c r="L803" s="150"/>
    </row>
    <row r="804" ht="20" customHeight="1">
      <c r="A804" s="352">
        <v>802</v>
      </c>
      <c r="B804" t="s" s="353">
        <v>17701</v>
      </c>
      <c r="C804" t="s" s="298">
        <v>21</v>
      </c>
      <c r="D804" t="s" s="358">
        <v>17850</v>
      </c>
      <c r="E804" s="356"/>
      <c r="F804" s="356"/>
      <c r="G804" t="s" s="298">
        <v>17851</v>
      </c>
      <c r="H804" s="352">
        <v>1</v>
      </c>
      <c r="I804" s="93"/>
      <c r="J804" s="150"/>
      <c r="K804" s="150"/>
      <c r="L804" s="150"/>
    </row>
    <row r="805" ht="20" customHeight="1">
      <c r="A805" s="352">
        <v>803</v>
      </c>
      <c r="B805" t="s" s="353">
        <v>17701</v>
      </c>
      <c r="C805" t="s" s="298">
        <v>21</v>
      </c>
      <c r="D805" t="s" s="358">
        <v>17852</v>
      </c>
      <c r="E805" s="356"/>
      <c r="F805" s="356"/>
      <c r="G805" t="s" s="298">
        <v>17853</v>
      </c>
      <c r="H805" s="352">
        <v>1</v>
      </c>
      <c r="I805" s="93"/>
      <c r="J805" s="150"/>
      <c r="K805" s="150"/>
      <c r="L805" s="150"/>
    </row>
    <row r="806" ht="20" customHeight="1">
      <c r="A806" s="352">
        <v>804</v>
      </c>
      <c r="B806" t="s" s="353">
        <v>17701</v>
      </c>
      <c r="C806" t="s" s="298">
        <v>21</v>
      </c>
      <c r="D806" t="s" s="358">
        <v>17854</v>
      </c>
      <c r="E806" s="356"/>
      <c r="F806" s="356"/>
      <c r="G806" t="s" s="298">
        <v>17855</v>
      </c>
      <c r="H806" s="352">
        <v>1</v>
      </c>
      <c r="I806" s="93"/>
      <c r="J806" s="150"/>
      <c r="K806" s="150"/>
      <c r="L806" s="150"/>
    </row>
    <row r="807" ht="20" customHeight="1">
      <c r="A807" s="352">
        <v>805</v>
      </c>
      <c r="B807" t="s" s="353">
        <v>17701</v>
      </c>
      <c r="C807" t="s" s="298">
        <v>21</v>
      </c>
      <c r="D807" t="s" s="358">
        <v>17856</v>
      </c>
      <c r="E807" s="356"/>
      <c r="F807" s="356"/>
      <c r="G807" t="s" s="298">
        <v>17857</v>
      </c>
      <c r="H807" s="352">
        <v>1</v>
      </c>
      <c r="I807" s="93"/>
      <c r="J807" s="150"/>
      <c r="K807" s="150"/>
      <c r="L807" s="150"/>
    </row>
    <row r="808" ht="20" customHeight="1">
      <c r="A808" s="352">
        <v>806</v>
      </c>
      <c r="B808" t="s" s="353">
        <v>17701</v>
      </c>
      <c r="C808" t="s" s="298">
        <v>21</v>
      </c>
      <c r="D808" t="s" s="358">
        <v>17858</v>
      </c>
      <c r="E808" s="356"/>
      <c r="F808" s="356"/>
      <c r="G808" t="s" s="298">
        <v>17859</v>
      </c>
      <c r="H808" s="352">
        <v>1</v>
      </c>
      <c r="I808" s="93"/>
      <c r="J808" s="150"/>
      <c r="K808" s="150"/>
      <c r="L808" s="150"/>
    </row>
    <row r="809" ht="20" customHeight="1">
      <c r="A809" s="352">
        <v>807</v>
      </c>
      <c r="B809" t="s" s="353">
        <v>17701</v>
      </c>
      <c r="C809" t="s" s="298">
        <v>21</v>
      </c>
      <c r="D809" t="s" s="358">
        <v>16976</v>
      </c>
      <c r="E809" s="356"/>
      <c r="F809" s="356"/>
      <c r="G809" t="s" s="298">
        <v>17860</v>
      </c>
      <c r="H809" s="352">
        <v>1</v>
      </c>
      <c r="I809" s="93"/>
      <c r="J809" s="150"/>
      <c r="K809" s="150"/>
      <c r="L809" s="150"/>
    </row>
    <row r="810" ht="20" customHeight="1">
      <c r="A810" s="352">
        <v>808</v>
      </c>
      <c r="B810" t="s" s="353">
        <v>17701</v>
      </c>
      <c r="C810" t="s" s="298">
        <v>21</v>
      </c>
      <c r="D810" t="s" s="358">
        <v>5016</v>
      </c>
      <c r="E810" s="356"/>
      <c r="F810" s="356"/>
      <c r="G810" t="s" s="298">
        <v>17861</v>
      </c>
      <c r="H810" s="352">
        <v>1</v>
      </c>
      <c r="I810" s="93"/>
      <c r="J810" s="150"/>
      <c r="K810" s="150"/>
      <c r="L810" s="150"/>
    </row>
    <row r="811" ht="20" customHeight="1">
      <c r="A811" s="352">
        <v>809</v>
      </c>
      <c r="B811" t="s" s="353">
        <v>17733</v>
      </c>
      <c r="C811" t="s" s="298">
        <v>21</v>
      </c>
      <c r="D811" t="s" s="358">
        <v>17862</v>
      </c>
      <c r="E811" s="356"/>
      <c r="F811" s="356"/>
      <c r="G811" t="s" s="298">
        <v>17863</v>
      </c>
      <c r="H811" s="352">
        <v>1</v>
      </c>
      <c r="I811" s="93"/>
      <c r="J811" s="150"/>
      <c r="K811" s="150"/>
      <c r="L811" s="150"/>
    </row>
    <row r="812" ht="20" customHeight="1">
      <c r="A812" s="352">
        <v>810</v>
      </c>
      <c r="B812" t="s" s="353">
        <v>17733</v>
      </c>
      <c r="C812" t="s" s="298">
        <v>21</v>
      </c>
      <c r="D812" t="s" s="358">
        <v>17864</v>
      </c>
      <c r="E812" s="356"/>
      <c r="F812" s="356"/>
      <c r="G812" t="s" s="298">
        <v>17865</v>
      </c>
      <c r="H812" s="352">
        <v>1</v>
      </c>
      <c r="I812" s="93"/>
      <c r="J812" s="150"/>
      <c r="K812" s="150"/>
      <c r="L812" s="150"/>
    </row>
    <row r="813" ht="20" customHeight="1">
      <c r="A813" s="352">
        <v>811</v>
      </c>
      <c r="B813" t="s" s="353">
        <v>17733</v>
      </c>
      <c r="C813" t="s" s="298">
        <v>21</v>
      </c>
      <c r="D813" t="s" s="358">
        <v>17866</v>
      </c>
      <c r="E813" s="356"/>
      <c r="F813" s="356"/>
      <c r="G813" t="s" s="298">
        <v>17867</v>
      </c>
      <c r="H813" s="352">
        <v>1</v>
      </c>
      <c r="I813" s="93"/>
      <c r="J813" s="150"/>
      <c r="K813" s="150"/>
      <c r="L813" s="150"/>
    </row>
    <row r="814" ht="20" customHeight="1">
      <c r="A814" s="352">
        <v>812</v>
      </c>
      <c r="B814" t="s" s="353">
        <v>17733</v>
      </c>
      <c r="C814" t="s" s="298">
        <v>21</v>
      </c>
      <c r="D814" t="s" s="358">
        <v>17868</v>
      </c>
      <c r="E814" s="356"/>
      <c r="F814" s="356"/>
      <c r="G814" t="s" s="298">
        <v>17869</v>
      </c>
      <c r="H814" s="352">
        <v>1</v>
      </c>
      <c r="I814" s="93"/>
      <c r="J814" s="150"/>
      <c r="K814" s="150"/>
      <c r="L814" s="150"/>
    </row>
    <row r="815" ht="20" customHeight="1">
      <c r="A815" s="352">
        <v>813</v>
      </c>
      <c r="B815" t="s" s="353">
        <v>17711</v>
      </c>
      <c r="C815" t="s" s="298">
        <v>21</v>
      </c>
      <c r="D815" t="s" s="358">
        <v>17870</v>
      </c>
      <c r="E815" s="356"/>
      <c r="F815" s="356"/>
      <c r="G815" t="s" s="298">
        <v>17871</v>
      </c>
      <c r="H815" s="352">
        <v>1</v>
      </c>
      <c r="I815" s="93"/>
      <c r="J815" s="150"/>
      <c r="K815" s="150"/>
      <c r="L815" s="150"/>
    </row>
    <row r="816" ht="20" customHeight="1">
      <c r="A816" s="352">
        <v>814</v>
      </c>
      <c r="B816" t="s" s="353">
        <v>17711</v>
      </c>
      <c r="C816" t="s" s="298">
        <v>21</v>
      </c>
      <c r="D816" t="s" s="358">
        <v>17118</v>
      </c>
      <c r="E816" s="356"/>
      <c r="F816" s="356"/>
      <c r="G816" t="s" s="298">
        <v>17872</v>
      </c>
      <c r="H816" s="352">
        <v>1</v>
      </c>
      <c r="I816" s="93"/>
      <c r="J816" s="150"/>
      <c r="K816" s="150"/>
      <c r="L816" s="150"/>
    </row>
    <row r="817" ht="20" customHeight="1">
      <c r="A817" s="352">
        <v>815</v>
      </c>
      <c r="B817" t="s" s="353">
        <v>17701</v>
      </c>
      <c r="C817" t="s" s="298">
        <v>4483</v>
      </c>
      <c r="D817" t="s" s="358">
        <v>4020</v>
      </c>
      <c r="E817" s="356"/>
      <c r="F817" s="356"/>
      <c r="G817" t="s" s="298">
        <v>17873</v>
      </c>
      <c r="H817" s="352">
        <v>1</v>
      </c>
      <c r="I817" s="93"/>
      <c r="J817" s="150"/>
      <c r="K817" s="150"/>
      <c r="L817" s="150"/>
    </row>
    <row r="818" ht="20" customHeight="1">
      <c r="A818" s="352">
        <v>816</v>
      </c>
      <c r="B818" t="s" s="353">
        <v>17701</v>
      </c>
      <c r="C818" t="s" s="298">
        <v>4483</v>
      </c>
      <c r="D818" t="s" s="358">
        <v>17874</v>
      </c>
      <c r="E818" s="356"/>
      <c r="F818" s="356"/>
      <c r="G818" t="s" s="298">
        <v>17875</v>
      </c>
      <c r="H818" s="352">
        <v>1</v>
      </c>
      <c r="I818" s="93"/>
      <c r="J818" s="150"/>
      <c r="K818" s="150"/>
      <c r="L818" s="150"/>
    </row>
    <row r="819" ht="20" customHeight="1">
      <c r="A819" s="352">
        <v>817</v>
      </c>
      <c r="B819" t="s" s="353">
        <v>17701</v>
      </c>
      <c r="C819" t="s" s="298">
        <v>4483</v>
      </c>
      <c r="D819" t="s" s="358">
        <v>17876</v>
      </c>
      <c r="E819" s="356"/>
      <c r="F819" s="356"/>
      <c r="G819" t="s" s="298">
        <v>17877</v>
      </c>
      <c r="H819" s="352">
        <v>1</v>
      </c>
      <c r="I819" s="93"/>
      <c r="J819" s="150"/>
      <c r="K819" s="150"/>
      <c r="L819" s="150"/>
    </row>
    <row r="820" ht="20" customHeight="1">
      <c r="A820" s="352">
        <v>818</v>
      </c>
      <c r="B820" t="s" s="353">
        <v>17701</v>
      </c>
      <c r="C820" t="s" s="298">
        <v>4483</v>
      </c>
      <c r="D820" t="s" s="358">
        <v>17878</v>
      </c>
      <c r="E820" s="356"/>
      <c r="F820" s="356"/>
      <c r="G820" t="s" s="298">
        <v>17879</v>
      </c>
      <c r="H820" s="352">
        <v>1</v>
      </c>
      <c r="I820" s="93"/>
      <c r="J820" s="150"/>
      <c r="K820" s="150"/>
      <c r="L820" s="150"/>
    </row>
    <row r="821" ht="20" customHeight="1">
      <c r="A821" s="352">
        <v>819</v>
      </c>
      <c r="B821" t="s" s="353">
        <v>17701</v>
      </c>
      <c r="C821" t="s" s="298">
        <v>4483</v>
      </c>
      <c r="D821" t="s" s="358">
        <v>17880</v>
      </c>
      <c r="E821" s="356"/>
      <c r="F821" s="356"/>
      <c r="G821" t="s" s="298">
        <v>17881</v>
      </c>
      <c r="H821" s="352">
        <v>1</v>
      </c>
      <c r="I821" s="93"/>
      <c r="J821" s="150"/>
      <c r="K821" s="150"/>
      <c r="L821" s="150"/>
    </row>
    <row r="822" ht="20" customHeight="1">
      <c r="A822" s="352">
        <v>820</v>
      </c>
      <c r="B822" t="s" s="353">
        <v>17701</v>
      </c>
      <c r="C822" t="s" s="298">
        <v>4483</v>
      </c>
      <c r="D822" t="s" s="358">
        <v>17621</v>
      </c>
      <c r="E822" s="356"/>
      <c r="F822" s="356"/>
      <c r="G822" t="s" s="298">
        <v>17882</v>
      </c>
      <c r="H822" s="352">
        <v>1</v>
      </c>
      <c r="I822" s="93"/>
      <c r="J822" s="150"/>
      <c r="K822" s="150"/>
      <c r="L822" s="150"/>
    </row>
    <row r="823" ht="20" customHeight="1">
      <c r="A823" s="352">
        <v>821</v>
      </c>
      <c r="B823" t="s" s="353">
        <v>17701</v>
      </c>
      <c r="C823" t="s" s="298">
        <v>4483</v>
      </c>
      <c r="D823" t="s" s="358">
        <v>17883</v>
      </c>
      <c r="E823" s="356"/>
      <c r="F823" s="356"/>
      <c r="G823" t="s" s="298">
        <v>17884</v>
      </c>
      <c r="H823" s="352">
        <v>1</v>
      </c>
      <c r="I823" s="93"/>
      <c r="J823" s="150"/>
      <c r="K823" s="150"/>
      <c r="L823" s="150"/>
    </row>
    <row r="824" ht="20" customHeight="1">
      <c r="A824" s="352">
        <v>822</v>
      </c>
      <c r="B824" t="s" s="353">
        <v>17701</v>
      </c>
      <c r="C824" t="s" s="298">
        <v>4483</v>
      </c>
      <c r="D824" t="s" s="358">
        <v>17885</v>
      </c>
      <c r="E824" s="356"/>
      <c r="F824" s="356"/>
      <c r="G824" t="s" s="298">
        <v>17886</v>
      </c>
      <c r="H824" s="352">
        <v>1</v>
      </c>
      <c r="I824" s="93"/>
      <c r="J824" s="150"/>
      <c r="K824" s="150"/>
      <c r="L824" s="150"/>
    </row>
    <row r="825" ht="20" customHeight="1">
      <c r="A825" s="352">
        <v>823</v>
      </c>
      <c r="B825" t="s" s="353">
        <v>17701</v>
      </c>
      <c r="C825" t="s" s="298">
        <v>4483</v>
      </c>
      <c r="D825" t="s" s="358">
        <v>17887</v>
      </c>
      <c r="E825" s="356"/>
      <c r="F825" s="356"/>
      <c r="G825" t="s" s="298">
        <v>17888</v>
      </c>
      <c r="H825" s="352">
        <v>1</v>
      </c>
      <c r="I825" s="93"/>
      <c r="J825" s="150"/>
      <c r="K825" s="150"/>
      <c r="L825" s="150"/>
    </row>
    <row r="826" ht="20" customHeight="1">
      <c r="A826" s="352">
        <v>824</v>
      </c>
      <c r="B826" t="s" s="353">
        <v>17701</v>
      </c>
      <c r="C826" t="s" s="298">
        <v>4483</v>
      </c>
      <c r="D826" t="s" s="358">
        <v>17889</v>
      </c>
      <c r="E826" s="356"/>
      <c r="F826" s="356"/>
      <c r="G826" t="s" s="298">
        <v>17890</v>
      </c>
      <c r="H826" s="352">
        <v>1</v>
      </c>
      <c r="I826" s="93"/>
      <c r="J826" s="150"/>
      <c r="K826" s="150"/>
      <c r="L826" s="150"/>
    </row>
    <row r="827" ht="20" customHeight="1">
      <c r="A827" s="352">
        <v>825</v>
      </c>
      <c r="B827" t="s" s="353">
        <v>17701</v>
      </c>
      <c r="C827" t="s" s="298">
        <v>4483</v>
      </c>
      <c r="D827" t="s" s="358">
        <v>17891</v>
      </c>
      <c r="E827" s="356"/>
      <c r="F827" s="356"/>
      <c r="G827" t="s" s="298">
        <v>17892</v>
      </c>
      <c r="H827" s="352">
        <v>1</v>
      </c>
      <c r="I827" s="93"/>
      <c r="J827" s="150"/>
      <c r="K827" s="150"/>
      <c r="L827" s="150"/>
    </row>
    <row r="828" ht="20" customHeight="1">
      <c r="A828" s="352">
        <v>826</v>
      </c>
      <c r="B828" t="s" s="353">
        <v>17701</v>
      </c>
      <c r="C828" t="s" s="298">
        <v>4483</v>
      </c>
      <c r="D828" t="s" s="358">
        <v>17893</v>
      </c>
      <c r="E828" s="356"/>
      <c r="F828" s="356"/>
      <c r="G828" t="s" s="298">
        <v>17894</v>
      </c>
      <c r="H828" s="352">
        <v>1</v>
      </c>
      <c r="I828" s="93"/>
      <c r="J828" s="150"/>
      <c r="K828" s="150"/>
      <c r="L828" s="150"/>
    </row>
    <row r="829" ht="20" customHeight="1">
      <c r="A829" s="352">
        <v>827</v>
      </c>
      <c r="B829" t="s" s="353">
        <v>17701</v>
      </c>
      <c r="C829" t="s" s="298">
        <v>4483</v>
      </c>
      <c r="D829" t="s" s="358">
        <v>17895</v>
      </c>
      <c r="E829" s="356"/>
      <c r="F829" s="356"/>
      <c r="G829" t="s" s="298">
        <v>17896</v>
      </c>
      <c r="H829" s="352">
        <v>1</v>
      </c>
      <c r="I829" s="93"/>
      <c r="J829" s="150"/>
      <c r="K829" s="150"/>
      <c r="L829" s="150"/>
    </row>
    <row r="830" ht="20" customHeight="1">
      <c r="A830" s="352">
        <v>828</v>
      </c>
      <c r="B830" t="s" s="353">
        <v>17701</v>
      </c>
      <c r="C830" t="s" s="298">
        <v>4483</v>
      </c>
      <c r="D830" t="s" s="358">
        <v>17897</v>
      </c>
      <c r="E830" s="356"/>
      <c r="F830" s="356"/>
      <c r="G830" t="s" s="298">
        <v>17898</v>
      </c>
      <c r="H830" s="352">
        <v>1</v>
      </c>
      <c r="I830" s="93"/>
      <c r="J830" s="150"/>
      <c r="K830" s="150"/>
      <c r="L830" s="150"/>
    </row>
    <row r="831" ht="20" customHeight="1">
      <c r="A831" s="352">
        <v>829</v>
      </c>
      <c r="B831" t="s" s="353">
        <v>17701</v>
      </c>
      <c r="C831" t="s" s="298">
        <v>4483</v>
      </c>
      <c r="D831" t="s" s="358">
        <v>17899</v>
      </c>
      <c r="E831" s="356"/>
      <c r="F831" s="356"/>
      <c r="G831" t="s" s="298">
        <v>17900</v>
      </c>
      <c r="H831" s="352">
        <v>1</v>
      </c>
      <c r="I831" s="93"/>
      <c r="J831" s="150"/>
      <c r="K831" s="150"/>
      <c r="L831" s="150"/>
    </row>
    <row r="832" ht="20" customHeight="1">
      <c r="A832" s="352">
        <v>830</v>
      </c>
      <c r="B832" t="s" s="353">
        <v>17701</v>
      </c>
      <c r="C832" t="s" s="298">
        <v>4483</v>
      </c>
      <c r="D832" t="s" s="358">
        <v>17901</v>
      </c>
      <c r="E832" s="356"/>
      <c r="F832" s="356"/>
      <c r="G832" t="s" s="298">
        <v>17902</v>
      </c>
      <c r="H832" s="352">
        <v>1</v>
      </c>
      <c r="I832" s="93"/>
      <c r="J832" s="150"/>
      <c r="K832" s="150"/>
      <c r="L832" s="150"/>
    </row>
    <row r="833" ht="20" customHeight="1">
      <c r="A833" s="352">
        <v>831</v>
      </c>
      <c r="B833" t="s" s="353">
        <v>17701</v>
      </c>
      <c r="C833" t="s" s="298">
        <v>4483</v>
      </c>
      <c r="D833" t="s" s="358">
        <v>17903</v>
      </c>
      <c r="E833" s="356"/>
      <c r="F833" s="356"/>
      <c r="G833" t="s" s="298">
        <v>17904</v>
      </c>
      <c r="H833" s="352">
        <v>1</v>
      </c>
      <c r="I833" s="93"/>
      <c r="J833" s="150"/>
      <c r="K833" s="150"/>
      <c r="L833" s="150"/>
    </row>
    <row r="834" ht="20" customHeight="1">
      <c r="A834" s="352">
        <v>832</v>
      </c>
      <c r="B834" t="s" s="353">
        <v>17701</v>
      </c>
      <c r="C834" t="s" s="298">
        <v>4483</v>
      </c>
      <c r="D834" t="s" s="358">
        <v>16586</v>
      </c>
      <c r="E834" s="356"/>
      <c r="F834" s="356"/>
      <c r="G834" t="s" s="298">
        <v>17905</v>
      </c>
      <c r="H834" s="352">
        <v>1</v>
      </c>
      <c r="I834" s="93"/>
      <c r="J834" s="150"/>
      <c r="K834" s="150"/>
      <c r="L834" s="150"/>
    </row>
    <row r="835" ht="20" customHeight="1">
      <c r="A835" s="352">
        <v>833</v>
      </c>
      <c r="B835" t="s" s="353">
        <v>17701</v>
      </c>
      <c r="C835" t="s" s="298">
        <v>4483</v>
      </c>
      <c r="D835" t="s" s="358">
        <v>17906</v>
      </c>
      <c r="E835" s="356"/>
      <c r="F835" s="356"/>
      <c r="G835" t="s" s="298">
        <v>17892</v>
      </c>
      <c r="H835" s="352">
        <v>1</v>
      </c>
      <c r="I835" s="93"/>
      <c r="J835" s="150"/>
      <c r="K835" s="150"/>
      <c r="L835" s="150"/>
    </row>
    <row r="836" ht="20" customHeight="1">
      <c r="A836" s="352">
        <v>834</v>
      </c>
      <c r="B836" t="s" s="353">
        <v>17733</v>
      </c>
      <c r="C836" t="s" s="298">
        <v>4483</v>
      </c>
      <c r="D836" t="s" s="358">
        <v>17907</v>
      </c>
      <c r="E836" s="356"/>
      <c r="F836" s="356"/>
      <c r="G836" t="s" s="298">
        <v>17908</v>
      </c>
      <c r="H836" s="352">
        <v>1</v>
      </c>
      <c r="I836" s="93"/>
      <c r="J836" s="150"/>
      <c r="K836" s="150"/>
      <c r="L836" s="150"/>
    </row>
    <row r="837" ht="20" customHeight="1">
      <c r="A837" s="352">
        <v>835</v>
      </c>
      <c r="B837" t="s" s="353">
        <v>17733</v>
      </c>
      <c r="C837" t="s" s="298">
        <v>4483</v>
      </c>
      <c r="D837" t="s" s="358">
        <v>17909</v>
      </c>
      <c r="E837" s="356"/>
      <c r="F837" s="356"/>
      <c r="G837" t="s" s="298">
        <v>17910</v>
      </c>
      <c r="H837" s="352">
        <v>1</v>
      </c>
      <c r="I837" s="93"/>
      <c r="J837" s="150"/>
      <c r="K837" s="150"/>
      <c r="L837" s="150"/>
    </row>
    <row r="838" ht="20" customHeight="1">
      <c r="A838" s="352">
        <v>836</v>
      </c>
      <c r="B838" t="s" s="353">
        <v>17733</v>
      </c>
      <c r="C838" t="s" s="298">
        <v>4483</v>
      </c>
      <c r="D838" t="s" s="358">
        <v>17911</v>
      </c>
      <c r="E838" s="356"/>
      <c r="F838" s="356"/>
      <c r="G838" t="s" s="298">
        <v>17912</v>
      </c>
      <c r="H838" s="352">
        <v>1</v>
      </c>
      <c r="I838" s="93"/>
      <c r="J838" s="150"/>
      <c r="K838" s="150"/>
      <c r="L838" s="150"/>
    </row>
    <row r="839" ht="20" customHeight="1">
      <c r="A839" s="352">
        <v>837</v>
      </c>
      <c r="B839" t="s" s="353">
        <v>17733</v>
      </c>
      <c r="C839" t="s" s="298">
        <v>4483</v>
      </c>
      <c r="D839" t="s" s="358">
        <v>17913</v>
      </c>
      <c r="E839" s="356"/>
      <c r="F839" s="356"/>
      <c r="G839" t="s" s="298">
        <v>17914</v>
      </c>
      <c r="H839" s="352">
        <v>1</v>
      </c>
      <c r="I839" s="93"/>
      <c r="J839" s="150"/>
      <c r="K839" s="150"/>
      <c r="L839" s="150"/>
    </row>
    <row r="840" ht="20" customHeight="1">
      <c r="A840" s="352">
        <v>838</v>
      </c>
      <c r="B840" t="s" s="353">
        <v>17733</v>
      </c>
      <c r="C840" t="s" s="298">
        <v>4483</v>
      </c>
      <c r="D840" t="s" s="358">
        <v>17915</v>
      </c>
      <c r="E840" s="356"/>
      <c r="F840" s="356"/>
      <c r="G840" t="s" s="298">
        <v>17914</v>
      </c>
      <c r="H840" s="352">
        <v>1</v>
      </c>
      <c r="I840" s="93"/>
      <c r="J840" s="150"/>
      <c r="K840" s="150"/>
      <c r="L840" s="150"/>
    </row>
    <row r="841" ht="20" customHeight="1">
      <c r="A841" s="352">
        <v>839</v>
      </c>
      <c r="B841" t="s" s="353">
        <v>17733</v>
      </c>
      <c r="C841" t="s" s="298">
        <v>4483</v>
      </c>
      <c r="D841" t="s" s="358">
        <v>17916</v>
      </c>
      <c r="E841" s="356"/>
      <c r="F841" s="356"/>
      <c r="G841" t="s" s="298">
        <v>17917</v>
      </c>
      <c r="H841" s="352">
        <v>1</v>
      </c>
      <c r="I841" s="93"/>
      <c r="J841" s="150"/>
      <c r="K841" s="150"/>
      <c r="L841" s="150"/>
    </row>
    <row r="842" ht="20" customHeight="1">
      <c r="A842" s="352">
        <v>840</v>
      </c>
      <c r="B842" t="s" s="353">
        <v>17733</v>
      </c>
      <c r="C842" t="s" s="298">
        <v>4483</v>
      </c>
      <c r="D842" t="s" s="358">
        <v>17918</v>
      </c>
      <c r="E842" s="356"/>
      <c r="F842" s="356"/>
      <c r="G842" t="s" s="298">
        <v>17919</v>
      </c>
      <c r="H842" s="352">
        <v>1</v>
      </c>
      <c r="I842" s="93"/>
      <c r="J842" s="150"/>
      <c r="K842" s="150"/>
      <c r="L842" s="150"/>
    </row>
    <row r="843" ht="20" customHeight="1">
      <c r="A843" s="352">
        <v>841</v>
      </c>
      <c r="B843" t="s" s="353">
        <v>17711</v>
      </c>
      <c r="C843" t="s" s="298">
        <v>4483</v>
      </c>
      <c r="D843" t="s" s="358">
        <v>17920</v>
      </c>
      <c r="E843" s="356"/>
      <c r="F843" s="356"/>
      <c r="G843" t="s" s="298">
        <v>17921</v>
      </c>
      <c r="H843" s="352">
        <v>1</v>
      </c>
      <c r="I843" s="93"/>
      <c r="J843" s="150"/>
      <c r="K843" s="150"/>
      <c r="L843" s="150"/>
    </row>
    <row r="844" ht="20" customHeight="1">
      <c r="A844" s="352">
        <v>842</v>
      </c>
      <c r="B844" t="s" s="353">
        <v>17711</v>
      </c>
      <c r="C844" t="s" s="298">
        <v>4483</v>
      </c>
      <c r="D844" t="s" s="358">
        <v>17922</v>
      </c>
      <c r="E844" s="356"/>
      <c r="F844" s="356"/>
      <c r="G844" t="s" s="298">
        <v>17815</v>
      </c>
      <c r="H844" s="352">
        <v>1</v>
      </c>
      <c r="I844" s="93"/>
      <c r="J844" s="150"/>
      <c r="K844" s="150"/>
      <c r="L844" s="150"/>
    </row>
    <row r="845" ht="20" customHeight="1">
      <c r="A845" s="352">
        <v>843</v>
      </c>
      <c r="B845" t="s" s="353">
        <v>17711</v>
      </c>
      <c r="C845" t="s" s="298">
        <v>4483</v>
      </c>
      <c r="D845" t="s" s="358">
        <v>17923</v>
      </c>
      <c r="E845" s="356"/>
      <c r="F845" s="356"/>
      <c r="G845" t="s" s="298">
        <v>17924</v>
      </c>
      <c r="H845" s="352">
        <v>1</v>
      </c>
      <c r="I845" s="93"/>
      <c r="J845" s="150"/>
      <c r="K845" s="150"/>
      <c r="L845" s="150"/>
    </row>
    <row r="846" ht="20" customHeight="1">
      <c r="A846" s="352">
        <v>844</v>
      </c>
      <c r="B846" t="s" s="358">
        <v>17711</v>
      </c>
      <c r="C846" t="s" s="298">
        <v>4483</v>
      </c>
      <c r="D846" t="s" s="358">
        <v>17925</v>
      </c>
      <c r="E846" s="356"/>
      <c r="F846" s="356"/>
      <c r="G846" t="s" s="298">
        <v>17926</v>
      </c>
      <c r="H846" s="352">
        <v>1</v>
      </c>
      <c r="I846" s="93"/>
      <c r="J846" s="150"/>
      <c r="K846" s="150"/>
      <c r="L846" s="150"/>
    </row>
    <row r="847" ht="20" customHeight="1">
      <c r="A847" s="352">
        <v>845</v>
      </c>
      <c r="B847" t="s" s="353">
        <v>17711</v>
      </c>
      <c r="C847" t="s" s="298">
        <v>4483</v>
      </c>
      <c r="D847" t="s" s="358">
        <v>17927</v>
      </c>
      <c r="E847" s="356"/>
      <c r="F847" s="356"/>
      <c r="G847" t="s" s="298">
        <v>17928</v>
      </c>
      <c r="H847" s="352">
        <v>1</v>
      </c>
      <c r="I847" s="93"/>
      <c r="J847" s="150"/>
      <c r="K847" s="150"/>
      <c r="L847" s="150"/>
    </row>
    <row r="848" ht="20" customHeight="1">
      <c r="A848" s="352">
        <v>846</v>
      </c>
      <c r="B848" t="s" s="353">
        <v>17711</v>
      </c>
      <c r="C848" t="s" s="298">
        <v>4483</v>
      </c>
      <c r="D848" t="s" s="358">
        <v>17929</v>
      </c>
      <c r="E848" s="356"/>
      <c r="F848" s="356"/>
      <c r="G848" t="s" s="298">
        <v>17930</v>
      </c>
      <c r="H848" s="352">
        <v>1</v>
      </c>
      <c r="I848" s="93"/>
      <c r="J848" s="150"/>
      <c r="K848" s="150"/>
      <c r="L848" s="150"/>
    </row>
    <row r="849" ht="20" customHeight="1">
      <c r="A849" s="352">
        <v>847</v>
      </c>
      <c r="B849" t="s" s="353">
        <v>17711</v>
      </c>
      <c r="C849" t="s" s="298">
        <v>4483</v>
      </c>
      <c r="D849" t="s" s="358">
        <v>17931</v>
      </c>
      <c r="E849" s="356"/>
      <c r="F849" s="356"/>
      <c r="G849" t="s" s="298">
        <v>17932</v>
      </c>
      <c r="H849" s="352">
        <v>1</v>
      </c>
      <c r="I849" s="93"/>
      <c r="J849" s="150"/>
      <c r="K849" s="150"/>
      <c r="L849" s="150"/>
    </row>
    <row r="850" ht="20" customHeight="1">
      <c r="A850" s="352">
        <v>848</v>
      </c>
      <c r="B850" t="s" s="353">
        <v>17711</v>
      </c>
      <c r="C850" t="s" s="298">
        <v>4483</v>
      </c>
      <c r="D850" t="s" s="358">
        <v>17933</v>
      </c>
      <c r="E850" s="356"/>
      <c r="F850" s="356"/>
      <c r="G850" t="s" s="298">
        <v>17934</v>
      </c>
      <c r="H850" s="352">
        <v>1</v>
      </c>
      <c r="I850" s="93"/>
      <c r="J850" s="150"/>
      <c r="K850" s="150"/>
      <c r="L850" s="150"/>
    </row>
    <row r="851" ht="20" customHeight="1">
      <c r="A851" s="352">
        <v>849</v>
      </c>
      <c r="B851" t="s" s="353">
        <v>17711</v>
      </c>
      <c r="C851" t="s" s="298">
        <v>4483</v>
      </c>
      <c r="D851" t="s" s="358">
        <v>17935</v>
      </c>
      <c r="E851" s="356"/>
      <c r="F851" s="356"/>
      <c r="G851" t="s" s="298">
        <v>17936</v>
      </c>
      <c r="H851" s="352">
        <v>1</v>
      </c>
      <c r="I851" s="93"/>
      <c r="J851" s="150"/>
      <c r="K851" s="150"/>
      <c r="L851" s="150"/>
    </row>
    <row r="852" ht="20" customHeight="1">
      <c r="A852" s="352">
        <v>850</v>
      </c>
      <c r="B852" t="s" s="353">
        <v>17711</v>
      </c>
      <c r="C852" t="s" s="298">
        <v>4483</v>
      </c>
      <c r="D852" t="s" s="358">
        <v>17937</v>
      </c>
      <c r="E852" s="356"/>
      <c r="F852" s="356"/>
      <c r="G852" t="s" s="298">
        <v>17936</v>
      </c>
      <c r="H852" s="352">
        <v>1</v>
      </c>
      <c r="I852" s="93"/>
      <c r="J852" s="150"/>
      <c r="K852" s="150"/>
      <c r="L852" s="150"/>
    </row>
    <row r="853" ht="20" customHeight="1">
      <c r="A853" s="352">
        <v>851</v>
      </c>
      <c r="B853" t="s" s="353">
        <v>17718</v>
      </c>
      <c r="C853" t="s" s="298">
        <v>4483</v>
      </c>
      <c r="D853" t="s" s="358">
        <v>17938</v>
      </c>
      <c r="E853" s="356"/>
      <c r="F853" s="356"/>
      <c r="G853" t="s" s="298">
        <v>17939</v>
      </c>
      <c r="H853" s="352">
        <v>1</v>
      </c>
      <c r="I853" s="93"/>
      <c r="J853" s="150"/>
      <c r="K853" s="150"/>
      <c r="L853" s="150"/>
    </row>
    <row r="854" ht="20" customHeight="1">
      <c r="A854" s="352">
        <v>852</v>
      </c>
      <c r="B854" t="s" s="353">
        <v>17718</v>
      </c>
      <c r="C854" t="s" s="298">
        <v>4483</v>
      </c>
      <c r="D854" t="s" s="358">
        <v>17692</v>
      </c>
      <c r="E854" s="356"/>
      <c r="F854" s="356"/>
      <c r="G854" t="s" s="298">
        <v>17940</v>
      </c>
      <c r="H854" s="352">
        <v>1</v>
      </c>
      <c r="I854" s="93"/>
      <c r="J854" s="150"/>
      <c r="K854" s="150"/>
      <c r="L854" s="150"/>
    </row>
    <row r="855" ht="20" customHeight="1">
      <c r="A855" s="352">
        <v>853</v>
      </c>
      <c r="B855" t="s" s="353">
        <v>17718</v>
      </c>
      <c r="C855" t="s" s="298">
        <v>4483</v>
      </c>
      <c r="D855" t="s" s="358">
        <v>17941</v>
      </c>
      <c r="E855" s="356"/>
      <c r="F855" s="356"/>
      <c r="G855" t="s" s="298">
        <v>17942</v>
      </c>
      <c r="H855" s="352">
        <v>1</v>
      </c>
      <c r="I855" s="93"/>
      <c r="J855" s="150"/>
      <c r="K855" s="150"/>
      <c r="L855" s="150"/>
    </row>
    <row r="856" ht="20" customHeight="1">
      <c r="A856" s="352">
        <v>854</v>
      </c>
      <c r="B856" t="s" s="353">
        <v>17718</v>
      </c>
      <c r="C856" t="s" s="298">
        <v>4483</v>
      </c>
      <c r="D856" t="s" s="358">
        <v>17943</v>
      </c>
      <c r="E856" s="356"/>
      <c r="F856" s="356"/>
      <c r="G856" t="s" s="298">
        <v>17944</v>
      </c>
      <c r="H856" s="352">
        <v>1</v>
      </c>
      <c r="I856" s="93"/>
      <c r="J856" s="150"/>
      <c r="K856" s="150"/>
      <c r="L856" s="150"/>
    </row>
    <row r="857" ht="20" customHeight="1">
      <c r="A857" s="352">
        <v>855</v>
      </c>
      <c r="B857" t="s" s="353">
        <v>17718</v>
      </c>
      <c r="C857" t="s" s="298">
        <v>4483</v>
      </c>
      <c r="D857" t="s" s="358">
        <v>17945</v>
      </c>
      <c r="E857" s="356"/>
      <c r="F857" s="356"/>
      <c r="G857" t="s" s="298">
        <v>17946</v>
      </c>
      <c r="H857" s="352">
        <v>1</v>
      </c>
      <c r="I857" s="93"/>
      <c r="J857" s="150"/>
      <c r="K857" s="150"/>
      <c r="L857" s="150"/>
    </row>
    <row r="858" ht="20" customHeight="1">
      <c r="A858" s="352">
        <v>856</v>
      </c>
      <c r="B858" t="s" s="353">
        <v>17718</v>
      </c>
      <c r="C858" t="s" s="298">
        <v>4483</v>
      </c>
      <c r="D858" t="s" s="358">
        <v>17947</v>
      </c>
      <c r="E858" s="356"/>
      <c r="F858" s="356"/>
      <c r="G858" t="s" s="298">
        <v>17948</v>
      </c>
      <c r="H858" s="352">
        <v>1</v>
      </c>
      <c r="I858" s="93"/>
      <c r="J858" s="150"/>
      <c r="K858" s="150"/>
      <c r="L858" s="150"/>
    </row>
    <row r="859" ht="20" customHeight="1">
      <c r="A859" s="352">
        <v>857</v>
      </c>
      <c r="B859" t="s" s="353">
        <v>17718</v>
      </c>
      <c r="C859" t="s" s="298">
        <v>4483</v>
      </c>
      <c r="D859" t="s" s="358">
        <v>17949</v>
      </c>
      <c r="E859" s="356"/>
      <c r="F859" s="356"/>
      <c r="G859" t="s" s="298">
        <v>17950</v>
      </c>
      <c r="H859" s="352">
        <v>1</v>
      </c>
      <c r="I859" s="93"/>
      <c r="J859" s="150"/>
      <c r="K859" s="150"/>
      <c r="L859" s="150"/>
    </row>
    <row r="860" ht="20" customHeight="1">
      <c r="A860" s="352">
        <v>858</v>
      </c>
      <c r="B860" t="s" s="353">
        <v>17718</v>
      </c>
      <c r="C860" t="s" s="298">
        <v>4483</v>
      </c>
      <c r="D860" t="s" s="358">
        <v>17951</v>
      </c>
      <c r="E860" s="356"/>
      <c r="F860" s="356"/>
      <c r="G860" t="s" s="298">
        <v>17952</v>
      </c>
      <c r="H860" s="352">
        <v>1</v>
      </c>
      <c r="I860" s="93"/>
      <c r="J860" s="150"/>
      <c r="K860" s="150"/>
      <c r="L860" s="150"/>
    </row>
    <row r="861" ht="20" customHeight="1">
      <c r="A861" s="352">
        <v>859</v>
      </c>
      <c r="B861" t="s" s="353">
        <v>17718</v>
      </c>
      <c r="C861" t="s" s="298">
        <v>4483</v>
      </c>
      <c r="D861" t="s" s="358">
        <v>17953</v>
      </c>
      <c r="E861" s="356"/>
      <c r="F861" s="356"/>
      <c r="G861" t="s" s="298">
        <v>17954</v>
      </c>
      <c r="H861" s="352">
        <v>1</v>
      </c>
      <c r="I861" s="93"/>
      <c r="J861" s="150"/>
      <c r="K861" s="150"/>
      <c r="L861" s="150"/>
    </row>
    <row r="862" ht="20" customHeight="1">
      <c r="A862" s="352">
        <v>860</v>
      </c>
      <c r="B862" t="s" s="353">
        <v>17718</v>
      </c>
      <c r="C862" t="s" s="298">
        <v>4483</v>
      </c>
      <c r="D862" t="s" s="358">
        <v>17679</v>
      </c>
      <c r="E862" s="356"/>
      <c r="F862" s="356"/>
      <c r="G862" t="s" s="298">
        <v>17955</v>
      </c>
      <c r="H862" s="352">
        <v>1</v>
      </c>
      <c r="I862" s="93"/>
      <c r="J862" s="150"/>
      <c r="K862" s="150"/>
      <c r="L862" s="150"/>
    </row>
    <row r="863" ht="20" customHeight="1">
      <c r="A863" s="352">
        <v>861</v>
      </c>
      <c r="B863" t="s" s="353">
        <v>17718</v>
      </c>
      <c r="C863" t="s" s="298">
        <v>4483</v>
      </c>
      <c r="D863" t="s" s="358">
        <v>17956</v>
      </c>
      <c r="E863" s="356"/>
      <c r="F863" s="356"/>
      <c r="G863" t="s" s="298">
        <v>17957</v>
      </c>
      <c r="H863" s="352">
        <v>1</v>
      </c>
      <c r="I863" s="93"/>
      <c r="J863" s="150"/>
      <c r="K863" s="150"/>
      <c r="L863" s="150"/>
    </row>
    <row r="864" ht="20" customHeight="1">
      <c r="A864" s="352">
        <v>862</v>
      </c>
      <c r="B864" t="s" s="353">
        <v>17701</v>
      </c>
      <c r="C864" t="s" s="298">
        <v>439</v>
      </c>
      <c r="D864" t="s" s="358">
        <v>17958</v>
      </c>
      <c r="E864" s="356"/>
      <c r="F864" s="356"/>
      <c r="G864" t="s" s="298">
        <v>17959</v>
      </c>
      <c r="H864" s="352">
        <v>1</v>
      </c>
      <c r="I864" s="93"/>
      <c r="J864" s="150"/>
      <c r="K864" s="150"/>
      <c r="L864" s="150"/>
    </row>
    <row r="865" ht="20" customHeight="1">
      <c r="A865" s="352">
        <v>863</v>
      </c>
      <c r="B865" t="s" s="353">
        <v>17701</v>
      </c>
      <c r="C865" t="s" s="298">
        <v>439</v>
      </c>
      <c r="D865" t="s" s="358">
        <v>17960</v>
      </c>
      <c r="E865" s="356"/>
      <c r="F865" s="356"/>
      <c r="G865" t="s" s="298">
        <v>17961</v>
      </c>
      <c r="H865" s="352">
        <v>1</v>
      </c>
      <c r="I865" s="93"/>
      <c r="J865" s="150"/>
      <c r="K865" s="150"/>
      <c r="L865" s="150"/>
    </row>
    <row r="866" ht="20" customHeight="1">
      <c r="A866" s="352">
        <v>864</v>
      </c>
      <c r="B866" t="s" s="353">
        <v>17733</v>
      </c>
      <c r="C866" t="s" s="298">
        <v>439</v>
      </c>
      <c r="D866" t="s" s="358">
        <v>17962</v>
      </c>
      <c r="E866" s="356"/>
      <c r="F866" s="356"/>
      <c r="G866" t="s" s="298">
        <v>17963</v>
      </c>
      <c r="H866" s="352">
        <v>1</v>
      </c>
      <c r="I866" s="93"/>
      <c r="J866" s="150"/>
      <c r="K866" s="150"/>
      <c r="L866" s="150"/>
    </row>
    <row r="867" ht="20" customHeight="1">
      <c r="A867" s="352">
        <v>865</v>
      </c>
      <c r="B867" t="s" s="353">
        <v>17733</v>
      </c>
      <c r="C867" t="s" s="298">
        <v>439</v>
      </c>
      <c r="D867" t="s" s="358">
        <v>17964</v>
      </c>
      <c r="E867" s="356"/>
      <c r="F867" s="356"/>
      <c r="G867" t="s" s="298">
        <v>17965</v>
      </c>
      <c r="H867" s="352">
        <v>1</v>
      </c>
      <c r="I867" s="93"/>
      <c r="J867" s="150"/>
      <c r="K867" s="150"/>
      <c r="L867" s="150"/>
    </row>
    <row r="868" ht="20" customHeight="1">
      <c r="A868" s="352">
        <v>866</v>
      </c>
      <c r="B868" t="s" s="353">
        <v>17733</v>
      </c>
      <c r="C868" t="s" s="298">
        <v>439</v>
      </c>
      <c r="D868" t="s" s="358">
        <v>17966</v>
      </c>
      <c r="E868" s="356"/>
      <c r="F868" s="356"/>
      <c r="G868" t="s" s="298">
        <v>17967</v>
      </c>
      <c r="H868" s="352">
        <v>1</v>
      </c>
      <c r="I868" s="93"/>
      <c r="J868" s="150"/>
      <c r="K868" s="150"/>
      <c r="L868" s="150"/>
    </row>
    <row r="869" ht="20" customHeight="1">
      <c r="A869" s="352">
        <v>867</v>
      </c>
      <c r="B869" t="s" s="353">
        <v>17718</v>
      </c>
      <c r="C869" t="s" s="298">
        <v>439</v>
      </c>
      <c r="D869" t="s" s="358">
        <v>17968</v>
      </c>
      <c r="E869" s="356"/>
      <c r="F869" s="356"/>
      <c r="G869" t="s" s="298">
        <v>17969</v>
      </c>
      <c r="H869" s="352">
        <v>1</v>
      </c>
      <c r="I869" s="93"/>
      <c r="J869" s="150"/>
      <c r="K869" s="150"/>
      <c r="L869" s="150"/>
    </row>
    <row r="870" ht="20" customHeight="1">
      <c r="A870" s="135"/>
      <c r="B870" s="135"/>
      <c r="C870" s="135"/>
      <c r="D870" s="135"/>
      <c r="E870" s="135"/>
      <c r="F870" s="135"/>
      <c r="G870" s="135"/>
      <c r="H870" s="327">
        <f>SUM(H3:H869)</f>
        <v>867</v>
      </c>
      <c r="I870" s="150"/>
      <c r="J870" s="150"/>
      <c r="K870" s="150"/>
      <c r="L870" s="150"/>
    </row>
  </sheetData>
  <mergeCells count="1">
    <mergeCell ref="A1:H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24.xml><?xml version="1.0" encoding="utf-8"?>
<worksheet xmlns:r="http://schemas.openxmlformats.org/officeDocument/2006/relationships" xmlns="http://schemas.openxmlformats.org/spreadsheetml/2006/main">
  <dimension ref="A1:CC1235"/>
  <sheetViews>
    <sheetView workbookViewId="0" defaultGridColor="0" colorId="13"/>
  </sheetViews>
  <sheetFormatPr defaultColWidth="8.83333" defaultRowHeight="25" customHeight="1" outlineLevelRow="0" outlineLevelCol="0"/>
  <cols>
    <col min="1" max="1" width="5.35156" style="361" customWidth="1"/>
    <col min="2" max="2" width="7" style="361" customWidth="1"/>
    <col min="3" max="3" width="8.85156" style="361" customWidth="1"/>
    <col min="4" max="4" width="20.5" style="361" customWidth="1"/>
    <col min="5" max="5" width="7.85156" style="361" customWidth="1"/>
    <col min="6" max="6" width="29.3516" style="362" customWidth="1"/>
    <col min="7" max="9" width="8.85156" style="363" customWidth="1"/>
    <col min="10" max="81" width="8.85156" style="361" customWidth="1"/>
    <col min="82" max="256" width="8.85156" style="360" customWidth="1"/>
  </cols>
  <sheetData>
    <row r="1" s="364" customFormat="1" ht="51" customHeight="1">
      <c r="A1" t="s" s="42">
        <v>17971</v>
      </c>
      <c r="B1" s="43"/>
      <c r="C1" s="43"/>
      <c r="D1" s="43"/>
      <c r="E1" s="43"/>
      <c r="F1" s="248"/>
      <c r="G1" s="248"/>
    </row>
    <row r="2" s="365" customFormat="1" ht="25" customHeight="1">
      <c r="A2" t="s" s="10">
        <v>7</v>
      </c>
      <c r="B2" t="s" s="10">
        <v>8</v>
      </c>
      <c r="C2" t="s" s="10">
        <v>11</v>
      </c>
      <c r="D2" t="s" s="10">
        <v>9</v>
      </c>
      <c r="E2" t="s" s="10">
        <v>16419</v>
      </c>
      <c r="F2" t="s" s="10">
        <v>16421</v>
      </c>
      <c r="G2" t="s" s="10">
        <v>17</v>
      </c>
      <c r="H2" s="93"/>
      <c r="I2" s="150"/>
    </row>
    <row r="3" s="366" customFormat="1" ht="25" customHeight="1">
      <c r="A3" s="11">
        <v>1</v>
      </c>
      <c r="B3" t="s" s="12">
        <v>17972</v>
      </c>
      <c r="C3" t="s" s="12">
        <v>6162</v>
      </c>
      <c r="D3" t="s" s="12">
        <v>17973</v>
      </c>
      <c r="E3" s="11">
        <v>1</v>
      </c>
      <c r="F3" t="s" s="346">
        <v>17974</v>
      </c>
      <c r="G3" s="37">
        <v>1</v>
      </c>
    </row>
    <row r="4" s="366" customFormat="1" ht="25" customHeight="1">
      <c r="A4" s="11">
        <v>2</v>
      </c>
      <c r="B4" t="s" s="12">
        <v>17972</v>
      </c>
      <c r="C4" t="s" s="12">
        <v>6162</v>
      </c>
      <c r="D4" t="s" s="12">
        <v>17973</v>
      </c>
      <c r="E4" s="11">
        <v>2</v>
      </c>
      <c r="F4" t="s" s="346">
        <v>17974</v>
      </c>
      <c r="G4" s="37">
        <v>1</v>
      </c>
    </row>
    <row r="5" s="366" customFormat="1" ht="25" customHeight="1">
      <c r="A5" s="11">
        <v>3</v>
      </c>
      <c r="B5" t="s" s="12">
        <v>17972</v>
      </c>
      <c r="C5" t="s" s="12">
        <v>6162</v>
      </c>
      <c r="D5" t="s" s="12">
        <v>17975</v>
      </c>
      <c r="E5" s="11">
        <v>3</v>
      </c>
      <c r="F5" t="s" s="346">
        <v>17974</v>
      </c>
      <c r="G5" s="37">
        <v>1</v>
      </c>
    </row>
    <row r="6" s="366" customFormat="1" ht="25" customHeight="1">
      <c r="A6" s="11">
        <v>4</v>
      </c>
      <c r="B6" t="s" s="12">
        <v>17972</v>
      </c>
      <c r="C6" t="s" s="12">
        <v>6162</v>
      </c>
      <c r="D6" t="s" s="12">
        <v>17975</v>
      </c>
      <c r="E6" s="11">
        <v>4</v>
      </c>
      <c r="F6" t="s" s="346">
        <v>17974</v>
      </c>
      <c r="G6" s="37">
        <v>1</v>
      </c>
    </row>
    <row r="7" s="366" customFormat="1" ht="25" customHeight="1">
      <c r="A7" s="11">
        <v>5</v>
      </c>
      <c r="B7" t="s" s="12">
        <v>17972</v>
      </c>
      <c r="C7" t="s" s="12">
        <v>21</v>
      </c>
      <c r="D7" t="s" s="12">
        <v>17976</v>
      </c>
      <c r="E7" s="11">
        <v>5</v>
      </c>
      <c r="F7" t="s" s="346">
        <v>17977</v>
      </c>
      <c r="G7" s="37">
        <v>1</v>
      </c>
    </row>
    <row r="8" s="366" customFormat="1" ht="25" customHeight="1">
      <c r="A8" s="11">
        <v>6</v>
      </c>
      <c r="B8" t="s" s="12">
        <v>17972</v>
      </c>
      <c r="C8" t="s" s="12">
        <v>21</v>
      </c>
      <c r="D8" t="s" s="12">
        <v>17976</v>
      </c>
      <c r="E8" s="11">
        <v>6</v>
      </c>
      <c r="F8" t="s" s="346">
        <v>17977</v>
      </c>
      <c r="G8" s="37">
        <v>1</v>
      </c>
    </row>
    <row r="9" s="366" customFormat="1" ht="25" customHeight="1">
      <c r="A9" s="11">
        <v>7</v>
      </c>
      <c r="B9" t="s" s="12">
        <v>17972</v>
      </c>
      <c r="C9" t="s" s="12">
        <v>21</v>
      </c>
      <c r="D9" t="s" s="12">
        <v>17976</v>
      </c>
      <c r="E9" s="11">
        <v>7</v>
      </c>
      <c r="F9" t="s" s="346">
        <v>17977</v>
      </c>
      <c r="G9" s="37">
        <v>1</v>
      </c>
    </row>
    <row r="10" s="366" customFormat="1" ht="25" customHeight="1">
      <c r="A10" s="11">
        <v>8</v>
      </c>
      <c r="B10" t="s" s="12">
        <v>17972</v>
      </c>
      <c r="C10" t="s" s="12">
        <v>4483</v>
      </c>
      <c r="D10" t="s" s="12">
        <v>17978</v>
      </c>
      <c r="E10" s="11">
        <v>8</v>
      </c>
      <c r="F10" t="s" s="346">
        <v>17979</v>
      </c>
      <c r="G10" s="37">
        <v>1</v>
      </c>
    </row>
    <row r="11" s="367" customFormat="1" ht="25" customHeight="1">
      <c r="A11" s="94">
        <v>9</v>
      </c>
      <c r="B11" t="s" s="50">
        <v>17972</v>
      </c>
      <c r="C11" t="s" s="50">
        <v>4483</v>
      </c>
      <c r="D11" t="s" s="50">
        <v>17978</v>
      </c>
      <c r="E11" s="94">
        <v>9</v>
      </c>
      <c r="F11" t="s" s="346">
        <v>17979</v>
      </c>
      <c r="G11" s="332">
        <v>1</v>
      </c>
    </row>
    <row r="12" s="368" customFormat="1" ht="25" customHeight="1">
      <c r="A12" s="94">
        <v>10</v>
      </c>
      <c r="B12" t="s" s="45">
        <v>17972</v>
      </c>
      <c r="C12" t="s" s="251">
        <v>4483</v>
      </c>
      <c r="D12" t="s" s="251">
        <v>17980</v>
      </c>
      <c r="E12" s="46">
        <v>10</v>
      </c>
      <c r="F12" t="s" s="253">
        <v>17979</v>
      </c>
      <c r="G12" s="332">
        <v>1</v>
      </c>
    </row>
    <row r="13" s="367" customFormat="1" ht="25" customHeight="1">
      <c r="A13" s="94">
        <v>11</v>
      </c>
      <c r="B13" t="s" s="50">
        <v>17972</v>
      </c>
      <c r="C13" t="s" s="50">
        <v>4483</v>
      </c>
      <c r="D13" t="s" s="50">
        <v>17981</v>
      </c>
      <c r="E13" s="94">
        <v>11</v>
      </c>
      <c r="F13" t="s" s="346">
        <v>17982</v>
      </c>
      <c r="G13" s="332">
        <v>1</v>
      </c>
    </row>
    <row r="14" s="367" customFormat="1" ht="25" customHeight="1">
      <c r="A14" s="94">
        <v>12</v>
      </c>
      <c r="B14" t="s" s="50">
        <v>17972</v>
      </c>
      <c r="C14" t="s" s="50">
        <v>4483</v>
      </c>
      <c r="D14" t="s" s="50">
        <v>17981</v>
      </c>
      <c r="E14" s="94">
        <v>12</v>
      </c>
      <c r="F14" t="s" s="346">
        <v>17982</v>
      </c>
      <c r="G14" s="332">
        <v>1</v>
      </c>
    </row>
    <row r="15" s="367" customFormat="1" ht="25" customHeight="1">
      <c r="A15" s="94">
        <v>13</v>
      </c>
      <c r="B15" t="s" s="50">
        <v>17972</v>
      </c>
      <c r="C15" t="s" s="341">
        <v>6162</v>
      </c>
      <c r="D15" t="s" s="341">
        <v>17983</v>
      </c>
      <c r="E15" s="94">
        <v>13</v>
      </c>
      <c r="F15" t="s" s="346">
        <v>17984</v>
      </c>
      <c r="G15" s="332">
        <v>1</v>
      </c>
    </row>
    <row r="16" s="367" customFormat="1" ht="25" customHeight="1">
      <c r="A16" s="94">
        <v>14</v>
      </c>
      <c r="B16" t="s" s="50">
        <v>17972</v>
      </c>
      <c r="C16" t="s" s="341">
        <v>4483</v>
      </c>
      <c r="D16" t="s" s="50">
        <v>17985</v>
      </c>
      <c r="E16" s="94">
        <v>14</v>
      </c>
      <c r="F16" t="s" s="346">
        <v>17986</v>
      </c>
      <c r="G16" s="332">
        <v>1</v>
      </c>
    </row>
    <row r="17" s="366" customFormat="1" ht="25" customHeight="1">
      <c r="A17" s="11">
        <v>15</v>
      </c>
      <c r="B17" t="s" s="12">
        <v>17972</v>
      </c>
      <c r="C17" t="s" s="38">
        <v>4483</v>
      </c>
      <c r="D17" t="s" s="12">
        <v>17985</v>
      </c>
      <c r="E17" s="11">
        <v>15</v>
      </c>
      <c r="F17" t="s" s="346">
        <v>17986</v>
      </c>
      <c r="G17" s="37">
        <v>1</v>
      </c>
    </row>
    <row r="18" s="366" customFormat="1" ht="25" customHeight="1">
      <c r="A18" s="11">
        <v>16</v>
      </c>
      <c r="B18" t="s" s="12">
        <v>17972</v>
      </c>
      <c r="C18" t="s" s="38">
        <v>4483</v>
      </c>
      <c r="D18" t="s" s="12">
        <v>17985</v>
      </c>
      <c r="E18" s="11">
        <v>16</v>
      </c>
      <c r="F18" t="s" s="346">
        <v>17986</v>
      </c>
      <c r="G18" s="37">
        <v>1</v>
      </c>
    </row>
    <row r="19" s="366" customFormat="1" ht="25" customHeight="1">
      <c r="A19" s="11">
        <v>17</v>
      </c>
      <c r="B19" t="s" s="12">
        <v>17972</v>
      </c>
      <c r="C19" t="s" s="38">
        <v>4483</v>
      </c>
      <c r="D19" t="s" s="12">
        <v>17985</v>
      </c>
      <c r="E19" s="11">
        <v>17</v>
      </c>
      <c r="F19" t="s" s="346">
        <v>17986</v>
      </c>
      <c r="G19" s="37">
        <v>1</v>
      </c>
    </row>
    <row r="20" s="366" customFormat="1" ht="25" customHeight="1">
      <c r="A20" s="11">
        <v>18</v>
      </c>
      <c r="B20" t="s" s="12">
        <v>17972</v>
      </c>
      <c r="C20" t="s" s="38">
        <v>16845</v>
      </c>
      <c r="D20" t="s" s="12">
        <v>17987</v>
      </c>
      <c r="E20" s="11">
        <v>18</v>
      </c>
      <c r="F20" t="s" s="346">
        <v>17988</v>
      </c>
      <c r="G20" s="37">
        <v>1</v>
      </c>
    </row>
    <row r="21" s="365" customFormat="1" ht="25" customHeight="1">
      <c r="A21" s="94">
        <v>19</v>
      </c>
      <c r="B21" t="s" s="12">
        <v>17972</v>
      </c>
      <c r="C21" t="s" s="38">
        <v>16845</v>
      </c>
      <c r="D21" t="s" s="12">
        <v>17987</v>
      </c>
      <c r="E21" s="11">
        <v>19</v>
      </c>
      <c r="F21" t="s" s="253">
        <v>17988</v>
      </c>
      <c r="G21" s="332">
        <v>1</v>
      </c>
    </row>
    <row r="22" s="365" customFormat="1" ht="25" customHeight="1">
      <c r="A22" s="94">
        <v>20</v>
      </c>
      <c r="B22" t="s" s="12">
        <v>17972</v>
      </c>
      <c r="C22" t="s" s="38">
        <v>16845</v>
      </c>
      <c r="D22" t="s" s="12">
        <v>17987</v>
      </c>
      <c r="E22" s="11">
        <v>20</v>
      </c>
      <c r="F22" t="s" s="253">
        <v>17988</v>
      </c>
      <c r="G22" s="332">
        <v>1</v>
      </c>
    </row>
    <row r="23" s="366" customFormat="1" ht="25" customHeight="1">
      <c r="A23" s="11">
        <v>21</v>
      </c>
      <c r="B23" t="s" s="12">
        <v>17972</v>
      </c>
      <c r="C23" t="s" s="12">
        <v>4483</v>
      </c>
      <c r="D23" t="s" s="12">
        <v>17989</v>
      </c>
      <c r="E23" s="11">
        <v>21</v>
      </c>
      <c r="F23" t="s" s="346">
        <v>17990</v>
      </c>
      <c r="G23" s="37">
        <v>1</v>
      </c>
    </row>
    <row r="24" s="366" customFormat="1" ht="25" customHeight="1">
      <c r="A24" s="11">
        <v>22</v>
      </c>
      <c r="B24" t="s" s="12">
        <v>17972</v>
      </c>
      <c r="C24" t="s" s="12">
        <v>4483</v>
      </c>
      <c r="D24" t="s" s="12">
        <v>17991</v>
      </c>
      <c r="E24" s="11">
        <v>22</v>
      </c>
      <c r="F24" t="s" s="346">
        <v>17992</v>
      </c>
      <c r="G24" s="37">
        <v>1</v>
      </c>
    </row>
    <row r="25" s="366" customFormat="1" ht="25" customHeight="1">
      <c r="A25" s="11">
        <v>23</v>
      </c>
      <c r="B25" t="s" s="12">
        <v>17972</v>
      </c>
      <c r="C25" t="s" s="12">
        <v>4483</v>
      </c>
      <c r="D25" t="s" s="12">
        <v>17991</v>
      </c>
      <c r="E25" s="11">
        <v>23</v>
      </c>
      <c r="F25" t="s" s="346">
        <v>17992</v>
      </c>
      <c r="G25" s="37">
        <v>1</v>
      </c>
    </row>
    <row r="26" s="366" customFormat="1" ht="25" customHeight="1">
      <c r="A26" s="11">
        <v>24</v>
      </c>
      <c r="B26" t="s" s="12">
        <v>17972</v>
      </c>
      <c r="C26" t="s" s="12">
        <v>5930</v>
      </c>
      <c r="D26" t="s" s="12">
        <v>17993</v>
      </c>
      <c r="E26" t="s" s="12">
        <v>17994</v>
      </c>
      <c r="F26" t="s" s="346">
        <v>17995</v>
      </c>
      <c r="G26" s="37">
        <v>1</v>
      </c>
    </row>
    <row r="27" s="366" customFormat="1" ht="25" customHeight="1">
      <c r="A27" s="11">
        <v>25</v>
      </c>
      <c r="B27" t="s" s="12">
        <v>17972</v>
      </c>
      <c r="C27" t="s" s="12">
        <v>5930</v>
      </c>
      <c r="D27" t="s" s="12">
        <v>17993</v>
      </c>
      <c r="E27" t="s" s="12">
        <v>17996</v>
      </c>
      <c r="F27" t="s" s="346">
        <v>17995</v>
      </c>
      <c r="G27" s="37">
        <v>1</v>
      </c>
    </row>
    <row r="28" s="368" customFormat="1" ht="25" customHeight="1">
      <c r="A28" s="94">
        <v>26</v>
      </c>
      <c r="B28" t="s" s="45">
        <v>17972</v>
      </c>
      <c r="C28" t="s" s="45">
        <v>5930</v>
      </c>
      <c r="D28" t="s" s="45">
        <v>17993</v>
      </c>
      <c r="E28" s="46">
        <v>25</v>
      </c>
      <c r="F28" t="s" s="253">
        <v>17995</v>
      </c>
      <c r="G28" s="332">
        <v>1</v>
      </c>
    </row>
    <row r="29" s="367" customFormat="1" ht="25" customHeight="1">
      <c r="A29" s="94">
        <v>27</v>
      </c>
      <c r="B29" t="s" s="50">
        <v>17972</v>
      </c>
      <c r="C29" t="s" s="50">
        <v>5930</v>
      </c>
      <c r="D29" t="s" s="50">
        <v>17993</v>
      </c>
      <c r="E29" s="94">
        <v>26</v>
      </c>
      <c r="F29" t="s" s="346">
        <v>17995</v>
      </c>
      <c r="G29" s="332">
        <v>1</v>
      </c>
    </row>
    <row r="30" s="367" customFormat="1" ht="25" customHeight="1">
      <c r="A30" s="94">
        <v>28</v>
      </c>
      <c r="B30" t="s" s="50">
        <v>17972</v>
      </c>
      <c r="C30" t="s" s="50">
        <v>5930</v>
      </c>
      <c r="D30" t="s" s="50">
        <v>17993</v>
      </c>
      <c r="E30" s="94">
        <v>27</v>
      </c>
      <c r="F30" t="s" s="346">
        <v>17995</v>
      </c>
      <c r="G30" s="332">
        <v>1</v>
      </c>
    </row>
    <row r="31" s="366" customFormat="1" ht="25" customHeight="1">
      <c r="A31" s="11">
        <v>29</v>
      </c>
      <c r="B31" t="s" s="12">
        <v>17972</v>
      </c>
      <c r="C31" t="s" s="12">
        <v>5930</v>
      </c>
      <c r="D31" t="s" s="12">
        <v>17993</v>
      </c>
      <c r="E31" s="11">
        <v>28</v>
      </c>
      <c r="F31" t="s" s="346">
        <v>17995</v>
      </c>
      <c r="G31" s="37">
        <v>1</v>
      </c>
    </row>
    <row r="32" s="366" customFormat="1" ht="25" customHeight="1">
      <c r="A32" s="11">
        <v>30</v>
      </c>
      <c r="B32" t="s" s="12">
        <v>17972</v>
      </c>
      <c r="C32" t="s" s="12">
        <v>4483</v>
      </c>
      <c r="D32" t="s" s="12">
        <v>17997</v>
      </c>
      <c r="E32" s="11">
        <v>29</v>
      </c>
      <c r="F32" t="s" s="346">
        <v>17998</v>
      </c>
      <c r="G32" s="37">
        <v>1</v>
      </c>
    </row>
    <row r="33" s="366" customFormat="1" ht="25" customHeight="1">
      <c r="A33" s="11">
        <v>31</v>
      </c>
      <c r="B33" t="s" s="12">
        <v>17972</v>
      </c>
      <c r="C33" t="s" s="12">
        <v>4483</v>
      </c>
      <c r="D33" t="s" s="12">
        <v>17999</v>
      </c>
      <c r="E33" s="11">
        <v>30</v>
      </c>
      <c r="F33" t="s" s="346">
        <v>18000</v>
      </c>
      <c r="G33" s="37">
        <v>1</v>
      </c>
    </row>
    <row r="34" s="366" customFormat="1" ht="25" customHeight="1">
      <c r="A34" s="11">
        <v>32</v>
      </c>
      <c r="B34" t="s" s="273">
        <v>17972</v>
      </c>
      <c r="C34" t="s" s="273">
        <v>4483</v>
      </c>
      <c r="D34" t="s" s="273">
        <v>18001</v>
      </c>
      <c r="E34" s="274">
        <v>31</v>
      </c>
      <c r="F34" t="s" s="369">
        <v>18000</v>
      </c>
      <c r="G34" s="37">
        <v>1</v>
      </c>
    </row>
    <row r="35" s="366" customFormat="1" ht="25" customHeight="1">
      <c r="A35" s="11">
        <v>33</v>
      </c>
      <c r="B35" t="s" s="12">
        <v>17972</v>
      </c>
      <c r="C35" t="s" s="12">
        <v>4483</v>
      </c>
      <c r="D35" t="s" s="12">
        <v>18002</v>
      </c>
      <c r="E35" s="11">
        <v>32</v>
      </c>
      <c r="F35" t="s" s="346">
        <v>18000</v>
      </c>
      <c r="G35" s="37">
        <v>1</v>
      </c>
    </row>
    <row r="36" s="365" customFormat="1" ht="25" customHeight="1">
      <c r="A36" s="94">
        <v>34</v>
      </c>
      <c r="B36" t="s" s="12">
        <v>17972</v>
      </c>
      <c r="C36" t="s" s="12">
        <v>4483</v>
      </c>
      <c r="D36" t="s" s="12">
        <v>18002</v>
      </c>
      <c r="E36" s="11">
        <v>33</v>
      </c>
      <c r="F36" t="s" s="253">
        <v>18000</v>
      </c>
      <c r="G36" s="332">
        <v>1</v>
      </c>
    </row>
    <row r="37" s="366" customFormat="1" ht="25" customHeight="1">
      <c r="A37" s="11">
        <v>35</v>
      </c>
      <c r="B37" t="s" s="12">
        <v>17972</v>
      </c>
      <c r="C37" t="s" s="12">
        <v>21</v>
      </c>
      <c r="D37" t="s" s="12">
        <v>18003</v>
      </c>
      <c r="E37" s="11">
        <v>34</v>
      </c>
      <c r="F37" t="s" s="346">
        <v>18004</v>
      </c>
      <c r="G37" s="37">
        <v>1</v>
      </c>
    </row>
    <row r="38" s="365" customFormat="1" ht="25" customHeight="1">
      <c r="A38" s="94">
        <v>36</v>
      </c>
      <c r="B38" t="s" s="12">
        <v>17972</v>
      </c>
      <c r="C38" t="s" s="12">
        <v>21</v>
      </c>
      <c r="D38" t="s" s="12">
        <v>18003</v>
      </c>
      <c r="E38" s="11">
        <v>35</v>
      </c>
      <c r="F38" t="s" s="253">
        <v>18004</v>
      </c>
      <c r="G38" s="332">
        <v>1</v>
      </c>
    </row>
    <row r="39" s="366" customFormat="1" ht="25" customHeight="1">
      <c r="A39" s="11">
        <v>37</v>
      </c>
      <c r="B39" t="s" s="12">
        <v>17972</v>
      </c>
      <c r="C39" t="s" s="12">
        <v>4483</v>
      </c>
      <c r="D39" t="s" s="12">
        <v>18005</v>
      </c>
      <c r="E39" s="11">
        <v>36</v>
      </c>
      <c r="F39" t="s" s="346">
        <v>18006</v>
      </c>
      <c r="G39" s="37">
        <v>1</v>
      </c>
    </row>
    <row r="40" s="366" customFormat="1" ht="25" customHeight="1">
      <c r="A40" s="11">
        <v>38</v>
      </c>
      <c r="B40" t="s" s="12">
        <v>17972</v>
      </c>
      <c r="C40" t="s" s="12">
        <v>4483</v>
      </c>
      <c r="D40" t="s" s="12">
        <v>18007</v>
      </c>
      <c r="E40" s="11">
        <v>37</v>
      </c>
      <c r="F40" t="s" s="346">
        <v>18008</v>
      </c>
      <c r="G40" s="37">
        <v>1</v>
      </c>
    </row>
    <row r="41" s="365" customFormat="1" ht="25" customHeight="1">
      <c r="A41" s="94">
        <v>39</v>
      </c>
      <c r="B41" t="s" s="12">
        <v>17972</v>
      </c>
      <c r="C41" t="s" s="12">
        <v>4483</v>
      </c>
      <c r="D41" t="s" s="12">
        <v>18007</v>
      </c>
      <c r="E41" s="11">
        <v>38</v>
      </c>
      <c r="F41" t="s" s="253">
        <v>18008</v>
      </c>
      <c r="G41" s="332">
        <v>1</v>
      </c>
    </row>
    <row r="42" s="366" customFormat="1" ht="25" customHeight="1">
      <c r="A42" s="11">
        <v>40</v>
      </c>
      <c r="B42" t="s" s="12">
        <v>17972</v>
      </c>
      <c r="C42" t="s" s="12">
        <v>4483</v>
      </c>
      <c r="D42" t="s" s="12">
        <v>18009</v>
      </c>
      <c r="E42" s="11">
        <v>39</v>
      </c>
      <c r="F42" t="s" s="346">
        <v>18010</v>
      </c>
      <c r="G42" s="37">
        <v>1</v>
      </c>
    </row>
    <row r="43" s="366" customFormat="1" ht="25" customHeight="1">
      <c r="A43" s="11">
        <v>41</v>
      </c>
      <c r="B43" t="s" s="370">
        <v>17972</v>
      </c>
      <c r="C43" t="s" s="370">
        <v>4483</v>
      </c>
      <c r="D43" t="s" s="370">
        <v>18009</v>
      </c>
      <c r="E43" s="371">
        <v>40</v>
      </c>
      <c r="F43" t="s" s="372">
        <v>18010</v>
      </c>
      <c r="G43" s="37">
        <v>1</v>
      </c>
    </row>
    <row r="44" s="365" customFormat="1" ht="25" customHeight="1">
      <c r="A44" s="94">
        <v>42</v>
      </c>
      <c r="B44" t="s" s="12">
        <v>17972</v>
      </c>
      <c r="C44" t="s" s="12">
        <v>4483</v>
      </c>
      <c r="D44" t="s" s="12">
        <v>18011</v>
      </c>
      <c r="E44" s="11">
        <v>41</v>
      </c>
      <c r="F44" t="s" s="253">
        <v>18012</v>
      </c>
      <c r="G44" s="332">
        <v>1</v>
      </c>
    </row>
    <row r="45" s="366" customFormat="1" ht="25" customHeight="1">
      <c r="A45" s="11">
        <v>43</v>
      </c>
      <c r="B45" t="s" s="12">
        <v>17972</v>
      </c>
      <c r="C45" t="s" s="12">
        <v>4483</v>
      </c>
      <c r="D45" t="s" s="12">
        <v>18011</v>
      </c>
      <c r="E45" s="11">
        <v>42</v>
      </c>
      <c r="F45" t="s" s="346">
        <v>18012</v>
      </c>
      <c r="G45" s="37">
        <v>1</v>
      </c>
    </row>
    <row r="46" s="366" customFormat="1" ht="25" customHeight="1">
      <c r="A46" s="11">
        <v>44</v>
      </c>
      <c r="B46" t="s" s="12">
        <v>17972</v>
      </c>
      <c r="C46" t="s" s="12">
        <v>4483</v>
      </c>
      <c r="D46" t="s" s="12">
        <v>18011</v>
      </c>
      <c r="E46" s="11">
        <v>43</v>
      </c>
      <c r="F46" t="s" s="346">
        <v>18012</v>
      </c>
      <c r="G46" s="37">
        <v>1</v>
      </c>
    </row>
    <row r="47" s="366" customFormat="1" ht="25" customHeight="1">
      <c r="A47" s="11">
        <v>45</v>
      </c>
      <c r="B47" t="s" s="12">
        <v>17972</v>
      </c>
      <c r="C47" t="s" s="12">
        <v>4483</v>
      </c>
      <c r="D47" t="s" s="12">
        <v>18011</v>
      </c>
      <c r="E47" s="11">
        <v>44</v>
      </c>
      <c r="F47" t="s" s="346">
        <v>18012</v>
      </c>
      <c r="G47" s="37">
        <v>1</v>
      </c>
    </row>
    <row r="48" s="365" customFormat="1" ht="25" customHeight="1">
      <c r="A48" s="94">
        <v>46</v>
      </c>
      <c r="B48" t="s" s="12">
        <v>17972</v>
      </c>
      <c r="C48" t="s" s="38">
        <v>16845</v>
      </c>
      <c r="D48" t="s" s="12">
        <v>18013</v>
      </c>
      <c r="E48" s="11">
        <v>45</v>
      </c>
      <c r="F48" t="s" s="253">
        <v>18014</v>
      </c>
      <c r="G48" s="332">
        <v>1</v>
      </c>
    </row>
    <row r="49" s="365" customFormat="1" ht="25" customHeight="1">
      <c r="A49" s="94">
        <v>47</v>
      </c>
      <c r="B49" t="s" s="12">
        <v>17972</v>
      </c>
      <c r="C49" t="s" s="38">
        <v>16845</v>
      </c>
      <c r="D49" t="s" s="12">
        <v>18013</v>
      </c>
      <c r="E49" s="11">
        <v>46</v>
      </c>
      <c r="F49" t="s" s="253">
        <v>18014</v>
      </c>
      <c r="G49" s="332">
        <v>1</v>
      </c>
    </row>
    <row r="50" s="365" customFormat="1" ht="25" customHeight="1">
      <c r="A50" s="94">
        <v>48</v>
      </c>
      <c r="B50" t="s" s="12">
        <v>17972</v>
      </c>
      <c r="C50" t="s" s="12">
        <v>4483</v>
      </c>
      <c r="D50" t="s" s="38">
        <v>18015</v>
      </c>
      <c r="E50" s="11">
        <v>47</v>
      </c>
      <c r="F50" t="s" s="253">
        <v>18016</v>
      </c>
      <c r="G50" s="332">
        <v>1</v>
      </c>
    </row>
    <row r="51" s="365" customFormat="1" ht="25" customHeight="1">
      <c r="A51" s="94">
        <v>49</v>
      </c>
      <c r="B51" t="s" s="12">
        <v>17972</v>
      </c>
      <c r="C51" t="s" s="12">
        <v>4483</v>
      </c>
      <c r="D51" t="s" s="38">
        <v>18017</v>
      </c>
      <c r="E51" s="11">
        <v>48</v>
      </c>
      <c r="F51" t="s" s="253">
        <v>18018</v>
      </c>
      <c r="G51" s="332">
        <v>1</v>
      </c>
    </row>
    <row r="52" s="365" customFormat="1" ht="25" customHeight="1">
      <c r="A52" s="94">
        <v>50</v>
      </c>
      <c r="B52" t="s" s="12">
        <v>17972</v>
      </c>
      <c r="C52" t="s" s="12">
        <v>4483</v>
      </c>
      <c r="D52" t="s" s="12">
        <v>18019</v>
      </c>
      <c r="E52" s="11">
        <v>49</v>
      </c>
      <c r="F52" t="s" s="253">
        <v>18020</v>
      </c>
      <c r="G52" s="332">
        <v>1</v>
      </c>
    </row>
    <row r="53" s="366" customFormat="1" ht="25" customHeight="1">
      <c r="A53" s="11">
        <v>51</v>
      </c>
      <c r="B53" t="s" s="12">
        <v>17972</v>
      </c>
      <c r="C53" t="s" s="38">
        <v>4483</v>
      </c>
      <c r="D53" t="s" s="12">
        <v>18021</v>
      </c>
      <c r="E53" s="11">
        <v>50</v>
      </c>
      <c r="F53" t="s" s="346">
        <v>18022</v>
      </c>
      <c r="G53" s="37">
        <v>1</v>
      </c>
    </row>
    <row r="54" s="366" customFormat="1" ht="25" customHeight="1">
      <c r="A54" s="11">
        <v>52</v>
      </c>
      <c r="B54" t="s" s="12">
        <v>17972</v>
      </c>
      <c r="C54" t="s" s="38">
        <v>4483</v>
      </c>
      <c r="D54" t="s" s="12">
        <v>18021</v>
      </c>
      <c r="E54" s="11">
        <v>51</v>
      </c>
      <c r="F54" t="s" s="346">
        <v>18022</v>
      </c>
      <c r="G54" s="37">
        <v>1</v>
      </c>
    </row>
    <row r="55" s="365" customFormat="1" ht="25" customHeight="1">
      <c r="A55" s="94">
        <v>53</v>
      </c>
      <c r="B55" t="s" s="12">
        <v>17972</v>
      </c>
      <c r="C55" t="s" s="12">
        <v>4483</v>
      </c>
      <c r="D55" t="s" s="38">
        <v>18023</v>
      </c>
      <c r="E55" s="11">
        <v>52</v>
      </c>
      <c r="F55" t="s" s="253">
        <v>18024</v>
      </c>
      <c r="G55" s="332">
        <v>1</v>
      </c>
    </row>
    <row r="56" s="366" customFormat="1" ht="25" customHeight="1">
      <c r="A56" s="11">
        <v>54</v>
      </c>
      <c r="B56" t="s" s="12">
        <v>17972</v>
      </c>
      <c r="C56" t="s" s="38">
        <v>4483</v>
      </c>
      <c r="D56" t="s" s="12">
        <v>18025</v>
      </c>
      <c r="E56" s="11">
        <v>53</v>
      </c>
      <c r="F56" t="s" s="346">
        <v>18026</v>
      </c>
      <c r="G56" s="37">
        <v>1</v>
      </c>
    </row>
    <row r="57" s="365" customFormat="1" ht="25" customHeight="1">
      <c r="A57" s="94">
        <v>55</v>
      </c>
      <c r="B57" t="s" s="12">
        <v>17972</v>
      </c>
      <c r="C57" t="s" s="38">
        <v>4483</v>
      </c>
      <c r="D57" t="s" s="12">
        <v>18025</v>
      </c>
      <c r="E57" s="11">
        <v>54</v>
      </c>
      <c r="F57" t="s" s="253">
        <v>18026</v>
      </c>
      <c r="G57" s="332">
        <v>1</v>
      </c>
    </row>
    <row r="58" s="365" customFormat="1" ht="25" customHeight="1">
      <c r="A58" s="94">
        <v>56</v>
      </c>
      <c r="B58" t="s" s="12">
        <v>17972</v>
      </c>
      <c r="C58" t="s" s="38">
        <v>4483</v>
      </c>
      <c r="D58" t="s" s="12">
        <v>18027</v>
      </c>
      <c r="E58" s="11">
        <v>55</v>
      </c>
      <c r="F58" t="s" s="253">
        <v>18028</v>
      </c>
      <c r="G58" s="332">
        <v>1</v>
      </c>
    </row>
    <row r="59" s="366" customFormat="1" ht="25" customHeight="1">
      <c r="A59" s="11">
        <v>57</v>
      </c>
      <c r="B59" t="s" s="12">
        <v>17972</v>
      </c>
      <c r="C59" t="s" s="38">
        <v>4483</v>
      </c>
      <c r="D59" t="s" s="12">
        <v>18027</v>
      </c>
      <c r="E59" s="11">
        <v>56</v>
      </c>
      <c r="F59" t="s" s="346">
        <v>18028</v>
      </c>
      <c r="G59" s="37">
        <v>1</v>
      </c>
    </row>
    <row r="60" s="366" customFormat="1" ht="25" customHeight="1">
      <c r="A60" s="11">
        <v>58</v>
      </c>
      <c r="B60" t="s" s="12">
        <v>17972</v>
      </c>
      <c r="C60" t="s" s="12">
        <v>4483</v>
      </c>
      <c r="D60" t="s" s="12">
        <v>18029</v>
      </c>
      <c r="E60" s="11">
        <v>57</v>
      </c>
      <c r="F60" t="s" s="346">
        <v>18030</v>
      </c>
      <c r="G60" s="37">
        <v>1</v>
      </c>
    </row>
    <row r="61" s="365" customFormat="1" ht="25" customHeight="1">
      <c r="A61" s="94">
        <v>59</v>
      </c>
      <c r="B61" t="s" s="12">
        <v>17972</v>
      </c>
      <c r="C61" t="s" s="12">
        <v>4483</v>
      </c>
      <c r="D61" t="s" s="38">
        <v>18027</v>
      </c>
      <c r="E61" s="11">
        <v>58</v>
      </c>
      <c r="F61" t="s" s="253">
        <v>18028</v>
      </c>
      <c r="G61" s="332">
        <v>1</v>
      </c>
    </row>
    <row r="62" s="366" customFormat="1" ht="25" customHeight="1">
      <c r="A62" s="11">
        <v>60</v>
      </c>
      <c r="B62" t="s" s="12">
        <v>17972</v>
      </c>
      <c r="C62" t="s" s="12">
        <v>6162</v>
      </c>
      <c r="D62" t="s" s="12">
        <v>18031</v>
      </c>
      <c r="E62" s="11">
        <v>59</v>
      </c>
      <c r="F62" t="s" s="346">
        <v>18032</v>
      </c>
      <c r="G62" s="37">
        <v>1</v>
      </c>
    </row>
    <row r="63" s="366" customFormat="1" ht="25" customHeight="1">
      <c r="A63" s="11">
        <v>61</v>
      </c>
      <c r="B63" t="s" s="12">
        <v>17972</v>
      </c>
      <c r="C63" t="s" s="12">
        <v>6162</v>
      </c>
      <c r="D63" t="s" s="12">
        <v>18031</v>
      </c>
      <c r="E63" s="11">
        <v>60</v>
      </c>
      <c r="F63" t="s" s="346">
        <v>18032</v>
      </c>
      <c r="G63" s="37">
        <v>1</v>
      </c>
    </row>
    <row r="64" s="365" customFormat="1" ht="25" customHeight="1">
      <c r="A64" s="94">
        <v>62</v>
      </c>
      <c r="B64" t="s" s="12">
        <v>17972</v>
      </c>
      <c r="C64" t="s" s="12">
        <v>6162</v>
      </c>
      <c r="D64" t="s" s="12">
        <v>18031</v>
      </c>
      <c r="E64" s="11">
        <v>61</v>
      </c>
      <c r="F64" t="s" s="253">
        <v>18032</v>
      </c>
      <c r="G64" s="332">
        <v>1</v>
      </c>
    </row>
    <row r="65" s="365" customFormat="1" ht="25" customHeight="1">
      <c r="A65" s="94">
        <v>63</v>
      </c>
      <c r="B65" t="s" s="12">
        <v>17972</v>
      </c>
      <c r="C65" t="s" s="12">
        <v>6162</v>
      </c>
      <c r="D65" t="s" s="12">
        <v>18031</v>
      </c>
      <c r="E65" s="11">
        <v>62</v>
      </c>
      <c r="F65" t="s" s="253">
        <v>18032</v>
      </c>
      <c r="G65" s="332">
        <v>1</v>
      </c>
    </row>
    <row r="66" s="366" customFormat="1" ht="25" customHeight="1">
      <c r="A66" s="11">
        <v>64</v>
      </c>
      <c r="B66" t="s" s="12">
        <v>17972</v>
      </c>
      <c r="C66" t="s" s="12">
        <v>6162</v>
      </c>
      <c r="D66" t="s" s="12">
        <v>18031</v>
      </c>
      <c r="E66" s="11">
        <v>63</v>
      </c>
      <c r="F66" t="s" s="346">
        <v>18032</v>
      </c>
      <c r="G66" s="37">
        <v>1</v>
      </c>
    </row>
    <row r="67" s="365" customFormat="1" ht="25" customHeight="1">
      <c r="A67" s="94">
        <v>65</v>
      </c>
      <c r="B67" t="s" s="12">
        <v>17972</v>
      </c>
      <c r="C67" t="s" s="12">
        <v>4483</v>
      </c>
      <c r="D67" t="s" s="12">
        <v>18033</v>
      </c>
      <c r="E67" s="11">
        <v>64</v>
      </c>
      <c r="F67" t="s" s="253">
        <v>18034</v>
      </c>
      <c r="G67" s="332">
        <v>1</v>
      </c>
    </row>
    <row r="68" s="366" customFormat="1" ht="25" customHeight="1">
      <c r="A68" s="11">
        <v>66</v>
      </c>
      <c r="B68" t="s" s="12">
        <v>17972</v>
      </c>
      <c r="C68" t="s" s="12">
        <v>4483</v>
      </c>
      <c r="D68" t="s" s="12">
        <v>18033</v>
      </c>
      <c r="E68" s="11">
        <v>65</v>
      </c>
      <c r="F68" t="s" s="346">
        <v>18034</v>
      </c>
      <c r="G68" s="37">
        <v>1</v>
      </c>
    </row>
    <row r="69" s="366" customFormat="1" ht="25" customHeight="1">
      <c r="A69" s="11">
        <v>67</v>
      </c>
      <c r="B69" t="s" s="12">
        <v>17972</v>
      </c>
      <c r="C69" t="s" s="12">
        <v>4483</v>
      </c>
      <c r="D69" t="s" s="12">
        <v>18035</v>
      </c>
      <c r="E69" s="11">
        <v>66</v>
      </c>
      <c r="F69" t="s" s="346">
        <v>18036</v>
      </c>
      <c r="G69" s="37">
        <v>1</v>
      </c>
    </row>
    <row r="70" s="366" customFormat="1" ht="25" customHeight="1">
      <c r="A70" s="11">
        <v>68</v>
      </c>
      <c r="B70" t="s" s="12">
        <v>17972</v>
      </c>
      <c r="C70" t="s" s="38">
        <v>16845</v>
      </c>
      <c r="D70" t="s" s="12">
        <v>18037</v>
      </c>
      <c r="E70" s="11">
        <v>68</v>
      </c>
      <c r="F70" t="s" s="346">
        <v>18038</v>
      </c>
      <c r="G70" s="37">
        <v>1</v>
      </c>
    </row>
    <row r="71" s="366" customFormat="1" ht="25" customHeight="1">
      <c r="A71" s="11">
        <v>69</v>
      </c>
      <c r="B71" t="s" s="12">
        <v>17972</v>
      </c>
      <c r="C71" t="s" s="38">
        <v>16845</v>
      </c>
      <c r="D71" t="s" s="12">
        <v>18037</v>
      </c>
      <c r="E71" s="11">
        <v>69</v>
      </c>
      <c r="F71" t="s" s="346">
        <v>18038</v>
      </c>
      <c r="G71" s="37">
        <v>1</v>
      </c>
    </row>
    <row r="72" s="366" customFormat="1" ht="25" customHeight="1">
      <c r="A72" s="11">
        <v>70</v>
      </c>
      <c r="B72" t="s" s="12">
        <v>17972</v>
      </c>
      <c r="C72" t="s" s="12">
        <v>16845</v>
      </c>
      <c r="D72" t="s" s="12">
        <v>18039</v>
      </c>
      <c r="E72" s="11">
        <v>70</v>
      </c>
      <c r="F72" t="s" s="346">
        <v>18040</v>
      </c>
      <c r="G72" s="37">
        <v>1</v>
      </c>
    </row>
    <row r="73" s="366" customFormat="1" ht="25" customHeight="1">
      <c r="A73" s="11">
        <v>71</v>
      </c>
      <c r="B73" t="s" s="12">
        <v>17972</v>
      </c>
      <c r="C73" t="s" s="12">
        <v>16845</v>
      </c>
      <c r="D73" t="s" s="12">
        <v>18039</v>
      </c>
      <c r="E73" s="11">
        <v>71</v>
      </c>
      <c r="F73" t="s" s="346">
        <v>18040</v>
      </c>
      <c r="G73" s="37">
        <v>1</v>
      </c>
    </row>
    <row r="74" s="366" customFormat="1" ht="25" customHeight="1">
      <c r="A74" s="11">
        <v>72</v>
      </c>
      <c r="B74" t="s" s="12">
        <v>17972</v>
      </c>
      <c r="C74" t="s" s="38">
        <v>4483</v>
      </c>
      <c r="D74" t="s" s="38">
        <v>18041</v>
      </c>
      <c r="E74" s="11">
        <v>72</v>
      </c>
      <c r="F74" t="s" s="346">
        <v>18042</v>
      </c>
      <c r="G74" s="37">
        <v>1</v>
      </c>
    </row>
    <row r="75" s="365" customFormat="1" ht="25" customHeight="1">
      <c r="A75" s="94">
        <v>73</v>
      </c>
      <c r="B75" t="s" s="12">
        <v>17972</v>
      </c>
      <c r="C75" t="s" s="38">
        <v>4483</v>
      </c>
      <c r="D75" t="s" s="12">
        <v>18043</v>
      </c>
      <c r="E75" s="11">
        <v>73</v>
      </c>
      <c r="F75" t="s" s="253">
        <v>18044</v>
      </c>
      <c r="G75" s="332">
        <v>1</v>
      </c>
    </row>
    <row r="76" s="366" customFormat="1" ht="25" customHeight="1">
      <c r="A76" s="11">
        <v>74</v>
      </c>
      <c r="B76" t="s" s="12">
        <v>17972</v>
      </c>
      <c r="C76" t="s" s="38">
        <v>4483</v>
      </c>
      <c r="D76" t="s" s="12">
        <v>18045</v>
      </c>
      <c r="E76" s="11">
        <v>74</v>
      </c>
      <c r="F76" t="s" s="346">
        <v>18046</v>
      </c>
      <c r="G76" s="37">
        <v>1</v>
      </c>
    </row>
    <row r="77" s="365" customFormat="1" ht="25" customHeight="1">
      <c r="A77" s="94">
        <v>75</v>
      </c>
      <c r="B77" t="s" s="12">
        <v>17972</v>
      </c>
      <c r="C77" t="s" s="38">
        <v>4483</v>
      </c>
      <c r="D77" t="s" s="38">
        <v>18047</v>
      </c>
      <c r="E77" s="11">
        <v>75</v>
      </c>
      <c r="F77" t="s" s="253">
        <v>18048</v>
      </c>
      <c r="G77" s="332">
        <v>1</v>
      </c>
    </row>
    <row r="78" s="366" customFormat="1" ht="25" customHeight="1">
      <c r="A78" s="11">
        <v>76</v>
      </c>
      <c r="B78" t="s" s="12">
        <v>17972</v>
      </c>
      <c r="C78" t="s" s="12">
        <v>173</v>
      </c>
      <c r="D78" t="s" s="12">
        <v>18049</v>
      </c>
      <c r="E78" s="11">
        <v>76</v>
      </c>
      <c r="F78" t="s" s="346">
        <v>18050</v>
      </c>
      <c r="G78" s="37">
        <v>1</v>
      </c>
    </row>
    <row r="79" s="366" customFormat="1" ht="25" customHeight="1">
      <c r="A79" s="11">
        <v>77</v>
      </c>
      <c r="B79" t="s" s="12">
        <v>17972</v>
      </c>
      <c r="C79" t="s" s="12">
        <v>173</v>
      </c>
      <c r="D79" t="s" s="12">
        <v>18049</v>
      </c>
      <c r="E79" s="11">
        <v>77</v>
      </c>
      <c r="F79" t="s" s="346">
        <v>18050</v>
      </c>
      <c r="G79" s="37">
        <v>1</v>
      </c>
    </row>
    <row r="80" s="366" customFormat="1" ht="25" customHeight="1">
      <c r="A80" s="11">
        <v>78</v>
      </c>
      <c r="B80" t="s" s="370">
        <v>17972</v>
      </c>
      <c r="C80" t="s" s="373">
        <v>173</v>
      </c>
      <c r="D80" t="s" s="370">
        <v>18051</v>
      </c>
      <c r="E80" s="371">
        <v>78</v>
      </c>
      <c r="F80" t="s" s="372">
        <v>18050</v>
      </c>
      <c r="G80" s="37">
        <v>1</v>
      </c>
    </row>
    <row r="81" s="366" customFormat="1" ht="25" customHeight="1">
      <c r="A81" s="11">
        <v>79</v>
      </c>
      <c r="B81" t="s" s="370">
        <v>17972</v>
      </c>
      <c r="C81" t="s" s="373">
        <v>173</v>
      </c>
      <c r="D81" t="s" s="370">
        <v>18051</v>
      </c>
      <c r="E81" s="371">
        <v>79</v>
      </c>
      <c r="F81" t="s" s="372">
        <v>18050</v>
      </c>
      <c r="G81" s="37">
        <v>1</v>
      </c>
    </row>
    <row r="82" s="365" customFormat="1" ht="25" customHeight="1">
      <c r="A82" s="94">
        <v>80</v>
      </c>
      <c r="B82" t="s" s="12">
        <v>17972</v>
      </c>
      <c r="C82" t="s" s="38">
        <v>173</v>
      </c>
      <c r="D82" t="s" s="12">
        <v>18051</v>
      </c>
      <c r="E82" s="11">
        <v>80</v>
      </c>
      <c r="F82" t="s" s="253">
        <v>18050</v>
      </c>
      <c r="G82" s="332">
        <v>1</v>
      </c>
    </row>
    <row r="83" s="365" customFormat="1" ht="25" customHeight="1">
      <c r="A83" s="94">
        <v>81</v>
      </c>
      <c r="B83" t="s" s="38">
        <v>18052</v>
      </c>
      <c r="C83" t="s" s="38">
        <v>21</v>
      </c>
      <c r="D83" t="s" s="12">
        <v>18053</v>
      </c>
      <c r="E83" s="374">
        <v>82</v>
      </c>
      <c r="F83" t="s" s="253">
        <v>18054</v>
      </c>
      <c r="G83" s="332">
        <v>1</v>
      </c>
    </row>
    <row r="84" s="366" customFormat="1" ht="25" customHeight="1">
      <c r="A84" s="11">
        <v>82</v>
      </c>
      <c r="B84" t="s" s="38">
        <v>18052</v>
      </c>
      <c r="C84" t="s" s="38">
        <v>21</v>
      </c>
      <c r="D84" t="s" s="12">
        <v>18053</v>
      </c>
      <c r="E84" s="274">
        <v>83</v>
      </c>
      <c r="F84" t="s" s="346">
        <v>18054</v>
      </c>
      <c r="G84" s="37">
        <v>1</v>
      </c>
    </row>
    <row r="85" s="366" customFormat="1" ht="25" customHeight="1">
      <c r="A85" s="11">
        <v>83</v>
      </c>
      <c r="B85" t="s" s="38">
        <v>18052</v>
      </c>
      <c r="C85" t="s" s="12">
        <v>6162</v>
      </c>
      <c r="D85" t="s" s="12">
        <v>18055</v>
      </c>
      <c r="E85" s="11">
        <v>84</v>
      </c>
      <c r="F85" t="s" s="346">
        <v>18056</v>
      </c>
      <c r="G85" s="37">
        <v>1</v>
      </c>
    </row>
    <row r="86" s="366" customFormat="1" ht="25" customHeight="1">
      <c r="A86" s="11">
        <v>84</v>
      </c>
      <c r="B86" t="s" s="38">
        <v>18052</v>
      </c>
      <c r="C86" t="s" s="12">
        <v>6162</v>
      </c>
      <c r="D86" t="s" s="12">
        <v>18055</v>
      </c>
      <c r="E86" s="11">
        <v>85</v>
      </c>
      <c r="F86" t="s" s="346">
        <v>18056</v>
      </c>
      <c r="G86" s="37">
        <v>1</v>
      </c>
    </row>
    <row r="87" s="366" customFormat="1" ht="25" customHeight="1">
      <c r="A87" s="11">
        <v>85</v>
      </c>
      <c r="B87" t="s" s="38">
        <v>18052</v>
      </c>
      <c r="C87" t="s" s="12">
        <v>4483</v>
      </c>
      <c r="D87" t="s" s="12">
        <v>18057</v>
      </c>
      <c r="E87" s="11">
        <v>86</v>
      </c>
      <c r="F87" t="s" s="346">
        <v>18058</v>
      </c>
      <c r="G87" s="37">
        <v>1</v>
      </c>
    </row>
    <row r="88" s="365" customFormat="1" ht="25" customHeight="1">
      <c r="A88" s="94">
        <v>86</v>
      </c>
      <c r="B88" t="s" s="12">
        <v>17972</v>
      </c>
      <c r="C88" t="s" s="38">
        <v>4483</v>
      </c>
      <c r="D88" t="s" s="12">
        <v>18059</v>
      </c>
      <c r="E88" s="11">
        <v>87</v>
      </c>
      <c r="F88" t="s" s="253">
        <v>18060</v>
      </c>
      <c r="G88" s="332">
        <v>1</v>
      </c>
    </row>
    <row r="89" s="366" customFormat="1" ht="25" customHeight="1">
      <c r="A89" s="11">
        <v>87</v>
      </c>
      <c r="B89" t="s" s="12">
        <v>17972</v>
      </c>
      <c r="C89" t="s" s="38">
        <v>4483</v>
      </c>
      <c r="D89" t="s" s="12">
        <v>18059</v>
      </c>
      <c r="E89" s="11">
        <v>88</v>
      </c>
      <c r="F89" t="s" s="346">
        <v>18060</v>
      </c>
      <c r="G89" s="37">
        <v>1</v>
      </c>
    </row>
    <row r="90" s="366" customFormat="1" ht="25" customHeight="1">
      <c r="A90" s="11">
        <v>88</v>
      </c>
      <c r="B90" t="s" s="12">
        <v>17972</v>
      </c>
      <c r="C90" t="s" s="12">
        <v>4483</v>
      </c>
      <c r="D90" t="s" s="12">
        <v>18061</v>
      </c>
      <c r="E90" s="11">
        <v>89</v>
      </c>
      <c r="F90" t="s" s="346">
        <v>18062</v>
      </c>
      <c r="G90" s="37">
        <v>1</v>
      </c>
    </row>
    <row r="91" s="366" customFormat="1" ht="25" customHeight="1">
      <c r="A91" s="11">
        <v>89</v>
      </c>
      <c r="B91" t="s" s="12">
        <v>17972</v>
      </c>
      <c r="C91" t="s" s="12">
        <v>4483</v>
      </c>
      <c r="D91" t="s" s="12">
        <v>18061</v>
      </c>
      <c r="E91" s="11">
        <v>90</v>
      </c>
      <c r="F91" t="s" s="346">
        <v>18062</v>
      </c>
      <c r="G91" s="37">
        <v>1</v>
      </c>
    </row>
    <row r="92" s="366" customFormat="1" ht="25" customHeight="1">
      <c r="A92" s="11">
        <v>90</v>
      </c>
      <c r="B92" t="s" s="12">
        <v>17972</v>
      </c>
      <c r="C92" t="s" s="12">
        <v>4483</v>
      </c>
      <c r="D92" t="s" s="12">
        <v>18061</v>
      </c>
      <c r="E92" s="11">
        <v>91</v>
      </c>
      <c r="F92" t="s" s="346">
        <v>18062</v>
      </c>
      <c r="G92" s="37">
        <v>1</v>
      </c>
    </row>
    <row r="93" s="366" customFormat="1" ht="25" customHeight="1">
      <c r="A93" s="11">
        <v>91</v>
      </c>
      <c r="B93" t="s" s="12">
        <v>17972</v>
      </c>
      <c r="C93" t="s" s="12">
        <v>4483</v>
      </c>
      <c r="D93" t="s" s="12">
        <v>18061</v>
      </c>
      <c r="E93" s="11">
        <v>92</v>
      </c>
      <c r="F93" t="s" s="346">
        <v>18062</v>
      </c>
      <c r="G93" s="37">
        <v>1</v>
      </c>
    </row>
    <row r="94" s="366" customFormat="1" ht="25" customHeight="1">
      <c r="A94" s="11">
        <v>92</v>
      </c>
      <c r="B94" t="s" s="12">
        <v>17972</v>
      </c>
      <c r="C94" t="s" s="38">
        <v>16845</v>
      </c>
      <c r="D94" t="s" s="12">
        <v>18063</v>
      </c>
      <c r="E94" s="11">
        <v>93</v>
      </c>
      <c r="F94" t="s" s="346">
        <v>18064</v>
      </c>
      <c r="G94" s="37">
        <v>1</v>
      </c>
    </row>
    <row r="95" s="366" customFormat="1" ht="25" customHeight="1">
      <c r="A95" s="11">
        <v>93</v>
      </c>
      <c r="B95" t="s" s="12">
        <v>17972</v>
      </c>
      <c r="C95" t="s" s="38">
        <v>16845</v>
      </c>
      <c r="D95" t="s" s="12">
        <v>18063</v>
      </c>
      <c r="E95" s="11">
        <v>94</v>
      </c>
      <c r="F95" t="s" s="346">
        <v>18064</v>
      </c>
      <c r="G95" s="37">
        <v>1</v>
      </c>
    </row>
    <row r="96" s="366" customFormat="1" ht="25" customHeight="1">
      <c r="A96" s="11">
        <v>94</v>
      </c>
      <c r="B96" t="s" s="12">
        <v>17972</v>
      </c>
      <c r="C96" t="s" s="38">
        <v>4483</v>
      </c>
      <c r="D96" t="s" s="38">
        <v>18065</v>
      </c>
      <c r="E96" s="11">
        <v>95</v>
      </c>
      <c r="F96" t="s" s="346">
        <v>18064</v>
      </c>
      <c r="G96" s="37">
        <v>1</v>
      </c>
    </row>
    <row r="97" s="366" customFormat="1" ht="25" customHeight="1">
      <c r="A97" s="11">
        <v>95</v>
      </c>
      <c r="B97" t="s" s="12">
        <v>17972</v>
      </c>
      <c r="C97" t="s" s="12">
        <v>4483</v>
      </c>
      <c r="D97" t="s" s="12">
        <v>18061</v>
      </c>
      <c r="E97" s="11">
        <v>96</v>
      </c>
      <c r="F97" t="s" s="346">
        <v>18062</v>
      </c>
      <c r="G97" s="37">
        <v>1</v>
      </c>
    </row>
    <row r="98" s="365" customFormat="1" ht="25" customHeight="1">
      <c r="A98" s="94">
        <v>96</v>
      </c>
      <c r="B98" t="s" s="12">
        <v>17972</v>
      </c>
      <c r="C98" t="s" s="12">
        <v>4483</v>
      </c>
      <c r="D98" t="s" s="12">
        <v>18061</v>
      </c>
      <c r="E98" s="11">
        <v>97</v>
      </c>
      <c r="F98" t="s" s="253">
        <v>18062</v>
      </c>
      <c r="G98" s="332">
        <v>1</v>
      </c>
    </row>
    <row r="99" s="366" customFormat="1" ht="25" customHeight="1">
      <c r="A99" s="11">
        <v>97</v>
      </c>
      <c r="B99" t="s" s="12">
        <v>17972</v>
      </c>
      <c r="C99" t="s" s="12">
        <v>4483</v>
      </c>
      <c r="D99" t="s" s="12">
        <v>18061</v>
      </c>
      <c r="E99" s="11">
        <v>98</v>
      </c>
      <c r="F99" t="s" s="346">
        <v>18062</v>
      </c>
      <c r="G99" s="37">
        <v>1</v>
      </c>
    </row>
    <row r="100" s="366" customFormat="1" ht="25" customHeight="1">
      <c r="A100" s="11">
        <v>98</v>
      </c>
      <c r="B100" t="s" s="12">
        <v>17972</v>
      </c>
      <c r="C100" t="s" s="12">
        <v>6162</v>
      </c>
      <c r="D100" t="s" s="12">
        <v>18066</v>
      </c>
      <c r="E100" s="11">
        <v>99</v>
      </c>
      <c r="F100" t="s" s="346">
        <v>18062</v>
      </c>
      <c r="G100" s="37">
        <v>1</v>
      </c>
    </row>
    <row r="101" s="366" customFormat="1" ht="25" customHeight="1">
      <c r="A101" s="11">
        <v>99</v>
      </c>
      <c r="B101" t="s" s="12">
        <v>17972</v>
      </c>
      <c r="C101" t="s" s="12">
        <v>6162</v>
      </c>
      <c r="D101" t="s" s="12">
        <v>18066</v>
      </c>
      <c r="E101" t="s" s="12">
        <v>18067</v>
      </c>
      <c r="F101" t="s" s="346">
        <v>18062</v>
      </c>
      <c r="G101" s="37">
        <v>1</v>
      </c>
    </row>
    <row r="102" s="366" customFormat="1" ht="25" customHeight="1">
      <c r="A102" s="11">
        <v>100</v>
      </c>
      <c r="B102" t="s" s="12">
        <v>17972</v>
      </c>
      <c r="C102" t="s" s="12">
        <v>6162</v>
      </c>
      <c r="D102" t="s" s="12">
        <v>18066</v>
      </c>
      <c r="E102" t="s" s="12">
        <v>18068</v>
      </c>
      <c r="F102" t="s" s="346">
        <v>18062</v>
      </c>
      <c r="G102" s="37">
        <v>1</v>
      </c>
    </row>
    <row r="103" s="366" customFormat="1" ht="25" customHeight="1">
      <c r="A103" s="11">
        <v>101</v>
      </c>
      <c r="B103" t="s" s="12">
        <v>17972</v>
      </c>
      <c r="C103" t="s" s="12">
        <v>6162</v>
      </c>
      <c r="D103" t="s" s="12">
        <v>18066</v>
      </c>
      <c r="E103" t="s" s="12">
        <v>18069</v>
      </c>
      <c r="F103" t="s" s="346">
        <v>18062</v>
      </c>
      <c r="G103" s="37">
        <v>1</v>
      </c>
    </row>
    <row r="104" s="366" customFormat="1" ht="25" customHeight="1">
      <c r="A104" s="11">
        <v>102</v>
      </c>
      <c r="B104" t="s" s="38">
        <v>18052</v>
      </c>
      <c r="C104" t="s" s="12">
        <v>21</v>
      </c>
      <c r="D104" t="s" s="12">
        <v>18070</v>
      </c>
      <c r="E104" t="s" s="12">
        <v>18071</v>
      </c>
      <c r="F104" t="s" s="346">
        <v>18072</v>
      </c>
      <c r="G104" s="37">
        <v>1</v>
      </c>
    </row>
    <row r="105" s="366" customFormat="1" ht="25" customHeight="1">
      <c r="A105" s="11">
        <v>103</v>
      </c>
      <c r="B105" t="s" s="38">
        <v>18052</v>
      </c>
      <c r="C105" t="s" s="12">
        <v>21</v>
      </c>
      <c r="D105" t="s" s="12">
        <v>18070</v>
      </c>
      <c r="E105" t="s" s="12">
        <v>18073</v>
      </c>
      <c r="F105" t="s" s="346">
        <v>18072</v>
      </c>
      <c r="G105" s="37">
        <v>1</v>
      </c>
    </row>
    <row r="106" s="365" customFormat="1" ht="25" customHeight="1">
      <c r="A106" s="94">
        <v>104</v>
      </c>
      <c r="B106" t="s" s="38">
        <v>18052</v>
      </c>
      <c r="C106" t="s" s="12">
        <v>21</v>
      </c>
      <c r="D106" t="s" s="12">
        <v>18074</v>
      </c>
      <c r="E106" t="s" s="12">
        <v>18075</v>
      </c>
      <c r="F106" t="s" s="253">
        <v>18076</v>
      </c>
      <c r="G106" s="332">
        <v>1</v>
      </c>
    </row>
    <row r="107" s="366" customFormat="1" ht="25" customHeight="1">
      <c r="A107" s="11">
        <v>105</v>
      </c>
      <c r="B107" t="s" s="38">
        <v>18052</v>
      </c>
      <c r="C107" t="s" s="38">
        <v>16845</v>
      </c>
      <c r="D107" t="s" s="12">
        <v>18077</v>
      </c>
      <c r="E107" t="s" s="12">
        <v>18078</v>
      </c>
      <c r="F107" t="s" s="346">
        <v>18079</v>
      </c>
      <c r="G107" s="37">
        <v>1</v>
      </c>
    </row>
    <row r="108" s="366" customFormat="1" ht="25" customHeight="1">
      <c r="A108" s="11">
        <v>106</v>
      </c>
      <c r="B108" t="s" s="38">
        <v>18052</v>
      </c>
      <c r="C108" t="s" s="38">
        <v>16845</v>
      </c>
      <c r="D108" t="s" s="12">
        <v>18077</v>
      </c>
      <c r="E108" t="s" s="12">
        <v>18080</v>
      </c>
      <c r="F108" t="s" s="346">
        <v>18079</v>
      </c>
      <c r="G108" s="37">
        <v>1</v>
      </c>
    </row>
    <row r="109" s="365" customFormat="1" ht="25" customHeight="1">
      <c r="A109" s="94">
        <v>107</v>
      </c>
      <c r="B109" t="s" s="38">
        <v>18052</v>
      </c>
      <c r="C109" t="s" s="38">
        <v>16845</v>
      </c>
      <c r="D109" t="s" s="12">
        <v>18077</v>
      </c>
      <c r="E109" t="s" s="12">
        <v>18081</v>
      </c>
      <c r="F109" t="s" s="253">
        <v>18079</v>
      </c>
      <c r="G109" s="332">
        <v>1</v>
      </c>
    </row>
    <row r="110" s="365" customFormat="1" ht="25" customHeight="1">
      <c r="A110" s="94">
        <v>108</v>
      </c>
      <c r="B110" t="s" s="38">
        <v>18052</v>
      </c>
      <c r="C110" t="s" s="38">
        <v>16845</v>
      </c>
      <c r="D110" t="s" s="12">
        <v>18077</v>
      </c>
      <c r="E110" t="s" s="12">
        <v>18082</v>
      </c>
      <c r="F110" t="s" s="253">
        <v>18079</v>
      </c>
      <c r="G110" s="332">
        <v>1</v>
      </c>
    </row>
    <row r="111" s="365" customFormat="1" ht="25" customHeight="1">
      <c r="A111" s="94">
        <v>109</v>
      </c>
      <c r="B111" t="s" s="38">
        <v>18052</v>
      </c>
      <c r="C111" t="s" s="12">
        <v>16845</v>
      </c>
      <c r="D111" t="s" s="12">
        <v>18083</v>
      </c>
      <c r="E111" t="s" s="12">
        <v>18084</v>
      </c>
      <c r="F111" t="s" s="253">
        <v>18085</v>
      </c>
      <c r="G111" s="332">
        <v>1</v>
      </c>
    </row>
    <row r="112" s="366" customFormat="1" ht="25" customHeight="1">
      <c r="A112" s="11">
        <v>110</v>
      </c>
      <c r="B112" t="s" s="38">
        <v>18052</v>
      </c>
      <c r="C112" t="s" s="12">
        <v>16845</v>
      </c>
      <c r="D112" t="s" s="12">
        <v>18083</v>
      </c>
      <c r="E112" t="s" s="12">
        <v>18086</v>
      </c>
      <c r="F112" t="s" s="346">
        <v>18085</v>
      </c>
      <c r="G112" s="37">
        <v>1</v>
      </c>
    </row>
    <row r="113" s="366" customFormat="1" ht="25" customHeight="1">
      <c r="A113" s="11">
        <v>111</v>
      </c>
      <c r="B113" t="s" s="12">
        <v>17972</v>
      </c>
      <c r="C113" t="s" s="12">
        <v>5930</v>
      </c>
      <c r="D113" t="s" s="12">
        <v>18087</v>
      </c>
      <c r="E113" t="s" s="12">
        <v>18088</v>
      </c>
      <c r="F113" t="s" s="346">
        <v>18089</v>
      </c>
      <c r="G113" s="37">
        <v>1</v>
      </c>
    </row>
    <row r="114" s="366" customFormat="1" ht="25" customHeight="1">
      <c r="A114" s="11">
        <v>112</v>
      </c>
      <c r="B114" t="s" s="12">
        <v>17972</v>
      </c>
      <c r="C114" t="s" s="12">
        <v>5930</v>
      </c>
      <c r="D114" t="s" s="12">
        <v>18087</v>
      </c>
      <c r="E114" t="s" s="12">
        <v>18090</v>
      </c>
      <c r="F114" t="s" s="346">
        <v>18089</v>
      </c>
      <c r="G114" s="37">
        <v>1</v>
      </c>
    </row>
    <row r="115" s="366" customFormat="1" ht="25" customHeight="1">
      <c r="A115" s="11">
        <v>113</v>
      </c>
      <c r="B115" t="s" s="38">
        <v>18091</v>
      </c>
      <c r="C115" t="s" s="38">
        <v>16845</v>
      </c>
      <c r="D115" t="s" s="12">
        <v>18092</v>
      </c>
      <c r="E115" t="s" s="12">
        <v>18093</v>
      </c>
      <c r="F115" t="s" s="346">
        <v>18094</v>
      </c>
      <c r="G115" s="37">
        <v>1</v>
      </c>
    </row>
    <row r="116" s="366" customFormat="1" ht="25" customHeight="1">
      <c r="A116" s="11">
        <v>114</v>
      </c>
      <c r="B116" t="s" s="38">
        <v>18091</v>
      </c>
      <c r="C116" t="s" s="38">
        <v>16845</v>
      </c>
      <c r="D116" t="s" s="12">
        <v>18092</v>
      </c>
      <c r="E116" t="s" s="12">
        <v>18095</v>
      </c>
      <c r="F116" t="s" s="346">
        <v>18094</v>
      </c>
      <c r="G116" s="37">
        <v>1</v>
      </c>
    </row>
    <row r="117" s="366" customFormat="1" ht="25" customHeight="1">
      <c r="A117" s="11">
        <v>115</v>
      </c>
      <c r="B117" t="s" s="38">
        <v>18091</v>
      </c>
      <c r="C117" t="s" s="38">
        <v>16845</v>
      </c>
      <c r="D117" t="s" s="12">
        <v>18092</v>
      </c>
      <c r="E117" t="s" s="12">
        <v>18096</v>
      </c>
      <c r="F117" t="s" s="346">
        <v>18094</v>
      </c>
      <c r="G117" s="37">
        <v>1</v>
      </c>
    </row>
    <row r="118" s="366" customFormat="1" ht="25" customHeight="1">
      <c r="A118" s="11">
        <v>116</v>
      </c>
      <c r="B118" t="s" s="38">
        <v>18052</v>
      </c>
      <c r="C118" t="s" s="12">
        <v>4483</v>
      </c>
      <c r="D118" t="s" s="12">
        <v>18097</v>
      </c>
      <c r="E118" t="s" s="12">
        <v>18098</v>
      </c>
      <c r="F118" t="s" s="346">
        <v>18099</v>
      </c>
      <c r="G118" s="37">
        <v>1</v>
      </c>
    </row>
    <row r="119" s="366" customFormat="1" ht="25" customHeight="1">
      <c r="A119" s="11">
        <v>117</v>
      </c>
      <c r="B119" t="s" s="38">
        <v>18052</v>
      </c>
      <c r="C119" t="s" s="12">
        <v>4483</v>
      </c>
      <c r="D119" t="s" s="12">
        <v>18097</v>
      </c>
      <c r="E119" t="s" s="12">
        <v>18100</v>
      </c>
      <c r="F119" t="s" s="346">
        <v>18099</v>
      </c>
      <c r="G119" s="37">
        <v>1</v>
      </c>
    </row>
    <row r="120" s="366" customFormat="1" ht="25" customHeight="1">
      <c r="A120" s="11">
        <v>118</v>
      </c>
      <c r="B120" t="s" s="38">
        <v>18052</v>
      </c>
      <c r="C120" t="s" s="12">
        <v>4483</v>
      </c>
      <c r="D120" t="s" s="12">
        <v>18097</v>
      </c>
      <c r="E120" t="s" s="12">
        <v>18101</v>
      </c>
      <c r="F120" t="s" s="346">
        <v>18099</v>
      </c>
      <c r="G120" s="37">
        <v>1</v>
      </c>
    </row>
    <row r="121" s="366" customFormat="1" ht="25" customHeight="1">
      <c r="A121" s="11">
        <v>119</v>
      </c>
      <c r="B121" t="s" s="38">
        <v>18052</v>
      </c>
      <c r="C121" t="s" s="12">
        <v>4483</v>
      </c>
      <c r="D121" t="s" s="12">
        <v>18102</v>
      </c>
      <c r="E121" t="s" s="12">
        <v>18103</v>
      </c>
      <c r="F121" t="s" s="346">
        <v>18104</v>
      </c>
      <c r="G121" s="37">
        <v>1</v>
      </c>
    </row>
    <row r="122" s="367" customFormat="1" ht="25" customHeight="1">
      <c r="A122" s="94">
        <v>120</v>
      </c>
      <c r="B122" t="s" s="341">
        <v>18052</v>
      </c>
      <c r="C122" t="s" s="50">
        <v>4483</v>
      </c>
      <c r="D122" t="s" s="50">
        <v>18102</v>
      </c>
      <c r="E122" t="s" s="50">
        <v>18105</v>
      </c>
      <c r="F122" t="s" s="346">
        <v>18104</v>
      </c>
      <c r="G122" s="332">
        <v>1</v>
      </c>
    </row>
    <row r="123" s="366" customFormat="1" ht="25" customHeight="1">
      <c r="A123" s="11">
        <v>121</v>
      </c>
      <c r="B123" t="s" s="38">
        <v>18052</v>
      </c>
      <c r="C123" t="s" s="12">
        <v>16845</v>
      </c>
      <c r="D123" t="s" s="12">
        <v>18106</v>
      </c>
      <c r="E123" t="s" s="12">
        <v>18107</v>
      </c>
      <c r="F123" t="s" s="346">
        <v>18108</v>
      </c>
      <c r="G123" s="37">
        <v>1</v>
      </c>
    </row>
    <row r="124" s="366" customFormat="1" ht="25" customHeight="1">
      <c r="A124" s="11">
        <v>122</v>
      </c>
      <c r="B124" t="s" s="38">
        <v>18052</v>
      </c>
      <c r="C124" t="s" s="12">
        <v>16845</v>
      </c>
      <c r="D124" t="s" s="12">
        <v>18106</v>
      </c>
      <c r="E124" t="s" s="12">
        <v>18109</v>
      </c>
      <c r="F124" t="s" s="346">
        <v>18108</v>
      </c>
      <c r="G124" s="37">
        <v>1</v>
      </c>
    </row>
    <row r="125" s="368" customFormat="1" ht="25" customHeight="1">
      <c r="A125" s="94">
        <v>123</v>
      </c>
      <c r="B125" t="s" s="251">
        <v>18052</v>
      </c>
      <c r="C125" t="s" s="45">
        <v>16845</v>
      </c>
      <c r="D125" t="s" s="45">
        <v>18106</v>
      </c>
      <c r="E125" t="s" s="45">
        <v>18110</v>
      </c>
      <c r="F125" t="s" s="253">
        <v>18108</v>
      </c>
      <c r="G125" s="332">
        <v>1</v>
      </c>
    </row>
    <row r="126" s="367" customFormat="1" ht="25" customHeight="1">
      <c r="A126" s="94">
        <v>124</v>
      </c>
      <c r="B126" t="s" s="341">
        <v>18052</v>
      </c>
      <c r="C126" t="s" s="50">
        <v>4483</v>
      </c>
      <c r="D126" t="s" s="50">
        <v>18111</v>
      </c>
      <c r="E126" t="s" s="50">
        <v>18112</v>
      </c>
      <c r="F126" t="s" s="346">
        <v>18113</v>
      </c>
      <c r="G126" s="332">
        <v>1</v>
      </c>
    </row>
    <row r="127" s="367" customFormat="1" ht="25" customHeight="1">
      <c r="A127" s="94">
        <v>125</v>
      </c>
      <c r="B127" t="s" s="341">
        <v>18052</v>
      </c>
      <c r="C127" t="s" s="50">
        <v>4483</v>
      </c>
      <c r="D127" t="s" s="50">
        <v>18111</v>
      </c>
      <c r="E127" t="s" s="50">
        <v>18114</v>
      </c>
      <c r="F127" t="s" s="346">
        <v>18113</v>
      </c>
      <c r="G127" s="332">
        <v>1</v>
      </c>
    </row>
    <row r="128" s="368" customFormat="1" ht="25" customHeight="1">
      <c r="A128" s="94">
        <v>126</v>
      </c>
      <c r="B128" t="s" s="251">
        <v>18052</v>
      </c>
      <c r="C128" t="s" s="251">
        <v>4483</v>
      </c>
      <c r="D128" t="s" s="251">
        <v>18115</v>
      </c>
      <c r="E128" t="s" s="45">
        <v>18116</v>
      </c>
      <c r="F128" t="s" s="253">
        <v>18117</v>
      </c>
      <c r="G128" s="332">
        <v>1</v>
      </c>
    </row>
    <row r="129" s="365" customFormat="1" ht="25" customHeight="1">
      <c r="A129" s="94">
        <v>127</v>
      </c>
      <c r="B129" t="s" s="38">
        <v>18052</v>
      </c>
      <c r="C129" t="s" s="38">
        <v>4483</v>
      </c>
      <c r="D129" t="s" s="12">
        <v>18118</v>
      </c>
      <c r="E129" t="s" s="12">
        <v>18119</v>
      </c>
      <c r="F129" t="s" s="253">
        <v>18120</v>
      </c>
      <c r="G129" s="332">
        <v>1</v>
      </c>
    </row>
    <row r="130" s="366" customFormat="1" ht="25" customHeight="1">
      <c r="A130" s="11">
        <v>128</v>
      </c>
      <c r="B130" t="s" s="38">
        <v>18052</v>
      </c>
      <c r="C130" t="s" s="38">
        <v>4483</v>
      </c>
      <c r="D130" t="s" s="12">
        <v>18118</v>
      </c>
      <c r="E130" t="s" s="12">
        <v>18121</v>
      </c>
      <c r="F130" t="s" s="346">
        <v>18120</v>
      </c>
      <c r="G130" s="37">
        <v>1</v>
      </c>
    </row>
    <row r="131" s="366" customFormat="1" ht="25" customHeight="1">
      <c r="A131" s="11">
        <v>129</v>
      </c>
      <c r="B131" t="s" s="38">
        <v>18052</v>
      </c>
      <c r="C131" t="s" s="12">
        <v>4483</v>
      </c>
      <c r="D131" t="s" s="12">
        <v>18122</v>
      </c>
      <c r="E131" t="s" s="12">
        <v>18123</v>
      </c>
      <c r="F131" t="s" s="346">
        <v>18124</v>
      </c>
      <c r="G131" s="37">
        <v>1</v>
      </c>
    </row>
    <row r="132" s="365" customFormat="1" ht="25" customHeight="1">
      <c r="A132" s="94">
        <v>130</v>
      </c>
      <c r="B132" t="s" s="38">
        <v>18052</v>
      </c>
      <c r="C132" t="s" s="12">
        <v>4483</v>
      </c>
      <c r="D132" t="s" s="12">
        <v>18122</v>
      </c>
      <c r="E132" t="s" s="12">
        <v>18125</v>
      </c>
      <c r="F132" t="s" s="253">
        <v>18124</v>
      </c>
      <c r="G132" s="332">
        <v>1</v>
      </c>
    </row>
    <row r="133" s="365" customFormat="1" ht="25" customHeight="1">
      <c r="A133" s="94">
        <v>131</v>
      </c>
      <c r="B133" t="s" s="38">
        <v>18052</v>
      </c>
      <c r="C133" t="s" s="12">
        <v>173</v>
      </c>
      <c r="D133" t="s" s="12">
        <v>18126</v>
      </c>
      <c r="E133" t="s" s="12">
        <v>18127</v>
      </c>
      <c r="F133" t="s" s="253">
        <v>18128</v>
      </c>
      <c r="G133" s="332">
        <v>1</v>
      </c>
    </row>
    <row r="134" s="365" customFormat="1" ht="25" customHeight="1">
      <c r="A134" s="94">
        <v>132</v>
      </c>
      <c r="B134" t="s" s="38">
        <v>18052</v>
      </c>
      <c r="C134" t="s" s="12">
        <v>173</v>
      </c>
      <c r="D134" t="s" s="12">
        <v>18126</v>
      </c>
      <c r="E134" t="s" s="12">
        <v>18129</v>
      </c>
      <c r="F134" t="s" s="253">
        <v>18128</v>
      </c>
      <c r="G134" s="332">
        <v>1</v>
      </c>
    </row>
    <row r="135" s="366" customFormat="1" ht="25" customHeight="1">
      <c r="A135" s="11">
        <v>133</v>
      </c>
      <c r="B135" t="s" s="38">
        <v>18052</v>
      </c>
      <c r="C135" t="s" s="12">
        <v>16845</v>
      </c>
      <c r="D135" t="s" s="12">
        <v>18130</v>
      </c>
      <c r="E135" t="s" s="12">
        <v>18131</v>
      </c>
      <c r="F135" t="s" s="346">
        <v>18132</v>
      </c>
      <c r="G135" s="37">
        <v>1</v>
      </c>
    </row>
    <row r="136" s="366" customFormat="1" ht="25" customHeight="1">
      <c r="A136" s="11">
        <v>134</v>
      </c>
      <c r="B136" t="s" s="38">
        <v>18052</v>
      </c>
      <c r="C136" t="s" s="12">
        <v>16845</v>
      </c>
      <c r="D136" t="s" s="12">
        <v>18130</v>
      </c>
      <c r="E136" t="s" s="12">
        <v>18133</v>
      </c>
      <c r="F136" t="s" s="346">
        <v>18132</v>
      </c>
      <c r="G136" s="37">
        <v>1</v>
      </c>
    </row>
    <row r="137" s="365" customFormat="1" ht="25" customHeight="1">
      <c r="A137" s="94">
        <v>135</v>
      </c>
      <c r="B137" t="s" s="38">
        <v>18052</v>
      </c>
      <c r="C137" t="s" s="12">
        <v>16845</v>
      </c>
      <c r="D137" t="s" s="12">
        <v>18130</v>
      </c>
      <c r="E137" t="s" s="12">
        <v>18134</v>
      </c>
      <c r="F137" t="s" s="253">
        <v>18132</v>
      </c>
      <c r="G137" s="332">
        <v>1</v>
      </c>
    </row>
    <row r="138" s="366" customFormat="1" ht="25" customHeight="1">
      <c r="A138" s="11">
        <v>136</v>
      </c>
      <c r="B138" t="s" s="38">
        <v>18052</v>
      </c>
      <c r="C138" t="s" s="12">
        <v>16845</v>
      </c>
      <c r="D138" t="s" s="12">
        <v>18130</v>
      </c>
      <c r="E138" t="s" s="12">
        <v>18135</v>
      </c>
      <c r="F138" t="s" s="346">
        <v>18132</v>
      </c>
      <c r="G138" s="37">
        <v>1</v>
      </c>
    </row>
    <row r="139" s="366" customFormat="1" ht="25" customHeight="1">
      <c r="A139" s="11">
        <v>137</v>
      </c>
      <c r="B139" t="s" s="38">
        <v>18052</v>
      </c>
      <c r="C139" t="s" s="12">
        <v>16845</v>
      </c>
      <c r="D139" t="s" s="12">
        <v>18136</v>
      </c>
      <c r="E139" t="s" s="12">
        <v>18137</v>
      </c>
      <c r="F139" t="s" s="346">
        <v>18138</v>
      </c>
      <c r="G139" s="37">
        <v>1</v>
      </c>
    </row>
    <row r="140" s="366" customFormat="1" ht="25" customHeight="1">
      <c r="A140" s="11">
        <v>138</v>
      </c>
      <c r="B140" t="s" s="38">
        <v>18052</v>
      </c>
      <c r="C140" t="s" s="12">
        <v>16845</v>
      </c>
      <c r="D140" t="s" s="12">
        <v>18136</v>
      </c>
      <c r="E140" t="s" s="12">
        <v>18139</v>
      </c>
      <c r="F140" t="s" s="346">
        <v>18138</v>
      </c>
      <c r="G140" s="37">
        <v>1</v>
      </c>
    </row>
    <row r="141" s="366" customFormat="1" ht="25" customHeight="1">
      <c r="A141" s="11">
        <v>139</v>
      </c>
      <c r="B141" t="s" s="38">
        <v>18052</v>
      </c>
      <c r="C141" t="s" s="12">
        <v>16845</v>
      </c>
      <c r="D141" t="s" s="12">
        <v>18140</v>
      </c>
      <c r="E141" t="s" s="12">
        <v>18141</v>
      </c>
      <c r="F141" t="s" s="346">
        <v>18142</v>
      </c>
      <c r="G141" s="37">
        <v>1</v>
      </c>
    </row>
    <row r="142" s="366" customFormat="1" ht="25" customHeight="1">
      <c r="A142" s="11">
        <v>140</v>
      </c>
      <c r="B142" t="s" s="38">
        <v>18052</v>
      </c>
      <c r="C142" t="s" s="38">
        <v>4483</v>
      </c>
      <c r="D142" t="s" s="38">
        <v>18143</v>
      </c>
      <c r="E142" t="s" s="12">
        <v>18144</v>
      </c>
      <c r="F142" t="s" s="346">
        <v>18145</v>
      </c>
      <c r="G142" s="37">
        <v>1</v>
      </c>
    </row>
    <row r="143" s="366" customFormat="1" ht="25" customHeight="1">
      <c r="A143" s="11">
        <v>141</v>
      </c>
      <c r="B143" t="s" s="38">
        <v>18052</v>
      </c>
      <c r="C143" t="s" s="12">
        <v>16845</v>
      </c>
      <c r="D143" t="s" s="12">
        <v>18146</v>
      </c>
      <c r="E143" t="s" s="12">
        <v>18147</v>
      </c>
      <c r="F143" t="s" s="346">
        <v>18148</v>
      </c>
      <c r="G143" s="37">
        <v>1</v>
      </c>
    </row>
    <row r="144" s="365" customFormat="1" ht="25" customHeight="1">
      <c r="A144" s="94">
        <v>142</v>
      </c>
      <c r="B144" t="s" s="38">
        <v>18052</v>
      </c>
      <c r="C144" t="s" s="12">
        <v>16845</v>
      </c>
      <c r="D144" t="s" s="12">
        <v>18146</v>
      </c>
      <c r="E144" t="s" s="12">
        <v>18149</v>
      </c>
      <c r="F144" t="s" s="253">
        <v>18148</v>
      </c>
      <c r="G144" s="332">
        <v>1</v>
      </c>
    </row>
    <row r="145" s="366" customFormat="1" ht="25" customHeight="1">
      <c r="A145" s="11">
        <v>143</v>
      </c>
      <c r="B145" t="s" s="38">
        <v>18052</v>
      </c>
      <c r="C145" t="s" s="12">
        <v>16845</v>
      </c>
      <c r="D145" t="s" s="12">
        <v>18146</v>
      </c>
      <c r="E145" t="s" s="12">
        <v>18150</v>
      </c>
      <c r="F145" t="s" s="346">
        <v>18148</v>
      </c>
      <c r="G145" s="37">
        <v>1</v>
      </c>
    </row>
    <row r="146" s="366" customFormat="1" ht="25" customHeight="1">
      <c r="A146" s="11">
        <v>144</v>
      </c>
      <c r="B146" t="s" s="38">
        <v>18052</v>
      </c>
      <c r="C146" t="s" s="12">
        <v>16845</v>
      </c>
      <c r="D146" t="s" s="12">
        <v>18146</v>
      </c>
      <c r="E146" t="s" s="12">
        <v>18151</v>
      </c>
      <c r="F146" t="s" s="346">
        <v>18148</v>
      </c>
      <c r="G146" s="37">
        <v>1</v>
      </c>
    </row>
    <row r="147" s="366" customFormat="1" ht="25" customHeight="1">
      <c r="A147" s="11">
        <v>145</v>
      </c>
      <c r="B147" t="s" s="38">
        <v>18052</v>
      </c>
      <c r="C147" t="s" s="12">
        <v>16845</v>
      </c>
      <c r="D147" t="s" s="12">
        <v>18146</v>
      </c>
      <c r="E147" t="s" s="12">
        <v>18152</v>
      </c>
      <c r="F147" t="s" s="346">
        <v>18148</v>
      </c>
      <c r="G147" s="37">
        <v>1</v>
      </c>
    </row>
    <row r="148" s="366" customFormat="1" ht="25" customHeight="1">
      <c r="A148" s="11">
        <v>146</v>
      </c>
      <c r="B148" t="s" s="38">
        <v>18052</v>
      </c>
      <c r="C148" t="s" s="12">
        <v>16845</v>
      </c>
      <c r="D148" t="s" s="12">
        <v>18146</v>
      </c>
      <c r="E148" t="s" s="12">
        <v>18153</v>
      </c>
      <c r="F148" t="s" s="346">
        <v>18148</v>
      </c>
      <c r="G148" s="37">
        <v>1</v>
      </c>
    </row>
    <row r="149" s="366" customFormat="1" ht="25" customHeight="1">
      <c r="A149" s="11">
        <v>147</v>
      </c>
      <c r="B149" t="s" s="38">
        <v>18052</v>
      </c>
      <c r="C149" t="s" s="38">
        <v>173</v>
      </c>
      <c r="D149" t="s" s="12">
        <v>18154</v>
      </c>
      <c r="E149" t="s" s="12">
        <v>18155</v>
      </c>
      <c r="F149" t="s" s="346">
        <v>18156</v>
      </c>
      <c r="G149" s="37">
        <v>1</v>
      </c>
    </row>
    <row r="150" s="366" customFormat="1" ht="25" customHeight="1">
      <c r="A150" s="11">
        <v>148</v>
      </c>
      <c r="B150" t="s" s="38">
        <v>18052</v>
      </c>
      <c r="C150" t="s" s="38">
        <v>173</v>
      </c>
      <c r="D150" t="s" s="12">
        <v>18154</v>
      </c>
      <c r="E150" t="s" s="12">
        <v>18157</v>
      </c>
      <c r="F150" t="s" s="346">
        <v>18156</v>
      </c>
      <c r="G150" s="37">
        <v>1</v>
      </c>
    </row>
    <row r="151" s="366" customFormat="1" ht="25" customHeight="1">
      <c r="A151" s="11">
        <v>149</v>
      </c>
      <c r="B151" t="s" s="38">
        <v>18052</v>
      </c>
      <c r="C151" t="s" s="38">
        <v>173</v>
      </c>
      <c r="D151" t="s" s="12">
        <v>18154</v>
      </c>
      <c r="E151" t="s" s="12">
        <v>18158</v>
      </c>
      <c r="F151" t="s" s="346">
        <v>18156</v>
      </c>
      <c r="G151" s="37">
        <v>1</v>
      </c>
    </row>
    <row r="152" s="366" customFormat="1" ht="25" customHeight="1">
      <c r="A152" s="11">
        <v>150</v>
      </c>
      <c r="B152" t="s" s="38">
        <v>18052</v>
      </c>
      <c r="C152" t="s" s="38">
        <v>4483</v>
      </c>
      <c r="D152" t="s" s="12">
        <v>18159</v>
      </c>
      <c r="E152" t="s" s="12">
        <v>18160</v>
      </c>
      <c r="F152" t="s" s="346">
        <v>18161</v>
      </c>
      <c r="G152" s="37">
        <v>1</v>
      </c>
    </row>
    <row r="153" s="366" customFormat="1" ht="25" customHeight="1">
      <c r="A153" s="11">
        <v>151</v>
      </c>
      <c r="B153" t="s" s="38">
        <v>18052</v>
      </c>
      <c r="C153" t="s" s="38">
        <v>4483</v>
      </c>
      <c r="D153" t="s" s="12">
        <v>18159</v>
      </c>
      <c r="E153" t="s" s="12">
        <v>18162</v>
      </c>
      <c r="F153" t="s" s="346">
        <v>18161</v>
      </c>
      <c r="G153" s="37">
        <v>1</v>
      </c>
    </row>
    <row r="154" s="366" customFormat="1" ht="25" customHeight="1">
      <c r="A154" s="11">
        <v>152</v>
      </c>
      <c r="B154" t="s" s="38">
        <v>18052</v>
      </c>
      <c r="C154" t="s" s="38">
        <v>4483</v>
      </c>
      <c r="D154" t="s" s="12">
        <v>18159</v>
      </c>
      <c r="E154" t="s" s="12">
        <v>18163</v>
      </c>
      <c r="F154" t="s" s="346">
        <v>18161</v>
      </c>
      <c r="G154" s="37">
        <v>1</v>
      </c>
    </row>
    <row r="155" s="366" customFormat="1" ht="25" customHeight="1">
      <c r="A155" s="11">
        <v>153</v>
      </c>
      <c r="B155" t="s" s="38">
        <v>18052</v>
      </c>
      <c r="C155" t="s" s="38">
        <v>4483</v>
      </c>
      <c r="D155" t="s" s="12">
        <v>18159</v>
      </c>
      <c r="E155" t="s" s="12">
        <v>18164</v>
      </c>
      <c r="F155" t="s" s="346">
        <v>18161</v>
      </c>
      <c r="G155" s="37">
        <v>1</v>
      </c>
    </row>
    <row r="156" s="366" customFormat="1" ht="25" customHeight="1">
      <c r="A156" s="11">
        <v>154</v>
      </c>
      <c r="B156" t="s" s="38">
        <v>18052</v>
      </c>
      <c r="C156" t="s" s="38">
        <v>4483</v>
      </c>
      <c r="D156" t="s" s="12">
        <v>18159</v>
      </c>
      <c r="E156" t="s" s="12">
        <v>18165</v>
      </c>
      <c r="F156" t="s" s="346">
        <v>18161</v>
      </c>
      <c r="G156" s="37">
        <v>1</v>
      </c>
    </row>
    <row r="157" s="366" customFormat="1" ht="25" customHeight="1">
      <c r="A157" s="11">
        <v>155</v>
      </c>
      <c r="B157" t="s" s="38">
        <v>18052</v>
      </c>
      <c r="C157" t="s" s="38">
        <v>4483</v>
      </c>
      <c r="D157" t="s" s="12">
        <v>18159</v>
      </c>
      <c r="E157" t="s" s="12">
        <v>18166</v>
      </c>
      <c r="F157" t="s" s="346">
        <v>18161</v>
      </c>
      <c r="G157" s="37">
        <v>1</v>
      </c>
    </row>
    <row r="158" s="367" customFormat="1" ht="25" customHeight="1">
      <c r="A158" s="94">
        <v>156</v>
      </c>
      <c r="B158" t="s" s="341">
        <v>18052</v>
      </c>
      <c r="C158" t="s" s="50">
        <v>4483</v>
      </c>
      <c r="D158" t="s" s="50">
        <v>18167</v>
      </c>
      <c r="E158" t="s" s="50">
        <v>18168</v>
      </c>
      <c r="F158" t="s" s="346">
        <v>18169</v>
      </c>
      <c r="G158" s="332">
        <v>1</v>
      </c>
    </row>
    <row r="159" s="367" customFormat="1" ht="25" customHeight="1">
      <c r="A159" s="94">
        <v>157</v>
      </c>
      <c r="B159" t="s" s="341">
        <v>18052</v>
      </c>
      <c r="C159" t="s" s="341">
        <v>173</v>
      </c>
      <c r="D159" t="s" s="341">
        <v>18170</v>
      </c>
      <c r="E159" t="s" s="50">
        <v>18171</v>
      </c>
      <c r="F159" t="s" s="346">
        <v>18172</v>
      </c>
      <c r="G159" s="332">
        <v>1</v>
      </c>
    </row>
    <row r="160" s="367" customFormat="1" ht="25" customHeight="1">
      <c r="A160" s="94">
        <v>158</v>
      </c>
      <c r="B160" t="s" s="341">
        <v>18052</v>
      </c>
      <c r="C160" t="s" s="341">
        <v>21</v>
      </c>
      <c r="D160" t="s" s="341">
        <v>18173</v>
      </c>
      <c r="E160" t="s" s="50">
        <v>18174</v>
      </c>
      <c r="F160" t="s" s="346">
        <v>18175</v>
      </c>
      <c r="G160" s="332">
        <v>1</v>
      </c>
    </row>
    <row r="161" s="366" customFormat="1" ht="25" customHeight="1">
      <c r="A161" s="11">
        <v>159</v>
      </c>
      <c r="B161" t="s" s="38">
        <v>18052</v>
      </c>
      <c r="C161" t="s" s="38">
        <v>4483</v>
      </c>
      <c r="D161" t="s" s="38">
        <v>18176</v>
      </c>
      <c r="E161" t="s" s="12">
        <v>18177</v>
      </c>
      <c r="F161" t="s" s="346">
        <v>18175</v>
      </c>
      <c r="G161" s="37">
        <v>1</v>
      </c>
    </row>
    <row r="162" s="365" customFormat="1" ht="25" customHeight="1">
      <c r="A162" s="94">
        <v>160</v>
      </c>
      <c r="B162" t="s" s="38">
        <v>18052</v>
      </c>
      <c r="C162" t="s" s="12">
        <v>173</v>
      </c>
      <c r="D162" t="s" s="12">
        <v>18178</v>
      </c>
      <c r="E162" t="s" s="12">
        <v>18179</v>
      </c>
      <c r="F162" t="s" s="253">
        <v>18180</v>
      </c>
      <c r="G162" s="332">
        <v>1</v>
      </c>
    </row>
    <row r="163" s="366" customFormat="1" ht="25" customHeight="1">
      <c r="A163" s="11">
        <v>161</v>
      </c>
      <c r="B163" t="s" s="38">
        <v>18052</v>
      </c>
      <c r="C163" t="s" s="12">
        <v>5930</v>
      </c>
      <c r="D163" t="s" s="12">
        <v>18181</v>
      </c>
      <c r="E163" t="s" s="12">
        <v>18182</v>
      </c>
      <c r="F163" t="s" s="346">
        <v>18183</v>
      </c>
      <c r="G163" s="37">
        <v>1</v>
      </c>
    </row>
    <row r="164" s="366" customFormat="1" ht="25" customHeight="1">
      <c r="A164" s="11">
        <v>162</v>
      </c>
      <c r="B164" t="s" s="38">
        <v>18052</v>
      </c>
      <c r="C164" t="s" s="12">
        <v>5930</v>
      </c>
      <c r="D164" t="s" s="12">
        <v>18181</v>
      </c>
      <c r="E164" t="s" s="12">
        <v>18184</v>
      </c>
      <c r="F164" t="s" s="346">
        <v>18183</v>
      </c>
      <c r="G164" s="37">
        <v>1</v>
      </c>
    </row>
    <row r="165" s="366" customFormat="1" ht="25" customHeight="1">
      <c r="A165" s="11">
        <v>163</v>
      </c>
      <c r="B165" t="s" s="38">
        <v>18052</v>
      </c>
      <c r="C165" t="s" s="12">
        <v>5930</v>
      </c>
      <c r="D165" t="s" s="12">
        <v>18181</v>
      </c>
      <c r="E165" t="s" s="12">
        <v>18185</v>
      </c>
      <c r="F165" t="s" s="346">
        <v>18183</v>
      </c>
      <c r="G165" s="37">
        <v>1</v>
      </c>
    </row>
    <row r="166" s="365" customFormat="1" ht="25" customHeight="1">
      <c r="A166" s="94">
        <v>164</v>
      </c>
      <c r="B166" t="s" s="38">
        <v>18052</v>
      </c>
      <c r="C166" t="s" s="38">
        <v>16845</v>
      </c>
      <c r="D166" t="s" s="12">
        <v>18186</v>
      </c>
      <c r="E166" t="s" s="12">
        <v>18187</v>
      </c>
      <c r="F166" t="s" s="253">
        <v>18188</v>
      </c>
      <c r="G166" s="332">
        <v>1</v>
      </c>
    </row>
    <row r="167" s="366" customFormat="1" ht="25" customHeight="1">
      <c r="A167" s="11">
        <v>165</v>
      </c>
      <c r="B167" t="s" s="38">
        <v>18052</v>
      </c>
      <c r="C167" t="s" s="38">
        <v>16845</v>
      </c>
      <c r="D167" t="s" s="12">
        <v>18186</v>
      </c>
      <c r="E167" t="s" s="12">
        <v>18189</v>
      </c>
      <c r="F167" t="s" s="346">
        <v>18188</v>
      </c>
      <c r="G167" s="37">
        <v>1</v>
      </c>
    </row>
    <row r="168" s="366" customFormat="1" ht="25" customHeight="1">
      <c r="A168" s="11">
        <v>166</v>
      </c>
      <c r="B168" t="s" s="38">
        <v>18052</v>
      </c>
      <c r="C168" t="s" s="12">
        <v>173</v>
      </c>
      <c r="D168" t="s" s="12">
        <v>18190</v>
      </c>
      <c r="E168" t="s" s="12">
        <v>18191</v>
      </c>
      <c r="F168" t="s" s="346">
        <v>18192</v>
      </c>
      <c r="G168" s="37">
        <v>1</v>
      </c>
    </row>
    <row r="169" s="365" customFormat="1" ht="25" customHeight="1">
      <c r="A169" s="94">
        <v>167</v>
      </c>
      <c r="B169" t="s" s="38">
        <v>18052</v>
      </c>
      <c r="C169" t="s" s="12">
        <v>173</v>
      </c>
      <c r="D169" t="s" s="12">
        <v>18190</v>
      </c>
      <c r="E169" t="s" s="12">
        <v>18193</v>
      </c>
      <c r="F169" t="s" s="253">
        <v>18192</v>
      </c>
      <c r="G169" s="332">
        <v>1</v>
      </c>
    </row>
    <row r="170" s="366" customFormat="1" ht="25" customHeight="1">
      <c r="A170" s="11">
        <v>168</v>
      </c>
      <c r="B170" t="s" s="12">
        <v>17972</v>
      </c>
      <c r="C170" t="s" s="12">
        <v>173</v>
      </c>
      <c r="D170" t="s" s="12">
        <v>18194</v>
      </c>
      <c r="E170" t="s" s="12">
        <v>18195</v>
      </c>
      <c r="F170" t="s" s="346">
        <v>18196</v>
      </c>
      <c r="G170" s="37">
        <v>1</v>
      </c>
    </row>
    <row r="171" s="366" customFormat="1" ht="25" customHeight="1">
      <c r="A171" s="11">
        <v>169</v>
      </c>
      <c r="B171" t="s" s="12">
        <v>17972</v>
      </c>
      <c r="C171" t="s" s="12">
        <v>173</v>
      </c>
      <c r="D171" t="s" s="12">
        <v>18194</v>
      </c>
      <c r="E171" t="s" s="12">
        <v>18197</v>
      </c>
      <c r="F171" t="s" s="346">
        <v>18196</v>
      </c>
      <c r="G171" s="37">
        <v>1</v>
      </c>
    </row>
    <row r="172" s="366" customFormat="1" ht="25" customHeight="1">
      <c r="A172" s="11">
        <v>170</v>
      </c>
      <c r="B172" t="s" s="12">
        <v>17972</v>
      </c>
      <c r="C172" t="s" s="12">
        <v>4483</v>
      </c>
      <c r="D172" t="s" s="12">
        <v>18198</v>
      </c>
      <c r="E172" t="s" s="12">
        <v>18199</v>
      </c>
      <c r="F172" t="s" s="346">
        <v>18200</v>
      </c>
      <c r="G172" s="37">
        <v>1</v>
      </c>
    </row>
    <row r="173" s="366" customFormat="1" ht="25" customHeight="1">
      <c r="A173" s="11">
        <v>171</v>
      </c>
      <c r="B173" t="s" s="12">
        <v>17972</v>
      </c>
      <c r="C173" t="s" s="12">
        <v>4483</v>
      </c>
      <c r="D173" t="s" s="12">
        <v>18201</v>
      </c>
      <c r="E173" t="s" s="12">
        <v>18202</v>
      </c>
      <c r="F173" t="s" s="346">
        <v>18203</v>
      </c>
      <c r="G173" s="37">
        <v>1</v>
      </c>
    </row>
    <row r="174" s="366" customFormat="1" ht="25" customHeight="1">
      <c r="A174" s="11">
        <v>172</v>
      </c>
      <c r="B174" t="s" s="38">
        <v>18052</v>
      </c>
      <c r="C174" t="s" s="12">
        <v>4483</v>
      </c>
      <c r="D174" t="s" s="12">
        <v>18204</v>
      </c>
      <c r="E174" t="s" s="12">
        <v>18205</v>
      </c>
      <c r="F174" t="s" s="346">
        <v>18206</v>
      </c>
      <c r="G174" s="37">
        <v>1</v>
      </c>
    </row>
    <row r="175" s="366" customFormat="1" ht="25" customHeight="1">
      <c r="A175" s="11">
        <v>173</v>
      </c>
      <c r="B175" t="s" s="38">
        <v>18052</v>
      </c>
      <c r="C175" t="s" s="12">
        <v>4483</v>
      </c>
      <c r="D175" t="s" s="12">
        <v>18204</v>
      </c>
      <c r="E175" t="s" s="12">
        <v>18207</v>
      </c>
      <c r="F175" t="s" s="346">
        <v>18206</v>
      </c>
      <c r="G175" s="37">
        <v>1</v>
      </c>
    </row>
    <row r="176" s="366" customFormat="1" ht="25" customHeight="1">
      <c r="A176" s="11">
        <v>174</v>
      </c>
      <c r="B176" t="s" s="38">
        <v>18052</v>
      </c>
      <c r="C176" t="s" s="12">
        <v>4483</v>
      </c>
      <c r="D176" t="s" s="12">
        <v>18204</v>
      </c>
      <c r="E176" t="s" s="12">
        <v>18208</v>
      </c>
      <c r="F176" t="s" s="346">
        <v>18206</v>
      </c>
      <c r="G176" s="37">
        <v>1</v>
      </c>
    </row>
    <row r="177" s="366" customFormat="1" ht="25" customHeight="1">
      <c r="A177" s="11">
        <v>175</v>
      </c>
      <c r="B177" t="s" s="38">
        <v>18052</v>
      </c>
      <c r="C177" t="s" s="12">
        <v>4483</v>
      </c>
      <c r="D177" t="s" s="12">
        <v>18204</v>
      </c>
      <c r="E177" t="s" s="12">
        <v>18209</v>
      </c>
      <c r="F177" t="s" s="346">
        <v>18206</v>
      </c>
      <c r="G177" s="37">
        <v>1</v>
      </c>
    </row>
    <row r="178" s="366" customFormat="1" ht="25" customHeight="1">
      <c r="A178" s="11">
        <v>176</v>
      </c>
      <c r="B178" t="s" s="38">
        <v>18052</v>
      </c>
      <c r="C178" t="s" s="38">
        <v>4483</v>
      </c>
      <c r="D178" t="s" s="12">
        <v>18210</v>
      </c>
      <c r="E178" t="s" s="12">
        <v>18211</v>
      </c>
      <c r="F178" t="s" s="346">
        <v>18212</v>
      </c>
      <c r="G178" s="37">
        <v>1</v>
      </c>
    </row>
    <row r="179" s="366" customFormat="1" ht="25" customHeight="1">
      <c r="A179" s="11">
        <v>177</v>
      </c>
      <c r="B179" t="s" s="38">
        <v>18052</v>
      </c>
      <c r="C179" t="s" s="38">
        <v>4483</v>
      </c>
      <c r="D179" t="s" s="12">
        <v>18210</v>
      </c>
      <c r="E179" t="s" s="12">
        <v>18213</v>
      </c>
      <c r="F179" t="s" s="346">
        <v>18212</v>
      </c>
      <c r="G179" s="37">
        <v>1</v>
      </c>
    </row>
    <row r="180" s="366" customFormat="1" ht="25" customHeight="1">
      <c r="A180" s="11">
        <v>178</v>
      </c>
      <c r="B180" t="s" s="38">
        <v>18052</v>
      </c>
      <c r="C180" t="s" s="38">
        <v>4483</v>
      </c>
      <c r="D180" t="s" s="12">
        <v>18214</v>
      </c>
      <c r="E180" t="s" s="12">
        <v>18215</v>
      </c>
      <c r="F180" t="s" s="346">
        <v>18216</v>
      </c>
      <c r="G180" s="37">
        <v>1</v>
      </c>
    </row>
    <row r="181" s="365" customFormat="1" ht="25" customHeight="1">
      <c r="A181" s="94">
        <v>179</v>
      </c>
      <c r="B181" t="s" s="38">
        <v>18052</v>
      </c>
      <c r="C181" t="s" s="38">
        <v>4483</v>
      </c>
      <c r="D181" t="s" s="12">
        <v>18214</v>
      </c>
      <c r="E181" t="s" s="12">
        <v>18217</v>
      </c>
      <c r="F181" t="s" s="253">
        <v>18216</v>
      </c>
      <c r="G181" s="332">
        <v>1</v>
      </c>
    </row>
    <row r="182" s="365" customFormat="1" ht="25" customHeight="1">
      <c r="A182" s="94">
        <v>180</v>
      </c>
      <c r="B182" t="s" s="38">
        <v>18052</v>
      </c>
      <c r="C182" t="s" s="12">
        <v>5930</v>
      </c>
      <c r="D182" t="s" s="12">
        <v>18218</v>
      </c>
      <c r="E182" t="s" s="12">
        <v>18219</v>
      </c>
      <c r="F182" t="s" s="253">
        <v>18216</v>
      </c>
      <c r="G182" s="332">
        <v>1</v>
      </c>
    </row>
    <row r="183" s="366" customFormat="1" ht="25" customHeight="1">
      <c r="A183" s="11">
        <v>181</v>
      </c>
      <c r="B183" t="s" s="38">
        <v>18052</v>
      </c>
      <c r="C183" t="s" s="12">
        <v>6162</v>
      </c>
      <c r="D183" t="s" s="12">
        <v>18220</v>
      </c>
      <c r="E183" t="s" s="12">
        <v>18221</v>
      </c>
      <c r="F183" t="s" s="346">
        <v>18222</v>
      </c>
      <c r="G183" s="37">
        <v>1</v>
      </c>
    </row>
    <row r="184" s="366" customFormat="1" ht="25" customHeight="1">
      <c r="A184" s="11">
        <v>182</v>
      </c>
      <c r="B184" t="s" s="38">
        <v>18052</v>
      </c>
      <c r="C184" t="s" s="12">
        <v>4483</v>
      </c>
      <c r="D184" t="s" s="12">
        <v>18223</v>
      </c>
      <c r="E184" t="s" s="12">
        <v>18224</v>
      </c>
      <c r="F184" t="s" s="346">
        <v>18225</v>
      </c>
      <c r="G184" s="37">
        <v>1</v>
      </c>
    </row>
    <row r="185" s="366" customFormat="1" ht="25" customHeight="1">
      <c r="A185" s="11">
        <v>183</v>
      </c>
      <c r="B185" t="s" s="38">
        <v>18052</v>
      </c>
      <c r="C185" t="s" s="12">
        <v>4483</v>
      </c>
      <c r="D185" t="s" s="12">
        <v>18226</v>
      </c>
      <c r="E185" t="s" s="12">
        <v>18227</v>
      </c>
      <c r="F185" t="s" s="346">
        <v>18228</v>
      </c>
      <c r="G185" s="37">
        <v>1</v>
      </c>
    </row>
    <row r="186" s="365" customFormat="1" ht="25" customHeight="1">
      <c r="A186" s="94">
        <v>184</v>
      </c>
      <c r="B186" t="s" s="38">
        <v>18052</v>
      </c>
      <c r="C186" t="s" s="12">
        <v>5930</v>
      </c>
      <c r="D186" t="s" s="12">
        <v>18229</v>
      </c>
      <c r="E186" t="s" s="12">
        <v>18230</v>
      </c>
      <c r="F186" t="s" s="253">
        <v>18229</v>
      </c>
      <c r="G186" s="332">
        <v>1</v>
      </c>
    </row>
    <row r="187" s="365" customFormat="1" ht="25" customHeight="1">
      <c r="A187" s="94">
        <v>185</v>
      </c>
      <c r="B187" t="s" s="38">
        <v>18052</v>
      </c>
      <c r="C187" t="s" s="12">
        <v>5930</v>
      </c>
      <c r="D187" t="s" s="12">
        <v>18231</v>
      </c>
      <c r="E187" t="s" s="12">
        <v>18232</v>
      </c>
      <c r="F187" t="s" s="253">
        <v>18233</v>
      </c>
      <c r="G187" s="332">
        <v>1</v>
      </c>
    </row>
    <row r="188" s="365" customFormat="1" ht="25" customHeight="1">
      <c r="A188" s="94">
        <v>186</v>
      </c>
      <c r="B188" t="s" s="38">
        <v>18052</v>
      </c>
      <c r="C188" t="s" s="12">
        <v>5930</v>
      </c>
      <c r="D188" t="s" s="12">
        <v>18231</v>
      </c>
      <c r="E188" t="s" s="12">
        <v>18234</v>
      </c>
      <c r="F188" t="s" s="253">
        <v>18233</v>
      </c>
      <c r="G188" s="332">
        <v>1</v>
      </c>
    </row>
    <row r="189" s="366" customFormat="1" ht="25" customHeight="1">
      <c r="A189" s="11">
        <v>187</v>
      </c>
      <c r="B189" t="s" s="38">
        <v>18052</v>
      </c>
      <c r="C189" t="s" s="12">
        <v>5930</v>
      </c>
      <c r="D189" t="s" s="12">
        <v>18231</v>
      </c>
      <c r="E189" t="s" s="12">
        <v>18235</v>
      </c>
      <c r="F189" t="s" s="346">
        <v>18233</v>
      </c>
      <c r="G189" s="37">
        <v>1</v>
      </c>
    </row>
    <row r="190" s="366" customFormat="1" ht="25" customHeight="1">
      <c r="A190" s="11">
        <v>188</v>
      </c>
      <c r="B190" t="s" s="12">
        <v>17972</v>
      </c>
      <c r="C190" t="s" s="12">
        <v>4483</v>
      </c>
      <c r="D190" t="s" s="12">
        <v>18236</v>
      </c>
      <c r="E190" t="s" s="12">
        <v>18237</v>
      </c>
      <c r="F190" t="s" s="346">
        <v>18238</v>
      </c>
      <c r="G190" s="37">
        <v>1</v>
      </c>
    </row>
    <row r="191" s="365" customFormat="1" ht="25" customHeight="1">
      <c r="A191" s="94">
        <v>189</v>
      </c>
      <c r="B191" t="s" s="12">
        <v>17972</v>
      </c>
      <c r="C191" t="s" s="38">
        <v>4483</v>
      </c>
      <c r="D191" t="s" s="38">
        <v>18239</v>
      </c>
      <c r="E191" t="s" s="12">
        <v>18240</v>
      </c>
      <c r="F191" t="s" s="253">
        <v>18241</v>
      </c>
      <c r="G191" s="332">
        <v>1</v>
      </c>
    </row>
    <row r="192" s="365" customFormat="1" ht="25" customHeight="1">
      <c r="A192" s="94">
        <v>190</v>
      </c>
      <c r="B192" t="s" s="12">
        <v>17972</v>
      </c>
      <c r="C192" t="s" s="38">
        <v>4483</v>
      </c>
      <c r="D192" t="s" s="12">
        <v>18242</v>
      </c>
      <c r="E192" t="s" s="12">
        <v>18243</v>
      </c>
      <c r="F192" t="s" s="253">
        <v>18244</v>
      </c>
      <c r="G192" s="332">
        <v>1</v>
      </c>
    </row>
    <row r="193" s="366" customFormat="1" ht="25" customHeight="1">
      <c r="A193" s="11">
        <v>191</v>
      </c>
      <c r="B193" t="s" s="12">
        <v>17972</v>
      </c>
      <c r="C193" t="s" s="38">
        <v>4483</v>
      </c>
      <c r="D193" t="s" s="12">
        <v>18245</v>
      </c>
      <c r="E193" t="s" s="12">
        <v>18246</v>
      </c>
      <c r="F193" t="s" s="346">
        <v>18247</v>
      </c>
      <c r="G193" s="37">
        <v>1</v>
      </c>
    </row>
    <row r="194" s="365" customFormat="1" ht="25" customHeight="1">
      <c r="A194" s="94">
        <v>192</v>
      </c>
      <c r="B194" t="s" s="12">
        <v>17972</v>
      </c>
      <c r="C194" t="s" s="12">
        <v>4483</v>
      </c>
      <c r="D194" t="s" s="12">
        <v>18248</v>
      </c>
      <c r="E194" t="s" s="12">
        <v>18249</v>
      </c>
      <c r="F194" t="s" s="253">
        <v>18250</v>
      </c>
      <c r="G194" s="332">
        <v>1</v>
      </c>
    </row>
    <row r="195" s="366" customFormat="1" ht="25" customHeight="1">
      <c r="A195" s="11">
        <v>193</v>
      </c>
      <c r="B195" t="s" s="12">
        <v>17972</v>
      </c>
      <c r="C195" t="s" s="12">
        <v>4483</v>
      </c>
      <c r="D195" t="s" s="12">
        <v>18248</v>
      </c>
      <c r="E195" t="s" s="12">
        <v>18251</v>
      </c>
      <c r="F195" t="s" s="346">
        <v>18250</v>
      </c>
      <c r="G195" s="37">
        <v>1</v>
      </c>
    </row>
    <row r="196" s="365" customFormat="1" ht="25" customHeight="1">
      <c r="A196" s="94">
        <v>194</v>
      </c>
      <c r="B196" t="s" s="12">
        <v>17972</v>
      </c>
      <c r="C196" t="s" s="38">
        <v>4483</v>
      </c>
      <c r="D196" t="s" s="12">
        <v>18252</v>
      </c>
      <c r="E196" t="s" s="12">
        <v>18253</v>
      </c>
      <c r="F196" t="s" s="253">
        <v>18254</v>
      </c>
      <c r="G196" s="332">
        <v>1</v>
      </c>
    </row>
    <row r="197" s="366" customFormat="1" ht="25" customHeight="1">
      <c r="A197" s="11">
        <v>195</v>
      </c>
      <c r="B197" t="s" s="12">
        <v>17972</v>
      </c>
      <c r="C197" t="s" s="12">
        <v>21</v>
      </c>
      <c r="D197" t="s" s="12">
        <v>18255</v>
      </c>
      <c r="E197" t="s" s="12">
        <v>18256</v>
      </c>
      <c r="F197" t="s" s="346">
        <v>18257</v>
      </c>
      <c r="G197" s="37">
        <v>1</v>
      </c>
    </row>
    <row r="198" s="365" customFormat="1" ht="25" customHeight="1">
      <c r="A198" s="94">
        <v>196</v>
      </c>
      <c r="B198" t="s" s="12">
        <v>17972</v>
      </c>
      <c r="C198" t="s" s="38">
        <v>21</v>
      </c>
      <c r="D198" t="s" s="12">
        <v>18258</v>
      </c>
      <c r="E198" t="s" s="12">
        <v>18259</v>
      </c>
      <c r="F198" t="s" s="253">
        <v>18260</v>
      </c>
      <c r="G198" s="332">
        <v>1</v>
      </c>
    </row>
    <row r="199" s="365" customFormat="1" ht="25" customHeight="1">
      <c r="A199" s="94">
        <v>197</v>
      </c>
      <c r="B199" t="s" s="12">
        <v>17972</v>
      </c>
      <c r="C199" t="s" s="38">
        <v>21</v>
      </c>
      <c r="D199" t="s" s="12">
        <v>18258</v>
      </c>
      <c r="E199" t="s" s="12">
        <v>18261</v>
      </c>
      <c r="F199" t="s" s="253">
        <v>18260</v>
      </c>
      <c r="G199" s="332">
        <v>1</v>
      </c>
    </row>
    <row r="200" s="366" customFormat="1" ht="25" customHeight="1">
      <c r="A200" s="11">
        <v>198</v>
      </c>
      <c r="B200" t="s" s="12">
        <v>17972</v>
      </c>
      <c r="C200" t="s" s="38">
        <v>21</v>
      </c>
      <c r="D200" t="s" s="12">
        <v>18258</v>
      </c>
      <c r="E200" t="s" s="12">
        <v>18262</v>
      </c>
      <c r="F200" t="s" s="346">
        <v>18260</v>
      </c>
      <c r="G200" s="37">
        <v>1</v>
      </c>
    </row>
    <row r="201" s="365" customFormat="1" ht="25" customHeight="1">
      <c r="A201" s="94">
        <v>199</v>
      </c>
      <c r="B201" t="s" s="370">
        <v>17972</v>
      </c>
      <c r="C201" t="s" s="373">
        <v>21</v>
      </c>
      <c r="D201" t="s" s="370">
        <v>18263</v>
      </c>
      <c r="E201" t="s" s="370">
        <v>18264</v>
      </c>
      <c r="F201" t="s" s="375">
        <v>18265</v>
      </c>
      <c r="G201" s="332">
        <v>1</v>
      </c>
    </row>
    <row r="202" s="366" customFormat="1" ht="25" customHeight="1">
      <c r="A202" s="11">
        <v>200</v>
      </c>
      <c r="B202" t="s" s="370">
        <v>17972</v>
      </c>
      <c r="C202" t="s" s="373">
        <v>21</v>
      </c>
      <c r="D202" t="s" s="370">
        <v>18263</v>
      </c>
      <c r="E202" t="s" s="370">
        <v>18266</v>
      </c>
      <c r="F202" t="s" s="372">
        <v>18265</v>
      </c>
      <c r="G202" s="37">
        <v>1</v>
      </c>
    </row>
    <row r="203" s="365" customFormat="1" ht="25" customHeight="1">
      <c r="A203" s="94">
        <v>201</v>
      </c>
      <c r="B203" t="s" s="12">
        <v>17972</v>
      </c>
      <c r="C203" t="s" s="38">
        <v>21</v>
      </c>
      <c r="D203" t="s" s="12">
        <v>18267</v>
      </c>
      <c r="E203" t="s" s="12">
        <v>18268</v>
      </c>
      <c r="F203" t="s" s="253">
        <v>18269</v>
      </c>
      <c r="G203" s="332">
        <v>1</v>
      </c>
    </row>
    <row r="204" s="366" customFormat="1" ht="25" customHeight="1">
      <c r="A204" s="11">
        <v>202</v>
      </c>
      <c r="B204" t="s" s="12">
        <v>17972</v>
      </c>
      <c r="C204" t="s" s="38">
        <v>21</v>
      </c>
      <c r="D204" t="s" s="12">
        <v>18267</v>
      </c>
      <c r="E204" t="s" s="12">
        <v>18270</v>
      </c>
      <c r="F204" t="s" s="346">
        <v>18269</v>
      </c>
      <c r="G204" s="37">
        <v>1</v>
      </c>
    </row>
    <row r="205" s="365" customFormat="1" ht="25" customHeight="1">
      <c r="A205" s="94">
        <v>203</v>
      </c>
      <c r="B205" t="s" s="12">
        <v>17972</v>
      </c>
      <c r="C205" t="s" s="38">
        <v>21</v>
      </c>
      <c r="D205" t="s" s="12">
        <v>18267</v>
      </c>
      <c r="E205" t="s" s="12">
        <v>18271</v>
      </c>
      <c r="F205" t="s" s="253">
        <v>18269</v>
      </c>
      <c r="G205" s="332">
        <v>1</v>
      </c>
    </row>
    <row r="206" s="365" customFormat="1" ht="25" customHeight="1">
      <c r="A206" s="94">
        <v>204</v>
      </c>
      <c r="B206" t="s" s="12">
        <v>17972</v>
      </c>
      <c r="C206" t="s" s="12">
        <v>4483</v>
      </c>
      <c r="D206" t="s" s="12">
        <v>18272</v>
      </c>
      <c r="E206" t="s" s="12">
        <v>18273</v>
      </c>
      <c r="F206" t="s" s="253">
        <v>18274</v>
      </c>
      <c r="G206" s="332">
        <v>1</v>
      </c>
    </row>
    <row r="207" s="365" customFormat="1" ht="25" customHeight="1">
      <c r="A207" s="94">
        <v>205</v>
      </c>
      <c r="B207" t="s" s="12">
        <v>17972</v>
      </c>
      <c r="C207" t="s" s="12">
        <v>4483</v>
      </c>
      <c r="D207" t="s" s="12">
        <v>18272</v>
      </c>
      <c r="E207" t="s" s="12">
        <v>18275</v>
      </c>
      <c r="F207" t="s" s="253">
        <v>18274</v>
      </c>
      <c r="G207" s="332">
        <v>1</v>
      </c>
    </row>
    <row r="208" s="365" customFormat="1" ht="25" customHeight="1">
      <c r="A208" s="94">
        <v>206</v>
      </c>
      <c r="B208" t="s" s="12">
        <v>17972</v>
      </c>
      <c r="C208" t="s" s="12">
        <v>21</v>
      </c>
      <c r="D208" t="s" s="12">
        <v>18276</v>
      </c>
      <c r="E208" t="s" s="12">
        <v>18277</v>
      </c>
      <c r="F208" t="s" s="253">
        <v>18278</v>
      </c>
      <c r="G208" s="332">
        <v>1</v>
      </c>
    </row>
    <row r="209" s="366" customFormat="1" ht="25" customHeight="1">
      <c r="A209" s="11">
        <v>207</v>
      </c>
      <c r="B209" t="s" s="12">
        <v>17972</v>
      </c>
      <c r="C209" t="s" s="12">
        <v>21</v>
      </c>
      <c r="D209" t="s" s="12">
        <v>18276</v>
      </c>
      <c r="E209" t="s" s="12">
        <v>18279</v>
      </c>
      <c r="F209" t="s" s="346">
        <v>18278</v>
      </c>
      <c r="G209" s="37">
        <v>1</v>
      </c>
    </row>
    <row r="210" s="365" customFormat="1" ht="25" customHeight="1">
      <c r="A210" s="94">
        <v>208</v>
      </c>
      <c r="B210" t="s" s="12">
        <v>17972</v>
      </c>
      <c r="C210" t="s" s="12">
        <v>16845</v>
      </c>
      <c r="D210" t="s" s="12">
        <v>18280</v>
      </c>
      <c r="E210" t="s" s="12">
        <v>18281</v>
      </c>
      <c r="F210" t="s" s="253">
        <v>18282</v>
      </c>
      <c r="G210" s="332">
        <v>1</v>
      </c>
    </row>
    <row r="211" s="366" customFormat="1" ht="25" customHeight="1">
      <c r="A211" s="11">
        <v>209</v>
      </c>
      <c r="B211" t="s" s="12">
        <v>17972</v>
      </c>
      <c r="C211" t="s" s="12">
        <v>4483</v>
      </c>
      <c r="D211" t="s" s="12">
        <v>18283</v>
      </c>
      <c r="E211" t="s" s="12">
        <v>18284</v>
      </c>
      <c r="F211" t="s" s="346">
        <v>18285</v>
      </c>
      <c r="G211" s="37">
        <v>1</v>
      </c>
    </row>
    <row r="212" s="365" customFormat="1" ht="25" customHeight="1">
      <c r="A212" s="94">
        <v>210</v>
      </c>
      <c r="B212" t="s" s="12">
        <v>17972</v>
      </c>
      <c r="C212" t="s" s="12">
        <v>4483</v>
      </c>
      <c r="D212" t="s" s="12">
        <v>18283</v>
      </c>
      <c r="E212" t="s" s="12">
        <v>18286</v>
      </c>
      <c r="F212" t="s" s="253">
        <v>18285</v>
      </c>
      <c r="G212" s="332">
        <v>1</v>
      </c>
    </row>
    <row r="213" s="366" customFormat="1" ht="25" customHeight="1">
      <c r="A213" s="11">
        <v>211</v>
      </c>
      <c r="B213" t="s" s="370">
        <v>17972</v>
      </c>
      <c r="C213" t="s" s="370">
        <v>4483</v>
      </c>
      <c r="D213" t="s" s="370">
        <v>18287</v>
      </c>
      <c r="E213" t="s" s="370">
        <v>18288</v>
      </c>
      <c r="F213" t="s" s="372">
        <v>18289</v>
      </c>
      <c r="G213" s="37">
        <v>1</v>
      </c>
    </row>
    <row r="214" s="365" customFormat="1" ht="25" customHeight="1">
      <c r="A214" s="94">
        <v>212</v>
      </c>
      <c r="B214" t="s" s="12">
        <v>17972</v>
      </c>
      <c r="C214" t="s" s="38">
        <v>4483</v>
      </c>
      <c r="D214" t="s" s="12">
        <v>18290</v>
      </c>
      <c r="E214" t="s" s="12">
        <v>18291</v>
      </c>
      <c r="F214" t="s" s="253">
        <v>18289</v>
      </c>
      <c r="G214" s="332">
        <v>1</v>
      </c>
    </row>
    <row r="215" s="366" customFormat="1" ht="25" customHeight="1">
      <c r="A215" s="11">
        <v>213</v>
      </c>
      <c r="B215" t="s" s="12">
        <v>17972</v>
      </c>
      <c r="C215" t="s" s="38">
        <v>4483</v>
      </c>
      <c r="D215" t="s" s="12">
        <v>18290</v>
      </c>
      <c r="E215" t="s" s="12">
        <v>18292</v>
      </c>
      <c r="F215" t="s" s="346">
        <v>18289</v>
      </c>
      <c r="G215" s="37">
        <v>1</v>
      </c>
    </row>
    <row r="216" s="365" customFormat="1" ht="25" customHeight="1">
      <c r="A216" s="94">
        <v>214</v>
      </c>
      <c r="B216" t="s" s="12">
        <v>17972</v>
      </c>
      <c r="C216" t="s" s="12">
        <v>4483</v>
      </c>
      <c r="D216" t="s" s="12">
        <v>18293</v>
      </c>
      <c r="E216" t="s" s="12">
        <v>18294</v>
      </c>
      <c r="F216" t="s" s="253">
        <v>18295</v>
      </c>
      <c r="G216" s="332">
        <v>1</v>
      </c>
    </row>
    <row r="217" s="366" customFormat="1" ht="25" customHeight="1">
      <c r="A217" s="11">
        <v>215</v>
      </c>
      <c r="B217" t="s" s="12">
        <v>17972</v>
      </c>
      <c r="C217" t="s" s="12">
        <v>4483</v>
      </c>
      <c r="D217" t="s" s="12">
        <v>18296</v>
      </c>
      <c r="E217" t="s" s="12">
        <v>18297</v>
      </c>
      <c r="F217" t="s" s="346">
        <v>18298</v>
      </c>
      <c r="G217" s="37">
        <v>1</v>
      </c>
    </row>
    <row r="218" s="366" customFormat="1" ht="25" customHeight="1">
      <c r="A218" s="11">
        <v>216</v>
      </c>
      <c r="B218" t="s" s="12">
        <v>17972</v>
      </c>
      <c r="C218" t="s" s="12">
        <v>4483</v>
      </c>
      <c r="D218" t="s" s="12">
        <v>18299</v>
      </c>
      <c r="E218" t="s" s="12">
        <v>18300</v>
      </c>
      <c r="F218" t="s" s="346">
        <v>18301</v>
      </c>
      <c r="G218" s="37">
        <v>1</v>
      </c>
    </row>
    <row r="219" s="366" customFormat="1" ht="25" customHeight="1">
      <c r="A219" s="11">
        <v>217</v>
      </c>
      <c r="B219" t="s" s="12">
        <v>17972</v>
      </c>
      <c r="C219" t="s" s="12">
        <v>4483</v>
      </c>
      <c r="D219" t="s" s="12">
        <v>18299</v>
      </c>
      <c r="E219" t="s" s="38">
        <v>18302</v>
      </c>
      <c r="F219" t="s" s="346">
        <v>18301</v>
      </c>
      <c r="G219" s="37">
        <v>1</v>
      </c>
    </row>
    <row r="220" s="365" customFormat="1" ht="25" customHeight="1">
      <c r="A220" s="94">
        <v>218</v>
      </c>
      <c r="B220" t="s" s="12">
        <v>17972</v>
      </c>
      <c r="C220" t="s" s="12">
        <v>21</v>
      </c>
      <c r="D220" t="s" s="12">
        <v>18303</v>
      </c>
      <c r="E220" t="s" s="12">
        <v>18304</v>
      </c>
      <c r="F220" t="s" s="253">
        <v>18305</v>
      </c>
      <c r="G220" s="332">
        <v>1</v>
      </c>
    </row>
    <row r="221" s="366" customFormat="1" ht="25" customHeight="1">
      <c r="A221" s="11">
        <v>219</v>
      </c>
      <c r="B221" t="s" s="12">
        <v>17972</v>
      </c>
      <c r="C221" t="s" s="12">
        <v>21</v>
      </c>
      <c r="D221" t="s" s="12">
        <v>18303</v>
      </c>
      <c r="E221" t="s" s="12">
        <v>18306</v>
      </c>
      <c r="F221" t="s" s="346">
        <v>18305</v>
      </c>
      <c r="G221" s="37">
        <v>1</v>
      </c>
    </row>
    <row r="222" s="365" customFormat="1" ht="25" customHeight="1">
      <c r="A222" s="94">
        <v>220</v>
      </c>
      <c r="B222" t="s" s="12">
        <v>17972</v>
      </c>
      <c r="C222" t="s" s="12">
        <v>21</v>
      </c>
      <c r="D222" t="s" s="12">
        <v>18303</v>
      </c>
      <c r="E222" t="s" s="12">
        <v>18307</v>
      </c>
      <c r="F222" t="s" s="253">
        <v>18305</v>
      </c>
      <c r="G222" s="332">
        <v>1</v>
      </c>
    </row>
    <row r="223" s="365" customFormat="1" ht="25" customHeight="1">
      <c r="A223" s="94">
        <v>221</v>
      </c>
      <c r="B223" t="s" s="12">
        <v>17972</v>
      </c>
      <c r="C223" t="s" s="12">
        <v>4483</v>
      </c>
      <c r="D223" t="s" s="12">
        <v>18308</v>
      </c>
      <c r="E223" t="s" s="12">
        <v>18309</v>
      </c>
      <c r="F223" t="s" s="253">
        <v>18310</v>
      </c>
      <c r="G223" s="332">
        <v>1</v>
      </c>
    </row>
    <row r="224" s="365" customFormat="1" ht="25" customHeight="1">
      <c r="A224" s="94">
        <v>222</v>
      </c>
      <c r="B224" t="s" s="38">
        <v>18052</v>
      </c>
      <c r="C224" t="s" s="38">
        <v>4483</v>
      </c>
      <c r="D224" t="s" s="12">
        <v>18311</v>
      </c>
      <c r="E224" t="s" s="12">
        <v>18312</v>
      </c>
      <c r="F224" t="s" s="253">
        <v>18313</v>
      </c>
      <c r="G224" s="332">
        <v>1</v>
      </c>
    </row>
    <row r="225" s="366" customFormat="1" ht="25" customHeight="1">
      <c r="A225" s="11">
        <v>223</v>
      </c>
      <c r="B225" t="s" s="38">
        <v>18052</v>
      </c>
      <c r="C225" t="s" s="38">
        <v>4483</v>
      </c>
      <c r="D225" t="s" s="12">
        <v>18311</v>
      </c>
      <c r="E225" t="s" s="12">
        <v>18314</v>
      </c>
      <c r="F225" t="s" s="346">
        <v>18313</v>
      </c>
      <c r="G225" s="37">
        <v>1</v>
      </c>
    </row>
    <row r="226" s="366" customFormat="1" ht="25" customHeight="1">
      <c r="A226" s="11">
        <v>224</v>
      </c>
      <c r="B226" t="s" s="38">
        <v>18052</v>
      </c>
      <c r="C226" t="s" s="12">
        <v>4483</v>
      </c>
      <c r="D226" t="s" s="12">
        <v>18315</v>
      </c>
      <c r="E226" t="s" s="12">
        <v>18316</v>
      </c>
      <c r="F226" t="s" s="346">
        <v>18317</v>
      </c>
      <c r="G226" s="37">
        <v>1</v>
      </c>
    </row>
    <row r="227" s="366" customFormat="1" ht="25" customHeight="1">
      <c r="A227" s="11">
        <v>225</v>
      </c>
      <c r="B227" t="s" s="38">
        <v>18052</v>
      </c>
      <c r="C227" t="s" s="12">
        <v>4483</v>
      </c>
      <c r="D227" t="s" s="12">
        <v>18315</v>
      </c>
      <c r="E227" t="s" s="12">
        <v>18318</v>
      </c>
      <c r="F227" t="s" s="346">
        <v>18317</v>
      </c>
      <c r="G227" s="37">
        <v>1</v>
      </c>
    </row>
    <row r="228" s="366" customFormat="1" ht="25" customHeight="1">
      <c r="A228" s="11">
        <v>226</v>
      </c>
      <c r="B228" t="s" s="38">
        <v>18052</v>
      </c>
      <c r="C228" t="s" s="12">
        <v>4483</v>
      </c>
      <c r="D228" t="s" s="12">
        <v>18315</v>
      </c>
      <c r="E228" t="s" s="12">
        <v>18319</v>
      </c>
      <c r="F228" t="s" s="346">
        <v>18317</v>
      </c>
      <c r="G228" s="37">
        <v>1</v>
      </c>
    </row>
    <row r="229" s="366" customFormat="1" ht="25" customHeight="1">
      <c r="A229" s="11">
        <v>227</v>
      </c>
      <c r="B229" t="s" s="38">
        <v>18052</v>
      </c>
      <c r="C229" t="s" s="38">
        <v>4483</v>
      </c>
      <c r="D229" t="s" s="38">
        <v>18320</v>
      </c>
      <c r="E229" t="s" s="12">
        <v>18321</v>
      </c>
      <c r="F229" t="s" s="346">
        <v>18317</v>
      </c>
      <c r="G229" s="37">
        <v>1</v>
      </c>
    </row>
    <row r="230" s="366" customFormat="1" ht="25" customHeight="1">
      <c r="A230" s="11">
        <v>228</v>
      </c>
      <c r="B230" t="s" s="38">
        <v>18052</v>
      </c>
      <c r="C230" t="s" s="38">
        <v>4483</v>
      </c>
      <c r="D230" t="s" s="12">
        <v>18322</v>
      </c>
      <c r="E230" t="s" s="12">
        <v>18323</v>
      </c>
      <c r="F230" t="s" s="346">
        <v>18324</v>
      </c>
      <c r="G230" s="37">
        <v>1</v>
      </c>
    </row>
    <row r="231" s="366" customFormat="1" ht="25" customHeight="1">
      <c r="A231" s="11">
        <v>229</v>
      </c>
      <c r="B231" t="s" s="38">
        <v>18052</v>
      </c>
      <c r="C231" t="s" s="12">
        <v>4483</v>
      </c>
      <c r="D231" t="s" s="12">
        <v>18325</v>
      </c>
      <c r="E231" t="s" s="12">
        <v>18326</v>
      </c>
      <c r="F231" t="s" s="346">
        <v>18327</v>
      </c>
      <c r="G231" s="37">
        <v>1</v>
      </c>
    </row>
    <row r="232" s="365" customFormat="1" ht="25" customHeight="1">
      <c r="A232" s="94">
        <v>230</v>
      </c>
      <c r="B232" t="s" s="38">
        <v>18052</v>
      </c>
      <c r="C232" t="s" s="12">
        <v>4483</v>
      </c>
      <c r="D232" t="s" s="12">
        <v>18325</v>
      </c>
      <c r="E232" t="s" s="12">
        <v>18328</v>
      </c>
      <c r="F232" t="s" s="253">
        <v>18327</v>
      </c>
      <c r="G232" s="332">
        <v>1</v>
      </c>
    </row>
    <row r="233" s="366" customFormat="1" ht="25" customHeight="1">
      <c r="A233" s="11">
        <v>231</v>
      </c>
      <c r="B233" t="s" s="38">
        <v>18052</v>
      </c>
      <c r="C233" t="s" s="12">
        <v>4483</v>
      </c>
      <c r="D233" t="s" s="12">
        <v>18329</v>
      </c>
      <c r="E233" t="s" s="12">
        <v>18330</v>
      </c>
      <c r="F233" t="s" s="346">
        <v>18331</v>
      </c>
      <c r="G233" s="37">
        <v>1</v>
      </c>
    </row>
    <row r="234" s="365" customFormat="1" ht="25" customHeight="1">
      <c r="A234" s="94">
        <v>232</v>
      </c>
      <c r="B234" t="s" s="38">
        <v>18052</v>
      </c>
      <c r="C234" t="s" s="12">
        <v>4483</v>
      </c>
      <c r="D234" t="s" s="12">
        <v>18329</v>
      </c>
      <c r="E234" t="s" s="12">
        <v>18332</v>
      </c>
      <c r="F234" t="s" s="253">
        <v>18331</v>
      </c>
      <c r="G234" s="332">
        <v>1</v>
      </c>
    </row>
    <row r="235" s="366" customFormat="1" ht="25" customHeight="1">
      <c r="A235" s="11">
        <v>233</v>
      </c>
      <c r="B235" t="s" s="38">
        <v>18052</v>
      </c>
      <c r="C235" t="s" s="12">
        <v>4483</v>
      </c>
      <c r="D235" t="s" s="12">
        <v>18333</v>
      </c>
      <c r="E235" t="s" s="12">
        <v>18334</v>
      </c>
      <c r="F235" t="s" s="346">
        <v>18335</v>
      </c>
      <c r="G235" s="37">
        <v>1</v>
      </c>
    </row>
    <row r="236" s="366" customFormat="1" ht="25" customHeight="1">
      <c r="A236" s="11">
        <v>234</v>
      </c>
      <c r="B236" t="s" s="38">
        <v>18052</v>
      </c>
      <c r="C236" t="s" s="12">
        <v>173</v>
      </c>
      <c r="D236" t="s" s="12">
        <v>18336</v>
      </c>
      <c r="E236" t="s" s="12">
        <v>18337</v>
      </c>
      <c r="F236" t="s" s="346">
        <v>18338</v>
      </c>
      <c r="G236" s="37">
        <v>1</v>
      </c>
    </row>
    <row r="237" s="376" customFormat="1" ht="25" customHeight="1">
      <c r="A237" s="94">
        <v>235</v>
      </c>
      <c r="B237" t="s" s="50">
        <v>18052</v>
      </c>
      <c r="C237" t="s" s="50">
        <v>173</v>
      </c>
      <c r="D237" t="s" s="50">
        <v>18336</v>
      </c>
      <c r="E237" t="s" s="50">
        <v>18339</v>
      </c>
      <c r="F237" t="s" s="95">
        <v>18338</v>
      </c>
      <c r="G237" s="94">
        <v>1</v>
      </c>
    </row>
    <row r="238" s="367" customFormat="1" ht="25" customHeight="1">
      <c r="A238" s="94">
        <v>236</v>
      </c>
      <c r="B238" t="s" s="341">
        <v>18052</v>
      </c>
      <c r="C238" t="s" s="50">
        <v>21</v>
      </c>
      <c r="D238" t="s" s="50">
        <v>18340</v>
      </c>
      <c r="E238" t="s" s="50">
        <v>18341</v>
      </c>
      <c r="F238" t="s" s="346">
        <v>18342</v>
      </c>
      <c r="G238" s="332">
        <v>1</v>
      </c>
    </row>
    <row r="239" s="365" customFormat="1" ht="25" customHeight="1">
      <c r="A239" s="94">
        <v>237</v>
      </c>
      <c r="B239" t="s" s="38">
        <v>18052</v>
      </c>
      <c r="C239" t="s" s="12">
        <v>173</v>
      </c>
      <c r="D239" t="s" s="38">
        <v>18343</v>
      </c>
      <c r="E239" t="s" s="12">
        <v>18344</v>
      </c>
      <c r="F239" t="s" s="253">
        <v>18345</v>
      </c>
      <c r="G239" s="332">
        <v>1</v>
      </c>
    </row>
    <row r="240" s="366" customFormat="1" ht="25" customHeight="1">
      <c r="A240" s="11">
        <v>238</v>
      </c>
      <c r="B240" t="s" s="38">
        <v>18052</v>
      </c>
      <c r="C240" t="s" s="38">
        <v>4483</v>
      </c>
      <c r="D240" t="s" s="38">
        <v>18346</v>
      </c>
      <c r="E240" t="s" s="12">
        <v>18347</v>
      </c>
      <c r="F240" t="s" s="346">
        <v>18348</v>
      </c>
      <c r="G240" s="37">
        <v>1</v>
      </c>
    </row>
    <row r="241" s="365" customFormat="1" ht="25" customHeight="1">
      <c r="A241" s="94">
        <v>239</v>
      </c>
      <c r="B241" t="s" s="38">
        <v>18052</v>
      </c>
      <c r="C241" t="s" s="38">
        <v>4483</v>
      </c>
      <c r="D241" t="s" s="38">
        <v>18349</v>
      </c>
      <c r="E241" t="s" s="12">
        <v>18350</v>
      </c>
      <c r="F241" t="s" s="253">
        <v>18351</v>
      </c>
      <c r="G241" s="332">
        <v>1</v>
      </c>
    </row>
    <row r="242" s="365" customFormat="1" ht="25" customHeight="1">
      <c r="A242" s="94">
        <v>240</v>
      </c>
      <c r="B242" t="s" s="38">
        <v>18052</v>
      </c>
      <c r="C242" t="s" s="38">
        <v>4483</v>
      </c>
      <c r="D242" t="s" s="38">
        <v>18352</v>
      </c>
      <c r="E242" t="s" s="12">
        <v>18353</v>
      </c>
      <c r="F242" t="s" s="253">
        <v>18354</v>
      </c>
      <c r="G242" s="332">
        <v>1</v>
      </c>
    </row>
    <row r="243" s="365" customFormat="1" ht="25" customHeight="1">
      <c r="A243" s="94">
        <v>241</v>
      </c>
      <c r="B243" t="s" s="38">
        <v>18052</v>
      </c>
      <c r="C243" t="s" s="12">
        <v>4483</v>
      </c>
      <c r="D243" t="s" s="12">
        <v>18355</v>
      </c>
      <c r="E243" t="s" s="12">
        <v>18356</v>
      </c>
      <c r="F243" t="s" s="253">
        <v>18357</v>
      </c>
      <c r="G243" s="332">
        <v>1</v>
      </c>
    </row>
    <row r="244" s="365" customFormat="1" ht="25" customHeight="1">
      <c r="A244" s="94">
        <v>242</v>
      </c>
      <c r="B244" t="s" s="38">
        <v>18052</v>
      </c>
      <c r="C244" t="s" s="38">
        <v>16845</v>
      </c>
      <c r="D244" t="s" s="38">
        <v>18358</v>
      </c>
      <c r="E244" t="s" s="12">
        <v>18359</v>
      </c>
      <c r="F244" t="s" s="253">
        <v>18360</v>
      </c>
      <c r="G244" s="332">
        <v>1</v>
      </c>
    </row>
    <row r="245" s="366" customFormat="1" ht="25" customHeight="1">
      <c r="A245" s="11">
        <v>243</v>
      </c>
      <c r="B245" t="s" s="38">
        <v>18052</v>
      </c>
      <c r="C245" t="s" s="12">
        <v>16845</v>
      </c>
      <c r="D245" t="s" s="12">
        <v>18361</v>
      </c>
      <c r="E245" t="s" s="12">
        <v>18362</v>
      </c>
      <c r="F245" t="s" s="346">
        <v>18360</v>
      </c>
      <c r="G245" s="37">
        <v>1</v>
      </c>
    </row>
    <row r="246" s="365" customFormat="1" ht="25" customHeight="1">
      <c r="A246" s="94">
        <v>244</v>
      </c>
      <c r="B246" t="s" s="38">
        <v>18052</v>
      </c>
      <c r="C246" t="s" s="12">
        <v>21</v>
      </c>
      <c r="D246" t="s" s="12">
        <v>18363</v>
      </c>
      <c r="E246" t="s" s="12">
        <v>18364</v>
      </c>
      <c r="F246" t="s" s="253">
        <v>18365</v>
      </c>
      <c r="G246" s="332">
        <v>1</v>
      </c>
    </row>
    <row r="247" s="365" customFormat="1" ht="25" customHeight="1">
      <c r="A247" s="94">
        <v>245</v>
      </c>
      <c r="B247" t="s" s="38">
        <v>18052</v>
      </c>
      <c r="C247" t="s" s="12">
        <v>21</v>
      </c>
      <c r="D247" t="s" s="12">
        <v>18363</v>
      </c>
      <c r="E247" t="s" s="12">
        <v>18366</v>
      </c>
      <c r="F247" t="s" s="253">
        <v>18365</v>
      </c>
      <c r="G247" s="332">
        <v>1</v>
      </c>
    </row>
    <row r="248" s="366" customFormat="1" ht="25" customHeight="1">
      <c r="A248" s="11">
        <v>246</v>
      </c>
      <c r="B248" t="s" s="38">
        <v>18052</v>
      </c>
      <c r="C248" t="s" s="12">
        <v>4483</v>
      </c>
      <c r="D248" t="s" s="12">
        <v>18367</v>
      </c>
      <c r="E248" t="s" s="12">
        <v>18368</v>
      </c>
      <c r="F248" t="s" s="346">
        <v>18369</v>
      </c>
      <c r="G248" s="37">
        <v>1</v>
      </c>
    </row>
    <row r="249" s="366" customFormat="1" ht="25" customHeight="1">
      <c r="A249" s="11">
        <v>247</v>
      </c>
      <c r="B249" t="s" s="38">
        <v>18052</v>
      </c>
      <c r="C249" t="s" s="12">
        <v>4483</v>
      </c>
      <c r="D249" t="s" s="12">
        <v>18367</v>
      </c>
      <c r="E249" t="s" s="12">
        <v>18370</v>
      </c>
      <c r="F249" t="s" s="346">
        <v>18369</v>
      </c>
      <c r="G249" s="37">
        <v>1</v>
      </c>
    </row>
    <row r="250" s="366" customFormat="1" ht="25" customHeight="1">
      <c r="A250" s="11">
        <v>248</v>
      </c>
      <c r="B250" t="s" s="38">
        <v>18052</v>
      </c>
      <c r="C250" t="s" s="12">
        <v>4483</v>
      </c>
      <c r="D250" t="s" s="12">
        <v>18367</v>
      </c>
      <c r="E250" t="s" s="12">
        <v>18371</v>
      </c>
      <c r="F250" t="s" s="346">
        <v>18369</v>
      </c>
      <c r="G250" s="37">
        <v>1</v>
      </c>
    </row>
    <row r="251" s="366" customFormat="1" ht="25" customHeight="1">
      <c r="A251" s="11">
        <v>249</v>
      </c>
      <c r="B251" t="s" s="38">
        <v>18052</v>
      </c>
      <c r="C251" t="s" s="12">
        <v>4483</v>
      </c>
      <c r="D251" t="s" s="12">
        <v>18367</v>
      </c>
      <c r="E251" t="s" s="12">
        <v>18372</v>
      </c>
      <c r="F251" t="s" s="346">
        <v>18369</v>
      </c>
      <c r="G251" s="37">
        <v>1</v>
      </c>
    </row>
    <row r="252" s="366" customFormat="1" ht="25" customHeight="1">
      <c r="A252" s="11">
        <v>250</v>
      </c>
      <c r="B252" t="s" s="38">
        <v>18052</v>
      </c>
      <c r="C252" t="s" s="12">
        <v>16845</v>
      </c>
      <c r="D252" t="s" s="12">
        <v>18373</v>
      </c>
      <c r="E252" t="s" s="12">
        <v>18374</v>
      </c>
      <c r="F252" t="s" s="346">
        <v>18375</v>
      </c>
      <c r="G252" s="37">
        <v>1</v>
      </c>
    </row>
    <row r="253" s="366" customFormat="1" ht="25" customHeight="1">
      <c r="A253" s="11">
        <v>251</v>
      </c>
      <c r="B253" t="s" s="38">
        <v>18052</v>
      </c>
      <c r="C253" t="s" s="12">
        <v>16845</v>
      </c>
      <c r="D253" t="s" s="12">
        <v>18373</v>
      </c>
      <c r="E253" t="s" s="12">
        <v>18376</v>
      </c>
      <c r="F253" t="s" s="346">
        <v>18375</v>
      </c>
      <c r="G253" s="37">
        <v>1</v>
      </c>
    </row>
    <row r="254" s="365" customFormat="1" ht="25" customHeight="1">
      <c r="A254" s="94">
        <v>252</v>
      </c>
      <c r="B254" t="s" s="38">
        <v>18052</v>
      </c>
      <c r="C254" t="s" s="38">
        <v>4483</v>
      </c>
      <c r="D254" t="s" s="12">
        <v>18377</v>
      </c>
      <c r="E254" t="s" s="12">
        <v>18378</v>
      </c>
      <c r="F254" t="s" s="253">
        <v>18379</v>
      </c>
      <c r="G254" s="332">
        <v>1</v>
      </c>
    </row>
    <row r="255" s="365" customFormat="1" ht="25" customHeight="1">
      <c r="A255" s="94">
        <v>253</v>
      </c>
      <c r="B255" t="s" s="38">
        <v>18052</v>
      </c>
      <c r="C255" t="s" s="38">
        <v>4483</v>
      </c>
      <c r="D255" t="s" s="12">
        <v>18377</v>
      </c>
      <c r="E255" t="s" s="12">
        <v>18380</v>
      </c>
      <c r="F255" t="s" s="253">
        <v>18379</v>
      </c>
      <c r="G255" s="332">
        <v>1</v>
      </c>
    </row>
    <row r="256" s="367" customFormat="1" ht="25" customHeight="1">
      <c r="A256" s="94">
        <v>254</v>
      </c>
      <c r="B256" t="s" s="341">
        <v>18052</v>
      </c>
      <c r="C256" t="s" s="50">
        <v>5930</v>
      </c>
      <c r="D256" t="s" s="50">
        <v>18381</v>
      </c>
      <c r="E256" t="s" s="50">
        <v>18382</v>
      </c>
      <c r="F256" t="s" s="346">
        <v>18383</v>
      </c>
      <c r="G256" s="332">
        <v>1</v>
      </c>
    </row>
    <row r="257" s="368" customFormat="1" ht="25" customHeight="1">
      <c r="A257" s="94">
        <v>255</v>
      </c>
      <c r="B257" t="s" s="251">
        <v>18052</v>
      </c>
      <c r="C257" t="s" s="45">
        <v>5930</v>
      </c>
      <c r="D257" t="s" s="45">
        <v>18381</v>
      </c>
      <c r="E257" t="s" s="45">
        <v>18384</v>
      </c>
      <c r="F257" t="s" s="253">
        <v>18383</v>
      </c>
      <c r="G257" s="332">
        <v>1</v>
      </c>
    </row>
    <row r="258" s="365" customFormat="1" ht="25" customHeight="1">
      <c r="A258" s="94">
        <v>256</v>
      </c>
      <c r="B258" t="s" s="38">
        <v>18052</v>
      </c>
      <c r="C258" t="s" s="12">
        <v>5930</v>
      </c>
      <c r="D258" t="s" s="12">
        <v>18385</v>
      </c>
      <c r="E258" t="s" s="12">
        <v>18386</v>
      </c>
      <c r="F258" t="s" s="253">
        <v>18383</v>
      </c>
      <c r="G258" s="332">
        <v>1</v>
      </c>
    </row>
    <row r="259" s="365" customFormat="1" ht="25" customHeight="1">
      <c r="A259" s="94">
        <v>257</v>
      </c>
      <c r="B259" t="s" s="38">
        <v>18052</v>
      </c>
      <c r="C259" t="s" s="12">
        <v>21</v>
      </c>
      <c r="D259" t="s" s="12">
        <v>18387</v>
      </c>
      <c r="E259" t="s" s="12">
        <v>18388</v>
      </c>
      <c r="F259" t="s" s="253">
        <v>18389</v>
      </c>
      <c r="G259" s="332">
        <v>1</v>
      </c>
    </row>
    <row r="260" s="366" customFormat="1" ht="25" customHeight="1">
      <c r="A260" s="11">
        <v>258</v>
      </c>
      <c r="B260" t="s" s="38">
        <v>18052</v>
      </c>
      <c r="C260" t="s" s="12">
        <v>4483</v>
      </c>
      <c r="D260" t="s" s="12">
        <v>18390</v>
      </c>
      <c r="E260" t="s" s="12">
        <v>18391</v>
      </c>
      <c r="F260" t="s" s="346">
        <v>18392</v>
      </c>
      <c r="G260" s="37">
        <v>1</v>
      </c>
    </row>
    <row r="261" s="365" customFormat="1" ht="25" customHeight="1">
      <c r="A261" s="94">
        <v>259</v>
      </c>
      <c r="B261" t="s" s="38">
        <v>18052</v>
      </c>
      <c r="C261" t="s" s="12">
        <v>4483</v>
      </c>
      <c r="D261" t="s" s="12">
        <v>18393</v>
      </c>
      <c r="E261" t="s" s="12">
        <v>18394</v>
      </c>
      <c r="F261" t="s" s="253">
        <v>18395</v>
      </c>
      <c r="G261" s="332">
        <v>1</v>
      </c>
    </row>
    <row r="262" s="366" customFormat="1" ht="25" customHeight="1">
      <c r="A262" s="11">
        <v>260</v>
      </c>
      <c r="B262" t="s" s="38">
        <v>18052</v>
      </c>
      <c r="C262" t="s" s="12">
        <v>5930</v>
      </c>
      <c r="D262" t="s" s="12">
        <v>18396</v>
      </c>
      <c r="E262" t="s" s="12">
        <v>18397</v>
      </c>
      <c r="F262" t="s" s="346">
        <v>18398</v>
      </c>
      <c r="G262" s="37">
        <v>1</v>
      </c>
    </row>
    <row r="263" s="366" customFormat="1" ht="25" customHeight="1">
      <c r="A263" s="11">
        <v>261</v>
      </c>
      <c r="B263" t="s" s="38">
        <v>18052</v>
      </c>
      <c r="C263" t="s" s="12">
        <v>5930</v>
      </c>
      <c r="D263" t="s" s="12">
        <v>18396</v>
      </c>
      <c r="E263" t="s" s="12">
        <v>18399</v>
      </c>
      <c r="F263" t="s" s="346">
        <v>18398</v>
      </c>
      <c r="G263" s="37">
        <v>1</v>
      </c>
    </row>
    <row r="264" s="366" customFormat="1" ht="25" customHeight="1">
      <c r="A264" s="11">
        <v>262</v>
      </c>
      <c r="B264" t="s" s="12">
        <v>18400</v>
      </c>
      <c r="C264" t="s" s="12">
        <v>4483</v>
      </c>
      <c r="D264" t="s" s="12">
        <v>18401</v>
      </c>
      <c r="E264" t="s" s="12">
        <v>18402</v>
      </c>
      <c r="F264" t="s" s="346">
        <v>18403</v>
      </c>
      <c r="G264" s="37">
        <v>1</v>
      </c>
    </row>
    <row r="265" s="366" customFormat="1" ht="25" customHeight="1">
      <c r="A265" s="11">
        <v>263</v>
      </c>
      <c r="B265" t="s" s="12">
        <v>18400</v>
      </c>
      <c r="C265" t="s" s="12">
        <v>4483</v>
      </c>
      <c r="D265" t="s" s="12">
        <v>18401</v>
      </c>
      <c r="E265" t="s" s="12">
        <v>18404</v>
      </c>
      <c r="F265" t="s" s="346">
        <v>18403</v>
      </c>
      <c r="G265" s="37">
        <v>1</v>
      </c>
    </row>
    <row r="266" s="366" customFormat="1" ht="25" customHeight="1">
      <c r="A266" s="11">
        <v>264</v>
      </c>
      <c r="B266" t="s" s="38">
        <v>18052</v>
      </c>
      <c r="C266" t="s" s="12">
        <v>173</v>
      </c>
      <c r="D266" t="s" s="12">
        <v>18405</v>
      </c>
      <c r="E266" t="s" s="12">
        <v>18406</v>
      </c>
      <c r="F266" t="s" s="346">
        <v>18407</v>
      </c>
      <c r="G266" s="37">
        <v>1</v>
      </c>
    </row>
    <row r="267" s="366" customFormat="1" ht="25" customHeight="1">
      <c r="A267" s="11">
        <v>265</v>
      </c>
      <c r="B267" t="s" s="12">
        <v>17972</v>
      </c>
      <c r="C267" t="s" s="12">
        <v>173</v>
      </c>
      <c r="D267" t="s" s="12">
        <v>18408</v>
      </c>
      <c r="E267" t="s" s="12">
        <v>18409</v>
      </c>
      <c r="F267" t="s" s="346">
        <v>18410</v>
      </c>
      <c r="G267" s="37">
        <v>1</v>
      </c>
    </row>
    <row r="268" s="366" customFormat="1" ht="25" customHeight="1">
      <c r="A268" s="11">
        <v>266</v>
      </c>
      <c r="B268" t="s" s="12">
        <v>17972</v>
      </c>
      <c r="C268" t="s" s="12">
        <v>173</v>
      </c>
      <c r="D268" t="s" s="12">
        <v>18408</v>
      </c>
      <c r="E268" t="s" s="12">
        <v>18411</v>
      </c>
      <c r="F268" t="s" s="346">
        <v>18410</v>
      </c>
      <c r="G268" s="37">
        <v>1</v>
      </c>
    </row>
    <row r="269" s="366" customFormat="1" ht="25" customHeight="1">
      <c r="A269" s="11">
        <v>267</v>
      </c>
      <c r="B269" t="s" s="12">
        <v>17972</v>
      </c>
      <c r="C269" t="s" s="12">
        <v>173</v>
      </c>
      <c r="D269" t="s" s="12">
        <v>18408</v>
      </c>
      <c r="E269" t="s" s="12">
        <v>18412</v>
      </c>
      <c r="F269" t="s" s="346">
        <v>18410</v>
      </c>
      <c r="G269" s="37">
        <v>1</v>
      </c>
    </row>
    <row r="270" s="366" customFormat="1" ht="25" customHeight="1">
      <c r="A270" s="11">
        <v>268</v>
      </c>
      <c r="B270" t="s" s="12">
        <v>17972</v>
      </c>
      <c r="C270" t="s" s="12">
        <v>173</v>
      </c>
      <c r="D270" t="s" s="12">
        <v>18408</v>
      </c>
      <c r="E270" t="s" s="12">
        <v>18413</v>
      </c>
      <c r="F270" t="s" s="346">
        <v>18410</v>
      </c>
      <c r="G270" s="37">
        <v>1</v>
      </c>
    </row>
    <row r="271" s="366" customFormat="1" ht="25" customHeight="1">
      <c r="A271" s="11">
        <v>269</v>
      </c>
      <c r="B271" t="s" s="12">
        <v>17972</v>
      </c>
      <c r="C271" t="s" s="12">
        <v>173</v>
      </c>
      <c r="D271" t="s" s="12">
        <v>18408</v>
      </c>
      <c r="E271" t="s" s="12">
        <v>18414</v>
      </c>
      <c r="F271" t="s" s="346">
        <v>18410</v>
      </c>
      <c r="G271" s="37">
        <v>1</v>
      </c>
    </row>
    <row r="272" s="366" customFormat="1" ht="25" customHeight="1">
      <c r="A272" s="11">
        <v>270</v>
      </c>
      <c r="B272" t="s" s="38">
        <v>18052</v>
      </c>
      <c r="C272" t="s" s="12">
        <v>4483</v>
      </c>
      <c r="D272" t="s" s="12">
        <v>18415</v>
      </c>
      <c r="E272" t="s" s="12">
        <v>18416</v>
      </c>
      <c r="F272" t="s" s="346">
        <v>18417</v>
      </c>
      <c r="G272" s="37">
        <v>1</v>
      </c>
    </row>
    <row r="273" s="366" customFormat="1" ht="25" customHeight="1">
      <c r="A273" s="11">
        <v>271</v>
      </c>
      <c r="B273" t="s" s="38">
        <v>18052</v>
      </c>
      <c r="C273" t="s" s="12">
        <v>4483</v>
      </c>
      <c r="D273" t="s" s="12">
        <v>18418</v>
      </c>
      <c r="E273" t="s" s="12">
        <v>18419</v>
      </c>
      <c r="F273" t="s" s="346">
        <v>18420</v>
      </c>
      <c r="G273" s="37">
        <v>1</v>
      </c>
    </row>
    <row r="274" s="365" customFormat="1" ht="25" customHeight="1">
      <c r="A274" s="94">
        <v>272</v>
      </c>
      <c r="B274" t="s" s="38">
        <v>18052</v>
      </c>
      <c r="C274" t="s" s="12">
        <v>4483</v>
      </c>
      <c r="D274" t="s" s="12">
        <v>18418</v>
      </c>
      <c r="E274" t="s" s="12">
        <v>18421</v>
      </c>
      <c r="F274" t="s" s="253">
        <v>18420</v>
      </c>
      <c r="G274" s="332">
        <v>1</v>
      </c>
    </row>
    <row r="275" s="365" customFormat="1" ht="25" customHeight="1">
      <c r="A275" s="94">
        <v>273</v>
      </c>
      <c r="B275" t="s" s="38">
        <v>18052</v>
      </c>
      <c r="C275" t="s" s="12">
        <v>21</v>
      </c>
      <c r="D275" t="s" s="12">
        <v>18422</v>
      </c>
      <c r="E275" t="s" s="12">
        <v>18423</v>
      </c>
      <c r="F275" t="s" s="253">
        <v>18424</v>
      </c>
      <c r="G275" s="332">
        <v>1</v>
      </c>
    </row>
    <row r="276" s="365" customFormat="1" ht="25" customHeight="1">
      <c r="A276" s="94">
        <v>274</v>
      </c>
      <c r="B276" t="s" s="38">
        <v>18052</v>
      </c>
      <c r="C276" t="s" s="12">
        <v>21</v>
      </c>
      <c r="D276" t="s" s="12">
        <v>18425</v>
      </c>
      <c r="E276" t="s" s="12">
        <v>18426</v>
      </c>
      <c r="F276" t="s" s="253">
        <v>18427</v>
      </c>
      <c r="G276" s="332">
        <v>1</v>
      </c>
    </row>
    <row r="277" s="365" customFormat="1" ht="25" customHeight="1">
      <c r="A277" s="94">
        <v>275</v>
      </c>
      <c r="B277" t="s" s="38">
        <v>18052</v>
      </c>
      <c r="C277" t="s" s="12">
        <v>21</v>
      </c>
      <c r="D277" t="s" s="12">
        <v>18425</v>
      </c>
      <c r="E277" t="s" s="12">
        <v>18428</v>
      </c>
      <c r="F277" t="s" s="253">
        <v>18427</v>
      </c>
      <c r="G277" s="332">
        <v>1</v>
      </c>
    </row>
    <row r="278" s="365" customFormat="1" ht="25" customHeight="1">
      <c r="A278" s="94">
        <v>276</v>
      </c>
      <c r="B278" t="s" s="12">
        <v>17972</v>
      </c>
      <c r="C278" t="s" s="12">
        <v>4483</v>
      </c>
      <c r="D278" t="s" s="12">
        <v>18429</v>
      </c>
      <c r="E278" t="s" s="12">
        <v>18430</v>
      </c>
      <c r="F278" t="s" s="253">
        <v>18431</v>
      </c>
      <c r="G278" s="332">
        <v>1</v>
      </c>
    </row>
    <row r="279" s="365" customFormat="1" ht="25" customHeight="1">
      <c r="A279" s="94">
        <v>277</v>
      </c>
      <c r="B279" t="s" s="12">
        <v>17972</v>
      </c>
      <c r="C279" t="s" s="12">
        <v>4483</v>
      </c>
      <c r="D279" t="s" s="12">
        <v>18429</v>
      </c>
      <c r="E279" t="s" s="12">
        <v>18432</v>
      </c>
      <c r="F279" t="s" s="253">
        <v>18431</v>
      </c>
      <c r="G279" s="332">
        <v>1</v>
      </c>
    </row>
    <row r="280" s="366" customFormat="1" ht="25" customHeight="1">
      <c r="A280" s="11">
        <v>278</v>
      </c>
      <c r="B280" t="s" s="38">
        <v>18052</v>
      </c>
      <c r="C280" t="s" s="38">
        <v>4483</v>
      </c>
      <c r="D280" t="s" s="38">
        <v>18433</v>
      </c>
      <c r="E280" t="s" s="12">
        <v>18434</v>
      </c>
      <c r="F280" t="s" s="346">
        <v>18435</v>
      </c>
      <c r="G280" s="37">
        <v>1</v>
      </c>
    </row>
    <row r="281" s="365" customFormat="1" ht="25" customHeight="1">
      <c r="A281" s="94">
        <v>279</v>
      </c>
      <c r="B281" t="s" s="38">
        <v>18052</v>
      </c>
      <c r="C281" t="s" s="38">
        <v>4483</v>
      </c>
      <c r="D281" t="s" s="38">
        <v>18436</v>
      </c>
      <c r="E281" t="s" s="12">
        <v>18437</v>
      </c>
      <c r="F281" t="s" s="253">
        <v>18438</v>
      </c>
      <c r="G281" s="332">
        <v>1</v>
      </c>
    </row>
    <row r="282" s="366" customFormat="1" ht="25" customHeight="1">
      <c r="A282" s="11">
        <v>280</v>
      </c>
      <c r="B282" t="s" s="38">
        <v>18052</v>
      </c>
      <c r="C282" t="s" s="12">
        <v>4483</v>
      </c>
      <c r="D282" t="s" s="12">
        <v>18439</v>
      </c>
      <c r="E282" t="s" s="12">
        <v>18440</v>
      </c>
      <c r="F282" t="s" s="346">
        <v>18441</v>
      </c>
      <c r="G282" s="37">
        <v>1</v>
      </c>
    </row>
    <row r="283" s="366" customFormat="1" ht="25" customHeight="1">
      <c r="A283" s="11">
        <v>281</v>
      </c>
      <c r="B283" t="s" s="38">
        <v>18052</v>
      </c>
      <c r="C283" t="s" s="12">
        <v>4483</v>
      </c>
      <c r="D283" t="s" s="12">
        <v>18439</v>
      </c>
      <c r="E283" t="s" s="12">
        <v>18442</v>
      </c>
      <c r="F283" t="s" s="346">
        <v>18441</v>
      </c>
      <c r="G283" s="37">
        <v>1</v>
      </c>
    </row>
    <row r="284" s="365" customFormat="1" ht="25" customHeight="1">
      <c r="A284" s="94">
        <v>282</v>
      </c>
      <c r="B284" t="s" s="373">
        <v>18052</v>
      </c>
      <c r="C284" t="s" s="370">
        <v>4483</v>
      </c>
      <c r="D284" t="s" s="370">
        <v>18439</v>
      </c>
      <c r="E284" t="s" s="370">
        <v>18443</v>
      </c>
      <c r="F284" t="s" s="375">
        <v>18441</v>
      </c>
      <c r="G284" s="332">
        <v>1</v>
      </c>
    </row>
    <row r="285" s="365" customFormat="1" ht="25" customHeight="1">
      <c r="A285" s="94">
        <v>283</v>
      </c>
      <c r="B285" t="s" s="38">
        <v>18052</v>
      </c>
      <c r="C285" t="s" s="38">
        <v>4483</v>
      </c>
      <c r="D285" t="s" s="38">
        <v>18444</v>
      </c>
      <c r="E285" t="s" s="12">
        <v>18445</v>
      </c>
      <c r="F285" t="s" s="253">
        <v>18446</v>
      </c>
      <c r="G285" s="332">
        <v>1</v>
      </c>
    </row>
    <row r="286" s="366" customFormat="1" ht="25" customHeight="1">
      <c r="A286" s="11">
        <v>284</v>
      </c>
      <c r="B286" t="s" s="38">
        <v>18052</v>
      </c>
      <c r="C286" t="s" s="38">
        <v>4483</v>
      </c>
      <c r="D286" t="s" s="38">
        <v>18447</v>
      </c>
      <c r="E286" t="s" s="12">
        <v>18448</v>
      </c>
      <c r="F286" t="s" s="346">
        <v>18449</v>
      </c>
      <c r="G286" s="37">
        <v>1</v>
      </c>
    </row>
    <row r="287" s="366" customFormat="1" ht="25" customHeight="1">
      <c r="A287" s="11">
        <v>285</v>
      </c>
      <c r="B287" t="s" s="38">
        <v>18052</v>
      </c>
      <c r="C287" t="s" s="38">
        <v>4483</v>
      </c>
      <c r="D287" t="s" s="12">
        <v>18450</v>
      </c>
      <c r="E287" t="s" s="12">
        <v>18451</v>
      </c>
      <c r="F287" t="s" s="346">
        <v>18452</v>
      </c>
      <c r="G287" s="37">
        <v>1</v>
      </c>
    </row>
    <row r="288" s="366" customFormat="1" ht="25" customHeight="1">
      <c r="A288" s="11">
        <v>286</v>
      </c>
      <c r="B288" t="s" s="38">
        <v>18052</v>
      </c>
      <c r="C288" t="s" s="38">
        <v>4483</v>
      </c>
      <c r="D288" t="s" s="12">
        <v>18450</v>
      </c>
      <c r="E288" t="s" s="12">
        <v>18453</v>
      </c>
      <c r="F288" t="s" s="346">
        <v>18452</v>
      </c>
      <c r="G288" s="37">
        <v>1</v>
      </c>
    </row>
    <row r="289" s="365" customFormat="1" ht="25" customHeight="1">
      <c r="A289" s="94">
        <v>287</v>
      </c>
      <c r="B289" t="s" s="38">
        <v>18052</v>
      </c>
      <c r="C289" t="s" s="38">
        <v>4483</v>
      </c>
      <c r="D289" t="s" s="12">
        <v>18454</v>
      </c>
      <c r="E289" t="s" s="12">
        <v>18455</v>
      </c>
      <c r="F289" t="s" s="253">
        <v>18456</v>
      </c>
      <c r="G289" s="332">
        <v>1</v>
      </c>
    </row>
    <row r="290" s="365" customFormat="1" ht="25" customHeight="1">
      <c r="A290" s="94">
        <v>288</v>
      </c>
      <c r="B290" t="s" s="38">
        <v>18052</v>
      </c>
      <c r="C290" t="s" s="38">
        <v>4483</v>
      </c>
      <c r="D290" t="s" s="12">
        <v>18454</v>
      </c>
      <c r="E290" t="s" s="12">
        <v>18457</v>
      </c>
      <c r="F290" t="s" s="253">
        <v>18456</v>
      </c>
      <c r="G290" s="332">
        <v>1</v>
      </c>
    </row>
    <row r="291" s="365" customFormat="1" ht="25" customHeight="1">
      <c r="A291" s="94">
        <v>289</v>
      </c>
      <c r="B291" t="s" s="373">
        <v>18052</v>
      </c>
      <c r="C291" t="s" s="370">
        <v>4483</v>
      </c>
      <c r="D291" t="s" s="370">
        <v>18458</v>
      </c>
      <c r="E291" t="s" s="370">
        <v>18459</v>
      </c>
      <c r="F291" t="s" s="375">
        <v>18460</v>
      </c>
      <c r="G291" s="332">
        <v>1</v>
      </c>
    </row>
    <row r="292" s="366" customFormat="1" ht="25" customHeight="1">
      <c r="A292" s="11">
        <v>290</v>
      </c>
      <c r="B292" t="s" s="38">
        <v>18052</v>
      </c>
      <c r="C292" t="s" s="12">
        <v>4483</v>
      </c>
      <c r="D292" t="s" s="12">
        <v>18461</v>
      </c>
      <c r="E292" t="s" s="12">
        <v>18462</v>
      </c>
      <c r="F292" t="s" s="346">
        <v>18463</v>
      </c>
      <c r="G292" s="37">
        <v>1</v>
      </c>
    </row>
    <row r="293" s="366" customFormat="1" ht="25" customHeight="1">
      <c r="A293" s="11">
        <v>291</v>
      </c>
      <c r="B293" t="s" s="38">
        <v>18052</v>
      </c>
      <c r="C293" t="s" s="12">
        <v>4483</v>
      </c>
      <c r="D293" t="s" s="12">
        <v>18464</v>
      </c>
      <c r="E293" t="s" s="12">
        <v>18465</v>
      </c>
      <c r="F293" t="s" s="346">
        <v>18466</v>
      </c>
      <c r="G293" s="37">
        <v>1</v>
      </c>
    </row>
    <row r="294" s="365" customFormat="1" ht="25" customHeight="1">
      <c r="A294" s="94">
        <v>292</v>
      </c>
      <c r="B294" t="s" s="12">
        <v>17972</v>
      </c>
      <c r="C294" t="s" s="12">
        <v>5930</v>
      </c>
      <c r="D294" t="s" s="12">
        <v>18467</v>
      </c>
      <c r="E294" t="s" s="12">
        <v>18468</v>
      </c>
      <c r="F294" t="s" s="253">
        <v>18469</v>
      </c>
      <c r="G294" s="332">
        <v>1</v>
      </c>
    </row>
    <row r="295" s="366" customFormat="1" ht="25" customHeight="1">
      <c r="A295" s="11">
        <v>293</v>
      </c>
      <c r="B295" t="s" s="12">
        <v>17972</v>
      </c>
      <c r="C295" t="s" s="12">
        <v>5930</v>
      </c>
      <c r="D295" t="s" s="12">
        <v>18467</v>
      </c>
      <c r="E295" t="s" s="12">
        <v>18470</v>
      </c>
      <c r="F295" t="s" s="346">
        <v>18469</v>
      </c>
      <c r="G295" s="37">
        <v>1</v>
      </c>
    </row>
    <row r="296" s="366" customFormat="1" ht="25" customHeight="1">
      <c r="A296" s="11">
        <v>294</v>
      </c>
      <c r="B296" t="s" s="12">
        <v>17972</v>
      </c>
      <c r="C296" t="s" s="12">
        <v>5930</v>
      </c>
      <c r="D296" t="s" s="12">
        <v>18467</v>
      </c>
      <c r="E296" t="s" s="12">
        <v>18471</v>
      </c>
      <c r="F296" t="s" s="346">
        <v>18469</v>
      </c>
      <c r="G296" s="37">
        <v>1</v>
      </c>
    </row>
    <row r="297" s="365" customFormat="1" ht="25" customHeight="1">
      <c r="A297" s="94">
        <v>295</v>
      </c>
      <c r="B297" t="s" s="12">
        <v>17972</v>
      </c>
      <c r="C297" t="s" s="12">
        <v>5930</v>
      </c>
      <c r="D297" t="s" s="12">
        <v>18467</v>
      </c>
      <c r="E297" t="s" s="12">
        <v>18472</v>
      </c>
      <c r="F297" t="s" s="253">
        <v>18469</v>
      </c>
      <c r="G297" s="332">
        <v>1</v>
      </c>
    </row>
    <row r="298" s="365" customFormat="1" ht="25" customHeight="1">
      <c r="A298" s="94">
        <v>296</v>
      </c>
      <c r="B298" t="s" s="12">
        <v>17972</v>
      </c>
      <c r="C298" t="s" s="12">
        <v>5930</v>
      </c>
      <c r="D298" t="s" s="12">
        <v>18467</v>
      </c>
      <c r="E298" t="s" s="12">
        <v>18473</v>
      </c>
      <c r="F298" t="s" s="253">
        <v>18469</v>
      </c>
      <c r="G298" s="332">
        <v>1</v>
      </c>
    </row>
    <row r="299" s="366" customFormat="1" ht="25" customHeight="1">
      <c r="A299" s="11">
        <v>297</v>
      </c>
      <c r="B299" t="s" s="12">
        <v>17972</v>
      </c>
      <c r="C299" t="s" s="12">
        <v>4483</v>
      </c>
      <c r="D299" t="s" s="12">
        <v>18474</v>
      </c>
      <c r="E299" t="s" s="12">
        <v>18475</v>
      </c>
      <c r="F299" t="s" s="346">
        <v>18476</v>
      </c>
      <c r="G299" s="37">
        <v>1</v>
      </c>
    </row>
    <row r="300" s="365" customFormat="1" ht="25" customHeight="1">
      <c r="A300" s="94">
        <v>298</v>
      </c>
      <c r="B300" t="s" s="12">
        <v>17972</v>
      </c>
      <c r="C300" t="s" s="12">
        <v>4483</v>
      </c>
      <c r="D300" t="s" s="12">
        <v>18474</v>
      </c>
      <c r="E300" t="s" s="12">
        <v>18477</v>
      </c>
      <c r="F300" t="s" s="253">
        <v>18476</v>
      </c>
      <c r="G300" s="332">
        <v>1</v>
      </c>
    </row>
    <row r="301" s="365" customFormat="1" ht="25" customHeight="1">
      <c r="A301" s="94">
        <v>299</v>
      </c>
      <c r="B301" t="s" s="12">
        <v>17972</v>
      </c>
      <c r="C301" t="s" s="12">
        <v>4483</v>
      </c>
      <c r="D301" t="s" s="12">
        <v>18478</v>
      </c>
      <c r="E301" t="s" s="12">
        <v>18479</v>
      </c>
      <c r="F301" t="s" s="253">
        <v>18480</v>
      </c>
      <c r="G301" s="332">
        <v>1</v>
      </c>
    </row>
    <row r="302" s="365" customFormat="1" ht="25" customHeight="1">
      <c r="A302" s="94">
        <v>300</v>
      </c>
      <c r="B302" t="s" s="12">
        <v>17972</v>
      </c>
      <c r="C302" t="s" s="12">
        <v>4483</v>
      </c>
      <c r="D302" t="s" s="12">
        <v>18478</v>
      </c>
      <c r="E302" t="s" s="12">
        <v>18481</v>
      </c>
      <c r="F302" t="s" s="253">
        <v>18480</v>
      </c>
      <c r="G302" s="332">
        <v>1</v>
      </c>
    </row>
    <row r="303" s="366" customFormat="1" ht="25" customHeight="1">
      <c r="A303" s="11">
        <v>301</v>
      </c>
      <c r="B303" t="s" s="12">
        <v>17972</v>
      </c>
      <c r="C303" t="s" s="12">
        <v>4483</v>
      </c>
      <c r="D303" t="s" s="12">
        <v>18482</v>
      </c>
      <c r="E303" t="s" s="12">
        <v>18483</v>
      </c>
      <c r="F303" t="s" s="346">
        <v>18484</v>
      </c>
      <c r="G303" s="37">
        <v>1</v>
      </c>
    </row>
    <row r="304" s="366" customFormat="1" ht="25" customHeight="1">
      <c r="A304" s="11">
        <v>302</v>
      </c>
      <c r="B304" t="s" s="12">
        <v>17972</v>
      </c>
      <c r="C304" t="s" s="12">
        <v>4483</v>
      </c>
      <c r="D304" t="s" s="12">
        <v>18482</v>
      </c>
      <c r="E304" t="s" s="12">
        <v>18485</v>
      </c>
      <c r="F304" t="s" s="346">
        <v>18484</v>
      </c>
      <c r="G304" s="37">
        <v>1</v>
      </c>
    </row>
    <row r="305" s="365" customFormat="1" ht="25" customHeight="1">
      <c r="A305" s="94">
        <v>303</v>
      </c>
      <c r="B305" t="s" s="38">
        <v>18052</v>
      </c>
      <c r="C305" t="s" s="12">
        <v>4483</v>
      </c>
      <c r="D305" t="s" s="12">
        <v>18486</v>
      </c>
      <c r="E305" t="s" s="12">
        <v>18487</v>
      </c>
      <c r="F305" t="s" s="253">
        <v>18488</v>
      </c>
      <c r="G305" s="332">
        <v>1</v>
      </c>
    </row>
    <row r="306" s="366" customFormat="1" ht="25" customHeight="1">
      <c r="A306" s="11">
        <v>304</v>
      </c>
      <c r="B306" t="s" s="38">
        <v>18052</v>
      </c>
      <c r="C306" t="s" s="12">
        <v>4483</v>
      </c>
      <c r="D306" t="s" s="12">
        <v>18486</v>
      </c>
      <c r="E306" t="s" s="12">
        <v>18489</v>
      </c>
      <c r="F306" t="s" s="346">
        <v>18488</v>
      </c>
      <c r="G306" s="37">
        <v>1</v>
      </c>
    </row>
    <row r="307" s="365" customFormat="1" ht="25" customHeight="1">
      <c r="A307" s="94">
        <v>305</v>
      </c>
      <c r="B307" t="s" s="38">
        <v>18052</v>
      </c>
      <c r="C307" t="s" s="38">
        <v>21</v>
      </c>
      <c r="D307" t="s" s="12">
        <v>18490</v>
      </c>
      <c r="E307" t="s" s="12">
        <v>16825</v>
      </c>
      <c r="F307" t="s" s="253">
        <v>18491</v>
      </c>
      <c r="G307" s="332">
        <v>1</v>
      </c>
    </row>
    <row r="308" s="366" customFormat="1" ht="25" customHeight="1">
      <c r="A308" s="11">
        <v>306</v>
      </c>
      <c r="B308" t="s" s="38">
        <v>18052</v>
      </c>
      <c r="C308" t="s" s="38">
        <v>21</v>
      </c>
      <c r="D308" t="s" s="12">
        <v>18490</v>
      </c>
      <c r="E308" t="s" s="12">
        <v>18492</v>
      </c>
      <c r="F308" t="s" s="346">
        <v>18491</v>
      </c>
      <c r="G308" s="37">
        <v>1</v>
      </c>
    </row>
    <row r="309" s="366" customFormat="1" ht="25" customHeight="1">
      <c r="A309" s="11">
        <v>307</v>
      </c>
      <c r="B309" t="s" s="38">
        <v>18052</v>
      </c>
      <c r="C309" t="s" s="38">
        <v>21</v>
      </c>
      <c r="D309" t="s" s="12">
        <v>18490</v>
      </c>
      <c r="E309" t="s" s="12">
        <v>18493</v>
      </c>
      <c r="F309" t="s" s="346">
        <v>18491</v>
      </c>
      <c r="G309" s="37">
        <v>1</v>
      </c>
    </row>
    <row r="310" s="366" customFormat="1" ht="25" customHeight="1">
      <c r="A310" s="11">
        <v>308</v>
      </c>
      <c r="B310" t="s" s="38">
        <v>18052</v>
      </c>
      <c r="C310" t="s" s="12">
        <v>21</v>
      </c>
      <c r="D310" t="s" s="12">
        <v>18494</v>
      </c>
      <c r="E310" t="s" s="12">
        <v>18495</v>
      </c>
      <c r="F310" t="s" s="346">
        <v>18496</v>
      </c>
      <c r="G310" s="37">
        <v>1</v>
      </c>
    </row>
    <row r="311" s="366" customFormat="1" ht="25" customHeight="1">
      <c r="A311" s="11">
        <v>309</v>
      </c>
      <c r="B311" t="s" s="38">
        <v>18052</v>
      </c>
      <c r="C311" t="s" s="12">
        <v>21</v>
      </c>
      <c r="D311" t="s" s="12">
        <v>18494</v>
      </c>
      <c r="E311" t="s" s="12">
        <v>18497</v>
      </c>
      <c r="F311" t="s" s="346">
        <v>18496</v>
      </c>
      <c r="G311" s="37">
        <v>1</v>
      </c>
    </row>
    <row r="312" s="366" customFormat="1" ht="25" customHeight="1">
      <c r="A312" s="11">
        <v>310</v>
      </c>
      <c r="B312" t="s" s="12">
        <v>17972</v>
      </c>
      <c r="C312" t="s" s="12">
        <v>21</v>
      </c>
      <c r="D312" t="s" s="12">
        <v>18498</v>
      </c>
      <c r="E312" t="s" s="12">
        <v>18499</v>
      </c>
      <c r="F312" t="s" s="346">
        <v>18500</v>
      </c>
      <c r="G312" s="37">
        <v>1</v>
      </c>
    </row>
    <row r="313" s="366" customFormat="1" ht="25" customHeight="1">
      <c r="A313" s="11">
        <v>311</v>
      </c>
      <c r="B313" t="s" s="12">
        <v>17972</v>
      </c>
      <c r="C313" t="s" s="12">
        <v>4483</v>
      </c>
      <c r="D313" t="s" s="38">
        <v>18501</v>
      </c>
      <c r="E313" t="s" s="12">
        <v>18502</v>
      </c>
      <c r="F313" t="s" s="346">
        <v>18503</v>
      </c>
      <c r="G313" s="37">
        <v>1</v>
      </c>
    </row>
    <row r="314" s="366" customFormat="1" ht="25" customHeight="1">
      <c r="A314" s="11">
        <v>312</v>
      </c>
      <c r="B314" t="s" s="38">
        <v>18052</v>
      </c>
      <c r="C314" t="s" s="12">
        <v>4483</v>
      </c>
      <c r="D314" t="s" s="12">
        <v>18504</v>
      </c>
      <c r="E314" t="s" s="12">
        <v>18505</v>
      </c>
      <c r="F314" t="s" s="346">
        <v>18506</v>
      </c>
      <c r="G314" s="37">
        <v>1</v>
      </c>
    </row>
    <row r="315" s="366" customFormat="1" ht="25" customHeight="1">
      <c r="A315" s="11">
        <v>313</v>
      </c>
      <c r="B315" t="s" s="38">
        <v>18052</v>
      </c>
      <c r="C315" t="s" s="12">
        <v>4483</v>
      </c>
      <c r="D315" t="s" s="12">
        <v>18504</v>
      </c>
      <c r="E315" t="s" s="12">
        <v>18507</v>
      </c>
      <c r="F315" t="s" s="346">
        <v>18506</v>
      </c>
      <c r="G315" s="37">
        <v>1</v>
      </c>
    </row>
    <row r="316" s="365" customFormat="1" ht="25" customHeight="1">
      <c r="A316" s="94">
        <v>314</v>
      </c>
      <c r="B316" t="s" s="38">
        <v>18052</v>
      </c>
      <c r="C316" t="s" s="12">
        <v>21</v>
      </c>
      <c r="D316" t="s" s="12">
        <v>18508</v>
      </c>
      <c r="E316" t="s" s="12">
        <v>18509</v>
      </c>
      <c r="F316" t="s" s="253">
        <v>18510</v>
      </c>
      <c r="G316" s="332">
        <v>1</v>
      </c>
    </row>
    <row r="317" s="366" customFormat="1" ht="25" customHeight="1">
      <c r="A317" s="11">
        <v>315</v>
      </c>
      <c r="B317" t="s" s="38">
        <v>18052</v>
      </c>
      <c r="C317" t="s" s="12">
        <v>21</v>
      </c>
      <c r="D317" t="s" s="12">
        <v>18508</v>
      </c>
      <c r="E317" t="s" s="12">
        <v>18511</v>
      </c>
      <c r="F317" t="s" s="346">
        <v>18510</v>
      </c>
      <c r="G317" s="37">
        <v>1</v>
      </c>
    </row>
    <row r="318" s="365" customFormat="1" ht="25" customHeight="1">
      <c r="A318" s="94">
        <v>316</v>
      </c>
      <c r="B318" t="s" s="38">
        <v>18052</v>
      </c>
      <c r="C318" t="s" s="38">
        <v>21</v>
      </c>
      <c r="D318" t="s" s="38">
        <v>18512</v>
      </c>
      <c r="E318" t="s" s="12">
        <v>18513</v>
      </c>
      <c r="F318" t="s" s="253">
        <v>18510</v>
      </c>
      <c r="G318" s="332">
        <v>1</v>
      </c>
    </row>
    <row r="319" s="365" customFormat="1" ht="25" customHeight="1">
      <c r="A319" s="94">
        <v>317</v>
      </c>
      <c r="B319" t="s" s="38">
        <v>18052</v>
      </c>
      <c r="C319" t="s" s="38">
        <v>21</v>
      </c>
      <c r="D319" t="s" s="12">
        <v>18514</v>
      </c>
      <c r="E319" t="s" s="12">
        <v>18515</v>
      </c>
      <c r="F319" t="s" s="253">
        <v>18516</v>
      </c>
      <c r="G319" s="332">
        <v>1</v>
      </c>
    </row>
    <row r="320" s="366" customFormat="1" ht="25" customHeight="1">
      <c r="A320" s="11">
        <v>318</v>
      </c>
      <c r="B320" t="s" s="38">
        <v>18052</v>
      </c>
      <c r="C320" t="s" s="38">
        <v>21</v>
      </c>
      <c r="D320" t="s" s="12">
        <v>18514</v>
      </c>
      <c r="E320" t="s" s="12">
        <v>18517</v>
      </c>
      <c r="F320" t="s" s="346">
        <v>18516</v>
      </c>
      <c r="G320" s="37">
        <v>1</v>
      </c>
    </row>
    <row r="321" s="365" customFormat="1" ht="25" customHeight="1">
      <c r="A321" s="94">
        <v>319</v>
      </c>
      <c r="B321" t="s" s="38">
        <v>18052</v>
      </c>
      <c r="C321" t="s" s="38">
        <v>4483</v>
      </c>
      <c r="D321" t="s" s="38">
        <v>18518</v>
      </c>
      <c r="E321" t="s" s="12">
        <v>18519</v>
      </c>
      <c r="F321" t="s" s="253">
        <v>18520</v>
      </c>
      <c r="G321" s="332">
        <v>1</v>
      </c>
    </row>
    <row r="322" s="366" customFormat="1" ht="25" customHeight="1">
      <c r="A322" s="11">
        <v>320</v>
      </c>
      <c r="B322" t="s" s="38">
        <v>18052</v>
      </c>
      <c r="C322" t="s" s="38">
        <v>21</v>
      </c>
      <c r="D322" t="s" s="12">
        <v>18521</v>
      </c>
      <c r="E322" t="s" s="12">
        <v>18522</v>
      </c>
      <c r="F322" t="s" s="346">
        <v>18523</v>
      </c>
      <c r="G322" s="37">
        <v>1</v>
      </c>
    </row>
    <row r="323" s="365" customFormat="1" ht="25" customHeight="1">
      <c r="A323" s="94">
        <v>321</v>
      </c>
      <c r="B323" t="s" s="38">
        <v>18052</v>
      </c>
      <c r="C323" t="s" s="38">
        <v>21</v>
      </c>
      <c r="D323" t="s" s="12">
        <v>18521</v>
      </c>
      <c r="E323" t="s" s="12">
        <v>18524</v>
      </c>
      <c r="F323" t="s" s="253">
        <v>18523</v>
      </c>
      <c r="G323" s="332">
        <v>1</v>
      </c>
    </row>
    <row r="324" s="365" customFormat="1" ht="25" customHeight="1">
      <c r="A324" s="94">
        <v>322</v>
      </c>
      <c r="B324" t="s" s="38">
        <v>18052</v>
      </c>
      <c r="C324" t="s" s="38">
        <v>4483</v>
      </c>
      <c r="D324" t="s" s="12">
        <v>18525</v>
      </c>
      <c r="E324" t="s" s="12">
        <v>18526</v>
      </c>
      <c r="F324" t="s" s="253">
        <v>18527</v>
      </c>
      <c r="G324" s="332">
        <v>1</v>
      </c>
    </row>
    <row r="325" s="365" customFormat="1" ht="25" customHeight="1">
      <c r="A325" s="94">
        <v>323</v>
      </c>
      <c r="B325" t="s" s="38">
        <v>18052</v>
      </c>
      <c r="C325" t="s" s="12">
        <v>4483</v>
      </c>
      <c r="D325" t="s" s="12">
        <v>18528</v>
      </c>
      <c r="E325" t="s" s="12">
        <v>18529</v>
      </c>
      <c r="F325" t="s" s="253">
        <v>18530</v>
      </c>
      <c r="G325" s="332">
        <v>1</v>
      </c>
    </row>
    <row r="326" s="365" customFormat="1" ht="25" customHeight="1">
      <c r="A326" s="94">
        <v>324</v>
      </c>
      <c r="B326" t="s" s="38">
        <v>18052</v>
      </c>
      <c r="C326" t="s" s="12">
        <v>4483</v>
      </c>
      <c r="D326" t="s" s="12">
        <v>18528</v>
      </c>
      <c r="E326" t="s" s="12">
        <v>18531</v>
      </c>
      <c r="F326" t="s" s="253">
        <v>18530</v>
      </c>
      <c r="G326" s="332">
        <v>1</v>
      </c>
    </row>
    <row r="327" s="366" customFormat="1" ht="25" customHeight="1">
      <c r="A327" s="11">
        <v>325</v>
      </c>
      <c r="B327" t="s" s="38">
        <v>18052</v>
      </c>
      <c r="C327" t="s" s="38">
        <v>4483</v>
      </c>
      <c r="D327" t="s" s="38">
        <v>18532</v>
      </c>
      <c r="E327" t="s" s="12">
        <v>18533</v>
      </c>
      <c r="F327" t="s" s="346">
        <v>18527</v>
      </c>
      <c r="G327" s="37">
        <v>1</v>
      </c>
    </row>
    <row r="328" s="366" customFormat="1" ht="25" customHeight="1">
      <c r="A328" s="11">
        <v>326</v>
      </c>
      <c r="B328" t="s" s="38">
        <v>18052</v>
      </c>
      <c r="C328" t="s" s="12">
        <v>4483</v>
      </c>
      <c r="D328" t="s" s="12">
        <v>18534</v>
      </c>
      <c r="E328" t="s" s="12">
        <v>18535</v>
      </c>
      <c r="F328" t="s" s="346">
        <v>18536</v>
      </c>
      <c r="G328" s="37">
        <v>1</v>
      </c>
    </row>
    <row r="329" s="366" customFormat="1" ht="25" customHeight="1">
      <c r="A329" s="11">
        <v>327</v>
      </c>
      <c r="B329" t="s" s="38">
        <v>18052</v>
      </c>
      <c r="C329" t="s" s="12">
        <v>4483</v>
      </c>
      <c r="D329" t="s" s="12">
        <v>18534</v>
      </c>
      <c r="E329" t="s" s="12">
        <v>18537</v>
      </c>
      <c r="F329" t="s" s="346">
        <v>18536</v>
      </c>
      <c r="G329" s="37">
        <v>1</v>
      </c>
    </row>
    <row r="330" s="366" customFormat="1" ht="25" customHeight="1">
      <c r="A330" s="11">
        <v>328</v>
      </c>
      <c r="B330" t="s" s="38">
        <v>18052</v>
      </c>
      <c r="C330" t="s" s="38">
        <v>21</v>
      </c>
      <c r="D330" t="s" s="12">
        <v>18538</v>
      </c>
      <c r="E330" t="s" s="12">
        <v>18539</v>
      </c>
      <c r="F330" t="s" s="346">
        <v>18540</v>
      </c>
      <c r="G330" s="37">
        <v>1</v>
      </c>
    </row>
    <row r="331" s="366" customFormat="1" ht="25" customHeight="1">
      <c r="A331" s="11">
        <v>329</v>
      </c>
      <c r="B331" t="s" s="38">
        <v>18052</v>
      </c>
      <c r="C331" t="s" s="38">
        <v>21</v>
      </c>
      <c r="D331" t="s" s="12">
        <v>18538</v>
      </c>
      <c r="E331" t="s" s="12">
        <v>18541</v>
      </c>
      <c r="F331" t="s" s="346">
        <v>18540</v>
      </c>
      <c r="G331" s="37">
        <v>1</v>
      </c>
    </row>
    <row r="332" s="365" customFormat="1" ht="25" customHeight="1">
      <c r="A332" s="94">
        <v>330</v>
      </c>
      <c r="B332" t="s" s="38">
        <v>18052</v>
      </c>
      <c r="C332" t="s" s="12">
        <v>4483</v>
      </c>
      <c r="D332" t="s" s="12">
        <v>18542</v>
      </c>
      <c r="E332" t="s" s="12">
        <v>18543</v>
      </c>
      <c r="F332" t="s" s="253">
        <v>18544</v>
      </c>
      <c r="G332" s="332">
        <v>1</v>
      </c>
    </row>
    <row r="333" s="366" customFormat="1" ht="25" customHeight="1">
      <c r="A333" s="11">
        <v>331</v>
      </c>
      <c r="B333" t="s" s="38">
        <v>18052</v>
      </c>
      <c r="C333" t="s" s="12">
        <v>4483</v>
      </c>
      <c r="D333" t="s" s="12">
        <v>18542</v>
      </c>
      <c r="E333" t="s" s="12">
        <v>18545</v>
      </c>
      <c r="F333" t="s" s="346">
        <v>18544</v>
      </c>
      <c r="G333" s="37">
        <v>1</v>
      </c>
    </row>
    <row r="334" s="366" customFormat="1" ht="25" customHeight="1">
      <c r="A334" s="11">
        <v>332</v>
      </c>
      <c r="B334" t="s" s="38">
        <v>18052</v>
      </c>
      <c r="C334" t="s" s="12">
        <v>4483</v>
      </c>
      <c r="D334" t="s" s="12">
        <v>18542</v>
      </c>
      <c r="E334" t="s" s="12">
        <v>18546</v>
      </c>
      <c r="F334" t="s" s="346">
        <v>18544</v>
      </c>
      <c r="G334" s="37">
        <v>1</v>
      </c>
    </row>
    <row r="335" s="365" customFormat="1" ht="25" customHeight="1">
      <c r="A335" s="94">
        <v>333</v>
      </c>
      <c r="B335" t="s" s="38">
        <v>18052</v>
      </c>
      <c r="C335" t="s" s="12">
        <v>4483</v>
      </c>
      <c r="D335" t="s" s="12">
        <v>18542</v>
      </c>
      <c r="E335" t="s" s="12">
        <v>18547</v>
      </c>
      <c r="F335" t="s" s="253">
        <v>18544</v>
      </c>
      <c r="G335" s="332">
        <v>1</v>
      </c>
    </row>
    <row r="336" s="365" customFormat="1" ht="25" customHeight="1">
      <c r="A336" s="94">
        <v>334</v>
      </c>
      <c r="B336" t="s" s="38">
        <v>18052</v>
      </c>
      <c r="C336" t="s" s="12">
        <v>4483</v>
      </c>
      <c r="D336" t="s" s="12">
        <v>18548</v>
      </c>
      <c r="E336" t="s" s="12">
        <v>18549</v>
      </c>
      <c r="F336" t="s" s="253">
        <v>18550</v>
      </c>
      <c r="G336" s="332">
        <v>1</v>
      </c>
    </row>
    <row r="337" s="366" customFormat="1" ht="25" customHeight="1">
      <c r="A337" s="11">
        <v>335</v>
      </c>
      <c r="B337" t="s" s="38">
        <v>18052</v>
      </c>
      <c r="C337" t="s" s="12">
        <v>4483</v>
      </c>
      <c r="D337" t="s" s="12">
        <v>18548</v>
      </c>
      <c r="E337" t="s" s="12">
        <v>18551</v>
      </c>
      <c r="F337" t="s" s="346">
        <v>18550</v>
      </c>
      <c r="G337" s="37">
        <v>1</v>
      </c>
    </row>
    <row r="338" s="366" customFormat="1" ht="25" customHeight="1">
      <c r="A338" s="11">
        <v>336</v>
      </c>
      <c r="B338" t="s" s="38">
        <v>18552</v>
      </c>
      <c r="C338" t="s" s="12">
        <v>16845</v>
      </c>
      <c r="D338" t="s" s="12">
        <v>18553</v>
      </c>
      <c r="E338" t="s" s="12">
        <v>18554</v>
      </c>
      <c r="F338" t="s" s="346">
        <v>18555</v>
      </c>
      <c r="G338" s="37">
        <v>1</v>
      </c>
    </row>
    <row r="339" s="366" customFormat="1" ht="25" customHeight="1">
      <c r="A339" s="11">
        <v>337</v>
      </c>
      <c r="B339" t="s" s="12">
        <v>17972</v>
      </c>
      <c r="C339" t="s" s="12">
        <v>4483</v>
      </c>
      <c r="D339" t="s" s="12">
        <v>18556</v>
      </c>
      <c r="E339" t="s" s="12">
        <v>18557</v>
      </c>
      <c r="F339" t="s" s="346">
        <v>18010</v>
      </c>
      <c r="G339" s="37">
        <v>1</v>
      </c>
    </row>
    <row r="340" s="366" customFormat="1" ht="25" customHeight="1">
      <c r="A340" s="11">
        <v>338</v>
      </c>
      <c r="B340" t="s" s="373">
        <v>18052</v>
      </c>
      <c r="C340" t="s" s="370">
        <v>21</v>
      </c>
      <c r="D340" t="s" s="370">
        <v>18558</v>
      </c>
      <c r="E340" t="s" s="370">
        <v>18559</v>
      </c>
      <c r="F340" t="s" s="372">
        <v>18560</v>
      </c>
      <c r="G340" s="37">
        <v>1</v>
      </c>
    </row>
    <row r="341" s="366" customFormat="1" ht="25" customHeight="1">
      <c r="A341" s="11">
        <v>339</v>
      </c>
      <c r="B341" t="s" s="373">
        <v>18052</v>
      </c>
      <c r="C341" t="s" s="370">
        <v>21</v>
      </c>
      <c r="D341" t="s" s="370">
        <v>18558</v>
      </c>
      <c r="E341" t="s" s="370">
        <v>18561</v>
      </c>
      <c r="F341" t="s" s="372">
        <v>18560</v>
      </c>
      <c r="G341" s="37">
        <v>1</v>
      </c>
    </row>
    <row r="342" s="366" customFormat="1" ht="25" customHeight="1">
      <c r="A342" s="11">
        <v>340</v>
      </c>
      <c r="B342" t="s" s="38">
        <v>18052</v>
      </c>
      <c r="C342" t="s" s="12">
        <v>4483</v>
      </c>
      <c r="D342" t="s" s="12">
        <v>18562</v>
      </c>
      <c r="E342" t="s" s="12">
        <v>18563</v>
      </c>
      <c r="F342" t="s" s="346">
        <v>18564</v>
      </c>
      <c r="G342" s="37">
        <v>1</v>
      </c>
    </row>
    <row r="343" s="366" customFormat="1" ht="25" customHeight="1">
      <c r="A343" s="11">
        <v>341</v>
      </c>
      <c r="B343" t="s" s="12">
        <v>17972</v>
      </c>
      <c r="C343" t="s" s="12">
        <v>4483</v>
      </c>
      <c r="D343" t="s" s="12">
        <v>18565</v>
      </c>
      <c r="E343" t="s" s="12">
        <v>18566</v>
      </c>
      <c r="F343" t="s" s="346">
        <v>18567</v>
      </c>
      <c r="G343" s="37">
        <v>1</v>
      </c>
    </row>
    <row r="344" s="365" customFormat="1" ht="25" customHeight="1">
      <c r="A344" s="94">
        <v>342</v>
      </c>
      <c r="B344" t="s" s="12">
        <v>17972</v>
      </c>
      <c r="C344" t="s" s="12">
        <v>4483</v>
      </c>
      <c r="D344" t="s" s="12">
        <v>18565</v>
      </c>
      <c r="E344" t="s" s="12">
        <v>18568</v>
      </c>
      <c r="F344" t="s" s="253">
        <v>18567</v>
      </c>
      <c r="G344" s="332">
        <v>1</v>
      </c>
    </row>
    <row r="345" s="366" customFormat="1" ht="25" customHeight="1">
      <c r="A345" s="11">
        <v>343</v>
      </c>
      <c r="B345" t="s" s="12">
        <v>17972</v>
      </c>
      <c r="C345" t="s" s="12">
        <v>16845</v>
      </c>
      <c r="D345" t="s" s="12">
        <v>18569</v>
      </c>
      <c r="E345" t="s" s="12">
        <v>18570</v>
      </c>
      <c r="F345" t="s" s="346">
        <v>18571</v>
      </c>
      <c r="G345" s="37">
        <v>1</v>
      </c>
    </row>
    <row r="346" s="365" customFormat="1" ht="25" customHeight="1">
      <c r="A346" s="94">
        <v>344</v>
      </c>
      <c r="B346" t="s" s="12">
        <v>17972</v>
      </c>
      <c r="C346" t="s" s="12">
        <v>16845</v>
      </c>
      <c r="D346" t="s" s="12">
        <v>18572</v>
      </c>
      <c r="E346" t="s" s="12">
        <v>18573</v>
      </c>
      <c r="F346" t="s" s="253">
        <v>18574</v>
      </c>
      <c r="G346" s="332">
        <v>1</v>
      </c>
    </row>
    <row r="347" s="365" customFormat="1" ht="25" customHeight="1">
      <c r="A347" s="94">
        <v>345</v>
      </c>
      <c r="B347" t="s" s="12">
        <v>17972</v>
      </c>
      <c r="C347" t="s" s="12">
        <v>16845</v>
      </c>
      <c r="D347" t="s" s="12">
        <v>18572</v>
      </c>
      <c r="E347" t="s" s="12">
        <v>18575</v>
      </c>
      <c r="F347" t="s" s="253">
        <v>18574</v>
      </c>
      <c r="G347" s="332">
        <v>1</v>
      </c>
    </row>
    <row r="348" s="366" customFormat="1" ht="25" customHeight="1">
      <c r="A348" s="11">
        <v>346</v>
      </c>
      <c r="B348" t="s" s="12">
        <v>17972</v>
      </c>
      <c r="C348" t="s" s="12">
        <v>16845</v>
      </c>
      <c r="D348" t="s" s="12">
        <v>18572</v>
      </c>
      <c r="E348" t="s" s="12">
        <v>18576</v>
      </c>
      <c r="F348" t="s" s="346">
        <v>18574</v>
      </c>
      <c r="G348" s="37">
        <v>1</v>
      </c>
    </row>
    <row r="349" s="366" customFormat="1" ht="25" customHeight="1">
      <c r="A349" s="11">
        <v>347</v>
      </c>
      <c r="B349" t="s" s="38">
        <v>18052</v>
      </c>
      <c r="C349" t="s" s="12">
        <v>4483</v>
      </c>
      <c r="D349" t="s" s="12">
        <v>18577</v>
      </c>
      <c r="E349" t="s" s="12">
        <v>18578</v>
      </c>
      <c r="F349" t="s" s="346">
        <v>18579</v>
      </c>
      <c r="G349" s="37">
        <v>1</v>
      </c>
    </row>
    <row r="350" s="366" customFormat="1" ht="25" customHeight="1">
      <c r="A350" s="11">
        <v>348</v>
      </c>
      <c r="B350" t="s" s="38">
        <v>18052</v>
      </c>
      <c r="C350" t="s" s="12">
        <v>4483</v>
      </c>
      <c r="D350" t="s" s="12">
        <v>18577</v>
      </c>
      <c r="E350" t="s" s="12">
        <v>18580</v>
      </c>
      <c r="F350" t="s" s="346">
        <v>18579</v>
      </c>
      <c r="G350" s="37">
        <v>1</v>
      </c>
    </row>
    <row r="351" s="366" customFormat="1" ht="25" customHeight="1">
      <c r="A351" s="11">
        <v>349</v>
      </c>
      <c r="B351" t="s" s="38">
        <v>18052</v>
      </c>
      <c r="C351" t="s" s="12">
        <v>4483</v>
      </c>
      <c r="D351" t="s" s="12">
        <v>18577</v>
      </c>
      <c r="E351" t="s" s="12">
        <v>18581</v>
      </c>
      <c r="F351" t="s" s="346">
        <v>18579</v>
      </c>
      <c r="G351" s="37">
        <v>1</v>
      </c>
    </row>
    <row r="352" s="366" customFormat="1" ht="25" customHeight="1">
      <c r="A352" s="11">
        <v>350</v>
      </c>
      <c r="B352" t="s" s="38">
        <v>18052</v>
      </c>
      <c r="C352" t="s" s="12">
        <v>4483</v>
      </c>
      <c r="D352" t="s" s="12">
        <v>18577</v>
      </c>
      <c r="E352" t="s" s="12">
        <v>18582</v>
      </c>
      <c r="F352" t="s" s="346">
        <v>18579</v>
      </c>
      <c r="G352" s="37">
        <v>1</v>
      </c>
    </row>
    <row r="353" s="366" customFormat="1" ht="25" customHeight="1">
      <c r="A353" s="11">
        <v>351</v>
      </c>
      <c r="B353" t="s" s="38">
        <v>18052</v>
      </c>
      <c r="C353" t="s" s="12">
        <v>4483</v>
      </c>
      <c r="D353" t="s" s="12">
        <v>18583</v>
      </c>
      <c r="E353" t="s" s="12">
        <v>18584</v>
      </c>
      <c r="F353" t="s" s="346">
        <v>18585</v>
      </c>
      <c r="G353" s="37">
        <v>1</v>
      </c>
    </row>
    <row r="354" s="366" customFormat="1" ht="25" customHeight="1">
      <c r="A354" s="11">
        <v>352</v>
      </c>
      <c r="B354" t="s" s="38">
        <v>18052</v>
      </c>
      <c r="C354" t="s" s="12">
        <v>4483</v>
      </c>
      <c r="D354" t="s" s="12">
        <v>18583</v>
      </c>
      <c r="E354" t="s" s="12">
        <v>18586</v>
      </c>
      <c r="F354" t="s" s="346">
        <v>18585</v>
      </c>
      <c r="G354" s="37">
        <v>1</v>
      </c>
    </row>
    <row r="355" s="366" customFormat="1" ht="25" customHeight="1">
      <c r="A355" s="11">
        <v>353</v>
      </c>
      <c r="B355" t="s" s="373">
        <v>18052</v>
      </c>
      <c r="C355" t="s" s="370">
        <v>4483</v>
      </c>
      <c r="D355" t="s" s="370">
        <v>18587</v>
      </c>
      <c r="E355" t="s" s="370">
        <v>18588</v>
      </c>
      <c r="F355" t="s" s="372">
        <v>18589</v>
      </c>
      <c r="G355" s="37">
        <v>1</v>
      </c>
    </row>
    <row r="356" s="366" customFormat="1" ht="25" customHeight="1">
      <c r="A356" s="11">
        <v>354</v>
      </c>
      <c r="B356" t="s" s="373">
        <v>18052</v>
      </c>
      <c r="C356" t="s" s="370">
        <v>4483</v>
      </c>
      <c r="D356" t="s" s="370">
        <v>18587</v>
      </c>
      <c r="E356" t="s" s="370">
        <v>18590</v>
      </c>
      <c r="F356" t="s" s="372">
        <v>18589</v>
      </c>
      <c r="G356" s="37">
        <v>1</v>
      </c>
    </row>
    <row r="357" s="366" customFormat="1" ht="25" customHeight="1">
      <c r="A357" s="11">
        <v>355</v>
      </c>
      <c r="B357" t="s" s="38">
        <v>18052</v>
      </c>
      <c r="C357" t="s" s="12">
        <v>4483</v>
      </c>
      <c r="D357" t="s" s="12">
        <v>18587</v>
      </c>
      <c r="E357" t="s" s="12">
        <v>18591</v>
      </c>
      <c r="F357" t="s" s="346">
        <v>18589</v>
      </c>
      <c r="G357" s="37">
        <v>1</v>
      </c>
    </row>
    <row r="358" s="366" customFormat="1" ht="25" customHeight="1">
      <c r="A358" s="11">
        <v>356</v>
      </c>
      <c r="B358" t="s" s="373">
        <v>18052</v>
      </c>
      <c r="C358" t="s" s="370">
        <v>4483</v>
      </c>
      <c r="D358" t="s" s="370">
        <v>18592</v>
      </c>
      <c r="E358" t="s" s="370">
        <v>18593</v>
      </c>
      <c r="F358" t="s" s="372">
        <v>18594</v>
      </c>
      <c r="G358" s="37">
        <v>1</v>
      </c>
    </row>
    <row r="359" s="366" customFormat="1" ht="25" customHeight="1">
      <c r="A359" s="11">
        <v>357</v>
      </c>
      <c r="B359" t="s" s="373">
        <v>18052</v>
      </c>
      <c r="C359" t="s" s="370">
        <v>4483</v>
      </c>
      <c r="D359" t="s" s="370">
        <v>18592</v>
      </c>
      <c r="E359" t="s" s="370">
        <v>18595</v>
      </c>
      <c r="F359" t="s" s="372">
        <v>18594</v>
      </c>
      <c r="G359" s="37">
        <v>1</v>
      </c>
    </row>
    <row r="360" s="366" customFormat="1" ht="25" customHeight="1">
      <c r="A360" s="11">
        <v>358</v>
      </c>
      <c r="B360" t="s" s="373">
        <v>18052</v>
      </c>
      <c r="C360" t="s" s="370">
        <v>4483</v>
      </c>
      <c r="D360" t="s" s="370">
        <v>18592</v>
      </c>
      <c r="E360" t="s" s="370">
        <v>18596</v>
      </c>
      <c r="F360" t="s" s="372">
        <v>18594</v>
      </c>
      <c r="G360" s="37">
        <v>1</v>
      </c>
    </row>
    <row r="361" s="365" customFormat="1" ht="25" customHeight="1">
      <c r="A361" s="94">
        <v>359</v>
      </c>
      <c r="B361" t="s" s="38">
        <v>18052</v>
      </c>
      <c r="C361" t="s" s="12">
        <v>5930</v>
      </c>
      <c r="D361" t="s" s="12">
        <v>18597</v>
      </c>
      <c r="E361" t="s" s="12">
        <v>18598</v>
      </c>
      <c r="F361" t="s" s="253">
        <v>18599</v>
      </c>
      <c r="G361" s="332">
        <v>1</v>
      </c>
    </row>
    <row r="362" s="368" customFormat="1" ht="25" customHeight="1">
      <c r="A362" s="94">
        <v>360</v>
      </c>
      <c r="B362" t="s" s="251">
        <v>18052</v>
      </c>
      <c r="C362" t="s" s="45">
        <v>5930</v>
      </c>
      <c r="D362" t="s" s="45">
        <v>18597</v>
      </c>
      <c r="E362" t="s" s="45">
        <v>16891</v>
      </c>
      <c r="F362" t="s" s="253">
        <v>18599</v>
      </c>
      <c r="G362" s="332">
        <v>1</v>
      </c>
    </row>
    <row r="363" s="367" customFormat="1" ht="25" customHeight="1">
      <c r="A363" s="94">
        <v>361</v>
      </c>
      <c r="B363" t="s" s="341">
        <v>18052</v>
      </c>
      <c r="C363" t="s" s="50">
        <v>16845</v>
      </c>
      <c r="D363" t="s" s="50">
        <v>18600</v>
      </c>
      <c r="E363" t="s" s="50">
        <v>16894</v>
      </c>
      <c r="F363" t="s" s="346">
        <v>18601</v>
      </c>
      <c r="G363" s="332">
        <v>1</v>
      </c>
    </row>
    <row r="364" s="377" customFormat="1" ht="25" customHeight="1">
      <c r="A364" s="94">
        <v>362</v>
      </c>
      <c r="B364" t="s" s="45">
        <v>18052</v>
      </c>
      <c r="C364" t="s" s="45">
        <v>16845</v>
      </c>
      <c r="D364" t="s" s="45">
        <v>18600</v>
      </c>
      <c r="E364" t="s" s="45">
        <v>16897</v>
      </c>
      <c r="F364" t="s" s="250">
        <v>18601</v>
      </c>
      <c r="G364" s="94">
        <v>1</v>
      </c>
    </row>
    <row r="365" s="377" customFormat="1" ht="25" customHeight="1">
      <c r="A365" s="94">
        <v>363</v>
      </c>
      <c r="B365" t="s" s="45">
        <v>18052</v>
      </c>
      <c r="C365" t="s" s="45">
        <v>16845</v>
      </c>
      <c r="D365" t="s" s="45">
        <v>18600</v>
      </c>
      <c r="E365" t="s" s="45">
        <v>16900</v>
      </c>
      <c r="F365" t="s" s="250">
        <v>18601</v>
      </c>
      <c r="G365" s="94">
        <v>1</v>
      </c>
    </row>
    <row r="366" s="365" customFormat="1" ht="25" customHeight="1">
      <c r="A366" s="94">
        <v>364</v>
      </c>
      <c r="B366" t="s" s="12">
        <v>17972</v>
      </c>
      <c r="C366" t="s" s="12">
        <v>4483</v>
      </c>
      <c r="D366" t="s" s="12">
        <v>18602</v>
      </c>
      <c r="E366" t="s" s="12">
        <v>16903</v>
      </c>
      <c r="F366" t="s" s="253">
        <v>18603</v>
      </c>
      <c r="G366" s="332">
        <v>1</v>
      </c>
    </row>
    <row r="367" s="366" customFormat="1" ht="25" customHeight="1">
      <c r="A367" s="11">
        <v>365</v>
      </c>
      <c r="B367" t="s" s="12">
        <v>17972</v>
      </c>
      <c r="C367" t="s" s="12">
        <v>4483</v>
      </c>
      <c r="D367" t="s" s="12">
        <v>18602</v>
      </c>
      <c r="E367" t="s" s="12">
        <v>16906</v>
      </c>
      <c r="F367" t="s" s="346">
        <v>18603</v>
      </c>
      <c r="G367" s="37">
        <v>1</v>
      </c>
    </row>
    <row r="368" s="365" customFormat="1" ht="25" customHeight="1">
      <c r="A368" s="94">
        <v>366</v>
      </c>
      <c r="B368" t="s" s="370">
        <v>17972</v>
      </c>
      <c r="C368" t="s" s="370">
        <v>4483</v>
      </c>
      <c r="D368" t="s" s="370">
        <v>18602</v>
      </c>
      <c r="E368" t="s" s="370">
        <v>16909</v>
      </c>
      <c r="F368" t="s" s="375">
        <v>18603</v>
      </c>
      <c r="G368" s="332">
        <v>1</v>
      </c>
    </row>
    <row r="369" s="366" customFormat="1" ht="25" customHeight="1">
      <c r="A369" s="11">
        <v>367</v>
      </c>
      <c r="B369" t="s" s="373">
        <v>18091</v>
      </c>
      <c r="C369" t="s" s="373">
        <v>4483</v>
      </c>
      <c r="D369" t="s" s="370">
        <v>18604</v>
      </c>
      <c r="E369" t="s" s="370">
        <v>16911</v>
      </c>
      <c r="F369" t="s" s="372">
        <v>18605</v>
      </c>
      <c r="G369" s="37">
        <v>1</v>
      </c>
    </row>
    <row r="370" s="366" customFormat="1" ht="25" customHeight="1">
      <c r="A370" s="11">
        <v>368</v>
      </c>
      <c r="B370" t="s" s="373">
        <v>18091</v>
      </c>
      <c r="C370" t="s" s="373">
        <v>4483</v>
      </c>
      <c r="D370" t="s" s="370">
        <v>18604</v>
      </c>
      <c r="E370" t="s" s="370">
        <v>16913</v>
      </c>
      <c r="F370" t="s" s="372">
        <v>18605</v>
      </c>
      <c r="G370" s="37">
        <v>1</v>
      </c>
    </row>
    <row r="371" s="366" customFormat="1" ht="25" customHeight="1">
      <c r="A371" s="11">
        <v>369</v>
      </c>
      <c r="B371" t="s" s="373">
        <v>18606</v>
      </c>
      <c r="C371" t="s" s="373">
        <v>4483</v>
      </c>
      <c r="D371" t="s" s="370">
        <v>18607</v>
      </c>
      <c r="E371" t="s" s="370">
        <v>16916</v>
      </c>
      <c r="F371" t="s" s="372">
        <v>18608</v>
      </c>
      <c r="G371" s="37">
        <v>1</v>
      </c>
    </row>
    <row r="372" s="366" customFormat="1" ht="25" customHeight="1">
      <c r="A372" s="11">
        <v>370</v>
      </c>
      <c r="B372" t="s" s="373">
        <v>18606</v>
      </c>
      <c r="C372" t="s" s="373">
        <v>4483</v>
      </c>
      <c r="D372" t="s" s="370">
        <v>18607</v>
      </c>
      <c r="E372" t="s" s="370">
        <v>16919</v>
      </c>
      <c r="F372" t="s" s="372">
        <v>18608</v>
      </c>
      <c r="G372" s="37">
        <v>1</v>
      </c>
    </row>
    <row r="373" s="366" customFormat="1" ht="25" customHeight="1">
      <c r="A373" s="11">
        <v>371</v>
      </c>
      <c r="B373" t="s" s="373">
        <v>18606</v>
      </c>
      <c r="C373" t="s" s="373">
        <v>4483</v>
      </c>
      <c r="D373" t="s" s="370">
        <v>18607</v>
      </c>
      <c r="E373" t="s" s="370">
        <v>16922</v>
      </c>
      <c r="F373" t="s" s="372">
        <v>18608</v>
      </c>
      <c r="G373" s="37">
        <v>1</v>
      </c>
    </row>
    <row r="374" s="366" customFormat="1" ht="25" customHeight="1">
      <c r="A374" s="11">
        <v>372</v>
      </c>
      <c r="B374" t="s" s="12">
        <v>18400</v>
      </c>
      <c r="C374" t="s" s="12">
        <v>4483</v>
      </c>
      <c r="D374" t="s" s="12">
        <v>18609</v>
      </c>
      <c r="E374" t="s" s="12">
        <v>16925</v>
      </c>
      <c r="F374" t="s" s="346">
        <v>18610</v>
      </c>
      <c r="G374" s="37">
        <v>1</v>
      </c>
    </row>
    <row r="375" s="366" customFormat="1" ht="25" customHeight="1">
      <c r="A375" s="11">
        <v>373</v>
      </c>
      <c r="B375" t="s" s="12">
        <v>18400</v>
      </c>
      <c r="C375" t="s" s="12">
        <v>4483</v>
      </c>
      <c r="D375" t="s" s="12">
        <v>18609</v>
      </c>
      <c r="E375" t="s" s="12">
        <v>16927</v>
      </c>
      <c r="F375" t="s" s="346">
        <v>18610</v>
      </c>
      <c r="G375" s="37">
        <v>1</v>
      </c>
    </row>
    <row r="376" s="365" customFormat="1" ht="25" customHeight="1">
      <c r="A376" s="94">
        <v>374</v>
      </c>
      <c r="B376" t="s" s="38">
        <v>18052</v>
      </c>
      <c r="C376" t="s" s="12">
        <v>5930</v>
      </c>
      <c r="D376" t="s" s="12">
        <v>18611</v>
      </c>
      <c r="E376" t="s" s="12">
        <v>16935</v>
      </c>
      <c r="F376" t="s" s="253">
        <v>18612</v>
      </c>
      <c r="G376" s="332">
        <v>1</v>
      </c>
    </row>
    <row r="377" s="366" customFormat="1" ht="25" customHeight="1">
      <c r="A377" s="11">
        <v>375</v>
      </c>
      <c r="B377" t="s" s="373">
        <v>18052</v>
      </c>
      <c r="C377" t="s" s="370">
        <v>5930</v>
      </c>
      <c r="D377" t="s" s="370">
        <v>18611</v>
      </c>
      <c r="E377" t="s" s="370">
        <v>16937</v>
      </c>
      <c r="F377" t="s" s="372">
        <v>18612</v>
      </c>
      <c r="G377" s="37">
        <v>1</v>
      </c>
    </row>
    <row r="378" s="377" customFormat="1" ht="25" customHeight="1">
      <c r="A378" s="94">
        <v>376</v>
      </c>
      <c r="B378" t="s" s="45">
        <v>18052</v>
      </c>
      <c r="C378" t="s" s="45">
        <v>5930</v>
      </c>
      <c r="D378" t="s" s="45">
        <v>18611</v>
      </c>
      <c r="E378" t="s" s="45">
        <v>16938</v>
      </c>
      <c r="F378" t="s" s="250">
        <v>18612</v>
      </c>
      <c r="G378" s="94">
        <v>1</v>
      </c>
    </row>
    <row r="379" s="366" customFormat="1" ht="25" customHeight="1">
      <c r="A379" s="11">
        <v>377</v>
      </c>
      <c r="B379" t="s" s="12">
        <v>18552</v>
      </c>
      <c r="C379" t="s" s="12">
        <v>4483</v>
      </c>
      <c r="D379" t="s" s="12">
        <v>18613</v>
      </c>
      <c r="E379" t="s" s="12">
        <v>16939</v>
      </c>
      <c r="F379" t="s" s="346">
        <v>18614</v>
      </c>
      <c r="G379" s="37">
        <v>1</v>
      </c>
    </row>
    <row r="380" s="366" customFormat="1" ht="25" customHeight="1">
      <c r="A380" s="11">
        <v>378</v>
      </c>
      <c r="B380" t="s" s="12">
        <v>18552</v>
      </c>
      <c r="C380" t="s" s="12">
        <v>4483</v>
      </c>
      <c r="D380" t="s" s="12">
        <v>18613</v>
      </c>
      <c r="E380" t="s" s="12">
        <v>16941</v>
      </c>
      <c r="F380" t="s" s="346">
        <v>18614</v>
      </c>
      <c r="G380" s="37">
        <v>1</v>
      </c>
    </row>
    <row r="381" s="366" customFormat="1" ht="25" customHeight="1">
      <c r="A381" s="11">
        <v>379</v>
      </c>
      <c r="B381" t="s" s="12">
        <v>18552</v>
      </c>
      <c r="C381" t="s" s="12">
        <v>4483</v>
      </c>
      <c r="D381" t="s" s="12">
        <v>18613</v>
      </c>
      <c r="E381" t="s" s="12">
        <v>18615</v>
      </c>
      <c r="F381" t="s" s="346">
        <v>18614</v>
      </c>
      <c r="G381" s="37">
        <v>1</v>
      </c>
    </row>
    <row r="382" s="366" customFormat="1" ht="25" customHeight="1">
      <c r="A382" s="11">
        <v>380</v>
      </c>
      <c r="B382" t="s" s="12">
        <v>18400</v>
      </c>
      <c r="C382" t="s" s="12">
        <v>4483</v>
      </c>
      <c r="D382" t="s" s="12">
        <v>18616</v>
      </c>
      <c r="E382" t="s" s="12">
        <v>18617</v>
      </c>
      <c r="F382" t="s" s="346">
        <v>18610</v>
      </c>
      <c r="G382" s="37">
        <v>1</v>
      </c>
    </row>
    <row r="383" s="366" customFormat="1" ht="25" customHeight="1">
      <c r="A383" s="11">
        <v>381</v>
      </c>
      <c r="B383" t="s" s="12">
        <v>18400</v>
      </c>
      <c r="C383" t="s" s="12">
        <v>4483</v>
      </c>
      <c r="D383" t="s" s="12">
        <v>18616</v>
      </c>
      <c r="E383" t="s" s="12">
        <v>16944</v>
      </c>
      <c r="F383" t="s" s="346">
        <v>18610</v>
      </c>
      <c r="G383" s="37">
        <v>1</v>
      </c>
    </row>
    <row r="384" s="366" customFormat="1" ht="25" customHeight="1">
      <c r="A384" s="11">
        <v>382</v>
      </c>
      <c r="B384" t="s" s="12">
        <v>18400</v>
      </c>
      <c r="C384" t="s" s="12">
        <v>4483</v>
      </c>
      <c r="D384" t="s" s="12">
        <v>18618</v>
      </c>
      <c r="E384" t="s" s="12">
        <v>16946</v>
      </c>
      <c r="F384" t="s" s="346">
        <v>18610</v>
      </c>
      <c r="G384" s="37">
        <v>1</v>
      </c>
    </row>
    <row r="385" s="366" customFormat="1" ht="25" customHeight="1">
      <c r="A385" s="11">
        <v>383</v>
      </c>
      <c r="B385" t="s" s="12">
        <v>18400</v>
      </c>
      <c r="C385" t="s" s="12">
        <v>4483</v>
      </c>
      <c r="D385" t="s" s="12">
        <v>18618</v>
      </c>
      <c r="E385" t="s" s="12">
        <v>16948</v>
      </c>
      <c r="F385" t="s" s="346">
        <v>18610</v>
      </c>
      <c r="G385" s="37">
        <v>1</v>
      </c>
    </row>
    <row r="386" s="366" customFormat="1" ht="25" customHeight="1">
      <c r="A386" s="11">
        <v>384</v>
      </c>
      <c r="B386" t="s" s="12">
        <v>17972</v>
      </c>
      <c r="C386" t="s" s="38">
        <v>5930</v>
      </c>
      <c r="D386" t="s" s="38">
        <v>18619</v>
      </c>
      <c r="E386" t="s" s="38">
        <v>16954</v>
      </c>
      <c r="F386" t="s" s="346">
        <v>18620</v>
      </c>
      <c r="G386" s="37">
        <v>1</v>
      </c>
    </row>
    <row r="387" s="366" customFormat="1" ht="25" customHeight="1">
      <c r="A387" s="11">
        <v>385</v>
      </c>
      <c r="B387" t="s" s="38">
        <v>18052</v>
      </c>
      <c r="C387" t="s" s="12">
        <v>4483</v>
      </c>
      <c r="D387" t="s" s="12">
        <v>18621</v>
      </c>
      <c r="E387" t="s" s="12">
        <v>16955</v>
      </c>
      <c r="F387" t="s" s="346">
        <v>18622</v>
      </c>
      <c r="G387" s="37">
        <v>1</v>
      </c>
    </row>
    <row r="388" s="366" customFormat="1" ht="25" customHeight="1">
      <c r="A388" s="11">
        <v>386</v>
      </c>
      <c r="B388" t="s" s="38">
        <v>18052</v>
      </c>
      <c r="C388" t="s" s="12">
        <v>4483</v>
      </c>
      <c r="D388" t="s" s="12">
        <v>18621</v>
      </c>
      <c r="E388" t="s" s="12">
        <v>16957</v>
      </c>
      <c r="F388" t="s" s="346">
        <v>18622</v>
      </c>
      <c r="G388" s="37">
        <v>1</v>
      </c>
    </row>
    <row r="389" s="366" customFormat="1" ht="25" customHeight="1">
      <c r="A389" s="11">
        <v>387</v>
      </c>
      <c r="B389" t="s" s="38">
        <v>18052</v>
      </c>
      <c r="C389" t="s" s="38">
        <v>4483</v>
      </c>
      <c r="D389" t="s" s="12">
        <v>18623</v>
      </c>
      <c r="E389" t="s" s="38">
        <v>16958</v>
      </c>
      <c r="F389" t="s" s="346">
        <v>18624</v>
      </c>
      <c r="G389" s="37">
        <v>1</v>
      </c>
    </row>
    <row r="390" s="366" customFormat="1" ht="25" customHeight="1">
      <c r="A390" s="11">
        <v>388</v>
      </c>
      <c r="B390" t="s" s="38">
        <v>18052</v>
      </c>
      <c r="C390" t="s" s="38">
        <v>4483</v>
      </c>
      <c r="D390" t="s" s="12">
        <v>18623</v>
      </c>
      <c r="E390" t="s" s="38">
        <v>16960</v>
      </c>
      <c r="F390" t="s" s="346">
        <v>18624</v>
      </c>
      <c r="G390" s="37">
        <v>1</v>
      </c>
    </row>
    <row r="391" s="366" customFormat="1" ht="25" customHeight="1">
      <c r="A391" s="11">
        <v>389</v>
      </c>
      <c r="B391" t="s" s="12">
        <v>17972</v>
      </c>
      <c r="C391" t="s" s="12">
        <v>4483</v>
      </c>
      <c r="D391" t="s" s="12">
        <v>18625</v>
      </c>
      <c r="E391" t="s" s="12">
        <v>16963</v>
      </c>
      <c r="F391" t="s" s="346">
        <v>18626</v>
      </c>
      <c r="G391" s="37">
        <v>1</v>
      </c>
    </row>
    <row r="392" s="366" customFormat="1" ht="25" customHeight="1">
      <c r="A392" s="11">
        <v>390</v>
      </c>
      <c r="B392" t="s" s="12">
        <v>17972</v>
      </c>
      <c r="C392" t="s" s="12">
        <v>4483</v>
      </c>
      <c r="D392" t="s" s="12">
        <v>18625</v>
      </c>
      <c r="E392" t="s" s="38">
        <v>16966</v>
      </c>
      <c r="F392" t="s" s="346">
        <v>18626</v>
      </c>
      <c r="G392" s="37">
        <v>1</v>
      </c>
    </row>
    <row r="393" s="365" customFormat="1" ht="25" customHeight="1">
      <c r="A393" s="94">
        <v>391</v>
      </c>
      <c r="B393" t="s" s="38">
        <v>18052</v>
      </c>
      <c r="C393" t="s" s="12">
        <v>16845</v>
      </c>
      <c r="D393" t="s" s="12">
        <v>18627</v>
      </c>
      <c r="E393" t="s" s="12">
        <v>16968</v>
      </c>
      <c r="F393" t="s" s="253">
        <v>18628</v>
      </c>
      <c r="G393" s="332">
        <v>1</v>
      </c>
    </row>
    <row r="394" s="366" customFormat="1" ht="25" customHeight="1">
      <c r="A394" s="11">
        <v>392</v>
      </c>
      <c r="B394" t="s" s="12">
        <v>17972</v>
      </c>
      <c r="C394" t="s" s="12">
        <v>5930</v>
      </c>
      <c r="D394" t="s" s="12">
        <v>18629</v>
      </c>
      <c r="E394" t="s" s="12">
        <v>16970</v>
      </c>
      <c r="F394" t="s" s="346">
        <v>18630</v>
      </c>
      <c r="G394" s="37">
        <v>1</v>
      </c>
    </row>
    <row r="395" s="366" customFormat="1" ht="25" customHeight="1">
      <c r="A395" s="11">
        <v>393</v>
      </c>
      <c r="B395" t="s" s="12">
        <v>17972</v>
      </c>
      <c r="C395" t="s" s="12">
        <v>5930</v>
      </c>
      <c r="D395" t="s" s="12">
        <v>18629</v>
      </c>
      <c r="E395" t="s" s="12">
        <v>16994</v>
      </c>
      <c r="F395" t="s" s="346">
        <v>18630</v>
      </c>
      <c r="G395" s="37">
        <v>1</v>
      </c>
    </row>
    <row r="396" s="366" customFormat="1" ht="25" customHeight="1">
      <c r="A396" s="11">
        <v>394</v>
      </c>
      <c r="B396" t="s" s="38">
        <v>18052</v>
      </c>
      <c r="C396" t="s" s="12">
        <v>5930</v>
      </c>
      <c r="D396" t="s" s="12">
        <v>18631</v>
      </c>
      <c r="E396" t="s" s="12">
        <v>16972</v>
      </c>
      <c r="F396" t="s" s="346">
        <v>18632</v>
      </c>
      <c r="G396" s="37">
        <v>1</v>
      </c>
    </row>
    <row r="397" s="366" customFormat="1" ht="25" customHeight="1">
      <c r="A397" s="11">
        <v>395</v>
      </c>
      <c r="B397" t="s" s="38">
        <v>18052</v>
      </c>
      <c r="C397" t="s" s="12">
        <v>5930</v>
      </c>
      <c r="D397" t="s" s="12">
        <v>18631</v>
      </c>
      <c r="E397" t="s" s="12">
        <v>16975</v>
      </c>
      <c r="F397" t="s" s="346">
        <v>18632</v>
      </c>
      <c r="G397" s="37">
        <v>1</v>
      </c>
    </row>
    <row r="398" s="366" customFormat="1" ht="25" customHeight="1">
      <c r="A398" s="11">
        <v>396</v>
      </c>
      <c r="B398" t="s" s="38">
        <v>18052</v>
      </c>
      <c r="C398" t="s" s="12">
        <v>4483</v>
      </c>
      <c r="D398" t="s" s="12">
        <v>18633</v>
      </c>
      <c r="E398" t="s" s="12">
        <v>16977</v>
      </c>
      <c r="F398" t="s" s="346">
        <v>18634</v>
      </c>
      <c r="G398" s="37">
        <v>1</v>
      </c>
    </row>
    <row r="399" s="365" customFormat="1" ht="25" customHeight="1">
      <c r="A399" s="94">
        <v>397</v>
      </c>
      <c r="B399" t="s" s="38">
        <v>18052</v>
      </c>
      <c r="C399" t="s" s="12">
        <v>4483</v>
      </c>
      <c r="D399" t="s" s="12">
        <v>18633</v>
      </c>
      <c r="E399" t="s" s="12">
        <v>16980</v>
      </c>
      <c r="F399" t="s" s="253">
        <v>18634</v>
      </c>
      <c r="G399" s="332">
        <v>1</v>
      </c>
    </row>
    <row r="400" s="366" customFormat="1" ht="25" customHeight="1">
      <c r="A400" s="11">
        <v>398</v>
      </c>
      <c r="B400" t="s" s="38">
        <v>18052</v>
      </c>
      <c r="C400" t="s" s="12">
        <v>16845</v>
      </c>
      <c r="D400" t="s" s="12">
        <v>18635</v>
      </c>
      <c r="E400" t="s" s="12">
        <v>16983</v>
      </c>
      <c r="F400" t="s" s="346">
        <v>18636</v>
      </c>
      <c r="G400" s="37">
        <v>1</v>
      </c>
    </row>
    <row r="401" s="366" customFormat="1" ht="25" customHeight="1">
      <c r="A401" s="11">
        <v>399</v>
      </c>
      <c r="B401" t="s" s="38">
        <v>18052</v>
      </c>
      <c r="C401" t="s" s="12">
        <v>16845</v>
      </c>
      <c r="D401" t="s" s="12">
        <v>18635</v>
      </c>
      <c r="E401" t="s" s="12">
        <v>16986</v>
      </c>
      <c r="F401" t="s" s="346">
        <v>18636</v>
      </c>
      <c r="G401" s="37">
        <v>1</v>
      </c>
    </row>
    <row r="402" s="365" customFormat="1" ht="25" customHeight="1">
      <c r="A402" s="94">
        <v>400</v>
      </c>
      <c r="B402" t="s" s="38">
        <v>18052</v>
      </c>
      <c r="C402" t="s" s="12">
        <v>5930</v>
      </c>
      <c r="D402" t="s" s="12">
        <v>18637</v>
      </c>
      <c r="E402" t="s" s="12">
        <v>16989</v>
      </c>
      <c r="F402" t="s" s="253">
        <v>18383</v>
      </c>
      <c r="G402" s="332">
        <v>1</v>
      </c>
    </row>
    <row r="403" s="366" customFormat="1" ht="25" customHeight="1">
      <c r="A403" s="11">
        <v>401</v>
      </c>
      <c r="B403" t="s" s="38">
        <v>18052</v>
      </c>
      <c r="C403" t="s" s="12">
        <v>5930</v>
      </c>
      <c r="D403" t="s" s="12">
        <v>18637</v>
      </c>
      <c r="E403" t="s" s="12">
        <v>16992</v>
      </c>
      <c r="F403" t="s" s="346">
        <v>18383</v>
      </c>
      <c r="G403" s="37">
        <v>1</v>
      </c>
    </row>
    <row r="404" s="366" customFormat="1" ht="25" customHeight="1">
      <c r="A404" s="11">
        <v>402</v>
      </c>
      <c r="B404" t="s" s="12">
        <v>17972</v>
      </c>
      <c r="C404" t="s" s="12">
        <v>16845</v>
      </c>
      <c r="D404" t="s" s="12">
        <v>18638</v>
      </c>
      <c r="E404" t="s" s="12">
        <v>16996</v>
      </c>
      <c r="F404" t="s" s="346">
        <v>18639</v>
      </c>
      <c r="G404" s="37">
        <v>1</v>
      </c>
    </row>
    <row r="405" s="365" customFormat="1" ht="25" customHeight="1">
      <c r="A405" s="94">
        <v>403</v>
      </c>
      <c r="B405" t="s" s="38">
        <v>18052</v>
      </c>
      <c r="C405" t="s" s="12">
        <v>16845</v>
      </c>
      <c r="D405" t="s" s="12">
        <v>18640</v>
      </c>
      <c r="E405" t="s" s="12">
        <v>16998</v>
      </c>
      <c r="F405" t="s" s="253">
        <v>18641</v>
      </c>
      <c r="G405" s="332">
        <v>1</v>
      </c>
    </row>
    <row r="406" s="365" customFormat="1" ht="25" customHeight="1">
      <c r="A406" s="94">
        <v>404</v>
      </c>
      <c r="B406" t="s" s="38">
        <v>18052</v>
      </c>
      <c r="C406" t="s" s="12">
        <v>4483</v>
      </c>
      <c r="D406" t="s" s="12">
        <v>18642</v>
      </c>
      <c r="E406" t="s" s="12">
        <v>17000</v>
      </c>
      <c r="F406" t="s" s="253">
        <v>18438</v>
      </c>
      <c r="G406" s="332">
        <v>1</v>
      </c>
    </row>
    <row r="407" s="365" customFormat="1" ht="25" customHeight="1">
      <c r="A407" s="94">
        <v>405</v>
      </c>
      <c r="B407" t="s" s="38">
        <v>18052</v>
      </c>
      <c r="C407" t="s" s="12">
        <v>16845</v>
      </c>
      <c r="D407" t="s" s="12">
        <v>18643</v>
      </c>
      <c r="E407" t="s" s="12">
        <v>17003</v>
      </c>
      <c r="F407" t="s" s="253">
        <v>18644</v>
      </c>
      <c r="G407" s="332">
        <v>1</v>
      </c>
    </row>
    <row r="408" s="365" customFormat="1" ht="25" customHeight="1">
      <c r="A408" s="94">
        <v>406</v>
      </c>
      <c r="B408" t="s" s="38">
        <v>18052</v>
      </c>
      <c r="C408" t="s" s="12">
        <v>16845</v>
      </c>
      <c r="D408" t="s" s="12">
        <v>18643</v>
      </c>
      <c r="E408" t="s" s="12">
        <v>18645</v>
      </c>
      <c r="F408" t="s" s="253">
        <v>18644</v>
      </c>
      <c r="G408" s="332">
        <v>1</v>
      </c>
    </row>
    <row r="409" s="365" customFormat="1" ht="25" customHeight="1">
      <c r="A409" s="94">
        <v>407</v>
      </c>
      <c r="B409" t="s" s="12">
        <v>17972</v>
      </c>
      <c r="C409" t="s" s="12">
        <v>21</v>
      </c>
      <c r="D409" t="s" s="12">
        <v>18646</v>
      </c>
      <c r="E409" t="s" s="12">
        <v>17008</v>
      </c>
      <c r="F409" t="s" s="250">
        <v>18647</v>
      </c>
      <c r="G409" s="332">
        <v>1</v>
      </c>
    </row>
    <row r="410" s="366" customFormat="1" ht="25" customHeight="1">
      <c r="A410" s="11">
        <v>408</v>
      </c>
      <c r="B410" t="s" s="12">
        <v>17972</v>
      </c>
      <c r="C410" t="s" s="12">
        <v>21</v>
      </c>
      <c r="D410" t="s" s="12">
        <v>18646</v>
      </c>
      <c r="E410" t="s" s="12">
        <v>17012</v>
      </c>
      <c r="F410" t="s" s="95">
        <v>18647</v>
      </c>
      <c r="G410" s="37">
        <v>1</v>
      </c>
    </row>
    <row r="411" s="366" customFormat="1" ht="25" customHeight="1">
      <c r="A411" s="11">
        <v>409</v>
      </c>
      <c r="B411" t="s" s="38">
        <v>18052</v>
      </c>
      <c r="C411" t="s" s="38">
        <v>4483</v>
      </c>
      <c r="D411" t="s" s="12">
        <v>18648</v>
      </c>
      <c r="E411" t="s" s="12">
        <v>17015</v>
      </c>
      <c r="F411" t="s" s="95">
        <v>18649</v>
      </c>
      <c r="G411" s="37">
        <v>1</v>
      </c>
    </row>
    <row r="412" s="366" customFormat="1" ht="25" customHeight="1">
      <c r="A412" s="11">
        <v>410</v>
      </c>
      <c r="B412" t="s" s="38">
        <v>18052</v>
      </c>
      <c r="C412" t="s" s="38">
        <v>4483</v>
      </c>
      <c r="D412" t="s" s="12">
        <v>18648</v>
      </c>
      <c r="E412" t="s" s="12">
        <v>17017</v>
      </c>
      <c r="F412" t="s" s="95">
        <v>18649</v>
      </c>
      <c r="G412" s="37">
        <v>1</v>
      </c>
    </row>
    <row r="413" s="366" customFormat="1" ht="25" customHeight="1">
      <c r="A413" s="11">
        <v>411</v>
      </c>
      <c r="B413" t="s" s="38">
        <v>18052</v>
      </c>
      <c r="C413" t="s" s="12">
        <v>4483</v>
      </c>
      <c r="D413" t="s" s="12">
        <v>18650</v>
      </c>
      <c r="E413" t="s" s="12">
        <v>17019</v>
      </c>
      <c r="F413" t="s" s="95">
        <v>18651</v>
      </c>
      <c r="G413" s="37">
        <v>1</v>
      </c>
    </row>
    <row r="414" s="366" customFormat="1" ht="25" customHeight="1">
      <c r="A414" s="11">
        <v>412</v>
      </c>
      <c r="B414" t="s" s="38">
        <v>18052</v>
      </c>
      <c r="C414" t="s" s="12">
        <v>16845</v>
      </c>
      <c r="D414" t="s" s="12">
        <v>18652</v>
      </c>
      <c r="E414" t="s" s="12">
        <v>17021</v>
      </c>
      <c r="F414" t="s" s="346">
        <v>18653</v>
      </c>
      <c r="G414" s="37">
        <v>1</v>
      </c>
    </row>
    <row r="415" s="365" customFormat="1" ht="25" customHeight="1">
      <c r="A415" s="94">
        <v>413</v>
      </c>
      <c r="B415" t="s" s="38">
        <v>18052</v>
      </c>
      <c r="C415" t="s" s="12">
        <v>16845</v>
      </c>
      <c r="D415" t="s" s="50">
        <v>18652</v>
      </c>
      <c r="E415" t="s" s="12">
        <v>17023</v>
      </c>
      <c r="F415" t="s" s="253">
        <v>18653</v>
      </c>
      <c r="G415" s="332">
        <v>1</v>
      </c>
    </row>
    <row r="416" s="366" customFormat="1" ht="25" customHeight="1">
      <c r="A416" s="11">
        <v>414</v>
      </c>
      <c r="B416" t="s" s="38">
        <v>18052</v>
      </c>
      <c r="C416" t="s" s="12">
        <v>16845</v>
      </c>
      <c r="D416" t="s" s="12">
        <v>18652</v>
      </c>
      <c r="E416" t="s" s="12">
        <v>17026</v>
      </c>
      <c r="F416" t="s" s="346">
        <v>18653</v>
      </c>
      <c r="G416" s="37">
        <v>1</v>
      </c>
    </row>
    <row r="417" s="366" customFormat="1" ht="25" customHeight="1">
      <c r="A417" s="11">
        <v>415</v>
      </c>
      <c r="B417" t="s" s="38">
        <v>18052</v>
      </c>
      <c r="C417" t="s" s="12">
        <v>16845</v>
      </c>
      <c r="D417" t="s" s="12">
        <v>18652</v>
      </c>
      <c r="E417" t="s" s="12">
        <v>17029</v>
      </c>
      <c r="F417" t="s" s="346">
        <v>18653</v>
      </c>
      <c r="G417" s="37">
        <v>1</v>
      </c>
    </row>
    <row r="418" s="365" customFormat="1" ht="25" customHeight="1">
      <c r="A418" s="94">
        <v>416</v>
      </c>
      <c r="B418" t="s" s="38">
        <v>18052</v>
      </c>
      <c r="C418" t="s" s="12">
        <v>4483</v>
      </c>
      <c r="D418" t="s" s="12">
        <v>18654</v>
      </c>
      <c r="E418" t="s" s="12">
        <v>17032</v>
      </c>
      <c r="F418" t="s" s="253">
        <v>18655</v>
      </c>
      <c r="G418" s="332">
        <v>1</v>
      </c>
    </row>
    <row r="419" s="366" customFormat="1" ht="25" customHeight="1">
      <c r="A419" s="11">
        <v>417</v>
      </c>
      <c r="B419" t="s" s="38">
        <v>18052</v>
      </c>
      <c r="C419" t="s" s="12">
        <v>16845</v>
      </c>
      <c r="D419" t="s" s="12">
        <v>18656</v>
      </c>
      <c r="E419" t="s" s="12">
        <v>17034</v>
      </c>
      <c r="F419" t="s" s="346">
        <v>18657</v>
      </c>
      <c r="G419" s="37">
        <v>1</v>
      </c>
    </row>
    <row r="420" s="366" customFormat="1" ht="25" customHeight="1">
      <c r="A420" s="11">
        <v>418</v>
      </c>
      <c r="B420" t="s" s="38">
        <v>18052</v>
      </c>
      <c r="C420" t="s" s="12">
        <v>16845</v>
      </c>
      <c r="D420" t="s" s="12">
        <v>18656</v>
      </c>
      <c r="E420" t="s" s="12">
        <v>17036</v>
      </c>
      <c r="F420" t="s" s="346">
        <v>18657</v>
      </c>
      <c r="G420" s="37">
        <v>1</v>
      </c>
    </row>
    <row r="421" s="365" customFormat="1" ht="25" customHeight="1">
      <c r="A421" s="94">
        <v>419</v>
      </c>
      <c r="B421" t="s" s="38">
        <v>18052</v>
      </c>
      <c r="C421" t="s" s="12">
        <v>16845</v>
      </c>
      <c r="D421" t="s" s="12">
        <v>18656</v>
      </c>
      <c r="E421" t="s" s="12">
        <v>17039</v>
      </c>
      <c r="F421" t="s" s="253">
        <v>18657</v>
      </c>
      <c r="G421" s="332">
        <v>1</v>
      </c>
    </row>
    <row r="422" s="365" customFormat="1" ht="25" customHeight="1">
      <c r="A422" s="94">
        <v>420</v>
      </c>
      <c r="B422" t="s" s="38">
        <v>18052</v>
      </c>
      <c r="C422" t="s" s="12">
        <v>16845</v>
      </c>
      <c r="D422" t="s" s="12">
        <v>18656</v>
      </c>
      <c r="E422" t="s" s="12">
        <v>17041</v>
      </c>
      <c r="F422" t="s" s="253">
        <v>18657</v>
      </c>
      <c r="G422" s="332">
        <v>1</v>
      </c>
    </row>
    <row r="423" s="366" customFormat="1" ht="25" customHeight="1">
      <c r="A423" s="11">
        <v>421</v>
      </c>
      <c r="B423" t="s" s="12">
        <v>17972</v>
      </c>
      <c r="C423" t="s" s="12">
        <v>4483</v>
      </c>
      <c r="D423" t="s" s="12">
        <v>18658</v>
      </c>
      <c r="E423" t="s" s="12">
        <v>17043</v>
      </c>
      <c r="F423" t="s" s="346">
        <v>18659</v>
      </c>
      <c r="G423" s="37">
        <v>1</v>
      </c>
    </row>
    <row r="424" s="365" customFormat="1" ht="25" customHeight="1">
      <c r="A424" s="94">
        <v>422</v>
      </c>
      <c r="B424" t="s" s="12">
        <v>17972</v>
      </c>
      <c r="C424" t="s" s="12">
        <v>4483</v>
      </c>
      <c r="D424" t="s" s="12">
        <v>18658</v>
      </c>
      <c r="E424" t="s" s="12">
        <v>17046</v>
      </c>
      <c r="F424" t="s" s="253">
        <v>18659</v>
      </c>
      <c r="G424" s="332">
        <v>1</v>
      </c>
    </row>
    <row r="425" s="366" customFormat="1" ht="25" customHeight="1">
      <c r="A425" s="11">
        <v>423</v>
      </c>
      <c r="B425" t="s" s="12">
        <v>17972</v>
      </c>
      <c r="C425" t="s" s="12">
        <v>4483</v>
      </c>
      <c r="D425" t="s" s="12">
        <v>18658</v>
      </c>
      <c r="E425" t="s" s="12">
        <v>17049</v>
      </c>
      <c r="F425" t="s" s="346">
        <v>18659</v>
      </c>
      <c r="G425" s="37">
        <v>1</v>
      </c>
    </row>
    <row r="426" s="366" customFormat="1" ht="25" customHeight="1">
      <c r="A426" s="11">
        <v>424</v>
      </c>
      <c r="B426" t="s" s="12">
        <v>17972</v>
      </c>
      <c r="C426" t="s" s="12">
        <v>5930</v>
      </c>
      <c r="D426" t="s" s="12">
        <v>18660</v>
      </c>
      <c r="E426" t="s" s="12">
        <v>18661</v>
      </c>
      <c r="F426" t="s" s="346">
        <v>18662</v>
      </c>
      <c r="G426" s="37">
        <v>1</v>
      </c>
    </row>
    <row r="427" s="366" customFormat="1" ht="25" customHeight="1">
      <c r="A427" s="11">
        <v>425</v>
      </c>
      <c r="B427" t="s" s="12">
        <v>17972</v>
      </c>
      <c r="C427" t="s" s="12">
        <v>5930</v>
      </c>
      <c r="D427" t="s" s="12">
        <v>18660</v>
      </c>
      <c r="E427" t="s" s="12">
        <v>18663</v>
      </c>
      <c r="F427" t="s" s="346">
        <v>18662</v>
      </c>
      <c r="G427" s="37">
        <v>1</v>
      </c>
    </row>
    <row r="428" s="365" customFormat="1" ht="25" customHeight="1">
      <c r="A428" s="94">
        <v>426</v>
      </c>
      <c r="B428" t="s" s="12">
        <v>17972</v>
      </c>
      <c r="C428" t="s" s="12">
        <v>5930</v>
      </c>
      <c r="D428" t="s" s="12">
        <v>18660</v>
      </c>
      <c r="E428" t="s" s="12">
        <v>17053</v>
      </c>
      <c r="F428" t="s" s="253">
        <v>18662</v>
      </c>
      <c r="G428" s="332">
        <v>1</v>
      </c>
    </row>
    <row r="429" s="365" customFormat="1" ht="25" customHeight="1">
      <c r="A429" s="94">
        <v>427</v>
      </c>
      <c r="B429" t="s" s="12">
        <v>17972</v>
      </c>
      <c r="C429" t="s" s="12">
        <v>5930</v>
      </c>
      <c r="D429" t="s" s="12">
        <v>18660</v>
      </c>
      <c r="E429" t="s" s="12">
        <v>17087</v>
      </c>
      <c r="F429" t="s" s="253">
        <v>18662</v>
      </c>
      <c r="G429" s="332">
        <v>1</v>
      </c>
    </row>
    <row r="430" s="365" customFormat="1" ht="25" customHeight="1">
      <c r="A430" s="94">
        <v>428</v>
      </c>
      <c r="B430" t="s" s="12">
        <v>17972</v>
      </c>
      <c r="C430" t="s" s="12">
        <v>5930</v>
      </c>
      <c r="D430" t="s" s="12">
        <v>18660</v>
      </c>
      <c r="E430" t="s" s="12">
        <v>17089</v>
      </c>
      <c r="F430" t="s" s="253">
        <v>18662</v>
      </c>
      <c r="G430" s="332">
        <v>1</v>
      </c>
    </row>
    <row r="431" s="366" customFormat="1" ht="25" customHeight="1">
      <c r="A431" s="11">
        <v>429</v>
      </c>
      <c r="B431" t="s" s="38">
        <v>18052</v>
      </c>
      <c r="C431" t="s" s="12">
        <v>16845</v>
      </c>
      <c r="D431" t="s" s="12">
        <v>18664</v>
      </c>
      <c r="E431" t="s" s="12">
        <v>17056</v>
      </c>
      <c r="F431" t="s" s="253">
        <v>18665</v>
      </c>
      <c r="G431" s="37">
        <v>1</v>
      </c>
    </row>
    <row r="432" s="366" customFormat="1" ht="25" customHeight="1">
      <c r="A432" s="11">
        <v>430</v>
      </c>
      <c r="B432" t="s" s="38">
        <v>18052</v>
      </c>
      <c r="C432" t="s" s="12">
        <v>16845</v>
      </c>
      <c r="D432" t="s" s="12">
        <v>18664</v>
      </c>
      <c r="E432" t="s" s="12">
        <v>17059</v>
      </c>
      <c r="F432" t="s" s="253">
        <v>18665</v>
      </c>
      <c r="G432" s="37">
        <v>1</v>
      </c>
    </row>
    <row r="433" s="365" customFormat="1" ht="25" customHeight="1">
      <c r="A433" s="94">
        <v>431</v>
      </c>
      <c r="B433" t="s" s="38">
        <v>18052</v>
      </c>
      <c r="C433" t="s" s="12">
        <v>16845</v>
      </c>
      <c r="D433" t="s" s="12">
        <v>18664</v>
      </c>
      <c r="E433" t="s" s="12">
        <v>17061</v>
      </c>
      <c r="F433" t="s" s="253">
        <v>18665</v>
      </c>
      <c r="G433" s="332">
        <v>1</v>
      </c>
    </row>
    <row r="434" s="365" customFormat="1" ht="25" customHeight="1">
      <c r="A434" s="94">
        <v>432</v>
      </c>
      <c r="B434" t="s" s="38">
        <v>18052</v>
      </c>
      <c r="C434" t="s" s="12">
        <v>16845</v>
      </c>
      <c r="D434" t="s" s="12">
        <v>18664</v>
      </c>
      <c r="E434" t="s" s="12">
        <v>17063</v>
      </c>
      <c r="F434" t="s" s="253">
        <v>18665</v>
      </c>
      <c r="G434" s="332">
        <v>1</v>
      </c>
    </row>
    <row r="435" s="366" customFormat="1" ht="25" customHeight="1">
      <c r="A435" s="11">
        <v>433</v>
      </c>
      <c r="B435" t="s" s="12">
        <v>17972</v>
      </c>
      <c r="C435" t="s" s="12">
        <v>4483</v>
      </c>
      <c r="D435" t="s" s="12">
        <v>18666</v>
      </c>
      <c r="E435" t="s" s="12">
        <v>17065</v>
      </c>
      <c r="F435" t="s" s="346">
        <v>18667</v>
      </c>
      <c r="G435" s="37">
        <v>1</v>
      </c>
    </row>
    <row r="436" s="366" customFormat="1" ht="25" customHeight="1">
      <c r="A436" s="11">
        <v>434</v>
      </c>
      <c r="B436" t="s" s="12">
        <v>17972</v>
      </c>
      <c r="C436" t="s" s="12">
        <v>4483</v>
      </c>
      <c r="D436" t="s" s="12">
        <v>18666</v>
      </c>
      <c r="E436" t="s" s="12">
        <v>17067</v>
      </c>
      <c r="F436" t="s" s="346">
        <v>18667</v>
      </c>
      <c r="G436" s="37">
        <v>1</v>
      </c>
    </row>
    <row r="437" s="366" customFormat="1" ht="25" customHeight="1">
      <c r="A437" s="11">
        <v>435</v>
      </c>
      <c r="B437" t="s" s="12">
        <v>17972</v>
      </c>
      <c r="C437" t="s" s="12">
        <v>4483</v>
      </c>
      <c r="D437" t="s" s="12">
        <v>18666</v>
      </c>
      <c r="E437" t="s" s="12">
        <v>17068</v>
      </c>
      <c r="F437" t="s" s="346">
        <v>18667</v>
      </c>
      <c r="G437" s="37">
        <v>1</v>
      </c>
    </row>
    <row r="438" s="365" customFormat="1" ht="25" customHeight="1">
      <c r="A438" s="94">
        <v>436</v>
      </c>
      <c r="B438" t="s" s="12">
        <v>17972</v>
      </c>
      <c r="C438" t="s" s="12">
        <v>16845</v>
      </c>
      <c r="D438" t="s" s="12">
        <v>18668</v>
      </c>
      <c r="E438" t="s" s="12">
        <v>17070</v>
      </c>
      <c r="F438" t="s" s="253">
        <v>18669</v>
      </c>
      <c r="G438" s="332">
        <v>1</v>
      </c>
    </row>
    <row r="439" s="366" customFormat="1" ht="25" customHeight="1">
      <c r="A439" s="11">
        <v>437</v>
      </c>
      <c r="B439" t="s" s="12">
        <v>17972</v>
      </c>
      <c r="C439" t="s" s="12">
        <v>16845</v>
      </c>
      <c r="D439" t="s" s="12">
        <v>18668</v>
      </c>
      <c r="E439" t="s" s="12">
        <v>17073</v>
      </c>
      <c r="F439" t="s" s="346">
        <v>18669</v>
      </c>
      <c r="G439" s="37">
        <v>1</v>
      </c>
    </row>
    <row r="440" s="365" customFormat="1" ht="25" customHeight="1">
      <c r="A440" s="94">
        <v>438</v>
      </c>
      <c r="B440" t="s" s="12">
        <v>17972</v>
      </c>
      <c r="C440" t="s" s="12">
        <v>16845</v>
      </c>
      <c r="D440" t="s" s="12">
        <v>18668</v>
      </c>
      <c r="E440" t="s" s="12">
        <v>17075</v>
      </c>
      <c r="F440" t="s" s="253">
        <v>18669</v>
      </c>
      <c r="G440" s="332">
        <v>1</v>
      </c>
    </row>
    <row r="441" s="365" customFormat="1" ht="25" customHeight="1">
      <c r="A441" s="94">
        <v>439</v>
      </c>
      <c r="B441" t="s" s="12">
        <v>17972</v>
      </c>
      <c r="C441" t="s" s="12">
        <v>16845</v>
      </c>
      <c r="D441" t="s" s="12">
        <v>18668</v>
      </c>
      <c r="E441" t="s" s="12">
        <v>17077</v>
      </c>
      <c r="F441" t="s" s="253">
        <v>18669</v>
      </c>
      <c r="G441" s="332">
        <v>1</v>
      </c>
    </row>
    <row r="442" s="365" customFormat="1" ht="25" customHeight="1">
      <c r="A442" s="94">
        <v>440</v>
      </c>
      <c r="B442" t="s" s="12">
        <v>17972</v>
      </c>
      <c r="C442" t="s" s="12">
        <v>16845</v>
      </c>
      <c r="D442" t="s" s="12">
        <v>18668</v>
      </c>
      <c r="E442" t="s" s="12">
        <v>17080</v>
      </c>
      <c r="F442" t="s" s="253">
        <v>18669</v>
      </c>
      <c r="G442" s="332">
        <v>1</v>
      </c>
    </row>
    <row r="443" s="365" customFormat="1" ht="25" customHeight="1">
      <c r="A443" s="94">
        <v>441</v>
      </c>
      <c r="B443" t="s" s="38">
        <v>18052</v>
      </c>
      <c r="C443" t="s" s="12">
        <v>16845</v>
      </c>
      <c r="D443" t="s" s="12">
        <v>18670</v>
      </c>
      <c r="E443" t="s" s="12">
        <v>17082</v>
      </c>
      <c r="F443" t="s" s="250">
        <v>18671</v>
      </c>
      <c r="G443" s="332">
        <v>1</v>
      </c>
    </row>
    <row r="444" s="365" customFormat="1" ht="25" customHeight="1">
      <c r="A444" s="94">
        <v>442</v>
      </c>
      <c r="B444" t="s" s="38">
        <v>18052</v>
      </c>
      <c r="C444" t="s" s="12">
        <v>4483</v>
      </c>
      <c r="D444" t="s" s="12">
        <v>18672</v>
      </c>
      <c r="E444" t="s" s="12">
        <v>17084</v>
      </c>
      <c r="F444" t="s" s="253">
        <v>18673</v>
      </c>
      <c r="G444" s="332">
        <v>1</v>
      </c>
    </row>
    <row r="445" s="366" customFormat="1" ht="25" customHeight="1">
      <c r="A445" s="11">
        <v>443</v>
      </c>
      <c r="B445" t="s" s="12">
        <v>17972</v>
      </c>
      <c r="C445" t="s" s="12">
        <v>16845</v>
      </c>
      <c r="D445" t="s" s="12">
        <v>18674</v>
      </c>
      <c r="E445" t="s" s="12">
        <v>17091</v>
      </c>
      <c r="F445" t="s" s="346">
        <v>18675</v>
      </c>
      <c r="G445" s="37">
        <v>1</v>
      </c>
    </row>
    <row r="446" s="366" customFormat="1" ht="25" customHeight="1">
      <c r="A446" s="11">
        <v>444</v>
      </c>
      <c r="B446" t="s" s="12">
        <v>17972</v>
      </c>
      <c r="C446" t="s" s="12">
        <v>16845</v>
      </c>
      <c r="D446" t="s" s="12">
        <v>18674</v>
      </c>
      <c r="E446" t="s" s="12">
        <v>18676</v>
      </c>
      <c r="F446" t="s" s="346">
        <v>18675</v>
      </c>
      <c r="G446" s="37">
        <v>1</v>
      </c>
    </row>
    <row r="447" s="365" customFormat="1" ht="25" customHeight="1">
      <c r="A447" s="94">
        <v>445</v>
      </c>
      <c r="B447" t="s" s="12">
        <v>17972</v>
      </c>
      <c r="C447" t="s" s="12">
        <v>21</v>
      </c>
      <c r="D447" t="s" s="12">
        <v>18677</v>
      </c>
      <c r="E447" t="s" s="12">
        <v>18678</v>
      </c>
      <c r="F447" t="s" s="253">
        <v>18679</v>
      </c>
      <c r="G447" s="332">
        <v>1</v>
      </c>
    </row>
    <row r="448" s="366" customFormat="1" ht="25" customHeight="1">
      <c r="A448" s="11">
        <v>446</v>
      </c>
      <c r="B448" t="s" s="12">
        <v>17972</v>
      </c>
      <c r="C448" t="s" s="12">
        <v>21</v>
      </c>
      <c r="D448" t="s" s="12">
        <v>18677</v>
      </c>
      <c r="E448" t="s" s="12">
        <v>17098</v>
      </c>
      <c r="F448" t="s" s="346">
        <v>18679</v>
      </c>
      <c r="G448" s="37">
        <v>1</v>
      </c>
    </row>
    <row r="449" s="365" customFormat="1" ht="25" customHeight="1">
      <c r="A449" s="94">
        <v>447</v>
      </c>
      <c r="B449" t="s" s="38">
        <v>18052</v>
      </c>
      <c r="C449" t="s" s="12">
        <v>4483</v>
      </c>
      <c r="D449" t="s" s="12">
        <v>18680</v>
      </c>
      <c r="E449" t="s" s="12">
        <v>17100</v>
      </c>
      <c r="F449" t="s" s="253">
        <v>18681</v>
      </c>
      <c r="G449" s="332">
        <v>1</v>
      </c>
    </row>
    <row r="450" s="365" customFormat="1" ht="25" customHeight="1">
      <c r="A450" s="94">
        <v>448</v>
      </c>
      <c r="B450" t="s" s="38">
        <v>18052</v>
      </c>
      <c r="C450" t="s" s="12">
        <v>16845</v>
      </c>
      <c r="D450" t="s" s="12">
        <v>18682</v>
      </c>
      <c r="E450" t="s" s="12">
        <v>17102</v>
      </c>
      <c r="F450" t="s" s="253">
        <v>18681</v>
      </c>
      <c r="G450" s="332">
        <v>1</v>
      </c>
    </row>
    <row r="451" s="365" customFormat="1" ht="25" customHeight="1">
      <c r="A451" s="94">
        <v>449</v>
      </c>
      <c r="B451" t="s" s="38">
        <v>18052</v>
      </c>
      <c r="C451" t="s" s="12">
        <v>16845</v>
      </c>
      <c r="D451" t="s" s="12">
        <v>18683</v>
      </c>
      <c r="E451" t="s" s="12">
        <v>17104</v>
      </c>
      <c r="F451" t="s" s="253">
        <v>18684</v>
      </c>
      <c r="G451" s="332">
        <v>1</v>
      </c>
    </row>
    <row r="452" s="366" customFormat="1" ht="25" customHeight="1">
      <c r="A452" s="11">
        <v>450</v>
      </c>
      <c r="B452" t="s" s="12">
        <v>18606</v>
      </c>
      <c r="C452" t="s" s="12">
        <v>4483</v>
      </c>
      <c r="D452" t="s" s="12">
        <v>18685</v>
      </c>
      <c r="E452" t="s" s="12">
        <v>17106</v>
      </c>
      <c r="F452" t="s" s="346">
        <v>18686</v>
      </c>
      <c r="G452" s="37">
        <v>1</v>
      </c>
    </row>
    <row r="453" s="366" customFormat="1" ht="25" customHeight="1">
      <c r="A453" s="11">
        <v>451</v>
      </c>
      <c r="B453" t="s" s="12">
        <v>18606</v>
      </c>
      <c r="C453" t="s" s="12">
        <v>4483</v>
      </c>
      <c r="D453" t="s" s="12">
        <v>18685</v>
      </c>
      <c r="E453" t="s" s="12">
        <v>18687</v>
      </c>
      <c r="F453" t="s" s="346">
        <v>18686</v>
      </c>
      <c r="G453" s="37">
        <v>1</v>
      </c>
    </row>
    <row r="454" s="366" customFormat="1" ht="25" customHeight="1">
      <c r="A454" s="11">
        <v>452</v>
      </c>
      <c r="B454" t="s" s="12">
        <v>18606</v>
      </c>
      <c r="C454" t="s" s="12">
        <v>428</v>
      </c>
      <c r="D454" t="s" s="12">
        <v>18688</v>
      </c>
      <c r="E454" t="s" s="12">
        <v>18689</v>
      </c>
      <c r="F454" t="s" s="346">
        <v>18686</v>
      </c>
      <c r="G454" s="37">
        <v>1</v>
      </c>
    </row>
    <row r="455" s="366" customFormat="1" ht="25" customHeight="1">
      <c r="A455" s="11">
        <v>453</v>
      </c>
      <c r="B455" t="s" s="12">
        <v>18606</v>
      </c>
      <c r="C455" t="s" s="12">
        <v>428</v>
      </c>
      <c r="D455" t="s" s="12">
        <v>18688</v>
      </c>
      <c r="E455" t="s" s="12">
        <v>18690</v>
      </c>
      <c r="F455" t="s" s="346">
        <v>18686</v>
      </c>
      <c r="G455" s="37">
        <v>1</v>
      </c>
    </row>
    <row r="456" s="366" customFormat="1" ht="25" customHeight="1">
      <c r="A456" s="11">
        <v>454</v>
      </c>
      <c r="B456" t="s" s="12">
        <v>18606</v>
      </c>
      <c r="C456" t="s" s="12">
        <v>428</v>
      </c>
      <c r="D456" t="s" s="12">
        <v>18688</v>
      </c>
      <c r="E456" t="s" s="12">
        <v>17113</v>
      </c>
      <c r="F456" t="s" s="346">
        <v>18686</v>
      </c>
      <c r="G456" s="37">
        <v>1</v>
      </c>
    </row>
    <row r="457" s="366" customFormat="1" ht="25" customHeight="1">
      <c r="A457" s="11">
        <v>455</v>
      </c>
      <c r="B457" t="s" s="12">
        <v>18606</v>
      </c>
      <c r="C457" t="s" s="12">
        <v>428</v>
      </c>
      <c r="D457" t="s" s="12">
        <v>18688</v>
      </c>
      <c r="E457" t="s" s="12">
        <v>17116</v>
      </c>
      <c r="F457" t="s" s="346">
        <v>18686</v>
      </c>
      <c r="G457" s="37">
        <v>1</v>
      </c>
    </row>
    <row r="458" s="366" customFormat="1" ht="25" customHeight="1">
      <c r="A458" s="11">
        <v>456</v>
      </c>
      <c r="B458" t="s" s="12">
        <v>18606</v>
      </c>
      <c r="C458" t="s" s="12">
        <v>5930</v>
      </c>
      <c r="D458" t="s" s="12">
        <v>18691</v>
      </c>
      <c r="E458" t="s" s="12">
        <v>17119</v>
      </c>
      <c r="F458" t="s" s="346">
        <v>18692</v>
      </c>
      <c r="G458" s="37">
        <v>1</v>
      </c>
    </row>
    <row r="459" s="366" customFormat="1" ht="25" customHeight="1">
      <c r="A459" s="11">
        <v>457</v>
      </c>
      <c r="B459" t="s" s="12">
        <v>18606</v>
      </c>
      <c r="C459" t="s" s="12">
        <v>5930</v>
      </c>
      <c r="D459" t="s" s="12">
        <v>18691</v>
      </c>
      <c r="E459" t="s" s="12">
        <v>17122</v>
      </c>
      <c r="F459" t="s" s="346">
        <v>18692</v>
      </c>
      <c r="G459" s="37">
        <v>1</v>
      </c>
    </row>
    <row r="460" s="366" customFormat="1" ht="25" customHeight="1">
      <c r="A460" s="11">
        <v>458</v>
      </c>
      <c r="B460" t="s" s="12">
        <v>18606</v>
      </c>
      <c r="C460" t="s" s="12">
        <v>5930</v>
      </c>
      <c r="D460" t="s" s="12">
        <v>18691</v>
      </c>
      <c r="E460" t="s" s="12">
        <v>17124</v>
      </c>
      <c r="F460" t="s" s="346">
        <v>18692</v>
      </c>
      <c r="G460" s="37">
        <v>1</v>
      </c>
    </row>
    <row r="461" s="365" customFormat="1" ht="25" customHeight="1">
      <c r="A461" s="94">
        <v>459</v>
      </c>
      <c r="B461" t="s" s="38">
        <v>18052</v>
      </c>
      <c r="C461" t="s" s="12">
        <v>4483</v>
      </c>
      <c r="D461" t="s" s="12">
        <v>18693</v>
      </c>
      <c r="E461" t="s" s="12">
        <v>17126</v>
      </c>
      <c r="F461" t="s" s="253">
        <v>18694</v>
      </c>
      <c r="G461" s="332">
        <v>1</v>
      </c>
    </row>
    <row r="462" s="366" customFormat="1" ht="25" customHeight="1">
      <c r="A462" s="11">
        <v>460</v>
      </c>
      <c r="B462" t="s" s="38">
        <v>18052</v>
      </c>
      <c r="C462" t="s" s="12">
        <v>4483</v>
      </c>
      <c r="D462" t="s" s="12">
        <v>18693</v>
      </c>
      <c r="E462" t="s" s="12">
        <v>17128</v>
      </c>
      <c r="F462" t="s" s="346">
        <v>18694</v>
      </c>
      <c r="G462" s="37">
        <v>1</v>
      </c>
    </row>
    <row r="463" s="366" customFormat="1" ht="25" customHeight="1">
      <c r="A463" s="11">
        <v>461</v>
      </c>
      <c r="B463" t="s" s="38">
        <v>18052</v>
      </c>
      <c r="C463" t="s" s="12">
        <v>4483</v>
      </c>
      <c r="D463" t="s" s="12">
        <v>18693</v>
      </c>
      <c r="E463" t="s" s="12">
        <v>17129</v>
      </c>
      <c r="F463" t="s" s="346">
        <v>18694</v>
      </c>
      <c r="G463" s="37">
        <v>1</v>
      </c>
    </row>
    <row r="464" s="365" customFormat="1" ht="25" customHeight="1">
      <c r="A464" s="94">
        <v>462</v>
      </c>
      <c r="B464" t="s" s="373">
        <v>18052</v>
      </c>
      <c r="C464" t="s" s="370">
        <v>4483</v>
      </c>
      <c r="D464" t="s" s="370">
        <v>18695</v>
      </c>
      <c r="E464" t="s" s="370">
        <v>17132</v>
      </c>
      <c r="F464" t="s" s="378">
        <v>18696</v>
      </c>
      <c r="G464" s="332">
        <v>1</v>
      </c>
    </row>
    <row r="465" s="366" customFormat="1" ht="25" customHeight="1">
      <c r="A465" s="11">
        <v>463</v>
      </c>
      <c r="B465" t="s" s="373">
        <v>18052</v>
      </c>
      <c r="C465" t="s" s="370">
        <v>4483</v>
      </c>
      <c r="D465" t="s" s="370">
        <v>18695</v>
      </c>
      <c r="E465" t="s" s="370">
        <v>17134</v>
      </c>
      <c r="F465" t="s" s="379">
        <v>18696</v>
      </c>
      <c r="G465" s="37">
        <v>1</v>
      </c>
    </row>
    <row r="466" s="365" customFormat="1" ht="25" customHeight="1">
      <c r="A466" s="94">
        <v>464</v>
      </c>
      <c r="B466" t="s" s="38">
        <v>18052</v>
      </c>
      <c r="C466" t="s" s="12">
        <v>16845</v>
      </c>
      <c r="D466" t="s" s="12">
        <v>18697</v>
      </c>
      <c r="E466" t="s" s="12">
        <v>17135</v>
      </c>
      <c r="F466" t="s" s="253">
        <v>18698</v>
      </c>
      <c r="G466" s="332">
        <v>1</v>
      </c>
    </row>
    <row r="467" s="366" customFormat="1" ht="25" customHeight="1">
      <c r="A467" s="11">
        <v>465</v>
      </c>
      <c r="B467" t="s" s="38">
        <v>18052</v>
      </c>
      <c r="C467" t="s" s="12">
        <v>16845</v>
      </c>
      <c r="D467" t="s" s="12">
        <v>18697</v>
      </c>
      <c r="E467" t="s" s="12">
        <v>17137</v>
      </c>
      <c r="F467" t="s" s="346">
        <v>18698</v>
      </c>
      <c r="G467" s="37">
        <v>1</v>
      </c>
    </row>
    <row r="468" s="366" customFormat="1" ht="25" customHeight="1">
      <c r="A468" s="11">
        <v>466</v>
      </c>
      <c r="B468" t="s" s="12">
        <v>18606</v>
      </c>
      <c r="C468" t="s" s="12">
        <v>4483</v>
      </c>
      <c r="D468" t="s" s="12">
        <v>18699</v>
      </c>
      <c r="E468" t="s" s="12">
        <v>17140</v>
      </c>
      <c r="F468" t="s" s="346">
        <v>18700</v>
      </c>
      <c r="G468" s="37">
        <v>1</v>
      </c>
    </row>
    <row r="469" s="366" customFormat="1" ht="25" customHeight="1">
      <c r="A469" s="11">
        <v>467</v>
      </c>
      <c r="B469" t="s" s="12">
        <v>18606</v>
      </c>
      <c r="C469" t="s" s="12">
        <v>4483</v>
      </c>
      <c r="D469" t="s" s="12">
        <v>18699</v>
      </c>
      <c r="E469" t="s" s="12">
        <v>17143</v>
      </c>
      <c r="F469" t="s" s="346">
        <v>18700</v>
      </c>
      <c r="G469" s="37">
        <v>1</v>
      </c>
    </row>
    <row r="470" s="366" customFormat="1" ht="25" customHeight="1">
      <c r="A470" s="11">
        <v>468</v>
      </c>
      <c r="B470" t="s" s="38">
        <v>18052</v>
      </c>
      <c r="C470" t="s" s="12">
        <v>4483</v>
      </c>
      <c r="D470" t="s" s="12">
        <v>18701</v>
      </c>
      <c r="E470" t="s" s="12">
        <v>17145</v>
      </c>
      <c r="F470" t="s" s="346">
        <v>18702</v>
      </c>
      <c r="G470" s="37">
        <v>1</v>
      </c>
    </row>
    <row r="471" s="366" customFormat="1" ht="25" customHeight="1">
      <c r="A471" s="11">
        <v>469</v>
      </c>
      <c r="B471" t="s" s="38">
        <v>18052</v>
      </c>
      <c r="C471" t="s" s="12">
        <v>4483</v>
      </c>
      <c r="D471" t="s" s="12">
        <v>18703</v>
      </c>
      <c r="E471" t="s" s="12">
        <v>17146</v>
      </c>
      <c r="F471" t="s" s="346">
        <v>18704</v>
      </c>
      <c r="G471" s="37">
        <v>1</v>
      </c>
    </row>
    <row r="472" s="365" customFormat="1" ht="25" customHeight="1">
      <c r="A472" s="94">
        <v>470</v>
      </c>
      <c r="B472" t="s" s="38">
        <v>18052</v>
      </c>
      <c r="C472" t="s" s="12">
        <v>4483</v>
      </c>
      <c r="D472" t="s" s="12">
        <v>12180</v>
      </c>
      <c r="E472" t="s" s="12">
        <v>17147</v>
      </c>
      <c r="F472" t="s" s="253">
        <v>18705</v>
      </c>
      <c r="G472" s="332">
        <v>1</v>
      </c>
    </row>
    <row r="473" s="365" customFormat="1" ht="25" customHeight="1">
      <c r="A473" s="94">
        <v>471</v>
      </c>
      <c r="B473" t="s" s="38">
        <v>18052</v>
      </c>
      <c r="C473" t="s" s="12">
        <v>4483</v>
      </c>
      <c r="D473" t="s" s="12">
        <v>18706</v>
      </c>
      <c r="E473" t="s" s="12">
        <v>17148</v>
      </c>
      <c r="F473" t="s" s="253">
        <v>18707</v>
      </c>
      <c r="G473" s="332">
        <v>1</v>
      </c>
    </row>
    <row r="474" s="366" customFormat="1" ht="25" customHeight="1">
      <c r="A474" s="11">
        <v>472</v>
      </c>
      <c r="B474" t="s" s="38">
        <v>18052</v>
      </c>
      <c r="C474" t="s" s="12">
        <v>21</v>
      </c>
      <c r="D474" t="s" s="12">
        <v>18708</v>
      </c>
      <c r="E474" t="s" s="12">
        <v>17150</v>
      </c>
      <c r="F474" t="s" s="346">
        <v>18709</v>
      </c>
      <c r="G474" s="37">
        <v>1</v>
      </c>
    </row>
    <row r="475" s="365" customFormat="1" ht="25" customHeight="1">
      <c r="A475" s="94">
        <v>473</v>
      </c>
      <c r="B475" t="s" s="38">
        <v>18052</v>
      </c>
      <c r="C475" t="s" s="12">
        <v>21</v>
      </c>
      <c r="D475" t="s" s="12">
        <v>18708</v>
      </c>
      <c r="E475" t="s" s="12">
        <v>17153</v>
      </c>
      <c r="F475" t="s" s="253">
        <v>18709</v>
      </c>
      <c r="G475" s="332">
        <v>1</v>
      </c>
    </row>
    <row r="476" s="365" customFormat="1" ht="25" customHeight="1">
      <c r="A476" s="94">
        <v>474</v>
      </c>
      <c r="B476" t="s" s="38">
        <v>18052</v>
      </c>
      <c r="C476" t="s" s="12">
        <v>21</v>
      </c>
      <c r="D476" t="s" s="12">
        <v>18710</v>
      </c>
      <c r="E476" t="s" s="12">
        <v>17155</v>
      </c>
      <c r="F476" t="s" s="253">
        <v>18711</v>
      </c>
      <c r="G476" s="332">
        <v>1</v>
      </c>
    </row>
    <row r="477" s="365" customFormat="1" ht="25" customHeight="1">
      <c r="A477" s="94">
        <v>475</v>
      </c>
      <c r="B477" t="s" s="38">
        <v>18052</v>
      </c>
      <c r="C477" t="s" s="12">
        <v>173</v>
      </c>
      <c r="D477" t="s" s="12">
        <v>18712</v>
      </c>
      <c r="E477" t="s" s="12">
        <v>17156</v>
      </c>
      <c r="F477" t="s" s="253">
        <v>18713</v>
      </c>
      <c r="G477" s="332">
        <v>1</v>
      </c>
    </row>
    <row r="478" s="366" customFormat="1" ht="25" customHeight="1">
      <c r="A478" s="11">
        <v>476</v>
      </c>
      <c r="B478" t="s" s="38">
        <v>18052</v>
      </c>
      <c r="C478" t="s" s="12">
        <v>173</v>
      </c>
      <c r="D478" t="s" s="12">
        <v>18712</v>
      </c>
      <c r="E478" t="s" s="12">
        <v>18714</v>
      </c>
      <c r="F478" t="s" s="346">
        <v>18713</v>
      </c>
      <c r="G478" s="37">
        <v>1</v>
      </c>
    </row>
    <row r="479" s="366" customFormat="1" ht="25" customHeight="1">
      <c r="A479" s="11">
        <v>477</v>
      </c>
      <c r="B479" t="s" s="38">
        <v>18052</v>
      </c>
      <c r="C479" t="s" s="12">
        <v>4483</v>
      </c>
      <c r="D479" t="s" s="12">
        <v>18715</v>
      </c>
      <c r="E479" t="s" s="12">
        <v>17158</v>
      </c>
      <c r="F479" t="s" s="346">
        <v>18716</v>
      </c>
      <c r="G479" s="37">
        <v>1</v>
      </c>
    </row>
    <row r="480" s="365" customFormat="1" ht="25" customHeight="1">
      <c r="A480" s="94">
        <v>478</v>
      </c>
      <c r="B480" t="s" s="38">
        <v>18052</v>
      </c>
      <c r="C480" t="s" s="12">
        <v>4483</v>
      </c>
      <c r="D480" t="s" s="12">
        <v>18715</v>
      </c>
      <c r="E480" t="s" s="12">
        <v>17160</v>
      </c>
      <c r="F480" t="s" s="253">
        <v>18716</v>
      </c>
      <c r="G480" s="332">
        <v>1</v>
      </c>
    </row>
    <row r="481" s="366" customFormat="1" ht="25" customHeight="1">
      <c r="A481" s="11">
        <v>479</v>
      </c>
      <c r="B481" t="s" s="12">
        <v>18606</v>
      </c>
      <c r="C481" t="s" s="12">
        <v>173</v>
      </c>
      <c r="D481" t="s" s="12">
        <v>18717</v>
      </c>
      <c r="E481" t="s" s="12">
        <v>17162</v>
      </c>
      <c r="F481" t="s" s="346">
        <v>18692</v>
      </c>
      <c r="G481" s="37">
        <v>1</v>
      </c>
    </row>
    <row r="482" s="366" customFormat="1" ht="25" customHeight="1">
      <c r="A482" s="11">
        <v>480</v>
      </c>
      <c r="B482" t="s" s="12">
        <v>18606</v>
      </c>
      <c r="C482" t="s" s="12">
        <v>173</v>
      </c>
      <c r="D482" t="s" s="12">
        <v>18717</v>
      </c>
      <c r="E482" t="s" s="12">
        <v>17163</v>
      </c>
      <c r="F482" t="s" s="346">
        <v>18692</v>
      </c>
      <c r="G482" s="37">
        <v>1</v>
      </c>
    </row>
    <row r="483" s="366" customFormat="1" ht="25" customHeight="1">
      <c r="A483" s="11">
        <v>481</v>
      </c>
      <c r="B483" t="s" s="12">
        <v>18606</v>
      </c>
      <c r="C483" t="s" s="12">
        <v>173</v>
      </c>
      <c r="D483" t="s" s="12">
        <v>18717</v>
      </c>
      <c r="E483" t="s" s="12">
        <v>17164</v>
      </c>
      <c r="F483" t="s" s="346">
        <v>18692</v>
      </c>
      <c r="G483" s="37">
        <v>1</v>
      </c>
    </row>
    <row r="484" s="365" customFormat="1" ht="25" customHeight="1">
      <c r="A484" s="94">
        <v>482</v>
      </c>
      <c r="B484" t="s" s="38">
        <v>18052</v>
      </c>
      <c r="C484" t="s" s="12">
        <v>4483</v>
      </c>
      <c r="D484" t="s" s="12">
        <v>18718</v>
      </c>
      <c r="E484" t="s" s="12">
        <v>17166</v>
      </c>
      <c r="F484" t="s" s="253">
        <v>18719</v>
      </c>
      <c r="G484" s="332">
        <v>1</v>
      </c>
    </row>
    <row r="485" s="365" customFormat="1" ht="25" customHeight="1">
      <c r="A485" s="94">
        <v>483</v>
      </c>
      <c r="B485" t="s" s="38">
        <v>18052</v>
      </c>
      <c r="C485" t="s" s="12">
        <v>4483</v>
      </c>
      <c r="D485" t="s" s="12">
        <v>18718</v>
      </c>
      <c r="E485" t="s" s="12">
        <v>17168</v>
      </c>
      <c r="F485" t="s" s="253">
        <v>18719</v>
      </c>
      <c r="G485" s="332">
        <v>1</v>
      </c>
    </row>
    <row r="486" s="366" customFormat="1" ht="25" customHeight="1">
      <c r="A486" s="11">
        <v>484</v>
      </c>
      <c r="B486" t="s" s="12">
        <v>17972</v>
      </c>
      <c r="C486" t="s" s="12">
        <v>4483</v>
      </c>
      <c r="D486" t="s" s="12">
        <v>18720</v>
      </c>
      <c r="E486" t="s" s="12">
        <v>17171</v>
      </c>
      <c r="F486" t="s" s="346">
        <v>18721</v>
      </c>
      <c r="G486" s="37">
        <v>1</v>
      </c>
    </row>
    <row r="487" s="366" customFormat="1" ht="25" customHeight="1">
      <c r="A487" s="11">
        <v>485</v>
      </c>
      <c r="B487" t="s" s="38">
        <v>18052</v>
      </c>
      <c r="C487" t="s" s="38">
        <v>4483</v>
      </c>
      <c r="D487" t="s" s="12">
        <v>18722</v>
      </c>
      <c r="E487" t="s" s="12">
        <v>17174</v>
      </c>
      <c r="F487" t="s" s="346">
        <v>18723</v>
      </c>
      <c r="G487" s="37">
        <v>1</v>
      </c>
    </row>
    <row r="488" s="365" customFormat="1" ht="25" customHeight="1">
      <c r="A488" s="94">
        <v>486</v>
      </c>
      <c r="B488" t="s" s="38">
        <v>18052</v>
      </c>
      <c r="C488" t="s" s="38">
        <v>4483</v>
      </c>
      <c r="D488" t="s" s="12">
        <v>18722</v>
      </c>
      <c r="E488" t="s" s="12">
        <v>17177</v>
      </c>
      <c r="F488" t="s" s="253">
        <v>18723</v>
      </c>
      <c r="G488" s="332">
        <v>1</v>
      </c>
    </row>
    <row r="489" s="365" customFormat="1" ht="25" customHeight="1">
      <c r="A489" s="94">
        <v>487</v>
      </c>
      <c r="B489" t="s" s="38">
        <v>18052</v>
      </c>
      <c r="C489" t="s" s="12">
        <v>4483</v>
      </c>
      <c r="D489" t="s" s="12">
        <v>18724</v>
      </c>
      <c r="E489" t="s" s="12">
        <v>17180</v>
      </c>
      <c r="F489" t="s" s="253">
        <v>18725</v>
      </c>
      <c r="G489" s="332">
        <v>1</v>
      </c>
    </row>
    <row r="490" s="366" customFormat="1" ht="25" customHeight="1">
      <c r="A490" s="11">
        <v>488</v>
      </c>
      <c r="B490" t="s" s="38">
        <v>18052</v>
      </c>
      <c r="C490" t="s" s="12">
        <v>4483</v>
      </c>
      <c r="D490" t="s" s="12">
        <v>18724</v>
      </c>
      <c r="E490" t="s" s="12">
        <v>17183</v>
      </c>
      <c r="F490" t="s" s="346">
        <v>18725</v>
      </c>
      <c r="G490" s="37">
        <v>1</v>
      </c>
    </row>
    <row r="491" s="366" customFormat="1" ht="25" customHeight="1">
      <c r="A491" s="11">
        <v>489</v>
      </c>
      <c r="B491" t="s" s="12">
        <v>17972</v>
      </c>
      <c r="C491" t="s" s="12">
        <v>16845</v>
      </c>
      <c r="D491" t="s" s="12">
        <v>18726</v>
      </c>
      <c r="E491" t="s" s="12">
        <v>17186</v>
      </c>
      <c r="F491" t="s" s="346">
        <v>18727</v>
      </c>
      <c r="G491" s="37">
        <v>1</v>
      </c>
    </row>
    <row r="492" s="365" customFormat="1" ht="25" customHeight="1">
      <c r="A492" s="94">
        <v>490</v>
      </c>
      <c r="B492" t="s" s="12">
        <v>17972</v>
      </c>
      <c r="C492" t="s" s="12">
        <v>16845</v>
      </c>
      <c r="D492" t="s" s="12">
        <v>18726</v>
      </c>
      <c r="E492" t="s" s="12">
        <v>17188</v>
      </c>
      <c r="F492" t="s" s="253">
        <v>18727</v>
      </c>
      <c r="G492" s="332">
        <v>1</v>
      </c>
    </row>
    <row r="493" s="366" customFormat="1" ht="25" customHeight="1">
      <c r="A493" s="11">
        <v>491</v>
      </c>
      <c r="B493" t="s" s="12">
        <v>17972</v>
      </c>
      <c r="C493" t="s" s="12">
        <v>4483</v>
      </c>
      <c r="D493" t="s" s="12">
        <v>18728</v>
      </c>
      <c r="E493" t="s" s="12">
        <v>17190</v>
      </c>
      <c r="F493" t="s" s="346">
        <v>18729</v>
      </c>
      <c r="G493" s="37">
        <v>1</v>
      </c>
    </row>
    <row r="494" s="365" customFormat="1" ht="25" customHeight="1">
      <c r="A494" s="94">
        <v>492</v>
      </c>
      <c r="B494" t="s" s="12">
        <v>17972</v>
      </c>
      <c r="C494" t="s" s="12">
        <v>4483</v>
      </c>
      <c r="D494" t="s" s="12">
        <v>18728</v>
      </c>
      <c r="E494" t="s" s="12">
        <v>17193</v>
      </c>
      <c r="F494" t="s" s="253">
        <v>18729</v>
      </c>
      <c r="G494" s="332">
        <v>1</v>
      </c>
    </row>
    <row r="495" s="366" customFormat="1" ht="25" customHeight="1">
      <c r="A495" s="11">
        <v>493</v>
      </c>
      <c r="B495" t="s" s="12">
        <v>18606</v>
      </c>
      <c r="C495" t="s" s="12">
        <v>4483</v>
      </c>
      <c r="D495" t="s" s="12">
        <v>18730</v>
      </c>
      <c r="E495" t="s" s="12">
        <v>17195</v>
      </c>
      <c r="F495" t="s" s="346">
        <v>18731</v>
      </c>
      <c r="G495" s="37">
        <v>1</v>
      </c>
    </row>
    <row r="496" s="365" customFormat="1" ht="25" customHeight="1">
      <c r="A496" s="94">
        <v>494</v>
      </c>
      <c r="B496" t="s" s="38">
        <v>18052</v>
      </c>
      <c r="C496" t="s" s="12">
        <v>16845</v>
      </c>
      <c r="D496" t="s" s="12">
        <v>18732</v>
      </c>
      <c r="E496" t="s" s="12">
        <v>17197</v>
      </c>
      <c r="F496" t="s" s="253">
        <v>18733</v>
      </c>
      <c r="G496" s="332">
        <v>1</v>
      </c>
    </row>
    <row r="497" s="365" customFormat="1" ht="25" customHeight="1">
      <c r="A497" s="94">
        <v>495</v>
      </c>
      <c r="B497" t="s" s="38">
        <v>18052</v>
      </c>
      <c r="C497" t="s" s="12">
        <v>16845</v>
      </c>
      <c r="D497" t="s" s="12">
        <v>18732</v>
      </c>
      <c r="E497" t="s" s="12">
        <v>17200</v>
      </c>
      <c r="F497" t="s" s="253">
        <v>18733</v>
      </c>
      <c r="G497" s="332">
        <v>1</v>
      </c>
    </row>
    <row r="498" s="366" customFormat="1" ht="25" customHeight="1">
      <c r="A498" s="11">
        <v>496</v>
      </c>
      <c r="B498" t="s" s="38">
        <v>18052</v>
      </c>
      <c r="C498" t="s" s="12">
        <v>16845</v>
      </c>
      <c r="D498" t="s" s="12">
        <v>18734</v>
      </c>
      <c r="E498" t="s" s="12">
        <v>17203</v>
      </c>
      <c r="F498" t="s" s="346">
        <v>18735</v>
      </c>
      <c r="G498" s="37">
        <v>1</v>
      </c>
    </row>
    <row r="499" s="366" customFormat="1" ht="25" customHeight="1">
      <c r="A499" s="11">
        <v>497</v>
      </c>
      <c r="B499" t="s" s="38">
        <v>18052</v>
      </c>
      <c r="C499" t="s" s="12">
        <v>4483</v>
      </c>
      <c r="D499" t="s" s="12">
        <v>13943</v>
      </c>
      <c r="E499" t="s" s="12">
        <v>17206</v>
      </c>
      <c r="F499" t="s" s="346">
        <v>18736</v>
      </c>
      <c r="G499" s="37">
        <v>1</v>
      </c>
    </row>
    <row r="500" s="366" customFormat="1" ht="25" customHeight="1">
      <c r="A500" s="11">
        <v>498</v>
      </c>
      <c r="B500" t="s" s="12">
        <v>17972</v>
      </c>
      <c r="C500" t="s" s="12">
        <v>16845</v>
      </c>
      <c r="D500" t="s" s="12">
        <v>18737</v>
      </c>
      <c r="E500" t="s" s="12">
        <v>17208</v>
      </c>
      <c r="F500" t="s" s="346">
        <v>18738</v>
      </c>
      <c r="G500" s="37">
        <v>1</v>
      </c>
    </row>
    <row r="501" s="365" customFormat="1" ht="25" customHeight="1">
      <c r="A501" s="94">
        <v>499</v>
      </c>
      <c r="B501" t="s" s="12">
        <v>17972</v>
      </c>
      <c r="C501" t="s" s="12">
        <v>173</v>
      </c>
      <c r="D501" t="s" s="12">
        <v>18739</v>
      </c>
      <c r="E501" t="s" s="12">
        <v>17210</v>
      </c>
      <c r="F501" t="s" s="253">
        <v>18740</v>
      </c>
      <c r="G501" s="332">
        <v>1</v>
      </c>
    </row>
    <row r="502" s="366" customFormat="1" ht="25" customHeight="1">
      <c r="A502" s="11">
        <v>500</v>
      </c>
      <c r="B502" t="s" s="12">
        <v>17972</v>
      </c>
      <c r="C502" t="s" s="12">
        <v>173</v>
      </c>
      <c r="D502" t="s" s="12">
        <v>18739</v>
      </c>
      <c r="E502" t="s" s="12">
        <v>17213</v>
      </c>
      <c r="F502" t="s" s="346">
        <v>18740</v>
      </c>
      <c r="G502" s="37">
        <v>1</v>
      </c>
    </row>
    <row r="503" s="366" customFormat="1" ht="25" customHeight="1">
      <c r="A503" s="11">
        <v>501</v>
      </c>
      <c r="B503" t="s" s="38">
        <v>18052</v>
      </c>
      <c r="C503" t="s" s="12">
        <v>173</v>
      </c>
      <c r="D503" t="s" s="12">
        <v>18741</v>
      </c>
      <c r="E503" t="s" s="12">
        <v>17215</v>
      </c>
      <c r="F503" t="s" s="346">
        <v>18742</v>
      </c>
      <c r="G503" s="37">
        <v>1</v>
      </c>
    </row>
    <row r="504" s="366" customFormat="1" ht="25" customHeight="1">
      <c r="A504" s="11">
        <v>502</v>
      </c>
      <c r="B504" t="s" s="12">
        <v>18606</v>
      </c>
      <c r="C504" t="s" s="12">
        <v>4483</v>
      </c>
      <c r="D504" t="s" s="12">
        <v>18743</v>
      </c>
      <c r="E504" t="s" s="12">
        <v>17216</v>
      </c>
      <c r="F504" t="s" s="346">
        <v>18744</v>
      </c>
      <c r="G504" s="37">
        <v>1</v>
      </c>
    </row>
    <row r="505" s="366" customFormat="1" ht="25" customHeight="1">
      <c r="A505" s="11">
        <v>503</v>
      </c>
      <c r="B505" t="s" s="12">
        <v>18606</v>
      </c>
      <c r="C505" t="s" s="12">
        <v>4483</v>
      </c>
      <c r="D505" t="s" s="12">
        <v>18745</v>
      </c>
      <c r="E505" t="s" s="12">
        <v>17217</v>
      </c>
      <c r="F505" t="s" s="346">
        <v>18746</v>
      </c>
      <c r="G505" s="37">
        <v>1</v>
      </c>
    </row>
    <row r="506" s="366" customFormat="1" ht="25" customHeight="1">
      <c r="A506" s="11">
        <v>504</v>
      </c>
      <c r="B506" t="s" s="38">
        <v>18052</v>
      </c>
      <c r="C506" t="s" s="12">
        <v>173</v>
      </c>
      <c r="D506" t="s" s="12">
        <v>18747</v>
      </c>
      <c r="E506" t="s" s="12">
        <v>17219</v>
      </c>
      <c r="F506" t="s" s="346">
        <v>18748</v>
      </c>
      <c r="G506" s="37">
        <v>1</v>
      </c>
    </row>
    <row r="507" s="366" customFormat="1" ht="25" customHeight="1">
      <c r="A507" s="11">
        <v>505</v>
      </c>
      <c r="B507" t="s" s="38">
        <v>18052</v>
      </c>
      <c r="C507" t="s" s="12">
        <v>173</v>
      </c>
      <c r="D507" t="s" s="12">
        <v>18747</v>
      </c>
      <c r="E507" t="s" s="12">
        <v>17222</v>
      </c>
      <c r="F507" t="s" s="346">
        <v>18748</v>
      </c>
      <c r="G507" s="37">
        <v>1</v>
      </c>
    </row>
    <row r="508" s="366" customFormat="1" ht="25" customHeight="1">
      <c r="A508" s="11">
        <v>506</v>
      </c>
      <c r="B508" t="s" s="38">
        <v>18052</v>
      </c>
      <c r="C508" t="s" s="12">
        <v>173</v>
      </c>
      <c r="D508" t="s" s="12">
        <v>18747</v>
      </c>
      <c r="E508" t="s" s="12">
        <v>17225</v>
      </c>
      <c r="F508" t="s" s="346">
        <v>18748</v>
      </c>
      <c r="G508" s="37">
        <v>1</v>
      </c>
    </row>
    <row r="509" s="366" customFormat="1" ht="25" customHeight="1">
      <c r="A509" s="11">
        <v>507</v>
      </c>
      <c r="B509" t="s" s="38">
        <v>18052</v>
      </c>
      <c r="C509" t="s" s="12">
        <v>4483</v>
      </c>
      <c r="D509" t="s" s="12">
        <v>18749</v>
      </c>
      <c r="E509" t="s" s="12">
        <v>17228</v>
      </c>
      <c r="F509" t="s" s="346">
        <v>18750</v>
      </c>
      <c r="G509" s="37">
        <v>1</v>
      </c>
    </row>
    <row r="510" s="365" customFormat="1" ht="25" customHeight="1">
      <c r="A510" s="94">
        <v>508</v>
      </c>
      <c r="B510" t="s" s="38">
        <v>18052</v>
      </c>
      <c r="C510" t="s" s="12">
        <v>4483</v>
      </c>
      <c r="D510" t="s" s="12">
        <v>18749</v>
      </c>
      <c r="E510" t="s" s="12">
        <v>17231</v>
      </c>
      <c r="F510" t="s" s="253">
        <v>18750</v>
      </c>
      <c r="G510" s="332">
        <v>1</v>
      </c>
    </row>
    <row r="511" s="366" customFormat="1" ht="25" customHeight="1">
      <c r="A511" s="11">
        <v>509</v>
      </c>
      <c r="B511" t="s" s="38">
        <v>18052</v>
      </c>
      <c r="C511" t="s" s="12">
        <v>4483</v>
      </c>
      <c r="D511" t="s" s="12">
        <v>18749</v>
      </c>
      <c r="E511" t="s" s="12">
        <v>17234</v>
      </c>
      <c r="F511" t="s" s="346">
        <v>18750</v>
      </c>
      <c r="G511" s="37">
        <v>1</v>
      </c>
    </row>
    <row r="512" s="365" customFormat="1" ht="25" customHeight="1">
      <c r="A512" s="94">
        <v>510</v>
      </c>
      <c r="B512" t="s" s="38">
        <v>18052</v>
      </c>
      <c r="C512" t="s" s="12">
        <v>4483</v>
      </c>
      <c r="D512" t="s" s="12">
        <v>18751</v>
      </c>
      <c r="E512" t="s" s="12">
        <v>17236</v>
      </c>
      <c r="F512" t="s" s="253">
        <v>18752</v>
      </c>
      <c r="G512" s="332">
        <v>1</v>
      </c>
    </row>
    <row r="513" s="366" customFormat="1" ht="25" customHeight="1">
      <c r="A513" s="11">
        <v>511</v>
      </c>
      <c r="B513" t="s" s="38">
        <v>18052</v>
      </c>
      <c r="C513" t="s" s="12">
        <v>4483</v>
      </c>
      <c r="D513" t="s" s="12">
        <v>18751</v>
      </c>
      <c r="E513" t="s" s="12">
        <v>17239</v>
      </c>
      <c r="F513" t="s" s="346">
        <v>18752</v>
      </c>
      <c r="G513" s="37">
        <v>1</v>
      </c>
    </row>
    <row r="514" s="366" customFormat="1" ht="25" customHeight="1">
      <c r="A514" s="11">
        <v>512</v>
      </c>
      <c r="B514" t="s" s="38">
        <v>18052</v>
      </c>
      <c r="C514" t="s" s="12">
        <v>16845</v>
      </c>
      <c r="D514" t="s" s="12">
        <v>18753</v>
      </c>
      <c r="E514" t="s" s="12">
        <v>17242</v>
      </c>
      <c r="F514" t="s" s="346">
        <v>18754</v>
      </c>
      <c r="G514" s="37">
        <v>1</v>
      </c>
    </row>
    <row r="515" s="366" customFormat="1" ht="25" customHeight="1">
      <c r="A515" s="11">
        <v>513</v>
      </c>
      <c r="B515" t="s" s="38">
        <v>18052</v>
      </c>
      <c r="C515" t="s" s="12">
        <v>21</v>
      </c>
      <c r="D515" t="s" s="12">
        <v>18755</v>
      </c>
      <c r="E515" t="s" s="12">
        <v>17245</v>
      </c>
      <c r="F515" t="s" s="346">
        <v>18756</v>
      </c>
      <c r="G515" s="37">
        <v>1</v>
      </c>
    </row>
    <row r="516" s="365" customFormat="1" ht="25" customHeight="1">
      <c r="A516" s="94">
        <v>514</v>
      </c>
      <c r="B516" t="s" s="12">
        <v>17972</v>
      </c>
      <c r="C516" t="s" s="12">
        <v>4483</v>
      </c>
      <c r="D516" t="s" s="12">
        <v>18757</v>
      </c>
      <c r="E516" t="s" s="12">
        <v>17248</v>
      </c>
      <c r="F516" t="s" s="253">
        <v>18758</v>
      </c>
      <c r="G516" s="332">
        <v>1</v>
      </c>
    </row>
    <row r="517" s="365" customFormat="1" ht="25" customHeight="1">
      <c r="A517" s="94">
        <v>515</v>
      </c>
      <c r="B517" t="s" s="12">
        <v>17972</v>
      </c>
      <c r="C517" t="s" s="12">
        <v>4483</v>
      </c>
      <c r="D517" t="s" s="12">
        <v>18757</v>
      </c>
      <c r="E517" t="s" s="12">
        <v>17251</v>
      </c>
      <c r="F517" t="s" s="253">
        <v>18758</v>
      </c>
      <c r="G517" s="332">
        <v>1</v>
      </c>
    </row>
    <row r="518" s="366" customFormat="1" ht="25" customHeight="1">
      <c r="A518" s="11">
        <v>516</v>
      </c>
      <c r="B518" t="s" s="12">
        <v>17972</v>
      </c>
      <c r="C518" t="s" s="12">
        <v>4483</v>
      </c>
      <c r="D518" t="s" s="12">
        <v>18759</v>
      </c>
      <c r="E518" t="s" s="12">
        <v>17254</v>
      </c>
      <c r="F518" t="s" s="346">
        <v>18760</v>
      </c>
      <c r="G518" s="37">
        <v>1</v>
      </c>
    </row>
    <row r="519" s="365" customFormat="1" ht="25" customHeight="1">
      <c r="A519" s="94">
        <v>517</v>
      </c>
      <c r="B519" t="s" s="12">
        <v>17972</v>
      </c>
      <c r="C519" t="s" s="12">
        <v>4483</v>
      </c>
      <c r="D519" t="s" s="12">
        <v>18759</v>
      </c>
      <c r="E519" t="s" s="12">
        <v>17257</v>
      </c>
      <c r="F519" t="s" s="253">
        <v>18760</v>
      </c>
      <c r="G519" s="332">
        <v>1</v>
      </c>
    </row>
    <row r="520" s="365" customFormat="1" ht="25" customHeight="1">
      <c r="A520" s="94">
        <v>518</v>
      </c>
      <c r="B520" t="s" s="38">
        <v>18052</v>
      </c>
      <c r="C520" t="s" s="12">
        <v>173</v>
      </c>
      <c r="D520" t="s" s="12">
        <v>18761</v>
      </c>
      <c r="E520" t="s" s="12">
        <v>17259</v>
      </c>
      <c r="F520" t="s" s="253">
        <v>18762</v>
      </c>
      <c r="G520" s="332">
        <v>1</v>
      </c>
    </row>
    <row r="521" s="365" customFormat="1" ht="25" customHeight="1">
      <c r="A521" s="94">
        <v>519</v>
      </c>
      <c r="B521" t="s" s="38">
        <v>18052</v>
      </c>
      <c r="C521" t="s" s="12">
        <v>173</v>
      </c>
      <c r="D521" t="s" s="12">
        <v>18761</v>
      </c>
      <c r="E521" t="s" s="12">
        <v>17262</v>
      </c>
      <c r="F521" t="s" s="253">
        <v>18762</v>
      </c>
      <c r="G521" s="332">
        <v>1</v>
      </c>
    </row>
    <row r="522" s="366" customFormat="1" ht="25" customHeight="1">
      <c r="A522" s="11">
        <v>520</v>
      </c>
      <c r="B522" t="s" s="38">
        <v>18052</v>
      </c>
      <c r="C522" t="s" s="12">
        <v>4483</v>
      </c>
      <c r="D522" t="s" s="12">
        <v>18763</v>
      </c>
      <c r="E522" t="s" s="12">
        <v>17265</v>
      </c>
      <c r="F522" t="s" s="346">
        <v>18764</v>
      </c>
      <c r="G522" s="37">
        <v>1</v>
      </c>
    </row>
    <row r="523" s="366" customFormat="1" ht="25" customHeight="1">
      <c r="A523" s="11">
        <v>521</v>
      </c>
      <c r="B523" t="s" s="38">
        <v>18052</v>
      </c>
      <c r="C523" t="s" s="12">
        <v>4483</v>
      </c>
      <c r="D523" t="s" s="12">
        <v>18763</v>
      </c>
      <c r="E523" t="s" s="12">
        <v>17267</v>
      </c>
      <c r="F523" t="s" s="346">
        <v>18764</v>
      </c>
      <c r="G523" s="37">
        <v>1</v>
      </c>
    </row>
    <row r="524" s="366" customFormat="1" ht="25" customHeight="1">
      <c r="A524" s="11">
        <v>522</v>
      </c>
      <c r="B524" t="s" s="12">
        <v>18606</v>
      </c>
      <c r="C524" t="s" s="12">
        <v>4483</v>
      </c>
      <c r="D524" t="s" s="12">
        <v>18765</v>
      </c>
      <c r="E524" t="s" s="12">
        <v>17270</v>
      </c>
      <c r="F524" t="s" s="346">
        <v>18766</v>
      </c>
      <c r="G524" s="37">
        <v>1</v>
      </c>
    </row>
    <row r="525" s="366" customFormat="1" ht="25" customHeight="1">
      <c r="A525" s="11">
        <v>523</v>
      </c>
      <c r="B525" t="s" s="12">
        <v>18606</v>
      </c>
      <c r="C525" t="s" s="12">
        <v>4483</v>
      </c>
      <c r="D525" t="s" s="12">
        <v>18765</v>
      </c>
      <c r="E525" t="s" s="12">
        <v>17273</v>
      </c>
      <c r="F525" t="s" s="346">
        <v>18766</v>
      </c>
      <c r="G525" s="37">
        <v>1</v>
      </c>
    </row>
    <row r="526" s="366" customFormat="1" ht="25" customHeight="1">
      <c r="A526" s="11">
        <v>524</v>
      </c>
      <c r="B526" t="s" s="12">
        <v>18606</v>
      </c>
      <c r="C526" t="s" s="12">
        <v>4483</v>
      </c>
      <c r="D526" t="s" s="12">
        <v>18765</v>
      </c>
      <c r="E526" t="s" s="12">
        <v>17276</v>
      </c>
      <c r="F526" t="s" s="346">
        <v>18766</v>
      </c>
      <c r="G526" s="37">
        <v>1</v>
      </c>
    </row>
    <row r="527" s="366" customFormat="1" ht="25" customHeight="1">
      <c r="A527" s="11">
        <v>525</v>
      </c>
      <c r="B527" t="s" s="12">
        <v>18606</v>
      </c>
      <c r="C527" t="s" s="12">
        <v>4483</v>
      </c>
      <c r="D527" t="s" s="12">
        <v>18767</v>
      </c>
      <c r="E527" t="s" s="12">
        <v>17279</v>
      </c>
      <c r="F527" t="s" s="346">
        <v>18768</v>
      </c>
      <c r="G527" s="37">
        <v>1</v>
      </c>
    </row>
    <row r="528" s="366" customFormat="1" ht="25" customHeight="1">
      <c r="A528" s="11">
        <v>526</v>
      </c>
      <c r="B528" t="s" s="12">
        <v>18606</v>
      </c>
      <c r="C528" t="s" s="12">
        <v>21</v>
      </c>
      <c r="D528" t="s" s="12">
        <v>18769</v>
      </c>
      <c r="E528" t="s" s="12">
        <v>17282</v>
      </c>
      <c r="F528" t="s" s="346">
        <v>18770</v>
      </c>
      <c r="G528" s="37">
        <v>1</v>
      </c>
    </row>
    <row r="529" s="366" customFormat="1" ht="25" customHeight="1">
      <c r="A529" s="11">
        <v>527</v>
      </c>
      <c r="B529" t="s" s="12">
        <v>18606</v>
      </c>
      <c r="C529" t="s" s="12">
        <v>4483</v>
      </c>
      <c r="D529" t="s" s="12">
        <v>18771</v>
      </c>
      <c r="E529" t="s" s="12">
        <v>17285</v>
      </c>
      <c r="F529" t="s" s="346">
        <v>18772</v>
      </c>
      <c r="G529" s="37">
        <v>1</v>
      </c>
    </row>
    <row r="530" s="365" customFormat="1" ht="25" customHeight="1">
      <c r="A530" s="94">
        <v>528</v>
      </c>
      <c r="B530" t="s" s="38">
        <v>18052</v>
      </c>
      <c r="C530" t="s" s="12">
        <v>4483</v>
      </c>
      <c r="D530" t="s" s="12">
        <v>18773</v>
      </c>
      <c r="E530" t="s" s="12">
        <v>17288</v>
      </c>
      <c r="F530" t="s" s="253">
        <v>18774</v>
      </c>
      <c r="G530" s="332">
        <v>1</v>
      </c>
    </row>
    <row r="531" s="365" customFormat="1" ht="25" customHeight="1">
      <c r="A531" s="94">
        <v>529</v>
      </c>
      <c r="B531" t="s" s="12">
        <v>17972</v>
      </c>
      <c r="C531" t="s" s="12">
        <v>4483</v>
      </c>
      <c r="D531" t="s" s="12">
        <v>18775</v>
      </c>
      <c r="E531" t="s" s="12">
        <v>17291</v>
      </c>
      <c r="F531" t="s" s="253">
        <v>18776</v>
      </c>
      <c r="G531" s="332">
        <v>1</v>
      </c>
    </row>
    <row r="532" s="366" customFormat="1" ht="25" customHeight="1">
      <c r="A532" s="11">
        <v>530</v>
      </c>
      <c r="B532" t="s" s="12">
        <v>17972</v>
      </c>
      <c r="C532" t="s" s="12">
        <v>4483</v>
      </c>
      <c r="D532" t="s" s="12">
        <v>18775</v>
      </c>
      <c r="E532" t="s" s="12">
        <v>17293</v>
      </c>
      <c r="F532" t="s" s="346">
        <v>18776</v>
      </c>
      <c r="G532" s="37">
        <v>1</v>
      </c>
    </row>
    <row r="533" s="365" customFormat="1" ht="25" customHeight="1">
      <c r="A533" s="94">
        <v>531</v>
      </c>
      <c r="B533" t="s" s="12">
        <v>17972</v>
      </c>
      <c r="C533" t="s" s="12">
        <v>4483</v>
      </c>
      <c r="D533" t="s" s="12">
        <v>18775</v>
      </c>
      <c r="E533" t="s" s="12">
        <v>17295</v>
      </c>
      <c r="F533" t="s" s="253">
        <v>18776</v>
      </c>
      <c r="G533" s="332">
        <v>1</v>
      </c>
    </row>
    <row r="534" s="366" customFormat="1" ht="25" customHeight="1">
      <c r="A534" s="11">
        <v>532</v>
      </c>
      <c r="B534" t="s" s="38">
        <v>18052</v>
      </c>
      <c r="C534" t="s" s="12">
        <v>21</v>
      </c>
      <c r="D534" t="s" s="12">
        <v>18777</v>
      </c>
      <c r="E534" t="s" s="12">
        <v>17297</v>
      </c>
      <c r="F534" t="s" s="346">
        <v>18778</v>
      </c>
      <c r="G534" s="37">
        <v>1</v>
      </c>
    </row>
    <row r="535" s="365" customFormat="1" ht="25" customHeight="1">
      <c r="A535" s="94">
        <v>533</v>
      </c>
      <c r="B535" t="s" s="38">
        <v>18052</v>
      </c>
      <c r="C535" t="s" s="12">
        <v>21</v>
      </c>
      <c r="D535" t="s" s="12">
        <v>18777</v>
      </c>
      <c r="E535" t="s" s="12">
        <v>17299</v>
      </c>
      <c r="F535" t="s" s="253">
        <v>18778</v>
      </c>
      <c r="G535" s="332">
        <v>1</v>
      </c>
    </row>
    <row r="536" s="365" customFormat="1" ht="25" customHeight="1">
      <c r="A536" s="94">
        <v>534</v>
      </c>
      <c r="B536" t="s" s="12">
        <v>17972</v>
      </c>
      <c r="C536" t="s" s="12">
        <v>16845</v>
      </c>
      <c r="D536" t="s" s="12">
        <v>18779</v>
      </c>
      <c r="E536" t="s" s="12">
        <v>17301</v>
      </c>
      <c r="F536" t="s" s="253">
        <v>18780</v>
      </c>
      <c r="G536" s="332">
        <v>1</v>
      </c>
    </row>
    <row r="537" s="366" customFormat="1" ht="25" customHeight="1">
      <c r="A537" s="11">
        <v>535</v>
      </c>
      <c r="B537" t="s" s="38">
        <v>18052</v>
      </c>
      <c r="C537" t="s" s="12">
        <v>4483</v>
      </c>
      <c r="D537" t="s" s="12">
        <v>18781</v>
      </c>
      <c r="E537" t="s" s="12">
        <v>17303</v>
      </c>
      <c r="F537" t="s" s="346">
        <v>18782</v>
      </c>
      <c r="G537" s="37">
        <v>1</v>
      </c>
    </row>
    <row r="538" s="366" customFormat="1" ht="25" customHeight="1">
      <c r="A538" s="11">
        <v>536</v>
      </c>
      <c r="B538" t="s" s="12">
        <v>17972</v>
      </c>
      <c r="C538" t="s" s="12">
        <v>4483</v>
      </c>
      <c r="D538" t="s" s="12">
        <v>18783</v>
      </c>
      <c r="E538" t="s" s="12">
        <v>17305</v>
      </c>
      <c r="F538" t="s" s="346">
        <v>18784</v>
      </c>
      <c r="G538" s="37">
        <v>1</v>
      </c>
    </row>
    <row r="539" s="366" customFormat="1" ht="25" customHeight="1">
      <c r="A539" s="11">
        <v>537</v>
      </c>
      <c r="B539" t="s" s="38">
        <v>18052</v>
      </c>
      <c r="C539" t="s" s="12">
        <v>4483</v>
      </c>
      <c r="D539" t="s" s="12">
        <v>18785</v>
      </c>
      <c r="E539" t="s" s="12">
        <v>17308</v>
      </c>
      <c r="F539" t="s" s="346">
        <v>18786</v>
      </c>
      <c r="G539" s="37">
        <v>1</v>
      </c>
    </row>
    <row r="540" s="365" customFormat="1" ht="25" customHeight="1">
      <c r="A540" s="94">
        <v>538</v>
      </c>
      <c r="B540" t="s" s="38">
        <v>18052</v>
      </c>
      <c r="C540" t="s" s="12">
        <v>4483</v>
      </c>
      <c r="D540" t="s" s="12">
        <v>18785</v>
      </c>
      <c r="E540" t="s" s="12">
        <v>17310</v>
      </c>
      <c r="F540" t="s" s="253">
        <v>18786</v>
      </c>
      <c r="G540" s="332">
        <v>1</v>
      </c>
    </row>
    <row r="541" s="366" customFormat="1" ht="25" customHeight="1">
      <c r="A541" s="11">
        <v>539</v>
      </c>
      <c r="B541" t="s" s="38">
        <v>18052</v>
      </c>
      <c r="C541" t="s" s="12">
        <v>4483</v>
      </c>
      <c r="D541" t="s" s="12">
        <v>18785</v>
      </c>
      <c r="E541" t="s" s="12">
        <v>17313</v>
      </c>
      <c r="F541" t="s" s="346">
        <v>18786</v>
      </c>
      <c r="G541" s="37">
        <v>1</v>
      </c>
    </row>
    <row r="542" s="366" customFormat="1" ht="25" customHeight="1">
      <c r="A542" s="11">
        <v>540</v>
      </c>
      <c r="B542" t="s" s="38">
        <v>18052</v>
      </c>
      <c r="C542" t="s" s="12">
        <v>4483</v>
      </c>
      <c r="D542" t="s" s="12">
        <v>18787</v>
      </c>
      <c r="E542" t="s" s="12">
        <v>17316</v>
      </c>
      <c r="F542" t="s" s="346">
        <v>18786</v>
      </c>
      <c r="G542" s="37">
        <v>1</v>
      </c>
    </row>
    <row r="543" s="366" customFormat="1" ht="25" customHeight="1">
      <c r="A543" s="11">
        <v>541</v>
      </c>
      <c r="B543" t="s" s="38">
        <v>18052</v>
      </c>
      <c r="C543" t="s" s="12">
        <v>4483</v>
      </c>
      <c r="D543" t="s" s="12">
        <v>18787</v>
      </c>
      <c r="E543" t="s" s="12">
        <v>17319</v>
      </c>
      <c r="F543" t="s" s="346">
        <v>18786</v>
      </c>
      <c r="G543" s="37">
        <v>1</v>
      </c>
    </row>
    <row r="544" s="366" customFormat="1" ht="25" customHeight="1">
      <c r="A544" s="11">
        <v>542</v>
      </c>
      <c r="B544" t="s" s="12">
        <v>18606</v>
      </c>
      <c r="C544" t="s" s="12">
        <v>4483</v>
      </c>
      <c r="D544" t="s" s="12">
        <v>18788</v>
      </c>
      <c r="E544" t="s" s="12">
        <v>17321</v>
      </c>
      <c r="F544" t="s" s="346">
        <v>18789</v>
      </c>
      <c r="G544" s="37">
        <v>1</v>
      </c>
    </row>
    <row r="545" s="366" customFormat="1" ht="25" customHeight="1">
      <c r="A545" s="11">
        <v>543</v>
      </c>
      <c r="B545" t="s" s="12">
        <v>18606</v>
      </c>
      <c r="C545" t="s" s="12">
        <v>4483</v>
      </c>
      <c r="D545" t="s" s="12">
        <v>18788</v>
      </c>
      <c r="E545" t="s" s="12">
        <v>17323</v>
      </c>
      <c r="F545" t="s" s="346">
        <v>18789</v>
      </c>
      <c r="G545" s="37">
        <v>1</v>
      </c>
    </row>
    <row r="546" s="366" customFormat="1" ht="25" customHeight="1">
      <c r="A546" s="11">
        <v>544</v>
      </c>
      <c r="B546" t="s" s="12">
        <v>18606</v>
      </c>
      <c r="C546" t="s" s="12">
        <v>4483</v>
      </c>
      <c r="D546" t="s" s="12">
        <v>18790</v>
      </c>
      <c r="E546" t="s" s="12">
        <v>17325</v>
      </c>
      <c r="F546" t="s" s="346">
        <v>18791</v>
      </c>
      <c r="G546" s="37">
        <v>1</v>
      </c>
    </row>
    <row r="547" s="365" customFormat="1" ht="25" customHeight="1">
      <c r="A547" s="94">
        <v>545</v>
      </c>
      <c r="B547" t="s" s="38">
        <v>18052</v>
      </c>
      <c r="C547" t="s" s="12">
        <v>4483</v>
      </c>
      <c r="D547" t="s" s="12">
        <v>18792</v>
      </c>
      <c r="E547" t="s" s="12">
        <v>17327</v>
      </c>
      <c r="F547" t="s" s="253">
        <v>18793</v>
      </c>
      <c r="G547" s="332">
        <v>1</v>
      </c>
    </row>
    <row r="548" s="366" customFormat="1" ht="25" customHeight="1">
      <c r="A548" s="11">
        <v>546</v>
      </c>
      <c r="B548" t="s" s="12">
        <v>18606</v>
      </c>
      <c r="C548" t="s" s="12">
        <v>4483</v>
      </c>
      <c r="D548" t="s" s="12">
        <v>18794</v>
      </c>
      <c r="E548" t="s" s="12">
        <v>17331</v>
      </c>
      <c r="F548" t="s" s="346">
        <v>18795</v>
      </c>
      <c r="G548" s="37">
        <v>1</v>
      </c>
    </row>
    <row r="549" s="366" customFormat="1" ht="25" customHeight="1">
      <c r="A549" s="11">
        <v>547</v>
      </c>
      <c r="B549" t="s" s="12">
        <v>18606</v>
      </c>
      <c r="C549" t="s" s="12">
        <v>4483</v>
      </c>
      <c r="D549" t="s" s="12">
        <v>18794</v>
      </c>
      <c r="E549" t="s" s="12">
        <v>17334</v>
      </c>
      <c r="F549" t="s" s="346">
        <v>18795</v>
      </c>
      <c r="G549" s="37">
        <v>1</v>
      </c>
    </row>
    <row r="550" s="366" customFormat="1" ht="25" customHeight="1">
      <c r="A550" s="11">
        <v>548</v>
      </c>
      <c r="B550" t="s" s="12">
        <v>17972</v>
      </c>
      <c r="C550" t="s" s="12">
        <v>4483</v>
      </c>
      <c r="D550" t="s" s="12">
        <v>18796</v>
      </c>
      <c r="E550" t="s" s="12">
        <v>17336</v>
      </c>
      <c r="F550" t="s" s="346">
        <v>18797</v>
      </c>
      <c r="G550" s="37">
        <v>1</v>
      </c>
    </row>
    <row r="551" s="366" customFormat="1" ht="25" customHeight="1">
      <c r="A551" s="11">
        <v>549</v>
      </c>
      <c r="B551" t="s" s="12">
        <v>17972</v>
      </c>
      <c r="C551" t="s" s="12">
        <v>4483</v>
      </c>
      <c r="D551" t="s" s="12">
        <v>18798</v>
      </c>
      <c r="E551" t="s" s="12">
        <v>17338</v>
      </c>
      <c r="F551" t="s" s="346">
        <v>18799</v>
      </c>
      <c r="G551" s="37">
        <v>1</v>
      </c>
    </row>
    <row r="552" s="365" customFormat="1" ht="25" customHeight="1">
      <c r="A552" s="94">
        <v>550</v>
      </c>
      <c r="B552" t="s" s="12">
        <v>17972</v>
      </c>
      <c r="C552" t="s" s="12">
        <v>21</v>
      </c>
      <c r="D552" t="s" s="12">
        <v>18800</v>
      </c>
      <c r="E552" t="s" s="12">
        <v>17340</v>
      </c>
      <c r="F552" t="s" s="253">
        <v>18801</v>
      </c>
      <c r="G552" s="332">
        <v>1</v>
      </c>
    </row>
    <row r="553" s="365" customFormat="1" ht="25" customHeight="1">
      <c r="A553" s="94">
        <v>551</v>
      </c>
      <c r="B553" t="s" s="12">
        <v>17972</v>
      </c>
      <c r="C553" t="s" s="12">
        <v>4483</v>
      </c>
      <c r="D553" t="s" s="12">
        <v>18802</v>
      </c>
      <c r="E553" t="s" s="12">
        <v>17342</v>
      </c>
      <c r="F553" t="s" s="253">
        <v>18803</v>
      </c>
      <c r="G553" s="332">
        <v>1</v>
      </c>
    </row>
    <row r="554" s="365" customFormat="1" ht="25" customHeight="1">
      <c r="A554" s="94">
        <v>552</v>
      </c>
      <c r="B554" t="s" s="38">
        <v>18052</v>
      </c>
      <c r="C554" t="s" s="12">
        <v>4483</v>
      </c>
      <c r="D554" t="s" s="12">
        <v>18804</v>
      </c>
      <c r="E554" t="s" s="12">
        <v>17344</v>
      </c>
      <c r="F554" t="s" s="253">
        <v>18805</v>
      </c>
      <c r="G554" s="332">
        <v>1</v>
      </c>
    </row>
    <row r="555" s="365" customFormat="1" ht="25" customHeight="1">
      <c r="A555" s="94">
        <v>553</v>
      </c>
      <c r="B555" t="s" s="38">
        <v>18052</v>
      </c>
      <c r="C555" t="s" s="12">
        <v>4483</v>
      </c>
      <c r="D555" t="s" s="12">
        <v>18804</v>
      </c>
      <c r="E555" t="s" s="12">
        <v>17345</v>
      </c>
      <c r="F555" t="s" s="253">
        <v>18805</v>
      </c>
      <c r="G555" s="332">
        <v>1</v>
      </c>
    </row>
    <row r="556" s="365" customFormat="1" ht="25" customHeight="1">
      <c r="A556" s="94">
        <v>554</v>
      </c>
      <c r="B556" t="s" s="38">
        <v>18052</v>
      </c>
      <c r="C556" t="s" s="12">
        <v>4483</v>
      </c>
      <c r="D556" t="s" s="12">
        <v>18806</v>
      </c>
      <c r="E556" t="s" s="12">
        <v>18807</v>
      </c>
      <c r="F556" t="s" s="253">
        <v>18808</v>
      </c>
      <c r="G556" s="332">
        <v>1</v>
      </c>
    </row>
    <row r="557" s="365" customFormat="1" ht="25" customHeight="1">
      <c r="A557" s="94">
        <v>555</v>
      </c>
      <c r="B557" t="s" s="38">
        <v>18052</v>
      </c>
      <c r="C557" t="s" s="12">
        <v>173</v>
      </c>
      <c r="D557" t="s" s="12">
        <v>18809</v>
      </c>
      <c r="E557" t="s" s="12">
        <v>18810</v>
      </c>
      <c r="F557" t="s" s="253">
        <v>18811</v>
      </c>
      <c r="G557" s="332">
        <v>1</v>
      </c>
    </row>
    <row r="558" s="366" customFormat="1" ht="25" customHeight="1">
      <c r="A558" s="11">
        <v>556</v>
      </c>
      <c r="B558" t="s" s="38">
        <v>18052</v>
      </c>
      <c r="C558" t="s" s="12">
        <v>173</v>
      </c>
      <c r="D558" t="s" s="12">
        <v>18812</v>
      </c>
      <c r="E558" t="s" s="12">
        <v>18813</v>
      </c>
      <c r="F558" t="s" s="346">
        <v>18814</v>
      </c>
      <c r="G558" s="37">
        <v>1</v>
      </c>
    </row>
    <row r="559" s="366" customFormat="1" ht="25" customHeight="1">
      <c r="A559" s="11">
        <v>557</v>
      </c>
      <c r="B559" t="s" s="12">
        <v>17972</v>
      </c>
      <c r="C559" t="s" s="12">
        <v>4483</v>
      </c>
      <c r="D559" t="s" s="12">
        <v>18815</v>
      </c>
      <c r="E559" t="s" s="12">
        <v>18816</v>
      </c>
      <c r="F559" t="s" s="346">
        <v>18817</v>
      </c>
      <c r="G559" s="37">
        <v>1</v>
      </c>
    </row>
    <row r="560" s="365" customFormat="1" ht="25" customHeight="1">
      <c r="A560" s="94">
        <v>558</v>
      </c>
      <c r="B560" t="s" s="38">
        <v>18052</v>
      </c>
      <c r="C560" t="s" s="12">
        <v>4483</v>
      </c>
      <c r="D560" t="s" s="12">
        <v>18818</v>
      </c>
      <c r="E560" t="s" s="12">
        <v>18819</v>
      </c>
      <c r="F560" t="s" s="253">
        <v>18820</v>
      </c>
      <c r="G560" s="332">
        <v>1</v>
      </c>
    </row>
    <row r="561" s="366" customFormat="1" ht="25" customHeight="1">
      <c r="A561" s="11">
        <v>559</v>
      </c>
      <c r="B561" t="s" s="12">
        <v>17972</v>
      </c>
      <c r="C561" t="s" s="12">
        <v>16845</v>
      </c>
      <c r="D561" t="s" s="12">
        <v>18821</v>
      </c>
      <c r="E561" t="s" s="12">
        <v>18822</v>
      </c>
      <c r="F561" t="s" s="346">
        <v>18823</v>
      </c>
      <c r="G561" s="37">
        <v>1</v>
      </c>
    </row>
    <row r="562" s="365" customFormat="1" ht="25" customHeight="1">
      <c r="A562" s="94">
        <v>560</v>
      </c>
      <c r="B562" t="s" s="38">
        <v>18052</v>
      </c>
      <c r="C562" t="s" s="12">
        <v>16845</v>
      </c>
      <c r="D562" t="s" s="12">
        <v>18824</v>
      </c>
      <c r="E562" t="s" s="12">
        <v>17348</v>
      </c>
      <c r="F562" t="s" s="253">
        <v>18825</v>
      </c>
      <c r="G562" s="332">
        <v>1</v>
      </c>
    </row>
    <row r="563" s="366" customFormat="1" ht="25" customHeight="1">
      <c r="A563" s="11">
        <v>561</v>
      </c>
      <c r="B563" t="s" s="12">
        <v>17972</v>
      </c>
      <c r="C563" t="s" s="12">
        <v>16845</v>
      </c>
      <c r="D563" t="s" s="12">
        <v>18826</v>
      </c>
      <c r="E563" t="s" s="12">
        <v>17350</v>
      </c>
      <c r="F563" t="s" s="346">
        <v>18827</v>
      </c>
      <c r="G563" s="37">
        <v>1</v>
      </c>
    </row>
    <row r="564" s="366" customFormat="1" ht="25" customHeight="1">
      <c r="A564" s="11">
        <v>562</v>
      </c>
      <c r="B564" t="s" s="12">
        <v>17972</v>
      </c>
      <c r="C564" t="s" s="12">
        <v>16845</v>
      </c>
      <c r="D564" t="s" s="12">
        <v>18828</v>
      </c>
      <c r="E564" t="s" s="12">
        <v>17351</v>
      </c>
      <c r="F564" t="s" s="346">
        <v>18829</v>
      </c>
      <c r="G564" s="37">
        <v>1</v>
      </c>
    </row>
    <row r="565" s="365" customFormat="1" ht="25" customHeight="1">
      <c r="A565" s="94">
        <v>563</v>
      </c>
      <c r="B565" t="s" s="38">
        <v>18052</v>
      </c>
      <c r="C565" t="s" s="12">
        <v>173</v>
      </c>
      <c r="D565" t="s" s="12">
        <v>18830</v>
      </c>
      <c r="E565" t="s" s="12">
        <v>17352</v>
      </c>
      <c r="F565" t="s" s="253">
        <v>18831</v>
      </c>
      <c r="G565" s="332">
        <v>1</v>
      </c>
    </row>
    <row r="566" s="365" customFormat="1" ht="25" customHeight="1">
      <c r="A566" s="94">
        <v>564</v>
      </c>
      <c r="B566" t="s" s="38">
        <v>18052</v>
      </c>
      <c r="C566" t="s" s="12">
        <v>4483</v>
      </c>
      <c r="D566" t="s" s="12">
        <v>18832</v>
      </c>
      <c r="E566" t="s" s="12">
        <v>17355</v>
      </c>
      <c r="F566" t="s" s="253">
        <v>18833</v>
      </c>
      <c r="G566" s="332">
        <v>1</v>
      </c>
    </row>
    <row r="567" s="365" customFormat="1" ht="25" customHeight="1">
      <c r="A567" s="94">
        <v>565</v>
      </c>
      <c r="B567" t="s" s="38">
        <v>18052</v>
      </c>
      <c r="C567" t="s" s="12">
        <v>173</v>
      </c>
      <c r="D567" t="s" s="12">
        <v>18834</v>
      </c>
      <c r="E567" t="s" s="12">
        <v>17357</v>
      </c>
      <c r="F567" t="s" s="253">
        <v>18835</v>
      </c>
      <c r="G567" s="332">
        <v>1</v>
      </c>
    </row>
    <row r="568" s="365" customFormat="1" ht="25" customHeight="1">
      <c r="A568" s="94">
        <v>566</v>
      </c>
      <c r="B568" t="s" s="38">
        <v>18052</v>
      </c>
      <c r="C568" t="s" s="12">
        <v>173</v>
      </c>
      <c r="D568" t="s" s="12">
        <v>18834</v>
      </c>
      <c r="E568" t="s" s="12">
        <v>17359</v>
      </c>
      <c r="F568" t="s" s="253">
        <v>18835</v>
      </c>
      <c r="G568" s="332">
        <v>1</v>
      </c>
    </row>
    <row r="569" s="366" customFormat="1" ht="25" customHeight="1">
      <c r="A569" s="11">
        <v>567</v>
      </c>
      <c r="B569" t="s" s="12">
        <v>18606</v>
      </c>
      <c r="C569" t="s" s="12">
        <v>4483</v>
      </c>
      <c r="D569" t="s" s="12">
        <v>18836</v>
      </c>
      <c r="E569" t="s" s="12">
        <v>17361</v>
      </c>
      <c r="F569" t="s" s="346">
        <v>18837</v>
      </c>
      <c r="G569" s="37">
        <v>1</v>
      </c>
    </row>
    <row r="570" s="366" customFormat="1" ht="25" customHeight="1">
      <c r="A570" s="11">
        <v>568</v>
      </c>
      <c r="B570" t="s" s="12">
        <v>17972</v>
      </c>
      <c r="C570" t="s" s="12">
        <v>4483</v>
      </c>
      <c r="D570" t="s" s="12">
        <v>18838</v>
      </c>
      <c r="E570" t="s" s="12">
        <v>17363</v>
      </c>
      <c r="F570" t="s" s="346">
        <v>18839</v>
      </c>
      <c r="G570" s="37">
        <v>1</v>
      </c>
    </row>
    <row r="571" s="366" customFormat="1" ht="25" customHeight="1">
      <c r="A571" s="11">
        <v>569</v>
      </c>
      <c r="B571" t="s" s="12">
        <v>17972</v>
      </c>
      <c r="C571" t="s" s="12">
        <v>4483</v>
      </c>
      <c r="D571" t="s" s="12">
        <v>18838</v>
      </c>
      <c r="E571" t="s" s="12">
        <v>17366</v>
      </c>
      <c r="F571" t="s" s="346">
        <v>18839</v>
      </c>
      <c r="G571" s="37">
        <v>1</v>
      </c>
    </row>
    <row r="572" s="366" customFormat="1" ht="25" customHeight="1">
      <c r="A572" s="11">
        <v>570</v>
      </c>
      <c r="B572" t="s" s="12">
        <v>18606</v>
      </c>
      <c r="C572" t="s" s="12">
        <v>21</v>
      </c>
      <c r="D572" t="s" s="12">
        <v>18769</v>
      </c>
      <c r="E572" t="s" s="12">
        <v>17369</v>
      </c>
      <c r="F572" t="s" s="346">
        <v>18770</v>
      </c>
      <c r="G572" s="37">
        <v>1</v>
      </c>
    </row>
    <row r="573" s="365" customFormat="1" ht="25" customHeight="1">
      <c r="A573" s="94">
        <v>571</v>
      </c>
      <c r="B573" t="s" s="12">
        <v>17972</v>
      </c>
      <c r="C573" t="s" s="12">
        <v>4483</v>
      </c>
      <c r="D573" t="s" s="12">
        <v>18840</v>
      </c>
      <c r="E573" t="s" s="12">
        <v>17372</v>
      </c>
      <c r="F573" t="s" s="253">
        <v>18841</v>
      </c>
      <c r="G573" s="332">
        <v>1</v>
      </c>
    </row>
    <row r="574" s="366" customFormat="1" ht="25" customHeight="1">
      <c r="A574" s="11">
        <v>572</v>
      </c>
      <c r="B574" t="s" s="38">
        <v>18052</v>
      </c>
      <c r="C574" t="s" s="12">
        <v>4483</v>
      </c>
      <c r="D574" t="s" s="12">
        <v>18842</v>
      </c>
      <c r="E574" t="s" s="12">
        <v>17375</v>
      </c>
      <c r="F574" t="s" s="346">
        <v>18843</v>
      </c>
      <c r="G574" s="37">
        <v>1</v>
      </c>
    </row>
    <row r="575" s="365" customFormat="1" ht="25" customHeight="1">
      <c r="A575" s="94">
        <v>573</v>
      </c>
      <c r="B575" t="s" s="12">
        <v>17972</v>
      </c>
      <c r="C575" t="s" s="12">
        <v>4483</v>
      </c>
      <c r="D575" t="s" s="12">
        <v>18844</v>
      </c>
      <c r="E575" t="s" s="12">
        <v>17378</v>
      </c>
      <c r="F575" t="s" s="253">
        <v>18845</v>
      </c>
      <c r="G575" s="332">
        <v>1</v>
      </c>
    </row>
    <row r="576" s="366" customFormat="1" ht="25" customHeight="1">
      <c r="A576" s="11">
        <v>574</v>
      </c>
      <c r="B576" t="s" s="38">
        <v>18091</v>
      </c>
      <c r="C576" t="s" s="12">
        <v>4483</v>
      </c>
      <c r="D576" t="s" s="12">
        <v>18846</v>
      </c>
      <c r="E576" t="s" s="12">
        <v>17380</v>
      </c>
      <c r="F576" t="s" s="346">
        <v>18847</v>
      </c>
      <c r="G576" s="37">
        <v>1</v>
      </c>
    </row>
    <row r="577" s="366" customFormat="1" ht="25" customHeight="1">
      <c r="A577" s="11">
        <v>575</v>
      </c>
      <c r="B577" t="s" s="38">
        <v>18091</v>
      </c>
      <c r="C577" t="s" s="12">
        <v>4483</v>
      </c>
      <c r="D577" t="s" s="12">
        <v>18846</v>
      </c>
      <c r="E577" t="s" s="12">
        <v>17382</v>
      </c>
      <c r="F577" t="s" s="346">
        <v>18847</v>
      </c>
      <c r="G577" s="37">
        <v>1</v>
      </c>
    </row>
    <row r="578" s="366" customFormat="1" ht="25" customHeight="1">
      <c r="A578" s="11">
        <v>576</v>
      </c>
      <c r="B578" t="s" s="38">
        <v>18091</v>
      </c>
      <c r="C578" t="s" s="12">
        <v>4483</v>
      </c>
      <c r="D578" t="s" s="12">
        <v>18846</v>
      </c>
      <c r="E578" t="s" s="12">
        <v>17386</v>
      </c>
      <c r="F578" t="s" s="346">
        <v>18847</v>
      </c>
      <c r="G578" s="37">
        <v>1</v>
      </c>
    </row>
    <row r="579" s="366" customFormat="1" ht="25" customHeight="1">
      <c r="A579" s="11">
        <v>577</v>
      </c>
      <c r="B579" t="s" s="38">
        <v>18091</v>
      </c>
      <c r="C579" t="s" s="12">
        <v>4483</v>
      </c>
      <c r="D579" t="s" s="12">
        <v>18846</v>
      </c>
      <c r="E579" t="s" s="12">
        <v>17388</v>
      </c>
      <c r="F579" t="s" s="346">
        <v>18847</v>
      </c>
      <c r="G579" s="37">
        <v>1</v>
      </c>
    </row>
    <row r="580" s="366" customFormat="1" ht="25" customHeight="1">
      <c r="A580" s="11">
        <v>578</v>
      </c>
      <c r="B580" t="s" s="38">
        <v>18091</v>
      </c>
      <c r="C580" t="s" s="12">
        <v>4483</v>
      </c>
      <c r="D580" t="s" s="12">
        <v>18846</v>
      </c>
      <c r="E580" t="s" s="12">
        <v>17390</v>
      </c>
      <c r="F580" t="s" s="346">
        <v>18847</v>
      </c>
      <c r="G580" s="37">
        <v>1</v>
      </c>
    </row>
    <row r="581" s="365" customFormat="1" ht="25" customHeight="1">
      <c r="A581" s="94">
        <v>579</v>
      </c>
      <c r="B581" t="s" s="12">
        <v>17972</v>
      </c>
      <c r="C581" t="s" s="12">
        <v>4483</v>
      </c>
      <c r="D581" t="s" s="12">
        <v>18848</v>
      </c>
      <c r="E581" t="s" s="12">
        <v>17393</v>
      </c>
      <c r="F581" t="s" s="253">
        <v>18849</v>
      </c>
      <c r="G581" s="332">
        <v>1</v>
      </c>
    </row>
    <row r="582" s="366" customFormat="1" ht="25" customHeight="1">
      <c r="A582" s="11">
        <v>580</v>
      </c>
      <c r="B582" t="s" s="12">
        <v>17972</v>
      </c>
      <c r="C582" t="s" s="12">
        <v>4483</v>
      </c>
      <c r="D582" t="s" s="12">
        <v>18848</v>
      </c>
      <c r="E582" t="s" s="12">
        <v>17396</v>
      </c>
      <c r="F582" t="s" s="346">
        <v>18849</v>
      </c>
      <c r="G582" s="37">
        <v>1</v>
      </c>
    </row>
    <row r="583" s="366" customFormat="1" ht="25" customHeight="1">
      <c r="A583" s="11">
        <v>581</v>
      </c>
      <c r="B583" t="s" s="12">
        <v>17972</v>
      </c>
      <c r="C583" t="s" s="12">
        <v>4483</v>
      </c>
      <c r="D583" t="s" s="12">
        <v>18848</v>
      </c>
      <c r="E583" t="s" s="12">
        <v>17399</v>
      </c>
      <c r="F583" t="s" s="346">
        <v>18849</v>
      </c>
      <c r="G583" s="37">
        <v>1</v>
      </c>
    </row>
    <row r="584" s="366" customFormat="1" ht="25" customHeight="1">
      <c r="A584" s="11">
        <v>582</v>
      </c>
      <c r="B584" t="s" s="12">
        <v>17972</v>
      </c>
      <c r="C584" t="s" s="12">
        <v>4483</v>
      </c>
      <c r="D584" t="s" s="12">
        <v>18850</v>
      </c>
      <c r="E584" t="s" s="12">
        <v>17401</v>
      </c>
      <c r="F584" t="s" s="346">
        <v>18851</v>
      </c>
      <c r="G584" s="37">
        <v>1</v>
      </c>
    </row>
    <row r="585" s="366" customFormat="1" ht="25" customHeight="1">
      <c r="A585" s="11">
        <v>583</v>
      </c>
      <c r="B585" t="s" s="12">
        <v>17972</v>
      </c>
      <c r="C585" t="s" s="12">
        <v>4483</v>
      </c>
      <c r="D585" t="s" s="12">
        <v>18850</v>
      </c>
      <c r="E585" t="s" s="12">
        <v>17403</v>
      </c>
      <c r="F585" t="s" s="346">
        <v>18851</v>
      </c>
      <c r="G585" s="37">
        <v>1</v>
      </c>
    </row>
    <row r="586" s="366" customFormat="1" ht="25" customHeight="1">
      <c r="A586" s="11">
        <v>584</v>
      </c>
      <c r="B586" t="s" s="38">
        <v>18052</v>
      </c>
      <c r="C586" t="s" s="12">
        <v>4483</v>
      </c>
      <c r="D586" t="s" s="12">
        <v>18852</v>
      </c>
      <c r="E586" t="s" s="12">
        <v>17405</v>
      </c>
      <c r="F586" t="s" s="346">
        <v>18853</v>
      </c>
      <c r="G586" s="37">
        <v>1</v>
      </c>
    </row>
    <row r="587" s="366" customFormat="1" ht="25" customHeight="1">
      <c r="A587" s="11">
        <v>585</v>
      </c>
      <c r="B587" t="s" s="38">
        <v>18052</v>
      </c>
      <c r="C587" t="s" s="12">
        <v>4483</v>
      </c>
      <c r="D587" t="s" s="12">
        <v>18852</v>
      </c>
      <c r="E587" t="s" s="12">
        <v>17407</v>
      </c>
      <c r="F587" t="s" s="346">
        <v>18853</v>
      </c>
      <c r="G587" s="37">
        <v>1</v>
      </c>
    </row>
    <row r="588" s="366" customFormat="1" ht="25" customHeight="1">
      <c r="A588" s="11">
        <v>586</v>
      </c>
      <c r="B588" t="s" s="12">
        <v>17972</v>
      </c>
      <c r="C588" t="s" s="12">
        <v>5930</v>
      </c>
      <c r="D588" t="s" s="12">
        <v>18854</v>
      </c>
      <c r="E588" t="s" s="12">
        <v>17410</v>
      </c>
      <c r="F588" t="s" s="346">
        <v>18853</v>
      </c>
      <c r="G588" s="37">
        <v>1</v>
      </c>
    </row>
    <row r="589" s="366" customFormat="1" ht="25" customHeight="1">
      <c r="A589" s="11">
        <v>587</v>
      </c>
      <c r="B589" t="s" s="12">
        <v>17972</v>
      </c>
      <c r="C589" t="s" s="12">
        <v>5930</v>
      </c>
      <c r="D589" t="s" s="12">
        <v>18854</v>
      </c>
      <c r="E589" t="s" s="12">
        <v>17413</v>
      </c>
      <c r="F589" t="s" s="346">
        <v>18853</v>
      </c>
      <c r="G589" s="37">
        <v>1</v>
      </c>
    </row>
    <row r="590" s="366" customFormat="1" ht="25" customHeight="1">
      <c r="A590" s="11">
        <v>588</v>
      </c>
      <c r="B590" t="s" s="12">
        <v>17972</v>
      </c>
      <c r="C590" t="s" s="12">
        <v>4483</v>
      </c>
      <c r="D590" t="s" s="12">
        <v>18855</v>
      </c>
      <c r="E590" t="s" s="12">
        <v>17415</v>
      </c>
      <c r="F590" t="s" s="346">
        <v>18856</v>
      </c>
      <c r="G590" s="37">
        <v>1</v>
      </c>
    </row>
    <row r="591" s="366" customFormat="1" ht="25" customHeight="1">
      <c r="A591" s="11">
        <v>589</v>
      </c>
      <c r="B591" t="s" s="38">
        <v>18052</v>
      </c>
      <c r="C591" t="s" s="12">
        <v>16845</v>
      </c>
      <c r="D591" t="s" s="12">
        <v>18857</v>
      </c>
      <c r="E591" t="s" s="12">
        <v>17418</v>
      </c>
      <c r="F591" t="s" s="346">
        <v>18858</v>
      </c>
      <c r="G591" s="37">
        <v>1</v>
      </c>
    </row>
    <row r="592" s="365" customFormat="1" ht="25" customHeight="1">
      <c r="A592" s="94">
        <v>590</v>
      </c>
      <c r="B592" t="s" s="38">
        <v>18052</v>
      </c>
      <c r="C592" t="s" s="12">
        <v>4483</v>
      </c>
      <c r="D592" t="s" s="12">
        <v>18859</v>
      </c>
      <c r="E592" t="s" s="12">
        <v>17421</v>
      </c>
      <c r="F592" t="s" s="253">
        <v>18860</v>
      </c>
      <c r="G592" s="332">
        <v>1</v>
      </c>
    </row>
    <row r="593" s="365" customFormat="1" ht="25" customHeight="1">
      <c r="A593" s="94">
        <v>591</v>
      </c>
      <c r="B593" t="s" s="38">
        <v>18052</v>
      </c>
      <c r="C593" t="s" s="12">
        <v>4483</v>
      </c>
      <c r="D593" t="s" s="12">
        <v>18861</v>
      </c>
      <c r="E593" t="s" s="12">
        <v>17423</v>
      </c>
      <c r="F593" t="s" s="253">
        <v>18862</v>
      </c>
      <c r="G593" s="332">
        <v>1</v>
      </c>
    </row>
    <row r="594" s="365" customFormat="1" ht="25" customHeight="1">
      <c r="A594" s="94">
        <v>592</v>
      </c>
      <c r="B594" t="s" s="12">
        <v>17972</v>
      </c>
      <c r="C594" t="s" s="12">
        <v>21</v>
      </c>
      <c r="D594" t="s" s="12">
        <v>18863</v>
      </c>
      <c r="E594" t="s" s="12">
        <v>17424</v>
      </c>
      <c r="F594" t="s" s="253">
        <v>17990</v>
      </c>
      <c r="G594" s="332">
        <v>1</v>
      </c>
    </row>
    <row r="595" s="366" customFormat="1" ht="25" customHeight="1">
      <c r="A595" s="11">
        <v>593</v>
      </c>
      <c r="B595" t="s" s="12">
        <v>17972</v>
      </c>
      <c r="C595" t="s" s="12">
        <v>21</v>
      </c>
      <c r="D595" t="s" s="12">
        <v>18863</v>
      </c>
      <c r="E595" t="s" s="12">
        <v>17426</v>
      </c>
      <c r="F595" t="s" s="346">
        <v>17990</v>
      </c>
      <c r="G595" s="37">
        <v>1</v>
      </c>
    </row>
    <row r="596" s="365" customFormat="1" ht="25" customHeight="1">
      <c r="A596" s="94">
        <v>594</v>
      </c>
      <c r="B596" t="s" s="38">
        <v>18052</v>
      </c>
      <c r="C596" t="s" s="12">
        <v>4483</v>
      </c>
      <c r="D596" t="s" s="12">
        <v>18864</v>
      </c>
      <c r="E596" t="s" s="12">
        <v>17427</v>
      </c>
      <c r="F596" t="s" s="253">
        <v>18865</v>
      </c>
      <c r="G596" s="332">
        <v>1</v>
      </c>
    </row>
    <row r="597" s="366" customFormat="1" ht="25" customHeight="1">
      <c r="A597" s="11">
        <v>595</v>
      </c>
      <c r="B597" t="s" s="12">
        <v>17972</v>
      </c>
      <c r="C597" t="s" s="12">
        <v>4483</v>
      </c>
      <c r="D597" t="s" s="12">
        <v>18866</v>
      </c>
      <c r="E597" t="s" s="12">
        <v>17429</v>
      </c>
      <c r="F597" t="s" s="346">
        <v>18867</v>
      </c>
      <c r="G597" s="37">
        <v>1</v>
      </c>
    </row>
    <row r="598" s="365" customFormat="1" ht="25" customHeight="1">
      <c r="A598" s="94">
        <v>596</v>
      </c>
      <c r="B598" t="s" s="12">
        <v>17972</v>
      </c>
      <c r="C598" t="s" s="12">
        <v>4483</v>
      </c>
      <c r="D598" t="s" s="12">
        <v>18866</v>
      </c>
      <c r="E598" t="s" s="12">
        <v>17431</v>
      </c>
      <c r="F598" t="s" s="253">
        <v>18867</v>
      </c>
      <c r="G598" s="332">
        <v>1</v>
      </c>
    </row>
    <row r="599" s="365" customFormat="1" ht="25" customHeight="1">
      <c r="A599" s="94">
        <v>597</v>
      </c>
      <c r="B599" t="s" s="38">
        <v>18052</v>
      </c>
      <c r="C599" t="s" s="12">
        <v>4483</v>
      </c>
      <c r="D599" t="s" s="12">
        <v>18868</v>
      </c>
      <c r="E599" t="s" s="12">
        <v>17433</v>
      </c>
      <c r="F599" t="s" s="253">
        <v>18869</v>
      </c>
      <c r="G599" s="332">
        <v>1</v>
      </c>
    </row>
    <row r="600" s="366" customFormat="1" ht="25" customHeight="1">
      <c r="A600" s="11">
        <v>598</v>
      </c>
      <c r="B600" t="s" s="12">
        <v>17972</v>
      </c>
      <c r="C600" t="s" s="12">
        <v>5930</v>
      </c>
      <c r="D600" t="s" s="12">
        <v>18870</v>
      </c>
      <c r="E600" t="s" s="12">
        <v>17436</v>
      </c>
      <c r="F600" t="s" s="346">
        <v>18871</v>
      </c>
      <c r="G600" s="37">
        <v>1</v>
      </c>
    </row>
    <row r="601" s="366" customFormat="1" ht="25" customHeight="1">
      <c r="A601" s="11">
        <v>599</v>
      </c>
      <c r="B601" t="s" s="12">
        <v>17972</v>
      </c>
      <c r="C601" t="s" s="12">
        <v>5930</v>
      </c>
      <c r="D601" t="s" s="12">
        <v>18870</v>
      </c>
      <c r="E601" t="s" s="12">
        <v>17438</v>
      </c>
      <c r="F601" t="s" s="346">
        <v>18871</v>
      </c>
      <c r="G601" s="37">
        <v>1</v>
      </c>
    </row>
    <row r="602" s="366" customFormat="1" ht="25" customHeight="1">
      <c r="A602" s="11">
        <v>600</v>
      </c>
      <c r="B602" t="s" s="12">
        <v>17972</v>
      </c>
      <c r="C602" t="s" s="12">
        <v>5930</v>
      </c>
      <c r="D602" t="s" s="12">
        <v>18870</v>
      </c>
      <c r="E602" t="s" s="12">
        <v>18872</v>
      </c>
      <c r="F602" t="s" s="346">
        <v>18871</v>
      </c>
      <c r="G602" s="37">
        <v>1</v>
      </c>
    </row>
    <row r="603" s="365" customFormat="1" ht="25" customHeight="1">
      <c r="A603" s="94">
        <v>601</v>
      </c>
      <c r="B603" t="s" s="38">
        <v>18052</v>
      </c>
      <c r="C603" t="s" s="12">
        <v>16845</v>
      </c>
      <c r="D603" t="s" s="12">
        <v>18873</v>
      </c>
      <c r="E603" t="s" s="12">
        <v>18874</v>
      </c>
      <c r="F603" t="s" s="253">
        <v>18875</v>
      </c>
      <c r="G603" s="332">
        <v>1</v>
      </c>
    </row>
    <row r="604" s="366" customFormat="1" ht="25" customHeight="1">
      <c r="A604" s="11">
        <v>602</v>
      </c>
      <c r="B604" t="s" s="38">
        <v>18052</v>
      </c>
      <c r="C604" t="s" s="12">
        <v>16845</v>
      </c>
      <c r="D604" t="s" s="12">
        <v>18873</v>
      </c>
      <c r="E604" t="s" s="12">
        <v>18876</v>
      </c>
      <c r="F604" t="s" s="346">
        <v>18875</v>
      </c>
      <c r="G604" s="37">
        <v>1</v>
      </c>
    </row>
    <row r="605" s="366" customFormat="1" ht="25" customHeight="1">
      <c r="A605" s="11">
        <v>603</v>
      </c>
      <c r="B605" t="s" s="12">
        <v>17972</v>
      </c>
      <c r="C605" t="s" s="12">
        <v>5930</v>
      </c>
      <c r="D605" t="s" s="12">
        <v>18877</v>
      </c>
      <c r="E605" t="s" s="12">
        <v>18878</v>
      </c>
      <c r="F605" t="s" s="346">
        <v>18879</v>
      </c>
      <c r="G605" s="37">
        <v>1</v>
      </c>
    </row>
    <row r="606" s="365" customFormat="1" ht="25" customHeight="1">
      <c r="A606" s="94">
        <v>604</v>
      </c>
      <c r="B606" t="s" s="12">
        <v>17972</v>
      </c>
      <c r="C606" t="s" s="12">
        <v>5930</v>
      </c>
      <c r="D606" t="s" s="12">
        <v>18877</v>
      </c>
      <c r="E606" t="s" s="12">
        <v>18880</v>
      </c>
      <c r="F606" t="s" s="253">
        <v>18879</v>
      </c>
      <c r="G606" s="332">
        <v>1</v>
      </c>
    </row>
    <row r="607" s="365" customFormat="1" ht="25" customHeight="1">
      <c r="A607" s="94">
        <v>605</v>
      </c>
      <c r="B607" t="s" s="12">
        <v>17972</v>
      </c>
      <c r="C607" t="s" s="12">
        <v>5930</v>
      </c>
      <c r="D607" t="s" s="12">
        <v>18877</v>
      </c>
      <c r="E607" t="s" s="12">
        <v>18881</v>
      </c>
      <c r="F607" t="s" s="253">
        <v>18879</v>
      </c>
      <c r="G607" s="332">
        <v>1</v>
      </c>
    </row>
    <row r="608" s="366" customFormat="1" ht="25" customHeight="1">
      <c r="A608" s="11">
        <v>606</v>
      </c>
      <c r="B608" t="s" s="12">
        <v>18606</v>
      </c>
      <c r="C608" t="s" s="12">
        <v>4483</v>
      </c>
      <c r="D608" t="s" s="12">
        <v>18882</v>
      </c>
      <c r="E608" t="s" s="12">
        <v>18883</v>
      </c>
      <c r="F608" t="s" s="346">
        <v>18884</v>
      </c>
      <c r="G608" s="37">
        <v>1</v>
      </c>
    </row>
    <row r="609" s="366" customFormat="1" ht="25" customHeight="1">
      <c r="A609" s="11">
        <v>607</v>
      </c>
      <c r="B609" t="s" s="12">
        <v>18606</v>
      </c>
      <c r="C609" t="s" s="12">
        <v>4483</v>
      </c>
      <c r="D609" t="s" s="12">
        <v>18882</v>
      </c>
      <c r="E609" t="s" s="12">
        <v>18885</v>
      </c>
      <c r="F609" t="s" s="346">
        <v>18884</v>
      </c>
      <c r="G609" s="37">
        <v>1</v>
      </c>
    </row>
    <row r="610" s="366" customFormat="1" ht="25" customHeight="1">
      <c r="A610" s="11">
        <v>608</v>
      </c>
      <c r="B610" t="s" s="12">
        <v>18606</v>
      </c>
      <c r="C610" t="s" s="12">
        <v>4483</v>
      </c>
      <c r="D610" t="s" s="12">
        <v>18882</v>
      </c>
      <c r="E610" t="s" s="12">
        <v>18886</v>
      </c>
      <c r="F610" t="s" s="346">
        <v>18884</v>
      </c>
      <c r="G610" s="37">
        <v>1</v>
      </c>
    </row>
    <row r="611" s="366" customFormat="1" ht="25" customHeight="1">
      <c r="A611" s="11">
        <v>609</v>
      </c>
      <c r="B611" t="s" s="273">
        <v>18606</v>
      </c>
      <c r="C611" t="s" s="273">
        <v>4483</v>
      </c>
      <c r="D611" t="s" s="273">
        <v>18882</v>
      </c>
      <c r="E611" t="s" s="273">
        <v>18887</v>
      </c>
      <c r="F611" t="s" s="369">
        <v>18884</v>
      </c>
      <c r="G611" s="37">
        <v>1</v>
      </c>
    </row>
    <row r="612" s="366" customFormat="1" ht="25" customHeight="1">
      <c r="A612" s="11">
        <v>610</v>
      </c>
      <c r="B612" t="s" s="12">
        <v>18606</v>
      </c>
      <c r="C612" t="s" s="12">
        <v>4483</v>
      </c>
      <c r="D612" t="s" s="12">
        <v>18888</v>
      </c>
      <c r="E612" t="s" s="12">
        <v>18889</v>
      </c>
      <c r="F612" t="s" s="346">
        <v>18890</v>
      </c>
      <c r="G612" s="37">
        <v>1</v>
      </c>
    </row>
    <row r="613" s="366" customFormat="1" ht="25" customHeight="1">
      <c r="A613" s="11">
        <v>611</v>
      </c>
      <c r="B613" t="s" s="12">
        <v>18606</v>
      </c>
      <c r="C613" t="s" s="12">
        <v>4483</v>
      </c>
      <c r="D613" t="s" s="12">
        <v>18891</v>
      </c>
      <c r="E613" t="s" s="12">
        <v>18892</v>
      </c>
      <c r="F613" t="s" s="346">
        <v>18893</v>
      </c>
      <c r="G613" s="37">
        <v>1</v>
      </c>
    </row>
    <row r="614" s="366" customFormat="1" ht="25" customHeight="1">
      <c r="A614" s="11">
        <v>612</v>
      </c>
      <c r="B614" t="s" s="12">
        <v>18606</v>
      </c>
      <c r="C614" t="s" s="12">
        <v>4483</v>
      </c>
      <c r="D614" t="s" s="12">
        <v>18891</v>
      </c>
      <c r="E614" t="s" s="12">
        <v>18894</v>
      </c>
      <c r="F614" t="s" s="346">
        <v>18893</v>
      </c>
      <c r="G614" s="37">
        <v>1</v>
      </c>
    </row>
    <row r="615" s="365" customFormat="1" ht="25" customHeight="1">
      <c r="A615" s="94">
        <v>613</v>
      </c>
      <c r="B615" t="s" s="12">
        <v>17972</v>
      </c>
      <c r="C615" t="s" s="12">
        <v>5930</v>
      </c>
      <c r="D615" t="s" s="12">
        <v>18895</v>
      </c>
      <c r="E615" t="s" s="12">
        <v>18896</v>
      </c>
      <c r="F615" t="s" s="253">
        <v>18897</v>
      </c>
      <c r="G615" s="332">
        <v>1</v>
      </c>
    </row>
    <row r="616" s="366" customFormat="1" ht="25" customHeight="1">
      <c r="A616" s="11">
        <v>614</v>
      </c>
      <c r="B616" t="s" s="12">
        <v>17972</v>
      </c>
      <c r="C616" t="s" s="12">
        <v>5930</v>
      </c>
      <c r="D616" t="s" s="12">
        <v>18895</v>
      </c>
      <c r="E616" t="s" s="12">
        <v>18898</v>
      </c>
      <c r="F616" t="s" s="346">
        <v>18897</v>
      </c>
      <c r="G616" s="37">
        <v>1</v>
      </c>
    </row>
    <row r="617" s="366" customFormat="1" ht="25" customHeight="1">
      <c r="A617" s="11">
        <v>615</v>
      </c>
      <c r="B617" t="s" s="12">
        <v>17972</v>
      </c>
      <c r="C617" t="s" s="12">
        <v>4483</v>
      </c>
      <c r="D617" t="s" s="12">
        <v>18899</v>
      </c>
      <c r="E617" t="s" s="12">
        <v>18900</v>
      </c>
      <c r="F617" t="s" s="346">
        <v>18901</v>
      </c>
      <c r="G617" s="37">
        <v>1</v>
      </c>
    </row>
    <row r="618" s="365" customFormat="1" ht="25" customHeight="1">
      <c r="A618" s="94">
        <v>616</v>
      </c>
      <c r="B618" t="s" s="12">
        <v>17972</v>
      </c>
      <c r="C618" t="s" s="12">
        <v>4483</v>
      </c>
      <c r="D618" t="s" s="12">
        <v>18899</v>
      </c>
      <c r="E618" t="s" s="12">
        <v>18902</v>
      </c>
      <c r="F618" t="s" s="253">
        <v>18901</v>
      </c>
      <c r="G618" s="332">
        <v>1</v>
      </c>
    </row>
    <row r="619" s="365" customFormat="1" ht="25" customHeight="1">
      <c r="A619" s="94">
        <v>617</v>
      </c>
      <c r="B619" t="s" s="12">
        <v>17972</v>
      </c>
      <c r="C619" t="s" s="12">
        <v>4483</v>
      </c>
      <c r="D619" t="s" s="12">
        <v>18899</v>
      </c>
      <c r="E619" t="s" s="12">
        <v>18903</v>
      </c>
      <c r="F619" t="s" s="253">
        <v>18901</v>
      </c>
      <c r="G619" s="332">
        <v>1</v>
      </c>
    </row>
    <row r="620" s="366" customFormat="1" ht="25" customHeight="1">
      <c r="A620" s="11">
        <v>618</v>
      </c>
      <c r="B620" t="s" s="12">
        <v>17972</v>
      </c>
      <c r="C620" t="s" s="12">
        <v>5930</v>
      </c>
      <c r="D620" t="s" s="12">
        <v>18904</v>
      </c>
      <c r="E620" t="s" s="12">
        <v>18905</v>
      </c>
      <c r="F620" t="s" s="346">
        <v>18906</v>
      </c>
      <c r="G620" s="37">
        <v>1</v>
      </c>
    </row>
    <row r="621" s="366" customFormat="1" ht="25" customHeight="1">
      <c r="A621" s="11">
        <v>619</v>
      </c>
      <c r="B621" t="s" s="38">
        <v>18052</v>
      </c>
      <c r="C621" t="s" s="12">
        <v>4483</v>
      </c>
      <c r="D621" t="s" s="12">
        <v>18907</v>
      </c>
      <c r="E621" t="s" s="12">
        <v>18908</v>
      </c>
      <c r="F621" t="s" s="346">
        <v>18909</v>
      </c>
      <c r="G621" s="37">
        <v>1</v>
      </c>
    </row>
    <row r="622" s="366" customFormat="1" ht="25" customHeight="1">
      <c r="A622" s="11">
        <v>620</v>
      </c>
      <c r="B622" t="s" s="38">
        <v>18052</v>
      </c>
      <c r="C622" t="s" s="12">
        <v>4483</v>
      </c>
      <c r="D622" t="s" s="12">
        <v>18907</v>
      </c>
      <c r="E622" t="s" s="12">
        <v>18910</v>
      </c>
      <c r="F622" t="s" s="346">
        <v>18909</v>
      </c>
      <c r="G622" s="37">
        <v>1</v>
      </c>
    </row>
    <row r="623" s="365" customFormat="1" ht="25" customHeight="1">
      <c r="A623" s="94">
        <v>621</v>
      </c>
      <c r="B623" t="s" s="38">
        <v>18052</v>
      </c>
      <c r="C623" t="s" s="12">
        <v>16845</v>
      </c>
      <c r="D623" t="s" s="12">
        <v>18911</v>
      </c>
      <c r="E623" t="s" s="12">
        <v>18912</v>
      </c>
      <c r="F623" t="s" s="253">
        <v>18913</v>
      </c>
      <c r="G623" s="332">
        <v>1</v>
      </c>
    </row>
    <row r="624" s="365" customFormat="1" ht="25" customHeight="1">
      <c r="A624" s="94">
        <v>622</v>
      </c>
      <c r="B624" t="s" s="38">
        <v>18052</v>
      </c>
      <c r="C624" t="s" s="12">
        <v>16845</v>
      </c>
      <c r="D624" t="s" s="12">
        <v>18911</v>
      </c>
      <c r="E624" t="s" s="12">
        <v>18914</v>
      </c>
      <c r="F624" t="s" s="253">
        <v>18913</v>
      </c>
      <c r="G624" s="332">
        <v>1</v>
      </c>
    </row>
    <row r="625" s="366" customFormat="1" ht="25" customHeight="1">
      <c r="A625" s="11">
        <v>623</v>
      </c>
      <c r="B625" t="s" s="12">
        <v>17972</v>
      </c>
      <c r="C625" t="s" s="12">
        <v>4483</v>
      </c>
      <c r="D625" t="s" s="12">
        <v>18915</v>
      </c>
      <c r="E625" t="s" s="12">
        <v>18916</v>
      </c>
      <c r="F625" t="s" s="346">
        <v>18917</v>
      </c>
      <c r="G625" s="37">
        <v>1</v>
      </c>
    </row>
    <row r="626" s="366" customFormat="1" ht="25" customHeight="1">
      <c r="A626" s="11">
        <v>624</v>
      </c>
      <c r="B626" t="s" s="12">
        <v>17972</v>
      </c>
      <c r="C626" t="s" s="12">
        <v>4483</v>
      </c>
      <c r="D626" t="s" s="12">
        <v>18915</v>
      </c>
      <c r="E626" t="s" s="12">
        <v>18918</v>
      </c>
      <c r="F626" t="s" s="346">
        <v>18917</v>
      </c>
      <c r="G626" s="37">
        <v>1</v>
      </c>
    </row>
    <row r="627" s="365" customFormat="1" ht="25" customHeight="1">
      <c r="A627" s="94">
        <v>625</v>
      </c>
      <c r="B627" t="s" s="38">
        <v>18052</v>
      </c>
      <c r="C627" t="s" s="12">
        <v>4483</v>
      </c>
      <c r="D627" t="s" s="12">
        <v>18919</v>
      </c>
      <c r="E627" t="s" s="12">
        <v>18920</v>
      </c>
      <c r="F627" t="s" s="253">
        <v>18921</v>
      </c>
      <c r="G627" s="332">
        <v>1</v>
      </c>
    </row>
    <row r="628" s="365" customFormat="1" ht="25" customHeight="1">
      <c r="A628" s="94">
        <v>626</v>
      </c>
      <c r="B628" t="s" s="38">
        <v>18052</v>
      </c>
      <c r="C628" t="s" s="12">
        <v>4483</v>
      </c>
      <c r="D628" t="s" s="12">
        <v>18919</v>
      </c>
      <c r="E628" t="s" s="12">
        <v>18922</v>
      </c>
      <c r="F628" t="s" s="253">
        <v>18921</v>
      </c>
      <c r="G628" s="332">
        <v>1</v>
      </c>
    </row>
    <row r="629" s="365" customFormat="1" ht="25" customHeight="1">
      <c r="A629" s="94">
        <v>627</v>
      </c>
      <c r="B629" t="s" s="38">
        <v>18052</v>
      </c>
      <c r="C629" t="s" s="12">
        <v>4483</v>
      </c>
      <c r="D629" t="s" s="12">
        <v>18923</v>
      </c>
      <c r="E629" t="s" s="12">
        <v>18924</v>
      </c>
      <c r="F629" t="s" s="253">
        <v>18925</v>
      </c>
      <c r="G629" s="332">
        <v>1</v>
      </c>
    </row>
    <row r="630" s="366" customFormat="1" ht="25" customHeight="1">
      <c r="A630" s="11">
        <v>628</v>
      </c>
      <c r="B630" t="s" s="12">
        <v>18606</v>
      </c>
      <c r="C630" t="s" s="12">
        <v>4483</v>
      </c>
      <c r="D630" t="s" s="12">
        <v>18926</v>
      </c>
      <c r="E630" t="s" s="12">
        <v>18927</v>
      </c>
      <c r="F630" t="s" s="346">
        <v>18928</v>
      </c>
      <c r="G630" s="37">
        <v>1</v>
      </c>
    </row>
    <row r="631" s="366" customFormat="1" ht="25" customHeight="1">
      <c r="A631" s="11">
        <v>629</v>
      </c>
      <c r="B631" t="s" s="12">
        <v>18606</v>
      </c>
      <c r="C631" t="s" s="12">
        <v>4483</v>
      </c>
      <c r="D631" t="s" s="12">
        <v>18929</v>
      </c>
      <c r="E631" t="s" s="12">
        <v>18930</v>
      </c>
      <c r="F631" t="s" s="346">
        <v>18931</v>
      </c>
      <c r="G631" s="37">
        <v>1</v>
      </c>
    </row>
    <row r="632" s="365" customFormat="1" ht="25" customHeight="1">
      <c r="A632" s="94">
        <v>630</v>
      </c>
      <c r="B632" t="s" s="38">
        <v>18052</v>
      </c>
      <c r="C632" t="s" s="12">
        <v>4483</v>
      </c>
      <c r="D632" t="s" s="12">
        <v>18932</v>
      </c>
      <c r="E632" t="s" s="12">
        <v>18933</v>
      </c>
      <c r="F632" t="s" s="253">
        <v>18934</v>
      </c>
      <c r="G632" s="332">
        <v>1</v>
      </c>
    </row>
    <row r="633" s="366" customFormat="1" ht="25" customHeight="1">
      <c r="A633" s="11">
        <v>631</v>
      </c>
      <c r="B633" t="s" s="38">
        <v>18052</v>
      </c>
      <c r="C633" t="s" s="12">
        <v>4483</v>
      </c>
      <c r="D633" t="s" s="12">
        <v>18935</v>
      </c>
      <c r="E633" t="s" s="12">
        <v>18936</v>
      </c>
      <c r="F633" t="s" s="346">
        <v>18937</v>
      </c>
      <c r="G633" s="37">
        <v>1</v>
      </c>
    </row>
    <row r="634" s="365" customFormat="1" ht="25" customHeight="1">
      <c r="A634" s="94">
        <v>632</v>
      </c>
      <c r="B634" t="s" s="12">
        <v>17972</v>
      </c>
      <c r="C634" t="s" s="12">
        <v>4483</v>
      </c>
      <c r="D634" t="s" s="12">
        <v>18938</v>
      </c>
      <c r="E634" t="s" s="12">
        <v>18939</v>
      </c>
      <c r="F634" t="s" s="253">
        <v>18940</v>
      </c>
      <c r="G634" s="332">
        <v>1</v>
      </c>
    </row>
    <row r="635" s="366" customFormat="1" ht="25" customHeight="1">
      <c r="A635" s="11">
        <v>633</v>
      </c>
      <c r="B635" t="s" s="12">
        <v>17972</v>
      </c>
      <c r="C635" t="s" s="12">
        <v>21</v>
      </c>
      <c r="D635" t="s" s="12">
        <v>18941</v>
      </c>
      <c r="E635" t="s" s="12">
        <v>18942</v>
      </c>
      <c r="F635" t="s" s="346">
        <v>18943</v>
      </c>
      <c r="G635" s="37">
        <v>1</v>
      </c>
    </row>
    <row r="636" s="365" customFormat="1" ht="25" customHeight="1">
      <c r="A636" s="94">
        <v>634</v>
      </c>
      <c r="B636" t="s" s="12">
        <v>17972</v>
      </c>
      <c r="C636" t="s" s="12">
        <v>21</v>
      </c>
      <c r="D636" t="s" s="12">
        <v>18941</v>
      </c>
      <c r="E636" t="s" s="12">
        <v>18944</v>
      </c>
      <c r="F636" t="s" s="253">
        <v>18943</v>
      </c>
      <c r="G636" s="332">
        <v>1</v>
      </c>
    </row>
    <row r="637" s="365" customFormat="1" ht="25" customHeight="1">
      <c r="A637" s="94">
        <v>635</v>
      </c>
      <c r="B637" t="s" s="38">
        <v>18052</v>
      </c>
      <c r="C637" t="s" s="12">
        <v>4483</v>
      </c>
      <c r="D637" t="s" s="12">
        <v>18945</v>
      </c>
      <c r="E637" t="s" s="12">
        <v>18946</v>
      </c>
      <c r="F637" t="s" s="253">
        <v>18947</v>
      </c>
      <c r="G637" s="332">
        <v>1</v>
      </c>
    </row>
    <row r="638" s="365" customFormat="1" ht="25" customHeight="1">
      <c r="A638" s="94">
        <v>636</v>
      </c>
      <c r="B638" t="s" s="370">
        <v>17972</v>
      </c>
      <c r="C638" t="s" s="373">
        <v>5930</v>
      </c>
      <c r="D638" t="s" s="370">
        <v>18948</v>
      </c>
      <c r="E638" t="s" s="370">
        <v>18949</v>
      </c>
      <c r="F638" t="s" s="378">
        <v>18950</v>
      </c>
      <c r="G638" s="332">
        <v>1</v>
      </c>
    </row>
    <row r="639" s="365" customFormat="1" ht="25" customHeight="1">
      <c r="A639" s="94">
        <v>637</v>
      </c>
      <c r="B639" t="s" s="370">
        <v>17972</v>
      </c>
      <c r="C639" t="s" s="373">
        <v>5930</v>
      </c>
      <c r="D639" t="s" s="370">
        <v>18948</v>
      </c>
      <c r="E639" t="s" s="370">
        <v>18951</v>
      </c>
      <c r="F639" t="s" s="378">
        <v>18950</v>
      </c>
      <c r="G639" s="332">
        <v>1</v>
      </c>
    </row>
    <row r="640" s="366" customFormat="1" ht="25" customHeight="1">
      <c r="A640" s="11">
        <v>638</v>
      </c>
      <c r="B640" t="s" s="370">
        <v>17972</v>
      </c>
      <c r="C640" t="s" s="373">
        <v>5930</v>
      </c>
      <c r="D640" t="s" s="370">
        <v>18948</v>
      </c>
      <c r="E640" t="s" s="370">
        <v>18952</v>
      </c>
      <c r="F640" t="s" s="379">
        <v>18950</v>
      </c>
      <c r="G640" s="37">
        <v>1</v>
      </c>
    </row>
    <row r="641" s="365" customFormat="1" ht="25" customHeight="1">
      <c r="A641" s="94">
        <v>639</v>
      </c>
      <c r="B641" t="s" s="370">
        <v>17972</v>
      </c>
      <c r="C641" t="s" s="373">
        <v>5930</v>
      </c>
      <c r="D641" t="s" s="370">
        <v>18948</v>
      </c>
      <c r="E641" t="s" s="370">
        <v>18953</v>
      </c>
      <c r="F641" t="s" s="378">
        <v>18950</v>
      </c>
      <c r="G641" s="332">
        <v>1</v>
      </c>
    </row>
    <row r="642" s="365" customFormat="1" ht="25" customHeight="1">
      <c r="A642" s="94">
        <v>640</v>
      </c>
      <c r="B642" t="s" s="38">
        <v>18052</v>
      </c>
      <c r="C642" t="s" s="12">
        <v>4483</v>
      </c>
      <c r="D642" t="s" s="12">
        <v>18954</v>
      </c>
      <c r="E642" t="s" s="12">
        <v>18955</v>
      </c>
      <c r="F642" t="s" s="253">
        <v>18956</v>
      </c>
      <c r="G642" s="332">
        <v>1</v>
      </c>
    </row>
    <row r="643" s="366" customFormat="1" ht="25" customHeight="1">
      <c r="A643" s="11">
        <v>641</v>
      </c>
      <c r="B643" t="s" s="38">
        <v>18052</v>
      </c>
      <c r="C643" t="s" s="12">
        <v>4483</v>
      </c>
      <c r="D643" t="s" s="12">
        <v>18954</v>
      </c>
      <c r="E643" t="s" s="12">
        <v>18957</v>
      </c>
      <c r="F643" t="s" s="346">
        <v>18956</v>
      </c>
      <c r="G643" s="37">
        <v>1</v>
      </c>
    </row>
    <row r="644" s="366" customFormat="1" ht="25" customHeight="1">
      <c r="A644" s="11">
        <v>642</v>
      </c>
      <c r="B644" t="s" s="12">
        <v>17972</v>
      </c>
      <c r="C644" t="s" s="12">
        <v>4483</v>
      </c>
      <c r="D644" t="s" s="12">
        <v>18958</v>
      </c>
      <c r="E644" t="s" s="12">
        <v>18959</v>
      </c>
      <c r="F644" t="s" s="346">
        <v>18960</v>
      </c>
      <c r="G644" s="37">
        <v>1</v>
      </c>
    </row>
    <row r="645" s="366" customFormat="1" ht="25" customHeight="1">
      <c r="A645" s="11">
        <v>643</v>
      </c>
      <c r="B645" t="s" s="12">
        <v>17972</v>
      </c>
      <c r="C645" t="s" s="12">
        <v>4483</v>
      </c>
      <c r="D645" t="s" s="12">
        <v>18958</v>
      </c>
      <c r="E645" t="s" s="12">
        <v>18961</v>
      </c>
      <c r="F645" t="s" s="346">
        <v>18960</v>
      </c>
      <c r="G645" s="37">
        <v>1</v>
      </c>
    </row>
    <row r="646" s="366" customFormat="1" ht="25" customHeight="1">
      <c r="A646" s="11">
        <v>644</v>
      </c>
      <c r="B646" t="s" s="12">
        <v>17972</v>
      </c>
      <c r="C646" t="s" s="12">
        <v>4483</v>
      </c>
      <c r="D646" t="s" s="12">
        <v>10693</v>
      </c>
      <c r="E646" t="s" s="12">
        <v>18962</v>
      </c>
      <c r="F646" t="s" s="346">
        <v>18963</v>
      </c>
      <c r="G646" s="37">
        <v>1</v>
      </c>
    </row>
    <row r="647" s="366" customFormat="1" ht="25" customHeight="1">
      <c r="A647" s="11">
        <v>645</v>
      </c>
      <c r="B647" t="s" s="12">
        <v>17972</v>
      </c>
      <c r="C647" t="s" s="12">
        <v>4483</v>
      </c>
      <c r="D647" t="s" s="12">
        <v>10693</v>
      </c>
      <c r="E647" t="s" s="12">
        <v>18964</v>
      </c>
      <c r="F647" t="s" s="346">
        <v>18963</v>
      </c>
      <c r="G647" s="37">
        <v>1</v>
      </c>
    </row>
    <row r="648" s="366" customFormat="1" ht="25" customHeight="1">
      <c r="A648" s="11">
        <v>646</v>
      </c>
      <c r="B648" t="s" s="12">
        <v>18606</v>
      </c>
      <c r="C648" t="s" s="12">
        <v>4483</v>
      </c>
      <c r="D648" t="s" s="12">
        <v>18965</v>
      </c>
      <c r="E648" t="s" s="12">
        <v>18966</v>
      </c>
      <c r="F648" t="s" s="346">
        <v>18967</v>
      </c>
      <c r="G648" s="37">
        <v>1</v>
      </c>
    </row>
    <row r="649" s="366" customFormat="1" ht="25" customHeight="1">
      <c r="A649" s="11">
        <v>647</v>
      </c>
      <c r="B649" t="s" s="12">
        <v>18606</v>
      </c>
      <c r="C649" t="s" s="12">
        <v>4483</v>
      </c>
      <c r="D649" t="s" s="12">
        <v>18965</v>
      </c>
      <c r="E649" t="s" s="12">
        <v>18968</v>
      </c>
      <c r="F649" t="s" s="346">
        <v>18967</v>
      </c>
      <c r="G649" s="37">
        <v>1</v>
      </c>
    </row>
    <row r="650" s="366" customFormat="1" ht="25" customHeight="1">
      <c r="A650" s="11">
        <v>648</v>
      </c>
      <c r="B650" t="s" s="12">
        <v>18606</v>
      </c>
      <c r="C650" t="s" s="12">
        <v>4483</v>
      </c>
      <c r="D650" t="s" s="12">
        <v>18965</v>
      </c>
      <c r="E650" t="s" s="12">
        <v>18969</v>
      </c>
      <c r="F650" t="s" s="346">
        <v>18967</v>
      </c>
      <c r="G650" s="37">
        <v>1</v>
      </c>
    </row>
    <row r="651" s="366" customFormat="1" ht="25" customHeight="1">
      <c r="A651" s="11">
        <v>649</v>
      </c>
      <c r="B651" t="s" s="12">
        <v>18606</v>
      </c>
      <c r="C651" t="s" s="12">
        <v>4483</v>
      </c>
      <c r="D651" t="s" s="12">
        <v>18970</v>
      </c>
      <c r="E651" t="s" s="12">
        <v>18971</v>
      </c>
      <c r="F651" t="s" s="346">
        <v>18972</v>
      </c>
      <c r="G651" s="37">
        <v>1</v>
      </c>
    </row>
    <row r="652" s="366" customFormat="1" ht="25" customHeight="1">
      <c r="A652" s="11">
        <v>650</v>
      </c>
      <c r="B652" t="s" s="12">
        <v>17972</v>
      </c>
      <c r="C652" t="s" s="12">
        <v>4483</v>
      </c>
      <c r="D652" t="s" s="12">
        <v>18973</v>
      </c>
      <c r="E652" t="s" s="12">
        <v>18974</v>
      </c>
      <c r="F652" t="s" s="346">
        <v>18975</v>
      </c>
      <c r="G652" s="37">
        <v>1</v>
      </c>
    </row>
    <row r="653" s="366" customFormat="1" ht="25" customHeight="1">
      <c r="A653" s="11">
        <v>651</v>
      </c>
      <c r="B653" t="s" s="12">
        <v>17972</v>
      </c>
      <c r="C653" t="s" s="12">
        <v>4483</v>
      </c>
      <c r="D653" t="s" s="12">
        <v>18973</v>
      </c>
      <c r="E653" t="s" s="12">
        <v>18976</v>
      </c>
      <c r="F653" t="s" s="346">
        <v>18975</v>
      </c>
      <c r="G653" s="37">
        <v>1</v>
      </c>
    </row>
    <row r="654" s="366" customFormat="1" ht="25" customHeight="1">
      <c r="A654" s="11">
        <v>652</v>
      </c>
      <c r="B654" t="s" s="12">
        <v>17972</v>
      </c>
      <c r="C654" t="s" s="12">
        <v>4483</v>
      </c>
      <c r="D654" t="s" s="12">
        <v>18973</v>
      </c>
      <c r="E654" t="s" s="12">
        <v>18977</v>
      </c>
      <c r="F654" t="s" s="346">
        <v>18975</v>
      </c>
      <c r="G654" s="37">
        <v>1</v>
      </c>
    </row>
    <row r="655" s="366" customFormat="1" ht="25" customHeight="1">
      <c r="A655" s="11">
        <v>653</v>
      </c>
      <c r="B655" t="s" s="12">
        <v>17972</v>
      </c>
      <c r="C655" t="s" s="12">
        <v>4483</v>
      </c>
      <c r="D655" t="s" s="12">
        <v>18973</v>
      </c>
      <c r="E655" t="s" s="12">
        <v>18978</v>
      </c>
      <c r="F655" t="s" s="346">
        <v>18975</v>
      </c>
      <c r="G655" s="37">
        <v>1</v>
      </c>
    </row>
    <row r="656" s="366" customFormat="1" ht="25" customHeight="1">
      <c r="A656" s="11">
        <v>654</v>
      </c>
      <c r="B656" t="s" s="38">
        <v>18052</v>
      </c>
      <c r="C656" t="s" s="12">
        <v>16845</v>
      </c>
      <c r="D656" t="s" s="12">
        <v>18979</v>
      </c>
      <c r="E656" t="s" s="12">
        <v>18980</v>
      </c>
      <c r="F656" t="s" s="346">
        <v>18981</v>
      </c>
      <c r="G656" s="37">
        <v>1</v>
      </c>
    </row>
    <row r="657" s="366" customFormat="1" ht="25" customHeight="1">
      <c r="A657" s="11">
        <v>655</v>
      </c>
      <c r="B657" t="s" s="38">
        <v>18052</v>
      </c>
      <c r="C657" t="s" s="12">
        <v>16845</v>
      </c>
      <c r="D657" t="s" s="12">
        <v>18982</v>
      </c>
      <c r="E657" t="s" s="12">
        <v>18983</v>
      </c>
      <c r="F657" t="s" s="346">
        <v>18984</v>
      </c>
      <c r="G657" s="37">
        <v>1</v>
      </c>
    </row>
    <row r="658" s="365" customFormat="1" ht="25" customHeight="1">
      <c r="A658" s="94">
        <v>656</v>
      </c>
      <c r="B658" t="s" s="38">
        <v>18052</v>
      </c>
      <c r="C658" t="s" s="12">
        <v>16845</v>
      </c>
      <c r="D658" t="s" s="12">
        <v>18982</v>
      </c>
      <c r="E658" t="s" s="12">
        <v>18985</v>
      </c>
      <c r="F658" t="s" s="253">
        <v>18984</v>
      </c>
      <c r="G658" s="332">
        <v>1</v>
      </c>
    </row>
    <row r="659" s="365" customFormat="1" ht="25" customHeight="1">
      <c r="A659" s="94">
        <v>657</v>
      </c>
      <c r="B659" t="s" s="38">
        <v>18052</v>
      </c>
      <c r="C659" t="s" s="12">
        <v>4483</v>
      </c>
      <c r="D659" t="s" s="12">
        <v>18986</v>
      </c>
      <c r="E659" t="s" s="12">
        <v>18987</v>
      </c>
      <c r="F659" t="s" s="253">
        <v>18988</v>
      </c>
      <c r="G659" s="332">
        <v>1</v>
      </c>
    </row>
    <row r="660" s="366" customFormat="1" ht="25" customHeight="1">
      <c r="A660" s="11">
        <v>658</v>
      </c>
      <c r="B660" t="s" s="38">
        <v>18052</v>
      </c>
      <c r="C660" t="s" s="12">
        <v>4483</v>
      </c>
      <c r="D660" t="s" s="12">
        <v>18989</v>
      </c>
      <c r="E660" t="s" s="12">
        <v>18990</v>
      </c>
      <c r="F660" t="s" s="346">
        <v>18991</v>
      </c>
      <c r="G660" s="37">
        <v>1</v>
      </c>
    </row>
    <row r="661" s="365" customFormat="1" ht="25" customHeight="1">
      <c r="A661" s="94">
        <v>659</v>
      </c>
      <c r="B661" t="s" s="12">
        <v>17972</v>
      </c>
      <c r="C661" t="s" s="12">
        <v>21</v>
      </c>
      <c r="D661" t="s" s="12">
        <v>18992</v>
      </c>
      <c r="E661" t="s" s="12">
        <v>18993</v>
      </c>
      <c r="F661" t="s" s="253">
        <v>18994</v>
      </c>
      <c r="G661" s="332">
        <v>1</v>
      </c>
    </row>
    <row r="662" s="366" customFormat="1" ht="25" customHeight="1">
      <c r="A662" s="11">
        <v>660</v>
      </c>
      <c r="B662" t="s" s="12">
        <v>17972</v>
      </c>
      <c r="C662" t="s" s="12">
        <v>173</v>
      </c>
      <c r="D662" t="s" s="12">
        <v>18995</v>
      </c>
      <c r="E662" t="s" s="12">
        <v>18996</v>
      </c>
      <c r="F662" t="s" s="346">
        <v>18026</v>
      </c>
      <c r="G662" s="37">
        <v>1</v>
      </c>
    </row>
    <row r="663" s="365" customFormat="1" ht="25" customHeight="1">
      <c r="A663" s="94">
        <v>661</v>
      </c>
      <c r="B663" t="s" s="12">
        <v>17972</v>
      </c>
      <c r="C663" t="s" s="12">
        <v>173</v>
      </c>
      <c r="D663" t="s" s="12">
        <v>18995</v>
      </c>
      <c r="E663" t="s" s="12">
        <v>18997</v>
      </c>
      <c r="F663" t="s" s="253">
        <v>18026</v>
      </c>
      <c r="G663" s="332">
        <v>1</v>
      </c>
    </row>
    <row r="664" s="366" customFormat="1" ht="25" customHeight="1">
      <c r="A664" s="11">
        <v>662</v>
      </c>
      <c r="B664" t="s" s="38">
        <v>18091</v>
      </c>
      <c r="C664" t="s" s="12">
        <v>4483</v>
      </c>
      <c r="D664" t="s" s="12">
        <v>18998</v>
      </c>
      <c r="E664" t="s" s="12">
        <v>18999</v>
      </c>
      <c r="F664" t="s" s="346">
        <v>19000</v>
      </c>
      <c r="G664" s="37">
        <v>1</v>
      </c>
    </row>
    <row r="665" s="366" customFormat="1" ht="25" customHeight="1">
      <c r="A665" s="11">
        <v>663</v>
      </c>
      <c r="B665" t="s" s="38">
        <v>18091</v>
      </c>
      <c r="C665" t="s" s="12">
        <v>4483</v>
      </c>
      <c r="D665" t="s" s="12">
        <v>18998</v>
      </c>
      <c r="E665" t="s" s="12">
        <v>19001</v>
      </c>
      <c r="F665" t="s" s="346">
        <v>19000</v>
      </c>
      <c r="G665" s="37">
        <v>1</v>
      </c>
    </row>
    <row r="666" s="366" customFormat="1" ht="25" customHeight="1">
      <c r="A666" s="11">
        <v>664</v>
      </c>
      <c r="B666" t="s" s="38">
        <v>18091</v>
      </c>
      <c r="C666" t="s" s="12">
        <v>4483</v>
      </c>
      <c r="D666" t="s" s="12">
        <v>18998</v>
      </c>
      <c r="E666" t="s" s="12">
        <v>19002</v>
      </c>
      <c r="F666" t="s" s="346">
        <v>19000</v>
      </c>
      <c r="G666" s="37">
        <v>1</v>
      </c>
    </row>
    <row r="667" s="366" customFormat="1" ht="25" customHeight="1">
      <c r="A667" s="11">
        <v>665</v>
      </c>
      <c r="B667" t="s" s="38">
        <v>18091</v>
      </c>
      <c r="C667" t="s" s="12">
        <v>4483</v>
      </c>
      <c r="D667" t="s" s="12">
        <v>18998</v>
      </c>
      <c r="E667" t="s" s="12">
        <v>19003</v>
      </c>
      <c r="F667" t="s" s="346">
        <v>19000</v>
      </c>
      <c r="G667" s="37">
        <v>1</v>
      </c>
    </row>
    <row r="668" s="366" customFormat="1" ht="25" customHeight="1">
      <c r="A668" s="11">
        <v>666</v>
      </c>
      <c r="B668" t="s" s="38">
        <v>18052</v>
      </c>
      <c r="C668" t="s" s="12">
        <v>4483</v>
      </c>
      <c r="D668" t="s" s="12">
        <v>19004</v>
      </c>
      <c r="E668" t="s" s="12">
        <v>19005</v>
      </c>
      <c r="F668" t="s" s="346">
        <v>19006</v>
      </c>
      <c r="G668" s="37">
        <v>1</v>
      </c>
    </row>
    <row r="669" s="366" customFormat="1" ht="25" customHeight="1">
      <c r="A669" s="11">
        <v>667</v>
      </c>
      <c r="B669" t="s" s="38">
        <v>18052</v>
      </c>
      <c r="C669" t="s" s="12">
        <v>4483</v>
      </c>
      <c r="D669" t="s" s="12">
        <v>15408</v>
      </c>
      <c r="E669" t="s" s="12">
        <v>19007</v>
      </c>
      <c r="F669" t="s" s="346">
        <v>19008</v>
      </c>
      <c r="G669" s="37">
        <v>1</v>
      </c>
    </row>
    <row r="670" s="365" customFormat="1" ht="25" customHeight="1">
      <c r="A670" s="94">
        <v>668</v>
      </c>
      <c r="B670" t="s" s="12">
        <v>17972</v>
      </c>
      <c r="C670" t="s" s="12">
        <v>4483</v>
      </c>
      <c r="D670" t="s" s="12">
        <v>19009</v>
      </c>
      <c r="E670" t="s" s="12">
        <v>19010</v>
      </c>
      <c r="F670" t="s" s="253">
        <v>19011</v>
      </c>
      <c r="G670" s="332">
        <v>1</v>
      </c>
    </row>
    <row r="671" s="366" customFormat="1" ht="25" customHeight="1">
      <c r="A671" s="11">
        <v>669</v>
      </c>
      <c r="B671" t="s" s="12">
        <v>17972</v>
      </c>
      <c r="C671" t="s" s="12">
        <v>4483</v>
      </c>
      <c r="D671" t="s" s="12">
        <v>19009</v>
      </c>
      <c r="E671" t="s" s="12">
        <v>19012</v>
      </c>
      <c r="F671" t="s" s="346">
        <v>19011</v>
      </c>
      <c r="G671" s="37">
        <v>1</v>
      </c>
    </row>
    <row r="672" s="366" customFormat="1" ht="25" customHeight="1">
      <c r="A672" s="11">
        <v>670</v>
      </c>
      <c r="B672" t="s" s="38">
        <v>18091</v>
      </c>
      <c r="C672" t="s" s="38">
        <v>16845</v>
      </c>
      <c r="D672" t="s" s="380">
        <v>19013</v>
      </c>
      <c r="E672" t="s" s="381">
        <v>19014</v>
      </c>
      <c r="F672" t="s" s="382">
        <v>19015</v>
      </c>
      <c r="G672" s="37">
        <v>1</v>
      </c>
    </row>
    <row r="673" s="366" customFormat="1" ht="25" customHeight="1">
      <c r="A673" s="11">
        <v>671</v>
      </c>
      <c r="B673" t="s" s="38">
        <v>18091</v>
      </c>
      <c r="C673" t="s" s="38">
        <v>16845</v>
      </c>
      <c r="D673" t="s" s="380">
        <v>19013</v>
      </c>
      <c r="E673" t="s" s="381">
        <v>19016</v>
      </c>
      <c r="F673" t="s" s="382">
        <v>19015</v>
      </c>
      <c r="G673" s="37">
        <v>1</v>
      </c>
    </row>
    <row r="674" s="366" customFormat="1" ht="25" customHeight="1">
      <c r="A674" s="11">
        <v>672</v>
      </c>
      <c r="B674" t="s" s="38">
        <v>18091</v>
      </c>
      <c r="C674" t="s" s="38">
        <v>16845</v>
      </c>
      <c r="D674" t="s" s="380">
        <v>19013</v>
      </c>
      <c r="E674" t="s" s="381">
        <v>19017</v>
      </c>
      <c r="F674" t="s" s="382">
        <v>19015</v>
      </c>
      <c r="G674" s="37">
        <v>1</v>
      </c>
    </row>
    <row r="675" s="366" customFormat="1" ht="25" customHeight="1">
      <c r="A675" s="11">
        <v>673</v>
      </c>
      <c r="B675" t="s" s="38">
        <v>18091</v>
      </c>
      <c r="C675" t="s" s="38">
        <v>16845</v>
      </c>
      <c r="D675" t="s" s="380">
        <v>19013</v>
      </c>
      <c r="E675" t="s" s="381">
        <v>19018</v>
      </c>
      <c r="F675" t="s" s="382">
        <v>19015</v>
      </c>
      <c r="G675" s="37">
        <v>1</v>
      </c>
    </row>
    <row r="676" s="366" customFormat="1" ht="25" customHeight="1">
      <c r="A676" s="11">
        <v>674</v>
      </c>
      <c r="B676" t="s" s="38">
        <v>18091</v>
      </c>
      <c r="C676" t="s" s="38">
        <v>16845</v>
      </c>
      <c r="D676" t="s" s="380">
        <v>19013</v>
      </c>
      <c r="E676" t="s" s="381">
        <v>19019</v>
      </c>
      <c r="F676" t="s" s="382">
        <v>19015</v>
      </c>
      <c r="G676" s="37">
        <v>1</v>
      </c>
    </row>
    <row r="677" s="366" customFormat="1" ht="25" customHeight="1">
      <c r="A677" s="11">
        <v>675</v>
      </c>
      <c r="B677" t="s" s="38">
        <v>18091</v>
      </c>
      <c r="C677" t="s" s="38">
        <v>16845</v>
      </c>
      <c r="D677" t="s" s="380">
        <v>19013</v>
      </c>
      <c r="E677" t="s" s="381">
        <v>19020</v>
      </c>
      <c r="F677" t="s" s="382">
        <v>19015</v>
      </c>
      <c r="G677" s="37">
        <v>1</v>
      </c>
    </row>
    <row r="678" s="366" customFormat="1" ht="25" customHeight="1">
      <c r="A678" s="11">
        <v>676</v>
      </c>
      <c r="B678" t="s" s="38">
        <v>18091</v>
      </c>
      <c r="C678" t="s" s="38">
        <v>16845</v>
      </c>
      <c r="D678" t="s" s="380">
        <v>19013</v>
      </c>
      <c r="E678" t="s" s="381">
        <v>19021</v>
      </c>
      <c r="F678" t="s" s="382">
        <v>19015</v>
      </c>
      <c r="G678" s="37">
        <v>1</v>
      </c>
    </row>
    <row r="679" s="365" customFormat="1" ht="25" customHeight="1">
      <c r="A679" s="94">
        <v>677</v>
      </c>
      <c r="B679" t="s" s="38">
        <v>18052</v>
      </c>
      <c r="C679" t="s" s="12">
        <v>4483</v>
      </c>
      <c r="D679" t="s" s="12">
        <v>19022</v>
      </c>
      <c r="E679" t="s" s="12">
        <v>19023</v>
      </c>
      <c r="F679" t="s" s="253">
        <v>19024</v>
      </c>
      <c r="G679" s="332">
        <v>1</v>
      </c>
    </row>
    <row r="680" s="365" customFormat="1" ht="25" customHeight="1">
      <c r="A680" s="94">
        <v>678</v>
      </c>
      <c r="B680" t="s" s="12">
        <v>17972</v>
      </c>
      <c r="C680" t="s" s="12">
        <v>16845</v>
      </c>
      <c r="D680" t="s" s="12">
        <v>19025</v>
      </c>
      <c r="E680" t="s" s="12">
        <v>19026</v>
      </c>
      <c r="F680" t="s" s="253">
        <v>19027</v>
      </c>
      <c r="G680" s="332">
        <v>1</v>
      </c>
    </row>
    <row r="681" s="366" customFormat="1" ht="25" customHeight="1">
      <c r="A681" s="11">
        <v>679</v>
      </c>
      <c r="B681" t="s" s="38">
        <v>18052</v>
      </c>
      <c r="C681" t="s" s="12">
        <v>16845</v>
      </c>
      <c r="D681" t="s" s="381">
        <v>19028</v>
      </c>
      <c r="E681" t="s" s="381">
        <v>19029</v>
      </c>
      <c r="F681" t="s" s="382">
        <v>19030</v>
      </c>
      <c r="G681" s="37">
        <v>1</v>
      </c>
    </row>
    <row r="682" s="365" customFormat="1" ht="25" customHeight="1">
      <c r="A682" s="94">
        <v>680</v>
      </c>
      <c r="B682" t="s" s="38">
        <v>18052</v>
      </c>
      <c r="C682" t="s" s="12">
        <v>16845</v>
      </c>
      <c r="D682" t="s" s="383">
        <v>19028</v>
      </c>
      <c r="E682" t="s" s="383">
        <v>19031</v>
      </c>
      <c r="F682" t="s" s="384">
        <v>19030</v>
      </c>
      <c r="G682" s="332">
        <v>1</v>
      </c>
    </row>
    <row r="683" s="366" customFormat="1" ht="25" customHeight="1">
      <c r="A683" s="11">
        <v>681</v>
      </c>
      <c r="B683" t="s" s="38">
        <v>18052</v>
      </c>
      <c r="C683" t="s" s="12">
        <v>173</v>
      </c>
      <c r="D683" t="s" s="12">
        <v>19032</v>
      </c>
      <c r="E683" t="s" s="381">
        <v>19033</v>
      </c>
      <c r="F683" t="s" s="346">
        <v>19034</v>
      </c>
      <c r="G683" s="37">
        <v>1</v>
      </c>
    </row>
    <row r="684" s="365" customFormat="1" ht="25" customHeight="1">
      <c r="A684" s="94">
        <v>682</v>
      </c>
      <c r="B684" t="s" s="38">
        <v>18052</v>
      </c>
      <c r="C684" t="s" s="12">
        <v>173</v>
      </c>
      <c r="D684" t="s" s="12">
        <v>19032</v>
      </c>
      <c r="E684" t="s" s="383">
        <v>19035</v>
      </c>
      <c r="F684" t="s" s="253">
        <v>19034</v>
      </c>
      <c r="G684" s="332">
        <v>1</v>
      </c>
    </row>
    <row r="685" s="365" customFormat="1" ht="25" customHeight="1">
      <c r="A685" s="94">
        <v>683</v>
      </c>
      <c r="B685" t="s" s="38">
        <v>18052</v>
      </c>
      <c r="C685" t="s" s="12">
        <v>173</v>
      </c>
      <c r="D685" t="s" s="12">
        <v>19036</v>
      </c>
      <c r="E685" t="s" s="383">
        <v>19037</v>
      </c>
      <c r="F685" t="s" s="253">
        <v>19038</v>
      </c>
      <c r="G685" s="332">
        <v>1</v>
      </c>
    </row>
    <row r="686" s="366" customFormat="1" ht="25" customHeight="1">
      <c r="A686" s="11">
        <v>684</v>
      </c>
      <c r="B686" t="s" s="38">
        <v>18052</v>
      </c>
      <c r="C686" t="s" s="12">
        <v>173</v>
      </c>
      <c r="D686" t="s" s="12">
        <v>19036</v>
      </c>
      <c r="E686" t="s" s="381">
        <v>19039</v>
      </c>
      <c r="F686" t="s" s="346">
        <v>19038</v>
      </c>
      <c r="G686" s="37">
        <v>1</v>
      </c>
    </row>
    <row r="687" s="366" customFormat="1" ht="25" customHeight="1">
      <c r="A687" s="11">
        <v>685</v>
      </c>
      <c r="B687" t="s" s="38">
        <v>18052</v>
      </c>
      <c r="C687" t="s" s="12">
        <v>173</v>
      </c>
      <c r="D687" t="s" s="12">
        <v>19040</v>
      </c>
      <c r="E687" t="s" s="381">
        <v>19041</v>
      </c>
      <c r="F687" t="s" s="346">
        <v>19042</v>
      </c>
      <c r="G687" s="37">
        <v>1</v>
      </c>
    </row>
    <row r="688" s="366" customFormat="1" ht="25" customHeight="1">
      <c r="A688" s="11">
        <v>686</v>
      </c>
      <c r="B688" t="s" s="38">
        <v>18052</v>
      </c>
      <c r="C688" t="s" s="12">
        <v>173</v>
      </c>
      <c r="D688" t="s" s="12">
        <v>19040</v>
      </c>
      <c r="E688" t="s" s="381">
        <v>19043</v>
      </c>
      <c r="F688" t="s" s="346">
        <v>19042</v>
      </c>
      <c r="G688" s="37">
        <v>1</v>
      </c>
    </row>
    <row r="689" s="366" customFormat="1" ht="25" customHeight="1">
      <c r="A689" s="11">
        <v>687</v>
      </c>
      <c r="B689" t="s" s="12">
        <v>17972</v>
      </c>
      <c r="C689" t="s" s="12">
        <v>4483</v>
      </c>
      <c r="D689" t="s" s="12">
        <v>19044</v>
      </c>
      <c r="E689" t="s" s="381">
        <v>19045</v>
      </c>
      <c r="F689" t="s" s="346">
        <v>18476</v>
      </c>
      <c r="G689" s="37">
        <v>1</v>
      </c>
    </row>
    <row r="690" s="366" customFormat="1" ht="25" customHeight="1">
      <c r="A690" s="11">
        <v>688</v>
      </c>
      <c r="B690" t="s" s="12">
        <v>18606</v>
      </c>
      <c r="C690" t="s" s="12">
        <v>4483</v>
      </c>
      <c r="D690" t="s" s="12">
        <v>19046</v>
      </c>
      <c r="E690" t="s" s="381">
        <v>19047</v>
      </c>
      <c r="F690" t="s" s="346">
        <v>19048</v>
      </c>
      <c r="G690" s="37">
        <v>1</v>
      </c>
    </row>
    <row r="691" s="366" customFormat="1" ht="25" customHeight="1">
      <c r="A691" s="11">
        <v>689</v>
      </c>
      <c r="B691" t="s" s="12">
        <v>17972</v>
      </c>
      <c r="C691" t="s" s="12">
        <v>16845</v>
      </c>
      <c r="D691" t="s" s="12">
        <v>19049</v>
      </c>
      <c r="E691" t="s" s="381">
        <v>19050</v>
      </c>
      <c r="F691" t="s" s="346">
        <v>19051</v>
      </c>
      <c r="G691" s="37">
        <v>1</v>
      </c>
    </row>
    <row r="692" s="365" customFormat="1" ht="25" customHeight="1">
      <c r="A692" s="94">
        <v>690</v>
      </c>
      <c r="B692" t="s" s="12">
        <v>17972</v>
      </c>
      <c r="C692" t="s" s="12">
        <v>16845</v>
      </c>
      <c r="D692" t="s" s="12">
        <v>19049</v>
      </c>
      <c r="E692" t="s" s="383">
        <v>19052</v>
      </c>
      <c r="F692" t="s" s="253">
        <v>19051</v>
      </c>
      <c r="G692" s="332">
        <v>1</v>
      </c>
    </row>
    <row r="693" s="365" customFormat="1" ht="25" customHeight="1">
      <c r="A693" s="94">
        <v>691</v>
      </c>
      <c r="B693" t="s" s="12">
        <v>17972</v>
      </c>
      <c r="C693" t="s" s="12">
        <v>16845</v>
      </c>
      <c r="D693" t="s" s="12">
        <v>19049</v>
      </c>
      <c r="E693" t="s" s="383">
        <v>19053</v>
      </c>
      <c r="F693" t="s" s="253">
        <v>19051</v>
      </c>
      <c r="G693" s="332">
        <v>1</v>
      </c>
    </row>
    <row r="694" s="365" customFormat="1" ht="25" customHeight="1">
      <c r="A694" s="94">
        <v>692</v>
      </c>
      <c r="B694" t="s" s="12">
        <v>17972</v>
      </c>
      <c r="C694" t="s" s="12">
        <v>16845</v>
      </c>
      <c r="D694" t="s" s="12">
        <v>19049</v>
      </c>
      <c r="E694" t="s" s="383">
        <v>19054</v>
      </c>
      <c r="F694" t="s" s="253">
        <v>19051</v>
      </c>
      <c r="G694" s="332">
        <v>1</v>
      </c>
    </row>
    <row r="695" s="366" customFormat="1" ht="25" customHeight="1">
      <c r="A695" s="11">
        <v>693</v>
      </c>
      <c r="B695" t="s" s="12">
        <v>17972</v>
      </c>
      <c r="C695" t="s" s="12">
        <v>16845</v>
      </c>
      <c r="D695" t="s" s="12">
        <v>19055</v>
      </c>
      <c r="E695" t="s" s="381">
        <v>19056</v>
      </c>
      <c r="F695" t="s" s="346">
        <v>19057</v>
      </c>
      <c r="G695" s="37">
        <v>1</v>
      </c>
    </row>
    <row r="696" s="366" customFormat="1" ht="25" customHeight="1">
      <c r="A696" s="11">
        <v>694</v>
      </c>
      <c r="B696" t="s" s="12">
        <v>18606</v>
      </c>
      <c r="C696" t="s" s="12">
        <v>4483</v>
      </c>
      <c r="D696" t="s" s="12">
        <v>19058</v>
      </c>
      <c r="E696" t="s" s="381">
        <v>19059</v>
      </c>
      <c r="F696" t="s" s="346">
        <v>19060</v>
      </c>
      <c r="G696" s="37">
        <v>1</v>
      </c>
    </row>
    <row r="697" s="366" customFormat="1" ht="25" customHeight="1">
      <c r="A697" s="11">
        <v>695</v>
      </c>
      <c r="B697" t="s" s="12">
        <v>18606</v>
      </c>
      <c r="C697" t="s" s="12">
        <v>4483</v>
      </c>
      <c r="D697" t="s" s="12">
        <v>19058</v>
      </c>
      <c r="E697" t="s" s="381">
        <v>19061</v>
      </c>
      <c r="F697" t="s" s="346">
        <v>19060</v>
      </c>
      <c r="G697" s="37">
        <v>1</v>
      </c>
    </row>
    <row r="698" s="366" customFormat="1" ht="25" customHeight="1">
      <c r="A698" s="11">
        <v>696</v>
      </c>
      <c r="B698" t="s" s="12">
        <v>18606</v>
      </c>
      <c r="C698" t="s" s="12">
        <v>4483</v>
      </c>
      <c r="D698" t="s" s="12">
        <v>19058</v>
      </c>
      <c r="E698" t="s" s="381">
        <v>19062</v>
      </c>
      <c r="F698" t="s" s="346">
        <v>19060</v>
      </c>
      <c r="G698" s="37">
        <v>1</v>
      </c>
    </row>
    <row r="699" s="366" customFormat="1" ht="25" customHeight="1">
      <c r="A699" s="11">
        <v>697</v>
      </c>
      <c r="B699" t="s" s="12">
        <v>18606</v>
      </c>
      <c r="C699" t="s" s="12">
        <v>4483</v>
      </c>
      <c r="D699" t="s" s="12">
        <v>19058</v>
      </c>
      <c r="E699" t="s" s="381">
        <v>19063</v>
      </c>
      <c r="F699" t="s" s="346">
        <v>19060</v>
      </c>
      <c r="G699" s="37">
        <v>1</v>
      </c>
    </row>
    <row r="700" s="366" customFormat="1" ht="25" customHeight="1">
      <c r="A700" s="11">
        <v>698</v>
      </c>
      <c r="B700" t="s" s="12">
        <v>18606</v>
      </c>
      <c r="C700" t="s" s="12">
        <v>4483</v>
      </c>
      <c r="D700" t="s" s="12">
        <v>19058</v>
      </c>
      <c r="E700" t="s" s="381">
        <v>19064</v>
      </c>
      <c r="F700" t="s" s="346">
        <v>19060</v>
      </c>
      <c r="G700" s="37">
        <v>1</v>
      </c>
    </row>
    <row r="701" s="366" customFormat="1" ht="25" customHeight="1">
      <c r="A701" s="11">
        <v>699</v>
      </c>
      <c r="B701" t="s" s="38">
        <v>18052</v>
      </c>
      <c r="C701" t="s" s="12">
        <v>16845</v>
      </c>
      <c r="D701" t="s" s="12">
        <v>19065</v>
      </c>
      <c r="E701" t="s" s="381">
        <v>19066</v>
      </c>
      <c r="F701" t="s" s="346">
        <v>19067</v>
      </c>
      <c r="G701" s="37">
        <v>1</v>
      </c>
    </row>
    <row r="702" s="366" customFormat="1" ht="25" customHeight="1">
      <c r="A702" s="11">
        <v>700</v>
      </c>
      <c r="B702" t="s" s="38">
        <v>18052</v>
      </c>
      <c r="C702" t="s" s="12">
        <v>16845</v>
      </c>
      <c r="D702" t="s" s="12">
        <v>19065</v>
      </c>
      <c r="E702" t="s" s="381">
        <v>19068</v>
      </c>
      <c r="F702" t="s" s="346">
        <v>19067</v>
      </c>
      <c r="G702" s="37">
        <v>1</v>
      </c>
    </row>
    <row r="703" s="366" customFormat="1" ht="25" customHeight="1">
      <c r="A703" s="11">
        <v>701</v>
      </c>
      <c r="B703" t="s" s="12">
        <v>17972</v>
      </c>
      <c r="C703" t="s" s="12">
        <v>5930</v>
      </c>
      <c r="D703" t="s" s="12">
        <v>19069</v>
      </c>
      <c r="E703" t="s" s="381">
        <v>19070</v>
      </c>
      <c r="F703" t="s" s="346">
        <v>19071</v>
      </c>
      <c r="G703" s="37">
        <v>1</v>
      </c>
    </row>
    <row r="704" s="366" customFormat="1" ht="25" customHeight="1">
      <c r="A704" s="11">
        <v>702</v>
      </c>
      <c r="B704" t="s" s="12">
        <v>17972</v>
      </c>
      <c r="C704" t="s" s="12">
        <v>5930</v>
      </c>
      <c r="D704" t="s" s="12">
        <v>19069</v>
      </c>
      <c r="E704" t="s" s="381">
        <v>19072</v>
      </c>
      <c r="F704" t="s" s="346">
        <v>19071</v>
      </c>
      <c r="G704" s="37">
        <v>1</v>
      </c>
    </row>
    <row r="705" s="366" customFormat="1" ht="25" customHeight="1">
      <c r="A705" s="11">
        <v>703</v>
      </c>
      <c r="B705" t="s" s="38">
        <v>18052</v>
      </c>
      <c r="C705" t="s" s="12">
        <v>4483</v>
      </c>
      <c r="D705" t="s" s="12">
        <v>19073</v>
      </c>
      <c r="E705" t="s" s="381">
        <v>19074</v>
      </c>
      <c r="F705" t="s" s="346">
        <v>19075</v>
      </c>
      <c r="G705" s="37">
        <v>1</v>
      </c>
    </row>
    <row r="706" s="365" customFormat="1" ht="25" customHeight="1">
      <c r="A706" s="94">
        <v>704</v>
      </c>
      <c r="B706" t="s" s="38">
        <v>18052</v>
      </c>
      <c r="C706" t="s" s="12">
        <v>4483</v>
      </c>
      <c r="D706" t="s" s="12">
        <v>19073</v>
      </c>
      <c r="E706" t="s" s="383">
        <v>19076</v>
      </c>
      <c r="F706" t="s" s="253">
        <v>19075</v>
      </c>
      <c r="G706" s="332">
        <v>1</v>
      </c>
    </row>
    <row r="707" s="366" customFormat="1" ht="25" customHeight="1">
      <c r="A707" s="11">
        <v>705</v>
      </c>
      <c r="B707" t="s" s="38">
        <v>18052</v>
      </c>
      <c r="C707" t="s" s="12">
        <v>4483</v>
      </c>
      <c r="D707" t="s" s="12">
        <v>19077</v>
      </c>
      <c r="E707" t="s" s="381">
        <v>19078</v>
      </c>
      <c r="F707" t="s" s="346">
        <v>19079</v>
      </c>
      <c r="G707" s="37">
        <v>1</v>
      </c>
    </row>
    <row r="708" s="366" customFormat="1" ht="25" customHeight="1">
      <c r="A708" s="11">
        <v>706</v>
      </c>
      <c r="B708" t="s" s="38">
        <v>18052</v>
      </c>
      <c r="C708" t="s" s="12">
        <v>16845</v>
      </c>
      <c r="D708" t="s" s="12">
        <v>19080</v>
      </c>
      <c r="E708" t="s" s="381">
        <v>19081</v>
      </c>
      <c r="F708" t="s" s="346">
        <v>19082</v>
      </c>
      <c r="G708" s="37">
        <v>1</v>
      </c>
    </row>
    <row r="709" s="366" customFormat="1" ht="25" customHeight="1">
      <c r="A709" s="11">
        <v>707</v>
      </c>
      <c r="B709" t="s" s="38">
        <v>18052</v>
      </c>
      <c r="C709" t="s" s="12">
        <v>16845</v>
      </c>
      <c r="D709" t="s" s="12">
        <v>19080</v>
      </c>
      <c r="E709" t="s" s="381">
        <v>19083</v>
      </c>
      <c r="F709" t="s" s="346">
        <v>19082</v>
      </c>
      <c r="G709" s="37">
        <v>1</v>
      </c>
    </row>
    <row r="710" s="366" customFormat="1" ht="25" customHeight="1">
      <c r="A710" s="11">
        <v>708</v>
      </c>
      <c r="B710" t="s" s="38">
        <v>18052</v>
      </c>
      <c r="C710" t="s" s="12">
        <v>16845</v>
      </c>
      <c r="D710" t="s" s="12">
        <v>19080</v>
      </c>
      <c r="E710" t="s" s="381">
        <v>19084</v>
      </c>
      <c r="F710" t="s" s="346">
        <v>19082</v>
      </c>
      <c r="G710" s="37">
        <v>1</v>
      </c>
    </row>
    <row r="711" s="365" customFormat="1" ht="25" customHeight="1">
      <c r="A711" s="94">
        <v>709</v>
      </c>
      <c r="B711" t="s" s="38">
        <v>18052</v>
      </c>
      <c r="C711" t="s" s="12">
        <v>16845</v>
      </c>
      <c r="D711" t="s" s="12">
        <v>19080</v>
      </c>
      <c r="E711" t="s" s="383">
        <v>19085</v>
      </c>
      <c r="F711" t="s" s="253">
        <v>19082</v>
      </c>
      <c r="G711" s="332">
        <v>1</v>
      </c>
    </row>
    <row r="712" s="366" customFormat="1" ht="25" customHeight="1">
      <c r="A712" s="11">
        <v>710</v>
      </c>
      <c r="B712" t="s" s="38">
        <v>18052</v>
      </c>
      <c r="C712" t="s" s="12">
        <v>16845</v>
      </c>
      <c r="D712" t="s" s="12">
        <v>19080</v>
      </c>
      <c r="E712" t="s" s="381">
        <v>19086</v>
      </c>
      <c r="F712" t="s" s="346">
        <v>19082</v>
      </c>
      <c r="G712" s="37">
        <v>1</v>
      </c>
    </row>
    <row r="713" s="366" customFormat="1" ht="25" customHeight="1">
      <c r="A713" s="11">
        <v>711</v>
      </c>
      <c r="B713" t="s" s="38">
        <v>18052</v>
      </c>
      <c r="C713" t="s" s="12">
        <v>16845</v>
      </c>
      <c r="D713" t="s" s="12">
        <v>19080</v>
      </c>
      <c r="E713" t="s" s="381">
        <v>19087</v>
      </c>
      <c r="F713" t="s" s="346">
        <v>19082</v>
      </c>
      <c r="G713" s="37">
        <v>1</v>
      </c>
    </row>
    <row r="714" s="365" customFormat="1" ht="25" customHeight="1">
      <c r="A714" s="94">
        <v>712</v>
      </c>
      <c r="B714" t="s" s="38">
        <v>18052</v>
      </c>
      <c r="C714" t="s" s="12">
        <v>16845</v>
      </c>
      <c r="D714" t="s" s="12">
        <v>19080</v>
      </c>
      <c r="E714" t="s" s="383">
        <v>19088</v>
      </c>
      <c r="F714" t="s" s="253">
        <v>19082</v>
      </c>
      <c r="G714" s="332">
        <v>1</v>
      </c>
    </row>
    <row r="715" s="366" customFormat="1" ht="25" customHeight="1">
      <c r="A715" s="11">
        <v>713</v>
      </c>
      <c r="B715" t="s" s="12">
        <v>17972</v>
      </c>
      <c r="C715" t="s" s="12">
        <v>4483</v>
      </c>
      <c r="D715" t="s" s="12">
        <v>19089</v>
      </c>
      <c r="E715" t="s" s="381">
        <v>19090</v>
      </c>
      <c r="F715" t="s" s="346">
        <v>19091</v>
      </c>
      <c r="G715" s="37">
        <v>1</v>
      </c>
    </row>
    <row r="716" s="366" customFormat="1" ht="25" customHeight="1">
      <c r="A716" s="11">
        <v>714</v>
      </c>
      <c r="B716" t="s" s="12">
        <v>17972</v>
      </c>
      <c r="C716" t="s" s="12">
        <v>4483</v>
      </c>
      <c r="D716" t="s" s="12">
        <v>19089</v>
      </c>
      <c r="E716" t="s" s="381">
        <v>19092</v>
      </c>
      <c r="F716" t="s" s="346">
        <v>19091</v>
      </c>
      <c r="G716" s="37">
        <v>1</v>
      </c>
    </row>
    <row r="717" s="366" customFormat="1" ht="25" customHeight="1">
      <c r="A717" s="11">
        <v>715</v>
      </c>
      <c r="B717" t="s" s="12">
        <v>17972</v>
      </c>
      <c r="C717" t="s" s="12">
        <v>4483</v>
      </c>
      <c r="D717" t="s" s="12">
        <v>19093</v>
      </c>
      <c r="E717" t="s" s="381">
        <v>19094</v>
      </c>
      <c r="F717" t="s" s="346">
        <v>19095</v>
      </c>
      <c r="G717" s="37">
        <v>1</v>
      </c>
    </row>
    <row r="718" s="365" customFormat="1" ht="25" customHeight="1">
      <c r="A718" s="94">
        <v>716</v>
      </c>
      <c r="B718" t="s" s="12">
        <v>17972</v>
      </c>
      <c r="C718" t="s" s="12">
        <v>4483</v>
      </c>
      <c r="D718" t="s" s="12">
        <v>19093</v>
      </c>
      <c r="E718" t="s" s="383">
        <v>19096</v>
      </c>
      <c r="F718" t="s" s="253">
        <v>19095</v>
      </c>
      <c r="G718" s="332">
        <v>1</v>
      </c>
    </row>
    <row r="719" s="365" customFormat="1" ht="25" customHeight="1">
      <c r="A719" s="94">
        <v>717</v>
      </c>
      <c r="B719" t="s" s="12">
        <v>17972</v>
      </c>
      <c r="C719" t="s" s="12">
        <v>173</v>
      </c>
      <c r="D719" t="s" s="12">
        <v>19097</v>
      </c>
      <c r="E719" t="s" s="383">
        <v>19098</v>
      </c>
      <c r="F719" t="s" s="253">
        <v>19099</v>
      </c>
      <c r="G719" s="332">
        <v>1</v>
      </c>
    </row>
    <row r="720" s="366" customFormat="1" ht="25" customHeight="1">
      <c r="A720" s="11">
        <v>718</v>
      </c>
      <c r="B720" t="s" s="12">
        <v>17972</v>
      </c>
      <c r="C720" t="s" s="12">
        <v>173</v>
      </c>
      <c r="D720" t="s" s="12">
        <v>19097</v>
      </c>
      <c r="E720" t="s" s="381">
        <v>19100</v>
      </c>
      <c r="F720" t="s" s="346">
        <v>19099</v>
      </c>
      <c r="G720" s="37">
        <v>1</v>
      </c>
    </row>
    <row r="721" s="366" customFormat="1" ht="25" customHeight="1">
      <c r="A721" s="11">
        <v>719</v>
      </c>
      <c r="B721" t="s" s="12">
        <v>18606</v>
      </c>
      <c r="C721" t="s" s="12">
        <v>4483</v>
      </c>
      <c r="D721" t="s" s="12">
        <v>19101</v>
      </c>
      <c r="E721" t="s" s="381">
        <v>19102</v>
      </c>
      <c r="F721" t="s" s="346">
        <v>19103</v>
      </c>
      <c r="G721" s="37">
        <v>1</v>
      </c>
    </row>
    <row r="722" s="366" customFormat="1" ht="25" customHeight="1">
      <c r="A722" s="11">
        <v>720</v>
      </c>
      <c r="B722" t="s" s="12">
        <v>17972</v>
      </c>
      <c r="C722" t="s" s="12">
        <v>4483</v>
      </c>
      <c r="D722" t="s" s="12">
        <v>19104</v>
      </c>
      <c r="E722" t="s" s="381">
        <v>19105</v>
      </c>
      <c r="F722" t="s" s="346">
        <v>19106</v>
      </c>
      <c r="G722" s="37">
        <v>1</v>
      </c>
    </row>
    <row r="723" s="366" customFormat="1" ht="25" customHeight="1">
      <c r="A723" s="11">
        <v>721</v>
      </c>
      <c r="B723" t="s" s="12">
        <v>17972</v>
      </c>
      <c r="C723" t="s" s="12">
        <v>4483</v>
      </c>
      <c r="D723" t="s" s="12">
        <v>19104</v>
      </c>
      <c r="E723" t="s" s="381">
        <v>19107</v>
      </c>
      <c r="F723" t="s" s="346">
        <v>19106</v>
      </c>
      <c r="G723" s="37">
        <v>1</v>
      </c>
    </row>
    <row r="724" s="366" customFormat="1" ht="25" customHeight="1">
      <c r="A724" s="11">
        <v>722</v>
      </c>
      <c r="B724" t="s" s="38">
        <v>18052</v>
      </c>
      <c r="C724" t="s" s="12">
        <v>4483</v>
      </c>
      <c r="D724" t="s" s="12">
        <v>10200</v>
      </c>
      <c r="E724" t="s" s="381">
        <v>19108</v>
      </c>
      <c r="F724" t="s" s="346">
        <v>19109</v>
      </c>
      <c r="G724" s="37">
        <v>1</v>
      </c>
    </row>
    <row r="725" s="366" customFormat="1" ht="25" customHeight="1">
      <c r="A725" s="11">
        <v>723</v>
      </c>
      <c r="B725" t="s" s="38">
        <v>18052</v>
      </c>
      <c r="C725" t="s" s="12">
        <v>4483</v>
      </c>
      <c r="D725" t="s" s="12">
        <v>10200</v>
      </c>
      <c r="E725" t="s" s="381">
        <v>19110</v>
      </c>
      <c r="F725" t="s" s="346">
        <v>19109</v>
      </c>
      <c r="G725" s="37">
        <v>1</v>
      </c>
    </row>
    <row r="726" s="365" customFormat="1" ht="25" customHeight="1">
      <c r="A726" s="94">
        <v>724</v>
      </c>
      <c r="B726" t="s" s="12">
        <v>17972</v>
      </c>
      <c r="C726" t="s" s="12">
        <v>4483</v>
      </c>
      <c r="D726" t="s" s="12">
        <v>19111</v>
      </c>
      <c r="E726" t="s" s="383">
        <v>19112</v>
      </c>
      <c r="F726" t="s" s="253">
        <v>19113</v>
      </c>
      <c r="G726" s="332">
        <v>1</v>
      </c>
    </row>
    <row r="727" s="366" customFormat="1" ht="25" customHeight="1">
      <c r="A727" s="11">
        <v>725</v>
      </c>
      <c r="B727" t="s" s="12">
        <v>17972</v>
      </c>
      <c r="C727" t="s" s="12">
        <v>4483</v>
      </c>
      <c r="D727" t="s" s="12">
        <v>19111</v>
      </c>
      <c r="E727" t="s" s="381">
        <v>19114</v>
      </c>
      <c r="F727" t="s" s="346">
        <v>19113</v>
      </c>
      <c r="G727" s="37">
        <v>1</v>
      </c>
    </row>
    <row r="728" s="366" customFormat="1" ht="25" customHeight="1">
      <c r="A728" s="11">
        <v>726</v>
      </c>
      <c r="B728" t="s" s="12">
        <v>17972</v>
      </c>
      <c r="C728" t="s" s="12">
        <v>16845</v>
      </c>
      <c r="D728" t="s" s="12">
        <v>19115</v>
      </c>
      <c r="E728" t="s" s="381">
        <v>19116</v>
      </c>
      <c r="F728" t="s" s="346">
        <v>19117</v>
      </c>
      <c r="G728" s="37">
        <v>1</v>
      </c>
    </row>
    <row r="729" s="365" customFormat="1" ht="25" customHeight="1">
      <c r="A729" s="94">
        <v>727</v>
      </c>
      <c r="B729" t="s" s="12">
        <v>17972</v>
      </c>
      <c r="C729" t="s" s="12">
        <v>16845</v>
      </c>
      <c r="D729" t="s" s="12">
        <v>19115</v>
      </c>
      <c r="E729" t="s" s="383">
        <v>19118</v>
      </c>
      <c r="F729" t="s" s="253">
        <v>19117</v>
      </c>
      <c r="G729" s="332">
        <v>1</v>
      </c>
    </row>
    <row r="730" s="366" customFormat="1" ht="25" customHeight="1">
      <c r="A730" s="11">
        <v>728</v>
      </c>
      <c r="B730" t="s" s="12">
        <v>17972</v>
      </c>
      <c r="C730" t="s" s="12">
        <v>16845</v>
      </c>
      <c r="D730" t="s" s="12">
        <v>19115</v>
      </c>
      <c r="E730" t="s" s="381">
        <v>19119</v>
      </c>
      <c r="F730" t="s" s="346">
        <v>19117</v>
      </c>
      <c r="G730" s="37">
        <v>1</v>
      </c>
    </row>
    <row r="731" s="366" customFormat="1" ht="25" customHeight="1">
      <c r="A731" s="11">
        <v>729</v>
      </c>
      <c r="B731" t="s" s="38">
        <v>18091</v>
      </c>
      <c r="C731" t="s" s="12">
        <v>16845</v>
      </c>
      <c r="D731" t="s" s="12">
        <v>19120</v>
      </c>
      <c r="E731" t="s" s="381">
        <v>19121</v>
      </c>
      <c r="F731" t="s" s="346">
        <v>19122</v>
      </c>
      <c r="G731" s="37">
        <v>1</v>
      </c>
    </row>
    <row r="732" s="366" customFormat="1" ht="25" customHeight="1">
      <c r="A732" s="11">
        <v>730</v>
      </c>
      <c r="B732" t="s" s="38">
        <v>18091</v>
      </c>
      <c r="C732" t="s" s="12">
        <v>16845</v>
      </c>
      <c r="D732" t="s" s="12">
        <v>19120</v>
      </c>
      <c r="E732" t="s" s="381">
        <v>19123</v>
      </c>
      <c r="F732" t="s" s="346">
        <v>19122</v>
      </c>
      <c r="G732" s="37">
        <v>1</v>
      </c>
    </row>
    <row r="733" s="366" customFormat="1" ht="25" customHeight="1">
      <c r="A733" s="11">
        <v>731</v>
      </c>
      <c r="B733" t="s" s="12">
        <v>17972</v>
      </c>
      <c r="C733" t="s" s="12">
        <v>5930</v>
      </c>
      <c r="D733" t="s" s="12">
        <v>19124</v>
      </c>
      <c r="E733" t="s" s="381">
        <v>19125</v>
      </c>
      <c r="F733" t="s" s="346">
        <v>19126</v>
      </c>
      <c r="G733" s="37">
        <v>1</v>
      </c>
    </row>
    <row r="734" s="366" customFormat="1" ht="25" customHeight="1">
      <c r="A734" s="11">
        <v>732</v>
      </c>
      <c r="B734" t="s" s="12">
        <v>17972</v>
      </c>
      <c r="C734" t="s" s="12">
        <v>5930</v>
      </c>
      <c r="D734" t="s" s="12">
        <v>19124</v>
      </c>
      <c r="E734" t="s" s="381">
        <v>19127</v>
      </c>
      <c r="F734" t="s" s="346">
        <v>19126</v>
      </c>
      <c r="G734" s="37">
        <v>1</v>
      </c>
    </row>
    <row r="735" s="366" customFormat="1" ht="25" customHeight="1">
      <c r="A735" s="11">
        <v>733</v>
      </c>
      <c r="B735" t="s" s="12">
        <v>17972</v>
      </c>
      <c r="C735" t="s" s="12">
        <v>5930</v>
      </c>
      <c r="D735" t="s" s="12">
        <v>19124</v>
      </c>
      <c r="E735" t="s" s="381">
        <v>19128</v>
      </c>
      <c r="F735" t="s" s="346">
        <v>19126</v>
      </c>
      <c r="G735" s="37">
        <v>1</v>
      </c>
    </row>
    <row r="736" s="366" customFormat="1" ht="25" customHeight="1">
      <c r="A736" s="11">
        <v>734</v>
      </c>
      <c r="B736" t="s" s="12">
        <v>17972</v>
      </c>
      <c r="C736" t="s" s="12">
        <v>5930</v>
      </c>
      <c r="D736" t="s" s="12">
        <v>19124</v>
      </c>
      <c r="E736" t="s" s="381">
        <v>19129</v>
      </c>
      <c r="F736" t="s" s="346">
        <v>19126</v>
      </c>
      <c r="G736" s="37">
        <v>1</v>
      </c>
    </row>
    <row r="737" s="365" customFormat="1" ht="25" customHeight="1">
      <c r="A737" s="94">
        <v>735</v>
      </c>
      <c r="B737" t="s" s="12">
        <v>17972</v>
      </c>
      <c r="C737" t="s" s="12">
        <v>16845</v>
      </c>
      <c r="D737" t="s" s="12">
        <v>19130</v>
      </c>
      <c r="E737" t="s" s="383">
        <v>19131</v>
      </c>
      <c r="F737" t="s" s="253">
        <v>19132</v>
      </c>
      <c r="G737" s="332">
        <v>1</v>
      </c>
    </row>
    <row r="738" s="365" customFormat="1" ht="25" customHeight="1">
      <c r="A738" s="94">
        <v>736</v>
      </c>
      <c r="B738" t="s" s="12">
        <v>17972</v>
      </c>
      <c r="C738" t="s" s="12">
        <v>16845</v>
      </c>
      <c r="D738" t="s" s="12">
        <v>19130</v>
      </c>
      <c r="E738" t="s" s="383">
        <v>19133</v>
      </c>
      <c r="F738" t="s" s="253">
        <v>19132</v>
      </c>
      <c r="G738" s="332">
        <v>1</v>
      </c>
    </row>
    <row r="739" s="365" customFormat="1" ht="25" customHeight="1">
      <c r="A739" s="94">
        <v>737</v>
      </c>
      <c r="B739" t="s" s="12">
        <v>17972</v>
      </c>
      <c r="C739" t="s" s="12">
        <v>4483</v>
      </c>
      <c r="D739" t="s" s="12">
        <v>19134</v>
      </c>
      <c r="E739" t="s" s="383">
        <v>19135</v>
      </c>
      <c r="F739" t="s" s="253">
        <v>19136</v>
      </c>
      <c r="G739" s="332">
        <v>1</v>
      </c>
    </row>
    <row r="740" s="365" customFormat="1" ht="25" customHeight="1">
      <c r="A740" s="94">
        <v>738</v>
      </c>
      <c r="B740" t="s" s="12">
        <v>17972</v>
      </c>
      <c r="C740" t="s" s="12">
        <v>4483</v>
      </c>
      <c r="D740" t="s" s="12">
        <v>19137</v>
      </c>
      <c r="E740" t="s" s="383">
        <v>19138</v>
      </c>
      <c r="F740" t="s" s="253">
        <v>19139</v>
      </c>
      <c r="G740" s="332">
        <v>1</v>
      </c>
    </row>
    <row r="741" s="365" customFormat="1" ht="25" customHeight="1">
      <c r="A741" s="94">
        <v>739</v>
      </c>
      <c r="B741" t="s" s="12">
        <v>17972</v>
      </c>
      <c r="C741" t="s" s="12">
        <v>4483</v>
      </c>
      <c r="D741" t="s" s="12">
        <v>19140</v>
      </c>
      <c r="E741" t="s" s="383">
        <v>19141</v>
      </c>
      <c r="F741" t="s" s="253">
        <v>19142</v>
      </c>
      <c r="G741" s="332">
        <v>1</v>
      </c>
    </row>
    <row r="742" s="366" customFormat="1" ht="25" customHeight="1">
      <c r="A742" s="11">
        <v>740</v>
      </c>
      <c r="B742" t="s" s="12">
        <v>18552</v>
      </c>
      <c r="C742" t="s" s="12">
        <v>4483</v>
      </c>
      <c r="D742" t="s" s="12">
        <v>19143</v>
      </c>
      <c r="E742" t="s" s="381">
        <v>19144</v>
      </c>
      <c r="F742" t="s" s="346">
        <v>19145</v>
      </c>
      <c r="G742" s="37">
        <v>1</v>
      </c>
    </row>
    <row r="743" s="366" customFormat="1" ht="25" customHeight="1">
      <c r="A743" s="11">
        <v>741</v>
      </c>
      <c r="B743" t="s" s="38">
        <v>18052</v>
      </c>
      <c r="C743" t="s" s="12">
        <v>21</v>
      </c>
      <c r="D743" t="s" s="12">
        <v>19146</v>
      </c>
      <c r="E743" t="s" s="381">
        <v>19147</v>
      </c>
      <c r="F743" t="s" s="346">
        <v>18313</v>
      </c>
      <c r="G743" s="37">
        <v>1</v>
      </c>
    </row>
    <row r="744" s="366" customFormat="1" ht="25" customHeight="1">
      <c r="A744" s="11">
        <v>742</v>
      </c>
      <c r="B744" t="s" s="38">
        <v>18052</v>
      </c>
      <c r="C744" t="s" s="12">
        <v>21</v>
      </c>
      <c r="D744" t="s" s="12">
        <v>19146</v>
      </c>
      <c r="E744" t="s" s="381">
        <v>19148</v>
      </c>
      <c r="F744" t="s" s="346">
        <v>18313</v>
      </c>
      <c r="G744" s="37">
        <v>1</v>
      </c>
    </row>
    <row r="745" s="366" customFormat="1" ht="25" customHeight="1">
      <c r="A745" s="11">
        <v>743</v>
      </c>
      <c r="B745" t="s" s="38">
        <v>18091</v>
      </c>
      <c r="C745" t="s" s="12">
        <v>4483</v>
      </c>
      <c r="D745" t="s" s="12">
        <v>19149</v>
      </c>
      <c r="E745" t="s" s="381">
        <v>19150</v>
      </c>
      <c r="F745" t="s" s="346">
        <v>19151</v>
      </c>
      <c r="G745" s="37">
        <v>1</v>
      </c>
    </row>
    <row r="746" s="366" customFormat="1" ht="25" customHeight="1">
      <c r="A746" s="11">
        <v>744</v>
      </c>
      <c r="B746" t="s" s="38">
        <v>18091</v>
      </c>
      <c r="C746" t="s" s="12">
        <v>4483</v>
      </c>
      <c r="D746" t="s" s="12">
        <v>19149</v>
      </c>
      <c r="E746" t="s" s="381">
        <v>19152</v>
      </c>
      <c r="F746" t="s" s="346">
        <v>19151</v>
      </c>
      <c r="G746" s="37">
        <v>1</v>
      </c>
    </row>
    <row r="747" s="366" customFormat="1" ht="25" customHeight="1">
      <c r="A747" s="11">
        <v>745</v>
      </c>
      <c r="B747" t="s" s="12">
        <v>18606</v>
      </c>
      <c r="C747" t="s" s="12">
        <v>4483</v>
      </c>
      <c r="D747" t="s" s="12">
        <v>19153</v>
      </c>
      <c r="E747" t="s" s="381">
        <v>19154</v>
      </c>
      <c r="F747" t="s" s="346">
        <v>19103</v>
      </c>
      <c r="G747" s="37">
        <v>1</v>
      </c>
    </row>
    <row r="748" s="366" customFormat="1" ht="25" customHeight="1">
      <c r="A748" s="11">
        <v>746</v>
      </c>
      <c r="B748" t="s" s="12">
        <v>18606</v>
      </c>
      <c r="C748" t="s" s="12">
        <v>4483</v>
      </c>
      <c r="D748" t="s" s="12">
        <v>19153</v>
      </c>
      <c r="E748" t="s" s="381">
        <v>19155</v>
      </c>
      <c r="F748" t="s" s="346">
        <v>19103</v>
      </c>
      <c r="G748" s="37">
        <v>1</v>
      </c>
    </row>
    <row r="749" s="366" customFormat="1" ht="25" customHeight="1">
      <c r="A749" s="11">
        <v>747</v>
      </c>
      <c r="B749" t="s" s="12">
        <v>18606</v>
      </c>
      <c r="C749" t="s" s="12">
        <v>4483</v>
      </c>
      <c r="D749" t="s" s="12">
        <v>19156</v>
      </c>
      <c r="E749" t="s" s="381">
        <v>19157</v>
      </c>
      <c r="F749" t="s" s="346">
        <v>19158</v>
      </c>
      <c r="G749" s="37">
        <v>1</v>
      </c>
    </row>
    <row r="750" s="366" customFormat="1" ht="25" customHeight="1">
      <c r="A750" s="11">
        <v>748</v>
      </c>
      <c r="B750" t="s" s="38">
        <v>18091</v>
      </c>
      <c r="C750" t="s" s="12">
        <v>173</v>
      </c>
      <c r="D750" t="s" s="12">
        <v>19159</v>
      </c>
      <c r="E750" t="s" s="381">
        <v>19160</v>
      </c>
      <c r="F750" t="s" s="346">
        <v>19161</v>
      </c>
      <c r="G750" s="37">
        <v>1</v>
      </c>
    </row>
    <row r="751" s="366" customFormat="1" ht="25" customHeight="1">
      <c r="A751" s="11">
        <v>749</v>
      </c>
      <c r="B751" t="s" s="38">
        <v>18091</v>
      </c>
      <c r="C751" t="s" s="12">
        <v>173</v>
      </c>
      <c r="D751" t="s" s="12">
        <v>19159</v>
      </c>
      <c r="E751" t="s" s="381">
        <v>19162</v>
      </c>
      <c r="F751" t="s" s="346">
        <v>19161</v>
      </c>
      <c r="G751" s="37">
        <v>1</v>
      </c>
    </row>
    <row r="752" s="366" customFormat="1" ht="25" customHeight="1">
      <c r="A752" s="11">
        <v>750</v>
      </c>
      <c r="B752" t="s" s="38">
        <v>18091</v>
      </c>
      <c r="C752" t="s" s="12">
        <v>173</v>
      </c>
      <c r="D752" t="s" s="12">
        <v>19163</v>
      </c>
      <c r="E752" t="s" s="381">
        <v>19164</v>
      </c>
      <c r="F752" t="s" s="346">
        <v>19165</v>
      </c>
      <c r="G752" s="37">
        <v>1</v>
      </c>
    </row>
    <row r="753" s="366" customFormat="1" ht="25" customHeight="1">
      <c r="A753" s="11">
        <v>751</v>
      </c>
      <c r="B753" t="s" s="38">
        <v>18091</v>
      </c>
      <c r="C753" t="s" s="12">
        <v>173</v>
      </c>
      <c r="D753" t="s" s="12">
        <v>19163</v>
      </c>
      <c r="E753" t="s" s="381">
        <v>19166</v>
      </c>
      <c r="F753" t="s" s="346">
        <v>19165</v>
      </c>
      <c r="G753" s="37">
        <v>1</v>
      </c>
    </row>
    <row r="754" s="366" customFormat="1" ht="25" customHeight="1">
      <c r="A754" s="11">
        <v>752</v>
      </c>
      <c r="B754" t="s" s="12">
        <v>17972</v>
      </c>
      <c r="C754" t="s" s="12">
        <v>16845</v>
      </c>
      <c r="D754" t="s" s="12">
        <v>19167</v>
      </c>
      <c r="E754" t="s" s="381">
        <v>19168</v>
      </c>
      <c r="F754" t="s" s="346">
        <v>19169</v>
      </c>
      <c r="G754" s="37">
        <v>1</v>
      </c>
    </row>
    <row r="755" s="366" customFormat="1" ht="25" customHeight="1">
      <c r="A755" s="11">
        <v>753</v>
      </c>
      <c r="B755" t="s" s="12">
        <v>17972</v>
      </c>
      <c r="C755" t="s" s="12">
        <v>16845</v>
      </c>
      <c r="D755" t="s" s="12">
        <v>19167</v>
      </c>
      <c r="E755" t="s" s="381">
        <v>19170</v>
      </c>
      <c r="F755" t="s" s="346">
        <v>19169</v>
      </c>
      <c r="G755" s="37">
        <v>1</v>
      </c>
    </row>
    <row r="756" s="366" customFormat="1" ht="25" customHeight="1">
      <c r="A756" s="11">
        <v>754</v>
      </c>
      <c r="B756" t="s" s="38">
        <v>18091</v>
      </c>
      <c r="C756" t="s" s="12">
        <v>4483</v>
      </c>
      <c r="D756" t="s" s="12">
        <v>19171</v>
      </c>
      <c r="E756" t="s" s="381">
        <v>19172</v>
      </c>
      <c r="F756" t="s" s="346">
        <v>19173</v>
      </c>
      <c r="G756" s="37">
        <v>1</v>
      </c>
    </row>
    <row r="757" s="366" customFormat="1" ht="25" customHeight="1">
      <c r="A757" s="11">
        <v>755</v>
      </c>
      <c r="B757" t="s" s="38">
        <v>18052</v>
      </c>
      <c r="C757" t="s" s="12">
        <v>16845</v>
      </c>
      <c r="D757" t="s" s="12">
        <v>19174</v>
      </c>
      <c r="E757" t="s" s="381">
        <v>19175</v>
      </c>
      <c r="F757" t="s" s="346">
        <v>19176</v>
      </c>
      <c r="G757" s="37">
        <v>1</v>
      </c>
    </row>
    <row r="758" s="365" customFormat="1" ht="25" customHeight="1">
      <c r="A758" s="94">
        <v>756</v>
      </c>
      <c r="B758" t="s" s="38">
        <v>18052</v>
      </c>
      <c r="C758" t="s" s="12">
        <v>16845</v>
      </c>
      <c r="D758" t="s" s="12">
        <v>19174</v>
      </c>
      <c r="E758" t="s" s="383">
        <v>19177</v>
      </c>
      <c r="F758" t="s" s="253">
        <v>19176</v>
      </c>
      <c r="G758" s="332">
        <v>1</v>
      </c>
    </row>
    <row r="759" s="366" customFormat="1" ht="25" customHeight="1">
      <c r="A759" s="11">
        <v>757</v>
      </c>
      <c r="B759" t="s" s="12">
        <v>17972</v>
      </c>
      <c r="C759" t="s" s="12">
        <v>5930</v>
      </c>
      <c r="D759" t="s" s="12">
        <v>19178</v>
      </c>
      <c r="E759" t="s" s="381">
        <v>19179</v>
      </c>
      <c r="F759" t="s" s="346">
        <v>19126</v>
      </c>
      <c r="G759" s="37">
        <v>1</v>
      </c>
    </row>
    <row r="760" s="365" customFormat="1" ht="25" customHeight="1">
      <c r="A760" s="94">
        <v>758</v>
      </c>
      <c r="B760" t="s" s="12">
        <v>17972</v>
      </c>
      <c r="C760" t="s" s="12">
        <v>5930</v>
      </c>
      <c r="D760" t="s" s="12">
        <v>19178</v>
      </c>
      <c r="E760" t="s" s="383">
        <v>19180</v>
      </c>
      <c r="F760" t="s" s="253">
        <v>19126</v>
      </c>
      <c r="G760" s="332">
        <v>1</v>
      </c>
    </row>
    <row r="761" s="366" customFormat="1" ht="25" customHeight="1">
      <c r="A761" s="11">
        <v>759</v>
      </c>
      <c r="B761" t="s" s="12">
        <v>17972</v>
      </c>
      <c r="C761" t="s" s="12">
        <v>5930</v>
      </c>
      <c r="D761" t="s" s="12">
        <v>19181</v>
      </c>
      <c r="E761" t="s" s="381">
        <v>19182</v>
      </c>
      <c r="F761" t="s" s="346">
        <v>19126</v>
      </c>
      <c r="G761" s="37">
        <v>1</v>
      </c>
    </row>
    <row r="762" s="366" customFormat="1" ht="25" customHeight="1">
      <c r="A762" s="11">
        <v>760</v>
      </c>
      <c r="B762" t="s" s="12">
        <v>17972</v>
      </c>
      <c r="C762" t="s" s="12">
        <v>5930</v>
      </c>
      <c r="D762" t="s" s="12">
        <v>19181</v>
      </c>
      <c r="E762" t="s" s="381">
        <v>19183</v>
      </c>
      <c r="F762" t="s" s="346">
        <v>19126</v>
      </c>
      <c r="G762" s="37">
        <v>1</v>
      </c>
    </row>
    <row r="763" s="366" customFormat="1" ht="25" customHeight="1">
      <c r="A763" s="11">
        <v>761</v>
      </c>
      <c r="B763" t="s" s="12">
        <v>17972</v>
      </c>
      <c r="C763" t="s" s="12">
        <v>4483</v>
      </c>
      <c r="D763" t="s" s="12">
        <v>19184</v>
      </c>
      <c r="E763" t="s" s="381">
        <v>19185</v>
      </c>
      <c r="F763" t="s" s="346">
        <v>19186</v>
      </c>
      <c r="G763" s="37">
        <v>1</v>
      </c>
    </row>
    <row r="764" s="366" customFormat="1" ht="25" customHeight="1">
      <c r="A764" s="11">
        <v>762</v>
      </c>
      <c r="B764" t="s" s="38">
        <v>18052</v>
      </c>
      <c r="C764" t="s" s="12">
        <v>173</v>
      </c>
      <c r="D764" t="s" s="12">
        <v>19187</v>
      </c>
      <c r="E764" t="s" s="381">
        <v>19188</v>
      </c>
      <c r="F764" t="s" s="346">
        <v>19189</v>
      </c>
      <c r="G764" s="37">
        <v>1</v>
      </c>
    </row>
    <row r="765" s="366" customFormat="1" ht="25" customHeight="1">
      <c r="A765" s="11">
        <v>763</v>
      </c>
      <c r="B765" t="s" s="38">
        <v>18052</v>
      </c>
      <c r="C765" t="s" s="12">
        <v>4483</v>
      </c>
      <c r="D765" t="s" s="12">
        <v>16798</v>
      </c>
      <c r="E765" t="s" s="381">
        <v>19190</v>
      </c>
      <c r="F765" t="s" s="346">
        <v>19191</v>
      </c>
      <c r="G765" s="37">
        <v>1</v>
      </c>
    </row>
    <row r="766" s="366" customFormat="1" ht="25" customHeight="1">
      <c r="A766" s="11">
        <v>764</v>
      </c>
      <c r="B766" t="s" s="38">
        <v>18091</v>
      </c>
      <c r="C766" t="s" s="12">
        <v>4483</v>
      </c>
      <c r="D766" t="s" s="12">
        <v>19192</v>
      </c>
      <c r="E766" t="s" s="381">
        <v>19193</v>
      </c>
      <c r="F766" t="s" s="346">
        <v>19194</v>
      </c>
      <c r="G766" s="37">
        <v>1</v>
      </c>
    </row>
    <row r="767" s="366" customFormat="1" ht="25" customHeight="1">
      <c r="A767" s="11">
        <v>765</v>
      </c>
      <c r="B767" t="s" s="38">
        <v>18091</v>
      </c>
      <c r="C767" t="s" s="12">
        <v>4483</v>
      </c>
      <c r="D767" t="s" s="12">
        <v>19192</v>
      </c>
      <c r="E767" t="s" s="381">
        <v>19195</v>
      </c>
      <c r="F767" t="s" s="346">
        <v>19194</v>
      </c>
      <c r="G767" s="37">
        <v>1</v>
      </c>
    </row>
    <row r="768" s="366" customFormat="1" ht="25" customHeight="1">
      <c r="A768" s="11">
        <v>766</v>
      </c>
      <c r="B768" t="s" s="38">
        <v>18091</v>
      </c>
      <c r="C768" t="s" s="12">
        <v>4483</v>
      </c>
      <c r="D768" t="s" s="12">
        <v>19192</v>
      </c>
      <c r="E768" t="s" s="381">
        <v>19196</v>
      </c>
      <c r="F768" t="s" s="346">
        <v>19194</v>
      </c>
      <c r="G768" s="37">
        <v>1</v>
      </c>
    </row>
    <row r="769" s="366" customFormat="1" ht="25" customHeight="1">
      <c r="A769" s="11">
        <v>767</v>
      </c>
      <c r="B769" t="s" s="38">
        <v>18091</v>
      </c>
      <c r="C769" t="s" s="12">
        <v>4483</v>
      </c>
      <c r="D769" t="s" s="12">
        <v>19192</v>
      </c>
      <c r="E769" t="s" s="381">
        <v>19197</v>
      </c>
      <c r="F769" t="s" s="346">
        <v>19194</v>
      </c>
      <c r="G769" s="37">
        <v>1</v>
      </c>
    </row>
    <row r="770" s="366" customFormat="1" ht="25" customHeight="1">
      <c r="A770" s="11">
        <v>768</v>
      </c>
      <c r="B770" t="s" s="38">
        <v>18052</v>
      </c>
      <c r="C770" t="s" s="12">
        <v>16845</v>
      </c>
      <c r="D770" t="s" s="12">
        <v>19198</v>
      </c>
      <c r="E770" t="s" s="381">
        <v>19199</v>
      </c>
      <c r="F770" t="s" s="346">
        <v>19200</v>
      </c>
      <c r="G770" s="37">
        <v>1</v>
      </c>
    </row>
    <row r="771" s="365" customFormat="1" ht="25" customHeight="1">
      <c r="A771" s="94">
        <v>769</v>
      </c>
      <c r="B771" t="s" s="38">
        <v>18052</v>
      </c>
      <c r="C771" t="s" s="12">
        <v>16845</v>
      </c>
      <c r="D771" t="s" s="12">
        <v>19198</v>
      </c>
      <c r="E771" t="s" s="383">
        <v>19201</v>
      </c>
      <c r="F771" t="s" s="253">
        <v>19200</v>
      </c>
      <c r="G771" s="332">
        <v>1</v>
      </c>
    </row>
    <row r="772" s="366" customFormat="1" ht="25" customHeight="1">
      <c r="A772" s="11">
        <v>770</v>
      </c>
      <c r="B772" t="s" s="38">
        <v>18052</v>
      </c>
      <c r="C772" t="s" s="12">
        <v>16845</v>
      </c>
      <c r="D772" t="s" s="12">
        <v>19202</v>
      </c>
      <c r="E772" t="s" s="381">
        <v>19203</v>
      </c>
      <c r="F772" t="s" s="346">
        <v>19204</v>
      </c>
      <c r="G772" s="37">
        <v>1</v>
      </c>
    </row>
    <row r="773" s="366" customFormat="1" ht="25" customHeight="1">
      <c r="A773" s="11">
        <v>771</v>
      </c>
      <c r="B773" t="s" s="38">
        <v>18052</v>
      </c>
      <c r="C773" t="s" s="12">
        <v>16845</v>
      </c>
      <c r="D773" t="s" s="12">
        <v>19202</v>
      </c>
      <c r="E773" t="s" s="381">
        <v>19205</v>
      </c>
      <c r="F773" t="s" s="346">
        <v>19204</v>
      </c>
      <c r="G773" s="37">
        <v>1</v>
      </c>
    </row>
    <row r="774" s="366" customFormat="1" ht="25" customHeight="1">
      <c r="A774" s="11">
        <v>772</v>
      </c>
      <c r="B774" t="s" s="12">
        <v>18606</v>
      </c>
      <c r="C774" t="s" s="12">
        <v>4483</v>
      </c>
      <c r="D774" t="s" s="12">
        <v>18743</v>
      </c>
      <c r="E774" t="s" s="381">
        <v>19206</v>
      </c>
      <c r="F774" t="s" s="346">
        <v>19207</v>
      </c>
      <c r="G774" s="37">
        <v>1</v>
      </c>
    </row>
    <row r="775" s="366" customFormat="1" ht="25" customHeight="1">
      <c r="A775" s="11">
        <v>773</v>
      </c>
      <c r="B775" t="s" s="12">
        <v>18606</v>
      </c>
      <c r="C775" t="s" s="12">
        <v>4483</v>
      </c>
      <c r="D775" t="s" s="12">
        <v>18743</v>
      </c>
      <c r="E775" t="s" s="381">
        <v>19208</v>
      </c>
      <c r="F775" t="s" s="346">
        <v>19207</v>
      </c>
      <c r="G775" s="37">
        <v>1</v>
      </c>
    </row>
    <row r="776" s="366" customFormat="1" ht="25" customHeight="1">
      <c r="A776" s="11">
        <v>774</v>
      </c>
      <c r="B776" t="s" s="38">
        <v>18052</v>
      </c>
      <c r="C776" t="s" s="12">
        <v>16845</v>
      </c>
      <c r="D776" t="s" s="12">
        <v>19209</v>
      </c>
      <c r="E776" t="s" s="381">
        <v>19210</v>
      </c>
      <c r="F776" t="s" s="346">
        <v>19211</v>
      </c>
      <c r="G776" s="37">
        <v>1</v>
      </c>
    </row>
    <row r="777" s="365" customFormat="1" ht="25" customHeight="1">
      <c r="A777" s="94">
        <v>775</v>
      </c>
      <c r="B777" t="s" s="38">
        <v>18052</v>
      </c>
      <c r="C777" t="s" s="12">
        <v>16845</v>
      </c>
      <c r="D777" t="s" s="12">
        <v>19209</v>
      </c>
      <c r="E777" t="s" s="383">
        <v>19212</v>
      </c>
      <c r="F777" t="s" s="253">
        <v>19211</v>
      </c>
      <c r="G777" s="332">
        <v>1</v>
      </c>
    </row>
    <row r="778" s="365" customFormat="1" ht="25" customHeight="1">
      <c r="A778" s="94">
        <v>776</v>
      </c>
      <c r="B778" t="s" s="38">
        <v>18052</v>
      </c>
      <c r="C778" t="s" s="12">
        <v>16845</v>
      </c>
      <c r="D778" t="s" s="12">
        <v>19209</v>
      </c>
      <c r="E778" t="s" s="383">
        <v>19213</v>
      </c>
      <c r="F778" t="s" s="253">
        <v>19211</v>
      </c>
      <c r="G778" s="332">
        <v>1</v>
      </c>
    </row>
    <row r="779" s="365" customFormat="1" ht="25" customHeight="1">
      <c r="A779" s="94">
        <v>777</v>
      </c>
      <c r="B779" t="s" s="38">
        <v>18052</v>
      </c>
      <c r="C779" t="s" s="12">
        <v>16845</v>
      </c>
      <c r="D779" t="s" s="12">
        <v>19209</v>
      </c>
      <c r="E779" t="s" s="383">
        <v>19214</v>
      </c>
      <c r="F779" t="s" s="253">
        <v>19211</v>
      </c>
      <c r="G779" s="332">
        <v>1</v>
      </c>
    </row>
    <row r="780" s="366" customFormat="1" ht="25" customHeight="1">
      <c r="A780" s="11">
        <v>778</v>
      </c>
      <c r="B780" t="s" s="12">
        <v>18552</v>
      </c>
      <c r="C780" t="s" s="12">
        <v>16845</v>
      </c>
      <c r="D780" t="s" s="12">
        <v>19215</v>
      </c>
      <c r="E780" t="s" s="381">
        <v>19216</v>
      </c>
      <c r="F780" t="s" s="346">
        <v>19217</v>
      </c>
      <c r="G780" s="37">
        <v>1</v>
      </c>
    </row>
    <row r="781" s="365" customFormat="1" ht="25" customHeight="1">
      <c r="A781" s="94">
        <v>779</v>
      </c>
      <c r="B781" t="s" s="38">
        <v>18052</v>
      </c>
      <c r="C781" t="s" s="12">
        <v>4483</v>
      </c>
      <c r="D781" t="s" s="383">
        <v>19218</v>
      </c>
      <c r="E781" t="s" s="383">
        <v>19219</v>
      </c>
      <c r="F781" t="s" s="384">
        <v>19220</v>
      </c>
      <c r="G781" s="332">
        <v>1</v>
      </c>
    </row>
    <row r="782" s="366" customFormat="1" ht="25" customHeight="1">
      <c r="A782" s="11">
        <v>780</v>
      </c>
      <c r="B782" t="s" s="373">
        <v>18052</v>
      </c>
      <c r="C782" t="s" s="370">
        <v>4483</v>
      </c>
      <c r="D782" t="s" s="385">
        <v>19218</v>
      </c>
      <c r="E782" t="s" s="385">
        <v>19221</v>
      </c>
      <c r="F782" t="s" s="386">
        <v>19220</v>
      </c>
      <c r="G782" s="37">
        <v>1</v>
      </c>
    </row>
    <row r="783" s="366" customFormat="1" ht="25" customHeight="1">
      <c r="A783" s="11">
        <v>781</v>
      </c>
      <c r="B783" t="s" s="12">
        <v>17972</v>
      </c>
      <c r="C783" t="s" s="12">
        <v>4483</v>
      </c>
      <c r="D783" t="s" s="381">
        <v>19222</v>
      </c>
      <c r="E783" t="s" s="381">
        <v>19223</v>
      </c>
      <c r="F783" t="s" s="382">
        <v>19224</v>
      </c>
      <c r="G783" s="37">
        <v>1</v>
      </c>
    </row>
    <row r="784" s="365" customFormat="1" ht="25" customHeight="1">
      <c r="A784" s="94">
        <v>782</v>
      </c>
      <c r="B784" t="s" s="12">
        <v>17972</v>
      </c>
      <c r="C784" t="s" s="12">
        <v>4483</v>
      </c>
      <c r="D784" t="s" s="383">
        <v>19222</v>
      </c>
      <c r="E784" t="s" s="383">
        <v>19225</v>
      </c>
      <c r="F784" t="s" s="384">
        <v>19224</v>
      </c>
      <c r="G784" s="332">
        <v>1</v>
      </c>
    </row>
    <row r="785" s="366" customFormat="1" ht="25" customHeight="1">
      <c r="A785" s="11">
        <v>783</v>
      </c>
      <c r="B785" t="s" s="12">
        <v>17972</v>
      </c>
      <c r="C785" t="s" s="12">
        <v>4483</v>
      </c>
      <c r="D785" t="s" s="381">
        <v>19226</v>
      </c>
      <c r="E785" t="s" s="381">
        <v>19227</v>
      </c>
      <c r="F785" t="s" s="382">
        <v>19228</v>
      </c>
      <c r="G785" s="37">
        <v>1</v>
      </c>
    </row>
    <row r="786" s="366" customFormat="1" ht="25" customHeight="1">
      <c r="A786" s="11">
        <v>784</v>
      </c>
      <c r="B786" t="s" s="12">
        <v>17972</v>
      </c>
      <c r="C786" t="s" s="12">
        <v>16845</v>
      </c>
      <c r="D786" t="s" s="381">
        <v>18037</v>
      </c>
      <c r="E786" t="s" s="381">
        <v>19229</v>
      </c>
      <c r="F786" t="s" s="382">
        <v>18038</v>
      </c>
      <c r="G786" s="37">
        <v>1</v>
      </c>
    </row>
    <row r="787" s="366" customFormat="1" ht="25" customHeight="1">
      <c r="A787" s="11">
        <v>785</v>
      </c>
      <c r="B787" t="s" s="12">
        <v>17972</v>
      </c>
      <c r="C787" t="s" s="12">
        <v>16845</v>
      </c>
      <c r="D787" t="s" s="381">
        <v>18037</v>
      </c>
      <c r="E787" t="s" s="381">
        <v>19230</v>
      </c>
      <c r="F787" t="s" s="382">
        <v>18038</v>
      </c>
      <c r="G787" s="37">
        <v>1</v>
      </c>
    </row>
    <row r="788" s="366" customFormat="1" ht="25" customHeight="1">
      <c r="A788" s="11">
        <v>786</v>
      </c>
      <c r="B788" t="s" s="12">
        <v>17972</v>
      </c>
      <c r="C788" t="s" s="12">
        <v>4483</v>
      </c>
      <c r="D788" t="s" s="381">
        <v>19231</v>
      </c>
      <c r="E788" t="s" s="381">
        <v>19232</v>
      </c>
      <c r="F788" t="s" s="382">
        <v>17982</v>
      </c>
      <c r="G788" s="37">
        <v>1</v>
      </c>
    </row>
    <row r="789" s="366" customFormat="1" ht="25" customHeight="1">
      <c r="A789" s="11">
        <v>787</v>
      </c>
      <c r="B789" t="s" s="12">
        <v>17972</v>
      </c>
      <c r="C789" t="s" s="12">
        <v>4483</v>
      </c>
      <c r="D789" t="s" s="381">
        <v>19231</v>
      </c>
      <c r="E789" t="s" s="381">
        <v>19233</v>
      </c>
      <c r="F789" t="s" s="382">
        <v>17982</v>
      </c>
      <c r="G789" s="37">
        <v>1</v>
      </c>
    </row>
    <row r="790" s="366" customFormat="1" ht="25" customHeight="1">
      <c r="A790" s="11">
        <v>788</v>
      </c>
      <c r="B790" t="s" s="38">
        <v>18052</v>
      </c>
      <c r="C790" t="s" s="12">
        <v>4483</v>
      </c>
      <c r="D790" t="s" s="381">
        <v>19234</v>
      </c>
      <c r="E790" t="s" s="381">
        <v>19235</v>
      </c>
      <c r="F790" t="s" s="382">
        <v>19236</v>
      </c>
      <c r="G790" s="37">
        <v>1</v>
      </c>
    </row>
    <row r="791" s="366" customFormat="1" ht="25" customHeight="1">
      <c r="A791" s="11">
        <v>789</v>
      </c>
      <c r="B791" t="s" s="38">
        <v>18091</v>
      </c>
      <c r="C791" t="s" s="12">
        <v>16845</v>
      </c>
      <c r="D791" t="s" s="12">
        <v>19237</v>
      </c>
      <c r="E791" t="s" s="381">
        <v>19238</v>
      </c>
      <c r="F791" t="s" s="346">
        <v>19239</v>
      </c>
      <c r="G791" s="37">
        <v>1</v>
      </c>
    </row>
    <row r="792" s="366" customFormat="1" ht="25" customHeight="1">
      <c r="A792" s="11">
        <v>790</v>
      </c>
      <c r="B792" t="s" s="38">
        <v>18091</v>
      </c>
      <c r="C792" t="s" s="12">
        <v>16845</v>
      </c>
      <c r="D792" t="s" s="12">
        <v>19237</v>
      </c>
      <c r="E792" t="s" s="381">
        <v>19240</v>
      </c>
      <c r="F792" t="s" s="346">
        <v>19239</v>
      </c>
      <c r="G792" s="37">
        <v>1</v>
      </c>
    </row>
    <row r="793" s="366" customFormat="1" ht="25" customHeight="1">
      <c r="A793" s="11">
        <v>791</v>
      </c>
      <c r="B793" t="s" s="12">
        <v>18606</v>
      </c>
      <c r="C793" t="s" s="12">
        <v>4483</v>
      </c>
      <c r="D793" t="s" s="12">
        <v>9816</v>
      </c>
      <c r="E793" t="s" s="381">
        <v>19241</v>
      </c>
      <c r="F793" t="s" s="346">
        <v>19242</v>
      </c>
      <c r="G793" s="37">
        <v>1</v>
      </c>
    </row>
    <row r="794" s="366" customFormat="1" ht="25" customHeight="1">
      <c r="A794" s="11">
        <v>792</v>
      </c>
      <c r="B794" t="s" s="12">
        <v>18606</v>
      </c>
      <c r="C794" t="s" s="12">
        <v>173</v>
      </c>
      <c r="D794" t="s" s="12">
        <v>19243</v>
      </c>
      <c r="E794" t="s" s="381">
        <v>19244</v>
      </c>
      <c r="F794" t="s" s="346">
        <v>19245</v>
      </c>
      <c r="G794" s="37">
        <v>1</v>
      </c>
    </row>
    <row r="795" s="366" customFormat="1" ht="25" customHeight="1">
      <c r="A795" s="11">
        <v>793</v>
      </c>
      <c r="B795" t="s" s="12">
        <v>18606</v>
      </c>
      <c r="C795" t="s" s="12">
        <v>173</v>
      </c>
      <c r="D795" t="s" s="12">
        <v>19243</v>
      </c>
      <c r="E795" t="s" s="381">
        <v>19246</v>
      </c>
      <c r="F795" t="s" s="346">
        <v>19245</v>
      </c>
      <c r="G795" s="37">
        <v>1</v>
      </c>
    </row>
    <row r="796" s="366" customFormat="1" ht="25" customHeight="1">
      <c r="A796" s="11">
        <v>794</v>
      </c>
      <c r="B796" t="s" s="12">
        <v>18606</v>
      </c>
      <c r="C796" t="s" s="12">
        <v>4483</v>
      </c>
      <c r="D796" t="s" s="12">
        <v>19247</v>
      </c>
      <c r="E796" t="s" s="381">
        <v>19248</v>
      </c>
      <c r="F796" t="s" s="346">
        <v>19249</v>
      </c>
      <c r="G796" s="37">
        <v>1</v>
      </c>
      <c r="J796" s="150"/>
      <c r="K796" s="150"/>
      <c r="L796" s="150"/>
      <c r="M796" s="150"/>
      <c r="N796" s="150"/>
      <c r="O796" s="150"/>
      <c r="P796" s="150"/>
      <c r="Q796" s="150"/>
      <c r="R796" s="150"/>
      <c r="S796" s="150"/>
      <c r="T796" s="150"/>
      <c r="U796" s="150"/>
      <c r="V796" s="150"/>
      <c r="W796" s="150"/>
      <c r="X796" s="150"/>
      <c r="Y796" s="150"/>
      <c r="Z796" s="150"/>
      <c r="AA796" s="150"/>
      <c r="AB796" s="150"/>
      <c r="AC796" s="150"/>
      <c r="AD796" s="150"/>
      <c r="AE796" s="150"/>
      <c r="AF796" s="150"/>
      <c r="AG796" s="150"/>
      <c r="AH796" s="150"/>
      <c r="AI796" s="150"/>
      <c r="AJ796" s="150"/>
      <c r="AK796" s="150"/>
      <c r="AL796" s="150"/>
      <c r="AM796" s="150"/>
      <c r="AN796" s="150"/>
      <c r="AO796" s="150"/>
      <c r="AP796" s="150"/>
      <c r="AQ796" s="150"/>
      <c r="AR796" s="150"/>
      <c r="AS796" s="150"/>
      <c r="AT796" s="150"/>
      <c r="AU796" s="150"/>
      <c r="AV796" s="150"/>
      <c r="AW796" s="150"/>
      <c r="AX796" s="150"/>
      <c r="AY796" s="150"/>
      <c r="AZ796" s="150"/>
      <c r="BA796" s="150"/>
      <c r="BB796" s="150"/>
      <c r="BC796" s="150"/>
      <c r="BD796" s="150"/>
      <c r="BE796" s="150"/>
      <c r="BF796" s="150"/>
      <c r="BG796" s="150"/>
      <c r="BH796" s="150"/>
      <c r="BI796" s="150"/>
      <c r="BJ796" s="150"/>
      <c r="BK796" s="150"/>
      <c r="BL796" s="150"/>
      <c r="BM796" s="150"/>
      <c r="BN796" s="150"/>
      <c r="BO796" s="150"/>
      <c r="BP796" s="150"/>
      <c r="BQ796" s="150"/>
      <c r="BR796" s="150"/>
      <c r="BS796" s="150"/>
      <c r="BT796" s="150"/>
      <c r="BU796" s="150"/>
      <c r="BV796" s="150"/>
      <c r="BW796" s="150"/>
      <c r="BX796" s="150"/>
      <c r="BY796" s="150"/>
      <c r="BZ796" s="150"/>
      <c r="CA796" s="150"/>
      <c r="CB796" s="150"/>
      <c r="CC796" s="150"/>
    </row>
    <row r="797" s="366" customFormat="1" ht="25" customHeight="1">
      <c r="A797" s="11">
        <v>795</v>
      </c>
      <c r="B797" t="s" s="12">
        <v>18606</v>
      </c>
      <c r="C797" t="s" s="12">
        <v>4483</v>
      </c>
      <c r="D797" t="s" s="12">
        <v>19247</v>
      </c>
      <c r="E797" t="s" s="381">
        <v>19250</v>
      </c>
      <c r="F797" t="s" s="346">
        <v>19249</v>
      </c>
      <c r="G797" s="37">
        <v>1</v>
      </c>
      <c r="J797" s="150"/>
      <c r="K797" s="150"/>
      <c r="L797" s="150"/>
      <c r="M797" s="150"/>
      <c r="N797" s="150"/>
      <c r="O797" s="150"/>
      <c r="P797" s="150"/>
      <c r="Q797" s="150"/>
      <c r="R797" s="150"/>
      <c r="S797" s="150"/>
      <c r="T797" s="150"/>
      <c r="U797" s="150"/>
      <c r="V797" s="150"/>
      <c r="W797" s="150"/>
      <c r="X797" s="150"/>
      <c r="Y797" s="150"/>
      <c r="Z797" s="150"/>
      <c r="AA797" s="150"/>
      <c r="AB797" s="150"/>
      <c r="AC797" s="150"/>
      <c r="AD797" s="150"/>
      <c r="AE797" s="150"/>
      <c r="AF797" s="150"/>
      <c r="AG797" s="150"/>
      <c r="AH797" s="150"/>
      <c r="AI797" s="150"/>
      <c r="AJ797" s="150"/>
      <c r="AK797" s="150"/>
      <c r="AL797" s="150"/>
      <c r="AM797" s="150"/>
      <c r="AN797" s="150"/>
      <c r="AO797" s="150"/>
      <c r="AP797" s="150"/>
      <c r="AQ797" s="150"/>
      <c r="AR797" s="150"/>
      <c r="AS797" s="150"/>
      <c r="AT797" s="150"/>
      <c r="AU797" s="150"/>
      <c r="AV797" s="150"/>
      <c r="AW797" s="150"/>
      <c r="AX797" s="150"/>
      <c r="AY797" s="150"/>
      <c r="AZ797" s="150"/>
      <c r="BA797" s="150"/>
      <c r="BB797" s="150"/>
      <c r="BC797" s="150"/>
      <c r="BD797" s="150"/>
      <c r="BE797" s="150"/>
      <c r="BF797" s="150"/>
      <c r="BG797" s="150"/>
      <c r="BH797" s="150"/>
      <c r="BI797" s="150"/>
      <c r="BJ797" s="150"/>
      <c r="BK797" s="150"/>
      <c r="BL797" s="150"/>
      <c r="BM797" s="150"/>
      <c r="BN797" s="150"/>
      <c r="BO797" s="150"/>
      <c r="BP797" s="150"/>
      <c r="BQ797" s="150"/>
      <c r="BR797" s="150"/>
      <c r="BS797" s="150"/>
      <c r="BT797" s="150"/>
      <c r="BU797" s="150"/>
      <c r="BV797" s="150"/>
      <c r="BW797" s="150"/>
      <c r="BX797" s="150"/>
      <c r="BY797" s="150"/>
      <c r="BZ797" s="150"/>
      <c r="CA797" s="150"/>
      <c r="CB797" s="150"/>
      <c r="CC797" s="150"/>
    </row>
    <row r="798" s="366" customFormat="1" ht="25" customHeight="1">
      <c r="A798" s="11">
        <v>796</v>
      </c>
      <c r="B798" t="s" s="12">
        <v>18606</v>
      </c>
      <c r="C798" t="s" s="12">
        <v>4483</v>
      </c>
      <c r="D798" t="s" s="12">
        <v>19247</v>
      </c>
      <c r="E798" t="s" s="381">
        <v>19251</v>
      </c>
      <c r="F798" t="s" s="346">
        <v>19249</v>
      </c>
      <c r="G798" s="37">
        <v>1</v>
      </c>
      <c r="J798" s="150"/>
      <c r="K798" s="150"/>
      <c r="L798" s="150"/>
      <c r="M798" s="150"/>
      <c r="N798" s="150"/>
      <c r="O798" s="150"/>
      <c r="P798" s="150"/>
      <c r="Q798" s="150"/>
      <c r="R798" s="150"/>
      <c r="S798" s="150"/>
      <c r="T798" s="150"/>
      <c r="U798" s="150"/>
      <c r="V798" s="150"/>
      <c r="W798" s="150"/>
      <c r="X798" s="150"/>
      <c r="Y798" s="150"/>
      <c r="Z798" s="150"/>
      <c r="AA798" s="150"/>
      <c r="AB798" s="150"/>
      <c r="AC798" s="150"/>
      <c r="AD798" s="150"/>
      <c r="AE798" s="150"/>
      <c r="AF798" s="150"/>
      <c r="AG798" s="150"/>
      <c r="AH798" s="150"/>
      <c r="AI798" s="150"/>
      <c r="AJ798" s="150"/>
      <c r="AK798" s="150"/>
      <c r="AL798" s="150"/>
      <c r="AM798" s="150"/>
      <c r="AN798" s="150"/>
      <c r="AO798" s="150"/>
      <c r="AP798" s="150"/>
      <c r="AQ798" s="150"/>
      <c r="AR798" s="150"/>
      <c r="AS798" s="150"/>
      <c r="AT798" s="150"/>
      <c r="AU798" s="150"/>
      <c r="AV798" s="150"/>
      <c r="AW798" s="150"/>
      <c r="AX798" s="150"/>
      <c r="AY798" s="150"/>
      <c r="AZ798" s="150"/>
      <c r="BA798" s="150"/>
      <c r="BB798" s="150"/>
      <c r="BC798" s="150"/>
      <c r="BD798" s="150"/>
      <c r="BE798" s="150"/>
      <c r="BF798" s="150"/>
      <c r="BG798" s="150"/>
      <c r="BH798" s="150"/>
      <c r="BI798" s="150"/>
      <c r="BJ798" s="150"/>
      <c r="BK798" s="150"/>
      <c r="BL798" s="150"/>
      <c r="BM798" s="150"/>
      <c r="BN798" s="150"/>
      <c r="BO798" s="150"/>
      <c r="BP798" s="150"/>
      <c r="BQ798" s="150"/>
      <c r="BR798" s="150"/>
      <c r="BS798" s="150"/>
      <c r="BT798" s="150"/>
      <c r="BU798" s="150"/>
      <c r="BV798" s="150"/>
      <c r="BW798" s="150"/>
      <c r="BX798" s="150"/>
      <c r="BY798" s="150"/>
      <c r="BZ798" s="150"/>
      <c r="CA798" s="150"/>
      <c r="CB798" s="150"/>
      <c r="CC798" s="150"/>
    </row>
    <row r="799" s="365" customFormat="1" ht="25" customHeight="1">
      <c r="A799" s="94">
        <v>797</v>
      </c>
      <c r="B799" t="s" s="38">
        <v>18052</v>
      </c>
      <c r="C799" t="s" s="12">
        <v>4483</v>
      </c>
      <c r="D799" t="s" s="12">
        <v>19252</v>
      </c>
      <c r="E799" t="s" s="383">
        <v>19253</v>
      </c>
      <c r="F799" t="s" s="253">
        <v>19254</v>
      </c>
      <c r="G799" s="332">
        <v>1</v>
      </c>
      <c r="J799" s="150"/>
      <c r="K799" s="150"/>
      <c r="L799" s="150"/>
      <c r="M799" s="150"/>
      <c r="N799" s="150"/>
      <c r="O799" s="150"/>
      <c r="P799" s="150"/>
      <c r="Q799" s="150"/>
      <c r="R799" s="150"/>
      <c r="S799" s="150"/>
      <c r="T799" s="150"/>
      <c r="U799" s="150"/>
      <c r="V799" s="150"/>
      <c r="W799" s="150"/>
      <c r="X799" s="150"/>
      <c r="Y799" s="150"/>
      <c r="Z799" s="150"/>
      <c r="AA799" s="150"/>
      <c r="AB799" s="150"/>
      <c r="AC799" s="150"/>
      <c r="AD799" s="150"/>
      <c r="AE799" s="150"/>
      <c r="AF799" s="150"/>
      <c r="AG799" s="150"/>
      <c r="AH799" s="150"/>
      <c r="AI799" s="150"/>
      <c r="AJ799" s="150"/>
      <c r="AK799" s="150"/>
      <c r="AL799" s="150"/>
      <c r="AM799" s="150"/>
      <c r="AN799" s="150"/>
      <c r="AO799" s="150"/>
      <c r="AP799" s="150"/>
      <c r="AQ799" s="150"/>
      <c r="AR799" s="150"/>
      <c r="AS799" s="150"/>
      <c r="AT799" s="150"/>
      <c r="AU799" s="150"/>
      <c r="AV799" s="150"/>
      <c r="AW799" s="150"/>
      <c r="AX799" s="150"/>
      <c r="AY799" s="150"/>
      <c r="AZ799" s="150"/>
      <c r="BA799" s="150"/>
      <c r="BB799" s="150"/>
      <c r="BC799" s="150"/>
      <c r="BD799" s="150"/>
      <c r="BE799" s="150"/>
      <c r="BF799" s="150"/>
      <c r="BG799" s="150"/>
      <c r="BH799" s="150"/>
      <c r="BI799" s="150"/>
      <c r="BJ799" s="150"/>
      <c r="BK799" s="150"/>
      <c r="BL799" s="150"/>
      <c r="BM799" s="150"/>
      <c r="BN799" s="150"/>
      <c r="BO799" s="150"/>
      <c r="BP799" s="150"/>
      <c r="BQ799" s="150"/>
      <c r="BR799" s="150"/>
      <c r="BS799" s="150"/>
      <c r="BT799" s="150"/>
      <c r="BU799" s="150"/>
      <c r="BV799" s="150"/>
      <c r="BW799" s="150"/>
      <c r="BX799" s="150"/>
      <c r="BY799" s="150"/>
      <c r="BZ799" s="150"/>
      <c r="CA799" s="150"/>
      <c r="CB799" s="150"/>
      <c r="CC799" s="150"/>
    </row>
    <row r="800" s="365" customFormat="1" ht="25" customHeight="1">
      <c r="A800" s="94">
        <v>798</v>
      </c>
      <c r="B800" t="s" s="38">
        <v>18052</v>
      </c>
      <c r="C800" t="s" s="12">
        <v>4483</v>
      </c>
      <c r="D800" t="s" s="12">
        <v>19252</v>
      </c>
      <c r="E800" t="s" s="383">
        <v>19255</v>
      </c>
      <c r="F800" t="s" s="253">
        <v>19254</v>
      </c>
      <c r="G800" s="332">
        <v>1</v>
      </c>
      <c r="J800" s="150"/>
      <c r="K800" s="150"/>
      <c r="L800" s="150"/>
      <c r="M800" s="150"/>
      <c r="N800" s="150"/>
      <c r="O800" s="150"/>
      <c r="P800" s="150"/>
      <c r="Q800" s="150"/>
      <c r="R800" s="150"/>
      <c r="S800" s="150"/>
      <c r="T800" s="150"/>
      <c r="U800" s="150"/>
      <c r="V800" s="150"/>
      <c r="W800" s="150"/>
      <c r="X800" s="150"/>
      <c r="Y800" s="150"/>
      <c r="Z800" s="150"/>
      <c r="AA800" s="150"/>
      <c r="AB800" s="150"/>
      <c r="AC800" s="150"/>
      <c r="AD800" s="150"/>
      <c r="AE800" s="150"/>
      <c r="AF800" s="150"/>
      <c r="AG800" s="150"/>
      <c r="AH800" s="150"/>
      <c r="AI800" s="150"/>
      <c r="AJ800" s="150"/>
      <c r="AK800" s="150"/>
      <c r="AL800" s="150"/>
      <c r="AM800" s="150"/>
      <c r="AN800" s="150"/>
      <c r="AO800" s="150"/>
      <c r="AP800" s="150"/>
      <c r="AQ800" s="150"/>
      <c r="AR800" s="150"/>
      <c r="AS800" s="150"/>
      <c r="AT800" s="150"/>
      <c r="AU800" s="150"/>
      <c r="AV800" s="150"/>
      <c r="AW800" s="150"/>
      <c r="AX800" s="150"/>
      <c r="AY800" s="150"/>
      <c r="AZ800" s="150"/>
      <c r="BA800" s="150"/>
      <c r="BB800" s="150"/>
      <c r="BC800" s="150"/>
      <c r="BD800" s="150"/>
      <c r="BE800" s="150"/>
      <c r="BF800" s="150"/>
      <c r="BG800" s="150"/>
      <c r="BH800" s="150"/>
      <c r="BI800" s="150"/>
      <c r="BJ800" s="150"/>
      <c r="BK800" s="150"/>
      <c r="BL800" s="150"/>
      <c r="BM800" s="150"/>
      <c r="BN800" s="150"/>
      <c r="BO800" s="150"/>
      <c r="BP800" s="150"/>
      <c r="BQ800" s="150"/>
      <c r="BR800" s="150"/>
      <c r="BS800" s="150"/>
      <c r="BT800" s="150"/>
      <c r="BU800" s="150"/>
      <c r="BV800" s="150"/>
      <c r="BW800" s="150"/>
      <c r="BX800" s="150"/>
      <c r="BY800" s="150"/>
      <c r="BZ800" s="150"/>
      <c r="CA800" s="150"/>
      <c r="CB800" s="150"/>
      <c r="CC800" s="150"/>
    </row>
    <row r="801" s="365" customFormat="1" ht="25" customHeight="1">
      <c r="A801" s="94">
        <v>799</v>
      </c>
      <c r="B801" t="s" s="38">
        <v>18052</v>
      </c>
      <c r="C801" t="s" s="12">
        <v>4483</v>
      </c>
      <c r="D801" t="s" s="12">
        <v>19256</v>
      </c>
      <c r="E801" t="s" s="383">
        <v>19257</v>
      </c>
      <c r="F801" t="s" s="253">
        <v>19258</v>
      </c>
      <c r="G801" s="332">
        <v>1</v>
      </c>
      <c r="J801" s="150"/>
      <c r="K801" s="150"/>
      <c r="L801" s="150"/>
      <c r="M801" s="150"/>
      <c r="N801" s="150"/>
      <c r="O801" s="150"/>
      <c r="P801" s="150"/>
      <c r="Q801" s="150"/>
      <c r="R801" s="150"/>
      <c r="S801" s="150"/>
      <c r="T801" s="150"/>
      <c r="U801" s="150"/>
      <c r="V801" s="150"/>
      <c r="W801" s="150"/>
      <c r="X801" s="150"/>
      <c r="Y801" s="150"/>
      <c r="Z801" s="150"/>
      <c r="AA801" s="150"/>
      <c r="AB801" s="150"/>
      <c r="AC801" s="150"/>
      <c r="AD801" s="150"/>
      <c r="AE801" s="150"/>
      <c r="AF801" s="150"/>
      <c r="AG801" s="150"/>
      <c r="AH801" s="150"/>
      <c r="AI801" s="150"/>
      <c r="AJ801" s="150"/>
      <c r="AK801" s="150"/>
      <c r="AL801" s="150"/>
      <c r="AM801" s="150"/>
      <c r="AN801" s="150"/>
      <c r="AO801" s="150"/>
      <c r="AP801" s="150"/>
      <c r="AQ801" s="150"/>
      <c r="AR801" s="150"/>
      <c r="AS801" s="150"/>
      <c r="AT801" s="150"/>
      <c r="AU801" s="150"/>
      <c r="AV801" s="150"/>
      <c r="AW801" s="150"/>
      <c r="AX801" s="150"/>
      <c r="AY801" s="150"/>
      <c r="AZ801" s="150"/>
      <c r="BA801" s="150"/>
      <c r="BB801" s="150"/>
      <c r="BC801" s="150"/>
      <c r="BD801" s="150"/>
      <c r="BE801" s="150"/>
      <c r="BF801" s="150"/>
      <c r="BG801" s="150"/>
      <c r="BH801" s="150"/>
      <c r="BI801" s="150"/>
      <c r="BJ801" s="150"/>
      <c r="BK801" s="150"/>
      <c r="BL801" s="150"/>
      <c r="BM801" s="150"/>
      <c r="BN801" s="150"/>
      <c r="BO801" s="150"/>
      <c r="BP801" s="150"/>
      <c r="BQ801" s="150"/>
      <c r="BR801" s="150"/>
      <c r="BS801" s="150"/>
      <c r="BT801" s="150"/>
      <c r="BU801" s="150"/>
      <c r="BV801" s="150"/>
      <c r="BW801" s="150"/>
      <c r="BX801" s="150"/>
      <c r="BY801" s="150"/>
      <c r="BZ801" s="150"/>
      <c r="CA801" s="150"/>
      <c r="CB801" s="150"/>
      <c r="CC801" s="150"/>
    </row>
    <row r="802" s="366" customFormat="1" ht="25" customHeight="1">
      <c r="A802" s="11">
        <v>800</v>
      </c>
      <c r="B802" t="s" s="12">
        <v>17972</v>
      </c>
      <c r="C802" t="s" s="12">
        <v>4483</v>
      </c>
      <c r="D802" t="s" s="12">
        <v>19259</v>
      </c>
      <c r="E802" t="s" s="381">
        <v>19260</v>
      </c>
      <c r="F802" t="s" s="346">
        <v>19261</v>
      </c>
      <c r="G802" s="37">
        <v>1</v>
      </c>
      <c r="J802" s="150"/>
      <c r="K802" s="150"/>
      <c r="L802" s="150"/>
      <c r="M802" s="150"/>
      <c r="N802" s="150"/>
      <c r="O802" s="150"/>
      <c r="P802" s="150"/>
      <c r="Q802" s="150"/>
      <c r="R802" s="150"/>
      <c r="S802" s="150"/>
      <c r="T802" s="150"/>
      <c r="U802" s="150"/>
      <c r="V802" s="150"/>
      <c r="W802" s="150"/>
      <c r="X802" s="150"/>
      <c r="Y802" s="150"/>
      <c r="Z802" s="150"/>
      <c r="AA802" s="150"/>
      <c r="AB802" s="150"/>
      <c r="AC802" s="150"/>
      <c r="AD802" s="150"/>
      <c r="AE802" s="150"/>
      <c r="AF802" s="150"/>
      <c r="AG802" s="150"/>
      <c r="AH802" s="150"/>
      <c r="AI802" s="150"/>
      <c r="AJ802" s="150"/>
      <c r="AK802" s="150"/>
      <c r="AL802" s="150"/>
      <c r="AM802" s="150"/>
      <c r="AN802" s="150"/>
      <c r="AO802" s="150"/>
      <c r="AP802" s="150"/>
      <c r="AQ802" s="150"/>
      <c r="AR802" s="150"/>
      <c r="AS802" s="150"/>
      <c r="AT802" s="150"/>
      <c r="AU802" s="150"/>
      <c r="AV802" s="150"/>
      <c r="AW802" s="150"/>
      <c r="AX802" s="150"/>
      <c r="AY802" s="150"/>
      <c r="AZ802" s="150"/>
      <c r="BA802" s="150"/>
      <c r="BB802" s="150"/>
      <c r="BC802" s="150"/>
      <c r="BD802" s="150"/>
      <c r="BE802" s="150"/>
      <c r="BF802" s="150"/>
      <c r="BG802" s="150"/>
      <c r="BH802" s="150"/>
      <c r="BI802" s="150"/>
      <c r="BJ802" s="150"/>
      <c r="BK802" s="150"/>
      <c r="BL802" s="150"/>
      <c r="BM802" s="150"/>
      <c r="BN802" s="150"/>
      <c r="BO802" s="150"/>
      <c r="BP802" s="150"/>
      <c r="BQ802" s="150"/>
      <c r="BR802" s="150"/>
      <c r="BS802" s="150"/>
      <c r="BT802" s="150"/>
      <c r="BU802" s="150"/>
      <c r="BV802" s="150"/>
      <c r="BW802" s="150"/>
      <c r="BX802" s="150"/>
      <c r="BY802" s="150"/>
      <c r="BZ802" s="150"/>
      <c r="CA802" s="150"/>
      <c r="CB802" s="150"/>
      <c r="CC802" s="150"/>
    </row>
    <row r="803" s="366" customFormat="1" ht="25" customHeight="1">
      <c r="A803" s="11">
        <v>801</v>
      </c>
      <c r="B803" t="s" s="38">
        <v>18052</v>
      </c>
      <c r="C803" t="s" s="12">
        <v>5930</v>
      </c>
      <c r="D803" t="s" s="12">
        <v>19262</v>
      </c>
      <c r="E803" t="s" s="381">
        <v>19263</v>
      </c>
      <c r="F803" t="s" s="346">
        <v>19264</v>
      </c>
      <c r="G803" s="37">
        <v>1</v>
      </c>
      <c r="J803" s="150"/>
      <c r="K803" s="150"/>
      <c r="L803" s="150"/>
      <c r="M803" s="150"/>
      <c r="N803" s="150"/>
      <c r="O803" s="150"/>
      <c r="P803" s="150"/>
      <c r="Q803" s="150"/>
      <c r="R803" s="150"/>
      <c r="S803" s="150"/>
      <c r="T803" s="150"/>
      <c r="U803" s="150"/>
      <c r="V803" s="150"/>
      <c r="W803" s="150"/>
      <c r="X803" s="150"/>
      <c r="Y803" s="150"/>
      <c r="Z803" s="150"/>
      <c r="AA803" s="150"/>
      <c r="AB803" s="150"/>
      <c r="AC803" s="150"/>
      <c r="AD803" s="150"/>
      <c r="AE803" s="150"/>
      <c r="AF803" s="150"/>
      <c r="AG803" s="150"/>
      <c r="AH803" s="150"/>
      <c r="AI803" s="150"/>
      <c r="AJ803" s="150"/>
      <c r="AK803" s="150"/>
      <c r="AL803" s="150"/>
      <c r="AM803" s="150"/>
      <c r="AN803" s="150"/>
      <c r="AO803" s="150"/>
      <c r="AP803" s="150"/>
      <c r="AQ803" s="150"/>
      <c r="AR803" s="150"/>
      <c r="AS803" s="150"/>
      <c r="AT803" s="150"/>
      <c r="AU803" s="150"/>
      <c r="AV803" s="150"/>
      <c r="AW803" s="150"/>
      <c r="AX803" s="150"/>
      <c r="AY803" s="150"/>
      <c r="AZ803" s="150"/>
      <c r="BA803" s="150"/>
      <c r="BB803" s="150"/>
      <c r="BC803" s="150"/>
      <c r="BD803" s="150"/>
      <c r="BE803" s="150"/>
      <c r="BF803" s="150"/>
      <c r="BG803" s="150"/>
      <c r="BH803" s="150"/>
      <c r="BI803" s="150"/>
      <c r="BJ803" s="150"/>
      <c r="BK803" s="150"/>
      <c r="BL803" s="150"/>
      <c r="BM803" s="150"/>
      <c r="BN803" s="150"/>
      <c r="BO803" s="150"/>
      <c r="BP803" s="150"/>
      <c r="BQ803" s="150"/>
      <c r="BR803" s="150"/>
      <c r="BS803" s="150"/>
      <c r="BT803" s="150"/>
      <c r="BU803" s="150"/>
      <c r="BV803" s="150"/>
      <c r="BW803" s="150"/>
      <c r="BX803" s="150"/>
      <c r="BY803" s="150"/>
      <c r="BZ803" s="150"/>
      <c r="CA803" s="150"/>
      <c r="CB803" s="150"/>
      <c r="CC803" s="150"/>
    </row>
    <row r="804" s="366" customFormat="1" ht="25" customHeight="1">
      <c r="A804" s="11">
        <v>802</v>
      </c>
      <c r="B804" t="s" s="12">
        <v>18552</v>
      </c>
      <c r="C804" t="s" s="12">
        <v>16845</v>
      </c>
      <c r="D804" t="s" s="12">
        <v>19265</v>
      </c>
      <c r="E804" t="s" s="381">
        <v>19266</v>
      </c>
      <c r="F804" t="s" s="346">
        <v>19267</v>
      </c>
      <c r="G804" s="37">
        <v>1</v>
      </c>
      <c r="J804" s="150"/>
      <c r="K804" s="150"/>
      <c r="L804" s="150"/>
      <c r="M804" s="150"/>
      <c r="N804" s="150"/>
      <c r="O804" s="150"/>
      <c r="P804" s="150"/>
      <c r="Q804" s="150"/>
      <c r="R804" s="150"/>
      <c r="S804" s="150"/>
      <c r="T804" s="150"/>
      <c r="U804" s="150"/>
      <c r="V804" s="150"/>
      <c r="W804" s="150"/>
      <c r="X804" s="150"/>
      <c r="Y804" s="150"/>
      <c r="Z804" s="150"/>
      <c r="AA804" s="150"/>
      <c r="AB804" s="150"/>
      <c r="AC804" s="150"/>
      <c r="AD804" s="150"/>
      <c r="AE804" s="150"/>
      <c r="AF804" s="150"/>
      <c r="AG804" s="150"/>
      <c r="AH804" s="150"/>
      <c r="AI804" s="150"/>
      <c r="AJ804" s="150"/>
      <c r="AK804" s="150"/>
      <c r="AL804" s="150"/>
      <c r="AM804" s="150"/>
      <c r="AN804" s="150"/>
      <c r="AO804" s="150"/>
      <c r="AP804" s="150"/>
      <c r="AQ804" s="150"/>
      <c r="AR804" s="150"/>
      <c r="AS804" s="150"/>
      <c r="AT804" s="150"/>
      <c r="AU804" s="150"/>
      <c r="AV804" s="150"/>
      <c r="AW804" s="150"/>
      <c r="AX804" s="150"/>
      <c r="AY804" s="150"/>
      <c r="AZ804" s="150"/>
      <c r="BA804" s="150"/>
      <c r="BB804" s="150"/>
      <c r="BC804" s="150"/>
      <c r="BD804" s="150"/>
      <c r="BE804" s="150"/>
      <c r="BF804" s="150"/>
      <c r="BG804" s="150"/>
      <c r="BH804" s="150"/>
      <c r="BI804" s="150"/>
      <c r="BJ804" s="150"/>
      <c r="BK804" s="150"/>
      <c r="BL804" s="150"/>
      <c r="BM804" s="150"/>
      <c r="BN804" s="150"/>
      <c r="BO804" s="150"/>
      <c r="BP804" s="150"/>
      <c r="BQ804" s="150"/>
      <c r="BR804" s="150"/>
      <c r="BS804" s="150"/>
      <c r="BT804" s="150"/>
      <c r="BU804" s="150"/>
      <c r="BV804" s="150"/>
      <c r="BW804" s="150"/>
      <c r="BX804" s="150"/>
      <c r="BY804" s="150"/>
      <c r="BZ804" s="150"/>
      <c r="CA804" s="150"/>
      <c r="CB804" s="150"/>
      <c r="CC804" s="150"/>
    </row>
    <row r="805" s="366" customFormat="1" ht="25" customHeight="1">
      <c r="A805" s="11">
        <v>803</v>
      </c>
      <c r="B805" t="s" s="12">
        <v>18552</v>
      </c>
      <c r="C805" t="s" s="12">
        <v>16845</v>
      </c>
      <c r="D805" t="s" s="12">
        <v>19265</v>
      </c>
      <c r="E805" t="s" s="381">
        <v>19268</v>
      </c>
      <c r="F805" t="s" s="346">
        <v>19267</v>
      </c>
      <c r="G805" s="37">
        <v>1</v>
      </c>
      <c r="J805" s="150"/>
      <c r="K805" s="150"/>
      <c r="L805" s="150"/>
      <c r="M805" s="150"/>
      <c r="N805" s="150"/>
      <c r="O805" s="150"/>
      <c r="P805" s="150"/>
      <c r="Q805" s="150"/>
      <c r="R805" s="150"/>
      <c r="S805" s="150"/>
      <c r="T805" s="150"/>
      <c r="U805" s="150"/>
      <c r="V805" s="150"/>
      <c r="W805" s="150"/>
      <c r="X805" s="150"/>
      <c r="Y805" s="150"/>
      <c r="Z805" s="150"/>
      <c r="AA805" s="150"/>
      <c r="AB805" s="150"/>
      <c r="AC805" s="150"/>
      <c r="AD805" s="150"/>
      <c r="AE805" s="150"/>
      <c r="AF805" s="150"/>
      <c r="AG805" s="150"/>
      <c r="AH805" s="150"/>
      <c r="AI805" s="150"/>
      <c r="AJ805" s="150"/>
      <c r="AK805" s="150"/>
      <c r="AL805" s="150"/>
      <c r="AM805" s="150"/>
      <c r="AN805" s="150"/>
      <c r="AO805" s="150"/>
      <c r="AP805" s="150"/>
      <c r="AQ805" s="150"/>
      <c r="AR805" s="150"/>
      <c r="AS805" s="150"/>
      <c r="AT805" s="150"/>
      <c r="AU805" s="150"/>
      <c r="AV805" s="150"/>
      <c r="AW805" s="150"/>
      <c r="AX805" s="150"/>
      <c r="AY805" s="150"/>
      <c r="AZ805" s="150"/>
      <c r="BA805" s="150"/>
      <c r="BB805" s="150"/>
      <c r="BC805" s="150"/>
      <c r="BD805" s="150"/>
      <c r="BE805" s="150"/>
      <c r="BF805" s="150"/>
      <c r="BG805" s="150"/>
      <c r="BH805" s="150"/>
      <c r="BI805" s="150"/>
      <c r="BJ805" s="150"/>
      <c r="BK805" s="150"/>
      <c r="BL805" s="150"/>
      <c r="BM805" s="150"/>
      <c r="BN805" s="150"/>
      <c r="BO805" s="150"/>
      <c r="BP805" s="150"/>
      <c r="BQ805" s="150"/>
      <c r="BR805" s="150"/>
      <c r="BS805" s="150"/>
      <c r="BT805" s="150"/>
      <c r="BU805" s="150"/>
      <c r="BV805" s="150"/>
      <c r="BW805" s="150"/>
      <c r="BX805" s="150"/>
      <c r="BY805" s="150"/>
      <c r="BZ805" s="150"/>
      <c r="CA805" s="150"/>
      <c r="CB805" s="150"/>
      <c r="CC805" s="150"/>
    </row>
    <row r="806" s="366" customFormat="1" ht="25" customHeight="1">
      <c r="A806" s="11">
        <v>804</v>
      </c>
      <c r="B806" t="s" s="12">
        <v>18552</v>
      </c>
      <c r="C806" t="s" s="12">
        <v>16845</v>
      </c>
      <c r="D806" t="s" s="12">
        <v>19265</v>
      </c>
      <c r="E806" t="s" s="381">
        <v>19269</v>
      </c>
      <c r="F806" t="s" s="346">
        <v>19267</v>
      </c>
      <c r="G806" s="37">
        <v>1</v>
      </c>
      <c r="J806" s="150"/>
      <c r="K806" s="150"/>
      <c r="L806" s="150"/>
      <c r="M806" s="150"/>
      <c r="N806" s="150"/>
      <c r="O806" s="150"/>
      <c r="P806" s="150"/>
      <c r="Q806" s="150"/>
      <c r="R806" s="150"/>
      <c r="S806" s="150"/>
      <c r="T806" s="150"/>
      <c r="U806" s="150"/>
      <c r="V806" s="150"/>
      <c r="W806" s="150"/>
      <c r="X806" s="150"/>
      <c r="Y806" s="150"/>
      <c r="Z806" s="150"/>
      <c r="AA806" s="150"/>
      <c r="AB806" s="150"/>
      <c r="AC806" s="150"/>
      <c r="AD806" s="150"/>
      <c r="AE806" s="150"/>
      <c r="AF806" s="150"/>
      <c r="AG806" s="150"/>
      <c r="AH806" s="150"/>
      <c r="AI806" s="150"/>
      <c r="AJ806" s="150"/>
      <c r="AK806" s="150"/>
      <c r="AL806" s="150"/>
      <c r="AM806" s="150"/>
      <c r="AN806" s="150"/>
      <c r="AO806" s="150"/>
      <c r="AP806" s="150"/>
      <c r="AQ806" s="150"/>
      <c r="AR806" s="150"/>
      <c r="AS806" s="150"/>
      <c r="AT806" s="150"/>
      <c r="AU806" s="150"/>
      <c r="AV806" s="150"/>
      <c r="AW806" s="150"/>
      <c r="AX806" s="150"/>
      <c r="AY806" s="150"/>
      <c r="AZ806" s="150"/>
      <c r="BA806" s="150"/>
      <c r="BB806" s="150"/>
      <c r="BC806" s="150"/>
      <c r="BD806" s="150"/>
      <c r="BE806" s="150"/>
      <c r="BF806" s="150"/>
      <c r="BG806" s="150"/>
      <c r="BH806" s="150"/>
      <c r="BI806" s="150"/>
      <c r="BJ806" s="150"/>
      <c r="BK806" s="150"/>
      <c r="BL806" s="150"/>
      <c r="BM806" s="150"/>
      <c r="BN806" s="150"/>
      <c r="BO806" s="150"/>
      <c r="BP806" s="150"/>
      <c r="BQ806" s="150"/>
      <c r="BR806" s="150"/>
      <c r="BS806" s="150"/>
      <c r="BT806" s="150"/>
      <c r="BU806" s="150"/>
      <c r="BV806" s="150"/>
      <c r="BW806" s="150"/>
      <c r="BX806" s="150"/>
      <c r="BY806" s="150"/>
      <c r="BZ806" s="150"/>
      <c r="CA806" s="150"/>
      <c r="CB806" s="150"/>
      <c r="CC806" s="150"/>
    </row>
    <row r="807" s="366" customFormat="1" ht="25" customHeight="1">
      <c r="A807" s="11">
        <v>805</v>
      </c>
      <c r="B807" t="s" s="12">
        <v>18552</v>
      </c>
      <c r="C807" t="s" s="12">
        <v>16845</v>
      </c>
      <c r="D807" t="s" s="12">
        <v>19265</v>
      </c>
      <c r="E807" t="s" s="381">
        <v>19270</v>
      </c>
      <c r="F807" t="s" s="346">
        <v>19267</v>
      </c>
      <c r="G807" s="37">
        <v>1</v>
      </c>
      <c r="J807" s="150"/>
      <c r="K807" s="150"/>
      <c r="L807" s="150"/>
      <c r="M807" s="150"/>
      <c r="N807" s="150"/>
      <c r="O807" s="150"/>
      <c r="P807" s="150"/>
      <c r="Q807" s="150"/>
      <c r="R807" s="150"/>
      <c r="S807" s="150"/>
      <c r="T807" s="150"/>
      <c r="U807" s="150"/>
      <c r="V807" s="150"/>
      <c r="W807" s="150"/>
      <c r="X807" s="150"/>
      <c r="Y807" s="150"/>
      <c r="Z807" s="150"/>
      <c r="AA807" s="150"/>
      <c r="AB807" s="150"/>
      <c r="AC807" s="150"/>
      <c r="AD807" s="150"/>
      <c r="AE807" s="150"/>
      <c r="AF807" s="150"/>
      <c r="AG807" s="150"/>
      <c r="AH807" s="150"/>
      <c r="AI807" s="150"/>
      <c r="AJ807" s="150"/>
      <c r="AK807" s="150"/>
      <c r="AL807" s="150"/>
      <c r="AM807" s="150"/>
      <c r="AN807" s="150"/>
      <c r="AO807" s="150"/>
      <c r="AP807" s="150"/>
      <c r="AQ807" s="150"/>
      <c r="AR807" s="150"/>
      <c r="AS807" s="150"/>
      <c r="AT807" s="150"/>
      <c r="AU807" s="150"/>
      <c r="AV807" s="150"/>
      <c r="AW807" s="150"/>
      <c r="AX807" s="150"/>
      <c r="AY807" s="150"/>
      <c r="AZ807" s="150"/>
      <c r="BA807" s="150"/>
      <c r="BB807" s="150"/>
      <c r="BC807" s="150"/>
      <c r="BD807" s="150"/>
      <c r="BE807" s="150"/>
      <c r="BF807" s="150"/>
      <c r="BG807" s="150"/>
      <c r="BH807" s="150"/>
      <c r="BI807" s="150"/>
      <c r="BJ807" s="150"/>
      <c r="BK807" s="150"/>
      <c r="BL807" s="150"/>
      <c r="BM807" s="150"/>
      <c r="BN807" s="150"/>
      <c r="BO807" s="150"/>
      <c r="BP807" s="150"/>
      <c r="BQ807" s="150"/>
      <c r="BR807" s="150"/>
      <c r="BS807" s="150"/>
      <c r="BT807" s="150"/>
      <c r="BU807" s="150"/>
      <c r="BV807" s="150"/>
      <c r="BW807" s="150"/>
      <c r="BX807" s="150"/>
      <c r="BY807" s="150"/>
      <c r="BZ807" s="150"/>
      <c r="CA807" s="150"/>
      <c r="CB807" s="150"/>
      <c r="CC807" s="150"/>
    </row>
    <row r="808" s="366" customFormat="1" ht="25" customHeight="1">
      <c r="A808" s="11">
        <v>806</v>
      </c>
      <c r="B808" t="s" s="38">
        <v>18091</v>
      </c>
      <c r="C808" t="s" s="12">
        <v>4483</v>
      </c>
      <c r="D808" t="s" s="12">
        <v>19271</v>
      </c>
      <c r="E808" t="s" s="381">
        <v>19272</v>
      </c>
      <c r="F808" t="s" s="346">
        <v>19273</v>
      </c>
      <c r="G808" s="37">
        <v>1</v>
      </c>
      <c r="J808" s="150"/>
      <c r="K808" s="150"/>
      <c r="L808" s="150"/>
      <c r="M808" s="150"/>
      <c r="N808" s="150"/>
      <c r="O808" s="150"/>
      <c r="P808" s="150"/>
      <c r="Q808" s="150"/>
      <c r="R808" s="150"/>
      <c r="S808" s="150"/>
      <c r="T808" s="150"/>
      <c r="U808" s="150"/>
      <c r="V808" s="150"/>
      <c r="W808" s="150"/>
      <c r="X808" s="150"/>
      <c r="Y808" s="150"/>
      <c r="Z808" s="150"/>
      <c r="AA808" s="150"/>
      <c r="AB808" s="150"/>
      <c r="AC808" s="150"/>
      <c r="AD808" s="150"/>
      <c r="AE808" s="150"/>
      <c r="AF808" s="150"/>
      <c r="AG808" s="150"/>
      <c r="AH808" s="150"/>
      <c r="AI808" s="150"/>
      <c r="AJ808" s="150"/>
      <c r="AK808" s="150"/>
      <c r="AL808" s="150"/>
      <c r="AM808" s="150"/>
      <c r="AN808" s="150"/>
      <c r="AO808" s="150"/>
      <c r="AP808" s="150"/>
      <c r="AQ808" s="150"/>
      <c r="AR808" s="150"/>
      <c r="AS808" s="150"/>
      <c r="AT808" s="150"/>
      <c r="AU808" s="150"/>
      <c r="AV808" s="150"/>
      <c r="AW808" s="150"/>
      <c r="AX808" s="150"/>
      <c r="AY808" s="150"/>
      <c r="AZ808" s="150"/>
      <c r="BA808" s="150"/>
      <c r="BB808" s="150"/>
      <c r="BC808" s="150"/>
      <c r="BD808" s="150"/>
      <c r="BE808" s="150"/>
      <c r="BF808" s="150"/>
      <c r="BG808" s="150"/>
      <c r="BH808" s="150"/>
      <c r="BI808" s="150"/>
      <c r="BJ808" s="150"/>
      <c r="BK808" s="150"/>
      <c r="BL808" s="150"/>
      <c r="BM808" s="150"/>
      <c r="BN808" s="150"/>
      <c r="BO808" s="150"/>
      <c r="BP808" s="150"/>
      <c r="BQ808" s="150"/>
      <c r="BR808" s="150"/>
      <c r="BS808" s="150"/>
      <c r="BT808" s="150"/>
      <c r="BU808" s="150"/>
      <c r="BV808" s="150"/>
      <c r="BW808" s="150"/>
      <c r="BX808" s="150"/>
      <c r="BY808" s="150"/>
      <c r="BZ808" s="150"/>
      <c r="CA808" s="150"/>
      <c r="CB808" s="150"/>
      <c r="CC808" s="150"/>
    </row>
    <row r="809" s="366" customFormat="1" ht="25" customHeight="1">
      <c r="A809" s="11">
        <v>807</v>
      </c>
      <c r="B809" t="s" s="38">
        <v>18091</v>
      </c>
      <c r="C809" t="s" s="12">
        <v>4483</v>
      </c>
      <c r="D809" t="s" s="12">
        <v>19271</v>
      </c>
      <c r="E809" t="s" s="381">
        <v>19274</v>
      </c>
      <c r="F809" t="s" s="346">
        <v>19273</v>
      </c>
      <c r="G809" s="37">
        <v>1</v>
      </c>
      <c r="J809" s="150"/>
      <c r="K809" s="150"/>
      <c r="L809" s="150"/>
      <c r="M809" s="150"/>
      <c r="N809" s="150"/>
      <c r="O809" s="150"/>
      <c r="P809" s="150"/>
      <c r="Q809" s="150"/>
      <c r="R809" s="150"/>
      <c r="S809" s="150"/>
      <c r="T809" s="150"/>
      <c r="U809" s="150"/>
      <c r="V809" s="150"/>
      <c r="W809" s="150"/>
      <c r="X809" s="150"/>
      <c r="Y809" s="150"/>
      <c r="Z809" s="150"/>
      <c r="AA809" s="150"/>
      <c r="AB809" s="150"/>
      <c r="AC809" s="150"/>
      <c r="AD809" s="150"/>
      <c r="AE809" s="150"/>
      <c r="AF809" s="150"/>
      <c r="AG809" s="150"/>
      <c r="AH809" s="150"/>
      <c r="AI809" s="150"/>
      <c r="AJ809" s="150"/>
      <c r="AK809" s="150"/>
      <c r="AL809" s="150"/>
      <c r="AM809" s="150"/>
      <c r="AN809" s="150"/>
      <c r="AO809" s="150"/>
      <c r="AP809" s="150"/>
      <c r="AQ809" s="150"/>
      <c r="AR809" s="150"/>
      <c r="AS809" s="150"/>
      <c r="AT809" s="150"/>
      <c r="AU809" s="150"/>
      <c r="AV809" s="150"/>
      <c r="AW809" s="150"/>
      <c r="AX809" s="150"/>
      <c r="AY809" s="150"/>
      <c r="AZ809" s="150"/>
      <c r="BA809" s="150"/>
      <c r="BB809" s="150"/>
      <c r="BC809" s="150"/>
      <c r="BD809" s="150"/>
      <c r="BE809" s="150"/>
      <c r="BF809" s="150"/>
      <c r="BG809" s="150"/>
      <c r="BH809" s="150"/>
      <c r="BI809" s="150"/>
      <c r="BJ809" s="150"/>
      <c r="BK809" s="150"/>
      <c r="BL809" s="150"/>
      <c r="BM809" s="150"/>
      <c r="BN809" s="150"/>
      <c r="BO809" s="150"/>
      <c r="BP809" s="150"/>
      <c r="BQ809" s="150"/>
      <c r="BR809" s="150"/>
      <c r="BS809" s="150"/>
      <c r="BT809" s="150"/>
      <c r="BU809" s="150"/>
      <c r="BV809" s="150"/>
      <c r="BW809" s="150"/>
      <c r="BX809" s="150"/>
      <c r="BY809" s="150"/>
      <c r="BZ809" s="150"/>
      <c r="CA809" s="150"/>
      <c r="CB809" s="150"/>
      <c r="CC809" s="150"/>
    </row>
    <row r="810" s="366" customFormat="1" ht="25" customHeight="1">
      <c r="A810" s="11">
        <v>808</v>
      </c>
      <c r="B810" t="s" s="38">
        <v>18091</v>
      </c>
      <c r="C810" t="s" s="12">
        <v>4483</v>
      </c>
      <c r="D810" t="s" s="12">
        <v>19271</v>
      </c>
      <c r="E810" t="s" s="381">
        <v>19275</v>
      </c>
      <c r="F810" t="s" s="346">
        <v>19273</v>
      </c>
      <c r="G810" s="37">
        <v>1</v>
      </c>
      <c r="J810" s="150"/>
      <c r="K810" s="150"/>
      <c r="L810" s="150"/>
      <c r="M810" s="150"/>
      <c r="N810" s="150"/>
      <c r="O810" s="150"/>
      <c r="P810" s="150"/>
      <c r="Q810" s="150"/>
      <c r="R810" s="150"/>
      <c r="S810" s="150"/>
      <c r="T810" s="150"/>
      <c r="U810" s="150"/>
      <c r="V810" s="150"/>
      <c r="W810" s="150"/>
      <c r="X810" s="150"/>
      <c r="Y810" s="150"/>
      <c r="Z810" s="150"/>
      <c r="AA810" s="150"/>
      <c r="AB810" s="150"/>
      <c r="AC810" s="150"/>
      <c r="AD810" s="150"/>
      <c r="AE810" s="150"/>
      <c r="AF810" s="150"/>
      <c r="AG810" s="150"/>
      <c r="AH810" s="150"/>
      <c r="AI810" s="150"/>
      <c r="AJ810" s="150"/>
      <c r="AK810" s="150"/>
      <c r="AL810" s="150"/>
      <c r="AM810" s="150"/>
      <c r="AN810" s="150"/>
      <c r="AO810" s="150"/>
      <c r="AP810" s="150"/>
      <c r="AQ810" s="150"/>
      <c r="AR810" s="150"/>
      <c r="AS810" s="150"/>
      <c r="AT810" s="150"/>
      <c r="AU810" s="150"/>
      <c r="AV810" s="150"/>
      <c r="AW810" s="150"/>
      <c r="AX810" s="150"/>
      <c r="AY810" s="150"/>
      <c r="AZ810" s="150"/>
      <c r="BA810" s="150"/>
      <c r="BB810" s="150"/>
      <c r="BC810" s="150"/>
      <c r="BD810" s="150"/>
      <c r="BE810" s="150"/>
      <c r="BF810" s="150"/>
      <c r="BG810" s="150"/>
      <c r="BH810" s="150"/>
      <c r="BI810" s="150"/>
      <c r="BJ810" s="150"/>
      <c r="BK810" s="150"/>
      <c r="BL810" s="150"/>
      <c r="BM810" s="150"/>
      <c r="BN810" s="150"/>
      <c r="BO810" s="150"/>
      <c r="BP810" s="150"/>
      <c r="BQ810" s="150"/>
      <c r="BR810" s="150"/>
      <c r="BS810" s="150"/>
      <c r="BT810" s="150"/>
      <c r="BU810" s="150"/>
      <c r="BV810" s="150"/>
      <c r="BW810" s="150"/>
      <c r="BX810" s="150"/>
      <c r="BY810" s="150"/>
      <c r="BZ810" s="150"/>
      <c r="CA810" s="150"/>
      <c r="CB810" s="150"/>
      <c r="CC810" s="150"/>
    </row>
    <row r="811" s="366" customFormat="1" ht="25" customHeight="1">
      <c r="A811" s="11">
        <v>809</v>
      </c>
      <c r="B811" t="s" s="38">
        <v>18091</v>
      </c>
      <c r="C811" t="s" s="12">
        <v>4483</v>
      </c>
      <c r="D811" t="s" s="12">
        <v>19276</v>
      </c>
      <c r="E811" t="s" s="381">
        <v>19277</v>
      </c>
      <c r="F811" t="s" s="346">
        <v>19278</v>
      </c>
      <c r="G811" s="37">
        <v>1</v>
      </c>
      <c r="J811" s="387">
        <v>0.89</v>
      </c>
      <c r="K811" s="387">
        <v>18556</v>
      </c>
    </row>
    <row r="812" s="365" customFormat="1" ht="25" customHeight="1">
      <c r="A812" s="94">
        <v>810</v>
      </c>
      <c r="B812" t="s" s="12">
        <v>17972</v>
      </c>
      <c r="C812" t="s" s="12">
        <v>173</v>
      </c>
      <c r="D812" t="s" s="12">
        <v>19279</v>
      </c>
      <c r="E812" t="s" s="383">
        <v>19280</v>
      </c>
      <c r="F812" t="s" s="253">
        <v>19281</v>
      </c>
      <c r="G812" s="332">
        <v>1</v>
      </c>
    </row>
    <row r="813" s="365" customFormat="1" ht="25" customHeight="1">
      <c r="A813" s="94">
        <v>811</v>
      </c>
      <c r="B813" t="s" s="12">
        <v>17972</v>
      </c>
      <c r="C813" t="s" s="12">
        <v>173</v>
      </c>
      <c r="D813" t="s" s="12">
        <v>19279</v>
      </c>
      <c r="E813" t="s" s="383">
        <v>19282</v>
      </c>
      <c r="F813" t="s" s="253">
        <v>19281</v>
      </c>
      <c r="G813" s="332">
        <v>1</v>
      </c>
    </row>
    <row r="814" s="365" customFormat="1" ht="25" customHeight="1">
      <c r="A814" s="94">
        <v>812</v>
      </c>
      <c r="B814" t="s" s="12">
        <v>17972</v>
      </c>
      <c r="C814" t="s" s="12">
        <v>173</v>
      </c>
      <c r="D814" t="s" s="12">
        <v>19283</v>
      </c>
      <c r="E814" t="s" s="383">
        <v>19284</v>
      </c>
      <c r="F814" t="s" s="253">
        <v>19285</v>
      </c>
      <c r="G814" s="332">
        <v>1</v>
      </c>
    </row>
    <row r="815" s="365" customFormat="1" ht="25" customHeight="1">
      <c r="A815" s="94">
        <v>813</v>
      </c>
      <c r="B815" t="s" s="12">
        <v>17972</v>
      </c>
      <c r="C815" t="s" s="12">
        <v>4483</v>
      </c>
      <c r="D815" t="s" s="12">
        <v>19286</v>
      </c>
      <c r="E815" t="s" s="383">
        <v>19287</v>
      </c>
      <c r="F815" t="s" s="253">
        <v>19288</v>
      </c>
      <c r="G815" s="332">
        <v>1</v>
      </c>
    </row>
    <row r="816" s="365" customFormat="1" ht="25" customHeight="1">
      <c r="A816" s="94">
        <v>814</v>
      </c>
      <c r="B816" t="s" s="38">
        <v>18052</v>
      </c>
      <c r="C816" t="s" s="12">
        <v>4483</v>
      </c>
      <c r="D816" t="s" s="12">
        <v>19289</v>
      </c>
      <c r="E816" t="s" s="383">
        <v>19290</v>
      </c>
      <c r="F816" t="s" s="253">
        <v>19291</v>
      </c>
      <c r="G816" s="332">
        <v>1</v>
      </c>
    </row>
    <row r="817" s="366" customFormat="1" ht="25" customHeight="1">
      <c r="A817" s="11">
        <v>815</v>
      </c>
      <c r="B817" t="s" s="12">
        <v>18606</v>
      </c>
      <c r="C817" t="s" s="12">
        <v>4483</v>
      </c>
      <c r="D817" t="s" s="12">
        <v>19292</v>
      </c>
      <c r="E817" t="s" s="381">
        <v>19293</v>
      </c>
      <c r="F817" t="s" s="346">
        <v>18692</v>
      </c>
      <c r="G817" s="37">
        <v>1</v>
      </c>
    </row>
    <row r="818" s="366" customFormat="1" ht="25" customHeight="1">
      <c r="A818" s="11">
        <v>816</v>
      </c>
      <c r="B818" t="s" s="12">
        <v>18606</v>
      </c>
      <c r="C818" t="s" s="12">
        <v>4483</v>
      </c>
      <c r="D818" t="s" s="12">
        <v>19292</v>
      </c>
      <c r="E818" t="s" s="381">
        <v>19294</v>
      </c>
      <c r="F818" t="s" s="346">
        <v>18692</v>
      </c>
      <c r="G818" s="37">
        <v>1</v>
      </c>
    </row>
    <row r="819" s="366" customFormat="1" ht="25" customHeight="1">
      <c r="A819" s="11">
        <v>817</v>
      </c>
      <c r="B819" t="s" s="38">
        <v>18052</v>
      </c>
      <c r="C819" t="s" s="12">
        <v>4483</v>
      </c>
      <c r="D819" t="s" s="12">
        <v>19295</v>
      </c>
      <c r="E819" t="s" s="381">
        <v>19296</v>
      </c>
      <c r="F819" t="s" s="346">
        <v>19297</v>
      </c>
      <c r="G819" s="37">
        <v>1</v>
      </c>
    </row>
    <row r="820" s="365" customFormat="1" ht="25" customHeight="1">
      <c r="A820" s="94">
        <v>818</v>
      </c>
      <c r="B820" t="s" s="38">
        <v>18052</v>
      </c>
      <c r="C820" t="s" s="12">
        <v>4483</v>
      </c>
      <c r="D820" t="s" s="12">
        <v>19295</v>
      </c>
      <c r="E820" t="s" s="383">
        <v>19298</v>
      </c>
      <c r="F820" t="s" s="253">
        <v>19297</v>
      </c>
      <c r="G820" s="332">
        <v>1</v>
      </c>
    </row>
    <row r="821" s="365" customFormat="1" ht="25" customHeight="1">
      <c r="A821" s="94">
        <v>819</v>
      </c>
      <c r="B821" t="s" s="38">
        <v>18052</v>
      </c>
      <c r="C821" t="s" s="12">
        <v>4483</v>
      </c>
      <c r="D821" t="s" s="12">
        <v>19295</v>
      </c>
      <c r="E821" t="s" s="383">
        <v>19299</v>
      </c>
      <c r="F821" t="s" s="253">
        <v>19297</v>
      </c>
      <c r="G821" s="332">
        <v>1</v>
      </c>
    </row>
    <row r="822" s="366" customFormat="1" ht="25" customHeight="1">
      <c r="A822" s="11">
        <v>820</v>
      </c>
      <c r="B822" t="s" s="38">
        <v>18052</v>
      </c>
      <c r="C822" t="s" s="12">
        <v>4483</v>
      </c>
      <c r="D822" t="s" s="12">
        <v>19295</v>
      </c>
      <c r="E822" t="s" s="381">
        <v>19300</v>
      </c>
      <c r="F822" t="s" s="346">
        <v>19297</v>
      </c>
      <c r="G822" s="37">
        <v>1</v>
      </c>
    </row>
    <row r="823" s="365" customFormat="1" ht="25" customHeight="1">
      <c r="A823" s="94">
        <v>821</v>
      </c>
      <c r="B823" t="s" s="38">
        <v>18052</v>
      </c>
      <c r="C823" t="s" s="12">
        <v>4483</v>
      </c>
      <c r="D823" t="s" s="12">
        <v>19295</v>
      </c>
      <c r="E823" t="s" s="383">
        <v>19301</v>
      </c>
      <c r="F823" t="s" s="253">
        <v>19297</v>
      </c>
      <c r="G823" s="332">
        <v>1</v>
      </c>
    </row>
    <row r="824" s="366" customFormat="1" ht="25" customHeight="1">
      <c r="A824" s="11">
        <v>822</v>
      </c>
      <c r="B824" t="s" s="38">
        <v>18052</v>
      </c>
      <c r="C824" t="s" s="12">
        <v>4483</v>
      </c>
      <c r="D824" t="s" s="12">
        <v>19295</v>
      </c>
      <c r="E824" t="s" s="381">
        <v>19302</v>
      </c>
      <c r="F824" t="s" s="346">
        <v>19297</v>
      </c>
      <c r="G824" s="37">
        <v>1</v>
      </c>
    </row>
    <row r="825" s="365" customFormat="1" ht="25" customHeight="1">
      <c r="A825" s="94">
        <v>823</v>
      </c>
      <c r="B825" t="s" s="38">
        <v>18052</v>
      </c>
      <c r="C825" t="s" s="12">
        <v>4483</v>
      </c>
      <c r="D825" t="s" s="12">
        <v>19303</v>
      </c>
      <c r="E825" t="s" s="383">
        <v>19304</v>
      </c>
      <c r="F825" t="s" s="253">
        <v>19305</v>
      </c>
      <c r="G825" s="332">
        <v>1</v>
      </c>
    </row>
    <row r="826" s="366" customFormat="1" ht="25" customHeight="1">
      <c r="A826" s="11">
        <v>824</v>
      </c>
      <c r="B826" t="s" s="38">
        <v>18052</v>
      </c>
      <c r="C826" t="s" s="12">
        <v>4483</v>
      </c>
      <c r="D826" t="s" s="12">
        <v>19303</v>
      </c>
      <c r="E826" t="s" s="381">
        <v>19306</v>
      </c>
      <c r="F826" t="s" s="346">
        <v>19305</v>
      </c>
      <c r="G826" s="37">
        <v>1</v>
      </c>
    </row>
    <row r="827" s="365" customFormat="1" ht="25" customHeight="1">
      <c r="A827" s="94">
        <v>825</v>
      </c>
      <c r="B827" t="s" s="38">
        <v>18052</v>
      </c>
      <c r="C827" t="s" s="12">
        <v>4483</v>
      </c>
      <c r="D827" t="s" s="12">
        <v>19303</v>
      </c>
      <c r="E827" t="s" s="383">
        <v>19307</v>
      </c>
      <c r="F827" t="s" s="253">
        <v>19305</v>
      </c>
      <c r="G827" s="332">
        <v>1</v>
      </c>
    </row>
    <row r="828" s="365" customFormat="1" ht="25" customHeight="1">
      <c r="A828" s="94">
        <v>826</v>
      </c>
      <c r="B828" t="s" s="38">
        <v>18052</v>
      </c>
      <c r="C828" t="s" s="12">
        <v>4483</v>
      </c>
      <c r="D828" t="s" s="12">
        <v>19303</v>
      </c>
      <c r="E828" t="s" s="383">
        <v>19308</v>
      </c>
      <c r="F828" t="s" s="253">
        <v>19305</v>
      </c>
      <c r="G828" s="332">
        <v>1</v>
      </c>
    </row>
    <row r="829" s="365" customFormat="1" ht="25" customHeight="1">
      <c r="A829" s="94">
        <v>827</v>
      </c>
      <c r="B829" t="s" s="12">
        <v>17972</v>
      </c>
      <c r="C829" t="s" s="12">
        <v>4483</v>
      </c>
      <c r="D829" t="s" s="12">
        <v>19309</v>
      </c>
      <c r="E829" t="s" s="383">
        <v>19310</v>
      </c>
      <c r="F829" t="s" s="253">
        <v>19311</v>
      </c>
      <c r="G829" s="332">
        <v>1</v>
      </c>
    </row>
    <row r="830" s="365" customFormat="1" ht="25" customHeight="1">
      <c r="A830" s="94">
        <v>828</v>
      </c>
      <c r="B830" t="s" s="12">
        <v>17972</v>
      </c>
      <c r="C830" t="s" s="12">
        <v>4483</v>
      </c>
      <c r="D830" t="s" s="12">
        <v>19312</v>
      </c>
      <c r="E830" t="s" s="12">
        <v>19313</v>
      </c>
      <c r="F830" t="s" s="253">
        <v>19314</v>
      </c>
      <c r="G830" s="332">
        <v>1</v>
      </c>
    </row>
    <row r="831" s="365" customFormat="1" ht="25" customHeight="1">
      <c r="A831" s="94">
        <v>829</v>
      </c>
      <c r="B831" t="s" s="12">
        <v>17972</v>
      </c>
      <c r="C831" t="s" s="12">
        <v>4483</v>
      </c>
      <c r="D831" t="s" s="12">
        <v>19315</v>
      </c>
      <c r="E831" t="s" s="12">
        <v>19316</v>
      </c>
      <c r="F831" t="s" s="253">
        <v>19317</v>
      </c>
      <c r="G831" s="332">
        <v>1</v>
      </c>
      <c r="J831" s="388"/>
      <c r="K831" s="150"/>
    </row>
    <row r="832" s="366" customFormat="1" ht="25" customHeight="1">
      <c r="A832" s="11">
        <v>830</v>
      </c>
      <c r="B832" t="s" s="12">
        <v>17972</v>
      </c>
      <c r="C832" t="s" s="12">
        <v>4483</v>
      </c>
      <c r="D832" t="s" s="12">
        <v>19315</v>
      </c>
      <c r="E832" t="s" s="12">
        <v>19318</v>
      </c>
      <c r="F832" t="s" s="346">
        <v>19317</v>
      </c>
      <c r="G832" s="37">
        <v>1</v>
      </c>
      <c r="J832" s="388"/>
      <c r="K832" s="150"/>
    </row>
    <row r="833" s="366" customFormat="1" ht="25" customHeight="1">
      <c r="A833" s="11">
        <v>831</v>
      </c>
      <c r="B833" t="s" s="38">
        <v>18091</v>
      </c>
      <c r="C833" t="s" s="12">
        <v>4483</v>
      </c>
      <c r="D833" t="s" s="12">
        <v>19319</v>
      </c>
      <c r="E833" t="s" s="12">
        <v>19320</v>
      </c>
      <c r="F833" t="s" s="346">
        <v>19321</v>
      </c>
      <c r="G833" s="37">
        <v>1</v>
      </c>
      <c r="J833" s="388"/>
      <c r="K833" s="150"/>
    </row>
    <row r="834" s="366" customFormat="1" ht="25" customHeight="1">
      <c r="A834" s="11">
        <v>832</v>
      </c>
      <c r="B834" t="s" s="38">
        <v>18091</v>
      </c>
      <c r="C834" t="s" s="12">
        <v>4483</v>
      </c>
      <c r="D834" t="s" s="12">
        <v>19319</v>
      </c>
      <c r="E834" t="s" s="12">
        <v>19322</v>
      </c>
      <c r="F834" t="s" s="346">
        <v>19321</v>
      </c>
      <c r="G834" s="37">
        <v>1</v>
      </c>
      <c r="J834" s="388"/>
      <c r="K834" s="150"/>
    </row>
    <row r="835" s="365" customFormat="1" ht="25" customHeight="1">
      <c r="A835" s="94">
        <v>833</v>
      </c>
      <c r="B835" t="s" s="38">
        <v>18052</v>
      </c>
      <c r="C835" t="s" s="12">
        <v>16845</v>
      </c>
      <c r="D835" t="s" s="12">
        <v>19323</v>
      </c>
      <c r="E835" t="s" s="12">
        <v>19324</v>
      </c>
      <c r="F835" t="s" s="253">
        <v>19325</v>
      </c>
      <c r="G835" s="332">
        <v>1</v>
      </c>
      <c r="J835" s="388"/>
      <c r="K835" s="150"/>
    </row>
    <row r="836" s="365" customFormat="1" ht="25" customHeight="1">
      <c r="A836" s="94">
        <v>834</v>
      </c>
      <c r="B836" t="s" s="38">
        <v>18052</v>
      </c>
      <c r="C836" t="s" s="12">
        <v>16845</v>
      </c>
      <c r="D836" t="s" s="12">
        <v>19323</v>
      </c>
      <c r="E836" t="s" s="12">
        <v>19326</v>
      </c>
      <c r="F836" t="s" s="253">
        <v>19325</v>
      </c>
      <c r="G836" s="332">
        <v>1</v>
      </c>
      <c r="J836" s="388"/>
      <c r="K836" s="150"/>
    </row>
    <row r="837" s="365" customFormat="1" ht="25" customHeight="1">
      <c r="A837" s="94">
        <v>835</v>
      </c>
      <c r="B837" t="s" s="38">
        <v>18052</v>
      </c>
      <c r="C837" t="s" s="12">
        <v>16845</v>
      </c>
      <c r="D837" t="s" s="12">
        <v>19327</v>
      </c>
      <c r="E837" t="s" s="12">
        <v>19328</v>
      </c>
      <c r="F837" t="s" s="253">
        <v>19329</v>
      </c>
      <c r="G837" s="332">
        <v>1</v>
      </c>
      <c r="J837" s="388"/>
      <c r="K837" s="150"/>
    </row>
    <row r="838" s="365" customFormat="1" ht="25" customHeight="1">
      <c r="A838" s="94">
        <v>836</v>
      </c>
      <c r="B838" t="s" s="38">
        <v>18052</v>
      </c>
      <c r="C838" t="s" s="12">
        <v>4483</v>
      </c>
      <c r="D838" t="s" s="12">
        <v>19330</v>
      </c>
      <c r="E838" t="s" s="12">
        <v>19331</v>
      </c>
      <c r="F838" t="s" s="253">
        <v>18869</v>
      </c>
      <c r="G838" s="332">
        <v>1</v>
      </c>
      <c r="J838" s="388"/>
      <c r="K838" s="150"/>
    </row>
    <row r="839" s="365" customFormat="1" ht="25" customHeight="1">
      <c r="A839" s="94">
        <v>837</v>
      </c>
      <c r="B839" t="s" s="38">
        <v>18052</v>
      </c>
      <c r="C839" t="s" s="12">
        <v>4483</v>
      </c>
      <c r="D839" t="s" s="12">
        <v>19252</v>
      </c>
      <c r="E839" t="s" s="12">
        <v>19332</v>
      </c>
      <c r="F839" t="s" s="253">
        <v>19254</v>
      </c>
      <c r="G839" s="332">
        <v>1</v>
      </c>
      <c r="J839" s="388"/>
      <c r="K839" s="150"/>
    </row>
    <row r="840" s="366" customFormat="1" ht="25" customHeight="1">
      <c r="A840" s="11">
        <v>838</v>
      </c>
      <c r="B840" t="s" s="38">
        <v>18091</v>
      </c>
      <c r="C840" t="s" s="12">
        <v>4483</v>
      </c>
      <c r="D840" t="s" s="12">
        <v>19333</v>
      </c>
      <c r="E840" t="s" s="12">
        <v>19334</v>
      </c>
      <c r="F840" t="s" s="346">
        <v>19335</v>
      </c>
      <c r="G840" s="37">
        <v>1</v>
      </c>
      <c r="J840" s="388"/>
      <c r="K840" s="150"/>
    </row>
    <row r="841" s="366" customFormat="1" ht="25" customHeight="1">
      <c r="A841" s="11">
        <v>839</v>
      </c>
      <c r="B841" t="s" s="38">
        <v>18091</v>
      </c>
      <c r="C841" t="s" s="12">
        <v>4483</v>
      </c>
      <c r="D841" t="s" s="12">
        <v>19333</v>
      </c>
      <c r="E841" t="s" s="12">
        <v>19336</v>
      </c>
      <c r="F841" t="s" s="346">
        <v>19335</v>
      </c>
      <c r="G841" s="37">
        <v>1</v>
      </c>
      <c r="J841" s="388"/>
      <c r="K841" s="150"/>
    </row>
    <row r="842" s="365" customFormat="1" ht="25" customHeight="1">
      <c r="A842" s="94">
        <v>840</v>
      </c>
      <c r="B842" t="s" s="12">
        <v>17972</v>
      </c>
      <c r="C842" t="s" s="12">
        <v>4483</v>
      </c>
      <c r="D842" t="s" s="12">
        <v>19337</v>
      </c>
      <c r="E842" t="s" s="12">
        <v>19338</v>
      </c>
      <c r="F842" t="s" s="253">
        <v>19339</v>
      </c>
      <c r="G842" s="332">
        <v>1</v>
      </c>
      <c r="J842" s="388"/>
      <c r="K842" s="150"/>
    </row>
    <row r="843" s="366" customFormat="1" ht="25" customHeight="1">
      <c r="A843" s="11">
        <v>841</v>
      </c>
      <c r="B843" t="s" s="38">
        <v>18091</v>
      </c>
      <c r="C843" t="s" s="12">
        <v>4483</v>
      </c>
      <c r="D843" t="s" s="12">
        <v>19340</v>
      </c>
      <c r="E843" t="s" s="12">
        <v>19341</v>
      </c>
      <c r="F843" t="s" s="346">
        <v>19342</v>
      </c>
      <c r="G843" s="37">
        <v>1</v>
      </c>
      <c r="J843" s="388"/>
      <c r="K843" s="150"/>
    </row>
    <row r="844" s="366" customFormat="1" ht="25" customHeight="1">
      <c r="A844" s="11">
        <v>842</v>
      </c>
      <c r="B844" t="s" s="38">
        <v>18091</v>
      </c>
      <c r="C844" t="s" s="12">
        <v>4483</v>
      </c>
      <c r="D844" t="s" s="12">
        <v>19340</v>
      </c>
      <c r="E844" t="s" s="12">
        <v>19343</v>
      </c>
      <c r="F844" t="s" s="346">
        <v>19342</v>
      </c>
      <c r="G844" s="37">
        <v>1</v>
      </c>
      <c r="J844" s="388"/>
      <c r="K844" s="150"/>
    </row>
    <row r="845" s="366" customFormat="1" ht="25" customHeight="1">
      <c r="A845" s="11">
        <v>843</v>
      </c>
      <c r="B845" t="s" s="12">
        <v>17972</v>
      </c>
      <c r="C845" t="s" s="12">
        <v>4483</v>
      </c>
      <c r="D845" t="s" s="12">
        <v>19344</v>
      </c>
      <c r="E845" t="s" s="12">
        <v>19345</v>
      </c>
      <c r="F845" t="s" s="346">
        <v>19346</v>
      </c>
      <c r="G845" s="37">
        <v>1</v>
      </c>
      <c r="J845" s="388"/>
    </row>
    <row r="846" s="365" customFormat="1" ht="25" customHeight="1">
      <c r="A846" s="94">
        <v>844</v>
      </c>
      <c r="B846" t="s" s="38">
        <v>18052</v>
      </c>
      <c r="C846" t="s" s="12">
        <v>173</v>
      </c>
      <c r="D846" t="s" s="12">
        <v>19347</v>
      </c>
      <c r="E846" t="s" s="12">
        <v>19348</v>
      </c>
      <c r="F846" t="s" s="253">
        <v>19349</v>
      </c>
      <c r="G846" s="332">
        <v>1</v>
      </c>
      <c r="J846" s="388"/>
      <c r="K846" s="150"/>
    </row>
    <row r="847" s="365" customFormat="1" ht="25" customHeight="1">
      <c r="A847" s="94">
        <v>845</v>
      </c>
      <c r="B847" t="s" s="38">
        <v>18052</v>
      </c>
      <c r="C847" t="s" s="12">
        <v>16845</v>
      </c>
      <c r="D847" t="s" s="12">
        <v>19350</v>
      </c>
      <c r="E847" t="s" s="12">
        <v>19351</v>
      </c>
      <c r="F847" t="s" s="253">
        <v>19352</v>
      </c>
      <c r="G847" s="332">
        <v>1</v>
      </c>
      <c r="J847" s="388"/>
      <c r="K847" s="150"/>
    </row>
    <row r="848" s="365" customFormat="1" ht="25" customHeight="1">
      <c r="A848" s="94">
        <v>846</v>
      </c>
      <c r="B848" t="s" s="12">
        <v>17972</v>
      </c>
      <c r="C848" t="s" s="12">
        <v>4483</v>
      </c>
      <c r="D848" t="s" s="12">
        <v>19353</v>
      </c>
      <c r="E848" t="s" s="12">
        <v>19354</v>
      </c>
      <c r="F848" t="s" s="253">
        <v>19355</v>
      </c>
      <c r="G848" s="332">
        <v>1</v>
      </c>
    </row>
    <row r="849" s="365" customFormat="1" ht="25" customHeight="1">
      <c r="A849" s="94">
        <v>847</v>
      </c>
      <c r="B849" t="s" s="12">
        <v>17972</v>
      </c>
      <c r="C849" t="s" s="12">
        <v>16845</v>
      </c>
      <c r="D849" t="s" s="12">
        <v>17987</v>
      </c>
      <c r="E849" t="s" s="12">
        <v>19356</v>
      </c>
      <c r="F849" t="s" s="253">
        <v>19357</v>
      </c>
      <c r="G849" s="332">
        <v>1</v>
      </c>
      <c r="J849" s="388"/>
    </row>
    <row r="850" s="366" customFormat="1" ht="25" customHeight="1">
      <c r="A850" s="11">
        <v>848</v>
      </c>
      <c r="B850" t="s" s="12">
        <v>17972</v>
      </c>
      <c r="C850" t="s" s="12">
        <v>16845</v>
      </c>
      <c r="D850" t="s" s="12">
        <v>17987</v>
      </c>
      <c r="E850" t="s" s="12">
        <v>19358</v>
      </c>
      <c r="F850" t="s" s="346">
        <v>19357</v>
      </c>
      <c r="G850" s="37">
        <v>1</v>
      </c>
      <c r="J850" s="388"/>
    </row>
    <row r="851" s="365" customFormat="1" ht="25" customHeight="1">
      <c r="A851" s="94">
        <v>849</v>
      </c>
      <c r="B851" t="s" s="38">
        <v>18052</v>
      </c>
      <c r="C851" t="s" s="12">
        <v>16845</v>
      </c>
      <c r="D851" t="s" s="12">
        <v>19359</v>
      </c>
      <c r="E851" t="s" s="12">
        <v>19360</v>
      </c>
      <c r="F851" t="s" s="253">
        <v>19361</v>
      </c>
      <c r="G851" s="332">
        <v>1</v>
      </c>
      <c r="J851" s="388"/>
    </row>
    <row r="852" s="365" customFormat="1" ht="25" customHeight="1">
      <c r="A852" s="94">
        <v>850</v>
      </c>
      <c r="B852" t="s" s="38">
        <v>18052</v>
      </c>
      <c r="C852" t="s" s="12">
        <v>16845</v>
      </c>
      <c r="D852" t="s" s="12">
        <v>19362</v>
      </c>
      <c r="E852" t="s" s="12">
        <v>19363</v>
      </c>
      <c r="F852" t="s" s="253">
        <v>19364</v>
      </c>
      <c r="G852" s="332">
        <v>1</v>
      </c>
      <c r="J852" s="388"/>
    </row>
    <row r="853" s="365" customFormat="1" ht="25" customHeight="1">
      <c r="A853" s="94">
        <v>851</v>
      </c>
      <c r="B853" t="s" s="38">
        <v>18052</v>
      </c>
      <c r="C853" t="s" s="12">
        <v>16845</v>
      </c>
      <c r="D853" t="s" s="12">
        <v>19362</v>
      </c>
      <c r="E853" t="s" s="12">
        <v>19365</v>
      </c>
      <c r="F853" t="s" s="253">
        <v>19364</v>
      </c>
      <c r="G853" s="332">
        <v>1</v>
      </c>
      <c r="J853" s="388"/>
    </row>
    <row r="854" s="366" customFormat="1" ht="25" customHeight="1">
      <c r="A854" s="11">
        <v>852</v>
      </c>
      <c r="B854" t="s" s="38">
        <v>18052</v>
      </c>
      <c r="C854" t="s" s="12">
        <v>4483</v>
      </c>
      <c r="D854" t="s" s="12">
        <v>19366</v>
      </c>
      <c r="E854" t="s" s="12">
        <v>19367</v>
      </c>
      <c r="F854" t="s" s="346">
        <v>19368</v>
      </c>
      <c r="G854" s="37">
        <v>1</v>
      </c>
      <c r="J854" s="388"/>
    </row>
    <row r="855" s="366" customFormat="1" ht="25" customHeight="1">
      <c r="A855" s="11">
        <v>853</v>
      </c>
      <c r="B855" t="s" s="38">
        <v>18052</v>
      </c>
      <c r="C855" t="s" s="12">
        <v>4483</v>
      </c>
      <c r="D855" t="s" s="12">
        <v>19366</v>
      </c>
      <c r="E855" t="s" s="12">
        <v>19369</v>
      </c>
      <c r="F855" t="s" s="346">
        <v>19368</v>
      </c>
      <c r="G855" s="37">
        <v>1</v>
      </c>
      <c r="J855" s="388"/>
    </row>
    <row r="856" s="366" customFormat="1" ht="25" customHeight="1">
      <c r="A856" s="11">
        <v>854</v>
      </c>
      <c r="B856" t="s" s="38">
        <v>18052</v>
      </c>
      <c r="C856" t="s" s="12">
        <v>173</v>
      </c>
      <c r="D856" t="s" s="12">
        <v>19370</v>
      </c>
      <c r="E856" t="s" s="12">
        <v>19371</v>
      </c>
      <c r="F856" t="s" s="346">
        <v>19372</v>
      </c>
      <c r="G856" s="37">
        <v>1</v>
      </c>
      <c r="J856" s="388"/>
    </row>
    <row r="857" s="365" customFormat="1" ht="25" customHeight="1">
      <c r="A857" s="94">
        <v>855</v>
      </c>
      <c r="B857" t="s" s="38">
        <v>18052</v>
      </c>
      <c r="C857" t="s" s="12">
        <v>173</v>
      </c>
      <c r="D857" t="s" s="12">
        <v>19370</v>
      </c>
      <c r="E857" t="s" s="12">
        <v>19373</v>
      </c>
      <c r="F857" t="s" s="253">
        <v>19372</v>
      </c>
      <c r="G857" s="332">
        <v>1</v>
      </c>
      <c r="J857" s="388"/>
    </row>
    <row r="858" s="365" customFormat="1" ht="25" customHeight="1">
      <c r="A858" s="94">
        <v>856</v>
      </c>
      <c r="B858" t="s" s="38">
        <v>18052</v>
      </c>
      <c r="C858" t="s" s="12">
        <v>173</v>
      </c>
      <c r="D858" t="s" s="12">
        <v>19370</v>
      </c>
      <c r="E858" t="s" s="12">
        <v>19374</v>
      </c>
      <c r="F858" t="s" s="253">
        <v>19372</v>
      </c>
      <c r="G858" s="332">
        <v>1</v>
      </c>
      <c r="J858" s="388"/>
    </row>
    <row r="859" s="365" customFormat="1" ht="25" customHeight="1">
      <c r="A859" s="94">
        <v>857</v>
      </c>
      <c r="B859" t="s" s="38">
        <v>18052</v>
      </c>
      <c r="C859" t="s" s="12">
        <v>4483</v>
      </c>
      <c r="D859" t="s" s="12">
        <v>19004</v>
      </c>
      <c r="E859" t="s" s="12">
        <v>19375</v>
      </c>
      <c r="F859" t="s" s="253">
        <v>19376</v>
      </c>
      <c r="G859" s="332">
        <v>1</v>
      </c>
      <c r="J859" s="388"/>
    </row>
    <row r="860" s="365" customFormat="1" ht="25" customHeight="1">
      <c r="A860" s="94">
        <v>858</v>
      </c>
      <c r="B860" t="s" s="38">
        <v>18052</v>
      </c>
      <c r="C860" t="s" s="12">
        <v>4483</v>
      </c>
      <c r="D860" t="s" s="12">
        <v>19377</v>
      </c>
      <c r="E860" t="s" s="12">
        <v>19378</v>
      </c>
      <c r="F860" t="s" s="253">
        <v>19379</v>
      </c>
      <c r="G860" s="332">
        <v>1</v>
      </c>
      <c r="J860" s="388"/>
    </row>
    <row r="861" s="366" customFormat="1" ht="25" customHeight="1">
      <c r="A861" s="11">
        <v>859</v>
      </c>
      <c r="B861" t="s" s="38">
        <v>18091</v>
      </c>
      <c r="C861" t="s" s="12">
        <v>16845</v>
      </c>
      <c r="D861" t="s" s="12">
        <v>19380</v>
      </c>
      <c r="E861" t="s" s="12">
        <v>19381</v>
      </c>
      <c r="F861" t="s" s="346">
        <v>19015</v>
      </c>
      <c r="G861" s="37">
        <v>1</v>
      </c>
    </row>
    <row r="862" s="366" customFormat="1" ht="25" customHeight="1">
      <c r="A862" s="11">
        <v>860</v>
      </c>
      <c r="B862" t="s" s="38">
        <v>18091</v>
      </c>
      <c r="C862" t="s" s="12">
        <v>16845</v>
      </c>
      <c r="D862" t="s" s="12">
        <v>19380</v>
      </c>
      <c r="E862" t="s" s="12">
        <v>19382</v>
      </c>
      <c r="F862" t="s" s="346">
        <v>19015</v>
      </c>
      <c r="G862" s="37">
        <v>1</v>
      </c>
    </row>
    <row r="863" s="366" customFormat="1" ht="25" customHeight="1">
      <c r="A863" s="11">
        <v>861</v>
      </c>
      <c r="B863" t="s" s="38">
        <v>18091</v>
      </c>
      <c r="C863" t="s" s="12">
        <v>16845</v>
      </c>
      <c r="D863" t="s" s="12">
        <v>19380</v>
      </c>
      <c r="E863" t="s" s="12">
        <v>19383</v>
      </c>
      <c r="F863" t="s" s="346">
        <v>19015</v>
      </c>
      <c r="G863" s="37">
        <v>1</v>
      </c>
    </row>
    <row r="864" s="366" customFormat="1" ht="25" customHeight="1">
      <c r="A864" s="11">
        <v>862</v>
      </c>
      <c r="B864" t="s" s="38">
        <v>18091</v>
      </c>
      <c r="C864" t="s" s="12">
        <v>16845</v>
      </c>
      <c r="D864" t="s" s="12">
        <v>19380</v>
      </c>
      <c r="E864" t="s" s="12">
        <v>19384</v>
      </c>
      <c r="F864" t="s" s="346">
        <v>19015</v>
      </c>
      <c r="G864" s="37">
        <v>1</v>
      </c>
    </row>
    <row r="865" s="366" customFormat="1" ht="25" customHeight="1">
      <c r="A865" s="11">
        <v>863</v>
      </c>
      <c r="B865" t="s" s="38">
        <v>18052</v>
      </c>
      <c r="C865" t="s" s="12">
        <v>4483</v>
      </c>
      <c r="D865" t="s" s="12">
        <v>19385</v>
      </c>
      <c r="E865" t="s" s="12">
        <v>19386</v>
      </c>
      <c r="F865" t="s" s="346">
        <v>19387</v>
      </c>
      <c r="G865" s="37">
        <v>1</v>
      </c>
      <c r="J865" s="388"/>
      <c r="K865" s="150"/>
    </row>
    <row r="866" s="366" customFormat="1" ht="25" customHeight="1">
      <c r="A866" s="11">
        <v>864</v>
      </c>
      <c r="B866" t="s" s="12">
        <v>18606</v>
      </c>
      <c r="C866" t="s" s="12">
        <v>4483</v>
      </c>
      <c r="D866" t="s" s="12">
        <v>19388</v>
      </c>
      <c r="E866" t="s" s="12">
        <v>19389</v>
      </c>
      <c r="F866" t="s" s="346">
        <v>19390</v>
      </c>
      <c r="G866" s="37">
        <v>1</v>
      </c>
      <c r="J866" s="388"/>
      <c r="K866" s="150"/>
    </row>
    <row r="867" s="365" customFormat="1" ht="25" customHeight="1">
      <c r="A867" s="94">
        <v>865</v>
      </c>
      <c r="B867" t="s" s="12">
        <v>17972</v>
      </c>
      <c r="C867" t="s" s="12">
        <v>4483</v>
      </c>
      <c r="D867" t="s" s="12">
        <v>19391</v>
      </c>
      <c r="E867" t="s" s="12">
        <v>19392</v>
      </c>
      <c r="F867" t="s" s="253">
        <v>19393</v>
      </c>
      <c r="G867" s="332">
        <v>1</v>
      </c>
      <c r="J867" s="388"/>
      <c r="K867" s="150"/>
    </row>
    <row r="868" s="366" customFormat="1" ht="25" customHeight="1">
      <c r="A868" s="11">
        <v>866</v>
      </c>
      <c r="B868" t="s" s="12">
        <v>17972</v>
      </c>
      <c r="C868" t="s" s="12">
        <v>4483</v>
      </c>
      <c r="D868" t="s" s="12">
        <v>19391</v>
      </c>
      <c r="E868" t="s" s="12">
        <v>19394</v>
      </c>
      <c r="F868" t="s" s="346">
        <v>19393</v>
      </c>
      <c r="G868" s="37">
        <v>1</v>
      </c>
      <c r="J868" s="388"/>
      <c r="K868" s="150"/>
    </row>
    <row r="869" s="365" customFormat="1" ht="25" customHeight="1">
      <c r="A869" s="94">
        <v>867</v>
      </c>
      <c r="B869" t="s" s="38">
        <v>18052</v>
      </c>
      <c r="C869" t="s" s="12">
        <v>16845</v>
      </c>
      <c r="D869" t="s" s="12">
        <v>19395</v>
      </c>
      <c r="E869" t="s" s="12">
        <v>19396</v>
      </c>
      <c r="F869" t="s" s="253">
        <v>19397</v>
      </c>
      <c r="G869" s="332">
        <v>1</v>
      </c>
      <c r="J869" s="388"/>
    </row>
    <row r="870" s="366" customFormat="1" ht="25" customHeight="1">
      <c r="A870" s="11">
        <v>868</v>
      </c>
      <c r="B870" t="s" s="38">
        <v>18052</v>
      </c>
      <c r="C870" t="s" s="12">
        <v>16845</v>
      </c>
      <c r="D870" t="s" s="12">
        <v>19395</v>
      </c>
      <c r="E870" t="s" s="12">
        <v>19398</v>
      </c>
      <c r="F870" t="s" s="346">
        <v>19397</v>
      </c>
      <c r="G870" s="37">
        <v>1</v>
      </c>
      <c r="J870" s="388"/>
    </row>
    <row r="871" s="365" customFormat="1" ht="25" customHeight="1">
      <c r="A871" s="94">
        <v>869</v>
      </c>
      <c r="B871" t="s" s="38">
        <v>18052</v>
      </c>
      <c r="C871" t="s" s="12">
        <v>16845</v>
      </c>
      <c r="D871" t="s" s="12">
        <v>19395</v>
      </c>
      <c r="E871" t="s" s="12">
        <v>19399</v>
      </c>
      <c r="F871" t="s" s="253">
        <v>19397</v>
      </c>
      <c r="G871" s="332">
        <v>1</v>
      </c>
      <c r="J871" s="388"/>
    </row>
    <row r="872" s="366" customFormat="1" ht="25" customHeight="1">
      <c r="A872" s="11">
        <v>870</v>
      </c>
      <c r="B872" t="s" s="38">
        <v>18052</v>
      </c>
      <c r="C872" t="s" s="12">
        <v>4483</v>
      </c>
      <c r="D872" t="s" s="12">
        <v>19234</v>
      </c>
      <c r="E872" t="s" s="12">
        <v>19400</v>
      </c>
      <c r="F872" t="s" s="346">
        <v>19236</v>
      </c>
      <c r="G872" s="37">
        <v>1</v>
      </c>
      <c r="J872" s="388"/>
    </row>
    <row r="873" s="366" customFormat="1" ht="25" customHeight="1">
      <c r="A873" s="11">
        <v>871</v>
      </c>
      <c r="B873" t="s" s="38">
        <v>18052</v>
      </c>
      <c r="C873" t="s" s="12">
        <v>4483</v>
      </c>
      <c r="D873" t="s" s="12">
        <v>19234</v>
      </c>
      <c r="E873" t="s" s="12">
        <v>19401</v>
      </c>
      <c r="F873" t="s" s="346">
        <v>19236</v>
      </c>
      <c r="G873" s="37">
        <v>1</v>
      </c>
      <c r="J873" s="388"/>
    </row>
    <row r="874" s="365" customFormat="1" ht="25" customHeight="1">
      <c r="A874" s="94">
        <v>872</v>
      </c>
      <c r="B874" t="s" s="12">
        <v>17972</v>
      </c>
      <c r="C874" t="s" s="12">
        <v>16845</v>
      </c>
      <c r="D874" t="s" s="12">
        <v>19402</v>
      </c>
      <c r="E874" t="s" s="12">
        <v>19403</v>
      </c>
      <c r="F874" t="s" s="253">
        <v>19404</v>
      </c>
      <c r="G874" s="332">
        <v>1</v>
      </c>
      <c r="J874" s="388"/>
    </row>
    <row r="875" s="365" customFormat="1" ht="25" customHeight="1">
      <c r="A875" s="94">
        <v>873</v>
      </c>
      <c r="B875" t="s" s="12">
        <v>17972</v>
      </c>
      <c r="C875" t="s" s="12">
        <v>16845</v>
      </c>
      <c r="D875" t="s" s="12">
        <v>19402</v>
      </c>
      <c r="E875" t="s" s="12">
        <v>19405</v>
      </c>
      <c r="F875" t="s" s="253">
        <v>19404</v>
      </c>
      <c r="G875" s="332">
        <v>1</v>
      </c>
      <c r="J875" s="388"/>
    </row>
    <row r="876" s="365" customFormat="1" ht="25" customHeight="1">
      <c r="A876" s="94">
        <v>874</v>
      </c>
      <c r="B876" t="s" s="12">
        <v>17972</v>
      </c>
      <c r="C876" t="s" s="12">
        <v>4483</v>
      </c>
      <c r="D876" t="s" s="12">
        <v>19406</v>
      </c>
      <c r="E876" t="s" s="12">
        <v>19407</v>
      </c>
      <c r="F876" t="s" s="253">
        <v>19408</v>
      </c>
      <c r="G876" s="332">
        <v>1</v>
      </c>
      <c r="J876" s="388"/>
    </row>
    <row r="877" s="365" customFormat="1" ht="25" customHeight="1">
      <c r="A877" s="94">
        <v>875</v>
      </c>
      <c r="B877" t="s" s="12">
        <v>17972</v>
      </c>
      <c r="C877" t="s" s="12">
        <v>4483</v>
      </c>
      <c r="D877" t="s" s="12">
        <v>19406</v>
      </c>
      <c r="E877" t="s" s="12">
        <v>19409</v>
      </c>
      <c r="F877" t="s" s="253">
        <v>19408</v>
      </c>
      <c r="G877" s="332">
        <v>1</v>
      </c>
      <c r="J877" s="388"/>
    </row>
    <row r="878" s="366" customFormat="1" ht="25" customHeight="1">
      <c r="A878" s="11">
        <v>876</v>
      </c>
      <c r="B878" t="s" s="12">
        <v>17972</v>
      </c>
      <c r="C878" t="s" s="12">
        <v>4483</v>
      </c>
      <c r="D878" t="s" s="12">
        <v>19406</v>
      </c>
      <c r="E878" t="s" s="12">
        <v>19410</v>
      </c>
      <c r="F878" t="s" s="346">
        <v>19408</v>
      </c>
      <c r="G878" s="37">
        <v>1</v>
      </c>
      <c r="J878" s="388"/>
    </row>
    <row r="879" s="366" customFormat="1" ht="25" customHeight="1">
      <c r="A879" s="11">
        <v>877</v>
      </c>
      <c r="B879" t="s" s="12">
        <v>18606</v>
      </c>
      <c r="C879" t="s" s="12">
        <v>4483</v>
      </c>
      <c r="D879" t="s" s="12">
        <v>19388</v>
      </c>
      <c r="E879" t="s" s="12">
        <v>19411</v>
      </c>
      <c r="F879" t="s" s="346">
        <v>19390</v>
      </c>
      <c r="G879" s="37">
        <v>1</v>
      </c>
      <c r="J879" s="388"/>
    </row>
    <row r="880" s="366" customFormat="1" ht="25" customHeight="1">
      <c r="A880" s="11">
        <v>878</v>
      </c>
      <c r="B880" t="s" s="12">
        <v>18606</v>
      </c>
      <c r="C880" t="s" s="12">
        <v>4483</v>
      </c>
      <c r="D880" t="s" s="12">
        <v>19388</v>
      </c>
      <c r="E880" t="s" s="12">
        <v>19412</v>
      </c>
      <c r="F880" t="s" s="346">
        <v>19390</v>
      </c>
      <c r="G880" s="37">
        <v>1</v>
      </c>
      <c r="J880" s="388"/>
    </row>
    <row r="881" s="365" customFormat="1" ht="25" customHeight="1">
      <c r="A881" s="94">
        <v>879</v>
      </c>
      <c r="B881" t="s" s="38">
        <v>18052</v>
      </c>
      <c r="C881" t="s" s="12">
        <v>16845</v>
      </c>
      <c r="D881" t="s" s="12">
        <v>19413</v>
      </c>
      <c r="E881" t="s" s="12">
        <v>19414</v>
      </c>
      <c r="F881" t="s" s="253">
        <v>19415</v>
      </c>
      <c r="G881" s="332">
        <v>1</v>
      </c>
      <c r="J881" s="388"/>
    </row>
    <row r="882" s="366" customFormat="1" ht="25" customHeight="1">
      <c r="A882" s="11">
        <v>880</v>
      </c>
      <c r="B882" t="s" s="12">
        <v>18606</v>
      </c>
      <c r="C882" t="s" s="12">
        <v>4483</v>
      </c>
      <c r="D882" t="s" s="12">
        <v>19388</v>
      </c>
      <c r="E882" t="s" s="12">
        <v>19416</v>
      </c>
      <c r="F882" t="s" s="346">
        <v>19390</v>
      </c>
      <c r="G882" s="37">
        <v>1</v>
      </c>
      <c r="J882" s="388"/>
    </row>
    <row r="883" s="365" customFormat="1" ht="25" customHeight="1">
      <c r="A883" s="94">
        <v>881</v>
      </c>
      <c r="B883" t="s" s="12">
        <v>17972</v>
      </c>
      <c r="C883" t="s" s="12">
        <v>16845</v>
      </c>
      <c r="D883" t="s" s="12">
        <v>19417</v>
      </c>
      <c r="E883" t="s" s="12">
        <v>19418</v>
      </c>
      <c r="F883" t="s" s="253">
        <v>19419</v>
      </c>
      <c r="G883" s="332">
        <v>1</v>
      </c>
    </row>
    <row r="884" s="365" customFormat="1" ht="25" customHeight="1">
      <c r="A884" s="94">
        <v>882</v>
      </c>
      <c r="B884" t="s" s="38">
        <v>18052</v>
      </c>
      <c r="C884" t="s" s="12">
        <v>16845</v>
      </c>
      <c r="D884" t="s" s="12">
        <v>19323</v>
      </c>
      <c r="E884" t="s" s="12">
        <v>19420</v>
      </c>
      <c r="F884" t="s" s="253">
        <v>19325</v>
      </c>
      <c r="G884" s="332">
        <v>1</v>
      </c>
    </row>
    <row r="885" s="365" customFormat="1" ht="25" customHeight="1">
      <c r="A885" s="94">
        <v>883</v>
      </c>
      <c r="B885" t="s" s="38">
        <v>18052</v>
      </c>
      <c r="C885" t="s" s="12">
        <v>16845</v>
      </c>
      <c r="D885" t="s" s="12">
        <v>19323</v>
      </c>
      <c r="E885" t="s" s="12">
        <v>19421</v>
      </c>
      <c r="F885" t="s" s="253">
        <v>19325</v>
      </c>
      <c r="G885" s="332">
        <v>1</v>
      </c>
    </row>
    <row r="886" s="365" customFormat="1" ht="25" customHeight="1">
      <c r="A886" s="94">
        <v>884</v>
      </c>
      <c r="B886" t="s" s="38">
        <v>18052</v>
      </c>
      <c r="C886" t="s" s="12">
        <v>16845</v>
      </c>
      <c r="D886" t="s" s="12">
        <v>19422</v>
      </c>
      <c r="E886" t="s" s="12">
        <v>19423</v>
      </c>
      <c r="F886" t="s" s="253">
        <v>19424</v>
      </c>
      <c r="G886" s="332">
        <v>1</v>
      </c>
    </row>
    <row r="887" s="365" customFormat="1" ht="25" customHeight="1">
      <c r="A887" s="94">
        <v>885</v>
      </c>
      <c r="B887" t="s" s="38">
        <v>18052</v>
      </c>
      <c r="C887" t="s" s="12">
        <v>16845</v>
      </c>
      <c r="D887" t="s" s="12">
        <v>19422</v>
      </c>
      <c r="E887" t="s" s="12">
        <v>19425</v>
      </c>
      <c r="F887" t="s" s="253">
        <v>19424</v>
      </c>
      <c r="G887" s="332">
        <v>1</v>
      </c>
    </row>
    <row r="888" s="365" customFormat="1" ht="25" customHeight="1">
      <c r="A888" s="94">
        <v>886</v>
      </c>
      <c r="B888" t="s" s="12">
        <v>17972</v>
      </c>
      <c r="C888" t="s" s="12">
        <v>16845</v>
      </c>
      <c r="D888" t="s" s="12">
        <v>19426</v>
      </c>
      <c r="E888" t="s" s="12">
        <v>19427</v>
      </c>
      <c r="F888" t="s" s="253">
        <v>19428</v>
      </c>
      <c r="G888" s="332">
        <v>1</v>
      </c>
    </row>
    <row r="889" s="366" customFormat="1" ht="25" customHeight="1">
      <c r="A889" s="11">
        <v>887</v>
      </c>
      <c r="B889" t="s" s="38">
        <v>18052</v>
      </c>
      <c r="C889" t="s" s="12">
        <v>4483</v>
      </c>
      <c r="D889" t="s" s="12">
        <v>19429</v>
      </c>
      <c r="E889" t="s" s="12">
        <v>19430</v>
      </c>
      <c r="F889" t="s" s="346">
        <v>19431</v>
      </c>
      <c r="G889" s="37">
        <v>1</v>
      </c>
    </row>
    <row r="890" s="365" customFormat="1" ht="25" customHeight="1">
      <c r="A890" s="94">
        <v>888</v>
      </c>
      <c r="B890" t="s" s="12">
        <v>17972</v>
      </c>
      <c r="C890" t="s" s="12">
        <v>4483</v>
      </c>
      <c r="D890" t="s" s="12">
        <v>19432</v>
      </c>
      <c r="E890" t="s" s="12">
        <v>19433</v>
      </c>
      <c r="F890" t="s" s="253">
        <v>19434</v>
      </c>
      <c r="G890" s="332">
        <v>1</v>
      </c>
    </row>
    <row r="891" s="365" customFormat="1" ht="25" customHeight="1">
      <c r="A891" s="94">
        <v>889</v>
      </c>
      <c r="B891" t="s" s="38">
        <v>18052</v>
      </c>
      <c r="C891" t="s" s="12">
        <v>4483</v>
      </c>
      <c r="D891" t="s" s="12">
        <v>19435</v>
      </c>
      <c r="E891" t="s" s="12">
        <v>19436</v>
      </c>
      <c r="F891" t="s" s="253">
        <v>19437</v>
      </c>
      <c r="G891" s="332">
        <v>1</v>
      </c>
    </row>
    <row r="892" s="365" customFormat="1" ht="25" customHeight="1">
      <c r="A892" s="94">
        <v>890</v>
      </c>
      <c r="B892" t="s" s="38">
        <v>18052</v>
      </c>
      <c r="C892" t="s" s="12">
        <v>4483</v>
      </c>
      <c r="D892" t="s" s="12">
        <v>19438</v>
      </c>
      <c r="E892" t="s" s="12">
        <v>19439</v>
      </c>
      <c r="F892" t="s" s="253">
        <v>19440</v>
      </c>
      <c r="G892" s="332">
        <v>1</v>
      </c>
    </row>
    <row r="893" s="365" customFormat="1" ht="25" customHeight="1">
      <c r="A893" s="94">
        <v>891</v>
      </c>
      <c r="B893" t="s" s="38">
        <v>18052</v>
      </c>
      <c r="C893" t="s" s="12">
        <v>4483</v>
      </c>
      <c r="D893" t="s" s="12">
        <v>19438</v>
      </c>
      <c r="E893" t="s" s="12">
        <v>19441</v>
      </c>
      <c r="F893" t="s" s="253">
        <v>19440</v>
      </c>
      <c r="G893" s="332">
        <v>1</v>
      </c>
    </row>
    <row r="894" s="365" customFormat="1" ht="25" customHeight="1">
      <c r="A894" s="94">
        <v>892</v>
      </c>
      <c r="B894" t="s" s="12">
        <v>17972</v>
      </c>
      <c r="C894" t="s" s="12">
        <v>4483</v>
      </c>
      <c r="D894" t="s" s="12">
        <v>19442</v>
      </c>
      <c r="E894" t="s" s="12">
        <v>19443</v>
      </c>
      <c r="F894" t="s" s="253">
        <v>19444</v>
      </c>
      <c r="G894" s="332">
        <v>1</v>
      </c>
    </row>
    <row r="895" s="365" customFormat="1" ht="25" customHeight="1">
      <c r="A895" s="94">
        <v>893</v>
      </c>
      <c r="B895" t="s" s="12">
        <v>17972</v>
      </c>
      <c r="C895" t="s" s="12">
        <v>4483</v>
      </c>
      <c r="D895" t="s" s="12">
        <v>19442</v>
      </c>
      <c r="E895" t="s" s="12">
        <v>19445</v>
      </c>
      <c r="F895" t="s" s="253">
        <v>19444</v>
      </c>
      <c r="G895" s="332">
        <v>1</v>
      </c>
    </row>
    <row r="896" s="365" customFormat="1" ht="25" customHeight="1">
      <c r="A896" s="94">
        <v>894</v>
      </c>
      <c r="B896" t="s" s="38">
        <v>18052</v>
      </c>
      <c r="C896" t="s" s="12">
        <v>4483</v>
      </c>
      <c r="D896" t="s" s="12">
        <v>19446</v>
      </c>
      <c r="E896" t="s" s="12">
        <v>19447</v>
      </c>
      <c r="F896" t="s" s="253">
        <v>19448</v>
      </c>
      <c r="G896" s="332">
        <v>1</v>
      </c>
    </row>
    <row r="897" s="366" customFormat="1" ht="25" customHeight="1">
      <c r="A897" s="11">
        <v>895</v>
      </c>
      <c r="B897" t="s" s="38">
        <v>18052</v>
      </c>
      <c r="C897" t="s" s="12">
        <v>4483</v>
      </c>
      <c r="D897" t="s" s="12">
        <v>19446</v>
      </c>
      <c r="E897" t="s" s="12">
        <v>19449</v>
      </c>
      <c r="F897" t="s" s="346">
        <v>19448</v>
      </c>
      <c r="G897" s="37">
        <v>1</v>
      </c>
    </row>
    <row r="898" s="365" customFormat="1" ht="25" customHeight="1">
      <c r="A898" s="94">
        <v>896</v>
      </c>
      <c r="B898" t="s" s="12">
        <v>17972</v>
      </c>
      <c r="C898" t="s" s="12">
        <v>4483</v>
      </c>
      <c r="D898" t="s" s="12">
        <v>19450</v>
      </c>
      <c r="E898" t="s" s="12">
        <v>19451</v>
      </c>
      <c r="F898" t="s" s="253">
        <v>19452</v>
      </c>
      <c r="G898" s="332">
        <v>1</v>
      </c>
    </row>
    <row r="899" s="366" customFormat="1" ht="25" customHeight="1">
      <c r="A899" s="11">
        <v>897</v>
      </c>
      <c r="B899" t="s" s="12">
        <v>17972</v>
      </c>
      <c r="C899" t="s" s="12">
        <v>4483</v>
      </c>
      <c r="D899" t="s" s="12">
        <v>19450</v>
      </c>
      <c r="E899" t="s" s="12">
        <v>19453</v>
      </c>
      <c r="F899" t="s" s="346">
        <v>19452</v>
      </c>
      <c r="G899" s="37">
        <v>1</v>
      </c>
    </row>
    <row r="900" s="366" customFormat="1" ht="25" customHeight="1">
      <c r="A900" s="11">
        <v>898</v>
      </c>
      <c r="B900" t="s" s="12">
        <v>17972</v>
      </c>
      <c r="C900" t="s" s="12">
        <v>4483</v>
      </c>
      <c r="D900" t="s" s="12">
        <v>19450</v>
      </c>
      <c r="E900" t="s" s="12">
        <v>19454</v>
      </c>
      <c r="F900" t="s" s="346">
        <v>19452</v>
      </c>
      <c r="G900" s="37">
        <v>1</v>
      </c>
    </row>
    <row r="901" s="366" customFormat="1" ht="25" customHeight="1">
      <c r="A901" s="11">
        <v>899</v>
      </c>
      <c r="B901" t="s" s="12">
        <v>17972</v>
      </c>
      <c r="C901" t="s" s="12">
        <v>4483</v>
      </c>
      <c r="D901" t="s" s="12">
        <v>19450</v>
      </c>
      <c r="E901" t="s" s="12">
        <v>19455</v>
      </c>
      <c r="F901" t="s" s="346">
        <v>19452</v>
      </c>
      <c r="G901" s="37">
        <v>1</v>
      </c>
    </row>
    <row r="902" s="365" customFormat="1" ht="25" customHeight="1">
      <c r="A902" s="94">
        <v>900</v>
      </c>
      <c r="B902" t="s" s="38">
        <v>18052</v>
      </c>
      <c r="C902" t="s" s="12">
        <v>16845</v>
      </c>
      <c r="D902" t="s" s="12">
        <v>19456</v>
      </c>
      <c r="E902" t="s" s="12">
        <v>19457</v>
      </c>
      <c r="F902" t="s" s="253">
        <v>19458</v>
      </c>
      <c r="G902" s="332">
        <v>1</v>
      </c>
    </row>
    <row r="903" s="366" customFormat="1" ht="25" customHeight="1">
      <c r="A903" s="11">
        <v>901</v>
      </c>
      <c r="B903" t="s" s="38">
        <v>18052</v>
      </c>
      <c r="C903" t="s" s="12">
        <v>16845</v>
      </c>
      <c r="D903" t="s" s="12">
        <v>19456</v>
      </c>
      <c r="E903" t="s" s="12">
        <v>19459</v>
      </c>
      <c r="F903" t="s" s="346">
        <v>19458</v>
      </c>
      <c r="G903" s="37">
        <v>1</v>
      </c>
    </row>
    <row r="904" s="365" customFormat="1" ht="25" customHeight="1">
      <c r="A904" s="94">
        <v>902</v>
      </c>
      <c r="B904" t="s" s="38">
        <v>18052</v>
      </c>
      <c r="C904" t="s" s="12">
        <v>16845</v>
      </c>
      <c r="D904" t="s" s="12">
        <v>19456</v>
      </c>
      <c r="E904" t="s" s="12">
        <v>19460</v>
      </c>
      <c r="F904" t="s" s="253">
        <v>19458</v>
      </c>
      <c r="G904" s="332">
        <v>1</v>
      </c>
    </row>
    <row r="905" s="365" customFormat="1" ht="25" customHeight="1">
      <c r="A905" s="94">
        <v>903</v>
      </c>
      <c r="B905" t="s" s="12">
        <v>17972</v>
      </c>
      <c r="C905" t="s" s="12">
        <v>21</v>
      </c>
      <c r="D905" t="s" s="12">
        <v>19461</v>
      </c>
      <c r="E905" t="s" s="12">
        <v>19462</v>
      </c>
      <c r="F905" t="s" s="253">
        <v>19463</v>
      </c>
      <c r="G905" s="332">
        <v>1</v>
      </c>
    </row>
    <row r="906" s="365" customFormat="1" ht="25" customHeight="1">
      <c r="A906" s="94">
        <v>904</v>
      </c>
      <c r="B906" t="s" s="38">
        <v>18052</v>
      </c>
      <c r="C906" t="s" s="12">
        <v>4483</v>
      </c>
      <c r="D906" t="s" s="12">
        <v>19464</v>
      </c>
      <c r="E906" t="s" s="12">
        <v>19465</v>
      </c>
      <c r="F906" t="s" s="253">
        <v>19466</v>
      </c>
      <c r="G906" s="332">
        <v>1</v>
      </c>
    </row>
    <row r="907" s="366" customFormat="1" ht="25" customHeight="1">
      <c r="A907" s="11">
        <v>905</v>
      </c>
      <c r="B907" t="s" s="38">
        <v>18052</v>
      </c>
      <c r="C907" t="s" s="12">
        <v>4483</v>
      </c>
      <c r="D907" t="s" s="12">
        <v>19464</v>
      </c>
      <c r="E907" t="s" s="12">
        <v>19467</v>
      </c>
      <c r="F907" t="s" s="346">
        <v>19466</v>
      </c>
      <c r="G907" s="37">
        <v>1</v>
      </c>
    </row>
    <row r="908" s="365" customFormat="1" ht="25" customHeight="1">
      <c r="A908" s="94">
        <v>906</v>
      </c>
      <c r="B908" t="s" s="38">
        <v>18052</v>
      </c>
      <c r="C908" t="s" s="12">
        <v>4483</v>
      </c>
      <c r="D908" t="s" s="12">
        <v>19468</v>
      </c>
      <c r="E908" t="s" s="12">
        <v>19469</v>
      </c>
      <c r="F908" t="s" s="253">
        <v>19470</v>
      </c>
      <c r="G908" s="332">
        <v>1</v>
      </c>
    </row>
    <row r="909" s="365" customFormat="1" ht="25" customHeight="1">
      <c r="A909" s="94">
        <v>907</v>
      </c>
      <c r="B909" t="s" s="12">
        <v>17972</v>
      </c>
      <c r="C909" t="s" s="12">
        <v>16845</v>
      </c>
      <c r="D909" t="s" s="12">
        <v>19471</v>
      </c>
      <c r="E909" t="s" s="12">
        <v>19472</v>
      </c>
      <c r="F909" t="s" s="253">
        <v>19473</v>
      </c>
      <c r="G909" s="332">
        <v>1</v>
      </c>
    </row>
    <row r="910" s="365" customFormat="1" ht="25" customHeight="1">
      <c r="A910" s="94">
        <v>908</v>
      </c>
      <c r="B910" t="s" s="12">
        <v>17972</v>
      </c>
      <c r="C910" t="s" s="12">
        <v>16845</v>
      </c>
      <c r="D910" t="s" s="12">
        <v>19471</v>
      </c>
      <c r="E910" t="s" s="12">
        <v>19474</v>
      </c>
      <c r="F910" t="s" s="253">
        <v>19473</v>
      </c>
      <c r="G910" s="332">
        <v>1</v>
      </c>
      <c r="J910" s="150"/>
      <c r="K910" s="150"/>
      <c r="L910" s="150"/>
      <c r="M910" s="150"/>
      <c r="N910" s="150"/>
      <c r="O910" s="150"/>
      <c r="P910" s="150"/>
      <c r="Q910" s="150"/>
      <c r="R910" s="150"/>
      <c r="S910" s="150"/>
      <c r="T910" s="150"/>
      <c r="U910" s="150"/>
      <c r="V910" s="150"/>
      <c r="W910" s="150"/>
      <c r="X910" s="150"/>
      <c r="Y910" s="150"/>
      <c r="Z910" s="150"/>
      <c r="AA910" s="150"/>
      <c r="AB910" s="150"/>
      <c r="AC910" s="150"/>
      <c r="AD910" s="150"/>
      <c r="AE910" s="150"/>
      <c r="AF910" s="150"/>
      <c r="AG910" s="150"/>
      <c r="AH910" s="150"/>
      <c r="AI910" s="150"/>
      <c r="AJ910" s="150"/>
      <c r="AK910" s="150"/>
      <c r="AL910" s="150"/>
      <c r="AM910" s="150"/>
      <c r="AN910" s="150"/>
      <c r="AO910" s="150"/>
      <c r="AP910" s="150"/>
      <c r="AQ910" s="150"/>
      <c r="AR910" s="150"/>
      <c r="AS910" s="150"/>
      <c r="AT910" s="150"/>
      <c r="AU910" s="150"/>
      <c r="AV910" s="150"/>
      <c r="AW910" s="150"/>
      <c r="AX910" s="150"/>
      <c r="AY910" s="150"/>
      <c r="AZ910" s="150"/>
      <c r="BA910" s="150"/>
      <c r="BB910" s="150"/>
      <c r="BC910" s="150"/>
      <c r="BD910" s="150"/>
      <c r="BE910" s="150"/>
      <c r="BF910" s="150"/>
      <c r="BG910" s="150"/>
      <c r="BH910" s="150"/>
      <c r="BI910" s="150"/>
      <c r="BJ910" s="150"/>
      <c r="BK910" s="150"/>
      <c r="BL910" s="150"/>
      <c r="BM910" s="150"/>
      <c r="BN910" s="150"/>
      <c r="BO910" s="150"/>
      <c r="BP910" s="150"/>
      <c r="BQ910" s="150"/>
      <c r="BR910" s="150"/>
      <c r="BS910" s="150"/>
      <c r="BT910" s="150"/>
      <c r="BU910" s="150"/>
      <c r="BV910" s="150"/>
      <c r="BW910" s="150"/>
      <c r="BX910" s="150"/>
      <c r="BY910" s="150"/>
      <c r="BZ910" s="150"/>
      <c r="CA910" s="150"/>
      <c r="CB910" s="150"/>
      <c r="CC910" s="150"/>
    </row>
    <row r="911" s="365" customFormat="1" ht="25" customHeight="1">
      <c r="A911" s="94">
        <v>909</v>
      </c>
      <c r="B911" t="s" s="38">
        <v>18052</v>
      </c>
      <c r="C911" t="s" s="12">
        <v>4483</v>
      </c>
      <c r="D911" t="s" s="12">
        <v>19077</v>
      </c>
      <c r="E911" t="s" s="12">
        <v>19475</v>
      </c>
      <c r="F911" t="s" s="253">
        <v>19079</v>
      </c>
      <c r="G911" s="332">
        <v>1</v>
      </c>
    </row>
    <row r="912" s="365" customFormat="1" ht="25" customHeight="1">
      <c r="A912" s="94">
        <v>910</v>
      </c>
      <c r="B912" t="s" s="38">
        <v>18052</v>
      </c>
      <c r="C912" t="s" s="12">
        <v>4483</v>
      </c>
      <c r="D912" t="s" s="12">
        <v>19077</v>
      </c>
      <c r="E912" t="s" s="12">
        <v>19476</v>
      </c>
      <c r="F912" t="s" s="253">
        <v>19079</v>
      </c>
      <c r="G912" s="332">
        <v>1</v>
      </c>
      <c r="J912" s="150"/>
      <c r="K912" s="150"/>
      <c r="L912" s="150"/>
      <c r="M912" s="150"/>
      <c r="N912" s="150"/>
      <c r="O912" s="150"/>
      <c r="P912" s="150"/>
      <c r="Q912" s="150"/>
      <c r="R912" s="150"/>
      <c r="S912" s="150"/>
      <c r="T912" s="150"/>
      <c r="U912" s="150"/>
      <c r="V912" s="150"/>
      <c r="W912" s="150"/>
      <c r="X912" s="150"/>
      <c r="Y912" s="150"/>
      <c r="Z912" s="150"/>
      <c r="AA912" s="150"/>
      <c r="AB912" s="150"/>
      <c r="AC912" s="150"/>
      <c r="AD912" s="150"/>
      <c r="AE912" s="150"/>
      <c r="AF912" s="150"/>
      <c r="AG912" s="150"/>
      <c r="AH912" s="150"/>
      <c r="AI912" s="150"/>
      <c r="AJ912" s="150"/>
      <c r="AK912" s="150"/>
      <c r="AL912" s="150"/>
      <c r="AM912" s="150"/>
      <c r="AN912" s="150"/>
      <c r="AO912" s="150"/>
      <c r="AP912" s="150"/>
      <c r="AQ912" s="150"/>
      <c r="AR912" s="150"/>
      <c r="AS912" s="150"/>
      <c r="AT912" s="150"/>
      <c r="AU912" s="150"/>
      <c r="AV912" s="150"/>
      <c r="AW912" s="150"/>
      <c r="AX912" s="150"/>
      <c r="AY912" s="150"/>
      <c r="AZ912" s="150"/>
      <c r="BA912" s="150"/>
      <c r="BB912" s="150"/>
      <c r="BC912" s="150"/>
      <c r="BD912" s="150"/>
      <c r="BE912" s="150"/>
      <c r="BF912" s="150"/>
      <c r="BG912" s="150"/>
      <c r="BH912" s="150"/>
      <c r="BI912" s="150"/>
      <c r="BJ912" s="150"/>
      <c r="BK912" s="150"/>
      <c r="BL912" s="150"/>
      <c r="BM912" s="150"/>
      <c r="BN912" s="150"/>
      <c r="BO912" s="150"/>
      <c r="BP912" s="150"/>
      <c r="BQ912" s="150"/>
      <c r="BR912" s="150"/>
      <c r="BS912" s="150"/>
      <c r="BT912" s="150"/>
      <c r="BU912" s="150"/>
      <c r="BV912" s="150"/>
      <c r="BW912" s="150"/>
      <c r="BX912" s="150"/>
      <c r="BY912" s="150"/>
      <c r="BZ912" s="150"/>
      <c r="CA912" s="150"/>
      <c r="CB912" s="150"/>
      <c r="CC912" s="150"/>
    </row>
    <row r="913" s="366" customFormat="1" ht="25" customHeight="1">
      <c r="A913" s="11">
        <v>911</v>
      </c>
      <c r="B913" t="s" s="38">
        <v>18091</v>
      </c>
      <c r="C913" t="s" s="12">
        <v>16845</v>
      </c>
      <c r="D913" t="s" s="12">
        <v>19477</v>
      </c>
      <c r="E913" t="s" s="12">
        <v>19478</v>
      </c>
      <c r="F913" t="s" s="346">
        <v>19479</v>
      </c>
      <c r="G913" s="37">
        <v>1</v>
      </c>
      <c r="J913" s="150"/>
      <c r="K913" s="150"/>
      <c r="L913" s="150"/>
      <c r="M913" s="150"/>
      <c r="N913" s="150"/>
      <c r="O913" s="150"/>
      <c r="P913" s="150"/>
      <c r="Q913" s="150"/>
      <c r="R913" s="150"/>
      <c r="S913" s="150"/>
      <c r="T913" s="150"/>
      <c r="U913" s="150"/>
      <c r="V913" s="150"/>
      <c r="W913" s="150"/>
      <c r="X913" s="150"/>
      <c r="Y913" s="150"/>
      <c r="Z913" s="150"/>
      <c r="AA913" s="150"/>
      <c r="AB913" s="150"/>
      <c r="AC913" s="150"/>
      <c r="AD913" s="150"/>
      <c r="AE913" s="150"/>
      <c r="AF913" s="150"/>
      <c r="AG913" s="150"/>
      <c r="AH913" s="150"/>
      <c r="AI913" s="150"/>
      <c r="AJ913" s="150"/>
      <c r="AK913" s="150"/>
      <c r="AL913" s="150"/>
      <c r="AM913" s="150"/>
      <c r="AN913" s="150"/>
      <c r="AO913" s="150"/>
      <c r="AP913" s="150"/>
      <c r="AQ913" s="150"/>
      <c r="AR913" s="150"/>
      <c r="AS913" s="150"/>
      <c r="AT913" s="150"/>
      <c r="AU913" s="150"/>
      <c r="AV913" s="150"/>
      <c r="AW913" s="150"/>
      <c r="AX913" s="150"/>
      <c r="AY913" s="150"/>
      <c r="AZ913" s="150"/>
      <c r="BA913" s="150"/>
      <c r="BB913" s="150"/>
      <c r="BC913" s="150"/>
      <c r="BD913" s="150"/>
      <c r="BE913" s="150"/>
      <c r="BF913" s="150"/>
      <c r="BG913" s="150"/>
      <c r="BH913" s="150"/>
      <c r="BI913" s="150"/>
      <c r="BJ913" s="150"/>
      <c r="BK913" s="150"/>
      <c r="BL913" s="150"/>
      <c r="BM913" s="150"/>
      <c r="BN913" s="150"/>
      <c r="BO913" s="150"/>
      <c r="BP913" s="150"/>
      <c r="BQ913" s="150"/>
      <c r="BR913" s="150"/>
      <c r="BS913" s="150"/>
      <c r="BT913" s="150"/>
      <c r="BU913" s="150"/>
      <c r="BV913" s="150"/>
      <c r="BW913" s="150"/>
      <c r="BX913" s="150"/>
      <c r="BY913" s="150"/>
      <c r="BZ913" s="150"/>
      <c r="CA913" s="150"/>
      <c r="CB913" s="150"/>
      <c r="CC913" s="150"/>
    </row>
    <row r="914" s="366" customFormat="1" ht="25" customHeight="1">
      <c r="A914" s="11">
        <v>912</v>
      </c>
      <c r="B914" t="s" s="38">
        <v>18052</v>
      </c>
      <c r="C914" t="s" s="12">
        <v>21</v>
      </c>
      <c r="D914" t="s" s="12">
        <v>19480</v>
      </c>
      <c r="E914" t="s" s="12">
        <v>19481</v>
      </c>
      <c r="F914" t="s" s="346">
        <v>19482</v>
      </c>
      <c r="G914" s="37">
        <v>1</v>
      </c>
    </row>
    <row r="915" s="365" customFormat="1" ht="25" customHeight="1">
      <c r="A915" s="94">
        <v>913</v>
      </c>
      <c r="B915" t="s" s="38">
        <v>18052</v>
      </c>
      <c r="C915" t="s" s="12">
        <v>21</v>
      </c>
      <c r="D915" t="s" s="12">
        <v>19480</v>
      </c>
      <c r="E915" t="s" s="12">
        <v>19483</v>
      </c>
      <c r="F915" t="s" s="253">
        <v>19482</v>
      </c>
      <c r="G915" s="332">
        <v>1</v>
      </c>
      <c r="J915" s="150"/>
      <c r="K915" s="150"/>
      <c r="L915" s="150"/>
      <c r="M915" s="150"/>
      <c r="N915" s="150"/>
      <c r="O915" s="150"/>
      <c r="P915" s="150"/>
      <c r="Q915" s="150"/>
      <c r="R915" s="150"/>
      <c r="S915" s="150"/>
      <c r="T915" s="150"/>
      <c r="U915" s="150"/>
      <c r="V915" s="150"/>
      <c r="W915" s="150"/>
      <c r="X915" s="150"/>
      <c r="Y915" s="150"/>
      <c r="Z915" s="150"/>
      <c r="AA915" s="150"/>
      <c r="AB915" s="150"/>
      <c r="AC915" s="150"/>
      <c r="AD915" s="150"/>
      <c r="AE915" s="150"/>
      <c r="AF915" s="150"/>
      <c r="AG915" s="150"/>
      <c r="AH915" s="150"/>
      <c r="AI915" s="150"/>
      <c r="AJ915" s="150"/>
      <c r="AK915" s="150"/>
      <c r="AL915" s="150"/>
      <c r="AM915" s="150"/>
      <c r="AN915" s="150"/>
      <c r="AO915" s="150"/>
      <c r="AP915" s="150"/>
      <c r="AQ915" s="150"/>
      <c r="AR915" s="150"/>
      <c r="AS915" s="150"/>
      <c r="AT915" s="150"/>
      <c r="AU915" s="150"/>
      <c r="AV915" s="150"/>
      <c r="AW915" s="150"/>
      <c r="AX915" s="150"/>
      <c r="AY915" s="150"/>
      <c r="AZ915" s="150"/>
      <c r="BA915" s="150"/>
      <c r="BB915" s="150"/>
      <c r="BC915" s="150"/>
      <c r="BD915" s="150"/>
      <c r="BE915" s="150"/>
      <c r="BF915" s="150"/>
      <c r="BG915" s="150"/>
      <c r="BH915" s="150"/>
      <c r="BI915" s="150"/>
      <c r="BJ915" s="150"/>
      <c r="BK915" s="150"/>
      <c r="BL915" s="150"/>
      <c r="BM915" s="150"/>
      <c r="BN915" s="150"/>
      <c r="BO915" s="150"/>
      <c r="BP915" s="150"/>
      <c r="BQ915" s="150"/>
      <c r="BR915" s="150"/>
      <c r="BS915" s="150"/>
      <c r="BT915" s="150"/>
      <c r="BU915" s="150"/>
      <c r="BV915" s="150"/>
      <c r="BW915" s="150"/>
      <c r="BX915" s="150"/>
      <c r="BY915" s="150"/>
      <c r="BZ915" s="150"/>
      <c r="CA915" s="150"/>
      <c r="CB915" s="150"/>
      <c r="CC915" s="150"/>
    </row>
    <row r="916" s="365" customFormat="1" ht="25" customHeight="1">
      <c r="A916" s="94">
        <v>914</v>
      </c>
      <c r="B916" t="s" s="12">
        <v>17972</v>
      </c>
      <c r="C916" t="s" s="12">
        <v>16845</v>
      </c>
      <c r="D916" t="s" s="12">
        <v>19484</v>
      </c>
      <c r="E916" t="s" s="12">
        <v>19485</v>
      </c>
      <c r="F916" t="s" s="253">
        <v>19486</v>
      </c>
      <c r="G916" s="332">
        <v>1</v>
      </c>
    </row>
    <row r="917" s="366" customFormat="1" ht="25" customHeight="1">
      <c r="A917" s="11">
        <v>915</v>
      </c>
      <c r="B917" t="s" s="38">
        <v>18091</v>
      </c>
      <c r="C917" t="s" s="12">
        <v>4483</v>
      </c>
      <c r="D917" t="s" s="12">
        <v>19487</v>
      </c>
      <c r="E917" t="s" s="12">
        <v>19488</v>
      </c>
      <c r="F917" t="s" s="346">
        <v>19489</v>
      </c>
      <c r="G917" s="37">
        <v>1</v>
      </c>
    </row>
    <row r="918" s="365" customFormat="1" ht="25" customHeight="1">
      <c r="A918" s="94">
        <v>916</v>
      </c>
      <c r="B918" t="s" s="12">
        <v>17972</v>
      </c>
      <c r="C918" t="s" s="12">
        <v>21</v>
      </c>
      <c r="D918" t="s" s="12">
        <v>19461</v>
      </c>
      <c r="E918" t="s" s="12">
        <v>19490</v>
      </c>
      <c r="F918" t="s" s="253">
        <v>19463</v>
      </c>
      <c r="G918" s="332">
        <v>1</v>
      </c>
    </row>
    <row r="919" s="366" customFormat="1" ht="25" customHeight="1">
      <c r="A919" s="11">
        <v>917</v>
      </c>
      <c r="B919" t="s" s="38">
        <v>18091</v>
      </c>
      <c r="C919" t="s" s="12">
        <v>4483</v>
      </c>
      <c r="D919" t="s" s="12">
        <v>18846</v>
      </c>
      <c r="E919" t="s" s="12">
        <v>19491</v>
      </c>
      <c r="F919" t="s" s="346">
        <v>18847</v>
      </c>
      <c r="G919" s="37">
        <v>1</v>
      </c>
    </row>
    <row r="920" s="366" customFormat="1" ht="25" customHeight="1">
      <c r="A920" s="11">
        <v>918</v>
      </c>
      <c r="B920" t="s" s="12">
        <v>17972</v>
      </c>
      <c r="C920" t="s" s="12">
        <v>21</v>
      </c>
      <c r="D920" t="s" s="12">
        <v>19492</v>
      </c>
      <c r="E920" t="s" s="12">
        <v>19493</v>
      </c>
      <c r="F920" t="s" s="346">
        <v>19494</v>
      </c>
      <c r="G920" s="37">
        <v>1</v>
      </c>
    </row>
    <row r="921" s="366" customFormat="1" ht="25" customHeight="1">
      <c r="A921" s="11">
        <v>919</v>
      </c>
      <c r="B921" t="s" s="12">
        <v>17972</v>
      </c>
      <c r="C921" t="s" s="12">
        <v>21</v>
      </c>
      <c r="D921" t="s" s="12">
        <v>19492</v>
      </c>
      <c r="E921" t="s" s="12">
        <v>19495</v>
      </c>
      <c r="F921" t="s" s="346">
        <v>19494</v>
      </c>
      <c r="G921" s="37">
        <v>1</v>
      </c>
      <c r="J921" s="150"/>
      <c r="K921" s="150"/>
      <c r="L921" s="150"/>
      <c r="M921" s="150"/>
      <c r="N921" s="150"/>
      <c r="O921" s="150"/>
      <c r="P921" s="150"/>
      <c r="Q921" s="150"/>
      <c r="R921" s="150"/>
      <c r="S921" s="150"/>
      <c r="T921" s="150"/>
      <c r="U921" s="150"/>
      <c r="V921" s="150"/>
      <c r="W921" s="150"/>
      <c r="X921" s="150"/>
      <c r="Y921" s="150"/>
      <c r="Z921" s="150"/>
      <c r="AA921" s="150"/>
      <c r="AB921" s="150"/>
      <c r="AC921" s="150"/>
      <c r="AD921" s="150"/>
      <c r="AE921" s="150"/>
      <c r="AF921" s="150"/>
      <c r="AG921" s="150"/>
      <c r="AH921" s="150"/>
      <c r="AI921" s="150"/>
      <c r="AJ921" s="150"/>
      <c r="AK921" s="150"/>
      <c r="AL921" s="150"/>
      <c r="AM921" s="150"/>
      <c r="AN921" s="150"/>
      <c r="AO921" s="150"/>
      <c r="AP921" s="150"/>
      <c r="AQ921" s="150"/>
      <c r="AR921" s="150"/>
      <c r="AS921" s="150"/>
      <c r="AT921" s="150"/>
      <c r="AU921" s="150"/>
      <c r="AV921" s="150"/>
      <c r="AW921" s="150"/>
      <c r="AX921" s="150"/>
      <c r="AY921" s="150"/>
      <c r="AZ921" s="150"/>
      <c r="BA921" s="150"/>
      <c r="BB921" s="150"/>
      <c r="BC921" s="150"/>
      <c r="BD921" s="150"/>
      <c r="BE921" s="150"/>
      <c r="BF921" s="150"/>
      <c r="BG921" s="150"/>
      <c r="BH921" s="150"/>
      <c r="BI921" s="150"/>
      <c r="BJ921" s="150"/>
      <c r="BK921" s="150"/>
      <c r="BL921" s="150"/>
      <c r="BM921" s="150"/>
      <c r="BN921" s="150"/>
      <c r="BO921" s="150"/>
      <c r="BP921" s="150"/>
      <c r="BQ921" s="150"/>
      <c r="BR921" s="150"/>
      <c r="BS921" s="150"/>
      <c r="BT921" s="150"/>
      <c r="BU921" s="150"/>
      <c r="BV921" s="150"/>
      <c r="BW921" s="150"/>
      <c r="BX921" s="150"/>
      <c r="BY921" s="150"/>
      <c r="BZ921" s="150"/>
      <c r="CA921" s="150"/>
      <c r="CB921" s="150"/>
      <c r="CC921" s="150"/>
    </row>
    <row r="922" s="366" customFormat="1" ht="25" customHeight="1">
      <c r="A922" s="11">
        <v>920</v>
      </c>
      <c r="B922" t="s" s="38">
        <v>18091</v>
      </c>
      <c r="C922" t="s" s="12">
        <v>16845</v>
      </c>
      <c r="D922" t="s" s="12">
        <v>19496</v>
      </c>
      <c r="E922" t="s" s="12">
        <v>19497</v>
      </c>
      <c r="F922" t="s" s="346">
        <v>19498</v>
      </c>
      <c r="G922" s="37">
        <v>1</v>
      </c>
    </row>
    <row r="923" s="366" customFormat="1" ht="25" customHeight="1">
      <c r="A923" s="11">
        <v>921</v>
      </c>
      <c r="B923" t="s" s="38">
        <v>18091</v>
      </c>
      <c r="C923" t="s" s="12">
        <v>16845</v>
      </c>
      <c r="D923" t="s" s="12">
        <v>19496</v>
      </c>
      <c r="E923" t="s" s="12">
        <v>19499</v>
      </c>
      <c r="F923" t="s" s="346">
        <v>19498</v>
      </c>
      <c r="G923" s="37">
        <v>1</v>
      </c>
      <c r="J923" s="150"/>
      <c r="K923" s="150"/>
      <c r="L923" s="150"/>
      <c r="M923" s="150"/>
      <c r="N923" s="150"/>
      <c r="O923" s="150"/>
      <c r="P923" s="150"/>
      <c r="Q923" s="150"/>
      <c r="R923" s="150"/>
      <c r="S923" s="150"/>
      <c r="T923" s="150"/>
      <c r="U923" s="150"/>
      <c r="V923" s="150"/>
      <c r="W923" s="150"/>
      <c r="X923" s="150"/>
      <c r="Y923" s="150"/>
      <c r="Z923" s="150"/>
      <c r="AA923" s="150"/>
      <c r="AB923" s="150"/>
      <c r="AC923" s="150"/>
      <c r="AD923" s="150"/>
      <c r="AE923" s="150"/>
      <c r="AF923" s="150"/>
      <c r="AG923" s="150"/>
      <c r="AH923" s="150"/>
      <c r="AI923" s="150"/>
      <c r="AJ923" s="150"/>
      <c r="AK923" s="150"/>
      <c r="AL923" s="150"/>
      <c r="AM923" s="150"/>
      <c r="AN923" s="150"/>
      <c r="AO923" s="150"/>
      <c r="AP923" s="150"/>
      <c r="AQ923" s="150"/>
      <c r="AR923" s="150"/>
      <c r="AS923" s="150"/>
      <c r="AT923" s="150"/>
      <c r="AU923" s="150"/>
      <c r="AV923" s="150"/>
      <c r="AW923" s="150"/>
      <c r="AX923" s="150"/>
      <c r="AY923" s="150"/>
      <c r="AZ923" s="150"/>
      <c r="BA923" s="150"/>
      <c r="BB923" s="150"/>
      <c r="BC923" s="150"/>
      <c r="BD923" s="150"/>
      <c r="BE923" s="150"/>
      <c r="BF923" s="150"/>
      <c r="BG923" s="150"/>
      <c r="BH923" s="150"/>
      <c r="BI923" s="150"/>
      <c r="BJ923" s="150"/>
      <c r="BK923" s="150"/>
      <c r="BL923" s="150"/>
      <c r="BM923" s="150"/>
      <c r="BN923" s="150"/>
      <c r="BO923" s="150"/>
      <c r="BP923" s="150"/>
      <c r="BQ923" s="150"/>
      <c r="BR923" s="150"/>
      <c r="BS923" s="150"/>
      <c r="BT923" s="150"/>
      <c r="BU923" s="150"/>
      <c r="BV923" s="150"/>
      <c r="BW923" s="150"/>
      <c r="BX923" s="150"/>
      <c r="BY923" s="150"/>
      <c r="BZ923" s="150"/>
      <c r="CA923" s="150"/>
      <c r="CB923" s="150"/>
      <c r="CC923" s="150"/>
    </row>
    <row r="924" s="365" customFormat="1" ht="25" customHeight="1">
      <c r="A924" s="94">
        <v>922</v>
      </c>
      <c r="B924" t="s" s="38">
        <v>18052</v>
      </c>
      <c r="C924" t="s" s="12">
        <v>16845</v>
      </c>
      <c r="D924" t="s" s="12">
        <v>19500</v>
      </c>
      <c r="E924" t="s" s="12">
        <v>19501</v>
      </c>
      <c r="F924" t="s" s="253">
        <v>19502</v>
      </c>
      <c r="G924" s="332">
        <v>1</v>
      </c>
    </row>
    <row r="925" s="365" customFormat="1" ht="25" customHeight="1">
      <c r="A925" s="94">
        <v>923</v>
      </c>
      <c r="B925" t="s" s="38">
        <v>18052</v>
      </c>
      <c r="C925" t="s" s="12">
        <v>16845</v>
      </c>
      <c r="D925" t="s" s="12">
        <v>19500</v>
      </c>
      <c r="E925" t="s" s="12">
        <v>19503</v>
      </c>
      <c r="F925" t="s" s="253">
        <v>19502</v>
      </c>
      <c r="G925" s="332">
        <v>1</v>
      </c>
      <c r="J925" s="150"/>
      <c r="K925" s="150"/>
      <c r="L925" s="150"/>
      <c r="M925" s="150"/>
      <c r="N925" s="150"/>
      <c r="O925" s="150"/>
      <c r="P925" s="150"/>
      <c r="Q925" s="150"/>
      <c r="R925" s="150"/>
      <c r="S925" s="150"/>
      <c r="T925" s="150"/>
      <c r="U925" s="150"/>
      <c r="V925" s="150"/>
      <c r="W925" s="150"/>
      <c r="X925" s="150"/>
      <c r="Y925" s="150"/>
      <c r="Z925" s="150"/>
      <c r="AA925" s="150"/>
      <c r="AB925" s="150"/>
      <c r="AC925" s="150"/>
      <c r="AD925" s="150"/>
      <c r="AE925" s="150"/>
      <c r="AF925" s="150"/>
      <c r="AG925" s="150"/>
      <c r="AH925" s="150"/>
      <c r="AI925" s="150"/>
      <c r="AJ925" s="150"/>
      <c r="AK925" s="150"/>
      <c r="AL925" s="150"/>
      <c r="AM925" s="150"/>
      <c r="AN925" s="150"/>
      <c r="AO925" s="150"/>
      <c r="AP925" s="150"/>
      <c r="AQ925" s="150"/>
      <c r="AR925" s="150"/>
      <c r="AS925" s="150"/>
      <c r="AT925" s="150"/>
      <c r="AU925" s="150"/>
      <c r="AV925" s="150"/>
      <c r="AW925" s="150"/>
      <c r="AX925" s="150"/>
      <c r="AY925" s="150"/>
      <c r="AZ925" s="150"/>
      <c r="BA925" s="150"/>
      <c r="BB925" s="150"/>
      <c r="BC925" s="150"/>
      <c r="BD925" s="150"/>
      <c r="BE925" s="150"/>
      <c r="BF925" s="150"/>
      <c r="BG925" s="150"/>
      <c r="BH925" s="150"/>
      <c r="BI925" s="150"/>
      <c r="BJ925" s="150"/>
      <c r="BK925" s="150"/>
      <c r="BL925" s="150"/>
      <c r="BM925" s="150"/>
      <c r="BN925" s="150"/>
      <c r="BO925" s="150"/>
      <c r="BP925" s="150"/>
      <c r="BQ925" s="150"/>
      <c r="BR925" s="150"/>
      <c r="BS925" s="150"/>
      <c r="BT925" s="150"/>
      <c r="BU925" s="150"/>
      <c r="BV925" s="150"/>
      <c r="BW925" s="150"/>
      <c r="BX925" s="150"/>
      <c r="BY925" s="150"/>
      <c r="BZ925" s="150"/>
      <c r="CA925" s="150"/>
      <c r="CB925" s="150"/>
      <c r="CC925" s="150"/>
    </row>
    <row r="926" s="365" customFormat="1" ht="25" customHeight="1">
      <c r="A926" s="94">
        <v>924</v>
      </c>
      <c r="B926" t="s" s="12">
        <v>17972</v>
      </c>
      <c r="C926" t="s" s="12">
        <v>4483</v>
      </c>
      <c r="D926" t="s" s="12">
        <v>19504</v>
      </c>
      <c r="E926" t="s" s="12">
        <v>19505</v>
      </c>
      <c r="F926" t="s" s="253">
        <v>19506</v>
      </c>
      <c r="G926" s="332">
        <v>1</v>
      </c>
    </row>
    <row r="927" s="365" customFormat="1" ht="25" customHeight="1">
      <c r="A927" s="94">
        <v>925</v>
      </c>
      <c r="B927" t="s" s="38">
        <v>18052</v>
      </c>
      <c r="C927" t="s" s="12">
        <v>4483</v>
      </c>
      <c r="D927" t="s" s="12">
        <v>19507</v>
      </c>
      <c r="E927" t="s" s="12">
        <v>19508</v>
      </c>
      <c r="F927" t="s" s="253">
        <v>19509</v>
      </c>
      <c r="G927" s="332">
        <v>1</v>
      </c>
      <c r="J927" s="150"/>
      <c r="K927" s="150"/>
      <c r="L927" s="150"/>
      <c r="M927" s="150"/>
      <c r="N927" s="150"/>
      <c r="O927" s="150"/>
      <c r="P927" s="150"/>
      <c r="Q927" s="150"/>
      <c r="R927" s="150"/>
      <c r="S927" s="150"/>
      <c r="T927" s="150"/>
      <c r="U927" s="150"/>
      <c r="V927" s="150"/>
      <c r="W927" s="150"/>
      <c r="X927" s="150"/>
      <c r="Y927" s="150"/>
      <c r="Z927" s="150"/>
      <c r="AA927" s="150"/>
      <c r="AB927" s="150"/>
      <c r="AC927" s="150"/>
      <c r="AD927" s="150"/>
      <c r="AE927" s="150"/>
      <c r="AF927" s="150"/>
      <c r="AG927" s="150"/>
      <c r="AH927" s="150"/>
      <c r="AI927" s="150"/>
      <c r="AJ927" s="150"/>
      <c r="AK927" s="150"/>
      <c r="AL927" s="150"/>
      <c r="AM927" s="150"/>
      <c r="AN927" s="150"/>
      <c r="AO927" s="150"/>
      <c r="AP927" s="150"/>
      <c r="AQ927" s="150"/>
      <c r="AR927" s="150"/>
      <c r="AS927" s="150"/>
      <c r="AT927" s="150"/>
      <c r="AU927" s="150"/>
      <c r="AV927" s="150"/>
      <c r="AW927" s="150"/>
      <c r="AX927" s="150"/>
      <c r="AY927" s="150"/>
      <c r="AZ927" s="150"/>
      <c r="BA927" s="150"/>
      <c r="BB927" s="150"/>
      <c r="BC927" s="150"/>
      <c r="BD927" s="150"/>
      <c r="BE927" s="150"/>
      <c r="BF927" s="150"/>
      <c r="BG927" s="150"/>
      <c r="BH927" s="150"/>
      <c r="BI927" s="150"/>
      <c r="BJ927" s="150"/>
      <c r="BK927" s="150"/>
      <c r="BL927" s="150"/>
      <c r="BM927" s="150"/>
      <c r="BN927" s="150"/>
      <c r="BO927" s="150"/>
      <c r="BP927" s="150"/>
      <c r="BQ927" s="150"/>
      <c r="BR927" s="150"/>
      <c r="BS927" s="150"/>
      <c r="BT927" s="150"/>
      <c r="BU927" s="150"/>
      <c r="BV927" s="150"/>
      <c r="BW927" s="150"/>
      <c r="BX927" s="150"/>
      <c r="BY927" s="150"/>
      <c r="BZ927" s="150"/>
      <c r="CA927" s="150"/>
      <c r="CB927" s="150"/>
      <c r="CC927" s="150"/>
    </row>
    <row r="928" s="366" customFormat="1" ht="25" customHeight="1">
      <c r="A928" s="11">
        <v>926</v>
      </c>
      <c r="B928" t="s" s="38">
        <v>18052</v>
      </c>
      <c r="C928" t="s" s="12">
        <v>4483</v>
      </c>
      <c r="D928" t="s" s="12">
        <v>19510</v>
      </c>
      <c r="E928" t="s" s="12">
        <v>19511</v>
      </c>
      <c r="F928" t="s" s="346">
        <v>19512</v>
      </c>
      <c r="G928" s="37">
        <v>1</v>
      </c>
      <c r="J928" s="389"/>
      <c r="K928" s="390"/>
    </row>
    <row r="929" s="365" customFormat="1" ht="25" customHeight="1">
      <c r="A929" s="94">
        <v>927</v>
      </c>
      <c r="B929" t="s" s="38">
        <v>18052</v>
      </c>
      <c r="C929" t="s" s="12">
        <v>4483</v>
      </c>
      <c r="D929" t="s" s="12">
        <v>19510</v>
      </c>
      <c r="E929" t="s" s="12">
        <v>19513</v>
      </c>
      <c r="F929" t="s" s="253">
        <v>19512</v>
      </c>
      <c r="G929" s="332">
        <v>1</v>
      </c>
      <c r="J929" s="391"/>
      <c r="K929" s="392"/>
    </row>
    <row r="930" s="366" customFormat="1" ht="25" customHeight="1">
      <c r="A930" s="11">
        <v>928</v>
      </c>
      <c r="B930" t="s" s="38">
        <v>18091</v>
      </c>
      <c r="C930" t="s" s="12">
        <v>16845</v>
      </c>
      <c r="D930" t="s" s="12">
        <v>19514</v>
      </c>
      <c r="E930" t="s" s="12">
        <v>19515</v>
      </c>
      <c r="F930" t="s" s="346">
        <v>19516</v>
      </c>
      <c r="G930" s="37">
        <v>1</v>
      </c>
      <c r="J930" s="389"/>
      <c r="K930" s="390"/>
    </row>
    <row r="931" s="366" customFormat="1" ht="25" customHeight="1">
      <c r="A931" s="11">
        <v>929</v>
      </c>
      <c r="B931" t="s" s="38">
        <v>18091</v>
      </c>
      <c r="C931" t="s" s="12">
        <v>16845</v>
      </c>
      <c r="D931" t="s" s="12">
        <v>19514</v>
      </c>
      <c r="E931" t="s" s="12">
        <v>19517</v>
      </c>
      <c r="F931" t="s" s="346">
        <v>19516</v>
      </c>
      <c r="G931" s="37">
        <v>1</v>
      </c>
      <c r="J931" s="389"/>
      <c r="K931" s="390"/>
    </row>
    <row r="932" s="366" customFormat="1" ht="25" customHeight="1">
      <c r="A932" s="11">
        <v>930</v>
      </c>
      <c r="B932" t="s" s="38">
        <v>18091</v>
      </c>
      <c r="C932" t="s" s="12">
        <v>16845</v>
      </c>
      <c r="D932" t="s" s="12">
        <v>19514</v>
      </c>
      <c r="E932" t="s" s="12">
        <v>19518</v>
      </c>
      <c r="F932" t="s" s="346">
        <v>19516</v>
      </c>
      <c r="G932" s="37">
        <v>1</v>
      </c>
      <c r="J932" s="389"/>
      <c r="K932" s="390"/>
    </row>
    <row r="933" s="366" customFormat="1" ht="25" customHeight="1">
      <c r="A933" s="11">
        <v>931</v>
      </c>
      <c r="B933" t="s" s="38">
        <v>18091</v>
      </c>
      <c r="C933" t="s" s="12">
        <v>16845</v>
      </c>
      <c r="D933" t="s" s="12">
        <v>19514</v>
      </c>
      <c r="E933" t="s" s="12">
        <v>19519</v>
      </c>
      <c r="F933" t="s" s="346">
        <v>19516</v>
      </c>
      <c r="G933" s="37">
        <v>1</v>
      </c>
      <c r="J933" s="389"/>
      <c r="K933" s="390"/>
    </row>
    <row r="934" s="366" customFormat="1" ht="25" customHeight="1">
      <c r="A934" s="11">
        <v>932</v>
      </c>
      <c r="B934" t="s" s="38">
        <v>18091</v>
      </c>
      <c r="C934" t="s" s="12">
        <f>C933</f>
        <v>16845</v>
      </c>
      <c r="D934" t="s" s="12">
        <v>19520</v>
      </c>
      <c r="E934" t="s" s="12">
        <v>19521</v>
      </c>
      <c r="F934" t="s" s="346">
        <v>19522</v>
      </c>
      <c r="G934" s="37">
        <v>1</v>
      </c>
    </row>
    <row r="935" s="366" customFormat="1" ht="25" customHeight="1">
      <c r="A935" s="11">
        <v>933</v>
      </c>
      <c r="B935" t="s" s="38">
        <v>18091</v>
      </c>
      <c r="C935" t="s" s="12">
        <f>C934</f>
        <v>16845</v>
      </c>
      <c r="D935" t="s" s="12">
        <v>19520</v>
      </c>
      <c r="E935" t="s" s="12">
        <v>19523</v>
      </c>
      <c r="F935" t="s" s="346">
        <v>19522</v>
      </c>
      <c r="G935" s="37">
        <v>1</v>
      </c>
      <c r="J935" s="150"/>
      <c r="K935" s="150"/>
      <c r="L935" s="150"/>
      <c r="M935" s="150"/>
      <c r="N935" s="150"/>
      <c r="O935" s="150"/>
      <c r="P935" s="150"/>
      <c r="Q935" s="150"/>
      <c r="R935" s="150"/>
      <c r="S935" s="150"/>
      <c r="T935" s="150"/>
      <c r="U935" s="150"/>
      <c r="V935" s="150"/>
      <c r="W935" s="150"/>
      <c r="X935" s="150"/>
      <c r="Y935" s="150"/>
      <c r="Z935" s="150"/>
      <c r="AA935" s="150"/>
      <c r="AB935" s="150"/>
      <c r="AC935" s="150"/>
      <c r="AD935" s="150"/>
      <c r="AE935" s="150"/>
      <c r="AF935" s="150"/>
      <c r="AG935" s="150"/>
      <c r="AH935" s="150"/>
      <c r="AI935" s="150"/>
      <c r="AJ935" s="150"/>
      <c r="AK935" s="150"/>
      <c r="AL935" s="150"/>
      <c r="AM935" s="150"/>
      <c r="AN935" s="150"/>
      <c r="AO935" s="150"/>
      <c r="AP935" s="150"/>
      <c r="AQ935" s="150"/>
      <c r="AR935" s="150"/>
      <c r="AS935" s="150"/>
      <c r="AT935" s="150"/>
      <c r="AU935" s="150"/>
      <c r="AV935" s="150"/>
      <c r="AW935" s="150"/>
      <c r="AX935" s="150"/>
      <c r="AY935" s="150"/>
      <c r="AZ935" s="150"/>
      <c r="BA935" s="150"/>
      <c r="BB935" s="150"/>
      <c r="BC935" s="150"/>
      <c r="BD935" s="150"/>
      <c r="BE935" s="150"/>
      <c r="BF935" s="150"/>
      <c r="BG935" s="150"/>
      <c r="BH935" s="150"/>
      <c r="BI935" s="150"/>
      <c r="BJ935" s="150"/>
      <c r="BK935" s="150"/>
      <c r="BL935" s="150"/>
      <c r="BM935" s="150"/>
      <c r="BN935" s="150"/>
      <c r="BO935" s="150"/>
      <c r="BP935" s="150"/>
      <c r="BQ935" s="150"/>
      <c r="BR935" s="150"/>
      <c r="BS935" s="150"/>
      <c r="BT935" s="150"/>
      <c r="BU935" s="150"/>
      <c r="BV935" s="150"/>
      <c r="BW935" s="150"/>
      <c r="BX935" s="150"/>
      <c r="BY935" s="150"/>
      <c r="BZ935" s="150"/>
      <c r="CA935" s="150"/>
      <c r="CB935" s="150"/>
      <c r="CC935" s="150"/>
    </row>
    <row r="936" s="365" customFormat="1" ht="25" customHeight="1">
      <c r="A936" s="94">
        <v>934</v>
      </c>
      <c r="B936" t="s" s="38">
        <v>18052</v>
      </c>
      <c r="C936" t="s" s="12">
        <f>C935</f>
        <v>16845</v>
      </c>
      <c r="D936" t="s" s="12">
        <v>19524</v>
      </c>
      <c r="E936" t="s" s="12">
        <v>19525</v>
      </c>
      <c r="F936" t="s" s="253">
        <v>19526</v>
      </c>
      <c r="G936" s="332">
        <v>1</v>
      </c>
      <c r="H936" s="93"/>
      <c r="I936" s="150"/>
    </row>
    <row r="937" s="365" customFormat="1" ht="25" customHeight="1">
      <c r="A937" s="94">
        <v>935</v>
      </c>
      <c r="B937" t="s" s="38">
        <v>18052</v>
      </c>
      <c r="C937" t="s" s="12">
        <f>C936</f>
        <v>16845</v>
      </c>
      <c r="D937" t="s" s="12">
        <v>19524</v>
      </c>
      <c r="E937" t="s" s="12">
        <v>19527</v>
      </c>
      <c r="F937" t="s" s="253">
        <v>19526</v>
      </c>
      <c r="G937" s="332">
        <v>1</v>
      </c>
      <c r="H937" s="93"/>
      <c r="I937" s="150"/>
    </row>
    <row r="938" s="366" customFormat="1" ht="25" customHeight="1">
      <c r="A938" s="11">
        <v>936</v>
      </c>
      <c r="B938" t="s" s="38">
        <v>18052</v>
      </c>
      <c r="C938" t="s" s="12">
        <f>C937</f>
        <v>16845</v>
      </c>
      <c r="D938" t="s" s="12">
        <v>19524</v>
      </c>
      <c r="E938" t="s" s="12">
        <v>19528</v>
      </c>
      <c r="F938" t="s" s="346">
        <v>19526</v>
      </c>
      <c r="G938" s="37">
        <v>1</v>
      </c>
      <c r="H938" s="93"/>
      <c r="I938" s="150"/>
    </row>
    <row r="939" s="365" customFormat="1" ht="25" customHeight="1">
      <c r="A939" s="94">
        <v>937</v>
      </c>
      <c r="B939" t="s" s="12">
        <v>17972</v>
      </c>
      <c r="C939" t="s" s="12">
        <f>C938</f>
        <v>16845</v>
      </c>
      <c r="D939" t="s" s="12">
        <v>19529</v>
      </c>
      <c r="E939" t="s" s="12">
        <v>19530</v>
      </c>
      <c r="F939" t="s" s="253">
        <v>19531</v>
      </c>
      <c r="G939" s="332">
        <v>1</v>
      </c>
      <c r="J939" s="150"/>
      <c r="K939" s="150"/>
      <c r="L939" s="150"/>
      <c r="M939" s="150"/>
      <c r="N939" s="150"/>
      <c r="O939" s="150"/>
      <c r="P939" s="150"/>
      <c r="Q939" s="150"/>
      <c r="R939" s="150"/>
      <c r="S939" s="150"/>
      <c r="T939" s="150"/>
      <c r="U939" s="150"/>
      <c r="V939" s="150"/>
      <c r="W939" s="150"/>
      <c r="X939" s="150"/>
      <c r="Y939" s="150"/>
      <c r="Z939" s="150"/>
      <c r="AA939" s="150"/>
      <c r="AB939" s="150"/>
      <c r="AC939" s="150"/>
      <c r="AD939" s="150"/>
      <c r="AE939" s="150"/>
      <c r="AF939" s="150"/>
      <c r="AG939" s="150"/>
      <c r="AH939" s="150"/>
      <c r="AI939" s="150"/>
      <c r="AJ939" s="150"/>
      <c r="AK939" s="150"/>
      <c r="AL939" s="150"/>
      <c r="AM939" s="150"/>
      <c r="AN939" s="150"/>
      <c r="AO939" s="150"/>
      <c r="AP939" s="150"/>
      <c r="AQ939" s="150"/>
      <c r="AR939" s="150"/>
      <c r="AS939" s="150"/>
      <c r="AT939" s="150"/>
      <c r="AU939" s="150"/>
      <c r="AV939" s="150"/>
      <c r="AW939" s="150"/>
      <c r="AX939" s="150"/>
      <c r="AY939" s="150"/>
      <c r="AZ939" s="150"/>
      <c r="BA939" s="150"/>
      <c r="BB939" s="150"/>
      <c r="BC939" s="150"/>
      <c r="BD939" s="150"/>
      <c r="BE939" s="150"/>
      <c r="BF939" s="150"/>
      <c r="BG939" s="150"/>
      <c r="BH939" s="150"/>
      <c r="BI939" s="150"/>
      <c r="BJ939" s="150"/>
      <c r="BK939" s="150"/>
      <c r="BL939" s="150"/>
      <c r="BM939" s="150"/>
      <c r="BN939" s="150"/>
      <c r="BO939" s="150"/>
      <c r="BP939" s="150"/>
      <c r="BQ939" s="150"/>
      <c r="BR939" s="150"/>
      <c r="BS939" s="150"/>
      <c r="BT939" s="150"/>
      <c r="BU939" s="150"/>
      <c r="BV939" s="150"/>
      <c r="BW939" s="150"/>
      <c r="BX939" s="150"/>
      <c r="BY939" s="150"/>
      <c r="BZ939" s="150"/>
      <c r="CA939" s="150"/>
      <c r="CB939" s="150"/>
      <c r="CC939" s="150"/>
    </row>
    <row r="940" s="393" customFormat="1" ht="25" customHeight="1">
      <c r="A940" s="11">
        <v>938</v>
      </c>
      <c r="B940" t="s" s="12">
        <v>18052</v>
      </c>
      <c r="C940" t="s" s="12">
        <v>4483</v>
      </c>
      <c r="D940" t="s" s="12">
        <v>18439</v>
      </c>
      <c r="E940" t="s" s="12">
        <v>19532</v>
      </c>
      <c r="F940" t="s" s="95">
        <v>18441</v>
      </c>
      <c r="G940" s="11">
        <v>1</v>
      </c>
    </row>
    <row r="941" s="393" customFormat="1" ht="25" customHeight="1">
      <c r="A941" s="11">
        <v>939</v>
      </c>
      <c r="B941" t="s" s="12">
        <v>18052</v>
      </c>
      <c r="C941" t="s" s="12">
        <v>4483</v>
      </c>
      <c r="D941" t="s" s="12">
        <v>18439</v>
      </c>
      <c r="E941" t="s" s="12">
        <v>19533</v>
      </c>
      <c r="F941" t="s" s="95">
        <v>18441</v>
      </c>
      <c r="G941" s="11">
        <v>1</v>
      </c>
    </row>
    <row r="942" s="393" customFormat="1" ht="25" customHeight="1">
      <c r="A942" s="11">
        <v>940</v>
      </c>
      <c r="B942" t="s" s="12">
        <v>18052</v>
      </c>
      <c r="C942" t="s" s="12">
        <v>4483</v>
      </c>
      <c r="D942" t="s" s="12">
        <v>19534</v>
      </c>
      <c r="E942" t="s" s="12">
        <v>19535</v>
      </c>
      <c r="F942" t="s" s="95">
        <v>19536</v>
      </c>
      <c r="G942" s="11">
        <v>1</v>
      </c>
    </row>
    <row r="943" s="366" customFormat="1" ht="25" customHeight="1">
      <c r="A943" s="11">
        <v>941</v>
      </c>
      <c r="B943" t="s" s="12">
        <v>17972</v>
      </c>
      <c r="C943" t="s" s="12">
        <v>21</v>
      </c>
      <c r="D943" t="s" s="12">
        <v>19537</v>
      </c>
      <c r="E943" t="s" s="12">
        <v>19538</v>
      </c>
      <c r="F943" t="s" s="346">
        <v>19539</v>
      </c>
      <c r="G943" s="37">
        <v>1</v>
      </c>
    </row>
    <row r="944" s="366" customFormat="1" ht="25" customHeight="1">
      <c r="A944" s="11">
        <v>942</v>
      </c>
      <c r="B944" t="s" s="12">
        <v>17972</v>
      </c>
      <c r="C944" t="s" s="12">
        <v>21</v>
      </c>
      <c r="D944" t="s" s="12">
        <v>19540</v>
      </c>
      <c r="E944" t="s" s="12">
        <v>19541</v>
      </c>
      <c r="F944" t="s" s="346">
        <v>19542</v>
      </c>
      <c r="G944" s="37">
        <v>1</v>
      </c>
    </row>
    <row r="945" s="394" customFormat="1" ht="25" customHeight="1">
      <c r="A945" s="94">
        <v>943</v>
      </c>
      <c r="B945" t="s" s="50">
        <v>17972</v>
      </c>
      <c r="C945" t="s" s="50">
        <v>4483</v>
      </c>
      <c r="D945" t="s" s="50">
        <v>18666</v>
      </c>
      <c r="E945" t="s" s="50">
        <v>19543</v>
      </c>
      <c r="F945" t="s" s="346">
        <v>18667</v>
      </c>
      <c r="G945" s="94">
        <v>1</v>
      </c>
    </row>
    <row r="946" s="395" customFormat="1" ht="25" customHeight="1">
      <c r="A946" s="94">
        <v>944</v>
      </c>
      <c r="B946" t="s" s="251">
        <v>18052</v>
      </c>
      <c r="C946" t="s" s="45">
        <v>4483</v>
      </c>
      <c r="D946" t="s" s="45">
        <v>19544</v>
      </c>
      <c r="E946" s="94">
        <v>962</v>
      </c>
      <c r="F946" t="s" s="253">
        <v>19545</v>
      </c>
      <c r="G946" s="94">
        <v>1</v>
      </c>
    </row>
    <row r="947" s="366" customFormat="1" ht="25" customHeight="1">
      <c r="A947" s="11">
        <v>945</v>
      </c>
      <c r="B947" t="s" s="12">
        <v>17972</v>
      </c>
      <c r="C947" t="s" s="12">
        <v>16845</v>
      </c>
      <c r="D947" t="s" s="12">
        <v>19546</v>
      </c>
      <c r="E947" s="11">
        <v>963</v>
      </c>
      <c r="F947" t="s" s="346">
        <v>19547</v>
      </c>
      <c r="G947" s="37">
        <v>1</v>
      </c>
    </row>
    <row r="948" s="366" customFormat="1" ht="25" customHeight="1">
      <c r="A948" s="11">
        <v>946</v>
      </c>
      <c r="B948" t="s" s="12">
        <v>17972</v>
      </c>
      <c r="C948" t="s" s="12">
        <v>16845</v>
      </c>
      <c r="D948" t="s" s="12">
        <v>19546</v>
      </c>
      <c r="E948" s="11">
        <v>964</v>
      </c>
      <c r="F948" t="s" s="346">
        <v>19547</v>
      </c>
      <c r="G948" s="37">
        <v>1</v>
      </c>
    </row>
    <row r="949" s="366" customFormat="1" ht="25" customHeight="1">
      <c r="A949" s="11">
        <v>947</v>
      </c>
      <c r="B949" t="s" s="12">
        <v>17972</v>
      </c>
      <c r="C949" t="s" s="12">
        <v>16845</v>
      </c>
      <c r="D949" t="s" s="12">
        <v>19548</v>
      </c>
      <c r="E949" s="11">
        <v>965</v>
      </c>
      <c r="F949" t="s" s="346">
        <v>19549</v>
      </c>
      <c r="G949" s="37">
        <v>1</v>
      </c>
    </row>
    <row r="950" s="366" customFormat="1" ht="25" customHeight="1">
      <c r="A950" s="11">
        <v>948</v>
      </c>
      <c r="B950" t="s" s="12">
        <v>18091</v>
      </c>
      <c r="C950" t="s" s="12">
        <v>4483</v>
      </c>
      <c r="D950" t="s" s="12">
        <v>19550</v>
      </c>
      <c r="E950" s="11">
        <v>966</v>
      </c>
      <c r="F950" t="s" s="346">
        <v>19551</v>
      </c>
      <c r="G950" s="37">
        <v>1</v>
      </c>
    </row>
    <row r="951" s="366" customFormat="1" ht="25" customHeight="1">
      <c r="A951" s="11">
        <v>949</v>
      </c>
      <c r="B951" t="s" s="12">
        <v>18091</v>
      </c>
      <c r="C951" t="s" s="12">
        <v>4483</v>
      </c>
      <c r="D951" t="s" s="12">
        <v>19550</v>
      </c>
      <c r="E951" s="11">
        <v>967</v>
      </c>
      <c r="F951" t="s" s="346">
        <v>19551</v>
      </c>
      <c r="G951" s="37">
        <v>1</v>
      </c>
    </row>
    <row r="952" s="366" customFormat="1" ht="25" customHeight="1">
      <c r="A952" s="11">
        <v>950</v>
      </c>
      <c r="B952" t="s" s="12">
        <v>18091</v>
      </c>
      <c r="C952" t="s" s="12">
        <v>4483</v>
      </c>
      <c r="D952" t="s" s="12">
        <v>19550</v>
      </c>
      <c r="E952" s="11">
        <v>968</v>
      </c>
      <c r="F952" t="s" s="346">
        <v>19551</v>
      </c>
      <c r="G952" s="37">
        <v>1</v>
      </c>
    </row>
    <row r="953" s="366" customFormat="1" ht="25" customHeight="1">
      <c r="A953" s="11">
        <v>951</v>
      </c>
      <c r="B953" t="s" s="12">
        <v>18091</v>
      </c>
      <c r="C953" t="s" s="12">
        <v>4483</v>
      </c>
      <c r="D953" t="s" s="12">
        <v>19550</v>
      </c>
      <c r="E953" s="11">
        <v>969</v>
      </c>
      <c r="F953" t="s" s="346">
        <v>19551</v>
      </c>
      <c r="G953" s="37">
        <v>1</v>
      </c>
    </row>
    <row r="954" s="366" customFormat="1" ht="25" customHeight="1">
      <c r="A954" s="11">
        <v>952</v>
      </c>
      <c r="B954" t="s" s="12">
        <v>18091</v>
      </c>
      <c r="C954" t="s" s="12">
        <v>4483</v>
      </c>
      <c r="D954" t="s" s="12">
        <v>19550</v>
      </c>
      <c r="E954" s="11">
        <v>970</v>
      </c>
      <c r="F954" t="s" s="346">
        <v>19551</v>
      </c>
      <c r="G954" s="37">
        <v>1</v>
      </c>
    </row>
    <row r="955" s="366" customFormat="1" ht="25" customHeight="1">
      <c r="A955" s="11">
        <v>953</v>
      </c>
      <c r="B955" t="s" s="12">
        <v>18091</v>
      </c>
      <c r="C955" t="s" s="12">
        <v>4483</v>
      </c>
      <c r="D955" t="s" s="12">
        <v>19550</v>
      </c>
      <c r="E955" s="11">
        <v>971</v>
      </c>
      <c r="F955" t="s" s="346">
        <v>19551</v>
      </c>
      <c r="G955" s="37">
        <v>1</v>
      </c>
    </row>
    <row r="956" s="366" customFormat="1" ht="25" customHeight="1">
      <c r="A956" s="11">
        <v>954</v>
      </c>
      <c r="B956" t="s" s="12">
        <v>18091</v>
      </c>
      <c r="C956" t="s" s="12">
        <v>16845</v>
      </c>
      <c r="D956" t="s" s="12">
        <v>19552</v>
      </c>
      <c r="E956" s="11">
        <v>972</v>
      </c>
      <c r="F956" t="s" s="346">
        <v>19553</v>
      </c>
      <c r="G956" s="37">
        <v>1</v>
      </c>
    </row>
    <row r="957" s="366" customFormat="1" ht="25" customHeight="1">
      <c r="A957" s="11">
        <v>955</v>
      </c>
      <c r="B957" t="s" s="12">
        <v>18091</v>
      </c>
      <c r="C957" t="s" s="12">
        <v>16845</v>
      </c>
      <c r="D957" t="s" s="12">
        <v>19552</v>
      </c>
      <c r="E957" s="11">
        <v>973</v>
      </c>
      <c r="F957" t="s" s="346">
        <v>19553</v>
      </c>
      <c r="G957" s="37">
        <v>1</v>
      </c>
    </row>
    <row r="958" s="366" customFormat="1" ht="25" customHeight="1">
      <c r="A958" s="11">
        <v>956</v>
      </c>
      <c r="B958" t="s" s="12">
        <v>18091</v>
      </c>
      <c r="C958" t="s" s="12">
        <v>16845</v>
      </c>
      <c r="D958" t="s" s="12">
        <v>19552</v>
      </c>
      <c r="E958" s="11">
        <v>974</v>
      </c>
      <c r="F958" t="s" s="346">
        <v>19553</v>
      </c>
      <c r="G958" s="37">
        <v>1</v>
      </c>
    </row>
    <row r="959" s="366" customFormat="1" ht="25" customHeight="1">
      <c r="A959" s="11">
        <v>957</v>
      </c>
      <c r="B959" t="s" s="12">
        <v>18091</v>
      </c>
      <c r="C959" t="s" s="12">
        <v>16845</v>
      </c>
      <c r="D959" t="s" s="12">
        <v>19552</v>
      </c>
      <c r="E959" s="11">
        <v>975</v>
      </c>
      <c r="F959" t="s" s="346">
        <v>19553</v>
      </c>
      <c r="G959" s="37">
        <v>1</v>
      </c>
    </row>
    <row r="960" s="366" customFormat="1" ht="25" customHeight="1">
      <c r="A960" s="11">
        <v>958</v>
      </c>
      <c r="B960" t="s" s="45">
        <v>17972</v>
      </c>
      <c r="C960" t="s" s="12">
        <v>4483</v>
      </c>
      <c r="D960" t="s" s="12">
        <v>19554</v>
      </c>
      <c r="E960" s="11">
        <v>976</v>
      </c>
      <c r="F960" t="s" s="396">
        <v>19555</v>
      </c>
      <c r="G960" s="37">
        <v>1</v>
      </c>
    </row>
    <row r="961" s="366" customFormat="1" ht="25" customHeight="1">
      <c r="A961" s="11">
        <v>959</v>
      </c>
      <c r="B961" t="s" s="45">
        <v>17972</v>
      </c>
      <c r="C961" t="s" s="12">
        <v>4483</v>
      </c>
      <c r="D961" t="s" s="12">
        <v>19554</v>
      </c>
      <c r="E961" s="11">
        <v>977</v>
      </c>
      <c r="F961" t="s" s="396">
        <v>19555</v>
      </c>
      <c r="G961" s="37">
        <v>1</v>
      </c>
    </row>
    <row r="962" s="397" customFormat="1" ht="25" customHeight="1">
      <c r="A962" s="94">
        <v>960</v>
      </c>
      <c r="B962" t="s" s="251">
        <v>18052</v>
      </c>
      <c r="C962" t="s" s="45">
        <v>4483</v>
      </c>
      <c r="D962" t="s" s="50">
        <v>19556</v>
      </c>
      <c r="E962" s="94">
        <v>978</v>
      </c>
      <c r="F962" t="s" s="346">
        <v>19557</v>
      </c>
      <c r="G962" s="94">
        <v>1</v>
      </c>
    </row>
    <row r="963" s="397" customFormat="1" ht="25" customHeight="1">
      <c r="A963" s="94">
        <v>961</v>
      </c>
      <c r="B963" t="s" s="251">
        <v>18052</v>
      </c>
      <c r="C963" t="s" s="45">
        <v>4483</v>
      </c>
      <c r="D963" t="s" s="50">
        <v>19556</v>
      </c>
      <c r="E963" s="94">
        <v>979</v>
      </c>
      <c r="F963" t="s" s="346">
        <v>19557</v>
      </c>
      <c r="G963" s="94">
        <v>1</v>
      </c>
    </row>
    <row r="964" s="366" customFormat="1" ht="25" customHeight="1">
      <c r="A964" s="11">
        <v>962</v>
      </c>
      <c r="B964" t="s" s="251">
        <v>18052</v>
      </c>
      <c r="C964" t="s" s="45">
        <v>4483</v>
      </c>
      <c r="D964" t="s" s="12">
        <v>5972</v>
      </c>
      <c r="E964" s="11">
        <v>980</v>
      </c>
      <c r="F964" t="s" s="396">
        <v>19558</v>
      </c>
      <c r="G964" s="37">
        <v>1</v>
      </c>
    </row>
    <row r="965" s="366" customFormat="1" ht="25" customHeight="1">
      <c r="A965" s="11">
        <v>963</v>
      </c>
      <c r="B965" t="s" s="251">
        <v>18052</v>
      </c>
      <c r="C965" t="s" s="45">
        <v>4483</v>
      </c>
      <c r="D965" t="s" s="12">
        <v>5972</v>
      </c>
      <c r="E965" s="11">
        <v>981</v>
      </c>
      <c r="F965" t="s" s="396">
        <v>19558</v>
      </c>
      <c r="G965" s="37">
        <v>1</v>
      </c>
    </row>
    <row r="966" s="366" customFormat="1" ht="25" customHeight="1">
      <c r="A966" s="11">
        <v>964</v>
      </c>
      <c r="B966" t="s" s="12">
        <v>18606</v>
      </c>
      <c r="C966" t="s" s="12">
        <v>16845</v>
      </c>
      <c r="D966" t="s" s="12">
        <v>19559</v>
      </c>
      <c r="E966" s="11">
        <v>982</v>
      </c>
      <c r="F966" t="s" s="396">
        <v>19560</v>
      </c>
      <c r="G966" s="37">
        <v>1</v>
      </c>
    </row>
    <row r="967" s="366" customFormat="1" ht="25" customHeight="1">
      <c r="A967" s="11">
        <v>965</v>
      </c>
      <c r="B967" t="s" s="12">
        <v>18606</v>
      </c>
      <c r="C967" t="s" s="12">
        <v>16845</v>
      </c>
      <c r="D967" t="s" s="12">
        <v>19559</v>
      </c>
      <c r="E967" s="11">
        <v>983</v>
      </c>
      <c r="F967" t="s" s="396">
        <v>19560</v>
      </c>
      <c r="G967" s="37">
        <v>1</v>
      </c>
    </row>
    <row r="968" s="393" customFormat="1" ht="25" customHeight="1">
      <c r="A968" s="11">
        <v>966</v>
      </c>
      <c r="B968" t="s" s="45">
        <v>18052</v>
      </c>
      <c r="C968" t="s" s="45">
        <v>4483</v>
      </c>
      <c r="D968" t="s" s="12">
        <v>5972</v>
      </c>
      <c r="E968" s="11">
        <v>984</v>
      </c>
      <c r="F968" t="s" s="346">
        <v>19558</v>
      </c>
      <c r="G968" s="11">
        <v>1</v>
      </c>
    </row>
    <row r="969" s="366" customFormat="1" ht="25" customHeight="1">
      <c r="A969" s="11">
        <v>967</v>
      </c>
      <c r="B969" t="s" s="12">
        <v>17972</v>
      </c>
      <c r="C969" t="s" s="12">
        <v>21</v>
      </c>
      <c r="D969" t="s" s="12">
        <v>19561</v>
      </c>
      <c r="E969" s="11">
        <v>985</v>
      </c>
      <c r="F969" t="s" s="396">
        <v>19562</v>
      </c>
      <c r="G969" s="37">
        <v>1</v>
      </c>
    </row>
    <row r="970" s="397" customFormat="1" ht="25" customHeight="1">
      <c r="A970" s="94">
        <v>968</v>
      </c>
      <c r="B970" t="s" s="50">
        <v>18052</v>
      </c>
      <c r="C970" t="s" s="50">
        <v>16845</v>
      </c>
      <c r="D970" t="s" s="50">
        <v>19563</v>
      </c>
      <c r="E970" s="94">
        <v>986</v>
      </c>
      <c r="F970" t="s" s="346">
        <v>18851</v>
      </c>
      <c r="G970" s="94">
        <v>1</v>
      </c>
    </row>
    <row r="971" s="393" customFormat="1" ht="25" customHeight="1">
      <c r="A971" s="11">
        <v>969</v>
      </c>
      <c r="B971" t="s" s="12">
        <v>17972</v>
      </c>
      <c r="C971" t="s" s="12">
        <v>16845</v>
      </c>
      <c r="D971" t="s" s="12">
        <v>19564</v>
      </c>
      <c r="E971" s="11">
        <v>987</v>
      </c>
      <c r="F971" t="s" s="346">
        <v>19565</v>
      </c>
      <c r="G971" s="11">
        <v>1</v>
      </c>
    </row>
    <row r="972" s="398" customFormat="1" ht="25" customHeight="1">
      <c r="A972" s="94">
        <v>970</v>
      </c>
      <c r="B972" t="s" s="12">
        <v>18052</v>
      </c>
      <c r="C972" t="s" s="12">
        <v>16845</v>
      </c>
      <c r="D972" t="s" s="12">
        <v>19566</v>
      </c>
      <c r="E972" s="94">
        <v>988</v>
      </c>
      <c r="F972" t="s" s="346">
        <v>19567</v>
      </c>
      <c r="G972" s="94">
        <v>1</v>
      </c>
    </row>
    <row r="973" s="366" customFormat="1" ht="25" customHeight="1">
      <c r="A973" s="11">
        <v>971</v>
      </c>
      <c r="B973" t="s" s="45">
        <v>17972</v>
      </c>
      <c r="C973" t="s" s="45">
        <v>16845</v>
      </c>
      <c r="D973" t="s" s="45">
        <v>19568</v>
      </c>
      <c r="E973" s="11">
        <v>989</v>
      </c>
      <c r="F973" t="s" s="253">
        <v>19569</v>
      </c>
      <c r="G973" s="37">
        <v>1</v>
      </c>
    </row>
    <row r="974" s="365" customFormat="1" ht="25" customHeight="1">
      <c r="A974" s="94">
        <v>972</v>
      </c>
      <c r="B974" t="s" s="12">
        <v>18091</v>
      </c>
      <c r="C974" t="s" s="12">
        <v>16845</v>
      </c>
      <c r="D974" t="s" s="12">
        <v>19570</v>
      </c>
      <c r="E974" s="94">
        <v>990</v>
      </c>
      <c r="F974" t="s" s="253">
        <v>19571</v>
      </c>
      <c r="G974" s="332">
        <v>1</v>
      </c>
    </row>
    <row r="975" s="365" customFormat="1" ht="25" customHeight="1">
      <c r="A975" s="94">
        <v>973</v>
      </c>
      <c r="B975" t="s" s="12">
        <v>18091</v>
      </c>
      <c r="C975" t="s" s="12">
        <v>16845</v>
      </c>
      <c r="D975" t="s" s="12">
        <v>19570</v>
      </c>
      <c r="E975" s="94">
        <v>991</v>
      </c>
      <c r="F975" t="s" s="253">
        <v>19571</v>
      </c>
      <c r="G975" s="332">
        <v>1</v>
      </c>
      <c r="H975" s="93"/>
      <c r="I975" s="150"/>
    </row>
    <row r="976" s="366" customFormat="1" ht="25" customHeight="1">
      <c r="A976" s="11">
        <v>974</v>
      </c>
      <c r="B976" t="s" s="12">
        <v>18552</v>
      </c>
      <c r="C976" t="s" s="45">
        <v>16845</v>
      </c>
      <c r="D976" t="s" s="12">
        <v>19572</v>
      </c>
      <c r="E976" s="11">
        <v>992</v>
      </c>
      <c r="F976" t="s" s="396">
        <v>19573</v>
      </c>
      <c r="G976" s="37">
        <v>1</v>
      </c>
    </row>
    <row r="977" s="366" customFormat="1" ht="25" customHeight="1">
      <c r="A977" s="11">
        <v>975</v>
      </c>
      <c r="B977" t="s" s="12">
        <v>18552</v>
      </c>
      <c r="C977" t="s" s="45">
        <v>16845</v>
      </c>
      <c r="D977" t="s" s="12">
        <v>19572</v>
      </c>
      <c r="E977" s="11">
        <v>993</v>
      </c>
      <c r="F977" t="s" s="396">
        <v>19573</v>
      </c>
      <c r="G977" s="37">
        <v>1</v>
      </c>
    </row>
    <row r="978" s="366" customFormat="1" ht="25" customHeight="1">
      <c r="A978" s="11">
        <v>976</v>
      </c>
      <c r="B978" t="s" s="12">
        <v>17972</v>
      </c>
      <c r="C978" t="s" s="45">
        <v>21</v>
      </c>
      <c r="D978" t="s" s="12">
        <v>19574</v>
      </c>
      <c r="E978" s="11">
        <v>994</v>
      </c>
      <c r="F978" t="s" s="396">
        <v>19575</v>
      </c>
      <c r="G978" s="37">
        <v>1</v>
      </c>
    </row>
    <row r="979" s="366" customFormat="1" ht="25" customHeight="1">
      <c r="A979" s="11">
        <v>977</v>
      </c>
      <c r="B979" t="s" s="12">
        <v>17972</v>
      </c>
      <c r="C979" t="s" s="45">
        <v>21</v>
      </c>
      <c r="D979" t="s" s="12">
        <v>19574</v>
      </c>
      <c r="E979" s="11">
        <v>995</v>
      </c>
      <c r="F979" t="s" s="396">
        <v>19575</v>
      </c>
      <c r="G979" s="37">
        <v>1</v>
      </c>
    </row>
    <row r="980" s="366" customFormat="1" ht="25" customHeight="1">
      <c r="A980" s="11">
        <v>978</v>
      </c>
      <c r="B980" t="s" s="12">
        <v>17972</v>
      </c>
      <c r="C980" t="s" s="12">
        <v>16845</v>
      </c>
      <c r="D980" t="s" s="12">
        <v>19576</v>
      </c>
      <c r="E980" s="11">
        <v>996</v>
      </c>
      <c r="F980" t="s" s="396">
        <v>19091</v>
      </c>
      <c r="G980" s="37">
        <v>1</v>
      </c>
    </row>
    <row r="981" s="366" customFormat="1" ht="25" customHeight="1">
      <c r="A981" s="11">
        <v>979</v>
      </c>
      <c r="B981" t="s" s="12">
        <v>17972</v>
      </c>
      <c r="C981" t="s" s="12">
        <v>16845</v>
      </c>
      <c r="D981" t="s" s="12">
        <v>19576</v>
      </c>
      <c r="E981" s="11">
        <v>997</v>
      </c>
      <c r="F981" t="s" s="396">
        <v>19091</v>
      </c>
      <c r="G981" s="37">
        <v>1</v>
      </c>
    </row>
    <row r="982" s="366" customFormat="1" ht="25" customHeight="1">
      <c r="A982" s="11">
        <v>980</v>
      </c>
      <c r="B982" t="s" s="12">
        <v>17972</v>
      </c>
      <c r="C982" t="s" s="12">
        <v>4483</v>
      </c>
      <c r="D982" t="s" s="12">
        <v>19504</v>
      </c>
      <c r="E982" s="11">
        <v>998</v>
      </c>
      <c r="F982" t="s" s="396">
        <v>19506</v>
      </c>
      <c r="G982" s="37">
        <v>1</v>
      </c>
    </row>
    <row r="983" s="366" customFormat="1" ht="25" customHeight="1">
      <c r="A983" s="11">
        <v>981</v>
      </c>
      <c r="B983" t="s" s="12">
        <v>17972</v>
      </c>
      <c r="C983" t="s" s="12">
        <v>4483</v>
      </c>
      <c r="D983" t="s" s="12">
        <v>19504</v>
      </c>
      <c r="E983" s="11">
        <v>999</v>
      </c>
      <c r="F983" t="s" s="396">
        <v>19506</v>
      </c>
      <c r="G983" s="37">
        <v>1</v>
      </c>
    </row>
    <row r="984" s="366" customFormat="1" ht="25" customHeight="1">
      <c r="A984" s="11">
        <v>982</v>
      </c>
      <c r="B984" t="s" s="45">
        <v>18052</v>
      </c>
      <c r="C984" t="s" s="12">
        <v>16845</v>
      </c>
      <c r="D984" t="s" s="12">
        <v>19577</v>
      </c>
      <c r="E984" s="11">
        <v>1000</v>
      </c>
      <c r="F984" t="s" s="396">
        <v>19578</v>
      </c>
      <c r="G984" s="37">
        <v>1</v>
      </c>
    </row>
    <row r="985" s="366" customFormat="1" ht="25" customHeight="1">
      <c r="A985" s="11">
        <v>983</v>
      </c>
      <c r="B985" t="s" s="45">
        <v>18052</v>
      </c>
      <c r="C985" t="s" s="12">
        <v>16845</v>
      </c>
      <c r="D985" t="s" s="12">
        <v>19579</v>
      </c>
      <c r="E985" s="11">
        <v>1001</v>
      </c>
      <c r="F985" t="s" s="396">
        <v>19580</v>
      </c>
      <c r="G985" s="37">
        <v>1</v>
      </c>
    </row>
    <row r="986" s="366" customFormat="1" ht="25" customHeight="1">
      <c r="A986" s="11">
        <v>984</v>
      </c>
      <c r="B986" t="s" s="45">
        <v>18052</v>
      </c>
      <c r="C986" t="s" s="12">
        <v>16845</v>
      </c>
      <c r="D986" t="s" s="12">
        <v>19579</v>
      </c>
      <c r="E986" s="11">
        <v>1002</v>
      </c>
      <c r="F986" t="s" s="396">
        <v>19580</v>
      </c>
      <c r="G986" s="37">
        <v>1</v>
      </c>
    </row>
    <row r="987" s="366" customFormat="1" ht="25" customHeight="1">
      <c r="A987" s="11">
        <v>985</v>
      </c>
      <c r="B987" t="s" s="12">
        <v>17972</v>
      </c>
      <c r="C987" t="s" s="12">
        <v>16845</v>
      </c>
      <c r="D987" t="s" s="12">
        <v>18674</v>
      </c>
      <c r="E987" s="11">
        <v>1003</v>
      </c>
      <c r="F987" t="s" s="396">
        <v>18675</v>
      </c>
      <c r="G987" s="37">
        <v>1</v>
      </c>
    </row>
    <row r="988" s="366" customFormat="1" ht="25" customHeight="1">
      <c r="A988" s="11">
        <v>986</v>
      </c>
      <c r="B988" t="s" s="12">
        <v>17972</v>
      </c>
      <c r="C988" t="s" s="12">
        <v>16845</v>
      </c>
      <c r="D988" t="s" s="12">
        <v>18674</v>
      </c>
      <c r="E988" s="11">
        <v>1004</v>
      </c>
      <c r="F988" t="s" s="396">
        <v>18675</v>
      </c>
      <c r="G988" s="37">
        <v>1</v>
      </c>
    </row>
    <row r="989" s="366" customFormat="1" ht="25" customHeight="1">
      <c r="A989" s="11">
        <v>987</v>
      </c>
      <c r="B989" t="s" s="12">
        <v>17972</v>
      </c>
      <c r="C989" t="s" s="12">
        <v>16845</v>
      </c>
      <c r="D989" t="s" s="12">
        <v>19581</v>
      </c>
      <c r="E989" s="11">
        <v>1005</v>
      </c>
      <c r="F989" t="s" s="396">
        <v>19582</v>
      </c>
      <c r="G989" s="37">
        <v>1</v>
      </c>
    </row>
    <row r="990" s="366" customFormat="1" ht="25" customHeight="1">
      <c r="A990" s="11">
        <v>988</v>
      </c>
      <c r="B990" t="s" s="12">
        <v>17972</v>
      </c>
      <c r="C990" t="s" s="12">
        <v>16845</v>
      </c>
      <c r="D990" t="s" s="12">
        <v>19581</v>
      </c>
      <c r="E990" s="11">
        <v>1006</v>
      </c>
      <c r="F990" t="s" s="396">
        <v>19582</v>
      </c>
      <c r="G990" s="37">
        <v>1</v>
      </c>
    </row>
    <row r="991" s="366" customFormat="1" ht="25" customHeight="1">
      <c r="A991" s="11">
        <v>989</v>
      </c>
      <c r="B991" t="s" s="12">
        <v>17972</v>
      </c>
      <c r="C991" t="s" s="12">
        <v>16845</v>
      </c>
      <c r="D991" t="s" s="12">
        <v>19581</v>
      </c>
      <c r="E991" s="11">
        <v>1007</v>
      </c>
      <c r="F991" t="s" s="396">
        <v>19582</v>
      </c>
      <c r="G991" s="37">
        <v>1</v>
      </c>
    </row>
    <row r="992" s="366" customFormat="1" ht="25" customHeight="1">
      <c r="A992" s="11">
        <v>990</v>
      </c>
      <c r="B992" t="s" s="12">
        <v>17972</v>
      </c>
      <c r="C992" t="s" s="12">
        <v>16845</v>
      </c>
      <c r="D992" t="s" s="12">
        <v>19581</v>
      </c>
      <c r="E992" s="11">
        <v>1008</v>
      </c>
      <c r="F992" t="s" s="396">
        <v>19582</v>
      </c>
      <c r="G992" s="37">
        <v>1</v>
      </c>
    </row>
    <row r="993" s="366" customFormat="1" ht="25" customHeight="1">
      <c r="A993" s="11">
        <v>991</v>
      </c>
      <c r="B993" t="s" s="12">
        <v>17972</v>
      </c>
      <c r="C993" t="s" s="12">
        <v>21</v>
      </c>
      <c r="D993" t="s" s="12">
        <v>19583</v>
      </c>
      <c r="E993" s="11">
        <v>1009</v>
      </c>
      <c r="F993" t="s" s="396">
        <v>19584</v>
      </c>
      <c r="G993" s="37">
        <v>1</v>
      </c>
    </row>
    <row r="994" s="366" customFormat="1" ht="25" customHeight="1">
      <c r="A994" s="11">
        <v>992</v>
      </c>
      <c r="B994" t="s" s="12">
        <v>17972</v>
      </c>
      <c r="C994" t="s" s="12">
        <v>21</v>
      </c>
      <c r="D994" t="s" s="12">
        <v>19583</v>
      </c>
      <c r="E994" s="11">
        <v>1010</v>
      </c>
      <c r="F994" t="s" s="396">
        <v>19584</v>
      </c>
      <c r="G994" s="37">
        <v>1</v>
      </c>
    </row>
    <row r="995" s="366" customFormat="1" ht="25" customHeight="1">
      <c r="A995" s="11">
        <v>993</v>
      </c>
      <c r="B995" t="s" s="12">
        <v>18052</v>
      </c>
      <c r="C995" t="s" s="12">
        <v>4483</v>
      </c>
      <c r="D995" t="s" s="12">
        <v>19585</v>
      </c>
      <c r="E995" s="11">
        <v>1011</v>
      </c>
      <c r="F995" t="s" s="396">
        <v>19586</v>
      </c>
      <c r="G995" s="37">
        <v>1</v>
      </c>
    </row>
    <row r="996" s="398" customFormat="1" ht="25" customHeight="1">
      <c r="A996" s="94">
        <v>994</v>
      </c>
      <c r="B996" t="s" s="50">
        <v>17972</v>
      </c>
      <c r="C996" t="s" s="50">
        <v>4483</v>
      </c>
      <c r="D996" t="s" s="50">
        <v>19587</v>
      </c>
      <c r="E996" s="94">
        <v>1012</v>
      </c>
      <c r="F996" t="s" s="346">
        <v>19588</v>
      </c>
      <c r="G996" s="94">
        <v>1</v>
      </c>
    </row>
    <row r="997" s="365" customFormat="1" ht="25" customHeight="1">
      <c r="A997" s="94">
        <v>995</v>
      </c>
      <c r="B997" t="s" s="12">
        <v>18400</v>
      </c>
      <c r="C997" t="s" s="12">
        <v>16845</v>
      </c>
      <c r="D997" t="s" s="12">
        <v>19589</v>
      </c>
      <c r="E997" s="94">
        <v>1013</v>
      </c>
      <c r="F997" t="s" s="253">
        <v>19590</v>
      </c>
      <c r="G997" s="332">
        <v>1</v>
      </c>
      <c r="H997" s="93"/>
      <c r="I997" s="150"/>
    </row>
    <row r="998" s="365" customFormat="1" ht="25" customHeight="1">
      <c r="A998" s="94">
        <v>996</v>
      </c>
      <c r="B998" t="s" s="12">
        <v>18400</v>
      </c>
      <c r="C998" t="s" s="12">
        <v>16845</v>
      </c>
      <c r="D998" t="s" s="12">
        <v>19589</v>
      </c>
      <c r="E998" s="94">
        <v>1014</v>
      </c>
      <c r="F998" t="s" s="253">
        <v>19590</v>
      </c>
      <c r="G998" s="332">
        <v>1</v>
      </c>
      <c r="H998" s="93"/>
      <c r="I998" s="150"/>
    </row>
    <row r="999" s="366" customFormat="1" ht="25" customHeight="1">
      <c r="A999" s="11">
        <v>997</v>
      </c>
      <c r="B999" t="s" s="45">
        <v>18052</v>
      </c>
      <c r="C999" t="s" s="45">
        <v>21</v>
      </c>
      <c r="D999" t="s" s="45">
        <v>19591</v>
      </c>
      <c r="E999" s="11">
        <v>1015</v>
      </c>
      <c r="F999" t="s" s="253">
        <v>19592</v>
      </c>
      <c r="G999" s="37">
        <v>1</v>
      </c>
    </row>
    <row r="1000" s="366" customFormat="1" ht="25" customHeight="1">
      <c r="A1000" s="11">
        <v>998</v>
      </c>
      <c r="B1000" t="s" s="45">
        <v>18400</v>
      </c>
      <c r="C1000" t="s" s="45">
        <v>16845</v>
      </c>
      <c r="D1000" t="s" s="12">
        <v>19593</v>
      </c>
      <c r="E1000" s="11">
        <v>1016</v>
      </c>
      <c r="F1000" t="s" s="396">
        <v>19594</v>
      </c>
      <c r="G1000" s="37">
        <v>1</v>
      </c>
    </row>
    <row r="1001" s="366" customFormat="1" ht="25" customHeight="1">
      <c r="A1001" s="11">
        <v>999</v>
      </c>
      <c r="B1001" t="s" s="45">
        <v>18400</v>
      </c>
      <c r="C1001" t="s" s="45">
        <v>16845</v>
      </c>
      <c r="D1001" t="s" s="12">
        <v>19593</v>
      </c>
      <c r="E1001" s="11">
        <v>1017</v>
      </c>
      <c r="F1001" t="s" s="396">
        <v>19594</v>
      </c>
      <c r="G1001" s="37">
        <v>1</v>
      </c>
    </row>
    <row r="1002" s="365" customFormat="1" ht="25" customHeight="1">
      <c r="A1002" s="94">
        <v>1000</v>
      </c>
      <c r="B1002" t="s" s="50">
        <v>18052</v>
      </c>
      <c r="C1002" t="s" s="50">
        <v>4483</v>
      </c>
      <c r="D1002" t="s" s="50">
        <v>19595</v>
      </c>
      <c r="E1002" s="94">
        <v>1018</v>
      </c>
      <c r="F1002" t="s" s="396">
        <v>19596</v>
      </c>
      <c r="G1002" s="332">
        <v>1</v>
      </c>
      <c r="H1002" s="93"/>
      <c r="I1002" s="150"/>
    </row>
    <row r="1003" s="365" customFormat="1" ht="25" customHeight="1">
      <c r="A1003" s="94">
        <v>1001</v>
      </c>
      <c r="B1003" t="s" s="50">
        <v>18052</v>
      </c>
      <c r="C1003" t="s" s="50">
        <v>4483</v>
      </c>
      <c r="D1003" t="s" s="50">
        <v>19597</v>
      </c>
      <c r="E1003" s="94">
        <v>1019</v>
      </c>
      <c r="F1003" t="s" s="396">
        <v>19598</v>
      </c>
      <c r="G1003" s="332">
        <v>1</v>
      </c>
      <c r="H1003" s="93"/>
      <c r="I1003" s="150"/>
    </row>
    <row r="1004" s="365" customFormat="1" ht="25" customHeight="1">
      <c r="A1004" s="94">
        <v>1002</v>
      </c>
      <c r="B1004" t="s" s="50">
        <v>18052</v>
      </c>
      <c r="C1004" t="s" s="12">
        <v>16845</v>
      </c>
      <c r="D1004" t="s" s="12">
        <v>19599</v>
      </c>
      <c r="E1004" s="94">
        <v>1020</v>
      </c>
      <c r="F1004" t="s" s="253">
        <v>19600</v>
      </c>
      <c r="G1004" s="332">
        <v>1</v>
      </c>
      <c r="H1004" s="93"/>
      <c r="I1004" s="150"/>
    </row>
    <row r="1005" s="365" customFormat="1" ht="25" customHeight="1">
      <c r="A1005" s="94">
        <v>1003</v>
      </c>
      <c r="B1005" t="s" s="50">
        <v>18052</v>
      </c>
      <c r="C1005" t="s" s="12">
        <v>16845</v>
      </c>
      <c r="D1005" t="s" s="12">
        <v>19599</v>
      </c>
      <c r="E1005" s="94">
        <v>1021</v>
      </c>
      <c r="F1005" t="s" s="253">
        <v>19600</v>
      </c>
      <c r="G1005" s="332">
        <v>1</v>
      </c>
      <c r="H1005" s="93"/>
      <c r="I1005" s="150"/>
    </row>
    <row r="1006" s="365" customFormat="1" ht="25" customHeight="1">
      <c r="A1006" s="94">
        <v>1004</v>
      </c>
      <c r="B1006" t="s" s="50">
        <v>18052</v>
      </c>
      <c r="C1006" t="s" s="12">
        <v>16845</v>
      </c>
      <c r="D1006" t="s" s="12">
        <v>19599</v>
      </c>
      <c r="E1006" s="94">
        <v>1022</v>
      </c>
      <c r="F1006" t="s" s="253">
        <v>19600</v>
      </c>
      <c r="G1006" s="332">
        <v>1</v>
      </c>
      <c r="H1006" s="93"/>
      <c r="I1006" s="150"/>
    </row>
    <row r="1007" s="366" customFormat="1" ht="25" customHeight="1">
      <c r="A1007" s="11">
        <v>1005</v>
      </c>
      <c r="B1007" t="s" s="12">
        <v>18052</v>
      </c>
      <c r="C1007" t="s" s="45">
        <v>16845</v>
      </c>
      <c r="D1007" t="s" s="45">
        <v>19599</v>
      </c>
      <c r="E1007" s="11">
        <v>1027</v>
      </c>
      <c r="F1007" t="s" s="253">
        <v>19600</v>
      </c>
      <c r="G1007" s="37">
        <v>1</v>
      </c>
    </row>
    <row r="1008" s="366" customFormat="1" ht="25" customHeight="1">
      <c r="A1008" s="11">
        <v>1006</v>
      </c>
      <c r="B1008" t="s" s="12">
        <v>18091</v>
      </c>
      <c r="C1008" t="s" s="45">
        <v>16845</v>
      </c>
      <c r="D1008" t="s" s="45">
        <v>19601</v>
      </c>
      <c r="E1008" s="46">
        <v>1023</v>
      </c>
      <c r="F1008" t="s" s="253">
        <v>19602</v>
      </c>
      <c r="G1008" s="37">
        <v>1</v>
      </c>
    </row>
    <row r="1009" s="366" customFormat="1" ht="25" customHeight="1">
      <c r="A1009" s="11">
        <v>1007</v>
      </c>
      <c r="B1009" t="s" s="45">
        <v>18091</v>
      </c>
      <c r="C1009" t="s" s="45">
        <v>16845</v>
      </c>
      <c r="D1009" t="s" s="45">
        <v>19601</v>
      </c>
      <c r="E1009" s="46">
        <v>1024</v>
      </c>
      <c r="F1009" t="s" s="253">
        <v>19602</v>
      </c>
      <c r="G1009" s="37">
        <v>1</v>
      </c>
    </row>
    <row r="1010" s="366" customFormat="1" ht="25" customHeight="1">
      <c r="A1010" s="11">
        <v>1008</v>
      </c>
      <c r="B1010" t="s" s="45">
        <v>18052</v>
      </c>
      <c r="C1010" t="s" s="45">
        <v>4483</v>
      </c>
      <c r="D1010" t="s" s="45">
        <v>19603</v>
      </c>
      <c r="E1010" s="46">
        <v>1025</v>
      </c>
      <c r="F1010" t="s" s="253">
        <v>19604</v>
      </c>
      <c r="G1010" s="37">
        <v>1</v>
      </c>
    </row>
    <row r="1011" s="365" customFormat="1" ht="25" customHeight="1">
      <c r="A1011" s="94">
        <v>1009</v>
      </c>
      <c r="B1011" t="s" s="50">
        <v>17972</v>
      </c>
      <c r="C1011" t="s" s="50">
        <v>21</v>
      </c>
      <c r="D1011" t="s" s="12">
        <v>19605</v>
      </c>
      <c r="E1011" s="11">
        <v>1026</v>
      </c>
      <c r="F1011" t="s" s="253">
        <v>19562</v>
      </c>
      <c r="G1011" s="332">
        <v>1</v>
      </c>
      <c r="H1011" s="93"/>
      <c r="I1011" s="150"/>
    </row>
    <row r="1012" s="365" customFormat="1" ht="25" customHeight="1">
      <c r="A1012" s="94">
        <v>1010</v>
      </c>
      <c r="B1012" t="s" s="50">
        <v>18052</v>
      </c>
      <c r="C1012" t="s" s="12">
        <v>16845</v>
      </c>
      <c r="D1012" t="s" s="12">
        <v>19606</v>
      </c>
      <c r="E1012" s="11">
        <v>1028</v>
      </c>
      <c r="F1012" t="s" s="253">
        <v>19607</v>
      </c>
      <c r="G1012" s="332">
        <v>1</v>
      </c>
      <c r="H1012" s="93"/>
      <c r="I1012" s="150"/>
    </row>
    <row r="1013" s="365" customFormat="1" ht="25" customHeight="1">
      <c r="A1013" s="94">
        <v>1011</v>
      </c>
      <c r="B1013" t="s" s="50">
        <v>18552</v>
      </c>
      <c r="C1013" t="s" s="12">
        <v>16845</v>
      </c>
      <c r="D1013" t="s" s="12">
        <v>19608</v>
      </c>
      <c r="E1013" s="11">
        <v>1029</v>
      </c>
      <c r="F1013" t="s" s="253">
        <v>19609</v>
      </c>
      <c r="G1013" s="332">
        <v>1</v>
      </c>
      <c r="H1013" s="93"/>
      <c r="I1013" s="150"/>
    </row>
    <row r="1014" s="365" customFormat="1" ht="25" customHeight="1">
      <c r="A1014" s="94">
        <v>1012</v>
      </c>
      <c r="B1014" t="s" s="50">
        <v>18552</v>
      </c>
      <c r="C1014" t="s" s="12">
        <v>16845</v>
      </c>
      <c r="D1014" t="s" s="12">
        <v>19608</v>
      </c>
      <c r="E1014" s="11">
        <v>1030</v>
      </c>
      <c r="F1014" t="s" s="253">
        <v>19609</v>
      </c>
      <c r="G1014" s="332">
        <v>1</v>
      </c>
      <c r="H1014" s="93"/>
      <c r="I1014" s="150"/>
    </row>
    <row r="1015" s="365" customFormat="1" ht="25" customHeight="1">
      <c r="A1015" s="94">
        <v>1013</v>
      </c>
      <c r="B1015" t="s" s="50">
        <v>17972</v>
      </c>
      <c r="C1015" t="s" s="12">
        <v>16845</v>
      </c>
      <c r="D1015" t="s" s="12">
        <v>19610</v>
      </c>
      <c r="E1015" s="11">
        <v>1031</v>
      </c>
      <c r="F1015" t="s" s="253">
        <v>19611</v>
      </c>
      <c r="G1015" s="332">
        <v>1</v>
      </c>
      <c r="H1015" s="93"/>
      <c r="I1015" s="150"/>
    </row>
    <row r="1016" s="365" customFormat="1" ht="25" customHeight="1">
      <c r="A1016" s="94">
        <v>1014</v>
      </c>
      <c r="B1016" t="s" s="50">
        <v>17972</v>
      </c>
      <c r="C1016" t="s" s="12">
        <v>16845</v>
      </c>
      <c r="D1016" t="s" s="12">
        <v>19610</v>
      </c>
      <c r="E1016" s="11">
        <v>1032</v>
      </c>
      <c r="F1016" t="s" s="253">
        <v>19611</v>
      </c>
      <c r="G1016" s="332">
        <v>1</v>
      </c>
      <c r="H1016" s="93"/>
      <c r="I1016" s="150"/>
    </row>
    <row r="1017" s="365" customFormat="1" ht="25" customHeight="1">
      <c r="A1017" s="94">
        <v>1015</v>
      </c>
      <c r="B1017" t="s" s="50">
        <v>17972</v>
      </c>
      <c r="C1017" t="s" s="12">
        <v>16845</v>
      </c>
      <c r="D1017" t="s" s="12">
        <v>19610</v>
      </c>
      <c r="E1017" s="11">
        <v>1033</v>
      </c>
      <c r="F1017" t="s" s="253">
        <v>19611</v>
      </c>
      <c r="G1017" s="332">
        <v>1</v>
      </c>
      <c r="H1017" s="93"/>
      <c r="I1017" s="150"/>
    </row>
    <row r="1018" s="365" customFormat="1" ht="25" customHeight="1">
      <c r="A1018" s="94">
        <v>1016</v>
      </c>
      <c r="B1018" t="s" s="50">
        <v>17972</v>
      </c>
      <c r="C1018" t="s" s="12">
        <v>16845</v>
      </c>
      <c r="D1018" t="s" s="12">
        <v>19612</v>
      </c>
      <c r="E1018" s="11">
        <v>1034</v>
      </c>
      <c r="F1018" t="s" s="253">
        <v>19613</v>
      </c>
      <c r="G1018" s="332">
        <v>1</v>
      </c>
      <c r="H1018" s="93"/>
      <c r="I1018" s="150"/>
    </row>
    <row r="1019" s="365" customFormat="1" ht="25" customHeight="1">
      <c r="A1019" s="94">
        <v>1017</v>
      </c>
      <c r="B1019" t="s" s="50">
        <v>17972</v>
      </c>
      <c r="C1019" t="s" s="12">
        <v>16845</v>
      </c>
      <c r="D1019" t="s" s="12">
        <v>19612</v>
      </c>
      <c r="E1019" s="11">
        <v>1035</v>
      </c>
      <c r="F1019" t="s" s="253">
        <v>19613</v>
      </c>
      <c r="G1019" s="332">
        <v>1</v>
      </c>
      <c r="H1019" s="93"/>
      <c r="I1019" s="150"/>
    </row>
    <row r="1020" s="365" customFormat="1" ht="25" customHeight="1">
      <c r="A1020" s="94">
        <v>1018</v>
      </c>
      <c r="B1020" t="s" s="50">
        <v>17972</v>
      </c>
      <c r="C1020" t="s" s="12">
        <v>16845</v>
      </c>
      <c r="D1020" t="s" s="12">
        <v>19614</v>
      </c>
      <c r="E1020" s="11">
        <v>1036</v>
      </c>
      <c r="F1020" t="s" s="253">
        <v>19613</v>
      </c>
      <c r="G1020" s="332">
        <v>1</v>
      </c>
      <c r="H1020" s="93"/>
      <c r="I1020" s="150"/>
    </row>
    <row r="1021" s="365" customFormat="1" ht="25" customHeight="1">
      <c r="A1021" s="94">
        <v>1019</v>
      </c>
      <c r="B1021" t="s" s="50">
        <v>17972</v>
      </c>
      <c r="C1021" t="s" s="12">
        <v>16845</v>
      </c>
      <c r="D1021" t="s" s="12">
        <v>19614</v>
      </c>
      <c r="E1021" s="11">
        <v>1037</v>
      </c>
      <c r="F1021" t="s" s="253">
        <v>19613</v>
      </c>
      <c r="G1021" s="332">
        <v>1</v>
      </c>
      <c r="H1021" s="93"/>
      <c r="I1021" s="150"/>
    </row>
    <row r="1022" s="365" customFormat="1" ht="25" customHeight="1">
      <c r="A1022" s="94">
        <v>1020</v>
      </c>
      <c r="B1022" t="s" s="50">
        <v>17972</v>
      </c>
      <c r="C1022" t="s" s="12">
        <v>16845</v>
      </c>
      <c r="D1022" t="s" s="12">
        <v>19615</v>
      </c>
      <c r="E1022" s="11">
        <v>1038</v>
      </c>
      <c r="F1022" t="s" s="253">
        <v>19616</v>
      </c>
      <c r="G1022" s="332">
        <v>1</v>
      </c>
      <c r="H1022" s="93"/>
      <c r="I1022" s="150"/>
    </row>
    <row r="1023" s="365" customFormat="1" ht="25" customHeight="1">
      <c r="A1023" s="94">
        <v>1021</v>
      </c>
      <c r="B1023" t="s" s="50">
        <v>18052</v>
      </c>
      <c r="C1023" t="s" s="12">
        <v>16845</v>
      </c>
      <c r="D1023" t="s" s="12">
        <v>19617</v>
      </c>
      <c r="E1023" s="11">
        <v>1039</v>
      </c>
      <c r="F1023" t="s" s="253">
        <v>19618</v>
      </c>
      <c r="G1023" s="332">
        <v>1</v>
      </c>
      <c r="H1023" s="93"/>
      <c r="I1023" s="150"/>
    </row>
    <row r="1024" s="365" customFormat="1" ht="25" customHeight="1">
      <c r="A1024" s="94">
        <v>1022</v>
      </c>
      <c r="B1024" t="s" s="50">
        <v>18052</v>
      </c>
      <c r="C1024" t="s" s="12">
        <v>16845</v>
      </c>
      <c r="D1024" t="s" s="12">
        <v>19619</v>
      </c>
      <c r="E1024" s="11">
        <v>1040</v>
      </c>
      <c r="F1024" t="s" s="253">
        <v>19620</v>
      </c>
      <c r="G1024" s="332">
        <v>1</v>
      </c>
      <c r="H1024" s="93"/>
      <c r="I1024" s="150"/>
    </row>
    <row r="1025" s="365" customFormat="1" ht="25" customHeight="1">
      <c r="A1025" s="94">
        <v>1023</v>
      </c>
      <c r="B1025" t="s" s="50">
        <v>18052</v>
      </c>
      <c r="C1025" t="s" s="12">
        <v>16845</v>
      </c>
      <c r="D1025" t="s" s="12">
        <v>19619</v>
      </c>
      <c r="E1025" s="11">
        <v>1041</v>
      </c>
      <c r="F1025" t="s" s="253">
        <v>19620</v>
      </c>
      <c r="G1025" s="332">
        <v>1</v>
      </c>
      <c r="H1025" s="93"/>
      <c r="I1025" s="150"/>
    </row>
    <row r="1026" s="365" customFormat="1" ht="25" customHeight="1">
      <c r="A1026" s="94">
        <v>1024</v>
      </c>
      <c r="B1026" t="s" s="50">
        <v>18052</v>
      </c>
      <c r="C1026" t="s" s="12">
        <v>16845</v>
      </c>
      <c r="D1026" t="s" s="12">
        <v>19621</v>
      </c>
      <c r="E1026" s="11">
        <v>1042</v>
      </c>
      <c r="F1026" t="s" s="253">
        <v>19622</v>
      </c>
      <c r="G1026" s="332">
        <v>1</v>
      </c>
      <c r="H1026" s="93"/>
      <c r="I1026" s="150"/>
    </row>
    <row r="1027" s="365" customFormat="1" ht="25" customHeight="1">
      <c r="A1027" s="94">
        <v>1025</v>
      </c>
      <c r="B1027" t="s" s="50">
        <v>18052</v>
      </c>
      <c r="C1027" t="s" s="12">
        <v>16845</v>
      </c>
      <c r="D1027" t="s" s="12">
        <v>19623</v>
      </c>
      <c r="E1027" s="11">
        <v>1043</v>
      </c>
      <c r="F1027" t="s" s="253">
        <v>19624</v>
      </c>
      <c r="G1027" s="332">
        <v>1</v>
      </c>
      <c r="H1027" s="93"/>
      <c r="I1027" s="150"/>
    </row>
    <row r="1028" s="365" customFormat="1" ht="25" customHeight="1">
      <c r="A1028" s="94">
        <v>1026</v>
      </c>
      <c r="B1028" t="s" s="50">
        <v>18052</v>
      </c>
      <c r="C1028" t="s" s="12">
        <v>16845</v>
      </c>
      <c r="D1028" t="s" s="12">
        <v>19623</v>
      </c>
      <c r="E1028" s="11">
        <v>1044</v>
      </c>
      <c r="F1028" t="s" s="253">
        <v>19624</v>
      </c>
      <c r="G1028" s="332">
        <v>1</v>
      </c>
      <c r="H1028" s="93"/>
      <c r="I1028" s="150"/>
    </row>
    <row r="1029" s="365" customFormat="1" ht="25" customHeight="1">
      <c r="A1029" s="94">
        <v>1027</v>
      </c>
      <c r="B1029" t="s" s="50">
        <v>18052</v>
      </c>
      <c r="C1029" t="s" s="12">
        <v>4483</v>
      </c>
      <c r="D1029" t="s" s="12">
        <v>19625</v>
      </c>
      <c r="E1029" s="11">
        <v>1045</v>
      </c>
      <c r="F1029" t="s" s="253">
        <v>19626</v>
      </c>
      <c r="G1029" s="332">
        <v>1</v>
      </c>
      <c r="H1029" s="93"/>
      <c r="I1029" s="150"/>
    </row>
    <row r="1030" s="365" customFormat="1" ht="25" customHeight="1">
      <c r="A1030" s="94">
        <v>1028</v>
      </c>
      <c r="B1030" t="s" s="50">
        <v>18052</v>
      </c>
      <c r="C1030" t="s" s="12">
        <v>4483</v>
      </c>
      <c r="D1030" t="s" s="12">
        <v>19627</v>
      </c>
      <c r="E1030" s="11">
        <v>1046</v>
      </c>
      <c r="F1030" t="s" s="253">
        <v>19628</v>
      </c>
      <c r="G1030" s="332">
        <v>1</v>
      </c>
      <c r="H1030" s="93"/>
      <c r="I1030" s="150"/>
    </row>
    <row r="1031" s="365" customFormat="1" ht="25" customHeight="1">
      <c r="A1031" s="94">
        <v>1029</v>
      </c>
      <c r="B1031" t="s" s="50">
        <v>18052</v>
      </c>
      <c r="C1031" t="s" s="12">
        <v>4483</v>
      </c>
      <c r="D1031" t="s" s="12">
        <v>19629</v>
      </c>
      <c r="E1031" s="11">
        <v>1047</v>
      </c>
      <c r="F1031" t="s" s="253">
        <v>19630</v>
      </c>
      <c r="G1031" s="332">
        <v>1</v>
      </c>
      <c r="H1031" s="93"/>
      <c r="I1031" s="150"/>
    </row>
    <row r="1032" s="365" customFormat="1" ht="25" customHeight="1">
      <c r="A1032" s="94">
        <v>1030</v>
      </c>
      <c r="B1032" t="s" s="50">
        <v>18052</v>
      </c>
      <c r="C1032" t="s" s="12">
        <v>16845</v>
      </c>
      <c r="D1032" t="s" s="12">
        <v>19631</v>
      </c>
      <c r="E1032" s="11">
        <v>1048</v>
      </c>
      <c r="F1032" t="s" s="253">
        <v>19632</v>
      </c>
      <c r="G1032" s="332">
        <v>1</v>
      </c>
      <c r="H1032" s="93"/>
      <c r="I1032" s="150"/>
    </row>
    <row r="1033" s="365" customFormat="1" ht="25" customHeight="1">
      <c r="A1033" s="94">
        <v>1031</v>
      </c>
      <c r="B1033" t="s" s="50">
        <v>18052</v>
      </c>
      <c r="C1033" t="s" s="12">
        <v>16845</v>
      </c>
      <c r="D1033" t="s" s="12">
        <v>19631</v>
      </c>
      <c r="E1033" s="11">
        <v>1049</v>
      </c>
      <c r="F1033" t="s" s="253">
        <v>19632</v>
      </c>
      <c r="G1033" s="332">
        <v>1</v>
      </c>
      <c r="H1033" s="93"/>
      <c r="I1033" s="150"/>
    </row>
    <row r="1034" s="365" customFormat="1" ht="25" customHeight="1">
      <c r="A1034" s="94">
        <v>1032</v>
      </c>
      <c r="B1034" t="s" s="50">
        <v>18552</v>
      </c>
      <c r="C1034" t="s" s="12">
        <v>4483</v>
      </c>
      <c r="D1034" t="s" s="12">
        <v>19633</v>
      </c>
      <c r="E1034" s="11">
        <v>1050</v>
      </c>
      <c r="F1034" t="s" s="253">
        <v>19634</v>
      </c>
      <c r="G1034" s="332">
        <v>1</v>
      </c>
      <c r="H1034" s="93"/>
      <c r="I1034" s="150"/>
    </row>
    <row r="1035" s="365" customFormat="1" ht="25" customHeight="1">
      <c r="A1035" s="94">
        <v>1033</v>
      </c>
      <c r="B1035" t="s" s="12">
        <v>18552</v>
      </c>
      <c r="C1035" t="s" s="12">
        <v>4483</v>
      </c>
      <c r="D1035" t="s" s="12">
        <v>19633</v>
      </c>
      <c r="E1035" s="11">
        <v>1051</v>
      </c>
      <c r="F1035" t="s" s="253">
        <v>19634</v>
      </c>
      <c r="G1035" s="332">
        <v>1</v>
      </c>
      <c r="H1035" s="93"/>
      <c r="I1035" s="150"/>
    </row>
    <row r="1036" s="365" customFormat="1" ht="25" customHeight="1">
      <c r="A1036" s="94">
        <v>1034</v>
      </c>
      <c r="B1036" t="s" s="12">
        <v>17972</v>
      </c>
      <c r="C1036" t="s" s="12">
        <v>16845</v>
      </c>
      <c r="D1036" t="s" s="12">
        <v>19635</v>
      </c>
      <c r="E1036" s="11">
        <v>1052</v>
      </c>
      <c r="F1036" t="s" s="253">
        <v>19636</v>
      </c>
      <c r="G1036" s="332">
        <v>1</v>
      </c>
      <c r="H1036" s="93"/>
      <c r="I1036" s="150"/>
    </row>
    <row r="1037" s="365" customFormat="1" ht="25" customHeight="1">
      <c r="A1037" s="94">
        <v>1035</v>
      </c>
      <c r="B1037" t="s" s="12">
        <v>17972</v>
      </c>
      <c r="C1037" t="s" s="12">
        <v>16845</v>
      </c>
      <c r="D1037" t="s" s="12">
        <v>19635</v>
      </c>
      <c r="E1037" s="11">
        <v>1053</v>
      </c>
      <c r="F1037" t="s" s="253">
        <v>19636</v>
      </c>
      <c r="G1037" s="332">
        <v>1</v>
      </c>
      <c r="H1037" s="93"/>
      <c r="I1037" s="150"/>
    </row>
    <row r="1038" s="365" customFormat="1" ht="25" customHeight="1">
      <c r="A1038" s="94">
        <v>1036</v>
      </c>
      <c r="B1038" t="s" s="12">
        <v>18552</v>
      </c>
      <c r="C1038" t="s" s="12">
        <v>16845</v>
      </c>
      <c r="D1038" t="s" s="12">
        <v>19637</v>
      </c>
      <c r="E1038" s="11">
        <v>1054</v>
      </c>
      <c r="F1038" t="s" s="253">
        <v>19638</v>
      </c>
      <c r="G1038" s="332">
        <v>1</v>
      </c>
      <c r="H1038" s="93"/>
      <c r="I1038" s="150"/>
    </row>
    <row r="1039" s="365" customFormat="1" ht="25" customHeight="1">
      <c r="A1039" s="94">
        <v>1037</v>
      </c>
      <c r="B1039" t="s" s="12">
        <v>18552</v>
      </c>
      <c r="C1039" t="s" s="12">
        <v>16845</v>
      </c>
      <c r="D1039" t="s" s="12">
        <v>19637</v>
      </c>
      <c r="E1039" s="11">
        <v>1055</v>
      </c>
      <c r="F1039" t="s" s="253">
        <v>19638</v>
      </c>
      <c r="G1039" s="332">
        <v>1</v>
      </c>
      <c r="H1039" s="93"/>
      <c r="I1039" s="150"/>
    </row>
    <row r="1040" s="365" customFormat="1" ht="25" customHeight="1">
      <c r="A1040" s="94">
        <v>1038</v>
      </c>
      <c r="B1040" t="s" s="12">
        <v>18552</v>
      </c>
      <c r="C1040" t="s" s="12">
        <v>16845</v>
      </c>
      <c r="D1040" t="s" s="12">
        <v>19637</v>
      </c>
      <c r="E1040" s="11">
        <v>1056</v>
      </c>
      <c r="F1040" t="s" s="253">
        <v>19638</v>
      </c>
      <c r="G1040" s="332">
        <v>1</v>
      </c>
      <c r="H1040" s="93"/>
      <c r="I1040" s="150"/>
    </row>
    <row r="1041" s="365" customFormat="1" ht="25" customHeight="1">
      <c r="A1041" s="94">
        <v>1039</v>
      </c>
      <c r="B1041" t="s" s="12">
        <v>18552</v>
      </c>
      <c r="C1041" t="s" s="12">
        <v>16845</v>
      </c>
      <c r="D1041" t="s" s="12">
        <v>19637</v>
      </c>
      <c r="E1041" s="11">
        <v>1057</v>
      </c>
      <c r="F1041" t="s" s="253">
        <v>19638</v>
      </c>
      <c r="G1041" s="332">
        <v>1</v>
      </c>
      <c r="H1041" s="93"/>
      <c r="I1041" s="150"/>
    </row>
    <row r="1042" s="365" customFormat="1" ht="25" customHeight="1">
      <c r="A1042" s="94">
        <v>1040</v>
      </c>
      <c r="B1042" t="s" s="12">
        <v>18552</v>
      </c>
      <c r="C1042" t="s" s="12">
        <v>16845</v>
      </c>
      <c r="D1042" t="s" s="12">
        <v>19637</v>
      </c>
      <c r="E1042" s="11">
        <v>1058</v>
      </c>
      <c r="F1042" t="s" s="253">
        <v>19638</v>
      </c>
      <c r="G1042" s="332">
        <v>1</v>
      </c>
      <c r="H1042" s="93"/>
      <c r="I1042" s="150"/>
    </row>
    <row r="1043" s="365" customFormat="1" ht="25" customHeight="1">
      <c r="A1043" s="94">
        <v>1041</v>
      </c>
      <c r="B1043" t="s" s="12">
        <v>18552</v>
      </c>
      <c r="C1043" t="s" s="12">
        <v>16845</v>
      </c>
      <c r="D1043" t="s" s="12">
        <v>19637</v>
      </c>
      <c r="E1043" s="11">
        <v>1059</v>
      </c>
      <c r="F1043" t="s" s="253">
        <v>19638</v>
      </c>
      <c r="G1043" s="332">
        <v>1</v>
      </c>
      <c r="H1043" s="93"/>
      <c r="I1043" s="150"/>
    </row>
    <row r="1044" s="365" customFormat="1" ht="25" customHeight="1">
      <c r="A1044" s="94">
        <v>1042</v>
      </c>
      <c r="B1044" t="s" s="12">
        <v>18552</v>
      </c>
      <c r="C1044" t="s" s="12">
        <v>16845</v>
      </c>
      <c r="D1044" t="s" s="12">
        <v>19637</v>
      </c>
      <c r="E1044" s="11">
        <v>1060</v>
      </c>
      <c r="F1044" t="s" s="253">
        <v>19638</v>
      </c>
      <c r="G1044" s="332">
        <v>1</v>
      </c>
      <c r="H1044" s="93"/>
      <c r="I1044" s="150"/>
    </row>
    <row r="1045" s="365" customFormat="1" ht="25" customHeight="1">
      <c r="A1045" s="94">
        <v>1043</v>
      </c>
      <c r="B1045" t="s" s="12">
        <v>18552</v>
      </c>
      <c r="C1045" t="s" s="12">
        <v>16845</v>
      </c>
      <c r="D1045" t="s" s="12">
        <v>19637</v>
      </c>
      <c r="E1045" s="11">
        <v>1061</v>
      </c>
      <c r="F1045" t="s" s="253">
        <v>19638</v>
      </c>
      <c r="G1045" s="332">
        <v>1</v>
      </c>
      <c r="H1045" s="93"/>
      <c r="I1045" s="150"/>
    </row>
    <row r="1046" s="365" customFormat="1" ht="25" customHeight="1">
      <c r="A1046" s="94">
        <v>1044</v>
      </c>
      <c r="B1046" t="s" s="12">
        <v>18052</v>
      </c>
      <c r="C1046" t="s" s="12">
        <v>16845</v>
      </c>
      <c r="D1046" t="s" s="12">
        <v>19639</v>
      </c>
      <c r="E1046" s="11">
        <v>1062</v>
      </c>
      <c r="F1046" t="s" s="253">
        <v>19640</v>
      </c>
      <c r="G1046" s="332">
        <v>1</v>
      </c>
      <c r="H1046" s="93"/>
      <c r="I1046" s="150"/>
    </row>
    <row r="1047" s="365" customFormat="1" ht="25" customHeight="1">
      <c r="A1047" s="94">
        <v>1045</v>
      </c>
      <c r="B1047" t="s" s="12">
        <v>18052</v>
      </c>
      <c r="C1047" t="s" s="12">
        <v>16845</v>
      </c>
      <c r="D1047" t="s" s="12">
        <v>19639</v>
      </c>
      <c r="E1047" s="11">
        <v>1063</v>
      </c>
      <c r="F1047" t="s" s="253">
        <v>19640</v>
      </c>
      <c r="G1047" s="332">
        <v>1</v>
      </c>
      <c r="H1047" s="93"/>
      <c r="I1047" s="150"/>
    </row>
    <row r="1048" s="365" customFormat="1" ht="25" customHeight="1">
      <c r="A1048" s="94">
        <v>1046</v>
      </c>
      <c r="B1048" t="s" s="12">
        <v>18052</v>
      </c>
      <c r="C1048" t="s" s="12">
        <v>16845</v>
      </c>
      <c r="D1048" t="s" s="12">
        <v>19641</v>
      </c>
      <c r="E1048" s="11">
        <v>1064</v>
      </c>
      <c r="F1048" t="s" s="253">
        <v>19642</v>
      </c>
      <c r="G1048" s="332">
        <v>1</v>
      </c>
      <c r="H1048" s="93"/>
      <c r="I1048" s="150"/>
    </row>
    <row r="1049" s="365" customFormat="1" ht="25" customHeight="1">
      <c r="A1049" s="94">
        <v>1047</v>
      </c>
      <c r="B1049" t="s" s="12">
        <v>18052</v>
      </c>
      <c r="C1049" t="s" s="12">
        <v>16845</v>
      </c>
      <c r="D1049" t="s" s="12">
        <v>19641</v>
      </c>
      <c r="E1049" s="11">
        <v>1065</v>
      </c>
      <c r="F1049" t="s" s="253">
        <v>19642</v>
      </c>
      <c r="G1049" s="332">
        <v>1</v>
      </c>
      <c r="H1049" s="93"/>
      <c r="I1049" s="150"/>
    </row>
    <row r="1050" s="365" customFormat="1" ht="25" customHeight="1">
      <c r="A1050" s="94">
        <v>1048</v>
      </c>
      <c r="B1050" t="s" s="12">
        <v>17972</v>
      </c>
      <c r="C1050" t="s" s="12">
        <v>16845</v>
      </c>
      <c r="D1050" t="s" s="50">
        <v>19643</v>
      </c>
      <c r="E1050" s="11">
        <v>1066</v>
      </c>
      <c r="F1050" t="s" s="253">
        <v>18906</v>
      </c>
      <c r="G1050" s="332">
        <v>1</v>
      </c>
      <c r="H1050" s="93"/>
      <c r="I1050" s="150"/>
    </row>
    <row r="1051" s="365" customFormat="1" ht="25" customHeight="1">
      <c r="A1051" s="94">
        <v>1049</v>
      </c>
      <c r="B1051" t="s" s="12">
        <v>17972</v>
      </c>
      <c r="C1051" t="s" s="12">
        <v>16845</v>
      </c>
      <c r="D1051" t="s" s="50">
        <v>19643</v>
      </c>
      <c r="E1051" s="11">
        <v>1067</v>
      </c>
      <c r="F1051" t="s" s="253">
        <v>18906</v>
      </c>
      <c r="G1051" s="332">
        <v>1</v>
      </c>
      <c r="H1051" s="93"/>
      <c r="I1051" s="150"/>
    </row>
    <row r="1052" s="365" customFormat="1" ht="25" customHeight="1">
      <c r="A1052" s="94">
        <v>1050</v>
      </c>
      <c r="B1052" t="s" s="12">
        <v>18052</v>
      </c>
      <c r="C1052" t="s" s="12">
        <v>16845</v>
      </c>
      <c r="D1052" t="s" s="50">
        <v>19644</v>
      </c>
      <c r="E1052" s="11">
        <v>1068</v>
      </c>
      <c r="F1052" t="s" s="253">
        <v>19645</v>
      </c>
      <c r="G1052" s="332">
        <v>1</v>
      </c>
      <c r="H1052" s="93"/>
      <c r="I1052" s="150"/>
    </row>
    <row r="1053" s="365" customFormat="1" ht="25" customHeight="1">
      <c r="A1053" s="94">
        <v>1051</v>
      </c>
      <c r="B1053" t="s" s="12">
        <v>18400</v>
      </c>
      <c r="C1053" t="s" s="12">
        <v>16845</v>
      </c>
      <c r="D1053" t="s" s="50">
        <v>19646</v>
      </c>
      <c r="E1053" s="11">
        <v>1069</v>
      </c>
      <c r="F1053" t="s" s="253">
        <v>19647</v>
      </c>
      <c r="G1053" s="332">
        <v>1</v>
      </c>
      <c r="H1053" s="93"/>
      <c r="I1053" s="150"/>
    </row>
    <row r="1054" s="365" customFormat="1" ht="25" customHeight="1">
      <c r="A1054" s="94">
        <v>1052</v>
      </c>
      <c r="B1054" t="s" s="12">
        <v>18400</v>
      </c>
      <c r="C1054" t="s" s="12">
        <v>16845</v>
      </c>
      <c r="D1054" t="s" s="50">
        <v>19646</v>
      </c>
      <c r="E1054" s="11">
        <v>1070</v>
      </c>
      <c r="F1054" t="s" s="253">
        <v>19647</v>
      </c>
      <c r="G1054" s="332">
        <v>1</v>
      </c>
      <c r="H1054" s="93"/>
      <c r="I1054" s="150"/>
    </row>
    <row r="1055" s="365" customFormat="1" ht="25" customHeight="1">
      <c r="A1055" s="94">
        <v>1053</v>
      </c>
      <c r="B1055" t="s" s="12">
        <v>18052</v>
      </c>
      <c r="C1055" t="s" s="12">
        <v>16845</v>
      </c>
      <c r="D1055" t="s" s="12">
        <v>19648</v>
      </c>
      <c r="E1055" s="11">
        <v>1071</v>
      </c>
      <c r="F1055" t="s" s="253">
        <v>19649</v>
      </c>
      <c r="G1055" s="332">
        <v>1</v>
      </c>
      <c r="H1055" s="93"/>
      <c r="I1055" s="150"/>
    </row>
    <row r="1056" s="365" customFormat="1" ht="25" customHeight="1">
      <c r="A1056" s="94">
        <v>1054</v>
      </c>
      <c r="B1056" t="s" s="12">
        <v>18052</v>
      </c>
      <c r="C1056" t="s" s="12">
        <v>16845</v>
      </c>
      <c r="D1056" t="s" s="12">
        <v>19648</v>
      </c>
      <c r="E1056" s="11">
        <v>1072</v>
      </c>
      <c r="F1056" t="s" s="253">
        <v>19649</v>
      </c>
      <c r="G1056" s="332">
        <v>1</v>
      </c>
      <c r="H1056" s="93"/>
      <c r="I1056" s="150"/>
    </row>
    <row r="1057" s="365" customFormat="1" ht="25" customHeight="1">
      <c r="A1057" s="94">
        <v>1055</v>
      </c>
      <c r="B1057" t="s" s="12">
        <v>17972</v>
      </c>
      <c r="C1057" t="s" s="12">
        <v>4483</v>
      </c>
      <c r="D1057" t="s" s="12">
        <v>19650</v>
      </c>
      <c r="E1057" s="11">
        <v>1073</v>
      </c>
      <c r="F1057" t="s" s="253">
        <v>19651</v>
      </c>
      <c r="G1057" s="332">
        <v>1</v>
      </c>
      <c r="H1057" s="93"/>
      <c r="I1057" s="150"/>
    </row>
    <row r="1058" s="365" customFormat="1" ht="25" customHeight="1">
      <c r="A1058" s="94">
        <v>1056</v>
      </c>
      <c r="B1058" t="s" s="12">
        <v>17972</v>
      </c>
      <c r="C1058" t="s" s="12">
        <v>4483</v>
      </c>
      <c r="D1058" t="s" s="12">
        <v>19652</v>
      </c>
      <c r="E1058" s="11">
        <v>1074</v>
      </c>
      <c r="F1058" t="s" s="253">
        <v>19653</v>
      </c>
      <c r="G1058" s="332">
        <v>1</v>
      </c>
      <c r="H1058" s="93"/>
      <c r="I1058" s="150"/>
    </row>
    <row r="1059" s="365" customFormat="1" ht="25" customHeight="1">
      <c r="A1059" s="94">
        <v>1057</v>
      </c>
      <c r="B1059" t="s" s="12">
        <v>18052</v>
      </c>
      <c r="C1059" t="s" s="12">
        <v>21</v>
      </c>
      <c r="D1059" t="s" s="12">
        <v>19654</v>
      </c>
      <c r="E1059" s="11">
        <v>1075</v>
      </c>
      <c r="F1059" t="s" s="253">
        <v>19655</v>
      </c>
      <c r="G1059" s="332">
        <v>1</v>
      </c>
      <c r="H1059" s="93"/>
      <c r="I1059" s="150"/>
    </row>
    <row r="1060" s="365" customFormat="1" ht="25" customHeight="1">
      <c r="A1060" s="94">
        <v>1058</v>
      </c>
      <c r="B1060" t="s" s="12">
        <v>17972</v>
      </c>
      <c r="C1060" t="s" s="12">
        <v>16845</v>
      </c>
      <c r="D1060" t="s" s="12">
        <v>19656</v>
      </c>
      <c r="E1060" s="11">
        <v>1076</v>
      </c>
      <c r="F1060" t="s" s="253">
        <v>19657</v>
      </c>
      <c r="G1060" s="332">
        <v>1</v>
      </c>
      <c r="H1060" s="93"/>
      <c r="I1060" s="150"/>
    </row>
    <row r="1061" s="365" customFormat="1" ht="25" customHeight="1">
      <c r="A1061" s="94">
        <v>1059</v>
      </c>
      <c r="B1061" t="s" s="12">
        <v>18052</v>
      </c>
      <c r="C1061" t="s" s="12">
        <v>4483</v>
      </c>
      <c r="D1061" t="s" s="12">
        <v>19658</v>
      </c>
      <c r="E1061" s="11">
        <v>1077</v>
      </c>
      <c r="F1061" t="s" s="253">
        <v>19659</v>
      </c>
      <c r="G1061" s="332">
        <v>1</v>
      </c>
      <c r="H1061" s="93"/>
      <c r="I1061" s="150"/>
    </row>
    <row r="1062" s="365" customFormat="1" ht="25" customHeight="1">
      <c r="A1062" s="94">
        <v>1060</v>
      </c>
      <c r="B1062" t="s" s="12">
        <v>18052</v>
      </c>
      <c r="C1062" t="s" s="12">
        <v>4483</v>
      </c>
      <c r="D1062" t="s" s="12">
        <v>19658</v>
      </c>
      <c r="E1062" s="11">
        <v>1078</v>
      </c>
      <c r="F1062" t="s" s="253">
        <v>19659</v>
      </c>
      <c r="G1062" s="332">
        <v>1</v>
      </c>
      <c r="H1062" s="93"/>
      <c r="I1062" s="150"/>
    </row>
    <row r="1063" s="365" customFormat="1" ht="25" customHeight="1">
      <c r="A1063" s="94">
        <v>1061</v>
      </c>
      <c r="B1063" t="s" s="12">
        <v>18606</v>
      </c>
      <c r="C1063" t="s" s="12">
        <v>16845</v>
      </c>
      <c r="D1063" t="s" s="12">
        <v>19660</v>
      </c>
      <c r="E1063" s="11">
        <v>1079</v>
      </c>
      <c r="F1063" t="s" s="253">
        <v>19661</v>
      </c>
      <c r="G1063" s="332">
        <v>1</v>
      </c>
      <c r="H1063" s="93"/>
      <c r="I1063" s="150"/>
    </row>
    <row r="1064" s="365" customFormat="1" ht="25" customHeight="1">
      <c r="A1064" s="94">
        <v>1062</v>
      </c>
      <c r="B1064" t="s" s="12">
        <v>18606</v>
      </c>
      <c r="C1064" t="s" s="12">
        <v>16845</v>
      </c>
      <c r="D1064" t="s" s="12">
        <v>19660</v>
      </c>
      <c r="E1064" s="11">
        <v>1080</v>
      </c>
      <c r="F1064" t="s" s="253">
        <v>19661</v>
      </c>
      <c r="G1064" s="332">
        <v>1</v>
      </c>
      <c r="H1064" s="93"/>
      <c r="I1064" s="150"/>
    </row>
    <row r="1065" s="365" customFormat="1" ht="25" customHeight="1">
      <c r="A1065" s="94">
        <v>1063</v>
      </c>
      <c r="B1065" t="s" s="12">
        <v>18606</v>
      </c>
      <c r="C1065" t="s" s="12">
        <v>16845</v>
      </c>
      <c r="D1065" t="s" s="12">
        <v>19660</v>
      </c>
      <c r="E1065" s="11">
        <v>1081</v>
      </c>
      <c r="F1065" t="s" s="253">
        <v>19661</v>
      </c>
      <c r="G1065" s="332">
        <v>1</v>
      </c>
      <c r="H1065" s="93"/>
      <c r="I1065" s="150"/>
    </row>
    <row r="1066" s="365" customFormat="1" ht="25" customHeight="1">
      <c r="A1066" s="94">
        <v>1064</v>
      </c>
      <c r="B1066" t="s" s="12">
        <v>18052</v>
      </c>
      <c r="C1066" t="s" s="12">
        <v>16845</v>
      </c>
      <c r="D1066" t="s" s="12">
        <v>19662</v>
      </c>
      <c r="E1066" s="11">
        <v>1082</v>
      </c>
      <c r="F1066" t="s" s="253">
        <v>19663</v>
      </c>
      <c r="G1066" s="332">
        <v>1</v>
      </c>
      <c r="H1066" s="93"/>
      <c r="I1066" s="150"/>
    </row>
    <row r="1067" s="365" customFormat="1" ht="25" customHeight="1">
      <c r="A1067" s="94">
        <v>1065</v>
      </c>
      <c r="B1067" t="s" s="12">
        <v>18052</v>
      </c>
      <c r="C1067" t="s" s="12">
        <v>16845</v>
      </c>
      <c r="D1067" t="s" s="12">
        <v>19662</v>
      </c>
      <c r="E1067" s="11">
        <v>1083</v>
      </c>
      <c r="F1067" t="s" s="253">
        <v>19663</v>
      </c>
      <c r="G1067" s="332">
        <v>1</v>
      </c>
      <c r="H1067" s="93"/>
      <c r="I1067" s="150"/>
    </row>
    <row r="1068" s="365" customFormat="1" ht="25" customHeight="1">
      <c r="A1068" s="94">
        <v>1066</v>
      </c>
      <c r="B1068" t="s" s="12">
        <v>17972</v>
      </c>
      <c r="C1068" t="s" s="12">
        <v>4483</v>
      </c>
      <c r="D1068" t="s" s="12">
        <v>19664</v>
      </c>
      <c r="E1068" s="11">
        <v>1084</v>
      </c>
      <c r="F1068" t="s" s="253">
        <v>19665</v>
      </c>
      <c r="G1068" s="332">
        <v>1</v>
      </c>
      <c r="H1068" s="93"/>
      <c r="I1068" s="150"/>
    </row>
    <row r="1069" s="365" customFormat="1" ht="25" customHeight="1">
      <c r="A1069" s="94">
        <v>1067</v>
      </c>
      <c r="B1069" t="s" s="12">
        <v>18052</v>
      </c>
      <c r="C1069" t="s" s="12">
        <v>16845</v>
      </c>
      <c r="D1069" t="s" s="12">
        <v>19666</v>
      </c>
      <c r="E1069" s="11">
        <v>1085</v>
      </c>
      <c r="F1069" t="s" s="253">
        <v>19667</v>
      </c>
      <c r="G1069" s="332">
        <v>1</v>
      </c>
      <c r="H1069" s="93"/>
      <c r="I1069" s="150"/>
    </row>
    <row r="1070" s="365" customFormat="1" ht="25" customHeight="1">
      <c r="A1070" s="94">
        <v>1068</v>
      </c>
      <c r="B1070" t="s" s="12">
        <v>18052</v>
      </c>
      <c r="C1070" t="s" s="12">
        <v>16845</v>
      </c>
      <c r="D1070" t="s" s="12">
        <v>19666</v>
      </c>
      <c r="E1070" s="11">
        <v>1086</v>
      </c>
      <c r="F1070" t="s" s="253">
        <v>19667</v>
      </c>
      <c r="G1070" s="332">
        <v>1</v>
      </c>
      <c r="H1070" s="93"/>
      <c r="I1070" s="150"/>
    </row>
    <row r="1071" s="365" customFormat="1" ht="25" customHeight="1">
      <c r="A1071" s="94">
        <v>1069</v>
      </c>
      <c r="B1071" t="s" s="12">
        <v>18052</v>
      </c>
      <c r="C1071" t="s" s="12">
        <v>16845</v>
      </c>
      <c r="D1071" t="s" s="12">
        <v>19668</v>
      </c>
      <c r="E1071" s="11">
        <v>1087</v>
      </c>
      <c r="F1071" t="s" s="253">
        <v>19669</v>
      </c>
      <c r="G1071" s="332">
        <v>1</v>
      </c>
      <c r="H1071" s="93"/>
      <c r="I1071" s="150"/>
    </row>
    <row r="1072" s="365" customFormat="1" ht="25" customHeight="1">
      <c r="A1072" s="94">
        <v>1070</v>
      </c>
      <c r="B1072" t="s" s="12">
        <v>18052</v>
      </c>
      <c r="C1072" t="s" s="12">
        <v>16845</v>
      </c>
      <c r="D1072" t="s" s="12">
        <v>19668</v>
      </c>
      <c r="E1072" s="11">
        <v>1088</v>
      </c>
      <c r="F1072" t="s" s="253">
        <v>19669</v>
      </c>
      <c r="G1072" s="332">
        <v>1</v>
      </c>
      <c r="H1072" s="93"/>
      <c r="I1072" s="150"/>
    </row>
    <row r="1073" s="365" customFormat="1" ht="25" customHeight="1">
      <c r="A1073" s="94">
        <v>1071</v>
      </c>
      <c r="B1073" t="s" s="12">
        <v>18052</v>
      </c>
      <c r="C1073" t="s" s="12">
        <v>16845</v>
      </c>
      <c r="D1073" t="s" s="12">
        <v>19670</v>
      </c>
      <c r="E1073" s="11">
        <v>1089</v>
      </c>
      <c r="F1073" t="s" s="253">
        <v>19669</v>
      </c>
      <c r="G1073" s="332">
        <v>1</v>
      </c>
      <c r="H1073" s="93"/>
      <c r="I1073" s="150"/>
    </row>
    <row r="1074" s="365" customFormat="1" ht="25" customHeight="1">
      <c r="A1074" s="94">
        <v>1072</v>
      </c>
      <c r="B1074" t="s" s="12">
        <v>18052</v>
      </c>
      <c r="C1074" t="s" s="12">
        <v>16845</v>
      </c>
      <c r="D1074" t="s" s="12">
        <v>19671</v>
      </c>
      <c r="E1074" s="11">
        <v>1090</v>
      </c>
      <c r="F1074" t="s" s="253">
        <v>19672</v>
      </c>
      <c r="G1074" s="332">
        <v>1</v>
      </c>
      <c r="H1074" s="93"/>
      <c r="I1074" s="150"/>
    </row>
    <row r="1075" s="365" customFormat="1" ht="25" customHeight="1">
      <c r="A1075" s="94">
        <v>1073</v>
      </c>
      <c r="B1075" t="s" s="12">
        <v>18052</v>
      </c>
      <c r="C1075" t="s" s="12">
        <v>16845</v>
      </c>
      <c r="D1075" t="s" s="12">
        <v>19671</v>
      </c>
      <c r="E1075" s="11">
        <v>1091</v>
      </c>
      <c r="F1075" t="s" s="253">
        <v>19672</v>
      </c>
      <c r="G1075" s="332">
        <v>1</v>
      </c>
      <c r="H1075" s="93"/>
      <c r="I1075" s="150"/>
    </row>
    <row r="1076" s="365" customFormat="1" ht="25" customHeight="1">
      <c r="A1076" s="94">
        <v>1074</v>
      </c>
      <c r="B1076" t="s" s="12">
        <v>18052</v>
      </c>
      <c r="C1076" t="s" s="12">
        <v>16845</v>
      </c>
      <c r="D1076" t="s" s="12">
        <v>19671</v>
      </c>
      <c r="E1076" s="11">
        <v>1092</v>
      </c>
      <c r="F1076" t="s" s="253">
        <v>19672</v>
      </c>
      <c r="G1076" s="332">
        <v>1</v>
      </c>
      <c r="H1076" s="93"/>
      <c r="I1076" s="150"/>
    </row>
    <row r="1077" s="365" customFormat="1" ht="25" customHeight="1">
      <c r="A1077" s="94">
        <v>1075</v>
      </c>
      <c r="B1077" t="s" s="12">
        <v>17972</v>
      </c>
      <c r="C1077" t="s" s="12">
        <v>4483</v>
      </c>
      <c r="D1077" t="s" s="12">
        <v>19673</v>
      </c>
      <c r="E1077" s="11">
        <v>1093</v>
      </c>
      <c r="F1077" t="s" s="253">
        <v>19674</v>
      </c>
      <c r="G1077" s="332">
        <v>1</v>
      </c>
      <c r="H1077" s="93"/>
      <c r="I1077" s="150"/>
    </row>
    <row r="1078" s="365" customFormat="1" ht="25" customHeight="1">
      <c r="A1078" s="94">
        <v>1076</v>
      </c>
      <c r="B1078" t="s" s="12">
        <v>17972</v>
      </c>
      <c r="C1078" t="s" s="12">
        <v>4483</v>
      </c>
      <c r="D1078" t="s" s="12">
        <v>19673</v>
      </c>
      <c r="E1078" s="11">
        <v>1094</v>
      </c>
      <c r="F1078" t="s" s="253">
        <v>19674</v>
      </c>
      <c r="G1078" s="332">
        <v>1</v>
      </c>
      <c r="H1078" s="93"/>
      <c r="I1078" s="150"/>
    </row>
    <row r="1079" s="365" customFormat="1" ht="25" customHeight="1">
      <c r="A1079" s="94">
        <v>1077</v>
      </c>
      <c r="B1079" t="s" s="12">
        <v>18091</v>
      </c>
      <c r="C1079" t="s" s="12">
        <v>16845</v>
      </c>
      <c r="D1079" t="s" s="12">
        <v>19675</v>
      </c>
      <c r="E1079" s="11">
        <v>1095</v>
      </c>
      <c r="F1079" t="s" s="253">
        <v>19676</v>
      </c>
      <c r="G1079" s="332">
        <v>1</v>
      </c>
      <c r="H1079" s="93"/>
      <c r="I1079" s="150"/>
    </row>
    <row r="1080" s="365" customFormat="1" ht="25" customHeight="1">
      <c r="A1080" s="94">
        <v>1078</v>
      </c>
      <c r="B1080" t="s" s="12">
        <v>18091</v>
      </c>
      <c r="C1080" t="s" s="12">
        <v>16845</v>
      </c>
      <c r="D1080" t="s" s="12">
        <v>19675</v>
      </c>
      <c r="E1080" s="11">
        <v>1096</v>
      </c>
      <c r="F1080" t="s" s="253">
        <v>19676</v>
      </c>
      <c r="G1080" s="332">
        <v>1</v>
      </c>
      <c r="H1080" s="93"/>
      <c r="I1080" s="150"/>
    </row>
    <row r="1081" s="365" customFormat="1" ht="25" customHeight="1">
      <c r="A1081" s="94">
        <v>1079</v>
      </c>
      <c r="B1081" t="s" s="12">
        <v>17972</v>
      </c>
      <c r="C1081" t="s" s="12">
        <v>4483</v>
      </c>
      <c r="D1081" t="s" s="12">
        <v>19677</v>
      </c>
      <c r="E1081" s="11">
        <v>1097</v>
      </c>
      <c r="F1081" t="s" s="253">
        <v>19678</v>
      </c>
      <c r="G1081" s="332">
        <v>1</v>
      </c>
      <c r="H1081" s="93"/>
      <c r="I1081" s="150"/>
    </row>
    <row r="1082" s="365" customFormat="1" ht="25" customHeight="1">
      <c r="A1082" s="94">
        <v>1080</v>
      </c>
      <c r="B1082" t="s" s="12">
        <v>17972</v>
      </c>
      <c r="C1082" t="s" s="12">
        <v>4483</v>
      </c>
      <c r="D1082" t="s" s="12">
        <v>19677</v>
      </c>
      <c r="E1082" s="11">
        <v>1098</v>
      </c>
      <c r="F1082" t="s" s="253">
        <v>19678</v>
      </c>
      <c r="G1082" s="332">
        <v>1</v>
      </c>
      <c r="H1082" s="93"/>
      <c r="I1082" s="150"/>
    </row>
    <row r="1083" s="365" customFormat="1" ht="25" customHeight="1">
      <c r="A1083" s="94">
        <v>1081</v>
      </c>
      <c r="B1083" t="s" s="12">
        <v>18052</v>
      </c>
      <c r="C1083" t="s" s="12">
        <v>4483</v>
      </c>
      <c r="D1083" t="s" s="12">
        <v>19679</v>
      </c>
      <c r="E1083" s="11">
        <v>1099</v>
      </c>
      <c r="F1083" t="s" s="253">
        <v>19680</v>
      </c>
      <c r="G1083" s="332">
        <v>1</v>
      </c>
      <c r="H1083" s="93"/>
      <c r="I1083" s="150"/>
    </row>
    <row r="1084" s="365" customFormat="1" ht="25" customHeight="1">
      <c r="A1084" s="94">
        <v>1082</v>
      </c>
      <c r="B1084" t="s" s="12">
        <v>18052</v>
      </c>
      <c r="C1084" t="s" s="12">
        <v>4483</v>
      </c>
      <c r="D1084" t="s" s="12">
        <v>19679</v>
      </c>
      <c r="E1084" s="11">
        <v>1100</v>
      </c>
      <c r="F1084" t="s" s="253">
        <v>19680</v>
      </c>
      <c r="G1084" s="332">
        <v>1</v>
      </c>
      <c r="H1084" s="93"/>
      <c r="I1084" s="150"/>
    </row>
    <row r="1085" s="365" customFormat="1" ht="25" customHeight="1">
      <c r="A1085" s="94">
        <v>1083</v>
      </c>
      <c r="B1085" t="s" s="12">
        <v>18052</v>
      </c>
      <c r="C1085" t="s" s="12">
        <v>4483</v>
      </c>
      <c r="D1085" t="s" s="12">
        <v>19679</v>
      </c>
      <c r="E1085" s="11">
        <v>1101</v>
      </c>
      <c r="F1085" t="s" s="253">
        <v>19680</v>
      </c>
      <c r="G1085" s="332">
        <v>1</v>
      </c>
      <c r="H1085" s="93"/>
      <c r="I1085" s="150"/>
    </row>
    <row r="1086" s="365" customFormat="1" ht="25" customHeight="1">
      <c r="A1086" s="94">
        <v>1084</v>
      </c>
      <c r="B1086" t="s" s="12">
        <v>18091</v>
      </c>
      <c r="C1086" t="s" s="12">
        <v>16845</v>
      </c>
      <c r="D1086" t="s" s="12">
        <v>19681</v>
      </c>
      <c r="E1086" s="11">
        <v>1102</v>
      </c>
      <c r="F1086" t="s" s="253">
        <v>19682</v>
      </c>
      <c r="G1086" s="332">
        <v>1</v>
      </c>
      <c r="H1086" s="93"/>
      <c r="I1086" s="150"/>
    </row>
    <row r="1087" s="365" customFormat="1" ht="25" customHeight="1">
      <c r="A1087" s="94">
        <v>1085</v>
      </c>
      <c r="B1087" t="s" s="12">
        <v>18091</v>
      </c>
      <c r="C1087" t="s" s="12">
        <v>16845</v>
      </c>
      <c r="D1087" t="s" s="12">
        <v>19681</v>
      </c>
      <c r="E1087" s="11">
        <v>1103</v>
      </c>
      <c r="F1087" t="s" s="253">
        <v>19682</v>
      </c>
      <c r="G1087" s="332">
        <v>1</v>
      </c>
      <c r="H1087" s="93"/>
      <c r="I1087" s="150"/>
    </row>
    <row r="1088" s="365" customFormat="1" ht="25" customHeight="1">
      <c r="A1088" s="94">
        <v>1086</v>
      </c>
      <c r="B1088" t="s" s="12">
        <v>17972</v>
      </c>
      <c r="C1088" t="s" s="12">
        <v>4483</v>
      </c>
      <c r="D1088" t="s" s="12">
        <v>19683</v>
      </c>
      <c r="E1088" s="11">
        <v>1104</v>
      </c>
      <c r="F1088" t="s" s="253">
        <v>19684</v>
      </c>
      <c r="G1088" s="332">
        <v>1</v>
      </c>
      <c r="H1088" s="93"/>
      <c r="I1088" s="150"/>
    </row>
    <row r="1089" s="365" customFormat="1" ht="25" customHeight="1">
      <c r="A1089" s="94">
        <v>1087</v>
      </c>
      <c r="B1089" t="s" s="12">
        <v>17972</v>
      </c>
      <c r="C1089" t="s" s="12">
        <v>4483</v>
      </c>
      <c r="D1089" t="s" s="12">
        <v>19685</v>
      </c>
      <c r="E1089" s="11">
        <v>1105</v>
      </c>
      <c r="F1089" t="s" s="253">
        <v>19686</v>
      </c>
      <c r="G1089" s="332">
        <v>1</v>
      </c>
      <c r="H1089" s="93"/>
      <c r="I1089" s="150"/>
    </row>
    <row r="1090" s="365" customFormat="1" ht="25" customHeight="1">
      <c r="A1090" s="94">
        <v>1088</v>
      </c>
      <c r="B1090" t="s" s="12">
        <v>18052</v>
      </c>
      <c r="C1090" t="s" s="12">
        <v>16845</v>
      </c>
      <c r="D1090" t="s" s="50">
        <v>18652</v>
      </c>
      <c r="E1090" s="11">
        <v>1106</v>
      </c>
      <c r="F1090" t="s" s="253">
        <v>19687</v>
      </c>
      <c r="G1090" s="332">
        <v>1</v>
      </c>
      <c r="H1090" s="93"/>
      <c r="I1090" s="150"/>
    </row>
    <row r="1091" s="365" customFormat="1" ht="25" customHeight="1">
      <c r="A1091" s="94">
        <v>1089</v>
      </c>
      <c r="B1091" t="s" s="12">
        <v>18052</v>
      </c>
      <c r="C1091" t="s" s="12">
        <v>16845</v>
      </c>
      <c r="D1091" t="s" s="50">
        <v>18652</v>
      </c>
      <c r="E1091" s="11">
        <v>1107</v>
      </c>
      <c r="F1091" t="s" s="253">
        <v>19687</v>
      </c>
      <c r="G1091" s="332">
        <v>1</v>
      </c>
      <c r="H1091" s="93"/>
      <c r="I1091" s="150"/>
    </row>
    <row r="1092" s="365" customFormat="1" ht="25" customHeight="1">
      <c r="A1092" s="94">
        <v>1090</v>
      </c>
      <c r="B1092" t="s" s="12">
        <v>18052</v>
      </c>
      <c r="C1092" t="s" s="12">
        <v>4483</v>
      </c>
      <c r="D1092" t="s" s="12">
        <v>19688</v>
      </c>
      <c r="E1092" s="11">
        <v>1108</v>
      </c>
      <c r="F1092" t="s" s="253">
        <v>19689</v>
      </c>
      <c r="G1092" s="332">
        <v>1</v>
      </c>
      <c r="H1092" s="93"/>
      <c r="I1092" s="150"/>
    </row>
    <row r="1093" s="365" customFormat="1" ht="25" customHeight="1">
      <c r="A1093" s="94">
        <v>1091</v>
      </c>
      <c r="B1093" t="s" s="12">
        <v>18052</v>
      </c>
      <c r="C1093" t="s" s="12">
        <v>4483</v>
      </c>
      <c r="D1093" t="s" s="12">
        <v>19688</v>
      </c>
      <c r="E1093" s="11">
        <v>1109</v>
      </c>
      <c r="F1093" t="s" s="253">
        <v>19689</v>
      </c>
      <c r="G1093" s="332">
        <v>1</v>
      </c>
      <c r="H1093" s="93"/>
      <c r="I1093" s="150"/>
    </row>
    <row r="1094" s="365" customFormat="1" ht="25" customHeight="1">
      <c r="A1094" s="94">
        <v>1092</v>
      </c>
      <c r="B1094" t="s" s="12">
        <v>18606</v>
      </c>
      <c r="C1094" t="s" s="12">
        <v>4483</v>
      </c>
      <c r="D1094" t="s" s="12">
        <v>19690</v>
      </c>
      <c r="E1094" s="11">
        <v>1110</v>
      </c>
      <c r="F1094" t="s" s="253">
        <v>19691</v>
      </c>
      <c r="G1094" s="332">
        <v>1</v>
      </c>
      <c r="H1094" s="93"/>
      <c r="I1094" s="150"/>
    </row>
    <row r="1095" s="365" customFormat="1" ht="25" customHeight="1">
      <c r="A1095" s="94">
        <v>1093</v>
      </c>
      <c r="B1095" t="s" s="12">
        <v>18606</v>
      </c>
      <c r="C1095" t="s" s="12">
        <v>4483</v>
      </c>
      <c r="D1095" t="s" s="12">
        <v>19690</v>
      </c>
      <c r="E1095" s="11">
        <v>1111</v>
      </c>
      <c r="F1095" t="s" s="253">
        <v>19691</v>
      </c>
      <c r="G1095" s="332">
        <v>1</v>
      </c>
      <c r="H1095" s="93"/>
      <c r="I1095" s="150"/>
    </row>
    <row r="1096" s="365" customFormat="1" ht="25" customHeight="1">
      <c r="A1096" s="94">
        <v>1094</v>
      </c>
      <c r="B1096" t="s" s="12">
        <v>18400</v>
      </c>
      <c r="C1096" t="s" s="12">
        <v>16845</v>
      </c>
      <c r="D1096" t="s" s="12">
        <v>19692</v>
      </c>
      <c r="E1096" s="11">
        <v>1112</v>
      </c>
      <c r="F1096" t="s" s="253">
        <v>19693</v>
      </c>
      <c r="G1096" s="332">
        <v>1</v>
      </c>
      <c r="H1096" s="93"/>
      <c r="I1096" s="150"/>
    </row>
    <row r="1097" s="365" customFormat="1" ht="25" customHeight="1">
      <c r="A1097" s="94">
        <v>1095</v>
      </c>
      <c r="B1097" t="s" s="12">
        <v>18400</v>
      </c>
      <c r="C1097" t="s" s="12">
        <v>16845</v>
      </c>
      <c r="D1097" t="s" s="12">
        <v>19692</v>
      </c>
      <c r="E1097" s="11">
        <v>1113</v>
      </c>
      <c r="F1097" t="s" s="253">
        <v>19693</v>
      </c>
      <c r="G1097" s="332">
        <v>1</v>
      </c>
      <c r="H1097" s="93"/>
      <c r="I1097" s="150"/>
    </row>
    <row r="1098" s="365" customFormat="1" ht="25" customHeight="1">
      <c r="A1098" s="94">
        <v>1096</v>
      </c>
      <c r="B1098" t="s" s="12">
        <v>18091</v>
      </c>
      <c r="C1098" t="s" s="12">
        <v>16845</v>
      </c>
      <c r="D1098" t="s" s="12">
        <v>19694</v>
      </c>
      <c r="E1098" s="11">
        <v>1114</v>
      </c>
      <c r="F1098" t="s" s="253">
        <v>19695</v>
      </c>
      <c r="G1098" s="332">
        <v>1</v>
      </c>
      <c r="H1098" s="93"/>
      <c r="I1098" s="150"/>
    </row>
    <row r="1099" s="365" customFormat="1" ht="25" customHeight="1">
      <c r="A1099" s="94">
        <v>1097</v>
      </c>
      <c r="B1099" t="s" s="12">
        <v>18091</v>
      </c>
      <c r="C1099" t="s" s="12">
        <v>16845</v>
      </c>
      <c r="D1099" t="s" s="12">
        <v>19694</v>
      </c>
      <c r="E1099" s="11">
        <v>1115</v>
      </c>
      <c r="F1099" t="s" s="253">
        <v>19695</v>
      </c>
      <c r="G1099" s="332">
        <v>1</v>
      </c>
      <c r="H1099" s="93"/>
      <c r="I1099" s="150"/>
    </row>
    <row r="1100" s="365" customFormat="1" ht="25" customHeight="1">
      <c r="A1100" s="94">
        <v>1098</v>
      </c>
      <c r="B1100" t="s" s="12">
        <v>17972</v>
      </c>
      <c r="C1100" t="s" s="12">
        <v>16845</v>
      </c>
      <c r="D1100" t="s" s="12">
        <v>19696</v>
      </c>
      <c r="E1100" s="11">
        <v>1116</v>
      </c>
      <c r="F1100" t="s" s="253">
        <v>19697</v>
      </c>
      <c r="G1100" s="332">
        <v>1</v>
      </c>
      <c r="H1100" s="93"/>
      <c r="I1100" s="150"/>
    </row>
    <row r="1101" s="365" customFormat="1" ht="25" customHeight="1">
      <c r="A1101" s="94">
        <v>1099</v>
      </c>
      <c r="F1101" s="399"/>
      <c r="G1101" s="332">
        <v>1</v>
      </c>
      <c r="H1101" s="93"/>
      <c r="I1101" s="150"/>
    </row>
    <row r="1102" s="365" customFormat="1" ht="25" customHeight="1">
      <c r="A1102" s="94">
        <v>1100</v>
      </c>
      <c r="B1102" t="s" s="12">
        <v>18552</v>
      </c>
      <c r="C1102" t="s" s="12">
        <v>4483</v>
      </c>
      <c r="D1102" t="s" s="12">
        <v>19698</v>
      </c>
      <c r="E1102" s="11">
        <v>1118</v>
      </c>
      <c r="F1102" t="s" s="253">
        <v>19699</v>
      </c>
      <c r="G1102" s="332">
        <v>1</v>
      </c>
      <c r="H1102" s="93"/>
      <c r="I1102" s="150"/>
    </row>
    <row r="1103" s="365" customFormat="1" ht="25" customHeight="1">
      <c r="A1103" s="94">
        <v>1101</v>
      </c>
      <c r="B1103" t="s" s="12">
        <v>18552</v>
      </c>
      <c r="C1103" t="s" s="12">
        <v>4483</v>
      </c>
      <c r="D1103" t="s" s="12">
        <v>19698</v>
      </c>
      <c r="E1103" s="11">
        <v>1119</v>
      </c>
      <c r="F1103" t="s" s="253">
        <v>19699</v>
      </c>
      <c r="G1103" s="332">
        <v>1</v>
      </c>
      <c r="H1103" s="93"/>
      <c r="I1103" s="150"/>
    </row>
    <row r="1104" s="365" customFormat="1" ht="25" customHeight="1">
      <c r="A1104" s="94">
        <v>1102</v>
      </c>
      <c r="B1104" t="s" s="12">
        <v>18552</v>
      </c>
      <c r="C1104" t="s" s="12">
        <v>4483</v>
      </c>
      <c r="D1104" t="s" s="12">
        <v>19700</v>
      </c>
      <c r="E1104" s="11">
        <v>1120</v>
      </c>
      <c r="F1104" t="s" s="253">
        <v>19699</v>
      </c>
      <c r="G1104" s="332">
        <v>1</v>
      </c>
      <c r="H1104" s="93"/>
      <c r="I1104" s="150"/>
    </row>
    <row r="1105" s="365" customFormat="1" ht="25" customHeight="1">
      <c r="A1105" s="94">
        <v>1103</v>
      </c>
      <c r="B1105" t="s" s="12">
        <v>18552</v>
      </c>
      <c r="C1105" t="s" s="12">
        <v>4483</v>
      </c>
      <c r="D1105" t="s" s="12">
        <v>19700</v>
      </c>
      <c r="E1105" s="11">
        <v>1121</v>
      </c>
      <c r="F1105" t="s" s="253">
        <v>19699</v>
      </c>
      <c r="G1105" s="332">
        <v>1</v>
      </c>
      <c r="H1105" s="93"/>
      <c r="I1105" s="150"/>
    </row>
    <row r="1106" s="365" customFormat="1" ht="25" customHeight="1">
      <c r="A1106" s="94">
        <v>1104</v>
      </c>
      <c r="B1106" t="s" s="12">
        <v>18552</v>
      </c>
      <c r="C1106" t="s" s="12">
        <v>4483</v>
      </c>
      <c r="D1106" t="s" s="12">
        <v>19701</v>
      </c>
      <c r="E1106" s="11">
        <v>1122</v>
      </c>
      <c r="F1106" t="s" s="253">
        <v>19699</v>
      </c>
      <c r="G1106" s="332">
        <v>1</v>
      </c>
      <c r="H1106" s="93"/>
      <c r="I1106" s="150"/>
    </row>
    <row r="1107" s="365" customFormat="1" ht="25" customHeight="1">
      <c r="A1107" s="94">
        <v>1105</v>
      </c>
      <c r="B1107" t="s" s="12">
        <v>18552</v>
      </c>
      <c r="C1107" t="s" s="12">
        <v>4483</v>
      </c>
      <c r="D1107" t="s" s="12">
        <v>19701</v>
      </c>
      <c r="E1107" s="11">
        <v>1123</v>
      </c>
      <c r="F1107" t="s" s="253">
        <v>19699</v>
      </c>
      <c r="G1107" s="332">
        <v>1</v>
      </c>
      <c r="H1107" s="93"/>
      <c r="I1107" s="150"/>
    </row>
    <row r="1108" s="365" customFormat="1" ht="25" customHeight="1">
      <c r="A1108" s="94">
        <v>1106</v>
      </c>
      <c r="B1108" t="s" s="12">
        <v>18052</v>
      </c>
      <c r="C1108" t="s" s="12">
        <v>4483</v>
      </c>
      <c r="D1108" t="s" s="12">
        <v>19702</v>
      </c>
      <c r="E1108" s="11">
        <v>1124</v>
      </c>
      <c r="F1108" t="s" s="253">
        <v>19703</v>
      </c>
      <c r="G1108" s="332">
        <v>1</v>
      </c>
      <c r="H1108" s="93"/>
      <c r="I1108" s="150"/>
    </row>
    <row r="1109" s="365" customFormat="1" ht="25" customHeight="1">
      <c r="A1109" s="94">
        <v>1107</v>
      </c>
      <c r="B1109" t="s" s="12">
        <v>18052</v>
      </c>
      <c r="C1109" t="s" s="12">
        <v>4483</v>
      </c>
      <c r="D1109" t="s" s="12">
        <v>19702</v>
      </c>
      <c r="E1109" s="11">
        <v>1125</v>
      </c>
      <c r="F1109" t="s" s="253">
        <v>19703</v>
      </c>
      <c r="G1109" s="332">
        <v>1</v>
      </c>
      <c r="H1109" s="93"/>
      <c r="I1109" s="150"/>
    </row>
    <row r="1110" s="365" customFormat="1" ht="25" customHeight="1">
      <c r="A1110" s="94">
        <v>1108</v>
      </c>
      <c r="B1110" t="s" s="12">
        <v>18052</v>
      </c>
      <c r="C1110" t="s" s="12">
        <v>4483</v>
      </c>
      <c r="D1110" t="s" s="12">
        <v>19702</v>
      </c>
      <c r="E1110" s="11">
        <v>1126</v>
      </c>
      <c r="F1110" t="s" s="253">
        <v>19703</v>
      </c>
      <c r="G1110" s="332">
        <v>1</v>
      </c>
      <c r="H1110" s="93"/>
      <c r="I1110" s="150"/>
    </row>
    <row r="1111" s="365" customFormat="1" ht="25" customHeight="1">
      <c r="A1111" s="94">
        <v>1109</v>
      </c>
      <c r="B1111" t="s" s="12">
        <v>18052</v>
      </c>
      <c r="C1111" t="s" s="12">
        <v>4483</v>
      </c>
      <c r="D1111" t="s" s="12">
        <v>19702</v>
      </c>
      <c r="E1111" s="11">
        <v>1127</v>
      </c>
      <c r="F1111" t="s" s="253">
        <v>19703</v>
      </c>
      <c r="G1111" s="332">
        <v>1</v>
      </c>
      <c r="H1111" s="93"/>
      <c r="I1111" s="150"/>
    </row>
    <row r="1112" s="365" customFormat="1" ht="25" customHeight="1">
      <c r="A1112" s="94">
        <v>1110</v>
      </c>
      <c r="B1112" t="s" s="12">
        <v>18052</v>
      </c>
      <c r="C1112" t="s" s="12">
        <v>4483</v>
      </c>
      <c r="D1112" t="s" s="12">
        <v>19702</v>
      </c>
      <c r="E1112" s="11">
        <v>1128</v>
      </c>
      <c r="F1112" t="s" s="253">
        <v>19703</v>
      </c>
      <c r="G1112" s="332">
        <v>1</v>
      </c>
      <c r="H1112" s="93"/>
      <c r="I1112" s="150"/>
    </row>
    <row r="1113" s="365" customFormat="1" ht="25" customHeight="1">
      <c r="A1113" s="94">
        <v>1111</v>
      </c>
      <c r="B1113" t="s" s="12">
        <v>18091</v>
      </c>
      <c r="C1113" t="s" s="12">
        <v>4483</v>
      </c>
      <c r="D1113" t="s" s="12">
        <v>19704</v>
      </c>
      <c r="E1113" s="11">
        <v>1129</v>
      </c>
      <c r="F1113" t="s" s="253">
        <v>19705</v>
      </c>
      <c r="G1113" s="332">
        <v>1</v>
      </c>
      <c r="H1113" s="93"/>
      <c r="I1113" s="150"/>
    </row>
    <row r="1114" s="365" customFormat="1" ht="25" customHeight="1">
      <c r="A1114" s="94">
        <v>1112</v>
      </c>
      <c r="B1114" t="s" s="12">
        <v>18091</v>
      </c>
      <c r="C1114" t="s" s="12">
        <v>4483</v>
      </c>
      <c r="D1114" t="s" s="12">
        <v>19704</v>
      </c>
      <c r="E1114" s="11">
        <v>1130</v>
      </c>
      <c r="F1114" t="s" s="253">
        <v>19705</v>
      </c>
      <c r="G1114" s="332">
        <v>1</v>
      </c>
      <c r="H1114" s="93"/>
      <c r="I1114" s="150"/>
    </row>
    <row r="1115" s="365" customFormat="1" ht="25" customHeight="1">
      <c r="A1115" s="94">
        <v>1113</v>
      </c>
      <c r="B1115" t="s" s="12">
        <v>18091</v>
      </c>
      <c r="C1115" t="s" s="12">
        <v>4483</v>
      </c>
      <c r="D1115" t="s" s="12">
        <v>19704</v>
      </c>
      <c r="E1115" s="11">
        <v>1131</v>
      </c>
      <c r="F1115" t="s" s="253">
        <v>19705</v>
      </c>
      <c r="G1115" s="332">
        <v>1</v>
      </c>
      <c r="H1115" s="93"/>
      <c r="I1115" s="150"/>
    </row>
    <row r="1116" s="365" customFormat="1" ht="25" customHeight="1">
      <c r="A1116" s="94">
        <v>1114</v>
      </c>
      <c r="B1116" t="s" s="12">
        <v>18091</v>
      </c>
      <c r="C1116" t="s" s="12">
        <v>4483</v>
      </c>
      <c r="D1116" t="s" s="12">
        <v>19704</v>
      </c>
      <c r="E1116" s="11">
        <v>1132</v>
      </c>
      <c r="F1116" t="s" s="253">
        <v>19705</v>
      </c>
      <c r="G1116" s="332">
        <v>1</v>
      </c>
      <c r="H1116" s="93"/>
      <c r="I1116" s="150"/>
    </row>
    <row r="1117" s="365" customFormat="1" ht="25" customHeight="1">
      <c r="A1117" s="94">
        <v>1115</v>
      </c>
      <c r="B1117" t="s" s="12">
        <v>18091</v>
      </c>
      <c r="C1117" t="s" s="12">
        <v>4483</v>
      </c>
      <c r="D1117" t="s" s="12">
        <v>19704</v>
      </c>
      <c r="E1117" s="11">
        <v>1133</v>
      </c>
      <c r="F1117" t="s" s="253">
        <v>19705</v>
      </c>
      <c r="G1117" s="332">
        <v>1</v>
      </c>
      <c r="H1117" s="93"/>
      <c r="I1117" s="150"/>
    </row>
    <row r="1118" s="365" customFormat="1" ht="25" customHeight="1">
      <c r="A1118" s="94">
        <v>1116</v>
      </c>
      <c r="B1118" t="s" s="12">
        <v>18091</v>
      </c>
      <c r="C1118" t="s" s="12">
        <v>4483</v>
      </c>
      <c r="D1118" t="s" s="12">
        <v>19704</v>
      </c>
      <c r="E1118" s="11">
        <v>1134</v>
      </c>
      <c r="F1118" t="s" s="253">
        <v>19705</v>
      </c>
      <c r="G1118" s="332">
        <v>1</v>
      </c>
      <c r="H1118" s="93"/>
      <c r="I1118" s="150"/>
    </row>
    <row r="1119" s="365" customFormat="1" ht="25" customHeight="1">
      <c r="A1119" s="94">
        <v>1117</v>
      </c>
      <c r="B1119" t="s" s="12">
        <v>18052</v>
      </c>
      <c r="C1119" t="s" s="12">
        <v>4483</v>
      </c>
      <c r="D1119" t="s" s="50">
        <v>19706</v>
      </c>
      <c r="E1119" s="11">
        <v>1135</v>
      </c>
      <c r="F1119" t="s" s="346">
        <v>19707</v>
      </c>
      <c r="G1119" s="332">
        <v>1</v>
      </c>
      <c r="H1119" s="93"/>
      <c r="I1119" s="150"/>
    </row>
    <row r="1120" s="365" customFormat="1" ht="25" customHeight="1">
      <c r="A1120" s="94">
        <v>1118</v>
      </c>
      <c r="B1120" t="s" s="12">
        <v>17972</v>
      </c>
      <c r="C1120" t="s" s="12">
        <v>16845</v>
      </c>
      <c r="D1120" t="s" s="50">
        <v>19708</v>
      </c>
      <c r="E1120" s="11">
        <v>1136</v>
      </c>
      <c r="F1120" t="s" s="346">
        <v>19709</v>
      </c>
      <c r="G1120" s="332">
        <v>1</v>
      </c>
      <c r="H1120" s="93"/>
      <c r="I1120" s="150"/>
    </row>
    <row r="1121" s="365" customFormat="1" ht="25" customHeight="1">
      <c r="A1121" s="94">
        <v>1119</v>
      </c>
      <c r="B1121" t="s" s="12">
        <v>17972</v>
      </c>
      <c r="C1121" t="s" s="12">
        <v>173</v>
      </c>
      <c r="D1121" t="s" s="12">
        <v>19710</v>
      </c>
      <c r="E1121" s="11">
        <v>1137</v>
      </c>
      <c r="F1121" t="s" s="253">
        <v>19711</v>
      </c>
      <c r="G1121" s="332">
        <v>1</v>
      </c>
      <c r="H1121" s="93"/>
      <c r="I1121" s="150"/>
    </row>
    <row r="1122" s="365" customFormat="1" ht="25" customHeight="1">
      <c r="A1122" s="94">
        <v>1120</v>
      </c>
      <c r="B1122" t="s" s="12">
        <v>17972</v>
      </c>
      <c r="C1122" t="s" s="12">
        <v>173</v>
      </c>
      <c r="D1122" t="s" s="12">
        <v>19710</v>
      </c>
      <c r="E1122" s="11">
        <v>1138</v>
      </c>
      <c r="F1122" t="s" s="253">
        <v>19711</v>
      </c>
      <c r="G1122" s="332">
        <v>1</v>
      </c>
      <c r="H1122" s="93"/>
      <c r="I1122" s="150"/>
    </row>
    <row r="1123" s="365" customFormat="1" ht="25" customHeight="1">
      <c r="A1123" s="94">
        <v>1121</v>
      </c>
      <c r="B1123" t="s" s="12">
        <v>18052</v>
      </c>
      <c r="C1123" t="s" s="12">
        <v>4483</v>
      </c>
      <c r="D1123" t="s" s="12">
        <v>19712</v>
      </c>
      <c r="E1123" s="11">
        <v>1139</v>
      </c>
      <c r="F1123" t="s" s="253">
        <v>19713</v>
      </c>
      <c r="G1123" s="332">
        <v>1</v>
      </c>
      <c r="H1123" s="93"/>
      <c r="I1123" s="150"/>
    </row>
    <row r="1124" s="365" customFormat="1" ht="25" customHeight="1">
      <c r="A1124" s="94">
        <v>1122</v>
      </c>
      <c r="B1124" t="s" s="12">
        <v>18052</v>
      </c>
      <c r="C1124" t="s" s="12">
        <v>16845</v>
      </c>
      <c r="D1124" t="s" s="12">
        <v>19714</v>
      </c>
      <c r="E1124" s="11">
        <v>1143</v>
      </c>
      <c r="F1124" t="s" s="253">
        <v>19715</v>
      </c>
      <c r="G1124" s="332">
        <v>1</v>
      </c>
      <c r="H1124" s="93"/>
      <c r="I1124" s="150"/>
    </row>
    <row r="1125" s="365" customFormat="1" ht="25" customHeight="1">
      <c r="A1125" s="94">
        <v>1123</v>
      </c>
      <c r="B1125" t="s" s="12">
        <v>18052</v>
      </c>
      <c r="C1125" t="s" s="12">
        <v>4483</v>
      </c>
      <c r="D1125" t="s" s="12">
        <v>19716</v>
      </c>
      <c r="E1125" s="11">
        <v>1144</v>
      </c>
      <c r="F1125" t="s" s="253">
        <v>19717</v>
      </c>
      <c r="G1125" s="332">
        <v>1</v>
      </c>
      <c r="H1125" s="93"/>
      <c r="I1125" s="150"/>
    </row>
    <row r="1126" s="364" customFormat="1" ht="25" customHeight="1">
      <c r="A1126" s="94">
        <v>1124</v>
      </c>
      <c r="B1126" t="s" s="69">
        <v>18052</v>
      </c>
      <c r="C1126" t="s" s="69">
        <v>173</v>
      </c>
      <c r="D1126" t="s" s="69">
        <v>19718</v>
      </c>
      <c r="F1126" t="s" s="69">
        <v>19719</v>
      </c>
      <c r="G1126" s="94">
        <v>1</v>
      </c>
    </row>
    <row r="1127" s="364" customFormat="1" ht="25" customHeight="1">
      <c r="A1127" s="94">
        <v>1125</v>
      </c>
      <c r="B1127" t="s" s="69">
        <v>17972</v>
      </c>
      <c r="C1127" t="s" s="69">
        <v>173</v>
      </c>
      <c r="D1127" t="s" s="69">
        <v>19720</v>
      </c>
      <c r="F1127" t="s" s="69">
        <v>19721</v>
      </c>
      <c r="G1127" s="94">
        <v>1</v>
      </c>
    </row>
    <row r="1128" s="364" customFormat="1" ht="25" customHeight="1">
      <c r="A1128" s="94">
        <v>1126</v>
      </c>
      <c r="B1128" t="s" s="69">
        <v>17972</v>
      </c>
      <c r="C1128" t="s" s="69">
        <v>21</v>
      </c>
      <c r="D1128" t="s" s="69">
        <v>19722</v>
      </c>
      <c r="F1128" t="s" s="69">
        <v>19723</v>
      </c>
      <c r="G1128" s="94">
        <v>1</v>
      </c>
    </row>
    <row r="1129" s="364" customFormat="1" ht="25" customHeight="1">
      <c r="A1129" s="94">
        <v>1127</v>
      </c>
      <c r="B1129" t="s" s="69">
        <v>17972</v>
      </c>
      <c r="C1129" t="s" s="69">
        <v>21</v>
      </c>
      <c r="D1129" t="s" s="69">
        <v>19724</v>
      </c>
      <c r="F1129" t="s" s="69">
        <v>19725</v>
      </c>
      <c r="G1129" s="94">
        <v>1</v>
      </c>
    </row>
    <row r="1130" s="364" customFormat="1" ht="25" customHeight="1">
      <c r="A1130" s="94">
        <v>1128</v>
      </c>
      <c r="B1130" t="s" s="69">
        <v>18052</v>
      </c>
      <c r="C1130" t="s" s="69">
        <v>173</v>
      </c>
      <c r="D1130" t="s" s="69">
        <v>19726</v>
      </c>
      <c r="F1130" t="s" s="69">
        <v>19727</v>
      </c>
      <c r="G1130" s="94">
        <v>1</v>
      </c>
    </row>
    <row r="1131" s="364" customFormat="1" ht="25" customHeight="1">
      <c r="A1131" s="94">
        <v>1129</v>
      </c>
      <c r="B1131" t="s" s="69">
        <v>18052</v>
      </c>
      <c r="C1131" t="s" s="69">
        <v>173</v>
      </c>
      <c r="D1131" t="s" s="69">
        <v>19728</v>
      </c>
      <c r="F1131" t="s" s="69">
        <v>19729</v>
      </c>
      <c r="G1131" s="94">
        <v>1</v>
      </c>
    </row>
    <row r="1132" s="364" customFormat="1" ht="25" customHeight="1">
      <c r="A1132" s="94">
        <v>1130</v>
      </c>
      <c r="B1132" t="s" s="69">
        <v>18052</v>
      </c>
      <c r="C1132" t="s" s="69">
        <v>19730</v>
      </c>
      <c r="D1132" t="s" s="69">
        <v>19654</v>
      </c>
      <c r="F1132" t="s" s="69">
        <v>19731</v>
      </c>
      <c r="G1132" s="94">
        <v>1</v>
      </c>
    </row>
    <row r="1133" s="364" customFormat="1" ht="25" customHeight="1">
      <c r="A1133" s="94">
        <v>1131</v>
      </c>
      <c r="B1133" t="s" s="69">
        <v>18052</v>
      </c>
      <c r="C1133" t="s" s="69">
        <v>6162</v>
      </c>
      <c r="D1133" t="s" s="69">
        <v>18868</v>
      </c>
      <c r="F1133" t="s" s="69">
        <v>19732</v>
      </c>
      <c r="G1133" s="94">
        <v>1</v>
      </c>
    </row>
    <row r="1134" s="364" customFormat="1" ht="25" customHeight="1">
      <c r="A1134" s="94">
        <v>1132</v>
      </c>
      <c r="B1134" t="s" s="69">
        <v>18052</v>
      </c>
      <c r="C1134" t="s" s="69">
        <v>173</v>
      </c>
      <c r="D1134" t="s" s="69">
        <v>19733</v>
      </c>
      <c r="F1134" t="s" s="69">
        <v>19734</v>
      </c>
      <c r="G1134" s="94">
        <v>1</v>
      </c>
    </row>
    <row r="1135" s="364" customFormat="1" ht="25" customHeight="1">
      <c r="A1135" s="94">
        <v>1133</v>
      </c>
      <c r="B1135" t="s" s="69">
        <v>18052</v>
      </c>
      <c r="C1135" t="s" s="69">
        <v>21</v>
      </c>
      <c r="D1135" t="s" s="69">
        <v>19735</v>
      </c>
      <c r="F1135" t="s" s="69">
        <v>19736</v>
      </c>
      <c r="G1135" s="94">
        <v>1</v>
      </c>
    </row>
    <row r="1136" s="364" customFormat="1" ht="25" customHeight="1">
      <c r="A1136" s="94">
        <v>1134</v>
      </c>
      <c r="B1136" t="s" s="69">
        <v>18052</v>
      </c>
      <c r="C1136" t="s" s="69">
        <v>21</v>
      </c>
      <c r="D1136" t="s" s="69">
        <v>19737</v>
      </c>
      <c r="F1136" t="s" s="69">
        <v>19738</v>
      </c>
      <c r="G1136" s="94">
        <v>1</v>
      </c>
    </row>
    <row r="1137" s="364" customFormat="1" ht="25" customHeight="1">
      <c r="A1137" s="94">
        <v>1135</v>
      </c>
      <c r="B1137" t="s" s="69">
        <v>18052</v>
      </c>
      <c r="C1137" t="s" s="69">
        <v>21</v>
      </c>
      <c r="D1137" t="s" s="69">
        <v>19737</v>
      </c>
      <c r="F1137" t="s" s="69">
        <v>19738</v>
      </c>
      <c r="G1137" s="94">
        <v>1</v>
      </c>
    </row>
    <row r="1138" s="364" customFormat="1" ht="25" customHeight="1">
      <c r="A1138" s="94">
        <v>1136</v>
      </c>
      <c r="B1138" t="s" s="69">
        <v>18052</v>
      </c>
      <c r="C1138" t="s" s="69">
        <v>21</v>
      </c>
      <c r="D1138" t="s" s="69">
        <v>19739</v>
      </c>
      <c r="F1138" t="s" s="69">
        <v>19740</v>
      </c>
      <c r="G1138" s="94">
        <v>1</v>
      </c>
    </row>
    <row r="1139" s="364" customFormat="1" ht="25" customHeight="1">
      <c r="A1139" s="94">
        <v>1137</v>
      </c>
      <c r="B1139" t="s" s="69">
        <v>18052</v>
      </c>
      <c r="C1139" t="s" s="69">
        <v>173</v>
      </c>
      <c r="D1139" t="s" s="69">
        <v>19741</v>
      </c>
      <c r="F1139" t="s" s="69">
        <v>19742</v>
      </c>
      <c r="G1139" s="94">
        <v>1</v>
      </c>
    </row>
    <row r="1140" s="364" customFormat="1" ht="25" customHeight="1">
      <c r="A1140" s="94">
        <v>1138</v>
      </c>
      <c r="B1140" t="s" s="69">
        <v>18052</v>
      </c>
      <c r="C1140" t="s" s="69">
        <v>6162</v>
      </c>
      <c r="D1140" t="s" s="69">
        <v>19743</v>
      </c>
      <c r="F1140" t="s" s="69">
        <v>19744</v>
      </c>
      <c r="G1140" s="94">
        <v>1</v>
      </c>
    </row>
    <row r="1141" s="364" customFormat="1" ht="25" customHeight="1">
      <c r="A1141" s="94">
        <v>1139</v>
      </c>
      <c r="B1141" t="s" s="69">
        <v>18052</v>
      </c>
      <c r="C1141" t="s" s="69">
        <v>6162</v>
      </c>
      <c r="D1141" t="s" s="69">
        <v>19745</v>
      </c>
      <c r="F1141" t="s" s="69">
        <v>19746</v>
      </c>
      <c r="G1141" s="94">
        <v>1</v>
      </c>
    </row>
    <row r="1142" s="364" customFormat="1" ht="25" customHeight="1">
      <c r="A1142" s="94">
        <v>1140</v>
      </c>
      <c r="B1142" t="s" s="69">
        <v>18052</v>
      </c>
      <c r="C1142" t="s" s="69">
        <v>6162</v>
      </c>
      <c r="D1142" t="s" s="69">
        <v>19747</v>
      </c>
      <c r="F1142" t="s" s="69">
        <v>19746</v>
      </c>
      <c r="G1142" s="94">
        <v>1</v>
      </c>
    </row>
    <row r="1143" s="364" customFormat="1" ht="25" customHeight="1">
      <c r="A1143" s="94">
        <v>1141</v>
      </c>
      <c r="B1143" t="s" s="69">
        <v>18052</v>
      </c>
      <c r="C1143" t="s" s="69">
        <v>6162</v>
      </c>
      <c r="D1143" t="s" s="69">
        <v>19748</v>
      </c>
      <c r="F1143" t="s" s="69">
        <v>19749</v>
      </c>
      <c r="G1143" s="94">
        <v>1</v>
      </c>
    </row>
    <row r="1144" s="364" customFormat="1" ht="25" customHeight="1">
      <c r="A1144" s="94">
        <v>1142</v>
      </c>
      <c r="B1144" t="s" s="69">
        <v>18052</v>
      </c>
      <c r="C1144" t="s" s="69">
        <v>6162</v>
      </c>
      <c r="D1144" t="s" s="69">
        <v>19750</v>
      </c>
      <c r="F1144" t="s" s="69">
        <v>19751</v>
      </c>
      <c r="G1144" s="94">
        <v>1</v>
      </c>
    </row>
    <row r="1145" s="364" customFormat="1" ht="25" customHeight="1">
      <c r="A1145" s="94">
        <v>1143</v>
      </c>
      <c r="B1145" t="s" s="69">
        <v>18052</v>
      </c>
      <c r="C1145" t="s" s="69">
        <v>21</v>
      </c>
      <c r="D1145" t="s" s="69">
        <v>19752</v>
      </c>
      <c r="F1145" t="s" s="69">
        <v>19753</v>
      </c>
      <c r="G1145" s="94">
        <v>1</v>
      </c>
    </row>
    <row r="1146" s="364" customFormat="1" ht="25" customHeight="1">
      <c r="A1146" s="94">
        <v>1144</v>
      </c>
      <c r="B1146" t="s" s="69">
        <v>18052</v>
      </c>
      <c r="C1146" t="s" s="69">
        <v>19754</v>
      </c>
      <c r="D1146" t="s" s="69">
        <v>19755</v>
      </c>
      <c r="F1146" t="s" s="69">
        <v>19756</v>
      </c>
      <c r="G1146" s="94">
        <v>1</v>
      </c>
    </row>
    <row r="1147" s="364" customFormat="1" ht="25" customHeight="1">
      <c r="A1147" s="94">
        <v>1145</v>
      </c>
      <c r="B1147" t="s" s="69">
        <v>18052</v>
      </c>
      <c r="C1147" t="s" s="69">
        <v>428</v>
      </c>
      <c r="D1147" t="s" s="69">
        <v>19757</v>
      </c>
      <c r="F1147" t="s" s="69">
        <v>19756</v>
      </c>
      <c r="G1147" s="94">
        <v>1</v>
      </c>
    </row>
    <row r="1148" s="364" customFormat="1" ht="25" customHeight="1">
      <c r="A1148" s="94">
        <v>1146</v>
      </c>
      <c r="B1148" t="s" s="69">
        <v>18052</v>
      </c>
      <c r="C1148" t="s" s="69">
        <v>428</v>
      </c>
      <c r="D1148" t="s" s="69">
        <v>19758</v>
      </c>
      <c r="F1148" t="s" s="69">
        <v>19756</v>
      </c>
      <c r="G1148" s="94">
        <v>1</v>
      </c>
    </row>
    <row r="1149" s="364" customFormat="1" ht="25" customHeight="1">
      <c r="A1149" s="94">
        <v>1147</v>
      </c>
      <c r="B1149" t="s" s="69">
        <v>18052</v>
      </c>
      <c r="C1149" t="s" s="69">
        <v>6162</v>
      </c>
      <c r="D1149" t="s" s="69">
        <v>19759</v>
      </c>
      <c r="F1149" t="s" s="69">
        <v>19760</v>
      </c>
      <c r="G1149" s="94">
        <v>1</v>
      </c>
    </row>
    <row r="1150" s="364" customFormat="1" ht="25" customHeight="1">
      <c r="A1150" s="94">
        <v>1148</v>
      </c>
      <c r="B1150" t="s" s="69">
        <v>18052</v>
      </c>
      <c r="C1150" t="s" s="69">
        <v>3144</v>
      </c>
      <c r="D1150" t="s" s="69">
        <v>19761</v>
      </c>
      <c r="F1150" t="s" s="69">
        <v>19762</v>
      </c>
      <c r="G1150" s="94">
        <v>1</v>
      </c>
    </row>
    <row r="1151" s="364" customFormat="1" ht="25" customHeight="1">
      <c r="A1151" s="94">
        <v>1149</v>
      </c>
      <c r="B1151" t="s" s="69">
        <v>18052</v>
      </c>
      <c r="C1151" t="s" s="69">
        <v>3144</v>
      </c>
      <c r="D1151" t="s" s="69">
        <v>19763</v>
      </c>
      <c r="F1151" t="s" s="69">
        <v>19762</v>
      </c>
      <c r="G1151" s="94">
        <v>1</v>
      </c>
    </row>
    <row r="1152" s="364" customFormat="1" ht="25" customHeight="1">
      <c r="A1152" s="94">
        <v>1150</v>
      </c>
      <c r="B1152" t="s" s="69">
        <v>18052</v>
      </c>
      <c r="C1152" t="s" s="69">
        <v>21</v>
      </c>
      <c r="D1152" t="s" s="69">
        <v>19764</v>
      </c>
      <c r="F1152" t="s" s="69">
        <v>19765</v>
      </c>
      <c r="G1152" s="94">
        <v>1</v>
      </c>
    </row>
    <row r="1153" s="364" customFormat="1" ht="25" customHeight="1">
      <c r="A1153" s="94">
        <v>1151</v>
      </c>
      <c r="B1153" t="s" s="69">
        <v>18052</v>
      </c>
      <c r="C1153" t="s" s="69">
        <v>5930</v>
      </c>
      <c r="D1153" t="s" s="69">
        <v>19766</v>
      </c>
      <c r="F1153" t="s" s="69">
        <v>19767</v>
      </c>
      <c r="G1153" s="94">
        <v>1</v>
      </c>
    </row>
    <row r="1154" s="364" customFormat="1" ht="25" customHeight="1">
      <c r="A1154" s="94">
        <v>1152</v>
      </c>
      <c r="B1154" t="s" s="69">
        <v>18052</v>
      </c>
      <c r="C1154" t="s" s="69">
        <v>173</v>
      </c>
      <c r="D1154" t="s" s="69">
        <v>19768</v>
      </c>
      <c r="F1154" t="s" s="69">
        <v>19769</v>
      </c>
      <c r="G1154" s="94">
        <v>1</v>
      </c>
    </row>
    <row r="1155" s="364" customFormat="1" ht="25" customHeight="1">
      <c r="A1155" s="94">
        <v>1153</v>
      </c>
      <c r="B1155" t="s" s="69">
        <v>18052</v>
      </c>
      <c r="C1155" t="s" s="69">
        <v>6162</v>
      </c>
      <c r="D1155" t="s" s="69">
        <v>19770</v>
      </c>
      <c r="F1155" t="s" s="69">
        <v>19771</v>
      </c>
      <c r="G1155" s="94">
        <v>1</v>
      </c>
    </row>
    <row r="1156" s="364" customFormat="1" ht="25" customHeight="1">
      <c r="A1156" s="94">
        <v>1154</v>
      </c>
      <c r="B1156" t="s" s="69">
        <v>18052</v>
      </c>
      <c r="C1156" t="s" s="69">
        <v>6162</v>
      </c>
      <c r="D1156" t="s" s="69">
        <v>19772</v>
      </c>
      <c r="F1156" t="s" s="69">
        <v>19771</v>
      </c>
      <c r="G1156" s="94">
        <v>1</v>
      </c>
    </row>
    <row r="1157" s="364" customFormat="1" ht="25" customHeight="1">
      <c r="A1157" s="94">
        <v>1155</v>
      </c>
      <c r="B1157" t="s" s="69">
        <v>18052</v>
      </c>
      <c r="C1157" t="s" s="69">
        <v>173</v>
      </c>
      <c r="D1157" t="s" s="69">
        <v>19773</v>
      </c>
      <c r="F1157" t="s" s="69">
        <v>19774</v>
      </c>
      <c r="G1157" s="94">
        <v>1</v>
      </c>
    </row>
    <row r="1158" s="364" customFormat="1" ht="25" customHeight="1">
      <c r="A1158" s="94">
        <v>1156</v>
      </c>
      <c r="B1158" t="s" s="69">
        <v>18052</v>
      </c>
      <c r="C1158" t="s" s="69">
        <v>173</v>
      </c>
      <c r="D1158" t="s" s="69">
        <v>19775</v>
      </c>
      <c r="F1158" t="s" s="69">
        <v>19774</v>
      </c>
      <c r="G1158" s="94">
        <v>1</v>
      </c>
    </row>
    <row r="1159" s="364" customFormat="1" ht="25" customHeight="1">
      <c r="A1159" s="94">
        <v>1157</v>
      </c>
      <c r="B1159" t="s" s="69">
        <v>18052</v>
      </c>
      <c r="C1159" t="s" s="69">
        <v>173</v>
      </c>
      <c r="D1159" t="s" s="69">
        <v>19776</v>
      </c>
      <c r="F1159" t="s" s="69">
        <v>19774</v>
      </c>
      <c r="G1159" s="94">
        <v>1</v>
      </c>
    </row>
    <row r="1160" s="364" customFormat="1" ht="25" customHeight="1">
      <c r="A1160" s="94">
        <v>1158</v>
      </c>
      <c r="B1160" t="s" s="69">
        <v>18052</v>
      </c>
      <c r="C1160" t="s" s="69">
        <v>21</v>
      </c>
      <c r="D1160" t="s" s="69">
        <v>19777</v>
      </c>
      <c r="F1160" t="s" s="69">
        <v>19778</v>
      </c>
      <c r="G1160" s="94">
        <v>1</v>
      </c>
    </row>
    <row r="1161" s="364" customFormat="1" ht="25" customHeight="1">
      <c r="A1161" s="94">
        <v>1159</v>
      </c>
      <c r="B1161" t="s" s="69">
        <v>18052</v>
      </c>
      <c r="C1161" t="s" s="69">
        <v>21</v>
      </c>
      <c r="D1161" t="s" s="69">
        <v>19779</v>
      </c>
      <c r="F1161" t="s" s="69">
        <v>19780</v>
      </c>
      <c r="G1161" s="94">
        <v>1</v>
      </c>
    </row>
    <row r="1162" s="364" customFormat="1" ht="25" customHeight="1">
      <c r="A1162" s="94">
        <v>1160</v>
      </c>
      <c r="B1162" t="s" s="69">
        <v>18052</v>
      </c>
      <c r="C1162" t="s" s="69">
        <v>6162</v>
      </c>
      <c r="D1162" t="s" s="69">
        <v>19781</v>
      </c>
      <c r="F1162" t="s" s="69">
        <v>19782</v>
      </c>
      <c r="G1162" s="94">
        <v>1</v>
      </c>
    </row>
    <row r="1163" s="364" customFormat="1" ht="25" customHeight="1">
      <c r="A1163" s="94">
        <v>1161</v>
      </c>
      <c r="B1163" t="s" s="69">
        <v>18052</v>
      </c>
      <c r="C1163" t="s" s="69">
        <v>6162</v>
      </c>
      <c r="D1163" t="s" s="69">
        <v>19783</v>
      </c>
      <c r="F1163" t="s" s="69">
        <v>19782</v>
      </c>
      <c r="G1163" s="94">
        <v>1</v>
      </c>
    </row>
    <row r="1164" s="364" customFormat="1" ht="25" customHeight="1">
      <c r="A1164" s="94">
        <v>1162</v>
      </c>
      <c r="B1164" t="s" s="69">
        <v>18052</v>
      </c>
      <c r="C1164" t="s" s="69">
        <v>6162</v>
      </c>
      <c r="D1164" t="s" s="69">
        <v>19784</v>
      </c>
      <c r="F1164" t="s" s="69">
        <v>19785</v>
      </c>
      <c r="G1164" s="94">
        <v>1</v>
      </c>
    </row>
    <row r="1165" s="364" customFormat="1" ht="25" customHeight="1">
      <c r="A1165" s="94">
        <v>1163</v>
      </c>
      <c r="B1165" t="s" s="69">
        <v>18052</v>
      </c>
      <c r="C1165" t="s" s="69">
        <v>173</v>
      </c>
      <c r="D1165" t="s" s="69">
        <v>18558</v>
      </c>
      <c r="F1165" t="s" s="69">
        <v>19785</v>
      </c>
      <c r="G1165" s="94">
        <v>1</v>
      </c>
    </row>
    <row r="1166" s="364" customFormat="1" ht="25" customHeight="1">
      <c r="A1166" s="94">
        <v>1164</v>
      </c>
      <c r="B1166" t="s" s="69">
        <v>18052</v>
      </c>
      <c r="C1166" t="s" s="69">
        <v>6162</v>
      </c>
      <c r="D1166" t="s" s="69">
        <v>19218</v>
      </c>
      <c r="F1166" t="s" s="69">
        <v>19786</v>
      </c>
      <c r="G1166" s="94">
        <v>1</v>
      </c>
    </row>
    <row r="1167" s="364" customFormat="1" ht="25" customHeight="1">
      <c r="A1167" s="94">
        <v>1165</v>
      </c>
      <c r="B1167" t="s" s="69">
        <v>18052</v>
      </c>
      <c r="C1167" t="s" s="69">
        <v>173</v>
      </c>
      <c r="D1167" t="s" s="69">
        <v>19787</v>
      </c>
      <c r="F1167" t="s" s="69">
        <v>19788</v>
      </c>
      <c r="G1167" s="94">
        <v>1</v>
      </c>
    </row>
    <row r="1168" s="364" customFormat="1" ht="25" customHeight="1">
      <c r="A1168" s="94">
        <v>1166</v>
      </c>
      <c r="B1168" t="s" s="69">
        <v>18052</v>
      </c>
      <c r="C1168" t="s" s="69">
        <v>6162</v>
      </c>
      <c r="D1168" t="s" s="69">
        <v>19789</v>
      </c>
      <c r="F1168" t="s" s="69">
        <v>19790</v>
      </c>
      <c r="G1168" s="94">
        <v>1</v>
      </c>
    </row>
    <row r="1169" s="364" customFormat="1" ht="25" customHeight="1">
      <c r="A1169" s="94">
        <v>1167</v>
      </c>
      <c r="B1169" t="s" s="69">
        <v>18052</v>
      </c>
      <c r="C1169" t="s" s="69">
        <v>6162</v>
      </c>
      <c r="D1169" t="s" s="69">
        <v>19791</v>
      </c>
      <c r="F1169" t="s" s="69">
        <v>19792</v>
      </c>
      <c r="G1169" s="94">
        <v>1</v>
      </c>
    </row>
    <row r="1170" s="364" customFormat="1" ht="25" customHeight="1">
      <c r="A1170" s="94">
        <v>1168</v>
      </c>
      <c r="B1170" t="s" s="69">
        <v>18052</v>
      </c>
      <c r="C1170" t="s" s="69">
        <v>6162</v>
      </c>
      <c r="D1170" t="s" s="69">
        <v>19793</v>
      </c>
      <c r="F1170" t="s" s="69">
        <v>19794</v>
      </c>
      <c r="G1170" s="94">
        <v>1</v>
      </c>
    </row>
    <row r="1171" s="364" customFormat="1" ht="25" customHeight="1">
      <c r="A1171" s="94">
        <v>1169</v>
      </c>
      <c r="B1171" t="s" s="69">
        <v>18052</v>
      </c>
      <c r="C1171" t="s" s="69">
        <v>6162</v>
      </c>
      <c r="D1171" t="s" s="69">
        <v>19795</v>
      </c>
      <c r="F1171" t="s" s="69">
        <v>19796</v>
      </c>
      <c r="G1171" s="94">
        <v>1</v>
      </c>
    </row>
    <row r="1172" s="364" customFormat="1" ht="25" customHeight="1">
      <c r="A1172" s="94">
        <v>1170</v>
      </c>
      <c r="B1172" t="s" s="69">
        <v>18052</v>
      </c>
      <c r="C1172" t="s" s="69">
        <v>6162</v>
      </c>
      <c r="D1172" t="s" s="69">
        <v>19797</v>
      </c>
      <c r="F1172" t="s" s="69">
        <v>19798</v>
      </c>
      <c r="G1172" s="94">
        <v>1</v>
      </c>
    </row>
    <row r="1173" s="364" customFormat="1" ht="25" customHeight="1">
      <c r="A1173" s="94">
        <v>1171</v>
      </c>
      <c r="B1173" t="s" s="69">
        <v>18052</v>
      </c>
      <c r="C1173" t="s" s="69">
        <v>19799</v>
      </c>
      <c r="D1173" t="s" s="69">
        <v>19800</v>
      </c>
      <c r="F1173" t="s" s="69">
        <v>19801</v>
      </c>
      <c r="G1173" s="94">
        <v>1</v>
      </c>
    </row>
    <row r="1174" s="364" customFormat="1" ht="25" customHeight="1">
      <c r="A1174" s="94">
        <v>1172</v>
      </c>
      <c r="B1174" t="s" s="69">
        <v>18052</v>
      </c>
      <c r="C1174" t="s" s="69">
        <v>439</v>
      </c>
      <c r="D1174" t="s" s="69">
        <v>19802</v>
      </c>
      <c r="F1174" t="s" s="69">
        <v>19803</v>
      </c>
      <c r="G1174" s="94">
        <v>1</v>
      </c>
    </row>
    <row r="1175" s="364" customFormat="1" ht="25" customHeight="1">
      <c r="A1175" s="94">
        <v>1173</v>
      </c>
      <c r="B1175" t="s" s="69">
        <v>18052</v>
      </c>
      <c r="C1175" t="s" s="69">
        <v>173</v>
      </c>
      <c r="D1175" t="s" s="69">
        <v>19804</v>
      </c>
      <c r="F1175" t="s" s="69">
        <v>19805</v>
      </c>
      <c r="G1175" s="94">
        <v>1</v>
      </c>
    </row>
    <row r="1176" s="364" customFormat="1" ht="25" customHeight="1">
      <c r="A1176" s="94">
        <v>1174</v>
      </c>
      <c r="B1176" t="s" s="69">
        <v>18052</v>
      </c>
      <c r="C1176" t="s" s="69">
        <v>6162</v>
      </c>
      <c r="D1176" t="s" s="69">
        <v>19806</v>
      </c>
      <c r="F1176" t="s" s="69">
        <v>19807</v>
      </c>
      <c r="G1176" s="94">
        <v>1</v>
      </c>
    </row>
    <row r="1177" s="364" customFormat="1" ht="25" customHeight="1">
      <c r="A1177" s="94">
        <v>1175</v>
      </c>
      <c r="B1177" t="s" s="69">
        <v>18052</v>
      </c>
      <c r="C1177" t="s" s="69">
        <v>173</v>
      </c>
      <c r="D1177" t="s" s="69">
        <v>19808</v>
      </c>
      <c r="F1177" t="s" s="69">
        <v>19809</v>
      </c>
      <c r="G1177" s="94">
        <v>1</v>
      </c>
    </row>
    <row r="1178" s="364" customFormat="1" ht="25" customHeight="1">
      <c r="A1178" s="94">
        <v>1176</v>
      </c>
      <c r="B1178" t="s" s="69">
        <v>18052</v>
      </c>
      <c r="C1178" t="s" s="69">
        <v>21</v>
      </c>
      <c r="D1178" t="s" s="69">
        <v>19810</v>
      </c>
      <c r="F1178" t="s" s="69">
        <v>19811</v>
      </c>
      <c r="G1178" s="94">
        <v>1</v>
      </c>
    </row>
    <row r="1179" s="364" customFormat="1" ht="25" customHeight="1">
      <c r="A1179" s="94">
        <v>1177</v>
      </c>
      <c r="B1179" t="s" s="69">
        <v>18052</v>
      </c>
      <c r="C1179" t="s" s="69">
        <v>6162</v>
      </c>
      <c r="D1179" t="s" s="69">
        <v>19812</v>
      </c>
      <c r="F1179" t="s" s="69">
        <v>19813</v>
      </c>
      <c r="G1179" s="94">
        <v>1</v>
      </c>
    </row>
    <row r="1180" s="364" customFormat="1" ht="25" customHeight="1">
      <c r="A1180" s="94">
        <v>1178</v>
      </c>
      <c r="B1180" t="s" s="69">
        <v>18052</v>
      </c>
      <c r="C1180" t="s" s="69">
        <v>6162</v>
      </c>
      <c r="D1180" t="s" s="69">
        <v>19814</v>
      </c>
      <c r="F1180" t="s" s="69">
        <v>19815</v>
      </c>
      <c r="G1180" s="94">
        <v>1</v>
      </c>
    </row>
    <row r="1181" s="364" customFormat="1" ht="25" customHeight="1">
      <c r="A1181" s="94">
        <v>1179</v>
      </c>
      <c r="B1181" t="s" s="69">
        <v>18052</v>
      </c>
      <c r="C1181" t="s" s="69">
        <v>173</v>
      </c>
      <c r="D1181" t="s" s="69">
        <v>19816</v>
      </c>
      <c r="F1181" t="s" s="69">
        <v>19817</v>
      </c>
      <c r="G1181" s="94">
        <v>1</v>
      </c>
    </row>
    <row r="1182" s="364" customFormat="1" ht="25" customHeight="1">
      <c r="A1182" s="94">
        <v>1180</v>
      </c>
      <c r="B1182" t="s" s="69">
        <v>18052</v>
      </c>
      <c r="C1182" t="s" s="69">
        <v>21</v>
      </c>
      <c r="D1182" t="s" s="69">
        <v>19818</v>
      </c>
      <c r="F1182" t="s" s="69">
        <v>19819</v>
      </c>
      <c r="G1182" s="94">
        <v>1</v>
      </c>
    </row>
    <row r="1183" s="364" customFormat="1" ht="25" customHeight="1">
      <c r="A1183" s="94">
        <v>1181</v>
      </c>
      <c r="B1183" t="s" s="69">
        <v>18052</v>
      </c>
      <c r="C1183" t="s" s="69">
        <v>19820</v>
      </c>
      <c r="D1183" t="s" s="69">
        <v>19821</v>
      </c>
      <c r="F1183" t="s" s="69">
        <v>19822</v>
      </c>
      <c r="G1183" s="94">
        <v>1</v>
      </c>
    </row>
    <row r="1184" s="364" customFormat="1" ht="25" customHeight="1">
      <c r="A1184" s="94">
        <v>1182</v>
      </c>
      <c r="B1184" t="s" s="69">
        <v>18052</v>
      </c>
      <c r="C1184" t="s" s="69">
        <v>19823</v>
      </c>
      <c r="D1184" t="s" s="69">
        <v>19824</v>
      </c>
      <c r="F1184" t="s" s="69">
        <v>19825</v>
      </c>
      <c r="G1184" s="94">
        <v>1</v>
      </c>
    </row>
    <row r="1185" s="364" customFormat="1" ht="25" customHeight="1">
      <c r="A1185" s="94">
        <v>1183</v>
      </c>
      <c r="B1185" t="s" s="69">
        <v>18052</v>
      </c>
      <c r="C1185" t="s" s="69">
        <v>21</v>
      </c>
      <c r="D1185" t="s" s="69">
        <v>19826</v>
      </c>
      <c r="F1185" t="s" s="69">
        <v>19827</v>
      </c>
      <c r="G1185" s="94">
        <v>1</v>
      </c>
    </row>
    <row r="1186" s="364" customFormat="1" ht="25" customHeight="1">
      <c r="A1186" s="94">
        <v>1184</v>
      </c>
      <c r="B1186" t="s" s="69">
        <v>18052</v>
      </c>
      <c r="C1186" t="s" s="69">
        <v>6162</v>
      </c>
      <c r="D1186" t="s" s="69">
        <v>19828</v>
      </c>
      <c r="F1186" t="s" s="69">
        <v>19829</v>
      </c>
      <c r="G1186" s="94">
        <v>1</v>
      </c>
    </row>
    <row r="1187" s="364" customFormat="1" ht="25" customHeight="1">
      <c r="A1187" s="94">
        <v>1185</v>
      </c>
      <c r="B1187" t="s" s="69">
        <v>18052</v>
      </c>
      <c r="C1187" t="s" s="69">
        <v>6162</v>
      </c>
      <c r="D1187" t="s" s="69">
        <v>19830</v>
      </c>
      <c r="F1187" t="s" s="69">
        <v>19831</v>
      </c>
      <c r="G1187" s="94">
        <v>1</v>
      </c>
    </row>
    <row r="1188" s="364" customFormat="1" ht="25" customHeight="1">
      <c r="A1188" s="94">
        <v>1186</v>
      </c>
      <c r="B1188" t="s" s="69">
        <v>18052</v>
      </c>
      <c r="C1188" t="s" s="69">
        <v>173</v>
      </c>
      <c r="D1188" t="s" s="69">
        <v>19832</v>
      </c>
      <c r="F1188" t="s" s="69">
        <v>19833</v>
      </c>
      <c r="G1188" s="94">
        <v>1</v>
      </c>
    </row>
    <row r="1189" s="364" customFormat="1" ht="25" customHeight="1">
      <c r="A1189" s="94">
        <v>1187</v>
      </c>
      <c r="B1189" t="s" s="69">
        <v>18052</v>
      </c>
      <c r="C1189" t="s" s="69">
        <v>125</v>
      </c>
      <c r="D1189" t="s" s="69">
        <v>19834</v>
      </c>
      <c r="F1189" t="s" s="69">
        <v>19835</v>
      </c>
      <c r="G1189" s="94">
        <v>1</v>
      </c>
    </row>
    <row r="1190" s="364" customFormat="1" ht="25" customHeight="1">
      <c r="A1190" s="94">
        <v>1188</v>
      </c>
      <c r="B1190" t="s" s="69">
        <v>18052</v>
      </c>
      <c r="C1190" t="s" s="69">
        <v>19836</v>
      </c>
      <c r="D1190" t="s" s="69">
        <v>19837</v>
      </c>
      <c r="F1190" t="s" s="69">
        <v>19838</v>
      </c>
      <c r="G1190" s="94">
        <v>1</v>
      </c>
    </row>
    <row r="1191" s="364" customFormat="1" ht="25" customHeight="1">
      <c r="A1191" s="94">
        <v>1189</v>
      </c>
      <c r="B1191" t="s" s="69">
        <v>18052</v>
      </c>
      <c r="C1191" t="s" s="69">
        <v>19839</v>
      </c>
      <c r="D1191" t="s" s="69">
        <v>19840</v>
      </c>
      <c r="F1191" t="s" s="69">
        <v>19841</v>
      </c>
      <c r="G1191" s="94">
        <v>1</v>
      </c>
    </row>
    <row r="1192" s="364" customFormat="1" ht="25" customHeight="1">
      <c r="A1192" s="94">
        <v>1190</v>
      </c>
      <c r="B1192" t="s" s="69">
        <v>18052</v>
      </c>
      <c r="C1192" t="s" s="69">
        <v>21</v>
      </c>
      <c r="D1192" t="s" s="69">
        <v>19842</v>
      </c>
      <c r="F1192" t="s" s="69">
        <v>19843</v>
      </c>
      <c r="G1192" s="94">
        <v>1</v>
      </c>
    </row>
    <row r="1193" s="364" customFormat="1" ht="25" customHeight="1">
      <c r="A1193" s="94">
        <v>1191</v>
      </c>
      <c r="B1193" t="s" s="69">
        <v>18052</v>
      </c>
      <c r="C1193" t="s" s="69">
        <v>173</v>
      </c>
      <c r="D1193" t="s" s="69">
        <v>19844</v>
      </c>
      <c r="F1193" t="s" s="69">
        <v>19845</v>
      </c>
      <c r="G1193" s="94">
        <v>1</v>
      </c>
    </row>
    <row r="1194" s="364" customFormat="1" ht="25" customHeight="1">
      <c r="A1194" s="94">
        <v>1192</v>
      </c>
      <c r="B1194" t="s" s="69">
        <v>17972</v>
      </c>
      <c r="C1194" t="s" s="69">
        <v>6162</v>
      </c>
      <c r="D1194" t="s" s="69">
        <v>19846</v>
      </c>
      <c r="F1194" t="s" s="69">
        <v>19847</v>
      </c>
      <c r="G1194" s="94">
        <v>1</v>
      </c>
    </row>
    <row r="1195" s="364" customFormat="1" ht="25" customHeight="1">
      <c r="A1195" s="94">
        <v>1193</v>
      </c>
      <c r="B1195" t="s" s="69">
        <v>17972</v>
      </c>
      <c r="C1195" t="s" s="69">
        <v>428</v>
      </c>
      <c r="D1195" t="s" s="69">
        <v>19848</v>
      </c>
      <c r="F1195" t="s" s="69">
        <v>19849</v>
      </c>
      <c r="G1195" s="94">
        <v>1</v>
      </c>
    </row>
    <row r="1196" s="364" customFormat="1" ht="25" customHeight="1">
      <c r="A1196" s="94">
        <v>1194</v>
      </c>
      <c r="B1196" t="s" s="69">
        <v>17972</v>
      </c>
      <c r="C1196" t="s" s="69">
        <v>428</v>
      </c>
      <c r="D1196" t="s" s="69">
        <v>19850</v>
      </c>
      <c r="F1196" t="s" s="69">
        <v>19849</v>
      </c>
      <c r="G1196" s="94">
        <v>1</v>
      </c>
    </row>
    <row r="1197" s="364" customFormat="1" ht="25" customHeight="1">
      <c r="A1197" s="94">
        <v>1195</v>
      </c>
      <c r="B1197" t="s" s="69">
        <v>17972</v>
      </c>
      <c r="C1197" t="s" s="69">
        <v>428</v>
      </c>
      <c r="D1197" t="s" s="69">
        <v>19851</v>
      </c>
      <c r="F1197" t="s" s="69">
        <v>19852</v>
      </c>
      <c r="G1197" s="94">
        <v>1</v>
      </c>
    </row>
    <row r="1198" s="364" customFormat="1" ht="25" customHeight="1">
      <c r="A1198" s="94">
        <v>1196</v>
      </c>
      <c r="B1198" t="s" s="69">
        <v>17972</v>
      </c>
      <c r="C1198" t="s" s="69">
        <v>173</v>
      </c>
      <c r="D1198" t="s" s="69">
        <v>19853</v>
      </c>
      <c r="F1198" t="s" s="69">
        <v>19854</v>
      </c>
      <c r="G1198" s="94">
        <v>1</v>
      </c>
    </row>
    <row r="1199" s="364" customFormat="1" ht="25" customHeight="1">
      <c r="A1199" s="94">
        <v>1197</v>
      </c>
      <c r="B1199" t="s" s="69">
        <v>17972</v>
      </c>
      <c r="C1199" t="s" s="69">
        <v>19855</v>
      </c>
      <c r="D1199" t="s" s="69">
        <v>19856</v>
      </c>
      <c r="F1199" t="s" s="69">
        <v>19857</v>
      </c>
      <c r="G1199" s="94">
        <v>1</v>
      </c>
    </row>
    <row r="1200" s="364" customFormat="1" ht="25" customHeight="1">
      <c r="A1200" s="94">
        <v>1198</v>
      </c>
      <c r="B1200" t="s" s="69">
        <v>17972</v>
      </c>
      <c r="C1200" t="s" s="69">
        <v>21</v>
      </c>
      <c r="D1200" t="s" s="69">
        <v>19858</v>
      </c>
      <c r="F1200" t="s" s="69">
        <v>19859</v>
      </c>
      <c r="G1200" s="94">
        <v>1</v>
      </c>
    </row>
    <row r="1201" s="364" customFormat="1" ht="25" customHeight="1">
      <c r="A1201" s="94">
        <v>1199</v>
      </c>
      <c r="B1201" t="s" s="69">
        <v>17972</v>
      </c>
      <c r="C1201" t="s" s="69">
        <v>3144</v>
      </c>
      <c r="D1201" t="s" s="69">
        <v>19860</v>
      </c>
      <c r="F1201" t="s" s="69">
        <v>19861</v>
      </c>
      <c r="G1201" s="94">
        <v>1</v>
      </c>
    </row>
    <row r="1202" s="364" customFormat="1" ht="25" customHeight="1">
      <c r="A1202" s="94">
        <v>1200</v>
      </c>
      <c r="B1202" t="s" s="69">
        <v>17972</v>
      </c>
      <c r="C1202" t="s" s="69">
        <v>6162</v>
      </c>
      <c r="D1202" t="s" s="69">
        <v>19862</v>
      </c>
      <c r="F1202" t="s" s="69">
        <v>19863</v>
      </c>
      <c r="G1202" s="94">
        <v>1</v>
      </c>
    </row>
    <row r="1203" s="364" customFormat="1" ht="25" customHeight="1">
      <c r="A1203" s="94">
        <v>1201</v>
      </c>
      <c r="B1203" t="s" s="69">
        <v>17972</v>
      </c>
      <c r="C1203" t="s" s="69">
        <v>173</v>
      </c>
      <c r="D1203" t="s" s="69">
        <v>19864</v>
      </c>
      <c r="F1203" t="s" s="69">
        <v>19865</v>
      </c>
      <c r="G1203" s="94">
        <v>1</v>
      </c>
    </row>
    <row r="1204" s="364" customFormat="1" ht="25" customHeight="1">
      <c r="A1204" s="94">
        <v>1202</v>
      </c>
      <c r="B1204" t="s" s="69">
        <v>17972</v>
      </c>
      <c r="C1204" t="s" s="69">
        <v>19866</v>
      </c>
      <c r="D1204" t="s" s="69">
        <v>19867</v>
      </c>
      <c r="F1204" t="s" s="69">
        <v>19865</v>
      </c>
      <c r="G1204" s="94">
        <v>1</v>
      </c>
    </row>
    <row r="1205" s="364" customFormat="1" ht="25" customHeight="1">
      <c r="A1205" s="94">
        <v>1203</v>
      </c>
      <c r="B1205" t="s" s="69">
        <v>17972</v>
      </c>
      <c r="C1205" t="s" s="69">
        <v>19799</v>
      </c>
      <c r="D1205" t="s" s="69">
        <v>19868</v>
      </c>
      <c r="F1205" t="s" s="69">
        <v>19869</v>
      </c>
      <c r="G1205" s="94">
        <v>1</v>
      </c>
    </row>
    <row r="1206" s="364" customFormat="1" ht="25" customHeight="1">
      <c r="A1206" s="94">
        <v>1204</v>
      </c>
      <c r="B1206" t="s" s="69">
        <v>17972</v>
      </c>
      <c r="C1206" t="s" s="69">
        <v>173</v>
      </c>
      <c r="D1206" t="s" s="69">
        <v>19554</v>
      </c>
      <c r="F1206" t="s" s="69">
        <v>19869</v>
      </c>
      <c r="G1206" s="94">
        <v>1</v>
      </c>
    </row>
    <row r="1207" s="364" customFormat="1" ht="25" customHeight="1">
      <c r="A1207" s="94">
        <v>1205</v>
      </c>
      <c r="B1207" t="s" s="69">
        <v>17972</v>
      </c>
      <c r="C1207" t="s" s="69">
        <v>173</v>
      </c>
      <c r="D1207" t="s" s="69">
        <v>19870</v>
      </c>
      <c r="F1207" t="s" s="69">
        <v>19871</v>
      </c>
      <c r="G1207" s="94">
        <v>1</v>
      </c>
    </row>
    <row r="1208" s="364" customFormat="1" ht="25" customHeight="1">
      <c r="A1208" s="94">
        <v>1206</v>
      </c>
      <c r="B1208" t="s" s="69">
        <v>17972</v>
      </c>
      <c r="C1208" t="s" s="69">
        <v>21</v>
      </c>
      <c r="D1208" t="s" s="69">
        <v>19872</v>
      </c>
      <c r="F1208" t="s" s="69">
        <v>19873</v>
      </c>
      <c r="G1208" s="94">
        <v>1</v>
      </c>
    </row>
    <row r="1209" s="364" customFormat="1" ht="25" customHeight="1">
      <c r="A1209" s="94">
        <v>1207</v>
      </c>
      <c r="B1209" t="s" s="69">
        <v>18052</v>
      </c>
      <c r="C1209" t="s" s="69">
        <v>6162</v>
      </c>
      <c r="D1209" t="s" s="69">
        <v>19874</v>
      </c>
      <c r="F1209" t="s" s="69">
        <v>19875</v>
      </c>
      <c r="G1209" s="94">
        <v>1</v>
      </c>
    </row>
    <row r="1210" s="364" customFormat="1" ht="25" customHeight="1">
      <c r="A1210" s="94">
        <v>1208</v>
      </c>
      <c r="B1210" t="s" s="69">
        <v>18052</v>
      </c>
      <c r="C1210" t="s" s="69">
        <v>19876</v>
      </c>
      <c r="D1210" t="s" s="69">
        <v>19877</v>
      </c>
      <c r="F1210" t="s" s="69">
        <v>19875</v>
      </c>
      <c r="G1210" s="94">
        <v>1</v>
      </c>
    </row>
    <row r="1211" s="364" customFormat="1" ht="25" customHeight="1">
      <c r="A1211" s="94">
        <v>1209</v>
      </c>
      <c r="B1211" t="s" s="69">
        <v>18052</v>
      </c>
      <c r="C1211" t="s" s="69">
        <v>6162</v>
      </c>
      <c r="D1211" t="s" s="69">
        <v>19878</v>
      </c>
      <c r="F1211" t="s" s="69">
        <v>19879</v>
      </c>
      <c r="G1211" s="94">
        <v>1</v>
      </c>
    </row>
    <row r="1212" s="364" customFormat="1" ht="25" customHeight="1">
      <c r="A1212" s="94">
        <v>1210</v>
      </c>
      <c r="B1212" t="s" s="69">
        <v>18052</v>
      </c>
      <c r="C1212" t="s" s="69">
        <v>6162</v>
      </c>
      <c r="D1212" t="s" s="69">
        <v>18597</v>
      </c>
      <c r="F1212" t="s" s="69">
        <v>19880</v>
      </c>
      <c r="G1212" s="94">
        <v>1</v>
      </c>
    </row>
    <row r="1213" s="364" customFormat="1" ht="25" customHeight="1">
      <c r="A1213" s="94">
        <v>1211</v>
      </c>
      <c r="B1213" t="s" s="69">
        <v>18052</v>
      </c>
      <c r="C1213" t="s" s="69">
        <v>21</v>
      </c>
      <c r="D1213" t="s" s="69">
        <v>19881</v>
      </c>
      <c r="F1213" t="s" s="69">
        <v>19882</v>
      </c>
      <c r="G1213" s="94">
        <v>1</v>
      </c>
    </row>
    <row r="1214" s="364" customFormat="1" ht="25" customHeight="1">
      <c r="A1214" s="94">
        <v>1212</v>
      </c>
      <c r="B1214" t="s" s="69">
        <v>18052</v>
      </c>
      <c r="C1214" t="s" s="69">
        <v>21</v>
      </c>
      <c r="D1214" t="s" s="69">
        <v>19883</v>
      </c>
      <c r="F1214" t="s" s="69">
        <v>19884</v>
      </c>
      <c r="G1214" s="94">
        <v>1</v>
      </c>
    </row>
    <row r="1215" s="364" customFormat="1" ht="25" customHeight="1">
      <c r="A1215" s="94">
        <v>1213</v>
      </c>
      <c r="B1215" t="s" s="69">
        <v>18052</v>
      </c>
      <c r="C1215" t="s" s="69">
        <v>21</v>
      </c>
      <c r="D1215" t="s" s="69">
        <v>19885</v>
      </c>
      <c r="F1215" t="s" s="69">
        <v>19886</v>
      </c>
      <c r="G1215" s="94">
        <v>1</v>
      </c>
    </row>
    <row r="1216" s="364" customFormat="1" ht="25" customHeight="1">
      <c r="A1216" s="94">
        <v>1214</v>
      </c>
      <c r="B1216" t="s" s="69">
        <v>17972</v>
      </c>
      <c r="C1216" t="s" s="69">
        <v>6162</v>
      </c>
      <c r="D1216" t="s" s="69">
        <v>19450</v>
      </c>
      <c r="F1216" t="s" s="69">
        <v>19887</v>
      </c>
      <c r="G1216" s="94">
        <v>1</v>
      </c>
    </row>
    <row r="1217" s="364" customFormat="1" ht="25" customHeight="1">
      <c r="A1217" s="94">
        <v>1215</v>
      </c>
      <c r="B1217" t="s" s="69">
        <v>18052</v>
      </c>
      <c r="C1217" t="s" s="69">
        <v>21</v>
      </c>
      <c r="D1217" t="s" s="69">
        <v>1633</v>
      </c>
      <c r="F1217" t="s" s="69">
        <v>19888</v>
      </c>
      <c r="G1217" s="94">
        <v>1</v>
      </c>
    </row>
    <row r="1218" s="364" customFormat="1" ht="25" customHeight="1">
      <c r="A1218" s="94">
        <v>1216</v>
      </c>
      <c r="B1218" t="s" s="69">
        <v>18052</v>
      </c>
      <c r="C1218" t="s" s="69">
        <v>21</v>
      </c>
      <c r="D1218" t="s" s="69">
        <v>19889</v>
      </c>
      <c r="F1218" t="s" s="69">
        <v>19890</v>
      </c>
      <c r="G1218" s="94">
        <v>1</v>
      </c>
    </row>
    <row r="1219" s="364" customFormat="1" ht="25" customHeight="1">
      <c r="A1219" s="94">
        <v>1217</v>
      </c>
      <c r="B1219" t="s" s="69">
        <v>18052</v>
      </c>
      <c r="C1219" t="s" s="69">
        <v>173</v>
      </c>
      <c r="D1219" t="s" s="69">
        <v>19891</v>
      </c>
      <c r="F1219" t="s" s="69">
        <v>19892</v>
      </c>
      <c r="G1219" s="94">
        <v>1</v>
      </c>
    </row>
    <row r="1220" s="364" customFormat="1" ht="25" customHeight="1">
      <c r="A1220" s="94">
        <v>1218</v>
      </c>
      <c r="B1220" t="s" s="69">
        <v>18052</v>
      </c>
      <c r="C1220" t="s" s="69">
        <v>173</v>
      </c>
      <c r="D1220" t="s" s="69">
        <v>19893</v>
      </c>
      <c r="F1220" t="s" s="69">
        <v>19892</v>
      </c>
      <c r="G1220" s="94">
        <v>1</v>
      </c>
    </row>
    <row r="1221" s="364" customFormat="1" ht="25" customHeight="1">
      <c r="A1221" s="94">
        <v>1219</v>
      </c>
      <c r="B1221" t="s" s="69">
        <v>18052</v>
      </c>
      <c r="C1221" t="s" s="69">
        <v>173</v>
      </c>
      <c r="D1221" t="s" s="69">
        <v>18333</v>
      </c>
      <c r="F1221" t="s" s="69">
        <v>18335</v>
      </c>
      <c r="G1221" s="94">
        <v>1</v>
      </c>
    </row>
    <row r="1222" s="364" customFormat="1" ht="25" customHeight="1">
      <c r="A1222" s="94">
        <v>1220</v>
      </c>
      <c r="B1222" t="s" s="69">
        <v>18052</v>
      </c>
      <c r="C1222" t="s" s="69">
        <v>173</v>
      </c>
      <c r="D1222" t="s" s="69">
        <v>18336</v>
      </c>
      <c r="F1222" t="s" s="69">
        <v>19894</v>
      </c>
      <c r="G1222" s="94">
        <v>1</v>
      </c>
    </row>
    <row r="1223" s="364" customFormat="1" ht="25" customHeight="1">
      <c r="A1223" s="94">
        <v>1221</v>
      </c>
      <c r="B1223" t="s" s="69">
        <v>18052</v>
      </c>
      <c r="C1223" t="s" s="69">
        <v>21</v>
      </c>
      <c r="D1223" t="s" s="69">
        <v>19895</v>
      </c>
      <c r="F1223" t="s" s="69">
        <v>19896</v>
      </c>
      <c r="G1223" s="94">
        <v>1</v>
      </c>
    </row>
    <row r="1224" s="364" customFormat="1" ht="25" customHeight="1">
      <c r="A1224" s="94">
        <v>1222</v>
      </c>
      <c r="B1224" t="s" s="69">
        <v>18052</v>
      </c>
      <c r="C1224" t="s" s="69">
        <v>21</v>
      </c>
      <c r="D1224" t="s" s="69">
        <v>19897</v>
      </c>
      <c r="F1224" t="s" s="69">
        <v>19898</v>
      </c>
      <c r="G1224" s="94">
        <v>1</v>
      </c>
    </row>
    <row r="1225" s="364" customFormat="1" ht="25" customHeight="1">
      <c r="A1225" s="94">
        <v>1223</v>
      </c>
      <c r="B1225" t="s" s="69">
        <v>18052</v>
      </c>
      <c r="C1225" t="s" s="69">
        <v>173</v>
      </c>
      <c r="D1225" t="s" s="69">
        <v>19899</v>
      </c>
      <c r="F1225" t="s" s="69">
        <v>19900</v>
      </c>
      <c r="G1225" s="94">
        <v>1</v>
      </c>
    </row>
    <row r="1226" s="364" customFormat="1" ht="25" customHeight="1">
      <c r="A1226" s="94">
        <v>1224</v>
      </c>
      <c r="B1226" t="s" s="69">
        <v>18052</v>
      </c>
      <c r="C1226" t="s" s="69">
        <v>6162</v>
      </c>
      <c r="D1226" t="s" s="69">
        <v>19901</v>
      </c>
      <c r="F1226" t="s" s="69">
        <v>19902</v>
      </c>
      <c r="G1226" s="94">
        <v>1</v>
      </c>
    </row>
    <row r="1227" s="364" customFormat="1" ht="25" customHeight="1">
      <c r="A1227" s="400"/>
      <c r="G1227" s="94">
        <f>SUM(G3:G1226)</f>
        <v>1224</v>
      </c>
    </row>
    <row r="1228" s="364" customFormat="1" ht="25" customHeight="1">
      <c r="A1228" s="401"/>
      <c r="G1228" s="400"/>
    </row>
    <row r="1229" s="364" customFormat="1" ht="25" customHeight="1">
      <c r="A1229" s="401"/>
      <c r="G1229" s="401"/>
    </row>
    <row r="1230" s="364" customFormat="1" ht="25" customHeight="1">
      <c r="A1230" s="401"/>
      <c r="G1230" s="401"/>
    </row>
    <row r="1231" s="364" customFormat="1" ht="25" customHeight="1">
      <c r="A1231" s="401"/>
      <c r="G1231" s="401"/>
    </row>
    <row r="1232" s="364" customFormat="1" ht="25" customHeight="1">
      <c r="A1232" s="401"/>
      <c r="G1232" s="401"/>
    </row>
    <row r="1233" s="364" customFormat="1" ht="25" customHeight="1">
      <c r="A1233" s="401"/>
      <c r="G1233" s="401"/>
    </row>
    <row r="1234" s="364" customFormat="1" ht="25" customHeight="1">
      <c r="A1234" s="401"/>
      <c r="G1234" s="401"/>
    </row>
    <row r="1235" s="364" customFormat="1" ht="25" customHeight="1">
      <c r="G1235" s="401"/>
    </row>
  </sheetData>
  <mergeCells count="1">
    <mergeCell ref="A1:G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worksheet>
</file>

<file path=xl/worksheets/sheet25.xml><?xml version="1.0" encoding="utf-8"?>
<worksheet xmlns:r="http://schemas.openxmlformats.org/officeDocument/2006/relationships" xmlns="http://schemas.openxmlformats.org/spreadsheetml/2006/main">
  <dimension ref="A1:J134"/>
  <sheetViews>
    <sheetView workbookViewId="0" showGridLines="0" defaultGridColor="1"/>
  </sheetViews>
  <sheetFormatPr defaultColWidth="9" defaultRowHeight="13.5" customHeight="1" outlineLevelRow="0" outlineLevelCol="0"/>
  <cols>
    <col min="1" max="1" width="9" style="402" customWidth="1"/>
    <col min="2" max="3" width="20.6719" style="402" customWidth="1"/>
    <col min="4" max="4" width="35" style="402" customWidth="1"/>
    <col min="5" max="5" width="25.8516" style="402" customWidth="1"/>
    <col min="6" max="6" width="10.8516" style="402" customWidth="1"/>
    <col min="7" max="10" width="9" style="402" customWidth="1"/>
    <col min="11" max="256" width="9" style="402" customWidth="1"/>
  </cols>
  <sheetData>
    <row r="1" ht="55" customHeight="1">
      <c r="A1" t="s" s="403">
        <v>19904</v>
      </c>
      <c r="B1" s="404"/>
      <c r="C1" s="404"/>
      <c r="D1" s="404"/>
      <c r="E1" s="404"/>
      <c r="F1" s="404"/>
      <c r="G1" s="405"/>
      <c r="H1" s="406"/>
      <c r="I1" s="406"/>
      <c r="J1" s="406"/>
    </row>
    <row r="2" ht="27" customHeight="1">
      <c r="A2" t="s" s="407">
        <v>7</v>
      </c>
      <c r="B2" t="s" s="407">
        <v>8</v>
      </c>
      <c r="C2" t="s" s="407">
        <v>11</v>
      </c>
      <c r="D2" t="s" s="407">
        <v>9</v>
      </c>
      <c r="E2" t="s" s="407">
        <v>16421</v>
      </c>
      <c r="F2" t="s" s="407">
        <v>17</v>
      </c>
      <c r="G2" s="93"/>
      <c r="H2" s="150"/>
      <c r="I2" s="150"/>
      <c r="J2" s="150"/>
    </row>
    <row r="3" ht="13.5" customHeight="1">
      <c r="A3" s="249">
        <v>1</v>
      </c>
      <c r="B3" t="s" s="251">
        <v>19905</v>
      </c>
      <c r="C3" t="s" s="251">
        <v>4483</v>
      </c>
      <c r="D3" t="s" s="251">
        <v>19906</v>
      </c>
      <c r="E3" t="s" s="251">
        <v>19907</v>
      </c>
      <c r="F3" s="249">
        <v>1</v>
      </c>
      <c r="G3" s="93"/>
      <c r="H3" s="150"/>
      <c r="I3" s="150"/>
      <c r="J3" s="150"/>
    </row>
    <row r="4" ht="13.5" customHeight="1">
      <c r="A4" s="249">
        <v>2</v>
      </c>
      <c r="B4" t="s" s="251">
        <v>19905</v>
      </c>
      <c r="C4" t="s" s="251">
        <v>4483</v>
      </c>
      <c r="D4" t="s" s="251">
        <v>19906</v>
      </c>
      <c r="E4" t="s" s="251">
        <v>19907</v>
      </c>
      <c r="F4" s="249">
        <v>1</v>
      </c>
      <c r="G4" s="93"/>
      <c r="H4" s="150"/>
      <c r="I4" s="150"/>
      <c r="J4" s="150"/>
    </row>
    <row r="5" ht="13.5" customHeight="1">
      <c r="A5" s="249">
        <v>3</v>
      </c>
      <c r="B5" t="s" s="251">
        <v>19905</v>
      </c>
      <c r="C5" t="s" s="251">
        <v>125</v>
      </c>
      <c r="D5" t="s" s="251">
        <v>19908</v>
      </c>
      <c r="E5" t="s" s="251">
        <v>19909</v>
      </c>
      <c r="F5" s="249">
        <v>1</v>
      </c>
      <c r="G5" s="93"/>
      <c r="H5" s="150"/>
      <c r="I5" s="150"/>
      <c r="J5" s="150"/>
    </row>
    <row r="6" ht="13.5" customHeight="1">
      <c r="A6" s="249">
        <v>4</v>
      </c>
      <c r="B6" t="s" s="251">
        <v>19910</v>
      </c>
      <c r="C6" t="s" s="251">
        <v>4483</v>
      </c>
      <c r="D6" t="s" s="251">
        <v>19911</v>
      </c>
      <c r="E6" t="s" s="251">
        <v>19912</v>
      </c>
      <c r="F6" s="249">
        <v>1</v>
      </c>
      <c r="G6" s="93"/>
      <c r="H6" s="150"/>
      <c r="I6" s="150"/>
      <c r="J6" s="150"/>
    </row>
    <row r="7" ht="13.5" customHeight="1">
      <c r="A7" s="249">
        <v>5</v>
      </c>
      <c r="B7" t="s" s="251">
        <v>19905</v>
      </c>
      <c r="C7" t="s" s="251">
        <v>125</v>
      </c>
      <c r="D7" t="s" s="251">
        <v>19913</v>
      </c>
      <c r="E7" t="s" s="251">
        <v>19914</v>
      </c>
      <c r="F7" s="249">
        <v>1</v>
      </c>
      <c r="G7" s="93"/>
      <c r="H7" s="150"/>
      <c r="I7" s="150"/>
      <c r="J7" s="150"/>
    </row>
    <row r="8" ht="13.5" customHeight="1">
      <c r="A8" s="249">
        <v>6</v>
      </c>
      <c r="B8" t="s" s="251">
        <v>19905</v>
      </c>
      <c r="C8" t="s" s="251">
        <v>4483</v>
      </c>
      <c r="D8" t="s" s="251">
        <v>19915</v>
      </c>
      <c r="E8" t="s" s="251">
        <v>19916</v>
      </c>
      <c r="F8" s="249">
        <v>1</v>
      </c>
      <c r="G8" s="93"/>
      <c r="H8" s="150"/>
      <c r="I8" s="150"/>
      <c r="J8" s="150"/>
    </row>
    <row r="9" ht="13.5" customHeight="1">
      <c r="A9" s="249">
        <v>7</v>
      </c>
      <c r="B9" t="s" s="251">
        <v>19917</v>
      </c>
      <c r="C9" t="s" s="251">
        <v>4483</v>
      </c>
      <c r="D9" t="s" s="251">
        <v>19918</v>
      </c>
      <c r="E9" t="s" s="251">
        <v>19919</v>
      </c>
      <c r="F9" s="249">
        <v>1</v>
      </c>
      <c r="G9" s="93"/>
      <c r="H9" s="150"/>
      <c r="I9" s="150"/>
      <c r="J9" s="150"/>
    </row>
    <row r="10" ht="13.5" customHeight="1">
      <c r="A10" s="249">
        <v>8</v>
      </c>
      <c r="B10" t="s" s="251">
        <v>19917</v>
      </c>
      <c r="C10" t="s" s="251">
        <v>4483</v>
      </c>
      <c r="D10" t="s" s="251">
        <v>19920</v>
      </c>
      <c r="E10" t="s" s="251">
        <v>19921</v>
      </c>
      <c r="F10" s="249">
        <v>1</v>
      </c>
      <c r="G10" s="93"/>
      <c r="H10" s="150"/>
      <c r="I10" s="150"/>
      <c r="J10" s="150"/>
    </row>
    <row r="11" ht="13.5" customHeight="1">
      <c r="A11" s="249">
        <v>9</v>
      </c>
      <c r="B11" t="s" s="251">
        <v>19910</v>
      </c>
      <c r="C11" t="s" s="251">
        <v>125</v>
      </c>
      <c r="D11" t="s" s="251">
        <v>19922</v>
      </c>
      <c r="E11" t="s" s="251">
        <v>19923</v>
      </c>
      <c r="F11" s="249">
        <v>1</v>
      </c>
      <c r="G11" s="93"/>
      <c r="H11" s="150"/>
      <c r="I11" s="150"/>
      <c r="J11" s="150"/>
    </row>
    <row r="12" ht="13.5" customHeight="1">
      <c r="A12" s="249">
        <v>10</v>
      </c>
      <c r="B12" t="s" s="251">
        <v>19905</v>
      </c>
      <c r="C12" t="s" s="251">
        <v>16481</v>
      </c>
      <c r="D12" t="s" s="251">
        <v>19924</v>
      </c>
      <c r="E12" t="s" s="251">
        <v>19925</v>
      </c>
      <c r="F12" s="249">
        <v>1</v>
      </c>
      <c r="G12" s="93"/>
      <c r="H12" s="150"/>
      <c r="I12" s="150"/>
      <c r="J12" s="150"/>
    </row>
    <row r="13" ht="13.5" customHeight="1">
      <c r="A13" s="249">
        <v>11</v>
      </c>
      <c r="B13" t="s" s="251">
        <v>19917</v>
      </c>
      <c r="C13" t="s" s="251">
        <v>4483</v>
      </c>
      <c r="D13" t="s" s="251">
        <v>19926</v>
      </c>
      <c r="E13" t="s" s="251">
        <v>19927</v>
      </c>
      <c r="F13" s="249">
        <v>1</v>
      </c>
      <c r="G13" s="93"/>
      <c r="H13" s="150"/>
      <c r="I13" s="150"/>
      <c r="J13" s="150"/>
    </row>
    <row r="14" ht="13.5" customHeight="1">
      <c r="A14" s="249">
        <v>12</v>
      </c>
      <c r="B14" t="s" s="251">
        <v>19917</v>
      </c>
      <c r="C14" t="s" s="251">
        <v>4483</v>
      </c>
      <c r="D14" t="s" s="251">
        <v>3555</v>
      </c>
      <c r="E14" t="s" s="251">
        <v>19927</v>
      </c>
      <c r="F14" s="249">
        <v>1</v>
      </c>
      <c r="G14" s="93"/>
      <c r="H14" s="150"/>
      <c r="I14" s="150"/>
      <c r="J14" s="150"/>
    </row>
    <row r="15" ht="13.5" customHeight="1">
      <c r="A15" s="249">
        <v>13</v>
      </c>
      <c r="B15" t="s" s="251">
        <v>19905</v>
      </c>
      <c r="C15" t="s" s="251">
        <v>16481</v>
      </c>
      <c r="D15" t="s" s="251">
        <v>19928</v>
      </c>
      <c r="E15" t="s" s="251">
        <v>19929</v>
      </c>
      <c r="F15" s="249">
        <v>1</v>
      </c>
      <c r="G15" s="93"/>
      <c r="H15" s="150"/>
      <c r="I15" s="150"/>
      <c r="J15" s="150"/>
    </row>
    <row r="16" ht="13.5" customHeight="1">
      <c r="A16" s="249">
        <v>14</v>
      </c>
      <c r="B16" t="s" s="251">
        <v>19905</v>
      </c>
      <c r="C16" t="s" s="251">
        <v>16481</v>
      </c>
      <c r="D16" t="s" s="251">
        <v>19928</v>
      </c>
      <c r="E16" t="s" s="251">
        <v>19929</v>
      </c>
      <c r="F16" s="249">
        <v>1</v>
      </c>
      <c r="G16" s="93"/>
      <c r="H16" s="150"/>
      <c r="I16" s="150"/>
      <c r="J16" s="150"/>
    </row>
    <row r="17" ht="13.5" customHeight="1">
      <c r="A17" s="249">
        <v>15</v>
      </c>
      <c r="B17" t="s" s="251">
        <v>19917</v>
      </c>
      <c r="C17" t="s" s="251">
        <v>4483</v>
      </c>
      <c r="D17" t="s" s="251">
        <v>3555</v>
      </c>
      <c r="E17" t="s" s="251">
        <v>19927</v>
      </c>
      <c r="F17" s="249">
        <v>1</v>
      </c>
      <c r="G17" s="93"/>
      <c r="H17" s="150"/>
      <c r="I17" s="150"/>
      <c r="J17" s="150"/>
    </row>
    <row r="18" ht="13.5" customHeight="1">
      <c r="A18" s="249">
        <v>16</v>
      </c>
      <c r="B18" t="s" s="251">
        <v>19917</v>
      </c>
      <c r="C18" t="s" s="251">
        <v>4483</v>
      </c>
      <c r="D18" t="s" s="251">
        <v>19930</v>
      </c>
      <c r="E18" t="s" s="251">
        <v>19927</v>
      </c>
      <c r="F18" s="249">
        <v>1</v>
      </c>
      <c r="G18" s="93"/>
      <c r="H18" s="150"/>
      <c r="I18" s="150"/>
      <c r="J18" s="150"/>
    </row>
    <row r="19" ht="13.5" customHeight="1">
      <c r="A19" s="249">
        <v>17</v>
      </c>
      <c r="B19" t="s" s="251">
        <v>19917</v>
      </c>
      <c r="C19" t="s" s="251">
        <v>4483</v>
      </c>
      <c r="D19" t="s" s="251">
        <v>19930</v>
      </c>
      <c r="E19" t="s" s="251">
        <v>19927</v>
      </c>
      <c r="F19" s="249">
        <v>1</v>
      </c>
      <c r="G19" s="93"/>
      <c r="H19" s="150"/>
      <c r="I19" s="150"/>
      <c r="J19" s="150"/>
    </row>
    <row r="20" ht="13.5" customHeight="1">
      <c r="A20" s="249">
        <v>18</v>
      </c>
      <c r="B20" t="s" s="251">
        <v>19917</v>
      </c>
      <c r="C20" t="s" s="251">
        <v>4483</v>
      </c>
      <c r="D20" t="s" s="251">
        <v>19931</v>
      </c>
      <c r="E20" t="s" s="251">
        <v>19932</v>
      </c>
      <c r="F20" s="249">
        <v>1</v>
      </c>
      <c r="G20" s="93"/>
      <c r="H20" s="150"/>
      <c r="I20" s="150"/>
      <c r="J20" s="150"/>
    </row>
    <row r="21" ht="13.5" customHeight="1">
      <c r="A21" s="249">
        <v>19</v>
      </c>
      <c r="B21" t="s" s="251">
        <v>19917</v>
      </c>
      <c r="C21" t="s" s="251">
        <v>4483</v>
      </c>
      <c r="D21" t="s" s="251">
        <v>19933</v>
      </c>
      <c r="E21" t="s" s="251">
        <v>19927</v>
      </c>
      <c r="F21" s="249">
        <v>1</v>
      </c>
      <c r="G21" s="93"/>
      <c r="H21" s="150"/>
      <c r="I21" s="150"/>
      <c r="J21" s="150"/>
    </row>
    <row r="22" ht="13.5" customHeight="1">
      <c r="A22" s="249">
        <v>20</v>
      </c>
      <c r="B22" t="s" s="251">
        <v>19917</v>
      </c>
      <c r="C22" t="s" s="251">
        <v>4483</v>
      </c>
      <c r="D22" t="s" s="251">
        <v>19933</v>
      </c>
      <c r="E22" t="s" s="251">
        <v>19927</v>
      </c>
      <c r="F22" s="249">
        <v>1</v>
      </c>
      <c r="G22" s="93"/>
      <c r="H22" s="150"/>
      <c r="I22" s="150"/>
      <c r="J22" s="150"/>
    </row>
    <row r="23" ht="13.5" customHeight="1">
      <c r="A23" s="249">
        <v>21</v>
      </c>
      <c r="B23" t="s" s="251">
        <v>19917</v>
      </c>
      <c r="C23" t="s" s="251">
        <v>4483</v>
      </c>
      <c r="D23" t="s" s="251">
        <v>19933</v>
      </c>
      <c r="E23" t="s" s="251">
        <v>19927</v>
      </c>
      <c r="F23" s="249">
        <v>1</v>
      </c>
      <c r="G23" s="93"/>
      <c r="H23" s="150"/>
      <c r="I23" s="150"/>
      <c r="J23" s="150"/>
    </row>
    <row r="24" ht="13.5" customHeight="1">
      <c r="A24" s="249">
        <v>22</v>
      </c>
      <c r="B24" t="s" s="251">
        <v>19917</v>
      </c>
      <c r="C24" t="s" s="251">
        <v>4483</v>
      </c>
      <c r="D24" t="s" s="251">
        <v>19933</v>
      </c>
      <c r="E24" t="s" s="251">
        <v>19927</v>
      </c>
      <c r="F24" s="249">
        <v>1</v>
      </c>
      <c r="G24" s="93"/>
      <c r="H24" s="150"/>
      <c r="I24" s="150"/>
      <c r="J24" s="150"/>
    </row>
    <row r="25" ht="13.5" customHeight="1">
      <c r="A25" s="249">
        <v>23</v>
      </c>
      <c r="B25" t="s" s="251">
        <v>19917</v>
      </c>
      <c r="C25" t="s" s="251">
        <v>4483</v>
      </c>
      <c r="D25" t="s" s="251">
        <v>19934</v>
      </c>
      <c r="E25" t="s" s="251">
        <v>19935</v>
      </c>
      <c r="F25" s="249">
        <v>1</v>
      </c>
      <c r="G25" s="93"/>
      <c r="H25" s="150"/>
      <c r="I25" s="150"/>
      <c r="J25" s="150"/>
    </row>
    <row r="26" ht="13.5" customHeight="1">
      <c r="A26" s="249">
        <v>24</v>
      </c>
      <c r="B26" t="s" s="251">
        <v>19905</v>
      </c>
      <c r="C26" t="s" s="251">
        <v>4483</v>
      </c>
      <c r="D26" t="s" s="251">
        <v>19936</v>
      </c>
      <c r="E26" t="s" s="251">
        <v>19937</v>
      </c>
      <c r="F26" s="249">
        <v>1</v>
      </c>
      <c r="G26" s="93"/>
      <c r="H26" s="150"/>
      <c r="I26" s="150"/>
      <c r="J26" s="150"/>
    </row>
    <row r="27" ht="13.5" customHeight="1">
      <c r="A27" s="249">
        <v>25</v>
      </c>
      <c r="B27" t="s" s="251">
        <v>19905</v>
      </c>
      <c r="C27" t="s" s="251">
        <v>4483</v>
      </c>
      <c r="D27" t="s" s="251">
        <v>19936</v>
      </c>
      <c r="E27" t="s" s="251">
        <v>19937</v>
      </c>
      <c r="F27" s="249">
        <v>1</v>
      </c>
      <c r="G27" s="93"/>
      <c r="H27" s="150"/>
      <c r="I27" s="150"/>
      <c r="J27" s="150"/>
    </row>
    <row r="28" ht="13.5" customHeight="1">
      <c r="A28" s="249">
        <v>26</v>
      </c>
      <c r="B28" t="s" s="251">
        <v>19910</v>
      </c>
      <c r="C28" t="s" s="251">
        <v>4483</v>
      </c>
      <c r="D28" t="s" s="251">
        <v>19938</v>
      </c>
      <c r="E28" t="s" s="251">
        <v>19939</v>
      </c>
      <c r="F28" s="249">
        <v>1</v>
      </c>
      <c r="G28" s="93"/>
      <c r="H28" s="150"/>
      <c r="I28" s="150"/>
      <c r="J28" s="150"/>
    </row>
    <row r="29" ht="13.5" customHeight="1">
      <c r="A29" s="249">
        <v>27</v>
      </c>
      <c r="B29" t="s" s="251">
        <v>19910</v>
      </c>
      <c r="C29" t="s" s="251">
        <v>4483</v>
      </c>
      <c r="D29" t="s" s="251">
        <v>19938</v>
      </c>
      <c r="E29" t="s" s="251">
        <v>19939</v>
      </c>
      <c r="F29" s="249">
        <v>1</v>
      </c>
      <c r="G29" s="93"/>
      <c r="H29" s="150"/>
      <c r="I29" s="150"/>
      <c r="J29" s="150"/>
    </row>
    <row r="30" ht="13.5" customHeight="1">
      <c r="A30" s="249">
        <v>28</v>
      </c>
      <c r="B30" t="s" s="251">
        <v>19910</v>
      </c>
      <c r="C30" t="s" s="251">
        <v>4483</v>
      </c>
      <c r="D30" t="s" s="251">
        <v>19938</v>
      </c>
      <c r="E30" t="s" s="251">
        <v>19939</v>
      </c>
      <c r="F30" s="249">
        <v>1</v>
      </c>
      <c r="G30" s="93"/>
      <c r="H30" s="150"/>
      <c r="I30" s="150"/>
      <c r="J30" s="150"/>
    </row>
    <row r="31" ht="13.5" customHeight="1">
      <c r="A31" s="249">
        <v>29</v>
      </c>
      <c r="B31" t="s" s="251">
        <v>19910</v>
      </c>
      <c r="C31" t="s" s="251">
        <v>4483</v>
      </c>
      <c r="D31" t="s" s="251">
        <v>19940</v>
      </c>
      <c r="E31" t="s" s="251">
        <v>19941</v>
      </c>
      <c r="F31" s="249">
        <v>1</v>
      </c>
      <c r="G31" s="93"/>
      <c r="H31" s="150"/>
      <c r="I31" s="150"/>
      <c r="J31" s="150"/>
    </row>
    <row r="32" ht="13.5" customHeight="1">
      <c r="A32" s="249">
        <v>30</v>
      </c>
      <c r="B32" t="s" s="251">
        <v>19910</v>
      </c>
      <c r="C32" t="s" s="251">
        <v>4483</v>
      </c>
      <c r="D32" t="s" s="251">
        <v>19938</v>
      </c>
      <c r="E32" t="s" s="251">
        <v>19939</v>
      </c>
      <c r="F32" s="249">
        <v>1</v>
      </c>
      <c r="G32" s="93"/>
      <c r="H32" s="150"/>
      <c r="I32" s="150"/>
      <c r="J32" s="150"/>
    </row>
    <row r="33" ht="13.5" customHeight="1">
      <c r="A33" s="249">
        <v>31</v>
      </c>
      <c r="B33" t="s" s="251">
        <v>19942</v>
      </c>
      <c r="C33" t="s" s="251">
        <v>4483</v>
      </c>
      <c r="D33" t="s" s="251">
        <v>19943</v>
      </c>
      <c r="E33" t="s" s="251">
        <v>19944</v>
      </c>
      <c r="F33" s="249">
        <v>1</v>
      </c>
      <c r="G33" s="93"/>
      <c r="H33" s="150"/>
      <c r="I33" s="150"/>
      <c r="J33" s="150"/>
    </row>
    <row r="34" ht="13.5" customHeight="1">
      <c r="A34" s="249">
        <v>32</v>
      </c>
      <c r="B34" t="s" s="251">
        <v>19942</v>
      </c>
      <c r="C34" t="s" s="251">
        <v>4483</v>
      </c>
      <c r="D34" t="s" s="251">
        <v>19943</v>
      </c>
      <c r="E34" t="s" s="251">
        <v>19944</v>
      </c>
      <c r="F34" s="249">
        <v>1</v>
      </c>
      <c r="G34" s="93"/>
      <c r="H34" s="150"/>
      <c r="I34" s="150"/>
      <c r="J34" s="150"/>
    </row>
    <row r="35" ht="13.5" customHeight="1">
      <c r="A35" s="249">
        <v>33</v>
      </c>
      <c r="B35" t="s" s="251">
        <v>19917</v>
      </c>
      <c r="C35" t="s" s="251">
        <v>4483</v>
      </c>
      <c r="D35" t="s" s="251">
        <v>19945</v>
      </c>
      <c r="E35" t="s" s="251">
        <v>19946</v>
      </c>
      <c r="F35" s="249">
        <v>1</v>
      </c>
      <c r="G35" s="93"/>
      <c r="H35" s="150"/>
      <c r="I35" s="150"/>
      <c r="J35" s="150"/>
    </row>
    <row r="36" ht="17" customHeight="1">
      <c r="A36" s="249">
        <v>34</v>
      </c>
      <c r="B36" t="s" s="251">
        <v>19905</v>
      </c>
      <c r="C36" t="s" s="251">
        <v>4483</v>
      </c>
      <c r="D36" t="s" s="251">
        <v>19947</v>
      </c>
      <c r="E36" t="s" s="45">
        <v>19948</v>
      </c>
      <c r="F36" s="249">
        <v>1</v>
      </c>
      <c r="G36" s="93"/>
      <c r="H36" s="150"/>
      <c r="I36" s="150"/>
      <c r="J36" s="150"/>
    </row>
    <row r="37" ht="17" customHeight="1">
      <c r="A37" s="249">
        <v>35</v>
      </c>
      <c r="B37" t="s" s="251">
        <v>19910</v>
      </c>
      <c r="C37" t="s" s="251">
        <v>4483</v>
      </c>
      <c r="D37" t="s" s="251">
        <v>19949</v>
      </c>
      <c r="E37" t="s" s="45">
        <v>19950</v>
      </c>
      <c r="F37" s="249">
        <v>1</v>
      </c>
      <c r="G37" s="93"/>
      <c r="H37" s="150"/>
      <c r="I37" s="150"/>
      <c r="J37" s="150"/>
    </row>
    <row r="38" ht="17" customHeight="1">
      <c r="A38" s="249">
        <v>36</v>
      </c>
      <c r="B38" t="s" s="251">
        <v>19910</v>
      </c>
      <c r="C38" t="s" s="251">
        <v>4483</v>
      </c>
      <c r="D38" t="s" s="251">
        <v>19949</v>
      </c>
      <c r="E38" t="s" s="45">
        <v>19950</v>
      </c>
      <c r="F38" s="249">
        <v>1</v>
      </c>
      <c r="G38" s="93"/>
      <c r="H38" s="150"/>
      <c r="I38" s="150"/>
      <c r="J38" s="150"/>
    </row>
    <row r="39" ht="13.5" customHeight="1">
      <c r="A39" s="249">
        <v>37</v>
      </c>
      <c r="B39" t="s" s="251">
        <v>19951</v>
      </c>
      <c r="C39" t="s" s="251">
        <v>19952</v>
      </c>
      <c r="D39" t="s" s="251">
        <v>19953</v>
      </c>
      <c r="E39" t="s" s="251">
        <v>19954</v>
      </c>
      <c r="F39" s="249">
        <v>1</v>
      </c>
      <c r="G39" s="93"/>
      <c r="H39" s="150"/>
      <c r="I39" s="150"/>
      <c r="J39" s="150"/>
    </row>
    <row r="40" ht="24" customHeight="1">
      <c r="A40" s="249">
        <v>38</v>
      </c>
      <c r="B40" t="s" s="251">
        <v>19905</v>
      </c>
      <c r="C40" t="s" s="251">
        <v>19952</v>
      </c>
      <c r="D40" t="s" s="251">
        <v>19955</v>
      </c>
      <c r="E40" t="s" s="45">
        <v>19956</v>
      </c>
      <c r="F40" s="249">
        <v>1</v>
      </c>
      <c r="G40" s="93"/>
      <c r="H40" s="150"/>
      <c r="I40" s="150"/>
      <c r="J40" s="150"/>
    </row>
    <row r="41" ht="13.5" customHeight="1">
      <c r="A41" s="249">
        <v>39</v>
      </c>
      <c r="B41" t="s" s="251">
        <v>19951</v>
      </c>
      <c r="C41" t="s" s="251">
        <v>4483</v>
      </c>
      <c r="D41" t="s" s="251">
        <v>19957</v>
      </c>
      <c r="E41" t="s" s="251">
        <v>19958</v>
      </c>
      <c r="F41" s="249">
        <v>1</v>
      </c>
      <c r="G41" s="93"/>
      <c r="H41" s="150"/>
      <c r="I41" s="150"/>
      <c r="J41" s="150"/>
    </row>
    <row r="42" ht="13.5" customHeight="1">
      <c r="A42" s="249">
        <v>40</v>
      </c>
      <c r="B42" t="s" s="251">
        <v>19951</v>
      </c>
      <c r="C42" t="s" s="251">
        <v>4483</v>
      </c>
      <c r="D42" t="s" s="251">
        <v>19957</v>
      </c>
      <c r="E42" t="s" s="251">
        <v>19958</v>
      </c>
      <c r="F42" s="249">
        <v>1</v>
      </c>
      <c r="G42" s="93"/>
      <c r="H42" s="150"/>
      <c r="I42" s="150"/>
      <c r="J42" s="150"/>
    </row>
    <row r="43" ht="17" customHeight="1">
      <c r="A43" s="249">
        <v>41</v>
      </c>
      <c r="B43" t="s" s="251">
        <v>19905</v>
      </c>
      <c r="C43" t="s" s="251">
        <v>19959</v>
      </c>
      <c r="D43" t="s" s="251">
        <v>19960</v>
      </c>
      <c r="E43" t="s" s="45">
        <v>19961</v>
      </c>
      <c r="F43" s="249">
        <v>1</v>
      </c>
      <c r="G43" s="93"/>
      <c r="H43" s="150"/>
      <c r="I43" s="150"/>
      <c r="J43" s="150"/>
    </row>
    <row r="44" ht="13.5" customHeight="1">
      <c r="A44" s="249">
        <v>42</v>
      </c>
      <c r="B44" t="s" s="251">
        <v>19910</v>
      </c>
      <c r="C44" t="s" s="251">
        <v>19952</v>
      </c>
      <c r="D44" t="s" s="251">
        <v>19962</v>
      </c>
      <c r="E44" t="s" s="251">
        <v>19963</v>
      </c>
      <c r="F44" s="249">
        <v>1</v>
      </c>
      <c r="G44" s="93"/>
      <c r="H44" s="150"/>
      <c r="I44" s="150"/>
      <c r="J44" s="150"/>
    </row>
    <row r="45" ht="13.5" customHeight="1">
      <c r="A45" s="249">
        <v>43</v>
      </c>
      <c r="B45" t="s" s="251">
        <v>19905</v>
      </c>
      <c r="C45" t="s" s="251">
        <v>4483</v>
      </c>
      <c r="D45" t="s" s="251">
        <v>19964</v>
      </c>
      <c r="E45" t="s" s="251">
        <v>19965</v>
      </c>
      <c r="F45" s="249">
        <v>1</v>
      </c>
      <c r="G45" s="93"/>
      <c r="H45" s="150"/>
      <c r="I45" s="150"/>
      <c r="J45" s="150"/>
    </row>
    <row r="46" ht="13.5" customHeight="1">
      <c r="A46" s="249">
        <v>44</v>
      </c>
      <c r="B46" t="s" s="251">
        <v>19910</v>
      </c>
      <c r="C46" t="s" s="251">
        <v>4483</v>
      </c>
      <c r="D46" t="s" s="251">
        <v>19966</v>
      </c>
      <c r="E46" t="s" s="251">
        <v>19967</v>
      </c>
      <c r="F46" s="249">
        <v>1</v>
      </c>
      <c r="G46" s="93"/>
      <c r="H46" s="150"/>
      <c r="I46" s="150"/>
      <c r="J46" s="150"/>
    </row>
    <row r="47" ht="13.5" customHeight="1">
      <c r="A47" s="249">
        <v>45</v>
      </c>
      <c r="B47" t="s" s="251">
        <v>19910</v>
      </c>
      <c r="C47" t="s" s="251">
        <v>4483</v>
      </c>
      <c r="D47" t="s" s="251">
        <v>19966</v>
      </c>
      <c r="E47" t="s" s="251">
        <v>19967</v>
      </c>
      <c r="F47" s="249">
        <v>1</v>
      </c>
      <c r="G47" s="93"/>
      <c r="H47" s="150"/>
      <c r="I47" s="150"/>
      <c r="J47" s="150"/>
    </row>
    <row r="48" ht="17" customHeight="1">
      <c r="A48" s="249">
        <v>46</v>
      </c>
      <c r="B48" t="s" s="251">
        <v>19905</v>
      </c>
      <c r="C48" t="s" s="251">
        <v>19959</v>
      </c>
      <c r="D48" t="s" s="251">
        <v>19968</v>
      </c>
      <c r="E48" t="s" s="45">
        <v>19969</v>
      </c>
      <c r="F48" s="249">
        <v>1</v>
      </c>
      <c r="G48" s="93"/>
      <c r="H48" s="150"/>
      <c r="I48" s="150"/>
      <c r="J48" s="150"/>
    </row>
    <row r="49" ht="13.5" customHeight="1">
      <c r="A49" s="249">
        <v>47</v>
      </c>
      <c r="B49" t="s" s="251">
        <v>19905</v>
      </c>
      <c r="C49" t="s" s="251">
        <v>4483</v>
      </c>
      <c r="D49" t="s" s="251">
        <v>19970</v>
      </c>
      <c r="E49" t="s" s="251">
        <v>19971</v>
      </c>
      <c r="F49" s="249">
        <v>1</v>
      </c>
      <c r="G49" s="93"/>
      <c r="H49" s="150"/>
      <c r="I49" s="150"/>
      <c r="J49" s="150"/>
    </row>
    <row r="50" ht="13.5" customHeight="1">
      <c r="A50" s="249">
        <v>48</v>
      </c>
      <c r="B50" t="s" s="251">
        <v>19905</v>
      </c>
      <c r="C50" t="s" s="251">
        <v>19952</v>
      </c>
      <c r="D50" t="s" s="251">
        <v>19972</v>
      </c>
      <c r="E50" t="s" s="251">
        <v>19973</v>
      </c>
      <c r="F50" s="249">
        <v>1</v>
      </c>
      <c r="G50" s="93"/>
      <c r="H50" s="150"/>
      <c r="I50" s="150"/>
      <c r="J50" s="150"/>
    </row>
    <row r="51" ht="17" customHeight="1">
      <c r="A51" s="249">
        <v>49</v>
      </c>
      <c r="B51" t="s" s="251">
        <v>19951</v>
      </c>
      <c r="C51" t="s" s="251">
        <v>19952</v>
      </c>
      <c r="D51" t="s" s="251">
        <v>19974</v>
      </c>
      <c r="E51" t="s" s="45">
        <v>19975</v>
      </c>
      <c r="F51" s="249">
        <v>1</v>
      </c>
      <c r="G51" s="93"/>
      <c r="H51" s="150"/>
      <c r="I51" s="150"/>
      <c r="J51" s="150"/>
    </row>
    <row r="52" ht="17" customHeight="1">
      <c r="A52" s="249">
        <v>50</v>
      </c>
      <c r="B52" t="s" s="251">
        <v>19951</v>
      </c>
      <c r="C52" t="s" s="251">
        <v>19952</v>
      </c>
      <c r="D52" t="s" s="251">
        <v>19974</v>
      </c>
      <c r="E52" t="s" s="45">
        <v>19975</v>
      </c>
      <c r="F52" s="249">
        <v>1</v>
      </c>
      <c r="G52" s="93"/>
      <c r="H52" s="150"/>
      <c r="I52" s="150"/>
      <c r="J52" s="150"/>
    </row>
    <row r="53" ht="13.5" customHeight="1">
      <c r="A53" s="249">
        <v>51</v>
      </c>
      <c r="B53" t="s" s="251">
        <v>19951</v>
      </c>
      <c r="C53" t="s" s="251">
        <v>4483</v>
      </c>
      <c r="D53" t="s" s="251">
        <v>19976</v>
      </c>
      <c r="E53" t="s" s="251">
        <v>19977</v>
      </c>
      <c r="F53" s="249">
        <v>1</v>
      </c>
      <c r="G53" s="93"/>
      <c r="H53" s="150"/>
      <c r="I53" s="150"/>
      <c r="J53" s="150"/>
    </row>
    <row r="54" ht="13.5" customHeight="1">
      <c r="A54" s="249">
        <v>52</v>
      </c>
      <c r="B54" t="s" s="251">
        <v>19951</v>
      </c>
      <c r="C54" t="s" s="251">
        <v>4483</v>
      </c>
      <c r="D54" t="s" s="251">
        <v>19976</v>
      </c>
      <c r="E54" t="s" s="251">
        <v>19977</v>
      </c>
      <c r="F54" s="249">
        <v>1</v>
      </c>
      <c r="G54" s="93"/>
      <c r="H54" s="150"/>
      <c r="I54" s="150"/>
      <c r="J54" s="150"/>
    </row>
    <row r="55" ht="13.5" customHeight="1">
      <c r="A55" s="249">
        <v>53</v>
      </c>
      <c r="B55" t="s" s="251">
        <v>19917</v>
      </c>
      <c r="C55" t="s" s="251">
        <v>4483</v>
      </c>
      <c r="D55" t="s" s="251">
        <v>19978</v>
      </c>
      <c r="E55" t="s" s="251">
        <v>19979</v>
      </c>
      <c r="F55" s="249">
        <v>1</v>
      </c>
      <c r="G55" s="93"/>
      <c r="H55" s="150"/>
      <c r="I55" s="150"/>
      <c r="J55" s="150"/>
    </row>
    <row r="56" ht="13.5" customHeight="1">
      <c r="A56" s="249">
        <v>54</v>
      </c>
      <c r="B56" t="s" s="251">
        <v>19917</v>
      </c>
      <c r="C56" t="s" s="251">
        <v>4483</v>
      </c>
      <c r="D56" t="s" s="251">
        <v>19978</v>
      </c>
      <c r="E56" t="s" s="251">
        <v>19979</v>
      </c>
      <c r="F56" s="249">
        <v>1</v>
      </c>
      <c r="G56" s="93"/>
      <c r="H56" s="150"/>
      <c r="I56" s="150"/>
      <c r="J56" s="150"/>
    </row>
    <row r="57" ht="13.5" customHeight="1">
      <c r="A57" s="249">
        <v>55</v>
      </c>
      <c r="B57" t="s" s="251">
        <v>19917</v>
      </c>
      <c r="C57" t="s" s="251">
        <v>19952</v>
      </c>
      <c r="D57" t="s" s="251">
        <v>19980</v>
      </c>
      <c r="E57" t="s" s="251">
        <v>19981</v>
      </c>
      <c r="F57" s="249">
        <v>1</v>
      </c>
      <c r="G57" s="93"/>
      <c r="H57" s="150"/>
      <c r="I57" s="150"/>
      <c r="J57" s="150"/>
    </row>
    <row r="58" ht="13.5" customHeight="1">
      <c r="A58" s="249">
        <v>56</v>
      </c>
      <c r="B58" t="s" s="251">
        <v>19917</v>
      </c>
      <c r="C58" t="s" s="251">
        <v>19952</v>
      </c>
      <c r="D58" t="s" s="251">
        <v>19980</v>
      </c>
      <c r="E58" t="s" s="251">
        <v>19981</v>
      </c>
      <c r="F58" s="249">
        <v>1</v>
      </c>
      <c r="G58" s="93"/>
      <c r="H58" s="150"/>
      <c r="I58" s="150"/>
      <c r="J58" s="150"/>
    </row>
    <row r="59" ht="17" customHeight="1">
      <c r="A59" s="249">
        <v>57</v>
      </c>
      <c r="B59" t="s" s="251">
        <v>19905</v>
      </c>
      <c r="C59" t="s" s="251">
        <v>4483</v>
      </c>
      <c r="D59" t="s" s="251">
        <v>19982</v>
      </c>
      <c r="E59" t="s" s="45">
        <v>19983</v>
      </c>
      <c r="F59" s="249">
        <v>1</v>
      </c>
      <c r="G59" s="93"/>
      <c r="H59" s="150"/>
      <c r="I59" s="150"/>
      <c r="J59" s="150"/>
    </row>
    <row r="60" ht="17" customHeight="1">
      <c r="A60" s="249">
        <v>58</v>
      </c>
      <c r="B60" t="s" s="251">
        <v>19905</v>
      </c>
      <c r="C60" t="s" s="251">
        <v>4483</v>
      </c>
      <c r="D60" t="s" s="251">
        <v>18781</v>
      </c>
      <c r="E60" t="s" s="45">
        <v>19984</v>
      </c>
      <c r="F60" s="249">
        <v>1</v>
      </c>
      <c r="G60" s="93"/>
      <c r="H60" s="150"/>
      <c r="I60" s="150"/>
      <c r="J60" s="150"/>
    </row>
    <row r="61" ht="13.5" customHeight="1">
      <c r="A61" s="249">
        <v>59</v>
      </c>
      <c r="B61" t="s" s="251">
        <v>19910</v>
      </c>
      <c r="C61" t="s" s="251">
        <v>19952</v>
      </c>
      <c r="D61" t="s" s="251">
        <v>19962</v>
      </c>
      <c r="E61" t="s" s="251">
        <v>19963</v>
      </c>
      <c r="F61" s="249">
        <v>1</v>
      </c>
      <c r="G61" s="93"/>
      <c r="H61" s="150"/>
      <c r="I61" s="150"/>
      <c r="J61" s="150"/>
    </row>
    <row r="62" ht="13.5" customHeight="1">
      <c r="A62" s="249">
        <v>60</v>
      </c>
      <c r="B62" t="s" s="251">
        <v>19905</v>
      </c>
      <c r="C62" t="s" s="251">
        <v>19952</v>
      </c>
      <c r="D62" t="s" s="251">
        <v>19985</v>
      </c>
      <c r="E62" t="s" s="251">
        <v>19986</v>
      </c>
      <c r="F62" s="249">
        <v>1</v>
      </c>
      <c r="G62" s="93"/>
      <c r="H62" s="150"/>
      <c r="I62" s="150"/>
      <c r="J62" s="150"/>
    </row>
    <row r="63" ht="13.5" customHeight="1">
      <c r="A63" s="249">
        <v>61</v>
      </c>
      <c r="B63" t="s" s="251">
        <v>19905</v>
      </c>
      <c r="C63" t="s" s="251">
        <v>19952</v>
      </c>
      <c r="D63" t="s" s="251">
        <v>19985</v>
      </c>
      <c r="E63" t="s" s="251">
        <v>19986</v>
      </c>
      <c r="F63" s="249">
        <v>1</v>
      </c>
      <c r="G63" s="93"/>
      <c r="H63" s="150"/>
      <c r="I63" s="150"/>
      <c r="J63" s="150"/>
    </row>
    <row r="64" ht="17" customHeight="1">
      <c r="A64" s="249">
        <v>62</v>
      </c>
      <c r="B64" t="s" s="251">
        <v>19910</v>
      </c>
      <c r="C64" t="s" s="251">
        <v>4483</v>
      </c>
      <c r="D64" t="s" s="251">
        <v>19987</v>
      </c>
      <c r="E64" t="s" s="45">
        <v>19988</v>
      </c>
      <c r="F64" s="249">
        <v>1</v>
      </c>
      <c r="G64" s="93"/>
      <c r="H64" s="150"/>
      <c r="I64" s="150"/>
      <c r="J64" s="150"/>
    </row>
    <row r="65" ht="13.5" customHeight="1">
      <c r="A65" s="249">
        <v>63</v>
      </c>
      <c r="B65" t="s" s="251">
        <v>19910</v>
      </c>
      <c r="C65" t="s" s="251">
        <v>19952</v>
      </c>
      <c r="D65" t="s" s="251">
        <v>19989</v>
      </c>
      <c r="E65" t="s" s="251">
        <v>19990</v>
      </c>
      <c r="F65" s="249">
        <v>1</v>
      </c>
      <c r="G65" s="93"/>
      <c r="H65" s="150"/>
      <c r="I65" s="150"/>
      <c r="J65" s="150"/>
    </row>
    <row r="66" ht="17" customHeight="1">
      <c r="A66" s="249">
        <v>64</v>
      </c>
      <c r="B66" t="s" s="251">
        <v>19951</v>
      </c>
      <c r="C66" t="s" s="251">
        <v>19952</v>
      </c>
      <c r="D66" t="s" s="251">
        <v>19991</v>
      </c>
      <c r="E66" t="s" s="45">
        <v>19992</v>
      </c>
      <c r="F66" s="249">
        <v>1</v>
      </c>
      <c r="G66" s="93"/>
      <c r="H66" s="150"/>
      <c r="I66" s="150"/>
      <c r="J66" s="150"/>
    </row>
    <row r="67" ht="17" customHeight="1">
      <c r="A67" s="249">
        <v>65</v>
      </c>
      <c r="B67" t="s" s="251">
        <v>19951</v>
      </c>
      <c r="C67" t="s" s="251">
        <v>19952</v>
      </c>
      <c r="D67" t="s" s="251">
        <v>19991</v>
      </c>
      <c r="E67" t="s" s="45">
        <v>19992</v>
      </c>
      <c r="F67" s="249">
        <v>1</v>
      </c>
      <c r="G67" s="93"/>
      <c r="H67" s="150"/>
      <c r="I67" s="150"/>
      <c r="J67" s="150"/>
    </row>
    <row r="68" ht="17" customHeight="1">
      <c r="A68" s="249">
        <v>66</v>
      </c>
      <c r="B68" t="s" s="251">
        <v>19905</v>
      </c>
      <c r="C68" t="s" s="251">
        <v>4483</v>
      </c>
      <c r="D68" t="s" s="251">
        <v>19993</v>
      </c>
      <c r="E68" t="s" s="45">
        <v>19994</v>
      </c>
      <c r="F68" s="249">
        <v>1</v>
      </c>
      <c r="G68" s="93"/>
      <c r="H68" s="150"/>
      <c r="I68" s="150"/>
      <c r="J68" s="150"/>
    </row>
    <row r="69" ht="17" customHeight="1">
      <c r="A69" s="249">
        <v>67</v>
      </c>
      <c r="B69" t="s" s="251">
        <v>19905</v>
      </c>
      <c r="C69" t="s" s="251">
        <v>4483</v>
      </c>
      <c r="D69" t="s" s="251">
        <v>19993</v>
      </c>
      <c r="E69" t="s" s="45">
        <v>19994</v>
      </c>
      <c r="F69" s="249">
        <v>1</v>
      </c>
      <c r="G69" s="93"/>
      <c r="H69" s="150"/>
      <c r="I69" s="150"/>
      <c r="J69" s="150"/>
    </row>
    <row r="70" ht="13.5" customHeight="1">
      <c r="A70" s="249">
        <v>68</v>
      </c>
      <c r="B70" t="s" s="251">
        <v>19905</v>
      </c>
      <c r="C70" t="s" s="251">
        <v>4483</v>
      </c>
      <c r="D70" t="s" s="251">
        <v>19995</v>
      </c>
      <c r="E70" t="s" s="251">
        <v>19996</v>
      </c>
      <c r="F70" s="249">
        <v>1</v>
      </c>
      <c r="G70" s="93"/>
      <c r="H70" s="150"/>
      <c r="I70" s="150"/>
      <c r="J70" s="150"/>
    </row>
    <row r="71" ht="24" customHeight="1">
      <c r="A71" s="249">
        <v>69</v>
      </c>
      <c r="B71" t="s" s="251">
        <v>19917</v>
      </c>
      <c r="C71" t="s" s="251">
        <v>4483</v>
      </c>
      <c r="D71" t="s" s="251">
        <v>19997</v>
      </c>
      <c r="E71" t="s" s="408">
        <v>19998</v>
      </c>
      <c r="F71" s="249">
        <v>1</v>
      </c>
      <c r="G71" s="93"/>
      <c r="H71" s="150"/>
      <c r="I71" s="150"/>
      <c r="J71" s="150"/>
    </row>
    <row r="72" ht="24" customHeight="1">
      <c r="A72" s="249">
        <v>70</v>
      </c>
      <c r="B72" t="s" s="251">
        <v>19917</v>
      </c>
      <c r="C72" t="s" s="251">
        <v>4483</v>
      </c>
      <c r="D72" t="s" s="251">
        <v>19997</v>
      </c>
      <c r="E72" t="s" s="408">
        <v>19998</v>
      </c>
      <c r="F72" s="249">
        <v>1</v>
      </c>
      <c r="G72" s="93"/>
      <c r="H72" s="150"/>
      <c r="I72" s="150"/>
      <c r="J72" s="150"/>
    </row>
    <row r="73" ht="24" customHeight="1">
      <c r="A73" s="249">
        <v>71</v>
      </c>
      <c r="B73" t="s" s="251">
        <v>19917</v>
      </c>
      <c r="C73" t="s" s="251">
        <v>4483</v>
      </c>
      <c r="D73" t="s" s="251">
        <v>19997</v>
      </c>
      <c r="E73" t="s" s="408">
        <v>19998</v>
      </c>
      <c r="F73" s="249">
        <v>1</v>
      </c>
      <c r="G73" s="93"/>
      <c r="H73" s="150"/>
      <c r="I73" s="150"/>
      <c r="J73" s="150"/>
    </row>
    <row r="74" ht="24" customHeight="1">
      <c r="A74" s="249">
        <v>72</v>
      </c>
      <c r="B74" t="s" s="251">
        <v>19917</v>
      </c>
      <c r="C74" t="s" s="251">
        <v>4483</v>
      </c>
      <c r="D74" t="s" s="251">
        <v>19997</v>
      </c>
      <c r="E74" t="s" s="408">
        <v>19998</v>
      </c>
      <c r="F74" s="249">
        <v>1</v>
      </c>
      <c r="G74" s="93"/>
      <c r="H74" s="150"/>
      <c r="I74" s="150"/>
      <c r="J74" s="150"/>
    </row>
    <row r="75" ht="13.5" customHeight="1">
      <c r="A75" s="249">
        <v>73</v>
      </c>
      <c r="B75" t="s" s="251">
        <v>19905</v>
      </c>
      <c r="C75" t="s" s="251">
        <v>4483</v>
      </c>
      <c r="D75" t="s" s="251">
        <v>19999</v>
      </c>
      <c r="E75" t="s" s="251">
        <v>20000</v>
      </c>
      <c r="F75" s="249">
        <v>1</v>
      </c>
      <c r="G75" s="93"/>
      <c r="H75" s="150"/>
      <c r="I75" s="150"/>
      <c r="J75" s="150"/>
    </row>
    <row r="76" ht="17" customHeight="1">
      <c r="A76" s="249">
        <v>74</v>
      </c>
      <c r="B76" t="s" s="251">
        <v>19905</v>
      </c>
      <c r="C76" t="s" s="251">
        <v>19952</v>
      </c>
      <c r="D76" t="s" s="251">
        <v>20001</v>
      </c>
      <c r="E76" t="s" s="45">
        <v>20002</v>
      </c>
      <c r="F76" s="249">
        <v>1</v>
      </c>
      <c r="G76" s="93"/>
      <c r="H76" s="150"/>
      <c r="I76" s="150"/>
      <c r="J76" s="150"/>
    </row>
    <row r="77" ht="13.5" customHeight="1">
      <c r="A77" s="249">
        <v>75</v>
      </c>
      <c r="B77" t="s" s="251">
        <v>19905</v>
      </c>
      <c r="C77" t="s" s="251">
        <v>19952</v>
      </c>
      <c r="D77" t="s" s="251">
        <v>20003</v>
      </c>
      <c r="E77" t="s" s="251">
        <v>20004</v>
      </c>
      <c r="F77" s="249">
        <v>1</v>
      </c>
      <c r="G77" s="93"/>
      <c r="H77" s="150"/>
      <c r="I77" s="150"/>
      <c r="J77" s="150"/>
    </row>
    <row r="78" ht="24" customHeight="1">
      <c r="A78" s="249">
        <v>76</v>
      </c>
      <c r="B78" t="s" s="251">
        <v>19905</v>
      </c>
      <c r="C78" t="s" s="251">
        <v>439</v>
      </c>
      <c r="D78" t="s" s="251">
        <v>20005</v>
      </c>
      <c r="E78" t="s" s="45">
        <v>20006</v>
      </c>
      <c r="F78" s="249">
        <v>1</v>
      </c>
      <c r="G78" s="93"/>
      <c r="H78" s="150"/>
      <c r="I78" s="150"/>
      <c r="J78" s="150"/>
    </row>
    <row r="79" ht="17" customHeight="1">
      <c r="A79" s="249">
        <v>77</v>
      </c>
      <c r="B79" t="s" s="251">
        <v>19905</v>
      </c>
      <c r="C79" t="s" s="251">
        <v>439</v>
      </c>
      <c r="D79" t="s" s="251">
        <v>20007</v>
      </c>
      <c r="E79" t="s" s="45">
        <v>20008</v>
      </c>
      <c r="F79" s="249">
        <v>1</v>
      </c>
      <c r="G79" s="93"/>
      <c r="H79" s="150"/>
      <c r="I79" s="150"/>
      <c r="J79" s="150"/>
    </row>
    <row r="80" ht="17" customHeight="1">
      <c r="A80" s="249">
        <v>78</v>
      </c>
      <c r="B80" t="s" s="251">
        <v>19905</v>
      </c>
      <c r="C80" t="s" s="251">
        <v>439</v>
      </c>
      <c r="D80" t="s" s="251">
        <v>20007</v>
      </c>
      <c r="E80" t="s" s="45">
        <v>20008</v>
      </c>
      <c r="F80" s="249">
        <v>1</v>
      </c>
      <c r="G80" s="93"/>
      <c r="H80" s="150"/>
      <c r="I80" s="150"/>
      <c r="J80" s="150"/>
    </row>
    <row r="81" ht="17" customHeight="1">
      <c r="A81" s="249">
        <v>79</v>
      </c>
      <c r="B81" t="s" s="251">
        <v>19951</v>
      </c>
      <c r="C81" t="s" s="251">
        <v>19952</v>
      </c>
      <c r="D81" t="s" s="251">
        <v>20009</v>
      </c>
      <c r="E81" t="s" s="45">
        <v>20010</v>
      </c>
      <c r="F81" s="249">
        <v>1</v>
      </c>
      <c r="G81" s="93"/>
      <c r="H81" s="150"/>
      <c r="I81" s="150"/>
      <c r="J81" s="150"/>
    </row>
    <row r="82" ht="17" customHeight="1">
      <c r="A82" s="249">
        <v>80</v>
      </c>
      <c r="B82" t="s" s="251">
        <v>19951</v>
      </c>
      <c r="C82" t="s" s="251">
        <v>19952</v>
      </c>
      <c r="D82" t="s" s="251">
        <v>20011</v>
      </c>
      <c r="E82" t="s" s="45">
        <v>20010</v>
      </c>
      <c r="F82" s="249">
        <v>1</v>
      </c>
      <c r="G82" s="93"/>
      <c r="H82" s="150"/>
      <c r="I82" s="150"/>
      <c r="J82" s="150"/>
    </row>
    <row r="83" ht="17" customHeight="1">
      <c r="A83" s="249">
        <v>81</v>
      </c>
      <c r="B83" t="s" s="251">
        <v>19951</v>
      </c>
      <c r="C83" t="s" s="251">
        <v>19952</v>
      </c>
      <c r="D83" t="s" s="251">
        <v>20012</v>
      </c>
      <c r="E83" t="s" s="45">
        <v>20010</v>
      </c>
      <c r="F83" s="249">
        <v>1</v>
      </c>
      <c r="G83" s="93"/>
      <c r="H83" s="150"/>
      <c r="I83" s="150"/>
      <c r="J83" s="150"/>
    </row>
    <row r="84" ht="17" customHeight="1">
      <c r="A84" s="249">
        <v>82</v>
      </c>
      <c r="B84" t="s" s="251">
        <v>19951</v>
      </c>
      <c r="C84" t="s" s="251">
        <v>19952</v>
      </c>
      <c r="D84" t="s" s="251">
        <v>20012</v>
      </c>
      <c r="E84" t="s" s="45">
        <v>20010</v>
      </c>
      <c r="F84" s="249">
        <v>1</v>
      </c>
      <c r="G84" s="93"/>
      <c r="H84" s="150"/>
      <c r="I84" s="150"/>
      <c r="J84" s="150"/>
    </row>
    <row r="85" ht="13.5" customHeight="1">
      <c r="A85" s="249">
        <v>83</v>
      </c>
      <c r="B85" t="s" s="251">
        <v>19910</v>
      </c>
      <c r="C85" t="s" s="251">
        <v>19952</v>
      </c>
      <c r="D85" t="s" s="251">
        <v>20013</v>
      </c>
      <c r="E85" t="s" s="251">
        <v>20014</v>
      </c>
      <c r="F85" s="249">
        <v>1</v>
      </c>
      <c r="G85" s="93"/>
      <c r="H85" s="150"/>
      <c r="I85" s="150"/>
      <c r="J85" s="150"/>
    </row>
    <row r="86" ht="13.5" customHeight="1">
      <c r="A86" s="249">
        <v>84</v>
      </c>
      <c r="B86" t="s" s="251">
        <v>19951</v>
      </c>
      <c r="C86" t="s" s="251">
        <v>20015</v>
      </c>
      <c r="D86" t="s" s="251">
        <v>20016</v>
      </c>
      <c r="E86" t="s" s="251">
        <v>20017</v>
      </c>
      <c r="F86" s="249">
        <v>1</v>
      </c>
      <c r="G86" s="93"/>
      <c r="H86" s="150"/>
      <c r="I86" s="150"/>
      <c r="J86" s="150"/>
    </row>
    <row r="87" ht="13.5" customHeight="1">
      <c r="A87" s="249">
        <v>85</v>
      </c>
      <c r="B87" t="s" s="251">
        <v>19951</v>
      </c>
      <c r="C87" t="s" s="251">
        <v>20015</v>
      </c>
      <c r="D87" t="s" s="251">
        <v>20018</v>
      </c>
      <c r="E87" t="s" s="251">
        <v>20017</v>
      </c>
      <c r="F87" s="249">
        <v>1</v>
      </c>
      <c r="G87" s="93"/>
      <c r="H87" s="150"/>
      <c r="I87" s="150"/>
      <c r="J87" s="150"/>
    </row>
    <row r="88" ht="13.5" customHeight="1">
      <c r="A88" s="249">
        <v>86</v>
      </c>
      <c r="B88" t="s" s="251">
        <v>19951</v>
      </c>
      <c r="C88" t="s" s="251">
        <v>19952</v>
      </c>
      <c r="D88" t="s" s="251">
        <v>20019</v>
      </c>
      <c r="E88" t="s" s="251">
        <v>19975</v>
      </c>
      <c r="F88" s="249">
        <v>1</v>
      </c>
      <c r="G88" s="93"/>
      <c r="H88" s="150"/>
      <c r="I88" s="150"/>
      <c r="J88" s="150"/>
    </row>
    <row r="89" ht="17" customHeight="1">
      <c r="A89" s="249">
        <v>87</v>
      </c>
      <c r="B89" t="s" s="251">
        <v>19910</v>
      </c>
      <c r="C89" t="s" s="251">
        <v>19952</v>
      </c>
      <c r="D89" t="s" s="251">
        <v>20020</v>
      </c>
      <c r="E89" t="s" s="45">
        <v>20021</v>
      </c>
      <c r="F89" s="249">
        <v>1</v>
      </c>
      <c r="G89" s="93"/>
      <c r="H89" s="150"/>
      <c r="I89" s="150"/>
      <c r="J89" s="150"/>
    </row>
    <row r="90" ht="17" customHeight="1">
      <c r="A90" s="249">
        <v>88</v>
      </c>
      <c r="B90" t="s" s="251">
        <v>19910</v>
      </c>
      <c r="C90" t="s" s="251">
        <v>19952</v>
      </c>
      <c r="D90" t="s" s="251">
        <v>20022</v>
      </c>
      <c r="E90" t="s" s="45">
        <v>20023</v>
      </c>
      <c r="F90" s="249">
        <v>1</v>
      </c>
      <c r="G90" s="93"/>
      <c r="H90" s="150"/>
      <c r="I90" s="150"/>
      <c r="J90" s="150"/>
    </row>
    <row r="91" ht="13.5" customHeight="1">
      <c r="A91" s="249">
        <v>89</v>
      </c>
      <c r="B91" t="s" s="251">
        <v>19905</v>
      </c>
      <c r="C91" t="s" s="251">
        <v>4483</v>
      </c>
      <c r="D91" t="s" s="251">
        <v>20024</v>
      </c>
      <c r="E91" t="s" s="251">
        <v>20025</v>
      </c>
      <c r="F91" s="249">
        <v>1</v>
      </c>
      <c r="G91" s="93"/>
      <c r="H91" s="150"/>
      <c r="I91" s="150"/>
      <c r="J91" s="150"/>
    </row>
    <row r="92" ht="13.5" customHeight="1">
      <c r="A92" s="249">
        <v>90</v>
      </c>
      <c r="B92" t="s" s="251">
        <v>19905</v>
      </c>
      <c r="C92" t="s" s="251">
        <v>4483</v>
      </c>
      <c r="D92" t="s" s="251">
        <v>20024</v>
      </c>
      <c r="E92" t="s" s="251">
        <v>20025</v>
      </c>
      <c r="F92" s="249">
        <v>1</v>
      </c>
      <c r="G92" s="93"/>
      <c r="H92" s="150"/>
      <c r="I92" s="150"/>
      <c r="J92" s="150"/>
    </row>
    <row r="93" ht="13.5" customHeight="1">
      <c r="A93" s="249">
        <v>91</v>
      </c>
      <c r="B93" t="s" s="251">
        <v>19905</v>
      </c>
      <c r="C93" t="s" s="251">
        <v>4483</v>
      </c>
      <c r="D93" t="s" s="251">
        <v>20024</v>
      </c>
      <c r="E93" t="s" s="251">
        <v>20025</v>
      </c>
      <c r="F93" s="249">
        <v>1</v>
      </c>
      <c r="G93" s="93"/>
      <c r="H93" s="150"/>
      <c r="I93" s="150"/>
      <c r="J93" s="150"/>
    </row>
    <row r="94" ht="13.5" customHeight="1">
      <c r="A94" s="249">
        <v>92</v>
      </c>
      <c r="B94" t="s" s="251">
        <v>19910</v>
      </c>
      <c r="C94" t="s" s="251">
        <v>125</v>
      </c>
      <c r="D94" t="s" s="251">
        <v>20026</v>
      </c>
      <c r="E94" t="s" s="251">
        <v>20027</v>
      </c>
      <c r="F94" s="249">
        <v>1</v>
      </c>
      <c r="G94" s="93"/>
      <c r="H94" s="150"/>
      <c r="I94" s="150"/>
      <c r="J94" s="150"/>
    </row>
    <row r="95" ht="13.5" customHeight="1">
      <c r="A95" s="249">
        <v>93</v>
      </c>
      <c r="B95" t="s" s="251">
        <v>19910</v>
      </c>
      <c r="C95" t="s" s="251">
        <v>125</v>
      </c>
      <c r="D95" t="s" s="251">
        <v>20026</v>
      </c>
      <c r="E95" t="s" s="251">
        <v>20027</v>
      </c>
      <c r="F95" s="249">
        <v>1</v>
      </c>
      <c r="G95" s="93"/>
      <c r="H95" s="150"/>
      <c r="I95" s="150"/>
      <c r="J95" s="150"/>
    </row>
    <row r="96" ht="13.5" customHeight="1">
      <c r="A96" s="249">
        <v>94</v>
      </c>
      <c r="B96" t="s" s="251">
        <v>19905</v>
      </c>
      <c r="C96" t="s" s="251">
        <v>16481</v>
      </c>
      <c r="D96" t="s" s="251">
        <v>20028</v>
      </c>
      <c r="E96" t="s" s="251">
        <v>20029</v>
      </c>
      <c r="F96" s="249">
        <v>1</v>
      </c>
      <c r="G96" s="93"/>
      <c r="H96" s="150"/>
      <c r="I96" s="150"/>
      <c r="J96" s="150"/>
    </row>
    <row r="97" ht="13.5" customHeight="1">
      <c r="A97" s="249">
        <v>95</v>
      </c>
      <c r="B97" t="s" s="251">
        <v>19905</v>
      </c>
      <c r="C97" t="s" s="251">
        <v>19952</v>
      </c>
      <c r="D97" t="s" s="251">
        <v>19985</v>
      </c>
      <c r="E97" t="s" s="251">
        <v>19986</v>
      </c>
      <c r="F97" s="249">
        <v>1</v>
      </c>
      <c r="G97" s="93"/>
      <c r="H97" s="150"/>
      <c r="I97" s="150"/>
      <c r="J97" s="150"/>
    </row>
    <row r="98" ht="13.5" customHeight="1">
      <c r="A98" s="249">
        <v>96</v>
      </c>
      <c r="B98" t="s" s="251">
        <v>19905</v>
      </c>
      <c r="C98" t="s" s="251">
        <v>19952</v>
      </c>
      <c r="D98" t="s" s="251">
        <v>19985</v>
      </c>
      <c r="E98" t="s" s="251">
        <v>19986</v>
      </c>
      <c r="F98" s="249">
        <v>1</v>
      </c>
      <c r="G98" s="93"/>
      <c r="H98" s="150"/>
      <c r="I98" s="150"/>
      <c r="J98" s="150"/>
    </row>
    <row r="99" ht="13.5" customHeight="1">
      <c r="A99" s="249">
        <v>97</v>
      </c>
      <c r="B99" t="s" s="251">
        <v>19905</v>
      </c>
      <c r="C99" t="s" s="251">
        <v>19952</v>
      </c>
      <c r="D99" t="s" s="251">
        <v>19985</v>
      </c>
      <c r="E99" t="s" s="251">
        <v>19986</v>
      </c>
      <c r="F99" s="249">
        <v>1</v>
      </c>
      <c r="G99" s="93"/>
      <c r="H99" s="150"/>
      <c r="I99" s="150"/>
      <c r="J99" s="150"/>
    </row>
    <row r="100" ht="13.5" customHeight="1">
      <c r="A100" s="249">
        <v>98</v>
      </c>
      <c r="B100" t="s" s="251">
        <v>19905</v>
      </c>
      <c r="C100" t="s" s="251">
        <v>19952</v>
      </c>
      <c r="D100" t="s" s="251">
        <v>19985</v>
      </c>
      <c r="E100" t="s" s="251">
        <v>19986</v>
      </c>
      <c r="F100" s="249">
        <v>1</v>
      </c>
      <c r="G100" s="93"/>
      <c r="H100" s="150"/>
      <c r="I100" s="150"/>
      <c r="J100" s="150"/>
    </row>
    <row r="101" ht="13.5" customHeight="1">
      <c r="A101" s="249">
        <v>99</v>
      </c>
      <c r="B101" t="s" s="251">
        <v>19905</v>
      </c>
      <c r="C101" t="s" s="251">
        <v>125</v>
      </c>
      <c r="D101" t="s" s="251">
        <v>20030</v>
      </c>
      <c r="E101" t="s" s="251">
        <v>20031</v>
      </c>
      <c r="F101" s="249">
        <v>1</v>
      </c>
      <c r="G101" s="93"/>
      <c r="H101" s="150"/>
      <c r="I101" s="150"/>
      <c r="J101" s="150"/>
    </row>
    <row r="102" ht="17" customHeight="1">
      <c r="A102" s="249">
        <v>100</v>
      </c>
      <c r="B102" t="s" s="251">
        <v>19905</v>
      </c>
      <c r="C102" t="s" s="251">
        <v>4483</v>
      </c>
      <c r="D102" t="s" s="251">
        <v>20032</v>
      </c>
      <c r="E102" t="s" s="45">
        <v>20033</v>
      </c>
      <c r="F102" s="249">
        <v>1</v>
      </c>
      <c r="G102" s="93"/>
      <c r="H102" s="150"/>
      <c r="I102" s="150"/>
      <c r="J102" s="150"/>
    </row>
    <row r="103" ht="13.5" customHeight="1">
      <c r="A103" s="249">
        <v>101</v>
      </c>
      <c r="B103" t="s" s="251">
        <v>19910</v>
      </c>
      <c r="C103" t="s" s="251">
        <v>4483</v>
      </c>
      <c r="D103" t="s" s="251">
        <v>20034</v>
      </c>
      <c r="E103" t="s" s="251">
        <v>20035</v>
      </c>
      <c r="F103" s="249">
        <v>1</v>
      </c>
      <c r="G103" s="93"/>
      <c r="H103" s="150"/>
      <c r="I103" s="150"/>
      <c r="J103" s="150"/>
    </row>
    <row r="104" ht="13.5" customHeight="1">
      <c r="A104" s="249">
        <v>102</v>
      </c>
      <c r="B104" t="s" s="251">
        <v>19910</v>
      </c>
      <c r="C104" t="s" s="251">
        <v>4483</v>
      </c>
      <c r="D104" t="s" s="251">
        <v>20036</v>
      </c>
      <c r="E104" t="s" s="251">
        <v>20037</v>
      </c>
      <c r="F104" s="249">
        <v>1</v>
      </c>
      <c r="G104" s="93"/>
      <c r="H104" s="150"/>
      <c r="I104" s="150"/>
      <c r="J104" s="150"/>
    </row>
    <row r="105" ht="13.5" customHeight="1">
      <c r="A105" s="249">
        <v>103</v>
      </c>
      <c r="B105" t="s" s="251">
        <v>19910</v>
      </c>
      <c r="C105" t="s" s="251">
        <v>4483</v>
      </c>
      <c r="D105" t="s" s="251">
        <v>20038</v>
      </c>
      <c r="E105" t="s" s="251">
        <v>20039</v>
      </c>
      <c r="F105" s="249">
        <v>1</v>
      </c>
      <c r="G105" s="93"/>
      <c r="H105" s="150"/>
      <c r="I105" s="150"/>
      <c r="J105" s="150"/>
    </row>
    <row r="106" ht="17" customHeight="1">
      <c r="A106" s="249">
        <v>104</v>
      </c>
      <c r="B106" t="s" s="251">
        <v>19910</v>
      </c>
      <c r="C106" t="s" s="251">
        <v>4483</v>
      </c>
      <c r="D106" t="s" s="251">
        <v>20040</v>
      </c>
      <c r="E106" t="s" s="45">
        <v>20041</v>
      </c>
      <c r="F106" s="249">
        <v>1</v>
      </c>
      <c r="G106" s="93"/>
      <c r="H106" s="150"/>
      <c r="I106" s="150"/>
      <c r="J106" s="150"/>
    </row>
    <row r="107" ht="17" customHeight="1">
      <c r="A107" s="249">
        <v>105</v>
      </c>
      <c r="B107" t="s" s="251">
        <v>19917</v>
      </c>
      <c r="C107" t="s" s="251">
        <v>4483</v>
      </c>
      <c r="D107" t="s" s="251">
        <v>20042</v>
      </c>
      <c r="E107" t="s" s="45">
        <v>20043</v>
      </c>
      <c r="F107" s="249">
        <v>1</v>
      </c>
      <c r="G107" s="93"/>
      <c r="H107" s="150"/>
      <c r="I107" s="150"/>
      <c r="J107" s="150"/>
    </row>
    <row r="108" ht="17" customHeight="1">
      <c r="A108" s="249">
        <v>106</v>
      </c>
      <c r="B108" t="s" s="251">
        <v>19917</v>
      </c>
      <c r="C108" t="s" s="251">
        <v>4483</v>
      </c>
      <c r="D108" t="s" s="251">
        <v>20042</v>
      </c>
      <c r="E108" t="s" s="45">
        <v>20043</v>
      </c>
      <c r="F108" s="249">
        <v>1</v>
      </c>
      <c r="G108" s="93"/>
      <c r="H108" s="150"/>
      <c r="I108" s="150"/>
      <c r="J108" s="150"/>
    </row>
    <row r="109" ht="24" customHeight="1">
      <c r="A109" s="249">
        <v>107</v>
      </c>
      <c r="B109" t="s" s="251">
        <v>19917</v>
      </c>
      <c r="C109" t="s" s="251">
        <v>4483</v>
      </c>
      <c r="D109" t="s" s="251">
        <v>19997</v>
      </c>
      <c r="E109" t="s" s="408">
        <v>19998</v>
      </c>
      <c r="F109" s="249">
        <v>1</v>
      </c>
      <c r="G109" s="93"/>
      <c r="H109" s="150"/>
      <c r="I109" s="150"/>
      <c r="J109" s="150"/>
    </row>
    <row r="110" ht="24" customHeight="1">
      <c r="A110" s="249">
        <v>108</v>
      </c>
      <c r="B110" t="s" s="251">
        <v>19917</v>
      </c>
      <c r="C110" t="s" s="251">
        <v>4483</v>
      </c>
      <c r="D110" t="s" s="251">
        <v>19997</v>
      </c>
      <c r="E110" t="s" s="408">
        <v>19998</v>
      </c>
      <c r="F110" s="249">
        <v>1</v>
      </c>
      <c r="G110" s="93"/>
      <c r="H110" s="150"/>
      <c r="I110" s="150"/>
      <c r="J110" s="150"/>
    </row>
    <row r="111" ht="17" customHeight="1">
      <c r="A111" s="249">
        <v>109</v>
      </c>
      <c r="B111" t="s" s="251">
        <v>19951</v>
      </c>
      <c r="C111" t="s" s="251">
        <v>19952</v>
      </c>
      <c r="D111" t="s" s="251">
        <v>20012</v>
      </c>
      <c r="E111" t="s" s="45">
        <v>20010</v>
      </c>
      <c r="F111" s="249">
        <v>1</v>
      </c>
      <c r="G111" s="93"/>
      <c r="H111" s="150"/>
      <c r="I111" s="150"/>
      <c r="J111" s="150"/>
    </row>
    <row r="112" ht="17" customHeight="1">
      <c r="A112" s="249">
        <v>110</v>
      </c>
      <c r="B112" t="s" s="251">
        <v>19951</v>
      </c>
      <c r="C112" t="s" s="251">
        <v>19952</v>
      </c>
      <c r="D112" t="s" s="251">
        <v>20012</v>
      </c>
      <c r="E112" t="s" s="45">
        <v>20010</v>
      </c>
      <c r="F112" s="249">
        <v>1</v>
      </c>
      <c r="G112" s="93"/>
      <c r="H112" s="150"/>
      <c r="I112" s="150"/>
      <c r="J112" s="150"/>
    </row>
    <row r="113" ht="17" customHeight="1">
      <c r="A113" s="249">
        <v>111</v>
      </c>
      <c r="B113" t="s" s="251">
        <v>19951</v>
      </c>
      <c r="C113" t="s" s="251">
        <v>19952</v>
      </c>
      <c r="D113" t="s" s="251">
        <v>20011</v>
      </c>
      <c r="E113" t="s" s="45">
        <v>20010</v>
      </c>
      <c r="F113" s="249">
        <v>1</v>
      </c>
      <c r="G113" s="93"/>
      <c r="H113" s="150"/>
      <c r="I113" s="150"/>
      <c r="J113" s="150"/>
    </row>
    <row r="114" ht="13.5" customHeight="1">
      <c r="A114" s="249">
        <v>112</v>
      </c>
      <c r="B114" t="s" s="251">
        <v>19910</v>
      </c>
      <c r="C114" t="s" s="251">
        <v>4483</v>
      </c>
      <c r="D114" t="s" s="251">
        <v>20044</v>
      </c>
      <c r="E114" t="s" s="251">
        <v>20045</v>
      </c>
      <c r="F114" s="249">
        <v>1</v>
      </c>
      <c r="G114" s="93"/>
      <c r="H114" s="150"/>
      <c r="I114" s="150"/>
      <c r="J114" s="150"/>
    </row>
    <row r="115" ht="13.5" customHeight="1">
      <c r="A115" s="249">
        <v>113</v>
      </c>
      <c r="B115" t="s" s="251">
        <v>19910</v>
      </c>
      <c r="C115" t="s" s="251">
        <v>4483</v>
      </c>
      <c r="D115" t="s" s="251">
        <v>20044</v>
      </c>
      <c r="E115" t="s" s="251">
        <v>20045</v>
      </c>
      <c r="F115" s="249">
        <v>1</v>
      </c>
      <c r="G115" s="93"/>
      <c r="H115" s="150"/>
      <c r="I115" s="150"/>
      <c r="J115" s="150"/>
    </row>
    <row r="116" ht="13.5" customHeight="1">
      <c r="A116" s="249">
        <v>114</v>
      </c>
      <c r="B116" t="s" s="251">
        <v>19910</v>
      </c>
      <c r="C116" t="s" s="251">
        <v>4483</v>
      </c>
      <c r="D116" t="s" s="251">
        <v>20044</v>
      </c>
      <c r="E116" t="s" s="251">
        <v>20045</v>
      </c>
      <c r="F116" s="249">
        <v>1</v>
      </c>
      <c r="G116" s="93"/>
      <c r="H116" s="150"/>
      <c r="I116" s="150"/>
      <c r="J116" s="150"/>
    </row>
    <row r="117" ht="13.5" customHeight="1">
      <c r="A117" s="249">
        <v>115</v>
      </c>
      <c r="B117" t="s" s="251">
        <v>19951</v>
      </c>
      <c r="C117" t="s" s="251">
        <v>16481</v>
      </c>
      <c r="D117" t="s" s="251">
        <v>20046</v>
      </c>
      <c r="E117" t="s" s="251">
        <v>20047</v>
      </c>
      <c r="F117" s="249">
        <v>1</v>
      </c>
      <c r="G117" s="93"/>
      <c r="H117" s="150"/>
      <c r="I117" s="150"/>
      <c r="J117" s="150"/>
    </row>
    <row r="118" ht="13.5" customHeight="1">
      <c r="A118" s="249">
        <v>116</v>
      </c>
      <c r="B118" t="s" s="251">
        <v>19910</v>
      </c>
      <c r="C118" t="s" s="251">
        <v>14523</v>
      </c>
      <c r="D118" t="s" s="251">
        <v>20048</v>
      </c>
      <c r="E118" t="s" s="251">
        <v>20049</v>
      </c>
      <c r="F118" s="249">
        <v>1</v>
      </c>
      <c r="G118" s="93"/>
      <c r="H118" s="150"/>
      <c r="I118" s="150"/>
      <c r="J118" s="150"/>
    </row>
    <row r="119" ht="13.5" customHeight="1">
      <c r="A119" s="249">
        <v>117</v>
      </c>
      <c r="B119" t="s" s="251">
        <v>19910</v>
      </c>
      <c r="C119" t="s" s="251">
        <v>14523</v>
      </c>
      <c r="D119" t="s" s="251">
        <v>20048</v>
      </c>
      <c r="E119" t="s" s="251">
        <v>20049</v>
      </c>
      <c r="F119" s="249">
        <v>1</v>
      </c>
      <c r="G119" s="93"/>
      <c r="H119" s="150"/>
      <c r="I119" s="150"/>
      <c r="J119" s="150"/>
    </row>
    <row r="120" ht="13.5" customHeight="1">
      <c r="A120" s="249">
        <v>118</v>
      </c>
      <c r="B120" t="s" s="251">
        <v>19910</v>
      </c>
      <c r="C120" t="s" s="251">
        <v>14523</v>
      </c>
      <c r="D120" t="s" s="251">
        <v>20050</v>
      </c>
      <c r="E120" t="s" s="251">
        <v>20051</v>
      </c>
      <c r="F120" s="249">
        <v>1</v>
      </c>
      <c r="G120" s="93"/>
      <c r="H120" s="150"/>
      <c r="I120" s="150"/>
      <c r="J120" s="150"/>
    </row>
    <row r="121" ht="13.5" customHeight="1">
      <c r="A121" s="249">
        <v>119</v>
      </c>
      <c r="B121" t="s" s="251">
        <v>19905</v>
      </c>
      <c r="C121" t="s" s="251">
        <v>4483</v>
      </c>
      <c r="D121" t="s" s="251">
        <v>20052</v>
      </c>
      <c r="E121" t="s" s="251">
        <v>20053</v>
      </c>
      <c r="F121" s="249">
        <v>1</v>
      </c>
      <c r="G121" s="93"/>
      <c r="H121" s="150"/>
      <c r="I121" s="150"/>
      <c r="J121" s="150"/>
    </row>
    <row r="122" ht="13.5" customHeight="1">
      <c r="A122" s="249">
        <v>120</v>
      </c>
      <c r="B122" t="s" s="251">
        <v>19951</v>
      </c>
      <c r="C122" t="s" s="251">
        <v>125</v>
      </c>
      <c r="D122" t="s" s="251">
        <v>20054</v>
      </c>
      <c r="E122" t="s" s="251">
        <v>20055</v>
      </c>
      <c r="F122" s="249">
        <v>1</v>
      </c>
      <c r="G122" s="93"/>
      <c r="H122" s="150"/>
      <c r="I122" s="150"/>
      <c r="J122" s="150"/>
    </row>
    <row r="123" ht="13.5" customHeight="1">
      <c r="A123" s="249">
        <v>121</v>
      </c>
      <c r="B123" t="s" s="251">
        <v>19951</v>
      </c>
      <c r="C123" t="s" s="251">
        <v>125</v>
      </c>
      <c r="D123" t="s" s="251">
        <v>20054</v>
      </c>
      <c r="E123" t="s" s="251">
        <v>20055</v>
      </c>
      <c r="F123" s="249">
        <v>1</v>
      </c>
      <c r="G123" s="93"/>
      <c r="H123" s="150"/>
      <c r="I123" s="150"/>
      <c r="J123" s="150"/>
    </row>
    <row r="124" ht="13.5" customHeight="1">
      <c r="A124" s="249">
        <v>122</v>
      </c>
      <c r="B124" t="s" s="251">
        <v>19905</v>
      </c>
      <c r="C124" t="s" s="251">
        <v>4483</v>
      </c>
      <c r="D124" t="s" s="251">
        <v>20056</v>
      </c>
      <c r="E124" t="s" s="251">
        <v>20057</v>
      </c>
      <c r="F124" s="249">
        <v>1</v>
      </c>
      <c r="G124" s="93"/>
      <c r="H124" s="150"/>
      <c r="I124" s="150"/>
      <c r="J124" s="150"/>
    </row>
    <row r="125" ht="13.5" customHeight="1">
      <c r="A125" s="249">
        <v>123</v>
      </c>
      <c r="B125" t="s" s="251">
        <v>19905</v>
      </c>
      <c r="C125" t="s" s="251">
        <v>4483</v>
      </c>
      <c r="D125" t="s" s="251">
        <v>20058</v>
      </c>
      <c r="E125" t="s" s="251">
        <v>20059</v>
      </c>
      <c r="F125" s="249">
        <v>1</v>
      </c>
      <c r="G125" s="93"/>
      <c r="H125" s="150"/>
      <c r="I125" s="150"/>
      <c r="J125" s="150"/>
    </row>
    <row r="126" ht="13.5" customHeight="1">
      <c r="A126" s="249">
        <v>124</v>
      </c>
      <c r="B126" t="s" s="251">
        <v>19905</v>
      </c>
      <c r="C126" t="s" s="251">
        <v>4483</v>
      </c>
      <c r="D126" t="s" s="251">
        <v>20060</v>
      </c>
      <c r="E126" t="s" s="251">
        <v>20061</v>
      </c>
      <c r="F126" s="249">
        <v>1</v>
      </c>
      <c r="G126" s="93"/>
      <c r="H126" s="150"/>
      <c r="I126" s="150"/>
      <c r="J126" s="150"/>
    </row>
    <row r="127" ht="13.5" customHeight="1">
      <c r="A127" s="249">
        <v>125</v>
      </c>
      <c r="B127" t="s" s="251">
        <v>19917</v>
      </c>
      <c r="C127" t="s" s="251">
        <v>19952</v>
      </c>
      <c r="D127" t="s" s="251">
        <v>20062</v>
      </c>
      <c r="E127" t="s" s="251">
        <v>20063</v>
      </c>
      <c r="F127" s="249">
        <v>1</v>
      </c>
      <c r="G127" s="93"/>
      <c r="H127" s="150"/>
      <c r="I127" s="150"/>
      <c r="J127" s="150"/>
    </row>
    <row r="128" ht="13.5" customHeight="1">
      <c r="A128" s="249">
        <v>126</v>
      </c>
      <c r="B128" t="s" s="251">
        <v>19917</v>
      </c>
      <c r="C128" t="s" s="251">
        <v>19952</v>
      </c>
      <c r="D128" t="s" s="251">
        <v>20062</v>
      </c>
      <c r="E128" t="s" s="251">
        <v>20063</v>
      </c>
      <c r="F128" s="249">
        <v>1</v>
      </c>
      <c r="G128" s="93"/>
      <c r="H128" s="150"/>
      <c r="I128" s="150"/>
      <c r="J128" s="150"/>
    </row>
    <row r="129" ht="13.5" customHeight="1">
      <c r="A129" s="249">
        <v>127</v>
      </c>
      <c r="B129" t="s" s="251">
        <v>19905</v>
      </c>
      <c r="C129" t="s" s="251">
        <v>4483</v>
      </c>
      <c r="D129" t="s" s="251">
        <v>20064</v>
      </c>
      <c r="E129" t="s" s="251">
        <v>20065</v>
      </c>
      <c r="F129" s="249">
        <v>1</v>
      </c>
      <c r="G129" s="93"/>
      <c r="H129" s="150"/>
      <c r="I129" s="150"/>
      <c r="J129" s="150"/>
    </row>
    <row r="130" ht="13.5" customHeight="1">
      <c r="A130" s="249">
        <v>128</v>
      </c>
      <c r="B130" t="s" s="251">
        <v>19905</v>
      </c>
      <c r="C130" t="s" s="251">
        <v>4483</v>
      </c>
      <c r="D130" t="s" s="251">
        <v>20066</v>
      </c>
      <c r="E130" t="s" s="251">
        <v>20067</v>
      </c>
      <c r="F130" s="249">
        <v>1</v>
      </c>
      <c r="G130" s="93"/>
      <c r="H130" s="150"/>
      <c r="I130" s="150"/>
      <c r="J130" s="150"/>
    </row>
    <row r="131" ht="13.5" customHeight="1">
      <c r="A131" s="249">
        <v>129</v>
      </c>
      <c r="B131" t="s" s="251">
        <v>19951</v>
      </c>
      <c r="C131" t="s" s="251">
        <v>20068</v>
      </c>
      <c r="D131" t="s" s="251">
        <v>20069</v>
      </c>
      <c r="E131" t="s" s="251">
        <v>20070</v>
      </c>
      <c r="F131" s="249">
        <v>1</v>
      </c>
      <c r="G131" s="93"/>
      <c r="H131" s="150"/>
      <c r="I131" s="150"/>
      <c r="J131" s="150"/>
    </row>
    <row r="132" ht="13.5" customHeight="1">
      <c r="A132" s="249">
        <v>130</v>
      </c>
      <c r="B132" t="s" s="251">
        <v>19905</v>
      </c>
      <c r="C132" t="s" s="251">
        <v>4483</v>
      </c>
      <c r="D132" t="s" s="251">
        <v>20071</v>
      </c>
      <c r="E132" t="s" s="251">
        <v>20072</v>
      </c>
      <c r="F132" s="249">
        <v>1</v>
      </c>
      <c r="G132" s="93"/>
      <c r="H132" s="150"/>
      <c r="I132" s="150"/>
      <c r="J132" s="150"/>
    </row>
    <row r="133" ht="13.5" customHeight="1">
      <c r="A133" s="249">
        <v>131</v>
      </c>
      <c r="B133" t="s" s="251">
        <v>19905</v>
      </c>
      <c r="C133" t="s" s="251">
        <v>4483</v>
      </c>
      <c r="D133" t="s" s="251">
        <v>20071</v>
      </c>
      <c r="E133" t="s" s="251">
        <v>20072</v>
      </c>
      <c r="F133" s="249">
        <v>1</v>
      </c>
      <c r="G133" s="93"/>
      <c r="H133" s="150"/>
      <c r="I133" s="150"/>
      <c r="J133" s="150"/>
    </row>
    <row r="134" ht="13.5" customHeight="1">
      <c r="A134" s="135"/>
      <c r="B134" s="135"/>
      <c r="C134" s="135"/>
      <c r="D134" s="135"/>
      <c r="E134" s="135"/>
      <c r="F134" s="327">
        <f>SUM(F3:F133)</f>
        <v>131</v>
      </c>
      <c r="G134" s="150"/>
      <c r="H134" s="150"/>
      <c r="I134" s="150"/>
      <c r="J134" s="150"/>
    </row>
  </sheetData>
  <mergeCells count="1">
    <mergeCell ref="A1:E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26.xml><?xml version="1.0" encoding="utf-8"?>
<worksheet xmlns:r="http://schemas.openxmlformats.org/officeDocument/2006/relationships" xmlns="http://schemas.openxmlformats.org/spreadsheetml/2006/main">
  <dimension ref="A1:M246"/>
  <sheetViews>
    <sheetView workbookViewId="0" showGridLines="0" defaultGridColor="1"/>
  </sheetViews>
  <sheetFormatPr defaultColWidth="9" defaultRowHeight="24.95" customHeight="1" outlineLevelRow="0" outlineLevelCol="0"/>
  <cols>
    <col min="1" max="1" width="4.17188" style="409" customWidth="1"/>
    <col min="2" max="2" width="15" style="409" customWidth="1"/>
    <col min="3" max="3" width="16.1719" style="409" customWidth="1"/>
    <col min="4" max="4" width="20.6719" style="409" customWidth="1"/>
    <col min="5" max="6" width="7.85156" style="409" customWidth="1"/>
    <col min="7" max="7" width="12.8516" style="409" customWidth="1"/>
    <col min="8" max="11" width="8.5" style="409" customWidth="1"/>
    <col min="12" max="12" width="8" style="409" customWidth="1"/>
    <col min="13" max="13" width="25.6719" style="409" customWidth="1"/>
    <col min="14" max="256" width="9" style="409" customWidth="1"/>
  </cols>
  <sheetData>
    <row r="1" ht="57" customHeight="1">
      <c r="A1" t="s" s="349">
        <v>20074</v>
      </c>
      <c r="B1" s="248"/>
      <c r="C1" s="248"/>
      <c r="D1" s="248"/>
      <c r="E1" s="248"/>
      <c r="F1" s="248"/>
      <c r="G1" s="248"/>
      <c r="H1" s="248"/>
      <c r="I1" s="248"/>
      <c r="J1" s="248"/>
      <c r="K1" s="248"/>
      <c r="L1" s="248"/>
      <c r="M1" s="248"/>
    </row>
    <row r="2" ht="24.95" customHeight="1">
      <c r="A2" t="s" s="44">
        <v>7</v>
      </c>
      <c r="B2" t="s" s="44">
        <v>8</v>
      </c>
      <c r="C2" t="s" s="44">
        <v>9</v>
      </c>
      <c r="D2" t="s" s="44">
        <v>4466</v>
      </c>
      <c r="E2" t="s" s="44">
        <v>11</v>
      </c>
      <c r="F2" t="s" s="44">
        <v>4467</v>
      </c>
      <c r="G2" t="s" s="44">
        <v>13</v>
      </c>
      <c r="H2" t="s" s="44">
        <v>14</v>
      </c>
      <c r="I2" t="s" s="44">
        <v>6647</v>
      </c>
      <c r="J2" t="s" s="44">
        <v>20075</v>
      </c>
      <c r="K2" t="s" s="44">
        <v>20076</v>
      </c>
      <c r="L2" t="s" s="44">
        <v>17</v>
      </c>
      <c r="M2" t="s" s="44">
        <v>4469</v>
      </c>
    </row>
    <row r="3" ht="24.95" customHeight="1">
      <c r="A3" s="11">
        <v>1</v>
      </c>
      <c r="B3" t="s" s="12">
        <v>20077</v>
      </c>
      <c r="C3" t="s" s="12">
        <v>20078</v>
      </c>
      <c r="D3" t="s" s="12">
        <v>20079</v>
      </c>
      <c r="E3" t="s" s="12">
        <v>20080</v>
      </c>
      <c r="F3" s="11">
        <v>4642</v>
      </c>
      <c r="G3" t="s" s="38">
        <v>246</v>
      </c>
      <c r="H3" s="37">
        <v>600</v>
      </c>
      <c r="I3" s="133">
        <v>1</v>
      </c>
      <c r="J3" s="37">
        <v>1800</v>
      </c>
      <c r="K3" s="37">
        <v>80</v>
      </c>
      <c r="L3" s="11">
        <v>2</v>
      </c>
      <c r="M3" t="s" s="12">
        <v>20081</v>
      </c>
    </row>
    <row r="4" ht="24.95" customHeight="1">
      <c r="A4" s="11">
        <v>2</v>
      </c>
      <c r="B4" t="s" s="12">
        <v>20077</v>
      </c>
      <c r="C4" t="s" s="12">
        <v>20082</v>
      </c>
      <c r="D4" t="s" s="12">
        <v>20079</v>
      </c>
      <c r="E4" t="s" s="12">
        <v>20083</v>
      </c>
      <c r="F4" t="s" s="12">
        <v>20084</v>
      </c>
      <c r="G4" t="s" s="38">
        <v>10830</v>
      </c>
      <c r="H4" s="37">
        <v>320</v>
      </c>
      <c r="I4" s="133">
        <v>0.8</v>
      </c>
      <c r="J4" s="37">
        <v>1400</v>
      </c>
      <c r="K4" s="37">
        <v>250</v>
      </c>
      <c r="L4" s="11">
        <v>2</v>
      </c>
      <c r="M4" t="s" s="12">
        <v>20085</v>
      </c>
    </row>
    <row r="5" ht="24.95" customHeight="1">
      <c r="A5" s="11">
        <v>3</v>
      </c>
      <c r="B5" t="s" s="12">
        <v>20077</v>
      </c>
      <c r="C5" t="s" s="12">
        <v>20086</v>
      </c>
      <c r="D5" t="s" s="12">
        <v>20079</v>
      </c>
      <c r="E5" t="s" s="12">
        <v>20083</v>
      </c>
      <c r="F5" t="s" s="12">
        <v>20087</v>
      </c>
      <c r="G5" t="s" s="38">
        <v>246</v>
      </c>
      <c r="H5" s="37">
        <v>120</v>
      </c>
      <c r="I5" s="133">
        <v>1</v>
      </c>
      <c r="J5" s="37">
        <v>1500</v>
      </c>
      <c r="K5" s="37">
        <v>160</v>
      </c>
      <c r="L5" s="37">
        <v>2</v>
      </c>
      <c r="M5" t="s" s="12">
        <v>20088</v>
      </c>
    </row>
    <row r="6" ht="24.95" customHeight="1">
      <c r="A6" s="11">
        <v>4</v>
      </c>
      <c r="B6" t="s" s="12">
        <v>20077</v>
      </c>
      <c r="C6" t="s" s="38">
        <v>20089</v>
      </c>
      <c r="D6" t="s" s="12">
        <v>20079</v>
      </c>
      <c r="E6" t="s" s="12">
        <v>20080</v>
      </c>
      <c r="F6" t="s" s="12">
        <v>20090</v>
      </c>
      <c r="G6" t="s" s="12">
        <v>1512</v>
      </c>
      <c r="H6" s="11">
        <v>130</v>
      </c>
      <c r="I6" s="410">
        <v>1</v>
      </c>
      <c r="J6" s="14"/>
      <c r="K6" s="14"/>
      <c r="L6" s="37">
        <v>1</v>
      </c>
      <c r="M6" t="s" s="12">
        <v>20091</v>
      </c>
    </row>
    <row r="7" ht="24.95" customHeight="1">
      <c r="A7" s="11">
        <v>5</v>
      </c>
      <c r="B7" t="s" s="12">
        <v>20077</v>
      </c>
      <c r="C7" t="s" s="38">
        <v>20092</v>
      </c>
      <c r="D7" t="s" s="12">
        <v>20079</v>
      </c>
      <c r="E7" t="s" s="12">
        <v>20093</v>
      </c>
      <c r="F7" s="11">
        <v>5953</v>
      </c>
      <c r="G7" s="11">
        <v>1998</v>
      </c>
      <c r="H7" s="11">
        <v>300</v>
      </c>
      <c r="I7" s="11">
        <v>90</v>
      </c>
      <c r="J7" s="11">
        <v>1000</v>
      </c>
      <c r="K7" s="11">
        <v>60</v>
      </c>
      <c r="L7" s="37">
        <v>2</v>
      </c>
      <c r="M7" t="s" s="12">
        <v>20094</v>
      </c>
    </row>
    <row r="8" ht="24.95" customHeight="1">
      <c r="A8" s="11">
        <v>6</v>
      </c>
      <c r="B8" t="s" s="12">
        <v>20077</v>
      </c>
      <c r="C8" t="s" s="12">
        <v>20095</v>
      </c>
      <c r="D8" t="s" s="12">
        <v>20079</v>
      </c>
      <c r="E8" t="s" s="12">
        <v>14661</v>
      </c>
      <c r="F8" t="s" s="12">
        <v>20096</v>
      </c>
      <c r="G8" s="14"/>
      <c r="H8" s="11">
        <v>220</v>
      </c>
      <c r="I8" s="410">
        <v>0.8</v>
      </c>
      <c r="J8" s="11">
        <v>880</v>
      </c>
      <c r="K8" s="11">
        <v>220</v>
      </c>
      <c r="L8" s="11">
        <v>1</v>
      </c>
      <c r="M8" t="s" s="12">
        <v>20094</v>
      </c>
    </row>
    <row r="9" ht="24.95" customHeight="1">
      <c r="A9" s="11">
        <v>7</v>
      </c>
      <c r="B9" t="s" s="12">
        <v>20077</v>
      </c>
      <c r="C9" t="s" s="38">
        <v>20097</v>
      </c>
      <c r="D9" t="s" s="12">
        <v>20079</v>
      </c>
      <c r="E9" t="s" s="12">
        <v>20083</v>
      </c>
      <c r="F9" t="s" s="12">
        <v>20098</v>
      </c>
      <c r="G9" s="11">
        <v>1991</v>
      </c>
      <c r="H9" s="11">
        <v>500</v>
      </c>
      <c r="I9" s="410">
        <v>0.9</v>
      </c>
      <c r="J9" s="11">
        <v>1500</v>
      </c>
      <c r="K9" s="37">
        <v>60</v>
      </c>
      <c r="L9" s="37">
        <v>3</v>
      </c>
      <c r="M9" t="s" s="12">
        <v>20094</v>
      </c>
    </row>
    <row r="10" ht="24.95" customHeight="1">
      <c r="A10" s="11">
        <v>8</v>
      </c>
      <c r="B10" t="s" s="12">
        <v>20077</v>
      </c>
      <c r="C10" t="s" s="38">
        <v>20099</v>
      </c>
      <c r="D10" t="s" s="38">
        <v>20100</v>
      </c>
      <c r="E10" t="s" s="12">
        <v>20083</v>
      </c>
      <c r="F10" t="s" s="411">
        <v>20101</v>
      </c>
      <c r="G10" t="s" s="12">
        <v>265</v>
      </c>
      <c r="H10" s="11">
        <v>1500</v>
      </c>
      <c r="I10" s="410">
        <v>0.75</v>
      </c>
      <c r="J10" s="11">
        <v>6750</v>
      </c>
      <c r="K10" s="11">
        <v>600</v>
      </c>
      <c r="L10" s="37">
        <v>2</v>
      </c>
      <c r="M10" t="s" s="12">
        <v>20102</v>
      </c>
    </row>
    <row r="11" ht="24.95" customHeight="1">
      <c r="A11" s="11">
        <v>9</v>
      </c>
      <c r="B11" t="s" s="12">
        <v>20077</v>
      </c>
      <c r="C11" t="s" s="12">
        <v>20103</v>
      </c>
      <c r="D11" t="s" s="12">
        <v>20100</v>
      </c>
      <c r="E11" t="s" s="12">
        <v>173</v>
      </c>
      <c r="F11" t="s" s="411">
        <v>20104</v>
      </c>
      <c r="G11" t="s" s="38">
        <v>10486</v>
      </c>
      <c r="H11" s="37">
        <v>84</v>
      </c>
      <c r="I11" s="133">
        <v>1</v>
      </c>
      <c r="J11" s="37">
        <v>336</v>
      </c>
      <c r="K11" s="37">
        <v>48</v>
      </c>
      <c r="L11" s="37">
        <v>1</v>
      </c>
      <c r="M11" t="s" s="12">
        <v>20102</v>
      </c>
    </row>
    <row r="12" ht="24.95" customHeight="1">
      <c r="A12" s="11">
        <v>10</v>
      </c>
      <c r="B12" t="s" s="12">
        <v>20077</v>
      </c>
      <c r="C12" t="s" s="12">
        <v>20105</v>
      </c>
      <c r="D12" t="s" s="12">
        <v>20106</v>
      </c>
      <c r="E12" t="s" s="12">
        <v>14620</v>
      </c>
      <c r="F12" t="s" s="411">
        <v>20107</v>
      </c>
      <c r="G12" t="s" s="38">
        <v>2352</v>
      </c>
      <c r="H12" s="37">
        <v>154</v>
      </c>
      <c r="I12" s="133">
        <v>1</v>
      </c>
      <c r="J12" s="37">
        <v>500</v>
      </c>
      <c r="K12" s="37">
        <v>80</v>
      </c>
      <c r="L12" s="37">
        <v>1</v>
      </c>
      <c r="M12" t="s" s="12">
        <v>20108</v>
      </c>
    </row>
    <row r="13" ht="24.95" customHeight="1">
      <c r="A13" s="11">
        <v>11</v>
      </c>
      <c r="B13" t="s" s="12">
        <v>20077</v>
      </c>
      <c r="C13" t="s" s="12">
        <v>3721</v>
      </c>
      <c r="D13" t="s" s="12">
        <v>20106</v>
      </c>
      <c r="E13" t="s" s="12">
        <v>173</v>
      </c>
      <c r="F13" t="s" s="12">
        <v>20109</v>
      </c>
      <c r="G13" t="s" s="38">
        <v>2352</v>
      </c>
      <c r="H13" s="37">
        <v>120</v>
      </c>
      <c r="I13" s="133">
        <v>1</v>
      </c>
      <c r="J13" s="37">
        <v>400</v>
      </c>
      <c r="K13" s="37">
        <v>70</v>
      </c>
      <c r="L13" s="37">
        <v>1</v>
      </c>
      <c r="M13" t="s" s="12">
        <v>20110</v>
      </c>
    </row>
    <row r="14" ht="24.95" customHeight="1">
      <c r="A14" s="11">
        <v>12</v>
      </c>
      <c r="B14" t="s" s="12">
        <v>20077</v>
      </c>
      <c r="C14" t="s" s="12">
        <v>20111</v>
      </c>
      <c r="D14" t="s" s="12">
        <v>20112</v>
      </c>
      <c r="E14" t="s" s="12">
        <v>14620</v>
      </c>
      <c r="F14" t="s" s="412">
        <v>20113</v>
      </c>
      <c r="G14" t="s" s="38">
        <v>10566</v>
      </c>
      <c r="H14" s="39"/>
      <c r="I14" s="133"/>
      <c r="J14" s="39"/>
      <c r="K14" t="s" s="38">
        <v>7173</v>
      </c>
      <c r="L14" s="37">
        <v>1</v>
      </c>
      <c r="M14" t="s" s="12">
        <v>20114</v>
      </c>
    </row>
    <row r="15" ht="24.95" customHeight="1">
      <c r="A15" s="11">
        <v>13</v>
      </c>
      <c r="B15" t="s" s="12">
        <v>20077</v>
      </c>
      <c r="C15" t="s" s="12">
        <v>20115</v>
      </c>
      <c r="D15" t="s" s="12">
        <v>20112</v>
      </c>
      <c r="E15" t="s" s="12">
        <v>14620</v>
      </c>
      <c r="F15" t="s" s="12">
        <v>20116</v>
      </c>
      <c r="G15" t="s" s="38">
        <v>2352</v>
      </c>
      <c r="H15" s="37">
        <v>153</v>
      </c>
      <c r="I15" s="133">
        <v>0.99</v>
      </c>
      <c r="J15" s="37">
        <v>459</v>
      </c>
      <c r="K15" s="37">
        <v>70</v>
      </c>
      <c r="L15" s="37">
        <v>2</v>
      </c>
      <c r="M15" t="s" s="12">
        <v>20117</v>
      </c>
    </row>
    <row r="16" ht="24.95" customHeight="1">
      <c r="A16" s="11">
        <v>14</v>
      </c>
      <c r="B16" t="s" s="12">
        <v>20077</v>
      </c>
      <c r="C16" t="s" s="12">
        <v>20118</v>
      </c>
      <c r="D16" t="s" s="12">
        <v>20119</v>
      </c>
      <c r="E16" t="s" s="12">
        <v>20120</v>
      </c>
      <c r="F16" t="s" s="12">
        <v>20121</v>
      </c>
      <c r="G16" t="s" s="12">
        <v>152</v>
      </c>
      <c r="H16" s="14"/>
      <c r="I16" s="410"/>
      <c r="J16" s="14"/>
      <c r="K16" s="39"/>
      <c r="L16" s="37">
        <v>2</v>
      </c>
      <c r="M16" t="s" s="12">
        <v>20122</v>
      </c>
    </row>
    <row r="17" ht="24.95" customHeight="1">
      <c r="A17" s="11">
        <v>15</v>
      </c>
      <c r="B17" t="s" s="12">
        <v>20077</v>
      </c>
      <c r="C17" t="s" s="12">
        <v>20123</v>
      </c>
      <c r="D17" t="s" s="12">
        <v>20119</v>
      </c>
      <c r="E17" t="s" s="12">
        <v>25</v>
      </c>
      <c r="F17" t="s" s="12">
        <v>20124</v>
      </c>
      <c r="G17" t="s" s="12">
        <v>265</v>
      </c>
      <c r="H17" s="11">
        <v>350</v>
      </c>
      <c r="I17" s="410">
        <v>0.7</v>
      </c>
      <c r="J17" s="11">
        <v>1575</v>
      </c>
      <c r="K17" s="11">
        <v>230</v>
      </c>
      <c r="L17" s="11">
        <v>2</v>
      </c>
      <c r="M17" t="s" s="12">
        <v>20125</v>
      </c>
    </row>
    <row r="18" ht="24.95" customHeight="1">
      <c r="A18" s="11">
        <v>16</v>
      </c>
      <c r="B18" t="s" s="12">
        <v>20077</v>
      </c>
      <c r="C18" t="s" s="12">
        <v>20126</v>
      </c>
      <c r="D18" t="s" s="12">
        <v>20119</v>
      </c>
      <c r="E18" t="s" s="12">
        <v>173</v>
      </c>
      <c r="F18" t="s" s="12">
        <v>20127</v>
      </c>
      <c r="G18" t="s" s="12">
        <v>10495</v>
      </c>
      <c r="H18" s="11">
        <v>150</v>
      </c>
      <c r="I18" s="410">
        <v>0.9</v>
      </c>
      <c r="J18" s="11">
        <v>675</v>
      </c>
      <c r="K18" s="11">
        <v>100</v>
      </c>
      <c r="L18" s="11">
        <v>1</v>
      </c>
      <c r="M18" t="s" s="12">
        <v>20125</v>
      </c>
    </row>
    <row r="19" ht="24.95" customHeight="1">
      <c r="A19" s="11">
        <v>17</v>
      </c>
      <c r="B19" t="s" s="12">
        <v>20077</v>
      </c>
      <c r="C19" t="s" s="12">
        <v>20128</v>
      </c>
      <c r="D19" t="s" s="12">
        <v>20129</v>
      </c>
      <c r="E19" t="s" s="12">
        <v>25</v>
      </c>
      <c r="F19" t="s" s="12">
        <v>20130</v>
      </c>
      <c r="G19" t="s" s="12">
        <v>265</v>
      </c>
      <c r="H19" s="11">
        <v>250</v>
      </c>
      <c r="I19" s="410">
        <v>0.7</v>
      </c>
      <c r="J19" s="11">
        <v>1125</v>
      </c>
      <c r="K19" s="11">
        <v>200</v>
      </c>
      <c r="L19" s="11">
        <v>1</v>
      </c>
      <c r="M19" t="s" s="12">
        <v>20131</v>
      </c>
    </row>
    <row r="20" ht="24.95" customHeight="1">
      <c r="A20" s="11">
        <v>18</v>
      </c>
      <c r="B20" t="s" s="12">
        <v>20077</v>
      </c>
      <c r="C20" t="s" s="12">
        <v>20132</v>
      </c>
      <c r="D20" t="s" s="12">
        <v>20129</v>
      </c>
      <c r="E20" t="s" s="12">
        <v>20093</v>
      </c>
      <c r="F20" t="s" s="12">
        <v>20133</v>
      </c>
      <c r="G20" t="s" s="38">
        <v>265</v>
      </c>
      <c r="H20" s="37">
        <v>200</v>
      </c>
      <c r="I20" s="133">
        <v>1</v>
      </c>
      <c r="J20" t="s" s="38">
        <v>9301</v>
      </c>
      <c r="K20" s="37">
        <v>100</v>
      </c>
      <c r="L20" s="11">
        <v>1</v>
      </c>
      <c r="M20" t="s" s="12">
        <v>20134</v>
      </c>
    </row>
    <row r="21" ht="24.95" customHeight="1">
      <c r="A21" s="11">
        <v>19</v>
      </c>
      <c r="B21" t="s" s="12">
        <v>20077</v>
      </c>
      <c r="C21" t="s" s="12">
        <v>20132</v>
      </c>
      <c r="D21" t="s" s="12">
        <v>20135</v>
      </c>
      <c r="E21" t="s" s="12">
        <v>20080</v>
      </c>
      <c r="F21" s="14"/>
      <c r="G21" t="s" s="38">
        <v>10495</v>
      </c>
      <c r="H21" s="37">
        <v>350</v>
      </c>
      <c r="I21" s="133">
        <v>1</v>
      </c>
      <c r="J21" s="37">
        <v>1100</v>
      </c>
      <c r="K21" s="37">
        <v>100</v>
      </c>
      <c r="L21" s="37">
        <v>1</v>
      </c>
      <c r="M21" t="s" s="12">
        <v>20136</v>
      </c>
    </row>
    <row r="22" ht="24.95" customHeight="1">
      <c r="A22" s="11">
        <v>20</v>
      </c>
      <c r="B22" t="s" s="12">
        <v>20077</v>
      </c>
      <c r="C22" t="s" s="12">
        <v>20137</v>
      </c>
      <c r="D22" t="s" s="12">
        <v>20135</v>
      </c>
      <c r="E22" t="s" s="12">
        <v>6027</v>
      </c>
      <c r="F22" t="s" s="12">
        <v>20138</v>
      </c>
      <c r="G22" t="s" s="12">
        <v>265</v>
      </c>
      <c r="H22" s="11">
        <v>200</v>
      </c>
      <c r="I22" s="410">
        <v>0.95</v>
      </c>
      <c r="J22" s="11">
        <v>900</v>
      </c>
      <c r="K22" s="11">
        <v>250</v>
      </c>
      <c r="L22" s="11">
        <v>2</v>
      </c>
      <c r="M22" t="s" s="12">
        <v>20139</v>
      </c>
    </row>
    <row r="23" ht="24.95" customHeight="1">
      <c r="A23" s="11">
        <v>21</v>
      </c>
      <c r="B23" t="s" s="12">
        <v>20077</v>
      </c>
      <c r="C23" t="s" s="12">
        <v>20140</v>
      </c>
      <c r="D23" t="s" s="12">
        <v>20135</v>
      </c>
      <c r="E23" t="s" s="12">
        <v>439</v>
      </c>
      <c r="F23" t="s" s="12">
        <v>9301</v>
      </c>
      <c r="G23" t="s" s="38">
        <v>156</v>
      </c>
      <c r="H23" s="37">
        <v>265</v>
      </c>
      <c r="I23" s="133">
        <v>1</v>
      </c>
      <c r="J23" s="37">
        <v>300</v>
      </c>
      <c r="K23" s="37">
        <v>110</v>
      </c>
      <c r="L23" s="37">
        <v>1</v>
      </c>
      <c r="M23" t="s" s="12">
        <v>20141</v>
      </c>
    </row>
    <row r="24" ht="24.95" customHeight="1">
      <c r="A24" s="11">
        <v>22</v>
      </c>
      <c r="B24" t="s" s="12">
        <v>20077</v>
      </c>
      <c r="C24" t="s" s="12">
        <v>20142</v>
      </c>
      <c r="D24" t="s" s="12">
        <v>20143</v>
      </c>
      <c r="E24" t="s" s="12">
        <v>2671</v>
      </c>
      <c r="F24" t="s" s="12">
        <v>9301</v>
      </c>
      <c r="G24" t="s" s="38">
        <v>246</v>
      </c>
      <c r="H24" t="s" s="38">
        <v>9301</v>
      </c>
      <c r="I24" t="s" s="38">
        <v>9301</v>
      </c>
      <c r="J24" t="s" s="38">
        <v>6857</v>
      </c>
      <c r="K24" s="37">
        <v>50</v>
      </c>
      <c r="L24" s="37">
        <v>4</v>
      </c>
      <c r="M24" t="s" s="12">
        <v>20144</v>
      </c>
    </row>
    <row r="25" ht="24.95" customHeight="1">
      <c r="A25" s="11">
        <v>23</v>
      </c>
      <c r="B25" t="s" s="12">
        <v>20077</v>
      </c>
      <c r="C25" t="s" s="12">
        <v>20145</v>
      </c>
      <c r="D25" t="s" s="12">
        <v>20143</v>
      </c>
      <c r="E25" t="s" s="12">
        <v>439</v>
      </c>
      <c r="F25" t="s" s="12">
        <v>9301</v>
      </c>
      <c r="G25" s="39"/>
      <c r="H25" s="39"/>
      <c r="I25" s="133"/>
      <c r="J25" s="39"/>
      <c r="K25" s="39"/>
      <c r="L25" s="37">
        <v>5</v>
      </c>
      <c r="M25" t="s" s="12">
        <v>20146</v>
      </c>
    </row>
    <row r="26" ht="24.95" customHeight="1">
      <c r="A26" s="11">
        <v>24</v>
      </c>
      <c r="B26" t="s" s="12">
        <v>20077</v>
      </c>
      <c r="C26" t="s" s="12">
        <v>20147</v>
      </c>
      <c r="D26" t="s" s="12">
        <v>20148</v>
      </c>
      <c r="E26" t="s" s="12">
        <v>6027</v>
      </c>
      <c r="F26" t="s" s="12">
        <v>20149</v>
      </c>
      <c r="G26" t="s" s="12">
        <v>251</v>
      </c>
      <c r="H26" s="11">
        <v>350</v>
      </c>
      <c r="I26" s="410">
        <v>0.88</v>
      </c>
      <c r="J26" s="11">
        <v>1575</v>
      </c>
      <c r="K26" s="11">
        <v>200</v>
      </c>
      <c r="L26" s="11">
        <v>1</v>
      </c>
      <c r="M26" t="s" s="12">
        <v>20150</v>
      </c>
    </row>
    <row r="27" ht="24.95" customHeight="1">
      <c r="A27" s="11">
        <v>25</v>
      </c>
      <c r="B27" t="s" s="12">
        <v>20077</v>
      </c>
      <c r="C27" t="s" s="12">
        <v>20151</v>
      </c>
      <c r="D27" t="s" s="12">
        <v>20148</v>
      </c>
      <c r="E27" t="s" s="12">
        <v>6027</v>
      </c>
      <c r="F27" t="s" s="12">
        <v>20152</v>
      </c>
      <c r="G27" s="14"/>
      <c r="H27" s="11">
        <v>800</v>
      </c>
      <c r="I27" s="410">
        <v>0.8</v>
      </c>
      <c r="J27" s="11">
        <v>3600</v>
      </c>
      <c r="K27" s="11">
        <v>530</v>
      </c>
      <c r="L27" s="11">
        <v>2</v>
      </c>
      <c r="M27" t="s" s="12">
        <v>20153</v>
      </c>
    </row>
    <row r="28" ht="24.95" customHeight="1">
      <c r="A28" s="11">
        <v>26</v>
      </c>
      <c r="B28" t="s" s="12">
        <v>20077</v>
      </c>
      <c r="C28" t="s" s="12">
        <v>20154</v>
      </c>
      <c r="D28" t="s" s="12">
        <v>20148</v>
      </c>
      <c r="E28" t="s" s="12">
        <v>25</v>
      </c>
      <c r="F28" t="s" s="12">
        <v>20155</v>
      </c>
      <c r="G28" t="s" s="12">
        <v>10542</v>
      </c>
      <c r="H28" s="11">
        <v>180</v>
      </c>
      <c r="I28" s="410">
        <v>0.9</v>
      </c>
      <c r="J28" s="11">
        <v>810</v>
      </c>
      <c r="K28" s="11">
        <v>195</v>
      </c>
      <c r="L28" s="11">
        <v>2</v>
      </c>
      <c r="M28" t="s" s="12">
        <v>20156</v>
      </c>
    </row>
    <row r="29" ht="24.95" customHeight="1">
      <c r="A29" s="11">
        <v>27</v>
      </c>
      <c r="B29" t="s" s="12">
        <v>20077</v>
      </c>
      <c r="C29" t="s" s="12">
        <v>20157</v>
      </c>
      <c r="D29" t="s" s="12">
        <v>20158</v>
      </c>
      <c r="E29" t="s" s="12">
        <v>173</v>
      </c>
      <c r="F29" t="s" s="12">
        <v>20159</v>
      </c>
      <c r="G29" t="s" s="12">
        <v>246</v>
      </c>
      <c r="H29" s="11">
        <v>500</v>
      </c>
      <c r="I29" s="410">
        <v>0.9</v>
      </c>
      <c r="J29" s="11">
        <v>2250</v>
      </c>
      <c r="K29" s="11">
        <v>400</v>
      </c>
      <c r="L29" s="11">
        <v>1</v>
      </c>
      <c r="M29" t="s" s="12">
        <v>20160</v>
      </c>
    </row>
    <row r="30" ht="24.95" customHeight="1">
      <c r="A30" s="11">
        <v>28</v>
      </c>
      <c r="B30" t="s" s="12">
        <v>20077</v>
      </c>
      <c r="C30" t="s" s="12">
        <v>20161</v>
      </c>
      <c r="D30" t="s" s="12">
        <v>20162</v>
      </c>
      <c r="E30" t="s" s="12">
        <v>6027</v>
      </c>
      <c r="F30" t="s" s="12">
        <v>20127</v>
      </c>
      <c r="G30" t="s" s="12">
        <v>115</v>
      </c>
      <c r="H30" s="11">
        <v>180</v>
      </c>
      <c r="I30" s="410">
        <v>0.76</v>
      </c>
      <c r="J30" s="11">
        <v>820</v>
      </c>
      <c r="K30" s="11">
        <v>300</v>
      </c>
      <c r="L30" s="11">
        <v>1</v>
      </c>
      <c r="M30" t="s" s="12">
        <v>20163</v>
      </c>
    </row>
    <row r="31" ht="24.95" customHeight="1">
      <c r="A31" s="11">
        <v>29</v>
      </c>
      <c r="B31" t="s" s="12">
        <v>20077</v>
      </c>
      <c r="C31" t="s" s="12">
        <v>20164</v>
      </c>
      <c r="D31" t="s" s="12">
        <v>20162</v>
      </c>
      <c r="E31" t="s" s="12">
        <v>20083</v>
      </c>
      <c r="F31" t="s" s="12">
        <v>20165</v>
      </c>
      <c r="G31" t="s" s="38">
        <v>246</v>
      </c>
      <c r="H31" s="37">
        <v>150</v>
      </c>
      <c r="I31" s="133">
        <v>1</v>
      </c>
      <c r="J31" s="37">
        <v>500</v>
      </c>
      <c r="K31" s="37">
        <v>80</v>
      </c>
      <c r="L31" s="11">
        <v>1</v>
      </c>
      <c r="M31" t="s" s="12">
        <v>20166</v>
      </c>
    </row>
    <row r="32" ht="24.95" customHeight="1">
      <c r="A32" s="11">
        <v>30</v>
      </c>
      <c r="B32" t="s" s="12">
        <v>20077</v>
      </c>
      <c r="C32" t="s" s="12">
        <v>20167</v>
      </c>
      <c r="D32" t="s" s="12">
        <v>20162</v>
      </c>
      <c r="E32" t="s" s="12">
        <v>25</v>
      </c>
      <c r="F32" t="s" s="12">
        <v>20168</v>
      </c>
      <c r="G32" t="s" s="12">
        <v>156</v>
      </c>
      <c r="H32" s="11">
        <v>144</v>
      </c>
      <c r="I32" s="410">
        <v>0.85</v>
      </c>
      <c r="J32" s="11">
        <v>648</v>
      </c>
      <c r="K32" s="11">
        <v>150</v>
      </c>
      <c r="L32" s="11">
        <v>1</v>
      </c>
      <c r="M32" t="s" s="12">
        <v>20169</v>
      </c>
    </row>
    <row r="33" ht="24.95" customHeight="1">
      <c r="A33" s="11">
        <v>31</v>
      </c>
      <c r="B33" t="s" s="12">
        <v>20077</v>
      </c>
      <c r="C33" t="s" s="12">
        <v>20170</v>
      </c>
      <c r="D33" t="s" s="12">
        <v>20162</v>
      </c>
      <c r="E33" t="s" s="12">
        <v>25</v>
      </c>
      <c r="F33" t="s" s="12">
        <v>20171</v>
      </c>
      <c r="G33" t="s" s="12">
        <v>251</v>
      </c>
      <c r="H33" s="11">
        <v>338</v>
      </c>
      <c r="I33" s="410">
        <v>0.9</v>
      </c>
      <c r="J33" s="11">
        <v>1521</v>
      </c>
      <c r="K33" s="11">
        <v>220</v>
      </c>
      <c r="L33" s="11">
        <v>2</v>
      </c>
      <c r="M33" t="s" s="12">
        <v>20172</v>
      </c>
    </row>
    <row r="34" ht="24.95" customHeight="1">
      <c r="A34" s="11">
        <v>32</v>
      </c>
      <c r="B34" t="s" s="12">
        <v>20077</v>
      </c>
      <c r="C34" t="s" s="12">
        <v>20173</v>
      </c>
      <c r="D34" t="s" s="12">
        <v>20162</v>
      </c>
      <c r="E34" t="s" s="12">
        <v>25</v>
      </c>
      <c r="F34" t="s" s="12">
        <v>20174</v>
      </c>
      <c r="G34" t="s" s="12">
        <v>115</v>
      </c>
      <c r="H34" s="11">
        <v>380</v>
      </c>
      <c r="I34" s="410">
        <v>0.88</v>
      </c>
      <c r="J34" s="11">
        <v>1710</v>
      </c>
      <c r="K34" s="11">
        <v>250</v>
      </c>
      <c r="L34" s="11">
        <v>1</v>
      </c>
      <c r="M34" t="s" s="12">
        <v>20175</v>
      </c>
    </row>
    <row r="35" ht="24.95" customHeight="1">
      <c r="A35" s="11">
        <v>33</v>
      </c>
      <c r="B35" t="s" s="12">
        <v>20077</v>
      </c>
      <c r="C35" t="s" s="12">
        <v>20176</v>
      </c>
      <c r="D35" t="s" s="12">
        <v>20177</v>
      </c>
      <c r="E35" t="s" s="12">
        <v>439</v>
      </c>
      <c r="F35" s="14"/>
      <c r="G35" s="14"/>
      <c r="H35" s="14"/>
      <c r="I35" s="14"/>
      <c r="J35" s="14"/>
      <c r="K35" s="11">
        <v>300</v>
      </c>
      <c r="L35" s="11">
        <v>2</v>
      </c>
      <c r="M35" t="s" s="12">
        <v>20178</v>
      </c>
    </row>
    <row r="36" ht="24.95" customHeight="1">
      <c r="A36" s="11">
        <v>34</v>
      </c>
      <c r="B36" t="s" s="12">
        <v>20077</v>
      </c>
      <c r="C36" t="s" s="12">
        <v>20179</v>
      </c>
      <c r="D36" t="s" s="12">
        <v>20180</v>
      </c>
      <c r="E36" t="s" s="12">
        <v>20093</v>
      </c>
      <c r="F36" t="s" s="12">
        <v>20181</v>
      </c>
      <c r="G36" t="s" s="38">
        <v>2352</v>
      </c>
      <c r="H36" s="37">
        <v>1200</v>
      </c>
      <c r="I36" s="133">
        <v>0.9</v>
      </c>
      <c r="J36" s="37">
        <v>4000</v>
      </c>
      <c r="K36" s="37">
        <v>300</v>
      </c>
      <c r="L36" s="37">
        <v>10</v>
      </c>
      <c r="M36" t="s" s="12">
        <v>20182</v>
      </c>
    </row>
    <row r="37" ht="24.95" customHeight="1">
      <c r="A37" s="11">
        <v>35</v>
      </c>
      <c r="B37" t="s" s="12">
        <v>20077</v>
      </c>
      <c r="C37" t="s" s="12">
        <v>20183</v>
      </c>
      <c r="D37" t="s" s="12">
        <v>20184</v>
      </c>
      <c r="E37" t="s" s="12">
        <v>20093</v>
      </c>
      <c r="F37" t="s" s="12">
        <v>20185</v>
      </c>
      <c r="G37" t="s" s="38">
        <v>251</v>
      </c>
      <c r="H37" s="37">
        <v>412</v>
      </c>
      <c r="I37" s="133">
        <v>0.74</v>
      </c>
      <c r="J37" s="37">
        <v>920</v>
      </c>
      <c r="K37" s="37">
        <v>100</v>
      </c>
      <c r="L37" s="37">
        <v>6</v>
      </c>
      <c r="M37" t="s" s="12">
        <v>20186</v>
      </c>
    </row>
    <row r="38" ht="24.95" customHeight="1">
      <c r="A38" s="11">
        <v>36</v>
      </c>
      <c r="B38" t="s" s="12">
        <v>20077</v>
      </c>
      <c r="C38" t="s" s="12">
        <v>20187</v>
      </c>
      <c r="D38" t="s" s="12">
        <v>20188</v>
      </c>
      <c r="E38" t="s" s="12">
        <v>20083</v>
      </c>
      <c r="F38" t="s" s="12">
        <v>9301</v>
      </c>
      <c r="G38" t="s" s="38">
        <v>251</v>
      </c>
      <c r="H38" s="37">
        <v>80</v>
      </c>
      <c r="I38" s="133">
        <v>1</v>
      </c>
      <c r="J38" s="37">
        <v>800</v>
      </c>
      <c r="K38" s="37">
        <v>60</v>
      </c>
      <c r="L38" s="11">
        <v>2</v>
      </c>
      <c r="M38" t="s" s="12">
        <v>20189</v>
      </c>
    </row>
    <row r="39" ht="24.95" customHeight="1">
      <c r="A39" s="11">
        <v>37</v>
      </c>
      <c r="B39" t="s" s="12">
        <v>20077</v>
      </c>
      <c r="C39" t="s" s="12">
        <v>20190</v>
      </c>
      <c r="D39" t="s" s="12">
        <v>20188</v>
      </c>
      <c r="E39" t="s" s="12">
        <v>173</v>
      </c>
      <c r="F39" t="s" s="12">
        <v>9301</v>
      </c>
      <c r="G39" t="s" s="38">
        <v>10588</v>
      </c>
      <c r="H39" s="37">
        <v>400</v>
      </c>
      <c r="I39" s="133">
        <v>0.92</v>
      </c>
      <c r="J39" s="37">
        <v>600</v>
      </c>
      <c r="K39" s="37">
        <v>200</v>
      </c>
      <c r="L39" s="37">
        <v>2</v>
      </c>
      <c r="M39" t="s" s="12">
        <v>20191</v>
      </c>
    </row>
    <row r="40" ht="24.95" customHeight="1">
      <c r="A40" s="11">
        <v>38</v>
      </c>
      <c r="B40" t="s" s="12">
        <v>20077</v>
      </c>
      <c r="C40" t="s" s="12">
        <v>20192</v>
      </c>
      <c r="D40" t="s" s="12">
        <v>20188</v>
      </c>
      <c r="E40" t="s" s="12">
        <v>14620</v>
      </c>
      <c r="F40" t="s" s="12">
        <v>20193</v>
      </c>
      <c r="G40" t="s" s="12">
        <v>251</v>
      </c>
      <c r="H40" s="11">
        <v>343</v>
      </c>
      <c r="I40" s="410">
        <v>0.8</v>
      </c>
      <c r="J40" s="11">
        <v>1560</v>
      </c>
      <c r="K40" s="11">
        <v>300</v>
      </c>
      <c r="L40" s="37">
        <v>3</v>
      </c>
      <c r="M40" t="s" s="12">
        <v>20194</v>
      </c>
    </row>
    <row r="41" ht="24.95" customHeight="1">
      <c r="A41" s="11">
        <v>39</v>
      </c>
      <c r="B41" t="s" s="12">
        <v>20077</v>
      </c>
      <c r="C41" t="s" s="12">
        <v>20195</v>
      </c>
      <c r="D41" t="s" s="12">
        <v>20188</v>
      </c>
      <c r="E41" t="s" s="12">
        <v>20083</v>
      </c>
      <c r="F41" t="s" s="12">
        <v>20196</v>
      </c>
      <c r="G41" t="s" s="38">
        <v>10566</v>
      </c>
      <c r="H41" s="37">
        <v>300</v>
      </c>
      <c r="I41" s="133">
        <v>0.98</v>
      </c>
      <c r="J41" s="37">
        <v>1000</v>
      </c>
      <c r="K41" s="37">
        <v>120</v>
      </c>
      <c r="L41" s="37">
        <v>2</v>
      </c>
      <c r="M41" t="s" s="12">
        <v>20197</v>
      </c>
    </row>
    <row r="42" ht="24.95" customHeight="1">
      <c r="A42" s="11">
        <v>40</v>
      </c>
      <c r="B42" s="14"/>
      <c r="C42" t="s" s="12">
        <v>20198</v>
      </c>
      <c r="D42" s="14"/>
      <c r="E42" s="14"/>
      <c r="F42" t="s" s="12">
        <v>20199</v>
      </c>
      <c r="G42" t="s" s="38">
        <v>2352</v>
      </c>
      <c r="H42" s="39"/>
      <c r="I42" s="133"/>
      <c r="J42" s="39"/>
      <c r="K42" s="39"/>
      <c r="L42" s="37">
        <v>2</v>
      </c>
      <c r="M42" t="s" s="12">
        <v>20200</v>
      </c>
    </row>
    <row r="43" ht="24.95" customHeight="1">
      <c r="A43" s="11">
        <v>41</v>
      </c>
      <c r="B43" t="s" s="12">
        <v>20077</v>
      </c>
      <c r="C43" t="s" s="12">
        <v>20201</v>
      </c>
      <c r="D43" t="s" s="12">
        <v>20202</v>
      </c>
      <c r="E43" t="s" s="12">
        <v>173</v>
      </c>
      <c r="F43" t="s" s="12">
        <v>20203</v>
      </c>
      <c r="G43" t="s" s="38">
        <v>251</v>
      </c>
      <c r="H43" s="37">
        <v>85</v>
      </c>
      <c r="I43" s="133">
        <v>1</v>
      </c>
      <c r="J43" s="37">
        <v>600</v>
      </c>
      <c r="K43" s="37">
        <v>40</v>
      </c>
      <c r="L43" s="11">
        <v>2</v>
      </c>
      <c r="M43" t="s" s="12">
        <v>20204</v>
      </c>
    </row>
    <row r="44" ht="24.95" customHeight="1">
      <c r="A44" s="11">
        <v>42</v>
      </c>
      <c r="B44" t="s" s="12">
        <v>20077</v>
      </c>
      <c r="C44" t="s" s="12">
        <v>20205</v>
      </c>
      <c r="D44" t="s" s="12">
        <v>20202</v>
      </c>
      <c r="E44" t="s" s="12">
        <v>20083</v>
      </c>
      <c r="F44" t="s" s="12">
        <v>20206</v>
      </c>
      <c r="G44" t="s" s="38">
        <v>20207</v>
      </c>
      <c r="H44" s="37">
        <v>300</v>
      </c>
      <c r="I44" s="133">
        <v>1</v>
      </c>
      <c r="J44" s="37">
        <v>400</v>
      </c>
      <c r="K44" s="37">
        <v>150</v>
      </c>
      <c r="L44" s="37">
        <v>1</v>
      </c>
      <c r="M44" t="s" s="12">
        <v>20208</v>
      </c>
    </row>
    <row r="45" ht="24.95" customHeight="1">
      <c r="A45" s="11">
        <v>43</v>
      </c>
      <c r="B45" t="s" s="12">
        <v>20077</v>
      </c>
      <c r="C45" t="s" s="12">
        <v>20209</v>
      </c>
      <c r="D45" t="s" s="12">
        <v>20202</v>
      </c>
      <c r="E45" t="s" s="12">
        <v>14620</v>
      </c>
      <c r="F45" t="s" s="12">
        <v>20210</v>
      </c>
      <c r="G45" t="s" s="38">
        <v>251</v>
      </c>
      <c r="H45" s="37">
        <v>1344</v>
      </c>
      <c r="I45" s="133">
        <v>1</v>
      </c>
      <c r="J45" s="37">
        <v>2000</v>
      </c>
      <c r="K45" s="37">
        <v>200</v>
      </c>
      <c r="L45" s="37">
        <v>2</v>
      </c>
      <c r="M45" t="s" s="12">
        <v>20211</v>
      </c>
    </row>
    <row r="46" ht="24.95" customHeight="1">
      <c r="A46" s="11">
        <v>44</v>
      </c>
      <c r="B46" t="s" s="12">
        <v>20077</v>
      </c>
      <c r="C46" t="s" s="12">
        <v>16739</v>
      </c>
      <c r="D46" t="s" s="12">
        <v>20212</v>
      </c>
      <c r="E46" t="s" s="12">
        <v>14620</v>
      </c>
      <c r="F46" t="s" s="12">
        <v>20213</v>
      </c>
      <c r="G46" t="s" s="38">
        <v>2352</v>
      </c>
      <c r="H46" s="37">
        <v>600</v>
      </c>
      <c r="I46" s="133">
        <v>0.98</v>
      </c>
      <c r="J46" s="37">
        <v>2000</v>
      </c>
      <c r="K46" s="37">
        <v>300</v>
      </c>
      <c r="L46" s="11">
        <v>2</v>
      </c>
      <c r="M46" t="s" s="12">
        <v>20214</v>
      </c>
    </row>
    <row r="47" ht="24.95" customHeight="1">
      <c r="A47" s="11">
        <v>45</v>
      </c>
      <c r="B47" s="14"/>
      <c r="C47" t="s" s="12">
        <v>20215</v>
      </c>
      <c r="D47" s="14"/>
      <c r="E47" s="14"/>
      <c r="F47" s="14"/>
      <c r="G47" s="39"/>
      <c r="H47" s="39"/>
      <c r="I47" s="133"/>
      <c r="J47" s="39"/>
      <c r="K47" s="39"/>
      <c r="L47" s="11">
        <v>2</v>
      </c>
      <c r="M47" t="s" s="12">
        <v>20216</v>
      </c>
    </row>
    <row r="48" ht="24.95" customHeight="1">
      <c r="A48" s="11">
        <v>46</v>
      </c>
      <c r="B48" t="s" s="12">
        <v>20077</v>
      </c>
      <c r="C48" t="s" s="12">
        <v>20217</v>
      </c>
      <c r="D48" t="s" s="12">
        <v>20212</v>
      </c>
      <c r="E48" t="s" s="12">
        <v>20080</v>
      </c>
      <c r="F48" t="s" s="12">
        <v>20218</v>
      </c>
      <c r="G48" t="s" s="38">
        <v>10495</v>
      </c>
      <c r="H48" s="37">
        <v>100</v>
      </c>
      <c r="I48" s="133">
        <v>1</v>
      </c>
      <c r="J48" s="37">
        <v>500</v>
      </c>
      <c r="K48" s="37">
        <v>120</v>
      </c>
      <c r="L48" s="37">
        <v>3</v>
      </c>
      <c r="M48" t="s" s="12">
        <v>20219</v>
      </c>
    </row>
    <row r="49" ht="24.95" customHeight="1">
      <c r="A49" s="11">
        <v>47</v>
      </c>
      <c r="B49" t="s" s="12">
        <v>20077</v>
      </c>
      <c r="C49" t="s" s="12">
        <v>18074</v>
      </c>
      <c r="D49" t="s" s="12">
        <v>20212</v>
      </c>
      <c r="E49" t="s" s="12">
        <v>20080</v>
      </c>
      <c r="F49" t="s" s="12">
        <v>9301</v>
      </c>
      <c r="G49" s="37">
        <v>2007</v>
      </c>
      <c r="H49" s="37">
        <v>300</v>
      </c>
      <c r="I49" s="133">
        <v>0.9</v>
      </c>
      <c r="J49" s="37">
        <v>900</v>
      </c>
      <c r="K49" s="37">
        <v>50</v>
      </c>
      <c r="L49" s="37">
        <v>1</v>
      </c>
      <c r="M49" t="s" s="12">
        <v>20220</v>
      </c>
    </row>
    <row r="50" ht="24.95" customHeight="1">
      <c r="A50" s="11">
        <v>48</v>
      </c>
      <c r="B50" t="s" s="12">
        <v>20077</v>
      </c>
      <c r="C50" t="s" s="12">
        <v>20221</v>
      </c>
      <c r="D50" t="s" s="12">
        <v>20212</v>
      </c>
      <c r="E50" t="s" s="12">
        <v>173</v>
      </c>
      <c r="F50" t="s" s="12">
        <v>20222</v>
      </c>
      <c r="G50" t="s" s="12">
        <v>10495</v>
      </c>
      <c r="H50" s="11">
        <v>190</v>
      </c>
      <c r="I50" s="410">
        <v>0.8</v>
      </c>
      <c r="J50" s="11">
        <v>855</v>
      </c>
      <c r="K50" s="11">
        <v>150</v>
      </c>
      <c r="L50" s="11">
        <v>1</v>
      </c>
      <c r="M50" t="s" s="12">
        <v>20223</v>
      </c>
    </row>
    <row r="51" ht="24.95" customHeight="1">
      <c r="A51" s="11">
        <v>49</v>
      </c>
      <c r="B51" t="s" s="12">
        <v>20077</v>
      </c>
      <c r="C51" t="s" s="12">
        <v>20224</v>
      </c>
      <c r="D51" t="s" s="12">
        <v>20225</v>
      </c>
      <c r="E51" t="s" s="12">
        <v>14620</v>
      </c>
      <c r="F51" t="s" s="12">
        <v>20226</v>
      </c>
      <c r="G51" t="s" s="38">
        <v>9301</v>
      </c>
      <c r="H51" s="37">
        <v>230</v>
      </c>
      <c r="I51" s="133">
        <v>1</v>
      </c>
      <c r="J51" t="s" s="38">
        <v>9301</v>
      </c>
      <c r="K51" s="37">
        <v>50</v>
      </c>
      <c r="L51" s="37">
        <v>2</v>
      </c>
      <c r="M51" t="s" s="12">
        <v>20227</v>
      </c>
    </row>
    <row r="52" ht="24.95" customHeight="1">
      <c r="A52" s="11">
        <v>50</v>
      </c>
      <c r="B52" t="s" s="12">
        <v>20077</v>
      </c>
      <c r="C52" t="s" s="12">
        <v>20228</v>
      </c>
      <c r="D52" t="s" s="12">
        <v>20225</v>
      </c>
      <c r="E52" t="s" s="12">
        <v>25</v>
      </c>
      <c r="F52" t="s" s="12">
        <v>20229</v>
      </c>
      <c r="G52" t="s" s="12">
        <v>875</v>
      </c>
      <c r="H52" s="11">
        <v>500</v>
      </c>
      <c r="I52" s="410">
        <v>0.76</v>
      </c>
      <c r="J52" s="11">
        <v>2250</v>
      </c>
      <c r="K52" s="11">
        <v>300</v>
      </c>
      <c r="L52" s="11">
        <v>1</v>
      </c>
      <c r="M52" t="s" s="12">
        <v>20230</v>
      </c>
    </row>
    <row r="53" ht="24.95" customHeight="1">
      <c r="A53" s="11">
        <v>51</v>
      </c>
      <c r="B53" t="s" s="12">
        <v>20077</v>
      </c>
      <c r="C53" t="s" s="12">
        <v>20231</v>
      </c>
      <c r="D53" t="s" s="12">
        <v>20232</v>
      </c>
      <c r="E53" t="s" s="12">
        <v>20080</v>
      </c>
      <c r="F53" t="s" s="12">
        <v>9301</v>
      </c>
      <c r="G53" t="s" s="38">
        <v>229</v>
      </c>
      <c r="H53" s="37">
        <v>50</v>
      </c>
      <c r="I53" s="133">
        <v>1</v>
      </c>
      <c r="J53" s="37">
        <v>800</v>
      </c>
      <c r="K53" s="37">
        <v>80</v>
      </c>
      <c r="L53" s="11">
        <v>3</v>
      </c>
      <c r="M53" t="s" s="12">
        <v>20233</v>
      </c>
    </row>
    <row r="54" ht="24.95" customHeight="1">
      <c r="A54" s="11">
        <v>52</v>
      </c>
      <c r="B54" t="s" s="12">
        <v>20077</v>
      </c>
      <c r="C54" t="s" s="12">
        <v>20234</v>
      </c>
      <c r="D54" t="s" s="12">
        <v>20232</v>
      </c>
      <c r="E54" t="s" s="12">
        <v>439</v>
      </c>
      <c r="F54" t="s" s="12">
        <v>9301</v>
      </c>
      <c r="G54" t="s" s="38">
        <v>251</v>
      </c>
      <c r="H54" s="37">
        <v>100</v>
      </c>
      <c r="I54" s="133">
        <v>0.9</v>
      </c>
      <c r="J54" s="37">
        <v>300</v>
      </c>
      <c r="K54" s="37">
        <v>90</v>
      </c>
      <c r="L54" s="37">
        <v>1</v>
      </c>
      <c r="M54" t="s" s="12">
        <v>20235</v>
      </c>
    </row>
    <row r="55" ht="24.95" customHeight="1">
      <c r="A55" s="11">
        <v>53</v>
      </c>
      <c r="B55" t="s" s="12">
        <v>20077</v>
      </c>
      <c r="C55" t="s" s="12">
        <v>20236</v>
      </c>
      <c r="D55" t="s" s="12">
        <v>20232</v>
      </c>
      <c r="E55" t="s" s="12">
        <v>14620</v>
      </c>
      <c r="F55" t="s" s="12">
        <v>20237</v>
      </c>
      <c r="G55" t="s" s="38">
        <v>10542</v>
      </c>
      <c r="H55" s="37">
        <v>250</v>
      </c>
      <c r="I55" s="133">
        <v>0.7</v>
      </c>
      <c r="J55" s="37">
        <v>1500</v>
      </c>
      <c r="K55" s="37">
        <v>140</v>
      </c>
      <c r="L55" s="37">
        <v>1</v>
      </c>
      <c r="M55" t="s" s="12">
        <v>20238</v>
      </c>
    </row>
    <row r="56" ht="24.95" customHeight="1">
      <c r="A56" s="11">
        <v>54</v>
      </c>
      <c r="B56" t="s" s="12">
        <v>20077</v>
      </c>
      <c r="C56" t="s" s="12">
        <v>20239</v>
      </c>
      <c r="D56" t="s" s="12">
        <v>20240</v>
      </c>
      <c r="E56" t="s" s="12">
        <v>173</v>
      </c>
      <c r="F56" t="s" s="12">
        <v>20241</v>
      </c>
      <c r="G56" t="s" s="12">
        <v>860</v>
      </c>
      <c r="H56" s="11">
        <v>250</v>
      </c>
      <c r="I56" s="410">
        <v>0.9</v>
      </c>
      <c r="J56" s="11">
        <v>1125</v>
      </c>
      <c r="K56" s="11">
        <v>250</v>
      </c>
      <c r="L56" s="11">
        <v>1</v>
      </c>
      <c r="M56" t="s" s="12">
        <v>20242</v>
      </c>
    </row>
    <row r="57" ht="24.95" customHeight="1">
      <c r="A57" s="11">
        <v>55</v>
      </c>
      <c r="B57" t="s" s="12">
        <v>20077</v>
      </c>
      <c r="C57" t="s" s="12">
        <v>20243</v>
      </c>
      <c r="D57" t="s" s="12">
        <v>20244</v>
      </c>
      <c r="E57" t="s" s="12">
        <v>20093</v>
      </c>
      <c r="F57" t="s" s="12">
        <v>20245</v>
      </c>
      <c r="G57" t="s" s="38">
        <v>156</v>
      </c>
      <c r="H57" s="37">
        <v>600</v>
      </c>
      <c r="I57" t="s" s="38">
        <v>20246</v>
      </c>
      <c r="J57" s="37">
        <v>1800</v>
      </c>
      <c r="K57" s="37">
        <v>200</v>
      </c>
      <c r="L57" s="37">
        <v>7</v>
      </c>
      <c r="M57" t="s" s="12">
        <v>20247</v>
      </c>
    </row>
    <row r="58" ht="24.95" customHeight="1">
      <c r="A58" s="11">
        <v>56</v>
      </c>
      <c r="B58" t="s" s="12">
        <v>20077</v>
      </c>
      <c r="C58" t="s" s="12">
        <v>20248</v>
      </c>
      <c r="D58" t="s" s="12">
        <v>20249</v>
      </c>
      <c r="E58" t="s" s="12">
        <v>14620</v>
      </c>
      <c r="F58" t="s" s="12">
        <v>20250</v>
      </c>
      <c r="G58" t="s" s="38">
        <v>10830</v>
      </c>
      <c r="H58" s="37">
        <v>110</v>
      </c>
      <c r="I58" s="133">
        <v>0.95</v>
      </c>
      <c r="J58" s="37">
        <v>400</v>
      </c>
      <c r="K58" s="37">
        <v>70</v>
      </c>
      <c r="L58" s="37">
        <v>2</v>
      </c>
      <c r="M58" t="s" s="12">
        <v>20251</v>
      </c>
    </row>
    <row r="59" ht="24.95" customHeight="1">
      <c r="A59" s="11">
        <v>57</v>
      </c>
      <c r="B59" t="s" s="12">
        <v>20077</v>
      </c>
      <c r="C59" t="s" s="12">
        <v>20252</v>
      </c>
      <c r="D59" t="s" s="12">
        <v>20249</v>
      </c>
      <c r="E59" t="s" s="12">
        <v>14620</v>
      </c>
      <c r="F59" t="s" s="12">
        <v>20253</v>
      </c>
      <c r="G59" t="s" s="38">
        <v>229</v>
      </c>
      <c r="H59" s="37">
        <v>200</v>
      </c>
      <c r="I59" s="133">
        <v>0.95</v>
      </c>
      <c r="J59" s="37">
        <v>500</v>
      </c>
      <c r="K59" s="37">
        <v>130</v>
      </c>
      <c r="L59" s="37">
        <v>1</v>
      </c>
      <c r="M59" t="s" s="12">
        <v>20254</v>
      </c>
    </row>
    <row r="60" ht="24.95" customHeight="1">
      <c r="A60" s="11">
        <v>58</v>
      </c>
      <c r="B60" t="s" s="12">
        <v>20077</v>
      </c>
      <c r="C60" t="s" s="12">
        <v>20255</v>
      </c>
      <c r="D60" t="s" s="12">
        <v>20256</v>
      </c>
      <c r="E60" t="s" s="12">
        <v>173</v>
      </c>
      <c r="F60" t="s" s="12">
        <v>20257</v>
      </c>
      <c r="G60" t="s" s="38">
        <v>10566</v>
      </c>
      <c r="H60" s="37">
        <v>520</v>
      </c>
      <c r="I60" s="133">
        <v>1</v>
      </c>
      <c r="J60" s="37">
        <v>2000</v>
      </c>
      <c r="K60" s="37">
        <v>260</v>
      </c>
      <c r="L60" s="37">
        <v>2</v>
      </c>
      <c r="M60" t="s" s="12">
        <v>20258</v>
      </c>
    </row>
    <row r="61" ht="24.95" customHeight="1">
      <c r="A61" s="11">
        <v>59</v>
      </c>
      <c r="B61" t="s" s="12">
        <v>20077</v>
      </c>
      <c r="C61" t="s" s="12">
        <v>20259</v>
      </c>
      <c r="D61" t="s" s="12">
        <v>20260</v>
      </c>
      <c r="E61" t="s" s="12">
        <v>25</v>
      </c>
      <c r="F61" t="s" s="12">
        <v>20261</v>
      </c>
      <c r="G61" t="s" s="12">
        <v>156</v>
      </c>
      <c r="H61" s="11">
        <v>300</v>
      </c>
      <c r="I61" s="410">
        <v>0.75</v>
      </c>
      <c r="J61" s="11">
        <v>1340</v>
      </c>
      <c r="K61" s="11">
        <v>240</v>
      </c>
      <c r="L61" s="11">
        <v>2</v>
      </c>
      <c r="M61" t="s" s="12">
        <v>20262</v>
      </c>
    </row>
    <row r="62" ht="24.95" customHeight="1">
      <c r="A62" s="11">
        <v>60</v>
      </c>
      <c r="B62" t="s" s="12">
        <v>20077</v>
      </c>
      <c r="C62" t="s" s="12">
        <v>20263</v>
      </c>
      <c r="D62" t="s" s="12">
        <v>20260</v>
      </c>
      <c r="E62" t="s" s="12">
        <v>25</v>
      </c>
      <c r="F62" t="s" s="12">
        <v>20264</v>
      </c>
      <c r="G62" t="s" s="12">
        <v>251</v>
      </c>
      <c r="H62" s="11">
        <v>300</v>
      </c>
      <c r="I62" s="410">
        <v>0.9</v>
      </c>
      <c r="J62" s="11">
        <v>1350</v>
      </c>
      <c r="K62" s="11">
        <v>300</v>
      </c>
      <c r="L62" s="11">
        <v>1</v>
      </c>
      <c r="M62" t="s" s="12">
        <v>20265</v>
      </c>
    </row>
    <row r="63" ht="24.95" customHeight="1">
      <c r="A63" s="11">
        <v>61</v>
      </c>
      <c r="B63" t="s" s="12">
        <v>20077</v>
      </c>
      <c r="C63" t="s" s="12">
        <v>8626</v>
      </c>
      <c r="D63" t="s" s="12">
        <v>20260</v>
      </c>
      <c r="E63" t="s" s="12">
        <v>14620</v>
      </c>
      <c r="F63" t="s" s="12">
        <v>20266</v>
      </c>
      <c r="G63" t="s" s="38">
        <v>246</v>
      </c>
      <c r="H63" s="37">
        <v>400</v>
      </c>
      <c r="I63" s="133">
        <v>0.95</v>
      </c>
      <c r="J63" s="37">
        <v>1500</v>
      </c>
      <c r="K63" s="37">
        <v>280</v>
      </c>
      <c r="L63" s="11">
        <v>2</v>
      </c>
      <c r="M63" t="s" s="12">
        <v>20267</v>
      </c>
    </row>
    <row r="64" ht="24.95" customHeight="1">
      <c r="A64" s="11">
        <v>62</v>
      </c>
      <c r="B64" t="s" s="12">
        <v>20077</v>
      </c>
      <c r="C64" t="s" s="12">
        <v>20268</v>
      </c>
      <c r="D64" t="s" s="12">
        <v>20269</v>
      </c>
      <c r="E64" t="s" s="12">
        <v>25</v>
      </c>
      <c r="F64" t="s" s="12">
        <v>20270</v>
      </c>
      <c r="G64" t="s" s="12">
        <v>9301</v>
      </c>
      <c r="H64" s="11">
        <v>600</v>
      </c>
      <c r="I64" s="410">
        <v>0.72</v>
      </c>
      <c r="J64" s="11">
        <v>2700</v>
      </c>
      <c r="K64" s="11">
        <v>420</v>
      </c>
      <c r="L64" s="11">
        <v>2</v>
      </c>
      <c r="M64" t="s" s="12">
        <v>20271</v>
      </c>
    </row>
    <row r="65" ht="24.95" customHeight="1">
      <c r="A65" s="11">
        <v>63</v>
      </c>
      <c r="B65" t="s" s="12">
        <v>20077</v>
      </c>
      <c r="C65" t="s" s="12">
        <v>20272</v>
      </c>
      <c r="D65" t="s" s="12">
        <v>20273</v>
      </c>
      <c r="E65" t="s" s="12">
        <v>25</v>
      </c>
      <c r="F65" t="s" s="12">
        <v>20274</v>
      </c>
      <c r="G65" t="s" s="12">
        <v>9301</v>
      </c>
      <c r="H65" s="11">
        <v>150</v>
      </c>
      <c r="I65" s="410">
        <v>0.75</v>
      </c>
      <c r="J65" s="11">
        <v>675</v>
      </c>
      <c r="K65" s="11">
        <v>100</v>
      </c>
      <c r="L65" s="11">
        <v>2</v>
      </c>
      <c r="M65" t="s" s="12">
        <v>20275</v>
      </c>
    </row>
    <row r="66" ht="24.95" customHeight="1">
      <c r="A66" s="11">
        <v>64</v>
      </c>
      <c r="B66" t="s" s="12">
        <v>20077</v>
      </c>
      <c r="C66" t="s" s="12">
        <v>20276</v>
      </c>
      <c r="D66" t="s" s="12">
        <v>20277</v>
      </c>
      <c r="E66" t="s" s="12">
        <v>25</v>
      </c>
      <c r="F66" t="s" s="12">
        <v>20278</v>
      </c>
      <c r="G66" s="14"/>
      <c r="H66" s="11">
        <v>1500</v>
      </c>
      <c r="I66" s="410">
        <v>0.4</v>
      </c>
      <c r="J66" s="11">
        <v>6750</v>
      </c>
      <c r="K66" s="11">
        <v>400</v>
      </c>
      <c r="L66" s="11">
        <v>2</v>
      </c>
      <c r="M66" t="s" s="12">
        <v>20279</v>
      </c>
    </row>
    <row r="67" ht="24.95" customHeight="1">
      <c r="A67" s="11">
        <v>65</v>
      </c>
      <c r="B67" t="s" s="12">
        <v>20077</v>
      </c>
      <c r="C67" t="s" s="12">
        <v>20280</v>
      </c>
      <c r="D67" t="s" s="12">
        <v>20281</v>
      </c>
      <c r="E67" t="s" s="12">
        <v>173</v>
      </c>
      <c r="F67" t="s" s="12">
        <v>20282</v>
      </c>
      <c r="G67" t="s" s="38">
        <v>10588</v>
      </c>
      <c r="H67" s="37">
        <v>250</v>
      </c>
      <c r="I67" s="133">
        <v>0.85</v>
      </c>
      <c r="J67" s="37">
        <v>500</v>
      </c>
      <c r="K67" s="37">
        <v>60</v>
      </c>
      <c r="L67" s="11">
        <v>1</v>
      </c>
      <c r="M67" t="s" s="12">
        <v>20283</v>
      </c>
    </row>
    <row r="68" ht="24.95" customHeight="1">
      <c r="A68" s="11">
        <v>66</v>
      </c>
      <c r="B68" t="s" s="12">
        <v>20077</v>
      </c>
      <c r="C68" t="s" s="12">
        <v>20284</v>
      </c>
      <c r="D68" t="s" s="12">
        <v>20285</v>
      </c>
      <c r="E68" t="s" s="12">
        <v>25</v>
      </c>
      <c r="F68" t="s" s="12">
        <v>20286</v>
      </c>
      <c r="G68" t="s" s="12">
        <v>265</v>
      </c>
      <c r="H68" s="11">
        <v>200</v>
      </c>
      <c r="I68" s="410">
        <v>0.75</v>
      </c>
      <c r="J68" s="11">
        <v>778</v>
      </c>
      <c r="K68" s="11">
        <v>190</v>
      </c>
      <c r="L68" s="11">
        <v>2</v>
      </c>
      <c r="M68" t="s" s="12">
        <v>20287</v>
      </c>
    </row>
    <row r="69" ht="24.95" customHeight="1">
      <c r="A69" s="11">
        <v>67</v>
      </c>
      <c r="B69" t="s" s="12">
        <v>20077</v>
      </c>
      <c r="C69" t="s" s="12">
        <v>18464</v>
      </c>
      <c r="D69" t="s" s="12">
        <v>20288</v>
      </c>
      <c r="E69" t="s" s="12">
        <v>25</v>
      </c>
      <c r="F69" t="s" s="12">
        <v>20289</v>
      </c>
      <c r="G69" s="14"/>
      <c r="H69" s="11">
        <v>320</v>
      </c>
      <c r="I69" s="410">
        <v>0.73</v>
      </c>
      <c r="J69" s="11">
        <v>1440</v>
      </c>
      <c r="K69" s="11">
        <v>200</v>
      </c>
      <c r="L69" s="11">
        <v>2</v>
      </c>
      <c r="M69" t="s" s="12">
        <v>20290</v>
      </c>
    </row>
    <row r="70" ht="24.95" customHeight="1">
      <c r="A70" s="11">
        <v>68</v>
      </c>
      <c r="B70" t="s" s="12">
        <v>20077</v>
      </c>
      <c r="C70" t="s" s="12">
        <v>20228</v>
      </c>
      <c r="D70" t="s" s="12">
        <v>20291</v>
      </c>
      <c r="E70" t="s" s="12">
        <v>14620</v>
      </c>
      <c r="F70" t="s" s="12">
        <v>20229</v>
      </c>
      <c r="G70" t="s" s="38">
        <v>10830</v>
      </c>
      <c r="H70" s="37">
        <v>72</v>
      </c>
      <c r="I70" s="133">
        <v>1</v>
      </c>
      <c r="J70" s="37">
        <v>300</v>
      </c>
      <c r="K70" s="37">
        <v>50</v>
      </c>
      <c r="L70" s="11">
        <v>1</v>
      </c>
      <c r="M70" t="s" s="12">
        <v>20292</v>
      </c>
    </row>
    <row r="71" ht="24.95" customHeight="1">
      <c r="A71" s="11">
        <v>69</v>
      </c>
      <c r="B71" t="s" s="12">
        <v>20077</v>
      </c>
      <c r="C71" t="s" s="12">
        <v>20293</v>
      </c>
      <c r="D71" t="s" s="12">
        <v>20294</v>
      </c>
      <c r="E71" t="s" s="12">
        <v>6027</v>
      </c>
      <c r="F71" t="s" s="12">
        <v>20295</v>
      </c>
      <c r="G71" t="s" s="12">
        <v>2352</v>
      </c>
      <c r="H71" s="11">
        <v>400</v>
      </c>
      <c r="I71" s="410">
        <v>0.6</v>
      </c>
      <c r="J71" s="11">
        <v>1880</v>
      </c>
      <c r="K71" s="11">
        <v>300</v>
      </c>
      <c r="L71" s="11">
        <v>2</v>
      </c>
      <c r="M71" t="s" s="12">
        <v>20296</v>
      </c>
    </row>
    <row r="72" ht="24.95" customHeight="1">
      <c r="A72" s="11">
        <v>70</v>
      </c>
      <c r="B72" t="s" s="12">
        <v>20077</v>
      </c>
      <c r="C72" t="s" s="12">
        <v>13222</v>
      </c>
      <c r="D72" t="s" s="12">
        <v>20297</v>
      </c>
      <c r="E72" t="s" s="12">
        <v>173</v>
      </c>
      <c r="F72" t="s" s="12">
        <v>9301</v>
      </c>
      <c r="G72" t="s" s="38">
        <v>246</v>
      </c>
      <c r="H72" s="37">
        <v>230</v>
      </c>
      <c r="I72" s="133">
        <v>1</v>
      </c>
      <c r="J72" s="37">
        <v>1000</v>
      </c>
      <c r="K72" s="37">
        <v>120</v>
      </c>
      <c r="L72" s="11">
        <v>2</v>
      </c>
      <c r="M72" t="s" s="12">
        <v>20298</v>
      </c>
    </row>
    <row r="73" ht="24.95" customHeight="1">
      <c r="A73" s="11">
        <v>71</v>
      </c>
      <c r="B73" t="s" s="12">
        <v>20077</v>
      </c>
      <c r="C73" t="s" s="12">
        <v>20299</v>
      </c>
      <c r="D73" t="s" s="12">
        <v>20300</v>
      </c>
      <c r="E73" t="s" s="12">
        <v>25</v>
      </c>
      <c r="F73" t="s" s="12">
        <v>20301</v>
      </c>
      <c r="G73" s="14"/>
      <c r="H73" s="11">
        <v>110</v>
      </c>
      <c r="I73" s="410">
        <v>0.8</v>
      </c>
      <c r="J73" s="11">
        <v>485</v>
      </c>
      <c r="K73" s="11">
        <v>140</v>
      </c>
      <c r="L73" s="11">
        <v>1</v>
      </c>
      <c r="M73" t="s" s="12">
        <v>20302</v>
      </c>
    </row>
    <row r="74" ht="24.95" customHeight="1">
      <c r="A74" s="11">
        <v>72</v>
      </c>
      <c r="B74" t="s" s="12">
        <v>20077</v>
      </c>
      <c r="C74" t="s" s="38">
        <v>20303</v>
      </c>
      <c r="D74" t="s" s="38">
        <v>20304</v>
      </c>
      <c r="E74" t="s" s="12">
        <v>14620</v>
      </c>
      <c r="F74" t="s" s="12">
        <v>20305</v>
      </c>
      <c r="G74" s="14"/>
      <c r="H74" s="14"/>
      <c r="I74" s="410"/>
      <c r="J74" s="14"/>
      <c r="K74" s="39"/>
      <c r="L74" s="37">
        <v>1</v>
      </c>
      <c r="M74" t="s" s="12">
        <v>20306</v>
      </c>
    </row>
    <row r="75" ht="24.95" customHeight="1">
      <c r="A75" s="11">
        <v>73</v>
      </c>
      <c r="B75" t="s" s="12">
        <v>20077</v>
      </c>
      <c r="C75" t="s" s="12">
        <v>10825</v>
      </c>
      <c r="D75" t="s" s="12">
        <v>20307</v>
      </c>
      <c r="E75" t="s" s="12">
        <v>20083</v>
      </c>
      <c r="F75" t="s" s="12">
        <v>20308</v>
      </c>
      <c r="G75" t="s" s="38">
        <v>115</v>
      </c>
      <c r="H75" s="37">
        <v>390</v>
      </c>
      <c r="I75" s="133">
        <v>0.9</v>
      </c>
      <c r="J75" t="s" s="38">
        <v>9301</v>
      </c>
      <c r="K75" s="37">
        <v>200</v>
      </c>
      <c r="L75" s="37">
        <v>1</v>
      </c>
      <c r="M75" t="s" s="12">
        <v>20309</v>
      </c>
    </row>
    <row r="76" ht="24.95" customHeight="1">
      <c r="A76" s="11">
        <v>74</v>
      </c>
      <c r="B76" t="s" s="12">
        <v>20077</v>
      </c>
      <c r="C76" t="s" s="12">
        <v>20310</v>
      </c>
      <c r="D76" t="s" s="12">
        <v>20311</v>
      </c>
      <c r="E76" t="s" s="12">
        <v>173</v>
      </c>
      <c r="F76" t="s" s="12">
        <v>9301</v>
      </c>
      <c r="G76" t="s" s="38">
        <v>246</v>
      </c>
      <c r="H76" s="37">
        <v>400</v>
      </c>
      <c r="I76" s="133">
        <v>0.7</v>
      </c>
      <c r="J76" s="37">
        <v>1500</v>
      </c>
      <c r="K76" s="37">
        <v>350</v>
      </c>
      <c r="L76" s="37">
        <v>1</v>
      </c>
      <c r="M76" t="s" s="12">
        <v>20312</v>
      </c>
    </row>
    <row r="77" ht="24.95" customHeight="1">
      <c r="A77" s="11">
        <v>75</v>
      </c>
      <c r="B77" t="s" s="12">
        <v>20077</v>
      </c>
      <c r="C77" t="s" s="12">
        <v>20313</v>
      </c>
      <c r="D77" t="s" s="12">
        <v>20314</v>
      </c>
      <c r="E77" t="s" s="12">
        <v>6027</v>
      </c>
      <c r="F77" t="s" s="12">
        <v>9301</v>
      </c>
      <c r="G77" s="14"/>
      <c r="H77" t="s" s="12">
        <v>9301</v>
      </c>
      <c r="I77" t="s" s="12">
        <v>9301</v>
      </c>
      <c r="J77" t="s" s="12">
        <v>9301</v>
      </c>
      <c r="K77" s="11">
        <v>120</v>
      </c>
      <c r="L77" s="11">
        <v>2</v>
      </c>
      <c r="M77" t="s" s="12">
        <v>20315</v>
      </c>
    </row>
    <row r="78" ht="24.95" customHeight="1">
      <c r="A78" s="11">
        <v>76</v>
      </c>
      <c r="B78" t="s" s="12">
        <v>20077</v>
      </c>
      <c r="C78" t="s" s="12">
        <v>20316</v>
      </c>
      <c r="D78" t="s" s="12">
        <v>20311</v>
      </c>
      <c r="E78" t="s" s="12">
        <v>173</v>
      </c>
      <c r="F78" t="s" s="12">
        <v>20317</v>
      </c>
      <c r="G78" t="s" s="38">
        <v>10542</v>
      </c>
      <c r="H78" s="37">
        <v>250</v>
      </c>
      <c r="I78" s="133">
        <v>0.9</v>
      </c>
      <c r="J78" s="37">
        <v>560</v>
      </c>
      <c r="K78" s="37">
        <v>200</v>
      </c>
      <c r="L78" s="11">
        <v>2</v>
      </c>
      <c r="M78" t="s" s="12">
        <v>20318</v>
      </c>
    </row>
    <row r="79" ht="24.95" customHeight="1">
      <c r="A79" s="11">
        <v>77</v>
      </c>
      <c r="B79" t="s" s="12">
        <v>20077</v>
      </c>
      <c r="C79" t="s" s="12">
        <v>20319</v>
      </c>
      <c r="D79" t="s" s="12">
        <v>20311</v>
      </c>
      <c r="E79" t="s" s="12">
        <v>20080</v>
      </c>
      <c r="F79" t="s" s="12">
        <v>20320</v>
      </c>
      <c r="G79" t="s" s="38">
        <v>10830</v>
      </c>
      <c r="H79" s="37">
        <v>340</v>
      </c>
      <c r="I79" s="133">
        <v>0.9</v>
      </c>
      <c r="J79" s="37">
        <v>200</v>
      </c>
      <c r="K79" s="37">
        <v>100</v>
      </c>
      <c r="L79" s="37">
        <v>2</v>
      </c>
      <c r="M79" t="s" s="12">
        <v>20321</v>
      </c>
    </row>
    <row r="80" ht="24.95" customHeight="1">
      <c r="A80" s="11">
        <v>78</v>
      </c>
      <c r="B80" t="s" s="12">
        <v>20077</v>
      </c>
      <c r="C80" t="s" s="12">
        <v>20322</v>
      </c>
      <c r="D80" t="s" s="12">
        <v>20311</v>
      </c>
      <c r="E80" t="s" s="12">
        <v>20080</v>
      </c>
      <c r="F80" t="s" s="12">
        <v>9301</v>
      </c>
      <c r="G80" t="s" s="12">
        <v>9301</v>
      </c>
      <c r="H80" s="14"/>
      <c r="I80" s="410"/>
      <c r="J80" s="14"/>
      <c r="K80" s="39"/>
      <c r="L80" s="37">
        <v>3</v>
      </c>
      <c r="M80" t="s" s="12">
        <v>20323</v>
      </c>
    </row>
    <row r="81" ht="24.95" customHeight="1">
      <c r="A81" s="11">
        <v>79</v>
      </c>
      <c r="B81" t="s" s="12">
        <v>20077</v>
      </c>
      <c r="C81" t="s" s="12">
        <v>20324</v>
      </c>
      <c r="D81" t="s" s="12">
        <v>20325</v>
      </c>
      <c r="E81" t="s" s="12">
        <v>25</v>
      </c>
      <c r="F81" t="s" s="12">
        <v>20326</v>
      </c>
      <c r="G81" t="s" s="12">
        <v>10495</v>
      </c>
      <c r="H81" s="11">
        <v>1200</v>
      </c>
      <c r="I81" s="410">
        <v>0.75</v>
      </c>
      <c r="J81" s="11">
        <v>5400</v>
      </c>
      <c r="K81" s="11">
        <v>900</v>
      </c>
      <c r="L81" s="11">
        <v>2</v>
      </c>
      <c r="M81" t="s" s="12">
        <v>20327</v>
      </c>
    </row>
    <row r="82" ht="24.95" customHeight="1">
      <c r="A82" s="11">
        <v>80</v>
      </c>
      <c r="B82" t="s" s="12">
        <v>20077</v>
      </c>
      <c r="C82" t="s" s="12">
        <v>20328</v>
      </c>
      <c r="D82" t="s" s="12">
        <v>20329</v>
      </c>
      <c r="E82" t="s" s="12">
        <v>25</v>
      </c>
      <c r="F82" t="s" s="12">
        <v>20330</v>
      </c>
      <c r="G82" t="s" s="12">
        <v>2352</v>
      </c>
      <c r="H82" s="11">
        <v>450</v>
      </c>
      <c r="I82" s="410">
        <v>0.7</v>
      </c>
      <c r="J82" s="11">
        <v>2025</v>
      </c>
      <c r="K82" s="11">
        <v>300</v>
      </c>
      <c r="L82" s="11">
        <v>2</v>
      </c>
      <c r="M82" t="s" s="12">
        <v>20331</v>
      </c>
    </row>
    <row r="83" ht="24.95" customHeight="1">
      <c r="A83" s="11">
        <v>81</v>
      </c>
      <c r="B83" t="s" s="12">
        <v>20077</v>
      </c>
      <c r="C83" t="s" s="12">
        <v>20332</v>
      </c>
      <c r="D83" t="s" s="12">
        <v>20333</v>
      </c>
      <c r="E83" t="s" s="12">
        <v>173</v>
      </c>
      <c r="F83" t="s" s="12">
        <v>9301</v>
      </c>
      <c r="G83" t="s" s="12">
        <v>9301</v>
      </c>
      <c r="H83" s="11">
        <v>800</v>
      </c>
      <c r="I83" s="410">
        <v>0.9</v>
      </c>
      <c r="J83" s="11">
        <v>2680</v>
      </c>
      <c r="K83" s="11">
        <v>540</v>
      </c>
      <c r="L83" s="11">
        <v>2</v>
      </c>
      <c r="M83" t="s" s="12">
        <v>20334</v>
      </c>
    </row>
    <row r="84" ht="24.95" customHeight="1">
      <c r="A84" s="11">
        <v>82</v>
      </c>
      <c r="B84" t="s" s="12">
        <v>20077</v>
      </c>
      <c r="C84" t="s" s="12">
        <v>20335</v>
      </c>
      <c r="D84" t="s" s="12">
        <v>20333</v>
      </c>
      <c r="E84" t="s" s="12">
        <v>439</v>
      </c>
      <c r="F84" t="s" s="12">
        <v>9301</v>
      </c>
      <c r="G84" t="s" s="12">
        <v>9301</v>
      </c>
      <c r="H84" t="s" s="12">
        <v>9301</v>
      </c>
      <c r="I84" s="410">
        <v>0.95</v>
      </c>
      <c r="J84" t="s" s="12">
        <v>9301</v>
      </c>
      <c r="K84" s="11">
        <v>120</v>
      </c>
      <c r="L84" s="11">
        <v>2</v>
      </c>
      <c r="M84" t="s" s="12">
        <v>20336</v>
      </c>
    </row>
    <row r="85" ht="24.95" customHeight="1">
      <c r="A85" s="11">
        <v>83</v>
      </c>
      <c r="B85" t="s" s="12">
        <v>20077</v>
      </c>
      <c r="C85" t="s" s="12">
        <v>20337</v>
      </c>
      <c r="D85" t="s" s="12">
        <v>20338</v>
      </c>
      <c r="E85" t="s" s="12">
        <v>25</v>
      </c>
      <c r="F85" t="s" s="12">
        <v>20339</v>
      </c>
      <c r="G85" t="s" s="12">
        <v>2352</v>
      </c>
      <c r="H85" s="11">
        <v>500</v>
      </c>
      <c r="I85" s="410">
        <v>0.83</v>
      </c>
      <c r="J85" s="11">
        <v>2250</v>
      </c>
      <c r="K85" s="11">
        <v>450</v>
      </c>
      <c r="L85" s="11">
        <v>2</v>
      </c>
      <c r="M85" t="s" s="12">
        <v>20340</v>
      </c>
    </row>
    <row r="86" ht="24.95" customHeight="1">
      <c r="A86" s="11">
        <v>84</v>
      </c>
      <c r="B86" t="s" s="12">
        <v>20077</v>
      </c>
      <c r="C86" t="s" s="12">
        <v>20341</v>
      </c>
      <c r="D86" t="s" s="12">
        <v>20342</v>
      </c>
      <c r="E86" t="s" s="12">
        <v>6311</v>
      </c>
      <c r="F86" t="s" s="12">
        <v>9301</v>
      </c>
      <c r="G86" t="s" s="12">
        <v>9301</v>
      </c>
      <c r="H86" t="s" s="12">
        <v>9301</v>
      </c>
      <c r="I86" t="s" s="12">
        <v>9301</v>
      </c>
      <c r="J86" t="s" s="12">
        <v>9301</v>
      </c>
      <c r="K86" s="11">
        <v>800</v>
      </c>
      <c r="L86" s="11">
        <v>15</v>
      </c>
      <c r="M86" t="s" s="12">
        <v>20343</v>
      </c>
    </row>
    <row r="87" ht="24.95" customHeight="1">
      <c r="A87" s="11">
        <v>85</v>
      </c>
      <c r="B87" t="s" s="12">
        <v>20344</v>
      </c>
      <c r="C87" t="s" s="12">
        <v>20345</v>
      </c>
      <c r="D87" t="s" s="12">
        <v>20346</v>
      </c>
      <c r="E87" t="s" s="12">
        <v>439</v>
      </c>
      <c r="F87" t="s" s="12">
        <v>9301</v>
      </c>
      <c r="G87" t="s" s="12">
        <v>9301</v>
      </c>
      <c r="H87" s="11">
        <v>13</v>
      </c>
      <c r="I87" t="s" s="12">
        <v>9301</v>
      </c>
      <c r="J87" t="s" s="12">
        <v>9301</v>
      </c>
      <c r="K87" s="11">
        <v>300</v>
      </c>
      <c r="L87" s="11">
        <v>2</v>
      </c>
      <c r="M87" t="s" s="12">
        <v>20347</v>
      </c>
    </row>
    <row r="88" ht="24.95" customHeight="1">
      <c r="A88" s="11">
        <v>86</v>
      </c>
      <c r="B88" t="s" s="12">
        <v>20348</v>
      </c>
      <c r="C88" t="s" s="12">
        <v>20349</v>
      </c>
      <c r="D88" t="s" s="12">
        <v>20350</v>
      </c>
      <c r="E88" t="s" s="12">
        <v>14620</v>
      </c>
      <c r="F88" t="s" s="12">
        <v>9301</v>
      </c>
      <c r="G88" t="s" s="38">
        <v>9301</v>
      </c>
      <c r="H88" s="39"/>
      <c r="I88" s="133"/>
      <c r="J88" s="39"/>
      <c r="K88" s="39"/>
      <c r="L88" s="37">
        <v>1</v>
      </c>
      <c r="M88" t="s" s="12">
        <v>20351</v>
      </c>
    </row>
    <row r="89" ht="24.95" customHeight="1">
      <c r="A89" s="11">
        <v>87</v>
      </c>
      <c r="B89" t="s" s="12">
        <v>20348</v>
      </c>
      <c r="C89" t="s" s="12">
        <v>20352</v>
      </c>
      <c r="D89" t="s" s="12">
        <v>20353</v>
      </c>
      <c r="E89" t="s" s="12">
        <v>25</v>
      </c>
      <c r="F89" t="s" s="12">
        <v>9301</v>
      </c>
      <c r="G89" t="s" s="12">
        <v>9301</v>
      </c>
      <c r="H89" s="11">
        <v>190</v>
      </c>
      <c r="I89" s="410">
        <v>0.62</v>
      </c>
      <c r="J89" s="11">
        <v>855</v>
      </c>
      <c r="K89" s="11">
        <v>230</v>
      </c>
      <c r="L89" s="11">
        <v>2</v>
      </c>
      <c r="M89" t="s" s="12">
        <v>20354</v>
      </c>
    </row>
    <row r="90" ht="24.95" customHeight="1">
      <c r="A90" s="11">
        <v>88</v>
      </c>
      <c r="B90" t="s" s="12">
        <v>20348</v>
      </c>
      <c r="C90" t="s" s="12">
        <v>20355</v>
      </c>
      <c r="D90" t="s" s="12">
        <v>20356</v>
      </c>
      <c r="E90" t="s" s="12">
        <v>20093</v>
      </c>
      <c r="F90" t="s" s="12">
        <v>20357</v>
      </c>
      <c r="G90" t="s" s="38">
        <v>10830</v>
      </c>
      <c r="H90" s="37">
        <v>180</v>
      </c>
      <c r="I90" s="133">
        <v>0.98</v>
      </c>
      <c r="J90" s="37">
        <v>600</v>
      </c>
      <c r="K90" s="37">
        <v>180</v>
      </c>
      <c r="L90" s="11">
        <v>3</v>
      </c>
      <c r="M90" t="s" s="12">
        <v>20358</v>
      </c>
    </row>
    <row r="91" ht="24.95" customHeight="1">
      <c r="A91" s="11">
        <v>89</v>
      </c>
      <c r="B91" t="s" s="12">
        <v>20348</v>
      </c>
      <c r="C91" t="s" s="12">
        <v>20359</v>
      </c>
      <c r="D91" t="s" s="12">
        <v>20356</v>
      </c>
      <c r="E91" t="s" s="12">
        <v>14620</v>
      </c>
      <c r="F91" t="s" s="12">
        <v>20360</v>
      </c>
      <c r="G91" t="s" s="38">
        <v>10495</v>
      </c>
      <c r="H91" s="37">
        <v>95</v>
      </c>
      <c r="I91" s="133">
        <v>1</v>
      </c>
      <c r="J91" s="37">
        <v>350</v>
      </c>
      <c r="K91" s="37">
        <v>80</v>
      </c>
      <c r="L91" s="11">
        <v>2</v>
      </c>
      <c r="M91" t="s" s="12">
        <v>20361</v>
      </c>
    </row>
    <row r="92" ht="24.95" customHeight="1">
      <c r="A92" s="11">
        <v>90</v>
      </c>
      <c r="B92" t="s" s="12">
        <v>20348</v>
      </c>
      <c r="C92" t="s" s="12">
        <v>20362</v>
      </c>
      <c r="D92" t="s" s="12">
        <v>20363</v>
      </c>
      <c r="E92" t="s" s="12">
        <v>25</v>
      </c>
      <c r="F92" t="s" s="12">
        <v>20364</v>
      </c>
      <c r="G92" t="s" s="12">
        <v>251</v>
      </c>
      <c r="H92" s="11">
        <v>150</v>
      </c>
      <c r="I92" s="410">
        <v>0.83</v>
      </c>
      <c r="J92" s="11">
        <v>675</v>
      </c>
      <c r="K92" s="11">
        <v>100</v>
      </c>
      <c r="L92" s="11">
        <v>1</v>
      </c>
      <c r="M92" t="s" s="12">
        <v>20365</v>
      </c>
    </row>
    <row r="93" ht="24.95" customHeight="1">
      <c r="A93" s="11">
        <v>91</v>
      </c>
      <c r="B93" t="s" s="12">
        <v>20348</v>
      </c>
      <c r="C93" t="s" s="12">
        <v>20366</v>
      </c>
      <c r="D93" t="s" s="12">
        <v>20367</v>
      </c>
      <c r="E93" t="s" s="12">
        <v>173</v>
      </c>
      <c r="F93" t="s" s="12">
        <v>20368</v>
      </c>
      <c r="G93" t="s" s="12">
        <v>251</v>
      </c>
      <c r="H93" s="11">
        <v>305</v>
      </c>
      <c r="I93" s="410">
        <v>0.95</v>
      </c>
      <c r="J93" s="11">
        <v>1340</v>
      </c>
      <c r="K93" s="11">
        <v>200</v>
      </c>
      <c r="L93" s="11">
        <v>2</v>
      </c>
      <c r="M93" t="s" s="12">
        <v>20369</v>
      </c>
    </row>
    <row r="94" ht="24.95" customHeight="1">
      <c r="A94" s="11">
        <v>92</v>
      </c>
      <c r="B94" t="s" s="12">
        <v>20348</v>
      </c>
      <c r="C94" t="s" s="12">
        <v>20370</v>
      </c>
      <c r="D94" t="s" s="12">
        <v>20356</v>
      </c>
      <c r="E94" t="s" s="12">
        <v>173</v>
      </c>
      <c r="F94" t="s" s="12">
        <v>9301</v>
      </c>
      <c r="G94" t="s" s="38">
        <v>10495</v>
      </c>
      <c r="H94" s="37">
        <v>550</v>
      </c>
      <c r="I94" s="133">
        <v>1</v>
      </c>
      <c r="J94" s="37">
        <v>1500</v>
      </c>
      <c r="K94" s="37">
        <v>30</v>
      </c>
      <c r="L94" s="11">
        <v>2</v>
      </c>
      <c r="M94" t="s" s="12">
        <v>20371</v>
      </c>
    </row>
    <row r="95" ht="24.95" customHeight="1">
      <c r="A95" s="11">
        <v>93</v>
      </c>
      <c r="B95" t="s" s="12">
        <v>20348</v>
      </c>
      <c r="C95" t="s" s="12">
        <v>20372</v>
      </c>
      <c r="D95" t="s" s="12">
        <v>20356</v>
      </c>
      <c r="E95" t="s" s="12">
        <v>439</v>
      </c>
      <c r="F95" t="s" s="12">
        <v>9301</v>
      </c>
      <c r="G95" t="s" s="38">
        <v>2352</v>
      </c>
      <c r="H95" s="37">
        <v>100</v>
      </c>
      <c r="I95" s="133">
        <v>1</v>
      </c>
      <c r="J95" s="37">
        <v>52</v>
      </c>
      <c r="K95" s="37">
        <v>50</v>
      </c>
      <c r="L95" s="37">
        <v>2</v>
      </c>
      <c r="M95" t="s" s="12">
        <v>20373</v>
      </c>
    </row>
    <row r="96" ht="24.95" customHeight="1">
      <c r="A96" s="11">
        <v>94</v>
      </c>
      <c r="B96" t="s" s="12">
        <v>20348</v>
      </c>
      <c r="C96" t="s" s="12">
        <v>20374</v>
      </c>
      <c r="D96" t="s" s="12">
        <v>20375</v>
      </c>
      <c r="E96" t="s" s="12">
        <v>6027</v>
      </c>
      <c r="F96" t="s" s="12">
        <v>9301</v>
      </c>
      <c r="G96" t="s" s="12">
        <v>9301</v>
      </c>
      <c r="H96" s="11">
        <v>200</v>
      </c>
      <c r="I96" s="410">
        <v>0.85</v>
      </c>
      <c r="J96" s="11">
        <v>900</v>
      </c>
      <c r="K96" s="11">
        <v>150</v>
      </c>
      <c r="L96" s="11">
        <v>1</v>
      </c>
      <c r="M96" t="s" s="12">
        <v>20376</v>
      </c>
    </row>
    <row r="97" ht="24.95" customHeight="1">
      <c r="A97" s="11">
        <v>95</v>
      </c>
      <c r="B97" t="s" s="12">
        <v>20348</v>
      </c>
      <c r="C97" t="s" s="12">
        <v>20377</v>
      </c>
      <c r="D97" t="s" s="12">
        <v>20378</v>
      </c>
      <c r="E97" t="s" s="12">
        <v>25</v>
      </c>
      <c r="F97" t="s" s="12">
        <v>20379</v>
      </c>
      <c r="G97" s="11">
        <v>2007</v>
      </c>
      <c r="H97" s="11">
        <v>588</v>
      </c>
      <c r="I97" s="410">
        <v>0.7</v>
      </c>
      <c r="J97" s="11">
        <v>2646</v>
      </c>
      <c r="K97" s="11">
        <v>450</v>
      </c>
      <c r="L97" s="11">
        <v>2</v>
      </c>
      <c r="M97" t="s" s="12">
        <v>20380</v>
      </c>
    </row>
    <row r="98" ht="24.95" customHeight="1">
      <c r="A98" s="11">
        <v>96</v>
      </c>
      <c r="B98" t="s" s="12">
        <v>20348</v>
      </c>
      <c r="C98" t="s" s="12">
        <v>20381</v>
      </c>
      <c r="D98" t="s" s="12">
        <v>20382</v>
      </c>
      <c r="E98" t="s" s="12">
        <v>25</v>
      </c>
      <c r="F98" t="s" s="12">
        <v>20383</v>
      </c>
      <c r="G98" t="s" s="12">
        <v>156</v>
      </c>
      <c r="H98" s="11">
        <v>549</v>
      </c>
      <c r="I98" s="410">
        <v>0.9</v>
      </c>
      <c r="J98" s="11">
        <v>2720</v>
      </c>
      <c r="K98" s="11">
        <v>300</v>
      </c>
      <c r="L98" s="11">
        <v>1</v>
      </c>
      <c r="M98" t="s" s="12">
        <v>20384</v>
      </c>
    </row>
    <row r="99" ht="24.95" customHeight="1">
      <c r="A99" s="11">
        <v>97</v>
      </c>
      <c r="B99" t="s" s="12">
        <v>20348</v>
      </c>
      <c r="C99" t="s" s="12">
        <v>20385</v>
      </c>
      <c r="D99" t="s" s="12">
        <v>20386</v>
      </c>
      <c r="E99" t="s" s="12">
        <v>20080</v>
      </c>
      <c r="F99" t="s" s="12">
        <v>20387</v>
      </c>
      <c r="G99" t="s" s="38">
        <v>2352</v>
      </c>
      <c r="H99" s="37">
        <v>220</v>
      </c>
      <c r="I99" s="133">
        <v>1</v>
      </c>
      <c r="J99" s="37">
        <v>700</v>
      </c>
      <c r="K99" s="37">
        <v>120</v>
      </c>
      <c r="L99" s="11">
        <v>2</v>
      </c>
      <c r="M99" t="s" s="12">
        <v>20388</v>
      </c>
    </row>
    <row r="100" ht="24.95" customHeight="1">
      <c r="A100" s="11">
        <v>98</v>
      </c>
      <c r="B100" t="s" s="12">
        <v>20348</v>
      </c>
      <c r="C100" t="s" s="12">
        <v>20389</v>
      </c>
      <c r="D100" t="s" s="12">
        <v>20390</v>
      </c>
      <c r="E100" t="s" s="12">
        <v>439</v>
      </c>
      <c r="F100" t="s" s="12">
        <v>9301</v>
      </c>
      <c r="G100" s="14"/>
      <c r="H100" t="s" s="12">
        <v>9301</v>
      </c>
      <c r="I100" t="s" s="12">
        <v>9301</v>
      </c>
      <c r="J100" t="s" s="12">
        <v>9301</v>
      </c>
      <c r="K100" s="11">
        <v>180</v>
      </c>
      <c r="L100" s="11">
        <v>2</v>
      </c>
      <c r="M100" t="s" s="12">
        <v>20391</v>
      </c>
    </row>
    <row r="101" ht="24.95" customHeight="1">
      <c r="A101" s="11">
        <v>99</v>
      </c>
      <c r="B101" t="s" s="12">
        <v>20348</v>
      </c>
      <c r="C101" t="s" s="12">
        <v>20392</v>
      </c>
      <c r="D101" t="s" s="12">
        <v>20393</v>
      </c>
      <c r="E101" t="s" s="12">
        <v>14620</v>
      </c>
      <c r="F101" t="s" s="12">
        <v>20394</v>
      </c>
      <c r="G101" t="s" s="38">
        <v>20395</v>
      </c>
      <c r="H101" s="37">
        <v>112</v>
      </c>
      <c r="I101" s="133">
        <v>1</v>
      </c>
      <c r="J101" s="37">
        <v>1000</v>
      </c>
      <c r="K101" s="37">
        <v>50</v>
      </c>
      <c r="L101" s="11">
        <v>2</v>
      </c>
      <c r="M101" t="s" s="12">
        <v>20396</v>
      </c>
    </row>
    <row r="102" ht="24.95" customHeight="1">
      <c r="A102" s="11">
        <v>100</v>
      </c>
      <c r="B102" t="s" s="12">
        <v>20348</v>
      </c>
      <c r="C102" t="s" s="12">
        <v>20397</v>
      </c>
      <c r="D102" t="s" s="12">
        <v>20398</v>
      </c>
      <c r="E102" t="s" s="12">
        <v>14620</v>
      </c>
      <c r="F102" t="s" s="12">
        <v>20399</v>
      </c>
      <c r="G102" t="s" s="38">
        <v>10830</v>
      </c>
      <c r="H102" s="37">
        <v>112</v>
      </c>
      <c r="I102" s="133">
        <v>1</v>
      </c>
      <c r="J102" s="37">
        <v>1000</v>
      </c>
      <c r="K102" s="37">
        <v>50</v>
      </c>
      <c r="L102" s="37">
        <v>2</v>
      </c>
      <c r="M102" t="s" s="12">
        <v>20400</v>
      </c>
    </row>
    <row r="103" ht="24.95" customHeight="1">
      <c r="A103" s="11">
        <v>101</v>
      </c>
      <c r="B103" t="s" s="12">
        <v>20348</v>
      </c>
      <c r="C103" t="s" s="12">
        <v>20401</v>
      </c>
      <c r="D103" t="s" s="12">
        <v>20393</v>
      </c>
      <c r="E103" t="s" s="12">
        <v>14620</v>
      </c>
      <c r="F103" t="s" s="12">
        <v>20402</v>
      </c>
      <c r="G103" t="s" s="38">
        <v>10495</v>
      </c>
      <c r="H103" s="37">
        <v>120</v>
      </c>
      <c r="I103" s="133">
        <v>0.8</v>
      </c>
      <c r="J103" s="37">
        <v>800</v>
      </c>
      <c r="K103" s="37">
        <v>100</v>
      </c>
      <c r="L103" s="11">
        <v>2</v>
      </c>
      <c r="M103" t="s" s="12">
        <v>20403</v>
      </c>
    </row>
    <row r="104" ht="24.95" customHeight="1">
      <c r="A104" s="11">
        <v>102</v>
      </c>
      <c r="B104" t="s" s="12">
        <v>20348</v>
      </c>
      <c r="C104" t="s" s="12">
        <v>20404</v>
      </c>
      <c r="D104" t="s" s="12">
        <v>20405</v>
      </c>
      <c r="E104" t="s" s="12">
        <v>25</v>
      </c>
      <c r="F104" t="s" s="12">
        <v>20406</v>
      </c>
      <c r="G104" t="s" s="12">
        <v>229</v>
      </c>
      <c r="H104" s="11">
        <v>380</v>
      </c>
      <c r="I104" s="410">
        <v>0.75</v>
      </c>
      <c r="J104" s="11">
        <v>1710</v>
      </c>
      <c r="K104" s="11">
        <v>300</v>
      </c>
      <c r="L104" s="11">
        <v>2</v>
      </c>
      <c r="M104" t="s" s="12">
        <v>20407</v>
      </c>
    </row>
    <row r="105" ht="24.95" customHeight="1">
      <c r="A105" s="11">
        <v>103</v>
      </c>
      <c r="B105" t="s" s="12">
        <v>20348</v>
      </c>
      <c r="C105" t="s" s="12">
        <v>20408</v>
      </c>
      <c r="D105" t="s" s="12">
        <v>20409</v>
      </c>
      <c r="E105" t="s" s="12">
        <v>20080</v>
      </c>
      <c r="F105" t="s" s="12">
        <v>20410</v>
      </c>
      <c r="G105" t="s" s="12">
        <v>156</v>
      </c>
      <c r="H105" s="14"/>
      <c r="I105" s="410"/>
      <c r="J105" s="14"/>
      <c r="K105" s="39"/>
      <c r="L105" s="11">
        <v>1</v>
      </c>
      <c r="M105" t="s" s="12">
        <v>20411</v>
      </c>
    </row>
    <row r="106" ht="24.95" customHeight="1">
      <c r="A106" s="11">
        <v>104</v>
      </c>
      <c r="B106" t="s" s="12">
        <v>20348</v>
      </c>
      <c r="C106" t="s" s="12">
        <v>20412</v>
      </c>
      <c r="D106" t="s" s="12">
        <v>20413</v>
      </c>
      <c r="E106" t="s" s="12">
        <v>25</v>
      </c>
      <c r="F106" t="s" s="12">
        <v>9301</v>
      </c>
      <c r="G106" t="s" s="12">
        <v>9301</v>
      </c>
      <c r="H106" s="11">
        <v>362</v>
      </c>
      <c r="I106" s="410">
        <v>0.78</v>
      </c>
      <c r="J106" s="11">
        <v>1629</v>
      </c>
      <c r="K106" s="11">
        <v>200</v>
      </c>
      <c r="L106" s="11">
        <v>1</v>
      </c>
      <c r="M106" t="s" s="12">
        <v>20414</v>
      </c>
    </row>
    <row r="107" ht="24.95" customHeight="1">
      <c r="A107" s="11">
        <v>105</v>
      </c>
      <c r="B107" t="s" s="12">
        <v>20348</v>
      </c>
      <c r="C107" t="s" s="12">
        <v>20415</v>
      </c>
      <c r="D107" t="s" s="12">
        <v>20416</v>
      </c>
      <c r="E107" t="s" s="12">
        <v>20093</v>
      </c>
      <c r="F107" t="s" s="12">
        <v>20417</v>
      </c>
      <c r="G107" t="s" s="38">
        <v>246</v>
      </c>
      <c r="H107" s="37">
        <v>350</v>
      </c>
      <c r="I107" s="133">
        <v>0.9</v>
      </c>
      <c r="J107" s="37">
        <v>1200</v>
      </c>
      <c r="K107" s="37">
        <v>200</v>
      </c>
      <c r="L107" s="11">
        <v>2</v>
      </c>
      <c r="M107" t="s" s="12">
        <v>20418</v>
      </c>
    </row>
    <row r="108" ht="24.95" customHeight="1">
      <c r="A108" s="11">
        <v>106</v>
      </c>
      <c r="B108" t="s" s="12">
        <v>20348</v>
      </c>
      <c r="C108" t="s" s="12">
        <v>3315</v>
      </c>
      <c r="D108" t="s" s="12">
        <v>20416</v>
      </c>
      <c r="E108" t="s" s="12">
        <v>20080</v>
      </c>
      <c r="F108" t="s" s="12">
        <v>20168</v>
      </c>
      <c r="G108" t="s" s="38">
        <v>1512</v>
      </c>
      <c r="H108" s="37">
        <v>760</v>
      </c>
      <c r="I108" s="133">
        <v>0.9</v>
      </c>
      <c r="J108" s="37">
        <v>2000</v>
      </c>
      <c r="K108" s="37">
        <v>200</v>
      </c>
      <c r="L108" s="37">
        <v>2</v>
      </c>
      <c r="M108" t="s" s="12">
        <v>20419</v>
      </c>
    </row>
    <row r="109" ht="24.95" customHeight="1">
      <c r="A109" s="11">
        <v>107</v>
      </c>
      <c r="B109" t="s" s="12">
        <v>20348</v>
      </c>
      <c r="C109" t="s" s="12">
        <v>20420</v>
      </c>
      <c r="D109" t="s" s="12">
        <v>20416</v>
      </c>
      <c r="E109" t="s" s="12">
        <v>14620</v>
      </c>
      <c r="F109" t="s" s="12">
        <v>9301</v>
      </c>
      <c r="G109" t="s" s="38">
        <v>11168</v>
      </c>
      <c r="H109" s="37">
        <v>144</v>
      </c>
      <c r="I109" s="133">
        <v>1</v>
      </c>
      <c r="J109" s="37">
        <v>600</v>
      </c>
      <c r="K109" s="37">
        <v>20</v>
      </c>
      <c r="L109" s="37">
        <v>1</v>
      </c>
      <c r="M109" t="s" s="12">
        <v>20421</v>
      </c>
    </row>
    <row r="110" ht="24.95" customHeight="1">
      <c r="A110" s="11">
        <v>108</v>
      </c>
      <c r="B110" t="s" s="12">
        <v>20348</v>
      </c>
      <c r="C110" t="s" s="38">
        <v>20422</v>
      </c>
      <c r="D110" t="s" s="12">
        <v>20416</v>
      </c>
      <c r="E110" t="s" s="12">
        <v>20080</v>
      </c>
      <c r="F110" t="s" s="12">
        <v>9301</v>
      </c>
      <c r="G110" s="39"/>
      <c r="H110" s="39"/>
      <c r="I110" s="133"/>
      <c r="J110" s="39"/>
      <c r="K110" s="39"/>
      <c r="L110" s="37">
        <v>3</v>
      </c>
      <c r="M110" t="s" s="12">
        <v>20423</v>
      </c>
    </row>
    <row r="111" ht="24.95" customHeight="1">
      <c r="A111" s="11">
        <v>109</v>
      </c>
      <c r="B111" t="s" s="12">
        <v>20348</v>
      </c>
      <c r="C111" t="s" s="12">
        <v>20424</v>
      </c>
      <c r="D111" t="s" s="12">
        <v>20425</v>
      </c>
      <c r="E111" t="s" s="12">
        <v>6027</v>
      </c>
      <c r="F111" t="s" s="12">
        <v>20426</v>
      </c>
      <c r="G111" t="s" s="12">
        <v>10562</v>
      </c>
      <c r="H111" s="11">
        <v>162</v>
      </c>
      <c r="I111" s="410">
        <v>0.98</v>
      </c>
      <c r="J111" s="11">
        <v>729</v>
      </c>
      <c r="K111" s="11">
        <v>100</v>
      </c>
      <c r="L111" s="11">
        <v>2</v>
      </c>
      <c r="M111" t="s" s="12">
        <v>20427</v>
      </c>
    </row>
    <row r="112" ht="24.95" customHeight="1">
      <c r="A112" s="11">
        <v>110</v>
      </c>
      <c r="B112" t="s" s="12">
        <v>20348</v>
      </c>
      <c r="C112" t="s" s="12">
        <v>20428</v>
      </c>
      <c r="D112" t="s" s="12">
        <v>20429</v>
      </c>
      <c r="E112" t="s" s="12">
        <v>173</v>
      </c>
      <c r="F112" t="s" s="12">
        <v>20430</v>
      </c>
      <c r="G112" s="14"/>
      <c r="H112" s="11">
        <v>500</v>
      </c>
      <c r="I112" s="410">
        <v>0.76</v>
      </c>
      <c r="J112" s="11">
        <v>2250</v>
      </c>
      <c r="K112" s="11">
        <v>300</v>
      </c>
      <c r="L112" s="11">
        <v>2</v>
      </c>
      <c r="M112" t="s" s="12">
        <v>20431</v>
      </c>
    </row>
    <row r="113" ht="24.95" customHeight="1">
      <c r="A113" s="11">
        <v>111</v>
      </c>
      <c r="B113" t="s" s="12">
        <v>20348</v>
      </c>
      <c r="C113" t="s" s="12">
        <v>20432</v>
      </c>
      <c r="D113" t="s" s="12">
        <v>20429</v>
      </c>
      <c r="E113" t="s" s="12">
        <v>173</v>
      </c>
      <c r="F113" t="s" s="12">
        <v>20433</v>
      </c>
      <c r="G113" t="s" s="38">
        <v>251</v>
      </c>
      <c r="H113" s="37">
        <v>50</v>
      </c>
      <c r="I113" s="133">
        <v>1</v>
      </c>
      <c r="J113" s="37">
        <v>200</v>
      </c>
      <c r="K113" s="37">
        <v>50</v>
      </c>
      <c r="L113" s="11">
        <v>1</v>
      </c>
      <c r="M113" t="s" s="12">
        <v>20434</v>
      </c>
    </row>
    <row r="114" ht="24.95" customHeight="1">
      <c r="A114" s="11">
        <v>112</v>
      </c>
      <c r="B114" t="s" s="12">
        <v>20348</v>
      </c>
      <c r="C114" t="s" s="12">
        <v>20435</v>
      </c>
      <c r="D114" t="s" s="12">
        <v>20429</v>
      </c>
      <c r="E114" t="s" s="12">
        <v>20093</v>
      </c>
      <c r="F114" t="s" s="12">
        <v>20436</v>
      </c>
      <c r="G114" t="s" s="38">
        <v>10566</v>
      </c>
      <c r="H114" s="37">
        <v>450</v>
      </c>
      <c r="I114" s="133">
        <v>0.95</v>
      </c>
      <c r="J114" s="37">
        <v>900</v>
      </c>
      <c r="K114" s="37">
        <v>35</v>
      </c>
      <c r="L114" s="11">
        <v>2</v>
      </c>
      <c r="M114" t="s" s="12">
        <v>20437</v>
      </c>
    </row>
    <row r="115" ht="24.95" customHeight="1">
      <c r="A115" s="11">
        <v>113</v>
      </c>
      <c r="B115" t="s" s="12">
        <v>20348</v>
      </c>
      <c r="C115" t="s" s="12">
        <v>20438</v>
      </c>
      <c r="D115" t="s" s="12">
        <v>20439</v>
      </c>
      <c r="E115" t="s" s="12">
        <v>173</v>
      </c>
      <c r="F115" t="s" s="12">
        <v>20440</v>
      </c>
      <c r="G115" t="s" s="38">
        <v>10588</v>
      </c>
      <c r="H115" s="37">
        <v>250</v>
      </c>
      <c r="I115" s="133">
        <v>0.85</v>
      </c>
      <c r="J115" s="37">
        <v>500</v>
      </c>
      <c r="K115" s="37">
        <v>60</v>
      </c>
      <c r="L115" s="37">
        <v>2</v>
      </c>
      <c r="M115" t="s" s="12">
        <v>20441</v>
      </c>
    </row>
    <row r="116" ht="24.95" customHeight="1">
      <c r="A116" s="11">
        <v>114</v>
      </c>
      <c r="B116" t="s" s="12">
        <v>20077</v>
      </c>
      <c r="C116" t="s" s="12">
        <v>20442</v>
      </c>
      <c r="D116" t="s" s="12">
        <v>20443</v>
      </c>
      <c r="E116" t="s" s="12">
        <v>439</v>
      </c>
      <c r="F116" t="s" s="12">
        <v>9301</v>
      </c>
      <c r="G116" t="s" s="12">
        <v>9301</v>
      </c>
      <c r="H116" t="s" s="12">
        <v>9301</v>
      </c>
      <c r="I116" t="s" s="12">
        <v>9301</v>
      </c>
      <c r="J116" t="s" s="12">
        <v>9301</v>
      </c>
      <c r="K116" s="11">
        <v>250</v>
      </c>
      <c r="L116" s="11">
        <v>2</v>
      </c>
      <c r="M116" t="s" s="12">
        <v>20444</v>
      </c>
    </row>
    <row r="117" ht="24.95" customHeight="1">
      <c r="A117" s="11">
        <v>115</v>
      </c>
      <c r="B117" t="s" s="12">
        <v>20077</v>
      </c>
      <c r="C117" t="s" s="12">
        <v>20445</v>
      </c>
      <c r="D117" t="s" s="12">
        <v>20446</v>
      </c>
      <c r="E117" t="s" s="12">
        <v>439</v>
      </c>
      <c r="F117" t="s" s="12">
        <v>9301</v>
      </c>
      <c r="G117" t="s" s="38">
        <v>2352</v>
      </c>
      <c r="H117" s="37">
        <v>300</v>
      </c>
      <c r="I117" s="133">
        <v>1</v>
      </c>
      <c r="J117" s="37">
        <v>700</v>
      </c>
      <c r="K117" s="37">
        <v>200</v>
      </c>
      <c r="L117" s="37">
        <v>1</v>
      </c>
      <c r="M117" t="s" s="12">
        <v>20447</v>
      </c>
    </row>
    <row r="118" ht="24.95" customHeight="1">
      <c r="A118" s="11">
        <v>116</v>
      </c>
      <c r="B118" t="s" s="12">
        <v>20077</v>
      </c>
      <c r="C118" t="s" s="12">
        <v>20448</v>
      </c>
      <c r="D118" t="s" s="12">
        <v>20449</v>
      </c>
      <c r="E118" t="s" s="12">
        <v>20080</v>
      </c>
      <c r="F118" t="s" s="12">
        <v>9301</v>
      </c>
      <c r="G118" t="s" s="38">
        <v>10542</v>
      </c>
      <c r="H118" s="37">
        <v>150</v>
      </c>
      <c r="I118" t="s" s="38">
        <v>20450</v>
      </c>
      <c r="J118" s="37">
        <v>500</v>
      </c>
      <c r="K118" s="37">
        <v>50</v>
      </c>
      <c r="L118" s="37">
        <v>2</v>
      </c>
      <c r="M118" t="s" s="12">
        <v>20451</v>
      </c>
    </row>
    <row r="119" ht="24.95" customHeight="1">
      <c r="A119" s="11">
        <v>117</v>
      </c>
      <c r="B119" t="s" s="12">
        <v>20077</v>
      </c>
      <c r="C119" t="s" s="12">
        <v>20452</v>
      </c>
      <c r="D119" t="s" s="12">
        <v>20449</v>
      </c>
      <c r="E119" t="s" s="12">
        <v>173</v>
      </c>
      <c r="F119" t="s" s="12">
        <v>20453</v>
      </c>
      <c r="G119" t="s" s="38">
        <v>10542</v>
      </c>
      <c r="H119" s="37">
        <v>250</v>
      </c>
      <c r="I119" s="133">
        <v>1</v>
      </c>
      <c r="J119" s="37">
        <v>800</v>
      </c>
      <c r="K119" s="37">
        <v>400</v>
      </c>
      <c r="L119" s="37">
        <v>2</v>
      </c>
      <c r="M119" t="s" s="12">
        <v>20454</v>
      </c>
    </row>
    <row r="120" ht="24.95" customHeight="1">
      <c r="A120" s="11">
        <v>118</v>
      </c>
      <c r="B120" t="s" s="12">
        <v>20077</v>
      </c>
      <c r="C120" t="s" s="12">
        <v>20455</v>
      </c>
      <c r="D120" t="s" s="12">
        <v>20456</v>
      </c>
      <c r="E120" t="s" s="12">
        <v>173</v>
      </c>
      <c r="F120" t="s" s="12">
        <v>20457</v>
      </c>
      <c r="G120" t="s" s="12">
        <v>152</v>
      </c>
      <c r="H120" s="11">
        <v>500</v>
      </c>
      <c r="I120" s="410">
        <v>0.6899999999999999</v>
      </c>
      <c r="J120" s="11">
        <v>2250</v>
      </c>
      <c r="K120" s="11">
        <v>500</v>
      </c>
      <c r="L120" s="11">
        <v>1</v>
      </c>
      <c r="M120" t="s" s="12">
        <v>20458</v>
      </c>
    </row>
    <row r="121" ht="24.95" customHeight="1">
      <c r="A121" s="11">
        <v>119</v>
      </c>
      <c r="B121" t="s" s="12">
        <v>20077</v>
      </c>
      <c r="C121" t="s" s="12">
        <v>20459</v>
      </c>
      <c r="D121" t="s" s="12">
        <v>20460</v>
      </c>
      <c r="E121" t="s" s="12">
        <v>25</v>
      </c>
      <c r="F121" t="s" s="12">
        <v>20461</v>
      </c>
      <c r="G121" t="s" s="12">
        <v>265</v>
      </c>
      <c r="H121" s="11">
        <v>310</v>
      </c>
      <c r="I121" s="410">
        <v>0.9</v>
      </c>
      <c r="J121" s="11">
        <v>1395</v>
      </c>
      <c r="K121" s="11">
        <v>250</v>
      </c>
      <c r="L121" s="11">
        <v>2</v>
      </c>
      <c r="M121" t="s" s="12">
        <v>20462</v>
      </c>
    </row>
    <row r="122" ht="24.95" customHeight="1">
      <c r="A122" s="11">
        <v>120</v>
      </c>
      <c r="B122" t="s" s="12">
        <v>20077</v>
      </c>
      <c r="C122" t="s" s="12">
        <v>20463</v>
      </c>
      <c r="D122" t="s" s="12">
        <v>20464</v>
      </c>
      <c r="E122" t="s" s="12">
        <v>173</v>
      </c>
      <c r="F122" t="s" s="12">
        <v>20465</v>
      </c>
      <c r="G122" t="s" s="12">
        <v>10495</v>
      </c>
      <c r="H122" s="11">
        <v>380</v>
      </c>
      <c r="I122" s="410">
        <v>0.6</v>
      </c>
      <c r="J122" s="11">
        <v>1710</v>
      </c>
      <c r="K122" s="11">
        <v>400</v>
      </c>
      <c r="L122" s="11">
        <v>4</v>
      </c>
      <c r="M122" t="s" s="12">
        <v>20466</v>
      </c>
    </row>
    <row r="123" ht="24.95" customHeight="1">
      <c r="A123" s="11">
        <v>121</v>
      </c>
      <c r="B123" t="s" s="12">
        <v>20077</v>
      </c>
      <c r="C123" t="s" s="12">
        <v>20467</v>
      </c>
      <c r="D123" t="s" s="12">
        <v>20449</v>
      </c>
      <c r="E123" t="s" s="12">
        <v>14620</v>
      </c>
      <c r="F123" t="s" s="12">
        <v>20468</v>
      </c>
      <c r="G123" t="s" s="38">
        <v>152</v>
      </c>
      <c r="H123" s="37">
        <v>140</v>
      </c>
      <c r="I123" s="133">
        <v>1</v>
      </c>
      <c r="J123" s="37">
        <v>600</v>
      </c>
      <c r="K123" s="37">
        <v>100</v>
      </c>
      <c r="L123" s="37">
        <v>1</v>
      </c>
      <c r="M123" t="s" s="12">
        <v>20469</v>
      </c>
    </row>
    <row r="124" ht="24.95" customHeight="1">
      <c r="A124" s="11">
        <v>122</v>
      </c>
      <c r="B124" t="s" s="12">
        <v>20077</v>
      </c>
      <c r="C124" t="s" s="12">
        <v>20470</v>
      </c>
      <c r="D124" t="s" s="12">
        <v>20449</v>
      </c>
      <c r="E124" t="s" s="12">
        <v>20093</v>
      </c>
      <c r="F124" t="s" s="12">
        <v>9301</v>
      </c>
      <c r="G124" t="s" s="38">
        <v>152</v>
      </c>
      <c r="H124" s="37">
        <v>600</v>
      </c>
      <c r="I124" s="133">
        <v>1</v>
      </c>
      <c r="J124" s="37">
        <v>3500</v>
      </c>
      <c r="K124" s="37">
        <v>100</v>
      </c>
      <c r="L124" s="37">
        <v>1</v>
      </c>
      <c r="M124" t="s" s="12">
        <v>20471</v>
      </c>
    </row>
    <row r="125" ht="24.95" customHeight="1">
      <c r="A125" s="11">
        <v>123</v>
      </c>
      <c r="B125" t="s" s="12">
        <v>20077</v>
      </c>
      <c r="C125" t="s" s="12">
        <v>20472</v>
      </c>
      <c r="D125" t="s" s="12">
        <v>20449</v>
      </c>
      <c r="E125" t="s" s="12">
        <v>14620</v>
      </c>
      <c r="F125" t="s" s="12">
        <v>9301</v>
      </c>
      <c r="G125" s="14"/>
      <c r="H125" s="14"/>
      <c r="I125" s="410"/>
      <c r="J125" s="14"/>
      <c r="K125" s="14"/>
      <c r="L125" s="37">
        <v>1</v>
      </c>
      <c r="M125" t="s" s="12">
        <v>20473</v>
      </c>
    </row>
    <row r="126" ht="24.95" customHeight="1">
      <c r="A126" s="11">
        <v>124</v>
      </c>
      <c r="B126" t="s" s="12">
        <v>20348</v>
      </c>
      <c r="C126" t="s" s="12">
        <v>9997</v>
      </c>
      <c r="D126" t="s" s="12">
        <v>20474</v>
      </c>
      <c r="E126" t="s" s="12">
        <v>25</v>
      </c>
      <c r="F126" t="s" s="12">
        <v>20475</v>
      </c>
      <c r="G126" s="14"/>
      <c r="H126" s="11">
        <v>200</v>
      </c>
      <c r="I126" s="410">
        <v>0.65</v>
      </c>
      <c r="J126" s="11">
        <v>900</v>
      </c>
      <c r="K126" s="11">
        <v>180</v>
      </c>
      <c r="L126" s="11">
        <v>1</v>
      </c>
      <c r="M126" t="s" s="12">
        <v>20476</v>
      </c>
    </row>
    <row r="127" ht="24.95" customHeight="1">
      <c r="A127" s="11">
        <v>125</v>
      </c>
      <c r="B127" t="s" s="12">
        <v>20348</v>
      </c>
      <c r="C127" t="s" s="12">
        <v>20477</v>
      </c>
      <c r="D127" t="s" s="12">
        <v>20478</v>
      </c>
      <c r="E127" t="s" s="12">
        <v>173</v>
      </c>
      <c r="F127" t="s" s="12">
        <v>9301</v>
      </c>
      <c r="G127" s="14"/>
      <c r="H127" s="11">
        <v>500</v>
      </c>
      <c r="I127" s="410">
        <v>0.95</v>
      </c>
      <c r="J127" s="11">
        <v>2250</v>
      </c>
      <c r="K127" s="11">
        <v>400</v>
      </c>
      <c r="L127" s="11">
        <v>1</v>
      </c>
      <c r="M127" t="s" s="12">
        <v>20479</v>
      </c>
    </row>
    <row r="128" ht="24.95" customHeight="1">
      <c r="A128" s="11">
        <v>126</v>
      </c>
      <c r="B128" t="s" s="12">
        <v>20348</v>
      </c>
      <c r="C128" t="s" s="12">
        <v>20480</v>
      </c>
      <c r="D128" t="s" s="12">
        <v>20481</v>
      </c>
      <c r="E128" t="s" s="12">
        <v>25</v>
      </c>
      <c r="F128" t="s" s="12">
        <v>9301</v>
      </c>
      <c r="G128" s="14"/>
      <c r="H128" s="11">
        <v>300</v>
      </c>
      <c r="I128" s="410">
        <v>0.5</v>
      </c>
      <c r="J128" s="11">
        <v>1350</v>
      </c>
      <c r="K128" s="11">
        <v>250</v>
      </c>
      <c r="L128" s="11">
        <v>2</v>
      </c>
      <c r="M128" t="s" s="12">
        <v>20482</v>
      </c>
    </row>
    <row r="129" ht="24.95" customHeight="1">
      <c r="A129" s="11">
        <v>127</v>
      </c>
      <c r="B129" t="s" s="12">
        <v>20348</v>
      </c>
      <c r="C129" t="s" s="12">
        <v>20483</v>
      </c>
      <c r="D129" t="s" s="12">
        <v>20484</v>
      </c>
      <c r="E129" t="s" s="12">
        <v>25</v>
      </c>
      <c r="F129" t="s" s="12">
        <v>20485</v>
      </c>
      <c r="G129" s="14"/>
      <c r="H129" s="11">
        <v>1200</v>
      </c>
      <c r="I129" s="410">
        <v>0.8</v>
      </c>
      <c r="J129" s="11">
        <v>5400</v>
      </c>
      <c r="K129" s="11">
        <v>900</v>
      </c>
      <c r="L129" s="11">
        <v>2</v>
      </c>
      <c r="M129" t="s" s="12">
        <v>20486</v>
      </c>
    </row>
    <row r="130" ht="24.95" customHeight="1">
      <c r="A130" s="11">
        <v>128</v>
      </c>
      <c r="B130" t="s" s="12">
        <v>20348</v>
      </c>
      <c r="C130" t="s" s="12">
        <v>20487</v>
      </c>
      <c r="D130" t="s" s="12">
        <v>20488</v>
      </c>
      <c r="E130" t="s" s="12">
        <v>25</v>
      </c>
      <c r="F130" t="s" s="12">
        <v>20485</v>
      </c>
      <c r="G130" t="s" s="12">
        <v>10566</v>
      </c>
      <c r="H130" s="11">
        <v>180</v>
      </c>
      <c r="I130" s="410">
        <v>0.64</v>
      </c>
      <c r="J130" s="11">
        <v>810</v>
      </c>
      <c r="K130" s="11">
        <v>170</v>
      </c>
      <c r="L130" s="11">
        <v>1</v>
      </c>
      <c r="M130" t="s" s="12">
        <v>20489</v>
      </c>
    </row>
    <row r="131" ht="24.95" customHeight="1">
      <c r="A131" s="11">
        <v>129</v>
      </c>
      <c r="B131" t="s" s="12">
        <v>20348</v>
      </c>
      <c r="C131" t="s" s="12">
        <v>20490</v>
      </c>
      <c r="D131" t="s" s="12">
        <v>20491</v>
      </c>
      <c r="E131" t="s" s="12">
        <v>439</v>
      </c>
      <c r="F131" t="s" s="12">
        <v>9301</v>
      </c>
      <c r="G131" t="s" s="38">
        <v>10495</v>
      </c>
      <c r="H131" s="37">
        <v>230</v>
      </c>
      <c r="I131" s="133">
        <v>1</v>
      </c>
      <c r="J131" s="37">
        <v>2000</v>
      </c>
      <c r="K131" s="37">
        <v>40</v>
      </c>
      <c r="L131" s="11">
        <v>2</v>
      </c>
      <c r="M131" t="s" s="12">
        <v>20492</v>
      </c>
    </row>
    <row r="132" ht="24.95" customHeight="1">
      <c r="A132" s="11">
        <v>130</v>
      </c>
      <c r="B132" t="s" s="12">
        <v>20348</v>
      </c>
      <c r="C132" t="s" s="12">
        <v>20493</v>
      </c>
      <c r="D132" t="s" s="12">
        <v>20494</v>
      </c>
      <c r="E132" t="s" s="12">
        <v>25</v>
      </c>
      <c r="F132" t="s" s="12">
        <v>20495</v>
      </c>
      <c r="G132" t="s" s="12">
        <v>10495</v>
      </c>
      <c r="H132" s="11">
        <v>200</v>
      </c>
      <c r="I132" s="410">
        <v>0.75</v>
      </c>
      <c r="J132" s="11">
        <v>900</v>
      </c>
      <c r="K132" s="11">
        <v>150</v>
      </c>
      <c r="L132" s="11">
        <v>1</v>
      </c>
      <c r="M132" t="s" s="12">
        <v>20496</v>
      </c>
    </row>
    <row r="133" ht="24.95" customHeight="1">
      <c r="A133" s="11">
        <v>131</v>
      </c>
      <c r="B133" t="s" s="12">
        <v>20348</v>
      </c>
      <c r="C133" t="s" s="12">
        <v>20497</v>
      </c>
      <c r="D133" t="s" s="12">
        <v>20491</v>
      </c>
      <c r="E133" t="s" s="12">
        <v>20083</v>
      </c>
      <c r="F133" t="s" s="12">
        <v>20498</v>
      </c>
      <c r="G133" t="s" s="38">
        <v>251</v>
      </c>
      <c r="H133" s="37">
        <v>300</v>
      </c>
      <c r="I133" s="133">
        <v>0.9</v>
      </c>
      <c r="J133" s="37">
        <v>800</v>
      </c>
      <c r="K133" s="37">
        <v>250</v>
      </c>
      <c r="L133" s="37">
        <v>1</v>
      </c>
      <c r="M133" t="s" s="12">
        <v>20499</v>
      </c>
    </row>
    <row r="134" ht="24.95" customHeight="1">
      <c r="A134" s="11">
        <v>132</v>
      </c>
      <c r="B134" t="s" s="12">
        <v>20348</v>
      </c>
      <c r="C134" t="s" s="12">
        <v>20500</v>
      </c>
      <c r="D134" t="s" s="12">
        <v>20491</v>
      </c>
      <c r="E134" t="s" s="12">
        <v>14620</v>
      </c>
      <c r="F134" t="s" s="12">
        <v>9301</v>
      </c>
      <c r="G134" t="s" s="38">
        <v>10566</v>
      </c>
      <c r="H134" s="37">
        <v>81</v>
      </c>
      <c r="I134" s="133">
        <v>1</v>
      </c>
      <c r="J134" s="37">
        <v>2000</v>
      </c>
      <c r="K134" s="37">
        <v>40</v>
      </c>
      <c r="L134" s="37">
        <v>3</v>
      </c>
      <c r="M134" t="s" s="12">
        <v>20501</v>
      </c>
    </row>
    <row r="135" ht="24.95" customHeight="1">
      <c r="A135" s="11">
        <v>133</v>
      </c>
      <c r="B135" t="s" s="12">
        <v>20348</v>
      </c>
      <c r="C135" t="s" s="12">
        <v>20502</v>
      </c>
      <c r="D135" t="s" s="12">
        <v>20491</v>
      </c>
      <c r="E135" t="s" s="12">
        <v>20093</v>
      </c>
      <c r="F135" t="s" s="12">
        <v>20503</v>
      </c>
      <c r="G135" t="s" s="38">
        <v>115</v>
      </c>
      <c r="H135" s="37">
        <v>260</v>
      </c>
      <c r="I135" s="133">
        <v>1</v>
      </c>
      <c r="J135" s="37">
        <v>700</v>
      </c>
      <c r="K135" s="37">
        <v>300</v>
      </c>
      <c r="L135" s="37">
        <v>2</v>
      </c>
      <c r="M135" t="s" s="12">
        <v>20504</v>
      </c>
    </row>
    <row r="136" ht="24.95" customHeight="1">
      <c r="A136" s="11">
        <v>134</v>
      </c>
      <c r="B136" t="s" s="12">
        <v>20348</v>
      </c>
      <c r="C136" t="s" s="12">
        <v>20505</v>
      </c>
      <c r="D136" t="s" s="12">
        <v>20506</v>
      </c>
      <c r="E136" t="s" s="12">
        <v>173</v>
      </c>
      <c r="F136" t="s" s="12">
        <v>9301</v>
      </c>
      <c r="G136" t="s" s="12">
        <v>9301</v>
      </c>
      <c r="H136" s="11">
        <v>352</v>
      </c>
      <c r="I136" s="410">
        <v>0.95</v>
      </c>
      <c r="J136" s="11">
        <v>1584</v>
      </c>
      <c r="K136" s="11">
        <v>230</v>
      </c>
      <c r="L136" s="11">
        <v>2</v>
      </c>
      <c r="M136" t="s" s="12">
        <v>20507</v>
      </c>
    </row>
    <row r="137" ht="24.95" customHeight="1">
      <c r="A137" s="11">
        <v>135</v>
      </c>
      <c r="B137" t="s" s="12">
        <v>20348</v>
      </c>
      <c r="C137" t="s" s="12">
        <v>20508</v>
      </c>
      <c r="D137" t="s" s="12">
        <v>20509</v>
      </c>
      <c r="E137" t="s" s="12">
        <v>25</v>
      </c>
      <c r="F137" t="s" s="12">
        <v>20510</v>
      </c>
      <c r="G137" t="s" s="12">
        <v>9301</v>
      </c>
      <c r="H137" s="11">
        <v>230</v>
      </c>
      <c r="I137" s="410">
        <v>0.6</v>
      </c>
      <c r="J137" s="11">
        <v>1035</v>
      </c>
      <c r="K137" s="11">
        <v>200</v>
      </c>
      <c r="L137" s="11">
        <v>1</v>
      </c>
      <c r="M137" t="s" s="12">
        <v>20511</v>
      </c>
    </row>
    <row r="138" ht="24.95" customHeight="1">
      <c r="A138" s="11">
        <v>136</v>
      </c>
      <c r="B138" t="s" s="12">
        <v>20512</v>
      </c>
      <c r="C138" t="s" s="12">
        <v>20513</v>
      </c>
      <c r="D138" t="s" s="12">
        <v>20514</v>
      </c>
      <c r="E138" t="s" s="12">
        <v>25</v>
      </c>
      <c r="F138" t="s" s="12">
        <v>20515</v>
      </c>
      <c r="G138" t="s" s="12">
        <v>156</v>
      </c>
      <c r="H138" s="11">
        <v>1000</v>
      </c>
      <c r="I138" s="410">
        <v>0.6</v>
      </c>
      <c r="J138" s="11">
        <v>4500</v>
      </c>
      <c r="K138" s="11">
        <v>250</v>
      </c>
      <c r="L138" s="11">
        <v>4</v>
      </c>
      <c r="M138" t="s" s="12">
        <v>20516</v>
      </c>
    </row>
    <row r="139" ht="24.95" customHeight="1">
      <c r="A139" s="11">
        <v>137</v>
      </c>
      <c r="B139" t="s" s="12">
        <v>20512</v>
      </c>
      <c r="C139" t="s" s="12">
        <v>20517</v>
      </c>
      <c r="D139" t="s" s="12">
        <v>20518</v>
      </c>
      <c r="E139" t="s" s="12">
        <v>14620</v>
      </c>
      <c r="F139" t="s" s="12">
        <v>20519</v>
      </c>
      <c r="G139" t="s" s="38">
        <v>251</v>
      </c>
      <c r="H139" s="37">
        <v>130</v>
      </c>
      <c r="I139" s="133">
        <v>0.95</v>
      </c>
      <c r="J139" s="37">
        <v>500</v>
      </c>
      <c r="K139" s="37">
        <v>60</v>
      </c>
      <c r="L139" s="37">
        <v>1</v>
      </c>
      <c r="M139" t="s" s="12">
        <v>20520</v>
      </c>
    </row>
    <row r="140" ht="24.95" customHeight="1">
      <c r="A140" s="11">
        <v>138</v>
      </c>
      <c r="B140" t="s" s="12">
        <v>20512</v>
      </c>
      <c r="C140" t="s" s="12">
        <v>20521</v>
      </c>
      <c r="D140" t="s" s="12">
        <v>20518</v>
      </c>
      <c r="E140" t="s" s="12">
        <v>20093</v>
      </c>
      <c r="F140" t="s" s="12">
        <v>20522</v>
      </c>
      <c r="G140" s="39"/>
      <c r="H140" s="37">
        <v>323</v>
      </c>
      <c r="I140" s="133">
        <v>0.9</v>
      </c>
      <c r="J140" s="39"/>
      <c r="K140" s="37">
        <v>140</v>
      </c>
      <c r="L140" s="37">
        <v>2</v>
      </c>
      <c r="M140" t="s" s="12">
        <v>20523</v>
      </c>
    </row>
    <row r="141" ht="24.95" customHeight="1">
      <c r="A141" s="11">
        <v>139</v>
      </c>
      <c r="B141" t="s" s="12">
        <v>20512</v>
      </c>
      <c r="C141" t="s" s="12">
        <v>20524</v>
      </c>
      <c r="D141" t="s" s="12">
        <v>20525</v>
      </c>
      <c r="E141" t="s" s="12">
        <v>20083</v>
      </c>
      <c r="F141" t="s" s="12">
        <v>20526</v>
      </c>
      <c r="G141" t="s" s="38">
        <v>229</v>
      </c>
      <c r="H141" s="37">
        <v>280</v>
      </c>
      <c r="I141" s="133">
        <v>0.97</v>
      </c>
      <c r="J141" s="37">
        <v>900</v>
      </c>
      <c r="K141" s="37">
        <v>100</v>
      </c>
      <c r="L141" s="11">
        <v>2</v>
      </c>
      <c r="M141" t="s" s="12">
        <v>20527</v>
      </c>
    </row>
    <row r="142" ht="24.95" customHeight="1">
      <c r="A142" s="11">
        <v>140</v>
      </c>
      <c r="B142" s="14"/>
      <c r="C142" t="s" s="12">
        <v>20528</v>
      </c>
      <c r="D142" s="14"/>
      <c r="E142" s="14"/>
      <c r="F142" t="s" s="12">
        <v>9301</v>
      </c>
      <c r="G142" t="s" s="38">
        <v>9301</v>
      </c>
      <c r="H142" s="39"/>
      <c r="I142" s="133"/>
      <c r="J142" s="39"/>
      <c r="K142" s="39"/>
      <c r="L142" s="11">
        <v>1</v>
      </c>
      <c r="M142" t="s" s="12">
        <v>20529</v>
      </c>
    </row>
    <row r="143" ht="24.95" customHeight="1">
      <c r="A143" s="11">
        <v>141</v>
      </c>
      <c r="B143" t="s" s="12">
        <v>20512</v>
      </c>
      <c r="C143" t="s" s="12">
        <v>20530</v>
      </c>
      <c r="D143" t="s" s="12">
        <v>20531</v>
      </c>
      <c r="E143" t="s" s="12">
        <v>20093</v>
      </c>
      <c r="F143" t="s" s="12">
        <v>20532</v>
      </c>
      <c r="G143" t="s" s="38">
        <v>246</v>
      </c>
      <c r="H143" s="37">
        <v>2000</v>
      </c>
      <c r="I143" s="133">
        <v>1</v>
      </c>
      <c r="J143" s="37">
        <v>5000</v>
      </c>
      <c r="K143" s="37">
        <v>600</v>
      </c>
      <c r="L143" s="11">
        <v>2</v>
      </c>
      <c r="M143" t="s" s="12">
        <v>20533</v>
      </c>
    </row>
    <row r="144" ht="24.95" customHeight="1">
      <c r="A144" s="11">
        <v>142</v>
      </c>
      <c r="B144" t="s" s="12">
        <v>20512</v>
      </c>
      <c r="C144" t="s" s="12">
        <v>20534</v>
      </c>
      <c r="D144" t="s" s="12">
        <v>20535</v>
      </c>
      <c r="E144" t="s" s="12">
        <v>14620</v>
      </c>
      <c r="F144" t="s" s="12">
        <v>20536</v>
      </c>
      <c r="G144" t="s" s="38">
        <v>10830</v>
      </c>
      <c r="H144" s="37">
        <v>150</v>
      </c>
      <c r="I144" s="133">
        <v>1</v>
      </c>
      <c r="J144" s="37">
        <v>2000</v>
      </c>
      <c r="K144" s="37">
        <v>40</v>
      </c>
      <c r="L144" s="37">
        <v>1</v>
      </c>
      <c r="M144" t="s" s="12">
        <v>20537</v>
      </c>
    </row>
    <row r="145" ht="24.95" customHeight="1">
      <c r="A145" s="11">
        <v>143</v>
      </c>
      <c r="B145" t="s" s="12">
        <v>20348</v>
      </c>
      <c r="C145" t="s" s="12">
        <v>20538</v>
      </c>
      <c r="D145" t="s" s="12">
        <v>20539</v>
      </c>
      <c r="E145" t="s" s="12">
        <v>14620</v>
      </c>
      <c r="F145" t="s" s="12">
        <v>20540</v>
      </c>
      <c r="G145" t="s" s="38">
        <v>229</v>
      </c>
      <c r="H145" s="37">
        <v>300</v>
      </c>
      <c r="I145" s="133">
        <v>1</v>
      </c>
      <c r="J145" s="37">
        <v>2000</v>
      </c>
      <c r="K145" s="37">
        <v>55</v>
      </c>
      <c r="L145" s="37">
        <v>1</v>
      </c>
      <c r="M145" t="s" s="12">
        <v>20541</v>
      </c>
    </row>
    <row r="146" ht="24.95" customHeight="1">
      <c r="A146" s="11">
        <v>144</v>
      </c>
      <c r="B146" t="s" s="12">
        <v>20348</v>
      </c>
      <c r="C146" t="s" s="12">
        <v>20542</v>
      </c>
      <c r="D146" t="s" s="12">
        <v>20539</v>
      </c>
      <c r="E146" t="s" s="12">
        <v>14620</v>
      </c>
      <c r="F146" t="s" s="12">
        <v>20543</v>
      </c>
      <c r="G146" t="s" s="38">
        <v>229</v>
      </c>
      <c r="H146" s="37">
        <v>631</v>
      </c>
      <c r="I146" s="133">
        <v>2</v>
      </c>
      <c r="J146" s="37">
        <v>2001</v>
      </c>
      <c r="K146" s="37">
        <v>401</v>
      </c>
      <c r="L146" s="37">
        <v>2</v>
      </c>
      <c r="M146" t="s" s="12">
        <v>20544</v>
      </c>
    </row>
    <row r="147" ht="24.95" customHeight="1">
      <c r="A147" s="11">
        <v>145</v>
      </c>
      <c r="B147" t="s" s="12">
        <v>20348</v>
      </c>
      <c r="C147" t="s" s="12">
        <v>20545</v>
      </c>
      <c r="D147" t="s" s="12">
        <v>20546</v>
      </c>
      <c r="E147" t="s" s="12">
        <v>25</v>
      </c>
      <c r="F147" t="s" s="12">
        <v>20547</v>
      </c>
      <c r="G147" t="s" s="12">
        <v>115</v>
      </c>
      <c r="H147" s="11">
        <v>180</v>
      </c>
      <c r="I147" s="410">
        <v>0.8</v>
      </c>
      <c r="J147" s="11">
        <v>910</v>
      </c>
      <c r="K147" s="11">
        <v>110</v>
      </c>
      <c r="L147" s="11">
        <v>1</v>
      </c>
      <c r="M147" t="s" s="12">
        <v>20548</v>
      </c>
    </row>
    <row r="148" ht="24.95" customHeight="1">
      <c r="A148" s="11">
        <v>146</v>
      </c>
      <c r="B148" t="s" s="12">
        <v>20348</v>
      </c>
      <c r="C148" t="s" s="12">
        <v>20549</v>
      </c>
      <c r="D148" t="s" s="12">
        <v>20550</v>
      </c>
      <c r="E148" t="s" s="12">
        <v>25</v>
      </c>
      <c r="F148" t="s" s="12">
        <v>20551</v>
      </c>
      <c r="G148" t="s" s="12">
        <v>9301</v>
      </c>
      <c r="H148" s="11">
        <v>450</v>
      </c>
      <c r="I148" s="410">
        <v>0.8</v>
      </c>
      <c r="J148" s="11">
        <v>2025</v>
      </c>
      <c r="K148" s="11">
        <v>400</v>
      </c>
      <c r="L148" s="11">
        <v>2</v>
      </c>
      <c r="M148" t="s" s="12">
        <v>20552</v>
      </c>
    </row>
    <row r="149" ht="24.95" customHeight="1">
      <c r="A149" s="11">
        <v>147</v>
      </c>
      <c r="B149" t="s" s="12">
        <v>20348</v>
      </c>
      <c r="C149" t="s" s="12">
        <v>20553</v>
      </c>
      <c r="D149" t="s" s="12">
        <v>20554</v>
      </c>
      <c r="E149" t="s" s="12">
        <v>25</v>
      </c>
      <c r="F149" t="s" s="12">
        <v>20555</v>
      </c>
      <c r="G149" t="s" s="12">
        <v>265</v>
      </c>
      <c r="H149" s="11">
        <v>1600</v>
      </c>
      <c r="I149" s="410">
        <v>0.8</v>
      </c>
      <c r="J149" s="11">
        <v>7200</v>
      </c>
      <c r="K149" s="11">
        <v>350</v>
      </c>
      <c r="L149" s="11">
        <v>2</v>
      </c>
      <c r="M149" t="s" s="12">
        <v>20556</v>
      </c>
    </row>
    <row r="150" ht="24.95" customHeight="1">
      <c r="A150" s="11">
        <v>148</v>
      </c>
      <c r="B150" t="s" s="12">
        <v>20348</v>
      </c>
      <c r="C150" t="s" s="12">
        <v>20557</v>
      </c>
      <c r="D150" t="s" s="12">
        <v>20558</v>
      </c>
      <c r="E150" t="s" s="12">
        <v>25</v>
      </c>
      <c r="F150" t="s" s="12">
        <v>9301</v>
      </c>
      <c r="G150" t="s" s="12">
        <v>9301</v>
      </c>
      <c r="H150" s="11">
        <v>832</v>
      </c>
      <c r="I150" s="410">
        <v>0.85</v>
      </c>
      <c r="J150" s="11">
        <v>3177</v>
      </c>
      <c r="K150" s="11">
        <v>300</v>
      </c>
      <c r="L150" s="11">
        <v>2</v>
      </c>
      <c r="M150" t="s" s="12">
        <v>20559</v>
      </c>
    </row>
    <row r="151" ht="24.95" customHeight="1">
      <c r="A151" s="11">
        <v>149</v>
      </c>
      <c r="B151" t="s" s="12">
        <v>20348</v>
      </c>
      <c r="C151" t="s" s="12">
        <v>20560</v>
      </c>
      <c r="D151" t="s" s="12">
        <v>20561</v>
      </c>
      <c r="E151" t="s" s="12">
        <v>173</v>
      </c>
      <c r="F151" t="s" s="12">
        <v>20562</v>
      </c>
      <c r="G151" t="s" s="38">
        <v>246</v>
      </c>
      <c r="H151" s="37">
        <v>450</v>
      </c>
      <c r="I151" s="133">
        <v>1</v>
      </c>
      <c r="J151" s="37">
        <v>1500</v>
      </c>
      <c r="K151" s="37">
        <v>170</v>
      </c>
      <c r="L151" s="37">
        <v>2</v>
      </c>
      <c r="M151" t="s" s="12">
        <v>20563</v>
      </c>
    </row>
    <row r="152" ht="24.95" customHeight="1">
      <c r="A152" s="11">
        <v>150</v>
      </c>
      <c r="B152" t="s" s="12">
        <v>20348</v>
      </c>
      <c r="C152" t="s" s="12">
        <v>20564</v>
      </c>
      <c r="D152" t="s" s="12">
        <v>20565</v>
      </c>
      <c r="E152" t="s" s="12">
        <v>20080</v>
      </c>
      <c r="F152" t="s" s="12">
        <v>20566</v>
      </c>
      <c r="G152" t="s" s="38">
        <v>251</v>
      </c>
      <c r="H152" s="37">
        <v>140</v>
      </c>
      <c r="I152" s="133">
        <v>0.96</v>
      </c>
      <c r="J152" s="37">
        <v>400</v>
      </c>
      <c r="K152" s="37">
        <v>180</v>
      </c>
      <c r="L152" s="37">
        <v>3</v>
      </c>
      <c r="M152" t="s" s="12">
        <v>20567</v>
      </c>
    </row>
    <row r="153" ht="24.95" customHeight="1">
      <c r="A153" s="11">
        <v>151</v>
      </c>
      <c r="B153" t="s" s="12">
        <v>20348</v>
      </c>
      <c r="C153" t="s" s="12">
        <v>20568</v>
      </c>
      <c r="D153" t="s" s="12">
        <v>20565</v>
      </c>
      <c r="E153" t="s" s="12">
        <v>173</v>
      </c>
      <c r="F153" t="s" s="12">
        <v>20569</v>
      </c>
      <c r="G153" t="s" s="38">
        <v>10830</v>
      </c>
      <c r="H153" s="37">
        <v>110</v>
      </c>
      <c r="I153" s="133">
        <v>1</v>
      </c>
      <c r="J153" s="37">
        <v>3000</v>
      </c>
      <c r="K153" s="37">
        <v>120</v>
      </c>
      <c r="L153" s="37">
        <v>1</v>
      </c>
      <c r="M153" t="s" s="12">
        <v>20570</v>
      </c>
    </row>
    <row r="154" ht="24.95" customHeight="1">
      <c r="A154" s="11">
        <v>152</v>
      </c>
      <c r="B154" t="s" s="12">
        <v>20348</v>
      </c>
      <c r="C154" t="s" s="12">
        <v>20571</v>
      </c>
      <c r="D154" t="s" s="12">
        <v>20565</v>
      </c>
      <c r="E154" t="s" s="12">
        <v>20083</v>
      </c>
      <c r="F154" t="s" s="12">
        <v>9301</v>
      </c>
      <c r="G154" t="s" s="38">
        <v>2352</v>
      </c>
      <c r="H154" s="37">
        <v>420</v>
      </c>
      <c r="I154" s="133">
        <v>0.86</v>
      </c>
      <c r="J154" s="37">
        <v>800</v>
      </c>
      <c r="K154" s="37">
        <v>160</v>
      </c>
      <c r="L154" s="37">
        <v>2</v>
      </c>
      <c r="M154" t="s" s="12">
        <v>20572</v>
      </c>
    </row>
    <row r="155" ht="24.95" customHeight="1">
      <c r="A155" s="11">
        <v>153</v>
      </c>
      <c r="B155" t="s" s="12">
        <v>20348</v>
      </c>
      <c r="C155" t="s" s="12">
        <v>20573</v>
      </c>
      <c r="D155" t="s" s="12">
        <v>20565</v>
      </c>
      <c r="E155" t="s" s="12">
        <v>20080</v>
      </c>
      <c r="F155" t="s" s="12">
        <v>20574</v>
      </c>
      <c r="G155" t="s" s="38">
        <v>1512</v>
      </c>
      <c r="H155" s="37">
        <v>100</v>
      </c>
      <c r="I155" s="133">
        <v>0.95</v>
      </c>
      <c r="J155" s="37">
        <v>400</v>
      </c>
      <c r="K155" s="37">
        <v>130</v>
      </c>
      <c r="L155" s="37">
        <v>2</v>
      </c>
      <c r="M155" t="s" s="12">
        <v>20575</v>
      </c>
    </row>
    <row r="156" ht="24.95" customHeight="1">
      <c r="A156" s="11">
        <v>154</v>
      </c>
      <c r="B156" t="s" s="12">
        <v>20348</v>
      </c>
      <c r="C156" t="s" s="12">
        <v>20576</v>
      </c>
      <c r="D156" t="s" s="12">
        <v>20577</v>
      </c>
      <c r="E156" t="s" s="12">
        <v>25</v>
      </c>
      <c r="F156" t="s" s="12">
        <v>20578</v>
      </c>
      <c r="G156" t="s" s="12">
        <v>115</v>
      </c>
      <c r="H156" s="11">
        <v>360</v>
      </c>
      <c r="I156" s="410">
        <v>0.6899999999999999</v>
      </c>
      <c r="J156" s="11">
        <v>1620</v>
      </c>
      <c r="K156" s="11">
        <v>300</v>
      </c>
      <c r="L156" s="11">
        <v>1</v>
      </c>
      <c r="M156" t="s" s="12">
        <v>20579</v>
      </c>
    </row>
    <row r="157" ht="24.95" customHeight="1">
      <c r="A157" s="11">
        <v>155</v>
      </c>
      <c r="B157" t="s" s="12">
        <v>20348</v>
      </c>
      <c r="C157" t="s" s="12">
        <v>20580</v>
      </c>
      <c r="D157" t="s" s="12">
        <v>20581</v>
      </c>
      <c r="E157" t="s" s="12">
        <v>14620</v>
      </c>
      <c r="F157" t="s" s="12">
        <v>20582</v>
      </c>
      <c r="G157" t="s" s="38">
        <v>1512</v>
      </c>
      <c r="H157" s="37">
        <v>400</v>
      </c>
      <c r="I157" s="133">
        <v>0.8</v>
      </c>
      <c r="J157" s="37">
        <v>1200</v>
      </c>
      <c r="K157" s="37">
        <v>40</v>
      </c>
      <c r="L157" s="11">
        <v>1</v>
      </c>
      <c r="M157" t="s" s="12">
        <v>20583</v>
      </c>
    </row>
    <row r="158" ht="24.95" customHeight="1">
      <c r="A158" s="11">
        <v>156</v>
      </c>
      <c r="B158" t="s" s="12">
        <v>20348</v>
      </c>
      <c r="C158" t="s" s="12">
        <v>20584</v>
      </c>
      <c r="D158" t="s" s="12">
        <v>20585</v>
      </c>
      <c r="E158" t="s" s="12">
        <v>25</v>
      </c>
      <c r="F158" t="s" s="12">
        <v>20586</v>
      </c>
      <c r="G158" s="14"/>
      <c r="H158" s="11">
        <v>300</v>
      </c>
      <c r="I158" s="410">
        <v>0.8</v>
      </c>
      <c r="J158" s="11">
        <v>1350</v>
      </c>
      <c r="K158" s="11">
        <v>350</v>
      </c>
      <c r="L158" s="11">
        <v>3</v>
      </c>
      <c r="M158" t="s" s="12">
        <v>20587</v>
      </c>
    </row>
    <row r="159" ht="24.95" customHeight="1">
      <c r="A159" s="11">
        <v>157</v>
      </c>
      <c r="B159" t="s" s="12">
        <v>20348</v>
      </c>
      <c r="C159" t="s" s="38">
        <v>20588</v>
      </c>
      <c r="D159" t="s" s="38">
        <v>20589</v>
      </c>
      <c r="E159" t="s" s="12">
        <v>20093</v>
      </c>
      <c r="F159" t="s" s="12">
        <v>20590</v>
      </c>
      <c r="G159" t="s" s="12">
        <v>251</v>
      </c>
      <c r="H159" s="14"/>
      <c r="I159" s="410"/>
      <c r="J159" s="14"/>
      <c r="K159" s="14"/>
      <c r="L159" s="37">
        <v>1</v>
      </c>
      <c r="M159" t="s" s="12">
        <v>20591</v>
      </c>
    </row>
    <row r="160" ht="24.95" customHeight="1">
      <c r="A160" s="11">
        <v>158</v>
      </c>
      <c r="B160" t="s" s="12">
        <v>20348</v>
      </c>
      <c r="C160" t="s" s="12">
        <v>20592</v>
      </c>
      <c r="D160" t="s" s="12">
        <v>20593</v>
      </c>
      <c r="E160" t="s" s="12">
        <v>14620</v>
      </c>
      <c r="F160" t="s" s="12">
        <v>20594</v>
      </c>
      <c r="G160" t="s" s="38">
        <v>10830</v>
      </c>
      <c r="H160" s="37">
        <v>550</v>
      </c>
      <c r="I160" s="133">
        <v>0.75</v>
      </c>
      <c r="J160" s="37">
        <v>2000</v>
      </c>
      <c r="K160" s="37">
        <v>150</v>
      </c>
      <c r="L160" s="11">
        <v>2</v>
      </c>
      <c r="M160" t="s" s="12">
        <v>20595</v>
      </c>
    </row>
    <row r="161" ht="24.95" customHeight="1">
      <c r="A161" s="11">
        <v>159</v>
      </c>
      <c r="B161" t="s" s="12">
        <v>20348</v>
      </c>
      <c r="C161" t="s" s="12">
        <v>20596</v>
      </c>
      <c r="D161" t="s" s="12">
        <v>20597</v>
      </c>
      <c r="E161" t="s" s="12">
        <v>25</v>
      </c>
      <c r="F161" t="s" s="12">
        <v>20598</v>
      </c>
      <c r="G161" t="s" s="12">
        <v>115</v>
      </c>
      <c r="H161" s="11">
        <v>282</v>
      </c>
      <c r="I161" s="410">
        <v>0.95</v>
      </c>
      <c r="J161" s="11">
        <v>1269</v>
      </c>
      <c r="K161" s="11">
        <v>200</v>
      </c>
      <c r="L161" s="11">
        <v>3</v>
      </c>
      <c r="M161" t="s" s="12">
        <v>20599</v>
      </c>
    </row>
    <row r="162" ht="24.95" customHeight="1">
      <c r="A162" s="11">
        <v>160</v>
      </c>
      <c r="B162" t="s" s="12">
        <v>20348</v>
      </c>
      <c r="C162" t="s" s="12">
        <v>20600</v>
      </c>
      <c r="D162" t="s" s="12">
        <v>20601</v>
      </c>
      <c r="E162" t="s" s="12">
        <v>14620</v>
      </c>
      <c r="F162" t="s" s="12">
        <v>20602</v>
      </c>
      <c r="G162" t="s" s="38">
        <v>156</v>
      </c>
      <c r="H162" s="37">
        <v>110</v>
      </c>
      <c r="I162" s="133">
        <v>0.8</v>
      </c>
      <c r="J162" s="37">
        <v>400</v>
      </c>
      <c r="K162" s="37">
        <v>80</v>
      </c>
      <c r="L162" s="37">
        <v>2</v>
      </c>
      <c r="M162" t="s" s="12">
        <v>20603</v>
      </c>
    </row>
    <row r="163" ht="24.95" customHeight="1">
      <c r="A163" s="11">
        <v>161</v>
      </c>
      <c r="B163" t="s" s="12">
        <v>20348</v>
      </c>
      <c r="C163" t="s" s="12">
        <v>20604</v>
      </c>
      <c r="D163" t="s" s="12">
        <v>20605</v>
      </c>
      <c r="E163" t="s" s="12">
        <v>428</v>
      </c>
      <c r="F163" t="s" s="12">
        <v>9301</v>
      </c>
      <c r="G163" t="s" s="12">
        <v>9301</v>
      </c>
      <c r="H163" s="11">
        <v>230</v>
      </c>
      <c r="I163" s="410">
        <v>0.8</v>
      </c>
      <c r="J163" s="11">
        <v>1035</v>
      </c>
      <c r="K163" s="11">
        <v>190</v>
      </c>
      <c r="L163" s="11">
        <v>1</v>
      </c>
      <c r="M163" t="s" s="12">
        <v>20606</v>
      </c>
    </row>
    <row r="164" ht="24.95" customHeight="1">
      <c r="A164" s="11">
        <v>162</v>
      </c>
      <c r="B164" t="s" s="12">
        <v>20348</v>
      </c>
      <c r="C164" t="s" s="12">
        <v>20607</v>
      </c>
      <c r="D164" t="s" s="12">
        <v>20608</v>
      </c>
      <c r="E164" t="s" s="12">
        <v>25</v>
      </c>
      <c r="F164" t="s" s="12">
        <v>20609</v>
      </c>
      <c r="G164" t="s" s="12">
        <v>246</v>
      </c>
      <c r="H164" s="11">
        <v>280</v>
      </c>
      <c r="I164" s="410">
        <v>0.76</v>
      </c>
      <c r="J164" s="11">
        <v>1260</v>
      </c>
      <c r="K164" s="11">
        <v>275</v>
      </c>
      <c r="L164" s="11">
        <v>2</v>
      </c>
      <c r="M164" t="s" s="12">
        <v>20610</v>
      </c>
    </row>
    <row r="165" ht="24.95" customHeight="1">
      <c r="A165" s="11">
        <v>163</v>
      </c>
      <c r="B165" t="s" s="12">
        <v>20348</v>
      </c>
      <c r="C165" t="s" s="12">
        <v>20611</v>
      </c>
      <c r="D165" t="s" s="12">
        <v>20612</v>
      </c>
      <c r="E165" t="s" s="12">
        <v>6027</v>
      </c>
      <c r="F165" t="s" s="12">
        <v>9301</v>
      </c>
      <c r="G165" t="s" s="12">
        <v>9301</v>
      </c>
      <c r="H165" t="s" s="12">
        <v>9301</v>
      </c>
      <c r="I165" t="s" s="12">
        <v>9301</v>
      </c>
      <c r="J165" t="s" s="12">
        <v>9301</v>
      </c>
      <c r="K165" s="11">
        <v>50</v>
      </c>
      <c r="L165" s="11">
        <v>1</v>
      </c>
      <c r="M165" t="s" s="12">
        <v>20613</v>
      </c>
    </row>
    <row r="166" ht="24.95" customHeight="1">
      <c r="A166" s="11">
        <v>164</v>
      </c>
      <c r="B166" t="s" s="12">
        <v>20348</v>
      </c>
      <c r="C166" t="s" s="12">
        <v>20614</v>
      </c>
      <c r="D166" t="s" s="12">
        <v>20615</v>
      </c>
      <c r="E166" t="s" s="12">
        <v>25</v>
      </c>
      <c r="F166" t="s" s="12">
        <v>20616</v>
      </c>
      <c r="G166" t="s" s="12">
        <v>115</v>
      </c>
      <c r="H166" s="11">
        <v>246</v>
      </c>
      <c r="I166" s="410">
        <v>0.9</v>
      </c>
      <c r="J166" s="11">
        <v>1107</v>
      </c>
      <c r="K166" s="11">
        <v>150</v>
      </c>
      <c r="L166" s="11">
        <v>1</v>
      </c>
      <c r="M166" t="s" s="12">
        <v>20617</v>
      </c>
    </row>
    <row r="167" ht="24.95" customHeight="1">
      <c r="A167" s="11">
        <v>165</v>
      </c>
      <c r="B167" t="s" s="12">
        <v>20348</v>
      </c>
      <c r="C167" t="s" s="12">
        <v>20618</v>
      </c>
      <c r="D167" t="s" s="12">
        <v>20619</v>
      </c>
      <c r="E167" t="s" s="12">
        <v>173</v>
      </c>
      <c r="F167" t="s" s="12">
        <v>20620</v>
      </c>
      <c r="G167" t="s" s="12">
        <v>10542</v>
      </c>
      <c r="H167" s="11">
        <v>720</v>
      </c>
      <c r="I167" s="410">
        <v>0.85</v>
      </c>
      <c r="J167" s="11">
        <v>3240</v>
      </c>
      <c r="K167" s="11">
        <v>100</v>
      </c>
      <c r="L167" s="11">
        <v>1</v>
      </c>
      <c r="M167" t="s" s="12">
        <v>20621</v>
      </c>
    </row>
    <row r="168" ht="24.95" customHeight="1">
      <c r="A168" s="11">
        <v>166</v>
      </c>
      <c r="B168" t="s" s="12">
        <v>20348</v>
      </c>
      <c r="C168" t="s" s="12">
        <v>20622</v>
      </c>
      <c r="D168" t="s" s="12">
        <v>20623</v>
      </c>
      <c r="E168" t="s" s="12">
        <v>25</v>
      </c>
      <c r="F168" t="s" s="12">
        <v>20624</v>
      </c>
      <c r="G168" s="14"/>
      <c r="H168" s="11">
        <v>450</v>
      </c>
      <c r="I168" s="410">
        <v>0.95</v>
      </c>
      <c r="J168" s="11">
        <v>2025</v>
      </c>
      <c r="K168" s="11">
        <v>150</v>
      </c>
      <c r="L168" s="11">
        <v>1</v>
      </c>
      <c r="M168" t="s" s="12">
        <v>20625</v>
      </c>
    </row>
    <row r="169" ht="24.95" customHeight="1">
      <c r="A169" s="11">
        <v>167</v>
      </c>
      <c r="B169" t="s" s="12">
        <v>20348</v>
      </c>
      <c r="C169" t="s" s="12">
        <v>20626</v>
      </c>
      <c r="D169" t="s" s="12">
        <v>20619</v>
      </c>
      <c r="E169" t="s" s="12">
        <v>25</v>
      </c>
      <c r="F169" t="s" s="12">
        <v>20503</v>
      </c>
      <c r="G169" t="s" s="12">
        <v>9301</v>
      </c>
      <c r="H169" s="11">
        <v>1284</v>
      </c>
      <c r="I169" s="410">
        <v>0.87</v>
      </c>
      <c r="J169" s="11">
        <v>5778</v>
      </c>
      <c r="K169" s="11">
        <v>400</v>
      </c>
      <c r="L169" s="11">
        <v>2</v>
      </c>
      <c r="M169" t="s" s="12">
        <v>20627</v>
      </c>
    </row>
    <row r="170" ht="24.95" customHeight="1">
      <c r="A170" s="11">
        <v>168</v>
      </c>
      <c r="B170" t="s" s="12">
        <v>20348</v>
      </c>
      <c r="C170" t="s" s="12">
        <v>20628</v>
      </c>
      <c r="D170" t="s" s="12">
        <v>20619</v>
      </c>
      <c r="E170" t="s" s="12">
        <v>25</v>
      </c>
      <c r="F170" t="s" s="12">
        <v>20503</v>
      </c>
      <c r="G170" t="s" s="12">
        <v>9301</v>
      </c>
      <c r="H170" s="11">
        <v>1058</v>
      </c>
      <c r="I170" s="410">
        <v>0.85</v>
      </c>
      <c r="J170" s="11">
        <v>4710</v>
      </c>
      <c r="K170" s="11">
        <v>300</v>
      </c>
      <c r="L170" s="11">
        <v>1</v>
      </c>
      <c r="M170" t="s" s="12">
        <v>20629</v>
      </c>
    </row>
    <row r="171" ht="24.95" customHeight="1">
      <c r="A171" s="11">
        <v>169</v>
      </c>
      <c r="B171" t="s" s="12">
        <v>20348</v>
      </c>
      <c r="C171" t="s" s="12">
        <v>20630</v>
      </c>
      <c r="D171" t="s" s="12">
        <v>20601</v>
      </c>
      <c r="E171" t="s" s="12">
        <v>25</v>
      </c>
      <c r="F171" t="s" s="12">
        <v>20631</v>
      </c>
      <c r="G171" t="s" s="12">
        <v>115</v>
      </c>
      <c r="H171" s="11">
        <v>1000</v>
      </c>
      <c r="I171" s="410">
        <v>0.75</v>
      </c>
      <c r="J171" s="11">
        <v>4500</v>
      </c>
      <c r="K171" s="11">
        <v>700</v>
      </c>
      <c r="L171" s="11">
        <v>2</v>
      </c>
      <c r="M171" t="s" s="12">
        <v>20632</v>
      </c>
    </row>
    <row r="172" ht="24.95" customHeight="1">
      <c r="A172" s="11">
        <v>170</v>
      </c>
      <c r="B172" t="s" s="12">
        <v>20348</v>
      </c>
      <c r="C172" t="s" s="12">
        <v>20633</v>
      </c>
      <c r="D172" t="s" s="12">
        <v>20634</v>
      </c>
      <c r="E172" t="s" s="12">
        <v>25</v>
      </c>
      <c r="F172" t="s" s="12">
        <v>20635</v>
      </c>
      <c r="G172" t="s" s="12">
        <v>9301</v>
      </c>
      <c r="H172" s="11">
        <v>1080</v>
      </c>
      <c r="I172" s="410">
        <v>0.7</v>
      </c>
      <c r="J172" s="11">
        <v>4860</v>
      </c>
      <c r="K172" s="11">
        <v>150</v>
      </c>
      <c r="L172" s="11">
        <v>2</v>
      </c>
      <c r="M172" t="s" s="12">
        <v>20636</v>
      </c>
    </row>
    <row r="173" ht="24.95" customHeight="1">
      <c r="A173" s="11">
        <v>171</v>
      </c>
      <c r="B173" t="s" s="12">
        <v>20348</v>
      </c>
      <c r="C173" t="s" s="12">
        <v>20637</v>
      </c>
      <c r="D173" t="s" s="12">
        <v>20634</v>
      </c>
      <c r="E173" t="s" s="12">
        <v>25</v>
      </c>
      <c r="F173" t="s" s="12">
        <v>20635</v>
      </c>
      <c r="G173" t="s" s="12">
        <v>9301</v>
      </c>
      <c r="H173" s="11">
        <v>1770</v>
      </c>
      <c r="I173" s="410">
        <v>0.9</v>
      </c>
      <c r="J173" s="11">
        <v>1965</v>
      </c>
      <c r="K173" s="11">
        <v>350</v>
      </c>
      <c r="L173" s="11">
        <v>2</v>
      </c>
      <c r="M173" t="s" s="12">
        <v>20638</v>
      </c>
    </row>
    <row r="174" ht="24.95" customHeight="1">
      <c r="A174" s="11">
        <v>172</v>
      </c>
      <c r="B174" t="s" s="12">
        <v>20348</v>
      </c>
      <c r="C174" t="s" s="12">
        <v>20639</v>
      </c>
      <c r="D174" t="s" s="12">
        <v>20640</v>
      </c>
      <c r="E174" t="s" s="12">
        <v>25</v>
      </c>
      <c r="F174" t="s" s="12">
        <v>20641</v>
      </c>
      <c r="G174" t="s" s="12">
        <v>156</v>
      </c>
      <c r="H174" s="11">
        <v>550</v>
      </c>
      <c r="I174" s="410">
        <v>0.6</v>
      </c>
      <c r="J174" s="11">
        <v>2475</v>
      </c>
      <c r="K174" s="11">
        <v>500</v>
      </c>
      <c r="L174" s="11">
        <v>4</v>
      </c>
      <c r="M174" t="s" s="12">
        <v>20642</v>
      </c>
    </row>
    <row r="175" ht="24.95" customHeight="1">
      <c r="A175" s="11">
        <v>173</v>
      </c>
      <c r="B175" t="s" s="12">
        <v>20348</v>
      </c>
      <c r="C175" t="s" s="12">
        <v>20643</v>
      </c>
      <c r="D175" t="s" s="12">
        <v>20644</v>
      </c>
      <c r="E175" t="s" s="12">
        <v>25</v>
      </c>
      <c r="F175" t="s" s="12">
        <v>9301</v>
      </c>
      <c r="G175" t="s" s="12">
        <v>9301</v>
      </c>
      <c r="H175" s="11">
        <v>600</v>
      </c>
      <c r="I175" s="410">
        <v>0.75</v>
      </c>
      <c r="J175" s="11">
        <v>2710</v>
      </c>
      <c r="K175" s="11">
        <v>150</v>
      </c>
      <c r="L175" s="11">
        <v>1</v>
      </c>
      <c r="M175" t="s" s="12">
        <v>20645</v>
      </c>
    </row>
    <row r="176" ht="24.95" customHeight="1">
      <c r="A176" s="11">
        <v>174</v>
      </c>
      <c r="B176" t="s" s="12">
        <v>20348</v>
      </c>
      <c r="C176" t="s" s="12">
        <v>20646</v>
      </c>
      <c r="D176" t="s" s="12">
        <v>20647</v>
      </c>
      <c r="E176" t="s" s="12">
        <v>14620</v>
      </c>
      <c r="F176" t="s" s="12">
        <v>20648</v>
      </c>
      <c r="G176" t="s" s="38">
        <v>20649</v>
      </c>
      <c r="H176" s="37">
        <v>390</v>
      </c>
      <c r="I176" s="133">
        <v>0.85</v>
      </c>
      <c r="J176" s="37">
        <v>1900</v>
      </c>
      <c r="K176" s="37">
        <v>200</v>
      </c>
      <c r="L176" s="11">
        <v>3</v>
      </c>
      <c r="M176" t="s" s="12">
        <v>20650</v>
      </c>
    </row>
    <row r="177" ht="24.95" customHeight="1">
      <c r="A177" s="11">
        <v>175</v>
      </c>
      <c r="B177" t="s" s="12">
        <v>20348</v>
      </c>
      <c r="C177" t="s" s="12">
        <v>20651</v>
      </c>
      <c r="D177" t="s" s="12">
        <v>20652</v>
      </c>
      <c r="E177" t="s" s="12">
        <v>25</v>
      </c>
      <c r="F177" t="s" s="12">
        <v>20653</v>
      </c>
      <c r="G177" t="s" s="12">
        <v>9301</v>
      </c>
      <c r="H177" s="11">
        <v>600</v>
      </c>
      <c r="I177" s="410">
        <v>0.85</v>
      </c>
      <c r="J177" s="11">
        <v>2700</v>
      </c>
      <c r="K177" s="11">
        <v>500</v>
      </c>
      <c r="L177" s="11">
        <v>2</v>
      </c>
      <c r="M177" t="s" s="12">
        <v>20654</v>
      </c>
    </row>
    <row r="178" ht="24.95" customHeight="1">
      <c r="A178" s="11">
        <v>176</v>
      </c>
      <c r="B178" s="14"/>
      <c r="C178" t="s" s="12">
        <v>20655</v>
      </c>
      <c r="D178" s="14"/>
      <c r="E178" s="14"/>
      <c r="F178" t="s" s="12">
        <v>20656</v>
      </c>
      <c r="G178" t="s" s="12">
        <v>9301</v>
      </c>
      <c r="H178" s="14"/>
      <c r="I178" s="410"/>
      <c r="J178" s="14"/>
      <c r="K178" s="14"/>
      <c r="L178" s="11">
        <v>1</v>
      </c>
      <c r="M178" t="s" s="12">
        <v>20657</v>
      </c>
    </row>
    <row r="179" ht="24.95" customHeight="1">
      <c r="A179" s="11">
        <v>177</v>
      </c>
      <c r="B179" t="s" s="12">
        <v>20348</v>
      </c>
      <c r="C179" t="s" s="12">
        <v>20658</v>
      </c>
      <c r="D179" t="s" s="12">
        <v>20659</v>
      </c>
      <c r="E179" t="s" s="12">
        <v>20093</v>
      </c>
      <c r="F179" t="s" s="12">
        <v>20660</v>
      </c>
      <c r="G179" t="s" s="38">
        <v>246</v>
      </c>
      <c r="H179" s="37">
        <v>104</v>
      </c>
      <c r="I179" s="133">
        <v>0.9</v>
      </c>
      <c r="J179" s="37">
        <v>400</v>
      </c>
      <c r="K179" s="37">
        <v>40</v>
      </c>
      <c r="L179" s="11">
        <v>1</v>
      </c>
      <c r="M179" t="s" s="12">
        <v>20661</v>
      </c>
    </row>
    <row r="180" ht="24.95" customHeight="1">
      <c r="A180" s="11">
        <v>178</v>
      </c>
      <c r="B180" t="s" s="12">
        <v>20348</v>
      </c>
      <c r="C180" t="s" s="12">
        <v>20662</v>
      </c>
      <c r="D180" t="s" s="12">
        <v>20663</v>
      </c>
      <c r="E180" t="s" s="12">
        <v>14620</v>
      </c>
      <c r="F180" t="s" s="12">
        <v>9301</v>
      </c>
      <c r="G180" s="37">
        <v>1993</v>
      </c>
      <c r="H180" s="37">
        <v>90</v>
      </c>
      <c r="I180" s="133">
        <v>1</v>
      </c>
      <c r="J180" s="37">
        <v>300</v>
      </c>
      <c r="K180" s="37">
        <v>50</v>
      </c>
      <c r="L180" s="37">
        <v>1</v>
      </c>
      <c r="M180" t="s" s="12">
        <v>20664</v>
      </c>
    </row>
    <row r="181" ht="24.95" customHeight="1">
      <c r="A181" s="11">
        <v>179</v>
      </c>
      <c r="B181" t="s" s="12">
        <v>20348</v>
      </c>
      <c r="C181" t="s" s="12">
        <v>20665</v>
      </c>
      <c r="D181" t="s" s="12">
        <v>20666</v>
      </c>
      <c r="E181" t="s" s="12">
        <v>25</v>
      </c>
      <c r="F181" t="s" s="12">
        <v>20667</v>
      </c>
      <c r="G181" t="s" s="12">
        <v>875</v>
      </c>
      <c r="H181" s="11">
        <v>680</v>
      </c>
      <c r="I181" s="410">
        <v>0.98</v>
      </c>
      <c r="J181" s="11">
        <v>3060</v>
      </c>
      <c r="K181" s="11">
        <v>150</v>
      </c>
      <c r="L181" s="11">
        <v>1</v>
      </c>
      <c r="M181" t="s" s="12">
        <v>20668</v>
      </c>
    </row>
    <row r="182" ht="24.95" customHeight="1">
      <c r="A182" s="11">
        <v>180</v>
      </c>
      <c r="B182" t="s" s="12">
        <v>20348</v>
      </c>
      <c r="C182" t="s" s="12">
        <v>20669</v>
      </c>
      <c r="D182" t="s" s="12">
        <v>20670</v>
      </c>
      <c r="E182" t="s" s="12">
        <v>6027</v>
      </c>
      <c r="F182" t="s" s="12">
        <v>20671</v>
      </c>
      <c r="G182" s="11">
        <v>2001</v>
      </c>
      <c r="H182" s="11">
        <v>320</v>
      </c>
      <c r="I182" s="410">
        <v>0.7</v>
      </c>
      <c r="J182" s="11">
        <v>1440</v>
      </c>
      <c r="K182" s="11">
        <v>260</v>
      </c>
      <c r="L182" s="11">
        <v>1</v>
      </c>
      <c r="M182" t="s" s="12">
        <v>20672</v>
      </c>
    </row>
    <row r="183" ht="24.95" customHeight="1">
      <c r="A183" s="11">
        <v>181</v>
      </c>
      <c r="B183" t="s" s="12">
        <v>20348</v>
      </c>
      <c r="C183" t="s" s="12">
        <v>20673</v>
      </c>
      <c r="D183" t="s" s="12">
        <v>20674</v>
      </c>
      <c r="E183" t="s" s="12">
        <v>25</v>
      </c>
      <c r="F183" t="s" s="12">
        <v>20675</v>
      </c>
      <c r="G183" t="s" s="12">
        <v>9301</v>
      </c>
      <c r="H183" s="11">
        <v>400</v>
      </c>
      <c r="I183" s="410">
        <v>0.65</v>
      </c>
      <c r="J183" s="11">
        <v>1800</v>
      </c>
      <c r="K183" s="11">
        <v>400</v>
      </c>
      <c r="L183" s="11">
        <v>2</v>
      </c>
      <c r="M183" t="s" s="12">
        <v>20676</v>
      </c>
    </row>
    <row r="184" ht="24.95" customHeight="1">
      <c r="A184" s="11">
        <v>182</v>
      </c>
      <c r="B184" t="s" s="12">
        <v>20348</v>
      </c>
      <c r="C184" t="s" s="12">
        <v>20677</v>
      </c>
      <c r="D184" t="s" s="12">
        <v>20678</v>
      </c>
      <c r="E184" t="s" s="12">
        <v>25</v>
      </c>
      <c r="F184" t="s" s="12">
        <v>20679</v>
      </c>
      <c r="G184" s="11">
        <v>2001</v>
      </c>
      <c r="H184" s="11">
        <v>220</v>
      </c>
      <c r="I184" s="410">
        <v>0.9</v>
      </c>
      <c r="J184" s="11">
        <v>990</v>
      </c>
      <c r="K184" s="11">
        <v>180</v>
      </c>
      <c r="L184" s="11">
        <v>1</v>
      </c>
      <c r="M184" t="s" s="12">
        <v>20680</v>
      </c>
    </row>
    <row r="185" ht="24.95" customHeight="1">
      <c r="A185" s="11">
        <v>183</v>
      </c>
      <c r="B185" t="s" s="12">
        <v>20348</v>
      </c>
      <c r="C185" t="s" s="12">
        <v>20681</v>
      </c>
      <c r="D185" t="s" s="12">
        <v>20682</v>
      </c>
      <c r="E185" t="s" s="12">
        <v>25</v>
      </c>
      <c r="F185" t="s" s="12">
        <v>20683</v>
      </c>
      <c r="G185" t="s" s="12">
        <v>251</v>
      </c>
      <c r="H185" s="11">
        <v>300</v>
      </c>
      <c r="I185" s="410">
        <v>0.6</v>
      </c>
      <c r="J185" s="11">
        <v>1350</v>
      </c>
      <c r="K185" s="11">
        <v>200</v>
      </c>
      <c r="L185" s="11">
        <v>2</v>
      </c>
      <c r="M185" t="s" s="12">
        <v>20684</v>
      </c>
    </row>
    <row r="186" ht="24.95" customHeight="1">
      <c r="A186" s="11">
        <v>184</v>
      </c>
      <c r="B186" t="s" s="12">
        <v>20348</v>
      </c>
      <c r="C186" t="s" s="12">
        <v>20685</v>
      </c>
      <c r="D186" t="s" s="12">
        <v>20686</v>
      </c>
      <c r="E186" t="s" s="12">
        <v>173</v>
      </c>
      <c r="F186" t="s" s="12">
        <v>20675</v>
      </c>
      <c r="G186" t="s" s="12">
        <v>10830</v>
      </c>
      <c r="H186" s="11">
        <v>700</v>
      </c>
      <c r="I186" s="410">
        <v>0.95</v>
      </c>
      <c r="J186" s="11">
        <v>3150</v>
      </c>
      <c r="K186" s="11">
        <v>300</v>
      </c>
      <c r="L186" s="11">
        <v>1</v>
      </c>
      <c r="M186" t="s" s="12">
        <v>20687</v>
      </c>
    </row>
    <row r="187" ht="24.95" customHeight="1">
      <c r="A187" s="11">
        <v>185</v>
      </c>
      <c r="B187" t="s" s="12">
        <v>20348</v>
      </c>
      <c r="C187" t="s" s="12">
        <v>20688</v>
      </c>
      <c r="D187" t="s" s="12">
        <v>20689</v>
      </c>
      <c r="E187" t="s" s="12">
        <v>6027</v>
      </c>
      <c r="F187" t="s" s="12">
        <v>20690</v>
      </c>
      <c r="G187" t="s" s="12">
        <v>10495</v>
      </c>
      <c r="H187" s="11">
        <v>354</v>
      </c>
      <c r="I187" s="410">
        <v>0.8</v>
      </c>
      <c r="J187" s="11">
        <v>1593</v>
      </c>
      <c r="K187" s="11">
        <v>250</v>
      </c>
      <c r="L187" s="11">
        <v>1</v>
      </c>
      <c r="M187" t="s" s="12">
        <v>20691</v>
      </c>
    </row>
    <row r="188" ht="24.95" customHeight="1">
      <c r="A188" s="11">
        <v>186</v>
      </c>
      <c r="B188" t="s" s="12">
        <v>20348</v>
      </c>
      <c r="C188" t="s" s="12">
        <v>20692</v>
      </c>
      <c r="D188" t="s" s="12">
        <v>20693</v>
      </c>
      <c r="E188" t="s" s="12">
        <v>25</v>
      </c>
      <c r="F188" t="s" s="12">
        <v>9301</v>
      </c>
      <c r="G188" t="s" s="12">
        <v>9301</v>
      </c>
      <c r="H188" s="11">
        <v>240</v>
      </c>
      <c r="I188" s="410">
        <v>0.8</v>
      </c>
      <c r="J188" s="11">
        <v>1080</v>
      </c>
      <c r="K188" s="11">
        <v>200</v>
      </c>
      <c r="L188" s="11">
        <v>1</v>
      </c>
      <c r="M188" t="s" s="12">
        <v>20694</v>
      </c>
    </row>
    <row r="189" ht="24.95" customHeight="1">
      <c r="A189" s="11">
        <v>187</v>
      </c>
      <c r="B189" t="s" s="12">
        <v>20348</v>
      </c>
      <c r="C189" t="s" s="12">
        <v>20695</v>
      </c>
      <c r="D189" t="s" s="12">
        <v>20696</v>
      </c>
      <c r="E189" t="s" s="12">
        <v>25</v>
      </c>
      <c r="F189" t="s" s="12">
        <v>20697</v>
      </c>
      <c r="G189" t="s" s="12">
        <v>875</v>
      </c>
      <c r="H189" s="11">
        <v>1200</v>
      </c>
      <c r="I189" s="410">
        <v>0.85</v>
      </c>
      <c r="J189" s="11">
        <v>5400</v>
      </c>
      <c r="K189" s="11">
        <v>400</v>
      </c>
      <c r="L189" s="11">
        <v>2</v>
      </c>
      <c r="M189" t="s" s="12">
        <v>20698</v>
      </c>
    </row>
    <row r="190" ht="24.95" customHeight="1">
      <c r="A190" s="11">
        <v>188</v>
      </c>
      <c r="B190" t="s" s="12">
        <v>20348</v>
      </c>
      <c r="C190" t="s" s="12">
        <v>20699</v>
      </c>
      <c r="D190" t="s" s="12">
        <v>20696</v>
      </c>
      <c r="E190" t="s" s="12">
        <v>20080</v>
      </c>
      <c r="F190" t="s" s="12">
        <v>20700</v>
      </c>
      <c r="G190" t="s" s="38">
        <v>251</v>
      </c>
      <c r="H190" s="37">
        <v>220</v>
      </c>
      <c r="I190" s="133">
        <v>0.8</v>
      </c>
      <c r="J190" s="37">
        <v>600</v>
      </c>
      <c r="K190" s="37">
        <v>100</v>
      </c>
      <c r="L190" s="11">
        <v>1</v>
      </c>
      <c r="M190" t="s" s="12">
        <v>20701</v>
      </c>
    </row>
    <row r="191" ht="24.95" customHeight="1">
      <c r="A191" s="11">
        <v>189</v>
      </c>
      <c r="B191" t="s" s="12">
        <v>20348</v>
      </c>
      <c r="C191" t="s" s="12">
        <v>20702</v>
      </c>
      <c r="D191" t="s" s="12">
        <v>20696</v>
      </c>
      <c r="E191" t="s" s="12">
        <v>14620</v>
      </c>
      <c r="F191" t="s" s="12">
        <v>20703</v>
      </c>
      <c r="G191" t="s" s="12">
        <v>10495</v>
      </c>
      <c r="H191" s="14"/>
      <c r="I191" s="410"/>
      <c r="J191" s="14"/>
      <c r="K191" s="39"/>
      <c r="L191" s="11">
        <v>2</v>
      </c>
      <c r="M191" t="s" s="12">
        <v>20704</v>
      </c>
    </row>
    <row r="192" ht="24.95" customHeight="1">
      <c r="A192" s="11">
        <v>190</v>
      </c>
      <c r="B192" t="s" s="12">
        <v>20348</v>
      </c>
      <c r="C192" t="s" s="12">
        <v>20705</v>
      </c>
      <c r="D192" t="s" s="12">
        <v>20696</v>
      </c>
      <c r="E192" t="s" s="12">
        <v>173</v>
      </c>
      <c r="F192" t="s" s="12">
        <v>9301</v>
      </c>
      <c r="G192" t="s" s="12">
        <v>9301</v>
      </c>
      <c r="H192" s="14"/>
      <c r="I192" s="410"/>
      <c r="J192" s="14"/>
      <c r="K192" s="39"/>
      <c r="L192" s="11">
        <v>4</v>
      </c>
      <c r="M192" t="s" s="12">
        <v>20706</v>
      </c>
    </row>
    <row r="193" ht="24.95" customHeight="1">
      <c r="A193" s="11">
        <v>191</v>
      </c>
      <c r="B193" t="s" s="12">
        <v>20348</v>
      </c>
      <c r="C193" t="s" s="12">
        <v>20707</v>
      </c>
      <c r="D193" t="s" s="12">
        <v>20708</v>
      </c>
      <c r="E193" t="s" s="12">
        <v>25</v>
      </c>
      <c r="F193" t="s" s="12">
        <v>20709</v>
      </c>
      <c r="G193" t="s" s="12">
        <v>246</v>
      </c>
      <c r="H193" s="11">
        <v>314</v>
      </c>
      <c r="I193" s="410">
        <v>0.95</v>
      </c>
      <c r="J193" s="11">
        <v>1413</v>
      </c>
      <c r="K193" s="11">
        <v>250</v>
      </c>
      <c r="L193" s="11">
        <v>2</v>
      </c>
      <c r="M193" t="s" s="12">
        <v>20710</v>
      </c>
    </row>
    <row r="194" ht="24.95" customHeight="1">
      <c r="A194" s="11">
        <v>192</v>
      </c>
      <c r="B194" t="s" s="12">
        <v>20348</v>
      </c>
      <c r="C194" t="s" s="12">
        <v>20711</v>
      </c>
      <c r="D194" t="s" s="12">
        <v>20712</v>
      </c>
      <c r="E194" t="s" s="12">
        <v>14620</v>
      </c>
      <c r="F194" t="s" s="12">
        <v>9301</v>
      </c>
      <c r="G194" t="s" s="38">
        <v>9301</v>
      </c>
      <c r="H194" s="39"/>
      <c r="I194" s="133"/>
      <c r="J194" s="39"/>
      <c r="K194" s="39"/>
      <c r="L194" s="37">
        <v>2</v>
      </c>
      <c r="M194" t="s" s="12">
        <v>20713</v>
      </c>
    </row>
    <row r="195" ht="24.95" customHeight="1">
      <c r="A195" s="11">
        <v>193</v>
      </c>
      <c r="B195" t="s" s="12">
        <v>20348</v>
      </c>
      <c r="C195" t="s" s="12">
        <v>20714</v>
      </c>
      <c r="D195" t="s" s="12">
        <v>20715</v>
      </c>
      <c r="E195" t="s" s="12">
        <v>14620</v>
      </c>
      <c r="F195" t="s" s="12">
        <v>20716</v>
      </c>
      <c r="G195" t="s" s="38">
        <v>11168</v>
      </c>
      <c r="H195" s="37">
        <v>86</v>
      </c>
      <c r="I195" s="133">
        <v>1</v>
      </c>
      <c r="J195" s="37">
        <v>1500</v>
      </c>
      <c r="K195" s="37">
        <v>37</v>
      </c>
      <c r="L195" s="11">
        <v>1</v>
      </c>
      <c r="M195" t="s" s="12">
        <v>20717</v>
      </c>
    </row>
    <row r="196" ht="24.95" customHeight="1">
      <c r="A196" s="11">
        <v>194</v>
      </c>
      <c r="B196" t="s" s="12">
        <v>20348</v>
      </c>
      <c r="C196" t="s" s="12">
        <v>20718</v>
      </c>
      <c r="D196" t="s" s="12">
        <v>20719</v>
      </c>
      <c r="E196" t="s" s="12">
        <v>428</v>
      </c>
      <c r="F196" t="s" s="12">
        <v>20720</v>
      </c>
      <c r="G196" t="s" s="12">
        <v>10495</v>
      </c>
      <c r="H196" s="11">
        <v>150</v>
      </c>
      <c r="I196" s="410">
        <v>0.72</v>
      </c>
      <c r="J196" s="11">
        <v>675</v>
      </c>
      <c r="K196" s="11">
        <v>140</v>
      </c>
      <c r="L196" s="11">
        <v>4</v>
      </c>
      <c r="M196" t="s" s="12">
        <v>20721</v>
      </c>
    </row>
    <row r="197" ht="24.95" customHeight="1">
      <c r="A197" s="11">
        <v>195</v>
      </c>
      <c r="B197" t="s" s="12">
        <v>20348</v>
      </c>
      <c r="C197" t="s" s="12">
        <v>20722</v>
      </c>
      <c r="D197" t="s" s="12">
        <v>20723</v>
      </c>
      <c r="E197" t="s" s="12">
        <v>25</v>
      </c>
      <c r="F197" t="s" s="12">
        <v>20724</v>
      </c>
      <c r="G197" t="s" s="12">
        <v>10830</v>
      </c>
      <c r="H197" s="11">
        <v>120</v>
      </c>
      <c r="I197" s="410">
        <v>0.82</v>
      </c>
      <c r="J197" s="11">
        <v>540</v>
      </c>
      <c r="K197" s="11">
        <v>110</v>
      </c>
      <c r="L197" s="11">
        <v>2</v>
      </c>
      <c r="M197" t="s" s="12">
        <v>20725</v>
      </c>
    </row>
    <row r="198" ht="24.95" customHeight="1">
      <c r="A198" s="11">
        <v>196</v>
      </c>
      <c r="B198" t="s" s="12">
        <v>20348</v>
      </c>
      <c r="C198" t="s" s="12">
        <v>20726</v>
      </c>
      <c r="D198" t="s" s="12">
        <v>20727</v>
      </c>
      <c r="E198" t="s" s="12">
        <v>20728</v>
      </c>
      <c r="F198" t="s" s="12">
        <v>9301</v>
      </c>
      <c r="G198" t="s" s="38">
        <v>9301</v>
      </c>
      <c r="H198" s="39"/>
      <c r="I198" s="133"/>
      <c r="J198" s="39"/>
      <c r="K198" s="39"/>
      <c r="L198" s="37">
        <v>4</v>
      </c>
      <c r="M198" t="s" s="12">
        <v>20729</v>
      </c>
    </row>
    <row r="199" ht="24.95" customHeight="1">
      <c r="A199" s="11">
        <v>197</v>
      </c>
      <c r="B199" t="s" s="12">
        <v>20348</v>
      </c>
      <c r="C199" t="s" s="12">
        <v>20730</v>
      </c>
      <c r="D199" t="s" s="12">
        <v>20731</v>
      </c>
      <c r="E199" t="s" s="12">
        <v>25</v>
      </c>
      <c r="F199" t="s" s="12">
        <v>9301</v>
      </c>
      <c r="G199" t="s" s="12">
        <v>9301</v>
      </c>
      <c r="H199" s="11">
        <v>600</v>
      </c>
      <c r="I199" s="410">
        <v>0.6</v>
      </c>
      <c r="J199" s="11">
        <v>2700</v>
      </c>
      <c r="K199" s="11">
        <v>100</v>
      </c>
      <c r="L199" s="11">
        <v>2</v>
      </c>
      <c r="M199" t="s" s="12">
        <v>20732</v>
      </c>
    </row>
    <row r="200" ht="24.95" customHeight="1">
      <c r="A200" s="11">
        <v>198</v>
      </c>
      <c r="B200" t="s" s="12">
        <v>20348</v>
      </c>
      <c r="C200" t="s" s="12">
        <v>20733</v>
      </c>
      <c r="D200" t="s" s="12">
        <v>20734</v>
      </c>
      <c r="E200" t="s" s="12">
        <v>25</v>
      </c>
      <c r="F200" t="s" s="12">
        <v>20735</v>
      </c>
      <c r="G200" t="s" s="12">
        <v>2352</v>
      </c>
      <c r="H200" s="11">
        <v>1650</v>
      </c>
      <c r="I200" s="410">
        <v>0.9</v>
      </c>
      <c r="J200" s="11">
        <v>7425</v>
      </c>
      <c r="K200" s="11">
        <v>100</v>
      </c>
      <c r="L200" s="11">
        <v>2</v>
      </c>
      <c r="M200" t="s" s="12">
        <v>20736</v>
      </c>
    </row>
    <row r="201" ht="24.95" customHeight="1">
      <c r="A201" s="11">
        <v>199</v>
      </c>
      <c r="B201" t="s" s="12">
        <v>20348</v>
      </c>
      <c r="C201" t="s" s="12">
        <v>20737</v>
      </c>
      <c r="D201" t="s" s="12">
        <v>20738</v>
      </c>
      <c r="E201" t="s" s="12">
        <v>14620</v>
      </c>
      <c r="F201" t="s" s="12">
        <v>20739</v>
      </c>
      <c r="G201" t="s" s="38">
        <v>265</v>
      </c>
      <c r="H201" s="39"/>
      <c r="I201" s="133"/>
      <c r="J201" s="39"/>
      <c r="K201" s="39"/>
      <c r="L201" s="37">
        <v>3</v>
      </c>
      <c r="M201" t="s" s="12">
        <v>20740</v>
      </c>
    </row>
    <row r="202" ht="24.95" customHeight="1">
      <c r="A202" s="11">
        <v>200</v>
      </c>
      <c r="B202" t="s" s="12">
        <v>20512</v>
      </c>
      <c r="C202" t="s" s="12">
        <v>20741</v>
      </c>
      <c r="D202" t="s" s="12">
        <v>20742</v>
      </c>
      <c r="E202" t="s" s="12">
        <v>25</v>
      </c>
      <c r="F202" t="s" s="12">
        <v>20743</v>
      </c>
      <c r="G202" t="s" s="12">
        <v>229</v>
      </c>
      <c r="H202" s="11">
        <v>766</v>
      </c>
      <c r="I202" s="410">
        <v>0.9</v>
      </c>
      <c r="J202" s="11">
        <v>3447</v>
      </c>
      <c r="K202" s="11">
        <v>250</v>
      </c>
      <c r="L202" s="11">
        <v>3</v>
      </c>
      <c r="M202" t="s" s="12">
        <v>20744</v>
      </c>
    </row>
    <row r="203" ht="24.95" customHeight="1">
      <c r="A203" s="11">
        <v>201</v>
      </c>
      <c r="B203" t="s" s="12">
        <v>20512</v>
      </c>
      <c r="C203" t="s" s="12">
        <v>20745</v>
      </c>
      <c r="D203" t="s" s="12">
        <v>20746</v>
      </c>
      <c r="E203" t="s" s="12">
        <v>20093</v>
      </c>
      <c r="F203" t="s" s="12">
        <v>20747</v>
      </c>
      <c r="G203" t="s" s="38">
        <v>10495</v>
      </c>
      <c r="H203" s="37">
        <v>500</v>
      </c>
      <c r="I203" s="133">
        <v>1</v>
      </c>
      <c r="J203" s="37">
        <v>2000</v>
      </c>
      <c r="K203" s="37">
        <v>300</v>
      </c>
      <c r="L203" s="37">
        <v>2</v>
      </c>
      <c r="M203" t="s" s="12">
        <v>20748</v>
      </c>
    </row>
    <row r="204" ht="24.95" customHeight="1">
      <c r="A204" s="11">
        <v>202</v>
      </c>
      <c r="B204" t="s" s="12">
        <v>20512</v>
      </c>
      <c r="C204" t="s" s="12">
        <v>20749</v>
      </c>
      <c r="D204" t="s" s="12">
        <v>20746</v>
      </c>
      <c r="E204" t="s" s="12">
        <v>14620</v>
      </c>
      <c r="F204" t="s" s="12">
        <v>20750</v>
      </c>
      <c r="G204" t="s" s="38">
        <v>10830</v>
      </c>
      <c r="H204" s="37">
        <v>650</v>
      </c>
      <c r="I204" s="133">
        <v>0.96</v>
      </c>
      <c r="J204" s="37">
        <v>2000</v>
      </c>
      <c r="K204" s="37">
        <v>150</v>
      </c>
      <c r="L204" s="37">
        <v>1</v>
      </c>
      <c r="M204" t="s" s="12">
        <v>20751</v>
      </c>
    </row>
    <row r="205" ht="24.95" customHeight="1">
      <c r="A205" s="11">
        <v>203</v>
      </c>
      <c r="B205" t="s" s="12">
        <v>20512</v>
      </c>
      <c r="C205" t="s" s="12">
        <v>20752</v>
      </c>
      <c r="D205" t="s" s="12">
        <v>20746</v>
      </c>
      <c r="E205" t="s" s="12">
        <v>173</v>
      </c>
      <c r="F205" t="s" s="12">
        <v>20270</v>
      </c>
      <c r="G205" t="s" s="38">
        <v>229</v>
      </c>
      <c r="H205" s="37">
        <v>176</v>
      </c>
      <c r="I205" s="133">
        <v>1</v>
      </c>
      <c r="J205" s="37">
        <v>1000</v>
      </c>
      <c r="K205" s="37">
        <v>150</v>
      </c>
      <c r="L205" s="37">
        <v>4</v>
      </c>
      <c r="M205" t="s" s="12">
        <v>20753</v>
      </c>
    </row>
    <row r="206" ht="24.95" customHeight="1">
      <c r="A206" s="11">
        <v>204</v>
      </c>
      <c r="B206" t="s" s="12">
        <v>20512</v>
      </c>
      <c r="C206" t="s" s="12">
        <v>20754</v>
      </c>
      <c r="D206" t="s" s="12">
        <v>20746</v>
      </c>
      <c r="E206" t="s" s="12">
        <v>20093</v>
      </c>
      <c r="F206" t="s" s="12">
        <v>20755</v>
      </c>
      <c r="G206" t="s" s="38">
        <v>10830</v>
      </c>
      <c r="H206" s="37">
        <v>250</v>
      </c>
      <c r="I206" s="133">
        <v>1</v>
      </c>
      <c r="J206" s="37">
        <v>600</v>
      </c>
      <c r="K206" s="37">
        <v>200</v>
      </c>
      <c r="L206" s="11">
        <v>2</v>
      </c>
      <c r="M206" t="s" s="12">
        <v>20756</v>
      </c>
    </row>
    <row r="207" ht="24.95" customHeight="1">
      <c r="A207" s="11">
        <v>205</v>
      </c>
      <c r="B207" t="s" s="12">
        <v>20512</v>
      </c>
      <c r="C207" t="s" s="12">
        <v>20757</v>
      </c>
      <c r="D207" t="s" s="12">
        <v>20758</v>
      </c>
      <c r="E207" t="s" s="12">
        <v>14620</v>
      </c>
      <c r="F207" t="s" s="12">
        <v>9301</v>
      </c>
      <c r="G207" t="s" s="38">
        <v>10830</v>
      </c>
      <c r="H207" s="37">
        <v>200</v>
      </c>
      <c r="I207" s="133">
        <v>1</v>
      </c>
      <c r="J207" s="37">
        <v>800</v>
      </c>
      <c r="K207" s="37">
        <v>70</v>
      </c>
      <c r="L207" s="37">
        <v>1</v>
      </c>
      <c r="M207" t="s" s="12">
        <v>20759</v>
      </c>
    </row>
    <row r="208" ht="24.95" customHeight="1">
      <c r="A208" s="11">
        <v>206</v>
      </c>
      <c r="B208" t="s" s="12">
        <v>20512</v>
      </c>
      <c r="C208" t="s" s="12">
        <v>20760</v>
      </c>
      <c r="D208" t="s" s="12">
        <v>20761</v>
      </c>
      <c r="E208" t="s" s="12">
        <v>439</v>
      </c>
      <c r="F208" t="s" s="12">
        <v>9301</v>
      </c>
      <c r="G208" t="s" s="38">
        <v>265</v>
      </c>
      <c r="H208" s="37">
        <v>500</v>
      </c>
      <c r="I208" s="133">
        <v>0.93</v>
      </c>
      <c r="J208" s="37">
        <v>1600</v>
      </c>
      <c r="K208" s="37">
        <v>300</v>
      </c>
      <c r="L208" s="37">
        <v>2</v>
      </c>
      <c r="M208" t="s" s="12">
        <v>20762</v>
      </c>
    </row>
    <row r="209" ht="24.95" customHeight="1">
      <c r="A209" s="11">
        <v>207</v>
      </c>
      <c r="B209" t="s" s="12">
        <v>20512</v>
      </c>
      <c r="C209" t="s" s="12">
        <v>20763</v>
      </c>
      <c r="D209" t="s" s="12">
        <v>20764</v>
      </c>
      <c r="E209" t="s" s="12">
        <v>25</v>
      </c>
      <c r="F209" t="s" s="12">
        <v>20765</v>
      </c>
      <c r="G209" t="s" s="12">
        <v>152</v>
      </c>
      <c r="H209" s="11">
        <v>587</v>
      </c>
      <c r="I209" s="410">
        <v>0.8</v>
      </c>
      <c r="J209" s="11">
        <v>2600</v>
      </c>
      <c r="K209" s="11">
        <v>400</v>
      </c>
      <c r="L209" s="11">
        <v>2</v>
      </c>
      <c r="M209" t="s" s="12">
        <v>20766</v>
      </c>
    </row>
    <row r="210" ht="24.95" customHeight="1">
      <c r="A210" s="11">
        <v>208</v>
      </c>
      <c r="B210" s="14"/>
      <c r="C210" t="s" s="12">
        <v>20767</v>
      </c>
      <c r="D210" s="14"/>
      <c r="E210" s="14"/>
      <c r="F210" t="s" s="12">
        <v>20768</v>
      </c>
      <c r="G210" t="s" s="12">
        <v>246</v>
      </c>
      <c r="H210" s="14"/>
      <c r="I210" s="410"/>
      <c r="J210" s="14"/>
      <c r="K210" s="14"/>
      <c r="L210" s="11">
        <v>1</v>
      </c>
      <c r="M210" t="s" s="12">
        <v>20769</v>
      </c>
    </row>
    <row r="211" ht="24.95" customHeight="1">
      <c r="A211" s="11">
        <v>209</v>
      </c>
      <c r="B211" t="s" s="12">
        <v>20512</v>
      </c>
      <c r="C211" t="s" s="12">
        <v>20770</v>
      </c>
      <c r="D211" t="s" s="12">
        <v>20771</v>
      </c>
      <c r="E211" t="s" s="12">
        <v>173</v>
      </c>
      <c r="F211" t="s" s="12">
        <v>9301</v>
      </c>
      <c r="G211" t="s" s="38">
        <v>152</v>
      </c>
      <c r="H211" s="37">
        <v>200</v>
      </c>
      <c r="I211" s="133">
        <v>0.92</v>
      </c>
      <c r="J211" s="37">
        <v>500</v>
      </c>
      <c r="K211" s="37">
        <v>120</v>
      </c>
      <c r="L211" s="37">
        <v>4</v>
      </c>
      <c r="M211" t="s" s="12">
        <v>20772</v>
      </c>
    </row>
    <row r="212" ht="24.95" customHeight="1">
      <c r="A212" s="11">
        <v>210</v>
      </c>
      <c r="B212" t="s" s="12">
        <v>20512</v>
      </c>
      <c r="C212" t="s" s="12">
        <v>13967</v>
      </c>
      <c r="D212" t="s" s="12">
        <v>20773</v>
      </c>
      <c r="E212" t="s" s="12">
        <v>20080</v>
      </c>
      <c r="F212" t="s" s="12">
        <v>20774</v>
      </c>
      <c r="G212" t="s" s="38">
        <v>156</v>
      </c>
      <c r="H212" s="37">
        <v>150</v>
      </c>
      <c r="I212" s="133">
        <v>0.8</v>
      </c>
      <c r="J212" s="37">
        <v>400</v>
      </c>
      <c r="K212" s="37">
        <v>100</v>
      </c>
      <c r="L212" s="11">
        <v>2</v>
      </c>
      <c r="M212" t="s" s="12">
        <v>20775</v>
      </c>
    </row>
    <row r="213" ht="24.95" customHeight="1">
      <c r="A213" s="11">
        <v>211</v>
      </c>
      <c r="B213" t="s" s="12">
        <v>20512</v>
      </c>
      <c r="C213" t="s" s="12">
        <v>20776</v>
      </c>
      <c r="D213" t="s" s="12">
        <v>20777</v>
      </c>
      <c r="E213" t="s" s="12">
        <v>20093</v>
      </c>
      <c r="F213" t="s" s="12">
        <v>20778</v>
      </c>
      <c r="G213" t="s" s="38">
        <v>246</v>
      </c>
      <c r="H213" s="37">
        <v>400</v>
      </c>
      <c r="I213" s="133">
        <v>0.78</v>
      </c>
      <c r="J213" s="37">
        <v>1600</v>
      </c>
      <c r="K213" s="37">
        <v>200</v>
      </c>
      <c r="L213" s="37">
        <v>2</v>
      </c>
      <c r="M213" t="s" s="12">
        <v>20567</v>
      </c>
    </row>
    <row r="214" ht="24.95" customHeight="1">
      <c r="A214" s="11">
        <v>212</v>
      </c>
      <c r="B214" t="s" s="12">
        <v>20512</v>
      </c>
      <c r="C214" t="s" s="12">
        <v>20779</v>
      </c>
      <c r="D214" t="s" s="12">
        <v>20780</v>
      </c>
      <c r="E214" t="s" s="12">
        <v>2671</v>
      </c>
      <c r="F214" t="s" s="12">
        <v>9301</v>
      </c>
      <c r="G214" t="s" s="38">
        <v>9301</v>
      </c>
      <c r="H214" t="s" s="38">
        <v>9301</v>
      </c>
      <c r="I214" t="s" s="38">
        <v>9301</v>
      </c>
      <c r="J214" s="37">
        <v>1000</v>
      </c>
      <c r="K214" s="37">
        <v>150</v>
      </c>
      <c r="L214" s="11">
        <v>1</v>
      </c>
      <c r="M214" t="s" s="12">
        <v>20781</v>
      </c>
    </row>
    <row r="215" ht="24.95" customHeight="1">
      <c r="A215" s="11">
        <v>213</v>
      </c>
      <c r="B215" t="s" s="12">
        <v>20512</v>
      </c>
      <c r="C215" t="s" s="12">
        <v>20782</v>
      </c>
      <c r="D215" t="s" s="12">
        <v>20783</v>
      </c>
      <c r="E215" t="s" s="12">
        <v>14620</v>
      </c>
      <c r="F215" t="s" s="12">
        <v>20784</v>
      </c>
      <c r="G215" t="s" s="38">
        <v>152</v>
      </c>
      <c r="H215" s="37">
        <v>365</v>
      </c>
      <c r="I215" s="133">
        <v>0.9</v>
      </c>
      <c r="J215" s="37">
        <v>1500</v>
      </c>
      <c r="K215" s="37">
        <v>100</v>
      </c>
      <c r="L215" s="11">
        <v>2</v>
      </c>
      <c r="M215" t="s" s="12">
        <v>20785</v>
      </c>
    </row>
    <row r="216" ht="24.95" customHeight="1">
      <c r="A216" s="11">
        <v>214</v>
      </c>
      <c r="B216" t="s" s="12">
        <v>20077</v>
      </c>
      <c r="C216" t="s" s="12">
        <v>2712</v>
      </c>
      <c r="D216" t="s" s="12">
        <v>20786</v>
      </c>
      <c r="E216" t="s" s="12">
        <v>6027</v>
      </c>
      <c r="F216" t="s" s="12">
        <v>20787</v>
      </c>
      <c r="G216" t="s" s="12">
        <v>9301</v>
      </c>
      <c r="H216" s="11">
        <v>1400</v>
      </c>
      <c r="I216" s="410">
        <v>0.85</v>
      </c>
      <c r="J216" s="11">
        <v>6300</v>
      </c>
      <c r="K216" s="11">
        <v>500</v>
      </c>
      <c r="L216" s="11">
        <v>1</v>
      </c>
      <c r="M216" t="s" s="12">
        <v>20788</v>
      </c>
    </row>
    <row r="217" ht="24.95" customHeight="1">
      <c r="A217" s="11">
        <v>215</v>
      </c>
      <c r="B217" t="s" s="12">
        <v>20077</v>
      </c>
      <c r="C217" t="s" s="12">
        <v>20789</v>
      </c>
      <c r="D217" t="s" s="12">
        <v>20790</v>
      </c>
      <c r="E217" t="s" s="12">
        <v>25</v>
      </c>
      <c r="F217" t="s" s="12">
        <v>20791</v>
      </c>
      <c r="G217" t="s" s="12">
        <v>156</v>
      </c>
      <c r="H217" s="11">
        <v>700</v>
      </c>
      <c r="I217" s="410">
        <v>0.6</v>
      </c>
      <c r="J217" s="11">
        <v>3150</v>
      </c>
      <c r="K217" s="11">
        <v>200</v>
      </c>
      <c r="L217" s="11">
        <v>1</v>
      </c>
      <c r="M217" t="s" s="12">
        <v>20792</v>
      </c>
    </row>
    <row r="218" ht="24.95" customHeight="1">
      <c r="A218" s="11">
        <v>216</v>
      </c>
      <c r="B218" t="s" s="12">
        <v>20077</v>
      </c>
      <c r="C218" t="s" s="12">
        <v>20793</v>
      </c>
      <c r="D218" t="s" s="12">
        <v>20794</v>
      </c>
      <c r="E218" t="s" s="12">
        <v>25</v>
      </c>
      <c r="F218" t="s" s="12">
        <v>20795</v>
      </c>
      <c r="G218" t="s" s="12">
        <v>229</v>
      </c>
      <c r="H218" s="11">
        <v>250</v>
      </c>
      <c r="I218" s="410">
        <v>0.6</v>
      </c>
      <c r="J218" s="11">
        <v>1125</v>
      </c>
      <c r="K218" s="11">
        <v>150</v>
      </c>
      <c r="L218" s="11">
        <v>2</v>
      </c>
      <c r="M218" t="s" s="12">
        <v>20796</v>
      </c>
    </row>
    <row r="219" ht="24.95" customHeight="1">
      <c r="A219" s="11">
        <v>217</v>
      </c>
      <c r="B219" t="s" s="12">
        <v>20077</v>
      </c>
      <c r="C219" t="s" s="12">
        <v>20797</v>
      </c>
      <c r="D219" t="s" s="12">
        <v>20798</v>
      </c>
      <c r="E219" t="s" s="12">
        <v>428</v>
      </c>
      <c r="F219" t="s" s="12">
        <v>20799</v>
      </c>
      <c r="G219" t="s" s="12">
        <v>115</v>
      </c>
      <c r="H219" s="11">
        <v>150</v>
      </c>
      <c r="I219" s="410">
        <v>0.6899999999999999</v>
      </c>
      <c r="J219" s="11">
        <v>675</v>
      </c>
      <c r="K219" s="11">
        <v>150</v>
      </c>
      <c r="L219" s="11">
        <v>2</v>
      </c>
      <c r="M219" t="s" s="12">
        <v>20800</v>
      </c>
    </row>
    <row r="220" ht="24.95" customHeight="1">
      <c r="A220" s="11">
        <v>218</v>
      </c>
      <c r="B220" t="s" s="12">
        <v>20344</v>
      </c>
      <c r="C220" t="s" s="12">
        <v>20801</v>
      </c>
      <c r="D220" t="s" s="12">
        <v>20802</v>
      </c>
      <c r="E220" t="s" s="12">
        <v>25</v>
      </c>
      <c r="F220" t="s" s="413">
        <v>9301</v>
      </c>
      <c r="G220" t="s" s="12">
        <v>9301</v>
      </c>
      <c r="H220" s="11">
        <v>480</v>
      </c>
      <c r="I220" s="410">
        <v>0.88</v>
      </c>
      <c r="J220" s="11">
        <v>2160</v>
      </c>
      <c r="K220" s="11">
        <v>280</v>
      </c>
      <c r="L220" s="11">
        <v>1</v>
      </c>
      <c r="M220" t="s" s="12">
        <v>20803</v>
      </c>
    </row>
    <row r="221" ht="24.95" customHeight="1">
      <c r="A221" s="11">
        <v>219</v>
      </c>
      <c r="B221" t="s" s="12">
        <v>20344</v>
      </c>
      <c r="C221" t="s" s="12">
        <v>20804</v>
      </c>
      <c r="D221" t="s" s="12">
        <v>20798</v>
      </c>
      <c r="E221" t="s" s="12">
        <v>20805</v>
      </c>
      <c r="F221" t="s" s="12">
        <v>9301</v>
      </c>
      <c r="G221" t="s" s="38">
        <v>9301</v>
      </c>
      <c r="H221" s="39"/>
      <c r="I221" s="133"/>
      <c r="J221" s="39"/>
      <c r="K221" s="39"/>
      <c r="L221" s="11">
        <v>15</v>
      </c>
      <c r="M221" t="s" s="12">
        <v>20806</v>
      </c>
    </row>
    <row r="222" ht="24.95" customHeight="1">
      <c r="A222" s="11">
        <v>220</v>
      </c>
      <c r="B222" t="s" s="12">
        <v>20344</v>
      </c>
      <c r="C222" t="s" s="12">
        <v>20807</v>
      </c>
      <c r="D222" t="s" s="12">
        <v>20798</v>
      </c>
      <c r="E222" t="s" s="12">
        <v>20093</v>
      </c>
      <c r="F222" t="s" s="12">
        <v>9301</v>
      </c>
      <c r="G222" t="s" s="38">
        <v>9301</v>
      </c>
      <c r="H222" s="37">
        <v>1077</v>
      </c>
      <c r="I222" s="133">
        <v>0.8</v>
      </c>
      <c r="J222" s="37">
        <v>3000</v>
      </c>
      <c r="K222" s="37">
        <v>600</v>
      </c>
      <c r="L222" s="11">
        <v>2</v>
      </c>
      <c r="M222" t="s" s="12">
        <v>20808</v>
      </c>
    </row>
    <row r="223" ht="24.95" customHeight="1">
      <c r="A223" s="11">
        <v>221</v>
      </c>
      <c r="B223" t="s" s="12">
        <v>20512</v>
      </c>
      <c r="C223" t="s" s="12">
        <v>20809</v>
      </c>
      <c r="D223" t="s" s="12">
        <v>20810</v>
      </c>
      <c r="E223" t="s" s="12">
        <v>25</v>
      </c>
      <c r="F223" t="s" s="12">
        <v>20811</v>
      </c>
      <c r="G223" t="s" s="12">
        <v>265</v>
      </c>
      <c r="H223" s="11">
        <v>1306</v>
      </c>
      <c r="I223" s="410">
        <v>0.9</v>
      </c>
      <c r="J223" s="11">
        <v>3918</v>
      </c>
      <c r="K223" s="11">
        <v>680</v>
      </c>
      <c r="L223" s="11">
        <v>11</v>
      </c>
      <c r="M223" t="s" s="12">
        <v>20812</v>
      </c>
    </row>
    <row r="224" ht="24.95" customHeight="1">
      <c r="A224" s="11">
        <v>222</v>
      </c>
      <c r="B224" t="s" s="12">
        <v>20512</v>
      </c>
      <c r="C224" t="s" s="12">
        <v>20813</v>
      </c>
      <c r="D224" t="s" s="12">
        <v>20810</v>
      </c>
      <c r="E224" t="s" s="12">
        <v>20814</v>
      </c>
      <c r="F224" t="s" s="12">
        <v>9301</v>
      </c>
      <c r="G224" t="s" s="12">
        <v>9301</v>
      </c>
      <c r="H224" s="14"/>
      <c r="I224" s="410"/>
      <c r="J224" s="14"/>
      <c r="K224" s="14"/>
      <c r="L224" s="11">
        <v>2</v>
      </c>
      <c r="M224" t="s" s="12">
        <v>20815</v>
      </c>
    </row>
    <row r="225" ht="24.95" customHeight="1">
      <c r="A225" s="11">
        <v>223</v>
      </c>
      <c r="B225" t="s" s="12">
        <v>20512</v>
      </c>
      <c r="C225" t="s" s="12">
        <v>20816</v>
      </c>
      <c r="D225" t="s" s="12">
        <v>20810</v>
      </c>
      <c r="E225" t="s" s="12">
        <v>20814</v>
      </c>
      <c r="F225" t="s" s="12">
        <v>9301</v>
      </c>
      <c r="G225" t="s" s="12">
        <v>9301</v>
      </c>
      <c r="H225" s="14"/>
      <c r="I225" s="410"/>
      <c r="J225" s="14"/>
      <c r="K225" s="14"/>
      <c r="L225" s="11">
        <v>2</v>
      </c>
      <c r="M225" t="s" s="12">
        <v>20817</v>
      </c>
    </row>
    <row r="226" ht="24.95" customHeight="1">
      <c r="A226" s="11">
        <v>224</v>
      </c>
      <c r="B226" t="s" s="12">
        <v>20512</v>
      </c>
      <c r="C226" t="s" s="12">
        <v>20818</v>
      </c>
      <c r="D226" t="s" s="12">
        <v>20810</v>
      </c>
      <c r="E226" t="s" s="12">
        <v>25</v>
      </c>
      <c r="F226" t="s" s="12">
        <v>20819</v>
      </c>
      <c r="G226" t="s" s="12">
        <v>246</v>
      </c>
      <c r="H226" s="11">
        <v>500</v>
      </c>
      <c r="I226" s="410">
        <v>0.8</v>
      </c>
      <c r="J226" s="11">
        <v>2250</v>
      </c>
      <c r="K226" s="11">
        <v>500</v>
      </c>
      <c r="L226" s="11">
        <v>2</v>
      </c>
      <c r="M226" t="s" s="12">
        <v>20820</v>
      </c>
    </row>
    <row r="227" ht="24.95" customHeight="1">
      <c r="A227" s="11">
        <v>225</v>
      </c>
      <c r="B227" t="s" s="12">
        <v>20512</v>
      </c>
      <c r="C227" t="s" s="12">
        <v>20821</v>
      </c>
      <c r="D227" t="s" s="12">
        <v>20810</v>
      </c>
      <c r="E227" t="s" s="12">
        <v>25</v>
      </c>
      <c r="F227" t="s" s="12">
        <v>9301</v>
      </c>
      <c r="G227" t="s" s="12">
        <v>20822</v>
      </c>
      <c r="H227" s="11">
        <v>300</v>
      </c>
      <c r="I227" s="410">
        <v>0.77</v>
      </c>
      <c r="J227" s="11">
        <v>1350</v>
      </c>
      <c r="K227" s="11">
        <v>280</v>
      </c>
      <c r="L227" s="11">
        <v>1</v>
      </c>
      <c r="M227" t="s" s="12">
        <v>20823</v>
      </c>
    </row>
    <row r="228" ht="24.95" customHeight="1">
      <c r="A228" s="11">
        <v>226</v>
      </c>
      <c r="B228" t="s" s="12">
        <v>20512</v>
      </c>
      <c r="C228" t="s" s="12">
        <v>3536</v>
      </c>
      <c r="D228" t="s" s="12">
        <v>20810</v>
      </c>
      <c r="E228" t="s" s="12">
        <v>25</v>
      </c>
      <c r="F228" t="s" s="12">
        <v>20159</v>
      </c>
      <c r="G228" t="s" s="12">
        <v>156</v>
      </c>
      <c r="H228" s="11">
        <v>555</v>
      </c>
      <c r="I228" s="410">
        <v>0.6</v>
      </c>
      <c r="J228" s="11">
        <v>2490</v>
      </c>
      <c r="K228" s="11">
        <v>400</v>
      </c>
      <c r="L228" s="11">
        <v>2</v>
      </c>
      <c r="M228" t="s" s="12">
        <v>20824</v>
      </c>
    </row>
    <row r="229" ht="24.95" customHeight="1">
      <c r="A229" s="11">
        <v>227</v>
      </c>
      <c r="B229" t="s" s="12">
        <v>20512</v>
      </c>
      <c r="C229" t="s" s="12">
        <v>20825</v>
      </c>
      <c r="D229" t="s" s="12">
        <v>20810</v>
      </c>
      <c r="E229" t="s" s="12">
        <v>25</v>
      </c>
      <c r="F229" t="s" s="12">
        <v>20826</v>
      </c>
      <c r="G229" t="s" s="12">
        <v>10830</v>
      </c>
      <c r="H229" s="11">
        <v>23</v>
      </c>
      <c r="I229" s="410">
        <v>0.85</v>
      </c>
      <c r="J229" s="11">
        <v>103</v>
      </c>
      <c r="K229" s="11">
        <v>250</v>
      </c>
      <c r="L229" s="11">
        <v>1</v>
      </c>
      <c r="M229" t="s" s="12">
        <v>20827</v>
      </c>
    </row>
    <row r="230" ht="24.95" customHeight="1">
      <c r="A230" s="11">
        <v>228</v>
      </c>
      <c r="B230" t="s" s="12">
        <v>20077</v>
      </c>
      <c r="C230" t="s" s="12">
        <v>20828</v>
      </c>
      <c r="D230" t="s" s="12">
        <v>20829</v>
      </c>
      <c r="E230" t="s" s="12">
        <v>25</v>
      </c>
      <c r="F230" t="s" s="12">
        <v>20830</v>
      </c>
      <c r="G230" t="s" s="12">
        <v>251</v>
      </c>
      <c r="H230" s="11">
        <v>500</v>
      </c>
      <c r="I230" s="410">
        <v>0.8</v>
      </c>
      <c r="J230" s="11">
        <v>2250</v>
      </c>
      <c r="K230" s="11">
        <v>450</v>
      </c>
      <c r="L230" s="11">
        <v>4</v>
      </c>
      <c r="M230" t="s" s="12">
        <v>20831</v>
      </c>
    </row>
    <row r="231" ht="24.95" customHeight="1">
      <c r="A231" s="11">
        <v>229</v>
      </c>
      <c r="B231" t="s" s="12">
        <v>20344</v>
      </c>
      <c r="C231" t="s" s="12">
        <v>20832</v>
      </c>
      <c r="D231" t="s" s="12">
        <v>20833</v>
      </c>
      <c r="E231" t="s" s="12">
        <v>25</v>
      </c>
      <c r="F231" t="s" s="12">
        <v>20834</v>
      </c>
      <c r="G231" t="s" s="12">
        <v>156</v>
      </c>
      <c r="H231" s="11">
        <v>1200</v>
      </c>
      <c r="I231" s="410">
        <v>0.4</v>
      </c>
      <c r="J231" s="11">
        <v>5400</v>
      </c>
      <c r="K231" s="11">
        <v>400</v>
      </c>
      <c r="L231" s="11">
        <v>2</v>
      </c>
      <c r="M231" t="s" s="12">
        <v>20835</v>
      </c>
    </row>
    <row r="232" ht="24.95" customHeight="1">
      <c r="A232" s="11">
        <v>230</v>
      </c>
      <c r="B232" t="s" s="12">
        <v>20344</v>
      </c>
      <c r="C232" t="s" s="12">
        <v>20836</v>
      </c>
      <c r="D232" t="s" s="12">
        <v>20837</v>
      </c>
      <c r="E232" t="s" s="12">
        <v>25</v>
      </c>
      <c r="F232" t="s" s="12">
        <v>20838</v>
      </c>
      <c r="G232" t="s" s="12">
        <v>20822</v>
      </c>
      <c r="H232" s="11">
        <v>250</v>
      </c>
      <c r="I232" s="410">
        <v>0.7</v>
      </c>
      <c r="J232" s="11">
        <v>1125</v>
      </c>
      <c r="K232" s="11">
        <v>180</v>
      </c>
      <c r="L232" s="11">
        <v>1</v>
      </c>
      <c r="M232" t="s" s="12">
        <v>20839</v>
      </c>
    </row>
    <row r="233" ht="24.95" customHeight="1">
      <c r="A233" s="11">
        <v>231</v>
      </c>
      <c r="B233" t="s" s="12">
        <v>20344</v>
      </c>
      <c r="C233" t="s" s="12">
        <v>20840</v>
      </c>
      <c r="D233" t="s" s="12">
        <v>20841</v>
      </c>
      <c r="E233" t="s" s="12">
        <v>25</v>
      </c>
      <c r="F233" t="s" s="12">
        <v>20842</v>
      </c>
      <c r="G233" t="s" s="12">
        <v>152</v>
      </c>
      <c r="H233" s="11">
        <v>600</v>
      </c>
      <c r="I233" s="410">
        <v>0.55</v>
      </c>
      <c r="J233" s="11">
        <v>2700</v>
      </c>
      <c r="K233" s="11">
        <v>350</v>
      </c>
      <c r="L233" s="11">
        <v>2</v>
      </c>
      <c r="M233" t="s" s="12">
        <v>20843</v>
      </c>
    </row>
    <row r="234" ht="24.95" customHeight="1">
      <c r="A234" s="11">
        <v>232</v>
      </c>
      <c r="B234" t="s" s="12">
        <v>20344</v>
      </c>
      <c r="C234" t="s" s="12">
        <v>20844</v>
      </c>
      <c r="D234" t="s" s="12">
        <v>20845</v>
      </c>
      <c r="E234" t="s" s="12">
        <v>14620</v>
      </c>
      <c r="F234" t="s" s="12">
        <v>20846</v>
      </c>
      <c r="G234" t="s" s="12">
        <v>265</v>
      </c>
      <c r="H234" s="14"/>
      <c r="I234" s="410"/>
      <c r="J234" s="14"/>
      <c r="K234" s="14"/>
      <c r="L234" s="11">
        <v>2</v>
      </c>
      <c r="M234" t="s" s="12">
        <v>20847</v>
      </c>
    </row>
    <row r="235" ht="24.95" customHeight="1">
      <c r="A235" s="11">
        <v>233</v>
      </c>
      <c r="B235" t="s" s="12">
        <v>20344</v>
      </c>
      <c r="C235" t="s" s="12">
        <v>20848</v>
      </c>
      <c r="D235" t="s" s="12">
        <v>20845</v>
      </c>
      <c r="E235" t="s" s="12">
        <v>25</v>
      </c>
      <c r="F235" t="s" s="12">
        <v>20849</v>
      </c>
      <c r="G235" t="s" s="12">
        <v>229</v>
      </c>
      <c r="H235" s="11">
        <v>117</v>
      </c>
      <c r="I235" s="410">
        <v>0.95</v>
      </c>
      <c r="J235" s="11">
        <v>560</v>
      </c>
      <c r="K235" s="11">
        <v>100</v>
      </c>
      <c r="L235" s="11">
        <v>2</v>
      </c>
      <c r="M235" t="s" s="12">
        <v>20850</v>
      </c>
    </row>
    <row r="236" ht="24.95" customHeight="1">
      <c r="A236" s="11">
        <v>234</v>
      </c>
      <c r="B236" t="s" s="12">
        <v>20344</v>
      </c>
      <c r="C236" t="s" s="12">
        <v>20851</v>
      </c>
      <c r="D236" t="s" s="12">
        <v>20852</v>
      </c>
      <c r="E236" t="s" s="12">
        <v>25</v>
      </c>
      <c r="F236" t="s" s="12">
        <v>20853</v>
      </c>
      <c r="G236" t="s" s="12">
        <v>9301</v>
      </c>
      <c r="H236" s="11">
        <v>350</v>
      </c>
      <c r="I236" s="410">
        <v>0.6899999999999999</v>
      </c>
      <c r="J236" s="11">
        <v>1575</v>
      </c>
      <c r="K236" s="11">
        <v>350</v>
      </c>
      <c r="L236" s="11">
        <v>2</v>
      </c>
      <c r="M236" t="s" s="12">
        <v>20854</v>
      </c>
    </row>
    <row r="237" ht="24.95" customHeight="1">
      <c r="A237" s="11">
        <v>235</v>
      </c>
      <c r="B237" t="s" s="12">
        <v>20344</v>
      </c>
      <c r="C237" t="s" s="12">
        <v>20855</v>
      </c>
      <c r="D237" t="s" s="12">
        <v>20856</v>
      </c>
      <c r="E237" t="s" s="12">
        <v>14620</v>
      </c>
      <c r="F237" t="s" s="12">
        <v>20857</v>
      </c>
      <c r="G237" t="s" s="38">
        <v>265</v>
      </c>
      <c r="H237" s="37">
        <v>68</v>
      </c>
      <c r="I237" s="133">
        <v>0.98</v>
      </c>
      <c r="J237" s="37">
        <v>200</v>
      </c>
      <c r="K237" s="37">
        <v>250</v>
      </c>
      <c r="L237" s="11">
        <v>1</v>
      </c>
      <c r="M237" t="s" s="12">
        <v>20858</v>
      </c>
    </row>
    <row r="238" ht="24.95" customHeight="1">
      <c r="A238" s="11">
        <v>236</v>
      </c>
      <c r="B238" t="s" s="12">
        <v>20344</v>
      </c>
      <c r="C238" t="s" s="12">
        <v>20859</v>
      </c>
      <c r="D238" t="s" s="12">
        <v>20856</v>
      </c>
      <c r="E238" t="s" s="12">
        <v>20093</v>
      </c>
      <c r="F238" t="s" s="12">
        <v>20860</v>
      </c>
      <c r="G238" t="s" s="38">
        <v>10542</v>
      </c>
      <c r="H238" s="37">
        <v>600</v>
      </c>
      <c r="I238" s="133">
        <v>1</v>
      </c>
      <c r="J238" s="37">
        <v>600</v>
      </c>
      <c r="K238" s="37">
        <v>400</v>
      </c>
      <c r="L238" s="37">
        <v>2</v>
      </c>
      <c r="M238" t="s" s="12">
        <v>20861</v>
      </c>
    </row>
    <row r="239" ht="24.95" customHeight="1">
      <c r="A239" s="11">
        <v>237</v>
      </c>
      <c r="B239" t="s" s="12">
        <v>20344</v>
      </c>
      <c r="C239" t="s" s="12">
        <v>20862</v>
      </c>
      <c r="D239" t="s" s="12">
        <v>20856</v>
      </c>
      <c r="E239" t="s" s="12">
        <v>25</v>
      </c>
      <c r="F239" t="s" s="12">
        <v>20863</v>
      </c>
      <c r="G239" t="s" s="12">
        <v>229</v>
      </c>
      <c r="H239" s="11">
        <v>1000</v>
      </c>
      <c r="I239" s="410">
        <v>0.9</v>
      </c>
      <c r="J239" s="11">
        <v>4500</v>
      </c>
      <c r="K239" s="11">
        <v>545</v>
      </c>
      <c r="L239" s="11">
        <v>1</v>
      </c>
      <c r="M239" t="s" s="12">
        <v>20864</v>
      </c>
    </row>
    <row r="240" ht="24.95" customHeight="1">
      <c r="A240" s="11">
        <v>238</v>
      </c>
      <c r="B240" t="s" s="12">
        <v>20344</v>
      </c>
      <c r="C240" t="s" s="12">
        <v>20865</v>
      </c>
      <c r="D240" t="s" s="12">
        <v>20866</v>
      </c>
      <c r="E240" t="s" s="12">
        <v>20093</v>
      </c>
      <c r="F240" t="s" s="12">
        <v>20867</v>
      </c>
      <c r="G240" t="s" s="38">
        <v>115</v>
      </c>
      <c r="H240" s="37">
        <v>450</v>
      </c>
      <c r="I240" s="133">
        <v>0.7</v>
      </c>
      <c r="J240" s="37">
        <v>945</v>
      </c>
      <c r="K240" s="37">
        <v>210</v>
      </c>
      <c r="L240" s="11">
        <v>1</v>
      </c>
      <c r="M240" t="s" s="12">
        <v>20868</v>
      </c>
    </row>
    <row r="241" ht="24.95" customHeight="1">
      <c r="A241" s="11">
        <v>239</v>
      </c>
      <c r="B241" t="s" s="12">
        <v>20344</v>
      </c>
      <c r="C241" t="s" s="12">
        <v>20869</v>
      </c>
      <c r="D241" t="s" s="12">
        <v>20866</v>
      </c>
      <c r="E241" t="s" s="12">
        <v>14620</v>
      </c>
      <c r="F241" t="s" s="12">
        <v>9301</v>
      </c>
      <c r="G241" t="s" s="38">
        <v>10495</v>
      </c>
      <c r="H241" s="37">
        <v>560</v>
      </c>
      <c r="I241" s="133">
        <v>85</v>
      </c>
      <c r="J241" s="37">
        <v>1800</v>
      </c>
      <c r="K241" s="37">
        <v>200</v>
      </c>
      <c r="L241" s="37">
        <v>2</v>
      </c>
      <c r="M241" t="s" s="12">
        <v>20870</v>
      </c>
    </row>
    <row r="242" ht="24.95" customHeight="1">
      <c r="A242" s="11">
        <v>240</v>
      </c>
      <c r="B242" t="s" s="12">
        <v>20344</v>
      </c>
      <c r="C242" t="s" s="12">
        <v>20871</v>
      </c>
      <c r="D242" t="s" s="12">
        <v>20872</v>
      </c>
      <c r="E242" t="s" s="12">
        <v>20080</v>
      </c>
      <c r="F242" t="s" s="12">
        <v>20873</v>
      </c>
      <c r="G242" t="s" s="38">
        <v>242</v>
      </c>
      <c r="H242" s="37">
        <v>1500</v>
      </c>
      <c r="I242" s="133">
        <v>0.9</v>
      </c>
      <c r="J242" s="37">
        <v>10000</v>
      </c>
      <c r="K242" s="37">
        <v>300</v>
      </c>
      <c r="L242" s="37">
        <v>5</v>
      </c>
      <c r="M242" t="s" s="12">
        <v>20874</v>
      </c>
    </row>
    <row r="243" ht="24.95" customHeight="1">
      <c r="A243" s="11">
        <v>241</v>
      </c>
      <c r="B243" t="s" s="12">
        <v>20344</v>
      </c>
      <c r="C243" t="s" s="12">
        <v>20875</v>
      </c>
      <c r="D243" t="s" s="12">
        <v>20876</v>
      </c>
      <c r="E243" t="s" s="12">
        <v>14620</v>
      </c>
      <c r="F243" t="s" s="12">
        <v>20877</v>
      </c>
      <c r="G243" t="s" s="38">
        <v>246</v>
      </c>
      <c r="H243" s="37">
        <v>80</v>
      </c>
      <c r="I243" s="133">
        <v>0.8</v>
      </c>
      <c r="J243" s="37">
        <v>210</v>
      </c>
      <c r="K243" s="37">
        <v>50</v>
      </c>
      <c r="L243" s="11">
        <v>2</v>
      </c>
      <c r="M243" t="s" s="12">
        <v>20868</v>
      </c>
    </row>
    <row r="244" ht="24.95" customHeight="1">
      <c r="A244" s="11">
        <v>242</v>
      </c>
      <c r="B244" t="s" s="12">
        <v>20344</v>
      </c>
      <c r="C244" t="s" s="12">
        <v>20878</v>
      </c>
      <c r="D244" t="s" s="12">
        <v>20879</v>
      </c>
      <c r="E244" t="s" s="12">
        <v>25</v>
      </c>
      <c r="F244" t="s" s="12">
        <v>20880</v>
      </c>
      <c r="G244" t="s" s="12">
        <v>9301</v>
      </c>
      <c r="H244" s="11">
        <v>300</v>
      </c>
      <c r="I244" s="410">
        <v>0.8</v>
      </c>
      <c r="J244" s="11">
        <v>1350</v>
      </c>
      <c r="K244" s="11">
        <v>250</v>
      </c>
      <c r="L244" s="11">
        <v>1</v>
      </c>
      <c r="M244" t="s" s="12">
        <v>20881</v>
      </c>
    </row>
    <row r="245" ht="24.95" customHeight="1">
      <c r="A245" s="11">
        <v>243</v>
      </c>
      <c r="B245" t="s" s="12">
        <v>20344</v>
      </c>
      <c r="C245" t="s" s="38">
        <v>20882</v>
      </c>
      <c r="D245" t="s" s="38">
        <v>20883</v>
      </c>
      <c r="E245" t="s" s="38">
        <v>428</v>
      </c>
      <c r="F245" t="s" s="12">
        <v>20884</v>
      </c>
      <c r="G245" t="s" s="12">
        <v>152</v>
      </c>
      <c r="H245" s="14"/>
      <c r="I245" s="410"/>
      <c r="J245" s="14"/>
      <c r="K245" s="14"/>
      <c r="L245" s="37">
        <v>2</v>
      </c>
      <c r="M245" t="s" s="12">
        <v>20885</v>
      </c>
    </row>
    <row r="246" ht="24.95" customHeight="1">
      <c r="A246" s="14"/>
      <c r="B246" t="s" s="414">
        <v>20886</v>
      </c>
      <c r="C246" s="415"/>
      <c r="D246" s="416"/>
      <c r="E246" s="416"/>
      <c r="F246" s="416"/>
      <c r="G246" s="416"/>
      <c r="H246" s="416"/>
      <c r="I246" s="416"/>
      <c r="J246" s="416"/>
      <c r="K246" s="417"/>
      <c r="L246" s="418">
        <f>SUM(L3:L245)</f>
        <v>486</v>
      </c>
      <c r="M246" s="419"/>
    </row>
  </sheetData>
  <mergeCells count="3">
    <mergeCell ref="A1:M1"/>
    <mergeCell ref="E35:J35"/>
    <mergeCell ref="B246:K246"/>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27.xml><?xml version="1.0" encoding="utf-8"?>
<worksheet xmlns:r="http://schemas.openxmlformats.org/officeDocument/2006/relationships" xmlns="http://schemas.openxmlformats.org/spreadsheetml/2006/main">
  <dimension ref="A1:L406"/>
  <sheetViews>
    <sheetView workbookViewId="0" showGridLines="0" defaultGridColor="1"/>
  </sheetViews>
  <sheetFormatPr defaultColWidth="9" defaultRowHeight="24" customHeight="1" outlineLevelRow="0" outlineLevelCol="0"/>
  <cols>
    <col min="1" max="1" width="5.67188" style="420" customWidth="1"/>
    <col min="2" max="2" width="9.67188" style="420" customWidth="1"/>
    <col min="3" max="3" width="20.6719" style="420" customWidth="1"/>
    <col min="4" max="4" width="28.5" style="420" customWidth="1"/>
    <col min="5" max="5" width="12.3516" style="420" customWidth="1"/>
    <col min="6" max="11" width="8.67188" style="420" customWidth="1"/>
    <col min="12" max="12" width="15.6719" style="420" customWidth="1"/>
    <col min="13" max="256" width="9" style="420" customWidth="1"/>
  </cols>
  <sheetData>
    <row r="1" ht="55" customHeight="1">
      <c r="A1" t="s" s="421">
        <v>20888</v>
      </c>
      <c r="B1" s="422"/>
      <c r="C1" s="422"/>
      <c r="D1" s="422"/>
      <c r="E1" s="422"/>
      <c r="F1" s="422"/>
      <c r="G1" s="422"/>
      <c r="H1" s="422"/>
      <c r="I1" s="422"/>
      <c r="J1" s="422"/>
      <c r="K1" s="422"/>
      <c r="L1" s="422"/>
    </row>
    <row r="2" ht="24" customHeight="1">
      <c r="A2" t="s" s="423">
        <v>7</v>
      </c>
      <c r="B2" t="s" s="423">
        <v>8</v>
      </c>
      <c r="C2" t="s" s="423">
        <v>9</v>
      </c>
      <c r="D2" t="s" s="423">
        <v>4466</v>
      </c>
      <c r="E2" t="s" s="423">
        <v>11</v>
      </c>
      <c r="F2" t="s" s="423">
        <v>4467</v>
      </c>
      <c r="G2" t="s" s="423">
        <v>13</v>
      </c>
      <c r="H2" t="s" s="423">
        <v>14</v>
      </c>
      <c r="I2" t="s" s="423">
        <v>4468</v>
      </c>
      <c r="J2" t="s" s="423">
        <v>16</v>
      </c>
      <c r="K2" t="s" s="423">
        <v>17</v>
      </c>
      <c r="L2" t="s" s="423">
        <v>4469</v>
      </c>
    </row>
    <row r="3" ht="24" customHeight="1">
      <c r="A3" s="11">
        <v>1</v>
      </c>
      <c r="B3" t="s" s="12">
        <v>20889</v>
      </c>
      <c r="C3" t="s" s="12">
        <v>20890</v>
      </c>
      <c r="D3" t="s" s="12">
        <v>20891</v>
      </c>
      <c r="E3" t="s" s="12">
        <v>21</v>
      </c>
      <c r="F3" s="11">
        <v>23000</v>
      </c>
      <c r="G3" s="11">
        <v>2012</v>
      </c>
      <c r="H3" s="11">
        <v>600</v>
      </c>
      <c r="I3" s="200">
        <f>G3*3.5+5000</f>
        <v>12042</v>
      </c>
      <c r="J3" s="11">
        <v>440</v>
      </c>
      <c r="K3" s="11">
        <v>4</v>
      </c>
      <c r="L3" t="s" s="12">
        <v>20892</v>
      </c>
    </row>
    <row r="4" ht="24" customHeight="1">
      <c r="A4" s="11">
        <v>2</v>
      </c>
      <c r="B4" t="s" s="12">
        <v>20889</v>
      </c>
      <c r="C4" t="s" s="12">
        <v>20893</v>
      </c>
      <c r="D4" t="s" s="12">
        <v>20894</v>
      </c>
      <c r="E4" t="s" s="12">
        <v>6162</v>
      </c>
      <c r="F4" s="11">
        <v>8800</v>
      </c>
      <c r="G4" s="11">
        <v>2005</v>
      </c>
      <c r="H4" s="11">
        <v>2000</v>
      </c>
      <c r="I4" s="200">
        <f>G4*3.5+5000</f>
        <v>12017.5</v>
      </c>
      <c r="J4" s="11">
        <v>700</v>
      </c>
      <c r="K4" s="11">
        <v>6</v>
      </c>
      <c r="L4" t="s" s="12">
        <v>20895</v>
      </c>
    </row>
    <row r="5" ht="24" customHeight="1">
      <c r="A5" s="11">
        <v>3</v>
      </c>
      <c r="B5" t="s" s="12">
        <v>20889</v>
      </c>
      <c r="C5" t="s" s="12">
        <v>20896</v>
      </c>
      <c r="D5" t="s" s="12">
        <v>20894</v>
      </c>
      <c r="E5" t="s" s="12">
        <v>6162</v>
      </c>
      <c r="F5" s="11">
        <v>8800</v>
      </c>
      <c r="G5" s="11">
        <v>2005</v>
      </c>
      <c r="H5" s="11">
        <v>2000</v>
      </c>
      <c r="I5" s="200">
        <f>G5*3.5+5000</f>
        <v>12017.5</v>
      </c>
      <c r="J5" s="11">
        <v>700</v>
      </c>
      <c r="K5" s="11">
        <v>5</v>
      </c>
      <c r="L5" t="s" s="12">
        <v>20895</v>
      </c>
    </row>
    <row r="6" ht="24" customHeight="1">
      <c r="A6" s="11">
        <v>4</v>
      </c>
      <c r="B6" t="s" s="12">
        <v>20889</v>
      </c>
      <c r="C6" t="s" s="12">
        <v>20897</v>
      </c>
      <c r="D6" t="s" s="12">
        <v>20894</v>
      </c>
      <c r="E6" t="s" s="12">
        <v>6162</v>
      </c>
      <c r="F6" s="11">
        <v>8800</v>
      </c>
      <c r="G6" s="11">
        <v>2005</v>
      </c>
      <c r="H6" s="11">
        <v>2000</v>
      </c>
      <c r="I6" s="200">
        <f>G6*3.5+5000</f>
        <v>12017.5</v>
      </c>
      <c r="J6" s="11">
        <v>700</v>
      </c>
      <c r="K6" s="11">
        <v>3</v>
      </c>
      <c r="L6" t="s" s="12">
        <v>20895</v>
      </c>
    </row>
    <row r="7" ht="24" customHeight="1">
      <c r="A7" s="11">
        <v>5</v>
      </c>
      <c r="B7" t="s" s="12">
        <v>20889</v>
      </c>
      <c r="C7" t="s" s="12">
        <v>20898</v>
      </c>
      <c r="D7" t="s" s="12">
        <v>20894</v>
      </c>
      <c r="E7" t="s" s="12">
        <v>6162</v>
      </c>
      <c r="F7" s="11">
        <v>8800</v>
      </c>
      <c r="G7" s="11">
        <v>2005</v>
      </c>
      <c r="H7" s="11">
        <v>2000</v>
      </c>
      <c r="I7" s="200">
        <f>G7*3.5+5000</f>
        <v>12017.5</v>
      </c>
      <c r="J7" s="11">
        <v>700</v>
      </c>
      <c r="K7" s="11">
        <v>2</v>
      </c>
      <c r="L7" t="s" s="12">
        <v>20895</v>
      </c>
    </row>
    <row r="8" ht="24" customHeight="1">
      <c r="A8" s="11">
        <v>6</v>
      </c>
      <c r="B8" t="s" s="12">
        <v>20889</v>
      </c>
      <c r="C8" t="s" s="12">
        <v>20899</v>
      </c>
      <c r="D8" t="s" s="12">
        <v>20900</v>
      </c>
      <c r="E8" t="s" s="12">
        <v>21</v>
      </c>
      <c r="F8" s="11">
        <v>20000</v>
      </c>
      <c r="G8" s="11">
        <v>2012</v>
      </c>
      <c r="H8" s="11">
        <v>1029</v>
      </c>
      <c r="I8" s="200">
        <f>G8*3.5+5000</f>
        <v>12042</v>
      </c>
      <c r="J8" s="11">
        <v>800</v>
      </c>
      <c r="K8" s="11">
        <v>3</v>
      </c>
      <c r="L8" t="s" s="12">
        <v>20895</v>
      </c>
    </row>
    <row r="9" ht="24" customHeight="1">
      <c r="A9" s="11">
        <v>7</v>
      </c>
      <c r="B9" t="s" s="12">
        <v>20889</v>
      </c>
      <c r="C9" t="s" s="12">
        <v>20901</v>
      </c>
      <c r="D9" t="s" s="12">
        <v>20902</v>
      </c>
      <c r="E9" t="s" s="12">
        <v>21</v>
      </c>
      <c r="F9" s="11">
        <v>18000</v>
      </c>
      <c r="G9" s="11">
        <v>2006</v>
      </c>
      <c r="H9" s="11">
        <v>1029</v>
      </c>
      <c r="I9" s="200">
        <f>G9*3.5+5000</f>
        <v>12021</v>
      </c>
      <c r="J9" s="11">
        <v>800</v>
      </c>
      <c r="K9" s="11">
        <v>4</v>
      </c>
      <c r="L9" t="s" s="12">
        <v>20903</v>
      </c>
    </row>
    <row r="10" ht="24" customHeight="1">
      <c r="A10" s="11">
        <v>8</v>
      </c>
      <c r="B10" t="s" s="12">
        <v>20889</v>
      </c>
      <c r="C10" t="s" s="12">
        <v>20904</v>
      </c>
      <c r="D10" t="s" s="12">
        <v>20902</v>
      </c>
      <c r="E10" t="s" s="12">
        <v>21</v>
      </c>
      <c r="F10" s="11">
        <v>18000</v>
      </c>
      <c r="G10" s="11">
        <v>2006</v>
      </c>
      <c r="H10" s="11">
        <v>1029</v>
      </c>
      <c r="I10" s="200">
        <f>G10*3.5+5000</f>
        <v>12021</v>
      </c>
      <c r="J10" s="11">
        <v>800</v>
      </c>
      <c r="K10" s="11">
        <v>4</v>
      </c>
      <c r="L10" t="s" s="12">
        <v>20903</v>
      </c>
    </row>
    <row r="11" ht="24" customHeight="1">
      <c r="A11" s="11">
        <v>9</v>
      </c>
      <c r="B11" t="s" s="12">
        <v>20889</v>
      </c>
      <c r="C11" t="s" s="12">
        <v>20905</v>
      </c>
      <c r="D11" t="s" s="12">
        <v>20906</v>
      </c>
      <c r="E11" t="s" s="12">
        <v>20907</v>
      </c>
      <c r="F11" s="11">
        <v>9000</v>
      </c>
      <c r="G11" s="11">
        <v>2012</v>
      </c>
      <c r="H11" s="11">
        <v>1480</v>
      </c>
      <c r="I11" s="200">
        <f>G11*3.5+5000</f>
        <v>12042</v>
      </c>
      <c r="J11" s="200">
        <v>850</v>
      </c>
      <c r="K11" s="11">
        <v>6</v>
      </c>
      <c r="L11" t="s" s="12">
        <v>20908</v>
      </c>
    </row>
    <row r="12" ht="24" customHeight="1">
      <c r="A12" s="11">
        <v>10</v>
      </c>
      <c r="B12" t="s" s="12">
        <v>20889</v>
      </c>
      <c r="C12" t="s" s="12">
        <v>20909</v>
      </c>
      <c r="D12" t="s" s="12">
        <v>20910</v>
      </c>
      <c r="E12" t="s" s="12">
        <v>6162</v>
      </c>
      <c r="F12" s="11">
        <v>10000</v>
      </c>
      <c r="G12" s="11">
        <v>2012</v>
      </c>
      <c r="H12" s="11">
        <v>600</v>
      </c>
      <c r="I12" s="200">
        <f>G12*3.5+5000</f>
        <v>12042</v>
      </c>
      <c r="J12" s="11">
        <v>1000</v>
      </c>
      <c r="K12" s="11">
        <v>2</v>
      </c>
      <c r="L12" t="s" s="12">
        <v>20911</v>
      </c>
    </row>
    <row r="13" ht="24" customHeight="1">
      <c r="A13" s="11">
        <v>11</v>
      </c>
      <c r="B13" t="s" s="12">
        <v>20889</v>
      </c>
      <c r="C13" t="s" s="12">
        <v>20912</v>
      </c>
      <c r="D13" t="s" s="12">
        <v>20913</v>
      </c>
      <c r="E13" t="s" s="12">
        <v>6162</v>
      </c>
      <c r="F13" s="11">
        <v>9800</v>
      </c>
      <c r="G13" s="11">
        <v>2014</v>
      </c>
      <c r="H13" s="11">
        <v>1500</v>
      </c>
      <c r="I13" s="200">
        <f>G13*3.5+5000</f>
        <v>12049</v>
      </c>
      <c r="J13" s="11">
        <v>1500</v>
      </c>
      <c r="K13" s="11">
        <v>4</v>
      </c>
      <c r="L13" t="s" s="12">
        <v>20914</v>
      </c>
    </row>
    <row r="14" ht="24" customHeight="1">
      <c r="A14" s="11">
        <v>12</v>
      </c>
      <c r="B14" t="s" s="12">
        <v>20889</v>
      </c>
      <c r="C14" t="s" s="12">
        <v>20915</v>
      </c>
      <c r="D14" t="s" s="12">
        <v>20916</v>
      </c>
      <c r="E14" t="s" s="12">
        <v>20907</v>
      </c>
      <c r="F14" s="11">
        <v>9000</v>
      </c>
      <c r="G14" s="11">
        <v>2016</v>
      </c>
      <c r="H14" s="11">
        <v>1085</v>
      </c>
      <c r="I14" s="200">
        <f>G14*3.5+5000</f>
        <v>12056</v>
      </c>
      <c r="J14" s="11">
        <v>427</v>
      </c>
      <c r="K14" s="11">
        <v>2</v>
      </c>
      <c r="L14" t="s" s="12">
        <v>20917</v>
      </c>
    </row>
    <row r="15" ht="24" customHeight="1">
      <c r="A15" s="11">
        <v>13</v>
      </c>
      <c r="B15" t="s" s="12">
        <v>20889</v>
      </c>
      <c r="C15" t="s" s="12">
        <v>20918</v>
      </c>
      <c r="D15" t="s" s="12">
        <v>20919</v>
      </c>
      <c r="E15" t="s" s="12">
        <v>21</v>
      </c>
      <c r="F15" s="11">
        <v>16000</v>
      </c>
      <c r="G15" s="11">
        <v>2008</v>
      </c>
      <c r="H15" s="11">
        <v>1000</v>
      </c>
      <c r="I15" s="200">
        <f>G15*3.5+5000</f>
        <v>12028</v>
      </c>
      <c r="J15" s="11">
        <v>710</v>
      </c>
      <c r="K15" s="11">
        <v>10</v>
      </c>
      <c r="L15" t="s" s="12">
        <v>20920</v>
      </c>
    </row>
    <row r="16" ht="24" customHeight="1">
      <c r="A16" s="11">
        <v>14</v>
      </c>
      <c r="B16" t="s" s="12">
        <v>20889</v>
      </c>
      <c r="C16" t="s" s="12">
        <v>20921</v>
      </c>
      <c r="D16" t="s" s="12">
        <v>20919</v>
      </c>
      <c r="E16" t="s" s="12">
        <v>21</v>
      </c>
      <c r="F16" s="11">
        <v>16000</v>
      </c>
      <c r="G16" s="11">
        <v>2008</v>
      </c>
      <c r="H16" s="11">
        <v>1000</v>
      </c>
      <c r="I16" s="200">
        <f>G16*3.5+5000</f>
        <v>12028</v>
      </c>
      <c r="J16" s="11">
        <v>710</v>
      </c>
      <c r="K16" s="11">
        <v>6</v>
      </c>
      <c r="L16" t="s" s="12">
        <v>20920</v>
      </c>
    </row>
    <row r="17" ht="24" customHeight="1">
      <c r="A17" s="11">
        <v>15</v>
      </c>
      <c r="B17" t="s" s="12">
        <v>20889</v>
      </c>
      <c r="C17" t="s" s="12">
        <v>20922</v>
      </c>
      <c r="D17" t="s" s="12">
        <v>20923</v>
      </c>
      <c r="E17" t="s" s="12">
        <v>6162</v>
      </c>
      <c r="F17" s="11">
        <v>9380</v>
      </c>
      <c r="G17" s="11">
        <v>2006</v>
      </c>
      <c r="H17" s="11">
        <v>917</v>
      </c>
      <c r="I17" s="200">
        <f>G17*3.5+5000</f>
        <v>12021</v>
      </c>
      <c r="J17" s="11">
        <v>500</v>
      </c>
      <c r="K17" s="11">
        <v>4</v>
      </c>
      <c r="L17" t="s" s="12">
        <v>20924</v>
      </c>
    </row>
    <row r="18" ht="24" customHeight="1">
      <c r="A18" s="11">
        <v>16</v>
      </c>
      <c r="B18" t="s" s="12">
        <v>20889</v>
      </c>
      <c r="C18" t="s" s="12">
        <v>20925</v>
      </c>
      <c r="D18" t="s" s="12">
        <v>20926</v>
      </c>
      <c r="E18" t="s" s="12">
        <v>20907</v>
      </c>
      <c r="F18" s="11">
        <v>6894</v>
      </c>
      <c r="G18" s="11">
        <v>2006</v>
      </c>
      <c r="H18" s="11">
        <v>1152</v>
      </c>
      <c r="I18" s="200">
        <f>G18*3.5+5000</f>
        <v>12021</v>
      </c>
      <c r="J18" s="11">
        <v>400</v>
      </c>
      <c r="K18" s="11">
        <v>3</v>
      </c>
      <c r="L18" t="s" s="12">
        <v>20927</v>
      </c>
    </row>
    <row r="19" ht="24" customHeight="1">
      <c r="A19" s="11">
        <v>17</v>
      </c>
      <c r="B19" t="s" s="12">
        <v>20889</v>
      </c>
      <c r="C19" t="s" s="12">
        <v>20928</v>
      </c>
      <c r="D19" t="s" s="12">
        <v>20929</v>
      </c>
      <c r="E19" t="s" s="12">
        <v>6162</v>
      </c>
      <c r="F19" s="11">
        <v>12000</v>
      </c>
      <c r="G19" s="11">
        <v>2006</v>
      </c>
      <c r="H19" s="11">
        <v>1464</v>
      </c>
      <c r="I19" s="200">
        <f>G19*3.5+5000</f>
        <v>12021</v>
      </c>
      <c r="J19" s="200">
        <v>550</v>
      </c>
      <c r="K19" s="11">
        <v>4</v>
      </c>
      <c r="L19" t="s" s="12">
        <v>20930</v>
      </c>
    </row>
    <row r="20" ht="24" customHeight="1">
      <c r="A20" s="11">
        <v>18</v>
      </c>
      <c r="B20" t="s" s="12">
        <v>20889</v>
      </c>
      <c r="C20" t="s" s="12">
        <v>20931</v>
      </c>
      <c r="D20" t="s" s="12">
        <v>20929</v>
      </c>
      <c r="E20" t="s" s="12">
        <v>6162</v>
      </c>
      <c r="F20" s="11">
        <v>12000</v>
      </c>
      <c r="G20" s="11">
        <v>2006</v>
      </c>
      <c r="H20" s="11">
        <v>1464</v>
      </c>
      <c r="I20" s="200">
        <f>G20*3.5+5000</f>
        <v>12021</v>
      </c>
      <c r="J20" s="200">
        <v>550</v>
      </c>
      <c r="K20" s="11">
        <v>2</v>
      </c>
      <c r="L20" t="s" s="12">
        <v>20930</v>
      </c>
    </row>
    <row r="21" ht="24" customHeight="1">
      <c r="A21" s="11">
        <v>19</v>
      </c>
      <c r="B21" t="s" s="12">
        <v>20889</v>
      </c>
      <c r="C21" t="s" s="12">
        <v>20932</v>
      </c>
      <c r="D21" t="s" s="12">
        <v>20933</v>
      </c>
      <c r="E21" t="s" s="12">
        <v>21</v>
      </c>
      <c r="F21" s="11">
        <v>14000</v>
      </c>
      <c r="G21" s="11">
        <v>2012</v>
      </c>
      <c r="H21" s="11">
        <v>200</v>
      </c>
      <c r="I21" s="200">
        <f>G21*3.5+5000</f>
        <v>12042</v>
      </c>
      <c r="J21" s="11">
        <v>702</v>
      </c>
      <c r="K21" s="11">
        <v>4</v>
      </c>
      <c r="L21" t="s" s="12">
        <v>20934</v>
      </c>
    </row>
    <row r="22" ht="24" customHeight="1">
      <c r="A22" s="11">
        <v>20</v>
      </c>
      <c r="B22" t="s" s="12">
        <v>20889</v>
      </c>
      <c r="C22" t="s" s="12">
        <v>20935</v>
      </c>
      <c r="D22" t="s" s="12">
        <v>20936</v>
      </c>
      <c r="E22" t="s" s="12">
        <v>428</v>
      </c>
      <c r="F22" s="11">
        <v>13000</v>
      </c>
      <c r="G22" s="11">
        <v>2006</v>
      </c>
      <c r="H22" s="11">
        <v>388</v>
      </c>
      <c r="I22" s="200">
        <f>G22*3.5+5000</f>
        <v>12021</v>
      </c>
      <c r="J22" s="11">
        <v>486</v>
      </c>
      <c r="K22" s="11">
        <v>2</v>
      </c>
      <c r="L22" t="s" s="12">
        <v>20937</v>
      </c>
    </row>
    <row r="23" ht="24" customHeight="1">
      <c r="A23" s="11">
        <v>21</v>
      </c>
      <c r="B23" t="s" s="12">
        <v>20889</v>
      </c>
      <c r="C23" t="s" s="12">
        <v>20938</v>
      </c>
      <c r="D23" t="s" s="12">
        <v>20939</v>
      </c>
      <c r="E23" t="s" s="12">
        <v>6162</v>
      </c>
      <c r="F23" s="11">
        <v>7900</v>
      </c>
      <c r="G23" s="11">
        <v>2009</v>
      </c>
      <c r="H23" s="11">
        <v>456</v>
      </c>
      <c r="I23" s="200">
        <f>G23*3.5+5000</f>
        <v>12031.5</v>
      </c>
      <c r="J23" s="11">
        <v>554</v>
      </c>
      <c r="K23" s="11">
        <v>1</v>
      </c>
      <c r="L23" t="s" s="12">
        <v>20940</v>
      </c>
    </row>
    <row r="24" ht="24" customHeight="1">
      <c r="A24" s="11">
        <v>22</v>
      </c>
      <c r="B24" t="s" s="12">
        <v>20889</v>
      </c>
      <c r="C24" t="s" s="12">
        <v>20941</v>
      </c>
      <c r="D24" t="s" s="12">
        <v>20942</v>
      </c>
      <c r="E24" t="s" s="12">
        <v>6162</v>
      </c>
      <c r="F24" s="11">
        <v>8000</v>
      </c>
      <c r="G24" t="s" s="12">
        <v>20943</v>
      </c>
      <c r="H24" s="11">
        <v>1085</v>
      </c>
      <c r="I24" s="200">
        <f>G24*3.5+5000</f>
        <v>12052.5</v>
      </c>
      <c r="J24" s="11">
        <v>574</v>
      </c>
      <c r="K24" s="11">
        <v>2</v>
      </c>
      <c r="L24" t="s" s="12">
        <v>20944</v>
      </c>
    </row>
    <row r="25" ht="24" customHeight="1">
      <c r="A25" s="11">
        <v>23</v>
      </c>
      <c r="B25" t="s" s="12">
        <v>20889</v>
      </c>
      <c r="C25" t="s" s="12">
        <v>20945</v>
      </c>
      <c r="D25" t="s" s="12">
        <v>20946</v>
      </c>
      <c r="E25" t="s" s="12">
        <v>6162</v>
      </c>
      <c r="F25" s="11">
        <v>9200</v>
      </c>
      <c r="G25" s="11">
        <v>2011</v>
      </c>
      <c r="H25" s="11">
        <v>1137</v>
      </c>
      <c r="I25" s="200">
        <f>G25*3.5+5000</f>
        <v>12038.5</v>
      </c>
      <c r="J25" s="11">
        <v>1137</v>
      </c>
      <c r="K25" s="11">
        <v>1</v>
      </c>
      <c r="L25" t="s" s="12">
        <v>20947</v>
      </c>
    </row>
    <row r="26" ht="24" customHeight="1">
      <c r="A26" s="11">
        <v>24</v>
      </c>
      <c r="B26" t="s" s="12">
        <v>20889</v>
      </c>
      <c r="C26" t="s" s="12">
        <v>20948</v>
      </c>
      <c r="D26" t="s" s="12">
        <v>20949</v>
      </c>
      <c r="E26" t="s" s="12">
        <v>20907</v>
      </c>
      <c r="F26" s="11">
        <v>6770</v>
      </c>
      <c r="G26" s="11">
        <v>2011</v>
      </c>
      <c r="H26" s="11">
        <v>1740</v>
      </c>
      <c r="I26" s="200">
        <f>G26*3.5+5000</f>
        <v>12038.5</v>
      </c>
      <c r="J26" s="11">
        <v>1000</v>
      </c>
      <c r="K26" s="11">
        <v>4</v>
      </c>
      <c r="L26" t="s" s="12">
        <v>20950</v>
      </c>
    </row>
    <row r="27" ht="24" customHeight="1">
      <c r="A27" s="11">
        <v>25</v>
      </c>
      <c r="B27" t="s" s="12">
        <v>20889</v>
      </c>
      <c r="C27" t="s" s="12">
        <v>20951</v>
      </c>
      <c r="D27" t="s" s="12">
        <v>20952</v>
      </c>
      <c r="E27" t="s" s="12">
        <v>6162</v>
      </c>
      <c r="F27" s="11">
        <v>8500</v>
      </c>
      <c r="G27" s="11">
        <v>2012</v>
      </c>
      <c r="H27" s="11">
        <v>1245</v>
      </c>
      <c r="I27" s="200">
        <f>G27*3.5+5000</f>
        <v>12042</v>
      </c>
      <c r="J27" s="11">
        <v>632</v>
      </c>
      <c r="K27" s="11">
        <v>4</v>
      </c>
      <c r="L27" t="s" s="12">
        <v>20953</v>
      </c>
    </row>
    <row r="28" ht="24" customHeight="1">
      <c r="A28" s="11">
        <v>26</v>
      </c>
      <c r="B28" t="s" s="12">
        <v>20889</v>
      </c>
      <c r="C28" t="s" s="12">
        <v>20954</v>
      </c>
      <c r="D28" t="s" s="12">
        <v>20955</v>
      </c>
      <c r="E28" t="s" s="12">
        <v>20956</v>
      </c>
      <c r="F28" s="11">
        <v>26000</v>
      </c>
      <c r="G28" s="11">
        <v>2015</v>
      </c>
      <c r="H28" s="11">
        <v>1200</v>
      </c>
      <c r="I28" s="200">
        <f>G28*3.5+5000</f>
        <v>12052.5</v>
      </c>
      <c r="J28" s="11">
        <v>1000</v>
      </c>
      <c r="K28" s="424">
        <v>1</v>
      </c>
      <c r="L28" t="s" s="12">
        <v>20957</v>
      </c>
    </row>
    <row r="29" ht="24" customHeight="1">
      <c r="A29" s="11">
        <v>27</v>
      </c>
      <c r="B29" t="s" s="12">
        <v>20889</v>
      </c>
      <c r="C29" t="s" s="12">
        <v>20958</v>
      </c>
      <c r="D29" t="s" s="12">
        <v>20959</v>
      </c>
      <c r="E29" t="s" s="12">
        <v>6162</v>
      </c>
      <c r="F29" s="11">
        <v>26000</v>
      </c>
      <c r="G29" s="11">
        <v>2015</v>
      </c>
      <c r="H29" s="11">
        <v>1200</v>
      </c>
      <c r="I29" s="200">
        <f>G29*3.5+5000</f>
        <v>12052.5</v>
      </c>
      <c r="J29" s="11">
        <v>1000</v>
      </c>
      <c r="K29" s="424">
        <v>2</v>
      </c>
      <c r="L29" t="s" s="12">
        <v>20957</v>
      </c>
    </row>
    <row r="30" ht="24" customHeight="1">
      <c r="A30" s="11">
        <v>28</v>
      </c>
      <c r="B30" t="s" s="12">
        <v>20889</v>
      </c>
      <c r="C30" t="s" s="12">
        <v>20960</v>
      </c>
      <c r="D30" t="s" s="12">
        <v>20961</v>
      </c>
      <c r="E30" t="s" s="12">
        <v>428</v>
      </c>
      <c r="F30" s="11">
        <v>3000</v>
      </c>
      <c r="G30" s="11">
        <v>2015</v>
      </c>
      <c r="H30" s="410">
        <v>2.5</v>
      </c>
      <c r="I30" s="200">
        <f>G30*3.5+5000</f>
        <v>12052.5</v>
      </c>
      <c r="J30" s="11">
        <v>300</v>
      </c>
      <c r="K30" s="424">
        <v>4</v>
      </c>
      <c r="L30" t="s" s="12">
        <v>20957</v>
      </c>
    </row>
    <row r="31" ht="24" customHeight="1">
      <c r="A31" s="11">
        <v>29</v>
      </c>
      <c r="B31" t="s" s="12">
        <v>20889</v>
      </c>
      <c r="C31" t="s" s="12">
        <v>20962</v>
      </c>
      <c r="D31" t="s" s="12">
        <v>20963</v>
      </c>
      <c r="E31" t="s" s="12">
        <v>21</v>
      </c>
      <c r="F31" s="11">
        <v>8000</v>
      </c>
      <c r="G31" s="11">
        <v>2010</v>
      </c>
      <c r="H31" s="11">
        <v>1350</v>
      </c>
      <c r="I31" s="200">
        <f>G31*3.5+5000</f>
        <v>12035</v>
      </c>
      <c r="J31" s="11">
        <v>430</v>
      </c>
      <c r="K31" s="11">
        <v>2</v>
      </c>
      <c r="L31" t="s" s="12">
        <v>20964</v>
      </c>
    </row>
    <row r="32" ht="24" customHeight="1">
      <c r="A32" s="11">
        <v>30</v>
      </c>
      <c r="B32" t="s" s="12">
        <v>20889</v>
      </c>
      <c r="C32" t="s" s="12">
        <v>20965</v>
      </c>
      <c r="D32" t="s" s="12">
        <v>20966</v>
      </c>
      <c r="E32" t="s" s="12">
        <v>20967</v>
      </c>
      <c r="F32" s="11">
        <v>9000</v>
      </c>
      <c r="G32" s="11">
        <v>2013</v>
      </c>
      <c r="H32" s="11">
        <v>300</v>
      </c>
      <c r="I32" s="200">
        <f>G32*3.5+5000</f>
        <v>12045.5</v>
      </c>
      <c r="J32" s="11">
        <v>500</v>
      </c>
      <c r="K32" s="11">
        <v>4</v>
      </c>
      <c r="L32" t="s" s="12">
        <v>20968</v>
      </c>
    </row>
    <row r="33" ht="24" customHeight="1">
      <c r="A33" s="11">
        <v>31</v>
      </c>
      <c r="B33" t="s" s="12">
        <v>20889</v>
      </c>
      <c r="C33" t="s" s="12">
        <v>20969</v>
      </c>
      <c r="D33" t="s" s="12">
        <v>20966</v>
      </c>
      <c r="E33" t="s" s="12">
        <v>428</v>
      </c>
      <c r="F33" s="11">
        <v>9000</v>
      </c>
      <c r="G33" s="11">
        <v>2013</v>
      </c>
      <c r="H33" s="11">
        <v>300</v>
      </c>
      <c r="I33" s="200">
        <f>G33*3.5+5000</f>
        <v>12045.5</v>
      </c>
      <c r="J33" s="11">
        <v>500</v>
      </c>
      <c r="K33" s="11">
        <v>6</v>
      </c>
      <c r="L33" t="s" s="12">
        <v>20968</v>
      </c>
    </row>
    <row r="34" ht="24" customHeight="1">
      <c r="A34" s="11">
        <v>32</v>
      </c>
      <c r="B34" t="s" s="12">
        <v>20889</v>
      </c>
      <c r="C34" t="s" s="12">
        <v>20970</v>
      </c>
      <c r="D34" t="s" s="12">
        <v>20971</v>
      </c>
      <c r="E34" t="s" s="12">
        <v>6162</v>
      </c>
      <c r="F34" s="11">
        <v>9500</v>
      </c>
      <c r="G34" s="11">
        <v>2011</v>
      </c>
      <c r="H34" s="200">
        <v>2680</v>
      </c>
      <c r="I34" s="200">
        <f>G34*3.5+5000</f>
        <v>12038.5</v>
      </c>
      <c r="J34" s="200">
        <v>1237</v>
      </c>
      <c r="K34" s="11">
        <v>4</v>
      </c>
      <c r="L34" t="s" s="12">
        <v>20972</v>
      </c>
    </row>
    <row r="35" ht="24" customHeight="1">
      <c r="A35" s="11">
        <v>33</v>
      </c>
      <c r="B35" t="s" s="12">
        <v>20973</v>
      </c>
      <c r="C35" t="s" s="12">
        <v>20974</v>
      </c>
      <c r="D35" t="s" s="12">
        <v>20975</v>
      </c>
      <c r="E35" t="s" s="12">
        <v>6162</v>
      </c>
      <c r="F35" s="11">
        <v>7500</v>
      </c>
      <c r="G35" s="11">
        <v>2005</v>
      </c>
      <c r="H35" s="11">
        <v>468</v>
      </c>
      <c r="I35" s="200">
        <f>G35*3.5+5000</f>
        <v>12017.5</v>
      </c>
      <c r="J35" s="200">
        <v>124</v>
      </c>
      <c r="K35" s="11">
        <v>1</v>
      </c>
      <c r="L35" t="s" s="12">
        <v>20976</v>
      </c>
    </row>
    <row r="36" ht="24" customHeight="1">
      <c r="A36" s="11">
        <v>34</v>
      </c>
      <c r="B36" t="s" s="12">
        <v>20973</v>
      </c>
      <c r="C36" t="s" s="12">
        <v>20977</v>
      </c>
      <c r="D36" t="s" s="12">
        <v>20978</v>
      </c>
      <c r="E36" t="s" s="12">
        <v>6162</v>
      </c>
      <c r="F36" s="11">
        <v>9000</v>
      </c>
      <c r="G36" s="11">
        <v>2010</v>
      </c>
      <c r="H36" s="11">
        <v>1020</v>
      </c>
      <c r="I36" s="200">
        <f>G36*3.5+5000</f>
        <v>12035</v>
      </c>
      <c r="J36" s="11">
        <v>1200</v>
      </c>
      <c r="K36" s="11">
        <v>4</v>
      </c>
      <c r="L36" t="s" s="12">
        <v>20911</v>
      </c>
    </row>
    <row r="37" ht="24" customHeight="1">
      <c r="A37" s="11">
        <v>35</v>
      </c>
      <c r="B37" t="s" s="12">
        <v>20973</v>
      </c>
      <c r="C37" t="s" s="12">
        <v>20979</v>
      </c>
      <c r="D37" t="s" s="12">
        <v>20980</v>
      </c>
      <c r="E37" t="s" s="12">
        <v>20907</v>
      </c>
      <c r="F37" s="11">
        <v>6000</v>
      </c>
      <c r="G37" s="11">
        <v>2006</v>
      </c>
      <c r="H37" s="11">
        <v>1202</v>
      </c>
      <c r="I37" s="200">
        <f>G37*3.5+5000</f>
        <v>12021</v>
      </c>
      <c r="J37" s="11">
        <v>656</v>
      </c>
      <c r="K37" s="11">
        <v>6</v>
      </c>
      <c r="L37" t="s" s="12">
        <v>20981</v>
      </c>
    </row>
    <row r="38" ht="24" customHeight="1">
      <c r="A38" s="11">
        <v>36</v>
      </c>
      <c r="B38" t="s" s="12">
        <v>20973</v>
      </c>
      <c r="C38" t="s" s="12">
        <v>20982</v>
      </c>
      <c r="D38" t="s" s="12">
        <v>20983</v>
      </c>
      <c r="E38" t="s" s="12">
        <v>428</v>
      </c>
      <c r="F38" s="11">
        <v>18500</v>
      </c>
      <c r="G38" s="11">
        <v>2004</v>
      </c>
      <c r="H38" s="11">
        <v>217</v>
      </c>
      <c r="I38" s="200">
        <f>G38*3.5+5000</f>
        <v>12014</v>
      </c>
      <c r="J38" s="11">
        <v>300</v>
      </c>
      <c r="K38" s="11">
        <v>4</v>
      </c>
      <c r="L38" t="s" s="12">
        <v>20984</v>
      </c>
    </row>
    <row r="39" ht="24" customHeight="1">
      <c r="A39" s="11">
        <v>37</v>
      </c>
      <c r="B39" t="s" s="12">
        <v>20973</v>
      </c>
      <c r="C39" t="s" s="12">
        <v>20985</v>
      </c>
      <c r="D39" t="s" s="12">
        <v>20986</v>
      </c>
      <c r="E39" t="s" s="12">
        <v>428</v>
      </c>
      <c r="F39" s="11">
        <v>10000</v>
      </c>
      <c r="G39" s="11">
        <v>2005</v>
      </c>
      <c r="H39" s="11">
        <v>617</v>
      </c>
      <c r="I39" s="200">
        <f>G39*3.5+5000</f>
        <v>12017.5</v>
      </c>
      <c r="J39" s="11">
        <v>249</v>
      </c>
      <c r="K39" s="11">
        <v>2</v>
      </c>
      <c r="L39" t="s" s="12">
        <v>20987</v>
      </c>
    </row>
    <row r="40" ht="24" customHeight="1">
      <c r="A40" s="11">
        <v>38</v>
      </c>
      <c r="B40" t="s" s="12">
        <v>20973</v>
      </c>
      <c r="C40" t="s" s="12">
        <v>20988</v>
      </c>
      <c r="D40" t="s" s="12">
        <v>20989</v>
      </c>
      <c r="E40" t="s" s="12">
        <v>20907</v>
      </c>
      <c r="F40" s="11">
        <v>7000</v>
      </c>
      <c r="G40" s="11">
        <v>2005</v>
      </c>
      <c r="H40" s="11">
        <v>617</v>
      </c>
      <c r="I40" s="200">
        <f>G40*3.5+5000</f>
        <v>12017.5</v>
      </c>
      <c r="J40" s="11">
        <v>249</v>
      </c>
      <c r="K40" s="11">
        <v>1</v>
      </c>
      <c r="L40" t="s" s="12">
        <v>20990</v>
      </c>
    </row>
    <row r="41" ht="24" customHeight="1">
      <c r="A41" s="11">
        <v>39</v>
      </c>
      <c r="B41" t="s" s="12">
        <v>20973</v>
      </c>
      <c r="C41" t="s" s="12">
        <v>20991</v>
      </c>
      <c r="D41" t="s" s="12">
        <v>20992</v>
      </c>
      <c r="E41" t="s" s="12">
        <v>6162</v>
      </c>
      <c r="F41" s="11">
        <v>8534</v>
      </c>
      <c r="G41" s="11">
        <v>2007</v>
      </c>
      <c r="H41" s="11">
        <v>1200</v>
      </c>
      <c r="I41" s="200">
        <f>G41*3.5+5000</f>
        <v>12024.5</v>
      </c>
      <c r="J41" s="200">
        <v>500</v>
      </c>
      <c r="K41" s="11">
        <v>4</v>
      </c>
      <c r="L41" t="s" s="12">
        <v>20993</v>
      </c>
    </row>
    <row r="42" ht="24" customHeight="1">
      <c r="A42" s="11">
        <v>40</v>
      </c>
      <c r="B42" t="s" s="12">
        <v>20973</v>
      </c>
      <c r="C42" t="s" s="12">
        <v>20994</v>
      </c>
      <c r="D42" t="s" s="12">
        <v>20995</v>
      </c>
      <c r="E42" t="s" s="12">
        <v>6162</v>
      </c>
      <c r="F42" s="11">
        <v>8800</v>
      </c>
      <c r="G42" s="11">
        <v>2005</v>
      </c>
      <c r="H42" s="11">
        <v>540</v>
      </c>
      <c r="I42" s="200">
        <f>G42*3.5+5000</f>
        <v>12017.5</v>
      </c>
      <c r="J42" s="11">
        <v>200</v>
      </c>
      <c r="K42" s="11">
        <v>1</v>
      </c>
      <c r="L42" t="s" s="12">
        <v>20996</v>
      </c>
    </row>
    <row r="43" ht="24" customHeight="1">
      <c r="A43" s="11">
        <v>41</v>
      </c>
      <c r="B43" t="s" s="12">
        <v>20973</v>
      </c>
      <c r="C43" t="s" s="12">
        <v>20997</v>
      </c>
      <c r="D43" t="s" s="12">
        <v>20998</v>
      </c>
      <c r="E43" t="s" s="12">
        <v>6162</v>
      </c>
      <c r="F43" s="11">
        <v>8000</v>
      </c>
      <c r="G43" s="11">
        <v>2005</v>
      </c>
      <c r="H43" s="11">
        <v>616</v>
      </c>
      <c r="I43" s="200">
        <f>G43*3.5+5000</f>
        <v>12017.5</v>
      </c>
      <c r="J43" s="11">
        <v>170</v>
      </c>
      <c r="K43" s="11">
        <v>3</v>
      </c>
      <c r="L43" t="s" s="12">
        <v>20999</v>
      </c>
    </row>
    <row r="44" ht="24" customHeight="1">
      <c r="A44" s="11">
        <v>42</v>
      </c>
      <c r="B44" t="s" s="12">
        <v>20973</v>
      </c>
      <c r="C44" t="s" s="12">
        <v>21000</v>
      </c>
      <c r="D44" t="s" s="12">
        <v>21001</v>
      </c>
      <c r="E44" t="s" s="12">
        <v>20907</v>
      </c>
      <c r="F44" s="11">
        <v>8500</v>
      </c>
      <c r="G44" s="11">
        <v>2005</v>
      </c>
      <c r="H44" s="11">
        <v>400</v>
      </c>
      <c r="I44" s="200">
        <f>G44*3.5+5000</f>
        <v>12017.5</v>
      </c>
      <c r="J44" s="11">
        <v>206</v>
      </c>
      <c r="K44" s="11">
        <v>1</v>
      </c>
      <c r="L44" t="s" s="12">
        <v>21002</v>
      </c>
    </row>
    <row r="45" ht="24" customHeight="1">
      <c r="A45" s="11">
        <v>43</v>
      </c>
      <c r="B45" t="s" s="12">
        <v>20973</v>
      </c>
      <c r="C45" t="s" s="12">
        <v>21003</v>
      </c>
      <c r="D45" t="s" s="12">
        <v>21004</v>
      </c>
      <c r="E45" t="s" s="12">
        <v>6162</v>
      </c>
      <c r="F45" s="11">
        <v>7395</v>
      </c>
      <c r="G45" s="11">
        <v>2004</v>
      </c>
      <c r="H45" s="11">
        <v>525</v>
      </c>
      <c r="I45" s="200">
        <f>G45*3.5+5000</f>
        <v>12014</v>
      </c>
      <c r="J45" s="200">
        <v>140</v>
      </c>
      <c r="K45" s="11">
        <v>1</v>
      </c>
      <c r="L45" t="s" s="12">
        <v>21005</v>
      </c>
    </row>
    <row r="46" ht="24" customHeight="1">
      <c r="A46" s="11">
        <v>44</v>
      </c>
      <c r="B46" t="s" s="12">
        <v>20973</v>
      </c>
      <c r="C46" t="s" s="12">
        <v>21006</v>
      </c>
      <c r="D46" t="s" s="12">
        <v>21007</v>
      </c>
      <c r="E46" t="s" s="12">
        <v>6162</v>
      </c>
      <c r="F46" s="11">
        <v>8300</v>
      </c>
      <c r="G46" s="11">
        <v>2005</v>
      </c>
      <c r="H46" s="11">
        <v>1000</v>
      </c>
      <c r="I46" s="200">
        <f>G46*3.5+5000</f>
        <v>12017.5</v>
      </c>
      <c r="J46" s="11">
        <v>450</v>
      </c>
      <c r="K46" s="11">
        <v>4</v>
      </c>
      <c r="L46" t="s" s="12">
        <v>21008</v>
      </c>
    </row>
    <row r="47" ht="24" customHeight="1">
      <c r="A47" s="11">
        <v>45</v>
      </c>
      <c r="B47" t="s" s="12">
        <v>20973</v>
      </c>
      <c r="C47" t="s" s="12">
        <v>21009</v>
      </c>
      <c r="D47" t="s" s="12">
        <v>21010</v>
      </c>
      <c r="E47" t="s" s="12">
        <v>20907</v>
      </c>
      <c r="F47" s="11">
        <v>7266</v>
      </c>
      <c r="G47" s="11">
        <v>2007</v>
      </c>
      <c r="H47" s="11">
        <v>704</v>
      </c>
      <c r="I47" s="200">
        <f>G47*3.5+5000</f>
        <v>12024.5</v>
      </c>
      <c r="J47" s="11">
        <v>211</v>
      </c>
      <c r="K47" s="11">
        <v>2</v>
      </c>
      <c r="L47" t="s" s="12">
        <v>21011</v>
      </c>
    </row>
    <row r="48" ht="24" customHeight="1">
      <c r="A48" s="11">
        <v>46</v>
      </c>
      <c r="B48" t="s" s="12">
        <v>20973</v>
      </c>
      <c r="C48" t="s" s="12">
        <v>21012</v>
      </c>
      <c r="D48" t="s" s="12">
        <v>21013</v>
      </c>
      <c r="E48" t="s" s="12">
        <v>6162</v>
      </c>
      <c r="F48" s="11">
        <v>8500</v>
      </c>
      <c r="G48" s="11">
        <v>2002</v>
      </c>
      <c r="H48" s="11">
        <v>600</v>
      </c>
      <c r="I48" s="200">
        <f>G48*3.5+5000</f>
        <v>12007</v>
      </c>
      <c r="J48" s="11">
        <v>300</v>
      </c>
      <c r="K48" s="11">
        <v>2</v>
      </c>
      <c r="L48" t="s" s="12">
        <v>21014</v>
      </c>
    </row>
    <row r="49" ht="24" customHeight="1">
      <c r="A49" s="11">
        <v>47</v>
      </c>
      <c r="B49" t="s" s="12">
        <v>20973</v>
      </c>
      <c r="C49" t="s" s="12">
        <v>21015</v>
      </c>
      <c r="D49" t="s" s="12">
        <v>21016</v>
      </c>
      <c r="E49" t="s" s="12">
        <v>20907</v>
      </c>
      <c r="F49" s="11">
        <v>6745</v>
      </c>
      <c r="G49" s="11">
        <v>2007</v>
      </c>
      <c r="H49" s="11">
        <v>408</v>
      </c>
      <c r="I49" s="200">
        <f>G49*3.5+5000</f>
        <v>12024.5</v>
      </c>
      <c r="J49" s="11">
        <v>83</v>
      </c>
      <c r="K49" s="11">
        <v>1</v>
      </c>
      <c r="L49" t="s" s="12">
        <v>21017</v>
      </c>
    </row>
    <row r="50" ht="24" customHeight="1">
      <c r="A50" s="11">
        <v>48</v>
      </c>
      <c r="B50" t="s" s="12">
        <v>20973</v>
      </c>
      <c r="C50" t="s" s="12">
        <v>21018</v>
      </c>
      <c r="D50" t="s" s="12">
        <v>21019</v>
      </c>
      <c r="E50" t="s" s="12">
        <v>21020</v>
      </c>
      <c r="F50" s="11">
        <v>7380</v>
      </c>
      <c r="G50" s="11">
        <v>2003</v>
      </c>
      <c r="H50" s="11">
        <v>420</v>
      </c>
      <c r="I50" s="200">
        <f>G50*3.5+5000</f>
        <v>12010.5</v>
      </c>
      <c r="J50" s="11">
        <v>129</v>
      </c>
      <c r="K50" s="11">
        <v>1</v>
      </c>
      <c r="L50" t="s" s="12">
        <v>21021</v>
      </c>
    </row>
    <row r="51" ht="24" customHeight="1">
      <c r="A51" s="11">
        <v>49</v>
      </c>
      <c r="B51" t="s" s="12">
        <v>20973</v>
      </c>
      <c r="C51" t="s" s="12">
        <v>21022</v>
      </c>
      <c r="D51" t="s" s="12">
        <v>21023</v>
      </c>
      <c r="E51" t="s" s="12">
        <v>21</v>
      </c>
      <c r="F51" s="11">
        <v>10129</v>
      </c>
      <c r="G51" s="11">
        <v>2004</v>
      </c>
      <c r="H51" s="11">
        <v>88</v>
      </c>
      <c r="I51" s="200">
        <f>G51*3.5+5000</f>
        <v>12014</v>
      </c>
      <c r="J51" s="11">
        <v>120</v>
      </c>
      <c r="K51" s="11">
        <v>1</v>
      </c>
      <c r="L51" t="s" s="12">
        <v>21024</v>
      </c>
    </row>
    <row r="52" ht="24" customHeight="1">
      <c r="A52" s="11">
        <v>50</v>
      </c>
      <c r="B52" t="s" s="12">
        <v>20973</v>
      </c>
      <c r="C52" t="s" s="12">
        <v>21025</v>
      </c>
      <c r="D52" t="s" s="12">
        <v>21026</v>
      </c>
      <c r="E52" t="s" s="12">
        <v>6162</v>
      </c>
      <c r="F52" s="11">
        <v>9900</v>
      </c>
      <c r="G52" s="11">
        <v>2012</v>
      </c>
      <c r="H52" s="11">
        <v>4610</v>
      </c>
      <c r="I52" s="200">
        <f>G52*3.5+5000</f>
        <v>12042</v>
      </c>
      <c r="J52" s="11">
        <v>3500</v>
      </c>
      <c r="K52" s="11">
        <v>2</v>
      </c>
      <c r="L52" t="s" s="12">
        <v>21027</v>
      </c>
    </row>
    <row r="53" ht="24" customHeight="1">
      <c r="A53" s="11">
        <v>51</v>
      </c>
      <c r="B53" t="s" s="12">
        <v>20973</v>
      </c>
      <c r="C53" t="s" s="12">
        <v>21028</v>
      </c>
      <c r="D53" t="s" s="12">
        <v>21029</v>
      </c>
      <c r="E53" t="s" s="12">
        <v>20907</v>
      </c>
      <c r="F53" s="11">
        <v>6800</v>
      </c>
      <c r="G53" s="11">
        <v>2007</v>
      </c>
      <c r="H53" s="11">
        <v>650</v>
      </c>
      <c r="I53" s="200">
        <f>G53*3.5+5000</f>
        <v>12024.5</v>
      </c>
      <c r="J53" s="11">
        <v>275</v>
      </c>
      <c r="K53" s="11">
        <v>1</v>
      </c>
      <c r="L53" t="s" s="12">
        <v>21030</v>
      </c>
    </row>
    <row r="54" ht="24" customHeight="1">
      <c r="A54" s="11">
        <v>52</v>
      </c>
      <c r="B54" t="s" s="12">
        <v>20973</v>
      </c>
      <c r="C54" t="s" s="12">
        <v>14157</v>
      </c>
      <c r="D54" t="s" s="12">
        <v>21031</v>
      </c>
      <c r="E54" t="s" s="12">
        <v>6162</v>
      </c>
      <c r="F54" s="11">
        <v>8407</v>
      </c>
      <c r="G54" s="11">
        <v>2005</v>
      </c>
      <c r="H54" s="11">
        <v>800</v>
      </c>
      <c r="I54" s="200">
        <f>G54*3.5+5000</f>
        <v>12017.5</v>
      </c>
      <c r="J54" s="200">
        <v>179</v>
      </c>
      <c r="K54" s="11">
        <v>2</v>
      </c>
      <c r="L54" t="s" s="12">
        <v>21032</v>
      </c>
    </row>
    <row r="55" ht="24" customHeight="1">
      <c r="A55" s="11">
        <v>53</v>
      </c>
      <c r="B55" t="s" s="12">
        <v>20973</v>
      </c>
      <c r="C55" t="s" s="12">
        <v>21033</v>
      </c>
      <c r="D55" t="s" s="12">
        <v>21034</v>
      </c>
      <c r="E55" t="s" s="12">
        <v>6162</v>
      </c>
      <c r="F55" s="11">
        <v>9183</v>
      </c>
      <c r="G55" s="11">
        <v>2007</v>
      </c>
      <c r="H55" s="11">
        <v>750</v>
      </c>
      <c r="I55" s="200">
        <f>G55*3.5+5000</f>
        <v>12024.5</v>
      </c>
      <c r="J55" s="200">
        <v>600</v>
      </c>
      <c r="K55" s="11">
        <v>2</v>
      </c>
      <c r="L55" t="s" s="12">
        <v>21035</v>
      </c>
    </row>
    <row r="56" ht="24" customHeight="1">
      <c r="A56" s="11">
        <v>54</v>
      </c>
      <c r="B56" t="s" s="12">
        <v>20973</v>
      </c>
      <c r="C56" t="s" s="12">
        <v>21036</v>
      </c>
      <c r="D56" t="s" s="12">
        <v>21037</v>
      </c>
      <c r="E56" t="s" s="12">
        <v>6162</v>
      </c>
      <c r="F56" s="11">
        <v>8252</v>
      </c>
      <c r="G56" s="11">
        <v>2005</v>
      </c>
      <c r="H56" s="11">
        <v>406</v>
      </c>
      <c r="I56" s="200">
        <f>G56*3.5+5000</f>
        <v>12017.5</v>
      </c>
      <c r="J56" s="11">
        <v>179</v>
      </c>
      <c r="K56" s="11">
        <v>2</v>
      </c>
      <c r="L56" t="s" s="12">
        <v>21038</v>
      </c>
    </row>
    <row r="57" ht="24" customHeight="1">
      <c r="A57" s="11">
        <v>55</v>
      </c>
      <c r="B57" t="s" s="12">
        <v>20973</v>
      </c>
      <c r="C57" t="s" s="12">
        <v>21039</v>
      </c>
      <c r="D57" t="s" s="12">
        <v>21040</v>
      </c>
      <c r="E57" t="s" s="12">
        <v>428</v>
      </c>
      <c r="F57" s="11">
        <v>14054</v>
      </c>
      <c r="G57" s="11">
        <v>2004</v>
      </c>
      <c r="H57" s="11">
        <v>130</v>
      </c>
      <c r="I57" s="200">
        <f>G57*3.5+5000</f>
        <v>12014</v>
      </c>
      <c r="J57" s="11">
        <v>200</v>
      </c>
      <c r="K57" s="11">
        <v>4</v>
      </c>
      <c r="L57" t="s" s="12">
        <v>21041</v>
      </c>
    </row>
    <row r="58" ht="24" customHeight="1">
      <c r="A58" s="11">
        <v>56</v>
      </c>
      <c r="B58" t="s" s="12">
        <v>20973</v>
      </c>
      <c r="C58" t="s" s="12">
        <v>21042</v>
      </c>
      <c r="D58" t="s" s="12">
        <v>21043</v>
      </c>
      <c r="E58" t="s" s="12">
        <v>20907</v>
      </c>
      <c r="F58" s="11">
        <v>7000</v>
      </c>
      <c r="G58" s="11">
        <v>2012</v>
      </c>
      <c r="H58" s="11">
        <v>727</v>
      </c>
      <c r="I58" s="200">
        <f>G58*3.5+5000</f>
        <v>12042</v>
      </c>
      <c r="J58" s="11">
        <v>336</v>
      </c>
      <c r="K58" s="11">
        <v>2</v>
      </c>
      <c r="L58" t="s" s="12">
        <v>21044</v>
      </c>
    </row>
    <row r="59" ht="24" customHeight="1">
      <c r="A59" s="11">
        <v>57</v>
      </c>
      <c r="B59" t="s" s="12">
        <v>20973</v>
      </c>
      <c r="C59" t="s" s="12">
        <v>21045</v>
      </c>
      <c r="D59" t="s" s="12">
        <v>21046</v>
      </c>
      <c r="E59" t="s" s="12">
        <v>428</v>
      </c>
      <c r="F59" s="11">
        <v>11498</v>
      </c>
      <c r="G59" s="11">
        <v>2000</v>
      </c>
      <c r="H59" s="11">
        <v>410</v>
      </c>
      <c r="I59" s="200">
        <f>G59*3.5+5000</f>
        <v>12000</v>
      </c>
      <c r="J59" s="11">
        <v>500</v>
      </c>
      <c r="K59" s="11">
        <v>4</v>
      </c>
      <c r="L59" t="s" s="12">
        <v>21047</v>
      </c>
    </row>
    <row r="60" ht="24" customHeight="1">
      <c r="A60" s="11">
        <v>58</v>
      </c>
      <c r="B60" t="s" s="12">
        <v>20973</v>
      </c>
      <c r="C60" t="s" s="12">
        <v>21048</v>
      </c>
      <c r="D60" t="s" s="12">
        <v>21049</v>
      </c>
      <c r="E60" t="s" s="12">
        <v>21020</v>
      </c>
      <c r="F60" s="11">
        <v>15000</v>
      </c>
      <c r="G60" s="11">
        <v>2008</v>
      </c>
      <c r="H60" s="11">
        <v>5000</v>
      </c>
      <c r="I60" s="200">
        <f>G60*3.5+5000</f>
        <v>12028</v>
      </c>
      <c r="J60" s="11">
        <v>500</v>
      </c>
      <c r="K60" s="11">
        <v>1</v>
      </c>
      <c r="L60" t="s" s="12">
        <v>21050</v>
      </c>
    </row>
    <row r="61" ht="24" customHeight="1">
      <c r="A61" s="11">
        <v>59</v>
      </c>
      <c r="B61" t="s" s="12">
        <v>20973</v>
      </c>
      <c r="C61" t="s" s="12">
        <v>21051</v>
      </c>
      <c r="D61" t="s" s="12">
        <v>21049</v>
      </c>
      <c r="E61" t="s" s="12">
        <v>439</v>
      </c>
      <c r="F61" s="11">
        <v>13000</v>
      </c>
      <c r="G61" s="11">
        <v>2010</v>
      </c>
      <c r="H61" s="11">
        <v>209</v>
      </c>
      <c r="I61" s="200">
        <f>G61*3.5+5000</f>
        <v>12035</v>
      </c>
      <c r="J61" s="11">
        <v>300</v>
      </c>
      <c r="K61" s="11">
        <v>2</v>
      </c>
      <c r="L61" t="s" s="12">
        <v>21052</v>
      </c>
    </row>
    <row r="62" ht="24" customHeight="1">
      <c r="A62" s="11">
        <v>60</v>
      </c>
      <c r="B62" t="s" s="12">
        <v>20973</v>
      </c>
      <c r="C62" t="s" s="12">
        <v>21053</v>
      </c>
      <c r="D62" t="s" s="12">
        <v>21054</v>
      </c>
      <c r="E62" t="s" s="12">
        <v>6162</v>
      </c>
      <c r="F62" s="11">
        <v>8000</v>
      </c>
      <c r="G62" s="11">
        <v>2003</v>
      </c>
      <c r="H62" s="11">
        <v>890</v>
      </c>
      <c r="I62" s="200">
        <f>G62*3.5+5000</f>
        <v>12010.5</v>
      </c>
      <c r="J62" s="11">
        <v>450</v>
      </c>
      <c r="K62" s="11">
        <v>3</v>
      </c>
      <c r="L62" t="s" s="12">
        <v>21055</v>
      </c>
    </row>
    <row r="63" ht="24" customHeight="1">
      <c r="A63" s="11">
        <v>61</v>
      </c>
      <c r="B63" t="s" s="12">
        <v>20973</v>
      </c>
      <c r="C63" t="s" s="12">
        <v>21056</v>
      </c>
      <c r="D63" t="s" s="12">
        <v>21057</v>
      </c>
      <c r="E63" t="s" s="12">
        <v>20907</v>
      </c>
      <c r="F63" s="11">
        <v>8000</v>
      </c>
      <c r="G63" s="11">
        <v>2000</v>
      </c>
      <c r="H63" s="11">
        <v>300</v>
      </c>
      <c r="I63" s="200">
        <f>G63*3.5+5000</f>
        <v>12000</v>
      </c>
      <c r="J63" s="200">
        <v>200</v>
      </c>
      <c r="K63" s="11">
        <v>1</v>
      </c>
      <c r="L63" t="s" s="12">
        <v>21058</v>
      </c>
    </row>
    <row r="64" ht="24" customHeight="1">
      <c r="A64" s="11">
        <v>62</v>
      </c>
      <c r="B64" t="s" s="12">
        <v>20973</v>
      </c>
      <c r="C64" t="s" s="12">
        <v>17630</v>
      </c>
      <c r="D64" t="s" s="12">
        <v>21059</v>
      </c>
      <c r="E64" t="s" s="12">
        <v>20907</v>
      </c>
      <c r="F64" s="11">
        <v>8107</v>
      </c>
      <c r="G64" s="11">
        <v>2002</v>
      </c>
      <c r="H64" s="11">
        <v>300</v>
      </c>
      <c r="I64" s="200">
        <f>G64*3.5+5000</f>
        <v>12007</v>
      </c>
      <c r="J64" s="200">
        <v>300</v>
      </c>
      <c r="K64" s="11">
        <v>4</v>
      </c>
      <c r="L64" t="s" s="12">
        <v>21060</v>
      </c>
    </row>
    <row r="65" ht="24" customHeight="1">
      <c r="A65" s="11">
        <v>63</v>
      </c>
      <c r="B65" t="s" s="12">
        <v>20973</v>
      </c>
      <c r="C65" t="s" s="12">
        <v>21061</v>
      </c>
      <c r="D65" t="s" s="12">
        <v>21062</v>
      </c>
      <c r="E65" t="s" s="12">
        <v>6162</v>
      </c>
      <c r="F65" s="11">
        <v>8500</v>
      </c>
      <c r="G65" s="11">
        <v>2006</v>
      </c>
      <c r="H65" s="11">
        <v>960</v>
      </c>
      <c r="I65" s="200">
        <f>G65*3.5+5000</f>
        <v>12021</v>
      </c>
      <c r="J65" s="11">
        <v>300</v>
      </c>
      <c r="K65" s="11">
        <v>2</v>
      </c>
      <c r="L65" t="s" s="12">
        <v>21063</v>
      </c>
    </row>
    <row r="66" ht="24" customHeight="1">
      <c r="A66" s="11">
        <v>64</v>
      </c>
      <c r="B66" t="s" s="12">
        <v>20973</v>
      </c>
      <c r="C66" t="s" s="12">
        <v>21064</v>
      </c>
      <c r="D66" t="s" s="12">
        <v>21065</v>
      </c>
      <c r="E66" t="s" s="12">
        <v>6162</v>
      </c>
      <c r="F66" s="11">
        <v>8000</v>
      </c>
      <c r="G66" s="11">
        <v>2005</v>
      </c>
      <c r="H66" s="11">
        <v>625</v>
      </c>
      <c r="I66" s="200">
        <f>G66*3.5+5000</f>
        <v>12017.5</v>
      </c>
      <c r="J66" s="11">
        <v>120</v>
      </c>
      <c r="K66" s="11">
        <v>2</v>
      </c>
      <c r="L66" t="s" s="12">
        <v>21066</v>
      </c>
    </row>
    <row r="67" ht="24" customHeight="1">
      <c r="A67" s="11">
        <v>65</v>
      </c>
      <c r="B67" t="s" s="12">
        <v>20973</v>
      </c>
      <c r="C67" t="s" s="12">
        <v>21067</v>
      </c>
      <c r="D67" t="s" s="12">
        <v>21068</v>
      </c>
      <c r="E67" t="s" s="12">
        <v>20907</v>
      </c>
      <c r="F67" s="11">
        <v>9336</v>
      </c>
      <c r="G67" s="11">
        <v>2007</v>
      </c>
      <c r="H67" s="11">
        <v>444</v>
      </c>
      <c r="I67" s="200">
        <f>G67*3.5+5000</f>
        <v>12024.5</v>
      </c>
      <c r="J67" s="11">
        <v>127</v>
      </c>
      <c r="K67" s="11">
        <v>2</v>
      </c>
      <c r="L67" t="s" s="12">
        <v>21069</v>
      </c>
    </row>
    <row r="68" ht="24" customHeight="1">
      <c r="A68" s="11">
        <v>66</v>
      </c>
      <c r="B68" t="s" s="12">
        <v>20973</v>
      </c>
      <c r="C68" t="s" s="12">
        <v>21070</v>
      </c>
      <c r="D68" t="s" s="12">
        <v>21071</v>
      </c>
      <c r="E68" t="s" s="12">
        <v>20907</v>
      </c>
      <c r="F68" s="11">
        <v>8500</v>
      </c>
      <c r="G68" s="11">
        <v>2008</v>
      </c>
      <c r="H68" s="11">
        <v>790</v>
      </c>
      <c r="I68" s="200">
        <f>G68*3.5+5000</f>
        <v>12028</v>
      </c>
      <c r="J68" s="11">
        <v>400</v>
      </c>
      <c r="K68" s="11">
        <v>1</v>
      </c>
      <c r="L68" t="s" s="12">
        <v>21072</v>
      </c>
    </row>
    <row r="69" ht="24" customHeight="1">
      <c r="A69" s="11">
        <v>67</v>
      </c>
      <c r="B69" t="s" s="12">
        <v>20973</v>
      </c>
      <c r="C69" t="s" s="12">
        <v>21073</v>
      </c>
      <c r="D69" t="s" s="12">
        <v>21071</v>
      </c>
      <c r="E69" t="s" s="12">
        <v>20907</v>
      </c>
      <c r="F69" s="11">
        <v>6600</v>
      </c>
      <c r="G69" s="11">
        <v>2008</v>
      </c>
      <c r="H69" s="11">
        <v>992</v>
      </c>
      <c r="I69" s="200">
        <f>G69*3.5+5000</f>
        <v>12028</v>
      </c>
      <c r="J69" s="11">
        <v>321</v>
      </c>
      <c r="K69" s="11">
        <v>1</v>
      </c>
      <c r="L69" t="s" s="12">
        <v>21072</v>
      </c>
    </row>
    <row r="70" ht="24" customHeight="1">
      <c r="A70" s="11">
        <v>68</v>
      </c>
      <c r="B70" t="s" s="12">
        <v>20973</v>
      </c>
      <c r="C70" t="s" s="12">
        <v>21074</v>
      </c>
      <c r="D70" t="s" s="12">
        <v>21075</v>
      </c>
      <c r="E70" t="s" s="12">
        <v>20907</v>
      </c>
      <c r="F70" s="11">
        <v>9469</v>
      </c>
      <c r="G70" s="11">
        <v>2008</v>
      </c>
      <c r="H70" s="11">
        <v>560</v>
      </c>
      <c r="I70" s="200">
        <f>G70*3.5+5000</f>
        <v>12028</v>
      </c>
      <c r="J70" s="11">
        <v>100</v>
      </c>
      <c r="K70" s="11">
        <v>1</v>
      </c>
      <c r="L70" t="s" s="12">
        <v>21076</v>
      </c>
    </row>
    <row r="71" ht="24" customHeight="1">
      <c r="A71" s="11">
        <v>69</v>
      </c>
      <c r="B71" t="s" s="12">
        <v>20973</v>
      </c>
      <c r="C71" t="s" s="12">
        <v>21077</v>
      </c>
      <c r="D71" t="s" s="12">
        <v>21078</v>
      </c>
      <c r="E71" t="s" s="12">
        <v>6162</v>
      </c>
      <c r="F71" s="11">
        <v>10000</v>
      </c>
      <c r="G71" s="11">
        <v>2006</v>
      </c>
      <c r="H71" s="11">
        <v>2079</v>
      </c>
      <c r="I71" s="200">
        <f>G71*3.5+5000</f>
        <v>12021</v>
      </c>
      <c r="J71" s="200">
        <v>2100</v>
      </c>
      <c r="K71" s="11">
        <v>13</v>
      </c>
      <c r="L71" t="s" s="12">
        <v>21079</v>
      </c>
    </row>
    <row r="72" ht="24" customHeight="1">
      <c r="A72" s="11">
        <v>70</v>
      </c>
      <c r="B72" t="s" s="12">
        <v>20973</v>
      </c>
      <c r="C72" t="s" s="12">
        <v>21080</v>
      </c>
      <c r="D72" t="s" s="12">
        <v>21078</v>
      </c>
      <c r="E72" t="s" s="12">
        <v>6162</v>
      </c>
      <c r="F72" s="11">
        <v>10000</v>
      </c>
      <c r="G72" s="11">
        <v>2006</v>
      </c>
      <c r="H72" s="11">
        <v>2889</v>
      </c>
      <c r="I72" s="200">
        <f>G72*3.5+5000</f>
        <v>12021</v>
      </c>
      <c r="J72" s="200">
        <v>2000</v>
      </c>
      <c r="K72" s="11">
        <v>5</v>
      </c>
      <c r="L72" t="s" s="12">
        <v>21079</v>
      </c>
    </row>
    <row r="73" ht="24" customHeight="1">
      <c r="A73" s="11">
        <v>71</v>
      </c>
      <c r="B73" t="s" s="12">
        <v>20973</v>
      </c>
      <c r="C73" t="s" s="12">
        <v>21081</v>
      </c>
      <c r="D73" t="s" s="12">
        <v>21078</v>
      </c>
      <c r="E73" t="s" s="12">
        <v>6162</v>
      </c>
      <c r="F73" s="11">
        <v>10355</v>
      </c>
      <c r="G73" s="11">
        <v>2006</v>
      </c>
      <c r="H73" s="11">
        <v>2889</v>
      </c>
      <c r="I73" s="200">
        <f>G73*3.5+5000</f>
        <v>12021</v>
      </c>
      <c r="J73" s="200">
        <v>1998</v>
      </c>
      <c r="K73" s="11">
        <v>8</v>
      </c>
      <c r="L73" t="s" s="12">
        <v>21082</v>
      </c>
    </row>
    <row r="74" ht="24" customHeight="1">
      <c r="A74" s="11">
        <v>72</v>
      </c>
      <c r="B74" t="s" s="12">
        <v>20973</v>
      </c>
      <c r="C74" t="s" s="12">
        <v>21083</v>
      </c>
      <c r="D74" t="s" s="12">
        <v>21078</v>
      </c>
      <c r="E74" t="s" s="12">
        <v>6162</v>
      </c>
      <c r="F74" s="11">
        <v>10000</v>
      </c>
      <c r="G74" s="11">
        <v>2006</v>
      </c>
      <c r="H74" s="11">
        <v>2889</v>
      </c>
      <c r="I74" s="200">
        <f>G74*3.5+5000</f>
        <v>12021</v>
      </c>
      <c r="J74" s="200">
        <v>1988</v>
      </c>
      <c r="K74" s="11">
        <v>8</v>
      </c>
      <c r="L74" t="s" s="12">
        <v>21084</v>
      </c>
    </row>
    <row r="75" ht="24" customHeight="1">
      <c r="A75" s="11">
        <v>73</v>
      </c>
      <c r="B75" t="s" s="12">
        <v>20973</v>
      </c>
      <c r="C75" t="s" s="12">
        <v>21085</v>
      </c>
      <c r="D75" t="s" s="12">
        <v>21078</v>
      </c>
      <c r="E75" t="s" s="12">
        <v>6162</v>
      </c>
      <c r="F75" s="11">
        <v>10000</v>
      </c>
      <c r="G75" s="11">
        <v>2013</v>
      </c>
      <c r="H75" s="11">
        <v>1851</v>
      </c>
      <c r="I75" s="200">
        <f>G75*3.5+5000</f>
        <v>12045.5</v>
      </c>
      <c r="J75" s="11">
        <v>2630</v>
      </c>
      <c r="K75" s="11">
        <v>12</v>
      </c>
      <c r="L75" t="s" s="12">
        <v>21086</v>
      </c>
    </row>
    <row r="76" ht="24" customHeight="1">
      <c r="A76" s="11">
        <v>74</v>
      </c>
      <c r="B76" t="s" s="12">
        <v>20973</v>
      </c>
      <c r="C76" t="s" s="12">
        <v>21087</v>
      </c>
      <c r="D76" t="s" s="12">
        <v>21078</v>
      </c>
      <c r="E76" t="s" s="12">
        <v>6162</v>
      </c>
      <c r="F76" s="11">
        <v>10000</v>
      </c>
      <c r="G76" s="11">
        <v>2013</v>
      </c>
      <c r="H76" s="11">
        <v>1851</v>
      </c>
      <c r="I76" s="200">
        <f>G76*3.5+5000</f>
        <v>12045.5</v>
      </c>
      <c r="J76" s="11">
        <v>2630</v>
      </c>
      <c r="K76" s="11">
        <v>1</v>
      </c>
      <c r="L76" t="s" s="12">
        <v>21088</v>
      </c>
    </row>
    <row r="77" ht="24" customHeight="1">
      <c r="A77" s="11">
        <v>75</v>
      </c>
      <c r="B77" t="s" s="12">
        <v>20973</v>
      </c>
      <c r="C77" t="s" s="12">
        <v>21089</v>
      </c>
      <c r="D77" t="s" s="12">
        <v>21090</v>
      </c>
      <c r="E77" t="s" s="12">
        <v>20907</v>
      </c>
      <c r="F77" s="11">
        <v>8500</v>
      </c>
      <c r="G77" s="11">
        <v>2007</v>
      </c>
      <c r="H77" s="11">
        <v>586</v>
      </c>
      <c r="I77" s="200">
        <f>G77*3.5+5000</f>
        <v>12024.5</v>
      </c>
      <c r="J77" s="11">
        <v>230</v>
      </c>
      <c r="K77" s="11">
        <v>2</v>
      </c>
      <c r="L77" t="s" s="12">
        <v>21091</v>
      </c>
    </row>
    <row r="78" ht="24" customHeight="1">
      <c r="A78" s="11">
        <v>76</v>
      </c>
      <c r="B78" t="s" s="12">
        <v>20973</v>
      </c>
      <c r="C78" t="s" s="12">
        <v>21092</v>
      </c>
      <c r="D78" t="s" s="12">
        <v>21093</v>
      </c>
      <c r="E78" t="s" s="12">
        <v>6162</v>
      </c>
      <c r="F78" s="11">
        <v>8900</v>
      </c>
      <c r="G78" s="11">
        <v>2009</v>
      </c>
      <c r="H78" s="11">
        <v>4885</v>
      </c>
      <c r="I78" s="200">
        <f>G78*3.5+5000</f>
        <v>12031.5</v>
      </c>
      <c r="J78" s="11">
        <v>2418</v>
      </c>
      <c r="K78" s="11">
        <v>4</v>
      </c>
      <c r="L78" t="s" s="12">
        <v>21094</v>
      </c>
    </row>
    <row r="79" ht="24" customHeight="1">
      <c r="A79" s="11">
        <v>77</v>
      </c>
      <c r="B79" t="s" s="12">
        <v>20973</v>
      </c>
      <c r="C79" t="s" s="12">
        <v>21095</v>
      </c>
      <c r="D79" t="s" s="12">
        <v>21096</v>
      </c>
      <c r="E79" t="s" s="12">
        <v>21097</v>
      </c>
      <c r="F79" s="11">
        <v>10000</v>
      </c>
      <c r="G79" s="11">
        <v>2007</v>
      </c>
      <c r="H79" s="410">
        <v>1</v>
      </c>
      <c r="I79" s="200">
        <f>G79*3.5+5000</f>
        <v>12024.5</v>
      </c>
      <c r="J79" s="11">
        <v>300</v>
      </c>
      <c r="K79" s="424">
        <v>1</v>
      </c>
      <c r="L79" t="s" s="12">
        <v>21098</v>
      </c>
    </row>
    <row r="80" ht="24" customHeight="1">
      <c r="A80" s="11">
        <v>78</v>
      </c>
      <c r="B80" t="s" s="12">
        <v>20973</v>
      </c>
      <c r="C80" t="s" s="12">
        <v>21099</v>
      </c>
      <c r="D80" t="s" s="12">
        <v>21100</v>
      </c>
      <c r="E80" t="s" s="12">
        <v>20907</v>
      </c>
      <c r="F80" s="11">
        <v>8500</v>
      </c>
      <c r="G80" s="11">
        <v>2005</v>
      </c>
      <c r="H80" s="11">
        <v>144</v>
      </c>
      <c r="I80" s="200">
        <f>G80*3.5+5000</f>
        <v>12017.5</v>
      </c>
      <c r="J80" s="11">
        <v>206</v>
      </c>
      <c r="K80" s="11">
        <v>1</v>
      </c>
      <c r="L80" t="s" s="12">
        <v>21101</v>
      </c>
    </row>
    <row r="81" ht="24" customHeight="1">
      <c r="A81" s="11">
        <v>79</v>
      </c>
      <c r="B81" t="s" s="12">
        <v>20973</v>
      </c>
      <c r="C81" t="s" s="12">
        <v>21102</v>
      </c>
      <c r="D81" t="s" s="12">
        <v>21103</v>
      </c>
      <c r="E81" t="s" s="12">
        <v>20907</v>
      </c>
      <c r="F81" s="11">
        <v>9546</v>
      </c>
      <c r="G81" s="11">
        <v>2005</v>
      </c>
      <c r="H81" s="11">
        <v>600</v>
      </c>
      <c r="I81" s="200">
        <f>G81*3.5+5000</f>
        <v>12017.5</v>
      </c>
      <c r="J81" s="200">
        <v>207</v>
      </c>
      <c r="K81" s="11">
        <v>2</v>
      </c>
      <c r="L81" t="s" s="12">
        <v>21104</v>
      </c>
    </row>
    <row r="82" ht="24" customHeight="1">
      <c r="A82" s="11">
        <v>80</v>
      </c>
      <c r="B82" t="s" s="12">
        <v>20973</v>
      </c>
      <c r="C82" t="s" s="12">
        <v>21105</v>
      </c>
      <c r="D82" t="s" s="12">
        <v>21106</v>
      </c>
      <c r="E82" t="s" s="12">
        <v>6162</v>
      </c>
      <c r="F82" s="11">
        <v>7400</v>
      </c>
      <c r="G82" s="11">
        <v>2005</v>
      </c>
      <c r="H82" s="11">
        <v>190</v>
      </c>
      <c r="I82" s="200">
        <f>G82*3.5+5000</f>
        <v>12017.5</v>
      </c>
      <c r="J82" s="200">
        <v>130</v>
      </c>
      <c r="K82" s="11">
        <v>2</v>
      </c>
      <c r="L82" t="s" s="12">
        <v>21107</v>
      </c>
    </row>
    <row r="83" ht="24" customHeight="1">
      <c r="A83" s="11">
        <v>81</v>
      </c>
      <c r="B83" t="s" s="12">
        <v>20973</v>
      </c>
      <c r="C83" t="s" s="12">
        <v>21108</v>
      </c>
      <c r="D83" t="s" s="12">
        <v>21109</v>
      </c>
      <c r="E83" t="s" s="12">
        <v>6162</v>
      </c>
      <c r="F83" s="11">
        <v>8300</v>
      </c>
      <c r="G83" s="11">
        <v>2005</v>
      </c>
      <c r="H83" s="11">
        <v>776</v>
      </c>
      <c r="I83" s="200">
        <f>G83*3.5+5000</f>
        <v>12017.5</v>
      </c>
      <c r="J83" s="200">
        <v>161</v>
      </c>
      <c r="K83" s="11">
        <v>1</v>
      </c>
      <c r="L83" t="s" s="12">
        <v>21110</v>
      </c>
    </row>
    <row r="84" ht="24" customHeight="1">
      <c r="A84" s="11">
        <v>82</v>
      </c>
      <c r="B84" t="s" s="12">
        <v>20973</v>
      </c>
      <c r="C84" t="s" s="12">
        <v>21111</v>
      </c>
      <c r="D84" t="s" s="12">
        <v>21109</v>
      </c>
      <c r="E84" t="s" s="12">
        <v>21112</v>
      </c>
      <c r="F84" s="11">
        <v>9000</v>
      </c>
      <c r="G84" s="11">
        <v>2010</v>
      </c>
      <c r="H84" s="11">
        <v>700</v>
      </c>
      <c r="I84" s="200">
        <f>G84*3.5+5000</f>
        <v>12035</v>
      </c>
      <c r="J84" s="200">
        <v>300</v>
      </c>
      <c r="K84" s="11">
        <v>2</v>
      </c>
      <c r="L84" t="s" s="12">
        <v>21113</v>
      </c>
    </row>
    <row r="85" ht="24" customHeight="1">
      <c r="A85" s="11">
        <v>83</v>
      </c>
      <c r="B85" t="s" s="12">
        <v>20973</v>
      </c>
      <c r="C85" t="s" s="12">
        <v>21114</v>
      </c>
      <c r="D85" t="s" s="12">
        <v>21115</v>
      </c>
      <c r="E85" t="s" s="12">
        <v>6162</v>
      </c>
      <c r="F85" s="11">
        <v>8000</v>
      </c>
      <c r="G85" s="11">
        <v>2008</v>
      </c>
      <c r="H85" s="11">
        <v>670</v>
      </c>
      <c r="I85" s="200">
        <f>G85*3.5+5000</f>
        <v>12028</v>
      </c>
      <c r="J85" s="11">
        <v>400</v>
      </c>
      <c r="K85" s="11">
        <v>5</v>
      </c>
      <c r="L85" t="s" s="12">
        <v>21116</v>
      </c>
    </row>
    <row r="86" ht="24" customHeight="1">
      <c r="A86" s="11">
        <v>84</v>
      </c>
      <c r="B86" t="s" s="12">
        <v>20973</v>
      </c>
      <c r="C86" t="s" s="12">
        <v>21117</v>
      </c>
      <c r="D86" t="s" s="12">
        <v>21118</v>
      </c>
      <c r="E86" t="s" s="12">
        <v>21</v>
      </c>
      <c r="F86" s="11">
        <v>15000</v>
      </c>
      <c r="G86" s="11">
        <v>2005</v>
      </c>
      <c r="H86" s="11">
        <v>500</v>
      </c>
      <c r="I86" s="200">
        <f>G86*3.5+5000</f>
        <v>12017.5</v>
      </c>
      <c r="J86" s="11">
        <v>150</v>
      </c>
      <c r="K86" s="11">
        <v>5</v>
      </c>
      <c r="L86" t="s" s="12">
        <v>21119</v>
      </c>
    </row>
    <row r="87" ht="24" customHeight="1">
      <c r="A87" s="11">
        <v>85</v>
      </c>
      <c r="B87" t="s" s="12">
        <v>20973</v>
      </c>
      <c r="C87" t="s" s="12">
        <v>21120</v>
      </c>
      <c r="D87" t="s" s="12">
        <v>21121</v>
      </c>
      <c r="E87" t="s" s="12">
        <v>20907</v>
      </c>
      <c r="F87" s="11">
        <v>7800</v>
      </c>
      <c r="G87" s="11">
        <v>2008</v>
      </c>
      <c r="H87" s="11">
        <v>1420</v>
      </c>
      <c r="I87" s="200">
        <f>G87*3.5+5000</f>
        <v>12028</v>
      </c>
      <c r="J87" s="11">
        <v>360</v>
      </c>
      <c r="K87" s="11">
        <v>1</v>
      </c>
      <c r="L87" t="s" s="12">
        <v>21122</v>
      </c>
    </row>
    <row r="88" ht="24" customHeight="1">
      <c r="A88" s="11">
        <v>86</v>
      </c>
      <c r="B88" t="s" s="12">
        <v>20973</v>
      </c>
      <c r="C88" t="s" s="12">
        <v>21123</v>
      </c>
      <c r="D88" t="s" s="12">
        <v>21124</v>
      </c>
      <c r="E88" t="s" s="12">
        <v>6162</v>
      </c>
      <c r="F88" s="11">
        <v>8500</v>
      </c>
      <c r="G88" s="11">
        <v>2007</v>
      </c>
      <c r="H88" s="11">
        <v>682</v>
      </c>
      <c r="I88" s="200">
        <f>G88*3.5+5000</f>
        <v>12024.5</v>
      </c>
      <c r="J88" s="11">
        <v>290</v>
      </c>
      <c r="K88" s="11">
        <v>2</v>
      </c>
      <c r="L88" t="s" s="12">
        <v>21125</v>
      </c>
    </row>
    <row r="89" ht="24" customHeight="1">
      <c r="A89" s="11">
        <v>87</v>
      </c>
      <c r="B89" t="s" s="12">
        <v>20973</v>
      </c>
      <c r="C89" t="s" s="12">
        <v>21126</v>
      </c>
      <c r="D89" t="s" s="12">
        <v>21127</v>
      </c>
      <c r="E89" t="s" s="12">
        <v>6162</v>
      </c>
      <c r="F89" s="11">
        <v>9621</v>
      </c>
      <c r="G89" s="11">
        <v>2002</v>
      </c>
      <c r="H89" s="11">
        <v>362</v>
      </c>
      <c r="I89" s="200">
        <f>G89*3.5+5000</f>
        <v>12007</v>
      </c>
      <c r="J89" s="200">
        <v>632</v>
      </c>
      <c r="K89" s="11">
        <v>6</v>
      </c>
      <c r="L89" t="s" s="12">
        <v>21128</v>
      </c>
    </row>
    <row r="90" ht="24" customHeight="1">
      <c r="A90" s="11">
        <v>88</v>
      </c>
      <c r="B90" t="s" s="12">
        <v>20973</v>
      </c>
      <c r="C90" t="s" s="12">
        <v>21129</v>
      </c>
      <c r="D90" t="s" s="12">
        <v>21130</v>
      </c>
      <c r="E90" t="s" s="12">
        <v>21020</v>
      </c>
      <c r="F90" s="11">
        <v>8100</v>
      </c>
      <c r="G90" s="11">
        <v>2013</v>
      </c>
      <c r="H90" s="11">
        <v>275</v>
      </c>
      <c r="I90" s="200">
        <f>G90*3.5+5000</f>
        <v>12045.5</v>
      </c>
      <c r="J90" s="200">
        <v>210</v>
      </c>
      <c r="K90" s="11">
        <v>2</v>
      </c>
      <c r="L90" t="s" s="12">
        <v>21131</v>
      </c>
    </row>
    <row r="91" ht="24" customHeight="1">
      <c r="A91" s="11">
        <v>89</v>
      </c>
      <c r="B91" t="s" s="12">
        <v>20973</v>
      </c>
      <c r="C91" t="s" s="12">
        <v>21132</v>
      </c>
      <c r="D91" t="s" s="12">
        <v>21133</v>
      </c>
      <c r="E91" t="s" s="12">
        <v>21</v>
      </c>
      <c r="F91" s="11">
        <v>9300</v>
      </c>
      <c r="G91" s="11">
        <v>2008</v>
      </c>
      <c r="H91" s="11">
        <v>701</v>
      </c>
      <c r="I91" s="200">
        <f>G91*3.5+5000</f>
        <v>12028</v>
      </c>
      <c r="J91" s="11">
        <v>370</v>
      </c>
      <c r="K91" s="11">
        <v>4</v>
      </c>
      <c r="L91" t="s" s="12">
        <v>21134</v>
      </c>
    </row>
    <row r="92" ht="24" customHeight="1">
      <c r="A92" s="11">
        <v>90</v>
      </c>
      <c r="B92" t="s" s="12">
        <v>20973</v>
      </c>
      <c r="C92" t="s" s="12">
        <v>21135</v>
      </c>
      <c r="D92" t="s" s="12">
        <v>21136</v>
      </c>
      <c r="E92" t="s" s="12">
        <v>21097</v>
      </c>
      <c r="F92" s="11">
        <v>9200</v>
      </c>
      <c r="G92" s="11">
        <v>2011</v>
      </c>
      <c r="H92" s="11">
        <v>500</v>
      </c>
      <c r="I92" s="200">
        <f>G92*3.5+5000</f>
        <v>12038.5</v>
      </c>
      <c r="J92" s="11">
        <v>100</v>
      </c>
      <c r="K92" s="11">
        <v>2</v>
      </c>
      <c r="L92" t="s" s="12">
        <v>21137</v>
      </c>
    </row>
    <row r="93" ht="24" customHeight="1">
      <c r="A93" s="11">
        <v>91</v>
      </c>
      <c r="B93" t="s" s="12">
        <v>20973</v>
      </c>
      <c r="C93" t="s" s="12">
        <v>21138</v>
      </c>
      <c r="D93" t="s" s="12">
        <v>21139</v>
      </c>
      <c r="E93" t="s" s="12">
        <v>20907</v>
      </c>
      <c r="F93" s="11">
        <v>8870</v>
      </c>
      <c r="G93" s="11">
        <v>2006</v>
      </c>
      <c r="H93" s="11">
        <v>222</v>
      </c>
      <c r="I93" s="200">
        <f>G93*3.5+5000</f>
        <v>12021</v>
      </c>
      <c r="J93" s="11">
        <v>130</v>
      </c>
      <c r="K93" s="11">
        <v>1</v>
      </c>
      <c r="L93" t="s" s="12">
        <v>21140</v>
      </c>
    </row>
    <row r="94" ht="24" customHeight="1">
      <c r="A94" s="11">
        <v>92</v>
      </c>
      <c r="B94" t="s" s="12">
        <v>20973</v>
      </c>
      <c r="C94" t="s" s="12">
        <v>21141</v>
      </c>
      <c r="D94" t="s" s="12">
        <v>21142</v>
      </c>
      <c r="E94" t="s" s="12">
        <v>20907</v>
      </c>
      <c r="F94" s="11">
        <v>7300</v>
      </c>
      <c r="G94" t="s" s="12">
        <v>21143</v>
      </c>
      <c r="H94" s="11">
        <v>600</v>
      </c>
      <c r="I94" s="200">
        <f>G94*3.5+5000</f>
        <v>12007</v>
      </c>
      <c r="J94" s="11">
        <v>700</v>
      </c>
      <c r="K94" s="11">
        <v>1</v>
      </c>
      <c r="L94" t="s" s="12">
        <v>21144</v>
      </c>
    </row>
    <row r="95" ht="24" customHeight="1">
      <c r="A95" s="11">
        <v>93</v>
      </c>
      <c r="B95" t="s" s="12">
        <v>20973</v>
      </c>
      <c r="C95" t="s" s="12">
        <v>21145</v>
      </c>
      <c r="D95" t="s" s="12">
        <v>21146</v>
      </c>
      <c r="E95" t="s" s="12">
        <v>20907</v>
      </c>
      <c r="F95" s="11">
        <v>8500</v>
      </c>
      <c r="G95" t="s" s="12">
        <v>21147</v>
      </c>
      <c r="H95" s="11">
        <v>2260</v>
      </c>
      <c r="I95" s="200">
        <f>G95*3.5+5000</f>
        <v>12042</v>
      </c>
      <c r="J95" s="11">
        <v>514</v>
      </c>
      <c r="K95" s="11">
        <v>1</v>
      </c>
      <c r="L95" t="s" s="12">
        <v>21148</v>
      </c>
    </row>
    <row r="96" ht="24" customHeight="1">
      <c r="A96" s="11">
        <v>94</v>
      </c>
      <c r="B96" t="s" s="12">
        <v>20973</v>
      </c>
      <c r="C96" t="s" s="12">
        <v>21149</v>
      </c>
      <c r="D96" t="s" s="12">
        <v>21150</v>
      </c>
      <c r="E96" t="s" s="12">
        <v>6162</v>
      </c>
      <c r="F96" s="11">
        <v>8500</v>
      </c>
      <c r="G96" s="11">
        <v>2006</v>
      </c>
      <c r="H96" s="11">
        <v>2000</v>
      </c>
      <c r="I96" s="200">
        <f>G96*3.5+5000</f>
        <v>12021</v>
      </c>
      <c r="J96" s="11">
        <v>450</v>
      </c>
      <c r="K96" s="11">
        <v>4</v>
      </c>
      <c r="L96" t="s" s="12">
        <v>21151</v>
      </c>
    </row>
    <row r="97" ht="24" customHeight="1">
      <c r="A97" s="11">
        <v>95</v>
      </c>
      <c r="B97" t="s" s="12">
        <v>20973</v>
      </c>
      <c r="C97" t="s" s="12">
        <v>21152</v>
      </c>
      <c r="D97" t="s" s="12">
        <v>21153</v>
      </c>
      <c r="E97" t="s" s="12">
        <v>6162</v>
      </c>
      <c r="F97" s="11">
        <v>7600</v>
      </c>
      <c r="G97" s="11">
        <v>2008</v>
      </c>
      <c r="H97" s="11">
        <v>1020</v>
      </c>
      <c r="I97" s="200">
        <f>G97*3.5+5000</f>
        <v>12028</v>
      </c>
      <c r="J97" s="11">
        <v>780</v>
      </c>
      <c r="K97" s="11">
        <v>3</v>
      </c>
      <c r="L97" t="s" s="12">
        <v>21154</v>
      </c>
    </row>
    <row r="98" ht="24" customHeight="1">
      <c r="A98" s="11">
        <v>96</v>
      </c>
      <c r="B98" t="s" s="12">
        <v>20973</v>
      </c>
      <c r="C98" t="s" s="12">
        <v>21155</v>
      </c>
      <c r="D98" t="s" s="12">
        <v>21156</v>
      </c>
      <c r="E98" t="s" s="12">
        <v>21157</v>
      </c>
      <c r="F98" s="11">
        <v>10000</v>
      </c>
      <c r="G98" s="11">
        <v>2005</v>
      </c>
      <c r="H98" t="s" s="12">
        <v>9301</v>
      </c>
      <c r="I98" s="200">
        <v>7500</v>
      </c>
      <c r="J98" s="11">
        <v>170</v>
      </c>
      <c r="K98" s="11">
        <v>4</v>
      </c>
      <c r="L98" t="s" s="12">
        <v>21158</v>
      </c>
    </row>
    <row r="99" ht="24" customHeight="1">
      <c r="A99" s="11">
        <v>97</v>
      </c>
      <c r="B99" t="s" s="12">
        <v>20973</v>
      </c>
      <c r="C99" t="s" s="12">
        <v>21159</v>
      </c>
      <c r="D99" t="s" s="12">
        <v>21160</v>
      </c>
      <c r="E99" t="s" s="12">
        <v>21112</v>
      </c>
      <c r="F99" s="11">
        <v>7000</v>
      </c>
      <c r="G99" s="11">
        <v>2000</v>
      </c>
      <c r="H99" s="11">
        <v>800</v>
      </c>
      <c r="I99" s="200">
        <f>G99*3.5+5000</f>
        <v>12000</v>
      </c>
      <c r="J99" s="11">
        <v>600</v>
      </c>
      <c r="K99" s="11">
        <v>1</v>
      </c>
      <c r="L99" t="s" s="12">
        <v>21161</v>
      </c>
    </row>
    <row r="100" ht="24" customHeight="1">
      <c r="A100" s="11">
        <v>98</v>
      </c>
      <c r="B100" t="s" s="12">
        <v>20973</v>
      </c>
      <c r="C100" t="s" s="12">
        <v>21162</v>
      </c>
      <c r="D100" t="s" s="12">
        <v>21163</v>
      </c>
      <c r="E100" t="s" s="12">
        <v>21112</v>
      </c>
      <c r="F100" s="11">
        <v>8000</v>
      </c>
      <c r="G100" s="11">
        <v>2006</v>
      </c>
      <c r="H100" s="11">
        <v>557</v>
      </c>
      <c r="I100" s="200">
        <f>G100*3.5+5000</f>
        <v>12021</v>
      </c>
      <c r="J100" s="11">
        <v>80</v>
      </c>
      <c r="K100" s="11">
        <v>2</v>
      </c>
      <c r="L100" t="s" s="12">
        <v>21164</v>
      </c>
    </row>
    <row r="101" ht="24" customHeight="1">
      <c r="A101" s="11">
        <v>99</v>
      </c>
      <c r="B101" t="s" s="12">
        <v>20973</v>
      </c>
      <c r="C101" t="s" s="12">
        <v>21165</v>
      </c>
      <c r="D101" t="s" s="12">
        <v>21166</v>
      </c>
      <c r="E101" t="s" s="12">
        <v>6162</v>
      </c>
      <c r="F101" s="11">
        <v>7700</v>
      </c>
      <c r="G101" s="11">
        <v>2014</v>
      </c>
      <c r="H101" s="11">
        <v>4400</v>
      </c>
      <c r="I101" s="200">
        <f>G101*3.5+5000</f>
        <v>12049</v>
      </c>
      <c r="J101" s="11">
        <v>1107</v>
      </c>
      <c r="K101" s="11">
        <v>4</v>
      </c>
      <c r="L101" t="s" s="12">
        <v>21167</v>
      </c>
    </row>
    <row r="102" ht="24" customHeight="1">
      <c r="A102" s="11">
        <v>100</v>
      </c>
      <c r="B102" t="s" s="12">
        <v>20973</v>
      </c>
      <c r="C102" t="s" s="12">
        <v>21168</v>
      </c>
      <c r="D102" t="s" s="12">
        <v>21166</v>
      </c>
      <c r="E102" t="s" s="12">
        <v>6162</v>
      </c>
      <c r="F102" s="11">
        <v>7700</v>
      </c>
      <c r="G102" s="11">
        <v>2014</v>
      </c>
      <c r="H102" s="11">
        <v>4400</v>
      </c>
      <c r="I102" s="200">
        <f>G102*3.5+5000</f>
        <v>12049</v>
      </c>
      <c r="J102" s="11">
        <v>1107</v>
      </c>
      <c r="K102" s="11">
        <v>2</v>
      </c>
      <c r="L102" t="s" s="12">
        <v>21167</v>
      </c>
    </row>
    <row r="103" ht="24" customHeight="1">
      <c r="A103" s="11">
        <v>101</v>
      </c>
      <c r="B103" t="s" s="12">
        <v>20973</v>
      </c>
      <c r="C103" t="s" s="12">
        <v>21169</v>
      </c>
      <c r="D103" t="s" s="12">
        <v>21170</v>
      </c>
      <c r="E103" t="s" s="12">
        <v>6162</v>
      </c>
      <c r="F103" s="11">
        <v>6879</v>
      </c>
      <c r="G103" s="11">
        <v>2005</v>
      </c>
      <c r="H103" s="11">
        <v>1356</v>
      </c>
      <c r="I103" s="200">
        <f>G103*3.5+5000</f>
        <v>12017.5</v>
      </c>
      <c r="J103" s="11">
        <v>879</v>
      </c>
      <c r="K103" s="11">
        <v>7</v>
      </c>
      <c r="L103" t="s" s="12">
        <v>21171</v>
      </c>
    </row>
    <row r="104" ht="24" customHeight="1">
      <c r="A104" s="11">
        <v>102</v>
      </c>
      <c r="B104" t="s" s="12">
        <v>20973</v>
      </c>
      <c r="C104" t="s" s="12">
        <v>21172</v>
      </c>
      <c r="D104" t="s" s="12">
        <v>21173</v>
      </c>
      <c r="E104" t="s" s="12">
        <v>20907</v>
      </c>
      <c r="F104" s="11">
        <v>7000</v>
      </c>
      <c r="G104" s="11">
        <v>2003</v>
      </c>
      <c r="H104" s="11">
        <v>356</v>
      </c>
      <c r="I104" s="200">
        <f>G104*3.5+5000</f>
        <v>12010.5</v>
      </c>
      <c r="J104" s="11">
        <v>93</v>
      </c>
      <c r="K104" s="11">
        <v>1</v>
      </c>
      <c r="L104" t="s" s="12">
        <v>21174</v>
      </c>
    </row>
    <row r="105" ht="24" customHeight="1">
      <c r="A105" s="11">
        <v>103</v>
      </c>
      <c r="B105" t="s" s="12">
        <v>20973</v>
      </c>
      <c r="C105" t="s" s="12">
        <v>21175</v>
      </c>
      <c r="D105" t="s" s="12">
        <v>21176</v>
      </c>
      <c r="E105" t="s" s="12">
        <v>428</v>
      </c>
      <c r="F105" s="11">
        <v>18000</v>
      </c>
      <c r="G105" s="11">
        <v>2008</v>
      </c>
      <c r="H105" s="11">
        <v>300</v>
      </c>
      <c r="I105" s="200">
        <f>G105*3.5+5000</f>
        <v>12028</v>
      </c>
      <c r="J105" s="11">
        <v>184</v>
      </c>
      <c r="K105" s="11">
        <v>2</v>
      </c>
      <c r="L105" t="s" s="12">
        <v>21177</v>
      </c>
    </row>
    <row r="106" ht="24" customHeight="1">
      <c r="A106" s="11">
        <v>104</v>
      </c>
      <c r="B106" t="s" s="12">
        <v>20973</v>
      </c>
      <c r="C106" t="s" s="12">
        <v>21178</v>
      </c>
      <c r="D106" t="s" s="12">
        <v>21179</v>
      </c>
      <c r="E106" t="s" s="12">
        <v>21112</v>
      </c>
      <c r="F106" s="11">
        <v>8800</v>
      </c>
      <c r="G106" s="11">
        <v>2007</v>
      </c>
      <c r="H106" s="11">
        <v>932</v>
      </c>
      <c r="I106" s="200">
        <f>G106*3.5+5000</f>
        <v>12024.5</v>
      </c>
      <c r="J106" s="11">
        <v>700</v>
      </c>
      <c r="K106" s="11">
        <v>2</v>
      </c>
      <c r="L106" t="s" s="12">
        <v>21180</v>
      </c>
    </row>
    <row r="107" ht="24" customHeight="1">
      <c r="A107" s="11">
        <v>105</v>
      </c>
      <c r="B107" t="s" s="12">
        <v>20973</v>
      </c>
      <c r="C107" t="s" s="12">
        <v>21181</v>
      </c>
      <c r="D107" t="s" s="12">
        <v>21182</v>
      </c>
      <c r="E107" t="s" s="12">
        <v>6162</v>
      </c>
      <c r="F107" s="11">
        <v>7600</v>
      </c>
      <c r="G107" s="11">
        <v>2014</v>
      </c>
      <c r="H107" s="11">
        <v>5000</v>
      </c>
      <c r="I107" s="200">
        <f>G107*3.5+5000</f>
        <v>12049</v>
      </c>
      <c r="J107" s="11">
        <v>3000</v>
      </c>
      <c r="K107" s="11">
        <v>2</v>
      </c>
      <c r="L107" t="s" s="12">
        <v>21183</v>
      </c>
    </row>
    <row r="108" ht="24" customHeight="1">
      <c r="A108" s="11">
        <v>106</v>
      </c>
      <c r="B108" t="s" s="12">
        <v>20973</v>
      </c>
      <c r="C108" t="s" s="12">
        <v>21184</v>
      </c>
      <c r="D108" t="s" s="12">
        <v>21185</v>
      </c>
      <c r="E108" t="s" s="12">
        <v>6162</v>
      </c>
      <c r="F108" s="11">
        <v>8000</v>
      </c>
      <c r="G108" s="11">
        <v>2014</v>
      </c>
      <c r="H108" s="11">
        <v>800</v>
      </c>
      <c r="I108" s="200">
        <f>G108*3.5+5000</f>
        <v>12049</v>
      </c>
      <c r="J108" s="11">
        <v>800</v>
      </c>
      <c r="K108" s="11">
        <v>2</v>
      </c>
      <c r="L108" t="s" s="12">
        <v>21186</v>
      </c>
    </row>
    <row r="109" ht="24" customHeight="1">
      <c r="A109" s="11">
        <v>107</v>
      </c>
      <c r="B109" t="s" s="12">
        <v>20973</v>
      </c>
      <c r="C109" t="s" s="12">
        <v>21187</v>
      </c>
      <c r="D109" t="s" s="12">
        <v>21188</v>
      </c>
      <c r="E109" t="s" s="12">
        <v>6162</v>
      </c>
      <c r="F109" s="11">
        <v>8000</v>
      </c>
      <c r="G109" s="11">
        <v>2015</v>
      </c>
      <c r="H109" s="11">
        <v>600</v>
      </c>
      <c r="I109" s="200">
        <f>G109*3.5+5000</f>
        <v>12052.5</v>
      </c>
      <c r="J109" s="11">
        <v>600</v>
      </c>
      <c r="K109" s="11">
        <v>2</v>
      </c>
      <c r="L109" t="s" s="12">
        <v>21189</v>
      </c>
    </row>
    <row r="110" ht="24" customHeight="1">
      <c r="A110" s="11">
        <v>108</v>
      </c>
      <c r="B110" t="s" s="12">
        <v>20973</v>
      </c>
      <c r="C110" t="s" s="12">
        <v>21190</v>
      </c>
      <c r="D110" t="s" s="12">
        <v>21191</v>
      </c>
      <c r="E110" t="s" s="12">
        <v>6162</v>
      </c>
      <c r="F110" s="11">
        <v>8000</v>
      </c>
      <c r="G110" s="11">
        <v>2015</v>
      </c>
      <c r="H110" s="11">
        <v>600</v>
      </c>
      <c r="I110" s="200">
        <f>G110*3.5+5000</f>
        <v>12052.5</v>
      </c>
      <c r="J110" s="11">
        <v>600</v>
      </c>
      <c r="K110" s="11">
        <v>4</v>
      </c>
      <c r="L110" t="s" s="12">
        <v>21189</v>
      </c>
    </row>
    <row r="111" ht="24" customHeight="1">
      <c r="A111" s="11">
        <v>109</v>
      </c>
      <c r="B111" t="s" s="12">
        <v>20973</v>
      </c>
      <c r="C111" t="s" s="12">
        <v>21192</v>
      </c>
      <c r="D111" t="s" s="12">
        <v>21191</v>
      </c>
      <c r="E111" t="s" s="12">
        <v>6162</v>
      </c>
      <c r="F111" s="11">
        <v>10000</v>
      </c>
      <c r="G111" s="11">
        <v>2015</v>
      </c>
      <c r="H111" s="11">
        <v>900</v>
      </c>
      <c r="I111" s="200">
        <f>G111*3.5+5000</f>
        <v>12052.5</v>
      </c>
      <c r="J111" s="11">
        <v>400</v>
      </c>
      <c r="K111" s="11">
        <v>2</v>
      </c>
      <c r="L111" t="s" s="12">
        <v>21193</v>
      </c>
    </row>
    <row r="112" ht="24" customHeight="1">
      <c r="A112" s="11">
        <v>110</v>
      </c>
      <c r="B112" t="s" s="12">
        <v>20973</v>
      </c>
      <c r="C112" t="s" s="12">
        <v>21194</v>
      </c>
      <c r="D112" t="s" s="12">
        <v>21191</v>
      </c>
      <c r="E112" t="s" s="12">
        <v>6162</v>
      </c>
      <c r="F112" s="11">
        <v>10000</v>
      </c>
      <c r="G112" s="11">
        <v>2015</v>
      </c>
      <c r="H112" s="11">
        <v>600</v>
      </c>
      <c r="I112" s="200">
        <f>G112*3.5+5000</f>
        <v>12052.5</v>
      </c>
      <c r="J112" s="11">
        <v>350</v>
      </c>
      <c r="K112" s="11">
        <v>2</v>
      </c>
      <c r="L112" t="s" s="12">
        <v>21193</v>
      </c>
    </row>
    <row r="113" ht="24" customHeight="1">
      <c r="A113" s="11">
        <v>111</v>
      </c>
      <c r="B113" t="s" s="12">
        <v>20973</v>
      </c>
      <c r="C113" t="s" s="12">
        <v>21195</v>
      </c>
      <c r="D113" t="s" s="12">
        <v>21196</v>
      </c>
      <c r="E113" t="s" s="12">
        <v>21112</v>
      </c>
      <c r="F113" s="11">
        <v>9000</v>
      </c>
      <c r="G113" s="11">
        <v>2015</v>
      </c>
      <c r="H113" s="11">
        <v>900</v>
      </c>
      <c r="I113" s="200">
        <f>G113*3.5+5000</f>
        <v>12052.5</v>
      </c>
      <c r="J113" s="11">
        <v>500</v>
      </c>
      <c r="K113" s="11">
        <v>4</v>
      </c>
      <c r="L113" t="s" s="12">
        <v>21197</v>
      </c>
    </row>
    <row r="114" ht="24" customHeight="1">
      <c r="A114" s="11">
        <v>112</v>
      </c>
      <c r="B114" t="s" s="12">
        <v>20973</v>
      </c>
      <c r="C114" t="s" s="12">
        <v>21198</v>
      </c>
      <c r="D114" t="s" s="12">
        <v>21196</v>
      </c>
      <c r="E114" t="s" s="12">
        <v>21112</v>
      </c>
      <c r="F114" s="11">
        <v>9000</v>
      </c>
      <c r="G114" s="11">
        <v>2015</v>
      </c>
      <c r="H114" s="11">
        <v>700</v>
      </c>
      <c r="I114" s="200">
        <f>G114*3.5+5000</f>
        <v>12052.5</v>
      </c>
      <c r="J114" s="11">
        <v>400</v>
      </c>
      <c r="K114" s="424">
        <v>4</v>
      </c>
      <c r="L114" t="s" s="12">
        <v>21197</v>
      </c>
    </row>
    <row r="115" ht="24" customHeight="1">
      <c r="A115" s="11">
        <v>113</v>
      </c>
      <c r="B115" t="s" s="12">
        <v>20973</v>
      </c>
      <c r="C115" t="s" s="12">
        <v>21199</v>
      </c>
      <c r="D115" t="s" s="12">
        <v>21200</v>
      </c>
      <c r="E115" t="s" s="12">
        <v>6162</v>
      </c>
      <c r="F115" s="11">
        <v>9000</v>
      </c>
      <c r="G115" s="11">
        <v>2015</v>
      </c>
      <c r="H115" s="11">
        <v>1200</v>
      </c>
      <c r="I115" s="200">
        <f>G115*3.5+5000</f>
        <v>12052.5</v>
      </c>
      <c r="J115" s="11">
        <v>950</v>
      </c>
      <c r="K115" s="11">
        <v>4</v>
      </c>
      <c r="L115" t="s" s="12">
        <v>21201</v>
      </c>
    </row>
    <row r="116" ht="24" customHeight="1">
      <c r="A116" s="11">
        <v>114</v>
      </c>
      <c r="B116" t="s" s="12">
        <v>20973</v>
      </c>
      <c r="C116" t="s" s="12">
        <v>21202</v>
      </c>
      <c r="D116" t="s" s="12">
        <v>21203</v>
      </c>
      <c r="E116" t="s" s="12">
        <v>20956</v>
      </c>
      <c r="F116" s="11">
        <v>11000</v>
      </c>
      <c r="G116" s="11">
        <v>2014</v>
      </c>
      <c r="H116" s="11">
        <v>900</v>
      </c>
      <c r="I116" s="200">
        <f>G116*3.5+5000</f>
        <v>12049</v>
      </c>
      <c r="J116" s="11">
        <v>1000</v>
      </c>
      <c r="K116" s="11">
        <v>4</v>
      </c>
      <c r="L116" t="s" s="12">
        <v>21204</v>
      </c>
    </row>
    <row r="117" ht="24" customHeight="1">
      <c r="A117" s="11">
        <v>115</v>
      </c>
      <c r="B117" t="s" s="12">
        <v>20973</v>
      </c>
      <c r="C117" t="s" s="12">
        <v>21205</v>
      </c>
      <c r="D117" t="s" s="12">
        <v>21206</v>
      </c>
      <c r="E117" t="s" s="12">
        <v>20956</v>
      </c>
      <c r="F117" s="11">
        <v>11000</v>
      </c>
      <c r="G117" s="11">
        <v>2015</v>
      </c>
      <c r="H117" s="11">
        <v>750</v>
      </c>
      <c r="I117" s="200">
        <f>G117*3.5+5000</f>
        <v>12052.5</v>
      </c>
      <c r="J117" s="11">
        <v>1000</v>
      </c>
      <c r="K117" s="11">
        <v>4</v>
      </c>
      <c r="L117" t="s" s="12">
        <v>21204</v>
      </c>
    </row>
    <row r="118" ht="24" customHeight="1">
      <c r="A118" s="11">
        <v>116</v>
      </c>
      <c r="B118" t="s" s="12">
        <v>20973</v>
      </c>
      <c r="C118" t="s" s="12">
        <v>21207</v>
      </c>
      <c r="D118" t="s" s="12">
        <v>21208</v>
      </c>
      <c r="E118" t="s" s="12">
        <v>20907</v>
      </c>
      <c r="F118" s="11">
        <v>10000</v>
      </c>
      <c r="G118" s="11">
        <v>2015</v>
      </c>
      <c r="H118" s="11">
        <v>1400</v>
      </c>
      <c r="I118" s="200">
        <f>G118*3.5+5000</f>
        <v>12052.5</v>
      </c>
      <c r="J118" s="11">
        <v>450</v>
      </c>
      <c r="K118" s="11">
        <v>2</v>
      </c>
      <c r="L118" t="s" s="12">
        <v>21209</v>
      </c>
    </row>
    <row r="119" ht="24" customHeight="1">
      <c r="A119" s="11">
        <v>117</v>
      </c>
      <c r="B119" t="s" s="12">
        <v>20973</v>
      </c>
      <c r="C119" t="s" s="12">
        <v>21210</v>
      </c>
      <c r="D119" t="s" s="12">
        <v>21211</v>
      </c>
      <c r="E119" t="s" s="12">
        <v>20907</v>
      </c>
      <c r="F119" s="11">
        <v>8000</v>
      </c>
      <c r="G119" s="11">
        <v>2011</v>
      </c>
      <c r="H119" s="11">
        <v>764</v>
      </c>
      <c r="I119" s="200">
        <f>G119*3.5+5000</f>
        <v>12038.5</v>
      </c>
      <c r="J119" s="11">
        <v>238</v>
      </c>
      <c r="K119" s="11">
        <v>1</v>
      </c>
      <c r="L119" t="s" s="12">
        <v>21209</v>
      </c>
    </row>
    <row r="120" ht="24" customHeight="1">
      <c r="A120" s="11">
        <v>118</v>
      </c>
      <c r="B120" t="s" s="12">
        <v>20973</v>
      </c>
      <c r="C120" t="s" s="12">
        <v>21212</v>
      </c>
      <c r="D120" t="s" s="12">
        <v>21213</v>
      </c>
      <c r="E120" t="s" s="12">
        <v>6162</v>
      </c>
      <c r="F120" s="11">
        <v>7000</v>
      </c>
      <c r="G120" s="11">
        <v>2012</v>
      </c>
      <c r="H120" s="11">
        <v>11139</v>
      </c>
      <c r="I120" s="200">
        <f>G120*3.5+5000</f>
        <v>12042</v>
      </c>
      <c r="J120" s="11">
        <v>5000</v>
      </c>
      <c r="K120" s="11">
        <v>2</v>
      </c>
      <c r="L120" t="s" s="12">
        <v>21214</v>
      </c>
    </row>
    <row r="121" ht="24" customHeight="1">
      <c r="A121" s="11">
        <v>119</v>
      </c>
      <c r="B121" t="s" s="12">
        <v>20973</v>
      </c>
      <c r="C121" t="s" s="12">
        <v>21215</v>
      </c>
      <c r="D121" t="s" s="12">
        <v>21216</v>
      </c>
      <c r="E121" t="s" s="12">
        <v>20907</v>
      </c>
      <c r="F121" s="11">
        <v>6100</v>
      </c>
      <c r="G121" s="11">
        <v>2006</v>
      </c>
      <c r="H121" s="11">
        <v>269</v>
      </c>
      <c r="I121" s="200">
        <f>G121*3.5+5000</f>
        <v>12021</v>
      </c>
      <c r="J121" s="11">
        <v>97</v>
      </c>
      <c r="K121" s="11">
        <v>1</v>
      </c>
      <c r="L121" t="s" s="12">
        <v>21217</v>
      </c>
    </row>
    <row r="122" ht="24" customHeight="1">
      <c r="A122" s="11">
        <v>120</v>
      </c>
      <c r="B122" t="s" s="12">
        <v>20973</v>
      </c>
      <c r="C122" t="s" s="12">
        <v>21218</v>
      </c>
      <c r="D122" t="s" s="12">
        <v>21219</v>
      </c>
      <c r="E122" t="s" s="12">
        <v>21020</v>
      </c>
      <c r="F122" s="11">
        <v>7480</v>
      </c>
      <c r="G122" s="11">
        <v>2012</v>
      </c>
      <c r="H122" s="11">
        <v>1678</v>
      </c>
      <c r="I122" s="200">
        <f>G122*3.5+5000</f>
        <v>12042</v>
      </c>
      <c r="J122" s="11">
        <v>800</v>
      </c>
      <c r="K122" s="11">
        <v>1</v>
      </c>
      <c r="L122" t="s" s="12">
        <v>21220</v>
      </c>
    </row>
    <row r="123" ht="24" customHeight="1">
      <c r="A123" s="11">
        <v>121</v>
      </c>
      <c r="B123" t="s" s="12">
        <v>20973</v>
      </c>
      <c r="C123" t="s" s="12">
        <v>21221</v>
      </c>
      <c r="D123" t="s" s="12">
        <v>21222</v>
      </c>
      <c r="E123" t="s" s="12">
        <v>20907</v>
      </c>
      <c r="F123" s="11">
        <v>8700</v>
      </c>
      <c r="G123" s="11">
        <v>2010</v>
      </c>
      <c r="H123" s="11">
        <v>248</v>
      </c>
      <c r="I123" s="200">
        <f>G123*3.5+5000</f>
        <v>12035</v>
      </c>
      <c r="J123" s="11">
        <v>206</v>
      </c>
      <c r="K123" s="11">
        <v>1</v>
      </c>
      <c r="L123" t="s" s="12">
        <v>21223</v>
      </c>
    </row>
    <row r="124" ht="24" customHeight="1">
      <c r="A124" s="11">
        <v>122</v>
      </c>
      <c r="B124" t="s" s="12">
        <v>20973</v>
      </c>
      <c r="C124" t="s" s="12">
        <v>21224</v>
      </c>
      <c r="D124" t="s" s="12">
        <v>21225</v>
      </c>
      <c r="E124" t="s" s="12">
        <v>20907</v>
      </c>
      <c r="F124" s="11">
        <v>7500</v>
      </c>
      <c r="G124" s="11">
        <v>2010</v>
      </c>
      <c r="H124" s="11">
        <v>738</v>
      </c>
      <c r="I124" s="200">
        <f>G124*3.5+5000</f>
        <v>12035</v>
      </c>
      <c r="J124" s="11">
        <v>500</v>
      </c>
      <c r="K124" s="11">
        <v>1</v>
      </c>
      <c r="L124" t="s" s="12">
        <v>21226</v>
      </c>
    </row>
    <row r="125" ht="24" customHeight="1">
      <c r="A125" s="11">
        <v>123</v>
      </c>
      <c r="B125" t="s" s="12">
        <v>20973</v>
      </c>
      <c r="C125" t="s" s="12">
        <v>21227</v>
      </c>
      <c r="D125" t="s" s="12">
        <v>21228</v>
      </c>
      <c r="E125" t="s" s="12">
        <v>6162</v>
      </c>
      <c r="F125" s="11">
        <v>7800</v>
      </c>
      <c r="G125" s="11">
        <v>2004</v>
      </c>
      <c r="H125" s="11">
        <v>212</v>
      </c>
      <c r="I125" s="200">
        <f>G125*3.5+5000</f>
        <v>12014</v>
      </c>
      <c r="J125" s="11">
        <v>200</v>
      </c>
      <c r="K125" s="11">
        <v>2</v>
      </c>
      <c r="L125" t="s" s="12">
        <v>21229</v>
      </c>
    </row>
    <row r="126" ht="24" customHeight="1">
      <c r="A126" s="11">
        <v>124</v>
      </c>
      <c r="B126" t="s" s="12">
        <v>20973</v>
      </c>
      <c r="C126" t="s" s="12">
        <v>21230</v>
      </c>
      <c r="D126" t="s" s="12">
        <v>21231</v>
      </c>
      <c r="E126" t="s" s="12">
        <v>20907</v>
      </c>
      <c r="F126" s="11">
        <v>7250</v>
      </c>
      <c r="G126" s="11">
        <v>2005</v>
      </c>
      <c r="H126" s="11">
        <v>222</v>
      </c>
      <c r="I126" s="200">
        <f>G126*3.5+5000</f>
        <v>12017.5</v>
      </c>
      <c r="J126" s="11">
        <v>179</v>
      </c>
      <c r="K126" s="11">
        <v>1</v>
      </c>
      <c r="L126" t="s" s="12">
        <v>21232</v>
      </c>
    </row>
    <row r="127" ht="24" customHeight="1">
      <c r="A127" s="11">
        <v>125</v>
      </c>
      <c r="B127" t="s" s="12">
        <v>20973</v>
      </c>
      <c r="C127" t="s" s="12">
        <v>21233</v>
      </c>
      <c r="D127" t="s" s="12">
        <v>21234</v>
      </c>
      <c r="E127" t="s" s="12">
        <v>6162</v>
      </c>
      <c r="F127" s="11">
        <v>9800</v>
      </c>
      <c r="G127" s="11">
        <v>2014</v>
      </c>
      <c r="H127" s="11">
        <v>1628</v>
      </c>
      <c r="I127" s="200">
        <f>G127*3.5+5000</f>
        <v>12049</v>
      </c>
      <c r="J127" s="11">
        <v>1672</v>
      </c>
      <c r="K127" s="11">
        <v>4</v>
      </c>
      <c r="L127" t="s" s="12">
        <v>21235</v>
      </c>
    </row>
    <row r="128" ht="24" customHeight="1">
      <c r="A128" s="11">
        <v>126</v>
      </c>
      <c r="B128" t="s" s="12">
        <v>20973</v>
      </c>
      <c r="C128" t="s" s="12">
        <v>21236</v>
      </c>
      <c r="D128" t="s" s="12">
        <v>21237</v>
      </c>
      <c r="E128" t="s" s="12">
        <v>6162</v>
      </c>
      <c r="F128" s="11">
        <v>14000</v>
      </c>
      <c r="G128" s="11">
        <v>2009</v>
      </c>
      <c r="H128" s="11">
        <v>652</v>
      </c>
      <c r="I128" s="200">
        <f>G128*3.5+5000</f>
        <v>12031.5</v>
      </c>
      <c r="J128" s="11">
        <v>368</v>
      </c>
      <c r="K128" s="11">
        <v>2</v>
      </c>
      <c r="L128" t="s" s="12">
        <v>21238</v>
      </c>
    </row>
    <row r="129" ht="24" customHeight="1">
      <c r="A129" s="11">
        <v>127</v>
      </c>
      <c r="B129" t="s" s="12">
        <v>20973</v>
      </c>
      <c r="C129" t="s" s="12">
        <v>21239</v>
      </c>
      <c r="D129" t="s" s="12">
        <v>21240</v>
      </c>
      <c r="E129" t="s" s="12">
        <v>3144</v>
      </c>
      <c r="F129" s="11">
        <v>19000</v>
      </c>
      <c r="G129" s="11">
        <v>2017</v>
      </c>
      <c r="H129" s="11">
        <v>16</v>
      </c>
      <c r="I129" s="200">
        <f>G129*3.5+5000</f>
        <v>12059.5</v>
      </c>
      <c r="J129" s="11">
        <v>32</v>
      </c>
      <c r="K129" s="11">
        <v>1</v>
      </c>
      <c r="L129" t="s" s="12">
        <v>21241</v>
      </c>
    </row>
    <row r="130" ht="24" customHeight="1">
      <c r="A130" s="11">
        <v>128</v>
      </c>
      <c r="B130" t="s" s="12">
        <v>20973</v>
      </c>
      <c r="C130" t="s" s="12">
        <v>21242</v>
      </c>
      <c r="D130" t="s" s="12">
        <v>21243</v>
      </c>
      <c r="E130" t="s" s="12">
        <v>20907</v>
      </c>
      <c r="F130" s="11">
        <v>6500</v>
      </c>
      <c r="G130" s="11">
        <v>2006</v>
      </c>
      <c r="H130" s="11">
        <v>137</v>
      </c>
      <c r="I130" s="200">
        <f>G130*3.5+5000</f>
        <v>12021</v>
      </c>
      <c r="J130" s="11">
        <v>300</v>
      </c>
      <c r="K130" s="11">
        <v>1</v>
      </c>
      <c r="L130" t="s" s="12">
        <v>21244</v>
      </c>
    </row>
    <row r="131" ht="24" customHeight="1">
      <c r="A131" s="11">
        <v>129</v>
      </c>
      <c r="B131" t="s" s="12">
        <v>20973</v>
      </c>
      <c r="C131" t="s" s="12">
        <v>21245</v>
      </c>
      <c r="D131" t="s" s="12">
        <v>21246</v>
      </c>
      <c r="E131" t="s" s="12">
        <v>20907</v>
      </c>
      <c r="F131" s="11">
        <v>8000</v>
      </c>
      <c r="G131" s="11">
        <v>2002</v>
      </c>
      <c r="H131" s="11">
        <v>873</v>
      </c>
      <c r="I131" s="200">
        <f>G131*3.5+5000</f>
        <v>12007</v>
      </c>
      <c r="J131" s="11">
        <v>175</v>
      </c>
      <c r="K131" s="11">
        <v>2</v>
      </c>
      <c r="L131" t="s" s="12">
        <v>21247</v>
      </c>
    </row>
    <row r="132" ht="24" customHeight="1">
      <c r="A132" s="11">
        <v>130</v>
      </c>
      <c r="B132" t="s" s="12">
        <v>20973</v>
      </c>
      <c r="C132" t="s" s="12">
        <v>21248</v>
      </c>
      <c r="D132" t="s" s="12">
        <v>21249</v>
      </c>
      <c r="E132" t="s" s="12">
        <v>20907</v>
      </c>
      <c r="F132" s="11">
        <v>8000</v>
      </c>
      <c r="G132" s="11">
        <v>2002</v>
      </c>
      <c r="H132" s="11">
        <v>573</v>
      </c>
      <c r="I132" s="200">
        <f>G132*3.5+5000</f>
        <v>12007</v>
      </c>
      <c r="J132" s="11">
        <v>108</v>
      </c>
      <c r="K132" s="11">
        <v>1</v>
      </c>
      <c r="L132" t="s" s="12">
        <v>21247</v>
      </c>
    </row>
    <row r="133" ht="24" customHeight="1">
      <c r="A133" s="11">
        <v>131</v>
      </c>
      <c r="B133" t="s" s="12">
        <v>20973</v>
      </c>
      <c r="C133" t="s" s="12">
        <v>21250</v>
      </c>
      <c r="D133" t="s" s="12">
        <v>21246</v>
      </c>
      <c r="E133" t="s" s="12">
        <v>20907</v>
      </c>
      <c r="F133" s="11">
        <v>8000</v>
      </c>
      <c r="G133" s="11">
        <v>2002</v>
      </c>
      <c r="H133" s="11">
        <v>637</v>
      </c>
      <c r="I133" s="200">
        <f>G133*3.5+5000</f>
        <v>12007</v>
      </c>
      <c r="J133" s="11">
        <v>189</v>
      </c>
      <c r="K133" s="11">
        <v>2</v>
      </c>
      <c r="L133" t="s" s="12">
        <v>21247</v>
      </c>
    </row>
    <row r="134" ht="24" customHeight="1">
      <c r="A134" s="11">
        <v>132</v>
      </c>
      <c r="B134" t="s" s="12">
        <v>20973</v>
      </c>
      <c r="C134" t="s" s="12">
        <v>21251</v>
      </c>
      <c r="D134" t="s" s="12">
        <v>21252</v>
      </c>
      <c r="E134" t="s" s="12">
        <v>21097</v>
      </c>
      <c r="F134" s="11">
        <v>7200</v>
      </c>
      <c r="G134" s="11">
        <v>1999</v>
      </c>
      <c r="H134" s="11">
        <v>400</v>
      </c>
      <c r="I134" s="200">
        <f>G134*3.5+5000</f>
        <v>11996.5</v>
      </c>
      <c r="J134" s="11">
        <v>50</v>
      </c>
      <c r="K134" s="11">
        <v>1</v>
      </c>
      <c r="L134" t="s" s="12">
        <v>21253</v>
      </c>
    </row>
    <row r="135" ht="24" customHeight="1">
      <c r="A135" s="11">
        <v>133</v>
      </c>
      <c r="B135" t="s" s="12">
        <v>20973</v>
      </c>
      <c r="C135" t="s" s="12">
        <v>21254</v>
      </c>
      <c r="D135" t="s" s="12">
        <v>21255</v>
      </c>
      <c r="E135" t="s" s="12">
        <v>21256</v>
      </c>
      <c r="F135" s="11">
        <v>30000</v>
      </c>
      <c r="G135" s="11">
        <v>2014</v>
      </c>
      <c r="H135" s="11">
        <v>500</v>
      </c>
      <c r="I135" s="200">
        <f>G135*3.5+5000</f>
        <v>12049</v>
      </c>
      <c r="J135" s="11">
        <v>300</v>
      </c>
      <c r="K135" s="11">
        <v>1</v>
      </c>
      <c r="L135" t="s" s="12">
        <v>21257</v>
      </c>
    </row>
    <row r="136" ht="24" customHeight="1">
      <c r="A136" s="11">
        <v>134</v>
      </c>
      <c r="B136" t="s" s="12">
        <v>20973</v>
      </c>
      <c r="C136" t="s" s="12">
        <v>21258</v>
      </c>
      <c r="D136" t="s" s="12">
        <v>21259</v>
      </c>
      <c r="E136" t="s" s="12">
        <v>21097</v>
      </c>
      <c r="F136" s="11">
        <v>8500</v>
      </c>
      <c r="G136" s="11">
        <v>2016</v>
      </c>
      <c r="H136" s="11">
        <v>1300</v>
      </c>
      <c r="I136" s="200">
        <f>G136*3.5+5000</f>
        <v>12056</v>
      </c>
      <c r="J136" s="11">
        <v>900</v>
      </c>
      <c r="K136" s="11">
        <v>2</v>
      </c>
      <c r="L136" t="s" s="12">
        <v>21260</v>
      </c>
    </row>
    <row r="137" ht="24" customHeight="1">
      <c r="A137" s="11">
        <v>135</v>
      </c>
      <c r="B137" t="s" s="12">
        <v>20973</v>
      </c>
      <c r="C137" t="s" s="12">
        <v>21261</v>
      </c>
      <c r="D137" t="s" s="12">
        <v>21262</v>
      </c>
      <c r="E137" t="s" s="12">
        <v>21097</v>
      </c>
      <c r="F137" s="11">
        <v>9000</v>
      </c>
      <c r="G137" s="11">
        <v>2012</v>
      </c>
      <c r="H137" s="11">
        <v>500</v>
      </c>
      <c r="I137" s="200">
        <f>G137*3.5+5000</f>
        <v>12042</v>
      </c>
      <c r="J137" s="11">
        <v>200</v>
      </c>
      <c r="K137" s="11">
        <v>3</v>
      </c>
      <c r="L137" t="s" s="12">
        <v>21263</v>
      </c>
    </row>
    <row r="138" ht="24" customHeight="1">
      <c r="A138" s="11">
        <v>136</v>
      </c>
      <c r="B138" t="s" s="12">
        <v>20973</v>
      </c>
      <c r="C138" t="s" s="12">
        <v>21264</v>
      </c>
      <c r="D138" t="s" s="12">
        <v>21265</v>
      </c>
      <c r="E138" t="s" s="12">
        <v>21097</v>
      </c>
      <c r="F138" s="11">
        <v>7000</v>
      </c>
      <c r="G138" s="11">
        <v>2007</v>
      </c>
      <c r="H138" s="11">
        <v>475</v>
      </c>
      <c r="I138" s="200">
        <f>G138*3.5+5000</f>
        <v>12024.5</v>
      </c>
      <c r="J138" s="11">
        <v>90</v>
      </c>
      <c r="K138" s="11">
        <v>1</v>
      </c>
      <c r="L138" t="s" s="12">
        <v>21266</v>
      </c>
    </row>
    <row r="139" ht="24" customHeight="1">
      <c r="A139" s="11">
        <v>137</v>
      </c>
      <c r="B139" t="s" s="12">
        <v>20973</v>
      </c>
      <c r="C139" t="s" s="12">
        <v>21267</v>
      </c>
      <c r="D139" t="s" s="12">
        <v>21268</v>
      </c>
      <c r="E139" t="s" s="12">
        <v>6162</v>
      </c>
      <c r="F139" s="11">
        <v>11000</v>
      </c>
      <c r="G139" s="11">
        <v>2013</v>
      </c>
      <c r="H139" s="11">
        <v>2357</v>
      </c>
      <c r="I139" s="200">
        <f>G139*3.5+5000</f>
        <v>12045.5</v>
      </c>
      <c r="J139" s="11">
        <v>1325</v>
      </c>
      <c r="K139" s="11">
        <v>7</v>
      </c>
      <c r="L139" t="s" s="12">
        <v>21269</v>
      </c>
    </row>
    <row r="140" ht="24" customHeight="1">
      <c r="A140" s="11">
        <v>138</v>
      </c>
      <c r="B140" t="s" s="12">
        <v>20973</v>
      </c>
      <c r="C140" t="s" s="12">
        <v>21270</v>
      </c>
      <c r="D140" t="s" s="12">
        <v>21271</v>
      </c>
      <c r="E140" t="s" s="12">
        <v>20907</v>
      </c>
      <c r="F140" s="11">
        <v>7900</v>
      </c>
      <c r="G140" s="11">
        <v>2010</v>
      </c>
      <c r="H140" s="11">
        <v>700</v>
      </c>
      <c r="I140" s="200">
        <f>G140*3.5+5000</f>
        <v>12035</v>
      </c>
      <c r="J140" s="11">
        <v>200</v>
      </c>
      <c r="K140" s="11">
        <v>2</v>
      </c>
      <c r="L140" t="s" s="12">
        <v>21272</v>
      </c>
    </row>
    <row r="141" ht="24" customHeight="1">
      <c r="A141" s="11">
        <v>139</v>
      </c>
      <c r="B141" t="s" s="12">
        <v>20973</v>
      </c>
      <c r="C141" t="s" s="12">
        <v>21273</v>
      </c>
      <c r="D141" t="s" s="12">
        <v>21274</v>
      </c>
      <c r="E141" t="s" s="12">
        <v>6162</v>
      </c>
      <c r="F141" s="11">
        <v>8000</v>
      </c>
      <c r="G141" s="11">
        <v>2010</v>
      </c>
      <c r="H141" s="11">
        <v>1000</v>
      </c>
      <c r="I141" s="200">
        <f>G141*3.5+5000</f>
        <v>12035</v>
      </c>
      <c r="J141" s="11">
        <v>411</v>
      </c>
      <c r="K141" s="11">
        <v>2</v>
      </c>
      <c r="L141" t="s" s="12">
        <v>21275</v>
      </c>
    </row>
    <row r="142" ht="24" customHeight="1">
      <c r="A142" s="11">
        <v>140</v>
      </c>
      <c r="B142" t="s" s="12">
        <v>20973</v>
      </c>
      <c r="C142" t="s" s="12">
        <v>21276</v>
      </c>
      <c r="D142" t="s" s="12">
        <v>21277</v>
      </c>
      <c r="E142" t="s" s="12">
        <v>428</v>
      </c>
      <c r="F142" s="11">
        <v>11000</v>
      </c>
      <c r="G142" s="11">
        <v>2007</v>
      </c>
      <c r="H142" s="11">
        <v>1036</v>
      </c>
      <c r="I142" s="200">
        <f>G142*3.5+5000</f>
        <v>12024.5</v>
      </c>
      <c r="J142" s="11">
        <v>926</v>
      </c>
      <c r="K142" s="11">
        <v>2</v>
      </c>
      <c r="L142" t="s" s="12">
        <v>21278</v>
      </c>
    </row>
    <row r="143" ht="24" customHeight="1">
      <c r="A143" s="11">
        <v>141</v>
      </c>
      <c r="B143" t="s" s="12">
        <v>20973</v>
      </c>
      <c r="C143" t="s" s="12">
        <v>21279</v>
      </c>
      <c r="D143" t="s" s="12">
        <v>21280</v>
      </c>
      <c r="E143" t="s" s="12">
        <v>20907</v>
      </c>
      <c r="F143" s="11">
        <v>7500</v>
      </c>
      <c r="G143" s="11">
        <v>1999</v>
      </c>
      <c r="H143" s="11">
        <v>516</v>
      </c>
      <c r="I143" s="200">
        <f>G143*3.5+5000</f>
        <v>11996.5</v>
      </c>
      <c r="J143" s="11">
        <v>290</v>
      </c>
      <c r="K143" s="11">
        <v>1</v>
      </c>
      <c r="L143" t="s" s="12">
        <v>21281</v>
      </c>
    </row>
    <row r="144" ht="24" customHeight="1">
      <c r="A144" s="11">
        <v>142</v>
      </c>
      <c r="B144" t="s" s="12">
        <v>20973</v>
      </c>
      <c r="C144" t="s" s="12">
        <v>21282</v>
      </c>
      <c r="D144" t="s" s="12">
        <v>21283</v>
      </c>
      <c r="E144" t="s" s="12">
        <v>20907</v>
      </c>
      <c r="F144" s="11">
        <v>8600</v>
      </c>
      <c r="G144" s="11">
        <v>2007</v>
      </c>
      <c r="H144" s="11">
        <v>1248</v>
      </c>
      <c r="I144" s="200">
        <f>G144*3.5+5000</f>
        <v>12024.5</v>
      </c>
      <c r="J144" s="11">
        <v>243</v>
      </c>
      <c r="K144" s="11">
        <v>2</v>
      </c>
      <c r="L144" t="s" s="12">
        <v>21284</v>
      </c>
    </row>
    <row r="145" ht="24" customHeight="1">
      <c r="A145" s="11">
        <v>143</v>
      </c>
      <c r="B145" t="s" s="12">
        <v>20973</v>
      </c>
      <c r="C145" t="s" s="12">
        <v>21285</v>
      </c>
      <c r="D145" t="s" s="12">
        <v>21286</v>
      </c>
      <c r="E145" t="s" s="12">
        <v>20907</v>
      </c>
      <c r="F145" s="11">
        <v>7218</v>
      </c>
      <c r="G145" s="11">
        <v>2005</v>
      </c>
      <c r="H145" s="11">
        <v>1325</v>
      </c>
      <c r="I145" s="200">
        <f>G145*3.5+5000</f>
        <v>12017.5</v>
      </c>
      <c r="J145" s="11">
        <v>358</v>
      </c>
      <c r="K145" s="11">
        <v>5</v>
      </c>
      <c r="L145" t="s" s="12">
        <v>21287</v>
      </c>
    </row>
    <row r="146" ht="24" customHeight="1">
      <c r="A146" s="11">
        <v>144</v>
      </c>
      <c r="B146" t="s" s="12">
        <v>21288</v>
      </c>
      <c r="C146" t="s" s="12">
        <v>21289</v>
      </c>
      <c r="D146" t="s" s="12">
        <v>21290</v>
      </c>
      <c r="E146" t="s" s="12">
        <v>20907</v>
      </c>
      <c r="F146" s="11">
        <v>7121</v>
      </c>
      <c r="G146" s="11">
        <v>2008</v>
      </c>
      <c r="H146" s="11">
        <v>370</v>
      </c>
      <c r="I146" s="200">
        <f>G146*3.5+5000</f>
        <v>12028</v>
      </c>
      <c r="J146" s="200">
        <v>142</v>
      </c>
      <c r="K146" s="11">
        <v>1</v>
      </c>
      <c r="L146" t="s" s="12">
        <v>21291</v>
      </c>
    </row>
    <row r="147" ht="24" customHeight="1">
      <c r="A147" s="11">
        <v>145</v>
      </c>
      <c r="B147" t="s" s="12">
        <v>21288</v>
      </c>
      <c r="C147" t="s" s="12">
        <v>21292</v>
      </c>
      <c r="D147" t="s" s="12">
        <v>21293</v>
      </c>
      <c r="E147" t="s" s="12">
        <v>21112</v>
      </c>
      <c r="F147" s="11">
        <v>9021</v>
      </c>
      <c r="G147" s="11">
        <v>2004</v>
      </c>
      <c r="H147" s="11">
        <v>448</v>
      </c>
      <c r="I147" s="200">
        <f>G147*3.5+5000</f>
        <v>12014</v>
      </c>
      <c r="J147" s="11">
        <v>393</v>
      </c>
      <c r="K147" s="11">
        <v>1</v>
      </c>
      <c r="L147" t="s" s="12">
        <v>21294</v>
      </c>
    </row>
    <row r="148" ht="24" customHeight="1">
      <c r="A148" s="11">
        <v>146</v>
      </c>
      <c r="B148" t="s" s="12">
        <v>21288</v>
      </c>
      <c r="C148" t="s" s="12">
        <v>21295</v>
      </c>
      <c r="D148" t="s" s="12">
        <v>21296</v>
      </c>
      <c r="E148" t="s" s="12">
        <v>21</v>
      </c>
      <c r="F148" s="11">
        <v>20000</v>
      </c>
      <c r="G148" s="11">
        <v>2005</v>
      </c>
      <c r="H148" s="11">
        <v>320</v>
      </c>
      <c r="I148" s="200">
        <f>G148*3.5+5000</f>
        <v>12017.5</v>
      </c>
      <c r="J148" s="11">
        <v>400</v>
      </c>
      <c r="K148" s="11">
        <v>2</v>
      </c>
      <c r="L148" t="s" s="12">
        <v>21297</v>
      </c>
    </row>
    <row r="149" ht="24" customHeight="1">
      <c r="A149" s="11">
        <v>147</v>
      </c>
      <c r="B149" t="s" s="12">
        <v>21288</v>
      </c>
      <c r="C149" t="s" s="12">
        <v>21298</v>
      </c>
      <c r="D149" t="s" s="12">
        <v>21299</v>
      </c>
      <c r="E149" t="s" s="12">
        <v>20907</v>
      </c>
      <c r="F149" s="11">
        <v>9000</v>
      </c>
      <c r="G149" s="11">
        <v>2003</v>
      </c>
      <c r="H149" s="11">
        <v>700</v>
      </c>
      <c r="I149" s="200">
        <f>G149*3.5+5000</f>
        <v>12010.5</v>
      </c>
      <c r="J149" s="11">
        <v>150</v>
      </c>
      <c r="K149" s="11">
        <v>1</v>
      </c>
      <c r="L149" t="s" s="12">
        <v>21300</v>
      </c>
    </row>
    <row r="150" ht="24" customHeight="1">
      <c r="A150" s="11">
        <v>148</v>
      </c>
      <c r="B150" t="s" s="12">
        <v>21288</v>
      </c>
      <c r="C150" t="s" s="12">
        <v>21301</v>
      </c>
      <c r="D150" t="s" s="12">
        <v>21299</v>
      </c>
      <c r="E150" t="s" s="12">
        <v>21112</v>
      </c>
      <c r="F150" s="11">
        <v>9000</v>
      </c>
      <c r="G150" s="11">
        <v>2010</v>
      </c>
      <c r="H150" s="11">
        <v>412</v>
      </c>
      <c r="I150" s="200">
        <f>G150*3.5+5000</f>
        <v>12035</v>
      </c>
      <c r="J150" s="11">
        <v>393</v>
      </c>
      <c r="K150" s="11">
        <v>1</v>
      </c>
      <c r="L150" t="s" s="12">
        <v>21300</v>
      </c>
    </row>
    <row r="151" ht="24" customHeight="1">
      <c r="A151" s="11">
        <v>149</v>
      </c>
      <c r="B151" t="s" s="12">
        <v>21288</v>
      </c>
      <c r="C151" t="s" s="12">
        <v>21302</v>
      </c>
      <c r="D151" t="s" s="12">
        <v>21303</v>
      </c>
      <c r="E151" t="s" s="12">
        <v>6162</v>
      </c>
      <c r="F151" s="11">
        <v>7832</v>
      </c>
      <c r="G151" s="11">
        <v>2004</v>
      </c>
      <c r="H151" s="11">
        <v>1263</v>
      </c>
      <c r="I151" s="200">
        <f>G151*3.5+5000</f>
        <v>12014</v>
      </c>
      <c r="J151" s="11">
        <v>450</v>
      </c>
      <c r="K151" s="11">
        <v>3</v>
      </c>
      <c r="L151" t="s" s="12">
        <v>21304</v>
      </c>
    </row>
    <row r="152" ht="24" customHeight="1">
      <c r="A152" s="11">
        <v>150</v>
      </c>
      <c r="B152" t="s" s="12">
        <v>21288</v>
      </c>
      <c r="C152" t="s" s="12">
        <v>21305</v>
      </c>
      <c r="D152" t="s" s="12">
        <v>21306</v>
      </c>
      <c r="E152" t="s" s="12">
        <v>6162</v>
      </c>
      <c r="F152" s="11">
        <v>8700</v>
      </c>
      <c r="G152" s="11">
        <v>2007</v>
      </c>
      <c r="H152" s="11">
        <v>1500</v>
      </c>
      <c r="I152" s="200">
        <f>G152*3.5+5000</f>
        <v>12024.5</v>
      </c>
      <c r="J152" s="11">
        <v>600</v>
      </c>
      <c r="K152" s="11">
        <v>1</v>
      </c>
      <c r="L152" t="s" s="12">
        <v>21307</v>
      </c>
    </row>
    <row r="153" ht="24" customHeight="1">
      <c r="A153" s="11">
        <v>151</v>
      </c>
      <c r="B153" t="s" s="12">
        <v>21288</v>
      </c>
      <c r="C153" t="s" s="12">
        <v>21308</v>
      </c>
      <c r="D153" t="s" s="12">
        <v>21309</v>
      </c>
      <c r="E153" t="s" s="12">
        <v>6162</v>
      </c>
      <c r="F153" s="11">
        <v>9541</v>
      </c>
      <c r="G153" s="11">
        <v>2007</v>
      </c>
      <c r="H153" s="11">
        <v>800</v>
      </c>
      <c r="I153" s="200">
        <f>G153*3.5+5000</f>
        <v>12024.5</v>
      </c>
      <c r="J153" s="11">
        <v>449</v>
      </c>
      <c r="K153" s="11">
        <v>6</v>
      </c>
      <c r="L153" t="s" s="12">
        <v>21310</v>
      </c>
    </row>
    <row r="154" ht="24" customHeight="1">
      <c r="A154" s="11">
        <v>152</v>
      </c>
      <c r="B154" t="s" s="12">
        <v>21288</v>
      </c>
      <c r="C154" t="s" s="12">
        <v>21311</v>
      </c>
      <c r="D154" t="s" s="12">
        <v>21312</v>
      </c>
      <c r="E154" t="s" s="12">
        <v>20907</v>
      </c>
      <c r="F154" s="11">
        <v>7556</v>
      </c>
      <c r="G154" s="11">
        <v>2000</v>
      </c>
      <c r="H154" s="11">
        <v>400</v>
      </c>
      <c r="I154" s="200">
        <f>G154*3.5+5000</f>
        <v>12000</v>
      </c>
      <c r="J154" s="11">
        <v>150</v>
      </c>
      <c r="K154" s="11">
        <v>2</v>
      </c>
      <c r="L154" t="s" s="12">
        <v>21313</v>
      </c>
    </row>
    <row r="155" ht="24" customHeight="1">
      <c r="A155" s="11">
        <v>153</v>
      </c>
      <c r="B155" t="s" s="12">
        <v>21288</v>
      </c>
      <c r="C155" t="s" s="12">
        <v>21314</v>
      </c>
      <c r="D155" t="s" s="12">
        <v>21315</v>
      </c>
      <c r="E155" t="s" s="12">
        <v>6162</v>
      </c>
      <c r="F155" s="11">
        <v>8500</v>
      </c>
      <c r="G155" s="11">
        <v>2000</v>
      </c>
      <c r="H155" s="11">
        <v>400</v>
      </c>
      <c r="I155" s="200">
        <f>G155*3.5+5000</f>
        <v>12000</v>
      </c>
      <c r="J155" s="11">
        <v>400</v>
      </c>
      <c r="K155" s="11">
        <v>2</v>
      </c>
      <c r="L155" t="s" s="12">
        <v>21316</v>
      </c>
    </row>
    <row r="156" ht="24" customHeight="1">
      <c r="A156" s="11">
        <v>154</v>
      </c>
      <c r="B156" t="s" s="12">
        <v>21288</v>
      </c>
      <c r="C156" t="s" s="12">
        <v>21317</v>
      </c>
      <c r="D156" t="s" s="12">
        <v>21318</v>
      </c>
      <c r="E156" t="s" s="12">
        <v>21</v>
      </c>
      <c r="F156" s="11">
        <v>16000</v>
      </c>
      <c r="G156" s="11">
        <v>1999</v>
      </c>
      <c r="H156" s="11">
        <v>76</v>
      </c>
      <c r="I156" s="200">
        <f>G156*3.5+5000</f>
        <v>11996.5</v>
      </c>
      <c r="J156" s="11">
        <v>200</v>
      </c>
      <c r="K156" s="11">
        <v>3</v>
      </c>
      <c r="L156" t="s" s="12">
        <v>21319</v>
      </c>
    </row>
    <row r="157" ht="24" customHeight="1">
      <c r="A157" s="11">
        <v>155</v>
      </c>
      <c r="B157" t="s" s="12">
        <v>21288</v>
      </c>
      <c r="C157" t="s" s="12">
        <v>21320</v>
      </c>
      <c r="D157" t="s" s="12">
        <v>21321</v>
      </c>
      <c r="E157" t="s" s="12">
        <v>20907</v>
      </c>
      <c r="F157" s="11">
        <v>8900</v>
      </c>
      <c r="G157" s="11">
        <v>2000</v>
      </c>
      <c r="H157" s="11">
        <v>700</v>
      </c>
      <c r="I157" s="200">
        <f>G157*3.5+5000</f>
        <v>12000</v>
      </c>
      <c r="J157" s="11">
        <v>100</v>
      </c>
      <c r="K157" s="11">
        <v>3</v>
      </c>
      <c r="L157" t="s" s="12">
        <v>21304</v>
      </c>
    </row>
    <row r="158" ht="24" customHeight="1">
      <c r="A158" s="11">
        <v>156</v>
      </c>
      <c r="B158" t="s" s="12">
        <v>21288</v>
      </c>
      <c r="C158" t="s" s="12">
        <v>21322</v>
      </c>
      <c r="D158" t="s" s="12">
        <v>21323</v>
      </c>
      <c r="E158" t="s" s="12">
        <v>6162</v>
      </c>
      <c r="F158" s="11">
        <v>12000</v>
      </c>
      <c r="G158" s="11">
        <v>2001</v>
      </c>
      <c r="H158" s="11">
        <v>500</v>
      </c>
      <c r="I158" s="200">
        <f>G158*3.5+5000</f>
        <v>12003.5</v>
      </c>
      <c r="J158" s="11">
        <v>120</v>
      </c>
      <c r="K158" s="11">
        <v>4</v>
      </c>
      <c r="L158" t="s" s="12">
        <v>21324</v>
      </c>
    </row>
    <row r="159" ht="24" customHeight="1">
      <c r="A159" s="11">
        <v>157</v>
      </c>
      <c r="B159" t="s" s="12">
        <v>21288</v>
      </c>
      <c r="C159" t="s" s="12">
        <v>21325</v>
      </c>
      <c r="D159" t="s" s="12">
        <v>21326</v>
      </c>
      <c r="E159" t="s" s="12">
        <v>20907</v>
      </c>
      <c r="F159" s="11">
        <v>9000</v>
      </c>
      <c r="G159" s="11">
        <v>2000</v>
      </c>
      <c r="H159" s="11">
        <v>500</v>
      </c>
      <c r="I159" s="200">
        <f>G159*3.5+5000</f>
        <v>12000</v>
      </c>
      <c r="J159" s="11">
        <v>100</v>
      </c>
      <c r="K159" s="11">
        <v>2</v>
      </c>
      <c r="L159" t="s" s="12">
        <v>21324</v>
      </c>
    </row>
    <row r="160" ht="24" customHeight="1">
      <c r="A160" s="11">
        <v>158</v>
      </c>
      <c r="B160" t="s" s="12">
        <v>21288</v>
      </c>
      <c r="C160" t="s" s="12">
        <v>21327</v>
      </c>
      <c r="D160" t="s" s="12">
        <v>21328</v>
      </c>
      <c r="E160" t="s" s="12">
        <v>20907</v>
      </c>
      <c r="F160" s="11">
        <v>7000</v>
      </c>
      <c r="G160" s="11">
        <v>2005</v>
      </c>
      <c r="H160" s="11">
        <v>300</v>
      </c>
      <c r="I160" s="200">
        <f>G160*3.5+5000</f>
        <v>12017.5</v>
      </c>
      <c r="J160" s="11">
        <v>148</v>
      </c>
      <c r="K160" s="11">
        <v>3</v>
      </c>
      <c r="L160" t="s" s="12">
        <v>21324</v>
      </c>
    </row>
    <row r="161" ht="24" customHeight="1">
      <c r="A161" s="11">
        <v>159</v>
      </c>
      <c r="B161" t="s" s="12">
        <v>21288</v>
      </c>
      <c r="C161" t="s" s="12">
        <v>21329</v>
      </c>
      <c r="D161" t="s" s="12">
        <v>21330</v>
      </c>
      <c r="E161" t="s" s="12">
        <v>6162</v>
      </c>
      <c r="F161" s="11">
        <v>9827</v>
      </c>
      <c r="G161" s="11">
        <v>2008</v>
      </c>
      <c r="H161" s="11">
        <v>1080</v>
      </c>
      <c r="I161" s="200">
        <f>G161*3.5+5000</f>
        <v>12028</v>
      </c>
      <c r="J161" s="11">
        <v>300</v>
      </c>
      <c r="K161" s="11">
        <v>2</v>
      </c>
      <c r="L161" t="s" s="12">
        <v>21331</v>
      </c>
    </row>
    <row r="162" ht="24" customHeight="1">
      <c r="A162" s="11">
        <v>160</v>
      </c>
      <c r="B162" t="s" s="12">
        <v>21288</v>
      </c>
      <c r="C162" t="s" s="12">
        <v>21332</v>
      </c>
      <c r="D162" t="s" s="12">
        <v>21333</v>
      </c>
      <c r="E162" t="s" s="12">
        <v>6162</v>
      </c>
      <c r="F162" s="11">
        <v>8186</v>
      </c>
      <c r="G162" s="11">
        <v>2000</v>
      </c>
      <c r="H162" s="11">
        <v>628</v>
      </c>
      <c r="I162" s="200">
        <f>G162*3.5+5000</f>
        <v>12000</v>
      </c>
      <c r="J162" s="11">
        <v>200</v>
      </c>
      <c r="K162" s="11">
        <v>2</v>
      </c>
      <c r="L162" t="s" s="12">
        <v>21334</v>
      </c>
    </row>
    <row r="163" ht="24" customHeight="1">
      <c r="A163" s="11">
        <v>161</v>
      </c>
      <c r="B163" t="s" s="12">
        <v>21288</v>
      </c>
      <c r="C163" t="s" s="12">
        <v>21335</v>
      </c>
      <c r="D163" t="s" s="12">
        <v>21336</v>
      </c>
      <c r="E163" t="s" s="12">
        <v>6162</v>
      </c>
      <c r="F163" s="11">
        <v>9000</v>
      </c>
      <c r="G163" s="11">
        <v>2005</v>
      </c>
      <c r="H163" s="11">
        <v>1499</v>
      </c>
      <c r="I163" s="200">
        <f>G163*3.5+5000</f>
        <v>12017.5</v>
      </c>
      <c r="J163" s="11">
        <v>600</v>
      </c>
      <c r="K163" s="11">
        <v>4</v>
      </c>
      <c r="L163" t="s" s="12">
        <v>21337</v>
      </c>
    </row>
    <row r="164" ht="24" customHeight="1">
      <c r="A164" s="11">
        <v>162</v>
      </c>
      <c r="B164" t="s" s="12">
        <v>21288</v>
      </c>
      <c r="C164" t="s" s="12">
        <v>21338</v>
      </c>
      <c r="D164" t="s" s="12">
        <v>21339</v>
      </c>
      <c r="E164" t="s" s="12">
        <v>6162</v>
      </c>
      <c r="F164" s="11">
        <v>9300</v>
      </c>
      <c r="G164" s="11">
        <v>2005</v>
      </c>
      <c r="H164" s="11">
        <v>1681</v>
      </c>
      <c r="I164" s="200">
        <f>G164*3.5+5000</f>
        <v>12017.5</v>
      </c>
      <c r="J164" s="11">
        <v>950</v>
      </c>
      <c r="K164" s="11">
        <v>4</v>
      </c>
      <c r="L164" t="s" s="12">
        <v>21340</v>
      </c>
    </row>
    <row r="165" ht="24" customHeight="1">
      <c r="A165" s="11">
        <v>163</v>
      </c>
      <c r="B165" t="s" s="12">
        <v>21288</v>
      </c>
      <c r="C165" t="s" s="12">
        <v>21341</v>
      </c>
      <c r="D165" t="s" s="12">
        <v>21339</v>
      </c>
      <c r="E165" t="s" s="12">
        <v>6162</v>
      </c>
      <c r="F165" s="11">
        <v>9300</v>
      </c>
      <c r="G165" s="11">
        <v>2005</v>
      </c>
      <c r="H165" s="11">
        <v>1681</v>
      </c>
      <c r="I165" s="200">
        <f>G165*3.5+5000</f>
        <v>12017.5</v>
      </c>
      <c r="J165" s="11">
        <v>950</v>
      </c>
      <c r="K165" s="11">
        <v>8</v>
      </c>
      <c r="L165" t="s" s="12">
        <v>21342</v>
      </c>
    </row>
    <row r="166" ht="24" customHeight="1">
      <c r="A166" s="11">
        <v>164</v>
      </c>
      <c r="B166" t="s" s="12">
        <v>21288</v>
      </c>
      <c r="C166" t="s" s="12">
        <v>21343</v>
      </c>
      <c r="D166" t="s" s="12">
        <v>21344</v>
      </c>
      <c r="E166" t="s" s="12">
        <v>6162</v>
      </c>
      <c r="F166" s="11">
        <v>7568</v>
      </c>
      <c r="G166" s="11">
        <v>2002</v>
      </c>
      <c r="H166" s="11">
        <v>543</v>
      </c>
      <c r="I166" s="200">
        <f>G166*3.5+5000</f>
        <v>12007</v>
      </c>
      <c r="J166" s="11">
        <v>1200</v>
      </c>
      <c r="K166" s="11">
        <v>2</v>
      </c>
      <c r="L166" t="s" s="12">
        <v>21345</v>
      </c>
    </row>
    <row r="167" ht="24" customHeight="1">
      <c r="A167" s="11">
        <v>165</v>
      </c>
      <c r="B167" t="s" s="12">
        <v>21288</v>
      </c>
      <c r="C167" t="s" s="12">
        <v>21346</v>
      </c>
      <c r="D167" t="s" s="12">
        <v>21347</v>
      </c>
      <c r="E167" t="s" s="12">
        <v>6162</v>
      </c>
      <c r="F167" s="11">
        <v>7607</v>
      </c>
      <c r="G167" s="11">
        <v>2003</v>
      </c>
      <c r="H167" s="11">
        <v>622</v>
      </c>
      <c r="I167" s="200">
        <f>G167*3.5+5000</f>
        <v>12010.5</v>
      </c>
      <c r="J167" s="200">
        <v>220</v>
      </c>
      <c r="K167" s="11">
        <v>1</v>
      </c>
      <c r="L167" t="s" s="12">
        <v>21348</v>
      </c>
    </row>
    <row r="168" ht="24" customHeight="1">
      <c r="A168" s="11">
        <v>166</v>
      </c>
      <c r="B168" t="s" s="12">
        <v>21288</v>
      </c>
      <c r="C168" t="s" s="12">
        <v>21349</v>
      </c>
      <c r="D168" t="s" s="12">
        <v>21350</v>
      </c>
      <c r="E168" t="s" s="12">
        <v>20907</v>
      </c>
      <c r="F168" s="11">
        <v>7194</v>
      </c>
      <c r="G168" s="11">
        <v>2004</v>
      </c>
      <c r="H168" s="11">
        <v>486</v>
      </c>
      <c r="I168" s="200">
        <f>G168*3.5+5000</f>
        <v>12014</v>
      </c>
      <c r="J168" s="11">
        <v>200</v>
      </c>
      <c r="K168" s="11">
        <v>2</v>
      </c>
      <c r="L168" t="s" s="12">
        <v>21351</v>
      </c>
    </row>
    <row r="169" ht="24" customHeight="1">
      <c r="A169" s="11">
        <v>167</v>
      </c>
      <c r="B169" t="s" s="12">
        <v>21288</v>
      </c>
      <c r="C169" t="s" s="12">
        <v>21352</v>
      </c>
      <c r="D169" t="s" s="12">
        <v>21353</v>
      </c>
      <c r="E169" t="s" s="12">
        <v>21112</v>
      </c>
      <c r="F169" s="11">
        <v>5800</v>
      </c>
      <c r="G169" s="11">
        <v>1999</v>
      </c>
      <c r="H169" s="11">
        <v>300</v>
      </c>
      <c r="I169" s="200">
        <f>G169*3.5+5000</f>
        <v>11996.5</v>
      </c>
      <c r="J169" s="11">
        <v>50</v>
      </c>
      <c r="K169" s="11">
        <v>2</v>
      </c>
      <c r="L169" t="s" s="12">
        <v>21354</v>
      </c>
    </row>
    <row r="170" ht="24" customHeight="1">
      <c r="A170" s="11">
        <v>168</v>
      </c>
      <c r="B170" t="s" s="12">
        <v>21288</v>
      </c>
      <c r="C170" t="s" s="12">
        <v>21355</v>
      </c>
      <c r="D170" t="s" s="12">
        <v>21356</v>
      </c>
      <c r="E170" t="s" s="12">
        <v>20907</v>
      </c>
      <c r="F170" s="11">
        <v>8000</v>
      </c>
      <c r="G170" s="11">
        <v>2004</v>
      </c>
      <c r="H170" s="11">
        <v>800</v>
      </c>
      <c r="I170" s="200">
        <f>G170*3.5+5000</f>
        <v>12014</v>
      </c>
      <c r="J170" s="11">
        <v>300</v>
      </c>
      <c r="K170" s="11">
        <v>2</v>
      </c>
      <c r="L170" t="s" s="12">
        <v>21357</v>
      </c>
    </row>
    <row r="171" ht="24" customHeight="1">
      <c r="A171" s="11">
        <v>169</v>
      </c>
      <c r="B171" t="s" s="12">
        <v>21288</v>
      </c>
      <c r="C171" t="s" s="12">
        <v>21358</v>
      </c>
      <c r="D171" t="s" s="12">
        <v>21359</v>
      </c>
      <c r="E171" t="s" s="12">
        <v>6162</v>
      </c>
      <c r="F171" s="11">
        <v>7877</v>
      </c>
      <c r="G171" s="11">
        <v>2008</v>
      </c>
      <c r="H171" s="11">
        <v>1490</v>
      </c>
      <c r="I171" s="200">
        <f>G171*3.5+5000</f>
        <v>12028</v>
      </c>
      <c r="J171" s="11">
        <v>1700</v>
      </c>
      <c r="K171" s="11">
        <v>8</v>
      </c>
      <c r="L171" t="s" s="12">
        <v>21360</v>
      </c>
    </row>
    <row r="172" ht="24" customHeight="1">
      <c r="A172" s="11">
        <v>170</v>
      </c>
      <c r="B172" t="s" s="12">
        <v>21288</v>
      </c>
      <c r="C172" t="s" s="12">
        <v>21361</v>
      </c>
      <c r="D172" t="s" s="12">
        <v>21362</v>
      </c>
      <c r="E172" t="s" s="12">
        <v>20907</v>
      </c>
      <c r="F172" s="11">
        <v>9000</v>
      </c>
      <c r="G172" s="11">
        <v>2005</v>
      </c>
      <c r="H172" s="11">
        <v>462</v>
      </c>
      <c r="I172" s="200">
        <f>G172*3.5+5000</f>
        <v>12017.5</v>
      </c>
      <c r="J172" s="11">
        <v>200</v>
      </c>
      <c r="K172" s="11">
        <v>1</v>
      </c>
      <c r="L172" t="s" s="12">
        <v>21363</v>
      </c>
    </row>
    <row r="173" ht="24" customHeight="1">
      <c r="A173" s="11">
        <v>171</v>
      </c>
      <c r="B173" t="s" s="12">
        <v>21288</v>
      </c>
      <c r="C173" t="s" s="12">
        <v>21364</v>
      </c>
      <c r="D173" t="s" s="12">
        <v>21365</v>
      </c>
      <c r="E173" t="s" s="12">
        <v>6162</v>
      </c>
      <c r="F173" s="11">
        <v>9287</v>
      </c>
      <c r="G173" s="11">
        <v>2012</v>
      </c>
      <c r="H173" s="11">
        <v>978</v>
      </c>
      <c r="I173" s="200">
        <f>G173*3.5+5000</f>
        <v>12042</v>
      </c>
      <c r="J173" s="11">
        <v>658</v>
      </c>
      <c r="K173" s="11">
        <v>4</v>
      </c>
      <c r="L173" t="s" s="12">
        <v>21366</v>
      </c>
    </row>
    <row r="174" ht="24" customHeight="1">
      <c r="A174" s="11">
        <v>172</v>
      </c>
      <c r="B174" t="s" s="12">
        <v>21288</v>
      </c>
      <c r="C174" t="s" s="12">
        <v>21367</v>
      </c>
      <c r="D174" t="s" s="12">
        <v>21368</v>
      </c>
      <c r="E174" t="s" s="12">
        <v>20907</v>
      </c>
      <c r="F174" s="11">
        <v>7967</v>
      </c>
      <c r="G174" s="11">
        <v>2006</v>
      </c>
      <c r="H174" s="11">
        <v>915</v>
      </c>
      <c r="I174" s="200">
        <f>G174*3.5+5000</f>
        <v>12021</v>
      </c>
      <c r="J174" s="11">
        <v>350</v>
      </c>
      <c r="K174" s="11">
        <v>2</v>
      </c>
      <c r="L174" t="s" s="12">
        <v>21366</v>
      </c>
    </row>
    <row r="175" ht="24" customHeight="1">
      <c r="A175" s="11">
        <v>173</v>
      </c>
      <c r="B175" t="s" s="12">
        <v>21288</v>
      </c>
      <c r="C175" t="s" s="12">
        <v>21369</v>
      </c>
      <c r="D175" t="s" s="12">
        <v>21370</v>
      </c>
      <c r="E175" t="s" s="12">
        <v>20907</v>
      </c>
      <c r="F175" s="11">
        <v>8000</v>
      </c>
      <c r="G175" s="11">
        <v>2002</v>
      </c>
      <c r="H175" s="11">
        <v>386</v>
      </c>
      <c r="I175" s="200">
        <f>G175*3.5+5000</f>
        <v>12007</v>
      </c>
      <c r="J175" s="11">
        <v>138</v>
      </c>
      <c r="K175" s="11">
        <v>1</v>
      </c>
      <c r="L175" t="s" s="12">
        <v>21366</v>
      </c>
    </row>
    <row r="176" ht="24" customHeight="1">
      <c r="A176" s="11">
        <v>174</v>
      </c>
      <c r="B176" t="s" s="12">
        <v>21288</v>
      </c>
      <c r="C176" t="s" s="12">
        <v>21371</v>
      </c>
      <c r="D176" t="s" s="12">
        <v>21372</v>
      </c>
      <c r="E176" t="s" s="12">
        <v>6162</v>
      </c>
      <c r="F176" s="11">
        <v>11535</v>
      </c>
      <c r="G176" s="11">
        <v>2011</v>
      </c>
      <c r="H176" s="11">
        <v>1300</v>
      </c>
      <c r="I176" s="200">
        <f>G176*3.5+5000</f>
        <v>12038.5</v>
      </c>
      <c r="J176" s="11">
        <v>500</v>
      </c>
      <c r="K176" s="11">
        <v>3</v>
      </c>
      <c r="L176" t="s" s="12">
        <v>21373</v>
      </c>
    </row>
    <row r="177" ht="24" customHeight="1">
      <c r="A177" s="11">
        <v>175</v>
      </c>
      <c r="B177" t="s" s="12">
        <v>21288</v>
      </c>
      <c r="C177" t="s" s="12">
        <v>21374</v>
      </c>
      <c r="D177" t="s" s="12">
        <v>21375</v>
      </c>
      <c r="E177" t="s" s="12">
        <v>20956</v>
      </c>
      <c r="F177" s="11">
        <v>15000</v>
      </c>
      <c r="G177" s="11">
        <v>2016</v>
      </c>
      <c r="H177" s="11">
        <v>1000</v>
      </c>
      <c r="I177" s="200">
        <f>G177*3.5+5000</f>
        <v>12056</v>
      </c>
      <c r="J177" s="11">
        <v>1000</v>
      </c>
      <c r="K177" s="11">
        <v>2</v>
      </c>
      <c r="L177" t="s" s="12">
        <v>21376</v>
      </c>
    </row>
    <row r="178" ht="24" customHeight="1">
      <c r="A178" s="11">
        <v>176</v>
      </c>
      <c r="B178" t="s" s="12">
        <v>21288</v>
      </c>
      <c r="C178" t="s" s="12">
        <v>21377</v>
      </c>
      <c r="D178" t="s" s="12">
        <v>21378</v>
      </c>
      <c r="E178" t="s" s="12">
        <v>20907</v>
      </c>
      <c r="F178" s="11">
        <v>8630</v>
      </c>
      <c r="G178" s="11">
        <v>2009</v>
      </c>
      <c r="H178" s="11">
        <v>1677</v>
      </c>
      <c r="I178" s="200">
        <f>G178*3.5+5000</f>
        <v>12031.5</v>
      </c>
      <c r="J178" s="11">
        <v>600</v>
      </c>
      <c r="K178" s="11">
        <v>2</v>
      </c>
      <c r="L178" t="s" s="12">
        <v>21373</v>
      </c>
    </row>
    <row r="179" ht="24" customHeight="1">
      <c r="A179" s="11">
        <v>177</v>
      </c>
      <c r="B179" t="s" s="12">
        <v>21288</v>
      </c>
      <c r="C179" t="s" s="12">
        <v>21379</v>
      </c>
      <c r="D179" t="s" s="12">
        <v>21380</v>
      </c>
      <c r="E179" t="s" s="12">
        <v>6162</v>
      </c>
      <c r="F179" s="11">
        <v>10000</v>
      </c>
      <c r="G179" s="11">
        <v>2013</v>
      </c>
      <c r="H179" s="11">
        <v>2512</v>
      </c>
      <c r="I179" s="200">
        <f>G179*3.5+5000</f>
        <v>12045.5</v>
      </c>
      <c r="J179" s="200">
        <v>4870</v>
      </c>
      <c r="K179" s="11">
        <v>4</v>
      </c>
      <c r="L179" t="s" s="12">
        <v>21381</v>
      </c>
    </row>
    <row r="180" ht="24" customHeight="1">
      <c r="A180" s="11">
        <v>178</v>
      </c>
      <c r="B180" t="s" s="12">
        <v>21288</v>
      </c>
      <c r="C180" t="s" s="12">
        <v>21382</v>
      </c>
      <c r="D180" t="s" s="12">
        <v>21380</v>
      </c>
      <c r="E180" t="s" s="12">
        <v>6162</v>
      </c>
      <c r="F180" s="11">
        <v>10000</v>
      </c>
      <c r="G180" s="11">
        <v>2013</v>
      </c>
      <c r="H180" s="11">
        <v>2512</v>
      </c>
      <c r="I180" s="200">
        <f>G180*3.5+5000</f>
        <v>12045.5</v>
      </c>
      <c r="J180" s="200">
        <v>4870</v>
      </c>
      <c r="K180" s="11">
        <v>4</v>
      </c>
      <c r="L180" t="s" s="12">
        <v>21381</v>
      </c>
    </row>
    <row r="181" ht="24" customHeight="1">
      <c r="A181" s="11">
        <v>179</v>
      </c>
      <c r="B181" t="s" s="12">
        <v>21288</v>
      </c>
      <c r="C181" t="s" s="12">
        <v>21383</v>
      </c>
      <c r="D181" t="s" s="12">
        <v>21380</v>
      </c>
      <c r="E181" t="s" s="12">
        <v>6162</v>
      </c>
      <c r="F181" s="11">
        <v>10000</v>
      </c>
      <c r="G181" s="11">
        <v>2013</v>
      </c>
      <c r="H181" s="11">
        <v>2512</v>
      </c>
      <c r="I181" s="200">
        <f>G181*3.5+5000</f>
        <v>12045.5</v>
      </c>
      <c r="J181" s="200">
        <v>4870</v>
      </c>
      <c r="K181" s="11">
        <v>4</v>
      </c>
      <c r="L181" t="s" s="12">
        <v>21381</v>
      </c>
    </row>
    <row r="182" ht="24" customHeight="1">
      <c r="A182" s="11">
        <v>180</v>
      </c>
      <c r="B182" t="s" s="12">
        <v>21288</v>
      </c>
      <c r="C182" t="s" s="12">
        <v>21384</v>
      </c>
      <c r="D182" t="s" s="12">
        <v>21385</v>
      </c>
      <c r="E182" t="s" s="12">
        <v>20907</v>
      </c>
      <c r="F182" s="11">
        <v>8425</v>
      </c>
      <c r="G182" s="11">
        <v>2007</v>
      </c>
      <c r="H182" s="11">
        <v>1800</v>
      </c>
      <c r="I182" s="200">
        <f>G182*3.5+5000</f>
        <v>12024.5</v>
      </c>
      <c r="J182" s="11">
        <v>600</v>
      </c>
      <c r="K182" s="11">
        <v>1</v>
      </c>
      <c r="L182" t="s" s="12">
        <v>21386</v>
      </c>
    </row>
    <row r="183" ht="24" customHeight="1">
      <c r="A183" s="11">
        <v>181</v>
      </c>
      <c r="B183" t="s" s="12">
        <v>21288</v>
      </c>
      <c r="C183" t="s" s="12">
        <v>21387</v>
      </c>
      <c r="D183" t="s" s="12">
        <v>21388</v>
      </c>
      <c r="E183" t="s" s="12">
        <v>6162</v>
      </c>
      <c r="F183" s="11">
        <v>11560</v>
      </c>
      <c r="G183" s="11">
        <v>2013</v>
      </c>
      <c r="H183" s="11">
        <v>2313</v>
      </c>
      <c r="I183" s="200">
        <f>G183*3.5+5000</f>
        <v>12045.5</v>
      </c>
      <c r="J183" s="11">
        <v>1200</v>
      </c>
      <c r="K183" s="11">
        <v>4</v>
      </c>
      <c r="L183" t="s" s="12">
        <v>21389</v>
      </c>
    </row>
    <row r="184" ht="24" customHeight="1">
      <c r="A184" s="11">
        <v>182</v>
      </c>
      <c r="B184" t="s" s="12">
        <v>21288</v>
      </c>
      <c r="C184" t="s" s="12">
        <v>21390</v>
      </c>
      <c r="D184" t="s" s="12">
        <v>21391</v>
      </c>
      <c r="E184" t="s" s="12">
        <v>6162</v>
      </c>
      <c r="F184" s="11">
        <v>9082</v>
      </c>
      <c r="G184" s="11">
        <v>2013</v>
      </c>
      <c r="H184" s="11">
        <v>2024</v>
      </c>
      <c r="I184" s="200">
        <f>G184*3.5+5000</f>
        <v>12045.5</v>
      </c>
      <c r="J184" s="11">
        <v>805</v>
      </c>
      <c r="K184" s="11">
        <v>2</v>
      </c>
      <c r="L184" t="s" s="12">
        <v>21389</v>
      </c>
    </row>
    <row r="185" ht="24" customHeight="1">
      <c r="A185" s="11">
        <v>183</v>
      </c>
      <c r="B185" t="s" s="12">
        <v>21288</v>
      </c>
      <c r="C185" t="s" s="12">
        <v>21392</v>
      </c>
      <c r="D185" t="s" s="12">
        <v>21393</v>
      </c>
      <c r="E185" t="s" s="12">
        <v>6162</v>
      </c>
      <c r="F185" s="11">
        <v>8885</v>
      </c>
      <c r="G185" s="11">
        <v>2008</v>
      </c>
      <c r="H185" s="11">
        <v>6000</v>
      </c>
      <c r="I185" s="200">
        <f>G185*3.5+5000</f>
        <v>12028</v>
      </c>
      <c r="J185" s="11">
        <v>2000</v>
      </c>
      <c r="K185" s="11">
        <v>2</v>
      </c>
      <c r="L185" t="s" s="12">
        <v>21394</v>
      </c>
    </row>
    <row r="186" ht="24" customHeight="1">
      <c r="A186" s="11">
        <v>184</v>
      </c>
      <c r="B186" t="s" s="12">
        <v>21288</v>
      </c>
      <c r="C186" t="s" s="12">
        <v>21395</v>
      </c>
      <c r="D186" t="s" s="12">
        <v>21396</v>
      </c>
      <c r="E186" t="s" s="12">
        <v>6162</v>
      </c>
      <c r="F186" s="11">
        <v>20000</v>
      </c>
      <c r="G186" s="11">
        <v>2006</v>
      </c>
      <c r="H186" s="11">
        <v>400</v>
      </c>
      <c r="I186" s="200">
        <f>G186*3.5+5000</f>
        <v>12021</v>
      </c>
      <c r="J186" s="200">
        <v>400</v>
      </c>
      <c r="K186" s="11">
        <v>2</v>
      </c>
      <c r="L186" t="s" s="12">
        <v>21397</v>
      </c>
    </row>
    <row r="187" ht="24" customHeight="1">
      <c r="A187" s="11">
        <v>185</v>
      </c>
      <c r="B187" t="s" s="12">
        <v>21288</v>
      </c>
      <c r="C187" t="s" s="12">
        <v>21398</v>
      </c>
      <c r="D187" t="s" s="12">
        <v>21396</v>
      </c>
      <c r="E187" t="s" s="12">
        <v>439</v>
      </c>
      <c r="F187" s="11">
        <v>20000</v>
      </c>
      <c r="G187" s="11">
        <v>2006</v>
      </c>
      <c r="H187" t="s" s="12">
        <v>9301</v>
      </c>
      <c r="I187" s="200">
        <v>7500</v>
      </c>
      <c r="J187" s="200">
        <v>400</v>
      </c>
      <c r="K187" s="11">
        <v>2</v>
      </c>
      <c r="L187" t="s" s="12">
        <v>21399</v>
      </c>
    </row>
    <row r="188" ht="24" customHeight="1">
      <c r="A188" s="11">
        <v>186</v>
      </c>
      <c r="B188" t="s" s="12">
        <v>21288</v>
      </c>
      <c r="C188" t="s" s="12">
        <v>21400</v>
      </c>
      <c r="D188" t="s" s="12">
        <v>21401</v>
      </c>
      <c r="E188" t="s" s="12">
        <v>21097</v>
      </c>
      <c r="F188" s="11">
        <v>12000</v>
      </c>
      <c r="G188" s="11">
        <v>2011</v>
      </c>
      <c r="H188" s="11">
        <v>400</v>
      </c>
      <c r="I188" s="200">
        <f>G188*3.5+5000</f>
        <v>12038.5</v>
      </c>
      <c r="J188" s="200">
        <v>230</v>
      </c>
      <c r="K188" s="11">
        <v>2</v>
      </c>
      <c r="L188" t="s" s="12">
        <v>21402</v>
      </c>
    </row>
    <row r="189" ht="24" customHeight="1">
      <c r="A189" s="11">
        <v>187</v>
      </c>
      <c r="B189" t="s" s="12">
        <v>21288</v>
      </c>
      <c r="C189" t="s" s="12">
        <v>21403</v>
      </c>
      <c r="D189" t="s" s="12">
        <v>21404</v>
      </c>
      <c r="E189" t="s" s="12">
        <v>20907</v>
      </c>
      <c r="F189" s="11">
        <v>8598</v>
      </c>
      <c r="G189" s="11">
        <v>2010</v>
      </c>
      <c r="H189" s="11">
        <v>1382</v>
      </c>
      <c r="I189" s="200">
        <f>G189*3.5+5000</f>
        <v>12035</v>
      </c>
      <c r="J189" s="200">
        <v>890</v>
      </c>
      <c r="K189" s="11">
        <v>4</v>
      </c>
      <c r="L189" t="s" s="12">
        <v>21405</v>
      </c>
    </row>
    <row r="190" ht="24" customHeight="1">
      <c r="A190" s="11">
        <v>188</v>
      </c>
      <c r="B190" t="s" s="12">
        <v>21288</v>
      </c>
      <c r="C190" t="s" s="12">
        <v>21406</v>
      </c>
      <c r="D190" t="s" s="12">
        <v>21407</v>
      </c>
      <c r="E190" t="s" s="12">
        <v>6162</v>
      </c>
      <c r="F190" s="11">
        <v>9000</v>
      </c>
      <c r="G190" s="11">
        <v>2010</v>
      </c>
      <c r="H190" s="11">
        <v>1680</v>
      </c>
      <c r="I190" s="200">
        <f>G190*3.5+5000</f>
        <v>12035</v>
      </c>
      <c r="J190" s="11">
        <v>430</v>
      </c>
      <c r="K190" s="11">
        <v>1</v>
      </c>
      <c r="L190" t="s" s="12">
        <v>21408</v>
      </c>
    </row>
    <row r="191" ht="24" customHeight="1">
      <c r="A191" s="11">
        <v>189</v>
      </c>
      <c r="B191" t="s" s="12">
        <v>21288</v>
      </c>
      <c r="C191" t="s" s="12">
        <v>3519</v>
      </c>
      <c r="D191" t="s" s="12">
        <v>21409</v>
      </c>
      <c r="E191" t="s" s="12">
        <v>6162</v>
      </c>
      <c r="F191" s="11">
        <v>8000</v>
      </c>
      <c r="G191" s="11">
        <v>2008</v>
      </c>
      <c r="H191" s="11">
        <v>1443</v>
      </c>
      <c r="I191" s="200">
        <f>G191*3.5+5000</f>
        <v>12028</v>
      </c>
      <c r="J191" s="11">
        <v>498</v>
      </c>
      <c r="K191" s="11">
        <v>7</v>
      </c>
      <c r="L191" t="s" s="12">
        <v>21410</v>
      </c>
    </row>
    <row r="192" ht="24" customHeight="1">
      <c r="A192" s="11">
        <v>190</v>
      </c>
      <c r="B192" t="s" s="12">
        <v>21288</v>
      </c>
      <c r="C192" t="s" s="12">
        <v>21411</v>
      </c>
      <c r="D192" t="s" s="12">
        <v>21412</v>
      </c>
      <c r="E192" t="s" s="12">
        <v>20907</v>
      </c>
      <c r="F192" s="11">
        <v>8000</v>
      </c>
      <c r="G192" s="11">
        <v>2003</v>
      </c>
      <c r="H192" s="11">
        <v>600</v>
      </c>
      <c r="I192" s="200">
        <f>G192*3.5+5000</f>
        <v>12010.5</v>
      </c>
      <c r="J192" s="11">
        <v>500</v>
      </c>
      <c r="K192" s="11">
        <v>1</v>
      </c>
      <c r="L192" t="s" s="12">
        <v>21413</v>
      </c>
    </row>
    <row r="193" ht="24" customHeight="1">
      <c r="A193" s="11">
        <v>191</v>
      </c>
      <c r="B193" t="s" s="12">
        <v>21288</v>
      </c>
      <c r="C193" t="s" s="12">
        <v>21414</v>
      </c>
      <c r="D193" t="s" s="12">
        <v>21415</v>
      </c>
      <c r="E193" t="s" s="12">
        <v>21020</v>
      </c>
      <c r="F193" s="11">
        <v>15000</v>
      </c>
      <c r="G193" s="11">
        <v>2006</v>
      </c>
      <c r="H193" s="11">
        <v>420</v>
      </c>
      <c r="I193" s="200">
        <f>G193*3.5+5000</f>
        <v>12021</v>
      </c>
      <c r="J193" s="11">
        <v>2000</v>
      </c>
      <c r="K193" s="11">
        <v>9</v>
      </c>
      <c r="L193" t="s" s="12">
        <v>21416</v>
      </c>
    </row>
    <row r="194" ht="24" customHeight="1">
      <c r="A194" s="11">
        <v>192</v>
      </c>
      <c r="B194" t="s" s="12">
        <v>21288</v>
      </c>
      <c r="C194" t="s" s="12">
        <v>21417</v>
      </c>
      <c r="D194" t="s" s="12">
        <v>21418</v>
      </c>
      <c r="E194" t="s" s="12">
        <v>439</v>
      </c>
      <c r="F194" s="11">
        <v>15000</v>
      </c>
      <c r="G194" s="11">
        <v>2013</v>
      </c>
      <c r="H194" t="s" s="12">
        <v>9301</v>
      </c>
      <c r="I194" s="200">
        <v>8500</v>
      </c>
      <c r="J194" s="11">
        <v>315</v>
      </c>
      <c r="K194" s="11">
        <v>1</v>
      </c>
      <c r="L194" t="s" s="12">
        <v>21419</v>
      </c>
    </row>
    <row r="195" ht="24" customHeight="1">
      <c r="A195" s="11">
        <v>193</v>
      </c>
      <c r="B195" t="s" s="12">
        <v>21288</v>
      </c>
      <c r="C195" t="s" s="12">
        <v>21420</v>
      </c>
      <c r="D195" t="s" s="12">
        <v>21421</v>
      </c>
      <c r="E195" t="s" s="12">
        <v>6162</v>
      </c>
      <c r="F195" s="11">
        <v>17000</v>
      </c>
      <c r="G195" s="11">
        <v>2015</v>
      </c>
      <c r="H195" s="11">
        <v>2827</v>
      </c>
      <c r="I195" s="200">
        <f>G195*3.5+5000</f>
        <v>12052.5</v>
      </c>
      <c r="J195" s="11">
        <v>940</v>
      </c>
      <c r="K195" s="11">
        <v>4</v>
      </c>
      <c r="L195" t="s" s="12">
        <v>21422</v>
      </c>
    </row>
    <row r="196" ht="24" customHeight="1">
      <c r="A196" s="11">
        <v>194</v>
      </c>
      <c r="B196" t="s" s="12">
        <v>21288</v>
      </c>
      <c r="C196" t="s" s="12">
        <v>21423</v>
      </c>
      <c r="D196" t="s" s="12">
        <v>21424</v>
      </c>
      <c r="E196" t="s" s="12">
        <v>21097</v>
      </c>
      <c r="F196" s="11">
        <v>9000</v>
      </c>
      <c r="G196" s="11">
        <v>2000</v>
      </c>
      <c r="H196" s="11">
        <v>748</v>
      </c>
      <c r="I196" s="200">
        <f>G196*3.5+5000</f>
        <v>12000</v>
      </c>
      <c r="J196" s="11">
        <v>122</v>
      </c>
      <c r="K196" s="11">
        <v>1</v>
      </c>
      <c r="L196" t="s" s="12">
        <v>21425</v>
      </c>
    </row>
    <row r="197" ht="24" customHeight="1">
      <c r="A197" s="11">
        <v>195</v>
      </c>
      <c r="B197" t="s" s="12">
        <v>21426</v>
      </c>
      <c r="C197" t="s" s="12">
        <v>21427</v>
      </c>
      <c r="D197" t="s" s="12">
        <v>21428</v>
      </c>
      <c r="E197" t="s" s="12">
        <v>6162</v>
      </c>
      <c r="F197" s="11">
        <v>12000</v>
      </c>
      <c r="G197" s="11">
        <v>2013</v>
      </c>
      <c r="H197" s="11">
        <v>1656</v>
      </c>
      <c r="I197" s="200">
        <f>G197*3.5+5000</f>
        <v>12045.5</v>
      </c>
      <c r="J197" s="11">
        <v>800</v>
      </c>
      <c r="K197" s="11">
        <v>2</v>
      </c>
      <c r="L197" t="s" s="12">
        <v>21429</v>
      </c>
    </row>
    <row r="198" ht="24" customHeight="1">
      <c r="A198" s="11">
        <v>196</v>
      </c>
      <c r="B198" t="s" s="12">
        <v>21426</v>
      </c>
      <c r="C198" t="s" s="12">
        <v>21430</v>
      </c>
      <c r="D198" t="s" s="12">
        <v>21428</v>
      </c>
      <c r="E198" t="s" s="12">
        <v>6162</v>
      </c>
      <c r="F198" s="11">
        <v>12000</v>
      </c>
      <c r="G198" s="11">
        <v>2013</v>
      </c>
      <c r="H198" s="11">
        <v>1758</v>
      </c>
      <c r="I198" s="200">
        <f>G198*3.5+5000</f>
        <v>12045.5</v>
      </c>
      <c r="J198" s="11">
        <v>1000</v>
      </c>
      <c r="K198" s="11">
        <v>2</v>
      </c>
      <c r="L198" t="s" s="12">
        <v>21429</v>
      </c>
    </row>
    <row r="199" ht="24" customHeight="1">
      <c r="A199" s="11">
        <v>197</v>
      </c>
      <c r="B199" t="s" s="12">
        <v>21426</v>
      </c>
      <c r="C199" t="s" s="12">
        <v>21431</v>
      </c>
      <c r="D199" t="s" s="12">
        <v>21432</v>
      </c>
      <c r="E199" t="s" s="12">
        <v>6162</v>
      </c>
      <c r="F199" s="11">
        <v>9000</v>
      </c>
      <c r="G199" s="11">
        <v>2014</v>
      </c>
      <c r="H199" s="11">
        <v>900</v>
      </c>
      <c r="I199" s="200">
        <f>G199*3.5+5000</f>
        <v>12049</v>
      </c>
      <c r="J199" s="11">
        <v>400</v>
      </c>
      <c r="K199" s="11">
        <v>2</v>
      </c>
      <c r="L199" t="s" s="12">
        <v>21433</v>
      </c>
    </row>
    <row r="200" ht="24" customHeight="1">
      <c r="A200" s="11">
        <v>198</v>
      </c>
      <c r="B200" t="s" s="12">
        <v>21426</v>
      </c>
      <c r="C200" t="s" s="12">
        <v>21434</v>
      </c>
      <c r="D200" t="s" s="12">
        <v>21435</v>
      </c>
      <c r="E200" t="s" s="12">
        <v>21097</v>
      </c>
      <c r="F200" s="11">
        <v>8561</v>
      </c>
      <c r="G200" s="11">
        <v>2016</v>
      </c>
      <c r="H200" s="11">
        <v>1756</v>
      </c>
      <c r="I200" s="200">
        <f>G200*3.5+5000</f>
        <v>12056</v>
      </c>
      <c r="J200" s="11">
        <v>658</v>
      </c>
      <c r="K200" s="11">
        <v>6</v>
      </c>
      <c r="L200" t="s" s="12">
        <v>21436</v>
      </c>
    </row>
    <row r="201" ht="24" customHeight="1">
      <c r="A201" s="11">
        <v>199</v>
      </c>
      <c r="B201" t="s" s="12">
        <v>21426</v>
      </c>
      <c r="C201" t="s" s="12">
        <v>21437</v>
      </c>
      <c r="D201" t="s" s="12">
        <v>21438</v>
      </c>
      <c r="E201" t="s" s="12">
        <v>21</v>
      </c>
      <c r="F201" s="11">
        <v>8334</v>
      </c>
      <c r="G201" s="11">
        <v>2011</v>
      </c>
      <c r="H201" s="11">
        <v>636</v>
      </c>
      <c r="I201" s="200">
        <f>G201*3.5+5000</f>
        <v>12038.5</v>
      </c>
      <c r="J201" s="11">
        <v>135</v>
      </c>
      <c r="K201" s="11">
        <v>1</v>
      </c>
      <c r="L201" t="s" s="12">
        <v>21439</v>
      </c>
    </row>
    <row r="202" ht="24" customHeight="1">
      <c r="A202" s="11">
        <v>200</v>
      </c>
      <c r="B202" t="s" s="12">
        <v>21426</v>
      </c>
      <c r="C202" t="s" s="12">
        <v>21440</v>
      </c>
      <c r="D202" t="s" s="12">
        <v>21441</v>
      </c>
      <c r="E202" t="s" s="12">
        <v>21097</v>
      </c>
      <c r="F202" s="11">
        <v>9000</v>
      </c>
      <c r="G202" s="11">
        <v>2012</v>
      </c>
      <c r="H202" s="11">
        <v>600</v>
      </c>
      <c r="I202" s="200">
        <f>G202*3.5+5000</f>
        <v>12042</v>
      </c>
      <c r="J202" s="11">
        <v>200</v>
      </c>
      <c r="K202" s="11">
        <v>1</v>
      </c>
      <c r="L202" t="s" s="12">
        <v>21442</v>
      </c>
    </row>
    <row r="203" ht="24" customHeight="1">
      <c r="A203" s="11">
        <v>201</v>
      </c>
      <c r="B203" t="s" s="12">
        <v>21426</v>
      </c>
      <c r="C203" t="s" s="12">
        <v>21443</v>
      </c>
      <c r="D203" t="s" s="12">
        <v>21444</v>
      </c>
      <c r="E203" t="s" s="12">
        <v>21112</v>
      </c>
      <c r="F203" t="s" s="12">
        <v>9301</v>
      </c>
      <c r="G203" t="s" s="12">
        <v>9301</v>
      </c>
      <c r="H203" t="s" s="12">
        <v>9301</v>
      </c>
      <c r="I203" s="200">
        <v>15000</v>
      </c>
      <c r="J203" s="11">
        <v>60</v>
      </c>
      <c r="K203" s="11">
        <v>2</v>
      </c>
      <c r="L203" t="s" s="12">
        <v>21445</v>
      </c>
    </row>
    <row r="204" ht="24" customHeight="1">
      <c r="A204" s="11">
        <v>202</v>
      </c>
      <c r="B204" t="s" s="12">
        <v>21426</v>
      </c>
      <c r="C204" t="s" s="12">
        <v>21446</v>
      </c>
      <c r="D204" t="s" s="12">
        <v>21447</v>
      </c>
      <c r="E204" t="s" s="12">
        <v>21157</v>
      </c>
      <c r="F204" s="11">
        <v>50000</v>
      </c>
      <c r="G204" s="11">
        <v>2007</v>
      </c>
      <c r="H204" s="11">
        <v>1000</v>
      </c>
      <c r="I204" s="200">
        <f>G204*3.5+5000</f>
        <v>12024.5</v>
      </c>
      <c r="J204" s="11">
        <v>680</v>
      </c>
      <c r="K204" s="11">
        <v>2</v>
      </c>
      <c r="L204" t="s" s="12">
        <v>21448</v>
      </c>
    </row>
    <row r="205" ht="24" customHeight="1">
      <c r="A205" s="11">
        <v>203</v>
      </c>
      <c r="B205" t="s" s="12">
        <v>21426</v>
      </c>
      <c r="C205" t="s" s="12">
        <v>21449</v>
      </c>
      <c r="D205" t="s" s="12">
        <v>21450</v>
      </c>
      <c r="E205" t="s" s="12">
        <v>20907</v>
      </c>
      <c r="F205" s="11">
        <v>6000</v>
      </c>
      <c r="G205" s="11">
        <v>2003</v>
      </c>
      <c r="H205" s="11">
        <v>560</v>
      </c>
      <c r="I205" s="200">
        <f>G205*3.5+5000</f>
        <v>12010.5</v>
      </c>
      <c r="J205" s="11">
        <v>300</v>
      </c>
      <c r="K205" s="11">
        <v>2</v>
      </c>
      <c r="L205" t="s" s="12">
        <v>21451</v>
      </c>
    </row>
    <row r="206" ht="24" customHeight="1">
      <c r="A206" s="11">
        <v>204</v>
      </c>
      <c r="B206" t="s" s="12">
        <v>21426</v>
      </c>
      <c r="C206" t="s" s="12">
        <v>21452</v>
      </c>
      <c r="D206" t="s" s="12">
        <v>21453</v>
      </c>
      <c r="E206" t="s" s="12">
        <v>6162</v>
      </c>
      <c r="F206" s="11">
        <v>8000</v>
      </c>
      <c r="G206" t="s" s="12">
        <v>21454</v>
      </c>
      <c r="H206" s="11">
        <v>2701</v>
      </c>
      <c r="I206" s="200">
        <f>G206*3.5+5000</f>
        <v>12028</v>
      </c>
      <c r="J206" s="11">
        <v>890</v>
      </c>
      <c r="K206" s="11">
        <v>2</v>
      </c>
      <c r="L206" t="s" s="12">
        <v>21455</v>
      </c>
    </row>
    <row r="207" ht="24" customHeight="1">
      <c r="A207" s="11">
        <v>205</v>
      </c>
      <c r="B207" t="s" s="12">
        <v>21426</v>
      </c>
      <c r="C207" t="s" s="12">
        <v>21456</v>
      </c>
      <c r="D207" t="s" s="12">
        <v>21457</v>
      </c>
      <c r="E207" t="s" s="12">
        <v>21</v>
      </c>
      <c r="F207" s="11">
        <v>12500</v>
      </c>
      <c r="G207" s="11">
        <v>2010</v>
      </c>
      <c r="H207" s="11">
        <v>726</v>
      </c>
      <c r="I207" s="200">
        <f>G207*3.5+5000</f>
        <v>12035</v>
      </c>
      <c r="J207" s="200">
        <v>400</v>
      </c>
      <c r="K207" s="11">
        <v>4</v>
      </c>
      <c r="L207" t="s" s="12">
        <v>21458</v>
      </c>
    </row>
    <row r="208" ht="24" customHeight="1">
      <c r="A208" s="11">
        <v>206</v>
      </c>
      <c r="B208" t="s" s="12">
        <v>21426</v>
      </c>
      <c r="C208" t="s" s="12">
        <v>21459</v>
      </c>
      <c r="D208" t="s" s="12">
        <v>21460</v>
      </c>
      <c r="E208" t="s" s="12">
        <v>428</v>
      </c>
      <c r="F208" s="11">
        <v>8024</v>
      </c>
      <c r="G208" s="11">
        <v>2006</v>
      </c>
      <c r="H208" s="11">
        <v>177</v>
      </c>
      <c r="I208" s="200">
        <f>G208*3.5+5000</f>
        <v>12021</v>
      </c>
      <c r="J208" s="200">
        <v>200</v>
      </c>
      <c r="K208" s="11">
        <v>3</v>
      </c>
      <c r="L208" t="s" s="12">
        <v>21461</v>
      </c>
    </row>
    <row r="209" ht="24" customHeight="1">
      <c r="A209" s="11">
        <v>207</v>
      </c>
      <c r="B209" t="s" s="12">
        <v>21426</v>
      </c>
      <c r="C209" t="s" s="12">
        <v>21462</v>
      </c>
      <c r="D209" t="s" s="12">
        <v>21463</v>
      </c>
      <c r="E209" t="s" s="12">
        <v>21020</v>
      </c>
      <c r="F209" s="11">
        <v>15000</v>
      </c>
      <c r="G209" s="11">
        <v>2013</v>
      </c>
      <c r="H209" s="11">
        <v>302</v>
      </c>
      <c r="I209" s="200">
        <f>G209*3.5+5000</f>
        <v>12045.5</v>
      </c>
      <c r="J209" s="11">
        <v>500</v>
      </c>
      <c r="K209" s="11">
        <v>2</v>
      </c>
      <c r="L209" t="s" s="12">
        <v>21464</v>
      </c>
    </row>
    <row r="210" ht="24" customHeight="1">
      <c r="A210" s="11">
        <v>208</v>
      </c>
      <c r="B210" t="s" s="12">
        <v>21426</v>
      </c>
      <c r="C210" t="s" s="12">
        <v>21465</v>
      </c>
      <c r="D210" t="s" s="12">
        <v>21466</v>
      </c>
      <c r="E210" t="s" s="12">
        <v>6162</v>
      </c>
      <c r="F210" s="11">
        <v>8598</v>
      </c>
      <c r="G210" s="11">
        <v>2006</v>
      </c>
      <c r="H210" s="11">
        <v>1064</v>
      </c>
      <c r="I210" s="200">
        <f>G210*3.5+5000</f>
        <v>12021</v>
      </c>
      <c r="J210" s="11">
        <v>400</v>
      </c>
      <c r="K210" s="11">
        <v>2</v>
      </c>
      <c r="L210" t="s" s="12">
        <v>21451</v>
      </c>
    </row>
    <row r="211" ht="24" customHeight="1">
      <c r="A211" s="11">
        <v>209</v>
      </c>
      <c r="B211" t="s" s="12">
        <v>21426</v>
      </c>
      <c r="C211" t="s" s="12">
        <v>21467</v>
      </c>
      <c r="D211" t="s" s="12">
        <v>21468</v>
      </c>
      <c r="E211" t="s" s="12">
        <v>6162</v>
      </c>
      <c r="F211" s="11">
        <v>9600</v>
      </c>
      <c r="G211" s="11">
        <v>2012</v>
      </c>
      <c r="H211" s="11">
        <v>1287</v>
      </c>
      <c r="I211" s="200">
        <f>G211*3.5+5000</f>
        <v>12042</v>
      </c>
      <c r="J211" s="200">
        <v>1000</v>
      </c>
      <c r="K211" s="11">
        <v>2</v>
      </c>
      <c r="L211" t="s" s="12">
        <v>21469</v>
      </c>
    </row>
    <row r="212" ht="24" customHeight="1">
      <c r="A212" s="11">
        <v>210</v>
      </c>
      <c r="B212" t="s" s="12">
        <v>21426</v>
      </c>
      <c r="C212" t="s" s="12">
        <v>21470</v>
      </c>
      <c r="D212" t="s" s="12">
        <v>21471</v>
      </c>
      <c r="E212" t="s" s="12">
        <v>6162</v>
      </c>
      <c r="F212" s="11">
        <v>11921</v>
      </c>
      <c r="G212" s="11">
        <v>2008</v>
      </c>
      <c r="H212" s="11">
        <v>4767</v>
      </c>
      <c r="I212" s="200">
        <f>G212*3.5+5000</f>
        <v>12028</v>
      </c>
      <c r="J212" s="11">
        <v>1800</v>
      </c>
      <c r="K212" s="11">
        <v>7</v>
      </c>
      <c r="L212" t="s" s="12">
        <v>21458</v>
      </c>
    </row>
    <row r="213" ht="24" customHeight="1">
      <c r="A213" s="11">
        <v>211</v>
      </c>
      <c r="B213" t="s" s="12">
        <v>21426</v>
      </c>
      <c r="C213" t="s" s="12">
        <v>21472</v>
      </c>
      <c r="D213" t="s" s="12">
        <v>21473</v>
      </c>
      <c r="E213" t="s" s="12">
        <v>20907</v>
      </c>
      <c r="F213" s="11">
        <v>7582</v>
      </c>
      <c r="G213" s="11">
        <v>2003</v>
      </c>
      <c r="H213" s="11">
        <v>345</v>
      </c>
      <c r="I213" s="200">
        <f>G213*3.5+5000</f>
        <v>12010.5</v>
      </c>
      <c r="J213" s="11">
        <v>300</v>
      </c>
      <c r="K213" s="11">
        <v>5</v>
      </c>
      <c r="L213" t="s" s="12">
        <v>21474</v>
      </c>
    </row>
    <row r="214" ht="24" customHeight="1">
      <c r="A214" s="11">
        <v>212</v>
      </c>
      <c r="B214" t="s" s="12">
        <v>21426</v>
      </c>
      <c r="C214" t="s" s="12">
        <v>21475</v>
      </c>
      <c r="D214" t="s" s="12">
        <v>21476</v>
      </c>
      <c r="E214" t="s" s="12">
        <v>6162</v>
      </c>
      <c r="F214" s="11">
        <v>7680</v>
      </c>
      <c r="G214" s="11">
        <v>2000</v>
      </c>
      <c r="H214" s="11">
        <v>1200</v>
      </c>
      <c r="I214" s="200">
        <f>G214*3.5+5000</f>
        <v>12000</v>
      </c>
      <c r="J214" s="11">
        <v>300</v>
      </c>
      <c r="K214" s="11">
        <v>3</v>
      </c>
      <c r="L214" t="s" s="12">
        <v>21477</v>
      </c>
    </row>
    <row r="215" ht="24" customHeight="1">
      <c r="A215" s="11">
        <v>213</v>
      </c>
      <c r="B215" t="s" s="12">
        <v>21426</v>
      </c>
      <c r="C215" t="s" s="12">
        <v>21478</v>
      </c>
      <c r="D215" t="s" s="12">
        <v>21479</v>
      </c>
      <c r="E215" t="s" s="12">
        <v>20907</v>
      </c>
      <c r="F215" s="11">
        <v>7900</v>
      </c>
      <c r="G215" s="11">
        <v>2006</v>
      </c>
      <c r="H215" s="11">
        <v>800</v>
      </c>
      <c r="I215" s="200">
        <f>G215*3.5+5000</f>
        <v>12021</v>
      </c>
      <c r="J215" s="11">
        <v>100</v>
      </c>
      <c r="K215" s="11">
        <v>2</v>
      </c>
      <c r="L215" t="s" s="12">
        <v>21480</v>
      </c>
    </row>
    <row r="216" ht="24" customHeight="1">
      <c r="A216" s="11">
        <v>214</v>
      </c>
      <c r="B216" t="s" s="12">
        <v>21426</v>
      </c>
      <c r="C216" t="s" s="12">
        <v>21481</v>
      </c>
      <c r="D216" t="s" s="12">
        <v>21482</v>
      </c>
      <c r="E216" t="s" s="12">
        <v>21112</v>
      </c>
      <c r="F216" s="11">
        <v>5800</v>
      </c>
      <c r="G216" s="11">
        <v>2000</v>
      </c>
      <c r="H216" s="11">
        <v>276</v>
      </c>
      <c r="I216" s="200">
        <f>G216*3.5+5000</f>
        <v>12000</v>
      </c>
      <c r="J216" s="11">
        <v>260</v>
      </c>
      <c r="K216" s="11">
        <v>3</v>
      </c>
      <c r="L216" t="s" s="12">
        <v>21483</v>
      </c>
    </row>
    <row r="217" ht="24" customHeight="1">
      <c r="A217" s="11">
        <v>215</v>
      </c>
      <c r="B217" t="s" s="12">
        <v>21426</v>
      </c>
      <c r="C217" t="s" s="12">
        <v>21484</v>
      </c>
      <c r="D217" t="s" s="12">
        <v>21485</v>
      </c>
      <c r="E217" t="s" s="12">
        <v>21020</v>
      </c>
      <c r="F217" s="11">
        <v>25450</v>
      </c>
      <c r="G217" s="11">
        <v>2013</v>
      </c>
      <c r="H217" s="11">
        <v>870</v>
      </c>
      <c r="I217" s="200">
        <f>G217*3.5+5000</f>
        <v>12045.5</v>
      </c>
      <c r="J217" s="11">
        <v>1000</v>
      </c>
      <c r="K217" s="11">
        <v>6</v>
      </c>
      <c r="L217" t="s" s="12">
        <v>5930</v>
      </c>
    </row>
    <row r="218" ht="24" customHeight="1">
      <c r="A218" s="11">
        <v>216</v>
      </c>
      <c r="B218" t="s" s="12">
        <v>21426</v>
      </c>
      <c r="C218" t="s" s="12">
        <v>21486</v>
      </c>
      <c r="D218" t="s" s="12">
        <v>21487</v>
      </c>
      <c r="E218" t="s" s="12">
        <v>439</v>
      </c>
      <c r="F218" s="11">
        <v>36500</v>
      </c>
      <c r="G218" s="11">
        <v>2008</v>
      </c>
      <c r="H218" s="11">
        <v>1500</v>
      </c>
      <c r="I218" s="200">
        <f>G218*3.5+5000</f>
        <v>12028</v>
      </c>
      <c r="J218" s="11">
        <v>900</v>
      </c>
      <c r="K218" s="11">
        <v>8</v>
      </c>
      <c r="L218" t="s" s="12">
        <v>21488</v>
      </c>
    </row>
    <row r="219" ht="24" customHeight="1">
      <c r="A219" s="11">
        <v>217</v>
      </c>
      <c r="B219" t="s" s="12">
        <v>21426</v>
      </c>
      <c r="C219" t="s" s="12">
        <v>21489</v>
      </c>
      <c r="D219" t="s" s="12">
        <v>21490</v>
      </c>
      <c r="E219" t="s" s="12">
        <v>6162</v>
      </c>
      <c r="F219" s="11">
        <v>12000</v>
      </c>
      <c r="G219" s="11">
        <v>2013</v>
      </c>
      <c r="H219" s="11">
        <v>2000</v>
      </c>
      <c r="I219" s="200">
        <f>G219*3.5+5000</f>
        <v>12045.5</v>
      </c>
      <c r="J219" s="11">
        <v>1200</v>
      </c>
      <c r="K219" s="11">
        <v>4</v>
      </c>
      <c r="L219" t="s" s="12">
        <v>21491</v>
      </c>
    </row>
    <row r="220" ht="24" customHeight="1">
      <c r="A220" s="11">
        <v>218</v>
      </c>
      <c r="B220" t="s" s="12">
        <v>21426</v>
      </c>
      <c r="C220" t="s" s="12">
        <v>21492</v>
      </c>
      <c r="D220" t="s" s="12">
        <v>21490</v>
      </c>
      <c r="E220" t="s" s="12">
        <v>6162</v>
      </c>
      <c r="F220" s="11">
        <v>12000</v>
      </c>
      <c r="G220" s="11">
        <v>2013</v>
      </c>
      <c r="H220" s="11">
        <v>2000</v>
      </c>
      <c r="I220" s="200">
        <f>G220*3.5+5000</f>
        <v>12045.5</v>
      </c>
      <c r="J220" s="11">
        <v>1200</v>
      </c>
      <c r="K220" s="11">
        <v>6</v>
      </c>
      <c r="L220" t="s" s="12">
        <v>21491</v>
      </c>
    </row>
    <row r="221" ht="24" customHeight="1">
      <c r="A221" s="11">
        <v>219</v>
      </c>
      <c r="B221" t="s" s="12">
        <v>21426</v>
      </c>
      <c r="C221" t="s" s="12">
        <v>21493</v>
      </c>
      <c r="D221" t="s" s="12">
        <v>21494</v>
      </c>
      <c r="E221" t="s" s="12">
        <v>21097</v>
      </c>
      <c r="F221" s="11">
        <v>12000</v>
      </c>
      <c r="G221" s="11">
        <v>2016</v>
      </c>
      <c r="H221" s="200">
        <v>2714</v>
      </c>
      <c r="I221" s="200">
        <f>G221*3.5+5000</f>
        <v>12056</v>
      </c>
      <c r="J221" s="200">
        <v>1470</v>
      </c>
      <c r="K221" s="424">
        <v>4</v>
      </c>
      <c r="L221" t="s" s="12">
        <v>21495</v>
      </c>
    </row>
    <row r="222" ht="24" customHeight="1">
      <c r="A222" s="11">
        <v>220</v>
      </c>
      <c r="B222" t="s" s="12">
        <v>21426</v>
      </c>
      <c r="C222" t="s" s="12">
        <v>21496</v>
      </c>
      <c r="D222" t="s" s="12">
        <v>21497</v>
      </c>
      <c r="E222" t="s" s="12">
        <v>21097</v>
      </c>
      <c r="F222" s="11">
        <v>18000</v>
      </c>
      <c r="G222" s="11">
        <v>2017</v>
      </c>
      <c r="H222" s="200">
        <v>425</v>
      </c>
      <c r="I222" s="200">
        <f>G222*3.5+5000</f>
        <v>12059.5</v>
      </c>
      <c r="J222" s="200">
        <v>650</v>
      </c>
      <c r="K222" s="424">
        <v>2</v>
      </c>
      <c r="L222" t="s" s="12">
        <v>21498</v>
      </c>
    </row>
    <row r="223" ht="24" customHeight="1">
      <c r="A223" s="11">
        <v>221</v>
      </c>
      <c r="B223" t="s" s="12">
        <v>21426</v>
      </c>
      <c r="C223" t="s" s="12">
        <v>21499</v>
      </c>
      <c r="D223" t="s" s="12">
        <v>21500</v>
      </c>
      <c r="E223" t="s" s="12">
        <v>428</v>
      </c>
      <c r="F223" s="11">
        <v>20000</v>
      </c>
      <c r="G223" s="11">
        <v>2016</v>
      </c>
      <c r="H223" s="11">
        <v>192</v>
      </c>
      <c r="I223" s="200">
        <f>G223*3.5+5000</f>
        <v>12056</v>
      </c>
      <c r="J223" s="11">
        <v>447</v>
      </c>
      <c r="K223" s="11">
        <v>2</v>
      </c>
      <c r="L223" t="s" s="12">
        <v>21501</v>
      </c>
    </row>
    <row r="224" ht="24" customHeight="1">
      <c r="A224" s="11">
        <v>222</v>
      </c>
      <c r="B224" t="s" s="12">
        <v>21426</v>
      </c>
      <c r="C224" t="s" s="12">
        <v>21502</v>
      </c>
      <c r="D224" t="s" s="12">
        <v>21503</v>
      </c>
      <c r="E224" t="s" s="12">
        <v>6162</v>
      </c>
      <c r="F224" s="11">
        <v>15000</v>
      </c>
      <c r="G224" s="11">
        <v>2015</v>
      </c>
      <c r="H224" s="11">
        <v>282</v>
      </c>
      <c r="I224" s="200">
        <f>G224*3.5+5000</f>
        <v>12052.5</v>
      </c>
      <c r="J224" s="11">
        <v>300</v>
      </c>
      <c r="K224" s="11">
        <v>2</v>
      </c>
      <c r="L224" t="s" s="12">
        <v>21504</v>
      </c>
    </row>
    <row r="225" ht="24" customHeight="1">
      <c r="A225" s="11">
        <v>223</v>
      </c>
      <c r="B225" t="s" s="12">
        <v>21426</v>
      </c>
      <c r="C225" t="s" s="12">
        <v>21505</v>
      </c>
      <c r="D225" t="s" s="12">
        <v>21506</v>
      </c>
      <c r="E225" t="s" s="12">
        <v>6162</v>
      </c>
      <c r="F225" s="11">
        <v>9000</v>
      </c>
      <c r="G225" s="11">
        <v>2005</v>
      </c>
      <c r="H225" s="11">
        <v>110</v>
      </c>
      <c r="I225" s="200">
        <f>G225*3.5+5000</f>
        <v>12017.5</v>
      </c>
      <c r="J225" s="11">
        <v>650</v>
      </c>
      <c r="K225" s="11">
        <v>2</v>
      </c>
      <c r="L225" t="s" s="12">
        <v>21507</v>
      </c>
    </row>
    <row r="226" ht="24" customHeight="1">
      <c r="A226" s="11">
        <v>224</v>
      </c>
      <c r="B226" t="s" s="12">
        <v>21426</v>
      </c>
      <c r="C226" t="s" s="12">
        <v>16879</v>
      </c>
      <c r="D226" t="s" s="12">
        <v>21508</v>
      </c>
      <c r="E226" t="s" s="12">
        <v>428</v>
      </c>
      <c r="F226" s="11">
        <v>20000</v>
      </c>
      <c r="G226" s="11">
        <v>2012</v>
      </c>
      <c r="H226" s="11">
        <v>60</v>
      </c>
      <c r="I226" s="200">
        <f>G226*3.5+5000</f>
        <v>12042</v>
      </c>
      <c r="J226" s="11">
        <v>200</v>
      </c>
      <c r="K226" s="11">
        <v>2</v>
      </c>
      <c r="L226" t="s" s="12">
        <v>21509</v>
      </c>
    </row>
    <row r="227" ht="24" customHeight="1">
      <c r="A227" s="11">
        <v>225</v>
      </c>
      <c r="B227" t="s" s="12">
        <v>21426</v>
      </c>
      <c r="C227" t="s" s="12">
        <v>21510</v>
      </c>
      <c r="D227" t="s" s="12">
        <v>21511</v>
      </c>
      <c r="E227" t="s" s="12">
        <v>428</v>
      </c>
      <c r="F227" s="11">
        <v>15000</v>
      </c>
      <c r="G227" s="11">
        <v>2011</v>
      </c>
      <c r="H227" s="11">
        <v>597</v>
      </c>
      <c r="I227" s="200">
        <f>G227*3.5+5000</f>
        <v>12038.5</v>
      </c>
      <c r="J227" s="11">
        <v>415</v>
      </c>
      <c r="K227" s="11">
        <v>2</v>
      </c>
      <c r="L227" t="s" s="12">
        <v>21512</v>
      </c>
    </row>
    <row r="228" ht="24" customHeight="1">
      <c r="A228" s="11">
        <v>226</v>
      </c>
      <c r="B228" t="s" s="12">
        <v>21426</v>
      </c>
      <c r="C228" t="s" s="12">
        <v>21513</v>
      </c>
      <c r="D228" t="s" s="12">
        <v>21514</v>
      </c>
      <c r="E228" t="s" s="12">
        <v>20907</v>
      </c>
      <c r="F228" s="11">
        <v>7680</v>
      </c>
      <c r="G228" s="11">
        <v>2000</v>
      </c>
      <c r="H228" s="11">
        <v>1200</v>
      </c>
      <c r="I228" s="200">
        <f>G228*3.5+5000</f>
        <v>12000</v>
      </c>
      <c r="J228" s="11">
        <v>300</v>
      </c>
      <c r="K228" s="11">
        <v>1</v>
      </c>
      <c r="L228" t="s" s="12">
        <v>21477</v>
      </c>
    </row>
    <row r="229" ht="24" customHeight="1">
      <c r="A229" s="11">
        <v>227</v>
      </c>
      <c r="B229" t="s" s="12">
        <v>21426</v>
      </c>
      <c r="C229" t="s" s="12">
        <v>21515</v>
      </c>
      <c r="D229" t="s" s="12">
        <v>21516</v>
      </c>
      <c r="E229" t="s" s="12">
        <v>6162</v>
      </c>
      <c r="F229" s="11">
        <v>9350</v>
      </c>
      <c r="G229" s="11">
        <v>2007</v>
      </c>
      <c r="H229" s="11">
        <v>931</v>
      </c>
      <c r="I229" s="200">
        <f>G229*3.5+5000</f>
        <v>12024.5</v>
      </c>
      <c r="J229" s="11">
        <v>600</v>
      </c>
      <c r="K229" s="11">
        <v>2</v>
      </c>
      <c r="L229" t="s" s="12">
        <v>21517</v>
      </c>
    </row>
    <row r="230" ht="24" customHeight="1">
      <c r="A230" s="11">
        <v>228</v>
      </c>
      <c r="B230" t="s" s="12">
        <v>21426</v>
      </c>
      <c r="C230" t="s" s="12">
        <v>21518</v>
      </c>
      <c r="D230" t="s" s="12">
        <v>21519</v>
      </c>
      <c r="E230" t="s" s="12">
        <v>428</v>
      </c>
      <c r="F230" s="11">
        <v>11765</v>
      </c>
      <c r="G230" s="11">
        <v>2006</v>
      </c>
      <c r="H230" s="11">
        <v>730</v>
      </c>
      <c r="I230" s="200">
        <f>G230*3.5+5000</f>
        <v>12021</v>
      </c>
      <c r="J230" s="11">
        <v>750</v>
      </c>
      <c r="K230" s="11">
        <v>5</v>
      </c>
      <c r="L230" t="s" s="12">
        <v>21520</v>
      </c>
    </row>
    <row r="231" ht="24" customHeight="1">
      <c r="A231" s="11">
        <v>229</v>
      </c>
      <c r="B231" t="s" s="12">
        <v>21426</v>
      </c>
      <c r="C231" t="s" s="12">
        <v>21521</v>
      </c>
      <c r="D231" t="s" s="12">
        <v>21522</v>
      </c>
      <c r="E231" t="s" s="12">
        <v>21020</v>
      </c>
      <c r="F231" s="11">
        <v>9700</v>
      </c>
      <c r="G231" s="11">
        <v>2007</v>
      </c>
      <c r="H231" s="11">
        <v>11420</v>
      </c>
      <c r="I231" s="200">
        <f>G231*3.5+5000</f>
        <v>12024.5</v>
      </c>
      <c r="J231" s="11">
        <v>700</v>
      </c>
      <c r="K231" s="11">
        <v>4</v>
      </c>
      <c r="L231" t="s" s="12">
        <v>21523</v>
      </c>
    </row>
    <row r="232" ht="24" customHeight="1">
      <c r="A232" s="11">
        <v>230</v>
      </c>
      <c r="B232" t="s" s="12">
        <v>21426</v>
      </c>
      <c r="C232" t="s" s="12">
        <v>21524</v>
      </c>
      <c r="D232" t="s" s="12">
        <v>21525</v>
      </c>
      <c r="E232" t="s" s="12">
        <v>20907</v>
      </c>
      <c r="F232" s="11">
        <v>7520</v>
      </c>
      <c r="G232" s="11">
        <v>2011</v>
      </c>
      <c r="H232" s="11">
        <v>756</v>
      </c>
      <c r="I232" s="200">
        <f>G232*3.5+5000</f>
        <v>12038.5</v>
      </c>
      <c r="J232" s="11">
        <v>200</v>
      </c>
      <c r="K232" s="11">
        <v>2</v>
      </c>
      <c r="L232" t="s" s="12">
        <v>21324</v>
      </c>
    </row>
    <row r="233" ht="24" customHeight="1">
      <c r="A233" s="11">
        <v>231</v>
      </c>
      <c r="B233" t="s" s="12">
        <v>21426</v>
      </c>
      <c r="C233" t="s" s="12">
        <v>21526</v>
      </c>
      <c r="D233" t="s" s="12">
        <v>21527</v>
      </c>
      <c r="E233" t="s" s="12">
        <v>6162</v>
      </c>
      <c r="F233" s="11">
        <v>7000</v>
      </c>
      <c r="G233" s="11">
        <v>2007</v>
      </c>
      <c r="H233" s="11">
        <v>1000</v>
      </c>
      <c r="I233" s="200">
        <f>G233*3.5+5000</f>
        <v>12024.5</v>
      </c>
      <c r="J233" s="11">
        <v>300</v>
      </c>
      <c r="K233" s="11">
        <v>3</v>
      </c>
      <c r="L233" t="s" s="12">
        <v>21528</v>
      </c>
    </row>
    <row r="234" ht="24" customHeight="1">
      <c r="A234" s="11">
        <v>232</v>
      </c>
      <c r="B234" t="s" s="12">
        <v>21426</v>
      </c>
      <c r="C234" t="s" s="12">
        <v>21529</v>
      </c>
      <c r="D234" t="s" s="12">
        <v>21530</v>
      </c>
      <c r="E234" t="s" s="12">
        <v>20907</v>
      </c>
      <c r="F234" s="11">
        <v>7500</v>
      </c>
      <c r="G234" s="11">
        <v>2000</v>
      </c>
      <c r="H234" s="11">
        <v>300</v>
      </c>
      <c r="I234" s="200">
        <f>G234*3.5+5000</f>
        <v>12000</v>
      </c>
      <c r="J234" s="11">
        <v>100</v>
      </c>
      <c r="K234" s="11">
        <v>2</v>
      </c>
      <c r="L234" t="s" s="12">
        <v>21531</v>
      </c>
    </row>
    <row r="235" ht="24" customHeight="1">
      <c r="A235" s="11">
        <v>233</v>
      </c>
      <c r="B235" t="s" s="12">
        <v>21426</v>
      </c>
      <c r="C235" t="s" s="12">
        <v>21532</v>
      </c>
      <c r="D235" t="s" s="12">
        <v>21533</v>
      </c>
      <c r="E235" t="s" s="12">
        <v>6162</v>
      </c>
      <c r="F235" s="11">
        <v>9000</v>
      </c>
      <c r="G235" s="11">
        <v>2010</v>
      </c>
      <c r="H235" s="11">
        <v>420</v>
      </c>
      <c r="I235" s="200">
        <f>G235*3.5+5000</f>
        <v>12035</v>
      </c>
      <c r="J235" s="11">
        <v>200</v>
      </c>
      <c r="K235" s="11">
        <v>2</v>
      </c>
      <c r="L235" t="s" s="12">
        <v>21534</v>
      </c>
    </row>
    <row r="236" ht="24" customHeight="1">
      <c r="A236" s="11">
        <v>234</v>
      </c>
      <c r="B236" t="s" s="12">
        <v>21426</v>
      </c>
      <c r="C236" t="s" s="12">
        <v>21535</v>
      </c>
      <c r="D236" t="s" s="12">
        <v>21536</v>
      </c>
      <c r="E236" t="s" s="12">
        <v>20907</v>
      </c>
      <c r="F236" s="11">
        <v>7450</v>
      </c>
      <c r="G236" s="11">
        <v>2008</v>
      </c>
      <c r="H236" s="11">
        <v>296</v>
      </c>
      <c r="I236" s="200">
        <f>G236*3.5+5000</f>
        <v>12028</v>
      </c>
      <c r="J236" s="11">
        <v>300</v>
      </c>
      <c r="K236" s="11">
        <v>2</v>
      </c>
      <c r="L236" t="s" s="12">
        <v>21537</v>
      </c>
    </row>
    <row r="237" ht="24" customHeight="1">
      <c r="A237" s="11">
        <v>235</v>
      </c>
      <c r="B237" t="s" s="12">
        <v>21426</v>
      </c>
      <c r="C237" t="s" s="12">
        <v>21538</v>
      </c>
      <c r="D237" t="s" s="12">
        <v>21536</v>
      </c>
      <c r="E237" t="s" s="12">
        <v>20907</v>
      </c>
      <c r="F237" s="11">
        <v>7450</v>
      </c>
      <c r="G237" s="11">
        <v>2008</v>
      </c>
      <c r="H237" s="11">
        <v>296</v>
      </c>
      <c r="I237" s="200">
        <f>G237*3.5+5000</f>
        <v>12028</v>
      </c>
      <c r="J237" s="11">
        <v>300</v>
      </c>
      <c r="K237" s="11">
        <v>2</v>
      </c>
      <c r="L237" t="s" s="12">
        <v>21537</v>
      </c>
    </row>
    <row r="238" ht="24" customHeight="1">
      <c r="A238" s="11">
        <v>236</v>
      </c>
      <c r="B238" t="s" s="12">
        <v>21426</v>
      </c>
      <c r="C238" t="s" s="12">
        <v>21539</v>
      </c>
      <c r="D238" t="s" s="12">
        <v>21540</v>
      </c>
      <c r="E238" t="s" s="12">
        <v>20907</v>
      </c>
      <c r="F238" s="11">
        <v>7000</v>
      </c>
      <c r="G238" s="11">
        <v>2012</v>
      </c>
      <c r="H238" s="11">
        <v>6000</v>
      </c>
      <c r="I238" s="200">
        <f>G238*3.5+5000</f>
        <v>12042</v>
      </c>
      <c r="J238" s="11">
        <v>600</v>
      </c>
      <c r="K238" s="11">
        <v>2</v>
      </c>
      <c r="L238" t="s" s="12">
        <v>21541</v>
      </c>
    </row>
    <row r="239" ht="24" customHeight="1">
      <c r="A239" s="11">
        <v>237</v>
      </c>
      <c r="B239" t="s" s="12">
        <v>21426</v>
      </c>
      <c r="C239" t="s" s="12">
        <v>21542</v>
      </c>
      <c r="D239" t="s" s="12">
        <v>21543</v>
      </c>
      <c r="E239" t="s" s="12">
        <v>20907</v>
      </c>
      <c r="F239" s="11">
        <v>11000</v>
      </c>
      <c r="G239" s="11">
        <v>2008</v>
      </c>
      <c r="H239" s="11">
        <v>2326</v>
      </c>
      <c r="I239" s="200">
        <f>G239*3.5+5000</f>
        <v>12028</v>
      </c>
      <c r="J239" s="11">
        <v>786</v>
      </c>
      <c r="K239" s="11">
        <v>3</v>
      </c>
      <c r="L239" t="s" s="12">
        <v>21544</v>
      </c>
    </row>
    <row r="240" ht="24" customHeight="1">
      <c r="A240" s="11">
        <v>238</v>
      </c>
      <c r="B240" t="s" s="12">
        <v>21426</v>
      </c>
      <c r="C240" t="s" s="12">
        <v>21545</v>
      </c>
      <c r="D240" t="s" s="12">
        <v>21546</v>
      </c>
      <c r="E240" t="s" s="12">
        <v>428</v>
      </c>
      <c r="F240" s="11">
        <v>15000</v>
      </c>
      <c r="G240" s="11">
        <v>2014</v>
      </c>
      <c r="H240" s="11">
        <v>108</v>
      </c>
      <c r="I240" s="200">
        <f>G240*3.5+5000</f>
        <v>12049</v>
      </c>
      <c r="J240" s="11">
        <v>500</v>
      </c>
      <c r="K240" s="11">
        <v>1</v>
      </c>
      <c r="L240" t="s" s="12">
        <v>21547</v>
      </c>
    </row>
    <row r="241" ht="24" customHeight="1">
      <c r="A241" s="11">
        <v>239</v>
      </c>
      <c r="B241" t="s" s="12">
        <v>21426</v>
      </c>
      <c r="C241" t="s" s="12">
        <v>21548</v>
      </c>
      <c r="D241" t="s" s="12">
        <v>21546</v>
      </c>
      <c r="E241" t="s" s="12">
        <v>6162</v>
      </c>
      <c r="F241" s="11">
        <v>8000</v>
      </c>
      <c r="G241" s="11">
        <v>2004</v>
      </c>
      <c r="H241" s="11">
        <v>1200</v>
      </c>
      <c r="I241" s="200">
        <f>G241*3.5+5000</f>
        <v>12014</v>
      </c>
      <c r="J241" s="11">
        <v>420</v>
      </c>
      <c r="K241" s="11">
        <v>2</v>
      </c>
      <c r="L241" t="s" s="12">
        <v>21549</v>
      </c>
    </row>
    <row r="242" ht="24" customHeight="1">
      <c r="A242" s="11">
        <v>240</v>
      </c>
      <c r="B242" t="s" s="12">
        <v>21426</v>
      </c>
      <c r="C242" t="s" s="12">
        <v>21550</v>
      </c>
      <c r="D242" t="s" s="12">
        <v>21546</v>
      </c>
      <c r="E242" t="s" s="12">
        <v>6162</v>
      </c>
      <c r="F242" s="11">
        <v>8000</v>
      </c>
      <c r="G242" s="11">
        <v>2004</v>
      </c>
      <c r="H242" s="11">
        <v>1407</v>
      </c>
      <c r="I242" s="200">
        <f>G242*3.5+5000</f>
        <v>12014</v>
      </c>
      <c r="J242" s="11">
        <v>121</v>
      </c>
      <c r="K242" s="11">
        <v>1</v>
      </c>
      <c r="L242" t="s" s="12">
        <v>21549</v>
      </c>
    </row>
    <row r="243" ht="24" customHeight="1">
      <c r="A243" s="11">
        <v>241</v>
      </c>
      <c r="B243" t="s" s="12">
        <v>21426</v>
      </c>
      <c r="C243" t="s" s="12">
        <v>21551</v>
      </c>
      <c r="D243" t="s" s="12">
        <v>21546</v>
      </c>
      <c r="E243" t="s" s="12">
        <v>6162</v>
      </c>
      <c r="F243" s="11">
        <v>8000</v>
      </c>
      <c r="G243" s="11">
        <v>2004</v>
      </c>
      <c r="H243" s="11">
        <v>1407</v>
      </c>
      <c r="I243" s="200">
        <f>G243*3.5+5000</f>
        <v>12014</v>
      </c>
      <c r="J243" s="11">
        <v>121</v>
      </c>
      <c r="K243" s="11">
        <v>1</v>
      </c>
      <c r="L243" t="s" s="12">
        <v>21549</v>
      </c>
    </row>
    <row r="244" ht="24" customHeight="1">
      <c r="A244" s="11">
        <v>242</v>
      </c>
      <c r="B244" t="s" s="12">
        <v>21426</v>
      </c>
      <c r="C244" t="s" s="12">
        <v>21552</v>
      </c>
      <c r="D244" t="s" s="12">
        <v>21546</v>
      </c>
      <c r="E244" t="s" s="12">
        <v>6162</v>
      </c>
      <c r="F244" s="11">
        <v>8000</v>
      </c>
      <c r="G244" s="11">
        <v>2004</v>
      </c>
      <c r="H244" s="11">
        <v>1407</v>
      </c>
      <c r="I244" s="200">
        <f>G244*3.5+5000</f>
        <v>12014</v>
      </c>
      <c r="J244" s="11">
        <v>121</v>
      </c>
      <c r="K244" s="11">
        <v>1</v>
      </c>
      <c r="L244" t="s" s="12">
        <v>21549</v>
      </c>
    </row>
    <row r="245" ht="24" customHeight="1">
      <c r="A245" s="11">
        <v>243</v>
      </c>
      <c r="B245" t="s" s="12">
        <v>21426</v>
      </c>
      <c r="C245" t="s" s="12">
        <v>21553</v>
      </c>
      <c r="D245" t="s" s="12">
        <v>21546</v>
      </c>
      <c r="E245" t="s" s="12">
        <v>6162</v>
      </c>
      <c r="F245" s="11">
        <v>10000</v>
      </c>
      <c r="G245" s="11">
        <v>2004</v>
      </c>
      <c r="H245" s="11">
        <v>300</v>
      </c>
      <c r="I245" s="200">
        <f>G245*3.5+5000</f>
        <v>12014</v>
      </c>
      <c r="J245" s="11">
        <v>260</v>
      </c>
      <c r="K245" s="11">
        <v>1</v>
      </c>
      <c r="L245" t="s" s="12">
        <v>21549</v>
      </c>
    </row>
    <row r="246" ht="24" customHeight="1">
      <c r="A246" s="11">
        <v>244</v>
      </c>
      <c r="B246" t="s" s="12">
        <v>21426</v>
      </c>
      <c r="C246" t="s" s="12">
        <v>21554</v>
      </c>
      <c r="D246" t="s" s="12">
        <v>21546</v>
      </c>
      <c r="E246" t="s" s="12">
        <v>428</v>
      </c>
      <c r="F246" s="11">
        <v>15000</v>
      </c>
      <c r="G246" s="11">
        <v>2004</v>
      </c>
      <c r="H246" s="11">
        <v>196</v>
      </c>
      <c r="I246" s="200">
        <f>G246*3.5+5000</f>
        <v>12014</v>
      </c>
      <c r="J246" s="11">
        <v>400</v>
      </c>
      <c r="K246" s="11">
        <v>2</v>
      </c>
      <c r="L246" t="s" s="12">
        <v>21547</v>
      </c>
    </row>
    <row r="247" ht="24" customHeight="1">
      <c r="A247" s="11">
        <v>245</v>
      </c>
      <c r="B247" t="s" s="12">
        <v>21426</v>
      </c>
      <c r="C247" t="s" s="12">
        <v>21555</v>
      </c>
      <c r="D247" t="s" s="12">
        <v>21546</v>
      </c>
      <c r="E247" t="s" s="12">
        <v>21097</v>
      </c>
      <c r="F247" s="11">
        <v>9500</v>
      </c>
      <c r="G247" s="11">
        <v>2008</v>
      </c>
      <c r="H247" s="11">
        <v>1700</v>
      </c>
      <c r="I247" s="200">
        <f>G247*3.5+5000</f>
        <v>12028</v>
      </c>
      <c r="J247" s="11">
        <v>600</v>
      </c>
      <c r="K247" s="11">
        <v>2</v>
      </c>
      <c r="L247" t="s" s="12">
        <v>21556</v>
      </c>
    </row>
    <row r="248" ht="24" customHeight="1">
      <c r="A248" s="11">
        <v>246</v>
      </c>
      <c r="B248" t="s" s="12">
        <v>21426</v>
      </c>
      <c r="C248" t="s" s="12">
        <v>21557</v>
      </c>
      <c r="D248" t="s" s="12">
        <v>21546</v>
      </c>
      <c r="E248" t="s" s="12">
        <v>21097</v>
      </c>
      <c r="F248" s="11">
        <v>8000</v>
      </c>
      <c r="G248" s="11">
        <v>2005</v>
      </c>
      <c r="H248" s="200">
        <v>2100</v>
      </c>
      <c r="I248" s="200">
        <f>G248*3.5+5000</f>
        <v>12017.5</v>
      </c>
      <c r="J248" s="200">
        <v>100</v>
      </c>
      <c r="K248" s="424">
        <v>3</v>
      </c>
      <c r="L248" t="s" s="12">
        <v>21558</v>
      </c>
    </row>
    <row r="249" ht="24" customHeight="1">
      <c r="A249" s="11">
        <v>247</v>
      </c>
      <c r="B249" t="s" s="12">
        <v>21426</v>
      </c>
      <c r="C249" t="s" s="12">
        <v>21559</v>
      </c>
      <c r="D249" t="s" s="12">
        <v>21560</v>
      </c>
      <c r="E249" t="s" s="12">
        <v>20907</v>
      </c>
      <c r="F249" s="11">
        <v>6619</v>
      </c>
      <c r="G249" s="11">
        <v>2000</v>
      </c>
      <c r="H249" s="11">
        <v>719</v>
      </c>
      <c r="I249" s="200">
        <f>G249*3.5+5000</f>
        <v>12000</v>
      </c>
      <c r="J249" s="11">
        <v>399</v>
      </c>
      <c r="K249" s="11">
        <v>2</v>
      </c>
      <c r="L249" t="s" s="12">
        <v>21561</v>
      </c>
    </row>
    <row r="250" ht="24" customHeight="1">
      <c r="A250" s="11">
        <v>248</v>
      </c>
      <c r="B250" t="s" s="12">
        <v>21426</v>
      </c>
      <c r="C250" t="s" s="12">
        <v>21562</v>
      </c>
      <c r="D250" t="s" s="12">
        <v>21563</v>
      </c>
      <c r="E250" t="s" s="12">
        <v>20907</v>
      </c>
      <c r="F250" s="11">
        <v>6620</v>
      </c>
      <c r="G250" s="11">
        <v>2001</v>
      </c>
      <c r="H250" s="11">
        <v>720</v>
      </c>
      <c r="I250" s="200">
        <f>G250*3.5+5000</f>
        <v>12003.5</v>
      </c>
      <c r="J250" s="11">
        <v>400</v>
      </c>
      <c r="K250" s="11">
        <v>1</v>
      </c>
      <c r="L250" t="s" s="12">
        <v>21561</v>
      </c>
    </row>
    <row r="251" ht="24" customHeight="1">
      <c r="A251" s="11">
        <v>249</v>
      </c>
      <c r="B251" t="s" s="12">
        <v>21426</v>
      </c>
      <c r="C251" t="s" s="12">
        <v>21564</v>
      </c>
      <c r="D251" t="s" s="12">
        <v>21565</v>
      </c>
      <c r="E251" t="s" s="12">
        <v>21097</v>
      </c>
      <c r="F251" s="11">
        <v>9000</v>
      </c>
      <c r="G251" s="11">
        <v>2003</v>
      </c>
      <c r="H251" s="11">
        <v>1235</v>
      </c>
      <c r="I251" s="200">
        <f>G251*3.5+5000</f>
        <v>12010.5</v>
      </c>
      <c r="J251" s="11">
        <v>600</v>
      </c>
      <c r="K251" s="11">
        <v>4</v>
      </c>
      <c r="L251" t="s" s="12">
        <v>21566</v>
      </c>
    </row>
    <row r="252" ht="24" customHeight="1">
      <c r="A252" s="11">
        <v>250</v>
      </c>
      <c r="B252" t="s" s="12">
        <v>21426</v>
      </c>
      <c r="C252" t="s" s="12">
        <v>21567</v>
      </c>
      <c r="D252" t="s" s="12">
        <v>21568</v>
      </c>
      <c r="E252" t="s" s="12">
        <v>20907</v>
      </c>
      <c r="F252" s="11">
        <v>7100</v>
      </c>
      <c r="G252" s="11">
        <v>2005</v>
      </c>
      <c r="H252" s="11">
        <v>488</v>
      </c>
      <c r="I252" s="200">
        <f>G252*3.5+5000</f>
        <v>12017.5</v>
      </c>
      <c r="J252" s="11">
        <v>50</v>
      </c>
      <c r="K252" s="11">
        <v>2</v>
      </c>
      <c r="L252" t="s" s="12">
        <v>21569</v>
      </c>
    </row>
    <row r="253" ht="24" customHeight="1">
      <c r="A253" s="11">
        <v>251</v>
      </c>
      <c r="B253" t="s" s="12">
        <v>21426</v>
      </c>
      <c r="C253" t="s" s="12">
        <v>21570</v>
      </c>
      <c r="D253" t="s" s="12">
        <v>21571</v>
      </c>
      <c r="E253" t="s" s="12">
        <v>21157</v>
      </c>
      <c r="F253" s="11">
        <v>20000</v>
      </c>
      <c r="G253" s="11">
        <v>2005</v>
      </c>
      <c r="H253" t="s" s="12">
        <v>9301</v>
      </c>
      <c r="I253" s="200">
        <v>14500</v>
      </c>
      <c r="J253" s="11">
        <v>2000</v>
      </c>
      <c r="K253" s="11">
        <v>3</v>
      </c>
      <c r="L253" t="s" s="12">
        <v>21572</v>
      </c>
    </row>
    <row r="254" ht="24" customHeight="1">
      <c r="A254" s="11">
        <v>252</v>
      </c>
      <c r="B254" t="s" s="12">
        <v>21426</v>
      </c>
      <c r="C254" t="s" s="12">
        <v>21573</v>
      </c>
      <c r="D254" t="s" s="12">
        <v>21574</v>
      </c>
      <c r="E254" t="s" s="12">
        <v>6162</v>
      </c>
      <c r="F254" s="11">
        <v>9000</v>
      </c>
      <c r="G254" s="11">
        <v>2014</v>
      </c>
      <c r="H254" s="11">
        <v>2300</v>
      </c>
      <c r="I254" s="200">
        <f>G254*3.5+5000</f>
        <v>12049</v>
      </c>
      <c r="J254" s="11">
        <v>770</v>
      </c>
      <c r="K254" s="11">
        <v>4</v>
      </c>
      <c r="L254" t="s" s="12">
        <v>21575</v>
      </c>
    </row>
    <row r="255" ht="24" customHeight="1">
      <c r="A255" s="11">
        <v>253</v>
      </c>
      <c r="B255" t="s" s="12">
        <v>21426</v>
      </c>
      <c r="C255" t="s" s="12">
        <v>21576</v>
      </c>
      <c r="D255" t="s" s="12">
        <v>21574</v>
      </c>
      <c r="E255" t="s" s="12">
        <v>6162</v>
      </c>
      <c r="F255" s="11">
        <v>9000</v>
      </c>
      <c r="G255" s="11">
        <v>2014</v>
      </c>
      <c r="H255" s="11">
        <v>1500</v>
      </c>
      <c r="I255" s="200">
        <f>G255*3.5+5000</f>
        <v>12049</v>
      </c>
      <c r="J255" s="11">
        <v>700</v>
      </c>
      <c r="K255" s="11">
        <v>4</v>
      </c>
      <c r="L255" t="s" s="12">
        <v>21575</v>
      </c>
    </row>
    <row r="256" ht="24" customHeight="1">
      <c r="A256" s="11">
        <v>254</v>
      </c>
      <c r="B256" t="s" s="12">
        <v>21426</v>
      </c>
      <c r="C256" t="s" s="12">
        <v>21577</v>
      </c>
      <c r="D256" t="s" s="12">
        <v>21578</v>
      </c>
      <c r="E256" t="s" s="12">
        <v>6162</v>
      </c>
      <c r="F256" s="11">
        <v>8600</v>
      </c>
      <c r="G256" s="11">
        <v>2016</v>
      </c>
      <c r="H256" s="11">
        <v>4278</v>
      </c>
      <c r="I256" s="200">
        <f>G256*3.5+5000</f>
        <v>12056</v>
      </c>
      <c r="J256" s="11">
        <v>2279</v>
      </c>
      <c r="K256" s="11">
        <v>4</v>
      </c>
      <c r="L256" t="s" s="12">
        <v>21579</v>
      </c>
    </row>
    <row r="257" ht="24" customHeight="1">
      <c r="A257" s="11">
        <v>255</v>
      </c>
      <c r="B257" t="s" s="12">
        <v>21426</v>
      </c>
      <c r="C257" t="s" s="12">
        <v>21580</v>
      </c>
      <c r="D257" t="s" s="12">
        <v>21581</v>
      </c>
      <c r="E257" t="s" s="12">
        <v>6162</v>
      </c>
      <c r="F257" s="11">
        <v>9000</v>
      </c>
      <c r="G257" s="11">
        <v>2016</v>
      </c>
      <c r="H257" s="11">
        <v>1589</v>
      </c>
      <c r="I257" s="200">
        <f>G257*3.5+5000</f>
        <v>12056</v>
      </c>
      <c r="J257" s="11">
        <v>856</v>
      </c>
      <c r="K257" s="11">
        <v>2</v>
      </c>
      <c r="L257" t="s" s="12">
        <v>21582</v>
      </c>
    </row>
    <row r="258" ht="24" customHeight="1">
      <c r="A258" s="11">
        <v>256</v>
      </c>
      <c r="B258" t="s" s="12">
        <v>21426</v>
      </c>
      <c r="C258" t="s" s="12">
        <v>21583</v>
      </c>
      <c r="D258" t="s" s="12">
        <v>21584</v>
      </c>
      <c r="E258" t="s" s="12">
        <v>6162</v>
      </c>
      <c r="F258" s="11">
        <v>7500</v>
      </c>
      <c r="G258" s="11">
        <v>2010</v>
      </c>
      <c r="H258" s="11">
        <v>1900</v>
      </c>
      <c r="I258" s="200">
        <f>G258*3.5+5000</f>
        <v>12035</v>
      </c>
      <c r="J258" s="11">
        <v>400</v>
      </c>
      <c r="K258" s="11">
        <v>1</v>
      </c>
      <c r="L258" t="s" s="12">
        <v>21585</v>
      </c>
    </row>
    <row r="259" ht="24" customHeight="1">
      <c r="A259" s="11">
        <v>257</v>
      </c>
      <c r="B259" t="s" s="12">
        <v>21586</v>
      </c>
      <c r="C259" t="s" s="12">
        <v>21587</v>
      </c>
      <c r="D259" t="s" s="12">
        <v>21588</v>
      </c>
      <c r="E259" t="s" s="12">
        <v>20907</v>
      </c>
      <c r="F259" s="11">
        <v>5000</v>
      </c>
      <c r="G259" s="11">
        <v>2006</v>
      </c>
      <c r="H259" s="11">
        <v>937</v>
      </c>
      <c r="I259" s="200">
        <f>G259*3.5+5000</f>
        <v>12021</v>
      </c>
      <c r="J259" s="11">
        <v>300</v>
      </c>
      <c r="K259" s="11">
        <v>1</v>
      </c>
      <c r="L259" t="s" s="12">
        <v>21589</v>
      </c>
    </row>
    <row r="260" ht="24" customHeight="1">
      <c r="A260" s="11">
        <v>258</v>
      </c>
      <c r="B260" t="s" s="12">
        <v>21586</v>
      </c>
      <c r="C260" t="s" s="12">
        <v>21590</v>
      </c>
      <c r="D260" t="s" s="12">
        <v>21591</v>
      </c>
      <c r="E260" t="s" s="12">
        <v>21097</v>
      </c>
      <c r="F260" s="11">
        <v>6069</v>
      </c>
      <c r="G260" s="11">
        <v>2009</v>
      </c>
      <c r="H260" s="11">
        <v>1300</v>
      </c>
      <c r="I260" s="200">
        <f>G260*3.5+5000</f>
        <v>12031.5</v>
      </c>
      <c r="J260" s="11">
        <v>358</v>
      </c>
      <c r="K260" s="11">
        <v>2</v>
      </c>
      <c r="L260" t="s" s="12">
        <v>21592</v>
      </c>
    </row>
    <row r="261" ht="24" customHeight="1">
      <c r="A261" s="11">
        <v>259</v>
      </c>
      <c r="B261" t="s" s="12">
        <v>21586</v>
      </c>
      <c r="C261" t="s" s="12">
        <v>21593</v>
      </c>
      <c r="D261" t="s" s="12">
        <v>21594</v>
      </c>
      <c r="E261" t="s" s="12">
        <v>6162</v>
      </c>
      <c r="F261" s="11">
        <v>7600</v>
      </c>
      <c r="G261" s="11">
        <v>2012</v>
      </c>
      <c r="H261" s="200">
        <v>8257</v>
      </c>
      <c r="I261" s="200">
        <f>G261*3.5+5000</f>
        <v>12042</v>
      </c>
      <c r="J261" s="200">
        <v>4276</v>
      </c>
      <c r="K261" s="11">
        <v>5</v>
      </c>
      <c r="L261" t="s" s="12">
        <v>21595</v>
      </c>
    </row>
    <row r="262" ht="24" customHeight="1">
      <c r="A262" s="11">
        <v>260</v>
      </c>
      <c r="B262" t="s" s="12">
        <v>21586</v>
      </c>
      <c r="C262" t="s" s="12">
        <v>21596</v>
      </c>
      <c r="D262" t="s" s="12">
        <v>21594</v>
      </c>
      <c r="E262" t="s" s="12">
        <v>6162</v>
      </c>
      <c r="F262" s="11">
        <v>7800</v>
      </c>
      <c r="G262" s="11">
        <v>2012</v>
      </c>
      <c r="H262" s="200">
        <v>8257</v>
      </c>
      <c r="I262" s="200">
        <f>G262*3.5+5000</f>
        <v>12042</v>
      </c>
      <c r="J262" s="200">
        <v>4276</v>
      </c>
      <c r="K262" s="11">
        <v>2</v>
      </c>
      <c r="L262" t="s" s="12">
        <v>21595</v>
      </c>
    </row>
    <row r="263" ht="24" customHeight="1">
      <c r="A263" s="11">
        <v>261</v>
      </c>
      <c r="B263" t="s" s="12">
        <v>21586</v>
      </c>
      <c r="C263" t="s" s="12">
        <v>21597</v>
      </c>
      <c r="D263" t="s" s="12">
        <v>21594</v>
      </c>
      <c r="E263" t="s" s="12">
        <v>6162</v>
      </c>
      <c r="F263" s="11">
        <v>7800</v>
      </c>
      <c r="G263" s="11">
        <v>2013</v>
      </c>
      <c r="H263" s="200">
        <v>8257</v>
      </c>
      <c r="I263" s="200">
        <f>G263*3.5+5000</f>
        <v>12045.5</v>
      </c>
      <c r="J263" s="200">
        <v>4276</v>
      </c>
      <c r="K263" s="11">
        <v>4</v>
      </c>
      <c r="L263" t="s" s="12">
        <v>21595</v>
      </c>
    </row>
    <row r="264" ht="24" customHeight="1">
      <c r="A264" s="11">
        <v>262</v>
      </c>
      <c r="B264" t="s" s="12">
        <v>21586</v>
      </c>
      <c r="C264" t="s" s="12">
        <v>21598</v>
      </c>
      <c r="D264" t="s" s="12">
        <v>21599</v>
      </c>
      <c r="E264" t="s" s="12">
        <v>20907</v>
      </c>
      <c r="F264" s="11">
        <v>7000</v>
      </c>
      <c r="G264" s="11">
        <v>2012</v>
      </c>
      <c r="H264" s="200">
        <v>1200</v>
      </c>
      <c r="I264" s="200">
        <f>G264*3.5+5000</f>
        <v>12042</v>
      </c>
      <c r="J264" s="200">
        <v>500</v>
      </c>
      <c r="K264" s="11">
        <v>4</v>
      </c>
      <c r="L264" t="s" s="12">
        <v>21600</v>
      </c>
    </row>
    <row r="265" ht="24" customHeight="1">
      <c r="A265" s="11">
        <v>263</v>
      </c>
      <c r="B265" t="s" s="12">
        <v>21586</v>
      </c>
      <c r="C265" t="s" s="12">
        <v>21601</v>
      </c>
      <c r="D265" t="s" s="12">
        <v>21602</v>
      </c>
      <c r="E265" t="s" s="12">
        <v>20907</v>
      </c>
      <c r="F265" s="11">
        <v>7000</v>
      </c>
      <c r="G265" s="11">
        <v>2012</v>
      </c>
      <c r="H265" s="200">
        <v>700</v>
      </c>
      <c r="I265" s="200">
        <f>G265*3.5+5000</f>
        <v>12042</v>
      </c>
      <c r="J265" s="200">
        <v>375</v>
      </c>
      <c r="K265" s="11">
        <v>3</v>
      </c>
      <c r="L265" t="s" s="12">
        <v>21603</v>
      </c>
    </row>
    <row r="266" ht="24" customHeight="1">
      <c r="A266" s="11">
        <v>264</v>
      </c>
      <c r="B266" t="s" s="12">
        <v>21586</v>
      </c>
      <c r="C266" t="s" s="12">
        <v>21604</v>
      </c>
      <c r="D266" t="s" s="12">
        <v>21605</v>
      </c>
      <c r="E266" t="s" s="12">
        <v>20907</v>
      </c>
      <c r="F266" s="11">
        <v>7700</v>
      </c>
      <c r="G266" s="11">
        <v>2008</v>
      </c>
      <c r="H266" s="11">
        <v>2700</v>
      </c>
      <c r="I266" s="200">
        <f>G266*3.5+5000</f>
        <v>12028</v>
      </c>
      <c r="J266" s="11">
        <v>500</v>
      </c>
      <c r="K266" s="11">
        <v>2</v>
      </c>
      <c r="L266" t="s" s="12">
        <v>21606</v>
      </c>
    </row>
    <row r="267" ht="24" customHeight="1">
      <c r="A267" s="11">
        <v>265</v>
      </c>
      <c r="B267" t="s" s="12">
        <v>21586</v>
      </c>
      <c r="C267" t="s" s="12">
        <v>21607</v>
      </c>
      <c r="D267" t="s" s="12">
        <v>21608</v>
      </c>
      <c r="E267" t="s" s="12">
        <v>428</v>
      </c>
      <c r="F267" s="11">
        <v>12000</v>
      </c>
      <c r="G267" s="11">
        <v>2012</v>
      </c>
      <c r="H267" s="11">
        <v>1185</v>
      </c>
      <c r="I267" s="200">
        <f>G267*3.5+5000</f>
        <v>12042</v>
      </c>
      <c r="J267" s="11">
        <v>800</v>
      </c>
      <c r="K267" s="11">
        <v>2</v>
      </c>
      <c r="L267" t="s" s="12">
        <v>21609</v>
      </c>
    </row>
    <row r="268" ht="24" customHeight="1">
      <c r="A268" s="11">
        <v>266</v>
      </c>
      <c r="B268" t="s" s="12">
        <v>21586</v>
      </c>
      <c r="C268" t="s" s="12">
        <v>21610</v>
      </c>
      <c r="D268" t="s" s="12">
        <v>21611</v>
      </c>
      <c r="E268" t="s" s="12">
        <v>6162</v>
      </c>
      <c r="F268" s="11">
        <v>7358</v>
      </c>
      <c r="G268" s="11">
        <v>2015</v>
      </c>
      <c r="H268" s="11">
        <v>1985</v>
      </c>
      <c r="I268" s="200">
        <f>G268*3.5+5000</f>
        <v>12052.5</v>
      </c>
      <c r="J268" s="11">
        <v>950</v>
      </c>
      <c r="K268" s="11">
        <v>2</v>
      </c>
      <c r="L268" t="s" s="12">
        <v>21612</v>
      </c>
    </row>
    <row r="269" ht="24" customHeight="1">
      <c r="A269" s="11">
        <v>267</v>
      </c>
      <c r="B269" t="s" s="12">
        <v>21586</v>
      </c>
      <c r="C269" t="s" s="12">
        <v>21613</v>
      </c>
      <c r="D269" t="s" s="12">
        <v>21614</v>
      </c>
      <c r="E269" t="s" s="12">
        <v>6162</v>
      </c>
      <c r="F269" s="11">
        <v>10000</v>
      </c>
      <c r="G269" s="11">
        <v>2016</v>
      </c>
      <c r="H269" s="11">
        <v>1600</v>
      </c>
      <c r="I269" s="200">
        <f>G269*3.5+5000</f>
        <v>12056</v>
      </c>
      <c r="J269" s="11">
        <v>1200</v>
      </c>
      <c r="K269" s="11">
        <v>6</v>
      </c>
      <c r="L269" t="s" s="12">
        <v>21615</v>
      </c>
    </row>
    <row r="270" ht="24" customHeight="1">
      <c r="A270" s="11">
        <v>268</v>
      </c>
      <c r="B270" t="s" s="12">
        <v>21586</v>
      </c>
      <c r="C270" t="s" s="12">
        <v>21616</v>
      </c>
      <c r="D270" t="s" s="12">
        <v>21614</v>
      </c>
      <c r="E270" t="s" s="12">
        <v>6162</v>
      </c>
      <c r="F270" s="11">
        <v>10000</v>
      </c>
      <c r="G270" s="11">
        <v>2016</v>
      </c>
      <c r="H270" s="11">
        <v>1600</v>
      </c>
      <c r="I270" s="200">
        <f>G270*3.5+5000</f>
        <v>12056</v>
      </c>
      <c r="J270" s="11">
        <v>1200</v>
      </c>
      <c r="K270" s="11">
        <v>4</v>
      </c>
      <c r="L270" t="s" s="12">
        <v>21615</v>
      </c>
    </row>
    <row r="271" ht="24" customHeight="1">
      <c r="A271" s="11">
        <v>269</v>
      </c>
      <c r="B271" t="s" s="12">
        <v>21586</v>
      </c>
      <c r="C271" t="s" s="12">
        <v>21617</v>
      </c>
      <c r="D271" t="s" s="12">
        <v>21614</v>
      </c>
      <c r="E271" t="s" s="12">
        <v>6162</v>
      </c>
      <c r="F271" s="11">
        <v>10000</v>
      </c>
      <c r="G271" s="11">
        <v>2016</v>
      </c>
      <c r="H271" s="11">
        <v>1600</v>
      </c>
      <c r="I271" s="200">
        <f>G271*3.5+5000</f>
        <v>12056</v>
      </c>
      <c r="J271" s="11">
        <v>1200</v>
      </c>
      <c r="K271" s="11">
        <v>2</v>
      </c>
      <c r="L271" t="s" s="12">
        <v>21615</v>
      </c>
    </row>
    <row r="272" ht="24" customHeight="1">
      <c r="A272" s="11">
        <v>270</v>
      </c>
      <c r="B272" t="s" s="12">
        <v>21586</v>
      </c>
      <c r="C272" t="s" s="12">
        <v>21618</v>
      </c>
      <c r="D272" t="s" s="12">
        <v>21619</v>
      </c>
      <c r="E272" t="s" s="12">
        <v>21097</v>
      </c>
      <c r="F272" s="11">
        <v>7500</v>
      </c>
      <c r="G272" s="11">
        <v>2014</v>
      </c>
      <c r="H272" s="11">
        <v>1800</v>
      </c>
      <c r="I272" s="200">
        <f>G272*3.5+5000</f>
        <v>12049</v>
      </c>
      <c r="J272" s="11">
        <v>1200</v>
      </c>
      <c r="K272" s="11">
        <v>2</v>
      </c>
      <c r="L272" t="s" s="12">
        <v>21620</v>
      </c>
    </row>
    <row r="273" ht="24" customHeight="1">
      <c r="A273" s="11">
        <v>271</v>
      </c>
      <c r="B273" t="s" s="12">
        <v>21586</v>
      </c>
      <c r="C273" t="s" s="12">
        <v>21621</v>
      </c>
      <c r="D273" t="s" s="12">
        <v>21622</v>
      </c>
      <c r="E273" t="s" s="12">
        <v>21097</v>
      </c>
      <c r="F273" s="11">
        <v>6000</v>
      </c>
      <c r="G273" s="11">
        <v>2014</v>
      </c>
      <c r="H273" s="11">
        <v>650</v>
      </c>
      <c r="I273" s="200">
        <f>G273*3.5+5000</f>
        <v>12049</v>
      </c>
      <c r="J273" s="11">
        <v>100</v>
      </c>
      <c r="K273" s="11">
        <v>2</v>
      </c>
      <c r="L273" t="s" s="12">
        <v>21620</v>
      </c>
    </row>
    <row r="274" ht="24" customHeight="1">
      <c r="A274" s="11">
        <v>272</v>
      </c>
      <c r="B274" t="s" s="12">
        <v>21586</v>
      </c>
      <c r="C274" t="s" s="12">
        <v>21623</v>
      </c>
      <c r="D274" t="s" s="12">
        <v>21622</v>
      </c>
      <c r="E274" t="s" s="12">
        <v>21097</v>
      </c>
      <c r="F274" s="11">
        <v>6000</v>
      </c>
      <c r="G274" s="11">
        <v>2014</v>
      </c>
      <c r="H274" s="11">
        <v>3050</v>
      </c>
      <c r="I274" s="200">
        <f>G274*3.5+5000</f>
        <v>12049</v>
      </c>
      <c r="J274" s="11">
        <v>2000</v>
      </c>
      <c r="K274" s="11">
        <v>4</v>
      </c>
      <c r="L274" t="s" s="12">
        <v>21620</v>
      </c>
    </row>
    <row r="275" ht="24" customHeight="1">
      <c r="A275" s="11">
        <v>273</v>
      </c>
      <c r="B275" t="s" s="12">
        <v>21586</v>
      </c>
      <c r="C275" t="s" s="12">
        <v>21624</v>
      </c>
      <c r="D275" t="s" s="12">
        <v>21625</v>
      </c>
      <c r="E275" t="s" s="12">
        <v>6162</v>
      </c>
      <c r="F275" s="11">
        <v>7000</v>
      </c>
      <c r="G275" s="11">
        <v>2010</v>
      </c>
      <c r="H275" s="11">
        <v>2100</v>
      </c>
      <c r="I275" s="200">
        <f>G275*3.5+5000</f>
        <v>12035</v>
      </c>
      <c r="J275" s="11">
        <v>800</v>
      </c>
      <c r="K275" s="11">
        <v>2</v>
      </c>
      <c r="L275" t="s" s="12">
        <v>21626</v>
      </c>
    </row>
    <row r="276" ht="24" customHeight="1">
      <c r="A276" s="11">
        <v>274</v>
      </c>
      <c r="B276" t="s" s="12">
        <v>21586</v>
      </c>
      <c r="C276" t="s" s="12">
        <v>21627</v>
      </c>
      <c r="D276" t="s" s="12">
        <v>21625</v>
      </c>
      <c r="E276" t="s" s="12">
        <v>6162</v>
      </c>
      <c r="F276" s="11">
        <v>7000</v>
      </c>
      <c r="G276" s="11">
        <v>2010</v>
      </c>
      <c r="H276" s="11">
        <v>1200</v>
      </c>
      <c r="I276" s="200">
        <f>G276*3.5+5000</f>
        <v>12035</v>
      </c>
      <c r="J276" s="11">
        <v>550</v>
      </c>
      <c r="K276" s="11">
        <v>2</v>
      </c>
      <c r="L276" t="s" s="12">
        <v>21626</v>
      </c>
    </row>
    <row r="277" ht="24" customHeight="1">
      <c r="A277" s="11">
        <v>275</v>
      </c>
      <c r="B277" t="s" s="12">
        <v>21586</v>
      </c>
      <c r="C277" t="s" s="12">
        <v>21628</v>
      </c>
      <c r="D277" t="s" s="12">
        <v>21629</v>
      </c>
      <c r="E277" t="s" s="12">
        <v>21097</v>
      </c>
      <c r="F277" s="11">
        <v>6000</v>
      </c>
      <c r="G277" s="11">
        <v>2007</v>
      </c>
      <c r="H277" s="11">
        <v>600</v>
      </c>
      <c r="I277" s="200">
        <f>G277*3.5+5000</f>
        <v>12024.5</v>
      </c>
      <c r="J277" s="11">
        <v>150</v>
      </c>
      <c r="K277" s="11">
        <v>2</v>
      </c>
      <c r="L277" t="s" s="12">
        <v>21630</v>
      </c>
    </row>
    <row r="278" ht="24" customHeight="1">
      <c r="A278" s="11">
        <v>276</v>
      </c>
      <c r="B278" t="s" s="12">
        <v>21586</v>
      </c>
      <c r="C278" t="s" s="12">
        <v>21631</v>
      </c>
      <c r="D278" t="s" s="12">
        <v>21632</v>
      </c>
      <c r="E278" t="s" s="12">
        <v>21097</v>
      </c>
      <c r="F278" s="11">
        <v>8000</v>
      </c>
      <c r="G278" s="11">
        <v>2007</v>
      </c>
      <c r="H278" s="11">
        <v>1000</v>
      </c>
      <c r="I278" s="200">
        <f>G278*3.5+5000</f>
        <v>12024.5</v>
      </c>
      <c r="J278" s="11">
        <v>350</v>
      </c>
      <c r="K278" s="11">
        <v>2</v>
      </c>
      <c r="L278" t="s" s="12">
        <v>21633</v>
      </c>
    </row>
    <row r="279" ht="24" customHeight="1">
      <c r="A279" s="11">
        <v>277</v>
      </c>
      <c r="B279" t="s" s="12">
        <v>21586</v>
      </c>
      <c r="C279" t="s" s="12">
        <v>21634</v>
      </c>
      <c r="D279" t="s" s="12">
        <v>21635</v>
      </c>
      <c r="E279" t="s" s="12">
        <v>21097</v>
      </c>
      <c r="F279" s="11">
        <v>8000</v>
      </c>
      <c r="G279" s="11">
        <v>2012</v>
      </c>
      <c r="H279" s="11">
        <v>900</v>
      </c>
      <c r="I279" s="200">
        <f>G279*3.5+5000</f>
        <v>12042</v>
      </c>
      <c r="J279" s="11">
        <v>400</v>
      </c>
      <c r="K279" s="11">
        <v>2</v>
      </c>
      <c r="L279" t="s" s="12">
        <v>21636</v>
      </c>
    </row>
    <row r="280" ht="24" customHeight="1">
      <c r="A280" s="11">
        <v>278</v>
      </c>
      <c r="B280" t="s" s="12">
        <v>21586</v>
      </c>
      <c r="C280" t="s" s="12">
        <v>21637</v>
      </c>
      <c r="D280" t="s" s="12">
        <v>21638</v>
      </c>
      <c r="E280" t="s" s="12">
        <v>21097</v>
      </c>
      <c r="F280" s="11">
        <v>7500</v>
      </c>
      <c r="G280" s="11">
        <v>2011</v>
      </c>
      <c r="H280" s="11">
        <v>750</v>
      </c>
      <c r="I280" s="200">
        <f>G280*3.5+5000</f>
        <v>12038.5</v>
      </c>
      <c r="J280" s="11">
        <v>300</v>
      </c>
      <c r="K280" s="11">
        <v>2</v>
      </c>
      <c r="L280" t="s" s="12">
        <v>21639</v>
      </c>
    </row>
    <row r="281" ht="24" customHeight="1">
      <c r="A281" s="11">
        <v>279</v>
      </c>
      <c r="B281" t="s" s="12">
        <v>21586</v>
      </c>
      <c r="C281" t="s" s="12">
        <v>21640</v>
      </c>
      <c r="D281" t="s" s="12">
        <v>21641</v>
      </c>
      <c r="E281" t="s" s="12">
        <v>21097</v>
      </c>
      <c r="F281" s="11">
        <v>8000</v>
      </c>
      <c r="G281" s="11">
        <v>2015</v>
      </c>
      <c r="H281" s="11">
        <v>600</v>
      </c>
      <c r="I281" s="200">
        <f>G281*3.5+5000</f>
        <v>12052.5</v>
      </c>
      <c r="J281" s="11">
        <v>300</v>
      </c>
      <c r="K281" s="11">
        <v>2</v>
      </c>
      <c r="L281" t="s" s="12">
        <v>21642</v>
      </c>
    </row>
    <row r="282" ht="24" customHeight="1">
      <c r="A282" s="11">
        <v>280</v>
      </c>
      <c r="B282" t="s" s="12">
        <v>21586</v>
      </c>
      <c r="C282" t="s" s="12">
        <v>21643</v>
      </c>
      <c r="D282" t="s" s="12">
        <v>21644</v>
      </c>
      <c r="E282" t="s" s="12">
        <v>20956</v>
      </c>
      <c r="F282" s="11">
        <v>10000</v>
      </c>
      <c r="G282" s="11">
        <v>2015</v>
      </c>
      <c r="H282" s="11">
        <v>950</v>
      </c>
      <c r="I282" s="200">
        <f>G282*3.5+5000</f>
        <v>12052.5</v>
      </c>
      <c r="J282" s="11">
        <v>650</v>
      </c>
      <c r="K282" s="11">
        <v>2</v>
      </c>
      <c r="L282" t="s" s="12">
        <v>21645</v>
      </c>
    </row>
    <row r="283" ht="24" customHeight="1">
      <c r="A283" s="11">
        <v>281</v>
      </c>
      <c r="B283" t="s" s="12">
        <v>21586</v>
      </c>
      <c r="C283" t="s" s="12">
        <v>21646</v>
      </c>
      <c r="D283" t="s" s="12">
        <v>21647</v>
      </c>
      <c r="E283" t="s" s="12">
        <v>20956</v>
      </c>
      <c r="F283" s="11">
        <v>10000</v>
      </c>
      <c r="G283" s="11">
        <v>2017</v>
      </c>
      <c r="H283" s="11">
        <v>230</v>
      </c>
      <c r="I283" s="200">
        <f>G283*3.5+5000</f>
        <v>12059.5</v>
      </c>
      <c r="J283" s="11">
        <v>50</v>
      </c>
      <c r="K283" s="11">
        <v>2</v>
      </c>
      <c r="L283" t="s" s="12">
        <v>21648</v>
      </c>
    </row>
    <row r="284" ht="24" customHeight="1">
      <c r="A284" s="11">
        <v>282</v>
      </c>
      <c r="B284" t="s" s="12">
        <v>21586</v>
      </c>
      <c r="C284" t="s" s="12">
        <v>21649</v>
      </c>
      <c r="D284" t="s" s="12">
        <v>21650</v>
      </c>
      <c r="E284" t="s" s="12">
        <v>6162</v>
      </c>
      <c r="F284" s="11">
        <v>7140</v>
      </c>
      <c r="G284" s="11">
        <v>2012</v>
      </c>
      <c r="H284" s="11">
        <v>1994</v>
      </c>
      <c r="I284" s="200">
        <f>G284*3.5+5000</f>
        <v>12042</v>
      </c>
      <c r="J284" s="11">
        <v>1370</v>
      </c>
      <c r="K284" s="11">
        <v>2</v>
      </c>
      <c r="L284" t="s" s="12">
        <v>21651</v>
      </c>
    </row>
    <row r="285" ht="24" customHeight="1">
      <c r="A285" s="11">
        <v>283</v>
      </c>
      <c r="B285" t="s" s="12">
        <v>21586</v>
      </c>
      <c r="C285" t="s" s="12">
        <v>21652</v>
      </c>
      <c r="D285" t="s" s="12">
        <v>21650</v>
      </c>
      <c r="E285" t="s" s="12">
        <v>5930</v>
      </c>
      <c r="F285" s="11">
        <v>7140</v>
      </c>
      <c r="G285" s="11">
        <v>2012</v>
      </c>
      <c r="H285" s="11">
        <v>1994</v>
      </c>
      <c r="I285" s="200">
        <f>G285*3.5+5000</f>
        <v>12042</v>
      </c>
      <c r="J285" s="11">
        <v>1370</v>
      </c>
      <c r="K285" s="11">
        <v>2</v>
      </c>
      <c r="L285" t="s" s="12">
        <v>21651</v>
      </c>
    </row>
    <row r="286" ht="24" customHeight="1">
      <c r="A286" s="11">
        <v>284</v>
      </c>
      <c r="B286" t="s" s="12">
        <v>21586</v>
      </c>
      <c r="C286" t="s" s="12">
        <v>21653</v>
      </c>
      <c r="D286" t="s" s="12">
        <v>21654</v>
      </c>
      <c r="E286" t="s" s="12">
        <v>21097</v>
      </c>
      <c r="F286" s="11">
        <v>6000</v>
      </c>
      <c r="G286" s="11">
        <v>2010</v>
      </c>
      <c r="H286" s="200">
        <v>480</v>
      </c>
      <c r="I286" s="200">
        <f>G286*3.5+5000</f>
        <v>12035</v>
      </c>
      <c r="J286" s="200">
        <v>220</v>
      </c>
      <c r="K286" s="424">
        <v>1</v>
      </c>
      <c r="L286" t="s" s="12">
        <v>21655</v>
      </c>
    </row>
    <row r="287" ht="24" customHeight="1">
      <c r="A287" s="11">
        <v>285</v>
      </c>
      <c r="B287" t="s" s="12">
        <v>21586</v>
      </c>
      <c r="C287" t="s" s="12">
        <v>21656</v>
      </c>
      <c r="D287" t="s" s="12">
        <v>21657</v>
      </c>
      <c r="E287" t="s" s="12">
        <v>21097</v>
      </c>
      <c r="F287" s="11">
        <v>6000</v>
      </c>
      <c r="G287" s="11">
        <v>2004</v>
      </c>
      <c r="H287" s="200">
        <v>980</v>
      </c>
      <c r="I287" s="200">
        <f>G287*3.5+5000</f>
        <v>12014</v>
      </c>
      <c r="J287" s="200">
        <v>550</v>
      </c>
      <c r="K287" s="424">
        <v>2</v>
      </c>
      <c r="L287" t="s" s="12">
        <v>21658</v>
      </c>
    </row>
    <row r="288" ht="24" customHeight="1">
      <c r="A288" s="11">
        <v>286</v>
      </c>
      <c r="B288" t="s" s="12">
        <v>21659</v>
      </c>
      <c r="C288" t="s" s="12">
        <v>3406</v>
      </c>
      <c r="D288" t="s" s="12">
        <v>21660</v>
      </c>
      <c r="E288" t="s" s="12">
        <v>20907</v>
      </c>
      <c r="F288" s="11">
        <v>7000</v>
      </c>
      <c r="G288" s="11">
        <v>2009</v>
      </c>
      <c r="H288" s="11">
        <v>200</v>
      </c>
      <c r="I288" s="200">
        <f>G288*3.5+5000</f>
        <v>12031.5</v>
      </c>
      <c r="J288" s="11">
        <v>140</v>
      </c>
      <c r="K288" s="11">
        <v>1</v>
      </c>
      <c r="L288" t="s" s="12">
        <v>21661</v>
      </c>
    </row>
    <row r="289" ht="24" customHeight="1">
      <c r="A289" s="11">
        <v>287</v>
      </c>
      <c r="B289" t="s" s="12">
        <v>21659</v>
      </c>
      <c r="C289" t="s" s="12">
        <v>21662</v>
      </c>
      <c r="D289" t="s" s="12">
        <v>21663</v>
      </c>
      <c r="E289" t="s" s="12">
        <v>6162</v>
      </c>
      <c r="F289" s="11">
        <v>7430</v>
      </c>
      <c r="G289" t="s" s="12">
        <v>21664</v>
      </c>
      <c r="H289" s="11">
        <v>2042</v>
      </c>
      <c r="I289" s="200">
        <f>G289*3.5+5000</f>
        <v>12049</v>
      </c>
      <c r="J289" s="11">
        <v>1000</v>
      </c>
      <c r="K289" s="11">
        <v>6</v>
      </c>
      <c r="L289" t="s" s="12">
        <v>21665</v>
      </c>
    </row>
    <row r="290" ht="24" customHeight="1">
      <c r="A290" s="11">
        <v>288</v>
      </c>
      <c r="B290" t="s" s="12">
        <v>21659</v>
      </c>
      <c r="C290" t="s" s="12">
        <v>21666</v>
      </c>
      <c r="D290" t="s" s="12">
        <v>21667</v>
      </c>
      <c r="E290" t="s" s="12">
        <v>6162</v>
      </c>
      <c r="F290" s="11">
        <v>7756</v>
      </c>
      <c r="G290" s="11">
        <v>2009</v>
      </c>
      <c r="H290" s="11">
        <v>5256</v>
      </c>
      <c r="I290" s="200">
        <f>G290*3.5+5000</f>
        <v>12031.5</v>
      </c>
      <c r="J290" s="11">
        <v>1862</v>
      </c>
      <c r="K290" s="11">
        <v>3</v>
      </c>
      <c r="L290" t="s" s="12">
        <v>21668</v>
      </c>
    </row>
    <row r="291" ht="24" customHeight="1">
      <c r="A291" s="11">
        <v>289</v>
      </c>
      <c r="B291" t="s" s="12">
        <v>21659</v>
      </c>
      <c r="C291" t="s" s="12">
        <v>21669</v>
      </c>
      <c r="D291" t="s" s="12">
        <v>21667</v>
      </c>
      <c r="E291" t="s" s="12">
        <v>6162</v>
      </c>
      <c r="F291" s="11">
        <v>7756</v>
      </c>
      <c r="G291" s="11">
        <v>2009</v>
      </c>
      <c r="H291" s="11">
        <v>5256</v>
      </c>
      <c r="I291" s="200">
        <f>G291*3.5+5000</f>
        <v>12031.5</v>
      </c>
      <c r="J291" s="11">
        <v>1862</v>
      </c>
      <c r="K291" s="11">
        <v>2</v>
      </c>
      <c r="L291" t="s" s="12">
        <v>21668</v>
      </c>
    </row>
    <row r="292" ht="24" customHeight="1">
      <c r="A292" s="11">
        <v>290</v>
      </c>
      <c r="B292" t="s" s="12">
        <v>21659</v>
      </c>
      <c r="C292" t="s" s="12">
        <v>21670</v>
      </c>
      <c r="D292" t="s" s="12">
        <v>21667</v>
      </c>
      <c r="E292" t="s" s="12">
        <v>6162</v>
      </c>
      <c r="F292" s="11">
        <v>7756</v>
      </c>
      <c r="G292" s="11">
        <v>2009</v>
      </c>
      <c r="H292" s="11">
        <v>5256</v>
      </c>
      <c r="I292" s="200">
        <f>G292*3.5+5000</f>
        <v>12031.5</v>
      </c>
      <c r="J292" s="11">
        <v>1862</v>
      </c>
      <c r="K292" s="11">
        <v>2</v>
      </c>
      <c r="L292" t="s" s="12">
        <v>21668</v>
      </c>
    </row>
    <row r="293" ht="24" customHeight="1">
      <c r="A293" s="11">
        <v>291</v>
      </c>
      <c r="B293" t="s" s="12">
        <v>21659</v>
      </c>
      <c r="C293" t="s" s="12">
        <v>21671</v>
      </c>
      <c r="D293" t="s" s="12">
        <v>21672</v>
      </c>
      <c r="E293" t="s" s="12">
        <v>6162</v>
      </c>
      <c r="F293" s="11">
        <v>7789</v>
      </c>
      <c r="G293" s="11">
        <v>2006</v>
      </c>
      <c r="H293" s="11">
        <v>2000</v>
      </c>
      <c r="I293" s="200">
        <f>G293*3.5+5000</f>
        <v>12021</v>
      </c>
      <c r="J293" s="11">
        <v>765</v>
      </c>
      <c r="K293" s="11">
        <v>4</v>
      </c>
      <c r="L293" t="s" s="12">
        <v>21673</v>
      </c>
    </row>
    <row r="294" ht="24" customHeight="1">
      <c r="A294" s="11">
        <v>292</v>
      </c>
      <c r="B294" t="s" s="12">
        <v>21659</v>
      </c>
      <c r="C294" t="s" s="12">
        <v>21674</v>
      </c>
      <c r="D294" t="s" s="12">
        <v>21675</v>
      </c>
      <c r="E294" t="s" s="12">
        <v>6162</v>
      </c>
      <c r="F294" s="11">
        <v>7500</v>
      </c>
      <c r="G294" s="11">
        <v>2012</v>
      </c>
      <c r="H294" s="11">
        <v>205</v>
      </c>
      <c r="I294" s="200">
        <f>G294*3.5+5000</f>
        <v>12042</v>
      </c>
      <c r="J294" s="11">
        <v>243</v>
      </c>
      <c r="K294" s="11">
        <v>1</v>
      </c>
      <c r="L294" t="s" s="12">
        <v>21676</v>
      </c>
    </row>
    <row r="295" ht="24" customHeight="1">
      <c r="A295" s="11">
        <v>293</v>
      </c>
      <c r="B295" t="s" s="12">
        <v>21659</v>
      </c>
      <c r="C295" t="s" s="12">
        <v>21677</v>
      </c>
      <c r="D295" t="s" s="12">
        <v>21678</v>
      </c>
      <c r="E295" t="s" s="12">
        <v>6162</v>
      </c>
      <c r="F295" s="11">
        <v>7700</v>
      </c>
      <c r="G295" s="11">
        <v>2013</v>
      </c>
      <c r="H295" s="11">
        <v>1756</v>
      </c>
      <c r="I295" s="200">
        <f>G295*3.5+5000</f>
        <v>12045.5</v>
      </c>
      <c r="J295" s="11">
        <v>1600</v>
      </c>
      <c r="K295" s="11">
        <v>2</v>
      </c>
      <c r="L295" t="s" s="12">
        <v>21679</v>
      </c>
    </row>
    <row r="296" ht="24" customHeight="1">
      <c r="A296" s="11">
        <v>294</v>
      </c>
      <c r="B296" t="s" s="12">
        <v>21659</v>
      </c>
      <c r="C296" t="s" s="12">
        <v>21680</v>
      </c>
      <c r="D296" t="s" s="12">
        <v>21681</v>
      </c>
      <c r="E296" t="s" s="12">
        <v>20907</v>
      </c>
      <c r="F296" s="11">
        <v>6000</v>
      </c>
      <c r="G296" s="11">
        <v>2002</v>
      </c>
      <c r="H296" s="11">
        <v>376</v>
      </c>
      <c r="I296" s="200">
        <f>G296*3.5+5000</f>
        <v>12007</v>
      </c>
      <c r="J296" s="11">
        <v>100</v>
      </c>
      <c r="K296" s="11">
        <v>2</v>
      </c>
      <c r="L296" t="s" s="12">
        <v>21281</v>
      </c>
    </row>
    <row r="297" ht="24" customHeight="1">
      <c r="A297" s="11">
        <v>295</v>
      </c>
      <c r="B297" t="s" s="12">
        <v>21659</v>
      </c>
      <c r="C297" t="s" s="12">
        <v>21682</v>
      </c>
      <c r="D297" t="s" s="12">
        <v>21683</v>
      </c>
      <c r="E297" t="s" s="12">
        <v>20907</v>
      </c>
      <c r="F297" s="11">
        <v>8200</v>
      </c>
      <c r="G297" s="11">
        <v>2015</v>
      </c>
      <c r="H297" s="11">
        <v>426</v>
      </c>
      <c r="I297" s="200">
        <f>G297*3.5+5000</f>
        <v>12052.5</v>
      </c>
      <c r="J297" s="11">
        <v>918</v>
      </c>
      <c r="K297" s="11">
        <v>3</v>
      </c>
      <c r="L297" t="s" s="12">
        <v>21684</v>
      </c>
    </row>
    <row r="298" ht="24" customHeight="1">
      <c r="A298" s="11">
        <v>296</v>
      </c>
      <c r="B298" t="s" s="12">
        <v>21659</v>
      </c>
      <c r="C298" t="s" s="12">
        <v>21685</v>
      </c>
      <c r="D298" t="s" s="12">
        <v>21683</v>
      </c>
      <c r="E298" t="s" s="12">
        <v>20907</v>
      </c>
      <c r="F298" s="11">
        <v>8200</v>
      </c>
      <c r="G298" s="11">
        <v>2015</v>
      </c>
      <c r="H298" s="11">
        <v>426</v>
      </c>
      <c r="I298" s="200">
        <f>G298*3.5+5000</f>
        <v>12052.5</v>
      </c>
      <c r="J298" s="11">
        <v>918</v>
      </c>
      <c r="K298" s="11">
        <v>3</v>
      </c>
      <c r="L298" t="s" s="12">
        <v>21684</v>
      </c>
    </row>
    <row r="299" ht="24" customHeight="1">
      <c r="A299" s="11">
        <v>297</v>
      </c>
      <c r="B299" t="s" s="12">
        <v>21659</v>
      </c>
      <c r="C299" t="s" s="12">
        <v>21686</v>
      </c>
      <c r="D299" t="s" s="12">
        <v>21687</v>
      </c>
      <c r="E299" t="s" s="12">
        <v>6162</v>
      </c>
      <c r="F299" s="11">
        <v>7270</v>
      </c>
      <c r="G299" s="11">
        <v>2003</v>
      </c>
      <c r="H299" s="11">
        <v>1254</v>
      </c>
      <c r="I299" s="200">
        <f>G299*3.5+5000</f>
        <v>12010.5</v>
      </c>
      <c r="J299" s="11">
        <v>1000</v>
      </c>
      <c r="K299" s="11">
        <v>4</v>
      </c>
      <c r="L299" t="s" s="12">
        <v>21688</v>
      </c>
    </row>
    <row r="300" ht="24" customHeight="1">
      <c r="A300" s="11">
        <v>298</v>
      </c>
      <c r="B300" t="s" s="12">
        <v>21659</v>
      </c>
      <c r="C300" t="s" s="12">
        <v>21689</v>
      </c>
      <c r="D300" t="s" s="12">
        <v>21690</v>
      </c>
      <c r="E300" t="s" s="12">
        <v>20907</v>
      </c>
      <c r="F300" s="11">
        <v>9000</v>
      </c>
      <c r="G300" s="11">
        <v>2011</v>
      </c>
      <c r="H300" s="11">
        <v>2000</v>
      </c>
      <c r="I300" s="200">
        <f>G300*3.5+5000</f>
        <v>12038.5</v>
      </c>
      <c r="J300" s="11">
        <v>760</v>
      </c>
      <c r="K300" s="11">
        <v>2</v>
      </c>
      <c r="L300" t="s" s="12">
        <v>21691</v>
      </c>
    </row>
    <row r="301" ht="24" customHeight="1">
      <c r="A301" s="11">
        <v>299</v>
      </c>
      <c r="B301" t="s" s="12">
        <v>21659</v>
      </c>
      <c r="C301" t="s" s="12">
        <v>21692</v>
      </c>
      <c r="D301" t="s" s="12">
        <v>21693</v>
      </c>
      <c r="E301" t="s" s="12">
        <v>6162</v>
      </c>
      <c r="F301" s="11">
        <v>7000</v>
      </c>
      <c r="G301" s="11">
        <v>2008</v>
      </c>
      <c r="H301" s="11">
        <v>1300</v>
      </c>
      <c r="I301" s="200">
        <f>G301*3.5+5000</f>
        <v>12028</v>
      </c>
      <c r="J301" s="11">
        <v>680</v>
      </c>
      <c r="K301" s="11">
        <v>2</v>
      </c>
      <c r="L301" t="s" s="12">
        <v>21688</v>
      </c>
    </row>
    <row r="302" ht="24" customHeight="1">
      <c r="A302" s="11">
        <v>300</v>
      </c>
      <c r="B302" t="s" s="12">
        <v>21659</v>
      </c>
      <c r="C302" t="s" s="12">
        <v>21694</v>
      </c>
      <c r="D302" t="s" s="12">
        <v>21695</v>
      </c>
      <c r="E302" t="s" s="12">
        <v>21</v>
      </c>
      <c r="F302" s="11">
        <v>9200</v>
      </c>
      <c r="G302" s="11">
        <v>2014</v>
      </c>
      <c r="H302" s="11">
        <v>900</v>
      </c>
      <c r="I302" s="200">
        <f>G302*3.5+5000</f>
        <v>12049</v>
      </c>
      <c r="J302" s="11">
        <v>700</v>
      </c>
      <c r="K302" s="11">
        <v>2</v>
      </c>
      <c r="L302" t="s" s="12">
        <v>21696</v>
      </c>
    </row>
    <row r="303" ht="24" customHeight="1">
      <c r="A303" s="11">
        <v>301</v>
      </c>
      <c r="B303" t="s" s="12">
        <v>21659</v>
      </c>
      <c r="C303" t="s" s="12">
        <v>21697</v>
      </c>
      <c r="D303" t="s" s="12">
        <v>21698</v>
      </c>
      <c r="E303" t="s" s="12">
        <v>6162</v>
      </c>
      <c r="F303" s="11">
        <v>10167</v>
      </c>
      <c r="G303" s="11">
        <v>2013</v>
      </c>
      <c r="H303" s="11">
        <v>805</v>
      </c>
      <c r="I303" s="200">
        <f>G303*3.5+5000</f>
        <v>12045.5</v>
      </c>
      <c r="J303" s="11">
        <v>600</v>
      </c>
      <c r="K303" s="11">
        <v>1</v>
      </c>
      <c r="L303" t="s" s="12">
        <v>21699</v>
      </c>
    </row>
    <row r="304" ht="24" customHeight="1">
      <c r="A304" s="11">
        <v>302</v>
      </c>
      <c r="B304" t="s" s="12">
        <v>21659</v>
      </c>
      <c r="C304" t="s" s="12">
        <v>21700</v>
      </c>
      <c r="D304" t="s" s="12">
        <v>21701</v>
      </c>
      <c r="E304" t="s" s="12">
        <v>6162</v>
      </c>
      <c r="F304" s="11">
        <v>11000</v>
      </c>
      <c r="G304" s="11">
        <v>2015</v>
      </c>
      <c r="H304" s="200">
        <v>3700</v>
      </c>
      <c r="I304" s="200">
        <f>G304*3.5+5000</f>
        <v>12052.5</v>
      </c>
      <c r="J304" s="200">
        <v>3200</v>
      </c>
      <c r="K304" s="11">
        <v>7</v>
      </c>
      <c r="L304" t="s" s="12">
        <v>21702</v>
      </c>
    </row>
    <row r="305" ht="24" customHeight="1">
      <c r="A305" s="11">
        <v>303</v>
      </c>
      <c r="B305" t="s" s="12">
        <v>21659</v>
      </c>
      <c r="C305" t="s" s="12">
        <v>21703</v>
      </c>
      <c r="D305" t="s" s="12">
        <v>21701</v>
      </c>
      <c r="E305" t="s" s="12">
        <v>6162</v>
      </c>
      <c r="F305" s="11">
        <v>11000</v>
      </c>
      <c r="G305" s="11">
        <v>2015</v>
      </c>
      <c r="H305" s="200">
        <v>3700</v>
      </c>
      <c r="I305" s="200">
        <f>G305*3.5+5000</f>
        <v>12052.5</v>
      </c>
      <c r="J305" s="200">
        <v>3200</v>
      </c>
      <c r="K305" s="11">
        <v>2</v>
      </c>
      <c r="L305" t="s" s="12">
        <v>21702</v>
      </c>
    </row>
    <row r="306" ht="24" customHeight="1">
      <c r="A306" s="11">
        <v>304</v>
      </c>
      <c r="B306" t="s" s="12">
        <v>21659</v>
      </c>
      <c r="C306" t="s" s="12">
        <v>21704</v>
      </c>
      <c r="D306" t="s" s="12">
        <v>21701</v>
      </c>
      <c r="E306" t="s" s="12">
        <v>6162</v>
      </c>
      <c r="F306" s="11">
        <v>11000</v>
      </c>
      <c r="G306" s="11">
        <v>2015</v>
      </c>
      <c r="H306" s="200">
        <v>3700</v>
      </c>
      <c r="I306" s="200">
        <f>G306*3.5+5000</f>
        <v>12052.5</v>
      </c>
      <c r="J306" s="200">
        <v>3200</v>
      </c>
      <c r="K306" s="11">
        <v>2</v>
      </c>
      <c r="L306" t="s" s="12">
        <v>21702</v>
      </c>
    </row>
    <row r="307" ht="24" customHeight="1">
      <c r="A307" s="11">
        <v>305</v>
      </c>
      <c r="B307" t="s" s="12">
        <v>21659</v>
      </c>
      <c r="C307" t="s" s="12">
        <v>21705</v>
      </c>
      <c r="D307" t="s" s="12">
        <v>21706</v>
      </c>
      <c r="E307" t="s" s="12">
        <v>20907</v>
      </c>
      <c r="F307" s="11">
        <v>6800</v>
      </c>
      <c r="G307" s="11">
        <v>2000</v>
      </c>
      <c r="H307" s="11">
        <v>300</v>
      </c>
      <c r="I307" s="200">
        <f>G307*3.5+5000</f>
        <v>12000</v>
      </c>
      <c r="J307" s="11">
        <v>100</v>
      </c>
      <c r="K307" s="11">
        <v>1</v>
      </c>
      <c r="L307" t="s" s="12">
        <v>21707</v>
      </c>
    </row>
    <row r="308" ht="24" customHeight="1">
      <c r="A308" s="11">
        <v>306</v>
      </c>
      <c r="B308" t="s" s="12">
        <v>21659</v>
      </c>
      <c r="C308" t="s" s="12">
        <v>21708</v>
      </c>
      <c r="D308" t="s" s="12">
        <v>21709</v>
      </c>
      <c r="E308" t="s" s="12">
        <v>21</v>
      </c>
      <c r="F308" s="11">
        <v>7100</v>
      </c>
      <c r="G308" s="11">
        <v>2009</v>
      </c>
      <c r="H308" s="11">
        <v>230</v>
      </c>
      <c r="I308" s="200">
        <f>G308*3.5+5000</f>
        <v>12031.5</v>
      </c>
      <c r="J308" s="11">
        <v>200</v>
      </c>
      <c r="K308" s="11">
        <v>2</v>
      </c>
      <c r="L308" t="s" s="12">
        <v>21710</v>
      </c>
    </row>
    <row r="309" ht="24" customHeight="1">
      <c r="A309" s="11">
        <v>307</v>
      </c>
      <c r="B309" t="s" s="12">
        <v>21659</v>
      </c>
      <c r="C309" t="s" s="12">
        <v>3821</v>
      </c>
      <c r="D309" t="s" s="12">
        <v>21711</v>
      </c>
      <c r="E309" t="s" s="12">
        <v>6162</v>
      </c>
      <c r="F309" s="11">
        <v>8900</v>
      </c>
      <c r="G309" s="11">
        <v>2012</v>
      </c>
      <c r="H309" s="11">
        <v>3275</v>
      </c>
      <c r="I309" s="200">
        <f>G309*3.5+5000</f>
        <v>12042</v>
      </c>
      <c r="J309" s="11">
        <v>2175</v>
      </c>
      <c r="K309" s="11">
        <v>4</v>
      </c>
      <c r="L309" t="s" s="12">
        <v>21712</v>
      </c>
    </row>
    <row r="310" ht="24" customHeight="1">
      <c r="A310" s="11">
        <v>308</v>
      </c>
      <c r="B310" t="s" s="12">
        <v>21659</v>
      </c>
      <c r="C310" t="s" s="12">
        <v>21713</v>
      </c>
      <c r="D310" t="s" s="12">
        <v>21714</v>
      </c>
      <c r="E310" t="s" s="12">
        <v>6162</v>
      </c>
      <c r="F310" s="11">
        <v>7700</v>
      </c>
      <c r="G310" s="11">
        <v>2014</v>
      </c>
      <c r="H310" s="11">
        <v>7249</v>
      </c>
      <c r="I310" s="200">
        <f>G310*3.5+5000</f>
        <v>12049</v>
      </c>
      <c r="J310" s="11">
        <v>6183</v>
      </c>
      <c r="K310" s="11">
        <v>4</v>
      </c>
      <c r="L310" t="s" s="12">
        <v>21715</v>
      </c>
    </row>
    <row r="311" ht="24" customHeight="1">
      <c r="A311" s="11">
        <v>309</v>
      </c>
      <c r="B311" t="s" s="12">
        <v>21659</v>
      </c>
      <c r="C311" t="s" s="12">
        <v>21716</v>
      </c>
      <c r="D311" t="s" s="12">
        <v>21717</v>
      </c>
      <c r="E311" t="s" s="12">
        <v>6162</v>
      </c>
      <c r="F311" s="11">
        <v>7500</v>
      </c>
      <c r="G311" s="11">
        <v>2015</v>
      </c>
      <c r="H311" s="11">
        <v>3765</v>
      </c>
      <c r="I311" s="200">
        <f>G311*3.5+5000</f>
        <v>12052.5</v>
      </c>
      <c r="J311" s="11">
        <v>2187</v>
      </c>
      <c r="K311" s="11">
        <v>4</v>
      </c>
      <c r="L311" t="s" s="12">
        <v>21718</v>
      </c>
    </row>
    <row r="312" ht="24" customHeight="1">
      <c r="A312" s="11">
        <v>310</v>
      </c>
      <c r="B312" t="s" s="12">
        <v>21659</v>
      </c>
      <c r="C312" t="s" s="12">
        <v>21719</v>
      </c>
      <c r="D312" t="s" s="12">
        <v>21720</v>
      </c>
      <c r="E312" t="s" s="12">
        <v>21097</v>
      </c>
      <c r="F312" s="11">
        <v>7000</v>
      </c>
      <c r="G312" s="11">
        <v>2008</v>
      </c>
      <c r="H312" s="200">
        <v>1500</v>
      </c>
      <c r="I312" s="200">
        <f>G312*3.5+5000</f>
        <v>12028</v>
      </c>
      <c r="J312" s="200">
        <v>450</v>
      </c>
      <c r="K312" s="424">
        <v>2</v>
      </c>
      <c r="L312" t="s" s="12">
        <v>21721</v>
      </c>
    </row>
    <row r="313" ht="24" customHeight="1">
      <c r="A313" s="11">
        <v>311</v>
      </c>
      <c r="B313" t="s" s="12">
        <v>21659</v>
      </c>
      <c r="C313" t="s" s="12">
        <v>21722</v>
      </c>
      <c r="D313" t="s" s="12">
        <v>21723</v>
      </c>
      <c r="E313" t="s" s="12">
        <v>20907</v>
      </c>
      <c r="F313" s="11">
        <v>8000</v>
      </c>
      <c r="G313" s="11">
        <v>2009</v>
      </c>
      <c r="H313" s="11">
        <v>900</v>
      </c>
      <c r="I313" s="200">
        <f>G313*3.5+5000</f>
        <v>12031.5</v>
      </c>
      <c r="J313" s="11">
        <v>300</v>
      </c>
      <c r="K313" s="11">
        <v>1</v>
      </c>
      <c r="L313" t="s" s="12">
        <v>21724</v>
      </c>
    </row>
    <row r="314" ht="24" customHeight="1">
      <c r="A314" s="11">
        <v>312</v>
      </c>
      <c r="B314" t="s" s="12">
        <v>21659</v>
      </c>
      <c r="C314" t="s" s="12">
        <v>21725</v>
      </c>
      <c r="D314" t="s" s="12">
        <v>21726</v>
      </c>
      <c r="E314" t="s" s="12">
        <v>6162</v>
      </c>
      <c r="F314" s="11">
        <v>7500</v>
      </c>
      <c r="G314" s="11">
        <v>2006</v>
      </c>
      <c r="H314" s="200">
        <v>750</v>
      </c>
      <c r="I314" s="200">
        <f>G314*3.5+5000</f>
        <v>12021</v>
      </c>
      <c r="J314" s="200">
        <v>200</v>
      </c>
      <c r="K314" s="11">
        <v>1</v>
      </c>
      <c r="L314" t="s" s="12">
        <v>21727</v>
      </c>
    </row>
    <row r="315" ht="24" customHeight="1">
      <c r="A315" s="11">
        <v>313</v>
      </c>
      <c r="B315" t="s" s="12">
        <v>21659</v>
      </c>
      <c r="C315" t="s" s="12">
        <v>21728</v>
      </c>
      <c r="D315" t="s" s="12">
        <v>21729</v>
      </c>
      <c r="E315" t="s" s="12">
        <v>20907</v>
      </c>
      <c r="F315" s="11">
        <v>7500</v>
      </c>
      <c r="G315" s="11">
        <v>2012</v>
      </c>
      <c r="H315" s="200">
        <v>900</v>
      </c>
      <c r="I315" s="200">
        <f>G315*3.5+5000</f>
        <v>12042</v>
      </c>
      <c r="J315" s="200">
        <v>300</v>
      </c>
      <c r="K315" s="11">
        <v>1</v>
      </c>
      <c r="L315" t="s" s="12">
        <v>21730</v>
      </c>
    </row>
    <row r="316" ht="24" customHeight="1">
      <c r="A316" s="11">
        <v>314</v>
      </c>
      <c r="B316" t="s" s="12">
        <v>21659</v>
      </c>
      <c r="C316" t="s" s="12">
        <v>21731</v>
      </c>
      <c r="D316" t="s" s="12">
        <v>21732</v>
      </c>
      <c r="E316" t="s" s="12">
        <v>20907</v>
      </c>
      <c r="F316" s="11">
        <v>9000</v>
      </c>
      <c r="G316" s="11">
        <v>2012</v>
      </c>
      <c r="H316" s="200">
        <v>600</v>
      </c>
      <c r="I316" s="200">
        <f>G316*3.5+5000</f>
        <v>12042</v>
      </c>
      <c r="J316" s="200">
        <v>400</v>
      </c>
      <c r="K316" s="424">
        <v>1</v>
      </c>
      <c r="L316" t="s" s="12">
        <v>21733</v>
      </c>
    </row>
    <row r="317" ht="24" customHeight="1">
      <c r="A317" s="11">
        <v>315</v>
      </c>
      <c r="B317" t="s" s="12">
        <v>21659</v>
      </c>
      <c r="C317" t="s" s="12">
        <v>21734</v>
      </c>
      <c r="D317" t="s" s="12">
        <v>21735</v>
      </c>
      <c r="E317" t="s" s="12">
        <v>6162</v>
      </c>
      <c r="F317" s="11">
        <v>12000</v>
      </c>
      <c r="G317" s="11">
        <v>2015</v>
      </c>
      <c r="H317" s="200">
        <v>2252</v>
      </c>
      <c r="I317" s="200">
        <f>G317*3.5+5000</f>
        <v>12052.5</v>
      </c>
      <c r="J317" s="200">
        <v>1100</v>
      </c>
      <c r="K317" s="11">
        <v>2</v>
      </c>
      <c r="L317" t="s" s="12">
        <v>21736</v>
      </c>
    </row>
    <row r="318" ht="24" customHeight="1">
      <c r="A318" s="11">
        <v>316</v>
      </c>
      <c r="B318" t="s" s="12">
        <v>21659</v>
      </c>
      <c r="C318" t="s" s="12">
        <v>21737</v>
      </c>
      <c r="D318" t="s" s="12">
        <v>21738</v>
      </c>
      <c r="E318" t="s" s="12">
        <v>5930</v>
      </c>
      <c r="F318" s="11">
        <v>12000</v>
      </c>
      <c r="G318" s="11">
        <v>2015</v>
      </c>
      <c r="H318" s="200">
        <v>900</v>
      </c>
      <c r="I318" s="200">
        <f>G318*3.5+5000</f>
        <v>12052.5</v>
      </c>
      <c r="J318" s="200">
        <v>300</v>
      </c>
      <c r="K318" s="11">
        <v>2</v>
      </c>
      <c r="L318" t="s" s="12">
        <v>21739</v>
      </c>
    </row>
    <row r="319" ht="24" customHeight="1">
      <c r="A319" s="11">
        <v>317</v>
      </c>
      <c r="B319" t="s" s="12">
        <v>21659</v>
      </c>
      <c r="C319" t="s" s="12">
        <v>21740</v>
      </c>
      <c r="D319" t="s" s="12">
        <v>21741</v>
      </c>
      <c r="E319" t="s" s="12">
        <v>20907</v>
      </c>
      <c r="F319" s="11">
        <v>8000</v>
      </c>
      <c r="G319" s="11">
        <v>2015</v>
      </c>
      <c r="H319" s="200">
        <v>900</v>
      </c>
      <c r="I319" s="200">
        <f>G319*3.5+5000</f>
        <v>12052.5</v>
      </c>
      <c r="J319" s="200">
        <v>400</v>
      </c>
      <c r="K319" s="11">
        <v>4</v>
      </c>
      <c r="L319" t="s" s="12">
        <v>21742</v>
      </c>
    </row>
    <row r="320" ht="24" customHeight="1">
      <c r="A320" s="11">
        <v>318</v>
      </c>
      <c r="B320" t="s" s="12">
        <v>21659</v>
      </c>
      <c r="C320" t="s" s="12">
        <v>21743</v>
      </c>
      <c r="D320" t="s" s="12">
        <v>21744</v>
      </c>
      <c r="E320" t="s" s="12">
        <v>20907</v>
      </c>
      <c r="F320" s="11">
        <v>7800</v>
      </c>
      <c r="G320" s="11">
        <v>2013</v>
      </c>
      <c r="H320" s="200">
        <v>1072</v>
      </c>
      <c r="I320" s="200">
        <f>G320*3.5+5000</f>
        <v>12045.5</v>
      </c>
      <c r="J320" s="200">
        <v>500</v>
      </c>
      <c r="K320" s="11">
        <v>1</v>
      </c>
      <c r="L320" t="s" s="12">
        <v>21745</v>
      </c>
    </row>
    <row r="321" ht="24" customHeight="1">
      <c r="A321" s="11">
        <v>319</v>
      </c>
      <c r="B321" t="s" s="12">
        <v>21659</v>
      </c>
      <c r="C321" t="s" s="12">
        <v>21746</v>
      </c>
      <c r="D321" t="s" s="12">
        <v>21747</v>
      </c>
      <c r="E321" t="s" s="12">
        <v>20907</v>
      </c>
      <c r="F321" s="11">
        <v>6500</v>
      </c>
      <c r="G321" s="11">
        <v>2006</v>
      </c>
      <c r="H321" s="200">
        <v>700</v>
      </c>
      <c r="I321" s="200">
        <f>G321*3.5+5000</f>
        <v>12021</v>
      </c>
      <c r="J321" s="200">
        <v>200</v>
      </c>
      <c r="K321" s="11">
        <v>1</v>
      </c>
      <c r="L321" t="s" s="12">
        <v>21748</v>
      </c>
    </row>
    <row r="322" ht="24" customHeight="1">
      <c r="A322" s="11">
        <v>320</v>
      </c>
      <c r="B322" t="s" s="12">
        <v>21659</v>
      </c>
      <c r="C322" t="s" s="12">
        <v>21749</v>
      </c>
      <c r="D322" t="s" s="12">
        <v>21750</v>
      </c>
      <c r="E322" t="s" s="12">
        <v>20907</v>
      </c>
      <c r="F322" s="11">
        <v>7500</v>
      </c>
      <c r="G322" s="11">
        <v>2006</v>
      </c>
      <c r="H322" s="200">
        <v>940</v>
      </c>
      <c r="I322" s="200">
        <f>G322*3.5+5000</f>
        <v>12021</v>
      </c>
      <c r="J322" s="200">
        <v>400</v>
      </c>
      <c r="K322" s="11">
        <v>1</v>
      </c>
      <c r="L322" t="s" s="12">
        <v>21751</v>
      </c>
    </row>
    <row r="323" ht="24" customHeight="1">
      <c r="A323" s="11">
        <v>321</v>
      </c>
      <c r="B323" t="s" s="12">
        <v>21659</v>
      </c>
      <c r="C323" t="s" s="12">
        <v>21752</v>
      </c>
      <c r="D323" t="s" s="12">
        <v>21753</v>
      </c>
      <c r="E323" t="s" s="12">
        <v>21097</v>
      </c>
      <c r="F323" s="11">
        <v>7500</v>
      </c>
      <c r="G323" s="11">
        <v>2008</v>
      </c>
      <c r="H323" s="200">
        <v>400</v>
      </c>
      <c r="I323" s="200">
        <f>G323*3.5+5000</f>
        <v>12028</v>
      </c>
      <c r="J323" s="200">
        <v>280</v>
      </c>
      <c r="K323" s="11">
        <v>1</v>
      </c>
      <c r="L323" t="s" s="12">
        <v>21754</v>
      </c>
    </row>
    <row r="324" ht="24" customHeight="1">
      <c r="A324" s="11">
        <v>322</v>
      </c>
      <c r="B324" t="s" s="12">
        <v>21659</v>
      </c>
      <c r="C324" t="s" s="12">
        <v>21755</v>
      </c>
      <c r="D324" t="s" s="12">
        <v>21756</v>
      </c>
      <c r="E324" t="s" s="12">
        <v>21097</v>
      </c>
      <c r="F324" s="11">
        <v>7000</v>
      </c>
      <c r="G324" s="11">
        <v>2015</v>
      </c>
      <c r="H324" s="200">
        <v>2100</v>
      </c>
      <c r="I324" s="200">
        <f>G324*3.5+5000</f>
        <v>12052.5</v>
      </c>
      <c r="J324" s="200">
        <v>900</v>
      </c>
      <c r="K324" s="11">
        <v>1</v>
      </c>
      <c r="L324" t="s" s="12">
        <v>21757</v>
      </c>
    </row>
    <row r="325" ht="24" customHeight="1">
      <c r="A325" s="11">
        <v>323</v>
      </c>
      <c r="B325" t="s" s="12">
        <v>21659</v>
      </c>
      <c r="C325" t="s" s="12">
        <v>21758</v>
      </c>
      <c r="D325" t="s" s="12">
        <v>21759</v>
      </c>
      <c r="E325" t="s" s="12">
        <v>21097</v>
      </c>
      <c r="F325" s="11">
        <v>8000</v>
      </c>
      <c r="G325" s="11">
        <v>2010</v>
      </c>
      <c r="H325" s="200">
        <v>530</v>
      </c>
      <c r="I325" s="200">
        <f>G325*3.5+5000</f>
        <v>12035</v>
      </c>
      <c r="J325" s="200">
        <v>200</v>
      </c>
      <c r="K325" s="11">
        <v>2</v>
      </c>
      <c r="L325" t="s" s="12">
        <v>21760</v>
      </c>
    </row>
    <row r="326" ht="24" customHeight="1">
      <c r="A326" s="11">
        <v>324</v>
      </c>
      <c r="B326" t="s" s="12">
        <v>21659</v>
      </c>
      <c r="C326" t="s" s="12">
        <v>21761</v>
      </c>
      <c r="D326" t="s" s="12">
        <v>21762</v>
      </c>
      <c r="E326" t="s" s="12">
        <v>21097</v>
      </c>
      <c r="F326" s="11">
        <v>6500</v>
      </c>
      <c r="G326" s="11">
        <v>2005</v>
      </c>
      <c r="H326" s="200">
        <v>330</v>
      </c>
      <c r="I326" s="200">
        <f>G326*3.5+5000</f>
        <v>12017.5</v>
      </c>
      <c r="J326" s="200">
        <v>50</v>
      </c>
      <c r="K326" s="11">
        <v>1</v>
      </c>
      <c r="L326" t="s" s="12">
        <v>21757</v>
      </c>
    </row>
    <row r="327" ht="24" customHeight="1">
      <c r="A327" s="11">
        <v>325</v>
      </c>
      <c r="B327" t="s" s="12">
        <v>21659</v>
      </c>
      <c r="C327" t="s" s="12">
        <v>21763</v>
      </c>
      <c r="D327" t="s" s="12">
        <v>21764</v>
      </c>
      <c r="E327" t="s" s="12">
        <v>21097</v>
      </c>
      <c r="F327" s="11">
        <v>8000</v>
      </c>
      <c r="G327" s="11">
        <v>2010</v>
      </c>
      <c r="H327" s="11">
        <v>700</v>
      </c>
      <c r="I327" s="200">
        <f>G327*3.5+5000</f>
        <v>12035</v>
      </c>
      <c r="J327" s="11">
        <v>350</v>
      </c>
      <c r="K327" s="424">
        <v>2</v>
      </c>
      <c r="L327" t="s" s="12">
        <v>21765</v>
      </c>
    </row>
    <row r="328" ht="24" customHeight="1">
      <c r="A328" s="11">
        <v>326</v>
      </c>
      <c r="B328" t="s" s="12">
        <v>21766</v>
      </c>
      <c r="C328" t="s" s="12">
        <v>21767</v>
      </c>
      <c r="D328" t="s" s="12">
        <v>21768</v>
      </c>
      <c r="E328" t="s" s="12">
        <v>6162</v>
      </c>
      <c r="F328" s="11">
        <v>7000</v>
      </c>
      <c r="G328" s="11">
        <v>2012</v>
      </c>
      <c r="H328" s="11">
        <v>1084</v>
      </c>
      <c r="I328" s="200">
        <f>G328*3.5+5000</f>
        <v>12042</v>
      </c>
      <c r="J328" s="11">
        <v>542</v>
      </c>
      <c r="K328" s="11">
        <v>2</v>
      </c>
      <c r="L328" t="s" s="12">
        <v>21769</v>
      </c>
    </row>
    <row r="329" ht="24" customHeight="1">
      <c r="A329" s="11">
        <v>327</v>
      </c>
      <c r="B329" t="s" s="12">
        <v>21766</v>
      </c>
      <c r="C329" t="s" s="12">
        <v>21770</v>
      </c>
      <c r="D329" t="s" s="12">
        <v>21771</v>
      </c>
      <c r="E329" t="s" s="12">
        <v>428</v>
      </c>
      <c r="F329" s="11">
        <v>10000</v>
      </c>
      <c r="G329" s="11">
        <v>2015</v>
      </c>
      <c r="H329" s="11">
        <v>80</v>
      </c>
      <c r="I329" s="200">
        <f>G329*3.5+5000</f>
        <v>12052.5</v>
      </c>
      <c r="J329" s="11">
        <v>100</v>
      </c>
      <c r="K329" s="424">
        <v>2</v>
      </c>
      <c r="L329" t="s" s="12">
        <v>21772</v>
      </c>
    </row>
    <row r="330" ht="24" customHeight="1">
      <c r="A330" s="11">
        <v>328</v>
      </c>
      <c r="B330" t="s" s="12">
        <v>21766</v>
      </c>
      <c r="C330" t="s" s="12">
        <v>21773</v>
      </c>
      <c r="D330" t="s" s="12">
        <v>21774</v>
      </c>
      <c r="E330" t="s" s="12">
        <v>428</v>
      </c>
      <c r="F330" s="11">
        <v>10000</v>
      </c>
      <c r="G330" s="11">
        <v>2015</v>
      </c>
      <c r="H330" s="11">
        <v>100</v>
      </c>
      <c r="I330" s="200">
        <f>G330*3.5+5000</f>
        <v>12052.5</v>
      </c>
      <c r="J330" s="11">
        <v>150</v>
      </c>
      <c r="K330" s="424">
        <v>1</v>
      </c>
      <c r="L330" t="s" s="12">
        <v>21775</v>
      </c>
    </row>
    <row r="331" ht="24" customHeight="1">
      <c r="A331" s="11">
        <v>329</v>
      </c>
      <c r="B331" t="s" s="12">
        <v>21766</v>
      </c>
      <c r="C331" t="s" s="12">
        <v>21776</v>
      </c>
      <c r="D331" t="s" s="12">
        <v>21777</v>
      </c>
      <c r="E331" t="s" s="12">
        <v>428</v>
      </c>
      <c r="F331" s="11">
        <v>10000</v>
      </c>
      <c r="G331" s="11">
        <v>2015</v>
      </c>
      <c r="H331" s="11">
        <v>150</v>
      </c>
      <c r="I331" s="200">
        <f>G331*3.5+5000</f>
        <v>12052.5</v>
      </c>
      <c r="J331" s="11">
        <v>150</v>
      </c>
      <c r="K331" s="11">
        <v>2</v>
      </c>
      <c r="L331" t="s" s="12">
        <v>21775</v>
      </c>
    </row>
    <row r="332" ht="24" customHeight="1">
      <c r="A332" s="11">
        <v>330</v>
      </c>
      <c r="B332" t="s" s="12">
        <v>21766</v>
      </c>
      <c r="C332" t="s" s="12">
        <v>21778</v>
      </c>
      <c r="D332" t="s" s="12">
        <v>21779</v>
      </c>
      <c r="E332" t="s" s="12">
        <v>6162</v>
      </c>
      <c r="F332" s="11">
        <v>8500</v>
      </c>
      <c r="G332" s="11">
        <v>2014</v>
      </c>
      <c r="H332" s="11">
        <v>900</v>
      </c>
      <c r="I332" s="200">
        <f>G332*3.5+5000</f>
        <v>12049</v>
      </c>
      <c r="J332" s="11">
        <v>600</v>
      </c>
      <c r="K332" s="11">
        <v>2</v>
      </c>
      <c r="L332" t="s" s="12">
        <v>21780</v>
      </c>
    </row>
    <row r="333" ht="24" customHeight="1">
      <c r="A333" s="11">
        <v>331</v>
      </c>
      <c r="B333" t="s" s="12">
        <v>21766</v>
      </c>
      <c r="C333" t="s" s="12">
        <v>21781</v>
      </c>
      <c r="D333" t="s" s="12">
        <v>21782</v>
      </c>
      <c r="E333" t="s" s="12">
        <v>6162</v>
      </c>
      <c r="F333" s="11">
        <v>8500</v>
      </c>
      <c r="G333" s="11">
        <v>2014</v>
      </c>
      <c r="H333" s="11">
        <v>1300</v>
      </c>
      <c r="I333" s="200">
        <f>G333*3.5+5000</f>
        <v>12049</v>
      </c>
      <c r="J333" s="11">
        <v>700</v>
      </c>
      <c r="K333" s="11">
        <v>6</v>
      </c>
      <c r="L333" t="s" s="12">
        <v>21780</v>
      </c>
    </row>
    <row r="334" ht="24" customHeight="1">
      <c r="A334" s="11">
        <v>332</v>
      </c>
      <c r="B334" t="s" s="12">
        <v>21766</v>
      </c>
      <c r="C334" t="s" s="12">
        <v>21783</v>
      </c>
      <c r="D334" t="s" s="12">
        <v>21784</v>
      </c>
      <c r="E334" t="s" s="12">
        <v>21785</v>
      </c>
      <c r="F334" s="11">
        <v>10000</v>
      </c>
      <c r="G334" s="11">
        <v>2015</v>
      </c>
      <c r="H334" s="11">
        <v>400</v>
      </c>
      <c r="I334" s="200">
        <f>G334*3.5+5000</f>
        <v>12052.5</v>
      </c>
      <c r="J334" s="11">
        <v>400</v>
      </c>
      <c r="K334" s="11">
        <v>2</v>
      </c>
      <c r="L334" t="s" s="12">
        <v>21786</v>
      </c>
    </row>
    <row r="335" ht="24" customHeight="1">
      <c r="A335" s="11">
        <v>333</v>
      </c>
      <c r="B335" t="s" s="12">
        <v>21766</v>
      </c>
      <c r="C335" t="s" s="12">
        <v>21787</v>
      </c>
      <c r="D335" t="s" s="12">
        <v>21788</v>
      </c>
      <c r="E335" t="s" s="12">
        <v>5930</v>
      </c>
      <c r="F335" t="s" s="12">
        <v>9301</v>
      </c>
      <c r="G335" s="11">
        <v>2007</v>
      </c>
      <c r="H335" t="s" s="12">
        <v>9301</v>
      </c>
      <c r="I335" s="200">
        <v>7700</v>
      </c>
      <c r="J335" s="11">
        <v>120</v>
      </c>
      <c r="K335" s="11">
        <v>1</v>
      </c>
      <c r="L335" t="s" s="12">
        <v>21789</v>
      </c>
    </row>
    <row r="336" ht="24" customHeight="1">
      <c r="A336" s="11">
        <v>334</v>
      </c>
      <c r="B336" t="s" s="12">
        <v>21766</v>
      </c>
      <c r="C336" t="s" s="12">
        <v>21790</v>
      </c>
      <c r="D336" t="s" s="12">
        <v>21791</v>
      </c>
      <c r="E336" t="s" s="12">
        <v>21097</v>
      </c>
      <c r="F336" s="11">
        <v>7500</v>
      </c>
      <c r="G336" s="11">
        <v>2013</v>
      </c>
      <c r="H336" s="11">
        <v>700</v>
      </c>
      <c r="I336" s="200">
        <f>G336*3.5+5000</f>
        <v>12045.5</v>
      </c>
      <c r="J336" s="11">
        <v>350</v>
      </c>
      <c r="K336" s="11">
        <v>3</v>
      </c>
      <c r="L336" t="s" s="12">
        <v>21792</v>
      </c>
    </row>
    <row r="337" ht="24" customHeight="1">
      <c r="A337" s="11">
        <v>335</v>
      </c>
      <c r="B337" t="s" s="12">
        <v>21766</v>
      </c>
      <c r="C337" t="s" s="12">
        <v>21793</v>
      </c>
      <c r="D337" t="s" s="12">
        <v>21794</v>
      </c>
      <c r="E337" t="s" s="12">
        <v>20907</v>
      </c>
      <c r="F337" s="11">
        <v>7500</v>
      </c>
      <c r="G337" s="11">
        <v>2011</v>
      </c>
      <c r="H337" s="11">
        <v>900</v>
      </c>
      <c r="I337" s="200">
        <f>G337*3.5+5000</f>
        <v>12038.5</v>
      </c>
      <c r="J337" s="11">
        <v>450</v>
      </c>
      <c r="K337" s="11">
        <v>2</v>
      </c>
      <c r="L337" t="s" s="12">
        <v>21795</v>
      </c>
    </row>
    <row r="338" ht="24" customHeight="1">
      <c r="A338" s="11">
        <v>336</v>
      </c>
      <c r="B338" t="s" s="12">
        <v>21766</v>
      </c>
      <c r="C338" t="s" s="12">
        <v>21796</v>
      </c>
      <c r="D338" t="s" s="12">
        <v>21797</v>
      </c>
      <c r="E338" t="s" s="12">
        <v>21097</v>
      </c>
      <c r="F338" s="11">
        <v>9000</v>
      </c>
      <c r="G338" s="11">
        <v>2012</v>
      </c>
      <c r="H338" s="11">
        <v>650</v>
      </c>
      <c r="I338" s="200">
        <f>G338*3.5+5000</f>
        <v>12042</v>
      </c>
      <c r="J338" s="11">
        <v>340</v>
      </c>
      <c r="K338" s="11">
        <v>2</v>
      </c>
      <c r="L338" t="s" s="12">
        <v>21798</v>
      </c>
    </row>
    <row r="339" ht="24" customHeight="1">
      <c r="A339" s="11">
        <v>337</v>
      </c>
      <c r="B339" t="s" s="12">
        <v>21799</v>
      </c>
      <c r="C339" t="s" s="12">
        <v>21800</v>
      </c>
      <c r="D339" t="s" s="12">
        <v>21801</v>
      </c>
      <c r="E339" t="s" s="12">
        <v>20907</v>
      </c>
      <c r="F339" s="11">
        <v>7735</v>
      </c>
      <c r="G339" s="11">
        <v>2010</v>
      </c>
      <c r="H339" s="11">
        <v>530</v>
      </c>
      <c r="I339" s="200">
        <f>G339*3.5+5000</f>
        <v>12035</v>
      </c>
      <c r="J339" s="11">
        <v>305</v>
      </c>
      <c r="K339" s="11">
        <v>2</v>
      </c>
      <c r="L339" t="s" s="12">
        <v>21802</v>
      </c>
    </row>
    <row r="340" ht="24" customHeight="1">
      <c r="A340" s="11">
        <v>338</v>
      </c>
      <c r="B340" t="s" s="12">
        <v>21799</v>
      </c>
      <c r="C340" t="s" s="12">
        <v>21803</v>
      </c>
      <c r="D340" t="s" s="12">
        <v>21804</v>
      </c>
      <c r="E340" t="s" s="12">
        <v>20907</v>
      </c>
      <c r="F340" s="11">
        <v>7115</v>
      </c>
      <c r="G340" t="s" s="12">
        <v>21805</v>
      </c>
      <c r="H340" s="11">
        <v>821</v>
      </c>
      <c r="I340" s="200">
        <f>G340*3.5+5000</f>
        <v>12031.5</v>
      </c>
      <c r="J340" s="11">
        <v>325</v>
      </c>
      <c r="K340" s="11">
        <v>2</v>
      </c>
      <c r="L340" t="s" s="12">
        <v>21806</v>
      </c>
    </row>
    <row r="341" ht="24" customHeight="1">
      <c r="A341" s="11">
        <v>339</v>
      </c>
      <c r="B341" t="s" s="12">
        <v>21799</v>
      </c>
      <c r="C341" t="s" s="12">
        <v>21807</v>
      </c>
      <c r="D341" t="s" s="12">
        <v>21808</v>
      </c>
      <c r="E341" t="s" s="12">
        <v>21112</v>
      </c>
      <c r="F341" s="11">
        <v>8000</v>
      </c>
      <c r="G341" s="11">
        <v>2006</v>
      </c>
      <c r="H341" s="11">
        <v>700</v>
      </c>
      <c r="I341" s="200">
        <f>G341*3.5+5000</f>
        <v>12021</v>
      </c>
      <c r="J341" s="11">
        <v>105</v>
      </c>
      <c r="K341" s="11">
        <v>2</v>
      </c>
      <c r="L341" t="s" s="12">
        <v>21809</v>
      </c>
    </row>
    <row r="342" ht="24" customHeight="1">
      <c r="A342" s="11">
        <v>340</v>
      </c>
      <c r="B342" t="s" s="12">
        <v>21799</v>
      </c>
      <c r="C342" t="s" s="12">
        <v>21810</v>
      </c>
      <c r="D342" t="s" s="12">
        <v>21811</v>
      </c>
      <c r="E342" t="s" s="12">
        <v>20907</v>
      </c>
      <c r="F342" s="11">
        <v>7416</v>
      </c>
      <c r="G342" s="11">
        <v>2000</v>
      </c>
      <c r="H342" s="11">
        <v>452</v>
      </c>
      <c r="I342" s="200">
        <f>G342*3.5+5000</f>
        <v>12000</v>
      </c>
      <c r="J342" s="11">
        <v>130</v>
      </c>
      <c r="K342" s="11">
        <v>1</v>
      </c>
      <c r="L342" t="s" s="12">
        <v>21812</v>
      </c>
    </row>
    <row r="343" ht="24" customHeight="1">
      <c r="A343" s="11">
        <v>341</v>
      </c>
      <c r="B343" t="s" s="12">
        <v>21799</v>
      </c>
      <c r="C343" t="s" s="12">
        <v>21813</v>
      </c>
      <c r="D343" t="s" s="12">
        <v>21814</v>
      </c>
      <c r="E343" t="s" s="12">
        <v>20907</v>
      </c>
      <c r="F343" s="11">
        <v>7500</v>
      </c>
      <c r="G343" s="11">
        <v>2001</v>
      </c>
      <c r="H343" s="11">
        <v>100</v>
      </c>
      <c r="I343" s="200">
        <f>G343*3.5+5000</f>
        <v>12003.5</v>
      </c>
      <c r="J343" s="11">
        <v>91</v>
      </c>
      <c r="K343" s="11">
        <v>3</v>
      </c>
      <c r="L343" t="s" s="12">
        <v>21815</v>
      </c>
    </row>
    <row r="344" ht="24" customHeight="1">
      <c r="A344" s="11">
        <v>342</v>
      </c>
      <c r="B344" t="s" s="12">
        <v>21799</v>
      </c>
      <c r="C344" t="s" s="12">
        <v>21816</v>
      </c>
      <c r="D344" t="s" s="12">
        <v>21817</v>
      </c>
      <c r="E344" t="s" s="12">
        <v>6162</v>
      </c>
      <c r="F344" s="11">
        <v>8800</v>
      </c>
      <c r="G344" s="11">
        <v>2006</v>
      </c>
      <c r="H344" s="11">
        <v>200</v>
      </c>
      <c r="I344" s="200">
        <f>G344*3.5+5000</f>
        <v>12021</v>
      </c>
      <c r="J344" s="11">
        <v>100</v>
      </c>
      <c r="K344" s="11">
        <v>1</v>
      </c>
      <c r="L344" t="s" s="12">
        <v>21815</v>
      </c>
    </row>
    <row r="345" ht="24" customHeight="1">
      <c r="A345" s="11">
        <v>343</v>
      </c>
      <c r="B345" t="s" s="12">
        <v>21799</v>
      </c>
      <c r="C345" t="s" s="12">
        <v>21818</v>
      </c>
      <c r="D345" t="s" s="12">
        <v>21819</v>
      </c>
      <c r="E345" t="s" s="12">
        <v>20907</v>
      </c>
      <c r="F345" s="11">
        <v>8000</v>
      </c>
      <c r="G345" s="11">
        <v>2004</v>
      </c>
      <c r="H345" s="11">
        <v>1100</v>
      </c>
      <c r="I345" s="200">
        <f>G345*3.5+5000</f>
        <v>12014</v>
      </c>
      <c r="J345" s="11">
        <v>130</v>
      </c>
      <c r="K345" s="11">
        <v>1</v>
      </c>
      <c r="L345" t="s" s="12">
        <v>21820</v>
      </c>
    </row>
    <row r="346" ht="24" customHeight="1">
      <c r="A346" s="11">
        <v>344</v>
      </c>
      <c r="B346" t="s" s="12">
        <v>21799</v>
      </c>
      <c r="C346" t="s" s="12">
        <v>21821</v>
      </c>
      <c r="D346" t="s" s="12">
        <v>21822</v>
      </c>
      <c r="E346" t="s" s="12">
        <v>20907</v>
      </c>
      <c r="F346" s="11">
        <v>8900</v>
      </c>
      <c r="G346" s="11">
        <v>2007</v>
      </c>
      <c r="H346" s="11">
        <v>1600</v>
      </c>
      <c r="I346" s="200">
        <f>G346*3.5+5000</f>
        <v>12024.5</v>
      </c>
      <c r="J346" s="11">
        <v>150</v>
      </c>
      <c r="K346" s="11">
        <v>2</v>
      </c>
      <c r="L346" t="s" s="12">
        <v>21823</v>
      </c>
    </row>
    <row r="347" ht="24" customHeight="1">
      <c r="A347" s="11">
        <v>345</v>
      </c>
      <c r="B347" t="s" s="12">
        <v>21799</v>
      </c>
      <c r="C347" t="s" s="12">
        <v>21824</v>
      </c>
      <c r="D347" t="s" s="12">
        <v>21825</v>
      </c>
      <c r="E347" t="s" s="12">
        <v>20907</v>
      </c>
      <c r="F347" s="11">
        <v>9000</v>
      </c>
      <c r="G347" s="11">
        <v>2002</v>
      </c>
      <c r="H347" s="11">
        <v>128</v>
      </c>
      <c r="I347" s="200">
        <f>G347*3.5+5000</f>
        <v>12007</v>
      </c>
      <c r="J347" s="11">
        <v>150</v>
      </c>
      <c r="K347" s="11">
        <v>2</v>
      </c>
      <c r="L347" t="s" s="12">
        <v>21826</v>
      </c>
    </row>
    <row r="348" ht="24" customHeight="1">
      <c r="A348" s="11">
        <v>346</v>
      </c>
      <c r="B348" t="s" s="12">
        <v>21799</v>
      </c>
      <c r="C348" t="s" s="12">
        <v>21827</v>
      </c>
      <c r="D348" t="s" s="12">
        <v>21828</v>
      </c>
      <c r="E348" t="s" s="12">
        <v>20907</v>
      </c>
      <c r="F348" s="11">
        <v>6800</v>
      </c>
      <c r="G348" s="11">
        <v>2005</v>
      </c>
      <c r="H348" s="11">
        <v>256</v>
      </c>
      <c r="I348" s="200">
        <f>G348*3.5+5000</f>
        <v>12017.5</v>
      </c>
      <c r="J348" s="11">
        <v>120</v>
      </c>
      <c r="K348" s="11">
        <v>1</v>
      </c>
      <c r="L348" t="s" s="12">
        <v>21829</v>
      </c>
    </row>
    <row r="349" ht="24" customHeight="1">
      <c r="A349" s="11">
        <v>347</v>
      </c>
      <c r="B349" t="s" s="12">
        <v>21799</v>
      </c>
      <c r="C349" t="s" s="12">
        <v>21830</v>
      </c>
      <c r="D349" t="s" s="12">
        <v>21831</v>
      </c>
      <c r="E349" t="s" s="12">
        <v>21157</v>
      </c>
      <c r="F349" s="11">
        <v>7800</v>
      </c>
      <c r="G349" s="11">
        <v>2011</v>
      </c>
      <c r="H349" s="11">
        <v>476</v>
      </c>
      <c r="I349" s="200">
        <f>G349*3.5+5000</f>
        <v>12038.5</v>
      </c>
      <c r="J349" s="11">
        <v>200</v>
      </c>
      <c r="K349" s="11">
        <v>4</v>
      </c>
      <c r="L349" t="s" s="12">
        <v>21832</v>
      </c>
    </row>
    <row r="350" ht="24" customHeight="1">
      <c r="A350" s="11">
        <v>348</v>
      </c>
      <c r="B350" t="s" s="12">
        <v>21799</v>
      </c>
      <c r="C350" t="s" s="12">
        <v>21833</v>
      </c>
      <c r="D350" t="s" s="12">
        <v>21834</v>
      </c>
      <c r="E350" t="s" s="12">
        <v>439</v>
      </c>
      <c r="F350" s="11">
        <v>30000</v>
      </c>
      <c r="G350" s="11">
        <v>2005</v>
      </c>
      <c r="H350" s="11">
        <v>338</v>
      </c>
      <c r="I350" s="200">
        <f>G350*3.5+5000</f>
        <v>12017.5</v>
      </c>
      <c r="J350" s="200">
        <v>200</v>
      </c>
      <c r="K350" s="11">
        <v>2</v>
      </c>
      <c r="L350" t="s" s="12">
        <v>21835</v>
      </c>
    </row>
    <row r="351" ht="24" customHeight="1">
      <c r="A351" s="11">
        <v>349</v>
      </c>
      <c r="B351" t="s" s="12">
        <v>21799</v>
      </c>
      <c r="C351" t="s" s="12">
        <v>21836</v>
      </c>
      <c r="D351" t="s" s="12">
        <v>21837</v>
      </c>
      <c r="E351" t="s" s="12">
        <v>20907</v>
      </c>
      <c r="F351" s="11">
        <v>9000</v>
      </c>
      <c r="G351" t="s" s="12">
        <v>21838</v>
      </c>
      <c r="H351" s="11">
        <v>420</v>
      </c>
      <c r="I351" s="200">
        <f>G351*3.5+5000</f>
        <v>12024.5</v>
      </c>
      <c r="J351" s="200">
        <v>102</v>
      </c>
      <c r="K351" s="11">
        <v>1</v>
      </c>
      <c r="L351" t="s" s="12">
        <v>21839</v>
      </c>
    </row>
    <row r="352" ht="24" customHeight="1">
      <c r="A352" s="11">
        <v>350</v>
      </c>
      <c r="B352" t="s" s="12">
        <v>21799</v>
      </c>
      <c r="C352" t="s" s="12">
        <v>21840</v>
      </c>
      <c r="D352" t="s" s="12">
        <v>21841</v>
      </c>
      <c r="E352" t="s" s="12">
        <v>439</v>
      </c>
      <c r="F352" s="11">
        <v>18000</v>
      </c>
      <c r="G352" s="11">
        <v>2010</v>
      </c>
      <c r="H352" s="11">
        <v>500</v>
      </c>
      <c r="I352" s="200">
        <f>G352*3.5+5000</f>
        <v>12035</v>
      </c>
      <c r="J352" s="11">
        <v>600</v>
      </c>
      <c r="K352" s="11">
        <v>2</v>
      </c>
      <c r="L352" t="s" s="12">
        <v>21842</v>
      </c>
    </row>
    <row r="353" ht="24" customHeight="1">
      <c r="A353" s="11">
        <v>351</v>
      </c>
      <c r="B353" t="s" s="12">
        <v>21799</v>
      </c>
      <c r="C353" t="s" s="12">
        <v>21843</v>
      </c>
      <c r="D353" t="s" s="12">
        <v>21844</v>
      </c>
      <c r="E353" t="s" s="12">
        <v>21</v>
      </c>
      <c r="F353" s="11">
        <v>7000</v>
      </c>
      <c r="G353" s="11">
        <v>1996</v>
      </c>
      <c r="H353" s="11">
        <v>300</v>
      </c>
      <c r="I353" s="200">
        <f>G353*3.5+5000</f>
        <v>11986</v>
      </c>
      <c r="J353" s="11">
        <v>230</v>
      </c>
      <c r="K353" s="11">
        <v>2</v>
      </c>
      <c r="L353" t="s" s="12">
        <v>21845</v>
      </c>
    </row>
    <row r="354" ht="24" customHeight="1">
      <c r="A354" s="11">
        <v>352</v>
      </c>
      <c r="B354" t="s" s="12">
        <v>21799</v>
      </c>
      <c r="C354" t="s" s="12">
        <v>21846</v>
      </c>
      <c r="D354" t="s" s="12">
        <v>21847</v>
      </c>
      <c r="E354" t="s" s="12">
        <v>20907</v>
      </c>
      <c r="F354" s="11">
        <v>6900</v>
      </c>
      <c r="G354" s="11">
        <v>2000</v>
      </c>
      <c r="H354" s="11">
        <v>200</v>
      </c>
      <c r="I354" s="200">
        <f>G354*3.5+5000</f>
        <v>12000</v>
      </c>
      <c r="J354" s="11">
        <v>100</v>
      </c>
      <c r="K354" s="11">
        <v>1</v>
      </c>
      <c r="L354" t="s" s="12">
        <v>21848</v>
      </c>
    </row>
    <row r="355" ht="24" customHeight="1">
      <c r="A355" s="11">
        <v>353</v>
      </c>
      <c r="B355" t="s" s="12">
        <v>21799</v>
      </c>
      <c r="C355" t="s" s="12">
        <v>21849</v>
      </c>
      <c r="D355" t="s" s="12">
        <v>21850</v>
      </c>
      <c r="E355" t="s" s="12">
        <v>20907</v>
      </c>
      <c r="F355" s="11">
        <v>6500</v>
      </c>
      <c r="G355" s="11">
        <v>2006</v>
      </c>
      <c r="H355" s="11">
        <v>1082</v>
      </c>
      <c r="I355" s="200">
        <f>G355*3.5+5000</f>
        <v>12021</v>
      </c>
      <c r="J355" s="11">
        <v>1000</v>
      </c>
      <c r="K355" s="11">
        <v>2</v>
      </c>
      <c r="L355" t="s" s="12">
        <v>21851</v>
      </c>
    </row>
    <row r="356" ht="24" customHeight="1">
      <c r="A356" s="11">
        <v>354</v>
      </c>
      <c r="B356" t="s" s="12">
        <v>21799</v>
      </c>
      <c r="C356" t="s" s="12">
        <v>21852</v>
      </c>
      <c r="D356" t="s" s="12">
        <v>21853</v>
      </c>
      <c r="E356" t="s" s="12">
        <v>20907</v>
      </c>
      <c r="F356" s="11">
        <v>9000</v>
      </c>
      <c r="G356" s="11">
        <v>2006</v>
      </c>
      <c r="H356" s="11">
        <v>1173</v>
      </c>
      <c r="I356" s="200">
        <f>G356*3.5+5000</f>
        <v>12021</v>
      </c>
      <c r="J356" s="11">
        <v>856</v>
      </c>
      <c r="K356" s="424">
        <v>2</v>
      </c>
      <c r="L356" t="s" s="12">
        <v>21854</v>
      </c>
    </row>
    <row r="357" ht="24" customHeight="1">
      <c r="A357" s="11">
        <v>355</v>
      </c>
      <c r="B357" t="s" s="12">
        <v>21799</v>
      </c>
      <c r="C357" t="s" s="12">
        <v>3416</v>
      </c>
      <c r="D357" t="s" s="12">
        <v>21855</v>
      </c>
      <c r="E357" t="s" s="12">
        <v>6162</v>
      </c>
      <c r="F357" s="11">
        <v>11000</v>
      </c>
      <c r="G357" s="11">
        <v>2014</v>
      </c>
      <c r="H357" s="200">
        <v>5200</v>
      </c>
      <c r="I357" s="200">
        <f>G357*3.5+5000</f>
        <v>12049</v>
      </c>
      <c r="J357" s="200">
        <v>3042</v>
      </c>
      <c r="K357" s="11">
        <v>4</v>
      </c>
      <c r="L357" t="s" s="12">
        <v>21856</v>
      </c>
    </row>
    <row r="358" ht="24" customHeight="1">
      <c r="A358" s="11">
        <v>356</v>
      </c>
      <c r="B358" t="s" s="12">
        <v>21799</v>
      </c>
      <c r="C358" t="s" s="12">
        <v>21857</v>
      </c>
      <c r="D358" t="s" s="12">
        <v>21858</v>
      </c>
      <c r="E358" t="s" s="12">
        <v>21097</v>
      </c>
      <c r="F358" s="11">
        <v>8500</v>
      </c>
      <c r="G358" s="11">
        <v>2012</v>
      </c>
      <c r="H358" s="200">
        <v>630</v>
      </c>
      <c r="I358" s="200">
        <f>G358*3.5+5000</f>
        <v>12042</v>
      </c>
      <c r="J358" s="200">
        <v>250</v>
      </c>
      <c r="K358" s="11">
        <v>2</v>
      </c>
      <c r="L358" t="s" s="12">
        <v>21859</v>
      </c>
    </row>
    <row r="359" ht="24" customHeight="1">
      <c r="A359" s="11">
        <v>357</v>
      </c>
      <c r="B359" t="s" s="12">
        <v>21799</v>
      </c>
      <c r="C359" t="s" s="12">
        <v>21860</v>
      </c>
      <c r="D359" t="s" s="12">
        <v>21861</v>
      </c>
      <c r="E359" t="s" s="12">
        <v>21097</v>
      </c>
      <c r="F359" s="11">
        <v>7000</v>
      </c>
      <c r="G359" s="11">
        <v>2005</v>
      </c>
      <c r="H359" s="200">
        <v>1000</v>
      </c>
      <c r="I359" s="200">
        <f>G359*3.5+5000</f>
        <v>12017.5</v>
      </c>
      <c r="J359" s="200">
        <v>120</v>
      </c>
      <c r="K359" s="11">
        <v>2</v>
      </c>
      <c r="L359" t="s" s="12">
        <v>21862</v>
      </c>
    </row>
    <row r="360" ht="24" customHeight="1">
      <c r="A360" s="11">
        <v>358</v>
      </c>
      <c r="B360" t="s" s="12">
        <v>21863</v>
      </c>
      <c r="C360" t="s" s="12">
        <v>21864</v>
      </c>
      <c r="D360" t="s" s="12">
        <v>21865</v>
      </c>
      <c r="E360" t="s" s="12">
        <v>20907</v>
      </c>
      <c r="F360" s="11">
        <v>7200</v>
      </c>
      <c r="G360" s="11">
        <v>2003</v>
      </c>
      <c r="H360" s="11">
        <v>523</v>
      </c>
      <c r="I360" s="200">
        <f>G360*3.5+5000</f>
        <v>12010.5</v>
      </c>
      <c r="J360" s="11">
        <v>150</v>
      </c>
      <c r="K360" s="11">
        <v>3</v>
      </c>
      <c r="L360" t="s" s="12">
        <v>21866</v>
      </c>
    </row>
    <row r="361" ht="24" customHeight="1">
      <c r="A361" s="11">
        <v>359</v>
      </c>
      <c r="B361" t="s" s="12">
        <v>21863</v>
      </c>
      <c r="C361" t="s" s="12">
        <v>21867</v>
      </c>
      <c r="D361" t="s" s="12">
        <v>21868</v>
      </c>
      <c r="E361" t="s" s="12">
        <v>6162</v>
      </c>
      <c r="F361" s="11">
        <v>11000</v>
      </c>
      <c r="G361" s="11">
        <v>2015</v>
      </c>
      <c r="H361" s="11">
        <v>5500</v>
      </c>
      <c r="I361" s="200">
        <f>G361*3.5+5000</f>
        <v>12052.5</v>
      </c>
      <c r="J361" s="11">
        <v>3000</v>
      </c>
      <c r="K361" s="11">
        <v>2</v>
      </c>
      <c r="L361" t="s" s="12">
        <v>21869</v>
      </c>
    </row>
    <row r="362" ht="24" customHeight="1">
      <c r="A362" s="11">
        <v>360</v>
      </c>
      <c r="B362" t="s" s="12">
        <v>21863</v>
      </c>
      <c r="C362" t="s" s="12">
        <v>21870</v>
      </c>
      <c r="D362" t="s" s="12">
        <v>21871</v>
      </c>
      <c r="E362" t="s" s="12">
        <v>6162</v>
      </c>
      <c r="F362" s="11">
        <v>10000</v>
      </c>
      <c r="G362" s="11">
        <v>2014</v>
      </c>
      <c r="H362" s="11">
        <v>5000</v>
      </c>
      <c r="I362" s="200">
        <f>G362*3.5+5000</f>
        <v>12049</v>
      </c>
      <c r="J362" s="11">
        <v>3000</v>
      </c>
      <c r="K362" s="11">
        <v>2</v>
      </c>
      <c r="L362" t="s" s="12">
        <v>21869</v>
      </c>
    </row>
    <row r="363" ht="24" customHeight="1">
      <c r="A363" s="11">
        <v>361</v>
      </c>
      <c r="B363" t="s" s="12">
        <v>21863</v>
      </c>
      <c r="C363" t="s" s="12">
        <v>21872</v>
      </c>
      <c r="D363" t="s" s="12">
        <v>21873</v>
      </c>
      <c r="E363" t="s" s="12">
        <v>6162</v>
      </c>
      <c r="F363" s="11">
        <v>7000</v>
      </c>
      <c r="G363" s="11">
        <v>2003</v>
      </c>
      <c r="H363" s="11">
        <v>980</v>
      </c>
      <c r="I363" s="200">
        <f>G363*3.5+5000</f>
        <v>12010.5</v>
      </c>
      <c r="J363" s="11">
        <v>1000</v>
      </c>
      <c r="K363" s="11">
        <v>2</v>
      </c>
      <c r="L363" t="s" s="12">
        <v>21874</v>
      </c>
    </row>
    <row r="364" ht="24" customHeight="1">
      <c r="A364" s="11">
        <v>362</v>
      </c>
      <c r="B364" t="s" s="12">
        <v>21863</v>
      </c>
      <c r="C364" t="s" s="12">
        <v>21875</v>
      </c>
      <c r="D364" t="s" s="12">
        <v>21876</v>
      </c>
      <c r="E364" t="s" s="12">
        <v>6162</v>
      </c>
      <c r="F364" s="11">
        <v>7000</v>
      </c>
      <c r="G364" s="11">
        <v>2003</v>
      </c>
      <c r="H364" s="11">
        <v>300</v>
      </c>
      <c r="I364" s="200">
        <f>G364*3.5+5000</f>
        <v>12010.5</v>
      </c>
      <c r="J364" s="11">
        <v>600</v>
      </c>
      <c r="K364" s="11">
        <v>1</v>
      </c>
      <c r="L364" t="s" s="12">
        <v>21877</v>
      </c>
    </row>
    <row r="365" ht="24" customHeight="1">
      <c r="A365" s="11">
        <v>363</v>
      </c>
      <c r="B365" t="s" s="12">
        <v>21863</v>
      </c>
      <c r="C365" t="s" s="12">
        <v>21878</v>
      </c>
      <c r="D365" t="s" s="12">
        <v>21879</v>
      </c>
      <c r="E365" t="s" s="12">
        <v>21112</v>
      </c>
      <c r="F365" s="11">
        <v>7500</v>
      </c>
      <c r="G365" s="11">
        <v>1999</v>
      </c>
      <c r="H365" s="11">
        <v>996</v>
      </c>
      <c r="I365" s="200">
        <f>G365*3.5+5000</f>
        <v>11996.5</v>
      </c>
      <c r="J365" s="11">
        <v>160</v>
      </c>
      <c r="K365" s="11">
        <v>1</v>
      </c>
      <c r="L365" t="s" s="12">
        <v>21880</v>
      </c>
    </row>
    <row r="366" ht="24" customHeight="1">
      <c r="A366" s="11">
        <v>364</v>
      </c>
      <c r="B366" t="s" s="12">
        <v>21863</v>
      </c>
      <c r="C366" t="s" s="12">
        <v>21881</v>
      </c>
      <c r="D366" t="s" s="12">
        <v>21882</v>
      </c>
      <c r="E366" t="s" s="12">
        <v>6162</v>
      </c>
      <c r="F366" s="11">
        <v>8100</v>
      </c>
      <c r="G366" s="11">
        <v>2013</v>
      </c>
      <c r="H366" s="11">
        <v>929</v>
      </c>
      <c r="I366" s="200">
        <f>G366*3.5+5000</f>
        <v>12045.5</v>
      </c>
      <c r="J366" s="11">
        <v>916</v>
      </c>
      <c r="K366" s="11">
        <v>5</v>
      </c>
      <c r="L366" t="s" s="12">
        <v>21883</v>
      </c>
    </row>
    <row r="367" ht="24" customHeight="1">
      <c r="A367" s="11">
        <v>365</v>
      </c>
      <c r="B367" t="s" s="12">
        <v>21863</v>
      </c>
      <c r="C367" t="s" s="12">
        <v>21884</v>
      </c>
      <c r="D367" t="s" s="12">
        <v>21885</v>
      </c>
      <c r="E367" t="s" s="12">
        <v>21</v>
      </c>
      <c r="F367" s="11">
        <v>8000</v>
      </c>
      <c r="G367" s="11">
        <v>2006</v>
      </c>
      <c r="H367" s="11">
        <v>412</v>
      </c>
      <c r="I367" s="200">
        <f>G367*3.5+5000</f>
        <v>12021</v>
      </c>
      <c r="J367" s="11">
        <v>200</v>
      </c>
      <c r="K367" s="11">
        <v>1</v>
      </c>
      <c r="L367" t="s" s="12">
        <v>21886</v>
      </c>
    </row>
    <row r="368" ht="24" customHeight="1">
      <c r="A368" s="11">
        <v>366</v>
      </c>
      <c r="B368" t="s" s="12">
        <v>21863</v>
      </c>
      <c r="C368" t="s" s="12">
        <v>21887</v>
      </c>
      <c r="D368" t="s" s="12">
        <v>21888</v>
      </c>
      <c r="E368" t="s" s="12">
        <v>6162</v>
      </c>
      <c r="F368" s="11">
        <v>8190</v>
      </c>
      <c r="G368" s="11">
        <v>2006</v>
      </c>
      <c r="H368" s="11">
        <v>856</v>
      </c>
      <c r="I368" s="200">
        <f>G368*3.5+5000</f>
        <v>12021</v>
      </c>
      <c r="J368" s="11">
        <v>230</v>
      </c>
      <c r="K368" s="11">
        <v>3</v>
      </c>
      <c r="L368" t="s" s="12">
        <v>21889</v>
      </c>
    </row>
    <row r="369" ht="24" customHeight="1">
      <c r="A369" s="11">
        <v>367</v>
      </c>
      <c r="B369" t="s" s="12">
        <v>21863</v>
      </c>
      <c r="C369" t="s" s="12">
        <v>21890</v>
      </c>
      <c r="D369" t="s" s="12">
        <v>21891</v>
      </c>
      <c r="E369" t="s" s="12">
        <v>20907</v>
      </c>
      <c r="F369" s="11">
        <v>7800</v>
      </c>
      <c r="G369" s="11">
        <v>2004</v>
      </c>
      <c r="H369" s="11">
        <v>725</v>
      </c>
      <c r="I369" s="200">
        <f>G369*3.5+5000</f>
        <v>12014</v>
      </c>
      <c r="J369" s="11">
        <v>195</v>
      </c>
      <c r="K369" s="11">
        <v>1</v>
      </c>
      <c r="L369" s="14"/>
    </row>
    <row r="370" ht="24" customHeight="1">
      <c r="A370" s="11">
        <v>368</v>
      </c>
      <c r="B370" t="s" s="12">
        <v>21863</v>
      </c>
      <c r="C370" t="s" s="12">
        <v>20328</v>
      </c>
      <c r="D370" t="s" s="12">
        <v>21879</v>
      </c>
      <c r="E370" t="s" s="12">
        <v>20907</v>
      </c>
      <c r="F370" s="11">
        <v>7100</v>
      </c>
      <c r="G370" s="11">
        <v>2007</v>
      </c>
      <c r="H370" s="11">
        <v>315</v>
      </c>
      <c r="I370" s="200">
        <f>G370*3.5+5000</f>
        <v>12024.5</v>
      </c>
      <c r="J370" s="11">
        <v>58</v>
      </c>
      <c r="K370" s="11">
        <v>1</v>
      </c>
      <c r="L370" t="s" s="12">
        <v>21892</v>
      </c>
    </row>
    <row r="371" ht="24" customHeight="1">
      <c r="A371" s="11">
        <v>369</v>
      </c>
      <c r="B371" t="s" s="12">
        <v>21863</v>
      </c>
      <c r="C371" t="s" s="12">
        <v>21893</v>
      </c>
      <c r="D371" t="s" s="12">
        <v>21894</v>
      </c>
      <c r="E371" t="s" s="12">
        <v>428</v>
      </c>
      <c r="F371" s="11">
        <v>7000</v>
      </c>
      <c r="G371" s="11">
        <v>2012</v>
      </c>
      <c r="H371" s="11">
        <v>534</v>
      </c>
      <c r="I371" s="200">
        <f>G371*3.5+5000</f>
        <v>12042</v>
      </c>
      <c r="J371" s="11">
        <v>534</v>
      </c>
      <c r="K371" s="11">
        <v>4</v>
      </c>
      <c r="L371" t="s" s="12">
        <v>21895</v>
      </c>
    </row>
    <row r="372" ht="24" customHeight="1">
      <c r="A372" s="11">
        <v>370</v>
      </c>
      <c r="B372" t="s" s="12">
        <v>21863</v>
      </c>
      <c r="C372" t="s" s="12">
        <v>21896</v>
      </c>
      <c r="D372" t="s" s="12">
        <v>21897</v>
      </c>
      <c r="E372" t="s" s="12">
        <v>6162</v>
      </c>
      <c r="F372" s="11">
        <v>8000</v>
      </c>
      <c r="G372" s="11">
        <v>2013</v>
      </c>
      <c r="H372" s="11">
        <v>1200</v>
      </c>
      <c r="I372" s="200">
        <f>G372*3.5+5000</f>
        <v>12045.5</v>
      </c>
      <c r="J372" s="11">
        <v>900</v>
      </c>
      <c r="K372" s="11">
        <v>3</v>
      </c>
      <c r="L372" t="s" s="12">
        <v>21898</v>
      </c>
    </row>
    <row r="373" ht="24" customHeight="1">
      <c r="A373" s="11">
        <v>371</v>
      </c>
      <c r="B373" t="s" s="12">
        <v>21863</v>
      </c>
      <c r="C373" t="s" s="12">
        <v>21899</v>
      </c>
      <c r="D373" t="s" s="12">
        <v>21900</v>
      </c>
      <c r="E373" t="s" s="12">
        <v>21901</v>
      </c>
      <c r="F373" s="11">
        <v>8500</v>
      </c>
      <c r="G373" s="11">
        <v>2015</v>
      </c>
      <c r="H373" s="11">
        <v>1200</v>
      </c>
      <c r="I373" s="200">
        <f>G373*3.5+5000</f>
        <v>12052.5</v>
      </c>
      <c r="J373" s="11">
        <v>900</v>
      </c>
      <c r="K373" s="11">
        <v>2</v>
      </c>
      <c r="L373" t="s" s="12">
        <v>21902</v>
      </c>
    </row>
    <row r="374" ht="24" customHeight="1">
      <c r="A374" s="11">
        <v>372</v>
      </c>
      <c r="B374" t="s" s="12">
        <v>21863</v>
      </c>
      <c r="C374" t="s" s="12">
        <v>21903</v>
      </c>
      <c r="D374" t="s" s="12">
        <v>21904</v>
      </c>
      <c r="E374" t="s" s="12">
        <v>20956</v>
      </c>
      <c r="F374" s="11">
        <v>8500</v>
      </c>
      <c r="G374" s="11">
        <v>2014</v>
      </c>
      <c r="H374" s="11">
        <v>900</v>
      </c>
      <c r="I374" s="200">
        <f>G374*3.5+5000</f>
        <v>12049</v>
      </c>
      <c r="J374" s="11">
        <v>500</v>
      </c>
      <c r="K374" s="11">
        <v>5</v>
      </c>
      <c r="L374" t="s" s="12">
        <v>21905</v>
      </c>
    </row>
    <row r="375" ht="24" customHeight="1">
      <c r="A375" s="11">
        <v>373</v>
      </c>
      <c r="B375" t="s" s="12">
        <v>21863</v>
      </c>
      <c r="C375" t="s" s="12">
        <v>21906</v>
      </c>
      <c r="D375" t="s" s="12">
        <v>21907</v>
      </c>
      <c r="E375" t="s" s="12">
        <v>21097</v>
      </c>
      <c r="F375" s="11">
        <v>9000</v>
      </c>
      <c r="G375" s="11">
        <v>2011</v>
      </c>
      <c r="H375" s="11">
        <v>600</v>
      </c>
      <c r="I375" s="200">
        <f>G375*3.5+5000</f>
        <v>12038.5</v>
      </c>
      <c r="J375" s="11">
        <v>200</v>
      </c>
      <c r="K375" s="11">
        <v>1</v>
      </c>
      <c r="L375" t="s" s="12">
        <v>21908</v>
      </c>
    </row>
    <row r="376" ht="24" customHeight="1">
      <c r="A376" s="11">
        <v>374</v>
      </c>
      <c r="B376" t="s" s="12">
        <v>21863</v>
      </c>
      <c r="C376" t="s" s="12">
        <v>21909</v>
      </c>
      <c r="D376" t="s" s="12">
        <v>21910</v>
      </c>
      <c r="E376" t="s" s="12">
        <v>20907</v>
      </c>
      <c r="F376" s="11">
        <v>8500</v>
      </c>
      <c r="G376" s="11">
        <v>2003</v>
      </c>
      <c r="H376" s="11">
        <v>202</v>
      </c>
      <c r="I376" s="200">
        <f>G376*3.5+5000</f>
        <v>12010.5</v>
      </c>
      <c r="J376" s="11">
        <v>120</v>
      </c>
      <c r="K376" s="11">
        <v>2</v>
      </c>
      <c r="L376" t="s" s="12">
        <v>21911</v>
      </c>
    </row>
    <row r="377" ht="24" customHeight="1">
      <c r="A377" s="11">
        <v>375</v>
      </c>
      <c r="B377" t="s" s="12">
        <v>21863</v>
      </c>
      <c r="C377" t="s" s="12">
        <v>21912</v>
      </c>
      <c r="D377" t="s" s="12">
        <v>21913</v>
      </c>
      <c r="E377" t="s" s="12">
        <v>6162</v>
      </c>
      <c r="F377" s="11">
        <v>6200</v>
      </c>
      <c r="G377" s="11">
        <v>2011</v>
      </c>
      <c r="H377" s="11">
        <v>600</v>
      </c>
      <c r="I377" s="200">
        <f>G377*3.5+5000</f>
        <v>12038.5</v>
      </c>
      <c r="J377" s="11">
        <v>200</v>
      </c>
      <c r="K377" s="11">
        <v>2</v>
      </c>
      <c r="L377" t="s" s="12">
        <v>21914</v>
      </c>
    </row>
    <row r="378" ht="24" customHeight="1">
      <c r="A378" s="11">
        <v>376</v>
      </c>
      <c r="B378" t="s" s="12">
        <v>21863</v>
      </c>
      <c r="C378" t="s" s="12">
        <v>21915</v>
      </c>
      <c r="D378" t="s" s="12">
        <v>21916</v>
      </c>
      <c r="E378" t="s" s="12">
        <v>21097</v>
      </c>
      <c r="F378" s="11">
        <v>8000</v>
      </c>
      <c r="G378" s="11">
        <v>2013</v>
      </c>
      <c r="H378" s="11">
        <v>500</v>
      </c>
      <c r="I378" s="200">
        <f>G378*3.5+5000</f>
        <v>12045.5</v>
      </c>
      <c r="J378" s="11">
        <v>250</v>
      </c>
      <c r="K378" s="11">
        <v>1</v>
      </c>
      <c r="L378" t="s" s="12">
        <v>21917</v>
      </c>
    </row>
    <row r="379" ht="24" customHeight="1">
      <c r="A379" s="11">
        <v>377</v>
      </c>
      <c r="B379" t="s" s="12">
        <v>21863</v>
      </c>
      <c r="C379" t="s" s="12">
        <v>21918</v>
      </c>
      <c r="D379" t="s" s="12">
        <v>21919</v>
      </c>
      <c r="E379" t="s" s="12">
        <v>6162</v>
      </c>
      <c r="F379" s="11">
        <v>8100</v>
      </c>
      <c r="G379" s="11">
        <v>2003</v>
      </c>
      <c r="H379" s="11">
        <v>1578</v>
      </c>
      <c r="I379" s="200">
        <f>G379*3.5+5000</f>
        <v>12010.5</v>
      </c>
      <c r="J379" s="11">
        <v>476</v>
      </c>
      <c r="K379" s="11">
        <v>4</v>
      </c>
      <c r="L379" t="s" s="12">
        <v>21920</v>
      </c>
    </row>
    <row r="380" ht="24" customHeight="1">
      <c r="A380" s="11">
        <v>378</v>
      </c>
      <c r="B380" t="s" s="12">
        <v>21863</v>
      </c>
      <c r="C380" t="s" s="12">
        <v>21921</v>
      </c>
      <c r="D380" t="s" s="12">
        <v>21922</v>
      </c>
      <c r="E380" t="s" s="12">
        <v>20907</v>
      </c>
      <c r="F380" s="11">
        <v>7800</v>
      </c>
      <c r="G380" s="11">
        <v>2003</v>
      </c>
      <c r="H380" s="200">
        <v>1327</v>
      </c>
      <c r="I380" s="200">
        <f>G380*3.5+5000</f>
        <v>12010.5</v>
      </c>
      <c r="J380" s="200">
        <v>675</v>
      </c>
      <c r="K380" s="11">
        <v>3</v>
      </c>
      <c r="L380" t="s" s="12">
        <v>21923</v>
      </c>
    </row>
    <row r="381" ht="24" customHeight="1">
      <c r="A381" s="11">
        <v>379</v>
      </c>
      <c r="B381" t="s" s="12">
        <v>21863</v>
      </c>
      <c r="C381" t="s" s="12">
        <v>21924</v>
      </c>
      <c r="D381" t="s" s="12">
        <v>21925</v>
      </c>
      <c r="E381" t="s" s="12">
        <v>21097</v>
      </c>
      <c r="F381" s="11">
        <v>8500</v>
      </c>
      <c r="G381" s="11">
        <v>2012</v>
      </c>
      <c r="H381" s="200">
        <v>700</v>
      </c>
      <c r="I381" s="200">
        <f>G381*3.5+5000</f>
        <v>12042</v>
      </c>
      <c r="J381" s="200">
        <v>300</v>
      </c>
      <c r="K381" s="11">
        <v>2</v>
      </c>
      <c r="L381" t="s" s="12">
        <v>21926</v>
      </c>
    </row>
    <row r="382" ht="24" customHeight="1">
      <c r="A382" s="11">
        <v>380</v>
      </c>
      <c r="B382" t="s" s="12">
        <v>21863</v>
      </c>
      <c r="C382" t="s" s="12">
        <v>21927</v>
      </c>
      <c r="D382" t="s" s="12">
        <v>21928</v>
      </c>
      <c r="E382" t="s" s="12">
        <v>20907</v>
      </c>
      <c r="F382" s="11">
        <v>6700</v>
      </c>
      <c r="G382" s="11">
        <v>2003</v>
      </c>
      <c r="H382" s="200">
        <v>310</v>
      </c>
      <c r="I382" s="200">
        <f>G382*3.5+5000</f>
        <v>12010.5</v>
      </c>
      <c r="J382" s="200">
        <v>60</v>
      </c>
      <c r="K382" s="11">
        <v>1</v>
      </c>
      <c r="L382" t="s" s="12">
        <v>21929</v>
      </c>
    </row>
    <row r="383" ht="24" customHeight="1">
      <c r="A383" s="11">
        <v>381</v>
      </c>
      <c r="B383" t="s" s="12">
        <v>21863</v>
      </c>
      <c r="C383" t="s" s="12">
        <v>21930</v>
      </c>
      <c r="D383" t="s" s="12">
        <v>21931</v>
      </c>
      <c r="E383" t="s" s="12">
        <v>6162</v>
      </c>
      <c r="F383" s="11">
        <v>8000</v>
      </c>
      <c r="G383" s="11">
        <v>2008</v>
      </c>
      <c r="H383" s="200">
        <v>970</v>
      </c>
      <c r="I383" s="200">
        <f>G383*3.5+5000</f>
        <v>12028</v>
      </c>
      <c r="J383" s="200">
        <v>800</v>
      </c>
      <c r="K383" s="11">
        <v>4</v>
      </c>
      <c r="L383" t="s" s="12">
        <v>21932</v>
      </c>
    </row>
    <row r="384" ht="24" customHeight="1">
      <c r="A384" s="11">
        <v>382</v>
      </c>
      <c r="B384" t="s" s="12">
        <v>21863</v>
      </c>
      <c r="C384" t="s" s="12">
        <v>21933</v>
      </c>
      <c r="D384" t="s" s="12">
        <v>21934</v>
      </c>
      <c r="E384" t="s" s="12">
        <v>20907</v>
      </c>
      <c r="F384" s="11">
        <v>6500</v>
      </c>
      <c r="G384" s="11">
        <v>2002</v>
      </c>
      <c r="H384" s="200">
        <v>156</v>
      </c>
      <c r="I384" s="200">
        <f>G384*3.5+5000</f>
        <v>12007</v>
      </c>
      <c r="J384" s="200">
        <v>40</v>
      </c>
      <c r="K384" s="11">
        <v>2</v>
      </c>
      <c r="L384" t="s" s="12">
        <v>21935</v>
      </c>
    </row>
    <row r="385" ht="24" customHeight="1">
      <c r="A385" s="11">
        <v>383</v>
      </c>
      <c r="B385" t="s" s="12">
        <v>21863</v>
      </c>
      <c r="C385" t="s" s="12">
        <v>21936</v>
      </c>
      <c r="D385" t="s" s="12">
        <v>21937</v>
      </c>
      <c r="E385" t="s" s="12">
        <v>20907</v>
      </c>
      <c r="F385" s="11">
        <v>7750</v>
      </c>
      <c r="G385" s="11">
        <v>2009</v>
      </c>
      <c r="H385" s="200">
        <v>856</v>
      </c>
      <c r="I385" s="200">
        <f>G385*3.5+5000</f>
        <v>12031.5</v>
      </c>
      <c r="J385" s="200">
        <v>247</v>
      </c>
      <c r="K385" s="11">
        <v>1</v>
      </c>
      <c r="L385" t="s" s="12">
        <v>21938</v>
      </c>
    </row>
    <row r="386" ht="24" customHeight="1">
      <c r="A386" s="11">
        <v>384</v>
      </c>
      <c r="B386" t="s" s="12">
        <v>21863</v>
      </c>
      <c r="C386" t="s" s="12">
        <v>21939</v>
      </c>
      <c r="D386" t="s" s="12">
        <v>21940</v>
      </c>
      <c r="E386" t="s" s="12">
        <v>20907</v>
      </c>
      <c r="F386" s="11">
        <v>8000</v>
      </c>
      <c r="G386" s="11">
        <v>2011</v>
      </c>
      <c r="H386" s="200">
        <v>1200</v>
      </c>
      <c r="I386" s="200">
        <f>G386*3.5+5000</f>
        <v>12038.5</v>
      </c>
      <c r="J386" s="200">
        <v>500</v>
      </c>
      <c r="K386" s="11">
        <v>3</v>
      </c>
      <c r="L386" t="s" s="12">
        <v>21941</v>
      </c>
    </row>
    <row r="387" ht="24" customHeight="1">
      <c r="A387" s="11">
        <v>385</v>
      </c>
      <c r="B387" t="s" s="12">
        <v>21863</v>
      </c>
      <c r="C387" t="s" s="12">
        <v>21942</v>
      </c>
      <c r="D387" t="s" s="12">
        <v>21943</v>
      </c>
      <c r="E387" t="s" s="12">
        <v>6162</v>
      </c>
      <c r="F387" s="11">
        <v>8156</v>
      </c>
      <c r="G387" s="11">
        <v>2012</v>
      </c>
      <c r="H387" s="200">
        <v>1026</v>
      </c>
      <c r="I387" s="200">
        <f>G387*3.5+5000</f>
        <v>12042</v>
      </c>
      <c r="J387" s="200">
        <v>1000</v>
      </c>
      <c r="K387" s="11">
        <v>1</v>
      </c>
      <c r="L387" t="s" s="12">
        <v>21944</v>
      </c>
    </row>
    <row r="388" ht="24" customHeight="1">
      <c r="A388" s="11">
        <v>386</v>
      </c>
      <c r="B388" t="s" s="12">
        <v>21863</v>
      </c>
      <c r="C388" t="s" s="12">
        <v>21945</v>
      </c>
      <c r="D388" t="s" s="12">
        <v>21946</v>
      </c>
      <c r="E388" t="s" s="12">
        <v>5930</v>
      </c>
      <c r="F388" s="11">
        <v>11000</v>
      </c>
      <c r="G388" s="11">
        <v>2010</v>
      </c>
      <c r="H388" s="11">
        <v>700</v>
      </c>
      <c r="I388" s="200">
        <f>G388*3.5+5000</f>
        <v>12035</v>
      </c>
      <c r="J388" s="11">
        <v>360</v>
      </c>
      <c r="K388" s="11">
        <v>2</v>
      </c>
      <c r="L388" t="s" s="12">
        <v>21947</v>
      </c>
    </row>
    <row r="389" ht="24" customHeight="1">
      <c r="A389" s="11">
        <v>387</v>
      </c>
      <c r="B389" t="s" s="12">
        <v>21863</v>
      </c>
      <c r="C389" t="s" s="12">
        <v>21948</v>
      </c>
      <c r="D389" t="s" s="16">
        <v>21949</v>
      </c>
      <c r="E389" t="s" s="12">
        <v>6162</v>
      </c>
      <c r="F389" s="11">
        <v>13000</v>
      </c>
      <c r="G389" s="11">
        <v>2003</v>
      </c>
      <c r="H389" s="11">
        <v>1200</v>
      </c>
      <c r="I389" s="200">
        <f>G389*3.5+5000</f>
        <v>12010.5</v>
      </c>
      <c r="J389" s="11">
        <v>900</v>
      </c>
      <c r="K389" s="11">
        <v>1</v>
      </c>
      <c r="L389" t="s" s="12">
        <v>21950</v>
      </c>
    </row>
    <row r="390" ht="24" customHeight="1">
      <c r="A390" s="11">
        <v>388</v>
      </c>
      <c r="B390" t="s" s="12">
        <v>21863</v>
      </c>
      <c r="C390" t="s" s="12">
        <v>21951</v>
      </c>
      <c r="D390" t="s" s="12">
        <v>21952</v>
      </c>
      <c r="E390" t="s" s="12">
        <v>20907</v>
      </c>
      <c r="F390" s="11">
        <v>6500</v>
      </c>
      <c r="G390" s="11">
        <v>2014</v>
      </c>
      <c r="H390" s="11">
        <v>600</v>
      </c>
      <c r="I390" s="200">
        <f>G390*3.5+5000</f>
        <v>12049</v>
      </c>
      <c r="J390" s="11">
        <v>200</v>
      </c>
      <c r="K390" s="11">
        <v>1</v>
      </c>
      <c r="L390" t="s" s="12">
        <v>21953</v>
      </c>
    </row>
    <row r="391" ht="24" customHeight="1">
      <c r="A391" s="11">
        <v>389</v>
      </c>
      <c r="B391" t="s" s="12">
        <v>21863</v>
      </c>
      <c r="C391" t="s" s="12">
        <v>21954</v>
      </c>
      <c r="D391" t="s" s="12">
        <v>21955</v>
      </c>
      <c r="E391" t="s" s="12">
        <v>20907</v>
      </c>
      <c r="F391" s="11">
        <v>8000</v>
      </c>
      <c r="G391" s="11">
        <v>2011</v>
      </c>
      <c r="H391" s="11">
        <v>700</v>
      </c>
      <c r="I391" s="200">
        <f>G391*3.5+5000</f>
        <v>12038.5</v>
      </c>
      <c r="J391" s="11">
        <v>350</v>
      </c>
      <c r="K391" s="11">
        <v>2</v>
      </c>
      <c r="L391" t="s" s="12">
        <v>21956</v>
      </c>
    </row>
    <row r="392" ht="24" customHeight="1">
      <c r="A392" s="11">
        <v>390</v>
      </c>
      <c r="B392" t="s" s="12">
        <v>21863</v>
      </c>
      <c r="C392" t="s" s="12">
        <v>21957</v>
      </c>
      <c r="D392" t="s" s="12">
        <v>21958</v>
      </c>
      <c r="E392" t="s" s="12">
        <v>20907</v>
      </c>
      <c r="F392" s="11">
        <v>8000</v>
      </c>
      <c r="G392" s="11">
        <v>2009</v>
      </c>
      <c r="H392" s="11">
        <v>900</v>
      </c>
      <c r="I392" s="200">
        <f>G392*3.5+5000</f>
        <v>12031.5</v>
      </c>
      <c r="J392" s="11">
        <v>300</v>
      </c>
      <c r="K392" s="11">
        <v>1</v>
      </c>
      <c r="L392" t="s" s="12">
        <v>21959</v>
      </c>
    </row>
    <row r="393" ht="24" customHeight="1">
      <c r="A393" s="11">
        <v>391</v>
      </c>
      <c r="B393" t="s" s="12">
        <v>21863</v>
      </c>
      <c r="C393" t="s" s="12">
        <v>21960</v>
      </c>
      <c r="D393" t="s" s="12">
        <v>21961</v>
      </c>
      <c r="E393" t="s" s="12">
        <v>20907</v>
      </c>
      <c r="F393" s="11">
        <v>7500</v>
      </c>
      <c r="G393" s="11">
        <v>2005</v>
      </c>
      <c r="H393" s="11">
        <v>900</v>
      </c>
      <c r="I393" s="200">
        <f>G393*3.5+5000</f>
        <v>12017.5</v>
      </c>
      <c r="J393" s="11">
        <v>350</v>
      </c>
      <c r="K393" s="11">
        <v>1</v>
      </c>
      <c r="L393" t="s" s="12">
        <v>21962</v>
      </c>
    </row>
    <row r="394" ht="24" customHeight="1">
      <c r="A394" s="11">
        <v>392</v>
      </c>
      <c r="B394" t="s" s="12">
        <v>21863</v>
      </c>
      <c r="C394" t="s" s="12">
        <v>21963</v>
      </c>
      <c r="D394" t="s" s="12">
        <v>21964</v>
      </c>
      <c r="E394" t="s" s="12">
        <v>21097</v>
      </c>
      <c r="F394" s="11">
        <v>7500</v>
      </c>
      <c r="G394" s="11">
        <v>2015</v>
      </c>
      <c r="H394" s="11">
        <v>700</v>
      </c>
      <c r="I394" s="200">
        <f>G394*3.5+5000</f>
        <v>12052.5</v>
      </c>
      <c r="J394" s="11">
        <v>200</v>
      </c>
      <c r="K394" s="11">
        <v>2</v>
      </c>
      <c r="L394" t="s" s="12">
        <v>21965</v>
      </c>
    </row>
    <row r="395" ht="24" customHeight="1">
      <c r="A395" s="11">
        <v>393</v>
      </c>
      <c r="B395" t="s" s="12">
        <v>21863</v>
      </c>
      <c r="C395" t="s" s="12">
        <v>21966</v>
      </c>
      <c r="D395" t="s" s="12">
        <v>21967</v>
      </c>
      <c r="E395" t="s" s="12">
        <v>21097</v>
      </c>
      <c r="F395" s="11">
        <v>7500</v>
      </c>
      <c r="G395" s="11">
        <v>2015</v>
      </c>
      <c r="H395" s="11">
        <v>1300</v>
      </c>
      <c r="I395" s="200">
        <f>G395*3.5+5000</f>
        <v>12052.5</v>
      </c>
      <c r="J395" s="11">
        <v>600</v>
      </c>
      <c r="K395" s="11">
        <v>4</v>
      </c>
      <c r="L395" t="s" s="12">
        <v>21968</v>
      </c>
    </row>
    <row r="396" ht="24" customHeight="1">
      <c r="A396" s="11">
        <v>394</v>
      </c>
      <c r="B396" t="s" s="12">
        <v>21863</v>
      </c>
      <c r="C396" t="s" s="12">
        <v>21969</v>
      </c>
      <c r="D396" t="s" s="12">
        <v>21970</v>
      </c>
      <c r="E396" t="s" s="12">
        <v>21097</v>
      </c>
      <c r="F396" s="11">
        <v>7600</v>
      </c>
      <c r="G396" s="11">
        <v>2016</v>
      </c>
      <c r="H396" s="11">
        <v>700</v>
      </c>
      <c r="I396" s="200">
        <f>G396*3.5+5000</f>
        <v>12056</v>
      </c>
      <c r="J396" s="11">
        <v>300</v>
      </c>
      <c r="K396" s="11">
        <v>2</v>
      </c>
      <c r="L396" t="s" s="12">
        <v>21968</v>
      </c>
    </row>
    <row r="397" ht="24" customHeight="1">
      <c r="A397" s="11">
        <v>395</v>
      </c>
      <c r="B397" t="s" s="12">
        <v>21863</v>
      </c>
      <c r="C397" t="s" s="12">
        <v>21971</v>
      </c>
      <c r="D397" t="s" s="12">
        <v>21972</v>
      </c>
      <c r="E397" t="s" s="12">
        <v>6162</v>
      </c>
      <c r="F397" s="11">
        <v>10000</v>
      </c>
      <c r="G397" s="11">
        <v>2016</v>
      </c>
      <c r="H397" s="11">
        <v>3000</v>
      </c>
      <c r="I397" s="200">
        <f>G397*3.5+5000</f>
        <v>12056</v>
      </c>
      <c r="J397" s="11">
        <v>3000</v>
      </c>
      <c r="K397" s="11">
        <v>4</v>
      </c>
      <c r="L397" t="s" s="12">
        <v>21973</v>
      </c>
    </row>
    <row r="398" ht="24" customHeight="1">
      <c r="A398" s="11">
        <v>396</v>
      </c>
      <c r="B398" t="s" s="12">
        <v>21863</v>
      </c>
      <c r="C398" t="s" s="12">
        <v>21974</v>
      </c>
      <c r="D398" t="s" s="12">
        <v>21975</v>
      </c>
      <c r="E398" t="s" s="12">
        <v>21097</v>
      </c>
      <c r="F398" s="11">
        <v>9000</v>
      </c>
      <c r="G398" s="11">
        <v>2016</v>
      </c>
      <c r="H398" s="11">
        <v>2600</v>
      </c>
      <c r="I398" s="200">
        <f>G398*3.5+5000</f>
        <v>12056</v>
      </c>
      <c r="J398" s="11">
        <v>2000</v>
      </c>
      <c r="K398" s="11">
        <v>2</v>
      </c>
      <c r="L398" t="s" s="12">
        <v>21976</v>
      </c>
    </row>
    <row r="399" ht="24" customHeight="1">
      <c r="A399" s="11">
        <v>397</v>
      </c>
      <c r="B399" t="s" s="12">
        <v>21977</v>
      </c>
      <c r="C399" t="s" s="12">
        <v>21978</v>
      </c>
      <c r="D399" t="s" s="12">
        <v>21979</v>
      </c>
      <c r="E399" t="s" s="12">
        <v>428</v>
      </c>
      <c r="F399" s="11">
        <v>20000</v>
      </c>
      <c r="G399" s="11">
        <v>2015</v>
      </c>
      <c r="H399" s="11">
        <v>700</v>
      </c>
      <c r="I399" s="200">
        <f>G399*3.5+5000</f>
        <v>12052.5</v>
      </c>
      <c r="J399" s="11">
        <v>850</v>
      </c>
      <c r="K399" s="11">
        <v>2</v>
      </c>
      <c r="L399" t="s" s="12">
        <v>21980</v>
      </c>
    </row>
    <row r="400" ht="24" customHeight="1">
      <c r="A400" s="11">
        <v>398</v>
      </c>
      <c r="B400" t="s" s="12">
        <v>21977</v>
      </c>
      <c r="C400" t="s" s="12">
        <v>21981</v>
      </c>
      <c r="D400" t="s" s="12">
        <v>21979</v>
      </c>
      <c r="E400" t="s" s="12">
        <v>21256</v>
      </c>
      <c r="F400" s="11">
        <v>20000</v>
      </c>
      <c r="G400" s="11">
        <v>2016</v>
      </c>
      <c r="H400" s="11">
        <v>800</v>
      </c>
      <c r="I400" s="200">
        <f>G400*3.5+5000</f>
        <v>12056</v>
      </c>
      <c r="J400" s="11">
        <v>900</v>
      </c>
      <c r="K400" s="11">
        <v>4</v>
      </c>
      <c r="L400" t="s" s="12">
        <v>21982</v>
      </c>
    </row>
    <row r="401" ht="24" customHeight="1">
      <c r="A401" s="11">
        <v>399</v>
      </c>
      <c r="B401" t="s" s="12">
        <v>21977</v>
      </c>
      <c r="C401" t="s" s="12">
        <v>21983</v>
      </c>
      <c r="D401" t="s" s="12">
        <v>21979</v>
      </c>
      <c r="E401" t="s" s="12">
        <v>5930</v>
      </c>
      <c r="F401" s="11">
        <v>20000</v>
      </c>
      <c r="G401" s="11">
        <v>2016</v>
      </c>
      <c r="H401" s="11">
        <v>800</v>
      </c>
      <c r="I401" s="200">
        <f>G401*3.5+5000</f>
        <v>12056</v>
      </c>
      <c r="J401" s="11">
        <v>900</v>
      </c>
      <c r="K401" s="11">
        <v>2</v>
      </c>
      <c r="L401" t="s" s="12">
        <v>21982</v>
      </c>
    </row>
    <row r="402" ht="24" customHeight="1">
      <c r="A402" s="11">
        <v>400</v>
      </c>
      <c r="B402" t="s" s="12">
        <v>21977</v>
      </c>
      <c r="C402" t="s" s="12">
        <v>21984</v>
      </c>
      <c r="D402" t="s" s="12">
        <v>21985</v>
      </c>
      <c r="E402" t="s" s="12">
        <v>428</v>
      </c>
      <c r="F402" s="11">
        <v>11000</v>
      </c>
      <c r="G402" s="11">
        <v>2014</v>
      </c>
      <c r="H402" s="11">
        <v>756</v>
      </c>
      <c r="I402" s="200">
        <f>G402*3.5+5000</f>
        <v>12049</v>
      </c>
      <c r="J402" s="11">
        <v>818</v>
      </c>
      <c r="K402" s="11">
        <v>6</v>
      </c>
      <c r="L402" t="s" s="12">
        <v>21986</v>
      </c>
    </row>
    <row r="403" ht="24" customHeight="1">
      <c r="A403" s="11">
        <v>401</v>
      </c>
      <c r="B403" t="s" s="12">
        <v>21977</v>
      </c>
      <c r="C403" t="s" s="12">
        <v>21987</v>
      </c>
      <c r="D403" t="s" s="12">
        <v>21988</v>
      </c>
      <c r="E403" t="s" s="12">
        <v>6162</v>
      </c>
      <c r="F403" s="11">
        <v>11000</v>
      </c>
      <c r="G403" s="11">
        <v>2015</v>
      </c>
      <c r="H403" s="11">
        <v>1300</v>
      </c>
      <c r="I403" s="200">
        <f>G403*3.5+5000</f>
        <v>12052.5</v>
      </c>
      <c r="J403" s="11">
        <v>1200</v>
      </c>
      <c r="K403" s="11">
        <v>2</v>
      </c>
      <c r="L403" t="s" s="12">
        <v>21989</v>
      </c>
    </row>
    <row r="404" ht="24" customHeight="1">
      <c r="A404" s="11">
        <v>402</v>
      </c>
      <c r="B404" t="s" s="12">
        <v>21977</v>
      </c>
      <c r="C404" t="s" s="12">
        <v>21990</v>
      </c>
      <c r="D404" t="s" s="12">
        <v>21988</v>
      </c>
      <c r="E404" t="s" s="12">
        <v>6162</v>
      </c>
      <c r="F404" s="11">
        <v>11000</v>
      </c>
      <c r="G404" s="11">
        <v>2015</v>
      </c>
      <c r="H404" s="11">
        <v>2500</v>
      </c>
      <c r="I404" s="200">
        <f>G404*3.5+5000</f>
        <v>12052.5</v>
      </c>
      <c r="J404" s="11">
        <v>1400</v>
      </c>
      <c r="K404" s="11">
        <v>4</v>
      </c>
      <c r="L404" t="s" s="12">
        <v>21989</v>
      </c>
    </row>
    <row r="405" ht="24" customHeight="1">
      <c r="A405" s="11">
        <v>403</v>
      </c>
      <c r="B405" t="s" s="12">
        <v>21977</v>
      </c>
      <c r="C405" t="s" s="12">
        <v>21991</v>
      </c>
      <c r="D405" t="s" s="12">
        <v>21988</v>
      </c>
      <c r="E405" t="s" s="12">
        <v>6162</v>
      </c>
      <c r="F405" s="11">
        <v>11000</v>
      </c>
      <c r="G405" s="11">
        <v>2015</v>
      </c>
      <c r="H405" s="11">
        <v>1900</v>
      </c>
      <c r="I405" s="200">
        <f>G405*3.5+5000</f>
        <v>12052.5</v>
      </c>
      <c r="J405" s="11">
        <v>1300</v>
      </c>
      <c r="K405" s="11">
        <v>4</v>
      </c>
      <c r="L405" t="s" s="12">
        <v>21989</v>
      </c>
    </row>
    <row r="406" ht="24" customHeight="1">
      <c r="A406" s="17"/>
      <c r="B406" s="17"/>
      <c r="C406" s="17"/>
      <c r="D406" s="17"/>
      <c r="E406" s="17"/>
      <c r="F406" s="17"/>
      <c r="G406" s="17"/>
      <c r="H406" s="17"/>
      <c r="I406" s="17"/>
      <c r="J406" s="17"/>
      <c r="K406" s="136">
        <f>SUM(K3:K405)</f>
        <v>1050</v>
      </c>
      <c r="L406" s="17"/>
    </row>
  </sheetData>
  <mergeCells count="1">
    <mergeCell ref="A1:L1"/>
  </mergeCells>
  <hyperlinks>
    <hyperlink ref="D59" r:id="rId1" location="" tooltip="" display=""/>
  </hyperlink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2"/>
</worksheet>
</file>

<file path=xl/worksheets/sheet28.xml><?xml version="1.0" encoding="utf-8"?>
<worksheet xmlns:r="http://schemas.openxmlformats.org/officeDocument/2006/relationships" xmlns="http://schemas.openxmlformats.org/spreadsheetml/2006/main">
  <dimension ref="A1:M610"/>
  <sheetViews>
    <sheetView workbookViewId="0" showGridLines="0" defaultGridColor="1"/>
  </sheetViews>
  <sheetFormatPr defaultColWidth="9" defaultRowHeight="24" customHeight="1" outlineLevelRow="0" outlineLevelCol="0"/>
  <cols>
    <col min="1" max="1" width="5.67188" style="425" customWidth="1"/>
    <col min="2" max="2" width="9.67188" style="425" customWidth="1"/>
    <col min="3" max="3" width="20.6719" style="425" customWidth="1"/>
    <col min="4" max="4" width="25.3516" style="425" customWidth="1"/>
    <col min="5" max="5" width="12.3516" style="425" customWidth="1"/>
    <col min="6" max="11" width="8.67188" style="425" customWidth="1"/>
    <col min="12" max="12" width="25.6719" style="425" customWidth="1"/>
    <col min="13" max="13" width="13.8516" style="425" customWidth="1"/>
    <col min="14" max="256" width="9" style="425" customWidth="1"/>
  </cols>
  <sheetData>
    <row r="1" ht="54" customHeight="1">
      <c r="A1" t="s" s="349">
        <v>21993</v>
      </c>
      <c r="B1" s="248"/>
      <c r="C1" s="248"/>
      <c r="D1" s="248"/>
      <c r="E1" s="248"/>
      <c r="F1" s="248"/>
      <c r="G1" s="248"/>
      <c r="H1" s="248"/>
      <c r="I1" s="248"/>
      <c r="J1" s="248"/>
      <c r="K1" s="248"/>
      <c r="L1" s="426"/>
      <c r="M1" s="116"/>
    </row>
    <row r="2" ht="28.5" customHeight="1">
      <c r="A2" t="s" s="44">
        <v>7</v>
      </c>
      <c r="B2" t="s" s="44">
        <v>8</v>
      </c>
      <c r="C2" t="s" s="44">
        <v>9</v>
      </c>
      <c r="D2" t="s" s="44">
        <v>4466</v>
      </c>
      <c r="E2" t="s" s="44">
        <v>11</v>
      </c>
      <c r="F2" t="s" s="44">
        <v>4467</v>
      </c>
      <c r="G2" t="s" s="44">
        <v>13</v>
      </c>
      <c r="H2" t="s" s="44">
        <v>14</v>
      </c>
      <c r="I2" t="s" s="44">
        <v>15</v>
      </c>
      <c r="J2" t="s" s="44">
        <v>16</v>
      </c>
      <c r="K2" t="s" s="44">
        <v>17</v>
      </c>
      <c r="L2" t="s" s="44">
        <v>4469</v>
      </c>
      <c r="M2" t="s" s="44">
        <v>5491</v>
      </c>
    </row>
    <row r="3" ht="24" customHeight="1">
      <c r="A3" s="37">
        <v>1</v>
      </c>
      <c r="B3" t="s" s="427">
        <v>21994</v>
      </c>
      <c r="C3" t="s" s="359">
        <v>21995</v>
      </c>
      <c r="D3" t="s" s="359">
        <v>21996</v>
      </c>
      <c r="E3" t="s" s="38">
        <v>4483</v>
      </c>
      <c r="F3" s="37">
        <v>8466</v>
      </c>
      <c r="G3" s="37">
        <v>2011</v>
      </c>
      <c r="H3" s="37">
        <v>848</v>
      </c>
      <c r="I3" s="428">
        <v>2544</v>
      </c>
      <c r="J3" s="37">
        <v>500</v>
      </c>
      <c r="K3" s="37">
        <v>2</v>
      </c>
      <c r="L3" t="s" s="298">
        <v>21997</v>
      </c>
      <c r="M3" s="356"/>
    </row>
    <row r="4" ht="24" customHeight="1">
      <c r="A4" s="37">
        <v>2</v>
      </c>
      <c r="B4" t="s" s="359">
        <v>21994</v>
      </c>
      <c r="C4" t="s" s="359">
        <v>21998</v>
      </c>
      <c r="D4" t="s" s="359">
        <v>21999</v>
      </c>
      <c r="E4" t="s" s="298">
        <v>173</v>
      </c>
      <c r="F4" s="352">
        <v>12000</v>
      </c>
      <c r="G4" t="s" s="38">
        <v>22000</v>
      </c>
      <c r="H4" s="254">
        <v>663.333333333333</v>
      </c>
      <c r="I4" s="37">
        <v>1990</v>
      </c>
      <c r="J4" s="37">
        <v>202</v>
      </c>
      <c r="K4" s="37">
        <v>2</v>
      </c>
      <c r="L4" t="s" s="298">
        <v>21997</v>
      </c>
      <c r="M4" s="429"/>
    </row>
    <row r="5" ht="24" customHeight="1">
      <c r="A5" s="37">
        <v>3</v>
      </c>
      <c r="B5" t="s" s="359">
        <v>21994</v>
      </c>
      <c r="C5" t="s" s="359">
        <v>22001</v>
      </c>
      <c r="D5" t="s" s="359">
        <v>22002</v>
      </c>
      <c r="E5" t="s" s="341">
        <v>125</v>
      </c>
      <c r="F5" s="37">
        <v>0</v>
      </c>
      <c r="G5" t="s" s="38">
        <v>22003</v>
      </c>
      <c r="H5" s="254">
        <v>0</v>
      </c>
      <c r="I5" s="37">
        <v>0</v>
      </c>
      <c r="J5" s="37">
        <v>0</v>
      </c>
      <c r="K5" s="37">
        <v>2</v>
      </c>
      <c r="L5" t="s" s="353">
        <v>22004</v>
      </c>
      <c r="M5" s="429"/>
    </row>
    <row r="6" ht="24" customHeight="1">
      <c r="A6" s="37">
        <v>4</v>
      </c>
      <c r="B6" t="s" s="99">
        <v>21994</v>
      </c>
      <c r="C6" t="s" s="99">
        <v>22005</v>
      </c>
      <c r="D6" t="s" s="99">
        <v>22006</v>
      </c>
      <c r="E6" t="s" s="38">
        <v>4483</v>
      </c>
      <c r="F6" s="37">
        <v>8600</v>
      </c>
      <c r="G6" t="s" s="38">
        <v>21838</v>
      </c>
      <c r="H6" s="254">
        <v>666.666666666667</v>
      </c>
      <c r="I6" s="37">
        <v>2000</v>
      </c>
      <c r="J6" s="37">
        <v>220</v>
      </c>
      <c r="K6" s="37">
        <v>2</v>
      </c>
      <c r="L6" t="s" s="12">
        <v>22007</v>
      </c>
      <c r="M6" s="39"/>
    </row>
    <row r="7" ht="24" customHeight="1">
      <c r="A7" s="37">
        <v>5</v>
      </c>
      <c r="B7" t="s" s="99">
        <v>21994</v>
      </c>
      <c r="C7" t="s" s="99">
        <v>22008</v>
      </c>
      <c r="D7" t="s" s="99">
        <v>22009</v>
      </c>
      <c r="E7" t="s" s="38">
        <v>4483</v>
      </c>
      <c r="F7" s="37">
        <v>9000</v>
      </c>
      <c r="G7" t="s" s="38">
        <v>21838</v>
      </c>
      <c r="H7" s="254">
        <v>333.333333333333</v>
      </c>
      <c r="I7" s="37">
        <v>1000</v>
      </c>
      <c r="J7" s="37">
        <v>150</v>
      </c>
      <c r="K7" s="37">
        <v>1</v>
      </c>
      <c r="L7" t="s" s="12">
        <v>22007</v>
      </c>
      <c r="M7" s="39"/>
    </row>
    <row r="8" ht="24" customHeight="1">
      <c r="A8" s="37">
        <v>6</v>
      </c>
      <c r="B8" t="s" s="99">
        <v>21994</v>
      </c>
      <c r="C8" t="s" s="99">
        <v>22010</v>
      </c>
      <c r="D8" t="s" s="99">
        <v>22011</v>
      </c>
      <c r="E8" t="s" s="38">
        <v>4483</v>
      </c>
      <c r="F8" s="37">
        <v>12000</v>
      </c>
      <c r="G8" t="s" s="38">
        <v>21838</v>
      </c>
      <c r="H8" s="254">
        <v>166.666666666667</v>
      </c>
      <c r="I8" s="37">
        <v>500</v>
      </c>
      <c r="J8" s="37">
        <v>300</v>
      </c>
      <c r="K8" s="37">
        <v>2</v>
      </c>
      <c r="L8" t="s" s="12">
        <v>22007</v>
      </c>
      <c r="M8" s="39"/>
    </row>
    <row r="9" ht="24" customHeight="1">
      <c r="A9" s="37">
        <v>7</v>
      </c>
      <c r="B9" t="s" s="359">
        <v>21994</v>
      </c>
      <c r="C9" t="s" s="359">
        <v>22012</v>
      </c>
      <c r="D9" t="s" s="359">
        <v>22013</v>
      </c>
      <c r="E9" t="s" s="341">
        <v>173</v>
      </c>
      <c r="F9" s="37">
        <v>17000</v>
      </c>
      <c r="G9" t="s" s="38">
        <v>21147</v>
      </c>
      <c r="H9" s="254">
        <v>1683</v>
      </c>
      <c r="I9" s="37">
        <v>4500</v>
      </c>
      <c r="J9" s="37">
        <v>1700</v>
      </c>
      <c r="K9" s="37">
        <v>2</v>
      </c>
      <c r="L9" t="s" s="353">
        <v>22004</v>
      </c>
      <c r="M9" t="s" s="99">
        <v>22014</v>
      </c>
    </row>
    <row r="10" ht="24" customHeight="1">
      <c r="A10" s="37">
        <v>8</v>
      </c>
      <c r="B10" t="s" s="99">
        <v>21994</v>
      </c>
      <c r="C10" t="s" s="99">
        <v>13668</v>
      </c>
      <c r="D10" t="s" s="99">
        <v>22015</v>
      </c>
      <c r="E10" t="s" s="38">
        <v>4483</v>
      </c>
      <c r="F10" s="37">
        <v>11000</v>
      </c>
      <c r="G10" t="s" s="38">
        <v>22016</v>
      </c>
      <c r="H10" s="254">
        <v>666.666666666667</v>
      </c>
      <c r="I10" s="37">
        <v>2000</v>
      </c>
      <c r="J10" s="37">
        <v>700</v>
      </c>
      <c r="K10" s="37">
        <v>2</v>
      </c>
      <c r="L10" t="s" s="12">
        <v>22007</v>
      </c>
      <c r="M10" s="39"/>
    </row>
    <row r="11" ht="24" customHeight="1">
      <c r="A11" s="37">
        <v>9</v>
      </c>
      <c r="B11" t="s" s="99">
        <v>21994</v>
      </c>
      <c r="C11" t="s" s="99">
        <v>22017</v>
      </c>
      <c r="D11" t="s" s="99">
        <v>22018</v>
      </c>
      <c r="E11" t="s" s="38">
        <v>4483</v>
      </c>
      <c r="F11" s="37">
        <v>10000</v>
      </c>
      <c r="G11" t="s" s="38">
        <v>21805</v>
      </c>
      <c r="H11" s="254">
        <v>666.666666666667</v>
      </c>
      <c r="I11" s="37">
        <v>2000</v>
      </c>
      <c r="J11" s="37">
        <v>700</v>
      </c>
      <c r="K11" s="37">
        <v>2</v>
      </c>
      <c r="L11" t="s" s="12">
        <v>22019</v>
      </c>
      <c r="M11" s="39"/>
    </row>
    <row r="12" ht="24" customHeight="1">
      <c r="A12" s="37">
        <v>10</v>
      </c>
      <c r="B12" t="s" s="99">
        <v>21994</v>
      </c>
      <c r="C12" t="s" s="99">
        <v>22020</v>
      </c>
      <c r="D12" t="s" s="99">
        <v>22021</v>
      </c>
      <c r="E12" t="s" s="38">
        <v>4483</v>
      </c>
      <c r="F12" s="37">
        <v>8000</v>
      </c>
      <c r="G12" t="s" s="38">
        <v>21454</v>
      </c>
      <c r="H12" s="254">
        <v>1333.333333333330</v>
      </c>
      <c r="I12" s="37">
        <v>4000</v>
      </c>
      <c r="J12" s="37">
        <v>580</v>
      </c>
      <c r="K12" s="37">
        <v>3</v>
      </c>
      <c r="L12" t="s" s="38">
        <v>22022</v>
      </c>
      <c r="M12" s="39"/>
    </row>
    <row r="13" ht="24" customHeight="1">
      <c r="A13" s="37">
        <v>11</v>
      </c>
      <c r="B13" t="s" s="358">
        <v>21994</v>
      </c>
      <c r="C13" t="s" s="358">
        <v>22023</v>
      </c>
      <c r="D13" t="s" s="358">
        <v>22024</v>
      </c>
      <c r="E13" t="s" s="12">
        <v>4483</v>
      </c>
      <c r="F13" s="11">
        <v>11000</v>
      </c>
      <c r="G13" t="s" s="12">
        <v>21838</v>
      </c>
      <c r="H13" s="200">
        <v>1433.333333333330</v>
      </c>
      <c r="I13" s="11">
        <v>4300</v>
      </c>
      <c r="J13" s="37">
        <v>1228</v>
      </c>
      <c r="K13" s="37">
        <v>2</v>
      </c>
      <c r="L13" t="s" s="12">
        <v>22025</v>
      </c>
      <c r="M13" s="39"/>
    </row>
    <row r="14" ht="24" customHeight="1">
      <c r="A14" s="37">
        <v>12</v>
      </c>
      <c r="B14" t="s" s="427">
        <v>21994</v>
      </c>
      <c r="C14" t="s" s="359">
        <v>22026</v>
      </c>
      <c r="D14" t="s" s="359">
        <v>22027</v>
      </c>
      <c r="E14" t="s" s="298">
        <v>4483</v>
      </c>
      <c r="F14" s="352">
        <v>19335</v>
      </c>
      <c r="G14" s="352">
        <v>2009</v>
      </c>
      <c r="H14" s="352">
        <v>200</v>
      </c>
      <c r="I14" s="428">
        <v>600</v>
      </c>
      <c r="J14" s="352">
        <v>180</v>
      </c>
      <c r="K14" s="37">
        <v>1</v>
      </c>
      <c r="L14" t="s" s="12">
        <v>22007</v>
      </c>
      <c r="M14" s="39"/>
    </row>
    <row r="15" ht="24" customHeight="1">
      <c r="A15" s="37">
        <v>13</v>
      </c>
      <c r="B15" t="s" s="430">
        <v>21994</v>
      </c>
      <c r="C15" t="s" s="430">
        <v>22028</v>
      </c>
      <c r="D15" t="s" s="430">
        <v>22029</v>
      </c>
      <c r="E15" t="s" s="12">
        <v>4483</v>
      </c>
      <c r="F15" s="11">
        <v>9000</v>
      </c>
      <c r="G15" t="s" s="12">
        <v>22030</v>
      </c>
      <c r="H15" s="200">
        <v>666.666666666667</v>
      </c>
      <c r="I15" s="37">
        <v>2000</v>
      </c>
      <c r="J15" s="37">
        <v>500</v>
      </c>
      <c r="K15" s="37">
        <v>2</v>
      </c>
      <c r="L15" t="s" s="12">
        <v>22019</v>
      </c>
      <c r="M15" s="39"/>
    </row>
    <row r="16" ht="24" customHeight="1">
      <c r="A16" s="37">
        <v>14</v>
      </c>
      <c r="B16" t="s" s="430">
        <v>21994</v>
      </c>
      <c r="C16" t="s" s="430">
        <v>22031</v>
      </c>
      <c r="D16" t="s" s="430">
        <v>22032</v>
      </c>
      <c r="E16" t="s" s="12">
        <v>4483</v>
      </c>
      <c r="F16" s="11">
        <v>9000</v>
      </c>
      <c r="G16" t="s" s="12">
        <v>22030</v>
      </c>
      <c r="H16" s="200">
        <v>666.666666666667</v>
      </c>
      <c r="I16" s="37">
        <v>2000</v>
      </c>
      <c r="J16" s="37">
        <v>600</v>
      </c>
      <c r="K16" s="37">
        <v>2</v>
      </c>
      <c r="L16" t="s" s="12">
        <v>22019</v>
      </c>
      <c r="M16" s="39"/>
    </row>
    <row r="17" ht="24" customHeight="1">
      <c r="A17" s="37">
        <v>15</v>
      </c>
      <c r="B17" t="s" s="358">
        <v>21994</v>
      </c>
      <c r="C17" t="s" s="358">
        <v>22033</v>
      </c>
      <c r="D17" t="s" s="358">
        <v>22034</v>
      </c>
      <c r="E17" t="s" s="12">
        <v>4483</v>
      </c>
      <c r="F17" s="11">
        <v>10500</v>
      </c>
      <c r="G17" t="s" s="12">
        <v>21838</v>
      </c>
      <c r="H17" s="200">
        <v>266.666666666667</v>
      </c>
      <c r="I17" s="11">
        <v>800</v>
      </c>
      <c r="J17" s="37">
        <v>180</v>
      </c>
      <c r="K17" s="37">
        <v>1</v>
      </c>
      <c r="L17" t="s" s="12">
        <v>22035</v>
      </c>
      <c r="M17" s="39"/>
    </row>
    <row r="18" ht="24" customHeight="1">
      <c r="A18" s="37">
        <v>16</v>
      </c>
      <c r="B18" t="s" s="427">
        <v>21994</v>
      </c>
      <c r="C18" t="s" s="359">
        <v>22036</v>
      </c>
      <c r="D18" t="s" s="359">
        <v>22037</v>
      </c>
      <c r="E18" t="s" s="341">
        <v>4483</v>
      </c>
      <c r="F18" s="37">
        <v>10295</v>
      </c>
      <c r="G18" t="s" s="38">
        <v>22038</v>
      </c>
      <c r="H18" t="s" s="38">
        <v>17180</v>
      </c>
      <c r="I18" s="37">
        <v>1000</v>
      </c>
      <c r="J18" s="37">
        <v>115</v>
      </c>
      <c r="K18" s="37">
        <v>1</v>
      </c>
      <c r="L18" t="s" s="12">
        <v>22019</v>
      </c>
      <c r="M18" s="419"/>
    </row>
    <row r="19" ht="24" customHeight="1">
      <c r="A19" s="37">
        <v>17</v>
      </c>
      <c r="B19" t="s" s="430">
        <v>21994</v>
      </c>
      <c r="C19" t="s" s="99">
        <v>22039</v>
      </c>
      <c r="D19" t="s" s="430">
        <v>22040</v>
      </c>
      <c r="E19" t="s" s="12">
        <v>125</v>
      </c>
      <c r="F19" s="11">
        <v>12000</v>
      </c>
      <c r="G19" t="s" s="12">
        <v>22041</v>
      </c>
      <c r="H19" s="200">
        <v>400</v>
      </c>
      <c r="I19" s="37">
        <v>1200</v>
      </c>
      <c r="J19" s="37">
        <v>120</v>
      </c>
      <c r="K19" s="37">
        <v>1</v>
      </c>
      <c r="L19" t="s" s="12">
        <v>22004</v>
      </c>
      <c r="M19" s="39"/>
    </row>
    <row r="20" ht="24" customHeight="1">
      <c r="A20" s="37">
        <v>18</v>
      </c>
      <c r="B20" t="s" s="427">
        <v>21994</v>
      </c>
      <c r="C20" t="s" s="359">
        <v>22042</v>
      </c>
      <c r="D20" t="s" s="359">
        <v>22043</v>
      </c>
      <c r="E20" t="s" s="298">
        <v>4483</v>
      </c>
      <c r="F20" s="352">
        <v>13500</v>
      </c>
      <c r="G20" s="352">
        <v>2015</v>
      </c>
      <c r="H20" s="352">
        <v>879</v>
      </c>
      <c r="I20" s="428">
        <f>H20*3</f>
        <v>2637</v>
      </c>
      <c r="J20" s="428">
        <v>900</v>
      </c>
      <c r="K20" s="37">
        <v>4</v>
      </c>
      <c r="L20" t="s" s="12">
        <v>21997</v>
      </c>
      <c r="M20" s="39"/>
    </row>
    <row r="21" ht="24" customHeight="1">
      <c r="A21" s="37">
        <v>19</v>
      </c>
      <c r="B21" t="s" s="430">
        <v>21994</v>
      </c>
      <c r="C21" t="s" s="430">
        <v>22044</v>
      </c>
      <c r="D21" t="s" s="430">
        <v>22045</v>
      </c>
      <c r="E21" t="s" s="12">
        <v>4483</v>
      </c>
      <c r="F21" s="11">
        <v>10000</v>
      </c>
      <c r="G21" t="s" s="12">
        <v>22038</v>
      </c>
      <c r="H21" s="200">
        <v>866.666666666667</v>
      </c>
      <c r="I21" s="37">
        <v>2600</v>
      </c>
      <c r="J21" s="37">
        <v>1200</v>
      </c>
      <c r="K21" s="37">
        <v>5</v>
      </c>
      <c r="L21" t="s" s="12">
        <v>22046</v>
      </c>
      <c r="M21" s="39"/>
    </row>
    <row r="22" ht="24" customHeight="1">
      <c r="A22" s="37">
        <v>20</v>
      </c>
      <c r="B22" t="s" s="430">
        <v>21994</v>
      </c>
      <c r="C22" t="s" s="430">
        <v>22047</v>
      </c>
      <c r="D22" t="s" s="430">
        <v>22048</v>
      </c>
      <c r="E22" t="s" s="12">
        <v>21</v>
      </c>
      <c r="F22" s="11">
        <v>12000</v>
      </c>
      <c r="G22" t="s" s="12">
        <v>21805</v>
      </c>
      <c r="H22" s="200">
        <v>1666.666666666670</v>
      </c>
      <c r="I22" s="37">
        <v>5000</v>
      </c>
      <c r="J22" s="37">
        <v>500</v>
      </c>
      <c r="K22" s="37">
        <v>1</v>
      </c>
      <c r="L22" t="s" s="12">
        <v>22035</v>
      </c>
      <c r="M22" s="39"/>
    </row>
    <row r="23" ht="24" customHeight="1">
      <c r="A23" s="37">
        <v>21</v>
      </c>
      <c r="B23" t="s" s="358">
        <v>21994</v>
      </c>
      <c r="C23" t="s" s="359">
        <v>22049</v>
      </c>
      <c r="D23" t="s" s="359">
        <v>22050</v>
      </c>
      <c r="E23" t="s" s="12">
        <v>4483</v>
      </c>
      <c r="F23" s="354">
        <v>12000</v>
      </c>
      <c r="G23" t="s" s="12">
        <v>22016</v>
      </c>
      <c r="H23" s="200">
        <v>375</v>
      </c>
      <c r="I23" s="11">
        <v>1200</v>
      </c>
      <c r="J23" s="37">
        <v>500</v>
      </c>
      <c r="K23" s="37">
        <v>1</v>
      </c>
      <c r="L23" t="s" s="12">
        <v>22007</v>
      </c>
      <c r="M23" s="419"/>
    </row>
    <row r="24" ht="24" customHeight="1">
      <c r="A24" s="37">
        <v>22</v>
      </c>
      <c r="B24" t="s" s="430">
        <v>21994</v>
      </c>
      <c r="C24" t="s" s="430">
        <v>22051</v>
      </c>
      <c r="D24" t="s" s="430">
        <v>22052</v>
      </c>
      <c r="E24" t="s" s="12">
        <v>4483</v>
      </c>
      <c r="F24" s="11">
        <v>10000</v>
      </c>
      <c r="G24" t="s" s="12">
        <v>22016</v>
      </c>
      <c r="H24" s="200">
        <v>400</v>
      </c>
      <c r="I24" s="37">
        <v>1200</v>
      </c>
      <c r="J24" s="37">
        <v>650</v>
      </c>
      <c r="K24" s="37">
        <v>3</v>
      </c>
      <c r="L24" t="s" s="12">
        <v>22004</v>
      </c>
      <c r="M24" s="39"/>
    </row>
    <row r="25" ht="24" customHeight="1">
      <c r="A25" s="37">
        <v>23</v>
      </c>
      <c r="B25" t="s" s="427">
        <v>21994</v>
      </c>
      <c r="C25" t="s" s="359">
        <v>22053</v>
      </c>
      <c r="D25" t="s" s="359">
        <v>22024</v>
      </c>
      <c r="E25" t="s" s="298">
        <v>4483</v>
      </c>
      <c r="F25" s="352">
        <v>12835</v>
      </c>
      <c r="G25" s="352">
        <v>1998</v>
      </c>
      <c r="H25" s="352">
        <v>200</v>
      </c>
      <c r="I25" s="254">
        <v>600</v>
      </c>
      <c r="J25" s="254">
        <v>100</v>
      </c>
      <c r="K25" s="37">
        <v>1</v>
      </c>
      <c r="L25" t="s" s="353">
        <v>21997</v>
      </c>
      <c r="M25" s="39"/>
    </row>
    <row r="26" ht="24" customHeight="1">
      <c r="A26" s="37">
        <v>24</v>
      </c>
      <c r="B26" t="s" s="430">
        <v>21994</v>
      </c>
      <c r="C26" t="s" s="430">
        <v>22054</v>
      </c>
      <c r="D26" t="s" s="430">
        <v>22055</v>
      </c>
      <c r="E26" t="s" s="12">
        <v>173</v>
      </c>
      <c r="F26" s="11">
        <v>8000</v>
      </c>
      <c r="G26" t="s" s="12">
        <v>22016</v>
      </c>
      <c r="H26" s="200">
        <v>666.666666666667</v>
      </c>
      <c r="I26" s="37">
        <v>2000</v>
      </c>
      <c r="J26" s="37">
        <v>180</v>
      </c>
      <c r="K26" s="37">
        <v>1</v>
      </c>
      <c r="L26" t="s" s="12">
        <v>22007</v>
      </c>
      <c r="M26" s="39"/>
    </row>
    <row r="27" ht="24" customHeight="1">
      <c r="A27" s="37">
        <v>25</v>
      </c>
      <c r="B27" t="s" s="430">
        <v>21994</v>
      </c>
      <c r="C27" t="s" s="430">
        <v>22056</v>
      </c>
      <c r="D27" t="s" s="430">
        <v>22057</v>
      </c>
      <c r="E27" t="s" s="12">
        <v>21</v>
      </c>
      <c r="F27" s="11">
        <v>10000</v>
      </c>
      <c r="G27" t="s" s="12">
        <v>22016</v>
      </c>
      <c r="H27" s="200">
        <v>1000</v>
      </c>
      <c r="I27" s="37">
        <v>3000</v>
      </c>
      <c r="J27" s="37">
        <v>200</v>
      </c>
      <c r="K27" s="37">
        <v>2</v>
      </c>
      <c r="L27" t="s" s="12">
        <v>22007</v>
      </c>
      <c r="M27" t="s" s="430">
        <v>22014</v>
      </c>
    </row>
    <row r="28" ht="24" customHeight="1">
      <c r="A28" s="37">
        <v>26</v>
      </c>
      <c r="B28" t="s" s="427">
        <v>21994</v>
      </c>
      <c r="C28" t="s" s="359">
        <v>22058</v>
      </c>
      <c r="D28" t="s" s="359">
        <v>22059</v>
      </c>
      <c r="E28" t="s" s="38">
        <v>4483</v>
      </c>
      <c r="F28" s="37">
        <v>17742</v>
      </c>
      <c r="G28" s="37">
        <v>2009</v>
      </c>
      <c r="H28" s="37">
        <v>2046</v>
      </c>
      <c r="I28" s="428">
        <v>6138</v>
      </c>
      <c r="J28" s="37">
        <v>1430</v>
      </c>
      <c r="K28" s="37">
        <v>2</v>
      </c>
      <c r="L28" t="s" s="12">
        <v>21997</v>
      </c>
      <c r="M28" s="356"/>
    </row>
    <row r="29" ht="24" customHeight="1">
      <c r="A29" s="37">
        <v>27</v>
      </c>
      <c r="B29" t="s" s="427">
        <v>21994</v>
      </c>
      <c r="C29" t="s" s="359">
        <v>22060</v>
      </c>
      <c r="D29" t="s" s="359">
        <v>22059</v>
      </c>
      <c r="E29" t="s" s="38">
        <v>21</v>
      </c>
      <c r="F29" s="37">
        <v>20285</v>
      </c>
      <c r="G29" t="s" s="38">
        <v>22003</v>
      </c>
      <c r="H29" t="s" s="38">
        <v>22003</v>
      </c>
      <c r="I29" s="254">
        <v>600</v>
      </c>
      <c r="J29" s="254">
        <v>100</v>
      </c>
      <c r="K29" s="37">
        <v>4</v>
      </c>
      <c r="L29" t="s" s="353">
        <v>21997</v>
      </c>
      <c r="M29" s="39"/>
    </row>
    <row r="30" ht="24" customHeight="1">
      <c r="A30" s="37">
        <v>28</v>
      </c>
      <c r="B30" t="s" s="430">
        <v>21994</v>
      </c>
      <c r="C30" t="s" s="430">
        <v>22061</v>
      </c>
      <c r="D30" t="s" s="430">
        <v>22062</v>
      </c>
      <c r="E30" t="s" s="12">
        <v>4483</v>
      </c>
      <c r="F30" s="11">
        <v>10000</v>
      </c>
      <c r="G30" t="s" s="12">
        <v>22016</v>
      </c>
      <c r="H30" s="200">
        <v>3333.333333333330</v>
      </c>
      <c r="I30" s="37">
        <v>10000</v>
      </c>
      <c r="J30" s="37">
        <v>720</v>
      </c>
      <c r="K30" s="37">
        <v>3</v>
      </c>
      <c r="L30" t="s" s="12">
        <v>22025</v>
      </c>
      <c r="M30" s="39"/>
    </row>
    <row r="31" ht="24" customHeight="1">
      <c r="A31" s="37">
        <v>29</v>
      </c>
      <c r="B31" t="s" s="430">
        <v>21994</v>
      </c>
      <c r="C31" t="s" s="99">
        <v>22063</v>
      </c>
      <c r="D31" t="s" s="430">
        <v>22064</v>
      </c>
      <c r="E31" t="s" s="12">
        <v>173</v>
      </c>
      <c r="F31" s="11">
        <v>14000</v>
      </c>
      <c r="G31" t="s" s="12">
        <v>22000</v>
      </c>
      <c r="H31" s="200">
        <v>400</v>
      </c>
      <c r="I31" s="37">
        <v>1200</v>
      </c>
      <c r="J31" s="37">
        <v>200</v>
      </c>
      <c r="K31" s="37">
        <v>1</v>
      </c>
      <c r="L31" t="s" s="12">
        <v>22065</v>
      </c>
      <c r="M31" s="39"/>
    </row>
    <row r="32" ht="24" customHeight="1">
      <c r="A32" s="37">
        <v>30</v>
      </c>
      <c r="B32" t="s" s="430">
        <v>21994</v>
      </c>
      <c r="C32" t="s" s="430">
        <v>22066</v>
      </c>
      <c r="D32" t="s" s="430">
        <v>22067</v>
      </c>
      <c r="E32" t="s" s="12">
        <v>4483</v>
      </c>
      <c r="F32" s="11">
        <v>11000</v>
      </c>
      <c r="G32" t="s" s="12">
        <v>22016</v>
      </c>
      <c r="H32" s="200">
        <v>666.666666666667</v>
      </c>
      <c r="I32" s="37">
        <v>2000</v>
      </c>
      <c r="J32" s="37">
        <v>93</v>
      </c>
      <c r="K32" s="37">
        <v>1</v>
      </c>
      <c r="L32" t="s" s="12">
        <v>22007</v>
      </c>
      <c r="M32" s="39"/>
    </row>
    <row r="33" ht="24" customHeight="1">
      <c r="A33" s="37">
        <v>31</v>
      </c>
      <c r="B33" t="s" s="427">
        <v>21994</v>
      </c>
      <c r="C33" t="s" s="359">
        <v>22068</v>
      </c>
      <c r="D33" t="s" s="359">
        <v>22069</v>
      </c>
      <c r="E33" t="s" s="341">
        <v>4483</v>
      </c>
      <c r="F33" s="37">
        <v>11047</v>
      </c>
      <c r="G33" s="37">
        <v>2015</v>
      </c>
      <c r="H33" s="37">
        <v>260</v>
      </c>
      <c r="I33" s="352">
        <v>700</v>
      </c>
      <c r="J33" s="352">
        <v>180</v>
      </c>
      <c r="K33" s="37">
        <v>1</v>
      </c>
      <c r="L33" t="s" s="12">
        <v>21997</v>
      </c>
      <c r="M33" s="39"/>
    </row>
    <row r="34" ht="24" customHeight="1">
      <c r="A34" s="37">
        <v>32</v>
      </c>
      <c r="B34" t="s" s="430">
        <v>21994</v>
      </c>
      <c r="C34" t="s" s="430">
        <v>22070</v>
      </c>
      <c r="D34" t="s" s="430">
        <v>22071</v>
      </c>
      <c r="E34" t="s" s="12">
        <v>4483</v>
      </c>
      <c r="F34" s="11">
        <v>11000</v>
      </c>
      <c r="G34" t="s" s="12">
        <v>22038</v>
      </c>
      <c r="H34" s="200">
        <v>666.666666666667</v>
      </c>
      <c r="I34" s="37">
        <v>2000</v>
      </c>
      <c r="J34" s="37">
        <v>500</v>
      </c>
      <c r="K34" s="37">
        <v>2</v>
      </c>
      <c r="L34" t="s" s="12">
        <v>22004</v>
      </c>
      <c r="M34" s="39"/>
    </row>
    <row r="35" ht="24" customHeight="1">
      <c r="A35" s="37">
        <v>33</v>
      </c>
      <c r="B35" t="s" s="427">
        <v>21994</v>
      </c>
      <c r="C35" t="s" s="359">
        <v>22072</v>
      </c>
      <c r="D35" t="s" s="359">
        <v>22073</v>
      </c>
      <c r="E35" t="s" s="298">
        <v>4483</v>
      </c>
      <c r="F35" s="352">
        <v>13800</v>
      </c>
      <c r="G35" s="352">
        <v>2000</v>
      </c>
      <c r="H35" s="352">
        <v>110</v>
      </c>
      <c r="I35" s="428">
        <f>H35*3</f>
        <v>330</v>
      </c>
      <c r="J35" s="428">
        <v>120</v>
      </c>
      <c r="K35" s="37">
        <v>2</v>
      </c>
      <c r="L35" t="s" s="12">
        <v>21997</v>
      </c>
      <c r="M35" s="39"/>
    </row>
    <row r="36" ht="24" customHeight="1">
      <c r="A36" s="37">
        <v>34</v>
      </c>
      <c r="B36" t="s" s="430">
        <v>21994</v>
      </c>
      <c r="C36" t="s" s="430">
        <v>22074</v>
      </c>
      <c r="D36" t="s" s="430">
        <v>22075</v>
      </c>
      <c r="E36" t="s" s="12">
        <v>4483</v>
      </c>
      <c r="F36" s="11">
        <v>10000</v>
      </c>
      <c r="G36" t="s" s="12">
        <v>22030</v>
      </c>
      <c r="H36" s="200">
        <v>1000</v>
      </c>
      <c r="I36" s="37">
        <v>3000</v>
      </c>
      <c r="J36" s="37">
        <v>507</v>
      </c>
      <c r="K36" s="37">
        <v>2</v>
      </c>
      <c r="L36" t="s" s="12">
        <v>22019</v>
      </c>
      <c r="M36" s="39"/>
    </row>
    <row r="37" ht="24" customHeight="1">
      <c r="A37" s="37">
        <v>35</v>
      </c>
      <c r="B37" t="s" s="427">
        <v>21994</v>
      </c>
      <c r="C37" t="s" s="359">
        <v>22076</v>
      </c>
      <c r="D37" t="s" s="359">
        <v>22077</v>
      </c>
      <c r="E37" t="s" s="298">
        <v>4483</v>
      </c>
      <c r="F37" s="352">
        <v>17629</v>
      </c>
      <c r="G37" s="352">
        <v>2003</v>
      </c>
      <c r="H37" s="352">
        <v>542</v>
      </c>
      <c r="I37" s="428">
        <v>1626</v>
      </c>
      <c r="J37" s="352">
        <v>384</v>
      </c>
      <c r="K37" s="37">
        <v>2</v>
      </c>
      <c r="L37" t="s" s="12">
        <v>22007</v>
      </c>
      <c r="M37" s="39"/>
    </row>
    <row r="38" ht="24" customHeight="1">
      <c r="A38" s="37">
        <v>36</v>
      </c>
      <c r="B38" t="s" s="430">
        <v>21994</v>
      </c>
      <c r="C38" t="s" s="430">
        <v>22078</v>
      </c>
      <c r="D38" t="s" s="430">
        <v>22079</v>
      </c>
      <c r="E38" t="s" s="12">
        <v>4483</v>
      </c>
      <c r="F38" s="11">
        <v>9000</v>
      </c>
      <c r="G38" t="s" s="12">
        <v>22016</v>
      </c>
      <c r="H38" s="200">
        <v>800</v>
      </c>
      <c r="I38" s="37">
        <v>1600</v>
      </c>
      <c r="J38" s="37">
        <v>200</v>
      </c>
      <c r="K38" s="37">
        <v>1</v>
      </c>
      <c r="L38" t="s" s="12">
        <v>22007</v>
      </c>
      <c r="M38" s="39"/>
    </row>
    <row r="39" ht="24" customHeight="1">
      <c r="A39" s="37">
        <v>37</v>
      </c>
      <c r="B39" t="s" s="427">
        <v>21994</v>
      </c>
      <c r="C39" t="s" s="359">
        <v>22080</v>
      </c>
      <c r="D39" t="s" s="359">
        <v>22081</v>
      </c>
      <c r="E39" t="s" s="341">
        <v>4483</v>
      </c>
      <c r="F39" s="37">
        <v>9912</v>
      </c>
      <c r="G39" s="37">
        <v>2001</v>
      </c>
      <c r="H39" s="37">
        <v>300</v>
      </c>
      <c r="I39" s="352">
        <v>900</v>
      </c>
      <c r="J39" s="352">
        <v>140</v>
      </c>
      <c r="K39" s="37">
        <v>1</v>
      </c>
      <c r="L39" t="s" s="12">
        <v>21997</v>
      </c>
      <c r="M39" s="39"/>
    </row>
    <row r="40" ht="24" customHeight="1">
      <c r="A40" s="37">
        <v>38</v>
      </c>
      <c r="B40" t="s" s="427">
        <v>21994</v>
      </c>
      <c r="C40" t="s" s="359">
        <v>22082</v>
      </c>
      <c r="D40" t="s" s="359">
        <v>22083</v>
      </c>
      <c r="E40" t="s" s="341">
        <v>4483</v>
      </c>
      <c r="F40" s="37">
        <v>7800</v>
      </c>
      <c r="G40" s="37">
        <v>2008</v>
      </c>
      <c r="H40" s="37">
        <v>206</v>
      </c>
      <c r="I40" s="352">
        <v>600</v>
      </c>
      <c r="J40" s="352">
        <v>100</v>
      </c>
      <c r="K40" s="37">
        <v>1</v>
      </c>
      <c r="L40" t="s" s="12">
        <v>21997</v>
      </c>
      <c r="M40" s="39"/>
    </row>
    <row r="41" ht="24" customHeight="1">
      <c r="A41" s="37">
        <v>39</v>
      </c>
      <c r="B41" t="s" s="430">
        <v>21994</v>
      </c>
      <c r="C41" t="s" s="430">
        <v>22084</v>
      </c>
      <c r="D41" t="s" s="430">
        <v>22085</v>
      </c>
      <c r="E41" t="s" s="12">
        <v>4483</v>
      </c>
      <c r="F41" s="11">
        <v>8900</v>
      </c>
      <c r="G41" t="s" s="12">
        <v>21454</v>
      </c>
      <c r="H41" s="200">
        <v>1033.333333333330</v>
      </c>
      <c r="I41" s="37">
        <v>3100</v>
      </c>
      <c r="J41" s="37">
        <v>767</v>
      </c>
      <c r="K41" s="37">
        <v>2</v>
      </c>
      <c r="L41" t="s" s="12">
        <v>22019</v>
      </c>
      <c r="M41" t="s" s="430">
        <v>22014</v>
      </c>
    </row>
    <row r="42" ht="24" customHeight="1">
      <c r="A42" s="37">
        <v>40</v>
      </c>
      <c r="B42" t="s" s="430">
        <v>21994</v>
      </c>
      <c r="C42" t="s" s="430">
        <v>22086</v>
      </c>
      <c r="D42" t="s" s="430">
        <v>22087</v>
      </c>
      <c r="E42" t="s" s="12">
        <v>173</v>
      </c>
      <c r="F42" s="11">
        <v>14000</v>
      </c>
      <c r="G42" t="s" s="12">
        <v>21805</v>
      </c>
      <c r="H42" s="200">
        <v>800</v>
      </c>
      <c r="I42" s="37">
        <v>2400</v>
      </c>
      <c r="J42" s="37">
        <v>810</v>
      </c>
      <c r="K42" s="37">
        <v>3</v>
      </c>
      <c r="L42" t="s" s="12">
        <v>22065</v>
      </c>
      <c r="M42" t="s" s="430">
        <v>22014</v>
      </c>
    </row>
    <row r="43" ht="24" customHeight="1">
      <c r="A43" s="37">
        <v>41</v>
      </c>
      <c r="B43" t="s" s="427">
        <v>21994</v>
      </c>
      <c r="C43" t="s" s="359">
        <v>22088</v>
      </c>
      <c r="D43" t="s" s="359">
        <v>22089</v>
      </c>
      <c r="E43" t="s" s="298">
        <v>428</v>
      </c>
      <c r="F43" s="352">
        <v>50663</v>
      </c>
      <c r="G43" s="352">
        <v>2003</v>
      </c>
      <c r="H43" s="352">
        <v>47</v>
      </c>
      <c r="I43" s="428">
        <f>H43*3</f>
        <v>141</v>
      </c>
      <c r="J43" s="428">
        <v>120</v>
      </c>
      <c r="K43" s="37">
        <v>2</v>
      </c>
      <c r="L43" t="s" s="12">
        <v>21997</v>
      </c>
      <c r="M43" s="39"/>
    </row>
    <row r="44" ht="24" customHeight="1">
      <c r="A44" s="37">
        <v>42</v>
      </c>
      <c r="B44" t="s" s="358">
        <v>21994</v>
      </c>
      <c r="C44" t="s" s="358">
        <v>22090</v>
      </c>
      <c r="D44" t="s" s="358">
        <v>22091</v>
      </c>
      <c r="E44" t="s" s="353">
        <v>4483</v>
      </c>
      <c r="F44" s="354">
        <v>11000</v>
      </c>
      <c r="G44" t="s" s="12">
        <v>22016</v>
      </c>
      <c r="H44" s="200">
        <v>366.666666666667</v>
      </c>
      <c r="I44" s="11">
        <v>1100</v>
      </c>
      <c r="J44" s="37">
        <v>200</v>
      </c>
      <c r="K44" s="37">
        <v>2</v>
      </c>
      <c r="L44" t="s" s="353">
        <v>22019</v>
      </c>
      <c r="M44" s="419"/>
    </row>
    <row r="45" ht="24" customHeight="1">
      <c r="A45" s="37">
        <v>43</v>
      </c>
      <c r="B45" t="s" s="430">
        <v>21994</v>
      </c>
      <c r="C45" t="s" s="430">
        <v>22092</v>
      </c>
      <c r="D45" t="s" s="430">
        <v>22093</v>
      </c>
      <c r="E45" t="s" s="12">
        <v>4483</v>
      </c>
      <c r="F45" s="11">
        <v>10000</v>
      </c>
      <c r="G45" t="s" s="12">
        <v>22000</v>
      </c>
      <c r="H45" s="200">
        <v>400</v>
      </c>
      <c r="I45" s="37">
        <v>1200</v>
      </c>
      <c r="J45" s="37">
        <v>350</v>
      </c>
      <c r="K45" s="37">
        <v>4</v>
      </c>
      <c r="L45" t="s" s="12">
        <v>22025</v>
      </c>
      <c r="M45" s="39"/>
    </row>
    <row r="46" ht="24" customHeight="1">
      <c r="A46" s="37">
        <v>44</v>
      </c>
      <c r="B46" t="s" s="427">
        <v>21994</v>
      </c>
      <c r="C46" t="s" s="359">
        <v>22094</v>
      </c>
      <c r="D46" t="s" s="359">
        <v>22095</v>
      </c>
      <c r="E46" t="s" s="341">
        <v>4483</v>
      </c>
      <c r="F46" s="37">
        <v>9611</v>
      </c>
      <c r="G46" s="37">
        <v>2004</v>
      </c>
      <c r="H46" s="37">
        <v>450</v>
      </c>
      <c r="I46" s="352">
        <v>1100</v>
      </c>
      <c r="J46" s="352">
        <v>500</v>
      </c>
      <c r="K46" s="37">
        <v>2</v>
      </c>
      <c r="L46" t="s" s="12">
        <v>21997</v>
      </c>
      <c r="M46" s="39"/>
    </row>
    <row r="47" ht="24" customHeight="1">
      <c r="A47" s="37">
        <v>45</v>
      </c>
      <c r="B47" t="s" s="430">
        <v>21994</v>
      </c>
      <c r="C47" t="s" s="430">
        <v>22096</v>
      </c>
      <c r="D47" t="s" s="430">
        <v>22097</v>
      </c>
      <c r="E47" t="s" s="12">
        <v>4483</v>
      </c>
      <c r="F47" s="11">
        <v>9000</v>
      </c>
      <c r="G47" t="s" s="12">
        <v>22000</v>
      </c>
      <c r="H47" s="200">
        <v>400</v>
      </c>
      <c r="I47" s="37">
        <v>1200</v>
      </c>
      <c r="J47" s="37">
        <v>350</v>
      </c>
      <c r="K47" s="37">
        <v>1</v>
      </c>
      <c r="L47" t="s" s="12">
        <v>22025</v>
      </c>
      <c r="M47" s="39"/>
    </row>
    <row r="48" ht="24" customHeight="1">
      <c r="A48" s="37">
        <v>46</v>
      </c>
      <c r="B48" t="s" s="430">
        <v>21994</v>
      </c>
      <c r="C48" t="s" s="430">
        <v>22098</v>
      </c>
      <c r="D48" t="s" s="430">
        <v>22099</v>
      </c>
      <c r="E48" t="s" s="12">
        <v>173</v>
      </c>
      <c r="F48" s="11">
        <v>11000</v>
      </c>
      <c r="G48" t="s" s="12">
        <v>22000</v>
      </c>
      <c r="H48" s="200">
        <v>400</v>
      </c>
      <c r="I48" s="37">
        <v>1200</v>
      </c>
      <c r="J48" s="37">
        <v>210</v>
      </c>
      <c r="K48" s="37">
        <v>4</v>
      </c>
      <c r="L48" t="s" s="12">
        <v>22065</v>
      </c>
      <c r="M48" s="39"/>
    </row>
    <row r="49" ht="24" customHeight="1">
      <c r="A49" s="37">
        <v>47</v>
      </c>
      <c r="B49" t="s" s="359">
        <v>21994</v>
      </c>
      <c r="C49" t="s" s="358">
        <v>22100</v>
      </c>
      <c r="D49" t="s" s="358">
        <v>22101</v>
      </c>
      <c r="E49" t="s" s="353">
        <v>173</v>
      </c>
      <c r="F49" s="354">
        <v>10000</v>
      </c>
      <c r="G49" t="s" s="12">
        <v>22000</v>
      </c>
      <c r="H49" s="200">
        <v>600</v>
      </c>
      <c r="I49" s="200">
        <v>1800</v>
      </c>
      <c r="J49" s="37">
        <v>200</v>
      </c>
      <c r="K49" s="37">
        <v>2</v>
      </c>
      <c r="L49" t="s" s="12">
        <v>21997</v>
      </c>
      <c r="M49" s="419"/>
    </row>
    <row r="50" ht="24" customHeight="1">
      <c r="A50" s="37">
        <v>48</v>
      </c>
      <c r="B50" t="s" s="430">
        <v>21994</v>
      </c>
      <c r="C50" t="s" s="430">
        <v>22102</v>
      </c>
      <c r="D50" t="s" s="430">
        <v>22103</v>
      </c>
      <c r="E50" t="s" s="12">
        <v>4483</v>
      </c>
      <c r="F50" s="11">
        <v>11000</v>
      </c>
      <c r="G50" t="s" s="12">
        <v>22030</v>
      </c>
      <c r="H50" s="200">
        <v>733.333333333333</v>
      </c>
      <c r="I50" s="37">
        <v>2200</v>
      </c>
      <c r="J50" s="37">
        <v>397</v>
      </c>
      <c r="K50" s="37">
        <v>4</v>
      </c>
      <c r="L50" t="s" s="12">
        <v>22019</v>
      </c>
      <c r="M50" t="s" s="430">
        <v>22014</v>
      </c>
    </row>
    <row r="51" ht="24" customHeight="1">
      <c r="A51" s="37">
        <v>49</v>
      </c>
      <c r="B51" t="s" s="430">
        <v>21994</v>
      </c>
      <c r="C51" t="s" s="99">
        <v>22104</v>
      </c>
      <c r="D51" t="s" s="430">
        <v>22105</v>
      </c>
      <c r="E51" t="s" s="12">
        <v>4483</v>
      </c>
      <c r="F51" s="11">
        <v>10000</v>
      </c>
      <c r="G51" t="s" s="12">
        <v>21454</v>
      </c>
      <c r="H51" s="200">
        <v>1000</v>
      </c>
      <c r="I51" s="37">
        <v>3000</v>
      </c>
      <c r="J51" s="37">
        <v>200</v>
      </c>
      <c r="K51" s="37">
        <v>1</v>
      </c>
      <c r="L51" t="s" s="12">
        <v>22022</v>
      </c>
      <c r="M51" s="39"/>
    </row>
    <row r="52" ht="24" customHeight="1">
      <c r="A52" s="37">
        <v>50</v>
      </c>
      <c r="B52" t="s" s="430">
        <v>21994</v>
      </c>
      <c r="C52" t="s" s="430">
        <v>13736</v>
      </c>
      <c r="D52" t="s" s="430">
        <v>22106</v>
      </c>
      <c r="E52" t="s" s="12">
        <v>4483</v>
      </c>
      <c r="F52" s="11">
        <v>8000</v>
      </c>
      <c r="G52" t="s" s="12">
        <v>22016</v>
      </c>
      <c r="H52" s="200">
        <v>366.666666666667</v>
      </c>
      <c r="I52" s="37">
        <v>1100</v>
      </c>
      <c r="J52" s="37">
        <v>210</v>
      </c>
      <c r="K52" s="37">
        <v>2</v>
      </c>
      <c r="L52" t="s" s="12">
        <v>22007</v>
      </c>
      <c r="M52" s="39"/>
    </row>
    <row r="53" ht="24" customHeight="1">
      <c r="A53" s="37">
        <v>51</v>
      </c>
      <c r="B53" t="s" s="430">
        <v>21994</v>
      </c>
      <c r="C53" t="s" s="430">
        <v>22107</v>
      </c>
      <c r="D53" t="s" s="430">
        <v>22108</v>
      </c>
      <c r="E53" t="s" s="12">
        <v>4483</v>
      </c>
      <c r="F53" s="11">
        <v>11000</v>
      </c>
      <c r="G53" t="s" s="12">
        <v>21838</v>
      </c>
      <c r="H53" s="200">
        <v>1000</v>
      </c>
      <c r="I53" s="37">
        <v>3000</v>
      </c>
      <c r="J53" s="37">
        <v>650</v>
      </c>
      <c r="K53" s="37">
        <v>3</v>
      </c>
      <c r="L53" t="s" s="12">
        <v>22019</v>
      </c>
      <c r="M53" s="39"/>
    </row>
    <row r="54" ht="24" customHeight="1">
      <c r="A54" s="37">
        <v>52</v>
      </c>
      <c r="B54" t="s" s="430">
        <v>21994</v>
      </c>
      <c r="C54" t="s" s="430">
        <v>22109</v>
      </c>
      <c r="D54" t="s" s="430">
        <v>22110</v>
      </c>
      <c r="E54" t="s" s="12">
        <v>173</v>
      </c>
      <c r="F54" s="11">
        <v>11000</v>
      </c>
      <c r="G54" t="s" s="12">
        <v>21805</v>
      </c>
      <c r="H54" s="200">
        <v>1333.333333333330</v>
      </c>
      <c r="I54" s="37">
        <v>4000</v>
      </c>
      <c r="J54" s="37">
        <v>300</v>
      </c>
      <c r="K54" s="37">
        <v>2</v>
      </c>
      <c r="L54" t="s" s="12">
        <v>22022</v>
      </c>
      <c r="M54" s="39"/>
    </row>
    <row r="55" ht="24" customHeight="1">
      <c r="A55" s="37">
        <v>53</v>
      </c>
      <c r="B55" t="s" s="427">
        <v>21994</v>
      </c>
      <c r="C55" t="s" s="359">
        <v>22111</v>
      </c>
      <c r="D55" t="s" s="359">
        <v>22112</v>
      </c>
      <c r="E55" t="s" s="341">
        <v>125</v>
      </c>
      <c r="F55" s="352">
        <v>14469</v>
      </c>
      <c r="G55" t="s" s="12">
        <v>21664</v>
      </c>
      <c r="H55" s="200">
        <v>300</v>
      </c>
      <c r="I55" s="37">
        <v>1000</v>
      </c>
      <c r="J55" s="37">
        <v>727</v>
      </c>
      <c r="K55" s="37">
        <v>2</v>
      </c>
      <c r="L55" t="s" s="353">
        <v>22004</v>
      </c>
      <c r="M55" t="s" s="430">
        <v>22014</v>
      </c>
    </row>
    <row r="56" ht="24" customHeight="1">
      <c r="A56" s="37">
        <v>54</v>
      </c>
      <c r="B56" t="s" s="427">
        <v>21994</v>
      </c>
      <c r="C56" t="s" s="359">
        <v>22113</v>
      </c>
      <c r="D56" t="s" s="359">
        <v>22114</v>
      </c>
      <c r="E56" t="s" s="38">
        <v>4483</v>
      </c>
      <c r="F56" s="37">
        <v>10844</v>
      </c>
      <c r="G56" s="37">
        <v>2003</v>
      </c>
      <c r="H56" s="37">
        <v>540</v>
      </c>
      <c r="I56" s="428">
        <v>1620</v>
      </c>
      <c r="J56" s="37">
        <v>300</v>
      </c>
      <c r="K56" s="37">
        <v>2</v>
      </c>
      <c r="L56" t="s" s="12">
        <v>22007</v>
      </c>
      <c r="M56" s="356"/>
    </row>
    <row r="57" ht="24" customHeight="1">
      <c r="A57" s="37">
        <v>55</v>
      </c>
      <c r="B57" t="s" s="430">
        <v>21994</v>
      </c>
      <c r="C57" t="s" s="99">
        <v>22115</v>
      </c>
      <c r="D57" t="s" s="430">
        <v>22116</v>
      </c>
      <c r="E57" t="s" s="12">
        <v>21</v>
      </c>
      <c r="F57" s="11">
        <v>9800</v>
      </c>
      <c r="G57" t="s" s="12">
        <v>22000</v>
      </c>
      <c r="H57" s="200">
        <v>666.666666666667</v>
      </c>
      <c r="I57" s="37">
        <v>2000</v>
      </c>
      <c r="J57" s="37">
        <v>200</v>
      </c>
      <c r="K57" s="37">
        <v>1</v>
      </c>
      <c r="L57" t="s" s="12">
        <v>22022</v>
      </c>
      <c r="M57" s="39"/>
    </row>
    <row r="58" ht="24" customHeight="1">
      <c r="A58" s="37">
        <v>56</v>
      </c>
      <c r="B58" t="s" s="427">
        <v>21994</v>
      </c>
      <c r="C58" t="s" s="359">
        <v>22117</v>
      </c>
      <c r="D58" t="s" s="359">
        <v>22118</v>
      </c>
      <c r="E58" t="s" s="298">
        <v>4483</v>
      </c>
      <c r="F58" s="37">
        <v>7168</v>
      </c>
      <c r="G58" s="352">
        <v>2007</v>
      </c>
      <c r="H58" s="352">
        <v>207</v>
      </c>
      <c r="I58" s="428">
        <v>621</v>
      </c>
      <c r="J58" s="352">
        <v>300</v>
      </c>
      <c r="K58" s="37">
        <v>2</v>
      </c>
      <c r="L58" t="s" s="12">
        <v>22007</v>
      </c>
      <c r="M58" s="356"/>
    </row>
    <row r="59" ht="24" customHeight="1">
      <c r="A59" s="37">
        <v>57</v>
      </c>
      <c r="B59" t="s" s="430">
        <v>21994</v>
      </c>
      <c r="C59" t="s" s="99">
        <v>15785</v>
      </c>
      <c r="D59" t="s" s="430">
        <v>22119</v>
      </c>
      <c r="E59" t="s" s="12">
        <v>428</v>
      </c>
      <c r="F59" s="11">
        <v>32000</v>
      </c>
      <c r="G59" t="s" s="12">
        <v>21454</v>
      </c>
      <c r="H59" s="200">
        <v>1866.666666666670</v>
      </c>
      <c r="I59" s="37">
        <v>5600</v>
      </c>
      <c r="J59" s="37">
        <v>680</v>
      </c>
      <c r="K59" s="37">
        <v>6</v>
      </c>
      <c r="L59" t="s" s="12">
        <v>22046</v>
      </c>
      <c r="M59" s="39"/>
    </row>
    <row r="60" ht="24" customHeight="1">
      <c r="A60" s="37">
        <v>58</v>
      </c>
      <c r="B60" t="s" s="427">
        <v>21994</v>
      </c>
      <c r="C60" t="s" s="359">
        <v>22120</v>
      </c>
      <c r="D60" t="s" s="359">
        <v>22121</v>
      </c>
      <c r="E60" t="s" s="298">
        <v>4483</v>
      </c>
      <c r="F60" s="352">
        <v>10740</v>
      </c>
      <c r="G60" t="s" s="38">
        <v>22122</v>
      </c>
      <c r="H60" t="s" s="38">
        <v>22123</v>
      </c>
      <c r="I60" s="254">
        <v>1600</v>
      </c>
      <c r="J60" s="254">
        <v>423</v>
      </c>
      <c r="K60" s="37">
        <v>1</v>
      </c>
      <c r="L60" t="s" s="353">
        <v>21997</v>
      </c>
      <c r="M60" s="39"/>
    </row>
    <row r="61" ht="24" customHeight="1">
      <c r="A61" s="37">
        <v>59</v>
      </c>
      <c r="B61" t="s" s="427">
        <v>21994</v>
      </c>
      <c r="C61" t="s" s="359">
        <v>22124</v>
      </c>
      <c r="D61" t="s" s="359">
        <v>22125</v>
      </c>
      <c r="E61" t="s" s="12">
        <v>4483</v>
      </c>
      <c r="F61" s="37">
        <v>9853</v>
      </c>
      <c r="G61" s="37">
        <v>2001</v>
      </c>
      <c r="H61" s="37">
        <v>140</v>
      </c>
      <c r="I61" s="428">
        <v>420</v>
      </c>
      <c r="J61" s="37">
        <v>88</v>
      </c>
      <c r="K61" s="37">
        <v>2</v>
      </c>
      <c r="L61" t="s" s="12">
        <v>22007</v>
      </c>
      <c r="M61" s="356"/>
    </row>
    <row r="62" ht="24" customHeight="1">
      <c r="A62" s="37">
        <v>60</v>
      </c>
      <c r="B62" t="s" s="430">
        <v>21994</v>
      </c>
      <c r="C62" t="s" s="430">
        <v>22126</v>
      </c>
      <c r="D62" t="s" s="430">
        <v>22127</v>
      </c>
      <c r="E62" t="s" s="12">
        <v>4483</v>
      </c>
      <c r="F62" s="11">
        <v>11000</v>
      </c>
      <c r="G62" t="s" s="12">
        <v>22000</v>
      </c>
      <c r="H62" s="200">
        <v>333.333333333333</v>
      </c>
      <c r="I62" s="37">
        <v>1000</v>
      </c>
      <c r="J62" s="37">
        <v>280</v>
      </c>
      <c r="K62" s="37">
        <v>2</v>
      </c>
      <c r="L62" t="s" s="12">
        <v>22065</v>
      </c>
      <c r="M62" s="39"/>
    </row>
    <row r="63" ht="24" customHeight="1">
      <c r="A63" s="37">
        <v>61</v>
      </c>
      <c r="B63" t="s" s="358">
        <v>21994</v>
      </c>
      <c r="C63" t="s" s="358">
        <v>22128</v>
      </c>
      <c r="D63" t="s" s="358">
        <v>22129</v>
      </c>
      <c r="E63" t="s" s="353">
        <v>173</v>
      </c>
      <c r="F63" s="354">
        <v>8600</v>
      </c>
      <c r="G63" t="s" s="12">
        <v>21454</v>
      </c>
      <c r="H63" s="200">
        <v>666.666666666667</v>
      </c>
      <c r="I63" s="200">
        <v>2000</v>
      </c>
      <c r="J63" s="37">
        <v>500</v>
      </c>
      <c r="K63" s="37">
        <v>2</v>
      </c>
      <c r="L63" t="s" s="12">
        <v>22035</v>
      </c>
      <c r="M63" s="419"/>
    </row>
    <row r="64" ht="24" customHeight="1">
      <c r="A64" s="37">
        <v>62</v>
      </c>
      <c r="B64" t="s" s="359">
        <v>21994</v>
      </c>
      <c r="C64" t="s" s="359">
        <v>22130</v>
      </c>
      <c r="D64" t="s" s="359">
        <v>22131</v>
      </c>
      <c r="E64" t="s" s="298">
        <v>439</v>
      </c>
      <c r="F64" s="352">
        <v>0</v>
      </c>
      <c r="G64" s="352">
        <v>0</v>
      </c>
      <c r="H64" s="428">
        <v>0</v>
      </c>
      <c r="I64" s="428">
        <f>H64*3</f>
        <v>0</v>
      </c>
      <c r="J64" s="428">
        <v>1000</v>
      </c>
      <c r="K64" s="37">
        <v>4</v>
      </c>
      <c r="L64" t="s" s="12">
        <v>21997</v>
      </c>
      <c r="M64" s="39"/>
    </row>
    <row r="65" ht="24" customHeight="1">
      <c r="A65" s="37">
        <v>63</v>
      </c>
      <c r="B65" t="s" s="430">
        <v>21994</v>
      </c>
      <c r="C65" t="s" s="430">
        <v>22132</v>
      </c>
      <c r="D65" t="s" s="430">
        <v>22133</v>
      </c>
      <c r="E65" t="s" s="12">
        <v>173</v>
      </c>
      <c r="F65" s="11">
        <v>10000</v>
      </c>
      <c r="G65" t="s" s="12">
        <v>22000</v>
      </c>
      <c r="H65" s="200">
        <v>200</v>
      </c>
      <c r="I65" s="37">
        <v>600</v>
      </c>
      <c r="J65" s="37">
        <v>100</v>
      </c>
      <c r="K65" s="37">
        <v>1</v>
      </c>
      <c r="L65" t="s" s="12">
        <v>21997</v>
      </c>
      <c r="M65" s="39"/>
    </row>
    <row r="66" ht="24" customHeight="1">
      <c r="A66" s="37">
        <v>64</v>
      </c>
      <c r="B66" t="s" s="430">
        <v>21994</v>
      </c>
      <c r="C66" t="s" s="99">
        <v>22134</v>
      </c>
      <c r="D66" t="s" s="430">
        <v>22135</v>
      </c>
      <c r="E66" t="s" s="12">
        <v>4483</v>
      </c>
      <c r="F66" s="11">
        <v>8000</v>
      </c>
      <c r="G66" t="s" s="12">
        <v>22000</v>
      </c>
      <c r="H66" s="200">
        <v>666.666666666667</v>
      </c>
      <c r="I66" s="37">
        <v>2000</v>
      </c>
      <c r="J66" s="37">
        <v>681</v>
      </c>
      <c r="K66" s="37">
        <v>2</v>
      </c>
      <c r="L66" t="s" s="12">
        <v>22007</v>
      </c>
      <c r="M66" s="39"/>
    </row>
    <row r="67" ht="24" customHeight="1">
      <c r="A67" s="37">
        <v>65</v>
      </c>
      <c r="B67" t="s" s="358">
        <v>21994</v>
      </c>
      <c r="C67" t="s" s="358">
        <v>22136</v>
      </c>
      <c r="D67" t="s" s="358">
        <v>22137</v>
      </c>
      <c r="E67" t="s" s="12">
        <v>4483</v>
      </c>
      <c r="F67" s="11">
        <v>7200</v>
      </c>
      <c r="G67" t="s" s="12">
        <v>21454</v>
      </c>
      <c r="H67" s="200">
        <v>600</v>
      </c>
      <c r="I67" s="11">
        <v>1800</v>
      </c>
      <c r="J67" s="37">
        <v>150</v>
      </c>
      <c r="K67" s="37">
        <v>1</v>
      </c>
      <c r="L67" t="s" s="12">
        <v>22035</v>
      </c>
      <c r="M67" s="39"/>
    </row>
    <row r="68" ht="24" customHeight="1">
      <c r="A68" s="37">
        <v>66</v>
      </c>
      <c r="B68" t="s" s="358">
        <v>21994</v>
      </c>
      <c r="C68" t="s" s="358">
        <v>22138</v>
      </c>
      <c r="D68" t="s" s="358">
        <v>22139</v>
      </c>
      <c r="E68" t="s" s="353">
        <v>4483</v>
      </c>
      <c r="F68" s="354">
        <v>9200</v>
      </c>
      <c r="G68" t="s" s="12">
        <v>22016</v>
      </c>
      <c r="H68" s="200">
        <v>366.666666666667</v>
      </c>
      <c r="I68" s="200">
        <v>1100</v>
      </c>
      <c r="J68" s="37">
        <v>300</v>
      </c>
      <c r="K68" s="37">
        <v>2</v>
      </c>
      <c r="L68" t="s" s="12">
        <v>21997</v>
      </c>
      <c r="M68" s="419"/>
    </row>
    <row r="69" ht="24" customHeight="1">
      <c r="A69" s="37">
        <v>67</v>
      </c>
      <c r="B69" t="s" s="427">
        <v>21994</v>
      </c>
      <c r="C69" t="s" s="359">
        <v>22140</v>
      </c>
      <c r="D69" t="s" s="359">
        <v>22141</v>
      </c>
      <c r="E69" t="s" s="38">
        <v>21</v>
      </c>
      <c r="F69" s="37">
        <v>17035</v>
      </c>
      <c r="G69" t="s" s="38">
        <v>22142</v>
      </c>
      <c r="H69" t="s" s="38">
        <v>22143</v>
      </c>
      <c r="I69" s="254">
        <v>1500</v>
      </c>
      <c r="J69" s="254">
        <v>287</v>
      </c>
      <c r="K69" s="37">
        <v>2</v>
      </c>
      <c r="L69" t="s" s="353">
        <v>21997</v>
      </c>
      <c r="M69" s="39"/>
    </row>
    <row r="70" ht="24" customHeight="1">
      <c r="A70" s="37">
        <v>68</v>
      </c>
      <c r="B70" t="s" s="427">
        <v>21994</v>
      </c>
      <c r="C70" t="s" s="359">
        <v>22144</v>
      </c>
      <c r="D70" t="s" s="359">
        <v>22141</v>
      </c>
      <c r="E70" t="s" s="38">
        <v>21</v>
      </c>
      <c r="F70" s="37">
        <v>17035</v>
      </c>
      <c r="G70" t="s" s="38">
        <v>22142</v>
      </c>
      <c r="H70" t="s" s="38">
        <v>22143</v>
      </c>
      <c r="I70" s="254">
        <v>1500</v>
      </c>
      <c r="J70" s="254">
        <v>287</v>
      </c>
      <c r="K70" s="37">
        <v>2</v>
      </c>
      <c r="L70" t="s" s="353">
        <v>21997</v>
      </c>
      <c r="M70" s="39"/>
    </row>
    <row r="71" ht="24" customHeight="1">
      <c r="A71" s="37">
        <v>69</v>
      </c>
      <c r="B71" t="s" s="430">
        <v>21994</v>
      </c>
      <c r="C71" t="s" s="430">
        <v>22145</v>
      </c>
      <c r="D71" t="s" s="430">
        <v>22146</v>
      </c>
      <c r="E71" t="s" s="12">
        <v>4483</v>
      </c>
      <c r="F71" s="11">
        <v>9000</v>
      </c>
      <c r="G71" t="s" s="12">
        <v>21838</v>
      </c>
      <c r="H71" s="200">
        <v>166.666666666667</v>
      </c>
      <c r="I71" s="37">
        <v>500</v>
      </c>
      <c r="J71" s="37">
        <v>100</v>
      </c>
      <c r="K71" s="37">
        <v>1</v>
      </c>
      <c r="L71" t="s" s="12">
        <v>22019</v>
      </c>
      <c r="M71" s="39"/>
    </row>
    <row r="72" ht="24" customHeight="1">
      <c r="A72" s="37">
        <v>70</v>
      </c>
      <c r="B72" t="s" s="427">
        <v>21994</v>
      </c>
      <c r="C72" t="s" s="359">
        <v>22147</v>
      </c>
      <c r="D72" t="s" s="359">
        <v>22148</v>
      </c>
      <c r="E72" t="s" s="298">
        <v>4483</v>
      </c>
      <c r="F72" s="352">
        <v>8833</v>
      </c>
      <c r="G72" s="352">
        <v>2015</v>
      </c>
      <c r="H72" s="428">
        <v>1908</v>
      </c>
      <c r="I72" s="428">
        <f>H72*3</f>
        <v>5724</v>
      </c>
      <c r="J72" s="428">
        <v>1800</v>
      </c>
      <c r="K72" s="37">
        <v>3</v>
      </c>
      <c r="L72" t="s" s="12">
        <v>21997</v>
      </c>
      <c r="M72" t="s" s="430">
        <v>22014</v>
      </c>
    </row>
    <row r="73" ht="24" customHeight="1">
      <c r="A73" s="37">
        <v>71</v>
      </c>
      <c r="B73" t="s" s="427">
        <v>21994</v>
      </c>
      <c r="C73" t="s" s="359">
        <v>22149</v>
      </c>
      <c r="D73" t="s" s="359">
        <v>22150</v>
      </c>
      <c r="E73" t="s" s="298">
        <v>21</v>
      </c>
      <c r="F73" s="37">
        <v>8101</v>
      </c>
      <c r="G73" s="37">
        <v>2013</v>
      </c>
      <c r="H73" s="39"/>
      <c r="I73" s="428">
        <v>0</v>
      </c>
      <c r="J73" s="39"/>
      <c r="K73" s="37">
        <v>1</v>
      </c>
      <c r="L73" t="s" s="12">
        <v>22007</v>
      </c>
      <c r="M73" s="356"/>
    </row>
    <row r="74" ht="24" customHeight="1">
      <c r="A74" s="37">
        <v>72</v>
      </c>
      <c r="B74" t="s" s="430">
        <v>21994</v>
      </c>
      <c r="C74" t="s" s="430">
        <v>22151</v>
      </c>
      <c r="D74" t="s" s="430">
        <v>22081</v>
      </c>
      <c r="E74" t="s" s="12">
        <v>4483</v>
      </c>
      <c r="F74" s="11">
        <v>9000</v>
      </c>
      <c r="G74" t="s" s="12">
        <v>22000</v>
      </c>
      <c r="H74" s="200">
        <v>1166.666666666670</v>
      </c>
      <c r="I74" s="37">
        <v>3500</v>
      </c>
      <c r="J74" s="37">
        <v>650</v>
      </c>
      <c r="K74" s="37">
        <v>4</v>
      </c>
      <c r="L74" t="s" s="12">
        <v>21997</v>
      </c>
      <c r="M74" s="39"/>
    </row>
    <row r="75" ht="24" customHeight="1">
      <c r="A75" s="37">
        <v>73</v>
      </c>
      <c r="B75" t="s" s="430">
        <v>21994</v>
      </c>
      <c r="C75" t="s" s="430">
        <v>22152</v>
      </c>
      <c r="D75" t="s" s="430">
        <v>22153</v>
      </c>
      <c r="E75" t="s" s="12">
        <v>4483</v>
      </c>
      <c r="F75" s="11">
        <v>8000</v>
      </c>
      <c r="G75" t="s" s="12">
        <v>21838</v>
      </c>
      <c r="H75" s="200">
        <v>600</v>
      </c>
      <c r="I75" s="37">
        <v>1800</v>
      </c>
      <c r="J75" s="37">
        <v>300</v>
      </c>
      <c r="K75" s="37">
        <v>2</v>
      </c>
      <c r="L75" t="s" s="12">
        <v>22019</v>
      </c>
      <c r="M75" s="39"/>
    </row>
    <row r="76" ht="24" customHeight="1">
      <c r="A76" s="37">
        <v>74</v>
      </c>
      <c r="B76" t="s" s="427">
        <v>21994</v>
      </c>
      <c r="C76" t="s" s="359">
        <v>22154</v>
      </c>
      <c r="D76" t="s" s="359">
        <v>22155</v>
      </c>
      <c r="E76" t="s" s="298">
        <v>22156</v>
      </c>
      <c r="F76" s="37">
        <v>8430</v>
      </c>
      <c r="G76" s="352">
        <v>2013</v>
      </c>
      <c r="H76" s="352">
        <v>370</v>
      </c>
      <c r="I76" s="428">
        <v>1110</v>
      </c>
      <c r="J76" s="352">
        <v>1050</v>
      </c>
      <c r="K76" s="37">
        <v>1</v>
      </c>
      <c r="L76" t="s" s="12">
        <v>22007</v>
      </c>
      <c r="M76" s="356"/>
    </row>
    <row r="77" ht="24" customHeight="1">
      <c r="A77" s="37">
        <v>75</v>
      </c>
      <c r="B77" t="s" s="430">
        <v>21994</v>
      </c>
      <c r="C77" t="s" s="430">
        <v>22157</v>
      </c>
      <c r="D77" t="s" s="430">
        <v>22158</v>
      </c>
      <c r="E77" t="s" s="12">
        <v>4483</v>
      </c>
      <c r="F77" s="11">
        <v>10000</v>
      </c>
      <c r="G77" t="s" s="12">
        <v>21838</v>
      </c>
      <c r="H77" s="200">
        <v>666.666666666667</v>
      </c>
      <c r="I77" s="37">
        <v>2000</v>
      </c>
      <c r="J77" s="37">
        <v>600</v>
      </c>
      <c r="K77" s="37">
        <v>4</v>
      </c>
      <c r="L77" t="s" s="12">
        <v>22019</v>
      </c>
      <c r="M77" s="39"/>
    </row>
    <row r="78" ht="24" customHeight="1">
      <c r="A78" s="37">
        <v>76</v>
      </c>
      <c r="B78" t="s" s="358">
        <v>21994</v>
      </c>
      <c r="C78" t="s" s="358">
        <v>22159</v>
      </c>
      <c r="D78" t="s" s="358">
        <v>22160</v>
      </c>
      <c r="E78" t="s" s="353">
        <v>4483</v>
      </c>
      <c r="F78" s="354">
        <v>12000</v>
      </c>
      <c r="G78" s="11">
        <v>2005</v>
      </c>
      <c r="H78" s="200">
        <v>666.666666666667</v>
      </c>
      <c r="I78" s="200">
        <v>2000</v>
      </c>
      <c r="J78" s="37">
        <v>300</v>
      </c>
      <c r="K78" s="37">
        <v>1</v>
      </c>
      <c r="L78" t="s" s="12">
        <v>22025</v>
      </c>
      <c r="M78" s="419"/>
    </row>
    <row r="79" ht="24" customHeight="1">
      <c r="A79" s="37">
        <v>77</v>
      </c>
      <c r="B79" t="s" s="430">
        <v>21994</v>
      </c>
      <c r="C79" t="s" s="430">
        <v>22161</v>
      </c>
      <c r="D79" t="s" s="430">
        <v>22162</v>
      </c>
      <c r="E79" t="s" s="12">
        <v>428</v>
      </c>
      <c r="F79" s="11">
        <v>40000</v>
      </c>
      <c r="G79" t="s" s="12">
        <v>21838</v>
      </c>
      <c r="H79" s="200">
        <v>66.6666666666667</v>
      </c>
      <c r="I79" s="37">
        <v>200</v>
      </c>
      <c r="J79" s="37">
        <v>100</v>
      </c>
      <c r="K79" s="37">
        <v>3</v>
      </c>
      <c r="L79" t="s" s="12">
        <v>22019</v>
      </c>
      <c r="M79" s="39"/>
    </row>
    <row r="80" ht="24" customHeight="1">
      <c r="A80" s="37">
        <v>78</v>
      </c>
      <c r="B80" t="s" s="427">
        <v>21994</v>
      </c>
      <c r="C80" t="s" s="359">
        <v>22163</v>
      </c>
      <c r="D80" t="s" s="359">
        <v>22164</v>
      </c>
      <c r="E80" t="s" s="298">
        <v>4483</v>
      </c>
      <c r="F80" s="352">
        <v>16148</v>
      </c>
      <c r="G80" s="352">
        <v>0</v>
      </c>
      <c r="H80" s="352">
        <v>800</v>
      </c>
      <c r="I80" s="428">
        <f>H80*3</f>
        <v>2400</v>
      </c>
      <c r="J80" s="428">
        <v>1118</v>
      </c>
      <c r="K80" s="37">
        <v>1</v>
      </c>
      <c r="L80" t="s" s="12">
        <v>21997</v>
      </c>
      <c r="M80" s="39"/>
    </row>
    <row r="81" ht="24" customHeight="1">
      <c r="A81" s="37">
        <v>79</v>
      </c>
      <c r="B81" t="s" s="430">
        <v>21994</v>
      </c>
      <c r="C81" t="s" s="430">
        <v>22165</v>
      </c>
      <c r="D81" t="s" s="430">
        <v>22166</v>
      </c>
      <c r="E81" t="s" s="12">
        <v>125</v>
      </c>
      <c r="F81" s="11">
        <v>9000</v>
      </c>
      <c r="G81" t="s" s="12">
        <v>22000</v>
      </c>
      <c r="H81" s="200">
        <v>3333.333333333330</v>
      </c>
      <c r="I81" s="37">
        <v>10000</v>
      </c>
      <c r="J81" s="37">
        <v>360</v>
      </c>
      <c r="K81" s="37">
        <v>1</v>
      </c>
      <c r="L81" t="s" s="12">
        <v>22025</v>
      </c>
      <c r="M81" s="39"/>
    </row>
    <row r="82" ht="24" customHeight="1">
      <c r="A82" s="37">
        <v>80</v>
      </c>
      <c r="B82" t="s" s="99">
        <v>21994</v>
      </c>
      <c r="C82" t="s" s="430">
        <v>22167</v>
      </c>
      <c r="D82" t="s" s="99">
        <v>22168</v>
      </c>
      <c r="E82" t="s" s="12">
        <v>173</v>
      </c>
      <c r="F82" s="11">
        <v>12000</v>
      </c>
      <c r="G82" t="s" s="12">
        <v>22000</v>
      </c>
      <c r="H82" s="200">
        <v>1000</v>
      </c>
      <c r="I82" s="37">
        <v>3000</v>
      </c>
      <c r="J82" s="37">
        <v>100</v>
      </c>
      <c r="K82" s="37">
        <v>2</v>
      </c>
      <c r="L82" t="s" s="12">
        <v>21997</v>
      </c>
      <c r="M82" s="39"/>
    </row>
    <row r="83" ht="24" customHeight="1">
      <c r="A83" s="37">
        <v>81</v>
      </c>
      <c r="B83" t="s" s="358">
        <v>21994</v>
      </c>
      <c r="C83" t="s" s="359">
        <v>22169</v>
      </c>
      <c r="D83" t="s" s="358">
        <v>22170</v>
      </c>
      <c r="E83" t="s" s="341">
        <v>4483</v>
      </c>
      <c r="F83" s="11">
        <v>9471</v>
      </c>
      <c r="G83" t="s" s="12">
        <v>22016</v>
      </c>
      <c r="H83" s="200">
        <v>550</v>
      </c>
      <c r="I83" s="37">
        <v>2000</v>
      </c>
      <c r="J83" s="37">
        <v>720</v>
      </c>
      <c r="K83" s="37">
        <v>1</v>
      </c>
      <c r="L83" t="s" s="12">
        <v>22019</v>
      </c>
      <c r="M83" s="419"/>
    </row>
    <row r="84" ht="24" customHeight="1">
      <c r="A84" s="37">
        <v>82</v>
      </c>
      <c r="B84" t="s" s="430">
        <v>21994</v>
      </c>
      <c r="C84" t="s" s="430">
        <v>22171</v>
      </c>
      <c r="D84" t="s" s="430">
        <v>22172</v>
      </c>
      <c r="E84" t="s" s="12">
        <v>4483</v>
      </c>
      <c r="F84" s="11">
        <v>8000</v>
      </c>
      <c r="G84" t="s" s="12">
        <v>21805</v>
      </c>
      <c r="H84" s="200">
        <v>286.666666666667</v>
      </c>
      <c r="I84" s="37">
        <v>860</v>
      </c>
      <c r="J84" s="37">
        <v>210</v>
      </c>
      <c r="K84" s="37">
        <v>2</v>
      </c>
      <c r="L84" t="s" s="12">
        <v>21997</v>
      </c>
      <c r="M84" s="39"/>
    </row>
    <row r="85" ht="24" customHeight="1">
      <c r="A85" s="37">
        <v>83</v>
      </c>
      <c r="B85" t="s" s="430">
        <v>21994</v>
      </c>
      <c r="C85" t="s" s="430">
        <v>22173</v>
      </c>
      <c r="D85" t="s" s="430">
        <v>22174</v>
      </c>
      <c r="E85" t="s" s="12">
        <v>173</v>
      </c>
      <c r="F85" s="11">
        <v>10000</v>
      </c>
      <c r="G85" t="s" s="12">
        <v>21805</v>
      </c>
      <c r="H85" s="200">
        <v>733.333333333333</v>
      </c>
      <c r="I85" s="37">
        <v>2200</v>
      </c>
      <c r="J85" s="37">
        <v>692</v>
      </c>
      <c r="K85" s="37">
        <v>1</v>
      </c>
      <c r="L85" t="s" s="12">
        <v>22065</v>
      </c>
      <c r="M85" s="39"/>
    </row>
    <row r="86" ht="24" customHeight="1">
      <c r="A86" s="37">
        <v>84</v>
      </c>
      <c r="B86" t="s" s="430">
        <v>21994</v>
      </c>
      <c r="C86" t="s" s="430">
        <v>22175</v>
      </c>
      <c r="D86" t="s" s="430">
        <v>22176</v>
      </c>
      <c r="E86" t="s" s="12">
        <v>4483</v>
      </c>
      <c r="F86" s="11">
        <v>10000</v>
      </c>
      <c r="G86" t="s" s="12">
        <v>22038</v>
      </c>
      <c r="H86" s="200">
        <v>500</v>
      </c>
      <c r="I86" s="37">
        <v>1500</v>
      </c>
      <c r="J86" s="37">
        <v>360</v>
      </c>
      <c r="K86" s="37">
        <v>2</v>
      </c>
      <c r="L86" t="s" s="12">
        <v>22025</v>
      </c>
      <c r="M86" s="39"/>
    </row>
    <row r="87" ht="24" customHeight="1">
      <c r="A87" s="37">
        <v>85</v>
      </c>
      <c r="B87" t="s" s="430">
        <v>21994</v>
      </c>
      <c r="C87" t="s" s="430">
        <v>22177</v>
      </c>
      <c r="D87" t="s" s="430">
        <v>22178</v>
      </c>
      <c r="E87" t="s" s="12">
        <v>4483</v>
      </c>
      <c r="F87" s="11">
        <v>8500</v>
      </c>
      <c r="G87" t="s" s="12">
        <v>22030</v>
      </c>
      <c r="H87" s="200">
        <v>900</v>
      </c>
      <c r="I87" s="37">
        <v>2200</v>
      </c>
      <c r="J87" s="37">
        <v>355</v>
      </c>
      <c r="K87" s="37">
        <v>2</v>
      </c>
      <c r="L87" t="s" s="12">
        <v>22179</v>
      </c>
      <c r="M87" s="39"/>
    </row>
    <row r="88" ht="24" customHeight="1">
      <c r="A88" s="37">
        <v>86</v>
      </c>
      <c r="B88" t="s" s="430">
        <v>21994</v>
      </c>
      <c r="C88" t="s" s="430">
        <v>22180</v>
      </c>
      <c r="D88" t="s" s="430">
        <v>22181</v>
      </c>
      <c r="E88" t="s" s="12">
        <v>4483</v>
      </c>
      <c r="F88" s="11">
        <v>8500</v>
      </c>
      <c r="G88" t="s" s="12">
        <v>22038</v>
      </c>
      <c r="H88" s="200">
        <v>933.333333333333</v>
      </c>
      <c r="I88" s="37">
        <v>2800</v>
      </c>
      <c r="J88" s="37">
        <v>300</v>
      </c>
      <c r="K88" s="37">
        <v>2</v>
      </c>
      <c r="L88" t="s" s="12">
        <v>22004</v>
      </c>
      <c r="M88" s="39"/>
    </row>
    <row r="89" ht="24" customHeight="1">
      <c r="A89" s="37">
        <v>87</v>
      </c>
      <c r="B89" t="s" s="430">
        <v>21994</v>
      </c>
      <c r="C89" t="s" s="430">
        <v>22182</v>
      </c>
      <c r="D89" t="s" s="430">
        <v>22183</v>
      </c>
      <c r="E89" t="s" s="12">
        <v>4483</v>
      </c>
      <c r="F89" s="11">
        <v>8800</v>
      </c>
      <c r="G89" t="s" s="12">
        <v>22016</v>
      </c>
      <c r="H89" s="200">
        <v>3333.333333333330</v>
      </c>
      <c r="I89" s="37">
        <v>10000</v>
      </c>
      <c r="J89" s="37">
        <v>1000</v>
      </c>
      <c r="K89" s="37">
        <v>3</v>
      </c>
      <c r="L89" t="s" s="12">
        <v>22025</v>
      </c>
      <c r="M89" s="39"/>
    </row>
    <row r="90" ht="24" customHeight="1">
      <c r="A90" s="37">
        <v>88</v>
      </c>
      <c r="B90" t="s" s="430">
        <v>21994</v>
      </c>
      <c r="C90" t="s" s="430">
        <v>22184</v>
      </c>
      <c r="D90" t="s" s="430">
        <v>22185</v>
      </c>
      <c r="E90" t="s" s="12">
        <v>4483</v>
      </c>
      <c r="F90" s="11">
        <v>9000</v>
      </c>
      <c r="G90" t="s" s="12">
        <v>21805</v>
      </c>
      <c r="H90" s="200">
        <v>500</v>
      </c>
      <c r="I90" s="37">
        <v>1500</v>
      </c>
      <c r="J90" s="37">
        <v>350</v>
      </c>
      <c r="K90" s="37">
        <v>2</v>
      </c>
      <c r="L90" t="s" s="12">
        <v>21997</v>
      </c>
      <c r="M90" s="39"/>
    </row>
    <row r="91" ht="24" customHeight="1">
      <c r="A91" s="37">
        <v>89</v>
      </c>
      <c r="B91" t="s" s="430">
        <v>21994</v>
      </c>
      <c r="C91" t="s" s="99">
        <v>22186</v>
      </c>
      <c r="D91" t="s" s="430">
        <v>22187</v>
      </c>
      <c r="E91" t="s" s="12">
        <v>4483</v>
      </c>
      <c r="F91" s="11">
        <v>8000</v>
      </c>
      <c r="G91" t="s" s="12">
        <v>21805</v>
      </c>
      <c r="H91" s="200">
        <v>400</v>
      </c>
      <c r="I91" s="37">
        <v>1200</v>
      </c>
      <c r="J91" s="37">
        <v>200</v>
      </c>
      <c r="K91" s="37">
        <v>2</v>
      </c>
      <c r="L91" t="s" s="12">
        <v>21997</v>
      </c>
      <c r="M91" s="39"/>
    </row>
    <row r="92" ht="24" customHeight="1">
      <c r="A92" s="37">
        <v>90</v>
      </c>
      <c r="B92" t="s" s="427">
        <v>21994</v>
      </c>
      <c r="C92" t="s" s="359">
        <v>7403</v>
      </c>
      <c r="D92" t="s" s="359">
        <v>22188</v>
      </c>
      <c r="E92" t="s" s="341">
        <v>4483</v>
      </c>
      <c r="F92" s="11">
        <v>8100</v>
      </c>
      <c r="G92" t="s" s="12">
        <v>22038</v>
      </c>
      <c r="H92" s="200">
        <v>170</v>
      </c>
      <c r="I92" s="37">
        <v>400</v>
      </c>
      <c r="J92" s="37">
        <v>300</v>
      </c>
      <c r="K92" s="37">
        <v>2</v>
      </c>
      <c r="L92" t="s" s="353">
        <v>22004</v>
      </c>
      <c r="M92" s="419"/>
    </row>
    <row r="93" ht="24" customHeight="1">
      <c r="A93" s="37">
        <v>91</v>
      </c>
      <c r="B93" t="s" s="430">
        <v>21994</v>
      </c>
      <c r="C93" t="s" s="430">
        <v>22189</v>
      </c>
      <c r="D93" t="s" s="430">
        <v>22190</v>
      </c>
      <c r="E93" t="s" s="12">
        <v>4483</v>
      </c>
      <c r="F93" s="11">
        <v>8000</v>
      </c>
      <c r="G93" t="s" s="12">
        <v>22000</v>
      </c>
      <c r="H93" s="200">
        <v>300</v>
      </c>
      <c r="I93" s="37">
        <v>900</v>
      </c>
      <c r="J93" s="37">
        <v>300</v>
      </c>
      <c r="K93" s="37">
        <v>1</v>
      </c>
      <c r="L93" t="s" s="12">
        <v>22019</v>
      </c>
      <c r="M93" s="39"/>
    </row>
    <row r="94" ht="24" customHeight="1">
      <c r="A94" s="37">
        <v>92</v>
      </c>
      <c r="B94" t="s" s="427">
        <v>21994</v>
      </c>
      <c r="C94" t="s" s="359">
        <v>22191</v>
      </c>
      <c r="D94" t="s" s="359">
        <v>22192</v>
      </c>
      <c r="E94" t="s" s="341">
        <v>4483</v>
      </c>
      <c r="F94" s="37">
        <v>8956</v>
      </c>
      <c r="G94" s="37">
        <v>2000</v>
      </c>
      <c r="H94" s="352">
        <v>170</v>
      </c>
      <c r="I94" s="352">
        <v>350</v>
      </c>
      <c r="J94" s="352">
        <v>120</v>
      </c>
      <c r="K94" s="37">
        <v>1</v>
      </c>
      <c r="L94" t="s" s="12">
        <v>21997</v>
      </c>
      <c r="M94" s="39"/>
    </row>
    <row r="95" ht="24" customHeight="1">
      <c r="A95" s="37">
        <v>93</v>
      </c>
      <c r="B95" t="s" s="430">
        <v>21994</v>
      </c>
      <c r="C95" t="s" s="430">
        <v>22193</v>
      </c>
      <c r="D95" t="s" s="430">
        <v>22194</v>
      </c>
      <c r="E95" t="s" s="12">
        <v>4483</v>
      </c>
      <c r="F95" s="11">
        <v>11000</v>
      </c>
      <c r="G95" t="s" s="12">
        <v>21838</v>
      </c>
      <c r="H95" s="200">
        <v>266.666666666667</v>
      </c>
      <c r="I95" s="37">
        <v>800</v>
      </c>
      <c r="J95" s="37">
        <v>100</v>
      </c>
      <c r="K95" s="37">
        <v>2</v>
      </c>
      <c r="L95" t="s" s="12">
        <v>22019</v>
      </c>
      <c r="M95" s="39"/>
    </row>
    <row r="96" ht="24" customHeight="1">
      <c r="A96" s="37">
        <v>94</v>
      </c>
      <c r="B96" t="s" s="430">
        <v>21994</v>
      </c>
      <c r="C96" t="s" s="430">
        <v>22195</v>
      </c>
      <c r="D96" t="s" s="430">
        <v>22196</v>
      </c>
      <c r="E96" t="s" s="12">
        <v>4483</v>
      </c>
      <c r="F96" s="11">
        <v>8000</v>
      </c>
      <c r="G96" t="s" s="12">
        <v>22016</v>
      </c>
      <c r="H96" s="200">
        <v>500</v>
      </c>
      <c r="I96" s="37">
        <v>1500</v>
      </c>
      <c r="J96" s="37">
        <v>300</v>
      </c>
      <c r="K96" s="37">
        <v>2</v>
      </c>
      <c r="L96" t="s" s="12">
        <v>22019</v>
      </c>
      <c r="M96" s="39"/>
    </row>
    <row r="97" ht="24" customHeight="1">
      <c r="A97" s="37">
        <v>95</v>
      </c>
      <c r="B97" t="s" s="430">
        <v>21994</v>
      </c>
      <c r="C97" t="s" s="430">
        <v>22197</v>
      </c>
      <c r="D97" t="s" s="430">
        <v>22198</v>
      </c>
      <c r="E97" t="s" s="12">
        <v>4483</v>
      </c>
      <c r="F97" s="11">
        <v>14000</v>
      </c>
      <c r="G97" t="s" s="12">
        <v>22030</v>
      </c>
      <c r="H97" s="200">
        <v>1066.666666666670</v>
      </c>
      <c r="I97" s="37">
        <v>3200</v>
      </c>
      <c r="J97" s="37">
        <v>620</v>
      </c>
      <c r="K97" s="37">
        <v>4</v>
      </c>
      <c r="L97" t="s" s="12">
        <v>21997</v>
      </c>
      <c r="M97" s="39"/>
    </row>
    <row r="98" ht="24" customHeight="1">
      <c r="A98" s="37">
        <v>96</v>
      </c>
      <c r="B98" t="s" s="427">
        <v>21994</v>
      </c>
      <c r="C98" t="s" s="359">
        <v>22199</v>
      </c>
      <c r="D98" t="s" s="359">
        <v>22200</v>
      </c>
      <c r="E98" t="s" s="38">
        <v>21</v>
      </c>
      <c r="F98" s="39"/>
      <c r="G98" s="37">
        <v>2013</v>
      </c>
      <c r="H98" s="39"/>
      <c r="I98" s="428">
        <v>0</v>
      </c>
      <c r="J98" s="39"/>
      <c r="K98" s="37">
        <v>2</v>
      </c>
      <c r="L98" t="s" s="12">
        <v>21997</v>
      </c>
      <c r="M98" s="356"/>
    </row>
    <row r="99" ht="24" customHeight="1">
      <c r="A99" s="37">
        <v>97</v>
      </c>
      <c r="B99" t="s" s="358">
        <v>21994</v>
      </c>
      <c r="C99" t="s" s="358">
        <v>22201</v>
      </c>
      <c r="D99" t="s" s="358">
        <v>22202</v>
      </c>
      <c r="E99" t="s" s="353">
        <v>428</v>
      </c>
      <c r="F99" s="354">
        <v>23500</v>
      </c>
      <c r="G99" t="s" s="12">
        <v>22016</v>
      </c>
      <c r="H99" s="200">
        <v>150</v>
      </c>
      <c r="I99" s="11">
        <v>450</v>
      </c>
      <c r="J99" s="37">
        <v>350</v>
      </c>
      <c r="K99" s="37">
        <v>4</v>
      </c>
      <c r="L99" t="s" s="353">
        <v>22004</v>
      </c>
      <c r="M99" s="419"/>
    </row>
    <row r="100" ht="24" customHeight="1">
      <c r="A100" s="37">
        <v>98</v>
      </c>
      <c r="B100" t="s" s="427">
        <v>21994</v>
      </c>
      <c r="C100" t="s" s="359">
        <v>22203</v>
      </c>
      <c r="D100" t="s" s="359">
        <v>22204</v>
      </c>
      <c r="E100" t="s" s="298">
        <v>4483</v>
      </c>
      <c r="F100" s="37">
        <v>10500</v>
      </c>
      <c r="G100" t="s" s="38">
        <v>22205</v>
      </c>
      <c r="H100" t="s" s="38">
        <v>22206</v>
      </c>
      <c r="I100" s="254">
        <v>1310</v>
      </c>
      <c r="J100" s="254">
        <v>200</v>
      </c>
      <c r="K100" s="37">
        <v>1</v>
      </c>
      <c r="L100" t="s" s="353">
        <v>21997</v>
      </c>
      <c r="M100" s="39"/>
    </row>
    <row r="101" ht="24" customHeight="1">
      <c r="A101" s="37">
        <v>99</v>
      </c>
      <c r="B101" t="s" s="359">
        <v>21994</v>
      </c>
      <c r="C101" t="s" s="359">
        <v>22207</v>
      </c>
      <c r="D101" t="s" s="359">
        <v>22208</v>
      </c>
      <c r="E101" t="s" s="341">
        <v>4483</v>
      </c>
      <c r="F101" s="11">
        <v>9800</v>
      </c>
      <c r="G101" t="s" s="12">
        <v>22030</v>
      </c>
      <c r="H101" s="200">
        <v>702</v>
      </c>
      <c r="I101" s="37">
        <v>2800</v>
      </c>
      <c r="J101" s="37">
        <v>200</v>
      </c>
      <c r="K101" s="37">
        <v>2</v>
      </c>
      <c r="L101" t="s" s="353">
        <v>22004</v>
      </c>
      <c r="M101" s="419"/>
    </row>
    <row r="102" ht="24" customHeight="1">
      <c r="A102" s="37">
        <v>100</v>
      </c>
      <c r="B102" t="s" s="430">
        <v>21994</v>
      </c>
      <c r="C102" t="s" s="430">
        <v>22209</v>
      </c>
      <c r="D102" t="s" s="430">
        <v>22210</v>
      </c>
      <c r="E102" t="s" s="12">
        <v>4483</v>
      </c>
      <c r="F102" s="11">
        <v>10000</v>
      </c>
      <c r="G102" t="s" s="12">
        <v>22016</v>
      </c>
      <c r="H102" s="200">
        <v>286.666666666667</v>
      </c>
      <c r="I102" s="37">
        <v>860</v>
      </c>
      <c r="J102" s="37">
        <v>202</v>
      </c>
      <c r="K102" s="37">
        <v>2</v>
      </c>
      <c r="L102" t="s" s="12">
        <v>22025</v>
      </c>
      <c r="M102" t="s" s="430">
        <v>22014</v>
      </c>
    </row>
    <row r="103" ht="24" customHeight="1">
      <c r="A103" s="37">
        <v>101</v>
      </c>
      <c r="B103" t="s" s="430">
        <v>21994</v>
      </c>
      <c r="C103" t="s" s="430">
        <v>22211</v>
      </c>
      <c r="D103" t="s" s="430">
        <v>22212</v>
      </c>
      <c r="E103" t="s" s="12">
        <v>4483</v>
      </c>
      <c r="F103" s="11">
        <v>9000</v>
      </c>
      <c r="G103" t="s" s="12">
        <v>22016</v>
      </c>
      <c r="H103" s="200">
        <v>400</v>
      </c>
      <c r="I103" s="37">
        <v>1200</v>
      </c>
      <c r="J103" s="37">
        <v>230</v>
      </c>
      <c r="K103" s="37">
        <v>1</v>
      </c>
      <c r="L103" t="s" s="12">
        <v>22025</v>
      </c>
      <c r="M103" t="s" s="430">
        <v>22014</v>
      </c>
    </row>
    <row r="104" ht="24" customHeight="1">
      <c r="A104" s="37">
        <v>102</v>
      </c>
      <c r="B104" t="s" s="430">
        <v>21994</v>
      </c>
      <c r="C104" t="s" s="430">
        <v>22213</v>
      </c>
      <c r="D104" t="s" s="430">
        <v>22214</v>
      </c>
      <c r="E104" t="s" s="12">
        <v>4483</v>
      </c>
      <c r="F104" s="11">
        <v>9000</v>
      </c>
      <c r="G104" t="s" s="12">
        <v>22016</v>
      </c>
      <c r="H104" s="200">
        <v>400</v>
      </c>
      <c r="I104" s="37">
        <v>1200</v>
      </c>
      <c r="J104" s="37">
        <v>250</v>
      </c>
      <c r="K104" s="37">
        <v>1</v>
      </c>
      <c r="L104" t="s" s="12">
        <v>22025</v>
      </c>
      <c r="M104" t="s" s="430">
        <v>22014</v>
      </c>
    </row>
    <row r="105" ht="24" customHeight="1">
      <c r="A105" s="37">
        <v>103</v>
      </c>
      <c r="B105" t="s" s="430">
        <v>21994</v>
      </c>
      <c r="C105" t="s" s="430">
        <v>22215</v>
      </c>
      <c r="D105" t="s" s="430">
        <v>22216</v>
      </c>
      <c r="E105" t="s" s="12">
        <v>4483</v>
      </c>
      <c r="F105" s="11">
        <v>9000</v>
      </c>
      <c r="G105" t="s" s="12">
        <v>22030</v>
      </c>
      <c r="H105" s="200">
        <v>700</v>
      </c>
      <c r="I105" s="37">
        <v>2000</v>
      </c>
      <c r="J105" s="37">
        <v>350</v>
      </c>
      <c r="K105" s="37">
        <v>3</v>
      </c>
      <c r="L105" t="s" s="12">
        <v>22019</v>
      </c>
      <c r="M105" s="39"/>
    </row>
    <row r="106" ht="24" customHeight="1">
      <c r="A106" s="37">
        <v>104</v>
      </c>
      <c r="B106" t="s" s="358">
        <v>21994</v>
      </c>
      <c r="C106" t="s" s="358">
        <v>22217</v>
      </c>
      <c r="D106" t="s" s="358">
        <v>22218</v>
      </c>
      <c r="E106" t="s" s="353">
        <v>4483</v>
      </c>
      <c r="F106" s="354">
        <v>9100</v>
      </c>
      <c r="G106" s="11">
        <v>2006</v>
      </c>
      <c r="H106" s="200">
        <v>550</v>
      </c>
      <c r="I106" s="200">
        <v>1650</v>
      </c>
      <c r="J106" s="37">
        <v>185</v>
      </c>
      <c r="K106" s="37">
        <v>1</v>
      </c>
      <c r="L106" t="s" s="12">
        <v>22025</v>
      </c>
      <c r="M106" s="419"/>
    </row>
    <row r="107" ht="24" customHeight="1">
      <c r="A107" s="37">
        <v>105</v>
      </c>
      <c r="B107" t="s" s="427">
        <v>21994</v>
      </c>
      <c r="C107" t="s" s="359">
        <v>22219</v>
      </c>
      <c r="D107" t="s" s="359">
        <v>22220</v>
      </c>
      <c r="E107" t="s" s="341">
        <v>4483</v>
      </c>
      <c r="F107" s="11">
        <v>7700</v>
      </c>
      <c r="G107" t="s" s="12">
        <v>22221</v>
      </c>
      <c r="H107" s="200">
        <v>277</v>
      </c>
      <c r="I107" s="37">
        <v>900</v>
      </c>
      <c r="J107" s="37">
        <v>300</v>
      </c>
      <c r="K107" s="37">
        <v>2</v>
      </c>
      <c r="L107" t="s" s="353">
        <v>22004</v>
      </c>
      <c r="M107" s="419"/>
    </row>
    <row r="108" ht="24" customHeight="1">
      <c r="A108" s="37">
        <v>106</v>
      </c>
      <c r="B108" t="s" s="430">
        <v>21994</v>
      </c>
      <c r="C108" t="s" s="99">
        <v>22222</v>
      </c>
      <c r="D108" t="s" s="430">
        <v>22223</v>
      </c>
      <c r="E108" t="s" s="12">
        <v>4483</v>
      </c>
      <c r="F108" s="11">
        <v>8500</v>
      </c>
      <c r="G108" t="s" s="12">
        <v>22224</v>
      </c>
      <c r="H108" s="200">
        <v>433.333333333333</v>
      </c>
      <c r="I108" s="37">
        <v>1300</v>
      </c>
      <c r="J108" s="37">
        <v>210</v>
      </c>
      <c r="K108" s="37">
        <v>2</v>
      </c>
      <c r="L108" t="s" s="12">
        <v>22025</v>
      </c>
      <c r="M108" s="39"/>
    </row>
    <row r="109" ht="24" customHeight="1">
      <c r="A109" s="37">
        <v>107</v>
      </c>
      <c r="B109" t="s" s="427">
        <v>21994</v>
      </c>
      <c r="C109" t="s" s="359">
        <v>22225</v>
      </c>
      <c r="D109" t="s" s="359">
        <v>22198</v>
      </c>
      <c r="E109" t="s" s="298">
        <v>21</v>
      </c>
      <c r="F109" s="352">
        <v>11537</v>
      </c>
      <c r="G109" s="352">
        <v>2015</v>
      </c>
      <c r="H109" s="352">
        <v>816</v>
      </c>
      <c r="I109" s="428">
        <f>H109*3</f>
        <v>2448</v>
      </c>
      <c r="J109" s="428">
        <v>489</v>
      </c>
      <c r="K109" s="37">
        <v>2</v>
      </c>
      <c r="L109" t="s" s="12">
        <v>21997</v>
      </c>
      <c r="M109" s="39"/>
    </row>
    <row r="110" ht="24" customHeight="1">
      <c r="A110" s="37">
        <v>108</v>
      </c>
      <c r="B110" t="s" s="427">
        <v>21994</v>
      </c>
      <c r="C110" t="s" s="359">
        <v>22226</v>
      </c>
      <c r="D110" t="s" s="359">
        <v>22227</v>
      </c>
      <c r="E110" t="s" s="298">
        <v>21</v>
      </c>
      <c r="F110" s="352">
        <v>14300</v>
      </c>
      <c r="G110" s="352">
        <v>2016</v>
      </c>
      <c r="H110" s="428">
        <v>700</v>
      </c>
      <c r="I110" s="428">
        <v>2100</v>
      </c>
      <c r="J110" s="352">
        <v>800</v>
      </c>
      <c r="K110" s="37">
        <v>2</v>
      </c>
      <c r="L110" t="s" s="12">
        <v>21997</v>
      </c>
      <c r="M110" s="39"/>
    </row>
    <row r="111" ht="24" customHeight="1">
      <c r="A111" s="37">
        <v>109</v>
      </c>
      <c r="B111" t="s" s="430">
        <v>21994</v>
      </c>
      <c r="C111" t="s" s="430">
        <v>22228</v>
      </c>
      <c r="D111" t="s" s="430">
        <v>22229</v>
      </c>
      <c r="E111" t="s" s="12">
        <v>4483</v>
      </c>
      <c r="F111" s="11">
        <v>14000</v>
      </c>
      <c r="G111" t="s" s="12">
        <v>21838</v>
      </c>
      <c r="H111" s="200">
        <v>866.666666666667</v>
      </c>
      <c r="I111" s="37">
        <v>2600</v>
      </c>
      <c r="J111" s="37">
        <v>744</v>
      </c>
      <c r="K111" s="37">
        <v>2</v>
      </c>
      <c r="L111" t="s" s="12">
        <v>22004</v>
      </c>
      <c r="M111" s="39"/>
    </row>
    <row r="112" ht="24" customHeight="1">
      <c r="A112" s="37">
        <v>110</v>
      </c>
      <c r="B112" t="s" s="430">
        <v>21994</v>
      </c>
      <c r="C112" t="s" s="430">
        <v>22230</v>
      </c>
      <c r="D112" t="s" s="430">
        <v>22231</v>
      </c>
      <c r="E112" t="s" s="12">
        <v>4483</v>
      </c>
      <c r="F112" s="11">
        <v>8800</v>
      </c>
      <c r="G112" t="s" s="12">
        <v>22000</v>
      </c>
      <c r="H112" s="200">
        <v>1166.666666666670</v>
      </c>
      <c r="I112" s="37">
        <v>3500</v>
      </c>
      <c r="J112" s="37">
        <v>528</v>
      </c>
      <c r="K112" s="37">
        <v>3</v>
      </c>
      <c r="L112" t="s" s="12">
        <v>22065</v>
      </c>
      <c r="M112" s="39"/>
    </row>
    <row r="113" ht="24" customHeight="1">
      <c r="A113" s="37">
        <v>111</v>
      </c>
      <c r="B113" t="s" s="430">
        <v>21994</v>
      </c>
      <c r="C113" t="s" s="430">
        <v>22232</v>
      </c>
      <c r="D113" t="s" s="430">
        <v>22233</v>
      </c>
      <c r="E113" t="s" s="12">
        <v>173</v>
      </c>
      <c r="F113" s="11">
        <v>9100</v>
      </c>
      <c r="G113" t="s" s="12">
        <v>22038</v>
      </c>
      <c r="H113" s="200">
        <v>1166.666666666670</v>
      </c>
      <c r="I113" s="37">
        <v>3500</v>
      </c>
      <c r="J113" s="37">
        <v>500</v>
      </c>
      <c r="K113" s="37">
        <v>2</v>
      </c>
      <c r="L113" t="s" s="12">
        <v>22004</v>
      </c>
      <c r="M113" s="39"/>
    </row>
    <row r="114" ht="24" customHeight="1">
      <c r="A114" s="37">
        <v>112</v>
      </c>
      <c r="B114" t="s" s="430">
        <v>21994</v>
      </c>
      <c r="C114" t="s" s="430">
        <v>22234</v>
      </c>
      <c r="D114" t="s" s="430">
        <v>22235</v>
      </c>
      <c r="E114" t="s" s="12">
        <v>4483</v>
      </c>
      <c r="F114" s="11">
        <v>10000</v>
      </c>
      <c r="G114" t="s" s="12">
        <v>22016</v>
      </c>
      <c r="H114" s="200">
        <v>266.666666666667</v>
      </c>
      <c r="I114" s="37">
        <v>800</v>
      </c>
      <c r="J114" s="37">
        <v>120</v>
      </c>
      <c r="K114" s="37">
        <v>3</v>
      </c>
      <c r="L114" t="s" s="12">
        <v>22046</v>
      </c>
      <c r="M114" s="39"/>
    </row>
    <row r="115" ht="24" customHeight="1">
      <c r="A115" s="37">
        <v>113</v>
      </c>
      <c r="B115" t="s" s="427">
        <v>21994</v>
      </c>
      <c r="C115" t="s" s="359">
        <v>22236</v>
      </c>
      <c r="D115" t="s" s="359">
        <v>22237</v>
      </c>
      <c r="E115" t="s" s="38">
        <v>22156</v>
      </c>
      <c r="F115" s="37">
        <v>0</v>
      </c>
      <c r="G115" t="s" s="38">
        <v>22003</v>
      </c>
      <c r="H115" t="s" s="38">
        <v>22003</v>
      </c>
      <c r="I115" s="254">
        <v>10000</v>
      </c>
      <c r="J115" s="254">
        <v>100</v>
      </c>
      <c r="K115" s="37">
        <v>2</v>
      </c>
      <c r="L115" t="s" s="353">
        <v>21997</v>
      </c>
      <c r="M115" s="39"/>
    </row>
    <row r="116" ht="24" customHeight="1">
      <c r="A116" s="37">
        <v>114</v>
      </c>
      <c r="B116" t="s" s="430">
        <v>21994</v>
      </c>
      <c r="C116" t="s" s="430">
        <v>22238</v>
      </c>
      <c r="D116" t="s" s="430">
        <v>22239</v>
      </c>
      <c r="E116" t="s" s="12">
        <v>4483</v>
      </c>
      <c r="F116" s="11">
        <v>11000</v>
      </c>
      <c r="G116" t="s" s="12">
        <v>21805</v>
      </c>
      <c r="H116" s="200">
        <v>286.666666666667</v>
      </c>
      <c r="I116" s="37">
        <v>860</v>
      </c>
      <c r="J116" s="37">
        <v>220</v>
      </c>
      <c r="K116" s="37">
        <v>3</v>
      </c>
      <c r="L116" t="s" s="12">
        <v>22035</v>
      </c>
      <c r="M116" s="39"/>
    </row>
    <row r="117" ht="24" customHeight="1">
      <c r="A117" s="37">
        <v>115</v>
      </c>
      <c r="B117" t="s" s="430">
        <v>21994</v>
      </c>
      <c r="C117" t="s" s="430">
        <v>22240</v>
      </c>
      <c r="D117" t="s" s="430">
        <v>22241</v>
      </c>
      <c r="E117" t="s" s="12">
        <v>4483</v>
      </c>
      <c r="F117" s="11">
        <v>11000</v>
      </c>
      <c r="G117" t="s" s="12">
        <v>21805</v>
      </c>
      <c r="H117" s="200">
        <v>533.333333333333</v>
      </c>
      <c r="I117" s="37">
        <v>1600</v>
      </c>
      <c r="J117" s="37">
        <v>420</v>
      </c>
      <c r="K117" s="37">
        <v>4</v>
      </c>
      <c r="L117" t="s" s="12">
        <v>22046</v>
      </c>
      <c r="M117" s="39"/>
    </row>
    <row r="118" ht="24" customHeight="1">
      <c r="A118" s="37">
        <v>116</v>
      </c>
      <c r="B118" t="s" s="427">
        <v>21994</v>
      </c>
      <c r="C118" t="s" s="359">
        <v>22242</v>
      </c>
      <c r="D118" t="s" s="359">
        <v>22243</v>
      </c>
      <c r="E118" t="s" s="341">
        <v>4483</v>
      </c>
      <c r="F118" s="37">
        <v>11720</v>
      </c>
      <c r="G118" s="37">
        <v>2013</v>
      </c>
      <c r="H118" s="37">
        <v>165</v>
      </c>
      <c r="I118" s="352">
        <v>550</v>
      </c>
      <c r="J118" s="352">
        <v>180</v>
      </c>
      <c r="K118" s="37">
        <v>4</v>
      </c>
      <c r="L118" t="s" s="12">
        <v>21997</v>
      </c>
      <c r="M118" s="39"/>
    </row>
    <row r="119" ht="24" customHeight="1">
      <c r="A119" s="37">
        <v>117</v>
      </c>
      <c r="B119" t="s" s="427">
        <v>21994</v>
      </c>
      <c r="C119" t="s" s="359">
        <v>22244</v>
      </c>
      <c r="D119" t="s" s="359">
        <v>22245</v>
      </c>
      <c r="E119" t="s" s="341">
        <v>4483</v>
      </c>
      <c r="F119" s="11">
        <v>13000</v>
      </c>
      <c r="G119" t="s" s="12">
        <v>22030</v>
      </c>
      <c r="H119" s="200">
        <v>1044</v>
      </c>
      <c r="I119" s="37">
        <v>3000</v>
      </c>
      <c r="J119" s="37">
        <v>1000</v>
      </c>
      <c r="K119" s="37">
        <v>6</v>
      </c>
      <c r="L119" t="s" s="353">
        <v>22004</v>
      </c>
      <c r="M119" s="419"/>
    </row>
    <row r="120" ht="24" customHeight="1">
      <c r="A120" s="37">
        <v>118</v>
      </c>
      <c r="B120" t="s" s="430">
        <v>21994</v>
      </c>
      <c r="C120" t="s" s="430">
        <v>22246</v>
      </c>
      <c r="D120" t="s" s="430">
        <v>22247</v>
      </c>
      <c r="E120" t="s" s="12">
        <v>4483</v>
      </c>
      <c r="F120" s="11">
        <v>11000</v>
      </c>
      <c r="G120" t="s" s="12">
        <v>22030</v>
      </c>
      <c r="H120" s="200">
        <v>466.666666666667</v>
      </c>
      <c r="I120" s="37">
        <v>1400</v>
      </c>
      <c r="J120" s="37">
        <v>284</v>
      </c>
      <c r="K120" s="37">
        <v>2</v>
      </c>
      <c r="L120" t="s" s="12">
        <v>22065</v>
      </c>
      <c r="M120" s="39"/>
    </row>
    <row r="121" ht="24" customHeight="1">
      <c r="A121" s="37">
        <v>119</v>
      </c>
      <c r="B121" t="s" s="430">
        <v>21994</v>
      </c>
      <c r="C121" t="s" s="430">
        <v>22248</v>
      </c>
      <c r="D121" t="s" s="430">
        <v>22249</v>
      </c>
      <c r="E121" t="s" s="12">
        <v>4483</v>
      </c>
      <c r="F121" s="11">
        <v>9600</v>
      </c>
      <c r="G121" t="s" s="12">
        <v>21838</v>
      </c>
      <c r="H121" s="200">
        <v>100</v>
      </c>
      <c r="I121" s="37">
        <v>300</v>
      </c>
      <c r="J121" s="37">
        <v>70</v>
      </c>
      <c r="K121" s="37">
        <v>2</v>
      </c>
      <c r="L121" t="s" s="12">
        <v>22019</v>
      </c>
      <c r="M121" s="39"/>
    </row>
    <row r="122" ht="24" customHeight="1">
      <c r="A122" s="37">
        <v>120</v>
      </c>
      <c r="B122" t="s" s="430">
        <v>21994</v>
      </c>
      <c r="C122" t="s" s="430">
        <v>22250</v>
      </c>
      <c r="D122" t="s" s="430">
        <v>22251</v>
      </c>
      <c r="E122" t="s" s="12">
        <v>4483</v>
      </c>
      <c r="F122" s="11">
        <v>8200</v>
      </c>
      <c r="G122" t="s" s="12">
        <v>22000</v>
      </c>
      <c r="H122" s="200">
        <v>666.666666666667</v>
      </c>
      <c r="I122" s="37">
        <v>2000</v>
      </c>
      <c r="J122" s="37">
        <v>380</v>
      </c>
      <c r="K122" s="37">
        <v>2</v>
      </c>
      <c r="L122" t="s" s="12">
        <v>22007</v>
      </c>
      <c r="M122" s="39"/>
    </row>
    <row r="123" ht="24" customHeight="1">
      <c r="A123" s="37">
        <v>121</v>
      </c>
      <c r="B123" t="s" s="430">
        <v>21994</v>
      </c>
      <c r="C123" t="s" s="430">
        <v>22252</v>
      </c>
      <c r="D123" t="s" s="430">
        <v>22253</v>
      </c>
      <c r="E123" t="s" s="12">
        <v>4483</v>
      </c>
      <c r="F123" s="11">
        <v>8000</v>
      </c>
      <c r="G123" t="s" s="12">
        <v>22000</v>
      </c>
      <c r="H123" s="200">
        <v>666.666666666667</v>
      </c>
      <c r="I123" s="37">
        <v>2000</v>
      </c>
      <c r="J123" s="37">
        <v>150</v>
      </c>
      <c r="K123" s="37">
        <v>2</v>
      </c>
      <c r="L123" t="s" s="12">
        <v>22007</v>
      </c>
      <c r="M123" s="39"/>
    </row>
    <row r="124" ht="24" customHeight="1">
      <c r="A124" s="37">
        <v>122</v>
      </c>
      <c r="B124" t="s" s="430">
        <v>21994</v>
      </c>
      <c r="C124" t="s" s="430">
        <v>22254</v>
      </c>
      <c r="D124" t="s" s="430">
        <v>22255</v>
      </c>
      <c r="E124" t="s" s="12">
        <v>4483</v>
      </c>
      <c r="F124" s="11">
        <v>11000</v>
      </c>
      <c r="G124" t="s" s="12">
        <v>21838</v>
      </c>
      <c r="H124" s="200">
        <v>1200</v>
      </c>
      <c r="I124" s="37">
        <v>3800</v>
      </c>
      <c r="J124" s="37">
        <v>900</v>
      </c>
      <c r="K124" s="37">
        <v>1</v>
      </c>
      <c r="L124" t="s" s="12">
        <v>22019</v>
      </c>
      <c r="M124" s="39"/>
    </row>
    <row r="125" ht="24" customHeight="1">
      <c r="A125" s="37">
        <v>123</v>
      </c>
      <c r="B125" t="s" s="430">
        <v>21994</v>
      </c>
      <c r="C125" t="s" s="430">
        <v>22256</v>
      </c>
      <c r="D125" t="s" s="430">
        <v>22255</v>
      </c>
      <c r="E125" t="s" s="12">
        <v>4483</v>
      </c>
      <c r="F125" s="11">
        <v>11000</v>
      </c>
      <c r="G125" t="s" s="12">
        <v>21838</v>
      </c>
      <c r="H125" s="200">
        <v>1200</v>
      </c>
      <c r="I125" s="37">
        <v>3800</v>
      </c>
      <c r="J125" s="37">
        <v>900</v>
      </c>
      <c r="K125" s="37">
        <v>3</v>
      </c>
      <c r="L125" t="s" s="12">
        <v>22019</v>
      </c>
      <c r="M125" s="39"/>
    </row>
    <row r="126" ht="24" customHeight="1">
      <c r="A126" s="37">
        <v>124</v>
      </c>
      <c r="B126" t="s" s="430">
        <v>21994</v>
      </c>
      <c r="C126" t="s" s="430">
        <v>22257</v>
      </c>
      <c r="D126" t="s" s="430">
        <v>22258</v>
      </c>
      <c r="E126" t="s" s="12">
        <v>125</v>
      </c>
      <c r="F126" s="11">
        <v>8000</v>
      </c>
      <c r="G126" t="s" s="12">
        <v>22000</v>
      </c>
      <c r="H126" s="200">
        <v>1000</v>
      </c>
      <c r="I126" s="37">
        <v>3000</v>
      </c>
      <c r="J126" s="37">
        <v>300</v>
      </c>
      <c r="K126" s="37">
        <v>2</v>
      </c>
      <c r="L126" t="s" s="12">
        <v>22007</v>
      </c>
      <c r="M126" s="39"/>
    </row>
    <row r="127" ht="24" customHeight="1">
      <c r="A127" s="37">
        <v>125</v>
      </c>
      <c r="B127" t="s" s="430">
        <v>21994</v>
      </c>
      <c r="C127" t="s" s="430">
        <v>22259</v>
      </c>
      <c r="D127" t="s" s="430">
        <v>22260</v>
      </c>
      <c r="E127" t="s" s="12">
        <v>4483</v>
      </c>
      <c r="F127" s="11">
        <v>8000</v>
      </c>
      <c r="G127" t="s" s="12">
        <v>22016</v>
      </c>
      <c r="H127" s="200">
        <v>600</v>
      </c>
      <c r="I127" s="37">
        <v>1800</v>
      </c>
      <c r="J127" s="37">
        <v>350</v>
      </c>
      <c r="K127" s="37">
        <v>2</v>
      </c>
      <c r="L127" t="s" s="12">
        <v>22019</v>
      </c>
      <c r="M127" s="39"/>
    </row>
    <row r="128" ht="24" customHeight="1">
      <c r="A128" s="37">
        <v>126</v>
      </c>
      <c r="B128" t="s" s="427">
        <v>21994</v>
      </c>
      <c r="C128" t="s" s="359">
        <v>22261</v>
      </c>
      <c r="D128" t="s" s="359">
        <v>22262</v>
      </c>
      <c r="E128" t="s" s="38">
        <v>2215</v>
      </c>
      <c r="F128" s="37">
        <v>0</v>
      </c>
      <c r="G128" t="s" s="38">
        <v>22003</v>
      </c>
      <c r="H128" t="s" s="38">
        <v>22003</v>
      </c>
      <c r="I128" s="254">
        <v>30000</v>
      </c>
      <c r="J128" s="254">
        <v>800</v>
      </c>
      <c r="K128" s="37">
        <v>1</v>
      </c>
      <c r="L128" t="s" s="353">
        <v>21997</v>
      </c>
      <c r="M128" s="39"/>
    </row>
    <row r="129" ht="24" customHeight="1">
      <c r="A129" s="37">
        <v>127</v>
      </c>
      <c r="B129" t="s" s="427">
        <v>21994</v>
      </c>
      <c r="C129" t="s" s="359">
        <v>22263</v>
      </c>
      <c r="D129" t="s" s="359">
        <v>22264</v>
      </c>
      <c r="E129" t="s" s="298">
        <v>22156</v>
      </c>
      <c r="F129" s="352">
        <v>0</v>
      </c>
      <c r="G129" s="352">
        <v>0</v>
      </c>
      <c r="H129" s="352">
        <v>0</v>
      </c>
      <c r="I129" s="428">
        <f>H129*3</f>
        <v>0</v>
      </c>
      <c r="J129" s="352">
        <v>500</v>
      </c>
      <c r="K129" s="37">
        <v>2</v>
      </c>
      <c r="L129" t="s" s="12">
        <v>21997</v>
      </c>
      <c r="M129" s="39"/>
    </row>
    <row r="130" ht="24" customHeight="1">
      <c r="A130" s="37">
        <v>128</v>
      </c>
      <c r="B130" t="s" s="430">
        <v>21994</v>
      </c>
      <c r="C130" t="s" s="430">
        <v>4389</v>
      </c>
      <c r="D130" t="s" s="430">
        <v>22265</v>
      </c>
      <c r="E130" t="s" s="12">
        <v>4483</v>
      </c>
      <c r="F130" s="11">
        <v>12000</v>
      </c>
      <c r="G130" t="s" s="12">
        <v>22016</v>
      </c>
      <c r="H130" s="200">
        <v>1000</v>
      </c>
      <c r="I130" s="37">
        <v>3000</v>
      </c>
      <c r="J130" s="37">
        <v>800</v>
      </c>
      <c r="K130" s="37">
        <v>3</v>
      </c>
      <c r="L130" t="s" s="12">
        <v>22025</v>
      </c>
      <c r="M130" s="39"/>
    </row>
    <row r="131" ht="24" customHeight="1">
      <c r="A131" s="37">
        <v>129</v>
      </c>
      <c r="B131" t="s" s="430">
        <v>21994</v>
      </c>
      <c r="C131" t="s" s="430">
        <v>22266</v>
      </c>
      <c r="D131" t="s" s="430">
        <v>22267</v>
      </c>
      <c r="E131" t="s" s="12">
        <v>4483</v>
      </c>
      <c r="F131" s="11">
        <v>10000</v>
      </c>
      <c r="G131" t="s" s="12">
        <v>22038</v>
      </c>
      <c r="H131" s="200">
        <v>1000</v>
      </c>
      <c r="I131" s="37">
        <v>3000</v>
      </c>
      <c r="J131" s="37">
        <v>400</v>
      </c>
      <c r="K131" s="37">
        <v>2</v>
      </c>
      <c r="L131" t="s" s="12">
        <v>22004</v>
      </c>
      <c r="M131" s="39"/>
    </row>
    <row r="132" ht="24" customHeight="1">
      <c r="A132" s="37">
        <v>130</v>
      </c>
      <c r="B132" t="s" s="358">
        <v>21994</v>
      </c>
      <c r="C132" t="s" s="359">
        <v>22268</v>
      </c>
      <c r="D132" t="s" s="359">
        <v>22269</v>
      </c>
      <c r="E132" t="s" s="353">
        <v>439</v>
      </c>
      <c r="F132" s="354">
        <v>0</v>
      </c>
      <c r="G132" t="s" s="12">
        <v>21147</v>
      </c>
      <c r="H132" s="200">
        <v>0</v>
      </c>
      <c r="I132" s="11">
        <v>208</v>
      </c>
      <c r="J132" s="37">
        <v>100</v>
      </c>
      <c r="K132" s="37">
        <v>2</v>
      </c>
      <c r="L132" t="s" s="12">
        <v>22019</v>
      </c>
      <c r="M132" s="419"/>
    </row>
    <row r="133" ht="24" customHeight="1">
      <c r="A133" s="37">
        <v>131</v>
      </c>
      <c r="B133" t="s" s="430">
        <v>21994</v>
      </c>
      <c r="C133" t="s" s="430">
        <v>22270</v>
      </c>
      <c r="D133" t="s" s="430">
        <v>22271</v>
      </c>
      <c r="E133" t="s" s="12">
        <v>4483</v>
      </c>
      <c r="F133" s="11">
        <v>12000</v>
      </c>
      <c r="G133" t="s" s="12">
        <v>21805</v>
      </c>
      <c r="H133" s="200">
        <v>2000</v>
      </c>
      <c r="I133" s="37">
        <v>6000</v>
      </c>
      <c r="J133" s="37">
        <v>750</v>
      </c>
      <c r="K133" s="37">
        <v>6</v>
      </c>
      <c r="L133" t="s" s="12">
        <v>22019</v>
      </c>
      <c r="M133" s="39"/>
    </row>
    <row r="134" ht="24" customHeight="1">
      <c r="A134" s="37">
        <v>132</v>
      </c>
      <c r="B134" t="s" s="430">
        <v>21994</v>
      </c>
      <c r="C134" t="s" s="430">
        <v>22272</v>
      </c>
      <c r="D134" t="s" s="430">
        <v>22273</v>
      </c>
      <c r="E134" t="s" s="12">
        <v>4483</v>
      </c>
      <c r="F134" s="11">
        <v>9000</v>
      </c>
      <c r="G134" t="s" s="12">
        <v>21805</v>
      </c>
      <c r="H134" s="200">
        <v>433.333333333333</v>
      </c>
      <c r="I134" s="37">
        <v>1300</v>
      </c>
      <c r="J134" s="37">
        <v>232</v>
      </c>
      <c r="K134" s="37">
        <v>2</v>
      </c>
      <c r="L134" t="s" s="12">
        <v>22019</v>
      </c>
      <c r="M134" s="39"/>
    </row>
    <row r="135" ht="24" customHeight="1">
      <c r="A135" s="37">
        <v>133</v>
      </c>
      <c r="B135" t="s" s="430">
        <v>21994</v>
      </c>
      <c r="C135" t="s" s="430">
        <v>22274</v>
      </c>
      <c r="D135" t="s" s="430">
        <v>22275</v>
      </c>
      <c r="E135" t="s" s="12">
        <v>4483</v>
      </c>
      <c r="F135" s="11">
        <v>13000</v>
      </c>
      <c r="G135" t="s" s="12">
        <v>21805</v>
      </c>
      <c r="H135" s="200">
        <v>1492</v>
      </c>
      <c r="I135" s="37">
        <v>4476</v>
      </c>
      <c r="J135" s="37">
        <v>1130</v>
      </c>
      <c r="K135" s="37">
        <v>4</v>
      </c>
      <c r="L135" t="s" s="12">
        <v>22046</v>
      </c>
      <c r="M135" s="39"/>
    </row>
    <row r="136" ht="24" customHeight="1">
      <c r="A136" s="37">
        <v>134</v>
      </c>
      <c r="B136" t="s" s="430">
        <v>21994</v>
      </c>
      <c r="C136" t="s" s="430">
        <v>22276</v>
      </c>
      <c r="D136" t="s" s="430">
        <v>22112</v>
      </c>
      <c r="E136" t="s" s="12">
        <v>4483</v>
      </c>
      <c r="F136" s="11">
        <v>9000</v>
      </c>
      <c r="G136" t="s" s="12">
        <v>22038</v>
      </c>
      <c r="H136" s="200">
        <v>1500</v>
      </c>
      <c r="I136" s="37">
        <v>3000</v>
      </c>
      <c r="J136" s="37">
        <v>469</v>
      </c>
      <c r="K136" s="37">
        <v>1</v>
      </c>
      <c r="L136" t="s" s="12">
        <v>22065</v>
      </c>
      <c r="M136" t="s" s="430">
        <v>22014</v>
      </c>
    </row>
    <row r="137" ht="24" customHeight="1">
      <c r="A137" s="37">
        <v>135</v>
      </c>
      <c r="B137" t="s" s="427">
        <v>21994</v>
      </c>
      <c r="C137" t="s" s="359">
        <v>22277</v>
      </c>
      <c r="D137" t="s" s="359">
        <v>22278</v>
      </c>
      <c r="E137" t="s" s="298">
        <v>4483</v>
      </c>
      <c r="F137" s="428">
        <v>15896.1</v>
      </c>
      <c r="G137" s="352">
        <v>2000</v>
      </c>
      <c r="H137" s="352">
        <v>2106</v>
      </c>
      <c r="I137" s="428">
        <v>6318</v>
      </c>
      <c r="J137" s="352">
        <v>586</v>
      </c>
      <c r="K137" s="37">
        <v>6</v>
      </c>
      <c r="L137" t="s" s="12">
        <v>22007</v>
      </c>
      <c r="M137" s="39"/>
    </row>
    <row r="138" ht="24" customHeight="1">
      <c r="A138" s="37">
        <v>136</v>
      </c>
      <c r="B138" t="s" s="430">
        <v>21994</v>
      </c>
      <c r="C138" t="s" s="430">
        <v>22279</v>
      </c>
      <c r="D138" t="s" s="430">
        <v>22280</v>
      </c>
      <c r="E138" t="s" s="12">
        <v>4483</v>
      </c>
      <c r="F138" s="11">
        <v>9000</v>
      </c>
      <c r="G138" t="s" s="12">
        <v>22000</v>
      </c>
      <c r="H138" s="200">
        <v>833.333333333333</v>
      </c>
      <c r="I138" s="37">
        <v>2500</v>
      </c>
      <c r="J138" s="37">
        <v>800</v>
      </c>
      <c r="K138" s="37">
        <v>2</v>
      </c>
      <c r="L138" t="s" s="12">
        <v>22019</v>
      </c>
      <c r="M138" s="39"/>
    </row>
    <row r="139" ht="24" customHeight="1">
      <c r="A139" s="37">
        <v>137</v>
      </c>
      <c r="B139" t="s" s="430">
        <v>21994</v>
      </c>
      <c r="C139" t="s" s="430">
        <v>22281</v>
      </c>
      <c r="D139" t="s" s="430">
        <v>22282</v>
      </c>
      <c r="E139" t="s" s="12">
        <v>4483</v>
      </c>
      <c r="F139" s="11">
        <v>11000</v>
      </c>
      <c r="G139" t="s" s="12">
        <v>22000</v>
      </c>
      <c r="H139" s="200">
        <v>666.666666666667</v>
      </c>
      <c r="I139" s="37">
        <v>2000</v>
      </c>
      <c r="J139" s="37">
        <v>230</v>
      </c>
      <c r="K139" s="37">
        <v>2</v>
      </c>
      <c r="L139" t="s" s="12">
        <v>22007</v>
      </c>
      <c r="M139" s="39"/>
    </row>
    <row r="140" ht="24" customHeight="1">
      <c r="A140" s="37">
        <v>138</v>
      </c>
      <c r="B140" t="s" s="430">
        <v>21994</v>
      </c>
      <c r="C140" t="s" s="430">
        <v>22283</v>
      </c>
      <c r="D140" t="s" s="430">
        <v>22284</v>
      </c>
      <c r="E140" t="s" s="12">
        <v>173</v>
      </c>
      <c r="F140" s="11">
        <v>8000</v>
      </c>
      <c r="G140" t="s" s="12">
        <v>22285</v>
      </c>
      <c r="H140" s="200">
        <v>1333.333333333330</v>
      </c>
      <c r="I140" s="37">
        <v>4000</v>
      </c>
      <c r="J140" s="37">
        <v>300</v>
      </c>
      <c r="K140" s="37">
        <v>2</v>
      </c>
      <c r="L140" t="s" s="12">
        <v>22025</v>
      </c>
      <c r="M140" s="39"/>
    </row>
    <row r="141" ht="24" customHeight="1">
      <c r="A141" s="37">
        <v>139</v>
      </c>
      <c r="B141" t="s" s="430">
        <v>21994</v>
      </c>
      <c r="C141" t="s" s="430">
        <v>22286</v>
      </c>
      <c r="D141" t="s" s="430">
        <v>22287</v>
      </c>
      <c r="E141" t="s" s="12">
        <v>4483</v>
      </c>
      <c r="F141" s="11">
        <v>6000</v>
      </c>
      <c r="G141" t="s" s="12">
        <v>22030</v>
      </c>
      <c r="H141" s="200">
        <v>86.6666666666667</v>
      </c>
      <c r="I141" s="37">
        <v>260</v>
      </c>
      <c r="J141" s="37">
        <v>50</v>
      </c>
      <c r="K141" s="37">
        <v>1</v>
      </c>
      <c r="L141" t="s" s="12">
        <v>22019</v>
      </c>
      <c r="M141" s="39"/>
    </row>
    <row r="142" ht="24" customHeight="1">
      <c r="A142" s="37">
        <v>140</v>
      </c>
      <c r="B142" t="s" s="430">
        <v>21994</v>
      </c>
      <c r="C142" t="s" s="430">
        <v>22288</v>
      </c>
      <c r="D142" t="s" s="430">
        <v>22289</v>
      </c>
      <c r="E142" t="s" s="12">
        <v>173</v>
      </c>
      <c r="F142" s="11">
        <v>12000</v>
      </c>
      <c r="G142" t="s" s="12">
        <v>21805</v>
      </c>
      <c r="H142" s="200">
        <v>216.666666666667</v>
      </c>
      <c r="I142" s="37">
        <v>650</v>
      </c>
      <c r="J142" s="37">
        <v>187</v>
      </c>
      <c r="K142" s="37">
        <v>2</v>
      </c>
      <c r="L142" t="s" s="12">
        <v>22035</v>
      </c>
      <c r="M142" s="39"/>
    </row>
    <row r="143" ht="24" customHeight="1">
      <c r="A143" s="37">
        <v>141</v>
      </c>
      <c r="B143" t="s" s="358">
        <v>21994</v>
      </c>
      <c r="C143" t="s" s="358">
        <v>22290</v>
      </c>
      <c r="D143" t="s" s="358">
        <v>22291</v>
      </c>
      <c r="E143" t="s" s="353">
        <v>4483</v>
      </c>
      <c r="F143" s="354">
        <v>12000</v>
      </c>
      <c r="G143" t="s" s="12">
        <v>22000</v>
      </c>
      <c r="H143" s="200">
        <v>3666.666666666670</v>
      </c>
      <c r="I143" s="11">
        <v>11000</v>
      </c>
      <c r="J143" s="37">
        <v>2000</v>
      </c>
      <c r="K143" s="37">
        <v>1</v>
      </c>
      <c r="L143" t="s" s="353">
        <v>22019</v>
      </c>
      <c r="M143" s="419"/>
    </row>
    <row r="144" ht="24" customHeight="1">
      <c r="A144" s="37">
        <v>142</v>
      </c>
      <c r="B144" t="s" s="359">
        <v>21994</v>
      </c>
      <c r="C144" t="s" s="358">
        <v>22292</v>
      </c>
      <c r="D144" t="s" s="359">
        <v>22291</v>
      </c>
      <c r="E144" t="s" s="353">
        <v>4483</v>
      </c>
      <c r="F144" s="354">
        <v>12000</v>
      </c>
      <c r="G144" t="s" s="12">
        <v>21454</v>
      </c>
      <c r="H144" s="200">
        <v>3666.666666666670</v>
      </c>
      <c r="I144" s="200">
        <v>11000</v>
      </c>
      <c r="J144" s="37">
        <v>2000</v>
      </c>
      <c r="K144" s="37">
        <v>2</v>
      </c>
      <c r="L144" t="s" s="12">
        <v>22019</v>
      </c>
      <c r="M144" s="419"/>
    </row>
    <row r="145" ht="24" customHeight="1">
      <c r="A145" s="37">
        <v>143</v>
      </c>
      <c r="B145" t="s" s="359">
        <v>21994</v>
      </c>
      <c r="C145" t="s" s="359">
        <v>22293</v>
      </c>
      <c r="D145" t="s" s="359">
        <v>22291</v>
      </c>
      <c r="E145" t="s" s="341">
        <v>4483</v>
      </c>
      <c r="F145" s="354">
        <v>12000</v>
      </c>
      <c r="G145" t="s" s="12">
        <v>22030</v>
      </c>
      <c r="H145" s="200">
        <v>3500</v>
      </c>
      <c r="I145" s="200">
        <v>10000</v>
      </c>
      <c r="J145" s="37">
        <v>1800</v>
      </c>
      <c r="K145" s="37">
        <v>1</v>
      </c>
      <c r="L145" t="s" s="12">
        <v>22019</v>
      </c>
      <c r="M145" s="419"/>
    </row>
    <row r="146" ht="24" customHeight="1">
      <c r="A146" s="37">
        <v>144</v>
      </c>
      <c r="B146" t="s" s="359">
        <v>21994</v>
      </c>
      <c r="C146" t="s" s="359">
        <v>22294</v>
      </c>
      <c r="D146" t="s" s="359">
        <v>22291</v>
      </c>
      <c r="E146" t="s" s="341">
        <v>4483</v>
      </c>
      <c r="F146" s="354">
        <v>12000</v>
      </c>
      <c r="G146" t="s" s="12">
        <v>22295</v>
      </c>
      <c r="H146" s="200">
        <v>3000</v>
      </c>
      <c r="I146" s="200">
        <v>90000</v>
      </c>
      <c r="J146" s="37">
        <v>1700</v>
      </c>
      <c r="K146" s="37">
        <v>1</v>
      </c>
      <c r="L146" t="s" s="12">
        <v>22019</v>
      </c>
      <c r="M146" s="419"/>
    </row>
    <row r="147" ht="24" customHeight="1">
      <c r="A147" s="37">
        <v>145</v>
      </c>
      <c r="B147" t="s" s="427">
        <v>21994</v>
      </c>
      <c r="C147" t="s" s="359">
        <v>22296</v>
      </c>
      <c r="D147" t="s" s="359">
        <v>22291</v>
      </c>
      <c r="E147" t="s" s="298">
        <v>4483</v>
      </c>
      <c r="F147" s="352">
        <v>15000</v>
      </c>
      <c r="G147" s="352">
        <v>2014</v>
      </c>
      <c r="H147" s="428">
        <v>3000</v>
      </c>
      <c r="I147" s="428">
        <f>H147*3</f>
        <v>9000</v>
      </c>
      <c r="J147" s="352">
        <v>1715</v>
      </c>
      <c r="K147" s="37">
        <v>2</v>
      </c>
      <c r="L147" t="s" s="12">
        <v>21997</v>
      </c>
      <c r="M147" s="39"/>
    </row>
    <row r="148" ht="24" customHeight="1">
      <c r="A148" s="37">
        <v>146</v>
      </c>
      <c r="B148" t="s" s="427">
        <v>21994</v>
      </c>
      <c r="C148" t="s" s="359">
        <v>22297</v>
      </c>
      <c r="D148" t="s" s="359">
        <v>22291</v>
      </c>
      <c r="E148" t="s" s="298">
        <v>125</v>
      </c>
      <c r="F148" s="352">
        <v>0</v>
      </c>
      <c r="G148" s="352">
        <v>0</v>
      </c>
      <c r="H148" s="428">
        <v>3000</v>
      </c>
      <c r="I148" s="428">
        <f>H148*3</f>
        <v>9000</v>
      </c>
      <c r="J148" s="352">
        <v>1715</v>
      </c>
      <c r="K148" s="37">
        <v>1</v>
      </c>
      <c r="L148" t="s" s="12">
        <v>21997</v>
      </c>
      <c r="M148" s="39"/>
    </row>
    <row r="149" ht="24" customHeight="1">
      <c r="A149" s="37">
        <v>147</v>
      </c>
      <c r="B149" t="s" s="430">
        <v>21994</v>
      </c>
      <c r="C149" t="s" s="430">
        <v>22298</v>
      </c>
      <c r="D149" t="s" s="430">
        <v>22299</v>
      </c>
      <c r="E149" t="s" s="12">
        <v>4483</v>
      </c>
      <c r="F149" s="11">
        <v>8000</v>
      </c>
      <c r="G149" t="s" s="12">
        <v>22300</v>
      </c>
      <c r="H149" s="200">
        <v>500</v>
      </c>
      <c r="I149" s="37">
        <v>1500</v>
      </c>
      <c r="J149" s="37">
        <v>110</v>
      </c>
      <c r="K149" s="37">
        <v>1</v>
      </c>
      <c r="L149" t="s" s="12">
        <v>22007</v>
      </c>
      <c r="M149" s="39"/>
    </row>
    <row r="150" ht="24" customHeight="1">
      <c r="A150" s="37">
        <v>148</v>
      </c>
      <c r="B150" t="s" s="430">
        <v>21994</v>
      </c>
      <c r="C150" t="s" s="430">
        <v>22301</v>
      </c>
      <c r="D150" t="s" s="430">
        <v>22302</v>
      </c>
      <c r="E150" t="s" s="12">
        <v>4483</v>
      </c>
      <c r="F150" s="11">
        <v>10000</v>
      </c>
      <c r="G150" t="s" s="12">
        <v>21805</v>
      </c>
      <c r="H150" s="200">
        <v>533.333333333333</v>
      </c>
      <c r="I150" s="37">
        <v>1600</v>
      </c>
      <c r="J150" s="37">
        <v>320</v>
      </c>
      <c r="K150" s="37">
        <v>1</v>
      </c>
      <c r="L150" t="s" s="12">
        <v>22004</v>
      </c>
      <c r="M150" s="39"/>
    </row>
    <row r="151" ht="24" customHeight="1">
      <c r="A151" s="37">
        <v>149</v>
      </c>
      <c r="B151" t="s" s="430">
        <v>21994</v>
      </c>
      <c r="C151" t="s" s="430">
        <v>22303</v>
      </c>
      <c r="D151" t="s" s="430">
        <v>22304</v>
      </c>
      <c r="E151" t="s" s="12">
        <v>4483</v>
      </c>
      <c r="F151" s="11">
        <v>10000</v>
      </c>
      <c r="G151" t="s" s="12">
        <v>21454</v>
      </c>
      <c r="H151" s="200">
        <v>666.666666666667</v>
      </c>
      <c r="I151" s="37">
        <v>2000</v>
      </c>
      <c r="J151" s="37">
        <v>300</v>
      </c>
      <c r="K151" s="37">
        <v>2</v>
      </c>
      <c r="L151" t="s" s="12">
        <v>22025</v>
      </c>
      <c r="M151" s="39"/>
    </row>
    <row r="152" ht="24" customHeight="1">
      <c r="A152" s="37">
        <v>150</v>
      </c>
      <c r="B152" t="s" s="430">
        <v>21994</v>
      </c>
      <c r="C152" t="s" s="430">
        <v>22305</v>
      </c>
      <c r="D152" t="s" s="430">
        <v>22306</v>
      </c>
      <c r="E152" t="s" s="12">
        <v>22307</v>
      </c>
      <c r="F152" s="11">
        <v>0</v>
      </c>
      <c r="G152" t="s" s="12">
        <v>22030</v>
      </c>
      <c r="H152" s="200">
        <v>666.666666666667</v>
      </c>
      <c r="I152" s="37">
        <v>2000</v>
      </c>
      <c r="J152" s="37">
        <v>200</v>
      </c>
      <c r="K152" s="37">
        <v>2</v>
      </c>
      <c r="L152" t="s" s="12">
        <v>22004</v>
      </c>
      <c r="M152" s="39"/>
    </row>
    <row r="153" ht="24" customHeight="1">
      <c r="A153" s="37">
        <v>151</v>
      </c>
      <c r="B153" t="s" s="427">
        <v>21994</v>
      </c>
      <c r="C153" t="s" s="359">
        <v>22308</v>
      </c>
      <c r="D153" t="s" s="359">
        <v>22309</v>
      </c>
      <c r="E153" t="s" s="298">
        <v>4483</v>
      </c>
      <c r="F153" s="37">
        <v>10100</v>
      </c>
      <c r="G153" t="s" s="38">
        <v>22310</v>
      </c>
      <c r="H153" t="s" s="38">
        <v>22311</v>
      </c>
      <c r="I153" s="254">
        <v>3753</v>
      </c>
      <c r="J153" s="254">
        <v>600</v>
      </c>
      <c r="K153" s="37">
        <v>2</v>
      </c>
      <c r="L153" t="s" s="353">
        <v>21997</v>
      </c>
      <c r="M153" s="39"/>
    </row>
    <row r="154" ht="24" customHeight="1">
      <c r="A154" s="37">
        <v>152</v>
      </c>
      <c r="B154" t="s" s="430">
        <v>21994</v>
      </c>
      <c r="C154" t="s" s="99">
        <v>22312</v>
      </c>
      <c r="D154" t="s" s="430">
        <v>22313</v>
      </c>
      <c r="E154" t="s" s="12">
        <v>4483</v>
      </c>
      <c r="F154" s="11">
        <v>8600</v>
      </c>
      <c r="G154" t="s" s="12">
        <v>22000</v>
      </c>
      <c r="H154" s="200">
        <v>1333.333333333330</v>
      </c>
      <c r="I154" s="37">
        <v>4000</v>
      </c>
      <c r="J154" s="37">
        <v>200</v>
      </c>
      <c r="K154" s="37">
        <v>4</v>
      </c>
      <c r="L154" t="s" s="12">
        <v>22019</v>
      </c>
      <c r="M154" s="39"/>
    </row>
    <row r="155" ht="24" customHeight="1">
      <c r="A155" s="37">
        <v>153</v>
      </c>
      <c r="B155" t="s" s="358">
        <v>21994</v>
      </c>
      <c r="C155" t="s" s="359">
        <v>22314</v>
      </c>
      <c r="D155" t="s" s="358">
        <v>22315</v>
      </c>
      <c r="E155" t="s" s="12">
        <v>4483</v>
      </c>
      <c r="F155" s="354">
        <v>9018</v>
      </c>
      <c r="G155" t="s" s="12">
        <v>22000</v>
      </c>
      <c r="H155" s="200">
        <v>154</v>
      </c>
      <c r="I155" s="11">
        <v>500</v>
      </c>
      <c r="J155" s="37">
        <v>100</v>
      </c>
      <c r="K155" s="37">
        <v>1</v>
      </c>
      <c r="L155" t="s" s="12">
        <v>22007</v>
      </c>
      <c r="M155" s="419"/>
    </row>
    <row r="156" ht="24" customHeight="1">
      <c r="A156" s="37">
        <v>154</v>
      </c>
      <c r="B156" t="s" s="430">
        <v>21994</v>
      </c>
      <c r="C156" t="s" s="99">
        <v>19243</v>
      </c>
      <c r="D156" t="s" s="430">
        <v>22316</v>
      </c>
      <c r="E156" t="s" s="12">
        <v>21</v>
      </c>
      <c r="F156" s="11">
        <v>12000</v>
      </c>
      <c r="G156" t="s" s="12">
        <v>22000</v>
      </c>
      <c r="H156" s="200">
        <v>1510</v>
      </c>
      <c r="I156" s="37">
        <v>4530</v>
      </c>
      <c r="J156" s="37">
        <v>400</v>
      </c>
      <c r="K156" s="37">
        <v>1</v>
      </c>
      <c r="L156" t="s" s="12">
        <v>22065</v>
      </c>
      <c r="M156" s="39"/>
    </row>
    <row r="157" ht="24" customHeight="1">
      <c r="A157" s="37">
        <v>155</v>
      </c>
      <c r="B157" t="s" s="427">
        <v>21994</v>
      </c>
      <c r="C157" t="s" s="359">
        <v>22317</v>
      </c>
      <c r="D157" t="s" s="359">
        <v>22318</v>
      </c>
      <c r="E157" t="s" s="341">
        <v>173</v>
      </c>
      <c r="F157" s="11">
        <v>8600</v>
      </c>
      <c r="G157" t="s" s="12">
        <v>22000</v>
      </c>
      <c r="H157" s="200">
        <v>112</v>
      </c>
      <c r="I157" s="37">
        <v>500</v>
      </c>
      <c r="J157" s="37">
        <v>200</v>
      </c>
      <c r="K157" s="37">
        <v>4</v>
      </c>
      <c r="L157" t="s" s="353">
        <v>22004</v>
      </c>
      <c r="M157" s="419"/>
    </row>
    <row r="158" ht="24" customHeight="1">
      <c r="A158" s="37">
        <v>156</v>
      </c>
      <c r="B158" t="s" s="430">
        <v>21994</v>
      </c>
      <c r="C158" t="s" s="99">
        <v>22319</v>
      </c>
      <c r="D158" t="s" s="430">
        <v>22320</v>
      </c>
      <c r="E158" t="s" s="12">
        <v>4483</v>
      </c>
      <c r="F158" s="11">
        <v>8000</v>
      </c>
      <c r="G158" t="s" s="12">
        <v>21838</v>
      </c>
      <c r="H158" s="200">
        <v>1400</v>
      </c>
      <c r="I158" s="37">
        <v>4200</v>
      </c>
      <c r="J158" s="37">
        <v>450</v>
      </c>
      <c r="K158" s="37">
        <v>2</v>
      </c>
      <c r="L158" t="s" s="12">
        <v>22065</v>
      </c>
      <c r="M158" s="39"/>
    </row>
    <row r="159" ht="24" customHeight="1">
      <c r="A159" s="37">
        <v>157</v>
      </c>
      <c r="B159" t="s" s="430">
        <v>21994</v>
      </c>
      <c r="C159" t="s" s="430">
        <v>22321</v>
      </c>
      <c r="D159" t="s" s="430">
        <v>22322</v>
      </c>
      <c r="E159" t="s" s="12">
        <v>4483</v>
      </c>
      <c r="F159" s="11">
        <v>7400</v>
      </c>
      <c r="G159" t="s" s="12">
        <v>22016</v>
      </c>
      <c r="H159" s="200">
        <v>333.333333333333</v>
      </c>
      <c r="I159" s="37">
        <v>1000</v>
      </c>
      <c r="J159" s="37">
        <v>80</v>
      </c>
      <c r="K159" s="37">
        <v>1</v>
      </c>
      <c r="L159" t="s" s="12">
        <v>22046</v>
      </c>
      <c r="M159" s="39"/>
    </row>
    <row r="160" ht="24" customHeight="1">
      <c r="A160" s="37">
        <v>158</v>
      </c>
      <c r="B160" t="s" s="430">
        <v>21994</v>
      </c>
      <c r="C160" t="s" s="430">
        <v>22323</v>
      </c>
      <c r="D160" t="s" s="430">
        <v>22324</v>
      </c>
      <c r="E160" t="s" s="12">
        <v>4483</v>
      </c>
      <c r="F160" s="11">
        <v>11000</v>
      </c>
      <c r="G160" t="s" s="12">
        <v>21805</v>
      </c>
      <c r="H160" s="200">
        <v>1100</v>
      </c>
      <c r="I160" s="37">
        <v>3300</v>
      </c>
      <c r="J160" s="37">
        <v>500</v>
      </c>
      <c r="K160" s="37">
        <v>2</v>
      </c>
      <c r="L160" t="s" s="12">
        <v>22035</v>
      </c>
      <c r="M160" s="39"/>
    </row>
    <row r="161" ht="24" customHeight="1">
      <c r="A161" s="37">
        <v>159</v>
      </c>
      <c r="B161" t="s" s="430">
        <v>21994</v>
      </c>
      <c r="C161" t="s" s="430">
        <v>22325</v>
      </c>
      <c r="D161" t="s" s="430">
        <v>22326</v>
      </c>
      <c r="E161" t="s" s="12">
        <v>173</v>
      </c>
      <c r="F161" s="11">
        <v>12000</v>
      </c>
      <c r="G161" t="s" s="12">
        <v>22016</v>
      </c>
      <c r="H161" s="200">
        <v>1000</v>
      </c>
      <c r="I161" s="37">
        <v>3000</v>
      </c>
      <c r="J161" s="37">
        <v>260</v>
      </c>
      <c r="K161" s="37">
        <v>2</v>
      </c>
      <c r="L161" t="s" s="12">
        <v>22022</v>
      </c>
      <c r="M161" t="s" s="430">
        <v>22014</v>
      </c>
    </row>
    <row r="162" ht="24" customHeight="1">
      <c r="A162" s="37">
        <v>160</v>
      </c>
      <c r="B162" t="s" s="430">
        <v>21994</v>
      </c>
      <c r="C162" t="s" s="430">
        <v>22327</v>
      </c>
      <c r="D162" t="s" s="430">
        <v>22328</v>
      </c>
      <c r="E162" t="s" s="12">
        <v>4483</v>
      </c>
      <c r="F162" s="11">
        <v>11000</v>
      </c>
      <c r="G162" t="s" s="12">
        <v>22000</v>
      </c>
      <c r="H162" s="200">
        <v>833.333333333333</v>
      </c>
      <c r="I162" s="37">
        <v>2500</v>
      </c>
      <c r="J162" s="37">
        <v>500</v>
      </c>
      <c r="K162" s="37">
        <v>3</v>
      </c>
      <c r="L162" t="s" s="12">
        <v>22019</v>
      </c>
      <c r="M162" s="39"/>
    </row>
    <row r="163" ht="24" customHeight="1">
      <c r="A163" s="37">
        <v>161</v>
      </c>
      <c r="B163" t="s" s="430">
        <v>21994</v>
      </c>
      <c r="C163" t="s" s="430">
        <v>18767</v>
      </c>
      <c r="D163" t="s" s="430">
        <v>22329</v>
      </c>
      <c r="E163" t="s" s="12">
        <v>4483</v>
      </c>
      <c r="F163" s="11">
        <v>15000</v>
      </c>
      <c r="G163" t="s" s="12">
        <v>21805</v>
      </c>
      <c r="H163" s="200">
        <v>1000</v>
      </c>
      <c r="I163" s="37">
        <v>3000</v>
      </c>
      <c r="J163" s="37">
        <v>700</v>
      </c>
      <c r="K163" s="37">
        <v>4</v>
      </c>
      <c r="L163" t="s" s="12">
        <v>22004</v>
      </c>
      <c r="M163" s="39"/>
    </row>
    <row r="164" ht="24" customHeight="1">
      <c r="A164" s="37">
        <v>162</v>
      </c>
      <c r="B164" t="s" s="430">
        <v>21994</v>
      </c>
      <c r="C164" t="s" s="430">
        <v>22330</v>
      </c>
      <c r="D164" t="s" s="430">
        <v>22331</v>
      </c>
      <c r="E164" t="s" s="12">
        <v>21</v>
      </c>
      <c r="F164" s="11">
        <v>12000</v>
      </c>
      <c r="G164" t="s" s="12">
        <v>22016</v>
      </c>
      <c r="H164" s="200">
        <v>1000</v>
      </c>
      <c r="I164" s="37">
        <v>3000</v>
      </c>
      <c r="J164" s="37">
        <v>200</v>
      </c>
      <c r="K164" s="37">
        <v>2</v>
      </c>
      <c r="L164" t="s" s="12">
        <v>22022</v>
      </c>
      <c r="M164" s="39"/>
    </row>
    <row r="165" ht="24" customHeight="1">
      <c r="A165" s="37">
        <v>163</v>
      </c>
      <c r="B165" t="s" s="430">
        <v>21994</v>
      </c>
      <c r="C165" t="s" s="430">
        <v>22332</v>
      </c>
      <c r="D165" t="s" s="430">
        <v>22333</v>
      </c>
      <c r="E165" t="s" s="12">
        <v>4483</v>
      </c>
      <c r="F165" s="11">
        <v>12000</v>
      </c>
      <c r="G165" t="s" s="12">
        <v>22300</v>
      </c>
      <c r="H165" s="200">
        <v>1166.666666666670</v>
      </c>
      <c r="I165" s="37">
        <v>3500</v>
      </c>
      <c r="J165" s="37">
        <v>519</v>
      </c>
      <c r="K165" s="37">
        <v>2</v>
      </c>
      <c r="L165" t="s" s="12">
        <v>22007</v>
      </c>
      <c r="M165" s="39"/>
    </row>
    <row r="166" ht="24" customHeight="1">
      <c r="A166" s="37">
        <v>164</v>
      </c>
      <c r="B166" t="s" s="427">
        <v>21994</v>
      </c>
      <c r="C166" t="s" s="359">
        <v>22334</v>
      </c>
      <c r="D166" t="s" s="359">
        <v>22335</v>
      </c>
      <c r="E166" t="s" s="341">
        <v>21</v>
      </c>
      <c r="F166" s="37">
        <v>12500</v>
      </c>
      <c r="G166" s="37">
        <v>2014</v>
      </c>
      <c r="H166" s="352">
        <v>0</v>
      </c>
      <c r="I166" s="352">
        <v>0</v>
      </c>
      <c r="J166" s="352">
        <v>300</v>
      </c>
      <c r="K166" s="37">
        <v>2</v>
      </c>
      <c r="L166" t="s" s="12">
        <v>21997</v>
      </c>
      <c r="M166" s="431"/>
    </row>
    <row r="167" ht="24" customHeight="1">
      <c r="A167" s="37">
        <v>165</v>
      </c>
      <c r="B167" t="s" s="358">
        <v>21994</v>
      </c>
      <c r="C167" t="s" s="358">
        <v>22336</v>
      </c>
      <c r="D167" t="s" s="358">
        <v>22337</v>
      </c>
      <c r="E167" t="s" s="353">
        <v>173</v>
      </c>
      <c r="F167" s="354">
        <v>8600</v>
      </c>
      <c r="G167" t="s" s="12">
        <v>21454</v>
      </c>
      <c r="H167" s="200">
        <v>400</v>
      </c>
      <c r="I167" s="200">
        <v>1200</v>
      </c>
      <c r="J167" s="37">
        <v>197</v>
      </c>
      <c r="K167" s="37">
        <v>1</v>
      </c>
      <c r="L167" t="s" s="12">
        <v>21997</v>
      </c>
      <c r="M167" s="419"/>
    </row>
    <row r="168" ht="24" customHeight="1">
      <c r="A168" s="37">
        <v>166</v>
      </c>
      <c r="B168" t="s" s="430">
        <v>21994</v>
      </c>
      <c r="C168" t="s" s="430">
        <v>22338</v>
      </c>
      <c r="D168" t="s" s="430">
        <v>22339</v>
      </c>
      <c r="E168" t="s" s="12">
        <v>4483</v>
      </c>
      <c r="F168" s="11">
        <v>11000</v>
      </c>
      <c r="G168" t="s" s="12">
        <v>21838</v>
      </c>
      <c r="H168" s="200">
        <v>400</v>
      </c>
      <c r="I168" s="37">
        <v>1200</v>
      </c>
      <c r="J168" s="37">
        <v>620</v>
      </c>
      <c r="K168" s="37">
        <v>2</v>
      </c>
      <c r="L168" t="s" s="12">
        <v>22019</v>
      </c>
      <c r="M168" s="39"/>
    </row>
    <row r="169" ht="24" customHeight="1">
      <c r="A169" s="37">
        <v>167</v>
      </c>
      <c r="B169" t="s" s="430">
        <v>21994</v>
      </c>
      <c r="C169" t="s" s="430">
        <v>22340</v>
      </c>
      <c r="D169" t="s" s="430">
        <v>22341</v>
      </c>
      <c r="E169" t="s" s="12">
        <v>4483</v>
      </c>
      <c r="F169" s="11">
        <v>11000</v>
      </c>
      <c r="G169" t="s" s="12">
        <v>21838</v>
      </c>
      <c r="H169" s="200">
        <v>1600</v>
      </c>
      <c r="I169" s="37">
        <v>4800</v>
      </c>
      <c r="J169" s="37">
        <v>620</v>
      </c>
      <c r="K169" s="37">
        <v>2</v>
      </c>
      <c r="L169" t="s" s="12">
        <v>22019</v>
      </c>
      <c r="M169" s="39"/>
    </row>
    <row r="170" ht="24" customHeight="1">
      <c r="A170" s="37">
        <v>168</v>
      </c>
      <c r="B170" t="s" s="358">
        <v>21994</v>
      </c>
      <c r="C170" t="s" s="358">
        <v>22342</v>
      </c>
      <c r="D170" t="s" s="358">
        <v>22343</v>
      </c>
      <c r="E170" t="s" s="12">
        <v>4483</v>
      </c>
      <c r="F170" s="11">
        <v>10000</v>
      </c>
      <c r="G170" t="s" s="12">
        <v>21838</v>
      </c>
      <c r="H170" s="200">
        <v>1333.333333333330</v>
      </c>
      <c r="I170" s="11">
        <v>4000</v>
      </c>
      <c r="J170" s="37">
        <v>498</v>
      </c>
      <c r="K170" s="37">
        <v>2</v>
      </c>
      <c r="L170" t="s" s="12">
        <v>22019</v>
      </c>
      <c r="M170" s="39"/>
    </row>
    <row r="171" ht="24" customHeight="1">
      <c r="A171" s="37">
        <v>169</v>
      </c>
      <c r="B171" t="s" s="430">
        <v>21994</v>
      </c>
      <c r="C171" t="s" s="430">
        <v>22344</v>
      </c>
      <c r="D171" t="s" s="430">
        <v>22343</v>
      </c>
      <c r="E171" t="s" s="12">
        <v>4483</v>
      </c>
      <c r="F171" s="11">
        <v>10000</v>
      </c>
      <c r="G171" t="s" s="12">
        <v>21805</v>
      </c>
      <c r="H171" s="200">
        <v>1333.333333333330</v>
      </c>
      <c r="I171" s="37">
        <v>4000</v>
      </c>
      <c r="J171" s="37">
        <v>498</v>
      </c>
      <c r="K171" s="37">
        <v>2</v>
      </c>
      <c r="L171" t="s" s="12">
        <v>22019</v>
      </c>
      <c r="M171" s="39"/>
    </row>
    <row r="172" ht="24" customHeight="1">
      <c r="A172" s="37">
        <v>170</v>
      </c>
      <c r="B172" t="s" s="427">
        <v>21994</v>
      </c>
      <c r="C172" t="s" s="359">
        <v>22345</v>
      </c>
      <c r="D172" t="s" s="359">
        <v>22346</v>
      </c>
      <c r="E172" t="s" s="298">
        <v>4483</v>
      </c>
      <c r="F172" s="352">
        <v>10006</v>
      </c>
      <c r="G172" s="352">
        <v>1998</v>
      </c>
      <c r="H172" s="428">
        <v>502</v>
      </c>
      <c r="I172" s="428">
        <f>H172*3</f>
        <v>1506</v>
      </c>
      <c r="J172" s="428">
        <v>400</v>
      </c>
      <c r="K172" s="37">
        <v>1</v>
      </c>
      <c r="L172" t="s" s="12">
        <v>21997</v>
      </c>
      <c r="M172" s="39"/>
    </row>
    <row r="173" ht="24" customHeight="1">
      <c r="A173" s="37">
        <v>171</v>
      </c>
      <c r="B173" t="s" s="427">
        <v>21994</v>
      </c>
      <c r="C173" t="s" s="359">
        <v>22347</v>
      </c>
      <c r="D173" t="s" s="359">
        <v>22348</v>
      </c>
      <c r="E173" t="s" s="298">
        <v>4483</v>
      </c>
      <c r="F173" s="352">
        <v>10006</v>
      </c>
      <c r="G173" s="352">
        <v>1998</v>
      </c>
      <c r="H173" s="428">
        <v>502</v>
      </c>
      <c r="I173" s="428">
        <f>H173*3</f>
        <v>1506</v>
      </c>
      <c r="J173" s="428">
        <v>400</v>
      </c>
      <c r="K173" s="37">
        <v>1</v>
      </c>
      <c r="L173" t="s" s="12">
        <v>21997</v>
      </c>
      <c r="M173" s="39"/>
    </row>
    <row r="174" ht="24" customHeight="1">
      <c r="A174" s="37">
        <v>172</v>
      </c>
      <c r="B174" t="s" s="427">
        <v>21994</v>
      </c>
      <c r="C174" t="s" s="359">
        <v>22349</v>
      </c>
      <c r="D174" t="s" s="359">
        <v>22350</v>
      </c>
      <c r="E174" t="s" s="341">
        <v>4483</v>
      </c>
      <c r="F174" s="352">
        <v>7606</v>
      </c>
      <c r="G174" t="s" s="12">
        <v>22351</v>
      </c>
      <c r="H174" s="200">
        <v>300</v>
      </c>
      <c r="I174" s="37">
        <v>900</v>
      </c>
      <c r="J174" s="37">
        <v>100</v>
      </c>
      <c r="K174" s="37">
        <v>2</v>
      </c>
      <c r="L174" t="s" s="12">
        <v>21997</v>
      </c>
      <c r="M174" s="419"/>
    </row>
    <row r="175" ht="24" customHeight="1">
      <c r="A175" s="37">
        <v>173</v>
      </c>
      <c r="B175" t="s" s="430">
        <v>21994</v>
      </c>
      <c r="C175" t="s" s="430">
        <v>22352</v>
      </c>
      <c r="D175" t="s" s="430">
        <v>22353</v>
      </c>
      <c r="E175" t="s" s="12">
        <v>4483</v>
      </c>
      <c r="F175" s="11">
        <v>8500</v>
      </c>
      <c r="G175" t="s" s="12">
        <v>21454</v>
      </c>
      <c r="H175" s="200">
        <v>566.666666666667</v>
      </c>
      <c r="I175" s="37">
        <v>1700</v>
      </c>
      <c r="J175" s="37">
        <v>256</v>
      </c>
      <c r="K175" s="37">
        <v>2</v>
      </c>
      <c r="L175" t="s" s="12">
        <v>22025</v>
      </c>
      <c r="M175" s="39"/>
    </row>
    <row r="176" ht="24" customHeight="1">
      <c r="A176" s="37">
        <v>174</v>
      </c>
      <c r="B176" t="s" s="427">
        <v>21994</v>
      </c>
      <c r="C176" t="s" s="359">
        <v>22354</v>
      </c>
      <c r="D176" t="s" s="359">
        <v>22355</v>
      </c>
      <c r="E176" t="s" s="341">
        <v>4483</v>
      </c>
      <c r="F176" s="37">
        <v>8160</v>
      </c>
      <c r="G176" s="37">
        <v>1994</v>
      </c>
      <c r="H176" s="37">
        <v>178</v>
      </c>
      <c r="I176" s="352">
        <v>500</v>
      </c>
      <c r="J176" s="352">
        <v>300</v>
      </c>
      <c r="K176" s="37">
        <v>2</v>
      </c>
      <c r="L176" t="s" s="12">
        <v>21997</v>
      </c>
      <c r="M176" s="39"/>
    </row>
    <row r="177" ht="24" customHeight="1">
      <c r="A177" s="37">
        <v>175</v>
      </c>
      <c r="B177" t="s" s="430">
        <v>21994</v>
      </c>
      <c r="C177" t="s" s="430">
        <v>22356</v>
      </c>
      <c r="D177" t="s" s="430">
        <v>22357</v>
      </c>
      <c r="E177" t="s" s="12">
        <v>4483</v>
      </c>
      <c r="F177" s="11">
        <v>9000</v>
      </c>
      <c r="G177" t="s" s="12">
        <v>22300</v>
      </c>
      <c r="H177" s="200">
        <v>1000</v>
      </c>
      <c r="I177" s="37">
        <v>3000</v>
      </c>
      <c r="J177" s="37">
        <v>580</v>
      </c>
      <c r="K177" s="37">
        <v>2</v>
      </c>
      <c r="L177" t="s" s="12">
        <v>22007</v>
      </c>
      <c r="M177" s="39"/>
    </row>
    <row r="178" ht="24" customHeight="1">
      <c r="A178" s="37">
        <v>176</v>
      </c>
      <c r="B178" t="s" s="427">
        <v>21994</v>
      </c>
      <c r="C178" t="s" s="359">
        <v>22358</v>
      </c>
      <c r="D178" t="s" s="359">
        <v>22359</v>
      </c>
      <c r="E178" t="s" s="298">
        <v>4483</v>
      </c>
      <c r="F178" s="352">
        <v>10482</v>
      </c>
      <c r="G178" s="352">
        <v>2005</v>
      </c>
      <c r="H178" s="428">
        <v>660</v>
      </c>
      <c r="I178" s="428">
        <f>H178*3</f>
        <v>1980</v>
      </c>
      <c r="J178" s="428">
        <v>660</v>
      </c>
      <c r="K178" s="37">
        <v>7</v>
      </c>
      <c r="L178" t="s" s="12">
        <v>21997</v>
      </c>
      <c r="M178" s="39"/>
    </row>
    <row r="179" ht="24" customHeight="1">
      <c r="A179" s="37">
        <v>177</v>
      </c>
      <c r="B179" t="s" s="430">
        <v>21994</v>
      </c>
      <c r="C179" t="s" s="430">
        <v>22360</v>
      </c>
      <c r="D179" t="s" s="430">
        <v>22361</v>
      </c>
      <c r="E179" t="s" s="12">
        <v>4483</v>
      </c>
      <c r="F179" s="11">
        <v>11000</v>
      </c>
      <c r="G179" t="s" s="12">
        <v>21454</v>
      </c>
      <c r="H179" s="200">
        <v>833.333333333333</v>
      </c>
      <c r="I179" s="37">
        <v>2500</v>
      </c>
      <c r="J179" s="37">
        <v>217</v>
      </c>
      <c r="K179" s="37">
        <v>2</v>
      </c>
      <c r="L179" t="s" s="12">
        <v>22019</v>
      </c>
      <c r="M179" s="39"/>
    </row>
    <row r="180" ht="24" customHeight="1">
      <c r="A180" s="37">
        <v>178</v>
      </c>
      <c r="B180" t="s" s="427">
        <v>21994</v>
      </c>
      <c r="C180" t="s" s="359">
        <v>22362</v>
      </c>
      <c r="D180" t="s" s="359">
        <v>22363</v>
      </c>
      <c r="E180" t="s" s="298">
        <v>4483</v>
      </c>
      <c r="F180" s="352">
        <v>10273</v>
      </c>
      <c r="G180" s="352">
        <v>2009</v>
      </c>
      <c r="H180" s="428">
        <v>200</v>
      </c>
      <c r="I180" s="428">
        <v>600</v>
      </c>
      <c r="J180" s="352">
        <v>170</v>
      </c>
      <c r="K180" s="37">
        <v>1</v>
      </c>
      <c r="L180" t="s" s="12">
        <v>21997</v>
      </c>
      <c r="M180" s="39"/>
    </row>
    <row r="181" ht="24" customHeight="1">
      <c r="A181" s="37">
        <v>179</v>
      </c>
      <c r="B181" t="s" s="427">
        <v>21994</v>
      </c>
      <c r="C181" t="s" s="359">
        <v>22364</v>
      </c>
      <c r="D181" t="s" s="359">
        <v>22365</v>
      </c>
      <c r="E181" t="s" s="298">
        <v>4483</v>
      </c>
      <c r="F181" s="37">
        <v>0</v>
      </c>
      <c r="G181" s="352">
        <v>2009</v>
      </c>
      <c r="H181" s="352">
        <v>0</v>
      </c>
      <c r="I181" s="428">
        <v>0</v>
      </c>
      <c r="J181" s="428">
        <v>500</v>
      </c>
      <c r="K181" s="37">
        <v>2</v>
      </c>
      <c r="L181" t="s" s="12">
        <v>21997</v>
      </c>
      <c r="M181" t="s" s="430">
        <v>22014</v>
      </c>
    </row>
    <row r="182" ht="24" customHeight="1">
      <c r="A182" s="37">
        <v>180</v>
      </c>
      <c r="B182" t="s" s="427">
        <v>21994</v>
      </c>
      <c r="C182" t="s" s="359">
        <v>22366</v>
      </c>
      <c r="D182" t="s" s="359">
        <v>22367</v>
      </c>
      <c r="E182" t="s" s="298">
        <v>4483</v>
      </c>
      <c r="F182" s="352">
        <v>16554</v>
      </c>
      <c r="G182" s="352">
        <v>2002</v>
      </c>
      <c r="H182" s="428">
        <v>1763</v>
      </c>
      <c r="I182" s="428">
        <v>5289</v>
      </c>
      <c r="J182" s="352">
        <v>2168</v>
      </c>
      <c r="K182" s="37">
        <v>2</v>
      </c>
      <c r="L182" t="s" s="12">
        <v>21997</v>
      </c>
      <c r="M182" t="s" s="430">
        <v>22014</v>
      </c>
    </row>
    <row r="183" ht="24" customHeight="1">
      <c r="A183" s="37">
        <v>181</v>
      </c>
      <c r="B183" t="s" s="427">
        <v>21994</v>
      </c>
      <c r="C183" t="s" s="359">
        <v>22368</v>
      </c>
      <c r="D183" t="s" s="359">
        <v>22369</v>
      </c>
      <c r="E183" t="s" s="38">
        <v>4483</v>
      </c>
      <c r="F183" s="37">
        <v>16728</v>
      </c>
      <c r="G183" s="37">
        <v>2011</v>
      </c>
      <c r="H183" s="37">
        <v>1900</v>
      </c>
      <c r="I183" s="428">
        <v>5700</v>
      </c>
      <c r="J183" s="37">
        <v>668</v>
      </c>
      <c r="K183" s="37">
        <v>7</v>
      </c>
      <c r="L183" t="s" s="12">
        <v>21997</v>
      </c>
      <c r="M183" t="s" s="430">
        <v>22014</v>
      </c>
    </row>
    <row r="184" ht="24" customHeight="1">
      <c r="A184" s="37">
        <v>182</v>
      </c>
      <c r="B184" t="s" s="430">
        <v>21994</v>
      </c>
      <c r="C184" t="s" s="430">
        <v>22370</v>
      </c>
      <c r="D184" t="s" s="430">
        <v>22371</v>
      </c>
      <c r="E184" t="s" s="12">
        <v>4483</v>
      </c>
      <c r="F184" s="11">
        <v>9000</v>
      </c>
      <c r="G184" t="s" s="12">
        <v>21838</v>
      </c>
      <c r="H184" s="200">
        <v>595</v>
      </c>
      <c r="I184" s="37">
        <v>1785</v>
      </c>
      <c r="J184" s="37">
        <v>1085</v>
      </c>
      <c r="K184" s="37">
        <v>5</v>
      </c>
      <c r="L184" t="s" s="12">
        <v>22019</v>
      </c>
      <c r="M184" s="39"/>
    </row>
    <row r="185" ht="24" customHeight="1">
      <c r="A185" s="37">
        <v>183</v>
      </c>
      <c r="B185" t="s" s="430">
        <v>21994</v>
      </c>
      <c r="C185" t="s" s="430">
        <v>22372</v>
      </c>
      <c r="D185" t="s" s="430">
        <v>22373</v>
      </c>
      <c r="E185" t="s" s="12">
        <v>4483</v>
      </c>
      <c r="F185" s="11">
        <v>12500</v>
      </c>
      <c r="G185" t="s" s="12">
        <v>21805</v>
      </c>
      <c r="H185" s="200">
        <v>1500</v>
      </c>
      <c r="I185" s="37">
        <v>4500</v>
      </c>
      <c r="J185" s="37">
        <v>1780</v>
      </c>
      <c r="K185" s="37">
        <v>4</v>
      </c>
      <c r="L185" t="s" s="12">
        <v>22046</v>
      </c>
      <c r="M185" t="s" s="430">
        <v>22014</v>
      </c>
    </row>
    <row r="186" ht="24" customHeight="1">
      <c r="A186" s="37">
        <v>184</v>
      </c>
      <c r="B186" t="s" s="430">
        <v>21994</v>
      </c>
      <c r="C186" t="s" s="430">
        <v>22374</v>
      </c>
      <c r="D186" t="s" s="430">
        <v>22373</v>
      </c>
      <c r="E186" t="s" s="12">
        <v>4483</v>
      </c>
      <c r="F186" s="11">
        <v>12500</v>
      </c>
      <c r="G186" t="s" s="12">
        <v>21805</v>
      </c>
      <c r="H186" s="200">
        <v>1500</v>
      </c>
      <c r="I186" s="37">
        <v>4500</v>
      </c>
      <c r="J186" s="37">
        <v>1780</v>
      </c>
      <c r="K186" s="37">
        <v>4</v>
      </c>
      <c r="L186" t="s" s="12">
        <v>22046</v>
      </c>
      <c r="M186" t="s" s="430">
        <v>22014</v>
      </c>
    </row>
    <row r="187" ht="24" customHeight="1">
      <c r="A187" s="37">
        <v>185</v>
      </c>
      <c r="B187" t="s" s="430">
        <v>21994</v>
      </c>
      <c r="C187" t="s" s="430">
        <v>22375</v>
      </c>
      <c r="D187" t="s" s="430">
        <v>22373</v>
      </c>
      <c r="E187" t="s" s="12">
        <v>4483</v>
      </c>
      <c r="F187" s="11">
        <v>12500</v>
      </c>
      <c r="G187" t="s" s="12">
        <v>21805</v>
      </c>
      <c r="H187" s="200">
        <v>1500</v>
      </c>
      <c r="I187" s="37">
        <v>4500</v>
      </c>
      <c r="J187" s="37">
        <v>1780</v>
      </c>
      <c r="K187" s="37">
        <v>2</v>
      </c>
      <c r="L187" t="s" s="12">
        <v>22046</v>
      </c>
      <c r="M187" t="s" s="430">
        <v>22014</v>
      </c>
    </row>
    <row r="188" ht="24" customHeight="1">
      <c r="A188" s="37">
        <v>186</v>
      </c>
      <c r="B188" t="s" s="430">
        <v>21994</v>
      </c>
      <c r="C188" t="s" s="430">
        <v>22376</v>
      </c>
      <c r="D188" t="s" s="430">
        <v>22373</v>
      </c>
      <c r="E188" t="s" s="12">
        <v>4483</v>
      </c>
      <c r="F188" s="11">
        <v>12500</v>
      </c>
      <c r="G188" t="s" s="12">
        <v>21805</v>
      </c>
      <c r="H188" s="200">
        <v>1500</v>
      </c>
      <c r="I188" s="37">
        <v>4500</v>
      </c>
      <c r="J188" s="37">
        <v>1780</v>
      </c>
      <c r="K188" s="37">
        <v>2</v>
      </c>
      <c r="L188" t="s" s="12">
        <v>22046</v>
      </c>
      <c r="M188" t="s" s="430">
        <v>22014</v>
      </c>
    </row>
    <row r="189" ht="24" customHeight="1">
      <c r="A189" s="37">
        <v>187</v>
      </c>
      <c r="B189" t="s" s="427">
        <v>21994</v>
      </c>
      <c r="C189" t="s" s="359">
        <v>22377</v>
      </c>
      <c r="D189" t="s" s="359">
        <v>22378</v>
      </c>
      <c r="E189" t="s" s="341">
        <v>4483</v>
      </c>
      <c r="F189" s="37">
        <v>8800</v>
      </c>
      <c r="G189" s="37">
        <v>2012</v>
      </c>
      <c r="H189" s="37">
        <v>710</v>
      </c>
      <c r="I189" s="352">
        <v>2200</v>
      </c>
      <c r="J189" s="352">
        <v>450</v>
      </c>
      <c r="K189" s="37">
        <v>2</v>
      </c>
      <c r="L189" t="s" s="12">
        <v>21997</v>
      </c>
      <c r="M189" s="39"/>
    </row>
    <row r="190" ht="24" customHeight="1">
      <c r="A190" s="37">
        <v>188</v>
      </c>
      <c r="B190" t="s" s="430">
        <v>21994</v>
      </c>
      <c r="C190" t="s" s="430">
        <v>22379</v>
      </c>
      <c r="D190" t="s" s="430">
        <v>22380</v>
      </c>
      <c r="E190" t="s" s="12">
        <v>4483</v>
      </c>
      <c r="F190" s="11">
        <v>9500</v>
      </c>
      <c r="G190" t="s" s="12">
        <v>21805</v>
      </c>
      <c r="H190" s="200">
        <v>113.333333333333</v>
      </c>
      <c r="I190" s="37">
        <v>340</v>
      </c>
      <c r="J190" s="37">
        <v>200</v>
      </c>
      <c r="K190" s="37">
        <v>1</v>
      </c>
      <c r="L190" t="s" s="12">
        <v>22004</v>
      </c>
      <c r="M190" s="39"/>
    </row>
    <row r="191" ht="24" customHeight="1">
      <c r="A191" s="37">
        <v>189</v>
      </c>
      <c r="B191" t="s" s="427">
        <v>21994</v>
      </c>
      <c r="C191" t="s" s="359">
        <v>22381</v>
      </c>
      <c r="D191" t="s" s="359">
        <v>22382</v>
      </c>
      <c r="E191" t="s" s="341">
        <v>4483</v>
      </c>
      <c r="F191" s="11">
        <v>9000</v>
      </c>
      <c r="G191" t="s" s="12">
        <v>22351</v>
      </c>
      <c r="H191" s="200">
        <v>320</v>
      </c>
      <c r="I191" s="37">
        <v>900</v>
      </c>
      <c r="J191" s="37">
        <v>80</v>
      </c>
      <c r="K191" s="37">
        <v>2</v>
      </c>
      <c r="L191" t="s" s="353">
        <v>22004</v>
      </c>
      <c r="M191" s="419"/>
    </row>
    <row r="192" ht="24" customHeight="1">
      <c r="A192" s="37">
        <v>190</v>
      </c>
      <c r="B192" t="s" s="430">
        <v>21994</v>
      </c>
      <c r="C192" t="s" s="430">
        <v>22383</v>
      </c>
      <c r="D192" t="s" s="430">
        <v>22384</v>
      </c>
      <c r="E192" t="s" s="12">
        <v>4483</v>
      </c>
      <c r="F192" s="11">
        <v>11000</v>
      </c>
      <c r="G192" t="s" s="12">
        <v>21805</v>
      </c>
      <c r="H192" s="200">
        <v>666.666666666667</v>
      </c>
      <c r="I192" s="37">
        <v>2000</v>
      </c>
      <c r="J192" s="37">
        <v>350</v>
      </c>
      <c r="K192" s="37">
        <v>2</v>
      </c>
      <c r="L192" t="s" s="12">
        <v>22004</v>
      </c>
      <c r="M192" s="39"/>
    </row>
    <row r="193" ht="24" customHeight="1">
      <c r="A193" s="37">
        <v>191</v>
      </c>
      <c r="B193" t="s" s="430">
        <v>21994</v>
      </c>
      <c r="C193" t="s" s="430">
        <v>22385</v>
      </c>
      <c r="D193" t="s" s="430">
        <v>22386</v>
      </c>
      <c r="E193" t="s" s="12">
        <v>4483</v>
      </c>
      <c r="F193" s="11">
        <v>10000</v>
      </c>
      <c r="G193" t="s" s="12">
        <v>22038</v>
      </c>
      <c r="H193" s="200">
        <v>333.333333333333</v>
      </c>
      <c r="I193" s="37">
        <v>1000</v>
      </c>
      <c r="J193" s="37">
        <v>177</v>
      </c>
      <c r="K193" s="37">
        <v>2</v>
      </c>
      <c r="L193" t="s" s="12">
        <v>22004</v>
      </c>
      <c r="M193" s="39"/>
    </row>
    <row r="194" ht="24" customHeight="1">
      <c r="A194" s="37">
        <v>192</v>
      </c>
      <c r="B194" t="s" s="430">
        <v>21994</v>
      </c>
      <c r="C194" t="s" s="430">
        <v>22387</v>
      </c>
      <c r="D194" t="s" s="430">
        <v>22388</v>
      </c>
      <c r="E194" t="s" s="12">
        <v>4483</v>
      </c>
      <c r="F194" s="11">
        <v>14000</v>
      </c>
      <c r="G194" t="s" s="12">
        <v>22016</v>
      </c>
      <c r="H194" s="200">
        <v>1166.666666666670</v>
      </c>
      <c r="I194" s="37">
        <v>3500</v>
      </c>
      <c r="J194" s="37">
        <v>600</v>
      </c>
      <c r="K194" s="37">
        <v>2</v>
      </c>
      <c r="L194" t="s" s="12">
        <v>22046</v>
      </c>
      <c r="M194" s="39"/>
    </row>
    <row r="195" ht="24" customHeight="1">
      <c r="A195" s="37">
        <v>193</v>
      </c>
      <c r="B195" t="s" s="430">
        <v>21994</v>
      </c>
      <c r="C195" t="s" s="430">
        <v>22389</v>
      </c>
      <c r="D195" t="s" s="430">
        <v>22390</v>
      </c>
      <c r="E195" t="s" s="12">
        <v>4483</v>
      </c>
      <c r="F195" s="11">
        <v>9200</v>
      </c>
      <c r="G195" t="s" s="12">
        <v>22000</v>
      </c>
      <c r="H195" s="200">
        <v>400</v>
      </c>
      <c r="I195" s="37">
        <v>1200</v>
      </c>
      <c r="J195" s="37">
        <v>600</v>
      </c>
      <c r="K195" s="37">
        <v>3</v>
      </c>
      <c r="L195" t="s" s="12">
        <v>22007</v>
      </c>
      <c r="M195" s="39"/>
    </row>
    <row r="196" ht="24" customHeight="1">
      <c r="A196" s="37">
        <v>194</v>
      </c>
      <c r="B196" t="s" s="427">
        <v>21994</v>
      </c>
      <c r="C196" t="s" s="359">
        <v>22391</v>
      </c>
      <c r="D196" t="s" s="359">
        <v>22392</v>
      </c>
      <c r="E196" t="s" s="298">
        <v>4483</v>
      </c>
      <c r="F196" s="37">
        <v>12173</v>
      </c>
      <c r="G196" t="s" s="38">
        <v>22393</v>
      </c>
      <c r="H196" t="s" s="38">
        <v>22394</v>
      </c>
      <c r="I196" s="254">
        <v>840</v>
      </c>
      <c r="J196" s="254">
        <v>100</v>
      </c>
      <c r="K196" s="37">
        <v>1</v>
      </c>
      <c r="L196" t="s" s="353">
        <v>21997</v>
      </c>
      <c r="M196" s="39"/>
    </row>
    <row r="197" ht="24" customHeight="1">
      <c r="A197" s="37">
        <v>195</v>
      </c>
      <c r="B197" t="s" s="430">
        <v>21994</v>
      </c>
      <c r="C197" t="s" s="430">
        <v>22395</v>
      </c>
      <c r="D197" t="s" s="430">
        <v>22396</v>
      </c>
      <c r="E197" t="s" s="12">
        <v>4483</v>
      </c>
      <c r="F197" s="11">
        <v>10600</v>
      </c>
      <c r="G197" t="s" s="12">
        <v>21805</v>
      </c>
      <c r="H197" s="200">
        <v>833.333333333333</v>
      </c>
      <c r="I197" s="37">
        <v>2500</v>
      </c>
      <c r="J197" s="37">
        <v>220</v>
      </c>
      <c r="K197" s="37">
        <v>2</v>
      </c>
      <c r="L197" t="s" s="12">
        <v>22065</v>
      </c>
      <c r="M197" s="39"/>
    </row>
    <row r="198" ht="24" customHeight="1">
      <c r="A198" s="37">
        <v>196</v>
      </c>
      <c r="B198" t="s" s="430">
        <v>21994</v>
      </c>
      <c r="C198" t="s" s="430">
        <v>22397</v>
      </c>
      <c r="D198" t="s" s="430">
        <v>22398</v>
      </c>
      <c r="E198" t="s" s="12">
        <v>4483</v>
      </c>
      <c r="F198" s="11">
        <v>8000</v>
      </c>
      <c r="G198" t="s" s="12">
        <v>22300</v>
      </c>
      <c r="H198" s="200">
        <v>433.333333333333</v>
      </c>
      <c r="I198" s="37">
        <v>1300</v>
      </c>
      <c r="J198" s="37">
        <v>100</v>
      </c>
      <c r="K198" s="37">
        <v>2</v>
      </c>
      <c r="L198" t="s" s="12">
        <v>22065</v>
      </c>
      <c r="M198" s="39"/>
    </row>
    <row r="199" ht="24" customHeight="1">
      <c r="A199" s="37">
        <v>197</v>
      </c>
      <c r="B199" t="s" s="427">
        <v>21994</v>
      </c>
      <c r="C199" t="s" s="359">
        <v>22399</v>
      </c>
      <c r="D199" t="s" s="359">
        <v>22400</v>
      </c>
      <c r="E199" t="s" s="341">
        <v>4483</v>
      </c>
      <c r="F199" s="37">
        <v>9629</v>
      </c>
      <c r="G199" s="37">
        <v>2009</v>
      </c>
      <c r="H199" s="352">
        <v>300</v>
      </c>
      <c r="I199" s="352">
        <v>900</v>
      </c>
      <c r="J199" s="352">
        <v>120</v>
      </c>
      <c r="K199" s="37">
        <v>1</v>
      </c>
      <c r="L199" t="s" s="12">
        <v>21997</v>
      </c>
      <c r="M199" s="39"/>
    </row>
    <row r="200" ht="24" customHeight="1">
      <c r="A200" s="37">
        <v>198</v>
      </c>
      <c r="B200" t="s" s="430">
        <v>21994</v>
      </c>
      <c r="C200" t="s" s="99">
        <v>22401</v>
      </c>
      <c r="D200" t="s" s="430">
        <v>22402</v>
      </c>
      <c r="E200" t="s" s="12">
        <v>4483</v>
      </c>
      <c r="F200" s="11">
        <v>9000</v>
      </c>
      <c r="G200" t="s" s="12">
        <v>21805</v>
      </c>
      <c r="H200" s="200">
        <v>400</v>
      </c>
      <c r="I200" s="37">
        <v>1200</v>
      </c>
      <c r="J200" s="37">
        <v>260</v>
      </c>
      <c r="K200" s="37">
        <v>4</v>
      </c>
      <c r="L200" t="s" s="12">
        <v>22065</v>
      </c>
      <c r="M200" s="39"/>
    </row>
    <row r="201" ht="24" customHeight="1">
      <c r="A201" s="37">
        <v>199</v>
      </c>
      <c r="B201" t="s" s="430">
        <v>21994</v>
      </c>
      <c r="C201" t="s" s="430">
        <v>22403</v>
      </c>
      <c r="D201" t="s" s="430">
        <v>22404</v>
      </c>
      <c r="E201" t="s" s="12">
        <v>4483</v>
      </c>
      <c r="F201" s="11">
        <v>8900</v>
      </c>
      <c r="G201" t="s" s="12">
        <v>21805</v>
      </c>
      <c r="H201" s="200">
        <v>266.666666666667</v>
      </c>
      <c r="I201" s="37">
        <v>800</v>
      </c>
      <c r="J201" s="37">
        <v>140</v>
      </c>
      <c r="K201" s="37">
        <v>2</v>
      </c>
      <c r="L201" t="s" s="12">
        <v>22065</v>
      </c>
      <c r="M201" s="39"/>
    </row>
    <row r="202" ht="24" customHeight="1">
      <c r="A202" s="37">
        <v>200</v>
      </c>
      <c r="B202" t="s" s="427">
        <v>22405</v>
      </c>
      <c r="C202" t="s" s="359">
        <v>22406</v>
      </c>
      <c r="D202" t="s" s="359">
        <v>22407</v>
      </c>
      <c r="E202" t="s" s="298">
        <v>428</v>
      </c>
      <c r="F202" s="37">
        <v>10000</v>
      </c>
      <c r="G202" t="s" s="38">
        <v>22408</v>
      </c>
      <c r="H202" t="s" s="38">
        <v>22409</v>
      </c>
      <c r="I202" s="254">
        <v>400</v>
      </c>
      <c r="J202" s="254">
        <v>240</v>
      </c>
      <c r="K202" s="37">
        <v>2</v>
      </c>
      <c r="L202" t="s" s="12">
        <v>22410</v>
      </c>
      <c r="M202" t="s" s="430">
        <v>22014</v>
      </c>
    </row>
    <row r="203" ht="24" customHeight="1">
      <c r="A203" s="37">
        <v>201</v>
      </c>
      <c r="B203" t="s" s="427">
        <v>22405</v>
      </c>
      <c r="C203" t="s" s="359">
        <v>22411</v>
      </c>
      <c r="D203" t="s" s="359">
        <v>22412</v>
      </c>
      <c r="E203" t="s" s="298">
        <v>22413</v>
      </c>
      <c r="F203" s="37">
        <v>9717</v>
      </c>
      <c r="G203" s="352">
        <v>2000</v>
      </c>
      <c r="H203" s="352">
        <v>268</v>
      </c>
      <c r="I203" s="428">
        <v>804</v>
      </c>
      <c r="J203" s="352">
        <v>300</v>
      </c>
      <c r="K203" s="37">
        <v>2</v>
      </c>
      <c r="L203" t="s" s="12">
        <v>22410</v>
      </c>
      <c r="M203" t="s" s="430">
        <v>22014</v>
      </c>
    </row>
    <row r="204" ht="24" customHeight="1">
      <c r="A204" s="37">
        <v>202</v>
      </c>
      <c r="B204" t="s" s="427">
        <v>22405</v>
      </c>
      <c r="C204" t="s" s="359">
        <v>22414</v>
      </c>
      <c r="D204" t="s" s="359">
        <v>22415</v>
      </c>
      <c r="E204" t="s" s="298">
        <v>22413</v>
      </c>
      <c r="F204" s="37">
        <v>7804</v>
      </c>
      <c r="G204" s="352">
        <v>2000</v>
      </c>
      <c r="H204" s="352">
        <v>600</v>
      </c>
      <c r="I204" s="428">
        <v>1800</v>
      </c>
      <c r="J204" s="352">
        <v>680</v>
      </c>
      <c r="K204" s="37">
        <v>2</v>
      </c>
      <c r="L204" t="s" s="12">
        <v>22410</v>
      </c>
      <c r="M204" t="s" s="430">
        <v>22014</v>
      </c>
    </row>
    <row r="205" ht="24" customHeight="1">
      <c r="A205" s="37">
        <v>203</v>
      </c>
      <c r="B205" t="s" s="427">
        <v>22405</v>
      </c>
      <c r="C205" t="s" s="359">
        <v>22416</v>
      </c>
      <c r="D205" t="s" s="359">
        <v>22417</v>
      </c>
      <c r="E205" t="s" s="298">
        <v>10467</v>
      </c>
      <c r="F205" s="352">
        <v>11700</v>
      </c>
      <c r="G205" s="352">
        <v>2006</v>
      </c>
      <c r="H205" s="428">
        <v>600</v>
      </c>
      <c r="I205" s="428">
        <v>1800</v>
      </c>
      <c r="J205" s="352">
        <v>600</v>
      </c>
      <c r="K205" s="37">
        <v>2</v>
      </c>
      <c r="L205" t="s" s="12">
        <v>22410</v>
      </c>
      <c r="M205" t="s" s="430">
        <v>22014</v>
      </c>
    </row>
    <row r="206" ht="24" customHeight="1">
      <c r="A206" s="37">
        <v>204</v>
      </c>
      <c r="B206" t="s" s="427">
        <v>22418</v>
      </c>
      <c r="C206" t="s" s="359">
        <v>22419</v>
      </c>
      <c r="D206" t="s" s="359">
        <v>22420</v>
      </c>
      <c r="E206" t="s" s="298">
        <v>4483</v>
      </c>
      <c r="F206" s="37">
        <v>12000</v>
      </c>
      <c r="G206" t="s" s="38">
        <v>22421</v>
      </c>
      <c r="H206" t="s" s="38">
        <v>22422</v>
      </c>
      <c r="I206" s="254">
        <v>5880</v>
      </c>
      <c r="J206" s="254">
        <v>500</v>
      </c>
      <c r="K206" s="37">
        <v>2</v>
      </c>
      <c r="L206" t="s" s="12">
        <v>22423</v>
      </c>
      <c r="M206" s="39"/>
    </row>
    <row r="207" ht="24" customHeight="1">
      <c r="A207" s="37">
        <v>205</v>
      </c>
      <c r="B207" t="s" s="427">
        <v>22418</v>
      </c>
      <c r="C207" t="s" s="359">
        <v>22424</v>
      </c>
      <c r="D207" t="s" s="359">
        <v>22425</v>
      </c>
      <c r="E207" t="s" s="298">
        <v>4483</v>
      </c>
      <c r="F207" s="352">
        <v>10281</v>
      </c>
      <c r="G207" s="352">
        <v>2016</v>
      </c>
      <c r="H207" s="428">
        <v>300</v>
      </c>
      <c r="I207" s="428">
        <v>900</v>
      </c>
      <c r="J207" s="352">
        <v>160</v>
      </c>
      <c r="K207" s="37">
        <v>2</v>
      </c>
      <c r="L207" t="s" s="12">
        <v>22423</v>
      </c>
      <c r="M207" s="39"/>
    </row>
    <row r="208" ht="24" customHeight="1">
      <c r="A208" s="37">
        <v>206</v>
      </c>
      <c r="B208" t="s" s="427">
        <v>22418</v>
      </c>
      <c r="C208" t="s" s="359">
        <v>22426</v>
      </c>
      <c r="D208" t="s" s="359">
        <v>22427</v>
      </c>
      <c r="E208" t="s" s="298">
        <v>21020</v>
      </c>
      <c r="F208" s="352">
        <v>0</v>
      </c>
      <c r="G208" s="352">
        <v>2014</v>
      </c>
      <c r="H208" s="352">
        <v>0</v>
      </c>
      <c r="I208" s="428">
        <f>H208*3</f>
        <v>0</v>
      </c>
      <c r="J208" s="428">
        <v>3000</v>
      </c>
      <c r="K208" s="37">
        <v>7</v>
      </c>
      <c r="L208" t="s" s="12">
        <v>22423</v>
      </c>
      <c r="M208" t="s" s="430">
        <v>22014</v>
      </c>
    </row>
    <row r="209" ht="24" customHeight="1">
      <c r="A209" s="37">
        <v>207</v>
      </c>
      <c r="B209" t="s" s="427">
        <v>22418</v>
      </c>
      <c r="C209" t="s" s="359">
        <v>22428</v>
      </c>
      <c r="D209" t="s" s="359">
        <v>22429</v>
      </c>
      <c r="E209" t="s" s="298">
        <v>4483</v>
      </c>
      <c r="F209" s="37">
        <v>12000</v>
      </c>
      <c r="G209" s="352">
        <v>2007</v>
      </c>
      <c r="H209" s="352">
        <v>0</v>
      </c>
      <c r="I209" s="428">
        <v>0</v>
      </c>
      <c r="J209" s="352">
        <v>5000</v>
      </c>
      <c r="K209" s="37">
        <v>2</v>
      </c>
      <c r="L209" t="s" s="12">
        <v>22423</v>
      </c>
      <c r="M209" s="356"/>
    </row>
    <row r="210" ht="24" customHeight="1">
      <c r="A210" s="37">
        <v>208</v>
      </c>
      <c r="B210" t="s" s="427">
        <v>22418</v>
      </c>
      <c r="C210" t="s" s="359">
        <v>22430</v>
      </c>
      <c r="D210" t="s" s="359">
        <v>22431</v>
      </c>
      <c r="E210" t="s" s="298">
        <v>4483</v>
      </c>
      <c r="F210" s="352">
        <v>10467</v>
      </c>
      <c r="G210" s="352">
        <v>2007</v>
      </c>
      <c r="H210" s="428">
        <v>800</v>
      </c>
      <c r="I210" s="428">
        <v>2400</v>
      </c>
      <c r="J210" s="352">
        <v>461</v>
      </c>
      <c r="K210" s="37">
        <v>1</v>
      </c>
      <c r="L210" t="s" s="12">
        <v>22423</v>
      </c>
      <c r="M210" s="39"/>
    </row>
    <row r="211" ht="24" customHeight="1">
      <c r="A211" s="37">
        <v>209</v>
      </c>
      <c r="B211" t="s" s="427">
        <v>22418</v>
      </c>
      <c r="C211" t="s" s="359">
        <v>22432</v>
      </c>
      <c r="D211" t="s" s="359">
        <v>22433</v>
      </c>
      <c r="E211" t="s" s="298">
        <v>4483</v>
      </c>
      <c r="F211" s="352">
        <v>5760</v>
      </c>
      <c r="G211" s="352">
        <v>2008</v>
      </c>
      <c r="H211" s="352">
        <v>168</v>
      </c>
      <c r="I211" s="428">
        <f>H211*3</f>
        <v>504</v>
      </c>
      <c r="J211" s="352">
        <v>150</v>
      </c>
      <c r="K211" s="37">
        <v>2</v>
      </c>
      <c r="L211" t="s" s="12">
        <v>22423</v>
      </c>
      <c r="M211" s="39"/>
    </row>
    <row r="212" ht="24" customHeight="1">
      <c r="A212" s="37">
        <v>211</v>
      </c>
      <c r="B212" t="s" s="427">
        <v>22418</v>
      </c>
      <c r="C212" t="s" s="359">
        <v>22434</v>
      </c>
      <c r="D212" t="s" s="359">
        <v>22427</v>
      </c>
      <c r="E212" t="s" s="298">
        <v>21</v>
      </c>
      <c r="F212" s="352">
        <v>15000</v>
      </c>
      <c r="G212" s="352">
        <v>0</v>
      </c>
      <c r="H212" s="428">
        <v>0</v>
      </c>
      <c r="I212" s="428">
        <v>0</v>
      </c>
      <c r="J212" s="352">
        <v>1000</v>
      </c>
      <c r="K212" s="37">
        <v>2</v>
      </c>
      <c r="L212" t="s" s="12">
        <v>22423</v>
      </c>
      <c r="M212" t="s" s="430">
        <v>22014</v>
      </c>
    </row>
    <row r="213" ht="24" customHeight="1">
      <c r="A213" s="37">
        <v>212</v>
      </c>
      <c r="B213" t="s" s="427">
        <v>22418</v>
      </c>
      <c r="C213" t="s" s="359">
        <v>22435</v>
      </c>
      <c r="D213" t="s" s="359">
        <v>22436</v>
      </c>
      <c r="E213" t="s" s="298">
        <v>4483</v>
      </c>
      <c r="F213" s="37">
        <v>16554</v>
      </c>
      <c r="G213" s="352">
        <v>2016</v>
      </c>
      <c r="H213" s="352">
        <v>1763</v>
      </c>
      <c r="I213" s="428">
        <v>5289</v>
      </c>
      <c r="J213" s="352">
        <v>2168</v>
      </c>
      <c r="K213" s="37">
        <v>2</v>
      </c>
      <c r="L213" t="s" s="12">
        <v>22423</v>
      </c>
      <c r="M213" t="s" s="430">
        <v>22014</v>
      </c>
    </row>
    <row r="214" ht="24" customHeight="1">
      <c r="A214" s="37">
        <v>213</v>
      </c>
      <c r="B214" t="s" s="358">
        <v>22418</v>
      </c>
      <c r="C214" t="s" s="358">
        <v>22437</v>
      </c>
      <c r="D214" t="s" s="358">
        <v>22438</v>
      </c>
      <c r="E214" t="s" s="12">
        <v>4483</v>
      </c>
      <c r="F214" s="11">
        <v>15000</v>
      </c>
      <c r="G214" t="s" s="12">
        <v>22295</v>
      </c>
      <c r="H214" s="200">
        <v>666.666666666667</v>
      </c>
      <c r="I214" s="11">
        <v>2000</v>
      </c>
      <c r="J214" s="37">
        <v>128</v>
      </c>
      <c r="K214" s="37">
        <v>4</v>
      </c>
      <c r="L214" t="s" s="12">
        <v>22439</v>
      </c>
      <c r="M214" s="39"/>
    </row>
    <row r="215" ht="24" customHeight="1">
      <c r="A215" s="37">
        <v>214</v>
      </c>
      <c r="B215" t="s" s="427">
        <v>22418</v>
      </c>
      <c r="C215" t="s" s="359">
        <v>22440</v>
      </c>
      <c r="D215" t="s" s="359">
        <v>22441</v>
      </c>
      <c r="E215" t="s" s="12">
        <v>4483</v>
      </c>
      <c r="F215" s="354">
        <v>11380</v>
      </c>
      <c r="G215" t="s" s="12">
        <v>21805</v>
      </c>
      <c r="H215" s="200">
        <v>1350</v>
      </c>
      <c r="I215" s="11">
        <v>2015</v>
      </c>
      <c r="J215" s="37">
        <v>150</v>
      </c>
      <c r="K215" s="37">
        <v>5</v>
      </c>
      <c r="L215" t="s" s="353">
        <v>22423</v>
      </c>
      <c r="M215" s="419"/>
    </row>
    <row r="216" ht="24" customHeight="1">
      <c r="A216" s="37">
        <v>215</v>
      </c>
      <c r="B216" t="s" s="427">
        <v>22418</v>
      </c>
      <c r="C216" t="s" s="359">
        <v>22442</v>
      </c>
      <c r="D216" t="s" s="359">
        <v>22441</v>
      </c>
      <c r="E216" t="s" s="341">
        <v>22413</v>
      </c>
      <c r="F216" s="37">
        <v>7597</v>
      </c>
      <c r="G216" s="37">
        <v>2013</v>
      </c>
      <c r="H216" s="37">
        <v>1872</v>
      </c>
      <c r="I216" s="352">
        <v>3500</v>
      </c>
      <c r="J216" s="352">
        <v>1500</v>
      </c>
      <c r="K216" s="37">
        <v>2</v>
      </c>
      <c r="L216" t="s" s="12">
        <v>22423</v>
      </c>
      <c r="M216" s="39"/>
    </row>
    <row r="217" ht="24" customHeight="1">
      <c r="A217" s="37">
        <v>216</v>
      </c>
      <c r="B217" t="s" s="359">
        <v>22418</v>
      </c>
      <c r="C217" t="s" s="359">
        <v>22443</v>
      </c>
      <c r="D217" t="s" s="359">
        <v>22444</v>
      </c>
      <c r="E217" t="s" s="341">
        <v>4483</v>
      </c>
      <c r="F217" s="11">
        <v>7900</v>
      </c>
      <c r="G217" t="s" s="12">
        <v>21805</v>
      </c>
      <c r="H217" s="200">
        <v>216</v>
      </c>
      <c r="I217" s="37">
        <v>800</v>
      </c>
      <c r="J217" s="37">
        <v>60</v>
      </c>
      <c r="K217" s="37">
        <v>1</v>
      </c>
      <c r="L217" t="s" s="12">
        <v>22423</v>
      </c>
      <c r="M217" s="419"/>
    </row>
    <row r="218" ht="24" customHeight="1">
      <c r="A218" s="37">
        <v>217</v>
      </c>
      <c r="B218" t="s" s="427">
        <v>22418</v>
      </c>
      <c r="C218" t="s" s="359">
        <v>22445</v>
      </c>
      <c r="D218" t="s" s="359">
        <v>22446</v>
      </c>
      <c r="E218" t="s" s="341">
        <v>4483</v>
      </c>
      <c r="F218" s="352">
        <v>6456</v>
      </c>
      <c r="G218" t="s" s="12">
        <v>21838</v>
      </c>
      <c r="H218" s="200">
        <v>753</v>
      </c>
      <c r="I218" s="37">
        <v>1500</v>
      </c>
      <c r="J218" s="37">
        <v>452</v>
      </c>
      <c r="K218" s="37">
        <v>2</v>
      </c>
      <c r="L218" t="s" s="353">
        <v>22423</v>
      </c>
      <c r="M218" s="419"/>
    </row>
    <row r="219" ht="24" customHeight="1">
      <c r="A219" s="37">
        <v>218</v>
      </c>
      <c r="B219" t="s" s="430">
        <v>22447</v>
      </c>
      <c r="C219" t="s" s="430">
        <v>22448</v>
      </c>
      <c r="D219" t="s" s="430">
        <v>22449</v>
      </c>
      <c r="E219" t="s" s="12">
        <v>4483</v>
      </c>
      <c r="F219" s="11">
        <v>10000</v>
      </c>
      <c r="G219" t="s" s="12">
        <v>22016</v>
      </c>
      <c r="H219" s="200">
        <v>1200</v>
      </c>
      <c r="I219" s="37">
        <v>3600</v>
      </c>
      <c r="J219" s="37">
        <v>360</v>
      </c>
      <c r="K219" s="37">
        <v>5</v>
      </c>
      <c r="L219" t="s" s="12">
        <v>22450</v>
      </c>
      <c r="M219" s="39"/>
    </row>
    <row r="220" ht="24" customHeight="1">
      <c r="A220" s="37">
        <v>219</v>
      </c>
      <c r="B220" t="s" s="427">
        <v>22447</v>
      </c>
      <c r="C220" t="s" s="359">
        <v>22451</v>
      </c>
      <c r="D220" t="s" s="359">
        <v>22452</v>
      </c>
      <c r="E220" t="s" s="298">
        <v>4483</v>
      </c>
      <c r="F220" s="37">
        <v>13185</v>
      </c>
      <c r="G220" t="s" s="38">
        <v>22453</v>
      </c>
      <c r="H220" t="s" s="38">
        <v>22454</v>
      </c>
      <c r="I220" s="254">
        <v>1250</v>
      </c>
      <c r="J220" s="254">
        <v>330</v>
      </c>
      <c r="K220" s="37">
        <v>1</v>
      </c>
      <c r="L220" t="s" s="12">
        <v>22450</v>
      </c>
      <c r="M220" s="39"/>
    </row>
    <row r="221" ht="24" customHeight="1">
      <c r="A221" s="37">
        <v>220</v>
      </c>
      <c r="B221" t="s" s="430">
        <v>22447</v>
      </c>
      <c r="C221" t="s" s="430">
        <v>22455</v>
      </c>
      <c r="D221" t="s" s="430">
        <v>22456</v>
      </c>
      <c r="E221" t="s" s="12">
        <v>4483</v>
      </c>
      <c r="F221" s="11">
        <v>9000</v>
      </c>
      <c r="G221" t="s" s="12">
        <v>22016</v>
      </c>
      <c r="H221" s="200">
        <v>1000</v>
      </c>
      <c r="I221" s="37">
        <v>3000</v>
      </c>
      <c r="J221" s="37">
        <v>350</v>
      </c>
      <c r="K221" s="37">
        <v>2</v>
      </c>
      <c r="L221" t="s" s="12">
        <v>22410</v>
      </c>
      <c r="M221" s="39"/>
    </row>
    <row r="222" ht="24" customHeight="1">
      <c r="A222" s="37">
        <v>221</v>
      </c>
      <c r="B222" t="s" s="430">
        <v>22447</v>
      </c>
      <c r="C222" t="s" s="430">
        <v>22457</v>
      </c>
      <c r="D222" t="s" s="430">
        <v>22458</v>
      </c>
      <c r="E222" t="s" s="12">
        <v>4483</v>
      </c>
      <c r="F222" s="11">
        <v>8000</v>
      </c>
      <c r="G222" t="s" s="12">
        <v>22016</v>
      </c>
      <c r="H222" s="200">
        <v>833.333333333333</v>
      </c>
      <c r="I222" s="37">
        <v>2500</v>
      </c>
      <c r="J222" s="37">
        <v>350</v>
      </c>
      <c r="K222" s="37">
        <v>1</v>
      </c>
      <c r="L222" t="s" s="12">
        <v>22410</v>
      </c>
      <c r="M222" s="39"/>
    </row>
    <row r="223" ht="24" customHeight="1">
      <c r="A223" s="37">
        <v>222</v>
      </c>
      <c r="B223" t="s" s="358">
        <v>22447</v>
      </c>
      <c r="C223" t="s" s="359">
        <v>22459</v>
      </c>
      <c r="D223" t="s" s="358">
        <v>22460</v>
      </c>
      <c r="E223" t="s" s="341">
        <v>4483</v>
      </c>
      <c r="F223" s="11">
        <v>13000</v>
      </c>
      <c r="G223" t="s" s="12">
        <v>21805</v>
      </c>
      <c r="H223" s="200">
        <v>3500</v>
      </c>
      <c r="I223" s="37">
        <v>7000</v>
      </c>
      <c r="J223" s="37">
        <v>1500</v>
      </c>
      <c r="K223" s="37">
        <v>4</v>
      </c>
      <c r="L223" t="s" s="12">
        <v>22450</v>
      </c>
      <c r="M223" s="419"/>
    </row>
    <row r="224" ht="24" customHeight="1">
      <c r="A224" s="37">
        <v>223</v>
      </c>
      <c r="B224" t="s" s="430">
        <v>22447</v>
      </c>
      <c r="C224" t="s" s="430">
        <v>22461</v>
      </c>
      <c r="D224" t="s" s="430">
        <v>22460</v>
      </c>
      <c r="E224" t="s" s="12">
        <v>4483</v>
      </c>
      <c r="F224" s="11">
        <v>13000</v>
      </c>
      <c r="G224" t="s" s="12">
        <v>21805</v>
      </c>
      <c r="H224" s="200">
        <v>2000</v>
      </c>
      <c r="I224" s="37">
        <v>7000</v>
      </c>
      <c r="J224" s="37">
        <v>1560</v>
      </c>
      <c r="K224" s="37">
        <v>4</v>
      </c>
      <c r="L224" t="s" s="12">
        <v>22450</v>
      </c>
      <c r="M224" s="39"/>
    </row>
    <row r="225" ht="24" customHeight="1">
      <c r="A225" s="37">
        <v>224</v>
      </c>
      <c r="B225" t="s" s="430">
        <v>22447</v>
      </c>
      <c r="C225" t="s" s="430">
        <v>22462</v>
      </c>
      <c r="D225" t="s" s="430">
        <v>22463</v>
      </c>
      <c r="E225" t="s" s="12">
        <v>4483</v>
      </c>
      <c r="F225" s="11">
        <v>10000</v>
      </c>
      <c r="G225" t="s" s="12">
        <v>21454</v>
      </c>
      <c r="H225" s="200">
        <v>1166.666666666670</v>
      </c>
      <c r="I225" s="37">
        <v>3500</v>
      </c>
      <c r="J225" s="37">
        <v>304</v>
      </c>
      <c r="K225" s="37">
        <v>2</v>
      </c>
      <c r="L225" t="s" s="12">
        <v>22410</v>
      </c>
      <c r="M225" s="39"/>
    </row>
    <row r="226" ht="24" customHeight="1">
      <c r="A226" s="37">
        <v>225</v>
      </c>
      <c r="B226" t="s" s="427">
        <v>22447</v>
      </c>
      <c r="C226" t="s" s="359">
        <v>22464</v>
      </c>
      <c r="D226" t="s" s="359">
        <v>22465</v>
      </c>
      <c r="E226" t="s" s="298">
        <v>21020</v>
      </c>
      <c r="F226" s="352">
        <v>0</v>
      </c>
      <c r="G226" s="352">
        <v>0</v>
      </c>
      <c r="H226" s="428">
        <v>0</v>
      </c>
      <c r="I226" s="428">
        <f>H226*3</f>
        <v>0</v>
      </c>
      <c r="J226" s="428">
        <v>1000</v>
      </c>
      <c r="K226" s="37">
        <v>5</v>
      </c>
      <c r="L226" t="s" s="12">
        <v>22410</v>
      </c>
      <c r="M226" s="39"/>
    </row>
    <row r="227" ht="24" customHeight="1">
      <c r="A227" s="37">
        <v>226</v>
      </c>
      <c r="B227" t="s" s="427">
        <v>22447</v>
      </c>
      <c r="C227" t="s" s="359">
        <v>22466</v>
      </c>
      <c r="D227" t="s" s="359">
        <v>22467</v>
      </c>
      <c r="E227" t="s" s="298">
        <v>4483</v>
      </c>
      <c r="F227" s="37">
        <v>22829</v>
      </c>
      <c r="G227" t="s" s="38">
        <v>22142</v>
      </c>
      <c r="H227" t="s" s="38">
        <v>22468</v>
      </c>
      <c r="I227" s="254">
        <v>2325</v>
      </c>
      <c r="J227" s="254">
        <v>650</v>
      </c>
      <c r="K227" s="37">
        <v>2</v>
      </c>
      <c r="L227" t="s" s="12">
        <v>22450</v>
      </c>
      <c r="M227" s="39"/>
    </row>
    <row r="228" ht="24" customHeight="1">
      <c r="A228" s="37">
        <v>227</v>
      </c>
      <c r="B228" t="s" s="427">
        <v>22447</v>
      </c>
      <c r="C228" t="s" s="359">
        <v>22469</v>
      </c>
      <c r="D228" t="s" s="359">
        <v>22470</v>
      </c>
      <c r="E228" t="s" s="38">
        <v>4483</v>
      </c>
      <c r="F228" s="37">
        <v>9851</v>
      </c>
      <c r="G228" s="37">
        <v>2003</v>
      </c>
      <c r="H228" s="37">
        <v>2046</v>
      </c>
      <c r="I228" s="428">
        <v>6138</v>
      </c>
      <c r="J228" s="37">
        <v>1430</v>
      </c>
      <c r="K228" s="37">
        <v>2</v>
      </c>
      <c r="L228" t="s" s="12">
        <v>22410</v>
      </c>
      <c r="M228" s="356"/>
    </row>
    <row r="229" ht="24" customHeight="1">
      <c r="A229" s="37">
        <v>228</v>
      </c>
      <c r="B229" t="s" s="427">
        <v>22447</v>
      </c>
      <c r="C229" t="s" s="359">
        <v>22471</v>
      </c>
      <c r="D229" t="s" s="359">
        <v>22470</v>
      </c>
      <c r="E229" t="s" s="38">
        <v>4483</v>
      </c>
      <c r="F229" s="37">
        <v>9851</v>
      </c>
      <c r="G229" s="37">
        <v>2003</v>
      </c>
      <c r="H229" s="37">
        <v>2046</v>
      </c>
      <c r="I229" s="428">
        <v>6138</v>
      </c>
      <c r="J229" s="37">
        <v>1430</v>
      </c>
      <c r="K229" s="37">
        <v>1</v>
      </c>
      <c r="L229" t="s" s="12">
        <v>22410</v>
      </c>
      <c r="M229" s="356"/>
    </row>
    <row r="230" ht="24" customHeight="1">
      <c r="A230" s="37">
        <v>229</v>
      </c>
      <c r="B230" t="s" s="430">
        <v>22447</v>
      </c>
      <c r="C230" t="s" s="430">
        <v>22472</v>
      </c>
      <c r="D230" t="s" s="430">
        <v>22473</v>
      </c>
      <c r="E230" t="s" s="12">
        <v>125</v>
      </c>
      <c r="F230" s="11">
        <v>9800</v>
      </c>
      <c r="G230" t="s" s="12">
        <v>22016</v>
      </c>
      <c r="H230" s="200">
        <v>2000</v>
      </c>
      <c r="I230" s="37">
        <v>6000</v>
      </c>
      <c r="J230" s="37">
        <v>350</v>
      </c>
      <c r="K230" s="37">
        <v>2</v>
      </c>
      <c r="L230" t="s" s="12">
        <v>22450</v>
      </c>
      <c r="M230" s="39"/>
    </row>
    <row r="231" ht="24" customHeight="1">
      <c r="A231" s="37">
        <v>230</v>
      </c>
      <c r="B231" t="s" s="427">
        <v>22447</v>
      </c>
      <c r="C231" t="s" s="359">
        <v>22474</v>
      </c>
      <c r="D231" t="s" s="359">
        <v>22475</v>
      </c>
      <c r="E231" t="s" s="298">
        <v>4483</v>
      </c>
      <c r="F231" s="352">
        <v>24085</v>
      </c>
      <c r="G231" s="352">
        <v>2010</v>
      </c>
      <c r="H231" s="352">
        <v>2400</v>
      </c>
      <c r="I231" s="428">
        <v>7200</v>
      </c>
      <c r="J231" s="352">
        <v>1200</v>
      </c>
      <c r="K231" s="37">
        <v>2</v>
      </c>
      <c r="L231" t="s" s="12">
        <v>22410</v>
      </c>
      <c r="M231" s="39"/>
    </row>
    <row r="232" ht="24" customHeight="1">
      <c r="A232" s="37">
        <v>231</v>
      </c>
      <c r="B232" t="s" s="430">
        <v>22447</v>
      </c>
      <c r="C232" t="s" s="430">
        <v>22476</v>
      </c>
      <c r="D232" t="s" s="430">
        <v>22477</v>
      </c>
      <c r="E232" t="s" s="12">
        <v>4483</v>
      </c>
      <c r="F232" s="11">
        <v>9000</v>
      </c>
      <c r="G232" t="s" s="12">
        <v>22016</v>
      </c>
      <c r="H232" s="200">
        <v>1166.666666666670</v>
      </c>
      <c r="I232" s="37">
        <v>3500</v>
      </c>
      <c r="J232" s="37">
        <v>600</v>
      </c>
      <c r="K232" s="37">
        <v>2</v>
      </c>
      <c r="L232" t="s" s="12">
        <v>22410</v>
      </c>
      <c r="M232" s="39"/>
    </row>
    <row r="233" ht="24" customHeight="1">
      <c r="A233" s="37">
        <v>232</v>
      </c>
      <c r="B233" t="s" s="427">
        <v>22447</v>
      </c>
      <c r="C233" t="s" s="359">
        <v>22478</v>
      </c>
      <c r="D233" t="s" s="359">
        <v>22479</v>
      </c>
      <c r="E233" t="s" s="298">
        <v>4483</v>
      </c>
      <c r="F233" s="352">
        <v>8762</v>
      </c>
      <c r="G233" s="352">
        <v>2012</v>
      </c>
      <c r="H233" s="352">
        <v>576</v>
      </c>
      <c r="I233" s="428">
        <f>H233*3</f>
        <v>1728</v>
      </c>
      <c r="J233" s="428">
        <v>550</v>
      </c>
      <c r="K233" s="37">
        <v>2</v>
      </c>
      <c r="L233" t="s" s="12">
        <v>22410</v>
      </c>
      <c r="M233" s="39"/>
    </row>
    <row r="234" ht="24" customHeight="1">
      <c r="A234" s="37">
        <v>233</v>
      </c>
      <c r="B234" t="s" s="430">
        <v>22447</v>
      </c>
      <c r="C234" t="s" s="430">
        <v>22480</v>
      </c>
      <c r="D234" t="s" s="430">
        <v>22481</v>
      </c>
      <c r="E234" t="s" s="12">
        <v>4483</v>
      </c>
      <c r="F234" s="11">
        <v>10000</v>
      </c>
      <c r="G234" t="s" s="12">
        <v>22016</v>
      </c>
      <c r="H234" s="200">
        <v>333.333333333333</v>
      </c>
      <c r="I234" s="37">
        <v>1000</v>
      </c>
      <c r="J234" s="37">
        <v>300</v>
      </c>
      <c r="K234" s="37">
        <v>2</v>
      </c>
      <c r="L234" t="s" s="12">
        <v>22007</v>
      </c>
      <c r="M234" t="s" s="430">
        <v>22014</v>
      </c>
    </row>
    <row r="235" ht="24" customHeight="1">
      <c r="A235" s="37">
        <v>234</v>
      </c>
      <c r="B235" t="s" s="430">
        <v>22447</v>
      </c>
      <c r="C235" t="s" s="430">
        <v>22482</v>
      </c>
      <c r="D235" t="s" s="430">
        <v>22483</v>
      </c>
      <c r="E235" t="s" s="12">
        <v>4483</v>
      </c>
      <c r="F235" s="11">
        <v>9000</v>
      </c>
      <c r="G235" t="s" s="12">
        <v>22016</v>
      </c>
      <c r="H235" s="200">
        <v>666.666666666667</v>
      </c>
      <c r="I235" s="37">
        <v>2000</v>
      </c>
      <c r="J235" s="37">
        <v>500</v>
      </c>
      <c r="K235" s="37">
        <v>2</v>
      </c>
      <c r="L235" t="s" s="12">
        <v>22450</v>
      </c>
      <c r="M235" s="39"/>
    </row>
    <row r="236" ht="24" customHeight="1">
      <c r="A236" s="37">
        <v>235</v>
      </c>
      <c r="B236" t="s" s="430">
        <v>22447</v>
      </c>
      <c r="C236" t="s" s="430">
        <v>22484</v>
      </c>
      <c r="D236" t="s" s="430">
        <v>22485</v>
      </c>
      <c r="E236" t="s" s="12">
        <v>4483</v>
      </c>
      <c r="F236" s="11">
        <v>11000</v>
      </c>
      <c r="G236" t="s" s="12">
        <v>22016</v>
      </c>
      <c r="H236" s="200">
        <v>666.666666666667</v>
      </c>
      <c r="I236" s="37">
        <v>2000</v>
      </c>
      <c r="J236" s="37">
        <v>400</v>
      </c>
      <c r="K236" s="37">
        <v>2</v>
      </c>
      <c r="L236" t="s" s="12">
        <v>22410</v>
      </c>
      <c r="M236" s="39"/>
    </row>
    <row r="237" ht="24" customHeight="1">
      <c r="A237" s="37">
        <v>236</v>
      </c>
      <c r="B237" t="s" s="427">
        <v>22447</v>
      </c>
      <c r="C237" t="s" s="359">
        <v>22486</v>
      </c>
      <c r="D237" t="s" s="359">
        <v>22487</v>
      </c>
      <c r="E237" t="s" s="12">
        <v>4483</v>
      </c>
      <c r="F237" s="37">
        <v>12532</v>
      </c>
      <c r="G237" s="37">
        <v>2007</v>
      </c>
      <c r="H237" s="37">
        <v>412</v>
      </c>
      <c r="I237" s="428">
        <v>1236</v>
      </c>
      <c r="J237" s="37">
        <v>107</v>
      </c>
      <c r="K237" s="37">
        <v>3</v>
      </c>
      <c r="L237" t="s" s="12">
        <v>22410</v>
      </c>
      <c r="M237" s="356"/>
    </row>
    <row r="238" ht="24" customHeight="1">
      <c r="A238" s="37">
        <v>237</v>
      </c>
      <c r="B238" t="s" s="358">
        <v>22447</v>
      </c>
      <c r="C238" t="s" s="358">
        <v>22488</v>
      </c>
      <c r="D238" t="s" s="358">
        <v>22489</v>
      </c>
      <c r="E238" t="s" s="353">
        <v>21</v>
      </c>
      <c r="F238" s="354">
        <v>13500</v>
      </c>
      <c r="G238" t="s" s="12">
        <v>21454</v>
      </c>
      <c r="H238" s="200">
        <v>1666.666666666670</v>
      </c>
      <c r="I238" s="200">
        <v>5000</v>
      </c>
      <c r="J238" s="37">
        <v>600</v>
      </c>
      <c r="K238" s="37">
        <v>4</v>
      </c>
      <c r="L238" t="s" s="12">
        <v>22410</v>
      </c>
      <c r="M238" s="419"/>
    </row>
    <row r="239" ht="24" customHeight="1">
      <c r="A239" s="37">
        <v>238</v>
      </c>
      <c r="B239" t="s" s="358">
        <v>22447</v>
      </c>
      <c r="C239" t="s" s="359">
        <v>22490</v>
      </c>
      <c r="D239" t="s" s="359">
        <v>22491</v>
      </c>
      <c r="E239" t="s" s="353">
        <v>21</v>
      </c>
      <c r="F239" s="354">
        <v>13500</v>
      </c>
      <c r="G239" t="s" s="12">
        <v>21454</v>
      </c>
      <c r="H239" s="200">
        <v>1666.666666666670</v>
      </c>
      <c r="I239" s="200">
        <v>5000</v>
      </c>
      <c r="J239" s="37">
        <v>600</v>
      </c>
      <c r="K239" s="37">
        <v>2</v>
      </c>
      <c r="L239" t="s" s="12">
        <v>22410</v>
      </c>
      <c r="M239" s="419"/>
    </row>
    <row r="240" ht="24" customHeight="1">
      <c r="A240" s="37">
        <v>239</v>
      </c>
      <c r="B240" t="s" s="430">
        <v>22447</v>
      </c>
      <c r="C240" t="s" s="430">
        <v>22492</v>
      </c>
      <c r="D240" t="s" s="430">
        <v>22493</v>
      </c>
      <c r="E240" t="s" s="12">
        <v>4483</v>
      </c>
      <c r="F240" s="11">
        <v>11000</v>
      </c>
      <c r="G240" t="s" s="12">
        <v>21454</v>
      </c>
      <c r="H240" s="200">
        <v>800</v>
      </c>
      <c r="I240" s="37">
        <v>3000</v>
      </c>
      <c r="J240" s="37">
        <v>200</v>
      </c>
      <c r="K240" s="37">
        <v>4</v>
      </c>
      <c r="L240" t="s" s="12">
        <v>22410</v>
      </c>
      <c r="M240" s="39"/>
    </row>
    <row r="241" ht="24" customHeight="1">
      <c r="A241" s="37">
        <v>240</v>
      </c>
      <c r="B241" t="s" s="430">
        <v>22447</v>
      </c>
      <c r="C241" t="s" s="430">
        <v>22494</v>
      </c>
      <c r="D241" t="s" s="430">
        <v>22495</v>
      </c>
      <c r="E241" t="s" s="12">
        <v>4483</v>
      </c>
      <c r="F241" s="11">
        <v>11000</v>
      </c>
      <c r="G241" t="s" s="12">
        <v>21454</v>
      </c>
      <c r="H241" s="200">
        <v>800</v>
      </c>
      <c r="I241" s="37">
        <v>3000</v>
      </c>
      <c r="J241" s="37">
        <v>200</v>
      </c>
      <c r="K241" s="37">
        <v>8</v>
      </c>
      <c r="L241" t="s" s="12">
        <v>22410</v>
      </c>
      <c r="M241" s="39"/>
    </row>
    <row r="242" ht="24" customHeight="1">
      <c r="A242" s="37">
        <v>241</v>
      </c>
      <c r="B242" t="s" s="430">
        <v>22447</v>
      </c>
      <c r="C242" t="s" s="430">
        <v>22496</v>
      </c>
      <c r="D242" t="s" s="430">
        <v>22497</v>
      </c>
      <c r="E242" t="s" s="12">
        <v>4483</v>
      </c>
      <c r="F242" s="11">
        <v>11000</v>
      </c>
      <c r="G242" t="s" s="12">
        <v>21454</v>
      </c>
      <c r="H242" s="200">
        <v>800</v>
      </c>
      <c r="I242" s="37">
        <v>3000</v>
      </c>
      <c r="J242" s="37">
        <v>200</v>
      </c>
      <c r="K242" s="37">
        <v>3</v>
      </c>
      <c r="L242" t="s" s="12">
        <v>22410</v>
      </c>
      <c r="M242" s="39"/>
    </row>
    <row r="243" ht="24" customHeight="1">
      <c r="A243" s="37">
        <v>242</v>
      </c>
      <c r="B243" t="s" s="430">
        <v>22447</v>
      </c>
      <c r="C243" t="s" s="430">
        <v>22498</v>
      </c>
      <c r="D243" t="s" s="430">
        <v>22499</v>
      </c>
      <c r="E243" t="s" s="12">
        <v>4483</v>
      </c>
      <c r="F243" s="11">
        <v>11000</v>
      </c>
      <c r="G243" t="s" s="12">
        <v>21454</v>
      </c>
      <c r="H243" s="200">
        <v>800</v>
      </c>
      <c r="I243" s="37">
        <v>3000</v>
      </c>
      <c r="J243" s="37">
        <v>200</v>
      </c>
      <c r="K243" s="37">
        <v>2</v>
      </c>
      <c r="L243" t="s" s="12">
        <v>22410</v>
      </c>
      <c r="M243" s="39"/>
    </row>
    <row r="244" ht="24" customHeight="1">
      <c r="A244" s="37">
        <v>243</v>
      </c>
      <c r="B244" t="s" s="430">
        <v>22447</v>
      </c>
      <c r="C244" t="s" s="430">
        <v>22500</v>
      </c>
      <c r="D244" t="s" s="430">
        <v>22501</v>
      </c>
      <c r="E244" t="s" s="12">
        <v>21</v>
      </c>
      <c r="F244" s="11">
        <v>8900</v>
      </c>
      <c r="G244" t="s" s="12">
        <v>21805</v>
      </c>
      <c r="H244" s="200">
        <v>1666.666666666670</v>
      </c>
      <c r="I244" s="37">
        <v>5000</v>
      </c>
      <c r="J244" s="37">
        <v>800</v>
      </c>
      <c r="K244" s="37">
        <v>5</v>
      </c>
      <c r="L244" t="s" s="12">
        <v>22450</v>
      </c>
      <c r="M244" s="39"/>
    </row>
    <row r="245" ht="24" customHeight="1">
      <c r="A245" s="37">
        <v>244</v>
      </c>
      <c r="B245" t="s" s="430">
        <v>22447</v>
      </c>
      <c r="C245" t="s" s="430">
        <v>22502</v>
      </c>
      <c r="D245" t="s" s="430">
        <v>22495</v>
      </c>
      <c r="E245" t="s" s="12">
        <v>4483</v>
      </c>
      <c r="F245" s="11">
        <v>10000</v>
      </c>
      <c r="G245" t="s" s="12">
        <v>22016</v>
      </c>
      <c r="H245" s="200">
        <v>1333.333333333330</v>
      </c>
      <c r="I245" s="37">
        <v>4000</v>
      </c>
      <c r="J245" s="37">
        <v>300</v>
      </c>
      <c r="K245" s="37">
        <v>4</v>
      </c>
      <c r="L245" t="s" s="12">
        <v>22410</v>
      </c>
      <c r="M245" s="39"/>
    </row>
    <row r="246" ht="24" customHeight="1">
      <c r="A246" s="37">
        <v>245</v>
      </c>
      <c r="B246" t="s" s="430">
        <v>22447</v>
      </c>
      <c r="C246" t="s" s="99">
        <v>22503</v>
      </c>
      <c r="D246" t="s" s="430">
        <v>22504</v>
      </c>
      <c r="E246" t="s" s="12">
        <v>4483</v>
      </c>
      <c r="F246" s="11">
        <v>13000</v>
      </c>
      <c r="G246" t="s" s="12">
        <v>22038</v>
      </c>
      <c r="H246" s="200">
        <v>666.666666666667</v>
      </c>
      <c r="I246" s="37">
        <v>2000</v>
      </c>
      <c r="J246" s="37">
        <v>150</v>
      </c>
      <c r="K246" s="11">
        <v>3</v>
      </c>
      <c r="L246" t="s" s="12">
        <v>22505</v>
      </c>
      <c r="M246" s="39"/>
    </row>
    <row r="247" ht="24" customHeight="1">
      <c r="A247" s="37">
        <v>246</v>
      </c>
      <c r="B247" t="s" s="430">
        <v>22447</v>
      </c>
      <c r="C247" t="s" s="99">
        <v>22506</v>
      </c>
      <c r="D247" t="s" s="430">
        <v>22507</v>
      </c>
      <c r="E247" t="s" s="12">
        <v>4483</v>
      </c>
      <c r="F247" s="11">
        <v>7800</v>
      </c>
      <c r="G247" t="s" s="12">
        <v>22016</v>
      </c>
      <c r="H247" s="200">
        <v>400</v>
      </c>
      <c r="I247" s="37">
        <v>1200</v>
      </c>
      <c r="J247" s="37">
        <v>200</v>
      </c>
      <c r="K247" s="37">
        <v>2</v>
      </c>
      <c r="L247" t="s" s="12">
        <v>22508</v>
      </c>
      <c r="M247" s="39"/>
    </row>
    <row r="248" ht="24" customHeight="1">
      <c r="A248" s="37">
        <v>247</v>
      </c>
      <c r="B248" t="s" s="427">
        <v>22447</v>
      </c>
      <c r="C248" t="s" s="359">
        <v>22509</v>
      </c>
      <c r="D248" t="s" s="359">
        <v>22510</v>
      </c>
      <c r="E248" t="s" s="298">
        <v>4483</v>
      </c>
      <c r="F248" s="352">
        <v>14263</v>
      </c>
      <c r="G248" s="352">
        <v>2014</v>
      </c>
      <c r="H248" s="352">
        <v>1908</v>
      </c>
      <c r="I248" s="428">
        <f>H248*3</f>
        <v>5724</v>
      </c>
      <c r="J248" s="428">
        <v>1311</v>
      </c>
      <c r="K248" s="37">
        <v>1</v>
      </c>
      <c r="L248" t="s" s="12">
        <v>22410</v>
      </c>
      <c r="M248" t="s" s="430">
        <v>22014</v>
      </c>
    </row>
    <row r="249" ht="24" customHeight="1">
      <c r="A249" s="37">
        <v>248</v>
      </c>
      <c r="B249" t="s" s="427">
        <v>22447</v>
      </c>
      <c r="C249" t="s" s="359">
        <v>22511</v>
      </c>
      <c r="D249" t="s" s="359">
        <v>22510</v>
      </c>
      <c r="E249" t="s" s="298">
        <v>4483</v>
      </c>
      <c r="F249" s="352">
        <v>14263</v>
      </c>
      <c r="G249" s="352">
        <v>2014</v>
      </c>
      <c r="H249" s="352">
        <v>1908</v>
      </c>
      <c r="I249" s="428">
        <f>H249*3</f>
        <v>5724</v>
      </c>
      <c r="J249" s="428">
        <v>1311</v>
      </c>
      <c r="K249" s="37">
        <v>3</v>
      </c>
      <c r="L249" t="s" s="12">
        <v>22410</v>
      </c>
      <c r="M249" t="s" s="430">
        <v>22014</v>
      </c>
    </row>
    <row r="250" ht="24" customHeight="1">
      <c r="A250" s="37">
        <v>249</v>
      </c>
      <c r="B250" t="s" s="427">
        <v>22447</v>
      </c>
      <c r="C250" t="s" s="359">
        <v>22512</v>
      </c>
      <c r="D250" t="s" s="359">
        <v>22513</v>
      </c>
      <c r="E250" t="s" s="298">
        <v>4483</v>
      </c>
      <c r="F250" s="352">
        <v>15555</v>
      </c>
      <c r="G250" s="352">
        <v>2015</v>
      </c>
      <c r="H250" s="352">
        <v>1391</v>
      </c>
      <c r="I250" s="428">
        <f>H250*3</f>
        <v>4173</v>
      </c>
      <c r="J250" s="428">
        <v>1132</v>
      </c>
      <c r="K250" s="37">
        <v>2</v>
      </c>
      <c r="L250" t="s" s="12">
        <v>22410</v>
      </c>
      <c r="M250" t="s" s="430">
        <v>22014</v>
      </c>
    </row>
    <row r="251" ht="24" customHeight="1">
      <c r="A251" s="37">
        <v>250</v>
      </c>
      <c r="B251" t="s" s="430">
        <v>22447</v>
      </c>
      <c r="C251" t="s" s="430">
        <v>22514</v>
      </c>
      <c r="D251" t="s" s="430">
        <v>22515</v>
      </c>
      <c r="E251" t="s" s="12">
        <v>4483</v>
      </c>
      <c r="F251" s="11">
        <v>11000</v>
      </c>
      <c r="G251" t="s" s="12">
        <v>21454</v>
      </c>
      <c r="H251" s="200">
        <v>1000</v>
      </c>
      <c r="I251" s="37">
        <v>3000</v>
      </c>
      <c r="J251" s="37">
        <v>467</v>
      </c>
      <c r="K251" s="37">
        <v>3</v>
      </c>
      <c r="L251" t="s" s="12">
        <v>22410</v>
      </c>
      <c r="M251" s="39"/>
    </row>
    <row r="252" ht="24" customHeight="1">
      <c r="A252" s="37">
        <v>251</v>
      </c>
      <c r="B252" t="s" s="430">
        <v>22447</v>
      </c>
      <c r="C252" t="s" s="430">
        <v>22516</v>
      </c>
      <c r="D252" t="s" s="430">
        <v>22517</v>
      </c>
      <c r="E252" t="s" s="12">
        <v>4483</v>
      </c>
      <c r="F252" s="11">
        <v>10000</v>
      </c>
      <c r="G252" t="s" s="12">
        <v>22016</v>
      </c>
      <c r="H252" s="200">
        <v>833.333333333333</v>
      </c>
      <c r="I252" s="37">
        <v>2500</v>
      </c>
      <c r="J252" s="37">
        <v>500</v>
      </c>
      <c r="K252" s="37">
        <v>3</v>
      </c>
      <c r="L252" t="s" s="12">
        <v>22450</v>
      </c>
      <c r="M252" s="39"/>
    </row>
    <row r="253" ht="24" customHeight="1">
      <c r="A253" s="37">
        <v>252</v>
      </c>
      <c r="B253" t="s" s="430">
        <v>22447</v>
      </c>
      <c r="C253" t="s" s="430">
        <v>22518</v>
      </c>
      <c r="D253" t="s" s="430">
        <v>22519</v>
      </c>
      <c r="E253" t="s" s="12">
        <v>21</v>
      </c>
      <c r="F253" s="11">
        <v>11000</v>
      </c>
      <c r="G253" t="s" s="12">
        <v>22000</v>
      </c>
      <c r="H253" s="200">
        <v>766.666666666667</v>
      </c>
      <c r="I253" s="37">
        <v>2300</v>
      </c>
      <c r="J253" s="37">
        <v>210</v>
      </c>
      <c r="K253" s="11">
        <v>2</v>
      </c>
      <c r="L253" t="s" s="12">
        <v>22520</v>
      </c>
      <c r="M253" s="39"/>
    </row>
    <row r="254" ht="24" customHeight="1">
      <c r="A254" s="37">
        <v>253</v>
      </c>
      <c r="B254" t="s" s="358">
        <v>22447</v>
      </c>
      <c r="C254" t="s" s="358">
        <v>22521</v>
      </c>
      <c r="D254" t="s" s="358">
        <v>22522</v>
      </c>
      <c r="E254" t="s" s="12">
        <v>21</v>
      </c>
      <c r="F254" s="11">
        <v>9600</v>
      </c>
      <c r="G254" t="s" s="12">
        <v>21454</v>
      </c>
      <c r="H254" s="200">
        <v>833.333333333333</v>
      </c>
      <c r="I254" s="11">
        <v>2500</v>
      </c>
      <c r="J254" s="37">
        <v>646</v>
      </c>
      <c r="K254" s="37">
        <v>2</v>
      </c>
      <c r="L254" t="s" s="12">
        <v>22523</v>
      </c>
      <c r="M254" s="39"/>
    </row>
    <row r="255" ht="24" customHeight="1">
      <c r="A255" s="37">
        <v>254</v>
      </c>
      <c r="B255" t="s" s="430">
        <v>22447</v>
      </c>
      <c r="C255" t="s" s="430">
        <v>22524</v>
      </c>
      <c r="D255" t="s" s="430">
        <v>22525</v>
      </c>
      <c r="E255" t="s" s="12">
        <v>21</v>
      </c>
      <c r="F255" s="11">
        <v>8000</v>
      </c>
      <c r="G255" t="s" s="12">
        <v>22016</v>
      </c>
      <c r="H255" s="200">
        <v>800</v>
      </c>
      <c r="I255" s="37">
        <v>2400</v>
      </c>
      <c r="J255" s="37">
        <v>350</v>
      </c>
      <c r="K255" s="37">
        <v>1</v>
      </c>
      <c r="L255" t="s" s="12">
        <v>22523</v>
      </c>
      <c r="M255" s="39"/>
    </row>
    <row r="256" ht="24" customHeight="1">
      <c r="A256" s="37">
        <v>255</v>
      </c>
      <c r="B256" t="s" s="430">
        <v>22447</v>
      </c>
      <c r="C256" t="s" s="430">
        <v>22526</v>
      </c>
      <c r="D256" t="s" s="430">
        <v>22527</v>
      </c>
      <c r="E256" t="s" s="12">
        <v>4483</v>
      </c>
      <c r="F256" s="11">
        <v>7700</v>
      </c>
      <c r="G256" t="s" s="12">
        <v>22038</v>
      </c>
      <c r="H256" s="200">
        <v>833.333333333333</v>
      </c>
      <c r="I256" s="37">
        <v>2500</v>
      </c>
      <c r="J256" s="37">
        <v>560</v>
      </c>
      <c r="K256" s="37">
        <v>4</v>
      </c>
      <c r="L256" t="s" s="12">
        <v>22410</v>
      </c>
      <c r="M256" s="39"/>
    </row>
    <row r="257" ht="24" customHeight="1">
      <c r="A257" s="37">
        <v>256</v>
      </c>
      <c r="B257" t="s" s="430">
        <v>22447</v>
      </c>
      <c r="C257" t="s" s="430">
        <v>22528</v>
      </c>
      <c r="D257" t="s" s="430">
        <v>22529</v>
      </c>
      <c r="E257" t="s" s="12">
        <v>4483</v>
      </c>
      <c r="F257" s="11">
        <v>10000</v>
      </c>
      <c r="G257" t="s" s="12">
        <v>22016</v>
      </c>
      <c r="H257" s="200">
        <v>1000</v>
      </c>
      <c r="I257" s="37">
        <v>3000</v>
      </c>
      <c r="J257" s="37">
        <v>600</v>
      </c>
      <c r="K257" s="37">
        <v>2</v>
      </c>
      <c r="L257" t="s" s="12">
        <v>22450</v>
      </c>
      <c r="M257" s="39"/>
    </row>
    <row r="258" ht="24" customHeight="1">
      <c r="A258" s="37">
        <v>257</v>
      </c>
      <c r="B258" t="s" s="430">
        <v>22447</v>
      </c>
      <c r="C258" t="s" s="430">
        <v>22530</v>
      </c>
      <c r="D258" t="s" s="430">
        <v>22531</v>
      </c>
      <c r="E258" t="s" s="12">
        <v>4483</v>
      </c>
      <c r="F258" s="11">
        <v>10000</v>
      </c>
      <c r="G258" t="s" s="12">
        <v>22016</v>
      </c>
      <c r="H258" s="200">
        <v>500</v>
      </c>
      <c r="I258" s="37">
        <v>1500</v>
      </c>
      <c r="J258" s="37">
        <v>400</v>
      </c>
      <c r="K258" s="37">
        <v>2</v>
      </c>
      <c r="L258" t="s" s="12">
        <v>22450</v>
      </c>
      <c r="M258" s="39"/>
    </row>
    <row r="259" ht="24" customHeight="1">
      <c r="A259" s="37">
        <v>258</v>
      </c>
      <c r="B259" t="s" s="427">
        <v>22447</v>
      </c>
      <c r="C259" t="s" s="359">
        <v>22532</v>
      </c>
      <c r="D259" t="s" s="359">
        <v>22533</v>
      </c>
      <c r="E259" t="s" s="38">
        <v>22156</v>
      </c>
      <c r="F259" s="37">
        <v>0</v>
      </c>
      <c r="G259" t="s" s="38">
        <v>22003</v>
      </c>
      <c r="H259" t="s" s="38">
        <v>22003</v>
      </c>
      <c r="I259" s="254">
        <v>0</v>
      </c>
      <c r="J259" s="254">
        <v>300</v>
      </c>
      <c r="K259" s="37">
        <v>3</v>
      </c>
      <c r="L259" t="s" s="12">
        <v>22450</v>
      </c>
      <c r="M259" s="39"/>
    </row>
    <row r="260" ht="24" customHeight="1">
      <c r="A260" s="37">
        <v>259</v>
      </c>
      <c r="B260" t="s" s="427">
        <v>22447</v>
      </c>
      <c r="C260" t="s" s="359">
        <v>22534</v>
      </c>
      <c r="D260" t="s" s="359">
        <v>22533</v>
      </c>
      <c r="E260" t="s" s="298">
        <v>4483</v>
      </c>
      <c r="F260" s="352">
        <v>7500</v>
      </c>
      <c r="G260" s="352">
        <v>2014</v>
      </c>
      <c r="H260" s="352">
        <v>3242</v>
      </c>
      <c r="I260" s="428">
        <f>H260*3</f>
        <v>9726</v>
      </c>
      <c r="J260" s="352">
        <v>1000</v>
      </c>
      <c r="K260" s="37">
        <v>2</v>
      </c>
      <c r="L260" t="s" s="12">
        <v>22410</v>
      </c>
      <c r="M260" s="39"/>
    </row>
    <row r="261" ht="24" customHeight="1">
      <c r="A261" s="37">
        <v>260</v>
      </c>
      <c r="B261" t="s" s="430">
        <v>22447</v>
      </c>
      <c r="C261" t="s" s="430">
        <v>22535</v>
      </c>
      <c r="D261" t="s" s="430">
        <v>22536</v>
      </c>
      <c r="E261" t="s" s="12">
        <v>428</v>
      </c>
      <c r="F261" s="11">
        <v>8000</v>
      </c>
      <c r="G261" t="s" s="12">
        <v>22016</v>
      </c>
      <c r="H261" s="200">
        <v>766.666666666667</v>
      </c>
      <c r="I261" s="37">
        <v>2300</v>
      </c>
      <c r="J261" s="37">
        <v>300</v>
      </c>
      <c r="K261" s="37">
        <v>2</v>
      </c>
      <c r="L261" t="s" s="12">
        <v>22450</v>
      </c>
      <c r="M261" s="39"/>
    </row>
    <row r="262" ht="24" customHeight="1">
      <c r="A262" s="37">
        <v>261</v>
      </c>
      <c r="B262" t="s" s="430">
        <v>22447</v>
      </c>
      <c r="C262" t="s" s="430">
        <v>22537</v>
      </c>
      <c r="D262" t="s" s="430">
        <v>22538</v>
      </c>
      <c r="E262" t="s" s="12">
        <v>173</v>
      </c>
      <c r="F262" s="11">
        <v>11000</v>
      </c>
      <c r="G262" t="s" s="12">
        <v>21805</v>
      </c>
      <c r="H262" s="200">
        <v>666.666666666667</v>
      </c>
      <c r="I262" s="37">
        <v>2000</v>
      </c>
      <c r="J262" s="37">
        <v>200</v>
      </c>
      <c r="K262" s="37">
        <v>4</v>
      </c>
      <c r="L262" t="s" s="12">
        <v>22410</v>
      </c>
      <c r="M262" s="39"/>
    </row>
    <row r="263" ht="24" customHeight="1">
      <c r="A263" s="37">
        <v>262</v>
      </c>
      <c r="B263" t="s" s="427">
        <v>22447</v>
      </c>
      <c r="C263" t="s" s="359">
        <v>22539</v>
      </c>
      <c r="D263" t="s" s="359">
        <v>22540</v>
      </c>
      <c r="E263" t="s" s="298">
        <v>4483</v>
      </c>
      <c r="F263" s="352">
        <v>17390</v>
      </c>
      <c r="G263" s="352">
        <v>2015</v>
      </c>
      <c r="H263" s="428">
        <v>1400</v>
      </c>
      <c r="I263" s="428">
        <v>4200</v>
      </c>
      <c r="J263" s="428">
        <v>1400</v>
      </c>
      <c r="K263" s="37">
        <v>3</v>
      </c>
      <c r="L263" t="s" s="12">
        <v>22410</v>
      </c>
      <c r="M263" s="39"/>
    </row>
    <row r="264" ht="24" customHeight="1">
      <c r="A264" s="37">
        <v>263</v>
      </c>
      <c r="B264" t="s" s="430">
        <v>22447</v>
      </c>
      <c r="C264" t="s" s="430">
        <v>22541</v>
      </c>
      <c r="D264" t="s" s="430">
        <v>22542</v>
      </c>
      <c r="E264" t="s" s="12">
        <v>4483</v>
      </c>
      <c r="F264" s="11">
        <v>10000</v>
      </c>
      <c r="G264" t="s" s="12">
        <v>21838</v>
      </c>
      <c r="H264" s="200">
        <v>666.666666666667</v>
      </c>
      <c r="I264" s="37">
        <v>2000</v>
      </c>
      <c r="J264" s="37">
        <v>300</v>
      </c>
      <c r="K264" s="37">
        <v>2</v>
      </c>
      <c r="L264" t="s" s="12">
        <v>22410</v>
      </c>
      <c r="M264" s="39"/>
    </row>
    <row r="265" ht="24" customHeight="1">
      <c r="A265" s="37">
        <v>264</v>
      </c>
      <c r="B265" t="s" s="430">
        <v>22447</v>
      </c>
      <c r="C265" t="s" s="430">
        <v>22543</v>
      </c>
      <c r="D265" t="s" s="430">
        <v>22544</v>
      </c>
      <c r="E265" t="s" s="12">
        <v>4483</v>
      </c>
      <c r="F265" s="11">
        <v>8960</v>
      </c>
      <c r="G265" t="s" s="12">
        <v>22016</v>
      </c>
      <c r="H265" s="200">
        <v>500</v>
      </c>
      <c r="I265" s="37">
        <v>1500</v>
      </c>
      <c r="J265" s="37">
        <v>299</v>
      </c>
      <c r="K265" s="37">
        <v>1</v>
      </c>
      <c r="L265" t="s" s="12">
        <v>22450</v>
      </c>
      <c r="M265" s="39"/>
    </row>
    <row r="266" ht="24" customHeight="1">
      <c r="A266" s="37">
        <v>265</v>
      </c>
      <c r="B266" t="s" s="430">
        <v>22447</v>
      </c>
      <c r="C266" t="s" s="430">
        <v>22545</v>
      </c>
      <c r="D266" t="s" s="430">
        <v>22546</v>
      </c>
      <c r="E266" t="s" s="12">
        <v>173</v>
      </c>
      <c r="F266" s="11">
        <v>8000</v>
      </c>
      <c r="G266" t="s" s="12">
        <v>22016</v>
      </c>
      <c r="H266" s="200">
        <v>500</v>
      </c>
      <c r="I266" s="37">
        <v>1500</v>
      </c>
      <c r="J266" s="37">
        <v>100</v>
      </c>
      <c r="K266" s="37">
        <v>2</v>
      </c>
      <c r="L266" t="s" s="12">
        <v>22523</v>
      </c>
      <c r="M266" s="39"/>
    </row>
    <row r="267" ht="24" customHeight="1">
      <c r="A267" s="37">
        <v>266</v>
      </c>
      <c r="B267" t="s" s="427">
        <v>22447</v>
      </c>
      <c r="C267" t="s" s="359">
        <v>22547</v>
      </c>
      <c r="D267" t="s" s="359">
        <v>22548</v>
      </c>
      <c r="E267" t="s" s="298">
        <v>4483</v>
      </c>
      <c r="F267" s="352">
        <v>17641</v>
      </c>
      <c r="G267" s="352">
        <v>2004</v>
      </c>
      <c r="H267" s="352">
        <v>120</v>
      </c>
      <c r="I267" s="428">
        <f>H267*3</f>
        <v>360</v>
      </c>
      <c r="J267" s="352">
        <v>120</v>
      </c>
      <c r="K267" s="37">
        <v>3</v>
      </c>
      <c r="L267" t="s" s="12">
        <v>22410</v>
      </c>
      <c r="M267" s="39"/>
    </row>
    <row r="268" ht="24" customHeight="1">
      <c r="A268" s="37">
        <v>267</v>
      </c>
      <c r="B268" t="s" s="427">
        <v>22447</v>
      </c>
      <c r="C268" t="s" s="359">
        <v>22549</v>
      </c>
      <c r="D268" t="s" s="359">
        <v>22550</v>
      </c>
      <c r="E268" t="s" s="38">
        <v>125</v>
      </c>
      <c r="F268" s="37">
        <v>0</v>
      </c>
      <c r="G268" t="s" s="38">
        <v>22003</v>
      </c>
      <c r="H268" t="s" s="38">
        <v>22003</v>
      </c>
      <c r="I268" s="254">
        <v>0</v>
      </c>
      <c r="J268" s="254">
        <v>200</v>
      </c>
      <c r="K268" s="37">
        <v>1</v>
      </c>
      <c r="L268" t="s" s="12">
        <v>22450</v>
      </c>
      <c r="M268" s="39"/>
    </row>
    <row r="269" ht="24" customHeight="1">
      <c r="A269" s="37">
        <v>268</v>
      </c>
      <c r="B269" t="s" s="358">
        <v>22447</v>
      </c>
      <c r="C269" t="s" s="358">
        <v>22551</v>
      </c>
      <c r="D269" t="s" s="358">
        <v>22552</v>
      </c>
      <c r="E269" t="s" s="12">
        <v>4483</v>
      </c>
      <c r="F269" s="11">
        <v>11000</v>
      </c>
      <c r="G269" t="s" s="12">
        <v>21454</v>
      </c>
      <c r="H269" s="200">
        <v>1400</v>
      </c>
      <c r="I269" s="11">
        <v>4200</v>
      </c>
      <c r="J269" s="37">
        <v>720</v>
      </c>
      <c r="K269" s="37">
        <v>2</v>
      </c>
      <c r="L269" t="s" s="12">
        <v>22450</v>
      </c>
      <c r="M269" s="39"/>
    </row>
    <row r="270" ht="24" customHeight="1">
      <c r="A270" s="37">
        <v>269</v>
      </c>
      <c r="B270" t="s" s="430">
        <v>22447</v>
      </c>
      <c r="C270" t="s" s="430">
        <v>22553</v>
      </c>
      <c r="D270" t="s" s="430">
        <v>22554</v>
      </c>
      <c r="E270" t="s" s="12">
        <v>4483</v>
      </c>
      <c r="F270" s="11">
        <v>9000</v>
      </c>
      <c r="G270" t="s" s="12">
        <v>22016</v>
      </c>
      <c r="H270" s="200">
        <v>833.333333333333</v>
      </c>
      <c r="I270" s="37">
        <v>2500</v>
      </c>
      <c r="J270" s="37">
        <v>800</v>
      </c>
      <c r="K270" s="37">
        <v>3</v>
      </c>
      <c r="L270" t="s" s="12">
        <v>22450</v>
      </c>
      <c r="M270" s="39"/>
    </row>
    <row r="271" ht="24" customHeight="1">
      <c r="A271" s="37">
        <v>270</v>
      </c>
      <c r="B271" t="s" s="430">
        <v>22447</v>
      </c>
      <c r="C271" t="s" s="430">
        <v>22555</v>
      </c>
      <c r="D271" t="s" s="430">
        <v>22556</v>
      </c>
      <c r="E271" t="s" s="12">
        <v>428</v>
      </c>
      <c r="F271" s="11">
        <v>28000</v>
      </c>
      <c r="G271" t="s" s="12">
        <v>22016</v>
      </c>
      <c r="H271" s="200">
        <v>166.666666666667</v>
      </c>
      <c r="I271" s="37">
        <v>500</v>
      </c>
      <c r="J271" s="37">
        <v>120</v>
      </c>
      <c r="K271" s="37">
        <v>2</v>
      </c>
      <c r="L271" t="s" s="12">
        <v>22450</v>
      </c>
      <c r="M271" s="39"/>
    </row>
    <row r="272" ht="24" customHeight="1">
      <c r="A272" s="37">
        <v>271</v>
      </c>
      <c r="B272" t="s" s="427">
        <v>22447</v>
      </c>
      <c r="C272" t="s" s="359">
        <v>22557</v>
      </c>
      <c r="D272" t="s" s="359">
        <v>22558</v>
      </c>
      <c r="E272" t="s" s="298">
        <v>21</v>
      </c>
      <c r="F272" s="352">
        <v>0</v>
      </c>
      <c r="G272" s="352">
        <v>0</v>
      </c>
      <c r="H272" s="352">
        <v>0</v>
      </c>
      <c r="I272" s="428">
        <f>H272*3</f>
        <v>0</v>
      </c>
      <c r="J272" s="352">
        <v>450</v>
      </c>
      <c r="K272" s="37">
        <v>1</v>
      </c>
      <c r="L272" t="s" s="12">
        <v>22410</v>
      </c>
      <c r="M272" s="39"/>
    </row>
    <row r="273" ht="24" customHeight="1">
      <c r="A273" s="37">
        <v>272</v>
      </c>
      <c r="B273" t="s" s="358">
        <v>22447</v>
      </c>
      <c r="C273" t="s" s="359">
        <v>22559</v>
      </c>
      <c r="D273" t="s" s="359">
        <v>22560</v>
      </c>
      <c r="E273" t="s" s="341">
        <v>21</v>
      </c>
      <c r="F273" s="354">
        <v>10000</v>
      </c>
      <c r="G273" t="s" s="12">
        <v>21454</v>
      </c>
      <c r="H273" s="200">
        <v>700</v>
      </c>
      <c r="I273" s="11">
        <v>2000</v>
      </c>
      <c r="J273" s="37">
        <v>350</v>
      </c>
      <c r="K273" s="37">
        <v>3</v>
      </c>
      <c r="L273" t="s" s="353">
        <v>22561</v>
      </c>
      <c r="M273" s="419"/>
    </row>
    <row r="274" ht="24" customHeight="1">
      <c r="A274" s="37">
        <v>273</v>
      </c>
      <c r="B274" t="s" s="427">
        <v>22447</v>
      </c>
      <c r="C274" t="s" s="359">
        <v>22562</v>
      </c>
      <c r="D274" t="s" s="359">
        <v>22563</v>
      </c>
      <c r="E274" t="s" s="298">
        <v>21</v>
      </c>
      <c r="F274" s="352">
        <v>0</v>
      </c>
      <c r="G274" s="352">
        <v>0</v>
      </c>
      <c r="H274" s="352">
        <v>2000</v>
      </c>
      <c r="I274" s="428">
        <f>H274*3</f>
        <v>6000</v>
      </c>
      <c r="J274" s="428">
        <v>1000</v>
      </c>
      <c r="K274" s="37">
        <v>2</v>
      </c>
      <c r="L274" t="s" s="12">
        <v>22410</v>
      </c>
      <c r="M274" s="39"/>
    </row>
    <row r="275" ht="24" customHeight="1">
      <c r="A275" s="37">
        <v>274</v>
      </c>
      <c r="B275" t="s" s="430">
        <v>22447</v>
      </c>
      <c r="C275" t="s" s="430">
        <v>22564</v>
      </c>
      <c r="D275" t="s" s="430">
        <v>22565</v>
      </c>
      <c r="E275" t="s" s="12">
        <v>4483</v>
      </c>
      <c r="F275" s="11">
        <v>10000</v>
      </c>
      <c r="G275" t="s" s="12">
        <v>22016</v>
      </c>
      <c r="H275" s="200">
        <v>1166.666666666670</v>
      </c>
      <c r="I275" s="37">
        <v>3500</v>
      </c>
      <c r="J275" s="37">
        <v>1069</v>
      </c>
      <c r="K275" s="37">
        <v>4</v>
      </c>
      <c r="L275" t="s" s="12">
        <v>22450</v>
      </c>
      <c r="M275" s="39"/>
    </row>
    <row r="276" ht="24" customHeight="1">
      <c r="A276" s="37">
        <v>275</v>
      </c>
      <c r="B276" t="s" s="430">
        <v>22447</v>
      </c>
      <c r="C276" t="s" s="430">
        <v>22566</v>
      </c>
      <c r="D276" t="s" s="430">
        <v>22567</v>
      </c>
      <c r="E276" t="s" s="12">
        <v>4483</v>
      </c>
      <c r="F276" s="11">
        <v>9000</v>
      </c>
      <c r="G276" t="s" s="12">
        <v>22016</v>
      </c>
      <c r="H276" s="200">
        <v>200</v>
      </c>
      <c r="I276" s="37">
        <v>600</v>
      </c>
      <c r="J276" s="37">
        <v>150</v>
      </c>
      <c r="K276" s="37">
        <v>2</v>
      </c>
      <c r="L276" t="s" s="12">
        <v>22523</v>
      </c>
      <c r="M276" s="39"/>
    </row>
    <row r="277" ht="24" customHeight="1">
      <c r="A277" s="37">
        <v>276</v>
      </c>
      <c r="B277" t="s" s="427">
        <v>22447</v>
      </c>
      <c r="C277" t="s" s="359">
        <v>22568</v>
      </c>
      <c r="D277" t="s" s="359">
        <v>22569</v>
      </c>
      <c r="E277" t="s" s="298">
        <v>4483</v>
      </c>
      <c r="F277" s="352">
        <v>10699</v>
      </c>
      <c r="G277" s="352">
        <v>2015</v>
      </c>
      <c r="H277" s="352">
        <v>1053</v>
      </c>
      <c r="I277" s="428">
        <f>H277*3</f>
        <v>3159</v>
      </c>
      <c r="J277" s="352">
        <v>800</v>
      </c>
      <c r="K277" s="37">
        <v>4</v>
      </c>
      <c r="L277" t="s" s="12">
        <v>22410</v>
      </c>
      <c r="M277" s="39"/>
    </row>
    <row r="278" ht="24" customHeight="1">
      <c r="A278" s="37">
        <v>277</v>
      </c>
      <c r="B278" t="s" s="430">
        <v>22447</v>
      </c>
      <c r="C278" t="s" s="430">
        <v>22570</v>
      </c>
      <c r="D278" t="s" s="430">
        <v>22571</v>
      </c>
      <c r="E278" t="s" s="12">
        <v>125</v>
      </c>
      <c r="F278" s="11">
        <v>30000</v>
      </c>
      <c r="G278" t="s" s="12">
        <v>22300</v>
      </c>
      <c r="H278" s="200">
        <v>1666.666666666670</v>
      </c>
      <c r="I278" s="37">
        <v>5000</v>
      </c>
      <c r="J278" s="37">
        <v>1500</v>
      </c>
      <c r="K278" s="37">
        <v>7</v>
      </c>
      <c r="L278" t="s" s="12">
        <v>22410</v>
      </c>
      <c r="M278" s="39"/>
    </row>
    <row r="279" ht="24" customHeight="1">
      <c r="A279" s="37">
        <v>278</v>
      </c>
      <c r="B279" t="s" s="430">
        <v>22447</v>
      </c>
      <c r="C279" t="s" s="430">
        <v>22572</v>
      </c>
      <c r="D279" t="s" s="430">
        <v>22573</v>
      </c>
      <c r="E279" t="s" s="12">
        <v>4483</v>
      </c>
      <c r="F279" s="11">
        <v>13000</v>
      </c>
      <c r="G279" t="s" s="12">
        <v>22038</v>
      </c>
      <c r="H279" s="200">
        <v>1333.333333333330</v>
      </c>
      <c r="I279" s="37">
        <v>4000</v>
      </c>
      <c r="J279" s="37">
        <v>300</v>
      </c>
      <c r="K279" s="11">
        <v>2</v>
      </c>
      <c r="L279" t="s" s="12">
        <v>22505</v>
      </c>
      <c r="M279" s="39"/>
    </row>
    <row r="280" ht="24" customHeight="1">
      <c r="A280" s="37">
        <v>279</v>
      </c>
      <c r="B280" t="s" s="427">
        <v>22447</v>
      </c>
      <c r="C280" t="s" s="359">
        <v>22574</v>
      </c>
      <c r="D280" t="s" s="359">
        <v>22575</v>
      </c>
      <c r="E280" t="s" s="12">
        <v>4483</v>
      </c>
      <c r="F280" s="37">
        <v>22372</v>
      </c>
      <c r="G280" s="37">
        <v>2012</v>
      </c>
      <c r="H280" s="39"/>
      <c r="I280" s="428">
        <v>0</v>
      </c>
      <c r="J280" s="39"/>
      <c r="K280" s="37">
        <v>1</v>
      </c>
      <c r="L280" t="s" s="12">
        <v>22410</v>
      </c>
      <c r="M280" s="356"/>
    </row>
    <row r="281" ht="24" customHeight="1">
      <c r="A281" s="37">
        <v>280</v>
      </c>
      <c r="B281" t="s" s="427">
        <v>22447</v>
      </c>
      <c r="C281" t="s" s="359">
        <v>22576</v>
      </c>
      <c r="D281" t="s" s="359">
        <v>22577</v>
      </c>
      <c r="E281" t="s" s="38">
        <v>21020</v>
      </c>
      <c r="F281" s="37">
        <v>12000</v>
      </c>
      <c r="G281" s="352">
        <v>2005</v>
      </c>
      <c r="H281" s="352">
        <v>0</v>
      </c>
      <c r="I281" s="428">
        <v>0</v>
      </c>
      <c r="J281" s="352">
        <v>5000</v>
      </c>
      <c r="K281" s="37">
        <v>4</v>
      </c>
      <c r="L281" t="s" s="12">
        <v>22410</v>
      </c>
      <c r="M281" s="356"/>
    </row>
    <row r="282" ht="24" customHeight="1">
      <c r="A282" s="37">
        <v>281</v>
      </c>
      <c r="B282" t="s" s="427">
        <v>22447</v>
      </c>
      <c r="C282" t="s" s="359">
        <v>22578</v>
      </c>
      <c r="D282" t="s" s="359">
        <v>22579</v>
      </c>
      <c r="E282" t="s" s="298">
        <v>4483</v>
      </c>
      <c r="F282" s="352">
        <v>16183</v>
      </c>
      <c r="G282" s="352">
        <v>2012</v>
      </c>
      <c r="H282" s="428">
        <v>150</v>
      </c>
      <c r="I282" s="428">
        <v>450</v>
      </c>
      <c r="J282" s="352">
        <v>130</v>
      </c>
      <c r="K282" s="37">
        <v>3</v>
      </c>
      <c r="L282" t="s" s="12">
        <v>22505</v>
      </c>
      <c r="M282" s="39"/>
    </row>
    <row r="283" ht="24" customHeight="1">
      <c r="A283" s="37">
        <v>282</v>
      </c>
      <c r="B283" t="s" s="430">
        <v>22447</v>
      </c>
      <c r="C283" t="s" s="430">
        <v>22580</v>
      </c>
      <c r="D283" t="s" s="430">
        <v>22581</v>
      </c>
      <c r="E283" t="s" s="12">
        <v>4483</v>
      </c>
      <c r="F283" s="11">
        <v>9000</v>
      </c>
      <c r="G283" t="s" s="12">
        <v>21454</v>
      </c>
      <c r="H283" s="200">
        <v>1000</v>
      </c>
      <c r="I283" s="37">
        <v>3000</v>
      </c>
      <c r="J283" s="37">
        <v>450</v>
      </c>
      <c r="K283" s="37">
        <v>4</v>
      </c>
      <c r="L283" t="s" s="12">
        <v>22410</v>
      </c>
      <c r="M283" s="39"/>
    </row>
    <row r="284" ht="24" customHeight="1">
      <c r="A284" s="37">
        <v>283</v>
      </c>
      <c r="B284" t="s" s="427">
        <v>22447</v>
      </c>
      <c r="C284" t="s" s="359">
        <v>22582</v>
      </c>
      <c r="D284" t="s" s="359">
        <v>22583</v>
      </c>
      <c r="E284" t="s" s="353">
        <v>4483</v>
      </c>
      <c r="F284" s="354">
        <v>12000</v>
      </c>
      <c r="G284" t="s" s="12">
        <v>22295</v>
      </c>
      <c r="H284" s="200">
        <v>562</v>
      </c>
      <c r="I284" s="11">
        <v>1280</v>
      </c>
      <c r="J284" s="11">
        <v>197</v>
      </c>
      <c r="K284" s="37">
        <v>3</v>
      </c>
      <c r="L284" t="s" s="12">
        <v>22179</v>
      </c>
      <c r="M284" s="419"/>
    </row>
    <row r="285" ht="24" customHeight="1">
      <c r="A285" s="37">
        <v>284</v>
      </c>
      <c r="B285" t="s" s="430">
        <v>22447</v>
      </c>
      <c r="C285" t="s" s="430">
        <v>22584</v>
      </c>
      <c r="D285" t="s" s="430">
        <v>22585</v>
      </c>
      <c r="E285" t="s" s="12">
        <v>4483</v>
      </c>
      <c r="F285" s="11">
        <v>8000</v>
      </c>
      <c r="G285" t="s" s="12">
        <v>22016</v>
      </c>
      <c r="H285" s="200">
        <v>666.666666666667</v>
      </c>
      <c r="I285" s="37">
        <v>2000</v>
      </c>
      <c r="J285" s="37">
        <v>300</v>
      </c>
      <c r="K285" s="37">
        <v>2</v>
      </c>
      <c r="L285" t="s" s="12">
        <v>22450</v>
      </c>
      <c r="M285" s="39"/>
    </row>
    <row r="286" ht="24" customHeight="1">
      <c r="A286" s="37">
        <v>285</v>
      </c>
      <c r="B286" t="s" s="427">
        <v>22447</v>
      </c>
      <c r="C286" t="s" s="359">
        <v>22586</v>
      </c>
      <c r="D286" t="s" s="359">
        <v>22587</v>
      </c>
      <c r="E286" t="s" s="38">
        <v>4483</v>
      </c>
      <c r="F286" s="37">
        <v>0</v>
      </c>
      <c r="G286" s="37">
        <v>2016</v>
      </c>
      <c r="H286" s="37">
        <v>0</v>
      </c>
      <c r="I286" s="428">
        <v>0</v>
      </c>
      <c r="J286" s="37">
        <v>500</v>
      </c>
      <c r="K286" s="37">
        <v>2</v>
      </c>
      <c r="L286" t="s" s="12">
        <v>22505</v>
      </c>
      <c r="M286" s="356"/>
    </row>
    <row r="287" ht="24" customHeight="1">
      <c r="A287" s="37">
        <v>286</v>
      </c>
      <c r="B287" t="s" s="427">
        <v>22447</v>
      </c>
      <c r="C287" t="s" s="359">
        <v>22588</v>
      </c>
      <c r="D287" t="s" s="359">
        <v>22589</v>
      </c>
      <c r="E287" t="s" s="38">
        <v>125</v>
      </c>
      <c r="F287" s="37">
        <v>11000</v>
      </c>
      <c r="G287" s="37">
        <v>2016</v>
      </c>
      <c r="H287" s="37">
        <v>4000</v>
      </c>
      <c r="I287" s="428">
        <v>12000</v>
      </c>
      <c r="J287" s="37">
        <v>4655</v>
      </c>
      <c r="K287" s="37">
        <v>2</v>
      </c>
      <c r="L287" t="s" s="12">
        <v>22505</v>
      </c>
      <c r="M287" s="356"/>
    </row>
    <row r="288" ht="24" customHeight="1">
      <c r="A288" s="37">
        <v>287</v>
      </c>
      <c r="B288" t="s" s="430">
        <v>22447</v>
      </c>
      <c r="C288" t="s" s="430">
        <v>22590</v>
      </c>
      <c r="D288" t="s" s="430">
        <v>22501</v>
      </c>
      <c r="E288" t="s" s="12">
        <v>125</v>
      </c>
      <c r="F288" s="11">
        <v>0</v>
      </c>
      <c r="G288" t="s" s="12">
        <v>22016</v>
      </c>
      <c r="H288" s="200">
        <v>1000</v>
      </c>
      <c r="I288" s="37">
        <v>3000</v>
      </c>
      <c r="J288" s="37">
        <v>200</v>
      </c>
      <c r="K288" s="37">
        <v>4</v>
      </c>
      <c r="L288" t="s" s="12">
        <v>22450</v>
      </c>
      <c r="M288" s="39"/>
    </row>
    <row r="289" ht="24" customHeight="1">
      <c r="A289" s="37">
        <v>288</v>
      </c>
      <c r="B289" t="s" s="430">
        <v>22447</v>
      </c>
      <c r="C289" t="s" s="430">
        <v>22591</v>
      </c>
      <c r="D289" t="s" s="430">
        <v>22592</v>
      </c>
      <c r="E289" t="s" s="12">
        <v>428</v>
      </c>
      <c r="F289" s="11">
        <v>28000</v>
      </c>
      <c r="G289" t="s" s="12">
        <v>21454</v>
      </c>
      <c r="H289" s="200">
        <v>500</v>
      </c>
      <c r="I289" s="37">
        <v>1500</v>
      </c>
      <c r="J289" s="37">
        <v>500</v>
      </c>
      <c r="K289" s="37">
        <v>2</v>
      </c>
      <c r="L289" t="s" s="12">
        <v>22410</v>
      </c>
      <c r="M289" s="39"/>
    </row>
    <row r="290" ht="24" customHeight="1">
      <c r="A290" s="37">
        <v>289</v>
      </c>
      <c r="B290" t="s" s="430">
        <v>22447</v>
      </c>
      <c r="C290" t="s" s="430">
        <v>22593</v>
      </c>
      <c r="D290" t="s" s="430">
        <v>22594</v>
      </c>
      <c r="E290" t="s" s="12">
        <v>4483</v>
      </c>
      <c r="F290" s="11">
        <v>11000</v>
      </c>
      <c r="G290" t="s" s="12">
        <v>21454</v>
      </c>
      <c r="H290" s="200">
        <v>1666.666666666670</v>
      </c>
      <c r="I290" s="37">
        <v>5000</v>
      </c>
      <c r="J290" s="37">
        <v>320</v>
      </c>
      <c r="K290" s="37">
        <v>1</v>
      </c>
      <c r="L290" t="s" s="12">
        <v>22022</v>
      </c>
      <c r="M290" s="39"/>
    </row>
    <row r="291" ht="24" customHeight="1">
      <c r="A291" s="37">
        <v>290</v>
      </c>
      <c r="B291" t="s" s="430">
        <v>22447</v>
      </c>
      <c r="C291" t="s" s="430">
        <v>22595</v>
      </c>
      <c r="D291" t="s" s="430">
        <v>22596</v>
      </c>
      <c r="E291" t="s" s="12">
        <v>21</v>
      </c>
      <c r="F291" s="11">
        <v>12000</v>
      </c>
      <c r="G291" t="s" s="12">
        <v>22038</v>
      </c>
      <c r="H291" s="200">
        <v>1166.666666666670</v>
      </c>
      <c r="I291" s="37">
        <v>3500</v>
      </c>
      <c r="J291" s="37">
        <v>376</v>
      </c>
      <c r="K291" s="11">
        <v>2</v>
      </c>
      <c r="L291" t="s" s="12">
        <v>22520</v>
      </c>
      <c r="M291" t="s" s="430">
        <v>22014</v>
      </c>
    </row>
    <row r="292" ht="24" customHeight="1">
      <c r="A292" s="37">
        <v>291</v>
      </c>
      <c r="B292" t="s" s="358">
        <v>22447</v>
      </c>
      <c r="C292" t="s" s="358">
        <v>22597</v>
      </c>
      <c r="D292" t="s" s="358">
        <v>22598</v>
      </c>
      <c r="E292" t="s" s="353">
        <v>21</v>
      </c>
      <c r="F292" s="354">
        <v>10000</v>
      </c>
      <c r="G292" t="s" s="12">
        <v>21454</v>
      </c>
      <c r="H292" s="200">
        <v>500</v>
      </c>
      <c r="I292" s="200">
        <v>1500</v>
      </c>
      <c r="J292" s="37">
        <v>243</v>
      </c>
      <c r="K292" s="37">
        <v>2</v>
      </c>
      <c r="L292" t="s" s="12">
        <v>22508</v>
      </c>
      <c r="M292" t="s" s="430">
        <v>22014</v>
      </c>
    </row>
    <row r="293" ht="24" customHeight="1">
      <c r="A293" s="37">
        <v>292</v>
      </c>
      <c r="B293" t="s" s="427">
        <v>22447</v>
      </c>
      <c r="C293" t="s" s="359">
        <v>22599</v>
      </c>
      <c r="D293" t="s" s="359">
        <v>22600</v>
      </c>
      <c r="E293" t="s" s="298">
        <v>4483</v>
      </c>
      <c r="F293" s="352">
        <v>10840</v>
      </c>
      <c r="G293" s="352">
        <v>2007</v>
      </c>
      <c r="H293" s="352">
        <v>369</v>
      </c>
      <c r="I293" s="428">
        <f>H293*3</f>
        <v>1107</v>
      </c>
      <c r="J293" s="352">
        <v>350</v>
      </c>
      <c r="K293" s="37">
        <v>2</v>
      </c>
      <c r="L293" t="s" s="12">
        <v>22410</v>
      </c>
      <c r="M293" t="s" s="430">
        <v>22014</v>
      </c>
    </row>
    <row r="294" ht="24" customHeight="1">
      <c r="A294" s="37">
        <v>293</v>
      </c>
      <c r="B294" t="s" s="430">
        <v>22447</v>
      </c>
      <c r="C294" t="s" s="430">
        <v>22601</v>
      </c>
      <c r="D294" t="s" s="430">
        <v>22602</v>
      </c>
      <c r="E294" t="s" s="12">
        <v>4483</v>
      </c>
      <c r="F294" s="11">
        <v>11000</v>
      </c>
      <c r="G294" t="s" s="12">
        <v>21454</v>
      </c>
      <c r="H294" s="200">
        <v>5999.333333333330</v>
      </c>
      <c r="I294" s="37">
        <v>17998</v>
      </c>
      <c r="J294" s="37">
        <v>836</v>
      </c>
      <c r="K294" s="37">
        <v>2</v>
      </c>
      <c r="L294" t="s" s="12">
        <v>22410</v>
      </c>
      <c r="M294" t="s" s="430">
        <v>22014</v>
      </c>
    </row>
    <row r="295" ht="24" customHeight="1">
      <c r="A295" s="37">
        <v>294</v>
      </c>
      <c r="B295" t="s" s="430">
        <v>22447</v>
      </c>
      <c r="C295" t="s" s="430">
        <v>22603</v>
      </c>
      <c r="D295" t="s" s="430">
        <v>22604</v>
      </c>
      <c r="E295" t="s" s="12">
        <v>4483</v>
      </c>
      <c r="F295" s="11">
        <v>11000</v>
      </c>
      <c r="G295" t="s" s="12">
        <v>21454</v>
      </c>
      <c r="H295" s="200">
        <v>5999.666666666670</v>
      </c>
      <c r="I295" s="37">
        <v>17999</v>
      </c>
      <c r="J295" s="37">
        <v>837</v>
      </c>
      <c r="K295" s="37">
        <v>2</v>
      </c>
      <c r="L295" t="s" s="12">
        <v>22410</v>
      </c>
      <c r="M295" t="s" s="430">
        <v>22014</v>
      </c>
    </row>
    <row r="296" ht="24" customHeight="1">
      <c r="A296" s="37">
        <v>295</v>
      </c>
      <c r="B296" t="s" s="430">
        <v>22447</v>
      </c>
      <c r="C296" t="s" s="430">
        <v>22605</v>
      </c>
      <c r="D296" t="s" s="430">
        <v>22606</v>
      </c>
      <c r="E296" t="s" s="12">
        <v>4483</v>
      </c>
      <c r="F296" s="11">
        <v>11000</v>
      </c>
      <c r="G296" t="s" s="12">
        <v>21454</v>
      </c>
      <c r="H296" s="200">
        <v>6000</v>
      </c>
      <c r="I296" s="37">
        <v>18000</v>
      </c>
      <c r="J296" s="37">
        <v>838</v>
      </c>
      <c r="K296" s="37">
        <v>2</v>
      </c>
      <c r="L296" t="s" s="12">
        <v>22410</v>
      </c>
      <c r="M296" t="s" s="430">
        <v>22014</v>
      </c>
    </row>
    <row r="297" ht="24" customHeight="1">
      <c r="A297" s="37">
        <v>296</v>
      </c>
      <c r="B297" t="s" s="430">
        <v>22447</v>
      </c>
      <c r="C297" t="s" s="430">
        <v>22607</v>
      </c>
      <c r="D297" t="s" s="430">
        <v>22608</v>
      </c>
      <c r="E297" t="s" s="12">
        <v>4483</v>
      </c>
      <c r="F297" s="11">
        <v>11000</v>
      </c>
      <c r="G297" t="s" s="12">
        <v>21454</v>
      </c>
      <c r="H297" s="200">
        <v>733.333333333333</v>
      </c>
      <c r="I297" s="37">
        <v>2200</v>
      </c>
      <c r="J297" s="37">
        <v>600</v>
      </c>
      <c r="K297" s="37">
        <v>2</v>
      </c>
      <c r="L297" t="s" s="12">
        <v>22410</v>
      </c>
      <c r="M297" t="s" s="430">
        <v>22014</v>
      </c>
    </row>
    <row r="298" ht="24" customHeight="1">
      <c r="A298" s="37">
        <v>297</v>
      </c>
      <c r="B298" t="s" s="358">
        <v>22447</v>
      </c>
      <c r="C298" t="s" s="358">
        <v>22609</v>
      </c>
      <c r="D298" t="s" s="358">
        <v>22608</v>
      </c>
      <c r="E298" t="s" s="353">
        <v>4483</v>
      </c>
      <c r="F298" s="354">
        <v>11000</v>
      </c>
      <c r="G298" t="s" s="12">
        <v>21454</v>
      </c>
      <c r="H298" s="200">
        <v>733.666666666667</v>
      </c>
      <c r="I298" s="200">
        <v>2201</v>
      </c>
      <c r="J298" s="37">
        <v>601</v>
      </c>
      <c r="K298" s="37">
        <v>4</v>
      </c>
      <c r="L298" t="s" s="12">
        <v>22410</v>
      </c>
      <c r="M298" t="s" s="430">
        <v>22014</v>
      </c>
    </row>
    <row r="299" ht="24" customHeight="1">
      <c r="A299" s="37">
        <v>298</v>
      </c>
      <c r="B299" t="s" s="427">
        <v>22447</v>
      </c>
      <c r="C299" t="s" s="359">
        <v>22610</v>
      </c>
      <c r="D299" t="s" s="359">
        <v>22611</v>
      </c>
      <c r="E299" t="s" s="38">
        <v>4483</v>
      </c>
      <c r="F299" s="37">
        <v>27066</v>
      </c>
      <c r="G299" s="352">
        <v>2012</v>
      </c>
      <c r="H299" s="352">
        <v>852</v>
      </c>
      <c r="I299" s="428">
        <v>2556</v>
      </c>
      <c r="J299" s="428">
        <v>1428</v>
      </c>
      <c r="K299" s="37">
        <v>5</v>
      </c>
      <c r="L299" t="s" s="12">
        <v>22505</v>
      </c>
      <c r="M299" t="s" s="430">
        <v>22014</v>
      </c>
    </row>
    <row r="300" ht="24" customHeight="1">
      <c r="A300" s="37">
        <v>299</v>
      </c>
      <c r="B300" t="s" s="430">
        <v>22447</v>
      </c>
      <c r="C300" t="s" s="430">
        <v>22612</v>
      </c>
      <c r="D300" t="s" s="430">
        <v>22613</v>
      </c>
      <c r="E300" t="s" s="12">
        <v>21</v>
      </c>
      <c r="F300" s="11">
        <v>8000</v>
      </c>
      <c r="G300" t="s" s="12">
        <v>21454</v>
      </c>
      <c r="H300" s="200">
        <v>733.333333333333</v>
      </c>
      <c r="I300" s="37">
        <v>2200</v>
      </c>
      <c r="J300" s="37">
        <v>300</v>
      </c>
      <c r="K300" s="37">
        <v>2</v>
      </c>
      <c r="L300" t="s" s="12">
        <v>22523</v>
      </c>
      <c r="M300" s="39"/>
    </row>
    <row r="301" ht="24" customHeight="1">
      <c r="A301" s="37">
        <v>300</v>
      </c>
      <c r="B301" t="s" s="430">
        <v>22447</v>
      </c>
      <c r="C301" t="s" s="430">
        <v>22614</v>
      </c>
      <c r="D301" t="s" s="430">
        <v>22615</v>
      </c>
      <c r="E301" t="s" s="12">
        <v>4483</v>
      </c>
      <c r="F301" s="11">
        <v>7000</v>
      </c>
      <c r="G301" t="s" s="12">
        <v>21454</v>
      </c>
      <c r="H301" s="200">
        <v>666.666666666667</v>
      </c>
      <c r="I301" s="37">
        <v>2000</v>
      </c>
      <c r="J301" s="37">
        <v>489</v>
      </c>
      <c r="K301" s="37">
        <v>2</v>
      </c>
      <c r="L301" t="s" s="12">
        <v>22410</v>
      </c>
      <c r="M301" s="39"/>
    </row>
    <row r="302" ht="24" customHeight="1">
      <c r="A302" s="37">
        <v>301</v>
      </c>
      <c r="B302" t="s" s="427">
        <v>22447</v>
      </c>
      <c r="C302" t="s" s="359">
        <v>22616</v>
      </c>
      <c r="D302" t="s" s="359">
        <v>22617</v>
      </c>
      <c r="E302" t="s" s="298">
        <v>22156</v>
      </c>
      <c r="F302" s="352">
        <v>15142</v>
      </c>
      <c r="G302" s="352">
        <v>2014</v>
      </c>
      <c r="H302" s="428">
        <v>1032</v>
      </c>
      <c r="I302" s="428">
        <v>3096</v>
      </c>
      <c r="J302" s="352">
        <v>1032</v>
      </c>
      <c r="K302" s="37">
        <v>2</v>
      </c>
      <c r="L302" t="s" s="12">
        <v>22505</v>
      </c>
      <c r="M302" s="39"/>
    </row>
    <row r="303" ht="24" customHeight="1">
      <c r="A303" s="37">
        <v>302</v>
      </c>
      <c r="B303" t="s" s="427">
        <v>22447</v>
      </c>
      <c r="C303" t="s" s="359">
        <v>22618</v>
      </c>
      <c r="D303" t="s" s="359">
        <v>22617</v>
      </c>
      <c r="E303" t="s" s="298">
        <v>21</v>
      </c>
      <c r="F303" s="352">
        <v>15142</v>
      </c>
      <c r="G303" s="352">
        <v>2014</v>
      </c>
      <c r="H303" s="428">
        <v>1032</v>
      </c>
      <c r="I303" s="428">
        <v>3096</v>
      </c>
      <c r="J303" s="352">
        <v>1032</v>
      </c>
      <c r="K303" s="37">
        <v>3</v>
      </c>
      <c r="L303" t="s" s="12">
        <v>22505</v>
      </c>
      <c r="M303" s="39"/>
    </row>
    <row r="304" ht="24" customHeight="1">
      <c r="A304" s="37">
        <v>303</v>
      </c>
      <c r="B304" t="s" s="427">
        <v>22447</v>
      </c>
      <c r="C304" t="s" s="359">
        <v>22619</v>
      </c>
      <c r="D304" t="s" s="359">
        <v>22617</v>
      </c>
      <c r="E304" t="s" s="298">
        <v>4483</v>
      </c>
      <c r="F304" s="352">
        <v>15142</v>
      </c>
      <c r="G304" s="352">
        <v>2014</v>
      </c>
      <c r="H304" s="428">
        <v>1032</v>
      </c>
      <c r="I304" s="428">
        <v>3096</v>
      </c>
      <c r="J304" s="352">
        <v>1032</v>
      </c>
      <c r="K304" s="37">
        <v>2</v>
      </c>
      <c r="L304" t="s" s="12">
        <v>22505</v>
      </c>
      <c r="M304" s="39"/>
    </row>
    <row r="305" ht="24" customHeight="1">
      <c r="A305" s="37">
        <v>304</v>
      </c>
      <c r="B305" t="s" s="430">
        <v>22447</v>
      </c>
      <c r="C305" t="s" s="430">
        <v>22620</v>
      </c>
      <c r="D305" t="s" s="430">
        <v>22621</v>
      </c>
      <c r="E305" t="s" s="12">
        <v>4483</v>
      </c>
      <c r="F305" s="11">
        <v>10000</v>
      </c>
      <c r="G305" t="s" s="12">
        <v>21805</v>
      </c>
      <c r="H305" s="200">
        <v>1666.666666666670</v>
      </c>
      <c r="I305" s="37">
        <v>5000</v>
      </c>
      <c r="J305" s="37">
        <v>700</v>
      </c>
      <c r="K305" s="37">
        <v>3</v>
      </c>
      <c r="L305" t="s" s="12">
        <v>22450</v>
      </c>
      <c r="M305" s="39"/>
    </row>
    <row r="306" ht="24" customHeight="1">
      <c r="A306" s="37">
        <v>305</v>
      </c>
      <c r="B306" t="s" s="430">
        <v>22447</v>
      </c>
      <c r="C306" t="s" s="430">
        <v>22622</v>
      </c>
      <c r="D306" t="s" s="430">
        <v>22623</v>
      </c>
      <c r="E306" t="s" s="12">
        <v>4483</v>
      </c>
      <c r="F306" s="11">
        <v>11000</v>
      </c>
      <c r="G306" t="s" s="12">
        <v>21805</v>
      </c>
      <c r="H306" s="200">
        <v>1833.333333333330</v>
      </c>
      <c r="I306" s="37">
        <v>5500</v>
      </c>
      <c r="J306" s="37">
        <v>1022</v>
      </c>
      <c r="K306" s="37">
        <v>4</v>
      </c>
      <c r="L306" t="s" s="12">
        <v>22450</v>
      </c>
      <c r="M306" s="39"/>
    </row>
    <row r="307" ht="24" customHeight="1">
      <c r="A307" s="37">
        <v>306</v>
      </c>
      <c r="B307" t="s" s="427">
        <v>22624</v>
      </c>
      <c r="C307" t="s" s="359">
        <v>22625</v>
      </c>
      <c r="D307" t="s" s="359">
        <v>22626</v>
      </c>
      <c r="E307" t="s" s="298">
        <v>22156</v>
      </c>
      <c r="F307" s="352">
        <v>0</v>
      </c>
      <c r="G307" s="352">
        <v>2016</v>
      </c>
      <c r="H307" s="352">
        <v>0</v>
      </c>
      <c r="I307" s="428">
        <v>0</v>
      </c>
      <c r="J307" s="352">
        <v>380</v>
      </c>
      <c r="K307" s="37">
        <v>3</v>
      </c>
      <c r="L307" t="s" s="12">
        <v>22179</v>
      </c>
      <c r="M307" s="39"/>
    </row>
    <row r="308" ht="24" customHeight="1">
      <c r="A308" s="37">
        <v>307</v>
      </c>
      <c r="B308" t="s" s="427">
        <v>22624</v>
      </c>
      <c r="C308" t="s" s="359">
        <v>22627</v>
      </c>
      <c r="D308" t="s" s="359">
        <v>22628</v>
      </c>
      <c r="E308" t="s" s="298">
        <v>4483</v>
      </c>
      <c r="F308" s="352">
        <v>9109</v>
      </c>
      <c r="G308" s="352">
        <v>2016</v>
      </c>
      <c r="H308" s="428">
        <v>2029</v>
      </c>
      <c r="I308" s="428">
        <f>H308*3</f>
        <v>6087</v>
      </c>
      <c r="J308" s="352">
        <v>2000</v>
      </c>
      <c r="K308" s="37">
        <v>2</v>
      </c>
      <c r="L308" t="s" s="12">
        <v>22179</v>
      </c>
      <c r="M308" t="s" s="430">
        <v>22014</v>
      </c>
    </row>
    <row r="309" ht="24" customHeight="1">
      <c r="A309" s="37">
        <v>308</v>
      </c>
      <c r="B309" t="s" s="430">
        <v>22629</v>
      </c>
      <c r="C309" t="s" s="430">
        <v>22630</v>
      </c>
      <c r="D309" t="s" s="430">
        <v>22631</v>
      </c>
      <c r="E309" t="s" s="12">
        <v>4483</v>
      </c>
      <c r="F309" s="11">
        <v>12000</v>
      </c>
      <c r="G309" t="s" s="12">
        <v>22016</v>
      </c>
      <c r="H309" s="200">
        <v>566.666666666667</v>
      </c>
      <c r="I309" s="37">
        <v>1700</v>
      </c>
      <c r="J309" s="37">
        <v>355</v>
      </c>
      <c r="K309" s="11">
        <v>2</v>
      </c>
      <c r="L309" t="s" s="12">
        <v>22505</v>
      </c>
      <c r="M309" s="39"/>
    </row>
    <row r="310" ht="24" customHeight="1">
      <c r="A310" s="37">
        <v>309</v>
      </c>
      <c r="B310" t="s" s="358">
        <v>22629</v>
      </c>
      <c r="C310" t="s" s="358">
        <v>22632</v>
      </c>
      <c r="D310" t="s" s="358">
        <v>22633</v>
      </c>
      <c r="E310" t="s" s="353">
        <v>21</v>
      </c>
      <c r="F310" s="354">
        <v>6000</v>
      </c>
      <c r="G310" t="s" s="12">
        <v>22000</v>
      </c>
      <c r="H310" s="200">
        <v>400</v>
      </c>
      <c r="I310" s="11">
        <v>1200</v>
      </c>
      <c r="J310" s="37">
        <v>300</v>
      </c>
      <c r="K310" s="37">
        <v>1</v>
      </c>
      <c r="L310" t="s" s="353">
        <v>22634</v>
      </c>
      <c r="M310" s="419"/>
    </row>
    <row r="311" ht="24" customHeight="1">
      <c r="A311" s="37">
        <v>310</v>
      </c>
      <c r="B311" t="s" s="427">
        <v>22629</v>
      </c>
      <c r="C311" t="s" s="359">
        <v>22635</v>
      </c>
      <c r="D311" t="s" s="359">
        <v>22636</v>
      </c>
      <c r="E311" t="s" s="12">
        <v>4483</v>
      </c>
      <c r="F311" s="354">
        <v>10399</v>
      </c>
      <c r="G311" t="s" s="12">
        <v>22000</v>
      </c>
      <c r="H311" s="200">
        <v>480</v>
      </c>
      <c r="I311" s="11">
        <v>720</v>
      </c>
      <c r="J311" s="11">
        <v>100</v>
      </c>
      <c r="K311" s="37">
        <v>2</v>
      </c>
      <c r="L311" t="s" s="12">
        <v>22505</v>
      </c>
      <c r="M311" s="419"/>
    </row>
    <row r="312" ht="24" customHeight="1">
      <c r="A312" s="37">
        <v>311</v>
      </c>
      <c r="B312" t="s" s="358">
        <v>22629</v>
      </c>
      <c r="C312" t="s" s="358">
        <v>22637</v>
      </c>
      <c r="D312" t="s" s="358">
        <v>22638</v>
      </c>
      <c r="E312" t="s" s="12">
        <v>4483</v>
      </c>
      <c r="F312" s="11">
        <v>12000</v>
      </c>
      <c r="G312" t="s" s="12">
        <v>22030</v>
      </c>
      <c r="H312" s="200">
        <v>933.333333333333</v>
      </c>
      <c r="I312" s="11">
        <v>2800</v>
      </c>
      <c r="J312" s="37">
        <v>1303</v>
      </c>
      <c r="K312" s="37">
        <v>4</v>
      </c>
      <c r="L312" t="s" s="12">
        <v>22179</v>
      </c>
      <c r="M312" s="39"/>
    </row>
    <row r="313" ht="24" customHeight="1">
      <c r="A313" s="37">
        <v>312</v>
      </c>
      <c r="B313" t="s" s="427">
        <v>22629</v>
      </c>
      <c r="C313" t="s" s="359">
        <v>22639</v>
      </c>
      <c r="D313" t="s" s="359">
        <v>22640</v>
      </c>
      <c r="E313" t="s" s="298">
        <v>4483</v>
      </c>
      <c r="F313" s="352">
        <v>10735</v>
      </c>
      <c r="G313" s="352">
        <v>2009</v>
      </c>
      <c r="H313" s="352">
        <v>3000</v>
      </c>
      <c r="I313" s="428">
        <f>H313*3</f>
        <v>9000</v>
      </c>
      <c r="J313" s="428">
        <v>2250</v>
      </c>
      <c r="K313" s="37">
        <v>2</v>
      </c>
      <c r="L313" t="s" s="12">
        <v>22179</v>
      </c>
      <c r="M313" s="39"/>
    </row>
    <row r="314" ht="24" customHeight="1">
      <c r="A314" s="37">
        <v>313</v>
      </c>
      <c r="B314" t="s" s="427">
        <v>22629</v>
      </c>
      <c r="C314" t="s" s="359">
        <v>22641</v>
      </c>
      <c r="D314" t="s" s="359">
        <v>22642</v>
      </c>
      <c r="E314" t="s" s="298">
        <v>4483</v>
      </c>
      <c r="F314" s="352">
        <v>10735</v>
      </c>
      <c r="G314" s="352">
        <v>2013</v>
      </c>
      <c r="H314" s="352">
        <v>3000</v>
      </c>
      <c r="I314" s="428">
        <f>H314*3</f>
        <v>9000</v>
      </c>
      <c r="J314" s="428">
        <v>2250</v>
      </c>
      <c r="K314" s="37">
        <v>2</v>
      </c>
      <c r="L314" t="s" s="12">
        <v>22179</v>
      </c>
      <c r="M314" s="39"/>
    </row>
    <row r="315" ht="24" customHeight="1">
      <c r="A315" s="37">
        <v>314</v>
      </c>
      <c r="B315" t="s" s="427">
        <v>22629</v>
      </c>
      <c r="C315" t="s" s="359">
        <v>22643</v>
      </c>
      <c r="D315" t="s" s="359">
        <v>22644</v>
      </c>
      <c r="E315" t="s" s="298">
        <v>4483</v>
      </c>
      <c r="F315" s="352">
        <v>10735</v>
      </c>
      <c r="G315" s="352">
        <v>2006</v>
      </c>
      <c r="H315" s="352">
        <v>3000</v>
      </c>
      <c r="I315" s="428">
        <f>H315*3</f>
        <v>9000</v>
      </c>
      <c r="J315" s="428">
        <v>2250</v>
      </c>
      <c r="K315" s="37">
        <v>2</v>
      </c>
      <c r="L315" t="s" s="12">
        <v>22179</v>
      </c>
      <c r="M315" s="39"/>
    </row>
    <row r="316" ht="24" customHeight="1">
      <c r="A316" s="37">
        <v>315</v>
      </c>
      <c r="B316" t="s" s="430">
        <v>22629</v>
      </c>
      <c r="C316" t="s" s="430">
        <v>22645</v>
      </c>
      <c r="D316" t="s" s="430">
        <v>22646</v>
      </c>
      <c r="E316" t="s" s="12">
        <v>4483</v>
      </c>
      <c r="F316" s="11">
        <v>8600</v>
      </c>
      <c r="G316" t="s" s="12">
        <v>21454</v>
      </c>
      <c r="H316" s="200">
        <v>1166.666666666670</v>
      </c>
      <c r="I316" s="37">
        <v>3500</v>
      </c>
      <c r="J316" s="37">
        <v>495</v>
      </c>
      <c r="K316" s="37">
        <v>2</v>
      </c>
      <c r="L316" t="s" s="12">
        <v>22179</v>
      </c>
      <c r="M316" s="39"/>
    </row>
    <row r="317" ht="24" customHeight="1">
      <c r="A317" s="37">
        <v>316</v>
      </c>
      <c r="B317" t="s" s="359">
        <v>22629</v>
      </c>
      <c r="C317" t="s" s="359">
        <v>22647</v>
      </c>
      <c r="D317" t="s" s="359">
        <v>22648</v>
      </c>
      <c r="E317" t="s" s="341">
        <v>4483</v>
      </c>
      <c r="F317" s="11">
        <v>9028</v>
      </c>
      <c r="G317" t="s" s="12">
        <v>22285</v>
      </c>
      <c r="H317" s="200">
        <v>800</v>
      </c>
      <c r="I317" s="37">
        <v>1500</v>
      </c>
      <c r="J317" s="37">
        <v>200</v>
      </c>
      <c r="K317" s="37">
        <v>2</v>
      </c>
      <c r="L317" t="s" s="12">
        <v>22179</v>
      </c>
      <c r="M317" s="419"/>
    </row>
    <row r="318" ht="24" customHeight="1">
      <c r="A318" s="37">
        <v>317</v>
      </c>
      <c r="B318" t="s" s="427">
        <v>22629</v>
      </c>
      <c r="C318" t="s" s="359">
        <v>22649</v>
      </c>
      <c r="D318" t="s" s="359">
        <v>22650</v>
      </c>
      <c r="E318" t="s" s="38">
        <v>4483</v>
      </c>
      <c r="F318" s="37">
        <v>20439</v>
      </c>
      <c r="G318" s="352">
        <v>2014</v>
      </c>
      <c r="H318" s="352">
        <v>3245</v>
      </c>
      <c r="I318" s="428">
        <v>9735</v>
      </c>
      <c r="J318" s="428">
        <v>2036</v>
      </c>
      <c r="K318" s="37">
        <v>4</v>
      </c>
      <c r="L318" t="s" s="12">
        <v>22651</v>
      </c>
      <c r="M318" s="356"/>
    </row>
    <row r="319" ht="24" customHeight="1">
      <c r="A319" s="37">
        <v>318</v>
      </c>
      <c r="B319" t="s" s="430">
        <v>22629</v>
      </c>
      <c r="C319" t="s" s="430">
        <v>22652</v>
      </c>
      <c r="D319" t="s" s="430">
        <v>22653</v>
      </c>
      <c r="E319" t="s" s="12">
        <v>4483</v>
      </c>
      <c r="F319" s="11">
        <v>9878</v>
      </c>
      <c r="G319" t="s" s="12">
        <v>22300</v>
      </c>
      <c r="H319" s="200">
        <v>133.333333333333</v>
      </c>
      <c r="I319" s="37">
        <v>400</v>
      </c>
      <c r="J319" s="37">
        <v>700</v>
      </c>
      <c r="K319" s="37">
        <v>2</v>
      </c>
      <c r="L319" t="s" s="12">
        <v>22179</v>
      </c>
      <c r="M319" s="39"/>
    </row>
    <row r="320" ht="24" customHeight="1">
      <c r="A320" s="37">
        <v>319</v>
      </c>
      <c r="B320" t="s" s="430">
        <v>22629</v>
      </c>
      <c r="C320" t="s" s="430">
        <v>22654</v>
      </c>
      <c r="D320" t="s" s="430">
        <v>22655</v>
      </c>
      <c r="E320" t="s" s="12">
        <v>21</v>
      </c>
      <c r="F320" s="11">
        <v>13100</v>
      </c>
      <c r="G320" t="s" s="12">
        <v>22000</v>
      </c>
      <c r="H320" s="200">
        <v>1333.333333333330</v>
      </c>
      <c r="I320" s="37">
        <v>4000</v>
      </c>
      <c r="J320" s="37">
        <v>333</v>
      </c>
      <c r="K320" s="11">
        <v>1</v>
      </c>
      <c r="L320" t="s" s="12">
        <v>22520</v>
      </c>
      <c r="M320" s="39"/>
    </row>
    <row r="321" ht="24" customHeight="1">
      <c r="A321" s="37">
        <v>320</v>
      </c>
      <c r="B321" t="s" s="430">
        <v>22629</v>
      </c>
      <c r="C321" t="s" s="430">
        <v>22656</v>
      </c>
      <c r="D321" t="s" s="430">
        <v>22657</v>
      </c>
      <c r="E321" t="s" s="12">
        <v>21</v>
      </c>
      <c r="F321" s="11">
        <v>12000</v>
      </c>
      <c r="G321" t="s" s="12">
        <v>22351</v>
      </c>
      <c r="H321" s="200">
        <v>1666.666666666670</v>
      </c>
      <c r="I321" s="37">
        <v>5000</v>
      </c>
      <c r="J321" s="37">
        <v>300</v>
      </c>
      <c r="K321" s="11">
        <v>4</v>
      </c>
      <c r="L321" t="s" s="12">
        <v>22520</v>
      </c>
      <c r="M321" t="s" s="430">
        <v>22014</v>
      </c>
    </row>
    <row r="322" ht="24" customHeight="1">
      <c r="A322" s="37">
        <v>321</v>
      </c>
      <c r="B322" t="s" s="430">
        <v>22629</v>
      </c>
      <c r="C322" t="s" s="430">
        <v>22658</v>
      </c>
      <c r="D322" t="s" s="430">
        <v>22659</v>
      </c>
      <c r="E322" t="s" s="12">
        <v>4483</v>
      </c>
      <c r="F322" s="11">
        <v>9000</v>
      </c>
      <c r="G322" t="s" s="12">
        <v>21454</v>
      </c>
      <c r="H322" s="200">
        <v>833.333333333333</v>
      </c>
      <c r="I322" s="37">
        <v>2500</v>
      </c>
      <c r="J322" s="37">
        <v>410</v>
      </c>
      <c r="K322" s="37">
        <v>2</v>
      </c>
      <c r="L322" t="s" s="12">
        <v>22179</v>
      </c>
      <c r="M322" s="39"/>
    </row>
    <row r="323" ht="24" customHeight="1">
      <c r="A323" s="37">
        <v>322</v>
      </c>
      <c r="B323" t="s" s="427">
        <v>22629</v>
      </c>
      <c r="C323" t="s" s="359">
        <v>22660</v>
      </c>
      <c r="D323" t="s" s="359">
        <v>22661</v>
      </c>
      <c r="E323" t="s" s="298">
        <v>4483</v>
      </c>
      <c r="F323" s="37">
        <v>12376</v>
      </c>
      <c r="G323" t="s" s="38">
        <v>22662</v>
      </c>
      <c r="H323" t="s" s="38">
        <v>22003</v>
      </c>
      <c r="I323" s="254">
        <v>0</v>
      </c>
      <c r="J323" s="254">
        <v>150</v>
      </c>
      <c r="K323" s="37">
        <v>2</v>
      </c>
      <c r="L323" t="s" s="12">
        <v>22505</v>
      </c>
      <c r="M323" s="39"/>
    </row>
    <row r="324" ht="24" customHeight="1">
      <c r="A324" s="37">
        <v>323</v>
      </c>
      <c r="B324" t="s" s="427">
        <v>22629</v>
      </c>
      <c r="C324" t="s" s="359">
        <v>22663</v>
      </c>
      <c r="D324" t="s" s="359">
        <v>22664</v>
      </c>
      <c r="E324" t="s" s="341">
        <v>4483</v>
      </c>
      <c r="F324" s="11">
        <v>8700</v>
      </c>
      <c r="G324" t="s" s="12">
        <v>22351</v>
      </c>
      <c r="H324" s="200">
        <v>120</v>
      </c>
      <c r="I324" s="37">
        <v>400</v>
      </c>
      <c r="J324" s="37">
        <v>250</v>
      </c>
      <c r="K324" s="37">
        <v>2</v>
      </c>
      <c r="L324" t="s" s="12">
        <v>22179</v>
      </c>
      <c r="M324" s="419"/>
    </row>
    <row r="325" ht="24" customHeight="1">
      <c r="A325" s="37">
        <v>324</v>
      </c>
      <c r="B325" t="s" s="430">
        <v>22629</v>
      </c>
      <c r="C325" t="s" s="430">
        <v>22665</v>
      </c>
      <c r="D325" t="s" s="430">
        <v>22666</v>
      </c>
      <c r="E325" t="s" s="12">
        <v>4483</v>
      </c>
      <c r="F325" s="11">
        <v>13000</v>
      </c>
      <c r="G325" t="s" s="12">
        <v>22016</v>
      </c>
      <c r="H325" s="200">
        <v>400</v>
      </c>
      <c r="I325" s="37">
        <v>1200</v>
      </c>
      <c r="J325" s="37">
        <v>502</v>
      </c>
      <c r="K325" s="11">
        <v>4</v>
      </c>
      <c r="L325" t="s" s="12">
        <v>22505</v>
      </c>
      <c r="M325" s="39"/>
    </row>
    <row r="326" ht="24" customHeight="1">
      <c r="A326" s="37">
        <v>325</v>
      </c>
      <c r="B326" t="s" s="427">
        <v>22629</v>
      </c>
      <c r="C326" t="s" s="359">
        <v>22667</v>
      </c>
      <c r="D326" t="s" s="359">
        <v>22668</v>
      </c>
      <c r="E326" t="s" s="38">
        <v>22156</v>
      </c>
      <c r="F326" s="37">
        <v>0</v>
      </c>
      <c r="G326" t="s" s="38">
        <v>22003</v>
      </c>
      <c r="H326" t="s" s="38">
        <v>22003</v>
      </c>
      <c r="I326" s="254">
        <v>0</v>
      </c>
      <c r="J326" s="254">
        <v>280</v>
      </c>
      <c r="K326" s="37">
        <v>2</v>
      </c>
      <c r="L326" t="s" s="12">
        <v>22505</v>
      </c>
      <c r="M326" s="39"/>
    </row>
    <row r="327" ht="24" customHeight="1">
      <c r="A327" s="37">
        <v>326</v>
      </c>
      <c r="B327" t="s" s="358">
        <v>22629</v>
      </c>
      <c r="C327" t="s" s="358">
        <v>22669</v>
      </c>
      <c r="D327" t="s" s="358">
        <v>22670</v>
      </c>
      <c r="E327" t="s" s="341">
        <v>173</v>
      </c>
      <c r="F327" s="354">
        <v>12000</v>
      </c>
      <c r="G327" t="s" s="12">
        <v>21805</v>
      </c>
      <c r="H327" s="200">
        <v>867</v>
      </c>
      <c r="I327" s="11">
        <v>2800</v>
      </c>
      <c r="J327" s="11">
        <v>445</v>
      </c>
      <c r="K327" s="37">
        <v>2</v>
      </c>
      <c r="L327" t="s" s="12">
        <v>22179</v>
      </c>
      <c r="M327" s="419"/>
    </row>
    <row r="328" ht="24" customHeight="1">
      <c r="A328" s="37">
        <v>327</v>
      </c>
      <c r="B328" t="s" s="358">
        <v>22629</v>
      </c>
      <c r="C328" t="s" s="358">
        <v>22671</v>
      </c>
      <c r="D328" t="s" s="358">
        <v>22672</v>
      </c>
      <c r="E328" t="s" s="353">
        <v>4483</v>
      </c>
      <c r="F328" s="354">
        <v>14000</v>
      </c>
      <c r="G328" t="s" s="12">
        <v>22000</v>
      </c>
      <c r="H328" s="200">
        <v>1000</v>
      </c>
      <c r="I328" s="11">
        <v>3500</v>
      </c>
      <c r="J328" s="37">
        <v>800</v>
      </c>
      <c r="K328" s="37">
        <v>3</v>
      </c>
      <c r="L328" t="s" s="12">
        <v>22179</v>
      </c>
      <c r="M328" s="419"/>
    </row>
    <row r="329" ht="24" customHeight="1">
      <c r="A329" s="37">
        <v>328</v>
      </c>
      <c r="B329" t="s" s="427">
        <v>22629</v>
      </c>
      <c r="C329" t="s" s="359">
        <v>22673</v>
      </c>
      <c r="D329" t="s" s="359">
        <v>22674</v>
      </c>
      <c r="E329" t="s" s="38">
        <v>4483</v>
      </c>
      <c r="F329" s="37">
        <v>13654</v>
      </c>
      <c r="G329" s="37">
        <v>2015</v>
      </c>
      <c r="H329" s="37">
        <v>1600</v>
      </c>
      <c r="I329" s="428">
        <v>4800</v>
      </c>
      <c r="J329" s="37">
        <v>1680</v>
      </c>
      <c r="K329" s="37">
        <v>3</v>
      </c>
      <c r="L329" t="s" s="12">
        <v>22651</v>
      </c>
      <c r="M329" s="356"/>
    </row>
    <row r="330" ht="24" customHeight="1">
      <c r="A330" s="37">
        <v>329</v>
      </c>
      <c r="B330" t="s" s="430">
        <v>22629</v>
      </c>
      <c r="C330" t="s" s="430">
        <v>22675</v>
      </c>
      <c r="D330" t="s" s="430">
        <v>22676</v>
      </c>
      <c r="E330" t="s" s="12">
        <v>4483</v>
      </c>
      <c r="F330" s="11">
        <v>12200</v>
      </c>
      <c r="G330" t="s" s="12">
        <v>21454</v>
      </c>
      <c r="H330" s="200">
        <v>1000</v>
      </c>
      <c r="I330" s="37">
        <v>3000</v>
      </c>
      <c r="J330" s="37">
        <v>344</v>
      </c>
      <c r="K330" s="37">
        <v>3</v>
      </c>
      <c r="L330" t="s" s="12">
        <v>22179</v>
      </c>
      <c r="M330" s="39"/>
    </row>
    <row r="331" ht="24" customHeight="1">
      <c r="A331" s="37">
        <v>330</v>
      </c>
      <c r="B331" t="s" s="430">
        <v>22629</v>
      </c>
      <c r="C331" t="s" s="430">
        <v>22677</v>
      </c>
      <c r="D331" t="s" s="430">
        <v>22678</v>
      </c>
      <c r="E331" t="s" s="12">
        <v>428</v>
      </c>
      <c r="F331" s="11">
        <v>32000</v>
      </c>
      <c r="G331" t="s" s="12">
        <v>22295</v>
      </c>
      <c r="H331" s="200">
        <v>166</v>
      </c>
      <c r="I331" s="37">
        <v>498</v>
      </c>
      <c r="J331" s="37">
        <v>520</v>
      </c>
      <c r="K331" s="37">
        <v>4</v>
      </c>
      <c r="L331" t="s" s="12">
        <v>22179</v>
      </c>
      <c r="M331" s="39"/>
    </row>
    <row r="332" ht="24" customHeight="1">
      <c r="A332" s="37">
        <v>331</v>
      </c>
      <c r="B332" t="s" s="358">
        <v>22629</v>
      </c>
      <c r="C332" t="s" s="359">
        <v>22679</v>
      </c>
      <c r="D332" t="s" s="359">
        <v>22680</v>
      </c>
      <c r="E332" t="s" s="12">
        <v>4483</v>
      </c>
      <c r="F332" s="11">
        <v>13000</v>
      </c>
      <c r="G332" t="s" s="12">
        <v>21454</v>
      </c>
      <c r="H332" s="200">
        <v>1500</v>
      </c>
      <c r="I332" s="37">
        <v>3000</v>
      </c>
      <c r="J332" s="37">
        <v>500</v>
      </c>
      <c r="K332" s="37">
        <v>2</v>
      </c>
      <c r="L332" t="s" s="12">
        <v>22651</v>
      </c>
      <c r="M332" t="s" s="430">
        <v>22014</v>
      </c>
    </row>
    <row r="333" ht="24" customHeight="1">
      <c r="A333" s="37">
        <v>332</v>
      </c>
      <c r="B333" t="s" s="427">
        <v>22629</v>
      </c>
      <c r="C333" t="s" s="359">
        <v>22681</v>
      </c>
      <c r="D333" t="s" s="359">
        <v>22682</v>
      </c>
      <c r="E333" t="s" s="38">
        <v>4483</v>
      </c>
      <c r="F333" s="37">
        <v>17742</v>
      </c>
      <c r="G333" s="37">
        <v>2005</v>
      </c>
      <c r="H333" s="37">
        <v>2046</v>
      </c>
      <c r="I333" s="428">
        <v>6138</v>
      </c>
      <c r="J333" s="37">
        <v>1430</v>
      </c>
      <c r="K333" s="37">
        <v>4</v>
      </c>
      <c r="L333" t="s" s="12">
        <v>22651</v>
      </c>
      <c r="M333" t="s" s="430">
        <v>22014</v>
      </c>
    </row>
    <row r="334" ht="24" customHeight="1">
      <c r="A334" s="37">
        <v>333</v>
      </c>
      <c r="B334" t="s" s="430">
        <v>22629</v>
      </c>
      <c r="C334" t="s" s="430">
        <v>22683</v>
      </c>
      <c r="D334" t="s" s="430">
        <v>22684</v>
      </c>
      <c r="E334" t="s" s="12">
        <v>4483</v>
      </c>
      <c r="F334" s="11">
        <v>13000</v>
      </c>
      <c r="G334" t="s" s="12">
        <v>22295</v>
      </c>
      <c r="H334" s="200">
        <v>1000</v>
      </c>
      <c r="I334" s="37">
        <v>3000</v>
      </c>
      <c r="J334" s="37">
        <v>500</v>
      </c>
      <c r="K334" s="37">
        <v>9</v>
      </c>
      <c r="L334" t="s" s="12">
        <v>22179</v>
      </c>
      <c r="M334" t="s" s="430">
        <v>22014</v>
      </c>
    </row>
    <row r="335" ht="24" customHeight="1">
      <c r="A335" s="37">
        <v>334</v>
      </c>
      <c r="B335" t="s" s="430">
        <v>22629</v>
      </c>
      <c r="C335" t="s" s="430">
        <v>22685</v>
      </c>
      <c r="D335" t="s" s="430">
        <v>22686</v>
      </c>
      <c r="E335" t="s" s="12">
        <v>4483</v>
      </c>
      <c r="F335" s="11">
        <v>13000</v>
      </c>
      <c r="G335" t="s" s="12">
        <v>22295</v>
      </c>
      <c r="H335" s="200">
        <v>766.666666666667</v>
      </c>
      <c r="I335" s="37">
        <v>2300</v>
      </c>
      <c r="J335" s="37">
        <v>260</v>
      </c>
      <c r="K335" s="37">
        <v>5</v>
      </c>
      <c r="L335" t="s" s="12">
        <v>22179</v>
      </c>
      <c r="M335" t="s" s="430">
        <v>22014</v>
      </c>
    </row>
    <row r="336" ht="24" customHeight="1">
      <c r="A336" s="37">
        <v>335</v>
      </c>
      <c r="B336" t="s" s="427">
        <v>22629</v>
      </c>
      <c r="C336" t="s" s="359">
        <v>22687</v>
      </c>
      <c r="D336" t="s" s="359">
        <v>22686</v>
      </c>
      <c r="E336" t="s" s="341">
        <v>125</v>
      </c>
      <c r="F336" s="37">
        <v>15122</v>
      </c>
      <c r="G336" s="37">
        <v>2011</v>
      </c>
      <c r="H336" s="37">
        <v>1098</v>
      </c>
      <c r="I336" s="352">
        <v>3500</v>
      </c>
      <c r="J336" s="352">
        <v>1098</v>
      </c>
      <c r="K336" s="37">
        <v>2</v>
      </c>
      <c r="L336" t="s" s="12">
        <v>22179</v>
      </c>
      <c r="M336" t="s" s="430">
        <v>22014</v>
      </c>
    </row>
    <row r="337" ht="24" customHeight="1">
      <c r="A337" s="37">
        <v>336</v>
      </c>
      <c r="B337" t="s" s="427">
        <v>22629</v>
      </c>
      <c r="C337" t="s" s="359">
        <v>22688</v>
      </c>
      <c r="D337" t="s" s="359">
        <v>22684</v>
      </c>
      <c r="E337" t="s" s="298">
        <v>4483</v>
      </c>
      <c r="F337" s="352">
        <v>21909</v>
      </c>
      <c r="G337" s="352">
        <v>2005</v>
      </c>
      <c r="H337" s="352">
        <v>980</v>
      </c>
      <c r="I337" s="428">
        <f>H337*3</f>
        <v>2940</v>
      </c>
      <c r="J337" s="428">
        <v>500</v>
      </c>
      <c r="K337" s="37">
        <v>4</v>
      </c>
      <c r="L337" t="s" s="12">
        <v>22179</v>
      </c>
      <c r="M337" t="s" s="430">
        <v>22014</v>
      </c>
    </row>
    <row r="338" ht="24" customHeight="1">
      <c r="A338" s="37">
        <v>337</v>
      </c>
      <c r="B338" t="s" s="358">
        <v>22629</v>
      </c>
      <c r="C338" t="s" s="358">
        <v>22689</v>
      </c>
      <c r="D338" t="s" s="358">
        <v>22690</v>
      </c>
      <c r="E338" t="s" s="12">
        <v>4483</v>
      </c>
      <c r="F338" s="11">
        <v>9500</v>
      </c>
      <c r="G338" t="s" s="12">
        <v>22285</v>
      </c>
      <c r="H338" s="200">
        <v>2266.666666666670</v>
      </c>
      <c r="I338" s="11">
        <v>6800</v>
      </c>
      <c r="J338" s="37">
        <v>1977</v>
      </c>
      <c r="K338" s="37">
        <v>3</v>
      </c>
      <c r="L338" t="s" s="12">
        <v>22651</v>
      </c>
      <c r="M338" s="39"/>
    </row>
    <row r="339" ht="24" customHeight="1">
      <c r="A339" s="37">
        <v>338</v>
      </c>
      <c r="B339" t="s" s="427">
        <v>22629</v>
      </c>
      <c r="C339" t="s" s="359">
        <v>22691</v>
      </c>
      <c r="D339" t="s" s="359">
        <v>22692</v>
      </c>
      <c r="E339" t="s" s="298">
        <v>4483</v>
      </c>
      <c r="F339" s="428">
        <v>11571.3</v>
      </c>
      <c r="G339" s="352">
        <v>2008</v>
      </c>
      <c r="H339" s="428">
        <v>166</v>
      </c>
      <c r="I339" s="428">
        <v>498</v>
      </c>
      <c r="J339" s="428">
        <v>100</v>
      </c>
      <c r="K339" s="37">
        <v>1</v>
      </c>
      <c r="L339" t="s" s="12">
        <v>22651</v>
      </c>
      <c r="M339" s="39"/>
    </row>
    <row r="340" ht="24" customHeight="1">
      <c r="A340" s="37">
        <v>339</v>
      </c>
      <c r="B340" t="s" s="430">
        <v>22629</v>
      </c>
      <c r="C340" t="s" s="430">
        <v>22693</v>
      </c>
      <c r="D340" t="s" s="430">
        <v>22694</v>
      </c>
      <c r="E340" t="s" s="12">
        <v>4483</v>
      </c>
      <c r="F340" s="11">
        <v>9000</v>
      </c>
      <c r="G340" t="s" s="12">
        <v>22295</v>
      </c>
      <c r="H340" s="200">
        <v>2000</v>
      </c>
      <c r="I340" s="37">
        <v>4000</v>
      </c>
      <c r="J340" s="37">
        <v>555</v>
      </c>
      <c r="K340" s="37">
        <v>2</v>
      </c>
      <c r="L340" t="s" s="12">
        <v>22179</v>
      </c>
      <c r="M340" t="s" s="430">
        <v>22014</v>
      </c>
    </row>
    <row r="341" ht="24" customHeight="1">
      <c r="A341" s="37">
        <v>340</v>
      </c>
      <c r="B341" t="s" s="430">
        <v>22629</v>
      </c>
      <c r="C341" t="s" s="430">
        <v>22695</v>
      </c>
      <c r="D341" t="s" s="430">
        <v>22694</v>
      </c>
      <c r="E341" t="s" s="12">
        <v>4483</v>
      </c>
      <c r="F341" s="11">
        <v>9000</v>
      </c>
      <c r="G341" t="s" s="12">
        <v>22295</v>
      </c>
      <c r="H341" s="200">
        <v>2000</v>
      </c>
      <c r="I341" s="37">
        <v>4000</v>
      </c>
      <c r="J341" s="37">
        <v>555</v>
      </c>
      <c r="K341" s="37">
        <v>2</v>
      </c>
      <c r="L341" t="s" s="12">
        <v>22179</v>
      </c>
      <c r="M341" t="s" s="430">
        <v>22014</v>
      </c>
    </row>
    <row r="342" ht="24" customHeight="1">
      <c r="A342" s="37">
        <v>341</v>
      </c>
      <c r="B342" t="s" s="430">
        <v>22629</v>
      </c>
      <c r="C342" t="s" s="430">
        <v>22696</v>
      </c>
      <c r="D342" t="s" s="430">
        <v>22697</v>
      </c>
      <c r="E342" t="s" s="12">
        <v>4483</v>
      </c>
      <c r="F342" s="11">
        <v>11000</v>
      </c>
      <c r="G342" t="s" s="12">
        <v>22038</v>
      </c>
      <c r="H342" s="200">
        <v>433.333333333333</v>
      </c>
      <c r="I342" s="37">
        <v>1300</v>
      </c>
      <c r="J342" s="37">
        <v>350</v>
      </c>
      <c r="K342" s="11">
        <v>3</v>
      </c>
      <c r="L342" t="s" s="12">
        <v>22505</v>
      </c>
      <c r="M342" s="39"/>
    </row>
    <row r="343" ht="24" customHeight="1">
      <c r="A343" s="37">
        <v>342</v>
      </c>
      <c r="B343" t="s" s="430">
        <v>22629</v>
      </c>
      <c r="C343" t="s" s="430">
        <v>22698</v>
      </c>
      <c r="D343" t="s" s="430">
        <v>22699</v>
      </c>
      <c r="E343" t="s" s="12">
        <v>173</v>
      </c>
      <c r="F343" s="11">
        <v>9000</v>
      </c>
      <c r="G343" t="s" s="12">
        <v>22038</v>
      </c>
      <c r="H343" s="200">
        <v>400</v>
      </c>
      <c r="I343" s="37">
        <v>1200</v>
      </c>
      <c r="J343" s="37">
        <v>100</v>
      </c>
      <c r="K343" s="11">
        <v>2</v>
      </c>
      <c r="L343" t="s" s="12">
        <v>22505</v>
      </c>
      <c r="M343" s="39"/>
    </row>
    <row r="344" ht="24" customHeight="1">
      <c r="A344" s="37">
        <v>343</v>
      </c>
      <c r="B344" t="s" s="358">
        <v>22629</v>
      </c>
      <c r="C344" t="s" s="358">
        <v>22700</v>
      </c>
      <c r="D344" t="s" s="358">
        <v>22701</v>
      </c>
      <c r="E344" t="s" s="12">
        <v>4483</v>
      </c>
      <c r="F344" s="11">
        <v>8800</v>
      </c>
      <c r="G344" t="s" s="12">
        <v>21454</v>
      </c>
      <c r="H344" s="200">
        <v>600</v>
      </c>
      <c r="I344" s="11">
        <v>1800</v>
      </c>
      <c r="J344" s="37">
        <v>120</v>
      </c>
      <c r="K344" s="37">
        <v>1</v>
      </c>
      <c r="L344" t="s" s="12">
        <v>22179</v>
      </c>
      <c r="M344" s="39"/>
    </row>
    <row r="345" ht="24" customHeight="1">
      <c r="A345" s="37">
        <v>344</v>
      </c>
      <c r="B345" t="s" s="427">
        <v>22629</v>
      </c>
      <c r="C345" t="s" s="359">
        <v>22702</v>
      </c>
      <c r="D345" t="s" s="359">
        <v>22703</v>
      </c>
      <c r="E345" t="s" s="341">
        <v>4483</v>
      </c>
      <c r="F345" s="37">
        <v>8200</v>
      </c>
      <c r="G345" s="37">
        <v>2003</v>
      </c>
      <c r="H345" s="37">
        <v>400</v>
      </c>
      <c r="I345" s="352">
        <v>1200</v>
      </c>
      <c r="J345" s="352">
        <v>120</v>
      </c>
      <c r="K345" s="37">
        <v>2</v>
      </c>
      <c r="L345" t="s" s="12">
        <v>22179</v>
      </c>
      <c r="M345" s="419"/>
    </row>
    <row r="346" ht="24" customHeight="1">
      <c r="A346" s="37">
        <v>345</v>
      </c>
      <c r="B346" t="s" s="427">
        <v>22629</v>
      </c>
      <c r="C346" t="s" s="359">
        <v>22704</v>
      </c>
      <c r="D346" t="s" s="359">
        <v>22705</v>
      </c>
      <c r="E346" t="s" s="12">
        <v>4483</v>
      </c>
      <c r="F346" s="37">
        <v>11915</v>
      </c>
      <c r="G346" s="37">
        <v>2010</v>
      </c>
      <c r="H346" s="37">
        <v>3800</v>
      </c>
      <c r="I346" s="428">
        <v>11400</v>
      </c>
      <c r="J346" s="37">
        <v>2000</v>
      </c>
      <c r="K346" s="37">
        <v>2</v>
      </c>
      <c r="L346" t="s" s="12">
        <v>22651</v>
      </c>
      <c r="M346" t="s" s="430">
        <v>22014</v>
      </c>
    </row>
    <row r="347" ht="24" customHeight="1">
      <c r="A347" s="37">
        <v>346</v>
      </c>
      <c r="B347" t="s" s="427">
        <v>22629</v>
      </c>
      <c r="C347" t="s" s="359">
        <v>4072</v>
      </c>
      <c r="D347" t="s" s="359">
        <v>22706</v>
      </c>
      <c r="E347" t="s" s="298">
        <v>4483</v>
      </c>
      <c r="F347" s="352">
        <v>9874</v>
      </c>
      <c r="G347" s="352">
        <v>2014</v>
      </c>
      <c r="H347" s="352">
        <v>1431</v>
      </c>
      <c r="I347" s="428">
        <f>H347*3</f>
        <v>4293</v>
      </c>
      <c r="J347" s="428">
        <v>2000</v>
      </c>
      <c r="K347" s="37">
        <v>5</v>
      </c>
      <c r="L347" t="s" s="12">
        <v>22179</v>
      </c>
      <c r="M347" t="s" s="430">
        <v>22014</v>
      </c>
    </row>
    <row r="348" ht="24" customHeight="1">
      <c r="A348" s="37">
        <v>347</v>
      </c>
      <c r="B348" t="s" s="427">
        <v>22629</v>
      </c>
      <c r="C348" t="s" s="359">
        <v>22707</v>
      </c>
      <c r="D348" t="s" s="359">
        <v>22708</v>
      </c>
      <c r="E348" t="s" s="341">
        <v>4483</v>
      </c>
      <c r="F348" s="352">
        <v>7537</v>
      </c>
      <c r="G348" t="s" s="12">
        <v>22285</v>
      </c>
      <c r="H348" s="200">
        <v>320</v>
      </c>
      <c r="I348" s="37">
        <v>900</v>
      </c>
      <c r="J348" s="37">
        <v>200</v>
      </c>
      <c r="K348" s="37">
        <v>2</v>
      </c>
      <c r="L348" t="s" s="12">
        <v>22179</v>
      </c>
      <c r="M348" s="419"/>
    </row>
    <row r="349" ht="24" customHeight="1">
      <c r="A349" s="37">
        <v>348</v>
      </c>
      <c r="B349" t="s" s="430">
        <v>22629</v>
      </c>
      <c r="C349" t="s" s="430">
        <v>13375</v>
      </c>
      <c r="D349" t="s" s="430">
        <v>22709</v>
      </c>
      <c r="E349" t="s" s="12">
        <v>4483</v>
      </c>
      <c r="F349" s="11">
        <v>11000</v>
      </c>
      <c r="G349" t="s" s="12">
        <v>21454</v>
      </c>
      <c r="H349" s="200">
        <v>1000</v>
      </c>
      <c r="I349" s="37">
        <v>3000</v>
      </c>
      <c r="J349" s="37">
        <v>522</v>
      </c>
      <c r="K349" s="37">
        <v>2</v>
      </c>
      <c r="L349" t="s" s="12">
        <v>22179</v>
      </c>
      <c r="M349" s="39"/>
    </row>
    <row r="350" ht="24" customHeight="1">
      <c r="A350" s="37">
        <v>349</v>
      </c>
      <c r="B350" t="s" s="427">
        <v>22629</v>
      </c>
      <c r="C350" t="s" s="359">
        <v>22710</v>
      </c>
      <c r="D350" t="s" s="359">
        <v>22711</v>
      </c>
      <c r="E350" t="s" s="12">
        <v>4483</v>
      </c>
      <c r="F350" s="354">
        <v>11500</v>
      </c>
      <c r="G350" t="s" s="12">
        <v>22038</v>
      </c>
      <c r="H350" s="200">
        <v>998</v>
      </c>
      <c r="I350" s="11">
        <v>3500</v>
      </c>
      <c r="J350" s="11">
        <v>1047</v>
      </c>
      <c r="K350" s="37">
        <v>4</v>
      </c>
      <c r="L350" t="s" s="353">
        <v>22712</v>
      </c>
      <c r="M350" s="419"/>
    </row>
    <row r="351" ht="24" customHeight="1">
      <c r="A351" s="37">
        <v>350</v>
      </c>
      <c r="B351" t="s" s="430">
        <v>22629</v>
      </c>
      <c r="C351" t="s" s="430">
        <v>22713</v>
      </c>
      <c r="D351" t="s" s="430">
        <v>22714</v>
      </c>
      <c r="E351" t="s" s="12">
        <v>4483</v>
      </c>
      <c r="F351" s="11">
        <v>10000</v>
      </c>
      <c r="G351" t="s" s="12">
        <v>21454</v>
      </c>
      <c r="H351" s="200">
        <v>500</v>
      </c>
      <c r="I351" s="37">
        <v>1500</v>
      </c>
      <c r="J351" s="37">
        <v>180</v>
      </c>
      <c r="K351" s="37">
        <v>2</v>
      </c>
      <c r="L351" t="s" s="12">
        <v>22179</v>
      </c>
      <c r="M351" s="39"/>
    </row>
    <row r="352" ht="24" customHeight="1">
      <c r="A352" s="37">
        <v>351</v>
      </c>
      <c r="B352" t="s" s="430">
        <v>22629</v>
      </c>
      <c r="C352" t="s" s="430">
        <v>22715</v>
      </c>
      <c r="D352" t="s" s="430">
        <v>22716</v>
      </c>
      <c r="E352" t="s" s="12">
        <v>4483</v>
      </c>
      <c r="F352" s="11">
        <v>8200</v>
      </c>
      <c r="G352" t="s" s="12">
        <v>21805</v>
      </c>
      <c r="H352" s="200">
        <v>2333.333333333330</v>
      </c>
      <c r="I352" s="37">
        <v>7000</v>
      </c>
      <c r="J352" s="37">
        <v>729</v>
      </c>
      <c r="K352" s="37">
        <v>6</v>
      </c>
      <c r="L352" t="s" s="12">
        <v>22651</v>
      </c>
      <c r="M352" s="39"/>
    </row>
    <row r="353" ht="24" customHeight="1">
      <c r="A353" s="37">
        <v>352</v>
      </c>
      <c r="B353" t="s" s="430">
        <v>22629</v>
      </c>
      <c r="C353" t="s" s="430">
        <v>22717</v>
      </c>
      <c r="D353" t="s" s="430">
        <v>22718</v>
      </c>
      <c r="E353" t="s" s="12">
        <v>125</v>
      </c>
      <c r="F353" s="11">
        <v>0</v>
      </c>
      <c r="G353" t="s" s="12">
        <v>21805</v>
      </c>
      <c r="H353" s="200">
        <v>1666.666666666670</v>
      </c>
      <c r="I353" s="37">
        <v>5000</v>
      </c>
      <c r="J353" s="37">
        <v>300</v>
      </c>
      <c r="K353" s="37">
        <v>2</v>
      </c>
      <c r="L353" t="s" s="12">
        <v>22651</v>
      </c>
      <c r="M353" s="39"/>
    </row>
    <row r="354" ht="24" customHeight="1">
      <c r="A354" s="37">
        <v>353</v>
      </c>
      <c r="B354" t="s" s="427">
        <v>22629</v>
      </c>
      <c r="C354" t="s" s="359">
        <v>22719</v>
      </c>
      <c r="D354" t="s" s="359">
        <v>22720</v>
      </c>
      <c r="E354" t="s" s="298">
        <v>4483</v>
      </c>
      <c r="F354" s="352">
        <v>10596</v>
      </c>
      <c r="G354" s="352">
        <v>2009</v>
      </c>
      <c r="H354" s="428">
        <v>3822</v>
      </c>
      <c r="I354" s="428">
        <f>H354*3</f>
        <v>11466</v>
      </c>
      <c r="J354" s="428">
        <v>3500</v>
      </c>
      <c r="K354" s="37">
        <v>1</v>
      </c>
      <c r="L354" t="s" s="12">
        <v>22179</v>
      </c>
      <c r="M354" s="39"/>
    </row>
    <row r="355" ht="24" customHeight="1">
      <c r="A355" s="37">
        <v>354</v>
      </c>
      <c r="B355" t="s" s="430">
        <v>22629</v>
      </c>
      <c r="C355" t="s" s="430">
        <v>22721</v>
      </c>
      <c r="D355" t="s" s="430">
        <v>22722</v>
      </c>
      <c r="E355" t="s" s="12">
        <v>4483</v>
      </c>
      <c r="F355" s="11">
        <v>20000</v>
      </c>
      <c r="G355" t="s" s="12">
        <v>22000</v>
      </c>
      <c r="H355" s="200">
        <v>733.333333333333</v>
      </c>
      <c r="I355" s="37">
        <v>2200</v>
      </c>
      <c r="J355" s="37">
        <v>390</v>
      </c>
      <c r="K355" s="11">
        <v>6</v>
      </c>
      <c r="L355" t="s" s="12">
        <v>22505</v>
      </c>
      <c r="M355" t="s" s="430">
        <v>22014</v>
      </c>
    </row>
    <row r="356" ht="24" customHeight="1">
      <c r="A356" s="37">
        <v>355</v>
      </c>
      <c r="B356" t="s" s="427">
        <v>22629</v>
      </c>
      <c r="C356" t="s" s="359">
        <v>22723</v>
      </c>
      <c r="D356" t="s" s="359">
        <v>22724</v>
      </c>
      <c r="E356" t="s" s="341">
        <v>4483</v>
      </c>
      <c r="F356" s="352">
        <v>8986</v>
      </c>
      <c r="G356" t="s" s="12">
        <v>21143</v>
      </c>
      <c r="H356" s="200">
        <v>800</v>
      </c>
      <c r="I356" s="37">
        <v>2000</v>
      </c>
      <c r="J356" s="37">
        <v>300</v>
      </c>
      <c r="K356" s="37">
        <v>2</v>
      </c>
      <c r="L356" t="s" s="12">
        <v>22179</v>
      </c>
      <c r="M356" s="419"/>
    </row>
    <row r="357" ht="24" customHeight="1">
      <c r="A357" s="37">
        <v>356</v>
      </c>
      <c r="B357" t="s" s="430">
        <v>22629</v>
      </c>
      <c r="C357" t="s" s="430">
        <v>22725</v>
      </c>
      <c r="D357" t="s" s="430">
        <v>22726</v>
      </c>
      <c r="E357" t="s" s="12">
        <v>4483</v>
      </c>
      <c r="F357" s="11">
        <v>9000</v>
      </c>
      <c r="G357" t="s" s="12">
        <v>21454</v>
      </c>
      <c r="H357" s="200">
        <v>1166.666666666670</v>
      </c>
      <c r="I357" s="37">
        <v>3500</v>
      </c>
      <c r="J357" s="37">
        <v>400</v>
      </c>
      <c r="K357" s="37">
        <v>4</v>
      </c>
      <c r="L357" t="s" s="12">
        <v>22179</v>
      </c>
      <c r="M357" s="39"/>
    </row>
    <row r="358" ht="24" customHeight="1">
      <c r="A358" s="37">
        <v>357</v>
      </c>
      <c r="B358" t="s" s="430">
        <v>22629</v>
      </c>
      <c r="C358" t="s" s="430">
        <v>22727</v>
      </c>
      <c r="D358" t="s" s="430">
        <v>22728</v>
      </c>
      <c r="E358" t="s" s="12">
        <v>4483</v>
      </c>
      <c r="F358" s="11">
        <v>15000</v>
      </c>
      <c r="G358" t="s" s="12">
        <v>22030</v>
      </c>
      <c r="H358" s="200">
        <v>666.666666666667</v>
      </c>
      <c r="I358" s="37">
        <v>2000</v>
      </c>
      <c r="J358" s="37">
        <v>600</v>
      </c>
      <c r="K358" s="37">
        <v>6</v>
      </c>
      <c r="L358" t="s" s="12">
        <v>22179</v>
      </c>
      <c r="M358" s="39"/>
    </row>
    <row r="359" ht="24" customHeight="1">
      <c r="A359" s="37">
        <v>358</v>
      </c>
      <c r="B359" t="s" s="430">
        <v>22629</v>
      </c>
      <c r="C359" t="s" s="430">
        <v>16893</v>
      </c>
      <c r="D359" t="s" s="430">
        <v>22729</v>
      </c>
      <c r="E359" t="s" s="12">
        <v>173</v>
      </c>
      <c r="F359" s="11">
        <v>11000</v>
      </c>
      <c r="G359" t="s" s="12">
        <v>22038</v>
      </c>
      <c r="H359" s="200">
        <v>933.333333333333</v>
      </c>
      <c r="I359" s="37">
        <v>2800</v>
      </c>
      <c r="J359" s="37">
        <v>286</v>
      </c>
      <c r="K359" s="11">
        <v>2</v>
      </c>
      <c r="L359" t="s" s="12">
        <v>22505</v>
      </c>
      <c r="M359" s="39"/>
    </row>
    <row r="360" ht="24" customHeight="1">
      <c r="A360" s="37">
        <v>359</v>
      </c>
      <c r="B360" t="s" s="358">
        <v>22629</v>
      </c>
      <c r="C360" t="s" s="358">
        <v>22730</v>
      </c>
      <c r="D360" t="s" s="358">
        <v>22731</v>
      </c>
      <c r="E360" t="s" s="12">
        <v>4483</v>
      </c>
      <c r="F360" s="354">
        <v>11000</v>
      </c>
      <c r="G360" t="s" s="12">
        <v>22030</v>
      </c>
      <c r="H360" s="200">
        <v>2500</v>
      </c>
      <c r="I360" s="11">
        <v>5000</v>
      </c>
      <c r="J360" s="37">
        <v>1400</v>
      </c>
      <c r="K360" s="37">
        <v>3</v>
      </c>
      <c r="L360" t="s" s="353">
        <v>22732</v>
      </c>
      <c r="M360" s="419"/>
    </row>
    <row r="361" ht="24" customHeight="1">
      <c r="A361" s="37">
        <v>360</v>
      </c>
      <c r="B361" t="s" s="427">
        <v>22629</v>
      </c>
      <c r="C361" t="s" s="359">
        <v>22733</v>
      </c>
      <c r="D361" t="s" s="359">
        <v>22734</v>
      </c>
      <c r="E361" t="s" s="341">
        <v>4483</v>
      </c>
      <c r="F361" s="37">
        <v>10647</v>
      </c>
      <c r="G361" s="37">
        <v>2014</v>
      </c>
      <c r="H361" s="37">
        <v>1200</v>
      </c>
      <c r="I361" s="352">
        <v>3500</v>
      </c>
      <c r="J361" s="352">
        <v>1700</v>
      </c>
      <c r="K361" s="37">
        <v>3</v>
      </c>
      <c r="L361" t="s" s="12">
        <v>22179</v>
      </c>
      <c r="M361" s="39"/>
    </row>
    <row r="362" ht="24" customHeight="1">
      <c r="A362" s="37">
        <v>361</v>
      </c>
      <c r="B362" t="s" s="427">
        <v>22629</v>
      </c>
      <c r="C362" t="s" s="359">
        <v>22735</v>
      </c>
      <c r="D362" t="s" s="359">
        <v>22736</v>
      </c>
      <c r="E362" t="s" s="38">
        <v>22413</v>
      </c>
      <c r="F362" s="37">
        <v>12984</v>
      </c>
      <c r="G362" s="37">
        <v>2013</v>
      </c>
      <c r="H362" s="37">
        <v>387</v>
      </c>
      <c r="I362" s="428">
        <v>1161</v>
      </c>
      <c r="J362" s="37">
        <v>144</v>
      </c>
      <c r="K362" s="37">
        <v>5</v>
      </c>
      <c r="L362" t="s" s="12">
        <v>22651</v>
      </c>
      <c r="M362" t="s" s="430">
        <v>22014</v>
      </c>
    </row>
    <row r="363" ht="24" customHeight="1">
      <c r="A363" s="37">
        <v>362</v>
      </c>
      <c r="B363" t="s" s="427">
        <v>22629</v>
      </c>
      <c r="C363" t="s" s="359">
        <v>22737</v>
      </c>
      <c r="D363" t="s" s="359">
        <v>22738</v>
      </c>
      <c r="E363" t="s" s="38">
        <v>4483</v>
      </c>
      <c r="F363" s="37">
        <v>11000</v>
      </c>
      <c r="G363" s="37">
        <v>2016</v>
      </c>
      <c r="H363" s="37">
        <v>4000</v>
      </c>
      <c r="I363" s="428">
        <v>12000</v>
      </c>
      <c r="J363" s="37">
        <v>4655</v>
      </c>
      <c r="K363" s="37">
        <v>4</v>
      </c>
      <c r="L363" t="s" s="12">
        <v>22651</v>
      </c>
      <c r="M363" t="s" s="430">
        <v>22014</v>
      </c>
    </row>
    <row r="364" ht="24" customHeight="1">
      <c r="A364" s="37">
        <v>363</v>
      </c>
      <c r="B364" t="s" s="427">
        <v>22629</v>
      </c>
      <c r="C364" t="s" s="359">
        <v>22739</v>
      </c>
      <c r="D364" t="s" s="359">
        <v>22740</v>
      </c>
      <c r="E364" t="s" s="298">
        <v>4483</v>
      </c>
      <c r="F364" s="37">
        <v>14400</v>
      </c>
      <c r="G364" t="s" s="38">
        <v>22741</v>
      </c>
      <c r="H364" t="s" s="38">
        <v>22742</v>
      </c>
      <c r="I364" s="254">
        <v>12000</v>
      </c>
      <c r="J364" s="254">
        <v>4655</v>
      </c>
      <c r="K364" s="37">
        <v>2</v>
      </c>
      <c r="L364" t="s" s="12">
        <v>22505</v>
      </c>
      <c r="M364" t="s" s="430">
        <v>22014</v>
      </c>
    </row>
    <row r="365" ht="24" customHeight="1">
      <c r="A365" s="37">
        <v>365</v>
      </c>
      <c r="B365" t="s" s="427">
        <v>22629</v>
      </c>
      <c r="C365" t="s" s="359">
        <v>22743</v>
      </c>
      <c r="D365" t="s" s="359">
        <v>22744</v>
      </c>
      <c r="E365" t="s" s="298">
        <v>4483</v>
      </c>
      <c r="F365" s="37">
        <v>14400</v>
      </c>
      <c r="G365" t="s" s="38">
        <v>22741</v>
      </c>
      <c r="H365" t="s" s="38">
        <v>22742</v>
      </c>
      <c r="I365" s="254">
        <v>12000</v>
      </c>
      <c r="J365" s="254">
        <v>4655</v>
      </c>
      <c r="K365" s="37">
        <v>4</v>
      </c>
      <c r="L365" t="s" s="12">
        <v>22505</v>
      </c>
      <c r="M365" t="s" s="430">
        <v>22014</v>
      </c>
    </row>
    <row r="366" ht="24" customHeight="1">
      <c r="A366" s="37">
        <v>366</v>
      </c>
      <c r="B366" t="s" s="427">
        <v>22629</v>
      </c>
      <c r="C366" t="s" s="359">
        <v>22745</v>
      </c>
      <c r="D366" t="s" s="359">
        <v>22746</v>
      </c>
      <c r="E366" t="s" s="298">
        <v>4483</v>
      </c>
      <c r="F366" s="37">
        <v>14400</v>
      </c>
      <c r="G366" t="s" s="38">
        <v>22741</v>
      </c>
      <c r="H366" t="s" s="38">
        <v>22742</v>
      </c>
      <c r="I366" s="254">
        <v>12000</v>
      </c>
      <c r="J366" s="254">
        <v>4655</v>
      </c>
      <c r="K366" s="37">
        <v>4</v>
      </c>
      <c r="L366" t="s" s="12">
        <v>22505</v>
      </c>
      <c r="M366" t="s" s="430">
        <v>22014</v>
      </c>
    </row>
    <row r="367" ht="24" customHeight="1">
      <c r="A367" s="37">
        <v>367</v>
      </c>
      <c r="B367" t="s" s="430">
        <v>22629</v>
      </c>
      <c r="C367" t="s" s="430">
        <v>22747</v>
      </c>
      <c r="D367" t="s" s="430">
        <v>22748</v>
      </c>
      <c r="E367" t="s" s="12">
        <v>21</v>
      </c>
      <c r="F367" s="11">
        <v>11000</v>
      </c>
      <c r="G367" t="s" s="12">
        <v>21805</v>
      </c>
      <c r="H367" s="200">
        <v>1666.666666666670</v>
      </c>
      <c r="I367" s="37">
        <v>5000</v>
      </c>
      <c r="J367" s="37">
        <v>641</v>
      </c>
      <c r="K367" s="37">
        <v>3</v>
      </c>
      <c r="L367" t="s" s="12">
        <v>22179</v>
      </c>
      <c r="M367" t="s" s="430">
        <v>22014</v>
      </c>
    </row>
    <row r="368" ht="24" customHeight="1">
      <c r="A368" s="37">
        <v>368</v>
      </c>
      <c r="B368" t="s" s="430">
        <v>22629</v>
      </c>
      <c r="C368" t="s" s="430">
        <v>22749</v>
      </c>
      <c r="D368" t="s" s="430">
        <v>22750</v>
      </c>
      <c r="E368" t="s" s="12">
        <v>4483</v>
      </c>
      <c r="F368" s="11">
        <v>9500</v>
      </c>
      <c r="G368" t="s" s="12">
        <v>22662</v>
      </c>
      <c r="H368" s="200">
        <v>1733.333333333330</v>
      </c>
      <c r="I368" s="37">
        <v>5200</v>
      </c>
      <c r="J368" s="37">
        <v>930</v>
      </c>
      <c r="K368" s="37">
        <v>2</v>
      </c>
      <c r="L368" t="s" s="12">
        <v>22179</v>
      </c>
      <c r="M368" s="39"/>
    </row>
    <row r="369" ht="24" customHeight="1">
      <c r="A369" s="37">
        <v>369</v>
      </c>
      <c r="B369" t="s" s="430">
        <v>22629</v>
      </c>
      <c r="C369" t="s" s="430">
        <v>22751</v>
      </c>
      <c r="D369" t="s" s="430">
        <v>22752</v>
      </c>
      <c r="E369" t="s" s="12">
        <v>4483</v>
      </c>
      <c r="F369" s="11">
        <v>10000</v>
      </c>
      <c r="G369" t="s" s="12">
        <v>22662</v>
      </c>
      <c r="H369" s="200">
        <v>733.333333333333</v>
      </c>
      <c r="I369" s="37">
        <v>2200</v>
      </c>
      <c r="J369" s="37">
        <v>185</v>
      </c>
      <c r="K369" s="37">
        <v>2</v>
      </c>
      <c r="L369" t="s" s="12">
        <v>22179</v>
      </c>
      <c r="M369" s="39"/>
    </row>
    <row r="370" ht="24" customHeight="1">
      <c r="A370" s="37">
        <v>370</v>
      </c>
      <c r="B370" t="s" s="427">
        <v>22629</v>
      </c>
      <c r="C370" t="s" s="359">
        <v>22753</v>
      </c>
      <c r="D370" t="s" s="359">
        <v>22754</v>
      </c>
      <c r="E370" t="s" s="12">
        <v>4483</v>
      </c>
      <c r="F370" s="354">
        <v>10500</v>
      </c>
      <c r="G370" t="s" s="12">
        <v>22016</v>
      </c>
      <c r="H370" s="200">
        <v>680</v>
      </c>
      <c r="I370" s="11">
        <v>2000</v>
      </c>
      <c r="J370" s="37">
        <v>540</v>
      </c>
      <c r="K370" s="37">
        <v>2</v>
      </c>
      <c r="L370" t="s" s="353">
        <v>22755</v>
      </c>
      <c r="M370" s="419"/>
    </row>
    <row r="371" ht="24" customHeight="1">
      <c r="A371" s="37">
        <v>371</v>
      </c>
      <c r="B371" t="s" s="427">
        <v>22629</v>
      </c>
      <c r="C371" t="s" s="359">
        <v>22756</v>
      </c>
      <c r="D371" t="s" s="359">
        <v>22754</v>
      </c>
      <c r="E371" t="s" s="12">
        <v>4483</v>
      </c>
      <c r="F371" s="354">
        <v>10500</v>
      </c>
      <c r="G371" t="s" s="12">
        <v>22016</v>
      </c>
      <c r="H371" s="200">
        <v>680</v>
      </c>
      <c r="I371" s="11">
        <v>2000</v>
      </c>
      <c r="J371" s="37">
        <v>540</v>
      </c>
      <c r="K371" s="37">
        <v>3</v>
      </c>
      <c r="L371" t="s" s="353">
        <v>22755</v>
      </c>
      <c r="M371" s="419"/>
    </row>
    <row r="372" ht="24" customHeight="1">
      <c r="A372" s="37">
        <v>372</v>
      </c>
      <c r="B372" t="s" s="430">
        <v>22629</v>
      </c>
      <c r="C372" t="s" s="430">
        <v>22757</v>
      </c>
      <c r="D372" t="s" s="430">
        <v>22758</v>
      </c>
      <c r="E372" t="s" s="12">
        <v>4483</v>
      </c>
      <c r="F372" s="11">
        <v>9000</v>
      </c>
      <c r="G372" t="s" s="12">
        <v>22000</v>
      </c>
      <c r="H372" s="200">
        <v>500</v>
      </c>
      <c r="I372" s="37">
        <v>1500</v>
      </c>
      <c r="J372" s="37">
        <v>300</v>
      </c>
      <c r="K372" s="37">
        <v>1</v>
      </c>
      <c r="L372" t="s" s="12">
        <v>22179</v>
      </c>
      <c r="M372" s="39"/>
    </row>
    <row r="373" ht="24" customHeight="1">
      <c r="A373" s="37">
        <v>373</v>
      </c>
      <c r="B373" t="s" s="430">
        <v>22629</v>
      </c>
      <c r="C373" t="s" s="430">
        <v>22759</v>
      </c>
      <c r="D373" t="s" s="430">
        <v>22760</v>
      </c>
      <c r="E373" t="s" s="12">
        <v>4483</v>
      </c>
      <c r="F373" s="11">
        <v>12000</v>
      </c>
      <c r="G373" s="37">
        <v>2009</v>
      </c>
      <c r="H373" s="200">
        <v>1666.666666666670</v>
      </c>
      <c r="I373" s="37">
        <v>5000</v>
      </c>
      <c r="J373" s="37">
        <v>811</v>
      </c>
      <c r="K373" s="37">
        <v>3</v>
      </c>
      <c r="L373" t="s" s="12">
        <v>22179</v>
      </c>
      <c r="M373" s="39"/>
    </row>
    <row r="374" ht="24" customHeight="1">
      <c r="A374" s="37">
        <v>374</v>
      </c>
      <c r="B374" t="s" s="427">
        <v>22629</v>
      </c>
      <c r="C374" t="s" s="359">
        <v>22761</v>
      </c>
      <c r="D374" t="s" s="359">
        <v>22762</v>
      </c>
      <c r="E374" t="s" s="38">
        <v>4483</v>
      </c>
      <c r="F374" s="37">
        <v>20312</v>
      </c>
      <c r="G374" s="37">
        <v>2009</v>
      </c>
      <c r="H374" s="37">
        <v>1243</v>
      </c>
      <c r="I374" s="428">
        <v>3729</v>
      </c>
      <c r="J374" s="37">
        <v>811</v>
      </c>
      <c r="K374" s="37">
        <v>3</v>
      </c>
      <c r="L374" t="s" s="12">
        <v>22651</v>
      </c>
      <c r="M374" s="356"/>
    </row>
    <row r="375" ht="24" customHeight="1">
      <c r="A375" s="37">
        <v>375</v>
      </c>
      <c r="B375" t="s" s="427">
        <v>22629</v>
      </c>
      <c r="C375" t="s" s="359">
        <v>22763</v>
      </c>
      <c r="D375" t="s" s="359">
        <v>22764</v>
      </c>
      <c r="E375" t="s" s="341">
        <v>4483</v>
      </c>
      <c r="F375" s="11">
        <v>9600</v>
      </c>
      <c r="G375" t="s" s="12">
        <v>21147</v>
      </c>
      <c r="H375" s="200">
        <v>200</v>
      </c>
      <c r="I375" s="37">
        <v>600</v>
      </c>
      <c r="J375" s="37">
        <v>100</v>
      </c>
      <c r="K375" s="37">
        <v>2</v>
      </c>
      <c r="L375" t="s" s="12">
        <v>22179</v>
      </c>
      <c r="M375" s="419"/>
    </row>
    <row r="376" ht="24" customHeight="1">
      <c r="A376" s="37">
        <v>376</v>
      </c>
      <c r="B376" t="s" s="358">
        <v>22629</v>
      </c>
      <c r="C376" t="s" s="358">
        <v>22765</v>
      </c>
      <c r="D376" t="s" s="358">
        <v>22766</v>
      </c>
      <c r="E376" t="s" s="353">
        <v>4483</v>
      </c>
      <c r="F376" s="354">
        <v>14000</v>
      </c>
      <c r="G376" t="s" s="12">
        <v>21454</v>
      </c>
      <c r="H376" s="200">
        <v>2466.666666666670</v>
      </c>
      <c r="I376" s="200">
        <v>7400</v>
      </c>
      <c r="J376" s="37">
        <v>1100</v>
      </c>
      <c r="K376" s="37">
        <v>4</v>
      </c>
      <c r="L376" t="s" s="12">
        <v>22179</v>
      </c>
      <c r="M376" t="s" s="430">
        <v>22014</v>
      </c>
    </row>
    <row r="377" ht="24" customHeight="1">
      <c r="A377" s="37">
        <v>377</v>
      </c>
      <c r="B377" t="s" s="430">
        <v>22629</v>
      </c>
      <c r="C377" t="s" s="430">
        <v>22767</v>
      </c>
      <c r="D377" t="s" s="430">
        <v>22768</v>
      </c>
      <c r="E377" t="s" s="12">
        <v>4483</v>
      </c>
      <c r="F377" s="11">
        <v>9000</v>
      </c>
      <c r="G377" t="s" s="12">
        <v>22016</v>
      </c>
      <c r="H377" s="200">
        <v>533.333333333333</v>
      </c>
      <c r="I377" s="37">
        <v>1600</v>
      </c>
      <c r="J377" s="37">
        <v>280</v>
      </c>
      <c r="K377" s="37">
        <v>2</v>
      </c>
      <c r="L377" t="s" s="12">
        <v>22179</v>
      </c>
      <c r="M377" s="39"/>
    </row>
    <row r="378" ht="24" customHeight="1">
      <c r="A378" s="37">
        <v>378</v>
      </c>
      <c r="B378" t="s" s="427">
        <v>22629</v>
      </c>
      <c r="C378" t="s" s="359">
        <v>22769</v>
      </c>
      <c r="D378" t="s" s="359">
        <v>22770</v>
      </c>
      <c r="E378" t="s" s="38">
        <v>21</v>
      </c>
      <c r="F378" s="37">
        <v>0</v>
      </c>
      <c r="G378" t="s" s="38">
        <v>22393</v>
      </c>
      <c r="H378" t="s" s="38">
        <v>22003</v>
      </c>
      <c r="I378" s="254">
        <v>0</v>
      </c>
      <c r="J378" s="254">
        <v>120</v>
      </c>
      <c r="K378" s="37">
        <v>1</v>
      </c>
      <c r="L378" t="s" s="12">
        <v>22505</v>
      </c>
      <c r="M378" s="39"/>
    </row>
    <row r="379" ht="24" customHeight="1">
      <c r="A379" s="37">
        <v>379</v>
      </c>
      <c r="B379" t="s" s="358">
        <v>22629</v>
      </c>
      <c r="C379" t="s" s="359">
        <v>22771</v>
      </c>
      <c r="D379" t="s" s="359">
        <v>22772</v>
      </c>
      <c r="E379" t="s" s="353">
        <v>4483</v>
      </c>
      <c r="F379" s="354">
        <v>10000</v>
      </c>
      <c r="G379" t="s" s="12">
        <v>21143</v>
      </c>
      <c r="H379" s="200">
        <v>2589</v>
      </c>
      <c r="I379" s="11">
        <v>8000</v>
      </c>
      <c r="J379" s="37">
        <v>1600</v>
      </c>
      <c r="K379" s="37">
        <v>4</v>
      </c>
      <c r="L379" t="s" s="353">
        <v>22773</v>
      </c>
      <c r="M379" s="419"/>
    </row>
    <row r="380" ht="24" customHeight="1">
      <c r="A380" s="37">
        <v>380</v>
      </c>
      <c r="B380" t="s" s="430">
        <v>22629</v>
      </c>
      <c r="C380" t="s" s="99">
        <v>22774</v>
      </c>
      <c r="D380" t="s" s="430">
        <v>22775</v>
      </c>
      <c r="E380" t="s" s="12">
        <v>4483</v>
      </c>
      <c r="F380" s="11">
        <v>10000</v>
      </c>
      <c r="G380" t="s" s="12">
        <v>21838</v>
      </c>
      <c r="H380" s="200">
        <v>833.333333333333</v>
      </c>
      <c r="I380" s="37">
        <v>2500</v>
      </c>
      <c r="J380" s="37">
        <v>500</v>
      </c>
      <c r="K380" s="37">
        <v>2</v>
      </c>
      <c r="L380" t="s" s="12">
        <v>22179</v>
      </c>
      <c r="M380" s="39"/>
    </row>
    <row r="381" ht="24" customHeight="1">
      <c r="A381" s="37">
        <v>381</v>
      </c>
      <c r="B381" t="s" s="430">
        <v>22629</v>
      </c>
      <c r="C381" t="s" s="430">
        <v>22776</v>
      </c>
      <c r="D381" t="s" s="430">
        <v>22777</v>
      </c>
      <c r="E381" t="s" s="12">
        <v>21</v>
      </c>
      <c r="F381" s="11">
        <v>13000</v>
      </c>
      <c r="G381" t="s" s="12">
        <v>22000</v>
      </c>
      <c r="H381" s="200">
        <v>1333.333333333330</v>
      </c>
      <c r="I381" s="37">
        <v>4000</v>
      </c>
      <c r="J381" s="37">
        <v>500</v>
      </c>
      <c r="K381" s="11">
        <v>4</v>
      </c>
      <c r="L381" t="s" s="12">
        <v>22520</v>
      </c>
      <c r="M381" s="39"/>
    </row>
    <row r="382" ht="24" customHeight="1">
      <c r="A382" s="37">
        <v>382</v>
      </c>
      <c r="B382" t="s" s="358">
        <v>22629</v>
      </c>
      <c r="C382" t="s" s="358">
        <v>22778</v>
      </c>
      <c r="D382" t="s" s="358">
        <v>22779</v>
      </c>
      <c r="E382" t="s" s="353">
        <v>4483</v>
      </c>
      <c r="F382" s="354">
        <v>8300</v>
      </c>
      <c r="G382" t="s" s="12">
        <v>22300</v>
      </c>
      <c r="H382" s="200">
        <v>1433.333333333330</v>
      </c>
      <c r="I382" s="200">
        <v>4300</v>
      </c>
      <c r="J382" s="37">
        <v>1000</v>
      </c>
      <c r="K382" s="37">
        <v>2</v>
      </c>
      <c r="L382" t="s" s="12">
        <v>22651</v>
      </c>
      <c r="M382" s="419"/>
    </row>
    <row r="383" ht="24" customHeight="1">
      <c r="A383" s="37">
        <v>383</v>
      </c>
      <c r="B383" t="s" s="427">
        <v>22629</v>
      </c>
      <c r="C383" t="s" s="359">
        <v>22780</v>
      </c>
      <c r="D383" t="s" s="359">
        <v>22781</v>
      </c>
      <c r="E383" t="s" s="298">
        <v>4483</v>
      </c>
      <c r="F383" s="352">
        <v>16554</v>
      </c>
      <c r="G383" s="352">
        <v>2013</v>
      </c>
      <c r="H383" s="428">
        <v>1763</v>
      </c>
      <c r="I383" s="428">
        <v>5289</v>
      </c>
      <c r="J383" s="352">
        <v>2168</v>
      </c>
      <c r="K383" s="37">
        <v>6</v>
      </c>
      <c r="L383" t="s" s="12">
        <v>22651</v>
      </c>
      <c r="M383" t="s" s="430">
        <v>22014</v>
      </c>
    </row>
    <row r="384" ht="24" customHeight="1">
      <c r="A384" s="37">
        <v>384</v>
      </c>
      <c r="B384" t="s" s="430">
        <v>22629</v>
      </c>
      <c r="C384" t="s" s="430">
        <v>22782</v>
      </c>
      <c r="D384" t="s" s="430">
        <v>22783</v>
      </c>
      <c r="E384" t="s" s="12">
        <v>21</v>
      </c>
      <c r="F384" s="11">
        <v>15000</v>
      </c>
      <c r="G384" t="s" s="12">
        <v>22016</v>
      </c>
      <c r="H384" s="200">
        <v>1000</v>
      </c>
      <c r="I384" s="37">
        <v>3000</v>
      </c>
      <c r="J384" s="37">
        <v>300</v>
      </c>
      <c r="K384" s="37">
        <v>3</v>
      </c>
      <c r="L384" t="s" s="12">
        <v>22523</v>
      </c>
      <c r="M384" s="39"/>
    </row>
    <row r="385" ht="24" customHeight="1">
      <c r="A385" s="37">
        <v>385</v>
      </c>
      <c r="B385" t="s" s="358">
        <v>22629</v>
      </c>
      <c r="C385" t="s" s="358">
        <v>22784</v>
      </c>
      <c r="D385" t="s" s="358">
        <v>22785</v>
      </c>
      <c r="E385" t="s" s="353">
        <v>21</v>
      </c>
      <c r="F385" s="354">
        <v>9000</v>
      </c>
      <c r="G385" t="s" s="12">
        <v>21454</v>
      </c>
      <c r="H385" s="200">
        <v>600</v>
      </c>
      <c r="I385" s="11">
        <v>1800</v>
      </c>
      <c r="J385" s="37">
        <v>200</v>
      </c>
      <c r="K385" s="37">
        <v>3</v>
      </c>
      <c r="L385" t="s" s="353">
        <v>22634</v>
      </c>
      <c r="M385" s="419"/>
    </row>
    <row r="386" ht="24" customHeight="1">
      <c r="A386" s="37">
        <v>386</v>
      </c>
      <c r="B386" t="s" s="427">
        <v>22629</v>
      </c>
      <c r="C386" t="s" s="359">
        <v>22786</v>
      </c>
      <c r="D386" t="s" s="359">
        <v>22787</v>
      </c>
      <c r="E386" t="s" s="298">
        <v>4483</v>
      </c>
      <c r="F386" s="352">
        <v>13742</v>
      </c>
      <c r="G386" s="352">
        <v>2009</v>
      </c>
      <c r="H386" s="428">
        <v>1216</v>
      </c>
      <c r="I386" s="428">
        <f>H386*3</f>
        <v>3648</v>
      </c>
      <c r="J386" s="428">
        <v>1300</v>
      </c>
      <c r="K386" s="37">
        <v>1</v>
      </c>
      <c r="L386" t="s" s="12">
        <v>22179</v>
      </c>
      <c r="M386" s="39"/>
    </row>
    <row r="387" ht="24" customHeight="1">
      <c r="A387" s="37">
        <v>387</v>
      </c>
      <c r="B387" t="s" s="358">
        <v>22629</v>
      </c>
      <c r="C387" t="s" s="358">
        <v>22788</v>
      </c>
      <c r="D387" t="s" s="358">
        <v>22709</v>
      </c>
      <c r="E387" t="s" s="353">
        <v>4483</v>
      </c>
      <c r="F387" s="354">
        <v>11500</v>
      </c>
      <c r="G387" t="s" s="12">
        <v>22295</v>
      </c>
      <c r="H387" s="200">
        <v>1066.666666666670</v>
      </c>
      <c r="I387" s="200">
        <v>3200</v>
      </c>
      <c r="J387" s="37">
        <v>1645</v>
      </c>
      <c r="K387" s="37">
        <v>6</v>
      </c>
      <c r="L387" t="s" s="12">
        <v>22179</v>
      </c>
      <c r="M387" s="419"/>
    </row>
    <row r="388" ht="24" customHeight="1">
      <c r="A388" s="37">
        <v>388</v>
      </c>
      <c r="B388" t="s" s="358">
        <v>22629</v>
      </c>
      <c r="C388" t="s" s="358">
        <v>22789</v>
      </c>
      <c r="D388" t="s" s="358">
        <v>22790</v>
      </c>
      <c r="E388" t="s" s="12">
        <v>4483</v>
      </c>
      <c r="F388" s="11">
        <v>12500</v>
      </c>
      <c r="G388" t="s" s="12">
        <v>21454</v>
      </c>
      <c r="H388" s="200">
        <v>2666.666666666670</v>
      </c>
      <c r="I388" s="11">
        <v>8000</v>
      </c>
      <c r="J388" s="37">
        <v>1600</v>
      </c>
      <c r="K388" s="37">
        <v>5</v>
      </c>
      <c r="L388" t="s" s="12">
        <v>22179</v>
      </c>
      <c r="M388" t="s" s="430">
        <v>22014</v>
      </c>
    </row>
    <row r="389" ht="24" customHeight="1">
      <c r="A389" s="37">
        <v>389</v>
      </c>
      <c r="B389" t="s" s="430">
        <v>22629</v>
      </c>
      <c r="C389" t="s" s="430">
        <v>22791</v>
      </c>
      <c r="D389" t="s" s="430">
        <v>22792</v>
      </c>
      <c r="E389" t="s" s="12">
        <v>4483</v>
      </c>
      <c r="F389" s="11">
        <v>12500</v>
      </c>
      <c r="G389" t="s" s="12">
        <v>21805</v>
      </c>
      <c r="H389" s="200">
        <v>2666.666666666670</v>
      </c>
      <c r="I389" s="37">
        <v>8000</v>
      </c>
      <c r="J389" s="37">
        <v>1626</v>
      </c>
      <c r="K389" s="37">
        <v>4</v>
      </c>
      <c r="L389" t="s" s="12">
        <v>22179</v>
      </c>
      <c r="M389" t="s" s="430">
        <v>22014</v>
      </c>
    </row>
    <row r="390" ht="24" customHeight="1">
      <c r="A390" s="37">
        <v>390</v>
      </c>
      <c r="B390" t="s" s="427">
        <v>22629</v>
      </c>
      <c r="C390" t="s" s="359">
        <v>22793</v>
      </c>
      <c r="D390" t="s" s="359">
        <v>22794</v>
      </c>
      <c r="E390" t="s" s="38">
        <v>22795</v>
      </c>
      <c r="F390" s="37">
        <v>26414</v>
      </c>
      <c r="G390" t="s" s="38">
        <v>22408</v>
      </c>
      <c r="H390" t="s" s="38">
        <v>22796</v>
      </c>
      <c r="I390" s="254">
        <v>900</v>
      </c>
      <c r="J390" s="254">
        <v>606</v>
      </c>
      <c r="K390" s="37">
        <v>2</v>
      </c>
      <c r="L390" t="s" s="12">
        <v>22505</v>
      </c>
      <c r="M390" s="39"/>
    </row>
    <row r="391" ht="24" customHeight="1">
      <c r="A391" s="37">
        <v>391</v>
      </c>
      <c r="B391" t="s" s="427">
        <v>22629</v>
      </c>
      <c r="C391" t="s" s="359">
        <v>22797</v>
      </c>
      <c r="D391" t="s" s="359">
        <v>22798</v>
      </c>
      <c r="E391" t="s" s="38">
        <v>21</v>
      </c>
      <c r="F391" s="37">
        <v>24001</v>
      </c>
      <c r="G391" s="352">
        <v>2004</v>
      </c>
      <c r="H391" s="352">
        <v>852</v>
      </c>
      <c r="I391" s="428">
        <v>2556</v>
      </c>
      <c r="J391" s="352">
        <v>1428</v>
      </c>
      <c r="K391" s="37">
        <v>2</v>
      </c>
      <c r="L391" t="s" s="12">
        <v>22179</v>
      </c>
      <c r="M391" s="356"/>
    </row>
    <row r="392" ht="24" customHeight="1">
      <c r="A392" s="37">
        <v>392</v>
      </c>
      <c r="B392" t="s" s="427">
        <v>22629</v>
      </c>
      <c r="C392" t="s" s="359">
        <v>22799</v>
      </c>
      <c r="D392" t="s" s="359">
        <v>22800</v>
      </c>
      <c r="E392" t="s" s="38">
        <v>439</v>
      </c>
      <c r="F392" s="37">
        <v>21182</v>
      </c>
      <c r="G392" s="39"/>
      <c r="H392" s="37">
        <v>811</v>
      </c>
      <c r="I392" s="428">
        <v>2433</v>
      </c>
      <c r="J392" s="37">
        <v>1352</v>
      </c>
      <c r="K392" s="37">
        <v>2</v>
      </c>
      <c r="L392" t="s" s="12">
        <v>22179</v>
      </c>
      <c r="M392" s="356"/>
    </row>
    <row r="393" ht="24" customHeight="1">
      <c r="A393" s="37">
        <v>393</v>
      </c>
      <c r="B393" t="s" s="430">
        <v>22629</v>
      </c>
      <c r="C393" t="s" s="430">
        <v>22801</v>
      </c>
      <c r="D393" t="s" s="430">
        <v>22802</v>
      </c>
      <c r="E393" t="s" s="12">
        <v>21</v>
      </c>
      <c r="F393" s="11">
        <v>12000</v>
      </c>
      <c r="G393" t="s" s="12">
        <v>22351</v>
      </c>
      <c r="H393" s="200">
        <v>2000</v>
      </c>
      <c r="I393" s="37">
        <v>6000</v>
      </c>
      <c r="J393" s="37">
        <v>600</v>
      </c>
      <c r="K393" s="11">
        <v>2</v>
      </c>
      <c r="L393" t="s" s="12">
        <v>22520</v>
      </c>
      <c r="M393" s="39"/>
    </row>
    <row r="394" ht="24" customHeight="1">
      <c r="A394" s="37">
        <v>394</v>
      </c>
      <c r="B394" t="s" s="430">
        <v>22629</v>
      </c>
      <c r="C394" t="s" s="430">
        <v>22803</v>
      </c>
      <c r="D394" t="s" s="430">
        <v>22804</v>
      </c>
      <c r="E394" t="s" s="12">
        <v>4483</v>
      </c>
      <c r="F394" s="11">
        <v>11000</v>
      </c>
      <c r="G394" t="s" s="12">
        <v>22038</v>
      </c>
      <c r="H394" s="200">
        <v>400</v>
      </c>
      <c r="I394" s="37">
        <v>1200</v>
      </c>
      <c r="J394" s="37">
        <v>200</v>
      </c>
      <c r="K394" s="11">
        <v>2</v>
      </c>
      <c r="L394" t="s" s="12">
        <v>22505</v>
      </c>
      <c r="M394" s="39"/>
    </row>
    <row r="395" ht="24" customHeight="1">
      <c r="A395" s="37">
        <v>395</v>
      </c>
      <c r="B395" t="s" s="430">
        <v>22629</v>
      </c>
      <c r="C395" t="s" s="430">
        <v>22805</v>
      </c>
      <c r="D395" t="s" s="430">
        <v>22806</v>
      </c>
      <c r="E395" t="s" s="12">
        <v>125</v>
      </c>
      <c r="F395" s="11">
        <v>35000</v>
      </c>
      <c r="G395" t="s" s="12">
        <v>22000</v>
      </c>
      <c r="H395" s="200">
        <v>2000</v>
      </c>
      <c r="I395" s="37">
        <v>6000</v>
      </c>
      <c r="J395" s="37">
        <v>780</v>
      </c>
      <c r="K395" s="11">
        <v>2</v>
      </c>
      <c r="L395" t="s" s="12">
        <v>22520</v>
      </c>
      <c r="M395" s="39"/>
    </row>
    <row r="396" ht="24" customHeight="1">
      <c r="A396" s="37">
        <v>396</v>
      </c>
      <c r="B396" t="s" s="359">
        <v>22629</v>
      </c>
      <c r="C396" t="s" s="359">
        <v>22807</v>
      </c>
      <c r="D396" t="s" s="359">
        <v>22808</v>
      </c>
      <c r="E396" t="s" s="298">
        <v>4483</v>
      </c>
      <c r="F396" s="352">
        <v>13234</v>
      </c>
      <c r="G396" s="352">
        <v>2005</v>
      </c>
      <c r="H396" s="352">
        <v>600</v>
      </c>
      <c r="I396" s="428">
        <f>H396*3</f>
        <v>1800</v>
      </c>
      <c r="J396" s="352">
        <v>200</v>
      </c>
      <c r="K396" s="37">
        <v>2</v>
      </c>
      <c r="L396" t="s" s="12">
        <v>22179</v>
      </c>
      <c r="M396" s="39"/>
    </row>
    <row r="397" ht="24" customHeight="1">
      <c r="A397" s="37">
        <v>397</v>
      </c>
      <c r="B397" t="s" s="430">
        <v>22629</v>
      </c>
      <c r="C397" t="s" s="430">
        <v>22809</v>
      </c>
      <c r="D397" t="s" s="430">
        <v>22810</v>
      </c>
      <c r="E397" t="s" s="12">
        <v>4483</v>
      </c>
      <c r="F397" s="11">
        <v>11500</v>
      </c>
      <c r="G397" t="s" s="12">
        <v>21454</v>
      </c>
      <c r="H397" s="200">
        <v>666.666666666667</v>
      </c>
      <c r="I397" s="37">
        <v>2000</v>
      </c>
      <c r="J397" s="37">
        <v>460</v>
      </c>
      <c r="K397" s="37">
        <v>2</v>
      </c>
      <c r="L397" t="s" s="12">
        <v>22179</v>
      </c>
      <c r="M397" s="39"/>
    </row>
    <row r="398" ht="24" customHeight="1">
      <c r="A398" s="37">
        <v>398</v>
      </c>
      <c r="B398" t="s" s="358">
        <v>22629</v>
      </c>
      <c r="C398" t="s" s="358">
        <v>22811</v>
      </c>
      <c r="D398" t="s" s="358">
        <v>22812</v>
      </c>
      <c r="E398" t="s" s="353">
        <v>4483</v>
      </c>
      <c r="F398" s="354">
        <v>11000</v>
      </c>
      <c r="G398" t="s" s="12">
        <v>22016</v>
      </c>
      <c r="H398" s="200">
        <v>1666.666666666670</v>
      </c>
      <c r="I398" s="200">
        <v>5000</v>
      </c>
      <c r="J398" s="37">
        <v>1200</v>
      </c>
      <c r="K398" s="37">
        <v>2</v>
      </c>
      <c r="L398" t="s" s="12">
        <v>22179</v>
      </c>
      <c r="M398" s="419"/>
    </row>
    <row r="399" ht="24" customHeight="1">
      <c r="A399" s="37">
        <v>399</v>
      </c>
      <c r="B399" t="s" s="358">
        <v>22629</v>
      </c>
      <c r="C399" t="s" s="358">
        <v>22813</v>
      </c>
      <c r="D399" t="s" s="358">
        <v>22814</v>
      </c>
      <c r="E399" t="s" s="12">
        <v>4483</v>
      </c>
      <c r="F399" s="11">
        <v>11000</v>
      </c>
      <c r="G399" t="s" s="12">
        <v>21838</v>
      </c>
      <c r="H399" s="200">
        <v>2500</v>
      </c>
      <c r="I399" s="37">
        <v>5000</v>
      </c>
      <c r="J399" s="37">
        <v>1200</v>
      </c>
      <c r="K399" s="37">
        <v>2</v>
      </c>
      <c r="L399" t="s" s="12">
        <v>22651</v>
      </c>
      <c r="M399" s="419"/>
    </row>
    <row r="400" ht="24" customHeight="1">
      <c r="A400" s="37">
        <v>400</v>
      </c>
      <c r="B400" t="s" s="430">
        <v>22629</v>
      </c>
      <c r="C400" t="s" s="430">
        <v>22815</v>
      </c>
      <c r="D400" t="s" s="430">
        <v>22816</v>
      </c>
      <c r="E400" t="s" s="12">
        <v>4483</v>
      </c>
      <c r="F400" s="11">
        <v>13000</v>
      </c>
      <c r="G400" t="s" s="12">
        <v>22038</v>
      </c>
      <c r="H400" s="200">
        <v>533.333333333333</v>
      </c>
      <c r="I400" s="37">
        <v>1600</v>
      </c>
      <c r="J400" s="37">
        <v>172</v>
      </c>
      <c r="K400" s="37">
        <v>2</v>
      </c>
      <c r="L400" t="s" s="12">
        <v>22179</v>
      </c>
      <c r="M400" s="39"/>
    </row>
    <row r="401" ht="24" customHeight="1">
      <c r="A401" s="37">
        <v>401</v>
      </c>
      <c r="B401" t="s" s="430">
        <v>22629</v>
      </c>
      <c r="C401" t="s" s="430">
        <v>22817</v>
      </c>
      <c r="D401" t="s" s="430">
        <v>22818</v>
      </c>
      <c r="E401" t="s" s="12">
        <v>21</v>
      </c>
      <c r="F401" s="11">
        <v>12000</v>
      </c>
      <c r="G401" t="s" s="12">
        <v>22351</v>
      </c>
      <c r="H401" s="200">
        <v>1000</v>
      </c>
      <c r="I401" s="37">
        <v>3000</v>
      </c>
      <c r="J401" s="37">
        <v>800</v>
      </c>
      <c r="K401" s="11">
        <v>2</v>
      </c>
      <c r="L401" t="s" s="12">
        <v>22520</v>
      </c>
      <c r="M401" s="39"/>
    </row>
    <row r="402" ht="24" customHeight="1">
      <c r="A402" s="37">
        <v>402</v>
      </c>
      <c r="B402" t="s" s="427">
        <v>22629</v>
      </c>
      <c r="C402" t="s" s="359">
        <v>22819</v>
      </c>
      <c r="D402" t="s" s="359">
        <v>22820</v>
      </c>
      <c r="E402" t="s" s="298">
        <v>4483</v>
      </c>
      <c r="F402" s="37">
        <v>0</v>
      </c>
      <c r="G402" s="352">
        <v>2013</v>
      </c>
      <c r="H402" s="352">
        <v>0</v>
      </c>
      <c r="I402" s="428">
        <v>0</v>
      </c>
      <c r="J402" s="428">
        <v>500</v>
      </c>
      <c r="K402" s="37">
        <v>1</v>
      </c>
      <c r="L402" t="s" s="12">
        <v>22520</v>
      </c>
      <c r="M402" s="356"/>
    </row>
    <row r="403" ht="24" customHeight="1">
      <c r="A403" s="37">
        <v>403</v>
      </c>
      <c r="B403" t="s" s="358">
        <v>22629</v>
      </c>
      <c r="C403" t="s" s="358">
        <v>22821</v>
      </c>
      <c r="D403" t="s" s="358">
        <v>22628</v>
      </c>
      <c r="E403" t="s" s="12">
        <v>4483</v>
      </c>
      <c r="F403" s="11">
        <v>7800</v>
      </c>
      <c r="G403" t="s" s="12">
        <v>21143</v>
      </c>
      <c r="H403" s="200">
        <v>1200</v>
      </c>
      <c r="I403" s="11">
        <v>3600</v>
      </c>
      <c r="J403" s="37">
        <v>700</v>
      </c>
      <c r="K403" s="37">
        <v>2</v>
      </c>
      <c r="L403" t="s" s="12">
        <v>22651</v>
      </c>
      <c r="M403" s="39"/>
    </row>
    <row r="404" ht="24" customHeight="1">
      <c r="A404" s="37">
        <v>404</v>
      </c>
      <c r="B404" t="s" s="358">
        <v>22629</v>
      </c>
      <c r="C404" t="s" s="358">
        <v>22822</v>
      </c>
      <c r="D404" t="s" s="358">
        <v>22628</v>
      </c>
      <c r="E404" t="s" s="12">
        <v>4483</v>
      </c>
      <c r="F404" s="11">
        <v>7800</v>
      </c>
      <c r="G404" t="s" s="12">
        <v>21143</v>
      </c>
      <c r="H404" s="200">
        <v>1200</v>
      </c>
      <c r="I404" s="11">
        <v>3600</v>
      </c>
      <c r="J404" s="37">
        <v>1000</v>
      </c>
      <c r="K404" s="37">
        <v>2</v>
      </c>
      <c r="L404" t="s" s="12">
        <v>22651</v>
      </c>
      <c r="M404" s="39"/>
    </row>
    <row r="405" ht="24" customHeight="1">
      <c r="A405" s="37">
        <v>405</v>
      </c>
      <c r="B405" t="s" s="427">
        <v>22629</v>
      </c>
      <c r="C405" t="s" s="359">
        <v>22823</v>
      </c>
      <c r="D405" t="s" s="359">
        <v>22628</v>
      </c>
      <c r="E405" t="s" s="341">
        <v>4483</v>
      </c>
      <c r="F405" s="11">
        <v>7200</v>
      </c>
      <c r="G405" t="s" s="12">
        <v>21805</v>
      </c>
      <c r="H405" s="200">
        <v>1028</v>
      </c>
      <c r="I405" s="37">
        <v>3000</v>
      </c>
      <c r="J405" s="37">
        <v>1000</v>
      </c>
      <c r="K405" s="37">
        <v>2</v>
      </c>
      <c r="L405" t="s" s="12">
        <v>22179</v>
      </c>
      <c r="M405" s="419"/>
    </row>
    <row r="406" ht="24" customHeight="1">
      <c r="A406" s="37">
        <v>406</v>
      </c>
      <c r="B406" t="s" s="359">
        <v>22629</v>
      </c>
      <c r="C406" t="s" s="358">
        <v>22824</v>
      </c>
      <c r="D406" t="s" s="358">
        <v>22825</v>
      </c>
      <c r="E406" t="s" s="353">
        <v>4483</v>
      </c>
      <c r="F406" s="354">
        <v>6800</v>
      </c>
      <c r="G406" t="s" s="12">
        <v>21143</v>
      </c>
      <c r="H406" s="200">
        <v>3793.333333333330</v>
      </c>
      <c r="I406" s="200">
        <v>11380</v>
      </c>
      <c r="J406" s="37">
        <v>8000</v>
      </c>
      <c r="K406" s="37">
        <v>2</v>
      </c>
      <c r="L406" t="s" s="12">
        <v>22179</v>
      </c>
      <c r="M406" s="419"/>
    </row>
    <row r="407" ht="24" customHeight="1">
      <c r="A407" s="37">
        <v>407</v>
      </c>
      <c r="B407" t="s" s="427">
        <v>22826</v>
      </c>
      <c r="C407" t="s" s="359">
        <v>22827</v>
      </c>
      <c r="D407" t="s" s="359">
        <v>22828</v>
      </c>
      <c r="E407" t="s" s="298">
        <v>22156</v>
      </c>
      <c r="F407" s="37">
        <v>13596</v>
      </c>
      <c r="G407" s="352">
        <v>2000</v>
      </c>
      <c r="H407" s="352">
        <v>450</v>
      </c>
      <c r="I407" s="428">
        <v>1350</v>
      </c>
      <c r="J407" s="428">
        <v>700</v>
      </c>
      <c r="K407" s="37">
        <v>2</v>
      </c>
      <c r="L407" t="s" s="12">
        <v>22523</v>
      </c>
      <c r="M407" s="356"/>
    </row>
    <row r="408" ht="24" customHeight="1">
      <c r="A408" s="37">
        <v>408</v>
      </c>
      <c r="B408" t="s" s="430">
        <v>22826</v>
      </c>
      <c r="C408" t="s" s="430">
        <v>22829</v>
      </c>
      <c r="D408" t="s" s="430">
        <v>22830</v>
      </c>
      <c r="E408" t="s" s="12">
        <v>4483</v>
      </c>
      <c r="F408" s="11">
        <v>8800</v>
      </c>
      <c r="G408" t="s" s="12">
        <v>22016</v>
      </c>
      <c r="H408" s="200">
        <v>500</v>
      </c>
      <c r="I408" s="37">
        <v>1500</v>
      </c>
      <c r="J408" s="37">
        <v>280</v>
      </c>
      <c r="K408" s="37">
        <v>1</v>
      </c>
      <c r="L408" t="s" s="12">
        <v>22523</v>
      </c>
      <c r="M408" s="39"/>
    </row>
    <row r="409" ht="24" customHeight="1">
      <c r="A409" s="37">
        <v>409</v>
      </c>
      <c r="B409" t="s" s="430">
        <v>22826</v>
      </c>
      <c r="C409" t="s" s="430">
        <v>22831</v>
      </c>
      <c r="D409" t="s" s="430">
        <v>22832</v>
      </c>
      <c r="E409" t="s" s="12">
        <v>4483</v>
      </c>
      <c r="F409" s="11">
        <v>8500</v>
      </c>
      <c r="G409" t="s" s="12">
        <v>22016</v>
      </c>
      <c r="H409" s="200">
        <v>800</v>
      </c>
      <c r="I409" s="37">
        <v>1500</v>
      </c>
      <c r="J409" s="37">
        <v>176</v>
      </c>
      <c r="K409" s="37">
        <v>1</v>
      </c>
      <c r="L409" t="s" s="12">
        <v>22523</v>
      </c>
      <c r="M409" s="39"/>
    </row>
    <row r="410" ht="24" customHeight="1">
      <c r="A410" s="37">
        <v>410</v>
      </c>
      <c r="B410" t="s" s="430">
        <v>22826</v>
      </c>
      <c r="C410" t="s" s="430">
        <v>22833</v>
      </c>
      <c r="D410" t="s" s="430">
        <v>22834</v>
      </c>
      <c r="E410" t="s" s="12">
        <v>4483</v>
      </c>
      <c r="F410" s="11">
        <v>8000</v>
      </c>
      <c r="G410" t="s" s="12">
        <v>22016</v>
      </c>
      <c r="H410" s="200">
        <v>833.333333333333</v>
      </c>
      <c r="I410" s="37">
        <v>2500</v>
      </c>
      <c r="J410" s="37">
        <v>500</v>
      </c>
      <c r="K410" s="37">
        <v>1</v>
      </c>
      <c r="L410" t="s" s="12">
        <v>22523</v>
      </c>
      <c r="M410" s="39"/>
    </row>
    <row r="411" ht="24" customHeight="1">
      <c r="A411" s="37">
        <v>411</v>
      </c>
      <c r="B411" t="s" s="427">
        <v>22826</v>
      </c>
      <c r="C411" t="s" s="359">
        <v>22835</v>
      </c>
      <c r="D411" t="s" s="359">
        <v>22836</v>
      </c>
      <c r="E411" t="s" s="298">
        <v>4483</v>
      </c>
      <c r="F411" s="352">
        <v>9426</v>
      </c>
      <c r="G411" s="352">
        <v>2000</v>
      </c>
      <c r="H411" s="428">
        <v>300</v>
      </c>
      <c r="I411" s="428">
        <v>900</v>
      </c>
      <c r="J411" s="352">
        <v>260</v>
      </c>
      <c r="K411" s="37">
        <v>2</v>
      </c>
      <c r="L411" t="s" s="12">
        <v>22523</v>
      </c>
      <c r="M411" s="39"/>
    </row>
    <row r="412" ht="24" customHeight="1">
      <c r="A412" s="37">
        <v>412</v>
      </c>
      <c r="B412" t="s" s="430">
        <v>22826</v>
      </c>
      <c r="C412" t="s" s="430">
        <v>22837</v>
      </c>
      <c r="D412" t="s" s="430">
        <v>22838</v>
      </c>
      <c r="E412" t="s" s="12">
        <v>4483</v>
      </c>
      <c r="F412" s="11">
        <v>8000</v>
      </c>
      <c r="G412" t="s" s="12">
        <v>22016</v>
      </c>
      <c r="H412" s="200">
        <v>333.333333333333</v>
      </c>
      <c r="I412" s="37">
        <v>1000</v>
      </c>
      <c r="J412" s="37">
        <v>300</v>
      </c>
      <c r="K412" s="37">
        <v>1</v>
      </c>
      <c r="L412" t="s" s="12">
        <v>22523</v>
      </c>
      <c r="M412" s="39"/>
    </row>
    <row r="413" ht="24" customHeight="1">
      <c r="A413" s="37">
        <v>413</v>
      </c>
      <c r="B413" t="s" s="358">
        <v>22826</v>
      </c>
      <c r="C413" t="s" s="358">
        <v>22839</v>
      </c>
      <c r="D413" t="s" s="358">
        <v>22840</v>
      </c>
      <c r="E413" t="s" s="353">
        <v>4483</v>
      </c>
      <c r="F413" s="354">
        <v>11000</v>
      </c>
      <c r="G413" t="s" s="12">
        <v>22030</v>
      </c>
      <c r="H413" s="200">
        <v>4066.666666666670</v>
      </c>
      <c r="I413" s="200">
        <v>12200</v>
      </c>
      <c r="J413" s="37">
        <v>2000</v>
      </c>
      <c r="K413" s="37">
        <v>4</v>
      </c>
      <c r="L413" t="s" s="12">
        <v>22523</v>
      </c>
      <c r="M413" t="s" s="430">
        <v>22014</v>
      </c>
    </row>
    <row r="414" ht="24" customHeight="1">
      <c r="A414" s="37">
        <v>414</v>
      </c>
      <c r="B414" t="s" s="430">
        <v>22826</v>
      </c>
      <c r="C414" t="s" s="430">
        <v>22841</v>
      </c>
      <c r="D414" t="s" s="430">
        <v>22842</v>
      </c>
      <c r="E414" t="s" s="12">
        <v>4483</v>
      </c>
      <c r="F414" s="11">
        <v>6800</v>
      </c>
      <c r="G414" t="s" s="12">
        <v>22016</v>
      </c>
      <c r="H414" s="200">
        <v>300</v>
      </c>
      <c r="I414" s="37">
        <v>800</v>
      </c>
      <c r="J414" s="37">
        <v>200</v>
      </c>
      <c r="K414" s="37">
        <v>1</v>
      </c>
      <c r="L414" t="s" s="12">
        <v>22523</v>
      </c>
      <c r="M414" s="39"/>
    </row>
    <row r="415" ht="24" customHeight="1">
      <c r="A415" s="37">
        <v>415</v>
      </c>
      <c r="B415" t="s" s="430">
        <v>22826</v>
      </c>
      <c r="C415" t="s" s="430">
        <v>22843</v>
      </c>
      <c r="D415" t="s" s="430">
        <v>22844</v>
      </c>
      <c r="E415" t="s" s="12">
        <v>4483</v>
      </c>
      <c r="F415" s="11">
        <v>7400</v>
      </c>
      <c r="G415" t="s" s="12">
        <v>21454</v>
      </c>
      <c r="H415" s="200">
        <v>666.666666666667</v>
      </c>
      <c r="I415" s="37">
        <v>2000</v>
      </c>
      <c r="J415" s="37">
        <v>434</v>
      </c>
      <c r="K415" s="37">
        <v>2</v>
      </c>
      <c r="L415" t="s" s="12">
        <v>22410</v>
      </c>
      <c r="M415" s="39"/>
    </row>
    <row r="416" ht="24" customHeight="1">
      <c r="A416" s="37">
        <v>416</v>
      </c>
      <c r="B416" t="s" s="430">
        <v>22826</v>
      </c>
      <c r="C416" t="s" s="430">
        <v>22845</v>
      </c>
      <c r="D416" t="s" s="430">
        <v>22846</v>
      </c>
      <c r="E416" t="s" s="12">
        <v>4483</v>
      </c>
      <c r="F416" s="11">
        <v>12500</v>
      </c>
      <c r="G416" t="s" s="12">
        <v>21454</v>
      </c>
      <c r="H416" s="200">
        <v>833.333333333333</v>
      </c>
      <c r="I416" s="37">
        <v>2500</v>
      </c>
      <c r="J416" s="37">
        <v>680</v>
      </c>
      <c r="K416" s="37">
        <v>2</v>
      </c>
      <c r="L416" t="s" s="12">
        <v>22410</v>
      </c>
      <c r="M416" s="39"/>
    </row>
    <row r="417" ht="24" customHeight="1">
      <c r="A417" s="37">
        <v>417</v>
      </c>
      <c r="B417" t="s" s="430">
        <v>22826</v>
      </c>
      <c r="C417" t="s" s="430">
        <v>22847</v>
      </c>
      <c r="D417" t="s" s="430">
        <v>22848</v>
      </c>
      <c r="E417" t="s" s="12">
        <v>4483</v>
      </c>
      <c r="F417" s="11">
        <v>9000</v>
      </c>
      <c r="G417" t="s" s="12">
        <v>21454</v>
      </c>
      <c r="H417" s="200">
        <v>666.666666666667</v>
      </c>
      <c r="I417" s="37">
        <v>2000</v>
      </c>
      <c r="J417" s="37">
        <v>500</v>
      </c>
      <c r="K417" s="37">
        <v>2</v>
      </c>
      <c r="L417" t="s" s="12">
        <v>22410</v>
      </c>
      <c r="M417" s="39"/>
    </row>
    <row r="418" ht="24" customHeight="1">
      <c r="A418" s="37">
        <v>418</v>
      </c>
      <c r="B418" t="s" s="430">
        <v>22826</v>
      </c>
      <c r="C418" t="s" s="430">
        <v>22849</v>
      </c>
      <c r="D418" t="s" s="430">
        <v>22850</v>
      </c>
      <c r="E418" t="s" s="12">
        <v>4483</v>
      </c>
      <c r="F418" s="11">
        <v>8000</v>
      </c>
      <c r="G418" t="s" s="12">
        <v>21454</v>
      </c>
      <c r="H418" s="200">
        <v>1000</v>
      </c>
      <c r="I418" s="37">
        <v>3000</v>
      </c>
      <c r="J418" s="37">
        <v>400</v>
      </c>
      <c r="K418" s="37">
        <v>2</v>
      </c>
      <c r="L418" t="s" s="12">
        <v>22410</v>
      </c>
      <c r="M418" s="39"/>
    </row>
    <row r="419" ht="24" customHeight="1">
      <c r="A419" s="37">
        <v>419</v>
      </c>
      <c r="B419" t="s" s="358">
        <v>22826</v>
      </c>
      <c r="C419" t="s" s="358">
        <v>22851</v>
      </c>
      <c r="D419" t="s" s="358">
        <v>22852</v>
      </c>
      <c r="E419" t="s" s="12">
        <v>4483</v>
      </c>
      <c r="F419" s="11">
        <v>9200</v>
      </c>
      <c r="G419" t="s" s="12">
        <v>21805</v>
      </c>
      <c r="H419" s="200">
        <v>1166.666666666670</v>
      </c>
      <c r="I419" s="11">
        <v>3500</v>
      </c>
      <c r="J419" s="37">
        <v>2500</v>
      </c>
      <c r="K419" s="37">
        <v>2</v>
      </c>
      <c r="L419" t="s" s="12">
        <v>22523</v>
      </c>
      <c r="M419" s="39"/>
    </row>
    <row r="420" ht="24" customHeight="1">
      <c r="A420" s="37">
        <v>420</v>
      </c>
      <c r="B420" t="s" s="427">
        <v>22826</v>
      </c>
      <c r="C420" t="s" s="359">
        <v>22853</v>
      </c>
      <c r="D420" t="s" s="359">
        <v>22854</v>
      </c>
      <c r="E420" t="s" s="298">
        <v>4483</v>
      </c>
      <c r="F420" s="428">
        <v>10907</v>
      </c>
      <c r="G420" s="352">
        <v>2010</v>
      </c>
      <c r="H420" s="428">
        <v>420</v>
      </c>
      <c r="I420" s="428">
        <v>1260</v>
      </c>
      <c r="J420" s="428">
        <v>200</v>
      </c>
      <c r="K420" s="37">
        <v>2</v>
      </c>
      <c r="L420" t="s" s="12">
        <v>22523</v>
      </c>
      <c r="M420" s="39"/>
    </row>
    <row r="421" ht="24" customHeight="1">
      <c r="A421" s="37">
        <v>421</v>
      </c>
      <c r="B421" t="s" s="427">
        <v>22826</v>
      </c>
      <c r="C421" t="s" s="359">
        <v>22855</v>
      </c>
      <c r="D421" t="s" s="359">
        <v>22856</v>
      </c>
      <c r="E421" t="s" s="298">
        <v>21</v>
      </c>
      <c r="F421" s="352">
        <v>0</v>
      </c>
      <c r="G421" s="352">
        <v>2005</v>
      </c>
      <c r="H421" s="352">
        <v>0</v>
      </c>
      <c r="I421" s="428">
        <f>H421*3</f>
        <v>0</v>
      </c>
      <c r="J421" s="428">
        <v>500</v>
      </c>
      <c r="K421" s="37">
        <v>2</v>
      </c>
      <c r="L421" t="s" s="12">
        <v>22523</v>
      </c>
      <c r="M421" s="39"/>
    </row>
    <row r="422" ht="24" customHeight="1">
      <c r="A422" s="37">
        <v>422</v>
      </c>
      <c r="B422" t="s" s="430">
        <v>22826</v>
      </c>
      <c r="C422" t="s" s="430">
        <v>22857</v>
      </c>
      <c r="D422" t="s" s="430">
        <v>22542</v>
      </c>
      <c r="E422" t="s" s="12">
        <v>4483</v>
      </c>
      <c r="F422" s="11">
        <v>9000</v>
      </c>
      <c r="G422" t="s" s="12">
        <v>22038</v>
      </c>
      <c r="H422" s="200">
        <v>666.666666666667</v>
      </c>
      <c r="I422" s="37">
        <v>2000</v>
      </c>
      <c r="J422" s="37">
        <v>350</v>
      </c>
      <c r="K422" s="37">
        <v>1</v>
      </c>
      <c r="L422" t="s" s="12">
        <v>22410</v>
      </c>
      <c r="M422" s="39"/>
    </row>
    <row r="423" ht="24" customHeight="1">
      <c r="A423" s="37">
        <v>423</v>
      </c>
      <c r="B423" t="s" s="430">
        <v>22826</v>
      </c>
      <c r="C423" t="s" s="99">
        <v>22858</v>
      </c>
      <c r="D423" t="s" s="430">
        <v>22859</v>
      </c>
      <c r="E423" t="s" s="12">
        <v>4483</v>
      </c>
      <c r="F423" s="11">
        <v>8000</v>
      </c>
      <c r="G423" t="s" s="12">
        <v>22016</v>
      </c>
      <c r="H423" s="200">
        <v>566.666666666667</v>
      </c>
      <c r="I423" s="37">
        <v>1700</v>
      </c>
      <c r="J423" s="37">
        <v>600</v>
      </c>
      <c r="K423" s="37">
        <v>2</v>
      </c>
      <c r="L423" t="s" s="12">
        <v>22523</v>
      </c>
      <c r="M423" s="39"/>
    </row>
    <row r="424" ht="24" customHeight="1">
      <c r="A424" s="37">
        <v>424</v>
      </c>
      <c r="B424" t="s" s="427">
        <v>22826</v>
      </c>
      <c r="C424" t="s" s="359">
        <v>22860</v>
      </c>
      <c r="D424" t="s" s="359">
        <v>22861</v>
      </c>
      <c r="E424" t="s" s="298">
        <v>4483</v>
      </c>
      <c r="F424" s="352">
        <v>10000</v>
      </c>
      <c r="G424" s="352">
        <v>2003</v>
      </c>
      <c r="H424" s="428">
        <v>300</v>
      </c>
      <c r="I424" s="428">
        <v>900</v>
      </c>
      <c r="J424" s="352">
        <v>400</v>
      </c>
      <c r="K424" s="37">
        <v>2</v>
      </c>
      <c r="L424" t="s" s="12">
        <v>22523</v>
      </c>
      <c r="M424" s="39"/>
    </row>
    <row r="425" ht="24" customHeight="1">
      <c r="A425" s="37">
        <v>425</v>
      </c>
      <c r="B425" t="s" s="427">
        <v>22826</v>
      </c>
      <c r="C425" t="s" s="359">
        <v>22862</v>
      </c>
      <c r="D425" t="s" s="359">
        <v>22863</v>
      </c>
      <c r="E425" t="s" s="38">
        <v>4483</v>
      </c>
      <c r="F425" s="37">
        <v>11941</v>
      </c>
      <c r="G425" s="352">
        <v>2013</v>
      </c>
      <c r="H425" s="352">
        <v>800</v>
      </c>
      <c r="I425" s="428">
        <v>2400</v>
      </c>
      <c r="J425" s="352">
        <v>792</v>
      </c>
      <c r="K425" s="37">
        <v>2</v>
      </c>
      <c r="L425" t="s" s="12">
        <v>22523</v>
      </c>
      <c r="M425" s="356"/>
    </row>
    <row r="426" ht="24" customHeight="1">
      <c r="A426" s="37">
        <v>426</v>
      </c>
      <c r="B426" t="s" s="99">
        <v>22826</v>
      </c>
      <c r="C426" t="s" s="430">
        <v>22864</v>
      </c>
      <c r="D426" t="s" s="430">
        <v>22865</v>
      </c>
      <c r="E426" t="s" s="12">
        <v>21</v>
      </c>
      <c r="F426" s="11">
        <v>8000</v>
      </c>
      <c r="G426" t="s" s="12">
        <v>22016</v>
      </c>
      <c r="H426" s="200">
        <v>733.333333333333</v>
      </c>
      <c r="I426" s="37">
        <v>2200</v>
      </c>
      <c r="J426" s="37">
        <v>280</v>
      </c>
      <c r="K426" s="37">
        <v>1</v>
      </c>
      <c r="L426" t="s" s="12">
        <v>22523</v>
      </c>
      <c r="M426" s="39"/>
    </row>
    <row r="427" ht="24" customHeight="1">
      <c r="A427" s="37">
        <v>427</v>
      </c>
      <c r="B427" t="s" s="430">
        <v>22826</v>
      </c>
      <c r="C427" t="s" s="430">
        <v>22866</v>
      </c>
      <c r="D427" t="s" s="430">
        <v>22867</v>
      </c>
      <c r="E427" t="s" s="12">
        <v>4483</v>
      </c>
      <c r="F427" s="11">
        <v>10000</v>
      </c>
      <c r="G427" t="s" s="12">
        <v>21454</v>
      </c>
      <c r="H427" s="200">
        <v>6000</v>
      </c>
      <c r="I427" s="37">
        <v>18000</v>
      </c>
      <c r="J427" s="37">
        <v>3220</v>
      </c>
      <c r="K427" s="37">
        <v>4</v>
      </c>
      <c r="L427" t="s" s="12">
        <v>22523</v>
      </c>
      <c r="M427" t="s" s="430">
        <v>22014</v>
      </c>
    </row>
    <row r="428" ht="24" customHeight="1">
      <c r="A428" s="37">
        <v>428</v>
      </c>
      <c r="B428" t="s" s="430">
        <v>22826</v>
      </c>
      <c r="C428" t="s" s="430">
        <v>22868</v>
      </c>
      <c r="D428" t="s" s="430">
        <v>22869</v>
      </c>
      <c r="E428" t="s" s="12">
        <v>4483</v>
      </c>
      <c r="F428" s="11">
        <v>8000</v>
      </c>
      <c r="G428" t="s" s="12">
        <v>21454</v>
      </c>
      <c r="H428" s="200">
        <v>400</v>
      </c>
      <c r="I428" s="37">
        <v>1200</v>
      </c>
      <c r="J428" s="37">
        <v>210</v>
      </c>
      <c r="K428" s="37">
        <v>2</v>
      </c>
      <c r="L428" t="s" s="12">
        <v>22523</v>
      </c>
      <c r="M428" s="39"/>
    </row>
    <row r="429" ht="24" customHeight="1">
      <c r="A429" s="37">
        <v>429</v>
      </c>
      <c r="B429" t="s" s="430">
        <v>22826</v>
      </c>
      <c r="C429" t="s" s="430">
        <v>22870</v>
      </c>
      <c r="D429" t="s" s="430">
        <v>22871</v>
      </c>
      <c r="E429" t="s" s="12">
        <v>4483</v>
      </c>
      <c r="F429" s="11">
        <v>8600</v>
      </c>
      <c r="G429" t="s" s="12">
        <v>22016</v>
      </c>
      <c r="H429" s="200">
        <v>733.333333333333</v>
      </c>
      <c r="I429" s="37">
        <v>2200</v>
      </c>
      <c r="J429" s="37">
        <v>750</v>
      </c>
      <c r="K429" s="37">
        <v>3</v>
      </c>
      <c r="L429" t="s" s="12">
        <v>22523</v>
      </c>
      <c r="M429" t="s" s="430">
        <v>22014</v>
      </c>
    </row>
    <row r="430" ht="24" customHeight="1">
      <c r="A430" s="37">
        <v>430</v>
      </c>
      <c r="B430" t="s" s="430">
        <v>22826</v>
      </c>
      <c r="C430" t="s" s="430">
        <v>22872</v>
      </c>
      <c r="D430" t="s" s="430">
        <v>22873</v>
      </c>
      <c r="E430" t="s" s="12">
        <v>4483</v>
      </c>
      <c r="F430" s="11">
        <v>11000</v>
      </c>
      <c r="G430" t="s" s="12">
        <v>22030</v>
      </c>
      <c r="H430" s="200">
        <v>2333.333333333330</v>
      </c>
      <c r="I430" s="37">
        <v>7000</v>
      </c>
      <c r="J430" s="37">
        <v>2620</v>
      </c>
      <c r="K430" s="37">
        <v>4</v>
      </c>
      <c r="L430" t="s" s="12">
        <v>22410</v>
      </c>
      <c r="M430" t="s" s="430">
        <v>22014</v>
      </c>
    </row>
    <row r="431" ht="24" customHeight="1">
      <c r="A431" s="37">
        <v>431</v>
      </c>
      <c r="B431" t="s" s="427">
        <v>22826</v>
      </c>
      <c r="C431" t="s" s="359">
        <v>22874</v>
      </c>
      <c r="D431" t="s" s="359">
        <v>22875</v>
      </c>
      <c r="E431" t="s" s="341">
        <v>125</v>
      </c>
      <c r="F431" s="37">
        <v>9800</v>
      </c>
      <c r="G431" s="37">
        <v>2014</v>
      </c>
      <c r="H431" s="352">
        <v>0</v>
      </c>
      <c r="I431" s="352">
        <v>0</v>
      </c>
      <c r="J431" s="352">
        <v>2000</v>
      </c>
      <c r="K431" s="37">
        <v>2</v>
      </c>
      <c r="L431" t="s" s="12">
        <v>22523</v>
      </c>
      <c r="M431" s="431"/>
    </row>
    <row r="432" ht="24" customHeight="1">
      <c r="A432" s="37">
        <v>432</v>
      </c>
      <c r="B432" t="s" s="430">
        <v>22826</v>
      </c>
      <c r="C432" t="s" s="430">
        <v>22876</v>
      </c>
      <c r="D432" t="s" s="430">
        <v>22877</v>
      </c>
      <c r="E432" t="s" s="12">
        <v>4483</v>
      </c>
      <c r="F432" s="11">
        <v>8000</v>
      </c>
      <c r="G432" t="s" s="12">
        <v>21805</v>
      </c>
      <c r="H432" s="200">
        <v>1266.666666666670</v>
      </c>
      <c r="I432" s="37">
        <v>3800</v>
      </c>
      <c r="J432" s="37">
        <v>908</v>
      </c>
      <c r="K432" s="37">
        <v>2</v>
      </c>
      <c r="L432" t="s" s="12">
        <v>22410</v>
      </c>
      <c r="M432" s="39"/>
    </row>
    <row r="433" ht="24" customHeight="1">
      <c r="A433" s="37">
        <v>433</v>
      </c>
      <c r="B433" t="s" s="430">
        <v>22826</v>
      </c>
      <c r="C433" t="s" s="430">
        <v>22878</v>
      </c>
      <c r="D433" t="s" s="430">
        <v>22879</v>
      </c>
      <c r="E433" t="s" s="12">
        <v>4483</v>
      </c>
      <c r="F433" s="11">
        <v>8000</v>
      </c>
      <c r="G433" t="s" s="12">
        <v>21454</v>
      </c>
      <c r="H433" s="200">
        <v>666.666666666667</v>
      </c>
      <c r="I433" s="37">
        <v>2000</v>
      </c>
      <c r="J433" s="37">
        <v>320</v>
      </c>
      <c r="K433" s="37">
        <v>2</v>
      </c>
      <c r="L433" t="s" s="12">
        <v>22410</v>
      </c>
      <c r="M433" s="39"/>
    </row>
    <row r="434" ht="24" customHeight="1">
      <c r="A434" s="37">
        <v>434</v>
      </c>
      <c r="B434" t="s" s="430">
        <v>22826</v>
      </c>
      <c r="C434" t="s" s="430">
        <v>22880</v>
      </c>
      <c r="D434" t="s" s="430">
        <v>22881</v>
      </c>
      <c r="E434" t="s" s="12">
        <v>4483</v>
      </c>
      <c r="F434" s="11">
        <v>12000</v>
      </c>
      <c r="G434" t="s" s="12">
        <v>21454</v>
      </c>
      <c r="H434" s="200">
        <v>833.333333333333</v>
      </c>
      <c r="I434" s="37">
        <v>2500</v>
      </c>
      <c r="J434" s="37">
        <v>328</v>
      </c>
      <c r="K434" s="37">
        <v>2</v>
      </c>
      <c r="L434" t="s" s="12">
        <v>22523</v>
      </c>
      <c r="M434" s="39"/>
    </row>
    <row r="435" ht="24" customHeight="1">
      <c r="A435" s="37">
        <v>435</v>
      </c>
      <c r="B435" t="s" s="430">
        <v>22826</v>
      </c>
      <c r="C435" t="s" s="430">
        <v>22882</v>
      </c>
      <c r="D435" t="s" s="430">
        <v>22883</v>
      </c>
      <c r="E435" t="s" s="12">
        <v>4483</v>
      </c>
      <c r="F435" s="11">
        <v>7200</v>
      </c>
      <c r="G435" t="s" s="12">
        <v>21454</v>
      </c>
      <c r="H435" s="200">
        <v>500</v>
      </c>
      <c r="I435" s="37">
        <v>1500</v>
      </c>
      <c r="J435" s="37">
        <v>320</v>
      </c>
      <c r="K435" s="37">
        <v>2</v>
      </c>
      <c r="L435" t="s" s="12">
        <v>22410</v>
      </c>
      <c r="M435" s="39"/>
    </row>
    <row r="436" ht="24" customHeight="1">
      <c r="A436" s="37">
        <v>436</v>
      </c>
      <c r="B436" t="s" s="430">
        <v>22826</v>
      </c>
      <c r="C436" t="s" s="430">
        <v>22884</v>
      </c>
      <c r="D436" t="s" s="430">
        <v>22885</v>
      </c>
      <c r="E436" t="s" s="12">
        <v>4483</v>
      </c>
      <c r="F436" s="11">
        <v>7200</v>
      </c>
      <c r="G436" t="s" s="12">
        <v>21454</v>
      </c>
      <c r="H436" s="200">
        <v>500</v>
      </c>
      <c r="I436" s="37">
        <v>1500</v>
      </c>
      <c r="J436" s="37">
        <v>320</v>
      </c>
      <c r="K436" s="37">
        <v>2</v>
      </c>
      <c r="L436" t="s" s="12">
        <v>22410</v>
      </c>
      <c r="M436" s="39"/>
    </row>
    <row r="437" ht="24" customHeight="1">
      <c r="A437" s="37">
        <v>437</v>
      </c>
      <c r="B437" t="s" s="430">
        <v>22826</v>
      </c>
      <c r="C437" t="s" s="430">
        <v>22886</v>
      </c>
      <c r="D437" t="s" s="430">
        <v>22887</v>
      </c>
      <c r="E437" t="s" s="12">
        <v>4483</v>
      </c>
      <c r="F437" s="11">
        <v>7700</v>
      </c>
      <c r="G437" t="s" s="12">
        <v>22016</v>
      </c>
      <c r="H437" s="200">
        <v>266.666666666667</v>
      </c>
      <c r="I437" s="37">
        <v>800</v>
      </c>
      <c r="J437" s="37">
        <v>98</v>
      </c>
      <c r="K437" s="37">
        <v>1</v>
      </c>
      <c r="L437" t="s" s="12">
        <v>22523</v>
      </c>
      <c r="M437" s="39"/>
    </row>
    <row r="438" ht="24" customHeight="1">
      <c r="A438" s="37">
        <v>438</v>
      </c>
      <c r="B438" t="s" s="427">
        <v>22826</v>
      </c>
      <c r="C438" t="s" s="359">
        <v>22888</v>
      </c>
      <c r="D438" t="s" s="359">
        <v>22889</v>
      </c>
      <c r="E438" t="s" s="341">
        <v>4483</v>
      </c>
      <c r="F438" s="352">
        <v>8641</v>
      </c>
      <c r="G438" t="s" s="12">
        <v>21147</v>
      </c>
      <c r="H438" s="200">
        <v>1570</v>
      </c>
      <c r="I438" s="37">
        <v>4000</v>
      </c>
      <c r="J438" s="37">
        <v>1500</v>
      </c>
      <c r="K438" s="37">
        <v>2</v>
      </c>
      <c r="L438" t="s" s="12">
        <v>22523</v>
      </c>
      <c r="M438" t="s" s="430">
        <v>22014</v>
      </c>
    </row>
    <row r="439" ht="24" customHeight="1">
      <c r="A439" s="37">
        <v>439</v>
      </c>
      <c r="B439" t="s" s="427">
        <v>22826</v>
      </c>
      <c r="C439" t="s" s="359">
        <v>22890</v>
      </c>
      <c r="D439" t="s" s="359">
        <v>22891</v>
      </c>
      <c r="E439" t="s" s="38">
        <v>4483</v>
      </c>
      <c r="F439" s="37">
        <v>13809</v>
      </c>
      <c r="G439" s="37">
        <v>2007</v>
      </c>
      <c r="H439" s="37">
        <v>548</v>
      </c>
      <c r="I439" s="428">
        <v>1644</v>
      </c>
      <c r="J439" s="37">
        <v>220</v>
      </c>
      <c r="K439" s="37">
        <v>4</v>
      </c>
      <c r="L439" t="s" s="12">
        <v>22523</v>
      </c>
      <c r="M439" t="s" s="430">
        <v>22014</v>
      </c>
    </row>
    <row r="440" ht="24" customHeight="1">
      <c r="A440" s="37">
        <v>440</v>
      </c>
      <c r="B440" t="s" s="427">
        <v>22826</v>
      </c>
      <c r="C440" t="s" s="359">
        <v>22892</v>
      </c>
      <c r="D440" t="s" s="359">
        <v>22893</v>
      </c>
      <c r="E440" t="s" s="38">
        <v>4483</v>
      </c>
      <c r="F440" s="37">
        <v>13777</v>
      </c>
      <c r="G440" s="352">
        <v>2011</v>
      </c>
      <c r="H440" s="352">
        <v>1127</v>
      </c>
      <c r="I440" s="428">
        <v>3381</v>
      </c>
      <c r="J440" s="352">
        <v>1200</v>
      </c>
      <c r="K440" s="37">
        <v>2</v>
      </c>
      <c r="L440" t="s" s="12">
        <v>22523</v>
      </c>
      <c r="M440" t="s" s="430">
        <v>22014</v>
      </c>
    </row>
    <row r="441" ht="24" customHeight="1">
      <c r="A441" s="37">
        <v>441</v>
      </c>
      <c r="B441" t="s" s="427">
        <v>22826</v>
      </c>
      <c r="C441" t="s" s="359">
        <v>22894</v>
      </c>
      <c r="D441" t="s" s="359">
        <v>22893</v>
      </c>
      <c r="E441" t="s" s="38">
        <v>22895</v>
      </c>
      <c r="F441" s="37">
        <v>18654</v>
      </c>
      <c r="G441" s="37">
        <v>2010</v>
      </c>
      <c r="H441" s="37">
        <v>76</v>
      </c>
      <c r="I441" s="428">
        <v>228</v>
      </c>
      <c r="J441" s="37">
        <v>77</v>
      </c>
      <c r="K441" s="37">
        <v>2</v>
      </c>
      <c r="L441" t="s" s="12">
        <v>22523</v>
      </c>
      <c r="M441" t="s" s="430">
        <v>22014</v>
      </c>
    </row>
    <row r="442" ht="24" customHeight="1">
      <c r="A442" s="37">
        <v>442</v>
      </c>
      <c r="B442" t="s" s="427">
        <v>22826</v>
      </c>
      <c r="C442" t="s" s="359">
        <v>22896</v>
      </c>
      <c r="D442" t="s" s="359">
        <v>22893</v>
      </c>
      <c r="E442" t="s" s="298">
        <v>4483</v>
      </c>
      <c r="F442" s="37">
        <v>10000</v>
      </c>
      <c r="G442" s="352">
        <v>2011</v>
      </c>
      <c r="H442" s="352">
        <v>268</v>
      </c>
      <c r="I442" s="428">
        <v>804</v>
      </c>
      <c r="J442" s="352">
        <v>300</v>
      </c>
      <c r="K442" s="37">
        <v>2</v>
      </c>
      <c r="L442" t="s" s="12">
        <v>22523</v>
      </c>
      <c r="M442" t="s" s="430">
        <v>22014</v>
      </c>
    </row>
    <row r="443" ht="24" customHeight="1">
      <c r="A443" s="37">
        <v>443</v>
      </c>
      <c r="B443" t="s" s="427">
        <v>22826</v>
      </c>
      <c r="C443" t="s" s="359">
        <v>22897</v>
      </c>
      <c r="D443" t="s" s="359">
        <v>22893</v>
      </c>
      <c r="E443" t="s" s="298">
        <v>22413</v>
      </c>
      <c r="F443" s="352">
        <v>16574</v>
      </c>
      <c r="G443" s="352">
        <v>2013</v>
      </c>
      <c r="H443" s="352">
        <v>553</v>
      </c>
      <c r="I443" s="428">
        <v>1659</v>
      </c>
      <c r="J443" s="352">
        <v>668</v>
      </c>
      <c r="K443" s="37">
        <v>2</v>
      </c>
      <c r="L443" t="s" s="12">
        <v>22523</v>
      </c>
      <c r="M443" t="s" s="430">
        <v>22014</v>
      </c>
    </row>
    <row r="444" ht="24" customHeight="1">
      <c r="A444" s="37">
        <v>444</v>
      </c>
      <c r="B444" t="s" s="427">
        <v>22826</v>
      </c>
      <c r="C444" t="s" s="359">
        <v>22898</v>
      </c>
      <c r="D444" t="s" s="359">
        <v>22893</v>
      </c>
      <c r="E444" t="s" s="298">
        <v>428</v>
      </c>
      <c r="F444" s="352">
        <v>20555</v>
      </c>
      <c r="G444" s="352">
        <v>2013</v>
      </c>
      <c r="H444" s="428">
        <v>202</v>
      </c>
      <c r="I444" s="428">
        <v>606</v>
      </c>
      <c r="J444" s="428">
        <v>668</v>
      </c>
      <c r="K444" s="37">
        <v>1</v>
      </c>
      <c r="L444" t="s" s="12">
        <v>22523</v>
      </c>
      <c r="M444" t="s" s="430">
        <v>22014</v>
      </c>
    </row>
    <row r="445" ht="24" customHeight="1">
      <c r="A445" s="37">
        <v>445</v>
      </c>
      <c r="B445" t="s" s="427">
        <v>22826</v>
      </c>
      <c r="C445" t="s" s="359">
        <v>22899</v>
      </c>
      <c r="D445" t="s" s="359">
        <v>22893</v>
      </c>
      <c r="E445" t="s" s="298">
        <v>428</v>
      </c>
      <c r="F445" s="352">
        <v>22859</v>
      </c>
      <c r="G445" s="352">
        <v>2014</v>
      </c>
      <c r="H445" s="428">
        <v>202</v>
      </c>
      <c r="I445" s="428">
        <v>606</v>
      </c>
      <c r="J445" s="428">
        <v>668</v>
      </c>
      <c r="K445" s="37">
        <v>2</v>
      </c>
      <c r="L445" t="s" s="12">
        <v>22523</v>
      </c>
      <c r="M445" t="s" s="430">
        <v>22014</v>
      </c>
    </row>
    <row r="446" ht="24" customHeight="1">
      <c r="A446" s="37">
        <v>446</v>
      </c>
      <c r="B446" t="s" s="427">
        <v>22826</v>
      </c>
      <c r="C446" t="s" s="359">
        <v>22900</v>
      </c>
      <c r="D446" t="s" s="359">
        <v>22901</v>
      </c>
      <c r="E446" t="s" s="38">
        <v>428</v>
      </c>
      <c r="F446" s="37">
        <v>22845</v>
      </c>
      <c r="G446" s="37">
        <v>2008</v>
      </c>
      <c r="H446" s="37">
        <v>100</v>
      </c>
      <c r="I446" s="428">
        <v>300</v>
      </c>
      <c r="J446" s="37">
        <v>100</v>
      </c>
      <c r="K446" s="37">
        <v>2</v>
      </c>
      <c r="L446" t="s" s="12">
        <v>22523</v>
      </c>
      <c r="M446" t="s" s="430">
        <v>22014</v>
      </c>
    </row>
    <row r="447" ht="24" customHeight="1">
      <c r="A447" s="37">
        <v>447</v>
      </c>
      <c r="B447" t="s" s="427">
        <v>22826</v>
      </c>
      <c r="C447" t="s" s="359">
        <v>22902</v>
      </c>
      <c r="D447" t="s" s="359">
        <v>22903</v>
      </c>
      <c r="E447" t="s" s="298">
        <v>22413</v>
      </c>
      <c r="F447" s="352">
        <v>17666</v>
      </c>
      <c r="G447" s="352">
        <v>2014</v>
      </c>
      <c r="H447" s="428">
        <v>444</v>
      </c>
      <c r="I447" s="428">
        <v>1332</v>
      </c>
      <c r="J447" s="428">
        <v>533</v>
      </c>
      <c r="K447" s="37">
        <v>2</v>
      </c>
      <c r="L447" t="s" s="12">
        <v>22523</v>
      </c>
      <c r="M447" t="s" s="430">
        <v>22014</v>
      </c>
    </row>
    <row r="448" ht="24" customHeight="1">
      <c r="A448" s="37">
        <v>448</v>
      </c>
      <c r="B448" t="s" s="427">
        <v>22826</v>
      </c>
      <c r="C448" t="s" s="359">
        <v>22904</v>
      </c>
      <c r="D448" t="s" s="359">
        <v>22905</v>
      </c>
      <c r="E448" t="s" s="38">
        <v>22895</v>
      </c>
      <c r="F448" s="37">
        <v>22097</v>
      </c>
      <c r="G448" s="37">
        <v>2011</v>
      </c>
      <c r="H448" s="37">
        <v>76</v>
      </c>
      <c r="I448" s="428">
        <v>228</v>
      </c>
      <c r="J448" s="37">
        <v>77</v>
      </c>
      <c r="K448" s="37">
        <v>2</v>
      </c>
      <c r="L448" t="s" s="12">
        <v>22523</v>
      </c>
      <c r="M448" t="s" s="430">
        <v>22014</v>
      </c>
    </row>
    <row r="449" ht="24" customHeight="1">
      <c r="A449" s="37">
        <v>449</v>
      </c>
      <c r="B449" t="s" s="427">
        <v>22826</v>
      </c>
      <c r="C449" t="s" s="359">
        <v>22906</v>
      </c>
      <c r="D449" t="s" s="359">
        <v>22905</v>
      </c>
      <c r="E449" t="s" s="38">
        <v>22895</v>
      </c>
      <c r="F449" s="37">
        <v>14667</v>
      </c>
      <c r="G449" s="37">
        <v>2011</v>
      </c>
      <c r="H449" s="37">
        <v>76</v>
      </c>
      <c r="I449" s="428">
        <v>228</v>
      </c>
      <c r="J449" s="37">
        <v>77</v>
      </c>
      <c r="K449" s="37">
        <v>2</v>
      </c>
      <c r="L449" t="s" s="12">
        <v>22523</v>
      </c>
      <c r="M449" t="s" s="430">
        <v>22014</v>
      </c>
    </row>
    <row r="450" ht="24" customHeight="1">
      <c r="A450" s="37">
        <v>450</v>
      </c>
      <c r="B450" t="s" s="427">
        <v>22826</v>
      </c>
      <c r="C450" t="s" s="359">
        <v>22907</v>
      </c>
      <c r="D450" t="s" s="359">
        <v>22908</v>
      </c>
      <c r="E450" t="s" s="38">
        <v>22156</v>
      </c>
      <c r="F450" s="37">
        <v>13742.3</v>
      </c>
      <c r="G450" s="39"/>
      <c r="H450" s="37">
        <v>0</v>
      </c>
      <c r="I450" s="428">
        <v>0</v>
      </c>
      <c r="J450" s="37">
        <v>800</v>
      </c>
      <c r="K450" s="37">
        <v>3</v>
      </c>
      <c r="L450" t="s" s="12">
        <v>22523</v>
      </c>
      <c r="M450" s="356"/>
    </row>
    <row r="451" ht="24" customHeight="1">
      <c r="A451" s="37">
        <v>451</v>
      </c>
      <c r="B451" t="s" s="298">
        <v>22909</v>
      </c>
      <c r="C451" t="s" s="359">
        <v>22910</v>
      </c>
      <c r="D451" t="s" s="359">
        <v>22911</v>
      </c>
      <c r="E451" t="s" s="298">
        <v>4483</v>
      </c>
      <c r="F451" s="352">
        <v>7711</v>
      </c>
      <c r="G451" s="352">
        <v>2014</v>
      </c>
      <c r="H451" s="352">
        <v>5000</v>
      </c>
      <c r="I451" s="428">
        <f>H451*3</f>
        <v>15000</v>
      </c>
      <c r="J451" s="428">
        <v>3500</v>
      </c>
      <c r="K451" s="37">
        <v>4</v>
      </c>
      <c r="L451" t="s" s="12">
        <v>22423</v>
      </c>
      <c r="M451" t="s" s="430">
        <v>22014</v>
      </c>
    </row>
    <row r="452" ht="24" customHeight="1">
      <c r="A452" s="37">
        <v>452</v>
      </c>
      <c r="B452" t="s" s="430">
        <v>2349</v>
      </c>
      <c r="C452" t="s" s="430">
        <v>22912</v>
      </c>
      <c r="D452" t="s" s="430">
        <v>22913</v>
      </c>
      <c r="E452" t="s" s="12">
        <v>21</v>
      </c>
      <c r="F452" s="11">
        <v>11000</v>
      </c>
      <c r="G452" t="s" s="12">
        <v>22030</v>
      </c>
      <c r="H452" s="200">
        <v>1333.333333333330</v>
      </c>
      <c r="I452" s="37">
        <v>4000</v>
      </c>
      <c r="J452" s="37">
        <v>3374</v>
      </c>
      <c r="K452" s="37">
        <v>2</v>
      </c>
      <c r="L452" t="s" s="12">
        <v>22423</v>
      </c>
      <c r="M452" s="39"/>
    </row>
    <row r="453" ht="24" customHeight="1">
      <c r="A453" s="37">
        <v>453</v>
      </c>
      <c r="B453" t="s" s="427">
        <v>2349</v>
      </c>
      <c r="C453" t="s" s="359">
        <v>22914</v>
      </c>
      <c r="D453" t="s" s="359">
        <v>22915</v>
      </c>
      <c r="E453" t="s" s="341">
        <v>173</v>
      </c>
      <c r="F453" s="352">
        <v>10000</v>
      </c>
      <c r="G453" t="s" s="12">
        <v>22662</v>
      </c>
      <c r="H453" s="200">
        <v>1000</v>
      </c>
      <c r="I453" s="37">
        <v>3000</v>
      </c>
      <c r="J453" s="37">
        <v>1015</v>
      </c>
      <c r="K453" s="37">
        <v>3</v>
      </c>
      <c r="L453" t="s" s="12">
        <v>22423</v>
      </c>
      <c r="M453" s="419"/>
    </row>
    <row r="454" ht="24" customHeight="1">
      <c r="A454" s="37">
        <v>454</v>
      </c>
      <c r="B454" t="s" s="430">
        <v>2349</v>
      </c>
      <c r="C454" t="s" s="430">
        <v>22916</v>
      </c>
      <c r="D454" t="s" s="430">
        <v>22917</v>
      </c>
      <c r="E454" t="s" s="12">
        <v>4483</v>
      </c>
      <c r="F454" s="11">
        <v>9600</v>
      </c>
      <c r="G454" t="s" s="12">
        <v>21454</v>
      </c>
      <c r="H454" s="200">
        <v>400</v>
      </c>
      <c r="I454" s="37">
        <v>1200</v>
      </c>
      <c r="J454" s="37">
        <v>220</v>
      </c>
      <c r="K454" s="37">
        <v>2</v>
      </c>
      <c r="L454" t="s" s="12">
        <v>22004</v>
      </c>
      <c r="M454" s="39"/>
    </row>
    <row r="455" ht="24" customHeight="1">
      <c r="A455" s="37">
        <v>455</v>
      </c>
      <c r="B455" t="s" s="430">
        <v>2349</v>
      </c>
      <c r="C455" t="s" s="430">
        <v>22918</v>
      </c>
      <c r="D455" t="s" s="430">
        <v>22919</v>
      </c>
      <c r="E455" t="s" s="12">
        <v>4483</v>
      </c>
      <c r="F455" s="11">
        <v>8000</v>
      </c>
      <c r="G455" t="s" s="12">
        <v>22030</v>
      </c>
      <c r="H455" s="200">
        <v>1333.333333333330</v>
      </c>
      <c r="I455" s="37">
        <v>4000</v>
      </c>
      <c r="J455" s="37">
        <v>600</v>
      </c>
      <c r="K455" s="37">
        <v>4</v>
      </c>
      <c r="L455" t="s" s="12">
        <v>22423</v>
      </c>
      <c r="M455" s="39"/>
    </row>
    <row r="456" ht="24" customHeight="1">
      <c r="A456" s="37">
        <v>456</v>
      </c>
      <c r="B456" t="s" s="358">
        <v>2349</v>
      </c>
      <c r="C456" t="s" s="358">
        <v>22920</v>
      </c>
      <c r="D456" t="s" s="358">
        <v>22921</v>
      </c>
      <c r="E456" t="s" s="353">
        <v>4483</v>
      </c>
      <c r="F456" s="354">
        <v>7500</v>
      </c>
      <c r="G456" t="s" s="12">
        <v>21454</v>
      </c>
      <c r="H456" s="200">
        <v>1466.666666666670</v>
      </c>
      <c r="I456" s="200">
        <v>4400</v>
      </c>
      <c r="J456" s="37">
        <v>747</v>
      </c>
      <c r="K456" s="37">
        <v>2</v>
      </c>
      <c r="L456" t="s" s="12">
        <v>22922</v>
      </c>
      <c r="M456" s="419"/>
    </row>
    <row r="457" ht="24" customHeight="1">
      <c r="A457" s="37">
        <v>457</v>
      </c>
      <c r="B457" t="s" s="427">
        <v>2349</v>
      </c>
      <c r="C457" t="s" s="359">
        <v>22923</v>
      </c>
      <c r="D457" t="s" s="359">
        <v>22924</v>
      </c>
      <c r="E457" t="s" s="341">
        <v>4483</v>
      </c>
      <c r="F457" s="37">
        <v>12851</v>
      </c>
      <c r="G457" s="37">
        <v>2012</v>
      </c>
      <c r="H457" s="37">
        <v>1969</v>
      </c>
      <c r="I457" s="352">
        <v>3800</v>
      </c>
      <c r="J457" s="352">
        <v>1250</v>
      </c>
      <c r="K457" s="37">
        <v>4</v>
      </c>
      <c r="L457" t="s" s="12">
        <v>22423</v>
      </c>
      <c r="M457" s="39"/>
    </row>
    <row r="458" ht="24" customHeight="1">
      <c r="A458" s="37">
        <v>458</v>
      </c>
      <c r="B458" t="s" s="427">
        <v>2349</v>
      </c>
      <c r="C458" t="s" s="359">
        <v>22925</v>
      </c>
      <c r="D458" t="s" s="359">
        <v>22926</v>
      </c>
      <c r="E458" t="s" s="341">
        <v>4483</v>
      </c>
      <c r="F458" s="11">
        <v>7600</v>
      </c>
      <c r="G458" t="s" s="12">
        <v>21805</v>
      </c>
      <c r="H458" s="200">
        <v>825</v>
      </c>
      <c r="I458" s="37">
        <v>1800</v>
      </c>
      <c r="J458" s="37">
        <v>578</v>
      </c>
      <c r="K458" s="37">
        <v>2</v>
      </c>
      <c r="L458" t="s" s="12">
        <v>22423</v>
      </c>
      <c r="M458" s="419"/>
    </row>
    <row r="459" ht="24" customHeight="1">
      <c r="A459" s="37">
        <v>459</v>
      </c>
      <c r="B459" t="s" s="427">
        <v>2349</v>
      </c>
      <c r="C459" t="s" s="359">
        <v>22927</v>
      </c>
      <c r="D459" t="s" s="358">
        <v>22928</v>
      </c>
      <c r="E459" t="s" s="12">
        <v>4483</v>
      </c>
      <c r="F459" s="11">
        <v>10240</v>
      </c>
      <c r="G459" t="s" s="12">
        <v>21454</v>
      </c>
      <c r="H459" s="200">
        <v>3200</v>
      </c>
      <c r="I459" s="37">
        <v>6550</v>
      </c>
      <c r="J459" s="37">
        <v>3550</v>
      </c>
      <c r="K459" s="37">
        <v>2</v>
      </c>
      <c r="L459" t="s" s="12">
        <v>22423</v>
      </c>
      <c r="M459" s="419"/>
    </row>
    <row r="460" ht="24" customHeight="1">
      <c r="A460" s="37">
        <v>460</v>
      </c>
      <c r="B460" t="s" s="427">
        <v>2349</v>
      </c>
      <c r="C460" t="s" s="359">
        <v>22929</v>
      </c>
      <c r="D460" t="s" s="359">
        <v>22930</v>
      </c>
      <c r="E460" t="s" s="12">
        <v>4483</v>
      </c>
      <c r="F460" s="354">
        <v>10240</v>
      </c>
      <c r="G460" t="s" s="12">
        <v>21454</v>
      </c>
      <c r="H460" s="200">
        <v>2456</v>
      </c>
      <c r="I460" s="11">
        <v>6500</v>
      </c>
      <c r="J460" s="37">
        <v>3550</v>
      </c>
      <c r="K460" s="37">
        <v>4</v>
      </c>
      <c r="L460" t="s" s="353">
        <v>22931</v>
      </c>
      <c r="M460" s="419"/>
    </row>
    <row r="461" ht="24" customHeight="1">
      <c r="A461" s="37">
        <v>461</v>
      </c>
      <c r="B461" t="s" s="427">
        <v>2349</v>
      </c>
      <c r="C461" t="s" s="359">
        <v>22932</v>
      </c>
      <c r="D461" t="s" s="359">
        <v>22933</v>
      </c>
      <c r="E461" t="s" s="38">
        <v>4483</v>
      </c>
      <c r="F461" s="37">
        <v>13654</v>
      </c>
      <c r="G461" s="37">
        <v>2009</v>
      </c>
      <c r="H461" s="37">
        <v>1600</v>
      </c>
      <c r="I461" s="428">
        <v>4800</v>
      </c>
      <c r="J461" s="37">
        <v>1680</v>
      </c>
      <c r="K461" s="37">
        <v>4</v>
      </c>
      <c r="L461" t="s" s="12">
        <v>22423</v>
      </c>
      <c r="M461" s="356"/>
    </row>
    <row r="462" ht="24" customHeight="1">
      <c r="A462" s="37">
        <v>462</v>
      </c>
      <c r="B462" t="s" s="427">
        <v>2349</v>
      </c>
      <c r="C462" t="s" s="359">
        <v>22934</v>
      </c>
      <c r="D462" t="s" s="359">
        <v>22935</v>
      </c>
      <c r="E462" t="s" s="341">
        <v>4483</v>
      </c>
      <c r="F462" s="354">
        <v>10240</v>
      </c>
      <c r="G462" t="s" s="12">
        <v>21454</v>
      </c>
      <c r="H462" s="200">
        <v>2456</v>
      </c>
      <c r="I462" s="11">
        <v>6500</v>
      </c>
      <c r="J462" s="37">
        <v>3550</v>
      </c>
      <c r="K462" s="37">
        <v>2</v>
      </c>
      <c r="L462" t="s" s="12">
        <v>22423</v>
      </c>
      <c r="M462" s="39"/>
    </row>
    <row r="463" ht="24" customHeight="1">
      <c r="A463" s="37">
        <v>463</v>
      </c>
      <c r="B463" t="s" s="430">
        <v>2349</v>
      </c>
      <c r="C463" t="s" s="430">
        <v>22936</v>
      </c>
      <c r="D463" t="s" s="430">
        <v>22937</v>
      </c>
      <c r="E463" t="s" s="12">
        <v>4483</v>
      </c>
      <c r="F463" s="11">
        <v>11000</v>
      </c>
      <c r="G463" t="s" s="12">
        <v>22030</v>
      </c>
      <c r="H463" s="200">
        <v>400</v>
      </c>
      <c r="I463" s="37">
        <v>1200</v>
      </c>
      <c r="J463" s="37">
        <v>223</v>
      </c>
      <c r="K463" s="37">
        <v>2</v>
      </c>
      <c r="L463" t="s" s="12">
        <v>22423</v>
      </c>
      <c r="M463" s="39"/>
    </row>
    <row r="464" ht="24" customHeight="1">
      <c r="A464" s="37">
        <v>464</v>
      </c>
      <c r="B464" t="s" s="427">
        <v>2349</v>
      </c>
      <c r="C464" t="s" s="359">
        <v>22938</v>
      </c>
      <c r="D464" t="s" s="359">
        <v>22939</v>
      </c>
      <c r="E464" t="s" s="298">
        <v>21</v>
      </c>
      <c r="F464" s="352">
        <v>9200</v>
      </c>
      <c r="G464" s="352">
        <v>0</v>
      </c>
      <c r="H464" s="352">
        <v>2500</v>
      </c>
      <c r="I464" s="428">
        <f>H464*3</f>
        <v>7500</v>
      </c>
      <c r="J464" s="428">
        <v>1000</v>
      </c>
      <c r="K464" s="37">
        <v>3</v>
      </c>
      <c r="L464" t="s" s="12">
        <v>22423</v>
      </c>
      <c r="M464" s="39"/>
    </row>
    <row r="465" ht="24" customHeight="1">
      <c r="A465" s="37">
        <v>465</v>
      </c>
      <c r="B465" t="s" s="427">
        <v>2349</v>
      </c>
      <c r="C465" t="s" s="359">
        <v>22940</v>
      </c>
      <c r="D465" t="s" s="359">
        <v>22941</v>
      </c>
      <c r="E465" t="s" s="12">
        <v>21</v>
      </c>
      <c r="F465" s="11">
        <v>12493</v>
      </c>
      <c r="G465" t="s" s="12">
        <v>22295</v>
      </c>
      <c r="H465" s="200">
        <v>0</v>
      </c>
      <c r="I465" s="37">
        <v>8000</v>
      </c>
      <c r="J465" s="37">
        <v>1000</v>
      </c>
      <c r="K465" s="37">
        <v>2</v>
      </c>
      <c r="L465" t="s" s="12">
        <v>22423</v>
      </c>
      <c r="M465" s="419"/>
    </row>
    <row r="466" ht="24" customHeight="1">
      <c r="A466" s="37">
        <v>466</v>
      </c>
      <c r="B466" t="s" s="427">
        <v>2349</v>
      </c>
      <c r="C466" t="s" s="359">
        <v>22942</v>
      </c>
      <c r="D466" t="s" s="359">
        <v>22941</v>
      </c>
      <c r="E466" t="s" s="12">
        <v>21</v>
      </c>
      <c r="F466" s="11">
        <v>12493</v>
      </c>
      <c r="G466" t="s" s="12">
        <v>22295</v>
      </c>
      <c r="H466" s="200">
        <v>0</v>
      </c>
      <c r="I466" s="37">
        <v>8000</v>
      </c>
      <c r="J466" s="37">
        <v>1000</v>
      </c>
      <c r="K466" s="37">
        <v>2</v>
      </c>
      <c r="L466" t="s" s="12">
        <v>22423</v>
      </c>
      <c r="M466" s="419"/>
    </row>
    <row r="467" ht="24" customHeight="1">
      <c r="A467" s="37">
        <v>467</v>
      </c>
      <c r="B467" t="s" s="427">
        <v>2349</v>
      </c>
      <c r="C467" t="s" s="359">
        <v>22943</v>
      </c>
      <c r="D467" t="s" s="359">
        <v>22944</v>
      </c>
      <c r="E467" t="s" s="298">
        <v>21</v>
      </c>
      <c r="F467" s="352">
        <v>12493</v>
      </c>
      <c r="G467" t="s" s="12">
        <v>22295</v>
      </c>
      <c r="H467" s="428">
        <v>0</v>
      </c>
      <c r="I467" s="428">
        <f>H467*3</f>
        <v>0</v>
      </c>
      <c r="J467" s="352">
        <v>800</v>
      </c>
      <c r="K467" s="37">
        <v>5</v>
      </c>
      <c r="L467" t="s" s="12">
        <v>22423</v>
      </c>
      <c r="M467" s="39"/>
    </row>
    <row r="468" ht="24" customHeight="1">
      <c r="A468" s="37">
        <v>468</v>
      </c>
      <c r="B468" t="s" s="427">
        <v>2349</v>
      </c>
      <c r="C468" t="s" s="359">
        <v>22945</v>
      </c>
      <c r="D468" t="s" s="359">
        <v>22946</v>
      </c>
      <c r="E468" t="s" s="341">
        <v>22156</v>
      </c>
      <c r="F468" s="37">
        <v>0</v>
      </c>
      <c r="G468" s="37">
        <v>0</v>
      </c>
      <c r="H468" s="352">
        <v>0</v>
      </c>
      <c r="I468" s="352">
        <v>0</v>
      </c>
      <c r="J468" s="352">
        <v>100</v>
      </c>
      <c r="K468" s="37">
        <v>2</v>
      </c>
      <c r="L468" t="s" s="12">
        <v>22423</v>
      </c>
      <c r="M468" s="39"/>
    </row>
    <row r="469" ht="24" customHeight="1">
      <c r="A469" s="37">
        <v>469</v>
      </c>
      <c r="B469" t="s" s="427">
        <v>2349</v>
      </c>
      <c r="C469" t="s" s="359">
        <v>22947</v>
      </c>
      <c r="D469" t="s" s="359">
        <v>22948</v>
      </c>
      <c r="E469" t="s" s="298">
        <v>21</v>
      </c>
      <c r="F469" s="352">
        <v>0</v>
      </c>
      <c r="G469" s="352">
        <v>0</v>
      </c>
      <c r="H469" s="352">
        <v>0</v>
      </c>
      <c r="I469" s="428">
        <f>H469*3</f>
        <v>0</v>
      </c>
      <c r="J469" s="428">
        <v>1200</v>
      </c>
      <c r="K469" s="37">
        <v>2</v>
      </c>
      <c r="L469" t="s" s="12">
        <v>22423</v>
      </c>
      <c r="M469" s="39"/>
    </row>
    <row r="470" ht="24" customHeight="1">
      <c r="A470" s="37">
        <v>470</v>
      </c>
      <c r="B470" t="s" s="427">
        <v>2349</v>
      </c>
      <c r="C470" t="s" s="359">
        <v>22949</v>
      </c>
      <c r="D470" t="s" s="359">
        <v>22950</v>
      </c>
      <c r="E470" t="s" s="38">
        <v>4483</v>
      </c>
      <c r="F470" s="37">
        <v>11395</v>
      </c>
      <c r="G470" s="352">
        <v>2015</v>
      </c>
      <c r="H470" s="352">
        <v>2370</v>
      </c>
      <c r="I470" s="428">
        <v>7110</v>
      </c>
      <c r="J470" s="352">
        <v>3888</v>
      </c>
      <c r="K470" s="37">
        <v>4</v>
      </c>
      <c r="L470" t="s" s="12">
        <v>22423</v>
      </c>
      <c r="M470" s="356"/>
    </row>
    <row r="471" ht="24" customHeight="1">
      <c r="A471" s="37">
        <v>471</v>
      </c>
      <c r="B471" t="s" s="430">
        <v>2349</v>
      </c>
      <c r="C471" t="s" s="430">
        <v>22951</v>
      </c>
      <c r="D471" t="s" s="430">
        <v>22952</v>
      </c>
      <c r="E471" t="s" s="12">
        <v>125</v>
      </c>
      <c r="F471" s="11">
        <v>11000</v>
      </c>
      <c r="G471" t="s" s="12">
        <v>22041</v>
      </c>
      <c r="H471" s="200">
        <v>166.666666666667</v>
      </c>
      <c r="I471" s="37">
        <v>500</v>
      </c>
      <c r="J471" s="37">
        <v>360</v>
      </c>
      <c r="K471" s="37">
        <v>2</v>
      </c>
      <c r="L471" t="s" s="12">
        <v>22004</v>
      </c>
      <c r="M471" s="39"/>
    </row>
    <row r="472" ht="24" customHeight="1">
      <c r="A472" s="37">
        <v>472</v>
      </c>
      <c r="B472" t="s" s="359">
        <v>2349</v>
      </c>
      <c r="C472" t="s" s="359">
        <v>22953</v>
      </c>
      <c r="D472" t="s" s="359">
        <v>22954</v>
      </c>
      <c r="E472" t="s" s="298">
        <v>173</v>
      </c>
      <c r="F472" s="352">
        <v>9500</v>
      </c>
      <c r="G472" s="352">
        <v>2013</v>
      </c>
      <c r="H472" s="428">
        <v>1500</v>
      </c>
      <c r="I472" s="428">
        <f>H472*3</f>
        <v>4500</v>
      </c>
      <c r="J472" s="428">
        <v>900</v>
      </c>
      <c r="K472" s="37">
        <v>2</v>
      </c>
      <c r="L472" t="s" s="12">
        <v>22423</v>
      </c>
      <c r="M472" s="39"/>
    </row>
    <row r="473" ht="24" customHeight="1">
      <c r="A473" s="37">
        <v>473</v>
      </c>
      <c r="B473" t="s" s="427">
        <v>2349</v>
      </c>
      <c r="C473" t="s" s="359">
        <v>22955</v>
      </c>
      <c r="D473" t="s" s="359">
        <v>22956</v>
      </c>
      <c r="E473" t="s" s="38">
        <v>125</v>
      </c>
      <c r="F473" s="37">
        <v>20312</v>
      </c>
      <c r="G473" s="39"/>
      <c r="H473" s="37">
        <v>1243</v>
      </c>
      <c r="I473" s="428">
        <v>3729</v>
      </c>
      <c r="J473" s="37">
        <v>2000</v>
      </c>
      <c r="K473" s="37">
        <v>2</v>
      </c>
      <c r="L473" t="s" s="12">
        <v>22423</v>
      </c>
      <c r="M473" s="356"/>
    </row>
    <row r="474" ht="24" customHeight="1">
      <c r="A474" s="37">
        <v>474</v>
      </c>
      <c r="B474" t="s" s="430">
        <v>2349</v>
      </c>
      <c r="C474" t="s" s="430">
        <v>22957</v>
      </c>
      <c r="D474" t="s" s="430">
        <v>22958</v>
      </c>
      <c r="E474" t="s" s="12">
        <v>4483</v>
      </c>
      <c r="F474" s="11">
        <v>9500</v>
      </c>
      <c r="G474" t="s" s="12">
        <v>22016</v>
      </c>
      <c r="H474" s="200">
        <v>1166.666666666670</v>
      </c>
      <c r="I474" s="37">
        <v>3500</v>
      </c>
      <c r="J474" s="37">
        <v>1450</v>
      </c>
      <c r="K474" s="11">
        <v>4</v>
      </c>
      <c r="L474" t="s" s="12">
        <v>22423</v>
      </c>
      <c r="M474" s="39"/>
    </row>
    <row r="475" ht="24" customHeight="1">
      <c r="A475" s="37">
        <v>475</v>
      </c>
      <c r="B475" t="s" s="358">
        <v>2349</v>
      </c>
      <c r="C475" t="s" s="358">
        <v>4486</v>
      </c>
      <c r="D475" t="s" s="358">
        <v>22959</v>
      </c>
      <c r="E475" t="s" s="353">
        <v>22413</v>
      </c>
      <c r="F475" s="354">
        <v>12000</v>
      </c>
      <c r="G475" t="s" s="12">
        <v>22662</v>
      </c>
      <c r="H475" s="200">
        <v>866.666666666667</v>
      </c>
      <c r="I475" s="200">
        <v>2600</v>
      </c>
      <c r="J475" s="37">
        <v>400</v>
      </c>
      <c r="K475" s="37">
        <v>2</v>
      </c>
      <c r="L475" t="s" s="12">
        <v>22922</v>
      </c>
      <c r="M475" s="419"/>
    </row>
    <row r="476" ht="24" customHeight="1">
      <c r="A476" s="37">
        <v>476</v>
      </c>
      <c r="B476" t="s" s="427">
        <v>2349</v>
      </c>
      <c r="C476" t="s" s="359">
        <v>22960</v>
      </c>
      <c r="D476" t="s" s="359">
        <v>22961</v>
      </c>
      <c r="E476" t="s" s="341">
        <v>4483</v>
      </c>
      <c r="F476" s="352">
        <v>7700</v>
      </c>
      <c r="G476" t="s" s="12">
        <v>21805</v>
      </c>
      <c r="H476" s="200">
        <v>300</v>
      </c>
      <c r="I476" s="37">
        <v>900</v>
      </c>
      <c r="J476" s="37">
        <v>150</v>
      </c>
      <c r="K476" s="37">
        <v>1</v>
      </c>
      <c r="L476" t="s" s="12">
        <v>22423</v>
      </c>
      <c r="M476" s="419"/>
    </row>
    <row r="477" ht="24" customHeight="1">
      <c r="A477" s="37">
        <v>477</v>
      </c>
      <c r="B477" t="s" s="427">
        <v>2349</v>
      </c>
      <c r="C477" t="s" s="359">
        <v>22962</v>
      </c>
      <c r="D477" t="s" s="359">
        <v>22963</v>
      </c>
      <c r="E477" t="s" s="298">
        <v>22156</v>
      </c>
      <c r="F477" s="352">
        <v>10273</v>
      </c>
      <c r="G477" s="352">
        <v>0</v>
      </c>
      <c r="H477" s="428">
        <v>200</v>
      </c>
      <c r="I477" s="428">
        <v>600</v>
      </c>
      <c r="J477" s="352">
        <v>170</v>
      </c>
      <c r="K477" s="37">
        <v>2</v>
      </c>
      <c r="L477" t="s" s="12">
        <v>22423</v>
      </c>
      <c r="M477" s="39"/>
    </row>
    <row r="478" ht="24" customHeight="1">
      <c r="A478" s="37">
        <v>478</v>
      </c>
      <c r="B478" t="s" s="359">
        <v>2349</v>
      </c>
      <c r="C478" t="s" s="359">
        <v>22964</v>
      </c>
      <c r="D478" t="s" s="359">
        <v>22965</v>
      </c>
      <c r="E478" t="s" s="341">
        <v>4483</v>
      </c>
      <c r="F478" s="11">
        <v>6800</v>
      </c>
      <c r="G478" t="s" s="12">
        <v>22300</v>
      </c>
      <c r="H478" s="200">
        <v>850</v>
      </c>
      <c r="I478" s="37">
        <v>2400</v>
      </c>
      <c r="J478" s="37">
        <v>100</v>
      </c>
      <c r="K478" s="37">
        <v>2</v>
      </c>
      <c r="L478" t="s" s="12">
        <v>22423</v>
      </c>
      <c r="M478" s="419"/>
    </row>
    <row r="479" ht="24" customHeight="1">
      <c r="A479" s="37">
        <v>479</v>
      </c>
      <c r="B479" t="s" s="430">
        <v>2349</v>
      </c>
      <c r="C479" t="s" s="430">
        <v>22966</v>
      </c>
      <c r="D479" t="s" s="430">
        <v>22967</v>
      </c>
      <c r="E479" t="s" s="12">
        <v>4483</v>
      </c>
      <c r="F479" s="11">
        <v>9000</v>
      </c>
      <c r="G479" t="s" s="12">
        <v>22016</v>
      </c>
      <c r="H479" s="200">
        <v>933.333333333333</v>
      </c>
      <c r="I479" s="37">
        <v>2800</v>
      </c>
      <c r="J479" s="37">
        <v>400</v>
      </c>
      <c r="K479" s="11">
        <v>2</v>
      </c>
      <c r="L479" t="s" s="12">
        <v>22423</v>
      </c>
      <c r="M479" s="39"/>
    </row>
    <row r="480" ht="24" customHeight="1">
      <c r="A480" s="37">
        <v>480</v>
      </c>
      <c r="B480" t="s" s="427">
        <v>2349</v>
      </c>
      <c r="C480" t="s" s="359">
        <v>22968</v>
      </c>
      <c r="D480" t="s" s="359">
        <v>22969</v>
      </c>
      <c r="E480" t="s" s="341">
        <v>4483</v>
      </c>
      <c r="F480" s="37">
        <v>7189</v>
      </c>
      <c r="G480" s="37">
        <v>2008</v>
      </c>
      <c r="H480" s="37">
        <v>738</v>
      </c>
      <c r="I480" s="352">
        <v>2000</v>
      </c>
      <c r="J480" s="352">
        <v>372</v>
      </c>
      <c r="K480" s="37">
        <v>2</v>
      </c>
      <c r="L480" t="s" s="12">
        <v>22423</v>
      </c>
      <c r="M480" s="39"/>
    </row>
    <row r="481" ht="24" customHeight="1">
      <c r="A481" s="37">
        <v>481</v>
      </c>
      <c r="B481" t="s" s="427">
        <v>2349</v>
      </c>
      <c r="C481" t="s" s="359">
        <v>22970</v>
      </c>
      <c r="D481" t="s" s="359">
        <v>22971</v>
      </c>
      <c r="E481" t="s" s="298">
        <v>4483</v>
      </c>
      <c r="F481" s="37">
        <v>14850</v>
      </c>
      <c r="G481" t="s" s="38">
        <v>22142</v>
      </c>
      <c r="H481" t="s" s="38">
        <v>22972</v>
      </c>
      <c r="I481" s="254">
        <v>2070</v>
      </c>
      <c r="J481" s="254">
        <v>569</v>
      </c>
      <c r="K481" s="37">
        <v>2</v>
      </c>
      <c r="L481" t="s" s="12">
        <v>22004</v>
      </c>
      <c r="M481" s="39"/>
    </row>
    <row r="482" ht="24" customHeight="1">
      <c r="A482" s="37">
        <v>482</v>
      </c>
      <c r="B482" t="s" s="427">
        <v>2349</v>
      </c>
      <c r="C482" t="s" s="359">
        <v>22973</v>
      </c>
      <c r="D482" t="s" s="359">
        <v>22974</v>
      </c>
      <c r="E482" t="s" s="341">
        <v>4483</v>
      </c>
      <c r="F482" s="37">
        <v>7771</v>
      </c>
      <c r="G482" s="37">
        <v>2005</v>
      </c>
      <c r="H482" s="37">
        <v>200</v>
      </c>
      <c r="I482" s="352">
        <v>600</v>
      </c>
      <c r="J482" s="352">
        <v>268</v>
      </c>
      <c r="K482" s="37">
        <v>1</v>
      </c>
      <c r="L482" t="s" s="12">
        <v>22423</v>
      </c>
      <c r="M482" s="39"/>
    </row>
    <row r="483" ht="24" customHeight="1">
      <c r="A483" s="37">
        <v>483</v>
      </c>
      <c r="B483" t="s" s="358">
        <v>2349</v>
      </c>
      <c r="C483" t="s" s="358">
        <v>22975</v>
      </c>
      <c r="D483" t="s" s="358">
        <v>22976</v>
      </c>
      <c r="E483" t="s" s="12">
        <v>428</v>
      </c>
      <c r="F483" s="11">
        <v>18000</v>
      </c>
      <c r="G483" t="s" s="12">
        <v>21454</v>
      </c>
      <c r="H483" s="200">
        <v>366.666666666667</v>
      </c>
      <c r="I483" s="11">
        <v>1100</v>
      </c>
      <c r="J483" s="37">
        <v>260</v>
      </c>
      <c r="K483" s="37">
        <v>2</v>
      </c>
      <c r="L483" t="s" s="12">
        <v>22423</v>
      </c>
      <c r="M483" s="39"/>
    </row>
    <row r="484" ht="24" customHeight="1">
      <c r="A484" s="37">
        <v>484</v>
      </c>
      <c r="B484" t="s" s="358">
        <v>2349</v>
      </c>
      <c r="C484" t="s" s="358">
        <v>22977</v>
      </c>
      <c r="D484" t="s" s="358">
        <v>22978</v>
      </c>
      <c r="E484" t="s" s="353">
        <v>125</v>
      </c>
      <c r="F484" s="354">
        <v>11994</v>
      </c>
      <c r="G484" t="s" s="12">
        <v>21838</v>
      </c>
      <c r="H484" s="200">
        <v>0</v>
      </c>
      <c r="I484" s="11">
        <v>5000</v>
      </c>
      <c r="J484" s="37">
        <v>350</v>
      </c>
      <c r="K484" s="37">
        <v>2</v>
      </c>
      <c r="L484" t="s" s="353">
        <v>22979</v>
      </c>
      <c r="M484" s="419"/>
    </row>
    <row r="485" ht="24" customHeight="1">
      <c r="A485" s="37">
        <v>485</v>
      </c>
      <c r="B485" t="s" s="358">
        <v>2349</v>
      </c>
      <c r="C485" t="s" s="358">
        <v>22980</v>
      </c>
      <c r="D485" t="s" s="358">
        <v>22981</v>
      </c>
      <c r="E485" t="s" s="12">
        <v>4483</v>
      </c>
      <c r="F485" s="11">
        <v>11000</v>
      </c>
      <c r="G485" t="s" s="12">
        <v>21454</v>
      </c>
      <c r="H485" s="200">
        <v>2000</v>
      </c>
      <c r="I485" s="11">
        <v>6000</v>
      </c>
      <c r="J485" s="37">
        <v>1500</v>
      </c>
      <c r="K485" s="37">
        <v>3</v>
      </c>
      <c r="L485" t="s" s="12">
        <v>22423</v>
      </c>
      <c r="M485" s="39"/>
    </row>
    <row r="486" ht="24" customHeight="1">
      <c r="A486" s="37">
        <v>486</v>
      </c>
      <c r="B486" t="s" s="427">
        <v>2349</v>
      </c>
      <c r="C486" t="s" s="359">
        <v>22982</v>
      </c>
      <c r="D486" t="s" s="359">
        <v>22983</v>
      </c>
      <c r="E486" t="s" s="298">
        <v>22984</v>
      </c>
      <c r="F486" s="352">
        <v>17493</v>
      </c>
      <c r="G486" s="352">
        <v>2016</v>
      </c>
      <c r="H486" s="428">
        <v>350</v>
      </c>
      <c r="I486" s="428">
        <v>1050</v>
      </c>
      <c r="J486" s="428">
        <v>350</v>
      </c>
      <c r="K486" s="37">
        <v>4</v>
      </c>
      <c r="L486" t="s" s="12">
        <v>22423</v>
      </c>
      <c r="M486" s="39"/>
    </row>
    <row r="487" ht="24" customHeight="1">
      <c r="A487" s="37">
        <v>487</v>
      </c>
      <c r="B487" t="s" s="427">
        <v>2349</v>
      </c>
      <c r="C487" t="s" s="359">
        <v>22985</v>
      </c>
      <c r="D487" t="s" s="359">
        <v>22983</v>
      </c>
      <c r="E487" t="s" s="298">
        <v>22984</v>
      </c>
      <c r="F487" s="352">
        <v>17493</v>
      </c>
      <c r="G487" s="352">
        <v>2015</v>
      </c>
      <c r="H487" s="428">
        <v>350</v>
      </c>
      <c r="I487" s="428">
        <v>1050</v>
      </c>
      <c r="J487" s="428">
        <v>350</v>
      </c>
      <c r="K487" s="37">
        <v>8</v>
      </c>
      <c r="L487" t="s" s="12">
        <v>22423</v>
      </c>
      <c r="M487" s="39"/>
    </row>
    <row r="488" ht="24" customHeight="1">
      <c r="A488" s="37">
        <v>488</v>
      </c>
      <c r="B488" t="s" s="427">
        <v>2349</v>
      </c>
      <c r="C488" t="s" s="359">
        <v>2916</v>
      </c>
      <c r="D488" t="s" s="359">
        <v>22986</v>
      </c>
      <c r="E488" t="s" s="38">
        <v>22987</v>
      </c>
      <c r="F488" s="39"/>
      <c r="G488" s="37">
        <v>2014</v>
      </c>
      <c r="H488" s="39"/>
      <c r="I488" s="428">
        <v>0</v>
      </c>
      <c r="J488" s="39"/>
      <c r="K488" s="37">
        <v>4</v>
      </c>
      <c r="L488" t="s" s="12">
        <v>22423</v>
      </c>
      <c r="M488" t="s" s="430">
        <v>22014</v>
      </c>
    </row>
    <row r="489" ht="24" customHeight="1">
      <c r="A489" s="37">
        <v>489</v>
      </c>
      <c r="B489" t="s" s="427">
        <v>2349</v>
      </c>
      <c r="C489" t="s" s="359">
        <v>22988</v>
      </c>
      <c r="D489" t="s" s="359">
        <v>22989</v>
      </c>
      <c r="E489" t="s" s="38">
        <v>4483</v>
      </c>
      <c r="F489" s="37">
        <v>14736</v>
      </c>
      <c r="G489" s="37">
        <v>2013</v>
      </c>
      <c r="H489" s="37">
        <v>349</v>
      </c>
      <c r="I489" s="428">
        <v>1047</v>
      </c>
      <c r="J489" s="37">
        <v>4457</v>
      </c>
      <c r="K489" s="37">
        <v>5</v>
      </c>
      <c r="L489" t="s" s="12">
        <v>22423</v>
      </c>
      <c r="M489" s="356"/>
    </row>
    <row r="490" ht="24" customHeight="1">
      <c r="A490" s="37">
        <v>490</v>
      </c>
      <c r="B490" t="s" s="427">
        <v>2349</v>
      </c>
      <c r="C490" t="s" s="359">
        <v>22990</v>
      </c>
      <c r="D490" t="s" s="359">
        <v>22989</v>
      </c>
      <c r="E490" t="s" s="298">
        <v>428</v>
      </c>
      <c r="F490" s="37">
        <v>15000</v>
      </c>
      <c r="G490" t="s" s="38">
        <v>22991</v>
      </c>
      <c r="H490" t="s" s="38">
        <v>22992</v>
      </c>
      <c r="I490" s="254">
        <v>1050</v>
      </c>
      <c r="J490" s="254">
        <v>4457</v>
      </c>
      <c r="K490" s="37">
        <v>2</v>
      </c>
      <c r="L490" t="s" s="12">
        <v>22004</v>
      </c>
      <c r="M490" s="39"/>
    </row>
    <row r="491" ht="24" customHeight="1">
      <c r="A491" s="37">
        <v>491</v>
      </c>
      <c r="B491" t="s" s="427">
        <v>2349</v>
      </c>
      <c r="C491" t="s" s="359">
        <v>22993</v>
      </c>
      <c r="D491" t="s" s="359">
        <v>22994</v>
      </c>
      <c r="E491" t="s" s="298">
        <v>4483</v>
      </c>
      <c r="F491" s="352">
        <v>20910</v>
      </c>
      <c r="G491" s="352">
        <v>2015</v>
      </c>
      <c r="H491" s="352">
        <v>604</v>
      </c>
      <c r="I491" s="428">
        <v>1812</v>
      </c>
      <c r="J491" s="352">
        <v>505</v>
      </c>
      <c r="K491" s="37">
        <v>3</v>
      </c>
      <c r="L491" t="s" s="12">
        <v>22423</v>
      </c>
      <c r="M491" s="39"/>
    </row>
    <row r="492" ht="24" customHeight="1">
      <c r="A492" s="37">
        <v>492</v>
      </c>
      <c r="B492" t="s" s="427">
        <v>2349</v>
      </c>
      <c r="C492" t="s" s="359">
        <v>22995</v>
      </c>
      <c r="D492" t="s" s="359">
        <v>22994</v>
      </c>
      <c r="E492" t="s" s="298">
        <v>21</v>
      </c>
      <c r="F492" s="352">
        <v>20910</v>
      </c>
      <c r="G492" s="352">
        <v>2015</v>
      </c>
      <c r="H492" s="352">
        <v>0</v>
      </c>
      <c r="I492" s="428">
        <v>0</v>
      </c>
      <c r="J492" s="352">
        <v>300</v>
      </c>
      <c r="K492" s="37">
        <v>2</v>
      </c>
      <c r="L492" t="s" s="12">
        <v>22423</v>
      </c>
      <c r="M492" s="39"/>
    </row>
    <row r="493" ht="24" customHeight="1">
      <c r="A493" s="37">
        <v>493</v>
      </c>
      <c r="B493" t="s" s="427">
        <v>2349</v>
      </c>
      <c r="C493" t="s" s="359">
        <v>22996</v>
      </c>
      <c r="D493" t="s" s="359">
        <v>22997</v>
      </c>
      <c r="E493" t="s" s="38">
        <v>4483</v>
      </c>
      <c r="F493" s="37">
        <v>15000</v>
      </c>
      <c r="G493" s="352">
        <v>2015</v>
      </c>
      <c r="H493" s="352">
        <v>600</v>
      </c>
      <c r="I493" s="428">
        <v>1800</v>
      </c>
      <c r="J493" s="352">
        <v>650</v>
      </c>
      <c r="K493" s="37">
        <v>2</v>
      </c>
      <c r="L493" t="s" s="12">
        <v>22423</v>
      </c>
      <c r="M493" s="356"/>
    </row>
    <row r="494" ht="24" customHeight="1">
      <c r="A494" s="37">
        <v>494</v>
      </c>
      <c r="B494" t="s" s="358">
        <v>2349</v>
      </c>
      <c r="C494" t="s" s="358">
        <v>22998</v>
      </c>
      <c r="D494" t="s" s="358">
        <v>22999</v>
      </c>
      <c r="E494" t="s" s="12">
        <v>173</v>
      </c>
      <c r="F494" s="11">
        <v>10000</v>
      </c>
      <c r="G494" t="s" s="12">
        <v>22662</v>
      </c>
      <c r="H494" s="200">
        <v>666.666666666667</v>
      </c>
      <c r="I494" s="11">
        <v>2000</v>
      </c>
      <c r="J494" s="37">
        <v>250</v>
      </c>
      <c r="K494" s="37">
        <v>4</v>
      </c>
      <c r="L494" t="s" s="12">
        <v>22423</v>
      </c>
      <c r="M494" s="39"/>
    </row>
    <row r="495" ht="24" customHeight="1">
      <c r="A495" s="37">
        <v>495</v>
      </c>
      <c r="B495" t="s" s="427">
        <v>2349</v>
      </c>
      <c r="C495" t="s" s="359">
        <v>23000</v>
      </c>
      <c r="D495" t="s" s="359">
        <v>23001</v>
      </c>
      <c r="E495" t="s" s="341">
        <v>4483</v>
      </c>
      <c r="F495" s="352">
        <v>12488</v>
      </c>
      <c r="G495" t="s" s="12">
        <v>22016</v>
      </c>
      <c r="H495" s="200">
        <v>266</v>
      </c>
      <c r="I495" s="37">
        <v>700</v>
      </c>
      <c r="J495" s="37">
        <v>266</v>
      </c>
      <c r="K495" s="37">
        <v>2</v>
      </c>
      <c r="L495" t="s" s="12">
        <v>22423</v>
      </c>
      <c r="M495" s="419"/>
    </row>
    <row r="496" ht="24" customHeight="1">
      <c r="A496" s="37">
        <v>496</v>
      </c>
      <c r="B496" t="s" s="430">
        <v>2349</v>
      </c>
      <c r="C496" t="s" s="430">
        <v>23002</v>
      </c>
      <c r="D496" t="s" s="430">
        <v>23003</v>
      </c>
      <c r="E496" t="s" s="12">
        <v>4483</v>
      </c>
      <c r="F496" s="11">
        <v>9000</v>
      </c>
      <c r="G496" t="s" s="12">
        <v>21147</v>
      </c>
      <c r="H496" s="200">
        <v>1166.666666666670</v>
      </c>
      <c r="I496" s="37">
        <v>3500</v>
      </c>
      <c r="J496" s="37">
        <v>850</v>
      </c>
      <c r="K496" s="11">
        <v>4</v>
      </c>
      <c r="L496" t="s" s="12">
        <v>22423</v>
      </c>
      <c r="M496" s="39"/>
    </row>
    <row r="497" ht="24" customHeight="1">
      <c r="A497" s="37">
        <v>497</v>
      </c>
      <c r="B497" t="s" s="427">
        <v>2349</v>
      </c>
      <c r="C497" t="s" s="359">
        <v>23004</v>
      </c>
      <c r="D497" t="s" s="359">
        <v>23005</v>
      </c>
      <c r="E497" t="s" s="341">
        <v>4483</v>
      </c>
      <c r="F497" s="352">
        <v>8067</v>
      </c>
      <c r="G497" t="s" s="12">
        <v>22662</v>
      </c>
      <c r="H497" s="200">
        <v>271</v>
      </c>
      <c r="I497" s="37">
        <v>750</v>
      </c>
      <c r="J497" s="37">
        <v>380</v>
      </c>
      <c r="K497" s="37">
        <v>3</v>
      </c>
      <c r="L497" t="s" s="12">
        <v>22423</v>
      </c>
      <c r="M497" s="419"/>
    </row>
    <row r="498" ht="24" customHeight="1">
      <c r="A498" s="37">
        <v>498</v>
      </c>
      <c r="B498" t="s" s="427">
        <v>2349</v>
      </c>
      <c r="C498" t="s" s="359">
        <v>23006</v>
      </c>
      <c r="D498" t="s" s="359">
        <v>23007</v>
      </c>
      <c r="E498" t="s" s="298">
        <v>4483</v>
      </c>
      <c r="F498" s="352">
        <v>12618</v>
      </c>
      <c r="G498" s="352">
        <v>2008</v>
      </c>
      <c r="H498" s="428">
        <v>960</v>
      </c>
      <c r="I498" s="428">
        <v>2880</v>
      </c>
      <c r="J498" s="352">
        <v>650</v>
      </c>
      <c r="K498" s="37">
        <v>2</v>
      </c>
      <c r="L498" t="s" s="12">
        <v>22423</v>
      </c>
      <c r="M498" s="39"/>
    </row>
    <row r="499" ht="24" customHeight="1">
      <c r="A499" s="37">
        <v>499</v>
      </c>
      <c r="B499" t="s" s="427">
        <v>2349</v>
      </c>
      <c r="C499" t="s" s="359">
        <v>23008</v>
      </c>
      <c r="D499" t="s" s="359">
        <v>23009</v>
      </c>
      <c r="E499" t="s" s="298">
        <v>4483</v>
      </c>
      <c r="F499" s="352">
        <v>7596</v>
      </c>
      <c r="G499" s="352">
        <v>2013</v>
      </c>
      <c r="H499" s="352">
        <v>864</v>
      </c>
      <c r="I499" s="428">
        <f>H499*3</f>
        <v>2592</v>
      </c>
      <c r="J499" s="428">
        <v>900</v>
      </c>
      <c r="K499" s="37">
        <v>2</v>
      </c>
      <c r="L499" t="s" s="12">
        <v>22423</v>
      </c>
      <c r="M499" s="39"/>
    </row>
    <row r="500" ht="24" customHeight="1">
      <c r="A500" s="37">
        <v>500</v>
      </c>
      <c r="B500" t="s" s="427">
        <v>2349</v>
      </c>
      <c r="C500" t="s" s="359">
        <v>23010</v>
      </c>
      <c r="D500" t="s" s="359">
        <v>23009</v>
      </c>
      <c r="E500" t="s" s="298">
        <v>4483</v>
      </c>
      <c r="F500" s="352">
        <v>7596</v>
      </c>
      <c r="G500" s="352">
        <v>2013</v>
      </c>
      <c r="H500" s="352">
        <v>864</v>
      </c>
      <c r="I500" s="428">
        <f>H500*3</f>
        <v>2592</v>
      </c>
      <c r="J500" s="428">
        <v>900</v>
      </c>
      <c r="K500" s="37">
        <v>2</v>
      </c>
      <c r="L500" t="s" s="12">
        <v>22423</v>
      </c>
      <c r="M500" s="39"/>
    </row>
    <row r="501" ht="24" customHeight="1">
      <c r="A501" s="37">
        <v>501</v>
      </c>
      <c r="B501" t="s" s="427">
        <v>2349</v>
      </c>
      <c r="C501" t="s" s="359">
        <v>23011</v>
      </c>
      <c r="D501" t="s" s="359">
        <v>23012</v>
      </c>
      <c r="E501" t="s" s="38">
        <v>4483</v>
      </c>
      <c r="F501" s="37">
        <v>17234</v>
      </c>
      <c r="G501" s="37">
        <v>2016</v>
      </c>
      <c r="H501" s="37">
        <v>1600</v>
      </c>
      <c r="I501" s="428">
        <v>4800</v>
      </c>
      <c r="J501" s="37">
        <v>1200</v>
      </c>
      <c r="K501" s="37">
        <v>4</v>
      </c>
      <c r="L501" t="s" s="12">
        <v>22423</v>
      </c>
      <c r="M501" s="356"/>
    </row>
    <row r="502" ht="24" customHeight="1">
      <c r="A502" s="37">
        <v>502</v>
      </c>
      <c r="B502" t="s" s="358">
        <v>2349</v>
      </c>
      <c r="C502" t="s" s="358">
        <v>23013</v>
      </c>
      <c r="D502" t="s" s="358">
        <v>23014</v>
      </c>
      <c r="E502" t="s" s="12">
        <v>4483</v>
      </c>
      <c r="F502" s="11">
        <v>11000</v>
      </c>
      <c r="G502" t="s" s="12">
        <v>23015</v>
      </c>
      <c r="H502" s="200">
        <v>2500</v>
      </c>
      <c r="I502" s="37">
        <v>5000</v>
      </c>
      <c r="J502" s="37">
        <v>1640</v>
      </c>
      <c r="K502" s="37">
        <v>2</v>
      </c>
      <c r="L502" t="s" s="12">
        <v>22423</v>
      </c>
      <c r="M502" s="419"/>
    </row>
    <row r="503" ht="24" customHeight="1">
      <c r="A503" s="37">
        <v>503</v>
      </c>
      <c r="B503" t="s" s="427">
        <v>2349</v>
      </c>
      <c r="C503" t="s" s="359">
        <v>23016</v>
      </c>
      <c r="D503" t="s" s="359">
        <v>23014</v>
      </c>
      <c r="E503" t="s" s="341">
        <v>4483</v>
      </c>
      <c r="F503" s="11">
        <v>11000</v>
      </c>
      <c r="G503" t="s" s="12">
        <v>21147</v>
      </c>
      <c r="H503" s="200">
        <v>1666.666666666670</v>
      </c>
      <c r="I503" s="37">
        <v>5000</v>
      </c>
      <c r="J503" s="37">
        <v>640</v>
      </c>
      <c r="K503" s="37">
        <v>2</v>
      </c>
      <c r="L503" t="s" s="353">
        <v>22004</v>
      </c>
      <c r="M503" s="419"/>
    </row>
    <row r="504" ht="24" customHeight="1">
      <c r="A504" s="37">
        <v>504</v>
      </c>
      <c r="B504" t="s" s="430">
        <v>2349</v>
      </c>
      <c r="C504" t="s" s="430">
        <v>23017</v>
      </c>
      <c r="D504" t="s" s="430">
        <v>23018</v>
      </c>
      <c r="E504" t="s" s="12">
        <v>4483</v>
      </c>
      <c r="F504" s="11">
        <v>10000</v>
      </c>
      <c r="G504" t="s" s="12">
        <v>22038</v>
      </c>
      <c r="H504" s="200">
        <v>433.333333333333</v>
      </c>
      <c r="I504" s="37">
        <v>1300</v>
      </c>
      <c r="J504" s="37">
        <v>265</v>
      </c>
      <c r="K504" s="37">
        <v>2</v>
      </c>
      <c r="L504" t="s" s="12">
        <v>22004</v>
      </c>
      <c r="M504" s="39"/>
    </row>
    <row r="505" ht="24" customHeight="1">
      <c r="A505" s="37">
        <v>505</v>
      </c>
      <c r="B505" t="s" s="359">
        <v>2349</v>
      </c>
      <c r="C505" t="s" s="359">
        <v>23019</v>
      </c>
      <c r="D505" t="s" s="359">
        <v>23020</v>
      </c>
      <c r="E505" t="s" s="341">
        <v>21</v>
      </c>
      <c r="F505" s="11">
        <v>18000</v>
      </c>
      <c r="G505" t="s" s="12">
        <v>22030</v>
      </c>
      <c r="H505" s="200">
        <v>5000</v>
      </c>
      <c r="I505" s="37">
        <v>16000</v>
      </c>
      <c r="J505" s="37">
        <v>4000</v>
      </c>
      <c r="K505" s="37">
        <v>2</v>
      </c>
      <c r="L505" t="s" s="12">
        <v>22423</v>
      </c>
      <c r="M505" s="419"/>
    </row>
    <row r="506" ht="24" customHeight="1">
      <c r="A506" s="37">
        <v>506</v>
      </c>
      <c r="B506" t="s" s="427">
        <v>2349</v>
      </c>
      <c r="C506" t="s" s="359">
        <v>23021</v>
      </c>
      <c r="D506" t="s" s="359">
        <v>22961</v>
      </c>
      <c r="E506" t="s" s="341">
        <v>4483</v>
      </c>
      <c r="F506" s="11">
        <v>13000</v>
      </c>
      <c r="G506" t="s" s="12">
        <v>22038</v>
      </c>
      <c r="H506" s="200">
        <v>290</v>
      </c>
      <c r="I506" s="37">
        <v>900</v>
      </c>
      <c r="J506" s="37">
        <v>300</v>
      </c>
      <c r="K506" s="37">
        <v>4</v>
      </c>
      <c r="L506" t="s" s="12">
        <v>22423</v>
      </c>
      <c r="M506" s="419"/>
    </row>
    <row r="507" ht="24" customHeight="1">
      <c r="A507" s="37">
        <v>507</v>
      </c>
      <c r="B507" t="s" s="430">
        <v>2349</v>
      </c>
      <c r="C507" t="s" s="430">
        <v>23022</v>
      </c>
      <c r="D507" t="s" s="430">
        <v>23023</v>
      </c>
      <c r="E507" t="s" s="12">
        <v>4483</v>
      </c>
      <c r="F507" s="11">
        <v>11000</v>
      </c>
      <c r="G507" t="s" s="12">
        <v>22038</v>
      </c>
      <c r="H507" s="200">
        <v>310</v>
      </c>
      <c r="I507" s="37">
        <v>930</v>
      </c>
      <c r="J507" s="37">
        <v>160</v>
      </c>
      <c r="K507" s="37">
        <v>2</v>
      </c>
      <c r="L507" t="s" s="12">
        <v>22004</v>
      </c>
      <c r="M507" s="39"/>
    </row>
    <row r="508" ht="24" customHeight="1">
      <c r="A508" s="37">
        <v>508</v>
      </c>
      <c r="B508" t="s" s="427">
        <v>2349</v>
      </c>
      <c r="C508" t="s" s="359">
        <v>23024</v>
      </c>
      <c r="D508" t="s" s="359">
        <v>23025</v>
      </c>
      <c r="E508" t="s" s="38">
        <v>439</v>
      </c>
      <c r="F508" s="37">
        <v>0</v>
      </c>
      <c r="G508" t="s" s="38">
        <v>22003</v>
      </c>
      <c r="H508" t="s" s="38">
        <v>22003</v>
      </c>
      <c r="I508" s="254">
        <v>0</v>
      </c>
      <c r="J508" s="254">
        <v>120</v>
      </c>
      <c r="K508" s="37">
        <v>2</v>
      </c>
      <c r="L508" t="s" s="12">
        <v>22004</v>
      </c>
      <c r="M508" s="39"/>
    </row>
    <row r="509" ht="24" customHeight="1">
      <c r="A509" s="37">
        <v>509</v>
      </c>
      <c r="B509" t="s" s="358">
        <v>2349</v>
      </c>
      <c r="C509" t="s" s="358">
        <v>23026</v>
      </c>
      <c r="D509" t="s" s="358">
        <v>23027</v>
      </c>
      <c r="E509" t="s" s="12">
        <v>4483</v>
      </c>
      <c r="F509" s="11">
        <v>7000</v>
      </c>
      <c r="G509" t="s" s="12">
        <v>21454</v>
      </c>
      <c r="H509" s="200">
        <v>466.666666666667</v>
      </c>
      <c r="I509" s="11">
        <v>1400</v>
      </c>
      <c r="J509" s="37">
        <v>361</v>
      </c>
      <c r="K509" s="37">
        <v>2</v>
      </c>
      <c r="L509" t="s" s="12">
        <v>22423</v>
      </c>
      <c r="M509" s="39"/>
    </row>
    <row r="510" ht="24" customHeight="1">
      <c r="A510" s="37">
        <v>510</v>
      </c>
      <c r="B510" t="s" s="358">
        <v>2349</v>
      </c>
      <c r="C510" t="s" s="358">
        <v>23028</v>
      </c>
      <c r="D510" t="s" s="358">
        <v>23029</v>
      </c>
      <c r="E510" t="s" s="353">
        <v>4483</v>
      </c>
      <c r="F510" s="354">
        <v>7500</v>
      </c>
      <c r="G510" t="s" s="12">
        <v>22016</v>
      </c>
      <c r="H510" s="200">
        <v>533.333333333333</v>
      </c>
      <c r="I510" s="11">
        <v>1600</v>
      </c>
      <c r="J510" s="37">
        <v>328</v>
      </c>
      <c r="K510" s="37">
        <v>2</v>
      </c>
      <c r="L510" t="s" s="353">
        <v>22423</v>
      </c>
      <c r="M510" s="419"/>
    </row>
    <row r="511" ht="24" customHeight="1">
      <c r="A511" s="37">
        <v>511</v>
      </c>
      <c r="B511" t="s" s="359">
        <v>2349</v>
      </c>
      <c r="C511" t="s" s="359">
        <v>23030</v>
      </c>
      <c r="D511" t="s" s="359">
        <v>23031</v>
      </c>
      <c r="E511" t="s" s="298">
        <v>173</v>
      </c>
      <c r="F511" s="352">
        <v>10000</v>
      </c>
      <c r="G511" s="352">
        <v>2015</v>
      </c>
      <c r="H511" s="428">
        <v>1950</v>
      </c>
      <c r="I511" s="428">
        <f>H511*3</f>
        <v>5850</v>
      </c>
      <c r="J511" s="428">
        <v>3000</v>
      </c>
      <c r="K511" s="37">
        <v>2</v>
      </c>
      <c r="L511" t="s" s="12">
        <v>22423</v>
      </c>
      <c r="M511" s="39"/>
    </row>
    <row r="512" ht="24" customHeight="1">
      <c r="A512" s="37">
        <v>512</v>
      </c>
      <c r="B512" t="s" s="427">
        <v>2349</v>
      </c>
      <c r="C512" t="s" s="359">
        <v>23032</v>
      </c>
      <c r="D512" t="s" s="359">
        <v>23033</v>
      </c>
      <c r="E512" t="s" s="298">
        <v>21020</v>
      </c>
      <c r="F512" s="352">
        <v>0</v>
      </c>
      <c r="G512" s="352">
        <v>2014</v>
      </c>
      <c r="H512" s="428">
        <v>0</v>
      </c>
      <c r="I512" s="428">
        <v>0</v>
      </c>
      <c r="J512" s="428">
        <v>1800</v>
      </c>
      <c r="K512" s="37">
        <v>5</v>
      </c>
      <c r="L512" t="s" s="12">
        <v>22423</v>
      </c>
      <c r="M512" s="39"/>
    </row>
    <row r="513" ht="24" customHeight="1">
      <c r="A513" s="37">
        <v>513</v>
      </c>
      <c r="B513" t="s" s="358">
        <v>2349</v>
      </c>
      <c r="C513" t="s" s="358">
        <v>23034</v>
      </c>
      <c r="D513" t="s" s="358">
        <v>23035</v>
      </c>
      <c r="E513" t="s" s="12">
        <v>4483</v>
      </c>
      <c r="F513" s="11">
        <v>8000</v>
      </c>
      <c r="G513" t="s" s="12">
        <v>22038</v>
      </c>
      <c r="H513" s="200">
        <v>933.333333333333</v>
      </c>
      <c r="I513" s="11">
        <v>2800</v>
      </c>
      <c r="J513" s="37">
        <v>500</v>
      </c>
      <c r="K513" s="37">
        <v>2</v>
      </c>
      <c r="L513" t="s" s="12">
        <v>22423</v>
      </c>
      <c r="M513" s="39"/>
    </row>
    <row r="514" ht="24" customHeight="1">
      <c r="A514" s="37">
        <v>514</v>
      </c>
      <c r="B514" t="s" s="430">
        <v>2349</v>
      </c>
      <c r="C514" t="s" s="430">
        <v>23036</v>
      </c>
      <c r="D514" t="s" s="430">
        <v>23037</v>
      </c>
      <c r="E514" t="s" s="12">
        <v>21</v>
      </c>
      <c r="F514" s="11">
        <v>12000</v>
      </c>
      <c r="G514" t="s" s="12">
        <v>21147</v>
      </c>
      <c r="H514" s="200">
        <v>1166.666666666670</v>
      </c>
      <c r="I514" s="37">
        <v>3500</v>
      </c>
      <c r="J514" s="37">
        <v>604</v>
      </c>
      <c r="K514" s="37">
        <v>3</v>
      </c>
      <c r="L514" t="s" s="12">
        <v>22423</v>
      </c>
      <c r="M514" s="39"/>
    </row>
    <row r="515" ht="24" customHeight="1">
      <c r="A515" s="37">
        <v>515</v>
      </c>
      <c r="B515" t="s" s="427">
        <v>2349</v>
      </c>
      <c r="C515" t="s" s="359">
        <v>23038</v>
      </c>
      <c r="D515" t="s" s="359">
        <v>23039</v>
      </c>
      <c r="E515" t="s" s="341">
        <v>21</v>
      </c>
      <c r="F515" s="11">
        <v>18000</v>
      </c>
      <c r="G515" t="s" s="12">
        <v>22030</v>
      </c>
      <c r="H515" s="200">
        <v>5000</v>
      </c>
      <c r="I515" s="37">
        <v>16000</v>
      </c>
      <c r="J515" s="37">
        <v>4000</v>
      </c>
      <c r="K515" s="37">
        <v>2</v>
      </c>
      <c r="L515" t="s" s="12">
        <v>22423</v>
      </c>
      <c r="M515" s="419"/>
    </row>
    <row r="516" ht="24" customHeight="1">
      <c r="A516" s="37">
        <v>516</v>
      </c>
      <c r="B516" t="s" s="427">
        <v>2349</v>
      </c>
      <c r="C516" t="s" s="359">
        <v>23040</v>
      </c>
      <c r="D516" t="s" s="359">
        <v>23041</v>
      </c>
      <c r="E516" t="s" s="341">
        <v>4483</v>
      </c>
      <c r="F516" s="352">
        <v>16527</v>
      </c>
      <c r="G516" t="s" s="12">
        <v>22662</v>
      </c>
      <c r="H516" s="200">
        <v>1798</v>
      </c>
      <c r="I516" s="37">
        <v>3500</v>
      </c>
      <c r="J516" s="37">
        <v>2460</v>
      </c>
      <c r="K516" s="37">
        <v>5</v>
      </c>
      <c r="L516" t="s" s="12">
        <v>22423</v>
      </c>
      <c r="M516" s="419"/>
    </row>
    <row r="517" ht="24" customHeight="1">
      <c r="A517" s="37">
        <v>517</v>
      </c>
      <c r="B517" t="s" s="427">
        <v>2349</v>
      </c>
      <c r="C517" t="s" s="359">
        <v>23042</v>
      </c>
      <c r="D517" t="s" s="359">
        <v>23043</v>
      </c>
      <c r="E517" t="s" s="341">
        <v>21</v>
      </c>
      <c r="F517" s="37">
        <v>12000</v>
      </c>
      <c r="G517" s="37">
        <v>2014</v>
      </c>
      <c r="H517" s="37">
        <v>0</v>
      </c>
      <c r="I517" s="352">
        <v>20000</v>
      </c>
      <c r="J517" s="352">
        <v>5000</v>
      </c>
      <c r="K517" s="37">
        <v>2</v>
      </c>
      <c r="L517" t="s" s="12">
        <v>22423</v>
      </c>
      <c r="M517" s="39"/>
    </row>
    <row r="518" ht="24" customHeight="1">
      <c r="A518" s="37">
        <v>518</v>
      </c>
      <c r="B518" t="s" s="359">
        <v>2349</v>
      </c>
      <c r="C518" t="s" s="358">
        <v>23044</v>
      </c>
      <c r="D518" t="s" s="358">
        <v>23045</v>
      </c>
      <c r="E518" t="s" s="353">
        <v>4483</v>
      </c>
      <c r="F518" s="354">
        <v>9300</v>
      </c>
      <c r="G518" t="s" s="12">
        <v>22038</v>
      </c>
      <c r="H518" s="200">
        <v>1116.666666666670</v>
      </c>
      <c r="I518" s="200">
        <v>3350</v>
      </c>
      <c r="J518" s="37">
        <v>760</v>
      </c>
      <c r="K518" s="37">
        <v>3</v>
      </c>
      <c r="L518" t="s" s="12">
        <v>22922</v>
      </c>
      <c r="M518" s="419"/>
    </row>
    <row r="519" ht="24" customHeight="1">
      <c r="A519" s="37">
        <v>519</v>
      </c>
      <c r="B519" t="s" s="427">
        <v>2349</v>
      </c>
      <c r="C519" t="s" s="359">
        <v>23046</v>
      </c>
      <c r="D519" t="s" s="359">
        <v>23047</v>
      </c>
      <c r="E519" t="s" s="298">
        <v>4483</v>
      </c>
      <c r="F519" s="352">
        <v>18327</v>
      </c>
      <c r="G519" s="352">
        <v>2000</v>
      </c>
      <c r="H519" s="352">
        <v>944</v>
      </c>
      <c r="I519" s="428">
        <v>2832</v>
      </c>
      <c r="J519" s="352">
        <v>710</v>
      </c>
      <c r="K519" s="37">
        <v>2</v>
      </c>
      <c r="L519" t="s" s="12">
        <v>22423</v>
      </c>
      <c r="M519" s="39"/>
    </row>
    <row r="520" ht="24" customHeight="1">
      <c r="A520" s="37">
        <v>520</v>
      </c>
      <c r="B520" t="s" s="359">
        <v>2349</v>
      </c>
      <c r="C520" t="s" s="359">
        <v>23048</v>
      </c>
      <c r="D520" t="s" s="359">
        <v>23049</v>
      </c>
      <c r="E520" t="s" s="341">
        <v>125</v>
      </c>
      <c r="F520" s="11">
        <v>9200</v>
      </c>
      <c r="G520" t="s" s="12">
        <v>22295</v>
      </c>
      <c r="H520" s="200">
        <v>1200</v>
      </c>
      <c r="I520" s="37">
        <v>2400</v>
      </c>
      <c r="J520" s="37">
        <v>242</v>
      </c>
      <c r="K520" s="37">
        <v>2</v>
      </c>
      <c r="L520" t="s" s="353">
        <v>22004</v>
      </c>
      <c r="M520" s="419"/>
    </row>
    <row r="521" ht="24" customHeight="1">
      <c r="A521" s="37">
        <v>521</v>
      </c>
      <c r="B521" t="s" s="427">
        <v>2349</v>
      </c>
      <c r="C521" t="s" s="359">
        <v>23050</v>
      </c>
      <c r="D521" t="s" s="359">
        <v>23051</v>
      </c>
      <c r="E521" t="s" s="298">
        <v>4483</v>
      </c>
      <c r="F521" s="37">
        <v>20121</v>
      </c>
      <c r="G521" t="s" s="38">
        <v>23052</v>
      </c>
      <c r="H521" t="s" s="38">
        <v>23053</v>
      </c>
      <c r="I521" s="254">
        <v>4800</v>
      </c>
      <c r="J521" s="254">
        <v>550</v>
      </c>
      <c r="K521" s="37">
        <v>2</v>
      </c>
      <c r="L521" t="s" s="12">
        <v>22004</v>
      </c>
      <c r="M521" s="39"/>
    </row>
    <row r="522" ht="24" customHeight="1">
      <c r="A522" s="37">
        <v>522</v>
      </c>
      <c r="B522" t="s" s="430">
        <v>2349</v>
      </c>
      <c r="C522" t="s" s="430">
        <v>23054</v>
      </c>
      <c r="D522" t="s" s="430">
        <v>23055</v>
      </c>
      <c r="E522" t="s" s="12">
        <v>173</v>
      </c>
      <c r="F522" s="11">
        <v>7000</v>
      </c>
      <c r="G522" t="s" s="12">
        <v>21664</v>
      </c>
      <c r="H522" s="200">
        <v>400</v>
      </c>
      <c r="I522" s="37">
        <v>1200</v>
      </c>
      <c r="J522" s="37">
        <v>300</v>
      </c>
      <c r="K522" s="37">
        <v>2</v>
      </c>
      <c r="L522" t="s" s="12">
        <v>22423</v>
      </c>
      <c r="M522" s="39"/>
    </row>
    <row r="523" ht="24" customHeight="1">
      <c r="A523" s="37">
        <v>523</v>
      </c>
      <c r="B523" t="s" s="427">
        <v>2349</v>
      </c>
      <c r="C523" t="s" s="359">
        <v>23056</v>
      </c>
      <c r="D523" t="s" s="359">
        <v>23033</v>
      </c>
      <c r="E523" t="s" s="298">
        <v>439</v>
      </c>
      <c r="F523" s="352">
        <v>0</v>
      </c>
      <c r="G523" s="352">
        <v>2014</v>
      </c>
      <c r="H523" s="428">
        <v>0</v>
      </c>
      <c r="I523" s="428">
        <v>0</v>
      </c>
      <c r="J523" s="428">
        <v>1200</v>
      </c>
      <c r="K523" s="37">
        <v>6</v>
      </c>
      <c r="L523" t="s" s="12">
        <v>22423</v>
      </c>
      <c r="M523" s="39"/>
    </row>
    <row r="524" ht="24" customHeight="1">
      <c r="A524" s="37">
        <v>524</v>
      </c>
      <c r="B524" t="s" s="427">
        <v>2349</v>
      </c>
      <c r="C524" t="s" s="359">
        <v>23057</v>
      </c>
      <c r="D524" t="s" s="359">
        <v>23058</v>
      </c>
      <c r="E524" t="s" s="38">
        <v>4483</v>
      </c>
      <c r="F524" s="37">
        <v>27199</v>
      </c>
      <c r="G524" s="37">
        <v>2016</v>
      </c>
      <c r="H524" s="37">
        <v>0</v>
      </c>
      <c r="I524" s="428">
        <v>0</v>
      </c>
      <c r="J524" s="37">
        <v>500</v>
      </c>
      <c r="K524" s="37">
        <v>3</v>
      </c>
      <c r="L524" t="s" s="12">
        <v>22423</v>
      </c>
      <c r="M524" t="s" s="430">
        <v>22014</v>
      </c>
    </row>
    <row r="525" ht="24" customHeight="1">
      <c r="A525" s="37">
        <v>525</v>
      </c>
      <c r="B525" t="s" s="427">
        <v>2349</v>
      </c>
      <c r="C525" t="s" s="359">
        <v>23059</v>
      </c>
      <c r="D525" t="s" s="359">
        <v>23060</v>
      </c>
      <c r="E525" t="s" s="298">
        <v>4483</v>
      </c>
      <c r="F525" s="37">
        <v>7363</v>
      </c>
      <c r="G525" s="352">
        <v>2016</v>
      </c>
      <c r="H525" s="352">
        <v>570</v>
      </c>
      <c r="I525" s="428">
        <v>1710</v>
      </c>
      <c r="J525" s="428">
        <v>336</v>
      </c>
      <c r="K525" s="37">
        <v>2</v>
      </c>
      <c r="L525" t="s" s="12">
        <v>22423</v>
      </c>
      <c r="M525" t="s" s="430">
        <v>22014</v>
      </c>
    </row>
    <row r="526" ht="24" customHeight="1">
      <c r="A526" s="37">
        <v>526</v>
      </c>
      <c r="B526" t="s" s="430">
        <v>2349</v>
      </c>
      <c r="C526" t="s" s="430">
        <v>23061</v>
      </c>
      <c r="D526" t="s" s="430">
        <v>23062</v>
      </c>
      <c r="E526" t="s" s="12">
        <v>4483</v>
      </c>
      <c r="F526" s="11">
        <v>8000</v>
      </c>
      <c r="G526" t="s" s="12">
        <v>22038</v>
      </c>
      <c r="H526" s="200">
        <v>333.333333333333</v>
      </c>
      <c r="I526" s="37">
        <v>1000</v>
      </c>
      <c r="J526" s="37">
        <v>230</v>
      </c>
      <c r="K526" s="37">
        <v>3</v>
      </c>
      <c r="L526" t="s" s="12">
        <v>22004</v>
      </c>
      <c r="M526" s="39"/>
    </row>
    <row r="527" ht="24" customHeight="1">
      <c r="A527" s="37">
        <v>527</v>
      </c>
      <c r="B527" t="s" s="427">
        <v>2349</v>
      </c>
      <c r="C527" t="s" s="359">
        <v>23063</v>
      </c>
      <c r="D527" t="s" s="359">
        <v>23064</v>
      </c>
      <c r="E527" t="s" s="298">
        <v>22987</v>
      </c>
      <c r="F527" s="352">
        <v>20371</v>
      </c>
      <c r="G527" s="352">
        <v>2015</v>
      </c>
      <c r="H527" s="428">
        <v>1000</v>
      </c>
      <c r="I527" s="428">
        <v>3000</v>
      </c>
      <c r="J527" s="428">
        <v>1100</v>
      </c>
      <c r="K527" s="37">
        <v>4</v>
      </c>
      <c r="L527" t="s" s="12">
        <v>22423</v>
      </c>
      <c r="M527" s="39"/>
    </row>
    <row r="528" ht="24" customHeight="1">
      <c r="A528" s="37">
        <v>528</v>
      </c>
      <c r="B528" t="s" s="427">
        <v>2349</v>
      </c>
      <c r="C528" t="s" s="359">
        <v>23065</v>
      </c>
      <c r="D528" t="s" s="359">
        <v>23066</v>
      </c>
      <c r="E528" t="s" s="341">
        <v>4483</v>
      </c>
      <c r="F528" s="37">
        <v>9500</v>
      </c>
      <c r="G528" s="37">
        <v>2012</v>
      </c>
      <c r="H528" s="352">
        <v>1159</v>
      </c>
      <c r="I528" s="352">
        <v>3000</v>
      </c>
      <c r="J528" s="352">
        <v>1000</v>
      </c>
      <c r="K528" s="37">
        <v>2</v>
      </c>
      <c r="L528" t="s" s="12">
        <v>22423</v>
      </c>
      <c r="M528" s="431"/>
    </row>
    <row r="529" ht="24" customHeight="1">
      <c r="A529" s="37">
        <v>529</v>
      </c>
      <c r="B529" t="s" s="358">
        <v>2349</v>
      </c>
      <c r="C529" t="s" s="358">
        <v>23067</v>
      </c>
      <c r="D529" t="s" s="358">
        <v>22976</v>
      </c>
      <c r="E529" t="s" s="353">
        <v>4483</v>
      </c>
      <c r="F529" s="354">
        <v>7500</v>
      </c>
      <c r="G529" t="s" s="12">
        <v>21454</v>
      </c>
      <c r="H529" s="200">
        <v>2500</v>
      </c>
      <c r="I529" s="200">
        <v>7500</v>
      </c>
      <c r="J529" s="37">
        <v>2100</v>
      </c>
      <c r="K529" s="37">
        <v>4</v>
      </c>
      <c r="L529" t="s" s="12">
        <v>22922</v>
      </c>
      <c r="M529" s="419"/>
    </row>
    <row r="530" ht="24" customHeight="1">
      <c r="A530" s="37">
        <v>530</v>
      </c>
      <c r="B530" t="s" s="427">
        <v>2349</v>
      </c>
      <c r="C530" t="s" s="359">
        <v>23068</v>
      </c>
      <c r="D530" t="s" s="359">
        <v>23069</v>
      </c>
      <c r="E530" t="s" s="341">
        <v>4483</v>
      </c>
      <c r="F530" s="11">
        <v>8635</v>
      </c>
      <c r="G530" t="s" s="12">
        <v>21147</v>
      </c>
      <c r="H530" s="200">
        <v>563</v>
      </c>
      <c r="I530" s="37">
        <v>1800</v>
      </c>
      <c r="J530" s="37">
        <v>500</v>
      </c>
      <c r="K530" s="37">
        <v>4</v>
      </c>
      <c r="L530" t="s" s="12">
        <v>22423</v>
      </c>
      <c r="M530" s="419"/>
    </row>
    <row r="531" ht="24" customHeight="1">
      <c r="A531" s="37">
        <v>531</v>
      </c>
      <c r="B531" t="s" s="430">
        <v>2349</v>
      </c>
      <c r="C531" t="s" s="430">
        <v>23070</v>
      </c>
      <c r="D531" t="s" s="430">
        <v>23069</v>
      </c>
      <c r="E531" t="s" s="12">
        <v>4483</v>
      </c>
      <c r="F531" s="11">
        <v>9000</v>
      </c>
      <c r="G531" t="s" s="12">
        <v>22030</v>
      </c>
      <c r="H531" s="200">
        <v>666.666666666667</v>
      </c>
      <c r="I531" s="37">
        <v>2000</v>
      </c>
      <c r="J531" s="37">
        <v>500</v>
      </c>
      <c r="K531" s="37">
        <v>3</v>
      </c>
      <c r="L531" t="s" s="12">
        <v>22423</v>
      </c>
      <c r="M531" s="39"/>
    </row>
    <row r="532" ht="24" customHeight="1">
      <c r="A532" s="37">
        <v>532</v>
      </c>
      <c r="B532" t="s" s="358">
        <v>2349</v>
      </c>
      <c r="C532" t="s" s="358">
        <v>23071</v>
      </c>
      <c r="D532" t="s" s="358">
        <v>23072</v>
      </c>
      <c r="E532" t="s" s="353">
        <v>173</v>
      </c>
      <c r="F532" s="354">
        <v>6500</v>
      </c>
      <c r="G532" t="s" s="12">
        <v>21805</v>
      </c>
      <c r="H532" s="200">
        <v>500</v>
      </c>
      <c r="I532" s="11">
        <v>1500</v>
      </c>
      <c r="J532" s="37">
        <v>250</v>
      </c>
      <c r="K532" s="37">
        <v>1</v>
      </c>
      <c r="L532" t="s" s="353">
        <v>22423</v>
      </c>
      <c r="M532" s="419"/>
    </row>
    <row r="533" ht="24" customHeight="1">
      <c r="A533" s="37">
        <v>533</v>
      </c>
      <c r="B533" t="s" s="358">
        <v>2349</v>
      </c>
      <c r="C533" t="s" s="358">
        <v>23073</v>
      </c>
      <c r="D533" t="s" s="358">
        <v>23074</v>
      </c>
      <c r="E533" t="s" s="353">
        <v>4483</v>
      </c>
      <c r="F533" s="354">
        <v>7600</v>
      </c>
      <c r="G533" t="s" s="12">
        <v>21143</v>
      </c>
      <c r="H533" s="200">
        <v>666.666666666667</v>
      </c>
      <c r="I533" s="200">
        <v>2000</v>
      </c>
      <c r="J533" s="37">
        <v>570</v>
      </c>
      <c r="K533" s="37">
        <v>4</v>
      </c>
      <c r="L533" t="s" s="12">
        <v>22922</v>
      </c>
      <c r="M533" t="s" s="430">
        <v>22014</v>
      </c>
    </row>
    <row r="534" ht="24" customHeight="1">
      <c r="A534" s="37">
        <v>534</v>
      </c>
      <c r="B534" t="s" s="358">
        <v>2349</v>
      </c>
      <c r="C534" t="s" s="358">
        <v>23075</v>
      </c>
      <c r="D534" t="s" s="358">
        <v>23074</v>
      </c>
      <c r="E534" t="s" s="353">
        <v>4483</v>
      </c>
      <c r="F534" s="354">
        <v>7600</v>
      </c>
      <c r="G534" t="s" s="12">
        <v>22000</v>
      </c>
      <c r="H534" s="200">
        <v>666.666666666667</v>
      </c>
      <c r="I534" s="11">
        <v>2000</v>
      </c>
      <c r="J534" s="37">
        <v>560</v>
      </c>
      <c r="K534" s="37">
        <v>4</v>
      </c>
      <c r="L534" t="s" s="353">
        <v>22423</v>
      </c>
      <c r="M534" t="s" s="430">
        <v>22014</v>
      </c>
    </row>
    <row r="535" ht="24" customHeight="1">
      <c r="A535" s="37">
        <v>535</v>
      </c>
      <c r="B535" t="s" s="358">
        <v>2349</v>
      </c>
      <c r="C535" t="s" s="358">
        <v>23076</v>
      </c>
      <c r="D535" t="s" s="358">
        <v>23074</v>
      </c>
      <c r="E535" t="s" s="353">
        <v>4483</v>
      </c>
      <c r="F535" s="354">
        <v>6200</v>
      </c>
      <c r="G535" t="s" s="12">
        <v>22000</v>
      </c>
      <c r="H535" s="200">
        <v>626.666666666667</v>
      </c>
      <c r="I535" s="200">
        <v>1880</v>
      </c>
      <c r="J535" s="37">
        <v>538</v>
      </c>
      <c r="K535" s="37">
        <v>2</v>
      </c>
      <c r="L535" t="s" s="12">
        <v>22922</v>
      </c>
      <c r="M535" t="s" s="430">
        <v>22014</v>
      </c>
    </row>
    <row r="536" ht="24" customHeight="1">
      <c r="A536" s="37">
        <v>536</v>
      </c>
      <c r="B536" t="s" s="359">
        <v>2349</v>
      </c>
      <c r="C536" t="s" s="359">
        <v>23077</v>
      </c>
      <c r="D536" t="s" s="359">
        <v>23074</v>
      </c>
      <c r="E536" t="s" s="341">
        <v>4483</v>
      </c>
      <c r="F536" s="11">
        <v>9300</v>
      </c>
      <c r="G536" t="s" s="12">
        <v>21805</v>
      </c>
      <c r="H536" s="200">
        <v>1068</v>
      </c>
      <c r="I536" s="37">
        <v>3400</v>
      </c>
      <c r="J536" s="37">
        <v>780</v>
      </c>
      <c r="K536" s="37">
        <v>4</v>
      </c>
      <c r="L536" t="s" s="12">
        <v>22423</v>
      </c>
      <c r="M536" t="s" s="430">
        <v>22014</v>
      </c>
    </row>
    <row r="537" ht="24" customHeight="1">
      <c r="A537" s="37">
        <v>537</v>
      </c>
      <c r="B537" t="s" s="358">
        <v>2349</v>
      </c>
      <c r="C537" t="s" s="358">
        <v>23078</v>
      </c>
      <c r="D537" t="s" s="358">
        <v>23074</v>
      </c>
      <c r="E537" t="s" s="353">
        <v>4483</v>
      </c>
      <c r="F537" s="354">
        <v>11000</v>
      </c>
      <c r="G537" t="s" s="12">
        <v>21838</v>
      </c>
      <c r="H537" s="200">
        <v>293.333333333333</v>
      </c>
      <c r="I537" s="200">
        <v>880</v>
      </c>
      <c r="J537" s="37">
        <v>250</v>
      </c>
      <c r="K537" s="37">
        <v>2</v>
      </c>
      <c r="L537" t="s" s="12">
        <v>22922</v>
      </c>
      <c r="M537" t="s" s="430">
        <v>22014</v>
      </c>
    </row>
    <row r="538" ht="24" customHeight="1">
      <c r="A538" s="37">
        <v>538</v>
      </c>
      <c r="B538" t="s" s="358">
        <v>2349</v>
      </c>
      <c r="C538" t="s" s="358">
        <v>23079</v>
      </c>
      <c r="D538" t="s" s="358">
        <v>23080</v>
      </c>
      <c r="E538" t="s" s="353">
        <v>4483</v>
      </c>
      <c r="F538" s="354">
        <v>10000</v>
      </c>
      <c r="G538" t="s" s="12">
        <v>21454</v>
      </c>
      <c r="H538" s="200">
        <v>3000</v>
      </c>
      <c r="I538" s="200">
        <v>7500</v>
      </c>
      <c r="J538" s="37">
        <v>2000</v>
      </c>
      <c r="K538" s="37">
        <v>2</v>
      </c>
      <c r="L538" t="s" s="12">
        <v>22922</v>
      </c>
      <c r="M538" s="419"/>
    </row>
    <row r="539" ht="24" customHeight="1">
      <c r="A539" s="37">
        <v>539</v>
      </c>
      <c r="B539" t="s" s="427">
        <v>2349</v>
      </c>
      <c r="C539" t="s" s="359">
        <v>23081</v>
      </c>
      <c r="D539" t="s" s="359">
        <v>23082</v>
      </c>
      <c r="E539" t="s" s="298">
        <v>4483</v>
      </c>
      <c r="F539" s="352">
        <v>26937</v>
      </c>
      <c r="G539" s="352">
        <v>2010</v>
      </c>
      <c r="H539" s="352">
        <v>2780</v>
      </c>
      <c r="I539" s="428">
        <v>8340</v>
      </c>
      <c r="J539" s="352">
        <v>3170</v>
      </c>
      <c r="K539" s="37">
        <v>2</v>
      </c>
      <c r="L539" t="s" s="12">
        <v>22423</v>
      </c>
      <c r="M539" t="s" s="430">
        <v>22014</v>
      </c>
    </row>
    <row r="540" ht="24" customHeight="1">
      <c r="A540" s="37">
        <v>540</v>
      </c>
      <c r="B540" t="s" s="359">
        <v>2349</v>
      </c>
      <c r="C540" t="s" s="359">
        <v>23083</v>
      </c>
      <c r="D540" t="s" s="359">
        <v>23084</v>
      </c>
      <c r="E540" t="s" s="341">
        <v>4483</v>
      </c>
      <c r="F540" s="11">
        <v>9000</v>
      </c>
      <c r="G540" t="s" s="12">
        <v>22030</v>
      </c>
      <c r="H540" s="200">
        <v>947</v>
      </c>
      <c r="I540" s="37">
        <v>2000</v>
      </c>
      <c r="J540" s="37">
        <v>600</v>
      </c>
      <c r="K540" s="37">
        <v>1</v>
      </c>
      <c r="L540" t="s" s="12">
        <v>22019</v>
      </c>
      <c r="M540" s="419"/>
    </row>
    <row r="541" ht="24" customHeight="1">
      <c r="A541" s="37">
        <v>541</v>
      </c>
      <c r="B541" t="s" s="358">
        <v>2349</v>
      </c>
      <c r="C541" t="s" s="359">
        <v>23085</v>
      </c>
      <c r="D541" t="s" s="358">
        <v>23086</v>
      </c>
      <c r="E541" t="s" s="341">
        <v>4483</v>
      </c>
      <c r="F541" s="11">
        <v>14200</v>
      </c>
      <c r="G541" t="s" s="12">
        <v>21143</v>
      </c>
      <c r="H541" s="200">
        <v>3500</v>
      </c>
      <c r="I541" s="37">
        <v>7000</v>
      </c>
      <c r="J541" s="37">
        <v>3100</v>
      </c>
      <c r="K541" s="37">
        <v>6</v>
      </c>
      <c r="L541" t="s" s="353">
        <v>22004</v>
      </c>
      <c r="M541" t="s" s="430">
        <v>22014</v>
      </c>
    </row>
    <row r="542" ht="24" customHeight="1">
      <c r="A542" s="37">
        <v>542</v>
      </c>
      <c r="B542" t="s" s="358">
        <v>2349</v>
      </c>
      <c r="C542" t="s" s="358">
        <v>23087</v>
      </c>
      <c r="D542" t="s" s="358">
        <v>23088</v>
      </c>
      <c r="E542" t="s" s="353">
        <v>4483</v>
      </c>
      <c r="F542" s="354">
        <v>7600</v>
      </c>
      <c r="G542" t="s" s="12">
        <v>22038</v>
      </c>
      <c r="H542" s="200">
        <v>250</v>
      </c>
      <c r="I542" s="200">
        <v>750</v>
      </c>
      <c r="J542" s="37">
        <v>200</v>
      </c>
      <c r="K542" s="37">
        <v>1</v>
      </c>
      <c r="L542" t="s" s="12">
        <v>22922</v>
      </c>
      <c r="M542" s="419"/>
    </row>
    <row r="543" ht="24" customHeight="1">
      <c r="A543" s="37">
        <v>543</v>
      </c>
      <c r="B543" t="s" s="358">
        <v>2349</v>
      </c>
      <c r="C543" t="s" s="358">
        <v>23089</v>
      </c>
      <c r="D543" t="s" s="358">
        <v>23090</v>
      </c>
      <c r="E543" t="s" s="353">
        <v>4483</v>
      </c>
      <c r="F543" s="354">
        <v>7800</v>
      </c>
      <c r="G543" t="s" s="12">
        <v>22016</v>
      </c>
      <c r="H543" s="200">
        <v>266.666666666667</v>
      </c>
      <c r="I543" s="200">
        <v>800</v>
      </c>
      <c r="J543" s="37">
        <v>220</v>
      </c>
      <c r="K543" s="37">
        <v>1</v>
      </c>
      <c r="L543" t="s" s="12">
        <v>22922</v>
      </c>
      <c r="M543" s="419"/>
    </row>
    <row r="544" ht="24" customHeight="1">
      <c r="A544" s="37">
        <v>544</v>
      </c>
      <c r="B544" t="s" s="358">
        <v>2349</v>
      </c>
      <c r="C544" t="s" s="358">
        <v>23091</v>
      </c>
      <c r="D544" t="s" s="358">
        <v>23092</v>
      </c>
      <c r="E544" t="s" s="12">
        <v>4483</v>
      </c>
      <c r="F544" s="11">
        <v>12000</v>
      </c>
      <c r="G544" t="s" s="12">
        <v>21454</v>
      </c>
      <c r="H544" s="200">
        <v>1000</v>
      </c>
      <c r="I544" s="11">
        <v>3000</v>
      </c>
      <c r="J544" s="37">
        <v>580</v>
      </c>
      <c r="K544" s="37">
        <v>2</v>
      </c>
      <c r="L544" t="s" s="12">
        <v>22004</v>
      </c>
      <c r="M544" s="39"/>
    </row>
    <row r="545" ht="24" customHeight="1">
      <c r="A545" s="37">
        <v>545</v>
      </c>
      <c r="B545" t="s" s="430">
        <v>2349</v>
      </c>
      <c r="C545" t="s" s="430">
        <v>23093</v>
      </c>
      <c r="D545" t="s" s="430">
        <v>23094</v>
      </c>
      <c r="E545" t="s" s="12">
        <v>4483</v>
      </c>
      <c r="F545" s="11">
        <v>9500</v>
      </c>
      <c r="G545" t="s" s="12">
        <v>21805</v>
      </c>
      <c r="H545" s="200">
        <v>400</v>
      </c>
      <c r="I545" s="37">
        <v>1200</v>
      </c>
      <c r="J545" s="37">
        <v>180</v>
      </c>
      <c r="K545" s="37">
        <v>2</v>
      </c>
      <c r="L545" t="s" s="12">
        <v>22004</v>
      </c>
      <c r="M545" s="39"/>
    </row>
    <row r="546" ht="24" customHeight="1">
      <c r="A546" s="37">
        <v>546</v>
      </c>
      <c r="B546" t="s" s="430">
        <v>2349</v>
      </c>
      <c r="C546" t="s" s="430">
        <v>23095</v>
      </c>
      <c r="D546" t="s" s="430">
        <v>23096</v>
      </c>
      <c r="E546" t="s" s="12">
        <v>4483</v>
      </c>
      <c r="F546" s="11">
        <v>11000</v>
      </c>
      <c r="G546" t="s" s="12">
        <v>21805</v>
      </c>
      <c r="H546" s="200">
        <v>666.666666666667</v>
      </c>
      <c r="I546" s="37">
        <v>2000</v>
      </c>
      <c r="J546" s="37">
        <v>360</v>
      </c>
      <c r="K546" s="37">
        <v>2</v>
      </c>
      <c r="L546" t="s" s="12">
        <v>22004</v>
      </c>
      <c r="M546" s="39"/>
    </row>
    <row r="547" ht="24" customHeight="1">
      <c r="A547" s="37">
        <v>547</v>
      </c>
      <c r="B547" t="s" s="427">
        <v>23097</v>
      </c>
      <c r="C547" t="s" s="359">
        <v>23098</v>
      </c>
      <c r="D547" t="s" s="359">
        <v>23099</v>
      </c>
      <c r="E547" t="s" s="38">
        <v>125</v>
      </c>
      <c r="F547" s="37">
        <v>0</v>
      </c>
      <c r="G547" t="s" s="38">
        <v>22003</v>
      </c>
      <c r="H547" t="s" s="38">
        <v>22003</v>
      </c>
      <c r="I547" s="254">
        <v>0</v>
      </c>
      <c r="J547" s="254">
        <v>300</v>
      </c>
      <c r="K547" s="37">
        <v>2</v>
      </c>
      <c r="L547" t="s" s="353">
        <v>23100</v>
      </c>
      <c r="M547" s="39"/>
    </row>
    <row r="548" ht="24" customHeight="1">
      <c r="A548" s="37">
        <v>548</v>
      </c>
      <c r="B548" t="s" s="427">
        <v>23097</v>
      </c>
      <c r="C548" t="s" s="359">
        <v>23101</v>
      </c>
      <c r="D548" t="s" s="359">
        <v>23102</v>
      </c>
      <c r="E548" t="s" s="298">
        <v>4483</v>
      </c>
      <c r="F548" s="352">
        <v>10933</v>
      </c>
      <c r="G548" s="352">
        <v>2010</v>
      </c>
      <c r="H548" s="428">
        <v>2292</v>
      </c>
      <c r="I548" s="428">
        <v>6876</v>
      </c>
      <c r="J548" s="352">
        <v>1800</v>
      </c>
      <c r="K548" s="37">
        <v>2</v>
      </c>
      <c r="L548" t="s" s="353">
        <v>23100</v>
      </c>
      <c r="M548" s="39"/>
    </row>
    <row r="549" ht="24" customHeight="1">
      <c r="A549" s="37">
        <v>549</v>
      </c>
      <c r="B549" t="s" s="427">
        <v>23097</v>
      </c>
      <c r="C549" t="s" s="359">
        <v>23103</v>
      </c>
      <c r="D549" t="s" s="359">
        <v>23104</v>
      </c>
      <c r="E549" t="s" s="298">
        <v>4483</v>
      </c>
      <c r="F549" s="352">
        <v>10933</v>
      </c>
      <c r="G549" s="352">
        <v>2009</v>
      </c>
      <c r="H549" s="428">
        <v>2292</v>
      </c>
      <c r="I549" s="428">
        <v>6876</v>
      </c>
      <c r="J549" s="352">
        <v>1800</v>
      </c>
      <c r="K549" s="37">
        <v>3</v>
      </c>
      <c r="L549" t="s" s="353">
        <v>23100</v>
      </c>
      <c r="M549" s="39"/>
    </row>
    <row r="550" ht="24" customHeight="1">
      <c r="A550" s="37">
        <v>550</v>
      </c>
      <c r="B550" t="s" s="358">
        <v>23097</v>
      </c>
      <c r="C550" t="s" s="358">
        <v>23105</v>
      </c>
      <c r="D550" t="s" s="358">
        <v>23106</v>
      </c>
      <c r="E550" t="s" s="353">
        <v>4483</v>
      </c>
      <c r="F550" s="354">
        <v>10000</v>
      </c>
      <c r="G550" t="s" s="12">
        <v>22000</v>
      </c>
      <c r="H550" s="200">
        <v>833.333333333333</v>
      </c>
      <c r="I550" s="11">
        <v>2500</v>
      </c>
      <c r="J550" s="37">
        <v>500</v>
      </c>
      <c r="K550" s="37">
        <v>4</v>
      </c>
      <c r="L550" t="s" s="353">
        <v>23100</v>
      </c>
      <c r="M550" s="419"/>
    </row>
    <row r="551" ht="24" customHeight="1">
      <c r="A551" s="37">
        <v>551</v>
      </c>
      <c r="B551" t="s" s="430">
        <v>23097</v>
      </c>
      <c r="C551" t="s" s="430">
        <v>5766</v>
      </c>
      <c r="D551" t="s" s="430">
        <v>23107</v>
      </c>
      <c r="E551" t="s" s="12">
        <v>21</v>
      </c>
      <c r="F551" s="11">
        <v>9001</v>
      </c>
      <c r="G551" t="s" s="12">
        <v>21838</v>
      </c>
      <c r="H551" s="200">
        <v>500.333333333333</v>
      </c>
      <c r="I551" s="37">
        <v>1501</v>
      </c>
      <c r="J551" s="37">
        <v>151</v>
      </c>
      <c r="K551" s="37">
        <v>2</v>
      </c>
      <c r="L551" t="s" s="12">
        <v>22651</v>
      </c>
      <c r="M551" s="39"/>
    </row>
    <row r="552" ht="24" customHeight="1">
      <c r="A552" s="37">
        <v>552</v>
      </c>
      <c r="B552" t="s" s="427">
        <v>23097</v>
      </c>
      <c r="C552" t="s" s="359">
        <v>23108</v>
      </c>
      <c r="D552" t="s" s="359">
        <v>23109</v>
      </c>
      <c r="E552" t="s" s="298">
        <v>22156</v>
      </c>
      <c r="F552" s="352">
        <v>0</v>
      </c>
      <c r="G552" s="352">
        <v>2011</v>
      </c>
      <c r="H552" s="428">
        <v>0</v>
      </c>
      <c r="I552" s="428">
        <v>0</v>
      </c>
      <c r="J552" s="352">
        <v>1500</v>
      </c>
      <c r="K552" s="37">
        <v>8</v>
      </c>
      <c r="L552" t="s" s="353">
        <v>23100</v>
      </c>
      <c r="M552" s="39"/>
    </row>
    <row r="553" ht="24" customHeight="1">
      <c r="A553" s="37">
        <v>553</v>
      </c>
      <c r="B553" t="s" s="430">
        <v>23097</v>
      </c>
      <c r="C553" t="s" s="430">
        <v>23110</v>
      </c>
      <c r="D553" t="s" s="430">
        <v>23111</v>
      </c>
      <c r="E553" t="s" s="12">
        <v>21</v>
      </c>
      <c r="F553" s="11">
        <v>9000</v>
      </c>
      <c r="G553" t="s" s="12">
        <v>22016</v>
      </c>
      <c r="H553" s="200">
        <v>1166.666666666670</v>
      </c>
      <c r="I553" s="37">
        <v>3500</v>
      </c>
      <c r="J553" s="37">
        <v>300</v>
      </c>
      <c r="K553" s="37">
        <v>2</v>
      </c>
      <c r="L553" t="s" s="12">
        <v>23100</v>
      </c>
      <c r="M553" s="39"/>
    </row>
    <row r="554" ht="24" customHeight="1">
      <c r="A554" s="37">
        <v>554</v>
      </c>
      <c r="B554" t="s" s="358">
        <v>23097</v>
      </c>
      <c r="C554" t="s" s="358">
        <v>23112</v>
      </c>
      <c r="D554" t="s" s="358">
        <v>23113</v>
      </c>
      <c r="E554" t="s" s="353">
        <v>4483</v>
      </c>
      <c r="F554" s="354">
        <v>12000</v>
      </c>
      <c r="G554" s="11">
        <v>2012</v>
      </c>
      <c r="H554" s="200">
        <v>4333.333333333330</v>
      </c>
      <c r="I554" s="200">
        <v>13000</v>
      </c>
      <c r="J554" s="37">
        <v>1035</v>
      </c>
      <c r="K554" s="37">
        <v>4</v>
      </c>
      <c r="L554" t="s" s="12">
        <v>23100</v>
      </c>
      <c r="M554" s="419"/>
    </row>
    <row r="555" ht="24" customHeight="1">
      <c r="A555" s="37">
        <v>555</v>
      </c>
      <c r="B555" t="s" s="427">
        <v>23097</v>
      </c>
      <c r="C555" t="s" s="359">
        <v>23114</v>
      </c>
      <c r="D555" t="s" s="359">
        <v>23115</v>
      </c>
      <c r="E555" t="s" s="341">
        <v>21</v>
      </c>
      <c r="F555" s="352">
        <v>15000</v>
      </c>
      <c r="G555" s="352">
        <v>2010</v>
      </c>
      <c r="H555" s="352">
        <v>0</v>
      </c>
      <c r="I555" s="352">
        <v>5000</v>
      </c>
      <c r="J555" s="352">
        <v>1500</v>
      </c>
      <c r="K555" s="37">
        <v>2</v>
      </c>
      <c r="L555" t="s" s="12">
        <v>23100</v>
      </c>
      <c r="M555" s="39"/>
    </row>
    <row r="556" ht="24" customHeight="1">
      <c r="A556" s="37">
        <v>556</v>
      </c>
      <c r="B556" t="s" s="427">
        <v>23097</v>
      </c>
      <c r="C556" t="s" s="359">
        <v>23116</v>
      </c>
      <c r="D556" t="s" s="359">
        <v>23117</v>
      </c>
      <c r="E556" t="s" s="341">
        <v>4483</v>
      </c>
      <c r="F556" s="352">
        <v>1000</v>
      </c>
      <c r="G556" s="352">
        <v>2013</v>
      </c>
      <c r="H556" s="352">
        <v>2329</v>
      </c>
      <c r="I556" s="352">
        <v>6000</v>
      </c>
      <c r="J556" s="352">
        <v>2000</v>
      </c>
      <c r="K556" s="37">
        <v>2</v>
      </c>
      <c r="L556" t="s" s="12">
        <v>23100</v>
      </c>
      <c r="M556" t="s" s="430">
        <v>22014</v>
      </c>
    </row>
    <row r="557" ht="24" customHeight="1">
      <c r="A557" s="37">
        <v>557</v>
      </c>
      <c r="B557" t="s" s="427">
        <v>23097</v>
      </c>
      <c r="C557" t="s" s="359">
        <v>23118</v>
      </c>
      <c r="D557" t="s" s="359">
        <v>23119</v>
      </c>
      <c r="E557" t="s" s="341">
        <v>4483</v>
      </c>
      <c r="F557" s="37">
        <v>8900</v>
      </c>
      <c r="G557" s="37">
        <v>2015</v>
      </c>
      <c r="H557" s="352">
        <v>986</v>
      </c>
      <c r="I557" s="352">
        <v>2500</v>
      </c>
      <c r="J557" s="352">
        <v>1750</v>
      </c>
      <c r="K557" s="37">
        <v>2</v>
      </c>
      <c r="L557" t="s" s="12">
        <v>23100</v>
      </c>
      <c r="M557" s="431"/>
    </row>
    <row r="558" ht="24" customHeight="1">
      <c r="A558" s="37">
        <v>558</v>
      </c>
      <c r="B558" t="s" s="427">
        <v>23097</v>
      </c>
      <c r="C558" t="s" s="359">
        <v>23120</v>
      </c>
      <c r="D558" t="s" s="359">
        <v>23119</v>
      </c>
      <c r="E558" t="s" s="38">
        <v>4483</v>
      </c>
      <c r="F558" s="37">
        <v>20439</v>
      </c>
      <c r="G558" s="37">
        <v>2015</v>
      </c>
      <c r="H558" s="37">
        <v>3245</v>
      </c>
      <c r="I558" s="428">
        <v>9735</v>
      </c>
      <c r="J558" s="37">
        <v>2036</v>
      </c>
      <c r="K558" s="37">
        <v>2</v>
      </c>
      <c r="L558" t="s" s="353">
        <v>23100</v>
      </c>
      <c r="M558" s="356"/>
    </row>
    <row r="559" ht="24" customHeight="1">
      <c r="A559" s="37">
        <v>559</v>
      </c>
      <c r="B559" t="s" s="427">
        <v>23097</v>
      </c>
      <c r="C559" t="s" s="359">
        <v>23121</v>
      </c>
      <c r="D559" t="s" s="359">
        <v>23122</v>
      </c>
      <c r="E559" t="s" s="298">
        <v>4483</v>
      </c>
      <c r="F559" s="352">
        <v>11808</v>
      </c>
      <c r="G559" s="352">
        <v>2013</v>
      </c>
      <c r="H559" s="352">
        <v>3000</v>
      </c>
      <c r="I559" s="428">
        <v>9000</v>
      </c>
      <c r="J559" s="352">
        <v>1200</v>
      </c>
      <c r="K559" s="37">
        <v>2</v>
      </c>
      <c r="L559" t="s" s="353">
        <v>23100</v>
      </c>
      <c r="M559" s="39"/>
    </row>
    <row r="560" ht="24" customHeight="1">
      <c r="A560" s="37">
        <v>560</v>
      </c>
      <c r="B560" t="s" s="430">
        <v>23097</v>
      </c>
      <c r="C560" t="s" s="430">
        <v>23123</v>
      </c>
      <c r="D560" t="s" s="430">
        <v>23124</v>
      </c>
      <c r="E560" t="s" s="12">
        <v>4483</v>
      </c>
      <c r="F560" s="11">
        <v>7000</v>
      </c>
      <c r="G560" t="s" s="12">
        <v>21838</v>
      </c>
      <c r="H560" s="200">
        <v>500</v>
      </c>
      <c r="I560" s="37">
        <v>1500</v>
      </c>
      <c r="J560" s="37">
        <v>351</v>
      </c>
      <c r="K560" s="37">
        <v>2</v>
      </c>
      <c r="L560" t="s" s="12">
        <v>23100</v>
      </c>
      <c r="M560" s="39"/>
    </row>
    <row r="561" ht="24" customHeight="1">
      <c r="A561" s="37">
        <v>561</v>
      </c>
      <c r="B561" t="s" s="427">
        <v>23097</v>
      </c>
      <c r="C561" t="s" s="359">
        <v>23125</v>
      </c>
      <c r="D561" t="s" s="359">
        <v>23126</v>
      </c>
      <c r="E561" t="s" s="298">
        <v>4483</v>
      </c>
      <c r="F561" s="352">
        <v>13127</v>
      </c>
      <c r="G561" s="352">
        <v>2015</v>
      </c>
      <c r="H561" s="352">
        <v>3435</v>
      </c>
      <c r="I561" s="428">
        <v>10305</v>
      </c>
      <c r="J561" s="352">
        <v>2416</v>
      </c>
      <c r="K561" s="37">
        <v>1</v>
      </c>
      <c r="L561" t="s" s="353">
        <v>23100</v>
      </c>
      <c r="M561" s="39"/>
    </row>
    <row r="562" ht="24" customHeight="1">
      <c r="A562" s="37">
        <v>562</v>
      </c>
      <c r="B562" t="s" s="427">
        <v>23097</v>
      </c>
      <c r="C562" t="s" s="359">
        <v>23127</v>
      </c>
      <c r="D562" t="s" s="359">
        <v>23126</v>
      </c>
      <c r="E562" t="s" s="298">
        <v>4483</v>
      </c>
      <c r="F562" s="352">
        <v>8651</v>
      </c>
      <c r="G562" s="352">
        <v>2009</v>
      </c>
      <c r="H562" s="352">
        <v>890</v>
      </c>
      <c r="I562" s="428">
        <f>H562*3</f>
        <v>2670</v>
      </c>
      <c r="J562" s="352">
        <v>750</v>
      </c>
      <c r="K562" s="37">
        <v>2</v>
      </c>
      <c r="L562" t="s" s="12">
        <v>21997</v>
      </c>
      <c r="M562" s="39"/>
    </row>
    <row r="563" ht="24" customHeight="1">
      <c r="A563" s="37">
        <v>563</v>
      </c>
      <c r="B563" t="s" s="427">
        <v>23097</v>
      </c>
      <c r="C563" t="s" s="359">
        <v>23128</v>
      </c>
      <c r="D563" t="s" s="359">
        <v>23129</v>
      </c>
      <c r="E563" t="s" s="341">
        <v>4483</v>
      </c>
      <c r="F563" s="352">
        <v>10049</v>
      </c>
      <c r="G563" t="s" s="12">
        <v>21147</v>
      </c>
      <c r="H563" s="200">
        <v>20000</v>
      </c>
      <c r="I563" s="37">
        <v>40000</v>
      </c>
      <c r="J563" s="37">
        <v>2100</v>
      </c>
      <c r="K563" s="37">
        <v>8</v>
      </c>
      <c r="L563" t="s" s="12">
        <v>23100</v>
      </c>
      <c r="M563" t="s" s="430">
        <v>22014</v>
      </c>
    </row>
    <row r="564" ht="24" customHeight="1">
      <c r="A564" s="37">
        <v>564</v>
      </c>
      <c r="B564" t="s" s="427">
        <v>23097</v>
      </c>
      <c r="C564" t="s" s="359">
        <v>23130</v>
      </c>
      <c r="D564" t="s" s="359">
        <v>23129</v>
      </c>
      <c r="E564" t="s" s="341">
        <v>4483</v>
      </c>
      <c r="F564" s="352">
        <v>13373</v>
      </c>
      <c r="G564" t="s" s="12">
        <v>22030</v>
      </c>
      <c r="H564" s="200">
        <v>20000</v>
      </c>
      <c r="I564" s="37">
        <v>40000</v>
      </c>
      <c r="J564" s="37">
        <v>2100</v>
      </c>
      <c r="K564" s="37">
        <v>4</v>
      </c>
      <c r="L564" t="s" s="12">
        <v>23100</v>
      </c>
      <c r="M564" t="s" s="430">
        <v>22014</v>
      </c>
    </row>
    <row r="565" ht="24" customHeight="1">
      <c r="A565" s="37">
        <v>565</v>
      </c>
      <c r="B565" t="s" s="427">
        <v>23097</v>
      </c>
      <c r="C565" t="s" s="359">
        <v>23131</v>
      </c>
      <c r="D565" t="s" s="359">
        <v>23129</v>
      </c>
      <c r="E565" t="s" s="341">
        <v>4483</v>
      </c>
      <c r="F565" s="352">
        <v>13875</v>
      </c>
      <c r="G565" t="s" s="12">
        <v>22030</v>
      </c>
      <c r="H565" s="200">
        <v>1360</v>
      </c>
      <c r="I565" s="37">
        <v>3500</v>
      </c>
      <c r="J565" s="37">
        <v>1243</v>
      </c>
      <c r="K565" s="37">
        <v>6</v>
      </c>
      <c r="L565" t="s" s="12">
        <v>23100</v>
      </c>
      <c r="M565" t="s" s="430">
        <v>22014</v>
      </c>
    </row>
    <row r="566" ht="24" customHeight="1">
      <c r="A566" s="37">
        <v>566</v>
      </c>
      <c r="B566" t="s" s="427">
        <v>23097</v>
      </c>
      <c r="C566" t="s" s="359">
        <v>23132</v>
      </c>
      <c r="D566" t="s" s="359">
        <v>23133</v>
      </c>
      <c r="E566" t="s" s="341">
        <v>4483</v>
      </c>
      <c r="F566" s="37">
        <v>14000</v>
      </c>
      <c r="G566" s="37">
        <v>2015</v>
      </c>
      <c r="H566" s="37">
        <v>2014</v>
      </c>
      <c r="I566" s="352">
        <v>6000</v>
      </c>
      <c r="J566" s="352">
        <v>2318</v>
      </c>
      <c r="K566" s="37">
        <v>1</v>
      </c>
      <c r="L566" t="s" s="12">
        <v>23100</v>
      </c>
      <c r="M566" t="s" s="430">
        <v>22014</v>
      </c>
    </row>
    <row r="567" ht="24" customHeight="1">
      <c r="A567" s="37">
        <v>567</v>
      </c>
      <c r="B567" t="s" s="430">
        <v>23097</v>
      </c>
      <c r="C567" t="s" s="430">
        <v>23134</v>
      </c>
      <c r="D567" t="s" s="430">
        <v>23135</v>
      </c>
      <c r="E567" t="s" s="12">
        <v>22156</v>
      </c>
      <c r="F567" s="11">
        <v>0</v>
      </c>
      <c r="G567" t="s" s="12">
        <v>22351</v>
      </c>
      <c r="H567" s="200">
        <v>0</v>
      </c>
      <c r="I567" s="37">
        <v>0</v>
      </c>
      <c r="J567" s="37">
        <v>200</v>
      </c>
      <c r="K567" s="37">
        <v>2</v>
      </c>
      <c r="L567" t="s" s="12">
        <v>22179</v>
      </c>
      <c r="M567" s="39"/>
    </row>
    <row r="568" ht="24" customHeight="1">
      <c r="A568" s="37">
        <v>568</v>
      </c>
      <c r="B568" t="s" s="430">
        <v>23097</v>
      </c>
      <c r="C568" t="s" s="430">
        <v>23136</v>
      </c>
      <c r="D568" t="s" s="430">
        <v>23137</v>
      </c>
      <c r="E568" t="s" s="12">
        <v>4483</v>
      </c>
      <c r="F568" s="11">
        <v>9000</v>
      </c>
      <c r="G568" t="s" s="12">
        <v>22016</v>
      </c>
      <c r="H568" s="200">
        <v>666.666666666667</v>
      </c>
      <c r="I568" s="37">
        <v>2000</v>
      </c>
      <c r="J568" s="37">
        <v>570</v>
      </c>
      <c r="K568" s="37">
        <v>1</v>
      </c>
      <c r="L568" t="s" s="12">
        <v>23100</v>
      </c>
      <c r="M568" s="39"/>
    </row>
    <row r="569" ht="24" customHeight="1">
      <c r="A569" s="37">
        <v>569</v>
      </c>
      <c r="B569" t="s" s="427">
        <v>23097</v>
      </c>
      <c r="C569" t="s" s="359">
        <v>23138</v>
      </c>
      <c r="D569" t="s" s="359">
        <v>23139</v>
      </c>
      <c r="E569" t="s" s="341">
        <v>4483</v>
      </c>
      <c r="F569" s="11">
        <v>10500</v>
      </c>
      <c r="G569" t="s" s="12">
        <v>22016</v>
      </c>
      <c r="H569" s="200">
        <v>800</v>
      </c>
      <c r="I569" s="37">
        <v>1800</v>
      </c>
      <c r="J569" s="37">
        <v>600</v>
      </c>
      <c r="K569" s="37">
        <v>2</v>
      </c>
      <c r="L569" t="s" s="12">
        <v>23100</v>
      </c>
      <c r="M569" s="419"/>
    </row>
    <row r="570" ht="24" customHeight="1">
      <c r="A570" s="37">
        <v>570</v>
      </c>
      <c r="B570" t="s" s="359">
        <v>23097</v>
      </c>
      <c r="C570" t="s" s="358">
        <v>23140</v>
      </c>
      <c r="D570" t="s" s="359">
        <v>23141</v>
      </c>
      <c r="E570" t="s" s="353">
        <v>4483</v>
      </c>
      <c r="F570" s="354">
        <v>8300</v>
      </c>
      <c r="G570" t="s" s="12">
        <v>22016</v>
      </c>
      <c r="H570" s="200">
        <v>666.666666666667</v>
      </c>
      <c r="I570" s="11">
        <v>2000</v>
      </c>
      <c r="J570" s="37">
        <v>600</v>
      </c>
      <c r="K570" s="37">
        <v>1</v>
      </c>
      <c r="L570" t="s" s="353">
        <v>23100</v>
      </c>
      <c r="M570" s="419"/>
    </row>
    <row r="571" ht="24" customHeight="1">
      <c r="A571" s="37">
        <v>571</v>
      </c>
      <c r="B571" t="s" s="359">
        <v>23097</v>
      </c>
      <c r="C571" t="s" s="359">
        <v>23142</v>
      </c>
      <c r="D571" t="s" s="359">
        <v>23143</v>
      </c>
      <c r="E571" t="s" s="298">
        <v>173</v>
      </c>
      <c r="F571" s="352">
        <v>7880</v>
      </c>
      <c r="G571" s="352">
        <v>2015</v>
      </c>
      <c r="H571" s="352">
        <v>2553</v>
      </c>
      <c r="I571" s="428">
        <f>H571*3</f>
        <v>7659</v>
      </c>
      <c r="J571" s="352">
        <v>2359</v>
      </c>
      <c r="K571" s="37">
        <v>4</v>
      </c>
      <c r="L571" t="s" s="12">
        <v>21997</v>
      </c>
      <c r="M571" t="s" s="430">
        <v>22014</v>
      </c>
    </row>
    <row r="572" ht="24" customHeight="1">
      <c r="A572" s="37">
        <v>572</v>
      </c>
      <c r="B572" t="s" s="427">
        <v>23097</v>
      </c>
      <c r="C572" t="s" s="359">
        <v>23144</v>
      </c>
      <c r="D572" t="s" s="359">
        <v>23145</v>
      </c>
      <c r="E572" t="s" s="298">
        <v>4483</v>
      </c>
      <c r="F572" s="352">
        <v>9200</v>
      </c>
      <c r="G572" s="352">
        <v>2014</v>
      </c>
      <c r="H572" s="352">
        <v>4191</v>
      </c>
      <c r="I572" s="428">
        <f>H572*3</f>
        <v>12573</v>
      </c>
      <c r="J572" s="428">
        <v>2559</v>
      </c>
      <c r="K572" s="37">
        <v>4</v>
      </c>
      <c r="L572" t="s" s="12">
        <v>21997</v>
      </c>
      <c r="M572" t="s" s="430">
        <v>22014</v>
      </c>
    </row>
    <row r="573" ht="24" customHeight="1">
      <c r="A573" s="37">
        <v>573</v>
      </c>
      <c r="B573" t="s" s="358">
        <v>23097</v>
      </c>
      <c r="C573" t="s" s="358">
        <v>23146</v>
      </c>
      <c r="D573" t="s" s="358">
        <v>23147</v>
      </c>
      <c r="E573" t="s" s="12">
        <v>173</v>
      </c>
      <c r="F573" s="11">
        <v>10000</v>
      </c>
      <c r="G573" t="s" s="12">
        <v>21454</v>
      </c>
      <c r="H573" s="200">
        <v>666.666666666667</v>
      </c>
      <c r="I573" s="11">
        <v>2000</v>
      </c>
      <c r="J573" s="37">
        <v>290</v>
      </c>
      <c r="K573" s="37">
        <v>1</v>
      </c>
      <c r="L573" t="s" s="12">
        <v>23100</v>
      </c>
      <c r="M573" s="39"/>
    </row>
    <row r="574" ht="24" customHeight="1">
      <c r="A574" s="37">
        <v>574</v>
      </c>
      <c r="B574" t="s" s="427">
        <v>23097</v>
      </c>
      <c r="C574" t="s" s="359">
        <v>17525</v>
      </c>
      <c r="D574" t="s" s="359">
        <v>23148</v>
      </c>
      <c r="E574" t="s" s="298">
        <v>4483</v>
      </c>
      <c r="F574" s="37">
        <v>13500</v>
      </c>
      <c r="G574" t="s" s="38">
        <v>22310</v>
      </c>
      <c r="H574" t="s" s="38">
        <v>23149</v>
      </c>
      <c r="I574" s="254">
        <v>6480</v>
      </c>
      <c r="J574" s="254">
        <v>1200</v>
      </c>
      <c r="K574" s="37">
        <v>2</v>
      </c>
      <c r="L574" t="s" s="353">
        <v>23100</v>
      </c>
      <c r="M574" s="39"/>
    </row>
    <row r="575" ht="24" customHeight="1">
      <c r="A575" s="37">
        <v>575</v>
      </c>
      <c r="B575" t="s" s="358">
        <v>23097</v>
      </c>
      <c r="C575" t="s" s="358">
        <v>23150</v>
      </c>
      <c r="D575" t="s" s="358">
        <v>23151</v>
      </c>
      <c r="E575" t="s" s="353">
        <v>4483</v>
      </c>
      <c r="F575" s="354">
        <v>10000</v>
      </c>
      <c r="G575" s="11">
        <v>2007</v>
      </c>
      <c r="H575" s="200">
        <v>2333.333333333330</v>
      </c>
      <c r="I575" s="200">
        <v>7000</v>
      </c>
      <c r="J575" s="37">
        <v>1125</v>
      </c>
      <c r="K575" s="37">
        <v>2</v>
      </c>
      <c r="L575" t="s" s="12">
        <v>23100</v>
      </c>
      <c r="M575" t="s" s="430">
        <v>22014</v>
      </c>
    </row>
    <row r="576" ht="24" customHeight="1">
      <c r="A576" s="37">
        <v>576</v>
      </c>
      <c r="B576" t="s" s="358">
        <v>23097</v>
      </c>
      <c r="C576" t="s" s="358">
        <v>23152</v>
      </c>
      <c r="D576" t="s" s="358">
        <v>23153</v>
      </c>
      <c r="E576" t="s" s="353">
        <v>4483</v>
      </c>
      <c r="F576" s="354">
        <v>10000</v>
      </c>
      <c r="G576" t="s" s="12">
        <v>22000</v>
      </c>
      <c r="H576" s="200">
        <v>2333.333333333330</v>
      </c>
      <c r="I576" s="11">
        <v>7000</v>
      </c>
      <c r="J576" s="37">
        <v>1125</v>
      </c>
      <c r="K576" s="37">
        <v>2</v>
      </c>
      <c r="L576" t="s" s="353">
        <v>23100</v>
      </c>
      <c r="M576" t="s" s="430">
        <v>22014</v>
      </c>
    </row>
    <row r="577" ht="24" customHeight="1">
      <c r="A577" s="37">
        <v>577</v>
      </c>
      <c r="B577" t="s" s="430">
        <v>23097</v>
      </c>
      <c r="C577" t="s" s="430">
        <v>23154</v>
      </c>
      <c r="D577" t="s" s="430">
        <v>23151</v>
      </c>
      <c r="E577" t="s" s="12">
        <v>4483</v>
      </c>
      <c r="F577" s="11">
        <v>10000</v>
      </c>
      <c r="G577" t="s" s="12">
        <v>22016</v>
      </c>
      <c r="H577" s="200">
        <v>2333.333333333330</v>
      </c>
      <c r="I577" s="37">
        <v>7000</v>
      </c>
      <c r="J577" s="37">
        <v>1125</v>
      </c>
      <c r="K577" s="37">
        <v>2</v>
      </c>
      <c r="L577" t="s" s="12">
        <v>23100</v>
      </c>
      <c r="M577" t="s" s="430">
        <v>22014</v>
      </c>
    </row>
    <row r="578" ht="24" customHeight="1">
      <c r="A578" s="37">
        <v>578</v>
      </c>
      <c r="B578" t="s" s="358">
        <v>23097</v>
      </c>
      <c r="C578" t="s" s="358">
        <v>23155</v>
      </c>
      <c r="D578" t="s" s="358">
        <v>23124</v>
      </c>
      <c r="E578" t="s" s="353">
        <v>125</v>
      </c>
      <c r="F578" s="354">
        <v>0</v>
      </c>
      <c r="G578" t="s" s="12">
        <v>21143</v>
      </c>
      <c r="H578" s="200">
        <v>0</v>
      </c>
      <c r="I578" s="11">
        <v>0</v>
      </c>
      <c r="J578" s="37">
        <v>200</v>
      </c>
      <c r="K578" s="37">
        <v>2</v>
      </c>
      <c r="L578" t="s" s="12">
        <v>23100</v>
      </c>
      <c r="M578" s="419"/>
    </row>
    <row r="579" ht="24" customHeight="1">
      <c r="A579" s="37">
        <v>579</v>
      </c>
      <c r="B579" t="s" s="427">
        <v>23097</v>
      </c>
      <c r="C579" t="s" s="359">
        <v>23156</v>
      </c>
      <c r="D579" t="s" s="359">
        <v>23157</v>
      </c>
      <c r="E579" t="s" s="298">
        <v>4483</v>
      </c>
      <c r="F579" s="428">
        <v>11160.5</v>
      </c>
      <c r="G579" s="352">
        <v>2010</v>
      </c>
      <c r="H579" s="428">
        <v>1261</v>
      </c>
      <c r="I579" s="428">
        <v>3783</v>
      </c>
      <c r="J579" s="428">
        <v>1261</v>
      </c>
      <c r="K579" s="37">
        <v>2</v>
      </c>
      <c r="L579" t="s" s="353">
        <v>23100</v>
      </c>
      <c r="M579" s="39"/>
    </row>
    <row r="580" ht="24" customHeight="1">
      <c r="A580" s="37">
        <v>580</v>
      </c>
      <c r="B580" t="s" s="430">
        <v>23097</v>
      </c>
      <c r="C580" t="s" s="430">
        <v>23158</v>
      </c>
      <c r="D580" t="s" s="430">
        <v>23159</v>
      </c>
      <c r="E580" t="s" s="12">
        <v>4483</v>
      </c>
      <c r="F580" s="11">
        <v>10000</v>
      </c>
      <c r="G580" t="s" s="12">
        <v>21838</v>
      </c>
      <c r="H580" s="200">
        <v>1600</v>
      </c>
      <c r="I580" s="37">
        <v>4800</v>
      </c>
      <c r="J580" s="37">
        <v>645</v>
      </c>
      <c r="K580" s="37">
        <v>2</v>
      </c>
      <c r="L580" t="s" s="12">
        <v>22651</v>
      </c>
      <c r="M580" s="39"/>
    </row>
    <row r="581" ht="24" customHeight="1">
      <c r="A581" s="37">
        <v>581</v>
      </c>
      <c r="B581" t="s" s="358">
        <v>23097</v>
      </c>
      <c r="C581" t="s" s="358">
        <v>12180</v>
      </c>
      <c r="D581" t="s" s="358">
        <v>23160</v>
      </c>
      <c r="E581" t="s" s="12">
        <v>4483</v>
      </c>
      <c r="F581" s="11">
        <v>8800</v>
      </c>
      <c r="G581" t="s" s="12">
        <v>21454</v>
      </c>
      <c r="H581" s="200">
        <v>500</v>
      </c>
      <c r="I581" s="11">
        <v>1500</v>
      </c>
      <c r="J581" s="37">
        <v>220</v>
      </c>
      <c r="K581" s="37">
        <v>1</v>
      </c>
      <c r="L581" t="s" s="12">
        <v>23100</v>
      </c>
      <c r="M581" s="39"/>
    </row>
    <row r="582" ht="24" customHeight="1">
      <c r="A582" s="37">
        <v>582</v>
      </c>
      <c r="B582" t="s" s="430">
        <v>23097</v>
      </c>
      <c r="C582" t="s" s="430">
        <v>23161</v>
      </c>
      <c r="D582" t="s" s="430">
        <v>23162</v>
      </c>
      <c r="E582" t="s" s="12">
        <v>21</v>
      </c>
      <c r="F582" s="11">
        <v>8000</v>
      </c>
      <c r="G582" t="s" s="12">
        <v>22016</v>
      </c>
      <c r="H582" s="200">
        <v>500</v>
      </c>
      <c r="I582" s="37">
        <v>1500</v>
      </c>
      <c r="J582" s="37">
        <v>380</v>
      </c>
      <c r="K582" s="37">
        <v>2</v>
      </c>
      <c r="L582" t="s" s="12">
        <v>23100</v>
      </c>
      <c r="M582" s="39"/>
    </row>
    <row r="583" ht="24" customHeight="1">
      <c r="A583" s="37">
        <v>583</v>
      </c>
      <c r="B583" t="s" s="430">
        <v>23097</v>
      </c>
      <c r="C583" t="s" s="430">
        <v>9111</v>
      </c>
      <c r="D583" t="s" s="430">
        <v>23163</v>
      </c>
      <c r="E583" t="s" s="12">
        <v>4483</v>
      </c>
      <c r="F583" s="11">
        <v>13000</v>
      </c>
      <c r="G583" t="s" s="12">
        <v>22041</v>
      </c>
      <c r="H583" s="200">
        <v>4000</v>
      </c>
      <c r="I583" s="37">
        <v>12000</v>
      </c>
      <c r="J583" s="37">
        <v>1500</v>
      </c>
      <c r="K583" s="37">
        <v>9</v>
      </c>
      <c r="L583" t="s" s="12">
        <v>22179</v>
      </c>
      <c r="M583" t="s" s="430">
        <v>22014</v>
      </c>
    </row>
    <row r="584" ht="24" customHeight="1">
      <c r="A584" s="37">
        <v>584</v>
      </c>
      <c r="B584" t="s" s="430">
        <v>23097</v>
      </c>
      <c r="C584" t="s" s="430">
        <v>23164</v>
      </c>
      <c r="D584" t="s" s="430">
        <v>23165</v>
      </c>
      <c r="E584" t="s" s="12">
        <v>4483</v>
      </c>
      <c r="F584" s="11">
        <v>15000</v>
      </c>
      <c r="G584" t="s" s="12">
        <v>21805</v>
      </c>
      <c r="H584" s="200">
        <v>1333.333333333330</v>
      </c>
      <c r="I584" s="37">
        <v>4000</v>
      </c>
      <c r="J584" s="37">
        <v>1207</v>
      </c>
      <c r="K584" s="37">
        <v>7</v>
      </c>
      <c r="L584" t="s" s="12">
        <v>23100</v>
      </c>
      <c r="M584" t="s" s="430">
        <v>22014</v>
      </c>
    </row>
    <row r="585" ht="24" customHeight="1">
      <c r="A585" s="37">
        <v>585</v>
      </c>
      <c r="B585" t="s" s="358">
        <v>23097</v>
      </c>
      <c r="C585" t="s" s="358">
        <v>23166</v>
      </c>
      <c r="D585" t="s" s="358">
        <v>23167</v>
      </c>
      <c r="E585" t="s" s="353">
        <v>4483</v>
      </c>
      <c r="F585" s="354">
        <v>10030</v>
      </c>
      <c r="G585" t="s" s="12">
        <v>22000</v>
      </c>
      <c r="H585" s="200">
        <v>1000</v>
      </c>
      <c r="I585" s="200">
        <v>3000</v>
      </c>
      <c r="J585" s="37">
        <v>800</v>
      </c>
      <c r="K585" s="37">
        <v>2</v>
      </c>
      <c r="L585" t="s" s="12">
        <v>22651</v>
      </c>
      <c r="M585" t="s" s="430">
        <v>22014</v>
      </c>
    </row>
    <row r="586" ht="24" customHeight="1">
      <c r="A586" s="37">
        <v>586</v>
      </c>
      <c r="B586" t="s" s="358">
        <v>23097</v>
      </c>
      <c r="C586" t="s" s="358">
        <v>23168</v>
      </c>
      <c r="D586" t="s" s="358">
        <v>23169</v>
      </c>
      <c r="E586" t="s" s="353">
        <v>4483</v>
      </c>
      <c r="F586" s="354">
        <v>10030</v>
      </c>
      <c r="G586" t="s" s="12">
        <v>22016</v>
      </c>
      <c r="H586" s="200">
        <v>1100</v>
      </c>
      <c r="I586" s="200">
        <v>3300</v>
      </c>
      <c r="J586" s="37">
        <v>800</v>
      </c>
      <c r="K586" s="37">
        <v>2</v>
      </c>
      <c r="L586" t="s" s="12">
        <v>22651</v>
      </c>
      <c r="M586" t="s" s="430">
        <v>22014</v>
      </c>
    </row>
    <row r="587" ht="24" customHeight="1">
      <c r="A587" s="37">
        <v>587</v>
      </c>
      <c r="B587" t="s" s="430">
        <v>23097</v>
      </c>
      <c r="C587" t="s" s="430">
        <v>23170</v>
      </c>
      <c r="D587" t="s" s="430">
        <v>23171</v>
      </c>
      <c r="E587" t="s" s="12">
        <v>4483</v>
      </c>
      <c r="F587" s="11">
        <v>10030</v>
      </c>
      <c r="G587" t="s" s="12">
        <v>21805</v>
      </c>
      <c r="H587" s="200">
        <v>1200</v>
      </c>
      <c r="I587" s="37">
        <v>5000</v>
      </c>
      <c r="J587" s="37">
        <v>2000</v>
      </c>
      <c r="K587" s="37">
        <v>4</v>
      </c>
      <c r="L587" t="s" s="12">
        <v>22651</v>
      </c>
      <c r="M587" t="s" s="430">
        <v>22014</v>
      </c>
    </row>
    <row r="588" ht="24" customHeight="1">
      <c r="A588" s="37">
        <v>588</v>
      </c>
      <c r="B588" t="s" s="430">
        <v>23097</v>
      </c>
      <c r="C588" t="s" s="430">
        <v>23172</v>
      </c>
      <c r="D588" t="s" s="430">
        <v>23173</v>
      </c>
      <c r="E588" t="s" s="12">
        <v>4483</v>
      </c>
      <c r="F588" s="11">
        <v>10030</v>
      </c>
      <c r="G588" t="s" s="12">
        <v>21805</v>
      </c>
      <c r="H588" s="200">
        <v>2000</v>
      </c>
      <c r="I588" s="37">
        <v>6000</v>
      </c>
      <c r="J588" s="37">
        <v>2644</v>
      </c>
      <c r="K588" s="37">
        <v>5</v>
      </c>
      <c r="L588" t="s" s="12">
        <v>22651</v>
      </c>
      <c r="M588" t="s" s="430">
        <v>22014</v>
      </c>
    </row>
    <row r="589" ht="24" customHeight="1">
      <c r="A589" s="37">
        <v>589</v>
      </c>
      <c r="B589" t="s" s="427">
        <v>23097</v>
      </c>
      <c r="C589" t="s" s="359">
        <v>23174</v>
      </c>
      <c r="D589" t="s" s="359">
        <v>23175</v>
      </c>
      <c r="E589" t="s" s="341">
        <v>22987</v>
      </c>
      <c r="F589" s="37">
        <v>12000</v>
      </c>
      <c r="G589" s="37">
        <v>2011</v>
      </c>
      <c r="H589" s="352">
        <v>820</v>
      </c>
      <c r="I589" s="352">
        <v>2400</v>
      </c>
      <c r="J589" s="352">
        <v>1050</v>
      </c>
      <c r="K589" s="37">
        <v>2</v>
      </c>
      <c r="L589" t="s" s="12">
        <v>23100</v>
      </c>
      <c r="M589" s="39"/>
    </row>
    <row r="590" ht="24" customHeight="1">
      <c r="A590" s="37">
        <v>590</v>
      </c>
      <c r="B590" t="s" s="427">
        <v>23097</v>
      </c>
      <c r="C590" t="s" s="359">
        <v>18836</v>
      </c>
      <c r="D590" t="s" s="359">
        <v>23176</v>
      </c>
      <c r="E590" t="s" s="298">
        <v>4483</v>
      </c>
      <c r="F590" s="352">
        <v>16554</v>
      </c>
      <c r="G590" s="352">
        <v>2002</v>
      </c>
      <c r="H590" s="428">
        <v>1763</v>
      </c>
      <c r="I590" s="428">
        <v>5289</v>
      </c>
      <c r="J590" s="352">
        <v>2168</v>
      </c>
      <c r="K590" s="37">
        <v>1</v>
      </c>
      <c r="L590" t="s" s="353">
        <v>23100</v>
      </c>
      <c r="M590" s="39"/>
    </row>
    <row r="591" ht="24" customHeight="1">
      <c r="A591" s="37">
        <v>591</v>
      </c>
      <c r="B591" t="s" s="430">
        <v>23097</v>
      </c>
      <c r="C591" t="s" s="430">
        <v>23177</v>
      </c>
      <c r="D591" t="s" s="430">
        <v>23178</v>
      </c>
      <c r="E591" t="s" s="12">
        <v>4483</v>
      </c>
      <c r="F591" s="11">
        <v>8500</v>
      </c>
      <c r="G591" t="s" s="12">
        <v>21147</v>
      </c>
      <c r="H591" s="200">
        <v>2333.333333333330</v>
      </c>
      <c r="I591" s="37">
        <v>7000</v>
      </c>
      <c r="J591" s="37">
        <v>1900</v>
      </c>
      <c r="K591" s="37">
        <v>4</v>
      </c>
      <c r="L591" t="s" s="12">
        <v>22651</v>
      </c>
      <c r="M591" t="s" s="430">
        <v>22014</v>
      </c>
    </row>
    <row r="592" ht="24" customHeight="1">
      <c r="A592" s="37">
        <v>592</v>
      </c>
      <c r="B592" t="s" s="427">
        <v>23097</v>
      </c>
      <c r="C592" t="s" s="359">
        <v>23179</v>
      </c>
      <c r="D592" t="s" s="359">
        <v>23180</v>
      </c>
      <c r="E592" t="s" s="298">
        <v>4483</v>
      </c>
      <c r="F592" s="352">
        <v>10200</v>
      </c>
      <c r="G592" s="352">
        <v>2000</v>
      </c>
      <c r="H592" s="352">
        <v>380</v>
      </c>
      <c r="I592" s="428">
        <v>1140</v>
      </c>
      <c r="J592" s="352">
        <v>350</v>
      </c>
      <c r="K592" s="37">
        <v>2</v>
      </c>
      <c r="L592" t="s" s="353">
        <v>23100</v>
      </c>
      <c r="M592" s="39"/>
    </row>
    <row r="593" ht="24" customHeight="1">
      <c r="A593" s="37">
        <v>593</v>
      </c>
      <c r="B593" t="s" s="427">
        <v>23097</v>
      </c>
      <c r="C593" t="s" s="359">
        <v>23181</v>
      </c>
      <c r="D593" t="s" s="359">
        <v>23182</v>
      </c>
      <c r="E593" t="s" s="298">
        <v>4483</v>
      </c>
      <c r="F593" s="352">
        <v>10000</v>
      </c>
      <c r="G593" s="352">
        <v>2014</v>
      </c>
      <c r="H593" s="352">
        <v>2000</v>
      </c>
      <c r="I593" s="428">
        <f>H593*3</f>
        <v>6000</v>
      </c>
      <c r="J593" s="428">
        <v>1362</v>
      </c>
      <c r="K593" s="37">
        <v>3</v>
      </c>
      <c r="L593" t="s" s="12">
        <v>21997</v>
      </c>
      <c r="M593" s="39"/>
    </row>
    <row r="594" ht="24" customHeight="1">
      <c r="A594" s="37">
        <v>594</v>
      </c>
      <c r="B594" t="s" s="427">
        <v>23097</v>
      </c>
      <c r="C594" t="s" s="359">
        <v>2937</v>
      </c>
      <c r="D594" t="s" s="359">
        <v>23183</v>
      </c>
      <c r="E594" t="s" s="12">
        <v>4483</v>
      </c>
      <c r="F594" s="354">
        <v>11000</v>
      </c>
      <c r="G594" t="s" s="12">
        <v>21454</v>
      </c>
      <c r="H594" s="200">
        <v>1244</v>
      </c>
      <c r="I594" s="11">
        <v>4400</v>
      </c>
      <c r="J594" s="37">
        <v>700</v>
      </c>
      <c r="K594" s="37">
        <v>2</v>
      </c>
      <c r="L594" t="s" s="353">
        <v>23184</v>
      </c>
      <c r="M594" s="419"/>
    </row>
    <row r="595" ht="24" customHeight="1">
      <c r="A595" s="37">
        <v>595</v>
      </c>
      <c r="B595" t="s" s="430">
        <v>23097</v>
      </c>
      <c r="C595" t="s" s="430">
        <v>23185</v>
      </c>
      <c r="D595" t="s" s="430">
        <v>23186</v>
      </c>
      <c r="E595" t="s" s="12">
        <v>4483</v>
      </c>
      <c r="F595" s="11">
        <v>9000</v>
      </c>
      <c r="G595" t="s" s="12">
        <v>22016</v>
      </c>
      <c r="H595" s="200">
        <v>666.666666666667</v>
      </c>
      <c r="I595" s="37">
        <v>2000</v>
      </c>
      <c r="J595" s="37">
        <v>500</v>
      </c>
      <c r="K595" s="37">
        <v>2</v>
      </c>
      <c r="L595" t="s" s="12">
        <v>23100</v>
      </c>
      <c r="M595" s="39"/>
    </row>
    <row r="596" ht="24" customHeight="1">
      <c r="A596" s="37">
        <v>596</v>
      </c>
      <c r="B596" t="s" s="427">
        <v>23097</v>
      </c>
      <c r="C596" t="s" s="359">
        <v>23187</v>
      </c>
      <c r="D596" t="s" s="359">
        <v>23188</v>
      </c>
      <c r="E596" t="s" s="298">
        <v>4483</v>
      </c>
      <c r="F596" s="352">
        <v>36844</v>
      </c>
      <c r="G596" s="352">
        <v>2011</v>
      </c>
      <c r="H596" s="352">
        <v>956</v>
      </c>
      <c r="I596" s="428">
        <v>2868</v>
      </c>
      <c r="J596" s="352">
        <v>633</v>
      </c>
      <c r="K596" s="37">
        <v>2</v>
      </c>
      <c r="L596" t="s" s="353">
        <v>23100</v>
      </c>
      <c r="M596" t="s" s="430">
        <v>22014</v>
      </c>
    </row>
    <row r="597" ht="24" customHeight="1">
      <c r="A597" s="37">
        <v>597</v>
      </c>
      <c r="B597" t="s" s="427">
        <v>23097</v>
      </c>
      <c r="C597" t="s" s="359">
        <v>23189</v>
      </c>
      <c r="D597" t="s" s="359">
        <v>23190</v>
      </c>
      <c r="E597" t="s" s="341">
        <v>4483</v>
      </c>
      <c r="F597" s="37">
        <v>30000</v>
      </c>
      <c r="G597" s="37">
        <v>2015</v>
      </c>
      <c r="H597" s="352">
        <v>1958</v>
      </c>
      <c r="I597" s="352">
        <v>4000</v>
      </c>
      <c r="J597" s="352">
        <v>1206</v>
      </c>
      <c r="K597" s="37">
        <v>4</v>
      </c>
      <c r="L597" t="s" s="12">
        <v>23100</v>
      </c>
      <c r="M597" s="39"/>
    </row>
    <row r="598" ht="24" customHeight="1">
      <c r="A598" s="37">
        <v>598</v>
      </c>
      <c r="B598" t="s" s="430">
        <v>23097</v>
      </c>
      <c r="C598" t="s" s="430">
        <v>23191</v>
      </c>
      <c r="D598" t="s" s="430">
        <v>23192</v>
      </c>
      <c r="E598" t="s" s="12">
        <v>21</v>
      </c>
      <c r="F598" s="11">
        <v>11000</v>
      </c>
      <c r="G598" t="s" s="12">
        <v>21838</v>
      </c>
      <c r="H598" s="200">
        <v>2466.666666666670</v>
      </c>
      <c r="I598" s="37">
        <v>7400</v>
      </c>
      <c r="J598" s="37">
        <v>1412</v>
      </c>
      <c r="K598" s="37">
        <v>4</v>
      </c>
      <c r="L598" t="s" s="12">
        <v>23100</v>
      </c>
      <c r="M598" t="s" s="430">
        <v>22014</v>
      </c>
    </row>
    <row r="599" ht="24" customHeight="1">
      <c r="A599" s="37">
        <v>599</v>
      </c>
      <c r="B599" t="s" s="427">
        <v>23097</v>
      </c>
      <c r="C599" t="s" s="359">
        <v>23193</v>
      </c>
      <c r="D599" t="s" s="359">
        <v>23194</v>
      </c>
      <c r="E599" t="s" s="298">
        <v>4483</v>
      </c>
      <c r="F599" s="352">
        <v>9300</v>
      </c>
      <c r="G599" s="352">
        <v>2015</v>
      </c>
      <c r="H599" s="352">
        <v>684</v>
      </c>
      <c r="I599" s="428">
        <f>H599*3</f>
        <v>2052</v>
      </c>
      <c r="J599" s="428">
        <v>650</v>
      </c>
      <c r="K599" s="37">
        <v>4</v>
      </c>
      <c r="L599" t="s" s="12">
        <v>21997</v>
      </c>
      <c r="M599" s="39"/>
    </row>
    <row r="600" ht="24" customHeight="1">
      <c r="A600" s="37">
        <v>600</v>
      </c>
      <c r="B600" t="s" s="359">
        <v>23097</v>
      </c>
      <c r="C600" t="s" s="359">
        <v>23195</v>
      </c>
      <c r="D600" t="s" s="359">
        <v>23196</v>
      </c>
      <c r="E600" t="s" s="298">
        <v>4483</v>
      </c>
      <c r="F600" s="37">
        <v>17847</v>
      </c>
      <c r="G600" s="352">
        <v>2016</v>
      </c>
      <c r="H600" t="s" s="38">
        <v>22003</v>
      </c>
      <c r="I600" s="37">
        <v>0</v>
      </c>
      <c r="J600" s="37">
        <v>500</v>
      </c>
      <c r="K600" s="37">
        <v>4</v>
      </c>
      <c r="L600" t="s" s="12">
        <v>21997</v>
      </c>
      <c r="M600" s="39"/>
    </row>
    <row r="601" ht="24" customHeight="1">
      <c r="A601" s="37">
        <v>601</v>
      </c>
      <c r="B601" t="s" s="359">
        <v>21994</v>
      </c>
      <c r="C601" t="s" s="359">
        <v>23197</v>
      </c>
      <c r="D601" t="s" s="359">
        <v>23198</v>
      </c>
      <c r="E601" t="s" s="298">
        <v>4483</v>
      </c>
      <c r="F601" s="37">
        <v>12821</v>
      </c>
      <c r="G601" s="352">
        <v>0</v>
      </c>
      <c r="H601" t="s" s="38">
        <v>22003</v>
      </c>
      <c r="I601" s="37">
        <v>0</v>
      </c>
      <c r="J601" s="37">
        <v>600</v>
      </c>
      <c r="K601" s="37">
        <v>2</v>
      </c>
      <c r="L601" t="s" s="12">
        <v>22065</v>
      </c>
      <c r="M601" s="39"/>
    </row>
    <row r="602" ht="24" customHeight="1">
      <c r="A602" s="37">
        <v>602</v>
      </c>
      <c r="B602" t="s" s="359">
        <v>21994</v>
      </c>
      <c r="C602" t="s" s="359">
        <v>23199</v>
      </c>
      <c r="D602" t="s" s="359">
        <v>23200</v>
      </c>
      <c r="E602" t="s" s="298">
        <v>4483</v>
      </c>
      <c r="F602" s="37">
        <v>18581</v>
      </c>
      <c r="G602" s="352">
        <v>2011</v>
      </c>
      <c r="H602" t="s" s="38">
        <v>16958</v>
      </c>
      <c r="I602" s="254">
        <v>1200</v>
      </c>
      <c r="J602" s="37">
        <v>160</v>
      </c>
      <c r="K602" s="37">
        <v>2</v>
      </c>
      <c r="L602" t="s" s="12">
        <v>22065</v>
      </c>
      <c r="M602" s="39"/>
    </row>
    <row r="603" ht="24" customHeight="1">
      <c r="A603" s="37">
        <v>603</v>
      </c>
      <c r="B603" t="s" s="359">
        <v>22629</v>
      </c>
      <c r="C603" t="s" s="359">
        <v>23201</v>
      </c>
      <c r="D603" t="s" s="359">
        <v>23202</v>
      </c>
      <c r="E603" t="s" s="298">
        <v>21</v>
      </c>
      <c r="F603" s="37">
        <v>0</v>
      </c>
      <c r="G603" s="37">
        <v>2016</v>
      </c>
      <c r="H603" t="s" s="38">
        <v>22003</v>
      </c>
      <c r="I603" s="254">
        <v>10000</v>
      </c>
      <c r="J603" s="37">
        <v>1000</v>
      </c>
      <c r="K603" s="37">
        <v>2</v>
      </c>
      <c r="L603" t="s" s="12">
        <v>22179</v>
      </c>
      <c r="M603" s="39"/>
    </row>
    <row r="604" ht="24" customHeight="1">
      <c r="A604" s="37">
        <v>604</v>
      </c>
      <c r="B604" t="s" s="359">
        <v>22447</v>
      </c>
      <c r="C604" t="s" s="359">
        <v>23203</v>
      </c>
      <c r="D604" t="s" s="359">
        <v>23204</v>
      </c>
      <c r="E604" t="s" s="298">
        <v>22156</v>
      </c>
      <c r="F604" s="37">
        <v>0</v>
      </c>
      <c r="G604" s="352">
        <v>2016</v>
      </c>
      <c r="H604" t="s" s="38">
        <v>22003</v>
      </c>
      <c r="I604" s="254">
        <v>0</v>
      </c>
      <c r="J604" s="37">
        <v>1000</v>
      </c>
      <c r="K604" s="37">
        <v>2</v>
      </c>
      <c r="L604" t="s" s="12">
        <v>22450</v>
      </c>
      <c r="M604" s="39"/>
    </row>
    <row r="605" ht="24" customHeight="1">
      <c r="A605" s="37">
        <v>605</v>
      </c>
      <c r="B605" t="s" s="359">
        <v>2349</v>
      </c>
      <c r="C605" t="s" s="359">
        <v>23205</v>
      </c>
      <c r="D605" t="s" s="359">
        <v>23206</v>
      </c>
      <c r="E605" t="s" s="298">
        <v>4483</v>
      </c>
      <c r="F605" s="37">
        <v>14921</v>
      </c>
      <c r="G605" s="352">
        <v>2012</v>
      </c>
      <c r="H605" t="s" s="38">
        <v>23207</v>
      </c>
      <c r="I605" s="254">
        <v>3099</v>
      </c>
      <c r="J605" s="37">
        <v>896</v>
      </c>
      <c r="K605" s="37">
        <v>4</v>
      </c>
      <c r="L605" t="s" s="12">
        <v>22922</v>
      </c>
      <c r="M605" s="39"/>
    </row>
    <row r="606" ht="24" customHeight="1">
      <c r="A606" s="37">
        <v>606</v>
      </c>
      <c r="B606" t="s" s="359">
        <v>2349</v>
      </c>
      <c r="C606" t="s" s="359">
        <v>23208</v>
      </c>
      <c r="D606" t="s" s="359">
        <v>23209</v>
      </c>
      <c r="E606" t="s" s="298">
        <v>21</v>
      </c>
      <c r="F606" s="37">
        <v>0</v>
      </c>
      <c r="G606" s="352">
        <v>0</v>
      </c>
      <c r="H606" t="s" s="38">
        <v>22003</v>
      </c>
      <c r="I606" s="254">
        <v>0</v>
      </c>
      <c r="J606" s="37">
        <v>1267</v>
      </c>
      <c r="K606" s="37">
        <v>3</v>
      </c>
      <c r="L606" t="s" s="12">
        <v>22922</v>
      </c>
      <c r="M606" s="39"/>
    </row>
    <row r="607" ht="24" customHeight="1">
      <c r="A607" s="37">
        <v>607</v>
      </c>
      <c r="B607" t="s" s="359">
        <v>22629</v>
      </c>
      <c r="C607" t="s" s="359">
        <v>23210</v>
      </c>
      <c r="D607" t="s" s="359">
        <v>23211</v>
      </c>
      <c r="E607" t="s" s="298">
        <v>23212</v>
      </c>
      <c r="F607" s="37">
        <v>23707</v>
      </c>
      <c r="G607" s="352">
        <v>2015</v>
      </c>
      <c r="H607" t="s" s="38">
        <v>23213</v>
      </c>
      <c r="I607" s="254">
        <v>4500</v>
      </c>
      <c r="J607" s="37">
        <v>1500</v>
      </c>
      <c r="K607" s="37">
        <v>2</v>
      </c>
      <c r="L607" t="s" s="12">
        <v>22179</v>
      </c>
      <c r="M607" s="39"/>
    </row>
    <row r="608" ht="24" customHeight="1">
      <c r="A608" s="37">
        <v>608</v>
      </c>
      <c r="B608" t="s" s="359">
        <v>22629</v>
      </c>
      <c r="C608" t="s" s="359">
        <v>23214</v>
      </c>
      <c r="D608" t="s" s="359">
        <v>23215</v>
      </c>
      <c r="E608" t="s" s="298">
        <v>4483</v>
      </c>
      <c r="F608" s="37">
        <v>12693</v>
      </c>
      <c r="G608" s="352">
        <v>2008</v>
      </c>
      <c r="H608" t="s" s="38">
        <v>18256</v>
      </c>
      <c r="I608" s="254">
        <v>600</v>
      </c>
      <c r="J608" s="37">
        <v>150</v>
      </c>
      <c r="K608" s="37">
        <v>2</v>
      </c>
      <c r="L608" t="s" s="12">
        <v>22179</v>
      </c>
      <c r="M608" s="39"/>
    </row>
    <row r="609" ht="24" customHeight="1">
      <c r="A609" s="37">
        <v>609</v>
      </c>
      <c r="B609" t="s" s="359">
        <v>22418</v>
      </c>
      <c r="C609" t="s" s="359">
        <v>23216</v>
      </c>
      <c r="D609" t="s" s="359">
        <v>23217</v>
      </c>
      <c r="E609" t="s" s="298">
        <v>4483</v>
      </c>
      <c r="F609" s="37">
        <v>13820</v>
      </c>
      <c r="G609" s="352">
        <v>2016</v>
      </c>
      <c r="H609" t="s" s="38">
        <v>22003</v>
      </c>
      <c r="I609" s="254">
        <v>0</v>
      </c>
      <c r="J609" s="37">
        <v>350</v>
      </c>
      <c r="K609" s="37">
        <v>1</v>
      </c>
      <c r="L609" t="s" s="353">
        <v>22423</v>
      </c>
      <c r="M609" s="39"/>
    </row>
    <row r="610" ht="24" customHeight="1">
      <c r="A610" s="135"/>
      <c r="B610" s="135"/>
      <c r="C610" s="135"/>
      <c r="D610" s="135"/>
      <c r="E610" s="135"/>
      <c r="F610" s="135"/>
      <c r="G610" s="135"/>
      <c r="H610" s="135"/>
      <c r="I610" s="135"/>
      <c r="J610" s="135"/>
      <c r="K610" s="432">
        <f>SUM(K3:K609)</f>
        <v>1504</v>
      </c>
      <c r="L610" s="433"/>
      <c r="M610" s="434"/>
    </row>
  </sheetData>
  <mergeCells count="1">
    <mergeCell ref="A1:L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29.xml><?xml version="1.0" encoding="utf-8"?>
<worksheet xmlns:r="http://schemas.openxmlformats.org/officeDocument/2006/relationships" xmlns="http://schemas.openxmlformats.org/spreadsheetml/2006/main">
  <dimension ref="A1:J233"/>
  <sheetViews>
    <sheetView workbookViewId="0" showGridLines="0" defaultGridColor="1"/>
  </sheetViews>
  <sheetFormatPr defaultColWidth="9" defaultRowHeight="14.25" customHeight="1" outlineLevelRow="0" outlineLevelCol="0"/>
  <cols>
    <col min="1" max="1" width="4.17188" style="435" customWidth="1"/>
    <col min="2" max="2" width="6" style="435" customWidth="1"/>
    <col min="3" max="3" width="17" style="435" customWidth="1"/>
    <col min="4" max="4" width="23.3516" style="435" customWidth="1"/>
    <col min="5" max="5" width="9.5" style="435" customWidth="1"/>
    <col min="6" max="6" width="10" style="435" customWidth="1"/>
    <col min="7" max="7" width="9.67188" style="435" customWidth="1"/>
    <col min="8" max="8" width="8.85156" style="435" customWidth="1"/>
    <col min="9" max="9" width="15" style="435" customWidth="1"/>
    <col min="10" max="10" width="13.6719" style="435" customWidth="1"/>
    <col min="11" max="256" width="9" style="435" customWidth="1"/>
  </cols>
  <sheetData>
    <row r="1" ht="57" customHeight="1">
      <c r="A1" t="s" s="436">
        <v>23219</v>
      </c>
      <c r="B1" s="437"/>
      <c r="C1" s="437"/>
      <c r="D1" s="437"/>
      <c r="E1" s="437"/>
      <c r="F1" s="437"/>
      <c r="G1" s="437"/>
      <c r="H1" s="437"/>
      <c r="I1" s="437"/>
      <c r="J1" s="437"/>
    </row>
    <row r="2" ht="38" customHeight="1">
      <c r="A2" t="s" s="340">
        <v>7</v>
      </c>
      <c r="B2" t="s" s="340">
        <v>8</v>
      </c>
      <c r="C2" t="s" s="340">
        <v>9</v>
      </c>
      <c r="D2" t="s" s="340">
        <v>23220</v>
      </c>
      <c r="E2" t="s" s="438">
        <v>11</v>
      </c>
      <c r="F2" t="s" s="340">
        <v>17</v>
      </c>
      <c r="G2" t="s" s="340">
        <v>23221</v>
      </c>
      <c r="H2" t="s" s="340">
        <v>23222</v>
      </c>
      <c r="I2" t="s" s="340">
        <v>23223</v>
      </c>
      <c r="J2" t="s" s="340">
        <v>15973</v>
      </c>
    </row>
    <row r="3" ht="14.25" customHeight="1">
      <c r="A3" s="27">
        <v>1</v>
      </c>
      <c r="B3" t="s" s="99">
        <v>23224</v>
      </c>
      <c r="C3" t="s" s="28">
        <v>23225</v>
      </c>
      <c r="D3" t="s" s="28">
        <v>23226</v>
      </c>
      <c r="E3" t="s" s="99">
        <v>23227</v>
      </c>
      <c r="F3" s="27">
        <v>1</v>
      </c>
      <c r="G3" s="27">
        <v>600</v>
      </c>
      <c r="H3" t="s" s="28">
        <v>23228</v>
      </c>
      <c r="I3" t="s" s="28">
        <v>23229</v>
      </c>
      <c r="J3" t="s" s="28">
        <v>23230</v>
      </c>
    </row>
    <row r="4" ht="14.25" customHeight="1">
      <c r="A4" s="27">
        <v>2</v>
      </c>
      <c r="B4" t="s" s="99">
        <v>23224</v>
      </c>
      <c r="C4" t="s" s="28">
        <v>23225</v>
      </c>
      <c r="D4" t="s" s="28">
        <v>23226</v>
      </c>
      <c r="E4" t="s" s="99">
        <v>23227</v>
      </c>
      <c r="F4" s="27">
        <v>1</v>
      </c>
      <c r="G4" s="27">
        <v>600</v>
      </c>
      <c r="H4" t="s" s="28">
        <v>23231</v>
      </c>
      <c r="I4" t="s" s="28">
        <v>23232</v>
      </c>
      <c r="J4" t="s" s="28">
        <v>23230</v>
      </c>
    </row>
    <row r="5" ht="14.25" customHeight="1">
      <c r="A5" s="27">
        <v>3</v>
      </c>
      <c r="B5" t="s" s="99">
        <v>23224</v>
      </c>
      <c r="C5" t="s" s="28">
        <v>23225</v>
      </c>
      <c r="D5" t="s" s="28">
        <v>23226</v>
      </c>
      <c r="E5" t="s" s="99">
        <v>23227</v>
      </c>
      <c r="F5" s="27">
        <v>1</v>
      </c>
      <c r="G5" s="27">
        <v>600</v>
      </c>
      <c r="H5" t="s" s="28">
        <v>23233</v>
      </c>
      <c r="I5" t="s" s="28">
        <v>23234</v>
      </c>
      <c r="J5" t="s" s="28">
        <v>23230</v>
      </c>
    </row>
    <row r="6" ht="14.25" customHeight="1">
      <c r="A6" s="27">
        <v>4</v>
      </c>
      <c r="B6" t="s" s="99">
        <v>23235</v>
      </c>
      <c r="C6" t="s" s="28">
        <v>23236</v>
      </c>
      <c r="D6" t="s" s="28">
        <v>23237</v>
      </c>
      <c r="E6" t="s" s="99">
        <v>23227</v>
      </c>
      <c r="F6" s="27">
        <v>1</v>
      </c>
      <c r="G6" s="27">
        <v>900</v>
      </c>
      <c r="H6" t="s" s="28">
        <v>23238</v>
      </c>
      <c r="I6" t="s" s="28">
        <v>5512</v>
      </c>
      <c r="J6" t="s" s="28">
        <v>23239</v>
      </c>
    </row>
    <row r="7" ht="14.25" customHeight="1">
      <c r="A7" s="27">
        <v>5</v>
      </c>
      <c r="B7" t="s" s="99">
        <v>23235</v>
      </c>
      <c r="C7" t="s" s="28">
        <v>23240</v>
      </c>
      <c r="D7" t="s" s="28">
        <v>23241</v>
      </c>
      <c r="E7" t="s" s="99">
        <v>23227</v>
      </c>
      <c r="F7" s="27">
        <v>1</v>
      </c>
      <c r="G7" t="s" s="28">
        <v>125</v>
      </c>
      <c r="H7" t="s" s="28">
        <v>23242</v>
      </c>
      <c r="I7" t="s" s="28">
        <v>23243</v>
      </c>
      <c r="J7" t="s" s="28">
        <v>23230</v>
      </c>
    </row>
    <row r="8" ht="14.25" customHeight="1">
      <c r="A8" s="27">
        <v>6</v>
      </c>
      <c r="B8" t="s" s="99">
        <v>23235</v>
      </c>
      <c r="C8" t="s" s="28">
        <v>23240</v>
      </c>
      <c r="D8" t="s" s="28">
        <v>23241</v>
      </c>
      <c r="E8" t="s" s="99">
        <v>23227</v>
      </c>
      <c r="F8" s="27">
        <v>1</v>
      </c>
      <c r="G8" t="s" s="28">
        <v>125</v>
      </c>
      <c r="H8" t="s" s="28">
        <v>23244</v>
      </c>
      <c r="I8" t="s" s="28">
        <v>23245</v>
      </c>
      <c r="J8" t="s" s="28">
        <v>23230</v>
      </c>
    </row>
    <row r="9" ht="14.25" customHeight="1">
      <c r="A9" s="27">
        <v>7</v>
      </c>
      <c r="B9" t="s" s="99">
        <v>23235</v>
      </c>
      <c r="C9" t="s" s="28">
        <v>23240</v>
      </c>
      <c r="D9" t="s" s="28">
        <v>23241</v>
      </c>
      <c r="E9" t="s" s="99">
        <v>23227</v>
      </c>
      <c r="F9" s="27">
        <v>1</v>
      </c>
      <c r="G9" t="s" s="28">
        <v>125</v>
      </c>
      <c r="H9" t="s" s="28">
        <v>23246</v>
      </c>
      <c r="I9" t="s" s="28">
        <v>23247</v>
      </c>
      <c r="J9" t="s" s="28">
        <v>23248</v>
      </c>
    </row>
    <row r="10" ht="14.25" customHeight="1">
      <c r="A10" s="27">
        <v>8</v>
      </c>
      <c r="B10" t="s" s="99">
        <v>23235</v>
      </c>
      <c r="C10" t="s" s="28">
        <v>23240</v>
      </c>
      <c r="D10" t="s" s="28">
        <v>23241</v>
      </c>
      <c r="E10" t="s" s="99">
        <v>23227</v>
      </c>
      <c r="F10" s="27">
        <v>1</v>
      </c>
      <c r="G10" t="s" s="28">
        <v>125</v>
      </c>
      <c r="H10" t="s" s="28">
        <v>23249</v>
      </c>
      <c r="I10" t="s" s="28">
        <v>23250</v>
      </c>
      <c r="J10" t="s" s="28">
        <v>23230</v>
      </c>
    </row>
    <row r="11" ht="14.25" customHeight="1">
      <c r="A11" s="27">
        <v>9</v>
      </c>
      <c r="B11" t="s" s="99">
        <v>23235</v>
      </c>
      <c r="C11" t="s" s="28">
        <v>23240</v>
      </c>
      <c r="D11" t="s" s="28">
        <v>23241</v>
      </c>
      <c r="E11" t="s" s="99">
        <v>23227</v>
      </c>
      <c r="F11" s="27">
        <v>1</v>
      </c>
      <c r="G11" t="s" s="28">
        <v>125</v>
      </c>
      <c r="H11" t="s" s="28">
        <v>23251</v>
      </c>
      <c r="I11" t="s" s="28">
        <v>23252</v>
      </c>
      <c r="J11" t="s" s="28">
        <v>23230</v>
      </c>
    </row>
    <row r="12" ht="14.25" customHeight="1">
      <c r="A12" s="27">
        <v>10</v>
      </c>
      <c r="B12" t="s" s="99">
        <v>2349</v>
      </c>
      <c r="C12" t="s" s="28">
        <v>23253</v>
      </c>
      <c r="D12" t="s" s="28">
        <v>23254</v>
      </c>
      <c r="E12" t="s" s="99">
        <v>23227</v>
      </c>
      <c r="F12" s="27">
        <v>1</v>
      </c>
      <c r="G12" s="27">
        <v>480</v>
      </c>
      <c r="H12" t="s" s="28">
        <v>23255</v>
      </c>
      <c r="I12" t="s" s="28">
        <v>5512</v>
      </c>
      <c r="J12" t="s" s="28">
        <v>23256</v>
      </c>
    </row>
    <row r="13" ht="14.25" customHeight="1">
      <c r="A13" s="27">
        <v>11</v>
      </c>
      <c r="B13" t="s" s="99">
        <v>23235</v>
      </c>
      <c r="C13" t="s" s="28">
        <v>23257</v>
      </c>
      <c r="D13" t="s" s="28">
        <v>23258</v>
      </c>
      <c r="E13" t="s" s="99">
        <v>23227</v>
      </c>
      <c r="F13" s="27">
        <v>1</v>
      </c>
      <c r="G13" s="27">
        <v>800</v>
      </c>
      <c r="H13" t="s" s="28">
        <v>23259</v>
      </c>
      <c r="I13" t="s" s="28">
        <v>5512</v>
      </c>
      <c r="J13" t="s" s="28">
        <v>23230</v>
      </c>
    </row>
    <row r="14" ht="14.25" customHeight="1">
      <c r="A14" s="27">
        <v>12</v>
      </c>
      <c r="B14" t="s" s="99">
        <v>23235</v>
      </c>
      <c r="C14" t="s" s="28">
        <v>23260</v>
      </c>
      <c r="D14" t="s" s="28">
        <v>23258</v>
      </c>
      <c r="E14" t="s" s="99">
        <v>23227</v>
      </c>
      <c r="F14" s="27">
        <v>1</v>
      </c>
      <c r="G14" s="27">
        <v>500</v>
      </c>
      <c r="H14" t="s" s="28">
        <v>23261</v>
      </c>
      <c r="I14" t="s" s="28">
        <v>5498</v>
      </c>
      <c r="J14" t="s" s="28">
        <v>23230</v>
      </c>
    </row>
    <row r="15" ht="14.25" customHeight="1">
      <c r="A15" s="27">
        <v>13</v>
      </c>
      <c r="B15" t="s" s="99">
        <v>23235</v>
      </c>
      <c r="C15" t="s" s="28">
        <v>23260</v>
      </c>
      <c r="D15" t="s" s="28">
        <v>23258</v>
      </c>
      <c r="E15" t="s" s="99">
        <v>23227</v>
      </c>
      <c r="F15" s="27">
        <v>1</v>
      </c>
      <c r="G15" s="27">
        <v>500</v>
      </c>
      <c r="H15" t="s" s="28">
        <v>23262</v>
      </c>
      <c r="I15" t="s" s="28">
        <v>5500</v>
      </c>
      <c r="J15" t="s" s="28">
        <v>23230</v>
      </c>
    </row>
    <row r="16" ht="14.25" customHeight="1">
      <c r="A16" s="27">
        <v>14</v>
      </c>
      <c r="B16" t="s" s="99">
        <v>23235</v>
      </c>
      <c r="C16" t="s" s="28">
        <v>23263</v>
      </c>
      <c r="D16" t="s" s="28">
        <v>23264</v>
      </c>
      <c r="E16" t="s" s="99">
        <v>23227</v>
      </c>
      <c r="F16" s="27">
        <v>1</v>
      </c>
      <c r="G16" t="s" s="28">
        <v>125</v>
      </c>
      <c r="H16" t="s" s="28">
        <v>23265</v>
      </c>
      <c r="I16" t="s" s="28">
        <v>5500</v>
      </c>
      <c r="J16" t="s" s="28">
        <v>23230</v>
      </c>
    </row>
    <row r="17" ht="14.25" customHeight="1">
      <c r="A17" s="27">
        <v>15</v>
      </c>
      <c r="B17" t="s" s="99">
        <v>23235</v>
      </c>
      <c r="C17" t="s" s="28">
        <v>23263</v>
      </c>
      <c r="D17" t="s" s="28">
        <v>23264</v>
      </c>
      <c r="E17" t="s" s="99">
        <v>23227</v>
      </c>
      <c r="F17" s="27">
        <v>1</v>
      </c>
      <c r="G17" t="s" s="28">
        <v>125</v>
      </c>
      <c r="H17" t="s" s="28">
        <v>23266</v>
      </c>
      <c r="I17" t="s" s="28">
        <v>5498</v>
      </c>
      <c r="J17" t="s" s="28">
        <v>23230</v>
      </c>
    </row>
    <row r="18" ht="14.25" customHeight="1">
      <c r="A18" s="27">
        <v>16</v>
      </c>
      <c r="B18" t="s" s="99">
        <v>23235</v>
      </c>
      <c r="C18" t="s" s="28">
        <v>23267</v>
      </c>
      <c r="D18" t="s" s="28">
        <v>23268</v>
      </c>
      <c r="E18" t="s" s="99">
        <v>23227</v>
      </c>
      <c r="F18" s="27">
        <v>1</v>
      </c>
      <c r="G18" s="27">
        <v>3150</v>
      </c>
      <c r="H18" t="s" s="28">
        <v>23269</v>
      </c>
      <c r="I18" t="s" s="28">
        <v>23270</v>
      </c>
      <c r="J18" t="s" s="28">
        <v>23230</v>
      </c>
    </row>
    <row r="19" ht="14.25" customHeight="1">
      <c r="A19" s="27">
        <v>17</v>
      </c>
      <c r="B19" t="s" s="99">
        <v>23235</v>
      </c>
      <c r="C19" t="s" s="28">
        <v>23267</v>
      </c>
      <c r="D19" t="s" s="28">
        <v>23268</v>
      </c>
      <c r="E19" t="s" s="99">
        <v>23227</v>
      </c>
      <c r="F19" s="27">
        <v>1</v>
      </c>
      <c r="G19" s="27">
        <v>3150</v>
      </c>
      <c r="H19" t="s" s="28">
        <v>23271</v>
      </c>
      <c r="I19" t="s" s="28">
        <v>23272</v>
      </c>
      <c r="J19" t="s" s="28">
        <v>23230</v>
      </c>
    </row>
    <row r="20" ht="14.25" customHeight="1">
      <c r="A20" s="27">
        <v>18</v>
      </c>
      <c r="B20" t="s" s="99">
        <v>23235</v>
      </c>
      <c r="C20" t="s" s="28">
        <v>23267</v>
      </c>
      <c r="D20" t="s" s="28">
        <v>23268</v>
      </c>
      <c r="E20" t="s" s="99">
        <v>23227</v>
      </c>
      <c r="F20" s="27">
        <v>1</v>
      </c>
      <c r="G20" s="27">
        <v>3150</v>
      </c>
      <c r="H20" t="s" s="28">
        <v>23273</v>
      </c>
      <c r="I20" t="s" s="28">
        <v>23274</v>
      </c>
      <c r="J20" t="s" s="28">
        <v>23275</v>
      </c>
    </row>
    <row r="21" ht="14.25" customHeight="1">
      <c r="A21" s="27">
        <v>19</v>
      </c>
      <c r="B21" t="s" s="99">
        <v>23235</v>
      </c>
      <c r="C21" t="s" s="28">
        <v>23276</v>
      </c>
      <c r="D21" t="s" s="28">
        <v>23268</v>
      </c>
      <c r="E21" t="s" s="99">
        <v>23227</v>
      </c>
      <c r="F21" s="27">
        <v>1</v>
      </c>
      <c r="G21" s="27">
        <v>3150</v>
      </c>
      <c r="H21" t="s" s="28">
        <v>23277</v>
      </c>
      <c r="I21" t="s" s="28">
        <v>23278</v>
      </c>
      <c r="J21" t="s" s="28">
        <v>23275</v>
      </c>
    </row>
    <row r="22" ht="14.25" customHeight="1">
      <c r="A22" s="27">
        <v>20</v>
      </c>
      <c r="B22" t="s" s="99">
        <v>23235</v>
      </c>
      <c r="C22" t="s" s="28">
        <v>23276</v>
      </c>
      <c r="D22" t="s" s="28">
        <v>23268</v>
      </c>
      <c r="E22" t="s" s="99">
        <v>23227</v>
      </c>
      <c r="F22" s="27">
        <v>1</v>
      </c>
      <c r="G22" s="27">
        <v>3150</v>
      </c>
      <c r="H22" t="s" s="28">
        <v>23279</v>
      </c>
      <c r="I22" t="s" s="28">
        <v>23280</v>
      </c>
      <c r="J22" t="s" s="28">
        <v>23275</v>
      </c>
    </row>
    <row r="23" ht="14.25" customHeight="1">
      <c r="A23" s="27">
        <v>21</v>
      </c>
      <c r="B23" t="s" s="99">
        <v>23235</v>
      </c>
      <c r="C23" t="s" s="28">
        <v>23276</v>
      </c>
      <c r="D23" t="s" s="28">
        <v>23268</v>
      </c>
      <c r="E23" t="s" s="99">
        <v>23227</v>
      </c>
      <c r="F23" s="27">
        <v>1</v>
      </c>
      <c r="G23" s="27">
        <v>3150</v>
      </c>
      <c r="H23" t="s" s="28">
        <v>23281</v>
      </c>
      <c r="I23" t="s" s="28">
        <v>23282</v>
      </c>
      <c r="J23" t="s" s="28">
        <v>23248</v>
      </c>
    </row>
    <row r="24" ht="14.25" customHeight="1">
      <c r="A24" s="27">
        <v>22</v>
      </c>
      <c r="B24" t="s" s="99">
        <v>23235</v>
      </c>
      <c r="C24" t="s" s="28">
        <v>23276</v>
      </c>
      <c r="D24" t="s" s="28">
        <v>23268</v>
      </c>
      <c r="E24" t="s" s="99">
        <v>23227</v>
      </c>
      <c r="F24" s="27">
        <v>1</v>
      </c>
      <c r="G24" s="27">
        <v>3150</v>
      </c>
      <c r="H24" t="s" s="28">
        <v>23283</v>
      </c>
      <c r="I24" t="s" s="28">
        <v>23284</v>
      </c>
      <c r="J24" t="s" s="28">
        <v>23248</v>
      </c>
    </row>
    <row r="25" ht="14.25" customHeight="1">
      <c r="A25" s="27">
        <v>23</v>
      </c>
      <c r="B25" t="s" s="99">
        <v>23235</v>
      </c>
      <c r="C25" t="s" s="28">
        <v>23276</v>
      </c>
      <c r="D25" t="s" s="28">
        <v>23268</v>
      </c>
      <c r="E25" t="s" s="99">
        <v>23227</v>
      </c>
      <c r="F25" s="27">
        <v>1</v>
      </c>
      <c r="G25" s="27">
        <v>3150</v>
      </c>
      <c r="H25" t="s" s="28">
        <v>23285</v>
      </c>
      <c r="I25" t="s" s="28">
        <v>23286</v>
      </c>
      <c r="J25" t="s" s="28">
        <v>23287</v>
      </c>
    </row>
    <row r="26" ht="14.25" customHeight="1">
      <c r="A26" s="27">
        <v>24</v>
      </c>
      <c r="B26" t="s" s="99">
        <v>23224</v>
      </c>
      <c r="C26" t="s" s="28">
        <v>23288</v>
      </c>
      <c r="D26" t="s" s="28">
        <v>23289</v>
      </c>
      <c r="E26" t="s" s="99">
        <v>23227</v>
      </c>
      <c r="F26" s="27">
        <v>1</v>
      </c>
      <c r="G26" s="27">
        <v>2400</v>
      </c>
      <c r="H26" t="s" s="28">
        <v>23290</v>
      </c>
      <c r="I26" t="s" s="28">
        <v>5498</v>
      </c>
      <c r="J26" t="s" s="28">
        <v>23248</v>
      </c>
    </row>
    <row r="27" ht="14.25" customHeight="1">
      <c r="A27" s="27">
        <v>25</v>
      </c>
      <c r="B27" t="s" s="99">
        <v>23224</v>
      </c>
      <c r="C27" t="s" s="28">
        <v>23288</v>
      </c>
      <c r="D27" t="s" s="28">
        <v>23289</v>
      </c>
      <c r="E27" t="s" s="99">
        <v>23227</v>
      </c>
      <c r="F27" s="27">
        <v>1</v>
      </c>
      <c r="G27" s="27">
        <v>2400</v>
      </c>
      <c r="H27" t="s" s="28">
        <v>23291</v>
      </c>
      <c r="I27" t="s" s="28">
        <v>5500</v>
      </c>
      <c r="J27" t="s" s="28">
        <v>23248</v>
      </c>
    </row>
    <row r="28" ht="14.25" customHeight="1">
      <c r="A28" s="27">
        <v>26</v>
      </c>
      <c r="B28" t="s" s="99">
        <v>23224</v>
      </c>
      <c r="C28" t="s" s="28">
        <v>23292</v>
      </c>
      <c r="D28" t="s" s="28">
        <v>23289</v>
      </c>
      <c r="E28" t="s" s="99">
        <v>23227</v>
      </c>
      <c r="F28" s="27">
        <v>1</v>
      </c>
      <c r="G28" s="27">
        <v>2400</v>
      </c>
      <c r="H28" t="s" s="28">
        <v>23293</v>
      </c>
      <c r="I28" t="s" s="28">
        <v>5512</v>
      </c>
      <c r="J28" t="s" s="28">
        <v>23230</v>
      </c>
    </row>
    <row r="29" ht="14.25" customHeight="1">
      <c r="A29" s="27">
        <v>27</v>
      </c>
      <c r="B29" t="s" s="99">
        <v>23235</v>
      </c>
      <c r="C29" t="s" s="28">
        <v>23294</v>
      </c>
      <c r="D29" t="s" s="28">
        <v>23295</v>
      </c>
      <c r="E29" t="s" s="99">
        <v>23227</v>
      </c>
      <c r="F29" s="27">
        <v>1</v>
      </c>
      <c r="G29" s="27">
        <v>274</v>
      </c>
      <c r="H29" t="s" s="28">
        <v>23296</v>
      </c>
      <c r="I29" t="s" s="28">
        <v>5500</v>
      </c>
      <c r="J29" t="s" s="28">
        <v>23230</v>
      </c>
    </row>
    <row r="30" ht="14.25" customHeight="1">
      <c r="A30" s="27">
        <v>28</v>
      </c>
      <c r="B30" t="s" s="99">
        <v>23235</v>
      </c>
      <c r="C30" t="s" s="28">
        <v>23294</v>
      </c>
      <c r="D30" t="s" s="28">
        <v>23295</v>
      </c>
      <c r="E30" t="s" s="99">
        <v>23227</v>
      </c>
      <c r="F30" s="27">
        <v>1</v>
      </c>
      <c r="G30" s="27">
        <v>274</v>
      </c>
      <c r="H30" t="s" s="28">
        <v>23297</v>
      </c>
      <c r="I30" t="s" s="28">
        <v>5498</v>
      </c>
      <c r="J30" t="s" s="28">
        <v>23230</v>
      </c>
    </row>
    <row r="31" ht="14.25" customHeight="1">
      <c r="A31" s="27">
        <v>29</v>
      </c>
      <c r="B31" t="s" s="99">
        <v>2349</v>
      </c>
      <c r="C31" t="s" s="28">
        <v>23298</v>
      </c>
      <c r="D31" t="s" s="28">
        <v>23299</v>
      </c>
      <c r="E31" t="s" s="99">
        <v>23227</v>
      </c>
      <c r="F31" s="27">
        <v>1</v>
      </c>
      <c r="G31" s="27">
        <v>474</v>
      </c>
      <c r="H31" t="s" s="28">
        <v>23300</v>
      </c>
      <c r="I31" t="s" s="28">
        <v>23301</v>
      </c>
      <c r="J31" t="s" s="28">
        <v>23302</v>
      </c>
    </row>
    <row r="32" ht="14.25" customHeight="1">
      <c r="A32" s="27">
        <v>30</v>
      </c>
      <c r="B32" t="s" s="99">
        <v>2349</v>
      </c>
      <c r="C32" t="s" s="28">
        <v>23298</v>
      </c>
      <c r="D32" t="s" s="28">
        <v>23299</v>
      </c>
      <c r="E32" t="s" s="99">
        <v>23227</v>
      </c>
      <c r="F32" s="27">
        <v>1</v>
      </c>
      <c r="G32" s="27">
        <v>474</v>
      </c>
      <c r="H32" t="s" s="28">
        <v>23303</v>
      </c>
      <c r="I32" t="s" s="28">
        <v>5500</v>
      </c>
      <c r="J32" t="s" s="28">
        <v>23230</v>
      </c>
    </row>
    <row r="33" ht="14.25" customHeight="1">
      <c r="A33" s="27">
        <v>31</v>
      </c>
      <c r="B33" t="s" s="99">
        <v>23235</v>
      </c>
      <c r="C33" t="s" s="28">
        <v>23304</v>
      </c>
      <c r="D33" t="s" s="28">
        <v>23305</v>
      </c>
      <c r="E33" t="s" s="99">
        <v>23227</v>
      </c>
      <c r="F33" s="27">
        <v>1</v>
      </c>
      <c r="G33" s="27">
        <v>500</v>
      </c>
      <c r="H33" t="s" s="28">
        <v>23306</v>
      </c>
      <c r="I33" t="s" s="28">
        <v>5512</v>
      </c>
      <c r="J33" t="s" s="28">
        <v>23307</v>
      </c>
    </row>
    <row r="34" ht="14.25" customHeight="1">
      <c r="A34" s="27">
        <v>32</v>
      </c>
      <c r="B34" t="s" s="99">
        <v>23235</v>
      </c>
      <c r="C34" t="s" s="28">
        <v>23308</v>
      </c>
      <c r="D34" t="s" s="28">
        <v>23309</v>
      </c>
      <c r="E34" t="s" s="99">
        <v>23227</v>
      </c>
      <c r="F34" s="27">
        <v>1</v>
      </c>
      <c r="G34" s="27">
        <v>600</v>
      </c>
      <c r="H34" t="s" s="28">
        <v>23310</v>
      </c>
      <c r="I34" t="s" s="28">
        <v>5500</v>
      </c>
      <c r="J34" t="s" s="28">
        <v>23302</v>
      </c>
    </row>
    <row r="35" ht="14.25" customHeight="1">
      <c r="A35" s="27">
        <v>33</v>
      </c>
      <c r="B35" t="s" s="99">
        <v>23235</v>
      </c>
      <c r="C35" t="s" s="28">
        <v>23308</v>
      </c>
      <c r="D35" t="s" s="28">
        <v>23309</v>
      </c>
      <c r="E35" t="s" s="99">
        <v>23227</v>
      </c>
      <c r="F35" s="27">
        <v>1</v>
      </c>
      <c r="G35" s="27">
        <v>600</v>
      </c>
      <c r="H35" t="s" s="28">
        <v>23311</v>
      </c>
      <c r="I35" t="s" s="28">
        <v>5498</v>
      </c>
      <c r="J35" t="s" s="28">
        <v>23302</v>
      </c>
    </row>
    <row r="36" ht="14.25" customHeight="1">
      <c r="A36" s="27">
        <v>34</v>
      </c>
      <c r="B36" t="s" s="99">
        <v>23224</v>
      </c>
      <c r="C36" t="s" s="28">
        <v>23312</v>
      </c>
      <c r="D36" t="s" s="28">
        <v>23313</v>
      </c>
      <c r="E36" t="s" s="99">
        <v>23227</v>
      </c>
      <c r="F36" s="27">
        <v>1</v>
      </c>
      <c r="G36" s="27">
        <v>180</v>
      </c>
      <c r="H36" t="s" s="28">
        <v>23314</v>
      </c>
      <c r="I36" t="s" s="28">
        <v>6006</v>
      </c>
      <c r="J36" t="s" s="28">
        <v>23302</v>
      </c>
    </row>
    <row r="37" ht="14.25" customHeight="1">
      <c r="A37" s="27">
        <v>35</v>
      </c>
      <c r="B37" t="s" s="99">
        <v>23224</v>
      </c>
      <c r="C37" t="s" s="28">
        <v>23312</v>
      </c>
      <c r="D37" t="s" s="28">
        <v>23313</v>
      </c>
      <c r="E37" t="s" s="99">
        <v>23227</v>
      </c>
      <c r="F37" s="27">
        <v>1</v>
      </c>
      <c r="G37" s="27">
        <v>180</v>
      </c>
      <c r="H37" t="s" s="28">
        <v>23315</v>
      </c>
      <c r="I37" t="s" s="28">
        <v>5649</v>
      </c>
      <c r="J37" t="s" s="28">
        <v>23230</v>
      </c>
    </row>
    <row r="38" ht="14.25" customHeight="1">
      <c r="A38" s="27">
        <v>36</v>
      </c>
      <c r="B38" t="s" s="99">
        <v>23235</v>
      </c>
      <c r="C38" t="s" s="28">
        <v>23316</v>
      </c>
      <c r="D38" t="s" s="28">
        <v>23317</v>
      </c>
      <c r="E38" t="s" s="99">
        <v>23227</v>
      </c>
      <c r="F38" s="27">
        <v>1</v>
      </c>
      <c r="G38" s="27">
        <v>350</v>
      </c>
      <c r="H38" t="s" s="28">
        <v>23318</v>
      </c>
      <c r="I38" t="s" s="28">
        <v>23319</v>
      </c>
      <c r="J38" t="s" s="28">
        <v>23248</v>
      </c>
    </row>
    <row r="39" ht="14.25" customHeight="1">
      <c r="A39" s="27">
        <v>37</v>
      </c>
      <c r="B39" t="s" s="99">
        <v>23235</v>
      </c>
      <c r="C39" t="s" s="28">
        <v>23316</v>
      </c>
      <c r="D39" t="s" s="28">
        <v>23317</v>
      </c>
      <c r="E39" t="s" s="99">
        <v>23227</v>
      </c>
      <c r="F39" s="27">
        <v>1</v>
      </c>
      <c r="G39" s="27">
        <v>350</v>
      </c>
      <c r="H39" t="s" s="28">
        <v>23320</v>
      </c>
      <c r="I39" t="s" s="28">
        <v>23321</v>
      </c>
      <c r="J39" t="s" s="28">
        <v>23248</v>
      </c>
    </row>
    <row r="40" ht="14.25" customHeight="1">
      <c r="A40" s="27">
        <v>38</v>
      </c>
      <c r="B40" t="s" s="99">
        <v>23235</v>
      </c>
      <c r="C40" t="s" s="28">
        <v>23322</v>
      </c>
      <c r="D40" t="s" s="28">
        <v>23323</v>
      </c>
      <c r="E40" t="s" s="99">
        <v>23227</v>
      </c>
      <c r="F40" s="27">
        <v>1</v>
      </c>
      <c r="G40" s="27">
        <v>380</v>
      </c>
      <c r="H40" t="s" s="28">
        <v>23324</v>
      </c>
      <c r="I40" t="s" s="28">
        <v>5512</v>
      </c>
      <c r="J40" t="s" s="28">
        <v>23230</v>
      </c>
    </row>
    <row r="41" ht="14.25" customHeight="1">
      <c r="A41" s="27">
        <v>39</v>
      </c>
      <c r="B41" t="s" s="99">
        <v>23235</v>
      </c>
      <c r="C41" t="s" s="28">
        <v>23325</v>
      </c>
      <c r="D41" t="s" s="28">
        <v>23326</v>
      </c>
      <c r="E41" t="s" s="99">
        <v>23227</v>
      </c>
      <c r="F41" s="27">
        <v>1</v>
      </c>
      <c r="G41" s="27">
        <v>580</v>
      </c>
      <c r="H41" t="s" s="28">
        <v>23327</v>
      </c>
      <c r="I41" t="s" s="28">
        <v>6006</v>
      </c>
      <c r="J41" t="s" s="28">
        <v>23230</v>
      </c>
    </row>
    <row r="42" ht="14.25" customHeight="1">
      <c r="A42" s="27">
        <v>40</v>
      </c>
      <c r="B42" t="s" s="99">
        <v>23235</v>
      </c>
      <c r="C42" t="s" s="28">
        <v>23325</v>
      </c>
      <c r="D42" t="s" s="28">
        <v>23326</v>
      </c>
      <c r="E42" t="s" s="99">
        <v>23227</v>
      </c>
      <c r="F42" s="27">
        <v>1</v>
      </c>
      <c r="G42" s="27">
        <v>580</v>
      </c>
      <c r="H42" t="s" s="28">
        <v>23328</v>
      </c>
      <c r="I42" t="s" s="28">
        <v>6000</v>
      </c>
      <c r="J42" t="s" s="28">
        <v>23230</v>
      </c>
    </row>
    <row r="43" ht="14.25" customHeight="1">
      <c r="A43" s="27">
        <v>41</v>
      </c>
      <c r="B43" t="s" s="99">
        <v>23235</v>
      </c>
      <c r="C43" t="s" s="28">
        <v>23329</v>
      </c>
      <c r="D43" t="s" s="28">
        <v>23330</v>
      </c>
      <c r="E43" t="s" s="99">
        <v>23227</v>
      </c>
      <c r="F43" s="27">
        <v>1</v>
      </c>
      <c r="G43" s="27">
        <v>800</v>
      </c>
      <c r="H43" t="s" s="28">
        <v>23331</v>
      </c>
      <c r="I43" t="s" s="28">
        <v>5498</v>
      </c>
      <c r="J43" t="s" s="28">
        <v>23275</v>
      </c>
    </row>
    <row r="44" ht="14.25" customHeight="1">
      <c r="A44" s="27">
        <v>42</v>
      </c>
      <c r="B44" t="s" s="99">
        <v>23235</v>
      </c>
      <c r="C44" t="s" s="28">
        <v>23329</v>
      </c>
      <c r="D44" t="s" s="28">
        <v>23332</v>
      </c>
      <c r="E44" t="s" s="99">
        <v>23227</v>
      </c>
      <c r="F44" s="27">
        <v>1</v>
      </c>
      <c r="G44" s="27">
        <v>800</v>
      </c>
      <c r="H44" t="s" s="28">
        <v>23333</v>
      </c>
      <c r="I44" t="s" s="28">
        <v>5500</v>
      </c>
      <c r="J44" t="s" s="28">
        <v>23275</v>
      </c>
    </row>
    <row r="45" ht="14.25" customHeight="1">
      <c r="A45" s="27">
        <v>43</v>
      </c>
      <c r="B45" t="s" s="99">
        <v>23224</v>
      </c>
      <c r="C45" t="s" s="28">
        <v>23334</v>
      </c>
      <c r="D45" t="s" s="28">
        <v>23335</v>
      </c>
      <c r="E45" t="s" s="99">
        <v>23227</v>
      </c>
      <c r="F45" s="27">
        <v>1</v>
      </c>
      <c r="G45" s="27">
        <v>1200</v>
      </c>
      <c r="H45" t="s" s="28">
        <v>23336</v>
      </c>
      <c r="I45" t="s" s="28">
        <v>6230</v>
      </c>
      <c r="J45" t="s" s="28">
        <v>23230</v>
      </c>
    </row>
    <row r="46" ht="14.25" customHeight="1">
      <c r="A46" s="27">
        <v>44</v>
      </c>
      <c r="B46" t="s" s="99">
        <v>23235</v>
      </c>
      <c r="C46" t="s" s="28">
        <v>23337</v>
      </c>
      <c r="D46" t="s" s="28">
        <v>23338</v>
      </c>
      <c r="E46" t="s" s="99">
        <v>23227</v>
      </c>
      <c r="F46" s="27">
        <v>1</v>
      </c>
      <c r="G46" s="27">
        <v>280</v>
      </c>
      <c r="H46" t="s" s="28">
        <v>23339</v>
      </c>
      <c r="I46" t="s" s="28">
        <v>23340</v>
      </c>
      <c r="J46" t="s" s="28">
        <v>23302</v>
      </c>
    </row>
    <row r="47" ht="14.25" customHeight="1">
      <c r="A47" s="27">
        <v>45</v>
      </c>
      <c r="B47" t="s" s="99">
        <v>23235</v>
      </c>
      <c r="C47" t="s" s="28">
        <v>23341</v>
      </c>
      <c r="D47" t="s" s="28">
        <v>23342</v>
      </c>
      <c r="E47" t="s" s="99">
        <v>23227</v>
      </c>
      <c r="F47" s="27">
        <v>1</v>
      </c>
      <c r="G47" s="27">
        <v>300</v>
      </c>
      <c r="H47" t="s" s="28">
        <v>23343</v>
      </c>
      <c r="I47" t="s" s="28">
        <v>5498</v>
      </c>
      <c r="J47" t="s" s="28">
        <v>23230</v>
      </c>
    </row>
    <row r="48" ht="14.25" customHeight="1">
      <c r="A48" s="27">
        <v>46</v>
      </c>
      <c r="B48" t="s" s="99">
        <v>23235</v>
      </c>
      <c r="C48" t="s" s="28">
        <v>23341</v>
      </c>
      <c r="D48" t="s" s="28">
        <v>23342</v>
      </c>
      <c r="E48" t="s" s="99">
        <v>23227</v>
      </c>
      <c r="F48" s="27">
        <v>1</v>
      </c>
      <c r="G48" s="27">
        <v>300</v>
      </c>
      <c r="H48" t="s" s="28">
        <v>23344</v>
      </c>
      <c r="I48" t="s" s="28">
        <v>5500</v>
      </c>
      <c r="J48" t="s" s="28">
        <v>23230</v>
      </c>
    </row>
    <row r="49" ht="14.25" customHeight="1">
      <c r="A49" s="27">
        <v>47</v>
      </c>
      <c r="B49" t="s" s="99">
        <v>23224</v>
      </c>
      <c r="C49" t="s" s="28">
        <v>23345</v>
      </c>
      <c r="D49" t="s" s="28">
        <v>23346</v>
      </c>
      <c r="E49" t="s" s="99">
        <v>23227</v>
      </c>
      <c r="F49" s="27">
        <v>1</v>
      </c>
      <c r="G49" s="27">
        <v>680</v>
      </c>
      <c r="H49" t="s" s="28">
        <v>23347</v>
      </c>
      <c r="I49" t="s" s="28">
        <v>5498</v>
      </c>
      <c r="J49" t="s" s="28">
        <v>23230</v>
      </c>
    </row>
    <row r="50" ht="14.25" customHeight="1">
      <c r="A50" s="27">
        <v>48</v>
      </c>
      <c r="B50" t="s" s="99">
        <v>23224</v>
      </c>
      <c r="C50" t="s" s="28">
        <v>23345</v>
      </c>
      <c r="D50" t="s" s="28">
        <v>23346</v>
      </c>
      <c r="E50" t="s" s="99">
        <v>23227</v>
      </c>
      <c r="F50" s="27">
        <v>1</v>
      </c>
      <c r="G50" s="27">
        <v>680</v>
      </c>
      <c r="H50" t="s" s="28">
        <v>23348</v>
      </c>
      <c r="I50" t="s" s="28">
        <v>5500</v>
      </c>
      <c r="J50" t="s" s="28">
        <v>23230</v>
      </c>
    </row>
    <row r="51" ht="14.25" customHeight="1">
      <c r="A51" s="27">
        <v>49</v>
      </c>
      <c r="B51" t="s" s="99">
        <v>23224</v>
      </c>
      <c r="C51" t="s" s="28">
        <v>23349</v>
      </c>
      <c r="D51" t="s" s="28">
        <v>23350</v>
      </c>
      <c r="E51" t="s" s="99">
        <v>23227</v>
      </c>
      <c r="F51" s="27">
        <v>1</v>
      </c>
      <c r="G51" s="27">
        <v>280</v>
      </c>
      <c r="H51" t="s" s="28">
        <v>23351</v>
      </c>
      <c r="I51" t="s" s="28">
        <v>5512</v>
      </c>
      <c r="J51" t="s" s="28">
        <v>23230</v>
      </c>
    </row>
    <row r="52" ht="14.25" customHeight="1">
      <c r="A52" s="27">
        <v>50</v>
      </c>
      <c r="B52" t="s" s="99">
        <v>23235</v>
      </c>
      <c r="C52" t="s" s="28">
        <v>23352</v>
      </c>
      <c r="D52" t="s" s="28">
        <v>23353</v>
      </c>
      <c r="E52" t="s" s="99">
        <v>23227</v>
      </c>
      <c r="F52" s="27">
        <v>1</v>
      </c>
      <c r="G52" s="27">
        <v>200</v>
      </c>
      <c r="H52" t="s" s="28">
        <v>23354</v>
      </c>
      <c r="I52" t="s" s="28">
        <v>6000</v>
      </c>
      <c r="J52" t="s" s="28">
        <v>23230</v>
      </c>
    </row>
    <row r="53" ht="14.25" customHeight="1">
      <c r="A53" s="27">
        <v>51</v>
      </c>
      <c r="B53" t="s" s="99">
        <v>23235</v>
      </c>
      <c r="C53" t="s" s="28">
        <v>23352</v>
      </c>
      <c r="D53" t="s" s="28">
        <v>23353</v>
      </c>
      <c r="E53" t="s" s="99">
        <v>23227</v>
      </c>
      <c r="F53" s="27">
        <v>1</v>
      </c>
      <c r="G53" s="27">
        <v>200</v>
      </c>
      <c r="H53" t="s" s="28">
        <v>23355</v>
      </c>
      <c r="I53" t="s" s="28">
        <v>5649</v>
      </c>
      <c r="J53" t="s" s="28">
        <v>23230</v>
      </c>
    </row>
    <row r="54" ht="14.25" customHeight="1">
      <c r="A54" s="27">
        <v>52</v>
      </c>
      <c r="B54" t="s" s="99">
        <v>23235</v>
      </c>
      <c r="C54" t="s" s="28">
        <v>23356</v>
      </c>
      <c r="D54" t="s" s="28">
        <v>23357</v>
      </c>
      <c r="E54" t="s" s="99">
        <v>23227</v>
      </c>
      <c r="F54" s="27">
        <v>1</v>
      </c>
      <c r="G54" s="27">
        <v>325</v>
      </c>
      <c r="H54" t="s" s="28">
        <v>23358</v>
      </c>
      <c r="I54" t="s" s="28">
        <v>5500</v>
      </c>
      <c r="J54" t="s" s="28">
        <v>23230</v>
      </c>
    </row>
    <row r="55" ht="14.25" customHeight="1">
      <c r="A55" s="27">
        <v>53</v>
      </c>
      <c r="B55" t="s" s="99">
        <v>23235</v>
      </c>
      <c r="C55" t="s" s="28">
        <v>23356</v>
      </c>
      <c r="D55" t="s" s="28">
        <v>23357</v>
      </c>
      <c r="E55" t="s" s="99">
        <v>23227</v>
      </c>
      <c r="F55" s="27">
        <v>1</v>
      </c>
      <c r="G55" s="27">
        <v>325</v>
      </c>
      <c r="H55" t="s" s="28">
        <v>23359</v>
      </c>
      <c r="I55" t="s" s="28">
        <v>5498</v>
      </c>
      <c r="J55" t="s" s="28">
        <v>23230</v>
      </c>
    </row>
    <row r="56" ht="14.25" customHeight="1">
      <c r="A56" s="27">
        <v>54</v>
      </c>
      <c r="B56" t="s" s="99">
        <v>23235</v>
      </c>
      <c r="C56" t="s" s="28">
        <v>23360</v>
      </c>
      <c r="D56" t="s" s="28">
        <v>23361</v>
      </c>
      <c r="E56" t="s" s="99">
        <v>23227</v>
      </c>
      <c r="F56" s="27">
        <v>1</v>
      </c>
      <c r="G56" s="27">
        <v>138</v>
      </c>
      <c r="H56" t="s" s="28">
        <v>23362</v>
      </c>
      <c r="I56" t="s" s="28">
        <v>5512</v>
      </c>
      <c r="J56" t="s" s="28">
        <v>23248</v>
      </c>
    </row>
    <row r="57" ht="14.25" customHeight="1">
      <c r="A57" s="27">
        <v>55</v>
      </c>
      <c r="B57" t="s" s="99">
        <v>2349</v>
      </c>
      <c r="C57" t="s" s="28">
        <v>23363</v>
      </c>
      <c r="D57" t="s" s="28">
        <v>23364</v>
      </c>
      <c r="E57" t="s" s="99">
        <v>23227</v>
      </c>
      <c r="F57" s="27">
        <v>1</v>
      </c>
      <c r="G57" s="27">
        <v>2400</v>
      </c>
      <c r="H57" t="s" s="28">
        <v>23365</v>
      </c>
      <c r="I57" t="s" s="28">
        <v>5498</v>
      </c>
      <c r="J57" t="s" s="28">
        <v>23302</v>
      </c>
    </row>
    <row r="58" ht="14.25" customHeight="1">
      <c r="A58" s="27">
        <v>56</v>
      </c>
      <c r="B58" t="s" s="99">
        <v>2349</v>
      </c>
      <c r="C58" t="s" s="28">
        <v>23363</v>
      </c>
      <c r="D58" t="s" s="28">
        <v>23364</v>
      </c>
      <c r="E58" t="s" s="99">
        <v>23227</v>
      </c>
      <c r="F58" s="27">
        <v>1</v>
      </c>
      <c r="G58" s="27">
        <v>2400</v>
      </c>
      <c r="H58" t="s" s="28">
        <v>23366</v>
      </c>
      <c r="I58" t="s" s="28">
        <v>5500</v>
      </c>
      <c r="J58" t="s" s="28">
        <v>23302</v>
      </c>
    </row>
    <row r="59" ht="14.25" customHeight="1">
      <c r="A59" s="27">
        <v>57</v>
      </c>
      <c r="B59" t="s" s="99">
        <v>2349</v>
      </c>
      <c r="C59" t="s" s="28">
        <v>23367</v>
      </c>
      <c r="D59" t="s" s="28">
        <v>23364</v>
      </c>
      <c r="E59" t="s" s="99">
        <v>23227</v>
      </c>
      <c r="F59" s="27">
        <v>1</v>
      </c>
      <c r="G59" s="27">
        <v>2400</v>
      </c>
      <c r="H59" t="s" s="28">
        <v>23368</v>
      </c>
      <c r="I59" t="s" s="28">
        <v>23369</v>
      </c>
      <c r="J59" t="s" s="28">
        <v>23230</v>
      </c>
    </row>
    <row r="60" ht="14.25" customHeight="1">
      <c r="A60" s="27">
        <v>58</v>
      </c>
      <c r="B60" t="s" s="99">
        <v>23235</v>
      </c>
      <c r="C60" t="s" s="28">
        <v>23370</v>
      </c>
      <c r="D60" t="s" s="28">
        <v>23371</v>
      </c>
      <c r="E60" t="s" s="99">
        <v>23227</v>
      </c>
      <c r="F60" s="27">
        <v>1</v>
      </c>
      <c r="G60" s="27">
        <v>400</v>
      </c>
      <c r="H60" t="s" s="28">
        <v>23372</v>
      </c>
      <c r="I60" t="s" s="28">
        <v>5500</v>
      </c>
      <c r="J60" t="s" s="28">
        <v>23230</v>
      </c>
    </row>
    <row r="61" ht="14.25" customHeight="1">
      <c r="A61" s="27">
        <v>59</v>
      </c>
      <c r="B61" t="s" s="99">
        <v>23235</v>
      </c>
      <c r="C61" t="s" s="28">
        <v>23373</v>
      </c>
      <c r="D61" t="s" s="28">
        <v>23374</v>
      </c>
      <c r="E61" t="s" s="99">
        <v>23227</v>
      </c>
      <c r="F61" s="27">
        <v>1</v>
      </c>
      <c r="G61" s="27">
        <v>380</v>
      </c>
      <c r="H61" t="s" s="28">
        <v>23375</v>
      </c>
      <c r="I61" t="s" s="28">
        <v>5498</v>
      </c>
      <c r="J61" t="s" s="28">
        <v>23230</v>
      </c>
    </row>
    <row r="62" ht="14.25" customHeight="1">
      <c r="A62" s="27">
        <v>60</v>
      </c>
      <c r="B62" t="s" s="99">
        <v>23235</v>
      </c>
      <c r="C62" t="s" s="28">
        <v>23373</v>
      </c>
      <c r="D62" t="s" s="28">
        <v>23374</v>
      </c>
      <c r="E62" t="s" s="99">
        <v>23227</v>
      </c>
      <c r="F62" s="27">
        <v>1</v>
      </c>
      <c r="G62" s="27">
        <v>380</v>
      </c>
      <c r="H62" t="s" s="28">
        <v>23376</v>
      </c>
      <c r="I62" t="s" s="28">
        <v>5500</v>
      </c>
      <c r="J62" t="s" s="28">
        <v>23230</v>
      </c>
    </row>
    <row r="63" ht="14.25" customHeight="1">
      <c r="A63" s="27">
        <v>61</v>
      </c>
      <c r="B63" t="s" s="99">
        <v>23235</v>
      </c>
      <c r="C63" t="s" s="28">
        <v>23377</v>
      </c>
      <c r="D63" t="s" s="28">
        <v>23378</v>
      </c>
      <c r="E63" t="s" s="99">
        <v>23227</v>
      </c>
      <c r="F63" s="27">
        <v>1</v>
      </c>
      <c r="G63" s="27">
        <v>372</v>
      </c>
      <c r="H63" t="s" s="28">
        <v>23379</v>
      </c>
      <c r="I63" t="s" s="28">
        <v>5512</v>
      </c>
      <c r="J63" t="s" s="28">
        <v>23230</v>
      </c>
    </row>
    <row r="64" ht="14.25" customHeight="1">
      <c r="A64" s="27">
        <v>62</v>
      </c>
      <c r="B64" t="s" s="99">
        <v>23235</v>
      </c>
      <c r="C64" t="s" s="28">
        <v>23380</v>
      </c>
      <c r="D64" t="s" s="28">
        <v>23381</v>
      </c>
      <c r="E64" t="s" s="99">
        <v>23227</v>
      </c>
      <c r="F64" s="27">
        <v>1</v>
      </c>
      <c r="G64" s="27">
        <v>350</v>
      </c>
      <c r="H64" t="s" s="28">
        <v>23382</v>
      </c>
      <c r="I64" t="s" s="28">
        <v>5512</v>
      </c>
      <c r="J64" t="s" s="28">
        <v>23275</v>
      </c>
    </row>
    <row r="65" ht="14.25" customHeight="1">
      <c r="A65" s="27">
        <v>63</v>
      </c>
      <c r="B65" t="s" s="99">
        <v>23235</v>
      </c>
      <c r="C65" t="s" s="28">
        <v>23383</v>
      </c>
      <c r="D65" t="s" s="28">
        <v>23384</v>
      </c>
      <c r="E65" t="s" s="99">
        <v>23227</v>
      </c>
      <c r="F65" s="27">
        <v>1</v>
      </c>
      <c r="G65" s="27">
        <v>500</v>
      </c>
      <c r="H65" t="s" s="28">
        <v>23385</v>
      </c>
      <c r="I65" t="s" s="28">
        <v>5498</v>
      </c>
      <c r="J65" t="s" s="28">
        <v>23230</v>
      </c>
    </row>
    <row r="66" ht="14.25" customHeight="1">
      <c r="A66" s="27">
        <v>64</v>
      </c>
      <c r="B66" t="s" s="99">
        <v>23235</v>
      </c>
      <c r="C66" t="s" s="28">
        <v>23383</v>
      </c>
      <c r="D66" t="s" s="28">
        <v>23384</v>
      </c>
      <c r="E66" t="s" s="99">
        <v>23227</v>
      </c>
      <c r="F66" s="27">
        <v>1</v>
      </c>
      <c r="G66" s="27">
        <v>500</v>
      </c>
      <c r="H66" t="s" s="28">
        <v>23386</v>
      </c>
      <c r="I66" t="s" s="28">
        <v>5500</v>
      </c>
      <c r="J66" t="s" s="28">
        <v>23230</v>
      </c>
    </row>
    <row r="67" ht="14.25" customHeight="1">
      <c r="A67" s="27">
        <v>65</v>
      </c>
      <c r="B67" t="s" s="99">
        <v>23235</v>
      </c>
      <c r="C67" t="s" s="28">
        <v>23383</v>
      </c>
      <c r="D67" t="s" s="28">
        <v>23384</v>
      </c>
      <c r="E67" t="s" s="99">
        <v>23227</v>
      </c>
      <c r="F67" s="27">
        <v>1</v>
      </c>
      <c r="G67" s="27">
        <v>500</v>
      </c>
      <c r="H67" t="s" s="28">
        <v>23387</v>
      </c>
      <c r="I67" t="s" s="28">
        <v>23388</v>
      </c>
      <c r="J67" t="s" s="28">
        <v>23230</v>
      </c>
    </row>
    <row r="68" ht="14.25" customHeight="1">
      <c r="A68" s="27">
        <v>66</v>
      </c>
      <c r="B68" t="s" s="99">
        <v>2349</v>
      </c>
      <c r="C68" t="s" s="28">
        <v>23389</v>
      </c>
      <c r="D68" t="s" s="28">
        <v>23390</v>
      </c>
      <c r="E68" t="s" s="99">
        <v>23227</v>
      </c>
      <c r="F68" s="27">
        <v>1</v>
      </c>
      <c r="G68" s="27">
        <v>560</v>
      </c>
      <c r="H68" t="s" s="28">
        <v>23391</v>
      </c>
      <c r="I68" t="s" s="28">
        <v>5498</v>
      </c>
      <c r="J68" t="s" s="28">
        <v>23230</v>
      </c>
    </row>
    <row r="69" ht="14.25" customHeight="1">
      <c r="A69" s="27">
        <v>67</v>
      </c>
      <c r="B69" t="s" s="99">
        <v>2349</v>
      </c>
      <c r="C69" t="s" s="28">
        <v>23389</v>
      </c>
      <c r="D69" t="s" s="28">
        <v>23390</v>
      </c>
      <c r="E69" t="s" s="99">
        <v>23227</v>
      </c>
      <c r="F69" s="27">
        <v>1</v>
      </c>
      <c r="G69" s="27">
        <v>560</v>
      </c>
      <c r="H69" t="s" s="28">
        <v>23392</v>
      </c>
      <c r="I69" t="s" s="28">
        <v>5500</v>
      </c>
      <c r="J69" t="s" s="28">
        <v>23230</v>
      </c>
    </row>
    <row r="70" ht="14.25" customHeight="1">
      <c r="A70" s="27">
        <v>68</v>
      </c>
      <c r="B70" t="s" s="99">
        <v>23235</v>
      </c>
      <c r="C70" t="s" s="28">
        <v>23393</v>
      </c>
      <c r="D70" t="s" s="28">
        <v>23394</v>
      </c>
      <c r="E70" t="s" s="99">
        <v>23227</v>
      </c>
      <c r="F70" s="27">
        <v>1</v>
      </c>
      <c r="G70" t="s" s="28">
        <v>125</v>
      </c>
      <c r="H70" t="s" s="28">
        <v>23395</v>
      </c>
      <c r="I70" t="s" s="28">
        <v>5498</v>
      </c>
      <c r="J70" t="s" s="28">
        <v>23230</v>
      </c>
    </row>
    <row r="71" ht="14.25" customHeight="1">
      <c r="A71" s="27">
        <v>69</v>
      </c>
      <c r="B71" t="s" s="99">
        <v>23235</v>
      </c>
      <c r="C71" t="s" s="28">
        <v>23393</v>
      </c>
      <c r="D71" t="s" s="28">
        <v>23394</v>
      </c>
      <c r="E71" t="s" s="99">
        <v>23227</v>
      </c>
      <c r="F71" s="27">
        <v>1</v>
      </c>
      <c r="G71" t="s" s="28">
        <v>125</v>
      </c>
      <c r="H71" t="s" s="28">
        <v>23396</v>
      </c>
      <c r="I71" t="s" s="28">
        <v>5500</v>
      </c>
      <c r="J71" t="s" s="28">
        <v>23230</v>
      </c>
    </row>
    <row r="72" ht="14.25" customHeight="1">
      <c r="A72" s="27">
        <v>70</v>
      </c>
      <c r="B72" t="s" s="99">
        <v>23235</v>
      </c>
      <c r="C72" t="s" s="28">
        <v>23393</v>
      </c>
      <c r="D72" t="s" s="28">
        <v>23394</v>
      </c>
      <c r="E72" t="s" s="99">
        <v>23227</v>
      </c>
      <c r="F72" s="27">
        <v>1</v>
      </c>
      <c r="G72" t="s" s="28">
        <v>125</v>
      </c>
      <c r="H72" t="s" s="28">
        <v>23397</v>
      </c>
      <c r="I72" t="s" s="28">
        <v>5665</v>
      </c>
      <c r="J72" t="s" s="28">
        <v>23302</v>
      </c>
    </row>
    <row r="73" ht="14.25" customHeight="1">
      <c r="A73" s="27">
        <v>71</v>
      </c>
      <c r="B73" t="s" s="99">
        <v>23235</v>
      </c>
      <c r="C73" t="s" s="28">
        <v>21003</v>
      </c>
      <c r="D73" t="s" s="28">
        <v>23398</v>
      </c>
      <c r="E73" t="s" s="99">
        <v>23227</v>
      </c>
      <c r="F73" s="27">
        <v>1</v>
      </c>
      <c r="G73" s="27">
        <v>1767</v>
      </c>
      <c r="H73" t="s" s="28">
        <v>23399</v>
      </c>
      <c r="I73" t="s" s="28">
        <v>23272</v>
      </c>
      <c r="J73" t="s" s="28">
        <v>23230</v>
      </c>
    </row>
    <row r="74" ht="14.25" customHeight="1">
      <c r="A74" s="27">
        <v>72</v>
      </c>
      <c r="B74" t="s" s="99">
        <v>23235</v>
      </c>
      <c r="C74" t="s" s="28">
        <v>21003</v>
      </c>
      <c r="D74" t="s" s="28">
        <v>23398</v>
      </c>
      <c r="E74" t="s" s="99">
        <v>23227</v>
      </c>
      <c r="F74" s="27">
        <v>1</v>
      </c>
      <c r="G74" s="27">
        <v>1767</v>
      </c>
      <c r="H74" t="s" s="28">
        <v>23400</v>
      </c>
      <c r="I74" t="s" s="28">
        <v>23270</v>
      </c>
      <c r="J74" t="s" s="28">
        <v>23230</v>
      </c>
    </row>
    <row r="75" ht="14.25" customHeight="1">
      <c r="A75" s="27">
        <v>73</v>
      </c>
      <c r="B75" t="s" s="99">
        <v>23235</v>
      </c>
      <c r="C75" t="s" s="28">
        <v>21003</v>
      </c>
      <c r="D75" t="s" s="28">
        <v>23398</v>
      </c>
      <c r="E75" t="s" s="99">
        <v>23227</v>
      </c>
      <c r="F75" s="27">
        <v>1</v>
      </c>
      <c r="G75" s="27">
        <v>1767</v>
      </c>
      <c r="H75" t="s" s="28">
        <v>23401</v>
      </c>
      <c r="I75" t="s" s="28">
        <v>23402</v>
      </c>
      <c r="J75" t="s" s="28">
        <v>23230</v>
      </c>
    </row>
    <row r="76" ht="14.25" customHeight="1">
      <c r="A76" s="27">
        <v>74</v>
      </c>
      <c r="B76" t="s" s="99">
        <v>23235</v>
      </c>
      <c r="C76" t="s" s="28">
        <v>21003</v>
      </c>
      <c r="D76" t="s" s="28">
        <v>23398</v>
      </c>
      <c r="E76" t="s" s="99">
        <v>23227</v>
      </c>
      <c r="F76" s="27">
        <v>1</v>
      </c>
      <c r="G76" s="27">
        <v>1767</v>
      </c>
      <c r="H76" t="s" s="28">
        <v>23403</v>
      </c>
      <c r="I76" t="s" s="28">
        <v>23404</v>
      </c>
      <c r="J76" t="s" s="28">
        <v>23302</v>
      </c>
    </row>
    <row r="77" ht="14.25" customHeight="1">
      <c r="A77" s="27">
        <v>75</v>
      </c>
      <c r="B77" t="s" s="99">
        <v>23235</v>
      </c>
      <c r="C77" t="s" s="28">
        <v>21003</v>
      </c>
      <c r="D77" t="s" s="28">
        <v>23398</v>
      </c>
      <c r="E77" t="s" s="99">
        <v>23227</v>
      </c>
      <c r="F77" s="27">
        <v>1</v>
      </c>
      <c r="G77" s="27">
        <v>1767</v>
      </c>
      <c r="H77" t="s" s="28">
        <v>23405</v>
      </c>
      <c r="I77" t="s" s="28">
        <v>23278</v>
      </c>
      <c r="J77" t="s" s="28">
        <v>23230</v>
      </c>
    </row>
    <row r="78" ht="14.25" customHeight="1">
      <c r="A78" s="27">
        <v>76</v>
      </c>
      <c r="B78" t="s" s="99">
        <v>23235</v>
      </c>
      <c r="C78" t="s" s="28">
        <v>21003</v>
      </c>
      <c r="D78" t="s" s="28">
        <v>23398</v>
      </c>
      <c r="E78" t="s" s="99">
        <v>23227</v>
      </c>
      <c r="F78" s="27">
        <v>1</v>
      </c>
      <c r="G78" s="27">
        <v>1767</v>
      </c>
      <c r="H78" t="s" s="28">
        <v>23406</v>
      </c>
      <c r="I78" t="s" s="28">
        <v>23280</v>
      </c>
      <c r="J78" t="s" s="28">
        <v>23230</v>
      </c>
    </row>
    <row r="79" ht="14.25" customHeight="1">
      <c r="A79" s="27">
        <v>77</v>
      </c>
      <c r="B79" t="s" s="99">
        <v>23224</v>
      </c>
      <c r="C79" t="s" s="28">
        <v>23407</v>
      </c>
      <c r="D79" t="s" s="28">
        <v>23408</v>
      </c>
      <c r="E79" t="s" s="99">
        <v>23227</v>
      </c>
      <c r="F79" s="27">
        <v>1</v>
      </c>
      <c r="G79" s="27">
        <v>480</v>
      </c>
      <c r="H79" t="s" s="28">
        <v>23409</v>
      </c>
      <c r="I79" t="s" s="28">
        <v>23410</v>
      </c>
      <c r="J79" t="s" s="28">
        <v>23248</v>
      </c>
    </row>
    <row r="80" ht="14.25" customHeight="1">
      <c r="A80" s="27">
        <v>78</v>
      </c>
      <c r="B80" t="s" s="99">
        <v>23224</v>
      </c>
      <c r="C80" t="s" s="28">
        <v>23407</v>
      </c>
      <c r="D80" t="s" s="28">
        <v>23408</v>
      </c>
      <c r="E80" t="s" s="99">
        <v>23227</v>
      </c>
      <c r="F80" s="27">
        <v>1</v>
      </c>
      <c r="G80" s="27">
        <v>480</v>
      </c>
      <c r="H80" t="s" s="28">
        <v>23411</v>
      </c>
      <c r="I80" t="s" s="28">
        <v>23412</v>
      </c>
      <c r="J80" t="s" s="28">
        <v>23248</v>
      </c>
    </row>
    <row r="81" ht="14.25" customHeight="1">
      <c r="A81" s="27">
        <v>79</v>
      </c>
      <c r="B81" t="s" s="99">
        <v>23224</v>
      </c>
      <c r="C81" t="s" s="28">
        <v>23407</v>
      </c>
      <c r="D81" t="s" s="28">
        <v>23408</v>
      </c>
      <c r="E81" t="s" s="99">
        <v>23227</v>
      </c>
      <c r="F81" s="27">
        <v>1</v>
      </c>
      <c r="G81" s="27">
        <v>480</v>
      </c>
      <c r="H81" t="s" s="28">
        <v>23413</v>
      </c>
      <c r="I81" t="s" s="28">
        <v>23274</v>
      </c>
      <c r="J81" t="s" s="28">
        <v>23230</v>
      </c>
    </row>
    <row r="82" ht="14.25" customHeight="1">
      <c r="A82" s="27">
        <v>80</v>
      </c>
      <c r="B82" t="s" s="99">
        <v>23235</v>
      </c>
      <c r="C82" t="s" s="28">
        <v>23414</v>
      </c>
      <c r="D82" t="s" s="28">
        <v>23415</v>
      </c>
      <c r="E82" t="s" s="99">
        <v>23227</v>
      </c>
      <c r="F82" s="27">
        <v>1</v>
      </c>
      <c r="G82" s="27">
        <v>3040</v>
      </c>
      <c r="H82" t="s" s="28">
        <v>23416</v>
      </c>
      <c r="I82" t="s" s="28">
        <v>5498</v>
      </c>
      <c r="J82" t="s" s="28">
        <v>23302</v>
      </c>
    </row>
    <row r="83" ht="14.25" customHeight="1">
      <c r="A83" s="27">
        <v>81</v>
      </c>
      <c r="B83" t="s" s="99">
        <v>23235</v>
      </c>
      <c r="C83" t="s" s="28">
        <v>23414</v>
      </c>
      <c r="D83" t="s" s="28">
        <v>23415</v>
      </c>
      <c r="E83" t="s" s="99">
        <v>23227</v>
      </c>
      <c r="F83" s="27">
        <v>1</v>
      </c>
      <c r="G83" s="27">
        <v>3040</v>
      </c>
      <c r="H83" t="s" s="28">
        <v>23417</v>
      </c>
      <c r="I83" t="s" s="28">
        <v>5648</v>
      </c>
      <c r="J83" t="s" s="28">
        <v>23239</v>
      </c>
    </row>
    <row r="84" ht="14.25" customHeight="1">
      <c r="A84" s="27">
        <v>82</v>
      </c>
      <c r="B84" t="s" s="99">
        <v>23235</v>
      </c>
      <c r="C84" t="s" s="28">
        <v>23414</v>
      </c>
      <c r="D84" t="s" s="28">
        <v>23415</v>
      </c>
      <c r="E84" t="s" s="99">
        <v>23227</v>
      </c>
      <c r="F84" s="27">
        <v>1</v>
      </c>
      <c r="G84" s="27">
        <v>3040</v>
      </c>
      <c r="H84" t="s" s="28">
        <v>23418</v>
      </c>
      <c r="I84" t="s" s="28">
        <v>5500</v>
      </c>
      <c r="J84" t="s" s="28">
        <v>23302</v>
      </c>
    </row>
    <row r="85" ht="14.25" customHeight="1">
      <c r="A85" s="27">
        <v>83</v>
      </c>
      <c r="B85" t="s" s="99">
        <v>23235</v>
      </c>
      <c r="C85" t="s" s="28">
        <v>23419</v>
      </c>
      <c r="D85" t="s" s="28">
        <v>23420</v>
      </c>
      <c r="E85" t="s" s="99">
        <v>23227</v>
      </c>
      <c r="F85" s="27">
        <v>1</v>
      </c>
      <c r="G85" s="27">
        <v>480</v>
      </c>
      <c r="H85" t="s" s="28">
        <v>23421</v>
      </c>
      <c r="I85" t="s" s="28">
        <v>5512</v>
      </c>
      <c r="J85" t="s" s="28">
        <v>23239</v>
      </c>
    </row>
    <row r="86" ht="14.25" customHeight="1">
      <c r="A86" s="27">
        <v>84</v>
      </c>
      <c r="B86" t="s" s="99">
        <v>23235</v>
      </c>
      <c r="C86" t="s" s="28">
        <v>2591</v>
      </c>
      <c r="D86" t="s" s="28">
        <v>23422</v>
      </c>
      <c r="E86" t="s" s="99">
        <v>23227</v>
      </c>
      <c r="F86" s="27">
        <v>1</v>
      </c>
      <c r="G86" s="27">
        <v>2318</v>
      </c>
      <c r="H86" t="s" s="28">
        <v>23423</v>
      </c>
      <c r="I86" t="s" s="28">
        <v>23270</v>
      </c>
      <c r="J86" t="s" s="28">
        <v>23230</v>
      </c>
    </row>
    <row r="87" ht="14.25" customHeight="1">
      <c r="A87" s="27">
        <v>85</v>
      </c>
      <c r="B87" t="s" s="99">
        <v>23235</v>
      </c>
      <c r="C87" t="s" s="28">
        <v>2591</v>
      </c>
      <c r="D87" t="s" s="28">
        <v>23422</v>
      </c>
      <c r="E87" t="s" s="99">
        <v>23227</v>
      </c>
      <c r="F87" s="27">
        <v>1</v>
      </c>
      <c r="G87" s="27">
        <v>2318</v>
      </c>
      <c r="H87" t="s" s="28">
        <v>23424</v>
      </c>
      <c r="I87" t="s" s="28">
        <v>23272</v>
      </c>
      <c r="J87" t="s" s="28">
        <v>23302</v>
      </c>
    </row>
    <row r="88" ht="14.25" customHeight="1">
      <c r="A88" s="27">
        <v>86</v>
      </c>
      <c r="B88" t="s" s="99">
        <v>23235</v>
      </c>
      <c r="C88" t="s" s="28">
        <v>2591</v>
      </c>
      <c r="D88" t="s" s="28">
        <v>23422</v>
      </c>
      <c r="E88" t="s" s="99">
        <v>23227</v>
      </c>
      <c r="F88" s="27">
        <v>1</v>
      </c>
      <c r="G88" s="27">
        <v>2318</v>
      </c>
      <c r="H88" t="s" s="28">
        <v>23425</v>
      </c>
      <c r="I88" t="s" s="28">
        <v>23402</v>
      </c>
      <c r="J88" t="s" s="28">
        <v>23230</v>
      </c>
    </row>
    <row r="89" ht="14.25" customHeight="1">
      <c r="A89" s="27">
        <v>87</v>
      </c>
      <c r="B89" t="s" s="99">
        <v>23235</v>
      </c>
      <c r="C89" t="s" s="28">
        <v>2591</v>
      </c>
      <c r="D89" t="s" s="28">
        <v>23422</v>
      </c>
      <c r="E89" t="s" s="99">
        <v>23227</v>
      </c>
      <c r="F89" s="27">
        <v>1</v>
      </c>
      <c r="G89" s="27">
        <v>2318</v>
      </c>
      <c r="H89" t="s" s="28">
        <v>23426</v>
      </c>
      <c r="I89" t="s" s="28">
        <v>23404</v>
      </c>
      <c r="J89" t="s" s="28">
        <v>23230</v>
      </c>
    </row>
    <row r="90" ht="14.25" customHeight="1">
      <c r="A90" s="27">
        <v>88</v>
      </c>
      <c r="B90" t="s" s="99">
        <v>23235</v>
      </c>
      <c r="C90" t="s" s="28">
        <v>2591</v>
      </c>
      <c r="D90" t="s" s="28">
        <v>23422</v>
      </c>
      <c r="E90" t="s" s="99">
        <v>23227</v>
      </c>
      <c r="F90" s="27">
        <v>1</v>
      </c>
      <c r="G90" s="27">
        <v>2318</v>
      </c>
      <c r="H90" t="s" s="28">
        <v>23427</v>
      </c>
      <c r="I90" t="s" s="28">
        <v>23428</v>
      </c>
      <c r="J90" t="s" s="28">
        <v>23287</v>
      </c>
    </row>
    <row r="91" ht="14.25" customHeight="1">
      <c r="A91" s="27">
        <v>89</v>
      </c>
      <c r="B91" t="s" s="99">
        <v>23235</v>
      </c>
      <c r="C91" t="s" s="28">
        <v>23429</v>
      </c>
      <c r="D91" t="s" s="28">
        <v>23430</v>
      </c>
      <c r="E91" t="s" s="99">
        <v>23227</v>
      </c>
      <c r="F91" s="27">
        <v>1</v>
      </c>
      <c r="G91" s="27">
        <v>1000</v>
      </c>
      <c r="H91" t="s" s="28">
        <v>23431</v>
      </c>
      <c r="I91" t="s" s="28">
        <v>23432</v>
      </c>
      <c r="J91" t="s" s="28">
        <v>23248</v>
      </c>
    </row>
    <row r="92" ht="14.25" customHeight="1">
      <c r="A92" s="27">
        <v>90</v>
      </c>
      <c r="B92" t="s" s="99">
        <v>23235</v>
      </c>
      <c r="C92" t="s" s="28">
        <v>23429</v>
      </c>
      <c r="D92" t="s" s="28">
        <v>23430</v>
      </c>
      <c r="E92" t="s" s="99">
        <v>23227</v>
      </c>
      <c r="F92" s="27">
        <v>1</v>
      </c>
      <c r="G92" s="27">
        <v>1000</v>
      </c>
      <c r="H92" t="s" s="28">
        <v>23433</v>
      </c>
      <c r="I92" t="s" s="28">
        <v>23434</v>
      </c>
      <c r="J92" t="s" s="28">
        <v>23275</v>
      </c>
    </row>
    <row r="93" ht="14.25" customHeight="1">
      <c r="A93" s="27">
        <v>91</v>
      </c>
      <c r="B93" t="s" s="99">
        <v>23235</v>
      </c>
      <c r="C93" t="s" s="28">
        <v>23435</v>
      </c>
      <c r="D93" t="s" s="28">
        <v>23436</v>
      </c>
      <c r="E93" t="s" s="99">
        <v>23437</v>
      </c>
      <c r="F93" s="27">
        <v>1</v>
      </c>
      <c r="G93" s="27">
        <v>500</v>
      </c>
      <c r="H93" t="s" s="28">
        <v>23438</v>
      </c>
      <c r="I93" t="s" s="28">
        <v>5512</v>
      </c>
      <c r="J93" t="s" s="28">
        <v>23248</v>
      </c>
    </row>
    <row r="94" ht="14.25" customHeight="1">
      <c r="A94" s="27">
        <v>92</v>
      </c>
      <c r="B94" t="s" s="99">
        <v>23235</v>
      </c>
      <c r="C94" t="s" s="28">
        <v>23439</v>
      </c>
      <c r="D94" t="s" s="28">
        <v>23440</v>
      </c>
      <c r="E94" t="s" s="99">
        <v>23227</v>
      </c>
      <c r="F94" s="27">
        <v>1</v>
      </c>
      <c r="G94" s="27">
        <v>368</v>
      </c>
      <c r="H94" t="s" s="28">
        <v>23441</v>
      </c>
      <c r="I94" t="s" s="28">
        <v>5512</v>
      </c>
      <c r="J94" t="s" s="28">
        <v>23230</v>
      </c>
    </row>
    <row r="95" ht="14.25" customHeight="1">
      <c r="A95" s="27">
        <v>93</v>
      </c>
      <c r="B95" t="s" s="99">
        <v>23235</v>
      </c>
      <c r="C95" t="s" s="28">
        <v>23442</v>
      </c>
      <c r="D95" t="s" s="28">
        <v>23443</v>
      </c>
      <c r="E95" t="s" s="99">
        <v>23227</v>
      </c>
      <c r="F95" s="27">
        <v>1</v>
      </c>
      <c r="G95" s="27">
        <v>260</v>
      </c>
      <c r="H95" t="s" s="28">
        <v>23444</v>
      </c>
      <c r="I95" t="s" s="28">
        <v>5512</v>
      </c>
      <c r="J95" t="s" s="28">
        <v>23230</v>
      </c>
    </row>
    <row r="96" ht="14.25" customHeight="1">
      <c r="A96" s="27">
        <v>94</v>
      </c>
      <c r="B96" t="s" s="99">
        <v>23235</v>
      </c>
      <c r="C96" t="s" s="28">
        <v>23445</v>
      </c>
      <c r="D96" t="s" s="28">
        <v>23446</v>
      </c>
      <c r="E96" t="s" s="99">
        <v>23227</v>
      </c>
      <c r="F96" s="27">
        <v>1</v>
      </c>
      <c r="G96" s="27">
        <v>230</v>
      </c>
      <c r="H96" t="s" s="28">
        <v>23447</v>
      </c>
      <c r="I96" t="s" s="28">
        <v>5498</v>
      </c>
      <c r="J96" t="s" s="28">
        <v>23230</v>
      </c>
    </row>
    <row r="97" ht="14.25" customHeight="1">
      <c r="A97" s="27">
        <v>95</v>
      </c>
      <c r="B97" t="s" s="99">
        <v>23235</v>
      </c>
      <c r="C97" t="s" s="28">
        <v>23445</v>
      </c>
      <c r="D97" t="s" s="28">
        <v>23446</v>
      </c>
      <c r="E97" t="s" s="99">
        <v>23227</v>
      </c>
      <c r="F97" s="27">
        <v>1</v>
      </c>
      <c r="G97" s="27">
        <v>230</v>
      </c>
      <c r="H97" t="s" s="28">
        <v>23448</v>
      </c>
      <c r="I97" t="s" s="28">
        <v>5500</v>
      </c>
      <c r="J97" t="s" s="28">
        <v>23230</v>
      </c>
    </row>
    <row r="98" ht="14.25" customHeight="1">
      <c r="A98" s="27">
        <v>96</v>
      </c>
      <c r="B98" t="s" s="99">
        <v>23235</v>
      </c>
      <c r="C98" t="s" s="28">
        <v>23449</v>
      </c>
      <c r="D98" t="s" s="28">
        <v>23450</v>
      </c>
      <c r="E98" t="s" s="99">
        <v>23227</v>
      </c>
      <c r="F98" s="27">
        <v>1</v>
      </c>
      <c r="G98" s="27">
        <v>1446</v>
      </c>
      <c r="H98" t="s" s="28">
        <v>23451</v>
      </c>
      <c r="I98" t="s" s="28">
        <v>5500</v>
      </c>
      <c r="J98" t="s" s="28">
        <v>23230</v>
      </c>
    </row>
    <row r="99" ht="14.25" customHeight="1">
      <c r="A99" s="27">
        <v>97</v>
      </c>
      <c r="B99" t="s" s="99">
        <v>23235</v>
      </c>
      <c r="C99" t="s" s="28">
        <v>23449</v>
      </c>
      <c r="D99" t="s" s="28">
        <v>23450</v>
      </c>
      <c r="E99" t="s" s="99">
        <v>23227</v>
      </c>
      <c r="F99" s="27">
        <v>1</v>
      </c>
      <c r="G99" s="27">
        <v>1446</v>
      </c>
      <c r="H99" t="s" s="28">
        <v>23452</v>
      </c>
      <c r="I99" t="s" s="28">
        <v>5498</v>
      </c>
      <c r="J99" t="s" s="28">
        <v>23230</v>
      </c>
    </row>
    <row r="100" ht="14.25" customHeight="1">
      <c r="A100" s="27">
        <v>98</v>
      </c>
      <c r="B100" t="s" s="99">
        <v>23235</v>
      </c>
      <c r="C100" t="s" s="28">
        <v>23453</v>
      </c>
      <c r="D100" t="s" s="28">
        <v>23450</v>
      </c>
      <c r="E100" t="s" s="99">
        <v>23227</v>
      </c>
      <c r="F100" s="27">
        <v>1</v>
      </c>
      <c r="G100" s="27">
        <v>1446</v>
      </c>
      <c r="H100" t="s" s="28">
        <v>23454</v>
      </c>
      <c r="I100" t="s" s="28">
        <v>23455</v>
      </c>
      <c r="J100" t="s" s="28">
        <v>23275</v>
      </c>
    </row>
    <row r="101" ht="14.25" customHeight="1">
      <c r="A101" s="27">
        <v>99</v>
      </c>
      <c r="B101" t="s" s="99">
        <v>23235</v>
      </c>
      <c r="C101" t="s" s="28">
        <v>23453</v>
      </c>
      <c r="D101" t="s" s="28">
        <v>23450</v>
      </c>
      <c r="E101" t="s" s="99">
        <v>23227</v>
      </c>
      <c r="F101" s="27">
        <v>1</v>
      </c>
      <c r="G101" s="27">
        <v>1446</v>
      </c>
      <c r="H101" t="s" s="28">
        <v>23456</v>
      </c>
      <c r="I101" t="s" s="28">
        <v>23457</v>
      </c>
      <c r="J101" t="s" s="28">
        <v>23230</v>
      </c>
    </row>
    <row r="102" ht="14.25" customHeight="1">
      <c r="A102" s="27">
        <v>100</v>
      </c>
      <c r="B102" t="s" s="99">
        <v>23235</v>
      </c>
      <c r="C102" t="s" s="28">
        <v>23453</v>
      </c>
      <c r="D102" t="s" s="28">
        <v>23450</v>
      </c>
      <c r="E102" t="s" s="99">
        <v>23227</v>
      </c>
      <c r="F102" s="27">
        <v>1</v>
      </c>
      <c r="G102" s="27">
        <v>1446</v>
      </c>
      <c r="H102" t="s" s="28">
        <v>23458</v>
      </c>
      <c r="I102" t="s" s="28">
        <v>23459</v>
      </c>
      <c r="J102" t="s" s="28">
        <v>23230</v>
      </c>
    </row>
    <row r="103" ht="14.25" customHeight="1">
      <c r="A103" s="27">
        <v>101</v>
      </c>
      <c r="B103" t="s" s="99">
        <v>23235</v>
      </c>
      <c r="C103" t="s" s="28">
        <v>23453</v>
      </c>
      <c r="D103" t="s" s="28">
        <v>23450</v>
      </c>
      <c r="E103" t="s" s="99">
        <v>23227</v>
      </c>
      <c r="F103" s="27">
        <v>1</v>
      </c>
      <c r="G103" s="27">
        <v>1446</v>
      </c>
      <c r="H103" t="s" s="28">
        <v>23460</v>
      </c>
      <c r="I103" t="s" s="28">
        <v>23461</v>
      </c>
      <c r="J103" t="s" s="28">
        <v>23275</v>
      </c>
    </row>
    <row r="104" ht="14.25" customHeight="1">
      <c r="A104" s="27">
        <v>102</v>
      </c>
      <c r="B104" t="s" s="99">
        <v>23235</v>
      </c>
      <c r="C104" t="s" s="28">
        <v>23462</v>
      </c>
      <c r="D104" t="s" s="28">
        <v>23463</v>
      </c>
      <c r="E104" t="s" s="99">
        <v>23227</v>
      </c>
      <c r="F104" s="27">
        <v>1</v>
      </c>
      <c r="G104" s="27">
        <v>500</v>
      </c>
      <c r="H104" t="s" s="28">
        <v>23464</v>
      </c>
      <c r="I104" t="s" s="28">
        <v>23465</v>
      </c>
      <c r="J104" t="s" s="28">
        <v>23230</v>
      </c>
    </row>
    <row r="105" ht="14.25" customHeight="1">
      <c r="A105" s="27">
        <v>103</v>
      </c>
      <c r="B105" t="s" s="99">
        <v>23235</v>
      </c>
      <c r="C105" t="s" s="28">
        <v>23462</v>
      </c>
      <c r="D105" t="s" s="28">
        <v>23463</v>
      </c>
      <c r="E105" t="s" s="99">
        <v>23227</v>
      </c>
      <c r="F105" s="27">
        <v>1</v>
      </c>
      <c r="G105" s="27">
        <v>500</v>
      </c>
      <c r="H105" t="s" s="28">
        <v>23466</v>
      </c>
      <c r="I105" t="s" s="28">
        <v>23467</v>
      </c>
      <c r="J105" t="s" s="28">
        <v>23230</v>
      </c>
    </row>
    <row r="106" ht="14.25" customHeight="1">
      <c r="A106" s="27">
        <v>104</v>
      </c>
      <c r="B106" t="s" s="99">
        <v>23235</v>
      </c>
      <c r="C106" t="s" s="28">
        <v>23462</v>
      </c>
      <c r="D106" t="s" s="28">
        <v>23463</v>
      </c>
      <c r="E106" t="s" s="99">
        <v>23227</v>
      </c>
      <c r="F106" s="27">
        <v>1</v>
      </c>
      <c r="G106" s="27">
        <v>500</v>
      </c>
      <c r="H106" t="s" s="28">
        <v>23468</v>
      </c>
      <c r="I106" t="s" s="28">
        <v>23404</v>
      </c>
      <c r="J106" t="s" s="28">
        <v>23230</v>
      </c>
    </row>
    <row r="107" ht="14.25" customHeight="1">
      <c r="A107" s="27">
        <v>105</v>
      </c>
      <c r="B107" t="s" s="99">
        <v>23235</v>
      </c>
      <c r="C107" t="s" s="28">
        <v>23469</v>
      </c>
      <c r="D107" t="s" s="28">
        <v>23470</v>
      </c>
      <c r="E107" t="s" s="99">
        <v>23227</v>
      </c>
      <c r="F107" s="27">
        <v>1</v>
      </c>
      <c r="G107" s="27">
        <v>550</v>
      </c>
      <c r="H107" t="s" s="28">
        <v>23471</v>
      </c>
      <c r="I107" t="s" s="28">
        <v>5512</v>
      </c>
      <c r="J107" t="s" s="28">
        <v>23230</v>
      </c>
    </row>
    <row r="108" ht="14.25" customHeight="1">
      <c r="A108" s="27">
        <v>106</v>
      </c>
      <c r="B108" t="s" s="99">
        <v>23235</v>
      </c>
      <c r="C108" t="s" s="28">
        <v>23472</v>
      </c>
      <c r="D108" t="s" s="28">
        <v>23473</v>
      </c>
      <c r="E108" t="s" s="99">
        <v>23227</v>
      </c>
      <c r="F108" s="27">
        <v>1</v>
      </c>
      <c r="G108" s="27">
        <v>500</v>
      </c>
      <c r="H108" t="s" s="28">
        <v>23474</v>
      </c>
      <c r="I108" t="s" s="28">
        <v>5498</v>
      </c>
      <c r="J108" t="s" s="28">
        <v>23230</v>
      </c>
    </row>
    <row r="109" ht="14.25" customHeight="1">
      <c r="A109" s="27">
        <v>107</v>
      </c>
      <c r="B109" t="s" s="99">
        <v>23235</v>
      </c>
      <c r="C109" t="s" s="28">
        <v>23472</v>
      </c>
      <c r="D109" t="s" s="28">
        <v>23473</v>
      </c>
      <c r="E109" t="s" s="99">
        <v>23227</v>
      </c>
      <c r="F109" s="27">
        <v>1</v>
      </c>
      <c r="G109" s="27">
        <v>500</v>
      </c>
      <c r="H109" t="s" s="28">
        <v>23475</v>
      </c>
      <c r="I109" t="s" s="28">
        <v>5500</v>
      </c>
      <c r="J109" t="s" s="28">
        <v>23302</v>
      </c>
    </row>
    <row r="110" ht="14.25" customHeight="1">
      <c r="A110" s="27">
        <v>108</v>
      </c>
      <c r="B110" t="s" s="99">
        <v>23235</v>
      </c>
      <c r="C110" t="s" s="28">
        <v>23476</v>
      </c>
      <c r="D110" t="s" s="28">
        <v>23477</v>
      </c>
      <c r="E110" t="s" s="99">
        <v>23227</v>
      </c>
      <c r="F110" s="27">
        <v>1</v>
      </c>
      <c r="G110" s="27">
        <v>2200</v>
      </c>
      <c r="H110" t="s" s="28">
        <v>23478</v>
      </c>
      <c r="I110" t="s" s="28">
        <v>23410</v>
      </c>
      <c r="J110" t="s" s="28">
        <v>23302</v>
      </c>
    </row>
    <row r="111" ht="14.25" customHeight="1">
      <c r="A111" s="27">
        <v>109</v>
      </c>
      <c r="B111" t="s" s="99">
        <v>23235</v>
      </c>
      <c r="C111" t="s" s="28">
        <v>23476</v>
      </c>
      <c r="D111" t="s" s="28">
        <v>23477</v>
      </c>
      <c r="E111" t="s" s="99">
        <v>23227</v>
      </c>
      <c r="F111" s="27">
        <v>1</v>
      </c>
      <c r="G111" s="27">
        <v>2200</v>
      </c>
      <c r="H111" t="s" s="28">
        <v>23479</v>
      </c>
      <c r="I111" t="s" s="28">
        <v>23412</v>
      </c>
      <c r="J111" t="s" s="28">
        <v>23302</v>
      </c>
    </row>
    <row r="112" ht="14.25" customHeight="1">
      <c r="A112" s="27">
        <v>110</v>
      </c>
      <c r="B112" t="s" s="99">
        <v>23235</v>
      </c>
      <c r="C112" t="s" s="28">
        <v>23476</v>
      </c>
      <c r="D112" t="s" s="28">
        <v>23477</v>
      </c>
      <c r="E112" t="s" s="99">
        <v>23227</v>
      </c>
      <c r="F112" s="27">
        <v>1</v>
      </c>
      <c r="G112" s="27">
        <v>2200</v>
      </c>
      <c r="H112" t="s" s="28">
        <v>23480</v>
      </c>
      <c r="I112" t="s" s="28">
        <v>5663</v>
      </c>
      <c r="J112" t="s" s="28">
        <v>23275</v>
      </c>
    </row>
    <row r="113" ht="14.25" customHeight="1">
      <c r="A113" s="27">
        <v>111</v>
      </c>
      <c r="B113" t="s" s="99">
        <v>23235</v>
      </c>
      <c r="C113" t="s" s="28">
        <v>23476</v>
      </c>
      <c r="D113" t="s" s="28">
        <v>23477</v>
      </c>
      <c r="E113" t="s" s="99">
        <v>23227</v>
      </c>
      <c r="F113" s="27">
        <v>1</v>
      </c>
      <c r="G113" s="27">
        <v>2200</v>
      </c>
      <c r="H113" t="s" s="28">
        <v>23481</v>
      </c>
      <c r="I113" t="s" s="28">
        <v>5665</v>
      </c>
      <c r="J113" t="s" s="28">
        <v>23275</v>
      </c>
    </row>
    <row r="114" ht="14.25" customHeight="1">
      <c r="A114" s="27">
        <v>112</v>
      </c>
      <c r="B114" t="s" s="99">
        <v>23235</v>
      </c>
      <c r="C114" t="s" s="28">
        <v>23476</v>
      </c>
      <c r="D114" t="s" s="28">
        <v>23477</v>
      </c>
      <c r="E114" t="s" s="99">
        <v>23227</v>
      </c>
      <c r="F114" s="27">
        <v>1</v>
      </c>
      <c r="G114" s="27">
        <v>2200</v>
      </c>
      <c r="H114" t="s" s="28">
        <v>23482</v>
      </c>
      <c r="I114" t="s" s="28">
        <v>23483</v>
      </c>
      <c r="J114" t="s" s="28">
        <v>23239</v>
      </c>
    </row>
    <row r="115" ht="14.25" customHeight="1">
      <c r="A115" s="27">
        <v>113</v>
      </c>
      <c r="B115" t="s" s="99">
        <v>23235</v>
      </c>
      <c r="C115" t="s" s="28">
        <v>23476</v>
      </c>
      <c r="D115" t="s" s="28">
        <v>23477</v>
      </c>
      <c r="E115" t="s" s="99">
        <v>23227</v>
      </c>
      <c r="F115" s="27">
        <v>1</v>
      </c>
      <c r="G115" s="27">
        <v>2200</v>
      </c>
      <c r="H115" t="s" s="28">
        <v>23484</v>
      </c>
      <c r="I115" t="s" s="28">
        <v>16441</v>
      </c>
      <c r="J115" t="s" s="28">
        <v>23239</v>
      </c>
    </row>
    <row r="116" ht="14.25" customHeight="1">
      <c r="A116" s="27">
        <v>114</v>
      </c>
      <c r="B116" t="s" s="99">
        <v>23235</v>
      </c>
      <c r="C116" t="s" s="28">
        <v>2756</v>
      </c>
      <c r="D116" t="s" s="28">
        <v>23485</v>
      </c>
      <c r="E116" t="s" s="99">
        <v>23227</v>
      </c>
      <c r="F116" s="27">
        <v>1</v>
      </c>
      <c r="G116" s="27">
        <v>15000</v>
      </c>
      <c r="H116" t="s" s="28">
        <v>23486</v>
      </c>
      <c r="I116" t="s" s="28">
        <v>23410</v>
      </c>
      <c r="J116" t="s" s="28">
        <v>23487</v>
      </c>
    </row>
    <row r="117" ht="14.25" customHeight="1">
      <c r="A117" s="27">
        <v>115</v>
      </c>
      <c r="B117" t="s" s="99">
        <v>23235</v>
      </c>
      <c r="C117" t="s" s="28">
        <v>2756</v>
      </c>
      <c r="D117" t="s" s="28">
        <v>23485</v>
      </c>
      <c r="E117" t="s" s="99">
        <v>23227</v>
      </c>
      <c r="F117" s="27">
        <v>1</v>
      </c>
      <c r="G117" s="27">
        <v>15000</v>
      </c>
      <c r="H117" t="s" s="28">
        <v>23488</v>
      </c>
      <c r="I117" t="s" s="28">
        <v>23412</v>
      </c>
      <c r="J117" t="s" s="28">
        <v>23487</v>
      </c>
    </row>
    <row r="118" ht="14.25" customHeight="1">
      <c r="A118" s="27">
        <v>116</v>
      </c>
      <c r="B118" t="s" s="99">
        <v>23235</v>
      </c>
      <c r="C118" t="s" s="28">
        <v>2756</v>
      </c>
      <c r="D118" t="s" s="28">
        <v>23485</v>
      </c>
      <c r="E118" t="s" s="99">
        <v>23227</v>
      </c>
      <c r="F118" s="27">
        <v>1</v>
      </c>
      <c r="G118" s="27">
        <v>15000</v>
      </c>
      <c r="H118" t="s" s="28">
        <v>23489</v>
      </c>
      <c r="I118" t="s" s="28">
        <v>23234</v>
      </c>
      <c r="J118" t="s" s="28">
        <v>23287</v>
      </c>
    </row>
    <row r="119" ht="14.25" customHeight="1">
      <c r="A119" s="27">
        <v>117</v>
      </c>
      <c r="B119" t="s" s="99">
        <v>23235</v>
      </c>
      <c r="C119" t="s" s="28">
        <v>2756</v>
      </c>
      <c r="D119" t="s" s="28">
        <v>23485</v>
      </c>
      <c r="E119" t="s" s="99">
        <v>23227</v>
      </c>
      <c r="F119" s="27">
        <v>1</v>
      </c>
      <c r="G119" s="27">
        <v>15000</v>
      </c>
      <c r="H119" t="s" s="28">
        <v>23490</v>
      </c>
      <c r="I119" t="s" s="28">
        <v>23232</v>
      </c>
      <c r="J119" t="s" s="28">
        <v>23491</v>
      </c>
    </row>
    <row r="120" ht="14.25" customHeight="1">
      <c r="A120" s="27">
        <v>118</v>
      </c>
      <c r="B120" t="s" s="99">
        <v>23235</v>
      </c>
      <c r="C120" t="s" s="28">
        <v>23492</v>
      </c>
      <c r="D120" t="s" s="28">
        <v>23485</v>
      </c>
      <c r="E120" t="s" s="99">
        <v>23227</v>
      </c>
      <c r="F120" s="27">
        <v>1</v>
      </c>
      <c r="G120" s="27">
        <v>15000</v>
      </c>
      <c r="H120" t="s" s="28">
        <v>23493</v>
      </c>
      <c r="I120" t="s" s="28">
        <v>5498</v>
      </c>
      <c r="J120" t="s" s="28">
        <v>23287</v>
      </c>
    </row>
    <row r="121" ht="14.25" customHeight="1">
      <c r="A121" s="27">
        <v>119</v>
      </c>
      <c r="B121" t="s" s="99">
        <v>2349</v>
      </c>
      <c r="C121" t="s" s="28">
        <v>23494</v>
      </c>
      <c r="D121" t="s" s="28">
        <v>23495</v>
      </c>
      <c r="E121" t="s" s="99">
        <v>23227</v>
      </c>
      <c r="F121" s="27">
        <v>1</v>
      </c>
      <c r="G121" s="27">
        <v>480</v>
      </c>
      <c r="H121" t="s" s="28">
        <v>23496</v>
      </c>
      <c r="I121" t="s" s="28">
        <v>5512</v>
      </c>
      <c r="J121" t="s" s="28">
        <v>23497</v>
      </c>
    </row>
    <row r="122" ht="14.25" customHeight="1">
      <c r="A122" s="27">
        <v>120</v>
      </c>
      <c r="B122" t="s" s="99">
        <v>23224</v>
      </c>
      <c r="C122" t="s" s="28">
        <v>15408</v>
      </c>
      <c r="D122" t="s" s="28">
        <v>23408</v>
      </c>
      <c r="E122" t="s" s="99">
        <v>23227</v>
      </c>
      <c r="F122" s="27">
        <v>1</v>
      </c>
      <c r="G122" s="27">
        <v>400</v>
      </c>
      <c r="H122" t="s" s="28">
        <v>23498</v>
      </c>
      <c r="I122" t="s" s="28">
        <v>5512</v>
      </c>
      <c r="J122" t="s" s="28">
        <v>23275</v>
      </c>
    </row>
    <row r="123" ht="14.25" customHeight="1">
      <c r="A123" s="27">
        <v>121</v>
      </c>
      <c r="B123" t="s" s="99">
        <v>2349</v>
      </c>
      <c r="C123" t="s" s="28">
        <v>23499</v>
      </c>
      <c r="D123" t="s" s="28">
        <v>23500</v>
      </c>
      <c r="E123" t="s" s="99">
        <v>23227</v>
      </c>
      <c r="F123" s="27">
        <v>1</v>
      </c>
      <c r="G123" s="27">
        <v>260</v>
      </c>
      <c r="H123" t="s" s="28">
        <v>23501</v>
      </c>
      <c r="I123" t="s" s="28">
        <v>5512</v>
      </c>
      <c r="J123" t="s" s="28">
        <v>23307</v>
      </c>
    </row>
    <row r="124" ht="14.25" customHeight="1">
      <c r="A124" s="27">
        <v>122</v>
      </c>
      <c r="B124" t="s" s="99">
        <v>23224</v>
      </c>
      <c r="C124" t="s" s="28">
        <v>23502</v>
      </c>
      <c r="D124" t="s" s="28">
        <v>23503</v>
      </c>
      <c r="E124" t="s" s="99">
        <v>23227</v>
      </c>
      <c r="F124" s="27">
        <v>1</v>
      </c>
      <c r="G124" s="27">
        <v>480</v>
      </c>
      <c r="H124" t="s" s="28">
        <v>23504</v>
      </c>
      <c r="I124" t="s" s="28">
        <v>5498</v>
      </c>
      <c r="J124" t="s" s="28">
        <v>23487</v>
      </c>
    </row>
    <row r="125" ht="14.25" customHeight="1">
      <c r="A125" s="27">
        <v>123</v>
      </c>
      <c r="B125" t="s" s="99">
        <v>23224</v>
      </c>
      <c r="C125" t="s" s="28">
        <v>23502</v>
      </c>
      <c r="D125" t="s" s="28">
        <v>23503</v>
      </c>
      <c r="E125" t="s" s="99">
        <v>23227</v>
      </c>
      <c r="F125" s="27">
        <v>1</v>
      </c>
      <c r="G125" s="27">
        <v>480</v>
      </c>
      <c r="H125" t="s" s="28">
        <v>23505</v>
      </c>
      <c r="I125" t="s" s="28">
        <v>5500</v>
      </c>
      <c r="J125" t="s" s="28">
        <v>23487</v>
      </c>
    </row>
    <row r="126" ht="14.25" customHeight="1">
      <c r="A126" s="27">
        <v>124</v>
      </c>
      <c r="B126" t="s" s="99">
        <v>23224</v>
      </c>
      <c r="C126" t="s" s="28">
        <v>23506</v>
      </c>
      <c r="D126" t="s" s="28">
        <v>23507</v>
      </c>
      <c r="E126" t="s" s="99">
        <v>23227</v>
      </c>
      <c r="F126" s="27">
        <v>1</v>
      </c>
      <c r="G126" s="27">
        <v>1200</v>
      </c>
      <c r="H126" t="s" s="28">
        <v>23508</v>
      </c>
      <c r="I126" t="s" s="28">
        <v>23509</v>
      </c>
      <c r="J126" t="s" s="28">
        <v>23275</v>
      </c>
    </row>
    <row r="127" ht="14.25" customHeight="1">
      <c r="A127" s="27">
        <v>125</v>
      </c>
      <c r="B127" t="s" s="99">
        <v>23224</v>
      </c>
      <c r="C127" t="s" s="28">
        <v>23506</v>
      </c>
      <c r="D127" t="s" s="28">
        <v>23507</v>
      </c>
      <c r="E127" t="s" s="99">
        <v>23227</v>
      </c>
      <c r="F127" s="27">
        <v>1</v>
      </c>
      <c r="G127" s="27">
        <v>1200</v>
      </c>
      <c r="H127" t="s" s="28">
        <v>23510</v>
      </c>
      <c r="I127" t="s" s="28">
        <v>23511</v>
      </c>
      <c r="J127" t="s" s="28">
        <v>23287</v>
      </c>
    </row>
    <row r="128" ht="14.25" customHeight="1">
      <c r="A128" s="27">
        <v>126</v>
      </c>
      <c r="B128" t="s" s="99">
        <v>23235</v>
      </c>
      <c r="C128" t="s" s="28">
        <v>23512</v>
      </c>
      <c r="D128" t="s" s="28">
        <v>23513</v>
      </c>
      <c r="E128" t="s" s="99">
        <v>23227</v>
      </c>
      <c r="F128" s="27">
        <v>1</v>
      </c>
      <c r="G128" s="27">
        <v>180</v>
      </c>
      <c r="H128" t="s" s="28">
        <v>23514</v>
      </c>
      <c r="I128" t="s" s="28">
        <v>5512</v>
      </c>
      <c r="J128" t="s" s="28">
        <v>23515</v>
      </c>
    </row>
    <row r="129" ht="14.25" customHeight="1">
      <c r="A129" s="27">
        <v>127</v>
      </c>
      <c r="B129" t="s" s="99">
        <v>23235</v>
      </c>
      <c r="C129" t="s" s="28">
        <v>23516</v>
      </c>
      <c r="D129" t="s" s="28">
        <v>23517</v>
      </c>
      <c r="E129" t="s" s="99">
        <v>23227</v>
      </c>
      <c r="F129" s="27">
        <v>1</v>
      </c>
      <c r="G129" s="27">
        <v>400</v>
      </c>
      <c r="H129" t="s" s="28">
        <v>23518</v>
      </c>
      <c r="I129" t="s" s="28">
        <v>5512</v>
      </c>
      <c r="J129" t="s" s="28">
        <v>23491</v>
      </c>
    </row>
    <row r="130" ht="14.25" customHeight="1">
      <c r="A130" s="27">
        <v>128</v>
      </c>
      <c r="B130" t="s" s="99">
        <v>23235</v>
      </c>
      <c r="C130" t="s" s="28">
        <v>23519</v>
      </c>
      <c r="D130" t="s" s="28">
        <v>23520</v>
      </c>
      <c r="E130" t="s" s="99">
        <v>23227</v>
      </c>
      <c r="F130" s="27">
        <v>1</v>
      </c>
      <c r="G130" s="27">
        <v>380</v>
      </c>
      <c r="H130" t="s" s="28">
        <v>23521</v>
      </c>
      <c r="I130" t="s" s="28">
        <v>23522</v>
      </c>
      <c r="J130" t="s" s="28">
        <v>23523</v>
      </c>
    </row>
    <row r="131" ht="14.25" customHeight="1">
      <c r="A131" s="27">
        <v>129</v>
      </c>
      <c r="B131" t="s" s="99">
        <v>23235</v>
      </c>
      <c r="C131" t="s" s="28">
        <v>23519</v>
      </c>
      <c r="D131" t="s" s="28">
        <v>23520</v>
      </c>
      <c r="E131" t="s" s="99">
        <v>23227</v>
      </c>
      <c r="F131" s="27">
        <v>1</v>
      </c>
      <c r="G131" s="27">
        <v>380</v>
      </c>
      <c r="H131" t="s" s="28">
        <v>23524</v>
      </c>
      <c r="I131" t="s" s="28">
        <v>23525</v>
      </c>
      <c r="J131" t="s" s="28">
        <v>23523</v>
      </c>
    </row>
    <row r="132" ht="14.25" customHeight="1">
      <c r="A132" s="27">
        <v>130</v>
      </c>
      <c r="B132" t="s" s="99">
        <v>23235</v>
      </c>
      <c r="C132" t="s" s="28">
        <v>23526</v>
      </c>
      <c r="D132" t="s" s="28">
        <v>23527</v>
      </c>
      <c r="E132" t="s" s="99">
        <v>23227</v>
      </c>
      <c r="F132" s="27">
        <v>1</v>
      </c>
      <c r="G132" s="27">
        <v>300</v>
      </c>
      <c r="H132" t="s" s="28">
        <v>23528</v>
      </c>
      <c r="I132" t="s" s="28">
        <v>5512</v>
      </c>
      <c r="J132" t="s" s="28">
        <v>23275</v>
      </c>
    </row>
    <row r="133" ht="14.25" customHeight="1">
      <c r="A133" s="27">
        <v>131</v>
      </c>
      <c r="B133" t="s" s="99">
        <v>23224</v>
      </c>
      <c r="C133" t="s" s="28">
        <v>23529</v>
      </c>
      <c r="D133" t="s" s="28">
        <v>23530</v>
      </c>
      <c r="E133" t="s" s="99">
        <v>23227</v>
      </c>
      <c r="F133" s="27">
        <v>1</v>
      </c>
      <c r="G133" s="27">
        <v>520</v>
      </c>
      <c r="H133" t="s" s="28">
        <v>23531</v>
      </c>
      <c r="I133" t="s" s="28">
        <v>23532</v>
      </c>
      <c r="J133" t="s" s="28">
        <v>23230</v>
      </c>
    </row>
    <row r="134" ht="14.25" customHeight="1">
      <c r="A134" s="27">
        <v>132</v>
      </c>
      <c r="B134" t="s" s="99">
        <v>23224</v>
      </c>
      <c r="C134" t="s" s="28">
        <v>23533</v>
      </c>
      <c r="D134" t="s" s="28">
        <v>23530</v>
      </c>
      <c r="E134" t="s" s="99">
        <v>23227</v>
      </c>
      <c r="F134" s="27">
        <v>1</v>
      </c>
      <c r="G134" s="27">
        <v>520</v>
      </c>
      <c r="H134" t="s" s="28">
        <v>23534</v>
      </c>
      <c r="I134" t="s" s="28">
        <v>23274</v>
      </c>
      <c r="J134" t="s" s="28">
        <v>23275</v>
      </c>
    </row>
    <row r="135" ht="14.25" customHeight="1">
      <c r="A135" s="27">
        <v>133</v>
      </c>
      <c r="B135" t="s" s="99">
        <v>23235</v>
      </c>
      <c r="C135" t="s" s="28">
        <v>23535</v>
      </c>
      <c r="D135" t="s" s="28">
        <v>23536</v>
      </c>
      <c r="E135" t="s" s="99">
        <v>23227</v>
      </c>
      <c r="F135" s="27">
        <v>1</v>
      </c>
      <c r="G135" s="27">
        <v>3200</v>
      </c>
      <c r="H135" t="s" s="28">
        <v>23537</v>
      </c>
      <c r="I135" t="s" s="28">
        <v>23410</v>
      </c>
      <c r="J135" t="s" s="28">
        <v>23230</v>
      </c>
    </row>
    <row r="136" ht="14.25" customHeight="1">
      <c r="A136" s="27">
        <v>134</v>
      </c>
      <c r="B136" t="s" s="99">
        <v>23235</v>
      </c>
      <c r="C136" t="s" s="28">
        <v>23535</v>
      </c>
      <c r="D136" t="s" s="28">
        <v>23536</v>
      </c>
      <c r="E136" t="s" s="99">
        <v>23227</v>
      </c>
      <c r="F136" s="27">
        <v>1</v>
      </c>
      <c r="G136" s="27">
        <v>3200</v>
      </c>
      <c r="H136" t="s" s="28">
        <v>23538</v>
      </c>
      <c r="I136" t="s" s="28">
        <v>23412</v>
      </c>
      <c r="J136" t="s" s="28">
        <v>23230</v>
      </c>
    </row>
    <row r="137" ht="14.25" customHeight="1">
      <c r="A137" s="27">
        <v>135</v>
      </c>
      <c r="B137" t="s" s="99">
        <v>23235</v>
      </c>
      <c r="C137" t="s" s="28">
        <v>23535</v>
      </c>
      <c r="D137" t="s" s="28">
        <v>23536</v>
      </c>
      <c r="E137" t="s" s="99">
        <v>23227</v>
      </c>
      <c r="F137" s="27">
        <v>1</v>
      </c>
      <c r="G137" s="27">
        <v>3200</v>
      </c>
      <c r="H137" t="s" s="28">
        <v>23539</v>
      </c>
      <c r="I137" t="s" s="28">
        <v>23234</v>
      </c>
      <c r="J137" t="s" s="28">
        <v>23230</v>
      </c>
    </row>
    <row r="138" ht="14.25" customHeight="1">
      <c r="A138" s="27">
        <v>136</v>
      </c>
      <c r="B138" t="s" s="99">
        <v>23235</v>
      </c>
      <c r="C138" t="s" s="28">
        <v>23535</v>
      </c>
      <c r="D138" t="s" s="28">
        <v>23536</v>
      </c>
      <c r="E138" t="s" s="99">
        <v>23227</v>
      </c>
      <c r="F138" s="27">
        <v>1</v>
      </c>
      <c r="G138" s="27">
        <v>3200</v>
      </c>
      <c r="H138" t="s" s="28">
        <v>23540</v>
      </c>
      <c r="I138" t="s" s="28">
        <v>23232</v>
      </c>
      <c r="J138" t="s" s="28">
        <v>23230</v>
      </c>
    </row>
    <row r="139" ht="14.25" customHeight="1">
      <c r="A139" s="27">
        <v>137</v>
      </c>
      <c r="B139" t="s" s="99">
        <v>23235</v>
      </c>
      <c r="C139" t="s" s="28">
        <v>23541</v>
      </c>
      <c r="D139" t="s" s="28">
        <v>23542</v>
      </c>
      <c r="E139" t="s" s="99">
        <v>23227</v>
      </c>
      <c r="F139" s="27">
        <v>1</v>
      </c>
      <c r="G139" s="27">
        <v>500</v>
      </c>
      <c r="H139" t="s" s="28">
        <v>23543</v>
      </c>
      <c r="I139" t="s" s="28">
        <v>5498</v>
      </c>
      <c r="J139" t="s" s="28">
        <v>23302</v>
      </c>
    </row>
    <row r="140" ht="14.25" customHeight="1">
      <c r="A140" s="27">
        <v>138</v>
      </c>
      <c r="B140" t="s" s="99">
        <v>23235</v>
      </c>
      <c r="C140" t="s" s="28">
        <v>23541</v>
      </c>
      <c r="D140" t="s" s="28">
        <v>23542</v>
      </c>
      <c r="E140" t="s" s="99">
        <v>23227</v>
      </c>
      <c r="F140" s="27">
        <v>1</v>
      </c>
      <c r="G140" s="27">
        <v>500</v>
      </c>
      <c r="H140" t="s" s="28">
        <v>23544</v>
      </c>
      <c r="I140" t="s" s="28">
        <v>5500</v>
      </c>
      <c r="J140" t="s" s="28">
        <v>23302</v>
      </c>
    </row>
    <row r="141" ht="14.25" customHeight="1">
      <c r="A141" s="27">
        <v>139</v>
      </c>
      <c r="B141" t="s" s="99">
        <v>23235</v>
      </c>
      <c r="C141" t="s" s="28">
        <v>23545</v>
      </c>
      <c r="D141" t="s" s="28">
        <v>23546</v>
      </c>
      <c r="E141" t="s" s="99">
        <v>23227</v>
      </c>
      <c r="F141" s="27">
        <v>1</v>
      </c>
      <c r="G141" s="27">
        <v>750</v>
      </c>
      <c r="H141" t="s" s="28">
        <v>23547</v>
      </c>
      <c r="I141" t="s" s="28">
        <v>5498</v>
      </c>
      <c r="J141" t="s" s="28">
        <v>23230</v>
      </c>
    </row>
    <row r="142" ht="14.25" customHeight="1">
      <c r="A142" s="27">
        <v>140</v>
      </c>
      <c r="B142" t="s" s="99">
        <v>23235</v>
      </c>
      <c r="C142" t="s" s="28">
        <v>23545</v>
      </c>
      <c r="D142" t="s" s="28">
        <v>23546</v>
      </c>
      <c r="E142" t="s" s="99">
        <v>23227</v>
      </c>
      <c r="F142" s="27">
        <v>1</v>
      </c>
      <c r="G142" s="27">
        <v>750</v>
      </c>
      <c r="H142" t="s" s="28">
        <v>23548</v>
      </c>
      <c r="I142" t="s" s="28">
        <v>5500</v>
      </c>
      <c r="J142" t="s" s="28">
        <v>23230</v>
      </c>
    </row>
    <row r="143" ht="14.25" customHeight="1">
      <c r="A143" s="27">
        <v>141</v>
      </c>
      <c r="B143" t="s" s="99">
        <v>23235</v>
      </c>
      <c r="C143" t="s" s="28">
        <v>23549</v>
      </c>
      <c r="D143" t="s" s="28">
        <v>23550</v>
      </c>
      <c r="E143" t="s" s="99">
        <v>23227</v>
      </c>
      <c r="F143" s="27">
        <v>1</v>
      </c>
      <c r="G143" s="27">
        <v>220</v>
      </c>
      <c r="H143" t="s" s="28">
        <v>23551</v>
      </c>
      <c r="I143" t="s" s="28">
        <v>5500</v>
      </c>
      <c r="J143" t="s" s="28">
        <v>23248</v>
      </c>
    </row>
    <row r="144" ht="14.25" customHeight="1">
      <c r="A144" s="27">
        <v>142</v>
      </c>
      <c r="B144" t="s" s="99">
        <v>23235</v>
      </c>
      <c r="C144" t="s" s="28">
        <v>23549</v>
      </c>
      <c r="D144" t="s" s="28">
        <v>23550</v>
      </c>
      <c r="E144" t="s" s="99">
        <v>23227</v>
      </c>
      <c r="F144" s="27">
        <v>1</v>
      </c>
      <c r="G144" s="27">
        <v>220</v>
      </c>
      <c r="H144" t="s" s="28">
        <v>23552</v>
      </c>
      <c r="I144" t="s" s="28">
        <v>5498</v>
      </c>
      <c r="J144" t="s" s="28">
        <v>23248</v>
      </c>
    </row>
    <row r="145" ht="14.25" customHeight="1">
      <c r="A145" s="27">
        <v>143</v>
      </c>
      <c r="B145" t="s" s="99">
        <v>23235</v>
      </c>
      <c r="C145" t="s" s="28">
        <v>23553</v>
      </c>
      <c r="D145" t="s" s="28">
        <v>23550</v>
      </c>
      <c r="E145" t="s" s="99">
        <v>23227</v>
      </c>
      <c r="F145" s="27">
        <v>1</v>
      </c>
      <c r="G145" s="27">
        <v>220</v>
      </c>
      <c r="H145" t="s" s="28">
        <v>23554</v>
      </c>
      <c r="I145" t="s" s="28">
        <v>5498</v>
      </c>
      <c r="J145" t="s" s="28">
        <v>23302</v>
      </c>
    </row>
    <row r="146" ht="14.25" customHeight="1">
      <c r="A146" s="27">
        <v>144</v>
      </c>
      <c r="B146" t="s" s="99">
        <v>23235</v>
      </c>
      <c r="C146" t="s" s="28">
        <v>23553</v>
      </c>
      <c r="D146" t="s" s="28">
        <v>23550</v>
      </c>
      <c r="E146" t="s" s="99">
        <v>23227</v>
      </c>
      <c r="F146" s="27">
        <v>1</v>
      </c>
      <c r="G146" s="27">
        <v>220</v>
      </c>
      <c r="H146" t="s" s="28">
        <v>23555</v>
      </c>
      <c r="I146" t="s" s="28">
        <v>5500</v>
      </c>
      <c r="J146" t="s" s="28">
        <v>23302</v>
      </c>
    </row>
    <row r="147" ht="14.25" customHeight="1">
      <c r="A147" s="27">
        <v>145</v>
      </c>
      <c r="B147" t="s" s="99">
        <v>23224</v>
      </c>
      <c r="C147" t="s" s="28">
        <v>23556</v>
      </c>
      <c r="D147" t="s" s="28">
        <v>23557</v>
      </c>
      <c r="E147" t="s" s="99">
        <v>23227</v>
      </c>
      <c r="F147" s="27">
        <v>1</v>
      </c>
      <c r="G147" s="27">
        <v>700</v>
      </c>
      <c r="H147" t="s" s="28">
        <v>23558</v>
      </c>
      <c r="I147" t="s" s="28">
        <v>5500</v>
      </c>
      <c r="J147" t="s" s="28">
        <v>23497</v>
      </c>
    </row>
    <row r="148" ht="14.25" customHeight="1">
      <c r="A148" s="27">
        <v>146</v>
      </c>
      <c r="B148" t="s" s="99">
        <v>23224</v>
      </c>
      <c r="C148" t="s" s="28">
        <v>23556</v>
      </c>
      <c r="D148" t="s" s="28">
        <v>23557</v>
      </c>
      <c r="E148" t="s" s="99">
        <v>23227</v>
      </c>
      <c r="F148" s="27">
        <v>1</v>
      </c>
      <c r="G148" s="27">
        <v>700</v>
      </c>
      <c r="H148" t="s" s="28">
        <v>23559</v>
      </c>
      <c r="I148" t="s" s="28">
        <v>5498</v>
      </c>
      <c r="J148" t="s" s="28">
        <v>23230</v>
      </c>
    </row>
    <row r="149" ht="14.25" customHeight="1">
      <c r="A149" s="27">
        <v>147</v>
      </c>
      <c r="B149" t="s" s="99">
        <v>2349</v>
      </c>
      <c r="C149" t="s" s="28">
        <v>23560</v>
      </c>
      <c r="D149" t="s" s="28">
        <v>23561</v>
      </c>
      <c r="E149" t="s" s="99">
        <v>23562</v>
      </c>
      <c r="F149" s="27">
        <v>1</v>
      </c>
      <c r="G149" s="27">
        <v>450</v>
      </c>
      <c r="H149" t="s" s="28">
        <v>23563</v>
      </c>
      <c r="I149" t="s" s="28">
        <v>5500</v>
      </c>
      <c r="J149" t="s" s="28">
        <v>23302</v>
      </c>
    </row>
    <row r="150" ht="14.25" customHeight="1">
      <c r="A150" s="27">
        <v>148</v>
      </c>
      <c r="B150" t="s" s="99">
        <v>2349</v>
      </c>
      <c r="C150" t="s" s="28">
        <v>23560</v>
      </c>
      <c r="D150" t="s" s="28">
        <v>23561</v>
      </c>
      <c r="E150" t="s" s="99">
        <v>23562</v>
      </c>
      <c r="F150" s="27">
        <v>1</v>
      </c>
      <c r="G150" s="27">
        <v>450</v>
      </c>
      <c r="H150" t="s" s="28">
        <v>23564</v>
      </c>
      <c r="I150" t="s" s="28">
        <v>5498</v>
      </c>
      <c r="J150" t="s" s="28">
        <v>23302</v>
      </c>
    </row>
    <row r="151" ht="14.25" customHeight="1">
      <c r="A151" s="27">
        <v>149</v>
      </c>
      <c r="B151" t="s" s="99">
        <v>23224</v>
      </c>
      <c r="C151" t="s" s="28">
        <v>23565</v>
      </c>
      <c r="D151" t="s" s="28">
        <v>23408</v>
      </c>
      <c r="E151" t="s" s="99">
        <v>23227</v>
      </c>
      <c r="F151" s="27">
        <v>1</v>
      </c>
      <c r="G151" s="27">
        <v>480</v>
      </c>
      <c r="H151" t="s" s="28">
        <v>23566</v>
      </c>
      <c r="I151" t="s" s="28">
        <v>5512</v>
      </c>
      <c r="J151" t="s" s="28">
        <v>23275</v>
      </c>
    </row>
    <row r="152" ht="14.25" customHeight="1">
      <c r="A152" s="27">
        <v>150</v>
      </c>
      <c r="B152" t="s" s="99">
        <v>23235</v>
      </c>
      <c r="C152" t="s" s="28">
        <v>23567</v>
      </c>
      <c r="D152" t="s" s="28">
        <v>23568</v>
      </c>
      <c r="E152" t="s" s="99">
        <v>23227</v>
      </c>
      <c r="F152" s="27">
        <v>1</v>
      </c>
      <c r="G152" s="27">
        <v>420</v>
      </c>
      <c r="H152" t="s" s="28">
        <v>23569</v>
      </c>
      <c r="I152" t="s" s="28">
        <v>5512</v>
      </c>
      <c r="J152" t="s" s="28">
        <v>23275</v>
      </c>
    </row>
    <row r="153" ht="14.25" customHeight="1">
      <c r="A153" s="27">
        <v>151</v>
      </c>
      <c r="B153" t="s" s="99">
        <v>23235</v>
      </c>
      <c r="C153" t="s" s="28">
        <v>23570</v>
      </c>
      <c r="D153" t="s" s="28">
        <v>23571</v>
      </c>
      <c r="E153" t="s" s="99">
        <v>20967</v>
      </c>
      <c r="F153" s="27">
        <v>1</v>
      </c>
      <c r="G153" s="27">
        <v>480</v>
      </c>
      <c r="H153" t="s" s="28">
        <v>23572</v>
      </c>
      <c r="I153" t="s" s="28">
        <v>5512</v>
      </c>
      <c r="J153" t="s" s="28">
        <v>23275</v>
      </c>
    </row>
    <row r="154" ht="14.25" customHeight="1">
      <c r="A154" s="27">
        <v>152</v>
      </c>
      <c r="B154" t="s" s="99">
        <v>23235</v>
      </c>
      <c r="C154" t="s" s="28">
        <v>3843</v>
      </c>
      <c r="D154" t="s" s="28">
        <v>23573</v>
      </c>
      <c r="E154" t="s" s="99">
        <v>23227</v>
      </c>
      <c r="F154" s="27">
        <v>1</v>
      </c>
      <c r="G154" s="27">
        <v>800</v>
      </c>
      <c r="H154" t="s" s="28">
        <v>23574</v>
      </c>
      <c r="I154" t="s" s="28">
        <v>23369</v>
      </c>
      <c r="J154" t="s" s="28">
        <v>23275</v>
      </c>
    </row>
    <row r="155" ht="14.25" customHeight="1">
      <c r="A155" s="27">
        <v>153</v>
      </c>
      <c r="B155" t="s" s="99">
        <v>23235</v>
      </c>
      <c r="C155" t="s" s="28">
        <v>3843</v>
      </c>
      <c r="D155" t="s" s="28">
        <v>23573</v>
      </c>
      <c r="E155" t="s" s="99">
        <v>23227</v>
      </c>
      <c r="F155" s="27">
        <v>1</v>
      </c>
      <c r="G155" s="27">
        <v>800</v>
      </c>
      <c r="H155" t="s" s="28">
        <v>23575</v>
      </c>
      <c r="I155" t="s" s="28">
        <v>23576</v>
      </c>
      <c r="J155" t="s" s="28">
        <v>23577</v>
      </c>
    </row>
    <row r="156" ht="14.25" customHeight="1">
      <c r="A156" s="27">
        <v>154</v>
      </c>
      <c r="B156" t="s" s="99">
        <v>23235</v>
      </c>
      <c r="C156" t="s" s="28">
        <v>23578</v>
      </c>
      <c r="D156" t="s" s="28">
        <v>23579</v>
      </c>
      <c r="E156" t="s" s="99">
        <v>23227</v>
      </c>
      <c r="F156" s="27">
        <v>1</v>
      </c>
      <c r="G156" s="27">
        <v>400</v>
      </c>
      <c r="H156" t="s" s="28">
        <v>23580</v>
      </c>
      <c r="I156" t="s" s="28">
        <v>5512</v>
      </c>
      <c r="J156" t="s" s="28">
        <v>23230</v>
      </c>
    </row>
    <row r="157" ht="14.25" customHeight="1">
      <c r="A157" s="27">
        <v>155</v>
      </c>
      <c r="B157" t="s" s="99">
        <v>23235</v>
      </c>
      <c r="C157" t="s" s="28">
        <v>23578</v>
      </c>
      <c r="D157" t="s" s="28">
        <v>23579</v>
      </c>
      <c r="E157" t="s" s="99">
        <v>23227</v>
      </c>
      <c r="F157" s="27">
        <v>1</v>
      </c>
      <c r="G157" s="27">
        <v>400</v>
      </c>
      <c r="H157" t="s" s="28">
        <v>23581</v>
      </c>
      <c r="I157" t="s" s="28">
        <v>5665</v>
      </c>
      <c r="J157" t="s" s="28">
        <v>23275</v>
      </c>
    </row>
    <row r="158" ht="14.25" customHeight="1">
      <c r="A158" s="27">
        <v>156</v>
      </c>
      <c r="B158" t="s" s="99">
        <v>23235</v>
      </c>
      <c r="C158" t="s" s="28">
        <v>23578</v>
      </c>
      <c r="D158" t="s" s="28">
        <v>23579</v>
      </c>
      <c r="E158" t="s" s="99">
        <v>23227</v>
      </c>
      <c r="F158" s="27">
        <v>1</v>
      </c>
      <c r="G158" s="27">
        <v>400</v>
      </c>
      <c r="H158" t="s" s="28">
        <v>23582</v>
      </c>
      <c r="I158" t="s" s="28">
        <v>5663</v>
      </c>
      <c r="J158" t="s" s="28">
        <v>23577</v>
      </c>
    </row>
    <row r="159" ht="14.25" customHeight="1">
      <c r="A159" s="27">
        <v>157</v>
      </c>
      <c r="B159" t="s" s="99">
        <v>23235</v>
      </c>
      <c r="C159" t="s" s="28">
        <v>23583</v>
      </c>
      <c r="D159" t="s" s="28">
        <v>23584</v>
      </c>
      <c r="E159" t="s" s="99">
        <v>23227</v>
      </c>
      <c r="F159" s="27">
        <v>1</v>
      </c>
      <c r="G159" s="27">
        <v>700</v>
      </c>
      <c r="H159" t="s" s="28">
        <v>23585</v>
      </c>
      <c r="I159" t="s" s="28">
        <v>5512</v>
      </c>
      <c r="J159" t="s" s="28">
        <v>23248</v>
      </c>
    </row>
    <row r="160" ht="14.25" customHeight="1">
      <c r="A160" s="27">
        <v>158</v>
      </c>
      <c r="B160" t="s" s="99">
        <v>23235</v>
      </c>
      <c r="C160" t="s" s="28">
        <v>23586</v>
      </c>
      <c r="D160" t="s" s="28">
        <v>23587</v>
      </c>
      <c r="E160" t="s" s="99">
        <v>23562</v>
      </c>
      <c r="F160" s="27">
        <v>1</v>
      </c>
      <c r="G160" s="27">
        <v>200</v>
      </c>
      <c r="H160" t="s" s="28">
        <v>23588</v>
      </c>
      <c r="I160" t="s" s="28">
        <v>23589</v>
      </c>
      <c r="J160" t="s" s="28">
        <v>23248</v>
      </c>
    </row>
    <row r="161" ht="14.25" customHeight="1">
      <c r="A161" s="27">
        <v>159</v>
      </c>
      <c r="B161" t="s" s="99">
        <v>23235</v>
      </c>
      <c r="C161" t="s" s="28">
        <v>23586</v>
      </c>
      <c r="D161" t="s" s="28">
        <v>23587</v>
      </c>
      <c r="E161" t="s" s="99">
        <v>23562</v>
      </c>
      <c r="F161" s="27">
        <v>1</v>
      </c>
      <c r="G161" s="27">
        <v>200</v>
      </c>
      <c r="H161" t="s" s="28">
        <v>23590</v>
      </c>
      <c r="I161" t="s" s="28">
        <v>23591</v>
      </c>
      <c r="J161" t="s" s="28">
        <v>23248</v>
      </c>
    </row>
    <row r="162" ht="14.25" customHeight="1">
      <c r="A162" s="27">
        <v>160</v>
      </c>
      <c r="B162" t="s" s="99">
        <v>23235</v>
      </c>
      <c r="C162" t="s" s="28">
        <v>23586</v>
      </c>
      <c r="D162" t="s" s="28">
        <v>23587</v>
      </c>
      <c r="E162" t="s" s="99">
        <v>23562</v>
      </c>
      <c r="F162" s="27">
        <v>1</v>
      </c>
      <c r="G162" s="27">
        <v>200</v>
      </c>
      <c r="H162" t="s" s="28">
        <v>23592</v>
      </c>
      <c r="I162" t="s" s="28">
        <v>23274</v>
      </c>
      <c r="J162" t="s" s="28">
        <v>23275</v>
      </c>
    </row>
    <row r="163" ht="14.25" customHeight="1">
      <c r="A163" s="27">
        <v>161</v>
      </c>
      <c r="B163" t="s" s="99">
        <v>23235</v>
      </c>
      <c r="C163" t="s" s="28">
        <v>23593</v>
      </c>
      <c r="D163" t="s" s="28">
        <v>23594</v>
      </c>
      <c r="E163" t="s" s="99">
        <v>23227</v>
      </c>
      <c r="F163" s="27">
        <v>1</v>
      </c>
      <c r="G163" s="27">
        <v>400</v>
      </c>
      <c r="H163" t="s" s="28">
        <v>23595</v>
      </c>
      <c r="I163" t="s" s="28">
        <v>5498</v>
      </c>
      <c r="J163" t="s" s="28">
        <v>23230</v>
      </c>
    </row>
    <row r="164" ht="14.25" customHeight="1">
      <c r="A164" s="27">
        <v>162</v>
      </c>
      <c r="B164" t="s" s="99">
        <v>23235</v>
      </c>
      <c r="C164" t="s" s="28">
        <v>23593</v>
      </c>
      <c r="D164" t="s" s="28">
        <v>23594</v>
      </c>
      <c r="E164" t="s" s="99">
        <v>23227</v>
      </c>
      <c r="F164" s="27">
        <v>1</v>
      </c>
      <c r="G164" s="27">
        <v>400</v>
      </c>
      <c r="H164" t="s" s="28">
        <v>23596</v>
      </c>
      <c r="I164" t="s" s="28">
        <v>5500</v>
      </c>
      <c r="J164" t="s" s="28">
        <v>23230</v>
      </c>
    </row>
    <row r="165" ht="14.25" customHeight="1">
      <c r="A165" s="27">
        <v>163</v>
      </c>
      <c r="B165" t="s" s="99">
        <v>23235</v>
      </c>
      <c r="C165" t="s" s="28">
        <v>23597</v>
      </c>
      <c r="D165" t="s" s="28">
        <v>23241</v>
      </c>
      <c r="E165" t="s" s="99">
        <v>23227</v>
      </c>
      <c r="F165" s="27">
        <v>1</v>
      </c>
      <c r="G165" t="s" s="28">
        <v>125</v>
      </c>
      <c r="H165" t="s" s="28">
        <v>23598</v>
      </c>
      <c r="I165" t="s" s="28">
        <v>5498</v>
      </c>
      <c r="J165" t="s" s="28">
        <v>23275</v>
      </c>
    </row>
    <row r="166" ht="14.25" customHeight="1">
      <c r="A166" s="27">
        <v>164</v>
      </c>
      <c r="B166" t="s" s="99">
        <v>23235</v>
      </c>
      <c r="C166" t="s" s="28">
        <v>23597</v>
      </c>
      <c r="D166" t="s" s="28">
        <v>23241</v>
      </c>
      <c r="E166" t="s" s="99">
        <v>23227</v>
      </c>
      <c r="F166" s="27">
        <v>1</v>
      </c>
      <c r="G166" t="s" s="28">
        <v>125</v>
      </c>
      <c r="H166" t="s" s="28">
        <v>23599</v>
      </c>
      <c r="I166" t="s" s="28">
        <v>5500</v>
      </c>
      <c r="J166" t="s" s="28">
        <v>23275</v>
      </c>
    </row>
    <row r="167" ht="14.25" customHeight="1">
      <c r="A167" s="27">
        <v>165</v>
      </c>
      <c r="B167" t="s" s="99">
        <v>23235</v>
      </c>
      <c r="C167" t="s" s="28">
        <v>23600</v>
      </c>
      <c r="D167" t="s" s="28">
        <v>23601</v>
      </c>
      <c r="E167" t="s" s="99">
        <v>20967</v>
      </c>
      <c r="F167" s="27">
        <v>1</v>
      </c>
      <c r="G167" s="27">
        <v>400</v>
      </c>
      <c r="H167" t="s" s="28">
        <v>23602</v>
      </c>
      <c r="I167" t="s" s="28">
        <v>5498</v>
      </c>
      <c r="J167" t="s" s="28">
        <v>23287</v>
      </c>
    </row>
    <row r="168" ht="14.25" customHeight="1">
      <c r="A168" s="27">
        <v>166</v>
      </c>
      <c r="B168" t="s" s="99">
        <v>23235</v>
      </c>
      <c r="C168" t="s" s="28">
        <v>23600</v>
      </c>
      <c r="D168" t="s" s="28">
        <v>23601</v>
      </c>
      <c r="E168" t="s" s="99">
        <v>20967</v>
      </c>
      <c r="F168" s="27">
        <v>1</v>
      </c>
      <c r="G168" s="27">
        <v>400</v>
      </c>
      <c r="H168" t="s" s="28">
        <v>23603</v>
      </c>
      <c r="I168" t="s" s="28">
        <v>5500</v>
      </c>
      <c r="J168" t="s" s="28">
        <v>23487</v>
      </c>
    </row>
    <row r="169" ht="14.25" customHeight="1">
      <c r="A169" s="27">
        <v>167</v>
      </c>
      <c r="B169" t="s" s="99">
        <v>23235</v>
      </c>
      <c r="C169" t="s" s="28">
        <v>23604</v>
      </c>
      <c r="D169" t="s" s="28">
        <v>23605</v>
      </c>
      <c r="E169" t="s" s="99">
        <v>23227</v>
      </c>
      <c r="F169" s="27">
        <v>1</v>
      </c>
      <c r="G169" s="27">
        <v>80</v>
      </c>
      <c r="H169" t="s" s="28">
        <v>23606</v>
      </c>
      <c r="I169" t="s" s="28">
        <v>5512</v>
      </c>
      <c r="J169" t="s" s="28">
        <v>23275</v>
      </c>
    </row>
    <row r="170" ht="14.25" customHeight="1">
      <c r="A170" s="27">
        <v>168</v>
      </c>
      <c r="B170" t="s" s="99">
        <v>23235</v>
      </c>
      <c r="C170" t="s" s="28">
        <v>23607</v>
      </c>
      <c r="D170" t="s" s="28">
        <v>23605</v>
      </c>
      <c r="E170" t="s" s="99">
        <v>23227</v>
      </c>
      <c r="F170" s="27">
        <v>1</v>
      </c>
      <c r="G170" s="27">
        <v>80</v>
      </c>
      <c r="H170" t="s" s="28">
        <v>23608</v>
      </c>
      <c r="I170" t="s" s="28">
        <v>5512</v>
      </c>
      <c r="J170" t="s" s="28">
        <v>23287</v>
      </c>
    </row>
    <row r="171" ht="14.25" customHeight="1">
      <c r="A171" s="27">
        <v>169</v>
      </c>
      <c r="B171" t="s" s="99">
        <v>23235</v>
      </c>
      <c r="C171" t="s" s="28">
        <v>23609</v>
      </c>
      <c r="D171" t="s" s="28">
        <v>23610</v>
      </c>
      <c r="E171" t="s" s="99">
        <v>20967</v>
      </c>
      <c r="F171" s="27">
        <v>1</v>
      </c>
      <c r="G171" s="27">
        <v>575</v>
      </c>
      <c r="H171" t="s" s="28">
        <v>23611</v>
      </c>
      <c r="I171" t="s" s="28">
        <v>6006</v>
      </c>
      <c r="J171" t="s" s="28">
        <v>23275</v>
      </c>
    </row>
    <row r="172" ht="14.25" customHeight="1">
      <c r="A172" s="27">
        <v>170</v>
      </c>
      <c r="B172" t="s" s="99">
        <v>23235</v>
      </c>
      <c r="C172" t="s" s="28">
        <v>23609</v>
      </c>
      <c r="D172" t="s" s="28">
        <v>23610</v>
      </c>
      <c r="E172" t="s" s="99">
        <v>20967</v>
      </c>
      <c r="F172" s="27">
        <v>1</v>
      </c>
      <c r="G172" s="27">
        <v>575</v>
      </c>
      <c r="H172" t="s" s="28">
        <v>23612</v>
      </c>
      <c r="I172" t="s" s="28">
        <v>5648</v>
      </c>
      <c r="J172" t="s" s="28">
        <v>23487</v>
      </c>
    </row>
    <row r="173" ht="14.25" customHeight="1">
      <c r="A173" s="27">
        <v>171</v>
      </c>
      <c r="B173" t="s" s="99">
        <v>2349</v>
      </c>
      <c r="C173" t="s" s="28">
        <v>23613</v>
      </c>
      <c r="D173" t="s" s="28">
        <v>23614</v>
      </c>
      <c r="E173" t="s" s="99">
        <v>23562</v>
      </c>
      <c r="F173" s="27">
        <v>1</v>
      </c>
      <c r="G173" s="27">
        <v>1400</v>
      </c>
      <c r="H173" t="s" s="28">
        <v>23615</v>
      </c>
      <c r="I173" t="s" s="28">
        <v>5498</v>
      </c>
      <c r="J173" t="s" s="28">
        <v>23275</v>
      </c>
    </row>
    <row r="174" ht="14.25" customHeight="1">
      <c r="A174" s="27">
        <v>172</v>
      </c>
      <c r="B174" t="s" s="99">
        <v>2349</v>
      </c>
      <c r="C174" t="s" s="28">
        <v>23613</v>
      </c>
      <c r="D174" t="s" s="28">
        <v>23614</v>
      </c>
      <c r="E174" t="s" s="99">
        <v>23562</v>
      </c>
      <c r="F174" s="27">
        <v>1</v>
      </c>
      <c r="G174" s="27">
        <v>1400</v>
      </c>
      <c r="H174" t="s" s="28">
        <v>23616</v>
      </c>
      <c r="I174" t="s" s="28">
        <v>5500</v>
      </c>
      <c r="J174" t="s" s="28">
        <v>23275</v>
      </c>
    </row>
    <row r="175" ht="14.25" customHeight="1">
      <c r="A175" s="27">
        <v>173</v>
      </c>
      <c r="B175" t="s" s="99">
        <v>23235</v>
      </c>
      <c r="C175" t="s" s="28">
        <v>23617</v>
      </c>
      <c r="D175" t="s" s="28">
        <v>23618</v>
      </c>
      <c r="E175" t="s" s="99">
        <v>23227</v>
      </c>
      <c r="F175" s="27">
        <v>1</v>
      </c>
      <c r="G175" t="s" s="28">
        <v>125</v>
      </c>
      <c r="H175" t="s" s="28">
        <v>23619</v>
      </c>
      <c r="I175" t="s" s="28">
        <v>5861</v>
      </c>
      <c r="J175" t="s" s="28">
        <v>23487</v>
      </c>
    </row>
    <row r="176" ht="14.25" customHeight="1">
      <c r="A176" s="27">
        <v>174</v>
      </c>
      <c r="B176" t="s" s="99">
        <v>23235</v>
      </c>
      <c r="C176" t="s" s="28">
        <v>23617</v>
      </c>
      <c r="D176" t="s" s="28">
        <v>23618</v>
      </c>
      <c r="E176" t="s" s="99">
        <v>23227</v>
      </c>
      <c r="F176" s="27">
        <v>1</v>
      </c>
      <c r="G176" t="s" s="28">
        <v>125</v>
      </c>
      <c r="H176" t="s" s="28">
        <v>23620</v>
      </c>
      <c r="I176" t="s" s="28">
        <v>23621</v>
      </c>
      <c r="J176" t="s" s="28">
        <v>23487</v>
      </c>
    </row>
    <row r="177" ht="14.25" customHeight="1">
      <c r="A177" s="27">
        <v>175</v>
      </c>
      <c r="B177" t="s" s="99">
        <v>23235</v>
      </c>
      <c r="C177" t="s" s="28">
        <v>23617</v>
      </c>
      <c r="D177" t="s" s="28">
        <v>23618</v>
      </c>
      <c r="E177" t="s" s="99">
        <v>23227</v>
      </c>
      <c r="F177" s="27">
        <v>1</v>
      </c>
      <c r="G177" t="s" s="28">
        <v>125</v>
      </c>
      <c r="H177" t="s" s="28">
        <v>23622</v>
      </c>
      <c r="I177" t="s" s="28">
        <v>23623</v>
      </c>
      <c r="J177" t="s" s="28">
        <v>23275</v>
      </c>
    </row>
    <row r="178" ht="14.25" customHeight="1">
      <c r="A178" s="27">
        <v>176</v>
      </c>
      <c r="B178" t="s" s="99">
        <v>23235</v>
      </c>
      <c r="C178" t="s" s="28">
        <v>23617</v>
      </c>
      <c r="D178" t="s" s="28">
        <v>23618</v>
      </c>
      <c r="E178" t="s" s="99">
        <v>23227</v>
      </c>
      <c r="F178" s="27">
        <v>1</v>
      </c>
      <c r="G178" t="s" s="28">
        <v>125</v>
      </c>
      <c r="H178" t="s" s="28">
        <v>23624</v>
      </c>
      <c r="I178" t="s" s="28">
        <v>23625</v>
      </c>
      <c r="J178" t="s" s="28">
        <v>23248</v>
      </c>
    </row>
    <row r="179" ht="14.25" customHeight="1">
      <c r="A179" s="27">
        <v>177</v>
      </c>
      <c r="B179" t="s" s="99">
        <v>23235</v>
      </c>
      <c r="C179" t="s" s="28">
        <v>23617</v>
      </c>
      <c r="D179" t="s" s="28">
        <v>23618</v>
      </c>
      <c r="E179" t="s" s="99">
        <v>23227</v>
      </c>
      <c r="F179" s="27">
        <v>1</v>
      </c>
      <c r="G179" t="s" s="28">
        <v>125</v>
      </c>
      <c r="H179" t="s" s="28">
        <v>23626</v>
      </c>
      <c r="I179" t="s" s="28">
        <v>23627</v>
      </c>
      <c r="J179" t="s" s="28">
        <v>23248</v>
      </c>
    </row>
    <row r="180" ht="14.25" customHeight="1">
      <c r="A180" s="27">
        <v>178</v>
      </c>
      <c r="B180" t="s" s="99">
        <v>23235</v>
      </c>
      <c r="C180" t="s" s="28">
        <v>23617</v>
      </c>
      <c r="D180" t="s" s="28">
        <v>23618</v>
      </c>
      <c r="E180" t="s" s="99">
        <v>23227</v>
      </c>
      <c r="F180" s="27">
        <v>1</v>
      </c>
      <c r="G180" t="s" s="28">
        <v>125</v>
      </c>
      <c r="H180" t="s" s="28">
        <v>23628</v>
      </c>
      <c r="I180" t="s" s="28">
        <v>23629</v>
      </c>
      <c r="J180" t="s" s="28">
        <v>23256</v>
      </c>
    </row>
    <row r="181" ht="14.25" customHeight="1">
      <c r="A181" s="27">
        <v>179</v>
      </c>
      <c r="B181" t="s" s="99">
        <v>23235</v>
      </c>
      <c r="C181" t="s" s="28">
        <v>23617</v>
      </c>
      <c r="D181" t="s" s="28">
        <v>23618</v>
      </c>
      <c r="E181" t="s" s="99">
        <v>23227</v>
      </c>
      <c r="F181" s="27">
        <v>1</v>
      </c>
      <c r="G181" t="s" s="28">
        <v>125</v>
      </c>
      <c r="H181" t="s" s="28">
        <v>23630</v>
      </c>
      <c r="I181" t="s" s="28">
        <v>23631</v>
      </c>
      <c r="J181" t="s" s="28">
        <v>23275</v>
      </c>
    </row>
    <row r="182" ht="14.25" customHeight="1">
      <c r="A182" s="27">
        <v>180</v>
      </c>
      <c r="B182" t="s" s="99">
        <v>23235</v>
      </c>
      <c r="C182" t="s" s="28">
        <v>23632</v>
      </c>
      <c r="D182" t="s" s="28">
        <v>23633</v>
      </c>
      <c r="E182" t="s" s="99">
        <v>23562</v>
      </c>
      <c r="F182" s="27">
        <v>1</v>
      </c>
      <c r="G182" s="27">
        <v>500</v>
      </c>
      <c r="H182" t="s" s="28">
        <v>23634</v>
      </c>
      <c r="I182" t="s" s="28">
        <v>23635</v>
      </c>
      <c r="J182" t="s" s="28">
        <v>23230</v>
      </c>
    </row>
    <row r="183" ht="14.25" customHeight="1">
      <c r="A183" s="27">
        <v>181</v>
      </c>
      <c r="B183" t="s" s="99">
        <v>23235</v>
      </c>
      <c r="C183" t="s" s="28">
        <v>23632</v>
      </c>
      <c r="D183" t="s" s="28">
        <v>23633</v>
      </c>
      <c r="E183" t="s" s="99">
        <v>23562</v>
      </c>
      <c r="F183" s="27">
        <v>1</v>
      </c>
      <c r="G183" s="27">
        <v>500</v>
      </c>
      <c r="H183" t="s" s="28">
        <v>23636</v>
      </c>
      <c r="I183" t="s" s="28">
        <v>23637</v>
      </c>
      <c r="J183" t="s" s="28">
        <v>23275</v>
      </c>
    </row>
    <row r="184" ht="14.25" customHeight="1">
      <c r="A184" s="27">
        <v>182</v>
      </c>
      <c r="B184" t="s" s="99">
        <v>23235</v>
      </c>
      <c r="C184" t="s" s="28">
        <v>23632</v>
      </c>
      <c r="D184" t="s" s="28">
        <v>23633</v>
      </c>
      <c r="E184" t="s" s="99">
        <v>23562</v>
      </c>
      <c r="F184" s="27">
        <v>1</v>
      </c>
      <c r="G184" s="27">
        <v>500</v>
      </c>
      <c r="H184" t="s" s="28">
        <v>23638</v>
      </c>
      <c r="I184" t="s" s="28">
        <v>23639</v>
      </c>
      <c r="J184" t="s" s="28">
        <v>23230</v>
      </c>
    </row>
    <row r="185" ht="14.25" customHeight="1">
      <c r="A185" s="27">
        <v>183</v>
      </c>
      <c r="B185" t="s" s="99">
        <v>23235</v>
      </c>
      <c r="C185" t="s" s="28">
        <v>23632</v>
      </c>
      <c r="D185" t="s" s="28">
        <v>23633</v>
      </c>
      <c r="E185" t="s" s="99">
        <v>23562</v>
      </c>
      <c r="F185" s="27">
        <v>1</v>
      </c>
      <c r="G185" s="27">
        <v>500</v>
      </c>
      <c r="H185" t="s" s="28">
        <v>23640</v>
      </c>
      <c r="I185" t="s" s="28">
        <v>23641</v>
      </c>
      <c r="J185" t="s" s="28">
        <v>23275</v>
      </c>
    </row>
    <row r="186" ht="14.25" customHeight="1">
      <c r="A186" s="27">
        <v>184</v>
      </c>
      <c r="B186" t="s" s="99">
        <v>23235</v>
      </c>
      <c r="C186" t="s" s="28">
        <v>23632</v>
      </c>
      <c r="D186" t="s" s="28">
        <v>23633</v>
      </c>
      <c r="E186" t="s" s="99">
        <v>23562</v>
      </c>
      <c r="F186" s="27">
        <v>1</v>
      </c>
      <c r="G186" s="27">
        <v>500</v>
      </c>
      <c r="H186" t="s" s="28">
        <v>23642</v>
      </c>
      <c r="I186" t="s" s="28">
        <v>23643</v>
      </c>
      <c r="J186" t="s" s="28">
        <v>23230</v>
      </c>
    </row>
    <row r="187" ht="14.25" customHeight="1">
      <c r="A187" s="27">
        <v>185</v>
      </c>
      <c r="B187" t="s" s="99">
        <v>23235</v>
      </c>
      <c r="C187" t="s" s="28">
        <v>23632</v>
      </c>
      <c r="D187" t="s" s="28">
        <v>23633</v>
      </c>
      <c r="E187" t="s" s="99">
        <v>23562</v>
      </c>
      <c r="F187" s="27">
        <v>1</v>
      </c>
      <c r="G187" s="27">
        <v>500</v>
      </c>
      <c r="H187" t="s" s="28">
        <v>23644</v>
      </c>
      <c r="I187" t="s" s="28">
        <v>23645</v>
      </c>
      <c r="J187" t="s" s="28">
        <v>23230</v>
      </c>
    </row>
    <row r="188" ht="14.25" customHeight="1">
      <c r="A188" s="27">
        <v>186</v>
      </c>
      <c r="B188" t="s" s="99">
        <v>23235</v>
      </c>
      <c r="C188" t="s" s="28">
        <v>23646</v>
      </c>
      <c r="D188" t="s" s="28">
        <v>23647</v>
      </c>
      <c r="E188" t="s" s="99">
        <v>23227</v>
      </c>
      <c r="F188" s="27">
        <v>1</v>
      </c>
      <c r="G188" s="27">
        <v>782</v>
      </c>
      <c r="H188" t="s" s="28">
        <v>23648</v>
      </c>
      <c r="I188" t="s" s="28">
        <v>23649</v>
      </c>
      <c r="J188" t="s" s="28">
        <v>23230</v>
      </c>
    </row>
    <row r="189" ht="14.25" customHeight="1">
      <c r="A189" s="27">
        <v>187</v>
      </c>
      <c r="B189" t="s" s="99">
        <v>23235</v>
      </c>
      <c r="C189" t="s" s="28">
        <v>23646</v>
      </c>
      <c r="D189" t="s" s="28">
        <v>23647</v>
      </c>
      <c r="E189" t="s" s="99">
        <v>23227</v>
      </c>
      <c r="F189" s="27">
        <v>1</v>
      </c>
      <c r="G189" s="27">
        <v>782</v>
      </c>
      <c r="H189" t="s" s="28">
        <v>23650</v>
      </c>
      <c r="I189" t="s" s="28">
        <v>23651</v>
      </c>
      <c r="J189" t="s" s="28">
        <v>23230</v>
      </c>
    </row>
    <row r="190" ht="14.25" customHeight="1">
      <c r="A190" s="27">
        <v>188</v>
      </c>
      <c r="B190" t="s" s="99">
        <v>23235</v>
      </c>
      <c r="C190" t="s" s="28">
        <v>23646</v>
      </c>
      <c r="D190" t="s" s="28">
        <v>23647</v>
      </c>
      <c r="E190" t="s" s="99">
        <v>23562</v>
      </c>
      <c r="F190" s="27">
        <v>1</v>
      </c>
      <c r="G190" s="27">
        <v>782</v>
      </c>
      <c r="H190" t="s" s="28">
        <v>23652</v>
      </c>
      <c r="I190" t="s" s="28">
        <v>23483</v>
      </c>
      <c r="J190" t="s" s="28">
        <v>23275</v>
      </c>
    </row>
    <row r="191" ht="14.25" customHeight="1">
      <c r="A191" s="27">
        <v>189</v>
      </c>
      <c r="B191" t="s" s="99">
        <v>23235</v>
      </c>
      <c r="C191" t="s" s="28">
        <v>23646</v>
      </c>
      <c r="D191" t="s" s="28">
        <v>23647</v>
      </c>
      <c r="E191" t="s" s="99">
        <v>23562</v>
      </c>
      <c r="F191" s="27">
        <v>1</v>
      </c>
      <c r="G191" s="27">
        <v>782</v>
      </c>
      <c r="H191" t="s" s="28">
        <v>23653</v>
      </c>
      <c r="I191" t="s" s="28">
        <v>16441</v>
      </c>
      <c r="J191" t="s" s="28">
        <v>23275</v>
      </c>
    </row>
    <row r="192" ht="14.25" customHeight="1">
      <c r="A192" s="27">
        <v>190</v>
      </c>
      <c r="B192" t="s" s="99">
        <v>23235</v>
      </c>
      <c r="C192" t="s" s="28">
        <v>23654</v>
      </c>
      <c r="D192" t="s" s="28">
        <v>23655</v>
      </c>
      <c r="E192" t="s" s="99">
        <v>23227</v>
      </c>
      <c r="F192" s="27">
        <v>1</v>
      </c>
      <c r="G192" s="27">
        <v>240</v>
      </c>
      <c r="H192" t="s" s="28">
        <v>23656</v>
      </c>
      <c r="I192" t="s" s="28">
        <v>5512</v>
      </c>
      <c r="J192" t="s" s="28">
        <v>23230</v>
      </c>
    </row>
    <row r="193" ht="14.25" customHeight="1">
      <c r="A193" s="27">
        <v>191</v>
      </c>
      <c r="B193" t="s" s="99">
        <v>2349</v>
      </c>
      <c r="C193" t="s" s="28">
        <v>23657</v>
      </c>
      <c r="D193" t="s" s="28">
        <v>23655</v>
      </c>
      <c r="E193" t="s" s="99">
        <v>23227</v>
      </c>
      <c r="F193" s="27">
        <v>1</v>
      </c>
      <c r="G193" s="27">
        <v>240</v>
      </c>
      <c r="H193" t="s" s="28">
        <v>23658</v>
      </c>
      <c r="I193" t="s" s="28">
        <v>5512</v>
      </c>
      <c r="J193" t="s" s="28">
        <v>23230</v>
      </c>
    </row>
    <row r="194" ht="14.25" customHeight="1">
      <c r="A194" s="27">
        <v>192</v>
      </c>
      <c r="B194" t="s" s="99">
        <v>2349</v>
      </c>
      <c r="C194" t="s" s="28">
        <v>23659</v>
      </c>
      <c r="D194" t="s" s="28">
        <v>23660</v>
      </c>
      <c r="E194" t="s" s="99">
        <v>23227</v>
      </c>
      <c r="F194" s="27">
        <v>1</v>
      </c>
      <c r="G194" s="27">
        <v>210</v>
      </c>
      <c r="H194" t="s" s="28">
        <v>23661</v>
      </c>
      <c r="I194" t="s" s="28">
        <v>5512</v>
      </c>
      <c r="J194" t="s" s="28">
        <v>23230</v>
      </c>
    </row>
    <row r="195" ht="14.25" customHeight="1">
      <c r="A195" s="27">
        <v>193</v>
      </c>
      <c r="B195" t="s" s="99">
        <v>2349</v>
      </c>
      <c r="C195" t="s" s="28">
        <v>23662</v>
      </c>
      <c r="D195" t="s" s="28">
        <v>23663</v>
      </c>
      <c r="E195" t="s" s="99">
        <v>23227</v>
      </c>
      <c r="F195" s="27">
        <v>1</v>
      </c>
      <c r="G195" s="27">
        <v>1112</v>
      </c>
      <c r="H195" t="s" s="28">
        <v>23664</v>
      </c>
      <c r="I195" t="s" s="28">
        <v>23665</v>
      </c>
      <c r="J195" t="s" s="28">
        <v>23248</v>
      </c>
    </row>
    <row r="196" ht="14.25" customHeight="1">
      <c r="A196" s="27">
        <v>194</v>
      </c>
      <c r="B196" t="s" s="99">
        <v>2349</v>
      </c>
      <c r="C196" t="s" s="28">
        <v>23662</v>
      </c>
      <c r="D196" t="s" s="28">
        <v>23663</v>
      </c>
      <c r="E196" t="s" s="99">
        <v>23227</v>
      </c>
      <c r="F196" s="27">
        <v>1</v>
      </c>
      <c r="G196" s="27">
        <v>1112</v>
      </c>
      <c r="H196" t="s" s="28">
        <v>23666</v>
      </c>
      <c r="I196" t="s" s="28">
        <v>23667</v>
      </c>
      <c r="J196" t="s" s="28">
        <v>23248</v>
      </c>
    </row>
    <row r="197" ht="14.25" customHeight="1">
      <c r="A197" s="27">
        <v>195</v>
      </c>
      <c r="B197" t="s" s="99">
        <v>23235</v>
      </c>
      <c r="C197" t="s" s="28">
        <v>23668</v>
      </c>
      <c r="D197" t="s" s="28">
        <v>23669</v>
      </c>
      <c r="E197" t="s" s="99">
        <v>20967</v>
      </c>
      <c r="F197" s="27">
        <v>1</v>
      </c>
      <c r="G197" s="27">
        <v>260</v>
      </c>
      <c r="H197" t="s" s="28">
        <v>23670</v>
      </c>
      <c r="I197" t="s" s="28">
        <v>5512</v>
      </c>
      <c r="J197" t="s" s="28">
        <v>23275</v>
      </c>
    </row>
    <row r="198" ht="14.25" customHeight="1">
      <c r="A198" s="27">
        <v>196</v>
      </c>
      <c r="B198" t="s" s="99">
        <v>23235</v>
      </c>
      <c r="C198" t="s" s="28">
        <v>23671</v>
      </c>
      <c r="D198" t="s" s="28">
        <v>23672</v>
      </c>
      <c r="E198" t="s" s="99">
        <v>20967</v>
      </c>
      <c r="F198" s="27">
        <v>1</v>
      </c>
      <c r="G198" s="27">
        <v>1200</v>
      </c>
      <c r="H198" t="s" s="28">
        <v>23673</v>
      </c>
      <c r="I198" t="s" s="28">
        <v>5498</v>
      </c>
      <c r="J198" t="s" s="28">
        <v>23515</v>
      </c>
    </row>
    <row r="199" ht="14.25" customHeight="1">
      <c r="A199" s="27">
        <v>197</v>
      </c>
      <c r="B199" t="s" s="99">
        <v>23235</v>
      </c>
      <c r="C199" t="s" s="28">
        <v>23671</v>
      </c>
      <c r="D199" t="s" s="28">
        <v>23672</v>
      </c>
      <c r="E199" t="s" s="99">
        <v>20967</v>
      </c>
      <c r="F199" s="27">
        <v>1</v>
      </c>
      <c r="G199" s="27">
        <v>1200</v>
      </c>
      <c r="H199" t="s" s="28">
        <v>23674</v>
      </c>
      <c r="I199" t="s" s="28">
        <v>5500</v>
      </c>
      <c r="J199" t="s" s="28">
        <v>23275</v>
      </c>
    </row>
    <row r="200" ht="14.25" customHeight="1">
      <c r="A200" s="27">
        <v>198</v>
      </c>
      <c r="B200" t="s" s="99">
        <v>23235</v>
      </c>
      <c r="C200" t="s" s="28">
        <v>22078</v>
      </c>
      <c r="D200" t="s" s="28">
        <v>23675</v>
      </c>
      <c r="E200" t="s" s="99">
        <v>23562</v>
      </c>
      <c r="F200" s="27">
        <v>1</v>
      </c>
      <c r="G200" s="27">
        <v>500</v>
      </c>
      <c r="H200" t="s" s="28">
        <v>23676</v>
      </c>
      <c r="I200" t="s" s="28">
        <v>5498</v>
      </c>
      <c r="J200" t="s" s="28">
        <v>23275</v>
      </c>
    </row>
    <row r="201" ht="14.25" customHeight="1">
      <c r="A201" s="27">
        <v>199</v>
      </c>
      <c r="B201" t="s" s="99">
        <v>23235</v>
      </c>
      <c r="C201" t="s" s="28">
        <v>22078</v>
      </c>
      <c r="D201" t="s" s="28">
        <v>23675</v>
      </c>
      <c r="E201" t="s" s="99">
        <v>23562</v>
      </c>
      <c r="F201" s="27">
        <v>1</v>
      </c>
      <c r="G201" s="27">
        <v>500</v>
      </c>
      <c r="H201" t="s" s="28">
        <v>23677</v>
      </c>
      <c r="I201" t="s" s="28">
        <v>5500</v>
      </c>
      <c r="J201" t="s" s="28">
        <v>23275</v>
      </c>
    </row>
    <row r="202" ht="14.25" customHeight="1">
      <c r="A202" s="27">
        <v>200</v>
      </c>
      <c r="B202" t="s" s="99">
        <v>23235</v>
      </c>
      <c r="C202" t="s" s="28">
        <v>23678</v>
      </c>
      <c r="D202" t="s" s="28">
        <v>23679</v>
      </c>
      <c r="E202" t="s" s="99">
        <v>23680</v>
      </c>
      <c r="F202" s="27">
        <v>1</v>
      </c>
      <c r="G202" s="27">
        <v>2000</v>
      </c>
      <c r="H202" t="s" s="28">
        <v>23681</v>
      </c>
      <c r="I202" t="s" s="28">
        <v>23682</v>
      </c>
      <c r="J202" t="s" s="28">
        <v>23275</v>
      </c>
    </row>
    <row r="203" ht="14.25" customHeight="1">
      <c r="A203" s="27">
        <v>201</v>
      </c>
      <c r="B203" t="s" s="99">
        <v>23235</v>
      </c>
      <c r="C203" t="s" s="28">
        <v>23678</v>
      </c>
      <c r="D203" t="s" s="28">
        <v>23679</v>
      </c>
      <c r="E203" t="s" s="99">
        <v>23680</v>
      </c>
      <c r="F203" s="27">
        <v>1</v>
      </c>
      <c r="G203" s="27">
        <v>2000</v>
      </c>
      <c r="H203" t="s" s="28">
        <v>23683</v>
      </c>
      <c r="I203" t="s" s="28">
        <v>23684</v>
      </c>
      <c r="J203" t="s" s="28">
        <v>23275</v>
      </c>
    </row>
    <row r="204" ht="14.25" customHeight="1">
      <c r="A204" s="27">
        <v>202</v>
      </c>
      <c r="B204" t="s" s="99">
        <v>23235</v>
      </c>
      <c r="C204" t="s" s="28">
        <v>23678</v>
      </c>
      <c r="D204" t="s" s="28">
        <v>23679</v>
      </c>
      <c r="E204" t="s" s="99">
        <v>23680</v>
      </c>
      <c r="F204" s="27">
        <v>1</v>
      </c>
      <c r="G204" s="27">
        <v>2000</v>
      </c>
      <c r="H204" t="s" s="28">
        <v>23685</v>
      </c>
      <c r="I204" t="s" s="28">
        <v>23686</v>
      </c>
      <c r="J204" t="s" s="28">
        <v>23275</v>
      </c>
    </row>
    <row r="205" ht="14.25" customHeight="1">
      <c r="A205" s="27">
        <v>203</v>
      </c>
      <c r="B205" t="s" s="99">
        <v>23235</v>
      </c>
      <c r="C205" t="s" s="28">
        <v>23687</v>
      </c>
      <c r="D205" t="s" s="28">
        <v>23679</v>
      </c>
      <c r="E205" t="s" s="99">
        <v>23680</v>
      </c>
      <c r="F205" s="27">
        <v>1</v>
      </c>
      <c r="G205" s="27">
        <v>2000</v>
      </c>
      <c r="H205" t="s" s="28">
        <v>23688</v>
      </c>
      <c r="I205" t="s" s="28">
        <v>23689</v>
      </c>
      <c r="J205" t="s" s="28">
        <v>23275</v>
      </c>
    </row>
    <row r="206" ht="14.25" customHeight="1">
      <c r="A206" s="27">
        <v>204</v>
      </c>
      <c r="B206" t="s" s="99">
        <v>23235</v>
      </c>
      <c r="C206" t="s" s="28">
        <v>23690</v>
      </c>
      <c r="D206" t="s" s="28">
        <v>23691</v>
      </c>
      <c r="E206" t="s" s="99">
        <v>23680</v>
      </c>
      <c r="F206" s="27">
        <v>1</v>
      </c>
      <c r="G206" s="27">
        <v>1700</v>
      </c>
      <c r="H206" t="s" s="28">
        <v>23692</v>
      </c>
      <c r="I206" t="s" s="28">
        <v>23693</v>
      </c>
      <c r="J206" t="s" s="28">
        <v>23302</v>
      </c>
    </row>
    <row r="207" ht="14.25" customHeight="1">
      <c r="A207" s="27">
        <v>205</v>
      </c>
      <c r="B207" t="s" s="99">
        <v>23235</v>
      </c>
      <c r="C207" t="s" s="28">
        <v>23690</v>
      </c>
      <c r="D207" t="s" s="28">
        <v>23691</v>
      </c>
      <c r="E207" t="s" s="99">
        <v>23680</v>
      </c>
      <c r="F207" s="27">
        <v>1</v>
      </c>
      <c r="G207" s="27">
        <v>1700</v>
      </c>
      <c r="H207" t="s" s="28">
        <v>23694</v>
      </c>
      <c r="I207" t="s" s="28">
        <v>23695</v>
      </c>
      <c r="J207" t="s" s="28">
        <v>23248</v>
      </c>
    </row>
    <row r="208" ht="14.25" customHeight="1">
      <c r="A208" s="27">
        <v>206</v>
      </c>
      <c r="B208" t="s" s="99">
        <v>23235</v>
      </c>
      <c r="C208" t="s" s="28">
        <v>23690</v>
      </c>
      <c r="D208" t="s" s="28">
        <v>23691</v>
      </c>
      <c r="E208" t="s" s="99">
        <v>23680</v>
      </c>
      <c r="F208" s="27">
        <v>1</v>
      </c>
      <c r="G208" s="27">
        <v>1700</v>
      </c>
      <c r="H208" t="s" s="28">
        <v>23696</v>
      </c>
      <c r="I208" t="s" s="28">
        <v>23697</v>
      </c>
      <c r="J208" t="s" s="28">
        <v>23275</v>
      </c>
    </row>
    <row r="209" ht="14.25" customHeight="1">
      <c r="A209" s="27">
        <v>207</v>
      </c>
      <c r="B209" t="s" s="99">
        <v>23235</v>
      </c>
      <c r="C209" t="s" s="28">
        <v>23690</v>
      </c>
      <c r="D209" t="s" s="28">
        <v>23691</v>
      </c>
      <c r="E209" t="s" s="99">
        <v>23680</v>
      </c>
      <c r="F209" s="27">
        <v>1</v>
      </c>
      <c r="G209" s="27">
        <v>1700</v>
      </c>
      <c r="H209" t="s" s="28">
        <v>23698</v>
      </c>
      <c r="I209" t="s" s="28">
        <v>23699</v>
      </c>
      <c r="J209" t="s" s="28">
        <v>23256</v>
      </c>
    </row>
    <row r="210" ht="14.25" customHeight="1">
      <c r="A210" s="27">
        <v>208</v>
      </c>
      <c r="B210" t="s" s="99">
        <v>23235</v>
      </c>
      <c r="C210" t="s" s="28">
        <v>23700</v>
      </c>
      <c r="D210" t="s" s="28">
        <v>23691</v>
      </c>
      <c r="E210" t="s" s="99">
        <v>23680</v>
      </c>
      <c r="F210" s="27">
        <v>1</v>
      </c>
      <c r="G210" s="27">
        <v>1700</v>
      </c>
      <c r="H210" t="s" s="28">
        <v>23701</v>
      </c>
      <c r="I210" t="s" s="28">
        <v>23697</v>
      </c>
      <c r="J210" t="s" s="28">
        <v>23275</v>
      </c>
    </row>
    <row r="211" ht="14.25" customHeight="1">
      <c r="A211" s="27">
        <v>209</v>
      </c>
      <c r="B211" t="s" s="99">
        <v>23235</v>
      </c>
      <c r="C211" t="s" s="28">
        <v>23700</v>
      </c>
      <c r="D211" t="s" s="28">
        <v>23691</v>
      </c>
      <c r="E211" t="s" s="99">
        <v>23680</v>
      </c>
      <c r="F211" s="27">
        <v>1</v>
      </c>
      <c r="G211" s="27">
        <v>1700</v>
      </c>
      <c r="H211" t="s" s="28">
        <v>23702</v>
      </c>
      <c r="I211" t="s" s="28">
        <v>23699</v>
      </c>
      <c r="J211" t="s" s="28">
        <v>23275</v>
      </c>
    </row>
    <row r="212" ht="14.25" customHeight="1">
      <c r="A212" s="27">
        <v>210</v>
      </c>
      <c r="B212" t="s" s="99">
        <v>23235</v>
      </c>
      <c r="C212" t="s" s="28">
        <v>23703</v>
      </c>
      <c r="D212" t="s" s="28">
        <v>23704</v>
      </c>
      <c r="E212" t="s" s="99">
        <v>20967</v>
      </c>
      <c r="F212" s="27">
        <v>1</v>
      </c>
      <c r="G212" s="27">
        <v>600</v>
      </c>
      <c r="H212" t="s" s="28">
        <v>23705</v>
      </c>
      <c r="I212" t="s" s="28">
        <v>5500</v>
      </c>
      <c r="J212" t="s" s="28">
        <v>23239</v>
      </c>
    </row>
    <row r="213" ht="14.25" customHeight="1">
      <c r="A213" s="27">
        <v>211</v>
      </c>
      <c r="B213" t="s" s="99">
        <v>23235</v>
      </c>
      <c r="C213" t="s" s="28">
        <v>23703</v>
      </c>
      <c r="D213" t="s" s="28">
        <v>23704</v>
      </c>
      <c r="E213" t="s" s="99">
        <v>20967</v>
      </c>
      <c r="F213" s="27">
        <v>1</v>
      </c>
      <c r="G213" s="27">
        <v>600</v>
      </c>
      <c r="H213" t="s" s="28">
        <v>23706</v>
      </c>
      <c r="I213" t="s" s="28">
        <v>5498</v>
      </c>
      <c r="J213" t="s" s="28">
        <v>23487</v>
      </c>
    </row>
    <row r="214" ht="14.25" customHeight="1">
      <c r="A214" s="27">
        <v>212</v>
      </c>
      <c r="B214" t="s" s="99">
        <v>23235</v>
      </c>
      <c r="C214" t="s" s="28">
        <v>23707</v>
      </c>
      <c r="D214" t="s" s="28">
        <v>23708</v>
      </c>
      <c r="E214" t="s" s="99">
        <v>20967</v>
      </c>
      <c r="F214" s="27">
        <v>1</v>
      </c>
      <c r="G214" s="27">
        <v>384</v>
      </c>
      <c r="H214" t="s" s="28">
        <v>23709</v>
      </c>
      <c r="I214" t="s" s="28">
        <v>5498</v>
      </c>
      <c r="J214" t="s" s="28">
        <v>23275</v>
      </c>
    </row>
    <row r="215" ht="14.25" customHeight="1">
      <c r="A215" s="27">
        <v>213</v>
      </c>
      <c r="B215" t="s" s="99">
        <v>23235</v>
      </c>
      <c r="C215" t="s" s="28">
        <v>23707</v>
      </c>
      <c r="D215" t="s" s="28">
        <v>23708</v>
      </c>
      <c r="E215" t="s" s="99">
        <v>20967</v>
      </c>
      <c r="F215" s="27">
        <v>1</v>
      </c>
      <c r="G215" s="27">
        <v>384</v>
      </c>
      <c r="H215" t="s" s="28">
        <v>23710</v>
      </c>
      <c r="I215" t="s" s="28">
        <v>5500</v>
      </c>
      <c r="J215" t="s" s="28">
        <v>23275</v>
      </c>
    </row>
    <row r="216" ht="14.25" customHeight="1">
      <c r="A216" s="27">
        <v>214</v>
      </c>
      <c r="B216" t="s" s="99">
        <v>23235</v>
      </c>
      <c r="C216" t="s" s="28">
        <v>23711</v>
      </c>
      <c r="D216" t="s" s="28">
        <v>23712</v>
      </c>
      <c r="E216" t="s" s="99">
        <v>20967</v>
      </c>
      <c r="F216" s="27">
        <v>1</v>
      </c>
      <c r="G216" s="27">
        <v>500</v>
      </c>
      <c r="H216" t="s" s="28">
        <v>23713</v>
      </c>
      <c r="I216" t="s" s="28">
        <v>5512</v>
      </c>
      <c r="J216" t="s" s="28">
        <v>23275</v>
      </c>
    </row>
    <row r="217" ht="14.25" customHeight="1">
      <c r="A217" s="27">
        <v>215</v>
      </c>
      <c r="B217" t="s" s="99">
        <v>23235</v>
      </c>
      <c r="C217" t="s" s="28">
        <v>5556</v>
      </c>
      <c r="D217" t="s" s="28">
        <v>23714</v>
      </c>
      <c r="E217" t="s" s="99">
        <v>20967</v>
      </c>
      <c r="F217" s="27">
        <v>1</v>
      </c>
      <c r="G217" s="27">
        <v>500</v>
      </c>
      <c r="H217" t="s" s="28">
        <v>23715</v>
      </c>
      <c r="I217" t="s" s="28">
        <v>5512</v>
      </c>
      <c r="J217" t="s" s="28">
        <v>23287</v>
      </c>
    </row>
    <row r="218" ht="14.25" customHeight="1">
      <c r="A218" s="27">
        <v>216</v>
      </c>
      <c r="B218" t="s" s="99">
        <v>23235</v>
      </c>
      <c r="C218" t="s" s="28">
        <v>23716</v>
      </c>
      <c r="D218" t="s" s="28">
        <v>23717</v>
      </c>
      <c r="E218" t="s" s="99">
        <v>23227</v>
      </c>
      <c r="F218" s="27">
        <v>1</v>
      </c>
      <c r="G218" s="27">
        <v>80</v>
      </c>
      <c r="H218" t="s" s="28">
        <v>23718</v>
      </c>
      <c r="I218" t="s" s="28">
        <v>5512</v>
      </c>
      <c r="J218" t="s" s="28">
        <v>23239</v>
      </c>
    </row>
    <row r="219" ht="14.25" customHeight="1">
      <c r="A219" s="27">
        <v>217</v>
      </c>
      <c r="B219" t="s" s="99">
        <v>23235</v>
      </c>
      <c r="C219" t="s" s="28">
        <v>23719</v>
      </c>
      <c r="D219" t="s" s="28">
        <v>23720</v>
      </c>
      <c r="E219" t="s" s="99">
        <v>20967</v>
      </c>
      <c r="F219" s="27">
        <v>1</v>
      </c>
      <c r="G219" s="27">
        <v>2000</v>
      </c>
      <c r="H219" t="s" s="28">
        <v>23721</v>
      </c>
      <c r="I219" t="s" s="28">
        <v>23722</v>
      </c>
      <c r="J219" t="s" s="28">
        <v>23275</v>
      </c>
    </row>
    <row r="220" ht="14.25" customHeight="1">
      <c r="A220" s="27">
        <v>218</v>
      </c>
      <c r="B220" t="s" s="99">
        <v>23235</v>
      </c>
      <c r="C220" t="s" s="28">
        <v>23719</v>
      </c>
      <c r="D220" t="s" s="28">
        <v>23720</v>
      </c>
      <c r="E220" t="s" s="99">
        <v>20967</v>
      </c>
      <c r="F220" s="27">
        <v>1</v>
      </c>
      <c r="G220" s="27">
        <v>2000</v>
      </c>
      <c r="H220" t="s" s="28">
        <v>23723</v>
      </c>
      <c r="I220" t="s" s="28">
        <v>23724</v>
      </c>
      <c r="J220" t="s" s="28">
        <v>23275</v>
      </c>
    </row>
    <row r="221" ht="14.25" customHeight="1">
      <c r="A221" s="27">
        <v>219</v>
      </c>
      <c r="B221" t="s" s="99">
        <v>23235</v>
      </c>
      <c r="C221" t="s" s="28">
        <v>23719</v>
      </c>
      <c r="D221" t="s" s="28">
        <v>23720</v>
      </c>
      <c r="E221" t="s" s="99">
        <v>20967</v>
      </c>
      <c r="F221" s="27">
        <v>1</v>
      </c>
      <c r="G221" s="27">
        <v>2000</v>
      </c>
      <c r="H221" t="s" s="28">
        <v>23725</v>
      </c>
      <c r="I221" t="s" s="28">
        <v>23726</v>
      </c>
      <c r="J221" t="s" s="28">
        <v>23239</v>
      </c>
    </row>
    <row r="222" ht="14.25" customHeight="1">
      <c r="A222" s="27">
        <v>220</v>
      </c>
      <c r="B222" t="s" s="99">
        <v>23235</v>
      </c>
      <c r="C222" t="s" s="28">
        <v>23719</v>
      </c>
      <c r="D222" t="s" s="28">
        <v>23720</v>
      </c>
      <c r="E222" t="s" s="99">
        <v>20967</v>
      </c>
      <c r="F222" s="27">
        <v>1</v>
      </c>
      <c r="G222" s="27">
        <v>2000</v>
      </c>
      <c r="H222" t="s" s="28">
        <v>23727</v>
      </c>
      <c r="I222" t="s" s="28">
        <v>23728</v>
      </c>
      <c r="J222" t="s" s="28">
        <v>23287</v>
      </c>
    </row>
    <row r="223" ht="14.25" customHeight="1">
      <c r="A223" s="27">
        <v>221</v>
      </c>
      <c r="B223" t="s" s="99">
        <v>23235</v>
      </c>
      <c r="C223" t="s" s="28">
        <v>23719</v>
      </c>
      <c r="D223" t="s" s="28">
        <v>23720</v>
      </c>
      <c r="E223" t="s" s="99">
        <v>20967</v>
      </c>
      <c r="F223" s="27">
        <v>1</v>
      </c>
      <c r="G223" s="27">
        <v>2000</v>
      </c>
      <c r="H223" t="s" s="28">
        <v>23729</v>
      </c>
      <c r="I223" t="s" s="28">
        <v>23730</v>
      </c>
      <c r="J223" t="s" s="28">
        <v>23287</v>
      </c>
    </row>
    <row r="224" ht="14.25" customHeight="1">
      <c r="A224" s="27">
        <v>222</v>
      </c>
      <c r="B224" t="s" s="99">
        <v>23235</v>
      </c>
      <c r="C224" t="s" s="28">
        <v>23719</v>
      </c>
      <c r="D224" t="s" s="28">
        <v>23720</v>
      </c>
      <c r="E224" t="s" s="99">
        <v>20967</v>
      </c>
      <c r="F224" s="27">
        <v>1</v>
      </c>
      <c r="G224" s="27">
        <v>2000</v>
      </c>
      <c r="H224" t="s" s="28">
        <v>23731</v>
      </c>
      <c r="I224" t="s" s="28">
        <v>23732</v>
      </c>
      <c r="J224" t="s" s="28">
        <v>23275</v>
      </c>
    </row>
    <row r="225" ht="14.25" customHeight="1">
      <c r="A225" s="27">
        <v>223</v>
      </c>
      <c r="B225" t="s" s="99">
        <v>23235</v>
      </c>
      <c r="C225" t="s" s="28">
        <v>23733</v>
      </c>
      <c r="D225" t="s" s="28">
        <v>23734</v>
      </c>
      <c r="E225" t="s" s="99">
        <v>20967</v>
      </c>
      <c r="F225" s="27">
        <v>1</v>
      </c>
      <c r="G225" s="27">
        <v>500</v>
      </c>
      <c r="H225" t="s" s="28">
        <v>23735</v>
      </c>
      <c r="I225" t="s" s="28">
        <v>5498</v>
      </c>
      <c r="J225" t="s" s="28">
        <v>23497</v>
      </c>
    </row>
    <row r="226" ht="14.25" customHeight="1">
      <c r="A226" s="27">
        <v>224</v>
      </c>
      <c r="B226" t="s" s="99">
        <v>23235</v>
      </c>
      <c r="C226" t="s" s="28">
        <v>23733</v>
      </c>
      <c r="D226" t="s" s="28">
        <v>23734</v>
      </c>
      <c r="E226" t="s" s="99">
        <v>20967</v>
      </c>
      <c r="F226" s="27">
        <v>1</v>
      </c>
      <c r="G226" s="27">
        <v>500</v>
      </c>
      <c r="H226" t="s" s="28">
        <v>23736</v>
      </c>
      <c r="I226" t="s" s="28">
        <v>5500</v>
      </c>
      <c r="J226" t="s" s="28">
        <v>23491</v>
      </c>
    </row>
    <row r="227" ht="14.25" customHeight="1">
      <c r="A227" s="27">
        <v>225</v>
      </c>
      <c r="B227" t="s" s="99">
        <v>23235</v>
      </c>
      <c r="C227" t="s" s="28">
        <v>23737</v>
      </c>
      <c r="D227" t="s" s="28">
        <v>23738</v>
      </c>
      <c r="E227" t="s" s="99">
        <v>23227</v>
      </c>
      <c r="F227" s="27">
        <v>1</v>
      </c>
      <c r="G227" s="27">
        <v>480</v>
      </c>
      <c r="H227" t="s" s="28">
        <v>23739</v>
      </c>
      <c r="I227" t="s" s="28">
        <v>5498</v>
      </c>
      <c r="J227" t="s" s="28">
        <v>23256</v>
      </c>
    </row>
    <row r="228" ht="14.25" customHeight="1">
      <c r="A228" s="27">
        <v>226</v>
      </c>
      <c r="B228" t="s" s="99">
        <v>23235</v>
      </c>
      <c r="C228" t="s" s="28">
        <v>23737</v>
      </c>
      <c r="D228" t="s" s="28">
        <v>23738</v>
      </c>
      <c r="E228" t="s" s="99">
        <v>23227</v>
      </c>
      <c r="F228" s="27">
        <v>1</v>
      </c>
      <c r="G228" s="27">
        <v>480</v>
      </c>
      <c r="H228" t="s" s="28">
        <v>23740</v>
      </c>
      <c r="I228" t="s" s="28">
        <v>5500</v>
      </c>
      <c r="J228" t="s" s="28">
        <v>23741</v>
      </c>
    </row>
    <row r="229" ht="14.25" customHeight="1">
      <c r="A229" s="27">
        <v>227</v>
      </c>
      <c r="B229" t="s" s="99">
        <v>2349</v>
      </c>
      <c r="C229" t="s" s="28">
        <v>12117</v>
      </c>
      <c r="D229" t="s" s="28">
        <v>23742</v>
      </c>
      <c r="E229" t="s" s="99">
        <v>23227</v>
      </c>
      <c r="F229" s="27">
        <v>1</v>
      </c>
      <c r="G229" s="27">
        <v>700</v>
      </c>
      <c r="H229" t="s" s="28">
        <v>23743</v>
      </c>
      <c r="I229" t="s" s="28">
        <v>5512</v>
      </c>
      <c r="J229" t="s" s="28">
        <v>23230</v>
      </c>
    </row>
    <row r="230" ht="14.25" customHeight="1">
      <c r="A230" s="27">
        <v>228</v>
      </c>
      <c r="B230" t="s" s="99">
        <v>2349</v>
      </c>
      <c r="C230" t="s" s="28">
        <v>23744</v>
      </c>
      <c r="D230" t="s" s="28">
        <v>23745</v>
      </c>
      <c r="E230" t="s" s="99">
        <v>23227</v>
      </c>
      <c r="F230" s="27">
        <v>1</v>
      </c>
      <c r="G230" s="27">
        <v>500</v>
      </c>
      <c r="H230" t="s" s="28">
        <v>23746</v>
      </c>
      <c r="I230" t="s" s="28">
        <v>5512</v>
      </c>
      <c r="J230" t="s" s="28">
        <v>23577</v>
      </c>
    </row>
    <row r="231" ht="14.25" customHeight="1">
      <c r="A231" s="27">
        <v>229</v>
      </c>
      <c r="B231" t="s" s="99">
        <v>23235</v>
      </c>
      <c r="C231" t="s" s="28">
        <v>23747</v>
      </c>
      <c r="D231" t="s" s="28">
        <v>23748</v>
      </c>
      <c r="E231" t="s" s="99">
        <v>20967</v>
      </c>
      <c r="F231" s="27">
        <v>1</v>
      </c>
      <c r="G231" s="27">
        <v>500</v>
      </c>
      <c r="H231" t="s" s="28">
        <v>23749</v>
      </c>
      <c r="I231" t="s" s="28">
        <v>5498</v>
      </c>
      <c r="J231" t="s" s="28">
        <v>23287</v>
      </c>
    </row>
    <row r="232" ht="14.25" customHeight="1">
      <c r="A232" s="27">
        <v>230</v>
      </c>
      <c r="B232" t="s" s="99">
        <v>23235</v>
      </c>
      <c r="C232" t="s" s="28">
        <v>23747</v>
      </c>
      <c r="D232" t="s" s="28">
        <v>23748</v>
      </c>
      <c r="E232" t="s" s="99">
        <v>20967</v>
      </c>
      <c r="F232" s="27">
        <v>1</v>
      </c>
      <c r="G232" s="27">
        <v>500</v>
      </c>
      <c r="H232" t="s" s="28">
        <v>23750</v>
      </c>
      <c r="I232" t="s" s="28">
        <v>5500</v>
      </c>
      <c r="J232" t="s" s="28">
        <v>23487</v>
      </c>
    </row>
    <row r="233" ht="14.25" customHeight="1">
      <c r="A233" t="s" s="70">
        <v>14602</v>
      </c>
      <c r="B233" s="128"/>
      <c r="C233" s="128"/>
      <c r="D233" s="128"/>
      <c r="E233" s="129"/>
      <c r="F233" s="27">
        <f>SUM(F3:F232)</f>
        <v>230</v>
      </c>
      <c r="G233" s="32"/>
      <c r="H233" s="429"/>
      <c r="I233" s="429"/>
      <c r="J233" s="429"/>
    </row>
  </sheetData>
  <mergeCells count="2">
    <mergeCell ref="A1:J1"/>
    <mergeCell ref="A233:E233"/>
  </mergeCells>
  <pageMargins left="0.699306" right="0.699306"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30.xml><?xml version="1.0" encoding="utf-8"?>
<worksheet xmlns:r="http://schemas.openxmlformats.org/officeDocument/2006/relationships" xmlns="http://schemas.openxmlformats.org/spreadsheetml/2006/main">
  <dimension ref="A1:G538"/>
  <sheetViews>
    <sheetView workbookViewId="0" showGridLines="0" defaultGridColor="1"/>
  </sheetViews>
  <sheetFormatPr defaultColWidth="9" defaultRowHeight="13.5" customHeight="1" outlineLevelRow="0" outlineLevelCol="0"/>
  <cols>
    <col min="1" max="1" width="12" style="439" customWidth="1"/>
    <col min="2" max="2" width="16.3516" style="439" customWidth="1"/>
    <col min="3" max="3" width="12" style="439" customWidth="1"/>
    <col min="4" max="4" width="24.6719" style="439" customWidth="1"/>
    <col min="5" max="5" width="9" style="439" customWidth="1"/>
    <col min="6" max="6" width="23" style="439" customWidth="1"/>
    <col min="7" max="7" width="9" style="439" customWidth="1"/>
    <col min="8" max="256" width="9" style="439" customWidth="1"/>
  </cols>
  <sheetData>
    <row r="1" ht="60" customHeight="1">
      <c r="A1" t="s" s="440">
        <v>23752</v>
      </c>
      <c r="B1" s="441"/>
      <c r="C1" s="441"/>
      <c r="D1" s="441"/>
      <c r="E1" s="441"/>
      <c r="F1" s="441"/>
      <c r="G1" s="441"/>
    </row>
    <row r="2" ht="20.1" customHeight="1">
      <c r="A2" t="s" s="442">
        <v>9</v>
      </c>
      <c r="B2" s="443"/>
      <c r="C2" t="s" s="442">
        <v>23753</v>
      </c>
      <c r="D2" t="s" s="442">
        <v>4466</v>
      </c>
      <c r="E2" t="s" s="442">
        <v>11</v>
      </c>
      <c r="F2" t="s" s="442">
        <v>23754</v>
      </c>
      <c r="G2" t="s" s="442">
        <v>17</v>
      </c>
    </row>
    <row r="3" ht="20.1" customHeight="1">
      <c r="A3" t="s" s="359">
        <v>23755</v>
      </c>
      <c r="B3" s="444"/>
      <c r="C3" t="s" s="359">
        <v>23756</v>
      </c>
      <c r="D3" t="s" s="359">
        <v>23757</v>
      </c>
      <c r="E3" t="s" s="359">
        <v>2756</v>
      </c>
      <c r="F3" t="s" s="359">
        <v>23758</v>
      </c>
      <c r="G3" s="352">
        <v>1</v>
      </c>
    </row>
    <row r="4" ht="20.1" customHeight="1">
      <c r="A4" t="s" s="359">
        <v>23759</v>
      </c>
      <c r="B4" s="445"/>
      <c r="C4" t="s" s="359">
        <v>23756</v>
      </c>
      <c r="D4" t="s" s="359">
        <v>23757</v>
      </c>
      <c r="E4" t="s" s="359">
        <v>2756</v>
      </c>
      <c r="F4" t="s" s="359">
        <v>23758</v>
      </c>
      <c r="G4" s="352">
        <v>1</v>
      </c>
    </row>
    <row r="5" ht="20.1" customHeight="1">
      <c r="A5" t="s" s="359">
        <v>23760</v>
      </c>
      <c r="B5" s="446"/>
      <c r="C5" t="s" s="359">
        <v>23756</v>
      </c>
      <c r="D5" t="s" s="359">
        <v>23761</v>
      </c>
      <c r="E5" t="s" s="359">
        <v>2756</v>
      </c>
      <c r="F5" t="s" s="359">
        <v>23758</v>
      </c>
      <c r="G5" s="352">
        <v>1</v>
      </c>
    </row>
    <row r="6" ht="20.1" customHeight="1">
      <c r="A6" t="s" s="359">
        <v>23760</v>
      </c>
      <c r="B6" s="446"/>
      <c r="C6" t="s" s="359">
        <v>23756</v>
      </c>
      <c r="D6" t="s" s="359">
        <v>23761</v>
      </c>
      <c r="E6" t="s" s="359">
        <v>2756</v>
      </c>
      <c r="F6" t="s" s="359">
        <v>23758</v>
      </c>
      <c r="G6" s="352">
        <v>1</v>
      </c>
    </row>
    <row r="7" ht="20.1" customHeight="1">
      <c r="A7" t="s" s="359">
        <v>23762</v>
      </c>
      <c r="B7" s="446"/>
      <c r="C7" t="s" s="359">
        <v>23756</v>
      </c>
      <c r="D7" t="s" s="359">
        <v>23763</v>
      </c>
      <c r="E7" t="s" s="359">
        <v>2756</v>
      </c>
      <c r="F7" t="s" s="359">
        <v>23758</v>
      </c>
      <c r="G7" s="352">
        <v>1</v>
      </c>
    </row>
    <row r="8" ht="20.1" customHeight="1">
      <c r="A8" t="s" s="359">
        <v>23762</v>
      </c>
      <c r="B8" s="446"/>
      <c r="C8" t="s" s="359">
        <v>23756</v>
      </c>
      <c r="D8" t="s" s="359">
        <v>23763</v>
      </c>
      <c r="E8" t="s" s="359">
        <v>2756</v>
      </c>
      <c r="F8" t="s" s="359">
        <v>23758</v>
      </c>
      <c r="G8" s="352">
        <v>1</v>
      </c>
    </row>
    <row r="9" ht="20.1" customHeight="1">
      <c r="A9" t="s" s="359">
        <v>23764</v>
      </c>
      <c r="B9" s="446"/>
      <c r="C9" t="s" s="359">
        <v>23756</v>
      </c>
      <c r="D9" t="s" s="359">
        <v>23765</v>
      </c>
      <c r="E9" t="s" s="359">
        <v>2756</v>
      </c>
      <c r="F9" t="s" s="359">
        <v>23758</v>
      </c>
      <c r="G9" s="352">
        <v>1</v>
      </c>
    </row>
    <row r="10" ht="20.1" customHeight="1">
      <c r="A10" t="s" s="359">
        <v>23764</v>
      </c>
      <c r="B10" s="446"/>
      <c r="C10" t="s" s="359">
        <v>23756</v>
      </c>
      <c r="D10" t="s" s="359">
        <v>23765</v>
      </c>
      <c r="E10" t="s" s="359">
        <v>2756</v>
      </c>
      <c r="F10" t="s" s="359">
        <v>23758</v>
      </c>
      <c r="G10" s="352">
        <v>1</v>
      </c>
    </row>
    <row r="11" ht="20.1" customHeight="1">
      <c r="A11" t="s" s="359">
        <v>23764</v>
      </c>
      <c r="B11" s="446"/>
      <c r="C11" t="s" s="359">
        <v>23756</v>
      </c>
      <c r="D11" t="s" s="359">
        <v>23765</v>
      </c>
      <c r="E11" t="s" s="359">
        <v>2756</v>
      </c>
      <c r="F11" t="s" s="359">
        <v>23758</v>
      </c>
      <c r="G11" s="352">
        <v>1</v>
      </c>
    </row>
    <row r="12" ht="20.1" customHeight="1">
      <c r="A12" t="s" s="359">
        <v>23764</v>
      </c>
      <c r="B12" s="446"/>
      <c r="C12" t="s" s="359">
        <v>23756</v>
      </c>
      <c r="D12" t="s" s="359">
        <v>23765</v>
      </c>
      <c r="E12" t="s" s="359">
        <v>2756</v>
      </c>
      <c r="F12" t="s" s="359">
        <v>23758</v>
      </c>
      <c r="G12" s="352">
        <v>1</v>
      </c>
    </row>
    <row r="13" ht="20.1" customHeight="1">
      <c r="A13" t="s" s="359">
        <v>23764</v>
      </c>
      <c r="B13" s="446"/>
      <c r="C13" t="s" s="359">
        <v>23756</v>
      </c>
      <c r="D13" t="s" s="359">
        <v>23765</v>
      </c>
      <c r="E13" t="s" s="359">
        <v>2756</v>
      </c>
      <c r="F13" t="s" s="359">
        <v>23758</v>
      </c>
      <c r="G13" s="352">
        <v>1</v>
      </c>
    </row>
    <row r="14" ht="20.1" customHeight="1">
      <c r="A14" t="s" s="359">
        <v>23766</v>
      </c>
      <c r="B14" s="446"/>
      <c r="C14" t="s" s="359">
        <v>23767</v>
      </c>
      <c r="D14" t="s" s="359">
        <v>23768</v>
      </c>
      <c r="E14" t="s" s="359">
        <v>2756</v>
      </c>
      <c r="F14" t="s" s="359">
        <v>23758</v>
      </c>
      <c r="G14" s="352">
        <v>1</v>
      </c>
    </row>
    <row r="15" ht="20.1" customHeight="1">
      <c r="A15" t="s" s="359">
        <v>23766</v>
      </c>
      <c r="B15" s="446"/>
      <c r="C15" t="s" s="359">
        <v>23767</v>
      </c>
      <c r="D15" t="s" s="359">
        <v>23768</v>
      </c>
      <c r="E15" t="s" s="359">
        <v>2756</v>
      </c>
      <c r="F15" t="s" s="359">
        <v>23758</v>
      </c>
      <c r="G15" s="352">
        <v>1</v>
      </c>
    </row>
    <row r="16" ht="20.1" customHeight="1">
      <c r="A16" t="s" s="359">
        <v>23769</v>
      </c>
      <c r="B16" s="446"/>
      <c r="C16" t="s" s="359">
        <v>23767</v>
      </c>
      <c r="D16" t="s" s="359">
        <v>23770</v>
      </c>
      <c r="E16" t="s" s="359">
        <v>21</v>
      </c>
      <c r="F16" t="s" s="359">
        <v>23758</v>
      </c>
      <c r="G16" s="352">
        <v>1</v>
      </c>
    </row>
    <row r="17" ht="20.1" customHeight="1">
      <c r="A17" t="s" s="359">
        <v>23769</v>
      </c>
      <c r="B17" s="446"/>
      <c r="C17" t="s" s="359">
        <v>23767</v>
      </c>
      <c r="D17" t="s" s="359">
        <v>23770</v>
      </c>
      <c r="E17" t="s" s="359">
        <v>21</v>
      </c>
      <c r="F17" t="s" s="359">
        <v>23758</v>
      </c>
      <c r="G17" s="352">
        <v>1</v>
      </c>
    </row>
    <row r="18" ht="20.1" customHeight="1">
      <c r="A18" t="s" s="359">
        <v>23771</v>
      </c>
      <c r="B18" s="446"/>
      <c r="C18" t="s" s="359">
        <v>23767</v>
      </c>
      <c r="D18" t="s" s="359">
        <v>23772</v>
      </c>
      <c r="E18" t="s" s="359">
        <v>19823</v>
      </c>
      <c r="F18" t="s" s="358">
        <v>23773</v>
      </c>
      <c r="G18" s="352">
        <v>1</v>
      </c>
    </row>
    <row r="19" ht="20.1" customHeight="1">
      <c r="A19" t="s" s="359">
        <v>23771</v>
      </c>
      <c r="B19" s="446"/>
      <c r="C19" t="s" s="359">
        <v>23767</v>
      </c>
      <c r="D19" t="s" s="359">
        <v>23772</v>
      </c>
      <c r="E19" t="s" s="359">
        <v>19823</v>
      </c>
      <c r="F19" t="s" s="358">
        <v>23773</v>
      </c>
      <c r="G19" s="352">
        <v>1</v>
      </c>
    </row>
    <row r="20" ht="20.1" customHeight="1">
      <c r="A20" t="s" s="359">
        <v>23771</v>
      </c>
      <c r="B20" s="446"/>
      <c r="C20" t="s" s="359">
        <v>23767</v>
      </c>
      <c r="D20" t="s" s="359">
        <v>23772</v>
      </c>
      <c r="E20" t="s" s="359">
        <v>19823</v>
      </c>
      <c r="F20" t="s" s="358">
        <v>23773</v>
      </c>
      <c r="G20" s="352">
        <v>1</v>
      </c>
    </row>
    <row r="21" ht="20.1" customHeight="1">
      <c r="A21" t="s" s="359">
        <v>23771</v>
      </c>
      <c r="B21" s="446"/>
      <c r="C21" t="s" s="359">
        <v>23767</v>
      </c>
      <c r="D21" t="s" s="359">
        <v>23772</v>
      </c>
      <c r="E21" t="s" s="359">
        <v>19823</v>
      </c>
      <c r="F21" t="s" s="358">
        <v>23773</v>
      </c>
      <c r="G21" s="352">
        <v>1</v>
      </c>
    </row>
    <row r="22" ht="20.1" customHeight="1">
      <c r="A22" t="s" s="359">
        <v>23774</v>
      </c>
      <c r="B22" s="446"/>
      <c r="C22" t="s" s="359">
        <v>2349</v>
      </c>
      <c r="D22" t="s" s="359">
        <v>23775</v>
      </c>
      <c r="E22" t="s" s="359">
        <v>2756</v>
      </c>
      <c r="F22" t="s" s="359">
        <v>23758</v>
      </c>
      <c r="G22" s="352">
        <v>1</v>
      </c>
    </row>
    <row r="23" ht="20.1" customHeight="1">
      <c r="A23" t="s" s="359">
        <v>23776</v>
      </c>
      <c r="B23" s="446"/>
      <c r="C23" t="s" s="359">
        <v>2349</v>
      </c>
      <c r="D23" t="s" s="359">
        <v>23775</v>
      </c>
      <c r="E23" t="s" s="359">
        <v>2756</v>
      </c>
      <c r="F23" t="s" s="359">
        <v>23777</v>
      </c>
      <c r="G23" s="352">
        <v>1</v>
      </c>
    </row>
    <row r="24" ht="20.1" customHeight="1">
      <c r="A24" t="s" s="359">
        <v>23776</v>
      </c>
      <c r="B24" s="446"/>
      <c r="C24" t="s" s="359">
        <v>2349</v>
      </c>
      <c r="D24" t="s" s="359">
        <v>23775</v>
      </c>
      <c r="E24" t="s" s="359">
        <v>2756</v>
      </c>
      <c r="F24" t="s" s="359">
        <v>23777</v>
      </c>
      <c r="G24" s="352">
        <v>1</v>
      </c>
    </row>
    <row r="25" ht="20.1" customHeight="1">
      <c r="A25" t="s" s="359">
        <v>23778</v>
      </c>
      <c r="B25" s="446"/>
      <c r="C25" t="s" s="359">
        <v>2349</v>
      </c>
      <c r="D25" t="s" s="359">
        <v>23775</v>
      </c>
      <c r="E25" t="s" s="359">
        <v>2756</v>
      </c>
      <c r="F25" t="s" s="359">
        <v>23777</v>
      </c>
      <c r="G25" s="352">
        <v>1</v>
      </c>
    </row>
    <row r="26" ht="20.1" customHeight="1">
      <c r="A26" t="s" s="359">
        <v>23778</v>
      </c>
      <c r="B26" s="446"/>
      <c r="C26" t="s" s="359">
        <v>2349</v>
      </c>
      <c r="D26" t="s" s="359">
        <v>23775</v>
      </c>
      <c r="E26" t="s" s="359">
        <v>2756</v>
      </c>
      <c r="F26" t="s" s="359">
        <v>23777</v>
      </c>
      <c r="G26" s="352">
        <v>1</v>
      </c>
    </row>
    <row r="27" ht="20.1" customHeight="1">
      <c r="A27" t="s" s="359">
        <v>3416</v>
      </c>
      <c r="B27" s="446"/>
      <c r="C27" t="s" s="359">
        <v>23779</v>
      </c>
      <c r="D27" t="s" s="359">
        <v>23780</v>
      </c>
      <c r="E27" t="s" s="359">
        <v>2756</v>
      </c>
      <c r="F27" t="s" s="359">
        <v>23781</v>
      </c>
      <c r="G27" s="352">
        <v>1</v>
      </c>
    </row>
    <row r="28" ht="20.1" customHeight="1">
      <c r="A28" t="s" s="359">
        <v>3416</v>
      </c>
      <c r="B28" s="446"/>
      <c r="C28" t="s" s="359">
        <v>23779</v>
      </c>
      <c r="D28" t="s" s="359">
        <v>23780</v>
      </c>
      <c r="E28" t="s" s="359">
        <v>2756</v>
      </c>
      <c r="F28" t="s" s="359">
        <v>23781</v>
      </c>
      <c r="G28" s="352">
        <v>1</v>
      </c>
    </row>
    <row r="29" ht="20.1" customHeight="1">
      <c r="A29" t="s" s="359">
        <v>3821</v>
      </c>
      <c r="B29" s="446"/>
      <c r="C29" t="s" s="359">
        <v>23779</v>
      </c>
      <c r="D29" t="s" s="359">
        <v>23782</v>
      </c>
      <c r="E29" t="s" s="359">
        <v>2756</v>
      </c>
      <c r="F29" t="s" s="359">
        <v>23781</v>
      </c>
      <c r="G29" s="352">
        <v>1</v>
      </c>
    </row>
    <row r="30" ht="20.1" customHeight="1">
      <c r="A30" t="s" s="359">
        <v>3821</v>
      </c>
      <c r="B30" s="446"/>
      <c r="C30" t="s" s="359">
        <v>23779</v>
      </c>
      <c r="D30" t="s" s="359">
        <v>23782</v>
      </c>
      <c r="E30" t="s" s="359">
        <v>2756</v>
      </c>
      <c r="F30" t="s" s="359">
        <v>23781</v>
      </c>
      <c r="G30" s="352">
        <v>1</v>
      </c>
    </row>
    <row r="31" ht="20.1" customHeight="1">
      <c r="A31" t="s" s="359">
        <v>3821</v>
      </c>
      <c r="B31" s="446"/>
      <c r="C31" t="s" s="359">
        <v>23779</v>
      </c>
      <c r="D31" t="s" s="359">
        <v>23782</v>
      </c>
      <c r="E31" t="s" s="359">
        <v>2756</v>
      </c>
      <c r="F31" t="s" s="359">
        <v>23781</v>
      </c>
      <c r="G31" s="352">
        <v>1</v>
      </c>
    </row>
    <row r="32" ht="20.1" customHeight="1">
      <c r="A32" t="s" s="359">
        <v>3821</v>
      </c>
      <c r="B32" s="446"/>
      <c r="C32" t="s" s="359">
        <v>23779</v>
      </c>
      <c r="D32" t="s" s="359">
        <v>23782</v>
      </c>
      <c r="E32" t="s" s="359">
        <v>2756</v>
      </c>
      <c r="F32" t="s" s="359">
        <v>23781</v>
      </c>
      <c r="G32" s="352">
        <v>1</v>
      </c>
    </row>
    <row r="33" ht="20.1" customHeight="1">
      <c r="A33" t="s" s="359">
        <v>23783</v>
      </c>
      <c r="B33" s="446"/>
      <c r="C33" t="s" s="359">
        <v>2349</v>
      </c>
      <c r="D33" t="s" s="359">
        <v>23784</v>
      </c>
      <c r="E33" t="s" s="359">
        <v>2756</v>
      </c>
      <c r="F33" t="s" s="359">
        <v>23781</v>
      </c>
      <c r="G33" s="352">
        <v>1</v>
      </c>
    </row>
    <row r="34" ht="20.1" customHeight="1">
      <c r="A34" t="s" s="359">
        <v>23783</v>
      </c>
      <c r="B34" s="446"/>
      <c r="C34" t="s" s="359">
        <v>2349</v>
      </c>
      <c r="D34" t="s" s="359">
        <v>23784</v>
      </c>
      <c r="E34" t="s" s="359">
        <v>2756</v>
      </c>
      <c r="F34" t="s" s="359">
        <v>23781</v>
      </c>
      <c r="G34" s="352">
        <v>1</v>
      </c>
    </row>
    <row r="35" ht="20.1" customHeight="1">
      <c r="A35" t="s" s="359">
        <v>23785</v>
      </c>
      <c r="B35" s="446"/>
      <c r="C35" t="s" s="359">
        <v>2349</v>
      </c>
      <c r="D35" t="s" s="359">
        <v>23786</v>
      </c>
      <c r="E35" t="s" s="359">
        <v>2756</v>
      </c>
      <c r="F35" t="s" s="359">
        <v>23787</v>
      </c>
      <c r="G35" s="352">
        <v>1</v>
      </c>
    </row>
    <row r="36" ht="20.1" customHeight="1">
      <c r="A36" t="s" s="359">
        <v>23785</v>
      </c>
      <c r="B36" s="446"/>
      <c r="C36" t="s" s="359">
        <v>2349</v>
      </c>
      <c r="D36" t="s" s="359">
        <v>23786</v>
      </c>
      <c r="E36" t="s" s="359">
        <v>2756</v>
      </c>
      <c r="F36" t="s" s="359">
        <v>23787</v>
      </c>
      <c r="G36" s="352">
        <v>1</v>
      </c>
    </row>
    <row r="37" ht="20.1" customHeight="1">
      <c r="A37" t="s" s="359">
        <v>23785</v>
      </c>
      <c r="B37" s="446"/>
      <c r="C37" t="s" s="359">
        <v>2349</v>
      </c>
      <c r="D37" t="s" s="359">
        <v>23786</v>
      </c>
      <c r="E37" t="s" s="359">
        <v>2756</v>
      </c>
      <c r="F37" t="s" s="359">
        <v>23787</v>
      </c>
      <c r="G37" s="352">
        <v>1</v>
      </c>
    </row>
    <row r="38" ht="20.1" customHeight="1">
      <c r="A38" t="s" s="359">
        <v>23785</v>
      </c>
      <c r="B38" s="446"/>
      <c r="C38" t="s" s="359">
        <v>2349</v>
      </c>
      <c r="D38" t="s" s="359">
        <v>23786</v>
      </c>
      <c r="E38" t="s" s="359">
        <v>2756</v>
      </c>
      <c r="F38" t="s" s="359">
        <v>23787</v>
      </c>
      <c r="G38" s="352">
        <v>1</v>
      </c>
    </row>
    <row r="39" ht="20.1" customHeight="1">
      <c r="A39" t="s" s="359">
        <v>23788</v>
      </c>
      <c r="B39" s="446"/>
      <c r="C39" t="s" s="359">
        <v>2349</v>
      </c>
      <c r="D39" t="s" s="359">
        <v>23786</v>
      </c>
      <c r="E39" t="s" s="359">
        <v>2756</v>
      </c>
      <c r="F39" t="s" s="359">
        <v>23787</v>
      </c>
      <c r="G39" s="352">
        <v>1</v>
      </c>
    </row>
    <row r="40" ht="20.1" customHeight="1">
      <c r="A40" t="s" s="359">
        <v>23788</v>
      </c>
      <c r="B40" s="446"/>
      <c r="C40" t="s" s="359">
        <v>2349</v>
      </c>
      <c r="D40" t="s" s="359">
        <v>23786</v>
      </c>
      <c r="E40" t="s" s="359">
        <v>2756</v>
      </c>
      <c r="F40" t="s" s="359">
        <v>23787</v>
      </c>
      <c r="G40" s="352">
        <v>1</v>
      </c>
    </row>
    <row r="41" ht="20.1" customHeight="1">
      <c r="A41" t="s" s="359">
        <v>23788</v>
      </c>
      <c r="B41" s="446"/>
      <c r="C41" t="s" s="359">
        <v>2349</v>
      </c>
      <c r="D41" t="s" s="359">
        <v>23786</v>
      </c>
      <c r="E41" t="s" s="359">
        <v>2756</v>
      </c>
      <c r="F41" t="s" s="359">
        <v>23787</v>
      </c>
      <c r="G41" s="352">
        <v>1</v>
      </c>
    </row>
    <row r="42" ht="20.1" customHeight="1">
      <c r="A42" t="s" s="359">
        <v>23788</v>
      </c>
      <c r="B42" s="446"/>
      <c r="C42" t="s" s="359">
        <v>2349</v>
      </c>
      <c r="D42" t="s" s="359">
        <v>23786</v>
      </c>
      <c r="E42" t="s" s="359">
        <v>2756</v>
      </c>
      <c r="F42" t="s" s="359">
        <v>23787</v>
      </c>
      <c r="G42" s="352">
        <v>1</v>
      </c>
    </row>
    <row r="43" ht="20.1" customHeight="1">
      <c r="A43" t="s" s="359">
        <v>23789</v>
      </c>
      <c r="B43" s="446"/>
      <c r="C43" t="s" s="359">
        <v>2349</v>
      </c>
      <c r="D43" t="s" s="359">
        <v>23790</v>
      </c>
      <c r="E43" t="s" s="359">
        <v>23791</v>
      </c>
      <c r="F43" t="s" s="359">
        <v>23792</v>
      </c>
      <c r="G43" s="352">
        <v>1</v>
      </c>
    </row>
    <row r="44" ht="20.1" customHeight="1">
      <c r="A44" t="s" s="359">
        <v>23789</v>
      </c>
      <c r="B44" s="446"/>
      <c r="C44" t="s" s="359">
        <v>2349</v>
      </c>
      <c r="D44" t="s" s="359">
        <v>23790</v>
      </c>
      <c r="E44" t="s" s="359">
        <v>23791</v>
      </c>
      <c r="F44" t="s" s="359">
        <v>23792</v>
      </c>
      <c r="G44" s="352">
        <v>1</v>
      </c>
    </row>
    <row r="45" ht="20.1" customHeight="1">
      <c r="A45" t="s" s="359">
        <v>23793</v>
      </c>
      <c r="B45" s="446"/>
      <c r="C45" t="s" s="359">
        <v>2349</v>
      </c>
      <c r="D45" t="s" s="359">
        <v>23790</v>
      </c>
      <c r="E45" t="s" s="359">
        <v>23791</v>
      </c>
      <c r="F45" t="s" s="359">
        <v>23792</v>
      </c>
      <c r="G45" s="352">
        <v>1</v>
      </c>
    </row>
    <row r="46" ht="20.1" customHeight="1">
      <c r="A46" t="s" s="359">
        <v>23793</v>
      </c>
      <c r="B46" s="446"/>
      <c r="C46" t="s" s="359">
        <v>2349</v>
      </c>
      <c r="D46" t="s" s="359">
        <v>23790</v>
      </c>
      <c r="E46" t="s" s="359">
        <v>23791</v>
      </c>
      <c r="F46" t="s" s="359">
        <v>23792</v>
      </c>
      <c r="G46" s="352">
        <v>1</v>
      </c>
    </row>
    <row r="47" ht="20.1" customHeight="1">
      <c r="A47" t="s" s="359">
        <v>23794</v>
      </c>
      <c r="B47" s="446"/>
      <c r="C47" t="s" s="359">
        <v>2349</v>
      </c>
      <c r="D47" t="s" s="358">
        <v>23795</v>
      </c>
      <c r="E47" t="s" s="359">
        <v>23791</v>
      </c>
      <c r="F47" t="s" s="358">
        <v>23792</v>
      </c>
      <c r="G47" s="352">
        <v>1</v>
      </c>
    </row>
    <row r="48" ht="20.1" customHeight="1">
      <c r="A48" t="s" s="359">
        <v>23794</v>
      </c>
      <c r="B48" s="446"/>
      <c r="C48" t="s" s="359">
        <v>2349</v>
      </c>
      <c r="D48" t="s" s="358">
        <v>23795</v>
      </c>
      <c r="E48" t="s" s="359">
        <v>23791</v>
      </c>
      <c r="F48" t="s" s="358">
        <v>23792</v>
      </c>
      <c r="G48" s="352">
        <v>1</v>
      </c>
    </row>
    <row r="49" ht="20.1" customHeight="1">
      <c r="A49" t="s" s="359">
        <v>23794</v>
      </c>
      <c r="B49" s="446"/>
      <c r="C49" t="s" s="359">
        <v>2349</v>
      </c>
      <c r="D49" t="s" s="358">
        <v>23795</v>
      </c>
      <c r="E49" t="s" s="359">
        <v>23791</v>
      </c>
      <c r="F49" t="s" s="358">
        <v>23792</v>
      </c>
      <c r="G49" s="352">
        <v>1</v>
      </c>
    </row>
    <row r="50" ht="20.1" customHeight="1">
      <c r="A50" t="s" s="359">
        <v>23796</v>
      </c>
      <c r="B50" s="446"/>
      <c r="C50" t="s" s="359">
        <v>2349</v>
      </c>
      <c r="D50" t="s" s="358">
        <v>23795</v>
      </c>
      <c r="E50" t="s" s="359">
        <v>23791</v>
      </c>
      <c r="F50" t="s" s="358">
        <v>23792</v>
      </c>
      <c r="G50" s="352">
        <v>1</v>
      </c>
    </row>
    <row r="51" ht="20.1" customHeight="1">
      <c r="A51" t="s" s="359">
        <v>23796</v>
      </c>
      <c r="B51" s="446"/>
      <c r="C51" t="s" s="359">
        <v>2349</v>
      </c>
      <c r="D51" t="s" s="358">
        <v>23795</v>
      </c>
      <c r="E51" t="s" s="359">
        <v>23791</v>
      </c>
      <c r="F51" t="s" s="358">
        <v>23792</v>
      </c>
      <c r="G51" s="352">
        <v>1</v>
      </c>
    </row>
    <row r="52" ht="20.1" customHeight="1">
      <c r="A52" t="s" s="359">
        <v>23796</v>
      </c>
      <c r="B52" s="446"/>
      <c r="C52" t="s" s="359">
        <v>2349</v>
      </c>
      <c r="D52" t="s" s="358">
        <v>23795</v>
      </c>
      <c r="E52" t="s" s="359">
        <v>23791</v>
      </c>
      <c r="F52" t="s" s="358">
        <v>23792</v>
      </c>
      <c r="G52" s="352">
        <v>1</v>
      </c>
    </row>
    <row r="53" ht="20.1" customHeight="1">
      <c r="A53" t="s" s="359">
        <v>23797</v>
      </c>
      <c r="B53" s="446"/>
      <c r="C53" t="s" s="359">
        <v>2349</v>
      </c>
      <c r="D53" t="s" s="358">
        <v>23795</v>
      </c>
      <c r="E53" t="s" s="359">
        <v>23791</v>
      </c>
      <c r="F53" t="s" s="358">
        <v>23792</v>
      </c>
      <c r="G53" s="352">
        <v>1</v>
      </c>
    </row>
    <row r="54" ht="20.1" customHeight="1">
      <c r="A54" t="s" s="359">
        <v>23797</v>
      </c>
      <c r="B54" s="446"/>
      <c r="C54" t="s" s="359">
        <v>2349</v>
      </c>
      <c r="D54" t="s" s="358">
        <v>23795</v>
      </c>
      <c r="E54" t="s" s="359">
        <v>23791</v>
      </c>
      <c r="F54" t="s" s="358">
        <v>23792</v>
      </c>
      <c r="G54" s="352">
        <v>1</v>
      </c>
    </row>
    <row r="55" ht="20.1" customHeight="1">
      <c r="A55" t="s" s="359">
        <v>23797</v>
      </c>
      <c r="B55" s="446"/>
      <c r="C55" t="s" s="359">
        <v>2349</v>
      </c>
      <c r="D55" t="s" s="358">
        <v>23795</v>
      </c>
      <c r="E55" t="s" s="359">
        <v>23791</v>
      </c>
      <c r="F55" t="s" s="358">
        <v>23792</v>
      </c>
      <c r="G55" s="352">
        <v>1</v>
      </c>
    </row>
    <row r="56" ht="20.1" customHeight="1">
      <c r="A56" t="s" s="359">
        <v>23798</v>
      </c>
      <c r="B56" s="446"/>
      <c r="C56" t="s" s="359">
        <v>2349</v>
      </c>
      <c r="D56" t="s" s="359">
        <v>23790</v>
      </c>
      <c r="E56" t="s" s="359">
        <v>23791</v>
      </c>
      <c r="F56" t="s" s="358">
        <v>23792</v>
      </c>
      <c r="G56" s="352">
        <v>1</v>
      </c>
    </row>
    <row r="57" ht="20.1" customHeight="1">
      <c r="A57" t="s" s="359">
        <v>23798</v>
      </c>
      <c r="B57" s="446"/>
      <c r="C57" t="s" s="359">
        <v>2349</v>
      </c>
      <c r="D57" t="s" s="359">
        <v>23790</v>
      </c>
      <c r="E57" t="s" s="359">
        <v>23791</v>
      </c>
      <c r="F57" t="s" s="358">
        <v>23792</v>
      </c>
      <c r="G57" s="352">
        <v>1</v>
      </c>
    </row>
    <row r="58" ht="20.1" customHeight="1">
      <c r="A58" t="s" s="359">
        <v>23799</v>
      </c>
      <c r="B58" s="446"/>
      <c r="C58" t="s" s="359">
        <v>2349</v>
      </c>
      <c r="D58" t="s" s="359">
        <v>23790</v>
      </c>
      <c r="E58" t="s" s="359">
        <v>23791</v>
      </c>
      <c r="F58" t="s" s="359">
        <v>23792</v>
      </c>
      <c r="G58" s="352">
        <v>1</v>
      </c>
    </row>
    <row r="59" ht="20.1" customHeight="1">
      <c r="A59" t="s" s="359">
        <v>23799</v>
      </c>
      <c r="B59" s="446"/>
      <c r="C59" t="s" s="359">
        <v>2349</v>
      </c>
      <c r="D59" t="s" s="359">
        <v>23790</v>
      </c>
      <c r="E59" t="s" s="359">
        <v>23791</v>
      </c>
      <c r="F59" t="s" s="359">
        <v>23792</v>
      </c>
      <c r="G59" s="352">
        <v>1</v>
      </c>
    </row>
    <row r="60" ht="20.1" customHeight="1">
      <c r="A60" t="s" s="359">
        <v>23800</v>
      </c>
      <c r="B60" s="446"/>
      <c r="C60" t="s" s="359">
        <v>2349</v>
      </c>
      <c r="D60" t="s" s="359">
        <v>23790</v>
      </c>
      <c r="E60" t="s" s="359">
        <v>23791</v>
      </c>
      <c r="F60" t="s" s="359">
        <v>23792</v>
      </c>
      <c r="G60" s="352">
        <v>1</v>
      </c>
    </row>
    <row r="61" ht="20.1" customHeight="1">
      <c r="A61" t="s" s="359">
        <v>23800</v>
      </c>
      <c r="B61" s="446"/>
      <c r="C61" t="s" s="359">
        <v>2349</v>
      </c>
      <c r="D61" t="s" s="359">
        <v>23790</v>
      </c>
      <c r="E61" t="s" s="359">
        <v>23791</v>
      </c>
      <c r="F61" t="s" s="359">
        <v>23792</v>
      </c>
      <c r="G61" s="352">
        <v>1</v>
      </c>
    </row>
    <row r="62" ht="20.1" customHeight="1">
      <c r="A62" t="s" s="359">
        <v>23801</v>
      </c>
      <c r="B62" s="446"/>
      <c r="C62" t="s" s="359">
        <v>2349</v>
      </c>
      <c r="D62" t="s" s="359">
        <v>23790</v>
      </c>
      <c r="E62" t="s" s="359">
        <v>23791</v>
      </c>
      <c r="F62" t="s" s="359">
        <v>23792</v>
      </c>
      <c r="G62" s="352">
        <v>1</v>
      </c>
    </row>
    <row r="63" ht="20.1" customHeight="1">
      <c r="A63" t="s" s="359">
        <v>23801</v>
      </c>
      <c r="B63" s="446"/>
      <c r="C63" t="s" s="359">
        <v>2349</v>
      </c>
      <c r="D63" t="s" s="359">
        <v>23790</v>
      </c>
      <c r="E63" t="s" s="359">
        <v>23791</v>
      </c>
      <c r="F63" t="s" s="359">
        <v>23792</v>
      </c>
      <c r="G63" s="352">
        <v>1</v>
      </c>
    </row>
    <row r="64" ht="20.1" customHeight="1">
      <c r="A64" t="s" s="359">
        <v>23802</v>
      </c>
      <c r="B64" s="446"/>
      <c r="C64" t="s" s="359">
        <v>2349</v>
      </c>
      <c r="D64" t="s" s="359">
        <v>23790</v>
      </c>
      <c r="E64" t="s" s="359">
        <v>23791</v>
      </c>
      <c r="F64" t="s" s="359">
        <v>23792</v>
      </c>
      <c r="G64" s="352">
        <v>1</v>
      </c>
    </row>
    <row r="65" ht="20.1" customHeight="1">
      <c r="A65" t="s" s="359">
        <v>23802</v>
      </c>
      <c r="B65" s="446"/>
      <c r="C65" t="s" s="359">
        <v>2349</v>
      </c>
      <c r="D65" t="s" s="359">
        <v>23790</v>
      </c>
      <c r="E65" t="s" s="359">
        <v>23791</v>
      </c>
      <c r="F65" t="s" s="359">
        <v>23792</v>
      </c>
      <c r="G65" s="352">
        <v>1</v>
      </c>
    </row>
    <row r="66" ht="20.1" customHeight="1">
      <c r="A66" t="s" s="359">
        <v>23803</v>
      </c>
      <c r="B66" s="446"/>
      <c r="C66" t="s" s="359">
        <v>2349</v>
      </c>
      <c r="D66" t="s" s="359">
        <v>23790</v>
      </c>
      <c r="E66" t="s" s="359">
        <v>23791</v>
      </c>
      <c r="F66" t="s" s="359">
        <v>23792</v>
      </c>
      <c r="G66" s="352">
        <v>1</v>
      </c>
    </row>
    <row r="67" ht="20.1" customHeight="1">
      <c r="A67" t="s" s="359">
        <v>23804</v>
      </c>
      <c r="B67" s="446"/>
      <c r="C67" t="s" s="359">
        <v>2349</v>
      </c>
      <c r="D67" t="s" s="359">
        <v>23790</v>
      </c>
      <c r="E67" t="s" s="359">
        <v>23791</v>
      </c>
      <c r="F67" t="s" s="359">
        <v>23792</v>
      </c>
      <c r="G67" s="352">
        <v>1</v>
      </c>
    </row>
    <row r="68" ht="20.1" customHeight="1">
      <c r="A68" t="s" s="359">
        <v>23805</v>
      </c>
      <c r="B68" s="446"/>
      <c r="C68" t="s" s="359">
        <v>23806</v>
      </c>
      <c r="D68" t="s" s="359">
        <v>23807</v>
      </c>
      <c r="E68" t="s" s="359">
        <v>21</v>
      </c>
      <c r="F68" t="s" s="358">
        <v>23792</v>
      </c>
      <c r="G68" s="352">
        <v>1</v>
      </c>
    </row>
    <row r="69" ht="20.1" customHeight="1">
      <c r="A69" t="s" s="359">
        <v>23805</v>
      </c>
      <c r="B69" s="446"/>
      <c r="C69" t="s" s="359">
        <v>23806</v>
      </c>
      <c r="D69" t="s" s="359">
        <v>23807</v>
      </c>
      <c r="E69" t="s" s="359">
        <v>21</v>
      </c>
      <c r="F69" t="s" s="358">
        <v>23792</v>
      </c>
      <c r="G69" s="352">
        <v>1</v>
      </c>
    </row>
    <row r="70" ht="20.1" customHeight="1">
      <c r="A70" t="s" s="359">
        <v>23808</v>
      </c>
      <c r="B70" s="446"/>
      <c r="C70" t="s" s="359">
        <v>1635</v>
      </c>
      <c r="D70" t="s" s="359">
        <v>23809</v>
      </c>
      <c r="E70" t="s" s="359">
        <v>2756</v>
      </c>
      <c r="F70" t="s" s="359">
        <v>23787</v>
      </c>
      <c r="G70" s="352">
        <v>1</v>
      </c>
    </row>
    <row r="71" ht="20.1" customHeight="1">
      <c r="A71" t="s" s="359">
        <v>23808</v>
      </c>
      <c r="B71" s="446"/>
      <c r="C71" t="s" s="359">
        <v>1635</v>
      </c>
      <c r="D71" t="s" s="359">
        <v>23809</v>
      </c>
      <c r="E71" t="s" s="359">
        <v>2756</v>
      </c>
      <c r="F71" t="s" s="359">
        <v>23787</v>
      </c>
      <c r="G71" s="352">
        <v>1</v>
      </c>
    </row>
    <row r="72" ht="20.1" customHeight="1">
      <c r="A72" t="s" s="359">
        <v>23810</v>
      </c>
      <c r="B72" s="446"/>
      <c r="C72" t="s" s="359">
        <v>1635</v>
      </c>
      <c r="D72" t="s" s="359">
        <v>23811</v>
      </c>
      <c r="E72" t="s" s="359">
        <v>2756</v>
      </c>
      <c r="F72" t="s" s="359">
        <v>23787</v>
      </c>
      <c r="G72" s="352">
        <v>1</v>
      </c>
    </row>
    <row r="73" ht="20.1" customHeight="1">
      <c r="A73" t="s" s="359">
        <v>23810</v>
      </c>
      <c r="B73" s="446"/>
      <c r="C73" t="s" s="359">
        <v>1635</v>
      </c>
      <c r="D73" t="s" s="359">
        <v>23811</v>
      </c>
      <c r="E73" t="s" s="359">
        <v>2756</v>
      </c>
      <c r="F73" t="s" s="359">
        <v>23787</v>
      </c>
      <c r="G73" s="352">
        <v>1</v>
      </c>
    </row>
    <row r="74" ht="20.1" customHeight="1">
      <c r="A74" t="s" s="359">
        <v>23812</v>
      </c>
      <c r="B74" s="446"/>
      <c r="C74" t="s" s="359">
        <v>1635</v>
      </c>
      <c r="D74" t="s" s="359">
        <v>23811</v>
      </c>
      <c r="E74" t="s" s="359">
        <v>2756</v>
      </c>
      <c r="F74" t="s" s="359">
        <v>23787</v>
      </c>
      <c r="G74" s="352">
        <v>1</v>
      </c>
    </row>
    <row r="75" ht="20.1" customHeight="1">
      <c r="A75" t="s" s="359">
        <v>23812</v>
      </c>
      <c r="B75" s="446"/>
      <c r="C75" t="s" s="359">
        <v>1635</v>
      </c>
      <c r="D75" t="s" s="359">
        <v>23811</v>
      </c>
      <c r="E75" t="s" s="359">
        <v>2756</v>
      </c>
      <c r="F75" t="s" s="359">
        <v>23787</v>
      </c>
      <c r="G75" s="352">
        <v>1</v>
      </c>
    </row>
    <row r="76" ht="20.1" customHeight="1">
      <c r="A76" t="s" s="359">
        <v>23813</v>
      </c>
      <c r="B76" s="446"/>
      <c r="C76" t="s" s="359">
        <v>1635</v>
      </c>
      <c r="D76" t="s" s="359">
        <v>23811</v>
      </c>
      <c r="E76" t="s" s="359">
        <v>2756</v>
      </c>
      <c r="F76" t="s" s="359">
        <v>23787</v>
      </c>
      <c r="G76" s="352">
        <v>1</v>
      </c>
    </row>
    <row r="77" ht="20.1" customHeight="1">
      <c r="A77" t="s" s="359">
        <v>23814</v>
      </c>
      <c r="B77" s="446"/>
      <c r="C77" t="s" s="359">
        <v>1635</v>
      </c>
      <c r="D77" t="s" s="359">
        <v>23811</v>
      </c>
      <c r="E77" t="s" s="359">
        <v>2756</v>
      </c>
      <c r="F77" t="s" s="359">
        <v>23787</v>
      </c>
      <c r="G77" s="352">
        <v>1</v>
      </c>
    </row>
    <row r="78" ht="20.1" customHeight="1">
      <c r="A78" t="s" s="359">
        <v>23815</v>
      </c>
      <c r="B78" s="446"/>
      <c r="C78" t="s" s="359">
        <v>1635</v>
      </c>
      <c r="D78" t="s" s="359">
        <v>23811</v>
      </c>
      <c r="E78" t="s" s="359">
        <v>2756</v>
      </c>
      <c r="F78" t="s" s="359">
        <v>23787</v>
      </c>
      <c r="G78" s="352">
        <v>1</v>
      </c>
    </row>
    <row r="79" ht="20.1" customHeight="1">
      <c r="A79" t="s" s="359">
        <v>23815</v>
      </c>
      <c r="B79" s="446"/>
      <c r="C79" t="s" s="359">
        <v>1635</v>
      </c>
      <c r="D79" t="s" s="359">
        <v>23811</v>
      </c>
      <c r="E79" t="s" s="359">
        <v>2756</v>
      </c>
      <c r="F79" t="s" s="359">
        <v>23787</v>
      </c>
      <c r="G79" s="352">
        <v>1</v>
      </c>
    </row>
    <row r="80" ht="20.1" customHeight="1">
      <c r="A80" t="s" s="359">
        <v>23816</v>
      </c>
      <c r="B80" s="446"/>
      <c r="C80" t="s" s="359">
        <v>1635</v>
      </c>
      <c r="D80" t="s" s="359">
        <v>23811</v>
      </c>
      <c r="E80" t="s" s="359">
        <v>2756</v>
      </c>
      <c r="F80" t="s" s="359">
        <v>23817</v>
      </c>
      <c r="G80" s="352">
        <v>1</v>
      </c>
    </row>
    <row r="81" ht="20.1" customHeight="1">
      <c r="A81" t="s" s="359">
        <v>23816</v>
      </c>
      <c r="B81" s="446"/>
      <c r="C81" t="s" s="359">
        <v>1635</v>
      </c>
      <c r="D81" t="s" s="359">
        <v>23811</v>
      </c>
      <c r="E81" t="s" s="359">
        <v>2756</v>
      </c>
      <c r="F81" t="s" s="359">
        <v>23817</v>
      </c>
      <c r="G81" s="352">
        <v>1</v>
      </c>
    </row>
    <row r="82" ht="20.1" customHeight="1">
      <c r="A82" t="s" s="359">
        <v>23818</v>
      </c>
      <c r="B82" s="446"/>
      <c r="C82" t="s" s="359">
        <v>1635</v>
      </c>
      <c r="D82" t="s" s="359">
        <v>23819</v>
      </c>
      <c r="E82" t="s" s="359">
        <v>2756</v>
      </c>
      <c r="F82" t="s" s="427">
        <v>23792</v>
      </c>
      <c r="G82" s="352">
        <v>1</v>
      </c>
    </row>
    <row r="83" ht="20.1" customHeight="1">
      <c r="A83" t="s" s="359">
        <v>23818</v>
      </c>
      <c r="B83" s="446"/>
      <c r="C83" t="s" s="359">
        <v>1635</v>
      </c>
      <c r="D83" t="s" s="359">
        <v>23819</v>
      </c>
      <c r="E83" t="s" s="359">
        <v>2756</v>
      </c>
      <c r="F83" t="s" s="427">
        <v>23792</v>
      </c>
      <c r="G83" s="352">
        <v>1</v>
      </c>
    </row>
    <row r="84" ht="20.1" customHeight="1">
      <c r="A84" t="s" s="359">
        <v>23820</v>
      </c>
      <c r="B84" s="446"/>
      <c r="C84" t="s" s="359">
        <v>1635</v>
      </c>
      <c r="D84" t="s" s="359">
        <v>23819</v>
      </c>
      <c r="E84" t="s" s="359">
        <v>2756</v>
      </c>
      <c r="F84" t="s" s="427">
        <v>23792</v>
      </c>
      <c r="G84" s="352">
        <v>1</v>
      </c>
    </row>
    <row r="85" ht="20.1" customHeight="1">
      <c r="A85" t="s" s="359">
        <v>23820</v>
      </c>
      <c r="B85" s="446"/>
      <c r="C85" t="s" s="359">
        <v>1635</v>
      </c>
      <c r="D85" t="s" s="359">
        <v>23819</v>
      </c>
      <c r="E85" t="s" s="359">
        <v>2756</v>
      </c>
      <c r="F85" t="s" s="427">
        <v>23792</v>
      </c>
      <c r="G85" s="352">
        <v>1</v>
      </c>
    </row>
    <row r="86" ht="20.1" customHeight="1">
      <c r="A86" t="s" s="359">
        <v>23821</v>
      </c>
      <c r="B86" s="446"/>
      <c r="C86" t="s" s="359">
        <v>1635</v>
      </c>
      <c r="D86" t="s" s="359">
        <v>23819</v>
      </c>
      <c r="E86" t="s" s="359">
        <v>2756</v>
      </c>
      <c r="F86" t="s" s="427">
        <v>23792</v>
      </c>
      <c r="G86" s="352">
        <v>1</v>
      </c>
    </row>
    <row r="87" ht="20.1" customHeight="1">
      <c r="A87" t="s" s="359">
        <v>23822</v>
      </c>
      <c r="B87" s="446"/>
      <c r="C87" t="s" s="359">
        <v>1635</v>
      </c>
      <c r="D87" t="s" s="359">
        <v>23819</v>
      </c>
      <c r="E87" t="s" s="359">
        <v>2756</v>
      </c>
      <c r="F87" t="s" s="427">
        <v>23792</v>
      </c>
      <c r="G87" s="352">
        <v>1</v>
      </c>
    </row>
    <row r="88" ht="20.1" customHeight="1">
      <c r="A88" t="s" s="359">
        <v>23822</v>
      </c>
      <c r="B88" s="446"/>
      <c r="C88" t="s" s="359">
        <v>1635</v>
      </c>
      <c r="D88" t="s" s="359">
        <v>23819</v>
      </c>
      <c r="E88" t="s" s="359">
        <v>2756</v>
      </c>
      <c r="F88" t="s" s="427">
        <v>23792</v>
      </c>
      <c r="G88" s="352">
        <v>1</v>
      </c>
    </row>
    <row r="89" ht="20.1" customHeight="1">
      <c r="A89" t="s" s="359">
        <v>23821</v>
      </c>
      <c r="B89" s="446"/>
      <c r="C89" t="s" s="359">
        <v>1635</v>
      </c>
      <c r="D89" t="s" s="359">
        <v>23819</v>
      </c>
      <c r="E89" t="s" s="359">
        <v>2756</v>
      </c>
      <c r="F89" t="s" s="427">
        <v>23792</v>
      </c>
      <c r="G89" s="352">
        <v>1</v>
      </c>
    </row>
    <row r="90" ht="20.1" customHeight="1">
      <c r="A90" t="s" s="359">
        <v>23820</v>
      </c>
      <c r="B90" s="446"/>
      <c r="C90" t="s" s="359">
        <v>1635</v>
      </c>
      <c r="D90" t="s" s="359">
        <v>23819</v>
      </c>
      <c r="E90" t="s" s="359">
        <v>2756</v>
      </c>
      <c r="F90" t="s" s="427">
        <v>23792</v>
      </c>
      <c r="G90" s="352">
        <v>1</v>
      </c>
    </row>
    <row r="91" ht="20.1" customHeight="1">
      <c r="A91" t="s" s="359">
        <v>23823</v>
      </c>
      <c r="B91" s="446"/>
      <c r="C91" t="s" s="359">
        <v>23779</v>
      </c>
      <c r="D91" t="s" s="359">
        <v>23824</v>
      </c>
      <c r="E91" t="s" s="359">
        <v>2756</v>
      </c>
      <c r="F91" t="s" s="427">
        <v>23792</v>
      </c>
      <c r="G91" s="352">
        <v>1</v>
      </c>
    </row>
    <row r="92" ht="20.1" customHeight="1">
      <c r="A92" t="s" s="359">
        <v>23825</v>
      </c>
      <c r="B92" s="446"/>
      <c r="C92" t="s" s="359">
        <v>23779</v>
      </c>
      <c r="D92" t="s" s="359">
        <v>23824</v>
      </c>
      <c r="E92" t="s" s="359">
        <v>2756</v>
      </c>
      <c r="F92" t="s" s="427">
        <v>23792</v>
      </c>
      <c r="G92" s="352">
        <v>1</v>
      </c>
    </row>
    <row r="93" ht="20.1" customHeight="1">
      <c r="A93" t="s" s="359">
        <v>23826</v>
      </c>
      <c r="B93" s="446"/>
      <c r="C93" t="s" s="359">
        <v>23779</v>
      </c>
      <c r="D93" t="s" s="359">
        <v>23824</v>
      </c>
      <c r="E93" t="s" s="359">
        <v>2756</v>
      </c>
      <c r="F93" t="s" s="427">
        <v>23792</v>
      </c>
      <c r="G93" s="352">
        <v>1</v>
      </c>
    </row>
    <row r="94" ht="20.1" customHeight="1">
      <c r="A94" t="s" s="359">
        <v>23826</v>
      </c>
      <c r="B94" s="446"/>
      <c r="C94" t="s" s="359">
        <v>23779</v>
      </c>
      <c r="D94" t="s" s="359">
        <v>23824</v>
      </c>
      <c r="E94" t="s" s="359">
        <v>2756</v>
      </c>
      <c r="F94" t="s" s="427">
        <v>23792</v>
      </c>
      <c r="G94" s="352">
        <v>1</v>
      </c>
    </row>
    <row r="95" ht="20.1" customHeight="1">
      <c r="A95" t="s" s="359">
        <v>23827</v>
      </c>
      <c r="B95" s="446"/>
      <c r="C95" t="s" s="359">
        <v>23779</v>
      </c>
      <c r="D95" t="s" s="359">
        <v>23824</v>
      </c>
      <c r="E95" t="s" s="359">
        <v>2756</v>
      </c>
      <c r="F95" t="s" s="427">
        <v>23792</v>
      </c>
      <c r="G95" s="352">
        <v>1</v>
      </c>
    </row>
    <row r="96" ht="20.1" customHeight="1">
      <c r="A96" t="s" s="359">
        <v>23827</v>
      </c>
      <c r="B96" s="446"/>
      <c r="C96" t="s" s="359">
        <v>23779</v>
      </c>
      <c r="D96" t="s" s="359">
        <v>23824</v>
      </c>
      <c r="E96" t="s" s="359">
        <v>2756</v>
      </c>
      <c r="F96" t="s" s="359">
        <v>23758</v>
      </c>
      <c r="G96" s="352">
        <v>1</v>
      </c>
    </row>
    <row r="97" ht="20.1" customHeight="1">
      <c r="A97" t="s" s="359">
        <v>23828</v>
      </c>
      <c r="B97" s="446"/>
      <c r="C97" t="s" s="359">
        <v>23779</v>
      </c>
      <c r="D97" t="s" s="359">
        <v>23824</v>
      </c>
      <c r="E97" t="s" s="359">
        <v>2756</v>
      </c>
      <c r="F97" t="s" s="359">
        <v>23758</v>
      </c>
      <c r="G97" s="352">
        <v>1</v>
      </c>
    </row>
    <row r="98" ht="20.1" customHeight="1">
      <c r="A98" t="s" s="359">
        <v>23828</v>
      </c>
      <c r="B98" s="446"/>
      <c r="C98" t="s" s="359">
        <v>23779</v>
      </c>
      <c r="D98" t="s" s="359">
        <v>23824</v>
      </c>
      <c r="E98" t="s" s="359">
        <v>2756</v>
      </c>
      <c r="F98" t="s" s="359">
        <v>23758</v>
      </c>
      <c r="G98" s="352">
        <v>1</v>
      </c>
    </row>
    <row r="99" ht="20.1" customHeight="1">
      <c r="A99" t="s" s="359">
        <v>23828</v>
      </c>
      <c r="B99" s="446"/>
      <c r="C99" t="s" s="359">
        <v>23779</v>
      </c>
      <c r="D99" t="s" s="359">
        <v>23824</v>
      </c>
      <c r="E99" t="s" s="359">
        <v>2756</v>
      </c>
      <c r="F99" t="s" s="359">
        <v>23758</v>
      </c>
      <c r="G99" s="352">
        <v>1</v>
      </c>
    </row>
    <row r="100" ht="20.1" customHeight="1">
      <c r="A100" t="s" s="359">
        <v>23828</v>
      </c>
      <c r="B100" s="446"/>
      <c r="C100" t="s" s="359">
        <v>23779</v>
      </c>
      <c r="D100" t="s" s="359">
        <v>23824</v>
      </c>
      <c r="E100" t="s" s="359">
        <v>2756</v>
      </c>
      <c r="F100" t="s" s="359">
        <v>23758</v>
      </c>
      <c r="G100" s="352">
        <v>1</v>
      </c>
    </row>
    <row r="101" ht="20.1" customHeight="1">
      <c r="A101" t="s" s="359">
        <v>23829</v>
      </c>
      <c r="B101" s="446"/>
      <c r="C101" t="s" s="359">
        <v>23779</v>
      </c>
      <c r="D101" t="s" s="359">
        <v>23824</v>
      </c>
      <c r="E101" t="s" s="359">
        <v>2756</v>
      </c>
      <c r="F101" t="s" s="359">
        <v>23758</v>
      </c>
      <c r="G101" s="352">
        <v>1</v>
      </c>
    </row>
    <row r="102" ht="20.1" customHeight="1">
      <c r="A102" t="s" s="359">
        <v>23829</v>
      </c>
      <c r="B102" s="446"/>
      <c r="C102" t="s" s="359">
        <v>23779</v>
      </c>
      <c r="D102" t="s" s="359">
        <v>23824</v>
      </c>
      <c r="E102" t="s" s="359">
        <v>2756</v>
      </c>
      <c r="F102" t="s" s="359">
        <v>23758</v>
      </c>
      <c r="G102" s="352">
        <v>1</v>
      </c>
    </row>
    <row r="103" ht="20.1" customHeight="1">
      <c r="A103" t="s" s="359">
        <v>23830</v>
      </c>
      <c r="B103" s="446"/>
      <c r="C103" t="s" s="359">
        <v>23779</v>
      </c>
      <c r="D103" t="s" s="359">
        <v>23824</v>
      </c>
      <c r="E103" t="s" s="359">
        <v>2756</v>
      </c>
      <c r="F103" t="s" s="359">
        <v>23758</v>
      </c>
      <c r="G103" s="352">
        <v>1</v>
      </c>
    </row>
    <row r="104" ht="20.1" customHeight="1">
      <c r="A104" t="s" s="359">
        <v>23830</v>
      </c>
      <c r="B104" s="446"/>
      <c r="C104" t="s" s="359">
        <v>23779</v>
      </c>
      <c r="D104" t="s" s="359">
        <v>23824</v>
      </c>
      <c r="E104" t="s" s="359">
        <v>2756</v>
      </c>
      <c r="F104" t="s" s="359">
        <v>23758</v>
      </c>
      <c r="G104" s="352">
        <v>1</v>
      </c>
    </row>
    <row r="105" ht="20.1" customHeight="1">
      <c r="A105" t="s" s="359">
        <v>23831</v>
      </c>
      <c r="B105" s="446"/>
      <c r="C105" t="s" s="359">
        <v>23779</v>
      </c>
      <c r="D105" t="s" s="359">
        <v>23824</v>
      </c>
      <c r="E105" t="s" s="359">
        <v>2756</v>
      </c>
      <c r="F105" t="s" s="359">
        <v>23758</v>
      </c>
      <c r="G105" s="352">
        <v>1</v>
      </c>
    </row>
    <row r="106" ht="20.1" customHeight="1">
      <c r="A106" t="s" s="359">
        <v>23831</v>
      </c>
      <c r="B106" s="446"/>
      <c r="C106" t="s" s="359">
        <v>23779</v>
      </c>
      <c r="D106" t="s" s="359">
        <v>23824</v>
      </c>
      <c r="E106" t="s" s="359">
        <v>2756</v>
      </c>
      <c r="F106" t="s" s="359">
        <v>23758</v>
      </c>
      <c r="G106" s="352">
        <v>1</v>
      </c>
    </row>
    <row r="107" ht="20.1" customHeight="1">
      <c r="A107" t="s" s="359">
        <v>23831</v>
      </c>
      <c r="B107" s="446"/>
      <c r="C107" t="s" s="359">
        <v>23779</v>
      </c>
      <c r="D107" t="s" s="359">
        <v>23824</v>
      </c>
      <c r="E107" t="s" s="359">
        <v>2756</v>
      </c>
      <c r="F107" t="s" s="359">
        <v>23758</v>
      </c>
      <c r="G107" s="352">
        <v>1</v>
      </c>
    </row>
    <row r="108" ht="20.1" customHeight="1">
      <c r="A108" t="s" s="359">
        <v>23831</v>
      </c>
      <c r="B108" s="446"/>
      <c r="C108" t="s" s="359">
        <v>23779</v>
      </c>
      <c r="D108" t="s" s="359">
        <v>23824</v>
      </c>
      <c r="E108" t="s" s="359">
        <v>2756</v>
      </c>
      <c r="F108" t="s" s="359">
        <v>23758</v>
      </c>
      <c r="G108" s="352">
        <v>1</v>
      </c>
    </row>
    <row r="109" ht="20.1" customHeight="1">
      <c r="A109" t="s" s="359">
        <v>23832</v>
      </c>
      <c r="B109" s="446"/>
      <c r="C109" t="s" s="359">
        <v>2349</v>
      </c>
      <c r="D109" t="s" s="359">
        <v>23833</v>
      </c>
      <c r="E109" t="s" s="359">
        <v>2756</v>
      </c>
      <c r="F109" t="s" s="359">
        <v>23834</v>
      </c>
      <c r="G109" s="352">
        <v>1</v>
      </c>
    </row>
    <row r="110" ht="20.1" customHeight="1">
      <c r="A110" t="s" s="359">
        <v>23832</v>
      </c>
      <c r="B110" s="446"/>
      <c r="C110" t="s" s="359">
        <v>2349</v>
      </c>
      <c r="D110" t="s" s="359">
        <v>23833</v>
      </c>
      <c r="E110" t="s" s="359">
        <v>2756</v>
      </c>
      <c r="F110" t="s" s="359">
        <v>23834</v>
      </c>
      <c r="G110" s="352">
        <v>1</v>
      </c>
    </row>
    <row r="111" ht="20.1" customHeight="1">
      <c r="A111" t="s" s="359">
        <v>23832</v>
      </c>
      <c r="B111" s="446"/>
      <c r="C111" t="s" s="359">
        <v>2349</v>
      </c>
      <c r="D111" t="s" s="359">
        <v>23833</v>
      </c>
      <c r="E111" t="s" s="359">
        <v>2756</v>
      </c>
      <c r="F111" t="s" s="359">
        <v>23834</v>
      </c>
      <c r="G111" s="352">
        <v>1</v>
      </c>
    </row>
    <row r="112" ht="20.1" customHeight="1">
      <c r="A112" t="s" s="359">
        <v>23832</v>
      </c>
      <c r="B112" s="446"/>
      <c r="C112" t="s" s="359">
        <v>2349</v>
      </c>
      <c r="D112" t="s" s="359">
        <v>23833</v>
      </c>
      <c r="E112" t="s" s="359">
        <v>2756</v>
      </c>
      <c r="F112" t="s" s="359">
        <v>23834</v>
      </c>
      <c r="G112" s="352">
        <v>1</v>
      </c>
    </row>
    <row r="113" ht="20.1" customHeight="1">
      <c r="A113" t="s" s="359">
        <v>23835</v>
      </c>
      <c r="B113" s="446"/>
      <c r="C113" t="s" s="359">
        <v>23806</v>
      </c>
      <c r="D113" t="s" s="359">
        <v>23836</v>
      </c>
      <c r="E113" t="s" s="359">
        <v>2756</v>
      </c>
      <c r="F113" t="s" s="359">
        <v>23792</v>
      </c>
      <c r="G113" s="352">
        <v>1</v>
      </c>
    </row>
    <row r="114" ht="20.1" customHeight="1">
      <c r="A114" t="s" s="359">
        <v>23835</v>
      </c>
      <c r="B114" s="446"/>
      <c r="C114" t="s" s="359">
        <v>23806</v>
      </c>
      <c r="D114" t="s" s="359">
        <v>23836</v>
      </c>
      <c r="E114" t="s" s="359">
        <v>2756</v>
      </c>
      <c r="F114" t="s" s="359">
        <v>23792</v>
      </c>
      <c r="G114" s="352">
        <v>1</v>
      </c>
    </row>
    <row r="115" ht="20.1" customHeight="1">
      <c r="A115" t="s" s="359">
        <v>23837</v>
      </c>
      <c r="B115" s="446"/>
      <c r="C115" t="s" s="359">
        <v>23806</v>
      </c>
      <c r="D115" t="s" s="359">
        <v>23836</v>
      </c>
      <c r="E115" t="s" s="359">
        <v>2756</v>
      </c>
      <c r="F115" t="s" s="359">
        <v>23792</v>
      </c>
      <c r="G115" s="352">
        <v>1</v>
      </c>
    </row>
    <row r="116" ht="20.1" customHeight="1">
      <c r="A116" t="s" s="359">
        <v>23837</v>
      </c>
      <c r="B116" s="446"/>
      <c r="C116" t="s" s="359">
        <v>23806</v>
      </c>
      <c r="D116" t="s" s="359">
        <v>23836</v>
      </c>
      <c r="E116" t="s" s="359">
        <v>2756</v>
      </c>
      <c r="F116" t="s" s="359">
        <v>23792</v>
      </c>
      <c r="G116" s="352">
        <v>1</v>
      </c>
    </row>
    <row r="117" ht="20.1" customHeight="1">
      <c r="A117" t="s" s="359">
        <v>23838</v>
      </c>
      <c r="B117" s="446"/>
      <c r="C117" t="s" s="359">
        <v>23806</v>
      </c>
      <c r="D117" t="s" s="359">
        <v>23836</v>
      </c>
      <c r="E117" t="s" s="359">
        <v>2756</v>
      </c>
      <c r="F117" t="s" s="359">
        <v>23792</v>
      </c>
      <c r="G117" s="352">
        <v>1</v>
      </c>
    </row>
    <row r="118" ht="20.1" customHeight="1">
      <c r="A118" t="s" s="359">
        <v>23838</v>
      </c>
      <c r="B118" s="446"/>
      <c r="C118" t="s" s="359">
        <v>23806</v>
      </c>
      <c r="D118" t="s" s="359">
        <v>23836</v>
      </c>
      <c r="E118" t="s" s="359">
        <v>2756</v>
      </c>
      <c r="F118" t="s" s="359">
        <v>23792</v>
      </c>
      <c r="G118" s="352">
        <v>1</v>
      </c>
    </row>
    <row r="119" ht="20.1" customHeight="1">
      <c r="A119" t="s" s="359">
        <v>23839</v>
      </c>
      <c r="B119" s="446"/>
      <c r="C119" t="s" s="359">
        <v>23806</v>
      </c>
      <c r="D119" t="s" s="359">
        <v>23836</v>
      </c>
      <c r="E119" t="s" s="359">
        <v>2756</v>
      </c>
      <c r="F119" t="s" s="359">
        <v>23792</v>
      </c>
      <c r="G119" s="352">
        <v>1</v>
      </c>
    </row>
    <row r="120" ht="20.1" customHeight="1">
      <c r="A120" t="s" s="359">
        <v>23839</v>
      </c>
      <c r="B120" s="446"/>
      <c r="C120" t="s" s="359">
        <v>23806</v>
      </c>
      <c r="D120" t="s" s="359">
        <v>23836</v>
      </c>
      <c r="E120" t="s" s="359">
        <v>2756</v>
      </c>
      <c r="F120" t="s" s="359">
        <v>23792</v>
      </c>
      <c r="G120" s="352">
        <v>1</v>
      </c>
    </row>
    <row r="121" ht="20.1" customHeight="1">
      <c r="A121" t="s" s="359">
        <v>23839</v>
      </c>
      <c r="B121" s="446"/>
      <c r="C121" t="s" s="359">
        <v>23806</v>
      </c>
      <c r="D121" t="s" s="359">
        <v>23836</v>
      </c>
      <c r="E121" t="s" s="359">
        <v>2756</v>
      </c>
      <c r="F121" t="s" s="359">
        <v>23792</v>
      </c>
      <c r="G121" s="352">
        <v>1</v>
      </c>
    </row>
    <row r="122" ht="20.1" customHeight="1">
      <c r="A122" t="s" s="359">
        <v>23839</v>
      </c>
      <c r="B122" s="446"/>
      <c r="C122" t="s" s="359">
        <v>23806</v>
      </c>
      <c r="D122" t="s" s="359">
        <v>23836</v>
      </c>
      <c r="E122" t="s" s="359">
        <v>2756</v>
      </c>
      <c r="F122" t="s" s="359">
        <v>23792</v>
      </c>
      <c r="G122" s="352">
        <v>1</v>
      </c>
    </row>
    <row r="123" ht="20.1" customHeight="1">
      <c r="A123" t="s" s="359">
        <v>23840</v>
      </c>
      <c r="B123" s="446"/>
      <c r="C123" t="s" s="359">
        <v>23806</v>
      </c>
      <c r="D123" t="s" s="359">
        <v>23836</v>
      </c>
      <c r="E123" t="s" s="359">
        <v>19823</v>
      </c>
      <c r="F123" t="s" s="359">
        <v>9301</v>
      </c>
      <c r="G123" s="352">
        <v>1</v>
      </c>
    </row>
    <row r="124" ht="20.1" customHeight="1">
      <c r="A124" t="s" s="359">
        <v>23840</v>
      </c>
      <c r="B124" s="446"/>
      <c r="C124" t="s" s="359">
        <v>23806</v>
      </c>
      <c r="D124" t="s" s="359">
        <v>23836</v>
      </c>
      <c r="E124" t="s" s="359">
        <v>19823</v>
      </c>
      <c r="F124" t="s" s="359">
        <v>9301</v>
      </c>
      <c r="G124" s="352">
        <v>1</v>
      </c>
    </row>
    <row r="125" ht="20.1" customHeight="1">
      <c r="A125" t="s" s="359">
        <v>23841</v>
      </c>
      <c r="B125" s="446"/>
      <c r="C125" t="s" s="359">
        <v>23842</v>
      </c>
      <c r="D125" t="s" s="359">
        <v>23843</v>
      </c>
      <c r="E125" t="s" s="359">
        <v>21</v>
      </c>
      <c r="F125" t="s" s="359">
        <v>23758</v>
      </c>
      <c r="G125" s="352">
        <v>1</v>
      </c>
    </row>
    <row r="126" ht="20.1" customHeight="1">
      <c r="A126" t="s" s="359">
        <v>23841</v>
      </c>
      <c r="B126" s="446"/>
      <c r="C126" t="s" s="359">
        <v>23842</v>
      </c>
      <c r="D126" t="s" s="359">
        <v>23843</v>
      </c>
      <c r="E126" t="s" s="359">
        <v>21</v>
      </c>
      <c r="F126" t="s" s="359">
        <v>23758</v>
      </c>
      <c r="G126" s="352">
        <v>1</v>
      </c>
    </row>
    <row r="127" ht="20.1" customHeight="1">
      <c r="A127" t="s" s="359">
        <v>23844</v>
      </c>
      <c r="B127" s="446"/>
      <c r="C127" t="s" s="359">
        <v>23779</v>
      </c>
      <c r="D127" t="s" s="359">
        <v>23845</v>
      </c>
      <c r="E127" t="s" s="359">
        <v>2756</v>
      </c>
      <c r="F127" t="s" s="359">
        <v>23777</v>
      </c>
      <c r="G127" s="352">
        <v>1</v>
      </c>
    </row>
    <row r="128" ht="20.1" customHeight="1">
      <c r="A128" t="s" s="359">
        <v>23844</v>
      </c>
      <c r="B128" s="446"/>
      <c r="C128" t="s" s="359">
        <v>23779</v>
      </c>
      <c r="D128" t="s" s="359">
        <v>23845</v>
      </c>
      <c r="E128" t="s" s="359">
        <v>2756</v>
      </c>
      <c r="F128" t="s" s="359">
        <v>23777</v>
      </c>
      <c r="G128" s="352">
        <v>1</v>
      </c>
    </row>
    <row r="129" ht="20.1" customHeight="1">
      <c r="A129" t="s" s="359">
        <v>23846</v>
      </c>
      <c r="B129" s="446"/>
      <c r="C129" t="s" s="359">
        <v>23806</v>
      </c>
      <c r="D129" t="s" s="359">
        <v>23847</v>
      </c>
      <c r="E129" t="s" s="359">
        <v>2756</v>
      </c>
      <c r="F129" t="s" s="359">
        <v>23848</v>
      </c>
      <c r="G129" s="352">
        <v>1</v>
      </c>
    </row>
    <row r="130" ht="20.1" customHeight="1">
      <c r="A130" t="s" s="359">
        <v>23846</v>
      </c>
      <c r="B130" s="446"/>
      <c r="C130" t="s" s="359">
        <v>23806</v>
      </c>
      <c r="D130" t="s" s="359">
        <v>23847</v>
      </c>
      <c r="E130" t="s" s="359">
        <v>2756</v>
      </c>
      <c r="F130" t="s" s="359">
        <v>23848</v>
      </c>
      <c r="G130" s="352">
        <v>1</v>
      </c>
    </row>
    <row r="131" ht="20.1" customHeight="1">
      <c r="A131" t="s" s="359">
        <v>23846</v>
      </c>
      <c r="B131" s="446"/>
      <c r="C131" t="s" s="359">
        <v>23806</v>
      </c>
      <c r="D131" t="s" s="359">
        <v>23847</v>
      </c>
      <c r="E131" t="s" s="359">
        <v>2756</v>
      </c>
      <c r="F131" t="s" s="359">
        <v>23848</v>
      </c>
      <c r="G131" s="352">
        <v>1</v>
      </c>
    </row>
    <row r="132" ht="20.1" customHeight="1">
      <c r="A132" t="s" s="359">
        <v>23846</v>
      </c>
      <c r="B132" s="446"/>
      <c r="C132" t="s" s="359">
        <v>23806</v>
      </c>
      <c r="D132" t="s" s="359">
        <v>23847</v>
      </c>
      <c r="E132" t="s" s="359">
        <v>2756</v>
      </c>
      <c r="F132" t="s" s="359">
        <v>23848</v>
      </c>
      <c r="G132" s="352">
        <v>1</v>
      </c>
    </row>
    <row r="133" ht="20.1" customHeight="1">
      <c r="A133" t="s" s="359">
        <v>23849</v>
      </c>
      <c r="B133" s="446"/>
      <c r="C133" t="s" s="359">
        <v>23806</v>
      </c>
      <c r="D133" t="s" s="359">
        <v>23847</v>
      </c>
      <c r="E133" t="s" s="359">
        <v>2756</v>
      </c>
      <c r="F133" t="s" s="359">
        <v>23848</v>
      </c>
      <c r="G133" s="352">
        <v>1</v>
      </c>
    </row>
    <row r="134" ht="20.1" customHeight="1">
      <c r="A134" t="s" s="359">
        <v>23849</v>
      </c>
      <c r="B134" s="446"/>
      <c r="C134" t="s" s="359">
        <v>23806</v>
      </c>
      <c r="D134" t="s" s="359">
        <v>23847</v>
      </c>
      <c r="E134" t="s" s="359">
        <v>2756</v>
      </c>
      <c r="F134" t="s" s="359">
        <v>23848</v>
      </c>
      <c r="G134" s="352">
        <v>1</v>
      </c>
    </row>
    <row r="135" ht="20.1" customHeight="1">
      <c r="A135" t="s" s="359">
        <v>23849</v>
      </c>
      <c r="B135" s="446"/>
      <c r="C135" t="s" s="359">
        <v>23806</v>
      </c>
      <c r="D135" t="s" s="359">
        <v>23847</v>
      </c>
      <c r="E135" t="s" s="359">
        <v>2756</v>
      </c>
      <c r="F135" t="s" s="359">
        <v>23848</v>
      </c>
      <c r="G135" s="352">
        <v>1</v>
      </c>
    </row>
    <row r="136" ht="20.1" customHeight="1">
      <c r="A136" t="s" s="359">
        <v>23849</v>
      </c>
      <c r="B136" s="446"/>
      <c r="C136" t="s" s="359">
        <v>23806</v>
      </c>
      <c r="D136" t="s" s="359">
        <v>23847</v>
      </c>
      <c r="E136" t="s" s="359">
        <v>2756</v>
      </c>
      <c r="F136" t="s" s="359">
        <v>23848</v>
      </c>
      <c r="G136" s="352">
        <v>1</v>
      </c>
    </row>
    <row r="137" ht="20.1" customHeight="1">
      <c r="A137" t="s" s="359">
        <v>23849</v>
      </c>
      <c r="B137" s="446"/>
      <c r="C137" t="s" s="359">
        <v>23806</v>
      </c>
      <c r="D137" t="s" s="359">
        <v>23847</v>
      </c>
      <c r="E137" t="s" s="359">
        <v>2756</v>
      </c>
      <c r="F137" t="s" s="359">
        <v>23848</v>
      </c>
      <c r="G137" s="352">
        <v>1</v>
      </c>
    </row>
    <row r="138" ht="20.1" customHeight="1">
      <c r="A138" t="s" s="359">
        <v>23850</v>
      </c>
      <c r="B138" s="446"/>
      <c r="C138" t="s" s="359">
        <v>23806</v>
      </c>
      <c r="D138" t="s" s="359">
        <v>23851</v>
      </c>
      <c r="E138" t="s" s="359">
        <v>2756</v>
      </c>
      <c r="F138" t="s" s="359">
        <v>23848</v>
      </c>
      <c r="G138" s="352">
        <v>1</v>
      </c>
    </row>
    <row r="139" ht="20.1" customHeight="1">
      <c r="A139" t="s" s="359">
        <v>23850</v>
      </c>
      <c r="B139" s="446"/>
      <c r="C139" t="s" s="359">
        <v>23806</v>
      </c>
      <c r="D139" t="s" s="359">
        <v>23851</v>
      </c>
      <c r="E139" t="s" s="359">
        <v>2756</v>
      </c>
      <c r="F139" t="s" s="359">
        <v>23848</v>
      </c>
      <c r="G139" s="352">
        <v>1</v>
      </c>
    </row>
    <row r="140" ht="20.1" customHeight="1">
      <c r="A140" t="s" s="359">
        <v>23852</v>
      </c>
      <c r="B140" s="446"/>
      <c r="C140" t="s" s="359">
        <v>23806</v>
      </c>
      <c r="D140" t="s" s="359">
        <v>23851</v>
      </c>
      <c r="E140" t="s" s="359">
        <v>2756</v>
      </c>
      <c r="F140" t="s" s="359">
        <v>23848</v>
      </c>
      <c r="G140" s="352">
        <v>1</v>
      </c>
    </row>
    <row r="141" ht="20.1" customHeight="1">
      <c r="A141" t="s" s="359">
        <v>23852</v>
      </c>
      <c r="B141" s="446"/>
      <c r="C141" t="s" s="359">
        <v>23806</v>
      </c>
      <c r="D141" t="s" s="359">
        <v>23851</v>
      </c>
      <c r="E141" t="s" s="359">
        <v>2756</v>
      </c>
      <c r="F141" t="s" s="359">
        <v>23848</v>
      </c>
      <c r="G141" s="352">
        <v>1</v>
      </c>
    </row>
    <row r="142" ht="20.1" customHeight="1">
      <c r="A142" t="s" s="359">
        <v>23852</v>
      </c>
      <c r="B142" s="446"/>
      <c r="C142" t="s" s="359">
        <v>23806</v>
      </c>
      <c r="D142" t="s" s="359">
        <v>23851</v>
      </c>
      <c r="E142" t="s" s="359">
        <v>2756</v>
      </c>
      <c r="F142" t="s" s="359">
        <v>23848</v>
      </c>
      <c r="G142" s="352">
        <v>1</v>
      </c>
    </row>
    <row r="143" ht="20.1" customHeight="1">
      <c r="A143" t="s" s="359">
        <v>23852</v>
      </c>
      <c r="B143" s="446"/>
      <c r="C143" t="s" s="359">
        <v>23806</v>
      </c>
      <c r="D143" t="s" s="359">
        <v>23851</v>
      </c>
      <c r="E143" t="s" s="359">
        <v>2756</v>
      </c>
      <c r="F143" t="s" s="359">
        <v>23848</v>
      </c>
      <c r="G143" s="352">
        <v>1</v>
      </c>
    </row>
    <row r="144" ht="20.1" customHeight="1">
      <c r="A144" t="s" s="359">
        <v>23853</v>
      </c>
      <c r="B144" s="446"/>
      <c r="C144" t="s" s="359">
        <v>23806</v>
      </c>
      <c r="D144" t="s" s="359">
        <v>23851</v>
      </c>
      <c r="E144" t="s" s="359">
        <v>2756</v>
      </c>
      <c r="F144" t="s" s="359">
        <v>23848</v>
      </c>
      <c r="G144" s="352">
        <v>1</v>
      </c>
    </row>
    <row r="145" ht="20.1" customHeight="1">
      <c r="A145" t="s" s="359">
        <v>23853</v>
      </c>
      <c r="B145" s="446"/>
      <c r="C145" t="s" s="359">
        <v>23806</v>
      </c>
      <c r="D145" t="s" s="359">
        <v>23851</v>
      </c>
      <c r="E145" t="s" s="359">
        <v>2756</v>
      </c>
      <c r="F145" t="s" s="359">
        <v>23848</v>
      </c>
      <c r="G145" s="352">
        <v>1</v>
      </c>
    </row>
    <row r="146" ht="20.1" customHeight="1">
      <c r="A146" t="s" s="359">
        <v>23854</v>
      </c>
      <c r="B146" s="446"/>
      <c r="C146" t="s" s="359">
        <v>23806</v>
      </c>
      <c r="D146" t="s" s="359">
        <v>23851</v>
      </c>
      <c r="E146" t="s" s="359">
        <v>2756</v>
      </c>
      <c r="F146" t="s" s="359">
        <v>23848</v>
      </c>
      <c r="G146" s="352">
        <v>1</v>
      </c>
    </row>
    <row r="147" ht="20.1" customHeight="1">
      <c r="A147" t="s" s="359">
        <v>23854</v>
      </c>
      <c r="B147" s="446"/>
      <c r="C147" t="s" s="359">
        <v>23806</v>
      </c>
      <c r="D147" t="s" s="359">
        <v>23851</v>
      </c>
      <c r="E147" t="s" s="359">
        <v>2756</v>
      </c>
      <c r="F147" t="s" s="359">
        <v>23848</v>
      </c>
      <c r="G147" s="352">
        <v>1</v>
      </c>
    </row>
    <row r="148" ht="20.1" customHeight="1">
      <c r="A148" t="s" s="359">
        <v>23855</v>
      </c>
      <c r="B148" s="446"/>
      <c r="C148" t="s" s="359">
        <v>23856</v>
      </c>
      <c r="D148" t="s" s="359">
        <v>23857</v>
      </c>
      <c r="E148" t="s" s="359">
        <v>2756</v>
      </c>
      <c r="F148" t="s" s="359">
        <v>23848</v>
      </c>
      <c r="G148" s="352">
        <v>1</v>
      </c>
    </row>
    <row r="149" ht="20.1" customHeight="1">
      <c r="A149" t="s" s="359">
        <v>23855</v>
      </c>
      <c r="B149" s="446"/>
      <c r="C149" t="s" s="359">
        <v>23856</v>
      </c>
      <c r="D149" t="s" s="359">
        <v>23857</v>
      </c>
      <c r="E149" t="s" s="359">
        <v>2756</v>
      </c>
      <c r="F149" t="s" s="359">
        <v>23848</v>
      </c>
      <c r="G149" s="352">
        <v>1</v>
      </c>
    </row>
    <row r="150" ht="20.1" customHeight="1">
      <c r="A150" t="s" s="359">
        <v>23855</v>
      </c>
      <c r="B150" s="446"/>
      <c r="C150" t="s" s="359">
        <v>23856</v>
      </c>
      <c r="D150" t="s" s="359">
        <v>23857</v>
      </c>
      <c r="E150" t="s" s="359">
        <v>2756</v>
      </c>
      <c r="F150" t="s" s="359">
        <v>23848</v>
      </c>
      <c r="G150" s="352">
        <v>1</v>
      </c>
    </row>
    <row r="151" ht="20.1" customHeight="1">
      <c r="A151" t="s" s="359">
        <v>23858</v>
      </c>
      <c r="B151" s="446"/>
      <c r="C151" t="s" s="359">
        <v>23856</v>
      </c>
      <c r="D151" t="s" s="359">
        <v>23857</v>
      </c>
      <c r="E151" t="s" s="359">
        <v>2756</v>
      </c>
      <c r="F151" t="s" s="359">
        <v>23848</v>
      </c>
      <c r="G151" s="352">
        <v>1</v>
      </c>
    </row>
    <row r="152" ht="20.1" customHeight="1">
      <c r="A152" t="s" s="359">
        <v>23859</v>
      </c>
      <c r="B152" s="446"/>
      <c r="C152" t="s" s="359">
        <v>23856</v>
      </c>
      <c r="D152" t="s" s="359">
        <v>23857</v>
      </c>
      <c r="E152" t="s" s="359">
        <v>2756</v>
      </c>
      <c r="F152" t="s" s="359">
        <v>23848</v>
      </c>
      <c r="G152" s="352">
        <v>1</v>
      </c>
    </row>
    <row r="153" ht="20.1" customHeight="1">
      <c r="A153" t="s" s="359">
        <v>23859</v>
      </c>
      <c r="B153" s="446"/>
      <c r="C153" t="s" s="359">
        <v>23856</v>
      </c>
      <c r="D153" t="s" s="359">
        <v>23857</v>
      </c>
      <c r="E153" t="s" s="359">
        <v>2756</v>
      </c>
      <c r="F153" t="s" s="359">
        <v>23848</v>
      </c>
      <c r="G153" s="352">
        <v>1</v>
      </c>
    </row>
    <row r="154" ht="20.1" customHeight="1">
      <c r="A154" t="s" s="359">
        <v>23860</v>
      </c>
      <c r="B154" s="446"/>
      <c r="C154" t="s" s="359">
        <v>23806</v>
      </c>
      <c r="D154" t="s" s="359">
        <v>23861</v>
      </c>
      <c r="E154" t="s" s="359">
        <v>2756</v>
      </c>
      <c r="F154" t="s" s="359">
        <v>23848</v>
      </c>
      <c r="G154" s="352">
        <v>1</v>
      </c>
    </row>
    <row r="155" ht="20.1" customHeight="1">
      <c r="A155" t="s" s="359">
        <v>23862</v>
      </c>
      <c r="B155" s="446"/>
      <c r="C155" t="s" s="359">
        <v>23806</v>
      </c>
      <c r="D155" t="s" s="359">
        <v>23861</v>
      </c>
      <c r="E155" t="s" s="359">
        <v>2756</v>
      </c>
      <c r="F155" t="s" s="359">
        <v>23848</v>
      </c>
      <c r="G155" s="352">
        <v>1</v>
      </c>
    </row>
    <row r="156" ht="20.1" customHeight="1">
      <c r="A156" t="s" s="359">
        <v>23862</v>
      </c>
      <c r="B156" s="446"/>
      <c r="C156" t="s" s="359">
        <v>23806</v>
      </c>
      <c r="D156" t="s" s="359">
        <v>23861</v>
      </c>
      <c r="E156" t="s" s="359">
        <v>2756</v>
      </c>
      <c r="F156" t="s" s="359">
        <v>23848</v>
      </c>
      <c r="G156" s="352">
        <v>1</v>
      </c>
    </row>
    <row r="157" ht="20.1" customHeight="1">
      <c r="A157" t="s" s="359">
        <v>23862</v>
      </c>
      <c r="B157" s="446"/>
      <c r="C157" t="s" s="359">
        <v>23806</v>
      </c>
      <c r="D157" t="s" s="359">
        <v>23861</v>
      </c>
      <c r="E157" t="s" s="359">
        <v>2756</v>
      </c>
      <c r="F157" t="s" s="359">
        <v>23848</v>
      </c>
      <c r="G157" s="352">
        <v>1</v>
      </c>
    </row>
    <row r="158" ht="20.1" customHeight="1">
      <c r="A158" t="s" s="359">
        <v>23862</v>
      </c>
      <c r="B158" s="446"/>
      <c r="C158" t="s" s="359">
        <v>23806</v>
      </c>
      <c r="D158" t="s" s="359">
        <v>23861</v>
      </c>
      <c r="E158" t="s" s="359">
        <v>2756</v>
      </c>
      <c r="F158" t="s" s="359">
        <v>23848</v>
      </c>
      <c r="G158" s="352">
        <v>1</v>
      </c>
    </row>
    <row r="159" ht="20.1" customHeight="1">
      <c r="A159" t="s" s="359">
        <v>23863</v>
      </c>
      <c r="B159" s="446"/>
      <c r="C159" t="s" s="359">
        <v>23806</v>
      </c>
      <c r="D159" t="s" s="359">
        <v>23861</v>
      </c>
      <c r="E159" t="s" s="359">
        <v>2756</v>
      </c>
      <c r="F159" t="s" s="359">
        <v>23848</v>
      </c>
      <c r="G159" s="352">
        <v>1</v>
      </c>
    </row>
    <row r="160" ht="20.1" customHeight="1">
      <c r="A160" t="s" s="359">
        <v>23863</v>
      </c>
      <c r="B160" s="446"/>
      <c r="C160" t="s" s="359">
        <v>23806</v>
      </c>
      <c r="D160" t="s" s="359">
        <v>23861</v>
      </c>
      <c r="E160" t="s" s="359">
        <v>2756</v>
      </c>
      <c r="F160" t="s" s="359">
        <v>23848</v>
      </c>
      <c r="G160" s="352">
        <v>1</v>
      </c>
    </row>
    <row r="161" ht="20.1" customHeight="1">
      <c r="A161" t="s" s="359">
        <v>23864</v>
      </c>
      <c r="B161" s="446"/>
      <c r="C161" t="s" s="359">
        <v>23865</v>
      </c>
      <c r="D161" t="s" s="359">
        <v>23866</v>
      </c>
      <c r="E161" t="s" s="359">
        <v>2756</v>
      </c>
      <c r="F161" t="s" s="359">
        <v>23848</v>
      </c>
      <c r="G161" s="352">
        <v>1</v>
      </c>
    </row>
    <row r="162" ht="20.1" customHeight="1">
      <c r="A162" t="s" s="359">
        <v>23864</v>
      </c>
      <c r="B162" s="446"/>
      <c r="C162" t="s" s="359">
        <v>23865</v>
      </c>
      <c r="D162" t="s" s="359">
        <v>23866</v>
      </c>
      <c r="E162" t="s" s="359">
        <v>2756</v>
      </c>
      <c r="F162" t="s" s="359">
        <v>23848</v>
      </c>
      <c r="G162" s="352">
        <v>1</v>
      </c>
    </row>
    <row r="163" ht="20.1" customHeight="1">
      <c r="A163" t="s" s="359">
        <v>23867</v>
      </c>
      <c r="B163" s="446"/>
      <c r="C163" t="s" s="359">
        <v>23806</v>
      </c>
      <c r="D163" t="s" s="359">
        <v>23868</v>
      </c>
      <c r="E163" t="s" s="359">
        <v>2756</v>
      </c>
      <c r="F163" t="s" s="359">
        <v>23848</v>
      </c>
      <c r="G163" s="352">
        <v>1</v>
      </c>
    </row>
    <row r="164" ht="20.1" customHeight="1">
      <c r="A164" t="s" s="359">
        <v>23867</v>
      </c>
      <c r="B164" s="446"/>
      <c r="C164" t="s" s="359">
        <v>23806</v>
      </c>
      <c r="D164" t="s" s="359">
        <v>23868</v>
      </c>
      <c r="E164" t="s" s="359">
        <v>2756</v>
      </c>
      <c r="F164" t="s" s="359">
        <v>23848</v>
      </c>
      <c r="G164" s="352">
        <v>1</v>
      </c>
    </row>
    <row r="165" ht="20.1" customHeight="1">
      <c r="A165" t="s" s="359">
        <v>23869</v>
      </c>
      <c r="B165" s="446"/>
      <c r="C165" t="s" s="359">
        <v>23865</v>
      </c>
      <c r="D165" t="s" s="359">
        <v>23870</v>
      </c>
      <c r="E165" t="s" s="359">
        <v>2756</v>
      </c>
      <c r="F165" t="s" s="359">
        <v>23848</v>
      </c>
      <c r="G165" s="352">
        <v>1</v>
      </c>
    </row>
    <row r="166" ht="20.1" customHeight="1">
      <c r="A166" t="s" s="359">
        <v>23869</v>
      </c>
      <c r="B166" s="446"/>
      <c r="C166" t="s" s="359">
        <v>23865</v>
      </c>
      <c r="D166" t="s" s="359">
        <v>23870</v>
      </c>
      <c r="E166" t="s" s="359">
        <v>2756</v>
      </c>
      <c r="F166" t="s" s="359">
        <v>23848</v>
      </c>
      <c r="G166" s="352">
        <v>1</v>
      </c>
    </row>
    <row r="167" ht="20.1" customHeight="1">
      <c r="A167" t="s" s="359">
        <v>23871</v>
      </c>
      <c r="B167" s="446"/>
      <c r="C167" t="s" s="359">
        <v>23865</v>
      </c>
      <c r="D167" t="s" s="359">
        <v>23872</v>
      </c>
      <c r="E167" t="s" s="359">
        <v>2756</v>
      </c>
      <c r="F167" t="s" s="359">
        <v>23848</v>
      </c>
      <c r="G167" s="352">
        <v>1</v>
      </c>
    </row>
    <row r="168" ht="20.1" customHeight="1">
      <c r="A168" t="s" s="359">
        <v>23871</v>
      </c>
      <c r="B168" s="446"/>
      <c r="C168" t="s" s="359">
        <v>23865</v>
      </c>
      <c r="D168" t="s" s="359">
        <v>23872</v>
      </c>
      <c r="E168" t="s" s="359">
        <v>2756</v>
      </c>
      <c r="F168" t="s" s="359">
        <v>23848</v>
      </c>
      <c r="G168" s="352">
        <v>1</v>
      </c>
    </row>
    <row r="169" ht="20.1" customHeight="1">
      <c r="A169" t="s" s="359">
        <v>23871</v>
      </c>
      <c r="B169" s="446"/>
      <c r="C169" t="s" s="359">
        <v>23865</v>
      </c>
      <c r="D169" t="s" s="359">
        <v>23872</v>
      </c>
      <c r="E169" t="s" s="359">
        <v>2756</v>
      </c>
      <c r="F169" t="s" s="359">
        <v>23848</v>
      </c>
      <c r="G169" s="352">
        <v>1</v>
      </c>
    </row>
    <row r="170" ht="20.1" customHeight="1">
      <c r="A170" t="s" s="359">
        <v>23871</v>
      </c>
      <c r="B170" s="447"/>
      <c r="C170" t="s" s="359">
        <v>23865</v>
      </c>
      <c r="D170" t="s" s="359">
        <v>23872</v>
      </c>
      <c r="E170" t="s" s="359">
        <v>2756</v>
      </c>
      <c r="F170" t="s" s="359">
        <v>23848</v>
      </c>
      <c r="G170" s="352">
        <v>1</v>
      </c>
    </row>
    <row r="171" ht="20.1" customHeight="1">
      <c r="A171" t="s" s="359">
        <v>23873</v>
      </c>
      <c r="B171" s="444"/>
      <c r="C171" t="s" s="359">
        <v>23874</v>
      </c>
      <c r="D171" t="s" s="359">
        <v>23875</v>
      </c>
      <c r="E171" t="s" s="359">
        <v>2756</v>
      </c>
      <c r="F171" t="s" s="359">
        <v>9301</v>
      </c>
      <c r="G171" s="352">
        <v>1</v>
      </c>
    </row>
    <row r="172" ht="20.1" customHeight="1">
      <c r="A172" t="s" s="359">
        <v>23873</v>
      </c>
      <c r="B172" s="444"/>
      <c r="C172" t="s" s="359">
        <v>23874</v>
      </c>
      <c r="D172" t="s" s="359">
        <v>23875</v>
      </c>
      <c r="E172" t="s" s="359">
        <v>2756</v>
      </c>
      <c r="F172" t="s" s="359">
        <v>9301</v>
      </c>
      <c r="G172" s="352">
        <v>1</v>
      </c>
    </row>
    <row r="173" ht="20.1" customHeight="1">
      <c r="A173" t="s" s="359">
        <v>23873</v>
      </c>
      <c r="B173" s="444"/>
      <c r="C173" t="s" s="359">
        <v>23874</v>
      </c>
      <c r="D173" t="s" s="359">
        <v>23875</v>
      </c>
      <c r="E173" t="s" s="359">
        <v>2756</v>
      </c>
      <c r="F173" s="444"/>
      <c r="G173" s="352">
        <v>1</v>
      </c>
    </row>
    <row r="174" ht="20.1" customHeight="1">
      <c r="A174" t="s" s="359">
        <v>23873</v>
      </c>
      <c r="B174" s="444"/>
      <c r="C174" t="s" s="359">
        <v>23874</v>
      </c>
      <c r="D174" t="s" s="359">
        <v>23875</v>
      </c>
      <c r="E174" t="s" s="359">
        <v>2756</v>
      </c>
      <c r="F174" s="444"/>
      <c r="G174" s="352">
        <v>1</v>
      </c>
    </row>
    <row r="175" ht="20.1" customHeight="1">
      <c r="A175" t="s" s="359">
        <v>23876</v>
      </c>
      <c r="B175" s="444"/>
      <c r="C175" t="s" s="359">
        <v>23877</v>
      </c>
      <c r="D175" t="s" s="359">
        <v>23878</v>
      </c>
      <c r="E175" t="s" s="359">
        <v>21020</v>
      </c>
      <c r="F175" t="s" s="359">
        <v>9301</v>
      </c>
      <c r="G175" s="352">
        <v>1</v>
      </c>
    </row>
    <row r="176" ht="20.1" customHeight="1">
      <c r="A176" t="s" s="359">
        <v>23879</v>
      </c>
      <c r="B176" s="444"/>
      <c r="C176" t="s" s="359">
        <v>23877</v>
      </c>
      <c r="D176" t="s" s="359">
        <v>23878</v>
      </c>
      <c r="E176" t="s" s="359">
        <v>21020</v>
      </c>
      <c r="F176" t="s" s="359">
        <v>9301</v>
      </c>
      <c r="G176" s="352">
        <v>1</v>
      </c>
    </row>
    <row r="177" ht="20.1" customHeight="1">
      <c r="A177" t="s" s="359">
        <v>23876</v>
      </c>
      <c r="B177" s="444"/>
      <c r="C177" t="s" s="359">
        <v>23877</v>
      </c>
      <c r="D177" t="s" s="359">
        <v>23878</v>
      </c>
      <c r="E177" t="s" s="359">
        <v>21020</v>
      </c>
      <c r="F177" t="s" s="359">
        <v>9301</v>
      </c>
      <c r="G177" s="352">
        <v>1</v>
      </c>
    </row>
    <row r="178" ht="20.1" customHeight="1">
      <c r="A178" t="s" s="359">
        <v>23876</v>
      </c>
      <c r="B178" s="444"/>
      <c r="C178" t="s" s="359">
        <v>23877</v>
      </c>
      <c r="D178" t="s" s="359">
        <v>23878</v>
      </c>
      <c r="E178" t="s" s="359">
        <v>21020</v>
      </c>
      <c r="F178" t="s" s="359">
        <v>9301</v>
      </c>
      <c r="G178" s="352">
        <v>1</v>
      </c>
    </row>
    <row r="179" ht="20.1" customHeight="1">
      <c r="A179" t="s" s="359">
        <v>23880</v>
      </c>
      <c r="B179" s="444"/>
      <c r="C179" t="s" s="359">
        <v>23881</v>
      </c>
      <c r="D179" t="s" s="359">
        <v>23882</v>
      </c>
      <c r="E179" t="s" s="359">
        <v>23883</v>
      </c>
      <c r="F179" t="s" s="359">
        <v>23884</v>
      </c>
      <c r="G179" s="352">
        <v>1</v>
      </c>
    </row>
    <row r="180" ht="20.1" customHeight="1">
      <c r="A180" t="s" s="359">
        <v>23880</v>
      </c>
      <c r="B180" s="444"/>
      <c r="C180" t="s" s="359">
        <v>23881</v>
      </c>
      <c r="D180" t="s" s="359">
        <v>23882</v>
      </c>
      <c r="E180" t="s" s="359">
        <v>23883</v>
      </c>
      <c r="F180" t="s" s="359">
        <v>23884</v>
      </c>
      <c r="G180" s="352">
        <v>1</v>
      </c>
    </row>
    <row r="181" ht="20.1" customHeight="1">
      <c r="A181" t="s" s="359">
        <v>23880</v>
      </c>
      <c r="B181" s="444"/>
      <c r="C181" t="s" s="359">
        <v>23881</v>
      </c>
      <c r="D181" t="s" s="359">
        <v>23882</v>
      </c>
      <c r="E181" t="s" s="359">
        <v>23883</v>
      </c>
      <c r="F181" t="s" s="359">
        <v>23884</v>
      </c>
      <c r="G181" s="352">
        <v>1</v>
      </c>
    </row>
    <row r="182" ht="20.1" customHeight="1">
      <c r="A182" t="s" s="359">
        <v>23880</v>
      </c>
      <c r="B182" s="444"/>
      <c r="C182" t="s" s="359">
        <v>23881</v>
      </c>
      <c r="D182" t="s" s="359">
        <v>23882</v>
      </c>
      <c r="E182" t="s" s="359">
        <v>23883</v>
      </c>
      <c r="F182" t="s" s="359">
        <v>23884</v>
      </c>
      <c r="G182" s="352">
        <v>1</v>
      </c>
    </row>
    <row r="183" ht="20.1" customHeight="1">
      <c r="A183" t="s" s="359">
        <v>23880</v>
      </c>
      <c r="B183" s="444"/>
      <c r="C183" t="s" s="359">
        <v>23881</v>
      </c>
      <c r="D183" t="s" s="359">
        <v>23882</v>
      </c>
      <c r="E183" t="s" s="359">
        <v>23883</v>
      </c>
      <c r="F183" t="s" s="359">
        <v>23884</v>
      </c>
      <c r="G183" s="352">
        <v>1</v>
      </c>
    </row>
    <row r="184" ht="20.1" customHeight="1">
      <c r="A184" t="s" s="359">
        <v>23880</v>
      </c>
      <c r="B184" s="444"/>
      <c r="C184" t="s" s="359">
        <v>23881</v>
      </c>
      <c r="D184" t="s" s="359">
        <v>23882</v>
      </c>
      <c r="E184" t="s" s="359">
        <v>23883</v>
      </c>
      <c r="F184" t="s" s="359">
        <v>23884</v>
      </c>
      <c r="G184" s="352">
        <v>1</v>
      </c>
    </row>
    <row r="185" ht="20.1" customHeight="1">
      <c r="A185" t="s" s="359">
        <v>23880</v>
      </c>
      <c r="B185" s="444"/>
      <c r="C185" t="s" s="359">
        <v>23881</v>
      </c>
      <c r="D185" t="s" s="359">
        <v>23882</v>
      </c>
      <c r="E185" t="s" s="359">
        <v>23883</v>
      </c>
      <c r="F185" t="s" s="359">
        <v>23884</v>
      </c>
      <c r="G185" s="352">
        <v>1</v>
      </c>
    </row>
    <row r="186" ht="20.1" customHeight="1">
      <c r="A186" t="s" s="359">
        <v>23885</v>
      </c>
      <c r="B186" s="444"/>
      <c r="C186" t="s" s="359">
        <v>23881</v>
      </c>
      <c r="D186" t="s" s="359">
        <v>23882</v>
      </c>
      <c r="E186" t="s" s="359">
        <v>23883</v>
      </c>
      <c r="F186" t="s" s="359">
        <v>23884</v>
      </c>
      <c r="G186" s="352">
        <v>1</v>
      </c>
    </row>
    <row r="187" ht="20.1" customHeight="1">
      <c r="A187" t="s" s="359">
        <v>23886</v>
      </c>
      <c r="B187" s="444"/>
      <c r="C187" t="s" s="359">
        <v>23881</v>
      </c>
      <c r="D187" t="s" s="359">
        <v>23887</v>
      </c>
      <c r="E187" t="s" s="359">
        <v>21</v>
      </c>
      <c r="F187" t="s" s="359">
        <v>9301</v>
      </c>
      <c r="G187" s="352">
        <v>1</v>
      </c>
    </row>
    <row r="188" ht="20.1" customHeight="1">
      <c r="A188" t="s" s="359">
        <v>23888</v>
      </c>
      <c r="B188" s="444"/>
      <c r="C188" t="s" s="359">
        <v>23881</v>
      </c>
      <c r="D188" t="s" s="359">
        <v>23889</v>
      </c>
      <c r="E188" t="s" s="359">
        <v>21020</v>
      </c>
      <c r="F188" t="s" s="359">
        <v>23890</v>
      </c>
      <c r="G188" s="352">
        <v>1</v>
      </c>
    </row>
    <row r="189" ht="20.1" customHeight="1">
      <c r="A189" t="s" s="359">
        <v>23888</v>
      </c>
      <c r="B189" s="444"/>
      <c r="C189" t="s" s="359">
        <v>23881</v>
      </c>
      <c r="D189" t="s" s="359">
        <v>23889</v>
      </c>
      <c r="E189" t="s" s="359">
        <v>21020</v>
      </c>
      <c r="F189" t="s" s="359">
        <v>23890</v>
      </c>
      <c r="G189" s="352">
        <v>1</v>
      </c>
    </row>
    <row r="190" ht="20.1" customHeight="1">
      <c r="A190" t="s" s="359">
        <v>23888</v>
      </c>
      <c r="B190" s="444"/>
      <c r="C190" t="s" s="359">
        <v>23881</v>
      </c>
      <c r="D190" t="s" s="359">
        <v>23889</v>
      </c>
      <c r="E190" t="s" s="359">
        <v>21020</v>
      </c>
      <c r="F190" t="s" s="359">
        <v>23890</v>
      </c>
      <c r="G190" s="352">
        <v>1</v>
      </c>
    </row>
    <row r="191" ht="20.1" customHeight="1">
      <c r="A191" t="s" s="359">
        <v>23888</v>
      </c>
      <c r="B191" s="444"/>
      <c r="C191" t="s" s="359">
        <v>23881</v>
      </c>
      <c r="D191" t="s" s="359">
        <v>23889</v>
      </c>
      <c r="E191" t="s" s="359">
        <v>21020</v>
      </c>
      <c r="F191" t="s" s="359">
        <v>23890</v>
      </c>
      <c r="G191" s="352">
        <v>1</v>
      </c>
    </row>
    <row r="192" ht="20.1" customHeight="1">
      <c r="A192" t="s" s="359">
        <v>23888</v>
      </c>
      <c r="B192" s="444"/>
      <c r="C192" t="s" s="359">
        <v>23881</v>
      </c>
      <c r="D192" t="s" s="359">
        <v>23889</v>
      </c>
      <c r="E192" t="s" s="359">
        <v>21020</v>
      </c>
      <c r="F192" t="s" s="359">
        <v>23890</v>
      </c>
      <c r="G192" s="352">
        <v>1</v>
      </c>
    </row>
    <row r="193" ht="20.1" customHeight="1">
      <c r="A193" t="s" s="359">
        <v>23888</v>
      </c>
      <c r="B193" s="444"/>
      <c r="C193" t="s" s="359">
        <v>23881</v>
      </c>
      <c r="D193" t="s" s="359">
        <v>23889</v>
      </c>
      <c r="E193" t="s" s="359">
        <v>21020</v>
      </c>
      <c r="F193" t="s" s="359">
        <v>23890</v>
      </c>
      <c r="G193" s="352">
        <v>1</v>
      </c>
    </row>
    <row r="194" ht="20.1" customHeight="1">
      <c r="A194" t="s" s="359">
        <v>23888</v>
      </c>
      <c r="B194" s="444"/>
      <c r="C194" t="s" s="359">
        <v>23881</v>
      </c>
      <c r="D194" t="s" s="359">
        <v>23889</v>
      </c>
      <c r="E194" t="s" s="359">
        <v>21020</v>
      </c>
      <c r="F194" t="s" s="359">
        <v>23890</v>
      </c>
      <c r="G194" s="352">
        <v>1</v>
      </c>
    </row>
    <row r="195" ht="20.1" customHeight="1">
      <c r="A195" t="s" s="359">
        <v>23891</v>
      </c>
      <c r="B195" s="444"/>
      <c r="C195" t="s" s="359">
        <v>23892</v>
      </c>
      <c r="D195" t="s" s="359">
        <v>23893</v>
      </c>
      <c r="E195" t="s" s="359">
        <v>21020</v>
      </c>
      <c r="F195" t="s" s="359">
        <v>23894</v>
      </c>
      <c r="G195" s="352">
        <v>1</v>
      </c>
    </row>
    <row r="196" ht="20.1" customHeight="1">
      <c r="A196" t="s" s="359">
        <v>23891</v>
      </c>
      <c r="B196" s="444"/>
      <c r="C196" t="s" s="359">
        <v>23892</v>
      </c>
      <c r="D196" t="s" s="359">
        <v>23893</v>
      </c>
      <c r="E196" t="s" s="359">
        <v>21020</v>
      </c>
      <c r="F196" t="s" s="359">
        <v>23894</v>
      </c>
      <c r="G196" s="352">
        <v>1</v>
      </c>
    </row>
    <row r="197" ht="20.1" customHeight="1">
      <c r="A197" t="s" s="359">
        <v>23891</v>
      </c>
      <c r="B197" s="444"/>
      <c r="C197" t="s" s="359">
        <v>23892</v>
      </c>
      <c r="D197" t="s" s="359">
        <v>23893</v>
      </c>
      <c r="E197" t="s" s="359">
        <v>21020</v>
      </c>
      <c r="F197" t="s" s="359">
        <v>23894</v>
      </c>
      <c r="G197" s="352">
        <v>1</v>
      </c>
    </row>
    <row r="198" ht="20.1" customHeight="1">
      <c r="A198" t="s" s="359">
        <v>23891</v>
      </c>
      <c r="B198" s="444"/>
      <c r="C198" t="s" s="359">
        <v>23892</v>
      </c>
      <c r="D198" t="s" s="359">
        <v>23893</v>
      </c>
      <c r="E198" t="s" s="359">
        <v>21020</v>
      </c>
      <c r="F198" t="s" s="359">
        <v>23894</v>
      </c>
      <c r="G198" s="352">
        <v>1</v>
      </c>
    </row>
    <row r="199" ht="20.1" customHeight="1">
      <c r="A199" t="s" s="359">
        <v>23891</v>
      </c>
      <c r="B199" s="444"/>
      <c r="C199" t="s" s="359">
        <v>23892</v>
      </c>
      <c r="D199" t="s" s="359">
        <v>23893</v>
      </c>
      <c r="E199" t="s" s="359">
        <v>21020</v>
      </c>
      <c r="F199" t="s" s="359">
        <v>23894</v>
      </c>
      <c r="G199" s="352">
        <v>1</v>
      </c>
    </row>
    <row r="200" ht="20.1" customHeight="1">
      <c r="A200" t="s" s="359">
        <v>23891</v>
      </c>
      <c r="B200" s="444"/>
      <c r="C200" t="s" s="359">
        <v>23892</v>
      </c>
      <c r="D200" t="s" s="359">
        <v>23893</v>
      </c>
      <c r="E200" t="s" s="359">
        <v>21020</v>
      </c>
      <c r="F200" t="s" s="359">
        <v>23894</v>
      </c>
      <c r="G200" s="352">
        <v>1</v>
      </c>
    </row>
    <row r="201" ht="20.1" customHeight="1">
      <c r="A201" t="s" s="359">
        <v>23891</v>
      </c>
      <c r="B201" s="444"/>
      <c r="C201" t="s" s="359">
        <v>23892</v>
      </c>
      <c r="D201" t="s" s="359">
        <v>23893</v>
      </c>
      <c r="E201" t="s" s="359">
        <v>21020</v>
      </c>
      <c r="F201" t="s" s="359">
        <v>23894</v>
      </c>
      <c r="G201" s="352">
        <v>1</v>
      </c>
    </row>
    <row r="202" ht="20.1" customHeight="1">
      <c r="A202" t="s" s="359">
        <v>23891</v>
      </c>
      <c r="B202" s="444"/>
      <c r="C202" t="s" s="359">
        <v>23892</v>
      </c>
      <c r="D202" t="s" s="359">
        <v>23893</v>
      </c>
      <c r="E202" t="s" s="359">
        <v>21020</v>
      </c>
      <c r="F202" t="s" s="359">
        <v>23894</v>
      </c>
      <c r="G202" s="352">
        <v>1</v>
      </c>
    </row>
    <row r="203" ht="20.1" customHeight="1">
      <c r="A203" t="s" s="359">
        <v>23895</v>
      </c>
      <c r="B203" s="444"/>
      <c r="C203" t="s" s="359">
        <v>23892</v>
      </c>
      <c r="D203" t="s" s="359">
        <v>23896</v>
      </c>
      <c r="E203" t="s" s="359">
        <v>2756</v>
      </c>
      <c r="F203" s="444"/>
      <c r="G203" s="352">
        <v>1</v>
      </c>
    </row>
    <row r="204" ht="20.1" customHeight="1">
      <c r="A204" t="s" s="359">
        <v>23895</v>
      </c>
      <c r="B204" s="444"/>
      <c r="C204" t="s" s="359">
        <v>23892</v>
      </c>
      <c r="D204" t="s" s="359">
        <v>23896</v>
      </c>
      <c r="E204" t="s" s="359">
        <v>2756</v>
      </c>
      <c r="F204" s="444"/>
      <c r="G204" s="352">
        <v>1</v>
      </c>
    </row>
    <row r="205" ht="20.1" customHeight="1">
      <c r="A205" t="s" s="359">
        <v>23897</v>
      </c>
      <c r="B205" s="444"/>
      <c r="C205" t="s" s="359">
        <v>23806</v>
      </c>
      <c r="D205" t="s" s="359">
        <v>23898</v>
      </c>
      <c r="E205" t="s" s="359">
        <v>23899</v>
      </c>
      <c r="F205" t="s" s="359">
        <v>23758</v>
      </c>
      <c r="G205" s="352">
        <v>1</v>
      </c>
    </row>
    <row r="206" ht="20.1" customHeight="1">
      <c r="A206" t="s" s="359">
        <v>23897</v>
      </c>
      <c r="B206" s="444"/>
      <c r="C206" t="s" s="359">
        <v>23806</v>
      </c>
      <c r="D206" t="s" s="359">
        <v>23898</v>
      </c>
      <c r="E206" t="s" s="359">
        <v>23899</v>
      </c>
      <c r="F206" t="s" s="359">
        <v>23758</v>
      </c>
      <c r="G206" s="352">
        <v>1</v>
      </c>
    </row>
    <row r="207" ht="20.1" customHeight="1">
      <c r="A207" t="s" s="359">
        <v>23897</v>
      </c>
      <c r="B207" s="444"/>
      <c r="C207" t="s" s="359">
        <v>23806</v>
      </c>
      <c r="D207" t="s" s="359">
        <v>23898</v>
      </c>
      <c r="E207" t="s" s="359">
        <v>23899</v>
      </c>
      <c r="F207" t="s" s="359">
        <v>23758</v>
      </c>
      <c r="G207" s="352">
        <v>1</v>
      </c>
    </row>
    <row r="208" ht="20.1" customHeight="1">
      <c r="A208" t="s" s="359">
        <v>23897</v>
      </c>
      <c r="B208" s="444"/>
      <c r="C208" t="s" s="359">
        <v>23806</v>
      </c>
      <c r="D208" t="s" s="359">
        <v>23898</v>
      </c>
      <c r="E208" t="s" s="359">
        <v>23899</v>
      </c>
      <c r="F208" t="s" s="359">
        <v>23758</v>
      </c>
      <c r="G208" s="352">
        <v>1</v>
      </c>
    </row>
    <row r="209" ht="20.1" customHeight="1">
      <c r="A209" t="s" s="359">
        <v>23900</v>
      </c>
      <c r="B209" s="444"/>
      <c r="C209" t="s" s="359">
        <v>23806</v>
      </c>
      <c r="D209" t="s" s="359">
        <v>23901</v>
      </c>
      <c r="E209" t="s" s="359">
        <v>2756</v>
      </c>
      <c r="F209" t="s" s="359">
        <v>9301</v>
      </c>
      <c r="G209" s="352">
        <v>1</v>
      </c>
    </row>
    <row r="210" ht="20.1" customHeight="1">
      <c r="A210" t="s" s="359">
        <v>23902</v>
      </c>
      <c r="B210" s="444"/>
      <c r="C210" t="s" s="359">
        <v>23806</v>
      </c>
      <c r="D210" t="s" s="359">
        <v>23903</v>
      </c>
      <c r="E210" t="s" s="359">
        <v>2756</v>
      </c>
      <c r="F210" t="s" s="359">
        <v>3531</v>
      </c>
      <c r="G210" s="352">
        <v>1</v>
      </c>
    </row>
    <row r="211" ht="20.1" customHeight="1">
      <c r="A211" t="s" s="359">
        <v>23902</v>
      </c>
      <c r="B211" s="444"/>
      <c r="C211" t="s" s="359">
        <v>23806</v>
      </c>
      <c r="D211" t="s" s="359">
        <v>23903</v>
      </c>
      <c r="E211" t="s" s="359">
        <v>2756</v>
      </c>
      <c r="F211" t="s" s="359">
        <v>3531</v>
      </c>
      <c r="G211" s="352">
        <v>1</v>
      </c>
    </row>
    <row r="212" ht="20.1" customHeight="1">
      <c r="A212" t="s" s="359">
        <v>23902</v>
      </c>
      <c r="B212" s="444"/>
      <c r="C212" t="s" s="359">
        <v>23806</v>
      </c>
      <c r="D212" t="s" s="359">
        <v>23903</v>
      </c>
      <c r="E212" t="s" s="359">
        <v>2756</v>
      </c>
      <c r="F212" t="s" s="359">
        <v>3531</v>
      </c>
      <c r="G212" s="352">
        <v>1</v>
      </c>
    </row>
    <row r="213" ht="20.1" customHeight="1">
      <c r="A213" t="s" s="359">
        <v>23902</v>
      </c>
      <c r="B213" s="444"/>
      <c r="C213" t="s" s="359">
        <v>23806</v>
      </c>
      <c r="D213" t="s" s="359">
        <v>23903</v>
      </c>
      <c r="E213" t="s" s="359">
        <v>2756</v>
      </c>
      <c r="F213" t="s" s="359">
        <v>3531</v>
      </c>
      <c r="G213" s="352">
        <v>1</v>
      </c>
    </row>
    <row r="214" ht="20.1" customHeight="1">
      <c r="A214" t="s" s="359">
        <v>23902</v>
      </c>
      <c r="B214" s="444"/>
      <c r="C214" t="s" s="359">
        <v>23806</v>
      </c>
      <c r="D214" t="s" s="359">
        <v>23903</v>
      </c>
      <c r="E214" t="s" s="359">
        <v>2756</v>
      </c>
      <c r="F214" t="s" s="359">
        <v>3531</v>
      </c>
      <c r="G214" s="352">
        <v>1</v>
      </c>
    </row>
    <row r="215" ht="20.1" customHeight="1">
      <c r="A215" t="s" s="359">
        <v>23904</v>
      </c>
      <c r="B215" s="444"/>
      <c r="C215" t="s" s="359">
        <v>23806</v>
      </c>
      <c r="D215" t="s" s="359">
        <v>23905</v>
      </c>
      <c r="E215" t="s" s="359">
        <v>23791</v>
      </c>
      <c r="F215" t="s" s="359">
        <v>3531</v>
      </c>
      <c r="G215" s="352">
        <v>1</v>
      </c>
    </row>
    <row r="216" ht="20.1" customHeight="1">
      <c r="A216" t="s" s="359">
        <v>23904</v>
      </c>
      <c r="B216" s="444"/>
      <c r="C216" t="s" s="359">
        <v>23806</v>
      </c>
      <c r="D216" t="s" s="359">
        <v>23905</v>
      </c>
      <c r="E216" t="s" s="359">
        <v>23791</v>
      </c>
      <c r="F216" t="s" s="359">
        <v>3531</v>
      </c>
      <c r="G216" s="352">
        <v>1</v>
      </c>
    </row>
    <row r="217" ht="20.1" customHeight="1">
      <c r="A217" t="s" s="359">
        <v>23906</v>
      </c>
      <c r="B217" s="444"/>
      <c r="C217" t="s" s="359">
        <v>23806</v>
      </c>
      <c r="D217" t="s" s="359">
        <v>23907</v>
      </c>
      <c r="E217" t="s" s="359">
        <v>23791</v>
      </c>
      <c r="F217" t="s" s="359">
        <v>3531</v>
      </c>
      <c r="G217" s="352">
        <v>1</v>
      </c>
    </row>
    <row r="218" ht="20.1" customHeight="1">
      <c r="A218" t="s" s="359">
        <v>23906</v>
      </c>
      <c r="B218" s="444"/>
      <c r="C218" t="s" s="359">
        <v>23806</v>
      </c>
      <c r="D218" t="s" s="359">
        <v>23907</v>
      </c>
      <c r="E218" t="s" s="359">
        <v>23791</v>
      </c>
      <c r="F218" t="s" s="359">
        <v>3531</v>
      </c>
      <c r="G218" s="352">
        <v>1</v>
      </c>
    </row>
    <row r="219" ht="20.1" customHeight="1">
      <c r="A219" t="s" s="359">
        <v>23908</v>
      </c>
      <c r="B219" s="444"/>
      <c r="C219" t="s" s="359">
        <v>23806</v>
      </c>
      <c r="D219" t="s" s="359">
        <v>23909</v>
      </c>
      <c r="E219" t="s" s="359">
        <v>23791</v>
      </c>
      <c r="F219" t="s" s="359">
        <v>9301</v>
      </c>
      <c r="G219" s="352">
        <v>1</v>
      </c>
    </row>
    <row r="220" ht="20.1" customHeight="1">
      <c r="A220" t="s" s="359">
        <v>23910</v>
      </c>
      <c r="B220" s="444"/>
      <c r="C220" t="s" s="359">
        <v>23806</v>
      </c>
      <c r="D220" t="s" s="359">
        <v>23911</v>
      </c>
      <c r="E220" t="s" s="359">
        <v>2756</v>
      </c>
      <c r="F220" t="s" s="359">
        <v>23912</v>
      </c>
      <c r="G220" s="352">
        <v>1</v>
      </c>
    </row>
    <row r="221" ht="20.1" customHeight="1">
      <c r="A221" t="s" s="359">
        <v>23910</v>
      </c>
      <c r="B221" s="444"/>
      <c r="C221" t="s" s="359">
        <v>23806</v>
      </c>
      <c r="D221" t="s" s="359">
        <v>23911</v>
      </c>
      <c r="E221" t="s" s="359">
        <v>2756</v>
      </c>
      <c r="F221" t="s" s="359">
        <v>23912</v>
      </c>
      <c r="G221" s="352">
        <v>1</v>
      </c>
    </row>
    <row r="222" ht="20.1" customHeight="1">
      <c r="A222" t="s" s="359">
        <v>23910</v>
      </c>
      <c r="B222" s="444"/>
      <c r="C222" t="s" s="359">
        <v>23806</v>
      </c>
      <c r="D222" t="s" s="359">
        <v>23911</v>
      </c>
      <c r="E222" t="s" s="359">
        <v>2756</v>
      </c>
      <c r="F222" t="s" s="359">
        <v>23912</v>
      </c>
      <c r="G222" s="352">
        <v>1</v>
      </c>
    </row>
    <row r="223" ht="20.1" customHeight="1">
      <c r="A223" t="s" s="359">
        <v>23910</v>
      </c>
      <c r="B223" s="444"/>
      <c r="C223" t="s" s="359">
        <v>23806</v>
      </c>
      <c r="D223" t="s" s="359">
        <v>23911</v>
      </c>
      <c r="E223" t="s" s="359">
        <v>2756</v>
      </c>
      <c r="F223" t="s" s="359">
        <v>23912</v>
      </c>
      <c r="G223" s="352">
        <v>1</v>
      </c>
    </row>
    <row r="224" ht="20.1" customHeight="1">
      <c r="A224" t="s" s="359">
        <v>23913</v>
      </c>
      <c r="B224" s="444"/>
      <c r="C224" t="s" s="359">
        <v>23806</v>
      </c>
      <c r="D224" t="s" s="359">
        <v>23914</v>
      </c>
      <c r="E224" t="s" s="359">
        <v>23915</v>
      </c>
      <c r="F224" t="s" s="359">
        <v>23916</v>
      </c>
      <c r="G224" s="352">
        <v>1</v>
      </c>
    </row>
    <row r="225" ht="20.1" customHeight="1">
      <c r="A225" t="s" s="359">
        <v>23913</v>
      </c>
      <c r="B225" s="444"/>
      <c r="C225" t="s" s="359">
        <v>23806</v>
      </c>
      <c r="D225" t="s" s="359">
        <v>23914</v>
      </c>
      <c r="E225" t="s" s="359">
        <v>23915</v>
      </c>
      <c r="F225" t="s" s="359">
        <v>23916</v>
      </c>
      <c r="G225" s="352">
        <v>1</v>
      </c>
    </row>
    <row r="226" ht="20.1" customHeight="1">
      <c r="A226" t="s" s="359">
        <v>23913</v>
      </c>
      <c r="B226" s="444"/>
      <c r="C226" t="s" s="359">
        <v>23806</v>
      </c>
      <c r="D226" t="s" s="359">
        <v>23914</v>
      </c>
      <c r="E226" t="s" s="359">
        <v>23915</v>
      </c>
      <c r="F226" t="s" s="359">
        <v>23916</v>
      </c>
      <c r="G226" s="352">
        <v>1</v>
      </c>
    </row>
    <row r="227" ht="20.1" customHeight="1">
      <c r="A227" t="s" s="359">
        <v>23913</v>
      </c>
      <c r="B227" s="444"/>
      <c r="C227" t="s" s="359">
        <v>23806</v>
      </c>
      <c r="D227" t="s" s="359">
        <v>23914</v>
      </c>
      <c r="E227" t="s" s="359">
        <v>23915</v>
      </c>
      <c r="F227" t="s" s="359">
        <v>23916</v>
      </c>
      <c r="G227" s="352">
        <v>1</v>
      </c>
    </row>
    <row r="228" ht="20.1" customHeight="1">
      <c r="A228" t="s" s="359">
        <v>23917</v>
      </c>
      <c r="B228" s="444"/>
      <c r="C228" t="s" s="359">
        <v>23806</v>
      </c>
      <c r="D228" t="s" s="359">
        <v>23918</v>
      </c>
      <c r="E228" t="s" s="359">
        <v>2756</v>
      </c>
      <c r="F228" t="s" s="359">
        <v>23919</v>
      </c>
      <c r="G228" s="352">
        <v>1</v>
      </c>
    </row>
    <row r="229" ht="20.1" customHeight="1">
      <c r="A229" t="s" s="359">
        <v>23917</v>
      </c>
      <c r="B229" s="444"/>
      <c r="C229" t="s" s="359">
        <v>23806</v>
      </c>
      <c r="D229" t="s" s="359">
        <v>23918</v>
      </c>
      <c r="E229" t="s" s="359">
        <v>2756</v>
      </c>
      <c r="F229" t="s" s="359">
        <v>23919</v>
      </c>
      <c r="G229" s="352">
        <v>1</v>
      </c>
    </row>
    <row r="230" ht="20.1" customHeight="1">
      <c r="A230" t="s" s="359">
        <v>23920</v>
      </c>
      <c r="B230" s="444"/>
      <c r="C230" t="s" s="359">
        <v>23921</v>
      </c>
      <c r="D230" t="s" s="359">
        <v>23922</v>
      </c>
      <c r="E230" t="s" s="359">
        <v>23791</v>
      </c>
      <c r="F230" t="s" s="359">
        <v>23923</v>
      </c>
      <c r="G230" s="352">
        <v>1</v>
      </c>
    </row>
    <row r="231" ht="20.1" customHeight="1">
      <c r="A231" t="s" s="359">
        <v>23920</v>
      </c>
      <c r="B231" s="444"/>
      <c r="C231" t="s" s="359">
        <v>23921</v>
      </c>
      <c r="D231" t="s" s="359">
        <v>23922</v>
      </c>
      <c r="E231" t="s" s="359">
        <v>23791</v>
      </c>
      <c r="F231" t="s" s="359">
        <v>23923</v>
      </c>
      <c r="G231" s="352">
        <v>1</v>
      </c>
    </row>
    <row r="232" ht="20.1" customHeight="1">
      <c r="A232" t="s" s="359">
        <v>23924</v>
      </c>
      <c r="B232" s="444"/>
      <c r="C232" t="s" s="359">
        <v>2349</v>
      </c>
      <c r="D232" t="s" s="359">
        <v>23925</v>
      </c>
      <c r="E232" t="s" s="359">
        <v>23791</v>
      </c>
      <c r="F232" t="s" s="359">
        <v>23912</v>
      </c>
      <c r="G232" s="352">
        <v>1</v>
      </c>
    </row>
    <row r="233" ht="20.1" customHeight="1">
      <c r="A233" t="s" s="359">
        <v>23924</v>
      </c>
      <c r="B233" s="444"/>
      <c r="C233" t="s" s="359">
        <v>2349</v>
      </c>
      <c r="D233" t="s" s="359">
        <v>23925</v>
      </c>
      <c r="E233" t="s" s="359">
        <v>23791</v>
      </c>
      <c r="F233" t="s" s="359">
        <v>23912</v>
      </c>
      <c r="G233" s="352">
        <v>1</v>
      </c>
    </row>
    <row r="234" ht="20.1" customHeight="1">
      <c r="A234" t="s" s="359">
        <v>23926</v>
      </c>
      <c r="B234" s="444"/>
      <c r="C234" t="s" s="359">
        <v>2349</v>
      </c>
      <c r="D234" t="s" s="359">
        <v>23927</v>
      </c>
      <c r="E234" t="s" s="359">
        <v>2756</v>
      </c>
      <c r="F234" t="s" s="359">
        <v>23928</v>
      </c>
      <c r="G234" s="352">
        <v>1</v>
      </c>
    </row>
    <row r="235" ht="20.1" customHeight="1">
      <c r="A235" t="s" s="359">
        <v>23926</v>
      </c>
      <c r="B235" s="444"/>
      <c r="C235" t="s" s="359">
        <v>2349</v>
      </c>
      <c r="D235" t="s" s="359">
        <v>23927</v>
      </c>
      <c r="E235" t="s" s="359">
        <v>2756</v>
      </c>
      <c r="F235" t="s" s="359">
        <v>23928</v>
      </c>
      <c r="G235" s="352">
        <v>1</v>
      </c>
    </row>
    <row r="236" ht="20.1" customHeight="1">
      <c r="A236" t="s" s="359">
        <v>23929</v>
      </c>
      <c r="B236" s="444"/>
      <c r="C236" t="s" s="359">
        <v>2349</v>
      </c>
      <c r="D236" t="s" s="359">
        <v>23930</v>
      </c>
      <c r="E236" t="s" s="359">
        <v>23791</v>
      </c>
      <c r="F236" t="s" s="359">
        <v>9301</v>
      </c>
      <c r="G236" s="352">
        <v>1</v>
      </c>
    </row>
    <row r="237" ht="20.1" customHeight="1">
      <c r="A237" t="s" s="359">
        <v>23929</v>
      </c>
      <c r="B237" s="444"/>
      <c r="C237" t="s" s="359">
        <v>2349</v>
      </c>
      <c r="D237" t="s" s="359">
        <v>23930</v>
      </c>
      <c r="E237" t="s" s="359">
        <v>23791</v>
      </c>
      <c r="F237" t="s" s="359">
        <v>9301</v>
      </c>
      <c r="G237" s="352">
        <v>1</v>
      </c>
    </row>
    <row r="238" ht="20.1" customHeight="1">
      <c r="A238" t="s" s="359">
        <v>23929</v>
      </c>
      <c r="B238" s="444"/>
      <c r="C238" t="s" s="359">
        <v>2349</v>
      </c>
      <c r="D238" t="s" s="359">
        <v>23930</v>
      </c>
      <c r="E238" t="s" s="359">
        <v>23791</v>
      </c>
      <c r="F238" t="s" s="359">
        <v>9301</v>
      </c>
      <c r="G238" s="352">
        <v>1</v>
      </c>
    </row>
    <row r="239" ht="20.1" customHeight="1">
      <c r="A239" t="s" s="359">
        <v>23931</v>
      </c>
      <c r="B239" s="444"/>
      <c r="C239" t="s" s="359">
        <v>2349</v>
      </c>
      <c r="D239" t="s" s="359">
        <v>23932</v>
      </c>
      <c r="E239" t="s" s="359">
        <v>23899</v>
      </c>
      <c r="F239" t="s" s="359">
        <v>23933</v>
      </c>
      <c r="G239" s="352">
        <v>1</v>
      </c>
    </row>
    <row r="240" ht="20.1" customHeight="1">
      <c r="A240" t="s" s="359">
        <v>23931</v>
      </c>
      <c r="B240" s="444"/>
      <c r="C240" t="s" s="359">
        <v>2349</v>
      </c>
      <c r="D240" t="s" s="359">
        <v>23932</v>
      </c>
      <c r="E240" t="s" s="359">
        <v>23899</v>
      </c>
      <c r="F240" t="s" s="359">
        <v>23933</v>
      </c>
      <c r="G240" s="352">
        <v>1</v>
      </c>
    </row>
    <row r="241" ht="20.1" customHeight="1">
      <c r="A241" t="s" s="359">
        <v>23934</v>
      </c>
      <c r="B241" s="444"/>
      <c r="C241" t="s" s="359">
        <v>2349</v>
      </c>
      <c r="D241" t="s" s="359">
        <v>23935</v>
      </c>
      <c r="E241" t="s" s="359">
        <v>21020</v>
      </c>
      <c r="F241" t="s" s="359">
        <v>23936</v>
      </c>
      <c r="G241" s="352">
        <v>1</v>
      </c>
    </row>
    <row r="242" ht="20.1" customHeight="1">
      <c r="A242" t="s" s="359">
        <v>23937</v>
      </c>
      <c r="B242" s="444"/>
      <c r="C242" t="s" s="359">
        <v>2349</v>
      </c>
      <c r="D242" t="s" s="359">
        <v>23938</v>
      </c>
      <c r="E242" t="s" s="359">
        <v>21</v>
      </c>
      <c r="F242" t="s" s="359">
        <v>23939</v>
      </c>
      <c r="G242" s="352">
        <v>1</v>
      </c>
    </row>
    <row r="243" ht="20.1" customHeight="1">
      <c r="A243" t="s" s="359">
        <v>23937</v>
      </c>
      <c r="B243" s="444"/>
      <c r="C243" t="s" s="359">
        <v>2349</v>
      </c>
      <c r="D243" t="s" s="359">
        <v>23938</v>
      </c>
      <c r="E243" t="s" s="359">
        <v>21</v>
      </c>
      <c r="F243" t="s" s="359">
        <v>23940</v>
      </c>
      <c r="G243" s="352">
        <v>1</v>
      </c>
    </row>
    <row r="244" ht="20.1" customHeight="1">
      <c r="A244" t="s" s="359">
        <v>23937</v>
      </c>
      <c r="B244" s="444"/>
      <c r="C244" t="s" s="359">
        <v>2349</v>
      </c>
      <c r="D244" t="s" s="359">
        <v>23938</v>
      </c>
      <c r="E244" t="s" s="359">
        <v>21</v>
      </c>
      <c r="F244" t="s" s="359">
        <v>23940</v>
      </c>
      <c r="G244" s="352">
        <v>1</v>
      </c>
    </row>
    <row r="245" ht="20.1" customHeight="1">
      <c r="A245" t="s" s="359">
        <v>23937</v>
      </c>
      <c r="B245" s="444"/>
      <c r="C245" t="s" s="359">
        <v>2349</v>
      </c>
      <c r="D245" t="s" s="359">
        <v>23938</v>
      </c>
      <c r="E245" t="s" s="359">
        <v>21</v>
      </c>
      <c r="F245" t="s" s="359">
        <v>23940</v>
      </c>
      <c r="G245" s="352">
        <v>1</v>
      </c>
    </row>
    <row r="246" ht="20.1" customHeight="1">
      <c r="A246" t="s" s="359">
        <v>23941</v>
      </c>
      <c r="B246" s="444"/>
      <c r="C246" t="s" s="359">
        <v>2349</v>
      </c>
      <c r="D246" t="s" s="359">
        <v>23942</v>
      </c>
      <c r="E246" t="s" s="359">
        <v>2756</v>
      </c>
      <c r="F246" t="s" s="359">
        <v>3531</v>
      </c>
      <c r="G246" s="352">
        <v>1</v>
      </c>
    </row>
    <row r="247" ht="20.1" customHeight="1">
      <c r="A247" t="s" s="359">
        <v>23943</v>
      </c>
      <c r="B247" s="444"/>
      <c r="C247" t="s" s="359">
        <v>2349</v>
      </c>
      <c r="D247" t="s" s="359">
        <v>23944</v>
      </c>
      <c r="E247" t="s" s="359">
        <v>21020</v>
      </c>
      <c r="F247" t="s" s="358">
        <v>23945</v>
      </c>
      <c r="G247" s="352">
        <v>1</v>
      </c>
    </row>
    <row r="248" ht="20.1" customHeight="1">
      <c r="A248" t="s" s="359">
        <v>23946</v>
      </c>
      <c r="B248" s="444"/>
      <c r="C248" t="s" s="359">
        <v>2349</v>
      </c>
      <c r="D248" t="s" s="359">
        <v>23947</v>
      </c>
      <c r="E248" t="s" s="359">
        <v>2756</v>
      </c>
      <c r="F248" t="s" s="359">
        <v>23948</v>
      </c>
      <c r="G248" s="352">
        <v>1</v>
      </c>
    </row>
    <row r="249" ht="20.1" customHeight="1">
      <c r="A249" t="s" s="359">
        <v>23946</v>
      </c>
      <c r="B249" s="444"/>
      <c r="C249" t="s" s="359">
        <v>2349</v>
      </c>
      <c r="D249" t="s" s="359">
        <v>23947</v>
      </c>
      <c r="E249" t="s" s="359">
        <v>2756</v>
      </c>
      <c r="F249" t="s" s="359">
        <v>23948</v>
      </c>
      <c r="G249" s="352">
        <v>1</v>
      </c>
    </row>
    <row r="250" ht="20.1" customHeight="1">
      <c r="A250" t="s" s="359">
        <v>23946</v>
      </c>
      <c r="B250" s="444"/>
      <c r="C250" t="s" s="359">
        <v>2349</v>
      </c>
      <c r="D250" t="s" s="359">
        <v>23947</v>
      </c>
      <c r="E250" t="s" s="359">
        <v>2756</v>
      </c>
      <c r="F250" t="s" s="359">
        <v>23948</v>
      </c>
      <c r="G250" s="352">
        <v>1</v>
      </c>
    </row>
    <row r="251" ht="20.1" customHeight="1">
      <c r="A251" t="s" s="359">
        <v>23946</v>
      </c>
      <c r="B251" s="444"/>
      <c r="C251" t="s" s="359">
        <v>2349</v>
      </c>
      <c r="D251" t="s" s="359">
        <v>23947</v>
      </c>
      <c r="E251" t="s" s="359">
        <v>2756</v>
      </c>
      <c r="F251" t="s" s="359">
        <v>23948</v>
      </c>
      <c r="G251" s="352">
        <v>1</v>
      </c>
    </row>
    <row r="252" ht="20.1" customHeight="1">
      <c r="A252" t="s" s="359">
        <v>23949</v>
      </c>
      <c r="B252" s="444"/>
      <c r="C252" t="s" s="359">
        <v>2349</v>
      </c>
      <c r="D252" t="s" s="359">
        <v>23950</v>
      </c>
      <c r="E252" t="s" s="359">
        <v>19823</v>
      </c>
      <c r="F252" t="s" s="359">
        <v>9301</v>
      </c>
      <c r="G252" s="352">
        <v>1</v>
      </c>
    </row>
    <row r="253" ht="20.1" customHeight="1">
      <c r="A253" t="s" s="359">
        <v>23951</v>
      </c>
      <c r="B253" s="444"/>
      <c r="C253" t="s" s="359">
        <v>2349</v>
      </c>
      <c r="D253" t="s" s="359">
        <v>23952</v>
      </c>
      <c r="E253" t="s" s="359">
        <v>23791</v>
      </c>
      <c r="F253" t="s" s="358">
        <v>23777</v>
      </c>
      <c r="G253" s="352">
        <v>1</v>
      </c>
    </row>
    <row r="254" ht="20.1" customHeight="1">
      <c r="A254" t="s" s="359">
        <v>23951</v>
      </c>
      <c r="B254" s="444"/>
      <c r="C254" t="s" s="359">
        <v>2349</v>
      </c>
      <c r="D254" t="s" s="359">
        <v>23952</v>
      </c>
      <c r="E254" t="s" s="359">
        <v>23791</v>
      </c>
      <c r="F254" t="s" s="358">
        <v>23777</v>
      </c>
      <c r="G254" s="352">
        <v>1</v>
      </c>
    </row>
    <row r="255" ht="20.1" customHeight="1">
      <c r="A255" t="s" s="359">
        <v>23951</v>
      </c>
      <c r="B255" s="444"/>
      <c r="C255" t="s" s="359">
        <v>2349</v>
      </c>
      <c r="D255" t="s" s="359">
        <v>23952</v>
      </c>
      <c r="E255" t="s" s="359">
        <v>23791</v>
      </c>
      <c r="F255" t="s" s="358">
        <v>23777</v>
      </c>
      <c r="G255" s="352">
        <v>1</v>
      </c>
    </row>
    <row r="256" ht="20.1" customHeight="1">
      <c r="A256" t="s" s="359">
        <v>23953</v>
      </c>
      <c r="B256" s="444"/>
      <c r="C256" t="s" s="359">
        <v>2349</v>
      </c>
      <c r="D256" t="s" s="359">
        <v>23954</v>
      </c>
      <c r="E256" t="s" s="359">
        <v>2756</v>
      </c>
      <c r="F256" t="s" s="359">
        <v>23777</v>
      </c>
      <c r="G256" s="352">
        <v>1</v>
      </c>
    </row>
    <row r="257" ht="20.1" customHeight="1">
      <c r="A257" t="s" s="359">
        <v>23953</v>
      </c>
      <c r="B257" s="444"/>
      <c r="C257" t="s" s="359">
        <v>2349</v>
      </c>
      <c r="D257" t="s" s="359">
        <v>23954</v>
      </c>
      <c r="E257" t="s" s="359">
        <v>2756</v>
      </c>
      <c r="F257" t="s" s="359">
        <v>23777</v>
      </c>
      <c r="G257" s="352">
        <v>1</v>
      </c>
    </row>
    <row r="258" ht="20.1" customHeight="1">
      <c r="A258" t="s" s="359">
        <v>23955</v>
      </c>
      <c r="B258" s="444"/>
      <c r="C258" t="s" s="359">
        <v>2349</v>
      </c>
      <c r="D258" t="s" s="359">
        <v>23942</v>
      </c>
      <c r="E258" t="s" s="359">
        <v>19823</v>
      </c>
      <c r="F258" t="s" s="359">
        <v>3531</v>
      </c>
      <c r="G258" s="352">
        <v>1</v>
      </c>
    </row>
    <row r="259" ht="20.1" customHeight="1">
      <c r="A259" t="s" s="359">
        <v>23956</v>
      </c>
      <c r="B259" s="444"/>
      <c r="C259" t="s" s="359">
        <v>2349</v>
      </c>
      <c r="D259" t="s" s="359">
        <v>23957</v>
      </c>
      <c r="E259" t="s" s="359">
        <v>23791</v>
      </c>
      <c r="F259" t="s" s="358">
        <v>23912</v>
      </c>
      <c r="G259" s="352">
        <v>1</v>
      </c>
    </row>
    <row r="260" ht="20.1" customHeight="1">
      <c r="A260" t="s" s="359">
        <v>23956</v>
      </c>
      <c r="B260" s="444"/>
      <c r="C260" t="s" s="359">
        <v>2349</v>
      </c>
      <c r="D260" t="s" s="359">
        <v>23957</v>
      </c>
      <c r="E260" t="s" s="359">
        <v>23791</v>
      </c>
      <c r="F260" t="s" s="358">
        <v>23912</v>
      </c>
      <c r="G260" s="352">
        <v>1</v>
      </c>
    </row>
    <row r="261" ht="20.1" customHeight="1">
      <c r="A261" t="s" s="359">
        <v>23956</v>
      </c>
      <c r="B261" s="444"/>
      <c r="C261" t="s" s="359">
        <v>2349</v>
      </c>
      <c r="D261" t="s" s="359">
        <v>23957</v>
      </c>
      <c r="E261" t="s" s="359">
        <v>23791</v>
      </c>
      <c r="F261" t="s" s="358">
        <v>23912</v>
      </c>
      <c r="G261" s="352">
        <v>1</v>
      </c>
    </row>
    <row r="262" ht="20.1" customHeight="1">
      <c r="A262" t="s" s="359">
        <v>23958</v>
      </c>
      <c r="B262" s="444"/>
      <c r="C262" t="s" s="359">
        <v>2349</v>
      </c>
      <c r="D262" t="s" s="359">
        <v>23775</v>
      </c>
      <c r="E262" t="s" s="359">
        <v>21020</v>
      </c>
      <c r="F262" s="444"/>
      <c r="G262" s="352">
        <v>1</v>
      </c>
    </row>
    <row r="263" ht="20.1" customHeight="1">
      <c r="A263" t="s" s="359">
        <v>23958</v>
      </c>
      <c r="B263" s="444"/>
      <c r="C263" t="s" s="359">
        <v>2349</v>
      </c>
      <c r="D263" t="s" s="359">
        <v>23775</v>
      </c>
      <c r="E263" t="s" s="359">
        <v>21020</v>
      </c>
      <c r="F263" s="444"/>
      <c r="G263" s="352">
        <v>1</v>
      </c>
    </row>
    <row r="264" ht="20.1" customHeight="1">
      <c r="A264" t="s" s="359">
        <v>23959</v>
      </c>
      <c r="B264" s="444"/>
      <c r="C264" t="s" s="359">
        <v>2349</v>
      </c>
      <c r="D264" t="s" s="359">
        <v>23960</v>
      </c>
      <c r="E264" t="s" s="359">
        <v>21020</v>
      </c>
      <c r="F264" s="444"/>
      <c r="G264" s="352">
        <v>1</v>
      </c>
    </row>
    <row r="265" ht="20.1" customHeight="1">
      <c r="A265" t="s" s="359">
        <v>23961</v>
      </c>
      <c r="B265" s="444"/>
      <c r="C265" t="s" s="359">
        <v>2349</v>
      </c>
      <c r="D265" t="s" s="359">
        <v>23962</v>
      </c>
      <c r="E265" t="s" s="359">
        <v>2756</v>
      </c>
      <c r="F265" t="s" s="359">
        <v>23787</v>
      </c>
      <c r="G265" s="352">
        <v>1</v>
      </c>
    </row>
    <row r="266" ht="20.1" customHeight="1">
      <c r="A266" t="s" s="359">
        <v>23961</v>
      </c>
      <c r="B266" s="444"/>
      <c r="C266" t="s" s="359">
        <v>2349</v>
      </c>
      <c r="D266" t="s" s="359">
        <v>23962</v>
      </c>
      <c r="E266" t="s" s="359">
        <v>2756</v>
      </c>
      <c r="F266" t="s" s="359">
        <v>23787</v>
      </c>
      <c r="G266" s="352">
        <v>1</v>
      </c>
    </row>
    <row r="267" ht="20.1" customHeight="1">
      <c r="A267" t="s" s="359">
        <v>23963</v>
      </c>
      <c r="B267" s="444"/>
      <c r="C267" t="s" s="359">
        <v>1635</v>
      </c>
      <c r="D267" t="s" s="359">
        <v>23964</v>
      </c>
      <c r="E267" t="s" s="359">
        <v>2756</v>
      </c>
      <c r="F267" t="s" s="358">
        <v>23848</v>
      </c>
      <c r="G267" s="352">
        <v>1</v>
      </c>
    </row>
    <row r="268" ht="20.1" customHeight="1">
      <c r="A268" t="s" s="359">
        <v>23963</v>
      </c>
      <c r="B268" s="444"/>
      <c r="C268" t="s" s="359">
        <v>1635</v>
      </c>
      <c r="D268" t="s" s="359">
        <v>23964</v>
      </c>
      <c r="E268" t="s" s="359">
        <v>2756</v>
      </c>
      <c r="F268" t="s" s="358">
        <v>23848</v>
      </c>
      <c r="G268" s="352">
        <v>1</v>
      </c>
    </row>
    <row r="269" ht="20.1" customHeight="1">
      <c r="A269" t="s" s="359">
        <v>23965</v>
      </c>
      <c r="B269" s="444"/>
      <c r="C269" t="s" s="359">
        <v>1635</v>
      </c>
      <c r="D269" t="s" s="359">
        <v>23966</v>
      </c>
      <c r="E269" t="s" s="359">
        <v>2756</v>
      </c>
      <c r="F269" t="s" s="359">
        <v>23758</v>
      </c>
      <c r="G269" s="352">
        <v>1</v>
      </c>
    </row>
    <row r="270" ht="20.1" customHeight="1">
      <c r="A270" t="s" s="359">
        <v>23965</v>
      </c>
      <c r="B270" s="444"/>
      <c r="C270" t="s" s="359">
        <v>1635</v>
      </c>
      <c r="D270" t="s" s="359">
        <v>23967</v>
      </c>
      <c r="E270" t="s" s="359">
        <v>2756</v>
      </c>
      <c r="F270" t="s" s="359">
        <v>23758</v>
      </c>
      <c r="G270" s="352">
        <v>1</v>
      </c>
    </row>
    <row r="271" ht="20.1" customHeight="1">
      <c r="A271" t="s" s="359">
        <v>23965</v>
      </c>
      <c r="B271" s="444"/>
      <c r="C271" t="s" s="359">
        <v>1635</v>
      </c>
      <c r="D271" t="s" s="359">
        <v>23967</v>
      </c>
      <c r="E271" t="s" s="359">
        <v>2756</v>
      </c>
      <c r="F271" t="s" s="359">
        <v>23758</v>
      </c>
      <c r="G271" s="352">
        <v>1</v>
      </c>
    </row>
    <row r="272" ht="20.1" customHeight="1">
      <c r="A272" t="s" s="359">
        <v>23965</v>
      </c>
      <c r="B272" s="444"/>
      <c r="C272" t="s" s="359">
        <v>1635</v>
      </c>
      <c r="D272" t="s" s="359">
        <v>23967</v>
      </c>
      <c r="E272" t="s" s="359">
        <v>2756</v>
      </c>
      <c r="F272" t="s" s="359">
        <v>23758</v>
      </c>
      <c r="G272" s="352">
        <v>1</v>
      </c>
    </row>
    <row r="273" ht="20.1" customHeight="1">
      <c r="A273" t="s" s="359">
        <v>23968</v>
      </c>
      <c r="B273" s="444"/>
      <c r="C273" t="s" s="359">
        <v>1635</v>
      </c>
      <c r="D273" t="s" s="359">
        <v>23969</v>
      </c>
      <c r="E273" t="s" s="359">
        <v>2756</v>
      </c>
      <c r="F273" t="s" s="359">
        <v>23758</v>
      </c>
      <c r="G273" s="352">
        <v>1</v>
      </c>
    </row>
    <row r="274" ht="20.1" customHeight="1">
      <c r="A274" t="s" s="359">
        <v>23968</v>
      </c>
      <c r="B274" s="444"/>
      <c r="C274" t="s" s="359">
        <v>1635</v>
      </c>
      <c r="D274" t="s" s="359">
        <v>23969</v>
      </c>
      <c r="E274" t="s" s="359">
        <v>2756</v>
      </c>
      <c r="F274" t="s" s="359">
        <v>23758</v>
      </c>
      <c r="G274" s="352">
        <v>1</v>
      </c>
    </row>
    <row r="275" ht="20.1" customHeight="1">
      <c r="A275" t="s" s="359">
        <v>23968</v>
      </c>
      <c r="B275" s="444"/>
      <c r="C275" t="s" s="359">
        <v>1635</v>
      </c>
      <c r="D275" t="s" s="359">
        <v>23969</v>
      </c>
      <c r="E275" t="s" s="359">
        <v>2756</v>
      </c>
      <c r="F275" t="s" s="359">
        <v>23758</v>
      </c>
      <c r="G275" s="352">
        <v>1</v>
      </c>
    </row>
    <row r="276" ht="20.1" customHeight="1">
      <c r="A276" t="s" s="359">
        <v>23968</v>
      </c>
      <c r="B276" s="444"/>
      <c r="C276" t="s" s="359">
        <v>1635</v>
      </c>
      <c r="D276" t="s" s="359">
        <v>23969</v>
      </c>
      <c r="E276" t="s" s="359">
        <v>2756</v>
      </c>
      <c r="F276" t="s" s="359">
        <v>23758</v>
      </c>
      <c r="G276" s="352">
        <v>1</v>
      </c>
    </row>
    <row r="277" ht="20.1" customHeight="1">
      <c r="A277" t="s" s="359">
        <v>23968</v>
      </c>
      <c r="B277" s="444"/>
      <c r="C277" t="s" s="359">
        <v>1635</v>
      </c>
      <c r="D277" t="s" s="359">
        <v>23969</v>
      </c>
      <c r="E277" t="s" s="359">
        <v>2756</v>
      </c>
      <c r="F277" t="s" s="359">
        <v>23758</v>
      </c>
      <c r="G277" s="352">
        <v>1</v>
      </c>
    </row>
    <row r="278" ht="20.1" customHeight="1">
      <c r="A278" t="s" s="359">
        <v>23968</v>
      </c>
      <c r="B278" s="444"/>
      <c r="C278" t="s" s="359">
        <v>1635</v>
      </c>
      <c r="D278" t="s" s="359">
        <v>23969</v>
      </c>
      <c r="E278" t="s" s="359">
        <v>2756</v>
      </c>
      <c r="F278" t="s" s="359">
        <v>23758</v>
      </c>
      <c r="G278" s="352">
        <v>1</v>
      </c>
    </row>
    <row r="279" ht="20.1" customHeight="1">
      <c r="A279" t="s" s="359">
        <v>23968</v>
      </c>
      <c r="B279" s="444"/>
      <c r="C279" t="s" s="359">
        <v>1635</v>
      </c>
      <c r="D279" t="s" s="359">
        <v>23969</v>
      </c>
      <c r="E279" t="s" s="359">
        <v>2756</v>
      </c>
      <c r="F279" t="s" s="359">
        <v>23758</v>
      </c>
      <c r="G279" s="352">
        <v>1</v>
      </c>
    </row>
    <row r="280" ht="20.1" customHeight="1">
      <c r="A280" t="s" s="359">
        <v>23968</v>
      </c>
      <c r="B280" s="444"/>
      <c r="C280" t="s" s="359">
        <v>1635</v>
      </c>
      <c r="D280" t="s" s="359">
        <v>23969</v>
      </c>
      <c r="E280" t="s" s="359">
        <v>2756</v>
      </c>
      <c r="F280" t="s" s="359">
        <v>23758</v>
      </c>
      <c r="G280" s="352">
        <v>1</v>
      </c>
    </row>
    <row r="281" ht="20.1" customHeight="1">
      <c r="A281" t="s" s="359">
        <v>23968</v>
      </c>
      <c r="B281" s="444"/>
      <c r="C281" t="s" s="359">
        <v>1635</v>
      </c>
      <c r="D281" t="s" s="359">
        <v>23969</v>
      </c>
      <c r="E281" t="s" s="359">
        <v>2756</v>
      </c>
      <c r="F281" t="s" s="359">
        <v>23758</v>
      </c>
      <c r="G281" s="352">
        <v>1</v>
      </c>
    </row>
    <row r="282" ht="20.1" customHeight="1">
      <c r="A282" t="s" s="359">
        <v>23968</v>
      </c>
      <c r="B282" s="444"/>
      <c r="C282" t="s" s="359">
        <v>1635</v>
      </c>
      <c r="D282" t="s" s="359">
        <v>23969</v>
      </c>
      <c r="E282" t="s" s="359">
        <v>2756</v>
      </c>
      <c r="F282" t="s" s="359">
        <v>23758</v>
      </c>
      <c r="G282" s="352">
        <v>1</v>
      </c>
    </row>
    <row r="283" ht="20.1" customHeight="1">
      <c r="A283" t="s" s="359">
        <v>23970</v>
      </c>
      <c r="B283" s="444"/>
      <c r="C283" t="s" s="359">
        <v>1635</v>
      </c>
      <c r="D283" t="s" s="359">
        <v>23971</v>
      </c>
      <c r="E283" t="s" s="359">
        <v>2756</v>
      </c>
      <c r="F283" t="s" s="358">
        <v>23848</v>
      </c>
      <c r="G283" s="352">
        <v>1</v>
      </c>
    </row>
    <row r="284" ht="20.1" customHeight="1">
      <c r="A284" t="s" s="359">
        <v>23970</v>
      </c>
      <c r="B284" s="444"/>
      <c r="C284" t="s" s="359">
        <v>1635</v>
      </c>
      <c r="D284" t="s" s="359">
        <v>23971</v>
      </c>
      <c r="E284" t="s" s="359">
        <v>2756</v>
      </c>
      <c r="F284" t="s" s="358">
        <v>23848</v>
      </c>
      <c r="G284" s="352">
        <v>1</v>
      </c>
    </row>
    <row r="285" ht="20.1" customHeight="1">
      <c r="A285" t="s" s="359">
        <v>23970</v>
      </c>
      <c r="B285" s="444"/>
      <c r="C285" t="s" s="359">
        <v>1635</v>
      </c>
      <c r="D285" t="s" s="359">
        <v>23971</v>
      </c>
      <c r="E285" t="s" s="359">
        <v>2756</v>
      </c>
      <c r="F285" t="s" s="358">
        <v>23848</v>
      </c>
      <c r="G285" s="352">
        <v>1</v>
      </c>
    </row>
    <row r="286" ht="20.1" customHeight="1">
      <c r="A286" t="s" s="359">
        <v>23970</v>
      </c>
      <c r="B286" s="444"/>
      <c r="C286" t="s" s="359">
        <v>1635</v>
      </c>
      <c r="D286" t="s" s="359">
        <v>23971</v>
      </c>
      <c r="E286" t="s" s="359">
        <v>2756</v>
      </c>
      <c r="F286" t="s" s="358">
        <v>23848</v>
      </c>
      <c r="G286" s="352">
        <v>1</v>
      </c>
    </row>
    <row r="287" ht="20.1" customHeight="1">
      <c r="A287" t="s" s="359">
        <v>23972</v>
      </c>
      <c r="B287" s="444"/>
      <c r="C287" t="s" s="359">
        <v>1635</v>
      </c>
      <c r="D287" t="s" s="359">
        <v>23973</v>
      </c>
      <c r="E287" t="s" s="359">
        <v>21</v>
      </c>
      <c r="F287" t="s" s="359">
        <v>23758</v>
      </c>
      <c r="G287" s="352">
        <v>1</v>
      </c>
    </row>
    <row r="288" ht="20.1" customHeight="1">
      <c r="A288" t="s" s="359">
        <v>23972</v>
      </c>
      <c r="B288" s="444"/>
      <c r="C288" t="s" s="359">
        <v>1635</v>
      </c>
      <c r="D288" t="s" s="359">
        <v>23973</v>
      </c>
      <c r="E288" t="s" s="359">
        <v>21</v>
      </c>
      <c r="F288" t="s" s="359">
        <v>23758</v>
      </c>
      <c r="G288" s="352">
        <v>1</v>
      </c>
    </row>
    <row r="289" ht="20.1" customHeight="1">
      <c r="A289" t="s" s="359">
        <v>23974</v>
      </c>
      <c r="B289" s="444"/>
      <c r="C289" t="s" s="359">
        <v>1635</v>
      </c>
      <c r="D289" t="s" s="359">
        <v>23975</v>
      </c>
      <c r="E289" t="s" s="359">
        <v>23791</v>
      </c>
      <c r="F289" t="s" s="358">
        <v>23848</v>
      </c>
      <c r="G289" s="352">
        <v>1</v>
      </c>
    </row>
    <row r="290" ht="20.1" customHeight="1">
      <c r="A290" t="s" s="359">
        <v>23974</v>
      </c>
      <c r="B290" s="444"/>
      <c r="C290" t="s" s="359">
        <v>1635</v>
      </c>
      <c r="D290" t="s" s="359">
        <v>23975</v>
      </c>
      <c r="E290" t="s" s="359">
        <v>23791</v>
      </c>
      <c r="F290" t="s" s="358">
        <v>23848</v>
      </c>
      <c r="G290" s="352">
        <v>1</v>
      </c>
    </row>
    <row r="291" ht="20.1" customHeight="1">
      <c r="A291" t="s" s="359">
        <v>23976</v>
      </c>
      <c r="B291" s="444"/>
      <c r="C291" t="s" s="359">
        <v>1635</v>
      </c>
      <c r="D291" t="s" s="359">
        <v>23977</v>
      </c>
      <c r="E291" t="s" s="359">
        <v>2756</v>
      </c>
      <c r="F291" t="s" s="359">
        <v>23758</v>
      </c>
      <c r="G291" s="352">
        <v>1</v>
      </c>
    </row>
    <row r="292" ht="20.1" customHeight="1">
      <c r="A292" t="s" s="359">
        <v>23978</v>
      </c>
      <c r="B292" s="444"/>
      <c r="C292" t="s" s="359">
        <v>1635</v>
      </c>
      <c r="D292" t="s" s="359">
        <v>23979</v>
      </c>
      <c r="E292" t="s" s="359">
        <v>2756</v>
      </c>
      <c r="F292" t="s" s="359">
        <v>23787</v>
      </c>
      <c r="G292" s="352">
        <v>1</v>
      </c>
    </row>
    <row r="293" ht="20.1" customHeight="1">
      <c r="A293" t="s" s="359">
        <v>23978</v>
      </c>
      <c r="B293" s="444"/>
      <c r="C293" t="s" s="359">
        <v>1635</v>
      </c>
      <c r="D293" t="s" s="359">
        <v>23979</v>
      </c>
      <c r="E293" t="s" s="359">
        <v>2756</v>
      </c>
      <c r="F293" t="s" s="359">
        <v>23787</v>
      </c>
      <c r="G293" s="352">
        <v>1</v>
      </c>
    </row>
    <row r="294" ht="20.1" customHeight="1">
      <c r="A294" t="s" s="359">
        <v>23980</v>
      </c>
      <c r="B294" s="444"/>
      <c r="C294" t="s" s="359">
        <v>1635</v>
      </c>
      <c r="D294" t="s" s="359">
        <v>23979</v>
      </c>
      <c r="E294" t="s" s="359">
        <v>2756</v>
      </c>
      <c r="F294" t="s" s="359">
        <v>23787</v>
      </c>
      <c r="G294" s="352">
        <v>1</v>
      </c>
    </row>
    <row r="295" ht="20.1" customHeight="1">
      <c r="A295" t="s" s="359">
        <v>23980</v>
      </c>
      <c r="B295" s="444"/>
      <c r="C295" t="s" s="359">
        <v>1635</v>
      </c>
      <c r="D295" t="s" s="359">
        <v>23979</v>
      </c>
      <c r="E295" t="s" s="359">
        <v>2756</v>
      </c>
      <c r="F295" t="s" s="359">
        <v>23787</v>
      </c>
      <c r="G295" s="352">
        <v>1</v>
      </c>
    </row>
    <row r="296" ht="20.1" customHeight="1">
      <c r="A296" t="s" s="359">
        <v>23981</v>
      </c>
      <c r="B296" s="444"/>
      <c r="C296" t="s" s="359">
        <v>1635</v>
      </c>
      <c r="D296" t="s" s="359">
        <v>23979</v>
      </c>
      <c r="E296" t="s" s="359">
        <v>2756</v>
      </c>
      <c r="F296" t="s" s="359">
        <v>23787</v>
      </c>
      <c r="G296" s="352">
        <v>1</v>
      </c>
    </row>
    <row r="297" ht="20.1" customHeight="1">
      <c r="A297" t="s" s="359">
        <v>23982</v>
      </c>
      <c r="B297" s="444"/>
      <c r="C297" t="s" s="359">
        <v>1635</v>
      </c>
      <c r="D297" t="s" s="359">
        <v>23979</v>
      </c>
      <c r="E297" t="s" s="359">
        <v>2756</v>
      </c>
      <c r="F297" t="s" s="359">
        <v>23787</v>
      </c>
      <c r="G297" s="352">
        <v>1</v>
      </c>
    </row>
    <row r="298" ht="20.1" customHeight="1">
      <c r="A298" t="s" s="359">
        <v>23983</v>
      </c>
      <c r="B298" s="444"/>
      <c r="C298" t="s" s="359">
        <v>1635</v>
      </c>
      <c r="D298" t="s" s="359">
        <v>23979</v>
      </c>
      <c r="E298" t="s" s="359">
        <v>2756</v>
      </c>
      <c r="F298" t="s" s="359">
        <v>23787</v>
      </c>
      <c r="G298" s="352">
        <v>1</v>
      </c>
    </row>
    <row r="299" ht="20.1" customHeight="1">
      <c r="A299" t="s" s="359">
        <v>23983</v>
      </c>
      <c r="B299" s="444"/>
      <c r="C299" t="s" s="359">
        <v>1635</v>
      </c>
      <c r="D299" t="s" s="359">
        <v>23979</v>
      </c>
      <c r="E299" t="s" s="359">
        <v>2756</v>
      </c>
      <c r="F299" t="s" s="359">
        <v>23787</v>
      </c>
      <c r="G299" s="352">
        <v>1</v>
      </c>
    </row>
    <row r="300" ht="20.1" customHeight="1">
      <c r="A300" t="s" s="359">
        <v>23984</v>
      </c>
      <c r="B300" s="444"/>
      <c r="C300" t="s" s="359">
        <v>1635</v>
      </c>
      <c r="D300" t="s" s="359">
        <v>23985</v>
      </c>
      <c r="E300" t="s" s="359">
        <v>2756</v>
      </c>
      <c r="F300" t="s" s="359">
        <v>3531</v>
      </c>
      <c r="G300" s="352">
        <v>1</v>
      </c>
    </row>
    <row r="301" ht="20.1" customHeight="1">
      <c r="A301" t="s" s="359">
        <v>23986</v>
      </c>
      <c r="B301" s="444"/>
      <c r="C301" t="s" s="359">
        <v>1635</v>
      </c>
      <c r="D301" t="s" s="359">
        <v>23987</v>
      </c>
      <c r="E301" t="s" s="359">
        <v>2756</v>
      </c>
      <c r="F301" t="s" s="359">
        <v>23777</v>
      </c>
      <c r="G301" s="352">
        <v>1</v>
      </c>
    </row>
    <row r="302" ht="20.1" customHeight="1">
      <c r="A302" t="s" s="359">
        <v>23986</v>
      </c>
      <c r="B302" s="444"/>
      <c r="C302" t="s" s="359">
        <v>1635</v>
      </c>
      <c r="D302" t="s" s="359">
        <v>23987</v>
      </c>
      <c r="E302" t="s" s="359">
        <v>2756</v>
      </c>
      <c r="F302" t="s" s="359">
        <v>23777</v>
      </c>
      <c r="G302" s="352">
        <v>1</v>
      </c>
    </row>
    <row r="303" ht="20.1" customHeight="1">
      <c r="A303" t="s" s="359">
        <v>23988</v>
      </c>
      <c r="B303" s="444"/>
      <c r="C303" t="s" s="359">
        <v>1635</v>
      </c>
      <c r="D303" t="s" s="359">
        <v>23989</v>
      </c>
      <c r="E303" t="s" s="359">
        <v>23791</v>
      </c>
      <c r="F303" s="444"/>
      <c r="G303" s="352">
        <v>1</v>
      </c>
    </row>
    <row r="304" ht="20.1" customHeight="1">
      <c r="A304" t="s" s="359">
        <v>23988</v>
      </c>
      <c r="B304" s="444"/>
      <c r="C304" t="s" s="359">
        <v>1635</v>
      </c>
      <c r="D304" t="s" s="359">
        <v>23989</v>
      </c>
      <c r="E304" t="s" s="359">
        <v>23791</v>
      </c>
      <c r="F304" s="444"/>
      <c r="G304" s="352">
        <v>1</v>
      </c>
    </row>
    <row r="305" ht="20.1" customHeight="1">
      <c r="A305" t="s" s="359">
        <v>23990</v>
      </c>
      <c r="B305" s="444"/>
      <c r="C305" t="s" s="359">
        <v>1635</v>
      </c>
      <c r="D305" t="s" s="359">
        <v>23991</v>
      </c>
      <c r="E305" t="s" s="359">
        <v>23791</v>
      </c>
      <c r="F305" t="s" s="359">
        <v>23777</v>
      </c>
      <c r="G305" s="352">
        <v>1</v>
      </c>
    </row>
    <row r="306" ht="20.1" customHeight="1">
      <c r="A306" t="s" s="359">
        <v>23990</v>
      </c>
      <c r="B306" s="444"/>
      <c r="C306" t="s" s="359">
        <v>1635</v>
      </c>
      <c r="D306" t="s" s="359">
        <v>23991</v>
      </c>
      <c r="E306" t="s" s="359">
        <v>23791</v>
      </c>
      <c r="F306" t="s" s="359">
        <v>23777</v>
      </c>
      <c r="G306" s="352">
        <v>1</v>
      </c>
    </row>
    <row r="307" ht="20.1" customHeight="1">
      <c r="A307" t="s" s="359">
        <v>23992</v>
      </c>
      <c r="B307" s="444"/>
      <c r="C307" t="s" s="359">
        <v>1635</v>
      </c>
      <c r="D307" t="s" s="359">
        <v>23993</v>
      </c>
      <c r="E307" t="s" s="359">
        <v>21020</v>
      </c>
      <c r="F307" t="s" s="359">
        <v>9301</v>
      </c>
      <c r="G307" s="352">
        <v>1</v>
      </c>
    </row>
    <row r="308" ht="20.1" customHeight="1">
      <c r="A308" t="s" s="359">
        <v>23992</v>
      </c>
      <c r="B308" s="444"/>
      <c r="C308" t="s" s="359">
        <v>1635</v>
      </c>
      <c r="D308" t="s" s="359">
        <v>23993</v>
      </c>
      <c r="E308" t="s" s="359">
        <v>21020</v>
      </c>
      <c r="F308" t="s" s="359">
        <v>9301</v>
      </c>
      <c r="G308" s="352">
        <v>1</v>
      </c>
    </row>
    <row r="309" ht="20.1" customHeight="1">
      <c r="A309" t="s" s="359">
        <v>23992</v>
      </c>
      <c r="B309" s="444"/>
      <c r="C309" t="s" s="359">
        <v>1635</v>
      </c>
      <c r="D309" t="s" s="359">
        <v>23993</v>
      </c>
      <c r="E309" t="s" s="359">
        <v>21020</v>
      </c>
      <c r="F309" t="s" s="359">
        <v>9301</v>
      </c>
      <c r="G309" s="352">
        <v>1</v>
      </c>
    </row>
    <row r="310" ht="20.1" customHeight="1">
      <c r="A310" t="s" s="359">
        <v>23992</v>
      </c>
      <c r="B310" s="444"/>
      <c r="C310" t="s" s="359">
        <v>1635</v>
      </c>
      <c r="D310" t="s" s="359">
        <v>23993</v>
      </c>
      <c r="E310" t="s" s="359">
        <v>21020</v>
      </c>
      <c r="F310" t="s" s="359">
        <v>9301</v>
      </c>
      <c r="G310" s="352">
        <v>1</v>
      </c>
    </row>
    <row r="311" ht="20.1" customHeight="1">
      <c r="A311" t="s" s="359">
        <v>23992</v>
      </c>
      <c r="B311" s="444"/>
      <c r="C311" t="s" s="359">
        <v>1635</v>
      </c>
      <c r="D311" t="s" s="359">
        <v>23993</v>
      </c>
      <c r="E311" t="s" s="359">
        <v>21020</v>
      </c>
      <c r="F311" t="s" s="359">
        <v>9301</v>
      </c>
      <c r="G311" s="352">
        <v>1</v>
      </c>
    </row>
    <row r="312" ht="20.1" customHeight="1">
      <c r="A312" t="s" s="359">
        <v>23994</v>
      </c>
      <c r="B312" s="444"/>
      <c r="C312" t="s" s="359">
        <v>1635</v>
      </c>
      <c r="D312" t="s" s="359">
        <v>23993</v>
      </c>
      <c r="E312" t="s" s="359">
        <v>21020</v>
      </c>
      <c r="F312" t="s" s="359">
        <v>3220</v>
      </c>
      <c r="G312" s="352">
        <v>1</v>
      </c>
    </row>
    <row r="313" ht="20.1" customHeight="1">
      <c r="A313" t="s" s="359">
        <v>23995</v>
      </c>
      <c r="B313" s="444"/>
      <c r="C313" t="s" s="359">
        <v>1635</v>
      </c>
      <c r="D313" t="s" s="359">
        <v>23996</v>
      </c>
      <c r="E313" t="s" s="359">
        <v>2756</v>
      </c>
      <c r="F313" t="s" s="359">
        <v>23787</v>
      </c>
      <c r="G313" s="352">
        <v>1</v>
      </c>
    </row>
    <row r="314" ht="20.1" customHeight="1">
      <c r="A314" t="s" s="359">
        <v>23995</v>
      </c>
      <c r="B314" s="444"/>
      <c r="C314" t="s" s="359">
        <v>1635</v>
      </c>
      <c r="D314" t="s" s="359">
        <v>23996</v>
      </c>
      <c r="E314" t="s" s="359">
        <v>2756</v>
      </c>
      <c r="F314" t="s" s="359">
        <v>23787</v>
      </c>
      <c r="G314" s="352">
        <v>1</v>
      </c>
    </row>
    <row r="315" ht="20.1" customHeight="1">
      <c r="A315" t="s" s="359">
        <v>23997</v>
      </c>
      <c r="B315" s="444"/>
      <c r="C315" t="s" s="359">
        <v>1635</v>
      </c>
      <c r="D315" t="s" s="359">
        <v>23998</v>
      </c>
      <c r="E315" t="s" s="359">
        <v>2756</v>
      </c>
      <c r="F315" t="s" s="358">
        <v>23848</v>
      </c>
      <c r="G315" s="352">
        <v>1</v>
      </c>
    </row>
    <row r="316" ht="20.1" customHeight="1">
      <c r="A316" t="s" s="359">
        <v>23997</v>
      </c>
      <c r="B316" s="444"/>
      <c r="C316" t="s" s="359">
        <v>1635</v>
      </c>
      <c r="D316" t="s" s="359">
        <v>23998</v>
      </c>
      <c r="E316" t="s" s="359">
        <v>2756</v>
      </c>
      <c r="F316" t="s" s="358">
        <v>23848</v>
      </c>
      <c r="G316" s="352">
        <v>1</v>
      </c>
    </row>
    <row r="317" ht="20.1" customHeight="1">
      <c r="A317" t="s" s="359">
        <v>23997</v>
      </c>
      <c r="B317" s="444"/>
      <c r="C317" t="s" s="359">
        <v>1635</v>
      </c>
      <c r="D317" t="s" s="359">
        <v>23998</v>
      </c>
      <c r="E317" t="s" s="359">
        <v>2756</v>
      </c>
      <c r="F317" t="s" s="358">
        <v>23848</v>
      </c>
      <c r="G317" s="352">
        <v>1</v>
      </c>
    </row>
    <row r="318" ht="20.1" customHeight="1">
      <c r="A318" t="s" s="359">
        <v>23999</v>
      </c>
      <c r="B318" s="444"/>
      <c r="C318" t="s" s="359">
        <v>1635</v>
      </c>
      <c r="D318" t="s" s="359">
        <v>24000</v>
      </c>
      <c r="E318" t="s" s="359">
        <v>2756</v>
      </c>
      <c r="F318" t="s" s="359">
        <v>3531</v>
      </c>
      <c r="G318" s="352">
        <v>1</v>
      </c>
    </row>
    <row r="319" ht="20.1" customHeight="1">
      <c r="A319" t="s" s="359">
        <v>23999</v>
      </c>
      <c r="B319" s="444"/>
      <c r="C319" t="s" s="359">
        <v>1635</v>
      </c>
      <c r="D319" t="s" s="359">
        <v>24000</v>
      </c>
      <c r="E319" t="s" s="359">
        <v>2756</v>
      </c>
      <c r="F319" t="s" s="359">
        <v>3531</v>
      </c>
      <c r="G319" s="352">
        <v>1</v>
      </c>
    </row>
    <row r="320" ht="20.1" customHeight="1">
      <c r="A320" t="s" s="359">
        <v>24001</v>
      </c>
      <c r="B320" s="444"/>
      <c r="C320" t="s" s="359">
        <v>1635</v>
      </c>
      <c r="D320" t="s" s="359">
        <v>24002</v>
      </c>
      <c r="E320" t="s" s="359">
        <v>2756</v>
      </c>
      <c r="F320" t="s" s="359">
        <v>23777</v>
      </c>
      <c r="G320" s="352">
        <v>1</v>
      </c>
    </row>
    <row r="321" ht="20.1" customHeight="1">
      <c r="A321" t="s" s="359">
        <v>24001</v>
      </c>
      <c r="B321" s="444"/>
      <c r="C321" t="s" s="359">
        <v>1635</v>
      </c>
      <c r="D321" t="s" s="359">
        <v>24002</v>
      </c>
      <c r="E321" t="s" s="359">
        <v>2756</v>
      </c>
      <c r="F321" t="s" s="359">
        <v>23777</v>
      </c>
      <c r="G321" s="352">
        <v>1</v>
      </c>
    </row>
    <row r="322" ht="20.1" customHeight="1">
      <c r="A322" t="s" s="359">
        <v>24003</v>
      </c>
      <c r="B322" s="444"/>
      <c r="C322" t="s" s="359">
        <v>1635</v>
      </c>
      <c r="D322" t="s" s="359">
        <v>24004</v>
      </c>
      <c r="E322" t="s" s="359">
        <v>21</v>
      </c>
      <c r="F322" t="s" s="358">
        <v>24005</v>
      </c>
      <c r="G322" s="352">
        <v>1</v>
      </c>
    </row>
    <row r="323" ht="20.1" customHeight="1">
      <c r="A323" t="s" s="359">
        <v>24006</v>
      </c>
      <c r="B323" s="444"/>
      <c r="C323" t="s" s="359">
        <v>1635</v>
      </c>
      <c r="D323" t="s" s="359">
        <v>24007</v>
      </c>
      <c r="E323" t="s" s="359">
        <v>23791</v>
      </c>
      <c r="F323" t="s" s="359">
        <v>23948</v>
      </c>
      <c r="G323" s="352">
        <v>1</v>
      </c>
    </row>
    <row r="324" ht="20.1" customHeight="1">
      <c r="A324" t="s" s="359">
        <v>24006</v>
      </c>
      <c r="B324" s="444"/>
      <c r="C324" t="s" s="359">
        <v>1635</v>
      </c>
      <c r="D324" t="s" s="359">
        <v>24007</v>
      </c>
      <c r="E324" t="s" s="359">
        <v>23791</v>
      </c>
      <c r="F324" t="s" s="359">
        <v>23948</v>
      </c>
      <c r="G324" s="352">
        <v>1</v>
      </c>
    </row>
    <row r="325" ht="20.1" customHeight="1">
      <c r="A325" t="s" s="359">
        <v>24006</v>
      </c>
      <c r="B325" s="444"/>
      <c r="C325" t="s" s="359">
        <v>1635</v>
      </c>
      <c r="D325" t="s" s="359">
        <v>24007</v>
      </c>
      <c r="E325" t="s" s="359">
        <v>23791</v>
      </c>
      <c r="F325" t="s" s="359">
        <v>23948</v>
      </c>
      <c r="G325" s="352">
        <v>1</v>
      </c>
    </row>
    <row r="326" ht="20.1" customHeight="1">
      <c r="A326" t="s" s="359">
        <v>24006</v>
      </c>
      <c r="B326" s="444"/>
      <c r="C326" t="s" s="359">
        <v>1635</v>
      </c>
      <c r="D326" t="s" s="359">
        <v>24007</v>
      </c>
      <c r="E326" t="s" s="359">
        <v>23791</v>
      </c>
      <c r="F326" t="s" s="359">
        <v>23948</v>
      </c>
      <c r="G326" s="352">
        <v>1</v>
      </c>
    </row>
    <row r="327" ht="20.1" customHeight="1">
      <c r="A327" t="s" s="359">
        <v>24008</v>
      </c>
      <c r="B327" s="444"/>
      <c r="C327" t="s" s="359">
        <v>1635</v>
      </c>
      <c r="D327" t="s" s="359">
        <v>24009</v>
      </c>
      <c r="E327" t="s" s="359">
        <v>21</v>
      </c>
      <c r="F327" t="s" s="359">
        <v>23834</v>
      </c>
      <c r="G327" s="352">
        <v>1</v>
      </c>
    </row>
    <row r="328" ht="20.1" customHeight="1">
      <c r="A328" t="s" s="359">
        <v>24008</v>
      </c>
      <c r="B328" s="444"/>
      <c r="C328" t="s" s="359">
        <v>1635</v>
      </c>
      <c r="D328" t="s" s="359">
        <v>24009</v>
      </c>
      <c r="E328" t="s" s="359">
        <v>21</v>
      </c>
      <c r="F328" t="s" s="359">
        <v>23834</v>
      </c>
      <c r="G328" s="352">
        <v>1</v>
      </c>
    </row>
    <row r="329" ht="20.1" customHeight="1">
      <c r="A329" t="s" s="359">
        <v>24010</v>
      </c>
      <c r="B329" s="444"/>
      <c r="C329" t="s" s="359">
        <v>23756</v>
      </c>
      <c r="D329" t="s" s="359">
        <v>24011</v>
      </c>
      <c r="E329" t="s" s="359">
        <v>2756</v>
      </c>
      <c r="F329" t="s" s="358">
        <v>24012</v>
      </c>
      <c r="G329" s="352">
        <v>1</v>
      </c>
    </row>
    <row r="330" ht="20.1" customHeight="1">
      <c r="A330" t="s" s="359">
        <v>24013</v>
      </c>
      <c r="B330" s="444"/>
      <c r="C330" t="s" s="359">
        <v>23756</v>
      </c>
      <c r="D330" t="s" s="359">
        <v>24014</v>
      </c>
      <c r="E330" t="s" s="359">
        <v>2756</v>
      </c>
      <c r="F330" t="s" s="358">
        <v>24012</v>
      </c>
      <c r="G330" s="352">
        <v>1</v>
      </c>
    </row>
    <row r="331" ht="20.1" customHeight="1">
      <c r="A331" t="s" s="359">
        <v>24013</v>
      </c>
      <c r="B331" s="444"/>
      <c r="C331" t="s" s="359">
        <v>23756</v>
      </c>
      <c r="D331" t="s" s="359">
        <v>24014</v>
      </c>
      <c r="E331" t="s" s="359">
        <v>2756</v>
      </c>
      <c r="F331" t="s" s="358">
        <v>24012</v>
      </c>
      <c r="G331" s="352">
        <v>1</v>
      </c>
    </row>
    <row r="332" ht="20.1" customHeight="1">
      <c r="A332" t="s" s="359">
        <v>24015</v>
      </c>
      <c r="B332" s="444"/>
      <c r="C332" t="s" s="359">
        <v>23756</v>
      </c>
      <c r="D332" t="s" s="359">
        <v>24016</v>
      </c>
      <c r="E332" t="s" s="359">
        <v>2756</v>
      </c>
      <c r="F332" t="s" s="359">
        <v>23777</v>
      </c>
      <c r="G332" s="352">
        <v>1</v>
      </c>
    </row>
    <row r="333" ht="20.1" customHeight="1">
      <c r="A333" t="s" s="359">
        <v>24017</v>
      </c>
      <c r="B333" s="444"/>
      <c r="C333" t="s" s="359">
        <v>23756</v>
      </c>
      <c r="D333" t="s" s="359">
        <v>24018</v>
      </c>
      <c r="E333" t="s" s="359">
        <v>2756</v>
      </c>
      <c r="F333" s="444"/>
      <c r="G333" s="352">
        <v>1</v>
      </c>
    </row>
    <row r="334" ht="20.1" customHeight="1">
      <c r="A334" t="s" s="359">
        <v>24017</v>
      </c>
      <c r="B334" s="444"/>
      <c r="C334" t="s" s="359">
        <v>23756</v>
      </c>
      <c r="D334" t="s" s="359">
        <v>24018</v>
      </c>
      <c r="E334" t="s" s="359">
        <v>2756</v>
      </c>
      <c r="F334" s="444"/>
      <c r="G334" s="352">
        <v>1</v>
      </c>
    </row>
    <row r="335" ht="20.1" customHeight="1">
      <c r="A335" t="s" s="359">
        <v>24017</v>
      </c>
      <c r="B335" s="444"/>
      <c r="C335" t="s" s="359">
        <v>23756</v>
      </c>
      <c r="D335" t="s" s="359">
        <v>24018</v>
      </c>
      <c r="E335" t="s" s="359">
        <v>2756</v>
      </c>
      <c r="F335" s="444"/>
      <c r="G335" s="352">
        <v>1</v>
      </c>
    </row>
    <row r="336" ht="20.1" customHeight="1">
      <c r="A336" t="s" s="359">
        <v>24017</v>
      </c>
      <c r="B336" s="444"/>
      <c r="C336" t="s" s="359">
        <v>23756</v>
      </c>
      <c r="D336" t="s" s="359">
        <v>24018</v>
      </c>
      <c r="E336" t="s" s="359">
        <v>2756</v>
      </c>
      <c r="F336" s="444"/>
      <c r="G336" s="352">
        <v>1</v>
      </c>
    </row>
    <row r="337" ht="20.1" customHeight="1">
      <c r="A337" t="s" s="359">
        <v>24019</v>
      </c>
      <c r="B337" s="444"/>
      <c r="C337" t="s" s="359">
        <v>23779</v>
      </c>
      <c r="D337" t="s" s="359">
        <v>24020</v>
      </c>
      <c r="E337" t="s" s="359">
        <v>2756</v>
      </c>
      <c r="F337" t="s" s="359">
        <v>9301</v>
      </c>
      <c r="G337" s="352">
        <v>1</v>
      </c>
    </row>
    <row r="338" ht="20.1" customHeight="1">
      <c r="A338" t="s" s="359">
        <v>24019</v>
      </c>
      <c r="B338" s="444"/>
      <c r="C338" t="s" s="359">
        <v>23779</v>
      </c>
      <c r="D338" t="s" s="359">
        <v>24020</v>
      </c>
      <c r="E338" t="s" s="359">
        <v>2756</v>
      </c>
      <c r="F338" t="s" s="359">
        <v>9301</v>
      </c>
      <c r="G338" s="352">
        <v>1</v>
      </c>
    </row>
    <row r="339" ht="20.1" customHeight="1">
      <c r="A339" t="s" s="359">
        <v>24021</v>
      </c>
      <c r="B339" s="444"/>
      <c r="C339" t="s" s="359">
        <v>23779</v>
      </c>
      <c r="D339" t="s" s="359">
        <v>24022</v>
      </c>
      <c r="E339" t="s" s="359">
        <v>2756</v>
      </c>
      <c r="F339" t="s" s="359">
        <v>23758</v>
      </c>
      <c r="G339" s="352">
        <v>1</v>
      </c>
    </row>
    <row r="340" ht="20.1" customHeight="1">
      <c r="A340" t="s" s="359">
        <v>24021</v>
      </c>
      <c r="B340" s="444"/>
      <c r="C340" t="s" s="359">
        <v>23779</v>
      </c>
      <c r="D340" t="s" s="359">
        <v>24022</v>
      </c>
      <c r="E340" t="s" s="359">
        <v>2756</v>
      </c>
      <c r="F340" t="s" s="359">
        <v>23758</v>
      </c>
      <c r="G340" s="352">
        <v>1</v>
      </c>
    </row>
    <row r="341" ht="20.1" customHeight="1">
      <c r="A341" t="s" s="359">
        <v>24023</v>
      </c>
      <c r="B341" s="444"/>
      <c r="C341" t="s" s="359">
        <v>23779</v>
      </c>
      <c r="D341" t="s" s="359">
        <v>24024</v>
      </c>
      <c r="E341" t="s" s="359">
        <v>2756</v>
      </c>
      <c r="F341" t="s" s="359">
        <v>23758</v>
      </c>
      <c r="G341" s="352">
        <v>1</v>
      </c>
    </row>
    <row r="342" ht="20.1" customHeight="1">
      <c r="A342" t="s" s="359">
        <v>24023</v>
      </c>
      <c r="B342" s="444"/>
      <c r="C342" t="s" s="359">
        <v>23779</v>
      </c>
      <c r="D342" t="s" s="359">
        <v>24024</v>
      </c>
      <c r="E342" t="s" s="359">
        <v>2756</v>
      </c>
      <c r="F342" t="s" s="359">
        <v>23758</v>
      </c>
      <c r="G342" s="352">
        <v>1</v>
      </c>
    </row>
    <row r="343" ht="20.1" customHeight="1">
      <c r="A343" t="s" s="359">
        <v>24025</v>
      </c>
      <c r="B343" s="444"/>
      <c r="C343" t="s" s="359">
        <v>23779</v>
      </c>
      <c r="D343" t="s" s="359">
        <v>24026</v>
      </c>
      <c r="E343" t="s" s="359">
        <v>2756</v>
      </c>
      <c r="F343" t="s" s="359">
        <v>23758</v>
      </c>
      <c r="G343" s="352">
        <v>1</v>
      </c>
    </row>
    <row r="344" ht="20.1" customHeight="1">
      <c r="A344" t="s" s="359">
        <v>24025</v>
      </c>
      <c r="B344" s="444"/>
      <c r="C344" t="s" s="359">
        <v>23779</v>
      </c>
      <c r="D344" t="s" s="359">
        <v>24026</v>
      </c>
      <c r="E344" t="s" s="359">
        <v>2756</v>
      </c>
      <c r="F344" t="s" s="359">
        <v>23758</v>
      </c>
      <c r="G344" s="352">
        <v>1</v>
      </c>
    </row>
    <row r="345" ht="20.1" customHeight="1">
      <c r="A345" t="s" s="359">
        <v>24025</v>
      </c>
      <c r="B345" s="444"/>
      <c r="C345" t="s" s="359">
        <v>23779</v>
      </c>
      <c r="D345" t="s" s="359">
        <v>24026</v>
      </c>
      <c r="E345" t="s" s="359">
        <v>2756</v>
      </c>
      <c r="F345" t="s" s="359">
        <v>23758</v>
      </c>
      <c r="G345" s="352">
        <v>1</v>
      </c>
    </row>
    <row r="346" ht="20.1" customHeight="1">
      <c r="A346" t="s" s="359">
        <v>24025</v>
      </c>
      <c r="B346" s="444"/>
      <c r="C346" t="s" s="359">
        <v>23779</v>
      </c>
      <c r="D346" t="s" s="359">
        <v>24026</v>
      </c>
      <c r="E346" t="s" s="359">
        <v>2756</v>
      </c>
      <c r="F346" t="s" s="359">
        <v>23758</v>
      </c>
      <c r="G346" s="352">
        <v>1</v>
      </c>
    </row>
    <row r="347" ht="20.1" customHeight="1">
      <c r="A347" t="s" s="359">
        <v>24027</v>
      </c>
      <c r="B347" s="444"/>
      <c r="C347" t="s" s="359">
        <v>23779</v>
      </c>
      <c r="D347" t="s" s="359">
        <v>24028</v>
      </c>
      <c r="E347" t="s" s="359">
        <v>2756</v>
      </c>
      <c r="F347" t="s" s="359">
        <v>3531</v>
      </c>
      <c r="G347" s="352">
        <v>1</v>
      </c>
    </row>
    <row r="348" ht="20.1" customHeight="1">
      <c r="A348" t="s" s="359">
        <v>24027</v>
      </c>
      <c r="B348" s="444"/>
      <c r="C348" t="s" s="359">
        <v>23779</v>
      </c>
      <c r="D348" t="s" s="359">
        <v>24028</v>
      </c>
      <c r="E348" t="s" s="359">
        <v>2756</v>
      </c>
      <c r="F348" t="s" s="359">
        <v>3531</v>
      </c>
      <c r="G348" s="352">
        <v>1</v>
      </c>
    </row>
    <row r="349" ht="20.1" customHeight="1">
      <c r="A349" t="s" s="359">
        <v>24029</v>
      </c>
      <c r="B349" s="444"/>
      <c r="C349" t="s" s="359">
        <v>23779</v>
      </c>
      <c r="D349" t="s" s="359">
        <v>24030</v>
      </c>
      <c r="E349" t="s" s="359">
        <v>2756</v>
      </c>
      <c r="F349" t="s" s="358">
        <v>23777</v>
      </c>
      <c r="G349" s="352">
        <v>1</v>
      </c>
    </row>
    <row r="350" ht="20.1" customHeight="1">
      <c r="A350" t="s" s="359">
        <v>24029</v>
      </c>
      <c r="B350" s="444"/>
      <c r="C350" t="s" s="359">
        <v>23779</v>
      </c>
      <c r="D350" t="s" s="359">
        <v>24030</v>
      </c>
      <c r="E350" t="s" s="359">
        <v>2756</v>
      </c>
      <c r="F350" t="s" s="358">
        <v>23777</v>
      </c>
      <c r="G350" s="352">
        <v>1</v>
      </c>
    </row>
    <row r="351" ht="20.1" customHeight="1">
      <c r="A351" t="s" s="359">
        <v>24031</v>
      </c>
      <c r="B351" s="444"/>
      <c r="C351" t="s" s="359">
        <v>23779</v>
      </c>
      <c r="D351" t="s" s="359">
        <v>24030</v>
      </c>
      <c r="E351" t="s" s="359">
        <v>2756</v>
      </c>
      <c r="F351" t="s" s="359">
        <v>23777</v>
      </c>
      <c r="G351" s="352">
        <v>1</v>
      </c>
    </row>
    <row r="352" ht="20.1" customHeight="1">
      <c r="A352" t="s" s="359">
        <v>24031</v>
      </c>
      <c r="B352" s="444"/>
      <c r="C352" t="s" s="359">
        <v>23779</v>
      </c>
      <c r="D352" t="s" s="359">
        <v>24030</v>
      </c>
      <c r="E352" t="s" s="359">
        <v>2756</v>
      </c>
      <c r="F352" t="s" s="359">
        <v>23777</v>
      </c>
      <c r="G352" s="352">
        <v>1</v>
      </c>
    </row>
    <row r="353" ht="20.1" customHeight="1">
      <c r="A353" t="s" s="359">
        <v>24032</v>
      </c>
      <c r="B353" s="444"/>
      <c r="C353" t="s" s="359">
        <v>23779</v>
      </c>
      <c r="D353" t="s" s="359">
        <v>24030</v>
      </c>
      <c r="E353" t="s" s="359">
        <v>2756</v>
      </c>
      <c r="F353" t="s" s="359">
        <v>23777</v>
      </c>
      <c r="G353" s="352">
        <v>1</v>
      </c>
    </row>
    <row r="354" ht="20.1" customHeight="1">
      <c r="A354" t="s" s="359">
        <v>24032</v>
      </c>
      <c r="B354" s="444"/>
      <c r="C354" t="s" s="359">
        <v>23779</v>
      </c>
      <c r="D354" t="s" s="359">
        <v>24030</v>
      </c>
      <c r="E354" t="s" s="359">
        <v>2756</v>
      </c>
      <c r="F354" t="s" s="359">
        <v>23777</v>
      </c>
      <c r="G354" s="352">
        <v>1</v>
      </c>
    </row>
    <row r="355" ht="20.1" customHeight="1">
      <c r="A355" t="s" s="359">
        <v>24033</v>
      </c>
      <c r="B355" s="444"/>
      <c r="C355" t="s" s="359">
        <v>23779</v>
      </c>
      <c r="D355" t="s" s="359">
        <v>24030</v>
      </c>
      <c r="E355" t="s" s="359">
        <v>2756</v>
      </c>
      <c r="F355" t="s" s="359">
        <v>23777</v>
      </c>
      <c r="G355" s="352">
        <v>1</v>
      </c>
    </row>
    <row r="356" ht="20.1" customHeight="1">
      <c r="A356" t="s" s="359">
        <v>24033</v>
      </c>
      <c r="B356" s="444"/>
      <c r="C356" t="s" s="359">
        <v>23779</v>
      </c>
      <c r="D356" t="s" s="359">
        <v>24030</v>
      </c>
      <c r="E356" t="s" s="359">
        <v>2756</v>
      </c>
      <c r="F356" t="s" s="359">
        <v>23777</v>
      </c>
      <c r="G356" s="352">
        <v>1</v>
      </c>
    </row>
    <row r="357" ht="20.1" customHeight="1">
      <c r="A357" t="s" s="359">
        <v>24034</v>
      </c>
      <c r="B357" s="444"/>
      <c r="C357" t="s" s="359">
        <v>23779</v>
      </c>
      <c r="D357" t="s" s="359">
        <v>24035</v>
      </c>
      <c r="E357" t="s" s="359">
        <v>2756</v>
      </c>
      <c r="F357" t="s" s="359">
        <v>3531</v>
      </c>
      <c r="G357" s="352">
        <v>1</v>
      </c>
    </row>
    <row r="358" ht="20.1" customHeight="1">
      <c r="A358" t="s" s="359">
        <v>24034</v>
      </c>
      <c r="B358" s="444"/>
      <c r="C358" t="s" s="359">
        <v>23779</v>
      </c>
      <c r="D358" t="s" s="359">
        <v>24035</v>
      </c>
      <c r="E358" t="s" s="359">
        <v>2756</v>
      </c>
      <c r="F358" t="s" s="359">
        <v>3531</v>
      </c>
      <c r="G358" s="352">
        <v>1</v>
      </c>
    </row>
    <row r="359" ht="20.1" customHeight="1">
      <c r="A359" t="s" s="359">
        <v>24036</v>
      </c>
      <c r="B359" s="444"/>
      <c r="C359" t="s" s="359">
        <v>23779</v>
      </c>
      <c r="D359" t="s" s="359">
        <v>24035</v>
      </c>
      <c r="E359" t="s" s="359">
        <v>2756</v>
      </c>
      <c r="F359" t="s" s="359">
        <v>3531</v>
      </c>
      <c r="G359" s="352">
        <v>1</v>
      </c>
    </row>
    <row r="360" ht="20.1" customHeight="1">
      <c r="A360" t="s" s="359">
        <v>24036</v>
      </c>
      <c r="B360" s="444"/>
      <c r="C360" t="s" s="359">
        <v>23779</v>
      </c>
      <c r="D360" t="s" s="359">
        <v>24035</v>
      </c>
      <c r="E360" t="s" s="359">
        <v>2756</v>
      </c>
      <c r="F360" t="s" s="359">
        <v>3531</v>
      </c>
      <c r="G360" s="352">
        <v>1</v>
      </c>
    </row>
    <row r="361" ht="20.1" customHeight="1">
      <c r="A361" t="s" s="359">
        <v>24037</v>
      </c>
      <c r="B361" s="444"/>
      <c r="C361" t="s" s="359">
        <v>23779</v>
      </c>
      <c r="D361" t="s" s="359">
        <v>24035</v>
      </c>
      <c r="E361" t="s" s="359">
        <v>2756</v>
      </c>
      <c r="F361" t="s" s="359">
        <v>3531</v>
      </c>
      <c r="G361" s="352">
        <v>1</v>
      </c>
    </row>
    <row r="362" ht="20.1" customHeight="1">
      <c r="A362" t="s" s="359">
        <v>24037</v>
      </c>
      <c r="B362" s="444"/>
      <c r="C362" t="s" s="359">
        <v>23779</v>
      </c>
      <c r="D362" t="s" s="359">
        <v>24035</v>
      </c>
      <c r="E362" t="s" s="359">
        <v>2756</v>
      </c>
      <c r="F362" t="s" s="359">
        <v>3531</v>
      </c>
      <c r="G362" s="352">
        <v>1</v>
      </c>
    </row>
    <row r="363" ht="20.1" customHeight="1">
      <c r="A363" t="s" s="359">
        <v>24038</v>
      </c>
      <c r="B363" s="444"/>
      <c r="C363" t="s" s="359">
        <v>23779</v>
      </c>
      <c r="D363" t="s" s="359">
        <v>24039</v>
      </c>
      <c r="E363" t="s" s="359">
        <v>2756</v>
      </c>
      <c r="F363" t="s" s="359">
        <v>23758</v>
      </c>
      <c r="G363" s="352">
        <v>1</v>
      </c>
    </row>
    <row r="364" ht="20.1" customHeight="1">
      <c r="A364" t="s" s="359">
        <v>24040</v>
      </c>
      <c r="B364" s="444"/>
      <c r="C364" t="s" s="359">
        <v>23779</v>
      </c>
      <c r="D364" t="s" s="359">
        <v>24039</v>
      </c>
      <c r="E364" t="s" s="359">
        <v>2756</v>
      </c>
      <c r="F364" t="s" s="359">
        <v>23758</v>
      </c>
      <c r="G364" s="352">
        <v>1</v>
      </c>
    </row>
    <row r="365" ht="20.1" customHeight="1">
      <c r="A365" t="s" s="359">
        <v>24040</v>
      </c>
      <c r="B365" s="444"/>
      <c r="C365" t="s" s="359">
        <v>23779</v>
      </c>
      <c r="D365" t="s" s="359">
        <v>24039</v>
      </c>
      <c r="E365" t="s" s="359">
        <v>2756</v>
      </c>
      <c r="F365" t="s" s="359">
        <v>23758</v>
      </c>
      <c r="G365" s="352">
        <v>1</v>
      </c>
    </row>
    <row r="366" ht="20.1" customHeight="1">
      <c r="A366" t="s" s="359">
        <v>24041</v>
      </c>
      <c r="B366" s="444"/>
      <c r="C366" t="s" s="359">
        <v>23779</v>
      </c>
      <c r="D366" t="s" s="359">
        <v>24042</v>
      </c>
      <c r="E366" t="s" s="359">
        <v>2756</v>
      </c>
      <c r="F366" t="s" s="359">
        <v>9301</v>
      </c>
      <c r="G366" s="352">
        <v>1</v>
      </c>
    </row>
    <row r="367" ht="20.1" customHeight="1">
      <c r="A367" t="s" s="359">
        <v>24041</v>
      </c>
      <c r="B367" s="444"/>
      <c r="C367" t="s" s="359">
        <v>23779</v>
      </c>
      <c r="D367" t="s" s="359">
        <v>24042</v>
      </c>
      <c r="E367" t="s" s="359">
        <v>2756</v>
      </c>
      <c r="F367" t="s" s="359">
        <v>9301</v>
      </c>
      <c r="G367" s="352">
        <v>1</v>
      </c>
    </row>
    <row r="368" ht="20.1" customHeight="1">
      <c r="A368" t="s" s="359">
        <v>24043</v>
      </c>
      <c r="B368" s="444"/>
      <c r="C368" t="s" s="359">
        <v>24044</v>
      </c>
      <c r="D368" t="s" s="359">
        <v>24045</v>
      </c>
      <c r="E368" t="s" s="359">
        <v>2756</v>
      </c>
      <c r="F368" t="s" s="358">
        <v>3531</v>
      </c>
      <c r="G368" s="352">
        <v>1</v>
      </c>
    </row>
    <row r="369" ht="20.1" customHeight="1">
      <c r="A369" t="s" s="359">
        <v>24043</v>
      </c>
      <c r="B369" s="444"/>
      <c r="C369" t="s" s="359">
        <v>24044</v>
      </c>
      <c r="D369" t="s" s="359">
        <v>24045</v>
      </c>
      <c r="E369" t="s" s="359">
        <v>2756</v>
      </c>
      <c r="F369" t="s" s="358">
        <v>3531</v>
      </c>
      <c r="G369" s="352">
        <v>1</v>
      </c>
    </row>
    <row r="370" ht="20.1" customHeight="1">
      <c r="A370" t="s" s="359">
        <v>24046</v>
      </c>
      <c r="B370" s="444"/>
      <c r="C370" t="s" s="359">
        <v>24044</v>
      </c>
      <c r="D370" t="s" s="359">
        <v>24045</v>
      </c>
      <c r="E370" t="s" s="359">
        <v>2756</v>
      </c>
      <c r="F370" t="s" s="359">
        <v>3531</v>
      </c>
      <c r="G370" s="352">
        <v>1</v>
      </c>
    </row>
    <row r="371" ht="20.1" customHeight="1">
      <c r="A371" t="s" s="359">
        <v>24046</v>
      </c>
      <c r="B371" s="444"/>
      <c r="C371" t="s" s="359">
        <v>24044</v>
      </c>
      <c r="D371" t="s" s="359">
        <v>24045</v>
      </c>
      <c r="E371" t="s" s="359">
        <v>2756</v>
      </c>
      <c r="F371" t="s" s="359">
        <v>3531</v>
      </c>
      <c r="G371" s="352">
        <v>1</v>
      </c>
    </row>
    <row r="372" ht="20.1" customHeight="1">
      <c r="A372" t="s" s="359">
        <v>24046</v>
      </c>
      <c r="B372" s="444"/>
      <c r="C372" t="s" s="359">
        <v>24044</v>
      </c>
      <c r="D372" t="s" s="359">
        <v>24045</v>
      </c>
      <c r="E372" t="s" s="359">
        <v>2756</v>
      </c>
      <c r="F372" t="s" s="359">
        <v>3531</v>
      </c>
      <c r="G372" s="352">
        <v>1</v>
      </c>
    </row>
    <row r="373" ht="20.1" customHeight="1">
      <c r="A373" t="s" s="359">
        <v>24046</v>
      </c>
      <c r="B373" s="444"/>
      <c r="C373" t="s" s="359">
        <v>24044</v>
      </c>
      <c r="D373" t="s" s="359">
        <v>24045</v>
      </c>
      <c r="E373" t="s" s="359">
        <v>2756</v>
      </c>
      <c r="F373" t="s" s="359">
        <v>3531</v>
      </c>
      <c r="G373" s="352">
        <v>1</v>
      </c>
    </row>
    <row r="374" ht="20.1" customHeight="1">
      <c r="A374" t="s" s="359">
        <v>24047</v>
      </c>
      <c r="B374" s="444"/>
      <c r="C374" t="s" s="359">
        <v>24044</v>
      </c>
      <c r="D374" t="s" s="359">
        <v>24045</v>
      </c>
      <c r="E374" t="s" s="359">
        <v>2756</v>
      </c>
      <c r="F374" t="s" s="359">
        <v>3531</v>
      </c>
      <c r="G374" s="352">
        <v>1</v>
      </c>
    </row>
    <row r="375" ht="20.1" customHeight="1">
      <c r="A375" t="s" s="359">
        <v>24047</v>
      </c>
      <c r="B375" s="444"/>
      <c r="C375" t="s" s="359">
        <v>24044</v>
      </c>
      <c r="D375" t="s" s="359">
        <v>24045</v>
      </c>
      <c r="E375" t="s" s="359">
        <v>2756</v>
      </c>
      <c r="F375" t="s" s="359">
        <v>3531</v>
      </c>
      <c r="G375" s="352">
        <v>1</v>
      </c>
    </row>
    <row r="376" ht="20.1" customHeight="1">
      <c r="A376" t="s" s="359">
        <v>24048</v>
      </c>
      <c r="B376" s="444"/>
      <c r="C376" t="s" s="359">
        <v>24044</v>
      </c>
      <c r="D376" t="s" s="359">
        <v>24045</v>
      </c>
      <c r="E376" t="s" s="359">
        <v>2756</v>
      </c>
      <c r="F376" t="s" s="359">
        <v>3531</v>
      </c>
      <c r="G376" s="352">
        <v>1</v>
      </c>
    </row>
    <row r="377" ht="20.1" customHeight="1">
      <c r="A377" t="s" s="359">
        <v>24048</v>
      </c>
      <c r="B377" s="444"/>
      <c r="C377" t="s" s="359">
        <v>24044</v>
      </c>
      <c r="D377" t="s" s="359">
        <v>24045</v>
      </c>
      <c r="E377" t="s" s="359">
        <v>2756</v>
      </c>
      <c r="F377" t="s" s="359">
        <v>3531</v>
      </c>
      <c r="G377" s="352">
        <v>1</v>
      </c>
    </row>
    <row r="378" ht="20.1" customHeight="1">
      <c r="A378" t="s" s="359">
        <v>24048</v>
      </c>
      <c r="B378" s="444"/>
      <c r="C378" t="s" s="359">
        <v>24044</v>
      </c>
      <c r="D378" t="s" s="359">
        <v>24045</v>
      </c>
      <c r="E378" t="s" s="359">
        <v>2756</v>
      </c>
      <c r="F378" t="s" s="359">
        <v>3531</v>
      </c>
      <c r="G378" s="352">
        <v>1</v>
      </c>
    </row>
    <row r="379" ht="20.1" customHeight="1">
      <c r="A379" t="s" s="359">
        <v>24048</v>
      </c>
      <c r="B379" s="444"/>
      <c r="C379" t="s" s="359">
        <v>24044</v>
      </c>
      <c r="D379" t="s" s="359">
        <v>24045</v>
      </c>
      <c r="E379" t="s" s="359">
        <v>2756</v>
      </c>
      <c r="F379" t="s" s="359">
        <v>3531</v>
      </c>
      <c r="G379" s="352">
        <v>1</v>
      </c>
    </row>
    <row r="380" ht="20.1" customHeight="1">
      <c r="A380" t="s" s="359">
        <v>24048</v>
      </c>
      <c r="B380" s="444"/>
      <c r="C380" t="s" s="359">
        <v>24044</v>
      </c>
      <c r="D380" t="s" s="359">
        <v>24045</v>
      </c>
      <c r="E380" t="s" s="359">
        <v>2756</v>
      </c>
      <c r="F380" t="s" s="359">
        <v>3531</v>
      </c>
      <c r="G380" s="352">
        <v>1</v>
      </c>
    </row>
    <row r="381" ht="20.1" customHeight="1">
      <c r="A381" t="s" s="359">
        <v>24049</v>
      </c>
      <c r="B381" s="444"/>
      <c r="C381" t="s" s="359">
        <v>23779</v>
      </c>
      <c r="D381" t="s" s="359">
        <v>24050</v>
      </c>
      <c r="E381" t="s" s="359">
        <v>2756</v>
      </c>
      <c r="F381" t="s" s="359">
        <v>23777</v>
      </c>
      <c r="G381" s="352">
        <v>1</v>
      </c>
    </row>
    <row r="382" ht="20.1" customHeight="1">
      <c r="A382" t="s" s="359">
        <v>24049</v>
      </c>
      <c r="B382" s="444"/>
      <c r="C382" t="s" s="359">
        <v>23779</v>
      </c>
      <c r="D382" t="s" s="359">
        <v>24050</v>
      </c>
      <c r="E382" t="s" s="359">
        <v>2756</v>
      </c>
      <c r="F382" t="s" s="359">
        <v>23777</v>
      </c>
      <c r="G382" s="352">
        <v>1</v>
      </c>
    </row>
    <row r="383" ht="20.1" customHeight="1">
      <c r="A383" t="s" s="359">
        <v>24051</v>
      </c>
      <c r="B383" s="444"/>
      <c r="C383" t="s" s="359">
        <v>23779</v>
      </c>
      <c r="D383" t="s" s="359">
        <v>24052</v>
      </c>
      <c r="E383" t="s" s="359">
        <v>2756</v>
      </c>
      <c r="F383" t="s" s="359">
        <v>23777</v>
      </c>
      <c r="G383" s="352">
        <v>1</v>
      </c>
    </row>
    <row r="384" ht="20.1" customHeight="1">
      <c r="A384" t="s" s="359">
        <v>24051</v>
      </c>
      <c r="B384" s="444"/>
      <c r="C384" t="s" s="359">
        <v>23779</v>
      </c>
      <c r="D384" t="s" s="359">
        <v>24052</v>
      </c>
      <c r="E384" t="s" s="359">
        <v>2756</v>
      </c>
      <c r="F384" t="s" s="359">
        <v>23777</v>
      </c>
      <c r="G384" s="352">
        <v>1</v>
      </c>
    </row>
    <row r="385" ht="20.1" customHeight="1">
      <c r="A385" t="s" s="359">
        <v>24051</v>
      </c>
      <c r="B385" s="444"/>
      <c r="C385" t="s" s="359">
        <v>23779</v>
      </c>
      <c r="D385" t="s" s="359">
        <v>24052</v>
      </c>
      <c r="E385" t="s" s="359">
        <v>2756</v>
      </c>
      <c r="F385" t="s" s="359">
        <v>23777</v>
      </c>
      <c r="G385" s="352">
        <v>1</v>
      </c>
    </row>
    <row r="386" ht="20.1" customHeight="1">
      <c r="A386" t="s" s="359">
        <v>24051</v>
      </c>
      <c r="B386" s="444"/>
      <c r="C386" t="s" s="359">
        <v>23779</v>
      </c>
      <c r="D386" t="s" s="359">
        <v>24052</v>
      </c>
      <c r="E386" t="s" s="359">
        <v>2756</v>
      </c>
      <c r="F386" t="s" s="359">
        <v>23777</v>
      </c>
      <c r="G386" s="352">
        <v>1</v>
      </c>
    </row>
    <row r="387" ht="20.1" customHeight="1">
      <c r="A387" t="s" s="359">
        <v>24053</v>
      </c>
      <c r="B387" s="444"/>
      <c r="C387" t="s" s="359">
        <v>23779</v>
      </c>
      <c r="D387" t="s" s="359">
        <v>24052</v>
      </c>
      <c r="E387" t="s" s="359">
        <v>2756</v>
      </c>
      <c r="F387" t="s" s="359">
        <v>23777</v>
      </c>
      <c r="G387" s="352">
        <v>1</v>
      </c>
    </row>
    <row r="388" ht="20.1" customHeight="1">
      <c r="A388" t="s" s="359">
        <v>24053</v>
      </c>
      <c r="B388" s="444"/>
      <c r="C388" t="s" s="359">
        <v>23779</v>
      </c>
      <c r="D388" t="s" s="359">
        <v>24052</v>
      </c>
      <c r="E388" t="s" s="359">
        <v>2756</v>
      </c>
      <c r="F388" t="s" s="359">
        <v>23777</v>
      </c>
      <c r="G388" s="352">
        <v>1</v>
      </c>
    </row>
    <row r="389" ht="20.1" customHeight="1">
      <c r="A389" t="s" s="359">
        <v>24054</v>
      </c>
      <c r="B389" s="444"/>
      <c r="C389" t="s" s="359">
        <v>23779</v>
      </c>
      <c r="D389" t="s" s="359">
        <v>24055</v>
      </c>
      <c r="E389" t="s" s="359">
        <v>2756</v>
      </c>
      <c r="F389" t="s" s="359">
        <v>23787</v>
      </c>
      <c r="G389" s="352">
        <v>1</v>
      </c>
    </row>
    <row r="390" ht="20.1" customHeight="1">
      <c r="A390" t="s" s="359">
        <v>24054</v>
      </c>
      <c r="B390" s="444"/>
      <c r="C390" t="s" s="359">
        <v>23779</v>
      </c>
      <c r="D390" t="s" s="359">
        <v>24055</v>
      </c>
      <c r="E390" t="s" s="359">
        <v>2756</v>
      </c>
      <c r="F390" t="s" s="359">
        <v>23787</v>
      </c>
      <c r="G390" s="352">
        <v>1</v>
      </c>
    </row>
    <row r="391" ht="20.1" customHeight="1">
      <c r="A391" t="s" s="359">
        <v>24054</v>
      </c>
      <c r="B391" s="444"/>
      <c r="C391" t="s" s="359">
        <v>23779</v>
      </c>
      <c r="D391" t="s" s="359">
        <v>24055</v>
      </c>
      <c r="E391" t="s" s="359">
        <v>2756</v>
      </c>
      <c r="F391" t="s" s="359">
        <v>23787</v>
      </c>
      <c r="G391" s="352">
        <v>1</v>
      </c>
    </row>
    <row r="392" ht="20.1" customHeight="1">
      <c r="A392" t="s" s="359">
        <v>24056</v>
      </c>
      <c r="B392" s="444"/>
      <c r="C392" t="s" s="359">
        <v>24057</v>
      </c>
      <c r="D392" t="s" s="359">
        <v>24058</v>
      </c>
      <c r="E392" t="s" s="359">
        <v>1301</v>
      </c>
      <c r="F392" t="s" s="359">
        <v>24059</v>
      </c>
      <c r="G392" s="352">
        <v>1</v>
      </c>
    </row>
    <row r="393" ht="20.1" customHeight="1">
      <c r="A393" t="s" s="359">
        <v>24056</v>
      </c>
      <c r="B393" s="444"/>
      <c r="C393" t="s" s="359">
        <v>24057</v>
      </c>
      <c r="D393" t="s" s="359">
        <v>24058</v>
      </c>
      <c r="E393" t="s" s="359">
        <v>1301</v>
      </c>
      <c r="F393" t="s" s="359">
        <v>24059</v>
      </c>
      <c r="G393" s="352">
        <v>1</v>
      </c>
    </row>
    <row r="394" ht="20.1" customHeight="1">
      <c r="A394" t="s" s="359">
        <v>24060</v>
      </c>
      <c r="B394" s="444"/>
      <c r="C394" t="s" s="359">
        <v>23881</v>
      </c>
      <c r="D394" t="s" s="359">
        <v>24061</v>
      </c>
      <c r="E394" t="s" s="359">
        <v>2756</v>
      </c>
      <c r="F394" t="s" s="359">
        <v>9301</v>
      </c>
      <c r="G394" s="352">
        <v>1</v>
      </c>
    </row>
    <row r="395" ht="20.1" customHeight="1">
      <c r="A395" t="s" s="359">
        <v>24062</v>
      </c>
      <c r="B395" s="444"/>
      <c r="C395" t="s" s="359">
        <v>24063</v>
      </c>
      <c r="D395" t="s" s="359">
        <v>24064</v>
      </c>
      <c r="E395" t="s" s="359">
        <v>1301</v>
      </c>
      <c r="F395" t="s" s="358">
        <v>24065</v>
      </c>
      <c r="G395" s="352">
        <v>1</v>
      </c>
    </row>
    <row r="396" ht="20.1" customHeight="1">
      <c r="A396" t="s" s="359">
        <v>24062</v>
      </c>
      <c r="B396" s="444"/>
      <c r="C396" t="s" s="359">
        <v>24063</v>
      </c>
      <c r="D396" t="s" s="359">
        <v>24064</v>
      </c>
      <c r="E396" t="s" s="359">
        <v>1301</v>
      </c>
      <c r="F396" t="s" s="358">
        <v>24065</v>
      </c>
      <c r="G396" s="352">
        <v>1</v>
      </c>
    </row>
    <row r="397" ht="20.1" customHeight="1">
      <c r="A397" t="s" s="359">
        <v>24066</v>
      </c>
      <c r="B397" s="444"/>
      <c r="C397" t="s" s="359">
        <v>24063</v>
      </c>
      <c r="D397" t="s" s="359">
        <v>24067</v>
      </c>
      <c r="E397" t="s" s="359">
        <v>23791</v>
      </c>
      <c r="F397" t="s" s="359">
        <v>23834</v>
      </c>
      <c r="G397" s="352">
        <v>1</v>
      </c>
    </row>
    <row r="398" ht="20.1" customHeight="1">
      <c r="A398" t="s" s="359">
        <v>24066</v>
      </c>
      <c r="B398" s="444"/>
      <c r="C398" t="s" s="359">
        <v>24063</v>
      </c>
      <c r="D398" t="s" s="359">
        <v>24067</v>
      </c>
      <c r="E398" t="s" s="359">
        <v>23791</v>
      </c>
      <c r="F398" t="s" s="359">
        <v>23834</v>
      </c>
      <c r="G398" s="352">
        <v>1</v>
      </c>
    </row>
    <row r="399" ht="20.1" customHeight="1">
      <c r="A399" t="s" s="359">
        <v>24066</v>
      </c>
      <c r="B399" s="444"/>
      <c r="C399" t="s" s="359">
        <v>24063</v>
      </c>
      <c r="D399" t="s" s="359">
        <v>24067</v>
      </c>
      <c r="E399" t="s" s="359">
        <v>23791</v>
      </c>
      <c r="F399" t="s" s="359">
        <v>23834</v>
      </c>
      <c r="G399" s="352">
        <v>1</v>
      </c>
    </row>
    <row r="400" ht="20.1" customHeight="1">
      <c r="A400" t="s" s="359">
        <v>24068</v>
      </c>
      <c r="B400" s="444"/>
      <c r="C400" t="s" s="359">
        <v>24063</v>
      </c>
      <c r="D400" t="s" s="359">
        <v>24067</v>
      </c>
      <c r="E400" t="s" s="359">
        <v>23791</v>
      </c>
      <c r="F400" t="s" s="359">
        <v>23848</v>
      </c>
      <c r="G400" s="352">
        <v>1</v>
      </c>
    </row>
    <row r="401" ht="20.1" customHeight="1">
      <c r="A401" t="s" s="359">
        <v>24068</v>
      </c>
      <c r="B401" s="444"/>
      <c r="C401" t="s" s="359">
        <v>24063</v>
      </c>
      <c r="D401" t="s" s="359">
        <v>24067</v>
      </c>
      <c r="E401" t="s" s="359">
        <v>23791</v>
      </c>
      <c r="F401" t="s" s="359">
        <v>23848</v>
      </c>
      <c r="G401" s="352">
        <v>1</v>
      </c>
    </row>
    <row r="402" ht="20.1" customHeight="1">
      <c r="A402" t="s" s="359">
        <v>24069</v>
      </c>
      <c r="B402" s="444"/>
      <c r="C402" t="s" s="359">
        <v>24063</v>
      </c>
      <c r="D402" t="s" s="359">
        <v>24070</v>
      </c>
      <c r="E402" t="s" s="359">
        <v>23791</v>
      </c>
      <c r="F402" t="s" s="358">
        <v>23912</v>
      </c>
      <c r="G402" s="352">
        <v>1</v>
      </c>
    </row>
    <row r="403" ht="20.1" customHeight="1">
      <c r="A403" t="s" s="359">
        <v>24069</v>
      </c>
      <c r="B403" s="444"/>
      <c r="C403" t="s" s="359">
        <v>24063</v>
      </c>
      <c r="D403" t="s" s="359">
        <v>24070</v>
      </c>
      <c r="E403" t="s" s="359">
        <v>23791</v>
      </c>
      <c r="F403" t="s" s="358">
        <v>23912</v>
      </c>
      <c r="G403" s="352">
        <v>1</v>
      </c>
    </row>
    <row r="404" ht="20.1" customHeight="1">
      <c r="A404" t="s" s="359">
        <v>24069</v>
      </c>
      <c r="B404" s="444"/>
      <c r="C404" t="s" s="359">
        <v>24063</v>
      </c>
      <c r="D404" t="s" s="359">
        <v>24070</v>
      </c>
      <c r="E404" t="s" s="359">
        <v>23791</v>
      </c>
      <c r="F404" t="s" s="358">
        <v>23912</v>
      </c>
      <c r="G404" s="352">
        <v>1</v>
      </c>
    </row>
    <row r="405" ht="20.1" customHeight="1">
      <c r="A405" t="s" s="359">
        <v>24069</v>
      </c>
      <c r="B405" s="444"/>
      <c r="C405" t="s" s="359">
        <v>24063</v>
      </c>
      <c r="D405" t="s" s="359">
        <v>24070</v>
      </c>
      <c r="E405" t="s" s="359">
        <v>23791</v>
      </c>
      <c r="F405" t="s" s="358">
        <v>23912</v>
      </c>
      <c r="G405" s="352">
        <v>1</v>
      </c>
    </row>
    <row r="406" ht="20.1" customHeight="1">
      <c r="A406" t="s" s="359">
        <v>24071</v>
      </c>
      <c r="B406" s="444"/>
      <c r="C406" t="s" s="359">
        <v>24063</v>
      </c>
      <c r="D406" t="s" s="359">
        <v>24072</v>
      </c>
      <c r="E406" t="s" s="359">
        <v>2756</v>
      </c>
      <c r="F406" t="s" s="359">
        <v>9301</v>
      </c>
      <c r="G406" s="352">
        <v>1</v>
      </c>
    </row>
    <row r="407" ht="20.1" customHeight="1">
      <c r="A407" t="s" s="359">
        <v>24071</v>
      </c>
      <c r="B407" s="444"/>
      <c r="C407" t="s" s="359">
        <v>24063</v>
      </c>
      <c r="D407" t="s" s="359">
        <v>24072</v>
      </c>
      <c r="E407" t="s" s="359">
        <v>2756</v>
      </c>
      <c r="F407" t="s" s="359">
        <v>9301</v>
      </c>
      <c r="G407" s="352">
        <v>1</v>
      </c>
    </row>
    <row r="408" ht="20.1" customHeight="1">
      <c r="A408" t="s" s="359">
        <v>24073</v>
      </c>
      <c r="B408" s="444"/>
      <c r="C408" t="s" s="359">
        <v>24063</v>
      </c>
      <c r="D408" t="s" s="359">
        <v>24074</v>
      </c>
      <c r="E408" t="s" s="359">
        <v>2756</v>
      </c>
      <c r="F408" t="s" s="359">
        <v>9301</v>
      </c>
      <c r="G408" s="352">
        <v>1</v>
      </c>
    </row>
    <row r="409" ht="20.1" customHeight="1">
      <c r="A409" t="s" s="359">
        <v>24073</v>
      </c>
      <c r="B409" s="444"/>
      <c r="C409" t="s" s="359">
        <v>24063</v>
      </c>
      <c r="D409" t="s" s="359">
        <v>24074</v>
      </c>
      <c r="E409" t="s" s="359">
        <v>2756</v>
      </c>
      <c r="F409" t="s" s="359">
        <v>9301</v>
      </c>
      <c r="G409" s="352">
        <v>1</v>
      </c>
    </row>
    <row r="410" ht="20.1" customHeight="1">
      <c r="A410" t="s" s="359">
        <v>24075</v>
      </c>
      <c r="B410" s="444"/>
      <c r="C410" t="s" s="359">
        <v>23877</v>
      </c>
      <c r="D410" t="s" s="359">
        <v>24076</v>
      </c>
      <c r="E410" t="s" s="359">
        <v>2756</v>
      </c>
      <c r="F410" t="s" s="359">
        <v>23792</v>
      </c>
      <c r="G410" s="352">
        <v>1</v>
      </c>
    </row>
    <row r="411" ht="20.1" customHeight="1">
      <c r="A411" t="s" s="359">
        <v>13167</v>
      </c>
      <c r="B411" s="444"/>
      <c r="C411" t="s" s="359">
        <v>23877</v>
      </c>
      <c r="D411" t="s" s="359">
        <v>24077</v>
      </c>
      <c r="E411" t="s" s="359">
        <v>2756</v>
      </c>
      <c r="F411" t="s" s="359">
        <v>9301</v>
      </c>
      <c r="G411" s="352">
        <v>1</v>
      </c>
    </row>
    <row r="412" ht="20.1" customHeight="1">
      <c r="A412" t="s" s="359">
        <v>13167</v>
      </c>
      <c r="B412" s="444"/>
      <c r="C412" t="s" s="359">
        <v>23877</v>
      </c>
      <c r="D412" t="s" s="359">
        <v>24077</v>
      </c>
      <c r="E412" t="s" s="359">
        <v>2756</v>
      </c>
      <c r="F412" t="s" s="359">
        <v>9301</v>
      </c>
      <c r="G412" s="352">
        <v>1</v>
      </c>
    </row>
    <row r="413" ht="20.1" customHeight="1">
      <c r="A413" t="s" s="359">
        <v>24078</v>
      </c>
      <c r="B413" s="444"/>
      <c r="C413" t="s" s="359">
        <v>23877</v>
      </c>
      <c r="D413" t="s" s="359">
        <v>24077</v>
      </c>
      <c r="E413" t="s" s="359">
        <v>23791</v>
      </c>
      <c r="F413" t="s" s="359">
        <v>9301</v>
      </c>
      <c r="G413" s="352">
        <v>1</v>
      </c>
    </row>
    <row r="414" ht="20.1" customHeight="1">
      <c r="A414" t="s" s="359">
        <v>24079</v>
      </c>
      <c r="B414" s="444"/>
      <c r="C414" t="s" s="359">
        <v>23877</v>
      </c>
      <c r="D414" t="s" s="359">
        <v>24080</v>
      </c>
      <c r="E414" t="s" s="359">
        <v>2756</v>
      </c>
      <c r="F414" t="s" s="359">
        <v>23758</v>
      </c>
      <c r="G414" s="352">
        <v>1</v>
      </c>
    </row>
    <row r="415" ht="20.1" customHeight="1">
      <c r="A415" t="s" s="359">
        <v>24081</v>
      </c>
      <c r="B415" s="444"/>
      <c r="C415" t="s" s="359">
        <v>23877</v>
      </c>
      <c r="D415" t="s" s="359">
        <v>24082</v>
      </c>
      <c r="E415" t="s" s="359">
        <v>2756</v>
      </c>
      <c r="F415" t="s" s="359">
        <v>24083</v>
      </c>
      <c r="G415" s="352">
        <v>1</v>
      </c>
    </row>
    <row r="416" ht="20.1" customHeight="1">
      <c r="A416" t="s" s="359">
        <v>24081</v>
      </c>
      <c r="B416" s="444"/>
      <c r="C416" t="s" s="359">
        <v>23877</v>
      </c>
      <c r="D416" t="s" s="359">
        <v>24082</v>
      </c>
      <c r="E416" t="s" s="359">
        <v>2756</v>
      </c>
      <c r="F416" t="s" s="359">
        <v>24084</v>
      </c>
      <c r="G416" s="352">
        <v>1</v>
      </c>
    </row>
    <row r="417" ht="20.1" customHeight="1">
      <c r="A417" t="s" s="359">
        <v>24085</v>
      </c>
      <c r="B417" s="444"/>
      <c r="C417" t="s" s="359">
        <v>23877</v>
      </c>
      <c r="D417" t="s" s="359">
        <v>24086</v>
      </c>
      <c r="E417" t="s" s="359">
        <v>2756</v>
      </c>
      <c r="F417" t="s" s="359">
        <v>24087</v>
      </c>
      <c r="G417" s="352">
        <v>1</v>
      </c>
    </row>
    <row r="418" ht="20.1" customHeight="1">
      <c r="A418" t="s" s="359">
        <v>24085</v>
      </c>
      <c r="B418" s="444"/>
      <c r="C418" t="s" s="359">
        <v>23877</v>
      </c>
      <c r="D418" t="s" s="359">
        <v>24086</v>
      </c>
      <c r="E418" t="s" s="359">
        <v>2756</v>
      </c>
      <c r="F418" t="s" s="359">
        <v>24087</v>
      </c>
      <c r="G418" s="352">
        <v>1</v>
      </c>
    </row>
    <row r="419" ht="20.1" customHeight="1">
      <c r="A419" t="s" s="359">
        <v>24088</v>
      </c>
      <c r="B419" s="444"/>
      <c r="C419" t="s" s="359">
        <v>23842</v>
      </c>
      <c r="D419" t="s" s="359">
        <v>24089</v>
      </c>
      <c r="E419" t="s" s="359">
        <v>23791</v>
      </c>
      <c r="F419" t="s" s="359">
        <v>23777</v>
      </c>
      <c r="G419" s="352">
        <v>1</v>
      </c>
    </row>
    <row r="420" ht="20.1" customHeight="1">
      <c r="A420" t="s" s="359">
        <v>24088</v>
      </c>
      <c r="B420" s="444"/>
      <c r="C420" t="s" s="359">
        <v>23842</v>
      </c>
      <c r="D420" t="s" s="359">
        <v>24089</v>
      </c>
      <c r="E420" t="s" s="359">
        <v>23791</v>
      </c>
      <c r="F420" t="s" s="359">
        <v>23777</v>
      </c>
      <c r="G420" s="352">
        <v>1</v>
      </c>
    </row>
    <row r="421" ht="20.1" customHeight="1">
      <c r="A421" t="s" s="359">
        <v>24088</v>
      </c>
      <c r="B421" s="444"/>
      <c r="C421" t="s" s="359">
        <v>23842</v>
      </c>
      <c r="D421" t="s" s="359">
        <v>24089</v>
      </c>
      <c r="E421" t="s" s="359">
        <v>23791</v>
      </c>
      <c r="F421" t="s" s="359">
        <v>23777</v>
      </c>
      <c r="G421" s="352">
        <v>1</v>
      </c>
    </row>
    <row r="422" ht="20.1" customHeight="1">
      <c r="A422" t="s" s="359">
        <v>24088</v>
      </c>
      <c r="B422" s="444"/>
      <c r="C422" t="s" s="359">
        <v>23842</v>
      </c>
      <c r="D422" t="s" s="359">
        <v>24089</v>
      </c>
      <c r="E422" t="s" s="359">
        <v>23791</v>
      </c>
      <c r="F422" t="s" s="359">
        <v>23777</v>
      </c>
      <c r="G422" s="352">
        <v>1</v>
      </c>
    </row>
    <row r="423" ht="20.1" customHeight="1">
      <c r="A423" t="s" s="359">
        <v>24088</v>
      </c>
      <c r="B423" s="444"/>
      <c r="C423" t="s" s="359">
        <v>23842</v>
      </c>
      <c r="D423" t="s" s="359">
        <v>24089</v>
      </c>
      <c r="E423" t="s" s="359">
        <v>23791</v>
      </c>
      <c r="F423" t="s" s="359">
        <v>23777</v>
      </c>
      <c r="G423" s="352">
        <v>1</v>
      </c>
    </row>
    <row r="424" ht="20.1" customHeight="1">
      <c r="A424" t="s" s="359">
        <v>24090</v>
      </c>
      <c r="B424" s="444"/>
      <c r="C424" t="s" s="359">
        <v>23842</v>
      </c>
      <c r="D424" t="s" s="359">
        <v>24091</v>
      </c>
      <c r="E424" t="s" s="359">
        <v>23791</v>
      </c>
      <c r="F424" t="s" s="359">
        <v>23777</v>
      </c>
      <c r="G424" s="352">
        <v>1</v>
      </c>
    </row>
    <row r="425" ht="20.1" customHeight="1">
      <c r="A425" t="s" s="359">
        <v>24090</v>
      </c>
      <c r="B425" s="444"/>
      <c r="C425" t="s" s="359">
        <v>23842</v>
      </c>
      <c r="D425" t="s" s="359">
        <v>24091</v>
      </c>
      <c r="E425" t="s" s="359">
        <v>23791</v>
      </c>
      <c r="F425" t="s" s="359">
        <v>23777</v>
      </c>
      <c r="G425" s="352">
        <v>1</v>
      </c>
    </row>
    <row r="426" ht="20.1" customHeight="1">
      <c r="A426" t="s" s="359">
        <v>24090</v>
      </c>
      <c r="B426" s="444"/>
      <c r="C426" t="s" s="359">
        <v>23842</v>
      </c>
      <c r="D426" t="s" s="359">
        <v>24091</v>
      </c>
      <c r="E426" t="s" s="359">
        <v>23791</v>
      </c>
      <c r="F426" t="s" s="359">
        <v>23777</v>
      </c>
      <c r="G426" s="352">
        <v>1</v>
      </c>
    </row>
    <row r="427" ht="20.1" customHeight="1">
      <c r="A427" t="s" s="359">
        <v>24090</v>
      </c>
      <c r="B427" s="444"/>
      <c r="C427" t="s" s="359">
        <v>23842</v>
      </c>
      <c r="D427" t="s" s="359">
        <v>24091</v>
      </c>
      <c r="E427" t="s" s="359">
        <v>23791</v>
      </c>
      <c r="F427" t="s" s="359">
        <v>23777</v>
      </c>
      <c r="G427" s="352">
        <v>1</v>
      </c>
    </row>
    <row r="428" ht="20.1" customHeight="1">
      <c r="A428" t="s" s="359">
        <v>24090</v>
      </c>
      <c r="B428" s="444"/>
      <c r="C428" t="s" s="359">
        <v>23842</v>
      </c>
      <c r="D428" t="s" s="359">
        <v>24091</v>
      </c>
      <c r="E428" t="s" s="359">
        <v>23791</v>
      </c>
      <c r="F428" t="s" s="359">
        <v>23777</v>
      </c>
      <c r="G428" s="352">
        <v>1</v>
      </c>
    </row>
    <row r="429" ht="20.1" customHeight="1">
      <c r="A429" t="s" s="359">
        <v>24092</v>
      </c>
      <c r="B429" s="444"/>
      <c r="C429" t="s" s="359">
        <v>23842</v>
      </c>
      <c r="D429" t="s" s="359">
        <v>24093</v>
      </c>
      <c r="E429" t="s" s="359">
        <v>23791</v>
      </c>
      <c r="F429" t="s" s="359">
        <v>23777</v>
      </c>
      <c r="G429" s="352">
        <v>1</v>
      </c>
    </row>
    <row r="430" ht="20.1" customHeight="1">
      <c r="A430" t="s" s="359">
        <v>24094</v>
      </c>
      <c r="B430" s="444"/>
      <c r="C430" t="s" s="359">
        <v>24095</v>
      </c>
      <c r="D430" t="s" s="359">
        <v>24096</v>
      </c>
      <c r="E430" t="s" s="359">
        <v>23883</v>
      </c>
      <c r="F430" t="s" s="359">
        <v>23758</v>
      </c>
      <c r="G430" s="352">
        <v>1</v>
      </c>
    </row>
    <row r="431" ht="20.1" customHeight="1">
      <c r="A431" t="s" s="359">
        <v>24097</v>
      </c>
      <c r="B431" s="444"/>
      <c r="C431" t="s" s="359">
        <v>24098</v>
      </c>
      <c r="D431" t="s" s="359">
        <v>24099</v>
      </c>
      <c r="E431" t="s" s="359">
        <v>23883</v>
      </c>
      <c r="F431" t="s" s="359">
        <v>3531</v>
      </c>
      <c r="G431" s="352">
        <v>1</v>
      </c>
    </row>
    <row r="432" ht="20.1" customHeight="1">
      <c r="A432" t="s" s="359">
        <v>24097</v>
      </c>
      <c r="B432" s="444"/>
      <c r="C432" t="s" s="359">
        <v>24098</v>
      </c>
      <c r="D432" t="s" s="359">
        <v>24099</v>
      </c>
      <c r="E432" t="s" s="359">
        <v>23883</v>
      </c>
      <c r="F432" t="s" s="359">
        <v>3531</v>
      </c>
      <c r="G432" s="352">
        <v>1</v>
      </c>
    </row>
    <row r="433" ht="20.1" customHeight="1">
      <c r="A433" t="s" s="359">
        <v>24100</v>
      </c>
      <c r="B433" s="444"/>
      <c r="C433" t="s" s="359">
        <v>24101</v>
      </c>
      <c r="D433" t="s" s="359">
        <v>24102</v>
      </c>
      <c r="E433" t="s" s="359">
        <v>21</v>
      </c>
      <c r="F433" t="s" s="358">
        <v>23848</v>
      </c>
      <c r="G433" s="352">
        <v>1</v>
      </c>
    </row>
    <row r="434" ht="20.1" customHeight="1">
      <c r="A434" t="s" s="359">
        <v>24103</v>
      </c>
      <c r="B434" s="444"/>
      <c r="C434" t="s" s="359">
        <v>24101</v>
      </c>
      <c r="D434" t="s" s="359">
        <v>24104</v>
      </c>
      <c r="E434" t="s" s="359">
        <v>23791</v>
      </c>
      <c r="F434" t="s" s="359">
        <v>23777</v>
      </c>
      <c r="G434" s="352">
        <v>1</v>
      </c>
    </row>
    <row r="435" ht="20.1" customHeight="1">
      <c r="A435" t="s" s="359">
        <v>24103</v>
      </c>
      <c r="B435" s="444"/>
      <c r="C435" t="s" s="359">
        <v>24101</v>
      </c>
      <c r="D435" t="s" s="359">
        <v>24104</v>
      </c>
      <c r="E435" t="s" s="359">
        <v>23791</v>
      </c>
      <c r="F435" t="s" s="359">
        <v>23777</v>
      </c>
      <c r="G435" s="352">
        <v>1</v>
      </c>
    </row>
    <row r="436" ht="20.1" customHeight="1">
      <c r="A436" t="s" s="359">
        <v>24105</v>
      </c>
      <c r="B436" s="444"/>
      <c r="C436" t="s" s="359">
        <v>24106</v>
      </c>
      <c r="D436" t="s" s="359">
        <v>24107</v>
      </c>
      <c r="E436" t="s" s="359">
        <v>23791</v>
      </c>
      <c r="F436" t="s" s="359">
        <v>23787</v>
      </c>
      <c r="G436" s="352">
        <v>1</v>
      </c>
    </row>
    <row r="437" ht="20.1" customHeight="1">
      <c r="A437" t="s" s="359">
        <v>24108</v>
      </c>
      <c r="B437" s="444"/>
      <c r="C437" t="s" s="359">
        <v>24106</v>
      </c>
      <c r="D437" t="s" s="359">
        <v>24109</v>
      </c>
      <c r="E437" t="s" s="359">
        <v>2756</v>
      </c>
      <c r="F437" t="s" s="359">
        <v>23758</v>
      </c>
      <c r="G437" s="352">
        <v>1</v>
      </c>
    </row>
    <row r="438" ht="20.1" customHeight="1">
      <c r="A438" t="s" s="359">
        <v>24108</v>
      </c>
      <c r="B438" s="444"/>
      <c r="C438" t="s" s="359">
        <v>24106</v>
      </c>
      <c r="D438" t="s" s="359">
        <v>24109</v>
      </c>
      <c r="E438" t="s" s="359">
        <v>2756</v>
      </c>
      <c r="F438" t="s" s="359">
        <v>23758</v>
      </c>
      <c r="G438" s="352">
        <v>1</v>
      </c>
    </row>
    <row r="439" ht="20.1" customHeight="1">
      <c r="A439" t="s" s="359">
        <v>24110</v>
      </c>
      <c r="B439" s="444"/>
      <c r="C439" t="s" s="359">
        <v>24106</v>
      </c>
      <c r="D439" t="s" s="359">
        <v>24111</v>
      </c>
      <c r="E439" t="s" s="359">
        <v>21</v>
      </c>
      <c r="F439" t="s" s="359">
        <v>9301</v>
      </c>
      <c r="G439" s="352">
        <v>1</v>
      </c>
    </row>
    <row r="440" ht="20.1" customHeight="1">
      <c r="A440" t="s" s="359">
        <v>24110</v>
      </c>
      <c r="B440" s="444"/>
      <c r="C440" t="s" s="359">
        <v>24106</v>
      </c>
      <c r="D440" t="s" s="359">
        <v>24111</v>
      </c>
      <c r="E440" t="s" s="359">
        <v>21</v>
      </c>
      <c r="F440" t="s" s="359">
        <v>9301</v>
      </c>
      <c r="G440" s="352">
        <v>1</v>
      </c>
    </row>
    <row r="441" ht="20.1" customHeight="1">
      <c r="A441" t="s" s="359">
        <v>24112</v>
      </c>
      <c r="B441" s="444"/>
      <c r="C441" t="s" s="359">
        <v>24106</v>
      </c>
      <c r="D441" t="s" s="359">
        <v>24113</v>
      </c>
      <c r="E441" t="s" s="359">
        <v>25</v>
      </c>
      <c r="F441" t="s" s="359">
        <v>9301</v>
      </c>
      <c r="G441" s="352">
        <v>1</v>
      </c>
    </row>
    <row r="442" ht="20.1" customHeight="1">
      <c r="A442" t="s" s="359">
        <v>24112</v>
      </c>
      <c r="B442" s="444"/>
      <c r="C442" t="s" s="359">
        <v>24106</v>
      </c>
      <c r="D442" t="s" s="359">
        <v>24113</v>
      </c>
      <c r="E442" t="s" s="359">
        <v>25</v>
      </c>
      <c r="F442" t="s" s="359">
        <v>9301</v>
      </c>
      <c r="G442" s="352">
        <v>1</v>
      </c>
    </row>
    <row r="443" ht="20.1" customHeight="1">
      <c r="A443" t="s" s="359">
        <v>24112</v>
      </c>
      <c r="B443" s="444"/>
      <c r="C443" t="s" s="359">
        <v>24106</v>
      </c>
      <c r="D443" t="s" s="359">
        <v>24113</v>
      </c>
      <c r="E443" t="s" s="359">
        <v>25</v>
      </c>
      <c r="F443" t="s" s="359">
        <v>9301</v>
      </c>
      <c r="G443" s="352">
        <v>1</v>
      </c>
    </row>
    <row r="444" ht="20.1" customHeight="1">
      <c r="A444" t="s" s="359">
        <v>24114</v>
      </c>
      <c r="B444" s="444"/>
      <c r="C444" t="s" s="359">
        <v>24115</v>
      </c>
      <c r="D444" t="s" s="359">
        <v>24116</v>
      </c>
      <c r="E444" t="s" s="359">
        <v>2756</v>
      </c>
      <c r="F444" t="s" s="359">
        <v>23758</v>
      </c>
      <c r="G444" s="352">
        <v>1</v>
      </c>
    </row>
    <row r="445" ht="20.1" customHeight="1">
      <c r="A445" t="s" s="359">
        <v>24117</v>
      </c>
      <c r="B445" s="444"/>
      <c r="C445" t="s" s="359">
        <v>24115</v>
      </c>
      <c r="D445" t="s" s="359">
        <v>24118</v>
      </c>
      <c r="E445" t="s" s="359">
        <v>21020</v>
      </c>
      <c r="F445" t="s" s="359">
        <v>24119</v>
      </c>
      <c r="G445" s="352">
        <v>1</v>
      </c>
    </row>
    <row r="446" ht="20.1" customHeight="1">
      <c r="A446" t="s" s="359">
        <v>24117</v>
      </c>
      <c r="B446" s="444"/>
      <c r="C446" t="s" s="359">
        <v>24115</v>
      </c>
      <c r="D446" t="s" s="359">
        <v>24118</v>
      </c>
      <c r="E446" t="s" s="359">
        <v>21020</v>
      </c>
      <c r="F446" t="s" s="359">
        <v>24119</v>
      </c>
      <c r="G446" s="352">
        <v>1</v>
      </c>
    </row>
    <row r="447" ht="20.1" customHeight="1">
      <c r="A447" t="s" s="359">
        <v>24117</v>
      </c>
      <c r="B447" s="444"/>
      <c r="C447" t="s" s="359">
        <v>24115</v>
      </c>
      <c r="D447" t="s" s="359">
        <v>24118</v>
      </c>
      <c r="E447" t="s" s="359">
        <v>21020</v>
      </c>
      <c r="F447" t="s" s="359">
        <v>24119</v>
      </c>
      <c r="G447" s="352">
        <v>1</v>
      </c>
    </row>
    <row r="448" ht="20.1" customHeight="1">
      <c r="A448" t="s" s="359">
        <v>24117</v>
      </c>
      <c r="B448" s="444"/>
      <c r="C448" t="s" s="359">
        <v>24115</v>
      </c>
      <c r="D448" t="s" s="359">
        <v>24118</v>
      </c>
      <c r="E448" t="s" s="359">
        <v>21020</v>
      </c>
      <c r="F448" t="s" s="359">
        <v>24119</v>
      </c>
      <c r="G448" s="352">
        <v>1</v>
      </c>
    </row>
    <row r="449" ht="20.1" customHeight="1">
      <c r="A449" t="s" s="359">
        <v>24120</v>
      </c>
      <c r="B449" s="444"/>
      <c r="C449" t="s" s="359">
        <v>23874</v>
      </c>
      <c r="D449" t="s" s="359">
        <v>24121</v>
      </c>
      <c r="E449" t="s" s="359">
        <v>2756</v>
      </c>
      <c r="F449" s="444"/>
      <c r="G449" s="352">
        <v>1</v>
      </c>
    </row>
    <row r="450" ht="20.1" customHeight="1">
      <c r="A450" t="s" s="359">
        <v>24120</v>
      </c>
      <c r="B450" s="444"/>
      <c r="C450" t="s" s="359">
        <v>23874</v>
      </c>
      <c r="D450" t="s" s="359">
        <v>24121</v>
      </c>
      <c r="E450" t="s" s="359">
        <v>2756</v>
      </c>
      <c r="F450" s="444"/>
      <c r="G450" s="352">
        <v>1</v>
      </c>
    </row>
    <row r="451" ht="20.1" customHeight="1">
      <c r="A451" t="s" s="359">
        <v>24122</v>
      </c>
      <c r="B451" s="444"/>
      <c r="C451" t="s" s="359">
        <v>23874</v>
      </c>
      <c r="D451" t="s" s="359">
        <v>24123</v>
      </c>
      <c r="E451" t="s" s="359">
        <v>2756</v>
      </c>
      <c r="F451" s="444"/>
      <c r="G451" s="352">
        <v>1</v>
      </c>
    </row>
    <row r="452" ht="20.1" customHeight="1">
      <c r="A452" t="s" s="359">
        <v>24124</v>
      </c>
      <c r="B452" s="444"/>
      <c r="C452" t="s" s="359">
        <v>24125</v>
      </c>
      <c r="D452" t="s" s="359">
        <v>24126</v>
      </c>
      <c r="E452" t="s" s="359">
        <v>2756</v>
      </c>
      <c r="F452" t="s" s="359">
        <v>3531</v>
      </c>
      <c r="G452" s="352">
        <v>1</v>
      </c>
    </row>
    <row r="453" ht="20.1" customHeight="1">
      <c r="A453" t="s" s="359">
        <v>24127</v>
      </c>
      <c r="B453" s="444"/>
      <c r="C453" t="s" s="359">
        <v>1635</v>
      </c>
      <c r="D453" t="s" s="359">
        <v>24128</v>
      </c>
      <c r="E453" t="s" s="359">
        <v>21020</v>
      </c>
      <c r="F453" t="s" s="358">
        <v>23848</v>
      </c>
      <c r="G453" s="352">
        <v>1</v>
      </c>
    </row>
    <row r="454" ht="20.1" customHeight="1">
      <c r="A454" t="s" s="359">
        <v>24127</v>
      </c>
      <c r="B454" s="444"/>
      <c r="C454" t="s" s="359">
        <v>1635</v>
      </c>
      <c r="D454" t="s" s="359">
        <v>24128</v>
      </c>
      <c r="E454" t="s" s="359">
        <v>21020</v>
      </c>
      <c r="F454" t="s" s="358">
        <v>23848</v>
      </c>
      <c r="G454" s="352">
        <v>1</v>
      </c>
    </row>
    <row r="455" ht="20.1" customHeight="1">
      <c r="A455" t="s" s="359">
        <v>24129</v>
      </c>
      <c r="B455" s="444"/>
      <c r="C455" t="s" s="359">
        <v>1635</v>
      </c>
      <c r="D455" t="s" s="359">
        <v>24130</v>
      </c>
      <c r="E455" t="s" s="359">
        <v>2756</v>
      </c>
      <c r="F455" t="s" s="359">
        <v>3531</v>
      </c>
      <c r="G455" s="352">
        <v>1</v>
      </c>
    </row>
    <row r="456" ht="20.1" customHeight="1">
      <c r="A456" t="s" s="359">
        <v>24129</v>
      </c>
      <c r="B456" s="444"/>
      <c r="C456" t="s" s="359">
        <v>1635</v>
      </c>
      <c r="D456" t="s" s="359">
        <v>24130</v>
      </c>
      <c r="E456" t="s" s="359">
        <v>2756</v>
      </c>
      <c r="F456" t="s" s="359">
        <v>3531</v>
      </c>
      <c r="G456" s="352">
        <v>1</v>
      </c>
    </row>
    <row r="457" ht="20.1" customHeight="1">
      <c r="A457" t="s" s="359">
        <v>24129</v>
      </c>
      <c r="B457" s="444"/>
      <c r="C457" t="s" s="359">
        <v>1635</v>
      </c>
      <c r="D457" t="s" s="359">
        <v>24130</v>
      </c>
      <c r="E457" t="s" s="359">
        <v>2756</v>
      </c>
      <c r="F457" t="s" s="359">
        <v>3531</v>
      </c>
      <c r="G457" s="352">
        <v>1</v>
      </c>
    </row>
    <row r="458" ht="20.1" customHeight="1">
      <c r="A458" t="s" s="359">
        <v>24131</v>
      </c>
      <c r="B458" s="444"/>
      <c r="C458" t="s" s="359">
        <v>24132</v>
      </c>
      <c r="D458" t="s" s="359">
        <v>24133</v>
      </c>
      <c r="E458" t="s" s="359">
        <v>2756</v>
      </c>
      <c r="F458" t="s" s="359">
        <v>23758</v>
      </c>
      <c r="G458" s="352">
        <v>1</v>
      </c>
    </row>
    <row r="459" ht="20.1" customHeight="1">
      <c r="A459" t="s" s="359">
        <v>24131</v>
      </c>
      <c r="B459" s="444"/>
      <c r="C459" t="s" s="359">
        <v>24132</v>
      </c>
      <c r="D459" t="s" s="359">
        <v>24133</v>
      </c>
      <c r="E459" t="s" s="359">
        <v>2756</v>
      </c>
      <c r="F459" t="s" s="359">
        <v>23758</v>
      </c>
      <c r="G459" s="352">
        <v>1</v>
      </c>
    </row>
    <row r="460" ht="20.1" customHeight="1">
      <c r="A460" t="s" s="359">
        <v>24134</v>
      </c>
      <c r="B460" s="444"/>
      <c r="C460" t="s" s="359">
        <v>24135</v>
      </c>
      <c r="D460" t="s" s="359">
        <v>24136</v>
      </c>
      <c r="E460" t="s" s="359">
        <v>23791</v>
      </c>
      <c r="F460" t="s" s="359">
        <v>24137</v>
      </c>
      <c r="G460" s="352">
        <v>1</v>
      </c>
    </row>
    <row r="461" ht="20.1" customHeight="1">
      <c r="A461" t="s" s="359">
        <v>24134</v>
      </c>
      <c r="B461" s="444"/>
      <c r="C461" t="s" s="359">
        <v>24135</v>
      </c>
      <c r="D461" t="s" s="359">
        <v>24136</v>
      </c>
      <c r="E461" t="s" s="359">
        <v>23791</v>
      </c>
      <c r="F461" t="s" s="359">
        <v>24137</v>
      </c>
      <c r="G461" s="352">
        <v>1</v>
      </c>
    </row>
    <row r="462" ht="20.1" customHeight="1">
      <c r="A462" t="s" s="359">
        <v>24138</v>
      </c>
      <c r="B462" s="444"/>
      <c r="C462" t="s" s="359">
        <v>23779</v>
      </c>
      <c r="D462" t="s" s="359">
        <v>24139</v>
      </c>
      <c r="E462" t="s" s="359">
        <v>2756</v>
      </c>
      <c r="F462" t="s" s="359">
        <v>23777</v>
      </c>
      <c r="G462" s="352">
        <v>1</v>
      </c>
    </row>
    <row r="463" ht="20.1" customHeight="1">
      <c r="A463" t="s" s="359">
        <v>24138</v>
      </c>
      <c r="B463" s="444"/>
      <c r="C463" t="s" s="359">
        <v>23779</v>
      </c>
      <c r="D463" t="s" s="359">
        <v>24139</v>
      </c>
      <c r="E463" t="s" s="359">
        <v>2756</v>
      </c>
      <c r="F463" t="s" s="359">
        <v>23777</v>
      </c>
      <c r="G463" s="352">
        <v>1</v>
      </c>
    </row>
    <row r="464" ht="20.1" customHeight="1">
      <c r="A464" t="s" s="359">
        <v>24138</v>
      </c>
      <c r="B464" s="444"/>
      <c r="C464" t="s" s="359">
        <v>23779</v>
      </c>
      <c r="D464" t="s" s="359">
        <v>24139</v>
      </c>
      <c r="E464" t="s" s="359">
        <v>2756</v>
      </c>
      <c r="F464" t="s" s="359">
        <v>23777</v>
      </c>
      <c r="G464" s="352">
        <v>1</v>
      </c>
    </row>
    <row r="465" ht="20.1" customHeight="1">
      <c r="A465" t="s" s="359">
        <v>24138</v>
      </c>
      <c r="B465" s="444"/>
      <c r="C465" t="s" s="359">
        <v>23779</v>
      </c>
      <c r="D465" t="s" s="359">
        <v>24139</v>
      </c>
      <c r="E465" t="s" s="359">
        <v>2756</v>
      </c>
      <c r="F465" t="s" s="359">
        <v>23777</v>
      </c>
      <c r="G465" s="352">
        <v>1</v>
      </c>
    </row>
    <row r="466" ht="20.1" customHeight="1">
      <c r="A466" t="s" s="359">
        <v>24140</v>
      </c>
      <c r="B466" s="444"/>
      <c r="C466" t="s" s="359">
        <v>1635</v>
      </c>
      <c r="D466" t="s" s="359">
        <v>24141</v>
      </c>
      <c r="E466" t="s" s="359">
        <v>2756</v>
      </c>
      <c r="F466" t="s" s="359">
        <v>24142</v>
      </c>
      <c r="G466" s="352">
        <v>1</v>
      </c>
    </row>
    <row r="467" ht="20.1" customHeight="1">
      <c r="A467" t="s" s="359">
        <v>24140</v>
      </c>
      <c r="B467" s="444"/>
      <c r="C467" t="s" s="359">
        <v>1635</v>
      </c>
      <c r="D467" t="s" s="359">
        <v>24141</v>
      </c>
      <c r="E467" t="s" s="359">
        <v>2756</v>
      </c>
      <c r="F467" t="s" s="359">
        <v>24142</v>
      </c>
      <c r="G467" s="352">
        <v>1</v>
      </c>
    </row>
    <row r="468" ht="20.1" customHeight="1">
      <c r="A468" t="s" s="359">
        <v>24140</v>
      </c>
      <c r="B468" s="444"/>
      <c r="C468" t="s" s="359">
        <v>1635</v>
      </c>
      <c r="D468" t="s" s="359">
        <v>24141</v>
      </c>
      <c r="E468" t="s" s="359">
        <v>2756</v>
      </c>
      <c r="F468" t="s" s="359">
        <v>24142</v>
      </c>
      <c r="G468" s="352">
        <v>1</v>
      </c>
    </row>
    <row r="469" ht="20.1" customHeight="1">
      <c r="A469" t="s" s="359">
        <v>24143</v>
      </c>
      <c r="B469" s="444"/>
      <c r="C469" t="s" s="359">
        <v>1635</v>
      </c>
      <c r="D469" t="s" s="359">
        <v>24141</v>
      </c>
      <c r="E469" t="s" s="359">
        <v>2756</v>
      </c>
      <c r="F469" t="s" s="359">
        <v>24142</v>
      </c>
      <c r="G469" s="352">
        <v>1</v>
      </c>
    </row>
    <row r="470" ht="20.1" customHeight="1">
      <c r="A470" t="s" s="359">
        <v>24143</v>
      </c>
      <c r="B470" s="444"/>
      <c r="C470" t="s" s="359">
        <v>1635</v>
      </c>
      <c r="D470" t="s" s="359">
        <v>24141</v>
      </c>
      <c r="E470" t="s" s="359">
        <v>2756</v>
      </c>
      <c r="F470" t="s" s="359">
        <v>24142</v>
      </c>
      <c r="G470" s="352">
        <v>1</v>
      </c>
    </row>
    <row r="471" ht="20.1" customHeight="1">
      <c r="A471" t="s" s="359">
        <v>24143</v>
      </c>
      <c r="B471" s="444"/>
      <c r="C471" t="s" s="359">
        <v>1635</v>
      </c>
      <c r="D471" t="s" s="359">
        <v>24141</v>
      </c>
      <c r="E471" t="s" s="359">
        <v>2756</v>
      </c>
      <c r="F471" t="s" s="359">
        <v>24142</v>
      </c>
      <c r="G471" s="352">
        <v>1</v>
      </c>
    </row>
    <row r="472" ht="20.1" customHeight="1">
      <c r="A472" t="s" s="359">
        <v>24143</v>
      </c>
      <c r="B472" s="444"/>
      <c r="C472" t="s" s="359">
        <v>1635</v>
      </c>
      <c r="D472" t="s" s="359">
        <v>24141</v>
      </c>
      <c r="E472" t="s" s="359">
        <v>2756</v>
      </c>
      <c r="F472" t="s" s="359">
        <v>24142</v>
      </c>
      <c r="G472" s="352">
        <v>1</v>
      </c>
    </row>
    <row r="473" ht="20.1" customHeight="1">
      <c r="A473" t="s" s="359">
        <v>24144</v>
      </c>
      <c r="B473" s="444"/>
      <c r="C473" t="s" s="359">
        <v>1635</v>
      </c>
      <c r="D473" t="s" s="359">
        <v>195</v>
      </c>
      <c r="E473" t="s" s="359">
        <v>2756</v>
      </c>
      <c r="F473" t="s" s="359">
        <v>23787</v>
      </c>
      <c r="G473" s="352">
        <v>1</v>
      </c>
    </row>
    <row r="474" ht="20.1" customHeight="1">
      <c r="A474" t="s" s="359">
        <v>24144</v>
      </c>
      <c r="B474" s="444"/>
      <c r="C474" t="s" s="359">
        <v>1635</v>
      </c>
      <c r="D474" t="s" s="359">
        <v>195</v>
      </c>
      <c r="E474" t="s" s="359">
        <v>2756</v>
      </c>
      <c r="F474" t="s" s="359">
        <v>23787</v>
      </c>
      <c r="G474" s="352">
        <v>1</v>
      </c>
    </row>
    <row r="475" ht="20.1" customHeight="1">
      <c r="A475" t="s" s="359">
        <v>24144</v>
      </c>
      <c r="B475" s="444"/>
      <c r="C475" t="s" s="359">
        <v>1635</v>
      </c>
      <c r="D475" t="s" s="359">
        <v>195</v>
      </c>
      <c r="E475" t="s" s="359">
        <v>2756</v>
      </c>
      <c r="F475" t="s" s="359">
        <v>23787</v>
      </c>
      <c r="G475" s="352">
        <v>1</v>
      </c>
    </row>
    <row r="476" ht="20.1" customHeight="1">
      <c r="A476" t="s" s="359">
        <v>24145</v>
      </c>
      <c r="B476" s="444"/>
      <c r="C476" t="s" s="359">
        <v>2349</v>
      </c>
      <c r="D476" t="s" s="359">
        <v>24146</v>
      </c>
      <c r="E476" t="s" s="359">
        <v>2756</v>
      </c>
      <c r="F476" t="s" s="359">
        <v>9301</v>
      </c>
      <c r="G476" s="352">
        <v>1</v>
      </c>
    </row>
    <row r="477" ht="20.1" customHeight="1">
      <c r="A477" t="s" s="359">
        <v>24147</v>
      </c>
      <c r="B477" s="444"/>
      <c r="C477" t="s" s="359">
        <v>2349</v>
      </c>
      <c r="D477" t="s" s="359">
        <v>24146</v>
      </c>
      <c r="E477" t="s" s="359">
        <v>2756</v>
      </c>
      <c r="F477" t="s" s="359">
        <v>9301</v>
      </c>
      <c r="G477" s="352">
        <v>1</v>
      </c>
    </row>
    <row r="478" ht="20.1" customHeight="1">
      <c r="A478" t="s" s="359">
        <v>24148</v>
      </c>
      <c r="B478" s="444"/>
      <c r="C478" t="s" s="358">
        <v>23874</v>
      </c>
      <c r="D478" t="s" s="359">
        <v>24149</v>
      </c>
      <c r="E478" t="s" s="359">
        <v>3144</v>
      </c>
      <c r="F478" s="444"/>
      <c r="G478" s="352">
        <v>1</v>
      </c>
    </row>
    <row r="479" ht="20.1" customHeight="1">
      <c r="A479" t="s" s="359">
        <v>24150</v>
      </c>
      <c r="B479" s="444"/>
      <c r="C479" t="s" s="358">
        <v>24132</v>
      </c>
      <c r="D479" t="s" s="359">
        <v>24151</v>
      </c>
      <c r="E479" t="s" s="359">
        <v>2756</v>
      </c>
      <c r="F479" t="s" s="359">
        <v>9301</v>
      </c>
      <c r="G479" s="352">
        <v>1</v>
      </c>
    </row>
    <row r="480" ht="20.1" customHeight="1">
      <c r="A480" t="s" s="359">
        <v>24152</v>
      </c>
      <c r="B480" s="444"/>
      <c r="C480" t="s" s="358">
        <v>23874</v>
      </c>
      <c r="D480" t="s" s="359">
        <v>24153</v>
      </c>
      <c r="E480" t="s" s="359">
        <v>2693</v>
      </c>
      <c r="F480" t="s" s="359">
        <v>3531</v>
      </c>
      <c r="G480" s="352">
        <v>1</v>
      </c>
    </row>
    <row r="481" ht="20.1" customHeight="1">
      <c r="A481" t="s" s="359">
        <v>24154</v>
      </c>
      <c r="B481" s="444"/>
      <c r="C481" t="s" s="359">
        <v>24063</v>
      </c>
      <c r="D481" t="s" s="359">
        <v>24155</v>
      </c>
      <c r="E481" t="s" s="359">
        <v>2756</v>
      </c>
      <c r="F481" t="s" s="359">
        <v>23787</v>
      </c>
      <c r="G481" s="352">
        <v>1</v>
      </c>
    </row>
    <row r="482" ht="20.1" customHeight="1">
      <c r="A482" t="s" s="359">
        <v>24156</v>
      </c>
      <c r="B482" s="444"/>
      <c r="C482" t="s" s="359">
        <v>2349</v>
      </c>
      <c r="D482" t="s" s="359">
        <v>24157</v>
      </c>
      <c r="E482" t="s" s="359">
        <v>2756</v>
      </c>
      <c r="F482" s="444"/>
      <c r="G482" s="352">
        <v>1</v>
      </c>
    </row>
    <row r="483" ht="20.1" customHeight="1">
      <c r="A483" t="s" s="359">
        <v>24156</v>
      </c>
      <c r="B483" s="444"/>
      <c r="C483" t="s" s="359">
        <v>2349</v>
      </c>
      <c r="D483" t="s" s="359">
        <v>24157</v>
      </c>
      <c r="E483" t="s" s="359">
        <v>2756</v>
      </c>
      <c r="F483" s="444"/>
      <c r="G483" s="352">
        <v>1</v>
      </c>
    </row>
    <row r="484" ht="20.1" customHeight="1">
      <c r="A484" t="s" s="359">
        <v>24158</v>
      </c>
      <c r="B484" s="444"/>
      <c r="C484" t="s" s="359">
        <v>23892</v>
      </c>
      <c r="D484" t="s" s="359">
        <v>24159</v>
      </c>
      <c r="E484" t="s" s="359">
        <v>2756</v>
      </c>
      <c r="F484" s="444"/>
      <c r="G484" s="352">
        <v>1</v>
      </c>
    </row>
    <row r="485" ht="20.1" customHeight="1">
      <c r="A485" t="s" s="359">
        <v>24160</v>
      </c>
      <c r="B485" s="444"/>
      <c r="C485" t="s" s="359">
        <v>2349</v>
      </c>
      <c r="D485" t="s" s="359">
        <v>24161</v>
      </c>
      <c r="E485" t="s" s="359">
        <v>2756</v>
      </c>
      <c r="F485" t="s" s="359">
        <v>23787</v>
      </c>
      <c r="G485" s="352">
        <v>1</v>
      </c>
    </row>
    <row r="486" ht="20.1" customHeight="1">
      <c r="A486" t="s" s="359">
        <v>24160</v>
      </c>
      <c r="B486" s="444"/>
      <c r="C486" t="s" s="359">
        <v>2349</v>
      </c>
      <c r="D486" t="s" s="359">
        <v>24161</v>
      </c>
      <c r="E486" t="s" s="359">
        <v>2756</v>
      </c>
      <c r="F486" t="s" s="359">
        <v>23787</v>
      </c>
      <c r="G486" s="352">
        <v>1</v>
      </c>
    </row>
    <row r="487" ht="20.1" customHeight="1">
      <c r="A487" t="s" s="359">
        <v>24162</v>
      </c>
      <c r="B487" s="444"/>
      <c r="C487" t="s" s="359">
        <v>1635</v>
      </c>
      <c r="D487" t="s" s="359">
        <v>24163</v>
      </c>
      <c r="E487" t="s" s="359">
        <v>2756</v>
      </c>
      <c r="F487" t="s" s="359">
        <v>23787</v>
      </c>
      <c r="G487" s="352">
        <v>1</v>
      </c>
    </row>
    <row r="488" ht="20.1" customHeight="1">
      <c r="A488" t="s" s="359">
        <v>24162</v>
      </c>
      <c r="B488" s="444"/>
      <c r="C488" t="s" s="359">
        <v>1635</v>
      </c>
      <c r="D488" t="s" s="359">
        <v>24163</v>
      </c>
      <c r="E488" t="s" s="359">
        <v>2756</v>
      </c>
      <c r="F488" t="s" s="359">
        <v>23787</v>
      </c>
      <c r="G488" s="352">
        <v>1</v>
      </c>
    </row>
    <row r="489" ht="20.1" customHeight="1">
      <c r="A489" t="s" s="359">
        <v>24164</v>
      </c>
      <c r="B489" s="444"/>
      <c r="C489" t="s" s="359">
        <v>2349</v>
      </c>
      <c r="D489" t="s" s="448">
        <v>24165</v>
      </c>
      <c r="E489" t="s" s="359">
        <v>3144</v>
      </c>
      <c r="F489" t="s" s="359">
        <v>23787</v>
      </c>
      <c r="G489" s="352">
        <v>1</v>
      </c>
    </row>
    <row r="490" ht="20.1" customHeight="1">
      <c r="A490" t="s" s="359">
        <v>24164</v>
      </c>
      <c r="B490" s="444"/>
      <c r="C490" t="s" s="359">
        <v>2349</v>
      </c>
      <c r="D490" t="s" s="448">
        <v>24165</v>
      </c>
      <c r="E490" t="s" s="359">
        <v>3144</v>
      </c>
      <c r="F490" t="s" s="359">
        <v>23787</v>
      </c>
      <c r="G490" s="352">
        <v>1</v>
      </c>
    </row>
    <row r="491" ht="20.1" customHeight="1">
      <c r="A491" t="s" s="359">
        <v>24166</v>
      </c>
      <c r="B491" s="444"/>
      <c r="C491" t="s" s="359">
        <v>1635</v>
      </c>
      <c r="D491" t="s" s="448">
        <v>24167</v>
      </c>
      <c r="E491" t="s" s="359">
        <v>2756</v>
      </c>
      <c r="F491" s="444"/>
      <c r="G491" s="352">
        <v>1</v>
      </c>
    </row>
    <row r="492" ht="20.1" customHeight="1">
      <c r="A492" t="s" s="359">
        <v>24168</v>
      </c>
      <c r="B492" s="444"/>
      <c r="C492" t="s" s="359">
        <v>1635</v>
      </c>
      <c r="D492" t="s" s="448">
        <v>24167</v>
      </c>
      <c r="E492" t="s" s="359">
        <v>2756</v>
      </c>
      <c r="F492" s="444"/>
      <c r="G492" s="352">
        <v>1</v>
      </c>
    </row>
    <row r="493" ht="20.1" customHeight="1">
      <c r="A493" t="s" s="359">
        <v>24169</v>
      </c>
      <c r="B493" s="444"/>
      <c r="C493" t="s" s="359">
        <v>23865</v>
      </c>
      <c r="D493" t="s" s="448">
        <v>24170</v>
      </c>
      <c r="E493" t="s" s="359">
        <v>2756</v>
      </c>
      <c r="F493" s="444"/>
      <c r="G493" s="352">
        <v>1</v>
      </c>
    </row>
    <row r="494" ht="20.1" customHeight="1">
      <c r="A494" t="s" s="359">
        <v>24171</v>
      </c>
      <c r="B494" s="444"/>
      <c r="C494" t="s" s="359">
        <v>23865</v>
      </c>
      <c r="D494" t="s" s="448">
        <v>24170</v>
      </c>
      <c r="E494" t="s" s="359">
        <v>2756</v>
      </c>
      <c r="F494" s="444"/>
      <c r="G494" s="352">
        <v>1</v>
      </c>
    </row>
    <row r="495" ht="20.1" customHeight="1">
      <c r="A495" t="s" s="359">
        <v>24172</v>
      </c>
      <c r="B495" s="444"/>
      <c r="C495" t="s" s="359">
        <v>23865</v>
      </c>
      <c r="D495" t="s" s="448">
        <v>24170</v>
      </c>
      <c r="E495" t="s" s="359">
        <v>2756</v>
      </c>
      <c r="F495" s="444"/>
      <c r="G495" s="352">
        <v>1</v>
      </c>
    </row>
    <row r="496" ht="20.1" customHeight="1">
      <c r="A496" t="s" s="359">
        <v>24173</v>
      </c>
      <c r="B496" s="444"/>
      <c r="C496" t="s" s="359">
        <v>23806</v>
      </c>
      <c r="D496" t="s" s="448">
        <v>24174</v>
      </c>
      <c r="E496" t="s" s="359">
        <v>2756</v>
      </c>
      <c r="F496" t="s" s="359">
        <v>23787</v>
      </c>
      <c r="G496" s="352">
        <v>1</v>
      </c>
    </row>
    <row r="497" ht="20.1" customHeight="1">
      <c r="A497" t="s" s="359">
        <v>24173</v>
      </c>
      <c r="B497" s="444"/>
      <c r="C497" t="s" s="359">
        <v>23806</v>
      </c>
      <c r="D497" t="s" s="448">
        <v>24174</v>
      </c>
      <c r="E497" t="s" s="359">
        <v>2756</v>
      </c>
      <c r="F497" t="s" s="359">
        <v>23787</v>
      </c>
      <c r="G497" s="352">
        <v>1</v>
      </c>
    </row>
    <row r="498" ht="20.1" customHeight="1">
      <c r="A498" t="s" s="359">
        <v>24173</v>
      </c>
      <c r="B498" s="444"/>
      <c r="C498" t="s" s="359">
        <v>23806</v>
      </c>
      <c r="D498" t="s" s="448">
        <v>24174</v>
      </c>
      <c r="E498" t="s" s="359">
        <v>2756</v>
      </c>
      <c r="F498" t="s" s="359">
        <v>23787</v>
      </c>
      <c r="G498" s="352">
        <v>1</v>
      </c>
    </row>
    <row r="499" ht="20.1" customHeight="1">
      <c r="A499" t="s" s="359">
        <v>24173</v>
      </c>
      <c r="B499" s="444"/>
      <c r="C499" t="s" s="359">
        <v>23806</v>
      </c>
      <c r="D499" t="s" s="448">
        <v>24174</v>
      </c>
      <c r="E499" t="s" s="359">
        <v>2756</v>
      </c>
      <c r="F499" t="s" s="359">
        <v>23787</v>
      </c>
      <c r="G499" s="352">
        <v>1</v>
      </c>
    </row>
    <row r="500" ht="20.1" customHeight="1">
      <c r="A500" t="s" s="359">
        <v>24175</v>
      </c>
      <c r="B500" s="444"/>
      <c r="C500" t="s" s="359">
        <v>23756</v>
      </c>
      <c r="D500" t="s" s="448">
        <v>24176</v>
      </c>
      <c r="E500" t="s" s="359">
        <v>2756</v>
      </c>
      <c r="F500" t="s" s="359">
        <v>23787</v>
      </c>
      <c r="G500" s="352">
        <v>1</v>
      </c>
    </row>
    <row r="501" ht="20.1" customHeight="1">
      <c r="A501" t="s" s="359">
        <v>24175</v>
      </c>
      <c r="B501" s="444"/>
      <c r="C501" t="s" s="359">
        <v>23756</v>
      </c>
      <c r="D501" t="s" s="448">
        <v>24176</v>
      </c>
      <c r="E501" t="s" s="359">
        <v>2756</v>
      </c>
      <c r="F501" t="s" s="359">
        <v>23787</v>
      </c>
      <c r="G501" s="352">
        <v>1</v>
      </c>
    </row>
    <row r="502" ht="20.1" customHeight="1">
      <c r="A502" t="s" s="359">
        <v>24175</v>
      </c>
      <c r="B502" s="444"/>
      <c r="C502" t="s" s="359">
        <v>23756</v>
      </c>
      <c r="D502" t="s" s="448">
        <v>24176</v>
      </c>
      <c r="E502" t="s" s="359">
        <v>2756</v>
      </c>
      <c r="F502" t="s" s="359">
        <v>23787</v>
      </c>
      <c r="G502" s="352">
        <v>1</v>
      </c>
    </row>
    <row r="503" ht="20.1" customHeight="1">
      <c r="A503" t="s" s="359">
        <v>24175</v>
      </c>
      <c r="B503" s="444"/>
      <c r="C503" t="s" s="359">
        <v>23756</v>
      </c>
      <c r="D503" t="s" s="448">
        <v>24176</v>
      </c>
      <c r="E503" t="s" s="359">
        <v>2756</v>
      </c>
      <c r="F503" t="s" s="359">
        <v>23787</v>
      </c>
      <c r="G503" s="352">
        <v>1</v>
      </c>
    </row>
    <row r="504" ht="20.1" customHeight="1">
      <c r="A504" t="s" s="359">
        <v>24175</v>
      </c>
      <c r="B504" s="444"/>
      <c r="C504" t="s" s="359">
        <v>23756</v>
      </c>
      <c r="D504" t="s" s="448">
        <v>24176</v>
      </c>
      <c r="E504" t="s" s="359">
        <v>2756</v>
      </c>
      <c r="F504" t="s" s="359">
        <v>23787</v>
      </c>
      <c r="G504" s="352">
        <v>1</v>
      </c>
    </row>
    <row r="505" ht="20.1" customHeight="1">
      <c r="A505" t="s" s="359">
        <v>24175</v>
      </c>
      <c r="B505" s="444"/>
      <c r="C505" t="s" s="359">
        <v>23756</v>
      </c>
      <c r="D505" t="s" s="448">
        <v>24176</v>
      </c>
      <c r="E505" t="s" s="359">
        <v>2756</v>
      </c>
      <c r="F505" t="s" s="359">
        <v>23787</v>
      </c>
      <c r="G505" s="352">
        <v>1</v>
      </c>
    </row>
    <row r="506" ht="20.1" customHeight="1">
      <c r="A506" t="s" s="359">
        <v>19795</v>
      </c>
      <c r="B506" s="444"/>
      <c r="C506" t="s" s="359">
        <v>23865</v>
      </c>
      <c r="D506" t="s" s="448">
        <v>24177</v>
      </c>
      <c r="E506" t="s" s="359">
        <v>2756</v>
      </c>
      <c r="F506" t="s" s="359">
        <v>23787</v>
      </c>
      <c r="G506" s="352">
        <v>1</v>
      </c>
    </row>
    <row r="507" ht="20.1" customHeight="1">
      <c r="A507" t="s" s="359">
        <v>19795</v>
      </c>
      <c r="B507" s="444"/>
      <c r="C507" t="s" s="359">
        <v>23865</v>
      </c>
      <c r="D507" t="s" s="448">
        <v>24177</v>
      </c>
      <c r="E507" t="s" s="359">
        <v>2756</v>
      </c>
      <c r="F507" t="s" s="359">
        <v>23787</v>
      </c>
      <c r="G507" s="352">
        <v>1</v>
      </c>
    </row>
    <row r="508" ht="20.1" customHeight="1">
      <c r="A508" t="s" s="359">
        <v>24178</v>
      </c>
      <c r="B508" s="444"/>
      <c r="C508" t="s" s="359">
        <v>24179</v>
      </c>
      <c r="D508" t="s" s="448">
        <v>24180</v>
      </c>
      <c r="E508" t="s" s="359">
        <v>9808</v>
      </c>
      <c r="F508" t="s" s="359">
        <v>23787</v>
      </c>
      <c r="G508" s="352">
        <v>1</v>
      </c>
    </row>
    <row r="509" ht="20.1" customHeight="1">
      <c r="A509" t="s" s="359">
        <v>24178</v>
      </c>
      <c r="B509" s="444"/>
      <c r="C509" t="s" s="359">
        <v>24179</v>
      </c>
      <c r="D509" t="s" s="448">
        <v>24180</v>
      </c>
      <c r="E509" t="s" s="359">
        <v>9808</v>
      </c>
      <c r="F509" t="s" s="359">
        <v>23787</v>
      </c>
      <c r="G509" s="352">
        <v>1</v>
      </c>
    </row>
    <row r="510" ht="20.1" customHeight="1">
      <c r="A510" t="s" s="359">
        <v>24178</v>
      </c>
      <c r="B510" s="444"/>
      <c r="C510" t="s" s="359">
        <v>24179</v>
      </c>
      <c r="D510" t="s" s="448">
        <v>24180</v>
      </c>
      <c r="E510" t="s" s="359">
        <v>9808</v>
      </c>
      <c r="F510" t="s" s="359">
        <v>23787</v>
      </c>
      <c r="G510" s="352">
        <v>1</v>
      </c>
    </row>
    <row r="511" ht="20.1" customHeight="1">
      <c r="A511" t="s" s="359">
        <v>24178</v>
      </c>
      <c r="B511" s="444"/>
      <c r="C511" t="s" s="359">
        <v>24179</v>
      </c>
      <c r="D511" t="s" s="448">
        <v>24180</v>
      </c>
      <c r="E511" t="s" s="359">
        <v>9808</v>
      </c>
      <c r="F511" t="s" s="359">
        <v>23787</v>
      </c>
      <c r="G511" s="352">
        <v>1</v>
      </c>
    </row>
    <row r="512" ht="20.1" customHeight="1">
      <c r="A512" t="s" s="359">
        <v>24181</v>
      </c>
      <c r="B512" s="444"/>
      <c r="C512" t="s" s="359">
        <v>23874</v>
      </c>
      <c r="D512" t="s" s="448">
        <v>24182</v>
      </c>
      <c r="E512" t="s" s="359">
        <v>2756</v>
      </c>
      <c r="F512" t="s" s="359">
        <v>23787</v>
      </c>
      <c r="G512" s="352">
        <v>1</v>
      </c>
    </row>
    <row r="513" ht="20.1" customHeight="1">
      <c r="A513" t="s" s="359">
        <v>24183</v>
      </c>
      <c r="B513" s="444"/>
      <c r="C513" t="s" s="359">
        <v>1635</v>
      </c>
      <c r="D513" t="s" s="359">
        <v>24184</v>
      </c>
      <c r="E513" t="s" s="359">
        <v>21020</v>
      </c>
      <c r="F513" s="444"/>
      <c r="G513" s="352">
        <v>1</v>
      </c>
    </row>
    <row r="514" ht="20.1" customHeight="1">
      <c r="A514" t="s" s="359">
        <v>24185</v>
      </c>
      <c r="B514" s="444"/>
      <c r="C514" t="s" s="359">
        <v>24132</v>
      </c>
      <c r="D514" t="s" s="359">
        <v>24186</v>
      </c>
      <c r="E514" t="s" s="359">
        <v>2756</v>
      </c>
      <c r="F514" s="444"/>
      <c r="G514" s="352">
        <v>1</v>
      </c>
    </row>
    <row r="515" ht="20.1" customHeight="1">
      <c r="A515" t="s" s="359">
        <v>24185</v>
      </c>
      <c r="B515" s="444"/>
      <c r="C515" t="s" s="359">
        <v>24132</v>
      </c>
      <c r="D515" t="s" s="359">
        <v>24186</v>
      </c>
      <c r="E515" t="s" s="359">
        <v>2756</v>
      </c>
      <c r="F515" s="444"/>
      <c r="G515" s="352">
        <v>1</v>
      </c>
    </row>
    <row r="516" ht="20.1" customHeight="1">
      <c r="A516" t="s" s="359">
        <v>24187</v>
      </c>
      <c r="B516" s="444"/>
      <c r="C516" t="s" s="359">
        <v>23865</v>
      </c>
      <c r="D516" t="s" s="359">
        <v>24188</v>
      </c>
      <c r="E516" t="s" s="359">
        <v>2756</v>
      </c>
      <c r="F516" s="444"/>
      <c r="G516" s="352">
        <v>1</v>
      </c>
    </row>
    <row r="517" ht="20.1" customHeight="1">
      <c r="A517" t="s" s="359">
        <v>24187</v>
      </c>
      <c r="B517" s="444"/>
      <c r="C517" t="s" s="359">
        <v>23865</v>
      </c>
      <c r="D517" t="s" s="359">
        <v>24188</v>
      </c>
      <c r="E517" t="s" s="359">
        <v>2756</v>
      </c>
      <c r="F517" s="444"/>
      <c r="G517" s="352">
        <v>1</v>
      </c>
    </row>
    <row r="518" ht="20.1" customHeight="1">
      <c r="A518" t="s" s="359">
        <v>24189</v>
      </c>
      <c r="B518" s="444"/>
      <c r="C518" t="s" s="359">
        <v>23779</v>
      </c>
      <c r="D518" t="s" s="359">
        <v>24190</v>
      </c>
      <c r="E518" t="s" s="359">
        <v>2756</v>
      </c>
      <c r="F518" s="444"/>
      <c r="G518" s="352">
        <v>1</v>
      </c>
    </row>
    <row r="519" ht="20.1" customHeight="1">
      <c r="A519" t="s" s="359">
        <v>24189</v>
      </c>
      <c r="B519" s="444"/>
      <c r="C519" t="s" s="359">
        <v>23779</v>
      </c>
      <c r="D519" t="s" s="359">
        <v>24190</v>
      </c>
      <c r="E519" t="s" s="359">
        <v>2756</v>
      </c>
      <c r="F519" s="444"/>
      <c r="G519" s="352">
        <v>1</v>
      </c>
    </row>
    <row r="520" ht="20.1" customHeight="1">
      <c r="A520" t="s" s="359">
        <v>24189</v>
      </c>
      <c r="B520" s="444"/>
      <c r="C520" t="s" s="359">
        <v>23874</v>
      </c>
      <c r="D520" t="s" s="359">
        <v>24191</v>
      </c>
      <c r="E520" t="s" s="359">
        <v>2756</v>
      </c>
      <c r="F520" s="444"/>
      <c r="G520" s="352">
        <v>1</v>
      </c>
    </row>
    <row r="521" ht="20.1" customHeight="1">
      <c r="A521" t="s" s="359">
        <v>24192</v>
      </c>
      <c r="B521" s="444"/>
      <c r="C521" t="s" s="359">
        <v>23779</v>
      </c>
      <c r="D521" t="s" s="448">
        <v>24193</v>
      </c>
      <c r="E521" t="s" s="359">
        <v>2756</v>
      </c>
      <c r="F521" t="s" s="359">
        <v>23787</v>
      </c>
      <c r="G521" s="352">
        <v>1</v>
      </c>
    </row>
    <row r="522" ht="20.1" customHeight="1">
      <c r="A522" t="s" s="359">
        <v>24192</v>
      </c>
      <c r="B522" s="444"/>
      <c r="C522" t="s" s="359">
        <v>23779</v>
      </c>
      <c r="D522" t="s" s="448">
        <v>24193</v>
      </c>
      <c r="E522" t="s" s="359">
        <v>2756</v>
      </c>
      <c r="F522" t="s" s="359">
        <v>23787</v>
      </c>
      <c r="G522" s="352">
        <v>1</v>
      </c>
    </row>
    <row r="523" ht="20.1" customHeight="1">
      <c r="A523" t="s" s="359">
        <v>24192</v>
      </c>
      <c r="B523" s="444"/>
      <c r="C523" t="s" s="359">
        <v>23779</v>
      </c>
      <c r="D523" t="s" s="448">
        <v>24193</v>
      </c>
      <c r="E523" t="s" s="359">
        <v>2756</v>
      </c>
      <c r="F523" t="s" s="359">
        <v>23787</v>
      </c>
      <c r="G523" s="352">
        <v>1</v>
      </c>
    </row>
    <row r="524" ht="20.1" customHeight="1">
      <c r="A524" t="s" s="359">
        <v>24192</v>
      </c>
      <c r="B524" s="444"/>
      <c r="C524" t="s" s="359">
        <v>23779</v>
      </c>
      <c r="D524" t="s" s="448">
        <v>24193</v>
      </c>
      <c r="E524" t="s" s="359">
        <v>2756</v>
      </c>
      <c r="F524" t="s" s="359">
        <v>23787</v>
      </c>
      <c r="G524" s="352">
        <v>1</v>
      </c>
    </row>
    <row r="525" ht="20.1" customHeight="1">
      <c r="A525" t="s" s="359">
        <v>24192</v>
      </c>
      <c r="B525" s="444"/>
      <c r="C525" t="s" s="359">
        <v>23779</v>
      </c>
      <c r="D525" t="s" s="448">
        <v>24193</v>
      </c>
      <c r="E525" t="s" s="359">
        <v>2756</v>
      </c>
      <c r="F525" t="s" s="359">
        <v>23787</v>
      </c>
      <c r="G525" s="352">
        <v>1</v>
      </c>
    </row>
    <row r="526" ht="20.1" customHeight="1">
      <c r="A526" t="s" s="359">
        <v>24192</v>
      </c>
      <c r="B526" s="444"/>
      <c r="C526" t="s" s="359">
        <v>23779</v>
      </c>
      <c r="D526" t="s" s="448">
        <v>24193</v>
      </c>
      <c r="E526" t="s" s="359">
        <v>2756</v>
      </c>
      <c r="F526" t="s" s="359">
        <v>23787</v>
      </c>
      <c r="G526" s="352">
        <v>1</v>
      </c>
    </row>
    <row r="527" ht="20.1" customHeight="1">
      <c r="A527" t="s" s="359">
        <v>24192</v>
      </c>
      <c r="B527" s="444"/>
      <c r="C527" t="s" s="359">
        <v>23779</v>
      </c>
      <c r="D527" t="s" s="448">
        <v>24193</v>
      </c>
      <c r="E527" t="s" s="359">
        <v>2756</v>
      </c>
      <c r="F527" t="s" s="359">
        <v>23787</v>
      </c>
      <c r="G527" s="352">
        <v>1</v>
      </c>
    </row>
    <row r="528" ht="20.1" customHeight="1">
      <c r="A528" t="s" s="359">
        <v>24192</v>
      </c>
      <c r="B528" s="444"/>
      <c r="C528" t="s" s="359">
        <v>23779</v>
      </c>
      <c r="D528" t="s" s="448">
        <v>24193</v>
      </c>
      <c r="E528" t="s" s="359">
        <v>2756</v>
      </c>
      <c r="F528" t="s" s="359">
        <v>23787</v>
      </c>
      <c r="G528" s="352">
        <v>1</v>
      </c>
    </row>
    <row r="529" ht="20.1" customHeight="1">
      <c r="A529" t="s" s="359">
        <v>24192</v>
      </c>
      <c r="B529" s="444"/>
      <c r="C529" t="s" s="359">
        <v>23779</v>
      </c>
      <c r="D529" t="s" s="448">
        <v>24193</v>
      </c>
      <c r="E529" t="s" s="359">
        <v>2756</v>
      </c>
      <c r="F529" t="s" s="359">
        <v>23787</v>
      </c>
      <c r="G529" s="352">
        <v>1</v>
      </c>
    </row>
    <row r="530" ht="20.1" customHeight="1">
      <c r="A530" t="s" s="359">
        <v>24192</v>
      </c>
      <c r="B530" s="444"/>
      <c r="C530" t="s" s="359">
        <v>23779</v>
      </c>
      <c r="D530" t="s" s="448">
        <v>24193</v>
      </c>
      <c r="E530" t="s" s="359">
        <v>2756</v>
      </c>
      <c r="F530" t="s" s="359">
        <v>23787</v>
      </c>
      <c r="G530" s="352">
        <v>1</v>
      </c>
    </row>
    <row r="531" ht="20.1" customHeight="1">
      <c r="A531" t="s" s="359">
        <v>24192</v>
      </c>
      <c r="B531" s="444"/>
      <c r="C531" t="s" s="359">
        <v>23779</v>
      </c>
      <c r="D531" t="s" s="448">
        <v>24193</v>
      </c>
      <c r="E531" t="s" s="359">
        <v>2756</v>
      </c>
      <c r="F531" t="s" s="359">
        <v>23787</v>
      </c>
      <c r="G531" s="352">
        <v>1</v>
      </c>
    </row>
    <row r="532" ht="20.1" customHeight="1">
      <c r="A532" t="s" s="359">
        <v>24192</v>
      </c>
      <c r="B532" s="444"/>
      <c r="C532" t="s" s="359">
        <v>23779</v>
      </c>
      <c r="D532" t="s" s="448">
        <v>24193</v>
      </c>
      <c r="E532" t="s" s="359">
        <v>2756</v>
      </c>
      <c r="F532" t="s" s="359">
        <v>23787</v>
      </c>
      <c r="G532" s="352">
        <v>1</v>
      </c>
    </row>
    <row r="533" ht="20.1" customHeight="1">
      <c r="A533" t="s" s="359">
        <v>24192</v>
      </c>
      <c r="B533" s="444"/>
      <c r="C533" t="s" s="359">
        <v>23779</v>
      </c>
      <c r="D533" t="s" s="448">
        <v>24193</v>
      </c>
      <c r="E533" t="s" s="359">
        <v>2756</v>
      </c>
      <c r="F533" t="s" s="359">
        <v>23787</v>
      </c>
      <c r="G533" s="352">
        <v>1</v>
      </c>
    </row>
    <row r="534" ht="20.1" customHeight="1">
      <c r="A534" t="s" s="359">
        <v>24194</v>
      </c>
      <c r="B534" s="444"/>
      <c r="C534" t="s" s="359">
        <v>23756</v>
      </c>
      <c r="D534" t="s" s="449">
        <v>24195</v>
      </c>
      <c r="E534" t="s" s="359">
        <v>2756</v>
      </c>
      <c r="F534" s="444"/>
      <c r="G534" s="352">
        <v>1</v>
      </c>
    </row>
    <row r="535" ht="20.1" customHeight="1">
      <c r="A535" t="s" s="359">
        <v>24194</v>
      </c>
      <c r="B535" s="444"/>
      <c r="C535" t="s" s="359">
        <v>23756</v>
      </c>
      <c r="D535" t="s" s="427">
        <v>24195</v>
      </c>
      <c r="E535" t="s" s="359">
        <v>2756</v>
      </c>
      <c r="F535" s="444"/>
      <c r="G535" s="352">
        <v>1</v>
      </c>
    </row>
    <row r="536" ht="20.1" customHeight="1">
      <c r="A536" t="s" s="359">
        <v>24196</v>
      </c>
      <c r="B536" s="444"/>
      <c r="C536" t="s" s="359">
        <v>24197</v>
      </c>
      <c r="D536" t="s" s="450">
        <v>24198</v>
      </c>
      <c r="E536" t="s" s="359">
        <v>2756</v>
      </c>
      <c r="F536" s="444"/>
      <c r="G536" s="352">
        <v>1</v>
      </c>
    </row>
    <row r="537" ht="20.1" customHeight="1">
      <c r="A537" t="s" s="359">
        <v>24199</v>
      </c>
      <c r="B537" s="444"/>
      <c r="C537" t="s" s="359">
        <v>24125</v>
      </c>
      <c r="D537" t="s" s="449">
        <v>24200</v>
      </c>
      <c r="E537" t="s" s="359">
        <v>2756</v>
      </c>
      <c r="F537" s="444"/>
      <c r="G537" s="352">
        <v>1</v>
      </c>
    </row>
    <row r="538" ht="16.5" customHeight="1">
      <c r="A538" s="431"/>
      <c r="B538" s="431"/>
      <c r="C538" s="431"/>
      <c r="D538" s="431"/>
      <c r="E538" s="431"/>
      <c r="F538" s="431"/>
      <c r="G538" s="451">
        <f>SUM(G3:G537)</f>
        <v>535</v>
      </c>
    </row>
  </sheetData>
  <mergeCells count="537">
    <mergeCell ref="A1:G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A42:B42"/>
    <mergeCell ref="A43:B43"/>
    <mergeCell ref="A44:B44"/>
    <mergeCell ref="A45:B45"/>
    <mergeCell ref="A46:B46"/>
    <mergeCell ref="A47:B47"/>
    <mergeCell ref="A48:B48"/>
    <mergeCell ref="A49:B49"/>
    <mergeCell ref="A50:B50"/>
    <mergeCell ref="A51:B51"/>
    <mergeCell ref="A52:B52"/>
    <mergeCell ref="A53:B53"/>
    <mergeCell ref="A54:B54"/>
    <mergeCell ref="A55:B55"/>
    <mergeCell ref="A56:B56"/>
    <mergeCell ref="A57:B57"/>
    <mergeCell ref="A58:B58"/>
    <mergeCell ref="A59:B59"/>
    <mergeCell ref="A60:B60"/>
    <mergeCell ref="A61:B61"/>
    <mergeCell ref="A62:B62"/>
    <mergeCell ref="A63:B63"/>
    <mergeCell ref="A64:B64"/>
    <mergeCell ref="A65:B65"/>
    <mergeCell ref="A66:B66"/>
    <mergeCell ref="A67:B67"/>
    <mergeCell ref="A68:B68"/>
    <mergeCell ref="A69:B69"/>
    <mergeCell ref="A70:B70"/>
    <mergeCell ref="A71:B71"/>
    <mergeCell ref="A72:B72"/>
    <mergeCell ref="A73:B73"/>
    <mergeCell ref="A74:B74"/>
    <mergeCell ref="A75:B75"/>
    <mergeCell ref="A76:B76"/>
    <mergeCell ref="A77:B77"/>
    <mergeCell ref="A78:B78"/>
    <mergeCell ref="A79:B79"/>
    <mergeCell ref="A80:B80"/>
    <mergeCell ref="A81:B81"/>
    <mergeCell ref="A82:B82"/>
    <mergeCell ref="A83:B83"/>
    <mergeCell ref="A84:B84"/>
    <mergeCell ref="A85:B85"/>
    <mergeCell ref="A86:B86"/>
    <mergeCell ref="A87:B87"/>
    <mergeCell ref="A88:B88"/>
    <mergeCell ref="A89:B89"/>
    <mergeCell ref="A90:B90"/>
    <mergeCell ref="A91:B91"/>
    <mergeCell ref="A92:B92"/>
    <mergeCell ref="A93:B93"/>
    <mergeCell ref="A94:B94"/>
    <mergeCell ref="A95:B95"/>
    <mergeCell ref="A96:B96"/>
    <mergeCell ref="A97:B97"/>
    <mergeCell ref="A98:B98"/>
    <mergeCell ref="A99:B99"/>
    <mergeCell ref="A100:B100"/>
    <mergeCell ref="A101:B101"/>
    <mergeCell ref="A102:B102"/>
    <mergeCell ref="A103:B103"/>
    <mergeCell ref="A104:B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 ref="A169:B169"/>
    <mergeCell ref="A170:B170"/>
    <mergeCell ref="A171:B171"/>
    <mergeCell ref="A172:B172"/>
    <mergeCell ref="A173:B173"/>
    <mergeCell ref="A174:B174"/>
    <mergeCell ref="A175:B175"/>
    <mergeCell ref="A176:B176"/>
    <mergeCell ref="A177:B177"/>
    <mergeCell ref="A178:B178"/>
    <mergeCell ref="A179:B179"/>
    <mergeCell ref="A180:B180"/>
    <mergeCell ref="A181:B181"/>
    <mergeCell ref="A182:B182"/>
    <mergeCell ref="A183:B183"/>
    <mergeCell ref="A184:B184"/>
    <mergeCell ref="A185:B185"/>
    <mergeCell ref="A186:B186"/>
    <mergeCell ref="A187:B187"/>
    <mergeCell ref="A188:B188"/>
    <mergeCell ref="A189:B189"/>
    <mergeCell ref="A190:B190"/>
    <mergeCell ref="A191:B191"/>
    <mergeCell ref="A192:B192"/>
    <mergeCell ref="A193:B193"/>
    <mergeCell ref="A194:B194"/>
    <mergeCell ref="A195:B195"/>
    <mergeCell ref="A196:B196"/>
    <mergeCell ref="A197:B197"/>
    <mergeCell ref="A198:B198"/>
    <mergeCell ref="A199:B199"/>
    <mergeCell ref="A200:B200"/>
    <mergeCell ref="A201:B201"/>
    <mergeCell ref="A202:B202"/>
    <mergeCell ref="A203:B203"/>
    <mergeCell ref="A204:B204"/>
    <mergeCell ref="A205:B205"/>
    <mergeCell ref="A206:B206"/>
    <mergeCell ref="A207:B207"/>
    <mergeCell ref="A208:B208"/>
    <mergeCell ref="A209:B209"/>
    <mergeCell ref="A210:B210"/>
    <mergeCell ref="A211:B211"/>
    <mergeCell ref="A212:B212"/>
    <mergeCell ref="A213:B213"/>
    <mergeCell ref="A214:B214"/>
    <mergeCell ref="A215:B215"/>
    <mergeCell ref="A216:B216"/>
    <mergeCell ref="A217:B217"/>
    <mergeCell ref="A218:B218"/>
    <mergeCell ref="A219:B219"/>
    <mergeCell ref="A220:B220"/>
    <mergeCell ref="A221:B221"/>
    <mergeCell ref="A222:B222"/>
    <mergeCell ref="A223:B223"/>
    <mergeCell ref="A224:B224"/>
    <mergeCell ref="A225:B225"/>
    <mergeCell ref="A226:B226"/>
    <mergeCell ref="A227:B227"/>
    <mergeCell ref="A228:B228"/>
    <mergeCell ref="A229:B229"/>
    <mergeCell ref="A230:B230"/>
    <mergeCell ref="A231:B231"/>
    <mergeCell ref="A232:B232"/>
    <mergeCell ref="A233:B233"/>
    <mergeCell ref="A234:B234"/>
    <mergeCell ref="A235:B235"/>
    <mergeCell ref="A236:B236"/>
    <mergeCell ref="A237:B237"/>
    <mergeCell ref="A238:B238"/>
    <mergeCell ref="A239:B239"/>
    <mergeCell ref="A240:B240"/>
    <mergeCell ref="A241:B241"/>
    <mergeCell ref="A242:B242"/>
    <mergeCell ref="A243:B243"/>
    <mergeCell ref="A244:B244"/>
    <mergeCell ref="A245:B245"/>
    <mergeCell ref="A246:B246"/>
    <mergeCell ref="A247:B247"/>
    <mergeCell ref="A248:B248"/>
    <mergeCell ref="A249:B249"/>
    <mergeCell ref="A250:B250"/>
    <mergeCell ref="A251:B251"/>
    <mergeCell ref="A252:B252"/>
    <mergeCell ref="A253:B253"/>
    <mergeCell ref="A254:B254"/>
    <mergeCell ref="A255:B255"/>
    <mergeCell ref="A256:B256"/>
    <mergeCell ref="A257:B257"/>
    <mergeCell ref="A258:B258"/>
    <mergeCell ref="A259:B259"/>
    <mergeCell ref="A260:B260"/>
    <mergeCell ref="A261:B261"/>
    <mergeCell ref="A262:B262"/>
    <mergeCell ref="A263:B263"/>
    <mergeCell ref="A264:B264"/>
    <mergeCell ref="A265:B265"/>
    <mergeCell ref="A266:B266"/>
    <mergeCell ref="A267:B267"/>
    <mergeCell ref="A268:B268"/>
    <mergeCell ref="A269:B269"/>
    <mergeCell ref="A270:B270"/>
    <mergeCell ref="A271:B271"/>
    <mergeCell ref="A272:B272"/>
    <mergeCell ref="A273:B273"/>
    <mergeCell ref="A274:B274"/>
    <mergeCell ref="A275:B275"/>
    <mergeCell ref="A276:B276"/>
    <mergeCell ref="A277:B277"/>
    <mergeCell ref="A278:B278"/>
    <mergeCell ref="A279:B279"/>
    <mergeCell ref="A280:B280"/>
    <mergeCell ref="A281:B281"/>
    <mergeCell ref="A282:B282"/>
    <mergeCell ref="A283:B283"/>
    <mergeCell ref="A284:B284"/>
    <mergeCell ref="A285:B285"/>
    <mergeCell ref="A286:B286"/>
    <mergeCell ref="A287:B287"/>
    <mergeCell ref="A288:B288"/>
    <mergeCell ref="A289:B289"/>
    <mergeCell ref="A290:B290"/>
    <mergeCell ref="A291:B291"/>
    <mergeCell ref="A292:B292"/>
    <mergeCell ref="A293:B293"/>
    <mergeCell ref="A294:B294"/>
    <mergeCell ref="A295:B295"/>
    <mergeCell ref="A296:B296"/>
    <mergeCell ref="A297:B297"/>
    <mergeCell ref="A298:B298"/>
    <mergeCell ref="A299:B299"/>
    <mergeCell ref="A300:B300"/>
    <mergeCell ref="A301:B301"/>
    <mergeCell ref="A302:B302"/>
    <mergeCell ref="A303:B303"/>
    <mergeCell ref="A304:B304"/>
    <mergeCell ref="A305:B305"/>
    <mergeCell ref="A306:B306"/>
    <mergeCell ref="A307:B307"/>
    <mergeCell ref="A308:B308"/>
    <mergeCell ref="A309:B309"/>
    <mergeCell ref="A310:B310"/>
    <mergeCell ref="A311:B311"/>
    <mergeCell ref="A312:B312"/>
    <mergeCell ref="A313:B313"/>
    <mergeCell ref="A314:B314"/>
    <mergeCell ref="A315:B315"/>
    <mergeCell ref="A316:B316"/>
    <mergeCell ref="A317:B317"/>
    <mergeCell ref="A318:B318"/>
    <mergeCell ref="A319:B319"/>
    <mergeCell ref="A320:B320"/>
    <mergeCell ref="A321:B321"/>
    <mergeCell ref="A322:B322"/>
    <mergeCell ref="A323:B323"/>
    <mergeCell ref="A324:B324"/>
    <mergeCell ref="A325:B325"/>
    <mergeCell ref="A326:B326"/>
    <mergeCell ref="A327:B327"/>
    <mergeCell ref="A328:B328"/>
    <mergeCell ref="A329:B329"/>
    <mergeCell ref="A330:B330"/>
    <mergeCell ref="A331:B331"/>
    <mergeCell ref="A332:B332"/>
    <mergeCell ref="A333:B333"/>
    <mergeCell ref="A334:B334"/>
    <mergeCell ref="A335:B335"/>
    <mergeCell ref="A336:B336"/>
    <mergeCell ref="A337:B337"/>
    <mergeCell ref="A338:B338"/>
    <mergeCell ref="A339:B339"/>
    <mergeCell ref="A340:B340"/>
    <mergeCell ref="A341:B341"/>
    <mergeCell ref="A342:B342"/>
    <mergeCell ref="A343:B343"/>
    <mergeCell ref="A344:B344"/>
    <mergeCell ref="A345:B345"/>
    <mergeCell ref="A346:B346"/>
    <mergeCell ref="A347:B347"/>
    <mergeCell ref="A348:B348"/>
    <mergeCell ref="A349:B349"/>
    <mergeCell ref="A350:B350"/>
    <mergeCell ref="A351:B351"/>
    <mergeCell ref="A352:B352"/>
    <mergeCell ref="A353:B353"/>
    <mergeCell ref="A354:B354"/>
    <mergeCell ref="A355:B355"/>
    <mergeCell ref="A356:B356"/>
    <mergeCell ref="A357:B357"/>
    <mergeCell ref="A358:B358"/>
    <mergeCell ref="A359:B359"/>
    <mergeCell ref="A360:B360"/>
    <mergeCell ref="A361:B361"/>
    <mergeCell ref="A362:B362"/>
    <mergeCell ref="A363:B363"/>
    <mergeCell ref="A364:B364"/>
    <mergeCell ref="A365:B365"/>
    <mergeCell ref="A366:B366"/>
    <mergeCell ref="A367:B367"/>
    <mergeCell ref="A368:B368"/>
    <mergeCell ref="A369:B369"/>
    <mergeCell ref="A370:B370"/>
    <mergeCell ref="A371:B371"/>
    <mergeCell ref="A372:B372"/>
    <mergeCell ref="A373:B373"/>
    <mergeCell ref="A374:B374"/>
    <mergeCell ref="A375:B375"/>
    <mergeCell ref="A376:B376"/>
    <mergeCell ref="A377:B377"/>
    <mergeCell ref="A378:B378"/>
    <mergeCell ref="A379:B379"/>
    <mergeCell ref="A380:B380"/>
    <mergeCell ref="A381:B381"/>
    <mergeCell ref="A382:B382"/>
    <mergeCell ref="A383:B383"/>
    <mergeCell ref="A384:B384"/>
    <mergeCell ref="A385:B385"/>
    <mergeCell ref="A386:B386"/>
    <mergeCell ref="A387:B387"/>
    <mergeCell ref="A388:B388"/>
    <mergeCell ref="A389:B389"/>
    <mergeCell ref="A390:B390"/>
    <mergeCell ref="A391:B391"/>
    <mergeCell ref="A392:B392"/>
    <mergeCell ref="A393:B393"/>
    <mergeCell ref="A394:B394"/>
    <mergeCell ref="A395:B395"/>
    <mergeCell ref="A396:B396"/>
    <mergeCell ref="A397:B397"/>
    <mergeCell ref="A398:B398"/>
    <mergeCell ref="A399:B399"/>
    <mergeCell ref="A400:B400"/>
    <mergeCell ref="A401:B401"/>
    <mergeCell ref="A402:B402"/>
    <mergeCell ref="A403:B403"/>
    <mergeCell ref="A404:B404"/>
    <mergeCell ref="A405:B405"/>
    <mergeCell ref="A406:B406"/>
    <mergeCell ref="A407:B407"/>
    <mergeCell ref="A408:B408"/>
    <mergeCell ref="A409:B409"/>
    <mergeCell ref="A410:B410"/>
    <mergeCell ref="A411:B411"/>
    <mergeCell ref="A412:B412"/>
    <mergeCell ref="A413:B413"/>
    <mergeCell ref="A414:B414"/>
    <mergeCell ref="A415:B415"/>
    <mergeCell ref="A416:B416"/>
    <mergeCell ref="A417:B417"/>
    <mergeCell ref="A418:B418"/>
    <mergeCell ref="A419:B419"/>
    <mergeCell ref="A420:B420"/>
    <mergeCell ref="A421:B421"/>
    <mergeCell ref="A422:B422"/>
    <mergeCell ref="A423:B423"/>
    <mergeCell ref="A424:B424"/>
    <mergeCell ref="A425:B425"/>
    <mergeCell ref="A426:B426"/>
    <mergeCell ref="A427:B427"/>
    <mergeCell ref="A428:B428"/>
    <mergeCell ref="A429:B429"/>
    <mergeCell ref="A430:B430"/>
    <mergeCell ref="A431:B431"/>
    <mergeCell ref="A432:B432"/>
    <mergeCell ref="A433:B433"/>
    <mergeCell ref="A434:B434"/>
    <mergeCell ref="A435:B435"/>
    <mergeCell ref="A436:B436"/>
    <mergeCell ref="A437:B437"/>
    <mergeCell ref="A438:B438"/>
    <mergeCell ref="A439:B439"/>
    <mergeCell ref="A440:B440"/>
    <mergeCell ref="A441:B441"/>
    <mergeCell ref="A442:B442"/>
    <mergeCell ref="A443:B443"/>
    <mergeCell ref="A444:B444"/>
    <mergeCell ref="A445:B445"/>
    <mergeCell ref="A446:B446"/>
    <mergeCell ref="A447:B447"/>
    <mergeCell ref="A448:B448"/>
    <mergeCell ref="A449:B449"/>
    <mergeCell ref="A450:B450"/>
    <mergeCell ref="A451:B451"/>
    <mergeCell ref="A452:B452"/>
    <mergeCell ref="A453:B453"/>
    <mergeCell ref="A454:B454"/>
    <mergeCell ref="A455:B455"/>
    <mergeCell ref="A456:B456"/>
    <mergeCell ref="A457:B457"/>
    <mergeCell ref="A458:B458"/>
    <mergeCell ref="A459:B459"/>
    <mergeCell ref="A460:B460"/>
    <mergeCell ref="A461:B461"/>
    <mergeCell ref="A462:B462"/>
    <mergeCell ref="A463:B463"/>
    <mergeCell ref="A464:B464"/>
    <mergeCell ref="A465:B465"/>
    <mergeCell ref="A466:B466"/>
    <mergeCell ref="A467:B467"/>
    <mergeCell ref="A468:B468"/>
    <mergeCell ref="A469:B469"/>
    <mergeCell ref="A470:B470"/>
    <mergeCell ref="A471:B471"/>
    <mergeCell ref="A472:B472"/>
    <mergeCell ref="A473:B473"/>
    <mergeCell ref="A474:B474"/>
    <mergeCell ref="A475:B475"/>
    <mergeCell ref="A476:B476"/>
    <mergeCell ref="A477:B477"/>
    <mergeCell ref="A478:B478"/>
    <mergeCell ref="A479:B479"/>
    <mergeCell ref="A480:B480"/>
    <mergeCell ref="A481:B481"/>
    <mergeCell ref="A482:B482"/>
    <mergeCell ref="A483:B483"/>
    <mergeCell ref="A484:B484"/>
    <mergeCell ref="A485:B485"/>
    <mergeCell ref="A486:B486"/>
    <mergeCell ref="A487:B487"/>
    <mergeCell ref="A488:B488"/>
    <mergeCell ref="A489:B489"/>
    <mergeCell ref="A490:B490"/>
    <mergeCell ref="A491:B491"/>
    <mergeCell ref="A492:B492"/>
    <mergeCell ref="A493:B493"/>
    <mergeCell ref="A494:B494"/>
    <mergeCell ref="A495:B495"/>
    <mergeCell ref="A496:B496"/>
    <mergeCell ref="A497:B497"/>
    <mergeCell ref="A498:B498"/>
    <mergeCell ref="A499:B499"/>
    <mergeCell ref="A500:B500"/>
    <mergeCell ref="A501:B501"/>
    <mergeCell ref="A502:B502"/>
    <mergeCell ref="A503:B503"/>
    <mergeCell ref="A504:B504"/>
    <mergeCell ref="A505:B505"/>
    <mergeCell ref="A506:B506"/>
    <mergeCell ref="A507:B507"/>
    <mergeCell ref="A508:B508"/>
    <mergeCell ref="A509:B509"/>
    <mergeCell ref="A510:B510"/>
    <mergeCell ref="A511:B511"/>
    <mergeCell ref="A512:B512"/>
    <mergeCell ref="A513:B513"/>
    <mergeCell ref="A514:B514"/>
    <mergeCell ref="A515:B515"/>
    <mergeCell ref="A516:B516"/>
    <mergeCell ref="A517:B517"/>
    <mergeCell ref="A518:B518"/>
    <mergeCell ref="A519:B519"/>
    <mergeCell ref="A520:B520"/>
    <mergeCell ref="A521:B521"/>
    <mergeCell ref="A522:B522"/>
    <mergeCell ref="A523:B523"/>
    <mergeCell ref="A524:B524"/>
    <mergeCell ref="A525:B525"/>
    <mergeCell ref="A526:B526"/>
    <mergeCell ref="A527:B527"/>
    <mergeCell ref="A528:B528"/>
    <mergeCell ref="A529:B529"/>
    <mergeCell ref="A530:B530"/>
    <mergeCell ref="A531:B531"/>
    <mergeCell ref="A532:B532"/>
    <mergeCell ref="A533:B533"/>
    <mergeCell ref="A534:B534"/>
    <mergeCell ref="A535:B535"/>
    <mergeCell ref="A536:B536"/>
    <mergeCell ref="A537:B537"/>
  </mergeCells>
  <pageMargins left="0.699306" right="0.699306"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31.xml><?xml version="1.0" encoding="utf-8"?>
<worksheet xmlns:r="http://schemas.openxmlformats.org/officeDocument/2006/relationships" xmlns="http://schemas.openxmlformats.org/spreadsheetml/2006/main">
  <dimension ref="A1:E773"/>
  <sheetViews>
    <sheetView workbookViewId="0" showGridLines="0" defaultGridColor="1"/>
  </sheetViews>
  <sheetFormatPr defaultColWidth="9" defaultRowHeight="15.5" customHeight="1" outlineLevelRow="0" outlineLevelCol="0"/>
  <cols>
    <col min="1" max="1" width="27.5" style="452" customWidth="1"/>
    <col min="2" max="2" width="17.3516" style="452" customWidth="1"/>
    <col min="3" max="3" width="50.1719" style="452" customWidth="1"/>
    <col min="4" max="5" width="9" style="452" customWidth="1"/>
    <col min="6" max="256" width="9" style="452" customWidth="1"/>
  </cols>
  <sheetData>
    <row r="1" ht="57" customHeight="1">
      <c r="A1" t="s" s="453">
        <v>24202</v>
      </c>
      <c r="B1" s="454"/>
      <c r="C1" s="455"/>
      <c r="D1" s="454"/>
      <c r="E1" s="93"/>
    </row>
    <row r="2" ht="16.5" customHeight="1">
      <c r="A2" t="s" s="350">
        <v>9</v>
      </c>
      <c r="B2" t="s" s="350">
        <v>24203</v>
      </c>
      <c r="C2" t="s" s="350">
        <v>11</v>
      </c>
      <c r="D2" t="s" s="350">
        <v>17</v>
      </c>
      <c r="E2" s="93"/>
    </row>
    <row r="3" ht="33" customHeight="1">
      <c r="A3" t="s" s="298">
        <v>24204</v>
      </c>
      <c r="B3" s="352">
        <v>252</v>
      </c>
      <c r="C3" t="s" s="353">
        <v>24205</v>
      </c>
      <c r="D3" s="456">
        <v>1</v>
      </c>
      <c r="E3" s="93"/>
    </row>
    <row r="4" ht="33" customHeight="1">
      <c r="A4" t="s" s="298">
        <v>24204</v>
      </c>
      <c r="B4" s="352">
        <v>251</v>
      </c>
      <c r="C4" t="s" s="353">
        <v>24205</v>
      </c>
      <c r="D4" s="456">
        <v>1</v>
      </c>
      <c r="E4" s="93"/>
    </row>
    <row r="5" ht="16.5" customHeight="1">
      <c r="A5" t="s" s="298">
        <v>24206</v>
      </c>
      <c r="B5" s="352">
        <v>4</v>
      </c>
      <c r="C5" s="355"/>
      <c r="D5" s="456">
        <v>1</v>
      </c>
      <c r="E5" s="93"/>
    </row>
    <row r="6" ht="16.5" customHeight="1">
      <c r="A6" t="s" s="298">
        <v>24207</v>
      </c>
      <c r="B6" s="352">
        <v>565</v>
      </c>
      <c r="C6" s="355"/>
      <c r="D6" s="456">
        <v>1</v>
      </c>
      <c r="E6" s="93"/>
    </row>
    <row r="7" ht="16.5" customHeight="1">
      <c r="A7" t="s" s="298">
        <v>24207</v>
      </c>
      <c r="B7" s="352">
        <v>566</v>
      </c>
      <c r="C7" s="355"/>
      <c r="D7" s="456">
        <v>1</v>
      </c>
      <c r="E7" s="93"/>
    </row>
    <row r="8" ht="16.5" customHeight="1">
      <c r="A8" t="s" s="298">
        <v>24208</v>
      </c>
      <c r="B8" s="352">
        <v>130</v>
      </c>
      <c r="C8" t="s" s="353">
        <v>24209</v>
      </c>
      <c r="D8" s="456">
        <v>1</v>
      </c>
      <c r="E8" s="93"/>
    </row>
    <row r="9" ht="16.5" customHeight="1">
      <c r="A9" t="s" s="298">
        <v>24208</v>
      </c>
      <c r="B9" s="352">
        <v>131</v>
      </c>
      <c r="C9" t="s" s="353">
        <v>24209</v>
      </c>
      <c r="D9" s="456">
        <v>1</v>
      </c>
      <c r="E9" s="93"/>
    </row>
    <row r="10" ht="16.5" customHeight="1">
      <c r="A10" t="s" s="298">
        <v>24210</v>
      </c>
      <c r="B10" s="352">
        <v>597</v>
      </c>
      <c r="C10" t="s" s="353">
        <v>24211</v>
      </c>
      <c r="D10" s="456">
        <v>1</v>
      </c>
      <c r="E10" s="93"/>
    </row>
    <row r="11" ht="16.5" customHeight="1">
      <c r="A11" t="s" s="298">
        <v>24210</v>
      </c>
      <c r="B11" s="352">
        <v>598</v>
      </c>
      <c r="C11" t="s" s="353">
        <v>24211</v>
      </c>
      <c r="D11" s="456">
        <v>1</v>
      </c>
      <c r="E11" s="93"/>
    </row>
    <row r="12" ht="16.5" customHeight="1">
      <c r="A12" t="s" s="298">
        <v>24212</v>
      </c>
      <c r="B12" s="352">
        <v>145</v>
      </c>
      <c r="C12" t="s" s="353">
        <v>24213</v>
      </c>
      <c r="D12" s="456">
        <v>1</v>
      </c>
      <c r="E12" s="93"/>
    </row>
    <row r="13" ht="16.5" customHeight="1">
      <c r="A13" t="s" s="298">
        <v>24212</v>
      </c>
      <c r="B13" s="352">
        <v>146</v>
      </c>
      <c r="C13" t="s" s="353">
        <v>24213</v>
      </c>
      <c r="D13" s="456">
        <v>1</v>
      </c>
      <c r="E13" s="93"/>
    </row>
    <row r="14" ht="16.5" customHeight="1">
      <c r="A14" t="s" s="298">
        <v>24214</v>
      </c>
      <c r="B14" s="352">
        <v>64</v>
      </c>
      <c r="C14" t="s" s="353">
        <v>24215</v>
      </c>
      <c r="D14" s="456">
        <v>1</v>
      </c>
      <c r="E14" s="93"/>
    </row>
    <row r="15" ht="16.5" customHeight="1">
      <c r="A15" t="s" s="298">
        <v>24216</v>
      </c>
      <c r="B15" s="352">
        <v>424</v>
      </c>
      <c r="C15" t="s" s="353">
        <v>24217</v>
      </c>
      <c r="D15" s="456">
        <v>1</v>
      </c>
      <c r="E15" s="93"/>
    </row>
    <row r="16" ht="16.5" customHeight="1">
      <c r="A16" t="s" s="298">
        <v>24216</v>
      </c>
      <c r="B16" s="352">
        <v>423</v>
      </c>
      <c r="C16" t="s" s="353">
        <v>24217</v>
      </c>
      <c r="D16" s="456">
        <v>1</v>
      </c>
      <c r="E16" s="93"/>
    </row>
    <row r="17" ht="16.5" customHeight="1">
      <c r="A17" t="s" s="298">
        <v>24218</v>
      </c>
      <c r="B17" s="352">
        <v>13</v>
      </c>
      <c r="C17" s="355"/>
      <c r="D17" s="456">
        <v>1</v>
      </c>
      <c r="E17" s="93"/>
    </row>
    <row r="18" ht="16.5" customHeight="1">
      <c r="A18" t="s" s="298">
        <v>24218</v>
      </c>
      <c r="B18" s="352">
        <v>14</v>
      </c>
      <c r="C18" s="355"/>
      <c r="D18" s="456">
        <v>1</v>
      </c>
      <c r="E18" s="93"/>
    </row>
    <row r="19" ht="16.5" customHeight="1">
      <c r="A19" t="s" s="351">
        <v>24219</v>
      </c>
      <c r="B19" s="352">
        <v>715</v>
      </c>
      <c r="C19" s="457"/>
      <c r="D19" s="456">
        <v>1</v>
      </c>
      <c r="E19" s="93"/>
    </row>
    <row r="20" ht="16.5" customHeight="1">
      <c r="A20" t="s" s="351">
        <v>24219</v>
      </c>
      <c r="B20" s="352">
        <v>717</v>
      </c>
      <c r="C20" s="457"/>
      <c r="D20" s="456">
        <v>1</v>
      </c>
      <c r="E20" s="93"/>
    </row>
    <row r="21" ht="16.5" customHeight="1">
      <c r="A21" t="s" s="351">
        <v>24219</v>
      </c>
      <c r="B21" s="352">
        <v>716</v>
      </c>
      <c r="C21" s="458"/>
      <c r="D21" s="456">
        <v>1</v>
      </c>
      <c r="E21" s="93"/>
    </row>
    <row r="22" ht="16.5" customHeight="1">
      <c r="A22" t="s" s="351">
        <v>24219</v>
      </c>
      <c r="B22" s="352">
        <v>718</v>
      </c>
      <c r="C22" s="457"/>
      <c r="D22" s="456">
        <v>1</v>
      </c>
      <c r="E22" s="93"/>
    </row>
    <row r="23" ht="16.5" customHeight="1">
      <c r="A23" t="s" s="298">
        <v>24220</v>
      </c>
      <c r="B23" s="352">
        <v>671</v>
      </c>
      <c r="C23" s="355"/>
      <c r="D23" s="456">
        <v>1</v>
      </c>
      <c r="E23" s="93"/>
    </row>
    <row r="24" ht="16.5" customHeight="1">
      <c r="A24" t="s" s="298">
        <v>24220</v>
      </c>
      <c r="B24" s="352">
        <v>672</v>
      </c>
      <c r="C24" s="355"/>
      <c r="D24" s="456">
        <v>1</v>
      </c>
      <c r="E24" s="93"/>
    </row>
    <row r="25" ht="16.5" customHeight="1">
      <c r="A25" t="s" s="298">
        <v>24221</v>
      </c>
      <c r="B25" s="352">
        <v>541</v>
      </c>
      <c r="C25" t="s" s="353">
        <v>24222</v>
      </c>
      <c r="D25" s="456">
        <v>1</v>
      </c>
      <c r="E25" s="93"/>
    </row>
    <row r="26" ht="16.5" customHeight="1">
      <c r="A26" t="s" s="298">
        <v>24221</v>
      </c>
      <c r="B26" s="352">
        <v>544</v>
      </c>
      <c r="C26" t="s" s="353">
        <v>24222</v>
      </c>
      <c r="D26" s="456">
        <v>1</v>
      </c>
      <c r="E26" s="93"/>
    </row>
    <row r="27" ht="16.5" customHeight="1">
      <c r="A27" t="s" s="298">
        <v>24221</v>
      </c>
      <c r="B27" s="352">
        <v>545</v>
      </c>
      <c r="C27" t="s" s="353">
        <v>24222</v>
      </c>
      <c r="D27" s="456">
        <v>1</v>
      </c>
      <c r="E27" s="93"/>
    </row>
    <row r="28" ht="16.5" customHeight="1">
      <c r="A28" t="s" s="298">
        <v>24221</v>
      </c>
      <c r="B28" s="352">
        <v>546</v>
      </c>
      <c r="C28" t="s" s="353">
        <v>24222</v>
      </c>
      <c r="D28" s="456">
        <v>1</v>
      </c>
      <c r="E28" s="93"/>
    </row>
    <row r="29" ht="16.5" customHeight="1">
      <c r="A29" t="s" s="298">
        <v>24223</v>
      </c>
      <c r="B29" s="352">
        <v>549</v>
      </c>
      <c r="C29" t="s" s="353">
        <v>24222</v>
      </c>
      <c r="D29" s="456">
        <v>1</v>
      </c>
      <c r="E29" s="93"/>
    </row>
    <row r="30" ht="33" customHeight="1">
      <c r="A30" t="s" s="298">
        <v>24224</v>
      </c>
      <c r="B30" s="352">
        <v>75</v>
      </c>
      <c r="C30" t="s" s="353">
        <v>24225</v>
      </c>
      <c r="D30" s="456">
        <v>1</v>
      </c>
      <c r="E30" s="93"/>
    </row>
    <row r="31" ht="16.5" customHeight="1">
      <c r="A31" t="s" s="298">
        <v>24226</v>
      </c>
      <c r="B31" s="352">
        <v>639</v>
      </c>
      <c r="C31" s="355"/>
      <c r="D31" s="456">
        <v>1</v>
      </c>
      <c r="E31" s="93"/>
    </row>
    <row r="32" ht="16.5" customHeight="1">
      <c r="A32" t="s" s="298">
        <v>24226</v>
      </c>
      <c r="B32" s="352">
        <v>640</v>
      </c>
      <c r="C32" s="355"/>
      <c r="D32" s="456">
        <v>1</v>
      </c>
      <c r="E32" s="93"/>
    </row>
    <row r="33" ht="16.5" customHeight="1">
      <c r="A33" t="s" s="298">
        <v>24227</v>
      </c>
      <c r="B33" s="352">
        <v>458</v>
      </c>
      <c r="C33" t="s" s="353">
        <v>24228</v>
      </c>
      <c r="D33" s="456">
        <v>1</v>
      </c>
      <c r="E33" s="93"/>
    </row>
    <row r="34" ht="16.5" customHeight="1">
      <c r="A34" t="s" s="298">
        <v>24227</v>
      </c>
      <c r="B34" s="352">
        <v>459</v>
      </c>
      <c r="C34" t="s" s="353">
        <v>24228</v>
      </c>
      <c r="D34" s="456">
        <v>1</v>
      </c>
      <c r="E34" s="93"/>
    </row>
    <row r="35" ht="16.5" customHeight="1">
      <c r="A35" t="s" s="298">
        <v>24229</v>
      </c>
      <c r="B35" s="352">
        <v>69</v>
      </c>
      <c r="C35" t="s" s="353">
        <v>24230</v>
      </c>
      <c r="D35" s="456">
        <v>1</v>
      </c>
      <c r="E35" s="93"/>
    </row>
    <row r="36" ht="16.5" customHeight="1">
      <c r="A36" t="s" s="298">
        <v>24231</v>
      </c>
      <c r="B36" s="352">
        <v>397</v>
      </c>
      <c r="C36" s="457"/>
      <c r="D36" s="456">
        <v>1</v>
      </c>
      <c r="E36" s="93"/>
    </row>
    <row r="37" ht="16.5" customHeight="1">
      <c r="A37" t="s" s="298">
        <v>24232</v>
      </c>
      <c r="B37" s="352">
        <v>91</v>
      </c>
      <c r="C37" t="s" s="353">
        <v>24233</v>
      </c>
      <c r="D37" s="456">
        <v>1</v>
      </c>
      <c r="E37" s="93"/>
    </row>
    <row r="38" ht="16.5" customHeight="1">
      <c r="A38" t="s" s="298">
        <v>24234</v>
      </c>
      <c r="B38" s="352">
        <v>702</v>
      </c>
      <c r="C38" s="458"/>
      <c r="D38" s="456">
        <v>1</v>
      </c>
      <c r="E38" s="93"/>
    </row>
    <row r="39" ht="16.5" customHeight="1">
      <c r="A39" t="s" s="298">
        <v>24235</v>
      </c>
      <c r="B39" s="352">
        <v>420</v>
      </c>
      <c r="C39" t="s" s="353">
        <v>24236</v>
      </c>
      <c r="D39" s="456">
        <v>1</v>
      </c>
      <c r="E39" s="93"/>
    </row>
    <row r="40" ht="16.5" customHeight="1">
      <c r="A40" t="s" s="298">
        <v>24237</v>
      </c>
      <c r="B40" s="352">
        <v>198</v>
      </c>
      <c r="C40" t="s" s="353">
        <v>24238</v>
      </c>
      <c r="D40" s="456">
        <v>1</v>
      </c>
      <c r="E40" s="93"/>
    </row>
    <row r="41" ht="16.5" customHeight="1">
      <c r="A41" t="s" s="298">
        <v>24237</v>
      </c>
      <c r="B41" s="352">
        <v>199</v>
      </c>
      <c r="C41" t="s" s="353">
        <v>24238</v>
      </c>
      <c r="D41" s="456">
        <v>1</v>
      </c>
      <c r="E41" s="93"/>
    </row>
    <row r="42" ht="16.5" customHeight="1">
      <c r="A42" t="s" s="298">
        <v>24239</v>
      </c>
      <c r="B42" s="352">
        <v>724</v>
      </c>
      <c r="C42" s="457"/>
      <c r="D42" s="456">
        <v>1</v>
      </c>
      <c r="E42" s="93"/>
    </row>
    <row r="43" ht="33" customHeight="1">
      <c r="A43" t="s" s="298">
        <v>24240</v>
      </c>
      <c r="B43" s="352">
        <v>208</v>
      </c>
      <c r="C43" t="s" s="353">
        <v>24241</v>
      </c>
      <c r="D43" s="456">
        <v>1</v>
      </c>
      <c r="E43" s="93"/>
    </row>
    <row r="44" ht="33" customHeight="1">
      <c r="A44" t="s" s="298">
        <v>24242</v>
      </c>
      <c r="B44" s="352">
        <v>267</v>
      </c>
      <c r="C44" t="s" s="353">
        <v>24243</v>
      </c>
      <c r="D44" s="456">
        <v>1</v>
      </c>
      <c r="E44" s="93"/>
    </row>
    <row r="45" ht="33" customHeight="1">
      <c r="A45" t="s" s="298">
        <v>24242</v>
      </c>
      <c r="B45" s="352">
        <v>271</v>
      </c>
      <c r="C45" t="s" s="353">
        <v>24243</v>
      </c>
      <c r="D45" s="456">
        <v>1</v>
      </c>
      <c r="E45" s="93"/>
    </row>
    <row r="46" ht="33" customHeight="1">
      <c r="A46" t="s" s="298">
        <v>24244</v>
      </c>
      <c r="B46" s="352">
        <v>801</v>
      </c>
      <c r="C46" t="s" s="353">
        <v>24243</v>
      </c>
      <c r="D46" s="456">
        <v>1</v>
      </c>
      <c r="E46" s="93"/>
    </row>
    <row r="47" ht="16.5" customHeight="1">
      <c r="A47" t="s" s="298">
        <v>24245</v>
      </c>
      <c r="B47" s="352">
        <v>591</v>
      </c>
      <c r="C47" s="457"/>
      <c r="D47" s="456">
        <v>1</v>
      </c>
      <c r="E47" s="93"/>
    </row>
    <row r="48" ht="16.5" customHeight="1">
      <c r="A48" t="s" s="298">
        <v>24245</v>
      </c>
      <c r="B48" s="352">
        <v>694</v>
      </c>
      <c r="C48" s="457"/>
      <c r="D48" s="456">
        <v>1</v>
      </c>
      <c r="E48" s="93"/>
    </row>
    <row r="49" ht="16.5" customHeight="1">
      <c r="A49" t="s" s="298">
        <v>24246</v>
      </c>
      <c r="B49" s="352">
        <v>618</v>
      </c>
      <c r="C49" s="355"/>
      <c r="D49" s="456">
        <v>1</v>
      </c>
      <c r="E49" s="93"/>
    </row>
    <row r="50" ht="16.5" customHeight="1">
      <c r="A50" t="s" s="298">
        <v>24246</v>
      </c>
      <c r="B50" s="352">
        <v>619</v>
      </c>
      <c r="C50" s="355"/>
      <c r="D50" s="456">
        <v>1</v>
      </c>
      <c r="E50" s="93"/>
    </row>
    <row r="51" ht="16.5" customHeight="1">
      <c r="A51" t="s" s="298">
        <v>24247</v>
      </c>
      <c r="B51" s="352">
        <v>48</v>
      </c>
      <c r="C51" s="457"/>
      <c r="D51" s="456">
        <v>1</v>
      </c>
      <c r="E51" s="93"/>
    </row>
    <row r="52" ht="16.5" customHeight="1">
      <c r="A52" t="s" s="298">
        <v>24248</v>
      </c>
      <c r="B52" s="352">
        <v>286</v>
      </c>
      <c r="C52" t="s" s="353">
        <v>24249</v>
      </c>
      <c r="D52" s="456">
        <v>1</v>
      </c>
      <c r="E52" s="93"/>
    </row>
    <row r="53" ht="16.5" customHeight="1">
      <c r="A53" t="s" s="298">
        <v>24250</v>
      </c>
      <c r="B53" s="352">
        <v>97</v>
      </c>
      <c r="C53" t="s" s="353">
        <v>24251</v>
      </c>
      <c r="D53" s="456">
        <v>1</v>
      </c>
      <c r="E53" s="93"/>
    </row>
    <row r="54" ht="16.5" customHeight="1">
      <c r="A54" t="s" s="298">
        <v>24252</v>
      </c>
      <c r="B54" s="352">
        <v>804</v>
      </c>
      <c r="C54" t="s" s="353">
        <v>24253</v>
      </c>
      <c r="D54" s="456">
        <v>1</v>
      </c>
      <c r="E54" s="93"/>
    </row>
    <row r="55" ht="16.5" customHeight="1">
      <c r="A55" t="s" s="298">
        <v>24252</v>
      </c>
      <c r="B55" s="352">
        <v>805</v>
      </c>
      <c r="C55" t="s" s="353">
        <v>24253</v>
      </c>
      <c r="D55" s="456">
        <v>1</v>
      </c>
      <c r="E55" s="93"/>
    </row>
    <row r="56" ht="16.5" customHeight="1">
      <c r="A56" t="s" s="298">
        <v>24254</v>
      </c>
      <c r="B56" s="352">
        <v>812</v>
      </c>
      <c r="C56" t="s" s="353">
        <v>24253</v>
      </c>
      <c r="D56" s="456">
        <v>1</v>
      </c>
      <c r="E56" s="93"/>
    </row>
    <row r="57" ht="16.5" customHeight="1">
      <c r="A57" t="s" s="298">
        <v>24254</v>
      </c>
      <c r="B57" s="352">
        <v>813</v>
      </c>
      <c r="C57" t="s" s="353">
        <v>24253</v>
      </c>
      <c r="D57" s="456">
        <v>1</v>
      </c>
      <c r="E57" s="93"/>
    </row>
    <row r="58" ht="16.5" customHeight="1">
      <c r="A58" t="s" s="298">
        <v>24255</v>
      </c>
      <c r="B58" s="352">
        <v>735</v>
      </c>
      <c r="C58" s="458"/>
      <c r="D58" s="456">
        <v>1</v>
      </c>
      <c r="E58" s="93"/>
    </row>
    <row r="59" ht="16.5" customHeight="1">
      <c r="A59" t="s" s="298">
        <v>24255</v>
      </c>
      <c r="B59" s="352">
        <v>736</v>
      </c>
      <c r="C59" s="457"/>
      <c r="D59" s="456">
        <v>1</v>
      </c>
      <c r="E59" s="93"/>
    </row>
    <row r="60" ht="33" customHeight="1">
      <c r="A60" t="s" s="298">
        <v>24256</v>
      </c>
      <c r="B60" s="352">
        <v>115</v>
      </c>
      <c r="C60" t="s" s="353">
        <v>24257</v>
      </c>
      <c r="D60" s="456">
        <v>1</v>
      </c>
      <c r="E60" s="93"/>
    </row>
    <row r="61" ht="16.5" customHeight="1">
      <c r="A61" t="s" s="298">
        <v>24258</v>
      </c>
      <c r="B61" s="352">
        <v>719</v>
      </c>
      <c r="C61" s="457"/>
      <c r="D61" s="456">
        <v>1</v>
      </c>
      <c r="E61" s="93"/>
    </row>
    <row r="62" ht="16.5" customHeight="1">
      <c r="A62" t="s" s="298">
        <v>24259</v>
      </c>
      <c r="B62" s="352">
        <v>494</v>
      </c>
      <c r="C62" t="s" s="353">
        <v>24260</v>
      </c>
      <c r="D62" s="456">
        <v>1</v>
      </c>
      <c r="E62" s="93"/>
    </row>
    <row r="63" ht="16.5" customHeight="1">
      <c r="A63" t="s" s="298">
        <v>24259</v>
      </c>
      <c r="B63" s="352">
        <v>495</v>
      </c>
      <c r="C63" t="s" s="353">
        <v>24260</v>
      </c>
      <c r="D63" s="456">
        <v>1</v>
      </c>
      <c r="E63" s="93"/>
    </row>
    <row r="64" ht="16.5" customHeight="1">
      <c r="A64" t="s" s="298">
        <v>24261</v>
      </c>
      <c r="B64" s="352">
        <v>720</v>
      </c>
      <c r="C64" s="457"/>
      <c r="D64" s="456">
        <v>1</v>
      </c>
      <c r="E64" s="93"/>
    </row>
    <row r="65" ht="16.5" customHeight="1">
      <c r="A65" t="s" s="298">
        <v>24262</v>
      </c>
      <c r="B65" s="352">
        <v>743</v>
      </c>
      <c r="C65" s="458"/>
      <c r="D65" s="456">
        <v>1</v>
      </c>
      <c r="E65" s="93"/>
    </row>
    <row r="66" ht="16.5" customHeight="1">
      <c r="A66" t="s" s="298">
        <v>24263</v>
      </c>
      <c r="B66" s="352">
        <v>654</v>
      </c>
      <c r="C66" s="355"/>
      <c r="D66" s="456">
        <v>1</v>
      </c>
      <c r="E66" s="93"/>
    </row>
    <row r="67" ht="16.5" customHeight="1">
      <c r="A67" t="s" s="298">
        <v>24263</v>
      </c>
      <c r="B67" s="352">
        <v>656</v>
      </c>
      <c r="C67" s="355"/>
      <c r="D67" s="456">
        <v>1</v>
      </c>
      <c r="E67" s="93"/>
    </row>
    <row r="68" ht="16.5" customHeight="1">
      <c r="A68" t="s" s="298">
        <v>24263</v>
      </c>
      <c r="B68" s="352">
        <v>655</v>
      </c>
      <c r="C68" s="355"/>
      <c r="D68" s="456">
        <v>1</v>
      </c>
      <c r="E68" s="93"/>
    </row>
    <row r="69" ht="16.5" customHeight="1">
      <c r="A69" t="s" s="298">
        <v>24263</v>
      </c>
      <c r="B69" s="352">
        <v>657</v>
      </c>
      <c r="C69" s="355"/>
      <c r="D69" s="456">
        <v>1</v>
      </c>
      <c r="E69" s="93"/>
    </row>
    <row r="70" ht="16.5" customHeight="1">
      <c r="A70" t="s" s="298">
        <v>24264</v>
      </c>
      <c r="B70" s="352">
        <v>415</v>
      </c>
      <c r="C70" t="s" s="353">
        <v>24265</v>
      </c>
      <c r="D70" s="456">
        <v>1</v>
      </c>
      <c r="E70" s="93"/>
    </row>
    <row r="71" ht="16.5" customHeight="1">
      <c r="A71" t="s" s="298">
        <v>24266</v>
      </c>
      <c r="B71" s="352">
        <v>112</v>
      </c>
      <c r="C71" t="s" s="353">
        <v>24267</v>
      </c>
      <c r="D71" s="456">
        <v>1</v>
      </c>
      <c r="E71" s="93"/>
    </row>
    <row r="72" ht="16.5" customHeight="1">
      <c r="A72" t="s" s="298">
        <v>24268</v>
      </c>
      <c r="B72" s="352">
        <v>160</v>
      </c>
      <c r="C72" t="s" s="353">
        <v>24269</v>
      </c>
      <c r="D72" s="456">
        <v>1</v>
      </c>
      <c r="E72" s="93"/>
    </row>
    <row r="73" ht="16.5" customHeight="1">
      <c r="A73" t="s" s="298">
        <v>24268</v>
      </c>
      <c r="B73" s="352">
        <v>157</v>
      </c>
      <c r="C73" t="s" s="353">
        <v>24269</v>
      </c>
      <c r="D73" s="456">
        <v>1</v>
      </c>
      <c r="E73" s="93"/>
    </row>
    <row r="74" ht="16.5" customHeight="1">
      <c r="A74" t="s" s="298">
        <v>24268</v>
      </c>
      <c r="B74" s="352">
        <v>158</v>
      </c>
      <c r="C74" t="s" s="353">
        <v>24269</v>
      </c>
      <c r="D74" s="456">
        <v>1</v>
      </c>
      <c r="E74" s="93"/>
    </row>
    <row r="75" ht="16.5" customHeight="1">
      <c r="A75" t="s" s="298">
        <v>24268</v>
      </c>
      <c r="B75" s="352">
        <v>159</v>
      </c>
      <c r="C75" t="s" s="353">
        <v>24269</v>
      </c>
      <c r="D75" s="456">
        <v>1</v>
      </c>
      <c r="E75" s="93"/>
    </row>
    <row r="76" ht="16.5" customHeight="1">
      <c r="A76" t="s" s="298">
        <v>3801</v>
      </c>
      <c r="B76" s="352">
        <v>245</v>
      </c>
      <c r="C76" t="s" s="353">
        <v>24270</v>
      </c>
      <c r="D76" s="456">
        <v>1</v>
      </c>
      <c r="E76" s="93"/>
    </row>
    <row r="77" ht="16.5" customHeight="1">
      <c r="A77" t="s" s="298">
        <v>24271</v>
      </c>
      <c r="B77" s="352">
        <v>381</v>
      </c>
      <c r="C77" s="355"/>
      <c r="D77" s="456">
        <v>1</v>
      </c>
      <c r="E77" s="93"/>
    </row>
    <row r="78" ht="16.5" customHeight="1">
      <c r="A78" t="s" s="298">
        <v>24272</v>
      </c>
      <c r="B78" s="352">
        <v>559</v>
      </c>
      <c r="C78" t="s" s="353">
        <v>24273</v>
      </c>
      <c r="D78" s="456">
        <v>1</v>
      </c>
      <c r="E78" s="93"/>
    </row>
    <row r="79" ht="16.5" customHeight="1">
      <c r="A79" t="s" s="298">
        <v>24272</v>
      </c>
      <c r="B79" s="352">
        <v>560</v>
      </c>
      <c r="C79" t="s" s="353">
        <v>24273</v>
      </c>
      <c r="D79" s="456">
        <v>1</v>
      </c>
      <c r="E79" s="93"/>
    </row>
    <row r="80" ht="16.5" customHeight="1">
      <c r="A80" t="s" s="298">
        <v>24274</v>
      </c>
      <c r="B80" s="352">
        <v>239</v>
      </c>
      <c r="C80" t="s" s="353">
        <v>24275</v>
      </c>
      <c r="D80" s="456">
        <v>1</v>
      </c>
      <c r="E80" s="93"/>
    </row>
    <row r="81" ht="16.5" customHeight="1">
      <c r="A81" t="s" s="298">
        <v>24274</v>
      </c>
      <c r="B81" s="352">
        <v>240</v>
      </c>
      <c r="C81" t="s" s="353">
        <v>24275</v>
      </c>
      <c r="D81" s="456">
        <v>1</v>
      </c>
      <c r="E81" s="93"/>
    </row>
    <row r="82" ht="16.5" customHeight="1">
      <c r="A82" t="s" s="298">
        <v>24276</v>
      </c>
      <c r="B82" s="352">
        <v>746</v>
      </c>
      <c r="C82" s="355"/>
      <c r="D82" s="456">
        <v>1</v>
      </c>
      <c r="E82" s="93"/>
    </row>
    <row r="83" ht="16.5" customHeight="1">
      <c r="A83" t="s" s="298">
        <v>24276</v>
      </c>
      <c r="B83" s="352">
        <v>747</v>
      </c>
      <c r="C83" s="355"/>
      <c r="D83" s="456">
        <v>1</v>
      </c>
      <c r="E83" s="93"/>
    </row>
    <row r="84" ht="16.5" customHeight="1">
      <c r="A84" t="s" s="298">
        <v>24277</v>
      </c>
      <c r="B84" s="352">
        <v>569</v>
      </c>
      <c r="C84" t="s" s="353">
        <v>24278</v>
      </c>
      <c r="D84" s="456">
        <v>1</v>
      </c>
      <c r="E84" s="93"/>
    </row>
    <row r="85" ht="16.5" customHeight="1">
      <c r="A85" t="s" s="298">
        <v>24277</v>
      </c>
      <c r="B85" s="352">
        <v>570</v>
      </c>
      <c r="C85" t="s" s="353">
        <v>24278</v>
      </c>
      <c r="D85" s="456">
        <v>1</v>
      </c>
      <c r="E85" s="93"/>
    </row>
    <row r="86" ht="16.5" customHeight="1">
      <c r="A86" t="s" s="298">
        <v>24279</v>
      </c>
      <c r="B86" s="352">
        <v>543</v>
      </c>
      <c r="C86" t="s" s="353">
        <v>24280</v>
      </c>
      <c r="D86" s="456">
        <v>1</v>
      </c>
      <c r="E86" s="93"/>
    </row>
    <row r="87" ht="16.5" customHeight="1">
      <c r="A87" t="s" s="298">
        <v>24279</v>
      </c>
      <c r="B87" s="352">
        <v>542</v>
      </c>
      <c r="C87" t="s" s="353">
        <v>24280</v>
      </c>
      <c r="D87" s="456">
        <v>1</v>
      </c>
      <c r="E87" s="93"/>
    </row>
    <row r="88" ht="16.5" customHeight="1">
      <c r="A88" t="s" s="298">
        <v>24281</v>
      </c>
      <c r="B88" s="352">
        <v>164</v>
      </c>
      <c r="C88" t="s" s="353">
        <v>24282</v>
      </c>
      <c r="D88" s="456">
        <v>1</v>
      </c>
      <c r="E88" s="93"/>
    </row>
    <row r="89" ht="16.5" customHeight="1">
      <c r="A89" t="s" s="298">
        <v>24281</v>
      </c>
      <c r="B89" s="352">
        <v>163</v>
      </c>
      <c r="C89" t="s" s="353">
        <v>24282</v>
      </c>
      <c r="D89" s="456">
        <v>1</v>
      </c>
      <c r="E89" s="93"/>
    </row>
    <row r="90" ht="16.5" customHeight="1">
      <c r="A90" t="s" s="298">
        <v>24283</v>
      </c>
      <c r="B90" s="352">
        <v>200</v>
      </c>
      <c r="C90" t="s" s="353">
        <v>24284</v>
      </c>
      <c r="D90" s="456">
        <v>1</v>
      </c>
      <c r="E90" s="93"/>
    </row>
    <row r="91" ht="33" customHeight="1">
      <c r="A91" t="s" s="351">
        <v>24285</v>
      </c>
      <c r="B91" s="352">
        <v>774</v>
      </c>
      <c r="C91" t="s" s="353">
        <v>24286</v>
      </c>
      <c r="D91" s="456">
        <v>1</v>
      </c>
      <c r="E91" s="93"/>
    </row>
    <row r="92" ht="16.5" customHeight="1">
      <c r="A92" t="s" s="298">
        <v>24287</v>
      </c>
      <c r="B92" s="352">
        <v>161</v>
      </c>
      <c r="C92" t="s" s="353">
        <v>24282</v>
      </c>
      <c r="D92" s="456">
        <v>1</v>
      </c>
      <c r="E92" s="93"/>
    </row>
    <row r="93" ht="16.5" customHeight="1">
      <c r="A93" t="s" s="298">
        <v>24288</v>
      </c>
      <c r="B93" s="352">
        <v>133</v>
      </c>
      <c r="C93" t="s" s="353">
        <v>24289</v>
      </c>
      <c r="D93" s="456">
        <v>1</v>
      </c>
      <c r="E93" s="93"/>
    </row>
    <row r="94" ht="16.5" customHeight="1">
      <c r="A94" t="s" s="298">
        <v>24288</v>
      </c>
      <c r="B94" s="352">
        <v>132</v>
      </c>
      <c r="C94" t="s" s="353">
        <v>24289</v>
      </c>
      <c r="D94" s="456">
        <v>1</v>
      </c>
      <c r="E94" s="93"/>
    </row>
    <row r="95" ht="16.5" customHeight="1">
      <c r="A95" t="s" s="298">
        <v>24290</v>
      </c>
      <c r="B95" s="352">
        <v>138</v>
      </c>
      <c r="C95" t="s" s="353">
        <v>24291</v>
      </c>
      <c r="D95" s="456">
        <v>1</v>
      </c>
      <c r="E95" s="93"/>
    </row>
    <row r="96" ht="16.5" customHeight="1">
      <c r="A96" t="s" s="298">
        <v>24290</v>
      </c>
      <c r="B96" s="352">
        <v>139</v>
      </c>
      <c r="C96" t="s" s="353">
        <v>24291</v>
      </c>
      <c r="D96" s="456">
        <v>1</v>
      </c>
      <c r="E96" s="93"/>
    </row>
    <row r="97" ht="16.5" customHeight="1">
      <c r="A97" t="s" s="298">
        <v>24292</v>
      </c>
      <c r="B97" s="352">
        <v>528</v>
      </c>
      <c r="C97" s="355"/>
      <c r="D97" s="456">
        <v>1</v>
      </c>
      <c r="E97" s="93"/>
    </row>
    <row r="98" ht="16.5" customHeight="1">
      <c r="A98" t="s" s="298">
        <v>24293</v>
      </c>
      <c r="B98" s="352">
        <v>273</v>
      </c>
      <c r="C98" t="s" s="353">
        <v>24294</v>
      </c>
      <c r="D98" s="456">
        <v>1</v>
      </c>
      <c r="E98" s="93"/>
    </row>
    <row r="99" ht="16.5" customHeight="1">
      <c r="A99" t="s" s="298">
        <v>24293</v>
      </c>
      <c r="B99" s="352">
        <v>272</v>
      </c>
      <c r="C99" t="s" s="353">
        <v>24294</v>
      </c>
      <c r="D99" s="456">
        <v>1</v>
      </c>
      <c r="E99" s="93"/>
    </row>
    <row r="100" ht="16.5" customHeight="1">
      <c r="A100" t="s" s="298">
        <v>24295</v>
      </c>
      <c r="B100" s="352">
        <v>33</v>
      </c>
      <c r="C100" t="s" s="353">
        <v>24296</v>
      </c>
      <c r="D100" s="456">
        <v>1</v>
      </c>
      <c r="E100" s="93"/>
    </row>
    <row r="101" ht="16.5" customHeight="1">
      <c r="A101" t="s" s="298">
        <v>24295</v>
      </c>
      <c r="B101" s="352">
        <v>615</v>
      </c>
      <c r="C101" t="s" s="353">
        <v>24296</v>
      </c>
      <c r="D101" s="456">
        <v>1</v>
      </c>
      <c r="E101" s="93"/>
    </row>
    <row r="102" ht="33" customHeight="1">
      <c r="A102" t="s" s="298">
        <v>24297</v>
      </c>
      <c r="B102" s="352">
        <v>234</v>
      </c>
      <c r="C102" t="s" s="353">
        <v>24298</v>
      </c>
      <c r="D102" s="456">
        <v>1</v>
      </c>
      <c r="E102" s="93"/>
    </row>
    <row r="103" ht="16.5" customHeight="1">
      <c r="A103" t="s" s="298">
        <v>24299</v>
      </c>
      <c r="B103" s="352">
        <v>625</v>
      </c>
      <c r="C103" s="355"/>
      <c r="D103" s="456">
        <v>1</v>
      </c>
      <c r="E103" s="93"/>
    </row>
    <row r="104" ht="16.5" customHeight="1">
      <c r="A104" t="s" s="298">
        <v>24299</v>
      </c>
      <c r="B104" s="352">
        <v>626</v>
      </c>
      <c r="C104" s="355"/>
      <c r="D104" s="456">
        <v>1</v>
      </c>
      <c r="E104" s="93"/>
    </row>
    <row r="105" ht="16.5" customHeight="1">
      <c r="A105" t="s" s="298">
        <v>24300</v>
      </c>
      <c r="B105" s="352">
        <v>587</v>
      </c>
      <c r="C105" s="355"/>
      <c r="D105" s="456">
        <v>1</v>
      </c>
      <c r="E105" s="93"/>
    </row>
    <row r="106" ht="33" customHeight="1">
      <c r="A106" t="s" s="298">
        <v>24301</v>
      </c>
      <c r="B106" s="352">
        <v>223</v>
      </c>
      <c r="C106" t="s" s="353">
        <v>24302</v>
      </c>
      <c r="D106" s="456">
        <v>1</v>
      </c>
      <c r="E106" s="93"/>
    </row>
    <row r="107" ht="33" customHeight="1">
      <c r="A107" t="s" s="298">
        <v>24301</v>
      </c>
      <c r="B107" s="352">
        <v>224</v>
      </c>
      <c r="C107" t="s" s="353">
        <v>24302</v>
      </c>
      <c r="D107" s="456">
        <v>1</v>
      </c>
      <c r="E107" s="93"/>
    </row>
    <row r="108" ht="16.5" customHeight="1">
      <c r="A108" t="s" s="298">
        <v>24303</v>
      </c>
      <c r="B108" s="459">
        <v>58</v>
      </c>
      <c r="C108" t="s" s="353">
        <v>24304</v>
      </c>
      <c r="D108" s="456">
        <v>1</v>
      </c>
      <c r="E108" s="93"/>
    </row>
    <row r="109" ht="16.5" customHeight="1">
      <c r="A109" t="s" s="298">
        <v>24305</v>
      </c>
      <c r="B109" s="352">
        <v>186</v>
      </c>
      <c r="C109" t="s" s="353">
        <v>24306</v>
      </c>
      <c r="D109" s="456">
        <v>1</v>
      </c>
      <c r="E109" s="93"/>
    </row>
    <row r="110" ht="16.5" customHeight="1">
      <c r="A110" t="s" s="298">
        <v>24307</v>
      </c>
      <c r="B110" s="352">
        <v>275</v>
      </c>
      <c r="C110" s="457"/>
      <c r="D110" s="456">
        <v>1</v>
      </c>
      <c r="E110" s="93"/>
    </row>
    <row r="111" ht="16.5" customHeight="1">
      <c r="A111" t="s" s="298">
        <v>24307</v>
      </c>
      <c r="B111" s="352">
        <v>693</v>
      </c>
      <c r="C111" s="457"/>
      <c r="D111" s="456">
        <v>1</v>
      </c>
      <c r="E111" s="93"/>
    </row>
    <row r="112" ht="16.5" customHeight="1">
      <c r="A112" t="s" s="298">
        <v>24308</v>
      </c>
      <c r="B112" s="352">
        <v>519</v>
      </c>
      <c r="C112" t="s" s="353">
        <v>24309</v>
      </c>
      <c r="D112" s="456">
        <v>1</v>
      </c>
      <c r="E112" s="93"/>
    </row>
    <row r="113" ht="16.5" customHeight="1">
      <c r="A113" t="s" s="298">
        <v>24308</v>
      </c>
      <c r="B113" s="352">
        <v>520</v>
      </c>
      <c r="C113" t="s" s="353">
        <v>24309</v>
      </c>
      <c r="D113" s="456">
        <v>1</v>
      </c>
      <c r="E113" s="93"/>
    </row>
    <row r="114" ht="16.5" customHeight="1">
      <c r="A114" t="s" s="298">
        <v>24308</v>
      </c>
      <c r="B114" s="352">
        <v>521</v>
      </c>
      <c r="C114" t="s" s="353">
        <v>24309</v>
      </c>
      <c r="D114" s="456">
        <v>1</v>
      </c>
      <c r="E114" s="93"/>
    </row>
    <row r="115" ht="16.5" customHeight="1">
      <c r="A115" t="s" s="298">
        <v>24212</v>
      </c>
      <c r="B115" s="352">
        <v>147</v>
      </c>
      <c r="C115" t="s" s="353">
        <v>24213</v>
      </c>
      <c r="D115" s="456">
        <v>1</v>
      </c>
      <c r="E115" s="93"/>
    </row>
    <row r="116" ht="16.5" customHeight="1">
      <c r="A116" t="s" s="298">
        <v>24310</v>
      </c>
      <c r="B116" s="352">
        <v>633</v>
      </c>
      <c r="C116" s="355"/>
      <c r="D116" s="456">
        <v>1</v>
      </c>
      <c r="E116" s="93"/>
    </row>
    <row r="117" ht="33" customHeight="1">
      <c r="A117" t="s" s="298">
        <v>24311</v>
      </c>
      <c r="B117" s="352">
        <v>177</v>
      </c>
      <c r="C117" t="s" s="353">
        <v>24312</v>
      </c>
      <c r="D117" s="456">
        <v>1</v>
      </c>
      <c r="E117" s="93"/>
    </row>
    <row r="118" ht="33" customHeight="1">
      <c r="A118" t="s" s="298">
        <v>24311</v>
      </c>
      <c r="B118" s="352">
        <v>182</v>
      </c>
      <c r="C118" t="s" s="353">
        <v>24312</v>
      </c>
      <c r="D118" s="456">
        <v>1</v>
      </c>
      <c r="E118" s="93"/>
    </row>
    <row r="119" ht="33" customHeight="1">
      <c r="A119" t="s" s="298">
        <v>24311</v>
      </c>
      <c r="B119" s="352">
        <v>178</v>
      </c>
      <c r="C119" t="s" s="353">
        <v>24312</v>
      </c>
      <c r="D119" s="456">
        <v>1</v>
      </c>
      <c r="E119" s="93"/>
    </row>
    <row r="120" ht="33" customHeight="1">
      <c r="A120" t="s" s="298">
        <v>24313</v>
      </c>
      <c r="B120" s="352">
        <v>19</v>
      </c>
      <c r="C120" t="s" s="353">
        <v>24314</v>
      </c>
      <c r="D120" s="456">
        <v>1</v>
      </c>
      <c r="E120" s="93"/>
    </row>
    <row r="121" ht="16.5" customHeight="1">
      <c r="A121" t="s" s="351">
        <v>24315</v>
      </c>
      <c r="B121" s="352">
        <v>788</v>
      </c>
      <c r="C121" t="s" s="353">
        <v>24316</v>
      </c>
      <c r="D121" s="456">
        <v>1</v>
      </c>
      <c r="E121" s="93"/>
    </row>
    <row r="122" ht="16.5" customHeight="1">
      <c r="A122" t="s" s="298">
        <v>24317</v>
      </c>
      <c r="B122" s="352">
        <v>364</v>
      </c>
      <c r="C122" t="s" s="353">
        <v>24318</v>
      </c>
      <c r="D122" s="456">
        <v>1</v>
      </c>
      <c r="E122" s="93"/>
    </row>
    <row r="123" ht="16.5" customHeight="1">
      <c r="A123" t="s" s="351">
        <v>24319</v>
      </c>
      <c r="B123" s="352">
        <v>698</v>
      </c>
      <c r="C123" s="457"/>
      <c r="D123" s="456">
        <v>1</v>
      </c>
      <c r="E123" s="93"/>
    </row>
    <row r="124" ht="16.5" customHeight="1">
      <c r="A124" t="s" s="298">
        <v>24320</v>
      </c>
      <c r="B124" s="352">
        <v>725</v>
      </c>
      <c r="C124" s="457"/>
      <c r="D124" s="456">
        <v>1</v>
      </c>
      <c r="E124" s="93"/>
    </row>
    <row r="125" ht="16.5" customHeight="1">
      <c r="A125" t="s" s="298">
        <v>23383</v>
      </c>
      <c r="B125" s="352">
        <v>460</v>
      </c>
      <c r="C125" t="s" s="353">
        <v>24321</v>
      </c>
      <c r="D125" s="456">
        <v>1</v>
      </c>
      <c r="E125" s="93"/>
    </row>
    <row r="126" ht="16.5" customHeight="1">
      <c r="A126" t="s" s="298">
        <v>24322</v>
      </c>
      <c r="B126" s="352">
        <v>621</v>
      </c>
      <c r="C126" s="355"/>
      <c r="D126" s="456">
        <v>1</v>
      </c>
      <c r="E126" s="93"/>
    </row>
    <row r="127" ht="16.5" customHeight="1">
      <c r="A127" t="s" s="298">
        <v>24322</v>
      </c>
      <c r="B127" s="352">
        <v>622</v>
      </c>
      <c r="C127" s="355"/>
      <c r="D127" s="456">
        <v>1</v>
      </c>
      <c r="E127" s="93"/>
    </row>
    <row r="128" ht="16.5" customHeight="1">
      <c r="A128" t="s" s="298">
        <v>24323</v>
      </c>
      <c r="B128" s="352">
        <v>12</v>
      </c>
      <c r="C128" t="s" s="353">
        <v>24324</v>
      </c>
      <c r="D128" s="456">
        <v>1</v>
      </c>
      <c r="E128" s="93"/>
    </row>
    <row r="129" ht="16.5" customHeight="1">
      <c r="A129" t="s" s="298">
        <v>24325</v>
      </c>
      <c r="B129" s="352">
        <v>320</v>
      </c>
      <c r="C129" t="s" s="353">
        <v>24326</v>
      </c>
      <c r="D129" s="456">
        <v>1</v>
      </c>
      <c r="E129" s="93"/>
    </row>
    <row r="130" ht="16.5" customHeight="1">
      <c r="A130" t="s" s="298">
        <v>24327</v>
      </c>
      <c r="B130" s="352">
        <v>209</v>
      </c>
      <c r="C130" s="457"/>
      <c r="D130" s="456">
        <v>1</v>
      </c>
      <c r="E130" s="93"/>
    </row>
    <row r="131" ht="16.5" customHeight="1">
      <c r="A131" t="s" s="298">
        <v>24327</v>
      </c>
      <c r="B131" s="352">
        <v>210</v>
      </c>
      <c r="C131" s="457"/>
      <c r="D131" s="456">
        <v>1</v>
      </c>
      <c r="E131" s="93"/>
    </row>
    <row r="132" ht="16.5" customHeight="1">
      <c r="A132" t="s" s="298">
        <v>24328</v>
      </c>
      <c r="B132" s="352">
        <v>426</v>
      </c>
      <c r="C132" t="s" s="353">
        <v>24329</v>
      </c>
      <c r="D132" s="456">
        <v>1</v>
      </c>
      <c r="E132" s="93"/>
    </row>
    <row r="133" ht="16.5" customHeight="1">
      <c r="A133" t="s" s="298">
        <v>24328</v>
      </c>
      <c r="B133" s="352">
        <v>429</v>
      </c>
      <c r="C133" t="s" s="353">
        <v>24329</v>
      </c>
      <c r="D133" s="456">
        <v>1</v>
      </c>
      <c r="E133" s="93"/>
    </row>
    <row r="134" ht="16.5" customHeight="1">
      <c r="A134" t="s" s="298">
        <v>24328</v>
      </c>
      <c r="B134" s="352">
        <v>427</v>
      </c>
      <c r="C134" t="s" s="353">
        <v>24329</v>
      </c>
      <c r="D134" s="456">
        <v>1</v>
      </c>
      <c r="E134" s="93"/>
    </row>
    <row r="135" ht="16.5" customHeight="1">
      <c r="A135" t="s" s="298">
        <v>24330</v>
      </c>
      <c r="B135" s="352">
        <v>143</v>
      </c>
      <c r="C135" t="s" s="353">
        <v>24331</v>
      </c>
      <c r="D135" s="456">
        <v>1</v>
      </c>
      <c r="E135" s="93"/>
    </row>
    <row r="136" ht="16.5" customHeight="1">
      <c r="A136" t="s" s="298">
        <v>24332</v>
      </c>
      <c r="B136" s="352">
        <v>607</v>
      </c>
      <c r="C136" s="355"/>
      <c r="D136" s="456">
        <v>1</v>
      </c>
      <c r="E136" s="93"/>
    </row>
    <row r="137" ht="16.5" customHeight="1">
      <c r="A137" t="s" s="298">
        <v>24332</v>
      </c>
      <c r="B137" s="352">
        <v>608</v>
      </c>
      <c r="C137" s="355"/>
      <c r="D137" s="456">
        <v>1</v>
      </c>
      <c r="E137" s="93"/>
    </row>
    <row r="138" ht="16.5" customHeight="1">
      <c r="A138" t="s" s="298">
        <v>24332</v>
      </c>
      <c r="B138" s="352">
        <v>609</v>
      </c>
      <c r="C138" s="355"/>
      <c r="D138" s="456">
        <v>1</v>
      </c>
      <c r="E138" s="93"/>
    </row>
    <row r="139" ht="16.5" customHeight="1">
      <c r="A139" t="s" s="298">
        <v>24332</v>
      </c>
      <c r="B139" s="352">
        <v>610</v>
      </c>
      <c r="C139" s="355"/>
      <c r="D139" s="456">
        <v>1</v>
      </c>
      <c r="E139" s="93"/>
    </row>
    <row r="140" ht="16.5" customHeight="1">
      <c r="A140" t="s" s="298">
        <v>24332</v>
      </c>
      <c r="B140" s="352">
        <v>611</v>
      </c>
      <c r="C140" s="457"/>
      <c r="D140" s="456">
        <v>1</v>
      </c>
      <c r="E140" s="93"/>
    </row>
    <row r="141" ht="16.5" customHeight="1">
      <c r="A141" t="s" s="298">
        <v>24332</v>
      </c>
      <c r="B141" s="352">
        <v>612</v>
      </c>
      <c r="C141" s="457"/>
      <c r="D141" s="456">
        <v>1</v>
      </c>
      <c r="E141" s="93"/>
    </row>
    <row r="142" ht="16.5" customHeight="1">
      <c r="A142" t="s" s="298">
        <v>24333</v>
      </c>
      <c r="B142" s="352">
        <v>66</v>
      </c>
      <c r="C142" t="s" s="353">
        <v>24334</v>
      </c>
      <c r="D142" s="456">
        <v>1</v>
      </c>
      <c r="E142" s="93"/>
    </row>
    <row r="143" ht="16.5" customHeight="1">
      <c r="A143" t="s" s="298">
        <v>24333</v>
      </c>
      <c r="B143" s="352">
        <v>65</v>
      </c>
      <c r="C143" t="s" s="353">
        <v>24334</v>
      </c>
      <c r="D143" s="456">
        <v>1</v>
      </c>
      <c r="E143" s="93"/>
    </row>
    <row r="144" ht="16.5" customHeight="1">
      <c r="A144" t="s" s="298">
        <v>24335</v>
      </c>
      <c r="B144" s="352">
        <v>754</v>
      </c>
      <c r="C144" s="457"/>
      <c r="D144" s="456">
        <v>1</v>
      </c>
      <c r="E144" s="93"/>
    </row>
    <row r="145" ht="16.5" customHeight="1">
      <c r="A145" t="s" s="298">
        <v>24335</v>
      </c>
      <c r="B145" s="352">
        <v>755</v>
      </c>
      <c r="C145" s="457"/>
      <c r="D145" s="456">
        <v>1</v>
      </c>
      <c r="E145" s="93"/>
    </row>
    <row r="146" ht="16.5" customHeight="1">
      <c r="A146" t="s" s="298">
        <v>24336</v>
      </c>
      <c r="B146" s="352">
        <v>418</v>
      </c>
      <c r="C146" s="355"/>
      <c r="D146" s="456">
        <v>1</v>
      </c>
      <c r="E146" s="93"/>
    </row>
    <row r="147" ht="16.5" customHeight="1">
      <c r="A147" t="s" s="298">
        <v>24337</v>
      </c>
      <c r="B147" s="352">
        <v>497</v>
      </c>
      <c r="C147" t="s" s="353">
        <v>24338</v>
      </c>
      <c r="D147" s="456">
        <v>1</v>
      </c>
      <c r="E147" s="93"/>
    </row>
    <row r="148" ht="16.5" customHeight="1">
      <c r="A148" t="s" s="298">
        <v>24337</v>
      </c>
      <c r="B148" s="352">
        <v>498</v>
      </c>
      <c r="C148" t="s" s="353">
        <v>24339</v>
      </c>
      <c r="D148" s="456">
        <v>1</v>
      </c>
      <c r="E148" s="93"/>
    </row>
    <row r="149" ht="16.5" customHeight="1">
      <c r="A149" t="s" s="298">
        <v>24340</v>
      </c>
      <c r="B149" s="352">
        <v>188</v>
      </c>
      <c r="C149" t="s" s="353">
        <v>24306</v>
      </c>
      <c r="D149" s="456">
        <v>1</v>
      </c>
      <c r="E149" s="93"/>
    </row>
    <row r="150" ht="16.5" customHeight="1">
      <c r="A150" t="s" s="298">
        <v>24341</v>
      </c>
      <c r="B150" s="352">
        <v>155</v>
      </c>
      <c r="C150" t="s" s="353">
        <v>24342</v>
      </c>
      <c r="D150" s="456">
        <v>1</v>
      </c>
      <c r="E150" s="93"/>
    </row>
    <row r="151" ht="16.5" customHeight="1">
      <c r="A151" t="s" s="298">
        <v>24340</v>
      </c>
      <c r="B151" s="352">
        <v>189</v>
      </c>
      <c r="C151" t="s" s="353">
        <v>24306</v>
      </c>
      <c r="D151" s="456">
        <v>1</v>
      </c>
      <c r="E151" s="93"/>
    </row>
    <row r="152" ht="16.5" customHeight="1">
      <c r="A152" t="s" s="298">
        <v>24250</v>
      </c>
      <c r="B152" s="352">
        <v>96</v>
      </c>
      <c r="C152" t="s" s="353">
        <v>24251</v>
      </c>
      <c r="D152" s="456">
        <v>1</v>
      </c>
      <c r="E152" s="93"/>
    </row>
    <row r="153" ht="16.5" customHeight="1">
      <c r="A153" t="s" s="298">
        <v>24343</v>
      </c>
      <c r="B153" s="352">
        <v>727</v>
      </c>
      <c r="C153" s="457"/>
      <c r="D153" s="456">
        <v>1</v>
      </c>
      <c r="E153" s="93"/>
    </row>
    <row r="154" ht="16.5" customHeight="1">
      <c r="A154" t="s" s="298">
        <v>24343</v>
      </c>
      <c r="B154" s="352">
        <v>728</v>
      </c>
      <c r="C154" s="457"/>
      <c r="D154" s="456">
        <v>1</v>
      </c>
      <c r="E154" s="93"/>
    </row>
    <row r="155" ht="16.5" customHeight="1">
      <c r="A155" t="s" s="298">
        <v>24344</v>
      </c>
      <c r="B155" s="352">
        <v>171</v>
      </c>
      <c r="C155" t="s" s="353">
        <v>24345</v>
      </c>
      <c r="D155" s="456">
        <v>1</v>
      </c>
      <c r="E155" s="93"/>
    </row>
    <row r="156" ht="16.5" customHeight="1">
      <c r="A156" t="s" s="298">
        <v>24344</v>
      </c>
      <c r="B156" s="352">
        <v>172</v>
      </c>
      <c r="C156" t="s" s="353">
        <v>24345</v>
      </c>
      <c r="D156" s="456">
        <v>1</v>
      </c>
      <c r="E156" s="93"/>
    </row>
    <row r="157" ht="16.5" customHeight="1">
      <c r="A157" t="s" s="298">
        <v>24346</v>
      </c>
      <c r="B157" s="352">
        <v>236</v>
      </c>
      <c r="C157" t="s" s="353">
        <v>24347</v>
      </c>
      <c r="D157" s="456">
        <v>1</v>
      </c>
      <c r="E157" s="93"/>
    </row>
    <row r="158" ht="16.5" customHeight="1">
      <c r="A158" t="s" s="298">
        <v>24348</v>
      </c>
      <c r="B158" s="352">
        <v>201</v>
      </c>
      <c r="C158" t="s" s="353">
        <v>24284</v>
      </c>
      <c r="D158" s="456">
        <v>1</v>
      </c>
      <c r="E158" s="93"/>
    </row>
    <row r="159" ht="16.5" customHeight="1">
      <c r="A159" t="s" s="298">
        <v>24349</v>
      </c>
      <c r="B159" s="352">
        <v>652</v>
      </c>
      <c r="C159" s="355"/>
      <c r="D159" s="456">
        <v>1</v>
      </c>
      <c r="E159" s="93"/>
    </row>
    <row r="160" ht="16.5" customHeight="1">
      <c r="A160" t="s" s="298">
        <v>24349</v>
      </c>
      <c r="B160" s="352">
        <v>653</v>
      </c>
      <c r="C160" s="355"/>
      <c r="D160" s="456">
        <v>1</v>
      </c>
      <c r="E160" s="93"/>
    </row>
    <row r="161" ht="16.5" customHeight="1">
      <c r="A161" t="s" s="298">
        <v>24350</v>
      </c>
      <c r="B161" s="352">
        <v>217</v>
      </c>
      <c r="C161" t="s" s="353">
        <v>24351</v>
      </c>
      <c r="D161" s="456">
        <v>1</v>
      </c>
      <c r="E161" s="93"/>
    </row>
    <row r="162" ht="16.5" customHeight="1">
      <c r="A162" t="s" s="298">
        <v>24352</v>
      </c>
      <c r="B162" s="352">
        <v>330</v>
      </c>
      <c r="C162" t="s" s="353">
        <v>24353</v>
      </c>
      <c r="D162" s="456">
        <v>1</v>
      </c>
      <c r="E162" s="93"/>
    </row>
    <row r="163" ht="16.5" customHeight="1">
      <c r="A163" t="s" s="298">
        <v>24354</v>
      </c>
      <c r="B163" s="352">
        <v>492</v>
      </c>
      <c r="C163" t="s" s="353">
        <v>24355</v>
      </c>
      <c r="D163" s="456">
        <v>1</v>
      </c>
      <c r="E163" s="93"/>
    </row>
    <row r="164" ht="16.5" customHeight="1">
      <c r="A164" t="s" s="298">
        <v>24354</v>
      </c>
      <c r="B164" s="352">
        <v>493</v>
      </c>
      <c r="C164" t="s" s="353">
        <v>24355</v>
      </c>
      <c r="D164" s="456">
        <v>1</v>
      </c>
      <c r="E164" s="93"/>
    </row>
    <row r="165" ht="16.5" customHeight="1">
      <c r="A165" t="s" s="298">
        <v>24356</v>
      </c>
      <c r="B165" s="352">
        <v>85</v>
      </c>
      <c r="C165" t="s" s="353">
        <v>24357</v>
      </c>
      <c r="D165" s="456">
        <v>1</v>
      </c>
      <c r="E165" s="93"/>
    </row>
    <row r="166" ht="16.5" customHeight="1">
      <c r="A166" t="s" s="298">
        <v>24356</v>
      </c>
      <c r="B166" s="352">
        <v>86</v>
      </c>
      <c r="C166" t="s" s="353">
        <v>24357</v>
      </c>
      <c r="D166" s="456">
        <v>1</v>
      </c>
      <c r="E166" s="93"/>
    </row>
    <row r="167" ht="16.5" customHeight="1">
      <c r="A167" t="s" s="298">
        <v>24358</v>
      </c>
      <c r="B167" s="352">
        <v>229</v>
      </c>
      <c r="C167" t="s" s="353">
        <v>24359</v>
      </c>
      <c r="D167" s="456">
        <v>1</v>
      </c>
      <c r="E167" s="93"/>
    </row>
    <row r="168" ht="16.5" customHeight="1">
      <c r="A168" t="s" s="298">
        <v>24358</v>
      </c>
      <c r="B168" s="352">
        <v>230</v>
      </c>
      <c r="C168" t="s" s="353">
        <v>24359</v>
      </c>
      <c r="D168" s="456">
        <v>1</v>
      </c>
      <c r="E168" s="93"/>
    </row>
    <row r="169" ht="16.5" customHeight="1">
      <c r="A169" t="s" s="298">
        <v>24360</v>
      </c>
      <c r="B169" s="352">
        <v>227</v>
      </c>
      <c r="C169" t="s" s="353">
        <v>24359</v>
      </c>
      <c r="D169" s="456">
        <v>1</v>
      </c>
      <c r="E169" s="93"/>
    </row>
    <row r="170" ht="16.5" customHeight="1">
      <c r="A170" t="s" s="298">
        <v>24360</v>
      </c>
      <c r="B170" s="352">
        <v>228</v>
      </c>
      <c r="C170" t="s" s="353">
        <v>24359</v>
      </c>
      <c r="D170" s="456">
        <v>1</v>
      </c>
      <c r="E170" s="93"/>
    </row>
    <row r="171" ht="16.5" customHeight="1">
      <c r="A171" t="s" s="298">
        <v>24361</v>
      </c>
      <c r="B171" s="352">
        <v>465</v>
      </c>
      <c r="C171" t="s" s="353">
        <v>24362</v>
      </c>
      <c r="D171" s="456">
        <v>1</v>
      </c>
      <c r="E171" s="93"/>
    </row>
    <row r="172" ht="16.5" customHeight="1">
      <c r="A172" t="s" s="298">
        <v>24361</v>
      </c>
      <c r="B172" s="352">
        <v>464</v>
      </c>
      <c r="C172" t="s" s="353">
        <v>24362</v>
      </c>
      <c r="D172" s="456">
        <v>1</v>
      </c>
      <c r="E172" s="93"/>
    </row>
    <row r="173" ht="16.5" customHeight="1">
      <c r="A173" t="s" s="298">
        <v>24363</v>
      </c>
      <c r="B173" s="352">
        <v>346</v>
      </c>
      <c r="C173" t="s" s="353">
        <v>24364</v>
      </c>
      <c r="D173" s="456">
        <v>1</v>
      </c>
      <c r="E173" s="93"/>
    </row>
    <row r="174" ht="33" customHeight="1">
      <c r="A174" t="s" s="298">
        <v>24365</v>
      </c>
      <c r="B174" s="352">
        <v>513</v>
      </c>
      <c r="C174" t="s" s="353">
        <v>24366</v>
      </c>
      <c r="D174" s="456">
        <v>1</v>
      </c>
      <c r="E174" s="93"/>
    </row>
    <row r="175" ht="33" customHeight="1">
      <c r="A175" t="s" s="298">
        <v>24365</v>
      </c>
      <c r="B175" s="352">
        <v>514</v>
      </c>
      <c r="C175" t="s" s="353">
        <v>24366</v>
      </c>
      <c r="D175" s="456">
        <v>1</v>
      </c>
      <c r="E175" s="93"/>
    </row>
    <row r="176" ht="33" customHeight="1">
      <c r="A176" t="s" s="351">
        <v>24367</v>
      </c>
      <c r="B176" s="352">
        <v>651</v>
      </c>
      <c r="C176" t="s" s="353">
        <v>24257</v>
      </c>
      <c r="D176" s="456">
        <v>1</v>
      </c>
      <c r="E176" s="93"/>
    </row>
    <row r="177" ht="33" customHeight="1">
      <c r="A177" t="s" s="351">
        <v>24367</v>
      </c>
      <c r="B177" s="352">
        <v>650</v>
      </c>
      <c r="C177" t="s" s="353">
        <v>24257</v>
      </c>
      <c r="D177" s="456">
        <v>1</v>
      </c>
      <c r="E177" s="93"/>
    </row>
    <row r="178" ht="33" customHeight="1">
      <c r="A178" t="s" s="298">
        <v>24368</v>
      </c>
      <c r="B178" s="352">
        <v>117</v>
      </c>
      <c r="C178" t="s" s="353">
        <v>24257</v>
      </c>
      <c r="D178" s="456">
        <v>1</v>
      </c>
      <c r="E178" s="93"/>
    </row>
    <row r="179" ht="33" customHeight="1">
      <c r="A179" t="s" s="298">
        <v>24368</v>
      </c>
      <c r="B179" s="352">
        <v>118</v>
      </c>
      <c r="C179" t="s" s="353">
        <v>24257</v>
      </c>
      <c r="D179" s="456">
        <v>1</v>
      </c>
      <c r="E179" s="93"/>
    </row>
    <row r="180" ht="16.5" customHeight="1">
      <c r="A180" t="s" s="298">
        <v>24223</v>
      </c>
      <c r="B180" s="352">
        <v>550</v>
      </c>
      <c r="C180" t="s" s="353">
        <v>24222</v>
      </c>
      <c r="D180" s="456">
        <v>1</v>
      </c>
      <c r="E180" s="93"/>
    </row>
    <row r="181" ht="33" customHeight="1">
      <c r="A181" t="s" s="298">
        <v>24256</v>
      </c>
      <c r="B181" s="352">
        <v>116</v>
      </c>
      <c r="C181" t="s" s="353">
        <v>24257</v>
      </c>
      <c r="D181" s="456">
        <v>1</v>
      </c>
      <c r="E181" s="93"/>
    </row>
    <row r="182" ht="16.5" customHeight="1">
      <c r="A182" t="s" s="298">
        <v>24369</v>
      </c>
      <c r="B182" s="352">
        <v>119</v>
      </c>
      <c r="C182" s="355"/>
      <c r="D182" s="456">
        <v>1</v>
      </c>
      <c r="E182" s="93"/>
    </row>
    <row r="183" ht="16.5" customHeight="1">
      <c r="A183" t="s" s="298">
        <v>24369</v>
      </c>
      <c r="B183" s="352">
        <v>120</v>
      </c>
      <c r="C183" s="355"/>
      <c r="D183" s="456">
        <v>1</v>
      </c>
      <c r="E183" s="93"/>
    </row>
    <row r="184" ht="16.5" customHeight="1">
      <c r="A184" t="s" s="353">
        <v>24370</v>
      </c>
      <c r="B184" s="352">
        <v>778</v>
      </c>
      <c r="C184" t="s" s="353">
        <v>24371</v>
      </c>
      <c r="D184" s="456">
        <v>1</v>
      </c>
      <c r="E184" s="93"/>
    </row>
    <row r="185" ht="16.5" customHeight="1">
      <c r="A185" t="s" s="353">
        <v>24370</v>
      </c>
      <c r="B185" s="352">
        <v>777</v>
      </c>
      <c r="C185" t="s" s="353">
        <v>24371</v>
      </c>
      <c r="D185" s="456">
        <v>1</v>
      </c>
      <c r="E185" s="93"/>
    </row>
    <row r="186" ht="16.5" customHeight="1">
      <c r="A186" t="s" s="298">
        <v>24372</v>
      </c>
      <c r="B186" s="352">
        <v>511</v>
      </c>
      <c r="C186" s="355"/>
      <c r="D186" s="456">
        <v>1</v>
      </c>
      <c r="E186" s="93"/>
    </row>
    <row r="187" ht="16.5" customHeight="1">
      <c r="A187" t="s" s="298">
        <v>24372</v>
      </c>
      <c r="B187" s="352">
        <v>512</v>
      </c>
      <c r="C187" s="355"/>
      <c r="D187" s="456">
        <v>1</v>
      </c>
      <c r="E187" s="93"/>
    </row>
    <row r="188" ht="16.5" customHeight="1">
      <c r="A188" t="s" s="298">
        <v>24373</v>
      </c>
      <c r="B188" s="352">
        <v>62</v>
      </c>
      <c r="C188" t="s" s="353">
        <v>24374</v>
      </c>
      <c r="D188" s="456">
        <v>1</v>
      </c>
      <c r="E188" s="93"/>
    </row>
    <row r="189" ht="16.5" customHeight="1">
      <c r="A189" t="s" s="298">
        <v>24373</v>
      </c>
      <c r="B189" s="352">
        <v>61</v>
      </c>
      <c r="C189" t="s" s="353">
        <v>24374</v>
      </c>
      <c r="D189" s="456">
        <v>1</v>
      </c>
      <c r="E189" s="93"/>
    </row>
    <row r="190" ht="16.5" customHeight="1">
      <c r="A190" t="s" s="298">
        <v>24375</v>
      </c>
      <c r="B190" s="352">
        <v>616</v>
      </c>
      <c r="C190" t="s" s="353">
        <v>24376</v>
      </c>
      <c r="D190" s="456">
        <v>1</v>
      </c>
      <c r="E190" s="93"/>
    </row>
    <row r="191" ht="16.5" customHeight="1">
      <c r="A191" t="s" s="298">
        <v>24375</v>
      </c>
      <c r="B191" s="352">
        <v>617</v>
      </c>
      <c r="C191" t="s" s="353">
        <v>24376</v>
      </c>
      <c r="D191" s="456">
        <v>1</v>
      </c>
      <c r="E191" s="93"/>
    </row>
    <row r="192" ht="16.5" customHeight="1">
      <c r="A192" t="s" s="298">
        <v>24377</v>
      </c>
      <c r="B192" s="352">
        <v>321</v>
      </c>
      <c r="C192" t="s" s="353">
        <v>24378</v>
      </c>
      <c r="D192" s="456">
        <v>1</v>
      </c>
      <c r="E192" s="93"/>
    </row>
    <row r="193" ht="16.5" customHeight="1">
      <c r="A193" t="s" s="298">
        <v>24305</v>
      </c>
      <c r="B193" s="352">
        <v>191</v>
      </c>
      <c r="C193" t="s" s="353">
        <v>24306</v>
      </c>
      <c r="D193" s="456">
        <v>1</v>
      </c>
      <c r="E193" s="93"/>
    </row>
    <row r="194" ht="16.5" customHeight="1">
      <c r="A194" t="s" s="298">
        <v>24379</v>
      </c>
      <c r="B194" s="352">
        <v>278</v>
      </c>
      <c r="C194" s="355"/>
      <c r="D194" s="456">
        <v>1</v>
      </c>
      <c r="E194" s="93"/>
    </row>
    <row r="195" ht="16.5" customHeight="1">
      <c r="A195" t="s" s="298">
        <v>24379</v>
      </c>
      <c r="B195" s="352">
        <v>274</v>
      </c>
      <c r="C195" s="355"/>
      <c r="D195" s="456">
        <v>1</v>
      </c>
      <c r="E195" s="93"/>
    </row>
    <row r="196" ht="16.5" customHeight="1">
      <c r="A196" t="s" s="298">
        <v>24380</v>
      </c>
      <c r="B196" s="352">
        <v>206</v>
      </c>
      <c r="C196" t="s" s="353">
        <v>24381</v>
      </c>
      <c r="D196" s="456">
        <v>1</v>
      </c>
      <c r="E196" s="93"/>
    </row>
    <row r="197" ht="16.5" customHeight="1">
      <c r="A197" t="s" s="298">
        <v>24380</v>
      </c>
      <c r="B197" s="352">
        <v>207</v>
      </c>
      <c r="C197" t="s" s="353">
        <v>24381</v>
      </c>
      <c r="D197" s="456">
        <v>1</v>
      </c>
      <c r="E197" s="93"/>
    </row>
    <row r="198" ht="16.5" customHeight="1">
      <c r="A198" t="s" s="298">
        <v>24382</v>
      </c>
      <c r="B198" s="352">
        <v>333</v>
      </c>
      <c r="C198" t="s" s="353">
        <v>24383</v>
      </c>
      <c r="D198" s="456">
        <v>1</v>
      </c>
      <c r="E198" s="93"/>
    </row>
    <row r="199" ht="16.5" customHeight="1">
      <c r="A199" t="s" s="298">
        <v>24382</v>
      </c>
      <c r="B199" s="352">
        <v>334</v>
      </c>
      <c r="C199" t="s" s="353">
        <v>24383</v>
      </c>
      <c r="D199" s="456">
        <v>1</v>
      </c>
      <c r="E199" s="93"/>
    </row>
    <row r="200" ht="16.5" customHeight="1">
      <c r="A200" t="s" s="298">
        <v>24384</v>
      </c>
      <c r="B200" s="352">
        <v>481</v>
      </c>
      <c r="C200" s="355"/>
      <c r="D200" s="456">
        <v>1</v>
      </c>
      <c r="E200" s="93"/>
    </row>
    <row r="201" ht="16.5" customHeight="1">
      <c r="A201" t="s" s="298">
        <v>24385</v>
      </c>
      <c r="B201" s="352">
        <v>193</v>
      </c>
      <c r="C201" s="355"/>
      <c r="D201" s="456">
        <v>1</v>
      </c>
      <c r="E201" s="93"/>
    </row>
    <row r="202" ht="16.5" customHeight="1">
      <c r="A202" t="s" s="298">
        <v>24386</v>
      </c>
      <c r="B202" s="352">
        <v>343</v>
      </c>
      <c r="C202" s="355"/>
      <c r="D202" s="456">
        <v>1</v>
      </c>
      <c r="E202" s="93"/>
    </row>
    <row r="203" ht="16.5" customHeight="1">
      <c r="A203" t="s" s="298">
        <v>24387</v>
      </c>
      <c r="B203" s="352">
        <v>373</v>
      </c>
      <c r="C203" s="355"/>
      <c r="D203" s="456">
        <v>1</v>
      </c>
      <c r="E203" s="93"/>
    </row>
    <row r="204" ht="16.5" customHeight="1">
      <c r="A204" t="s" s="298">
        <v>24387</v>
      </c>
      <c r="B204" s="352">
        <v>374</v>
      </c>
      <c r="C204" s="355"/>
      <c r="D204" s="456">
        <v>1</v>
      </c>
      <c r="E204" s="93"/>
    </row>
    <row r="205" ht="16.5" customHeight="1">
      <c r="A205" t="s" s="298">
        <v>24271</v>
      </c>
      <c r="B205" s="352">
        <v>380</v>
      </c>
      <c r="C205" s="355"/>
      <c r="D205" s="456">
        <v>1</v>
      </c>
      <c r="E205" s="93"/>
    </row>
    <row r="206" ht="16.5" customHeight="1">
      <c r="A206" t="s" s="298">
        <v>24258</v>
      </c>
      <c r="B206" s="352">
        <v>712</v>
      </c>
      <c r="C206" s="457"/>
      <c r="D206" s="456">
        <v>1</v>
      </c>
      <c r="E206" s="93"/>
    </row>
    <row r="207" ht="16.5" customHeight="1">
      <c r="A207" t="s" s="298">
        <v>24388</v>
      </c>
      <c r="B207" s="352">
        <v>474</v>
      </c>
      <c r="C207" s="355"/>
      <c r="D207" s="456">
        <v>1</v>
      </c>
      <c r="E207" s="93"/>
    </row>
    <row r="208" ht="16.5" customHeight="1">
      <c r="A208" t="s" s="298">
        <v>24389</v>
      </c>
      <c r="B208" s="352">
        <v>324</v>
      </c>
      <c r="C208" s="355"/>
      <c r="D208" s="456">
        <v>1</v>
      </c>
      <c r="E208" s="93"/>
    </row>
    <row r="209" ht="16.5" customHeight="1">
      <c r="A209" t="s" s="298">
        <v>24390</v>
      </c>
      <c r="B209" s="352">
        <v>375</v>
      </c>
      <c r="C209" s="355"/>
      <c r="D209" s="456">
        <v>1</v>
      </c>
      <c r="E209" s="93"/>
    </row>
    <row r="210" ht="16.5" customHeight="1">
      <c r="A210" t="s" s="298">
        <v>24390</v>
      </c>
      <c r="B210" s="352">
        <v>376</v>
      </c>
      <c r="C210" s="355"/>
      <c r="D210" s="456">
        <v>1</v>
      </c>
      <c r="E210" s="93"/>
    </row>
    <row r="211" ht="16.5" customHeight="1">
      <c r="A211" t="s" s="298">
        <v>24391</v>
      </c>
      <c r="B211" s="352">
        <v>202</v>
      </c>
      <c r="C211" t="s" s="353">
        <v>24392</v>
      </c>
      <c r="D211" s="456">
        <v>1</v>
      </c>
      <c r="E211" s="93"/>
    </row>
    <row r="212" ht="33" customHeight="1">
      <c r="A212" t="s" s="298">
        <v>24204</v>
      </c>
      <c r="B212" s="352">
        <v>247</v>
      </c>
      <c r="C212" t="s" s="353">
        <v>24205</v>
      </c>
      <c r="D212" s="456">
        <v>1</v>
      </c>
      <c r="E212" s="93"/>
    </row>
    <row r="213" ht="16.5" customHeight="1">
      <c r="A213" t="s" s="298">
        <v>24341</v>
      </c>
      <c r="B213" s="352">
        <v>156</v>
      </c>
      <c r="C213" t="s" s="353">
        <v>24342</v>
      </c>
      <c r="D213" s="456">
        <v>1</v>
      </c>
      <c r="E213" s="93"/>
    </row>
    <row r="214" ht="16.5" customHeight="1">
      <c r="A214" t="s" s="298">
        <v>3801</v>
      </c>
      <c r="B214" s="352">
        <v>246</v>
      </c>
      <c r="C214" t="s" s="353">
        <v>24270</v>
      </c>
      <c r="D214" s="456">
        <v>1</v>
      </c>
      <c r="E214" s="93"/>
    </row>
    <row r="215" ht="16.5" customHeight="1">
      <c r="A215" t="s" s="298">
        <v>24393</v>
      </c>
      <c r="B215" s="352">
        <v>389</v>
      </c>
      <c r="C215" s="355"/>
      <c r="D215" s="456">
        <v>1</v>
      </c>
      <c r="E215" s="93"/>
    </row>
    <row r="216" ht="16.5" customHeight="1">
      <c r="A216" t="s" s="298">
        <v>24394</v>
      </c>
      <c r="B216" s="352">
        <v>392</v>
      </c>
      <c r="C216" s="355"/>
      <c r="D216" s="456">
        <v>1</v>
      </c>
      <c r="E216" s="93"/>
    </row>
    <row r="217" ht="16.5" customHeight="1">
      <c r="A217" t="s" s="298">
        <v>24394</v>
      </c>
      <c r="B217" s="352">
        <v>393</v>
      </c>
      <c r="C217" s="355"/>
      <c r="D217" s="456">
        <v>1</v>
      </c>
      <c r="E217" s="93"/>
    </row>
    <row r="218" ht="16.5" customHeight="1">
      <c r="A218" t="s" s="298">
        <v>24395</v>
      </c>
      <c r="B218" s="352">
        <v>478</v>
      </c>
      <c r="C218" s="355"/>
      <c r="D218" s="456">
        <v>1</v>
      </c>
      <c r="E218" s="93"/>
    </row>
    <row r="219" ht="16.5" customHeight="1">
      <c r="A219" t="s" s="298">
        <v>24395</v>
      </c>
      <c r="B219" s="352">
        <v>479</v>
      </c>
      <c r="C219" s="355"/>
      <c r="D219" s="456">
        <v>1</v>
      </c>
      <c r="E219" s="93"/>
    </row>
    <row r="220" ht="16.5" customHeight="1">
      <c r="A220" t="s" s="298">
        <v>24396</v>
      </c>
      <c r="B220" s="352">
        <v>642</v>
      </c>
      <c r="C220" s="355"/>
      <c r="D220" s="456">
        <v>1</v>
      </c>
      <c r="E220" s="93"/>
    </row>
    <row r="221" ht="16.5" customHeight="1">
      <c r="A221" t="s" s="298">
        <v>24396</v>
      </c>
      <c r="B221" s="352">
        <v>643</v>
      </c>
      <c r="C221" s="355"/>
      <c r="D221" s="456">
        <v>1</v>
      </c>
      <c r="E221" s="93"/>
    </row>
    <row r="222" ht="16.5" customHeight="1">
      <c r="A222" t="s" s="298">
        <v>24397</v>
      </c>
      <c r="B222" s="352">
        <v>711</v>
      </c>
      <c r="C222" s="457"/>
      <c r="D222" s="456">
        <v>1</v>
      </c>
      <c r="E222" s="93"/>
    </row>
    <row r="223" ht="16.5" customHeight="1">
      <c r="A223" t="s" s="298">
        <v>12021</v>
      </c>
      <c r="B223" s="352">
        <v>398</v>
      </c>
      <c r="C223" s="355"/>
      <c r="D223" s="456">
        <v>1</v>
      </c>
      <c r="E223" s="93"/>
    </row>
    <row r="224" ht="16.5" customHeight="1">
      <c r="A224" t="s" s="298">
        <v>12021</v>
      </c>
      <c r="B224" s="352">
        <v>400</v>
      </c>
      <c r="C224" s="355"/>
      <c r="D224" s="456">
        <v>1</v>
      </c>
      <c r="E224" s="93"/>
    </row>
    <row r="225" ht="16.5" customHeight="1">
      <c r="A225" t="s" s="298">
        <v>24398</v>
      </c>
      <c r="B225" s="352">
        <v>707</v>
      </c>
      <c r="C225" s="457"/>
      <c r="D225" s="456">
        <v>1</v>
      </c>
      <c r="E225" s="93"/>
    </row>
    <row r="226" ht="16.5" customHeight="1">
      <c r="A226" t="s" s="298">
        <v>24398</v>
      </c>
      <c r="B226" s="352">
        <v>708</v>
      </c>
      <c r="C226" s="458"/>
      <c r="D226" s="456">
        <v>1</v>
      </c>
      <c r="E226" s="93"/>
    </row>
    <row r="227" ht="16.5" customHeight="1">
      <c r="A227" t="s" s="298">
        <v>24399</v>
      </c>
      <c r="B227" s="352">
        <v>382</v>
      </c>
      <c r="C227" s="355"/>
      <c r="D227" s="456">
        <v>1</v>
      </c>
      <c r="E227" s="93"/>
    </row>
    <row r="228" ht="16.5" customHeight="1">
      <c r="A228" t="s" s="298">
        <v>24399</v>
      </c>
      <c r="B228" s="352">
        <v>383</v>
      </c>
      <c r="C228" s="355"/>
      <c r="D228" s="456">
        <v>1</v>
      </c>
      <c r="E228" s="93"/>
    </row>
    <row r="229" ht="16.5" customHeight="1">
      <c r="A229" t="s" s="298">
        <v>24400</v>
      </c>
      <c r="B229" s="352">
        <v>390</v>
      </c>
      <c r="C229" s="355"/>
      <c r="D229" s="456">
        <v>1</v>
      </c>
      <c r="E229" s="93"/>
    </row>
    <row r="230" ht="16.5" customHeight="1">
      <c r="A230" t="s" s="298">
        <v>24400</v>
      </c>
      <c r="B230" s="352">
        <v>391</v>
      </c>
      <c r="C230" s="355"/>
      <c r="D230" s="456">
        <v>1</v>
      </c>
      <c r="E230" s="93"/>
    </row>
    <row r="231" ht="16.5" customHeight="1">
      <c r="A231" t="s" s="298">
        <v>24401</v>
      </c>
      <c r="B231" s="352">
        <v>517</v>
      </c>
      <c r="C231" s="355"/>
      <c r="D231" s="456">
        <v>1</v>
      </c>
      <c r="E231" s="93"/>
    </row>
    <row r="232" ht="16.5" customHeight="1">
      <c r="A232" t="s" s="298">
        <v>24402</v>
      </c>
      <c r="B232" s="352">
        <v>281</v>
      </c>
      <c r="C232" s="355"/>
      <c r="D232" s="456">
        <v>1</v>
      </c>
      <c r="E232" s="93"/>
    </row>
    <row r="233" ht="16.5" customHeight="1">
      <c r="A233" t="s" s="298">
        <v>24403</v>
      </c>
      <c r="B233" s="352">
        <v>123</v>
      </c>
      <c r="C233" t="s" s="353">
        <v>24404</v>
      </c>
      <c r="D233" s="456">
        <v>1</v>
      </c>
      <c r="E233" s="93"/>
    </row>
    <row r="234" ht="16.5" customHeight="1">
      <c r="A234" t="s" s="298">
        <v>24403</v>
      </c>
      <c r="B234" s="352">
        <v>124</v>
      </c>
      <c r="C234" t="s" s="353">
        <v>24404</v>
      </c>
      <c r="D234" s="456">
        <v>1</v>
      </c>
      <c r="E234" s="93"/>
    </row>
    <row r="235" ht="16.5" customHeight="1">
      <c r="A235" t="s" s="298">
        <v>24405</v>
      </c>
      <c r="B235" s="352">
        <v>371</v>
      </c>
      <c r="C235" s="355"/>
      <c r="D235" s="456">
        <v>1</v>
      </c>
      <c r="E235" s="93"/>
    </row>
    <row r="236" ht="16.5" customHeight="1">
      <c r="A236" t="s" s="298">
        <v>24405</v>
      </c>
      <c r="B236" s="352">
        <v>372</v>
      </c>
      <c r="C236" s="355"/>
      <c r="D236" s="456">
        <v>1</v>
      </c>
      <c r="E236" s="93"/>
    </row>
    <row r="237" ht="16.5" customHeight="1">
      <c r="A237" t="s" s="298">
        <v>24406</v>
      </c>
      <c r="B237" s="352">
        <v>634</v>
      </c>
      <c r="C237" s="355"/>
      <c r="D237" s="456">
        <v>1</v>
      </c>
      <c r="E237" s="93"/>
    </row>
    <row r="238" ht="16.5" customHeight="1">
      <c r="A238" t="s" s="298">
        <v>24407</v>
      </c>
      <c r="B238" s="352">
        <v>412</v>
      </c>
      <c r="C238" t="s" s="353">
        <v>24408</v>
      </c>
      <c r="D238" s="456">
        <v>1</v>
      </c>
      <c r="E238" s="93"/>
    </row>
    <row r="239" ht="16.5" customHeight="1">
      <c r="A239" t="s" s="298">
        <v>24407</v>
      </c>
      <c r="B239" s="352">
        <v>413</v>
      </c>
      <c r="C239" t="s" s="353">
        <v>24408</v>
      </c>
      <c r="D239" s="456">
        <v>1</v>
      </c>
      <c r="E239" s="93"/>
    </row>
    <row r="240" ht="16.5" customHeight="1">
      <c r="A240" t="s" s="298">
        <v>24409</v>
      </c>
      <c r="B240" s="352">
        <v>283</v>
      </c>
      <c r="C240" t="s" s="353">
        <v>24410</v>
      </c>
      <c r="D240" s="456">
        <v>1</v>
      </c>
      <c r="E240" s="93"/>
    </row>
    <row r="241" ht="16.5" customHeight="1">
      <c r="A241" t="s" s="298">
        <v>24411</v>
      </c>
      <c r="B241" s="352">
        <v>11</v>
      </c>
      <c r="C241" t="s" s="353">
        <v>24412</v>
      </c>
      <c r="D241" s="456">
        <v>1</v>
      </c>
      <c r="E241" s="93"/>
    </row>
    <row r="242" ht="16.5" customHeight="1">
      <c r="A242" t="s" s="298">
        <v>24413</v>
      </c>
      <c r="B242" s="352">
        <v>42</v>
      </c>
      <c r="C242" t="s" s="353">
        <v>24414</v>
      </c>
      <c r="D242" s="456">
        <v>1</v>
      </c>
      <c r="E242" s="93"/>
    </row>
    <row r="243" ht="16.5" customHeight="1">
      <c r="A243" t="s" s="298">
        <v>24413</v>
      </c>
      <c r="B243" s="352">
        <v>43</v>
      </c>
      <c r="C243" t="s" s="353">
        <v>24414</v>
      </c>
      <c r="D243" s="456">
        <v>1</v>
      </c>
      <c r="E243" s="93"/>
    </row>
    <row r="244" ht="16.5" customHeight="1">
      <c r="A244" t="s" s="298">
        <v>24413</v>
      </c>
      <c r="B244" s="352">
        <v>44</v>
      </c>
      <c r="C244" t="s" s="353">
        <v>24414</v>
      </c>
      <c r="D244" s="456">
        <v>1</v>
      </c>
      <c r="E244" s="93"/>
    </row>
    <row r="245" ht="16.5" customHeight="1">
      <c r="A245" t="s" s="298">
        <v>24415</v>
      </c>
      <c r="B245" s="352">
        <v>290</v>
      </c>
      <c r="C245" t="s" s="353">
        <v>24416</v>
      </c>
      <c r="D245" s="456">
        <v>1</v>
      </c>
      <c r="E245" s="93"/>
    </row>
    <row r="246" ht="16.5" customHeight="1">
      <c r="A246" t="s" s="298">
        <v>24415</v>
      </c>
      <c r="B246" s="352">
        <v>291</v>
      </c>
      <c r="C246" t="s" s="353">
        <v>24416</v>
      </c>
      <c r="D246" s="456">
        <v>1</v>
      </c>
      <c r="E246" s="93"/>
    </row>
    <row r="247" ht="16.5" customHeight="1">
      <c r="A247" t="s" s="298">
        <v>24417</v>
      </c>
      <c r="B247" s="352">
        <v>288</v>
      </c>
      <c r="C247" t="s" s="353">
        <v>24416</v>
      </c>
      <c r="D247" s="456">
        <v>1</v>
      </c>
      <c r="E247" s="93"/>
    </row>
    <row r="248" ht="16.5" customHeight="1">
      <c r="A248" t="s" s="298">
        <v>24417</v>
      </c>
      <c r="B248" s="352">
        <v>289</v>
      </c>
      <c r="C248" t="s" s="353">
        <v>24416</v>
      </c>
      <c r="D248" s="456">
        <v>1</v>
      </c>
      <c r="E248" s="93"/>
    </row>
    <row r="249" ht="16.5" customHeight="1">
      <c r="A249" t="s" s="298">
        <v>24418</v>
      </c>
      <c r="B249" s="352">
        <v>575</v>
      </c>
      <c r="C249" s="355"/>
      <c r="D249" s="456">
        <v>1</v>
      </c>
      <c r="E249" s="93"/>
    </row>
    <row r="250" ht="16.5" customHeight="1">
      <c r="A250" t="s" s="298">
        <v>24418</v>
      </c>
      <c r="B250" s="352">
        <v>576</v>
      </c>
      <c r="C250" s="355"/>
      <c r="D250" s="456">
        <v>1</v>
      </c>
      <c r="E250" s="93"/>
    </row>
    <row r="251" ht="33" customHeight="1">
      <c r="A251" t="s" s="298">
        <v>24419</v>
      </c>
      <c r="B251" s="352">
        <v>779</v>
      </c>
      <c r="C251" t="s" s="353">
        <v>24420</v>
      </c>
      <c r="D251" s="456">
        <v>1</v>
      </c>
      <c r="E251" s="93"/>
    </row>
    <row r="252" ht="33" customHeight="1">
      <c r="A252" t="s" s="298">
        <v>24419</v>
      </c>
      <c r="B252" s="352">
        <v>780</v>
      </c>
      <c r="C252" t="s" s="353">
        <v>24420</v>
      </c>
      <c r="D252" s="456">
        <v>1</v>
      </c>
      <c r="E252" s="93"/>
    </row>
    <row r="253" ht="16.5" customHeight="1">
      <c r="A253" t="s" s="298">
        <v>24421</v>
      </c>
      <c r="B253" s="352">
        <v>438</v>
      </c>
      <c r="C253" s="355"/>
      <c r="D253" s="456">
        <v>1</v>
      </c>
      <c r="E253" s="93"/>
    </row>
    <row r="254" ht="16.5" customHeight="1">
      <c r="A254" t="s" s="298">
        <v>24421</v>
      </c>
      <c r="B254" s="352">
        <v>435</v>
      </c>
      <c r="C254" s="355"/>
      <c r="D254" s="456">
        <v>1</v>
      </c>
      <c r="E254" s="93"/>
    </row>
    <row r="255" ht="16.5" customHeight="1">
      <c r="A255" t="s" s="298">
        <v>24422</v>
      </c>
      <c r="B255" s="352">
        <v>443</v>
      </c>
      <c r="C255" s="355"/>
      <c r="D255" s="456">
        <v>1</v>
      </c>
      <c r="E255" s="93"/>
    </row>
    <row r="256" ht="16.5" customHeight="1">
      <c r="A256" t="s" s="298">
        <v>24422</v>
      </c>
      <c r="B256" s="352">
        <v>444</v>
      </c>
      <c r="C256" s="355"/>
      <c r="D256" s="456">
        <v>1</v>
      </c>
      <c r="E256" s="93"/>
    </row>
    <row r="257" ht="16.5" customHeight="1">
      <c r="A257" t="s" s="298">
        <v>24423</v>
      </c>
      <c r="B257" s="352">
        <v>270</v>
      </c>
      <c r="C257" t="s" s="353">
        <v>24424</v>
      </c>
      <c r="D257" s="456">
        <v>1</v>
      </c>
      <c r="E257" s="93"/>
    </row>
    <row r="258" ht="16.5" customHeight="1">
      <c r="A258" t="s" s="298">
        <v>24423</v>
      </c>
      <c r="B258" s="352">
        <v>268</v>
      </c>
      <c r="C258" t="s" s="353">
        <v>24424</v>
      </c>
      <c r="D258" s="456">
        <v>1</v>
      </c>
      <c r="E258" s="93"/>
    </row>
    <row r="259" ht="16.5" customHeight="1">
      <c r="A259" t="s" s="298">
        <v>24352</v>
      </c>
      <c r="B259" s="352">
        <v>347</v>
      </c>
      <c r="C259" t="s" s="353">
        <v>24353</v>
      </c>
      <c r="D259" s="456">
        <v>1</v>
      </c>
      <c r="E259" s="93"/>
    </row>
    <row r="260" ht="16.5" customHeight="1">
      <c r="A260" t="s" s="298">
        <v>24295</v>
      </c>
      <c r="B260" s="352">
        <v>34</v>
      </c>
      <c r="C260" t="s" s="353">
        <v>24296</v>
      </c>
      <c r="D260" s="456">
        <v>1</v>
      </c>
      <c r="E260" s="93"/>
    </row>
    <row r="261" ht="16.5" customHeight="1">
      <c r="A261" t="s" s="298">
        <v>24352</v>
      </c>
      <c r="B261" s="352">
        <v>348</v>
      </c>
      <c r="C261" t="s" s="353">
        <v>24353</v>
      </c>
      <c r="D261" s="456">
        <v>1</v>
      </c>
      <c r="E261" s="93"/>
    </row>
    <row r="262" ht="16.5" customHeight="1">
      <c r="A262" t="s" s="351">
        <v>24425</v>
      </c>
      <c r="B262" s="352">
        <v>681</v>
      </c>
      <c r="C262" s="457"/>
      <c r="D262" s="456">
        <v>1</v>
      </c>
      <c r="E262" s="93"/>
    </row>
    <row r="263" ht="16.5" customHeight="1">
      <c r="A263" t="s" s="351">
        <v>24425</v>
      </c>
      <c r="B263" s="352">
        <v>680</v>
      </c>
      <c r="C263" s="457"/>
      <c r="D263" s="456">
        <v>1</v>
      </c>
      <c r="E263" s="93"/>
    </row>
    <row r="264" ht="16.5" customHeight="1">
      <c r="A264" t="s" s="351">
        <v>24425</v>
      </c>
      <c r="B264" s="352">
        <v>764</v>
      </c>
      <c r="C264" s="355"/>
      <c r="D264" s="456">
        <v>1</v>
      </c>
      <c r="E264" s="93"/>
    </row>
    <row r="265" ht="16.5" customHeight="1">
      <c r="A265" t="s" s="298">
        <v>24426</v>
      </c>
      <c r="B265" s="352">
        <v>180</v>
      </c>
      <c r="C265" s="355"/>
      <c r="D265" s="456">
        <v>1</v>
      </c>
      <c r="E265" s="93"/>
    </row>
    <row r="266" ht="16.5" customHeight="1">
      <c r="A266" t="s" s="298">
        <v>24427</v>
      </c>
      <c r="B266" s="352">
        <v>32</v>
      </c>
      <c r="C266" s="355"/>
      <c r="D266" s="456">
        <v>1</v>
      </c>
      <c r="E266" s="93"/>
    </row>
    <row r="267" ht="16.5" customHeight="1">
      <c r="A267" t="s" s="298">
        <v>24427</v>
      </c>
      <c r="B267" s="352">
        <v>55</v>
      </c>
      <c r="C267" s="355"/>
      <c r="D267" s="456">
        <v>1</v>
      </c>
      <c r="E267" s="93"/>
    </row>
    <row r="268" ht="16.5" customHeight="1">
      <c r="A268" t="s" s="298">
        <v>24428</v>
      </c>
      <c r="B268" s="352">
        <v>584</v>
      </c>
      <c r="C268" s="355"/>
      <c r="D268" s="456">
        <v>1</v>
      </c>
      <c r="E268" s="93"/>
    </row>
    <row r="269" ht="16.5" customHeight="1">
      <c r="A269" t="s" s="298">
        <v>24428</v>
      </c>
      <c r="B269" s="352">
        <v>585</v>
      </c>
      <c r="C269" s="355"/>
      <c r="D269" s="456">
        <v>1</v>
      </c>
      <c r="E269" s="93"/>
    </row>
    <row r="270" ht="16.5" customHeight="1">
      <c r="A270" t="s" s="298">
        <v>24429</v>
      </c>
      <c r="B270" s="352">
        <v>789</v>
      </c>
      <c r="C270" t="s" s="353">
        <v>24430</v>
      </c>
      <c r="D270" s="456">
        <v>1</v>
      </c>
      <c r="E270" s="93"/>
    </row>
    <row r="271" ht="16.5" customHeight="1">
      <c r="A271" t="s" s="298">
        <v>24429</v>
      </c>
      <c r="B271" s="352">
        <v>790</v>
      </c>
      <c r="C271" t="s" s="353">
        <v>24430</v>
      </c>
      <c r="D271" s="456">
        <v>1</v>
      </c>
      <c r="E271" s="93"/>
    </row>
    <row r="272" ht="16.5" customHeight="1">
      <c r="A272" t="s" s="298">
        <v>24431</v>
      </c>
      <c r="B272" s="352">
        <v>614</v>
      </c>
      <c r="C272" s="355"/>
      <c r="D272" s="456">
        <v>1</v>
      </c>
      <c r="E272" s="93"/>
    </row>
    <row r="273" ht="16.5" customHeight="1">
      <c r="A273" t="s" s="298">
        <v>24432</v>
      </c>
      <c r="B273" s="352">
        <v>295</v>
      </c>
      <c r="C273" s="355"/>
      <c r="D273" s="456">
        <v>1</v>
      </c>
      <c r="E273" s="93"/>
    </row>
    <row r="274" ht="16.5" customHeight="1">
      <c r="A274" t="s" s="298">
        <v>24432</v>
      </c>
      <c r="B274" s="352">
        <v>296</v>
      </c>
      <c r="C274" s="355"/>
      <c r="D274" s="456">
        <v>1</v>
      </c>
      <c r="E274" s="93"/>
    </row>
    <row r="275" ht="16.5" customHeight="1">
      <c r="A275" t="s" s="298">
        <v>24433</v>
      </c>
      <c r="B275" s="352">
        <v>243</v>
      </c>
      <c r="C275" s="457"/>
      <c r="D275" s="456">
        <v>1</v>
      </c>
      <c r="E275" s="93"/>
    </row>
    <row r="276" ht="16.5" customHeight="1">
      <c r="A276" t="s" s="298">
        <v>24433</v>
      </c>
      <c r="B276" s="352">
        <v>244</v>
      </c>
      <c r="C276" s="457"/>
      <c r="D276" s="456">
        <v>1</v>
      </c>
      <c r="E276" s="93"/>
    </row>
    <row r="277" ht="16.5" customHeight="1">
      <c r="A277" t="s" s="298">
        <v>24434</v>
      </c>
      <c r="B277" s="352">
        <v>646</v>
      </c>
      <c r="C277" s="355"/>
      <c r="D277" s="456">
        <v>1</v>
      </c>
      <c r="E277" s="93"/>
    </row>
    <row r="278" ht="16.5" customHeight="1">
      <c r="A278" t="s" s="298">
        <v>24434</v>
      </c>
      <c r="B278" s="352">
        <v>647</v>
      </c>
      <c r="C278" s="355"/>
      <c r="D278" s="456">
        <v>1</v>
      </c>
      <c r="E278" s="93"/>
    </row>
    <row r="279" ht="16.5" customHeight="1">
      <c r="A279" t="s" s="298">
        <v>24435</v>
      </c>
      <c r="B279" s="352">
        <v>345</v>
      </c>
      <c r="C279" s="355"/>
      <c r="D279" s="456">
        <v>1</v>
      </c>
      <c r="E279" s="93"/>
    </row>
    <row r="280" ht="16.5" customHeight="1">
      <c r="A280" t="s" s="298">
        <v>24436</v>
      </c>
      <c r="B280" s="352">
        <v>627</v>
      </c>
      <c r="C280" s="355"/>
      <c r="D280" s="456">
        <v>1</v>
      </c>
      <c r="E280" s="93"/>
    </row>
    <row r="281" ht="16.5" customHeight="1">
      <c r="A281" t="s" s="298">
        <v>24436</v>
      </c>
      <c r="B281" s="352">
        <v>628</v>
      </c>
      <c r="C281" s="355"/>
      <c r="D281" s="456">
        <v>1</v>
      </c>
      <c r="E281" s="93"/>
    </row>
    <row r="282" ht="16.5" customHeight="1">
      <c r="A282" t="s" s="298">
        <v>24437</v>
      </c>
      <c r="B282" s="352">
        <v>662</v>
      </c>
      <c r="C282" s="355"/>
      <c r="D282" s="456">
        <v>1</v>
      </c>
      <c r="E282" s="93"/>
    </row>
    <row r="283" ht="16.5" customHeight="1">
      <c r="A283" t="s" s="351">
        <v>24438</v>
      </c>
      <c r="B283" s="352">
        <v>701</v>
      </c>
      <c r="C283" s="457"/>
      <c r="D283" s="456">
        <v>1</v>
      </c>
      <c r="E283" s="93"/>
    </row>
    <row r="284" ht="16.5" customHeight="1">
      <c r="A284" t="s" s="351">
        <v>24438</v>
      </c>
      <c r="B284" s="352">
        <v>700</v>
      </c>
      <c r="C284" s="457"/>
      <c r="D284" s="456">
        <v>1</v>
      </c>
      <c r="E284" s="93"/>
    </row>
    <row r="285" ht="16.5" customHeight="1">
      <c r="A285" t="s" s="351">
        <v>24319</v>
      </c>
      <c r="B285" s="352">
        <v>683</v>
      </c>
      <c r="C285" s="457"/>
      <c r="D285" s="456">
        <v>1</v>
      </c>
      <c r="E285" s="93"/>
    </row>
    <row r="286" ht="16.5" customHeight="1">
      <c r="A286" t="s" s="351">
        <v>24319</v>
      </c>
      <c r="B286" s="352">
        <v>684</v>
      </c>
      <c r="C286" s="458"/>
      <c r="D286" s="456">
        <v>1</v>
      </c>
      <c r="E286" s="93"/>
    </row>
    <row r="287" ht="16.5" customHeight="1">
      <c r="A287" t="s" s="298">
        <v>24303</v>
      </c>
      <c r="B287" s="352">
        <v>673</v>
      </c>
      <c r="C287" t="s" s="353">
        <v>24304</v>
      </c>
      <c r="D287" s="456">
        <v>1</v>
      </c>
      <c r="E287" s="93"/>
    </row>
    <row r="288" ht="16.5" customHeight="1">
      <c r="A288" t="s" s="351">
        <v>24319</v>
      </c>
      <c r="B288" s="352">
        <v>699</v>
      </c>
      <c r="C288" s="457"/>
      <c r="D288" s="456">
        <v>1</v>
      </c>
      <c r="E288" s="93"/>
    </row>
    <row r="289" ht="16.5" customHeight="1">
      <c r="A289" t="s" s="298">
        <v>24439</v>
      </c>
      <c r="B289" s="352">
        <v>637</v>
      </c>
      <c r="C289" s="355"/>
      <c r="D289" s="456">
        <v>1</v>
      </c>
      <c r="E289" s="93"/>
    </row>
    <row r="290" ht="16.5" customHeight="1">
      <c r="A290" t="s" s="298">
        <v>24439</v>
      </c>
      <c r="B290" s="352">
        <v>762</v>
      </c>
      <c r="C290" s="457"/>
      <c r="D290" s="456">
        <v>1</v>
      </c>
      <c r="E290" s="93"/>
    </row>
    <row r="291" ht="16.5" customHeight="1">
      <c r="A291" t="s" s="298">
        <v>24248</v>
      </c>
      <c r="B291" s="352">
        <v>287</v>
      </c>
      <c r="C291" t="s" s="353">
        <v>24249</v>
      </c>
      <c r="D291" s="456">
        <v>1</v>
      </c>
      <c r="E291" s="93"/>
    </row>
    <row r="292" ht="16.5" customHeight="1">
      <c r="A292" t="s" s="298">
        <v>24440</v>
      </c>
      <c r="B292" s="352">
        <v>792</v>
      </c>
      <c r="C292" t="s" s="353">
        <v>24441</v>
      </c>
      <c r="D292" s="456">
        <v>1</v>
      </c>
      <c r="E292" s="93"/>
    </row>
    <row r="293" ht="16.5" customHeight="1">
      <c r="A293" t="s" s="298">
        <v>24440</v>
      </c>
      <c r="B293" s="352">
        <v>793</v>
      </c>
      <c r="C293" t="s" s="353">
        <v>24441</v>
      </c>
      <c r="D293" s="456">
        <v>1</v>
      </c>
      <c r="E293" s="93"/>
    </row>
    <row r="294" ht="16.5" customHeight="1">
      <c r="A294" t="s" s="298">
        <v>24442</v>
      </c>
      <c r="B294" s="352">
        <v>318</v>
      </c>
      <c r="C294" s="355"/>
      <c r="D294" s="456">
        <v>1</v>
      </c>
      <c r="E294" s="93"/>
    </row>
    <row r="295" ht="16.5" customHeight="1">
      <c r="A295" t="s" s="298">
        <v>24442</v>
      </c>
      <c r="B295" s="352">
        <v>325</v>
      </c>
      <c r="C295" s="355"/>
      <c r="D295" s="456">
        <v>1</v>
      </c>
      <c r="E295" s="93"/>
    </row>
    <row r="296" ht="16.5" customHeight="1">
      <c r="A296" t="s" s="298">
        <v>24443</v>
      </c>
      <c r="B296" s="352">
        <v>107</v>
      </c>
      <c r="C296" t="s" s="353">
        <v>24444</v>
      </c>
      <c r="D296" s="456">
        <v>1</v>
      </c>
      <c r="E296" s="93"/>
    </row>
    <row r="297" ht="16.5" customHeight="1">
      <c r="A297" t="s" s="298">
        <v>24443</v>
      </c>
      <c r="B297" s="352">
        <v>688</v>
      </c>
      <c r="C297" s="457"/>
      <c r="D297" s="456">
        <v>1</v>
      </c>
      <c r="E297" s="93"/>
    </row>
    <row r="298" ht="16.5" customHeight="1">
      <c r="A298" t="s" s="298">
        <v>24443</v>
      </c>
      <c r="B298" s="352">
        <v>106</v>
      </c>
      <c r="C298" t="s" s="353">
        <v>24444</v>
      </c>
      <c r="D298" s="456">
        <v>1</v>
      </c>
      <c r="E298" s="93"/>
    </row>
    <row r="299" ht="33" customHeight="1">
      <c r="A299" t="s" s="298">
        <v>24311</v>
      </c>
      <c r="B299" s="352">
        <v>181</v>
      </c>
      <c r="C299" t="s" s="353">
        <v>24312</v>
      </c>
      <c r="D299" s="456">
        <v>1</v>
      </c>
      <c r="E299" s="93"/>
    </row>
    <row r="300" ht="16.5" customHeight="1">
      <c r="A300" t="s" s="298">
        <v>24445</v>
      </c>
      <c r="B300" s="352">
        <v>636</v>
      </c>
      <c r="C300" s="355"/>
      <c r="D300" s="456">
        <v>1</v>
      </c>
      <c r="E300" s="93"/>
    </row>
    <row r="301" ht="16.5" customHeight="1">
      <c r="A301" t="s" s="298">
        <v>24445</v>
      </c>
      <c r="B301" s="352">
        <v>635</v>
      </c>
      <c r="C301" s="355"/>
      <c r="D301" s="456">
        <v>1</v>
      </c>
      <c r="E301" s="93"/>
    </row>
    <row r="302" ht="16.5" customHeight="1">
      <c r="A302" t="s" s="298">
        <v>24446</v>
      </c>
      <c r="B302" s="352">
        <v>148</v>
      </c>
      <c r="C302" s="355"/>
      <c r="D302" s="456">
        <v>1</v>
      </c>
      <c r="E302" s="93"/>
    </row>
    <row r="303" ht="16.5" customHeight="1">
      <c r="A303" t="s" s="298">
        <v>24446</v>
      </c>
      <c r="B303" s="352">
        <v>149</v>
      </c>
      <c r="C303" s="355"/>
      <c r="D303" s="456">
        <v>1</v>
      </c>
      <c r="E303" s="93"/>
    </row>
    <row r="304" ht="16.5" customHeight="1">
      <c r="A304" t="s" s="298">
        <v>24447</v>
      </c>
      <c r="B304" s="352">
        <v>816</v>
      </c>
      <c r="C304" s="457"/>
      <c r="D304" s="456">
        <v>1</v>
      </c>
      <c r="E304" s="93"/>
    </row>
    <row r="305" ht="16.5" customHeight="1">
      <c r="A305" t="s" s="298">
        <v>24447</v>
      </c>
      <c r="B305" s="352">
        <v>817</v>
      </c>
      <c r="C305" s="457"/>
      <c r="D305" s="456">
        <v>1</v>
      </c>
      <c r="E305" s="93"/>
    </row>
    <row r="306" ht="16.5" customHeight="1">
      <c r="A306" t="s" s="298">
        <v>24448</v>
      </c>
      <c r="B306" s="352">
        <v>814</v>
      </c>
      <c r="C306" s="457"/>
      <c r="D306" s="456">
        <v>1</v>
      </c>
      <c r="E306" s="93"/>
    </row>
    <row r="307" ht="16.5" customHeight="1">
      <c r="A307" t="s" s="298">
        <v>24448</v>
      </c>
      <c r="B307" s="352">
        <v>815</v>
      </c>
      <c r="C307" s="457"/>
      <c r="D307" s="456">
        <v>1</v>
      </c>
      <c r="E307" s="93"/>
    </row>
    <row r="308" ht="16.5" customHeight="1">
      <c r="A308" t="s" s="298">
        <v>24449</v>
      </c>
      <c r="B308" s="352">
        <v>486</v>
      </c>
      <c r="C308" s="355"/>
      <c r="D308" s="456">
        <v>1</v>
      </c>
      <c r="E308" s="93"/>
    </row>
    <row r="309" ht="16.5" customHeight="1">
      <c r="A309" t="s" s="298">
        <v>24449</v>
      </c>
      <c r="B309" s="352">
        <v>487</v>
      </c>
      <c r="C309" s="355"/>
      <c r="D309" s="456">
        <v>1</v>
      </c>
      <c r="E309" s="93"/>
    </row>
    <row r="310" ht="16.5" customHeight="1">
      <c r="A310" t="s" s="298">
        <v>24449</v>
      </c>
      <c r="B310" s="352">
        <v>580</v>
      </c>
      <c r="C310" s="355"/>
      <c r="D310" s="456">
        <v>1</v>
      </c>
      <c r="E310" s="93"/>
    </row>
    <row r="311" ht="16.5" customHeight="1">
      <c r="A311" t="s" s="298">
        <v>24232</v>
      </c>
      <c r="B311" s="352">
        <v>94</v>
      </c>
      <c r="C311" t="s" s="353">
        <v>24233</v>
      </c>
      <c r="D311" s="456">
        <v>1</v>
      </c>
      <c r="E311" s="93"/>
    </row>
    <row r="312" ht="16.5" customHeight="1">
      <c r="A312" t="s" s="298">
        <v>24450</v>
      </c>
      <c r="B312" s="352">
        <v>309</v>
      </c>
      <c r="C312" t="s" s="353">
        <v>24451</v>
      </c>
      <c r="D312" s="456">
        <v>1</v>
      </c>
      <c r="E312" s="93"/>
    </row>
    <row r="313" ht="16.5" customHeight="1">
      <c r="A313" t="s" s="298">
        <v>24232</v>
      </c>
      <c r="B313" s="352">
        <v>92</v>
      </c>
      <c r="C313" t="s" s="353">
        <v>24233</v>
      </c>
      <c r="D313" s="456">
        <v>1</v>
      </c>
      <c r="E313" s="93"/>
    </row>
    <row r="314" ht="16.5" customHeight="1">
      <c r="A314" t="s" s="298">
        <v>24232</v>
      </c>
      <c r="B314" s="352">
        <v>620</v>
      </c>
      <c r="C314" s="355"/>
      <c r="D314" s="456">
        <v>1</v>
      </c>
      <c r="E314" s="93"/>
    </row>
    <row r="315" ht="16.5" customHeight="1">
      <c r="A315" t="s" s="298">
        <v>24232</v>
      </c>
      <c r="B315" s="352">
        <v>190</v>
      </c>
      <c r="C315" t="s" s="353">
        <v>24233</v>
      </c>
      <c r="D315" s="456">
        <v>1</v>
      </c>
      <c r="E315" s="93"/>
    </row>
    <row r="316" ht="16.5" customHeight="1">
      <c r="A316" t="s" s="298">
        <v>24452</v>
      </c>
      <c r="B316" s="352">
        <v>482</v>
      </c>
      <c r="C316" t="s" s="353">
        <v>24453</v>
      </c>
      <c r="D316" s="456">
        <v>1</v>
      </c>
      <c r="E316" s="93"/>
    </row>
    <row r="317" ht="16.5" customHeight="1">
      <c r="A317" t="s" s="298">
        <v>24454</v>
      </c>
      <c r="B317" s="352">
        <v>256</v>
      </c>
      <c r="C317" t="s" s="353">
        <v>24455</v>
      </c>
      <c r="D317" s="456">
        <v>1</v>
      </c>
      <c r="E317" s="93"/>
    </row>
    <row r="318" ht="16.5" customHeight="1">
      <c r="A318" t="s" s="298">
        <v>24454</v>
      </c>
      <c r="B318" s="352">
        <v>257</v>
      </c>
      <c r="C318" t="s" s="353">
        <v>24455</v>
      </c>
      <c r="D318" s="456">
        <v>1</v>
      </c>
      <c r="E318" s="93"/>
    </row>
    <row r="319" ht="16.5" customHeight="1">
      <c r="A319" t="s" s="298">
        <v>24456</v>
      </c>
      <c r="B319" s="352">
        <v>483</v>
      </c>
      <c r="C319" t="s" s="353">
        <v>24457</v>
      </c>
      <c r="D319" s="456">
        <v>1</v>
      </c>
      <c r="E319" s="93"/>
    </row>
    <row r="320" ht="16.5" customHeight="1">
      <c r="A320" t="s" s="298">
        <v>24458</v>
      </c>
      <c r="B320" s="352">
        <v>629</v>
      </c>
      <c r="C320" s="355"/>
      <c r="D320" s="456">
        <v>1</v>
      </c>
      <c r="E320" s="93"/>
    </row>
    <row r="321" ht="16.5" customHeight="1">
      <c r="A321" t="s" s="298">
        <v>24458</v>
      </c>
      <c r="B321" s="352">
        <v>630</v>
      </c>
      <c r="C321" s="355"/>
      <c r="D321" s="456">
        <v>1</v>
      </c>
      <c r="E321" s="93"/>
    </row>
    <row r="322" ht="33" customHeight="1">
      <c r="A322" t="s" s="298">
        <v>24459</v>
      </c>
      <c r="B322" s="352">
        <v>784</v>
      </c>
      <c r="C322" t="s" s="353">
        <v>24460</v>
      </c>
      <c r="D322" s="456">
        <v>1</v>
      </c>
      <c r="E322" s="93"/>
    </row>
    <row r="323" ht="33" customHeight="1">
      <c r="A323" t="s" s="298">
        <v>24459</v>
      </c>
      <c r="B323" s="352">
        <v>785</v>
      </c>
      <c r="C323" t="s" s="353">
        <v>24460</v>
      </c>
      <c r="D323" s="456">
        <v>1</v>
      </c>
      <c r="E323" s="93"/>
    </row>
    <row r="324" ht="16.5" customHeight="1">
      <c r="A324" t="s" s="298">
        <v>24461</v>
      </c>
      <c r="B324" s="352">
        <v>95</v>
      </c>
      <c r="C324" t="s" s="353">
        <v>24462</v>
      </c>
      <c r="D324" s="456">
        <v>1</v>
      </c>
      <c r="E324" s="93"/>
    </row>
    <row r="325" ht="16.5" customHeight="1">
      <c r="A325" t="s" s="298">
        <v>24463</v>
      </c>
      <c r="B325" s="352">
        <v>573</v>
      </c>
      <c r="C325" s="355"/>
      <c r="D325" s="456">
        <v>1</v>
      </c>
      <c r="E325" s="93"/>
    </row>
    <row r="326" ht="16.5" customHeight="1">
      <c r="A326" t="s" s="298">
        <v>24463</v>
      </c>
      <c r="B326" s="352">
        <v>574</v>
      </c>
      <c r="C326" s="355"/>
      <c r="D326" s="456">
        <v>1</v>
      </c>
      <c r="E326" s="93"/>
    </row>
    <row r="327" ht="16.5" customHeight="1">
      <c r="A327" t="s" s="298">
        <v>24464</v>
      </c>
      <c r="B327" s="352">
        <v>748</v>
      </c>
      <c r="C327" s="457"/>
      <c r="D327" s="456">
        <v>1</v>
      </c>
      <c r="E327" s="93"/>
    </row>
    <row r="328" ht="16.5" customHeight="1">
      <c r="A328" t="s" s="298">
        <v>24464</v>
      </c>
      <c r="B328" s="352">
        <v>749</v>
      </c>
      <c r="C328" s="457"/>
      <c r="D328" s="456">
        <v>1</v>
      </c>
      <c r="E328" s="93"/>
    </row>
    <row r="329" ht="16.5" customHeight="1">
      <c r="A329" t="s" s="298">
        <v>24465</v>
      </c>
      <c r="B329" s="352">
        <v>305</v>
      </c>
      <c r="C329" t="s" s="353">
        <v>24466</v>
      </c>
      <c r="D329" s="456">
        <v>1</v>
      </c>
      <c r="E329" s="93"/>
    </row>
    <row r="330" ht="16.5" customHeight="1">
      <c r="A330" t="s" s="298">
        <v>24465</v>
      </c>
      <c r="B330" s="352">
        <v>306</v>
      </c>
      <c r="C330" t="s" s="353">
        <v>24466</v>
      </c>
      <c r="D330" s="456">
        <v>1</v>
      </c>
      <c r="E330" s="93"/>
    </row>
    <row r="331" ht="16.5" customHeight="1">
      <c r="A331" t="s" s="298">
        <v>24377</v>
      </c>
      <c r="B331" s="352">
        <v>322</v>
      </c>
      <c r="C331" t="s" s="353">
        <v>24378</v>
      </c>
      <c r="D331" s="456">
        <v>1</v>
      </c>
      <c r="E331" s="93"/>
    </row>
    <row r="332" ht="16.5" customHeight="1">
      <c r="A332" t="s" s="298">
        <v>24214</v>
      </c>
      <c r="B332" s="352">
        <v>63</v>
      </c>
      <c r="C332" t="s" s="353">
        <v>24215</v>
      </c>
      <c r="D332" s="456">
        <v>1</v>
      </c>
      <c r="E332" s="93"/>
    </row>
    <row r="333" ht="16.5" customHeight="1">
      <c r="A333" t="s" s="298">
        <v>24214</v>
      </c>
      <c r="B333" s="352">
        <v>73</v>
      </c>
      <c r="C333" t="s" s="353">
        <v>24215</v>
      </c>
      <c r="D333" s="456">
        <v>1</v>
      </c>
      <c r="E333" s="93"/>
    </row>
    <row r="334" ht="16.5" customHeight="1">
      <c r="A334" t="s" s="298">
        <v>24214</v>
      </c>
      <c r="B334" s="352">
        <v>74</v>
      </c>
      <c r="C334" t="s" s="353">
        <v>24215</v>
      </c>
      <c r="D334" s="456">
        <v>1</v>
      </c>
      <c r="E334" s="93"/>
    </row>
    <row r="335" ht="16.5" customHeight="1">
      <c r="A335" t="s" s="298">
        <v>24467</v>
      </c>
      <c r="B335" s="352">
        <v>46</v>
      </c>
      <c r="C335" t="s" s="353">
        <v>24468</v>
      </c>
      <c r="D335" s="456">
        <v>1</v>
      </c>
      <c r="E335" s="93"/>
    </row>
    <row r="336" ht="16.5" customHeight="1">
      <c r="A336" t="s" s="298">
        <v>24467</v>
      </c>
      <c r="B336" s="352">
        <v>45</v>
      </c>
      <c r="C336" t="s" s="353">
        <v>24468</v>
      </c>
      <c r="D336" s="456">
        <v>1</v>
      </c>
      <c r="E336" s="93"/>
    </row>
    <row r="337" ht="16.5" customHeight="1">
      <c r="A337" t="s" s="298">
        <v>24469</v>
      </c>
      <c r="B337" s="352">
        <v>703</v>
      </c>
      <c r="C337" s="457"/>
      <c r="D337" s="456">
        <v>1</v>
      </c>
      <c r="E337" s="93"/>
    </row>
    <row r="338" ht="16.5" customHeight="1">
      <c r="A338" t="s" s="298">
        <v>24469</v>
      </c>
      <c r="B338" s="352">
        <v>704</v>
      </c>
      <c r="C338" s="457"/>
      <c r="D338" s="456">
        <v>1</v>
      </c>
      <c r="E338" s="93"/>
    </row>
    <row r="339" ht="16.5" customHeight="1">
      <c r="A339" t="s" s="298">
        <v>24470</v>
      </c>
      <c r="B339" s="352">
        <v>731</v>
      </c>
      <c r="C339" s="457"/>
      <c r="D339" s="456">
        <v>1</v>
      </c>
      <c r="E339" s="93"/>
    </row>
    <row r="340" ht="16.5" customHeight="1">
      <c r="A340" t="s" s="298">
        <v>24470</v>
      </c>
      <c r="B340" s="352">
        <v>732</v>
      </c>
      <c r="C340" s="457"/>
      <c r="D340" s="456">
        <v>1</v>
      </c>
      <c r="E340" s="93"/>
    </row>
    <row r="341" ht="16.5" customHeight="1">
      <c r="A341" t="s" s="298">
        <v>24471</v>
      </c>
      <c r="B341" s="352">
        <v>439</v>
      </c>
      <c r="C341" t="s" s="353">
        <v>24472</v>
      </c>
      <c r="D341" s="456">
        <v>1</v>
      </c>
      <c r="E341" s="93"/>
    </row>
    <row r="342" ht="16.5" customHeight="1">
      <c r="A342" t="s" s="298">
        <v>24471</v>
      </c>
      <c r="B342" s="352">
        <v>440</v>
      </c>
      <c r="C342" t="s" s="353">
        <v>24472</v>
      </c>
      <c r="D342" s="456">
        <v>1</v>
      </c>
      <c r="E342" s="93"/>
    </row>
    <row r="343" ht="16.5" customHeight="1">
      <c r="A343" t="s" s="298">
        <v>24473</v>
      </c>
      <c r="B343" s="352">
        <v>214</v>
      </c>
      <c r="C343" t="s" s="353">
        <v>24474</v>
      </c>
      <c r="D343" s="456">
        <v>1</v>
      </c>
      <c r="E343" s="93"/>
    </row>
    <row r="344" ht="16.5" customHeight="1">
      <c r="A344" t="s" s="298">
        <v>24473</v>
      </c>
      <c r="B344" s="352">
        <v>213</v>
      </c>
      <c r="C344" t="s" s="353">
        <v>24474</v>
      </c>
      <c r="D344" s="456">
        <v>1</v>
      </c>
      <c r="E344" s="93"/>
    </row>
    <row r="345" ht="16.5" customHeight="1">
      <c r="A345" t="s" s="298">
        <v>24475</v>
      </c>
      <c r="B345" s="352">
        <v>211</v>
      </c>
      <c r="C345" t="s" s="353">
        <v>24474</v>
      </c>
      <c r="D345" s="456">
        <v>1</v>
      </c>
      <c r="E345" s="93"/>
    </row>
    <row r="346" ht="16.5" customHeight="1">
      <c r="A346" t="s" s="298">
        <v>24475</v>
      </c>
      <c r="B346" s="352">
        <v>212</v>
      </c>
      <c r="C346" t="s" s="353">
        <v>24474</v>
      </c>
      <c r="D346" s="456">
        <v>1</v>
      </c>
      <c r="E346" s="93"/>
    </row>
    <row r="347" ht="16.5" customHeight="1">
      <c r="A347" t="s" s="298">
        <v>24475</v>
      </c>
      <c r="B347" s="352">
        <v>337</v>
      </c>
      <c r="C347" t="s" s="353">
        <v>24474</v>
      </c>
      <c r="D347" s="456">
        <v>1</v>
      </c>
      <c r="E347" s="93"/>
    </row>
    <row r="348" ht="16.5" customHeight="1">
      <c r="A348" t="s" s="298">
        <v>24476</v>
      </c>
      <c r="B348" s="352">
        <v>529</v>
      </c>
      <c r="C348" s="355"/>
      <c r="D348" s="456">
        <v>1</v>
      </c>
      <c r="E348" s="93"/>
    </row>
    <row r="349" ht="16.5" customHeight="1">
      <c r="A349" t="s" s="298">
        <v>24476</v>
      </c>
      <c r="B349" s="352">
        <v>530</v>
      </c>
      <c r="C349" s="355"/>
      <c r="D349" s="456">
        <v>1</v>
      </c>
      <c r="E349" s="93"/>
    </row>
    <row r="350" ht="16.5" customHeight="1">
      <c r="A350" t="s" s="298">
        <v>24477</v>
      </c>
      <c r="B350" s="352">
        <v>368</v>
      </c>
      <c r="C350" s="355"/>
      <c r="D350" s="456">
        <v>1</v>
      </c>
      <c r="E350" s="93"/>
    </row>
    <row r="351" ht="16.5" customHeight="1">
      <c r="A351" t="s" s="298">
        <v>24477</v>
      </c>
      <c r="B351" s="352">
        <v>367</v>
      </c>
      <c r="C351" s="355"/>
      <c r="D351" s="456">
        <v>1</v>
      </c>
      <c r="E351" s="93"/>
    </row>
    <row r="352" ht="16.5" customHeight="1">
      <c r="A352" t="s" s="298">
        <v>24478</v>
      </c>
      <c r="B352" s="352">
        <v>501</v>
      </c>
      <c r="C352" s="355"/>
      <c r="D352" s="456">
        <v>1</v>
      </c>
      <c r="E352" s="93"/>
    </row>
    <row r="353" ht="16.5" customHeight="1">
      <c r="A353" t="s" s="298">
        <v>24478</v>
      </c>
      <c r="B353" s="352">
        <v>502</v>
      </c>
      <c r="C353" s="355"/>
      <c r="D353" s="456">
        <v>1</v>
      </c>
      <c r="E353" s="93"/>
    </row>
    <row r="354" ht="16.5" customHeight="1">
      <c r="A354" t="s" s="298">
        <v>24479</v>
      </c>
      <c r="B354" s="352">
        <v>445</v>
      </c>
      <c r="C354" t="s" s="353">
        <v>24480</v>
      </c>
      <c r="D354" s="456">
        <v>1</v>
      </c>
      <c r="E354" s="93"/>
    </row>
    <row r="355" ht="16.5" customHeight="1">
      <c r="A355" t="s" s="298">
        <v>24479</v>
      </c>
      <c r="B355" s="352">
        <v>446</v>
      </c>
      <c r="C355" t="s" s="353">
        <v>24480</v>
      </c>
      <c r="D355" s="456">
        <v>1</v>
      </c>
      <c r="E355" s="93"/>
    </row>
    <row r="356" ht="16.5" customHeight="1">
      <c r="A356" t="s" s="298">
        <v>24479</v>
      </c>
      <c r="B356" s="352">
        <v>447</v>
      </c>
      <c r="C356" t="s" s="353">
        <v>24480</v>
      </c>
      <c r="D356" s="456">
        <v>1</v>
      </c>
      <c r="E356" s="93"/>
    </row>
    <row r="357" ht="16.5" customHeight="1">
      <c r="A357" t="s" s="298">
        <v>24479</v>
      </c>
      <c r="B357" s="352">
        <v>448</v>
      </c>
      <c r="C357" t="s" s="353">
        <v>24480</v>
      </c>
      <c r="D357" s="456">
        <v>1</v>
      </c>
      <c r="E357" s="93"/>
    </row>
    <row r="358" ht="16.5" customHeight="1">
      <c r="A358" t="s" s="298">
        <v>24481</v>
      </c>
      <c r="B358" s="352">
        <v>553</v>
      </c>
      <c r="C358" s="355"/>
      <c r="D358" s="456">
        <v>1</v>
      </c>
      <c r="E358" s="93"/>
    </row>
    <row r="359" ht="16.5" customHeight="1">
      <c r="A359" t="s" s="298">
        <v>24481</v>
      </c>
      <c r="B359" s="352">
        <v>554</v>
      </c>
      <c r="C359" s="355"/>
      <c r="D359" s="456">
        <v>1</v>
      </c>
      <c r="E359" s="93"/>
    </row>
    <row r="360" ht="16.5" customHeight="1">
      <c r="A360" t="s" s="298">
        <v>24482</v>
      </c>
      <c r="B360" s="352">
        <v>556</v>
      </c>
      <c r="C360" s="355"/>
      <c r="D360" s="456">
        <v>1</v>
      </c>
      <c r="E360" s="93"/>
    </row>
    <row r="361" ht="16.5" customHeight="1">
      <c r="A361" t="s" s="298">
        <v>24482</v>
      </c>
      <c r="B361" s="352">
        <v>555</v>
      </c>
      <c r="C361" s="355"/>
      <c r="D361" s="456">
        <v>1</v>
      </c>
      <c r="E361" s="93"/>
    </row>
    <row r="362" ht="16.5" customHeight="1">
      <c r="A362" t="s" s="298">
        <v>24483</v>
      </c>
      <c r="B362" s="352">
        <v>551</v>
      </c>
      <c r="C362" s="355"/>
      <c r="D362" s="456">
        <v>1</v>
      </c>
      <c r="E362" s="93"/>
    </row>
    <row r="363" ht="16.5" customHeight="1">
      <c r="A363" t="s" s="298">
        <v>24483</v>
      </c>
      <c r="B363" s="352">
        <v>552</v>
      </c>
      <c r="C363" s="355"/>
      <c r="D363" s="456">
        <v>1</v>
      </c>
      <c r="E363" s="93"/>
    </row>
    <row r="364" ht="16.5" customHeight="1">
      <c r="A364" t="s" s="298">
        <v>24484</v>
      </c>
      <c r="B364" s="352">
        <v>218</v>
      </c>
      <c r="C364" s="355"/>
      <c r="D364" s="456">
        <v>1</v>
      </c>
      <c r="E364" s="93"/>
    </row>
    <row r="365" ht="16.5" customHeight="1">
      <c r="A365" t="s" s="298">
        <v>24484</v>
      </c>
      <c r="B365" s="352">
        <v>219</v>
      </c>
      <c r="C365" t="s" s="353">
        <v>24485</v>
      </c>
      <c r="D365" s="456">
        <v>1</v>
      </c>
      <c r="E365" s="93"/>
    </row>
    <row r="366" ht="16.5" customHeight="1">
      <c r="A366" t="s" s="298">
        <v>24486</v>
      </c>
      <c r="B366" s="352">
        <v>165</v>
      </c>
      <c r="C366" t="s" s="353">
        <v>24487</v>
      </c>
      <c r="D366" s="456">
        <v>1</v>
      </c>
      <c r="E366" s="93"/>
    </row>
    <row r="367" ht="16.5" customHeight="1">
      <c r="A367" t="s" s="298">
        <v>24486</v>
      </c>
      <c r="B367" s="352">
        <v>166</v>
      </c>
      <c r="C367" t="s" s="353">
        <v>24487</v>
      </c>
      <c r="D367" s="456">
        <v>1</v>
      </c>
      <c r="E367" s="93"/>
    </row>
    <row r="368" ht="16.5" customHeight="1">
      <c r="A368" t="s" s="298">
        <v>24488</v>
      </c>
      <c r="B368" s="352">
        <v>313</v>
      </c>
      <c r="C368" s="355"/>
      <c r="D368" s="456">
        <v>1</v>
      </c>
      <c r="E368" s="93"/>
    </row>
    <row r="369" ht="16.5" customHeight="1">
      <c r="A369" t="s" s="298">
        <v>24489</v>
      </c>
      <c r="B369" s="352">
        <v>173</v>
      </c>
      <c r="C369" t="s" s="353">
        <v>24490</v>
      </c>
      <c r="D369" s="456">
        <v>1</v>
      </c>
      <c r="E369" s="93"/>
    </row>
    <row r="370" ht="16.5" customHeight="1">
      <c r="A370" t="s" s="298">
        <v>24489</v>
      </c>
      <c r="B370" s="352">
        <v>174</v>
      </c>
      <c r="C370" t="s" s="353">
        <v>24490</v>
      </c>
      <c r="D370" s="456">
        <v>1</v>
      </c>
      <c r="E370" s="93"/>
    </row>
    <row r="371" ht="16.5" customHeight="1">
      <c r="A371" t="s" s="298">
        <v>24491</v>
      </c>
      <c r="B371" s="352">
        <v>396</v>
      </c>
      <c r="C371" t="s" s="353">
        <v>24492</v>
      </c>
      <c r="D371" s="456">
        <v>1</v>
      </c>
      <c r="E371" s="93"/>
    </row>
    <row r="372" ht="16.5" customHeight="1">
      <c r="A372" t="s" s="298">
        <v>24493</v>
      </c>
      <c r="B372" s="352">
        <v>509</v>
      </c>
      <c r="C372" s="355"/>
      <c r="D372" s="456">
        <v>1</v>
      </c>
      <c r="E372" s="93"/>
    </row>
    <row r="373" ht="16.5" customHeight="1">
      <c r="A373" t="s" s="298">
        <v>24493</v>
      </c>
      <c r="B373" s="352">
        <v>510</v>
      </c>
      <c r="C373" s="355"/>
      <c r="D373" s="456">
        <v>1</v>
      </c>
      <c r="E373" s="93"/>
    </row>
    <row r="374" ht="16.5" customHeight="1">
      <c r="A374" t="s" s="298">
        <v>24317</v>
      </c>
      <c r="B374" s="352">
        <v>363</v>
      </c>
      <c r="C374" t="s" s="353">
        <v>24318</v>
      </c>
      <c r="D374" s="456">
        <v>1</v>
      </c>
      <c r="E374" s="93"/>
    </row>
    <row r="375" ht="16.5" customHeight="1">
      <c r="A375" t="s" s="298">
        <v>24320</v>
      </c>
      <c r="B375" s="352">
        <v>726</v>
      </c>
      <c r="C375" s="457"/>
      <c r="D375" s="456">
        <v>1</v>
      </c>
      <c r="E375" s="93"/>
    </row>
    <row r="376" ht="16.5" customHeight="1">
      <c r="A376" t="s" s="298">
        <v>24494</v>
      </c>
      <c r="B376" s="352">
        <v>314</v>
      </c>
      <c r="C376" s="457"/>
      <c r="D376" s="456">
        <v>1</v>
      </c>
      <c r="E376" s="93"/>
    </row>
    <row r="377" ht="16.5" customHeight="1">
      <c r="A377" t="s" s="298">
        <v>24494</v>
      </c>
      <c r="B377" s="352">
        <v>315</v>
      </c>
      <c r="C377" s="457"/>
      <c r="D377" s="456">
        <v>1</v>
      </c>
      <c r="E377" s="93"/>
    </row>
    <row r="378" ht="16.5" customHeight="1">
      <c r="A378" t="s" s="298">
        <v>24495</v>
      </c>
      <c r="B378" s="352">
        <v>258</v>
      </c>
      <c r="C378" t="s" s="353">
        <v>24496</v>
      </c>
      <c r="D378" s="456">
        <v>1</v>
      </c>
      <c r="E378" s="93"/>
    </row>
    <row r="379" ht="16.5" customHeight="1">
      <c r="A379" t="s" s="298">
        <v>24495</v>
      </c>
      <c r="B379" s="352">
        <v>259</v>
      </c>
      <c r="C379" t="s" s="353">
        <v>24496</v>
      </c>
      <c r="D379" s="456">
        <v>1</v>
      </c>
      <c r="E379" s="93"/>
    </row>
    <row r="380" ht="16.5" customHeight="1">
      <c r="A380" t="s" s="298">
        <v>24497</v>
      </c>
      <c r="B380" s="352">
        <v>490</v>
      </c>
      <c r="C380" s="355"/>
      <c r="D380" s="456">
        <v>1</v>
      </c>
      <c r="E380" s="93"/>
    </row>
    <row r="381" ht="16.5" customHeight="1">
      <c r="A381" t="s" s="298">
        <v>24497</v>
      </c>
      <c r="B381" s="352">
        <v>491</v>
      </c>
      <c r="C381" s="355"/>
      <c r="D381" s="456">
        <v>1</v>
      </c>
      <c r="E381" s="93"/>
    </row>
    <row r="382" ht="16.5" customHeight="1">
      <c r="A382" t="s" s="298">
        <v>24498</v>
      </c>
      <c r="B382" s="352">
        <v>508</v>
      </c>
      <c r="C382" s="355"/>
      <c r="D382" s="456">
        <v>1</v>
      </c>
      <c r="E382" s="93"/>
    </row>
    <row r="383" ht="16.5" customHeight="1">
      <c r="A383" t="s" s="298">
        <v>24498</v>
      </c>
      <c r="B383" s="352">
        <v>507</v>
      </c>
      <c r="C383" s="355"/>
      <c r="D383" s="456">
        <v>1</v>
      </c>
      <c r="E383" s="93"/>
    </row>
    <row r="384" ht="16.5" customHeight="1">
      <c r="A384" t="s" s="298">
        <v>24499</v>
      </c>
      <c r="B384" s="352">
        <v>741</v>
      </c>
      <c r="C384" s="457"/>
      <c r="D384" s="456">
        <v>1</v>
      </c>
      <c r="E384" s="93"/>
    </row>
    <row r="385" ht="16.5" customHeight="1">
      <c r="A385" t="s" s="298">
        <v>24499</v>
      </c>
      <c r="B385" s="352">
        <v>742</v>
      </c>
      <c r="C385" s="457"/>
      <c r="D385" s="456">
        <v>1</v>
      </c>
      <c r="E385" s="93"/>
    </row>
    <row r="386" ht="16.5" customHeight="1">
      <c r="A386" t="s" s="298">
        <v>24500</v>
      </c>
      <c r="B386" s="352">
        <v>261</v>
      </c>
      <c r="C386" s="355"/>
      <c r="D386" s="456">
        <v>1</v>
      </c>
      <c r="E386" s="93"/>
    </row>
    <row r="387" ht="16.5" customHeight="1">
      <c r="A387" t="s" s="298">
        <v>24500</v>
      </c>
      <c r="B387" s="352">
        <v>262</v>
      </c>
      <c r="C387" s="355"/>
      <c r="D387" s="456">
        <v>1</v>
      </c>
      <c r="E387" s="93"/>
    </row>
    <row r="388" ht="16.5" customHeight="1">
      <c r="A388" t="s" s="298">
        <v>24501</v>
      </c>
      <c r="B388" s="352">
        <v>794</v>
      </c>
      <c r="C388" t="s" s="353">
        <v>24502</v>
      </c>
      <c r="D388" s="456">
        <v>1</v>
      </c>
      <c r="E388" s="93"/>
    </row>
    <row r="389" ht="16.5" customHeight="1">
      <c r="A389" t="s" s="298">
        <v>24501</v>
      </c>
      <c r="B389" s="352">
        <v>795</v>
      </c>
      <c r="C389" t="s" s="353">
        <v>24502</v>
      </c>
      <c r="D389" s="456">
        <v>1</v>
      </c>
      <c r="E389" s="93"/>
    </row>
    <row r="390" ht="16.5" customHeight="1">
      <c r="A390" t="s" s="298">
        <v>24501</v>
      </c>
      <c r="B390" s="352">
        <v>797</v>
      </c>
      <c r="C390" t="s" s="353">
        <v>24502</v>
      </c>
      <c r="D390" s="456">
        <v>1</v>
      </c>
      <c r="E390" s="93"/>
    </row>
    <row r="391" ht="16.5" customHeight="1">
      <c r="A391" t="s" s="298">
        <v>24501</v>
      </c>
      <c r="B391" s="352">
        <v>796</v>
      </c>
      <c r="C391" t="s" s="353">
        <v>24502</v>
      </c>
      <c r="D391" s="456">
        <v>1</v>
      </c>
      <c r="E391" s="93"/>
    </row>
    <row r="392" ht="16.5" customHeight="1">
      <c r="A392" t="s" s="298">
        <v>24503</v>
      </c>
      <c r="B392" s="352">
        <v>338</v>
      </c>
      <c r="C392" s="457"/>
      <c r="D392" s="456">
        <v>1</v>
      </c>
      <c r="E392" s="93"/>
    </row>
    <row r="393" ht="16.5" customHeight="1">
      <c r="A393" t="s" s="298">
        <v>24504</v>
      </c>
      <c r="B393" s="352">
        <v>594</v>
      </c>
      <c r="C393" s="355"/>
      <c r="D393" s="456">
        <v>1</v>
      </c>
      <c r="E393" s="93"/>
    </row>
    <row r="394" ht="16.5" customHeight="1">
      <c r="A394" t="s" s="298">
        <v>24505</v>
      </c>
      <c r="B394" s="352">
        <v>344</v>
      </c>
      <c r="C394" t="s" s="353">
        <v>24506</v>
      </c>
      <c r="D394" s="456">
        <v>1</v>
      </c>
      <c r="E394" s="93"/>
    </row>
    <row r="395" ht="16.5" customHeight="1">
      <c r="A395" t="s" s="298">
        <v>24266</v>
      </c>
      <c r="B395" s="352">
        <v>113</v>
      </c>
      <c r="C395" t="s" s="353">
        <v>24267</v>
      </c>
      <c r="D395" s="456">
        <v>1</v>
      </c>
      <c r="E395" s="93"/>
    </row>
    <row r="396" ht="16.5" customHeight="1">
      <c r="A396" t="s" s="298">
        <v>24507</v>
      </c>
      <c r="B396" s="352">
        <v>108</v>
      </c>
      <c r="C396" t="s" s="353">
        <v>24267</v>
      </c>
      <c r="D396" s="456">
        <v>1</v>
      </c>
      <c r="E396" s="93"/>
    </row>
    <row r="397" ht="16.5" customHeight="1">
      <c r="A397" t="s" s="298">
        <v>24507</v>
      </c>
      <c r="B397" s="352">
        <v>109</v>
      </c>
      <c r="C397" t="s" s="353">
        <v>24267</v>
      </c>
      <c r="D397" s="456">
        <v>1</v>
      </c>
      <c r="E397" s="93"/>
    </row>
    <row r="398" ht="16.5" customHeight="1">
      <c r="A398" t="s" s="298">
        <v>24508</v>
      </c>
      <c r="B398" s="352">
        <v>110</v>
      </c>
      <c r="C398" t="s" s="353">
        <v>24267</v>
      </c>
      <c r="D398" s="456">
        <v>1</v>
      </c>
      <c r="E398" s="93"/>
    </row>
    <row r="399" ht="16.5" customHeight="1">
      <c r="A399" t="s" s="298">
        <v>24508</v>
      </c>
      <c r="B399" s="352">
        <v>111</v>
      </c>
      <c r="C399" t="s" s="353">
        <v>24267</v>
      </c>
      <c r="D399" s="456">
        <v>1</v>
      </c>
      <c r="E399" s="93"/>
    </row>
    <row r="400" ht="16.5" customHeight="1">
      <c r="A400" t="s" s="298">
        <v>24509</v>
      </c>
      <c r="B400" s="352">
        <v>558</v>
      </c>
      <c r="C400" s="355"/>
      <c r="D400" s="456">
        <v>1</v>
      </c>
      <c r="E400" s="93"/>
    </row>
    <row r="401" ht="16.5" customHeight="1">
      <c r="A401" t="s" s="298">
        <v>24509</v>
      </c>
      <c r="B401" s="352">
        <v>557</v>
      </c>
      <c r="C401" s="355"/>
      <c r="D401" s="456">
        <v>1</v>
      </c>
      <c r="E401" s="93"/>
    </row>
    <row r="402" ht="16.5" customHeight="1">
      <c r="A402" t="s" s="298">
        <v>24510</v>
      </c>
      <c r="B402" s="352">
        <v>98</v>
      </c>
      <c r="C402" t="s" s="353">
        <v>24511</v>
      </c>
      <c r="D402" s="456">
        <v>1</v>
      </c>
      <c r="E402" s="93"/>
    </row>
    <row r="403" ht="16.5" customHeight="1">
      <c r="A403" t="s" s="298">
        <v>24510</v>
      </c>
      <c r="B403" s="352">
        <v>99</v>
      </c>
      <c r="C403" t="s" s="353">
        <v>24511</v>
      </c>
      <c r="D403" s="456">
        <v>1</v>
      </c>
      <c r="E403" s="93"/>
    </row>
    <row r="404" ht="16.5" customHeight="1">
      <c r="A404" t="s" s="298">
        <v>24512</v>
      </c>
      <c r="B404" s="352">
        <v>596</v>
      </c>
      <c r="C404" s="355"/>
      <c r="D404" s="456">
        <v>1</v>
      </c>
      <c r="E404" s="93"/>
    </row>
    <row r="405" ht="16.5" customHeight="1">
      <c r="A405" t="s" s="298">
        <v>24512</v>
      </c>
      <c r="B405" s="352">
        <v>595</v>
      </c>
      <c r="C405" s="355"/>
      <c r="D405" s="456">
        <v>1</v>
      </c>
      <c r="E405" s="93"/>
    </row>
    <row r="406" ht="16.5" customHeight="1">
      <c r="A406" t="s" s="298">
        <v>24513</v>
      </c>
      <c r="B406" s="352">
        <v>127</v>
      </c>
      <c r="C406" s="355"/>
      <c r="D406" s="456">
        <v>1</v>
      </c>
      <c r="E406" s="93"/>
    </row>
    <row r="407" ht="16.5" customHeight="1">
      <c r="A407" t="s" s="298">
        <v>24514</v>
      </c>
      <c r="B407" s="352">
        <v>40</v>
      </c>
      <c r="C407" t="s" s="353">
        <v>24515</v>
      </c>
      <c r="D407" s="456">
        <v>1</v>
      </c>
      <c r="E407" s="93"/>
    </row>
    <row r="408" ht="16.5" customHeight="1">
      <c r="A408" t="s" s="298">
        <v>24516</v>
      </c>
      <c r="B408" s="352">
        <v>38</v>
      </c>
      <c r="C408" t="s" s="353">
        <v>24515</v>
      </c>
      <c r="D408" s="456">
        <v>1</v>
      </c>
      <c r="E408" s="93"/>
    </row>
    <row r="409" ht="16.5" customHeight="1">
      <c r="A409" t="s" s="298">
        <v>24516</v>
      </c>
      <c r="B409" s="352">
        <v>39</v>
      </c>
      <c r="C409" t="s" s="353">
        <v>24515</v>
      </c>
      <c r="D409" s="456">
        <v>1</v>
      </c>
      <c r="E409" s="93"/>
    </row>
    <row r="410" ht="16.5" customHeight="1">
      <c r="A410" t="s" s="298">
        <v>24264</v>
      </c>
      <c r="B410" s="352">
        <v>414</v>
      </c>
      <c r="C410" t="s" s="353">
        <v>24265</v>
      </c>
      <c r="D410" s="456">
        <v>1</v>
      </c>
      <c r="E410" s="93"/>
    </row>
    <row r="411" ht="16.5" customHeight="1">
      <c r="A411" t="s" s="298">
        <v>24385</v>
      </c>
      <c r="B411" s="352">
        <v>194</v>
      </c>
      <c r="C411" s="355"/>
      <c r="D411" s="456">
        <v>1</v>
      </c>
      <c r="E411" s="93"/>
    </row>
    <row r="412" ht="16.5" customHeight="1">
      <c r="A412" t="s" s="298">
        <v>24517</v>
      </c>
      <c r="B412" s="352">
        <v>713</v>
      </c>
      <c r="C412" s="457"/>
      <c r="D412" s="456">
        <v>1</v>
      </c>
      <c r="E412" s="93"/>
    </row>
    <row r="413" ht="16.5" customHeight="1">
      <c r="A413" t="s" s="298">
        <v>24517</v>
      </c>
      <c r="B413" s="352">
        <v>721</v>
      </c>
      <c r="C413" s="457"/>
      <c r="D413" s="456">
        <v>1</v>
      </c>
      <c r="E413" s="93"/>
    </row>
    <row r="414" ht="16.5" customHeight="1">
      <c r="A414" t="s" s="298">
        <v>24518</v>
      </c>
      <c r="B414" s="352">
        <v>359</v>
      </c>
      <c r="C414" t="s" s="353">
        <v>24519</v>
      </c>
      <c r="D414" s="456">
        <v>1</v>
      </c>
      <c r="E414" s="93"/>
    </row>
    <row r="415" ht="16.5" customHeight="1">
      <c r="A415" t="s" s="298">
        <v>24518</v>
      </c>
      <c r="B415" s="352">
        <v>399</v>
      </c>
      <c r="C415" t="s" s="353">
        <v>24519</v>
      </c>
      <c r="D415" s="456">
        <v>1</v>
      </c>
      <c r="E415" s="93"/>
    </row>
    <row r="416" ht="16.5" customHeight="1">
      <c r="A416" t="s" s="298">
        <v>24520</v>
      </c>
      <c r="B416" s="352">
        <v>524</v>
      </c>
      <c r="C416" t="s" s="353">
        <v>24521</v>
      </c>
      <c r="D416" s="456">
        <v>1</v>
      </c>
      <c r="E416" s="93"/>
    </row>
    <row r="417" ht="16.5" customHeight="1">
      <c r="A417" t="s" s="298">
        <v>24522</v>
      </c>
      <c r="B417" s="352">
        <v>248</v>
      </c>
      <c r="C417" t="s" s="353">
        <v>24523</v>
      </c>
      <c r="D417" s="456">
        <v>1</v>
      </c>
      <c r="E417" s="93"/>
    </row>
    <row r="418" ht="16.5" customHeight="1">
      <c r="A418" t="s" s="298">
        <v>24524</v>
      </c>
      <c r="B418" s="352">
        <v>379</v>
      </c>
      <c r="C418" s="355"/>
      <c r="D418" s="456">
        <v>1</v>
      </c>
      <c r="E418" s="93"/>
    </row>
    <row r="419" ht="16.5" customHeight="1">
      <c r="A419" t="s" s="298">
        <v>24524</v>
      </c>
      <c r="B419" s="352">
        <v>791</v>
      </c>
      <c r="C419" s="355"/>
      <c r="D419" s="456">
        <v>1</v>
      </c>
      <c r="E419" s="93"/>
    </row>
    <row r="420" ht="16.5" customHeight="1">
      <c r="A420" t="s" s="298">
        <v>24524</v>
      </c>
      <c r="B420" s="352">
        <v>377</v>
      </c>
      <c r="C420" s="355"/>
      <c r="D420" s="456">
        <v>1</v>
      </c>
      <c r="E420" s="93"/>
    </row>
    <row r="421" ht="16.5" customHeight="1">
      <c r="A421" t="s" s="298">
        <v>24524</v>
      </c>
      <c r="B421" s="352">
        <v>378</v>
      </c>
      <c r="C421" s="355"/>
      <c r="D421" s="456">
        <v>1</v>
      </c>
      <c r="E421" s="93"/>
    </row>
    <row r="422" ht="16.5" customHeight="1">
      <c r="A422" t="s" s="298">
        <v>24525</v>
      </c>
      <c r="B422" s="352">
        <v>327</v>
      </c>
      <c r="C422" t="s" s="353">
        <v>24526</v>
      </c>
      <c r="D422" s="456">
        <v>1</v>
      </c>
      <c r="E422" s="93"/>
    </row>
    <row r="423" ht="16.5" customHeight="1">
      <c r="A423" t="s" s="298">
        <v>24525</v>
      </c>
      <c r="B423" s="352">
        <v>328</v>
      </c>
      <c r="C423" t="s" s="353">
        <v>24526</v>
      </c>
      <c r="D423" s="456">
        <v>1</v>
      </c>
      <c r="E423" s="93"/>
    </row>
    <row r="424" ht="16.5" customHeight="1">
      <c r="A424" t="s" s="351">
        <v>24527</v>
      </c>
      <c r="B424" s="352">
        <v>152</v>
      </c>
      <c r="C424" s="458"/>
      <c r="D424" s="456">
        <v>1</v>
      </c>
      <c r="E424" s="93"/>
    </row>
    <row r="425" ht="16.5" customHeight="1">
      <c r="A425" t="s" s="351">
        <v>24527</v>
      </c>
      <c r="B425" s="352">
        <v>215</v>
      </c>
      <c r="C425" s="457"/>
      <c r="D425" s="456">
        <v>1</v>
      </c>
      <c r="E425" s="93"/>
    </row>
    <row r="426" ht="16.5" customHeight="1">
      <c r="A426" t="s" s="351">
        <v>24528</v>
      </c>
      <c r="B426" s="352">
        <v>676</v>
      </c>
      <c r="C426" s="457"/>
      <c r="D426" s="456">
        <v>1</v>
      </c>
      <c r="E426" s="93"/>
    </row>
    <row r="427" ht="16.5" customHeight="1">
      <c r="A427" t="s" s="351">
        <v>24528</v>
      </c>
      <c r="B427" s="352">
        <v>677</v>
      </c>
      <c r="C427" s="457"/>
      <c r="D427" s="456">
        <v>1</v>
      </c>
      <c r="E427" s="93"/>
    </row>
    <row r="428" ht="16.5" customHeight="1">
      <c r="A428" t="s" s="351">
        <v>24529</v>
      </c>
      <c r="B428" s="352">
        <v>250</v>
      </c>
      <c r="C428" s="355"/>
      <c r="D428" s="456">
        <v>1</v>
      </c>
      <c r="E428" s="93"/>
    </row>
    <row r="429" ht="16.5" customHeight="1">
      <c r="A429" t="s" s="351">
        <v>24529</v>
      </c>
      <c r="B429" s="352">
        <v>253</v>
      </c>
      <c r="C429" s="355"/>
      <c r="D429" s="456">
        <v>1</v>
      </c>
      <c r="E429" s="93"/>
    </row>
    <row r="430" ht="16.5" customHeight="1">
      <c r="A430" t="s" s="298">
        <v>24530</v>
      </c>
      <c r="B430" s="352">
        <v>342</v>
      </c>
      <c r="C430" s="457"/>
      <c r="D430" s="456">
        <v>1</v>
      </c>
      <c r="E430" s="93"/>
    </row>
    <row r="431" ht="16.5" customHeight="1">
      <c r="A431" t="s" s="298">
        <v>24530</v>
      </c>
      <c r="B431" s="352">
        <v>340</v>
      </c>
      <c r="C431" s="458"/>
      <c r="D431" s="456">
        <v>1</v>
      </c>
      <c r="E431" s="93"/>
    </row>
    <row r="432" ht="16.5" customHeight="1">
      <c r="A432" t="s" s="298">
        <v>24531</v>
      </c>
      <c r="B432" s="352">
        <v>527</v>
      </c>
      <c r="C432" s="355"/>
      <c r="D432" s="456">
        <v>1</v>
      </c>
      <c r="E432" s="93"/>
    </row>
    <row r="433" ht="16.5" customHeight="1">
      <c r="A433" t="s" s="298">
        <v>24531</v>
      </c>
      <c r="B433" s="352">
        <v>526</v>
      </c>
      <c r="C433" s="355"/>
      <c r="D433" s="456">
        <v>1</v>
      </c>
      <c r="E433" s="93"/>
    </row>
    <row r="434" ht="16.5" customHeight="1">
      <c r="A434" t="s" s="298">
        <v>24532</v>
      </c>
      <c r="B434" s="352">
        <v>799</v>
      </c>
      <c r="C434" t="s" s="353">
        <v>24533</v>
      </c>
      <c r="D434" s="456">
        <v>1</v>
      </c>
      <c r="E434" s="93"/>
    </row>
    <row r="435" ht="16.5" customHeight="1">
      <c r="A435" t="s" s="298">
        <v>24532</v>
      </c>
      <c r="B435" s="352">
        <v>800</v>
      </c>
      <c r="C435" t="s" s="353">
        <v>24533</v>
      </c>
      <c r="D435" s="456">
        <v>1</v>
      </c>
      <c r="E435" s="93"/>
    </row>
    <row r="436" ht="33" customHeight="1">
      <c r="A436" t="s" s="298">
        <v>24534</v>
      </c>
      <c r="B436" s="352">
        <v>26</v>
      </c>
      <c r="C436" t="s" s="353">
        <v>24535</v>
      </c>
      <c r="D436" s="456">
        <v>1</v>
      </c>
      <c r="E436" s="93"/>
    </row>
    <row r="437" ht="33" customHeight="1">
      <c r="A437" t="s" s="298">
        <v>24534</v>
      </c>
      <c r="B437" s="352">
        <v>27</v>
      </c>
      <c r="C437" t="s" s="353">
        <v>24535</v>
      </c>
      <c r="D437" s="456">
        <v>1</v>
      </c>
      <c r="E437" s="93"/>
    </row>
    <row r="438" ht="33" customHeight="1">
      <c r="A438" t="s" s="298">
        <v>24536</v>
      </c>
      <c r="B438" s="352">
        <v>24</v>
      </c>
      <c r="C438" t="s" s="353">
        <v>24535</v>
      </c>
      <c r="D438" s="456">
        <v>1</v>
      </c>
      <c r="E438" s="93"/>
    </row>
    <row r="439" ht="33" customHeight="1">
      <c r="A439" t="s" s="298">
        <v>24536</v>
      </c>
      <c r="B439" s="352">
        <v>25</v>
      </c>
      <c r="C439" t="s" s="353">
        <v>24535</v>
      </c>
      <c r="D439" s="456">
        <v>1</v>
      </c>
      <c r="E439" s="93"/>
    </row>
    <row r="440" ht="33" customHeight="1">
      <c r="A440" t="s" s="298">
        <v>24537</v>
      </c>
      <c r="B440" s="352">
        <v>29</v>
      </c>
      <c r="C440" t="s" s="353">
        <v>24535</v>
      </c>
      <c r="D440" s="456">
        <v>1</v>
      </c>
      <c r="E440" s="93"/>
    </row>
    <row r="441" ht="33" customHeight="1">
      <c r="A441" t="s" s="298">
        <v>24537</v>
      </c>
      <c r="B441" s="352">
        <v>28</v>
      </c>
      <c r="C441" t="s" s="353">
        <v>24535</v>
      </c>
      <c r="D441" s="456">
        <v>1</v>
      </c>
      <c r="E441" s="93"/>
    </row>
    <row r="442" ht="33" customHeight="1">
      <c r="A442" t="s" s="298">
        <v>24538</v>
      </c>
      <c r="B442" s="352">
        <v>808</v>
      </c>
      <c r="C442" t="s" s="353">
        <v>24535</v>
      </c>
      <c r="D442" s="456">
        <v>1</v>
      </c>
      <c r="E442" s="93"/>
    </row>
    <row r="443" ht="33" customHeight="1">
      <c r="A443" t="s" s="298">
        <v>24538</v>
      </c>
      <c r="B443" s="352">
        <v>809</v>
      </c>
      <c r="C443" t="s" s="353">
        <v>24535</v>
      </c>
      <c r="D443" s="456">
        <v>1</v>
      </c>
      <c r="E443" s="93"/>
    </row>
    <row r="444" ht="33" customHeight="1">
      <c r="A444" t="s" s="298">
        <v>24539</v>
      </c>
      <c r="B444" s="352">
        <v>810</v>
      </c>
      <c r="C444" t="s" s="353">
        <v>24535</v>
      </c>
      <c r="D444" s="456">
        <v>1</v>
      </c>
      <c r="E444" s="93"/>
    </row>
    <row r="445" ht="33" customHeight="1">
      <c r="A445" t="s" s="298">
        <v>24539</v>
      </c>
      <c r="B445" s="352">
        <v>811</v>
      </c>
      <c r="C445" t="s" s="353">
        <v>24535</v>
      </c>
      <c r="D445" s="456">
        <v>1</v>
      </c>
      <c r="E445" s="93"/>
    </row>
    <row r="446" ht="33" customHeight="1">
      <c r="A446" t="s" s="298">
        <v>24540</v>
      </c>
      <c r="B446" s="352">
        <v>401</v>
      </c>
      <c r="C446" t="s" s="353">
        <v>24541</v>
      </c>
      <c r="D446" s="456">
        <v>1</v>
      </c>
      <c r="E446" s="93"/>
    </row>
    <row r="447" ht="33" customHeight="1">
      <c r="A447" t="s" s="298">
        <v>24540</v>
      </c>
      <c r="B447" s="352">
        <v>402</v>
      </c>
      <c r="C447" t="s" s="353">
        <v>24541</v>
      </c>
      <c r="D447" s="456">
        <v>1</v>
      </c>
      <c r="E447" s="93"/>
    </row>
    <row r="448" ht="16.5" customHeight="1">
      <c r="A448" t="s" s="298">
        <v>24542</v>
      </c>
      <c r="B448" s="352">
        <v>705</v>
      </c>
      <c r="C448" s="457"/>
      <c r="D448" s="456">
        <v>1</v>
      </c>
      <c r="E448" s="93"/>
    </row>
    <row r="449" ht="16.5" customHeight="1">
      <c r="A449" t="s" s="298">
        <v>24542</v>
      </c>
      <c r="B449" s="352">
        <v>706</v>
      </c>
      <c r="C449" s="457"/>
      <c r="D449" s="456">
        <v>1</v>
      </c>
      <c r="E449" s="93"/>
    </row>
    <row r="450" ht="16.5" customHeight="1">
      <c r="A450" t="s" s="298">
        <v>24543</v>
      </c>
      <c r="B450" s="352">
        <v>195</v>
      </c>
      <c r="C450" t="s" s="353">
        <v>24306</v>
      </c>
      <c r="D450" s="456">
        <v>1</v>
      </c>
      <c r="E450" s="93"/>
    </row>
    <row r="451" ht="16.5" customHeight="1">
      <c r="A451" t="s" s="298">
        <v>24544</v>
      </c>
      <c r="B451" s="352">
        <v>241</v>
      </c>
      <c r="C451" t="s" s="353">
        <v>24306</v>
      </c>
      <c r="D451" s="456">
        <v>1</v>
      </c>
      <c r="E451" s="93"/>
    </row>
    <row r="452" ht="16.5" customHeight="1">
      <c r="A452" t="s" s="298">
        <v>24544</v>
      </c>
      <c r="B452" s="352">
        <v>242</v>
      </c>
      <c r="C452" t="s" s="353">
        <v>24306</v>
      </c>
      <c r="D452" s="456">
        <v>1</v>
      </c>
      <c r="E452" s="93"/>
    </row>
    <row r="453" ht="16.5" customHeight="1">
      <c r="A453" t="s" s="351">
        <v>21521</v>
      </c>
      <c r="B453" s="352">
        <v>536</v>
      </c>
      <c r="C453" s="355"/>
      <c r="D453" s="456">
        <v>1</v>
      </c>
      <c r="E453" s="93"/>
    </row>
    <row r="454" ht="16.5" customHeight="1">
      <c r="A454" t="s" s="351">
        <v>21521</v>
      </c>
      <c r="B454" s="352">
        <v>537</v>
      </c>
      <c r="C454" s="355"/>
      <c r="D454" s="456">
        <v>1</v>
      </c>
      <c r="E454" s="93"/>
    </row>
    <row r="455" ht="16.5" customHeight="1">
      <c r="A455" t="s" s="298">
        <v>23383</v>
      </c>
      <c r="B455" s="352">
        <v>461</v>
      </c>
      <c r="C455" t="s" s="353">
        <v>24321</v>
      </c>
      <c r="D455" s="456">
        <v>1</v>
      </c>
      <c r="E455" s="93"/>
    </row>
    <row r="456" ht="16.5" customHeight="1">
      <c r="A456" t="s" s="351">
        <v>21521</v>
      </c>
      <c r="B456" s="352">
        <v>539</v>
      </c>
      <c r="C456" s="355"/>
      <c r="D456" s="456">
        <v>1</v>
      </c>
      <c r="E456" s="93"/>
    </row>
    <row r="457" ht="16.5" customHeight="1">
      <c r="A457" t="s" s="298">
        <v>24545</v>
      </c>
      <c r="B457" s="352">
        <v>335</v>
      </c>
      <c r="C457" t="s" s="353">
        <v>24451</v>
      </c>
      <c r="D457" s="456">
        <v>1</v>
      </c>
      <c r="E457" s="93"/>
    </row>
    <row r="458" ht="16.5" customHeight="1">
      <c r="A458" t="s" s="298">
        <v>24545</v>
      </c>
      <c r="B458" s="352">
        <v>336</v>
      </c>
      <c r="C458" t="s" s="353">
        <v>24451</v>
      </c>
      <c r="D458" s="456">
        <v>1</v>
      </c>
      <c r="E458" s="93"/>
    </row>
    <row r="459" ht="16.5" customHeight="1">
      <c r="A459" t="s" s="298">
        <v>24546</v>
      </c>
      <c r="B459" s="352">
        <v>477</v>
      </c>
      <c r="C459" s="355"/>
      <c r="D459" s="456">
        <v>1</v>
      </c>
      <c r="E459" s="93"/>
    </row>
    <row r="460" ht="16.5" customHeight="1">
      <c r="A460" t="s" s="298">
        <v>24450</v>
      </c>
      <c r="B460" s="352">
        <v>308</v>
      </c>
      <c r="C460" t="s" s="353">
        <v>24451</v>
      </c>
      <c r="D460" s="456">
        <v>1</v>
      </c>
      <c r="E460" s="93"/>
    </row>
    <row r="461" ht="16.5" customHeight="1">
      <c r="A461" t="s" s="298">
        <v>24547</v>
      </c>
      <c r="B461" s="352">
        <v>663</v>
      </c>
      <c r="C461" s="355"/>
      <c r="D461" s="456">
        <v>1</v>
      </c>
      <c r="E461" s="93"/>
    </row>
    <row r="462" ht="16.5" customHeight="1">
      <c r="A462" t="s" s="298">
        <v>24548</v>
      </c>
      <c r="B462" s="352">
        <v>760</v>
      </c>
      <c r="C462" s="355"/>
      <c r="D462" s="456">
        <v>1</v>
      </c>
      <c r="E462" s="93"/>
    </row>
    <row r="463" ht="16.5" customHeight="1">
      <c r="A463" t="s" s="298">
        <v>24548</v>
      </c>
      <c r="B463" s="352">
        <v>761</v>
      </c>
      <c r="C463" s="355"/>
      <c r="D463" s="456">
        <v>1</v>
      </c>
      <c r="E463" s="93"/>
    </row>
    <row r="464" ht="16.5" customHeight="1">
      <c r="A464" t="s" s="298">
        <v>24548</v>
      </c>
      <c r="B464" s="352">
        <v>759</v>
      </c>
      <c r="C464" s="457"/>
      <c r="D464" s="456">
        <v>1</v>
      </c>
      <c r="E464" s="93"/>
    </row>
    <row r="465" ht="16.5" customHeight="1">
      <c r="A465" t="s" s="298">
        <v>24548</v>
      </c>
      <c r="B465" s="352">
        <v>758</v>
      </c>
      <c r="C465" s="457"/>
      <c r="D465" s="456">
        <v>1</v>
      </c>
      <c r="E465" s="93"/>
    </row>
    <row r="466" ht="16.5" customHeight="1">
      <c r="A466" t="s" s="298">
        <v>24549</v>
      </c>
      <c r="B466" s="352">
        <v>515</v>
      </c>
      <c r="C466" s="355"/>
      <c r="D466" s="456">
        <v>1</v>
      </c>
      <c r="E466" s="93"/>
    </row>
    <row r="467" ht="16.5" customHeight="1">
      <c r="A467" t="s" s="298">
        <v>24550</v>
      </c>
      <c r="B467" s="352">
        <v>644</v>
      </c>
      <c r="C467" s="355"/>
      <c r="D467" s="456">
        <v>1</v>
      </c>
      <c r="E467" s="93"/>
    </row>
    <row r="468" ht="16.5" customHeight="1">
      <c r="A468" t="s" s="298">
        <v>24550</v>
      </c>
      <c r="B468" s="352">
        <v>645</v>
      </c>
      <c r="C468" s="355"/>
      <c r="D468" s="456">
        <v>1</v>
      </c>
      <c r="E468" s="93"/>
    </row>
    <row r="469" ht="16.5" customHeight="1">
      <c r="A469" t="s" s="298">
        <v>24551</v>
      </c>
      <c r="B469" s="352">
        <v>90</v>
      </c>
      <c r="C469" t="s" s="353">
        <v>24552</v>
      </c>
      <c r="D469" s="456">
        <v>1</v>
      </c>
      <c r="E469" s="93"/>
    </row>
    <row r="470" ht="16.5" customHeight="1">
      <c r="A470" t="s" s="298">
        <v>24551</v>
      </c>
      <c r="B470" s="352">
        <v>196</v>
      </c>
      <c r="C470" t="s" s="353">
        <v>24552</v>
      </c>
      <c r="D470" s="456">
        <v>1</v>
      </c>
      <c r="E470" s="93"/>
    </row>
    <row r="471" ht="16.5" customHeight="1">
      <c r="A471" t="s" s="298">
        <v>24551</v>
      </c>
      <c r="B471" s="352">
        <v>197</v>
      </c>
      <c r="C471" t="s" s="353">
        <v>24552</v>
      </c>
      <c r="D471" s="456">
        <v>1</v>
      </c>
      <c r="E471" s="93"/>
    </row>
    <row r="472" ht="16.5" customHeight="1">
      <c r="A472" t="s" s="298">
        <v>24551</v>
      </c>
      <c r="B472" s="352">
        <v>89</v>
      </c>
      <c r="C472" t="s" s="353">
        <v>24552</v>
      </c>
      <c r="D472" s="456">
        <v>1</v>
      </c>
      <c r="E472" s="93"/>
    </row>
    <row r="473" ht="16.5" customHeight="1">
      <c r="A473" t="s" s="298">
        <v>24553</v>
      </c>
      <c r="B473" s="352">
        <v>307</v>
      </c>
      <c r="C473" s="457"/>
      <c r="D473" s="456">
        <v>1</v>
      </c>
      <c r="E473" s="93"/>
    </row>
    <row r="474" ht="16.5" customHeight="1">
      <c r="A474" t="s" s="298">
        <v>24554</v>
      </c>
      <c r="B474" s="352">
        <v>179</v>
      </c>
      <c r="C474" t="s" s="353">
        <v>24555</v>
      </c>
      <c r="D474" s="456">
        <v>1</v>
      </c>
      <c r="E474" s="93"/>
    </row>
    <row r="475" ht="16.5" customHeight="1">
      <c r="A475" t="s" s="298">
        <v>24384</v>
      </c>
      <c r="B475" s="352">
        <v>480</v>
      </c>
      <c r="C475" s="355"/>
      <c r="D475" s="456">
        <v>1</v>
      </c>
      <c r="E475" s="93"/>
    </row>
    <row r="476" ht="33" customHeight="1">
      <c r="A476" t="s" s="298">
        <v>24556</v>
      </c>
      <c r="B476" s="352">
        <v>79</v>
      </c>
      <c r="C476" t="s" s="353">
        <v>24557</v>
      </c>
      <c r="D476" s="456">
        <v>1</v>
      </c>
      <c r="E476" s="93"/>
    </row>
    <row r="477" ht="33" customHeight="1">
      <c r="A477" t="s" s="298">
        <v>24556</v>
      </c>
      <c r="B477" s="352">
        <v>78</v>
      </c>
      <c r="C477" t="s" s="353">
        <v>24557</v>
      </c>
      <c r="D477" s="456">
        <v>1</v>
      </c>
      <c r="E477" s="93"/>
    </row>
    <row r="478" ht="16.5" customHeight="1">
      <c r="A478" t="s" s="298">
        <v>24558</v>
      </c>
      <c r="B478" s="352">
        <v>279</v>
      </c>
      <c r="C478" s="355"/>
      <c r="D478" s="456">
        <v>1</v>
      </c>
      <c r="E478" s="93"/>
    </row>
    <row r="479" ht="16.5" customHeight="1">
      <c r="A479" t="s" s="298">
        <v>24559</v>
      </c>
      <c r="B479" s="352">
        <v>282</v>
      </c>
      <c r="C479" s="355"/>
      <c r="D479" s="456">
        <v>1</v>
      </c>
      <c r="E479" s="93"/>
    </row>
    <row r="480" ht="16.5" customHeight="1">
      <c r="A480" t="s" s="298">
        <v>24402</v>
      </c>
      <c r="B480" s="352">
        <v>280</v>
      </c>
      <c r="C480" s="355"/>
      <c r="D480" s="456">
        <v>1</v>
      </c>
      <c r="E480" s="93"/>
    </row>
    <row r="481" ht="16.5" customHeight="1">
      <c r="A481" t="s" s="298">
        <v>24401</v>
      </c>
      <c r="B481" s="352">
        <v>516</v>
      </c>
      <c r="C481" s="355"/>
      <c r="D481" s="456">
        <v>1</v>
      </c>
      <c r="E481" s="93"/>
    </row>
    <row r="482" ht="16.5" customHeight="1">
      <c r="A482" t="s" s="298">
        <v>24560</v>
      </c>
      <c r="B482" s="352">
        <v>600</v>
      </c>
      <c r="C482" s="355"/>
      <c r="D482" s="456">
        <v>1</v>
      </c>
      <c r="E482" s="93"/>
    </row>
    <row r="483" ht="16.5" customHeight="1">
      <c r="A483" t="s" s="298">
        <v>24561</v>
      </c>
      <c r="B483" s="352">
        <v>87</v>
      </c>
      <c r="C483" s="355"/>
      <c r="D483" s="456">
        <v>1</v>
      </c>
      <c r="E483" s="93"/>
    </row>
    <row r="484" ht="16.5" customHeight="1">
      <c r="A484" t="s" s="298">
        <v>24561</v>
      </c>
      <c r="B484" s="352">
        <v>88</v>
      </c>
      <c r="C484" s="355"/>
      <c r="D484" s="456">
        <v>1</v>
      </c>
      <c r="E484" s="93"/>
    </row>
    <row r="485" ht="16.5" customHeight="1">
      <c r="A485" t="s" s="298">
        <v>24562</v>
      </c>
      <c r="B485" s="352">
        <v>408</v>
      </c>
      <c r="C485" t="s" s="353">
        <v>24563</v>
      </c>
      <c r="D485" s="456">
        <v>1</v>
      </c>
      <c r="E485" s="93"/>
    </row>
    <row r="486" ht="16.5" customHeight="1">
      <c r="A486" t="s" s="298">
        <v>24562</v>
      </c>
      <c r="B486" s="352">
        <v>433</v>
      </c>
      <c r="C486" t="s" s="353">
        <v>24563</v>
      </c>
      <c r="D486" s="456">
        <v>1</v>
      </c>
      <c r="E486" s="93"/>
    </row>
    <row r="487" ht="16.5" customHeight="1">
      <c r="A487" t="s" s="298">
        <v>24562</v>
      </c>
      <c r="B487" s="352">
        <v>434</v>
      </c>
      <c r="C487" t="s" s="353">
        <v>24563</v>
      </c>
      <c r="D487" s="456">
        <v>1</v>
      </c>
      <c r="E487" s="93"/>
    </row>
    <row r="488" ht="16.5" customHeight="1">
      <c r="A488" t="s" s="298">
        <v>24564</v>
      </c>
      <c r="B488" s="352">
        <v>531</v>
      </c>
      <c r="C488" s="355"/>
      <c r="D488" s="456">
        <v>1</v>
      </c>
      <c r="E488" s="93"/>
    </row>
    <row r="489" ht="16.5" customHeight="1">
      <c r="A489" t="s" s="298">
        <v>24564</v>
      </c>
      <c r="B489" s="352">
        <v>532</v>
      </c>
      <c r="C489" s="355"/>
      <c r="D489" s="456">
        <v>1</v>
      </c>
      <c r="E489" s="93"/>
    </row>
    <row r="490" ht="16.5" customHeight="1">
      <c r="A490" t="s" s="298">
        <v>24565</v>
      </c>
      <c r="B490" s="352">
        <v>425</v>
      </c>
      <c r="C490" s="355"/>
      <c r="D490" s="456">
        <v>1</v>
      </c>
      <c r="E490" s="93"/>
    </row>
    <row r="491" ht="49.5" customHeight="1">
      <c r="A491" t="s" s="298">
        <v>24566</v>
      </c>
      <c r="B491" s="352">
        <v>293</v>
      </c>
      <c r="C491" t="s" s="353">
        <v>24567</v>
      </c>
      <c r="D491" s="456">
        <v>1</v>
      </c>
      <c r="E491" s="93"/>
    </row>
    <row r="492" ht="49.5" customHeight="1">
      <c r="A492" t="s" s="298">
        <v>24566</v>
      </c>
      <c r="B492" s="352">
        <v>292</v>
      </c>
      <c r="C492" t="s" s="353">
        <v>24567</v>
      </c>
      <c r="D492" s="456">
        <v>1</v>
      </c>
      <c r="E492" s="93"/>
    </row>
    <row r="493" ht="49.5" customHeight="1">
      <c r="A493" t="s" s="298">
        <v>24566</v>
      </c>
      <c r="B493" s="352">
        <v>294</v>
      </c>
      <c r="C493" t="s" s="353">
        <v>24567</v>
      </c>
      <c r="D493" s="456">
        <v>1</v>
      </c>
      <c r="E493" s="93"/>
    </row>
    <row r="494" ht="16.5" customHeight="1">
      <c r="A494" t="s" s="298">
        <v>24568</v>
      </c>
      <c r="B494" s="352">
        <v>1</v>
      </c>
      <c r="C494" t="s" s="353">
        <v>24569</v>
      </c>
      <c r="D494" s="456">
        <v>1</v>
      </c>
      <c r="E494" s="93"/>
    </row>
    <row r="495" ht="16.5" customHeight="1">
      <c r="A495" t="s" s="298">
        <v>24568</v>
      </c>
      <c r="B495" s="352">
        <v>2</v>
      </c>
      <c r="C495" t="s" s="353">
        <v>24569</v>
      </c>
      <c r="D495" s="456">
        <v>1</v>
      </c>
      <c r="E495" s="93"/>
    </row>
    <row r="496" ht="16.5" customHeight="1">
      <c r="A496" t="s" s="298">
        <v>24570</v>
      </c>
      <c r="B496" s="352">
        <v>689</v>
      </c>
      <c r="C496" s="457"/>
      <c r="D496" s="456">
        <v>1</v>
      </c>
      <c r="E496" s="93"/>
    </row>
    <row r="497" ht="16.5" customHeight="1">
      <c r="A497" t="s" s="298">
        <v>24570</v>
      </c>
      <c r="B497" s="352">
        <v>690</v>
      </c>
      <c r="C497" s="457"/>
      <c r="D497" s="456">
        <v>1</v>
      </c>
      <c r="E497" s="93"/>
    </row>
    <row r="498" ht="16.5" customHeight="1">
      <c r="A498" t="s" s="298">
        <v>24571</v>
      </c>
      <c r="B498" s="352">
        <v>682</v>
      </c>
      <c r="C498" s="457"/>
      <c r="D498" s="456">
        <v>1</v>
      </c>
      <c r="E498" s="93"/>
    </row>
    <row r="499" ht="16.5" customHeight="1">
      <c r="A499" t="s" s="353">
        <v>24572</v>
      </c>
      <c r="B499" s="352">
        <v>121</v>
      </c>
      <c r="C499" t="s" s="353">
        <v>24573</v>
      </c>
      <c r="D499" s="456">
        <v>1</v>
      </c>
      <c r="E499" s="93"/>
    </row>
    <row r="500" ht="16.5" customHeight="1">
      <c r="A500" t="s" s="353">
        <v>24572</v>
      </c>
      <c r="B500" s="352">
        <v>122</v>
      </c>
      <c r="C500" t="s" s="353">
        <v>24573</v>
      </c>
      <c r="D500" s="456">
        <v>1</v>
      </c>
      <c r="E500" s="93"/>
    </row>
    <row r="501" ht="16.5" customHeight="1">
      <c r="A501" t="s" s="298">
        <v>24574</v>
      </c>
      <c r="B501" s="352">
        <v>394</v>
      </c>
      <c r="C501" t="s" s="353">
        <v>24575</v>
      </c>
      <c r="D501" s="456">
        <v>1</v>
      </c>
      <c r="E501" s="93"/>
    </row>
    <row r="502" ht="16.5" customHeight="1">
      <c r="A502" t="s" s="298">
        <v>24574</v>
      </c>
      <c r="B502" s="352">
        <v>395</v>
      </c>
      <c r="C502" t="s" s="353">
        <v>24575</v>
      </c>
      <c r="D502" s="456">
        <v>1</v>
      </c>
      <c r="E502" s="93"/>
    </row>
    <row r="503" ht="16.5" customHeight="1">
      <c r="A503" t="s" s="298">
        <v>24576</v>
      </c>
      <c r="B503" s="352">
        <v>475</v>
      </c>
      <c r="C503" t="s" s="353">
        <v>24577</v>
      </c>
      <c r="D503" s="456">
        <v>1</v>
      </c>
      <c r="E503" s="93"/>
    </row>
    <row r="504" ht="16.5" customHeight="1">
      <c r="A504" t="s" s="298">
        <v>24576</v>
      </c>
      <c r="B504" s="352">
        <v>476</v>
      </c>
      <c r="C504" t="s" s="353">
        <v>24577</v>
      </c>
      <c r="D504" s="456">
        <v>1</v>
      </c>
      <c r="E504" s="93"/>
    </row>
    <row r="505" ht="16.5" customHeight="1">
      <c r="A505" t="s" s="298">
        <v>24578</v>
      </c>
      <c r="B505" s="352">
        <v>496</v>
      </c>
      <c r="C505" t="s" s="353">
        <v>24579</v>
      </c>
      <c r="D505" s="456">
        <v>1</v>
      </c>
      <c r="E505" s="93"/>
    </row>
    <row r="506" ht="33" customHeight="1">
      <c r="A506" t="s" s="298">
        <v>24580</v>
      </c>
      <c r="B506" s="352">
        <v>522</v>
      </c>
      <c r="C506" t="s" s="353">
        <v>24581</v>
      </c>
      <c r="D506" s="456">
        <v>1</v>
      </c>
      <c r="E506" s="93"/>
    </row>
    <row r="507" ht="33" customHeight="1">
      <c r="A507" t="s" s="298">
        <v>24580</v>
      </c>
      <c r="B507" s="352">
        <v>523</v>
      </c>
      <c r="C507" t="s" s="353">
        <v>24581</v>
      </c>
      <c r="D507" s="456">
        <v>1</v>
      </c>
      <c r="E507" s="93"/>
    </row>
    <row r="508" ht="16.5" customHeight="1">
      <c r="A508" t="s" s="298">
        <v>24582</v>
      </c>
      <c r="B508" s="352">
        <v>484</v>
      </c>
      <c r="C508" t="s" s="353">
        <v>24583</v>
      </c>
      <c r="D508" s="456">
        <v>1</v>
      </c>
      <c r="E508" s="93"/>
    </row>
    <row r="509" ht="16.5" customHeight="1">
      <c r="A509" t="s" s="298">
        <v>24582</v>
      </c>
      <c r="B509" s="352">
        <v>485</v>
      </c>
      <c r="C509" t="s" s="353">
        <v>24583</v>
      </c>
      <c r="D509" s="456">
        <v>1</v>
      </c>
      <c r="E509" s="93"/>
    </row>
    <row r="510" ht="33" customHeight="1">
      <c r="A510" t="s" s="298">
        <v>24584</v>
      </c>
      <c r="B510" s="352">
        <v>384</v>
      </c>
      <c r="C510" t="s" s="353">
        <v>24585</v>
      </c>
      <c r="D510" s="456">
        <v>1</v>
      </c>
      <c r="E510" s="93"/>
    </row>
    <row r="511" ht="33" customHeight="1">
      <c r="A511" t="s" s="298">
        <v>24584</v>
      </c>
      <c r="B511" s="352">
        <v>385</v>
      </c>
      <c r="C511" t="s" s="353">
        <v>24585</v>
      </c>
      <c r="D511" s="456">
        <v>1</v>
      </c>
      <c r="E511" s="93"/>
    </row>
    <row r="512" ht="16.5" customHeight="1">
      <c r="A512" t="s" s="298">
        <v>24586</v>
      </c>
      <c r="B512" s="352">
        <v>104</v>
      </c>
      <c r="C512" t="s" s="353">
        <v>24587</v>
      </c>
      <c r="D512" s="456">
        <v>1</v>
      </c>
      <c r="E512" s="93"/>
    </row>
    <row r="513" ht="16.5" customHeight="1">
      <c r="A513" t="s" s="298">
        <v>24586</v>
      </c>
      <c r="B513" s="352">
        <v>105</v>
      </c>
      <c r="C513" t="s" s="353">
        <v>24587</v>
      </c>
      <c r="D513" s="456">
        <v>1</v>
      </c>
      <c r="E513" s="93"/>
    </row>
    <row r="514" ht="16.5" customHeight="1">
      <c r="A514" t="s" s="298">
        <v>24588</v>
      </c>
      <c r="B514" s="352">
        <v>304</v>
      </c>
      <c r="C514" t="s" s="353">
        <v>24589</v>
      </c>
      <c r="D514" s="456">
        <v>1</v>
      </c>
      <c r="E514" s="93"/>
    </row>
    <row r="515" ht="16.5" customHeight="1">
      <c r="A515" t="s" s="298">
        <v>24590</v>
      </c>
      <c r="B515" s="352">
        <v>660</v>
      </c>
      <c r="C515" s="355"/>
      <c r="D515" s="456">
        <v>1</v>
      </c>
      <c r="E515" s="93"/>
    </row>
    <row r="516" ht="16.5" customHeight="1">
      <c r="A516" t="s" s="298">
        <v>24590</v>
      </c>
      <c r="B516" s="352">
        <v>661</v>
      </c>
      <c r="C516" s="355"/>
      <c r="D516" s="456">
        <v>1</v>
      </c>
      <c r="E516" s="93"/>
    </row>
    <row r="517" ht="16.5" customHeight="1">
      <c r="A517" t="s" s="298">
        <v>24591</v>
      </c>
      <c r="B517" s="352">
        <v>590</v>
      </c>
      <c r="C517" s="355"/>
      <c r="D517" s="456">
        <v>1</v>
      </c>
      <c r="E517" s="93"/>
    </row>
    <row r="518" ht="16.5" customHeight="1">
      <c r="A518" t="s" s="298">
        <v>24591</v>
      </c>
      <c r="B518" s="352">
        <v>589</v>
      </c>
      <c r="C518" s="355"/>
      <c r="D518" s="456">
        <v>1</v>
      </c>
      <c r="E518" s="93"/>
    </row>
    <row r="519" ht="16.5" customHeight="1">
      <c r="A519" t="s" s="298">
        <v>24592</v>
      </c>
      <c r="B519" s="352">
        <v>665</v>
      </c>
      <c r="C519" s="355"/>
      <c r="D519" s="456">
        <v>1</v>
      </c>
      <c r="E519" s="93"/>
    </row>
    <row r="520" ht="16.5" customHeight="1">
      <c r="A520" t="s" s="298">
        <v>24328</v>
      </c>
      <c r="B520" s="352">
        <v>428</v>
      </c>
      <c r="C520" t="s" s="353">
        <v>24329</v>
      </c>
      <c r="D520" s="456">
        <v>1</v>
      </c>
      <c r="E520" s="93"/>
    </row>
    <row r="521" ht="16.5" customHeight="1">
      <c r="A521" t="s" s="298">
        <v>24592</v>
      </c>
      <c r="B521" s="352">
        <v>151</v>
      </c>
      <c r="C521" s="457"/>
      <c r="D521" s="456">
        <v>1</v>
      </c>
      <c r="E521" s="93"/>
    </row>
    <row r="522" ht="16.5" customHeight="1">
      <c r="A522" t="s" s="298">
        <v>24592</v>
      </c>
      <c r="B522" s="352">
        <v>666</v>
      </c>
      <c r="C522" s="355"/>
      <c r="D522" s="456">
        <v>1</v>
      </c>
      <c r="E522" s="93"/>
    </row>
    <row r="523" ht="16.5" customHeight="1">
      <c r="A523" t="s" s="298">
        <v>24593</v>
      </c>
      <c r="B523" s="352">
        <v>675</v>
      </c>
      <c r="C523" s="355"/>
      <c r="D523" s="456">
        <v>1</v>
      </c>
      <c r="E523" s="93"/>
    </row>
    <row r="524" ht="16.5" customHeight="1">
      <c r="A524" t="s" s="298">
        <v>24593</v>
      </c>
      <c r="B524" s="352">
        <v>695</v>
      </c>
      <c r="C524" s="355"/>
      <c r="D524" s="456">
        <v>1</v>
      </c>
      <c r="E524" s="93"/>
    </row>
    <row r="525" ht="16.5" customHeight="1">
      <c r="A525" t="s" s="298">
        <v>24594</v>
      </c>
      <c r="B525" s="352">
        <v>753</v>
      </c>
      <c r="C525" s="457"/>
      <c r="D525" s="456">
        <v>1</v>
      </c>
      <c r="E525" s="93"/>
    </row>
    <row r="526" ht="16.5" customHeight="1">
      <c r="A526" t="s" s="298">
        <v>24594</v>
      </c>
      <c r="B526" s="352">
        <v>752</v>
      </c>
      <c r="C526" s="457"/>
      <c r="D526" s="456">
        <v>1</v>
      </c>
      <c r="E526" s="93"/>
    </row>
    <row r="527" ht="33" customHeight="1">
      <c r="A527" t="s" s="351">
        <v>24595</v>
      </c>
      <c r="B527" s="352">
        <v>772</v>
      </c>
      <c r="C527" t="s" s="353">
        <v>24286</v>
      </c>
      <c r="D527" s="456">
        <v>1</v>
      </c>
      <c r="E527" s="93"/>
    </row>
    <row r="528" ht="33" customHeight="1">
      <c r="A528" t="s" s="351">
        <v>24595</v>
      </c>
      <c r="B528" s="352">
        <v>773</v>
      </c>
      <c r="C528" t="s" s="353">
        <v>24286</v>
      </c>
      <c r="D528" s="456">
        <v>1</v>
      </c>
      <c r="E528" s="93"/>
    </row>
    <row r="529" ht="16.5" customHeight="1">
      <c r="A529" t="s" s="298">
        <v>24346</v>
      </c>
      <c r="B529" s="352">
        <v>235</v>
      </c>
      <c r="C529" t="s" s="353">
        <v>24347</v>
      </c>
      <c r="D529" s="456">
        <v>1</v>
      </c>
      <c r="E529" s="93"/>
    </row>
    <row r="530" ht="33" customHeight="1">
      <c r="A530" t="s" s="351">
        <v>24285</v>
      </c>
      <c r="B530" s="352">
        <v>775</v>
      </c>
      <c r="C530" t="s" s="353">
        <v>24286</v>
      </c>
      <c r="D530" s="456">
        <v>1</v>
      </c>
      <c r="E530" s="93"/>
    </row>
    <row r="531" ht="16.5" customHeight="1">
      <c r="A531" t="s" s="298">
        <v>24596</v>
      </c>
      <c r="B531" s="352">
        <v>100</v>
      </c>
      <c r="C531" t="s" s="353">
        <v>24597</v>
      </c>
      <c r="D531" s="456">
        <v>1</v>
      </c>
      <c r="E531" s="93"/>
    </row>
    <row r="532" ht="16.5" customHeight="1">
      <c r="A532" t="s" s="298">
        <v>24596</v>
      </c>
      <c r="B532" s="352">
        <v>101</v>
      </c>
      <c r="C532" t="s" s="353">
        <v>24597</v>
      </c>
      <c r="D532" s="456">
        <v>1</v>
      </c>
      <c r="E532" s="93"/>
    </row>
    <row r="533" ht="16.5" customHeight="1">
      <c r="A533" t="s" s="351">
        <v>24598</v>
      </c>
      <c r="B533" s="352">
        <v>678</v>
      </c>
      <c r="C533" s="457"/>
      <c r="D533" s="456">
        <v>1</v>
      </c>
      <c r="E533" s="93"/>
    </row>
    <row r="534" ht="16.5" customHeight="1">
      <c r="A534" t="s" s="351">
        <v>24598</v>
      </c>
      <c r="B534" s="352">
        <v>679</v>
      </c>
      <c r="C534" s="457"/>
      <c r="D534" s="456">
        <v>1</v>
      </c>
      <c r="E534" s="93"/>
    </row>
    <row r="535" ht="16.5" customHeight="1">
      <c r="A535" t="s" s="351">
        <v>24598</v>
      </c>
      <c r="B535" s="352">
        <v>696</v>
      </c>
      <c r="C535" s="457"/>
      <c r="D535" s="456">
        <v>1</v>
      </c>
      <c r="E535" s="93"/>
    </row>
    <row r="536" ht="16.5" customHeight="1">
      <c r="A536" t="s" s="351">
        <v>24598</v>
      </c>
      <c r="B536" s="352">
        <v>697</v>
      </c>
      <c r="C536" s="457"/>
      <c r="D536" s="456">
        <v>1</v>
      </c>
      <c r="E536" s="93"/>
    </row>
    <row r="537" ht="16.5" customHeight="1">
      <c r="A537" t="s" s="298">
        <v>24350</v>
      </c>
      <c r="B537" s="352">
        <v>216</v>
      </c>
      <c r="C537" t="s" s="353">
        <v>24351</v>
      </c>
      <c r="D537" s="456">
        <v>1</v>
      </c>
      <c r="E537" s="93"/>
    </row>
    <row r="538" ht="16.5" customHeight="1">
      <c r="A538" t="s" s="298">
        <v>24599</v>
      </c>
      <c r="B538" s="352">
        <v>692</v>
      </c>
      <c r="C538" s="457"/>
      <c r="D538" s="456">
        <v>1</v>
      </c>
      <c r="E538" s="93"/>
    </row>
    <row r="539" ht="16.5" customHeight="1">
      <c r="A539" t="s" s="298">
        <v>24308</v>
      </c>
      <c r="B539" s="352">
        <v>518</v>
      </c>
      <c r="C539" t="s" s="353">
        <v>24309</v>
      </c>
      <c r="D539" s="456">
        <v>1</v>
      </c>
      <c r="E539" s="93"/>
    </row>
    <row r="540" ht="16.5" customHeight="1">
      <c r="A540" t="s" s="298">
        <v>24229</v>
      </c>
      <c r="B540" s="352">
        <v>70</v>
      </c>
      <c r="C540" t="s" s="353">
        <v>24230</v>
      </c>
      <c r="D540" s="456">
        <v>1</v>
      </c>
      <c r="E540" s="93"/>
    </row>
    <row r="541" ht="16.5" customHeight="1">
      <c r="A541" t="s" s="298">
        <v>24229</v>
      </c>
      <c r="B541" s="352">
        <v>68</v>
      </c>
      <c r="C541" t="s" s="353">
        <v>24230</v>
      </c>
      <c r="D541" s="456">
        <v>1</v>
      </c>
      <c r="E541" s="93"/>
    </row>
    <row r="542" ht="16.5" customHeight="1">
      <c r="A542" t="s" s="298">
        <v>24330</v>
      </c>
      <c r="B542" s="352">
        <v>140</v>
      </c>
      <c r="C542" t="s" s="353">
        <v>24331</v>
      </c>
      <c r="D542" s="456">
        <v>1</v>
      </c>
      <c r="E542" s="93"/>
    </row>
    <row r="543" ht="16.5" customHeight="1">
      <c r="A543" t="s" s="298">
        <v>24330</v>
      </c>
      <c r="B543" s="352">
        <v>141</v>
      </c>
      <c r="C543" t="s" s="353">
        <v>24331</v>
      </c>
      <c r="D543" s="456">
        <v>1</v>
      </c>
      <c r="E543" s="93"/>
    </row>
    <row r="544" ht="16.5" customHeight="1">
      <c r="A544" t="s" s="298">
        <v>24330</v>
      </c>
      <c r="B544" s="352">
        <v>142</v>
      </c>
      <c r="C544" t="s" s="353">
        <v>24331</v>
      </c>
      <c r="D544" s="456">
        <v>1</v>
      </c>
      <c r="E544" s="93"/>
    </row>
    <row r="545" ht="16.5" customHeight="1">
      <c r="A545" t="s" s="298">
        <v>24393</v>
      </c>
      <c r="B545" s="352">
        <v>388</v>
      </c>
      <c r="C545" s="355"/>
      <c r="D545" s="456">
        <v>1</v>
      </c>
      <c r="E545" s="93"/>
    </row>
    <row r="546" ht="16.5" customHeight="1">
      <c r="A546" t="s" s="298">
        <v>24600</v>
      </c>
      <c r="B546" s="352">
        <v>586</v>
      </c>
      <c r="C546" t="s" s="353">
        <v>24601</v>
      </c>
      <c r="D546" s="456">
        <v>1</v>
      </c>
      <c r="E546" s="93"/>
    </row>
    <row r="547" ht="16.5" customHeight="1">
      <c r="A547" t="s" s="298">
        <v>24231</v>
      </c>
      <c r="B547" s="352">
        <v>613</v>
      </c>
      <c r="C547" s="457"/>
      <c r="D547" s="456">
        <v>1</v>
      </c>
      <c r="E547" s="93"/>
    </row>
    <row r="548" ht="16.5" customHeight="1">
      <c r="A548" t="s" s="298">
        <v>24206</v>
      </c>
      <c r="B548" s="352">
        <v>3</v>
      </c>
      <c r="C548" s="355"/>
      <c r="D548" s="456">
        <v>1</v>
      </c>
      <c r="E548" s="93"/>
    </row>
    <row r="549" ht="16.5" customHeight="1">
      <c r="A549" t="s" s="298">
        <v>24602</v>
      </c>
      <c r="B549" s="352">
        <v>125</v>
      </c>
      <c r="C549" s="355"/>
      <c r="D549" s="456">
        <v>1</v>
      </c>
      <c r="E549" s="93"/>
    </row>
    <row r="550" ht="16.5" customHeight="1">
      <c r="A550" t="s" s="298">
        <v>24602</v>
      </c>
      <c r="B550" s="352">
        <v>126</v>
      </c>
      <c r="C550" s="355"/>
      <c r="D550" s="456">
        <v>1</v>
      </c>
      <c r="E550" s="93"/>
    </row>
    <row r="551" ht="16.5" customHeight="1">
      <c r="A551" t="s" s="351">
        <v>24603</v>
      </c>
      <c r="B551" s="352">
        <v>301</v>
      </c>
      <c r="C551" t="s" s="353">
        <v>24604</v>
      </c>
      <c r="D551" s="456">
        <v>1</v>
      </c>
      <c r="E551" s="93"/>
    </row>
    <row r="552" ht="16.5" customHeight="1">
      <c r="A552" t="s" s="460">
        <v>24603</v>
      </c>
      <c r="B552" s="352">
        <v>302</v>
      </c>
      <c r="C552" t="s" s="353">
        <v>24604</v>
      </c>
      <c r="D552" s="456">
        <v>1</v>
      </c>
      <c r="E552" s="93"/>
    </row>
    <row r="553" ht="16.5" customHeight="1">
      <c r="A553" t="s" s="351">
        <v>24605</v>
      </c>
      <c r="B553" s="352">
        <v>353</v>
      </c>
      <c r="C553" t="s" s="353">
        <v>24606</v>
      </c>
      <c r="D553" s="456">
        <v>1</v>
      </c>
      <c r="E553" s="93"/>
    </row>
    <row r="554" ht="16.5" customHeight="1">
      <c r="A554" t="s" s="351">
        <v>24605</v>
      </c>
      <c r="B554" s="352">
        <v>354</v>
      </c>
      <c r="C554" t="s" s="353">
        <v>24606</v>
      </c>
      <c r="D554" s="456">
        <v>1</v>
      </c>
      <c r="E554" s="93"/>
    </row>
    <row r="555" ht="16.5" customHeight="1">
      <c r="A555" t="s" s="351">
        <v>24605</v>
      </c>
      <c r="B555" s="352">
        <v>467</v>
      </c>
      <c r="C555" t="s" s="353">
        <v>24606</v>
      </c>
      <c r="D555" s="456">
        <v>1</v>
      </c>
      <c r="E555" s="93"/>
    </row>
    <row r="556" ht="16.5" customHeight="1">
      <c r="A556" t="s" s="351">
        <v>24605</v>
      </c>
      <c r="B556" s="352">
        <v>466</v>
      </c>
      <c r="C556" t="s" s="353">
        <v>24606</v>
      </c>
      <c r="D556" s="456">
        <v>1</v>
      </c>
      <c r="E556" s="93"/>
    </row>
    <row r="557" ht="16.5" customHeight="1">
      <c r="A557" t="s" s="351">
        <v>24605</v>
      </c>
      <c r="B557" s="352">
        <v>468</v>
      </c>
      <c r="C557" t="s" s="353">
        <v>24606</v>
      </c>
      <c r="D557" s="456">
        <v>1</v>
      </c>
      <c r="E557" s="93"/>
    </row>
    <row r="558" ht="16.5" customHeight="1">
      <c r="A558" t="s" s="351">
        <v>24607</v>
      </c>
      <c r="B558" s="352">
        <v>350</v>
      </c>
      <c r="C558" t="s" s="353">
        <v>24608</v>
      </c>
      <c r="D558" s="456">
        <v>1</v>
      </c>
      <c r="E558" s="93"/>
    </row>
    <row r="559" ht="16.5" customHeight="1">
      <c r="A559" t="s" s="351">
        <v>24607</v>
      </c>
      <c r="B559" s="352">
        <v>351</v>
      </c>
      <c r="C559" t="s" s="353">
        <v>24608</v>
      </c>
      <c r="D559" s="456">
        <v>1</v>
      </c>
      <c r="E559" s="93"/>
    </row>
    <row r="560" ht="16.5" customHeight="1">
      <c r="A560" t="s" s="351">
        <v>24607</v>
      </c>
      <c r="B560" s="352">
        <v>352</v>
      </c>
      <c r="C560" t="s" s="353">
        <v>24608</v>
      </c>
      <c r="D560" s="456">
        <v>1</v>
      </c>
      <c r="E560" s="93"/>
    </row>
    <row r="561" ht="16.5" customHeight="1">
      <c r="A561" t="s" s="351">
        <v>24607</v>
      </c>
      <c r="B561" s="352">
        <v>410</v>
      </c>
      <c r="C561" t="s" s="353">
        <v>24608</v>
      </c>
      <c r="D561" s="456">
        <v>1</v>
      </c>
      <c r="E561" s="93"/>
    </row>
    <row r="562" ht="16.5" customHeight="1">
      <c r="A562" t="s" s="351">
        <v>24607</v>
      </c>
      <c r="B562" s="352">
        <v>411</v>
      </c>
      <c r="C562" t="s" s="353">
        <v>24608</v>
      </c>
      <c r="D562" s="456">
        <v>1</v>
      </c>
      <c r="E562" s="93"/>
    </row>
    <row r="563" ht="16.5" customHeight="1">
      <c r="A563" t="s" s="351">
        <v>24607</v>
      </c>
      <c r="B563" s="352">
        <v>349</v>
      </c>
      <c r="C563" t="s" s="353">
        <v>24608</v>
      </c>
      <c r="D563" s="456">
        <v>1</v>
      </c>
      <c r="E563" s="93"/>
    </row>
    <row r="564" ht="16.5" customHeight="1">
      <c r="A564" t="s" s="351">
        <v>24609</v>
      </c>
      <c r="B564" s="352">
        <v>729</v>
      </c>
      <c r="C564" s="457"/>
      <c r="D564" s="456">
        <v>1</v>
      </c>
      <c r="E564" s="93"/>
    </row>
    <row r="565" ht="16.5" customHeight="1">
      <c r="A565" t="s" s="351">
        <v>24609</v>
      </c>
      <c r="B565" s="352">
        <v>730</v>
      </c>
      <c r="C565" s="457"/>
      <c r="D565" s="456">
        <v>1</v>
      </c>
      <c r="E565" s="93"/>
    </row>
    <row r="566" ht="16.5" customHeight="1">
      <c r="A566" t="s" s="298">
        <v>24610</v>
      </c>
      <c r="B566" s="352">
        <v>767</v>
      </c>
      <c r="C566" s="457"/>
      <c r="D566" s="456">
        <v>1</v>
      </c>
      <c r="E566" s="93"/>
    </row>
    <row r="567" ht="16.5" customHeight="1">
      <c r="A567" t="s" s="298">
        <v>24610</v>
      </c>
      <c r="B567" s="352">
        <v>768</v>
      </c>
      <c r="C567" s="457"/>
      <c r="D567" s="456">
        <v>1</v>
      </c>
      <c r="E567" s="93"/>
    </row>
    <row r="568" ht="16.5" customHeight="1">
      <c r="A568" t="s" s="298">
        <v>24611</v>
      </c>
      <c r="B568" s="352">
        <v>739</v>
      </c>
      <c r="C568" s="457"/>
      <c r="D568" s="456">
        <v>1</v>
      </c>
      <c r="E568" s="93"/>
    </row>
    <row r="569" ht="16.5" customHeight="1">
      <c r="A569" t="s" s="298">
        <v>24611</v>
      </c>
      <c r="B569" s="352">
        <v>740</v>
      </c>
      <c r="C569" s="457"/>
      <c r="D569" s="456">
        <v>1</v>
      </c>
      <c r="E569" s="93"/>
    </row>
    <row r="570" ht="16.5" customHeight="1">
      <c r="A570" t="s" s="298">
        <v>24612</v>
      </c>
      <c r="B570" s="352">
        <v>276</v>
      </c>
      <c r="C570" t="s" s="353">
        <v>24613</v>
      </c>
      <c r="D570" s="456">
        <v>1</v>
      </c>
      <c r="E570" s="93"/>
    </row>
    <row r="571" ht="16.5" customHeight="1">
      <c r="A571" t="s" s="298">
        <v>24612</v>
      </c>
      <c r="B571" s="352">
        <v>277</v>
      </c>
      <c r="C571" t="s" s="353">
        <v>24613</v>
      </c>
      <c r="D571" s="456">
        <v>1</v>
      </c>
      <c r="E571" s="93"/>
    </row>
    <row r="572" ht="16.5" customHeight="1">
      <c r="A572" t="s" s="298">
        <v>24614</v>
      </c>
      <c r="B572" s="352">
        <v>737</v>
      </c>
      <c r="C572" s="457"/>
      <c r="D572" s="456">
        <v>1</v>
      </c>
      <c r="E572" s="93"/>
    </row>
    <row r="573" ht="16.5" customHeight="1">
      <c r="A573" t="s" s="298">
        <v>24614</v>
      </c>
      <c r="B573" s="352">
        <v>738</v>
      </c>
      <c r="C573" s="457"/>
      <c r="D573" s="456">
        <v>1</v>
      </c>
      <c r="E573" s="93"/>
    </row>
    <row r="574" ht="16.5" customHeight="1">
      <c r="A574" t="s" s="298">
        <v>24615</v>
      </c>
      <c r="B574" s="352">
        <v>604</v>
      </c>
      <c r="C574" t="s" s="353">
        <v>24616</v>
      </c>
      <c r="D574" s="456">
        <v>1</v>
      </c>
      <c r="E574" s="93"/>
    </row>
    <row r="575" ht="16.5" customHeight="1">
      <c r="A575" t="s" s="298">
        <v>24615</v>
      </c>
      <c r="B575" s="352">
        <v>605</v>
      </c>
      <c r="C575" t="s" s="353">
        <v>24616</v>
      </c>
      <c r="D575" s="456">
        <v>1</v>
      </c>
      <c r="E575" s="93"/>
    </row>
    <row r="576" ht="16.5" customHeight="1">
      <c r="A576" t="s" s="298">
        <v>24617</v>
      </c>
      <c r="B576" s="352">
        <v>649</v>
      </c>
      <c r="C576" s="355"/>
      <c r="D576" s="456">
        <v>1</v>
      </c>
      <c r="E576" s="93"/>
    </row>
    <row r="577" ht="16.5" customHeight="1">
      <c r="A577" t="s" s="298">
        <v>24618</v>
      </c>
      <c r="B577" s="352">
        <v>297</v>
      </c>
      <c r="C577" t="s" s="353">
        <v>24619</v>
      </c>
      <c r="D577" s="456">
        <v>1</v>
      </c>
      <c r="E577" s="93"/>
    </row>
    <row r="578" ht="16.5" customHeight="1">
      <c r="A578" t="s" s="298">
        <v>24618</v>
      </c>
      <c r="B578" s="352">
        <v>298</v>
      </c>
      <c r="C578" t="s" s="353">
        <v>24619</v>
      </c>
      <c r="D578" s="456">
        <v>1</v>
      </c>
      <c r="E578" s="93"/>
    </row>
    <row r="579" ht="16.5" customHeight="1">
      <c r="A579" t="s" s="298">
        <v>24620</v>
      </c>
      <c r="B579" s="352">
        <v>5</v>
      </c>
      <c r="C579" t="s" s="353">
        <v>24621</v>
      </c>
      <c r="D579" s="456">
        <v>1</v>
      </c>
      <c r="E579" s="93"/>
    </row>
    <row r="580" ht="16.5" customHeight="1">
      <c r="A580" t="s" s="298">
        <v>24622</v>
      </c>
      <c r="B580" s="352">
        <v>456</v>
      </c>
      <c r="C580" t="s" s="353">
        <v>24623</v>
      </c>
      <c r="D580" s="456">
        <v>1</v>
      </c>
      <c r="E580" s="93"/>
    </row>
    <row r="581" ht="16.5" customHeight="1">
      <c r="A581" t="s" s="298">
        <v>24622</v>
      </c>
      <c r="B581" s="352">
        <v>457</v>
      </c>
      <c r="C581" t="s" s="353">
        <v>24623</v>
      </c>
      <c r="D581" s="456">
        <v>1</v>
      </c>
      <c r="E581" s="93"/>
    </row>
    <row r="582" ht="16.5" customHeight="1">
      <c r="A582" t="s" s="298">
        <v>24624</v>
      </c>
      <c r="B582" s="352">
        <v>470</v>
      </c>
      <c r="C582" t="s" s="353">
        <v>24625</v>
      </c>
      <c r="D582" s="456">
        <v>1</v>
      </c>
      <c r="E582" s="93"/>
    </row>
    <row r="583" ht="16.5" customHeight="1">
      <c r="A583" t="s" s="298">
        <v>24626</v>
      </c>
      <c r="B583" s="352">
        <v>453</v>
      </c>
      <c r="C583" s="355"/>
      <c r="D583" s="456">
        <v>1</v>
      </c>
      <c r="E583" s="93"/>
    </row>
    <row r="584" ht="16.5" customHeight="1">
      <c r="A584" t="s" s="298">
        <v>24627</v>
      </c>
      <c r="B584" s="352">
        <v>786</v>
      </c>
      <c r="C584" t="s" s="353">
        <v>24628</v>
      </c>
      <c r="D584" s="456">
        <v>1</v>
      </c>
      <c r="E584" s="93"/>
    </row>
    <row r="585" ht="16.5" customHeight="1">
      <c r="A585" t="s" s="298">
        <v>24627</v>
      </c>
      <c r="B585" s="352">
        <v>787</v>
      </c>
      <c r="C585" t="s" s="353">
        <v>24628</v>
      </c>
      <c r="D585" s="456">
        <v>1</v>
      </c>
      <c r="E585" s="93"/>
    </row>
    <row r="586" ht="33" customHeight="1">
      <c r="A586" t="s" s="298">
        <v>24629</v>
      </c>
      <c r="B586" s="352">
        <v>360</v>
      </c>
      <c r="C586" t="s" s="353">
        <v>24630</v>
      </c>
      <c r="D586" s="456">
        <v>1</v>
      </c>
      <c r="E586" s="93"/>
    </row>
    <row r="587" ht="16.5" customHeight="1">
      <c r="A587" t="s" s="298">
        <v>24631</v>
      </c>
      <c r="B587" s="352">
        <v>203</v>
      </c>
      <c r="C587" t="s" s="353">
        <v>24381</v>
      </c>
      <c r="D587" s="456">
        <v>1</v>
      </c>
      <c r="E587" s="93"/>
    </row>
    <row r="588" ht="16.5" customHeight="1">
      <c r="A588" t="s" s="298">
        <v>24631</v>
      </c>
      <c r="B588" s="352">
        <v>204</v>
      </c>
      <c r="C588" t="s" s="353">
        <v>24381</v>
      </c>
      <c r="D588" s="456">
        <v>1</v>
      </c>
      <c r="E588" s="93"/>
    </row>
    <row r="589" ht="16.5" customHeight="1">
      <c r="A589" t="s" s="298">
        <v>9377</v>
      </c>
      <c r="B589" s="352">
        <v>806</v>
      </c>
      <c r="C589" s="457"/>
      <c r="D589" s="456">
        <v>1</v>
      </c>
      <c r="E589" s="93"/>
    </row>
    <row r="590" ht="16.5" customHeight="1">
      <c r="A590" t="s" s="298">
        <v>9377</v>
      </c>
      <c r="B590" s="352">
        <v>807</v>
      </c>
      <c r="C590" s="457"/>
      <c r="D590" s="456">
        <v>1</v>
      </c>
      <c r="E590" s="93"/>
    </row>
    <row r="591" ht="16.5" customHeight="1">
      <c r="A591" t="s" s="298">
        <v>24632</v>
      </c>
      <c r="B591" s="352">
        <v>102</v>
      </c>
      <c r="C591" t="s" s="353">
        <v>24633</v>
      </c>
      <c r="D591" s="456">
        <v>1</v>
      </c>
      <c r="E591" s="93"/>
    </row>
    <row r="592" ht="16.5" customHeight="1">
      <c r="A592" t="s" s="298">
        <v>24632</v>
      </c>
      <c r="B592" s="352">
        <v>103</v>
      </c>
      <c r="C592" t="s" s="353">
        <v>24633</v>
      </c>
      <c r="D592" s="456">
        <v>1</v>
      </c>
      <c r="E592" s="93"/>
    </row>
    <row r="593" ht="16.5" customHeight="1">
      <c r="A593" t="s" s="298">
        <v>24634</v>
      </c>
      <c r="B593" s="352">
        <v>562</v>
      </c>
      <c r="C593" s="355"/>
      <c r="D593" s="456">
        <v>1</v>
      </c>
      <c r="E593" s="93"/>
    </row>
    <row r="594" ht="16.5" customHeight="1">
      <c r="A594" t="s" s="298">
        <v>24634</v>
      </c>
      <c r="B594" s="352">
        <v>561</v>
      </c>
      <c r="C594" s="355"/>
      <c r="D594" s="456">
        <v>1</v>
      </c>
      <c r="E594" s="93"/>
    </row>
    <row r="595" ht="16.5" customHeight="1">
      <c r="A595" t="s" s="298">
        <v>24635</v>
      </c>
      <c r="B595" s="352">
        <v>563</v>
      </c>
      <c r="C595" s="355"/>
      <c r="D595" s="456">
        <v>1</v>
      </c>
      <c r="E595" s="93"/>
    </row>
    <row r="596" ht="16.5" customHeight="1">
      <c r="A596" t="s" s="298">
        <v>24635</v>
      </c>
      <c r="B596" s="352">
        <v>564</v>
      </c>
      <c r="C596" s="355"/>
      <c r="D596" s="456">
        <v>1</v>
      </c>
      <c r="E596" s="93"/>
    </row>
    <row r="597" ht="16.5" customHeight="1">
      <c r="A597" t="s" s="298">
        <v>24636</v>
      </c>
      <c r="B597" s="352">
        <v>623</v>
      </c>
      <c r="C597" s="355"/>
      <c r="D597" s="456">
        <v>1</v>
      </c>
      <c r="E597" s="93"/>
    </row>
    <row r="598" ht="16.5" customHeight="1">
      <c r="A598" t="s" s="298">
        <v>24391</v>
      </c>
      <c r="B598" s="352">
        <v>205</v>
      </c>
      <c r="C598" t="s" s="353">
        <v>24392</v>
      </c>
      <c r="D598" s="456">
        <v>1</v>
      </c>
      <c r="E598" s="93"/>
    </row>
    <row r="599" ht="16.5" customHeight="1">
      <c r="A599" t="s" s="298">
        <v>24637</v>
      </c>
      <c r="B599" s="352">
        <v>30</v>
      </c>
      <c r="C599" s="457"/>
      <c r="D599" s="456">
        <v>1</v>
      </c>
      <c r="E599" s="93"/>
    </row>
    <row r="600" ht="16.5" customHeight="1">
      <c r="A600" t="s" s="298">
        <v>24637</v>
      </c>
      <c r="B600" s="352">
        <v>31</v>
      </c>
      <c r="C600" s="457"/>
      <c r="D600" s="456">
        <v>1</v>
      </c>
      <c r="E600" s="93"/>
    </row>
    <row r="601" ht="16.5" customHeight="1">
      <c r="A601" t="s" s="298">
        <v>24638</v>
      </c>
      <c r="B601" s="352">
        <v>488</v>
      </c>
      <c r="C601" s="355"/>
      <c r="D601" s="456">
        <v>1</v>
      </c>
      <c r="E601" s="93"/>
    </row>
    <row r="602" ht="16.5" customHeight="1">
      <c r="A602" t="s" s="298">
        <v>24638</v>
      </c>
      <c r="B602" s="352">
        <v>489</v>
      </c>
      <c r="C602" s="355"/>
      <c r="D602" s="456">
        <v>1</v>
      </c>
      <c r="E602" s="93"/>
    </row>
    <row r="603" ht="16.5" customHeight="1">
      <c r="A603" t="s" s="298">
        <v>24639</v>
      </c>
      <c r="B603" s="352">
        <v>53</v>
      </c>
      <c r="C603" s="355"/>
      <c r="D603" s="456">
        <v>1</v>
      </c>
      <c r="E603" s="93"/>
    </row>
    <row r="604" ht="16.5" customHeight="1">
      <c r="A604" t="s" s="298">
        <v>24639</v>
      </c>
      <c r="B604" s="352">
        <v>54</v>
      </c>
      <c r="C604" s="355"/>
      <c r="D604" s="456">
        <v>1</v>
      </c>
      <c r="E604" s="93"/>
    </row>
    <row r="605" ht="33" customHeight="1">
      <c r="A605" t="s" s="298">
        <v>24640</v>
      </c>
      <c r="B605" s="352">
        <v>535</v>
      </c>
      <c r="C605" t="s" s="353">
        <v>24641</v>
      </c>
      <c r="D605" s="456">
        <v>1</v>
      </c>
      <c r="E605" s="93"/>
    </row>
    <row r="606" ht="33" customHeight="1">
      <c r="A606" t="s" s="298">
        <v>24297</v>
      </c>
      <c r="B606" s="352">
        <v>233</v>
      </c>
      <c r="C606" t="s" s="353">
        <v>24298</v>
      </c>
      <c r="D606" s="456">
        <v>1</v>
      </c>
      <c r="E606" s="93"/>
    </row>
    <row r="607" ht="16.5" customHeight="1">
      <c r="A607" t="s" s="298">
        <v>24443</v>
      </c>
      <c r="B607" s="352">
        <v>687</v>
      </c>
      <c r="C607" s="457"/>
      <c r="D607" s="456">
        <v>1</v>
      </c>
      <c r="E607" s="93"/>
    </row>
    <row r="608" ht="33" customHeight="1">
      <c r="A608" t="s" s="298">
        <v>24297</v>
      </c>
      <c r="B608" s="352">
        <v>237</v>
      </c>
      <c r="C608" t="s" s="353">
        <v>24298</v>
      </c>
      <c r="D608" s="456">
        <v>1</v>
      </c>
      <c r="E608" s="93"/>
    </row>
    <row r="609" ht="33" customHeight="1">
      <c r="A609" t="s" s="298">
        <v>24297</v>
      </c>
      <c r="B609" s="352">
        <v>238</v>
      </c>
      <c r="C609" t="s" s="353">
        <v>24298</v>
      </c>
      <c r="D609" s="456">
        <v>1</v>
      </c>
      <c r="E609" s="93"/>
    </row>
    <row r="610" ht="33" customHeight="1">
      <c r="A610" t="s" s="298">
        <v>24297</v>
      </c>
      <c r="B610" s="352">
        <v>231</v>
      </c>
      <c r="C610" t="s" s="353">
        <v>24298</v>
      </c>
      <c r="D610" s="456">
        <v>1</v>
      </c>
      <c r="E610" s="93"/>
    </row>
    <row r="611" ht="33" customHeight="1">
      <c r="A611" t="s" s="298">
        <v>24297</v>
      </c>
      <c r="B611" s="352">
        <v>232</v>
      </c>
      <c r="C611" t="s" s="353">
        <v>24298</v>
      </c>
      <c r="D611" s="456">
        <v>1</v>
      </c>
      <c r="E611" s="93"/>
    </row>
    <row r="612" ht="16.5" customHeight="1">
      <c r="A612" t="s" s="298">
        <v>24642</v>
      </c>
      <c r="B612" s="352">
        <v>23</v>
      </c>
      <c r="C612" t="s" s="353">
        <v>24643</v>
      </c>
      <c r="D612" s="456">
        <v>1</v>
      </c>
      <c r="E612" s="93"/>
    </row>
    <row r="613" ht="16.5" customHeight="1">
      <c r="A613" t="s" s="298">
        <v>24644</v>
      </c>
      <c r="B613" s="352">
        <v>771</v>
      </c>
      <c r="C613" s="457"/>
      <c r="D613" s="456">
        <v>1</v>
      </c>
      <c r="E613" s="93"/>
    </row>
    <row r="614" ht="16.5" customHeight="1">
      <c r="A614" t="s" s="298">
        <v>24439</v>
      </c>
      <c r="B614" s="352">
        <v>638</v>
      </c>
      <c r="C614" s="355"/>
      <c r="D614" s="456">
        <v>1</v>
      </c>
      <c r="E614" s="93"/>
    </row>
    <row r="615" ht="16.5" customHeight="1">
      <c r="A615" t="s" s="351">
        <v>21521</v>
      </c>
      <c r="B615" s="352">
        <v>538</v>
      </c>
      <c r="C615" s="355"/>
      <c r="D615" s="456">
        <v>1</v>
      </c>
      <c r="E615" s="93"/>
    </row>
    <row r="616" ht="16.5" customHeight="1">
      <c r="A616" t="s" s="298">
        <v>24305</v>
      </c>
      <c r="B616" s="352">
        <v>187</v>
      </c>
      <c r="C616" t="s" s="353">
        <v>24306</v>
      </c>
      <c r="D616" s="456">
        <v>1</v>
      </c>
      <c r="E616" s="93"/>
    </row>
    <row r="617" ht="16.5" customHeight="1">
      <c r="A617" t="s" s="298">
        <v>24305</v>
      </c>
      <c r="B617" s="352">
        <v>192</v>
      </c>
      <c r="C617" t="s" s="353">
        <v>24306</v>
      </c>
      <c r="D617" s="456">
        <v>1</v>
      </c>
      <c r="E617" s="93"/>
    </row>
    <row r="618" ht="16.5" customHeight="1">
      <c r="A618" t="s" s="298">
        <v>24645</v>
      </c>
      <c r="B618" s="352">
        <v>547</v>
      </c>
      <c r="C618" s="355"/>
      <c r="D618" s="456">
        <v>1</v>
      </c>
      <c r="E618" s="93"/>
    </row>
    <row r="619" ht="16.5" customHeight="1">
      <c r="A619" t="s" s="298">
        <v>24645</v>
      </c>
      <c r="B619" s="352">
        <v>548</v>
      </c>
      <c r="C619" s="355"/>
      <c r="D619" s="456">
        <v>1</v>
      </c>
      <c r="E619" s="93"/>
    </row>
    <row r="620" ht="16.5" customHeight="1">
      <c r="A620" t="s" s="298">
        <v>24646</v>
      </c>
      <c r="B620" s="352">
        <v>183</v>
      </c>
      <c r="C620" t="s" s="353">
        <v>24306</v>
      </c>
      <c r="D620" s="456">
        <v>1</v>
      </c>
      <c r="E620" s="93"/>
    </row>
    <row r="621" ht="16.5" customHeight="1">
      <c r="A621" t="s" s="298">
        <v>24647</v>
      </c>
      <c r="B621" s="352">
        <v>462</v>
      </c>
      <c r="C621" t="s" s="353">
        <v>24648</v>
      </c>
      <c r="D621" s="456">
        <v>1</v>
      </c>
      <c r="E621" s="93"/>
    </row>
    <row r="622" ht="16.5" customHeight="1">
      <c r="A622" t="s" s="298">
        <v>24647</v>
      </c>
      <c r="B622" s="352">
        <v>463</v>
      </c>
      <c r="C622" t="s" s="353">
        <v>24648</v>
      </c>
      <c r="D622" s="456">
        <v>1</v>
      </c>
      <c r="E622" s="93"/>
    </row>
    <row r="623" ht="16.5" customHeight="1">
      <c r="A623" t="s" s="351">
        <v>24649</v>
      </c>
      <c r="B623" s="352">
        <v>49</v>
      </c>
      <c r="C623" t="s" s="353">
        <v>24650</v>
      </c>
      <c r="D623" s="456">
        <v>1</v>
      </c>
      <c r="E623" s="93"/>
    </row>
    <row r="624" ht="16.5" customHeight="1">
      <c r="A624" t="s" s="351">
        <v>24649</v>
      </c>
      <c r="B624" s="352">
        <v>50</v>
      </c>
      <c r="C624" t="s" s="353">
        <v>24650</v>
      </c>
      <c r="D624" s="456">
        <v>1</v>
      </c>
      <c r="E624" s="93"/>
    </row>
    <row r="625" ht="16.5" customHeight="1">
      <c r="A625" t="s" s="351">
        <v>24651</v>
      </c>
      <c r="B625" s="352">
        <v>51</v>
      </c>
      <c r="C625" t="s" s="353">
        <v>24652</v>
      </c>
      <c r="D625" s="456">
        <v>1</v>
      </c>
      <c r="E625" s="93"/>
    </row>
    <row r="626" ht="16.5" customHeight="1">
      <c r="A626" t="s" s="351">
        <v>24651</v>
      </c>
      <c r="B626" s="352">
        <v>52</v>
      </c>
      <c r="C626" t="s" s="353">
        <v>24652</v>
      </c>
      <c r="D626" s="456">
        <v>1</v>
      </c>
      <c r="E626" s="93"/>
    </row>
    <row r="627" ht="16.5" customHeight="1">
      <c r="A627" t="s" s="298">
        <v>24653</v>
      </c>
      <c r="B627" s="352">
        <v>17</v>
      </c>
      <c r="C627" t="s" s="353">
        <v>24654</v>
      </c>
      <c r="D627" s="456">
        <v>1</v>
      </c>
      <c r="E627" s="93"/>
    </row>
    <row r="628" ht="16.5" customHeight="1">
      <c r="A628" t="s" s="298">
        <v>24653</v>
      </c>
      <c r="B628" s="352">
        <v>18</v>
      </c>
      <c r="C628" t="s" s="353">
        <v>24654</v>
      </c>
      <c r="D628" s="456">
        <v>1</v>
      </c>
      <c r="E628" s="93"/>
    </row>
    <row r="629" ht="16.5" customHeight="1">
      <c r="A629" t="s" s="298">
        <v>24655</v>
      </c>
      <c r="B629" s="352">
        <v>185</v>
      </c>
      <c r="C629" t="s" s="353">
        <v>24656</v>
      </c>
      <c r="D629" s="456">
        <v>1</v>
      </c>
      <c r="E629" s="93"/>
    </row>
    <row r="630" ht="16.5" customHeight="1">
      <c r="A630" t="s" s="298">
        <v>24655</v>
      </c>
      <c r="B630" s="352">
        <v>184</v>
      </c>
      <c r="C630" t="s" s="353">
        <v>24656</v>
      </c>
      <c r="D630" s="456">
        <v>1</v>
      </c>
      <c r="E630" s="93"/>
    </row>
    <row r="631" ht="16.5" customHeight="1">
      <c r="A631" t="s" s="298">
        <v>24657</v>
      </c>
      <c r="B631" s="352">
        <v>579</v>
      </c>
      <c r="C631" s="355"/>
      <c r="D631" s="456">
        <v>1</v>
      </c>
      <c r="E631" s="93"/>
    </row>
    <row r="632" ht="16.5" customHeight="1">
      <c r="A632" t="s" s="298">
        <v>24658</v>
      </c>
      <c r="B632" s="352">
        <v>300</v>
      </c>
      <c r="C632" t="s" s="353">
        <v>24659</v>
      </c>
      <c r="D632" s="456">
        <v>1</v>
      </c>
      <c r="E632" s="93"/>
    </row>
    <row r="633" ht="16.5" customHeight="1">
      <c r="A633" t="s" s="298">
        <v>24658</v>
      </c>
      <c r="B633" s="352">
        <v>299</v>
      </c>
      <c r="C633" t="s" s="353">
        <v>24659</v>
      </c>
      <c r="D633" s="456">
        <v>1</v>
      </c>
      <c r="E633" s="93"/>
    </row>
    <row r="634" ht="16.5" customHeight="1">
      <c r="A634" t="s" s="298">
        <v>24660</v>
      </c>
      <c r="B634" s="352">
        <v>366</v>
      </c>
      <c r="C634" s="355"/>
      <c r="D634" s="456">
        <v>1</v>
      </c>
      <c r="E634" s="93"/>
    </row>
    <row r="635" ht="16.5" customHeight="1">
      <c r="A635" t="s" s="298">
        <v>24660</v>
      </c>
      <c r="B635" s="352">
        <v>365</v>
      </c>
      <c r="C635" s="355"/>
      <c r="D635" s="456">
        <v>1</v>
      </c>
      <c r="E635" s="93"/>
    </row>
    <row r="636" ht="16.5" customHeight="1">
      <c r="A636" t="s" s="298">
        <v>24661</v>
      </c>
      <c r="B636" s="352">
        <v>802</v>
      </c>
      <c r="C636" t="s" s="353">
        <v>24662</v>
      </c>
      <c r="D636" s="456">
        <v>1</v>
      </c>
      <c r="E636" s="93"/>
    </row>
    <row r="637" ht="16.5" customHeight="1">
      <c r="A637" t="s" s="298">
        <v>24661</v>
      </c>
      <c r="B637" s="352">
        <v>803</v>
      </c>
      <c r="C637" t="s" s="353">
        <v>24662</v>
      </c>
      <c r="D637" s="456">
        <v>1</v>
      </c>
      <c r="E637" s="93"/>
    </row>
    <row r="638" ht="16.5" customHeight="1">
      <c r="A638" t="s" s="353">
        <v>24663</v>
      </c>
      <c r="B638" s="352">
        <v>312</v>
      </c>
      <c r="C638" s="457"/>
      <c r="D638" s="456">
        <v>1</v>
      </c>
      <c r="E638" s="93"/>
    </row>
    <row r="639" ht="16.5" customHeight="1">
      <c r="A639" t="s" s="353">
        <v>24663</v>
      </c>
      <c r="B639" s="354">
        <v>319</v>
      </c>
      <c r="C639" s="457"/>
      <c r="D639" s="456">
        <v>1</v>
      </c>
      <c r="E639" s="93"/>
    </row>
    <row r="640" ht="16.5" customHeight="1">
      <c r="A640" t="s" s="298">
        <v>24664</v>
      </c>
      <c r="B640" s="352">
        <v>744</v>
      </c>
      <c r="C640" s="457"/>
      <c r="D640" s="456">
        <v>1</v>
      </c>
      <c r="E640" s="93"/>
    </row>
    <row r="641" ht="16.5" customHeight="1">
      <c r="A641" t="s" s="298">
        <v>24664</v>
      </c>
      <c r="B641" s="352">
        <v>745</v>
      </c>
      <c r="C641" s="457"/>
      <c r="D641" s="456">
        <v>1</v>
      </c>
      <c r="E641" s="93"/>
    </row>
    <row r="642" ht="16.5" customHeight="1">
      <c r="A642" t="s" s="298">
        <v>24665</v>
      </c>
      <c r="B642" s="352">
        <v>169</v>
      </c>
      <c r="C642" s="355"/>
      <c r="D642" s="456">
        <v>1</v>
      </c>
      <c r="E642" s="93"/>
    </row>
    <row r="643" ht="16.5" customHeight="1">
      <c r="A643" t="s" s="298">
        <v>24665</v>
      </c>
      <c r="B643" s="352">
        <v>170</v>
      </c>
      <c r="C643" s="355"/>
      <c r="D643" s="456">
        <v>1</v>
      </c>
      <c r="E643" s="93"/>
    </row>
    <row r="644" ht="16.5" customHeight="1">
      <c r="A644" t="s" s="298">
        <v>24666</v>
      </c>
      <c r="B644" s="352">
        <v>431</v>
      </c>
      <c r="C644" t="s" s="353">
        <v>24667</v>
      </c>
      <c r="D644" s="456">
        <v>1</v>
      </c>
      <c r="E644" s="93"/>
    </row>
    <row r="645" ht="16.5" customHeight="1">
      <c r="A645" t="s" s="298">
        <v>24666</v>
      </c>
      <c r="B645" s="352">
        <v>432</v>
      </c>
      <c r="C645" t="s" s="353">
        <v>24667</v>
      </c>
      <c r="D645" s="456">
        <v>1</v>
      </c>
      <c r="E645" s="93"/>
    </row>
    <row r="646" ht="16.5" customHeight="1">
      <c r="A646" t="s" s="298">
        <v>24668</v>
      </c>
      <c r="B646" s="352">
        <v>499</v>
      </c>
      <c r="C646" s="355"/>
      <c r="D646" s="456">
        <v>1</v>
      </c>
      <c r="E646" s="93"/>
    </row>
    <row r="647" ht="16.5" customHeight="1">
      <c r="A647" t="s" s="298">
        <v>24668</v>
      </c>
      <c r="B647" s="352">
        <v>581</v>
      </c>
      <c r="C647" s="355"/>
      <c r="D647" s="456">
        <v>1</v>
      </c>
      <c r="E647" s="93"/>
    </row>
    <row r="648" ht="16.5" customHeight="1">
      <c r="A648" t="s" s="298">
        <v>24669</v>
      </c>
      <c r="B648" s="352">
        <v>763</v>
      </c>
      <c r="C648" s="355"/>
      <c r="D648" s="456">
        <v>1</v>
      </c>
      <c r="E648" s="93"/>
    </row>
    <row r="649" ht="16.5" customHeight="1">
      <c r="A649" t="s" s="298">
        <v>24636</v>
      </c>
      <c r="B649" s="352">
        <v>624</v>
      </c>
      <c r="C649" s="355"/>
      <c r="D649" s="456">
        <v>1</v>
      </c>
      <c r="E649" s="93"/>
    </row>
    <row r="650" ht="16.5" customHeight="1">
      <c r="A650" t="s" s="298">
        <v>24670</v>
      </c>
      <c r="B650" s="352">
        <v>769</v>
      </c>
      <c r="C650" s="457"/>
      <c r="D650" s="456">
        <v>1</v>
      </c>
      <c r="E650" s="93"/>
    </row>
    <row r="651" ht="16.5" customHeight="1">
      <c r="A651" t="s" s="298">
        <v>24670</v>
      </c>
      <c r="B651" s="352">
        <v>770</v>
      </c>
      <c r="C651" s="458"/>
      <c r="D651" s="456">
        <v>1</v>
      </c>
      <c r="E651" s="93"/>
    </row>
    <row r="652" ht="16.5" customHeight="1">
      <c r="A652" t="s" s="298">
        <v>24671</v>
      </c>
      <c r="B652" s="352">
        <v>756</v>
      </c>
      <c r="C652" s="457"/>
      <c r="D652" s="456">
        <v>1</v>
      </c>
      <c r="E652" s="93"/>
    </row>
    <row r="653" ht="16.5" customHeight="1">
      <c r="A653" t="s" s="298">
        <v>24671</v>
      </c>
      <c r="B653" s="352">
        <v>757</v>
      </c>
      <c r="C653" s="458"/>
      <c r="D653" s="456">
        <v>1</v>
      </c>
      <c r="E653" s="93"/>
    </row>
    <row r="654" ht="16.5" customHeight="1">
      <c r="A654" t="s" s="298">
        <v>24672</v>
      </c>
      <c r="B654" s="352">
        <v>60</v>
      </c>
      <c r="C654" t="s" s="353">
        <v>24673</v>
      </c>
      <c r="D654" s="456">
        <v>1</v>
      </c>
      <c r="E654" s="93"/>
    </row>
    <row r="655" ht="16.5" customHeight="1">
      <c r="A655" t="s" s="298">
        <v>24592</v>
      </c>
      <c r="B655" s="352">
        <v>150</v>
      </c>
      <c r="C655" s="457"/>
      <c r="D655" s="456">
        <v>1</v>
      </c>
      <c r="E655" s="93"/>
    </row>
    <row r="656" ht="16.5" customHeight="1">
      <c r="A656" t="s" s="298">
        <v>24674</v>
      </c>
      <c r="B656" s="352">
        <v>154</v>
      </c>
      <c r="C656" t="s" s="353">
        <v>24675</v>
      </c>
      <c r="D656" s="456">
        <v>1</v>
      </c>
      <c r="E656" s="93"/>
    </row>
    <row r="657" ht="16.5" customHeight="1">
      <c r="A657" t="s" s="298">
        <v>24674</v>
      </c>
      <c r="B657" s="352">
        <v>153</v>
      </c>
      <c r="C657" t="s" s="353">
        <v>24675</v>
      </c>
      <c r="D657" s="456">
        <v>1</v>
      </c>
      <c r="E657" s="93"/>
    </row>
    <row r="658" ht="16.5" customHeight="1">
      <c r="A658" t="s" s="298">
        <v>24676</v>
      </c>
      <c r="B658" s="352">
        <v>56</v>
      </c>
      <c r="C658" t="s" s="353">
        <v>24677</v>
      </c>
      <c r="D658" s="456">
        <v>1</v>
      </c>
      <c r="E658" s="93"/>
    </row>
    <row r="659" ht="16.5" customHeight="1">
      <c r="A659" t="s" s="298">
        <v>24678</v>
      </c>
      <c r="B659" s="352">
        <v>369</v>
      </c>
      <c r="C659" t="s" s="353">
        <v>24679</v>
      </c>
      <c r="D659" s="456">
        <v>1</v>
      </c>
      <c r="E659" s="93"/>
    </row>
    <row r="660" ht="16.5" customHeight="1">
      <c r="A660" t="s" s="298">
        <v>24678</v>
      </c>
      <c r="B660" s="352">
        <v>370</v>
      </c>
      <c r="C660" t="s" s="353">
        <v>24679</v>
      </c>
      <c r="D660" s="456">
        <v>1</v>
      </c>
      <c r="E660" s="93"/>
    </row>
    <row r="661" ht="16.5" customHeight="1">
      <c r="A661" t="s" s="298">
        <v>24680</v>
      </c>
      <c r="B661" s="352">
        <v>631</v>
      </c>
      <c r="C661" s="457"/>
      <c r="D661" s="456">
        <v>1</v>
      </c>
      <c r="E661" s="93"/>
    </row>
    <row r="662" ht="16.5" customHeight="1">
      <c r="A662" t="s" s="298">
        <v>24680</v>
      </c>
      <c r="B662" s="352">
        <v>632</v>
      </c>
      <c r="C662" s="457"/>
      <c r="D662" s="456">
        <v>1</v>
      </c>
      <c r="E662" s="93"/>
    </row>
    <row r="663" ht="16.5" customHeight="1">
      <c r="A663" t="s" s="298">
        <v>24681</v>
      </c>
      <c r="B663" s="352">
        <v>76</v>
      </c>
      <c r="C663" t="s" s="353">
        <v>24682</v>
      </c>
      <c r="D663" s="456">
        <v>1</v>
      </c>
      <c r="E663" s="93"/>
    </row>
    <row r="664" ht="16.5" customHeight="1">
      <c r="A664" t="s" s="298">
        <v>24681</v>
      </c>
      <c r="B664" s="352">
        <v>77</v>
      </c>
      <c r="C664" t="s" s="353">
        <v>24682</v>
      </c>
      <c r="D664" s="456">
        <v>1</v>
      </c>
      <c r="E664" s="93"/>
    </row>
    <row r="665" ht="16.5" customHeight="1">
      <c r="A665" t="s" s="298">
        <v>24683</v>
      </c>
      <c r="B665" s="352">
        <v>15</v>
      </c>
      <c r="C665" t="s" s="353">
        <v>24684</v>
      </c>
      <c r="D665" s="456">
        <v>1</v>
      </c>
      <c r="E665" s="93"/>
    </row>
    <row r="666" ht="16.5" customHeight="1">
      <c r="A666" t="s" s="298">
        <v>24683</v>
      </c>
      <c r="B666" s="352">
        <v>16</v>
      </c>
      <c r="C666" t="s" s="353">
        <v>24684</v>
      </c>
      <c r="D666" s="456">
        <v>1</v>
      </c>
      <c r="E666" s="93"/>
    </row>
    <row r="667" ht="16.5" customHeight="1">
      <c r="A667" t="s" s="298">
        <v>24685</v>
      </c>
      <c r="B667" s="352">
        <v>583</v>
      </c>
      <c r="C667" s="355"/>
      <c r="D667" s="456">
        <v>1</v>
      </c>
      <c r="E667" s="93"/>
    </row>
    <row r="668" ht="16.5" customHeight="1">
      <c r="A668" t="s" s="298">
        <v>24685</v>
      </c>
      <c r="B668" s="352">
        <v>582</v>
      </c>
      <c r="C668" s="355"/>
      <c r="D668" s="456">
        <v>1</v>
      </c>
      <c r="E668" s="93"/>
    </row>
    <row r="669" ht="16.5" customHeight="1">
      <c r="A669" t="s" s="298">
        <v>24686</v>
      </c>
      <c r="B669" s="352">
        <v>451</v>
      </c>
      <c r="C669" t="s" s="353">
        <v>24687</v>
      </c>
      <c r="D669" s="456">
        <v>1</v>
      </c>
      <c r="E669" s="93"/>
    </row>
    <row r="670" ht="16.5" customHeight="1">
      <c r="A670" t="s" s="298">
        <v>24686</v>
      </c>
      <c r="B670" s="352">
        <v>452</v>
      </c>
      <c r="C670" t="s" s="353">
        <v>24687</v>
      </c>
      <c r="D670" s="456">
        <v>1</v>
      </c>
      <c r="E670" s="93"/>
    </row>
    <row r="671" ht="16.5" customHeight="1">
      <c r="A671" t="s" s="298">
        <v>4443</v>
      </c>
      <c r="B671" s="352">
        <v>714</v>
      </c>
      <c r="C671" s="457"/>
      <c r="D671" s="456">
        <v>1</v>
      </c>
      <c r="E671" s="93"/>
    </row>
    <row r="672" ht="16.5" customHeight="1">
      <c r="A672" t="s" s="298">
        <v>24688</v>
      </c>
      <c r="B672" s="352">
        <v>386</v>
      </c>
      <c r="C672" t="s" s="353">
        <v>24689</v>
      </c>
      <c r="D672" s="456">
        <v>1</v>
      </c>
      <c r="E672" s="93"/>
    </row>
    <row r="673" ht="16.5" customHeight="1">
      <c r="A673" t="s" s="298">
        <v>24688</v>
      </c>
      <c r="B673" s="352">
        <v>387</v>
      </c>
      <c r="C673" t="s" s="353">
        <v>24689</v>
      </c>
      <c r="D673" s="456">
        <v>1</v>
      </c>
      <c r="E673" s="93"/>
    </row>
    <row r="674" ht="16.5" customHeight="1">
      <c r="A674" t="s" s="351">
        <v>24690</v>
      </c>
      <c r="B674" s="352">
        <v>685</v>
      </c>
      <c r="C674" s="457"/>
      <c r="D674" s="456">
        <v>1</v>
      </c>
      <c r="E674" s="93"/>
    </row>
    <row r="675" ht="16.5" customHeight="1">
      <c r="A675" t="s" s="351">
        <v>24690</v>
      </c>
      <c r="B675" s="352">
        <v>686</v>
      </c>
      <c r="C675" s="457"/>
      <c r="D675" s="456">
        <v>1</v>
      </c>
      <c r="E675" s="93"/>
    </row>
    <row r="676" ht="33" customHeight="1">
      <c r="A676" t="s" s="298">
        <v>24691</v>
      </c>
      <c r="B676" s="352">
        <v>449</v>
      </c>
      <c r="C676" t="s" s="353">
        <v>24692</v>
      </c>
      <c r="D676" s="456">
        <v>1</v>
      </c>
      <c r="E676" s="93"/>
    </row>
    <row r="677" ht="33" customHeight="1">
      <c r="A677" t="s" s="298">
        <v>24691</v>
      </c>
      <c r="B677" s="352">
        <v>450</v>
      </c>
      <c r="C677" t="s" s="353">
        <v>24692</v>
      </c>
      <c r="D677" s="456">
        <v>1</v>
      </c>
      <c r="E677" s="93"/>
    </row>
    <row r="678" ht="33" customHeight="1">
      <c r="A678" t="s" s="298">
        <v>24693</v>
      </c>
      <c r="B678" s="352">
        <v>442</v>
      </c>
      <c r="C678" t="s" s="353">
        <v>24694</v>
      </c>
      <c r="D678" s="456">
        <v>1</v>
      </c>
      <c r="E678" s="93"/>
    </row>
    <row r="679" ht="33" customHeight="1">
      <c r="A679" t="s" s="298">
        <v>24693</v>
      </c>
      <c r="B679" s="352">
        <v>441</v>
      </c>
      <c r="C679" t="s" s="353">
        <v>24694</v>
      </c>
      <c r="D679" s="456">
        <v>1</v>
      </c>
      <c r="E679" s="93"/>
    </row>
    <row r="680" ht="16.5" customHeight="1">
      <c r="A680" t="s" s="298">
        <v>24695</v>
      </c>
      <c r="B680" s="352">
        <v>361</v>
      </c>
      <c r="C680" t="s" s="353">
        <v>24696</v>
      </c>
      <c r="D680" s="456">
        <v>1</v>
      </c>
      <c r="E680" s="93"/>
    </row>
    <row r="681" ht="16.5" customHeight="1">
      <c r="A681" t="s" s="298">
        <v>24695</v>
      </c>
      <c r="B681" s="352">
        <v>362</v>
      </c>
      <c r="C681" t="s" s="353">
        <v>24696</v>
      </c>
      <c r="D681" s="456">
        <v>1</v>
      </c>
      <c r="E681" s="93"/>
    </row>
    <row r="682" ht="16.5" customHeight="1">
      <c r="A682" t="s" s="298">
        <v>24697</v>
      </c>
      <c r="B682" s="352">
        <v>175</v>
      </c>
      <c r="C682" t="s" s="353">
        <v>24698</v>
      </c>
      <c r="D682" s="456">
        <v>1</v>
      </c>
      <c r="E682" s="93"/>
    </row>
    <row r="683" ht="16.5" customHeight="1">
      <c r="A683" t="s" s="298">
        <v>24697</v>
      </c>
      <c r="B683" s="352">
        <v>176</v>
      </c>
      <c r="C683" t="s" s="353">
        <v>24698</v>
      </c>
      <c r="D683" s="456">
        <v>1</v>
      </c>
      <c r="E683" s="93"/>
    </row>
    <row r="684" ht="16.5" customHeight="1">
      <c r="A684" t="s" s="298">
        <v>24699</v>
      </c>
      <c r="B684" s="352">
        <v>329</v>
      </c>
      <c r="C684" t="s" s="353">
        <v>24700</v>
      </c>
      <c r="D684" s="456">
        <v>1</v>
      </c>
      <c r="E684" s="93"/>
    </row>
    <row r="685" ht="33" customHeight="1">
      <c r="A685" t="s" s="298">
        <v>24701</v>
      </c>
      <c r="B685" s="352">
        <v>222</v>
      </c>
      <c r="C685" t="s" s="353">
        <v>24702</v>
      </c>
      <c r="D685" s="456">
        <v>1</v>
      </c>
      <c r="E685" s="93"/>
    </row>
    <row r="686" ht="16.5" customHeight="1">
      <c r="A686" t="s" s="298">
        <v>24703</v>
      </c>
      <c r="B686" s="352">
        <v>310</v>
      </c>
      <c r="C686" t="s" s="353">
        <v>24704</v>
      </c>
      <c r="D686" s="456">
        <v>1</v>
      </c>
      <c r="E686" s="93"/>
    </row>
    <row r="687" ht="16.5" customHeight="1">
      <c r="A687" t="s" s="298">
        <v>24703</v>
      </c>
      <c r="B687" s="352">
        <v>311</v>
      </c>
      <c r="C687" t="s" s="353">
        <v>24704</v>
      </c>
      <c r="D687" s="456">
        <v>1</v>
      </c>
      <c r="E687" s="93"/>
    </row>
    <row r="688" ht="16.5" customHeight="1">
      <c r="A688" t="s" s="298">
        <v>24705</v>
      </c>
      <c r="B688" s="352">
        <v>722</v>
      </c>
      <c r="C688" s="457"/>
      <c r="D688" s="456">
        <v>1</v>
      </c>
      <c r="E688" s="93"/>
    </row>
    <row r="689" ht="16.5" customHeight="1">
      <c r="A689" t="s" s="298">
        <v>24705</v>
      </c>
      <c r="B689" s="352">
        <v>723</v>
      </c>
      <c r="C689" s="457"/>
      <c r="D689" s="456">
        <v>1</v>
      </c>
      <c r="E689" s="93"/>
    </row>
    <row r="690" ht="16.5" customHeight="1">
      <c r="A690" t="s" s="298">
        <v>24706</v>
      </c>
      <c r="B690" s="352">
        <v>592</v>
      </c>
      <c r="C690" s="355"/>
      <c r="D690" s="456">
        <v>1</v>
      </c>
      <c r="E690" s="93"/>
    </row>
    <row r="691" ht="16.5" customHeight="1">
      <c r="A691" t="s" s="298">
        <v>24706</v>
      </c>
      <c r="B691" s="352">
        <v>593</v>
      </c>
      <c r="C691" s="355"/>
      <c r="D691" s="456">
        <v>1</v>
      </c>
      <c r="E691" s="93"/>
    </row>
    <row r="692" ht="16.5" customHeight="1">
      <c r="A692" t="s" s="298">
        <v>24707</v>
      </c>
      <c r="B692" s="352">
        <v>571</v>
      </c>
      <c r="C692" s="355"/>
      <c r="D692" s="456">
        <v>1</v>
      </c>
      <c r="E692" s="93"/>
    </row>
    <row r="693" ht="16.5" customHeight="1">
      <c r="A693" t="s" s="298">
        <v>24707</v>
      </c>
      <c r="B693" s="352">
        <v>572</v>
      </c>
      <c r="C693" s="355"/>
      <c r="D693" s="456">
        <v>1</v>
      </c>
      <c r="E693" s="93"/>
    </row>
    <row r="694" ht="16.5" customHeight="1">
      <c r="A694" t="s" s="298">
        <v>24708</v>
      </c>
      <c r="B694" s="352">
        <v>416</v>
      </c>
      <c r="C694" t="s" s="353">
        <v>24709</v>
      </c>
      <c r="D694" s="456">
        <v>1</v>
      </c>
      <c r="E694" s="93"/>
    </row>
    <row r="695" ht="16.5" customHeight="1">
      <c r="A695" t="s" s="298">
        <v>24708</v>
      </c>
      <c r="B695" s="352">
        <v>417</v>
      </c>
      <c r="C695" t="s" s="353">
        <v>24709</v>
      </c>
      <c r="D695" s="456">
        <v>1</v>
      </c>
      <c r="E695" s="93"/>
    </row>
    <row r="696" ht="16.5" customHeight="1">
      <c r="A696" t="s" s="298">
        <v>24710</v>
      </c>
      <c r="B696" s="352">
        <v>57</v>
      </c>
      <c r="C696" t="s" s="353">
        <v>24711</v>
      </c>
      <c r="D696" s="456">
        <v>1</v>
      </c>
      <c r="E696" s="93"/>
    </row>
    <row r="697" ht="16.5" customHeight="1">
      <c r="A697" t="s" s="298">
        <v>24712</v>
      </c>
      <c r="B697" s="352">
        <v>316</v>
      </c>
      <c r="C697" t="s" s="353">
        <v>24713</v>
      </c>
      <c r="D697" s="456">
        <v>1</v>
      </c>
      <c r="E697" s="93"/>
    </row>
    <row r="698" ht="16.5" customHeight="1">
      <c r="A698" t="s" s="298">
        <v>24712</v>
      </c>
      <c r="B698" s="352">
        <v>317</v>
      </c>
      <c r="C698" t="s" s="353">
        <v>24713</v>
      </c>
      <c r="D698" s="456">
        <v>1</v>
      </c>
      <c r="E698" s="93"/>
    </row>
    <row r="699" ht="16.5" customHeight="1">
      <c r="A699" t="s" s="298">
        <v>24714</v>
      </c>
      <c r="B699" s="352">
        <v>525</v>
      </c>
      <c r="C699" t="s" s="353">
        <v>24715</v>
      </c>
      <c r="D699" s="456">
        <v>1</v>
      </c>
      <c r="E699" s="93"/>
    </row>
    <row r="700" ht="16.5" customHeight="1">
      <c r="A700" t="s" s="298">
        <v>24716</v>
      </c>
      <c r="B700" s="352">
        <v>540</v>
      </c>
      <c r="C700" t="s" s="353">
        <v>24717</v>
      </c>
      <c r="D700" s="456">
        <v>1</v>
      </c>
      <c r="E700" s="93"/>
    </row>
    <row r="701" ht="16.5" customHeight="1">
      <c r="A701" t="s" s="298">
        <v>24718</v>
      </c>
      <c r="B701" s="352">
        <v>504</v>
      </c>
      <c r="C701" t="s" s="353">
        <v>24719</v>
      </c>
      <c r="D701" s="456">
        <v>1</v>
      </c>
      <c r="E701" s="93"/>
    </row>
    <row r="702" ht="16.5" customHeight="1">
      <c r="A702" t="s" s="298">
        <v>24718</v>
      </c>
      <c r="B702" s="352">
        <v>503</v>
      </c>
      <c r="C702" t="s" s="353">
        <v>24719</v>
      </c>
      <c r="D702" s="456">
        <v>1</v>
      </c>
      <c r="E702" s="93"/>
    </row>
    <row r="703" ht="16.5" customHeight="1">
      <c r="A703" t="s" s="298">
        <v>24720</v>
      </c>
      <c r="B703" s="352">
        <v>430</v>
      </c>
      <c r="C703" s="355"/>
      <c r="D703" s="456">
        <v>1</v>
      </c>
      <c r="E703" s="93"/>
    </row>
    <row r="704" ht="16.5" customHeight="1">
      <c r="A704" t="s" s="298">
        <v>24721</v>
      </c>
      <c r="B704" s="352">
        <v>505</v>
      </c>
      <c r="C704" t="s" s="353">
        <v>24719</v>
      </c>
      <c r="D704" s="456">
        <v>1</v>
      </c>
      <c r="E704" s="93"/>
    </row>
    <row r="705" ht="16.5" customHeight="1">
      <c r="A705" t="s" s="298">
        <v>24721</v>
      </c>
      <c r="B705" s="352">
        <v>506</v>
      </c>
      <c r="C705" t="s" s="353">
        <v>24719</v>
      </c>
      <c r="D705" s="456">
        <v>1</v>
      </c>
      <c r="E705" s="93"/>
    </row>
    <row r="706" ht="16.5" customHeight="1">
      <c r="A706" t="s" s="298">
        <v>24722</v>
      </c>
      <c r="B706" s="352">
        <v>326</v>
      </c>
      <c r="C706" s="355"/>
      <c r="D706" s="456">
        <v>1</v>
      </c>
      <c r="E706" s="93"/>
    </row>
    <row r="707" ht="16.5" customHeight="1">
      <c r="A707" t="s" s="298">
        <v>24722</v>
      </c>
      <c r="B707" s="352">
        <v>323</v>
      </c>
      <c r="C707" s="355"/>
      <c r="D707" s="456">
        <v>1</v>
      </c>
      <c r="E707" s="93"/>
    </row>
    <row r="708" ht="16.5" customHeight="1">
      <c r="A708" t="s" s="298">
        <v>24723</v>
      </c>
      <c r="B708" s="352">
        <v>80</v>
      </c>
      <c r="C708" t="s" s="353">
        <v>24719</v>
      </c>
      <c r="D708" s="456">
        <v>1</v>
      </c>
      <c r="E708" s="93"/>
    </row>
    <row r="709" ht="16.5" customHeight="1">
      <c r="A709" t="s" s="298">
        <v>24723</v>
      </c>
      <c r="B709" s="352">
        <v>81</v>
      </c>
      <c r="C709" t="s" s="353">
        <v>24719</v>
      </c>
      <c r="D709" s="456">
        <v>1</v>
      </c>
      <c r="E709" s="93"/>
    </row>
    <row r="710" ht="16.5" customHeight="1">
      <c r="A710" t="s" s="298">
        <v>24724</v>
      </c>
      <c r="B710" s="352">
        <v>733</v>
      </c>
      <c r="C710" s="457"/>
      <c r="D710" s="456">
        <v>1</v>
      </c>
      <c r="E710" s="93"/>
    </row>
    <row r="711" ht="16.5" customHeight="1">
      <c r="A711" t="s" s="298">
        <v>24724</v>
      </c>
      <c r="B711" s="352">
        <v>734</v>
      </c>
      <c r="C711" s="457"/>
      <c r="D711" s="456">
        <v>1</v>
      </c>
      <c r="E711" s="93"/>
    </row>
    <row r="712" ht="33" customHeight="1">
      <c r="A712" t="s" s="298">
        <v>24725</v>
      </c>
      <c r="B712" s="352">
        <v>602</v>
      </c>
      <c r="C712" t="s" s="353">
        <v>24726</v>
      </c>
      <c r="D712" s="456">
        <v>1</v>
      </c>
      <c r="E712" s="93"/>
    </row>
    <row r="713" ht="33" customHeight="1">
      <c r="A713" t="s" s="298">
        <v>24725</v>
      </c>
      <c r="B713" s="352">
        <v>603</v>
      </c>
      <c r="C713" t="s" s="353">
        <v>24726</v>
      </c>
      <c r="D713" s="456">
        <v>1</v>
      </c>
      <c r="E713" s="93"/>
    </row>
    <row r="714" ht="16.5" customHeight="1">
      <c r="A714" t="s" s="298">
        <v>24727</v>
      </c>
      <c r="B714" s="352">
        <v>674</v>
      </c>
      <c r="C714" s="355"/>
      <c r="D714" s="456">
        <v>1</v>
      </c>
      <c r="E714" s="93"/>
    </row>
    <row r="715" ht="16.5" customHeight="1">
      <c r="A715" t="s" s="298">
        <v>24728</v>
      </c>
      <c r="B715" s="352">
        <v>263</v>
      </c>
      <c r="C715" t="s" s="353">
        <v>24729</v>
      </c>
      <c r="D715" s="456">
        <v>1</v>
      </c>
      <c r="E715" s="93"/>
    </row>
    <row r="716" ht="16.5" customHeight="1">
      <c r="A716" t="s" s="298">
        <v>24728</v>
      </c>
      <c r="B716" s="352">
        <v>264</v>
      </c>
      <c r="C716" t="s" s="353">
        <v>24729</v>
      </c>
      <c r="D716" s="456">
        <v>1</v>
      </c>
      <c r="E716" s="93"/>
    </row>
    <row r="717" ht="16.5" customHeight="1">
      <c r="A717" t="s" s="298">
        <v>24730</v>
      </c>
      <c r="B717" s="352">
        <v>751</v>
      </c>
      <c r="C717" s="457"/>
      <c r="D717" s="456">
        <v>1</v>
      </c>
      <c r="E717" s="93"/>
    </row>
    <row r="718" ht="16.5" customHeight="1">
      <c r="A718" t="s" s="298">
        <v>24731</v>
      </c>
      <c r="B718" s="352">
        <v>454</v>
      </c>
      <c r="C718" t="s" s="353">
        <v>24732</v>
      </c>
      <c r="D718" s="456">
        <v>1</v>
      </c>
      <c r="E718" s="93"/>
    </row>
    <row r="719" ht="16.5" customHeight="1">
      <c r="A719" t="s" s="298">
        <v>24731</v>
      </c>
      <c r="B719" s="352">
        <v>455</v>
      </c>
      <c r="C719" t="s" s="353">
        <v>24732</v>
      </c>
      <c r="D719" s="456">
        <v>1</v>
      </c>
      <c r="E719" s="93"/>
    </row>
    <row r="720" ht="33" customHeight="1">
      <c r="A720" t="s" s="298">
        <v>24733</v>
      </c>
      <c r="B720" s="352">
        <v>421</v>
      </c>
      <c r="C720" t="s" s="353">
        <v>24734</v>
      </c>
      <c r="D720" s="456">
        <v>1</v>
      </c>
      <c r="E720" s="93"/>
    </row>
    <row r="721" ht="33" customHeight="1">
      <c r="A721" t="s" s="298">
        <v>24733</v>
      </c>
      <c r="B721" s="352">
        <v>422</v>
      </c>
      <c r="C721" t="s" s="353">
        <v>24734</v>
      </c>
      <c r="D721" s="456">
        <v>1</v>
      </c>
      <c r="E721" s="93"/>
    </row>
    <row r="722" ht="16.5" customHeight="1">
      <c r="A722" t="s" s="298">
        <v>24501</v>
      </c>
      <c r="B722" s="352">
        <v>798</v>
      </c>
      <c r="C722" t="s" s="353">
        <v>24502</v>
      </c>
      <c r="D722" s="456">
        <v>1</v>
      </c>
      <c r="E722" s="93"/>
    </row>
    <row r="723" ht="16.5" customHeight="1">
      <c r="A723" t="s" s="298">
        <v>24735</v>
      </c>
      <c r="B723" s="352">
        <v>750</v>
      </c>
      <c r="C723" s="457"/>
      <c r="D723" s="456">
        <v>1</v>
      </c>
      <c r="E723" s="93"/>
    </row>
    <row r="724" ht="16.5" customHeight="1">
      <c r="A724" t="s" s="298">
        <v>24736</v>
      </c>
      <c r="B724" s="352">
        <v>83</v>
      </c>
      <c r="C724" t="s" s="353">
        <v>24737</v>
      </c>
      <c r="D724" s="456">
        <v>1</v>
      </c>
      <c r="E724" s="93"/>
    </row>
    <row r="725" ht="16.5" customHeight="1">
      <c r="A725" t="s" s="298">
        <v>24736</v>
      </c>
      <c r="B725" s="352">
        <v>84</v>
      </c>
      <c r="C725" t="s" s="353">
        <v>24737</v>
      </c>
      <c r="D725" s="456">
        <v>1</v>
      </c>
      <c r="E725" s="93"/>
    </row>
    <row r="726" ht="16.5" customHeight="1">
      <c r="A726" t="s" s="298">
        <v>24738</v>
      </c>
      <c r="B726" s="352">
        <v>339</v>
      </c>
      <c r="C726" t="s" s="353">
        <v>24739</v>
      </c>
      <c r="D726" s="456">
        <v>1</v>
      </c>
      <c r="E726" s="93"/>
    </row>
    <row r="727" ht="16.5" customHeight="1">
      <c r="A727" t="s" s="298">
        <v>24740</v>
      </c>
      <c r="B727" s="352">
        <v>331</v>
      </c>
      <c r="C727" s="457"/>
      <c r="D727" s="456">
        <v>1</v>
      </c>
      <c r="E727" s="93"/>
    </row>
    <row r="728" ht="16.5" customHeight="1">
      <c r="A728" t="s" s="298">
        <v>24740</v>
      </c>
      <c r="B728" s="352">
        <v>332</v>
      </c>
      <c r="C728" s="457"/>
      <c r="D728" s="456">
        <v>1</v>
      </c>
      <c r="E728" s="93"/>
    </row>
    <row r="729" ht="16.5" customHeight="1">
      <c r="A729" t="s" s="298">
        <v>24741</v>
      </c>
      <c r="B729" s="352">
        <v>254</v>
      </c>
      <c r="C729" t="s" s="353">
        <v>24742</v>
      </c>
      <c r="D729" s="456">
        <v>1</v>
      </c>
      <c r="E729" s="93"/>
    </row>
    <row r="730" ht="16.5" customHeight="1">
      <c r="A730" t="s" s="298">
        <v>24741</v>
      </c>
      <c r="B730" s="352">
        <v>255</v>
      </c>
      <c r="C730" t="s" s="353">
        <v>24742</v>
      </c>
      <c r="D730" s="456">
        <v>1</v>
      </c>
      <c r="E730" s="93"/>
    </row>
    <row r="731" ht="16.5" customHeight="1">
      <c r="A731" t="s" s="298">
        <v>24743</v>
      </c>
      <c r="B731" s="352">
        <v>358</v>
      </c>
      <c r="C731" t="s" s="353">
        <v>24744</v>
      </c>
      <c r="D731" s="456">
        <v>1</v>
      </c>
      <c r="E731" s="93"/>
    </row>
    <row r="732" ht="16.5" customHeight="1">
      <c r="A732" t="s" s="298">
        <v>24743</v>
      </c>
      <c r="B732" s="352">
        <v>357</v>
      </c>
      <c r="C732" t="s" s="353">
        <v>24744</v>
      </c>
      <c r="D732" s="456">
        <v>1</v>
      </c>
      <c r="E732" s="93"/>
    </row>
    <row r="733" ht="16.5" customHeight="1">
      <c r="A733" t="s" s="298">
        <v>24745</v>
      </c>
      <c r="B733" s="352">
        <v>41</v>
      </c>
      <c r="C733" t="s" s="353">
        <v>24746</v>
      </c>
      <c r="D733" s="456">
        <v>1</v>
      </c>
      <c r="E733" s="93"/>
    </row>
    <row r="734" ht="33" customHeight="1">
      <c r="A734" t="s" s="298">
        <v>24747</v>
      </c>
      <c r="B734" s="352">
        <v>355</v>
      </c>
      <c r="C734" t="s" s="353">
        <v>24748</v>
      </c>
      <c r="D734" s="456">
        <v>1</v>
      </c>
      <c r="E734" s="93"/>
    </row>
    <row r="735" ht="33" customHeight="1">
      <c r="A735" t="s" s="298">
        <v>24747</v>
      </c>
      <c r="B735" s="352">
        <v>356</v>
      </c>
      <c r="C735" t="s" s="353">
        <v>24748</v>
      </c>
      <c r="D735" s="456">
        <v>1</v>
      </c>
      <c r="E735" s="93"/>
    </row>
    <row r="736" ht="16.5" customHeight="1">
      <c r="A736" t="s" s="298">
        <v>24749</v>
      </c>
      <c r="B736" s="352">
        <v>128</v>
      </c>
      <c r="C736" t="s" s="353">
        <v>24750</v>
      </c>
      <c r="D736" s="456">
        <v>1</v>
      </c>
      <c r="E736" s="93"/>
    </row>
    <row r="737" ht="16.5" customHeight="1">
      <c r="A737" t="s" s="298">
        <v>24749</v>
      </c>
      <c r="B737" s="352">
        <v>129</v>
      </c>
      <c r="C737" t="s" s="353">
        <v>24750</v>
      </c>
      <c r="D737" s="456">
        <v>1</v>
      </c>
      <c r="E737" s="93"/>
    </row>
    <row r="738" ht="16.5" customHeight="1">
      <c r="A738" t="s" s="298">
        <v>24751</v>
      </c>
      <c r="B738" s="352">
        <v>35</v>
      </c>
      <c r="C738" t="s" s="353">
        <v>24752</v>
      </c>
      <c r="D738" s="456">
        <v>1</v>
      </c>
      <c r="E738" s="93"/>
    </row>
    <row r="739" ht="16.5" customHeight="1">
      <c r="A739" t="s" s="298">
        <v>24751</v>
      </c>
      <c r="B739" s="352">
        <v>36</v>
      </c>
      <c r="C739" t="s" s="353">
        <v>24752</v>
      </c>
      <c r="D739" s="456">
        <v>1</v>
      </c>
      <c r="E739" s="93"/>
    </row>
    <row r="740" ht="16.5" customHeight="1">
      <c r="A740" t="s" s="298">
        <v>24753</v>
      </c>
      <c r="B740" s="352">
        <v>225</v>
      </c>
      <c r="C740" t="s" s="353">
        <v>24754</v>
      </c>
      <c r="D740" s="456">
        <v>1</v>
      </c>
      <c r="E740" s="93"/>
    </row>
    <row r="741" ht="16.5" customHeight="1">
      <c r="A741" t="s" s="298">
        <v>24753</v>
      </c>
      <c r="B741" s="352">
        <v>226</v>
      </c>
      <c r="C741" t="s" s="353">
        <v>24754</v>
      </c>
      <c r="D741" s="456">
        <v>1</v>
      </c>
      <c r="E741" s="93"/>
    </row>
    <row r="742" ht="16.5" customHeight="1">
      <c r="A742" t="s" s="298">
        <v>24599</v>
      </c>
      <c r="B742" s="352">
        <v>691</v>
      </c>
      <c r="C742" s="457"/>
      <c r="D742" s="456">
        <v>1</v>
      </c>
      <c r="E742" s="93"/>
    </row>
    <row r="743" ht="33" customHeight="1">
      <c r="A743" t="s" s="298">
        <v>24755</v>
      </c>
      <c r="B743" s="352">
        <v>21</v>
      </c>
      <c r="C743" t="s" s="353">
        <v>24314</v>
      </c>
      <c r="D743" s="456">
        <v>1</v>
      </c>
      <c r="E743" s="93"/>
    </row>
    <row r="744" ht="33" customHeight="1">
      <c r="A744" t="s" s="298">
        <v>24755</v>
      </c>
      <c r="B744" s="352">
        <v>22</v>
      </c>
      <c r="C744" t="s" s="353">
        <v>24314</v>
      </c>
      <c r="D744" s="456">
        <v>1</v>
      </c>
      <c r="E744" s="93"/>
    </row>
    <row r="745" ht="33" customHeight="1">
      <c r="A745" t="s" s="298">
        <v>24756</v>
      </c>
      <c r="B745" s="352">
        <v>134</v>
      </c>
      <c r="C745" t="s" s="353">
        <v>24314</v>
      </c>
      <c r="D745" s="456">
        <v>1</v>
      </c>
      <c r="E745" s="93"/>
    </row>
    <row r="746" ht="33" customHeight="1">
      <c r="A746" t="s" s="298">
        <v>24756</v>
      </c>
      <c r="B746" s="352">
        <v>135</v>
      </c>
      <c r="C746" t="s" s="353">
        <v>24314</v>
      </c>
      <c r="D746" s="456">
        <v>1</v>
      </c>
      <c r="E746" s="93"/>
    </row>
    <row r="747" ht="33" customHeight="1">
      <c r="A747" t="s" s="298">
        <v>24757</v>
      </c>
      <c r="B747" s="352">
        <v>136</v>
      </c>
      <c r="C747" t="s" s="353">
        <v>24314</v>
      </c>
      <c r="D747" s="456">
        <v>1</v>
      </c>
      <c r="E747" s="93"/>
    </row>
    <row r="748" ht="33" customHeight="1">
      <c r="A748" t="s" s="298">
        <v>24757</v>
      </c>
      <c r="B748" s="352">
        <v>137</v>
      </c>
      <c r="C748" t="s" s="353">
        <v>24314</v>
      </c>
      <c r="D748" s="456">
        <v>1</v>
      </c>
      <c r="E748" s="93"/>
    </row>
    <row r="749" ht="16.5" customHeight="1">
      <c r="A749" t="s" s="298">
        <v>24672</v>
      </c>
      <c r="B749" s="352">
        <v>59</v>
      </c>
      <c r="C749" t="s" s="353">
        <v>24673</v>
      </c>
      <c r="D749" s="456">
        <v>1</v>
      </c>
      <c r="E749" s="93"/>
    </row>
    <row r="750" ht="33" customHeight="1">
      <c r="A750" t="s" s="298">
        <v>24313</v>
      </c>
      <c r="B750" s="352">
        <v>20</v>
      </c>
      <c r="C750" t="s" s="353">
        <v>24314</v>
      </c>
      <c r="D750" s="456">
        <v>1</v>
      </c>
      <c r="E750" s="93"/>
    </row>
    <row r="751" ht="16.5" customHeight="1">
      <c r="A751" t="s" s="298">
        <v>24758</v>
      </c>
      <c r="B751" s="352">
        <v>766</v>
      </c>
      <c r="C751" s="457"/>
      <c r="D751" s="456">
        <v>1</v>
      </c>
      <c r="E751" s="93"/>
    </row>
    <row r="752" ht="16.5" customHeight="1">
      <c r="A752" t="s" s="298">
        <v>24758</v>
      </c>
      <c r="B752" s="352">
        <v>669</v>
      </c>
      <c r="C752" s="355"/>
      <c r="D752" s="456">
        <v>1</v>
      </c>
      <c r="E752" s="93"/>
    </row>
    <row r="753" ht="16.5" customHeight="1">
      <c r="A753" t="s" s="298">
        <v>24758</v>
      </c>
      <c r="B753" s="352">
        <v>670</v>
      </c>
      <c r="C753" s="355"/>
      <c r="D753" s="456">
        <v>1</v>
      </c>
      <c r="E753" s="93"/>
    </row>
    <row r="754" ht="16.5" customHeight="1">
      <c r="A754" t="s" s="298">
        <v>24758</v>
      </c>
      <c r="B754" s="352">
        <v>765</v>
      </c>
      <c r="C754" s="457"/>
      <c r="D754" s="456">
        <v>1</v>
      </c>
      <c r="E754" s="93"/>
    </row>
    <row r="755" ht="16.5" customHeight="1">
      <c r="A755" t="s" s="298">
        <v>24759</v>
      </c>
      <c r="B755" s="352">
        <v>249</v>
      </c>
      <c r="C755" t="s" s="353">
        <v>24760</v>
      </c>
      <c r="D755" s="456">
        <v>1</v>
      </c>
      <c r="E755" s="93"/>
    </row>
    <row r="756" ht="16.5" customHeight="1">
      <c r="A756" t="s" s="298">
        <v>24759</v>
      </c>
      <c r="B756" s="352">
        <v>269</v>
      </c>
      <c r="C756" t="s" s="353">
        <v>24760</v>
      </c>
      <c r="D756" s="456">
        <v>1</v>
      </c>
      <c r="E756" s="93"/>
    </row>
    <row r="757" ht="16.5" customHeight="1">
      <c r="A757" t="s" s="298">
        <v>24761</v>
      </c>
      <c r="B757" s="352">
        <v>664</v>
      </c>
      <c r="C757" s="355"/>
      <c r="D757" s="456">
        <v>1</v>
      </c>
      <c r="E757" s="93"/>
    </row>
    <row r="758" ht="16.5" customHeight="1">
      <c r="A758" t="s" s="298">
        <v>24762</v>
      </c>
      <c r="B758" s="352">
        <v>567</v>
      </c>
      <c r="C758" t="s" s="353">
        <v>24763</v>
      </c>
      <c r="D758" s="456">
        <v>1</v>
      </c>
      <c r="E758" s="93"/>
    </row>
    <row r="759" ht="16.5" customHeight="1">
      <c r="A759" t="s" s="298">
        <v>24762</v>
      </c>
      <c r="B759" s="352">
        <v>568</v>
      </c>
      <c r="C759" t="s" s="353">
        <v>24763</v>
      </c>
      <c r="D759" s="456">
        <v>1</v>
      </c>
      <c r="E759" s="93"/>
    </row>
    <row r="760" ht="16.5" customHeight="1">
      <c r="A760" t="s" s="298">
        <v>24764</v>
      </c>
      <c r="B760" s="352">
        <v>534</v>
      </c>
      <c r="C760" t="s" s="353">
        <v>24765</v>
      </c>
      <c r="D760" s="456">
        <v>1</v>
      </c>
      <c r="E760" s="93"/>
    </row>
    <row r="761" ht="16.5" customHeight="1">
      <c r="A761" t="s" s="298">
        <v>24764</v>
      </c>
      <c r="B761" s="352">
        <v>472</v>
      </c>
      <c r="C761" t="s" s="353">
        <v>24765</v>
      </c>
      <c r="D761" s="456">
        <v>1</v>
      </c>
      <c r="E761" s="93"/>
    </row>
    <row r="762" ht="16.5" customHeight="1">
      <c r="A762" t="s" s="298">
        <v>24764</v>
      </c>
      <c r="B762" s="352">
        <v>641</v>
      </c>
      <c r="C762" t="s" s="353">
        <v>24765</v>
      </c>
      <c r="D762" s="456">
        <v>1</v>
      </c>
      <c r="E762" s="93"/>
    </row>
    <row r="763" ht="16.5" customHeight="1">
      <c r="A763" t="s" s="298">
        <v>24766</v>
      </c>
      <c r="B763" s="352">
        <v>419</v>
      </c>
      <c r="C763" s="355"/>
      <c r="D763" s="456">
        <v>1</v>
      </c>
      <c r="E763" s="93"/>
    </row>
    <row r="764" ht="16.5" customHeight="1">
      <c r="A764" t="s" s="298">
        <v>24766</v>
      </c>
      <c r="B764" s="352">
        <v>776</v>
      </c>
      <c r="C764" s="457"/>
      <c r="D764" s="456">
        <v>1</v>
      </c>
      <c r="E764" s="93"/>
    </row>
    <row r="765" ht="33" customHeight="1">
      <c r="A765" t="s" s="298">
        <v>24767</v>
      </c>
      <c r="B765" s="352">
        <v>265</v>
      </c>
      <c r="C765" t="s" s="353">
        <v>24768</v>
      </c>
      <c r="D765" s="456">
        <v>1</v>
      </c>
      <c r="E765" s="93"/>
    </row>
    <row r="766" ht="33" customHeight="1">
      <c r="A766" t="s" s="298">
        <v>24767</v>
      </c>
      <c r="B766" s="352">
        <v>266</v>
      </c>
      <c r="C766" t="s" s="353">
        <v>24768</v>
      </c>
      <c r="D766" s="456">
        <v>1</v>
      </c>
      <c r="E766" s="93"/>
    </row>
    <row r="767" ht="16.5" customHeight="1">
      <c r="A767" t="s" s="298">
        <v>24769</v>
      </c>
      <c r="B767" s="352">
        <v>436</v>
      </c>
      <c r="C767" t="s" s="353">
        <v>24770</v>
      </c>
      <c r="D767" s="456">
        <v>1</v>
      </c>
      <c r="E767" s="93"/>
    </row>
    <row r="768" ht="16.5" customHeight="1">
      <c r="A768" t="s" s="298">
        <v>24769</v>
      </c>
      <c r="B768" s="352">
        <v>437</v>
      </c>
      <c r="C768" t="s" s="353">
        <v>24770</v>
      </c>
      <c r="D768" s="456">
        <v>1</v>
      </c>
      <c r="E768" s="93"/>
    </row>
    <row r="769" ht="16.5" customHeight="1">
      <c r="A769" t="s" s="298">
        <v>24771</v>
      </c>
      <c r="B769" s="352">
        <v>168</v>
      </c>
      <c r="C769" t="s" s="353">
        <v>24772</v>
      </c>
      <c r="D769" s="456">
        <v>1</v>
      </c>
      <c r="E769" s="93"/>
    </row>
    <row r="770" ht="16.5" customHeight="1">
      <c r="A770" t="s" s="298">
        <v>24771</v>
      </c>
      <c r="B770" s="352">
        <v>167</v>
      </c>
      <c r="C770" t="s" s="353">
        <v>24772</v>
      </c>
      <c r="D770" s="456">
        <v>1</v>
      </c>
      <c r="E770" s="93"/>
    </row>
    <row r="771" ht="16.5" customHeight="1">
      <c r="A771" t="s" s="298">
        <v>24773</v>
      </c>
      <c r="B771" s="352">
        <v>709</v>
      </c>
      <c r="C771" s="457"/>
      <c r="D771" s="456">
        <v>1</v>
      </c>
      <c r="E771" s="93"/>
    </row>
    <row r="772" ht="16.5" customHeight="1">
      <c r="A772" t="s" s="298">
        <v>24773</v>
      </c>
      <c r="B772" s="352">
        <v>710</v>
      </c>
      <c r="C772" s="457"/>
      <c r="D772" s="456">
        <v>1</v>
      </c>
      <c r="E772" s="93"/>
    </row>
    <row r="773" ht="16.5" customHeight="1">
      <c r="A773" s="433"/>
      <c r="B773" s="113"/>
      <c r="C773" s="229"/>
      <c r="D773" s="461">
        <f>SUM(D3:D772)</f>
        <v>770</v>
      </c>
      <c r="E773" s="93"/>
    </row>
  </sheetData>
  <mergeCells count="1">
    <mergeCell ref="A1:D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32.xml><?xml version="1.0" encoding="utf-8"?>
<worksheet xmlns:r="http://schemas.openxmlformats.org/officeDocument/2006/relationships" xmlns="http://schemas.openxmlformats.org/spreadsheetml/2006/main">
  <dimension ref="A1:K247"/>
  <sheetViews>
    <sheetView workbookViewId="0" showGridLines="0" defaultGridColor="1"/>
  </sheetViews>
  <sheetFormatPr defaultColWidth="9" defaultRowHeight="14.25" customHeight="1" outlineLevelRow="0" outlineLevelCol="0"/>
  <cols>
    <col min="1" max="1" width="8" style="462" customWidth="1"/>
    <col min="2" max="2" width="5.67188" style="462" customWidth="1"/>
    <col min="3" max="3" width="20.8516" style="462" customWidth="1"/>
    <col min="4" max="4" width="7.17188" style="462" customWidth="1"/>
    <col min="5" max="5" width="21.8516" style="462" customWidth="1"/>
    <col min="6" max="6" width="11.3516" style="462" customWidth="1"/>
    <col min="7" max="7" width="8" style="462" customWidth="1"/>
    <col min="8" max="8" width="13.8516" style="462" customWidth="1"/>
    <col min="9" max="9" width="11.5" style="462" customWidth="1"/>
    <col min="10" max="11" width="9" style="462" customWidth="1"/>
    <col min="12" max="256" width="9" style="462" customWidth="1"/>
  </cols>
  <sheetData>
    <row r="1" ht="58" customHeight="1">
      <c r="A1" t="s" s="463">
        <v>24775</v>
      </c>
      <c r="B1" s="464"/>
      <c r="C1" s="464"/>
      <c r="D1" s="464"/>
      <c r="E1" s="465"/>
      <c r="F1" s="464"/>
      <c r="G1" s="466"/>
      <c r="H1" s="464"/>
      <c r="I1" s="464"/>
      <c r="J1" s="115"/>
      <c r="K1" s="106"/>
    </row>
    <row r="2" ht="19" customHeight="1">
      <c r="A2" t="s" s="305">
        <v>6391</v>
      </c>
      <c r="B2" s="303"/>
      <c r="C2" t="s" s="305">
        <v>9</v>
      </c>
      <c r="D2" t="s" s="305">
        <v>23753</v>
      </c>
      <c r="E2" t="s" s="467">
        <v>4466</v>
      </c>
      <c r="F2" t="s" s="305">
        <v>11</v>
      </c>
      <c r="G2" t="s" s="305">
        <v>24776</v>
      </c>
      <c r="H2" t="s" s="305">
        <v>23754</v>
      </c>
      <c r="I2" t="s" s="306">
        <v>24777</v>
      </c>
      <c r="J2" t="s" s="468">
        <v>17</v>
      </c>
      <c r="K2" s="150"/>
    </row>
    <row r="3" ht="19" customHeight="1">
      <c r="A3" t="s" s="469">
        <v>24778</v>
      </c>
      <c r="B3" s="470">
        <v>1</v>
      </c>
      <c r="C3" t="s" s="471">
        <v>24779</v>
      </c>
      <c r="D3" t="s" s="471">
        <v>24780</v>
      </c>
      <c r="E3" t="s" s="472">
        <v>24781</v>
      </c>
      <c r="F3" t="s" s="471">
        <v>2756</v>
      </c>
      <c r="G3" t="s" s="473">
        <v>24782</v>
      </c>
      <c r="H3" t="s" s="471">
        <v>23758</v>
      </c>
      <c r="I3" t="s" s="471">
        <v>6230</v>
      </c>
      <c r="J3" s="474">
        <v>1</v>
      </c>
      <c r="K3" s="150"/>
    </row>
    <row r="4" ht="19" customHeight="1">
      <c r="A4" s="475"/>
      <c r="B4" s="470">
        <v>2</v>
      </c>
      <c r="C4" t="s" s="471">
        <v>24783</v>
      </c>
      <c r="D4" t="s" s="471">
        <v>24780</v>
      </c>
      <c r="E4" t="s" s="472">
        <v>24784</v>
      </c>
      <c r="F4" t="s" s="471">
        <v>2756</v>
      </c>
      <c r="G4" t="s" s="473">
        <v>24785</v>
      </c>
      <c r="H4" t="s" s="471">
        <v>23758</v>
      </c>
      <c r="I4" t="s" s="471">
        <v>6230</v>
      </c>
      <c r="J4" s="474">
        <v>1</v>
      </c>
      <c r="K4" s="150"/>
    </row>
    <row r="5" ht="19" customHeight="1">
      <c r="A5" s="475"/>
      <c r="B5" s="470">
        <v>3</v>
      </c>
      <c r="C5" t="s" s="471">
        <v>24786</v>
      </c>
      <c r="D5" t="s" s="471">
        <v>24780</v>
      </c>
      <c r="E5" t="s" s="472">
        <v>24784</v>
      </c>
      <c r="F5" t="s" s="471">
        <v>2756</v>
      </c>
      <c r="G5" t="s" s="473">
        <v>24787</v>
      </c>
      <c r="H5" t="s" s="471">
        <v>23758</v>
      </c>
      <c r="I5" t="s" s="471">
        <v>5848</v>
      </c>
      <c r="J5" s="474">
        <v>1</v>
      </c>
      <c r="K5" s="150"/>
    </row>
    <row r="6" ht="19" customHeight="1">
      <c r="A6" s="475"/>
      <c r="B6" s="470">
        <v>4</v>
      </c>
      <c r="C6" t="s" s="471">
        <v>24786</v>
      </c>
      <c r="D6" t="s" s="471">
        <v>24780</v>
      </c>
      <c r="E6" t="s" s="472">
        <v>24784</v>
      </c>
      <c r="F6" t="s" s="471">
        <v>2756</v>
      </c>
      <c r="G6" t="s" s="473">
        <v>24788</v>
      </c>
      <c r="H6" t="s" s="471">
        <v>23758</v>
      </c>
      <c r="I6" t="s" s="471">
        <v>5849</v>
      </c>
      <c r="J6" s="474">
        <v>1</v>
      </c>
      <c r="K6" s="150"/>
    </row>
    <row r="7" ht="19" customHeight="1">
      <c r="A7" s="475"/>
      <c r="B7" s="470">
        <v>5</v>
      </c>
      <c r="C7" t="s" s="471">
        <v>24789</v>
      </c>
      <c r="D7" t="s" s="471">
        <v>24780</v>
      </c>
      <c r="E7" t="s" s="472">
        <v>24790</v>
      </c>
      <c r="F7" t="s" s="471">
        <v>2756</v>
      </c>
      <c r="G7" t="s" s="473">
        <v>24791</v>
      </c>
      <c r="H7" t="s" s="471">
        <v>23758</v>
      </c>
      <c r="I7" t="s" s="471">
        <v>6006</v>
      </c>
      <c r="J7" s="474">
        <v>1</v>
      </c>
      <c r="K7" s="150"/>
    </row>
    <row r="8" ht="19" customHeight="1">
      <c r="A8" s="475"/>
      <c r="B8" s="470">
        <v>6</v>
      </c>
      <c r="C8" t="s" s="471">
        <v>24789</v>
      </c>
      <c r="D8" t="s" s="471">
        <v>24780</v>
      </c>
      <c r="E8" t="s" s="472">
        <v>24790</v>
      </c>
      <c r="F8" t="s" s="471">
        <v>2756</v>
      </c>
      <c r="G8" t="s" s="473">
        <v>24792</v>
      </c>
      <c r="H8" t="s" s="471">
        <v>23758</v>
      </c>
      <c r="I8" t="s" s="471">
        <v>6000</v>
      </c>
      <c r="J8" s="474">
        <v>1</v>
      </c>
      <c r="K8" s="150"/>
    </row>
    <row r="9" ht="19" customHeight="1">
      <c r="A9" s="475"/>
      <c r="B9" s="470">
        <v>7</v>
      </c>
      <c r="C9" t="s" s="471">
        <v>24793</v>
      </c>
      <c r="D9" t="s" s="471">
        <v>24780</v>
      </c>
      <c r="E9" t="s" s="472">
        <v>24790</v>
      </c>
      <c r="F9" t="s" s="471">
        <v>2756</v>
      </c>
      <c r="G9" t="s" s="473">
        <v>24794</v>
      </c>
      <c r="H9" t="s" s="471">
        <v>23758</v>
      </c>
      <c r="I9" t="s" s="471">
        <v>24795</v>
      </c>
      <c r="J9" s="474">
        <v>1</v>
      </c>
      <c r="K9" s="150"/>
    </row>
    <row r="10" ht="19" customHeight="1">
      <c r="A10" s="475"/>
      <c r="B10" s="470">
        <v>8</v>
      </c>
      <c r="C10" t="s" s="471">
        <v>24793</v>
      </c>
      <c r="D10" t="s" s="471">
        <v>24780</v>
      </c>
      <c r="E10" t="s" s="472">
        <v>24790</v>
      </c>
      <c r="F10" t="s" s="471">
        <v>2756</v>
      </c>
      <c r="G10" t="s" s="473">
        <v>24796</v>
      </c>
      <c r="H10" t="s" s="471">
        <v>23758</v>
      </c>
      <c r="I10" t="s" s="471">
        <v>24795</v>
      </c>
      <c r="J10" s="474">
        <v>1</v>
      </c>
      <c r="K10" s="150"/>
    </row>
    <row r="11" ht="19" customHeight="1">
      <c r="A11" s="475"/>
      <c r="B11" s="470">
        <v>9</v>
      </c>
      <c r="C11" t="s" s="471">
        <v>24793</v>
      </c>
      <c r="D11" t="s" s="471">
        <v>24780</v>
      </c>
      <c r="E11" t="s" s="472">
        <v>24790</v>
      </c>
      <c r="F11" t="s" s="471">
        <v>2756</v>
      </c>
      <c r="G11" t="s" s="473">
        <v>24797</v>
      </c>
      <c r="H11" t="s" s="471">
        <v>23758</v>
      </c>
      <c r="I11" t="s" s="471">
        <v>24798</v>
      </c>
      <c r="J11" s="474">
        <v>1</v>
      </c>
      <c r="K11" s="150"/>
    </row>
    <row r="12" ht="19" customHeight="1">
      <c r="A12" s="475"/>
      <c r="B12" s="470">
        <v>10</v>
      </c>
      <c r="C12" t="s" s="471">
        <v>24793</v>
      </c>
      <c r="D12" t="s" s="471">
        <v>24780</v>
      </c>
      <c r="E12" t="s" s="472">
        <v>24790</v>
      </c>
      <c r="F12" t="s" s="471">
        <v>2756</v>
      </c>
      <c r="G12" t="s" s="473">
        <v>24799</v>
      </c>
      <c r="H12" t="s" s="471">
        <v>23758</v>
      </c>
      <c r="I12" t="s" s="471">
        <v>24798</v>
      </c>
      <c r="J12" s="474">
        <v>1</v>
      </c>
      <c r="K12" s="150"/>
    </row>
    <row r="13" ht="19" customHeight="1">
      <c r="A13" s="475"/>
      <c r="B13" s="470">
        <v>11</v>
      </c>
      <c r="C13" t="s" s="471">
        <v>24800</v>
      </c>
      <c r="D13" t="s" s="471">
        <v>24780</v>
      </c>
      <c r="E13" t="s" s="472">
        <v>24801</v>
      </c>
      <c r="F13" t="s" s="471">
        <v>2756</v>
      </c>
      <c r="G13" t="s" s="473">
        <v>24802</v>
      </c>
      <c r="H13" t="s" s="471">
        <v>23758</v>
      </c>
      <c r="I13" t="s" s="471">
        <v>6006</v>
      </c>
      <c r="J13" s="474">
        <v>1</v>
      </c>
      <c r="K13" s="150"/>
    </row>
    <row r="14" ht="19" customHeight="1">
      <c r="A14" s="475"/>
      <c r="B14" s="470">
        <v>12</v>
      </c>
      <c r="C14" t="s" s="471">
        <v>24800</v>
      </c>
      <c r="D14" t="s" s="471">
        <v>24780</v>
      </c>
      <c r="E14" t="s" s="472">
        <v>24801</v>
      </c>
      <c r="F14" t="s" s="471">
        <v>2756</v>
      </c>
      <c r="G14" t="s" s="473">
        <v>24803</v>
      </c>
      <c r="H14" t="s" s="471">
        <v>23758</v>
      </c>
      <c r="I14" t="s" s="471">
        <v>6000</v>
      </c>
      <c r="J14" s="474">
        <v>1</v>
      </c>
      <c r="K14" s="150"/>
    </row>
    <row r="15" ht="19" customHeight="1">
      <c r="A15" s="475"/>
      <c r="B15" s="470">
        <v>13</v>
      </c>
      <c r="C15" t="s" s="471">
        <v>24804</v>
      </c>
      <c r="D15" t="s" s="471">
        <v>24780</v>
      </c>
      <c r="E15" t="s" s="472">
        <v>24801</v>
      </c>
      <c r="F15" t="s" s="471">
        <v>2756</v>
      </c>
      <c r="G15" t="s" s="473">
        <v>24805</v>
      </c>
      <c r="H15" t="s" s="471">
        <v>23758</v>
      </c>
      <c r="I15" t="s" s="471">
        <v>6006</v>
      </c>
      <c r="J15" s="474">
        <v>1</v>
      </c>
      <c r="K15" s="150"/>
    </row>
    <row r="16" ht="19" customHeight="1">
      <c r="A16" s="475"/>
      <c r="B16" s="470">
        <v>14</v>
      </c>
      <c r="C16" t="s" s="471">
        <v>24804</v>
      </c>
      <c r="D16" t="s" s="471">
        <v>24780</v>
      </c>
      <c r="E16" t="s" s="472">
        <v>24801</v>
      </c>
      <c r="F16" t="s" s="471">
        <v>2756</v>
      </c>
      <c r="G16" t="s" s="473">
        <v>24806</v>
      </c>
      <c r="H16" t="s" s="471">
        <v>23758</v>
      </c>
      <c r="I16" t="s" s="471">
        <v>6000</v>
      </c>
      <c r="J16" s="474">
        <v>1</v>
      </c>
      <c r="K16" s="150"/>
    </row>
    <row r="17" ht="19" customHeight="1">
      <c r="A17" s="475"/>
      <c r="B17" s="470">
        <v>15</v>
      </c>
      <c r="C17" t="s" s="471">
        <v>24807</v>
      </c>
      <c r="D17" t="s" s="471">
        <v>24780</v>
      </c>
      <c r="E17" t="s" s="472">
        <v>24801</v>
      </c>
      <c r="F17" t="s" s="471">
        <v>2756</v>
      </c>
      <c r="G17" t="s" s="473">
        <v>24808</v>
      </c>
      <c r="H17" t="s" s="471">
        <v>23758</v>
      </c>
      <c r="I17" t="s" s="471">
        <v>6006</v>
      </c>
      <c r="J17" s="474">
        <v>1</v>
      </c>
      <c r="K17" s="150"/>
    </row>
    <row r="18" ht="19" customHeight="1">
      <c r="A18" s="475"/>
      <c r="B18" s="470">
        <v>16</v>
      </c>
      <c r="C18" t="s" s="471">
        <v>24807</v>
      </c>
      <c r="D18" t="s" s="471">
        <v>24780</v>
      </c>
      <c r="E18" t="s" s="472">
        <v>24801</v>
      </c>
      <c r="F18" t="s" s="471">
        <v>2756</v>
      </c>
      <c r="G18" t="s" s="473">
        <v>24809</v>
      </c>
      <c r="H18" t="s" s="471">
        <v>23758</v>
      </c>
      <c r="I18" t="s" s="471">
        <v>6000</v>
      </c>
      <c r="J18" s="474">
        <v>1</v>
      </c>
      <c r="K18" s="150"/>
    </row>
    <row r="19" ht="19" customHeight="1">
      <c r="A19" s="475"/>
      <c r="B19" s="470">
        <v>17</v>
      </c>
      <c r="C19" t="s" s="471">
        <v>24810</v>
      </c>
      <c r="D19" t="s" s="471">
        <v>24780</v>
      </c>
      <c r="E19" t="s" s="472">
        <v>24811</v>
      </c>
      <c r="F19" t="s" s="471">
        <v>2756</v>
      </c>
      <c r="G19" t="s" s="473">
        <v>24812</v>
      </c>
      <c r="H19" t="s" s="471">
        <v>23758</v>
      </c>
      <c r="I19" t="s" s="471">
        <v>6201</v>
      </c>
      <c r="J19" s="474">
        <v>1</v>
      </c>
      <c r="K19" s="150"/>
    </row>
    <row r="20" ht="19" customHeight="1">
      <c r="A20" s="475"/>
      <c r="B20" s="470">
        <v>18</v>
      </c>
      <c r="C20" t="s" s="471">
        <v>24810</v>
      </c>
      <c r="D20" t="s" s="471">
        <v>24780</v>
      </c>
      <c r="E20" t="s" s="472">
        <v>24811</v>
      </c>
      <c r="F20" t="s" s="471">
        <v>2756</v>
      </c>
      <c r="G20" t="s" s="473">
        <v>24813</v>
      </c>
      <c r="H20" t="s" s="471">
        <v>23758</v>
      </c>
      <c r="I20" t="s" s="471">
        <v>6078</v>
      </c>
      <c r="J20" s="474">
        <v>1</v>
      </c>
      <c r="K20" s="150"/>
    </row>
    <row r="21" ht="19" customHeight="1">
      <c r="A21" s="475"/>
      <c r="B21" s="470">
        <v>19</v>
      </c>
      <c r="C21" t="s" s="471">
        <v>24814</v>
      </c>
      <c r="D21" t="s" s="471">
        <v>24780</v>
      </c>
      <c r="E21" t="s" s="472">
        <v>24811</v>
      </c>
      <c r="F21" t="s" s="471">
        <v>2756</v>
      </c>
      <c r="G21" t="s" s="473">
        <v>24815</v>
      </c>
      <c r="H21" t="s" s="471">
        <v>23758</v>
      </c>
      <c r="I21" t="s" s="471">
        <v>6320</v>
      </c>
      <c r="J21" s="474">
        <v>1</v>
      </c>
      <c r="K21" s="150"/>
    </row>
    <row r="22" ht="19" customHeight="1">
      <c r="A22" s="475"/>
      <c r="B22" s="470">
        <v>20</v>
      </c>
      <c r="C22" t="s" s="471">
        <v>24814</v>
      </c>
      <c r="D22" t="s" s="471">
        <v>24780</v>
      </c>
      <c r="E22" t="s" s="472">
        <v>24811</v>
      </c>
      <c r="F22" t="s" s="471">
        <v>2756</v>
      </c>
      <c r="G22" t="s" s="473">
        <v>24816</v>
      </c>
      <c r="H22" t="s" s="471">
        <v>23758</v>
      </c>
      <c r="I22" t="s" s="471">
        <v>6321</v>
      </c>
      <c r="J22" s="474">
        <v>1</v>
      </c>
      <c r="K22" s="150"/>
    </row>
    <row r="23" ht="19" customHeight="1">
      <c r="A23" s="475"/>
      <c r="B23" s="470">
        <v>21</v>
      </c>
      <c r="C23" t="s" s="471">
        <v>24814</v>
      </c>
      <c r="D23" t="s" s="471">
        <v>24780</v>
      </c>
      <c r="E23" t="s" s="472">
        <v>24811</v>
      </c>
      <c r="F23" t="s" s="471">
        <v>2756</v>
      </c>
      <c r="G23" t="s" s="473">
        <v>24817</v>
      </c>
      <c r="H23" t="s" s="471">
        <v>23758</v>
      </c>
      <c r="I23" t="s" s="471">
        <v>6076</v>
      </c>
      <c r="J23" s="474">
        <v>1</v>
      </c>
      <c r="K23" s="150"/>
    </row>
    <row r="24" ht="19" customHeight="1">
      <c r="A24" s="475"/>
      <c r="B24" s="470">
        <v>22</v>
      </c>
      <c r="C24" t="s" s="471">
        <v>24814</v>
      </c>
      <c r="D24" t="s" s="471">
        <v>24780</v>
      </c>
      <c r="E24" t="s" s="472">
        <v>24811</v>
      </c>
      <c r="F24" t="s" s="471">
        <v>2756</v>
      </c>
      <c r="G24" t="s" s="473">
        <v>24818</v>
      </c>
      <c r="H24" t="s" s="471">
        <v>23758</v>
      </c>
      <c r="I24" t="s" s="471">
        <v>6319</v>
      </c>
      <c r="J24" s="474">
        <v>1</v>
      </c>
      <c r="K24" s="150"/>
    </row>
    <row r="25" ht="19" customHeight="1">
      <c r="A25" s="476"/>
      <c r="B25" s="470">
        <v>23</v>
      </c>
      <c r="C25" t="s" s="471">
        <v>24819</v>
      </c>
      <c r="D25" t="s" s="471">
        <v>24780</v>
      </c>
      <c r="E25" t="s" s="472">
        <v>24820</v>
      </c>
      <c r="F25" t="s" s="471">
        <v>24821</v>
      </c>
      <c r="G25" t="s" s="473">
        <v>24822</v>
      </c>
      <c r="H25" t="s" s="471">
        <v>23758</v>
      </c>
      <c r="I25" t="s" s="471">
        <v>5512</v>
      </c>
      <c r="J25" s="474">
        <v>1</v>
      </c>
      <c r="K25" s="150"/>
    </row>
    <row r="26" ht="19" customHeight="1">
      <c r="A26" t="s" s="469">
        <v>24823</v>
      </c>
      <c r="B26" s="470">
        <v>24</v>
      </c>
      <c r="C26" t="s" s="471">
        <v>24824</v>
      </c>
      <c r="D26" t="s" s="471">
        <v>24825</v>
      </c>
      <c r="E26" t="s" s="472">
        <v>24826</v>
      </c>
      <c r="F26" t="s" s="471">
        <v>23791</v>
      </c>
      <c r="G26" t="s" s="473">
        <v>24827</v>
      </c>
      <c r="H26" t="s" s="471">
        <v>23758</v>
      </c>
      <c r="I26" t="s" s="471">
        <v>5848</v>
      </c>
      <c r="J26" s="474">
        <v>1</v>
      </c>
      <c r="K26" s="150"/>
    </row>
    <row r="27" ht="19" customHeight="1">
      <c r="A27" s="475"/>
      <c r="B27" s="470">
        <v>25</v>
      </c>
      <c r="C27" t="s" s="471">
        <v>24824</v>
      </c>
      <c r="D27" t="s" s="471">
        <v>24825</v>
      </c>
      <c r="E27" t="s" s="472">
        <v>24826</v>
      </c>
      <c r="F27" t="s" s="471">
        <v>23791</v>
      </c>
      <c r="G27" t="s" s="473">
        <v>24828</v>
      </c>
      <c r="H27" t="s" s="471">
        <v>23758</v>
      </c>
      <c r="I27" t="s" s="471">
        <v>5849</v>
      </c>
      <c r="J27" s="474">
        <v>1</v>
      </c>
      <c r="K27" s="150"/>
    </row>
    <row r="28" ht="19" customHeight="1">
      <c r="A28" s="475"/>
      <c r="B28" s="470">
        <v>26</v>
      </c>
      <c r="C28" t="s" s="471">
        <v>24829</v>
      </c>
      <c r="D28" t="s" s="471">
        <v>24825</v>
      </c>
      <c r="E28" t="s" s="472">
        <v>24826</v>
      </c>
      <c r="F28" t="s" s="471">
        <v>23791</v>
      </c>
      <c r="G28" t="s" s="473">
        <v>24830</v>
      </c>
      <c r="H28" t="s" s="471">
        <v>23758</v>
      </c>
      <c r="I28" t="s" s="471">
        <v>6076</v>
      </c>
      <c r="J28" s="474">
        <v>1</v>
      </c>
      <c r="K28" s="150"/>
    </row>
    <row r="29" ht="19" customHeight="1">
      <c r="A29" s="475"/>
      <c r="B29" s="470">
        <v>27</v>
      </c>
      <c r="C29" t="s" s="471">
        <v>24829</v>
      </c>
      <c r="D29" t="s" s="471">
        <v>24825</v>
      </c>
      <c r="E29" t="s" s="472">
        <v>24826</v>
      </c>
      <c r="F29" t="s" s="471">
        <v>23791</v>
      </c>
      <c r="G29" t="s" s="473">
        <v>24831</v>
      </c>
      <c r="H29" t="s" s="471">
        <v>23758</v>
      </c>
      <c r="I29" t="s" s="471">
        <v>6319</v>
      </c>
      <c r="J29" s="474">
        <v>1</v>
      </c>
      <c r="K29" s="150"/>
    </row>
    <row r="30" ht="19" customHeight="1">
      <c r="A30" s="475"/>
      <c r="B30" s="470">
        <v>28</v>
      </c>
      <c r="C30" t="s" s="471">
        <v>24832</v>
      </c>
      <c r="D30" t="s" s="471">
        <v>24825</v>
      </c>
      <c r="E30" t="s" s="472">
        <v>24826</v>
      </c>
      <c r="F30" t="s" s="471">
        <v>23791</v>
      </c>
      <c r="G30" t="s" s="473">
        <v>24833</v>
      </c>
      <c r="H30" t="s" s="471">
        <v>23758</v>
      </c>
      <c r="I30" t="s" s="471">
        <v>5848</v>
      </c>
      <c r="J30" s="474">
        <v>1</v>
      </c>
      <c r="K30" s="150"/>
    </row>
    <row r="31" ht="19" customHeight="1">
      <c r="A31" s="475"/>
      <c r="B31" s="470">
        <v>29</v>
      </c>
      <c r="C31" t="s" s="471">
        <v>24832</v>
      </c>
      <c r="D31" t="s" s="471">
        <v>24825</v>
      </c>
      <c r="E31" t="s" s="472">
        <v>24826</v>
      </c>
      <c r="F31" t="s" s="471">
        <v>23791</v>
      </c>
      <c r="G31" t="s" s="473">
        <v>24834</v>
      </c>
      <c r="H31" t="s" s="471">
        <v>23758</v>
      </c>
      <c r="I31" t="s" s="471">
        <v>5849</v>
      </c>
      <c r="J31" s="474">
        <v>1</v>
      </c>
      <c r="K31" s="150"/>
    </row>
    <row r="32" ht="19" customHeight="1">
      <c r="A32" s="475"/>
      <c r="B32" s="470">
        <v>30</v>
      </c>
      <c r="C32" t="s" s="471">
        <v>24835</v>
      </c>
      <c r="D32" t="s" s="471">
        <v>24825</v>
      </c>
      <c r="E32" t="s" s="472">
        <v>24826</v>
      </c>
      <c r="F32" t="s" s="471">
        <v>23791</v>
      </c>
      <c r="G32" t="s" s="473">
        <v>24836</v>
      </c>
      <c r="H32" t="s" s="471">
        <v>23758</v>
      </c>
      <c r="I32" t="s" s="471">
        <v>5848</v>
      </c>
      <c r="J32" s="474">
        <v>1</v>
      </c>
      <c r="K32" s="150"/>
    </row>
    <row r="33" ht="19" customHeight="1">
      <c r="A33" s="475"/>
      <c r="B33" s="470">
        <v>31</v>
      </c>
      <c r="C33" t="s" s="471">
        <v>24835</v>
      </c>
      <c r="D33" t="s" s="471">
        <v>24825</v>
      </c>
      <c r="E33" t="s" s="472">
        <v>24826</v>
      </c>
      <c r="F33" t="s" s="471">
        <v>23791</v>
      </c>
      <c r="G33" t="s" s="473">
        <v>24837</v>
      </c>
      <c r="H33" t="s" s="471">
        <v>23758</v>
      </c>
      <c r="I33" t="s" s="471">
        <v>5849</v>
      </c>
      <c r="J33" s="474">
        <v>1</v>
      </c>
      <c r="K33" s="150"/>
    </row>
    <row r="34" ht="19" customHeight="1">
      <c r="A34" s="475"/>
      <c r="B34" s="470">
        <v>32</v>
      </c>
      <c r="C34" t="s" s="471">
        <v>24838</v>
      </c>
      <c r="D34" t="s" s="471">
        <v>24825</v>
      </c>
      <c r="E34" t="s" s="472">
        <v>24826</v>
      </c>
      <c r="F34" t="s" s="471">
        <v>23791</v>
      </c>
      <c r="G34" t="s" s="473">
        <v>24839</v>
      </c>
      <c r="H34" t="s" s="471">
        <v>23758</v>
      </c>
      <c r="I34" t="s" s="471">
        <v>6201</v>
      </c>
      <c r="J34" s="474">
        <v>1</v>
      </c>
      <c r="K34" s="150"/>
    </row>
    <row r="35" ht="19" customHeight="1">
      <c r="A35" s="476"/>
      <c r="B35" s="470">
        <v>33</v>
      </c>
      <c r="C35" t="s" s="471">
        <v>24838</v>
      </c>
      <c r="D35" t="s" s="471">
        <v>24825</v>
      </c>
      <c r="E35" t="s" s="472">
        <v>24826</v>
      </c>
      <c r="F35" t="s" s="471">
        <v>23791</v>
      </c>
      <c r="G35" t="s" s="473">
        <v>24840</v>
      </c>
      <c r="H35" t="s" s="471">
        <v>23758</v>
      </c>
      <c r="I35" t="s" s="471">
        <v>6078</v>
      </c>
      <c r="J35" s="474">
        <v>1</v>
      </c>
      <c r="K35" s="150"/>
    </row>
    <row r="36" ht="19" customHeight="1">
      <c r="A36" t="s" s="471">
        <v>24841</v>
      </c>
      <c r="B36" s="470">
        <v>34</v>
      </c>
      <c r="C36" t="s" s="471">
        <v>24842</v>
      </c>
      <c r="D36" t="s" s="471">
        <v>24825</v>
      </c>
      <c r="E36" t="s" s="472">
        <v>24843</v>
      </c>
      <c r="F36" t="s" s="471">
        <v>2756</v>
      </c>
      <c r="G36" t="s" s="473">
        <v>24844</v>
      </c>
      <c r="H36" t="s" s="471">
        <v>23758</v>
      </c>
      <c r="I36" t="s" s="471">
        <v>5498</v>
      </c>
      <c r="J36" s="474">
        <v>1</v>
      </c>
      <c r="K36" s="150"/>
    </row>
    <row r="37" ht="19" customHeight="1">
      <c r="A37" s="477"/>
      <c r="B37" s="470">
        <v>35</v>
      </c>
      <c r="C37" t="s" s="471">
        <v>24842</v>
      </c>
      <c r="D37" t="s" s="471">
        <v>24825</v>
      </c>
      <c r="E37" t="s" s="472">
        <v>24843</v>
      </c>
      <c r="F37" t="s" s="471">
        <v>2756</v>
      </c>
      <c r="G37" t="s" s="473">
        <v>24845</v>
      </c>
      <c r="H37" t="s" s="471">
        <v>23758</v>
      </c>
      <c r="I37" t="s" s="471">
        <v>5500</v>
      </c>
      <c r="J37" s="474">
        <v>1</v>
      </c>
      <c r="K37" s="150"/>
    </row>
    <row r="38" ht="19" customHeight="1">
      <c r="A38" s="477"/>
      <c r="B38" s="470">
        <v>36</v>
      </c>
      <c r="C38" t="s" s="471">
        <v>24846</v>
      </c>
      <c r="D38" t="s" s="471">
        <v>24825</v>
      </c>
      <c r="E38" t="s" s="472">
        <v>24843</v>
      </c>
      <c r="F38" t="s" s="471">
        <v>2756</v>
      </c>
      <c r="G38" t="s" s="473">
        <v>24847</v>
      </c>
      <c r="H38" t="s" s="471">
        <v>23758</v>
      </c>
      <c r="I38" t="s" s="471">
        <v>5498</v>
      </c>
      <c r="J38" s="474">
        <v>1</v>
      </c>
      <c r="K38" s="150"/>
    </row>
    <row r="39" ht="19" customHeight="1">
      <c r="A39" s="477"/>
      <c r="B39" s="470">
        <v>37</v>
      </c>
      <c r="C39" t="s" s="471">
        <v>24846</v>
      </c>
      <c r="D39" t="s" s="471">
        <v>24825</v>
      </c>
      <c r="E39" t="s" s="472">
        <v>24843</v>
      </c>
      <c r="F39" t="s" s="471">
        <v>2756</v>
      </c>
      <c r="G39" t="s" s="473">
        <v>24848</v>
      </c>
      <c r="H39" t="s" s="471">
        <v>23758</v>
      </c>
      <c r="I39" t="s" s="471">
        <v>5500</v>
      </c>
      <c r="J39" s="474">
        <v>1</v>
      </c>
      <c r="K39" s="150"/>
    </row>
    <row r="40" ht="19" customHeight="1">
      <c r="A40" s="477"/>
      <c r="B40" s="470">
        <v>38</v>
      </c>
      <c r="C40" t="s" s="471">
        <v>24849</v>
      </c>
      <c r="D40" t="s" s="471">
        <v>24825</v>
      </c>
      <c r="E40" t="s" s="472">
        <v>24843</v>
      </c>
      <c r="F40" t="s" s="471">
        <v>2756</v>
      </c>
      <c r="G40" t="s" s="473">
        <v>24850</v>
      </c>
      <c r="H40" t="s" s="471">
        <v>23758</v>
      </c>
      <c r="I40" t="s" s="471">
        <v>5848</v>
      </c>
      <c r="J40" s="474">
        <v>1</v>
      </c>
      <c r="K40" s="150"/>
    </row>
    <row r="41" ht="19" customHeight="1">
      <c r="A41" s="477"/>
      <c r="B41" s="470">
        <v>39</v>
      </c>
      <c r="C41" t="s" s="471">
        <v>24849</v>
      </c>
      <c r="D41" t="s" s="471">
        <v>24825</v>
      </c>
      <c r="E41" t="s" s="472">
        <v>24843</v>
      </c>
      <c r="F41" t="s" s="471">
        <v>2756</v>
      </c>
      <c r="G41" t="s" s="473">
        <v>24851</v>
      </c>
      <c r="H41" t="s" s="471">
        <v>23758</v>
      </c>
      <c r="I41" t="s" s="471">
        <v>5849</v>
      </c>
      <c r="J41" s="474">
        <v>1</v>
      </c>
      <c r="K41" s="150"/>
    </row>
    <row r="42" ht="19" customHeight="1">
      <c r="A42" s="477"/>
      <c r="B42" s="470">
        <v>40</v>
      </c>
      <c r="C42" t="s" s="471">
        <v>24852</v>
      </c>
      <c r="D42" t="s" s="471">
        <v>24780</v>
      </c>
      <c r="E42" t="s" s="472">
        <v>24853</v>
      </c>
      <c r="F42" t="s" s="471">
        <v>2756</v>
      </c>
      <c r="G42" t="s" s="473">
        <v>24854</v>
      </c>
      <c r="H42" t="s" s="471">
        <v>23758</v>
      </c>
      <c r="I42" t="s" s="471">
        <v>6006</v>
      </c>
      <c r="J42" s="474">
        <v>1</v>
      </c>
      <c r="K42" s="150"/>
    </row>
    <row r="43" ht="19" customHeight="1">
      <c r="A43" s="477"/>
      <c r="B43" s="470">
        <v>41</v>
      </c>
      <c r="C43" t="s" s="471">
        <v>24852</v>
      </c>
      <c r="D43" t="s" s="471">
        <v>24780</v>
      </c>
      <c r="E43" t="s" s="472">
        <v>24853</v>
      </c>
      <c r="F43" t="s" s="471">
        <v>2756</v>
      </c>
      <c r="G43" t="s" s="473">
        <v>24855</v>
      </c>
      <c r="H43" t="s" s="471">
        <v>23758</v>
      </c>
      <c r="I43" t="s" s="471">
        <v>6000</v>
      </c>
      <c r="J43" s="474">
        <v>1</v>
      </c>
      <c r="K43" s="150"/>
    </row>
    <row r="44" ht="19" customHeight="1">
      <c r="A44" s="477"/>
      <c r="B44" s="470">
        <v>42</v>
      </c>
      <c r="C44" t="s" s="471">
        <v>24856</v>
      </c>
      <c r="D44" t="s" s="471">
        <v>24780</v>
      </c>
      <c r="E44" t="s" s="472">
        <v>24853</v>
      </c>
      <c r="F44" t="s" s="471">
        <v>2756</v>
      </c>
      <c r="G44" t="s" s="473">
        <v>24857</v>
      </c>
      <c r="H44" t="s" s="471">
        <v>23758</v>
      </c>
      <c r="I44" t="s" s="471">
        <v>5512</v>
      </c>
      <c r="J44" s="474">
        <v>1</v>
      </c>
      <c r="K44" s="150"/>
    </row>
    <row r="45" ht="19" customHeight="1">
      <c r="A45" s="477"/>
      <c r="B45" s="470">
        <v>43</v>
      </c>
      <c r="C45" t="s" s="471">
        <v>24858</v>
      </c>
      <c r="D45" t="s" s="471">
        <v>24780</v>
      </c>
      <c r="E45" t="s" s="472">
        <v>24843</v>
      </c>
      <c r="F45" t="s" s="471">
        <v>24859</v>
      </c>
      <c r="G45" t="s" s="473">
        <v>24860</v>
      </c>
      <c r="H45" t="s" s="471">
        <v>23777</v>
      </c>
      <c r="I45" t="s" s="471">
        <v>5512</v>
      </c>
      <c r="J45" s="474">
        <v>1</v>
      </c>
      <c r="K45" s="150"/>
    </row>
    <row r="46" ht="20" customHeight="1">
      <c r="A46" s="477"/>
      <c r="B46" s="470">
        <v>44</v>
      </c>
      <c r="C46" t="s" s="471">
        <v>24858</v>
      </c>
      <c r="D46" t="s" s="471">
        <v>24780</v>
      </c>
      <c r="E46" t="s" s="472">
        <v>24843</v>
      </c>
      <c r="F46" t="s" s="471">
        <v>24859</v>
      </c>
      <c r="G46" t="s" s="473">
        <v>24861</v>
      </c>
      <c r="H46" t="s" s="471">
        <v>23777</v>
      </c>
      <c r="I46" t="s" s="471">
        <v>5498</v>
      </c>
      <c r="J46" s="474">
        <v>1</v>
      </c>
      <c r="K46" s="150"/>
    </row>
    <row r="47" ht="19" customHeight="1">
      <c r="A47" t="s" s="471">
        <v>24862</v>
      </c>
      <c r="B47" s="470">
        <v>45</v>
      </c>
      <c r="C47" t="s" s="471">
        <v>24863</v>
      </c>
      <c r="D47" t="s" s="471">
        <v>24825</v>
      </c>
      <c r="E47" t="s" s="472">
        <v>24864</v>
      </c>
      <c r="F47" t="s" s="471">
        <v>2756</v>
      </c>
      <c r="G47" t="s" s="473">
        <v>24865</v>
      </c>
      <c r="H47" t="s" s="471">
        <v>23758</v>
      </c>
      <c r="I47" t="s" s="471">
        <v>6006</v>
      </c>
      <c r="J47" s="474">
        <v>1</v>
      </c>
      <c r="K47" s="150"/>
    </row>
    <row r="48" ht="19" customHeight="1">
      <c r="A48" s="477"/>
      <c r="B48" s="470">
        <v>46</v>
      </c>
      <c r="C48" t="s" s="471">
        <v>24863</v>
      </c>
      <c r="D48" t="s" s="471">
        <v>24825</v>
      </c>
      <c r="E48" t="s" s="472">
        <v>24864</v>
      </c>
      <c r="F48" t="s" s="471">
        <v>2756</v>
      </c>
      <c r="G48" t="s" s="473">
        <v>24866</v>
      </c>
      <c r="H48" t="s" s="471">
        <v>23758</v>
      </c>
      <c r="I48" t="s" s="471">
        <v>6006</v>
      </c>
      <c r="J48" s="474">
        <v>1</v>
      </c>
      <c r="K48" s="150"/>
    </row>
    <row r="49" ht="19" customHeight="1">
      <c r="A49" s="477"/>
      <c r="B49" s="470">
        <v>47</v>
      </c>
      <c r="C49" t="s" s="471">
        <v>24867</v>
      </c>
      <c r="D49" t="s" s="471">
        <v>24825</v>
      </c>
      <c r="E49" t="s" s="472">
        <v>24864</v>
      </c>
      <c r="F49" t="s" s="471">
        <v>2756</v>
      </c>
      <c r="G49" t="s" s="473">
        <v>24868</v>
      </c>
      <c r="H49" t="s" s="471">
        <v>23758</v>
      </c>
      <c r="I49" t="s" s="471">
        <v>6000</v>
      </c>
      <c r="J49" s="474">
        <v>1</v>
      </c>
      <c r="K49" s="150"/>
    </row>
    <row r="50" ht="19" customHeight="1">
      <c r="A50" s="477"/>
      <c r="B50" s="470">
        <v>48</v>
      </c>
      <c r="C50" t="s" s="471">
        <v>24867</v>
      </c>
      <c r="D50" t="s" s="471">
        <v>24825</v>
      </c>
      <c r="E50" t="s" s="472">
        <v>24864</v>
      </c>
      <c r="F50" t="s" s="471">
        <v>2756</v>
      </c>
      <c r="G50" t="s" s="473">
        <v>24869</v>
      </c>
      <c r="H50" t="s" s="471">
        <v>23758</v>
      </c>
      <c r="I50" t="s" s="471">
        <v>6000</v>
      </c>
      <c r="J50" s="474">
        <v>1</v>
      </c>
      <c r="K50" s="150"/>
    </row>
    <row r="51" ht="19" customHeight="1">
      <c r="A51" s="477"/>
      <c r="B51" s="470">
        <v>49</v>
      </c>
      <c r="C51" t="s" s="471">
        <v>24870</v>
      </c>
      <c r="D51" t="s" s="471">
        <v>24825</v>
      </c>
      <c r="E51" t="s" s="472">
        <v>24864</v>
      </c>
      <c r="F51" t="s" s="471">
        <v>24871</v>
      </c>
      <c r="G51" t="s" s="473">
        <v>24872</v>
      </c>
      <c r="H51" t="s" s="471">
        <v>23758</v>
      </c>
      <c r="I51" t="s" s="471">
        <v>5512</v>
      </c>
      <c r="J51" s="474">
        <v>1</v>
      </c>
      <c r="K51" s="150"/>
    </row>
    <row r="52" ht="19" customHeight="1">
      <c r="A52" s="477"/>
      <c r="B52" s="470">
        <v>50</v>
      </c>
      <c r="C52" t="s" s="471">
        <v>24873</v>
      </c>
      <c r="D52" t="s" s="471">
        <v>24825</v>
      </c>
      <c r="E52" t="s" s="472">
        <v>24864</v>
      </c>
      <c r="F52" t="s" s="471">
        <v>24871</v>
      </c>
      <c r="G52" t="s" s="473">
        <v>24874</v>
      </c>
      <c r="H52" t="s" s="471">
        <v>24875</v>
      </c>
      <c r="I52" t="s" s="471">
        <v>5848</v>
      </c>
      <c r="J52" s="474">
        <v>1</v>
      </c>
      <c r="K52" s="150"/>
    </row>
    <row r="53" ht="19" customHeight="1">
      <c r="A53" t="s" s="471">
        <v>24862</v>
      </c>
      <c r="B53" s="470">
        <v>51</v>
      </c>
      <c r="C53" t="s" s="471">
        <v>24873</v>
      </c>
      <c r="D53" t="s" s="471">
        <v>24825</v>
      </c>
      <c r="E53" t="s" s="472">
        <v>24864</v>
      </c>
      <c r="F53" t="s" s="471">
        <v>24871</v>
      </c>
      <c r="G53" t="s" s="473">
        <v>24876</v>
      </c>
      <c r="H53" t="s" s="471">
        <v>24875</v>
      </c>
      <c r="I53" t="s" s="471">
        <v>5849</v>
      </c>
      <c r="J53" s="474">
        <v>1</v>
      </c>
      <c r="K53" s="150"/>
    </row>
    <row r="54" ht="19" customHeight="1">
      <c r="A54" s="477"/>
      <c r="B54" s="470">
        <v>52</v>
      </c>
      <c r="C54" t="s" s="478">
        <v>24877</v>
      </c>
      <c r="D54" t="s" s="478">
        <v>24825</v>
      </c>
      <c r="E54" t="s" s="472">
        <v>24878</v>
      </c>
      <c r="F54" t="s" s="478">
        <v>24821</v>
      </c>
      <c r="G54" t="s" s="473">
        <v>24879</v>
      </c>
      <c r="H54" t="s" s="471">
        <v>24875</v>
      </c>
      <c r="I54" t="s" s="471">
        <v>5512</v>
      </c>
      <c r="J54" s="474">
        <v>1</v>
      </c>
      <c r="K54" s="150"/>
    </row>
    <row r="55" ht="19" customHeight="1">
      <c r="A55" s="477"/>
      <c r="B55" s="470">
        <v>53</v>
      </c>
      <c r="C55" t="s" s="471">
        <v>24880</v>
      </c>
      <c r="D55" t="s" s="471">
        <v>24825</v>
      </c>
      <c r="E55" t="s" s="472">
        <v>24881</v>
      </c>
      <c r="F55" t="s" s="471">
        <v>23791</v>
      </c>
      <c r="G55" t="s" s="473">
        <v>24882</v>
      </c>
      <c r="H55" t="s" s="471">
        <v>24875</v>
      </c>
      <c r="I55" t="s" s="471">
        <v>6006</v>
      </c>
      <c r="J55" s="474">
        <v>1</v>
      </c>
      <c r="K55" s="150"/>
    </row>
    <row r="56" ht="19" customHeight="1">
      <c r="A56" s="477"/>
      <c r="B56" s="470">
        <v>54</v>
      </c>
      <c r="C56" t="s" s="471">
        <v>24880</v>
      </c>
      <c r="D56" t="s" s="471">
        <v>24825</v>
      </c>
      <c r="E56" t="s" s="472">
        <v>24883</v>
      </c>
      <c r="F56" t="s" s="471">
        <v>23791</v>
      </c>
      <c r="G56" t="s" s="473">
        <v>24884</v>
      </c>
      <c r="H56" t="s" s="471">
        <v>24875</v>
      </c>
      <c r="I56" t="s" s="471">
        <v>6000</v>
      </c>
      <c r="J56" s="474">
        <v>1</v>
      </c>
      <c r="K56" s="150"/>
    </row>
    <row r="57" ht="19" customHeight="1">
      <c r="A57" t="s" s="469">
        <v>24885</v>
      </c>
      <c r="B57" s="470">
        <v>55</v>
      </c>
      <c r="C57" t="s" s="471">
        <v>24886</v>
      </c>
      <c r="D57" t="s" s="471">
        <v>24825</v>
      </c>
      <c r="E57" t="s" s="472">
        <v>24887</v>
      </c>
      <c r="F57" t="s" s="471">
        <v>2756</v>
      </c>
      <c r="G57" t="s" s="473">
        <v>24888</v>
      </c>
      <c r="H57" t="s" s="471">
        <v>23758</v>
      </c>
      <c r="I57" t="s" s="471">
        <v>6006</v>
      </c>
      <c r="J57" s="474">
        <v>1</v>
      </c>
      <c r="K57" s="150"/>
    </row>
    <row r="58" ht="19" customHeight="1">
      <c r="A58" s="475"/>
      <c r="B58" s="470">
        <v>56</v>
      </c>
      <c r="C58" t="s" s="471">
        <v>24886</v>
      </c>
      <c r="D58" t="s" s="471">
        <v>24825</v>
      </c>
      <c r="E58" t="s" s="472">
        <v>24887</v>
      </c>
      <c r="F58" t="s" s="471">
        <v>2756</v>
      </c>
      <c r="G58" t="s" s="473">
        <v>24889</v>
      </c>
      <c r="H58" t="s" s="471">
        <v>23758</v>
      </c>
      <c r="I58" t="s" s="471">
        <v>6000</v>
      </c>
      <c r="J58" s="474">
        <v>1</v>
      </c>
      <c r="K58" s="150"/>
    </row>
    <row r="59" ht="19" customHeight="1">
      <c r="A59" s="475"/>
      <c r="B59" s="470">
        <v>57</v>
      </c>
      <c r="C59" t="s" s="471">
        <v>24890</v>
      </c>
      <c r="D59" t="s" s="471">
        <v>24825</v>
      </c>
      <c r="E59" t="s" s="472">
        <v>24891</v>
      </c>
      <c r="F59" t="s" s="471">
        <v>2756</v>
      </c>
      <c r="G59" t="s" s="473">
        <v>24892</v>
      </c>
      <c r="H59" t="s" s="471">
        <v>23758</v>
      </c>
      <c r="I59" t="s" s="471">
        <v>5848</v>
      </c>
      <c r="J59" s="474">
        <v>1</v>
      </c>
      <c r="K59" s="150"/>
    </row>
    <row r="60" ht="19" customHeight="1">
      <c r="A60" s="476"/>
      <c r="B60" s="470">
        <v>58</v>
      </c>
      <c r="C60" t="s" s="471">
        <v>24890</v>
      </c>
      <c r="D60" t="s" s="471">
        <v>24825</v>
      </c>
      <c r="E60" t="s" s="472">
        <v>24891</v>
      </c>
      <c r="F60" t="s" s="471">
        <v>2756</v>
      </c>
      <c r="G60" t="s" s="473">
        <v>24893</v>
      </c>
      <c r="H60" t="s" s="471">
        <v>23758</v>
      </c>
      <c r="I60" t="s" s="471">
        <v>5849</v>
      </c>
      <c r="J60" s="474">
        <v>1</v>
      </c>
      <c r="K60" s="150"/>
    </row>
    <row r="61" ht="19" customHeight="1">
      <c r="A61" t="s" s="471">
        <v>24894</v>
      </c>
      <c r="B61" s="470">
        <v>59</v>
      </c>
      <c r="C61" t="s" s="471">
        <v>24895</v>
      </c>
      <c r="D61" t="s" s="471">
        <v>24825</v>
      </c>
      <c r="E61" t="s" s="472">
        <v>24896</v>
      </c>
      <c r="F61" t="s" s="471">
        <v>2756</v>
      </c>
      <c r="G61" t="s" s="473">
        <v>24897</v>
      </c>
      <c r="H61" t="s" s="471">
        <v>23758</v>
      </c>
      <c r="I61" t="s" s="471">
        <v>5848</v>
      </c>
      <c r="J61" s="474">
        <v>1</v>
      </c>
      <c r="K61" s="150"/>
    </row>
    <row r="62" ht="19" customHeight="1">
      <c r="A62" s="477"/>
      <c r="B62" s="470">
        <v>60</v>
      </c>
      <c r="C62" t="s" s="471">
        <v>24895</v>
      </c>
      <c r="D62" t="s" s="471">
        <v>24825</v>
      </c>
      <c r="E62" t="s" s="472">
        <v>24896</v>
      </c>
      <c r="F62" t="s" s="471">
        <v>2756</v>
      </c>
      <c r="G62" t="s" s="473">
        <v>24898</v>
      </c>
      <c r="H62" t="s" s="471">
        <v>23758</v>
      </c>
      <c r="I62" t="s" s="471">
        <v>5849</v>
      </c>
      <c r="J62" s="474">
        <v>1</v>
      </c>
      <c r="K62" s="150"/>
    </row>
    <row r="63" ht="19" customHeight="1">
      <c r="A63" s="477"/>
      <c r="B63" s="470">
        <v>61</v>
      </c>
      <c r="C63" t="s" s="471">
        <v>24899</v>
      </c>
      <c r="D63" t="s" s="471">
        <v>24825</v>
      </c>
      <c r="E63" t="s" s="472">
        <v>24900</v>
      </c>
      <c r="F63" t="s" s="471">
        <v>2756</v>
      </c>
      <c r="G63" t="s" s="473">
        <v>24901</v>
      </c>
      <c r="H63" t="s" s="471">
        <v>23758</v>
      </c>
      <c r="I63" t="s" s="471">
        <v>6006</v>
      </c>
      <c r="J63" s="474">
        <v>1</v>
      </c>
      <c r="K63" s="150"/>
    </row>
    <row r="64" ht="19" customHeight="1">
      <c r="A64" s="477"/>
      <c r="B64" s="470">
        <v>62</v>
      </c>
      <c r="C64" t="s" s="471">
        <v>24899</v>
      </c>
      <c r="D64" t="s" s="471">
        <v>24825</v>
      </c>
      <c r="E64" t="s" s="472">
        <v>24900</v>
      </c>
      <c r="F64" t="s" s="471">
        <v>2756</v>
      </c>
      <c r="G64" t="s" s="473">
        <v>24902</v>
      </c>
      <c r="H64" t="s" s="471">
        <v>23758</v>
      </c>
      <c r="I64" t="s" s="471">
        <v>6000</v>
      </c>
      <c r="J64" s="474">
        <v>1</v>
      </c>
      <c r="K64" s="150"/>
    </row>
    <row r="65" ht="19" customHeight="1">
      <c r="A65" t="s" s="469">
        <v>24903</v>
      </c>
      <c r="B65" s="470">
        <v>63</v>
      </c>
      <c r="C65" t="s" s="471">
        <v>24904</v>
      </c>
      <c r="D65" t="s" s="471">
        <v>24825</v>
      </c>
      <c r="E65" t="s" s="472">
        <v>24905</v>
      </c>
      <c r="F65" t="s" s="471">
        <v>2756</v>
      </c>
      <c r="G65" t="s" s="473">
        <v>24906</v>
      </c>
      <c r="H65" t="s" s="471">
        <v>23758</v>
      </c>
      <c r="I65" t="s" s="471">
        <v>6006</v>
      </c>
      <c r="J65" s="474">
        <v>1</v>
      </c>
      <c r="K65" s="150"/>
    </row>
    <row r="66" ht="19" customHeight="1">
      <c r="A66" s="476"/>
      <c r="B66" s="470">
        <v>64</v>
      </c>
      <c r="C66" t="s" s="471">
        <v>24904</v>
      </c>
      <c r="D66" t="s" s="471">
        <v>24825</v>
      </c>
      <c r="E66" t="s" s="472">
        <v>24905</v>
      </c>
      <c r="F66" t="s" s="471">
        <v>2756</v>
      </c>
      <c r="G66" t="s" s="473">
        <v>24907</v>
      </c>
      <c r="H66" t="s" s="471">
        <v>23758</v>
      </c>
      <c r="I66" t="s" s="471">
        <v>6000</v>
      </c>
      <c r="J66" s="474">
        <v>1</v>
      </c>
      <c r="K66" s="150"/>
    </row>
    <row r="67" ht="19" customHeight="1">
      <c r="A67" t="s" s="471">
        <v>24908</v>
      </c>
      <c r="B67" s="470">
        <v>65</v>
      </c>
      <c r="C67" t="s" s="471">
        <v>3416</v>
      </c>
      <c r="D67" t="s" s="471">
        <v>24825</v>
      </c>
      <c r="E67" t="s" s="472">
        <v>24909</v>
      </c>
      <c r="F67" t="s" s="471">
        <v>2756</v>
      </c>
      <c r="G67" t="s" s="473">
        <v>24910</v>
      </c>
      <c r="H67" t="s" s="471">
        <v>23758</v>
      </c>
      <c r="I67" t="s" s="471">
        <v>6006</v>
      </c>
      <c r="J67" s="474">
        <v>1</v>
      </c>
      <c r="K67" s="150"/>
    </row>
    <row r="68" ht="19" customHeight="1">
      <c r="A68" s="477"/>
      <c r="B68" s="470">
        <v>66</v>
      </c>
      <c r="C68" t="s" s="471">
        <v>3416</v>
      </c>
      <c r="D68" t="s" s="471">
        <v>24825</v>
      </c>
      <c r="E68" t="s" s="472">
        <v>24909</v>
      </c>
      <c r="F68" t="s" s="471">
        <v>2756</v>
      </c>
      <c r="G68" t="s" s="473">
        <v>24911</v>
      </c>
      <c r="H68" t="s" s="471">
        <v>23758</v>
      </c>
      <c r="I68" t="s" s="471">
        <v>6000</v>
      </c>
      <c r="J68" s="474">
        <v>1</v>
      </c>
      <c r="K68" s="150"/>
    </row>
    <row r="69" ht="19" customHeight="1">
      <c r="A69" t="s" s="469">
        <v>24912</v>
      </c>
      <c r="B69" s="470">
        <v>67</v>
      </c>
      <c r="C69" t="s" s="471">
        <v>24913</v>
      </c>
      <c r="D69" t="s" s="471">
        <v>24780</v>
      </c>
      <c r="E69" t="s" s="472">
        <v>24914</v>
      </c>
      <c r="F69" t="s" s="471">
        <v>24859</v>
      </c>
      <c r="G69" t="s" s="473">
        <v>24915</v>
      </c>
      <c r="H69" t="s" s="471">
        <v>23777</v>
      </c>
      <c r="I69" t="s" s="471">
        <v>24916</v>
      </c>
      <c r="J69" s="474">
        <v>1</v>
      </c>
      <c r="K69" s="479"/>
    </row>
    <row r="70" ht="19" customHeight="1">
      <c r="A70" s="475"/>
      <c r="B70" s="470">
        <v>68</v>
      </c>
      <c r="C70" t="s" s="471">
        <v>24913</v>
      </c>
      <c r="D70" t="s" s="471">
        <v>24780</v>
      </c>
      <c r="E70" t="s" s="472">
        <v>24914</v>
      </c>
      <c r="F70" t="s" s="471">
        <v>24859</v>
      </c>
      <c r="G70" t="s" s="473">
        <v>24917</v>
      </c>
      <c r="H70" t="s" s="471">
        <v>23777</v>
      </c>
      <c r="I70" t="s" s="471">
        <v>24918</v>
      </c>
      <c r="J70" s="474">
        <v>1</v>
      </c>
      <c r="K70" s="479"/>
    </row>
    <row r="71" ht="19" customHeight="1">
      <c r="A71" s="475"/>
      <c r="B71" s="470">
        <v>69</v>
      </c>
      <c r="C71" t="s" s="471">
        <v>24913</v>
      </c>
      <c r="D71" t="s" s="471">
        <v>24780</v>
      </c>
      <c r="E71" t="s" s="472">
        <v>24914</v>
      </c>
      <c r="F71" t="s" s="471">
        <v>24859</v>
      </c>
      <c r="G71" t="s" s="473">
        <v>24919</v>
      </c>
      <c r="H71" t="s" s="471">
        <v>23777</v>
      </c>
      <c r="I71" t="s" s="471">
        <v>24920</v>
      </c>
      <c r="J71" s="474">
        <v>1</v>
      </c>
      <c r="K71" s="479"/>
    </row>
    <row r="72" ht="19" customHeight="1">
      <c r="A72" s="475"/>
      <c r="B72" s="470">
        <v>70</v>
      </c>
      <c r="C72" t="s" s="471">
        <v>24913</v>
      </c>
      <c r="D72" t="s" s="471">
        <v>24780</v>
      </c>
      <c r="E72" t="s" s="472">
        <v>24914</v>
      </c>
      <c r="F72" t="s" s="471">
        <v>24859</v>
      </c>
      <c r="G72" t="s" s="473">
        <v>24921</v>
      </c>
      <c r="H72" t="s" s="471">
        <v>23777</v>
      </c>
      <c r="I72" t="s" s="471">
        <v>24922</v>
      </c>
      <c r="J72" s="474">
        <v>1</v>
      </c>
      <c r="K72" s="479"/>
    </row>
    <row r="73" ht="19" customHeight="1">
      <c r="A73" s="475"/>
      <c r="B73" s="470">
        <v>71</v>
      </c>
      <c r="C73" t="s" s="471">
        <v>24923</v>
      </c>
      <c r="D73" t="s" s="471">
        <v>24780</v>
      </c>
      <c r="E73" t="s" s="472">
        <v>24914</v>
      </c>
      <c r="F73" t="s" s="478">
        <v>24924</v>
      </c>
      <c r="G73" t="s" s="473">
        <v>24925</v>
      </c>
      <c r="H73" t="s" s="471">
        <v>23777</v>
      </c>
      <c r="I73" t="s" s="471">
        <v>6006</v>
      </c>
      <c r="J73" s="474">
        <v>1</v>
      </c>
      <c r="K73" s="479"/>
    </row>
    <row r="74" ht="19" customHeight="1">
      <c r="A74" s="475"/>
      <c r="B74" s="470">
        <v>72</v>
      </c>
      <c r="C74" t="s" s="471">
        <v>24923</v>
      </c>
      <c r="D74" t="s" s="471">
        <v>24780</v>
      </c>
      <c r="E74" t="s" s="472">
        <v>24914</v>
      </c>
      <c r="F74" t="s" s="478">
        <v>24924</v>
      </c>
      <c r="G74" t="s" s="473">
        <v>24926</v>
      </c>
      <c r="H74" t="s" s="471">
        <v>23777</v>
      </c>
      <c r="I74" t="s" s="471">
        <v>6000</v>
      </c>
      <c r="J74" s="474">
        <v>1</v>
      </c>
      <c r="K74" s="479"/>
    </row>
    <row r="75" ht="19" customHeight="1">
      <c r="A75" s="475"/>
      <c r="B75" s="470">
        <v>73</v>
      </c>
      <c r="C75" t="s" s="471">
        <v>24927</v>
      </c>
      <c r="D75" t="s" s="471">
        <v>24780</v>
      </c>
      <c r="E75" t="s" s="472">
        <v>24914</v>
      </c>
      <c r="F75" t="s" s="471">
        <v>24859</v>
      </c>
      <c r="G75" t="s" s="473">
        <v>24928</v>
      </c>
      <c r="H75" t="s" s="471">
        <v>23777</v>
      </c>
      <c r="I75" t="s" s="471">
        <v>5512</v>
      </c>
      <c r="J75" s="474">
        <v>1</v>
      </c>
      <c r="K75" s="479"/>
    </row>
    <row r="76" ht="19" customHeight="1">
      <c r="A76" s="475"/>
      <c r="B76" s="470">
        <v>74</v>
      </c>
      <c r="C76" t="s" s="471">
        <v>24929</v>
      </c>
      <c r="D76" t="s" s="471">
        <v>24780</v>
      </c>
      <c r="E76" t="s" s="472">
        <v>24914</v>
      </c>
      <c r="F76" t="s" s="471">
        <v>24859</v>
      </c>
      <c r="G76" t="s" s="473">
        <v>24930</v>
      </c>
      <c r="H76" t="s" s="471">
        <v>23777</v>
      </c>
      <c r="I76" t="s" s="471">
        <v>6006</v>
      </c>
      <c r="J76" s="474">
        <v>1</v>
      </c>
      <c r="K76" s="150"/>
    </row>
    <row r="77" ht="19" customHeight="1">
      <c r="A77" s="475"/>
      <c r="B77" s="470">
        <v>75</v>
      </c>
      <c r="C77" t="s" s="471">
        <v>24929</v>
      </c>
      <c r="D77" t="s" s="471">
        <v>24780</v>
      </c>
      <c r="E77" t="s" s="472">
        <v>24914</v>
      </c>
      <c r="F77" t="s" s="471">
        <v>24859</v>
      </c>
      <c r="G77" t="s" s="473">
        <v>24931</v>
      </c>
      <c r="H77" t="s" s="471">
        <v>23777</v>
      </c>
      <c r="I77" t="s" s="471">
        <v>6000</v>
      </c>
      <c r="J77" s="474">
        <v>1</v>
      </c>
      <c r="K77" s="150"/>
    </row>
    <row r="78" ht="19" customHeight="1">
      <c r="A78" s="475"/>
      <c r="B78" s="470">
        <v>76</v>
      </c>
      <c r="C78" t="s" s="471">
        <v>24932</v>
      </c>
      <c r="D78" t="s" s="471">
        <v>24780</v>
      </c>
      <c r="E78" t="s" s="472">
        <v>24914</v>
      </c>
      <c r="F78" t="s" s="471">
        <v>24859</v>
      </c>
      <c r="G78" t="s" s="473">
        <v>24933</v>
      </c>
      <c r="H78" t="s" s="471">
        <v>23777</v>
      </c>
      <c r="I78" t="s" s="471">
        <v>24934</v>
      </c>
      <c r="J78" s="474">
        <v>1</v>
      </c>
      <c r="K78" s="150"/>
    </row>
    <row r="79" ht="19" customHeight="1">
      <c r="A79" s="475"/>
      <c r="B79" s="470">
        <v>77</v>
      </c>
      <c r="C79" t="s" s="471">
        <v>24932</v>
      </c>
      <c r="D79" t="s" s="471">
        <v>24780</v>
      </c>
      <c r="E79" t="s" s="472">
        <v>24914</v>
      </c>
      <c r="F79" t="s" s="471">
        <v>24859</v>
      </c>
      <c r="G79" t="s" s="473">
        <v>24935</v>
      </c>
      <c r="H79" t="s" s="471">
        <v>23777</v>
      </c>
      <c r="I79" t="s" s="471">
        <v>24936</v>
      </c>
      <c r="J79" s="474">
        <v>1</v>
      </c>
      <c r="K79" s="150"/>
    </row>
    <row r="80" ht="19" customHeight="1">
      <c r="A80" s="475"/>
      <c r="B80" s="470">
        <v>78</v>
      </c>
      <c r="C80" t="s" s="471">
        <v>24932</v>
      </c>
      <c r="D80" t="s" s="471">
        <v>24780</v>
      </c>
      <c r="E80" t="s" s="472">
        <v>24914</v>
      </c>
      <c r="F80" t="s" s="471">
        <v>24859</v>
      </c>
      <c r="G80" t="s" s="473">
        <v>24937</v>
      </c>
      <c r="H80" t="s" s="471">
        <v>23777</v>
      </c>
      <c r="I80" t="s" s="471">
        <v>24938</v>
      </c>
      <c r="J80" s="474">
        <v>1</v>
      </c>
      <c r="K80" s="150"/>
    </row>
    <row r="81" ht="19" customHeight="1">
      <c r="A81" s="476"/>
      <c r="B81" s="470">
        <v>79</v>
      </c>
      <c r="C81" t="s" s="471">
        <v>24932</v>
      </c>
      <c r="D81" t="s" s="471">
        <v>24780</v>
      </c>
      <c r="E81" t="s" s="472">
        <v>24914</v>
      </c>
      <c r="F81" t="s" s="471">
        <v>24859</v>
      </c>
      <c r="G81" t="s" s="473">
        <v>24939</v>
      </c>
      <c r="H81" t="s" s="471">
        <v>23777</v>
      </c>
      <c r="I81" t="s" s="471">
        <v>24940</v>
      </c>
      <c r="J81" s="474">
        <v>1</v>
      </c>
      <c r="K81" s="150"/>
    </row>
    <row r="82" ht="19" customHeight="1">
      <c r="A82" t="s" s="469">
        <v>24941</v>
      </c>
      <c r="B82" s="470">
        <v>80</v>
      </c>
      <c r="C82" t="s" s="471">
        <v>24942</v>
      </c>
      <c r="D82" t="s" s="471">
        <v>24825</v>
      </c>
      <c r="E82" t="s" s="472">
        <v>24943</v>
      </c>
      <c r="F82" t="s" s="471">
        <v>5906</v>
      </c>
      <c r="G82" t="s" s="473">
        <v>24944</v>
      </c>
      <c r="H82" t="s" s="471">
        <v>23777</v>
      </c>
      <c r="I82" t="s" s="471">
        <v>24945</v>
      </c>
      <c r="J82" s="474">
        <v>1</v>
      </c>
      <c r="K82" s="150"/>
    </row>
    <row r="83" ht="19" customHeight="1">
      <c r="A83" s="475"/>
      <c r="B83" s="470">
        <v>81</v>
      </c>
      <c r="C83" t="s" s="471">
        <v>24942</v>
      </c>
      <c r="D83" t="s" s="471">
        <v>24825</v>
      </c>
      <c r="E83" t="s" s="472">
        <v>24943</v>
      </c>
      <c r="F83" t="s" s="471">
        <v>5906</v>
      </c>
      <c r="G83" t="s" s="473">
        <v>24946</v>
      </c>
      <c r="H83" t="s" s="471">
        <v>23777</v>
      </c>
      <c r="I83" t="s" s="471">
        <v>24947</v>
      </c>
      <c r="J83" s="474">
        <v>1</v>
      </c>
      <c r="K83" s="150"/>
    </row>
    <row r="84" ht="19" customHeight="1">
      <c r="A84" s="475"/>
      <c r="B84" s="470">
        <v>82</v>
      </c>
      <c r="C84" t="s" s="471">
        <v>24942</v>
      </c>
      <c r="D84" t="s" s="471">
        <v>24825</v>
      </c>
      <c r="E84" t="s" s="472">
        <v>24943</v>
      </c>
      <c r="F84" t="s" s="471">
        <v>5906</v>
      </c>
      <c r="G84" t="s" s="473">
        <v>24948</v>
      </c>
      <c r="H84" t="s" s="471">
        <v>23777</v>
      </c>
      <c r="I84" t="s" s="471">
        <v>24949</v>
      </c>
      <c r="J84" s="474">
        <v>1</v>
      </c>
      <c r="K84" s="150"/>
    </row>
    <row r="85" ht="19" customHeight="1">
      <c r="A85" s="475"/>
      <c r="B85" s="470">
        <v>83</v>
      </c>
      <c r="C85" t="s" s="471">
        <v>24942</v>
      </c>
      <c r="D85" t="s" s="471">
        <v>24825</v>
      </c>
      <c r="E85" t="s" s="472">
        <v>24943</v>
      </c>
      <c r="F85" t="s" s="471">
        <v>5906</v>
      </c>
      <c r="G85" t="s" s="473">
        <v>24950</v>
      </c>
      <c r="H85" t="s" s="471">
        <v>23777</v>
      </c>
      <c r="I85" t="s" s="471">
        <v>24951</v>
      </c>
      <c r="J85" s="474">
        <v>1</v>
      </c>
      <c r="K85" s="150"/>
    </row>
    <row r="86" ht="19" customHeight="1">
      <c r="A86" s="475"/>
      <c r="B86" s="470">
        <v>84</v>
      </c>
      <c r="C86" t="s" s="471">
        <v>24952</v>
      </c>
      <c r="D86" t="s" s="471">
        <v>24825</v>
      </c>
      <c r="E86" t="s" s="472">
        <v>24943</v>
      </c>
      <c r="F86" t="s" s="471">
        <v>5906</v>
      </c>
      <c r="G86" t="s" s="473">
        <v>24953</v>
      </c>
      <c r="H86" t="s" s="471">
        <v>23777</v>
      </c>
      <c r="I86" t="s" s="471">
        <v>6006</v>
      </c>
      <c r="J86" s="474">
        <v>1</v>
      </c>
      <c r="K86" s="150"/>
    </row>
    <row r="87" ht="19" customHeight="1">
      <c r="A87" s="476"/>
      <c r="B87" s="470">
        <v>85</v>
      </c>
      <c r="C87" t="s" s="471">
        <v>24952</v>
      </c>
      <c r="D87" t="s" s="471">
        <v>24825</v>
      </c>
      <c r="E87" t="s" s="472">
        <v>24943</v>
      </c>
      <c r="F87" t="s" s="471">
        <v>5906</v>
      </c>
      <c r="G87" t="s" s="473">
        <v>24954</v>
      </c>
      <c r="H87" t="s" s="471">
        <v>23777</v>
      </c>
      <c r="I87" t="s" s="471">
        <v>6000</v>
      </c>
      <c r="J87" s="474">
        <v>1</v>
      </c>
      <c r="K87" s="150"/>
    </row>
    <row r="88" ht="19" customHeight="1">
      <c r="A88" s="470">
        <v>86</v>
      </c>
      <c r="B88" t="s" s="471">
        <v>24955</v>
      </c>
      <c r="C88" s="477"/>
      <c r="D88" t="s" s="471">
        <v>24780</v>
      </c>
      <c r="E88" t="s" s="472">
        <v>24956</v>
      </c>
      <c r="F88" t="s" s="471">
        <v>24859</v>
      </c>
      <c r="G88" t="s" s="473">
        <v>24957</v>
      </c>
      <c r="H88" t="s" s="471">
        <v>24875</v>
      </c>
      <c r="I88" t="s" s="471">
        <v>5512</v>
      </c>
      <c r="J88" s="474">
        <v>1</v>
      </c>
      <c r="K88" s="150"/>
    </row>
    <row r="89" ht="19" customHeight="1">
      <c r="A89" s="470">
        <v>87</v>
      </c>
      <c r="B89" t="s" s="471">
        <v>24958</v>
      </c>
      <c r="C89" s="477"/>
      <c r="D89" t="s" s="471">
        <v>24780</v>
      </c>
      <c r="E89" t="s" s="472">
        <v>24956</v>
      </c>
      <c r="F89" t="s" s="471">
        <v>24859</v>
      </c>
      <c r="G89" t="s" s="473">
        <v>24959</v>
      </c>
      <c r="H89" t="s" s="471">
        <v>24875</v>
      </c>
      <c r="I89" t="s" s="471">
        <v>5498</v>
      </c>
      <c r="J89" s="474">
        <v>1</v>
      </c>
      <c r="K89" s="150"/>
    </row>
    <row r="90" ht="19" customHeight="1">
      <c r="A90" s="470">
        <v>88</v>
      </c>
      <c r="B90" t="s" s="471">
        <v>24958</v>
      </c>
      <c r="C90" s="477"/>
      <c r="D90" t="s" s="471">
        <v>24780</v>
      </c>
      <c r="E90" t="s" s="472">
        <v>24956</v>
      </c>
      <c r="F90" t="s" s="471">
        <v>24859</v>
      </c>
      <c r="G90" t="s" s="473">
        <v>24960</v>
      </c>
      <c r="H90" t="s" s="471">
        <v>24875</v>
      </c>
      <c r="I90" t="s" s="471">
        <v>5500</v>
      </c>
      <c r="J90" s="474">
        <v>1</v>
      </c>
      <c r="K90" s="150"/>
    </row>
    <row r="91" ht="19" customHeight="1">
      <c r="A91" s="470">
        <v>89</v>
      </c>
      <c r="B91" t="s" s="471">
        <v>24961</v>
      </c>
      <c r="C91" s="477"/>
      <c r="D91" t="s" s="471">
        <v>24780</v>
      </c>
      <c r="E91" t="s" s="472">
        <v>24962</v>
      </c>
      <c r="F91" t="s" s="471">
        <v>23791</v>
      </c>
      <c r="G91" t="s" s="473">
        <v>24963</v>
      </c>
      <c r="H91" t="s" s="471">
        <v>24875</v>
      </c>
      <c r="I91" t="s" s="471">
        <v>5848</v>
      </c>
      <c r="J91" s="474">
        <v>1</v>
      </c>
      <c r="K91" s="150"/>
    </row>
    <row r="92" ht="19" customHeight="1">
      <c r="A92" s="470">
        <v>90</v>
      </c>
      <c r="B92" t="s" s="471">
        <v>24961</v>
      </c>
      <c r="C92" s="477"/>
      <c r="D92" t="s" s="471">
        <v>24780</v>
      </c>
      <c r="E92" t="s" s="472">
        <v>24962</v>
      </c>
      <c r="F92" t="s" s="471">
        <v>23791</v>
      </c>
      <c r="G92" t="s" s="473">
        <v>24964</v>
      </c>
      <c r="H92" t="s" s="471">
        <v>24875</v>
      </c>
      <c r="I92" t="s" s="471">
        <v>5849</v>
      </c>
      <c r="J92" s="474">
        <v>1</v>
      </c>
      <c r="K92" s="150"/>
    </row>
    <row r="93" ht="19" customHeight="1">
      <c r="A93" s="470">
        <v>91</v>
      </c>
      <c r="B93" t="s" s="471">
        <v>24965</v>
      </c>
      <c r="C93" s="477"/>
      <c r="D93" t="s" s="471">
        <v>24780</v>
      </c>
      <c r="E93" t="s" s="472">
        <v>24966</v>
      </c>
      <c r="F93" t="s" s="471">
        <v>23791</v>
      </c>
      <c r="G93" t="s" s="473">
        <v>24967</v>
      </c>
      <c r="H93" t="s" s="471">
        <v>24875</v>
      </c>
      <c r="I93" t="s" s="471">
        <v>6006</v>
      </c>
      <c r="J93" s="474">
        <v>1</v>
      </c>
      <c r="K93" s="150"/>
    </row>
    <row r="94" ht="19" customHeight="1">
      <c r="A94" s="470">
        <v>92</v>
      </c>
      <c r="B94" t="s" s="471">
        <v>24965</v>
      </c>
      <c r="C94" s="477"/>
      <c r="D94" t="s" s="471">
        <v>24780</v>
      </c>
      <c r="E94" t="s" s="472">
        <v>24966</v>
      </c>
      <c r="F94" t="s" s="471">
        <v>23791</v>
      </c>
      <c r="G94" t="s" s="473">
        <v>24968</v>
      </c>
      <c r="H94" t="s" s="471">
        <v>24875</v>
      </c>
      <c r="I94" t="s" s="471">
        <v>6000</v>
      </c>
      <c r="J94" s="474">
        <v>1</v>
      </c>
      <c r="K94" s="150"/>
    </row>
    <row r="95" ht="19" customHeight="1">
      <c r="A95" s="470">
        <v>93</v>
      </c>
      <c r="B95" t="s" s="471">
        <v>24969</v>
      </c>
      <c r="C95" s="477"/>
      <c r="D95" t="s" s="471">
        <v>24780</v>
      </c>
      <c r="E95" t="s" s="472">
        <v>24826</v>
      </c>
      <c r="F95" t="s" s="471">
        <v>23791</v>
      </c>
      <c r="G95" t="s" s="473">
        <v>24970</v>
      </c>
      <c r="H95" t="s" s="471">
        <v>24875</v>
      </c>
      <c r="I95" t="s" s="471">
        <v>6006</v>
      </c>
      <c r="J95" s="474">
        <v>1</v>
      </c>
      <c r="K95" s="150"/>
    </row>
    <row r="96" ht="19" customHeight="1">
      <c r="A96" s="470">
        <v>94</v>
      </c>
      <c r="B96" t="s" s="471">
        <v>24969</v>
      </c>
      <c r="C96" s="477"/>
      <c r="D96" t="s" s="471">
        <v>24780</v>
      </c>
      <c r="E96" t="s" s="472">
        <v>24826</v>
      </c>
      <c r="F96" t="s" s="471">
        <v>23791</v>
      </c>
      <c r="G96" t="s" s="473">
        <v>24971</v>
      </c>
      <c r="H96" t="s" s="471">
        <v>24875</v>
      </c>
      <c r="I96" t="s" s="471">
        <v>6000</v>
      </c>
      <c r="J96" s="474">
        <v>1</v>
      </c>
      <c r="K96" s="150"/>
    </row>
    <row r="97" ht="19" customHeight="1">
      <c r="A97" s="470">
        <v>95</v>
      </c>
      <c r="B97" t="s" s="471">
        <v>24972</v>
      </c>
      <c r="C97" s="477"/>
      <c r="D97" t="s" s="471">
        <v>24780</v>
      </c>
      <c r="E97" t="s" s="472">
        <v>24973</v>
      </c>
      <c r="F97" t="s" s="471">
        <v>23791</v>
      </c>
      <c r="G97" t="s" s="473">
        <v>24974</v>
      </c>
      <c r="H97" t="s" s="471">
        <v>24875</v>
      </c>
      <c r="I97" t="s" s="471">
        <v>5498</v>
      </c>
      <c r="J97" s="474">
        <v>1</v>
      </c>
      <c r="K97" s="150"/>
    </row>
    <row r="98" ht="19" customHeight="1">
      <c r="A98" s="470">
        <v>96</v>
      </c>
      <c r="B98" t="s" s="471">
        <v>24972</v>
      </c>
      <c r="C98" s="477"/>
      <c r="D98" t="s" s="471">
        <v>24780</v>
      </c>
      <c r="E98" t="s" s="472">
        <v>24975</v>
      </c>
      <c r="F98" t="s" s="471">
        <v>23791</v>
      </c>
      <c r="G98" t="s" s="473">
        <v>24976</v>
      </c>
      <c r="H98" t="s" s="471">
        <v>24875</v>
      </c>
      <c r="I98" t="s" s="471">
        <v>5500</v>
      </c>
      <c r="J98" s="474">
        <v>1</v>
      </c>
      <c r="K98" s="150"/>
    </row>
    <row r="99" ht="19" customHeight="1">
      <c r="A99" s="470">
        <v>97</v>
      </c>
      <c r="B99" t="s" s="471">
        <v>24977</v>
      </c>
      <c r="C99" s="477"/>
      <c r="D99" t="s" s="471">
        <v>24780</v>
      </c>
      <c r="E99" t="s" s="472">
        <v>24978</v>
      </c>
      <c r="F99" t="s" s="471">
        <v>24859</v>
      </c>
      <c r="G99" t="s" s="473">
        <v>24979</v>
      </c>
      <c r="H99" t="s" s="471">
        <v>3531</v>
      </c>
      <c r="I99" t="s" s="471">
        <v>5498</v>
      </c>
      <c r="J99" s="474">
        <v>1</v>
      </c>
      <c r="K99" s="150"/>
    </row>
    <row r="100" ht="19" customHeight="1">
      <c r="A100" s="470">
        <v>98</v>
      </c>
      <c r="B100" t="s" s="471">
        <v>24977</v>
      </c>
      <c r="C100" s="477"/>
      <c r="D100" t="s" s="471">
        <v>24780</v>
      </c>
      <c r="E100" t="s" s="472">
        <v>24978</v>
      </c>
      <c r="F100" t="s" s="471">
        <v>24859</v>
      </c>
      <c r="G100" t="s" s="473">
        <v>24980</v>
      </c>
      <c r="H100" t="s" s="471">
        <v>3531</v>
      </c>
      <c r="I100" t="s" s="471">
        <v>5500</v>
      </c>
      <c r="J100" s="474">
        <v>1</v>
      </c>
      <c r="K100" s="150"/>
    </row>
    <row r="101" ht="19" customHeight="1">
      <c r="A101" s="470">
        <v>99</v>
      </c>
      <c r="B101" t="s" s="471">
        <v>24981</v>
      </c>
      <c r="C101" s="477"/>
      <c r="D101" t="s" s="471">
        <v>24780</v>
      </c>
      <c r="E101" t="s" s="472">
        <v>24982</v>
      </c>
      <c r="F101" t="s" s="471">
        <v>24859</v>
      </c>
      <c r="G101" t="s" s="473">
        <v>24983</v>
      </c>
      <c r="H101" t="s" s="471">
        <v>3531</v>
      </c>
      <c r="I101" t="s" s="471">
        <v>5512</v>
      </c>
      <c r="J101" s="474">
        <v>1</v>
      </c>
      <c r="K101" s="150"/>
    </row>
    <row r="102" ht="19" customHeight="1">
      <c r="A102" s="470">
        <v>100</v>
      </c>
      <c r="B102" t="s" s="471">
        <v>24984</v>
      </c>
      <c r="C102" s="477"/>
      <c r="D102" t="s" s="471">
        <v>24780</v>
      </c>
      <c r="E102" t="s" s="472">
        <v>24985</v>
      </c>
      <c r="F102" t="s" s="471">
        <v>24986</v>
      </c>
      <c r="G102" t="s" s="473">
        <v>24987</v>
      </c>
      <c r="H102" t="s" s="471">
        <v>23945</v>
      </c>
      <c r="I102" t="s" s="471">
        <v>5848</v>
      </c>
      <c r="J102" s="474">
        <v>1</v>
      </c>
      <c r="K102" s="150"/>
    </row>
    <row r="103" ht="19" customHeight="1">
      <c r="A103" s="470">
        <v>101</v>
      </c>
      <c r="B103" t="s" s="471">
        <v>24984</v>
      </c>
      <c r="C103" s="477"/>
      <c r="D103" t="s" s="471">
        <v>24780</v>
      </c>
      <c r="E103" t="s" s="472">
        <v>24985</v>
      </c>
      <c r="F103" t="s" s="471">
        <v>24986</v>
      </c>
      <c r="G103" t="s" s="473">
        <v>24988</v>
      </c>
      <c r="H103" t="s" s="471">
        <v>23945</v>
      </c>
      <c r="I103" t="s" s="471">
        <v>5849</v>
      </c>
      <c r="J103" s="474">
        <v>1</v>
      </c>
      <c r="K103" s="150"/>
    </row>
    <row r="104" ht="19" customHeight="1">
      <c r="A104" s="470">
        <v>102</v>
      </c>
      <c r="B104" t="s" s="471">
        <v>24989</v>
      </c>
      <c r="C104" s="477"/>
      <c r="D104" t="s" s="471">
        <v>24780</v>
      </c>
      <c r="E104" t="s" s="472">
        <v>24985</v>
      </c>
      <c r="F104" t="s" s="471">
        <v>24986</v>
      </c>
      <c r="G104" t="s" s="473">
        <v>24990</v>
      </c>
      <c r="H104" t="s" s="471">
        <v>23945</v>
      </c>
      <c r="I104" t="s" s="471">
        <v>5848</v>
      </c>
      <c r="J104" s="474">
        <v>1</v>
      </c>
      <c r="K104" s="150"/>
    </row>
    <row r="105" ht="19" customHeight="1">
      <c r="A105" s="470">
        <v>103</v>
      </c>
      <c r="B105" t="s" s="471">
        <v>24989</v>
      </c>
      <c r="C105" s="477"/>
      <c r="D105" t="s" s="471">
        <v>24780</v>
      </c>
      <c r="E105" t="s" s="472">
        <v>24985</v>
      </c>
      <c r="F105" t="s" s="471">
        <v>24986</v>
      </c>
      <c r="G105" t="s" s="473">
        <v>24991</v>
      </c>
      <c r="H105" t="s" s="471">
        <v>23945</v>
      </c>
      <c r="I105" t="s" s="471">
        <v>5849</v>
      </c>
      <c r="J105" s="474">
        <v>1</v>
      </c>
      <c r="K105" s="150"/>
    </row>
    <row r="106" ht="19" customHeight="1">
      <c r="A106" s="470">
        <v>104</v>
      </c>
      <c r="B106" t="s" s="471">
        <v>24992</v>
      </c>
      <c r="C106" s="477"/>
      <c r="D106" t="s" s="471">
        <v>24780</v>
      </c>
      <c r="E106" t="s" s="472">
        <v>24993</v>
      </c>
      <c r="F106" t="s" s="471">
        <v>5906</v>
      </c>
      <c r="G106" t="s" s="473">
        <v>24994</v>
      </c>
      <c r="H106" t="s" s="471">
        <v>24875</v>
      </c>
      <c r="I106" t="s" s="471">
        <v>5512</v>
      </c>
      <c r="J106" s="474">
        <v>1</v>
      </c>
      <c r="K106" s="150"/>
    </row>
    <row r="107" ht="19" customHeight="1">
      <c r="A107" s="470">
        <v>105</v>
      </c>
      <c r="B107" t="s" s="471">
        <v>24995</v>
      </c>
      <c r="C107" s="477"/>
      <c r="D107" t="s" s="471">
        <v>24780</v>
      </c>
      <c r="E107" t="s" s="472">
        <v>24962</v>
      </c>
      <c r="F107" t="s" s="471">
        <v>24859</v>
      </c>
      <c r="G107" t="s" s="473">
        <v>24996</v>
      </c>
      <c r="H107" t="s" s="471">
        <v>3531</v>
      </c>
      <c r="I107" t="s" s="471">
        <v>5512</v>
      </c>
      <c r="J107" s="474">
        <v>1</v>
      </c>
      <c r="K107" s="150"/>
    </row>
    <row r="108" ht="19" customHeight="1">
      <c r="A108" s="470">
        <v>106</v>
      </c>
      <c r="B108" t="s" s="471">
        <v>24997</v>
      </c>
      <c r="C108" s="477"/>
      <c r="D108" t="s" s="471">
        <v>24780</v>
      </c>
      <c r="E108" t="s" s="472">
        <v>24962</v>
      </c>
      <c r="F108" t="s" s="471">
        <v>24859</v>
      </c>
      <c r="G108" t="s" s="473">
        <v>24998</v>
      </c>
      <c r="H108" t="s" s="471">
        <v>3531</v>
      </c>
      <c r="I108" t="s" s="471">
        <v>5512</v>
      </c>
      <c r="J108" s="474">
        <v>1</v>
      </c>
      <c r="K108" s="150"/>
    </row>
    <row r="109" ht="19" customHeight="1">
      <c r="A109" s="470">
        <v>107</v>
      </c>
      <c r="B109" t="s" s="471">
        <v>3148</v>
      </c>
      <c r="C109" s="477"/>
      <c r="D109" t="s" s="471">
        <v>24780</v>
      </c>
      <c r="E109" t="s" s="472">
        <v>24999</v>
      </c>
      <c r="F109" t="s" s="471">
        <v>2756</v>
      </c>
      <c r="G109" t="s" s="473">
        <v>25000</v>
      </c>
      <c r="H109" t="s" s="471">
        <v>3531</v>
      </c>
      <c r="I109" t="s" s="471">
        <v>5848</v>
      </c>
      <c r="J109" s="474">
        <v>1</v>
      </c>
      <c r="K109" s="150"/>
    </row>
    <row r="110" ht="19" customHeight="1">
      <c r="A110" s="470">
        <v>108</v>
      </c>
      <c r="B110" t="s" s="471">
        <v>3148</v>
      </c>
      <c r="C110" s="477"/>
      <c r="D110" t="s" s="471">
        <v>24780</v>
      </c>
      <c r="E110" t="s" s="472">
        <v>24999</v>
      </c>
      <c r="F110" t="s" s="471">
        <v>2756</v>
      </c>
      <c r="G110" t="s" s="473">
        <v>25001</v>
      </c>
      <c r="H110" t="s" s="471">
        <v>3531</v>
      </c>
      <c r="I110" t="s" s="471">
        <v>5849</v>
      </c>
      <c r="J110" s="474">
        <v>1</v>
      </c>
      <c r="K110" s="150"/>
    </row>
    <row r="111" ht="19" customHeight="1">
      <c r="A111" s="470">
        <v>109</v>
      </c>
      <c r="B111" t="s" s="471">
        <v>25002</v>
      </c>
      <c r="C111" s="477"/>
      <c r="D111" t="s" s="471">
        <v>24780</v>
      </c>
      <c r="E111" t="s" s="472">
        <v>25003</v>
      </c>
      <c r="F111" t="s" s="471">
        <v>25004</v>
      </c>
      <c r="G111" t="s" s="473">
        <v>25005</v>
      </c>
      <c r="H111" t="s" s="471">
        <v>24875</v>
      </c>
      <c r="I111" t="s" s="471">
        <v>5848</v>
      </c>
      <c r="J111" s="474">
        <v>1</v>
      </c>
      <c r="K111" s="150"/>
    </row>
    <row r="112" ht="19" customHeight="1">
      <c r="A112" s="470">
        <v>110</v>
      </c>
      <c r="B112" t="s" s="471">
        <v>25002</v>
      </c>
      <c r="C112" s="477"/>
      <c r="D112" t="s" s="471">
        <v>24780</v>
      </c>
      <c r="E112" t="s" s="472">
        <v>25003</v>
      </c>
      <c r="F112" t="s" s="471">
        <v>25004</v>
      </c>
      <c r="G112" t="s" s="473">
        <v>25006</v>
      </c>
      <c r="H112" t="s" s="471">
        <v>24875</v>
      </c>
      <c r="I112" t="s" s="471">
        <v>5849</v>
      </c>
      <c r="J112" s="474">
        <v>1</v>
      </c>
      <c r="K112" s="150"/>
    </row>
    <row r="113" ht="19" customHeight="1">
      <c r="A113" s="470">
        <v>111</v>
      </c>
      <c r="B113" t="s" s="471">
        <v>25007</v>
      </c>
      <c r="C113" s="477"/>
      <c r="D113" t="s" s="471">
        <v>24780</v>
      </c>
      <c r="E113" t="s" s="472">
        <v>25008</v>
      </c>
      <c r="F113" t="s" s="471">
        <v>23791</v>
      </c>
      <c r="G113" t="s" s="473">
        <v>25009</v>
      </c>
      <c r="H113" t="s" s="471">
        <v>24875</v>
      </c>
      <c r="I113" t="s" s="471">
        <v>5848</v>
      </c>
      <c r="J113" s="474">
        <v>1</v>
      </c>
      <c r="K113" s="150"/>
    </row>
    <row r="114" ht="19" customHeight="1">
      <c r="A114" s="470">
        <v>112</v>
      </c>
      <c r="B114" t="s" s="471">
        <v>25007</v>
      </c>
      <c r="C114" s="477"/>
      <c r="D114" t="s" s="471">
        <v>24780</v>
      </c>
      <c r="E114" t="s" s="472">
        <v>25008</v>
      </c>
      <c r="F114" t="s" s="471">
        <v>23791</v>
      </c>
      <c r="G114" t="s" s="473">
        <v>25010</v>
      </c>
      <c r="H114" t="s" s="471">
        <v>24875</v>
      </c>
      <c r="I114" t="s" s="471">
        <v>5849</v>
      </c>
      <c r="J114" s="474">
        <v>1</v>
      </c>
      <c r="K114" s="150"/>
    </row>
    <row r="115" ht="19" customHeight="1">
      <c r="A115" s="470">
        <v>113</v>
      </c>
      <c r="B115" t="s" s="471">
        <v>25011</v>
      </c>
      <c r="C115" s="477"/>
      <c r="D115" t="s" s="471">
        <v>24780</v>
      </c>
      <c r="E115" t="s" s="472">
        <v>25008</v>
      </c>
      <c r="F115" t="s" s="471">
        <v>23791</v>
      </c>
      <c r="G115" t="s" s="473">
        <v>25012</v>
      </c>
      <c r="H115" t="s" s="471">
        <v>24875</v>
      </c>
      <c r="I115" t="s" s="471">
        <v>5512</v>
      </c>
      <c r="J115" s="474">
        <v>1</v>
      </c>
      <c r="K115" s="150"/>
    </row>
    <row r="116" ht="19" customHeight="1">
      <c r="A116" s="470">
        <v>114</v>
      </c>
      <c r="B116" t="s" s="471">
        <v>25013</v>
      </c>
      <c r="C116" s="477"/>
      <c r="D116" t="s" s="471">
        <v>24780</v>
      </c>
      <c r="E116" t="s" s="472">
        <v>24962</v>
      </c>
      <c r="F116" t="s" s="471">
        <v>23791</v>
      </c>
      <c r="G116" t="s" s="473">
        <v>25014</v>
      </c>
      <c r="H116" t="s" s="471">
        <v>24875</v>
      </c>
      <c r="I116" t="s" s="471">
        <v>5512</v>
      </c>
      <c r="J116" s="474">
        <v>1</v>
      </c>
      <c r="K116" s="150"/>
    </row>
    <row r="117" ht="19" customHeight="1">
      <c r="A117" s="470">
        <v>115</v>
      </c>
      <c r="B117" t="s" s="471">
        <v>25015</v>
      </c>
      <c r="C117" s="477"/>
      <c r="D117" t="s" s="471">
        <v>24780</v>
      </c>
      <c r="E117" t="s" s="472">
        <v>25016</v>
      </c>
      <c r="F117" t="s" s="471">
        <v>23899</v>
      </c>
      <c r="G117" t="s" s="473">
        <v>25017</v>
      </c>
      <c r="H117" t="s" s="471">
        <v>23758</v>
      </c>
      <c r="I117" t="s" s="471">
        <v>6006</v>
      </c>
      <c r="J117" s="474">
        <v>1</v>
      </c>
      <c r="K117" s="150"/>
    </row>
    <row r="118" ht="19" customHeight="1">
      <c r="A118" s="470">
        <v>116</v>
      </c>
      <c r="B118" t="s" s="471">
        <v>25015</v>
      </c>
      <c r="C118" s="477"/>
      <c r="D118" t="s" s="471">
        <v>24780</v>
      </c>
      <c r="E118" t="s" s="472">
        <v>25016</v>
      </c>
      <c r="F118" t="s" s="471">
        <v>23899</v>
      </c>
      <c r="G118" t="s" s="473">
        <v>25018</v>
      </c>
      <c r="H118" t="s" s="471">
        <v>23758</v>
      </c>
      <c r="I118" t="s" s="471">
        <v>6000</v>
      </c>
      <c r="J118" s="474">
        <v>1</v>
      </c>
      <c r="K118" s="150"/>
    </row>
    <row r="119" ht="19" customHeight="1">
      <c r="A119" s="470">
        <v>117</v>
      </c>
      <c r="B119" t="s" s="471">
        <v>25019</v>
      </c>
      <c r="C119" s="477"/>
      <c r="D119" t="s" s="471">
        <v>24780</v>
      </c>
      <c r="E119" t="s" s="472">
        <v>25016</v>
      </c>
      <c r="F119" t="s" s="471">
        <v>23899</v>
      </c>
      <c r="G119" t="s" s="473">
        <v>25020</v>
      </c>
      <c r="H119" t="s" s="471">
        <v>23758</v>
      </c>
      <c r="I119" t="s" s="471">
        <v>25021</v>
      </c>
      <c r="J119" s="474">
        <v>1</v>
      </c>
      <c r="K119" s="150"/>
    </row>
    <row r="120" ht="19" customHeight="1">
      <c r="A120" s="470">
        <v>118</v>
      </c>
      <c r="B120" t="s" s="471">
        <v>25019</v>
      </c>
      <c r="C120" s="477"/>
      <c r="D120" t="s" s="471">
        <v>24780</v>
      </c>
      <c r="E120" t="s" s="472">
        <v>25016</v>
      </c>
      <c r="F120" t="s" s="471">
        <v>23899</v>
      </c>
      <c r="G120" t="s" s="473">
        <v>25022</v>
      </c>
      <c r="H120" t="s" s="471">
        <v>23758</v>
      </c>
      <c r="I120" t="s" s="471">
        <v>25023</v>
      </c>
      <c r="J120" s="474">
        <v>1</v>
      </c>
      <c r="K120" s="150"/>
    </row>
    <row r="121" ht="19" customHeight="1">
      <c r="A121" s="470">
        <v>119</v>
      </c>
      <c r="B121" t="s" s="471">
        <v>25019</v>
      </c>
      <c r="C121" s="477"/>
      <c r="D121" t="s" s="471">
        <v>24780</v>
      </c>
      <c r="E121" t="s" s="472">
        <v>25016</v>
      </c>
      <c r="F121" t="s" s="471">
        <v>23899</v>
      </c>
      <c r="G121" t="s" s="473">
        <v>25024</v>
      </c>
      <c r="H121" t="s" s="471">
        <v>23758</v>
      </c>
      <c r="I121" t="s" s="471">
        <v>25025</v>
      </c>
      <c r="J121" s="474">
        <v>1</v>
      </c>
      <c r="K121" s="150"/>
    </row>
    <row r="122" ht="19" customHeight="1">
      <c r="A122" s="470">
        <v>120</v>
      </c>
      <c r="B122" t="s" s="471">
        <v>25026</v>
      </c>
      <c r="C122" s="477"/>
      <c r="D122" t="s" s="471">
        <v>24825</v>
      </c>
      <c r="E122" t="s" s="472">
        <v>24985</v>
      </c>
      <c r="F122" t="s" s="471">
        <v>2693</v>
      </c>
      <c r="G122" t="s" s="473">
        <v>25027</v>
      </c>
      <c r="H122" t="s" s="471">
        <v>23936</v>
      </c>
      <c r="I122" t="s" s="471">
        <v>5848</v>
      </c>
      <c r="J122" s="474">
        <v>1</v>
      </c>
      <c r="K122" s="150"/>
    </row>
    <row r="123" ht="19" customHeight="1">
      <c r="A123" s="470">
        <v>121</v>
      </c>
      <c r="B123" t="s" s="471">
        <v>25026</v>
      </c>
      <c r="C123" s="477"/>
      <c r="D123" t="s" s="471">
        <v>24825</v>
      </c>
      <c r="E123" t="s" s="472">
        <v>24985</v>
      </c>
      <c r="F123" t="s" s="471">
        <v>2693</v>
      </c>
      <c r="G123" t="s" s="473">
        <v>25028</v>
      </c>
      <c r="H123" t="s" s="471">
        <v>23936</v>
      </c>
      <c r="I123" t="s" s="471">
        <v>5849</v>
      </c>
      <c r="J123" s="474">
        <v>1</v>
      </c>
      <c r="K123" s="150"/>
    </row>
    <row r="124" ht="19" customHeight="1">
      <c r="A124" s="470">
        <v>122</v>
      </c>
      <c r="B124" t="s" s="471">
        <v>25029</v>
      </c>
      <c r="C124" s="477"/>
      <c r="D124" t="s" s="471">
        <v>24825</v>
      </c>
      <c r="E124" t="s" s="472">
        <v>25030</v>
      </c>
      <c r="F124" t="s" s="471">
        <v>24859</v>
      </c>
      <c r="G124" t="s" s="473">
        <v>25031</v>
      </c>
      <c r="H124" t="s" s="471">
        <v>23928</v>
      </c>
      <c r="I124" t="s" s="471">
        <v>6006</v>
      </c>
      <c r="J124" s="474">
        <v>1</v>
      </c>
      <c r="K124" s="150"/>
    </row>
    <row r="125" ht="19" customHeight="1">
      <c r="A125" s="470">
        <v>123</v>
      </c>
      <c r="B125" t="s" s="471">
        <v>25029</v>
      </c>
      <c r="C125" s="477"/>
      <c r="D125" t="s" s="471">
        <v>24825</v>
      </c>
      <c r="E125" t="s" s="472">
        <v>25030</v>
      </c>
      <c r="F125" t="s" s="471">
        <v>24859</v>
      </c>
      <c r="G125" t="s" s="473">
        <v>25032</v>
      </c>
      <c r="H125" t="s" s="471">
        <v>23928</v>
      </c>
      <c r="I125" t="s" s="471">
        <v>6000</v>
      </c>
      <c r="J125" s="474">
        <v>1</v>
      </c>
      <c r="K125" s="150"/>
    </row>
    <row r="126" ht="19" customHeight="1">
      <c r="A126" s="470">
        <v>124</v>
      </c>
      <c r="B126" t="s" s="471">
        <v>25033</v>
      </c>
      <c r="C126" s="477"/>
      <c r="D126" t="s" s="471">
        <v>24825</v>
      </c>
      <c r="E126" t="s" s="472">
        <v>25030</v>
      </c>
      <c r="F126" t="s" s="471">
        <v>24859</v>
      </c>
      <c r="G126" t="s" s="473">
        <v>25034</v>
      </c>
      <c r="H126" t="s" s="471">
        <v>23928</v>
      </c>
      <c r="I126" s="477"/>
      <c r="J126" s="474">
        <v>1</v>
      </c>
      <c r="K126" s="150"/>
    </row>
    <row r="127" ht="19" customHeight="1">
      <c r="A127" s="470">
        <v>125</v>
      </c>
      <c r="B127" t="s" s="471">
        <v>25035</v>
      </c>
      <c r="C127" s="477"/>
      <c r="D127" t="s" s="471">
        <v>24825</v>
      </c>
      <c r="E127" t="s" s="472">
        <v>25036</v>
      </c>
      <c r="F127" t="s" s="471">
        <v>24859</v>
      </c>
      <c r="G127" t="s" s="473">
        <v>25037</v>
      </c>
      <c r="H127" t="s" s="471">
        <v>23928</v>
      </c>
      <c r="I127" t="s" s="471">
        <v>6006</v>
      </c>
      <c r="J127" s="474">
        <v>1</v>
      </c>
      <c r="K127" s="150"/>
    </row>
    <row r="128" ht="19" customHeight="1">
      <c r="A128" s="470">
        <v>126</v>
      </c>
      <c r="B128" t="s" s="471">
        <v>25035</v>
      </c>
      <c r="C128" s="477"/>
      <c r="D128" t="s" s="471">
        <v>24825</v>
      </c>
      <c r="E128" t="s" s="472">
        <v>25036</v>
      </c>
      <c r="F128" t="s" s="471">
        <v>24859</v>
      </c>
      <c r="G128" t="s" s="473">
        <v>25038</v>
      </c>
      <c r="H128" t="s" s="471">
        <v>23928</v>
      </c>
      <c r="I128" t="s" s="471">
        <v>6000</v>
      </c>
      <c r="J128" s="474">
        <v>1</v>
      </c>
      <c r="K128" s="150"/>
    </row>
    <row r="129" ht="19" customHeight="1">
      <c r="A129" s="470">
        <v>127</v>
      </c>
      <c r="B129" t="s" s="471">
        <v>25039</v>
      </c>
      <c r="C129" s="477"/>
      <c r="D129" t="s" s="471">
        <v>24825</v>
      </c>
      <c r="E129" t="s" s="472">
        <v>25040</v>
      </c>
      <c r="F129" t="s" s="471">
        <v>24859</v>
      </c>
      <c r="G129" t="s" s="473">
        <v>25041</v>
      </c>
      <c r="H129" t="s" s="471">
        <v>24875</v>
      </c>
      <c r="I129" t="s" s="471">
        <v>5512</v>
      </c>
      <c r="J129" s="474">
        <v>1</v>
      </c>
      <c r="K129" s="150"/>
    </row>
    <row r="130" ht="19" customHeight="1">
      <c r="A130" s="470">
        <v>128</v>
      </c>
      <c r="B130" t="s" s="471">
        <v>25042</v>
      </c>
      <c r="C130" s="477"/>
      <c r="D130" t="s" s="471">
        <v>24825</v>
      </c>
      <c r="E130" t="s" s="472">
        <v>25043</v>
      </c>
      <c r="F130" t="s" s="471">
        <v>2756</v>
      </c>
      <c r="G130" t="s" s="473">
        <v>25044</v>
      </c>
      <c r="H130" t="s" s="471">
        <v>24875</v>
      </c>
      <c r="I130" t="s" s="471">
        <v>25045</v>
      </c>
      <c r="J130" s="474">
        <v>1</v>
      </c>
      <c r="K130" s="150"/>
    </row>
    <row r="131" ht="19" customHeight="1">
      <c r="A131" s="470">
        <v>129</v>
      </c>
      <c r="B131" t="s" s="471">
        <v>25042</v>
      </c>
      <c r="C131" s="477"/>
      <c r="D131" t="s" s="471">
        <v>24825</v>
      </c>
      <c r="E131" t="s" s="472">
        <v>25043</v>
      </c>
      <c r="F131" t="s" s="471">
        <v>2756</v>
      </c>
      <c r="G131" t="s" s="473">
        <v>25046</v>
      </c>
      <c r="H131" t="s" s="471">
        <v>24875</v>
      </c>
      <c r="I131" t="s" s="471">
        <v>25047</v>
      </c>
      <c r="J131" s="474">
        <v>1</v>
      </c>
      <c r="K131" s="150"/>
    </row>
    <row r="132" ht="19" customHeight="1">
      <c r="A132" s="470">
        <v>130</v>
      </c>
      <c r="B132" t="s" s="471">
        <v>25048</v>
      </c>
      <c r="C132" s="477"/>
      <c r="D132" t="s" s="471">
        <v>24825</v>
      </c>
      <c r="E132" t="s" s="472">
        <v>25049</v>
      </c>
      <c r="F132" t="s" s="471">
        <v>2756</v>
      </c>
      <c r="G132" t="s" s="473">
        <v>25050</v>
      </c>
      <c r="H132" t="s" s="471">
        <v>24875</v>
      </c>
      <c r="I132" t="s" s="471">
        <v>5849</v>
      </c>
      <c r="J132" s="474">
        <v>1</v>
      </c>
      <c r="K132" s="150"/>
    </row>
    <row r="133" ht="19" customHeight="1">
      <c r="A133" s="470">
        <v>131</v>
      </c>
      <c r="B133" t="s" s="471">
        <v>25048</v>
      </c>
      <c r="C133" s="477"/>
      <c r="D133" t="s" s="471">
        <v>24825</v>
      </c>
      <c r="E133" t="s" s="472">
        <v>25049</v>
      </c>
      <c r="F133" t="s" s="471">
        <v>2756</v>
      </c>
      <c r="G133" t="s" s="473">
        <v>25051</v>
      </c>
      <c r="H133" t="s" s="471">
        <v>24875</v>
      </c>
      <c r="I133" t="s" s="471">
        <v>5849</v>
      </c>
      <c r="J133" s="474">
        <v>1</v>
      </c>
      <c r="K133" s="150"/>
    </row>
    <row r="134" ht="19" customHeight="1">
      <c r="A134" s="470">
        <v>132</v>
      </c>
      <c r="B134" t="s" s="471">
        <v>25048</v>
      </c>
      <c r="C134" s="477"/>
      <c r="D134" t="s" s="471">
        <v>24825</v>
      </c>
      <c r="E134" t="s" s="472">
        <v>25049</v>
      </c>
      <c r="F134" t="s" s="471">
        <v>2756</v>
      </c>
      <c r="G134" t="s" s="473">
        <v>25052</v>
      </c>
      <c r="H134" t="s" s="471">
        <v>24875</v>
      </c>
      <c r="I134" t="s" s="471">
        <v>6006</v>
      </c>
      <c r="J134" s="474">
        <v>1</v>
      </c>
      <c r="K134" s="150"/>
    </row>
    <row r="135" ht="19" customHeight="1">
      <c r="A135" s="470">
        <v>133</v>
      </c>
      <c r="B135" t="s" s="471">
        <v>25053</v>
      </c>
      <c r="C135" s="477"/>
      <c r="D135" t="s" s="471">
        <v>24825</v>
      </c>
      <c r="E135" t="s" s="472">
        <v>25054</v>
      </c>
      <c r="F135" t="s" s="471">
        <v>2756</v>
      </c>
      <c r="G135" t="s" s="473">
        <v>25055</v>
      </c>
      <c r="H135" t="s" s="471">
        <v>24875</v>
      </c>
      <c r="I135" t="s" s="471">
        <v>5512</v>
      </c>
      <c r="J135" s="474">
        <v>1</v>
      </c>
      <c r="K135" s="150"/>
    </row>
    <row r="136" ht="19" customHeight="1">
      <c r="A136" s="470">
        <v>134</v>
      </c>
      <c r="B136" t="s" s="471">
        <v>25056</v>
      </c>
      <c r="C136" s="477"/>
      <c r="D136" t="s" s="471">
        <v>24825</v>
      </c>
      <c r="E136" t="s" s="472">
        <v>25057</v>
      </c>
      <c r="F136" t="s" s="471">
        <v>19823</v>
      </c>
      <c r="G136" t="s" s="473">
        <v>25058</v>
      </c>
      <c r="H136" t="s" s="471">
        <v>24875</v>
      </c>
      <c r="I136" t="s" s="471">
        <v>5512</v>
      </c>
      <c r="J136" s="474">
        <v>1</v>
      </c>
      <c r="K136" s="150"/>
    </row>
    <row r="137" ht="19" customHeight="1">
      <c r="A137" s="470">
        <v>135</v>
      </c>
      <c r="B137" t="s" s="471">
        <v>25059</v>
      </c>
      <c r="C137" s="477"/>
      <c r="D137" t="s" s="471">
        <v>24780</v>
      </c>
      <c r="E137" t="s" s="472">
        <v>25060</v>
      </c>
      <c r="F137" t="s" s="471">
        <v>5906</v>
      </c>
      <c r="G137" t="s" s="473">
        <v>25061</v>
      </c>
      <c r="H137" t="s" s="471">
        <v>24875</v>
      </c>
      <c r="I137" t="s" s="471">
        <v>25062</v>
      </c>
      <c r="J137" s="474">
        <v>1</v>
      </c>
      <c r="K137" s="150"/>
    </row>
    <row r="138" ht="19" customHeight="1">
      <c r="A138" s="470">
        <v>136</v>
      </c>
      <c r="B138" t="s" s="471">
        <v>25059</v>
      </c>
      <c r="C138" s="477"/>
      <c r="D138" t="s" s="471">
        <v>24780</v>
      </c>
      <c r="E138" t="s" s="472">
        <v>25060</v>
      </c>
      <c r="F138" t="s" s="471">
        <v>5906</v>
      </c>
      <c r="G138" t="s" s="473">
        <v>25063</v>
      </c>
      <c r="H138" t="s" s="471">
        <v>24875</v>
      </c>
      <c r="I138" t="s" s="471">
        <v>25064</v>
      </c>
      <c r="J138" s="474">
        <v>1</v>
      </c>
      <c r="K138" s="150"/>
    </row>
    <row r="139" ht="19" customHeight="1">
      <c r="A139" s="470">
        <v>137</v>
      </c>
      <c r="B139" t="s" s="471">
        <v>25065</v>
      </c>
      <c r="C139" s="477"/>
      <c r="D139" t="s" s="471">
        <v>24825</v>
      </c>
      <c r="E139" t="s" s="472">
        <v>25066</v>
      </c>
      <c r="F139" t="s" s="471">
        <v>5906</v>
      </c>
      <c r="G139" t="s" s="473">
        <v>25067</v>
      </c>
      <c r="H139" t="s" s="471">
        <v>23928</v>
      </c>
      <c r="I139" t="s" s="471">
        <v>6059</v>
      </c>
      <c r="J139" s="474">
        <v>1</v>
      </c>
      <c r="K139" s="150"/>
    </row>
    <row r="140" ht="19" customHeight="1">
      <c r="A140" s="470">
        <v>138</v>
      </c>
      <c r="B140" t="s" s="471">
        <v>25065</v>
      </c>
      <c r="C140" s="477"/>
      <c r="D140" t="s" s="471">
        <v>24825</v>
      </c>
      <c r="E140" t="s" s="472">
        <v>25066</v>
      </c>
      <c r="F140" t="s" s="471">
        <v>5906</v>
      </c>
      <c r="G140" t="s" s="473">
        <v>25068</v>
      </c>
      <c r="H140" t="s" s="471">
        <v>23928</v>
      </c>
      <c r="I140" t="s" s="471">
        <v>6060</v>
      </c>
      <c r="J140" s="474">
        <v>1</v>
      </c>
      <c r="K140" s="150"/>
    </row>
    <row r="141" ht="19" customHeight="1">
      <c r="A141" s="470">
        <v>139</v>
      </c>
      <c r="B141" t="s" s="471">
        <v>25065</v>
      </c>
      <c r="C141" s="477"/>
      <c r="D141" t="s" s="471">
        <v>24825</v>
      </c>
      <c r="E141" t="s" s="472">
        <v>25066</v>
      </c>
      <c r="F141" t="s" s="471">
        <v>5906</v>
      </c>
      <c r="G141" t="s" s="473">
        <v>25069</v>
      </c>
      <c r="H141" t="s" s="471">
        <v>23928</v>
      </c>
      <c r="I141" t="s" s="471">
        <v>6201</v>
      </c>
      <c r="J141" s="474">
        <v>1</v>
      </c>
      <c r="K141" s="150"/>
    </row>
    <row r="142" ht="19" customHeight="1">
      <c r="A142" s="470">
        <v>140</v>
      </c>
      <c r="B142" t="s" s="471">
        <v>25065</v>
      </c>
      <c r="C142" s="477"/>
      <c r="D142" t="s" s="471">
        <v>24825</v>
      </c>
      <c r="E142" t="s" s="472">
        <v>25066</v>
      </c>
      <c r="F142" t="s" s="471">
        <v>5906</v>
      </c>
      <c r="G142" t="s" s="473">
        <v>25070</v>
      </c>
      <c r="H142" t="s" s="471">
        <v>23928</v>
      </c>
      <c r="I142" t="s" s="471">
        <v>6078</v>
      </c>
      <c r="J142" s="474">
        <v>1</v>
      </c>
      <c r="K142" s="150"/>
    </row>
    <row r="143" ht="19" customHeight="1">
      <c r="A143" s="470">
        <v>141</v>
      </c>
      <c r="B143" t="s" s="471">
        <v>25071</v>
      </c>
      <c r="C143" s="477"/>
      <c r="D143" t="s" s="471">
        <v>24780</v>
      </c>
      <c r="E143" t="s" s="472">
        <v>25072</v>
      </c>
      <c r="F143" t="s" s="471">
        <v>5906</v>
      </c>
      <c r="G143" t="s" s="473">
        <v>25073</v>
      </c>
      <c r="H143" t="s" s="471">
        <v>23928</v>
      </c>
      <c r="I143" t="s" s="471">
        <v>5848</v>
      </c>
      <c r="J143" s="474">
        <v>1</v>
      </c>
      <c r="K143" s="150"/>
    </row>
    <row r="144" ht="19" customHeight="1">
      <c r="A144" s="470">
        <v>142</v>
      </c>
      <c r="B144" t="s" s="471">
        <v>25071</v>
      </c>
      <c r="C144" s="477"/>
      <c r="D144" t="s" s="471">
        <v>24780</v>
      </c>
      <c r="E144" t="s" s="472">
        <v>25072</v>
      </c>
      <c r="F144" t="s" s="471">
        <v>5906</v>
      </c>
      <c r="G144" t="s" s="473">
        <v>25074</v>
      </c>
      <c r="H144" t="s" s="471">
        <v>23928</v>
      </c>
      <c r="I144" t="s" s="471">
        <v>5849</v>
      </c>
      <c r="J144" s="474">
        <v>1</v>
      </c>
      <c r="K144" s="150"/>
    </row>
    <row r="145" ht="19" customHeight="1">
      <c r="A145" s="470">
        <v>143</v>
      </c>
      <c r="B145" t="s" s="471">
        <v>25075</v>
      </c>
      <c r="C145" s="477"/>
      <c r="D145" t="s" s="471">
        <v>24780</v>
      </c>
      <c r="E145" t="s" s="472">
        <v>25072</v>
      </c>
      <c r="F145" t="s" s="471">
        <v>5906</v>
      </c>
      <c r="G145" t="s" s="473">
        <v>25076</v>
      </c>
      <c r="H145" t="s" s="471">
        <v>23928</v>
      </c>
      <c r="I145" t="s" s="471">
        <v>6006</v>
      </c>
      <c r="J145" s="474">
        <v>1</v>
      </c>
      <c r="K145" s="150"/>
    </row>
    <row r="146" ht="19" customHeight="1">
      <c r="A146" s="470">
        <v>144</v>
      </c>
      <c r="B146" t="s" s="471">
        <v>25077</v>
      </c>
      <c r="C146" s="477"/>
      <c r="D146" t="s" s="471">
        <v>24780</v>
      </c>
      <c r="E146" t="s" s="472">
        <v>25078</v>
      </c>
      <c r="F146" t="s" s="471">
        <v>24859</v>
      </c>
      <c r="G146" t="s" s="473">
        <v>25079</v>
      </c>
      <c r="H146" t="s" s="471">
        <v>24875</v>
      </c>
      <c r="I146" t="s" s="471">
        <v>5512</v>
      </c>
      <c r="J146" s="474">
        <v>1</v>
      </c>
      <c r="K146" s="150"/>
    </row>
    <row r="147" ht="19" customHeight="1">
      <c r="A147" s="470">
        <v>145</v>
      </c>
      <c r="B147" t="s" s="471">
        <v>25080</v>
      </c>
      <c r="C147" s="477"/>
      <c r="D147" t="s" s="471">
        <v>24825</v>
      </c>
      <c r="E147" t="s" s="472">
        <v>25054</v>
      </c>
      <c r="F147" t="s" s="471">
        <v>2671</v>
      </c>
      <c r="G147" t="s" s="473">
        <v>25081</v>
      </c>
      <c r="H147" t="s" s="471">
        <v>24875</v>
      </c>
      <c r="I147" t="s" s="471">
        <v>5848</v>
      </c>
      <c r="J147" s="474">
        <v>1</v>
      </c>
      <c r="K147" s="150"/>
    </row>
    <row r="148" ht="19" customHeight="1">
      <c r="A148" s="470">
        <v>146</v>
      </c>
      <c r="B148" t="s" s="471">
        <v>25080</v>
      </c>
      <c r="C148" s="477"/>
      <c r="D148" t="s" s="471">
        <v>24825</v>
      </c>
      <c r="E148" t="s" s="472">
        <v>25054</v>
      </c>
      <c r="F148" t="s" s="471">
        <v>2671</v>
      </c>
      <c r="G148" t="s" s="473">
        <v>25082</v>
      </c>
      <c r="H148" t="s" s="471">
        <v>24875</v>
      </c>
      <c r="I148" t="s" s="471">
        <v>5849</v>
      </c>
      <c r="J148" s="474">
        <v>1</v>
      </c>
      <c r="K148" s="150"/>
    </row>
    <row r="149" ht="19" customHeight="1">
      <c r="A149" s="470">
        <v>147</v>
      </c>
      <c r="B149" t="s" s="471">
        <v>25083</v>
      </c>
      <c r="C149" s="477"/>
      <c r="D149" t="s" s="471">
        <v>24780</v>
      </c>
      <c r="E149" t="s" s="472">
        <v>25084</v>
      </c>
      <c r="F149" t="s" s="471">
        <v>24859</v>
      </c>
      <c r="G149" t="s" s="473">
        <v>25085</v>
      </c>
      <c r="H149" t="s" s="471">
        <v>24875</v>
      </c>
      <c r="I149" t="s" s="471">
        <v>5512</v>
      </c>
      <c r="J149" s="474">
        <v>1</v>
      </c>
      <c r="K149" s="150"/>
    </row>
    <row r="150" ht="19" customHeight="1">
      <c r="A150" s="470">
        <v>148</v>
      </c>
      <c r="B150" t="s" s="471">
        <v>25086</v>
      </c>
      <c r="C150" s="477"/>
      <c r="D150" t="s" s="471">
        <v>24780</v>
      </c>
      <c r="E150" t="s" s="472">
        <v>24962</v>
      </c>
      <c r="F150" t="s" s="471">
        <v>24859</v>
      </c>
      <c r="G150" t="s" s="473">
        <v>25087</v>
      </c>
      <c r="H150" t="s" s="471">
        <v>24875</v>
      </c>
      <c r="I150" t="s" s="471">
        <v>5848</v>
      </c>
      <c r="J150" s="474">
        <v>1</v>
      </c>
      <c r="K150" s="150"/>
    </row>
    <row r="151" ht="19" customHeight="1">
      <c r="A151" s="470">
        <v>149</v>
      </c>
      <c r="B151" t="s" s="471">
        <v>25086</v>
      </c>
      <c r="C151" s="477"/>
      <c r="D151" t="s" s="471">
        <v>24780</v>
      </c>
      <c r="E151" t="s" s="472">
        <v>24962</v>
      </c>
      <c r="F151" t="s" s="471">
        <v>24859</v>
      </c>
      <c r="G151" t="s" s="473">
        <v>25088</v>
      </c>
      <c r="H151" t="s" s="471">
        <v>24875</v>
      </c>
      <c r="I151" t="s" s="471">
        <v>5849</v>
      </c>
      <c r="J151" s="474">
        <v>1</v>
      </c>
      <c r="K151" s="150"/>
    </row>
    <row r="152" ht="19" customHeight="1">
      <c r="A152" s="470">
        <v>150</v>
      </c>
      <c r="B152" t="s" s="480">
        <v>25089</v>
      </c>
      <c r="C152" s="481"/>
      <c r="D152" t="s" s="471">
        <v>24825</v>
      </c>
      <c r="E152" t="s" s="472">
        <v>25090</v>
      </c>
      <c r="F152" t="s" s="471">
        <v>24821</v>
      </c>
      <c r="G152" t="s" s="473">
        <v>25091</v>
      </c>
      <c r="H152" t="s" s="471">
        <v>24875</v>
      </c>
      <c r="I152" t="s" s="471">
        <v>5848</v>
      </c>
      <c r="J152" s="474">
        <v>1</v>
      </c>
      <c r="K152" s="150"/>
    </row>
    <row r="153" ht="19" customHeight="1">
      <c r="A153" s="470">
        <v>151</v>
      </c>
      <c r="B153" t="s" s="480">
        <v>25089</v>
      </c>
      <c r="C153" s="481"/>
      <c r="D153" t="s" s="471">
        <v>24825</v>
      </c>
      <c r="E153" t="s" s="472">
        <v>25090</v>
      </c>
      <c r="F153" t="s" s="471">
        <v>24821</v>
      </c>
      <c r="G153" t="s" s="473">
        <v>25092</v>
      </c>
      <c r="H153" t="s" s="471">
        <v>24875</v>
      </c>
      <c r="I153" t="s" s="471">
        <v>5849</v>
      </c>
      <c r="J153" s="474">
        <v>1</v>
      </c>
      <c r="K153" s="150"/>
    </row>
    <row r="154" ht="19" customHeight="1">
      <c r="A154" s="470">
        <v>152</v>
      </c>
      <c r="B154" t="s" s="471">
        <v>25093</v>
      </c>
      <c r="C154" s="477"/>
      <c r="D154" t="s" s="471">
        <v>24825</v>
      </c>
      <c r="E154" t="s" s="472">
        <v>25090</v>
      </c>
      <c r="F154" t="s" s="471">
        <v>24821</v>
      </c>
      <c r="G154" t="s" s="473">
        <v>25094</v>
      </c>
      <c r="H154" t="s" s="471">
        <v>24875</v>
      </c>
      <c r="I154" t="s" s="471">
        <v>5498</v>
      </c>
      <c r="J154" s="474">
        <v>1</v>
      </c>
      <c r="K154" s="150"/>
    </row>
    <row r="155" ht="19" customHeight="1">
      <c r="A155" s="470">
        <v>153</v>
      </c>
      <c r="B155" t="s" s="471">
        <v>25093</v>
      </c>
      <c r="C155" s="477"/>
      <c r="D155" t="s" s="471">
        <v>24825</v>
      </c>
      <c r="E155" t="s" s="472">
        <v>25090</v>
      </c>
      <c r="F155" t="s" s="471">
        <v>24821</v>
      </c>
      <c r="G155" t="s" s="473">
        <v>25095</v>
      </c>
      <c r="H155" t="s" s="471">
        <v>24875</v>
      </c>
      <c r="I155" t="s" s="471">
        <v>5500</v>
      </c>
      <c r="J155" s="474">
        <v>1</v>
      </c>
      <c r="K155" s="150"/>
    </row>
    <row r="156" ht="19" customHeight="1">
      <c r="A156" s="470">
        <v>154</v>
      </c>
      <c r="B156" t="s" s="480">
        <v>25096</v>
      </c>
      <c r="C156" s="481"/>
      <c r="D156" t="s" s="471">
        <v>25097</v>
      </c>
      <c r="E156" t="s" s="472">
        <v>25098</v>
      </c>
      <c r="F156" t="s" s="471">
        <v>23899</v>
      </c>
      <c r="G156" t="s" s="473">
        <v>25099</v>
      </c>
      <c r="H156" t="s" s="471">
        <v>23928</v>
      </c>
      <c r="I156" t="s" s="471">
        <v>5512</v>
      </c>
      <c r="J156" s="474">
        <v>1</v>
      </c>
      <c r="K156" s="150"/>
    </row>
    <row r="157" ht="19" customHeight="1">
      <c r="A157" s="470">
        <v>155</v>
      </c>
      <c r="B157" t="s" s="471">
        <v>25100</v>
      </c>
      <c r="C157" s="477"/>
      <c r="D157" t="s" s="471">
        <v>24780</v>
      </c>
      <c r="E157" t="s" s="472">
        <v>25101</v>
      </c>
      <c r="F157" t="s" s="471">
        <v>5906</v>
      </c>
      <c r="G157" t="s" s="473">
        <v>25102</v>
      </c>
      <c r="H157" t="s" s="471">
        <v>23928</v>
      </c>
      <c r="I157" t="s" s="471">
        <v>6006</v>
      </c>
      <c r="J157" s="474">
        <v>1</v>
      </c>
      <c r="K157" s="150"/>
    </row>
    <row r="158" ht="19" customHeight="1">
      <c r="A158" s="470">
        <v>156</v>
      </c>
      <c r="B158" t="s" s="471">
        <v>25100</v>
      </c>
      <c r="C158" s="477"/>
      <c r="D158" t="s" s="471">
        <v>24780</v>
      </c>
      <c r="E158" t="s" s="472">
        <v>25101</v>
      </c>
      <c r="F158" t="s" s="471">
        <v>5906</v>
      </c>
      <c r="G158" t="s" s="473">
        <v>25103</v>
      </c>
      <c r="H158" t="s" s="471">
        <v>23928</v>
      </c>
      <c r="I158" t="s" s="471">
        <v>6000</v>
      </c>
      <c r="J158" s="474">
        <v>1</v>
      </c>
      <c r="K158" s="150"/>
    </row>
    <row r="159" ht="19" customHeight="1">
      <c r="A159" s="470">
        <v>157</v>
      </c>
      <c r="B159" t="s" s="471">
        <v>25104</v>
      </c>
      <c r="C159" s="477"/>
      <c r="D159" t="s" s="471">
        <v>24780</v>
      </c>
      <c r="E159" t="s" s="472">
        <v>25105</v>
      </c>
      <c r="F159" t="s" s="471">
        <v>5906</v>
      </c>
      <c r="G159" t="s" s="473">
        <v>25106</v>
      </c>
      <c r="H159" t="s" s="471">
        <v>24875</v>
      </c>
      <c r="I159" t="s" s="471">
        <v>6006</v>
      </c>
      <c r="J159" s="474">
        <v>1</v>
      </c>
      <c r="K159" s="150"/>
    </row>
    <row r="160" ht="19" customHeight="1">
      <c r="A160" s="470">
        <v>158</v>
      </c>
      <c r="B160" t="s" s="471">
        <v>25104</v>
      </c>
      <c r="C160" s="477"/>
      <c r="D160" t="s" s="471">
        <v>24780</v>
      </c>
      <c r="E160" t="s" s="472">
        <v>25105</v>
      </c>
      <c r="F160" t="s" s="471">
        <v>5906</v>
      </c>
      <c r="G160" t="s" s="473">
        <v>25107</v>
      </c>
      <c r="H160" t="s" s="471">
        <v>24875</v>
      </c>
      <c r="I160" t="s" s="471">
        <v>6000</v>
      </c>
      <c r="J160" s="474">
        <v>1</v>
      </c>
      <c r="K160" s="150"/>
    </row>
    <row r="161" ht="19" customHeight="1">
      <c r="A161" s="470">
        <v>159</v>
      </c>
      <c r="B161" t="s" s="471">
        <v>9979</v>
      </c>
      <c r="C161" s="477"/>
      <c r="D161" t="s" s="471">
        <v>24825</v>
      </c>
      <c r="E161" t="s" s="472">
        <v>25108</v>
      </c>
      <c r="F161" t="s" s="471">
        <v>24821</v>
      </c>
      <c r="G161" t="s" s="473">
        <v>25109</v>
      </c>
      <c r="H161" t="s" s="471">
        <v>24875</v>
      </c>
      <c r="I161" t="s" s="471">
        <v>5512</v>
      </c>
      <c r="J161" s="474">
        <v>1</v>
      </c>
      <c r="K161" s="150"/>
    </row>
    <row r="162" ht="19" customHeight="1">
      <c r="A162" s="470">
        <v>160</v>
      </c>
      <c r="B162" t="s" s="471">
        <v>9979</v>
      </c>
      <c r="C162" s="477"/>
      <c r="D162" t="s" s="471">
        <v>24825</v>
      </c>
      <c r="E162" t="s" s="472">
        <v>25108</v>
      </c>
      <c r="F162" t="s" s="471">
        <v>24821</v>
      </c>
      <c r="G162" t="s" s="473">
        <v>25110</v>
      </c>
      <c r="H162" t="s" s="471">
        <v>24875</v>
      </c>
      <c r="I162" t="s" s="471">
        <v>5512</v>
      </c>
      <c r="J162" s="474">
        <v>1</v>
      </c>
      <c r="K162" s="150"/>
    </row>
    <row r="163" ht="19" customHeight="1">
      <c r="A163" s="470">
        <v>161</v>
      </c>
      <c r="B163" t="s" s="471">
        <v>25111</v>
      </c>
      <c r="C163" s="477"/>
      <c r="D163" t="s" s="471">
        <v>24825</v>
      </c>
      <c r="E163" t="s" s="472">
        <v>25108</v>
      </c>
      <c r="F163" t="s" s="471">
        <v>24821</v>
      </c>
      <c r="G163" t="s" s="473">
        <v>25112</v>
      </c>
      <c r="H163" t="s" s="471">
        <v>24875</v>
      </c>
      <c r="I163" t="s" s="471">
        <v>5512</v>
      </c>
      <c r="J163" s="474">
        <v>1</v>
      </c>
      <c r="K163" s="150"/>
    </row>
    <row r="164" ht="19" customHeight="1">
      <c r="A164" s="470">
        <v>162</v>
      </c>
      <c r="B164" t="s" s="471">
        <v>25113</v>
      </c>
      <c r="C164" s="477"/>
      <c r="D164" t="s" s="471">
        <v>24825</v>
      </c>
      <c r="E164" t="s" s="472">
        <v>8636</v>
      </c>
      <c r="F164" t="s" s="471">
        <v>24821</v>
      </c>
      <c r="G164" t="s" s="473">
        <v>25114</v>
      </c>
      <c r="H164" t="s" s="471">
        <v>24875</v>
      </c>
      <c r="I164" t="s" s="471">
        <v>5512</v>
      </c>
      <c r="J164" s="474">
        <v>1</v>
      </c>
      <c r="K164" s="150"/>
    </row>
    <row r="165" ht="19" customHeight="1">
      <c r="A165" s="470">
        <v>163</v>
      </c>
      <c r="B165" t="s" s="471">
        <v>22923</v>
      </c>
      <c r="C165" s="477"/>
      <c r="D165" t="s" s="471">
        <v>24825</v>
      </c>
      <c r="E165" t="s" s="472">
        <v>25040</v>
      </c>
      <c r="F165" t="s" s="471">
        <v>25115</v>
      </c>
      <c r="G165" t="s" s="473">
        <v>25116</v>
      </c>
      <c r="H165" t="s" s="471">
        <v>24875</v>
      </c>
      <c r="I165" t="s" s="471">
        <v>6006</v>
      </c>
      <c r="J165" s="474">
        <v>1</v>
      </c>
      <c r="K165" s="150"/>
    </row>
    <row r="166" ht="19" customHeight="1">
      <c r="A166" s="470">
        <v>164</v>
      </c>
      <c r="B166" t="s" s="471">
        <v>22923</v>
      </c>
      <c r="C166" s="477"/>
      <c r="D166" t="s" s="471">
        <v>24825</v>
      </c>
      <c r="E166" t="s" s="472">
        <v>25040</v>
      </c>
      <c r="F166" t="s" s="471">
        <v>25115</v>
      </c>
      <c r="G166" t="s" s="473">
        <v>25117</v>
      </c>
      <c r="H166" t="s" s="471">
        <v>24875</v>
      </c>
      <c r="I166" t="s" s="471">
        <v>6000</v>
      </c>
      <c r="J166" s="474">
        <v>1</v>
      </c>
      <c r="K166" s="150"/>
    </row>
    <row r="167" ht="19" customHeight="1">
      <c r="A167" s="470">
        <v>165</v>
      </c>
      <c r="B167" t="s" s="471">
        <v>22061</v>
      </c>
      <c r="C167" s="477"/>
      <c r="D167" t="s" s="471">
        <v>24780</v>
      </c>
      <c r="E167" t="s" s="472">
        <v>24962</v>
      </c>
      <c r="F167" t="s" s="471">
        <v>24859</v>
      </c>
      <c r="G167" t="s" s="473">
        <v>25118</v>
      </c>
      <c r="H167" t="s" s="471">
        <v>24875</v>
      </c>
      <c r="I167" t="s" s="471">
        <v>5848</v>
      </c>
      <c r="J167" s="474">
        <v>1</v>
      </c>
      <c r="K167" s="150"/>
    </row>
    <row r="168" ht="19" customHeight="1">
      <c r="A168" s="470">
        <v>166</v>
      </c>
      <c r="B168" t="s" s="471">
        <v>22061</v>
      </c>
      <c r="C168" s="477"/>
      <c r="D168" t="s" s="471">
        <v>24780</v>
      </c>
      <c r="E168" t="s" s="472">
        <v>24962</v>
      </c>
      <c r="F168" t="s" s="471">
        <v>24859</v>
      </c>
      <c r="G168" t="s" s="473">
        <v>25119</v>
      </c>
      <c r="H168" t="s" s="471">
        <v>24875</v>
      </c>
      <c r="I168" t="s" s="471">
        <v>5849</v>
      </c>
      <c r="J168" s="474">
        <v>1</v>
      </c>
      <c r="K168" s="150"/>
    </row>
    <row r="169" ht="19" customHeight="1">
      <c r="A169" s="470">
        <v>167</v>
      </c>
      <c r="B169" t="s" s="471">
        <v>25120</v>
      </c>
      <c r="C169" s="477"/>
      <c r="D169" t="s" s="471">
        <v>24780</v>
      </c>
      <c r="E169" t="s" s="472">
        <v>25121</v>
      </c>
      <c r="F169" t="s" s="471">
        <v>5906</v>
      </c>
      <c r="G169" t="s" s="473">
        <v>25122</v>
      </c>
      <c r="H169" t="s" s="471">
        <v>24875</v>
      </c>
      <c r="I169" t="s" s="471">
        <v>5512</v>
      </c>
      <c r="J169" s="474">
        <v>1</v>
      </c>
      <c r="K169" s="150"/>
    </row>
    <row r="170" ht="19" customHeight="1">
      <c r="A170" s="470">
        <v>168</v>
      </c>
      <c r="B170" t="s" s="471">
        <v>25123</v>
      </c>
      <c r="C170" s="477"/>
      <c r="D170" t="s" s="471">
        <v>24780</v>
      </c>
      <c r="E170" t="s" s="472">
        <v>25124</v>
      </c>
      <c r="F170" t="s" s="471">
        <v>24859</v>
      </c>
      <c r="G170" t="s" s="473">
        <v>25125</v>
      </c>
      <c r="H170" t="s" s="471">
        <v>24875</v>
      </c>
      <c r="I170" t="s" s="471">
        <v>6000</v>
      </c>
      <c r="J170" s="474">
        <v>1</v>
      </c>
      <c r="K170" s="150"/>
    </row>
    <row r="171" ht="19" customHeight="1">
      <c r="A171" s="470">
        <v>169</v>
      </c>
      <c r="B171" t="s" s="471">
        <v>25123</v>
      </c>
      <c r="C171" s="477"/>
      <c r="D171" t="s" s="471">
        <v>24780</v>
      </c>
      <c r="E171" t="s" s="472">
        <v>25124</v>
      </c>
      <c r="F171" t="s" s="471">
        <v>24859</v>
      </c>
      <c r="G171" t="s" s="473">
        <v>25126</v>
      </c>
      <c r="H171" t="s" s="471">
        <v>24875</v>
      </c>
      <c r="I171" t="s" s="471">
        <v>6000</v>
      </c>
      <c r="J171" s="474">
        <v>1</v>
      </c>
      <c r="K171" s="150"/>
    </row>
    <row r="172" ht="19" customHeight="1">
      <c r="A172" s="470">
        <v>170</v>
      </c>
      <c r="B172" t="s" s="471">
        <v>25127</v>
      </c>
      <c r="C172" s="477"/>
      <c r="D172" t="s" s="471">
        <v>24780</v>
      </c>
      <c r="E172" t="s" s="472">
        <v>25124</v>
      </c>
      <c r="F172" t="s" s="471">
        <v>24859</v>
      </c>
      <c r="G172" t="s" s="473">
        <v>25128</v>
      </c>
      <c r="H172" t="s" s="471">
        <v>24875</v>
      </c>
      <c r="I172" t="s" s="471">
        <v>5848</v>
      </c>
      <c r="J172" s="474">
        <v>1</v>
      </c>
      <c r="K172" s="150"/>
    </row>
    <row r="173" ht="19" customHeight="1">
      <c r="A173" s="470">
        <v>171</v>
      </c>
      <c r="B173" t="s" s="471">
        <v>25127</v>
      </c>
      <c r="C173" s="477"/>
      <c r="D173" t="s" s="471">
        <v>24780</v>
      </c>
      <c r="E173" t="s" s="472">
        <v>25124</v>
      </c>
      <c r="F173" t="s" s="471">
        <v>24859</v>
      </c>
      <c r="G173" t="s" s="473">
        <v>25129</v>
      </c>
      <c r="H173" t="s" s="471">
        <v>24875</v>
      </c>
      <c r="I173" t="s" s="471">
        <v>5848</v>
      </c>
      <c r="J173" s="474">
        <v>1</v>
      </c>
      <c r="K173" s="150"/>
    </row>
    <row r="174" ht="19" customHeight="1">
      <c r="A174" s="470">
        <v>172</v>
      </c>
      <c r="B174" t="s" s="471">
        <v>25130</v>
      </c>
      <c r="C174" s="477"/>
      <c r="D174" t="s" s="471">
        <v>24780</v>
      </c>
      <c r="E174" t="s" s="472">
        <v>25131</v>
      </c>
      <c r="F174" t="s" s="471">
        <v>24859</v>
      </c>
      <c r="G174" t="s" s="473">
        <v>25132</v>
      </c>
      <c r="H174" t="s" s="471">
        <v>24875</v>
      </c>
      <c r="I174" t="s" s="471">
        <v>24795</v>
      </c>
      <c r="J174" s="474">
        <v>1</v>
      </c>
      <c r="K174" s="150"/>
    </row>
    <row r="175" ht="19" customHeight="1">
      <c r="A175" s="470">
        <v>173</v>
      </c>
      <c r="B175" t="s" s="471">
        <v>25130</v>
      </c>
      <c r="C175" s="477"/>
      <c r="D175" t="s" s="471">
        <v>24780</v>
      </c>
      <c r="E175" t="s" s="472">
        <v>25131</v>
      </c>
      <c r="F175" t="s" s="471">
        <v>24859</v>
      </c>
      <c r="G175" t="s" s="473">
        <v>25133</v>
      </c>
      <c r="H175" t="s" s="471">
        <v>24875</v>
      </c>
      <c r="I175" t="s" s="471">
        <v>25134</v>
      </c>
      <c r="J175" s="474">
        <v>1</v>
      </c>
      <c r="K175" s="150"/>
    </row>
    <row r="176" ht="19" customHeight="1">
      <c r="A176" s="470">
        <v>174</v>
      </c>
      <c r="B176" t="s" s="471">
        <v>25130</v>
      </c>
      <c r="C176" s="477"/>
      <c r="D176" t="s" s="471">
        <v>24780</v>
      </c>
      <c r="E176" t="s" s="472">
        <v>25131</v>
      </c>
      <c r="F176" t="s" s="471">
        <v>24859</v>
      </c>
      <c r="G176" t="s" s="473">
        <v>25135</v>
      </c>
      <c r="H176" t="s" s="471">
        <v>24875</v>
      </c>
      <c r="I176" t="s" s="471">
        <v>25136</v>
      </c>
      <c r="J176" s="474">
        <v>1</v>
      </c>
      <c r="K176" s="150"/>
    </row>
    <row r="177" ht="19" customHeight="1">
      <c r="A177" s="470">
        <v>175</v>
      </c>
      <c r="B177" t="s" s="471">
        <v>25137</v>
      </c>
      <c r="C177" s="477"/>
      <c r="D177" t="s" s="471">
        <v>24825</v>
      </c>
      <c r="E177" t="s" s="472">
        <v>25138</v>
      </c>
      <c r="F177" t="s" s="471">
        <v>24859</v>
      </c>
      <c r="G177" t="s" s="473">
        <v>25139</v>
      </c>
      <c r="H177" t="s" s="471">
        <v>24875</v>
      </c>
      <c r="I177" t="s" s="471">
        <v>5512</v>
      </c>
      <c r="J177" s="474">
        <v>1</v>
      </c>
      <c r="K177" s="150"/>
    </row>
    <row r="178" ht="19" customHeight="1">
      <c r="A178" s="470">
        <v>176</v>
      </c>
      <c r="B178" t="s" s="471">
        <v>25140</v>
      </c>
      <c r="C178" s="477"/>
      <c r="D178" t="s" s="471">
        <v>24825</v>
      </c>
      <c r="E178" t="s" s="472">
        <v>25141</v>
      </c>
      <c r="F178" t="s" s="471">
        <v>24821</v>
      </c>
      <c r="G178" t="s" s="473">
        <v>25142</v>
      </c>
      <c r="H178" t="s" s="471">
        <v>24875</v>
      </c>
      <c r="I178" t="s" s="471">
        <v>5512</v>
      </c>
      <c r="J178" s="474">
        <v>1</v>
      </c>
      <c r="K178" s="150"/>
    </row>
    <row r="179" ht="19" customHeight="1">
      <c r="A179" s="470">
        <v>177</v>
      </c>
      <c r="B179" t="s" s="471">
        <v>25143</v>
      </c>
      <c r="C179" s="477"/>
      <c r="D179" t="s" s="471">
        <v>24825</v>
      </c>
      <c r="E179" t="s" s="472">
        <v>25141</v>
      </c>
      <c r="F179" t="s" s="471">
        <v>24821</v>
      </c>
      <c r="G179" t="s" s="473">
        <v>25144</v>
      </c>
      <c r="H179" t="s" s="471">
        <v>24875</v>
      </c>
      <c r="I179" t="s" s="471">
        <v>5498</v>
      </c>
      <c r="J179" s="474">
        <v>1</v>
      </c>
      <c r="K179" s="150"/>
    </row>
    <row r="180" ht="19" customHeight="1">
      <c r="A180" s="470">
        <v>178</v>
      </c>
      <c r="B180" t="s" s="471">
        <v>25143</v>
      </c>
      <c r="C180" s="477"/>
      <c r="D180" t="s" s="471">
        <v>24825</v>
      </c>
      <c r="E180" t="s" s="472">
        <v>25141</v>
      </c>
      <c r="F180" t="s" s="471">
        <v>24821</v>
      </c>
      <c r="G180" t="s" s="473">
        <v>25145</v>
      </c>
      <c r="H180" t="s" s="471">
        <v>24875</v>
      </c>
      <c r="I180" t="s" s="471">
        <v>5500</v>
      </c>
      <c r="J180" s="474">
        <v>1</v>
      </c>
      <c r="K180" s="150"/>
    </row>
    <row r="181" ht="19" customHeight="1">
      <c r="A181" s="470">
        <v>179</v>
      </c>
      <c r="B181" t="s" s="471">
        <v>25146</v>
      </c>
      <c r="C181" s="477"/>
      <c r="D181" t="s" s="471">
        <v>24825</v>
      </c>
      <c r="E181" t="s" s="472">
        <v>24943</v>
      </c>
      <c r="F181" t="s" s="471">
        <v>24821</v>
      </c>
      <c r="G181" t="s" s="473">
        <v>25147</v>
      </c>
      <c r="H181" t="s" s="471">
        <v>24875</v>
      </c>
      <c r="I181" t="s" s="471">
        <v>5848</v>
      </c>
      <c r="J181" s="474">
        <v>1</v>
      </c>
      <c r="K181" s="150"/>
    </row>
    <row r="182" ht="19" customHeight="1">
      <c r="A182" s="470">
        <v>180</v>
      </c>
      <c r="B182" t="s" s="471">
        <v>25146</v>
      </c>
      <c r="C182" s="477"/>
      <c r="D182" t="s" s="471">
        <v>24825</v>
      </c>
      <c r="E182" t="s" s="472">
        <v>24943</v>
      </c>
      <c r="F182" t="s" s="471">
        <v>24821</v>
      </c>
      <c r="G182" t="s" s="473">
        <v>25148</v>
      </c>
      <c r="H182" t="s" s="471">
        <v>24875</v>
      </c>
      <c r="I182" t="s" s="471">
        <v>5849</v>
      </c>
      <c r="J182" s="474">
        <v>1</v>
      </c>
      <c r="K182" s="150"/>
    </row>
    <row r="183" ht="19" customHeight="1">
      <c r="A183" s="470">
        <v>181</v>
      </c>
      <c r="B183" t="s" s="471">
        <v>25149</v>
      </c>
      <c r="C183" s="477"/>
      <c r="D183" t="s" s="471">
        <v>24780</v>
      </c>
      <c r="E183" t="s" s="472">
        <v>25150</v>
      </c>
      <c r="F183" t="s" s="471">
        <v>24821</v>
      </c>
      <c r="G183" t="s" s="473">
        <v>25151</v>
      </c>
      <c r="H183" t="s" s="471">
        <v>24875</v>
      </c>
      <c r="I183" t="s" s="471">
        <v>5512</v>
      </c>
      <c r="J183" s="474">
        <v>1</v>
      </c>
      <c r="K183" s="150"/>
    </row>
    <row r="184" ht="19" customHeight="1">
      <c r="A184" s="470">
        <v>182</v>
      </c>
      <c r="B184" t="s" s="471">
        <v>25152</v>
      </c>
      <c r="C184" s="477"/>
      <c r="D184" t="s" s="471">
        <v>24780</v>
      </c>
      <c r="E184" t="s" s="472">
        <v>24966</v>
      </c>
      <c r="F184" t="s" s="471">
        <v>24859</v>
      </c>
      <c r="G184" t="s" s="473">
        <v>25153</v>
      </c>
      <c r="H184" t="s" s="471">
        <v>23777</v>
      </c>
      <c r="I184" t="s" s="471">
        <v>6006</v>
      </c>
      <c r="J184" s="474">
        <v>1</v>
      </c>
      <c r="K184" s="150"/>
    </row>
    <row r="185" ht="19" customHeight="1">
      <c r="A185" s="470">
        <v>183</v>
      </c>
      <c r="B185" t="s" s="471">
        <v>25152</v>
      </c>
      <c r="C185" s="477"/>
      <c r="D185" t="s" s="471">
        <v>24780</v>
      </c>
      <c r="E185" t="s" s="472">
        <v>24966</v>
      </c>
      <c r="F185" t="s" s="471">
        <v>24859</v>
      </c>
      <c r="G185" t="s" s="473">
        <v>25154</v>
      </c>
      <c r="H185" t="s" s="471">
        <v>23777</v>
      </c>
      <c r="I185" t="s" s="471">
        <v>6000</v>
      </c>
      <c r="J185" s="474">
        <v>1</v>
      </c>
      <c r="K185" s="150"/>
    </row>
    <row r="186" ht="19" customHeight="1">
      <c r="A186" s="470">
        <v>184</v>
      </c>
      <c r="B186" t="s" s="471">
        <v>25155</v>
      </c>
      <c r="C186" s="477"/>
      <c r="D186" t="s" s="471">
        <v>24825</v>
      </c>
      <c r="E186" t="s" s="472">
        <v>25040</v>
      </c>
      <c r="F186" t="s" s="471">
        <v>24859</v>
      </c>
      <c r="G186" t="s" s="473">
        <v>25156</v>
      </c>
      <c r="H186" t="s" s="471">
        <v>24875</v>
      </c>
      <c r="I186" t="s" s="471">
        <v>6006</v>
      </c>
      <c r="J186" s="474">
        <v>1</v>
      </c>
      <c r="K186" s="150"/>
    </row>
    <row r="187" ht="19" customHeight="1">
      <c r="A187" s="470">
        <v>185</v>
      </c>
      <c r="B187" t="s" s="471">
        <v>25155</v>
      </c>
      <c r="C187" s="477"/>
      <c r="D187" t="s" s="471">
        <v>24825</v>
      </c>
      <c r="E187" t="s" s="472">
        <v>25040</v>
      </c>
      <c r="F187" t="s" s="471">
        <v>24859</v>
      </c>
      <c r="G187" t="s" s="473">
        <v>25157</v>
      </c>
      <c r="H187" t="s" s="471">
        <v>24875</v>
      </c>
      <c r="I187" t="s" s="471">
        <v>6000</v>
      </c>
      <c r="J187" s="474">
        <v>1</v>
      </c>
      <c r="K187" s="150"/>
    </row>
    <row r="188" ht="19" customHeight="1">
      <c r="A188" s="470">
        <v>186</v>
      </c>
      <c r="B188" t="s" s="471">
        <v>25158</v>
      </c>
      <c r="C188" s="477"/>
      <c r="D188" t="s" s="471">
        <v>24780</v>
      </c>
      <c r="E188" t="s" s="472">
        <v>25159</v>
      </c>
      <c r="F188" t="s" s="471">
        <v>24821</v>
      </c>
      <c r="G188" t="s" s="473">
        <v>25160</v>
      </c>
      <c r="H188" t="s" s="471">
        <v>24875</v>
      </c>
      <c r="I188" t="s" s="471">
        <v>5498</v>
      </c>
      <c r="J188" s="474">
        <v>1</v>
      </c>
      <c r="K188" s="150"/>
    </row>
    <row r="189" ht="19" customHeight="1">
      <c r="A189" s="470">
        <v>187</v>
      </c>
      <c r="B189" t="s" s="471">
        <v>25161</v>
      </c>
      <c r="C189" s="477"/>
      <c r="D189" t="s" s="471">
        <v>24780</v>
      </c>
      <c r="E189" t="s" s="472">
        <v>24962</v>
      </c>
      <c r="F189" t="s" s="471">
        <v>24859</v>
      </c>
      <c r="G189" t="s" s="473">
        <v>25162</v>
      </c>
      <c r="H189" t="s" s="471">
        <v>24875</v>
      </c>
      <c r="I189" t="s" s="471">
        <v>5498</v>
      </c>
      <c r="J189" s="474">
        <v>1</v>
      </c>
      <c r="K189" s="150"/>
    </row>
    <row r="190" ht="19" customHeight="1">
      <c r="A190" s="470">
        <v>188</v>
      </c>
      <c r="B190" t="s" s="471">
        <v>25161</v>
      </c>
      <c r="C190" s="477"/>
      <c r="D190" t="s" s="471">
        <v>24780</v>
      </c>
      <c r="E190" t="s" s="472">
        <v>24962</v>
      </c>
      <c r="F190" t="s" s="471">
        <v>24859</v>
      </c>
      <c r="G190" t="s" s="473">
        <v>25163</v>
      </c>
      <c r="H190" t="s" s="471">
        <v>24875</v>
      </c>
      <c r="I190" t="s" s="471">
        <v>5500</v>
      </c>
      <c r="J190" s="474">
        <v>1</v>
      </c>
      <c r="K190" s="150"/>
    </row>
    <row r="191" ht="19" customHeight="1">
      <c r="A191" s="470">
        <v>189</v>
      </c>
      <c r="B191" t="s" s="471">
        <v>25164</v>
      </c>
      <c r="C191" s="477"/>
      <c r="D191" t="s" s="471">
        <v>24780</v>
      </c>
      <c r="E191" t="s" s="472">
        <v>25165</v>
      </c>
      <c r="F191" t="s" s="471">
        <v>24859</v>
      </c>
      <c r="G191" t="s" s="473">
        <v>25166</v>
      </c>
      <c r="H191" t="s" s="471">
        <v>23777</v>
      </c>
      <c r="I191" t="s" s="471">
        <v>5498</v>
      </c>
      <c r="J191" s="474">
        <v>1</v>
      </c>
      <c r="K191" s="150"/>
    </row>
    <row r="192" ht="19" customHeight="1">
      <c r="A192" s="470">
        <v>190</v>
      </c>
      <c r="B192" t="s" s="471">
        <v>25164</v>
      </c>
      <c r="C192" s="477"/>
      <c r="D192" t="s" s="471">
        <v>24780</v>
      </c>
      <c r="E192" t="s" s="472">
        <v>25165</v>
      </c>
      <c r="F192" t="s" s="471">
        <v>24859</v>
      </c>
      <c r="G192" t="s" s="473">
        <v>25167</v>
      </c>
      <c r="H192" t="s" s="471">
        <v>23777</v>
      </c>
      <c r="I192" t="s" s="471">
        <v>5500</v>
      </c>
      <c r="J192" s="474">
        <v>1</v>
      </c>
      <c r="K192" s="150"/>
    </row>
    <row r="193" ht="19" customHeight="1">
      <c r="A193" s="470">
        <v>191</v>
      </c>
      <c r="B193" t="s" s="471">
        <v>25168</v>
      </c>
      <c r="C193" s="477"/>
      <c r="D193" t="s" s="471">
        <v>24780</v>
      </c>
      <c r="E193" t="s" s="472">
        <v>25165</v>
      </c>
      <c r="F193" t="s" s="471">
        <v>24859</v>
      </c>
      <c r="G193" t="s" s="473">
        <v>25169</v>
      </c>
      <c r="H193" t="s" s="471">
        <v>23777</v>
      </c>
      <c r="I193" t="s" s="471">
        <v>5498</v>
      </c>
      <c r="J193" s="474">
        <v>1</v>
      </c>
      <c r="K193" s="150"/>
    </row>
    <row r="194" ht="19" customHeight="1">
      <c r="A194" s="470">
        <v>192</v>
      </c>
      <c r="B194" t="s" s="471">
        <v>25168</v>
      </c>
      <c r="C194" s="477"/>
      <c r="D194" t="s" s="471">
        <v>24780</v>
      </c>
      <c r="E194" t="s" s="472">
        <v>25165</v>
      </c>
      <c r="F194" t="s" s="471">
        <v>24859</v>
      </c>
      <c r="G194" t="s" s="473">
        <v>25170</v>
      </c>
      <c r="H194" t="s" s="471">
        <v>23777</v>
      </c>
      <c r="I194" t="s" s="471">
        <v>5500</v>
      </c>
      <c r="J194" s="474">
        <v>1</v>
      </c>
      <c r="K194" s="150"/>
    </row>
    <row r="195" ht="19" customHeight="1">
      <c r="A195" s="470">
        <v>193</v>
      </c>
      <c r="B195" t="s" s="471">
        <v>25171</v>
      </c>
      <c r="C195" s="477"/>
      <c r="D195" t="s" s="471">
        <v>24780</v>
      </c>
      <c r="E195" t="s" s="472">
        <v>24962</v>
      </c>
      <c r="F195" t="s" s="471">
        <v>24821</v>
      </c>
      <c r="G195" t="s" s="473">
        <v>25172</v>
      </c>
      <c r="H195" t="s" s="471">
        <v>24875</v>
      </c>
      <c r="I195" t="s" s="471">
        <v>5498</v>
      </c>
      <c r="J195" s="474">
        <v>1</v>
      </c>
      <c r="K195" s="150"/>
    </row>
    <row r="196" ht="19" customHeight="1">
      <c r="A196" s="470">
        <v>194</v>
      </c>
      <c r="B196" t="s" s="471">
        <v>25171</v>
      </c>
      <c r="C196" s="477"/>
      <c r="D196" t="s" s="471">
        <v>24780</v>
      </c>
      <c r="E196" t="s" s="472">
        <v>24962</v>
      </c>
      <c r="F196" t="s" s="471">
        <v>24821</v>
      </c>
      <c r="G196" t="s" s="473">
        <v>25173</v>
      </c>
      <c r="H196" t="s" s="471">
        <v>24875</v>
      </c>
      <c r="I196" t="s" s="471">
        <v>5500</v>
      </c>
      <c r="J196" s="474">
        <v>1</v>
      </c>
      <c r="K196" s="150"/>
    </row>
    <row r="197" ht="19" customHeight="1">
      <c r="A197" s="470">
        <v>195</v>
      </c>
      <c r="B197" t="s" s="471">
        <v>25174</v>
      </c>
      <c r="C197" s="477"/>
      <c r="D197" t="s" s="471">
        <v>24780</v>
      </c>
      <c r="E197" t="s" s="472">
        <v>24887</v>
      </c>
      <c r="F197" t="s" s="471">
        <v>24821</v>
      </c>
      <c r="G197" t="s" s="473">
        <v>25175</v>
      </c>
      <c r="H197" t="s" s="471">
        <v>24875</v>
      </c>
      <c r="I197" t="s" s="471">
        <v>5512</v>
      </c>
      <c r="J197" s="474">
        <v>1</v>
      </c>
      <c r="K197" s="150"/>
    </row>
    <row r="198" ht="19" customHeight="1">
      <c r="A198" s="470">
        <v>196</v>
      </c>
      <c r="B198" t="s" s="471">
        <v>25176</v>
      </c>
      <c r="C198" s="477"/>
      <c r="D198" t="s" s="471">
        <v>24780</v>
      </c>
      <c r="E198" t="s" s="472">
        <v>25177</v>
      </c>
      <c r="F198" t="s" s="471">
        <v>24821</v>
      </c>
      <c r="G198" t="s" s="473">
        <v>25178</v>
      </c>
      <c r="H198" t="s" s="471">
        <v>24875</v>
      </c>
      <c r="I198" t="s" s="471">
        <v>5848</v>
      </c>
      <c r="J198" s="474">
        <v>1</v>
      </c>
      <c r="K198" s="150"/>
    </row>
    <row r="199" ht="19" customHeight="1">
      <c r="A199" s="470">
        <v>197</v>
      </c>
      <c r="B199" t="s" s="471">
        <v>25176</v>
      </c>
      <c r="C199" s="477"/>
      <c r="D199" t="s" s="471">
        <v>24780</v>
      </c>
      <c r="E199" t="s" s="472">
        <v>25177</v>
      </c>
      <c r="F199" t="s" s="471">
        <v>24821</v>
      </c>
      <c r="G199" t="s" s="473">
        <v>25179</v>
      </c>
      <c r="H199" t="s" s="471">
        <v>24875</v>
      </c>
      <c r="I199" t="s" s="471">
        <v>5849</v>
      </c>
      <c r="J199" s="474">
        <v>1</v>
      </c>
      <c r="K199" s="150"/>
    </row>
    <row r="200" ht="19" customHeight="1">
      <c r="A200" s="470">
        <v>198</v>
      </c>
      <c r="B200" t="s" s="471">
        <v>25180</v>
      </c>
      <c r="C200" s="477"/>
      <c r="D200" t="s" s="471">
        <v>24825</v>
      </c>
      <c r="E200" t="s" s="472">
        <v>25181</v>
      </c>
      <c r="F200" t="s" s="471">
        <v>5906</v>
      </c>
      <c r="G200" t="s" s="473">
        <v>25182</v>
      </c>
      <c r="H200" t="s" s="471">
        <v>23777</v>
      </c>
      <c r="I200" t="s" s="471">
        <v>6006</v>
      </c>
      <c r="J200" s="474">
        <v>1</v>
      </c>
      <c r="K200" s="150"/>
    </row>
    <row r="201" ht="19" customHeight="1">
      <c r="A201" s="470">
        <v>199</v>
      </c>
      <c r="B201" t="s" s="471">
        <v>25180</v>
      </c>
      <c r="C201" s="477"/>
      <c r="D201" t="s" s="471">
        <v>24825</v>
      </c>
      <c r="E201" t="s" s="472">
        <v>25181</v>
      </c>
      <c r="F201" t="s" s="471">
        <v>5906</v>
      </c>
      <c r="G201" t="s" s="473">
        <v>25183</v>
      </c>
      <c r="H201" t="s" s="471">
        <v>23777</v>
      </c>
      <c r="I201" t="s" s="471">
        <v>6000</v>
      </c>
      <c r="J201" s="474">
        <v>1</v>
      </c>
      <c r="K201" s="150"/>
    </row>
    <row r="202" ht="19" customHeight="1">
      <c r="A202" s="470">
        <v>200</v>
      </c>
      <c r="B202" t="s" s="471">
        <v>25184</v>
      </c>
      <c r="C202" s="477"/>
      <c r="D202" t="s" s="471">
        <v>24780</v>
      </c>
      <c r="E202" t="s" s="472">
        <v>25185</v>
      </c>
      <c r="F202" t="s" s="471">
        <v>25115</v>
      </c>
      <c r="G202" t="s" s="473">
        <v>25186</v>
      </c>
      <c r="H202" t="s" s="471">
        <v>23777</v>
      </c>
      <c r="I202" t="s" s="471">
        <v>5848</v>
      </c>
      <c r="J202" s="474">
        <v>1</v>
      </c>
      <c r="K202" s="150"/>
    </row>
    <row r="203" ht="19" customHeight="1">
      <c r="A203" s="470">
        <v>201</v>
      </c>
      <c r="B203" t="s" s="471">
        <v>25184</v>
      </c>
      <c r="C203" s="477"/>
      <c r="D203" t="s" s="471">
        <v>24780</v>
      </c>
      <c r="E203" t="s" s="472">
        <v>25185</v>
      </c>
      <c r="F203" t="s" s="471">
        <v>25115</v>
      </c>
      <c r="G203" t="s" s="473">
        <v>25187</v>
      </c>
      <c r="H203" t="s" s="471">
        <v>23777</v>
      </c>
      <c r="I203" t="s" s="471">
        <v>5849</v>
      </c>
      <c r="J203" s="474">
        <v>1</v>
      </c>
      <c r="K203" s="150"/>
    </row>
    <row r="204" ht="19" customHeight="1">
      <c r="A204" s="470">
        <v>202</v>
      </c>
      <c r="B204" t="s" s="471">
        <v>25184</v>
      </c>
      <c r="C204" s="477"/>
      <c r="D204" t="s" s="471">
        <v>24780</v>
      </c>
      <c r="E204" t="s" s="472">
        <v>25185</v>
      </c>
      <c r="F204" t="s" s="471">
        <v>25115</v>
      </c>
      <c r="G204" t="s" s="473">
        <v>25188</v>
      </c>
      <c r="H204" t="s" s="471">
        <v>23777</v>
      </c>
      <c r="I204" t="s" s="471">
        <v>6000</v>
      </c>
      <c r="J204" s="474">
        <v>1</v>
      </c>
      <c r="K204" s="150"/>
    </row>
    <row r="205" ht="19" customHeight="1">
      <c r="A205" s="470">
        <v>203</v>
      </c>
      <c r="B205" t="s" s="471">
        <v>25189</v>
      </c>
      <c r="C205" s="477"/>
      <c r="D205" t="s" s="471">
        <v>24780</v>
      </c>
      <c r="E205" t="s" s="472">
        <v>25190</v>
      </c>
      <c r="F205" t="s" s="471">
        <v>5906</v>
      </c>
      <c r="G205" t="s" s="473">
        <v>25191</v>
      </c>
      <c r="H205" t="s" s="471">
        <v>24875</v>
      </c>
      <c r="I205" t="s" s="471">
        <v>5848</v>
      </c>
      <c r="J205" s="474">
        <v>1</v>
      </c>
      <c r="K205" s="150"/>
    </row>
    <row r="206" ht="19" customHeight="1">
      <c r="A206" s="470">
        <v>204</v>
      </c>
      <c r="B206" t="s" s="471">
        <v>25189</v>
      </c>
      <c r="C206" s="477"/>
      <c r="D206" t="s" s="471">
        <v>24780</v>
      </c>
      <c r="E206" t="s" s="472">
        <v>25190</v>
      </c>
      <c r="F206" t="s" s="471">
        <v>5906</v>
      </c>
      <c r="G206" t="s" s="473">
        <v>25192</v>
      </c>
      <c r="H206" t="s" s="471">
        <v>24875</v>
      </c>
      <c r="I206" t="s" s="471">
        <v>5849</v>
      </c>
      <c r="J206" s="474">
        <v>1</v>
      </c>
      <c r="K206" s="150"/>
    </row>
    <row r="207" ht="19" customHeight="1">
      <c r="A207" s="470">
        <v>205</v>
      </c>
      <c r="B207" t="s" s="471">
        <v>25193</v>
      </c>
      <c r="C207" s="477"/>
      <c r="D207" t="s" s="471">
        <v>24780</v>
      </c>
      <c r="E207" t="s" s="472">
        <v>24956</v>
      </c>
      <c r="F207" t="s" s="471">
        <v>5906</v>
      </c>
      <c r="G207" t="s" s="473">
        <v>25194</v>
      </c>
      <c r="H207" t="s" s="471">
        <v>24875</v>
      </c>
      <c r="I207" t="s" s="471">
        <v>5848</v>
      </c>
      <c r="J207" s="474">
        <v>1</v>
      </c>
      <c r="K207" s="150"/>
    </row>
    <row r="208" ht="19" customHeight="1">
      <c r="A208" s="470">
        <v>206</v>
      </c>
      <c r="B208" t="s" s="471">
        <v>25193</v>
      </c>
      <c r="C208" s="477"/>
      <c r="D208" t="s" s="471">
        <v>24780</v>
      </c>
      <c r="E208" t="s" s="472">
        <v>24956</v>
      </c>
      <c r="F208" t="s" s="471">
        <v>5906</v>
      </c>
      <c r="G208" t="s" s="473">
        <v>25195</v>
      </c>
      <c r="H208" t="s" s="471">
        <v>24875</v>
      </c>
      <c r="I208" t="s" s="471">
        <v>5849</v>
      </c>
      <c r="J208" s="474">
        <v>1</v>
      </c>
      <c r="K208" s="150"/>
    </row>
    <row r="209" ht="19" customHeight="1">
      <c r="A209" s="470">
        <v>207</v>
      </c>
      <c r="B209" t="s" s="471">
        <v>25196</v>
      </c>
      <c r="C209" s="477"/>
      <c r="D209" t="s" s="471">
        <v>24825</v>
      </c>
      <c r="E209" t="s" s="472">
        <v>25197</v>
      </c>
      <c r="F209" t="s" s="471">
        <v>25198</v>
      </c>
      <c r="G209" t="s" s="478">
        <v>25199</v>
      </c>
      <c r="H209" t="s" s="471">
        <v>23777</v>
      </c>
      <c r="I209" t="s" s="471">
        <v>5512</v>
      </c>
      <c r="J209" s="474">
        <v>1</v>
      </c>
      <c r="K209" s="150"/>
    </row>
    <row r="210" ht="19" customHeight="1">
      <c r="A210" s="470">
        <v>208</v>
      </c>
      <c r="B210" t="s" s="471">
        <v>25200</v>
      </c>
      <c r="C210" s="477"/>
      <c r="D210" t="s" s="471">
        <v>24825</v>
      </c>
      <c r="E210" t="s" s="472">
        <v>24909</v>
      </c>
      <c r="F210" t="s" s="471">
        <v>25115</v>
      </c>
      <c r="G210" t="s" s="473">
        <v>25201</v>
      </c>
      <c r="H210" t="s" s="471">
        <v>24875</v>
      </c>
      <c r="I210" t="s" s="471">
        <v>5848</v>
      </c>
      <c r="J210" s="474">
        <v>1</v>
      </c>
      <c r="K210" s="150"/>
    </row>
    <row r="211" ht="19" customHeight="1">
      <c r="A211" s="470">
        <v>209</v>
      </c>
      <c r="B211" t="s" s="471">
        <v>25200</v>
      </c>
      <c r="C211" s="477"/>
      <c r="D211" t="s" s="471">
        <v>24825</v>
      </c>
      <c r="E211" t="s" s="472">
        <v>24909</v>
      </c>
      <c r="F211" t="s" s="471">
        <v>25115</v>
      </c>
      <c r="G211" t="s" s="473">
        <v>25202</v>
      </c>
      <c r="H211" t="s" s="471">
        <v>24875</v>
      </c>
      <c r="I211" t="s" s="471">
        <v>5849</v>
      </c>
      <c r="J211" s="474">
        <v>1</v>
      </c>
      <c r="K211" s="150"/>
    </row>
    <row r="212" ht="19" customHeight="1">
      <c r="A212" s="470">
        <v>210</v>
      </c>
      <c r="B212" t="s" s="471">
        <v>25203</v>
      </c>
      <c r="C212" s="477"/>
      <c r="D212" t="s" s="471">
        <v>24825</v>
      </c>
      <c r="E212" t="s" s="472">
        <v>24909</v>
      </c>
      <c r="F212" t="s" s="471">
        <v>24986</v>
      </c>
      <c r="G212" t="s" s="473">
        <v>25204</v>
      </c>
      <c r="H212" t="s" s="471">
        <v>25205</v>
      </c>
      <c r="I212" t="s" s="471">
        <v>5848</v>
      </c>
      <c r="J212" s="474">
        <v>1</v>
      </c>
      <c r="K212" s="150"/>
    </row>
    <row r="213" ht="19" customHeight="1">
      <c r="A213" s="470">
        <v>211</v>
      </c>
      <c r="B213" t="s" s="471">
        <v>25203</v>
      </c>
      <c r="C213" s="477"/>
      <c r="D213" t="s" s="471">
        <v>24825</v>
      </c>
      <c r="E213" t="s" s="472">
        <v>24909</v>
      </c>
      <c r="F213" t="s" s="471">
        <v>24986</v>
      </c>
      <c r="G213" t="s" s="473">
        <v>25206</v>
      </c>
      <c r="H213" t="s" s="471">
        <v>25205</v>
      </c>
      <c r="I213" t="s" s="471">
        <v>5848</v>
      </c>
      <c r="J213" s="474">
        <v>1</v>
      </c>
      <c r="K213" s="150"/>
    </row>
    <row r="214" ht="19" customHeight="1">
      <c r="A214" s="470">
        <v>212</v>
      </c>
      <c r="B214" t="s" s="471">
        <v>25203</v>
      </c>
      <c r="C214" s="477"/>
      <c r="D214" t="s" s="471">
        <v>24825</v>
      </c>
      <c r="E214" t="s" s="472">
        <v>24909</v>
      </c>
      <c r="F214" t="s" s="471">
        <v>24986</v>
      </c>
      <c r="G214" t="s" s="473">
        <v>25207</v>
      </c>
      <c r="H214" t="s" s="471">
        <v>25205</v>
      </c>
      <c r="I214" t="s" s="471">
        <v>5500</v>
      </c>
      <c r="J214" s="474">
        <v>1</v>
      </c>
      <c r="K214" s="150"/>
    </row>
    <row r="215" ht="18" customHeight="1">
      <c r="A215" s="470">
        <v>213</v>
      </c>
      <c r="B215" t="s" s="471">
        <v>25208</v>
      </c>
      <c r="C215" s="477"/>
      <c r="D215" t="s" s="471">
        <v>24780</v>
      </c>
      <c r="E215" t="s" s="472">
        <v>25209</v>
      </c>
      <c r="F215" t="s" s="471">
        <v>5906</v>
      </c>
      <c r="G215" t="s" s="473">
        <v>25210</v>
      </c>
      <c r="H215" t="s" s="471">
        <v>24875</v>
      </c>
      <c r="I215" t="s" s="471">
        <v>6006</v>
      </c>
      <c r="J215" s="474">
        <v>1</v>
      </c>
      <c r="K215" s="150"/>
    </row>
    <row r="216" ht="18" customHeight="1">
      <c r="A216" s="470">
        <v>214</v>
      </c>
      <c r="B216" t="s" s="471">
        <v>25208</v>
      </c>
      <c r="C216" s="477"/>
      <c r="D216" t="s" s="471">
        <v>24780</v>
      </c>
      <c r="E216" t="s" s="472">
        <v>25209</v>
      </c>
      <c r="F216" t="s" s="471">
        <v>5906</v>
      </c>
      <c r="G216" t="s" s="473">
        <v>25211</v>
      </c>
      <c r="H216" t="s" s="471">
        <v>24875</v>
      </c>
      <c r="I216" t="s" s="471">
        <v>6000</v>
      </c>
      <c r="J216" s="474">
        <v>1</v>
      </c>
      <c r="K216" s="150"/>
    </row>
    <row r="217" ht="18" customHeight="1">
      <c r="A217" s="470">
        <v>215</v>
      </c>
      <c r="B217" t="s" s="471">
        <v>25212</v>
      </c>
      <c r="C217" s="477"/>
      <c r="D217" t="s" s="471">
        <v>24780</v>
      </c>
      <c r="E217" t="s" s="472">
        <v>25213</v>
      </c>
      <c r="F217" t="s" s="471">
        <v>24821</v>
      </c>
      <c r="G217" t="s" s="473">
        <v>25214</v>
      </c>
      <c r="H217" t="s" s="471">
        <v>24875</v>
      </c>
      <c r="I217" t="s" s="471">
        <v>5512</v>
      </c>
      <c r="J217" s="474">
        <v>1</v>
      </c>
      <c r="K217" s="150"/>
    </row>
    <row r="218" ht="18" customHeight="1">
      <c r="A218" s="470">
        <v>216</v>
      </c>
      <c r="B218" t="s" s="471">
        <v>17478</v>
      </c>
      <c r="C218" s="477"/>
      <c r="D218" t="s" s="478">
        <v>24780</v>
      </c>
      <c r="E218" t="s" s="472">
        <v>5528</v>
      </c>
      <c r="F218" t="s" s="478">
        <v>5906</v>
      </c>
      <c r="G218" t="s" s="473">
        <v>25215</v>
      </c>
      <c r="H218" t="s" s="471">
        <v>24875</v>
      </c>
      <c r="I218" t="s" s="471">
        <v>5848</v>
      </c>
      <c r="J218" s="474">
        <v>1</v>
      </c>
      <c r="K218" s="150"/>
    </row>
    <row r="219" ht="18" customHeight="1">
      <c r="A219" s="470">
        <v>217</v>
      </c>
      <c r="B219" t="s" s="471">
        <v>17478</v>
      </c>
      <c r="C219" s="477"/>
      <c r="D219" t="s" s="478">
        <v>24780</v>
      </c>
      <c r="E219" t="s" s="472">
        <v>5528</v>
      </c>
      <c r="F219" t="s" s="478">
        <v>5906</v>
      </c>
      <c r="G219" t="s" s="473">
        <v>25216</v>
      </c>
      <c r="H219" t="s" s="471">
        <v>24875</v>
      </c>
      <c r="I219" t="s" s="471">
        <v>5849</v>
      </c>
      <c r="J219" s="474">
        <v>1</v>
      </c>
      <c r="K219" s="150"/>
    </row>
    <row r="220" ht="18" customHeight="1">
      <c r="A220" s="470">
        <v>218</v>
      </c>
      <c r="B220" t="s" s="471">
        <v>25217</v>
      </c>
      <c r="C220" s="477"/>
      <c r="D220" t="s" s="471">
        <v>24780</v>
      </c>
      <c r="E220" t="s" s="472">
        <v>25218</v>
      </c>
      <c r="F220" t="s" s="471">
        <v>24859</v>
      </c>
      <c r="G220" t="s" s="473">
        <v>25219</v>
      </c>
      <c r="H220" t="s" s="471">
        <v>24875</v>
      </c>
      <c r="I220" t="s" s="471">
        <v>5512</v>
      </c>
      <c r="J220" s="474">
        <v>1</v>
      </c>
      <c r="K220" s="150"/>
    </row>
    <row r="221" ht="18" customHeight="1">
      <c r="A221" s="470">
        <v>219</v>
      </c>
      <c r="B221" t="s" s="471">
        <v>25220</v>
      </c>
      <c r="C221" s="477"/>
      <c r="D221" t="s" s="471">
        <v>24780</v>
      </c>
      <c r="E221" t="s" s="472">
        <v>25218</v>
      </c>
      <c r="F221" t="s" s="471">
        <v>24859</v>
      </c>
      <c r="G221" t="s" s="473">
        <v>25221</v>
      </c>
      <c r="H221" t="s" s="471">
        <v>24875</v>
      </c>
      <c r="I221" t="s" s="471">
        <v>5848</v>
      </c>
      <c r="J221" s="474">
        <v>1</v>
      </c>
      <c r="K221" s="150"/>
    </row>
    <row r="222" ht="18" customHeight="1">
      <c r="A222" s="470">
        <v>220</v>
      </c>
      <c r="B222" t="s" s="471">
        <v>25220</v>
      </c>
      <c r="C222" s="477"/>
      <c r="D222" t="s" s="471">
        <v>24780</v>
      </c>
      <c r="E222" t="s" s="472">
        <v>25218</v>
      </c>
      <c r="F222" t="s" s="471">
        <v>24859</v>
      </c>
      <c r="G222" t="s" s="473">
        <v>25222</v>
      </c>
      <c r="H222" t="s" s="471">
        <v>24875</v>
      </c>
      <c r="I222" t="s" s="471">
        <v>5849</v>
      </c>
      <c r="J222" s="474">
        <v>1</v>
      </c>
      <c r="K222" s="150"/>
    </row>
    <row r="223" ht="18" customHeight="1">
      <c r="A223" s="470">
        <v>221</v>
      </c>
      <c r="B223" t="s" s="471">
        <v>25223</v>
      </c>
      <c r="C223" s="477"/>
      <c r="D223" t="s" s="478">
        <v>24780</v>
      </c>
      <c r="E223" t="s" s="472">
        <v>25218</v>
      </c>
      <c r="F223" t="s" s="478">
        <v>24859</v>
      </c>
      <c r="G223" t="s" s="473">
        <v>25224</v>
      </c>
      <c r="H223" t="s" s="471">
        <v>24875</v>
      </c>
      <c r="I223" t="s" s="471">
        <v>5512</v>
      </c>
      <c r="J223" s="474">
        <v>1</v>
      </c>
      <c r="K223" s="150"/>
    </row>
    <row r="224" ht="18" customHeight="1">
      <c r="A224" s="470">
        <v>222</v>
      </c>
      <c r="B224" t="s" s="471">
        <v>25225</v>
      </c>
      <c r="C224" s="39"/>
      <c r="D224" t="s" s="471">
        <v>24780</v>
      </c>
      <c r="E224" t="s" s="472">
        <v>25105</v>
      </c>
      <c r="F224" t="s" s="471">
        <v>24821</v>
      </c>
      <c r="G224" t="s" s="473">
        <v>25226</v>
      </c>
      <c r="H224" t="s" s="471">
        <v>24875</v>
      </c>
      <c r="I224" t="s" s="471">
        <v>5512</v>
      </c>
      <c r="J224" s="474">
        <v>1</v>
      </c>
      <c r="K224" s="150"/>
    </row>
    <row r="225" ht="18" customHeight="1">
      <c r="A225" s="470">
        <v>223</v>
      </c>
      <c r="B225" t="s" s="471">
        <v>25227</v>
      </c>
      <c r="C225" s="477"/>
      <c r="D225" t="s" s="471">
        <v>24780</v>
      </c>
      <c r="E225" t="s" s="472">
        <v>25228</v>
      </c>
      <c r="F225" t="s" s="471">
        <v>5906</v>
      </c>
      <c r="G225" t="s" s="473">
        <v>25229</v>
      </c>
      <c r="H225" t="s" s="471">
        <v>23928</v>
      </c>
      <c r="I225" t="s" s="471">
        <v>24938</v>
      </c>
      <c r="J225" s="474">
        <v>1</v>
      </c>
      <c r="K225" s="150"/>
    </row>
    <row r="226" ht="18" customHeight="1">
      <c r="A226" s="470">
        <v>224</v>
      </c>
      <c r="B226" t="s" s="471">
        <v>25227</v>
      </c>
      <c r="C226" s="477"/>
      <c r="D226" t="s" s="471">
        <v>24780</v>
      </c>
      <c r="E226" t="s" s="472">
        <v>25228</v>
      </c>
      <c r="F226" t="s" s="471">
        <v>5906</v>
      </c>
      <c r="G226" t="s" s="473">
        <v>25230</v>
      </c>
      <c r="H226" t="s" s="471">
        <v>23928</v>
      </c>
      <c r="I226" t="s" s="471">
        <v>24940</v>
      </c>
      <c r="J226" s="474">
        <v>1</v>
      </c>
      <c r="K226" s="150"/>
    </row>
    <row r="227" ht="18" customHeight="1">
      <c r="A227" s="470">
        <v>225</v>
      </c>
      <c r="B227" t="s" s="471">
        <v>25227</v>
      </c>
      <c r="C227" s="477"/>
      <c r="D227" t="s" s="471">
        <v>24780</v>
      </c>
      <c r="E227" t="s" s="472">
        <v>25228</v>
      </c>
      <c r="F227" t="s" s="471">
        <v>5906</v>
      </c>
      <c r="G227" t="s" s="473">
        <v>25231</v>
      </c>
      <c r="H227" t="s" s="471">
        <v>23928</v>
      </c>
      <c r="I227" t="s" s="471">
        <v>24934</v>
      </c>
      <c r="J227" s="474">
        <v>1</v>
      </c>
      <c r="K227" s="150"/>
    </row>
    <row r="228" ht="18" customHeight="1">
      <c r="A228" s="470">
        <v>226</v>
      </c>
      <c r="B228" t="s" s="471">
        <v>25227</v>
      </c>
      <c r="C228" s="477"/>
      <c r="D228" t="s" s="478">
        <v>24780</v>
      </c>
      <c r="E228" t="s" s="472">
        <v>25228</v>
      </c>
      <c r="F228" t="s" s="478">
        <v>5906</v>
      </c>
      <c r="G228" t="s" s="473">
        <v>25232</v>
      </c>
      <c r="H228" t="s" s="471">
        <v>23928</v>
      </c>
      <c r="I228" t="s" s="471">
        <v>24936</v>
      </c>
      <c r="J228" s="474">
        <v>1</v>
      </c>
      <c r="K228" s="150"/>
    </row>
    <row r="229" ht="18" customHeight="1">
      <c r="A229" s="470">
        <v>227</v>
      </c>
      <c r="B229" t="s" s="471">
        <v>25233</v>
      </c>
      <c r="C229" s="445"/>
      <c r="D229" t="s" s="471">
        <v>24780</v>
      </c>
      <c r="E229" t="s" s="472">
        <v>25234</v>
      </c>
      <c r="F229" t="s" s="471">
        <v>24821</v>
      </c>
      <c r="G229" t="s" s="473">
        <v>25235</v>
      </c>
      <c r="H229" t="s" s="471">
        <v>24875</v>
      </c>
      <c r="I229" t="s" s="471">
        <v>24938</v>
      </c>
      <c r="J229" s="474">
        <v>1</v>
      </c>
      <c r="K229" s="150"/>
    </row>
    <row r="230" ht="18" customHeight="1">
      <c r="A230" s="470">
        <v>228</v>
      </c>
      <c r="B230" t="s" s="471">
        <v>25233</v>
      </c>
      <c r="C230" s="446"/>
      <c r="D230" t="s" s="471">
        <v>24780</v>
      </c>
      <c r="E230" t="s" s="472">
        <v>25234</v>
      </c>
      <c r="F230" t="s" s="471">
        <v>24821</v>
      </c>
      <c r="G230" t="s" s="473">
        <v>25236</v>
      </c>
      <c r="H230" t="s" s="471">
        <v>24875</v>
      </c>
      <c r="I230" t="s" s="471">
        <v>24940</v>
      </c>
      <c r="J230" s="474">
        <v>1</v>
      </c>
      <c r="K230" s="150"/>
    </row>
    <row r="231" ht="18" customHeight="1">
      <c r="A231" s="470">
        <v>229</v>
      </c>
      <c r="B231" t="s" s="471">
        <v>25233</v>
      </c>
      <c r="C231" s="447"/>
      <c r="D231" t="s" s="471">
        <v>24780</v>
      </c>
      <c r="E231" t="s" s="472">
        <v>25234</v>
      </c>
      <c r="F231" t="s" s="471">
        <v>24821</v>
      </c>
      <c r="G231" t="s" s="473">
        <v>25237</v>
      </c>
      <c r="H231" t="s" s="471">
        <v>24875</v>
      </c>
      <c r="I231" t="s" s="471">
        <v>24934</v>
      </c>
      <c r="J231" s="474">
        <v>1</v>
      </c>
      <c r="K231" s="150"/>
    </row>
    <row r="232" ht="18" customHeight="1">
      <c r="A232" s="470">
        <v>230</v>
      </c>
      <c r="B232" t="s" s="471">
        <v>25238</v>
      </c>
      <c r="C232" s="477"/>
      <c r="D232" t="s" s="471">
        <v>24825</v>
      </c>
      <c r="E232" t="s" s="472">
        <v>25054</v>
      </c>
      <c r="F232" t="s" s="471">
        <v>24821</v>
      </c>
      <c r="G232" t="s" s="473">
        <v>25239</v>
      </c>
      <c r="H232" t="s" s="471">
        <v>24875</v>
      </c>
      <c r="I232" t="s" s="471">
        <v>5848</v>
      </c>
      <c r="J232" s="474">
        <v>1</v>
      </c>
      <c r="K232" s="150"/>
    </row>
    <row r="233" ht="18" customHeight="1">
      <c r="A233" s="470">
        <v>231</v>
      </c>
      <c r="B233" t="s" s="471">
        <v>25238</v>
      </c>
      <c r="C233" s="477"/>
      <c r="D233" t="s" s="478">
        <v>24825</v>
      </c>
      <c r="E233" t="s" s="472">
        <v>25054</v>
      </c>
      <c r="F233" t="s" s="478">
        <v>24821</v>
      </c>
      <c r="G233" t="s" s="473">
        <v>25240</v>
      </c>
      <c r="H233" t="s" s="471">
        <v>24875</v>
      </c>
      <c r="I233" t="s" s="471">
        <v>5849</v>
      </c>
      <c r="J233" s="474">
        <v>1</v>
      </c>
      <c r="K233" s="150"/>
    </row>
    <row r="234" ht="18" customHeight="1">
      <c r="A234" s="470">
        <v>232</v>
      </c>
      <c r="B234" t="s" s="471">
        <v>25241</v>
      </c>
      <c r="C234" s="477"/>
      <c r="D234" t="s" s="471">
        <v>24825</v>
      </c>
      <c r="E234" t="s" s="472">
        <v>25181</v>
      </c>
      <c r="F234" t="s" s="471">
        <v>24859</v>
      </c>
      <c r="G234" t="s" s="473">
        <v>25242</v>
      </c>
      <c r="H234" t="s" s="471">
        <v>24875</v>
      </c>
      <c r="I234" t="s" s="471">
        <v>5512</v>
      </c>
      <c r="J234" s="474">
        <v>1</v>
      </c>
      <c r="K234" s="150"/>
    </row>
    <row r="235" ht="18" customHeight="1">
      <c r="A235" s="470">
        <v>233</v>
      </c>
      <c r="B235" t="s" s="471">
        <v>25243</v>
      </c>
      <c r="C235" s="477"/>
      <c r="D235" t="s" s="471">
        <v>24780</v>
      </c>
      <c r="E235" t="s" s="472">
        <v>25244</v>
      </c>
      <c r="F235" t="s" s="471">
        <v>24859</v>
      </c>
      <c r="G235" t="s" s="473">
        <v>25245</v>
      </c>
      <c r="H235" t="s" s="471">
        <v>24875</v>
      </c>
      <c r="I235" t="s" s="471">
        <v>5512</v>
      </c>
      <c r="J235" s="474">
        <v>1</v>
      </c>
      <c r="K235" s="150"/>
    </row>
    <row r="236" ht="18" customHeight="1">
      <c r="A236" s="470">
        <v>234</v>
      </c>
      <c r="B236" t="s" s="471">
        <v>25246</v>
      </c>
      <c r="C236" s="477"/>
      <c r="D236" t="s" s="471">
        <v>24780</v>
      </c>
      <c r="E236" t="s" s="472">
        <v>25247</v>
      </c>
      <c r="F236" t="s" s="471">
        <v>24821</v>
      </c>
      <c r="G236" t="s" s="473">
        <v>25248</v>
      </c>
      <c r="H236" t="s" s="471">
        <v>24875</v>
      </c>
      <c r="I236" t="s" s="471">
        <v>25062</v>
      </c>
      <c r="J236" s="474">
        <v>1</v>
      </c>
      <c r="K236" s="150"/>
    </row>
    <row r="237" ht="18" customHeight="1">
      <c r="A237" s="470">
        <v>235</v>
      </c>
      <c r="B237" t="s" s="471">
        <v>25246</v>
      </c>
      <c r="C237" s="477"/>
      <c r="D237" t="s" s="471">
        <v>24780</v>
      </c>
      <c r="E237" t="s" s="472">
        <v>25247</v>
      </c>
      <c r="F237" t="s" s="471">
        <v>24821</v>
      </c>
      <c r="G237" t="s" s="473">
        <v>25249</v>
      </c>
      <c r="H237" t="s" s="471">
        <v>24875</v>
      </c>
      <c r="I237" t="s" s="471">
        <v>25064</v>
      </c>
      <c r="J237" s="474">
        <v>1</v>
      </c>
      <c r="K237" s="150"/>
    </row>
    <row r="238" ht="18" customHeight="1">
      <c r="A238" s="470">
        <v>236</v>
      </c>
      <c r="B238" t="s" s="471">
        <v>25250</v>
      </c>
      <c r="C238" s="445"/>
      <c r="D238" t="s" s="471">
        <v>24780</v>
      </c>
      <c r="E238" t="s" s="472">
        <v>25181</v>
      </c>
      <c r="F238" t="s" s="471">
        <v>24859</v>
      </c>
      <c r="G238" t="s" s="473">
        <v>25251</v>
      </c>
      <c r="H238" t="s" s="471">
        <v>24875</v>
      </c>
      <c r="I238" t="s" s="471">
        <v>5512</v>
      </c>
      <c r="J238" s="474">
        <v>1</v>
      </c>
      <c r="K238" s="150"/>
    </row>
    <row r="239" ht="18" customHeight="1">
      <c r="A239" s="470">
        <v>237</v>
      </c>
      <c r="B239" t="s" s="471">
        <v>25252</v>
      </c>
      <c r="C239" s="446"/>
      <c r="D239" t="s" s="471">
        <v>24780</v>
      </c>
      <c r="E239" t="s" s="472">
        <v>25253</v>
      </c>
      <c r="F239" t="s" s="471">
        <v>24859</v>
      </c>
      <c r="G239" t="s" s="473">
        <v>25254</v>
      </c>
      <c r="H239" t="s" s="471">
        <v>23928</v>
      </c>
      <c r="I239" t="s" s="471">
        <v>5498</v>
      </c>
      <c r="J239" s="474">
        <v>1</v>
      </c>
      <c r="K239" s="150"/>
    </row>
    <row r="240" ht="18" customHeight="1">
      <c r="A240" s="470">
        <v>238</v>
      </c>
      <c r="B240" t="s" s="471">
        <v>25252</v>
      </c>
      <c r="C240" s="446"/>
      <c r="D240" t="s" s="478">
        <v>24780</v>
      </c>
      <c r="E240" t="s" s="472">
        <v>25253</v>
      </c>
      <c r="F240" t="s" s="478">
        <v>24859</v>
      </c>
      <c r="G240" t="s" s="473">
        <v>25255</v>
      </c>
      <c r="H240" t="s" s="471">
        <v>23928</v>
      </c>
      <c r="I240" t="s" s="471">
        <v>5500</v>
      </c>
      <c r="J240" s="474">
        <v>1</v>
      </c>
      <c r="K240" s="150"/>
    </row>
    <row r="241" ht="18" customHeight="1">
      <c r="A241" s="470">
        <v>239</v>
      </c>
      <c r="B241" t="s" s="471">
        <v>25256</v>
      </c>
      <c r="C241" s="446"/>
      <c r="D241" t="s" s="471">
        <v>24780</v>
      </c>
      <c r="E241" t="s" s="472">
        <v>25060</v>
      </c>
      <c r="F241" t="s" s="471">
        <v>24821</v>
      </c>
      <c r="G241" t="s" s="473">
        <v>25257</v>
      </c>
      <c r="H241" t="s" s="471">
        <v>24875</v>
      </c>
      <c r="I241" t="s" s="471">
        <v>5512</v>
      </c>
      <c r="J241" s="474">
        <v>1</v>
      </c>
      <c r="K241" s="150"/>
    </row>
    <row r="242" ht="18" customHeight="1">
      <c r="A242" s="470">
        <v>240</v>
      </c>
      <c r="B242" t="s" s="471">
        <v>25258</v>
      </c>
      <c r="C242" s="446"/>
      <c r="D242" t="s" s="471">
        <v>24780</v>
      </c>
      <c r="E242" t="s" s="472">
        <v>25259</v>
      </c>
      <c r="F242" t="s" s="471">
        <v>24859</v>
      </c>
      <c r="G242" t="s" s="473">
        <v>25260</v>
      </c>
      <c r="H242" t="s" s="471">
        <v>24875</v>
      </c>
      <c r="I242" t="s" s="471">
        <v>5498</v>
      </c>
      <c r="J242" s="474">
        <v>1</v>
      </c>
      <c r="K242" s="150"/>
    </row>
    <row r="243" ht="18" customHeight="1">
      <c r="A243" s="470">
        <v>241</v>
      </c>
      <c r="B243" t="s" s="471">
        <v>25258</v>
      </c>
      <c r="C243" s="446"/>
      <c r="D243" t="s" s="478">
        <v>24780</v>
      </c>
      <c r="E243" t="s" s="472">
        <v>25259</v>
      </c>
      <c r="F243" t="s" s="478">
        <v>24859</v>
      </c>
      <c r="G243" t="s" s="473">
        <v>25261</v>
      </c>
      <c r="H243" t="s" s="471">
        <v>24875</v>
      </c>
      <c r="I243" t="s" s="471">
        <v>5500</v>
      </c>
      <c r="J243" s="474">
        <v>1</v>
      </c>
      <c r="K243" s="150"/>
    </row>
    <row r="244" ht="18" customHeight="1">
      <c r="A244" s="470">
        <v>242</v>
      </c>
      <c r="B244" t="s" s="471">
        <v>25262</v>
      </c>
      <c r="C244" s="446"/>
      <c r="D244" t="s" s="471">
        <v>24825</v>
      </c>
      <c r="E244" t="s" s="472">
        <v>25263</v>
      </c>
      <c r="F244" t="s" s="471">
        <v>5906</v>
      </c>
      <c r="G244" t="s" s="473">
        <v>25264</v>
      </c>
      <c r="H244" t="s" s="471">
        <v>23928</v>
      </c>
      <c r="I244" t="s" s="471">
        <v>5512</v>
      </c>
      <c r="J244" s="474">
        <v>1</v>
      </c>
      <c r="K244" s="150"/>
    </row>
    <row r="245" ht="18" customHeight="1">
      <c r="A245" s="470">
        <v>243</v>
      </c>
      <c r="B245" t="s" s="471">
        <v>25265</v>
      </c>
      <c r="C245" s="446"/>
      <c r="D245" t="s" s="471">
        <v>24780</v>
      </c>
      <c r="E245" t="s" s="472">
        <v>24962</v>
      </c>
      <c r="F245" t="s" s="471">
        <v>24821</v>
      </c>
      <c r="G245" t="s" s="473">
        <v>25266</v>
      </c>
      <c r="H245" s="477"/>
      <c r="I245" t="s" s="471">
        <v>5498</v>
      </c>
      <c r="J245" s="474">
        <v>1</v>
      </c>
      <c r="K245" s="150"/>
    </row>
    <row r="246" ht="18" customHeight="1">
      <c r="A246" s="470">
        <v>244</v>
      </c>
      <c r="B246" t="s" s="471">
        <v>25265</v>
      </c>
      <c r="C246" s="446"/>
      <c r="D246" t="s" s="471">
        <v>24780</v>
      </c>
      <c r="E246" t="s" s="472">
        <v>24962</v>
      </c>
      <c r="F246" t="s" s="471">
        <v>24821</v>
      </c>
      <c r="G246" t="s" s="473">
        <v>25267</v>
      </c>
      <c r="H246" s="477"/>
      <c r="I246" t="s" s="471">
        <v>5500</v>
      </c>
      <c r="J246" s="474">
        <v>1</v>
      </c>
      <c r="K246" s="150"/>
    </row>
    <row r="247" ht="18" customHeight="1">
      <c r="A247" s="470">
        <v>245</v>
      </c>
      <c r="B247" t="s" s="471">
        <v>25268</v>
      </c>
      <c r="C247" s="446"/>
      <c r="D247" t="s" s="471">
        <v>24780</v>
      </c>
      <c r="E247" t="s" s="472">
        <v>25269</v>
      </c>
      <c r="F247" t="s" s="471">
        <v>24859</v>
      </c>
      <c r="G247" t="s" s="473">
        <v>25270</v>
      </c>
      <c r="H247" s="477"/>
      <c r="I247" t="s" s="471">
        <v>5512</v>
      </c>
      <c r="J247" s="474">
        <v>1</v>
      </c>
      <c r="K247" s="150"/>
    </row>
  </sheetData>
  <mergeCells count="173">
    <mergeCell ref="B96:C96"/>
    <mergeCell ref="B88:C88"/>
    <mergeCell ref="B89:C89"/>
    <mergeCell ref="B90:C90"/>
    <mergeCell ref="B91:C91"/>
    <mergeCell ref="B92:C92"/>
    <mergeCell ref="B93:C93"/>
    <mergeCell ref="B94:C94"/>
    <mergeCell ref="A1:I1"/>
    <mergeCell ref="B194:C194"/>
    <mergeCell ref="B95:C95"/>
    <mergeCell ref="A2:B2"/>
    <mergeCell ref="B195:C195"/>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B132:C132"/>
    <mergeCell ref="B133:C133"/>
    <mergeCell ref="B134:C134"/>
    <mergeCell ref="B135:C135"/>
    <mergeCell ref="B136:C136"/>
    <mergeCell ref="B137:C137"/>
    <mergeCell ref="B138:C138"/>
    <mergeCell ref="B139:C139"/>
    <mergeCell ref="B140:C140"/>
    <mergeCell ref="B141:C141"/>
    <mergeCell ref="B142:C142"/>
    <mergeCell ref="B143:C143"/>
    <mergeCell ref="B144:C144"/>
    <mergeCell ref="B145:C145"/>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1:C161"/>
    <mergeCell ref="B163:C163"/>
    <mergeCell ref="B164:C164"/>
    <mergeCell ref="B165:C165"/>
    <mergeCell ref="B166:C166"/>
    <mergeCell ref="B167:C167"/>
    <mergeCell ref="B168:C168"/>
    <mergeCell ref="B169:C169"/>
    <mergeCell ref="B170:C170"/>
    <mergeCell ref="B171:C171"/>
    <mergeCell ref="B172:C172"/>
    <mergeCell ref="B173:C173"/>
    <mergeCell ref="B174:C174"/>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A3:A25"/>
    <mergeCell ref="B196:C196"/>
    <mergeCell ref="B193:C193"/>
    <mergeCell ref="B197:C197"/>
    <mergeCell ref="B198:C198"/>
    <mergeCell ref="B199:C199"/>
    <mergeCell ref="B200:C200"/>
    <mergeCell ref="B201:C201"/>
    <mergeCell ref="B202:C202"/>
    <mergeCell ref="B203:C203"/>
    <mergeCell ref="B204:C204"/>
    <mergeCell ref="B205:C205"/>
    <mergeCell ref="B206:C206"/>
    <mergeCell ref="B207:C207"/>
    <mergeCell ref="B208:C208"/>
    <mergeCell ref="B209:C209"/>
    <mergeCell ref="B210:C210"/>
    <mergeCell ref="B211:C211"/>
    <mergeCell ref="B212:C212"/>
    <mergeCell ref="B213:C213"/>
    <mergeCell ref="B214:C214"/>
    <mergeCell ref="B215:C215"/>
    <mergeCell ref="B219:C219"/>
    <mergeCell ref="A26:A35"/>
    <mergeCell ref="B216:C216"/>
    <mergeCell ref="B217:C217"/>
    <mergeCell ref="B218:C218"/>
    <mergeCell ref="B221:C221"/>
    <mergeCell ref="B222:C222"/>
    <mergeCell ref="B223:C223"/>
    <mergeCell ref="B224:C224"/>
    <mergeCell ref="B225:C225"/>
    <mergeCell ref="B229:C229"/>
    <mergeCell ref="A36:A46"/>
    <mergeCell ref="B226:C226"/>
    <mergeCell ref="B227:C227"/>
    <mergeCell ref="B228:C228"/>
    <mergeCell ref="B220:C220"/>
    <mergeCell ref="B230:C230"/>
    <mergeCell ref="B232:C232"/>
    <mergeCell ref="B234:C234"/>
    <mergeCell ref="B235:C235"/>
    <mergeCell ref="B236:C236"/>
    <mergeCell ref="B238:C238"/>
    <mergeCell ref="A47:A52"/>
    <mergeCell ref="B240:C240"/>
    <mergeCell ref="B231:C231"/>
    <mergeCell ref="B237:C237"/>
    <mergeCell ref="B242:C242"/>
    <mergeCell ref="B246:C246"/>
    <mergeCell ref="A53:A56"/>
    <mergeCell ref="B243:C243"/>
    <mergeCell ref="A65:A66"/>
    <mergeCell ref="A61:A64"/>
    <mergeCell ref="B245:C245"/>
    <mergeCell ref="B233:C233"/>
    <mergeCell ref="B160:C160"/>
    <mergeCell ref="A67:A68"/>
    <mergeCell ref="A57:A60"/>
    <mergeCell ref="B247:C247"/>
    <mergeCell ref="B241:C241"/>
    <mergeCell ref="B244:C244"/>
    <mergeCell ref="B162:C162"/>
    <mergeCell ref="A69:A81"/>
    <mergeCell ref="B239:C239"/>
    <mergeCell ref="B175:C175"/>
    <mergeCell ref="A82:A87"/>
  </mergeCells>
  <pageMargins left="0.118056" right="0.0777778" top="0.432639" bottom="0.313889" header="0.235417" footer="0.15625"/>
  <pageSetup firstPageNumber="1" fitToHeight="1" fitToWidth="1" scale="100" useFirstPageNumber="0" orientation="landscape" pageOrder="downThenOver"/>
  <headerFooter>
    <oddFooter>&amp;C&amp;"宋体,Regular"&amp;11&amp;K000000第 &amp;P 页，共 &amp;N 页</oddFooter>
  </headerFooter>
</worksheet>
</file>

<file path=xl/worksheets/sheet33.xml><?xml version="1.0" encoding="utf-8"?>
<worksheet xmlns:r="http://schemas.openxmlformats.org/officeDocument/2006/relationships" xmlns="http://schemas.openxmlformats.org/spreadsheetml/2006/main">
  <dimension ref="A1:IU279"/>
  <sheetViews>
    <sheetView workbookViewId="0" defaultGridColor="0" colorId="13"/>
  </sheetViews>
  <sheetFormatPr defaultColWidth="9" defaultRowHeight="20.1" customHeight="1" outlineLevelRow="0" outlineLevelCol="0"/>
  <cols>
    <col min="1" max="1" width="8.35156" style="363" customWidth="1"/>
    <col min="2" max="2" width="18.3516" style="363" customWidth="1"/>
    <col min="3" max="3" width="6.35156" style="363" customWidth="1"/>
    <col min="4" max="4" width="9.35156" style="363" customWidth="1"/>
    <col min="5" max="5" width="16.8516" style="363" customWidth="1"/>
    <col min="6" max="7" width="6.35156" style="363" customWidth="1"/>
    <col min="8" max="8" width="9" style="363" customWidth="1"/>
    <col min="9" max="9" width="55.3516" style="363" customWidth="1"/>
    <col min="10" max="255" width="9" style="363" customWidth="1"/>
  </cols>
  <sheetData>
    <row r="1" s="364" customFormat="1" ht="57" customHeight="1">
      <c r="A1" t="s" s="483">
        <v>25272</v>
      </c>
      <c r="B1" s="484"/>
      <c r="C1" s="484"/>
      <c r="D1" s="484"/>
      <c r="E1" s="484"/>
      <c r="F1" s="484"/>
      <c r="G1" s="484"/>
      <c r="H1" s="484"/>
      <c r="I1" s="484"/>
    </row>
    <row r="2" s="364" customFormat="1" ht="20.1" customHeight="1">
      <c r="A2" t="s" s="26">
        <v>8</v>
      </c>
      <c r="B2" t="s" s="26">
        <v>9</v>
      </c>
      <c r="C2" t="s" s="26">
        <v>17</v>
      </c>
      <c r="D2" t="s" s="26">
        <v>25273</v>
      </c>
      <c r="E2" t="s" s="26">
        <v>10</v>
      </c>
      <c r="F2" t="s" s="26">
        <v>6986</v>
      </c>
      <c r="G2" t="s" s="26">
        <v>14606</v>
      </c>
      <c r="H2" t="s" s="26">
        <v>11</v>
      </c>
      <c r="I2" t="s" s="26">
        <v>4469</v>
      </c>
    </row>
    <row r="3" s="364" customFormat="1" ht="20.1" customHeight="1">
      <c r="A3" t="s" s="28">
        <v>25274</v>
      </c>
      <c r="B3" t="s" s="28">
        <v>25275</v>
      </c>
      <c r="C3" s="27">
        <v>2</v>
      </c>
      <c r="D3" t="s" s="28">
        <v>25276</v>
      </c>
      <c r="E3" t="s" s="28">
        <v>25277</v>
      </c>
      <c r="F3" s="27">
        <v>1860</v>
      </c>
      <c r="G3" s="27">
        <v>360</v>
      </c>
      <c r="H3" t="s" s="28">
        <v>9808</v>
      </c>
      <c r="I3" t="s" s="28">
        <v>25278</v>
      </c>
      <c r="J3" s="485"/>
      <c r="K3" s="124"/>
      <c r="L3" s="124"/>
      <c r="M3" s="124"/>
      <c r="N3" s="124"/>
      <c r="O3" s="124"/>
      <c r="P3" s="124"/>
      <c r="Q3" s="124"/>
      <c r="R3" s="124"/>
      <c r="S3" s="124"/>
      <c r="T3" s="124"/>
      <c r="U3" s="124"/>
      <c r="V3" s="124"/>
      <c r="W3" s="124"/>
      <c r="X3" s="124"/>
      <c r="Y3" s="124"/>
      <c r="Z3" s="124"/>
      <c r="AA3" s="124"/>
      <c r="AB3" s="124"/>
      <c r="AC3" s="124"/>
      <c r="AD3" s="124"/>
      <c r="AE3" s="124"/>
      <c r="AF3" s="124"/>
      <c r="AG3" s="124"/>
      <c r="AH3" s="124"/>
      <c r="AI3" s="124"/>
      <c r="AJ3" s="124"/>
      <c r="AK3" s="124"/>
      <c r="AL3" s="124"/>
      <c r="AM3" s="124"/>
      <c r="AN3" s="124"/>
      <c r="AO3" s="124"/>
      <c r="AP3" s="124"/>
      <c r="AQ3" s="124"/>
      <c r="AR3" s="124"/>
      <c r="AS3" s="124"/>
      <c r="AT3" s="124"/>
      <c r="AU3" s="124"/>
      <c r="AV3" s="124"/>
      <c r="AW3" s="124"/>
      <c r="AX3" s="124"/>
      <c r="AY3" s="124"/>
      <c r="AZ3" s="124"/>
      <c r="BA3" s="124"/>
      <c r="BB3" s="124"/>
      <c r="BC3" s="124"/>
      <c r="BD3" s="124"/>
      <c r="BE3" s="124"/>
      <c r="BF3" s="124"/>
      <c r="BG3" s="124"/>
      <c r="BH3" s="124"/>
      <c r="BI3" s="124"/>
      <c r="BJ3" s="124"/>
      <c r="BK3" s="124"/>
      <c r="BL3" s="124"/>
      <c r="BM3" s="124"/>
      <c r="BN3" s="124"/>
      <c r="BO3" s="124"/>
      <c r="BP3" s="124"/>
      <c r="BQ3" s="124"/>
      <c r="BR3" s="124"/>
      <c r="BS3" s="124"/>
      <c r="BT3" s="124"/>
      <c r="BU3" s="124"/>
      <c r="BV3" s="124"/>
      <c r="BW3" s="124"/>
      <c r="BX3" s="124"/>
      <c r="BY3" s="124"/>
      <c r="BZ3" s="124"/>
      <c r="CA3" s="124"/>
      <c r="CB3" s="124"/>
      <c r="CC3" s="124"/>
      <c r="CD3" s="124"/>
      <c r="CE3" s="124"/>
      <c r="CF3" s="124"/>
      <c r="CG3" s="124"/>
      <c r="CH3" s="124"/>
      <c r="CI3" s="124"/>
      <c r="CJ3" s="124"/>
      <c r="CK3" s="124"/>
      <c r="CL3" s="124"/>
      <c r="CM3" s="124"/>
      <c r="CN3" s="124"/>
      <c r="CO3" s="124"/>
      <c r="CP3" s="124"/>
      <c r="CQ3" s="124"/>
      <c r="CR3" s="124"/>
      <c r="CS3" s="124"/>
      <c r="CT3" s="124"/>
      <c r="CU3" s="124"/>
      <c r="CV3" s="124"/>
      <c r="CW3" s="124"/>
      <c r="CX3" s="124"/>
      <c r="CY3" s="124"/>
      <c r="CZ3" s="124"/>
      <c r="DA3" s="124"/>
      <c r="DB3" s="124"/>
      <c r="DC3" s="124"/>
      <c r="DD3" s="124"/>
      <c r="DE3" s="124"/>
      <c r="DF3" s="124"/>
      <c r="DG3" s="124"/>
      <c r="DH3" s="124"/>
      <c r="DI3" s="124"/>
      <c r="DJ3" s="124"/>
      <c r="DK3" s="124"/>
      <c r="DL3" s="124"/>
      <c r="DM3" s="124"/>
      <c r="DN3" s="124"/>
      <c r="DO3" s="124"/>
      <c r="DP3" s="124"/>
      <c r="DQ3" s="124"/>
      <c r="DR3" s="124"/>
      <c r="DS3" s="124"/>
      <c r="DT3" s="124"/>
      <c r="DU3" s="124"/>
      <c r="DV3" s="124"/>
      <c r="DW3" s="124"/>
      <c r="DX3" s="124"/>
      <c r="DY3" s="124"/>
      <c r="DZ3" s="124"/>
      <c r="EA3" s="124"/>
      <c r="EB3" s="124"/>
      <c r="EC3" s="124"/>
      <c r="ED3" s="124"/>
      <c r="EE3" s="124"/>
      <c r="EF3" s="124"/>
      <c r="EG3" s="124"/>
      <c r="EH3" s="124"/>
      <c r="EI3" s="124"/>
      <c r="EJ3" s="124"/>
      <c r="EK3" s="124"/>
      <c r="EL3" s="124"/>
      <c r="EM3" s="124"/>
      <c r="EN3" s="124"/>
      <c r="EO3" s="124"/>
      <c r="EP3" s="124"/>
      <c r="EQ3" s="124"/>
      <c r="ER3" s="124"/>
      <c r="ES3" s="124"/>
      <c r="ET3" s="124"/>
      <c r="EU3" s="124"/>
      <c r="EV3" s="124"/>
      <c r="EW3" s="124"/>
      <c r="EX3" s="124"/>
      <c r="EY3" s="124"/>
      <c r="EZ3" s="124"/>
      <c r="FA3" s="124"/>
      <c r="FB3" s="124"/>
      <c r="FC3" s="124"/>
      <c r="FD3" s="124"/>
      <c r="FE3" s="124"/>
      <c r="FF3" s="124"/>
      <c r="FG3" s="124"/>
      <c r="FH3" s="124"/>
      <c r="FI3" s="124"/>
      <c r="FJ3" s="124"/>
      <c r="FK3" s="124"/>
      <c r="FL3" s="124"/>
      <c r="FM3" s="124"/>
      <c r="FN3" s="124"/>
      <c r="FO3" s="124"/>
      <c r="FP3" s="124"/>
      <c r="FQ3" s="124"/>
      <c r="FR3" s="124"/>
      <c r="FS3" s="124"/>
      <c r="FT3" s="124"/>
      <c r="FU3" s="124"/>
      <c r="FV3" s="124"/>
      <c r="FW3" s="124"/>
      <c r="FX3" s="124"/>
      <c r="FY3" s="124"/>
      <c r="FZ3" s="124"/>
      <c r="GA3" s="124"/>
      <c r="GB3" s="124"/>
      <c r="GC3" s="124"/>
      <c r="GD3" s="124"/>
      <c r="GE3" s="124"/>
      <c r="GF3" s="124"/>
      <c r="GG3" s="124"/>
      <c r="GH3" s="124"/>
      <c r="GI3" s="124"/>
      <c r="GJ3" s="124"/>
      <c r="GK3" s="124"/>
      <c r="GL3" s="124"/>
      <c r="GM3" s="124"/>
      <c r="GN3" s="124"/>
      <c r="GO3" s="124"/>
      <c r="GP3" s="124"/>
      <c r="GQ3" s="124"/>
      <c r="GR3" s="124"/>
      <c r="GS3" s="124"/>
      <c r="GT3" s="124"/>
      <c r="GU3" s="124"/>
      <c r="GV3" s="124"/>
      <c r="GW3" s="124"/>
      <c r="GX3" s="124"/>
      <c r="GY3" s="124"/>
      <c r="GZ3" s="124"/>
      <c r="HA3" s="124"/>
      <c r="HB3" s="124"/>
      <c r="HC3" s="124"/>
      <c r="HD3" s="124"/>
      <c r="HE3" s="124"/>
      <c r="HF3" s="124"/>
      <c r="HG3" s="124"/>
      <c r="HH3" s="124"/>
      <c r="HI3" s="124"/>
      <c r="HJ3" s="124"/>
      <c r="HK3" s="124"/>
      <c r="HL3" s="124"/>
      <c r="HM3" s="124"/>
      <c r="HN3" s="124"/>
      <c r="HO3" s="124"/>
      <c r="HP3" s="124"/>
      <c r="HQ3" s="124"/>
      <c r="HR3" s="124"/>
      <c r="HS3" s="124"/>
      <c r="HT3" s="124"/>
      <c r="HU3" s="124"/>
      <c r="HV3" s="124"/>
      <c r="HW3" s="124"/>
      <c r="HX3" s="124"/>
      <c r="HY3" s="124"/>
      <c r="HZ3" s="124"/>
      <c r="IA3" s="124"/>
      <c r="IB3" s="124"/>
      <c r="IC3" s="124"/>
      <c r="ID3" s="124"/>
      <c r="IE3" s="124"/>
      <c r="IF3" s="124"/>
      <c r="IG3" s="124"/>
      <c r="IH3" s="124"/>
      <c r="II3" s="124"/>
      <c r="IJ3" s="124"/>
      <c r="IK3" s="124"/>
      <c r="IL3" s="124"/>
      <c r="IM3" s="124"/>
      <c r="IN3" s="124"/>
      <c r="IO3" s="124"/>
      <c r="IP3" s="124"/>
      <c r="IQ3" s="124"/>
      <c r="IR3" s="124"/>
    </row>
    <row r="4" s="364" customFormat="1" ht="20.1" customHeight="1">
      <c r="A4" t="s" s="28">
        <v>25274</v>
      </c>
      <c r="B4" t="s" s="28">
        <v>25279</v>
      </c>
      <c r="C4" s="27">
        <v>1</v>
      </c>
      <c r="D4" t="s" s="28">
        <v>25280</v>
      </c>
      <c r="E4" t="s" s="28">
        <v>25281</v>
      </c>
      <c r="F4" s="27">
        <v>1020</v>
      </c>
      <c r="G4" s="27">
        <v>170</v>
      </c>
      <c r="H4" t="s" s="28">
        <v>9808</v>
      </c>
      <c r="I4" t="s" s="28">
        <v>25282</v>
      </c>
    </row>
    <row r="5" s="364" customFormat="1" ht="20.1" customHeight="1">
      <c r="A5" t="s" s="28">
        <v>25274</v>
      </c>
      <c r="B5" t="s" s="28">
        <v>25283</v>
      </c>
      <c r="C5" s="27">
        <v>2</v>
      </c>
      <c r="D5" t="s" s="28">
        <v>25276</v>
      </c>
      <c r="E5" t="s" s="28">
        <v>25284</v>
      </c>
      <c r="F5" s="27">
        <v>2070</v>
      </c>
      <c r="G5" s="27">
        <v>260</v>
      </c>
      <c r="H5" t="s" s="28">
        <v>9808</v>
      </c>
      <c r="I5" t="s" s="28">
        <v>25285</v>
      </c>
    </row>
    <row r="6" s="364" customFormat="1" ht="20.1" customHeight="1">
      <c r="A6" t="s" s="28">
        <v>25274</v>
      </c>
      <c r="B6" t="s" s="28">
        <v>25286</v>
      </c>
      <c r="C6" s="27">
        <v>1</v>
      </c>
      <c r="D6" t="s" s="28">
        <v>25280</v>
      </c>
      <c r="E6" t="s" s="28">
        <v>25287</v>
      </c>
      <c r="F6" s="27">
        <v>1200</v>
      </c>
      <c r="G6" s="27">
        <v>700</v>
      </c>
      <c r="H6" t="s" s="28">
        <v>9808</v>
      </c>
      <c r="I6" t="s" s="28">
        <v>25288</v>
      </c>
    </row>
    <row r="7" s="364" customFormat="1" ht="20.1" customHeight="1">
      <c r="A7" t="s" s="28">
        <v>25274</v>
      </c>
      <c r="B7" t="s" s="28">
        <v>25289</v>
      </c>
      <c r="C7" s="27">
        <v>2</v>
      </c>
      <c r="D7" t="s" s="28">
        <v>25276</v>
      </c>
      <c r="E7" t="s" s="28">
        <v>25290</v>
      </c>
      <c r="F7" s="27">
        <v>1850</v>
      </c>
      <c r="G7" s="27">
        <v>480</v>
      </c>
      <c r="H7" t="s" s="28">
        <v>9808</v>
      </c>
      <c r="I7" t="s" s="28">
        <v>25291</v>
      </c>
    </row>
    <row r="8" s="364" customFormat="1" ht="20.1" customHeight="1">
      <c r="A8" t="s" s="28">
        <v>25274</v>
      </c>
      <c r="B8" t="s" s="28">
        <v>25292</v>
      </c>
      <c r="C8" s="27">
        <v>2</v>
      </c>
      <c r="D8" t="s" s="28">
        <v>25276</v>
      </c>
      <c r="E8" t="s" s="28">
        <v>25293</v>
      </c>
      <c r="F8" s="27">
        <v>1700</v>
      </c>
      <c r="G8" s="27">
        <v>340</v>
      </c>
      <c r="H8" t="s" s="28">
        <v>9808</v>
      </c>
      <c r="I8" t="s" s="28">
        <v>25294</v>
      </c>
    </row>
    <row r="9" s="364" customFormat="1" ht="20.1" customHeight="1">
      <c r="A9" t="s" s="28">
        <v>25274</v>
      </c>
      <c r="B9" t="s" s="28">
        <v>25295</v>
      </c>
      <c r="C9" s="27">
        <v>2</v>
      </c>
      <c r="D9" t="s" s="28">
        <v>25276</v>
      </c>
      <c r="E9" t="s" s="28">
        <v>25296</v>
      </c>
      <c r="F9" t="s" s="28">
        <v>25297</v>
      </c>
      <c r="G9" t="s" s="28">
        <v>25297</v>
      </c>
      <c r="H9" t="s" s="28">
        <v>25298</v>
      </c>
      <c r="I9" t="s" s="28">
        <v>25294</v>
      </c>
      <c r="J9" s="485"/>
      <c r="K9" s="124"/>
      <c r="L9" s="124"/>
      <c r="M9" s="124"/>
      <c r="N9" s="124"/>
      <c r="O9" s="124"/>
      <c r="P9" s="124"/>
      <c r="Q9" s="124"/>
      <c r="R9" s="124"/>
      <c r="S9" s="124"/>
      <c r="T9" s="124"/>
      <c r="U9" s="124"/>
      <c r="V9" s="124"/>
      <c r="W9" s="124"/>
      <c r="X9" s="124"/>
      <c r="Y9" s="124"/>
      <c r="Z9" s="124"/>
      <c r="AA9" s="124"/>
      <c r="AB9" s="124"/>
      <c r="AC9" s="124"/>
      <c r="AD9" s="124"/>
      <c r="AE9" s="124"/>
      <c r="AF9" s="124"/>
      <c r="AG9" s="124"/>
      <c r="AH9" s="124"/>
      <c r="AI9" s="124"/>
      <c r="AJ9" s="124"/>
      <c r="AK9" s="124"/>
      <c r="AL9" s="124"/>
      <c r="AM9" s="124"/>
      <c r="AN9" s="124"/>
      <c r="AO9" s="124"/>
      <c r="AP9" s="124"/>
      <c r="AQ9" s="124"/>
      <c r="AR9" s="124"/>
      <c r="AS9" s="124"/>
      <c r="AT9" s="124"/>
      <c r="AU9" s="124"/>
      <c r="AV9" s="124"/>
      <c r="AW9" s="124"/>
      <c r="AX9" s="124"/>
      <c r="AY9" s="124"/>
      <c r="AZ9" s="124"/>
      <c r="BA9" s="124"/>
      <c r="BB9" s="124"/>
      <c r="BC9" s="124"/>
      <c r="BD9" s="124"/>
      <c r="BE9" s="124"/>
      <c r="BF9" s="124"/>
      <c r="BG9" s="124"/>
      <c r="BH9" s="124"/>
      <c r="BI9" s="124"/>
      <c r="BJ9" s="124"/>
      <c r="BK9" s="124"/>
      <c r="BL9" s="124"/>
      <c r="BM9" s="124"/>
      <c r="BN9" s="124"/>
      <c r="BO9" s="124"/>
      <c r="BP9" s="124"/>
      <c r="BQ9" s="124"/>
      <c r="BR9" s="124"/>
      <c r="BS9" s="124"/>
      <c r="BT9" s="124"/>
      <c r="BU9" s="124"/>
      <c r="BV9" s="124"/>
      <c r="BW9" s="124"/>
      <c r="BX9" s="124"/>
      <c r="BY9" s="124"/>
      <c r="BZ9" s="124"/>
      <c r="CA9" s="124"/>
      <c r="CB9" s="124"/>
      <c r="CC9" s="124"/>
      <c r="CD9" s="124"/>
      <c r="CE9" s="124"/>
      <c r="CF9" s="124"/>
      <c r="CG9" s="124"/>
      <c r="CH9" s="124"/>
      <c r="CI9" s="124"/>
      <c r="CJ9" s="124"/>
      <c r="CK9" s="124"/>
      <c r="CL9" s="124"/>
      <c r="CM9" s="124"/>
      <c r="CN9" s="124"/>
      <c r="CO9" s="124"/>
      <c r="CP9" s="124"/>
      <c r="CQ9" s="124"/>
      <c r="CR9" s="124"/>
      <c r="CS9" s="124"/>
      <c r="CT9" s="124"/>
      <c r="CU9" s="124"/>
      <c r="CV9" s="124"/>
      <c r="CW9" s="124"/>
      <c r="CX9" s="124"/>
      <c r="CY9" s="124"/>
      <c r="CZ9" s="124"/>
      <c r="DA9" s="124"/>
      <c r="DB9" s="124"/>
      <c r="DC9" s="124"/>
      <c r="DD9" s="124"/>
      <c r="DE9" s="124"/>
      <c r="DF9" s="124"/>
      <c r="DG9" s="124"/>
      <c r="DH9" s="124"/>
      <c r="DI9" s="124"/>
      <c r="DJ9" s="124"/>
      <c r="DK9" s="124"/>
      <c r="DL9" s="124"/>
      <c r="DM9" s="124"/>
      <c r="DN9" s="124"/>
      <c r="DO9" s="124"/>
      <c r="DP9" s="124"/>
      <c r="DQ9" s="124"/>
      <c r="DR9" s="124"/>
      <c r="DS9" s="124"/>
      <c r="DT9" s="124"/>
      <c r="DU9" s="124"/>
      <c r="DV9" s="124"/>
      <c r="DW9" s="124"/>
      <c r="DX9" s="124"/>
      <c r="DY9" s="124"/>
      <c r="DZ9" s="124"/>
      <c r="EA9" s="124"/>
      <c r="EB9" s="124"/>
      <c r="EC9" s="124"/>
      <c r="ED9" s="124"/>
      <c r="EE9" s="124"/>
      <c r="EF9" s="124"/>
      <c r="EG9" s="124"/>
      <c r="EH9" s="124"/>
      <c r="EI9" s="124"/>
      <c r="EJ9" s="124"/>
      <c r="EK9" s="124"/>
      <c r="EL9" s="124"/>
      <c r="EM9" s="124"/>
      <c r="EN9" s="124"/>
      <c r="EO9" s="124"/>
      <c r="EP9" s="124"/>
      <c r="EQ9" s="124"/>
      <c r="ER9" s="124"/>
      <c r="ES9" s="124"/>
      <c r="ET9" s="124"/>
      <c r="EU9" s="124"/>
      <c r="EV9" s="124"/>
      <c r="EW9" s="124"/>
      <c r="EX9" s="124"/>
      <c r="EY9" s="124"/>
      <c r="EZ9" s="124"/>
      <c r="FA9" s="124"/>
      <c r="FB9" s="124"/>
      <c r="FC9" s="124"/>
      <c r="FD9" s="124"/>
      <c r="FE9" s="124"/>
      <c r="FF9" s="124"/>
      <c r="FG9" s="124"/>
      <c r="FH9" s="124"/>
      <c r="FI9" s="124"/>
      <c r="FJ9" s="124"/>
      <c r="FK9" s="124"/>
      <c r="FL9" s="124"/>
      <c r="FM9" s="124"/>
      <c r="FN9" s="124"/>
      <c r="FO9" s="124"/>
      <c r="FP9" s="124"/>
      <c r="FQ9" s="124"/>
      <c r="FR9" s="124"/>
      <c r="FS9" s="124"/>
      <c r="FT9" s="124"/>
      <c r="FU9" s="124"/>
      <c r="FV9" s="124"/>
      <c r="FW9" s="124"/>
      <c r="FX9" s="124"/>
      <c r="FY9" s="124"/>
      <c r="FZ9" s="124"/>
      <c r="GA9" s="124"/>
      <c r="GB9" s="124"/>
      <c r="GC9" s="124"/>
      <c r="GD9" s="124"/>
      <c r="GE9" s="124"/>
      <c r="GF9" s="124"/>
      <c r="GG9" s="124"/>
      <c r="GH9" s="124"/>
      <c r="GI9" s="124"/>
      <c r="GJ9" s="124"/>
      <c r="GK9" s="124"/>
      <c r="GL9" s="124"/>
      <c r="GM9" s="124"/>
      <c r="GN9" s="124"/>
      <c r="GO9" s="124"/>
      <c r="GP9" s="124"/>
      <c r="GQ9" s="124"/>
      <c r="GR9" s="124"/>
      <c r="GS9" s="124"/>
      <c r="GT9" s="124"/>
      <c r="GU9" s="124"/>
      <c r="GV9" s="124"/>
      <c r="GW9" s="124"/>
      <c r="GX9" s="124"/>
      <c r="GY9" s="124"/>
      <c r="GZ9" s="124"/>
      <c r="HA9" s="124"/>
      <c r="HB9" s="124"/>
      <c r="HC9" s="124"/>
      <c r="HD9" s="124"/>
      <c r="HE9" s="124"/>
      <c r="HF9" s="124"/>
      <c r="HG9" s="124"/>
      <c r="HH9" s="124"/>
      <c r="HI9" s="124"/>
      <c r="HJ9" s="124"/>
      <c r="HK9" s="124"/>
      <c r="HL9" s="124"/>
      <c r="HM9" s="124"/>
      <c r="HN9" s="124"/>
      <c r="HO9" s="124"/>
      <c r="HP9" s="124"/>
      <c r="HQ9" s="124"/>
      <c r="HR9" s="124"/>
      <c r="HS9" s="124"/>
      <c r="HT9" s="124"/>
      <c r="HU9" s="124"/>
      <c r="HV9" s="124"/>
      <c r="HW9" s="124"/>
      <c r="HX9" s="124"/>
      <c r="HY9" s="124"/>
      <c r="HZ9" s="124"/>
      <c r="IA9" s="124"/>
      <c r="IB9" s="124"/>
      <c r="IC9" s="124"/>
      <c r="ID9" s="124"/>
      <c r="IE9" s="124"/>
      <c r="IF9" s="124"/>
      <c r="IG9" s="124"/>
      <c r="IH9" s="124"/>
      <c r="II9" s="124"/>
      <c r="IJ9" s="124"/>
      <c r="IK9" s="124"/>
      <c r="IL9" s="124"/>
      <c r="IM9" s="124"/>
      <c r="IN9" s="124"/>
      <c r="IO9" s="124"/>
      <c r="IP9" s="124"/>
      <c r="IQ9" s="124"/>
    </row>
    <row r="10" s="364" customFormat="1" ht="20.1" customHeight="1">
      <c r="A10" t="s" s="28">
        <v>25274</v>
      </c>
      <c r="B10" t="s" s="28">
        <v>25299</v>
      </c>
      <c r="C10" s="27">
        <v>2</v>
      </c>
      <c r="D10" t="s" s="28">
        <v>25276</v>
      </c>
      <c r="E10" t="s" s="28">
        <v>25300</v>
      </c>
      <c r="F10" t="s" s="28">
        <v>25297</v>
      </c>
      <c r="G10" t="s" s="28">
        <v>25297</v>
      </c>
      <c r="H10" t="s" s="28">
        <v>2693</v>
      </c>
      <c r="I10" t="s" s="28">
        <v>25301</v>
      </c>
    </row>
    <row r="11" s="364" customFormat="1" ht="20.1" customHeight="1">
      <c r="A11" t="s" s="28">
        <v>25274</v>
      </c>
      <c r="B11" t="s" s="28">
        <v>25302</v>
      </c>
      <c r="C11" s="27">
        <v>2</v>
      </c>
      <c r="D11" t="s" s="28">
        <v>25276</v>
      </c>
      <c r="E11" t="s" s="28">
        <v>25303</v>
      </c>
      <c r="F11" s="27">
        <v>950</v>
      </c>
      <c r="G11" s="27">
        <v>310</v>
      </c>
      <c r="H11" t="s" s="28">
        <v>9808</v>
      </c>
      <c r="I11" t="s" s="28">
        <v>25304</v>
      </c>
    </row>
    <row r="12" s="364" customFormat="1" ht="20.1" customHeight="1">
      <c r="A12" t="s" s="28">
        <v>25274</v>
      </c>
      <c r="B12" t="s" s="28">
        <v>25305</v>
      </c>
      <c r="C12" s="27">
        <v>2</v>
      </c>
      <c r="D12" t="s" s="28">
        <v>25276</v>
      </c>
      <c r="E12" t="s" s="28">
        <v>25306</v>
      </c>
      <c r="F12" s="27">
        <v>1000</v>
      </c>
      <c r="G12" s="27">
        <v>250</v>
      </c>
      <c r="H12" t="s" s="28">
        <v>9808</v>
      </c>
      <c r="I12" t="s" s="28">
        <v>25307</v>
      </c>
    </row>
    <row r="13" s="364" customFormat="1" ht="20.1" customHeight="1">
      <c r="A13" t="s" s="28">
        <v>25274</v>
      </c>
      <c r="B13" t="s" s="28">
        <v>25308</v>
      </c>
      <c r="C13" s="27">
        <v>2</v>
      </c>
      <c r="D13" t="s" s="28">
        <v>25276</v>
      </c>
      <c r="E13" t="s" s="28">
        <v>25309</v>
      </c>
      <c r="F13" s="27">
        <v>950</v>
      </c>
      <c r="G13" s="27">
        <v>210</v>
      </c>
      <c r="H13" t="s" s="28">
        <v>9808</v>
      </c>
      <c r="I13" t="s" s="28">
        <v>25310</v>
      </c>
    </row>
    <row r="14" s="364" customFormat="1" ht="20.1" customHeight="1">
      <c r="A14" t="s" s="28">
        <v>25274</v>
      </c>
      <c r="B14" t="s" s="28">
        <v>5556</v>
      </c>
      <c r="C14" s="27">
        <v>2</v>
      </c>
      <c r="D14" t="s" s="28">
        <v>25276</v>
      </c>
      <c r="E14" t="s" s="28">
        <v>25311</v>
      </c>
      <c r="F14" s="27">
        <v>1140</v>
      </c>
      <c r="G14" s="27">
        <v>270</v>
      </c>
      <c r="H14" t="s" s="28">
        <v>9808</v>
      </c>
      <c r="I14" t="s" s="28">
        <v>25312</v>
      </c>
    </row>
    <row r="15" s="364" customFormat="1" ht="20.1" customHeight="1">
      <c r="A15" t="s" s="28">
        <v>25274</v>
      </c>
      <c r="B15" t="s" s="28">
        <v>25313</v>
      </c>
      <c r="C15" s="27">
        <v>2</v>
      </c>
      <c r="D15" t="s" s="28">
        <v>25280</v>
      </c>
      <c r="E15" t="s" s="28">
        <v>25314</v>
      </c>
      <c r="F15" t="s" s="28">
        <v>25297</v>
      </c>
      <c r="G15" t="s" s="28">
        <v>25297</v>
      </c>
      <c r="H15" t="s" s="28">
        <v>439</v>
      </c>
      <c r="I15" t="s" s="28">
        <v>25315</v>
      </c>
    </row>
    <row r="16" s="364" customFormat="1" ht="20.1" customHeight="1">
      <c r="A16" t="s" s="28">
        <v>25274</v>
      </c>
      <c r="B16" t="s" s="28">
        <v>25316</v>
      </c>
      <c r="C16" s="27">
        <v>2</v>
      </c>
      <c r="D16" t="s" s="28">
        <v>25276</v>
      </c>
      <c r="E16" t="s" s="28">
        <v>25317</v>
      </c>
      <c r="F16" t="s" s="28">
        <v>25297</v>
      </c>
      <c r="G16" t="s" s="28">
        <v>25297</v>
      </c>
      <c r="H16" t="s" s="28">
        <v>25298</v>
      </c>
      <c r="I16" t="s" s="28">
        <v>25318</v>
      </c>
    </row>
    <row r="17" s="364" customFormat="1" ht="20.1" customHeight="1">
      <c r="A17" t="s" s="28">
        <v>25274</v>
      </c>
      <c r="B17" t="s" s="28">
        <v>25319</v>
      </c>
      <c r="C17" s="27">
        <v>2</v>
      </c>
      <c r="D17" t="s" s="28">
        <v>25276</v>
      </c>
      <c r="E17" t="s" s="28">
        <v>25320</v>
      </c>
      <c r="F17" s="27">
        <v>1100</v>
      </c>
      <c r="G17" s="27">
        <v>500</v>
      </c>
      <c r="H17" t="s" s="28">
        <v>9808</v>
      </c>
      <c r="I17" t="s" s="28">
        <v>25321</v>
      </c>
    </row>
    <row r="18" s="364" customFormat="1" ht="20.1" customHeight="1">
      <c r="A18" t="s" s="28">
        <v>25274</v>
      </c>
      <c r="B18" t="s" s="28">
        <v>25322</v>
      </c>
      <c r="C18" s="27">
        <v>2</v>
      </c>
      <c r="D18" t="s" s="28">
        <v>25276</v>
      </c>
      <c r="E18" t="s" s="28">
        <v>25323</v>
      </c>
      <c r="F18" s="27">
        <v>820</v>
      </c>
      <c r="G18" s="27">
        <v>300</v>
      </c>
      <c r="H18" t="s" s="28">
        <v>9808</v>
      </c>
      <c r="I18" t="s" s="28">
        <v>25324</v>
      </c>
    </row>
    <row r="19" s="364" customFormat="1" ht="20.1" customHeight="1">
      <c r="A19" t="s" s="28">
        <v>25274</v>
      </c>
      <c r="B19" t="s" s="28">
        <v>25325</v>
      </c>
      <c r="C19" s="27">
        <v>2</v>
      </c>
      <c r="D19" t="s" s="28">
        <v>25326</v>
      </c>
      <c r="E19" t="s" s="28">
        <v>25327</v>
      </c>
      <c r="F19" t="s" s="28">
        <v>25297</v>
      </c>
      <c r="G19" t="s" s="28">
        <v>25297</v>
      </c>
      <c r="H19" t="s" s="28">
        <v>25298</v>
      </c>
      <c r="I19" t="s" s="28">
        <v>25328</v>
      </c>
    </row>
    <row r="20" s="364" customFormat="1" ht="20.1" customHeight="1">
      <c r="A20" t="s" s="28">
        <v>25274</v>
      </c>
      <c r="B20" t="s" s="28">
        <v>25329</v>
      </c>
      <c r="C20" s="27">
        <v>3</v>
      </c>
      <c r="D20" t="s" s="28">
        <v>25330</v>
      </c>
      <c r="E20" t="s" s="28">
        <v>25331</v>
      </c>
      <c r="F20" t="s" s="28">
        <v>25297</v>
      </c>
      <c r="G20" t="s" s="28">
        <v>25297</v>
      </c>
      <c r="H20" t="s" s="28">
        <v>25298</v>
      </c>
      <c r="I20" t="s" s="28">
        <v>25332</v>
      </c>
      <c r="J20" s="485"/>
      <c r="K20" s="124"/>
      <c r="L20" s="124"/>
      <c r="M20" s="124"/>
      <c r="N20" s="124"/>
      <c r="O20" s="124"/>
      <c r="P20" s="124"/>
      <c r="Q20" s="124"/>
      <c r="R20" s="124"/>
      <c r="S20" s="124"/>
      <c r="T20" s="124"/>
      <c r="U20" s="124"/>
      <c r="V20" s="124"/>
      <c r="W20" s="124"/>
      <c r="X20" s="124"/>
      <c r="Y20" s="124"/>
      <c r="Z20" s="124"/>
      <c r="AA20" s="124"/>
      <c r="AB20" s="124"/>
      <c r="AC20" s="124"/>
      <c r="AD20" s="124"/>
      <c r="AE20" s="124"/>
      <c r="AF20" s="124"/>
      <c r="AG20" s="124"/>
      <c r="AH20" s="124"/>
      <c r="AI20" s="124"/>
      <c r="AJ20" s="124"/>
      <c r="AK20" s="124"/>
      <c r="AL20" s="124"/>
      <c r="AM20" s="124"/>
      <c r="AN20" s="124"/>
      <c r="AO20" s="124"/>
      <c r="AP20" s="124"/>
      <c r="AQ20" s="124"/>
      <c r="AR20" s="124"/>
      <c r="AS20" s="124"/>
      <c r="AT20" s="124"/>
      <c r="AU20" s="124"/>
      <c r="AV20" s="124"/>
      <c r="AW20" s="124"/>
      <c r="AX20" s="124"/>
      <c r="AY20" s="124"/>
      <c r="AZ20" s="124"/>
      <c r="BA20" s="124"/>
      <c r="BB20" s="124"/>
      <c r="BC20" s="124"/>
      <c r="BD20" s="124"/>
      <c r="BE20" s="124"/>
      <c r="BF20" s="124"/>
      <c r="BG20" s="124"/>
      <c r="BH20" s="124"/>
      <c r="BI20" s="124"/>
      <c r="BJ20" s="124"/>
      <c r="BK20" s="124"/>
      <c r="BL20" s="124"/>
      <c r="BM20" s="124"/>
      <c r="BN20" s="124"/>
      <c r="BO20" s="124"/>
      <c r="BP20" s="124"/>
      <c r="BQ20" s="124"/>
      <c r="BR20" s="124"/>
      <c r="BS20" s="124"/>
      <c r="BT20" s="124"/>
      <c r="BU20" s="124"/>
      <c r="BV20" s="124"/>
      <c r="BW20" s="124"/>
      <c r="BX20" s="124"/>
      <c r="BY20" s="124"/>
      <c r="BZ20" s="124"/>
      <c r="CA20" s="124"/>
      <c r="CB20" s="124"/>
      <c r="CC20" s="124"/>
      <c r="CD20" s="124"/>
      <c r="CE20" s="124"/>
      <c r="CF20" s="124"/>
      <c r="CG20" s="124"/>
      <c r="CH20" s="124"/>
      <c r="CI20" s="124"/>
      <c r="CJ20" s="124"/>
      <c r="CK20" s="124"/>
      <c r="CL20" s="124"/>
      <c r="CM20" s="124"/>
      <c r="CN20" s="124"/>
      <c r="CO20" s="124"/>
      <c r="CP20" s="124"/>
      <c r="CQ20" s="124"/>
      <c r="CR20" s="124"/>
      <c r="CS20" s="124"/>
      <c r="CT20" s="124"/>
      <c r="CU20" s="124"/>
      <c r="CV20" s="124"/>
      <c r="CW20" s="124"/>
      <c r="CX20" s="124"/>
      <c r="CY20" s="124"/>
      <c r="CZ20" s="124"/>
      <c r="DA20" s="124"/>
      <c r="DB20" s="124"/>
      <c r="DC20" s="124"/>
      <c r="DD20" s="124"/>
      <c r="DE20" s="124"/>
      <c r="DF20" s="124"/>
      <c r="DG20" s="124"/>
      <c r="DH20" s="124"/>
      <c r="DI20" s="124"/>
      <c r="DJ20" s="124"/>
      <c r="DK20" s="124"/>
      <c r="DL20" s="124"/>
      <c r="DM20" s="124"/>
      <c r="DN20" s="124"/>
      <c r="DO20" s="124"/>
      <c r="DP20" s="124"/>
      <c r="DQ20" s="124"/>
      <c r="DR20" s="124"/>
      <c r="DS20" s="124"/>
      <c r="DT20" s="124"/>
      <c r="DU20" s="124"/>
      <c r="DV20" s="124"/>
      <c r="DW20" s="124"/>
      <c r="DX20" s="124"/>
      <c r="DY20" s="124"/>
      <c r="DZ20" s="124"/>
      <c r="EA20" s="124"/>
      <c r="EB20" s="124"/>
      <c r="EC20" s="124"/>
      <c r="ED20" s="124"/>
      <c r="EE20" s="124"/>
      <c r="EF20" s="124"/>
      <c r="EG20" s="124"/>
      <c r="EH20" s="124"/>
      <c r="EI20" s="124"/>
      <c r="EJ20" s="124"/>
      <c r="EK20" s="124"/>
      <c r="EL20" s="124"/>
      <c r="EM20" s="124"/>
      <c r="EN20" s="124"/>
      <c r="EO20" s="124"/>
      <c r="EP20" s="124"/>
      <c r="EQ20" s="124"/>
      <c r="ER20" s="124"/>
      <c r="ES20" s="124"/>
      <c r="ET20" s="124"/>
      <c r="EU20" s="124"/>
      <c r="EV20" s="124"/>
      <c r="EW20" s="124"/>
      <c r="EX20" s="124"/>
      <c r="EY20" s="124"/>
      <c r="EZ20" s="124"/>
      <c r="FA20" s="124"/>
      <c r="FB20" s="124"/>
      <c r="FC20" s="124"/>
      <c r="FD20" s="124"/>
      <c r="FE20" s="124"/>
      <c r="FF20" s="124"/>
      <c r="FG20" s="124"/>
      <c r="FH20" s="124"/>
      <c r="FI20" s="124"/>
      <c r="FJ20" s="124"/>
      <c r="FK20" s="124"/>
      <c r="FL20" s="124"/>
      <c r="FM20" s="124"/>
      <c r="FN20" s="124"/>
      <c r="FO20" s="124"/>
      <c r="FP20" s="124"/>
      <c r="FQ20" s="124"/>
      <c r="FR20" s="124"/>
      <c r="FS20" s="124"/>
      <c r="FT20" s="124"/>
      <c r="FU20" s="124"/>
      <c r="FV20" s="124"/>
      <c r="FW20" s="124"/>
      <c r="FX20" s="124"/>
      <c r="FY20" s="124"/>
      <c r="FZ20" s="124"/>
      <c r="GA20" s="124"/>
      <c r="GB20" s="124"/>
      <c r="GC20" s="124"/>
      <c r="GD20" s="124"/>
      <c r="GE20" s="124"/>
      <c r="GF20" s="124"/>
      <c r="GG20" s="124"/>
      <c r="GH20" s="124"/>
      <c r="GI20" s="124"/>
      <c r="GJ20" s="124"/>
      <c r="GK20" s="124"/>
      <c r="GL20" s="124"/>
      <c r="GM20" s="124"/>
      <c r="GN20" s="124"/>
      <c r="GO20" s="124"/>
      <c r="GP20" s="124"/>
      <c r="GQ20" s="124"/>
      <c r="GR20" s="124"/>
      <c r="GS20" s="124"/>
      <c r="GT20" s="124"/>
      <c r="GU20" s="124"/>
      <c r="GV20" s="124"/>
      <c r="GW20" s="124"/>
      <c r="GX20" s="124"/>
      <c r="GY20" s="124"/>
      <c r="GZ20" s="124"/>
      <c r="HA20" s="124"/>
      <c r="HB20" s="124"/>
      <c r="HC20" s="124"/>
      <c r="HD20" s="124"/>
      <c r="HE20" s="124"/>
      <c r="HF20" s="124"/>
      <c r="HG20" s="124"/>
      <c r="HH20" s="124"/>
      <c r="HI20" s="124"/>
      <c r="HJ20" s="124"/>
      <c r="HK20" s="124"/>
      <c r="HL20" s="124"/>
      <c r="HM20" s="124"/>
      <c r="HN20" s="124"/>
      <c r="HO20" s="124"/>
      <c r="HP20" s="124"/>
      <c r="HQ20" s="124"/>
      <c r="HR20" s="124"/>
      <c r="HS20" s="124"/>
      <c r="HT20" s="124"/>
      <c r="HU20" s="124"/>
      <c r="HV20" s="124"/>
      <c r="HW20" s="124"/>
      <c r="HX20" s="124"/>
      <c r="HY20" s="124"/>
      <c r="HZ20" s="124"/>
      <c r="IA20" s="124"/>
      <c r="IB20" s="124"/>
      <c r="IC20" s="124"/>
      <c r="ID20" s="124"/>
      <c r="IE20" s="124"/>
      <c r="IF20" s="124"/>
      <c r="IG20" s="124"/>
      <c r="IH20" s="124"/>
      <c r="II20" s="124"/>
      <c r="IJ20" s="124"/>
      <c r="IK20" s="124"/>
      <c r="IL20" s="124"/>
      <c r="IM20" s="124"/>
      <c r="IN20" s="124"/>
      <c r="IO20" s="124"/>
      <c r="IP20" s="124"/>
      <c r="IQ20" s="124"/>
    </row>
    <row r="21" s="364" customFormat="1" ht="20.1" customHeight="1">
      <c r="A21" t="s" s="28">
        <v>25274</v>
      </c>
      <c r="B21" t="s" s="28">
        <v>25333</v>
      </c>
      <c r="C21" s="27">
        <v>2</v>
      </c>
      <c r="D21" t="s" s="28">
        <v>25276</v>
      </c>
      <c r="E21" t="s" s="28">
        <v>25334</v>
      </c>
      <c r="F21" t="s" s="28">
        <v>25297</v>
      </c>
      <c r="G21" t="s" s="28">
        <v>25297</v>
      </c>
      <c r="H21" t="s" s="28">
        <v>2693</v>
      </c>
      <c r="I21" t="s" s="28">
        <v>25335</v>
      </c>
    </row>
    <row r="22" s="364" customFormat="1" ht="20.1" customHeight="1">
      <c r="A22" t="s" s="28">
        <v>25274</v>
      </c>
      <c r="B22" t="s" s="28">
        <v>25336</v>
      </c>
      <c r="C22" s="27">
        <v>2</v>
      </c>
      <c r="D22" t="s" s="28">
        <v>25280</v>
      </c>
      <c r="E22" t="s" s="28">
        <v>25337</v>
      </c>
      <c r="F22" t="s" s="28">
        <v>25297</v>
      </c>
      <c r="G22" t="s" s="28">
        <v>25297</v>
      </c>
      <c r="H22" t="s" s="28">
        <v>25298</v>
      </c>
      <c r="I22" t="s" s="28">
        <v>25338</v>
      </c>
    </row>
    <row r="23" s="364" customFormat="1" ht="20.1" customHeight="1">
      <c r="A23" t="s" s="28">
        <v>25274</v>
      </c>
      <c r="B23" t="s" s="28">
        <v>25339</v>
      </c>
      <c r="C23" s="27">
        <v>2</v>
      </c>
      <c r="D23" t="s" s="28">
        <v>25276</v>
      </c>
      <c r="E23" t="s" s="28">
        <v>25340</v>
      </c>
      <c r="F23" s="27">
        <v>1400</v>
      </c>
      <c r="G23" s="27">
        <v>360</v>
      </c>
      <c r="H23" t="s" s="28">
        <v>9808</v>
      </c>
      <c r="I23" t="s" s="28">
        <v>25341</v>
      </c>
    </row>
    <row r="24" s="364" customFormat="1" ht="20.1" customHeight="1">
      <c r="A24" t="s" s="28">
        <v>25274</v>
      </c>
      <c r="B24" t="s" s="28">
        <v>25342</v>
      </c>
      <c r="C24" s="27">
        <v>2</v>
      </c>
      <c r="D24" t="s" s="28">
        <v>25276</v>
      </c>
      <c r="E24" t="s" s="28">
        <v>25300</v>
      </c>
      <c r="F24" s="27">
        <v>1300</v>
      </c>
      <c r="G24" s="27">
        <v>200</v>
      </c>
      <c r="H24" t="s" s="28">
        <v>9808</v>
      </c>
      <c r="I24" t="s" s="28">
        <v>25343</v>
      </c>
    </row>
    <row r="25" s="364" customFormat="1" ht="20.1" customHeight="1">
      <c r="A25" t="s" s="28">
        <v>25274</v>
      </c>
      <c r="B25" t="s" s="28">
        <v>25344</v>
      </c>
      <c r="C25" s="27">
        <v>2</v>
      </c>
      <c r="D25" t="s" s="28">
        <v>25276</v>
      </c>
      <c r="E25" t="s" s="28">
        <v>25345</v>
      </c>
      <c r="F25" t="s" s="28">
        <v>25297</v>
      </c>
      <c r="G25" t="s" s="28">
        <v>25297</v>
      </c>
      <c r="H25" t="s" s="28">
        <v>439</v>
      </c>
      <c r="I25" t="s" s="28">
        <v>25346</v>
      </c>
      <c r="J25" s="485"/>
      <c r="K25" s="124"/>
      <c r="L25" s="124"/>
      <c r="M25" s="124"/>
      <c r="N25" s="124"/>
      <c r="O25" s="124"/>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124"/>
      <c r="AU25" s="124"/>
      <c r="AV25" s="124"/>
      <c r="AW25" s="124"/>
      <c r="AX25" s="124"/>
      <c r="AY25" s="124"/>
      <c r="AZ25" s="124"/>
      <c r="BA25" s="124"/>
      <c r="BB25" s="124"/>
      <c r="BC25" s="124"/>
      <c r="BD25" s="124"/>
      <c r="BE25" s="124"/>
      <c r="BF25" s="124"/>
      <c r="BG25" s="124"/>
      <c r="BH25" s="124"/>
      <c r="BI25" s="124"/>
      <c r="BJ25" s="124"/>
      <c r="BK25" s="124"/>
      <c r="BL25" s="124"/>
      <c r="BM25" s="124"/>
      <c r="BN25" s="124"/>
      <c r="BO25" s="124"/>
      <c r="BP25" s="124"/>
      <c r="BQ25" s="124"/>
      <c r="BR25" s="124"/>
      <c r="BS25" s="124"/>
      <c r="BT25" s="124"/>
      <c r="BU25" s="124"/>
      <c r="BV25" s="124"/>
      <c r="BW25" s="124"/>
      <c r="BX25" s="124"/>
      <c r="BY25" s="124"/>
      <c r="BZ25" s="124"/>
      <c r="CA25" s="124"/>
      <c r="CB25" s="124"/>
      <c r="CC25" s="124"/>
      <c r="CD25" s="124"/>
      <c r="CE25" s="124"/>
      <c r="CF25" s="124"/>
      <c r="CG25" s="124"/>
      <c r="CH25" s="124"/>
      <c r="CI25" s="124"/>
      <c r="CJ25" s="124"/>
      <c r="CK25" s="124"/>
      <c r="CL25" s="124"/>
      <c r="CM25" s="124"/>
      <c r="CN25" s="124"/>
      <c r="CO25" s="124"/>
      <c r="CP25" s="124"/>
      <c r="CQ25" s="124"/>
      <c r="CR25" s="124"/>
      <c r="CS25" s="124"/>
      <c r="CT25" s="124"/>
      <c r="CU25" s="124"/>
      <c r="CV25" s="124"/>
      <c r="CW25" s="124"/>
      <c r="CX25" s="124"/>
      <c r="CY25" s="124"/>
      <c r="CZ25" s="124"/>
      <c r="DA25" s="124"/>
      <c r="DB25" s="124"/>
      <c r="DC25" s="124"/>
      <c r="DD25" s="124"/>
      <c r="DE25" s="124"/>
      <c r="DF25" s="124"/>
      <c r="DG25" s="124"/>
      <c r="DH25" s="124"/>
      <c r="DI25" s="124"/>
      <c r="DJ25" s="124"/>
      <c r="DK25" s="124"/>
      <c r="DL25" s="124"/>
      <c r="DM25" s="124"/>
      <c r="DN25" s="124"/>
      <c r="DO25" s="124"/>
      <c r="DP25" s="124"/>
      <c r="DQ25" s="124"/>
      <c r="DR25" s="124"/>
      <c r="DS25" s="124"/>
      <c r="DT25" s="124"/>
      <c r="DU25" s="124"/>
      <c r="DV25" s="124"/>
      <c r="DW25" s="124"/>
      <c r="DX25" s="124"/>
      <c r="DY25" s="124"/>
      <c r="DZ25" s="124"/>
      <c r="EA25" s="124"/>
      <c r="EB25" s="124"/>
      <c r="EC25" s="124"/>
      <c r="ED25" s="124"/>
      <c r="EE25" s="124"/>
      <c r="EF25" s="124"/>
      <c r="EG25" s="124"/>
      <c r="EH25" s="124"/>
      <c r="EI25" s="124"/>
      <c r="EJ25" s="124"/>
      <c r="EK25" s="124"/>
      <c r="EL25" s="124"/>
      <c r="EM25" s="124"/>
      <c r="EN25" s="124"/>
      <c r="EO25" s="124"/>
      <c r="EP25" s="124"/>
      <c r="EQ25" s="124"/>
      <c r="ER25" s="124"/>
      <c r="ES25" s="124"/>
      <c r="ET25" s="124"/>
      <c r="EU25" s="124"/>
      <c r="EV25" s="124"/>
      <c r="EW25" s="124"/>
      <c r="EX25" s="124"/>
      <c r="EY25" s="124"/>
      <c r="EZ25" s="124"/>
      <c r="FA25" s="124"/>
      <c r="FB25" s="124"/>
      <c r="FC25" s="124"/>
      <c r="FD25" s="124"/>
      <c r="FE25" s="124"/>
      <c r="FF25" s="124"/>
      <c r="FG25" s="124"/>
      <c r="FH25" s="124"/>
      <c r="FI25" s="124"/>
      <c r="FJ25" s="124"/>
      <c r="FK25" s="124"/>
      <c r="FL25" s="124"/>
      <c r="FM25" s="124"/>
      <c r="FN25" s="124"/>
      <c r="FO25" s="124"/>
      <c r="FP25" s="124"/>
      <c r="FQ25" s="124"/>
      <c r="FR25" s="124"/>
      <c r="FS25" s="124"/>
      <c r="FT25" s="124"/>
      <c r="FU25" s="124"/>
      <c r="FV25" s="124"/>
      <c r="FW25" s="124"/>
      <c r="FX25" s="124"/>
      <c r="FY25" s="124"/>
      <c r="FZ25" s="124"/>
      <c r="GA25" s="124"/>
      <c r="GB25" s="124"/>
      <c r="GC25" s="124"/>
      <c r="GD25" s="124"/>
      <c r="GE25" s="124"/>
      <c r="GF25" s="124"/>
      <c r="GG25" s="124"/>
      <c r="GH25" s="124"/>
      <c r="GI25" s="124"/>
      <c r="GJ25" s="124"/>
      <c r="GK25" s="124"/>
      <c r="GL25" s="124"/>
      <c r="GM25" s="124"/>
      <c r="GN25" s="124"/>
      <c r="GO25" s="124"/>
      <c r="GP25" s="124"/>
      <c r="GQ25" s="124"/>
      <c r="GR25" s="124"/>
      <c r="GS25" s="124"/>
      <c r="GT25" s="124"/>
      <c r="GU25" s="124"/>
      <c r="GV25" s="124"/>
      <c r="GW25" s="124"/>
      <c r="GX25" s="124"/>
      <c r="GY25" s="124"/>
      <c r="GZ25" s="124"/>
      <c r="HA25" s="124"/>
      <c r="HB25" s="124"/>
      <c r="HC25" s="124"/>
      <c r="HD25" s="124"/>
      <c r="HE25" s="124"/>
      <c r="HF25" s="124"/>
      <c r="HG25" s="124"/>
      <c r="HH25" s="124"/>
      <c r="HI25" s="124"/>
      <c r="HJ25" s="124"/>
      <c r="HK25" s="124"/>
      <c r="HL25" s="124"/>
      <c r="HM25" s="124"/>
      <c r="HN25" s="124"/>
      <c r="HO25" s="124"/>
      <c r="HP25" s="124"/>
      <c r="HQ25" s="124"/>
      <c r="HR25" s="124"/>
      <c r="HS25" s="124"/>
      <c r="HT25" s="124"/>
      <c r="HU25" s="124"/>
      <c r="HV25" s="124"/>
      <c r="HW25" s="124"/>
      <c r="HX25" s="124"/>
      <c r="HY25" s="124"/>
      <c r="HZ25" s="124"/>
      <c r="IA25" s="124"/>
      <c r="IB25" s="124"/>
      <c r="IC25" s="124"/>
      <c r="ID25" s="124"/>
      <c r="IE25" s="124"/>
      <c r="IF25" s="124"/>
      <c r="IG25" s="124"/>
      <c r="IH25" s="124"/>
      <c r="II25" s="124"/>
      <c r="IJ25" s="124"/>
      <c r="IK25" s="124"/>
      <c r="IL25" s="124"/>
      <c r="IM25" s="124"/>
      <c r="IN25" s="124"/>
      <c r="IO25" s="124"/>
      <c r="IP25" s="124"/>
      <c r="IQ25" s="124"/>
    </row>
    <row r="26" s="364" customFormat="1" ht="20.1" customHeight="1">
      <c r="A26" t="s" s="28">
        <v>25274</v>
      </c>
      <c r="B26" t="s" s="28">
        <v>25347</v>
      </c>
      <c r="C26" s="27">
        <v>2</v>
      </c>
      <c r="D26" t="s" s="28">
        <v>25276</v>
      </c>
      <c r="E26" t="s" s="28">
        <v>25309</v>
      </c>
      <c r="F26" s="27">
        <v>1800</v>
      </c>
      <c r="G26" s="27">
        <v>220</v>
      </c>
      <c r="H26" t="s" s="28">
        <v>9808</v>
      </c>
      <c r="I26" t="s" s="28">
        <v>25348</v>
      </c>
    </row>
    <row r="27" s="364" customFormat="1" ht="20.1" customHeight="1">
      <c r="A27" t="s" s="28">
        <v>25274</v>
      </c>
      <c r="B27" t="s" s="28">
        <v>25349</v>
      </c>
      <c r="C27" s="27">
        <v>2</v>
      </c>
      <c r="D27" t="s" s="28">
        <v>25280</v>
      </c>
      <c r="E27" t="s" s="28">
        <v>25350</v>
      </c>
      <c r="F27" s="27">
        <v>1500</v>
      </c>
      <c r="G27" s="27">
        <v>130</v>
      </c>
      <c r="H27" t="s" s="28">
        <v>9808</v>
      </c>
      <c r="I27" t="s" s="28">
        <v>25351</v>
      </c>
      <c r="J27" s="485"/>
      <c r="K27" s="124"/>
      <c r="L27" s="124"/>
      <c r="M27" s="124"/>
      <c r="N27" s="124"/>
      <c r="O27" s="124"/>
      <c r="P27" s="124"/>
      <c r="Q27" s="124"/>
      <c r="R27" s="124"/>
      <c r="S27" s="124"/>
      <c r="T27" s="124"/>
      <c r="U27" s="124"/>
      <c r="V27" s="124"/>
      <c r="W27" s="124"/>
      <c r="X27" s="124"/>
      <c r="Y27" s="124"/>
      <c r="Z27" s="124"/>
      <c r="AA27" s="124"/>
      <c r="AB27" s="124"/>
      <c r="AC27" s="124"/>
      <c r="AD27" s="124"/>
      <c r="AE27" s="124"/>
      <c r="AF27" s="124"/>
      <c r="AG27" s="124"/>
      <c r="AH27" s="124"/>
      <c r="AI27" s="124"/>
      <c r="AJ27" s="124"/>
      <c r="AK27" s="124"/>
      <c r="AL27" s="124"/>
      <c r="AM27" s="124"/>
      <c r="AN27" s="124"/>
      <c r="AO27" s="124"/>
      <c r="AP27" s="124"/>
      <c r="AQ27" s="124"/>
      <c r="AR27" s="124"/>
      <c r="AS27" s="124"/>
      <c r="AT27" s="124"/>
      <c r="AU27" s="124"/>
      <c r="AV27" s="124"/>
      <c r="AW27" s="124"/>
      <c r="AX27" s="124"/>
      <c r="AY27" s="124"/>
      <c r="AZ27" s="124"/>
      <c r="BA27" s="124"/>
      <c r="BB27" s="124"/>
      <c r="BC27" s="124"/>
      <c r="BD27" s="124"/>
      <c r="BE27" s="124"/>
      <c r="BF27" s="124"/>
      <c r="BG27" s="124"/>
      <c r="BH27" s="124"/>
      <c r="BI27" s="124"/>
      <c r="BJ27" s="124"/>
      <c r="BK27" s="124"/>
      <c r="BL27" s="124"/>
      <c r="BM27" s="124"/>
      <c r="BN27" s="124"/>
      <c r="BO27" s="124"/>
      <c r="BP27" s="124"/>
      <c r="BQ27" s="124"/>
      <c r="BR27" s="124"/>
      <c r="BS27" s="124"/>
      <c r="BT27" s="124"/>
      <c r="BU27" s="124"/>
      <c r="BV27" s="124"/>
      <c r="BW27" s="124"/>
      <c r="BX27" s="124"/>
      <c r="BY27" s="124"/>
      <c r="BZ27" s="124"/>
      <c r="CA27" s="124"/>
      <c r="CB27" s="124"/>
      <c r="CC27" s="124"/>
      <c r="CD27" s="124"/>
      <c r="CE27" s="124"/>
      <c r="CF27" s="124"/>
      <c r="CG27" s="124"/>
      <c r="CH27" s="124"/>
      <c r="CI27" s="124"/>
      <c r="CJ27" s="124"/>
      <c r="CK27" s="124"/>
      <c r="CL27" s="124"/>
      <c r="CM27" s="124"/>
      <c r="CN27" s="124"/>
      <c r="CO27" s="124"/>
      <c r="CP27" s="124"/>
      <c r="CQ27" s="124"/>
      <c r="CR27" s="124"/>
      <c r="CS27" s="124"/>
      <c r="CT27" s="124"/>
      <c r="CU27" s="124"/>
      <c r="CV27" s="124"/>
      <c r="CW27" s="124"/>
      <c r="CX27" s="124"/>
      <c r="CY27" s="124"/>
      <c r="CZ27" s="124"/>
      <c r="DA27" s="124"/>
      <c r="DB27" s="124"/>
      <c r="DC27" s="124"/>
      <c r="DD27" s="124"/>
      <c r="DE27" s="124"/>
      <c r="DF27" s="124"/>
      <c r="DG27" s="124"/>
      <c r="DH27" s="124"/>
      <c r="DI27" s="124"/>
      <c r="DJ27" s="124"/>
      <c r="DK27" s="124"/>
      <c r="DL27" s="124"/>
      <c r="DM27" s="124"/>
      <c r="DN27" s="124"/>
      <c r="DO27" s="124"/>
      <c r="DP27" s="124"/>
      <c r="DQ27" s="124"/>
      <c r="DR27" s="124"/>
      <c r="DS27" s="124"/>
      <c r="DT27" s="124"/>
      <c r="DU27" s="124"/>
      <c r="DV27" s="124"/>
      <c r="DW27" s="124"/>
      <c r="DX27" s="124"/>
      <c r="DY27" s="124"/>
      <c r="DZ27" s="124"/>
      <c r="EA27" s="124"/>
      <c r="EB27" s="124"/>
      <c r="EC27" s="124"/>
      <c r="ED27" s="124"/>
      <c r="EE27" s="124"/>
      <c r="EF27" s="124"/>
      <c r="EG27" s="124"/>
      <c r="EH27" s="124"/>
      <c r="EI27" s="124"/>
      <c r="EJ27" s="124"/>
      <c r="EK27" s="124"/>
      <c r="EL27" s="124"/>
      <c r="EM27" s="124"/>
      <c r="EN27" s="124"/>
      <c r="EO27" s="124"/>
      <c r="EP27" s="124"/>
      <c r="EQ27" s="124"/>
      <c r="ER27" s="124"/>
      <c r="ES27" s="124"/>
      <c r="ET27" s="124"/>
      <c r="EU27" s="124"/>
      <c r="EV27" s="124"/>
      <c r="EW27" s="124"/>
      <c r="EX27" s="124"/>
      <c r="EY27" s="124"/>
      <c r="EZ27" s="124"/>
      <c r="FA27" s="124"/>
      <c r="FB27" s="124"/>
      <c r="FC27" s="124"/>
      <c r="FD27" s="124"/>
      <c r="FE27" s="124"/>
      <c r="FF27" s="124"/>
      <c r="FG27" s="124"/>
      <c r="FH27" s="124"/>
      <c r="FI27" s="124"/>
      <c r="FJ27" s="124"/>
      <c r="FK27" s="124"/>
      <c r="FL27" s="124"/>
      <c r="FM27" s="124"/>
      <c r="FN27" s="124"/>
      <c r="FO27" s="124"/>
      <c r="FP27" s="124"/>
      <c r="FQ27" s="124"/>
      <c r="FR27" s="124"/>
      <c r="FS27" s="124"/>
      <c r="FT27" s="124"/>
      <c r="FU27" s="124"/>
      <c r="FV27" s="124"/>
      <c r="FW27" s="124"/>
      <c r="FX27" s="124"/>
      <c r="FY27" s="124"/>
      <c r="FZ27" s="124"/>
      <c r="GA27" s="124"/>
      <c r="GB27" s="124"/>
      <c r="GC27" s="124"/>
      <c r="GD27" s="124"/>
      <c r="GE27" s="124"/>
      <c r="GF27" s="124"/>
      <c r="GG27" s="124"/>
      <c r="GH27" s="124"/>
      <c r="GI27" s="124"/>
      <c r="GJ27" s="124"/>
      <c r="GK27" s="124"/>
      <c r="GL27" s="124"/>
      <c r="GM27" s="124"/>
      <c r="GN27" s="124"/>
      <c r="GO27" s="124"/>
      <c r="GP27" s="124"/>
      <c r="GQ27" s="124"/>
      <c r="GR27" s="124"/>
      <c r="GS27" s="124"/>
      <c r="GT27" s="124"/>
      <c r="GU27" s="124"/>
      <c r="GV27" s="124"/>
      <c r="GW27" s="124"/>
      <c r="GX27" s="124"/>
      <c r="GY27" s="124"/>
      <c r="GZ27" s="124"/>
      <c r="HA27" s="124"/>
      <c r="HB27" s="124"/>
      <c r="HC27" s="124"/>
      <c r="HD27" s="124"/>
      <c r="HE27" s="124"/>
      <c r="HF27" s="124"/>
      <c r="HG27" s="124"/>
      <c r="HH27" s="124"/>
      <c r="HI27" s="124"/>
      <c r="HJ27" s="124"/>
      <c r="HK27" s="124"/>
      <c r="HL27" s="124"/>
      <c r="HM27" s="124"/>
      <c r="HN27" s="124"/>
      <c r="HO27" s="124"/>
      <c r="HP27" s="124"/>
      <c r="HQ27" s="124"/>
      <c r="HR27" s="124"/>
      <c r="HS27" s="124"/>
      <c r="HT27" s="124"/>
      <c r="HU27" s="124"/>
      <c r="HV27" s="124"/>
      <c r="HW27" s="124"/>
      <c r="HX27" s="124"/>
      <c r="HY27" s="124"/>
      <c r="HZ27" s="124"/>
      <c r="IA27" s="124"/>
      <c r="IB27" s="124"/>
      <c r="IC27" s="124"/>
      <c r="ID27" s="124"/>
      <c r="IE27" s="124"/>
      <c r="IF27" s="124"/>
      <c r="IG27" s="124"/>
      <c r="IH27" s="124"/>
      <c r="II27" s="124"/>
      <c r="IJ27" s="124"/>
      <c r="IK27" s="124"/>
      <c r="IL27" s="124"/>
      <c r="IM27" s="124"/>
      <c r="IN27" s="124"/>
      <c r="IO27" s="124"/>
      <c r="IP27" s="124"/>
      <c r="IQ27" s="124"/>
      <c r="IR27" s="124"/>
      <c r="IS27" s="124"/>
      <c r="IT27" s="124"/>
      <c r="IU27" s="124"/>
    </row>
    <row r="28" s="364" customFormat="1" ht="20.1" customHeight="1">
      <c r="A28" t="s" s="28">
        <v>25274</v>
      </c>
      <c r="B28" t="s" s="28">
        <v>25352</v>
      </c>
      <c r="C28" s="27">
        <v>2</v>
      </c>
      <c r="D28" t="s" s="28">
        <v>25353</v>
      </c>
      <c r="E28" t="s" s="28">
        <v>25354</v>
      </c>
      <c r="F28" s="27">
        <v>1000</v>
      </c>
      <c r="G28" s="27">
        <v>100</v>
      </c>
      <c r="H28" t="s" s="28">
        <v>9808</v>
      </c>
      <c r="I28" t="s" s="28">
        <v>25355</v>
      </c>
    </row>
    <row r="29" s="364" customFormat="1" ht="20.1" customHeight="1">
      <c r="A29" t="s" s="28">
        <v>25274</v>
      </c>
      <c r="B29" t="s" s="28">
        <v>25356</v>
      </c>
      <c r="C29" s="27">
        <v>2</v>
      </c>
      <c r="D29" t="s" s="28">
        <v>25276</v>
      </c>
      <c r="E29" t="s" s="28">
        <v>25357</v>
      </c>
      <c r="F29" s="27">
        <v>1800</v>
      </c>
      <c r="G29" s="27">
        <v>200</v>
      </c>
      <c r="H29" t="s" s="28">
        <v>9808</v>
      </c>
      <c r="I29" t="s" s="28">
        <v>25358</v>
      </c>
    </row>
    <row r="30" s="364" customFormat="1" ht="20.1" customHeight="1">
      <c r="A30" t="s" s="28">
        <v>25274</v>
      </c>
      <c r="B30" t="s" s="28">
        <v>10388</v>
      </c>
      <c r="C30" s="27">
        <v>2</v>
      </c>
      <c r="D30" t="s" s="28">
        <v>25276</v>
      </c>
      <c r="E30" t="s" s="28">
        <v>25359</v>
      </c>
      <c r="F30" t="s" s="28">
        <v>25297</v>
      </c>
      <c r="G30" t="s" s="28">
        <v>25297</v>
      </c>
      <c r="H30" t="s" s="28">
        <v>2693</v>
      </c>
      <c r="I30" t="s" s="28">
        <v>25360</v>
      </c>
    </row>
    <row r="31" s="364" customFormat="1" ht="20.1" customHeight="1">
      <c r="A31" t="s" s="28">
        <v>25274</v>
      </c>
      <c r="B31" t="s" s="28">
        <v>25361</v>
      </c>
      <c r="C31" s="27">
        <v>4</v>
      </c>
      <c r="D31" t="s" s="28">
        <v>25362</v>
      </c>
      <c r="E31" t="s" s="28">
        <v>25309</v>
      </c>
      <c r="F31" s="27">
        <v>2600</v>
      </c>
      <c r="G31" s="27">
        <v>430</v>
      </c>
      <c r="H31" t="s" s="28">
        <v>9808</v>
      </c>
      <c r="I31" t="s" s="28">
        <v>25363</v>
      </c>
    </row>
    <row r="32" s="364" customFormat="1" ht="20.1" customHeight="1">
      <c r="A32" t="s" s="28">
        <v>25274</v>
      </c>
      <c r="B32" t="s" s="28">
        <v>25364</v>
      </c>
      <c r="C32" s="27">
        <v>2</v>
      </c>
      <c r="D32" t="s" s="28">
        <v>25353</v>
      </c>
      <c r="E32" t="s" s="28">
        <v>25365</v>
      </c>
      <c r="F32" t="s" s="28">
        <v>25297</v>
      </c>
      <c r="G32" t="s" s="28">
        <v>25297</v>
      </c>
      <c r="H32" t="s" s="28">
        <v>2693</v>
      </c>
      <c r="I32" t="s" s="28">
        <v>25366</v>
      </c>
    </row>
    <row r="33" s="364" customFormat="1" ht="20.1" customHeight="1">
      <c r="A33" t="s" s="28">
        <v>25274</v>
      </c>
      <c r="B33" t="s" s="28">
        <v>25367</v>
      </c>
      <c r="C33" s="27">
        <v>4</v>
      </c>
      <c r="D33" t="s" s="28">
        <v>25362</v>
      </c>
      <c r="E33" t="s" s="28">
        <v>25368</v>
      </c>
      <c r="F33" t="s" s="28">
        <v>25297</v>
      </c>
      <c r="G33" t="s" s="28">
        <v>25297</v>
      </c>
      <c r="H33" t="s" s="28">
        <v>25298</v>
      </c>
      <c r="I33" t="s" s="28">
        <v>25369</v>
      </c>
    </row>
    <row r="34" s="364" customFormat="1" ht="20.1" customHeight="1">
      <c r="A34" t="s" s="28">
        <v>25274</v>
      </c>
      <c r="B34" t="s" s="28">
        <v>25370</v>
      </c>
      <c r="C34" s="27">
        <v>4</v>
      </c>
      <c r="D34" t="s" s="28">
        <v>25362</v>
      </c>
      <c r="E34" t="s" s="28">
        <v>25368</v>
      </c>
      <c r="F34" t="s" s="28">
        <v>25297</v>
      </c>
      <c r="G34" t="s" s="28">
        <v>25297</v>
      </c>
      <c r="H34" t="s" s="28">
        <v>25298</v>
      </c>
      <c r="I34" t="s" s="28">
        <v>25369</v>
      </c>
    </row>
    <row r="35" s="364" customFormat="1" ht="20.1" customHeight="1">
      <c r="A35" t="s" s="28">
        <v>25274</v>
      </c>
      <c r="B35" t="s" s="28">
        <v>25371</v>
      </c>
      <c r="C35" s="27">
        <v>3</v>
      </c>
      <c r="D35" t="s" s="28">
        <v>25353</v>
      </c>
      <c r="E35" t="s" s="28">
        <v>25372</v>
      </c>
      <c r="F35" s="27">
        <v>1300</v>
      </c>
      <c r="G35" s="27">
        <v>200</v>
      </c>
      <c r="H35" t="s" s="28">
        <v>9808</v>
      </c>
      <c r="I35" t="s" s="28">
        <v>25373</v>
      </c>
    </row>
    <row r="36" s="364" customFormat="1" ht="20.1" customHeight="1">
      <c r="A36" t="s" s="28">
        <v>25274</v>
      </c>
      <c r="B36" t="s" s="28">
        <v>25374</v>
      </c>
      <c r="C36" s="27">
        <v>2</v>
      </c>
      <c r="D36" t="s" s="28">
        <v>25353</v>
      </c>
      <c r="E36" t="s" s="28">
        <v>25375</v>
      </c>
      <c r="F36" t="s" s="28">
        <v>25297</v>
      </c>
      <c r="G36" t="s" s="28">
        <v>25297</v>
      </c>
      <c r="H36" t="s" s="28">
        <v>2693</v>
      </c>
      <c r="I36" t="s" s="28">
        <v>25376</v>
      </c>
    </row>
    <row r="37" s="364" customFormat="1" ht="20.1" customHeight="1">
      <c r="A37" t="s" s="28">
        <v>25274</v>
      </c>
      <c r="B37" t="s" s="28">
        <v>25377</v>
      </c>
      <c r="C37" s="27">
        <v>2</v>
      </c>
      <c r="D37" t="s" s="28">
        <v>25353</v>
      </c>
      <c r="E37" t="s" s="28">
        <v>25375</v>
      </c>
      <c r="F37" t="s" s="28">
        <v>25297</v>
      </c>
      <c r="G37" t="s" s="28">
        <v>25297</v>
      </c>
      <c r="H37" t="s" s="28">
        <v>9808</v>
      </c>
      <c r="I37" t="s" s="28">
        <v>25378</v>
      </c>
    </row>
    <row r="38" s="364" customFormat="1" ht="20.1" customHeight="1">
      <c r="A38" t="s" s="28">
        <v>25274</v>
      </c>
      <c r="B38" t="s" s="28">
        <v>25379</v>
      </c>
      <c r="C38" s="27">
        <v>2</v>
      </c>
      <c r="D38" t="s" s="28">
        <v>25353</v>
      </c>
      <c r="E38" t="s" s="28">
        <v>25380</v>
      </c>
      <c r="F38" s="27">
        <v>1500</v>
      </c>
      <c r="G38" s="27">
        <v>300</v>
      </c>
      <c r="H38" t="s" s="28">
        <v>9808</v>
      </c>
      <c r="I38" t="s" s="28">
        <v>25381</v>
      </c>
    </row>
    <row r="39" s="364" customFormat="1" ht="20.1" customHeight="1">
      <c r="A39" t="s" s="28">
        <v>25274</v>
      </c>
      <c r="B39" t="s" s="28">
        <v>25382</v>
      </c>
      <c r="C39" s="27">
        <v>4</v>
      </c>
      <c r="D39" t="s" s="28">
        <v>25353</v>
      </c>
      <c r="E39" t="s" s="28">
        <v>25380</v>
      </c>
      <c r="F39" t="s" s="28">
        <v>25297</v>
      </c>
      <c r="G39" s="27">
        <v>300</v>
      </c>
      <c r="H39" t="s" s="28">
        <v>9808</v>
      </c>
      <c r="I39" t="s" s="28">
        <v>25381</v>
      </c>
    </row>
    <row r="40" s="364" customFormat="1" ht="20.1" customHeight="1">
      <c r="A40" t="s" s="28">
        <v>25274</v>
      </c>
      <c r="B40" t="s" s="28">
        <v>25383</v>
      </c>
      <c r="C40" s="27">
        <v>4</v>
      </c>
      <c r="D40" t="s" s="28">
        <v>25362</v>
      </c>
      <c r="E40" t="s" s="28">
        <v>25384</v>
      </c>
      <c r="F40" t="s" s="28">
        <v>25297</v>
      </c>
      <c r="G40" t="s" s="28">
        <v>25297</v>
      </c>
      <c r="H40" t="s" s="28">
        <v>25298</v>
      </c>
      <c r="I40" t="s" s="28">
        <v>25385</v>
      </c>
    </row>
    <row r="41" s="364" customFormat="1" ht="20.1" customHeight="1">
      <c r="A41" t="s" s="28">
        <v>25274</v>
      </c>
      <c r="B41" t="s" s="28">
        <v>25386</v>
      </c>
      <c r="C41" s="27">
        <v>2</v>
      </c>
      <c r="D41" t="s" s="28">
        <v>25353</v>
      </c>
      <c r="E41" t="s" s="28">
        <v>25309</v>
      </c>
      <c r="F41" s="27">
        <v>1300</v>
      </c>
      <c r="G41" s="27">
        <v>200</v>
      </c>
      <c r="H41" t="s" s="28">
        <v>9808</v>
      </c>
      <c r="I41" t="s" s="28">
        <v>25373</v>
      </c>
    </row>
    <row r="42" s="364" customFormat="1" ht="20.1" customHeight="1">
      <c r="A42" t="s" s="28">
        <v>25274</v>
      </c>
      <c r="B42" t="s" s="28">
        <v>25387</v>
      </c>
      <c r="C42" s="27">
        <v>2</v>
      </c>
      <c r="D42" t="s" s="28">
        <v>25353</v>
      </c>
      <c r="E42" t="s" s="28">
        <v>25388</v>
      </c>
      <c r="F42" t="s" s="28">
        <v>25297</v>
      </c>
      <c r="G42" t="s" s="28">
        <v>25297</v>
      </c>
      <c r="H42" t="s" s="28">
        <v>25298</v>
      </c>
      <c r="I42" t="s" s="28">
        <v>25389</v>
      </c>
    </row>
    <row r="43" s="364" customFormat="1" ht="20.1" customHeight="1">
      <c r="A43" t="s" s="28">
        <v>25274</v>
      </c>
      <c r="B43" t="s" s="28">
        <v>25390</v>
      </c>
      <c r="C43" s="27">
        <v>1</v>
      </c>
      <c r="D43" t="s" s="28">
        <v>25280</v>
      </c>
      <c r="E43" t="s" s="28">
        <v>25391</v>
      </c>
      <c r="F43" t="s" s="28">
        <v>25297</v>
      </c>
      <c r="G43" t="s" s="28">
        <v>25297</v>
      </c>
      <c r="H43" t="s" s="28">
        <v>9808</v>
      </c>
      <c r="I43" t="s" s="28">
        <v>25392</v>
      </c>
    </row>
    <row r="44" s="364" customFormat="1" ht="20.1" customHeight="1">
      <c r="A44" t="s" s="28">
        <v>25274</v>
      </c>
      <c r="B44" t="s" s="28">
        <v>25393</v>
      </c>
      <c r="C44" s="27">
        <v>2</v>
      </c>
      <c r="D44" t="s" s="28">
        <v>25394</v>
      </c>
      <c r="E44" t="s" s="28">
        <v>25395</v>
      </c>
      <c r="F44" t="s" s="28">
        <v>25297</v>
      </c>
      <c r="G44" t="s" s="28">
        <v>25297</v>
      </c>
      <c r="H44" t="s" s="28">
        <v>2693</v>
      </c>
      <c r="I44" t="s" s="28">
        <v>25396</v>
      </c>
    </row>
    <row r="45" s="364" customFormat="1" ht="20.1" customHeight="1">
      <c r="A45" t="s" s="28">
        <v>25274</v>
      </c>
      <c r="B45" t="s" s="28">
        <v>25397</v>
      </c>
      <c r="C45" s="27">
        <v>2</v>
      </c>
      <c r="D45" t="s" s="28">
        <v>25330</v>
      </c>
      <c r="E45" t="s" s="28">
        <v>25398</v>
      </c>
      <c r="F45" t="s" s="28">
        <v>25297</v>
      </c>
      <c r="G45" t="s" s="28">
        <v>25297</v>
      </c>
      <c r="H45" t="s" s="28">
        <v>25298</v>
      </c>
      <c r="I45" t="s" s="486">
        <v>25399</v>
      </c>
    </row>
    <row r="46" s="398" customFormat="1" ht="20.1" customHeight="1">
      <c r="A46" t="s" s="28">
        <v>25274</v>
      </c>
      <c r="B46" t="s" s="28">
        <v>25400</v>
      </c>
      <c r="C46" s="27">
        <v>2</v>
      </c>
      <c r="D46" t="s" s="28">
        <v>25394</v>
      </c>
      <c r="E46" t="s" s="28">
        <v>25311</v>
      </c>
      <c r="F46" s="27">
        <v>1300</v>
      </c>
      <c r="G46" s="27">
        <v>200</v>
      </c>
      <c r="H46" t="s" s="28">
        <v>9808</v>
      </c>
      <c r="I46" t="s" s="487">
        <v>25401</v>
      </c>
    </row>
    <row r="47" s="398" customFormat="1" ht="20.1" customHeight="1">
      <c r="A47" t="s" s="28">
        <v>25274</v>
      </c>
      <c r="B47" t="s" s="28">
        <v>25402</v>
      </c>
      <c r="C47" s="27">
        <v>2</v>
      </c>
      <c r="D47" t="s" s="28">
        <v>25353</v>
      </c>
      <c r="E47" t="s" s="28">
        <v>25403</v>
      </c>
      <c r="F47" s="27">
        <v>1600</v>
      </c>
      <c r="G47" s="27">
        <v>300</v>
      </c>
      <c r="H47" t="s" s="28">
        <v>9808</v>
      </c>
      <c r="I47" t="s" s="488">
        <v>25404</v>
      </c>
    </row>
    <row r="48" s="364" customFormat="1" ht="20.1" customHeight="1">
      <c r="A48" t="s" s="28">
        <v>25405</v>
      </c>
      <c r="B48" t="s" s="28">
        <v>25406</v>
      </c>
      <c r="C48" s="27">
        <v>2</v>
      </c>
      <c r="D48" t="s" s="28">
        <v>25276</v>
      </c>
      <c r="E48" t="s" s="28">
        <v>25407</v>
      </c>
      <c r="F48" s="27">
        <v>800</v>
      </c>
      <c r="G48" s="27">
        <v>160</v>
      </c>
      <c r="H48" t="s" s="28">
        <v>9808</v>
      </c>
      <c r="I48" t="s" s="28">
        <v>25408</v>
      </c>
    </row>
    <row r="49" s="364" customFormat="1" ht="20.1" customHeight="1">
      <c r="A49" t="s" s="28">
        <v>25405</v>
      </c>
      <c r="B49" t="s" s="28">
        <v>25409</v>
      </c>
      <c r="C49" s="27">
        <v>2</v>
      </c>
      <c r="D49" t="s" s="28">
        <v>6399</v>
      </c>
      <c r="E49" t="s" s="28">
        <v>25384</v>
      </c>
      <c r="F49" t="s" s="28">
        <v>25297</v>
      </c>
      <c r="G49" t="s" s="28">
        <v>25297</v>
      </c>
      <c r="H49" t="s" s="28">
        <v>25298</v>
      </c>
      <c r="I49" t="s" s="28">
        <v>25410</v>
      </c>
    </row>
    <row r="50" s="364" customFormat="1" ht="20.1" customHeight="1">
      <c r="A50" t="s" s="28">
        <v>25405</v>
      </c>
      <c r="B50" t="s" s="28">
        <v>25411</v>
      </c>
      <c r="C50" s="27">
        <v>2</v>
      </c>
      <c r="D50" t="s" s="28">
        <v>25276</v>
      </c>
      <c r="E50" t="s" s="28">
        <v>25412</v>
      </c>
      <c r="F50" s="27">
        <v>960</v>
      </c>
      <c r="G50" s="27">
        <v>180</v>
      </c>
      <c r="H50" t="s" s="28">
        <v>9808</v>
      </c>
      <c r="I50" t="s" s="28">
        <v>25413</v>
      </c>
    </row>
    <row r="51" s="364" customFormat="1" ht="20.1" customHeight="1">
      <c r="A51" t="s" s="28">
        <v>25405</v>
      </c>
      <c r="B51" t="s" s="28">
        <v>25414</v>
      </c>
      <c r="C51" s="27">
        <v>2</v>
      </c>
      <c r="D51" t="s" s="28">
        <v>25353</v>
      </c>
      <c r="E51" t="s" s="28">
        <v>25372</v>
      </c>
      <c r="F51" t="s" s="28">
        <v>25297</v>
      </c>
      <c r="G51" t="s" s="28">
        <v>25297</v>
      </c>
      <c r="H51" t="s" s="28">
        <v>173</v>
      </c>
      <c r="I51" t="s" s="28">
        <v>25415</v>
      </c>
    </row>
    <row r="52" s="364" customFormat="1" ht="20.1" customHeight="1">
      <c r="A52" t="s" s="28">
        <v>25405</v>
      </c>
      <c r="B52" t="s" s="28">
        <v>25416</v>
      </c>
      <c r="C52" s="27">
        <v>2</v>
      </c>
      <c r="D52" t="s" s="28">
        <v>25276</v>
      </c>
      <c r="E52" t="s" s="28">
        <v>25417</v>
      </c>
      <c r="F52" s="27">
        <v>960</v>
      </c>
      <c r="G52" s="27">
        <v>260</v>
      </c>
      <c r="H52" t="s" s="28">
        <v>9808</v>
      </c>
      <c r="I52" t="s" s="28">
        <v>25418</v>
      </c>
    </row>
    <row r="53" s="364" customFormat="1" ht="20.1" customHeight="1">
      <c r="A53" t="s" s="28">
        <v>25405</v>
      </c>
      <c r="B53" t="s" s="28">
        <v>25419</v>
      </c>
      <c r="C53" s="27">
        <v>2</v>
      </c>
      <c r="D53" t="s" s="28">
        <v>25276</v>
      </c>
      <c r="E53" t="s" s="28">
        <v>25420</v>
      </c>
      <c r="F53" s="27">
        <v>1240</v>
      </c>
      <c r="G53" s="27">
        <v>230</v>
      </c>
      <c r="H53" t="s" s="28">
        <v>9808</v>
      </c>
      <c r="I53" t="s" s="28">
        <v>25421</v>
      </c>
    </row>
    <row r="54" s="364" customFormat="1" ht="20.1" customHeight="1">
      <c r="A54" t="s" s="28">
        <v>25405</v>
      </c>
      <c r="B54" t="s" s="28">
        <v>25422</v>
      </c>
      <c r="C54" s="27">
        <v>2</v>
      </c>
      <c r="D54" t="s" s="28">
        <v>25276</v>
      </c>
      <c r="E54" t="s" s="28">
        <v>25420</v>
      </c>
      <c r="F54" s="27">
        <v>1800</v>
      </c>
      <c r="G54" s="27">
        <v>300</v>
      </c>
      <c r="H54" t="s" s="28">
        <v>9808</v>
      </c>
      <c r="I54" t="s" s="28">
        <v>25423</v>
      </c>
    </row>
    <row r="55" s="364" customFormat="1" ht="20.1" customHeight="1">
      <c r="A55" t="s" s="28">
        <v>25405</v>
      </c>
      <c r="B55" t="s" s="28">
        <v>25424</v>
      </c>
      <c r="C55" s="27">
        <v>2</v>
      </c>
      <c r="D55" t="s" s="28">
        <v>25276</v>
      </c>
      <c r="E55" t="s" s="28">
        <v>25425</v>
      </c>
      <c r="F55" s="27">
        <v>1200</v>
      </c>
      <c r="G55" s="27">
        <v>100</v>
      </c>
      <c r="H55" t="s" s="28">
        <v>9808</v>
      </c>
      <c r="I55" t="s" s="28">
        <v>25426</v>
      </c>
    </row>
    <row r="56" s="364" customFormat="1" ht="20.1" customHeight="1">
      <c r="A56" t="s" s="28">
        <v>25405</v>
      </c>
      <c r="B56" t="s" s="28">
        <v>25427</v>
      </c>
      <c r="C56" s="27">
        <v>2</v>
      </c>
      <c r="D56" t="s" s="28">
        <v>25276</v>
      </c>
      <c r="E56" t="s" s="28">
        <v>25428</v>
      </c>
      <c r="F56" t="s" s="28">
        <v>25297</v>
      </c>
      <c r="G56" t="s" s="28">
        <v>25297</v>
      </c>
      <c r="H56" t="s" s="28">
        <v>25298</v>
      </c>
      <c r="I56" t="s" s="28">
        <v>25429</v>
      </c>
    </row>
    <row r="57" s="364" customFormat="1" ht="20.1" customHeight="1">
      <c r="A57" t="s" s="28">
        <v>25405</v>
      </c>
      <c r="B57" t="s" s="28">
        <v>25430</v>
      </c>
      <c r="C57" s="27">
        <v>1</v>
      </c>
      <c r="D57" t="s" s="28">
        <v>25280</v>
      </c>
      <c r="E57" t="s" s="28">
        <v>25300</v>
      </c>
      <c r="F57" s="27">
        <v>1100</v>
      </c>
      <c r="G57" s="27">
        <v>210</v>
      </c>
      <c r="H57" t="s" s="28">
        <v>9808</v>
      </c>
      <c r="I57" t="s" s="28">
        <v>25431</v>
      </c>
    </row>
    <row r="58" s="364" customFormat="1" ht="20.1" customHeight="1">
      <c r="A58" t="s" s="28">
        <v>25405</v>
      </c>
      <c r="B58" t="s" s="28">
        <v>25432</v>
      </c>
      <c r="C58" s="27">
        <v>2</v>
      </c>
      <c r="D58" t="s" s="28">
        <v>25353</v>
      </c>
      <c r="E58" t="s" s="28">
        <v>25300</v>
      </c>
      <c r="F58" s="27">
        <v>1340</v>
      </c>
      <c r="G58" s="27">
        <v>210</v>
      </c>
      <c r="H58" t="s" s="28">
        <v>9808</v>
      </c>
      <c r="I58" t="s" s="28">
        <v>25433</v>
      </c>
    </row>
    <row r="59" s="364" customFormat="1" ht="20.1" customHeight="1">
      <c r="A59" t="s" s="28">
        <v>25405</v>
      </c>
      <c r="B59" t="s" s="28">
        <v>25434</v>
      </c>
      <c r="C59" s="27">
        <v>2</v>
      </c>
      <c r="D59" t="s" s="28">
        <v>25276</v>
      </c>
      <c r="E59" t="s" s="28">
        <v>25435</v>
      </c>
      <c r="F59" s="27">
        <v>2600</v>
      </c>
      <c r="G59" s="27">
        <v>360</v>
      </c>
      <c r="H59" t="s" s="28">
        <v>9808</v>
      </c>
      <c r="I59" t="s" s="28">
        <v>25436</v>
      </c>
    </row>
    <row r="60" s="364" customFormat="1" ht="20.1" customHeight="1">
      <c r="A60" t="s" s="28">
        <v>25405</v>
      </c>
      <c r="B60" t="s" s="28">
        <v>25437</v>
      </c>
      <c r="C60" s="27">
        <v>2</v>
      </c>
      <c r="D60" t="s" s="28">
        <v>25276</v>
      </c>
      <c r="E60" t="s" s="28">
        <v>25438</v>
      </c>
      <c r="F60" t="s" s="28">
        <v>25297</v>
      </c>
      <c r="G60" t="s" s="28">
        <v>25297</v>
      </c>
      <c r="H60" t="s" s="28">
        <v>25298</v>
      </c>
      <c r="I60" t="s" s="28">
        <v>25436</v>
      </c>
    </row>
    <row r="61" s="364" customFormat="1" ht="20.1" customHeight="1">
      <c r="A61" t="s" s="28">
        <v>25405</v>
      </c>
      <c r="B61" t="s" s="28">
        <v>25439</v>
      </c>
      <c r="C61" s="27">
        <v>2</v>
      </c>
      <c r="D61" t="s" s="28">
        <v>25276</v>
      </c>
      <c r="E61" t="s" s="28">
        <v>25438</v>
      </c>
      <c r="F61" t="s" s="28">
        <v>25297</v>
      </c>
      <c r="G61" t="s" s="28">
        <v>25297</v>
      </c>
      <c r="H61" t="s" s="28">
        <v>25298</v>
      </c>
      <c r="I61" t="s" s="28">
        <v>25440</v>
      </c>
    </row>
    <row r="62" s="364" customFormat="1" ht="20.1" customHeight="1">
      <c r="A62" t="s" s="28">
        <v>25405</v>
      </c>
      <c r="B62" t="s" s="28">
        <v>25441</v>
      </c>
      <c r="C62" s="27">
        <v>2</v>
      </c>
      <c r="D62" t="s" s="28">
        <v>25276</v>
      </c>
      <c r="E62" t="s" s="28">
        <v>25442</v>
      </c>
      <c r="F62" s="27">
        <v>1200</v>
      </c>
      <c r="G62" s="27">
        <v>210</v>
      </c>
      <c r="H62" t="s" s="28">
        <v>9808</v>
      </c>
      <c r="I62" t="s" s="28">
        <v>25443</v>
      </c>
    </row>
    <row r="63" s="364" customFormat="1" ht="20.1" customHeight="1">
      <c r="A63" t="s" s="28">
        <v>25405</v>
      </c>
      <c r="B63" t="s" s="28">
        <v>25444</v>
      </c>
      <c r="C63" s="27">
        <v>1</v>
      </c>
      <c r="D63" t="s" s="28">
        <v>25280</v>
      </c>
      <c r="E63" t="s" s="28">
        <v>25445</v>
      </c>
      <c r="F63" s="27">
        <v>1200</v>
      </c>
      <c r="G63" s="27">
        <v>200</v>
      </c>
      <c r="H63" t="s" s="28">
        <v>9808</v>
      </c>
      <c r="I63" t="s" s="28">
        <v>25446</v>
      </c>
    </row>
    <row r="64" s="364" customFormat="1" ht="20.1" customHeight="1">
      <c r="A64" t="s" s="28">
        <v>25405</v>
      </c>
      <c r="B64" t="s" s="28">
        <v>25447</v>
      </c>
      <c r="C64" s="27">
        <v>2</v>
      </c>
      <c r="D64" t="s" s="28">
        <v>25276</v>
      </c>
      <c r="E64" t="s" s="28">
        <v>25372</v>
      </c>
      <c r="F64" t="s" s="28">
        <v>25297</v>
      </c>
      <c r="G64" t="s" s="28">
        <v>25297</v>
      </c>
      <c r="H64" t="s" s="28">
        <v>173</v>
      </c>
      <c r="I64" t="s" s="28">
        <v>25448</v>
      </c>
    </row>
    <row r="65" s="364" customFormat="1" ht="20.1" customHeight="1">
      <c r="A65" t="s" s="28">
        <v>25405</v>
      </c>
      <c r="B65" t="s" s="28">
        <v>25449</v>
      </c>
      <c r="C65" s="27">
        <v>2</v>
      </c>
      <c r="D65" t="s" s="28">
        <v>25276</v>
      </c>
      <c r="E65" t="s" s="28">
        <v>25450</v>
      </c>
      <c r="F65" t="s" s="28">
        <v>25297</v>
      </c>
      <c r="G65" t="s" s="28">
        <v>25297</v>
      </c>
      <c r="H65" t="s" s="28">
        <v>25298</v>
      </c>
      <c r="I65" t="s" s="28">
        <v>25451</v>
      </c>
    </row>
    <row r="66" s="364" customFormat="1" ht="20.1" customHeight="1">
      <c r="A66" t="s" s="28">
        <v>25405</v>
      </c>
      <c r="B66" t="s" s="28">
        <v>25452</v>
      </c>
      <c r="C66" s="27">
        <v>1</v>
      </c>
      <c r="D66" t="s" s="28">
        <v>25280</v>
      </c>
      <c r="E66" t="s" s="28">
        <v>25450</v>
      </c>
      <c r="F66" s="27">
        <v>1100</v>
      </c>
      <c r="G66" s="27">
        <v>210</v>
      </c>
      <c r="H66" t="s" s="28">
        <v>9808</v>
      </c>
      <c r="I66" t="s" s="28">
        <v>25451</v>
      </c>
    </row>
    <row r="67" s="364" customFormat="1" ht="20.1" customHeight="1">
      <c r="A67" t="s" s="28">
        <v>25405</v>
      </c>
      <c r="B67" t="s" s="28">
        <v>25453</v>
      </c>
      <c r="C67" s="27">
        <v>1</v>
      </c>
      <c r="D67" t="s" s="28">
        <v>25280</v>
      </c>
      <c r="E67" t="s" s="28">
        <v>25450</v>
      </c>
      <c r="F67" s="27">
        <v>1100</v>
      </c>
      <c r="G67" s="27">
        <v>210</v>
      </c>
      <c r="H67" t="s" s="28">
        <v>9808</v>
      </c>
      <c r="I67" t="s" s="28">
        <v>25451</v>
      </c>
    </row>
    <row r="68" s="364" customFormat="1" ht="20.1" customHeight="1">
      <c r="A68" t="s" s="28">
        <v>25405</v>
      </c>
      <c r="B68" t="s" s="28">
        <v>25454</v>
      </c>
      <c r="C68" s="27">
        <v>1</v>
      </c>
      <c r="D68" t="s" s="28">
        <v>25280</v>
      </c>
      <c r="E68" t="s" s="28">
        <v>25398</v>
      </c>
      <c r="F68" t="s" s="28">
        <v>25297</v>
      </c>
      <c r="G68" t="s" s="28">
        <v>25297</v>
      </c>
      <c r="H68" t="s" s="28">
        <v>173</v>
      </c>
      <c r="I68" t="s" s="28">
        <v>25389</v>
      </c>
    </row>
    <row r="69" s="364" customFormat="1" ht="20.1" customHeight="1">
      <c r="A69" t="s" s="28">
        <v>25405</v>
      </c>
      <c r="B69" t="s" s="28">
        <v>25455</v>
      </c>
      <c r="C69" s="27">
        <v>2</v>
      </c>
      <c r="D69" t="s" s="28">
        <v>25276</v>
      </c>
      <c r="E69" t="s" s="28">
        <v>25456</v>
      </c>
      <c r="F69" s="27">
        <v>1500</v>
      </c>
      <c r="G69" s="27">
        <v>180</v>
      </c>
      <c r="H69" t="s" s="28">
        <v>9808</v>
      </c>
      <c r="I69" t="s" s="28">
        <v>25457</v>
      </c>
    </row>
    <row r="70" s="364" customFormat="1" ht="20.1" customHeight="1">
      <c r="A70" t="s" s="28">
        <v>25405</v>
      </c>
      <c r="B70" t="s" s="28">
        <v>25458</v>
      </c>
      <c r="C70" s="27">
        <v>2</v>
      </c>
      <c r="D70" t="s" s="28">
        <v>25276</v>
      </c>
      <c r="E70" t="s" s="28">
        <v>25459</v>
      </c>
      <c r="F70" s="27">
        <v>1500</v>
      </c>
      <c r="G70" s="27">
        <v>180</v>
      </c>
      <c r="H70" t="s" s="28">
        <v>9808</v>
      </c>
      <c r="I70" t="s" s="28">
        <v>25457</v>
      </c>
    </row>
    <row r="71" s="364" customFormat="1" ht="20.1" customHeight="1">
      <c r="A71" t="s" s="28">
        <v>25405</v>
      </c>
      <c r="B71" t="s" s="28">
        <v>25460</v>
      </c>
      <c r="C71" s="27">
        <v>1</v>
      </c>
      <c r="D71" t="s" s="28">
        <v>25280</v>
      </c>
      <c r="E71" t="s" s="28">
        <v>25345</v>
      </c>
      <c r="F71" t="s" s="28">
        <v>25297</v>
      </c>
      <c r="G71" t="s" s="28">
        <v>25297</v>
      </c>
      <c r="H71" t="s" s="28">
        <v>25298</v>
      </c>
      <c r="I71" t="s" s="28">
        <v>25457</v>
      </c>
    </row>
    <row r="72" s="364" customFormat="1" ht="20.1" customHeight="1">
      <c r="A72" t="s" s="28">
        <v>25405</v>
      </c>
      <c r="B72" t="s" s="28">
        <v>25461</v>
      </c>
      <c r="C72" s="27">
        <v>2</v>
      </c>
      <c r="D72" t="s" s="28">
        <v>25280</v>
      </c>
      <c r="E72" t="s" s="28">
        <v>9939</v>
      </c>
      <c r="F72" t="s" s="28">
        <v>25297</v>
      </c>
      <c r="G72" t="s" s="28">
        <v>25297</v>
      </c>
      <c r="H72" t="s" s="28">
        <v>9808</v>
      </c>
      <c r="I72" t="s" s="28">
        <v>25462</v>
      </c>
    </row>
    <row r="73" s="364" customFormat="1" ht="20.1" customHeight="1">
      <c r="A73" t="s" s="28">
        <v>25405</v>
      </c>
      <c r="B73" t="s" s="28">
        <v>25463</v>
      </c>
      <c r="C73" s="27">
        <v>2</v>
      </c>
      <c r="D73" t="s" s="28">
        <v>25280</v>
      </c>
      <c r="E73" t="s" s="28">
        <v>9939</v>
      </c>
      <c r="F73" t="s" s="28">
        <v>25297</v>
      </c>
      <c r="G73" t="s" s="28">
        <v>25297</v>
      </c>
      <c r="H73" t="s" s="28">
        <v>9808</v>
      </c>
      <c r="I73" t="s" s="28">
        <v>25462</v>
      </c>
    </row>
    <row r="74" s="364" customFormat="1" ht="20.1" customHeight="1">
      <c r="A74" t="s" s="28">
        <v>25405</v>
      </c>
      <c r="B74" t="s" s="28">
        <v>25464</v>
      </c>
      <c r="C74" s="27">
        <v>2</v>
      </c>
      <c r="D74" t="s" s="28">
        <v>15684</v>
      </c>
      <c r="E74" t="s" s="28">
        <v>25465</v>
      </c>
      <c r="F74" s="27">
        <v>800</v>
      </c>
      <c r="G74" s="27">
        <v>130</v>
      </c>
      <c r="H74" t="s" s="28">
        <v>9808</v>
      </c>
      <c r="I74" t="s" s="28">
        <v>25466</v>
      </c>
    </row>
    <row r="75" s="364" customFormat="1" ht="20.1" customHeight="1">
      <c r="A75" t="s" s="28">
        <v>25405</v>
      </c>
      <c r="B75" t="s" s="28">
        <v>25467</v>
      </c>
      <c r="C75" s="27">
        <v>2</v>
      </c>
      <c r="D75" t="s" s="28">
        <v>25276</v>
      </c>
      <c r="E75" t="s" s="28">
        <v>25468</v>
      </c>
      <c r="F75" s="27">
        <v>800</v>
      </c>
      <c r="G75" s="27">
        <v>450</v>
      </c>
      <c r="H75" t="s" s="28">
        <v>9808</v>
      </c>
      <c r="I75" t="s" s="28">
        <v>25469</v>
      </c>
    </row>
    <row r="76" s="364" customFormat="1" ht="20.1" customHeight="1">
      <c r="A76" t="s" s="28">
        <v>25405</v>
      </c>
      <c r="B76" t="s" s="28">
        <v>25470</v>
      </c>
      <c r="C76" s="27">
        <v>2</v>
      </c>
      <c r="D76" t="s" s="28">
        <v>25276</v>
      </c>
      <c r="E76" t="s" s="28">
        <v>25471</v>
      </c>
      <c r="F76" s="27">
        <v>700</v>
      </c>
      <c r="G76" s="27">
        <v>500</v>
      </c>
      <c r="H76" t="s" s="28">
        <v>9808</v>
      </c>
      <c r="I76" t="s" s="28">
        <v>25472</v>
      </c>
    </row>
    <row r="77" s="364" customFormat="1" ht="20.1" customHeight="1">
      <c r="A77" t="s" s="28">
        <v>25405</v>
      </c>
      <c r="B77" t="s" s="28">
        <v>25473</v>
      </c>
      <c r="C77" s="27">
        <v>1</v>
      </c>
      <c r="D77" t="s" s="28">
        <v>25280</v>
      </c>
      <c r="E77" t="s" s="28">
        <v>25474</v>
      </c>
      <c r="F77" s="27">
        <v>1100</v>
      </c>
      <c r="G77" s="27">
        <v>180</v>
      </c>
      <c r="H77" t="s" s="28">
        <v>9808</v>
      </c>
      <c r="I77" t="s" s="28">
        <v>25475</v>
      </c>
    </row>
    <row r="78" s="364" customFormat="1" ht="20.1" customHeight="1">
      <c r="A78" t="s" s="28">
        <v>25405</v>
      </c>
      <c r="B78" t="s" s="28">
        <v>25476</v>
      </c>
      <c r="C78" s="27">
        <v>1</v>
      </c>
      <c r="D78" t="s" s="28">
        <v>25280</v>
      </c>
      <c r="E78" t="s" s="28">
        <v>25477</v>
      </c>
      <c r="F78" s="27">
        <v>740</v>
      </c>
      <c r="G78" s="27">
        <v>150</v>
      </c>
      <c r="H78" t="s" s="28">
        <v>9808</v>
      </c>
      <c r="I78" t="s" s="28">
        <v>25478</v>
      </c>
    </row>
    <row r="79" s="364" customFormat="1" ht="20.1" customHeight="1">
      <c r="A79" t="s" s="28">
        <v>25405</v>
      </c>
      <c r="B79" t="s" s="28">
        <v>25479</v>
      </c>
      <c r="C79" s="27">
        <v>1</v>
      </c>
      <c r="D79" t="s" s="28">
        <v>5500</v>
      </c>
      <c r="E79" t="s" s="28">
        <v>25480</v>
      </c>
      <c r="F79" t="s" s="28">
        <v>25297</v>
      </c>
      <c r="G79" t="s" s="28">
        <v>25297</v>
      </c>
      <c r="H79" t="s" s="28">
        <v>2693</v>
      </c>
      <c r="I79" t="s" s="28">
        <v>25481</v>
      </c>
    </row>
    <row r="80" s="364" customFormat="1" ht="20.1" customHeight="1">
      <c r="A80" t="s" s="28">
        <v>25405</v>
      </c>
      <c r="B80" t="s" s="28">
        <v>25482</v>
      </c>
      <c r="C80" s="27">
        <v>3</v>
      </c>
      <c r="D80" t="s" s="28">
        <v>25326</v>
      </c>
      <c r="E80" t="s" s="28">
        <v>25480</v>
      </c>
      <c r="F80" t="s" s="28">
        <v>25297</v>
      </c>
      <c r="G80" t="s" s="28">
        <v>25297</v>
      </c>
      <c r="H80" t="s" s="28">
        <v>2693</v>
      </c>
      <c r="I80" t="s" s="28">
        <v>25481</v>
      </c>
    </row>
    <row r="81" s="364" customFormat="1" ht="20.1" customHeight="1">
      <c r="A81" t="s" s="28">
        <v>25405</v>
      </c>
      <c r="B81" t="s" s="28">
        <v>25483</v>
      </c>
      <c r="C81" s="27">
        <v>2</v>
      </c>
      <c r="D81" t="s" s="28">
        <v>25276</v>
      </c>
      <c r="E81" t="s" s="28">
        <v>25484</v>
      </c>
      <c r="F81" t="s" s="28">
        <v>25297</v>
      </c>
      <c r="G81" t="s" s="28">
        <v>25297</v>
      </c>
      <c r="H81" t="s" s="28">
        <v>2692</v>
      </c>
      <c r="I81" t="s" s="28">
        <v>25485</v>
      </c>
    </row>
    <row r="82" s="364" customFormat="1" ht="20.1" customHeight="1">
      <c r="A82" t="s" s="28">
        <v>25405</v>
      </c>
      <c r="B82" t="s" s="28">
        <v>25486</v>
      </c>
      <c r="C82" s="27">
        <v>2</v>
      </c>
      <c r="D82" t="s" s="28">
        <v>25276</v>
      </c>
      <c r="E82" t="s" s="28">
        <v>25487</v>
      </c>
      <c r="F82" s="27">
        <v>1100</v>
      </c>
      <c r="G82" s="27">
        <v>240</v>
      </c>
      <c r="H82" t="s" s="28">
        <v>9808</v>
      </c>
      <c r="I82" t="s" s="28">
        <v>25488</v>
      </c>
    </row>
    <row r="83" s="364" customFormat="1" ht="20.1" customHeight="1">
      <c r="A83" t="s" s="28">
        <v>25405</v>
      </c>
      <c r="B83" t="s" s="28">
        <v>2609</v>
      </c>
      <c r="C83" s="27">
        <v>1</v>
      </c>
      <c r="D83" t="s" s="28">
        <v>25280</v>
      </c>
      <c r="E83" t="s" s="28">
        <v>25296</v>
      </c>
      <c r="F83" t="s" s="28">
        <v>25297</v>
      </c>
      <c r="G83" t="s" s="28">
        <v>25297</v>
      </c>
      <c r="H83" t="s" s="28">
        <v>25298</v>
      </c>
      <c r="I83" t="s" s="28">
        <v>25488</v>
      </c>
    </row>
    <row r="84" s="364" customFormat="1" ht="20.1" customHeight="1">
      <c r="A84" t="s" s="28">
        <v>25405</v>
      </c>
      <c r="B84" t="s" s="28">
        <v>25489</v>
      </c>
      <c r="C84" s="27">
        <v>1</v>
      </c>
      <c r="D84" t="s" s="28">
        <v>25280</v>
      </c>
      <c r="E84" t="s" s="28">
        <v>25490</v>
      </c>
      <c r="F84" s="27">
        <v>700</v>
      </c>
      <c r="G84" s="27">
        <v>120</v>
      </c>
      <c r="H84" t="s" s="28">
        <v>9808</v>
      </c>
      <c r="I84" t="s" s="28">
        <v>25491</v>
      </c>
    </row>
    <row r="85" s="364" customFormat="1" ht="20.1" customHeight="1">
      <c r="A85" t="s" s="28">
        <v>25405</v>
      </c>
      <c r="B85" t="s" s="28">
        <v>25492</v>
      </c>
      <c r="C85" s="27">
        <v>2</v>
      </c>
      <c r="D85" t="s" s="28">
        <v>25276</v>
      </c>
      <c r="E85" t="s" s="28">
        <v>25493</v>
      </c>
      <c r="F85" t="s" s="28">
        <v>25297</v>
      </c>
      <c r="G85" t="s" s="28">
        <v>25297</v>
      </c>
      <c r="H85" t="s" s="28">
        <v>25298</v>
      </c>
      <c r="I85" t="s" s="28">
        <v>25494</v>
      </c>
    </row>
    <row r="86" s="364" customFormat="1" ht="20.1" customHeight="1">
      <c r="A86" t="s" s="28">
        <v>25405</v>
      </c>
      <c r="B86" t="s" s="28">
        <v>25495</v>
      </c>
      <c r="C86" s="27">
        <v>4</v>
      </c>
      <c r="D86" t="s" s="28">
        <v>25362</v>
      </c>
      <c r="E86" t="s" s="28">
        <v>25496</v>
      </c>
      <c r="F86" t="s" s="28">
        <v>25297</v>
      </c>
      <c r="G86" t="s" s="28">
        <v>25297</v>
      </c>
      <c r="H86" t="s" s="28">
        <v>439</v>
      </c>
      <c r="I86" t="s" s="28">
        <v>25497</v>
      </c>
    </row>
    <row r="87" s="364" customFormat="1" ht="20.1" customHeight="1">
      <c r="A87" t="s" s="28">
        <v>25405</v>
      </c>
      <c r="B87" t="s" s="28">
        <v>25498</v>
      </c>
      <c r="C87" s="27">
        <v>2</v>
      </c>
      <c r="D87" t="s" s="28">
        <v>25276</v>
      </c>
      <c r="E87" t="s" s="28">
        <v>25499</v>
      </c>
      <c r="F87" t="s" s="28">
        <v>25297</v>
      </c>
      <c r="G87" t="s" s="28">
        <v>25297</v>
      </c>
      <c r="H87" t="s" s="28">
        <v>25298</v>
      </c>
      <c r="I87" t="s" s="28">
        <v>25500</v>
      </c>
    </row>
    <row r="88" s="364" customFormat="1" ht="20.1" customHeight="1">
      <c r="A88" t="s" s="28">
        <v>25405</v>
      </c>
      <c r="B88" t="s" s="28">
        <v>25501</v>
      </c>
      <c r="C88" s="27">
        <v>4</v>
      </c>
      <c r="D88" t="s" s="28">
        <v>25280</v>
      </c>
      <c r="E88" t="s" s="28">
        <v>25502</v>
      </c>
      <c r="F88" t="s" s="28">
        <v>25297</v>
      </c>
      <c r="G88" t="s" s="28">
        <v>25297</v>
      </c>
      <c r="H88" t="s" s="28">
        <v>25298</v>
      </c>
      <c r="I88" t="s" s="28">
        <v>25503</v>
      </c>
    </row>
    <row r="89" s="364" customFormat="1" ht="20.1" customHeight="1">
      <c r="A89" t="s" s="28">
        <v>25405</v>
      </c>
      <c r="B89" t="s" s="28">
        <v>25504</v>
      </c>
      <c r="C89" s="27">
        <v>2</v>
      </c>
      <c r="D89" t="s" s="28">
        <v>25353</v>
      </c>
      <c r="E89" t="s" s="28">
        <v>25502</v>
      </c>
      <c r="F89" t="s" s="28">
        <v>25297</v>
      </c>
      <c r="G89" t="s" s="28">
        <v>25297</v>
      </c>
      <c r="H89" t="s" s="28">
        <v>25298</v>
      </c>
      <c r="I89" t="s" s="28">
        <v>25505</v>
      </c>
    </row>
    <row r="90" s="364" customFormat="1" ht="20.1" customHeight="1">
      <c r="A90" t="s" s="28">
        <v>25405</v>
      </c>
      <c r="B90" t="s" s="28">
        <v>25506</v>
      </c>
      <c r="C90" s="27">
        <v>2</v>
      </c>
      <c r="D90" t="s" s="28">
        <v>25353</v>
      </c>
      <c r="E90" t="s" s="28">
        <v>25502</v>
      </c>
      <c r="F90" t="s" s="28">
        <v>25297</v>
      </c>
      <c r="G90" t="s" s="28">
        <v>25297</v>
      </c>
      <c r="H90" t="s" s="28">
        <v>25298</v>
      </c>
      <c r="I90" t="s" s="28">
        <v>25505</v>
      </c>
    </row>
    <row r="91" s="364" customFormat="1" ht="20.1" customHeight="1">
      <c r="A91" t="s" s="28">
        <v>25405</v>
      </c>
      <c r="B91" t="s" s="28">
        <v>25507</v>
      </c>
      <c r="C91" s="27">
        <v>2</v>
      </c>
      <c r="D91" t="s" s="28">
        <v>25353</v>
      </c>
      <c r="E91" t="s" s="28">
        <v>25502</v>
      </c>
      <c r="F91" t="s" s="28">
        <v>25297</v>
      </c>
      <c r="G91" t="s" s="28">
        <v>25297</v>
      </c>
      <c r="H91" t="s" s="28">
        <v>25298</v>
      </c>
      <c r="I91" t="s" s="28">
        <v>25505</v>
      </c>
    </row>
    <row r="92" s="364" customFormat="1" ht="20.1" customHeight="1">
      <c r="A92" t="s" s="28">
        <v>25405</v>
      </c>
      <c r="B92" t="s" s="28">
        <v>25508</v>
      </c>
      <c r="C92" s="27">
        <v>2</v>
      </c>
      <c r="D92" t="s" s="28">
        <v>25353</v>
      </c>
      <c r="E92" t="s" s="28">
        <v>25502</v>
      </c>
      <c r="F92" t="s" s="28">
        <v>25297</v>
      </c>
      <c r="G92" t="s" s="28">
        <v>25297</v>
      </c>
      <c r="H92" t="s" s="28">
        <v>173</v>
      </c>
      <c r="I92" t="s" s="69">
        <v>25509</v>
      </c>
    </row>
    <row r="93" s="364" customFormat="1" ht="20.1" customHeight="1">
      <c r="A93" t="s" s="28">
        <v>25405</v>
      </c>
      <c r="B93" t="s" s="28">
        <v>25510</v>
      </c>
      <c r="C93" s="27">
        <v>2</v>
      </c>
      <c r="D93" t="s" s="28">
        <v>25353</v>
      </c>
      <c r="E93" t="s" s="28">
        <v>25511</v>
      </c>
      <c r="F93" t="s" s="28">
        <v>25297</v>
      </c>
      <c r="G93" t="s" s="28">
        <v>25297</v>
      </c>
      <c r="H93" t="s" s="28">
        <v>173</v>
      </c>
      <c r="I93" t="s" s="28">
        <v>25512</v>
      </c>
    </row>
    <row r="94" s="364" customFormat="1" ht="20.1" customHeight="1">
      <c r="A94" t="s" s="28">
        <v>25405</v>
      </c>
      <c r="B94" t="s" s="28">
        <v>25513</v>
      </c>
      <c r="C94" s="27">
        <v>1</v>
      </c>
      <c r="D94" t="s" s="28">
        <v>25280</v>
      </c>
      <c r="E94" t="s" s="28">
        <v>25514</v>
      </c>
      <c r="F94" t="s" s="28">
        <v>25297</v>
      </c>
      <c r="G94" t="s" s="28">
        <v>25297</v>
      </c>
      <c r="H94" t="s" s="28">
        <v>439</v>
      </c>
      <c r="I94" t="s" s="28">
        <v>25515</v>
      </c>
    </row>
    <row r="95" s="364" customFormat="1" ht="20.1" customHeight="1">
      <c r="A95" t="s" s="28">
        <v>25405</v>
      </c>
      <c r="B95" t="s" s="28">
        <v>25516</v>
      </c>
      <c r="C95" s="27">
        <v>2</v>
      </c>
      <c r="D95" t="s" s="28">
        <v>25276</v>
      </c>
      <c r="E95" t="s" s="28">
        <v>25517</v>
      </c>
      <c r="F95" t="s" s="28">
        <v>25297</v>
      </c>
      <c r="G95" t="s" s="28">
        <v>25297</v>
      </c>
      <c r="H95" t="s" s="28">
        <v>439</v>
      </c>
      <c r="I95" t="s" s="28">
        <v>25518</v>
      </c>
    </row>
    <row r="96" s="364" customFormat="1" ht="20.1" customHeight="1">
      <c r="A96" t="s" s="28">
        <v>25405</v>
      </c>
      <c r="B96" t="s" s="28">
        <v>25519</v>
      </c>
      <c r="C96" s="27">
        <v>1</v>
      </c>
      <c r="D96" t="s" s="28">
        <v>25280</v>
      </c>
      <c r="E96" t="s" s="28">
        <v>25520</v>
      </c>
      <c r="F96" s="27">
        <v>960</v>
      </c>
      <c r="G96" s="27">
        <v>140</v>
      </c>
      <c r="H96" t="s" s="28">
        <v>9808</v>
      </c>
      <c r="I96" t="s" s="28">
        <v>25521</v>
      </c>
    </row>
    <row r="97" s="364" customFormat="1" ht="20.1" customHeight="1">
      <c r="A97" t="s" s="28">
        <v>25405</v>
      </c>
      <c r="B97" t="s" s="28">
        <v>25522</v>
      </c>
      <c r="C97" s="27">
        <v>3</v>
      </c>
      <c r="D97" t="s" s="28">
        <v>25394</v>
      </c>
      <c r="E97" t="s" s="28">
        <v>25345</v>
      </c>
      <c r="F97" t="s" s="28">
        <v>25297</v>
      </c>
      <c r="G97" t="s" s="28">
        <v>25297</v>
      </c>
      <c r="H97" t="s" s="28">
        <v>25298</v>
      </c>
      <c r="I97" t="s" s="28">
        <v>25523</v>
      </c>
    </row>
    <row r="98" s="364" customFormat="1" ht="20.1" customHeight="1">
      <c r="A98" t="s" s="28">
        <v>25405</v>
      </c>
      <c r="B98" t="s" s="28">
        <v>25524</v>
      </c>
      <c r="C98" s="27">
        <v>2</v>
      </c>
      <c r="D98" t="s" s="28">
        <v>25276</v>
      </c>
      <c r="E98" t="s" s="28">
        <v>25525</v>
      </c>
      <c r="F98" t="s" s="28">
        <v>25297</v>
      </c>
      <c r="G98" t="s" s="28">
        <v>25297</v>
      </c>
      <c r="H98" t="s" s="28">
        <v>439</v>
      </c>
      <c r="I98" t="s" s="28">
        <v>25526</v>
      </c>
    </row>
    <row r="99" s="364" customFormat="1" ht="20.1" customHeight="1">
      <c r="A99" t="s" s="28">
        <v>25405</v>
      </c>
      <c r="B99" t="s" s="28">
        <v>25527</v>
      </c>
      <c r="C99" s="27">
        <v>3</v>
      </c>
      <c r="D99" t="s" s="28">
        <v>25394</v>
      </c>
      <c r="E99" t="s" s="28">
        <v>25300</v>
      </c>
      <c r="F99" t="s" s="28">
        <v>25297</v>
      </c>
      <c r="G99" t="s" s="28">
        <v>25297</v>
      </c>
      <c r="H99" t="s" s="28">
        <v>439</v>
      </c>
      <c r="I99" t="s" s="28">
        <v>25528</v>
      </c>
    </row>
    <row r="100" s="364" customFormat="1" ht="20.1" customHeight="1">
      <c r="A100" t="s" s="28">
        <v>25405</v>
      </c>
      <c r="B100" t="s" s="28">
        <v>25529</v>
      </c>
      <c r="C100" s="27">
        <v>1</v>
      </c>
      <c r="D100" t="s" s="28">
        <v>25280</v>
      </c>
      <c r="E100" t="s" s="28">
        <v>25530</v>
      </c>
      <c r="F100" t="s" s="28">
        <v>25297</v>
      </c>
      <c r="G100" t="s" s="28">
        <v>25297</v>
      </c>
      <c r="H100" t="s" s="28">
        <v>173</v>
      </c>
      <c r="I100" t="s" s="28">
        <v>25531</v>
      </c>
    </row>
    <row r="101" s="364" customFormat="1" ht="20.1" customHeight="1">
      <c r="A101" t="s" s="28">
        <v>25532</v>
      </c>
      <c r="B101" t="s" s="28">
        <v>25533</v>
      </c>
      <c r="C101" s="27">
        <v>2</v>
      </c>
      <c r="D101" t="s" s="28">
        <v>25394</v>
      </c>
      <c r="E101" t="s" s="28">
        <v>25534</v>
      </c>
      <c r="F101" s="27">
        <v>1800</v>
      </c>
      <c r="G101" s="27">
        <v>300</v>
      </c>
      <c r="H101" t="s" s="28">
        <v>9808</v>
      </c>
      <c r="I101" t="s" s="28">
        <v>25535</v>
      </c>
    </row>
    <row r="102" s="364" customFormat="1" ht="20.1" customHeight="1">
      <c r="A102" t="s" s="28">
        <v>25532</v>
      </c>
      <c r="B102" t="s" s="28">
        <v>25536</v>
      </c>
      <c r="C102" s="27">
        <v>1</v>
      </c>
      <c r="D102" t="s" s="28">
        <v>25537</v>
      </c>
      <c r="E102" t="s" s="28">
        <v>25538</v>
      </c>
      <c r="F102" t="s" s="28">
        <v>25297</v>
      </c>
      <c r="G102" t="s" s="28">
        <v>25297</v>
      </c>
      <c r="H102" t="s" s="28">
        <v>439</v>
      </c>
      <c r="I102" t="s" s="28">
        <v>25539</v>
      </c>
    </row>
    <row r="103" s="364" customFormat="1" ht="20.1" customHeight="1">
      <c r="A103" t="s" s="28">
        <v>25532</v>
      </c>
      <c r="B103" t="s" s="28">
        <v>25540</v>
      </c>
      <c r="C103" s="27">
        <v>2</v>
      </c>
      <c r="D103" t="s" s="28">
        <v>25276</v>
      </c>
      <c r="E103" t="s" s="28">
        <v>25541</v>
      </c>
      <c r="F103" s="27">
        <v>1200</v>
      </c>
      <c r="G103" s="27">
        <v>230</v>
      </c>
      <c r="H103" t="s" s="28">
        <v>9808</v>
      </c>
      <c r="I103" t="s" s="28">
        <v>25542</v>
      </c>
    </row>
    <row r="104" s="364" customFormat="1" ht="20.1" customHeight="1">
      <c r="A104" t="s" s="28">
        <v>25532</v>
      </c>
      <c r="B104" t="s" s="28">
        <v>25543</v>
      </c>
      <c r="C104" s="27">
        <v>1</v>
      </c>
      <c r="D104" t="s" s="28">
        <v>25280</v>
      </c>
      <c r="E104" t="s" s="28">
        <v>25544</v>
      </c>
      <c r="F104" t="s" s="28">
        <v>25297</v>
      </c>
      <c r="G104" t="s" s="28">
        <v>25297</v>
      </c>
      <c r="H104" t="s" s="28">
        <v>25298</v>
      </c>
      <c r="I104" t="s" s="28">
        <v>25542</v>
      </c>
    </row>
    <row r="105" s="364" customFormat="1" ht="20.1" customHeight="1">
      <c r="A105" t="s" s="28">
        <v>25532</v>
      </c>
      <c r="B105" t="s" s="28">
        <v>25545</v>
      </c>
      <c r="C105" s="27">
        <v>2</v>
      </c>
      <c r="D105" t="s" s="28">
        <v>25276</v>
      </c>
      <c r="E105" t="s" s="28">
        <v>25546</v>
      </c>
      <c r="F105" t="s" s="28">
        <v>25297</v>
      </c>
      <c r="G105" t="s" s="28">
        <v>25297</v>
      </c>
      <c r="H105" t="s" s="28">
        <v>173</v>
      </c>
      <c r="I105" t="s" s="28">
        <v>25547</v>
      </c>
    </row>
    <row r="106" s="364" customFormat="1" ht="20.1" customHeight="1">
      <c r="A106" t="s" s="28">
        <v>25532</v>
      </c>
      <c r="B106" t="s" s="28">
        <v>25548</v>
      </c>
      <c r="C106" s="27">
        <v>3</v>
      </c>
      <c r="D106" t="s" s="28">
        <v>25394</v>
      </c>
      <c r="E106" t="s" s="28">
        <v>25549</v>
      </c>
      <c r="F106" t="s" s="28">
        <v>25297</v>
      </c>
      <c r="G106" t="s" s="28">
        <v>25297</v>
      </c>
      <c r="H106" t="s" s="28">
        <v>173</v>
      </c>
      <c r="I106" t="s" s="28">
        <v>25550</v>
      </c>
    </row>
    <row r="107" s="364" customFormat="1" ht="20.1" customHeight="1">
      <c r="A107" t="s" s="28">
        <v>25532</v>
      </c>
      <c r="B107" t="s" s="28">
        <v>25551</v>
      </c>
      <c r="C107" s="27">
        <v>1</v>
      </c>
      <c r="D107" t="s" s="28">
        <v>25280</v>
      </c>
      <c r="E107" t="s" s="28">
        <v>8636</v>
      </c>
      <c r="F107" s="27">
        <v>1150</v>
      </c>
      <c r="G107" s="27">
        <v>180</v>
      </c>
      <c r="H107" t="s" s="28">
        <v>9808</v>
      </c>
      <c r="I107" t="s" s="69">
        <v>25552</v>
      </c>
    </row>
    <row r="108" s="364" customFormat="1" ht="20.1" customHeight="1">
      <c r="A108" t="s" s="28">
        <v>25532</v>
      </c>
      <c r="B108" t="s" s="28">
        <v>25553</v>
      </c>
      <c r="C108" s="27">
        <v>5</v>
      </c>
      <c r="D108" t="s" s="28">
        <v>25276</v>
      </c>
      <c r="E108" t="s" s="28">
        <v>25554</v>
      </c>
      <c r="F108" t="s" s="28">
        <v>25297</v>
      </c>
      <c r="G108" s="27">
        <v>400</v>
      </c>
      <c r="H108" t="s" s="28">
        <v>2693</v>
      </c>
      <c r="I108" t="s" s="28">
        <v>25555</v>
      </c>
    </row>
    <row r="109" s="364" customFormat="1" ht="20.1" customHeight="1">
      <c r="A109" t="s" s="28">
        <v>25532</v>
      </c>
      <c r="B109" t="s" s="28">
        <v>25556</v>
      </c>
      <c r="C109" s="27">
        <v>1</v>
      </c>
      <c r="D109" t="s" s="28">
        <v>25280</v>
      </c>
      <c r="E109" t="s" s="28">
        <v>8636</v>
      </c>
      <c r="F109" t="s" s="28">
        <v>25297</v>
      </c>
      <c r="G109" t="s" s="28">
        <v>25297</v>
      </c>
      <c r="H109" t="s" s="28">
        <v>439</v>
      </c>
      <c r="I109" t="s" s="28">
        <v>25557</v>
      </c>
    </row>
    <row r="110" s="364" customFormat="1" ht="20.1" customHeight="1">
      <c r="A110" t="s" s="28">
        <v>25532</v>
      </c>
      <c r="B110" t="s" s="28">
        <v>25558</v>
      </c>
      <c r="C110" s="27">
        <v>4</v>
      </c>
      <c r="D110" t="s" s="28">
        <v>25362</v>
      </c>
      <c r="E110" t="s" s="28">
        <v>25559</v>
      </c>
      <c r="F110" s="27">
        <v>1800</v>
      </c>
      <c r="G110" s="27">
        <v>400</v>
      </c>
      <c r="H110" t="s" s="28">
        <v>9808</v>
      </c>
      <c r="I110" t="s" s="28">
        <v>25557</v>
      </c>
    </row>
    <row r="111" s="364" customFormat="1" ht="20.1" customHeight="1">
      <c r="A111" t="s" s="28">
        <v>25532</v>
      </c>
      <c r="B111" t="s" s="28">
        <v>25560</v>
      </c>
      <c r="C111" s="27">
        <v>2</v>
      </c>
      <c r="D111" t="s" s="28">
        <v>25276</v>
      </c>
      <c r="E111" t="s" s="28">
        <v>8189</v>
      </c>
      <c r="F111" t="s" s="28">
        <v>25297</v>
      </c>
      <c r="G111" t="s" s="28">
        <v>25297</v>
      </c>
      <c r="H111" t="s" s="28">
        <v>439</v>
      </c>
      <c r="I111" t="s" s="28">
        <v>25561</v>
      </c>
    </row>
    <row r="112" s="364" customFormat="1" ht="20.1" customHeight="1">
      <c r="A112" t="s" s="28">
        <v>25532</v>
      </c>
      <c r="B112" t="s" s="28">
        <v>25562</v>
      </c>
      <c r="C112" s="27">
        <v>1</v>
      </c>
      <c r="D112" t="s" s="28">
        <v>25280</v>
      </c>
      <c r="E112" t="s" s="28">
        <v>25296</v>
      </c>
      <c r="F112" t="s" s="28">
        <v>25297</v>
      </c>
      <c r="G112" t="s" s="28">
        <v>25297</v>
      </c>
      <c r="H112" t="s" s="28">
        <v>2692</v>
      </c>
      <c r="I112" t="s" s="28">
        <v>25563</v>
      </c>
    </row>
    <row r="113" s="364" customFormat="1" ht="20.1" customHeight="1">
      <c r="A113" t="s" s="28">
        <v>25532</v>
      </c>
      <c r="B113" t="s" s="28">
        <v>25564</v>
      </c>
      <c r="C113" s="27">
        <v>2</v>
      </c>
      <c r="D113" t="s" s="28">
        <v>25276</v>
      </c>
      <c r="E113" t="s" s="28">
        <v>25565</v>
      </c>
      <c r="F113" t="s" s="28">
        <v>25297</v>
      </c>
      <c r="G113" t="s" s="28">
        <v>25297</v>
      </c>
      <c r="H113" t="s" s="28">
        <v>439</v>
      </c>
      <c r="I113" t="s" s="28">
        <v>25566</v>
      </c>
    </row>
    <row r="114" s="364" customFormat="1" ht="20.1" customHeight="1">
      <c r="A114" t="s" s="28">
        <v>25532</v>
      </c>
      <c r="B114" t="s" s="28">
        <v>25567</v>
      </c>
      <c r="C114" s="27">
        <v>2</v>
      </c>
      <c r="D114" t="s" s="28">
        <v>25276</v>
      </c>
      <c r="E114" t="s" s="28">
        <v>25565</v>
      </c>
      <c r="F114" t="s" s="28">
        <v>25297</v>
      </c>
      <c r="G114" t="s" s="28">
        <v>25297</v>
      </c>
      <c r="H114" t="s" s="28">
        <v>2693</v>
      </c>
      <c r="I114" t="s" s="28">
        <v>25566</v>
      </c>
    </row>
    <row r="115" s="364" customFormat="1" ht="20.1" customHeight="1">
      <c r="A115" t="s" s="28">
        <v>25532</v>
      </c>
      <c r="B115" t="s" s="28">
        <v>25568</v>
      </c>
      <c r="C115" s="27">
        <v>2</v>
      </c>
      <c r="D115" t="s" s="28">
        <v>25276</v>
      </c>
      <c r="E115" t="s" s="28">
        <v>8636</v>
      </c>
      <c r="F115" s="27">
        <v>1300</v>
      </c>
      <c r="G115" s="27">
        <v>300</v>
      </c>
      <c r="H115" t="s" s="28">
        <v>9808</v>
      </c>
      <c r="I115" t="s" s="28">
        <v>25569</v>
      </c>
    </row>
    <row r="116" s="364" customFormat="1" ht="20.1" customHeight="1">
      <c r="A116" t="s" s="28">
        <v>25532</v>
      </c>
      <c r="B116" t="s" s="28">
        <v>25568</v>
      </c>
      <c r="C116" s="27">
        <v>1</v>
      </c>
      <c r="D116" t="s" s="28">
        <v>25280</v>
      </c>
      <c r="E116" t="s" s="28">
        <v>25570</v>
      </c>
      <c r="F116" s="27">
        <v>1300</v>
      </c>
      <c r="G116" s="27">
        <v>300</v>
      </c>
      <c r="H116" t="s" s="28">
        <v>9808</v>
      </c>
      <c r="I116" t="s" s="28">
        <v>25571</v>
      </c>
    </row>
    <row r="117" s="364" customFormat="1" ht="20.1" customHeight="1">
      <c r="A117" t="s" s="28">
        <v>25532</v>
      </c>
      <c r="B117" t="s" s="28">
        <v>13851</v>
      </c>
      <c r="C117" s="27">
        <v>3</v>
      </c>
      <c r="D117" t="s" s="28">
        <v>25276</v>
      </c>
      <c r="E117" t="s" s="28">
        <v>8636</v>
      </c>
      <c r="F117" s="27">
        <v>1000</v>
      </c>
      <c r="G117" s="27">
        <v>130</v>
      </c>
      <c r="H117" t="s" s="28">
        <v>9808</v>
      </c>
      <c r="I117" t="s" s="28">
        <v>25571</v>
      </c>
    </row>
    <row r="118" s="364" customFormat="1" ht="20.1" customHeight="1">
      <c r="A118" t="s" s="28">
        <v>25532</v>
      </c>
      <c r="B118" t="s" s="28">
        <v>25572</v>
      </c>
      <c r="C118" s="27">
        <v>1</v>
      </c>
      <c r="D118" t="s" s="28">
        <v>25280</v>
      </c>
      <c r="E118" t="s" s="28">
        <v>25573</v>
      </c>
      <c r="F118" s="27">
        <v>900</v>
      </c>
      <c r="G118" s="27">
        <v>160</v>
      </c>
      <c r="H118" t="s" s="28">
        <v>9808</v>
      </c>
      <c r="I118" t="s" s="28">
        <v>25574</v>
      </c>
    </row>
    <row r="119" s="364" customFormat="1" ht="20.1" customHeight="1">
      <c r="A119" t="s" s="28">
        <v>25532</v>
      </c>
      <c r="B119" t="s" s="28">
        <v>25575</v>
      </c>
      <c r="C119" s="27">
        <v>1</v>
      </c>
      <c r="D119" t="s" s="28">
        <v>25280</v>
      </c>
      <c r="E119" t="s" s="28">
        <v>25576</v>
      </c>
      <c r="F119" t="s" s="28">
        <v>25297</v>
      </c>
      <c r="G119" t="s" s="28">
        <v>25297</v>
      </c>
      <c r="H119" t="s" s="28">
        <v>439</v>
      </c>
      <c r="I119" t="s" s="28">
        <v>25577</v>
      </c>
    </row>
    <row r="120" s="364" customFormat="1" ht="20.1" customHeight="1">
      <c r="A120" t="s" s="28">
        <v>25532</v>
      </c>
      <c r="B120" t="s" s="28">
        <v>25578</v>
      </c>
      <c r="C120" s="27">
        <v>2</v>
      </c>
      <c r="D120" t="s" s="28">
        <v>25276</v>
      </c>
      <c r="E120" t="s" s="28">
        <v>25579</v>
      </c>
      <c r="F120" s="27">
        <v>1000</v>
      </c>
      <c r="G120" s="27">
        <v>200</v>
      </c>
      <c r="H120" t="s" s="28">
        <v>9808</v>
      </c>
      <c r="I120" t="s" s="28">
        <v>25580</v>
      </c>
    </row>
    <row r="121" s="364" customFormat="1" ht="20.1" customHeight="1">
      <c r="A121" t="s" s="28">
        <v>25532</v>
      </c>
      <c r="B121" t="s" s="28">
        <v>25581</v>
      </c>
      <c r="C121" s="27">
        <v>2</v>
      </c>
      <c r="D121" t="s" s="28">
        <v>25276</v>
      </c>
      <c r="E121" t="s" s="28">
        <v>25582</v>
      </c>
      <c r="F121" t="s" s="28">
        <v>25297</v>
      </c>
      <c r="G121" t="s" s="28">
        <v>25297</v>
      </c>
      <c r="H121" t="s" s="28">
        <v>25298</v>
      </c>
      <c r="I121" t="s" s="28">
        <v>25580</v>
      </c>
    </row>
    <row r="122" s="364" customFormat="1" ht="20.1" customHeight="1">
      <c r="A122" t="s" s="28">
        <v>25532</v>
      </c>
      <c r="B122" t="s" s="28">
        <v>25583</v>
      </c>
      <c r="C122" s="27">
        <v>2</v>
      </c>
      <c r="D122" t="s" s="28">
        <v>25276</v>
      </c>
      <c r="E122" t="s" s="28">
        <v>25584</v>
      </c>
      <c r="F122" s="27">
        <v>700</v>
      </c>
      <c r="G122" s="27">
        <v>300</v>
      </c>
      <c r="H122" t="s" s="28">
        <v>9808</v>
      </c>
      <c r="I122" t="s" s="28">
        <v>25585</v>
      </c>
    </row>
    <row r="123" s="364" customFormat="1" ht="20.1" customHeight="1">
      <c r="A123" t="s" s="28">
        <v>25532</v>
      </c>
      <c r="B123" t="s" s="28">
        <v>25586</v>
      </c>
      <c r="C123" s="27">
        <v>2</v>
      </c>
      <c r="D123" t="s" s="28">
        <v>25276</v>
      </c>
      <c r="E123" t="s" s="28">
        <v>25587</v>
      </c>
      <c r="F123" s="27">
        <v>1300</v>
      </c>
      <c r="G123" s="27">
        <v>255</v>
      </c>
      <c r="H123" t="s" s="28">
        <v>9808</v>
      </c>
      <c r="I123" t="s" s="28">
        <v>25588</v>
      </c>
    </row>
    <row r="124" s="364" customFormat="1" ht="20.1" customHeight="1">
      <c r="A124" t="s" s="28">
        <v>25532</v>
      </c>
      <c r="B124" t="s" s="28">
        <v>25589</v>
      </c>
      <c r="C124" s="27">
        <v>1</v>
      </c>
      <c r="D124" t="s" s="28">
        <v>25280</v>
      </c>
      <c r="E124" t="s" s="28">
        <v>25590</v>
      </c>
      <c r="F124" s="27">
        <v>800</v>
      </c>
      <c r="G124" s="27">
        <v>200</v>
      </c>
      <c r="H124" t="s" s="28">
        <v>9808</v>
      </c>
      <c r="I124" t="s" s="28">
        <v>25591</v>
      </c>
    </row>
    <row r="125" s="364" customFormat="1" ht="20.1" customHeight="1">
      <c r="A125" t="s" s="28">
        <v>25532</v>
      </c>
      <c r="B125" t="s" s="28">
        <v>25592</v>
      </c>
      <c r="C125" s="27">
        <v>2</v>
      </c>
      <c r="D125" t="s" s="28">
        <v>25276</v>
      </c>
      <c r="E125" t="s" s="28">
        <v>25593</v>
      </c>
      <c r="F125" t="s" s="28">
        <v>25297</v>
      </c>
      <c r="G125" t="s" s="28">
        <v>25297</v>
      </c>
      <c r="H125" t="s" s="28">
        <v>25298</v>
      </c>
      <c r="I125" t="s" s="28">
        <v>25594</v>
      </c>
    </row>
    <row r="126" s="364" customFormat="1" ht="20.1" customHeight="1">
      <c r="A126" t="s" s="28">
        <v>25532</v>
      </c>
      <c r="B126" t="s" s="28">
        <v>25595</v>
      </c>
      <c r="C126" s="27">
        <v>2</v>
      </c>
      <c r="D126" t="s" s="28">
        <v>25276</v>
      </c>
      <c r="E126" t="s" s="28">
        <v>25593</v>
      </c>
      <c r="F126" t="s" s="28">
        <v>25297</v>
      </c>
      <c r="G126" t="s" s="28">
        <v>25297</v>
      </c>
      <c r="H126" t="s" s="28">
        <v>25298</v>
      </c>
      <c r="I126" t="s" s="28">
        <v>25594</v>
      </c>
    </row>
    <row r="127" s="364" customFormat="1" ht="20.1" customHeight="1">
      <c r="A127" t="s" s="28">
        <v>25532</v>
      </c>
      <c r="B127" t="s" s="28">
        <v>25596</v>
      </c>
      <c r="C127" s="27">
        <v>2</v>
      </c>
      <c r="D127" t="s" s="28">
        <v>25276</v>
      </c>
      <c r="E127" t="s" s="28">
        <v>25597</v>
      </c>
      <c r="F127" t="s" s="28">
        <v>25297</v>
      </c>
      <c r="G127" t="s" s="28">
        <v>25297</v>
      </c>
      <c r="H127" t="s" s="28">
        <v>173</v>
      </c>
      <c r="I127" t="s" s="28">
        <v>25598</v>
      </c>
    </row>
    <row r="128" s="364" customFormat="1" ht="20.1" customHeight="1">
      <c r="A128" t="s" s="28">
        <v>25532</v>
      </c>
      <c r="B128" t="s" s="28">
        <v>25599</v>
      </c>
      <c r="C128" s="27">
        <v>2</v>
      </c>
      <c r="D128" t="s" s="28">
        <v>25353</v>
      </c>
      <c r="E128" t="s" s="28">
        <v>25593</v>
      </c>
      <c r="F128" t="s" s="28">
        <v>25297</v>
      </c>
      <c r="G128" t="s" s="28">
        <v>25297</v>
      </c>
      <c r="H128" t="s" s="28">
        <v>173</v>
      </c>
      <c r="I128" t="s" s="28">
        <v>25600</v>
      </c>
    </row>
    <row r="129" s="364" customFormat="1" ht="20.1" customHeight="1">
      <c r="A129" t="s" s="28">
        <v>25532</v>
      </c>
      <c r="B129" t="s" s="28">
        <v>25601</v>
      </c>
      <c r="C129" s="27">
        <v>3</v>
      </c>
      <c r="D129" t="s" s="28">
        <v>25330</v>
      </c>
      <c r="E129" t="s" s="28">
        <v>25593</v>
      </c>
      <c r="F129" t="s" s="28">
        <v>25297</v>
      </c>
      <c r="G129" t="s" s="28">
        <v>25297</v>
      </c>
      <c r="H129" t="s" s="28">
        <v>173</v>
      </c>
      <c r="I129" t="s" s="28">
        <v>25602</v>
      </c>
    </row>
    <row r="130" s="364" customFormat="1" ht="20.1" customHeight="1">
      <c r="A130" t="s" s="28">
        <v>25532</v>
      </c>
      <c r="B130" t="s" s="28">
        <v>24407</v>
      </c>
      <c r="C130" s="27">
        <v>3</v>
      </c>
      <c r="D130" t="s" s="28">
        <v>25394</v>
      </c>
      <c r="E130" t="s" s="28">
        <v>25603</v>
      </c>
      <c r="F130" t="s" s="28">
        <v>25297</v>
      </c>
      <c r="G130" t="s" s="28">
        <v>25297</v>
      </c>
      <c r="H130" t="s" s="28">
        <v>25298</v>
      </c>
      <c r="I130" t="s" s="28">
        <v>25604</v>
      </c>
    </row>
    <row r="131" s="364" customFormat="1" ht="20.1" customHeight="1">
      <c r="A131" t="s" s="28">
        <v>25532</v>
      </c>
      <c r="B131" t="s" s="28">
        <v>25605</v>
      </c>
      <c r="C131" s="27">
        <v>2</v>
      </c>
      <c r="D131" t="s" s="28">
        <v>25276</v>
      </c>
      <c r="E131" t="s" s="28">
        <v>25606</v>
      </c>
      <c r="F131" s="27">
        <v>890</v>
      </c>
      <c r="G131" s="27">
        <v>210</v>
      </c>
      <c r="H131" t="s" s="28">
        <v>9808</v>
      </c>
      <c r="I131" t="s" s="28">
        <v>25607</v>
      </c>
    </row>
    <row r="132" s="364" customFormat="1" ht="20.1" customHeight="1">
      <c r="A132" t="s" s="28">
        <v>25532</v>
      </c>
      <c r="B132" t="s" s="28">
        <v>25608</v>
      </c>
      <c r="C132" s="27">
        <v>1</v>
      </c>
      <c r="D132" t="s" s="28">
        <v>25280</v>
      </c>
      <c r="E132" t="s" s="28">
        <v>25609</v>
      </c>
      <c r="F132" s="27">
        <v>790</v>
      </c>
      <c r="G132" s="27">
        <v>180</v>
      </c>
      <c r="H132" t="s" s="28">
        <v>9808</v>
      </c>
      <c r="I132" t="s" s="28">
        <v>25610</v>
      </c>
    </row>
    <row r="133" s="364" customFormat="1" ht="20.1" customHeight="1">
      <c r="A133" t="s" s="28">
        <v>25532</v>
      </c>
      <c r="B133" t="s" s="28">
        <v>10206</v>
      </c>
      <c r="C133" s="27">
        <v>2</v>
      </c>
      <c r="D133" t="s" s="28">
        <v>25276</v>
      </c>
      <c r="E133" t="s" s="28">
        <v>25611</v>
      </c>
      <c r="F133" s="27">
        <v>1500</v>
      </c>
      <c r="G133" s="27">
        <v>690</v>
      </c>
      <c r="H133" t="s" s="28">
        <v>9808</v>
      </c>
      <c r="I133" t="s" s="28">
        <v>25612</v>
      </c>
    </row>
    <row r="134" s="364" customFormat="1" ht="20.1" customHeight="1">
      <c r="A134" t="s" s="28">
        <v>25532</v>
      </c>
      <c r="B134" t="s" s="28">
        <v>25613</v>
      </c>
      <c r="C134" s="27">
        <v>6</v>
      </c>
      <c r="D134" t="s" s="28">
        <v>25362</v>
      </c>
      <c r="E134" t="s" s="28">
        <v>25611</v>
      </c>
      <c r="F134" t="s" s="28">
        <v>25297</v>
      </c>
      <c r="G134" t="s" s="28">
        <v>25297</v>
      </c>
      <c r="H134" t="s" s="28">
        <v>25298</v>
      </c>
      <c r="I134" t="s" s="28">
        <v>25614</v>
      </c>
    </row>
    <row r="135" s="364" customFormat="1" ht="20.1" customHeight="1">
      <c r="A135" t="s" s="28">
        <v>25532</v>
      </c>
      <c r="B135" t="s" s="28">
        <v>25615</v>
      </c>
      <c r="C135" s="27">
        <v>2</v>
      </c>
      <c r="D135" t="s" s="28">
        <v>25276</v>
      </c>
      <c r="E135" t="s" s="28">
        <v>25616</v>
      </c>
      <c r="F135" t="s" s="28">
        <v>25297</v>
      </c>
      <c r="G135" t="s" s="28">
        <v>25297</v>
      </c>
      <c r="H135" t="s" s="28">
        <v>25298</v>
      </c>
      <c r="I135" t="s" s="28">
        <v>25617</v>
      </c>
    </row>
    <row r="136" s="364" customFormat="1" ht="20.1" customHeight="1">
      <c r="A136" t="s" s="28">
        <v>25532</v>
      </c>
      <c r="B136" t="s" s="28">
        <v>25618</v>
      </c>
      <c r="C136" s="27">
        <v>1</v>
      </c>
      <c r="D136" t="s" s="28">
        <v>25280</v>
      </c>
      <c r="E136" t="s" s="28">
        <v>25616</v>
      </c>
      <c r="F136" s="27">
        <v>1200</v>
      </c>
      <c r="G136" s="27">
        <v>300</v>
      </c>
      <c r="H136" t="s" s="28">
        <v>9808</v>
      </c>
      <c r="I136" t="s" s="28">
        <v>25617</v>
      </c>
    </row>
    <row r="137" s="364" customFormat="1" ht="20.1" customHeight="1">
      <c r="A137" t="s" s="28">
        <v>25532</v>
      </c>
      <c r="B137" t="s" s="28">
        <v>25619</v>
      </c>
      <c r="C137" s="27">
        <v>2</v>
      </c>
      <c r="D137" t="s" s="28">
        <v>25276</v>
      </c>
      <c r="E137" t="s" s="28">
        <v>25620</v>
      </c>
      <c r="F137" t="s" s="28">
        <v>25297</v>
      </c>
      <c r="G137" t="s" s="28">
        <v>25297</v>
      </c>
      <c r="H137" t="s" s="28">
        <v>173</v>
      </c>
      <c r="I137" t="s" s="28">
        <v>25621</v>
      </c>
    </row>
    <row r="138" s="364" customFormat="1" ht="20.1" customHeight="1">
      <c r="A138" t="s" s="28">
        <v>25532</v>
      </c>
      <c r="B138" t="s" s="28">
        <v>25622</v>
      </c>
      <c r="C138" s="27">
        <v>2</v>
      </c>
      <c r="D138" t="s" s="28">
        <v>25276</v>
      </c>
      <c r="E138" t="s" s="28">
        <v>25623</v>
      </c>
      <c r="F138" t="s" s="28">
        <v>25297</v>
      </c>
      <c r="G138" s="27">
        <v>500</v>
      </c>
      <c r="H138" t="s" s="28">
        <v>173</v>
      </c>
      <c r="I138" t="s" s="28">
        <v>25624</v>
      </c>
    </row>
    <row r="139" s="364" customFormat="1" ht="20.1" customHeight="1">
      <c r="A139" t="s" s="28">
        <v>25532</v>
      </c>
      <c r="B139" t="s" s="28">
        <v>25625</v>
      </c>
      <c r="C139" s="27">
        <v>1</v>
      </c>
      <c r="D139" t="s" s="28">
        <v>15690</v>
      </c>
      <c r="E139" t="s" s="28">
        <v>25626</v>
      </c>
      <c r="F139" t="s" s="28">
        <v>25297</v>
      </c>
      <c r="G139" t="s" s="28">
        <v>25297</v>
      </c>
      <c r="H139" t="s" s="28">
        <v>2693</v>
      </c>
      <c r="I139" t="s" s="28">
        <v>25627</v>
      </c>
    </row>
    <row r="140" s="364" customFormat="1" ht="20.1" customHeight="1">
      <c r="A140" t="s" s="28">
        <v>25532</v>
      </c>
      <c r="B140" t="s" s="28">
        <v>25628</v>
      </c>
      <c r="C140" s="27">
        <v>3</v>
      </c>
      <c r="D140" t="s" s="28">
        <v>25276</v>
      </c>
      <c r="E140" t="s" s="28">
        <v>25629</v>
      </c>
      <c r="F140" s="27">
        <v>1600</v>
      </c>
      <c r="G140" s="27">
        <v>400</v>
      </c>
      <c r="H140" t="s" s="28">
        <v>9808</v>
      </c>
      <c r="I140" t="s" s="28">
        <v>25630</v>
      </c>
    </row>
    <row r="141" s="364" customFormat="1" ht="20.1" customHeight="1">
      <c r="A141" t="s" s="28">
        <v>25532</v>
      </c>
      <c r="B141" t="s" s="28">
        <v>25631</v>
      </c>
      <c r="C141" s="27">
        <v>2</v>
      </c>
      <c r="D141" t="s" s="28">
        <v>25276</v>
      </c>
      <c r="E141" t="s" s="28">
        <v>25632</v>
      </c>
      <c r="F141" t="s" s="28">
        <v>25297</v>
      </c>
      <c r="G141" t="s" s="28">
        <v>25297</v>
      </c>
      <c r="H141" t="s" s="28">
        <v>25298</v>
      </c>
      <c r="I141" t="s" s="28">
        <v>25633</v>
      </c>
    </row>
    <row r="142" s="364" customFormat="1" ht="20.1" customHeight="1">
      <c r="A142" t="s" s="28">
        <v>25532</v>
      </c>
      <c r="B142" t="s" s="28">
        <v>25634</v>
      </c>
      <c r="C142" s="27">
        <v>2</v>
      </c>
      <c r="D142" t="s" s="28">
        <v>25276</v>
      </c>
      <c r="E142" t="s" s="28">
        <v>25635</v>
      </c>
      <c r="F142" s="27">
        <v>650</v>
      </c>
      <c r="G142" s="27">
        <v>200</v>
      </c>
      <c r="H142" t="s" s="28">
        <v>9808</v>
      </c>
      <c r="I142" t="s" s="28">
        <v>25636</v>
      </c>
    </row>
    <row r="143" s="364" customFormat="1" ht="20.1" customHeight="1">
      <c r="A143" t="s" s="28">
        <v>25532</v>
      </c>
      <c r="B143" t="s" s="28">
        <v>25637</v>
      </c>
      <c r="C143" s="27">
        <v>2</v>
      </c>
      <c r="D143" t="s" s="28">
        <v>25276</v>
      </c>
      <c r="E143" t="s" s="28">
        <v>25638</v>
      </c>
      <c r="F143" s="27">
        <v>1200</v>
      </c>
      <c r="G143" s="27">
        <v>200</v>
      </c>
      <c r="H143" t="s" s="28">
        <v>9808</v>
      </c>
      <c r="I143" t="s" s="28">
        <v>25639</v>
      </c>
    </row>
    <row r="144" s="364" customFormat="1" ht="20.1" customHeight="1">
      <c r="A144" t="s" s="28">
        <v>25532</v>
      </c>
      <c r="B144" t="s" s="28">
        <v>25640</v>
      </c>
      <c r="C144" s="27">
        <v>2</v>
      </c>
      <c r="D144" t="s" s="28">
        <v>25276</v>
      </c>
      <c r="E144" t="s" s="28">
        <v>25641</v>
      </c>
      <c r="F144" s="27">
        <v>1200</v>
      </c>
      <c r="G144" s="27">
        <v>200</v>
      </c>
      <c r="H144" t="s" s="28">
        <v>9808</v>
      </c>
      <c r="I144" t="s" s="28">
        <v>25639</v>
      </c>
    </row>
    <row r="145" s="364" customFormat="1" ht="20.1" customHeight="1">
      <c r="A145" t="s" s="28">
        <v>25532</v>
      </c>
      <c r="B145" t="s" s="28">
        <v>25642</v>
      </c>
      <c r="C145" s="27">
        <v>2</v>
      </c>
      <c r="D145" t="s" s="28">
        <v>25276</v>
      </c>
      <c r="E145" t="s" s="28">
        <v>25643</v>
      </c>
      <c r="F145" s="27">
        <v>800</v>
      </c>
      <c r="G145" s="27">
        <v>150</v>
      </c>
      <c r="H145" t="s" s="28">
        <v>9808</v>
      </c>
      <c r="I145" t="s" s="28">
        <v>25644</v>
      </c>
    </row>
    <row r="146" s="364" customFormat="1" ht="20.1" customHeight="1">
      <c r="A146" t="s" s="28">
        <v>25532</v>
      </c>
      <c r="B146" t="s" s="28">
        <v>25645</v>
      </c>
      <c r="C146" s="27">
        <v>2</v>
      </c>
      <c r="D146" t="s" s="28">
        <v>25280</v>
      </c>
      <c r="E146" t="s" s="28">
        <v>25646</v>
      </c>
      <c r="F146" s="27">
        <v>900</v>
      </c>
      <c r="G146" s="27">
        <v>180</v>
      </c>
      <c r="H146" t="s" s="28">
        <v>9808</v>
      </c>
      <c r="I146" t="s" s="28">
        <v>25647</v>
      </c>
    </row>
    <row r="147" s="364" customFormat="1" ht="20.1" customHeight="1">
      <c r="A147" t="s" s="28">
        <v>25532</v>
      </c>
      <c r="B147" t="s" s="28">
        <v>25648</v>
      </c>
      <c r="C147" s="27">
        <v>2</v>
      </c>
      <c r="D147" t="s" s="28">
        <v>25276</v>
      </c>
      <c r="E147" t="s" s="28">
        <v>25649</v>
      </c>
      <c r="F147" s="27">
        <v>900</v>
      </c>
      <c r="G147" s="27">
        <v>160</v>
      </c>
      <c r="H147" t="s" s="28">
        <v>9808</v>
      </c>
      <c r="I147" t="s" s="28">
        <v>25650</v>
      </c>
    </row>
    <row r="148" s="364" customFormat="1" ht="20.1" customHeight="1">
      <c r="A148" t="s" s="28">
        <v>25532</v>
      </c>
      <c r="B148" t="s" s="28">
        <v>25651</v>
      </c>
      <c r="C148" s="27">
        <v>2</v>
      </c>
      <c r="D148" t="s" s="28">
        <v>25276</v>
      </c>
      <c r="E148" t="s" s="28">
        <v>25652</v>
      </c>
      <c r="F148" t="s" s="28">
        <v>25297</v>
      </c>
      <c r="G148" t="s" s="28">
        <v>25297</v>
      </c>
      <c r="H148" t="s" s="28">
        <v>25298</v>
      </c>
      <c r="I148" t="s" s="28">
        <v>25653</v>
      </c>
    </row>
    <row r="149" s="364" customFormat="1" ht="20.1" customHeight="1">
      <c r="A149" t="s" s="28">
        <v>25532</v>
      </c>
      <c r="B149" t="s" s="28">
        <v>25654</v>
      </c>
      <c r="C149" s="27">
        <v>2</v>
      </c>
      <c r="D149" t="s" s="28">
        <v>25276</v>
      </c>
      <c r="E149" t="s" s="28">
        <v>25554</v>
      </c>
      <c r="F149" s="27">
        <v>1000</v>
      </c>
      <c r="G149" s="27">
        <v>280</v>
      </c>
      <c r="H149" t="s" s="28">
        <v>9808</v>
      </c>
      <c r="I149" t="s" s="28">
        <v>25655</v>
      </c>
    </row>
    <row r="150" s="364" customFormat="1" ht="20.1" customHeight="1">
      <c r="A150" t="s" s="28">
        <v>25532</v>
      </c>
      <c r="B150" t="s" s="28">
        <v>22277</v>
      </c>
      <c r="C150" s="27">
        <v>2</v>
      </c>
      <c r="D150" t="s" s="28">
        <v>25276</v>
      </c>
      <c r="E150" t="s" s="28">
        <v>25656</v>
      </c>
      <c r="F150" s="27">
        <v>1077</v>
      </c>
      <c r="G150" s="27">
        <v>210</v>
      </c>
      <c r="H150" t="s" s="28">
        <v>9808</v>
      </c>
      <c r="I150" t="s" s="28">
        <v>25657</v>
      </c>
    </row>
    <row r="151" s="364" customFormat="1" ht="20.1" customHeight="1">
      <c r="A151" t="s" s="28">
        <v>25532</v>
      </c>
      <c r="B151" t="s" s="28">
        <v>25658</v>
      </c>
      <c r="C151" s="27">
        <v>1</v>
      </c>
      <c r="D151" t="s" s="28">
        <v>25280</v>
      </c>
      <c r="E151" t="s" s="28">
        <v>25659</v>
      </c>
      <c r="F151" t="s" s="28">
        <v>25297</v>
      </c>
      <c r="G151" t="s" s="28">
        <v>25297</v>
      </c>
      <c r="H151" t="s" s="28">
        <v>25298</v>
      </c>
      <c r="I151" t="s" s="28">
        <v>25657</v>
      </c>
    </row>
    <row r="152" s="364" customFormat="1" ht="20.1" customHeight="1">
      <c r="A152" t="s" s="28">
        <v>25532</v>
      </c>
      <c r="B152" t="s" s="28">
        <v>25660</v>
      </c>
      <c r="C152" s="27">
        <v>3</v>
      </c>
      <c r="D152" t="s" s="28">
        <v>25661</v>
      </c>
      <c r="E152" t="s" s="28">
        <v>25662</v>
      </c>
      <c r="F152" t="s" s="28">
        <v>25297</v>
      </c>
      <c r="G152" s="27">
        <v>280</v>
      </c>
      <c r="H152" t="s" s="28">
        <v>439</v>
      </c>
      <c r="I152" t="s" s="28">
        <v>25663</v>
      </c>
    </row>
    <row r="153" s="364" customFormat="1" ht="20.1" customHeight="1">
      <c r="A153" t="s" s="28">
        <v>25532</v>
      </c>
      <c r="B153" t="s" s="28">
        <v>25664</v>
      </c>
      <c r="C153" s="27">
        <v>2</v>
      </c>
      <c r="D153" t="s" s="28">
        <v>25276</v>
      </c>
      <c r="E153" t="s" s="28">
        <v>25665</v>
      </c>
      <c r="F153" s="27">
        <v>800</v>
      </c>
      <c r="G153" s="27">
        <v>180</v>
      </c>
      <c r="H153" t="s" s="28">
        <v>9808</v>
      </c>
      <c r="I153" t="s" s="28">
        <v>25666</v>
      </c>
    </row>
    <row r="154" s="364" customFormat="1" ht="20.1" customHeight="1">
      <c r="A154" t="s" s="28">
        <v>25532</v>
      </c>
      <c r="B154" t="s" s="28">
        <v>25667</v>
      </c>
      <c r="C154" s="27">
        <v>3</v>
      </c>
      <c r="D154" t="s" s="28">
        <v>25280</v>
      </c>
      <c r="E154" t="s" s="28">
        <v>25668</v>
      </c>
      <c r="F154" s="27">
        <v>1562</v>
      </c>
      <c r="G154" s="27">
        <v>276</v>
      </c>
      <c r="H154" t="s" s="28">
        <v>9808</v>
      </c>
      <c r="I154" t="s" s="28">
        <v>25669</v>
      </c>
    </row>
    <row r="155" s="364" customFormat="1" ht="20.1" customHeight="1">
      <c r="A155" t="s" s="28">
        <v>25532</v>
      </c>
      <c r="B155" t="s" s="28">
        <v>25670</v>
      </c>
      <c r="C155" s="27">
        <v>2</v>
      </c>
      <c r="D155" t="s" s="28">
        <v>25276</v>
      </c>
      <c r="E155" t="s" s="28">
        <v>25671</v>
      </c>
      <c r="F155" s="27">
        <v>1000</v>
      </c>
      <c r="G155" s="27">
        <v>210</v>
      </c>
      <c r="H155" t="s" s="28">
        <v>9808</v>
      </c>
      <c r="I155" t="s" s="28">
        <v>25672</v>
      </c>
    </row>
    <row r="156" s="364" customFormat="1" ht="20.1" customHeight="1">
      <c r="A156" t="s" s="28">
        <v>25532</v>
      </c>
      <c r="B156" t="s" s="28">
        <v>25673</v>
      </c>
      <c r="C156" s="27">
        <v>2</v>
      </c>
      <c r="D156" t="s" s="28">
        <v>25276</v>
      </c>
      <c r="E156" t="s" s="28">
        <v>25674</v>
      </c>
      <c r="F156" s="27">
        <v>600</v>
      </c>
      <c r="G156" t="s" s="28">
        <v>25297</v>
      </c>
      <c r="H156" t="s" s="28">
        <v>9808</v>
      </c>
      <c r="I156" t="s" s="28">
        <v>25675</v>
      </c>
    </row>
    <row r="157" s="364" customFormat="1" ht="20.1" customHeight="1">
      <c r="A157" t="s" s="28">
        <v>25532</v>
      </c>
      <c r="B157" t="s" s="28">
        <v>25676</v>
      </c>
      <c r="C157" s="27">
        <v>2</v>
      </c>
      <c r="D157" t="s" s="28">
        <v>25276</v>
      </c>
      <c r="E157" t="s" s="28">
        <v>25677</v>
      </c>
      <c r="F157" s="27">
        <v>970</v>
      </c>
      <c r="G157" s="27">
        <v>240</v>
      </c>
      <c r="H157" t="s" s="28">
        <v>9808</v>
      </c>
      <c r="I157" t="s" s="28">
        <v>25678</v>
      </c>
    </row>
    <row r="158" s="364" customFormat="1" ht="20.1" customHeight="1">
      <c r="A158" t="s" s="28">
        <v>25532</v>
      </c>
      <c r="B158" t="s" s="28">
        <v>24343</v>
      </c>
      <c r="C158" s="27">
        <v>1</v>
      </c>
      <c r="D158" t="s" s="28">
        <v>25280</v>
      </c>
      <c r="E158" t="s" s="28">
        <v>10015</v>
      </c>
      <c r="F158" t="s" s="28">
        <v>25297</v>
      </c>
      <c r="G158" t="s" s="28">
        <v>25297</v>
      </c>
      <c r="H158" t="s" s="28">
        <v>2692</v>
      </c>
      <c r="I158" t="s" s="28">
        <v>25679</v>
      </c>
    </row>
    <row r="159" s="364" customFormat="1" ht="20.1" customHeight="1">
      <c r="A159" t="s" s="28">
        <v>25532</v>
      </c>
      <c r="B159" t="s" s="28">
        <v>25680</v>
      </c>
      <c r="C159" s="27">
        <v>2</v>
      </c>
      <c r="D159" t="s" s="28">
        <v>25276</v>
      </c>
      <c r="E159" t="s" s="28">
        <v>25681</v>
      </c>
      <c r="F159" t="s" s="28">
        <v>25297</v>
      </c>
      <c r="G159" t="s" s="28">
        <v>25297</v>
      </c>
      <c r="H159" t="s" s="28">
        <v>439</v>
      </c>
      <c r="I159" t="s" s="28">
        <v>25682</v>
      </c>
    </row>
    <row r="160" s="364" customFormat="1" ht="20.1" customHeight="1">
      <c r="A160" t="s" s="28">
        <v>25532</v>
      </c>
      <c r="B160" t="s" s="28">
        <v>25683</v>
      </c>
      <c r="C160" s="27">
        <v>1</v>
      </c>
      <c r="D160" t="s" s="28">
        <v>25280</v>
      </c>
      <c r="E160" t="s" s="28">
        <v>25684</v>
      </c>
      <c r="F160" s="27">
        <v>800</v>
      </c>
      <c r="G160" s="27">
        <v>120</v>
      </c>
      <c r="H160" t="s" s="28">
        <v>9808</v>
      </c>
      <c r="I160" t="s" s="28">
        <v>25685</v>
      </c>
    </row>
    <row r="161" s="364" customFormat="1" ht="20.1" customHeight="1">
      <c r="A161" t="s" s="28">
        <v>25532</v>
      </c>
      <c r="B161" t="s" s="28">
        <v>25686</v>
      </c>
      <c r="C161" s="27">
        <v>4</v>
      </c>
      <c r="D161" t="s" s="28">
        <v>25276</v>
      </c>
      <c r="E161" t="s" s="28">
        <v>10015</v>
      </c>
      <c r="F161" s="27">
        <v>1500</v>
      </c>
      <c r="G161" s="27">
        <v>200</v>
      </c>
      <c r="H161" t="s" s="28">
        <v>9808</v>
      </c>
      <c r="I161" t="s" s="28">
        <v>25687</v>
      </c>
    </row>
    <row r="162" s="364" customFormat="1" ht="20.1" customHeight="1">
      <c r="A162" t="s" s="28">
        <v>25532</v>
      </c>
      <c r="B162" t="s" s="28">
        <v>25688</v>
      </c>
      <c r="C162" s="27">
        <v>2</v>
      </c>
      <c r="D162" t="s" s="28">
        <v>25362</v>
      </c>
      <c r="E162" t="s" s="28">
        <v>25689</v>
      </c>
      <c r="F162" t="s" s="28">
        <v>25297</v>
      </c>
      <c r="G162" t="s" s="28">
        <v>25297</v>
      </c>
      <c r="H162" t="s" s="28">
        <v>439</v>
      </c>
      <c r="I162" t="s" s="28">
        <v>25690</v>
      </c>
    </row>
    <row r="163" s="364" customFormat="1" ht="20.1" customHeight="1">
      <c r="A163" t="s" s="28">
        <v>25532</v>
      </c>
      <c r="B163" t="s" s="28">
        <v>25691</v>
      </c>
      <c r="C163" s="27">
        <v>4</v>
      </c>
      <c r="D163" t="s" s="28">
        <v>25692</v>
      </c>
      <c r="E163" t="s" s="28">
        <v>25693</v>
      </c>
      <c r="F163" s="27">
        <v>1300</v>
      </c>
      <c r="G163" s="27">
        <v>180</v>
      </c>
      <c r="H163" t="s" s="28">
        <v>9808</v>
      </c>
      <c r="I163" t="s" s="28">
        <v>25694</v>
      </c>
    </row>
    <row r="164" s="364" customFormat="1" ht="20.1" customHeight="1">
      <c r="A164" t="s" s="28">
        <v>25532</v>
      </c>
      <c r="B164" t="s" s="28">
        <v>25695</v>
      </c>
      <c r="C164" s="27">
        <v>2</v>
      </c>
      <c r="D164" t="s" s="28">
        <v>25276</v>
      </c>
      <c r="E164" t="s" s="28">
        <v>25696</v>
      </c>
      <c r="F164" s="27">
        <v>700</v>
      </c>
      <c r="G164" s="27">
        <v>300</v>
      </c>
      <c r="H164" t="s" s="28">
        <v>9808</v>
      </c>
      <c r="I164" t="s" s="28">
        <v>25697</v>
      </c>
    </row>
    <row r="165" s="364" customFormat="1" ht="20.1" customHeight="1">
      <c r="A165" t="s" s="28">
        <v>25532</v>
      </c>
      <c r="B165" t="s" s="28">
        <v>25698</v>
      </c>
      <c r="C165" s="27">
        <v>2</v>
      </c>
      <c r="D165" t="s" s="28">
        <v>25276</v>
      </c>
      <c r="E165" t="s" s="28">
        <v>25699</v>
      </c>
      <c r="F165" s="27">
        <v>1200</v>
      </c>
      <c r="G165" s="27">
        <v>160</v>
      </c>
      <c r="H165" t="s" s="28">
        <v>9808</v>
      </c>
      <c r="I165" t="s" s="28">
        <v>25700</v>
      </c>
    </row>
    <row r="166" s="364" customFormat="1" ht="20.1" customHeight="1">
      <c r="A166" t="s" s="28">
        <v>25532</v>
      </c>
      <c r="B166" t="s" s="28">
        <v>25701</v>
      </c>
      <c r="C166" s="27">
        <v>1</v>
      </c>
      <c r="D166" t="s" s="28">
        <v>25276</v>
      </c>
      <c r="E166" t="s" s="28">
        <v>10015</v>
      </c>
      <c r="F166" t="s" s="28">
        <v>25297</v>
      </c>
      <c r="G166" s="27">
        <v>300</v>
      </c>
      <c r="H166" t="s" s="28">
        <v>25298</v>
      </c>
      <c r="I166" t="s" s="28">
        <v>25702</v>
      </c>
    </row>
    <row r="167" s="364" customFormat="1" ht="20.1" customHeight="1">
      <c r="A167" t="s" s="28">
        <v>25532</v>
      </c>
      <c r="B167" t="s" s="28">
        <v>25703</v>
      </c>
      <c r="C167" s="27">
        <v>2</v>
      </c>
      <c r="D167" t="s" s="28">
        <v>25276</v>
      </c>
      <c r="E167" t="s" s="28">
        <v>10015</v>
      </c>
      <c r="F167" t="s" s="28">
        <v>25297</v>
      </c>
      <c r="G167" s="27">
        <v>301</v>
      </c>
      <c r="H167" t="s" s="28">
        <v>25298</v>
      </c>
      <c r="I167" t="s" s="28">
        <v>25702</v>
      </c>
    </row>
    <row r="168" s="364" customFormat="1" ht="20.1" customHeight="1">
      <c r="A168" t="s" s="28">
        <v>25532</v>
      </c>
      <c r="B168" t="s" s="28">
        <v>25704</v>
      </c>
      <c r="C168" s="27">
        <v>2</v>
      </c>
      <c r="D168" t="s" s="28">
        <v>25276</v>
      </c>
      <c r="E168" t="s" s="28">
        <v>25705</v>
      </c>
      <c r="F168" s="27">
        <v>1300</v>
      </c>
      <c r="G168" s="27">
        <v>200</v>
      </c>
      <c r="H168" t="s" s="28">
        <v>173</v>
      </c>
      <c r="I168" t="s" s="28">
        <v>25706</v>
      </c>
    </row>
    <row r="169" s="364" customFormat="1" ht="20.1" customHeight="1">
      <c r="A169" t="s" s="28">
        <v>25532</v>
      </c>
      <c r="B169" t="s" s="28">
        <v>25707</v>
      </c>
      <c r="C169" s="27">
        <v>3</v>
      </c>
      <c r="D169" t="s" s="28">
        <v>25708</v>
      </c>
      <c r="E169" t="s" s="28">
        <v>25709</v>
      </c>
      <c r="F169" t="s" s="28">
        <v>25297</v>
      </c>
      <c r="G169" t="s" s="28">
        <v>25297</v>
      </c>
      <c r="H169" t="s" s="28">
        <v>25298</v>
      </c>
      <c r="I169" t="s" s="28">
        <v>25710</v>
      </c>
    </row>
    <row r="170" s="364" customFormat="1" ht="20.1" customHeight="1">
      <c r="A170" t="s" s="28">
        <v>25532</v>
      </c>
      <c r="B170" t="s" s="28">
        <v>3845</v>
      </c>
      <c r="C170" s="27">
        <v>2</v>
      </c>
      <c r="D170" t="s" s="28">
        <v>25276</v>
      </c>
      <c r="E170" t="s" s="28">
        <v>25711</v>
      </c>
      <c r="F170" s="27">
        <v>1300</v>
      </c>
      <c r="G170" s="27">
        <v>210</v>
      </c>
      <c r="H170" t="s" s="28">
        <v>9808</v>
      </c>
      <c r="I170" t="s" s="28">
        <v>25712</v>
      </c>
    </row>
    <row r="171" s="364" customFormat="1" ht="20.1" customHeight="1">
      <c r="A171" t="s" s="28">
        <v>25532</v>
      </c>
      <c r="B171" t="s" s="28">
        <v>25713</v>
      </c>
      <c r="C171" s="27">
        <v>2</v>
      </c>
      <c r="D171" t="s" s="28">
        <v>25276</v>
      </c>
      <c r="E171" t="s" s="28">
        <v>25714</v>
      </c>
      <c r="F171" t="s" s="28">
        <v>25297</v>
      </c>
      <c r="G171" t="s" s="28">
        <v>25297</v>
      </c>
      <c r="H171" t="s" s="28">
        <v>25298</v>
      </c>
      <c r="I171" t="s" s="28">
        <v>25715</v>
      </c>
    </row>
    <row r="172" s="364" customFormat="1" ht="20.1" customHeight="1">
      <c r="A172" t="s" s="28">
        <v>25532</v>
      </c>
      <c r="B172" t="s" s="28">
        <v>25716</v>
      </c>
      <c r="C172" s="27">
        <v>2</v>
      </c>
      <c r="D172" t="s" s="28">
        <v>25276</v>
      </c>
      <c r="E172" t="s" s="28">
        <v>25717</v>
      </c>
      <c r="F172" t="s" s="28">
        <v>25297</v>
      </c>
      <c r="G172" t="s" s="28">
        <v>25297</v>
      </c>
      <c r="H172" t="s" s="28">
        <v>25298</v>
      </c>
      <c r="I172" t="s" s="28">
        <v>25718</v>
      </c>
    </row>
    <row r="173" s="364" customFormat="1" ht="20.1" customHeight="1">
      <c r="A173" t="s" s="28">
        <v>25532</v>
      </c>
      <c r="B173" t="s" s="28">
        <v>25719</v>
      </c>
      <c r="C173" s="27">
        <v>1</v>
      </c>
      <c r="D173" t="s" s="28">
        <v>25280</v>
      </c>
      <c r="E173" t="s" s="28">
        <v>25720</v>
      </c>
      <c r="F173" t="s" s="28">
        <v>25297</v>
      </c>
      <c r="G173" t="s" s="28">
        <v>25297</v>
      </c>
      <c r="H173" t="s" s="28">
        <v>25298</v>
      </c>
      <c r="I173" t="s" s="28">
        <v>25721</v>
      </c>
    </row>
    <row r="174" s="364" customFormat="1" ht="20.1" customHeight="1">
      <c r="A174" t="s" s="28">
        <v>25532</v>
      </c>
      <c r="B174" t="s" s="28">
        <v>25722</v>
      </c>
      <c r="C174" s="27">
        <v>2</v>
      </c>
      <c r="D174" t="s" s="28">
        <v>25276</v>
      </c>
      <c r="E174" t="s" s="28">
        <v>25573</v>
      </c>
      <c r="F174" s="27">
        <v>1800</v>
      </c>
      <c r="G174" s="27">
        <v>260</v>
      </c>
      <c r="H174" t="s" s="28">
        <v>9808</v>
      </c>
      <c r="I174" t="s" s="28">
        <v>25723</v>
      </c>
    </row>
    <row r="175" s="364" customFormat="1" ht="20.1" customHeight="1">
      <c r="A175" t="s" s="28">
        <v>25532</v>
      </c>
      <c r="B175" t="s" s="28">
        <v>25724</v>
      </c>
      <c r="C175" s="27">
        <v>2</v>
      </c>
      <c r="D175" t="s" s="28">
        <v>25276</v>
      </c>
      <c r="E175" t="s" s="28">
        <v>25714</v>
      </c>
      <c r="F175" t="s" s="28">
        <v>25297</v>
      </c>
      <c r="G175" t="s" s="28">
        <v>25297</v>
      </c>
      <c r="H175" t="s" s="28">
        <v>173</v>
      </c>
      <c r="I175" t="s" s="28">
        <v>25725</v>
      </c>
    </row>
    <row r="176" s="364" customFormat="1" ht="20.1" customHeight="1">
      <c r="A176" t="s" s="28">
        <v>25532</v>
      </c>
      <c r="B176" t="s" s="28">
        <v>25726</v>
      </c>
      <c r="C176" s="27">
        <v>1</v>
      </c>
      <c r="D176" t="s" s="28">
        <v>25280</v>
      </c>
      <c r="E176" t="s" s="28">
        <v>25603</v>
      </c>
      <c r="F176" s="27">
        <v>900</v>
      </c>
      <c r="G176" s="27">
        <v>160</v>
      </c>
      <c r="H176" t="s" s="28">
        <v>9808</v>
      </c>
      <c r="I176" t="s" s="28">
        <v>25727</v>
      </c>
    </row>
    <row r="177" s="364" customFormat="1" ht="20.1" customHeight="1">
      <c r="A177" t="s" s="28">
        <v>25532</v>
      </c>
      <c r="B177" t="s" s="28">
        <v>25728</v>
      </c>
      <c r="C177" s="27">
        <v>2</v>
      </c>
      <c r="D177" t="s" s="28">
        <v>25276</v>
      </c>
      <c r="E177" t="s" s="28">
        <v>25729</v>
      </c>
      <c r="F177" s="27">
        <v>1500</v>
      </c>
      <c r="G177" s="27">
        <v>280</v>
      </c>
      <c r="H177" t="s" s="28">
        <v>9808</v>
      </c>
      <c r="I177" t="s" s="28">
        <v>25730</v>
      </c>
    </row>
    <row r="178" s="364" customFormat="1" ht="20.1" customHeight="1">
      <c r="A178" t="s" s="28">
        <v>25532</v>
      </c>
      <c r="B178" t="s" s="28">
        <v>25731</v>
      </c>
      <c r="C178" s="27">
        <v>2</v>
      </c>
      <c r="D178" t="s" s="28">
        <v>25276</v>
      </c>
      <c r="E178" t="s" s="28">
        <v>25689</v>
      </c>
      <c r="F178" s="27">
        <v>1200</v>
      </c>
      <c r="G178" s="27">
        <v>130</v>
      </c>
      <c r="H178" t="s" s="28">
        <v>9808</v>
      </c>
      <c r="I178" t="s" s="28">
        <v>25732</v>
      </c>
    </row>
    <row r="179" s="364" customFormat="1" ht="20.1" customHeight="1">
      <c r="A179" t="s" s="28">
        <v>25532</v>
      </c>
      <c r="B179" t="s" s="28">
        <v>25733</v>
      </c>
      <c r="C179" s="27">
        <v>2</v>
      </c>
      <c r="D179" t="s" s="28">
        <v>25276</v>
      </c>
      <c r="E179" t="s" s="28">
        <v>25626</v>
      </c>
      <c r="F179" t="s" s="28">
        <v>25297</v>
      </c>
      <c r="G179" t="s" s="28">
        <v>25297</v>
      </c>
      <c r="H179" t="s" s="28">
        <v>25298</v>
      </c>
      <c r="I179" t="s" s="28">
        <v>25734</v>
      </c>
    </row>
    <row r="180" s="364" customFormat="1" ht="20.1" customHeight="1">
      <c r="A180" t="s" s="28">
        <v>25532</v>
      </c>
      <c r="B180" t="s" s="28">
        <v>25735</v>
      </c>
      <c r="C180" s="27">
        <v>2</v>
      </c>
      <c r="D180" t="s" s="28">
        <v>25276</v>
      </c>
      <c r="E180" t="s" s="28">
        <v>8636</v>
      </c>
      <c r="F180" s="27">
        <v>1000</v>
      </c>
      <c r="G180" s="27">
        <v>120</v>
      </c>
      <c r="H180" t="s" s="28">
        <v>9808</v>
      </c>
      <c r="I180" t="s" s="28">
        <v>25736</v>
      </c>
    </row>
    <row r="181" s="364" customFormat="1" ht="20.1" customHeight="1">
      <c r="A181" t="s" s="28">
        <v>25532</v>
      </c>
      <c r="B181" t="s" s="28">
        <v>25737</v>
      </c>
      <c r="C181" s="27">
        <v>2</v>
      </c>
      <c r="D181" t="s" s="28">
        <v>25276</v>
      </c>
      <c r="E181" t="s" s="28">
        <v>25738</v>
      </c>
      <c r="F181" s="27">
        <v>1800</v>
      </c>
      <c r="G181" s="27">
        <v>300</v>
      </c>
      <c r="H181" t="s" s="28">
        <v>9808</v>
      </c>
      <c r="I181" t="s" s="28">
        <v>25739</v>
      </c>
    </row>
    <row r="182" s="364" customFormat="1" ht="20.1" customHeight="1">
      <c r="A182" t="s" s="28">
        <v>25532</v>
      </c>
      <c r="B182" t="s" s="28">
        <v>25740</v>
      </c>
      <c r="C182" s="27">
        <v>2</v>
      </c>
      <c r="D182" t="s" s="28">
        <v>25276</v>
      </c>
      <c r="E182" t="s" s="28">
        <v>25662</v>
      </c>
      <c r="F182" t="s" s="28">
        <v>25297</v>
      </c>
      <c r="G182" t="s" s="28">
        <v>25297</v>
      </c>
      <c r="H182" t="s" s="28">
        <v>25298</v>
      </c>
      <c r="I182" t="s" s="28">
        <v>25741</v>
      </c>
    </row>
    <row r="183" s="364" customFormat="1" ht="20.1" customHeight="1">
      <c r="A183" t="s" s="28">
        <v>25532</v>
      </c>
      <c r="B183" t="s" s="28">
        <v>25742</v>
      </c>
      <c r="C183" s="27">
        <v>2</v>
      </c>
      <c r="D183" t="s" s="28">
        <v>25276</v>
      </c>
      <c r="E183" t="s" s="28">
        <v>25743</v>
      </c>
      <c r="F183" t="s" s="28">
        <v>25297</v>
      </c>
      <c r="G183" t="s" s="28">
        <v>25297</v>
      </c>
      <c r="H183" t="s" s="28">
        <v>25298</v>
      </c>
      <c r="I183" t="s" s="28">
        <v>25744</v>
      </c>
    </row>
    <row r="184" s="364" customFormat="1" ht="20.1" customHeight="1">
      <c r="A184" t="s" s="28">
        <v>25532</v>
      </c>
      <c r="B184" t="s" s="28">
        <v>25745</v>
      </c>
      <c r="C184" s="27">
        <v>3</v>
      </c>
      <c r="D184" t="s" s="28">
        <v>25330</v>
      </c>
      <c r="E184" t="s" s="28">
        <v>25746</v>
      </c>
      <c r="F184" s="27">
        <v>1200</v>
      </c>
      <c r="G184" s="27">
        <v>200</v>
      </c>
      <c r="H184" t="s" s="28">
        <v>9808</v>
      </c>
      <c r="I184" t="s" s="28">
        <v>25747</v>
      </c>
    </row>
    <row r="185" s="364" customFormat="1" ht="20.1" customHeight="1">
      <c r="A185" t="s" s="28">
        <v>25532</v>
      </c>
      <c r="B185" t="s" s="28">
        <v>25748</v>
      </c>
      <c r="C185" s="27">
        <v>3</v>
      </c>
      <c r="D185" t="s" s="28">
        <v>25394</v>
      </c>
      <c r="E185" t="s" s="28">
        <v>25749</v>
      </c>
      <c r="F185" s="27">
        <v>1100</v>
      </c>
      <c r="G185" s="27">
        <v>130</v>
      </c>
      <c r="H185" t="s" s="28">
        <v>9808</v>
      </c>
      <c r="I185" t="s" s="28">
        <v>25750</v>
      </c>
    </row>
    <row r="186" s="364" customFormat="1" ht="20.1" customHeight="1">
      <c r="A186" t="s" s="28">
        <v>25532</v>
      </c>
      <c r="B186" t="s" s="28">
        <v>25751</v>
      </c>
      <c r="C186" s="27">
        <v>2</v>
      </c>
      <c r="D186" t="s" s="28">
        <v>25353</v>
      </c>
      <c r="E186" t="s" s="28">
        <v>25714</v>
      </c>
      <c r="F186" t="s" s="28">
        <v>25297</v>
      </c>
      <c r="G186" t="s" s="28">
        <v>25297</v>
      </c>
      <c r="H186" t="s" s="28">
        <v>9808</v>
      </c>
      <c r="I186" t="s" s="28">
        <v>25752</v>
      </c>
    </row>
    <row r="187" s="364" customFormat="1" ht="20.1" customHeight="1">
      <c r="A187" t="s" s="28">
        <v>25532</v>
      </c>
      <c r="B187" t="s" s="28">
        <v>25753</v>
      </c>
      <c r="C187" s="27">
        <v>1</v>
      </c>
      <c r="D187" t="s" s="28">
        <v>25280</v>
      </c>
      <c r="E187" t="s" s="28">
        <v>25714</v>
      </c>
      <c r="F187" s="27">
        <v>1200</v>
      </c>
      <c r="G187" s="27">
        <v>200</v>
      </c>
      <c r="H187" t="s" s="28">
        <v>9808</v>
      </c>
      <c r="I187" t="s" s="28">
        <v>25752</v>
      </c>
    </row>
    <row r="188" s="364" customFormat="1" ht="20.1" customHeight="1">
      <c r="A188" t="s" s="28">
        <v>25532</v>
      </c>
      <c r="B188" t="s" s="28">
        <v>25754</v>
      </c>
      <c r="C188" s="27">
        <v>1</v>
      </c>
      <c r="D188" t="s" s="28">
        <v>25280</v>
      </c>
      <c r="E188" t="s" s="28">
        <v>25573</v>
      </c>
      <c r="F188" s="27">
        <v>1200</v>
      </c>
      <c r="G188" s="27">
        <v>130</v>
      </c>
      <c r="H188" t="s" s="28">
        <v>9808</v>
      </c>
      <c r="I188" t="s" s="28">
        <v>25755</v>
      </c>
    </row>
    <row r="189" s="364" customFormat="1" ht="20.1" customHeight="1">
      <c r="A189" t="s" s="28">
        <v>25532</v>
      </c>
      <c r="B189" t="s" s="28">
        <v>16427</v>
      </c>
      <c r="C189" s="27">
        <v>2</v>
      </c>
      <c r="D189" t="s" s="28">
        <v>25353</v>
      </c>
      <c r="E189" t="s" s="28">
        <v>25626</v>
      </c>
      <c r="F189" t="s" s="28">
        <v>25297</v>
      </c>
      <c r="G189" t="s" s="28">
        <v>25297</v>
      </c>
      <c r="H189" t="s" s="28">
        <v>25298</v>
      </c>
      <c r="I189" t="s" s="28">
        <v>25756</v>
      </c>
    </row>
    <row r="190" s="398" customFormat="1" ht="20.1" customHeight="1">
      <c r="A190" t="s" s="28">
        <v>25532</v>
      </c>
      <c r="B190" t="s" s="28">
        <v>25757</v>
      </c>
      <c r="C190" s="27">
        <v>2</v>
      </c>
      <c r="D190" t="s" s="28">
        <v>25276</v>
      </c>
      <c r="E190" t="s" s="28">
        <v>25620</v>
      </c>
      <c r="F190" t="s" s="28">
        <v>25297</v>
      </c>
      <c r="G190" t="s" s="28">
        <v>25297</v>
      </c>
      <c r="H190" t="s" s="28">
        <v>25298</v>
      </c>
      <c r="I190" t="s" s="28">
        <v>25758</v>
      </c>
    </row>
    <row r="191" s="364" customFormat="1" ht="20.1" customHeight="1">
      <c r="A191" t="s" s="28">
        <v>25759</v>
      </c>
      <c r="B191" t="s" s="28">
        <v>9491</v>
      </c>
      <c r="C191" s="27">
        <v>2</v>
      </c>
      <c r="D191" t="s" s="28">
        <v>25276</v>
      </c>
      <c r="E191" t="s" s="28">
        <v>25760</v>
      </c>
      <c r="F191" s="27">
        <v>1700</v>
      </c>
      <c r="G191" s="27">
        <v>400</v>
      </c>
      <c r="H191" t="s" s="28">
        <v>9808</v>
      </c>
      <c r="I191" t="s" s="28">
        <v>25761</v>
      </c>
    </row>
    <row r="192" s="364" customFormat="1" ht="20.1" customHeight="1">
      <c r="A192" t="s" s="28">
        <v>25759</v>
      </c>
      <c r="B192" t="s" s="28">
        <v>25762</v>
      </c>
      <c r="C192" s="27">
        <v>2</v>
      </c>
      <c r="D192" t="s" s="28">
        <v>25276</v>
      </c>
      <c r="E192" t="s" s="28">
        <v>25763</v>
      </c>
      <c r="F192" s="27">
        <v>1600</v>
      </c>
      <c r="G192" s="27">
        <v>600</v>
      </c>
      <c r="H192" t="s" s="28">
        <v>9808</v>
      </c>
      <c r="I192" t="s" s="28">
        <v>25764</v>
      </c>
    </row>
    <row r="193" s="364" customFormat="1" ht="20.1" customHeight="1">
      <c r="A193" t="s" s="28">
        <v>25759</v>
      </c>
      <c r="B193" t="s" s="28">
        <v>25765</v>
      </c>
      <c r="C193" s="27">
        <v>2</v>
      </c>
      <c r="D193" t="s" s="28">
        <v>25276</v>
      </c>
      <c r="E193" t="s" s="28">
        <v>25763</v>
      </c>
      <c r="F193" s="32"/>
      <c r="G193" s="32"/>
      <c r="H193" t="s" s="28">
        <v>9808</v>
      </c>
      <c r="I193" s="32"/>
    </row>
    <row r="194" s="364" customFormat="1" ht="20.1" customHeight="1">
      <c r="A194" t="s" s="28">
        <v>25759</v>
      </c>
      <c r="B194" t="s" s="28">
        <v>25766</v>
      </c>
      <c r="C194" s="27">
        <v>2</v>
      </c>
      <c r="D194" t="s" s="28">
        <v>25276</v>
      </c>
      <c r="E194" t="s" s="28">
        <v>25767</v>
      </c>
      <c r="F194" s="27">
        <v>800</v>
      </c>
      <c r="G194" s="27">
        <v>170</v>
      </c>
      <c r="H194" t="s" s="28">
        <v>9808</v>
      </c>
      <c r="I194" t="s" s="28">
        <v>25768</v>
      </c>
    </row>
    <row r="195" s="364" customFormat="1" ht="20.1" customHeight="1">
      <c r="A195" t="s" s="28">
        <v>25759</v>
      </c>
      <c r="B195" t="s" s="28">
        <v>25769</v>
      </c>
      <c r="C195" s="27">
        <v>2</v>
      </c>
      <c r="D195" t="s" s="28">
        <v>25276</v>
      </c>
      <c r="E195" t="s" s="28">
        <v>25770</v>
      </c>
      <c r="F195" t="s" s="28">
        <v>25297</v>
      </c>
      <c r="G195" t="s" s="28">
        <v>25297</v>
      </c>
      <c r="H195" t="s" s="28">
        <v>2693</v>
      </c>
      <c r="I195" t="s" s="28">
        <v>25771</v>
      </c>
    </row>
    <row r="196" s="364" customFormat="1" ht="20.1" customHeight="1">
      <c r="A196" t="s" s="28">
        <v>25759</v>
      </c>
      <c r="B196" t="s" s="28">
        <v>16965</v>
      </c>
      <c r="C196" s="27">
        <v>2</v>
      </c>
      <c r="D196" t="s" s="28">
        <v>25276</v>
      </c>
      <c r="E196" t="s" s="28">
        <v>25772</v>
      </c>
      <c r="F196" s="27">
        <v>8600</v>
      </c>
      <c r="G196" s="27">
        <v>600</v>
      </c>
      <c r="H196" t="s" s="28">
        <v>9808</v>
      </c>
      <c r="I196" t="s" s="28">
        <v>25773</v>
      </c>
    </row>
    <row r="197" s="364" customFormat="1" ht="20.1" customHeight="1">
      <c r="A197" t="s" s="28">
        <v>25759</v>
      </c>
      <c r="B197" t="s" s="28">
        <v>4389</v>
      </c>
      <c r="C197" s="27">
        <v>2</v>
      </c>
      <c r="D197" t="s" s="28">
        <v>25276</v>
      </c>
      <c r="E197" t="s" s="28">
        <v>25774</v>
      </c>
      <c r="F197" s="27">
        <v>1300</v>
      </c>
      <c r="G197" s="27">
        <v>490</v>
      </c>
      <c r="H197" t="s" s="28">
        <v>9808</v>
      </c>
      <c r="I197" t="s" s="28">
        <v>25775</v>
      </c>
    </row>
    <row r="198" s="364" customFormat="1" ht="20.1" customHeight="1">
      <c r="A198" t="s" s="28">
        <v>25759</v>
      </c>
      <c r="B198" t="s" s="28">
        <v>25776</v>
      </c>
      <c r="C198" s="27">
        <v>1</v>
      </c>
      <c r="D198" t="s" s="28">
        <v>25280</v>
      </c>
      <c r="E198" t="s" s="28">
        <v>25777</v>
      </c>
      <c r="F198" s="27">
        <v>900</v>
      </c>
      <c r="G198" s="27">
        <v>210</v>
      </c>
      <c r="H198" t="s" s="28">
        <v>9808</v>
      </c>
      <c r="I198" t="s" s="28">
        <v>25778</v>
      </c>
    </row>
    <row r="199" s="364" customFormat="1" ht="20.1" customHeight="1">
      <c r="A199" t="s" s="28">
        <v>25759</v>
      </c>
      <c r="B199" t="s" s="28">
        <v>25779</v>
      </c>
      <c r="C199" s="27">
        <v>1</v>
      </c>
      <c r="D199" t="s" s="28">
        <v>25276</v>
      </c>
      <c r="E199" t="s" s="28">
        <v>25780</v>
      </c>
      <c r="F199" s="27">
        <v>1500</v>
      </c>
      <c r="G199" s="27">
        <v>270</v>
      </c>
      <c r="H199" t="s" s="28">
        <v>9808</v>
      </c>
      <c r="I199" t="s" s="28">
        <v>25781</v>
      </c>
    </row>
    <row r="200" s="364" customFormat="1" ht="20.1" customHeight="1">
      <c r="A200" t="s" s="28">
        <v>25759</v>
      </c>
      <c r="B200" t="s" s="28">
        <v>25779</v>
      </c>
      <c r="C200" s="27">
        <v>2</v>
      </c>
      <c r="D200" t="s" s="28">
        <v>25276</v>
      </c>
      <c r="E200" t="s" s="28">
        <v>25780</v>
      </c>
      <c r="F200" s="27">
        <v>1500</v>
      </c>
      <c r="G200" s="27">
        <v>270</v>
      </c>
      <c r="H200" t="s" s="28">
        <v>9808</v>
      </c>
      <c r="I200" t="s" s="28">
        <v>25781</v>
      </c>
    </row>
    <row r="201" s="364" customFormat="1" ht="20.1" customHeight="1">
      <c r="A201" t="s" s="28">
        <v>25759</v>
      </c>
      <c r="B201" t="s" s="28">
        <v>25782</v>
      </c>
      <c r="C201" s="27">
        <v>2</v>
      </c>
      <c r="D201" t="s" s="28">
        <v>25276</v>
      </c>
      <c r="E201" t="s" s="28">
        <v>25783</v>
      </c>
      <c r="F201" s="27">
        <v>3000</v>
      </c>
      <c r="G201" s="27">
        <v>900</v>
      </c>
      <c r="H201" t="s" s="28">
        <v>9808</v>
      </c>
      <c r="I201" t="s" s="28">
        <v>25784</v>
      </c>
    </row>
    <row r="202" s="364" customFormat="1" ht="20.1" customHeight="1">
      <c r="A202" t="s" s="28">
        <v>25759</v>
      </c>
      <c r="B202" t="s" s="28">
        <v>25785</v>
      </c>
      <c r="C202" s="27">
        <v>2</v>
      </c>
      <c r="D202" t="s" s="28">
        <v>25276</v>
      </c>
      <c r="E202" t="s" s="28">
        <v>25783</v>
      </c>
      <c r="F202" s="27">
        <v>3000</v>
      </c>
      <c r="G202" s="27">
        <v>900</v>
      </c>
      <c r="H202" t="s" s="28">
        <v>9808</v>
      </c>
      <c r="I202" t="s" s="28">
        <v>25784</v>
      </c>
    </row>
    <row r="203" s="364" customFormat="1" ht="20.1" customHeight="1">
      <c r="A203" t="s" s="28">
        <v>25759</v>
      </c>
      <c r="B203" t="s" s="28">
        <v>25786</v>
      </c>
      <c r="C203" s="27">
        <v>2</v>
      </c>
      <c r="D203" t="s" s="28">
        <v>25276</v>
      </c>
      <c r="E203" t="s" s="28">
        <v>25787</v>
      </c>
      <c r="F203" s="27">
        <v>3000</v>
      </c>
      <c r="G203" s="27">
        <v>900</v>
      </c>
      <c r="H203" t="s" s="28">
        <v>9808</v>
      </c>
      <c r="I203" t="s" s="28">
        <v>25784</v>
      </c>
    </row>
    <row r="204" s="364" customFormat="1" ht="20.1" customHeight="1">
      <c r="A204" t="s" s="28">
        <v>25759</v>
      </c>
      <c r="B204" t="s" s="28">
        <v>25788</v>
      </c>
      <c r="C204" s="27">
        <v>1</v>
      </c>
      <c r="D204" t="s" s="28">
        <v>25280</v>
      </c>
      <c r="E204" t="s" s="28">
        <v>25789</v>
      </c>
      <c r="F204" s="27">
        <v>1600</v>
      </c>
      <c r="G204" s="27">
        <v>200</v>
      </c>
      <c r="H204" t="s" s="28">
        <v>9808</v>
      </c>
      <c r="I204" t="s" s="28">
        <v>25790</v>
      </c>
    </row>
    <row r="205" s="364" customFormat="1" ht="20.1" customHeight="1">
      <c r="A205" t="s" s="28">
        <v>25759</v>
      </c>
      <c r="B205" t="s" s="28">
        <v>25791</v>
      </c>
      <c r="C205" s="27">
        <v>2</v>
      </c>
      <c r="D205" t="s" s="28">
        <v>25276</v>
      </c>
      <c r="E205" t="s" s="28">
        <v>25792</v>
      </c>
      <c r="F205" s="27">
        <v>3100</v>
      </c>
      <c r="G205" s="27">
        <v>600</v>
      </c>
      <c r="H205" t="s" s="28">
        <v>9808</v>
      </c>
      <c r="I205" t="s" s="28">
        <v>25793</v>
      </c>
    </row>
    <row r="206" s="364" customFormat="1" ht="20.1" customHeight="1">
      <c r="A206" t="s" s="28">
        <v>25759</v>
      </c>
      <c r="B206" t="s" s="28">
        <v>25794</v>
      </c>
      <c r="C206" s="27">
        <v>2</v>
      </c>
      <c r="D206" t="s" s="28">
        <v>25276</v>
      </c>
      <c r="E206" t="s" s="28">
        <v>25792</v>
      </c>
      <c r="F206" s="27">
        <v>3100</v>
      </c>
      <c r="G206" s="27">
        <v>600</v>
      </c>
      <c r="H206" t="s" s="28">
        <v>9808</v>
      </c>
      <c r="I206" t="s" s="28">
        <v>25793</v>
      </c>
    </row>
    <row r="207" s="364" customFormat="1" ht="20.1" customHeight="1">
      <c r="A207" t="s" s="28">
        <v>25759</v>
      </c>
      <c r="B207" t="s" s="28">
        <v>25795</v>
      </c>
      <c r="C207" s="27">
        <v>2</v>
      </c>
      <c r="D207" t="s" s="28">
        <v>25276</v>
      </c>
      <c r="E207" t="s" s="28">
        <v>25796</v>
      </c>
      <c r="F207" s="27">
        <v>2600</v>
      </c>
      <c r="G207" s="27">
        <v>300</v>
      </c>
      <c r="H207" t="s" s="28">
        <v>9808</v>
      </c>
      <c r="I207" t="s" s="28">
        <v>25797</v>
      </c>
    </row>
    <row r="208" s="364" customFormat="1" ht="20.1" customHeight="1">
      <c r="A208" t="s" s="28">
        <v>25759</v>
      </c>
      <c r="B208" t="s" s="28">
        <v>25798</v>
      </c>
      <c r="C208" s="27">
        <v>2</v>
      </c>
      <c r="D208" t="s" s="28">
        <v>25276</v>
      </c>
      <c r="E208" t="s" s="28">
        <v>25799</v>
      </c>
      <c r="F208" t="s" s="28">
        <v>25297</v>
      </c>
      <c r="G208" s="27">
        <v>300</v>
      </c>
      <c r="H208" t="s" s="28">
        <v>173</v>
      </c>
      <c r="I208" t="s" s="28">
        <v>25800</v>
      </c>
    </row>
    <row r="209" s="364" customFormat="1" ht="20.1" customHeight="1">
      <c r="A209" t="s" s="28">
        <v>25759</v>
      </c>
      <c r="B209" t="s" s="28">
        <v>25801</v>
      </c>
      <c r="C209" s="27">
        <v>2</v>
      </c>
      <c r="D209" t="s" s="28">
        <v>25276</v>
      </c>
      <c r="E209" t="s" s="28">
        <v>25802</v>
      </c>
      <c r="F209" t="s" s="28">
        <v>25297</v>
      </c>
      <c r="G209" t="s" s="28">
        <v>25297</v>
      </c>
      <c r="H209" t="s" s="28">
        <v>173</v>
      </c>
      <c r="I209" t="s" s="28">
        <v>25803</v>
      </c>
    </row>
    <row r="210" s="364" customFormat="1" ht="20.1" customHeight="1">
      <c r="A210" t="s" s="28">
        <v>25759</v>
      </c>
      <c r="B210" t="s" s="28">
        <v>25804</v>
      </c>
      <c r="C210" s="27">
        <v>2</v>
      </c>
      <c r="D210" t="s" s="28">
        <v>5500</v>
      </c>
      <c r="E210" t="s" s="28">
        <v>25805</v>
      </c>
      <c r="F210" s="27">
        <v>1350</v>
      </c>
      <c r="G210" s="27">
        <v>180</v>
      </c>
      <c r="H210" t="s" s="28">
        <v>9808</v>
      </c>
      <c r="I210" t="s" s="28">
        <v>25806</v>
      </c>
    </row>
    <row r="211" s="364" customFormat="1" ht="20.1" customHeight="1">
      <c r="A211" t="s" s="28">
        <v>25759</v>
      </c>
      <c r="B211" t="s" s="28">
        <v>25807</v>
      </c>
      <c r="C211" s="27">
        <v>2</v>
      </c>
      <c r="D211" t="s" s="28">
        <v>15684</v>
      </c>
      <c r="E211" t="s" s="28">
        <v>25805</v>
      </c>
      <c r="F211" s="27">
        <v>1350</v>
      </c>
      <c r="G211" s="27">
        <v>180</v>
      </c>
      <c r="H211" t="s" s="28">
        <v>9808</v>
      </c>
      <c r="I211" t="s" s="28">
        <v>25806</v>
      </c>
    </row>
    <row r="212" s="364" customFormat="1" ht="20.1" customHeight="1">
      <c r="A212" t="s" s="28">
        <v>25759</v>
      </c>
      <c r="B212" t="s" s="28">
        <v>25808</v>
      </c>
      <c r="C212" s="27">
        <v>2</v>
      </c>
      <c r="D212" t="s" s="28">
        <v>15684</v>
      </c>
      <c r="E212" t="s" s="28">
        <v>25805</v>
      </c>
      <c r="F212" s="27">
        <v>1350</v>
      </c>
      <c r="G212" s="27">
        <v>180</v>
      </c>
      <c r="H212" t="s" s="28">
        <v>9808</v>
      </c>
      <c r="I212" t="s" s="28">
        <v>25806</v>
      </c>
    </row>
    <row r="213" s="364" customFormat="1" ht="20.1" customHeight="1">
      <c r="A213" t="s" s="28">
        <v>25759</v>
      </c>
      <c r="B213" t="s" s="28">
        <v>25809</v>
      </c>
      <c r="C213" s="27">
        <v>2</v>
      </c>
      <c r="D213" t="s" s="28">
        <v>25276</v>
      </c>
      <c r="E213" t="s" s="28">
        <v>25810</v>
      </c>
      <c r="F213" t="s" s="28">
        <v>25297</v>
      </c>
      <c r="G213" t="s" s="28">
        <v>25297</v>
      </c>
      <c r="H213" t="s" s="28">
        <v>439</v>
      </c>
      <c r="I213" t="s" s="28">
        <v>25811</v>
      </c>
    </row>
    <row r="214" s="364" customFormat="1" ht="20.1" customHeight="1">
      <c r="A214" t="s" s="28">
        <v>25759</v>
      </c>
      <c r="B214" t="s" s="28">
        <v>25812</v>
      </c>
      <c r="C214" s="27">
        <v>1</v>
      </c>
      <c r="D214" t="s" s="28">
        <v>25280</v>
      </c>
      <c r="E214" t="s" s="28">
        <v>25813</v>
      </c>
      <c r="F214" s="27">
        <v>600</v>
      </c>
      <c r="G214" s="27">
        <v>120</v>
      </c>
      <c r="H214" t="s" s="28">
        <v>9808</v>
      </c>
      <c r="I214" t="s" s="28">
        <v>25814</v>
      </c>
    </row>
    <row r="215" s="364" customFormat="1" ht="20.1" customHeight="1">
      <c r="A215" t="s" s="28">
        <v>25759</v>
      </c>
      <c r="B215" t="s" s="28">
        <v>25815</v>
      </c>
      <c r="C215" s="27">
        <v>1</v>
      </c>
      <c r="D215" t="s" s="28">
        <v>25276</v>
      </c>
      <c r="E215" t="s" s="28">
        <v>25813</v>
      </c>
      <c r="F215" t="s" s="28">
        <v>25297</v>
      </c>
      <c r="G215" t="s" s="28">
        <v>25297</v>
      </c>
      <c r="H215" t="s" s="28">
        <v>25298</v>
      </c>
      <c r="I215" t="s" s="28">
        <v>25814</v>
      </c>
    </row>
    <row r="216" s="364" customFormat="1" ht="20.1" customHeight="1">
      <c r="A216" t="s" s="28">
        <v>25759</v>
      </c>
      <c r="B216" t="s" s="28">
        <v>25816</v>
      </c>
      <c r="C216" s="27">
        <v>2</v>
      </c>
      <c r="D216" t="s" s="28">
        <v>25276</v>
      </c>
      <c r="E216" t="s" s="28">
        <v>25817</v>
      </c>
      <c r="F216" t="s" s="28">
        <v>25297</v>
      </c>
      <c r="G216" t="s" s="28">
        <v>25297</v>
      </c>
      <c r="H216" t="s" s="28">
        <v>25298</v>
      </c>
      <c r="I216" t="s" s="28">
        <v>25818</v>
      </c>
    </row>
    <row r="217" s="364" customFormat="1" ht="20.1" customHeight="1">
      <c r="A217" t="s" s="28">
        <v>25759</v>
      </c>
      <c r="B217" t="s" s="28">
        <v>25816</v>
      </c>
      <c r="C217" s="27">
        <v>2</v>
      </c>
      <c r="D217" t="s" s="28">
        <v>25276</v>
      </c>
      <c r="E217" t="s" s="28">
        <v>25819</v>
      </c>
      <c r="F217" t="s" s="28">
        <v>25297</v>
      </c>
      <c r="G217" t="s" s="28">
        <v>25297</v>
      </c>
      <c r="H217" t="s" s="28">
        <v>25298</v>
      </c>
      <c r="I217" t="s" s="28">
        <v>25818</v>
      </c>
    </row>
    <row r="218" s="364" customFormat="1" ht="20.1" customHeight="1">
      <c r="A218" t="s" s="28">
        <v>25759</v>
      </c>
      <c r="B218" t="s" s="28">
        <v>25820</v>
      </c>
      <c r="C218" s="27">
        <v>2</v>
      </c>
      <c r="D218" t="s" s="28">
        <v>25276</v>
      </c>
      <c r="E218" t="s" s="28">
        <v>25821</v>
      </c>
      <c r="F218" s="27">
        <v>1500</v>
      </c>
      <c r="G218" s="27">
        <v>200</v>
      </c>
      <c r="H218" t="s" s="28">
        <v>9808</v>
      </c>
      <c r="I218" t="s" s="28">
        <v>25822</v>
      </c>
    </row>
    <row r="219" s="364" customFormat="1" ht="20.1" customHeight="1">
      <c r="A219" t="s" s="28">
        <v>25759</v>
      </c>
      <c r="B219" t="s" s="28">
        <v>25823</v>
      </c>
      <c r="C219" s="27">
        <v>2</v>
      </c>
      <c r="D219" t="s" s="28">
        <v>25276</v>
      </c>
      <c r="E219" t="s" s="28">
        <v>25824</v>
      </c>
      <c r="F219" s="27">
        <v>1200</v>
      </c>
      <c r="G219" s="27">
        <v>180</v>
      </c>
      <c r="H219" t="s" s="28">
        <v>9808</v>
      </c>
      <c r="I219" t="s" s="28">
        <v>25825</v>
      </c>
    </row>
    <row r="220" s="364" customFormat="1" ht="20.1" customHeight="1">
      <c r="A220" t="s" s="28">
        <v>25759</v>
      </c>
      <c r="B220" t="s" s="28">
        <v>25826</v>
      </c>
      <c r="C220" s="27">
        <v>2</v>
      </c>
      <c r="D220" t="s" s="28">
        <v>25276</v>
      </c>
      <c r="E220" t="s" s="28">
        <v>25796</v>
      </c>
      <c r="F220" s="27">
        <v>1000</v>
      </c>
      <c r="G220" s="27">
        <v>160</v>
      </c>
      <c r="H220" t="s" s="28">
        <v>9808</v>
      </c>
      <c r="I220" t="s" s="28">
        <v>25827</v>
      </c>
    </row>
    <row r="221" s="364" customFormat="1" ht="20.1" customHeight="1">
      <c r="A221" t="s" s="28">
        <v>25759</v>
      </c>
      <c r="B221" t="s" s="28">
        <v>25828</v>
      </c>
      <c r="C221" s="27">
        <v>2</v>
      </c>
      <c r="D221" t="s" s="28">
        <v>25276</v>
      </c>
      <c r="E221" t="s" s="28">
        <v>25799</v>
      </c>
      <c r="F221" t="s" s="28">
        <v>25297</v>
      </c>
      <c r="G221" t="s" s="28">
        <v>25297</v>
      </c>
      <c r="H221" t="s" s="28">
        <v>25298</v>
      </c>
      <c r="I221" t="s" s="28">
        <v>25829</v>
      </c>
    </row>
    <row r="222" s="364" customFormat="1" ht="20.1" customHeight="1">
      <c r="A222" t="s" s="28">
        <v>25759</v>
      </c>
      <c r="B222" t="s" s="28">
        <v>25830</v>
      </c>
      <c r="C222" s="27">
        <v>4</v>
      </c>
      <c r="D222" t="s" s="28">
        <v>25276</v>
      </c>
      <c r="E222" t="s" s="28">
        <v>25831</v>
      </c>
      <c r="F222" s="27">
        <v>1500</v>
      </c>
      <c r="G222" s="27">
        <v>180</v>
      </c>
      <c r="H222" t="s" s="28">
        <v>9808</v>
      </c>
      <c r="I222" t="s" s="28">
        <v>25832</v>
      </c>
    </row>
    <row r="223" s="364" customFormat="1" ht="20.1" customHeight="1">
      <c r="A223" t="s" s="28">
        <v>25759</v>
      </c>
      <c r="B223" t="s" s="28">
        <v>25833</v>
      </c>
      <c r="C223" s="27">
        <v>2</v>
      </c>
      <c r="D223" t="s" s="28">
        <v>25276</v>
      </c>
      <c r="E223" t="s" s="28">
        <v>25834</v>
      </c>
      <c r="F223" s="27">
        <v>1200</v>
      </c>
      <c r="G223" s="27">
        <v>100</v>
      </c>
      <c r="H223" t="s" s="28">
        <v>9808</v>
      </c>
      <c r="I223" t="s" s="28">
        <v>25835</v>
      </c>
    </row>
    <row r="224" s="364" customFormat="1" ht="20.1" customHeight="1">
      <c r="A224" t="s" s="28">
        <v>25759</v>
      </c>
      <c r="B224" t="s" s="28">
        <v>25836</v>
      </c>
      <c r="C224" s="27">
        <v>2</v>
      </c>
      <c r="D224" t="s" s="28">
        <v>25276</v>
      </c>
      <c r="E224" t="s" s="28">
        <v>25837</v>
      </c>
      <c r="F224" t="s" s="28">
        <v>25297</v>
      </c>
      <c r="G224" t="s" s="28">
        <v>25297</v>
      </c>
      <c r="H224" t="s" s="28">
        <v>25298</v>
      </c>
      <c r="I224" t="s" s="28">
        <v>25838</v>
      </c>
    </row>
    <row r="225" s="364" customFormat="1" ht="20.1" customHeight="1">
      <c r="A225" t="s" s="28">
        <v>25759</v>
      </c>
      <c r="B225" t="s" s="28">
        <v>25839</v>
      </c>
      <c r="C225" s="27">
        <v>2</v>
      </c>
      <c r="D225" t="s" s="28">
        <v>25276</v>
      </c>
      <c r="E225" t="s" s="28">
        <v>25840</v>
      </c>
      <c r="F225" s="27">
        <v>1200</v>
      </c>
      <c r="G225" s="27">
        <v>100</v>
      </c>
      <c r="H225" t="s" s="28">
        <v>9808</v>
      </c>
      <c r="I225" t="s" s="28">
        <v>25841</v>
      </c>
    </row>
    <row r="226" s="398" customFormat="1" ht="20.1" customHeight="1">
      <c r="A226" t="s" s="28">
        <v>25759</v>
      </c>
      <c r="B226" t="s" s="28">
        <v>25842</v>
      </c>
      <c r="C226" s="27">
        <v>4</v>
      </c>
      <c r="D226" t="s" s="28">
        <v>25362</v>
      </c>
      <c r="E226" t="s" s="28">
        <v>25646</v>
      </c>
      <c r="F226" s="27">
        <v>1300</v>
      </c>
      <c r="G226" t="s" s="28">
        <v>25297</v>
      </c>
      <c r="H226" t="s" s="28">
        <v>25298</v>
      </c>
      <c r="I226" t="s" s="69">
        <v>25843</v>
      </c>
    </row>
    <row r="227" s="364" customFormat="1" ht="20.1" customHeight="1">
      <c r="A227" t="s" s="28">
        <v>25844</v>
      </c>
      <c r="B227" t="s" s="28">
        <v>25845</v>
      </c>
      <c r="C227" s="27">
        <v>2</v>
      </c>
      <c r="D227" t="s" s="28">
        <v>25276</v>
      </c>
      <c r="E227" t="s" s="28">
        <v>25846</v>
      </c>
      <c r="F227" t="s" s="28">
        <v>25297</v>
      </c>
      <c r="G227" t="s" s="28">
        <v>25297</v>
      </c>
      <c r="H227" t="s" s="28">
        <v>173</v>
      </c>
      <c r="I227" t="s" s="28">
        <v>25847</v>
      </c>
    </row>
    <row r="228" s="364" customFormat="1" ht="20.1" customHeight="1">
      <c r="A228" t="s" s="28">
        <v>25844</v>
      </c>
      <c r="B228" t="s" s="28">
        <v>25848</v>
      </c>
      <c r="C228" s="27">
        <v>4</v>
      </c>
      <c r="D228" t="s" s="28">
        <v>25362</v>
      </c>
      <c r="E228" t="s" s="28">
        <v>25849</v>
      </c>
      <c r="F228" s="27">
        <v>1240</v>
      </c>
      <c r="G228" s="27">
        <v>170</v>
      </c>
      <c r="H228" t="s" s="28">
        <v>9808</v>
      </c>
      <c r="I228" t="s" s="28">
        <v>25850</v>
      </c>
    </row>
    <row r="229" s="364" customFormat="1" ht="20.1" customHeight="1">
      <c r="A229" t="s" s="28">
        <v>25844</v>
      </c>
      <c r="B229" t="s" s="28">
        <v>25851</v>
      </c>
      <c r="C229" s="27">
        <v>2</v>
      </c>
      <c r="D229" t="s" s="28">
        <v>25276</v>
      </c>
      <c r="E229" t="s" s="28">
        <v>25852</v>
      </c>
      <c r="F229" s="27">
        <v>1400</v>
      </c>
      <c r="G229" s="27">
        <v>390</v>
      </c>
      <c r="H229" t="s" s="28">
        <v>9808</v>
      </c>
      <c r="I229" t="s" s="69">
        <v>25853</v>
      </c>
    </row>
    <row r="230" s="364" customFormat="1" ht="20.1" customHeight="1">
      <c r="A230" t="s" s="28">
        <v>25844</v>
      </c>
      <c r="B230" t="s" s="28">
        <v>25854</v>
      </c>
      <c r="C230" s="27">
        <v>2</v>
      </c>
      <c r="D230" t="s" s="28">
        <v>25276</v>
      </c>
      <c r="E230" t="s" s="28">
        <v>25852</v>
      </c>
      <c r="F230" s="27">
        <v>1400</v>
      </c>
      <c r="G230" s="27">
        <v>180</v>
      </c>
      <c r="H230" t="s" s="28">
        <v>9808</v>
      </c>
      <c r="I230" t="s" s="69">
        <v>25853</v>
      </c>
    </row>
    <row r="231" s="364" customFormat="1" ht="20.1" customHeight="1">
      <c r="A231" t="s" s="28">
        <v>25844</v>
      </c>
      <c r="B231" t="s" s="28">
        <v>25855</v>
      </c>
      <c r="C231" s="27">
        <v>2</v>
      </c>
      <c r="D231" t="s" s="28">
        <v>25276</v>
      </c>
      <c r="E231" t="s" s="28">
        <v>25856</v>
      </c>
      <c r="F231" s="27">
        <v>1230</v>
      </c>
      <c r="G231" s="27">
        <v>400</v>
      </c>
      <c r="H231" t="s" s="28">
        <v>9808</v>
      </c>
      <c r="I231" t="s" s="69">
        <v>25853</v>
      </c>
    </row>
    <row r="232" s="364" customFormat="1" ht="20.1" customHeight="1">
      <c r="A232" t="s" s="28">
        <v>25844</v>
      </c>
      <c r="B232" t="s" s="28">
        <v>25857</v>
      </c>
      <c r="C232" s="27">
        <v>2</v>
      </c>
      <c r="D232" t="s" s="28">
        <v>25276</v>
      </c>
      <c r="E232" t="s" s="28">
        <v>25856</v>
      </c>
      <c r="F232" s="27">
        <v>1080</v>
      </c>
      <c r="G232" s="27">
        <v>200</v>
      </c>
      <c r="H232" t="s" s="28">
        <v>9808</v>
      </c>
      <c r="I232" t="s" s="69">
        <v>25853</v>
      </c>
    </row>
    <row r="233" s="364" customFormat="1" ht="20.1" customHeight="1">
      <c r="A233" t="s" s="28">
        <v>25844</v>
      </c>
      <c r="B233" t="s" s="28">
        <v>25858</v>
      </c>
      <c r="C233" s="27">
        <v>2</v>
      </c>
      <c r="D233" t="s" s="28">
        <v>25276</v>
      </c>
      <c r="E233" t="s" s="28">
        <v>25859</v>
      </c>
      <c r="F233" s="27">
        <v>1700</v>
      </c>
      <c r="G233" s="27">
        <v>500</v>
      </c>
      <c r="H233" t="s" s="28">
        <v>9808</v>
      </c>
      <c r="I233" t="s" s="28">
        <v>25860</v>
      </c>
    </row>
    <row r="234" s="364" customFormat="1" ht="20.1" customHeight="1">
      <c r="A234" t="s" s="28">
        <v>25844</v>
      </c>
      <c r="B234" t="s" s="28">
        <v>25861</v>
      </c>
      <c r="C234" s="27">
        <v>2</v>
      </c>
      <c r="D234" t="s" s="28">
        <v>25276</v>
      </c>
      <c r="E234" t="s" s="28">
        <v>25859</v>
      </c>
      <c r="F234" t="s" s="28">
        <v>25297</v>
      </c>
      <c r="G234" t="s" s="28">
        <v>25297</v>
      </c>
      <c r="H234" t="s" s="28">
        <v>25298</v>
      </c>
      <c r="I234" t="s" s="28">
        <v>25860</v>
      </c>
    </row>
    <row r="235" s="364" customFormat="1" ht="20.1" customHeight="1">
      <c r="A235" t="s" s="28">
        <v>25844</v>
      </c>
      <c r="B235" t="s" s="28">
        <v>25862</v>
      </c>
      <c r="C235" s="27">
        <v>1</v>
      </c>
      <c r="D235" t="s" s="28">
        <v>25280</v>
      </c>
      <c r="E235" t="s" s="28">
        <v>25863</v>
      </c>
      <c r="F235" s="27">
        <v>600</v>
      </c>
      <c r="G235" s="27">
        <v>100</v>
      </c>
      <c r="H235" t="s" s="28">
        <v>9808</v>
      </c>
      <c r="I235" t="s" s="28">
        <v>25864</v>
      </c>
    </row>
    <row r="236" s="364" customFormat="1" ht="20.1" customHeight="1">
      <c r="A236" t="s" s="28">
        <v>25844</v>
      </c>
      <c r="B236" t="s" s="28">
        <v>25865</v>
      </c>
      <c r="C236" s="27">
        <v>2</v>
      </c>
      <c r="D236" t="s" s="28">
        <v>25276</v>
      </c>
      <c r="E236" t="s" s="28">
        <v>25866</v>
      </c>
      <c r="F236" s="27">
        <v>1800</v>
      </c>
      <c r="G236" s="27">
        <v>200</v>
      </c>
      <c r="H236" t="s" s="28">
        <v>9808</v>
      </c>
      <c r="I236" t="s" s="28">
        <v>25867</v>
      </c>
    </row>
    <row r="237" s="364" customFormat="1" ht="20.1" customHeight="1">
      <c r="A237" t="s" s="28">
        <v>25844</v>
      </c>
      <c r="B237" t="s" s="28">
        <v>25868</v>
      </c>
      <c r="C237" s="27">
        <v>2</v>
      </c>
      <c r="D237" t="s" s="28">
        <v>25276</v>
      </c>
      <c r="E237" t="s" s="28">
        <v>25869</v>
      </c>
      <c r="F237" s="27">
        <v>1800</v>
      </c>
      <c r="G237" s="27">
        <v>200</v>
      </c>
      <c r="H237" t="s" s="28">
        <v>9808</v>
      </c>
      <c r="I237" t="s" s="28">
        <v>25867</v>
      </c>
    </row>
    <row r="238" s="364" customFormat="1" ht="20.1" customHeight="1">
      <c r="A238" t="s" s="28">
        <v>25844</v>
      </c>
      <c r="B238" t="s" s="28">
        <v>25870</v>
      </c>
      <c r="C238" s="27">
        <v>2</v>
      </c>
      <c r="D238" t="s" s="28">
        <v>25276</v>
      </c>
      <c r="E238" t="s" s="28">
        <v>25871</v>
      </c>
      <c r="F238" s="27">
        <v>2100</v>
      </c>
      <c r="G238" s="27">
        <v>420</v>
      </c>
      <c r="H238" t="s" s="28">
        <v>9808</v>
      </c>
      <c r="I238" t="s" s="28">
        <v>25872</v>
      </c>
    </row>
    <row r="239" s="364" customFormat="1" ht="20.1" customHeight="1">
      <c r="A239" t="s" s="28">
        <v>25844</v>
      </c>
      <c r="B239" t="s" s="28">
        <v>25873</v>
      </c>
      <c r="C239" s="27">
        <v>2</v>
      </c>
      <c r="D239" t="s" s="28">
        <v>25276</v>
      </c>
      <c r="E239" t="s" s="28">
        <v>25874</v>
      </c>
      <c r="F239" t="s" s="28">
        <v>25297</v>
      </c>
      <c r="G239" t="s" s="28">
        <v>25297</v>
      </c>
      <c r="H239" t="s" s="28">
        <v>25298</v>
      </c>
      <c r="I239" t="s" s="28">
        <v>25875</v>
      </c>
    </row>
    <row r="240" s="364" customFormat="1" ht="20.1" customHeight="1">
      <c r="A240" t="s" s="28">
        <v>25844</v>
      </c>
      <c r="B240" t="s" s="28">
        <v>25876</v>
      </c>
      <c r="C240" s="27">
        <v>2</v>
      </c>
      <c r="D240" t="s" s="28">
        <v>25276</v>
      </c>
      <c r="E240" t="s" s="28">
        <v>25877</v>
      </c>
      <c r="F240" t="s" s="28">
        <v>25297</v>
      </c>
      <c r="G240" t="s" s="28">
        <v>25297</v>
      </c>
      <c r="H240" t="s" s="28">
        <v>25298</v>
      </c>
      <c r="I240" t="s" s="28">
        <v>25878</v>
      </c>
    </row>
    <row r="241" s="364" customFormat="1" ht="20.1" customHeight="1">
      <c r="A241" t="s" s="28">
        <v>25844</v>
      </c>
      <c r="B241" t="s" s="28">
        <v>25879</v>
      </c>
      <c r="C241" s="27">
        <v>2</v>
      </c>
      <c r="D241" t="s" s="28">
        <v>25276</v>
      </c>
      <c r="E241" t="s" s="28">
        <v>25880</v>
      </c>
      <c r="F241" t="s" s="28">
        <v>25297</v>
      </c>
      <c r="G241" t="s" s="28">
        <v>25297</v>
      </c>
      <c r="H241" t="s" s="28">
        <v>25298</v>
      </c>
      <c r="I241" t="s" s="28">
        <v>25878</v>
      </c>
    </row>
    <row r="242" s="364" customFormat="1" ht="20.1" customHeight="1">
      <c r="A242" t="s" s="28">
        <v>25844</v>
      </c>
      <c r="B242" t="s" s="28">
        <v>25881</v>
      </c>
      <c r="C242" s="27">
        <v>2</v>
      </c>
      <c r="D242" t="s" s="28">
        <v>25276</v>
      </c>
      <c r="E242" t="s" s="28">
        <v>25882</v>
      </c>
      <c r="F242" t="s" s="28">
        <v>25297</v>
      </c>
      <c r="G242" t="s" s="28">
        <v>25297</v>
      </c>
      <c r="H242" t="s" s="28">
        <v>25298</v>
      </c>
      <c r="I242" t="s" s="28">
        <v>25878</v>
      </c>
    </row>
    <row r="243" s="364" customFormat="1" ht="20.1" customHeight="1">
      <c r="A243" t="s" s="28">
        <v>25844</v>
      </c>
      <c r="B243" t="s" s="28">
        <v>25883</v>
      </c>
      <c r="C243" s="27">
        <v>2</v>
      </c>
      <c r="D243" t="s" s="28">
        <v>25276</v>
      </c>
      <c r="E243" t="s" s="28">
        <v>25882</v>
      </c>
      <c r="F243" t="s" s="28">
        <v>25297</v>
      </c>
      <c r="G243" t="s" s="28">
        <v>25297</v>
      </c>
      <c r="H243" t="s" s="28">
        <v>25298</v>
      </c>
      <c r="I243" t="s" s="28">
        <v>25884</v>
      </c>
    </row>
    <row r="244" s="364" customFormat="1" ht="20.1" customHeight="1">
      <c r="A244" t="s" s="28">
        <v>25844</v>
      </c>
      <c r="B244" t="s" s="28">
        <v>25885</v>
      </c>
      <c r="C244" s="27">
        <v>2</v>
      </c>
      <c r="D244" t="s" s="28">
        <v>25276</v>
      </c>
      <c r="E244" t="s" s="28">
        <v>25882</v>
      </c>
      <c r="F244" t="s" s="28">
        <v>25297</v>
      </c>
      <c r="G244" t="s" s="28">
        <v>25297</v>
      </c>
      <c r="H244" t="s" s="28">
        <v>25298</v>
      </c>
      <c r="I244" t="s" s="28">
        <v>25884</v>
      </c>
    </row>
    <row r="245" s="364" customFormat="1" ht="20.1" customHeight="1">
      <c r="A245" t="s" s="28">
        <v>25844</v>
      </c>
      <c r="B245" t="s" s="28">
        <v>25886</v>
      </c>
      <c r="C245" s="27">
        <v>2</v>
      </c>
      <c r="D245" t="s" s="28">
        <v>25276</v>
      </c>
      <c r="E245" t="s" s="28">
        <v>25882</v>
      </c>
      <c r="F245" t="s" s="28">
        <v>25297</v>
      </c>
      <c r="G245" t="s" s="28">
        <v>25297</v>
      </c>
      <c r="H245" t="s" s="28">
        <v>25298</v>
      </c>
      <c r="I245" t="s" s="28">
        <v>25884</v>
      </c>
    </row>
    <row r="246" s="364" customFormat="1" ht="20.1" customHeight="1">
      <c r="A246" t="s" s="28">
        <v>25844</v>
      </c>
      <c r="B246" t="s" s="28">
        <v>25887</v>
      </c>
      <c r="C246" s="27">
        <v>1</v>
      </c>
      <c r="D246" t="s" s="28">
        <v>25280</v>
      </c>
      <c r="E246" t="s" s="28">
        <v>25888</v>
      </c>
      <c r="F246" s="27">
        <v>890</v>
      </c>
      <c r="G246" s="27">
        <v>300</v>
      </c>
      <c r="H246" t="s" s="28">
        <v>9808</v>
      </c>
      <c r="I246" t="s" s="28">
        <v>25889</v>
      </c>
    </row>
    <row r="247" s="364" customFormat="1" ht="20.1" customHeight="1">
      <c r="A247" t="s" s="28">
        <v>25844</v>
      </c>
      <c r="B247" t="s" s="28">
        <v>25890</v>
      </c>
      <c r="C247" s="27">
        <v>2</v>
      </c>
      <c r="D247" t="s" s="28">
        <v>25276</v>
      </c>
      <c r="E247" t="s" s="28">
        <v>25891</v>
      </c>
      <c r="F247" s="27">
        <v>1760</v>
      </c>
      <c r="G247" s="27">
        <v>240</v>
      </c>
      <c r="H247" t="s" s="28">
        <v>9808</v>
      </c>
      <c r="I247" t="s" s="28">
        <v>25892</v>
      </c>
    </row>
    <row r="248" s="364" customFormat="1" ht="20.1" customHeight="1">
      <c r="A248" t="s" s="28">
        <v>25844</v>
      </c>
      <c r="B248" t="s" s="28">
        <v>25893</v>
      </c>
      <c r="C248" s="27">
        <v>1</v>
      </c>
      <c r="D248" t="s" s="28">
        <v>25280</v>
      </c>
      <c r="E248" t="s" s="28">
        <v>25891</v>
      </c>
      <c r="F248" s="27">
        <v>1760</v>
      </c>
      <c r="G248" s="27">
        <v>240</v>
      </c>
      <c r="H248" t="s" s="28">
        <v>9808</v>
      </c>
      <c r="I248" t="s" s="28">
        <v>25894</v>
      </c>
    </row>
    <row r="249" s="364" customFormat="1" ht="20.1" customHeight="1">
      <c r="A249" t="s" s="28">
        <v>25844</v>
      </c>
      <c r="B249" t="s" s="28">
        <v>25895</v>
      </c>
      <c r="C249" s="27">
        <v>2</v>
      </c>
      <c r="D249" t="s" s="28">
        <v>25276</v>
      </c>
      <c r="E249" t="s" s="28">
        <v>25573</v>
      </c>
      <c r="F249" t="s" s="28">
        <v>25297</v>
      </c>
      <c r="G249" t="s" s="28">
        <v>25297</v>
      </c>
      <c r="H249" t="s" s="28">
        <v>2692</v>
      </c>
      <c r="I249" t="s" s="28">
        <v>25896</v>
      </c>
    </row>
    <row r="250" s="364" customFormat="1" ht="20.1" customHeight="1">
      <c r="A250" t="s" s="28">
        <v>25844</v>
      </c>
      <c r="B250" t="s" s="28">
        <v>25897</v>
      </c>
      <c r="C250" s="27">
        <v>2</v>
      </c>
      <c r="D250" t="s" s="28">
        <v>25353</v>
      </c>
      <c r="E250" t="s" s="28">
        <v>25714</v>
      </c>
      <c r="F250" t="s" s="28">
        <v>25297</v>
      </c>
      <c r="G250" t="s" s="28">
        <v>25297</v>
      </c>
      <c r="H250" t="s" s="28">
        <v>2692</v>
      </c>
      <c r="I250" t="s" s="28">
        <v>25898</v>
      </c>
    </row>
    <row r="251" s="364" customFormat="1" ht="20.1" customHeight="1">
      <c r="A251" t="s" s="28">
        <v>25844</v>
      </c>
      <c r="B251" t="s" s="28">
        <v>25899</v>
      </c>
      <c r="C251" s="27">
        <v>2</v>
      </c>
      <c r="D251" t="s" s="28">
        <v>25276</v>
      </c>
      <c r="E251" t="s" s="28">
        <v>25846</v>
      </c>
      <c r="F251" s="27">
        <v>1000</v>
      </c>
      <c r="G251" s="27">
        <v>200</v>
      </c>
      <c r="H251" t="s" s="28">
        <v>9808</v>
      </c>
      <c r="I251" t="s" s="28">
        <v>25900</v>
      </c>
    </row>
    <row r="252" s="364" customFormat="1" ht="20.1" customHeight="1">
      <c r="A252" t="s" s="28">
        <v>25844</v>
      </c>
      <c r="B252" t="s" s="28">
        <v>25901</v>
      </c>
      <c r="C252" s="27">
        <v>2</v>
      </c>
      <c r="D252" t="s" s="28">
        <v>25276</v>
      </c>
      <c r="E252" t="s" s="28">
        <v>25902</v>
      </c>
      <c r="F252" s="27">
        <v>1300</v>
      </c>
      <c r="G252" s="27">
        <v>230</v>
      </c>
      <c r="H252" t="s" s="28">
        <v>9808</v>
      </c>
      <c r="I252" t="s" s="28">
        <v>25900</v>
      </c>
    </row>
    <row r="253" s="364" customFormat="1" ht="20.1" customHeight="1">
      <c r="A253" t="s" s="28">
        <v>25844</v>
      </c>
      <c r="B253" t="s" s="28">
        <v>25903</v>
      </c>
      <c r="C253" s="27">
        <v>2</v>
      </c>
      <c r="D253" t="s" s="28">
        <v>25280</v>
      </c>
      <c r="E253" t="s" s="28">
        <v>25902</v>
      </c>
      <c r="F253" t="s" s="28">
        <v>25297</v>
      </c>
      <c r="G253" t="s" s="28">
        <v>25297</v>
      </c>
      <c r="H253" t="s" s="28">
        <v>25298</v>
      </c>
      <c r="I253" t="s" s="28">
        <v>25900</v>
      </c>
    </row>
    <row r="254" s="364" customFormat="1" ht="20.1" customHeight="1">
      <c r="A254" t="s" s="28">
        <v>25844</v>
      </c>
      <c r="B254" t="s" s="28">
        <v>25904</v>
      </c>
      <c r="C254" s="27">
        <v>2</v>
      </c>
      <c r="D254" t="s" s="28">
        <v>25276</v>
      </c>
      <c r="E254" t="s" s="28">
        <v>25902</v>
      </c>
      <c r="F254" t="s" s="28">
        <v>25297</v>
      </c>
      <c r="G254" t="s" s="28">
        <v>25297</v>
      </c>
      <c r="H254" t="s" s="28">
        <v>25298</v>
      </c>
      <c r="I254" t="s" s="28">
        <v>25900</v>
      </c>
    </row>
    <row r="255" s="364" customFormat="1" ht="20.1" customHeight="1">
      <c r="A255" t="s" s="28">
        <v>25844</v>
      </c>
      <c r="B255" t="s" s="28">
        <v>25905</v>
      </c>
      <c r="C255" s="27">
        <v>2</v>
      </c>
      <c r="D255" t="s" s="28">
        <v>25276</v>
      </c>
      <c r="E255" t="s" s="28">
        <v>25902</v>
      </c>
      <c r="F255" t="s" s="28">
        <v>25297</v>
      </c>
      <c r="G255" t="s" s="28">
        <v>25297</v>
      </c>
      <c r="H255" t="s" s="28">
        <v>25298</v>
      </c>
      <c r="I255" t="s" s="28">
        <v>25900</v>
      </c>
    </row>
    <row r="256" s="364" customFormat="1" ht="20.1" customHeight="1">
      <c r="A256" t="s" s="28">
        <v>25844</v>
      </c>
      <c r="B256" t="s" s="28">
        <v>25906</v>
      </c>
      <c r="C256" s="27">
        <v>4</v>
      </c>
      <c r="D256" t="s" s="28">
        <v>25362</v>
      </c>
      <c r="E256" t="s" s="28">
        <v>25902</v>
      </c>
      <c r="F256" s="27">
        <v>2300</v>
      </c>
      <c r="G256" s="27">
        <v>400</v>
      </c>
      <c r="H256" t="s" s="28">
        <v>9808</v>
      </c>
      <c r="I256" t="s" s="28">
        <v>25900</v>
      </c>
    </row>
    <row r="257" s="364" customFormat="1" ht="20.1" customHeight="1">
      <c r="A257" t="s" s="28">
        <v>25844</v>
      </c>
      <c r="B257" t="s" s="28">
        <v>25907</v>
      </c>
      <c r="C257" s="27">
        <v>2</v>
      </c>
      <c r="D257" t="s" s="28">
        <v>25353</v>
      </c>
      <c r="E257" t="s" s="28">
        <v>25902</v>
      </c>
      <c r="F257" t="s" s="28">
        <v>25297</v>
      </c>
      <c r="G257" t="s" s="28">
        <v>25297</v>
      </c>
      <c r="H257" t="s" s="28">
        <v>25298</v>
      </c>
      <c r="I257" t="s" s="28">
        <v>25900</v>
      </c>
    </row>
    <row r="258" s="364" customFormat="1" ht="20.1" customHeight="1">
      <c r="A258" t="s" s="28">
        <v>25844</v>
      </c>
      <c r="B258" t="s" s="28">
        <v>25908</v>
      </c>
      <c r="C258" s="27">
        <v>1</v>
      </c>
      <c r="D258" t="s" s="28">
        <v>25280</v>
      </c>
      <c r="E258" t="s" s="28">
        <v>25902</v>
      </c>
      <c r="F258" t="s" s="28">
        <v>25297</v>
      </c>
      <c r="G258" t="s" s="28">
        <v>25297</v>
      </c>
      <c r="H258" t="s" s="28">
        <v>25298</v>
      </c>
      <c r="I258" t="s" s="28">
        <v>25900</v>
      </c>
    </row>
    <row r="259" s="364" customFormat="1" ht="20.1" customHeight="1">
      <c r="A259" t="s" s="28">
        <v>25844</v>
      </c>
      <c r="B259" t="s" s="28">
        <v>25909</v>
      </c>
      <c r="C259" s="27">
        <v>2</v>
      </c>
      <c r="D259" t="s" s="28">
        <v>25276</v>
      </c>
      <c r="E259" t="s" s="28">
        <v>25902</v>
      </c>
      <c r="F259" t="s" s="28">
        <v>25297</v>
      </c>
      <c r="G259" t="s" s="28">
        <v>25297</v>
      </c>
      <c r="H259" t="s" s="28">
        <v>25298</v>
      </c>
      <c r="I259" t="s" s="28">
        <v>25900</v>
      </c>
    </row>
    <row r="260" s="364" customFormat="1" ht="20.1" customHeight="1">
      <c r="A260" t="s" s="28">
        <v>25844</v>
      </c>
      <c r="B260" t="s" s="28">
        <v>25910</v>
      </c>
      <c r="C260" s="27">
        <v>4</v>
      </c>
      <c r="D260" t="s" s="28">
        <v>25330</v>
      </c>
      <c r="E260" t="s" s="28">
        <v>25911</v>
      </c>
      <c r="F260" s="27">
        <v>1300</v>
      </c>
      <c r="G260" s="27">
        <v>600</v>
      </c>
      <c r="H260" t="s" s="28">
        <v>9808</v>
      </c>
      <c r="I260" t="s" s="28">
        <v>25912</v>
      </c>
    </row>
    <row r="261" s="364" customFormat="1" ht="20.1" customHeight="1">
      <c r="A261" t="s" s="28">
        <v>25844</v>
      </c>
      <c r="B261" t="s" s="28">
        <v>25913</v>
      </c>
      <c r="C261" s="27">
        <v>2</v>
      </c>
      <c r="D261" t="s" s="28">
        <v>25914</v>
      </c>
      <c r="E261" t="s" s="28">
        <v>25874</v>
      </c>
      <c r="F261" s="27">
        <v>920</v>
      </c>
      <c r="G261" s="27">
        <v>180</v>
      </c>
      <c r="H261" t="s" s="28">
        <v>9808</v>
      </c>
      <c r="I261" t="s" s="28">
        <v>25915</v>
      </c>
    </row>
    <row r="262" s="364" customFormat="1" ht="20.1" customHeight="1">
      <c r="A262" t="s" s="28">
        <v>25844</v>
      </c>
      <c r="B262" t="s" s="28">
        <v>25916</v>
      </c>
      <c r="C262" s="27">
        <v>3</v>
      </c>
      <c r="D262" t="s" s="28">
        <v>25330</v>
      </c>
      <c r="E262" t="s" s="28">
        <v>25603</v>
      </c>
      <c r="F262" s="27">
        <v>860</v>
      </c>
      <c r="G262" s="27">
        <v>160</v>
      </c>
      <c r="H262" t="s" s="28">
        <v>9808</v>
      </c>
      <c r="I262" t="s" s="28">
        <v>25917</v>
      </c>
    </row>
    <row r="263" s="364" customFormat="1" ht="20.1" customHeight="1">
      <c r="A263" t="s" s="28">
        <v>25844</v>
      </c>
      <c r="B263" t="s" s="28">
        <v>25918</v>
      </c>
      <c r="C263" s="27">
        <v>1</v>
      </c>
      <c r="D263" t="s" s="28">
        <v>5500</v>
      </c>
      <c r="E263" t="s" s="28">
        <v>25603</v>
      </c>
      <c r="F263" s="27">
        <v>1200</v>
      </c>
      <c r="G263" s="27">
        <v>230</v>
      </c>
      <c r="H263" t="s" s="28">
        <v>9808</v>
      </c>
      <c r="I263" t="s" s="28">
        <v>25919</v>
      </c>
    </row>
    <row r="264" s="364" customFormat="1" ht="20.1" customHeight="1">
      <c r="A264" t="s" s="28">
        <v>25844</v>
      </c>
      <c r="B264" t="s" s="28">
        <v>25920</v>
      </c>
      <c r="C264" s="27">
        <v>1</v>
      </c>
      <c r="D264" t="s" s="28">
        <v>15684</v>
      </c>
      <c r="E264" t="s" s="28">
        <v>25603</v>
      </c>
      <c r="F264" s="27">
        <v>1200</v>
      </c>
      <c r="G264" s="27">
        <v>230</v>
      </c>
      <c r="H264" t="s" s="28">
        <v>9808</v>
      </c>
      <c r="I264" t="s" s="28">
        <v>25919</v>
      </c>
    </row>
    <row r="265" s="364" customFormat="1" ht="20.1" customHeight="1">
      <c r="A265" t="s" s="28">
        <v>25844</v>
      </c>
      <c r="B265" t="s" s="28">
        <v>25921</v>
      </c>
      <c r="C265" s="27">
        <v>1</v>
      </c>
      <c r="D265" t="s" s="28">
        <v>15684</v>
      </c>
      <c r="E265" t="s" s="28">
        <v>25603</v>
      </c>
      <c r="F265" t="s" s="28">
        <v>25297</v>
      </c>
      <c r="G265" t="s" s="28">
        <v>25297</v>
      </c>
      <c r="H265" t="s" s="28">
        <v>25298</v>
      </c>
      <c r="I265" t="s" s="28">
        <v>25919</v>
      </c>
    </row>
    <row r="266" s="364" customFormat="1" ht="20.1" customHeight="1">
      <c r="A266" t="s" s="28">
        <v>25844</v>
      </c>
      <c r="B266" t="s" s="28">
        <v>25922</v>
      </c>
      <c r="C266" s="27">
        <v>3</v>
      </c>
      <c r="D266" t="s" s="28">
        <v>25330</v>
      </c>
      <c r="E266" t="s" s="28">
        <v>25603</v>
      </c>
      <c r="F266" t="s" s="28">
        <v>25297</v>
      </c>
      <c r="G266" t="s" s="28">
        <v>25297</v>
      </c>
      <c r="H266" t="s" s="28">
        <v>25298</v>
      </c>
      <c r="I266" t="s" s="28">
        <v>25919</v>
      </c>
    </row>
    <row r="267" s="364" customFormat="1" ht="20.1" customHeight="1">
      <c r="A267" t="s" s="28">
        <v>25844</v>
      </c>
      <c r="B267" t="s" s="28">
        <v>25923</v>
      </c>
      <c r="C267" s="27">
        <v>4</v>
      </c>
      <c r="D267" t="s" s="28">
        <v>25362</v>
      </c>
      <c r="E267" t="s" s="28">
        <v>25924</v>
      </c>
      <c r="F267" s="27">
        <v>1600</v>
      </c>
      <c r="G267" s="27">
        <v>300</v>
      </c>
      <c r="H267" t="s" s="28">
        <v>9808</v>
      </c>
      <c r="I267" t="s" s="28">
        <v>25925</v>
      </c>
    </row>
    <row r="268" s="364" customFormat="1" ht="20.1" customHeight="1">
      <c r="A268" t="s" s="28">
        <v>25844</v>
      </c>
      <c r="B268" t="s" s="28">
        <v>25926</v>
      </c>
      <c r="C268" s="27">
        <v>2</v>
      </c>
      <c r="D268" t="s" s="28">
        <v>25353</v>
      </c>
      <c r="E268" t="s" s="28">
        <v>25927</v>
      </c>
      <c r="F268" s="27">
        <v>1400</v>
      </c>
      <c r="G268" s="27">
        <v>240</v>
      </c>
      <c r="H268" t="s" s="28">
        <v>9808</v>
      </c>
      <c r="I268" t="s" s="28">
        <v>25928</v>
      </c>
    </row>
    <row r="269" s="364" customFormat="1" ht="20.1" customHeight="1">
      <c r="A269" t="s" s="28">
        <v>25844</v>
      </c>
      <c r="B269" t="s" s="28">
        <v>25929</v>
      </c>
      <c r="C269" s="27">
        <v>2</v>
      </c>
      <c r="D269" t="s" s="28">
        <v>25353</v>
      </c>
      <c r="E269" t="s" s="28">
        <v>25930</v>
      </c>
      <c r="F269" t="s" s="28">
        <v>25297</v>
      </c>
      <c r="G269" t="s" s="28">
        <v>25297</v>
      </c>
      <c r="H269" t="s" s="28">
        <v>25298</v>
      </c>
      <c r="I269" t="s" s="28">
        <v>25931</v>
      </c>
    </row>
    <row r="270" s="364" customFormat="1" ht="20.1" customHeight="1">
      <c r="A270" t="s" s="28">
        <v>25844</v>
      </c>
      <c r="B270" t="s" s="28">
        <v>25932</v>
      </c>
      <c r="C270" s="27">
        <v>3</v>
      </c>
      <c r="D270" t="s" s="28">
        <v>25330</v>
      </c>
      <c r="E270" t="s" s="28">
        <v>25573</v>
      </c>
      <c r="F270" t="s" s="28">
        <v>25297</v>
      </c>
      <c r="G270" t="s" s="28">
        <v>25297</v>
      </c>
      <c r="H270" t="s" s="28">
        <v>25298</v>
      </c>
      <c r="I270" t="s" s="28">
        <v>25933</v>
      </c>
    </row>
    <row r="271" s="364" customFormat="1" ht="20.1" customHeight="1">
      <c r="A271" t="s" s="28">
        <v>25844</v>
      </c>
      <c r="B271" t="s" s="28">
        <v>25934</v>
      </c>
      <c r="C271" s="27">
        <v>2</v>
      </c>
      <c r="D271" t="s" s="28">
        <v>25353</v>
      </c>
      <c r="E271" t="s" s="28">
        <v>25573</v>
      </c>
      <c r="F271" t="s" s="28">
        <v>25297</v>
      </c>
      <c r="G271" t="s" s="28">
        <v>25297</v>
      </c>
      <c r="H271" t="s" s="28">
        <v>25298</v>
      </c>
      <c r="I271" t="s" s="28">
        <v>25933</v>
      </c>
    </row>
    <row r="272" s="364" customFormat="1" ht="20.1" customHeight="1">
      <c r="A272" t="s" s="28">
        <v>25844</v>
      </c>
      <c r="B272" t="s" s="28">
        <v>25935</v>
      </c>
      <c r="C272" s="27">
        <v>2</v>
      </c>
      <c r="D272" t="s" s="28">
        <v>25353</v>
      </c>
      <c r="E272" t="s" s="28">
        <v>25936</v>
      </c>
      <c r="F272" t="s" s="28">
        <v>25297</v>
      </c>
      <c r="G272" t="s" s="28">
        <v>25297</v>
      </c>
      <c r="H272" t="s" s="28">
        <v>25298</v>
      </c>
      <c r="I272" t="s" s="28">
        <v>25937</v>
      </c>
    </row>
    <row r="273" s="364" customFormat="1" ht="20.1" customHeight="1">
      <c r="A273" t="s" s="28">
        <v>25844</v>
      </c>
      <c r="B273" t="s" s="28">
        <v>25938</v>
      </c>
      <c r="C273" s="27">
        <v>2</v>
      </c>
      <c r="D273" t="s" s="28">
        <v>25353</v>
      </c>
      <c r="E273" t="s" s="28">
        <v>25939</v>
      </c>
      <c r="F273" t="s" s="28">
        <v>25297</v>
      </c>
      <c r="G273" t="s" s="28">
        <v>25297</v>
      </c>
      <c r="H273" t="s" s="28">
        <v>25298</v>
      </c>
      <c r="I273" t="s" s="28">
        <v>25940</v>
      </c>
    </row>
    <row r="274" s="364" customFormat="1" ht="20.1" customHeight="1">
      <c r="A274" t="s" s="28">
        <v>25844</v>
      </c>
      <c r="B274" t="s" s="28">
        <v>25941</v>
      </c>
      <c r="C274" s="27">
        <v>1</v>
      </c>
      <c r="D274" t="s" s="28">
        <v>25280</v>
      </c>
      <c r="E274" t="s" s="28">
        <v>25714</v>
      </c>
      <c r="F274" t="s" s="28">
        <v>25297</v>
      </c>
      <c r="G274" t="s" s="28">
        <v>25297</v>
      </c>
      <c r="H274" t="s" s="28">
        <v>25298</v>
      </c>
      <c r="I274" t="s" s="28">
        <v>25942</v>
      </c>
    </row>
    <row r="275" s="398" customFormat="1" ht="20.1" customHeight="1">
      <c r="A275" t="s" s="28">
        <v>25844</v>
      </c>
      <c r="B275" t="s" s="28">
        <v>25943</v>
      </c>
      <c r="C275" s="27">
        <v>2</v>
      </c>
      <c r="D275" t="s" s="28">
        <v>25276</v>
      </c>
      <c r="E275" t="s" s="28">
        <v>25603</v>
      </c>
      <c r="F275" s="27">
        <v>1500</v>
      </c>
      <c r="G275" s="27">
        <v>200</v>
      </c>
      <c r="H275" t="s" s="28">
        <v>9808</v>
      </c>
      <c r="I275" t="s" s="28">
        <v>25944</v>
      </c>
    </row>
    <row r="276" s="398" customFormat="1" ht="20.1" customHeight="1">
      <c r="A276" t="s" s="28">
        <v>25844</v>
      </c>
      <c r="B276" t="s" s="28">
        <v>8592</v>
      </c>
      <c r="C276" s="27">
        <v>2</v>
      </c>
      <c r="D276" t="s" s="28">
        <v>25276</v>
      </c>
      <c r="E276" t="s" s="28">
        <v>25620</v>
      </c>
      <c r="F276" t="s" s="28">
        <v>25297</v>
      </c>
      <c r="G276" t="s" s="28">
        <v>25297</v>
      </c>
      <c r="H276" t="s" s="28">
        <v>25298</v>
      </c>
      <c r="I276" t="s" s="28">
        <v>25945</v>
      </c>
    </row>
    <row r="277" s="364" customFormat="1" ht="20.1" customHeight="1">
      <c r="A277" t="s" s="28">
        <v>25844</v>
      </c>
      <c r="B277" t="s" s="28">
        <v>25946</v>
      </c>
      <c r="C277" s="27">
        <v>3</v>
      </c>
      <c r="D277" t="s" s="28">
        <v>25280</v>
      </c>
      <c r="E277" t="s" s="28">
        <v>25603</v>
      </c>
      <c r="F277" s="27">
        <v>1200</v>
      </c>
      <c r="G277" s="27">
        <v>130</v>
      </c>
      <c r="H277" t="s" s="28">
        <v>25298</v>
      </c>
      <c r="I277" t="s" s="28">
        <v>25947</v>
      </c>
    </row>
    <row r="278" s="364" customFormat="1" ht="20.1" customHeight="1">
      <c r="A278" t="s" s="28">
        <v>25844</v>
      </c>
      <c r="B278" t="s" s="28">
        <v>25948</v>
      </c>
      <c r="C278" s="27">
        <v>3</v>
      </c>
      <c r="D278" t="s" s="28">
        <v>25394</v>
      </c>
      <c r="E278" t="s" s="28">
        <v>25949</v>
      </c>
      <c r="F278" t="s" s="28">
        <v>25297</v>
      </c>
      <c r="G278" t="s" s="28">
        <v>25297</v>
      </c>
      <c r="H278" t="s" s="28">
        <v>25298</v>
      </c>
      <c r="I278" t="s" s="28">
        <v>25950</v>
      </c>
    </row>
    <row r="279" s="364" customFormat="1" ht="20.1" customHeight="1">
      <c r="A279" s="489"/>
      <c r="B279" s="489"/>
      <c r="C279" s="490">
        <f>SUM(C3:C278)</f>
        <v>561</v>
      </c>
      <c r="D279" s="489"/>
      <c r="E279" s="489"/>
      <c r="F279" s="489"/>
      <c r="G279" s="489"/>
      <c r="H279" s="489"/>
      <c r="I279" s="489"/>
    </row>
  </sheetData>
  <mergeCells count="4">
    <mergeCell ref="A1:I1"/>
    <mergeCell ref="G192:G193"/>
    <mergeCell ref="F192:F193"/>
    <mergeCell ref="I192:I193"/>
  </mergeCells>
  <pageMargins left="0.707639" right="0.707639" top="0.747917" bottom="0.747917" header="0.313889" footer="0.313889"/>
  <pageSetup firstPageNumber="1" fitToHeight="1" fitToWidth="1" scale="100" useFirstPageNumber="0" orientation="landscape" pageOrder="downThenOver"/>
  <headerFooter>
    <oddFooter>&amp;C&amp;"Helvetica Neue,Regular"&amp;12&amp;K000000&amp;P</oddFooter>
  </headerFooter>
</worksheet>
</file>

<file path=xl/worksheets/sheet34.xml><?xml version="1.0" encoding="utf-8"?>
<worksheet xmlns:r="http://schemas.openxmlformats.org/officeDocument/2006/relationships" xmlns="http://schemas.openxmlformats.org/spreadsheetml/2006/main">
  <dimension ref="A1:W99"/>
  <sheetViews>
    <sheetView workbookViewId="0" showGridLines="0" defaultGridColor="1"/>
  </sheetViews>
  <sheetFormatPr defaultColWidth="9" defaultRowHeight="24" customHeight="1" outlineLevelRow="0" outlineLevelCol="0"/>
  <cols>
    <col min="1" max="1" width="6.85156" style="491" customWidth="1"/>
    <col min="2" max="2" width="28.5" style="491" customWidth="1"/>
    <col min="3" max="3" width="26.3516" style="491" customWidth="1"/>
    <col min="4" max="4" width="12.3516" style="491" customWidth="1"/>
    <col min="5" max="5" width="49.1719" style="491" customWidth="1"/>
    <col min="6" max="6" width="8.85156" style="491" customWidth="1"/>
    <col min="7" max="23" width="9" style="491" customWidth="1"/>
    <col min="24" max="256" width="9" style="491" customWidth="1"/>
  </cols>
  <sheetData>
    <row r="1" ht="60" customHeight="1">
      <c r="A1" t="s" s="492">
        <v>25952</v>
      </c>
      <c r="B1" s="493"/>
      <c r="C1" s="493"/>
      <c r="D1" s="493"/>
      <c r="E1" s="493"/>
      <c r="F1" s="493"/>
      <c r="G1" s="494"/>
      <c r="H1" s="495"/>
      <c r="I1" s="495"/>
      <c r="J1" s="495"/>
      <c r="K1" s="495"/>
      <c r="L1" s="495"/>
      <c r="M1" s="495"/>
      <c r="N1" s="495"/>
      <c r="O1" s="495"/>
      <c r="P1" s="495"/>
      <c r="Q1" s="495"/>
      <c r="R1" s="495"/>
      <c r="S1" s="495"/>
      <c r="T1" s="495"/>
      <c r="U1" s="495"/>
      <c r="V1" s="495"/>
      <c r="W1" s="496"/>
    </row>
    <row r="2" ht="24" customHeight="1">
      <c r="A2" t="s" s="107">
        <v>8</v>
      </c>
      <c r="B2" t="s" s="107">
        <v>9</v>
      </c>
      <c r="C2" t="s" s="107">
        <v>10</v>
      </c>
      <c r="D2" t="s" s="107">
        <v>11</v>
      </c>
      <c r="E2" t="s" s="107">
        <v>25953</v>
      </c>
      <c r="F2" t="s" s="108">
        <v>17</v>
      </c>
      <c r="G2" s="497"/>
      <c r="H2" s="498"/>
      <c r="I2" s="498"/>
      <c r="J2" s="498"/>
      <c r="K2" s="498"/>
      <c r="L2" s="498"/>
      <c r="M2" s="498"/>
      <c r="N2" s="498"/>
      <c r="O2" s="498"/>
      <c r="P2" s="498"/>
      <c r="Q2" s="498"/>
      <c r="R2" s="498"/>
      <c r="S2" s="498"/>
      <c r="T2" s="498"/>
      <c r="U2" s="498"/>
      <c r="V2" s="498"/>
      <c r="W2" s="499"/>
    </row>
    <row r="3" ht="24" customHeight="1">
      <c r="A3" t="s" s="500">
        <v>25954</v>
      </c>
      <c r="B3" t="s" s="38">
        <v>25955</v>
      </c>
      <c r="C3" t="s" s="38">
        <v>25956</v>
      </c>
      <c r="D3" t="s" s="38">
        <v>24278</v>
      </c>
      <c r="E3" t="s" s="38">
        <v>25957</v>
      </c>
      <c r="F3" s="11">
        <v>3</v>
      </c>
      <c r="G3" s="497"/>
      <c r="H3" s="498"/>
      <c r="I3" s="498"/>
      <c r="J3" s="498"/>
      <c r="K3" s="498"/>
      <c r="L3" s="498"/>
      <c r="M3" s="498"/>
      <c r="N3" s="498"/>
      <c r="O3" s="498"/>
      <c r="P3" s="498"/>
      <c r="Q3" s="498"/>
      <c r="R3" s="498"/>
      <c r="S3" s="498"/>
      <c r="T3" s="498"/>
      <c r="U3" s="498"/>
      <c r="V3" s="498"/>
      <c r="W3" s="499"/>
    </row>
    <row r="4" ht="24" customHeight="1">
      <c r="A4" s="501"/>
      <c r="B4" t="s" s="38">
        <v>25958</v>
      </c>
      <c r="C4" t="s" s="38">
        <v>25956</v>
      </c>
      <c r="D4" t="s" s="38">
        <v>24278</v>
      </c>
      <c r="E4" t="s" s="38">
        <v>25957</v>
      </c>
      <c r="F4" s="11">
        <v>2</v>
      </c>
      <c r="G4" s="497"/>
      <c r="H4" s="498"/>
      <c r="I4" s="498"/>
      <c r="J4" s="498"/>
      <c r="K4" s="498"/>
      <c r="L4" s="498"/>
      <c r="M4" s="498"/>
      <c r="N4" s="498"/>
      <c r="O4" s="498"/>
      <c r="P4" s="498"/>
      <c r="Q4" s="498"/>
      <c r="R4" s="498"/>
      <c r="S4" s="498"/>
      <c r="T4" s="498"/>
      <c r="U4" s="498"/>
      <c r="V4" s="498"/>
      <c r="W4" s="499"/>
    </row>
    <row r="5" ht="24" customHeight="1">
      <c r="A5" s="501"/>
      <c r="B5" t="s" s="38">
        <v>25959</v>
      </c>
      <c r="C5" t="s" s="38">
        <v>25956</v>
      </c>
      <c r="D5" t="s" s="38">
        <v>24278</v>
      </c>
      <c r="E5" t="s" s="38">
        <v>25957</v>
      </c>
      <c r="F5" s="11">
        <v>1</v>
      </c>
      <c r="G5" s="497"/>
      <c r="H5" s="498"/>
      <c r="I5" s="498"/>
      <c r="J5" s="498"/>
      <c r="K5" s="498"/>
      <c r="L5" s="498"/>
      <c r="M5" s="498"/>
      <c r="N5" s="498"/>
      <c r="O5" s="498"/>
      <c r="P5" s="498"/>
      <c r="Q5" s="498"/>
      <c r="R5" s="498"/>
      <c r="S5" s="498"/>
      <c r="T5" s="498"/>
      <c r="U5" s="498"/>
      <c r="V5" s="498"/>
      <c r="W5" s="499"/>
    </row>
    <row r="6" ht="24" customHeight="1">
      <c r="A6" s="501"/>
      <c r="B6" t="s" s="38">
        <v>25960</v>
      </c>
      <c r="C6" t="s" s="38">
        <v>25961</v>
      </c>
      <c r="D6" t="s" s="38">
        <v>24278</v>
      </c>
      <c r="E6" t="s" s="38">
        <v>25962</v>
      </c>
      <c r="F6" s="11">
        <v>2</v>
      </c>
      <c r="G6" s="497"/>
      <c r="H6" s="498"/>
      <c r="I6" s="498"/>
      <c r="J6" s="498"/>
      <c r="K6" s="498"/>
      <c r="L6" s="498"/>
      <c r="M6" s="498"/>
      <c r="N6" s="498"/>
      <c r="O6" s="498"/>
      <c r="P6" s="498"/>
      <c r="Q6" s="498"/>
      <c r="R6" s="498"/>
      <c r="S6" s="498"/>
      <c r="T6" s="498"/>
      <c r="U6" s="498"/>
      <c r="V6" s="498"/>
      <c r="W6" s="499"/>
    </row>
    <row r="7" ht="24" customHeight="1">
      <c r="A7" s="501"/>
      <c r="B7" t="s" s="38">
        <v>25963</v>
      </c>
      <c r="C7" t="s" s="38">
        <v>25961</v>
      </c>
      <c r="D7" t="s" s="38">
        <v>24278</v>
      </c>
      <c r="E7" t="s" s="38">
        <v>25962</v>
      </c>
      <c r="F7" s="11">
        <v>2</v>
      </c>
      <c r="G7" s="497"/>
      <c r="H7" s="498"/>
      <c r="I7" s="498"/>
      <c r="J7" s="498"/>
      <c r="K7" s="498"/>
      <c r="L7" s="498"/>
      <c r="M7" s="498"/>
      <c r="N7" s="498"/>
      <c r="O7" s="498"/>
      <c r="P7" s="498"/>
      <c r="Q7" s="498"/>
      <c r="R7" s="498"/>
      <c r="S7" s="498"/>
      <c r="T7" s="498"/>
      <c r="U7" s="498"/>
      <c r="V7" s="498"/>
      <c r="W7" s="499"/>
    </row>
    <row r="8" ht="24" customHeight="1">
      <c r="A8" s="501"/>
      <c r="B8" t="s" s="38">
        <v>25964</v>
      </c>
      <c r="C8" t="s" s="38">
        <v>25961</v>
      </c>
      <c r="D8" t="s" s="38">
        <v>24278</v>
      </c>
      <c r="E8" t="s" s="38">
        <v>25962</v>
      </c>
      <c r="F8" s="11">
        <v>1</v>
      </c>
      <c r="G8" s="497"/>
      <c r="H8" s="498"/>
      <c r="I8" s="498"/>
      <c r="J8" s="498"/>
      <c r="K8" s="498"/>
      <c r="L8" s="498"/>
      <c r="M8" s="498"/>
      <c r="N8" s="498"/>
      <c r="O8" s="498"/>
      <c r="P8" s="498"/>
      <c r="Q8" s="498"/>
      <c r="R8" s="498"/>
      <c r="S8" s="498"/>
      <c r="T8" s="498"/>
      <c r="U8" s="498"/>
      <c r="V8" s="498"/>
      <c r="W8" s="499"/>
    </row>
    <row r="9" ht="24" customHeight="1">
      <c r="A9" s="501"/>
      <c r="B9" t="s" s="38">
        <v>25965</v>
      </c>
      <c r="C9" t="s" s="38">
        <v>25966</v>
      </c>
      <c r="D9" t="s" s="38">
        <v>14702</v>
      </c>
      <c r="E9" t="s" s="12">
        <v>25967</v>
      </c>
      <c r="F9" s="11">
        <v>2</v>
      </c>
      <c r="G9" s="497"/>
      <c r="H9" s="498"/>
      <c r="I9" s="498"/>
      <c r="J9" s="498"/>
      <c r="K9" s="498"/>
      <c r="L9" s="498"/>
      <c r="M9" s="498"/>
      <c r="N9" s="498"/>
      <c r="O9" s="498"/>
      <c r="P9" s="498"/>
      <c r="Q9" s="498"/>
      <c r="R9" s="498"/>
      <c r="S9" s="498"/>
      <c r="T9" s="498"/>
      <c r="U9" s="498"/>
      <c r="V9" s="498"/>
      <c r="W9" s="499"/>
    </row>
    <row r="10" ht="24" customHeight="1">
      <c r="A10" s="501"/>
      <c r="B10" t="s" s="38">
        <v>25968</v>
      </c>
      <c r="C10" t="s" s="38">
        <v>25969</v>
      </c>
      <c r="D10" t="s" s="38">
        <v>24278</v>
      </c>
      <c r="E10" t="s" s="12">
        <v>25970</v>
      </c>
      <c r="F10" s="11">
        <v>2</v>
      </c>
      <c r="G10" s="497"/>
      <c r="H10" s="498"/>
      <c r="I10" s="498"/>
      <c r="J10" s="498"/>
      <c r="K10" s="498"/>
      <c r="L10" s="498"/>
      <c r="M10" s="498"/>
      <c r="N10" s="498"/>
      <c r="O10" s="498"/>
      <c r="P10" s="498"/>
      <c r="Q10" s="498"/>
      <c r="R10" s="498"/>
      <c r="S10" s="498"/>
      <c r="T10" s="498"/>
      <c r="U10" s="498"/>
      <c r="V10" s="498"/>
      <c r="W10" s="499"/>
    </row>
    <row r="11" ht="24" customHeight="1">
      <c r="A11" s="501"/>
      <c r="B11" t="s" s="38">
        <v>25971</v>
      </c>
      <c r="C11" t="s" s="38">
        <v>25972</v>
      </c>
      <c r="D11" t="s" s="38">
        <v>14702</v>
      </c>
      <c r="E11" t="s" s="38">
        <v>25973</v>
      </c>
      <c r="F11" s="37">
        <v>4</v>
      </c>
      <c r="G11" s="497"/>
      <c r="H11" s="498"/>
      <c r="I11" s="498"/>
      <c r="J11" s="498"/>
      <c r="K11" s="498"/>
      <c r="L11" s="498"/>
      <c r="M11" s="498"/>
      <c r="N11" s="498"/>
      <c r="O11" s="498"/>
      <c r="P11" s="498"/>
      <c r="Q11" s="498"/>
      <c r="R11" s="498"/>
      <c r="S11" s="498"/>
      <c r="T11" s="498"/>
      <c r="U11" s="498"/>
      <c r="V11" s="498"/>
      <c r="W11" s="499"/>
    </row>
    <row r="12" ht="24" customHeight="1">
      <c r="A12" s="501"/>
      <c r="B12" t="s" s="38">
        <v>25974</v>
      </c>
      <c r="C12" t="s" s="38">
        <v>25975</v>
      </c>
      <c r="D12" t="s" s="38">
        <v>14610</v>
      </c>
      <c r="E12" t="s" s="12">
        <v>25976</v>
      </c>
      <c r="F12" s="37">
        <v>2</v>
      </c>
      <c r="G12" s="497"/>
      <c r="H12" s="498"/>
      <c r="I12" s="498"/>
      <c r="J12" s="498"/>
      <c r="K12" s="498"/>
      <c r="L12" s="498"/>
      <c r="M12" s="498"/>
      <c r="N12" s="498"/>
      <c r="O12" s="498"/>
      <c r="P12" s="498"/>
      <c r="Q12" s="498"/>
      <c r="R12" s="498"/>
      <c r="S12" s="498"/>
      <c r="T12" s="498"/>
      <c r="U12" s="498"/>
      <c r="V12" s="498"/>
      <c r="W12" s="499"/>
    </row>
    <row r="13" ht="24" customHeight="1">
      <c r="A13" s="501"/>
      <c r="B13" t="s" s="38">
        <v>25648</v>
      </c>
      <c r="C13" t="s" s="38">
        <v>25977</v>
      </c>
      <c r="D13" t="s" s="38">
        <v>21</v>
      </c>
      <c r="E13" t="s" s="12">
        <v>25978</v>
      </c>
      <c r="F13" s="37">
        <v>1</v>
      </c>
      <c r="G13" s="497"/>
      <c r="H13" s="498"/>
      <c r="I13" s="498"/>
      <c r="J13" s="498"/>
      <c r="K13" s="498"/>
      <c r="L13" s="498"/>
      <c r="M13" s="498"/>
      <c r="N13" s="498"/>
      <c r="O13" s="498"/>
      <c r="P13" s="498"/>
      <c r="Q13" s="498"/>
      <c r="R13" s="498"/>
      <c r="S13" s="498"/>
      <c r="T13" s="498"/>
      <c r="U13" s="498"/>
      <c r="V13" s="498"/>
      <c r="W13" s="499"/>
    </row>
    <row r="14" ht="24" customHeight="1">
      <c r="A14" s="501"/>
      <c r="B14" t="s" s="38">
        <v>25979</v>
      </c>
      <c r="C14" t="s" s="127">
        <v>25980</v>
      </c>
      <c r="D14" t="s" s="38">
        <v>14661</v>
      </c>
      <c r="E14" t="s" s="12">
        <v>25981</v>
      </c>
      <c r="F14" s="37">
        <v>3</v>
      </c>
      <c r="G14" s="497"/>
      <c r="H14" s="498"/>
      <c r="I14" s="498"/>
      <c r="J14" s="498"/>
      <c r="K14" s="498"/>
      <c r="L14" s="498"/>
      <c r="M14" s="498"/>
      <c r="N14" s="498"/>
      <c r="O14" s="498"/>
      <c r="P14" s="498"/>
      <c r="Q14" s="498"/>
      <c r="R14" s="498"/>
      <c r="S14" s="498"/>
      <c r="T14" s="498"/>
      <c r="U14" s="498"/>
      <c r="V14" s="498"/>
      <c r="W14" s="499"/>
    </row>
    <row r="15" ht="24" customHeight="1">
      <c r="A15" s="501"/>
      <c r="B15" t="s" s="38">
        <v>25982</v>
      </c>
      <c r="C15" t="s" s="127">
        <v>25983</v>
      </c>
      <c r="D15" t="s" s="38">
        <v>14661</v>
      </c>
      <c r="E15" t="s" s="12">
        <v>25984</v>
      </c>
      <c r="F15" s="37">
        <v>2</v>
      </c>
      <c r="G15" s="497"/>
      <c r="H15" s="498"/>
      <c r="I15" s="498"/>
      <c r="J15" s="498"/>
      <c r="K15" s="498"/>
      <c r="L15" s="498"/>
      <c r="M15" s="498"/>
      <c r="N15" s="498"/>
      <c r="O15" s="498"/>
      <c r="P15" s="498"/>
      <c r="Q15" s="498"/>
      <c r="R15" s="498"/>
      <c r="S15" s="498"/>
      <c r="T15" s="498"/>
      <c r="U15" s="498"/>
      <c r="V15" s="498"/>
      <c r="W15" s="499"/>
    </row>
    <row r="16" ht="24" customHeight="1">
      <c r="A16" s="501"/>
      <c r="B16" t="s" s="38">
        <v>25985</v>
      </c>
      <c r="C16" t="s" s="127">
        <v>25986</v>
      </c>
      <c r="D16" t="s" s="38">
        <v>14702</v>
      </c>
      <c r="E16" t="s" s="12">
        <v>25987</v>
      </c>
      <c r="F16" s="37">
        <v>2</v>
      </c>
      <c r="G16" s="497"/>
      <c r="H16" s="498"/>
      <c r="I16" s="498"/>
      <c r="J16" s="498"/>
      <c r="K16" s="498"/>
      <c r="L16" s="498"/>
      <c r="M16" s="498"/>
      <c r="N16" s="498"/>
      <c r="O16" s="498"/>
      <c r="P16" s="498"/>
      <c r="Q16" s="498"/>
      <c r="R16" s="498"/>
      <c r="S16" s="498"/>
      <c r="T16" s="498"/>
      <c r="U16" s="498"/>
      <c r="V16" s="498"/>
      <c r="W16" s="499"/>
    </row>
    <row r="17" ht="24" customHeight="1">
      <c r="A17" s="501"/>
      <c r="B17" t="s" s="38">
        <v>25988</v>
      </c>
      <c r="C17" t="s" s="38">
        <v>25989</v>
      </c>
      <c r="D17" t="s" s="38">
        <v>14610</v>
      </c>
      <c r="E17" t="s" s="12">
        <v>25990</v>
      </c>
      <c r="F17" s="37">
        <v>2</v>
      </c>
      <c r="G17" s="497"/>
      <c r="H17" s="498"/>
      <c r="I17" s="498"/>
      <c r="J17" s="498"/>
      <c r="K17" s="498"/>
      <c r="L17" s="498"/>
      <c r="M17" s="498"/>
      <c r="N17" s="498"/>
      <c r="O17" s="498"/>
      <c r="P17" s="498"/>
      <c r="Q17" s="498"/>
      <c r="R17" s="498"/>
      <c r="S17" s="498"/>
      <c r="T17" s="498"/>
      <c r="U17" s="498"/>
      <c r="V17" s="498"/>
      <c r="W17" s="499"/>
    </row>
    <row r="18" ht="24" customHeight="1">
      <c r="A18" s="501"/>
      <c r="B18" t="s" s="38">
        <v>25991</v>
      </c>
      <c r="C18" t="s" s="38">
        <v>25992</v>
      </c>
      <c r="D18" t="s" s="38">
        <v>14610</v>
      </c>
      <c r="E18" t="s" s="12">
        <v>25993</v>
      </c>
      <c r="F18" s="37">
        <v>2</v>
      </c>
      <c r="G18" s="497"/>
      <c r="H18" s="498"/>
      <c r="I18" s="498"/>
      <c r="J18" s="498"/>
      <c r="K18" s="498"/>
      <c r="L18" s="498"/>
      <c r="M18" s="498"/>
      <c r="N18" s="498"/>
      <c r="O18" s="498"/>
      <c r="P18" s="498"/>
      <c r="Q18" s="498"/>
      <c r="R18" s="498"/>
      <c r="S18" s="498"/>
      <c r="T18" s="498"/>
      <c r="U18" s="498"/>
      <c r="V18" s="498"/>
      <c r="W18" s="499"/>
    </row>
    <row r="19" ht="24" customHeight="1">
      <c r="A19" s="501"/>
      <c r="B19" t="s" s="38">
        <v>25994</v>
      </c>
      <c r="C19" t="s" s="38">
        <v>25995</v>
      </c>
      <c r="D19" t="s" s="38">
        <v>14610</v>
      </c>
      <c r="E19" t="s" s="12">
        <v>25996</v>
      </c>
      <c r="F19" s="37">
        <v>2</v>
      </c>
      <c r="G19" s="497"/>
      <c r="H19" s="498"/>
      <c r="I19" s="498"/>
      <c r="J19" s="498"/>
      <c r="K19" s="498"/>
      <c r="L19" s="498"/>
      <c r="M19" s="498"/>
      <c r="N19" s="498"/>
      <c r="O19" s="498"/>
      <c r="P19" s="498"/>
      <c r="Q19" s="498"/>
      <c r="R19" s="498"/>
      <c r="S19" s="498"/>
      <c r="T19" s="498"/>
      <c r="U19" s="498"/>
      <c r="V19" s="498"/>
      <c r="W19" s="499"/>
    </row>
    <row r="20" ht="24" customHeight="1">
      <c r="A20" s="501"/>
      <c r="B20" t="s" s="38">
        <v>25997</v>
      </c>
      <c r="C20" t="s" s="38">
        <v>25961</v>
      </c>
      <c r="D20" t="s" s="38">
        <v>14702</v>
      </c>
      <c r="E20" t="s" s="12">
        <v>25998</v>
      </c>
      <c r="F20" s="37">
        <v>1</v>
      </c>
      <c r="G20" s="497"/>
      <c r="H20" s="498"/>
      <c r="I20" s="498"/>
      <c r="J20" s="498"/>
      <c r="K20" s="498"/>
      <c r="L20" s="498"/>
      <c r="M20" s="498"/>
      <c r="N20" s="498"/>
      <c r="O20" s="498"/>
      <c r="P20" s="498"/>
      <c r="Q20" s="498"/>
      <c r="R20" s="498"/>
      <c r="S20" s="498"/>
      <c r="T20" s="498"/>
      <c r="U20" s="498"/>
      <c r="V20" s="498"/>
      <c r="W20" s="499"/>
    </row>
    <row r="21" ht="24" customHeight="1">
      <c r="A21" s="501"/>
      <c r="B21" t="s" s="38">
        <v>25999</v>
      </c>
      <c r="C21" t="s" s="127">
        <v>26000</v>
      </c>
      <c r="D21" t="s" s="38">
        <v>14661</v>
      </c>
      <c r="E21" t="s" s="12">
        <v>26001</v>
      </c>
      <c r="F21" s="37">
        <v>2</v>
      </c>
      <c r="G21" s="497"/>
      <c r="H21" s="498"/>
      <c r="I21" s="498"/>
      <c r="J21" s="498"/>
      <c r="K21" s="498"/>
      <c r="L21" s="498"/>
      <c r="M21" s="498"/>
      <c r="N21" s="498"/>
      <c r="O21" s="498"/>
      <c r="P21" s="498"/>
      <c r="Q21" s="498"/>
      <c r="R21" s="498"/>
      <c r="S21" s="498"/>
      <c r="T21" s="498"/>
      <c r="U21" s="498"/>
      <c r="V21" s="498"/>
      <c r="W21" s="499"/>
    </row>
    <row r="22" ht="24" customHeight="1">
      <c r="A22" s="501"/>
      <c r="B22" t="s" s="38">
        <v>26002</v>
      </c>
      <c r="C22" t="s" s="12">
        <v>26003</v>
      </c>
      <c r="D22" t="s" s="38">
        <v>14702</v>
      </c>
      <c r="E22" t="s" s="12">
        <v>26004</v>
      </c>
      <c r="F22" s="37">
        <v>2</v>
      </c>
      <c r="G22" s="497"/>
      <c r="H22" s="498"/>
      <c r="I22" s="498"/>
      <c r="J22" s="498"/>
      <c r="K22" s="498"/>
      <c r="L22" s="498"/>
      <c r="M22" s="498"/>
      <c r="N22" s="498"/>
      <c r="O22" s="498"/>
      <c r="P22" s="498"/>
      <c r="Q22" s="498"/>
      <c r="R22" s="498"/>
      <c r="S22" s="498"/>
      <c r="T22" s="498"/>
      <c r="U22" s="498"/>
      <c r="V22" s="498"/>
      <c r="W22" s="499"/>
    </row>
    <row r="23" ht="24" customHeight="1">
      <c r="A23" s="501"/>
      <c r="B23" t="s" s="38">
        <v>26005</v>
      </c>
      <c r="C23" t="s" s="12">
        <v>26006</v>
      </c>
      <c r="D23" t="s" s="38">
        <v>14661</v>
      </c>
      <c r="E23" t="s" s="12">
        <v>26007</v>
      </c>
      <c r="F23" s="37">
        <v>2</v>
      </c>
      <c r="G23" s="497"/>
      <c r="H23" s="498"/>
      <c r="I23" s="498"/>
      <c r="J23" s="498"/>
      <c r="K23" s="498"/>
      <c r="L23" s="498"/>
      <c r="M23" s="498"/>
      <c r="N23" s="498"/>
      <c r="O23" s="498"/>
      <c r="P23" s="498"/>
      <c r="Q23" s="498"/>
      <c r="R23" s="498"/>
      <c r="S23" s="498"/>
      <c r="T23" s="498"/>
      <c r="U23" s="498"/>
      <c r="V23" s="498"/>
      <c r="W23" s="499"/>
    </row>
    <row r="24" ht="24" customHeight="1">
      <c r="A24" s="501"/>
      <c r="B24" t="s" s="38">
        <v>26008</v>
      </c>
      <c r="C24" t="s" s="38">
        <v>26009</v>
      </c>
      <c r="D24" t="s" s="38">
        <v>14702</v>
      </c>
      <c r="E24" t="s" s="12">
        <v>26010</v>
      </c>
      <c r="F24" s="37">
        <v>2</v>
      </c>
      <c r="G24" s="497"/>
      <c r="H24" s="498"/>
      <c r="I24" s="498"/>
      <c r="J24" s="498"/>
      <c r="K24" s="498"/>
      <c r="L24" s="498"/>
      <c r="M24" s="498"/>
      <c r="N24" s="498"/>
      <c r="O24" s="498"/>
      <c r="P24" s="498"/>
      <c r="Q24" s="498"/>
      <c r="R24" s="498"/>
      <c r="S24" s="498"/>
      <c r="T24" s="498"/>
      <c r="U24" s="498"/>
      <c r="V24" s="498"/>
      <c r="W24" s="499"/>
    </row>
    <row r="25" ht="24" customHeight="1">
      <c r="A25" s="501"/>
      <c r="B25" t="s" s="38">
        <v>26011</v>
      </c>
      <c r="C25" t="s" s="38">
        <v>26012</v>
      </c>
      <c r="D25" t="s" s="38">
        <v>14661</v>
      </c>
      <c r="E25" t="s" s="12">
        <v>26013</v>
      </c>
      <c r="F25" s="37">
        <v>1</v>
      </c>
      <c r="G25" s="497"/>
      <c r="H25" s="498"/>
      <c r="I25" s="498"/>
      <c r="J25" s="498"/>
      <c r="K25" s="498"/>
      <c r="L25" s="498"/>
      <c r="M25" s="498"/>
      <c r="N25" s="498"/>
      <c r="O25" s="498"/>
      <c r="P25" s="498"/>
      <c r="Q25" s="498"/>
      <c r="R25" s="498"/>
      <c r="S25" s="498"/>
      <c r="T25" s="498"/>
      <c r="U25" s="498"/>
      <c r="V25" s="498"/>
      <c r="W25" s="499"/>
    </row>
    <row r="26" ht="24" customHeight="1">
      <c r="A26" s="501"/>
      <c r="B26" t="s" s="38">
        <v>26014</v>
      </c>
      <c r="C26" t="s" s="12">
        <v>26015</v>
      </c>
      <c r="D26" t="s" s="38">
        <v>14610</v>
      </c>
      <c r="E26" t="s" s="12">
        <v>26016</v>
      </c>
      <c r="F26" s="37">
        <v>2</v>
      </c>
      <c r="G26" s="497"/>
      <c r="H26" s="498"/>
      <c r="I26" s="498"/>
      <c r="J26" s="498"/>
      <c r="K26" s="498"/>
      <c r="L26" s="498"/>
      <c r="M26" s="498"/>
      <c r="N26" s="498"/>
      <c r="O26" s="498"/>
      <c r="P26" s="498"/>
      <c r="Q26" s="498"/>
      <c r="R26" s="498"/>
      <c r="S26" s="498"/>
      <c r="T26" s="498"/>
      <c r="U26" s="498"/>
      <c r="V26" s="498"/>
      <c r="W26" s="499"/>
    </row>
    <row r="27" ht="24" customHeight="1">
      <c r="A27" s="501"/>
      <c r="B27" t="s" s="38">
        <v>26017</v>
      </c>
      <c r="C27" t="s" s="38">
        <v>25992</v>
      </c>
      <c r="D27" t="s" s="38">
        <v>14610</v>
      </c>
      <c r="E27" t="s" s="12">
        <v>26018</v>
      </c>
      <c r="F27" s="37">
        <v>2</v>
      </c>
      <c r="G27" s="497"/>
      <c r="H27" s="498"/>
      <c r="I27" s="498"/>
      <c r="J27" s="498"/>
      <c r="K27" s="498"/>
      <c r="L27" s="498"/>
      <c r="M27" s="498"/>
      <c r="N27" s="498"/>
      <c r="O27" s="498"/>
      <c r="P27" s="498"/>
      <c r="Q27" s="498"/>
      <c r="R27" s="498"/>
      <c r="S27" s="498"/>
      <c r="T27" s="498"/>
      <c r="U27" s="498"/>
      <c r="V27" s="498"/>
      <c r="W27" s="499"/>
    </row>
    <row r="28" ht="24" customHeight="1">
      <c r="A28" s="501"/>
      <c r="B28" t="s" s="38">
        <v>26019</v>
      </c>
      <c r="C28" t="s" s="38">
        <v>26020</v>
      </c>
      <c r="D28" t="s" s="38">
        <v>14702</v>
      </c>
      <c r="E28" t="s" s="12">
        <v>26021</v>
      </c>
      <c r="F28" s="37">
        <v>2</v>
      </c>
      <c r="G28" s="497"/>
      <c r="H28" s="498"/>
      <c r="I28" s="498"/>
      <c r="J28" s="498"/>
      <c r="K28" s="498"/>
      <c r="L28" s="498"/>
      <c r="M28" s="498"/>
      <c r="N28" s="498"/>
      <c r="O28" s="498"/>
      <c r="P28" s="498"/>
      <c r="Q28" s="498"/>
      <c r="R28" s="498"/>
      <c r="S28" s="498"/>
      <c r="T28" s="498"/>
      <c r="U28" s="498"/>
      <c r="V28" s="498"/>
      <c r="W28" s="499"/>
    </row>
    <row r="29" ht="24" customHeight="1">
      <c r="A29" s="501"/>
      <c r="B29" t="s" s="38">
        <v>26022</v>
      </c>
      <c r="C29" t="s" s="38">
        <v>26023</v>
      </c>
      <c r="D29" t="s" s="38">
        <v>14661</v>
      </c>
      <c r="E29" t="s" s="12">
        <v>26024</v>
      </c>
      <c r="F29" s="37">
        <v>1</v>
      </c>
      <c r="G29" s="497"/>
      <c r="H29" s="498"/>
      <c r="I29" s="498"/>
      <c r="J29" s="498"/>
      <c r="K29" s="498"/>
      <c r="L29" s="498"/>
      <c r="M29" s="498"/>
      <c r="N29" s="498"/>
      <c r="O29" s="498"/>
      <c r="P29" s="498"/>
      <c r="Q29" s="498"/>
      <c r="R29" s="498"/>
      <c r="S29" s="498"/>
      <c r="T29" s="498"/>
      <c r="U29" s="498"/>
      <c r="V29" s="498"/>
      <c r="W29" s="499"/>
    </row>
    <row r="30" ht="24" customHeight="1">
      <c r="A30" s="501"/>
      <c r="B30" t="s" s="38">
        <v>26025</v>
      </c>
      <c r="C30" t="s" s="127">
        <v>26026</v>
      </c>
      <c r="D30" t="s" s="38">
        <v>14661</v>
      </c>
      <c r="E30" t="s" s="12">
        <v>26027</v>
      </c>
      <c r="F30" s="37">
        <v>2</v>
      </c>
      <c r="G30" s="497"/>
      <c r="H30" s="498"/>
      <c r="I30" s="498"/>
      <c r="J30" s="498"/>
      <c r="K30" s="498"/>
      <c r="L30" s="498"/>
      <c r="M30" s="498"/>
      <c r="N30" s="498"/>
      <c r="O30" s="498"/>
      <c r="P30" s="498"/>
      <c r="Q30" s="498"/>
      <c r="R30" s="498"/>
      <c r="S30" s="498"/>
      <c r="T30" s="498"/>
      <c r="U30" s="498"/>
      <c r="V30" s="498"/>
      <c r="W30" s="499"/>
    </row>
    <row r="31" ht="24" customHeight="1">
      <c r="A31" s="501"/>
      <c r="B31" t="s" s="38">
        <v>26028</v>
      </c>
      <c r="C31" t="s" s="38">
        <v>26029</v>
      </c>
      <c r="D31" t="s" s="38">
        <v>14661</v>
      </c>
      <c r="E31" t="s" s="12">
        <v>26030</v>
      </c>
      <c r="F31" s="37">
        <v>2</v>
      </c>
      <c r="G31" s="497"/>
      <c r="H31" s="498"/>
      <c r="I31" s="498"/>
      <c r="J31" s="498"/>
      <c r="K31" s="498"/>
      <c r="L31" s="498"/>
      <c r="M31" s="498"/>
      <c r="N31" s="498"/>
      <c r="O31" s="498"/>
      <c r="P31" s="498"/>
      <c r="Q31" s="498"/>
      <c r="R31" s="498"/>
      <c r="S31" s="498"/>
      <c r="T31" s="498"/>
      <c r="U31" s="498"/>
      <c r="V31" s="498"/>
      <c r="W31" s="499"/>
    </row>
    <row r="32" ht="24" customHeight="1">
      <c r="A32" s="501"/>
      <c r="B32" t="s" s="38">
        <v>26031</v>
      </c>
      <c r="C32" t="s" s="38">
        <v>26032</v>
      </c>
      <c r="D32" t="s" s="38">
        <v>14610</v>
      </c>
      <c r="E32" t="s" s="12">
        <v>26033</v>
      </c>
      <c r="F32" s="37">
        <v>2</v>
      </c>
      <c r="G32" s="497"/>
      <c r="H32" s="498"/>
      <c r="I32" s="498"/>
      <c r="J32" s="498"/>
      <c r="K32" s="498"/>
      <c r="L32" s="498"/>
      <c r="M32" s="498"/>
      <c r="N32" s="498"/>
      <c r="O32" s="498"/>
      <c r="P32" s="498"/>
      <c r="Q32" s="498"/>
      <c r="R32" s="498"/>
      <c r="S32" s="498"/>
      <c r="T32" s="498"/>
      <c r="U32" s="498"/>
      <c r="V32" s="498"/>
      <c r="W32" s="499"/>
    </row>
    <row r="33" ht="24" customHeight="1">
      <c r="A33" s="501"/>
      <c r="B33" t="s" s="38">
        <v>26034</v>
      </c>
      <c r="C33" t="s" s="12">
        <v>26035</v>
      </c>
      <c r="D33" t="s" s="12">
        <v>14702</v>
      </c>
      <c r="E33" t="s" s="12">
        <v>26036</v>
      </c>
      <c r="F33" s="37">
        <v>1</v>
      </c>
      <c r="G33" s="497"/>
      <c r="H33" s="498"/>
      <c r="I33" s="498"/>
      <c r="J33" s="498"/>
      <c r="K33" s="498"/>
      <c r="L33" s="498"/>
      <c r="M33" s="498"/>
      <c r="N33" s="498"/>
      <c r="O33" s="498"/>
      <c r="P33" s="498"/>
      <c r="Q33" s="498"/>
      <c r="R33" s="498"/>
      <c r="S33" s="498"/>
      <c r="T33" s="498"/>
      <c r="U33" s="498"/>
      <c r="V33" s="498"/>
      <c r="W33" s="499"/>
    </row>
    <row r="34" ht="24" customHeight="1">
      <c r="A34" s="501"/>
      <c r="B34" t="s" s="38">
        <v>26037</v>
      </c>
      <c r="C34" t="s" s="127">
        <v>26038</v>
      </c>
      <c r="D34" t="s" s="38">
        <v>14702</v>
      </c>
      <c r="E34" t="s" s="12">
        <v>26039</v>
      </c>
      <c r="F34" s="37">
        <v>2</v>
      </c>
      <c r="G34" s="497"/>
      <c r="H34" s="498"/>
      <c r="I34" s="498"/>
      <c r="J34" s="498"/>
      <c r="K34" s="498"/>
      <c r="L34" s="498"/>
      <c r="M34" s="498"/>
      <c r="N34" s="498"/>
      <c r="O34" s="498"/>
      <c r="P34" s="498"/>
      <c r="Q34" s="498"/>
      <c r="R34" s="498"/>
      <c r="S34" s="498"/>
      <c r="T34" s="498"/>
      <c r="U34" s="498"/>
      <c r="V34" s="498"/>
      <c r="W34" s="499"/>
    </row>
    <row r="35" ht="24" customHeight="1">
      <c r="A35" s="501"/>
      <c r="B35" t="s" s="38">
        <v>26040</v>
      </c>
      <c r="C35" t="s" s="127">
        <v>26041</v>
      </c>
      <c r="D35" t="s" s="38">
        <v>14702</v>
      </c>
      <c r="E35" t="s" s="12">
        <v>26013</v>
      </c>
      <c r="F35" s="37">
        <v>2</v>
      </c>
      <c r="G35" s="497"/>
      <c r="H35" s="498"/>
      <c r="I35" s="498"/>
      <c r="J35" s="498"/>
      <c r="K35" s="498"/>
      <c r="L35" s="498"/>
      <c r="M35" s="498"/>
      <c r="N35" s="498"/>
      <c r="O35" s="498"/>
      <c r="P35" s="498"/>
      <c r="Q35" s="498"/>
      <c r="R35" s="498"/>
      <c r="S35" s="498"/>
      <c r="T35" s="498"/>
      <c r="U35" s="498"/>
      <c r="V35" s="498"/>
      <c r="W35" s="499"/>
    </row>
    <row r="36" ht="24" customHeight="1">
      <c r="A36" s="501"/>
      <c r="B36" t="s" s="38">
        <v>26042</v>
      </c>
      <c r="C36" t="s" s="127">
        <v>26000</v>
      </c>
      <c r="D36" t="s" s="38">
        <v>14661</v>
      </c>
      <c r="E36" t="s" s="12">
        <v>26001</v>
      </c>
      <c r="F36" s="37">
        <v>2</v>
      </c>
      <c r="G36" s="497"/>
      <c r="H36" s="498"/>
      <c r="I36" s="498"/>
      <c r="J36" s="498"/>
      <c r="K36" s="498"/>
      <c r="L36" s="498"/>
      <c r="M36" s="498"/>
      <c r="N36" s="498"/>
      <c r="O36" s="498"/>
      <c r="P36" s="498"/>
      <c r="Q36" s="498"/>
      <c r="R36" s="498"/>
      <c r="S36" s="498"/>
      <c r="T36" s="498"/>
      <c r="U36" s="498"/>
      <c r="V36" s="498"/>
      <c r="W36" s="499"/>
    </row>
    <row r="37" ht="24" customHeight="1">
      <c r="A37" s="501"/>
      <c r="B37" t="s" s="38">
        <v>26043</v>
      </c>
      <c r="C37" t="s" s="127">
        <v>26044</v>
      </c>
      <c r="D37" t="s" s="38">
        <v>14661</v>
      </c>
      <c r="E37" t="s" s="12">
        <v>26045</v>
      </c>
      <c r="F37" s="37">
        <v>2</v>
      </c>
      <c r="G37" s="497"/>
      <c r="H37" s="498"/>
      <c r="I37" s="498"/>
      <c r="J37" s="498"/>
      <c r="K37" s="498"/>
      <c r="L37" s="498"/>
      <c r="M37" s="498"/>
      <c r="N37" s="498"/>
      <c r="O37" s="498"/>
      <c r="P37" s="498"/>
      <c r="Q37" s="498"/>
      <c r="R37" s="498"/>
      <c r="S37" s="498"/>
      <c r="T37" s="498"/>
      <c r="U37" s="498"/>
      <c r="V37" s="498"/>
      <c r="W37" s="499"/>
    </row>
    <row r="38" ht="24" customHeight="1">
      <c r="A38" s="501"/>
      <c r="B38" t="s" s="38">
        <v>26046</v>
      </c>
      <c r="C38" t="s" s="12">
        <v>26047</v>
      </c>
      <c r="D38" t="s" s="12">
        <v>9808</v>
      </c>
      <c r="E38" t="s" s="12">
        <v>26048</v>
      </c>
      <c r="F38" s="11">
        <v>2</v>
      </c>
      <c r="G38" s="497"/>
      <c r="H38" s="498"/>
      <c r="I38" s="498"/>
      <c r="J38" s="498"/>
      <c r="K38" s="498"/>
      <c r="L38" s="498"/>
      <c r="M38" s="498"/>
      <c r="N38" s="498"/>
      <c r="O38" s="498"/>
      <c r="P38" s="498"/>
      <c r="Q38" s="498"/>
      <c r="R38" s="498"/>
      <c r="S38" s="498"/>
      <c r="T38" s="498"/>
      <c r="U38" s="498"/>
      <c r="V38" s="498"/>
      <c r="W38" s="499"/>
    </row>
    <row r="39" ht="24" customHeight="1">
      <c r="A39" s="501"/>
      <c r="B39" t="s" s="38">
        <v>20770</v>
      </c>
      <c r="C39" t="s" s="38">
        <v>26049</v>
      </c>
      <c r="D39" t="s" s="38">
        <v>14610</v>
      </c>
      <c r="E39" t="s" s="12">
        <v>26050</v>
      </c>
      <c r="F39" s="11">
        <v>2</v>
      </c>
      <c r="G39" s="497"/>
      <c r="H39" s="498"/>
      <c r="I39" s="498"/>
      <c r="J39" s="498"/>
      <c r="K39" s="498"/>
      <c r="L39" s="498"/>
      <c r="M39" s="498"/>
      <c r="N39" s="498"/>
      <c r="O39" s="498"/>
      <c r="P39" s="498"/>
      <c r="Q39" s="498"/>
      <c r="R39" s="498"/>
      <c r="S39" s="498"/>
      <c r="T39" s="498"/>
      <c r="U39" s="498"/>
      <c r="V39" s="498"/>
      <c r="W39" s="499"/>
    </row>
    <row r="40" ht="24" customHeight="1">
      <c r="A40" s="501"/>
      <c r="B40" t="s" s="38">
        <v>26051</v>
      </c>
      <c r="C40" t="s" s="12">
        <v>26052</v>
      </c>
      <c r="D40" t="s" s="38">
        <v>14661</v>
      </c>
      <c r="E40" t="s" s="12">
        <v>26053</v>
      </c>
      <c r="F40" s="11">
        <v>2</v>
      </c>
      <c r="G40" s="497"/>
      <c r="H40" s="498"/>
      <c r="I40" s="498"/>
      <c r="J40" s="498"/>
      <c r="K40" s="498"/>
      <c r="L40" s="498"/>
      <c r="M40" s="498"/>
      <c r="N40" s="498"/>
      <c r="O40" s="498"/>
      <c r="P40" s="498"/>
      <c r="Q40" s="498"/>
      <c r="R40" s="498"/>
      <c r="S40" s="498"/>
      <c r="T40" s="498"/>
      <c r="U40" s="498"/>
      <c r="V40" s="498"/>
      <c r="W40" s="499"/>
    </row>
    <row r="41" ht="24" customHeight="1">
      <c r="A41" s="501"/>
      <c r="B41" t="s" s="38">
        <v>26054</v>
      </c>
      <c r="C41" t="s" s="12">
        <v>26055</v>
      </c>
      <c r="D41" t="s" s="38">
        <v>14661</v>
      </c>
      <c r="E41" t="s" s="12">
        <v>26053</v>
      </c>
      <c r="F41" s="11">
        <v>2</v>
      </c>
      <c r="G41" s="497"/>
      <c r="H41" s="498"/>
      <c r="I41" s="498"/>
      <c r="J41" s="498"/>
      <c r="K41" s="498"/>
      <c r="L41" s="498"/>
      <c r="M41" s="498"/>
      <c r="N41" s="498"/>
      <c r="O41" s="498"/>
      <c r="P41" s="498"/>
      <c r="Q41" s="498"/>
      <c r="R41" s="498"/>
      <c r="S41" s="498"/>
      <c r="T41" s="498"/>
      <c r="U41" s="498"/>
      <c r="V41" s="498"/>
      <c r="W41" s="499"/>
    </row>
    <row r="42" ht="24" customHeight="1">
      <c r="A42" s="501"/>
      <c r="B42" t="s" s="38">
        <v>26056</v>
      </c>
      <c r="C42" t="s" s="12">
        <v>26057</v>
      </c>
      <c r="D42" t="s" s="12">
        <v>9808</v>
      </c>
      <c r="E42" t="s" s="12">
        <v>26058</v>
      </c>
      <c r="F42" s="11">
        <v>2</v>
      </c>
      <c r="G42" s="497"/>
      <c r="H42" s="498"/>
      <c r="I42" s="498"/>
      <c r="J42" s="498"/>
      <c r="K42" s="498"/>
      <c r="L42" s="498"/>
      <c r="M42" s="498"/>
      <c r="N42" s="498"/>
      <c r="O42" s="498"/>
      <c r="P42" s="498"/>
      <c r="Q42" s="498"/>
      <c r="R42" s="498"/>
      <c r="S42" s="498"/>
      <c r="T42" s="498"/>
      <c r="U42" s="498"/>
      <c r="V42" s="498"/>
      <c r="W42" s="499"/>
    </row>
    <row r="43" ht="24" customHeight="1">
      <c r="A43" s="501"/>
      <c r="B43" t="s" s="38">
        <v>26059</v>
      </c>
      <c r="C43" t="s" s="12">
        <v>26060</v>
      </c>
      <c r="D43" t="s" s="12">
        <v>9808</v>
      </c>
      <c r="E43" t="s" s="12">
        <v>26058</v>
      </c>
      <c r="F43" s="11">
        <v>2</v>
      </c>
      <c r="G43" s="497"/>
      <c r="H43" s="498"/>
      <c r="I43" s="498"/>
      <c r="J43" s="498"/>
      <c r="K43" s="498"/>
      <c r="L43" s="498"/>
      <c r="M43" s="498"/>
      <c r="N43" s="498"/>
      <c r="O43" s="498"/>
      <c r="P43" s="498"/>
      <c r="Q43" s="498"/>
      <c r="R43" s="498"/>
      <c r="S43" s="498"/>
      <c r="T43" s="498"/>
      <c r="U43" s="498"/>
      <c r="V43" s="498"/>
      <c r="W43" s="499"/>
    </row>
    <row r="44" ht="24" customHeight="1">
      <c r="A44" s="501"/>
      <c r="B44" t="s" s="38">
        <v>26061</v>
      </c>
      <c r="C44" t="s" s="12">
        <v>26032</v>
      </c>
      <c r="D44" t="s" s="12">
        <v>9808</v>
      </c>
      <c r="E44" t="s" s="12">
        <v>26058</v>
      </c>
      <c r="F44" s="11">
        <v>2</v>
      </c>
      <c r="G44" s="497"/>
      <c r="H44" s="498"/>
      <c r="I44" s="498"/>
      <c r="J44" s="498"/>
      <c r="K44" s="498"/>
      <c r="L44" s="498"/>
      <c r="M44" s="498"/>
      <c r="N44" s="498"/>
      <c r="O44" s="498"/>
      <c r="P44" s="498"/>
      <c r="Q44" s="498"/>
      <c r="R44" s="498"/>
      <c r="S44" s="498"/>
      <c r="T44" s="498"/>
      <c r="U44" s="498"/>
      <c r="V44" s="498"/>
      <c r="W44" s="499"/>
    </row>
    <row r="45" ht="24" customHeight="1">
      <c r="A45" s="501"/>
      <c r="B45" t="s" s="38">
        <v>26062</v>
      </c>
      <c r="C45" t="s" s="12">
        <v>26063</v>
      </c>
      <c r="D45" t="s" s="38">
        <v>14702</v>
      </c>
      <c r="E45" t="s" s="12">
        <v>26058</v>
      </c>
      <c r="F45" s="37">
        <v>2</v>
      </c>
      <c r="G45" s="497"/>
      <c r="H45" s="498"/>
      <c r="I45" s="498"/>
      <c r="J45" s="498"/>
      <c r="K45" s="498"/>
      <c r="L45" s="498"/>
      <c r="M45" s="498"/>
      <c r="N45" s="498"/>
      <c r="O45" s="498"/>
      <c r="P45" s="498"/>
      <c r="Q45" s="498"/>
      <c r="R45" s="498"/>
      <c r="S45" s="498"/>
      <c r="T45" s="498"/>
      <c r="U45" s="498"/>
      <c r="V45" s="498"/>
      <c r="W45" s="499"/>
    </row>
    <row r="46" ht="24" customHeight="1">
      <c r="A46" s="501"/>
      <c r="B46" t="s" s="38">
        <v>26064</v>
      </c>
      <c r="C46" t="s" s="127">
        <v>26065</v>
      </c>
      <c r="D46" t="s" s="38">
        <v>14661</v>
      </c>
      <c r="E46" t="s" s="12">
        <v>26048</v>
      </c>
      <c r="F46" s="37">
        <v>2</v>
      </c>
      <c r="G46" s="497"/>
      <c r="H46" s="498"/>
      <c r="I46" s="498"/>
      <c r="J46" s="498"/>
      <c r="K46" s="498"/>
      <c r="L46" s="498"/>
      <c r="M46" s="498"/>
      <c r="N46" s="498"/>
      <c r="O46" s="498"/>
      <c r="P46" s="498"/>
      <c r="Q46" s="498"/>
      <c r="R46" s="498"/>
      <c r="S46" s="498"/>
      <c r="T46" s="498"/>
      <c r="U46" s="498"/>
      <c r="V46" s="498"/>
      <c r="W46" s="499"/>
    </row>
    <row r="47" ht="24" customHeight="1">
      <c r="A47" s="501"/>
      <c r="B47" t="s" s="38">
        <v>26066</v>
      </c>
      <c r="C47" t="s" s="12">
        <v>25975</v>
      </c>
      <c r="D47" t="s" s="38">
        <v>14610</v>
      </c>
      <c r="E47" t="s" s="12">
        <v>26067</v>
      </c>
      <c r="F47" s="37">
        <v>3</v>
      </c>
      <c r="G47" s="497"/>
      <c r="H47" s="498"/>
      <c r="I47" s="498"/>
      <c r="J47" s="498"/>
      <c r="K47" s="498"/>
      <c r="L47" s="498"/>
      <c r="M47" s="498"/>
      <c r="N47" s="498"/>
      <c r="O47" s="498"/>
      <c r="P47" s="498"/>
      <c r="Q47" s="498"/>
      <c r="R47" s="498"/>
      <c r="S47" s="498"/>
      <c r="T47" s="498"/>
      <c r="U47" s="498"/>
      <c r="V47" s="498"/>
      <c r="W47" s="499"/>
    </row>
    <row r="48" ht="24" customHeight="1">
      <c r="A48" s="501"/>
      <c r="B48" t="s" s="38">
        <v>26068</v>
      </c>
      <c r="C48" t="s" s="38">
        <v>26069</v>
      </c>
      <c r="D48" t="s" s="38">
        <v>14661</v>
      </c>
      <c r="E48" t="s" s="12">
        <v>26070</v>
      </c>
      <c r="F48" s="37">
        <v>2</v>
      </c>
      <c r="G48" s="497"/>
      <c r="H48" s="498"/>
      <c r="I48" s="498"/>
      <c r="J48" s="498"/>
      <c r="K48" s="498"/>
      <c r="L48" s="498"/>
      <c r="M48" s="498"/>
      <c r="N48" s="498"/>
      <c r="O48" s="498"/>
      <c r="P48" s="498"/>
      <c r="Q48" s="498"/>
      <c r="R48" s="498"/>
      <c r="S48" s="498"/>
      <c r="T48" s="498"/>
      <c r="U48" s="498"/>
      <c r="V48" s="498"/>
      <c r="W48" s="499"/>
    </row>
    <row r="49" ht="24" customHeight="1">
      <c r="A49" s="501"/>
      <c r="B49" t="s" s="38">
        <v>26071</v>
      </c>
      <c r="C49" t="s" s="38">
        <v>26072</v>
      </c>
      <c r="D49" t="s" s="38">
        <v>14661</v>
      </c>
      <c r="E49" t="s" s="12">
        <v>26073</v>
      </c>
      <c r="F49" s="37">
        <v>1</v>
      </c>
      <c r="G49" s="497"/>
      <c r="H49" s="498"/>
      <c r="I49" s="498"/>
      <c r="J49" s="498"/>
      <c r="K49" s="498"/>
      <c r="L49" s="498"/>
      <c r="M49" s="498"/>
      <c r="N49" s="498"/>
      <c r="O49" s="498"/>
      <c r="P49" s="498"/>
      <c r="Q49" s="498"/>
      <c r="R49" s="498"/>
      <c r="S49" s="498"/>
      <c r="T49" s="498"/>
      <c r="U49" s="498"/>
      <c r="V49" s="498"/>
      <c r="W49" s="499"/>
    </row>
    <row r="50" ht="24" customHeight="1">
      <c r="A50" s="501"/>
      <c r="B50" t="s" s="38">
        <v>26074</v>
      </c>
      <c r="C50" t="s" s="38">
        <v>26075</v>
      </c>
      <c r="D50" t="s" s="38">
        <v>14610</v>
      </c>
      <c r="E50" t="s" s="12">
        <v>26076</v>
      </c>
      <c r="F50" s="37">
        <v>2</v>
      </c>
      <c r="G50" s="497"/>
      <c r="H50" s="498"/>
      <c r="I50" s="498"/>
      <c r="J50" s="498"/>
      <c r="K50" s="498"/>
      <c r="L50" s="498"/>
      <c r="M50" s="498"/>
      <c r="N50" s="498"/>
      <c r="O50" s="498"/>
      <c r="P50" s="498"/>
      <c r="Q50" s="498"/>
      <c r="R50" s="498"/>
      <c r="S50" s="498"/>
      <c r="T50" s="498"/>
      <c r="U50" s="498"/>
      <c r="V50" s="498"/>
      <c r="W50" s="499"/>
    </row>
    <row r="51" ht="24" customHeight="1">
      <c r="A51" s="501"/>
      <c r="B51" t="s" s="38">
        <v>10996</v>
      </c>
      <c r="C51" t="s" s="38">
        <v>25977</v>
      </c>
      <c r="D51" t="s" s="38">
        <v>14702</v>
      </c>
      <c r="E51" t="s" s="12">
        <v>26077</v>
      </c>
      <c r="F51" s="37">
        <v>1</v>
      </c>
      <c r="G51" s="497"/>
      <c r="H51" s="498"/>
      <c r="I51" s="498"/>
      <c r="J51" s="498"/>
      <c r="K51" s="498"/>
      <c r="L51" s="498"/>
      <c r="M51" s="498"/>
      <c r="N51" s="498"/>
      <c r="O51" s="498"/>
      <c r="P51" s="498"/>
      <c r="Q51" s="498"/>
      <c r="R51" s="498"/>
      <c r="S51" s="498"/>
      <c r="T51" s="498"/>
      <c r="U51" s="498"/>
      <c r="V51" s="498"/>
      <c r="W51" s="499"/>
    </row>
    <row r="52" ht="24" customHeight="1">
      <c r="A52" s="501"/>
      <c r="B52" t="s" s="38">
        <v>26078</v>
      </c>
      <c r="C52" t="s" s="12">
        <v>26079</v>
      </c>
      <c r="D52" t="s" s="12">
        <v>14702</v>
      </c>
      <c r="E52" t="s" s="12">
        <v>26080</v>
      </c>
      <c r="F52" s="11">
        <v>2</v>
      </c>
      <c r="G52" s="497"/>
      <c r="H52" s="498"/>
      <c r="I52" s="498"/>
      <c r="J52" s="498"/>
      <c r="K52" s="498"/>
      <c r="L52" s="498"/>
      <c r="M52" s="498"/>
      <c r="N52" s="498"/>
      <c r="O52" s="498"/>
      <c r="P52" s="498"/>
      <c r="Q52" s="498"/>
      <c r="R52" s="498"/>
      <c r="S52" s="498"/>
      <c r="T52" s="498"/>
      <c r="U52" s="498"/>
      <c r="V52" s="498"/>
      <c r="W52" s="499"/>
    </row>
    <row r="53" ht="24" customHeight="1">
      <c r="A53" s="501"/>
      <c r="B53" t="s" s="38">
        <v>26081</v>
      </c>
      <c r="C53" t="s" s="38">
        <v>26082</v>
      </c>
      <c r="D53" t="s" s="38">
        <v>14610</v>
      </c>
      <c r="E53" t="s" s="12">
        <v>26083</v>
      </c>
      <c r="F53" s="37">
        <v>2</v>
      </c>
      <c r="G53" s="497"/>
      <c r="H53" s="498"/>
      <c r="I53" s="498"/>
      <c r="J53" s="498"/>
      <c r="K53" s="498"/>
      <c r="L53" s="498"/>
      <c r="M53" s="498"/>
      <c r="N53" s="498"/>
      <c r="O53" s="498"/>
      <c r="P53" s="498"/>
      <c r="Q53" s="498"/>
      <c r="R53" s="498"/>
      <c r="S53" s="498"/>
      <c r="T53" s="498"/>
      <c r="U53" s="498"/>
      <c r="V53" s="498"/>
      <c r="W53" s="499"/>
    </row>
    <row r="54" ht="24" customHeight="1">
      <c r="A54" s="501"/>
      <c r="B54" t="s" s="38">
        <v>26084</v>
      </c>
      <c r="C54" t="s" s="38">
        <v>26085</v>
      </c>
      <c r="D54" t="s" s="38">
        <v>14661</v>
      </c>
      <c r="E54" t="s" s="12">
        <v>26007</v>
      </c>
      <c r="F54" s="37">
        <v>2</v>
      </c>
      <c r="G54" s="497"/>
      <c r="H54" s="498"/>
      <c r="I54" s="498"/>
      <c r="J54" s="498"/>
      <c r="K54" s="498"/>
      <c r="L54" s="498"/>
      <c r="M54" s="498"/>
      <c r="N54" s="498"/>
      <c r="O54" s="498"/>
      <c r="P54" s="498"/>
      <c r="Q54" s="498"/>
      <c r="R54" s="498"/>
      <c r="S54" s="498"/>
      <c r="T54" s="498"/>
      <c r="U54" s="498"/>
      <c r="V54" s="498"/>
      <c r="W54" s="499"/>
    </row>
    <row r="55" ht="24" customHeight="1">
      <c r="A55" s="501"/>
      <c r="B55" t="s" s="38">
        <v>26086</v>
      </c>
      <c r="C55" t="s" s="38">
        <v>26087</v>
      </c>
      <c r="D55" t="s" s="38">
        <v>14661</v>
      </c>
      <c r="E55" t="s" s="12">
        <v>26088</v>
      </c>
      <c r="F55" s="37">
        <v>2</v>
      </c>
      <c r="G55" s="497"/>
      <c r="H55" s="498"/>
      <c r="I55" s="498"/>
      <c r="J55" s="498"/>
      <c r="K55" s="498"/>
      <c r="L55" s="498"/>
      <c r="M55" s="498"/>
      <c r="N55" s="498"/>
      <c r="O55" s="498"/>
      <c r="P55" s="498"/>
      <c r="Q55" s="498"/>
      <c r="R55" s="498"/>
      <c r="S55" s="498"/>
      <c r="T55" s="498"/>
      <c r="U55" s="498"/>
      <c r="V55" s="498"/>
      <c r="W55" s="499"/>
    </row>
    <row r="56" ht="24" customHeight="1">
      <c r="A56" s="502"/>
      <c r="B56" t="s" s="38">
        <v>26089</v>
      </c>
      <c r="C56" t="s" s="38">
        <v>26090</v>
      </c>
      <c r="D56" t="s" s="38">
        <v>14610</v>
      </c>
      <c r="E56" t="s" s="12">
        <v>26091</v>
      </c>
      <c r="F56" s="37">
        <v>2</v>
      </c>
      <c r="G56" s="497"/>
      <c r="H56" s="498"/>
      <c r="I56" s="498"/>
      <c r="J56" s="498"/>
      <c r="K56" s="498"/>
      <c r="L56" s="498"/>
      <c r="M56" s="498"/>
      <c r="N56" s="498"/>
      <c r="O56" s="498"/>
      <c r="P56" s="498"/>
      <c r="Q56" s="498"/>
      <c r="R56" s="498"/>
      <c r="S56" s="498"/>
      <c r="T56" s="498"/>
      <c r="U56" s="498"/>
      <c r="V56" s="498"/>
      <c r="W56" s="499"/>
    </row>
    <row r="57" ht="24" customHeight="1">
      <c r="A57" t="s" s="503">
        <v>26092</v>
      </c>
      <c r="B57" t="s" s="38">
        <v>26093</v>
      </c>
      <c r="C57" t="s" s="38">
        <v>26094</v>
      </c>
      <c r="D57" t="s" s="38">
        <v>26095</v>
      </c>
      <c r="E57" t="s" s="12">
        <v>26096</v>
      </c>
      <c r="F57" s="37">
        <v>2</v>
      </c>
      <c r="G57" s="497"/>
      <c r="H57" s="498"/>
      <c r="I57" s="498"/>
      <c r="J57" s="498"/>
      <c r="K57" s="498"/>
      <c r="L57" s="498"/>
      <c r="M57" s="498"/>
      <c r="N57" s="498"/>
      <c r="O57" s="498"/>
      <c r="P57" s="498"/>
      <c r="Q57" s="498"/>
      <c r="R57" s="498"/>
      <c r="S57" s="498"/>
      <c r="T57" s="498"/>
      <c r="U57" s="498"/>
      <c r="V57" s="498"/>
      <c r="W57" s="499"/>
    </row>
    <row r="58" ht="24" customHeight="1">
      <c r="A58" s="504"/>
      <c r="B58" t="s" s="38">
        <v>26097</v>
      </c>
      <c r="C58" t="s" s="38">
        <v>26094</v>
      </c>
      <c r="D58" t="s" s="38">
        <v>26095</v>
      </c>
      <c r="E58" t="s" s="12">
        <v>26096</v>
      </c>
      <c r="F58" s="37">
        <v>2</v>
      </c>
      <c r="G58" s="497"/>
      <c r="H58" s="498"/>
      <c r="I58" s="498"/>
      <c r="J58" s="498"/>
      <c r="K58" s="498"/>
      <c r="L58" s="498"/>
      <c r="M58" s="498"/>
      <c r="N58" s="498"/>
      <c r="O58" s="498"/>
      <c r="P58" s="498"/>
      <c r="Q58" s="498"/>
      <c r="R58" s="498"/>
      <c r="S58" s="498"/>
      <c r="T58" s="498"/>
      <c r="U58" s="498"/>
      <c r="V58" s="498"/>
      <c r="W58" s="499"/>
    </row>
    <row r="59" ht="24" customHeight="1">
      <c r="A59" s="504"/>
      <c r="B59" t="s" s="12">
        <v>26098</v>
      </c>
      <c r="C59" t="s" s="12">
        <v>26099</v>
      </c>
      <c r="D59" t="s" s="12">
        <v>14610</v>
      </c>
      <c r="E59" t="s" s="12">
        <v>26100</v>
      </c>
      <c r="F59" s="11">
        <v>2</v>
      </c>
      <c r="G59" s="497"/>
      <c r="H59" s="498"/>
      <c r="I59" s="498"/>
      <c r="J59" s="498"/>
      <c r="K59" s="498"/>
      <c r="L59" s="498"/>
      <c r="M59" s="498"/>
      <c r="N59" s="498"/>
      <c r="O59" s="498"/>
      <c r="P59" s="498"/>
      <c r="Q59" s="498"/>
      <c r="R59" s="498"/>
      <c r="S59" s="498"/>
      <c r="T59" s="498"/>
      <c r="U59" s="498"/>
      <c r="V59" s="498"/>
      <c r="W59" s="499"/>
    </row>
    <row r="60" ht="24" customHeight="1">
      <c r="A60" s="504"/>
      <c r="B60" t="s" s="12">
        <v>26101</v>
      </c>
      <c r="C60" t="s" s="12">
        <v>26099</v>
      </c>
      <c r="D60" t="s" s="12">
        <v>14610</v>
      </c>
      <c r="E60" t="s" s="12">
        <v>26100</v>
      </c>
      <c r="F60" s="11">
        <v>2</v>
      </c>
      <c r="G60" s="497"/>
      <c r="H60" s="498"/>
      <c r="I60" s="498"/>
      <c r="J60" s="498"/>
      <c r="K60" s="498"/>
      <c r="L60" s="498"/>
      <c r="M60" s="498"/>
      <c r="N60" s="498"/>
      <c r="O60" s="498"/>
      <c r="P60" s="498"/>
      <c r="Q60" s="498"/>
      <c r="R60" s="498"/>
      <c r="S60" s="498"/>
      <c r="T60" s="498"/>
      <c r="U60" s="498"/>
      <c r="V60" s="498"/>
      <c r="W60" s="499"/>
    </row>
    <row r="61" ht="24" customHeight="1">
      <c r="A61" s="504"/>
      <c r="B61" t="s" s="12">
        <v>26102</v>
      </c>
      <c r="C61" t="s" s="12">
        <v>26099</v>
      </c>
      <c r="D61" t="s" s="12">
        <v>14610</v>
      </c>
      <c r="E61" t="s" s="12">
        <v>26100</v>
      </c>
      <c r="F61" s="11">
        <v>2</v>
      </c>
      <c r="G61" s="497"/>
      <c r="H61" s="498"/>
      <c r="I61" s="498"/>
      <c r="J61" s="498"/>
      <c r="K61" s="498"/>
      <c r="L61" s="498"/>
      <c r="M61" s="498"/>
      <c r="N61" s="498"/>
      <c r="O61" s="498"/>
      <c r="P61" s="498"/>
      <c r="Q61" s="498"/>
      <c r="R61" s="498"/>
      <c r="S61" s="498"/>
      <c r="T61" s="498"/>
      <c r="U61" s="498"/>
      <c r="V61" s="498"/>
      <c r="W61" s="499"/>
    </row>
    <row r="62" ht="24" customHeight="1">
      <c r="A62" s="504"/>
      <c r="B62" t="s" s="12">
        <v>26103</v>
      </c>
      <c r="C62" t="s" s="12">
        <v>26104</v>
      </c>
      <c r="D62" t="s" s="12">
        <v>14610</v>
      </c>
      <c r="E62" t="s" s="12">
        <v>26105</v>
      </c>
      <c r="F62" s="11">
        <v>2</v>
      </c>
      <c r="G62" s="497"/>
      <c r="H62" s="498"/>
      <c r="I62" s="498"/>
      <c r="J62" s="498"/>
      <c r="K62" s="498"/>
      <c r="L62" s="498"/>
      <c r="M62" s="498"/>
      <c r="N62" s="498"/>
      <c r="O62" s="498"/>
      <c r="P62" s="498"/>
      <c r="Q62" s="498"/>
      <c r="R62" s="498"/>
      <c r="S62" s="498"/>
      <c r="T62" s="498"/>
      <c r="U62" s="498"/>
      <c r="V62" s="498"/>
      <c r="W62" s="499"/>
    </row>
    <row r="63" ht="24" customHeight="1">
      <c r="A63" s="504"/>
      <c r="B63" t="s" s="38">
        <v>26106</v>
      </c>
      <c r="C63" t="s" s="12">
        <v>26060</v>
      </c>
      <c r="D63" t="s" s="38">
        <v>14661</v>
      </c>
      <c r="E63" t="s" s="12">
        <v>26107</v>
      </c>
      <c r="F63" s="11">
        <v>2</v>
      </c>
      <c r="G63" s="497"/>
      <c r="H63" s="498"/>
      <c r="I63" s="498"/>
      <c r="J63" s="498"/>
      <c r="K63" s="498"/>
      <c r="L63" s="498"/>
      <c r="M63" s="498"/>
      <c r="N63" s="498"/>
      <c r="O63" s="498"/>
      <c r="P63" s="498"/>
      <c r="Q63" s="498"/>
      <c r="R63" s="498"/>
      <c r="S63" s="498"/>
      <c r="T63" s="498"/>
      <c r="U63" s="498"/>
      <c r="V63" s="498"/>
      <c r="W63" s="499"/>
    </row>
    <row r="64" ht="24" customHeight="1">
      <c r="A64" s="504"/>
      <c r="B64" t="s" s="38">
        <v>26108</v>
      </c>
      <c r="C64" t="s" s="38">
        <v>26109</v>
      </c>
      <c r="D64" t="s" s="12">
        <v>14702</v>
      </c>
      <c r="E64" t="s" s="12">
        <v>26110</v>
      </c>
      <c r="F64" s="37">
        <v>4</v>
      </c>
      <c r="G64" s="497"/>
      <c r="H64" s="498"/>
      <c r="I64" s="498"/>
      <c r="J64" s="498"/>
      <c r="K64" s="498"/>
      <c r="L64" s="498"/>
      <c r="M64" s="498"/>
      <c r="N64" s="498"/>
      <c r="O64" s="498"/>
      <c r="P64" s="498"/>
      <c r="Q64" s="498"/>
      <c r="R64" s="498"/>
      <c r="S64" s="498"/>
      <c r="T64" s="498"/>
      <c r="U64" s="498"/>
      <c r="V64" s="498"/>
      <c r="W64" s="499"/>
    </row>
    <row r="65" ht="24" customHeight="1">
      <c r="A65" s="504"/>
      <c r="B65" t="s" s="38">
        <v>26111</v>
      </c>
      <c r="C65" t="s" s="12">
        <v>26112</v>
      </c>
      <c r="D65" t="s" s="38">
        <v>14661</v>
      </c>
      <c r="E65" t="s" s="12">
        <v>26113</v>
      </c>
      <c r="F65" s="11">
        <v>2</v>
      </c>
      <c r="G65" s="497"/>
      <c r="H65" s="498"/>
      <c r="I65" s="498"/>
      <c r="J65" s="498"/>
      <c r="K65" s="498"/>
      <c r="L65" s="498"/>
      <c r="M65" s="498"/>
      <c r="N65" s="498"/>
      <c r="O65" s="498"/>
      <c r="P65" s="498"/>
      <c r="Q65" s="498"/>
      <c r="R65" s="498"/>
      <c r="S65" s="498"/>
      <c r="T65" s="498"/>
      <c r="U65" s="498"/>
      <c r="V65" s="498"/>
      <c r="W65" s="499"/>
    </row>
    <row r="66" ht="24" customHeight="1">
      <c r="A66" s="504"/>
      <c r="B66" t="s" s="38">
        <v>26114</v>
      </c>
      <c r="C66" t="s" s="12">
        <v>26115</v>
      </c>
      <c r="D66" t="s" s="38">
        <v>14661</v>
      </c>
      <c r="E66" t="s" s="12">
        <v>26116</v>
      </c>
      <c r="F66" s="11">
        <v>2</v>
      </c>
      <c r="G66" s="497"/>
      <c r="H66" s="498"/>
      <c r="I66" s="498"/>
      <c r="J66" s="498"/>
      <c r="K66" s="498"/>
      <c r="L66" s="498"/>
      <c r="M66" s="498"/>
      <c r="N66" s="498"/>
      <c r="O66" s="498"/>
      <c r="P66" s="498"/>
      <c r="Q66" s="498"/>
      <c r="R66" s="498"/>
      <c r="S66" s="498"/>
      <c r="T66" s="498"/>
      <c r="U66" s="498"/>
      <c r="V66" s="498"/>
      <c r="W66" s="499"/>
    </row>
    <row r="67" ht="24" customHeight="1">
      <c r="A67" s="504"/>
      <c r="B67" t="s" s="38">
        <v>26117</v>
      </c>
      <c r="C67" t="s" s="38">
        <v>26118</v>
      </c>
      <c r="D67" t="s" s="38">
        <v>14610</v>
      </c>
      <c r="E67" t="s" s="12">
        <v>26119</v>
      </c>
      <c r="F67" s="37">
        <v>1</v>
      </c>
      <c r="G67" s="497"/>
      <c r="H67" s="498"/>
      <c r="I67" s="498"/>
      <c r="J67" s="498"/>
      <c r="K67" s="498"/>
      <c r="L67" s="498"/>
      <c r="M67" s="498"/>
      <c r="N67" s="498"/>
      <c r="O67" s="498"/>
      <c r="P67" s="498"/>
      <c r="Q67" s="498"/>
      <c r="R67" s="498"/>
      <c r="S67" s="498"/>
      <c r="T67" s="498"/>
      <c r="U67" s="498"/>
      <c r="V67" s="498"/>
      <c r="W67" s="499"/>
    </row>
    <row r="68" ht="24" customHeight="1">
      <c r="A68" s="504"/>
      <c r="B68" t="s" s="38">
        <v>26120</v>
      </c>
      <c r="C68" t="s" s="38">
        <v>26121</v>
      </c>
      <c r="D68" t="s" s="38">
        <v>26095</v>
      </c>
      <c r="E68" t="s" s="12">
        <v>26122</v>
      </c>
      <c r="F68" s="37">
        <v>2</v>
      </c>
      <c r="G68" s="497"/>
      <c r="H68" s="498"/>
      <c r="I68" s="498"/>
      <c r="J68" s="498"/>
      <c r="K68" s="498"/>
      <c r="L68" s="498"/>
      <c r="M68" s="498"/>
      <c r="N68" s="498"/>
      <c r="O68" s="498"/>
      <c r="P68" s="498"/>
      <c r="Q68" s="498"/>
      <c r="R68" s="498"/>
      <c r="S68" s="498"/>
      <c r="T68" s="498"/>
      <c r="U68" s="498"/>
      <c r="V68" s="498"/>
      <c r="W68" s="499"/>
    </row>
    <row r="69" ht="24" customHeight="1">
      <c r="A69" s="282"/>
      <c r="B69" t="s" s="38">
        <v>26123</v>
      </c>
      <c r="C69" t="s" s="38">
        <v>26121</v>
      </c>
      <c r="D69" t="s" s="38">
        <v>26095</v>
      </c>
      <c r="E69" t="s" s="12">
        <v>26122</v>
      </c>
      <c r="F69" s="37">
        <v>2</v>
      </c>
      <c r="G69" s="497"/>
      <c r="H69" s="498"/>
      <c r="I69" s="498"/>
      <c r="J69" s="498"/>
      <c r="K69" s="498"/>
      <c r="L69" s="498"/>
      <c r="M69" s="498"/>
      <c r="N69" s="498"/>
      <c r="O69" s="498"/>
      <c r="P69" s="498"/>
      <c r="Q69" s="498"/>
      <c r="R69" s="498"/>
      <c r="S69" s="498"/>
      <c r="T69" s="498"/>
      <c r="U69" s="498"/>
      <c r="V69" s="498"/>
      <c r="W69" s="499"/>
    </row>
    <row r="70" ht="24" customHeight="1">
      <c r="A70" t="s" s="38">
        <v>26124</v>
      </c>
      <c r="B70" t="s" s="38">
        <v>26125</v>
      </c>
      <c r="C70" t="s" s="38">
        <v>26126</v>
      </c>
      <c r="D70" t="s" s="38">
        <v>14702</v>
      </c>
      <c r="E70" t="s" s="12">
        <v>26127</v>
      </c>
      <c r="F70" s="37">
        <v>2</v>
      </c>
      <c r="G70" s="497"/>
      <c r="H70" s="498"/>
      <c r="I70" s="498"/>
      <c r="J70" s="498"/>
      <c r="K70" s="498"/>
      <c r="L70" s="498"/>
      <c r="M70" s="498"/>
      <c r="N70" s="498"/>
      <c r="O70" s="498"/>
      <c r="P70" s="498"/>
      <c r="Q70" s="498"/>
      <c r="R70" s="498"/>
      <c r="S70" s="498"/>
      <c r="T70" s="498"/>
      <c r="U70" s="498"/>
      <c r="V70" s="498"/>
      <c r="W70" s="499"/>
    </row>
    <row r="71" ht="24" customHeight="1">
      <c r="A71" s="39"/>
      <c r="B71" t="s" s="38">
        <v>26128</v>
      </c>
      <c r="C71" t="s" s="38">
        <v>26126</v>
      </c>
      <c r="D71" t="s" s="38">
        <v>14702</v>
      </c>
      <c r="E71" t="s" s="12">
        <v>26127</v>
      </c>
      <c r="F71" s="37">
        <v>2</v>
      </c>
      <c r="G71" s="497"/>
      <c r="H71" s="498"/>
      <c r="I71" s="498"/>
      <c r="J71" s="498"/>
      <c r="K71" s="498"/>
      <c r="L71" s="498"/>
      <c r="M71" s="498"/>
      <c r="N71" s="498"/>
      <c r="O71" s="498"/>
      <c r="P71" s="498"/>
      <c r="Q71" s="498"/>
      <c r="R71" s="498"/>
      <c r="S71" s="498"/>
      <c r="T71" s="498"/>
      <c r="U71" s="498"/>
      <c r="V71" s="498"/>
      <c r="W71" s="499"/>
    </row>
    <row r="72" ht="24" customHeight="1">
      <c r="A72" s="39"/>
      <c r="B72" t="s" s="38">
        <v>26129</v>
      </c>
      <c r="C72" t="s" s="38">
        <v>26130</v>
      </c>
      <c r="D72" t="s" s="38">
        <v>14702</v>
      </c>
      <c r="E72" t="s" s="12">
        <v>26131</v>
      </c>
      <c r="F72" s="37">
        <v>3</v>
      </c>
      <c r="G72" s="497"/>
      <c r="H72" s="498"/>
      <c r="I72" s="498"/>
      <c r="J72" s="498"/>
      <c r="K72" s="498"/>
      <c r="L72" s="498"/>
      <c r="M72" s="498"/>
      <c r="N72" s="498"/>
      <c r="O72" s="498"/>
      <c r="P72" s="498"/>
      <c r="Q72" s="498"/>
      <c r="R72" s="498"/>
      <c r="S72" s="498"/>
      <c r="T72" s="498"/>
      <c r="U72" s="498"/>
      <c r="V72" s="498"/>
      <c r="W72" s="499"/>
    </row>
    <row r="73" ht="24" customHeight="1">
      <c r="A73" s="39"/>
      <c r="B73" t="s" s="38">
        <v>26132</v>
      </c>
      <c r="C73" t="s" s="38">
        <v>26133</v>
      </c>
      <c r="D73" t="s" s="38">
        <v>14702</v>
      </c>
      <c r="E73" t="s" s="12">
        <v>26134</v>
      </c>
      <c r="F73" s="37">
        <v>3</v>
      </c>
      <c r="G73" s="497"/>
      <c r="H73" s="498"/>
      <c r="I73" s="498"/>
      <c r="J73" s="498"/>
      <c r="K73" s="498"/>
      <c r="L73" s="498"/>
      <c r="M73" s="498"/>
      <c r="N73" s="498"/>
      <c r="O73" s="498"/>
      <c r="P73" s="498"/>
      <c r="Q73" s="498"/>
      <c r="R73" s="498"/>
      <c r="S73" s="498"/>
      <c r="T73" s="498"/>
      <c r="U73" s="498"/>
      <c r="V73" s="498"/>
      <c r="W73" s="499"/>
    </row>
    <row r="74" ht="24" customHeight="1">
      <c r="A74" s="39"/>
      <c r="B74" t="s" s="38">
        <v>26135</v>
      </c>
      <c r="C74" t="s" s="38">
        <v>26136</v>
      </c>
      <c r="D74" t="s" s="38">
        <v>14661</v>
      </c>
      <c r="E74" t="s" s="12">
        <v>26137</v>
      </c>
      <c r="F74" s="37">
        <v>2</v>
      </c>
      <c r="G74" s="497"/>
      <c r="H74" s="498"/>
      <c r="I74" s="498"/>
      <c r="J74" s="498"/>
      <c r="K74" s="498"/>
      <c r="L74" s="498"/>
      <c r="M74" s="498"/>
      <c r="N74" s="498"/>
      <c r="O74" s="498"/>
      <c r="P74" s="498"/>
      <c r="Q74" s="498"/>
      <c r="R74" s="498"/>
      <c r="S74" s="498"/>
      <c r="T74" s="498"/>
      <c r="U74" s="498"/>
      <c r="V74" s="498"/>
      <c r="W74" s="499"/>
    </row>
    <row r="75" ht="24" customHeight="1">
      <c r="A75" s="39"/>
      <c r="B75" t="s" s="38">
        <v>23316</v>
      </c>
      <c r="C75" t="s" s="127">
        <v>26138</v>
      </c>
      <c r="D75" t="s" s="38">
        <v>14702</v>
      </c>
      <c r="E75" t="s" s="12">
        <v>26139</v>
      </c>
      <c r="F75" s="37">
        <v>2</v>
      </c>
      <c r="G75" s="497"/>
      <c r="H75" s="498"/>
      <c r="I75" s="498"/>
      <c r="J75" s="498"/>
      <c r="K75" s="498"/>
      <c r="L75" s="498"/>
      <c r="M75" s="498"/>
      <c r="N75" s="498"/>
      <c r="O75" s="498"/>
      <c r="P75" s="498"/>
      <c r="Q75" s="498"/>
      <c r="R75" s="498"/>
      <c r="S75" s="498"/>
      <c r="T75" s="498"/>
      <c r="U75" s="498"/>
      <c r="V75" s="498"/>
      <c r="W75" s="499"/>
    </row>
    <row r="76" ht="24" customHeight="1">
      <c r="A76" s="39"/>
      <c r="B76" t="s" s="38">
        <v>26140</v>
      </c>
      <c r="C76" t="s" s="38">
        <v>26141</v>
      </c>
      <c r="D76" t="s" s="38">
        <v>14702</v>
      </c>
      <c r="E76" t="s" s="12">
        <v>26142</v>
      </c>
      <c r="F76" s="37">
        <v>2</v>
      </c>
      <c r="G76" s="497"/>
      <c r="H76" s="498"/>
      <c r="I76" s="498"/>
      <c r="J76" s="498"/>
      <c r="K76" s="498"/>
      <c r="L76" s="498"/>
      <c r="M76" s="498"/>
      <c r="N76" s="498"/>
      <c r="O76" s="498"/>
      <c r="P76" s="498"/>
      <c r="Q76" s="498"/>
      <c r="R76" s="498"/>
      <c r="S76" s="498"/>
      <c r="T76" s="498"/>
      <c r="U76" s="498"/>
      <c r="V76" s="498"/>
      <c r="W76" s="499"/>
    </row>
    <row r="77" ht="24" customHeight="1">
      <c r="A77" s="39"/>
      <c r="B77" t="s" s="38">
        <v>26143</v>
      </c>
      <c r="C77" t="s" s="38">
        <v>26144</v>
      </c>
      <c r="D77" t="s" s="38">
        <v>14661</v>
      </c>
      <c r="E77" t="s" s="12">
        <v>26145</v>
      </c>
      <c r="F77" s="37">
        <v>2</v>
      </c>
      <c r="G77" s="497"/>
      <c r="H77" s="498"/>
      <c r="I77" s="498"/>
      <c r="J77" s="498"/>
      <c r="K77" s="498"/>
      <c r="L77" s="498"/>
      <c r="M77" s="498"/>
      <c r="N77" s="498"/>
      <c r="O77" s="498"/>
      <c r="P77" s="498"/>
      <c r="Q77" s="498"/>
      <c r="R77" s="498"/>
      <c r="S77" s="498"/>
      <c r="T77" s="498"/>
      <c r="U77" s="498"/>
      <c r="V77" s="498"/>
      <c r="W77" s="499"/>
    </row>
    <row r="78" ht="24" customHeight="1">
      <c r="A78" s="39"/>
      <c r="B78" t="s" s="38">
        <v>26146</v>
      </c>
      <c r="C78" t="s" s="38">
        <v>26147</v>
      </c>
      <c r="D78" t="s" s="38">
        <v>14661</v>
      </c>
      <c r="E78" t="s" s="12">
        <v>26148</v>
      </c>
      <c r="F78" s="37">
        <v>2</v>
      </c>
      <c r="G78" s="497"/>
      <c r="H78" s="498"/>
      <c r="I78" s="498"/>
      <c r="J78" s="498"/>
      <c r="K78" s="498"/>
      <c r="L78" s="498"/>
      <c r="M78" s="498"/>
      <c r="N78" s="498"/>
      <c r="O78" s="498"/>
      <c r="P78" s="498"/>
      <c r="Q78" s="498"/>
      <c r="R78" s="498"/>
      <c r="S78" s="498"/>
      <c r="T78" s="498"/>
      <c r="U78" s="498"/>
      <c r="V78" s="498"/>
      <c r="W78" s="499"/>
    </row>
    <row r="79" ht="24" customHeight="1">
      <c r="A79" s="39"/>
      <c r="B79" t="s" s="38">
        <v>26149</v>
      </c>
      <c r="C79" t="s" s="38">
        <v>26147</v>
      </c>
      <c r="D79" t="s" s="38">
        <v>21</v>
      </c>
      <c r="E79" t="s" s="12">
        <v>26148</v>
      </c>
      <c r="F79" s="37">
        <v>2</v>
      </c>
      <c r="G79" s="497"/>
      <c r="H79" s="498"/>
      <c r="I79" s="498"/>
      <c r="J79" s="498"/>
      <c r="K79" s="498"/>
      <c r="L79" s="498"/>
      <c r="M79" s="498"/>
      <c r="N79" s="498"/>
      <c r="O79" s="498"/>
      <c r="P79" s="498"/>
      <c r="Q79" s="498"/>
      <c r="R79" s="498"/>
      <c r="S79" s="498"/>
      <c r="T79" s="498"/>
      <c r="U79" s="498"/>
      <c r="V79" s="498"/>
      <c r="W79" s="499"/>
    </row>
    <row r="80" ht="24" customHeight="1">
      <c r="A80" s="39"/>
      <c r="B80" t="s" s="38">
        <v>26150</v>
      </c>
      <c r="C80" t="s" s="38">
        <v>26151</v>
      </c>
      <c r="D80" t="s" s="38">
        <v>14661</v>
      </c>
      <c r="E80" t="s" s="12">
        <v>26152</v>
      </c>
      <c r="F80" s="37">
        <v>2</v>
      </c>
      <c r="G80" s="497"/>
      <c r="H80" s="498"/>
      <c r="I80" s="498"/>
      <c r="J80" s="498"/>
      <c r="K80" s="498"/>
      <c r="L80" s="498"/>
      <c r="M80" s="498"/>
      <c r="N80" s="498"/>
      <c r="O80" s="498"/>
      <c r="P80" s="498"/>
      <c r="Q80" s="498"/>
      <c r="R80" s="498"/>
      <c r="S80" s="498"/>
      <c r="T80" s="498"/>
      <c r="U80" s="498"/>
      <c r="V80" s="498"/>
      <c r="W80" s="499"/>
    </row>
    <row r="81" ht="24" customHeight="1">
      <c r="A81" s="39"/>
      <c r="B81" t="s" s="38">
        <v>26153</v>
      </c>
      <c r="C81" t="s" s="38">
        <v>26154</v>
      </c>
      <c r="D81" t="s" s="38">
        <v>14661</v>
      </c>
      <c r="E81" t="s" s="12">
        <v>26155</v>
      </c>
      <c r="F81" s="37">
        <v>2</v>
      </c>
      <c r="G81" s="497"/>
      <c r="H81" s="498"/>
      <c r="I81" s="498"/>
      <c r="J81" s="498"/>
      <c r="K81" s="498"/>
      <c r="L81" s="498"/>
      <c r="M81" s="498"/>
      <c r="N81" s="498"/>
      <c r="O81" s="498"/>
      <c r="P81" s="498"/>
      <c r="Q81" s="498"/>
      <c r="R81" s="498"/>
      <c r="S81" s="498"/>
      <c r="T81" s="498"/>
      <c r="U81" s="498"/>
      <c r="V81" s="498"/>
      <c r="W81" s="499"/>
    </row>
    <row r="82" ht="24" customHeight="1">
      <c r="A82" s="39"/>
      <c r="B82" t="s" s="38">
        <v>26156</v>
      </c>
      <c r="C82" t="s" s="38">
        <v>26157</v>
      </c>
      <c r="D82" t="s" s="38">
        <v>14661</v>
      </c>
      <c r="E82" t="s" s="12">
        <v>26158</v>
      </c>
      <c r="F82" s="37">
        <v>2</v>
      </c>
      <c r="G82" s="497"/>
      <c r="H82" s="498"/>
      <c r="I82" s="498"/>
      <c r="J82" s="498"/>
      <c r="K82" s="498"/>
      <c r="L82" s="498"/>
      <c r="M82" s="498"/>
      <c r="N82" s="498"/>
      <c r="O82" s="498"/>
      <c r="P82" s="498"/>
      <c r="Q82" s="498"/>
      <c r="R82" s="498"/>
      <c r="S82" s="498"/>
      <c r="T82" s="498"/>
      <c r="U82" s="498"/>
      <c r="V82" s="498"/>
      <c r="W82" s="499"/>
    </row>
    <row r="83" ht="24" customHeight="1">
      <c r="A83" t="s" s="38">
        <v>26159</v>
      </c>
      <c r="B83" t="s" s="38">
        <v>26160</v>
      </c>
      <c r="C83" t="s" s="38">
        <v>26161</v>
      </c>
      <c r="D83" t="s" s="38">
        <v>14610</v>
      </c>
      <c r="E83" t="s" s="38">
        <v>26162</v>
      </c>
      <c r="F83" s="37">
        <v>2</v>
      </c>
      <c r="G83" s="497"/>
      <c r="H83" s="498"/>
      <c r="I83" s="498"/>
      <c r="J83" s="498"/>
      <c r="K83" s="498"/>
      <c r="L83" s="498"/>
      <c r="M83" s="498"/>
      <c r="N83" s="498"/>
      <c r="O83" s="498"/>
      <c r="P83" s="498"/>
      <c r="Q83" s="498"/>
      <c r="R83" s="498"/>
      <c r="S83" s="498"/>
      <c r="T83" s="498"/>
      <c r="U83" s="498"/>
      <c r="V83" s="498"/>
      <c r="W83" s="499"/>
    </row>
    <row r="84" ht="24" customHeight="1">
      <c r="A84" s="39"/>
      <c r="B84" t="s" s="38">
        <v>26163</v>
      </c>
      <c r="C84" t="s" s="38">
        <v>26164</v>
      </c>
      <c r="D84" t="s" s="38">
        <v>14610</v>
      </c>
      <c r="E84" t="s" s="12">
        <v>26165</v>
      </c>
      <c r="F84" s="37">
        <v>2</v>
      </c>
      <c r="G84" s="497"/>
      <c r="H84" s="498"/>
      <c r="I84" s="498"/>
      <c r="J84" s="498"/>
      <c r="K84" s="498"/>
      <c r="L84" s="498"/>
      <c r="M84" s="498"/>
      <c r="N84" s="498"/>
      <c r="O84" s="498"/>
      <c r="P84" s="498"/>
      <c r="Q84" s="498"/>
      <c r="R84" s="498"/>
      <c r="S84" s="498"/>
      <c r="T84" s="498"/>
      <c r="U84" s="498"/>
      <c r="V84" s="498"/>
      <c r="W84" s="499"/>
    </row>
    <row r="85" ht="24" customHeight="1">
      <c r="A85" s="39"/>
      <c r="B85" t="s" s="38">
        <v>26166</v>
      </c>
      <c r="C85" t="s" s="38">
        <v>26167</v>
      </c>
      <c r="D85" t="s" s="38">
        <v>14610</v>
      </c>
      <c r="E85" t="s" s="38">
        <v>26168</v>
      </c>
      <c r="F85" s="37">
        <v>2</v>
      </c>
      <c r="G85" s="497"/>
      <c r="H85" s="498"/>
      <c r="I85" s="498"/>
      <c r="J85" s="498"/>
      <c r="K85" s="498"/>
      <c r="L85" s="498"/>
      <c r="M85" s="498"/>
      <c r="N85" s="498"/>
      <c r="O85" s="498"/>
      <c r="P85" s="498"/>
      <c r="Q85" s="498"/>
      <c r="R85" s="498"/>
      <c r="S85" s="498"/>
      <c r="T85" s="498"/>
      <c r="U85" s="498"/>
      <c r="V85" s="498"/>
      <c r="W85" s="499"/>
    </row>
    <row r="86" ht="24" customHeight="1">
      <c r="A86" s="505"/>
      <c r="B86" s="506"/>
      <c r="C86" s="506"/>
      <c r="D86" s="506"/>
      <c r="E86" s="506"/>
      <c r="F86" s="507">
        <f>SUM(F3:F85)</f>
        <v>165</v>
      </c>
      <c r="G86" s="498"/>
      <c r="H86" s="498"/>
      <c r="I86" s="498"/>
      <c r="J86" s="498"/>
      <c r="K86" s="498"/>
      <c r="L86" s="498"/>
      <c r="M86" s="498"/>
      <c r="N86" s="498"/>
      <c r="O86" s="498"/>
      <c r="P86" s="498"/>
      <c r="Q86" s="498"/>
      <c r="R86" s="498"/>
      <c r="S86" s="498"/>
      <c r="T86" s="498"/>
      <c r="U86" s="498"/>
      <c r="V86" s="498"/>
      <c r="W86" s="499"/>
    </row>
    <row r="87" ht="24" customHeight="1">
      <c r="A87" s="508"/>
      <c r="B87" s="498"/>
      <c r="C87" s="498"/>
      <c r="D87" s="498"/>
      <c r="E87" s="498"/>
      <c r="F87" s="498"/>
      <c r="G87" s="498"/>
      <c r="H87" s="498"/>
      <c r="I87" s="498"/>
      <c r="J87" s="498"/>
      <c r="K87" s="498"/>
      <c r="L87" s="498"/>
      <c r="M87" s="498"/>
      <c r="N87" s="498"/>
      <c r="O87" s="498"/>
      <c r="P87" s="498"/>
      <c r="Q87" s="498"/>
      <c r="R87" s="498"/>
      <c r="S87" s="498"/>
      <c r="T87" s="498"/>
      <c r="U87" s="498"/>
      <c r="V87" s="498"/>
      <c r="W87" s="499"/>
    </row>
    <row r="88" ht="24" customHeight="1">
      <c r="A88" s="508"/>
      <c r="B88" s="498"/>
      <c r="C88" s="498"/>
      <c r="D88" s="498"/>
      <c r="E88" s="498"/>
      <c r="F88" s="498"/>
      <c r="G88" s="498"/>
      <c r="H88" s="498"/>
      <c r="I88" s="498"/>
      <c r="J88" s="498"/>
      <c r="K88" s="498"/>
      <c r="L88" s="498"/>
      <c r="M88" s="498"/>
      <c r="N88" s="498"/>
      <c r="O88" s="498"/>
      <c r="P88" s="498"/>
      <c r="Q88" s="498"/>
      <c r="R88" s="498"/>
      <c r="S88" s="498"/>
      <c r="T88" s="498"/>
      <c r="U88" s="498"/>
      <c r="V88" s="498"/>
      <c r="W88" s="499"/>
    </row>
    <row r="89" ht="24" customHeight="1">
      <c r="A89" s="508"/>
      <c r="B89" s="498"/>
      <c r="C89" s="498"/>
      <c r="D89" s="498"/>
      <c r="E89" s="498"/>
      <c r="F89" s="498"/>
      <c r="G89" s="498"/>
      <c r="H89" s="498"/>
      <c r="I89" s="498"/>
      <c r="J89" s="498"/>
      <c r="K89" s="498"/>
      <c r="L89" s="498"/>
      <c r="M89" s="498"/>
      <c r="N89" s="498"/>
      <c r="O89" s="498"/>
      <c r="P89" s="498"/>
      <c r="Q89" s="498"/>
      <c r="R89" s="498"/>
      <c r="S89" s="498"/>
      <c r="T89" s="498"/>
      <c r="U89" s="498"/>
      <c r="V89" s="498"/>
      <c r="W89" s="499"/>
    </row>
    <row r="90" ht="24" customHeight="1">
      <c r="A90" s="508"/>
      <c r="B90" s="498"/>
      <c r="C90" s="498"/>
      <c r="D90" s="498"/>
      <c r="E90" s="498"/>
      <c r="F90" s="498"/>
      <c r="G90" s="498"/>
      <c r="H90" s="498"/>
      <c r="I90" s="498"/>
      <c r="J90" s="498"/>
      <c r="K90" s="498"/>
      <c r="L90" s="498"/>
      <c r="M90" s="498"/>
      <c r="N90" s="498"/>
      <c r="O90" s="498"/>
      <c r="P90" s="498"/>
      <c r="Q90" s="498"/>
      <c r="R90" s="498"/>
      <c r="S90" s="498"/>
      <c r="T90" s="498"/>
      <c r="U90" s="498"/>
      <c r="V90" s="498"/>
      <c r="W90" s="499"/>
    </row>
    <row r="91" ht="24" customHeight="1">
      <c r="A91" s="508"/>
      <c r="B91" s="498"/>
      <c r="C91" s="498"/>
      <c r="D91" s="498"/>
      <c r="E91" s="498"/>
      <c r="F91" s="498"/>
      <c r="G91" s="498"/>
      <c r="H91" s="498"/>
      <c r="I91" s="498"/>
      <c r="J91" s="498"/>
      <c r="K91" s="498"/>
      <c r="L91" s="498"/>
      <c r="M91" s="498"/>
      <c r="N91" s="498"/>
      <c r="O91" s="498"/>
      <c r="P91" s="498"/>
      <c r="Q91" s="498"/>
      <c r="R91" s="498"/>
      <c r="S91" s="498"/>
      <c r="T91" s="498"/>
      <c r="U91" s="498"/>
      <c r="V91" s="498"/>
      <c r="W91" s="499"/>
    </row>
    <row r="92" ht="24" customHeight="1">
      <c r="A92" s="508"/>
      <c r="B92" s="498"/>
      <c r="C92" s="498"/>
      <c r="D92" s="498"/>
      <c r="E92" s="498"/>
      <c r="F92" s="498"/>
      <c r="G92" s="498"/>
      <c r="H92" s="498"/>
      <c r="I92" s="498"/>
      <c r="J92" s="498"/>
      <c r="K92" s="498"/>
      <c r="L92" s="498"/>
      <c r="M92" s="498"/>
      <c r="N92" s="498"/>
      <c r="O92" s="498"/>
      <c r="P92" s="498"/>
      <c r="Q92" s="498"/>
      <c r="R92" s="498"/>
      <c r="S92" s="498"/>
      <c r="T92" s="498"/>
      <c r="U92" s="498"/>
      <c r="V92" s="498"/>
      <c r="W92" s="499"/>
    </row>
    <row r="93" ht="24" customHeight="1">
      <c r="A93" s="508"/>
      <c r="B93" s="498"/>
      <c r="C93" s="498"/>
      <c r="D93" s="498"/>
      <c r="E93" s="498"/>
      <c r="F93" s="498"/>
      <c r="G93" s="498"/>
      <c r="H93" s="498"/>
      <c r="I93" s="498"/>
      <c r="J93" s="498"/>
      <c r="K93" s="498"/>
      <c r="L93" s="498"/>
      <c r="M93" s="498"/>
      <c r="N93" s="498"/>
      <c r="O93" s="498"/>
      <c r="P93" s="498"/>
      <c r="Q93" s="498"/>
      <c r="R93" s="498"/>
      <c r="S93" s="498"/>
      <c r="T93" s="498"/>
      <c r="U93" s="498"/>
      <c r="V93" s="498"/>
      <c r="W93" s="499"/>
    </row>
    <row r="94" ht="24" customHeight="1">
      <c r="A94" s="508"/>
      <c r="B94" s="498"/>
      <c r="C94" s="498"/>
      <c r="D94" s="498"/>
      <c r="E94" s="498"/>
      <c r="F94" s="498"/>
      <c r="G94" s="498"/>
      <c r="H94" s="498"/>
      <c r="I94" s="498"/>
      <c r="J94" s="498"/>
      <c r="K94" s="498"/>
      <c r="L94" s="498"/>
      <c r="M94" s="498"/>
      <c r="N94" s="498"/>
      <c r="O94" s="498"/>
      <c r="P94" s="498"/>
      <c r="Q94" s="498"/>
      <c r="R94" s="498"/>
      <c r="S94" s="498"/>
      <c r="T94" s="498"/>
      <c r="U94" s="498"/>
      <c r="V94" s="498"/>
      <c r="W94" s="499"/>
    </row>
    <row r="95" ht="24" customHeight="1">
      <c r="A95" s="508"/>
      <c r="B95" s="498"/>
      <c r="C95" s="498"/>
      <c r="D95" s="498"/>
      <c r="E95" s="498"/>
      <c r="F95" s="498"/>
      <c r="G95" s="498"/>
      <c r="H95" s="498"/>
      <c r="I95" s="498"/>
      <c r="J95" s="498"/>
      <c r="K95" s="498"/>
      <c r="L95" s="498"/>
      <c r="M95" s="498"/>
      <c r="N95" s="498"/>
      <c r="O95" s="498"/>
      <c r="P95" s="498"/>
      <c r="Q95" s="498"/>
      <c r="R95" s="498"/>
      <c r="S95" s="498"/>
      <c r="T95" s="498"/>
      <c r="U95" s="498"/>
      <c r="V95" s="498"/>
      <c r="W95" s="499"/>
    </row>
    <row r="96" ht="24" customHeight="1">
      <c r="A96" s="508"/>
      <c r="B96" s="498"/>
      <c r="C96" s="498"/>
      <c r="D96" s="498"/>
      <c r="E96" s="498"/>
      <c r="F96" s="498"/>
      <c r="G96" s="498"/>
      <c r="H96" s="498"/>
      <c r="I96" s="498"/>
      <c r="J96" s="498"/>
      <c r="K96" s="498"/>
      <c r="L96" s="498"/>
      <c r="M96" s="498"/>
      <c r="N96" s="498"/>
      <c r="O96" s="498"/>
      <c r="P96" s="498"/>
      <c r="Q96" s="498"/>
      <c r="R96" s="498"/>
      <c r="S96" s="498"/>
      <c r="T96" s="498"/>
      <c r="U96" s="498"/>
      <c r="V96" s="498"/>
      <c r="W96" s="499"/>
    </row>
    <row r="97" ht="24" customHeight="1">
      <c r="A97" s="508"/>
      <c r="B97" s="498"/>
      <c r="C97" s="498"/>
      <c r="D97" s="498"/>
      <c r="E97" s="498"/>
      <c r="F97" s="498"/>
      <c r="G97" s="498"/>
      <c r="H97" s="498"/>
      <c r="I97" s="498"/>
      <c r="J97" s="498"/>
      <c r="K97" s="498"/>
      <c r="L97" s="498"/>
      <c r="M97" s="498"/>
      <c r="N97" s="498"/>
      <c r="O97" s="498"/>
      <c r="P97" s="498"/>
      <c r="Q97" s="498"/>
      <c r="R97" s="498"/>
      <c r="S97" s="498"/>
      <c r="T97" s="498"/>
      <c r="U97" s="498"/>
      <c r="V97" s="498"/>
      <c r="W97" s="499"/>
    </row>
    <row r="98" ht="24" customHeight="1">
      <c r="A98" s="508"/>
      <c r="B98" s="498"/>
      <c r="C98" s="498"/>
      <c r="D98" s="498"/>
      <c r="E98" s="498"/>
      <c r="F98" s="498"/>
      <c r="G98" s="498"/>
      <c r="H98" s="498"/>
      <c r="I98" s="498"/>
      <c r="J98" s="498"/>
      <c r="K98" s="498"/>
      <c r="L98" s="498"/>
      <c r="M98" s="498"/>
      <c r="N98" s="498"/>
      <c r="O98" s="498"/>
      <c r="P98" s="498"/>
      <c r="Q98" s="498"/>
      <c r="R98" s="498"/>
      <c r="S98" s="498"/>
      <c r="T98" s="498"/>
      <c r="U98" s="498"/>
      <c r="V98" s="498"/>
      <c r="W98" s="499"/>
    </row>
    <row r="99" ht="24" customHeight="1">
      <c r="A99" s="509"/>
      <c r="B99" s="510"/>
      <c r="C99" s="510"/>
      <c r="D99" s="510"/>
      <c r="E99" s="510"/>
      <c r="F99" s="510"/>
      <c r="G99" s="510"/>
      <c r="H99" s="510"/>
      <c r="I99" s="510"/>
      <c r="J99" s="510"/>
      <c r="K99" s="510"/>
      <c r="L99" s="510"/>
      <c r="M99" s="510"/>
      <c r="N99" s="510"/>
      <c r="O99" s="510"/>
      <c r="P99" s="510"/>
      <c r="Q99" s="510"/>
      <c r="R99" s="510"/>
      <c r="S99" s="510"/>
      <c r="T99" s="510"/>
      <c r="U99" s="510"/>
      <c r="V99" s="510"/>
      <c r="W99" s="511"/>
    </row>
  </sheetData>
  <mergeCells count="5">
    <mergeCell ref="A1:F1"/>
    <mergeCell ref="A3:A56"/>
    <mergeCell ref="A83:A85"/>
    <mergeCell ref="A57:A69"/>
    <mergeCell ref="A70:A82"/>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35.xml><?xml version="1.0" encoding="utf-8"?>
<worksheet xmlns:r="http://schemas.openxmlformats.org/officeDocument/2006/relationships" xmlns="http://schemas.openxmlformats.org/spreadsheetml/2006/main">
  <dimension ref="A1:IC282"/>
  <sheetViews>
    <sheetView workbookViewId="0" defaultGridColor="0" colorId="13"/>
  </sheetViews>
  <sheetFormatPr defaultColWidth="9" defaultRowHeight="24" customHeight="1" outlineLevelRow="0" outlineLevelCol="0"/>
  <cols>
    <col min="1" max="1" width="4.35156" style="513" customWidth="1"/>
    <col min="2" max="2" width="9.67188" style="513" customWidth="1"/>
    <col min="3" max="3" width="20.6719" style="514" customWidth="1"/>
    <col min="4" max="4" width="20.6719" style="513" customWidth="1"/>
    <col min="5" max="5" width="9.67188" style="513" customWidth="1"/>
    <col min="6" max="6" width="9.67188" style="514" customWidth="1"/>
    <col min="7" max="11" width="9.67188" style="513" customWidth="1"/>
    <col min="12" max="12" width="9.67188" style="514" customWidth="1"/>
    <col min="13" max="13" width="30.8516" style="514" customWidth="1"/>
    <col min="14" max="237" width="9" style="513" customWidth="1"/>
    <col min="238" max="256" width="9" style="512" customWidth="1"/>
  </cols>
  <sheetData>
    <row r="1" s="515" customFormat="1" ht="57" customHeight="1">
      <c r="A1" t="s" s="516">
        <v>26170</v>
      </c>
      <c r="B1" s="517"/>
      <c r="C1" s="518"/>
      <c r="D1" s="517"/>
      <c r="E1" s="517"/>
      <c r="F1" s="518"/>
      <c r="G1" s="517"/>
      <c r="H1" s="517"/>
      <c r="I1" s="517"/>
      <c r="J1" s="517"/>
      <c r="K1" s="517"/>
      <c r="L1" s="518"/>
      <c r="M1" s="519"/>
    </row>
    <row r="2" s="515" customFormat="1" ht="24" customHeight="1">
      <c r="A2" t="s" s="108">
        <v>7</v>
      </c>
      <c r="B2" t="s" s="108">
        <v>8</v>
      </c>
      <c r="C2" t="s" s="108">
        <v>9</v>
      </c>
      <c r="D2" t="s" s="108">
        <v>4466</v>
      </c>
      <c r="E2" t="s" s="108">
        <v>11</v>
      </c>
      <c r="F2" t="s" s="108">
        <v>26171</v>
      </c>
      <c r="G2" t="s" s="108">
        <v>26172</v>
      </c>
      <c r="H2" t="s" s="108">
        <v>26173</v>
      </c>
      <c r="I2" t="s" s="108">
        <v>26174</v>
      </c>
      <c r="J2" t="s" s="108">
        <v>26175</v>
      </c>
      <c r="K2" t="s" s="108">
        <v>16</v>
      </c>
      <c r="L2" t="s" s="108">
        <v>17</v>
      </c>
      <c r="M2" t="s" s="108">
        <v>4469</v>
      </c>
    </row>
    <row r="3" s="515" customFormat="1" ht="24" customHeight="1">
      <c r="A3" s="520">
        <v>1</v>
      </c>
      <c r="B3" t="s" s="38">
        <v>26176</v>
      </c>
      <c r="C3" t="s" s="12">
        <v>26177</v>
      </c>
      <c r="D3" t="s" s="38">
        <v>26178</v>
      </c>
      <c r="E3" t="s" s="38">
        <v>21</v>
      </c>
      <c r="F3" t="s" s="12">
        <v>26179</v>
      </c>
      <c r="G3" s="37">
        <v>2006</v>
      </c>
      <c r="H3" s="133">
        <v>0.9</v>
      </c>
      <c r="I3" s="37">
        <v>300</v>
      </c>
      <c r="J3" s="37">
        <v>1210</v>
      </c>
      <c r="K3" s="37">
        <v>300</v>
      </c>
      <c r="L3" s="11">
        <v>2</v>
      </c>
      <c r="M3" t="s" s="12">
        <v>26180</v>
      </c>
    </row>
    <row r="4" s="515" customFormat="1" ht="24" customHeight="1">
      <c r="A4" s="520">
        <v>2</v>
      </c>
      <c r="B4" t="s" s="38">
        <v>26181</v>
      </c>
      <c r="C4" t="s" s="12">
        <v>26182</v>
      </c>
      <c r="D4" t="s" s="38">
        <v>26183</v>
      </c>
      <c r="E4" t="s" s="38">
        <v>428</v>
      </c>
      <c r="F4" t="s" s="12">
        <v>26184</v>
      </c>
      <c r="G4" s="37">
        <v>2006</v>
      </c>
      <c r="H4" s="133">
        <v>1</v>
      </c>
      <c r="I4" s="37">
        <v>39</v>
      </c>
      <c r="J4" s="37">
        <v>350</v>
      </c>
      <c r="K4" s="37">
        <v>100</v>
      </c>
      <c r="L4" s="11">
        <v>2</v>
      </c>
      <c r="M4" t="s" s="12">
        <v>26185</v>
      </c>
    </row>
    <row r="5" s="515" customFormat="1" ht="24" customHeight="1">
      <c r="A5" s="520">
        <v>3</v>
      </c>
      <c r="B5" t="s" s="38">
        <v>26186</v>
      </c>
      <c r="C5" t="s" s="12">
        <v>26187</v>
      </c>
      <c r="D5" t="s" s="38">
        <v>26188</v>
      </c>
      <c r="E5" t="s" s="38">
        <v>6162</v>
      </c>
      <c r="F5" t="s" s="12">
        <v>26189</v>
      </c>
      <c r="G5" s="37">
        <v>2005</v>
      </c>
      <c r="H5" s="133">
        <v>0.8</v>
      </c>
      <c r="I5" s="37">
        <v>1600</v>
      </c>
      <c r="J5" s="37">
        <v>5000</v>
      </c>
      <c r="K5" s="37">
        <v>500</v>
      </c>
      <c r="L5" s="11">
        <v>2</v>
      </c>
      <c r="M5" t="s" s="12">
        <v>26190</v>
      </c>
    </row>
    <row r="6" s="515" customFormat="1" ht="24" customHeight="1">
      <c r="A6" s="520">
        <v>4</v>
      </c>
      <c r="B6" t="s" s="38">
        <v>26181</v>
      </c>
      <c r="C6" t="s" s="12">
        <v>26191</v>
      </c>
      <c r="D6" t="s" s="38">
        <v>26192</v>
      </c>
      <c r="E6" t="s" s="38">
        <v>21</v>
      </c>
      <c r="F6" t="s" s="12">
        <v>26193</v>
      </c>
      <c r="G6" s="37">
        <v>2008</v>
      </c>
      <c r="H6" s="133">
        <v>0.9</v>
      </c>
      <c r="I6" s="37">
        <v>90</v>
      </c>
      <c r="J6" s="37">
        <v>1800</v>
      </c>
      <c r="K6" s="37">
        <v>500</v>
      </c>
      <c r="L6" s="11">
        <v>1</v>
      </c>
      <c r="M6" t="s" s="12">
        <v>26194</v>
      </c>
    </row>
    <row r="7" s="515" customFormat="1" ht="24" customHeight="1">
      <c r="A7" s="520">
        <v>5</v>
      </c>
      <c r="B7" t="s" s="38">
        <v>26186</v>
      </c>
      <c r="C7" t="s" s="12">
        <v>26195</v>
      </c>
      <c r="D7" t="s" s="38">
        <v>26196</v>
      </c>
      <c r="E7" t="s" s="38">
        <v>6162</v>
      </c>
      <c r="F7" t="s" s="12">
        <v>26197</v>
      </c>
      <c r="G7" s="37">
        <v>2005</v>
      </c>
      <c r="H7" s="133">
        <v>0.98</v>
      </c>
      <c r="I7" s="37">
        <v>280</v>
      </c>
      <c r="J7" s="37">
        <v>900</v>
      </c>
      <c r="K7" s="37">
        <v>200</v>
      </c>
      <c r="L7" s="11">
        <v>3</v>
      </c>
      <c r="M7" t="s" s="12">
        <v>26190</v>
      </c>
    </row>
    <row r="8" s="515" customFormat="1" ht="24" customHeight="1">
      <c r="A8" s="520">
        <v>6</v>
      </c>
      <c r="B8" t="s" s="38">
        <v>26181</v>
      </c>
      <c r="C8" t="s" s="12">
        <v>26198</v>
      </c>
      <c r="D8" t="s" s="38">
        <v>26192</v>
      </c>
      <c r="E8" t="s" s="38">
        <v>26199</v>
      </c>
      <c r="F8" t="s" s="12">
        <v>9301</v>
      </c>
      <c r="G8" s="37">
        <v>2004</v>
      </c>
      <c r="H8" s="133">
        <v>1</v>
      </c>
      <c r="I8" s="37">
        <v>65</v>
      </c>
      <c r="J8" s="37">
        <v>350</v>
      </c>
      <c r="K8" s="37">
        <v>150</v>
      </c>
      <c r="L8" s="11">
        <v>1</v>
      </c>
      <c r="M8" t="s" s="12">
        <v>26200</v>
      </c>
    </row>
    <row r="9" s="515" customFormat="1" ht="24" customHeight="1">
      <c r="A9" s="520">
        <v>7</v>
      </c>
      <c r="B9" t="s" s="38">
        <v>26181</v>
      </c>
      <c r="C9" t="s" s="12">
        <v>26201</v>
      </c>
      <c r="D9" t="s" s="38">
        <v>26202</v>
      </c>
      <c r="E9" t="s" s="38">
        <v>6162</v>
      </c>
      <c r="F9" t="s" s="12">
        <v>26203</v>
      </c>
      <c r="G9" s="37">
        <v>2005</v>
      </c>
      <c r="H9" s="133">
        <v>1</v>
      </c>
      <c r="I9" s="37">
        <v>250</v>
      </c>
      <c r="J9" s="37">
        <v>800</v>
      </c>
      <c r="K9" s="37">
        <v>200</v>
      </c>
      <c r="L9" s="11">
        <v>1</v>
      </c>
      <c r="M9" t="s" s="12">
        <v>26204</v>
      </c>
    </row>
    <row r="10" s="515" customFormat="1" ht="24" customHeight="1">
      <c r="A10" s="520">
        <v>8</v>
      </c>
      <c r="B10" t="s" s="38">
        <v>26186</v>
      </c>
      <c r="C10" t="s" s="12">
        <v>26205</v>
      </c>
      <c r="D10" t="s" s="38">
        <v>26206</v>
      </c>
      <c r="E10" t="s" s="38">
        <v>6162</v>
      </c>
      <c r="F10" t="s" s="12">
        <v>26207</v>
      </c>
      <c r="G10" s="37">
        <v>2008</v>
      </c>
      <c r="H10" s="133">
        <v>1</v>
      </c>
      <c r="I10" s="37">
        <v>720</v>
      </c>
      <c r="J10" s="37">
        <v>2160</v>
      </c>
      <c r="K10" s="37">
        <v>170</v>
      </c>
      <c r="L10" s="11">
        <v>2</v>
      </c>
      <c r="M10" t="s" s="12">
        <v>26208</v>
      </c>
    </row>
    <row r="11" s="515" customFormat="1" ht="24" customHeight="1">
      <c r="A11" s="520">
        <v>9</v>
      </c>
      <c r="B11" t="s" s="38">
        <v>26186</v>
      </c>
      <c r="C11" t="s" s="12">
        <v>26209</v>
      </c>
      <c r="D11" t="s" s="38">
        <v>26210</v>
      </c>
      <c r="E11" t="s" s="38">
        <v>6162</v>
      </c>
      <c r="F11" t="s" s="12">
        <v>26211</v>
      </c>
      <c r="G11" s="37">
        <v>2009</v>
      </c>
      <c r="H11" s="133">
        <v>1</v>
      </c>
      <c r="I11" s="37">
        <v>440</v>
      </c>
      <c r="J11" s="37">
        <v>1320</v>
      </c>
      <c r="K11" s="37">
        <v>280</v>
      </c>
      <c r="L11" s="11">
        <v>2</v>
      </c>
      <c r="M11" t="s" s="12">
        <v>26212</v>
      </c>
    </row>
    <row r="12" s="515" customFormat="1" ht="24" customHeight="1">
      <c r="A12" s="520">
        <v>10</v>
      </c>
      <c r="B12" t="s" s="38">
        <v>26186</v>
      </c>
      <c r="C12" t="s" s="12">
        <v>26213</v>
      </c>
      <c r="D12" t="s" s="38">
        <v>26214</v>
      </c>
      <c r="E12" t="s" s="38">
        <v>14610</v>
      </c>
      <c r="F12" t="s" s="12">
        <v>26215</v>
      </c>
      <c r="G12" s="37">
        <v>2001</v>
      </c>
      <c r="H12" s="133">
        <v>1</v>
      </c>
      <c r="I12" s="37">
        <v>180</v>
      </c>
      <c r="J12" s="37">
        <v>1800</v>
      </c>
      <c r="K12" s="37">
        <v>180</v>
      </c>
      <c r="L12" s="11">
        <v>5</v>
      </c>
      <c r="M12" t="s" s="12">
        <v>26216</v>
      </c>
    </row>
    <row r="13" s="515" customFormat="1" ht="24" customHeight="1">
      <c r="A13" s="520">
        <v>11</v>
      </c>
      <c r="B13" t="s" s="38">
        <v>26186</v>
      </c>
      <c r="C13" t="s" s="12">
        <v>26217</v>
      </c>
      <c r="D13" t="s" s="38">
        <v>26214</v>
      </c>
      <c r="E13" t="s" s="38">
        <v>21</v>
      </c>
      <c r="F13" t="s" s="12">
        <v>26218</v>
      </c>
      <c r="G13" s="37">
        <v>2003</v>
      </c>
      <c r="H13" s="133">
        <v>1</v>
      </c>
      <c r="I13" s="37">
        <v>192</v>
      </c>
      <c r="J13" s="37">
        <v>1536</v>
      </c>
      <c r="K13" s="37">
        <v>160</v>
      </c>
      <c r="L13" s="11">
        <v>1</v>
      </c>
      <c r="M13" t="s" s="12">
        <v>26216</v>
      </c>
    </row>
    <row r="14" s="515" customFormat="1" ht="24" customHeight="1">
      <c r="A14" s="520">
        <v>12</v>
      </c>
      <c r="B14" t="s" s="38">
        <v>26186</v>
      </c>
      <c r="C14" t="s" s="12">
        <v>26219</v>
      </c>
      <c r="D14" t="s" s="38">
        <v>26206</v>
      </c>
      <c r="E14" t="s" s="38">
        <v>21</v>
      </c>
      <c r="F14" t="s" s="12">
        <v>26220</v>
      </c>
      <c r="G14" s="37">
        <v>2005</v>
      </c>
      <c r="H14" s="133">
        <v>1</v>
      </c>
      <c r="I14" s="37">
        <v>220</v>
      </c>
      <c r="J14" s="37">
        <v>1500</v>
      </c>
      <c r="K14" s="37">
        <v>350</v>
      </c>
      <c r="L14" s="11">
        <v>2</v>
      </c>
      <c r="M14" t="s" s="12">
        <v>26216</v>
      </c>
    </row>
    <row r="15" s="515" customFormat="1" ht="24" customHeight="1">
      <c r="A15" s="520">
        <v>13</v>
      </c>
      <c r="B15" t="s" s="38">
        <v>26176</v>
      </c>
      <c r="C15" t="s" s="12">
        <v>26221</v>
      </c>
      <c r="D15" t="s" s="38">
        <v>26222</v>
      </c>
      <c r="E15" t="s" s="38">
        <v>173</v>
      </c>
      <c r="F15" t="s" s="12">
        <v>26223</v>
      </c>
      <c r="G15" s="37">
        <v>2006</v>
      </c>
      <c r="H15" s="133">
        <v>0.98</v>
      </c>
      <c r="I15" s="37">
        <v>1500</v>
      </c>
      <c r="J15" s="37">
        <v>5000</v>
      </c>
      <c r="K15" t="s" s="38">
        <v>26224</v>
      </c>
      <c r="L15" s="11">
        <v>2</v>
      </c>
      <c r="M15" t="s" s="12">
        <v>26225</v>
      </c>
    </row>
    <row r="16" s="515" customFormat="1" ht="24" customHeight="1">
      <c r="A16" s="520">
        <v>14</v>
      </c>
      <c r="B16" t="s" s="38">
        <v>26186</v>
      </c>
      <c r="C16" t="s" s="12">
        <v>26226</v>
      </c>
      <c r="D16" t="s" s="38">
        <v>26227</v>
      </c>
      <c r="E16" t="s" s="38">
        <v>21</v>
      </c>
      <c r="F16" t="s" s="12">
        <v>26228</v>
      </c>
      <c r="G16" s="37">
        <v>2002</v>
      </c>
      <c r="H16" s="133">
        <v>1</v>
      </c>
      <c r="I16" s="37">
        <v>150</v>
      </c>
      <c r="J16" s="37">
        <v>1000</v>
      </c>
      <c r="K16" s="37">
        <v>60</v>
      </c>
      <c r="L16" s="11">
        <v>2</v>
      </c>
      <c r="M16" t="s" s="12">
        <v>26229</v>
      </c>
    </row>
    <row r="17" s="515" customFormat="1" ht="24" customHeight="1">
      <c r="A17" s="520">
        <v>15</v>
      </c>
      <c r="B17" t="s" s="38">
        <v>26186</v>
      </c>
      <c r="C17" t="s" s="12">
        <v>26230</v>
      </c>
      <c r="D17" t="s" s="38">
        <v>26231</v>
      </c>
      <c r="E17" t="s" s="38">
        <v>26232</v>
      </c>
      <c r="F17" t="s" s="12">
        <v>9301</v>
      </c>
      <c r="G17" s="37">
        <v>2005</v>
      </c>
      <c r="H17" s="133">
        <v>1</v>
      </c>
      <c r="I17" t="s" s="38">
        <v>9301</v>
      </c>
      <c r="J17" t="s" s="38">
        <v>9301</v>
      </c>
      <c r="K17" s="37">
        <v>300</v>
      </c>
      <c r="L17" s="11">
        <v>1</v>
      </c>
      <c r="M17" t="s" s="12">
        <v>26233</v>
      </c>
    </row>
    <row r="18" s="515" customFormat="1" ht="24" customHeight="1">
      <c r="A18" s="520">
        <v>16</v>
      </c>
      <c r="B18" t="s" s="38">
        <v>26234</v>
      </c>
      <c r="C18" t="s" s="12">
        <v>26235</v>
      </c>
      <c r="D18" t="s" s="38">
        <v>26236</v>
      </c>
      <c r="E18" t="s" s="38">
        <v>6162</v>
      </c>
      <c r="F18" t="s" s="12">
        <v>26237</v>
      </c>
      <c r="G18" s="37">
        <v>2011</v>
      </c>
      <c r="H18" s="133">
        <v>1</v>
      </c>
      <c r="I18" s="37">
        <v>224</v>
      </c>
      <c r="J18" s="37">
        <v>600</v>
      </c>
      <c r="K18" s="37">
        <v>300</v>
      </c>
      <c r="L18" s="11">
        <v>1</v>
      </c>
      <c r="M18" t="s" s="12">
        <v>26238</v>
      </c>
    </row>
    <row r="19" s="515" customFormat="1" ht="24" customHeight="1">
      <c r="A19" s="520">
        <v>17</v>
      </c>
      <c r="B19" t="s" s="38">
        <v>26186</v>
      </c>
      <c r="C19" t="s" s="12">
        <v>26239</v>
      </c>
      <c r="D19" t="s" s="38">
        <v>26240</v>
      </c>
      <c r="E19" t="s" s="38">
        <v>26241</v>
      </c>
      <c r="F19" t="s" s="12">
        <v>26242</v>
      </c>
      <c r="G19" s="37">
        <v>2008</v>
      </c>
      <c r="H19" s="133">
        <v>1</v>
      </c>
      <c r="I19" s="37">
        <v>10</v>
      </c>
      <c r="J19" s="37">
        <v>160</v>
      </c>
      <c r="K19" s="37">
        <v>100</v>
      </c>
      <c r="L19" s="11">
        <v>4</v>
      </c>
      <c r="M19" t="s" s="12">
        <v>26243</v>
      </c>
    </row>
    <row r="20" s="515" customFormat="1" ht="24" customHeight="1">
      <c r="A20" s="520">
        <v>18</v>
      </c>
      <c r="B20" t="s" s="38">
        <v>26176</v>
      </c>
      <c r="C20" t="s" s="12">
        <v>26244</v>
      </c>
      <c r="D20" t="s" s="38">
        <v>26245</v>
      </c>
      <c r="E20" t="s" s="38">
        <v>21</v>
      </c>
      <c r="F20" t="s" s="12">
        <v>26246</v>
      </c>
      <c r="G20" s="37">
        <v>2006</v>
      </c>
      <c r="H20" s="133">
        <v>0.95</v>
      </c>
      <c r="I20" s="37">
        <v>300</v>
      </c>
      <c r="J20" s="37">
        <v>1200</v>
      </c>
      <c r="K20" s="37">
        <v>200</v>
      </c>
      <c r="L20" s="11">
        <v>2</v>
      </c>
      <c r="M20" t="s" s="12">
        <v>26225</v>
      </c>
    </row>
    <row r="21" s="515" customFormat="1" ht="24" customHeight="1">
      <c r="A21" s="520">
        <v>19</v>
      </c>
      <c r="B21" t="s" s="38">
        <v>26181</v>
      </c>
      <c r="C21" t="s" s="12">
        <v>26247</v>
      </c>
      <c r="D21" t="s" s="38">
        <v>26248</v>
      </c>
      <c r="E21" t="s" s="38">
        <v>21</v>
      </c>
      <c r="F21" t="s" s="12">
        <v>26249</v>
      </c>
      <c r="G21" s="37">
        <v>2005</v>
      </c>
      <c r="H21" s="133">
        <v>0.98</v>
      </c>
      <c r="I21" s="37">
        <v>100</v>
      </c>
      <c r="J21" s="37">
        <v>500</v>
      </c>
      <c r="K21" s="37">
        <v>80</v>
      </c>
      <c r="L21" s="11">
        <v>1</v>
      </c>
      <c r="M21" t="s" s="12">
        <v>26250</v>
      </c>
    </row>
    <row r="22" s="515" customFormat="1" ht="24" customHeight="1">
      <c r="A22" s="520">
        <v>20</v>
      </c>
      <c r="B22" t="s" s="38">
        <v>26234</v>
      </c>
      <c r="C22" t="s" s="12">
        <v>26251</v>
      </c>
      <c r="D22" t="s" s="38">
        <v>26245</v>
      </c>
      <c r="E22" t="s" s="38">
        <v>173</v>
      </c>
      <c r="F22" t="s" s="12">
        <v>26252</v>
      </c>
      <c r="G22" s="37">
        <v>2007</v>
      </c>
      <c r="H22" s="133">
        <v>1</v>
      </c>
      <c r="I22" s="37">
        <v>276</v>
      </c>
      <c r="J22" s="37">
        <v>900</v>
      </c>
      <c r="K22" s="37">
        <v>50</v>
      </c>
      <c r="L22" s="11">
        <v>1</v>
      </c>
      <c r="M22" t="s" s="12">
        <v>26253</v>
      </c>
    </row>
    <row r="23" s="515" customFormat="1" ht="24" customHeight="1">
      <c r="A23" s="520">
        <v>21</v>
      </c>
      <c r="B23" t="s" s="38">
        <v>26234</v>
      </c>
      <c r="C23" t="s" s="12">
        <v>26254</v>
      </c>
      <c r="D23" t="s" s="38">
        <v>26255</v>
      </c>
      <c r="E23" t="s" s="38">
        <v>21</v>
      </c>
      <c r="F23" t="s" s="12">
        <v>26256</v>
      </c>
      <c r="G23" s="37">
        <v>2006</v>
      </c>
      <c r="H23" s="133">
        <v>1</v>
      </c>
      <c r="I23" s="37">
        <v>150</v>
      </c>
      <c r="J23" s="37">
        <v>750</v>
      </c>
      <c r="K23" s="37">
        <v>200</v>
      </c>
      <c r="L23" s="11">
        <v>1</v>
      </c>
      <c r="M23" t="s" s="12">
        <v>26257</v>
      </c>
    </row>
    <row r="24" s="515" customFormat="1" ht="24" customHeight="1">
      <c r="A24" s="520">
        <v>22</v>
      </c>
      <c r="B24" t="s" s="38">
        <v>26186</v>
      </c>
      <c r="C24" t="s" s="12">
        <v>26258</v>
      </c>
      <c r="D24" t="s" s="38">
        <v>26259</v>
      </c>
      <c r="E24" t="s" s="38">
        <v>21</v>
      </c>
      <c r="F24" t="s" s="12">
        <v>26260</v>
      </c>
      <c r="G24" s="37">
        <v>2002</v>
      </c>
      <c r="H24" s="133">
        <v>1</v>
      </c>
      <c r="I24" s="37">
        <v>170</v>
      </c>
      <c r="J24" s="37">
        <v>900</v>
      </c>
      <c r="K24" s="37">
        <v>100</v>
      </c>
      <c r="L24" s="11">
        <v>2</v>
      </c>
      <c r="M24" t="s" s="12">
        <v>26261</v>
      </c>
    </row>
    <row r="25" s="515" customFormat="1" ht="24" customHeight="1">
      <c r="A25" s="520">
        <v>23</v>
      </c>
      <c r="B25" t="s" s="38">
        <v>26176</v>
      </c>
      <c r="C25" t="s" s="12">
        <v>26262</v>
      </c>
      <c r="D25" t="s" s="38">
        <v>26263</v>
      </c>
      <c r="E25" t="s" s="38">
        <v>6162</v>
      </c>
      <c r="F25" t="s" s="12">
        <v>26264</v>
      </c>
      <c r="G25" s="37">
        <v>2004</v>
      </c>
      <c r="H25" s="133">
        <v>1</v>
      </c>
      <c r="I25" s="37">
        <v>147</v>
      </c>
      <c r="J25" s="37">
        <v>450</v>
      </c>
      <c r="K25" s="37">
        <v>150</v>
      </c>
      <c r="L25" s="11">
        <v>2</v>
      </c>
      <c r="M25" t="s" s="12">
        <v>26265</v>
      </c>
    </row>
    <row r="26" s="515" customFormat="1" ht="24" customHeight="1">
      <c r="A26" s="520">
        <v>24</v>
      </c>
      <c r="B26" t="s" s="38">
        <v>26181</v>
      </c>
      <c r="C26" t="s" s="12">
        <v>26266</v>
      </c>
      <c r="D26" t="s" s="38">
        <v>26202</v>
      </c>
      <c r="E26" t="s" s="38">
        <v>428</v>
      </c>
      <c r="F26" t="s" s="12">
        <v>26267</v>
      </c>
      <c r="G26" s="37">
        <v>2007</v>
      </c>
      <c r="H26" s="133">
        <v>0.98</v>
      </c>
      <c r="I26" s="37">
        <v>300</v>
      </c>
      <c r="J26" s="37">
        <v>1000</v>
      </c>
      <c r="K26" s="37">
        <v>300</v>
      </c>
      <c r="L26" s="11">
        <v>2</v>
      </c>
      <c r="M26" t="s" s="12">
        <v>26268</v>
      </c>
    </row>
    <row r="27" s="515" customFormat="1" ht="24" customHeight="1">
      <c r="A27" s="520">
        <v>25</v>
      </c>
      <c r="B27" t="s" s="38">
        <v>26234</v>
      </c>
      <c r="C27" t="s" s="12">
        <v>26269</v>
      </c>
      <c r="D27" t="s" s="38">
        <v>26245</v>
      </c>
      <c r="E27" t="s" s="38">
        <v>26270</v>
      </c>
      <c r="F27" t="s" s="12">
        <v>9301</v>
      </c>
      <c r="G27" s="37">
        <v>2010</v>
      </c>
      <c r="H27" t="s" s="38">
        <v>9301</v>
      </c>
      <c r="I27" t="s" s="38">
        <v>9301</v>
      </c>
      <c r="J27" t="s" s="38">
        <v>9301</v>
      </c>
      <c r="K27" s="37">
        <v>200</v>
      </c>
      <c r="L27" s="11">
        <v>1</v>
      </c>
      <c r="M27" t="s" s="12">
        <v>26271</v>
      </c>
    </row>
    <row r="28" s="515" customFormat="1" ht="24" customHeight="1">
      <c r="A28" s="520">
        <v>26</v>
      </c>
      <c r="B28" t="s" s="38">
        <v>26186</v>
      </c>
      <c r="C28" t="s" s="12">
        <v>26272</v>
      </c>
      <c r="D28" t="s" s="38">
        <v>26273</v>
      </c>
      <c r="E28" t="s" s="38">
        <v>26241</v>
      </c>
      <c r="F28" t="s" s="12">
        <v>9301</v>
      </c>
      <c r="G28" s="37">
        <v>2006</v>
      </c>
      <c r="H28" t="s" s="38">
        <v>9301</v>
      </c>
      <c r="I28" t="s" s="38">
        <v>9301</v>
      </c>
      <c r="J28" t="s" s="38">
        <v>9301</v>
      </c>
      <c r="K28" s="37">
        <v>300</v>
      </c>
      <c r="L28" s="11">
        <v>2</v>
      </c>
      <c r="M28" t="s" s="12">
        <v>26274</v>
      </c>
    </row>
    <row r="29" s="515" customFormat="1" ht="24" customHeight="1">
      <c r="A29" s="520">
        <v>27</v>
      </c>
      <c r="B29" t="s" s="38">
        <v>26176</v>
      </c>
      <c r="C29" t="s" s="12">
        <v>26275</v>
      </c>
      <c r="D29" t="s" s="38">
        <v>26276</v>
      </c>
      <c r="E29" t="s" s="38">
        <v>6162</v>
      </c>
      <c r="F29" t="s" s="12">
        <v>26277</v>
      </c>
      <c r="G29" s="37">
        <v>2009</v>
      </c>
      <c r="H29" s="133">
        <v>1</v>
      </c>
      <c r="I29" s="37">
        <v>600</v>
      </c>
      <c r="J29" s="37">
        <v>2000</v>
      </c>
      <c r="K29" s="37">
        <v>400</v>
      </c>
      <c r="L29" s="11">
        <v>4</v>
      </c>
      <c r="M29" t="s" s="12">
        <v>26278</v>
      </c>
    </row>
    <row r="30" s="515" customFormat="1" ht="24" customHeight="1">
      <c r="A30" s="520">
        <v>28</v>
      </c>
      <c r="B30" t="s" s="38">
        <v>26234</v>
      </c>
      <c r="C30" t="s" s="12">
        <v>26279</v>
      </c>
      <c r="D30" t="s" s="38">
        <v>26280</v>
      </c>
      <c r="E30" t="s" s="38">
        <v>26241</v>
      </c>
      <c r="F30" t="s" s="12">
        <v>9301</v>
      </c>
      <c r="G30" s="37">
        <v>2008</v>
      </c>
      <c r="H30" t="s" s="38">
        <v>9301</v>
      </c>
      <c r="I30" t="s" s="38">
        <v>9301</v>
      </c>
      <c r="J30" t="s" s="38">
        <v>9301</v>
      </c>
      <c r="K30" s="37">
        <v>520</v>
      </c>
      <c r="L30" s="11">
        <v>4</v>
      </c>
      <c r="M30" t="s" s="12">
        <v>26281</v>
      </c>
    </row>
    <row r="31" s="515" customFormat="1" ht="24" customHeight="1">
      <c r="A31" s="520">
        <v>29</v>
      </c>
      <c r="B31" t="s" s="38">
        <v>26186</v>
      </c>
      <c r="C31" t="s" s="12">
        <v>26282</v>
      </c>
      <c r="D31" t="s" s="38">
        <v>26283</v>
      </c>
      <c r="E31" t="s" s="38">
        <v>26199</v>
      </c>
      <c r="F31" t="s" s="12">
        <v>9301</v>
      </c>
      <c r="G31" s="37">
        <v>2006</v>
      </c>
      <c r="H31" t="s" s="38">
        <v>9301</v>
      </c>
      <c r="I31" t="s" s="38">
        <v>9301</v>
      </c>
      <c r="J31" t="s" s="38">
        <v>9301</v>
      </c>
      <c r="K31" s="37">
        <v>70</v>
      </c>
      <c r="L31" s="11">
        <v>1</v>
      </c>
      <c r="M31" t="s" s="12">
        <v>26284</v>
      </c>
    </row>
    <row r="32" s="515" customFormat="1" ht="24" customHeight="1">
      <c r="A32" s="520">
        <v>30</v>
      </c>
      <c r="B32" t="s" s="38">
        <v>26186</v>
      </c>
      <c r="C32" t="s" s="12">
        <v>26285</v>
      </c>
      <c r="D32" t="s" s="38">
        <v>26286</v>
      </c>
      <c r="E32" t="s" s="38">
        <v>2671</v>
      </c>
      <c r="F32" t="s" s="12">
        <v>9301</v>
      </c>
      <c r="G32" s="37">
        <v>2006</v>
      </c>
      <c r="H32" t="s" s="38">
        <v>9301</v>
      </c>
      <c r="I32" t="s" s="38">
        <v>9301</v>
      </c>
      <c r="J32" t="s" s="38">
        <v>9301</v>
      </c>
      <c r="K32" s="37">
        <v>300</v>
      </c>
      <c r="L32" s="11">
        <v>1</v>
      </c>
      <c r="M32" t="s" s="12">
        <v>26287</v>
      </c>
    </row>
    <row r="33" s="515" customFormat="1" ht="24" customHeight="1">
      <c r="A33" s="520">
        <v>31</v>
      </c>
      <c r="B33" t="s" s="38">
        <v>26176</v>
      </c>
      <c r="C33" t="s" s="12">
        <v>26288</v>
      </c>
      <c r="D33" t="s" s="38">
        <v>26286</v>
      </c>
      <c r="E33" t="s" s="38">
        <v>6162</v>
      </c>
      <c r="F33" t="s" s="12">
        <v>26289</v>
      </c>
      <c r="G33" s="37">
        <v>2004</v>
      </c>
      <c r="H33" s="133">
        <v>0.95</v>
      </c>
      <c r="I33" s="37">
        <v>779</v>
      </c>
      <c r="J33" s="37">
        <v>2337</v>
      </c>
      <c r="K33" s="37">
        <v>350</v>
      </c>
      <c r="L33" s="11">
        <v>1</v>
      </c>
      <c r="M33" t="s" s="12">
        <v>26290</v>
      </c>
    </row>
    <row r="34" s="515" customFormat="1" ht="24" customHeight="1">
      <c r="A34" s="520">
        <v>32</v>
      </c>
      <c r="B34" t="s" s="38">
        <v>26176</v>
      </c>
      <c r="C34" t="s" s="12">
        <v>26291</v>
      </c>
      <c r="D34" t="s" s="38">
        <v>26292</v>
      </c>
      <c r="E34" t="s" s="38">
        <v>173</v>
      </c>
      <c r="F34" t="s" s="12">
        <v>26293</v>
      </c>
      <c r="G34" s="37">
        <v>2008</v>
      </c>
      <c r="H34" s="133">
        <v>0.92</v>
      </c>
      <c r="I34" s="37">
        <v>290</v>
      </c>
      <c r="J34" s="37">
        <v>870</v>
      </c>
      <c r="K34" s="37">
        <v>200</v>
      </c>
      <c r="L34" s="11">
        <v>1</v>
      </c>
      <c r="M34" t="s" s="12">
        <v>26294</v>
      </c>
    </row>
    <row r="35" s="515" customFormat="1" ht="24" customHeight="1">
      <c r="A35" s="520">
        <v>33</v>
      </c>
      <c r="B35" t="s" s="38">
        <v>26234</v>
      </c>
      <c r="C35" t="s" s="12">
        <v>26295</v>
      </c>
      <c r="D35" t="s" s="38">
        <v>26296</v>
      </c>
      <c r="E35" t="s" s="38">
        <v>6162</v>
      </c>
      <c r="F35" t="s" s="12">
        <v>26297</v>
      </c>
      <c r="G35" s="37">
        <v>2002</v>
      </c>
      <c r="H35" s="133">
        <v>1</v>
      </c>
      <c r="I35" s="37">
        <v>450</v>
      </c>
      <c r="J35" s="37">
        <v>1350</v>
      </c>
      <c r="K35" s="37">
        <v>200</v>
      </c>
      <c r="L35" s="11">
        <v>2</v>
      </c>
      <c r="M35" t="s" s="12">
        <v>26298</v>
      </c>
    </row>
    <row r="36" s="515" customFormat="1" ht="24" customHeight="1">
      <c r="A36" s="520">
        <v>34</v>
      </c>
      <c r="B36" t="s" s="38">
        <v>26186</v>
      </c>
      <c r="C36" t="s" s="12">
        <v>26299</v>
      </c>
      <c r="D36" t="s" s="38">
        <v>26300</v>
      </c>
      <c r="E36" t="s" s="38">
        <v>428</v>
      </c>
      <c r="F36" t="s" s="12">
        <v>26301</v>
      </c>
      <c r="G36" s="37">
        <v>2007</v>
      </c>
      <c r="H36" s="133">
        <v>1</v>
      </c>
      <c r="I36" s="37">
        <v>454</v>
      </c>
      <c r="J36" s="37">
        <v>1500</v>
      </c>
      <c r="K36" s="37">
        <v>500</v>
      </c>
      <c r="L36" s="11">
        <v>4</v>
      </c>
      <c r="M36" t="s" s="12">
        <v>26302</v>
      </c>
    </row>
    <row r="37" s="515" customFormat="1" ht="24" customHeight="1">
      <c r="A37" s="520">
        <v>35</v>
      </c>
      <c r="B37" t="s" s="38">
        <v>26234</v>
      </c>
      <c r="C37" t="s" s="12">
        <v>26303</v>
      </c>
      <c r="D37" t="s" s="38">
        <v>5721</v>
      </c>
      <c r="E37" t="s" s="38">
        <v>173</v>
      </c>
      <c r="F37" t="s" s="12">
        <v>26223</v>
      </c>
      <c r="G37" s="37">
        <v>2009</v>
      </c>
      <c r="H37" s="133">
        <v>0.98</v>
      </c>
      <c r="I37" s="37">
        <v>1600</v>
      </c>
      <c r="J37" s="37">
        <v>6500</v>
      </c>
      <c r="K37" s="37">
        <v>2000</v>
      </c>
      <c r="L37" s="11">
        <v>2</v>
      </c>
      <c r="M37" t="s" s="12">
        <v>26304</v>
      </c>
    </row>
    <row r="38" s="515" customFormat="1" ht="24" customHeight="1">
      <c r="A38" s="520">
        <v>36</v>
      </c>
      <c r="B38" t="s" s="38">
        <v>26186</v>
      </c>
      <c r="C38" t="s" s="12">
        <v>26305</v>
      </c>
      <c r="D38" t="s" s="38">
        <v>26306</v>
      </c>
      <c r="E38" t="s" s="38">
        <v>6162</v>
      </c>
      <c r="F38" t="s" s="12">
        <v>26307</v>
      </c>
      <c r="G38" s="37">
        <v>2005</v>
      </c>
      <c r="H38" s="133">
        <v>1</v>
      </c>
      <c r="I38" s="37">
        <v>392</v>
      </c>
      <c r="J38" s="37">
        <v>1200</v>
      </c>
      <c r="K38" s="37">
        <v>200</v>
      </c>
      <c r="L38" s="11">
        <v>1</v>
      </c>
      <c r="M38" t="s" s="12">
        <v>26308</v>
      </c>
    </row>
    <row r="39" s="515" customFormat="1" ht="24" customHeight="1">
      <c r="A39" s="520">
        <v>37</v>
      </c>
      <c r="B39" t="s" s="38">
        <v>26234</v>
      </c>
      <c r="C39" t="s" s="12">
        <v>26309</v>
      </c>
      <c r="D39" t="s" s="38">
        <v>26296</v>
      </c>
      <c r="E39" t="s" s="38">
        <v>6162</v>
      </c>
      <c r="F39" t="s" s="12">
        <v>26310</v>
      </c>
      <c r="G39" s="37">
        <v>2009</v>
      </c>
      <c r="H39" s="133">
        <v>0.99</v>
      </c>
      <c r="I39" s="37">
        <v>576</v>
      </c>
      <c r="J39" s="37">
        <v>1800</v>
      </c>
      <c r="K39" s="37">
        <v>300</v>
      </c>
      <c r="L39" s="11">
        <v>5</v>
      </c>
      <c r="M39" t="s" s="12">
        <v>26298</v>
      </c>
    </row>
    <row r="40" s="515" customFormat="1" ht="24" customHeight="1">
      <c r="A40" s="520">
        <v>38</v>
      </c>
      <c r="B40" t="s" s="38">
        <v>26234</v>
      </c>
      <c r="C40" t="s" s="12">
        <v>26311</v>
      </c>
      <c r="D40" t="s" s="38">
        <v>26312</v>
      </c>
      <c r="E40" t="s" s="38">
        <v>6162</v>
      </c>
      <c r="F40" t="s" s="12">
        <v>26310</v>
      </c>
      <c r="G40" s="37">
        <v>2008</v>
      </c>
      <c r="H40" s="133">
        <v>1</v>
      </c>
      <c r="I40" s="37">
        <v>250</v>
      </c>
      <c r="J40" s="37">
        <v>750</v>
      </c>
      <c r="K40" s="37">
        <v>150</v>
      </c>
      <c r="L40" s="11">
        <v>1</v>
      </c>
      <c r="M40" t="s" s="12">
        <v>26313</v>
      </c>
    </row>
    <row r="41" s="515" customFormat="1" ht="24" customHeight="1">
      <c r="A41" s="520">
        <v>39</v>
      </c>
      <c r="B41" t="s" s="38">
        <v>26234</v>
      </c>
      <c r="C41" t="s" s="12">
        <v>26314</v>
      </c>
      <c r="D41" t="s" s="38">
        <v>26315</v>
      </c>
      <c r="E41" t="s" s="38">
        <v>6162</v>
      </c>
      <c r="F41" t="s" s="12">
        <v>26316</v>
      </c>
      <c r="G41" s="37">
        <v>2009</v>
      </c>
      <c r="H41" s="133">
        <v>0.95</v>
      </c>
      <c r="I41" s="37">
        <v>310</v>
      </c>
      <c r="J41" s="37">
        <v>900</v>
      </c>
      <c r="K41" s="37">
        <v>200</v>
      </c>
      <c r="L41" s="11">
        <v>1</v>
      </c>
      <c r="M41" t="s" s="12">
        <v>26317</v>
      </c>
    </row>
    <row r="42" s="515" customFormat="1" ht="24" customHeight="1">
      <c r="A42" s="520">
        <v>40</v>
      </c>
      <c r="B42" t="s" s="38">
        <v>26181</v>
      </c>
      <c r="C42" t="s" s="12">
        <v>26318</v>
      </c>
      <c r="D42" t="s" s="38">
        <v>26183</v>
      </c>
      <c r="E42" t="s" s="38">
        <v>26319</v>
      </c>
      <c r="F42" t="s" s="12">
        <v>9301</v>
      </c>
      <c r="G42" s="37">
        <v>2007</v>
      </c>
      <c r="H42" t="s" s="38">
        <v>9301</v>
      </c>
      <c r="I42" t="s" s="38">
        <v>9301</v>
      </c>
      <c r="J42" t="s" s="38">
        <v>9301</v>
      </c>
      <c r="K42" s="37">
        <v>800</v>
      </c>
      <c r="L42" s="11">
        <v>1</v>
      </c>
      <c r="M42" t="s" s="12">
        <v>26320</v>
      </c>
    </row>
    <row r="43" s="515" customFormat="1" ht="24" customHeight="1">
      <c r="A43" s="520">
        <v>41</v>
      </c>
      <c r="B43" t="s" s="38">
        <v>26186</v>
      </c>
      <c r="C43" t="s" s="12">
        <v>26321</v>
      </c>
      <c r="D43" t="s" s="38">
        <v>26210</v>
      </c>
      <c r="E43" t="s" s="38">
        <v>6162</v>
      </c>
      <c r="F43" t="s" s="12">
        <v>26322</v>
      </c>
      <c r="G43" s="37">
        <v>2005</v>
      </c>
      <c r="H43" s="133">
        <v>0.95</v>
      </c>
      <c r="I43" s="37">
        <v>1000</v>
      </c>
      <c r="J43" s="37">
        <v>3000</v>
      </c>
      <c r="K43" s="37">
        <v>1300</v>
      </c>
      <c r="L43" s="11">
        <v>12</v>
      </c>
      <c r="M43" t="s" s="12">
        <v>26323</v>
      </c>
    </row>
    <row r="44" s="515" customFormat="1" ht="24" customHeight="1">
      <c r="A44" s="520">
        <v>42</v>
      </c>
      <c r="B44" t="s" s="38">
        <v>26181</v>
      </c>
      <c r="C44" t="s" s="12">
        <v>26324</v>
      </c>
      <c r="D44" t="s" s="38">
        <v>26183</v>
      </c>
      <c r="E44" t="s" s="38">
        <v>26241</v>
      </c>
      <c r="F44" t="s" s="12">
        <v>26325</v>
      </c>
      <c r="G44" s="37">
        <v>2006</v>
      </c>
      <c r="H44" s="133">
        <v>1</v>
      </c>
      <c r="I44" s="37">
        <v>600</v>
      </c>
      <c r="J44" s="37">
        <v>1200</v>
      </c>
      <c r="K44" s="37">
        <v>400</v>
      </c>
      <c r="L44" s="11">
        <v>4</v>
      </c>
      <c r="M44" t="s" s="12">
        <v>26326</v>
      </c>
    </row>
    <row r="45" s="515" customFormat="1" ht="24" customHeight="1">
      <c r="A45" s="520">
        <v>43</v>
      </c>
      <c r="B45" t="s" s="38">
        <v>26176</v>
      </c>
      <c r="C45" t="s" s="12">
        <v>26327</v>
      </c>
      <c r="D45" t="s" s="38">
        <v>26292</v>
      </c>
      <c r="E45" t="s" s="38">
        <v>26241</v>
      </c>
      <c r="F45" t="s" s="12">
        <v>9301</v>
      </c>
      <c r="G45" s="37">
        <v>2007</v>
      </c>
      <c r="H45" t="s" s="38">
        <v>9301</v>
      </c>
      <c r="I45" t="s" s="38">
        <v>9301</v>
      </c>
      <c r="J45" t="s" s="38">
        <v>9301</v>
      </c>
      <c r="K45" s="37">
        <v>200</v>
      </c>
      <c r="L45" s="11">
        <v>1</v>
      </c>
      <c r="M45" t="s" s="12">
        <v>26328</v>
      </c>
    </row>
    <row r="46" s="515" customFormat="1" ht="24" customHeight="1">
      <c r="A46" s="520">
        <v>44</v>
      </c>
      <c r="B46" t="s" s="38">
        <v>26186</v>
      </c>
      <c r="C46" t="s" s="12">
        <v>24429</v>
      </c>
      <c r="D46" t="s" s="38">
        <v>26188</v>
      </c>
      <c r="E46" t="s" s="38">
        <v>6162</v>
      </c>
      <c r="F46" t="s" s="12">
        <v>26277</v>
      </c>
      <c r="G46" s="37">
        <v>2006</v>
      </c>
      <c r="H46" s="133">
        <v>0.96</v>
      </c>
      <c r="I46" s="37">
        <v>940</v>
      </c>
      <c r="J46" s="37">
        <v>2820</v>
      </c>
      <c r="K46" s="37">
        <v>900</v>
      </c>
      <c r="L46" s="11">
        <v>3</v>
      </c>
      <c r="M46" t="s" s="12">
        <v>26190</v>
      </c>
    </row>
    <row r="47" s="515" customFormat="1" ht="24" customHeight="1">
      <c r="A47" s="520">
        <v>45</v>
      </c>
      <c r="B47" t="s" s="38">
        <v>26186</v>
      </c>
      <c r="C47" t="s" s="12">
        <v>26329</v>
      </c>
      <c r="D47" t="s" s="38">
        <v>26330</v>
      </c>
      <c r="E47" t="s" s="38">
        <v>21</v>
      </c>
      <c r="F47" t="s" s="12">
        <v>26331</v>
      </c>
      <c r="G47" s="37">
        <v>2007</v>
      </c>
      <c r="H47" s="133">
        <v>1</v>
      </c>
      <c r="I47" s="37">
        <v>300</v>
      </c>
      <c r="J47" s="37">
        <v>3000</v>
      </c>
      <c r="K47" s="37">
        <v>300</v>
      </c>
      <c r="L47" s="11">
        <v>6</v>
      </c>
      <c r="M47" t="s" s="12">
        <v>26332</v>
      </c>
    </row>
    <row r="48" s="515" customFormat="1" ht="24" customHeight="1">
      <c r="A48" s="520">
        <v>46</v>
      </c>
      <c r="B48" t="s" s="38">
        <v>26176</v>
      </c>
      <c r="C48" t="s" s="12">
        <v>26333</v>
      </c>
      <c r="D48" t="s" s="38">
        <v>26334</v>
      </c>
      <c r="E48" t="s" s="38">
        <v>21</v>
      </c>
      <c r="F48" t="s" s="12">
        <v>9301</v>
      </c>
      <c r="G48" s="37">
        <v>2009</v>
      </c>
      <c r="H48" t="s" s="38">
        <v>9301</v>
      </c>
      <c r="I48" t="s" s="38">
        <v>9301</v>
      </c>
      <c r="J48" t="s" s="38">
        <v>9301</v>
      </c>
      <c r="K48" s="37">
        <v>50</v>
      </c>
      <c r="L48" s="11">
        <v>1</v>
      </c>
      <c r="M48" t="s" s="12">
        <v>26335</v>
      </c>
    </row>
    <row r="49" s="515" customFormat="1" ht="24" customHeight="1">
      <c r="A49" s="520">
        <v>47</v>
      </c>
      <c r="B49" t="s" s="38">
        <v>26186</v>
      </c>
      <c r="C49" t="s" s="12">
        <v>26336</v>
      </c>
      <c r="D49" t="s" s="38">
        <v>26337</v>
      </c>
      <c r="E49" t="s" s="38">
        <v>21</v>
      </c>
      <c r="F49" t="s" s="12">
        <v>26338</v>
      </c>
      <c r="G49" s="37">
        <v>2006</v>
      </c>
      <c r="H49" s="133">
        <v>1</v>
      </c>
      <c r="I49" s="37">
        <v>240</v>
      </c>
      <c r="J49" s="37">
        <v>1500</v>
      </c>
      <c r="K49" s="37">
        <v>200</v>
      </c>
      <c r="L49" s="11">
        <v>2</v>
      </c>
      <c r="M49" t="s" s="12">
        <v>26261</v>
      </c>
    </row>
    <row r="50" s="515" customFormat="1" ht="24" customHeight="1">
      <c r="A50" s="520">
        <v>48</v>
      </c>
      <c r="B50" t="s" s="38">
        <v>26176</v>
      </c>
      <c r="C50" t="s" s="12">
        <v>26339</v>
      </c>
      <c r="D50" t="s" s="38">
        <v>26340</v>
      </c>
      <c r="E50" t="s" s="38">
        <v>26199</v>
      </c>
      <c r="F50" t="s" s="12">
        <v>9301</v>
      </c>
      <c r="G50" s="37">
        <v>2000</v>
      </c>
      <c r="H50" t="s" s="38">
        <v>9301</v>
      </c>
      <c r="I50" t="s" s="38">
        <v>9301</v>
      </c>
      <c r="J50" t="s" s="38">
        <v>9301</v>
      </c>
      <c r="K50" s="37">
        <v>1000</v>
      </c>
      <c r="L50" s="11">
        <v>4</v>
      </c>
      <c r="M50" t="s" s="12">
        <v>26341</v>
      </c>
    </row>
    <row r="51" s="515" customFormat="1" ht="24" customHeight="1">
      <c r="A51" s="520">
        <v>49</v>
      </c>
      <c r="B51" t="s" s="38">
        <v>26176</v>
      </c>
      <c r="C51" t="s" s="12">
        <v>26342</v>
      </c>
      <c r="D51" t="s" s="38">
        <v>26343</v>
      </c>
      <c r="E51" t="s" s="38">
        <v>21</v>
      </c>
      <c r="F51" t="s" s="12">
        <v>26344</v>
      </c>
      <c r="G51" s="37">
        <v>2001</v>
      </c>
      <c r="H51" s="133">
        <v>1</v>
      </c>
      <c r="I51" s="37">
        <v>200</v>
      </c>
      <c r="J51" s="37">
        <v>1000</v>
      </c>
      <c r="K51" s="37">
        <v>200</v>
      </c>
      <c r="L51" s="11">
        <v>2</v>
      </c>
      <c r="M51" t="s" s="12">
        <v>26345</v>
      </c>
    </row>
    <row r="52" s="515" customFormat="1" ht="24" customHeight="1">
      <c r="A52" s="520">
        <v>50</v>
      </c>
      <c r="B52" t="s" s="38">
        <v>26234</v>
      </c>
      <c r="C52" t="s" s="12">
        <v>26346</v>
      </c>
      <c r="D52" t="s" s="38">
        <v>26296</v>
      </c>
      <c r="E52" t="s" s="38">
        <v>6162</v>
      </c>
      <c r="F52" t="s" s="12">
        <v>26267</v>
      </c>
      <c r="G52" s="37">
        <v>2005</v>
      </c>
      <c r="H52" s="133">
        <v>0.98</v>
      </c>
      <c r="I52" s="37">
        <v>400</v>
      </c>
      <c r="J52" s="37">
        <v>1200</v>
      </c>
      <c r="K52" s="37">
        <v>300</v>
      </c>
      <c r="L52" s="11">
        <v>2</v>
      </c>
      <c r="M52" t="s" s="12">
        <v>26298</v>
      </c>
    </row>
    <row r="53" s="515" customFormat="1" ht="24" customHeight="1">
      <c r="A53" s="520">
        <v>51</v>
      </c>
      <c r="B53" t="s" s="38">
        <v>26181</v>
      </c>
      <c r="C53" t="s" s="12">
        <v>26347</v>
      </c>
      <c r="D53" t="s" s="38">
        <v>26348</v>
      </c>
      <c r="E53" t="s" s="38">
        <v>6162</v>
      </c>
      <c r="F53" t="s" s="12">
        <v>26193</v>
      </c>
      <c r="G53" s="37">
        <v>2006</v>
      </c>
      <c r="H53" s="133">
        <v>0.98</v>
      </c>
      <c r="I53" s="37">
        <v>170</v>
      </c>
      <c r="J53" s="37">
        <v>500</v>
      </c>
      <c r="K53" s="37">
        <v>300</v>
      </c>
      <c r="L53" s="11">
        <v>2</v>
      </c>
      <c r="M53" t="s" s="12">
        <v>26349</v>
      </c>
    </row>
    <row r="54" s="515" customFormat="1" ht="24" customHeight="1">
      <c r="A54" s="520">
        <v>52</v>
      </c>
      <c r="B54" t="s" s="38">
        <v>26176</v>
      </c>
      <c r="C54" t="s" s="12">
        <v>26350</v>
      </c>
      <c r="D54" t="s" s="38">
        <v>26351</v>
      </c>
      <c r="E54" t="s" s="38">
        <v>428</v>
      </c>
      <c r="F54" t="s" s="12">
        <v>26352</v>
      </c>
      <c r="G54" s="37">
        <v>2007</v>
      </c>
      <c r="H54" s="133">
        <v>0.9</v>
      </c>
      <c r="I54" s="37">
        <v>100</v>
      </c>
      <c r="J54" s="37">
        <v>500</v>
      </c>
      <c r="K54" s="37">
        <v>200</v>
      </c>
      <c r="L54" s="11">
        <v>2</v>
      </c>
      <c r="M54" t="s" s="12">
        <v>26353</v>
      </c>
    </row>
    <row r="55" s="515" customFormat="1" ht="24" customHeight="1">
      <c r="A55" s="520">
        <v>53</v>
      </c>
      <c r="B55" t="s" s="38">
        <v>26176</v>
      </c>
      <c r="C55" t="s" s="12">
        <v>26354</v>
      </c>
      <c r="D55" t="s" s="38">
        <v>26355</v>
      </c>
      <c r="E55" t="s" s="38">
        <v>6162</v>
      </c>
      <c r="F55" t="s" s="12">
        <v>26316</v>
      </c>
      <c r="G55" s="37">
        <v>2004</v>
      </c>
      <c r="H55" s="133">
        <v>1</v>
      </c>
      <c r="I55" s="37">
        <v>300</v>
      </c>
      <c r="J55" s="37">
        <v>1000</v>
      </c>
      <c r="K55" s="37">
        <v>200</v>
      </c>
      <c r="L55" s="11">
        <v>3</v>
      </c>
      <c r="M55" t="s" s="12">
        <v>26356</v>
      </c>
    </row>
    <row r="56" s="515" customFormat="1" ht="24" customHeight="1">
      <c r="A56" s="520">
        <v>54</v>
      </c>
      <c r="B56" t="s" s="38">
        <v>26186</v>
      </c>
      <c r="C56" t="s" s="12">
        <v>26357</v>
      </c>
      <c r="D56" t="s" s="38">
        <v>26358</v>
      </c>
      <c r="E56" t="s" s="38">
        <v>6162</v>
      </c>
      <c r="F56" t="s" s="12">
        <v>26293</v>
      </c>
      <c r="G56" s="37">
        <v>2003</v>
      </c>
      <c r="H56" s="133">
        <v>1</v>
      </c>
      <c r="I56" s="37">
        <v>500</v>
      </c>
      <c r="J56" s="37">
        <v>2000</v>
      </c>
      <c r="K56" s="37">
        <v>300</v>
      </c>
      <c r="L56" s="11">
        <v>2</v>
      </c>
      <c r="M56" t="s" s="12">
        <v>26356</v>
      </c>
    </row>
    <row r="57" s="515" customFormat="1" ht="24" customHeight="1">
      <c r="A57" s="520">
        <v>55</v>
      </c>
      <c r="B57" t="s" s="38">
        <v>26176</v>
      </c>
      <c r="C57" t="s" s="12">
        <v>26359</v>
      </c>
      <c r="D57" t="s" s="38">
        <v>26360</v>
      </c>
      <c r="E57" t="s" s="38">
        <v>6162</v>
      </c>
      <c r="F57" t="s" s="12">
        <v>26361</v>
      </c>
      <c r="G57" s="37">
        <v>2006</v>
      </c>
      <c r="H57" s="133">
        <v>0.96</v>
      </c>
      <c r="I57" s="37">
        <v>832</v>
      </c>
      <c r="J57" s="37">
        <v>2496</v>
      </c>
      <c r="K57" s="37">
        <v>450</v>
      </c>
      <c r="L57" s="11">
        <v>2</v>
      </c>
      <c r="M57" t="s" s="12">
        <v>26362</v>
      </c>
    </row>
    <row r="58" s="515" customFormat="1" ht="24" customHeight="1">
      <c r="A58" s="520">
        <v>56</v>
      </c>
      <c r="B58" t="s" s="38">
        <v>26176</v>
      </c>
      <c r="C58" t="s" s="12">
        <v>26363</v>
      </c>
      <c r="D58" t="s" s="38">
        <v>26364</v>
      </c>
      <c r="E58" t="s" s="38">
        <v>428</v>
      </c>
      <c r="F58" t="s" s="12">
        <v>26365</v>
      </c>
      <c r="G58" s="37">
        <v>2005</v>
      </c>
      <c r="H58" s="133">
        <v>0.9</v>
      </c>
      <c r="I58" s="37">
        <v>72</v>
      </c>
      <c r="J58" s="37">
        <v>360</v>
      </c>
      <c r="K58" s="37">
        <v>144</v>
      </c>
      <c r="L58" s="11">
        <v>2</v>
      </c>
      <c r="M58" t="s" s="12">
        <v>26366</v>
      </c>
    </row>
    <row r="59" s="515" customFormat="1" ht="24" customHeight="1">
      <c r="A59" s="520">
        <v>57</v>
      </c>
      <c r="B59" t="s" s="38">
        <v>26176</v>
      </c>
      <c r="C59" t="s" s="12">
        <v>26367</v>
      </c>
      <c r="D59" t="s" s="38">
        <v>26368</v>
      </c>
      <c r="E59" t="s" s="38">
        <v>6162</v>
      </c>
      <c r="F59" t="s" s="12">
        <v>26369</v>
      </c>
      <c r="G59" s="37">
        <v>2007</v>
      </c>
      <c r="H59" s="133">
        <v>0.99</v>
      </c>
      <c r="I59" s="37">
        <v>500</v>
      </c>
      <c r="J59" s="37">
        <v>1500</v>
      </c>
      <c r="K59" s="37">
        <v>400</v>
      </c>
      <c r="L59" s="11">
        <v>2</v>
      </c>
      <c r="M59" t="s" s="12">
        <v>26370</v>
      </c>
    </row>
    <row r="60" s="515" customFormat="1" ht="24" customHeight="1">
      <c r="A60" s="520">
        <v>58</v>
      </c>
      <c r="B60" t="s" s="38">
        <v>26186</v>
      </c>
      <c r="C60" t="s" s="12">
        <v>26371</v>
      </c>
      <c r="D60" t="s" s="38">
        <v>26372</v>
      </c>
      <c r="E60" t="s" s="38">
        <v>6162</v>
      </c>
      <c r="F60" t="s" s="12">
        <v>26373</v>
      </c>
      <c r="G60" s="37">
        <v>2010</v>
      </c>
      <c r="H60" s="133">
        <v>0.95</v>
      </c>
      <c r="I60" s="37">
        <v>500</v>
      </c>
      <c r="J60" s="37">
        <v>2000</v>
      </c>
      <c r="K60" s="37">
        <v>600</v>
      </c>
      <c r="L60" s="11">
        <v>2</v>
      </c>
      <c r="M60" t="s" s="12">
        <v>26374</v>
      </c>
    </row>
    <row r="61" s="515" customFormat="1" ht="24" customHeight="1">
      <c r="A61" s="520">
        <v>59</v>
      </c>
      <c r="B61" t="s" s="38">
        <v>26234</v>
      </c>
      <c r="C61" t="s" s="12">
        <v>26375</v>
      </c>
      <c r="D61" t="s" s="38">
        <v>26376</v>
      </c>
      <c r="E61" t="s" s="38">
        <v>173</v>
      </c>
      <c r="F61" t="s" s="12">
        <v>26377</v>
      </c>
      <c r="G61" s="37">
        <v>2008</v>
      </c>
      <c r="H61" s="133">
        <v>1</v>
      </c>
      <c r="I61" s="37">
        <v>200</v>
      </c>
      <c r="J61" s="37">
        <v>900</v>
      </c>
      <c r="K61" s="37">
        <v>200</v>
      </c>
      <c r="L61" s="11">
        <v>2</v>
      </c>
      <c r="M61" t="s" s="12">
        <v>26378</v>
      </c>
    </row>
    <row r="62" s="515" customFormat="1" ht="24" customHeight="1">
      <c r="A62" s="520">
        <v>60</v>
      </c>
      <c r="B62" t="s" s="38">
        <v>26181</v>
      </c>
      <c r="C62" t="s" s="12">
        <v>26379</v>
      </c>
      <c r="D62" t="s" s="38">
        <v>26202</v>
      </c>
      <c r="E62" t="s" s="38">
        <v>6162</v>
      </c>
      <c r="F62" t="s" s="12">
        <v>26310</v>
      </c>
      <c r="G62" s="37">
        <v>2007</v>
      </c>
      <c r="H62" s="133">
        <v>0.95</v>
      </c>
      <c r="I62" s="37">
        <v>500</v>
      </c>
      <c r="J62" s="37">
        <v>1500</v>
      </c>
      <c r="K62" s="37">
        <v>600</v>
      </c>
      <c r="L62" s="11">
        <v>2</v>
      </c>
      <c r="M62" t="s" s="12">
        <v>26380</v>
      </c>
    </row>
    <row r="63" s="515" customFormat="1" ht="24" customHeight="1">
      <c r="A63" s="520">
        <v>61</v>
      </c>
      <c r="B63" t="s" s="38">
        <v>26176</v>
      </c>
      <c r="C63" t="s" s="12">
        <v>26381</v>
      </c>
      <c r="D63" t="s" s="38">
        <v>26292</v>
      </c>
      <c r="E63" t="s" s="38">
        <v>26382</v>
      </c>
      <c r="F63" t="s" s="12">
        <v>26338</v>
      </c>
      <c r="G63" s="37">
        <v>2007</v>
      </c>
      <c r="H63" s="133">
        <v>0.98</v>
      </c>
      <c r="I63" s="37">
        <v>600</v>
      </c>
      <c r="J63" s="37">
        <v>2000</v>
      </c>
      <c r="K63" s="37">
        <v>400</v>
      </c>
      <c r="L63" s="11">
        <v>3</v>
      </c>
      <c r="M63" t="s" s="12">
        <v>26383</v>
      </c>
    </row>
    <row r="64" s="515" customFormat="1" ht="24" customHeight="1">
      <c r="A64" s="520">
        <v>62</v>
      </c>
      <c r="B64" t="s" s="38">
        <v>26176</v>
      </c>
      <c r="C64" t="s" s="12">
        <v>26384</v>
      </c>
      <c r="D64" t="s" s="38">
        <v>26385</v>
      </c>
      <c r="E64" t="s" s="38">
        <v>26199</v>
      </c>
      <c r="F64" t="s" s="12">
        <v>9301</v>
      </c>
      <c r="G64" s="37">
        <v>2007</v>
      </c>
      <c r="H64" t="s" s="38">
        <v>9301</v>
      </c>
      <c r="I64" t="s" s="38">
        <v>9301</v>
      </c>
      <c r="J64" t="s" s="38">
        <v>9301</v>
      </c>
      <c r="K64" s="37">
        <v>400</v>
      </c>
      <c r="L64" s="11">
        <v>4</v>
      </c>
      <c r="M64" t="s" s="12">
        <v>26386</v>
      </c>
    </row>
    <row r="65" s="515" customFormat="1" ht="24" customHeight="1">
      <c r="A65" s="520">
        <v>63</v>
      </c>
      <c r="B65" t="s" s="38">
        <v>26234</v>
      </c>
      <c r="C65" t="s" s="12">
        <v>26387</v>
      </c>
      <c r="D65" t="s" s="38">
        <v>5721</v>
      </c>
      <c r="E65" t="s" s="38">
        <v>26382</v>
      </c>
      <c r="F65" t="s" s="12">
        <v>26388</v>
      </c>
      <c r="G65" s="37">
        <v>2008</v>
      </c>
      <c r="H65" s="133">
        <v>1</v>
      </c>
      <c r="I65" s="37">
        <v>300</v>
      </c>
      <c r="J65" s="37">
        <v>1200</v>
      </c>
      <c r="K65" s="37">
        <v>300</v>
      </c>
      <c r="L65" s="11">
        <v>3</v>
      </c>
      <c r="M65" t="s" s="12">
        <v>26389</v>
      </c>
    </row>
    <row r="66" s="515" customFormat="1" ht="24" customHeight="1">
      <c r="A66" s="520">
        <v>64</v>
      </c>
      <c r="B66" t="s" s="38">
        <v>26181</v>
      </c>
      <c r="C66" t="s" s="12">
        <v>26390</v>
      </c>
      <c r="D66" t="s" s="38">
        <v>26248</v>
      </c>
      <c r="E66" t="s" s="38">
        <v>21</v>
      </c>
      <c r="F66" t="s" s="12">
        <v>26391</v>
      </c>
      <c r="G66" s="37">
        <v>2007</v>
      </c>
      <c r="H66" s="133">
        <v>0.98</v>
      </c>
      <c r="I66" s="37">
        <v>72</v>
      </c>
      <c r="J66" s="37">
        <v>360</v>
      </c>
      <c r="K66" s="37">
        <v>100</v>
      </c>
      <c r="L66" s="11">
        <v>1</v>
      </c>
      <c r="M66" t="s" s="12">
        <v>26392</v>
      </c>
    </row>
    <row r="67" s="515" customFormat="1" ht="24" customHeight="1">
      <c r="A67" s="520">
        <v>65</v>
      </c>
      <c r="B67" t="s" s="38">
        <v>26186</v>
      </c>
      <c r="C67" t="s" s="12">
        <v>26393</v>
      </c>
      <c r="D67" t="s" s="38">
        <v>26394</v>
      </c>
      <c r="E67" t="s" s="38">
        <v>26382</v>
      </c>
      <c r="F67" t="s" s="12">
        <v>26179</v>
      </c>
      <c r="G67" s="37">
        <v>2010</v>
      </c>
      <c r="H67" s="133">
        <v>0.95</v>
      </c>
      <c r="I67" s="37">
        <v>1700</v>
      </c>
      <c r="J67" s="37">
        <v>6000</v>
      </c>
      <c r="K67" s="37">
        <v>1200</v>
      </c>
      <c r="L67" s="11">
        <v>2</v>
      </c>
      <c r="M67" t="s" s="12">
        <v>26395</v>
      </c>
    </row>
    <row r="68" s="515" customFormat="1" ht="24" customHeight="1">
      <c r="A68" s="520">
        <v>66</v>
      </c>
      <c r="B68" t="s" s="38">
        <v>26186</v>
      </c>
      <c r="C68" t="s" s="12">
        <v>26396</v>
      </c>
      <c r="D68" t="s" s="38">
        <v>26259</v>
      </c>
      <c r="E68" t="s" s="38">
        <v>21</v>
      </c>
      <c r="F68" t="s" s="12">
        <v>26397</v>
      </c>
      <c r="G68" s="37">
        <v>2005</v>
      </c>
      <c r="H68" s="133">
        <v>1</v>
      </c>
      <c r="I68" s="37">
        <v>400</v>
      </c>
      <c r="J68" s="37">
        <v>2000</v>
      </c>
      <c r="K68" s="37">
        <v>450</v>
      </c>
      <c r="L68" s="11">
        <v>3</v>
      </c>
      <c r="M68" t="s" s="12">
        <v>26398</v>
      </c>
    </row>
    <row r="69" s="515" customFormat="1" ht="24" customHeight="1">
      <c r="A69" s="520">
        <v>67</v>
      </c>
      <c r="B69" t="s" s="38">
        <v>26176</v>
      </c>
      <c r="C69" t="s" s="12">
        <v>26399</v>
      </c>
      <c r="D69" t="s" s="38">
        <v>26400</v>
      </c>
      <c r="E69" t="s" s="38">
        <v>6162</v>
      </c>
      <c r="F69" t="s" s="12">
        <v>26401</v>
      </c>
      <c r="G69" s="37">
        <v>2013</v>
      </c>
      <c r="H69" s="133">
        <v>0.9</v>
      </c>
      <c r="I69" s="37">
        <v>150</v>
      </c>
      <c r="J69" s="37">
        <v>890</v>
      </c>
      <c r="K69" s="37">
        <v>300</v>
      </c>
      <c r="L69" s="11">
        <v>2</v>
      </c>
      <c r="M69" t="s" s="12">
        <v>26402</v>
      </c>
    </row>
    <row r="70" s="515" customFormat="1" ht="24" customHeight="1">
      <c r="A70" s="520">
        <v>68</v>
      </c>
      <c r="B70" t="s" s="38">
        <v>26186</v>
      </c>
      <c r="C70" t="s" s="12">
        <v>26403</v>
      </c>
      <c r="D70" t="s" s="38">
        <v>26404</v>
      </c>
      <c r="E70" t="s" s="38">
        <v>26199</v>
      </c>
      <c r="F70" t="s" s="12">
        <v>9301</v>
      </c>
      <c r="G70" s="37">
        <v>1953</v>
      </c>
      <c r="H70" s="133">
        <v>1</v>
      </c>
      <c r="I70" t="s" s="38">
        <v>9301</v>
      </c>
      <c r="J70" t="s" s="38">
        <v>9301</v>
      </c>
      <c r="K70" s="37">
        <v>300</v>
      </c>
      <c r="L70" s="11">
        <v>2</v>
      </c>
      <c r="M70" t="s" s="12">
        <v>26405</v>
      </c>
    </row>
    <row r="71" s="515" customFormat="1" ht="24" customHeight="1">
      <c r="A71" s="520">
        <v>69</v>
      </c>
      <c r="B71" t="s" s="38">
        <v>26176</v>
      </c>
      <c r="C71" t="s" s="12">
        <v>26406</v>
      </c>
      <c r="D71" t="s" s="38">
        <v>26407</v>
      </c>
      <c r="E71" t="s" s="38">
        <v>6162</v>
      </c>
      <c r="F71" t="s" s="12">
        <v>26408</v>
      </c>
      <c r="G71" s="37">
        <v>2006</v>
      </c>
      <c r="H71" s="133">
        <v>0.95</v>
      </c>
      <c r="I71" s="37">
        <v>560</v>
      </c>
      <c r="J71" s="37">
        <v>1680</v>
      </c>
      <c r="K71" s="37">
        <v>453</v>
      </c>
      <c r="L71" s="11">
        <v>1</v>
      </c>
      <c r="M71" t="s" s="12">
        <v>26409</v>
      </c>
    </row>
    <row r="72" s="521" customFormat="1" ht="24" customHeight="1">
      <c r="A72" s="520">
        <v>70</v>
      </c>
      <c r="B72" t="s" s="38">
        <v>26181</v>
      </c>
      <c r="C72" t="s" s="12">
        <v>26410</v>
      </c>
      <c r="D72" t="s" s="38">
        <v>26411</v>
      </c>
      <c r="E72" t="s" s="38">
        <v>26199</v>
      </c>
      <c r="F72" t="s" s="12">
        <v>9301</v>
      </c>
      <c r="G72" s="37">
        <v>1960</v>
      </c>
      <c r="H72" s="133">
        <v>1</v>
      </c>
      <c r="I72" t="s" s="38">
        <v>9301</v>
      </c>
      <c r="J72" t="s" s="38">
        <v>9301</v>
      </c>
      <c r="K72" s="37">
        <v>336</v>
      </c>
      <c r="L72" s="11">
        <v>2</v>
      </c>
      <c r="M72" t="s" s="12">
        <v>26412</v>
      </c>
      <c r="N72" s="522"/>
      <c r="O72" s="523"/>
      <c r="P72" s="523"/>
      <c r="Q72" s="523"/>
      <c r="R72" s="523"/>
      <c r="S72" s="523"/>
      <c r="T72" s="523"/>
      <c r="U72" s="523"/>
      <c r="V72" s="523"/>
      <c r="W72" s="523"/>
      <c r="X72" s="523"/>
      <c r="Y72" s="523"/>
      <c r="Z72" s="523"/>
      <c r="AA72" s="523"/>
      <c r="AB72" s="523"/>
      <c r="AC72" s="523"/>
      <c r="AD72" s="523"/>
      <c r="AE72" s="523"/>
      <c r="AF72" s="523"/>
      <c r="AG72" s="523"/>
      <c r="AH72" s="523"/>
      <c r="AI72" s="523"/>
      <c r="AJ72" s="523"/>
      <c r="AK72" s="523"/>
      <c r="AL72" s="523"/>
      <c r="AM72" s="523"/>
      <c r="AN72" s="523"/>
      <c r="AO72" s="523"/>
      <c r="AP72" s="523"/>
      <c r="AQ72" s="523"/>
      <c r="AR72" s="523"/>
      <c r="AS72" s="523"/>
      <c r="AT72" s="523"/>
      <c r="AU72" s="523"/>
      <c r="AV72" s="523"/>
      <c r="AW72" s="523"/>
      <c r="AX72" s="523"/>
      <c r="AY72" s="523"/>
      <c r="AZ72" s="523"/>
      <c r="BA72" s="523"/>
      <c r="BB72" s="523"/>
      <c r="BC72" s="523"/>
      <c r="BD72" s="523"/>
      <c r="BE72" s="523"/>
      <c r="BF72" s="523"/>
      <c r="BG72" s="523"/>
      <c r="BH72" s="523"/>
      <c r="BI72" s="523"/>
      <c r="BJ72" s="523"/>
      <c r="BK72" s="523"/>
      <c r="BL72" s="523"/>
      <c r="BM72" s="523"/>
      <c r="BN72" s="523"/>
      <c r="BO72" s="523"/>
      <c r="BP72" s="523"/>
      <c r="BQ72" s="523"/>
      <c r="BR72" s="523"/>
      <c r="BS72" s="523"/>
      <c r="BT72" s="523"/>
      <c r="BU72" s="523"/>
      <c r="BV72" s="523"/>
      <c r="BW72" s="523"/>
      <c r="BX72" s="523"/>
      <c r="BY72" s="523"/>
      <c r="BZ72" s="523"/>
      <c r="CA72" s="523"/>
      <c r="CB72" s="523"/>
      <c r="CC72" s="523"/>
      <c r="CD72" s="523"/>
      <c r="CE72" s="523"/>
      <c r="CF72" s="523"/>
      <c r="CG72" s="523"/>
      <c r="CH72" s="523"/>
      <c r="CI72" s="523"/>
      <c r="CJ72" s="523"/>
      <c r="CK72" s="523"/>
      <c r="CL72" s="523"/>
      <c r="CM72" s="523"/>
      <c r="CN72" s="523"/>
      <c r="CO72" s="523"/>
      <c r="CP72" s="523"/>
      <c r="CQ72" s="523"/>
      <c r="CR72" s="523"/>
      <c r="CS72" s="523"/>
      <c r="CT72" s="523"/>
      <c r="CU72" s="523"/>
      <c r="CV72" s="523"/>
      <c r="CW72" s="523"/>
      <c r="CX72" s="523"/>
      <c r="CY72" s="523"/>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row>
    <row r="73" s="515" customFormat="1" ht="24" customHeight="1">
      <c r="A73" s="520">
        <v>71</v>
      </c>
      <c r="B73" t="s" s="38">
        <v>26176</v>
      </c>
      <c r="C73" t="s" s="12">
        <v>26413</v>
      </c>
      <c r="D73" t="s" s="38">
        <v>26414</v>
      </c>
      <c r="E73" t="s" s="38">
        <v>6162</v>
      </c>
      <c r="F73" t="s" s="12">
        <v>26415</v>
      </c>
      <c r="G73" s="37">
        <v>2008</v>
      </c>
      <c r="H73" s="133">
        <v>0.95</v>
      </c>
      <c r="I73" s="37">
        <v>1092</v>
      </c>
      <c r="J73" s="37">
        <v>3500</v>
      </c>
      <c r="K73" s="37">
        <v>967</v>
      </c>
      <c r="L73" s="11">
        <v>4</v>
      </c>
      <c r="M73" t="s" s="12">
        <v>26416</v>
      </c>
    </row>
    <row r="74" s="515" customFormat="1" ht="24" customHeight="1">
      <c r="A74" s="520">
        <v>72</v>
      </c>
      <c r="B74" t="s" s="38">
        <v>26176</v>
      </c>
      <c r="C74" t="s" s="12">
        <v>26417</v>
      </c>
      <c r="D74" t="s" s="38">
        <v>26418</v>
      </c>
      <c r="E74" t="s" s="38">
        <v>6162</v>
      </c>
      <c r="F74" t="s" s="12">
        <v>26419</v>
      </c>
      <c r="G74" s="37">
        <v>2009</v>
      </c>
      <c r="H74" s="133">
        <v>1</v>
      </c>
      <c r="I74" s="37">
        <v>780</v>
      </c>
      <c r="J74" s="37">
        <v>2500</v>
      </c>
      <c r="K74" s="37">
        <v>641</v>
      </c>
      <c r="L74" s="11">
        <v>2</v>
      </c>
      <c r="M74" t="s" s="12">
        <v>26190</v>
      </c>
    </row>
    <row r="75" s="515" customFormat="1" ht="24" customHeight="1">
      <c r="A75" s="520">
        <v>73</v>
      </c>
      <c r="B75" t="s" s="38">
        <v>26176</v>
      </c>
      <c r="C75" t="s" s="12">
        <v>26420</v>
      </c>
      <c r="D75" t="s" s="38">
        <v>26421</v>
      </c>
      <c r="E75" t="s" s="38">
        <v>6162</v>
      </c>
      <c r="F75" t="s" s="12">
        <v>26422</v>
      </c>
      <c r="G75" s="37">
        <v>2006</v>
      </c>
      <c r="H75" s="133">
        <v>0.95</v>
      </c>
      <c r="I75" s="37">
        <v>672</v>
      </c>
      <c r="J75" s="37">
        <v>2016</v>
      </c>
      <c r="K75" s="37">
        <v>988</v>
      </c>
      <c r="L75" s="11">
        <v>4</v>
      </c>
      <c r="M75" t="s" s="12">
        <v>26190</v>
      </c>
    </row>
    <row r="76" s="515" customFormat="1" ht="24" customHeight="1">
      <c r="A76" s="520">
        <v>74</v>
      </c>
      <c r="B76" t="s" s="38">
        <v>26181</v>
      </c>
      <c r="C76" t="s" s="12">
        <v>26423</v>
      </c>
      <c r="D76" t="s" s="38">
        <v>26424</v>
      </c>
      <c r="E76" t="s" s="38">
        <v>6162</v>
      </c>
      <c r="F76" t="s" s="12">
        <v>26425</v>
      </c>
      <c r="G76" s="37">
        <v>2006</v>
      </c>
      <c r="H76" s="133">
        <v>0.95</v>
      </c>
      <c r="I76" s="37">
        <v>720</v>
      </c>
      <c r="J76" s="37">
        <v>2160</v>
      </c>
      <c r="K76" s="37">
        <v>577</v>
      </c>
      <c r="L76" s="11">
        <v>2</v>
      </c>
      <c r="M76" t="s" s="12">
        <v>26302</v>
      </c>
    </row>
    <row r="77" s="515" customFormat="1" ht="24" customHeight="1">
      <c r="A77" s="520">
        <v>75</v>
      </c>
      <c r="B77" t="s" s="38">
        <v>26181</v>
      </c>
      <c r="C77" t="s" s="12">
        <v>26426</v>
      </c>
      <c r="D77" t="s" s="38">
        <v>26427</v>
      </c>
      <c r="E77" t="s" s="38">
        <v>6162</v>
      </c>
      <c r="F77" t="s" s="12">
        <v>26428</v>
      </c>
      <c r="G77" s="37">
        <v>2008</v>
      </c>
      <c r="H77" s="133">
        <v>0.97</v>
      </c>
      <c r="I77" s="37">
        <v>953</v>
      </c>
      <c r="J77" s="37">
        <v>2859</v>
      </c>
      <c r="K77" s="37">
        <v>600</v>
      </c>
      <c r="L77" s="11">
        <v>2</v>
      </c>
      <c r="M77" t="s" s="12">
        <v>26429</v>
      </c>
    </row>
    <row r="78" s="521" customFormat="1" ht="24" customHeight="1">
      <c r="A78" s="520">
        <v>76</v>
      </c>
      <c r="B78" t="s" s="38">
        <v>26186</v>
      </c>
      <c r="C78" t="s" s="12">
        <v>26430</v>
      </c>
      <c r="D78" t="s" s="38">
        <v>26431</v>
      </c>
      <c r="E78" t="s" s="38">
        <v>21</v>
      </c>
      <c r="F78" t="s" s="12">
        <v>26432</v>
      </c>
      <c r="G78" s="37">
        <v>2007</v>
      </c>
      <c r="H78" s="133">
        <v>0.95</v>
      </c>
      <c r="I78" s="37">
        <v>300</v>
      </c>
      <c r="J78" s="37">
        <v>907</v>
      </c>
      <c r="K78" s="37">
        <v>310</v>
      </c>
      <c r="L78" s="11">
        <v>2</v>
      </c>
      <c r="M78" t="s" s="12">
        <v>26433</v>
      </c>
      <c r="N78" s="522"/>
      <c r="O78" s="523"/>
      <c r="P78" s="523"/>
      <c r="Q78" s="523"/>
      <c r="R78" s="523"/>
      <c r="S78" s="523"/>
      <c r="T78" s="523"/>
      <c r="U78" s="523"/>
      <c r="V78" s="523"/>
      <c r="W78" s="523"/>
      <c r="X78" s="523"/>
      <c r="Y78" s="523"/>
      <c r="Z78" s="523"/>
      <c r="AA78" s="523"/>
      <c r="AB78" s="523"/>
      <c r="AC78" s="523"/>
      <c r="AD78" s="523"/>
      <c r="AE78" s="523"/>
      <c r="AF78" s="523"/>
      <c r="AG78" s="523"/>
      <c r="AH78" s="523"/>
      <c r="AI78" s="523"/>
      <c r="AJ78" s="523"/>
      <c r="AK78" s="523"/>
      <c r="AL78" s="523"/>
      <c r="AM78" s="523"/>
      <c r="AN78" s="523"/>
      <c r="AO78" s="523"/>
      <c r="AP78" s="523"/>
      <c r="AQ78" s="523"/>
      <c r="AR78" s="523"/>
      <c r="AS78" s="523"/>
      <c r="AT78" s="523"/>
      <c r="AU78" s="523"/>
      <c r="AV78" s="523"/>
      <c r="AW78" s="523"/>
      <c r="AX78" s="523"/>
      <c r="AY78" s="523"/>
      <c r="AZ78" s="523"/>
      <c r="BA78" s="523"/>
      <c r="BB78" s="523"/>
      <c r="BC78" s="523"/>
      <c r="BD78" s="523"/>
      <c r="BE78" s="523"/>
      <c r="BF78" s="523"/>
      <c r="BG78" s="523"/>
      <c r="BH78" s="523"/>
      <c r="BI78" s="523"/>
      <c r="BJ78" s="523"/>
      <c r="BK78" s="523"/>
      <c r="BL78" s="523"/>
      <c r="BM78" s="523"/>
      <c r="BN78" s="523"/>
      <c r="BO78" s="523"/>
      <c r="BP78" s="523"/>
      <c r="BQ78" s="523"/>
      <c r="BR78" s="523"/>
      <c r="BS78" s="523"/>
      <c r="BT78" s="523"/>
      <c r="BU78" s="523"/>
      <c r="BV78" s="523"/>
      <c r="BW78" s="523"/>
      <c r="BX78" s="523"/>
      <c r="BY78" s="523"/>
      <c r="BZ78" s="523"/>
      <c r="CA78" s="523"/>
      <c r="CB78" s="523"/>
      <c r="CC78" s="523"/>
      <c r="CD78" s="523"/>
      <c r="CE78" s="523"/>
      <c r="CF78" s="523"/>
      <c r="CG78" s="523"/>
      <c r="CH78" s="523"/>
      <c r="CI78" s="523"/>
      <c r="CJ78" s="523"/>
      <c r="CK78" s="523"/>
      <c r="CL78" s="523"/>
      <c r="CM78" s="523"/>
      <c r="CN78" s="523"/>
      <c r="CO78" s="523"/>
      <c r="CP78" s="523"/>
      <c r="CQ78" s="523"/>
      <c r="CR78" s="523"/>
      <c r="CS78" s="523"/>
      <c r="CT78" s="523"/>
      <c r="CU78" s="523"/>
      <c r="CV78" s="523"/>
      <c r="CW78" s="523"/>
      <c r="CX78" s="523"/>
      <c r="CY78" s="523"/>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row>
    <row r="79" s="515" customFormat="1" ht="24" customHeight="1">
      <c r="A79" s="520">
        <v>77</v>
      </c>
      <c r="B79" t="s" s="38">
        <v>26181</v>
      </c>
      <c r="C79" t="s" s="12">
        <v>17630</v>
      </c>
      <c r="D79" t="s" s="12">
        <v>26434</v>
      </c>
      <c r="E79" t="s" s="38">
        <v>6162</v>
      </c>
      <c r="F79" t="s" s="12">
        <v>26435</v>
      </c>
      <c r="G79" s="37">
        <v>2005</v>
      </c>
      <c r="H79" s="133">
        <v>0.97</v>
      </c>
      <c r="I79" s="37">
        <v>408</v>
      </c>
      <c r="J79" s="37">
        <v>1224</v>
      </c>
      <c r="K79" s="37">
        <v>647</v>
      </c>
      <c r="L79" s="11">
        <v>2</v>
      </c>
      <c r="M79" t="s" s="12">
        <v>26436</v>
      </c>
    </row>
    <row r="80" s="515" customFormat="1" ht="24" customHeight="1">
      <c r="A80" s="520">
        <v>78</v>
      </c>
      <c r="B80" t="s" s="38">
        <v>26176</v>
      </c>
      <c r="C80" t="s" s="12">
        <v>26437</v>
      </c>
      <c r="D80" t="s" s="12">
        <v>26438</v>
      </c>
      <c r="E80" t="s" s="38">
        <v>6162</v>
      </c>
      <c r="F80" t="s" s="12">
        <v>26439</v>
      </c>
      <c r="G80" s="37">
        <v>2009</v>
      </c>
      <c r="H80" s="133">
        <v>1</v>
      </c>
      <c r="I80" s="37">
        <v>598</v>
      </c>
      <c r="J80" s="37">
        <v>1794</v>
      </c>
      <c r="K80" s="37">
        <v>620</v>
      </c>
      <c r="L80" s="11">
        <v>4</v>
      </c>
      <c r="M80" t="s" s="12">
        <v>26436</v>
      </c>
    </row>
    <row r="81" s="521" customFormat="1" ht="24" customHeight="1">
      <c r="A81" s="520">
        <v>79</v>
      </c>
      <c r="B81" t="s" s="38">
        <v>26181</v>
      </c>
      <c r="C81" t="s" s="12">
        <v>26440</v>
      </c>
      <c r="D81" t="s" s="12">
        <v>26441</v>
      </c>
      <c r="E81" t="s" s="12">
        <v>21</v>
      </c>
      <c r="F81" t="s" s="12">
        <v>26442</v>
      </c>
      <c r="G81" s="37">
        <v>2006</v>
      </c>
      <c r="H81" s="133">
        <v>1</v>
      </c>
      <c r="I81" s="37">
        <v>180</v>
      </c>
      <c r="J81" s="37">
        <v>1440</v>
      </c>
      <c r="K81" s="37">
        <v>550</v>
      </c>
      <c r="L81" s="11">
        <v>2</v>
      </c>
      <c r="M81" t="s" s="12">
        <v>26443</v>
      </c>
      <c r="N81" s="522"/>
      <c r="O81" s="523"/>
      <c r="P81" s="523"/>
      <c r="Q81" s="523"/>
      <c r="R81" s="523"/>
      <c r="S81" s="523"/>
      <c r="T81" s="523"/>
      <c r="U81" s="523"/>
      <c r="V81" s="523"/>
      <c r="W81" s="523"/>
      <c r="X81" s="523"/>
      <c r="Y81" s="523"/>
      <c r="Z81" s="523"/>
      <c r="AA81" s="523"/>
      <c r="AB81" s="523"/>
      <c r="AC81" s="523"/>
      <c r="AD81" s="523"/>
      <c r="AE81" s="523"/>
      <c r="AF81" s="523"/>
      <c r="AG81" s="523"/>
      <c r="AH81" s="523"/>
      <c r="AI81" s="523"/>
      <c r="AJ81" s="523"/>
      <c r="AK81" s="523"/>
      <c r="AL81" s="523"/>
      <c r="AM81" s="523"/>
      <c r="AN81" s="523"/>
      <c r="AO81" s="523"/>
      <c r="AP81" s="523"/>
      <c r="AQ81" s="523"/>
      <c r="AR81" s="523"/>
      <c r="AS81" s="523"/>
      <c r="AT81" s="523"/>
      <c r="AU81" s="523"/>
      <c r="AV81" s="523"/>
      <c r="AW81" s="523"/>
      <c r="AX81" s="523"/>
      <c r="AY81" s="523"/>
      <c r="AZ81" s="523"/>
      <c r="BA81" s="523"/>
      <c r="BB81" s="523"/>
      <c r="BC81" s="523"/>
      <c r="BD81" s="523"/>
      <c r="BE81" s="523"/>
      <c r="BF81" s="523"/>
      <c r="BG81" s="523"/>
      <c r="BH81" s="523"/>
      <c r="BI81" s="523"/>
      <c r="BJ81" s="523"/>
      <c r="BK81" s="523"/>
      <c r="BL81" s="523"/>
      <c r="BM81" s="523"/>
      <c r="BN81" s="523"/>
      <c r="BO81" s="523"/>
      <c r="BP81" s="523"/>
      <c r="BQ81" s="523"/>
      <c r="BR81" s="523"/>
      <c r="BS81" s="523"/>
      <c r="BT81" s="523"/>
      <c r="BU81" s="523"/>
      <c r="BV81" s="523"/>
      <c r="BW81" s="523"/>
      <c r="BX81" s="523"/>
      <c r="BY81" s="523"/>
      <c r="BZ81" s="523"/>
      <c r="CA81" s="523"/>
      <c r="CB81" s="523"/>
      <c r="CC81" s="523"/>
      <c r="CD81" s="523"/>
      <c r="CE81" s="523"/>
      <c r="CF81" s="523"/>
      <c r="CG81" s="523"/>
      <c r="CH81" s="523"/>
      <c r="CI81" s="523"/>
      <c r="CJ81" s="523"/>
      <c r="CK81" s="523"/>
      <c r="CL81" s="523"/>
      <c r="CM81" s="523"/>
      <c r="CN81" s="523"/>
      <c r="CO81" s="523"/>
      <c r="CP81" s="523"/>
      <c r="CQ81" s="523"/>
      <c r="CR81" s="523"/>
      <c r="CS81" s="523"/>
      <c r="CT81" s="523"/>
      <c r="CU81" s="523"/>
      <c r="CV81" s="523"/>
      <c r="CW81" s="523"/>
      <c r="CX81" s="523"/>
      <c r="CY81" s="523"/>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row>
    <row r="82" s="521" customFormat="1" ht="24" customHeight="1">
      <c r="A82" s="520">
        <v>80</v>
      </c>
      <c r="B82" t="s" s="12">
        <v>26186</v>
      </c>
      <c r="C82" t="s" s="12">
        <v>26444</v>
      </c>
      <c r="D82" t="s" s="12">
        <v>26445</v>
      </c>
      <c r="E82" t="s" s="12">
        <v>21</v>
      </c>
      <c r="F82" t="s" s="12">
        <v>26446</v>
      </c>
      <c r="G82" s="37">
        <v>2007</v>
      </c>
      <c r="H82" s="133">
        <v>1</v>
      </c>
      <c r="I82" s="37">
        <v>264</v>
      </c>
      <c r="J82" s="37">
        <v>1600</v>
      </c>
      <c r="K82" s="37">
        <v>450</v>
      </c>
      <c r="L82" s="11">
        <v>2</v>
      </c>
      <c r="M82" t="s" s="12">
        <v>26447</v>
      </c>
      <c r="N82" s="522"/>
      <c r="O82" s="523"/>
      <c r="P82" s="523"/>
      <c r="Q82" s="523"/>
      <c r="R82" s="523"/>
      <c r="S82" s="523"/>
      <c r="T82" s="523"/>
      <c r="U82" s="523"/>
      <c r="V82" s="523"/>
      <c r="W82" s="523"/>
      <c r="X82" s="523"/>
      <c r="Y82" s="523"/>
      <c r="Z82" s="523"/>
      <c r="AA82" s="523"/>
      <c r="AB82" s="523"/>
      <c r="AC82" s="523"/>
      <c r="AD82" s="523"/>
      <c r="AE82" s="523"/>
      <c r="AF82" s="523"/>
      <c r="AG82" s="523"/>
      <c r="AH82" s="523"/>
      <c r="AI82" s="523"/>
      <c r="AJ82" s="523"/>
      <c r="AK82" s="523"/>
      <c r="AL82" s="523"/>
      <c r="AM82" s="523"/>
      <c r="AN82" s="523"/>
      <c r="AO82" s="523"/>
      <c r="AP82" s="523"/>
      <c r="AQ82" s="523"/>
      <c r="AR82" s="523"/>
      <c r="AS82" s="523"/>
      <c r="AT82" s="523"/>
      <c r="AU82" s="523"/>
      <c r="AV82" s="523"/>
      <c r="AW82" s="523"/>
      <c r="AX82" s="523"/>
      <c r="AY82" s="523"/>
      <c r="AZ82" s="523"/>
      <c r="BA82" s="523"/>
      <c r="BB82" s="523"/>
      <c r="BC82" s="523"/>
      <c r="BD82" s="523"/>
      <c r="BE82" s="523"/>
      <c r="BF82" s="523"/>
      <c r="BG82" s="523"/>
      <c r="BH82" s="523"/>
      <c r="BI82" s="523"/>
      <c r="BJ82" s="523"/>
      <c r="BK82" s="523"/>
      <c r="BL82" s="523"/>
      <c r="BM82" s="523"/>
      <c r="BN82" s="523"/>
      <c r="BO82" s="523"/>
      <c r="BP82" s="523"/>
      <c r="BQ82" s="523"/>
      <c r="BR82" s="523"/>
      <c r="BS82" s="523"/>
      <c r="BT82" s="523"/>
      <c r="BU82" s="523"/>
      <c r="BV82" s="523"/>
      <c r="BW82" s="523"/>
      <c r="BX82" s="523"/>
      <c r="BY82" s="523"/>
      <c r="BZ82" s="523"/>
      <c r="CA82" s="523"/>
      <c r="CB82" s="523"/>
      <c r="CC82" s="523"/>
      <c r="CD82" s="523"/>
      <c r="CE82" s="523"/>
      <c r="CF82" s="523"/>
      <c r="CG82" s="523"/>
      <c r="CH82" s="523"/>
      <c r="CI82" s="523"/>
      <c r="CJ82" s="523"/>
      <c r="CK82" s="523"/>
      <c r="CL82" s="523"/>
      <c r="CM82" s="523"/>
      <c r="CN82" s="523"/>
      <c r="CO82" s="523"/>
      <c r="CP82" s="523"/>
      <c r="CQ82" s="523"/>
      <c r="CR82" s="523"/>
      <c r="CS82" s="523"/>
      <c r="CT82" s="523"/>
      <c r="CU82" s="523"/>
      <c r="CV82" s="523"/>
      <c r="CW82" s="523"/>
      <c r="CX82" s="523"/>
      <c r="CY82" s="523"/>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row>
    <row r="83" s="521" customFormat="1" ht="24" customHeight="1">
      <c r="A83" s="520">
        <v>81</v>
      </c>
      <c r="B83" t="s" s="12">
        <v>26234</v>
      </c>
      <c r="C83" t="s" s="12">
        <v>26448</v>
      </c>
      <c r="D83" t="s" s="12">
        <v>26449</v>
      </c>
      <c r="E83" t="s" s="12">
        <v>21</v>
      </c>
      <c r="F83" t="s" s="12">
        <v>26450</v>
      </c>
      <c r="G83" s="37">
        <v>2008</v>
      </c>
      <c r="H83" s="133">
        <v>1</v>
      </c>
      <c r="I83" s="37">
        <v>300</v>
      </c>
      <c r="J83" s="37">
        <v>2000</v>
      </c>
      <c r="K83" s="37">
        <v>600</v>
      </c>
      <c r="L83" s="11">
        <v>2</v>
      </c>
      <c r="M83" t="s" s="12">
        <v>26278</v>
      </c>
      <c r="N83" s="522"/>
      <c r="O83" s="523"/>
      <c r="P83" s="523"/>
      <c r="Q83" s="523"/>
      <c r="R83" s="523"/>
      <c r="S83" s="523"/>
      <c r="T83" s="523"/>
      <c r="U83" s="523"/>
      <c r="V83" s="523"/>
      <c r="W83" s="523"/>
      <c r="X83" s="523"/>
      <c r="Y83" s="523"/>
      <c r="Z83" s="523"/>
      <c r="AA83" s="523"/>
      <c r="AB83" s="523"/>
      <c r="AC83" s="523"/>
      <c r="AD83" s="523"/>
      <c r="AE83" s="523"/>
      <c r="AF83" s="523"/>
      <c r="AG83" s="523"/>
      <c r="AH83" s="523"/>
      <c r="AI83" s="523"/>
      <c r="AJ83" s="523"/>
      <c r="AK83" s="523"/>
      <c r="AL83" s="523"/>
      <c r="AM83" s="523"/>
      <c r="AN83" s="523"/>
      <c r="AO83" s="523"/>
      <c r="AP83" s="523"/>
      <c r="AQ83" s="523"/>
      <c r="AR83" s="523"/>
      <c r="AS83" s="523"/>
      <c r="AT83" s="523"/>
      <c r="AU83" s="523"/>
      <c r="AV83" s="523"/>
      <c r="AW83" s="523"/>
      <c r="AX83" s="523"/>
      <c r="AY83" s="523"/>
      <c r="AZ83" s="523"/>
      <c r="BA83" s="523"/>
      <c r="BB83" s="523"/>
      <c r="BC83" s="523"/>
      <c r="BD83" s="523"/>
      <c r="BE83" s="523"/>
      <c r="BF83" s="523"/>
      <c r="BG83" s="523"/>
      <c r="BH83" s="523"/>
      <c r="BI83" s="523"/>
      <c r="BJ83" s="523"/>
      <c r="BK83" s="523"/>
      <c r="BL83" s="523"/>
      <c r="BM83" s="523"/>
      <c r="BN83" s="523"/>
      <c r="BO83" s="523"/>
      <c r="BP83" s="523"/>
      <c r="BQ83" s="523"/>
      <c r="BR83" s="523"/>
      <c r="BS83" s="523"/>
      <c r="BT83" s="523"/>
      <c r="BU83" s="523"/>
      <c r="BV83" s="523"/>
      <c r="BW83" s="523"/>
      <c r="BX83" s="523"/>
      <c r="BY83" s="523"/>
      <c r="BZ83" s="523"/>
      <c r="CA83" s="523"/>
      <c r="CB83" s="523"/>
      <c r="CC83" s="523"/>
      <c r="CD83" s="523"/>
      <c r="CE83" s="523"/>
      <c r="CF83" s="523"/>
      <c r="CG83" s="523"/>
      <c r="CH83" s="523"/>
      <c r="CI83" s="523"/>
      <c r="CJ83" s="523"/>
      <c r="CK83" s="523"/>
      <c r="CL83" s="523"/>
      <c r="CM83" s="523"/>
      <c r="CN83" s="523"/>
      <c r="CO83" s="523"/>
      <c r="CP83" s="523"/>
      <c r="CQ83" s="523"/>
      <c r="CR83" s="523"/>
      <c r="CS83" s="523"/>
      <c r="CT83" s="523"/>
      <c r="CU83" s="523"/>
      <c r="CV83" s="523"/>
      <c r="CW83" s="523"/>
      <c r="CX83" s="523"/>
      <c r="CY83" s="523"/>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row>
    <row r="84" s="521" customFormat="1" ht="24" customHeight="1">
      <c r="A84" s="520">
        <v>82</v>
      </c>
      <c r="B84" t="s" s="38">
        <v>26181</v>
      </c>
      <c r="C84" t="s" s="12">
        <v>18422</v>
      </c>
      <c r="D84" t="s" s="12">
        <v>26337</v>
      </c>
      <c r="E84" t="s" s="12">
        <v>21</v>
      </c>
      <c r="F84" t="s" s="12">
        <v>26451</v>
      </c>
      <c r="G84" s="37">
        <v>2007</v>
      </c>
      <c r="H84" s="133">
        <v>1</v>
      </c>
      <c r="I84" s="37">
        <v>350</v>
      </c>
      <c r="J84" s="37">
        <v>2800</v>
      </c>
      <c r="K84" s="37">
        <v>500</v>
      </c>
      <c r="L84" s="11">
        <v>1</v>
      </c>
      <c r="M84" t="s" s="12">
        <v>26452</v>
      </c>
      <c r="N84" s="522"/>
      <c r="O84" s="523"/>
      <c r="P84" s="523"/>
      <c r="Q84" s="523"/>
      <c r="R84" s="523"/>
      <c r="S84" s="523"/>
      <c r="T84" s="523"/>
      <c r="U84" s="523"/>
      <c r="V84" s="523"/>
      <c r="W84" s="523"/>
      <c r="X84" s="523"/>
      <c r="Y84" s="523"/>
      <c r="Z84" s="523"/>
      <c r="AA84" s="523"/>
      <c r="AB84" s="523"/>
      <c r="AC84" s="523"/>
      <c r="AD84" s="523"/>
      <c r="AE84" s="523"/>
      <c r="AF84" s="523"/>
      <c r="AG84" s="523"/>
      <c r="AH84" s="523"/>
      <c r="AI84" s="523"/>
      <c r="AJ84" s="523"/>
      <c r="AK84" s="523"/>
      <c r="AL84" s="523"/>
      <c r="AM84" s="523"/>
      <c r="AN84" s="523"/>
      <c r="AO84" s="523"/>
      <c r="AP84" s="523"/>
      <c r="AQ84" s="523"/>
      <c r="AR84" s="523"/>
      <c r="AS84" s="523"/>
      <c r="AT84" s="523"/>
      <c r="AU84" s="523"/>
      <c r="AV84" s="523"/>
      <c r="AW84" s="523"/>
      <c r="AX84" s="523"/>
      <c r="AY84" s="523"/>
      <c r="AZ84" s="523"/>
      <c r="BA84" s="523"/>
      <c r="BB84" s="523"/>
      <c r="BC84" s="523"/>
      <c r="BD84" s="523"/>
      <c r="BE84" s="523"/>
      <c r="BF84" s="523"/>
      <c r="BG84" s="523"/>
      <c r="BH84" s="523"/>
      <c r="BI84" s="523"/>
      <c r="BJ84" s="523"/>
      <c r="BK84" s="523"/>
      <c r="BL84" s="523"/>
      <c r="BM84" s="523"/>
      <c r="BN84" s="523"/>
      <c r="BO84" s="523"/>
      <c r="BP84" s="523"/>
      <c r="BQ84" s="523"/>
      <c r="BR84" s="523"/>
      <c r="BS84" s="523"/>
      <c r="BT84" s="523"/>
      <c r="BU84" s="523"/>
      <c r="BV84" s="523"/>
      <c r="BW84" s="523"/>
      <c r="BX84" s="523"/>
      <c r="BY84" s="523"/>
      <c r="BZ84" s="523"/>
      <c r="CA84" s="523"/>
      <c r="CB84" s="523"/>
      <c r="CC84" s="523"/>
      <c r="CD84" s="523"/>
      <c r="CE84" s="523"/>
      <c r="CF84" s="523"/>
      <c r="CG84" s="523"/>
      <c r="CH84" s="523"/>
      <c r="CI84" s="523"/>
      <c r="CJ84" s="523"/>
      <c r="CK84" s="523"/>
      <c r="CL84" s="523"/>
      <c r="CM84" s="523"/>
      <c r="CN84" s="523"/>
      <c r="CO84" s="523"/>
      <c r="CP84" s="523"/>
      <c r="CQ84" s="523"/>
      <c r="CR84" s="523"/>
      <c r="CS84" s="523"/>
      <c r="CT84" s="523"/>
      <c r="CU84" s="523"/>
      <c r="CV84" s="523"/>
      <c r="CW84" s="523"/>
      <c r="CX84" s="523"/>
      <c r="CY84" s="523"/>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row>
    <row r="85" s="521" customFormat="1" ht="24" customHeight="1">
      <c r="A85" s="520">
        <v>83</v>
      </c>
      <c r="B85" t="s" s="38">
        <v>26176</v>
      </c>
      <c r="C85" t="s" s="12">
        <v>26453</v>
      </c>
      <c r="D85" t="s" s="38">
        <v>26351</v>
      </c>
      <c r="E85" t="s" s="38">
        <v>6162</v>
      </c>
      <c r="F85" t="s" s="12">
        <v>26422</v>
      </c>
      <c r="G85" s="37">
        <v>2007</v>
      </c>
      <c r="H85" s="133">
        <v>1</v>
      </c>
      <c r="I85" s="37">
        <v>1000</v>
      </c>
      <c r="J85" s="37">
        <v>3000</v>
      </c>
      <c r="K85" s="37">
        <v>600</v>
      </c>
      <c r="L85" s="11">
        <v>2</v>
      </c>
      <c r="M85" t="s" s="12">
        <v>26454</v>
      </c>
      <c r="N85" s="522"/>
      <c r="O85" s="523"/>
      <c r="P85" s="523"/>
      <c r="Q85" s="523"/>
      <c r="R85" s="523"/>
      <c r="S85" s="523"/>
      <c r="T85" s="523"/>
      <c r="U85" s="523"/>
      <c r="V85" s="523"/>
      <c r="W85" s="523"/>
      <c r="X85" s="523"/>
      <c r="Y85" s="523"/>
      <c r="Z85" s="523"/>
      <c r="AA85" s="523"/>
      <c r="AB85" s="523"/>
      <c r="AC85" s="523"/>
      <c r="AD85" s="523"/>
      <c r="AE85" s="523"/>
      <c r="AF85" s="523"/>
      <c r="AG85" s="523"/>
      <c r="AH85" s="523"/>
      <c r="AI85" s="523"/>
      <c r="AJ85" s="523"/>
      <c r="AK85" s="523"/>
      <c r="AL85" s="523"/>
      <c r="AM85" s="523"/>
      <c r="AN85" s="523"/>
      <c r="AO85" s="523"/>
      <c r="AP85" s="523"/>
      <c r="AQ85" s="523"/>
      <c r="AR85" s="523"/>
      <c r="AS85" s="523"/>
      <c r="AT85" s="523"/>
      <c r="AU85" s="523"/>
      <c r="AV85" s="523"/>
      <c r="AW85" s="523"/>
      <c r="AX85" s="523"/>
      <c r="AY85" s="523"/>
      <c r="AZ85" s="523"/>
      <c r="BA85" s="523"/>
      <c r="BB85" s="523"/>
      <c r="BC85" s="523"/>
      <c r="BD85" s="523"/>
      <c r="BE85" s="523"/>
      <c r="BF85" s="523"/>
      <c r="BG85" s="523"/>
      <c r="BH85" s="523"/>
      <c r="BI85" s="523"/>
      <c r="BJ85" s="523"/>
      <c r="BK85" s="523"/>
      <c r="BL85" s="523"/>
      <c r="BM85" s="523"/>
      <c r="BN85" s="523"/>
      <c r="BO85" s="523"/>
      <c r="BP85" s="523"/>
      <c r="BQ85" s="523"/>
      <c r="BR85" s="523"/>
      <c r="BS85" s="523"/>
      <c r="BT85" s="523"/>
      <c r="BU85" s="523"/>
      <c r="BV85" s="523"/>
      <c r="BW85" s="523"/>
      <c r="BX85" s="523"/>
      <c r="BY85" s="523"/>
      <c r="BZ85" s="523"/>
      <c r="CA85" s="523"/>
      <c r="CB85" s="523"/>
      <c r="CC85" s="523"/>
      <c r="CD85" s="523"/>
      <c r="CE85" s="523"/>
      <c r="CF85" s="523"/>
      <c r="CG85" s="523"/>
      <c r="CH85" s="523"/>
      <c r="CI85" s="523"/>
      <c r="CJ85" s="523"/>
      <c r="CK85" s="523"/>
      <c r="CL85" s="523"/>
      <c r="CM85" s="523"/>
      <c r="CN85" s="523"/>
      <c r="CO85" s="523"/>
      <c r="CP85" s="523"/>
      <c r="CQ85" s="523"/>
      <c r="CR85" s="523"/>
      <c r="CS85" s="523"/>
      <c r="CT85" s="523"/>
      <c r="CU85" s="523"/>
      <c r="CV85" s="523"/>
      <c r="CW85" s="523"/>
      <c r="CX85" s="523"/>
      <c r="CY85" s="523"/>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row>
    <row r="86" s="521" customFormat="1" ht="24" customHeight="1">
      <c r="A86" s="520">
        <v>84</v>
      </c>
      <c r="B86" t="s" s="12">
        <v>26234</v>
      </c>
      <c r="C86" t="s" s="12">
        <v>26455</v>
      </c>
      <c r="D86" t="s" s="38">
        <v>26456</v>
      </c>
      <c r="E86" t="s" s="12">
        <v>6162</v>
      </c>
      <c r="F86" t="s" s="12">
        <v>26457</v>
      </c>
      <c r="G86" s="37">
        <v>2008</v>
      </c>
      <c r="H86" s="133">
        <v>1</v>
      </c>
      <c r="I86" s="37">
        <v>154</v>
      </c>
      <c r="J86" s="37">
        <v>462</v>
      </c>
      <c r="K86" s="37">
        <v>280</v>
      </c>
      <c r="L86" s="11">
        <v>2</v>
      </c>
      <c r="M86" t="s" s="12">
        <v>26458</v>
      </c>
      <c r="N86" s="522"/>
      <c r="O86" s="523"/>
      <c r="P86" s="523"/>
      <c r="Q86" s="523"/>
      <c r="R86" s="523"/>
      <c r="S86" s="523"/>
      <c r="T86" s="523"/>
      <c r="U86" s="523"/>
      <c r="V86" s="523"/>
      <c r="W86" s="523"/>
      <c r="X86" s="523"/>
      <c r="Y86" s="523"/>
      <c r="Z86" s="523"/>
      <c r="AA86" s="523"/>
      <c r="AB86" s="523"/>
      <c r="AC86" s="523"/>
      <c r="AD86" s="523"/>
      <c r="AE86" s="523"/>
      <c r="AF86" s="523"/>
      <c r="AG86" s="523"/>
      <c r="AH86" s="523"/>
      <c r="AI86" s="523"/>
      <c r="AJ86" s="523"/>
      <c r="AK86" s="523"/>
      <c r="AL86" s="523"/>
      <c r="AM86" s="523"/>
      <c r="AN86" s="523"/>
      <c r="AO86" s="523"/>
      <c r="AP86" s="523"/>
      <c r="AQ86" s="523"/>
      <c r="AR86" s="523"/>
      <c r="AS86" s="523"/>
      <c r="AT86" s="523"/>
      <c r="AU86" s="523"/>
      <c r="AV86" s="523"/>
      <c r="AW86" s="523"/>
      <c r="AX86" s="523"/>
      <c r="AY86" s="523"/>
      <c r="AZ86" s="523"/>
      <c r="BA86" s="523"/>
      <c r="BB86" s="523"/>
      <c r="BC86" s="523"/>
      <c r="BD86" s="523"/>
      <c r="BE86" s="523"/>
      <c r="BF86" s="523"/>
      <c r="BG86" s="523"/>
      <c r="BH86" s="523"/>
      <c r="BI86" s="523"/>
      <c r="BJ86" s="523"/>
      <c r="BK86" s="523"/>
      <c r="BL86" s="523"/>
      <c r="BM86" s="523"/>
      <c r="BN86" s="523"/>
      <c r="BO86" s="523"/>
      <c r="BP86" s="523"/>
      <c r="BQ86" s="523"/>
      <c r="BR86" s="523"/>
      <c r="BS86" s="523"/>
      <c r="BT86" s="523"/>
      <c r="BU86" s="523"/>
      <c r="BV86" s="523"/>
      <c r="BW86" s="523"/>
      <c r="BX86" s="523"/>
      <c r="BY86" s="523"/>
      <c r="BZ86" s="523"/>
      <c r="CA86" s="523"/>
      <c r="CB86" s="523"/>
      <c r="CC86" s="523"/>
      <c r="CD86" s="523"/>
      <c r="CE86" s="523"/>
      <c r="CF86" s="523"/>
      <c r="CG86" s="523"/>
      <c r="CH86" s="523"/>
      <c r="CI86" s="523"/>
      <c r="CJ86" s="523"/>
      <c r="CK86" s="523"/>
      <c r="CL86" s="523"/>
      <c r="CM86" s="523"/>
      <c r="CN86" s="523"/>
      <c r="CO86" s="523"/>
      <c r="CP86" s="523"/>
      <c r="CQ86" s="523"/>
      <c r="CR86" s="523"/>
      <c r="CS86" s="523"/>
      <c r="CT86" s="523"/>
      <c r="CU86" s="523"/>
      <c r="CV86" s="523"/>
      <c r="CW86" s="523"/>
      <c r="CX86" s="523"/>
      <c r="CY86" s="523"/>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row>
    <row r="87" s="515" customFormat="1" ht="24" customHeight="1">
      <c r="A87" s="520">
        <v>85</v>
      </c>
      <c r="B87" t="s" s="38">
        <v>26186</v>
      </c>
      <c r="C87" t="s" s="12">
        <v>26459</v>
      </c>
      <c r="D87" t="s" s="38">
        <v>26460</v>
      </c>
      <c r="E87" t="s" s="38">
        <v>26461</v>
      </c>
      <c r="F87" t="s" s="12">
        <v>9301</v>
      </c>
      <c r="G87" s="37">
        <v>2003</v>
      </c>
      <c r="H87" t="s" s="38">
        <v>9301</v>
      </c>
      <c r="I87" t="s" s="38">
        <v>9301</v>
      </c>
      <c r="J87" t="s" s="38">
        <v>9301</v>
      </c>
      <c r="K87" s="37">
        <v>130</v>
      </c>
      <c r="L87" s="11">
        <v>2</v>
      </c>
      <c r="M87" t="s" s="12">
        <v>26462</v>
      </c>
    </row>
    <row r="88" s="521" customFormat="1" ht="24" customHeight="1">
      <c r="A88" s="520">
        <v>86</v>
      </c>
      <c r="B88" t="s" s="38">
        <v>26176</v>
      </c>
      <c r="C88" t="s" s="12">
        <v>26463</v>
      </c>
      <c r="D88" t="s" s="38">
        <v>26364</v>
      </c>
      <c r="E88" t="s" s="38">
        <v>14610</v>
      </c>
      <c r="F88" t="s" s="12">
        <v>26277</v>
      </c>
      <c r="G88" s="37">
        <v>2007</v>
      </c>
      <c r="H88" t="s" s="38">
        <v>9301</v>
      </c>
      <c r="I88" t="s" s="38">
        <v>9301</v>
      </c>
      <c r="J88" t="s" s="38">
        <v>9301</v>
      </c>
      <c r="K88" s="37">
        <v>721</v>
      </c>
      <c r="L88" s="11">
        <v>3</v>
      </c>
      <c r="M88" t="s" s="12">
        <v>26464</v>
      </c>
      <c r="N88" s="522"/>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523"/>
      <c r="BG88" s="523"/>
      <c r="BH88" s="523"/>
      <c r="BI88" s="523"/>
      <c r="BJ88" s="523"/>
      <c r="BK88" s="523"/>
      <c r="BL88" s="523"/>
      <c r="BM88" s="523"/>
      <c r="BN88" s="523"/>
      <c r="BO88" s="523"/>
      <c r="BP88" s="523"/>
      <c r="BQ88" s="523"/>
      <c r="BR88" s="523"/>
      <c r="BS88" s="523"/>
      <c r="BT88" s="523"/>
      <c r="BU88" s="523"/>
      <c r="BV88" s="523"/>
      <c r="BW88" s="523"/>
      <c r="BX88" s="523"/>
      <c r="BY88" s="523"/>
      <c r="BZ88" s="523"/>
      <c r="CA88" s="523"/>
      <c r="CB88" s="523"/>
      <c r="CC88" s="523"/>
      <c r="CD88" s="523"/>
      <c r="CE88" s="523"/>
      <c r="CF88" s="523"/>
      <c r="CG88" s="523"/>
      <c r="CH88" s="523"/>
      <c r="CI88" s="523"/>
      <c r="CJ88" s="523"/>
      <c r="CK88" s="523"/>
      <c r="CL88" s="523"/>
      <c r="CM88" s="523"/>
      <c r="CN88" s="523"/>
      <c r="CO88" s="523"/>
      <c r="CP88" s="523"/>
      <c r="CQ88" s="523"/>
      <c r="CR88" s="523"/>
      <c r="CS88" s="523"/>
      <c r="CT88" s="523"/>
      <c r="CU88" s="523"/>
      <c r="CV88" s="523"/>
      <c r="CW88" s="523"/>
      <c r="CX88" s="523"/>
      <c r="CY88" s="523"/>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row>
    <row r="89" s="515" customFormat="1" ht="24" customHeight="1">
      <c r="A89" s="520">
        <v>87</v>
      </c>
      <c r="B89" t="s" s="38">
        <v>26181</v>
      </c>
      <c r="C89" t="s" s="12">
        <v>26465</v>
      </c>
      <c r="D89" t="s" s="38">
        <v>26466</v>
      </c>
      <c r="E89" t="s" s="38">
        <v>6162</v>
      </c>
      <c r="F89" t="s" s="12">
        <v>26467</v>
      </c>
      <c r="G89" s="37">
        <v>2005</v>
      </c>
      <c r="H89" s="133">
        <v>0.98</v>
      </c>
      <c r="I89" s="37">
        <v>378</v>
      </c>
      <c r="J89" s="37">
        <v>1134</v>
      </c>
      <c r="K89" s="37">
        <v>450</v>
      </c>
      <c r="L89" s="11">
        <v>2</v>
      </c>
      <c r="M89" t="s" s="12">
        <v>26436</v>
      </c>
    </row>
    <row r="90" s="515" customFormat="1" ht="24" customHeight="1">
      <c r="A90" s="520">
        <v>88</v>
      </c>
      <c r="B90" t="s" s="38">
        <v>26176</v>
      </c>
      <c r="C90" t="s" s="12">
        <v>26468</v>
      </c>
      <c r="D90" t="s" s="38">
        <v>26469</v>
      </c>
      <c r="E90" t="s" s="38">
        <v>26470</v>
      </c>
      <c r="F90" t="s" s="12">
        <v>26471</v>
      </c>
      <c r="G90" s="37">
        <v>2005</v>
      </c>
      <c r="H90" s="133">
        <v>0.95</v>
      </c>
      <c r="I90" s="37">
        <v>600</v>
      </c>
      <c r="J90" s="37">
        <v>1800</v>
      </c>
      <c r="K90" s="37">
        <v>300</v>
      </c>
      <c r="L90" s="11">
        <v>2</v>
      </c>
      <c r="M90" t="s" s="12">
        <v>26472</v>
      </c>
    </row>
    <row r="91" s="521" customFormat="1" ht="24" customHeight="1">
      <c r="A91" s="520">
        <v>89</v>
      </c>
      <c r="B91" t="s" s="38">
        <v>26234</v>
      </c>
      <c r="C91" t="s" s="12">
        <v>26473</v>
      </c>
      <c r="D91" t="s" s="38">
        <v>26474</v>
      </c>
      <c r="E91" t="s" s="38">
        <v>173</v>
      </c>
      <c r="F91" t="s" s="12">
        <v>26475</v>
      </c>
      <c r="G91" s="37">
        <v>2008</v>
      </c>
      <c r="H91" s="133">
        <v>0.98</v>
      </c>
      <c r="I91" s="37">
        <v>1224</v>
      </c>
      <c r="J91" s="37">
        <v>3700</v>
      </c>
      <c r="K91" s="37">
        <v>1000</v>
      </c>
      <c r="L91" s="11">
        <v>7</v>
      </c>
      <c r="M91" t="s" s="12">
        <v>26476</v>
      </c>
      <c r="N91" s="522"/>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row>
    <row r="92" s="521" customFormat="1" ht="24" customHeight="1">
      <c r="A92" s="520">
        <v>90</v>
      </c>
      <c r="B92" t="s" s="38">
        <v>26234</v>
      </c>
      <c r="C92" t="s" s="12">
        <v>26477</v>
      </c>
      <c r="D92" t="s" s="38">
        <v>26478</v>
      </c>
      <c r="E92" t="s" s="38">
        <v>6162</v>
      </c>
      <c r="F92" t="s" s="12">
        <v>26479</v>
      </c>
      <c r="G92" s="37">
        <v>2007</v>
      </c>
      <c r="H92" s="133">
        <v>0.98</v>
      </c>
      <c r="I92" s="37">
        <v>1080</v>
      </c>
      <c r="J92" s="37">
        <v>3240</v>
      </c>
      <c r="K92" s="37">
        <v>760</v>
      </c>
      <c r="L92" s="11">
        <v>2</v>
      </c>
      <c r="M92" t="s" s="12">
        <v>26476</v>
      </c>
      <c r="N92" s="522"/>
      <c r="O92" s="523"/>
      <c r="P92" s="523"/>
      <c r="Q92" s="523"/>
      <c r="R92" s="523"/>
      <c r="S92" s="523"/>
      <c r="T92" s="523"/>
      <c r="U92" s="523"/>
      <c r="V92" s="523"/>
      <c r="W92" s="523"/>
      <c r="X92" s="523"/>
      <c r="Y92" s="523"/>
      <c r="Z92" s="523"/>
      <c r="AA92" s="523"/>
      <c r="AB92" s="523"/>
      <c r="AC92" s="523"/>
      <c r="AD92" s="523"/>
      <c r="AE92" s="523"/>
      <c r="AF92" s="523"/>
      <c r="AG92" s="523"/>
      <c r="AH92" s="523"/>
      <c r="AI92" s="523"/>
      <c r="AJ92" s="523"/>
      <c r="AK92" s="523"/>
      <c r="AL92" s="523"/>
      <c r="AM92" s="523"/>
      <c r="AN92" s="523"/>
      <c r="AO92" s="523"/>
      <c r="AP92" s="523"/>
      <c r="AQ92" s="523"/>
      <c r="AR92" s="523"/>
      <c r="AS92" s="523"/>
      <c r="AT92" s="523"/>
      <c r="AU92" s="523"/>
      <c r="AV92" s="523"/>
      <c r="AW92" s="523"/>
      <c r="AX92" s="523"/>
      <c r="AY92" s="523"/>
      <c r="AZ92" s="523"/>
      <c r="BA92" s="523"/>
      <c r="BB92" s="523"/>
      <c r="BC92" s="523"/>
      <c r="BD92" s="523"/>
      <c r="BE92" s="523"/>
      <c r="BF92" s="523"/>
      <c r="BG92" s="523"/>
      <c r="BH92" s="523"/>
      <c r="BI92" s="523"/>
      <c r="BJ92" s="523"/>
      <c r="BK92" s="523"/>
      <c r="BL92" s="523"/>
      <c r="BM92" s="523"/>
      <c r="BN92" s="523"/>
      <c r="BO92" s="523"/>
      <c r="BP92" s="523"/>
      <c r="BQ92" s="523"/>
      <c r="BR92" s="523"/>
      <c r="BS92" s="523"/>
      <c r="BT92" s="523"/>
      <c r="BU92" s="523"/>
      <c r="BV92" s="523"/>
      <c r="BW92" s="523"/>
      <c r="BX92" s="523"/>
      <c r="BY92" s="523"/>
      <c r="BZ92" s="523"/>
      <c r="CA92" s="523"/>
      <c r="CB92" s="523"/>
      <c r="CC92" s="523"/>
      <c r="CD92" s="523"/>
      <c r="CE92" s="523"/>
      <c r="CF92" s="523"/>
      <c r="CG92" s="523"/>
      <c r="CH92" s="523"/>
      <c r="CI92" s="523"/>
      <c r="CJ92" s="523"/>
      <c r="CK92" s="523"/>
      <c r="CL92" s="523"/>
      <c r="CM92" s="523"/>
      <c r="CN92" s="523"/>
      <c r="CO92" s="523"/>
      <c r="CP92" s="523"/>
      <c r="CQ92" s="523"/>
      <c r="CR92" s="523"/>
      <c r="CS92" s="523"/>
      <c r="CT92" s="523"/>
      <c r="CU92" s="523"/>
      <c r="CV92" s="523"/>
      <c r="CW92" s="523"/>
      <c r="CX92" s="523"/>
      <c r="CY92" s="523"/>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row>
    <row r="93" s="521" customFormat="1" ht="24" customHeight="1">
      <c r="A93" s="520">
        <v>91</v>
      </c>
      <c r="B93" t="s" s="38">
        <v>26234</v>
      </c>
      <c r="C93" t="s" s="12">
        <v>26480</v>
      </c>
      <c r="D93" t="s" s="38">
        <v>26481</v>
      </c>
      <c r="E93" t="s" s="38">
        <v>439</v>
      </c>
      <c r="F93" t="s" s="12">
        <v>9301</v>
      </c>
      <c r="G93" s="37">
        <v>2003</v>
      </c>
      <c r="H93" t="s" s="38">
        <v>9301</v>
      </c>
      <c r="I93" t="s" s="38">
        <v>9301</v>
      </c>
      <c r="J93" t="s" s="38">
        <v>9301</v>
      </c>
      <c r="K93" s="37">
        <v>210</v>
      </c>
      <c r="L93" s="11">
        <v>2</v>
      </c>
      <c r="M93" t="s" s="12">
        <v>26482</v>
      </c>
      <c r="N93" s="522"/>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row>
    <row r="94" s="515" customFormat="1" ht="24" customHeight="1">
      <c r="A94" s="520">
        <v>92</v>
      </c>
      <c r="B94" t="s" s="12">
        <v>26181</v>
      </c>
      <c r="C94" t="s" s="12">
        <v>26483</v>
      </c>
      <c r="D94" t="s" s="12">
        <v>26484</v>
      </c>
      <c r="E94" t="s" s="38">
        <v>6162</v>
      </c>
      <c r="F94" t="s" s="12">
        <v>26451</v>
      </c>
      <c r="G94" s="37">
        <v>2007</v>
      </c>
      <c r="H94" s="133">
        <v>0.98</v>
      </c>
      <c r="I94" s="37">
        <v>630</v>
      </c>
      <c r="J94" s="37">
        <v>1830</v>
      </c>
      <c r="K94" s="37">
        <v>310</v>
      </c>
      <c r="L94" s="11">
        <v>2</v>
      </c>
      <c r="M94" t="s" s="12">
        <v>26412</v>
      </c>
    </row>
    <row r="95" s="515" customFormat="1" ht="24" customHeight="1">
      <c r="A95" s="520">
        <v>93</v>
      </c>
      <c r="B95" t="s" s="12">
        <v>26186</v>
      </c>
      <c r="C95" t="s" s="12">
        <v>26485</v>
      </c>
      <c r="D95" t="s" s="12">
        <v>26486</v>
      </c>
      <c r="E95" t="s" s="38">
        <v>21</v>
      </c>
      <c r="F95" t="s" s="204">
        <v>26487</v>
      </c>
      <c r="G95" s="37">
        <v>2000</v>
      </c>
      <c r="H95" s="133">
        <v>0.98</v>
      </c>
      <c r="I95" s="37">
        <v>340</v>
      </c>
      <c r="J95" s="37">
        <v>1020</v>
      </c>
      <c r="K95" s="37">
        <v>230</v>
      </c>
      <c r="L95" s="11">
        <v>3</v>
      </c>
      <c r="M95" t="s" s="204">
        <v>26488</v>
      </c>
    </row>
    <row r="96" s="515" customFormat="1" ht="24" customHeight="1">
      <c r="A96" s="520">
        <v>94</v>
      </c>
      <c r="B96" t="s" s="38">
        <v>26186</v>
      </c>
      <c r="C96" t="s" s="12">
        <v>26489</v>
      </c>
      <c r="D96" t="s" s="12">
        <v>26240</v>
      </c>
      <c r="E96" t="s" s="38">
        <v>6162</v>
      </c>
      <c r="F96" t="s" s="206">
        <v>26490</v>
      </c>
      <c r="G96" s="37">
        <v>2002</v>
      </c>
      <c r="H96" s="133">
        <v>0.98</v>
      </c>
      <c r="I96" s="37">
        <v>840</v>
      </c>
      <c r="J96" s="37">
        <v>2520</v>
      </c>
      <c r="K96" s="37">
        <v>778</v>
      </c>
      <c r="L96" s="11">
        <v>6</v>
      </c>
      <c r="M96" t="s" s="206">
        <v>26491</v>
      </c>
    </row>
    <row r="97" s="515" customFormat="1" ht="24" customHeight="1">
      <c r="A97" s="520">
        <v>95</v>
      </c>
      <c r="B97" t="s" s="38">
        <v>26186</v>
      </c>
      <c r="C97" t="s" s="12">
        <v>26492</v>
      </c>
      <c r="D97" t="s" s="38">
        <v>26493</v>
      </c>
      <c r="E97" t="s" s="38">
        <v>6162</v>
      </c>
      <c r="F97" t="s" s="12">
        <v>26494</v>
      </c>
      <c r="G97" s="37">
        <v>2006</v>
      </c>
      <c r="H97" s="133">
        <v>0.99</v>
      </c>
      <c r="I97" s="37">
        <v>1260</v>
      </c>
      <c r="J97" s="37">
        <v>3780</v>
      </c>
      <c r="K97" s="37">
        <v>482</v>
      </c>
      <c r="L97" s="11">
        <v>4</v>
      </c>
      <c r="M97" t="s" s="12">
        <v>26436</v>
      </c>
    </row>
    <row r="98" s="515" customFormat="1" ht="24" customHeight="1">
      <c r="A98" s="520">
        <v>96</v>
      </c>
      <c r="B98" t="s" s="38">
        <v>26186</v>
      </c>
      <c r="C98" t="s" s="12">
        <v>26495</v>
      </c>
      <c r="D98" t="s" s="38">
        <v>26496</v>
      </c>
      <c r="E98" t="s" s="38">
        <v>6162</v>
      </c>
      <c r="F98" t="s" s="12">
        <v>26497</v>
      </c>
      <c r="G98" s="37">
        <v>2005</v>
      </c>
      <c r="H98" s="133">
        <v>0.9399999999999999</v>
      </c>
      <c r="I98" s="37">
        <v>825</v>
      </c>
      <c r="J98" s="37">
        <v>2475</v>
      </c>
      <c r="K98" s="37">
        <v>649</v>
      </c>
      <c r="L98" s="11">
        <v>3</v>
      </c>
      <c r="M98" t="s" s="12">
        <v>26436</v>
      </c>
    </row>
    <row r="99" s="515" customFormat="1" ht="24" customHeight="1">
      <c r="A99" s="520">
        <v>97</v>
      </c>
      <c r="B99" t="s" s="12">
        <v>26186</v>
      </c>
      <c r="C99" t="s" s="12">
        <v>26498</v>
      </c>
      <c r="D99" t="s" s="12">
        <v>26499</v>
      </c>
      <c r="E99" t="s" s="38">
        <v>21</v>
      </c>
      <c r="F99" t="s" s="12">
        <v>26500</v>
      </c>
      <c r="G99" s="37">
        <v>2006</v>
      </c>
      <c r="H99" s="133">
        <v>0.95</v>
      </c>
      <c r="I99" s="37">
        <v>276</v>
      </c>
      <c r="J99" s="37">
        <v>828</v>
      </c>
      <c r="K99" s="37">
        <v>150</v>
      </c>
      <c r="L99" s="11">
        <v>3</v>
      </c>
      <c r="M99" t="s" s="12">
        <v>26412</v>
      </c>
    </row>
    <row r="100" s="515" customFormat="1" ht="24" customHeight="1">
      <c r="A100" s="520">
        <v>98</v>
      </c>
      <c r="B100" t="s" s="38">
        <v>26181</v>
      </c>
      <c r="C100" t="s" s="12">
        <v>26501</v>
      </c>
      <c r="D100" t="s" s="38">
        <v>26502</v>
      </c>
      <c r="E100" t="s" s="12">
        <v>6162</v>
      </c>
      <c r="F100" t="s" s="12">
        <v>26503</v>
      </c>
      <c r="G100" s="37">
        <v>2012</v>
      </c>
      <c r="H100" s="133">
        <v>0.97</v>
      </c>
      <c r="I100" s="37">
        <v>2479</v>
      </c>
      <c r="J100" s="37">
        <v>4958</v>
      </c>
      <c r="K100" s="37">
        <v>2461</v>
      </c>
      <c r="L100" s="11">
        <v>6</v>
      </c>
      <c r="M100" t="s" s="12">
        <v>26416</v>
      </c>
    </row>
    <row r="101" s="515" customFormat="1" ht="24" customHeight="1">
      <c r="A101" s="520">
        <v>99</v>
      </c>
      <c r="B101" t="s" s="12">
        <v>26176</v>
      </c>
      <c r="C101" t="s" s="12">
        <v>26504</v>
      </c>
      <c r="D101" t="s" s="12">
        <v>26505</v>
      </c>
      <c r="E101" t="s" s="38">
        <v>6162</v>
      </c>
      <c r="F101" t="s" s="12">
        <v>26506</v>
      </c>
      <c r="G101" s="37">
        <v>2011</v>
      </c>
      <c r="H101" s="133">
        <v>0.92</v>
      </c>
      <c r="I101" s="37">
        <v>969</v>
      </c>
      <c r="J101" s="37">
        <v>2907</v>
      </c>
      <c r="K101" s="37">
        <v>613</v>
      </c>
      <c r="L101" s="11">
        <v>7</v>
      </c>
      <c r="M101" t="s" s="12">
        <v>26436</v>
      </c>
    </row>
    <row r="102" s="515" customFormat="1" ht="24" customHeight="1">
      <c r="A102" s="520">
        <v>100</v>
      </c>
      <c r="B102" t="s" s="12">
        <v>26186</v>
      </c>
      <c r="C102" t="s" s="12">
        <v>26507</v>
      </c>
      <c r="D102" t="s" s="12">
        <v>26508</v>
      </c>
      <c r="E102" t="s" s="38">
        <v>6162</v>
      </c>
      <c r="F102" t="s" s="12">
        <v>26509</v>
      </c>
      <c r="G102" s="37">
        <v>2010</v>
      </c>
      <c r="H102" s="133">
        <v>0.96</v>
      </c>
      <c r="I102" s="37">
        <v>1056</v>
      </c>
      <c r="J102" s="37">
        <v>3168</v>
      </c>
      <c r="K102" s="37">
        <v>749</v>
      </c>
      <c r="L102" s="11">
        <v>4</v>
      </c>
      <c r="M102" t="s" s="12">
        <v>26302</v>
      </c>
    </row>
    <row r="103" s="515" customFormat="1" ht="24" customHeight="1">
      <c r="A103" s="520">
        <v>101</v>
      </c>
      <c r="B103" t="s" s="12">
        <v>26181</v>
      </c>
      <c r="C103" t="s" s="12">
        <v>26510</v>
      </c>
      <c r="D103" t="s" s="12">
        <v>26511</v>
      </c>
      <c r="E103" t="s" s="38">
        <v>6162</v>
      </c>
      <c r="F103" t="s" s="12">
        <v>26512</v>
      </c>
      <c r="G103" s="37">
        <v>2005</v>
      </c>
      <c r="H103" s="133">
        <v>0.96</v>
      </c>
      <c r="I103" s="37">
        <v>612</v>
      </c>
      <c r="J103" s="37">
        <v>1836</v>
      </c>
      <c r="K103" s="37">
        <v>612</v>
      </c>
      <c r="L103" s="11">
        <v>4</v>
      </c>
      <c r="M103" t="s" s="12">
        <v>26436</v>
      </c>
    </row>
    <row r="104" s="515" customFormat="1" ht="24" customHeight="1">
      <c r="A104" s="520">
        <v>102</v>
      </c>
      <c r="B104" t="s" s="12">
        <v>26181</v>
      </c>
      <c r="C104" t="s" s="12">
        <v>26513</v>
      </c>
      <c r="D104" t="s" s="12">
        <v>26514</v>
      </c>
      <c r="E104" t="s" s="38">
        <v>6162</v>
      </c>
      <c r="F104" t="s" s="12">
        <v>26515</v>
      </c>
      <c r="G104" s="37">
        <v>2006</v>
      </c>
      <c r="H104" s="133">
        <v>0.9399999999999999</v>
      </c>
      <c r="I104" s="37">
        <v>108</v>
      </c>
      <c r="J104" s="37">
        <v>324</v>
      </c>
      <c r="K104" s="37">
        <v>173</v>
      </c>
      <c r="L104" s="11">
        <v>1</v>
      </c>
      <c r="M104" t="s" s="12">
        <v>26429</v>
      </c>
    </row>
    <row r="105" s="515" customFormat="1" ht="24" customHeight="1">
      <c r="A105" s="520">
        <v>103</v>
      </c>
      <c r="B105" t="s" s="12">
        <v>26186</v>
      </c>
      <c r="C105" t="s" s="12">
        <v>26516</v>
      </c>
      <c r="D105" t="s" s="12">
        <v>26517</v>
      </c>
      <c r="E105" t="s" s="38">
        <v>26518</v>
      </c>
      <c r="F105" t="s" s="12">
        <v>26519</v>
      </c>
      <c r="G105" s="37">
        <v>2013</v>
      </c>
      <c r="H105" s="133">
        <v>0.9399999999999999</v>
      </c>
      <c r="I105" s="37">
        <v>1565</v>
      </c>
      <c r="J105" s="37">
        <v>2650</v>
      </c>
      <c r="K105" s="37">
        <v>2650</v>
      </c>
      <c r="L105" s="11">
        <v>4</v>
      </c>
      <c r="M105" t="s" s="12">
        <v>26416</v>
      </c>
    </row>
    <row r="106" s="515" customFormat="1" ht="24" customHeight="1">
      <c r="A106" s="520">
        <v>104</v>
      </c>
      <c r="B106" t="s" s="12">
        <v>26176</v>
      </c>
      <c r="C106" t="s" s="12">
        <v>26520</v>
      </c>
      <c r="D106" t="s" s="12">
        <v>26521</v>
      </c>
      <c r="E106" t="s" s="38">
        <v>26470</v>
      </c>
      <c r="F106" t="s" s="12">
        <v>26522</v>
      </c>
      <c r="G106" s="37">
        <v>2004</v>
      </c>
      <c r="H106" s="133">
        <v>0.92</v>
      </c>
      <c r="I106" s="37">
        <v>120</v>
      </c>
      <c r="J106" s="37">
        <v>360</v>
      </c>
      <c r="K106" s="37">
        <v>246</v>
      </c>
      <c r="L106" s="11">
        <v>2</v>
      </c>
      <c r="M106" t="s" s="12">
        <v>26523</v>
      </c>
    </row>
    <row r="107" s="515" customFormat="1" ht="24" customHeight="1">
      <c r="A107" s="520">
        <v>105</v>
      </c>
      <c r="B107" t="s" s="12">
        <v>26176</v>
      </c>
      <c r="C107" t="s" s="12">
        <v>26524</v>
      </c>
      <c r="D107" t="s" s="12">
        <v>26525</v>
      </c>
      <c r="E107" t="s" s="38">
        <v>26470</v>
      </c>
      <c r="F107" t="s" s="12">
        <v>26526</v>
      </c>
      <c r="G107" s="37">
        <v>2009</v>
      </c>
      <c r="H107" s="133">
        <v>0.95</v>
      </c>
      <c r="I107" s="37">
        <v>1084</v>
      </c>
      <c r="J107" s="37">
        <v>3252</v>
      </c>
      <c r="K107" s="37">
        <v>779</v>
      </c>
      <c r="L107" s="11">
        <v>7</v>
      </c>
      <c r="M107" t="s" s="12">
        <v>26527</v>
      </c>
    </row>
    <row r="108" s="515" customFormat="1" ht="24" customHeight="1">
      <c r="A108" s="520">
        <v>106</v>
      </c>
      <c r="B108" t="s" s="12">
        <v>26186</v>
      </c>
      <c r="C108" t="s" s="12">
        <v>26528</v>
      </c>
      <c r="D108" t="s" s="12">
        <v>26529</v>
      </c>
      <c r="E108" t="s" s="38">
        <v>6162</v>
      </c>
      <c r="F108" t="s" s="12">
        <v>26451</v>
      </c>
      <c r="G108" s="37">
        <v>2012</v>
      </c>
      <c r="H108" s="133">
        <v>0.8</v>
      </c>
      <c r="I108" s="37">
        <v>3000</v>
      </c>
      <c r="J108" s="37">
        <v>9000</v>
      </c>
      <c r="K108" s="37">
        <v>3900</v>
      </c>
      <c r="L108" s="11">
        <v>4</v>
      </c>
      <c r="M108" t="s" s="12">
        <v>26429</v>
      </c>
    </row>
    <row r="109" s="515" customFormat="1" ht="24" customHeight="1">
      <c r="A109" s="520">
        <v>107</v>
      </c>
      <c r="B109" t="s" s="12">
        <v>26181</v>
      </c>
      <c r="C109" t="s" s="12">
        <v>26530</v>
      </c>
      <c r="D109" t="s" s="12">
        <v>26531</v>
      </c>
      <c r="E109" t="s" s="38">
        <v>439</v>
      </c>
      <c r="F109" t="s" s="12">
        <v>9301</v>
      </c>
      <c r="G109" s="37">
        <v>1999</v>
      </c>
      <c r="H109" t="s" s="38">
        <v>9301</v>
      </c>
      <c r="I109" t="s" s="38">
        <v>26532</v>
      </c>
      <c r="J109" t="s" s="38">
        <v>9301</v>
      </c>
      <c r="K109" s="37">
        <v>217</v>
      </c>
      <c r="L109" s="11">
        <v>1</v>
      </c>
      <c r="M109" t="s" s="12">
        <v>26533</v>
      </c>
    </row>
    <row r="110" s="515" customFormat="1" ht="24" customHeight="1">
      <c r="A110" s="520">
        <v>108</v>
      </c>
      <c r="B110" t="s" s="12">
        <v>26234</v>
      </c>
      <c r="C110" t="s" s="12">
        <v>26534</v>
      </c>
      <c r="D110" t="s" s="12">
        <v>26535</v>
      </c>
      <c r="E110" t="s" s="38">
        <v>6162</v>
      </c>
      <c r="F110" t="s" s="12">
        <v>26536</v>
      </c>
      <c r="G110" s="37">
        <v>2013</v>
      </c>
      <c r="H110" s="133">
        <v>0.88</v>
      </c>
      <c r="I110" s="37">
        <v>1899</v>
      </c>
      <c r="J110" s="37">
        <v>5697</v>
      </c>
      <c r="K110" s="37">
        <v>1317</v>
      </c>
      <c r="L110" s="11">
        <v>4</v>
      </c>
      <c r="M110" t="s" s="12">
        <v>26429</v>
      </c>
    </row>
    <row r="111" s="515" customFormat="1" ht="24" customHeight="1">
      <c r="A111" s="520">
        <v>109</v>
      </c>
      <c r="B111" t="s" s="12">
        <v>26186</v>
      </c>
      <c r="C111" t="s" s="12">
        <v>26537</v>
      </c>
      <c r="D111" t="s" s="12">
        <v>26538</v>
      </c>
      <c r="E111" t="s" s="38">
        <v>26470</v>
      </c>
      <c r="F111" t="s" s="12">
        <v>26539</v>
      </c>
      <c r="G111" s="37">
        <v>2009</v>
      </c>
      <c r="H111" s="133">
        <v>0.95</v>
      </c>
      <c r="I111" s="37">
        <v>655</v>
      </c>
      <c r="J111" s="37">
        <v>1965</v>
      </c>
      <c r="K111" s="37">
        <v>934</v>
      </c>
      <c r="L111" s="11">
        <v>5</v>
      </c>
      <c r="M111" t="s" s="12">
        <v>26416</v>
      </c>
    </row>
    <row r="112" s="515" customFormat="1" ht="24" customHeight="1">
      <c r="A112" s="520">
        <v>110</v>
      </c>
      <c r="B112" t="s" s="12">
        <v>26186</v>
      </c>
      <c r="C112" t="s" s="12">
        <v>26540</v>
      </c>
      <c r="D112" t="s" s="12">
        <v>26541</v>
      </c>
      <c r="E112" t="s" s="38">
        <v>21</v>
      </c>
      <c r="F112" t="s" s="12">
        <v>26542</v>
      </c>
      <c r="G112" s="37">
        <v>2001</v>
      </c>
      <c r="H112" s="133">
        <v>0.96</v>
      </c>
      <c r="I112" s="37">
        <v>700</v>
      </c>
      <c r="J112" s="37">
        <v>7000</v>
      </c>
      <c r="K112" s="37">
        <v>217</v>
      </c>
      <c r="L112" s="11">
        <v>1</v>
      </c>
      <c r="M112" t="s" s="12">
        <v>26488</v>
      </c>
    </row>
    <row r="113" s="515" customFormat="1" ht="24" customHeight="1">
      <c r="A113" s="520">
        <v>111</v>
      </c>
      <c r="B113" t="s" s="12">
        <v>26186</v>
      </c>
      <c r="C113" t="s" s="12">
        <v>26543</v>
      </c>
      <c r="D113" t="s" s="12">
        <v>26544</v>
      </c>
      <c r="E113" t="s" s="38">
        <v>6162</v>
      </c>
      <c r="F113" t="s" s="12">
        <v>26545</v>
      </c>
      <c r="G113" s="37">
        <v>2013</v>
      </c>
      <c r="H113" s="133">
        <v>0.82</v>
      </c>
      <c r="I113" s="37">
        <v>1026</v>
      </c>
      <c r="J113" s="37">
        <v>2052</v>
      </c>
      <c r="K113" s="37">
        <v>922</v>
      </c>
      <c r="L113" s="11">
        <v>5</v>
      </c>
      <c r="M113" t="s" s="12">
        <v>26546</v>
      </c>
    </row>
    <row r="114" s="515" customFormat="1" ht="24" customHeight="1">
      <c r="A114" s="520">
        <v>112</v>
      </c>
      <c r="B114" t="s" s="12">
        <v>26234</v>
      </c>
      <c r="C114" t="s" s="12">
        <v>26547</v>
      </c>
      <c r="D114" t="s" s="12">
        <v>26548</v>
      </c>
      <c r="E114" t="s" s="38">
        <v>6162</v>
      </c>
      <c r="F114" t="s" s="12">
        <v>26549</v>
      </c>
      <c r="G114" s="37">
        <v>1998</v>
      </c>
      <c r="H114" s="133">
        <v>0.97</v>
      </c>
      <c r="I114" s="37">
        <v>828</v>
      </c>
      <c r="J114" s="37">
        <v>2484</v>
      </c>
      <c r="K114" s="37">
        <v>619</v>
      </c>
      <c r="L114" s="11">
        <v>3</v>
      </c>
      <c r="M114" t="s" s="12">
        <v>26550</v>
      </c>
    </row>
    <row r="115" s="515" customFormat="1" ht="24" customHeight="1">
      <c r="A115" s="520">
        <v>113</v>
      </c>
      <c r="B115" t="s" s="12">
        <v>26234</v>
      </c>
      <c r="C115" t="s" s="12">
        <v>26551</v>
      </c>
      <c r="D115" t="s" s="12">
        <v>26552</v>
      </c>
      <c r="E115" t="s" s="38">
        <v>6162</v>
      </c>
      <c r="F115" t="s" s="12">
        <v>26553</v>
      </c>
      <c r="G115" s="37">
        <v>2007</v>
      </c>
      <c r="H115" s="133">
        <v>0.98</v>
      </c>
      <c r="I115" s="37">
        <v>1167</v>
      </c>
      <c r="J115" s="37">
        <v>3501</v>
      </c>
      <c r="K115" s="37">
        <v>1065</v>
      </c>
      <c r="L115" s="11">
        <v>5</v>
      </c>
      <c r="M115" t="s" s="12">
        <v>26416</v>
      </c>
    </row>
    <row r="116" s="515" customFormat="1" ht="24" customHeight="1">
      <c r="A116" s="520">
        <v>114</v>
      </c>
      <c r="B116" t="s" s="12">
        <v>26181</v>
      </c>
      <c r="C116" t="s" s="12">
        <v>26554</v>
      </c>
      <c r="D116" t="s" s="12">
        <v>26531</v>
      </c>
      <c r="E116" t="s" s="38">
        <v>26555</v>
      </c>
      <c r="F116" t="s" s="12">
        <v>9301</v>
      </c>
      <c r="G116" s="37">
        <v>1999</v>
      </c>
      <c r="H116" t="s" s="38">
        <v>9301</v>
      </c>
      <c r="I116" t="s" s="38">
        <v>26556</v>
      </c>
      <c r="J116" t="s" s="38">
        <v>9301</v>
      </c>
      <c r="K116" s="37">
        <v>288</v>
      </c>
      <c r="L116" s="11">
        <v>2</v>
      </c>
      <c r="M116" t="s" s="12">
        <v>26533</v>
      </c>
    </row>
    <row r="117" s="515" customFormat="1" ht="24" customHeight="1">
      <c r="A117" s="520">
        <v>115</v>
      </c>
      <c r="B117" t="s" s="12">
        <v>26181</v>
      </c>
      <c r="C117" t="s" s="12">
        <v>26557</v>
      </c>
      <c r="D117" t="s" s="38">
        <v>26558</v>
      </c>
      <c r="E117" t="s" s="38">
        <v>26199</v>
      </c>
      <c r="F117" t="s" s="12">
        <v>9301</v>
      </c>
      <c r="G117" t="s" s="38">
        <v>9301</v>
      </c>
      <c r="H117" t="s" s="38">
        <v>9301</v>
      </c>
      <c r="I117" t="s" s="38">
        <v>9301</v>
      </c>
      <c r="J117" t="s" s="38">
        <v>9301</v>
      </c>
      <c r="K117" s="37">
        <v>317</v>
      </c>
      <c r="L117" s="11">
        <v>2</v>
      </c>
      <c r="M117" t="s" s="12">
        <v>26402</v>
      </c>
    </row>
    <row r="118" s="515" customFormat="1" ht="24" customHeight="1">
      <c r="A118" s="520">
        <v>116</v>
      </c>
      <c r="B118" t="s" s="12">
        <v>26176</v>
      </c>
      <c r="C118" t="s" s="12">
        <v>26559</v>
      </c>
      <c r="D118" t="s" s="12">
        <v>26560</v>
      </c>
      <c r="E118" t="s" s="38">
        <v>6162</v>
      </c>
      <c r="F118" t="s" s="12">
        <v>26561</v>
      </c>
      <c r="G118" s="37">
        <v>2006</v>
      </c>
      <c r="H118" s="133">
        <v>0.92</v>
      </c>
      <c r="I118" s="37">
        <v>699</v>
      </c>
      <c r="J118" s="37">
        <v>2097</v>
      </c>
      <c r="K118" s="37">
        <v>570</v>
      </c>
      <c r="L118" s="11">
        <v>6</v>
      </c>
      <c r="M118" t="s" s="12">
        <v>26436</v>
      </c>
    </row>
    <row r="119" s="515" customFormat="1" ht="24" customHeight="1">
      <c r="A119" s="520">
        <v>117</v>
      </c>
      <c r="B119" t="s" s="12">
        <v>26186</v>
      </c>
      <c r="C119" t="s" s="12">
        <v>26562</v>
      </c>
      <c r="D119" t="s" s="12">
        <v>26563</v>
      </c>
      <c r="E119" t="s" s="38">
        <v>26564</v>
      </c>
      <c r="F119" t="s" s="12">
        <v>9301</v>
      </c>
      <c r="G119" t="s" s="38">
        <v>9301</v>
      </c>
      <c r="H119" t="s" s="38">
        <v>9301</v>
      </c>
      <c r="I119" t="s" s="38">
        <v>9301</v>
      </c>
      <c r="J119" t="s" s="38">
        <v>9301</v>
      </c>
      <c r="K119" s="37">
        <v>279</v>
      </c>
      <c r="L119" s="11">
        <v>2</v>
      </c>
      <c r="M119" t="s" s="12">
        <v>26565</v>
      </c>
    </row>
    <row r="120" s="515" customFormat="1" ht="24" customHeight="1">
      <c r="A120" s="520">
        <v>118</v>
      </c>
      <c r="B120" t="s" s="12">
        <v>26186</v>
      </c>
      <c r="C120" t="s" s="12">
        <v>26566</v>
      </c>
      <c r="D120" t="s" s="12">
        <v>26567</v>
      </c>
      <c r="E120" t="s" s="38">
        <v>6162</v>
      </c>
      <c r="F120" t="s" s="12">
        <v>26568</v>
      </c>
      <c r="G120" s="37">
        <v>2013</v>
      </c>
      <c r="H120" s="133">
        <v>0.76</v>
      </c>
      <c r="I120" s="37">
        <v>719</v>
      </c>
      <c r="J120" s="37">
        <v>2157</v>
      </c>
      <c r="K120" s="37">
        <v>463</v>
      </c>
      <c r="L120" s="11">
        <v>4</v>
      </c>
      <c r="M120" t="s" s="12">
        <v>26569</v>
      </c>
    </row>
    <row r="121" s="515" customFormat="1" ht="24" customHeight="1">
      <c r="A121" s="520">
        <v>119</v>
      </c>
      <c r="B121" t="s" s="12">
        <v>26186</v>
      </c>
      <c r="C121" t="s" s="12">
        <v>26570</v>
      </c>
      <c r="D121" t="s" s="12">
        <v>26571</v>
      </c>
      <c r="E121" t="s" s="38">
        <v>26572</v>
      </c>
      <c r="F121" t="s" s="12">
        <v>9301</v>
      </c>
      <c r="G121" t="s" s="38">
        <v>9301</v>
      </c>
      <c r="H121" t="s" s="38">
        <v>9301</v>
      </c>
      <c r="I121" t="s" s="38">
        <v>9301</v>
      </c>
      <c r="J121" t="s" s="38">
        <v>9301</v>
      </c>
      <c r="K121" s="37">
        <v>369</v>
      </c>
      <c r="L121" s="11">
        <v>2</v>
      </c>
      <c r="M121" t="s" s="12">
        <v>26573</v>
      </c>
    </row>
    <row r="122" s="515" customFormat="1" ht="24" customHeight="1">
      <c r="A122" s="520">
        <v>120</v>
      </c>
      <c r="B122" t="s" s="12">
        <v>26181</v>
      </c>
      <c r="C122" t="s" s="12">
        <v>26574</v>
      </c>
      <c r="D122" t="s" s="12">
        <v>26575</v>
      </c>
      <c r="E122" t="s" s="38">
        <v>2671</v>
      </c>
      <c r="F122" t="s" s="12">
        <v>9301</v>
      </c>
      <c r="G122" t="s" s="38">
        <v>9301</v>
      </c>
      <c r="H122" t="s" s="38">
        <v>9301</v>
      </c>
      <c r="I122" t="s" s="38">
        <v>9301</v>
      </c>
      <c r="J122" t="s" s="38">
        <v>9301</v>
      </c>
      <c r="K122" s="37">
        <v>30</v>
      </c>
      <c r="L122" s="11">
        <v>1</v>
      </c>
      <c r="M122" t="s" s="12">
        <v>26576</v>
      </c>
    </row>
    <row r="123" s="515" customFormat="1" ht="24" customHeight="1">
      <c r="A123" s="520">
        <v>121</v>
      </c>
      <c r="B123" t="s" s="12">
        <v>26176</v>
      </c>
      <c r="C123" t="s" s="12">
        <v>26577</v>
      </c>
      <c r="D123" t="s" s="12">
        <v>26578</v>
      </c>
      <c r="E123" t="s" s="38">
        <v>6162</v>
      </c>
      <c r="F123" t="s" s="12">
        <v>26579</v>
      </c>
      <c r="G123" s="37">
        <v>2007</v>
      </c>
      <c r="H123" s="133">
        <v>0.93</v>
      </c>
      <c r="I123" s="37">
        <v>758</v>
      </c>
      <c r="J123" s="37">
        <v>2274</v>
      </c>
      <c r="K123" s="37">
        <v>522</v>
      </c>
      <c r="L123" s="11">
        <v>2</v>
      </c>
      <c r="M123" t="s" s="12">
        <v>26580</v>
      </c>
    </row>
    <row r="124" s="515" customFormat="1" ht="24" customHeight="1">
      <c r="A124" s="520">
        <v>122</v>
      </c>
      <c r="B124" t="s" s="12">
        <v>26186</v>
      </c>
      <c r="C124" t="s" s="12">
        <v>26581</v>
      </c>
      <c r="D124" t="s" s="12">
        <v>26508</v>
      </c>
      <c r="E124" t="s" s="38">
        <v>26470</v>
      </c>
      <c r="F124" t="s" s="12">
        <v>26582</v>
      </c>
      <c r="G124" s="37">
        <v>2010</v>
      </c>
      <c r="H124" s="133">
        <v>0.87</v>
      </c>
      <c r="I124" s="37">
        <v>300</v>
      </c>
      <c r="J124" s="37">
        <v>1500</v>
      </c>
      <c r="K124" s="37">
        <v>300</v>
      </c>
      <c r="L124" s="11">
        <v>3</v>
      </c>
      <c r="M124" t="s" s="12">
        <v>26583</v>
      </c>
    </row>
    <row r="125" s="515" customFormat="1" ht="24" customHeight="1">
      <c r="A125" s="520">
        <v>123</v>
      </c>
      <c r="B125" t="s" s="12">
        <v>26181</v>
      </c>
      <c r="C125" t="s" s="12">
        <v>26584</v>
      </c>
      <c r="D125" t="s" s="12">
        <v>26585</v>
      </c>
      <c r="E125" t="s" s="38">
        <v>6162</v>
      </c>
      <c r="F125" t="s" s="12">
        <v>26586</v>
      </c>
      <c r="G125" s="37">
        <v>2005</v>
      </c>
      <c r="H125" s="133">
        <v>0.98</v>
      </c>
      <c r="I125" s="37">
        <v>516</v>
      </c>
      <c r="J125" s="37">
        <v>1548</v>
      </c>
      <c r="K125" s="37">
        <v>464</v>
      </c>
      <c r="L125" s="11">
        <v>3</v>
      </c>
      <c r="M125" t="s" s="12">
        <v>26587</v>
      </c>
    </row>
    <row r="126" s="515" customFormat="1" ht="24" customHeight="1">
      <c r="A126" s="520">
        <v>124</v>
      </c>
      <c r="B126" t="s" s="12">
        <v>26181</v>
      </c>
      <c r="C126" t="s" s="12">
        <v>26588</v>
      </c>
      <c r="D126" t="s" s="12">
        <v>26589</v>
      </c>
      <c r="E126" t="s" s="38">
        <v>11153</v>
      </c>
      <c r="F126" t="s" s="12">
        <v>26590</v>
      </c>
      <c r="G126" t="s" s="38">
        <v>9301</v>
      </c>
      <c r="H126" s="133">
        <v>0.95</v>
      </c>
      <c r="I126" s="37">
        <v>620</v>
      </c>
      <c r="J126" t="s" s="38">
        <v>9301</v>
      </c>
      <c r="K126" s="37">
        <v>1000</v>
      </c>
      <c r="L126" s="11">
        <v>8</v>
      </c>
      <c r="M126" t="s" s="12">
        <v>26591</v>
      </c>
    </row>
    <row r="127" s="515" customFormat="1" ht="24" customHeight="1">
      <c r="A127" s="520">
        <v>125</v>
      </c>
      <c r="B127" t="s" s="12">
        <v>26234</v>
      </c>
      <c r="C127" t="s" s="12">
        <v>26592</v>
      </c>
      <c r="D127" t="s" s="12">
        <v>26593</v>
      </c>
      <c r="E127" t="s" s="38">
        <v>26461</v>
      </c>
      <c r="F127" t="s" s="12">
        <v>9301</v>
      </c>
      <c r="G127" t="s" s="38">
        <v>9301</v>
      </c>
      <c r="H127" t="s" s="38">
        <v>9301</v>
      </c>
      <c r="I127" t="s" s="38">
        <v>9301</v>
      </c>
      <c r="J127" t="s" s="38">
        <v>9301</v>
      </c>
      <c r="K127" s="37">
        <v>107</v>
      </c>
      <c r="L127" s="11">
        <v>1</v>
      </c>
      <c r="M127" t="s" s="12">
        <v>26278</v>
      </c>
    </row>
    <row r="128" s="515" customFormat="1" ht="24" customHeight="1">
      <c r="A128" s="520">
        <v>126</v>
      </c>
      <c r="B128" t="s" s="12">
        <v>26181</v>
      </c>
      <c r="C128" t="s" s="12">
        <v>26594</v>
      </c>
      <c r="D128" t="s" s="12">
        <v>26595</v>
      </c>
      <c r="E128" t="s" s="12">
        <v>6162</v>
      </c>
      <c r="F128" t="s" s="12">
        <v>26435</v>
      </c>
      <c r="G128" s="37">
        <v>2005</v>
      </c>
      <c r="H128" s="133">
        <v>0.98</v>
      </c>
      <c r="I128" s="37">
        <v>408</v>
      </c>
      <c r="J128" s="37">
        <v>1224</v>
      </c>
      <c r="K128" s="37">
        <v>647</v>
      </c>
      <c r="L128" s="11">
        <v>1</v>
      </c>
      <c r="M128" t="s" s="12">
        <v>26596</v>
      </c>
    </row>
    <row r="129" s="515" customFormat="1" ht="24" customHeight="1">
      <c r="A129" s="520">
        <v>127</v>
      </c>
      <c r="B129" t="s" s="12">
        <v>26186</v>
      </c>
      <c r="C129" t="s" s="12">
        <v>25642</v>
      </c>
      <c r="D129" t="s" s="12">
        <v>26597</v>
      </c>
      <c r="E129" t="s" s="12">
        <v>6162</v>
      </c>
      <c r="F129" t="s" s="12">
        <v>26568</v>
      </c>
      <c r="G129" s="37">
        <v>2013</v>
      </c>
      <c r="H129" s="133">
        <v>0.96</v>
      </c>
      <c r="I129" s="37">
        <v>719</v>
      </c>
      <c r="J129" s="37">
        <v>2157</v>
      </c>
      <c r="K129" s="37">
        <v>463</v>
      </c>
      <c r="L129" s="11">
        <v>5</v>
      </c>
      <c r="M129" t="s" s="12">
        <v>26598</v>
      </c>
    </row>
    <row r="130" s="515" customFormat="1" ht="24" customHeight="1">
      <c r="A130" s="520">
        <v>128</v>
      </c>
      <c r="B130" t="s" s="12">
        <v>26234</v>
      </c>
      <c r="C130" t="s" s="12">
        <v>26599</v>
      </c>
      <c r="D130" t="s" s="12">
        <v>26600</v>
      </c>
      <c r="E130" t="s" s="12">
        <v>6162</v>
      </c>
      <c r="F130" t="s" s="12">
        <v>26601</v>
      </c>
      <c r="G130" s="37">
        <v>2012</v>
      </c>
      <c r="H130" s="133">
        <v>0.93</v>
      </c>
      <c r="I130" s="37">
        <v>294</v>
      </c>
      <c r="J130" s="37">
        <v>882</v>
      </c>
      <c r="K130" s="37">
        <v>761</v>
      </c>
      <c r="L130" s="11">
        <v>3</v>
      </c>
      <c r="M130" t="s" s="12">
        <v>26416</v>
      </c>
    </row>
    <row r="131" s="515" customFormat="1" ht="24" customHeight="1">
      <c r="A131" s="520">
        <v>129</v>
      </c>
      <c r="B131" t="s" s="12">
        <v>26234</v>
      </c>
      <c r="C131" t="s" s="12">
        <v>26602</v>
      </c>
      <c r="D131" t="s" s="12">
        <v>26603</v>
      </c>
      <c r="E131" t="s" s="12">
        <v>6162</v>
      </c>
      <c r="F131" t="s" s="12">
        <v>26604</v>
      </c>
      <c r="G131" s="37">
        <v>2004</v>
      </c>
      <c r="H131" s="133">
        <v>0.97</v>
      </c>
      <c r="I131" s="37">
        <v>332</v>
      </c>
      <c r="J131" s="37">
        <v>996</v>
      </c>
      <c r="K131" s="37">
        <v>446</v>
      </c>
      <c r="L131" s="11">
        <v>2</v>
      </c>
      <c r="M131" t="s" s="12">
        <v>26416</v>
      </c>
    </row>
    <row r="132" s="515" customFormat="1" ht="24" customHeight="1">
      <c r="A132" s="520">
        <v>130</v>
      </c>
      <c r="B132" t="s" s="12">
        <v>26234</v>
      </c>
      <c r="C132" t="s" s="12">
        <v>26605</v>
      </c>
      <c r="D132" t="s" s="12">
        <v>26606</v>
      </c>
      <c r="E132" t="s" s="38">
        <v>6162</v>
      </c>
      <c r="F132" t="s" s="12">
        <v>26607</v>
      </c>
      <c r="G132" s="37">
        <v>2006</v>
      </c>
      <c r="H132" s="133">
        <v>0.89</v>
      </c>
      <c r="I132" s="37">
        <v>154</v>
      </c>
      <c r="J132" s="37">
        <v>462</v>
      </c>
      <c r="K132" s="37">
        <v>97</v>
      </c>
      <c r="L132" s="11">
        <v>1</v>
      </c>
      <c r="M132" t="s" s="12">
        <v>26416</v>
      </c>
    </row>
    <row r="133" s="515" customFormat="1" ht="24" customHeight="1">
      <c r="A133" s="520">
        <v>131</v>
      </c>
      <c r="B133" t="s" s="12">
        <v>26181</v>
      </c>
      <c r="C133" t="s" s="12">
        <v>26608</v>
      </c>
      <c r="D133" t="s" s="12">
        <v>26609</v>
      </c>
      <c r="E133" t="s" s="12">
        <v>6162</v>
      </c>
      <c r="F133" t="s" s="12">
        <v>26610</v>
      </c>
      <c r="G133" s="37">
        <v>2011</v>
      </c>
      <c r="H133" s="133">
        <v>0.95</v>
      </c>
      <c r="I133" s="37">
        <v>2450</v>
      </c>
      <c r="J133" s="37">
        <v>7350</v>
      </c>
      <c r="K133" s="37">
        <v>587</v>
      </c>
      <c r="L133" s="11">
        <v>16</v>
      </c>
      <c r="M133" t="s" s="12">
        <v>26611</v>
      </c>
    </row>
    <row r="134" s="515" customFormat="1" ht="24" customHeight="1">
      <c r="A134" s="520">
        <v>132</v>
      </c>
      <c r="B134" t="s" s="12">
        <v>26181</v>
      </c>
      <c r="C134" t="s" s="12">
        <v>26612</v>
      </c>
      <c r="D134" t="s" s="12">
        <v>26613</v>
      </c>
      <c r="E134" t="s" s="38">
        <v>6162</v>
      </c>
      <c r="F134" t="s" s="12">
        <v>26614</v>
      </c>
      <c r="G134" s="37">
        <v>2004</v>
      </c>
      <c r="H134" s="133">
        <v>0.9399999999999999</v>
      </c>
      <c r="I134" s="37">
        <v>240</v>
      </c>
      <c r="J134" s="37">
        <v>720</v>
      </c>
      <c r="K134" s="37">
        <v>200</v>
      </c>
      <c r="L134" s="11">
        <v>2</v>
      </c>
      <c r="M134" t="s" s="12">
        <v>26416</v>
      </c>
    </row>
    <row r="135" s="515" customFormat="1" ht="24" customHeight="1">
      <c r="A135" s="520">
        <v>133</v>
      </c>
      <c r="B135" t="s" s="12">
        <v>26176</v>
      </c>
      <c r="C135" t="s" s="12">
        <v>26615</v>
      </c>
      <c r="D135" t="s" s="12">
        <v>26616</v>
      </c>
      <c r="E135" t="s" s="38">
        <v>6162</v>
      </c>
      <c r="F135" t="s" s="12">
        <v>26617</v>
      </c>
      <c r="G135" s="37">
        <v>2011</v>
      </c>
      <c r="H135" s="133">
        <v>0.92</v>
      </c>
      <c r="I135" s="37">
        <v>1200</v>
      </c>
      <c r="J135" s="37">
        <v>3600</v>
      </c>
      <c r="K135" s="37">
        <v>300</v>
      </c>
      <c r="L135" s="11">
        <v>3</v>
      </c>
      <c r="M135" t="s" s="12">
        <v>26618</v>
      </c>
    </row>
    <row r="136" s="515" customFormat="1" ht="24" customHeight="1">
      <c r="A136" s="520">
        <v>134</v>
      </c>
      <c r="B136" t="s" s="38">
        <v>26181</v>
      </c>
      <c r="C136" t="s" s="12">
        <v>7897</v>
      </c>
      <c r="D136" t="s" s="38">
        <v>26619</v>
      </c>
      <c r="E136" t="s" s="38">
        <v>6162</v>
      </c>
      <c r="F136" t="s" s="12">
        <v>26620</v>
      </c>
      <c r="G136" s="37">
        <v>2008</v>
      </c>
      <c r="H136" s="133">
        <v>0.9399999999999999</v>
      </c>
      <c r="I136" s="37">
        <v>734</v>
      </c>
      <c r="J136" s="37">
        <v>2202</v>
      </c>
      <c r="K136" s="37">
        <v>332</v>
      </c>
      <c r="L136" s="11">
        <v>3</v>
      </c>
      <c r="M136" t="s" s="12">
        <v>26621</v>
      </c>
    </row>
    <row r="137" s="515" customFormat="1" ht="24" customHeight="1">
      <c r="A137" s="520">
        <v>135</v>
      </c>
      <c r="B137" t="s" s="12">
        <v>26181</v>
      </c>
      <c r="C137" t="s" s="12">
        <v>26622</v>
      </c>
      <c r="D137" t="s" s="12">
        <v>26623</v>
      </c>
      <c r="E137" t="s" s="12">
        <v>26470</v>
      </c>
      <c r="F137" t="s" s="12">
        <v>26624</v>
      </c>
      <c r="G137" s="37">
        <v>2011</v>
      </c>
      <c r="H137" s="133">
        <v>0.9419</v>
      </c>
      <c r="I137" s="37">
        <v>149</v>
      </c>
      <c r="J137" s="37">
        <v>447</v>
      </c>
      <c r="K137" s="37">
        <v>167</v>
      </c>
      <c r="L137" s="11">
        <v>1</v>
      </c>
      <c r="M137" t="s" s="12">
        <v>26625</v>
      </c>
    </row>
    <row r="138" s="515" customFormat="1" ht="24" customHeight="1">
      <c r="A138" s="520">
        <v>136</v>
      </c>
      <c r="B138" t="s" s="12">
        <v>26181</v>
      </c>
      <c r="C138" t="s" s="12">
        <v>26626</v>
      </c>
      <c r="D138" t="s" s="12">
        <v>26627</v>
      </c>
      <c r="E138" t="s" s="12">
        <v>6162</v>
      </c>
      <c r="F138" t="s" s="12">
        <v>26628</v>
      </c>
      <c r="G138" s="37">
        <v>2014</v>
      </c>
      <c r="H138" s="133">
        <v>0.91</v>
      </c>
      <c r="I138" s="37">
        <v>2129</v>
      </c>
      <c r="J138" s="37">
        <v>6387</v>
      </c>
      <c r="K138" s="37">
        <v>2300</v>
      </c>
      <c r="L138" s="11">
        <v>3</v>
      </c>
      <c r="M138" t="s" s="12">
        <v>26629</v>
      </c>
    </row>
    <row r="139" s="515" customFormat="1" ht="24" customHeight="1">
      <c r="A139" s="520">
        <v>137</v>
      </c>
      <c r="B139" t="s" s="12">
        <v>26181</v>
      </c>
      <c r="C139" t="s" s="12">
        <v>26630</v>
      </c>
      <c r="D139" t="s" s="38">
        <v>26631</v>
      </c>
      <c r="E139" t="s" s="12">
        <v>6162</v>
      </c>
      <c r="F139" t="s" s="12">
        <v>26632</v>
      </c>
      <c r="G139" s="37">
        <v>2011</v>
      </c>
      <c r="H139" s="133">
        <v>0.9399999999999999</v>
      </c>
      <c r="I139" s="37">
        <v>504</v>
      </c>
      <c r="J139" s="37">
        <v>1512</v>
      </c>
      <c r="K139" s="37">
        <v>415</v>
      </c>
      <c r="L139" s="11">
        <v>2</v>
      </c>
      <c r="M139" t="s" s="12">
        <v>26629</v>
      </c>
    </row>
    <row r="140" s="515" customFormat="1" ht="24" customHeight="1">
      <c r="A140" s="520">
        <v>138</v>
      </c>
      <c r="B140" t="s" s="38">
        <v>26234</v>
      </c>
      <c r="C140" t="s" s="12">
        <v>26633</v>
      </c>
      <c r="D140" t="s" s="38">
        <v>26634</v>
      </c>
      <c r="E140" t="s" s="38">
        <v>6162</v>
      </c>
      <c r="F140" t="s" s="12">
        <v>26635</v>
      </c>
      <c r="G140" s="37">
        <v>2004</v>
      </c>
      <c r="H140" s="133">
        <v>0.97</v>
      </c>
      <c r="I140" s="37">
        <v>192</v>
      </c>
      <c r="J140" s="37">
        <v>576</v>
      </c>
      <c r="K140" s="37">
        <v>127</v>
      </c>
      <c r="L140" s="11">
        <v>1</v>
      </c>
      <c r="M140" t="s" s="12">
        <v>26416</v>
      </c>
    </row>
    <row r="141" s="515" customFormat="1" ht="24" customHeight="1">
      <c r="A141" s="520">
        <v>139</v>
      </c>
      <c r="B141" t="s" s="38">
        <v>26186</v>
      </c>
      <c r="C141" t="s" s="12">
        <v>26636</v>
      </c>
      <c r="D141" t="s" s="38">
        <v>26637</v>
      </c>
      <c r="E141" t="s" s="38">
        <v>6162</v>
      </c>
      <c r="F141" t="s" s="12">
        <v>26638</v>
      </c>
      <c r="G141" s="37">
        <v>2011</v>
      </c>
      <c r="H141" s="133">
        <v>0.95</v>
      </c>
      <c r="I141" s="37">
        <v>1700</v>
      </c>
      <c r="J141" s="37">
        <v>5100</v>
      </c>
      <c r="K141" s="37">
        <v>833</v>
      </c>
      <c r="L141" s="11">
        <v>6</v>
      </c>
      <c r="M141" t="s" s="12">
        <v>26416</v>
      </c>
    </row>
    <row r="142" s="515" customFormat="1" ht="24" customHeight="1">
      <c r="A142" s="520">
        <v>140</v>
      </c>
      <c r="B142" t="s" s="38">
        <v>26181</v>
      </c>
      <c r="C142" t="s" s="12">
        <v>4903</v>
      </c>
      <c r="D142" t="s" s="38">
        <v>26639</v>
      </c>
      <c r="E142" t="s" s="38">
        <v>6162</v>
      </c>
      <c r="F142" t="s" s="12">
        <v>26640</v>
      </c>
      <c r="G142" s="37">
        <v>2000</v>
      </c>
      <c r="H142" s="133">
        <v>0.97</v>
      </c>
      <c r="I142" s="37">
        <v>2500</v>
      </c>
      <c r="J142" s="37">
        <v>7500</v>
      </c>
      <c r="K142" s="37">
        <v>785</v>
      </c>
      <c r="L142" s="11">
        <v>6</v>
      </c>
      <c r="M142" t="s" s="12">
        <v>26629</v>
      </c>
    </row>
    <row r="143" s="515" customFormat="1" ht="24" customHeight="1">
      <c r="A143" s="520">
        <v>141</v>
      </c>
      <c r="B143" t="s" s="38">
        <v>26176</v>
      </c>
      <c r="C143" t="s" s="12">
        <v>26641</v>
      </c>
      <c r="D143" t="s" s="38">
        <v>26642</v>
      </c>
      <c r="E143" t="s" s="38">
        <v>6162</v>
      </c>
      <c r="F143" t="s" s="12">
        <v>26643</v>
      </c>
      <c r="G143" s="37">
        <v>2011</v>
      </c>
      <c r="H143" s="133">
        <v>0.95</v>
      </c>
      <c r="I143" s="37">
        <v>350</v>
      </c>
      <c r="J143" s="37">
        <v>1050</v>
      </c>
      <c r="K143" s="37">
        <v>280</v>
      </c>
      <c r="L143" s="11">
        <v>3</v>
      </c>
      <c r="M143" t="s" s="12">
        <v>26416</v>
      </c>
    </row>
    <row r="144" s="515" customFormat="1" ht="24" customHeight="1">
      <c r="A144" s="520">
        <v>142</v>
      </c>
      <c r="B144" t="s" s="38">
        <v>26181</v>
      </c>
      <c r="C144" t="s" s="12">
        <v>26644</v>
      </c>
      <c r="D144" t="s" s="38">
        <v>26645</v>
      </c>
      <c r="E144" t="s" s="38">
        <v>6162</v>
      </c>
      <c r="F144" t="s" s="12">
        <v>26646</v>
      </c>
      <c r="G144" s="37">
        <v>2007</v>
      </c>
      <c r="H144" s="133">
        <v>0.97</v>
      </c>
      <c r="I144" s="37">
        <v>320</v>
      </c>
      <c r="J144" s="37">
        <v>960</v>
      </c>
      <c r="K144" s="37">
        <v>260</v>
      </c>
      <c r="L144" s="11">
        <v>1</v>
      </c>
      <c r="M144" t="s" s="12">
        <v>26416</v>
      </c>
    </row>
    <row r="145" s="515" customFormat="1" ht="24" customHeight="1">
      <c r="A145" s="520">
        <v>143</v>
      </c>
      <c r="B145" t="s" s="38">
        <v>26176</v>
      </c>
      <c r="C145" t="s" s="12">
        <v>26647</v>
      </c>
      <c r="D145" t="s" s="38">
        <v>26642</v>
      </c>
      <c r="E145" t="s" s="38">
        <v>6162</v>
      </c>
      <c r="F145" t="s" s="12">
        <v>26648</v>
      </c>
      <c r="G145" s="37">
        <v>2010</v>
      </c>
      <c r="H145" s="133">
        <v>0.96</v>
      </c>
      <c r="I145" s="37">
        <v>421</v>
      </c>
      <c r="J145" s="37">
        <v>1263</v>
      </c>
      <c r="K145" s="37">
        <v>234</v>
      </c>
      <c r="L145" s="11">
        <v>2</v>
      </c>
      <c r="M145" t="s" s="12">
        <v>26416</v>
      </c>
    </row>
    <row r="146" s="515" customFormat="1" ht="24" customHeight="1">
      <c r="A146" s="520">
        <v>144</v>
      </c>
      <c r="B146" t="s" s="38">
        <v>26181</v>
      </c>
      <c r="C146" t="s" s="12">
        <v>26649</v>
      </c>
      <c r="D146" t="s" s="38">
        <v>26650</v>
      </c>
      <c r="E146" t="s" s="38">
        <v>26270</v>
      </c>
      <c r="F146" t="s" s="12">
        <v>9301</v>
      </c>
      <c r="G146" t="s" s="38">
        <v>9301</v>
      </c>
      <c r="H146" t="s" s="38">
        <v>9301</v>
      </c>
      <c r="I146" t="s" s="38">
        <v>9301</v>
      </c>
      <c r="J146" t="s" s="38">
        <v>9301</v>
      </c>
      <c r="K146" s="37">
        <v>55</v>
      </c>
      <c r="L146" s="11">
        <v>2</v>
      </c>
      <c r="M146" t="s" s="12">
        <v>26583</v>
      </c>
    </row>
    <row r="147" s="515" customFormat="1" ht="24" customHeight="1">
      <c r="A147" s="520">
        <v>145</v>
      </c>
      <c r="B147" t="s" s="38">
        <v>26176</v>
      </c>
      <c r="C147" t="s" s="12">
        <v>26651</v>
      </c>
      <c r="D147" t="s" s="38">
        <v>26652</v>
      </c>
      <c r="E147" t="s" s="38">
        <v>6162</v>
      </c>
      <c r="F147" t="s" s="12">
        <v>26653</v>
      </c>
      <c r="G147" s="37">
        <v>2007</v>
      </c>
      <c r="H147" s="133">
        <v>0.95</v>
      </c>
      <c r="I147" s="37">
        <v>448</v>
      </c>
      <c r="J147" s="37">
        <v>1344</v>
      </c>
      <c r="K147" s="37">
        <v>436</v>
      </c>
      <c r="L147" s="11">
        <v>4</v>
      </c>
      <c r="M147" t="s" s="12">
        <v>26416</v>
      </c>
    </row>
    <row r="148" s="515" customFormat="1" ht="24" customHeight="1">
      <c r="A148" s="520">
        <v>146</v>
      </c>
      <c r="B148" t="s" s="38">
        <v>26186</v>
      </c>
      <c r="C148" t="s" s="12">
        <v>26654</v>
      </c>
      <c r="D148" t="s" s="38">
        <v>26655</v>
      </c>
      <c r="E148" t="s" s="38">
        <v>6162</v>
      </c>
      <c r="F148" t="s" s="12">
        <v>26656</v>
      </c>
      <c r="G148" s="37">
        <v>2011</v>
      </c>
      <c r="H148" s="133">
        <v>0.93</v>
      </c>
      <c r="I148" s="37">
        <v>534</v>
      </c>
      <c r="J148" s="37">
        <v>1602</v>
      </c>
      <c r="K148" s="37">
        <v>491</v>
      </c>
      <c r="L148" s="11">
        <v>4</v>
      </c>
      <c r="M148" t="s" s="12">
        <v>26416</v>
      </c>
    </row>
    <row r="149" s="515" customFormat="1" ht="24" customHeight="1">
      <c r="A149" s="520">
        <v>147</v>
      </c>
      <c r="B149" t="s" s="38">
        <v>26186</v>
      </c>
      <c r="C149" t="s" s="12">
        <v>26657</v>
      </c>
      <c r="D149" t="s" s="38">
        <v>26658</v>
      </c>
      <c r="E149" t="s" s="38">
        <v>26270</v>
      </c>
      <c r="F149" t="s" s="12">
        <v>9301</v>
      </c>
      <c r="G149" t="s" s="38">
        <v>9301</v>
      </c>
      <c r="H149" t="s" s="38">
        <v>9301</v>
      </c>
      <c r="I149" t="s" s="38">
        <v>9301</v>
      </c>
      <c r="J149" t="s" s="38">
        <v>9301</v>
      </c>
      <c r="K149" s="37">
        <v>79</v>
      </c>
      <c r="L149" s="11">
        <v>1</v>
      </c>
      <c r="M149" t="s" s="12">
        <v>26583</v>
      </c>
    </row>
    <row r="150" s="515" customFormat="1" ht="24" customHeight="1">
      <c r="A150" s="520">
        <v>148</v>
      </c>
      <c r="B150" t="s" s="38">
        <v>26186</v>
      </c>
      <c r="C150" t="s" s="12">
        <v>26659</v>
      </c>
      <c r="D150" t="s" s="38">
        <v>26660</v>
      </c>
      <c r="E150" t="s" s="38">
        <v>6654</v>
      </c>
      <c r="F150" t="s" s="12">
        <v>26661</v>
      </c>
      <c r="G150" s="37">
        <v>1993</v>
      </c>
      <c r="H150" s="133">
        <v>0.98</v>
      </c>
      <c r="I150" s="37">
        <v>310</v>
      </c>
      <c r="J150" s="37">
        <v>930</v>
      </c>
      <c r="K150" s="37">
        <v>117</v>
      </c>
      <c r="L150" s="11">
        <v>1</v>
      </c>
      <c r="M150" t="s" s="12">
        <v>26662</v>
      </c>
    </row>
    <row r="151" s="515" customFormat="1" ht="24" customHeight="1">
      <c r="A151" s="520">
        <v>149</v>
      </c>
      <c r="B151" t="s" s="38">
        <v>26186</v>
      </c>
      <c r="C151" t="s" s="12">
        <v>26663</v>
      </c>
      <c r="D151" t="s" s="38">
        <v>26664</v>
      </c>
      <c r="E151" t="s" s="38">
        <v>6162</v>
      </c>
      <c r="F151" t="s" s="12">
        <v>26665</v>
      </c>
      <c r="G151" s="37">
        <v>2014</v>
      </c>
      <c r="H151" s="133">
        <v>0.91</v>
      </c>
      <c r="I151" s="37">
        <v>2540</v>
      </c>
      <c r="J151" s="37">
        <v>7350</v>
      </c>
      <c r="K151" s="37">
        <v>3348</v>
      </c>
      <c r="L151" s="11">
        <v>8</v>
      </c>
      <c r="M151" t="s" s="12">
        <v>26666</v>
      </c>
    </row>
    <row r="152" s="515" customFormat="1" ht="24" customHeight="1">
      <c r="A152" s="520">
        <v>150</v>
      </c>
      <c r="B152" t="s" s="38">
        <v>26234</v>
      </c>
      <c r="C152" t="s" s="12">
        <v>26667</v>
      </c>
      <c r="D152" t="s" s="38">
        <v>26668</v>
      </c>
      <c r="E152" t="s" s="38">
        <v>6162</v>
      </c>
      <c r="F152" t="s" s="12">
        <v>26669</v>
      </c>
      <c r="G152" s="37">
        <v>2012</v>
      </c>
      <c r="H152" s="133">
        <v>0.8100000000000001</v>
      </c>
      <c r="I152" s="37">
        <v>3422</v>
      </c>
      <c r="J152" s="37">
        <v>6844</v>
      </c>
      <c r="K152" s="37">
        <v>964</v>
      </c>
      <c r="L152" s="11">
        <v>2</v>
      </c>
      <c r="M152" t="s" s="12">
        <v>26666</v>
      </c>
    </row>
    <row r="153" s="515" customFormat="1" ht="24" customHeight="1">
      <c r="A153" s="520">
        <v>151</v>
      </c>
      <c r="B153" t="s" s="38">
        <v>26234</v>
      </c>
      <c r="C153" t="s" s="12">
        <v>26670</v>
      </c>
      <c r="D153" t="s" s="38">
        <v>26671</v>
      </c>
      <c r="E153" t="s" s="38">
        <v>26470</v>
      </c>
      <c r="F153" t="s" s="12">
        <v>26669</v>
      </c>
      <c r="G153" s="37">
        <v>2012</v>
      </c>
      <c r="H153" s="133">
        <v>0.7</v>
      </c>
      <c r="I153" s="37">
        <v>767</v>
      </c>
      <c r="J153" s="37">
        <v>2301</v>
      </c>
      <c r="K153" s="37">
        <v>563</v>
      </c>
      <c r="L153" s="11">
        <v>1</v>
      </c>
      <c r="M153" t="s" s="12">
        <v>26666</v>
      </c>
    </row>
    <row r="154" s="515" customFormat="1" ht="24" customHeight="1">
      <c r="A154" s="520">
        <v>152</v>
      </c>
      <c r="B154" t="s" s="38">
        <v>26234</v>
      </c>
      <c r="C154" t="s" s="12">
        <v>26672</v>
      </c>
      <c r="D154" t="s" s="38">
        <v>26671</v>
      </c>
      <c r="E154" t="s" s="38">
        <v>26470</v>
      </c>
      <c r="F154" t="s" s="12">
        <v>26669</v>
      </c>
      <c r="G154" s="37">
        <v>2012</v>
      </c>
      <c r="H154" s="133">
        <v>0.6</v>
      </c>
      <c r="I154" s="37">
        <v>263</v>
      </c>
      <c r="J154" s="37">
        <v>789</v>
      </c>
      <c r="K154" s="37">
        <v>325</v>
      </c>
      <c r="L154" s="11">
        <v>3</v>
      </c>
      <c r="M154" t="s" s="12">
        <v>26666</v>
      </c>
    </row>
    <row r="155" s="515" customFormat="1" ht="24" customHeight="1">
      <c r="A155" s="520">
        <v>153</v>
      </c>
      <c r="B155" t="s" s="38">
        <v>26234</v>
      </c>
      <c r="C155" t="s" s="12">
        <v>26673</v>
      </c>
      <c r="D155" t="s" s="38">
        <v>26674</v>
      </c>
      <c r="E155" t="s" s="38">
        <v>6162</v>
      </c>
      <c r="F155" t="s" s="12">
        <v>26669</v>
      </c>
      <c r="G155" s="37">
        <v>2012</v>
      </c>
      <c r="H155" s="133">
        <v>0.65</v>
      </c>
      <c r="I155" s="37">
        <v>1560</v>
      </c>
      <c r="J155" s="37">
        <v>4680</v>
      </c>
      <c r="K155" s="37">
        <v>1064</v>
      </c>
      <c r="L155" s="11">
        <v>2</v>
      </c>
      <c r="M155" t="s" s="12">
        <v>26666</v>
      </c>
    </row>
    <row r="156" s="515" customFormat="1" ht="24" customHeight="1">
      <c r="A156" s="520">
        <v>154</v>
      </c>
      <c r="B156" t="s" s="38">
        <v>26234</v>
      </c>
      <c r="C156" t="s" s="12">
        <v>26675</v>
      </c>
      <c r="D156" t="s" s="38">
        <v>26676</v>
      </c>
      <c r="E156" t="s" s="38">
        <v>6654</v>
      </c>
      <c r="F156" t="s" s="12">
        <v>26677</v>
      </c>
      <c r="G156" s="37">
        <v>2005</v>
      </c>
      <c r="H156" s="133">
        <v>0.96</v>
      </c>
      <c r="I156" s="37">
        <v>220</v>
      </c>
      <c r="J156" s="37">
        <v>660</v>
      </c>
      <c r="K156" s="37">
        <v>309</v>
      </c>
      <c r="L156" s="11">
        <v>1</v>
      </c>
      <c r="M156" t="s" s="12">
        <v>26583</v>
      </c>
    </row>
    <row r="157" s="515" customFormat="1" ht="24" customHeight="1">
      <c r="A157" s="520">
        <v>155</v>
      </c>
      <c r="B157" t="s" s="38">
        <v>26181</v>
      </c>
      <c r="C157" t="s" s="12">
        <v>26678</v>
      </c>
      <c r="D157" t="s" s="38">
        <v>26679</v>
      </c>
      <c r="E157" t="s" s="38">
        <v>6162</v>
      </c>
      <c r="F157" t="s" s="12">
        <v>26661</v>
      </c>
      <c r="G157" s="37">
        <v>2001</v>
      </c>
      <c r="H157" s="133">
        <v>0.93</v>
      </c>
      <c r="I157" s="37">
        <v>227</v>
      </c>
      <c r="J157" s="37">
        <v>681</v>
      </c>
      <c r="K157" s="37">
        <v>229</v>
      </c>
      <c r="L157" s="11">
        <v>1</v>
      </c>
      <c r="M157" t="s" s="12">
        <v>26662</v>
      </c>
    </row>
    <row r="158" s="515" customFormat="1" ht="24" customHeight="1">
      <c r="A158" s="520">
        <v>156</v>
      </c>
      <c r="B158" t="s" s="38">
        <v>26234</v>
      </c>
      <c r="C158" t="s" s="12">
        <v>26680</v>
      </c>
      <c r="D158" t="s" s="38">
        <v>26681</v>
      </c>
      <c r="E158" t="s" s="38">
        <v>6162</v>
      </c>
      <c r="F158" t="s" s="12">
        <v>26682</v>
      </c>
      <c r="G158" s="37">
        <v>2014</v>
      </c>
      <c r="H158" s="133">
        <v>0.7</v>
      </c>
      <c r="I158" s="37">
        <v>4616</v>
      </c>
      <c r="J158" s="37">
        <v>13848</v>
      </c>
      <c r="K158" s="37">
        <v>7100</v>
      </c>
      <c r="L158" s="11">
        <v>14</v>
      </c>
      <c r="M158" t="s" s="12">
        <v>26436</v>
      </c>
    </row>
    <row r="159" s="515" customFormat="1" ht="24" customHeight="1">
      <c r="A159" s="520">
        <v>157</v>
      </c>
      <c r="B159" t="s" s="38">
        <v>26234</v>
      </c>
      <c r="C159" t="s" s="12">
        <v>26683</v>
      </c>
      <c r="D159" t="s" s="38">
        <v>26681</v>
      </c>
      <c r="E159" t="s" s="38">
        <v>6162</v>
      </c>
      <c r="F159" t="s" s="12">
        <v>26682</v>
      </c>
      <c r="G159" s="37">
        <v>2014</v>
      </c>
      <c r="H159" s="133">
        <v>0.7</v>
      </c>
      <c r="I159" s="37">
        <v>4616</v>
      </c>
      <c r="J159" s="37">
        <v>13848</v>
      </c>
      <c r="K159" s="37">
        <v>7100</v>
      </c>
      <c r="L159" s="11">
        <v>14</v>
      </c>
      <c r="M159" t="s" s="12">
        <v>26436</v>
      </c>
    </row>
    <row r="160" s="515" customFormat="1" ht="24" customHeight="1">
      <c r="A160" s="520">
        <v>158</v>
      </c>
      <c r="B160" t="s" s="38">
        <v>26186</v>
      </c>
      <c r="C160" t="s" s="12">
        <v>26684</v>
      </c>
      <c r="D160" t="s" s="38">
        <v>26685</v>
      </c>
      <c r="E160" t="s" s="38">
        <v>26686</v>
      </c>
      <c r="F160" t="s" s="12">
        <v>9301</v>
      </c>
      <c r="G160" s="37">
        <v>2015</v>
      </c>
      <c r="H160" t="s" s="38">
        <v>9301</v>
      </c>
      <c r="I160" t="s" s="38">
        <v>9301</v>
      </c>
      <c r="J160" t="s" s="38">
        <v>9301</v>
      </c>
      <c r="K160" s="37">
        <v>277</v>
      </c>
      <c r="L160" s="11">
        <v>2</v>
      </c>
      <c r="M160" t="s" s="12">
        <v>26662</v>
      </c>
    </row>
    <row r="161" s="515" customFormat="1" ht="24" customHeight="1">
      <c r="A161" s="520">
        <v>159</v>
      </c>
      <c r="B161" t="s" s="38">
        <v>26176</v>
      </c>
      <c r="C161" t="s" s="12">
        <v>26687</v>
      </c>
      <c r="D161" t="s" s="38">
        <v>26688</v>
      </c>
      <c r="E161" t="s" s="38">
        <v>6654</v>
      </c>
      <c r="F161" t="s" s="12">
        <v>26689</v>
      </c>
      <c r="G161" s="37">
        <v>2004</v>
      </c>
      <c r="H161" s="133">
        <v>0.93</v>
      </c>
      <c r="I161" s="37">
        <v>600</v>
      </c>
      <c r="J161" s="37">
        <v>1800</v>
      </c>
      <c r="K161" s="37">
        <v>350</v>
      </c>
      <c r="L161" s="11">
        <v>1</v>
      </c>
      <c r="M161" t="s" s="12">
        <v>26690</v>
      </c>
    </row>
    <row r="162" s="515" customFormat="1" ht="24" customHeight="1">
      <c r="A162" s="520">
        <v>160</v>
      </c>
      <c r="B162" t="s" s="12">
        <v>26234</v>
      </c>
      <c r="C162" t="s" s="12">
        <v>26691</v>
      </c>
      <c r="D162" t="s" s="12">
        <v>26692</v>
      </c>
      <c r="E162" t="s" s="38">
        <v>6162</v>
      </c>
      <c r="F162" t="s" s="12">
        <v>26693</v>
      </c>
      <c r="G162" s="37">
        <v>2014</v>
      </c>
      <c r="H162" s="133">
        <v>0.86</v>
      </c>
      <c r="I162" s="37">
        <v>680</v>
      </c>
      <c r="J162" s="37">
        <v>2040</v>
      </c>
      <c r="K162" s="37">
        <v>671</v>
      </c>
      <c r="L162" s="11">
        <v>2</v>
      </c>
      <c r="M162" t="s" s="12">
        <v>26690</v>
      </c>
    </row>
    <row r="163" s="515" customFormat="1" ht="24" customHeight="1">
      <c r="A163" s="520">
        <v>161</v>
      </c>
      <c r="B163" t="s" s="12">
        <v>26176</v>
      </c>
      <c r="C163" t="s" s="12">
        <v>26694</v>
      </c>
      <c r="D163" t="s" s="12">
        <v>26695</v>
      </c>
      <c r="E163" t="s" s="12">
        <v>6162</v>
      </c>
      <c r="F163" t="s" s="12">
        <v>26696</v>
      </c>
      <c r="G163" s="37">
        <v>2006</v>
      </c>
      <c r="H163" s="133">
        <v>0.91</v>
      </c>
      <c r="I163" s="37">
        <v>600</v>
      </c>
      <c r="J163" s="37">
        <v>1800</v>
      </c>
      <c r="K163" s="37">
        <v>600</v>
      </c>
      <c r="L163" s="11">
        <v>4</v>
      </c>
      <c r="M163" t="s" s="12">
        <v>26190</v>
      </c>
    </row>
    <row r="164" s="515" customFormat="1" ht="24" customHeight="1">
      <c r="A164" s="520">
        <v>162</v>
      </c>
      <c r="B164" t="s" s="12">
        <v>26181</v>
      </c>
      <c r="C164" t="s" s="12">
        <v>26697</v>
      </c>
      <c r="D164" t="s" s="12">
        <v>26698</v>
      </c>
      <c r="E164" t="s" s="12">
        <v>6162</v>
      </c>
      <c r="F164" t="s" s="12">
        <v>26696</v>
      </c>
      <c r="G164" s="37">
        <v>2003</v>
      </c>
      <c r="H164" s="133">
        <v>0.96</v>
      </c>
      <c r="I164" s="37">
        <v>600</v>
      </c>
      <c r="J164" s="37">
        <v>1800</v>
      </c>
      <c r="K164" s="37">
        <v>450</v>
      </c>
      <c r="L164" s="11">
        <v>5</v>
      </c>
      <c r="M164" t="s" s="12">
        <v>26596</v>
      </c>
    </row>
    <row r="165" s="515" customFormat="1" ht="24" customHeight="1">
      <c r="A165" s="520">
        <v>163</v>
      </c>
      <c r="B165" t="s" s="12">
        <v>26234</v>
      </c>
      <c r="C165" t="s" s="12">
        <v>26699</v>
      </c>
      <c r="D165" t="s" s="12">
        <v>26700</v>
      </c>
      <c r="E165" t="s" s="12">
        <v>6162</v>
      </c>
      <c r="F165" t="s" s="12">
        <v>26701</v>
      </c>
      <c r="G165" s="37">
        <v>2007</v>
      </c>
      <c r="H165" s="133">
        <v>0.95</v>
      </c>
      <c r="I165" s="37">
        <v>1672</v>
      </c>
      <c r="J165" s="37">
        <v>3344</v>
      </c>
      <c r="K165" s="37">
        <v>933</v>
      </c>
      <c r="L165" s="11">
        <v>4</v>
      </c>
      <c r="M165" t="s" s="12">
        <v>26436</v>
      </c>
    </row>
    <row r="166" s="515" customFormat="1" ht="24" customHeight="1">
      <c r="A166" s="520">
        <v>164</v>
      </c>
      <c r="B166" t="s" s="12">
        <v>26176</v>
      </c>
      <c r="C166" t="s" s="12">
        <v>26702</v>
      </c>
      <c r="D166" t="s" s="38">
        <v>26703</v>
      </c>
      <c r="E166" t="s" s="38">
        <v>6162</v>
      </c>
      <c r="F166" t="s" s="12">
        <v>26704</v>
      </c>
      <c r="G166" s="37">
        <v>2006</v>
      </c>
      <c r="H166" s="133">
        <v>0.98</v>
      </c>
      <c r="I166" s="37">
        <v>823</v>
      </c>
      <c r="J166" s="37">
        <v>1662</v>
      </c>
      <c r="K166" s="37">
        <v>452</v>
      </c>
      <c r="L166" s="11">
        <v>4</v>
      </c>
      <c r="M166" t="s" s="12">
        <v>26416</v>
      </c>
    </row>
    <row r="167" s="515" customFormat="1" ht="24" customHeight="1">
      <c r="A167" s="520">
        <v>165</v>
      </c>
      <c r="B167" t="s" s="38">
        <v>26176</v>
      </c>
      <c r="C167" t="s" s="12">
        <v>26705</v>
      </c>
      <c r="D167" t="s" s="38">
        <v>26706</v>
      </c>
      <c r="E167" t="s" s="38">
        <v>6162</v>
      </c>
      <c r="F167" t="s" s="12">
        <v>26707</v>
      </c>
      <c r="G167" s="37">
        <v>2004</v>
      </c>
      <c r="H167" s="133">
        <v>0.96</v>
      </c>
      <c r="I167" s="37">
        <v>763</v>
      </c>
      <c r="J167" s="37">
        <v>1526</v>
      </c>
      <c r="K167" s="37">
        <v>393</v>
      </c>
      <c r="L167" s="11">
        <v>2</v>
      </c>
      <c r="M167" t="s" s="12">
        <v>26436</v>
      </c>
    </row>
    <row r="168" s="515" customFormat="1" ht="24" customHeight="1">
      <c r="A168" s="520">
        <v>166</v>
      </c>
      <c r="B168" t="s" s="38">
        <v>26181</v>
      </c>
      <c r="C168" t="s" s="12">
        <v>26708</v>
      </c>
      <c r="D168" t="s" s="38">
        <v>26709</v>
      </c>
      <c r="E168" t="s" s="38">
        <v>2671</v>
      </c>
      <c r="F168" t="s" s="12">
        <v>9301</v>
      </c>
      <c r="G168" t="s" s="38">
        <v>9301</v>
      </c>
      <c r="H168" t="s" s="38">
        <v>9301</v>
      </c>
      <c r="I168" t="s" s="38">
        <v>9301</v>
      </c>
      <c r="J168" t="s" s="38">
        <v>9301</v>
      </c>
      <c r="K168" s="37">
        <v>297</v>
      </c>
      <c r="L168" s="11">
        <v>2</v>
      </c>
      <c r="M168" t="s" s="12">
        <v>26302</v>
      </c>
    </row>
    <row r="169" s="515" customFormat="1" ht="24" customHeight="1">
      <c r="A169" s="520">
        <v>167</v>
      </c>
      <c r="B169" t="s" s="38">
        <v>26181</v>
      </c>
      <c r="C169" t="s" s="12">
        <v>26710</v>
      </c>
      <c r="D169" t="s" s="38">
        <v>26711</v>
      </c>
      <c r="E169" t="s" s="38">
        <v>6162</v>
      </c>
      <c r="F169" t="s" s="12">
        <v>26712</v>
      </c>
      <c r="G169" s="37">
        <v>2009</v>
      </c>
      <c r="H169" s="133">
        <v>0.97</v>
      </c>
      <c r="I169" s="37">
        <v>838</v>
      </c>
      <c r="J169" s="37">
        <v>1676</v>
      </c>
      <c r="K169" s="37">
        <v>427</v>
      </c>
      <c r="L169" s="11">
        <v>2</v>
      </c>
      <c r="M169" t="s" s="12">
        <v>26302</v>
      </c>
    </row>
    <row r="170" s="515" customFormat="1" ht="24" customHeight="1">
      <c r="A170" s="520">
        <v>168</v>
      </c>
      <c r="B170" t="s" s="38">
        <v>26186</v>
      </c>
      <c r="C170" t="s" s="12">
        <v>26713</v>
      </c>
      <c r="D170" t="s" s="38">
        <v>26714</v>
      </c>
      <c r="E170" t="s" s="38">
        <v>6162</v>
      </c>
      <c r="F170" t="s" s="12">
        <v>26715</v>
      </c>
      <c r="G170" s="37">
        <v>2000</v>
      </c>
      <c r="H170" s="133">
        <v>0.9399999999999999</v>
      </c>
      <c r="I170" s="37">
        <v>462</v>
      </c>
      <c r="J170" s="37">
        <v>1386</v>
      </c>
      <c r="K170" s="37">
        <v>227</v>
      </c>
      <c r="L170" s="11">
        <v>1</v>
      </c>
      <c r="M170" t="s" s="12">
        <v>26216</v>
      </c>
    </row>
    <row r="171" s="515" customFormat="1" ht="24" customHeight="1">
      <c r="A171" s="520">
        <v>169</v>
      </c>
      <c r="B171" t="s" s="38">
        <v>26176</v>
      </c>
      <c r="C171" t="s" s="12">
        <v>26716</v>
      </c>
      <c r="D171" t="s" s="38">
        <v>26717</v>
      </c>
      <c r="E171" t="s" s="38">
        <v>6162</v>
      </c>
      <c r="F171" t="s" s="12">
        <v>26718</v>
      </c>
      <c r="G171" s="37">
        <v>2007</v>
      </c>
      <c r="H171" s="133">
        <v>0.93</v>
      </c>
      <c r="I171" s="37">
        <v>526</v>
      </c>
      <c r="J171" s="37">
        <v>1578</v>
      </c>
      <c r="K171" s="37">
        <v>1600</v>
      </c>
      <c r="L171" s="11">
        <v>4</v>
      </c>
      <c r="M171" t="s" s="12">
        <v>26436</v>
      </c>
    </row>
    <row r="172" s="515" customFormat="1" ht="24" customHeight="1">
      <c r="A172" s="520">
        <v>170</v>
      </c>
      <c r="B172" t="s" s="38">
        <v>26181</v>
      </c>
      <c r="C172" t="s" s="12">
        <v>26719</v>
      </c>
      <c r="D172" t="s" s="38">
        <v>26720</v>
      </c>
      <c r="E172" t="s" s="38">
        <v>6162</v>
      </c>
      <c r="F172" t="s" s="12">
        <v>26721</v>
      </c>
      <c r="G172" s="37">
        <v>2000</v>
      </c>
      <c r="H172" s="133">
        <v>0.96</v>
      </c>
      <c r="I172" s="37">
        <v>613</v>
      </c>
      <c r="J172" s="37">
        <v>1226</v>
      </c>
      <c r="K172" s="37">
        <v>280</v>
      </c>
      <c r="L172" s="11">
        <v>2</v>
      </c>
      <c r="M172" t="s" s="12">
        <v>26429</v>
      </c>
    </row>
    <row r="173" s="515" customFormat="1" ht="24" customHeight="1">
      <c r="A173" s="520">
        <v>171</v>
      </c>
      <c r="B173" t="s" s="38">
        <v>26234</v>
      </c>
      <c r="C173" t="s" s="12">
        <v>26722</v>
      </c>
      <c r="D173" t="s" s="38">
        <v>26723</v>
      </c>
      <c r="E173" t="s" s="38">
        <v>6162</v>
      </c>
      <c r="F173" t="s" s="12">
        <v>26724</v>
      </c>
      <c r="G173" s="37">
        <v>2014</v>
      </c>
      <c r="H173" s="133">
        <v>0.89</v>
      </c>
      <c r="I173" s="37">
        <v>955</v>
      </c>
      <c r="J173" s="37">
        <v>2865</v>
      </c>
      <c r="K173" s="37">
        <v>955</v>
      </c>
      <c r="L173" s="11">
        <v>2</v>
      </c>
      <c r="M173" t="s" s="12">
        <v>26416</v>
      </c>
    </row>
    <row r="174" s="515" customFormat="1" ht="24" customHeight="1">
      <c r="A174" s="520">
        <v>172</v>
      </c>
      <c r="B174" t="s" s="38">
        <v>26186</v>
      </c>
      <c r="C174" t="s" s="12">
        <v>26725</v>
      </c>
      <c r="D174" t="s" s="38">
        <v>26726</v>
      </c>
      <c r="E174" t="s" s="38">
        <v>6654</v>
      </c>
      <c r="F174" t="s" s="12">
        <v>26727</v>
      </c>
      <c r="G174" s="37">
        <v>2006</v>
      </c>
      <c r="H174" s="133">
        <v>0.9399999999999999</v>
      </c>
      <c r="I174" s="37">
        <v>700</v>
      </c>
      <c r="J174" s="37">
        <v>2100</v>
      </c>
      <c r="K174" s="37">
        <v>237</v>
      </c>
      <c r="L174" s="11">
        <v>1</v>
      </c>
      <c r="M174" t="s" s="12">
        <v>26728</v>
      </c>
    </row>
    <row r="175" s="515" customFormat="1" ht="24" customHeight="1">
      <c r="A175" s="520">
        <v>173</v>
      </c>
      <c r="B175" t="s" s="38">
        <v>26176</v>
      </c>
      <c r="C175" t="s" s="12">
        <v>26729</v>
      </c>
      <c r="D175" t="s" s="38">
        <v>26730</v>
      </c>
      <c r="E175" t="s" s="38">
        <v>26731</v>
      </c>
      <c r="F175" t="s" s="12">
        <v>9301</v>
      </c>
      <c r="G175" s="37">
        <v>2010</v>
      </c>
      <c r="H175" t="s" s="38">
        <v>9301</v>
      </c>
      <c r="I175" t="s" s="38">
        <v>9301</v>
      </c>
      <c r="J175" t="s" s="38">
        <v>9301</v>
      </c>
      <c r="K175" s="37">
        <v>86</v>
      </c>
      <c r="L175" s="11">
        <v>2</v>
      </c>
      <c r="M175" t="s" s="12">
        <v>26565</v>
      </c>
    </row>
    <row r="176" s="515" customFormat="1" ht="24" customHeight="1">
      <c r="A176" s="520">
        <v>174</v>
      </c>
      <c r="B176" t="s" s="38">
        <v>26234</v>
      </c>
      <c r="C176" t="s" s="12">
        <v>6724</v>
      </c>
      <c r="D176" t="s" s="38">
        <v>26732</v>
      </c>
      <c r="E176" t="s" s="38">
        <v>6162</v>
      </c>
      <c r="F176" t="s" s="12">
        <v>26733</v>
      </c>
      <c r="G176" s="37">
        <v>2007</v>
      </c>
      <c r="H176" s="133">
        <v>0.97</v>
      </c>
      <c r="I176" s="37">
        <v>792</v>
      </c>
      <c r="J176" s="37">
        <v>1584</v>
      </c>
      <c r="K176" s="37">
        <v>319</v>
      </c>
      <c r="L176" s="11">
        <v>1</v>
      </c>
      <c r="M176" t="s" s="12">
        <v>26734</v>
      </c>
    </row>
    <row r="177" s="515" customFormat="1" ht="24" customHeight="1">
      <c r="A177" s="520">
        <v>175</v>
      </c>
      <c r="B177" t="s" s="38">
        <v>26186</v>
      </c>
      <c r="C177" t="s" s="12">
        <v>26735</v>
      </c>
      <c r="D177" t="s" s="38">
        <v>26736</v>
      </c>
      <c r="E177" t="s" s="38">
        <v>5930</v>
      </c>
      <c r="F177" t="s" s="12">
        <v>26737</v>
      </c>
      <c r="G177" s="37">
        <v>2010</v>
      </c>
      <c r="H177" s="133">
        <v>0.96</v>
      </c>
      <c r="I177" s="37">
        <v>1065</v>
      </c>
      <c r="J177" s="37">
        <v>2130</v>
      </c>
      <c r="K177" s="37">
        <v>107</v>
      </c>
      <c r="L177" s="11">
        <v>1</v>
      </c>
      <c r="M177" t="s" s="12">
        <v>26738</v>
      </c>
    </row>
    <row r="178" s="515" customFormat="1" ht="24" customHeight="1">
      <c r="A178" s="520">
        <v>176</v>
      </c>
      <c r="B178" t="s" s="38">
        <v>26234</v>
      </c>
      <c r="C178" t="s" s="12">
        <v>26739</v>
      </c>
      <c r="D178" t="s" s="38">
        <v>26740</v>
      </c>
      <c r="E178" t="s" s="38">
        <v>5930</v>
      </c>
      <c r="F178" t="s" s="12">
        <v>26741</v>
      </c>
      <c r="G178" s="37">
        <v>2012</v>
      </c>
      <c r="H178" s="133">
        <v>0.93</v>
      </c>
      <c r="I178" s="37">
        <v>1308</v>
      </c>
      <c r="J178" s="37">
        <v>3924</v>
      </c>
      <c r="K178" s="37">
        <v>1400</v>
      </c>
      <c r="L178" s="11">
        <v>3</v>
      </c>
      <c r="M178" t="s" s="12">
        <v>26742</v>
      </c>
    </row>
    <row r="179" s="515" customFormat="1" ht="24" customHeight="1">
      <c r="A179" s="520">
        <v>177</v>
      </c>
      <c r="B179" t="s" s="38">
        <v>26176</v>
      </c>
      <c r="C179" t="s" s="12">
        <v>26743</v>
      </c>
      <c r="D179" t="s" s="38">
        <v>26744</v>
      </c>
      <c r="E179" t="s" s="38">
        <v>6162</v>
      </c>
      <c r="F179" t="s" s="12">
        <v>26745</v>
      </c>
      <c r="G179" s="37">
        <v>2014</v>
      </c>
      <c r="H179" s="133">
        <v>0.87</v>
      </c>
      <c r="I179" s="37">
        <v>2798</v>
      </c>
      <c r="J179" s="37">
        <v>8394</v>
      </c>
      <c r="K179" s="37">
        <v>5873</v>
      </c>
      <c r="L179" s="11">
        <v>11</v>
      </c>
      <c r="M179" t="s" s="12">
        <v>26409</v>
      </c>
    </row>
    <row r="180" s="515" customFormat="1" ht="24" customHeight="1">
      <c r="A180" s="520">
        <v>178</v>
      </c>
      <c r="B180" t="s" s="38">
        <v>26176</v>
      </c>
      <c r="C180" t="s" s="12">
        <v>26746</v>
      </c>
      <c r="D180" t="s" s="38">
        <v>26747</v>
      </c>
      <c r="E180" t="s" s="38">
        <v>6162</v>
      </c>
      <c r="F180" t="s" s="12">
        <v>26748</v>
      </c>
      <c r="G180" s="37">
        <v>2005</v>
      </c>
      <c r="H180" s="133">
        <v>0.95</v>
      </c>
      <c r="I180" s="37">
        <v>783</v>
      </c>
      <c r="J180" s="37">
        <v>2349</v>
      </c>
      <c r="K180" s="37">
        <v>276</v>
      </c>
      <c r="L180" s="11">
        <v>3</v>
      </c>
      <c r="M180" t="s" s="12">
        <v>26749</v>
      </c>
    </row>
    <row r="181" s="515" customFormat="1" ht="24" customHeight="1">
      <c r="A181" s="520">
        <v>179</v>
      </c>
      <c r="B181" t="s" s="38">
        <v>26176</v>
      </c>
      <c r="C181" t="s" s="12">
        <v>26750</v>
      </c>
      <c r="D181" t="s" s="38">
        <v>26751</v>
      </c>
      <c r="E181" t="s" s="38">
        <v>26752</v>
      </c>
      <c r="F181" t="s" s="12">
        <v>26753</v>
      </c>
      <c r="G181" s="37">
        <v>2010</v>
      </c>
      <c r="H181" s="133">
        <v>0.98</v>
      </c>
      <c r="I181" s="37">
        <v>402</v>
      </c>
      <c r="J181" s="37">
        <v>1206</v>
      </c>
      <c r="K181" s="37">
        <v>394</v>
      </c>
      <c r="L181" s="11">
        <v>2</v>
      </c>
      <c r="M181" t="s" s="12">
        <v>26749</v>
      </c>
    </row>
    <row r="182" s="515" customFormat="1" ht="24" customHeight="1">
      <c r="A182" s="520">
        <v>180</v>
      </c>
      <c r="B182" t="s" s="38">
        <v>26176</v>
      </c>
      <c r="C182" t="s" s="12">
        <v>26754</v>
      </c>
      <c r="D182" t="s" s="38">
        <v>26755</v>
      </c>
      <c r="E182" t="s" s="38">
        <v>6162</v>
      </c>
      <c r="F182" t="s" s="12">
        <v>26756</v>
      </c>
      <c r="G182" s="37">
        <v>2005</v>
      </c>
      <c r="H182" s="133">
        <v>0.97</v>
      </c>
      <c r="I182" s="37">
        <v>3651</v>
      </c>
      <c r="J182" s="37">
        <v>10953</v>
      </c>
      <c r="K182" s="37">
        <v>1465</v>
      </c>
      <c r="L182" s="11">
        <v>4</v>
      </c>
      <c r="M182" t="s" s="12">
        <v>26476</v>
      </c>
    </row>
    <row r="183" s="515" customFormat="1" ht="24" customHeight="1">
      <c r="A183" s="520">
        <v>181</v>
      </c>
      <c r="B183" t="s" s="38">
        <v>26234</v>
      </c>
      <c r="C183" t="s" s="12">
        <v>26757</v>
      </c>
      <c r="D183" t="s" s="38">
        <v>26758</v>
      </c>
      <c r="E183" t="s" s="38">
        <v>26518</v>
      </c>
      <c r="F183" t="s" s="12">
        <v>26759</v>
      </c>
      <c r="G183" s="37">
        <v>2006</v>
      </c>
      <c r="H183" s="133">
        <v>0.98</v>
      </c>
      <c r="I183" s="37">
        <v>664</v>
      </c>
      <c r="J183" s="37">
        <v>1992</v>
      </c>
      <c r="K183" s="37">
        <v>437</v>
      </c>
      <c r="L183" s="11">
        <v>5</v>
      </c>
      <c r="M183" t="s" s="12">
        <v>26760</v>
      </c>
    </row>
    <row r="184" s="515" customFormat="1" ht="24" customHeight="1">
      <c r="A184" s="520">
        <v>182</v>
      </c>
      <c r="B184" t="s" s="38">
        <v>26186</v>
      </c>
      <c r="C184" t="s" s="12">
        <v>26761</v>
      </c>
      <c r="D184" t="s" s="38">
        <v>26762</v>
      </c>
      <c r="E184" t="s" s="38">
        <v>84</v>
      </c>
      <c r="F184" t="s" s="12">
        <v>9301</v>
      </c>
      <c r="G184" s="37">
        <v>2012</v>
      </c>
      <c r="H184" s="133">
        <v>1</v>
      </c>
      <c r="I184" t="s" s="38">
        <v>9301</v>
      </c>
      <c r="J184" t="s" s="38">
        <v>9301</v>
      </c>
      <c r="K184" s="37">
        <v>731</v>
      </c>
      <c r="L184" s="11">
        <v>2</v>
      </c>
      <c r="M184" t="s" s="12">
        <v>26742</v>
      </c>
    </row>
    <row r="185" s="515" customFormat="1" ht="24" customHeight="1">
      <c r="A185" s="520">
        <v>183</v>
      </c>
      <c r="B185" t="s" s="38">
        <v>26176</v>
      </c>
      <c r="C185" t="s" s="12">
        <v>26763</v>
      </c>
      <c r="D185" t="s" s="38">
        <v>26764</v>
      </c>
      <c r="E185" t="s" s="38">
        <v>26470</v>
      </c>
      <c r="F185" t="s" s="12">
        <v>26765</v>
      </c>
      <c r="G185" s="37">
        <v>2007</v>
      </c>
      <c r="H185" s="133">
        <v>0.95</v>
      </c>
      <c r="I185" s="37">
        <v>244</v>
      </c>
      <c r="J185" s="37">
        <v>732</v>
      </c>
      <c r="K185" s="37">
        <v>410</v>
      </c>
      <c r="L185" s="11">
        <v>3</v>
      </c>
      <c r="M185" t="s" s="12">
        <v>26766</v>
      </c>
    </row>
    <row r="186" s="515" customFormat="1" ht="24" customHeight="1">
      <c r="A186" s="520">
        <v>184</v>
      </c>
      <c r="B186" t="s" s="38">
        <v>26186</v>
      </c>
      <c r="C186" t="s" s="12">
        <v>26767</v>
      </c>
      <c r="D186" t="s" s="38">
        <v>26768</v>
      </c>
      <c r="E186" t="s" s="38">
        <v>6162</v>
      </c>
      <c r="F186" t="s" s="12">
        <v>26769</v>
      </c>
      <c r="G186" s="37">
        <v>2006</v>
      </c>
      <c r="H186" s="133">
        <v>0.97</v>
      </c>
      <c r="I186" s="37">
        <v>697</v>
      </c>
      <c r="J186" s="37">
        <v>1398</v>
      </c>
      <c r="K186" s="37">
        <v>477</v>
      </c>
      <c r="L186" s="11">
        <v>2</v>
      </c>
      <c r="M186" t="s" s="12">
        <v>26770</v>
      </c>
    </row>
    <row r="187" s="515" customFormat="1" ht="24" customHeight="1">
      <c r="A187" s="520">
        <v>185</v>
      </c>
      <c r="B187" t="s" s="38">
        <v>26181</v>
      </c>
      <c r="C187" t="s" s="12">
        <v>26771</v>
      </c>
      <c r="D187" t="s" s="38">
        <v>26772</v>
      </c>
      <c r="E187" t="s" s="38">
        <v>2671</v>
      </c>
      <c r="F187" t="s" s="12">
        <v>9301</v>
      </c>
      <c r="G187" s="37">
        <v>2016</v>
      </c>
      <c r="H187" t="s" s="38">
        <v>9301</v>
      </c>
      <c r="I187" t="s" s="38">
        <v>9301</v>
      </c>
      <c r="J187" t="s" s="38">
        <v>9301</v>
      </c>
      <c r="K187" s="37">
        <v>176</v>
      </c>
      <c r="L187" s="11">
        <v>2</v>
      </c>
      <c r="M187" t="s" s="12">
        <v>26533</v>
      </c>
    </row>
    <row r="188" s="515" customFormat="1" ht="24" customHeight="1">
      <c r="A188" s="520">
        <v>186</v>
      </c>
      <c r="B188" t="s" s="38">
        <v>26176</v>
      </c>
      <c r="C188" t="s" s="12">
        <v>26773</v>
      </c>
      <c r="D188" t="s" s="38">
        <v>26774</v>
      </c>
      <c r="E188" t="s" s="38">
        <v>6162</v>
      </c>
      <c r="F188" t="s" s="12">
        <v>26775</v>
      </c>
      <c r="G188" s="37">
        <v>2015</v>
      </c>
      <c r="H188" s="133">
        <v>0.72</v>
      </c>
      <c r="I188" s="37">
        <v>2600</v>
      </c>
      <c r="J188" s="37">
        <v>7800</v>
      </c>
      <c r="K188" s="37">
        <v>1100</v>
      </c>
      <c r="L188" s="11">
        <v>2</v>
      </c>
      <c r="M188" t="s" s="12">
        <v>26776</v>
      </c>
    </row>
    <row r="189" s="515" customFormat="1" ht="24" customHeight="1">
      <c r="A189" s="520">
        <v>187</v>
      </c>
      <c r="B189" t="s" s="38">
        <v>26176</v>
      </c>
      <c r="C189" t="s" s="12">
        <v>26777</v>
      </c>
      <c r="D189" t="s" s="38">
        <v>26774</v>
      </c>
      <c r="E189" t="s" s="38">
        <v>6162</v>
      </c>
      <c r="F189" t="s" s="12">
        <v>26775</v>
      </c>
      <c r="G189" s="37">
        <v>2016</v>
      </c>
      <c r="H189" s="133">
        <v>0.77</v>
      </c>
      <c r="I189" s="37">
        <v>2722</v>
      </c>
      <c r="J189" s="37">
        <v>8166</v>
      </c>
      <c r="K189" s="37">
        <v>1341</v>
      </c>
      <c r="L189" s="11">
        <v>3</v>
      </c>
      <c r="M189" t="s" s="12">
        <v>26776</v>
      </c>
    </row>
    <row r="190" s="515" customFormat="1" ht="24" customHeight="1">
      <c r="A190" s="520">
        <v>188</v>
      </c>
      <c r="B190" t="s" s="38">
        <v>26176</v>
      </c>
      <c r="C190" t="s" s="12">
        <v>26778</v>
      </c>
      <c r="D190" t="s" s="38">
        <v>26774</v>
      </c>
      <c r="E190" t="s" s="38">
        <v>6162</v>
      </c>
      <c r="F190" t="s" s="12">
        <v>26775</v>
      </c>
      <c r="G190" s="37">
        <v>2015</v>
      </c>
      <c r="H190" s="133">
        <v>0.72</v>
      </c>
      <c r="I190" s="37">
        <v>2600</v>
      </c>
      <c r="J190" s="37">
        <v>7800</v>
      </c>
      <c r="K190" s="37">
        <v>1100</v>
      </c>
      <c r="L190" s="11">
        <v>1</v>
      </c>
      <c r="M190" t="s" s="12">
        <v>26776</v>
      </c>
    </row>
    <row r="191" s="515" customFormat="1" ht="24" customHeight="1">
      <c r="A191" s="520">
        <v>189</v>
      </c>
      <c r="B191" t="s" s="38">
        <v>26176</v>
      </c>
      <c r="C191" t="s" s="12">
        <v>26779</v>
      </c>
      <c r="D191" t="s" s="38">
        <v>26774</v>
      </c>
      <c r="E191" t="s" s="38">
        <v>6162</v>
      </c>
      <c r="F191" t="s" s="12">
        <v>26775</v>
      </c>
      <c r="G191" s="37">
        <v>2014</v>
      </c>
      <c r="H191" s="133">
        <v>0.83</v>
      </c>
      <c r="I191" s="37">
        <v>499</v>
      </c>
      <c r="J191" s="37">
        <v>1497</v>
      </c>
      <c r="K191" s="37">
        <v>431</v>
      </c>
      <c r="L191" s="11">
        <v>1</v>
      </c>
      <c r="M191" t="s" s="12">
        <v>26776</v>
      </c>
    </row>
    <row r="192" s="515" customFormat="1" ht="24" customHeight="1">
      <c r="A192" s="520">
        <v>190</v>
      </c>
      <c r="B192" t="s" s="38">
        <v>26181</v>
      </c>
      <c r="C192" t="s" s="12">
        <v>26780</v>
      </c>
      <c r="D192" t="s" s="38">
        <v>26781</v>
      </c>
      <c r="E192" t="s" s="38">
        <v>6162</v>
      </c>
      <c r="F192" t="s" s="12">
        <v>26782</v>
      </c>
      <c r="G192" s="37">
        <v>2008</v>
      </c>
      <c r="H192" s="133">
        <v>0.93</v>
      </c>
      <c r="I192" s="37">
        <v>424</v>
      </c>
      <c r="J192" s="37">
        <v>1272</v>
      </c>
      <c r="K192" s="37">
        <v>208</v>
      </c>
      <c r="L192" s="11">
        <v>2</v>
      </c>
      <c r="M192" t="s" s="12">
        <v>26776</v>
      </c>
    </row>
    <row r="193" s="515" customFormat="1" ht="24" customHeight="1">
      <c r="A193" s="520">
        <v>191</v>
      </c>
      <c r="B193" t="s" s="38">
        <v>26181</v>
      </c>
      <c r="C193" t="s" s="12">
        <v>26783</v>
      </c>
      <c r="D193" t="s" s="38">
        <v>26784</v>
      </c>
      <c r="E193" t="s" s="38">
        <v>6162</v>
      </c>
      <c r="F193" t="s" s="12">
        <v>26785</v>
      </c>
      <c r="G193" s="37">
        <v>2007</v>
      </c>
      <c r="H193" s="133">
        <v>0.97</v>
      </c>
      <c r="I193" s="37">
        <v>860</v>
      </c>
      <c r="J193" s="37">
        <v>2580</v>
      </c>
      <c r="K193" s="37">
        <v>408</v>
      </c>
      <c r="L193" s="11">
        <v>4</v>
      </c>
      <c r="M193" t="s" s="12">
        <v>26776</v>
      </c>
    </row>
    <row r="194" s="515" customFormat="1" ht="24" customHeight="1">
      <c r="A194" s="520">
        <v>192</v>
      </c>
      <c r="B194" t="s" s="38">
        <v>26186</v>
      </c>
      <c r="C194" t="s" s="12">
        <v>26786</v>
      </c>
      <c r="D194" t="s" s="38">
        <v>26787</v>
      </c>
      <c r="E194" t="s" s="38">
        <v>6162</v>
      </c>
      <c r="F194" t="s" s="12">
        <v>26788</v>
      </c>
      <c r="G194" s="37">
        <v>2009</v>
      </c>
      <c r="H194" s="133">
        <v>0.97</v>
      </c>
      <c r="I194" s="37">
        <v>427</v>
      </c>
      <c r="J194" s="37">
        <v>1281</v>
      </c>
      <c r="K194" s="37">
        <v>207</v>
      </c>
      <c r="L194" s="11">
        <v>1</v>
      </c>
      <c r="M194" t="s" s="12">
        <v>26789</v>
      </c>
    </row>
    <row r="195" s="515" customFormat="1" ht="24" customHeight="1">
      <c r="A195" s="520">
        <v>193</v>
      </c>
      <c r="B195" t="s" s="38">
        <v>26186</v>
      </c>
      <c r="C195" t="s" s="12">
        <v>26790</v>
      </c>
      <c r="D195" t="s" s="38">
        <v>26791</v>
      </c>
      <c r="E195" t="s" s="38">
        <v>6162</v>
      </c>
      <c r="F195" t="s" s="12">
        <v>26792</v>
      </c>
      <c r="G195" s="37">
        <v>2013</v>
      </c>
      <c r="H195" s="133">
        <v>0.9399999999999999</v>
      </c>
      <c r="I195" s="37">
        <v>1348</v>
      </c>
      <c r="J195" s="37">
        <v>4044</v>
      </c>
      <c r="K195" s="37">
        <v>1300</v>
      </c>
      <c r="L195" s="11">
        <v>4</v>
      </c>
      <c r="M195" t="s" s="12">
        <v>26436</v>
      </c>
    </row>
    <row r="196" s="515" customFormat="1" ht="24" customHeight="1">
      <c r="A196" s="520">
        <v>194</v>
      </c>
      <c r="B196" t="s" s="38">
        <v>26176</v>
      </c>
      <c r="C196" t="s" s="12">
        <v>26793</v>
      </c>
      <c r="D196" t="s" s="38">
        <v>26794</v>
      </c>
      <c r="E196" t="s" s="38">
        <v>6162</v>
      </c>
      <c r="F196" t="s" s="12">
        <v>26795</v>
      </c>
      <c r="G196" s="37">
        <v>2008</v>
      </c>
      <c r="H196" s="133">
        <v>0.92</v>
      </c>
      <c r="I196" s="37">
        <v>656</v>
      </c>
      <c r="J196" s="37">
        <v>1968</v>
      </c>
      <c r="K196" s="37">
        <v>389</v>
      </c>
      <c r="L196" s="11">
        <v>4</v>
      </c>
      <c r="M196" t="s" s="12">
        <v>26190</v>
      </c>
    </row>
    <row r="197" s="515" customFormat="1" ht="24" customHeight="1">
      <c r="A197" s="520">
        <v>195</v>
      </c>
      <c r="B197" t="s" s="38">
        <v>26176</v>
      </c>
      <c r="C197" t="s" s="12">
        <v>26796</v>
      </c>
      <c r="D197" t="s" s="38">
        <v>26797</v>
      </c>
      <c r="E197" t="s" s="38">
        <v>6162</v>
      </c>
      <c r="F197" t="s" s="12">
        <v>26798</v>
      </c>
      <c r="G197" s="37">
        <v>2005</v>
      </c>
      <c r="H197" s="133">
        <v>0.92</v>
      </c>
      <c r="I197" s="37">
        <v>340</v>
      </c>
      <c r="J197" s="37">
        <v>1020</v>
      </c>
      <c r="K197" s="37">
        <v>390</v>
      </c>
      <c r="L197" s="11">
        <v>3</v>
      </c>
      <c r="M197" t="s" s="12">
        <v>26436</v>
      </c>
    </row>
    <row r="198" s="515" customFormat="1" ht="24" customHeight="1">
      <c r="A198" s="520">
        <v>196</v>
      </c>
      <c r="B198" t="s" s="38">
        <v>26176</v>
      </c>
      <c r="C198" t="s" s="12">
        <v>26799</v>
      </c>
      <c r="D198" t="s" s="38">
        <v>26800</v>
      </c>
      <c r="E198" t="s" s="38">
        <v>6162</v>
      </c>
      <c r="F198" t="s" s="12">
        <v>26801</v>
      </c>
      <c r="G198" s="37">
        <v>2006</v>
      </c>
      <c r="H198" s="133">
        <v>0.93</v>
      </c>
      <c r="I198" s="37">
        <v>1878</v>
      </c>
      <c r="J198" s="37">
        <v>5634</v>
      </c>
      <c r="K198" s="37">
        <v>1037</v>
      </c>
      <c r="L198" s="11">
        <v>4</v>
      </c>
      <c r="M198" t="s" s="12">
        <v>26416</v>
      </c>
    </row>
    <row r="199" s="515" customFormat="1" ht="24" customHeight="1">
      <c r="A199" s="520">
        <v>197</v>
      </c>
      <c r="B199" t="s" s="38">
        <v>26176</v>
      </c>
      <c r="C199" t="s" s="12">
        <v>26802</v>
      </c>
      <c r="D199" t="s" s="38">
        <v>26803</v>
      </c>
      <c r="E199" t="s" s="38">
        <v>6162</v>
      </c>
      <c r="F199" t="s" s="12">
        <v>26804</v>
      </c>
      <c r="G199" s="37">
        <v>2004</v>
      </c>
      <c r="H199" s="133">
        <v>0.96</v>
      </c>
      <c r="I199" s="37">
        <v>1094</v>
      </c>
      <c r="J199" s="37">
        <v>3282</v>
      </c>
      <c r="K199" s="37">
        <v>825</v>
      </c>
      <c r="L199" s="11">
        <v>4</v>
      </c>
      <c r="M199" t="s" s="12">
        <v>26190</v>
      </c>
    </row>
    <row r="200" s="515" customFormat="1" ht="24" customHeight="1">
      <c r="A200" s="520">
        <v>198</v>
      </c>
      <c r="B200" t="s" s="38">
        <v>26176</v>
      </c>
      <c r="C200" t="s" s="12">
        <v>26805</v>
      </c>
      <c r="D200" t="s" s="38">
        <v>26806</v>
      </c>
      <c r="E200" t="s" s="38">
        <v>6162</v>
      </c>
      <c r="F200" t="s" s="12">
        <v>26807</v>
      </c>
      <c r="G200" s="37">
        <v>2004</v>
      </c>
      <c r="H200" s="133">
        <v>0.96</v>
      </c>
      <c r="I200" s="37">
        <v>568</v>
      </c>
      <c r="J200" s="37">
        <v>1704</v>
      </c>
      <c r="K200" s="37">
        <v>317</v>
      </c>
      <c r="L200" s="11">
        <v>2</v>
      </c>
      <c r="M200" t="s" s="12">
        <v>26527</v>
      </c>
    </row>
    <row r="201" s="515" customFormat="1" ht="24" customHeight="1">
      <c r="A201" s="520">
        <v>199</v>
      </c>
      <c r="B201" t="s" s="38">
        <v>26181</v>
      </c>
      <c r="C201" t="s" s="12">
        <v>26808</v>
      </c>
      <c r="D201" t="s" s="38">
        <v>26809</v>
      </c>
      <c r="E201" t="s" s="38">
        <v>6162</v>
      </c>
      <c r="F201" t="s" s="12">
        <v>26810</v>
      </c>
      <c r="G201" s="37">
        <v>2009</v>
      </c>
      <c r="H201" s="133">
        <v>0.95</v>
      </c>
      <c r="I201" s="37">
        <v>1552</v>
      </c>
      <c r="J201" s="37">
        <v>4656</v>
      </c>
      <c r="K201" s="37">
        <v>421</v>
      </c>
      <c r="L201" s="11">
        <v>8</v>
      </c>
      <c r="M201" t="s" s="12">
        <v>26190</v>
      </c>
    </row>
    <row r="202" s="515" customFormat="1" ht="24" customHeight="1">
      <c r="A202" s="520">
        <v>200</v>
      </c>
      <c r="B202" t="s" s="38">
        <v>26234</v>
      </c>
      <c r="C202" t="s" s="12">
        <v>26811</v>
      </c>
      <c r="D202" t="s" s="38">
        <v>26812</v>
      </c>
      <c r="E202" t="s" s="38">
        <v>26813</v>
      </c>
      <c r="F202" t="s" s="12">
        <v>9301</v>
      </c>
      <c r="G202" t="s" s="38">
        <v>9301</v>
      </c>
      <c r="H202" t="s" s="38">
        <v>9301</v>
      </c>
      <c r="I202" t="s" s="38">
        <v>9301</v>
      </c>
      <c r="J202" t="s" s="38">
        <v>9301</v>
      </c>
      <c r="K202" s="37">
        <v>1239</v>
      </c>
      <c r="L202" s="11">
        <v>2</v>
      </c>
      <c r="M202" t="s" s="12">
        <v>26814</v>
      </c>
    </row>
    <row r="203" s="515" customFormat="1" ht="24" customHeight="1">
      <c r="A203" s="520">
        <v>201</v>
      </c>
      <c r="B203" t="s" s="38">
        <v>26234</v>
      </c>
      <c r="C203" t="s" s="12">
        <v>26815</v>
      </c>
      <c r="D203" t="s" s="38">
        <v>26816</v>
      </c>
      <c r="E203" t="s" s="38">
        <v>2671</v>
      </c>
      <c r="F203" t="s" s="12">
        <v>9301</v>
      </c>
      <c r="G203" t="s" s="38">
        <v>9301</v>
      </c>
      <c r="H203" t="s" s="38">
        <v>9301</v>
      </c>
      <c r="I203" t="s" s="38">
        <v>9301</v>
      </c>
      <c r="J203" t="s" s="38">
        <v>9301</v>
      </c>
      <c r="K203" s="37">
        <v>237</v>
      </c>
      <c r="L203" s="11">
        <v>2</v>
      </c>
      <c r="M203" t="s" s="12">
        <v>9301</v>
      </c>
    </row>
    <row r="204" s="515" customFormat="1" ht="24" customHeight="1">
      <c r="A204" s="520">
        <v>202</v>
      </c>
      <c r="B204" t="s" s="38">
        <v>26186</v>
      </c>
      <c r="C204" t="s" s="12">
        <v>26817</v>
      </c>
      <c r="D204" t="s" s="38">
        <v>26818</v>
      </c>
      <c r="E204" t="s" s="38">
        <v>6162</v>
      </c>
      <c r="F204" t="s" s="12">
        <v>26451</v>
      </c>
      <c r="G204" s="37">
        <v>2012</v>
      </c>
      <c r="H204" s="133">
        <v>0.8</v>
      </c>
      <c r="I204" s="37">
        <v>3000</v>
      </c>
      <c r="J204" s="37">
        <v>9000</v>
      </c>
      <c r="K204" s="37">
        <v>3900</v>
      </c>
      <c r="L204" s="11">
        <v>2</v>
      </c>
      <c r="M204" t="s" s="12">
        <v>26429</v>
      </c>
    </row>
    <row r="205" s="515" customFormat="1" ht="24" customHeight="1">
      <c r="A205" s="520">
        <v>203</v>
      </c>
      <c r="B205" t="s" s="38">
        <v>26234</v>
      </c>
      <c r="C205" t="s" s="12">
        <v>26819</v>
      </c>
      <c r="D205" t="s" s="38">
        <v>26820</v>
      </c>
      <c r="E205" t="s" s="38">
        <v>6162</v>
      </c>
      <c r="F205" t="s" s="12">
        <v>26316</v>
      </c>
      <c r="G205" s="37">
        <v>2015</v>
      </c>
      <c r="H205" s="133">
        <v>0.75</v>
      </c>
      <c r="I205" s="37">
        <v>2948</v>
      </c>
      <c r="J205" s="37">
        <v>5896</v>
      </c>
      <c r="K205" s="37">
        <v>1576</v>
      </c>
      <c r="L205" s="11">
        <v>7</v>
      </c>
      <c r="M205" t="s" s="12">
        <v>26436</v>
      </c>
    </row>
    <row r="206" s="515" customFormat="1" ht="24" customHeight="1">
      <c r="A206" s="520">
        <v>204</v>
      </c>
      <c r="B206" t="s" s="38">
        <v>26821</v>
      </c>
      <c r="C206" t="s" s="12">
        <v>26822</v>
      </c>
      <c r="D206" t="s" s="38">
        <v>26823</v>
      </c>
      <c r="E206" t="s" s="38">
        <v>6162</v>
      </c>
      <c r="F206" t="s" s="12">
        <v>26824</v>
      </c>
      <c r="G206" s="37">
        <v>2012</v>
      </c>
      <c r="H206" s="133">
        <v>0.76</v>
      </c>
      <c r="I206" s="37">
        <v>2504</v>
      </c>
      <c r="J206" s="37">
        <v>7512</v>
      </c>
      <c r="K206" s="37">
        <v>577</v>
      </c>
      <c r="L206" s="11">
        <v>3</v>
      </c>
      <c r="M206" t="s" s="12">
        <v>26825</v>
      </c>
    </row>
    <row r="207" s="515" customFormat="1" ht="24" customHeight="1">
      <c r="A207" s="520">
        <v>205</v>
      </c>
      <c r="B207" t="s" s="38">
        <v>26821</v>
      </c>
      <c r="C207" t="s" s="12">
        <v>26826</v>
      </c>
      <c r="D207" t="s" s="38">
        <v>26827</v>
      </c>
      <c r="E207" t="s" s="38">
        <v>6162</v>
      </c>
      <c r="F207" t="s" s="12">
        <v>26828</v>
      </c>
      <c r="G207" s="37">
        <v>2008</v>
      </c>
      <c r="H207" s="133">
        <v>0.73</v>
      </c>
      <c r="I207" s="37">
        <v>544</v>
      </c>
      <c r="J207" s="37">
        <v>1632</v>
      </c>
      <c r="K207" s="37">
        <v>368</v>
      </c>
      <c r="L207" s="11">
        <v>3</v>
      </c>
      <c r="M207" t="s" s="12">
        <v>26583</v>
      </c>
    </row>
    <row r="208" s="515" customFormat="1" ht="24" customHeight="1">
      <c r="A208" s="520">
        <v>206</v>
      </c>
      <c r="B208" t="s" s="38">
        <v>26186</v>
      </c>
      <c r="C208" t="s" s="12">
        <v>26829</v>
      </c>
      <c r="D208" t="s" s="38">
        <v>26830</v>
      </c>
      <c r="E208" t="s" s="38">
        <v>6162</v>
      </c>
      <c r="F208" t="s" s="12">
        <v>26831</v>
      </c>
      <c r="G208" s="37">
        <v>2000</v>
      </c>
      <c r="H208" s="133">
        <v>0.72</v>
      </c>
      <c r="I208" s="37">
        <v>112</v>
      </c>
      <c r="J208" s="37">
        <v>336</v>
      </c>
      <c r="K208" s="37">
        <v>289</v>
      </c>
      <c r="L208" s="11">
        <v>1</v>
      </c>
      <c r="M208" t="s" s="12">
        <v>26583</v>
      </c>
    </row>
    <row r="209" s="515" customFormat="1" ht="24" customHeight="1">
      <c r="A209" s="520">
        <v>207</v>
      </c>
      <c r="B209" t="s" s="38">
        <v>26176</v>
      </c>
      <c r="C209" t="s" s="12">
        <v>26832</v>
      </c>
      <c r="D209" t="s" s="38">
        <v>26833</v>
      </c>
      <c r="E209" t="s" s="38">
        <v>6162</v>
      </c>
      <c r="F209" t="s" s="12">
        <v>26834</v>
      </c>
      <c r="G209" s="37">
        <v>2009</v>
      </c>
      <c r="H209" s="133">
        <v>0.98</v>
      </c>
      <c r="I209" s="37">
        <v>527</v>
      </c>
      <c r="J209" s="37">
        <v>1581</v>
      </c>
      <c r="K209" s="37">
        <v>375</v>
      </c>
      <c r="L209" s="11">
        <v>2</v>
      </c>
      <c r="M209" t="s" s="12">
        <v>26402</v>
      </c>
    </row>
    <row r="210" s="515" customFormat="1" ht="24" customHeight="1">
      <c r="A210" s="520">
        <v>208</v>
      </c>
      <c r="B210" t="s" s="38">
        <v>26186</v>
      </c>
      <c r="C210" t="s" s="12">
        <v>26835</v>
      </c>
      <c r="D210" t="s" s="38">
        <v>26836</v>
      </c>
      <c r="E210" t="s" s="38">
        <v>6162</v>
      </c>
      <c r="F210" t="s" s="12">
        <v>26837</v>
      </c>
      <c r="G210" s="37">
        <v>2014</v>
      </c>
      <c r="H210" s="133">
        <v>0.86</v>
      </c>
      <c r="I210" s="37">
        <v>674</v>
      </c>
      <c r="J210" s="37">
        <v>2022</v>
      </c>
      <c r="K210" s="37">
        <v>862</v>
      </c>
      <c r="L210" s="11">
        <v>2</v>
      </c>
      <c r="M210" t="s" s="12">
        <v>26583</v>
      </c>
    </row>
    <row r="211" s="515" customFormat="1" ht="24" customHeight="1">
      <c r="A211" s="520">
        <v>209</v>
      </c>
      <c r="B211" t="s" s="38">
        <v>26234</v>
      </c>
      <c r="C211" t="s" s="12">
        <v>26838</v>
      </c>
      <c r="D211" t="s" s="38">
        <v>26839</v>
      </c>
      <c r="E211" t="s" s="38">
        <v>6162</v>
      </c>
      <c r="F211" t="s" s="12">
        <v>26840</v>
      </c>
      <c r="G211" s="37">
        <v>2006</v>
      </c>
      <c r="H211" s="133">
        <v>0.95</v>
      </c>
      <c r="I211" s="37">
        <v>360</v>
      </c>
      <c r="J211" s="37">
        <v>1080</v>
      </c>
      <c r="K211" s="37">
        <v>210</v>
      </c>
      <c r="L211" s="11">
        <v>2</v>
      </c>
      <c r="M211" t="s" s="12">
        <v>26313</v>
      </c>
    </row>
    <row r="212" s="515" customFormat="1" ht="24" customHeight="1">
      <c r="A212" s="520">
        <v>210</v>
      </c>
      <c r="B212" t="s" s="38">
        <v>26234</v>
      </c>
      <c r="C212" t="s" s="12">
        <v>26841</v>
      </c>
      <c r="D212" t="s" s="38">
        <v>26842</v>
      </c>
      <c r="E212" t="s" s="38">
        <v>14610</v>
      </c>
      <c r="F212" t="s" s="12">
        <v>26843</v>
      </c>
      <c r="G212" s="37">
        <v>2006</v>
      </c>
      <c r="H212" s="133">
        <v>0.96</v>
      </c>
      <c r="I212" s="37">
        <v>742</v>
      </c>
      <c r="J212" s="37">
        <v>2226</v>
      </c>
      <c r="K212" s="37">
        <v>397</v>
      </c>
      <c r="L212" s="11">
        <v>2</v>
      </c>
      <c r="M212" t="s" s="12">
        <v>26844</v>
      </c>
    </row>
    <row r="213" s="515" customFormat="1" ht="24" customHeight="1">
      <c r="A213" s="520">
        <v>211</v>
      </c>
      <c r="B213" t="s" s="38">
        <v>26234</v>
      </c>
      <c r="C213" t="s" s="12">
        <v>26845</v>
      </c>
      <c r="D213" t="s" s="38">
        <v>26846</v>
      </c>
      <c r="E213" t="s" s="38">
        <v>6162</v>
      </c>
      <c r="F213" t="s" s="12">
        <v>26847</v>
      </c>
      <c r="G213" s="37">
        <v>2009</v>
      </c>
      <c r="H213" s="133">
        <v>0.9</v>
      </c>
      <c r="I213" s="37">
        <v>2318</v>
      </c>
      <c r="J213" s="37">
        <v>6954</v>
      </c>
      <c r="K213" s="37">
        <v>700</v>
      </c>
      <c r="L213" s="11">
        <v>2</v>
      </c>
      <c r="M213" t="s" s="12">
        <v>26416</v>
      </c>
    </row>
    <row r="214" s="515" customFormat="1" ht="24" customHeight="1">
      <c r="A214" s="520">
        <v>212</v>
      </c>
      <c r="B214" t="s" s="38">
        <v>26234</v>
      </c>
      <c r="C214" t="s" s="12">
        <v>26848</v>
      </c>
      <c r="D214" t="s" s="38">
        <v>26846</v>
      </c>
      <c r="E214" t="s" s="38">
        <v>6162</v>
      </c>
      <c r="F214" t="s" s="12">
        <v>26849</v>
      </c>
      <c r="G214" s="37">
        <v>2010</v>
      </c>
      <c r="H214" s="133">
        <v>0.92</v>
      </c>
      <c r="I214" s="37">
        <v>1784</v>
      </c>
      <c r="J214" s="37">
        <v>5352</v>
      </c>
      <c r="K214" s="37">
        <v>850</v>
      </c>
      <c r="L214" s="11">
        <v>2</v>
      </c>
      <c r="M214" t="s" s="12">
        <v>26416</v>
      </c>
    </row>
    <row r="215" s="515" customFormat="1" ht="24" customHeight="1">
      <c r="A215" s="520">
        <v>213</v>
      </c>
      <c r="B215" t="s" s="38">
        <v>26186</v>
      </c>
      <c r="C215" t="s" s="12">
        <v>26850</v>
      </c>
      <c r="D215" t="s" s="38">
        <v>26851</v>
      </c>
      <c r="E215" t="s" s="38">
        <v>6162</v>
      </c>
      <c r="F215" t="s" s="12">
        <v>26852</v>
      </c>
      <c r="G215" s="37">
        <v>2007</v>
      </c>
      <c r="H215" s="133">
        <v>0.84</v>
      </c>
      <c r="I215" s="37">
        <v>814</v>
      </c>
      <c r="J215" s="37">
        <v>2442</v>
      </c>
      <c r="K215" s="37">
        <v>570</v>
      </c>
      <c r="L215" s="11">
        <v>4</v>
      </c>
      <c r="M215" t="s" s="12">
        <v>26412</v>
      </c>
    </row>
    <row r="216" s="515" customFormat="1" ht="24" customHeight="1">
      <c r="A216" s="520">
        <v>214</v>
      </c>
      <c r="B216" t="s" s="38">
        <v>26176</v>
      </c>
      <c r="C216" t="s" s="12">
        <v>26853</v>
      </c>
      <c r="D216" t="s" s="38">
        <v>26854</v>
      </c>
      <c r="E216" t="s" s="38">
        <v>6162</v>
      </c>
      <c r="F216" t="s" s="12">
        <v>26855</v>
      </c>
      <c r="G216" s="37">
        <v>2002</v>
      </c>
      <c r="H216" s="133">
        <v>0.87</v>
      </c>
      <c r="I216" s="37">
        <v>600</v>
      </c>
      <c r="J216" s="37">
        <v>1800</v>
      </c>
      <c r="K216" s="37">
        <v>440</v>
      </c>
      <c r="L216" s="11">
        <v>2</v>
      </c>
      <c r="M216" t="s" s="12">
        <v>26856</v>
      </c>
    </row>
    <row r="217" s="515" customFormat="1" ht="24" customHeight="1">
      <c r="A217" s="520">
        <v>215</v>
      </c>
      <c r="B217" t="s" s="38">
        <v>26186</v>
      </c>
      <c r="C217" t="s" s="12">
        <v>26857</v>
      </c>
      <c r="D217" t="s" s="38">
        <v>26858</v>
      </c>
      <c r="E217" t="s" s="38">
        <v>6162</v>
      </c>
      <c r="F217" t="s" s="12">
        <v>26859</v>
      </c>
      <c r="G217" s="37">
        <v>2012</v>
      </c>
      <c r="H217" s="133">
        <v>0.92</v>
      </c>
      <c r="I217" s="37">
        <v>950</v>
      </c>
      <c r="J217" s="37">
        <v>2850</v>
      </c>
      <c r="K217" s="37">
        <v>1750</v>
      </c>
      <c r="L217" s="11">
        <v>2</v>
      </c>
      <c r="M217" t="s" s="12">
        <v>26416</v>
      </c>
    </row>
    <row r="218" s="515" customFormat="1" ht="24" customHeight="1">
      <c r="A218" s="520">
        <v>216</v>
      </c>
      <c r="B218" t="s" s="38">
        <v>26186</v>
      </c>
      <c r="C218" t="s" s="12">
        <v>26860</v>
      </c>
      <c r="D218" t="s" s="38">
        <v>26861</v>
      </c>
      <c r="E218" t="s" s="38">
        <v>6162</v>
      </c>
      <c r="F218" t="s" s="12">
        <v>26862</v>
      </c>
      <c r="G218" s="37">
        <v>2013</v>
      </c>
      <c r="H218" s="133">
        <v>0.84</v>
      </c>
      <c r="I218" s="37">
        <v>1200</v>
      </c>
      <c r="J218" s="37">
        <v>3600</v>
      </c>
      <c r="K218" s="37">
        <v>535</v>
      </c>
      <c r="L218" s="11">
        <v>2</v>
      </c>
      <c r="M218" t="s" s="12">
        <v>26666</v>
      </c>
    </row>
    <row r="219" s="515" customFormat="1" ht="24" customHeight="1">
      <c r="A219" s="520">
        <v>217</v>
      </c>
      <c r="B219" t="s" s="38">
        <v>26234</v>
      </c>
      <c r="C219" t="s" s="12">
        <v>26863</v>
      </c>
      <c r="D219" t="s" s="38">
        <v>26864</v>
      </c>
      <c r="E219" t="s" s="38">
        <v>26461</v>
      </c>
      <c r="F219" t="s" s="12">
        <v>9301</v>
      </c>
      <c r="G219" s="37">
        <v>1989</v>
      </c>
      <c r="H219" t="s" s="38">
        <v>9301</v>
      </c>
      <c r="I219" t="s" s="38">
        <v>9301</v>
      </c>
      <c r="J219" t="s" s="38">
        <v>9301</v>
      </c>
      <c r="K219" s="37">
        <v>236</v>
      </c>
      <c r="L219" s="11">
        <v>4</v>
      </c>
      <c r="M219" t="s" s="12">
        <v>26271</v>
      </c>
    </row>
    <row r="220" s="515" customFormat="1" ht="24" customHeight="1">
      <c r="A220" s="520">
        <v>218</v>
      </c>
      <c r="B220" t="s" s="38">
        <v>26176</v>
      </c>
      <c r="C220" t="s" s="12">
        <v>26865</v>
      </c>
      <c r="D220" t="s" s="38">
        <v>26866</v>
      </c>
      <c r="E220" t="s" s="38">
        <v>6162</v>
      </c>
      <c r="F220" t="s" s="12">
        <v>26867</v>
      </c>
      <c r="G220" s="37">
        <v>1996</v>
      </c>
      <c r="H220" s="133">
        <v>0.98</v>
      </c>
      <c r="I220" s="37">
        <v>308</v>
      </c>
      <c r="J220" s="37">
        <v>924</v>
      </c>
      <c r="K220" s="37">
        <v>236</v>
      </c>
      <c r="L220" s="11">
        <v>1</v>
      </c>
      <c r="M220" t="s" s="12">
        <v>26868</v>
      </c>
    </row>
    <row r="221" s="515" customFormat="1" ht="24" customHeight="1">
      <c r="A221" s="520">
        <v>219</v>
      </c>
      <c r="B221" t="s" s="38">
        <v>26176</v>
      </c>
      <c r="C221" t="s" s="12">
        <v>26869</v>
      </c>
      <c r="D221" t="s" s="38">
        <v>26870</v>
      </c>
      <c r="E221" t="s" s="38">
        <v>6162</v>
      </c>
      <c r="F221" t="s" s="12">
        <v>26871</v>
      </c>
      <c r="G221" s="37">
        <v>2004</v>
      </c>
      <c r="H221" s="133">
        <v>0.96</v>
      </c>
      <c r="I221" s="37">
        <v>300</v>
      </c>
      <c r="J221" s="37">
        <v>900</v>
      </c>
      <c r="K221" s="37">
        <v>450</v>
      </c>
      <c r="L221" s="11">
        <v>2</v>
      </c>
      <c r="M221" t="s" s="12">
        <v>26416</v>
      </c>
    </row>
    <row r="222" s="515" customFormat="1" ht="24" customHeight="1">
      <c r="A222" s="520">
        <v>220</v>
      </c>
      <c r="B222" t="s" s="38">
        <v>26176</v>
      </c>
      <c r="C222" t="s" s="12">
        <v>26872</v>
      </c>
      <c r="D222" t="s" s="38">
        <v>26873</v>
      </c>
      <c r="E222" t="s" s="38">
        <v>6162</v>
      </c>
      <c r="F222" t="s" s="12">
        <v>26871</v>
      </c>
      <c r="G222" s="37">
        <v>2001</v>
      </c>
      <c r="H222" s="133">
        <v>0.98</v>
      </c>
      <c r="I222" s="37">
        <v>100</v>
      </c>
      <c r="J222" s="37">
        <v>300</v>
      </c>
      <c r="K222" s="37">
        <v>263</v>
      </c>
      <c r="L222" s="11">
        <v>2</v>
      </c>
      <c r="M222" t="s" s="12">
        <v>26416</v>
      </c>
    </row>
    <row r="223" s="515" customFormat="1" ht="24" customHeight="1">
      <c r="A223" s="520">
        <v>221</v>
      </c>
      <c r="B223" t="s" s="38">
        <v>26234</v>
      </c>
      <c r="C223" t="s" s="12">
        <v>8799</v>
      </c>
      <c r="D223" t="s" s="38">
        <v>26874</v>
      </c>
      <c r="E223" t="s" s="38">
        <v>6162</v>
      </c>
      <c r="F223" t="s" s="12">
        <v>26875</v>
      </c>
      <c r="G223" s="37">
        <v>2008</v>
      </c>
      <c r="H223" s="133">
        <v>0.95</v>
      </c>
      <c r="I223" s="37">
        <v>1144</v>
      </c>
      <c r="J223" s="37">
        <v>3432</v>
      </c>
      <c r="K223" s="37">
        <v>1166</v>
      </c>
      <c r="L223" s="11">
        <v>4</v>
      </c>
      <c r="M223" t="s" s="12">
        <v>26476</v>
      </c>
    </row>
    <row r="224" s="515" customFormat="1" ht="24" customHeight="1">
      <c r="A224" s="520">
        <v>222</v>
      </c>
      <c r="B224" t="s" s="38">
        <v>26234</v>
      </c>
      <c r="C224" t="s" s="12">
        <v>26876</v>
      </c>
      <c r="D224" t="s" s="38">
        <v>26877</v>
      </c>
      <c r="E224" t="s" s="38">
        <v>26199</v>
      </c>
      <c r="F224" t="s" s="12">
        <v>9301</v>
      </c>
      <c r="G224" t="s" s="38">
        <v>9301</v>
      </c>
      <c r="H224" t="s" s="38">
        <v>9301</v>
      </c>
      <c r="I224" t="s" s="38">
        <v>9301</v>
      </c>
      <c r="J224" t="s" s="38">
        <v>9301</v>
      </c>
      <c r="K224" s="37">
        <v>1196</v>
      </c>
      <c r="L224" s="11">
        <v>4</v>
      </c>
      <c r="M224" t="s" s="12">
        <v>26878</v>
      </c>
    </row>
    <row r="225" s="515" customFormat="1" ht="24" customHeight="1">
      <c r="A225" s="520">
        <v>223</v>
      </c>
      <c r="B225" t="s" s="38">
        <v>26181</v>
      </c>
      <c r="C225" t="s" s="12">
        <v>26879</v>
      </c>
      <c r="D225" t="s" s="38">
        <v>26880</v>
      </c>
      <c r="E225" t="s" s="38">
        <v>6162</v>
      </c>
      <c r="F225" t="s" s="12">
        <v>26881</v>
      </c>
      <c r="G225" s="37">
        <v>2013</v>
      </c>
      <c r="H225" s="133">
        <v>0.95</v>
      </c>
      <c r="I225" s="37">
        <v>2179</v>
      </c>
      <c r="J225" s="37">
        <v>6537</v>
      </c>
      <c r="K225" s="37">
        <v>1355</v>
      </c>
      <c r="L225" s="11">
        <v>8</v>
      </c>
      <c r="M225" t="s" s="12">
        <v>26770</v>
      </c>
    </row>
    <row r="226" s="515" customFormat="1" ht="24" customHeight="1">
      <c r="A226" s="520">
        <v>224</v>
      </c>
      <c r="B226" t="s" s="38">
        <v>26234</v>
      </c>
      <c r="C226" t="s" s="12">
        <v>26882</v>
      </c>
      <c r="D226" t="s" s="38">
        <v>26883</v>
      </c>
      <c r="E226" t="s" s="38">
        <v>6162</v>
      </c>
      <c r="F226" t="s" s="12">
        <v>26884</v>
      </c>
      <c r="G226" s="37">
        <v>2004</v>
      </c>
      <c r="H226" s="133">
        <v>0.96</v>
      </c>
      <c r="I226" s="37">
        <v>148</v>
      </c>
      <c r="J226" s="37">
        <v>444</v>
      </c>
      <c r="K226" s="37">
        <v>127</v>
      </c>
      <c r="L226" s="11">
        <v>1</v>
      </c>
      <c r="M226" t="s" s="12">
        <v>26412</v>
      </c>
    </row>
    <row r="227" s="515" customFormat="1" ht="24" customHeight="1">
      <c r="A227" s="520">
        <v>225</v>
      </c>
      <c r="B227" t="s" s="38">
        <v>26234</v>
      </c>
      <c r="C227" t="s" s="12">
        <v>26885</v>
      </c>
      <c r="D227" t="s" s="38">
        <v>26886</v>
      </c>
      <c r="E227" t="s" s="38">
        <v>6162</v>
      </c>
      <c r="F227" t="s" s="12">
        <v>26887</v>
      </c>
      <c r="G227" s="37">
        <v>2007</v>
      </c>
      <c r="H227" s="133">
        <v>0.99</v>
      </c>
      <c r="I227" s="37">
        <v>851</v>
      </c>
      <c r="J227" s="37">
        <v>2553</v>
      </c>
      <c r="K227" s="37">
        <v>189</v>
      </c>
      <c r="L227" s="11">
        <v>1</v>
      </c>
      <c r="M227" t="s" s="12">
        <v>26298</v>
      </c>
    </row>
    <row r="228" s="515" customFormat="1" ht="24" customHeight="1">
      <c r="A228" s="520">
        <v>226</v>
      </c>
      <c r="B228" t="s" s="38">
        <v>26234</v>
      </c>
      <c r="C228" t="s" s="12">
        <v>26888</v>
      </c>
      <c r="D228" t="s" s="38">
        <v>26889</v>
      </c>
      <c r="E228" t="s" s="38">
        <v>6162</v>
      </c>
      <c r="F228" t="s" s="12">
        <v>26890</v>
      </c>
      <c r="G228" s="37">
        <v>2008</v>
      </c>
      <c r="H228" s="133">
        <v>0.98</v>
      </c>
      <c r="I228" s="37">
        <v>937</v>
      </c>
      <c r="J228" s="37">
        <v>2811</v>
      </c>
      <c r="K228" s="37">
        <v>194</v>
      </c>
      <c r="L228" s="11">
        <v>2</v>
      </c>
      <c r="M228" t="s" s="12">
        <v>26298</v>
      </c>
    </row>
    <row r="229" s="515" customFormat="1" ht="24" customHeight="1">
      <c r="A229" s="520">
        <v>227</v>
      </c>
      <c r="B229" t="s" s="38">
        <v>26234</v>
      </c>
      <c r="C229" t="s" s="12">
        <v>26891</v>
      </c>
      <c r="D229" t="s" s="38">
        <v>26892</v>
      </c>
      <c r="E229" t="s" s="38">
        <v>2671</v>
      </c>
      <c r="F229" t="s" s="12">
        <v>9301</v>
      </c>
      <c r="G229" s="37">
        <v>1995</v>
      </c>
      <c r="H229" t="s" s="38">
        <v>9301</v>
      </c>
      <c r="I229" t="s" s="38">
        <v>9301</v>
      </c>
      <c r="J229" t="s" s="38">
        <v>9301</v>
      </c>
      <c r="K229" s="37">
        <v>266</v>
      </c>
      <c r="L229" s="11">
        <v>1</v>
      </c>
      <c r="M229" t="s" s="12">
        <v>26253</v>
      </c>
    </row>
    <row r="230" s="515" customFormat="1" ht="24" customHeight="1">
      <c r="A230" s="520">
        <v>228</v>
      </c>
      <c r="B230" t="s" s="38">
        <v>26186</v>
      </c>
      <c r="C230" t="s" s="12">
        <v>26893</v>
      </c>
      <c r="D230" t="s" s="38">
        <v>26894</v>
      </c>
      <c r="E230" t="s" s="38">
        <v>2671</v>
      </c>
      <c r="F230" t="s" s="12">
        <v>26895</v>
      </c>
      <c r="G230" t="s" s="38">
        <v>9301</v>
      </c>
      <c r="H230" t="s" s="38">
        <v>9301</v>
      </c>
      <c r="I230" t="s" s="38">
        <v>9301</v>
      </c>
      <c r="J230" t="s" s="38">
        <v>9301</v>
      </c>
      <c r="K230" s="37">
        <v>67</v>
      </c>
      <c r="L230" s="11">
        <v>1</v>
      </c>
      <c r="M230" t="s" s="12">
        <v>26896</v>
      </c>
    </row>
    <row r="231" s="515" customFormat="1" ht="24" customHeight="1">
      <c r="A231" s="520">
        <v>229</v>
      </c>
      <c r="B231" t="s" s="38">
        <v>26234</v>
      </c>
      <c r="C231" t="s" s="12">
        <v>26897</v>
      </c>
      <c r="D231" t="s" s="38">
        <v>26898</v>
      </c>
      <c r="E231" t="s" s="38">
        <v>6162</v>
      </c>
      <c r="F231" t="s" s="12">
        <v>26899</v>
      </c>
      <c r="G231" s="37">
        <v>2007</v>
      </c>
      <c r="H231" s="133">
        <v>0.95</v>
      </c>
      <c r="I231" s="37">
        <v>465</v>
      </c>
      <c r="J231" s="37">
        <v>1395</v>
      </c>
      <c r="K231" s="37">
        <v>772</v>
      </c>
      <c r="L231" s="11">
        <v>5</v>
      </c>
      <c r="M231" t="s" s="12">
        <v>26900</v>
      </c>
    </row>
    <row r="232" s="515" customFormat="1" ht="24" customHeight="1">
      <c r="A232" s="520">
        <v>230</v>
      </c>
      <c r="B232" t="s" s="38">
        <v>26234</v>
      </c>
      <c r="C232" t="s" s="12">
        <v>26901</v>
      </c>
      <c r="D232" t="s" s="38">
        <v>26902</v>
      </c>
      <c r="E232" t="s" s="38">
        <v>6162</v>
      </c>
      <c r="F232" t="s" s="12">
        <v>26903</v>
      </c>
      <c r="G232" s="37">
        <v>2015</v>
      </c>
      <c r="H232" s="133">
        <v>0.84</v>
      </c>
      <c r="I232" s="37">
        <v>2142</v>
      </c>
      <c r="J232" s="37">
        <v>6426</v>
      </c>
      <c r="K232" s="37">
        <v>975</v>
      </c>
      <c r="L232" s="11">
        <v>5</v>
      </c>
      <c r="M232" t="s" s="12">
        <v>26690</v>
      </c>
    </row>
    <row r="233" s="515" customFormat="1" ht="24" customHeight="1">
      <c r="A233" s="520">
        <v>231</v>
      </c>
      <c r="B233" t="s" s="38">
        <v>26186</v>
      </c>
      <c r="C233" t="s" s="12">
        <v>26904</v>
      </c>
      <c r="D233" t="s" s="38">
        <v>26905</v>
      </c>
      <c r="E233" t="s" s="38">
        <v>6162</v>
      </c>
      <c r="F233" t="s" s="12">
        <v>26906</v>
      </c>
      <c r="G233" s="37">
        <v>1999</v>
      </c>
      <c r="H233" s="133">
        <v>0.97</v>
      </c>
      <c r="I233" s="37">
        <v>378</v>
      </c>
      <c r="J233" s="37">
        <v>1125</v>
      </c>
      <c r="K233" s="37">
        <v>280</v>
      </c>
      <c r="L233" s="11">
        <v>2</v>
      </c>
      <c r="M233" t="s" s="12">
        <v>26662</v>
      </c>
    </row>
    <row r="234" s="515" customFormat="1" ht="24" customHeight="1">
      <c r="A234" s="520">
        <v>232</v>
      </c>
      <c r="B234" t="s" s="38">
        <v>26181</v>
      </c>
      <c r="C234" t="s" s="12">
        <v>26907</v>
      </c>
      <c r="D234" t="s" s="38">
        <v>26908</v>
      </c>
      <c r="E234" t="s" s="38">
        <v>6162</v>
      </c>
      <c r="F234" t="s" s="12">
        <v>26909</v>
      </c>
      <c r="G234" s="37">
        <v>2006</v>
      </c>
      <c r="H234" s="133">
        <v>0.96</v>
      </c>
      <c r="I234" s="37">
        <v>197</v>
      </c>
      <c r="J234" s="37">
        <v>591</v>
      </c>
      <c r="K234" s="37">
        <v>186</v>
      </c>
      <c r="L234" s="11">
        <v>1</v>
      </c>
      <c r="M234" t="s" s="12">
        <v>26910</v>
      </c>
    </row>
    <row r="235" s="515" customFormat="1" ht="24" customHeight="1">
      <c r="A235" s="520">
        <v>233</v>
      </c>
      <c r="B235" t="s" s="38">
        <v>26234</v>
      </c>
      <c r="C235" t="s" s="12">
        <v>26911</v>
      </c>
      <c r="D235" t="s" s="38">
        <v>26912</v>
      </c>
      <c r="E235" t="s" s="38">
        <v>26913</v>
      </c>
      <c r="F235" t="s" s="12">
        <v>9301</v>
      </c>
      <c r="G235" t="s" s="38">
        <v>9301</v>
      </c>
      <c r="H235" t="s" s="38">
        <v>9301</v>
      </c>
      <c r="I235" t="s" s="38">
        <v>9301</v>
      </c>
      <c r="J235" t="s" s="38">
        <v>9301</v>
      </c>
      <c r="K235" s="37">
        <v>767</v>
      </c>
      <c r="L235" s="11">
        <v>6</v>
      </c>
      <c r="M235" t="s" s="12">
        <v>26914</v>
      </c>
    </row>
    <row r="236" s="515" customFormat="1" ht="24" customHeight="1">
      <c r="A236" s="520">
        <v>234</v>
      </c>
      <c r="B236" t="s" s="38">
        <v>26186</v>
      </c>
      <c r="C236" t="s" s="12">
        <v>26915</v>
      </c>
      <c r="D236" t="s" s="38">
        <v>26916</v>
      </c>
      <c r="E236" t="s" s="38">
        <v>26913</v>
      </c>
      <c r="F236" t="s" s="12">
        <v>9301</v>
      </c>
      <c r="G236" t="s" s="38">
        <v>9301</v>
      </c>
      <c r="H236" t="s" s="38">
        <v>9301</v>
      </c>
      <c r="I236" t="s" s="38">
        <v>9301</v>
      </c>
      <c r="J236" t="s" s="38">
        <v>9301</v>
      </c>
      <c r="K236" s="37">
        <v>341</v>
      </c>
      <c r="L236" s="11">
        <v>1</v>
      </c>
      <c r="M236" t="s" s="12">
        <v>26917</v>
      </c>
    </row>
    <row r="237" s="515" customFormat="1" ht="24" customHeight="1">
      <c r="A237" s="520">
        <v>235</v>
      </c>
      <c r="B237" t="s" s="38">
        <v>26176</v>
      </c>
      <c r="C237" t="s" s="12">
        <v>26918</v>
      </c>
      <c r="D237" t="s" s="38">
        <v>26919</v>
      </c>
      <c r="E237" t="s" s="38">
        <v>26470</v>
      </c>
      <c r="F237" t="s" s="12">
        <v>26920</v>
      </c>
      <c r="G237" s="37">
        <v>2006</v>
      </c>
      <c r="H237" s="133">
        <v>0.85</v>
      </c>
      <c r="I237" s="37">
        <v>795</v>
      </c>
      <c r="J237" s="37">
        <v>2385</v>
      </c>
      <c r="K237" s="37">
        <v>279</v>
      </c>
      <c r="L237" s="11">
        <v>2</v>
      </c>
      <c r="M237" t="s" s="12">
        <v>26472</v>
      </c>
    </row>
    <row r="238" s="515" customFormat="1" ht="24" customHeight="1">
      <c r="A238" s="520">
        <v>236</v>
      </c>
      <c r="B238" t="s" s="38">
        <v>26234</v>
      </c>
      <c r="C238" t="s" s="12">
        <v>26921</v>
      </c>
      <c r="D238" t="s" s="38">
        <v>26922</v>
      </c>
      <c r="E238" t="s" s="38">
        <v>6162</v>
      </c>
      <c r="F238" t="s" s="12">
        <v>26867</v>
      </c>
      <c r="G238" s="37">
        <v>2008</v>
      </c>
      <c r="H238" s="133">
        <v>0.97</v>
      </c>
      <c r="I238" s="37">
        <v>282</v>
      </c>
      <c r="J238" s="37">
        <v>846</v>
      </c>
      <c r="K238" s="37">
        <v>260</v>
      </c>
      <c r="L238" s="11">
        <v>2</v>
      </c>
      <c r="M238" t="s" s="12">
        <v>26690</v>
      </c>
    </row>
    <row r="239" s="515" customFormat="1" ht="24" customHeight="1">
      <c r="A239" s="520">
        <v>237</v>
      </c>
      <c r="B239" t="s" s="38">
        <v>26176</v>
      </c>
      <c r="C239" t="s" s="12">
        <v>26923</v>
      </c>
      <c r="D239" t="s" s="12">
        <v>26924</v>
      </c>
      <c r="E239" t="s" s="38">
        <v>2671</v>
      </c>
      <c r="F239" t="s" s="12">
        <v>9301</v>
      </c>
      <c r="G239" t="s" s="38">
        <v>9301</v>
      </c>
      <c r="H239" t="s" s="38">
        <v>9301</v>
      </c>
      <c r="I239" t="s" s="38">
        <v>9301</v>
      </c>
      <c r="J239" t="s" s="38">
        <v>9301</v>
      </c>
      <c r="K239" s="37">
        <v>375</v>
      </c>
      <c r="L239" s="11">
        <v>1</v>
      </c>
      <c r="M239" t="s" s="12">
        <v>26409</v>
      </c>
    </row>
    <row r="240" s="515" customFormat="1" ht="24" customHeight="1">
      <c r="A240" s="520">
        <v>238</v>
      </c>
      <c r="B240" t="s" s="38">
        <v>26234</v>
      </c>
      <c r="C240" t="s" s="12">
        <v>26925</v>
      </c>
      <c r="D240" t="s" s="12">
        <v>26926</v>
      </c>
      <c r="E240" t="s" s="38">
        <v>6162</v>
      </c>
      <c r="F240" t="s" s="12">
        <v>26927</v>
      </c>
      <c r="G240" s="37">
        <v>2016</v>
      </c>
      <c r="H240" s="133">
        <v>0.77</v>
      </c>
      <c r="I240" s="37">
        <v>3996</v>
      </c>
      <c r="J240" s="37">
        <v>11988</v>
      </c>
      <c r="K240" s="37">
        <v>5281</v>
      </c>
      <c r="L240" s="11">
        <v>2</v>
      </c>
      <c r="M240" t="s" s="12">
        <v>26436</v>
      </c>
    </row>
    <row r="241" s="515" customFormat="1" ht="24" customHeight="1">
      <c r="A241" s="520">
        <v>239</v>
      </c>
      <c r="B241" t="s" s="38">
        <v>26234</v>
      </c>
      <c r="C241" t="s" s="12">
        <v>26928</v>
      </c>
      <c r="D241" t="s" s="38">
        <v>26929</v>
      </c>
      <c r="E241" t="s" s="38">
        <v>26930</v>
      </c>
      <c r="F241" t="s" s="12">
        <v>26931</v>
      </c>
      <c r="G241" s="37">
        <v>2010</v>
      </c>
      <c r="H241" s="133">
        <v>0.95</v>
      </c>
      <c r="I241" s="37">
        <v>875</v>
      </c>
      <c r="J241" s="37">
        <v>2625</v>
      </c>
      <c r="K241" s="37">
        <v>361</v>
      </c>
      <c r="L241" s="11">
        <v>1</v>
      </c>
      <c r="M241" t="s" s="12">
        <v>26313</v>
      </c>
    </row>
    <row r="242" s="515" customFormat="1" ht="24" customHeight="1">
      <c r="A242" s="520">
        <v>240</v>
      </c>
      <c r="B242" t="s" s="38">
        <v>26186</v>
      </c>
      <c r="C242" t="s" s="12">
        <v>26932</v>
      </c>
      <c r="D242" t="s" s="38">
        <v>26933</v>
      </c>
      <c r="E242" t="s" s="38">
        <v>6162</v>
      </c>
      <c r="F242" t="s" s="12">
        <v>26934</v>
      </c>
      <c r="G242" s="37">
        <v>2008</v>
      </c>
      <c r="H242" s="133">
        <v>0.9</v>
      </c>
      <c r="I242" s="37">
        <v>662</v>
      </c>
      <c r="J242" s="37">
        <v>1986</v>
      </c>
      <c r="K242" s="37">
        <v>283</v>
      </c>
      <c r="L242" s="11">
        <v>1</v>
      </c>
      <c r="M242" t="s" s="12">
        <v>26917</v>
      </c>
    </row>
    <row r="243" s="515" customFormat="1" ht="24" customHeight="1">
      <c r="A243" s="520">
        <v>241</v>
      </c>
      <c r="B243" t="s" s="38">
        <v>26186</v>
      </c>
      <c r="C243" t="s" s="12">
        <v>26935</v>
      </c>
      <c r="D243" t="s" s="38">
        <v>26936</v>
      </c>
      <c r="E243" t="s" s="38">
        <v>6162</v>
      </c>
      <c r="F243" t="s" s="12">
        <v>26937</v>
      </c>
      <c r="G243" s="37">
        <v>2016</v>
      </c>
      <c r="H243" s="133">
        <v>0.8100000000000001</v>
      </c>
      <c r="I243" s="37">
        <v>1136</v>
      </c>
      <c r="J243" s="37">
        <v>3408</v>
      </c>
      <c r="K243" s="37">
        <v>504</v>
      </c>
      <c r="L243" s="11">
        <v>2</v>
      </c>
      <c r="M243" t="s" s="12">
        <v>26320</v>
      </c>
    </row>
    <row r="244" s="515" customFormat="1" ht="24" customHeight="1">
      <c r="A244" s="520">
        <v>242</v>
      </c>
      <c r="B244" t="s" s="38">
        <v>26234</v>
      </c>
      <c r="C244" t="s" s="12">
        <v>26938</v>
      </c>
      <c r="D244" t="s" s="38">
        <v>26939</v>
      </c>
      <c r="E244" t="s" s="38">
        <v>2671</v>
      </c>
      <c r="F244" t="s" s="12">
        <v>9301</v>
      </c>
      <c r="G244" t="s" s="38">
        <v>9301</v>
      </c>
      <c r="H244" t="s" s="38">
        <v>9301</v>
      </c>
      <c r="I244" t="s" s="38">
        <v>9301</v>
      </c>
      <c r="J244" t="s" s="38">
        <v>9301</v>
      </c>
      <c r="K244" s="37">
        <v>155</v>
      </c>
      <c r="L244" s="11">
        <v>1</v>
      </c>
      <c r="M244" t="s" s="12">
        <v>26443</v>
      </c>
    </row>
    <row r="245" s="515" customFormat="1" ht="24" customHeight="1">
      <c r="A245" s="520">
        <v>243</v>
      </c>
      <c r="B245" t="s" s="38">
        <v>26181</v>
      </c>
      <c r="C245" t="s" s="12">
        <v>26940</v>
      </c>
      <c r="D245" t="s" s="38">
        <v>26941</v>
      </c>
      <c r="E245" t="s" s="38">
        <v>6162</v>
      </c>
      <c r="F245" t="s" s="12">
        <v>26942</v>
      </c>
      <c r="G245" s="37">
        <v>2016</v>
      </c>
      <c r="H245" s="133">
        <v>0.91</v>
      </c>
      <c r="I245" s="37">
        <v>2497</v>
      </c>
      <c r="J245" s="37">
        <v>7491</v>
      </c>
      <c r="K245" s="37">
        <v>1129</v>
      </c>
      <c r="L245" s="11">
        <v>4</v>
      </c>
      <c r="M245" t="s" s="12">
        <v>26943</v>
      </c>
    </row>
    <row r="246" s="515" customFormat="1" ht="24" customHeight="1">
      <c r="A246" s="520">
        <v>244</v>
      </c>
      <c r="B246" t="s" s="38">
        <v>26186</v>
      </c>
      <c r="C246" t="s" s="12">
        <v>26944</v>
      </c>
      <c r="D246" t="s" s="38">
        <v>26945</v>
      </c>
      <c r="E246" t="s" s="38">
        <v>6162</v>
      </c>
      <c r="F246" t="s" s="12">
        <v>26946</v>
      </c>
      <c r="G246" s="37">
        <v>2015</v>
      </c>
      <c r="H246" s="133">
        <v>0.86</v>
      </c>
      <c r="I246" s="37">
        <v>3233</v>
      </c>
      <c r="J246" s="37">
        <v>9699</v>
      </c>
      <c r="K246" s="37">
        <v>3900</v>
      </c>
      <c r="L246" s="11">
        <v>4</v>
      </c>
      <c r="M246" t="s" s="12">
        <v>26429</v>
      </c>
    </row>
    <row r="247" s="515" customFormat="1" ht="24" customHeight="1">
      <c r="A247" s="520">
        <v>245</v>
      </c>
      <c r="B247" t="s" s="38">
        <v>26181</v>
      </c>
      <c r="C247" t="s" s="12">
        <v>26947</v>
      </c>
      <c r="D247" t="s" s="38">
        <v>26948</v>
      </c>
      <c r="E247" t="s" s="38">
        <v>6162</v>
      </c>
      <c r="F247" t="s" s="12">
        <v>26942</v>
      </c>
      <c r="G247" s="37">
        <v>2016</v>
      </c>
      <c r="H247" s="133">
        <v>0.8</v>
      </c>
      <c r="I247" s="37">
        <v>2215</v>
      </c>
      <c r="J247" s="37">
        <v>6645</v>
      </c>
      <c r="K247" s="37">
        <v>1158</v>
      </c>
      <c r="L247" s="11">
        <v>2</v>
      </c>
      <c r="M247" t="s" s="12">
        <v>26943</v>
      </c>
    </row>
    <row r="248" s="515" customFormat="1" ht="24" customHeight="1">
      <c r="A248" s="520">
        <v>246</v>
      </c>
      <c r="B248" t="s" s="38">
        <v>26181</v>
      </c>
      <c r="C248" t="s" s="12">
        <v>26949</v>
      </c>
      <c r="D248" t="s" s="38">
        <v>26950</v>
      </c>
      <c r="E248" t="s" s="38">
        <v>6162</v>
      </c>
      <c r="F248" t="s" s="12">
        <v>26942</v>
      </c>
      <c r="G248" s="37">
        <v>2016</v>
      </c>
      <c r="H248" s="133">
        <v>0.8</v>
      </c>
      <c r="I248" s="37">
        <v>2060</v>
      </c>
      <c r="J248" s="37">
        <v>6180</v>
      </c>
      <c r="K248" s="37">
        <v>1263</v>
      </c>
      <c r="L248" s="11">
        <v>2</v>
      </c>
      <c r="M248" t="s" s="12">
        <v>26943</v>
      </c>
    </row>
    <row r="249" s="515" customFormat="1" ht="24" customHeight="1">
      <c r="A249" s="520">
        <v>247</v>
      </c>
      <c r="B249" t="s" s="38">
        <v>26181</v>
      </c>
      <c r="C249" t="s" s="12">
        <v>26951</v>
      </c>
      <c r="D249" t="s" s="38">
        <v>26952</v>
      </c>
      <c r="E249" t="s" s="38">
        <v>6162</v>
      </c>
      <c r="F249" t="s" s="12">
        <v>26953</v>
      </c>
      <c r="G249" s="37">
        <v>2016</v>
      </c>
      <c r="H249" s="133">
        <v>0.77</v>
      </c>
      <c r="I249" s="37">
        <v>3701</v>
      </c>
      <c r="J249" s="37">
        <v>11103</v>
      </c>
      <c r="K249" s="37">
        <v>4159</v>
      </c>
      <c r="L249" s="11">
        <v>4</v>
      </c>
      <c r="M249" t="s" s="12">
        <v>26954</v>
      </c>
    </row>
    <row r="250" s="515" customFormat="1" ht="24" customHeight="1">
      <c r="A250" s="520">
        <v>248</v>
      </c>
      <c r="B250" t="s" s="38">
        <v>26181</v>
      </c>
      <c r="C250" t="s" s="12">
        <v>26955</v>
      </c>
      <c r="D250" t="s" s="38">
        <v>26956</v>
      </c>
      <c r="E250" t="s" s="38">
        <v>6162</v>
      </c>
      <c r="F250" t="s" s="12">
        <v>26942</v>
      </c>
      <c r="G250" s="37">
        <v>2016</v>
      </c>
      <c r="H250" s="133">
        <v>0.84</v>
      </c>
      <c r="I250" s="37">
        <v>2150</v>
      </c>
      <c r="J250" s="37">
        <v>6450</v>
      </c>
      <c r="K250" s="37">
        <v>1048</v>
      </c>
      <c r="L250" s="11">
        <v>2</v>
      </c>
      <c r="M250" t="s" s="12">
        <v>26943</v>
      </c>
    </row>
    <row r="251" s="515" customFormat="1" ht="24" customHeight="1">
      <c r="A251" s="520">
        <v>249</v>
      </c>
      <c r="B251" t="s" s="38">
        <v>26181</v>
      </c>
      <c r="C251" t="s" s="12">
        <v>26957</v>
      </c>
      <c r="D251" t="s" s="38">
        <v>26958</v>
      </c>
      <c r="E251" t="s" s="38">
        <v>6162</v>
      </c>
      <c r="F251" t="s" s="12">
        <v>26942</v>
      </c>
      <c r="G251" s="37">
        <v>2016</v>
      </c>
      <c r="H251" s="133">
        <v>0.8</v>
      </c>
      <c r="I251" s="37">
        <v>2336</v>
      </c>
      <c r="J251" s="37">
        <v>7008</v>
      </c>
      <c r="K251" s="37">
        <v>1263</v>
      </c>
      <c r="L251" s="11">
        <v>2</v>
      </c>
      <c r="M251" t="s" s="12">
        <v>26943</v>
      </c>
    </row>
    <row r="252" s="515" customFormat="1" ht="24" customHeight="1">
      <c r="A252" s="520">
        <v>250</v>
      </c>
      <c r="B252" t="s" s="38">
        <v>26234</v>
      </c>
      <c r="C252" t="s" s="12">
        <v>26959</v>
      </c>
      <c r="D252" t="s" s="38">
        <v>26960</v>
      </c>
      <c r="E252" t="s" s="38">
        <v>6162</v>
      </c>
      <c r="F252" t="s" s="12">
        <v>26961</v>
      </c>
      <c r="G252" s="37">
        <v>2012</v>
      </c>
      <c r="H252" s="133">
        <v>0.88</v>
      </c>
      <c r="I252" s="37">
        <v>964</v>
      </c>
      <c r="J252" s="37">
        <v>2892</v>
      </c>
      <c r="K252" s="37">
        <v>1024</v>
      </c>
      <c r="L252" s="11">
        <v>4</v>
      </c>
      <c r="M252" t="s" s="12">
        <v>26962</v>
      </c>
    </row>
    <row r="253" s="515" customFormat="1" ht="24" customHeight="1">
      <c r="A253" s="520">
        <v>251</v>
      </c>
      <c r="B253" t="s" s="38">
        <v>26181</v>
      </c>
      <c r="C253" t="s" s="12">
        <v>26963</v>
      </c>
      <c r="D253" t="s" s="38">
        <v>26964</v>
      </c>
      <c r="E253" t="s" s="38">
        <v>26913</v>
      </c>
      <c r="F253" t="s" s="12">
        <v>9301</v>
      </c>
      <c r="G253" t="s" s="38">
        <v>9301</v>
      </c>
      <c r="H253" t="s" s="38">
        <v>9301</v>
      </c>
      <c r="I253" t="s" s="38">
        <v>9301</v>
      </c>
      <c r="J253" t="s" s="38">
        <v>9301</v>
      </c>
      <c r="K253" s="37">
        <v>461</v>
      </c>
      <c r="L253" s="11">
        <v>4</v>
      </c>
      <c r="M253" t="s" s="12">
        <v>26965</v>
      </c>
    </row>
    <row r="254" s="515" customFormat="1" ht="24" customHeight="1">
      <c r="A254" s="520">
        <v>252</v>
      </c>
      <c r="B254" t="s" s="38">
        <v>26966</v>
      </c>
      <c r="C254" t="s" s="12">
        <v>26967</v>
      </c>
      <c r="D254" t="s" s="38">
        <v>26968</v>
      </c>
      <c r="E254" t="s" s="38">
        <v>6162</v>
      </c>
      <c r="F254" t="s" s="12">
        <v>26969</v>
      </c>
      <c r="G254" s="37">
        <v>2017</v>
      </c>
      <c r="H254" s="133">
        <v>0.92</v>
      </c>
      <c r="I254" s="37">
        <v>1634</v>
      </c>
      <c r="J254" s="37">
        <v>4902</v>
      </c>
      <c r="K254" s="37">
        <v>4101</v>
      </c>
      <c r="L254" s="11">
        <v>6</v>
      </c>
      <c r="M254" t="s" s="12">
        <v>26690</v>
      </c>
    </row>
    <row r="255" s="515" customFormat="1" ht="24" customHeight="1">
      <c r="A255" s="520">
        <v>253</v>
      </c>
      <c r="B255" t="s" s="38">
        <v>26176</v>
      </c>
      <c r="C255" t="s" s="12">
        <v>26970</v>
      </c>
      <c r="D255" t="s" s="38">
        <v>26971</v>
      </c>
      <c r="E255" t="s" s="38">
        <v>26470</v>
      </c>
      <c r="F255" t="s" s="12">
        <v>26972</v>
      </c>
      <c r="G255" s="37">
        <v>2007</v>
      </c>
      <c r="H255" s="133">
        <v>0.88</v>
      </c>
      <c r="I255" s="37">
        <v>110</v>
      </c>
      <c r="J255" s="37">
        <v>330</v>
      </c>
      <c r="K255" s="37">
        <v>120</v>
      </c>
      <c r="L255" s="11">
        <v>3</v>
      </c>
      <c r="M255" t="s" s="12">
        <v>26412</v>
      </c>
    </row>
    <row r="256" s="515" customFormat="1" ht="24" customHeight="1">
      <c r="A256" s="520">
        <v>254</v>
      </c>
      <c r="B256" t="s" s="38">
        <v>26176</v>
      </c>
      <c r="C256" t="s" s="12">
        <v>26973</v>
      </c>
      <c r="D256" t="s" s="38">
        <v>26974</v>
      </c>
      <c r="E256" t="s" s="38">
        <v>6162</v>
      </c>
      <c r="F256" t="s" s="12">
        <v>26975</v>
      </c>
      <c r="G256" s="37">
        <v>2007</v>
      </c>
      <c r="H256" s="133">
        <v>0.93</v>
      </c>
      <c r="I256" s="37">
        <v>184</v>
      </c>
      <c r="J256" s="37">
        <v>552</v>
      </c>
      <c r="K256" s="37">
        <v>366</v>
      </c>
      <c r="L256" s="11">
        <v>1</v>
      </c>
      <c r="M256" t="s" s="12">
        <v>26976</v>
      </c>
    </row>
    <row r="257" s="515" customFormat="1" ht="24" customHeight="1">
      <c r="A257" s="520">
        <v>255</v>
      </c>
      <c r="B257" t="s" s="38">
        <v>26181</v>
      </c>
      <c r="C257" t="s" s="12">
        <v>26584</v>
      </c>
      <c r="D257" t="s" s="38">
        <v>26977</v>
      </c>
      <c r="E257" t="s" s="38">
        <v>6162</v>
      </c>
      <c r="F257" t="s" s="12">
        <v>26586</v>
      </c>
      <c r="G257" s="37">
        <v>2005</v>
      </c>
      <c r="H257" s="133">
        <v>0.98</v>
      </c>
      <c r="I257" s="37">
        <v>516</v>
      </c>
      <c r="J257" s="37">
        <v>1548</v>
      </c>
      <c r="K257" s="37">
        <v>464</v>
      </c>
      <c r="L257" s="11">
        <v>3</v>
      </c>
      <c r="M257" t="s" s="12">
        <v>26917</v>
      </c>
    </row>
    <row r="258" s="515" customFormat="1" ht="24" customHeight="1">
      <c r="A258" s="520">
        <v>256</v>
      </c>
      <c r="B258" t="s" s="38">
        <v>26186</v>
      </c>
      <c r="C258" t="s" s="12">
        <v>26978</v>
      </c>
      <c r="D258" t="s" s="38">
        <v>26979</v>
      </c>
      <c r="E258" t="s" s="38">
        <v>6162</v>
      </c>
      <c r="F258" t="s" s="12">
        <v>26980</v>
      </c>
      <c r="G258" s="37">
        <v>2006</v>
      </c>
      <c r="H258" s="133">
        <v>0.93</v>
      </c>
      <c r="I258" s="37">
        <v>156</v>
      </c>
      <c r="J258" s="37">
        <v>468</v>
      </c>
      <c r="K258" s="37">
        <v>372</v>
      </c>
      <c r="L258" s="11">
        <v>1</v>
      </c>
      <c r="M258" t="s" s="12">
        <v>26402</v>
      </c>
    </row>
    <row r="259" s="515" customFormat="1" ht="24" customHeight="1">
      <c r="A259" s="520">
        <v>257</v>
      </c>
      <c r="B259" t="s" s="38">
        <v>26234</v>
      </c>
      <c r="C259" t="s" s="12">
        <v>26981</v>
      </c>
      <c r="D259" t="s" s="38">
        <v>26982</v>
      </c>
      <c r="E259" t="s" s="38">
        <v>6162</v>
      </c>
      <c r="F259" t="s" s="12">
        <v>26983</v>
      </c>
      <c r="G259" s="37">
        <v>2004</v>
      </c>
      <c r="H259" s="133">
        <v>0.95</v>
      </c>
      <c r="I259" s="37">
        <v>1300</v>
      </c>
      <c r="J259" s="37">
        <v>2600</v>
      </c>
      <c r="K259" s="37">
        <v>900</v>
      </c>
      <c r="L259" s="11">
        <v>5</v>
      </c>
      <c r="M259" t="s" s="12">
        <v>26984</v>
      </c>
    </row>
    <row r="260" s="515" customFormat="1" ht="24" customHeight="1">
      <c r="A260" s="520">
        <v>258</v>
      </c>
      <c r="B260" t="s" s="38">
        <v>26176</v>
      </c>
      <c r="C260" t="s" s="12">
        <v>26985</v>
      </c>
      <c r="D260" t="s" s="38">
        <v>26986</v>
      </c>
      <c r="E260" t="s" s="38">
        <v>6162</v>
      </c>
      <c r="F260" t="s" s="12">
        <v>26987</v>
      </c>
      <c r="G260" s="37">
        <v>2000</v>
      </c>
      <c r="H260" s="133">
        <v>0.95</v>
      </c>
      <c r="I260" s="37">
        <v>759</v>
      </c>
      <c r="J260" s="37">
        <v>2277</v>
      </c>
      <c r="K260" s="37">
        <v>172</v>
      </c>
      <c r="L260" s="11">
        <v>1</v>
      </c>
      <c r="M260" t="s" s="12">
        <v>26362</v>
      </c>
    </row>
    <row r="261" s="515" customFormat="1" ht="24" customHeight="1">
      <c r="A261" s="520">
        <v>259</v>
      </c>
      <c r="B261" t="s" s="38">
        <v>26186</v>
      </c>
      <c r="C261" t="s" s="12">
        <v>26988</v>
      </c>
      <c r="D261" t="s" s="38">
        <v>26989</v>
      </c>
      <c r="E261" t="s" s="38">
        <v>6162</v>
      </c>
      <c r="F261" t="s" s="204">
        <v>26990</v>
      </c>
      <c r="G261" s="37">
        <v>2001</v>
      </c>
      <c r="H261" s="133">
        <v>0.92</v>
      </c>
      <c r="I261" s="37">
        <v>108</v>
      </c>
      <c r="J261" s="37">
        <v>324</v>
      </c>
      <c r="K261" s="37">
        <v>137</v>
      </c>
      <c r="L261" s="11">
        <v>1</v>
      </c>
      <c r="M261" t="s" s="12">
        <v>26991</v>
      </c>
    </row>
    <row r="262" s="515" customFormat="1" ht="24" customHeight="1">
      <c r="A262" s="524"/>
      <c r="C262" s="17"/>
      <c r="F262" s="20"/>
      <c r="H262" s="525"/>
      <c r="L262" s="526">
        <f>SUM(L3:L261)</f>
        <v>726</v>
      </c>
      <c r="M262" s="17"/>
    </row>
    <row r="263" s="515" customFormat="1" ht="24" customHeight="1">
      <c r="A263" s="527"/>
      <c r="C263" s="20"/>
      <c r="F263" s="20"/>
      <c r="H263" s="528"/>
      <c r="L263" s="20"/>
      <c r="M263" s="20"/>
    </row>
    <row r="264" s="515" customFormat="1" ht="24" customHeight="1">
      <c r="A264" s="527"/>
      <c r="C264" s="20"/>
      <c r="F264" s="20"/>
      <c r="H264" s="528"/>
      <c r="L264" s="20"/>
      <c r="M264" s="20"/>
    </row>
    <row r="265" s="515" customFormat="1" ht="24" customHeight="1">
      <c r="A265" s="527"/>
      <c r="C265" s="20"/>
      <c r="F265" s="20"/>
      <c r="H265" s="528"/>
      <c r="L265" s="20"/>
      <c r="M265" s="20"/>
    </row>
    <row r="266" s="515" customFormat="1" ht="24" customHeight="1">
      <c r="A266" s="527"/>
      <c r="C266" s="20"/>
      <c r="F266" s="20"/>
      <c r="H266" s="528"/>
      <c r="L266" s="20"/>
      <c r="M266" s="20"/>
    </row>
    <row r="267" s="515" customFormat="1" ht="24" customHeight="1">
      <c r="A267" s="527"/>
      <c r="C267" s="20"/>
      <c r="F267" s="20"/>
      <c r="H267" s="528"/>
      <c r="L267" s="20"/>
      <c r="M267" s="20"/>
    </row>
    <row r="268" s="515" customFormat="1" ht="24" customHeight="1">
      <c r="A268" s="527"/>
      <c r="C268" s="20"/>
      <c r="F268" s="20"/>
      <c r="H268" s="528"/>
      <c r="L268" s="20"/>
      <c r="M268" s="20"/>
    </row>
    <row r="269" s="515" customFormat="1" ht="24" customHeight="1">
      <c r="A269" s="527"/>
      <c r="C269" s="20"/>
      <c r="F269" s="20"/>
      <c r="H269" s="528"/>
      <c r="L269" s="20"/>
      <c r="M269" s="20"/>
    </row>
    <row r="270" s="515" customFormat="1" ht="24" customHeight="1">
      <c r="A270" s="527"/>
      <c r="C270" s="20"/>
      <c r="F270" s="20"/>
      <c r="H270" s="528"/>
      <c r="L270" s="20"/>
      <c r="M270" s="20"/>
    </row>
    <row r="271" s="515" customFormat="1" ht="24" customHeight="1">
      <c r="A271" s="527"/>
      <c r="C271" s="20"/>
      <c r="F271" s="20"/>
      <c r="H271" s="528"/>
      <c r="L271" s="20"/>
      <c r="M271" s="20"/>
    </row>
    <row r="272" s="515" customFormat="1" ht="24" customHeight="1">
      <c r="A272" s="527"/>
      <c r="C272" s="20"/>
      <c r="F272" s="20"/>
      <c r="H272" s="528"/>
      <c r="L272" s="20"/>
      <c r="M272" s="20"/>
    </row>
    <row r="273" s="515" customFormat="1" ht="24" customHeight="1">
      <c r="A273" s="527"/>
      <c r="C273" s="20"/>
      <c r="F273" s="20"/>
      <c r="H273" s="528"/>
      <c r="L273" s="20"/>
      <c r="M273" s="20"/>
    </row>
    <row r="274" s="515" customFormat="1" ht="24" customHeight="1">
      <c r="A274" s="527"/>
      <c r="C274" s="20"/>
      <c r="F274" s="20"/>
      <c r="H274" s="528"/>
      <c r="L274" s="20"/>
      <c r="M274" s="20"/>
    </row>
    <row r="275" s="515" customFormat="1" ht="24" customHeight="1">
      <c r="A275" s="527"/>
      <c r="C275" s="20"/>
      <c r="F275" s="20"/>
      <c r="H275" s="528"/>
      <c r="L275" s="20"/>
      <c r="M275" s="20"/>
    </row>
    <row r="276" s="515" customFormat="1" ht="24" customHeight="1">
      <c r="A276" s="527"/>
      <c r="C276" s="20"/>
      <c r="F276" s="20"/>
      <c r="H276" s="528"/>
      <c r="L276" s="20"/>
      <c r="M276" s="20"/>
    </row>
    <row r="277" s="515" customFormat="1" ht="24" customHeight="1">
      <c r="A277" s="527"/>
      <c r="C277" s="20"/>
      <c r="F277" s="20"/>
      <c r="H277" s="528"/>
      <c r="L277" s="20"/>
      <c r="M277" s="20"/>
    </row>
    <row r="278" s="515" customFormat="1" ht="24" customHeight="1">
      <c r="A278" s="527"/>
      <c r="C278" s="20"/>
      <c r="F278" s="20"/>
      <c r="H278" s="528"/>
      <c r="L278" s="20"/>
      <c r="M278" s="20"/>
    </row>
    <row r="279" s="515" customFormat="1" ht="24" customHeight="1">
      <c r="A279" s="527"/>
      <c r="C279" s="20"/>
      <c r="F279" s="20"/>
      <c r="H279" s="528"/>
      <c r="L279" s="20"/>
      <c r="M279" s="20"/>
    </row>
    <row r="280" s="515" customFormat="1" ht="24" customHeight="1">
      <c r="A280" s="527"/>
      <c r="C280" s="20"/>
      <c r="F280" s="20"/>
      <c r="H280" s="528"/>
      <c r="L280" s="20"/>
      <c r="M280" s="20"/>
    </row>
    <row r="281" s="515" customFormat="1" ht="24" customHeight="1">
      <c r="A281" s="527"/>
      <c r="C281" s="20"/>
      <c r="F281" s="20"/>
      <c r="H281" s="528"/>
      <c r="L281" s="20"/>
      <c r="M281" s="20"/>
    </row>
    <row r="282" s="515" customFormat="1" ht="24" customHeight="1">
      <c r="A282" s="527"/>
      <c r="C282" s="20"/>
      <c r="F282" s="20"/>
      <c r="H282" s="528"/>
      <c r="L282" s="20"/>
      <c r="M282" s="20"/>
    </row>
  </sheetData>
  <mergeCells count="1">
    <mergeCell ref="A1:M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worksheet>
</file>

<file path=xl/worksheets/sheet36.xml><?xml version="1.0" encoding="utf-8"?>
<worksheet xmlns:r="http://schemas.openxmlformats.org/officeDocument/2006/relationships" xmlns="http://schemas.openxmlformats.org/spreadsheetml/2006/main">
  <dimension ref="A1:H362"/>
  <sheetViews>
    <sheetView workbookViewId="0" showGridLines="0" defaultGridColor="1"/>
  </sheetViews>
  <sheetFormatPr defaultColWidth="8.66667" defaultRowHeight="13.5" customHeight="1" outlineLevelRow="0" outlineLevelCol="0"/>
  <cols>
    <col min="1" max="1" width="5.5" style="529" customWidth="1"/>
    <col min="2" max="2" width="9.67188" style="529" customWidth="1"/>
    <col min="3" max="3" width="18.5" style="529" customWidth="1"/>
    <col min="4" max="4" width="22.3516" style="529" customWidth="1"/>
    <col min="5" max="5" width="14.3516" style="529" customWidth="1"/>
    <col min="6" max="6" width="8.85156" style="529" customWidth="1"/>
    <col min="7" max="7" width="5.85156" style="529" customWidth="1"/>
    <col min="8" max="8" width="15.8516" style="529" customWidth="1"/>
    <col min="9" max="256" width="8.67188" style="529" customWidth="1"/>
  </cols>
  <sheetData>
    <row r="1" ht="61" customHeight="1">
      <c r="A1" t="s" s="530">
        <v>26993</v>
      </c>
      <c r="B1" s="531"/>
      <c r="C1" s="531"/>
      <c r="D1" s="531"/>
      <c r="E1" s="531"/>
      <c r="F1" s="531"/>
      <c r="G1" s="531"/>
      <c r="H1" s="531"/>
    </row>
    <row r="2" ht="13.5" customHeight="1">
      <c r="A2" t="s" s="108">
        <v>6391</v>
      </c>
      <c r="B2" t="s" s="108">
        <v>8</v>
      </c>
      <c r="C2" t="s" s="108">
        <v>9</v>
      </c>
      <c r="D2" t="s" s="108">
        <v>4466</v>
      </c>
      <c r="E2" t="s" s="108">
        <v>11</v>
      </c>
      <c r="F2" t="s" s="108">
        <v>17</v>
      </c>
      <c r="G2" t="s" s="108">
        <v>26994</v>
      </c>
      <c r="H2" t="s" s="108">
        <v>5491</v>
      </c>
    </row>
    <row r="3" ht="15" customHeight="1">
      <c r="A3" s="296">
        <v>1</v>
      </c>
      <c r="B3" t="s" s="69">
        <v>26995</v>
      </c>
      <c r="C3" t="s" s="69">
        <v>26996</v>
      </c>
      <c r="D3" t="s" s="69">
        <v>26997</v>
      </c>
      <c r="E3" t="s" s="69">
        <v>26998</v>
      </c>
      <c r="F3" s="296">
        <v>1</v>
      </c>
      <c r="G3" s="296">
        <v>2.8</v>
      </c>
      <c r="H3" t="s" s="69">
        <v>26999</v>
      </c>
    </row>
    <row r="4" ht="15" customHeight="1">
      <c r="A4" s="296">
        <v>2</v>
      </c>
      <c r="B4" t="s" s="69">
        <v>26995</v>
      </c>
      <c r="C4" t="s" s="69">
        <v>27000</v>
      </c>
      <c r="D4" t="s" s="69">
        <v>27001</v>
      </c>
      <c r="E4" t="s" s="69">
        <v>26998</v>
      </c>
      <c r="F4" s="296">
        <v>1</v>
      </c>
      <c r="G4" s="296">
        <v>3.5</v>
      </c>
      <c r="H4" t="s" s="69">
        <v>27002</v>
      </c>
    </row>
    <row r="5" ht="15" customHeight="1">
      <c r="A5" s="296">
        <v>3</v>
      </c>
      <c r="B5" t="s" s="69">
        <v>26995</v>
      </c>
      <c r="C5" t="s" s="69">
        <v>27000</v>
      </c>
      <c r="D5" t="s" s="69">
        <v>27001</v>
      </c>
      <c r="E5" t="s" s="69">
        <v>26998</v>
      </c>
      <c r="F5" s="296">
        <v>1</v>
      </c>
      <c r="G5" s="296">
        <v>3.5</v>
      </c>
      <c r="H5" t="s" s="69">
        <v>27003</v>
      </c>
    </row>
    <row r="6" ht="15" customHeight="1">
      <c r="A6" s="296">
        <v>4</v>
      </c>
      <c r="B6" t="s" s="69">
        <v>26995</v>
      </c>
      <c r="C6" t="s" s="69">
        <v>27004</v>
      </c>
      <c r="D6" t="s" s="69">
        <v>27005</v>
      </c>
      <c r="E6" t="s" s="69">
        <v>26998</v>
      </c>
      <c r="F6" s="296">
        <v>1</v>
      </c>
      <c r="G6" s="296">
        <v>3.5</v>
      </c>
      <c r="H6" t="s" s="69">
        <v>27006</v>
      </c>
    </row>
    <row r="7" ht="15" customHeight="1">
      <c r="A7" s="296">
        <v>5</v>
      </c>
      <c r="B7" t="s" s="69">
        <v>26995</v>
      </c>
      <c r="C7" t="s" s="69">
        <v>27007</v>
      </c>
      <c r="D7" t="s" s="69">
        <v>27008</v>
      </c>
      <c r="E7" t="s" s="69">
        <v>24278</v>
      </c>
      <c r="F7" s="296">
        <v>1</v>
      </c>
      <c r="G7" s="296">
        <v>3.5</v>
      </c>
      <c r="H7" t="s" s="69">
        <v>27006</v>
      </c>
    </row>
    <row r="8" ht="15" customHeight="1">
      <c r="A8" s="296">
        <v>6</v>
      </c>
      <c r="B8" t="s" s="69">
        <v>26995</v>
      </c>
      <c r="C8" t="s" s="69">
        <v>27009</v>
      </c>
      <c r="D8" t="s" s="69">
        <v>27010</v>
      </c>
      <c r="E8" t="s" s="69">
        <v>27011</v>
      </c>
      <c r="F8" s="296">
        <v>1</v>
      </c>
      <c r="G8" s="296">
        <v>3.5</v>
      </c>
      <c r="H8" t="s" s="69">
        <v>27006</v>
      </c>
    </row>
    <row r="9" ht="15" customHeight="1">
      <c r="A9" s="296">
        <v>7</v>
      </c>
      <c r="B9" t="s" s="69">
        <v>26995</v>
      </c>
      <c r="C9" t="s" s="69">
        <v>27012</v>
      </c>
      <c r="D9" t="s" s="69">
        <v>27013</v>
      </c>
      <c r="E9" t="s" s="69">
        <v>26998</v>
      </c>
      <c r="F9" s="296">
        <v>1</v>
      </c>
      <c r="G9" s="296">
        <v>2.8</v>
      </c>
      <c r="H9" t="s" s="69">
        <v>26999</v>
      </c>
    </row>
    <row r="10" ht="15" customHeight="1">
      <c r="A10" s="296">
        <v>8</v>
      </c>
      <c r="B10" t="s" s="69">
        <v>26995</v>
      </c>
      <c r="C10" t="s" s="69">
        <v>27012</v>
      </c>
      <c r="D10" t="s" s="69">
        <v>27013</v>
      </c>
      <c r="E10" t="s" s="69">
        <v>26998</v>
      </c>
      <c r="F10" s="296">
        <v>1</v>
      </c>
      <c r="G10" s="27">
        <v>3.5</v>
      </c>
      <c r="H10" t="s" s="69">
        <v>27014</v>
      </c>
    </row>
    <row r="11" ht="15" customHeight="1">
      <c r="A11" s="296">
        <v>9</v>
      </c>
      <c r="B11" t="s" s="69">
        <v>26995</v>
      </c>
      <c r="C11" t="s" s="69">
        <v>27015</v>
      </c>
      <c r="D11" t="s" s="69">
        <v>26997</v>
      </c>
      <c r="E11" t="s" s="69">
        <v>27016</v>
      </c>
      <c r="F11" s="296">
        <v>1</v>
      </c>
      <c r="G11" s="296">
        <v>3.5</v>
      </c>
      <c r="H11" t="s" s="69">
        <v>27006</v>
      </c>
    </row>
    <row r="12" ht="15" customHeight="1">
      <c r="A12" s="296">
        <v>10</v>
      </c>
      <c r="B12" t="s" s="69">
        <v>26995</v>
      </c>
      <c r="C12" t="s" s="69">
        <v>27017</v>
      </c>
      <c r="D12" t="s" s="69">
        <v>27018</v>
      </c>
      <c r="E12" t="s" s="69">
        <v>27019</v>
      </c>
      <c r="F12" s="296">
        <v>1</v>
      </c>
      <c r="G12" s="296">
        <v>3.5</v>
      </c>
      <c r="H12" t="s" s="69">
        <v>27006</v>
      </c>
    </row>
    <row r="13" ht="15" customHeight="1">
      <c r="A13" s="296">
        <v>11</v>
      </c>
      <c r="B13" t="s" s="69">
        <v>26995</v>
      </c>
      <c r="C13" t="s" s="69">
        <v>27020</v>
      </c>
      <c r="D13" t="s" s="69">
        <v>27021</v>
      </c>
      <c r="E13" t="s" s="69">
        <v>27022</v>
      </c>
      <c r="F13" s="296">
        <v>1</v>
      </c>
      <c r="G13" s="296">
        <v>3.5</v>
      </c>
      <c r="H13" t="s" s="69">
        <v>27006</v>
      </c>
    </row>
    <row r="14" ht="15" customHeight="1">
      <c r="A14" s="296">
        <v>12</v>
      </c>
      <c r="B14" t="s" s="69">
        <v>26995</v>
      </c>
      <c r="C14" t="s" s="69">
        <v>27023</v>
      </c>
      <c r="D14" t="s" s="69">
        <v>27021</v>
      </c>
      <c r="E14" t="s" s="69">
        <v>27024</v>
      </c>
      <c r="F14" s="296">
        <v>1</v>
      </c>
      <c r="G14" s="296">
        <v>3.5</v>
      </c>
      <c r="H14" t="s" s="69">
        <v>27006</v>
      </c>
    </row>
    <row r="15" ht="15" customHeight="1">
      <c r="A15" s="296">
        <v>13</v>
      </c>
      <c r="B15" t="s" s="69">
        <v>26995</v>
      </c>
      <c r="C15" t="s" s="69">
        <v>27023</v>
      </c>
      <c r="D15" t="s" s="69">
        <v>27021</v>
      </c>
      <c r="E15" t="s" s="69">
        <v>27025</v>
      </c>
      <c r="F15" s="296">
        <v>1</v>
      </c>
      <c r="G15" s="296">
        <v>2.8</v>
      </c>
      <c r="H15" t="s" s="69">
        <v>27026</v>
      </c>
    </row>
    <row r="16" ht="15" customHeight="1">
      <c r="A16" s="296">
        <v>14</v>
      </c>
      <c r="B16" t="s" s="69">
        <v>26995</v>
      </c>
      <c r="C16" t="s" s="69">
        <v>27023</v>
      </c>
      <c r="D16" t="s" s="69">
        <v>27027</v>
      </c>
      <c r="E16" t="s" s="69">
        <v>27028</v>
      </c>
      <c r="F16" s="296">
        <v>1</v>
      </c>
      <c r="G16" s="296">
        <v>3.5</v>
      </c>
      <c r="H16" t="s" s="69">
        <v>27006</v>
      </c>
    </row>
    <row r="17" ht="15" customHeight="1">
      <c r="A17" s="296">
        <v>15</v>
      </c>
      <c r="B17" t="s" s="69">
        <v>26995</v>
      </c>
      <c r="C17" t="s" s="69">
        <v>27029</v>
      </c>
      <c r="D17" t="s" s="69">
        <v>27030</v>
      </c>
      <c r="E17" t="s" s="69">
        <v>20728</v>
      </c>
      <c r="F17" s="296">
        <v>1</v>
      </c>
      <c r="G17" s="296">
        <v>3.5</v>
      </c>
      <c r="H17" t="s" s="69">
        <v>27031</v>
      </c>
    </row>
    <row r="18" ht="15" customHeight="1">
      <c r="A18" s="296">
        <v>16</v>
      </c>
      <c r="B18" t="s" s="69">
        <v>26995</v>
      </c>
      <c r="C18" t="s" s="69">
        <v>27032</v>
      </c>
      <c r="D18" t="s" s="69">
        <v>20728</v>
      </c>
      <c r="E18" t="s" s="69">
        <v>27033</v>
      </c>
      <c r="F18" s="296">
        <v>1</v>
      </c>
      <c r="G18" s="296">
        <v>2.8</v>
      </c>
      <c r="H18" t="s" s="69">
        <v>27014</v>
      </c>
    </row>
    <row r="19" ht="15" customHeight="1">
      <c r="A19" s="296">
        <v>17</v>
      </c>
      <c r="B19" t="s" s="69">
        <v>26995</v>
      </c>
      <c r="C19" t="s" s="69">
        <v>27034</v>
      </c>
      <c r="D19" t="s" s="69">
        <v>20728</v>
      </c>
      <c r="E19" t="s" s="69">
        <v>27033</v>
      </c>
      <c r="F19" s="296">
        <v>1</v>
      </c>
      <c r="G19" s="296">
        <v>2.8</v>
      </c>
      <c r="H19" t="s" s="69">
        <v>27014</v>
      </c>
    </row>
    <row r="20" ht="15" customHeight="1">
      <c r="A20" s="296">
        <v>18</v>
      </c>
      <c r="B20" t="s" s="69">
        <v>26995</v>
      </c>
      <c r="C20" t="s" s="69">
        <v>27035</v>
      </c>
      <c r="D20" t="s" s="69">
        <v>20728</v>
      </c>
      <c r="E20" t="s" s="69">
        <v>27033</v>
      </c>
      <c r="F20" s="296">
        <v>1</v>
      </c>
      <c r="G20" s="296">
        <v>3.5</v>
      </c>
      <c r="H20" t="s" s="69">
        <v>26999</v>
      </c>
    </row>
    <row r="21" ht="15" customHeight="1">
      <c r="A21" s="296">
        <v>19</v>
      </c>
      <c r="B21" t="s" s="69">
        <v>26995</v>
      </c>
      <c r="C21" t="s" s="69">
        <v>27036</v>
      </c>
      <c r="D21" t="s" s="69">
        <v>20728</v>
      </c>
      <c r="E21" t="s" s="69">
        <v>27033</v>
      </c>
      <c r="F21" s="296">
        <v>1</v>
      </c>
      <c r="G21" s="296">
        <v>3.5</v>
      </c>
      <c r="H21" t="s" s="69">
        <v>27037</v>
      </c>
    </row>
    <row r="22" ht="15" customHeight="1">
      <c r="A22" s="296">
        <v>20</v>
      </c>
      <c r="B22" t="s" s="69">
        <v>26995</v>
      </c>
      <c r="C22" t="s" s="69">
        <v>27038</v>
      </c>
      <c r="D22" t="s" s="69">
        <v>27021</v>
      </c>
      <c r="E22" t="s" s="69">
        <v>27019</v>
      </c>
      <c r="F22" s="296">
        <v>1</v>
      </c>
      <c r="G22" s="296">
        <v>3.5</v>
      </c>
      <c r="H22" t="s" s="69">
        <v>26999</v>
      </c>
    </row>
    <row r="23" ht="15" customHeight="1">
      <c r="A23" s="296">
        <v>21</v>
      </c>
      <c r="B23" t="s" s="69">
        <v>26995</v>
      </c>
      <c r="C23" t="s" s="69">
        <v>27038</v>
      </c>
      <c r="D23" t="s" s="69">
        <v>27021</v>
      </c>
      <c r="E23" t="s" s="69">
        <v>27019</v>
      </c>
      <c r="F23" s="296">
        <v>1</v>
      </c>
      <c r="G23" s="296">
        <v>3.5</v>
      </c>
      <c r="H23" t="s" s="69">
        <v>27014</v>
      </c>
    </row>
    <row r="24" ht="15" customHeight="1">
      <c r="A24" s="296">
        <v>22</v>
      </c>
      <c r="B24" t="s" s="69">
        <v>26995</v>
      </c>
      <c r="C24" t="s" s="69">
        <v>27039</v>
      </c>
      <c r="D24" t="s" s="69">
        <v>27040</v>
      </c>
      <c r="E24" t="s" s="69">
        <v>27041</v>
      </c>
      <c r="F24" s="296">
        <v>1</v>
      </c>
      <c r="G24" s="296">
        <v>2.8</v>
      </c>
      <c r="H24" t="s" s="69">
        <v>26999</v>
      </c>
    </row>
    <row r="25" ht="15" customHeight="1">
      <c r="A25" s="296">
        <v>23</v>
      </c>
      <c r="B25" t="s" s="69">
        <v>26995</v>
      </c>
      <c r="C25" t="s" s="69">
        <v>27039</v>
      </c>
      <c r="D25" t="s" s="69">
        <v>27040</v>
      </c>
      <c r="E25" t="s" s="69">
        <v>27041</v>
      </c>
      <c r="F25" s="296">
        <v>1</v>
      </c>
      <c r="G25" s="296">
        <v>2.8</v>
      </c>
      <c r="H25" t="s" s="69">
        <v>27014</v>
      </c>
    </row>
    <row r="26" ht="15" customHeight="1">
      <c r="A26" s="296">
        <v>24</v>
      </c>
      <c r="B26" t="s" s="69">
        <v>26995</v>
      </c>
      <c r="C26" t="s" s="69">
        <v>27042</v>
      </c>
      <c r="D26" t="s" s="69">
        <v>27040</v>
      </c>
      <c r="E26" t="s" s="69">
        <v>27043</v>
      </c>
      <c r="F26" s="296">
        <v>1</v>
      </c>
      <c r="G26" s="296">
        <v>3.5</v>
      </c>
      <c r="H26" t="s" s="69">
        <v>27006</v>
      </c>
    </row>
    <row r="27" ht="15" customHeight="1">
      <c r="A27" s="296">
        <v>25</v>
      </c>
      <c r="B27" t="s" s="69">
        <v>26995</v>
      </c>
      <c r="C27" t="s" s="69">
        <v>27044</v>
      </c>
      <c r="D27" t="s" s="69">
        <v>27040</v>
      </c>
      <c r="E27" t="s" s="69">
        <v>27045</v>
      </c>
      <c r="F27" s="296">
        <v>1</v>
      </c>
      <c r="G27" s="296">
        <v>3.5</v>
      </c>
      <c r="H27" t="s" s="69">
        <v>26999</v>
      </c>
    </row>
    <row r="28" ht="15" customHeight="1">
      <c r="A28" s="296">
        <v>26</v>
      </c>
      <c r="B28" t="s" s="69">
        <v>26995</v>
      </c>
      <c r="C28" t="s" s="69">
        <v>27044</v>
      </c>
      <c r="D28" t="s" s="69">
        <v>27040</v>
      </c>
      <c r="E28" t="s" s="69">
        <v>27045</v>
      </c>
      <c r="F28" s="296">
        <v>1</v>
      </c>
      <c r="G28" s="296">
        <v>3.5</v>
      </c>
      <c r="H28" t="s" s="69">
        <v>27014</v>
      </c>
    </row>
    <row r="29" ht="15" customHeight="1">
      <c r="A29" s="296">
        <v>27</v>
      </c>
      <c r="B29" t="s" s="69">
        <v>26995</v>
      </c>
      <c r="C29" t="s" s="69">
        <v>27046</v>
      </c>
      <c r="D29" t="s" s="69">
        <v>27047</v>
      </c>
      <c r="E29" t="s" s="69">
        <v>27048</v>
      </c>
      <c r="F29" s="296">
        <v>1</v>
      </c>
      <c r="G29" s="296">
        <v>2.8</v>
      </c>
      <c r="H29" t="s" s="69">
        <v>26999</v>
      </c>
    </row>
    <row r="30" ht="15" customHeight="1">
      <c r="A30" s="296">
        <v>28</v>
      </c>
      <c r="B30" t="s" s="69">
        <v>26995</v>
      </c>
      <c r="C30" t="s" s="69">
        <v>27046</v>
      </c>
      <c r="D30" t="s" s="69">
        <v>27047</v>
      </c>
      <c r="E30" t="s" s="69">
        <v>27048</v>
      </c>
      <c r="F30" s="296">
        <v>1</v>
      </c>
      <c r="G30" s="296">
        <v>3.5</v>
      </c>
      <c r="H30" t="s" s="69">
        <v>26999</v>
      </c>
    </row>
    <row r="31" ht="15" customHeight="1">
      <c r="A31" s="296">
        <v>29</v>
      </c>
      <c r="B31" t="s" s="69">
        <v>26995</v>
      </c>
      <c r="C31" t="s" s="69">
        <v>27046</v>
      </c>
      <c r="D31" t="s" s="69">
        <v>27047</v>
      </c>
      <c r="E31" t="s" s="69">
        <v>27048</v>
      </c>
      <c r="F31" s="296">
        <v>1</v>
      </c>
      <c r="G31" s="296">
        <v>3.5</v>
      </c>
      <c r="H31" t="s" s="69">
        <v>27014</v>
      </c>
    </row>
    <row r="32" ht="15" customHeight="1">
      <c r="A32" s="296">
        <v>30</v>
      </c>
      <c r="B32" t="s" s="69">
        <v>26995</v>
      </c>
      <c r="C32" t="s" s="69">
        <v>27049</v>
      </c>
      <c r="D32" t="s" s="69">
        <v>27040</v>
      </c>
      <c r="E32" t="s" s="69">
        <v>27019</v>
      </c>
      <c r="F32" s="296">
        <v>1</v>
      </c>
      <c r="G32" s="296">
        <v>3.5</v>
      </c>
      <c r="H32" t="s" s="69">
        <v>27014</v>
      </c>
    </row>
    <row r="33" ht="15" customHeight="1">
      <c r="A33" s="296">
        <v>31</v>
      </c>
      <c r="B33" t="s" s="69">
        <v>26995</v>
      </c>
      <c r="C33" t="s" s="69">
        <v>27050</v>
      </c>
      <c r="D33" t="s" s="69">
        <v>27040</v>
      </c>
      <c r="E33" t="s" s="69">
        <v>27019</v>
      </c>
      <c r="F33" s="296">
        <v>1</v>
      </c>
      <c r="G33" s="296">
        <v>3.7</v>
      </c>
      <c r="H33" t="s" s="69">
        <v>27051</v>
      </c>
    </row>
    <row r="34" ht="15" customHeight="1">
      <c r="A34" s="296">
        <v>32</v>
      </c>
      <c r="B34" t="s" s="69">
        <v>26995</v>
      </c>
      <c r="C34" t="s" s="69">
        <v>27052</v>
      </c>
      <c r="D34" t="s" s="69">
        <v>27040</v>
      </c>
      <c r="E34" t="s" s="69">
        <v>27019</v>
      </c>
      <c r="F34" s="296">
        <v>1</v>
      </c>
      <c r="G34" s="296">
        <v>3.5</v>
      </c>
      <c r="H34" t="s" s="69">
        <v>27053</v>
      </c>
    </row>
    <row r="35" ht="15" customHeight="1">
      <c r="A35" s="296">
        <v>33</v>
      </c>
      <c r="B35" t="s" s="69">
        <v>26995</v>
      </c>
      <c r="C35" t="s" s="69">
        <v>27054</v>
      </c>
      <c r="D35" t="s" s="69">
        <v>27040</v>
      </c>
      <c r="E35" t="s" s="69">
        <v>27055</v>
      </c>
      <c r="F35" s="296">
        <v>1</v>
      </c>
      <c r="G35" s="296">
        <v>3.2</v>
      </c>
      <c r="H35" t="s" s="69">
        <v>26999</v>
      </c>
    </row>
    <row r="36" ht="15" customHeight="1">
      <c r="A36" s="296">
        <v>34</v>
      </c>
      <c r="B36" t="s" s="69">
        <v>26995</v>
      </c>
      <c r="C36" t="s" s="69">
        <v>27056</v>
      </c>
      <c r="D36" t="s" s="69">
        <v>27057</v>
      </c>
      <c r="E36" t="s" s="69">
        <v>27058</v>
      </c>
      <c r="F36" s="296">
        <v>1</v>
      </c>
      <c r="G36" s="296">
        <v>3.2</v>
      </c>
      <c r="H36" t="s" s="69">
        <v>27059</v>
      </c>
    </row>
    <row r="37" ht="15" customHeight="1">
      <c r="A37" s="296">
        <v>35</v>
      </c>
      <c r="B37" t="s" s="69">
        <v>26995</v>
      </c>
      <c r="C37" t="s" s="69">
        <v>27056</v>
      </c>
      <c r="D37" t="s" s="69">
        <v>27057</v>
      </c>
      <c r="E37" t="s" s="69">
        <v>27058</v>
      </c>
      <c r="F37" s="296">
        <v>1</v>
      </c>
      <c r="G37" s="296">
        <v>2.8</v>
      </c>
      <c r="H37" t="s" s="69">
        <v>27060</v>
      </c>
    </row>
    <row r="38" ht="15" customHeight="1">
      <c r="A38" s="296">
        <v>36</v>
      </c>
      <c r="B38" t="s" s="69">
        <v>26995</v>
      </c>
      <c r="C38" t="s" s="69">
        <v>27056</v>
      </c>
      <c r="D38" t="s" s="69">
        <v>27057</v>
      </c>
      <c r="E38" t="s" s="69">
        <v>27058</v>
      </c>
      <c r="F38" s="296">
        <v>1</v>
      </c>
      <c r="G38" s="296">
        <v>3.5</v>
      </c>
      <c r="H38" t="s" s="69">
        <v>27061</v>
      </c>
    </row>
    <row r="39" ht="15" customHeight="1">
      <c r="A39" s="296">
        <v>37</v>
      </c>
      <c r="B39" t="s" s="69">
        <v>26995</v>
      </c>
      <c r="C39" t="s" s="69">
        <v>27062</v>
      </c>
      <c r="D39" t="s" s="69">
        <v>27063</v>
      </c>
      <c r="E39" t="s" s="69">
        <v>27064</v>
      </c>
      <c r="F39" s="296">
        <v>1</v>
      </c>
      <c r="G39" s="296">
        <v>3.5</v>
      </c>
      <c r="H39" t="s" s="69">
        <v>26999</v>
      </c>
    </row>
    <row r="40" ht="15" customHeight="1">
      <c r="A40" s="296">
        <v>38</v>
      </c>
      <c r="B40" t="s" s="69">
        <v>26995</v>
      </c>
      <c r="C40" t="s" s="69">
        <v>27062</v>
      </c>
      <c r="D40" t="s" s="69">
        <v>27063</v>
      </c>
      <c r="E40" t="s" s="69">
        <v>27064</v>
      </c>
      <c r="F40" s="296">
        <v>1</v>
      </c>
      <c r="G40" s="296">
        <v>3.2</v>
      </c>
      <c r="H40" t="s" s="69">
        <v>27065</v>
      </c>
    </row>
    <row r="41" ht="15" customHeight="1">
      <c r="A41" s="296">
        <v>39</v>
      </c>
      <c r="B41" t="s" s="69">
        <v>26995</v>
      </c>
      <c r="C41" t="s" s="69">
        <v>27066</v>
      </c>
      <c r="D41" t="s" s="69">
        <v>27067</v>
      </c>
      <c r="E41" t="s" s="69">
        <v>27068</v>
      </c>
      <c r="F41" s="296">
        <v>1</v>
      </c>
      <c r="G41" s="296">
        <v>3.5</v>
      </c>
      <c r="H41" t="s" s="69">
        <v>26999</v>
      </c>
    </row>
    <row r="42" ht="15" customHeight="1">
      <c r="A42" s="296">
        <v>40</v>
      </c>
      <c r="B42" t="s" s="69">
        <v>26995</v>
      </c>
      <c r="C42" t="s" s="69">
        <v>27069</v>
      </c>
      <c r="D42" t="s" s="69">
        <v>27067</v>
      </c>
      <c r="E42" t="s" s="69">
        <v>27068</v>
      </c>
      <c r="F42" s="296">
        <v>1</v>
      </c>
      <c r="G42" s="296">
        <v>3.5</v>
      </c>
      <c r="H42" t="s" s="69">
        <v>26999</v>
      </c>
    </row>
    <row r="43" ht="15" customHeight="1">
      <c r="A43" s="296">
        <v>41</v>
      </c>
      <c r="B43" t="s" s="69">
        <v>26995</v>
      </c>
      <c r="C43" t="s" s="69">
        <v>27070</v>
      </c>
      <c r="D43" t="s" s="69">
        <v>27067</v>
      </c>
      <c r="E43" t="s" s="69">
        <v>27068</v>
      </c>
      <c r="F43" s="296">
        <v>1</v>
      </c>
      <c r="G43" s="296">
        <v>3.5</v>
      </c>
      <c r="H43" t="s" s="69">
        <v>27014</v>
      </c>
    </row>
    <row r="44" ht="15" customHeight="1">
      <c r="A44" s="296">
        <v>42</v>
      </c>
      <c r="B44" t="s" s="69">
        <v>26995</v>
      </c>
      <c r="C44" t="s" s="69">
        <v>27071</v>
      </c>
      <c r="D44" t="s" s="69">
        <v>27072</v>
      </c>
      <c r="E44" t="s" s="69">
        <v>27073</v>
      </c>
      <c r="F44" s="296">
        <v>1</v>
      </c>
      <c r="G44" s="296">
        <v>3.5</v>
      </c>
      <c r="H44" t="s" s="69">
        <v>27014</v>
      </c>
    </row>
    <row r="45" ht="15" customHeight="1">
      <c r="A45" s="296">
        <v>43</v>
      </c>
      <c r="B45" t="s" s="69">
        <v>26995</v>
      </c>
      <c r="C45" t="s" s="69">
        <v>27074</v>
      </c>
      <c r="D45" t="s" s="69">
        <v>27072</v>
      </c>
      <c r="E45" t="s" s="69">
        <v>27073</v>
      </c>
      <c r="F45" s="296">
        <v>1</v>
      </c>
      <c r="G45" s="296">
        <v>3.5</v>
      </c>
      <c r="H45" t="s" s="69">
        <v>26999</v>
      </c>
    </row>
    <row r="46" ht="15" customHeight="1">
      <c r="A46" s="296">
        <v>44</v>
      </c>
      <c r="B46" t="s" s="69">
        <v>26995</v>
      </c>
      <c r="C46" t="s" s="69">
        <v>27075</v>
      </c>
      <c r="D46" t="s" s="69">
        <v>27076</v>
      </c>
      <c r="E46" t="s" s="69">
        <v>27073</v>
      </c>
      <c r="F46" s="296">
        <v>1</v>
      </c>
      <c r="G46" s="296">
        <v>3.5</v>
      </c>
      <c r="H46" t="s" s="69">
        <v>27077</v>
      </c>
    </row>
    <row r="47" ht="15" customHeight="1">
      <c r="A47" s="296">
        <v>45</v>
      </c>
      <c r="B47" t="s" s="69">
        <v>26995</v>
      </c>
      <c r="C47" t="s" s="69">
        <v>27078</v>
      </c>
      <c r="D47" t="s" s="69">
        <v>27072</v>
      </c>
      <c r="E47" t="s" s="69">
        <v>27073</v>
      </c>
      <c r="F47" s="296">
        <v>1</v>
      </c>
      <c r="G47" s="296">
        <v>3.5</v>
      </c>
      <c r="H47" t="s" s="69">
        <v>27079</v>
      </c>
    </row>
    <row r="48" ht="15" customHeight="1">
      <c r="A48" s="296">
        <v>46</v>
      </c>
      <c r="B48" t="s" s="69">
        <v>26995</v>
      </c>
      <c r="C48" t="s" s="69">
        <v>27080</v>
      </c>
      <c r="D48" t="s" s="69">
        <v>27081</v>
      </c>
      <c r="E48" t="s" s="69">
        <v>3144</v>
      </c>
      <c r="F48" s="296">
        <v>1</v>
      </c>
      <c r="G48" s="296">
        <v>3.5</v>
      </c>
      <c r="H48" t="s" s="69">
        <v>27082</v>
      </c>
    </row>
    <row r="49" ht="15" customHeight="1">
      <c r="A49" s="296">
        <v>47</v>
      </c>
      <c r="B49" t="s" s="69">
        <v>26995</v>
      </c>
      <c r="C49" t="s" s="69">
        <v>27080</v>
      </c>
      <c r="D49" t="s" s="69">
        <v>27081</v>
      </c>
      <c r="E49" t="s" s="69">
        <v>3144</v>
      </c>
      <c r="F49" s="296">
        <v>1</v>
      </c>
      <c r="G49" s="296">
        <v>3.5</v>
      </c>
      <c r="H49" t="s" s="69">
        <v>27083</v>
      </c>
    </row>
    <row r="50" ht="15" customHeight="1">
      <c r="A50" s="296">
        <v>48</v>
      </c>
      <c r="B50" t="s" s="69">
        <v>26995</v>
      </c>
      <c r="C50" t="s" s="69">
        <v>27080</v>
      </c>
      <c r="D50" t="s" s="69">
        <v>27081</v>
      </c>
      <c r="E50" t="s" s="69">
        <v>3144</v>
      </c>
      <c r="F50" s="296">
        <v>1</v>
      </c>
      <c r="G50" s="296">
        <v>3.5</v>
      </c>
      <c r="H50" t="s" s="69">
        <v>27084</v>
      </c>
    </row>
    <row r="51" ht="15" customHeight="1">
      <c r="A51" s="296">
        <v>49</v>
      </c>
      <c r="B51" t="s" s="69">
        <v>26995</v>
      </c>
      <c r="C51" t="s" s="69">
        <v>27080</v>
      </c>
      <c r="D51" t="s" s="69">
        <v>27081</v>
      </c>
      <c r="E51" t="s" s="69">
        <v>3144</v>
      </c>
      <c r="F51" s="296">
        <v>1</v>
      </c>
      <c r="G51" s="296">
        <v>3.2</v>
      </c>
      <c r="H51" t="s" s="69">
        <v>27085</v>
      </c>
    </row>
    <row r="52" ht="15" customHeight="1">
      <c r="A52" s="296">
        <v>50</v>
      </c>
      <c r="B52" t="s" s="69">
        <v>26995</v>
      </c>
      <c r="C52" t="s" s="69">
        <v>27086</v>
      </c>
      <c r="D52" t="s" s="69">
        <v>27081</v>
      </c>
      <c r="E52" t="s" s="69">
        <v>27087</v>
      </c>
      <c r="F52" s="296">
        <v>1</v>
      </c>
      <c r="G52" s="296">
        <v>3.5</v>
      </c>
      <c r="H52" t="s" s="69">
        <v>27006</v>
      </c>
    </row>
    <row r="53" ht="15" customHeight="1">
      <c r="A53" s="296">
        <v>51</v>
      </c>
      <c r="B53" t="s" s="69">
        <v>26995</v>
      </c>
      <c r="C53" t="s" s="69">
        <v>27088</v>
      </c>
      <c r="D53" t="s" s="69">
        <v>27081</v>
      </c>
      <c r="E53" t="s" s="69">
        <v>27089</v>
      </c>
      <c r="F53" s="296">
        <v>1</v>
      </c>
      <c r="G53" s="296">
        <v>3.5</v>
      </c>
      <c r="H53" t="s" s="69">
        <v>27014</v>
      </c>
    </row>
    <row r="54" ht="15" customHeight="1">
      <c r="A54" s="296">
        <v>52</v>
      </c>
      <c r="B54" t="s" s="69">
        <v>26995</v>
      </c>
      <c r="C54" t="s" s="69">
        <v>27088</v>
      </c>
      <c r="D54" t="s" s="69">
        <v>27081</v>
      </c>
      <c r="E54" t="s" s="69">
        <v>27089</v>
      </c>
      <c r="F54" s="296">
        <v>1</v>
      </c>
      <c r="G54" s="296">
        <v>3.5</v>
      </c>
      <c r="H54" t="s" s="69">
        <v>26999</v>
      </c>
    </row>
    <row r="55" ht="15" customHeight="1">
      <c r="A55" s="296">
        <v>53</v>
      </c>
      <c r="B55" t="s" s="69">
        <v>26995</v>
      </c>
      <c r="C55" t="s" s="69">
        <v>27090</v>
      </c>
      <c r="D55" t="s" s="69">
        <v>27081</v>
      </c>
      <c r="E55" t="s" s="69">
        <v>27091</v>
      </c>
      <c r="F55" s="296">
        <v>1</v>
      </c>
      <c r="G55" s="296">
        <v>3.5</v>
      </c>
      <c r="H55" t="s" s="69">
        <v>27006</v>
      </c>
    </row>
    <row r="56" ht="15" customHeight="1">
      <c r="A56" s="296">
        <v>54</v>
      </c>
      <c r="B56" t="s" s="69">
        <v>26995</v>
      </c>
      <c r="C56" t="s" s="69">
        <v>27092</v>
      </c>
      <c r="D56" t="s" s="69">
        <v>27081</v>
      </c>
      <c r="E56" t="s" s="69">
        <v>6162</v>
      </c>
      <c r="F56" s="296">
        <v>1</v>
      </c>
      <c r="G56" s="296">
        <v>3.5</v>
      </c>
      <c r="H56" t="s" s="69">
        <v>27006</v>
      </c>
    </row>
    <row r="57" ht="15" customHeight="1">
      <c r="A57" s="296">
        <v>55</v>
      </c>
      <c r="B57" t="s" s="69">
        <v>26995</v>
      </c>
      <c r="C57" t="s" s="69">
        <v>27093</v>
      </c>
      <c r="D57" t="s" s="69">
        <v>27094</v>
      </c>
      <c r="E57" t="s" s="69">
        <v>6162</v>
      </c>
      <c r="F57" s="296">
        <v>1</v>
      </c>
      <c r="G57" s="296">
        <v>3.5</v>
      </c>
      <c r="H57" t="s" s="69">
        <v>27006</v>
      </c>
    </row>
    <row r="58" ht="15" customHeight="1">
      <c r="A58" s="296">
        <v>56</v>
      </c>
      <c r="B58" t="s" s="69">
        <v>26995</v>
      </c>
      <c r="C58" t="s" s="69">
        <v>27095</v>
      </c>
      <c r="D58" t="s" s="69">
        <v>27094</v>
      </c>
      <c r="E58" t="s" s="69">
        <v>27089</v>
      </c>
      <c r="F58" s="296">
        <v>1</v>
      </c>
      <c r="G58" s="296">
        <v>3.2</v>
      </c>
      <c r="H58" t="s" s="69">
        <v>26999</v>
      </c>
    </row>
    <row r="59" ht="15" customHeight="1">
      <c r="A59" s="296">
        <v>57</v>
      </c>
      <c r="B59" t="s" s="69">
        <v>26995</v>
      </c>
      <c r="C59" t="s" s="69">
        <v>27096</v>
      </c>
      <c r="D59" t="s" s="69">
        <v>27094</v>
      </c>
      <c r="E59" t="s" s="69">
        <v>27089</v>
      </c>
      <c r="F59" s="296">
        <v>1</v>
      </c>
      <c r="G59" s="296">
        <v>3.2</v>
      </c>
      <c r="H59" t="s" s="69">
        <v>27014</v>
      </c>
    </row>
    <row r="60" ht="15" customHeight="1">
      <c r="A60" s="296">
        <v>58</v>
      </c>
      <c r="B60" t="s" s="69">
        <v>26995</v>
      </c>
      <c r="C60" t="s" s="69">
        <v>27097</v>
      </c>
      <c r="D60" t="s" s="69">
        <v>27094</v>
      </c>
      <c r="E60" t="s" s="69">
        <v>27098</v>
      </c>
      <c r="F60" s="296">
        <v>1</v>
      </c>
      <c r="G60" s="296">
        <v>3.5</v>
      </c>
      <c r="H60" t="s" s="69">
        <v>26999</v>
      </c>
    </row>
    <row r="61" ht="15" customHeight="1">
      <c r="A61" s="296">
        <v>59</v>
      </c>
      <c r="B61" t="s" s="69">
        <v>26995</v>
      </c>
      <c r="C61" t="s" s="69">
        <v>27097</v>
      </c>
      <c r="D61" t="s" s="69">
        <v>27094</v>
      </c>
      <c r="E61" t="s" s="69">
        <v>27098</v>
      </c>
      <c r="F61" s="296">
        <v>1</v>
      </c>
      <c r="G61" s="296">
        <v>3.5</v>
      </c>
      <c r="H61" t="s" s="69">
        <v>27014</v>
      </c>
    </row>
    <row r="62" ht="15" customHeight="1">
      <c r="A62" s="296">
        <v>60</v>
      </c>
      <c r="B62" t="s" s="69">
        <v>26995</v>
      </c>
      <c r="C62" t="s" s="69">
        <v>27099</v>
      </c>
      <c r="D62" t="s" s="69">
        <v>27094</v>
      </c>
      <c r="E62" t="s" s="69">
        <v>27019</v>
      </c>
      <c r="F62" s="296">
        <v>1</v>
      </c>
      <c r="G62" s="296">
        <v>3.5</v>
      </c>
      <c r="H62" t="s" s="69">
        <v>27014</v>
      </c>
    </row>
    <row r="63" ht="15" customHeight="1">
      <c r="A63" s="296">
        <v>61</v>
      </c>
      <c r="B63" t="s" s="69">
        <v>26995</v>
      </c>
      <c r="C63" t="s" s="69">
        <v>27100</v>
      </c>
      <c r="D63" t="s" s="69">
        <v>27094</v>
      </c>
      <c r="E63" t="s" s="69">
        <v>27019</v>
      </c>
      <c r="F63" s="296">
        <v>1</v>
      </c>
      <c r="G63" s="296">
        <v>3.5</v>
      </c>
      <c r="H63" t="s" s="69">
        <v>26999</v>
      </c>
    </row>
    <row r="64" ht="15" customHeight="1">
      <c r="A64" s="296">
        <v>62</v>
      </c>
      <c r="B64" t="s" s="69">
        <v>26995</v>
      </c>
      <c r="C64" t="s" s="69">
        <v>27101</v>
      </c>
      <c r="D64" t="s" s="69">
        <v>27094</v>
      </c>
      <c r="E64" t="s" s="69">
        <v>27019</v>
      </c>
      <c r="F64" s="296">
        <v>1</v>
      </c>
      <c r="G64" s="296">
        <v>3.5</v>
      </c>
      <c r="H64" t="s" s="69">
        <v>26999</v>
      </c>
    </row>
    <row r="65" ht="15" customHeight="1">
      <c r="A65" s="296">
        <v>63</v>
      </c>
      <c r="B65" t="s" s="69">
        <v>26995</v>
      </c>
      <c r="C65" t="s" s="69">
        <v>27102</v>
      </c>
      <c r="D65" t="s" s="69">
        <v>27094</v>
      </c>
      <c r="E65" t="s" s="69">
        <v>27019</v>
      </c>
      <c r="F65" s="296">
        <v>1</v>
      </c>
      <c r="G65" s="296">
        <v>3.5</v>
      </c>
      <c r="H65" t="s" s="69">
        <v>27103</v>
      </c>
    </row>
    <row r="66" ht="15" customHeight="1">
      <c r="A66" s="296">
        <v>64</v>
      </c>
      <c r="B66" t="s" s="69">
        <v>26995</v>
      </c>
      <c r="C66" t="s" s="69">
        <v>27104</v>
      </c>
      <c r="D66" t="s" s="69">
        <v>27094</v>
      </c>
      <c r="E66" t="s" s="69">
        <v>27019</v>
      </c>
      <c r="F66" s="296">
        <v>1</v>
      </c>
      <c r="G66" s="296">
        <v>3.5</v>
      </c>
      <c r="H66" t="s" s="69">
        <v>27105</v>
      </c>
    </row>
    <row r="67" ht="15" customHeight="1">
      <c r="A67" s="296">
        <v>65</v>
      </c>
      <c r="B67" t="s" s="69">
        <v>26995</v>
      </c>
      <c r="C67" t="s" s="69">
        <v>27106</v>
      </c>
      <c r="D67" t="s" s="69">
        <v>27094</v>
      </c>
      <c r="E67" t="s" s="69">
        <v>27107</v>
      </c>
      <c r="F67" s="296">
        <v>1</v>
      </c>
      <c r="G67" s="296">
        <v>2.8</v>
      </c>
      <c r="H67" t="s" s="69">
        <v>27002</v>
      </c>
    </row>
    <row r="68" ht="15" customHeight="1">
      <c r="A68" s="296">
        <v>66</v>
      </c>
      <c r="B68" t="s" s="69">
        <v>26995</v>
      </c>
      <c r="C68" t="s" s="69">
        <v>27106</v>
      </c>
      <c r="D68" t="s" s="69">
        <v>27094</v>
      </c>
      <c r="E68" t="s" s="69">
        <v>27107</v>
      </c>
      <c r="F68" s="296">
        <v>1</v>
      </c>
      <c r="G68" s="296">
        <v>2.8</v>
      </c>
      <c r="H68" t="s" s="69">
        <v>27003</v>
      </c>
    </row>
    <row r="69" ht="15" customHeight="1">
      <c r="A69" s="296">
        <v>67</v>
      </c>
      <c r="B69" t="s" s="69">
        <v>26995</v>
      </c>
      <c r="C69" t="s" s="69">
        <v>27108</v>
      </c>
      <c r="D69" t="s" s="69">
        <v>27109</v>
      </c>
      <c r="E69" t="s" s="69">
        <v>27110</v>
      </c>
      <c r="F69" s="296">
        <v>1</v>
      </c>
      <c r="G69" s="296">
        <v>3.5</v>
      </c>
      <c r="H69" t="s" s="69">
        <v>26999</v>
      </c>
    </row>
    <row r="70" ht="15" customHeight="1">
      <c r="A70" s="296">
        <v>68</v>
      </c>
      <c r="B70" t="s" s="69">
        <v>26995</v>
      </c>
      <c r="C70" t="s" s="69">
        <v>27108</v>
      </c>
      <c r="D70" t="s" s="69">
        <v>27109</v>
      </c>
      <c r="E70" t="s" s="69">
        <v>27110</v>
      </c>
      <c r="F70" s="296">
        <v>1</v>
      </c>
      <c r="G70" s="296">
        <v>3.5</v>
      </c>
      <c r="H70" t="s" s="69">
        <v>27014</v>
      </c>
    </row>
    <row r="71" ht="15" customHeight="1">
      <c r="A71" s="296">
        <v>69</v>
      </c>
      <c r="B71" t="s" s="69">
        <v>26995</v>
      </c>
      <c r="C71" t="s" s="69">
        <v>27111</v>
      </c>
      <c r="D71" t="s" s="69">
        <v>27109</v>
      </c>
      <c r="E71" t="s" s="69">
        <v>27112</v>
      </c>
      <c r="F71" s="296">
        <v>1</v>
      </c>
      <c r="G71" s="296">
        <v>3.5</v>
      </c>
      <c r="H71" t="s" s="69">
        <v>27006</v>
      </c>
    </row>
    <row r="72" ht="15" customHeight="1">
      <c r="A72" s="296">
        <v>70</v>
      </c>
      <c r="B72" t="s" s="69">
        <v>26995</v>
      </c>
      <c r="C72" t="s" s="69">
        <v>27113</v>
      </c>
      <c r="D72" t="s" s="69">
        <v>27114</v>
      </c>
      <c r="E72" t="s" s="69">
        <v>24278</v>
      </c>
      <c r="F72" s="296">
        <v>1</v>
      </c>
      <c r="G72" s="296">
        <v>3.5</v>
      </c>
      <c r="H72" t="s" s="69">
        <v>27006</v>
      </c>
    </row>
    <row r="73" ht="15" customHeight="1">
      <c r="A73" s="296">
        <v>71</v>
      </c>
      <c r="B73" t="s" s="69">
        <v>26995</v>
      </c>
      <c r="C73" t="s" s="69">
        <v>27115</v>
      </c>
      <c r="D73" t="s" s="69">
        <v>27116</v>
      </c>
      <c r="E73" t="s" s="69">
        <v>27019</v>
      </c>
      <c r="F73" s="296">
        <v>1</v>
      </c>
      <c r="G73" s="296">
        <v>3.5</v>
      </c>
      <c r="H73" t="s" s="69">
        <v>27117</v>
      </c>
    </row>
    <row r="74" ht="15" customHeight="1">
      <c r="A74" s="296">
        <v>72</v>
      </c>
      <c r="B74" t="s" s="69">
        <v>26995</v>
      </c>
      <c r="C74" t="s" s="69">
        <v>27118</v>
      </c>
      <c r="D74" t="s" s="69">
        <v>27116</v>
      </c>
      <c r="E74" t="s" s="69">
        <v>27019</v>
      </c>
      <c r="F74" s="296">
        <v>1</v>
      </c>
      <c r="G74" s="296">
        <v>3.5</v>
      </c>
      <c r="H74" t="s" s="69">
        <v>27119</v>
      </c>
    </row>
    <row r="75" ht="15" customHeight="1">
      <c r="A75" s="296">
        <v>73</v>
      </c>
      <c r="B75" t="s" s="69">
        <v>26995</v>
      </c>
      <c r="C75" t="s" s="69">
        <v>27120</v>
      </c>
      <c r="D75" t="s" s="69">
        <v>27116</v>
      </c>
      <c r="E75" t="s" s="69">
        <v>27019</v>
      </c>
      <c r="F75" s="296">
        <v>1</v>
      </c>
      <c r="G75" s="296">
        <v>3.2</v>
      </c>
      <c r="H75" t="s" s="69">
        <v>27014</v>
      </c>
    </row>
    <row r="76" ht="15" customHeight="1">
      <c r="A76" s="296">
        <v>74</v>
      </c>
      <c r="B76" t="s" s="69">
        <v>26995</v>
      </c>
      <c r="C76" t="s" s="69">
        <v>27121</v>
      </c>
      <c r="D76" t="s" s="69">
        <v>27057</v>
      </c>
      <c r="E76" t="s" s="69">
        <v>27019</v>
      </c>
      <c r="F76" s="296">
        <v>1</v>
      </c>
      <c r="G76" s="296">
        <v>3.2</v>
      </c>
      <c r="H76" t="s" s="69">
        <v>27014</v>
      </c>
    </row>
    <row r="77" ht="15" customHeight="1">
      <c r="A77" s="296">
        <v>75</v>
      </c>
      <c r="B77" t="s" s="69">
        <v>26995</v>
      </c>
      <c r="C77" t="s" s="69">
        <v>27122</v>
      </c>
      <c r="D77" t="s" s="69">
        <v>27057</v>
      </c>
      <c r="E77" t="s" s="69">
        <v>27019</v>
      </c>
      <c r="F77" s="296">
        <v>1</v>
      </c>
      <c r="G77" s="296">
        <v>3.2</v>
      </c>
      <c r="H77" t="s" s="69">
        <v>26999</v>
      </c>
    </row>
    <row r="78" ht="15" customHeight="1">
      <c r="A78" s="296">
        <v>76</v>
      </c>
      <c r="B78" t="s" s="69">
        <v>26995</v>
      </c>
      <c r="C78" t="s" s="69">
        <v>27123</v>
      </c>
      <c r="D78" t="s" s="69">
        <v>27057</v>
      </c>
      <c r="E78" t="s" s="69">
        <v>21</v>
      </c>
      <c r="F78" s="296">
        <v>1</v>
      </c>
      <c r="G78" s="296">
        <v>3.5</v>
      </c>
      <c r="H78" t="s" s="69">
        <v>27006</v>
      </c>
    </row>
    <row r="79" ht="15" customHeight="1">
      <c r="A79" s="296">
        <v>77</v>
      </c>
      <c r="B79" t="s" s="69">
        <v>26995</v>
      </c>
      <c r="C79" t="s" s="69">
        <v>27124</v>
      </c>
      <c r="D79" t="s" s="69">
        <v>27125</v>
      </c>
      <c r="E79" t="s" s="69">
        <v>24278</v>
      </c>
      <c r="F79" s="296">
        <v>1</v>
      </c>
      <c r="G79" s="296">
        <v>3.5</v>
      </c>
      <c r="H79" t="s" s="69">
        <v>26999</v>
      </c>
    </row>
    <row r="80" ht="15" customHeight="1">
      <c r="A80" s="296">
        <v>78</v>
      </c>
      <c r="B80" t="s" s="69">
        <v>26995</v>
      </c>
      <c r="C80" t="s" s="69">
        <v>27126</v>
      </c>
      <c r="D80" t="s" s="69">
        <v>27127</v>
      </c>
      <c r="E80" t="s" s="69">
        <v>27019</v>
      </c>
      <c r="F80" s="296">
        <v>1</v>
      </c>
      <c r="G80" s="296">
        <v>3.2</v>
      </c>
      <c r="H80" t="s" s="69">
        <v>27014</v>
      </c>
    </row>
    <row r="81" ht="15" customHeight="1">
      <c r="A81" s="296">
        <v>79</v>
      </c>
      <c r="B81" t="s" s="69">
        <v>26995</v>
      </c>
      <c r="C81" t="s" s="69">
        <v>27126</v>
      </c>
      <c r="D81" t="s" s="69">
        <v>27127</v>
      </c>
      <c r="E81" t="s" s="69">
        <v>27019</v>
      </c>
      <c r="F81" s="296">
        <v>1</v>
      </c>
      <c r="G81" s="296">
        <v>2.8</v>
      </c>
      <c r="H81" t="s" s="69">
        <v>26999</v>
      </c>
    </row>
    <row r="82" ht="15" customHeight="1">
      <c r="A82" s="296">
        <v>80</v>
      </c>
      <c r="B82" t="s" s="69">
        <v>26995</v>
      </c>
      <c r="C82" t="s" s="69">
        <v>27128</v>
      </c>
      <c r="D82" t="s" s="69">
        <v>27129</v>
      </c>
      <c r="E82" t="s" s="69">
        <v>27130</v>
      </c>
      <c r="F82" s="296">
        <v>1</v>
      </c>
      <c r="G82" s="296">
        <v>3.5</v>
      </c>
      <c r="H82" t="s" s="69">
        <v>27006</v>
      </c>
    </row>
    <row r="83" ht="15" customHeight="1">
      <c r="A83" s="296">
        <v>81</v>
      </c>
      <c r="B83" t="s" s="69">
        <v>26995</v>
      </c>
      <c r="C83" t="s" s="69">
        <v>4486</v>
      </c>
      <c r="D83" t="s" s="69">
        <v>27129</v>
      </c>
      <c r="E83" t="s" s="69">
        <v>27131</v>
      </c>
      <c r="F83" s="296">
        <v>1</v>
      </c>
      <c r="G83" s="296">
        <v>3.5</v>
      </c>
      <c r="H83" t="s" s="69">
        <v>27006</v>
      </c>
    </row>
    <row r="84" ht="15" customHeight="1">
      <c r="A84" s="296">
        <v>82</v>
      </c>
      <c r="B84" t="s" s="69">
        <v>26995</v>
      </c>
      <c r="C84" t="s" s="69">
        <v>27132</v>
      </c>
      <c r="D84" t="s" s="69">
        <v>27133</v>
      </c>
      <c r="E84" t="s" s="69">
        <v>27134</v>
      </c>
      <c r="F84" s="296">
        <v>1</v>
      </c>
      <c r="G84" s="296">
        <v>3.5</v>
      </c>
      <c r="H84" t="s" s="69">
        <v>26999</v>
      </c>
    </row>
    <row r="85" ht="15" customHeight="1">
      <c r="A85" s="296">
        <v>83</v>
      </c>
      <c r="B85" t="s" s="69">
        <v>26995</v>
      </c>
      <c r="C85" t="s" s="69">
        <v>27135</v>
      </c>
      <c r="D85" t="s" s="69">
        <v>27136</v>
      </c>
      <c r="E85" t="s" s="69">
        <v>27134</v>
      </c>
      <c r="F85" s="296">
        <v>1</v>
      </c>
      <c r="G85" s="296">
        <v>3.2</v>
      </c>
      <c r="H85" t="s" s="69">
        <v>26999</v>
      </c>
    </row>
    <row r="86" ht="15" customHeight="1">
      <c r="A86" s="296">
        <v>84</v>
      </c>
      <c r="B86" t="s" s="69">
        <v>26995</v>
      </c>
      <c r="C86" t="s" s="69">
        <v>27137</v>
      </c>
      <c r="D86" t="s" s="69">
        <v>27136</v>
      </c>
      <c r="E86" t="s" s="69">
        <v>27134</v>
      </c>
      <c r="F86" s="296">
        <v>1</v>
      </c>
      <c r="G86" s="296">
        <v>3.2</v>
      </c>
      <c r="H86" t="s" s="69">
        <v>27014</v>
      </c>
    </row>
    <row r="87" ht="15" customHeight="1">
      <c r="A87" s="296">
        <v>85</v>
      </c>
      <c r="B87" t="s" s="69">
        <v>26995</v>
      </c>
      <c r="C87" t="s" s="69">
        <v>27138</v>
      </c>
      <c r="D87" t="s" s="69">
        <v>27030</v>
      </c>
      <c r="E87" t="s" s="69">
        <v>27019</v>
      </c>
      <c r="F87" s="296">
        <v>1</v>
      </c>
      <c r="G87" s="296">
        <v>3.5</v>
      </c>
      <c r="H87" t="s" s="69">
        <v>27006</v>
      </c>
    </row>
    <row r="88" ht="15" customHeight="1">
      <c r="A88" s="296">
        <v>86</v>
      </c>
      <c r="B88" t="s" s="69">
        <v>26995</v>
      </c>
      <c r="C88" t="s" s="69">
        <v>27139</v>
      </c>
      <c r="D88" t="s" s="69">
        <v>27140</v>
      </c>
      <c r="E88" t="s" s="69">
        <v>6162</v>
      </c>
      <c r="F88" s="296">
        <v>1</v>
      </c>
      <c r="G88" s="296">
        <v>3.5</v>
      </c>
      <c r="H88" t="s" s="69">
        <v>27006</v>
      </c>
    </row>
    <row r="89" ht="15" customHeight="1">
      <c r="A89" s="296">
        <v>87</v>
      </c>
      <c r="B89" t="s" s="69">
        <v>26995</v>
      </c>
      <c r="C89" t="s" s="69">
        <v>27141</v>
      </c>
      <c r="D89" t="s" s="69">
        <v>27072</v>
      </c>
      <c r="E89" t="s" s="69">
        <v>27142</v>
      </c>
      <c r="F89" s="296">
        <v>1</v>
      </c>
      <c r="G89" s="296">
        <v>3.5</v>
      </c>
      <c r="H89" t="s" s="69">
        <v>27143</v>
      </c>
    </row>
    <row r="90" ht="15" customHeight="1">
      <c r="A90" s="296">
        <v>88</v>
      </c>
      <c r="B90" t="s" s="69">
        <v>26995</v>
      </c>
      <c r="C90" t="s" s="69">
        <v>27144</v>
      </c>
      <c r="D90" t="s" s="69">
        <v>27072</v>
      </c>
      <c r="E90" t="s" s="69">
        <v>27142</v>
      </c>
      <c r="F90" s="296">
        <v>1</v>
      </c>
      <c r="G90" s="296">
        <v>3.5</v>
      </c>
      <c r="H90" t="s" s="69">
        <v>27145</v>
      </c>
    </row>
    <row r="91" ht="15" customHeight="1">
      <c r="A91" s="296">
        <v>89</v>
      </c>
      <c r="B91" t="s" s="69">
        <v>26995</v>
      </c>
      <c r="C91" t="s" s="69">
        <v>27146</v>
      </c>
      <c r="D91" t="s" s="69">
        <v>27072</v>
      </c>
      <c r="E91" t="s" s="69">
        <v>27142</v>
      </c>
      <c r="F91" s="296">
        <v>1</v>
      </c>
      <c r="G91" s="296">
        <v>3.5</v>
      </c>
      <c r="H91" t="s" s="69">
        <v>27119</v>
      </c>
    </row>
    <row r="92" ht="15" customHeight="1">
      <c r="A92" s="296">
        <v>90</v>
      </c>
      <c r="B92" t="s" s="69">
        <v>26995</v>
      </c>
      <c r="C92" t="s" s="69">
        <v>27147</v>
      </c>
      <c r="D92" t="s" s="69">
        <v>27148</v>
      </c>
      <c r="E92" t="s" s="69">
        <v>6162</v>
      </c>
      <c r="F92" s="296">
        <v>1</v>
      </c>
      <c r="G92" s="296">
        <v>3.5</v>
      </c>
      <c r="H92" t="s" s="69">
        <v>26999</v>
      </c>
    </row>
    <row r="93" ht="15" customHeight="1">
      <c r="A93" s="296">
        <v>91</v>
      </c>
      <c r="B93" t="s" s="69">
        <v>26995</v>
      </c>
      <c r="C93" t="s" s="69">
        <v>27147</v>
      </c>
      <c r="D93" t="s" s="69">
        <v>27148</v>
      </c>
      <c r="E93" t="s" s="69">
        <v>6162</v>
      </c>
      <c r="F93" s="296">
        <v>1</v>
      </c>
      <c r="G93" s="296">
        <v>3.5</v>
      </c>
      <c r="H93" t="s" s="69">
        <v>27014</v>
      </c>
    </row>
    <row r="94" ht="15" customHeight="1">
      <c r="A94" s="296">
        <v>92</v>
      </c>
      <c r="B94" t="s" s="69">
        <v>26995</v>
      </c>
      <c r="C94" t="s" s="69">
        <v>27149</v>
      </c>
      <c r="D94" t="s" s="69">
        <v>27072</v>
      </c>
      <c r="E94" t="s" s="69">
        <v>27150</v>
      </c>
      <c r="F94" s="296">
        <v>1</v>
      </c>
      <c r="G94" s="296">
        <v>4.1</v>
      </c>
      <c r="H94" t="s" s="69">
        <v>27151</v>
      </c>
    </row>
    <row r="95" ht="15" customHeight="1">
      <c r="A95" s="296">
        <v>93</v>
      </c>
      <c r="B95" t="s" s="69">
        <v>26995</v>
      </c>
      <c r="C95" t="s" s="69">
        <v>27152</v>
      </c>
      <c r="D95" t="s" s="69">
        <v>27076</v>
      </c>
      <c r="E95" t="s" s="69">
        <v>27153</v>
      </c>
      <c r="F95" s="296">
        <v>1</v>
      </c>
      <c r="G95" s="296">
        <v>3.5</v>
      </c>
      <c r="H95" t="s" s="69">
        <v>27006</v>
      </c>
    </row>
    <row r="96" ht="15" customHeight="1">
      <c r="A96" s="296">
        <v>94</v>
      </c>
      <c r="B96" t="s" s="69">
        <v>26995</v>
      </c>
      <c r="C96" t="s" s="28">
        <v>27154</v>
      </c>
      <c r="D96" t="s" s="28">
        <v>26996</v>
      </c>
      <c r="E96" t="s" s="28">
        <v>24278</v>
      </c>
      <c r="F96" s="27">
        <v>1</v>
      </c>
      <c r="G96" s="296">
        <v>3.5</v>
      </c>
      <c r="H96" t="s" s="69">
        <v>26999</v>
      </c>
    </row>
    <row r="97" ht="15" customHeight="1">
      <c r="A97" s="296">
        <v>95</v>
      </c>
      <c r="B97" t="s" s="69">
        <v>26995</v>
      </c>
      <c r="C97" t="s" s="28">
        <v>27155</v>
      </c>
      <c r="D97" t="s" s="28">
        <v>26996</v>
      </c>
      <c r="E97" t="s" s="28">
        <v>24278</v>
      </c>
      <c r="F97" s="27">
        <v>1</v>
      </c>
      <c r="G97" s="296">
        <v>3.5</v>
      </c>
      <c r="H97" t="s" s="69">
        <v>27014</v>
      </c>
    </row>
    <row r="98" ht="15" customHeight="1">
      <c r="A98" s="296">
        <v>96</v>
      </c>
      <c r="B98" t="s" s="69">
        <v>26995</v>
      </c>
      <c r="C98" t="s" s="28">
        <v>27156</v>
      </c>
      <c r="D98" t="s" s="28">
        <v>27094</v>
      </c>
      <c r="E98" t="s" s="28">
        <v>24278</v>
      </c>
      <c r="F98" s="296">
        <v>1</v>
      </c>
      <c r="G98" s="296">
        <v>3.7</v>
      </c>
      <c r="H98" t="s" s="69">
        <v>27157</v>
      </c>
    </row>
    <row r="99" ht="15" customHeight="1">
      <c r="A99" s="296">
        <v>97</v>
      </c>
      <c r="B99" t="s" s="69">
        <v>26995</v>
      </c>
      <c r="C99" t="s" s="28">
        <v>27158</v>
      </c>
      <c r="D99" t="s" s="28">
        <v>27094</v>
      </c>
      <c r="E99" t="s" s="28">
        <v>24278</v>
      </c>
      <c r="F99" s="27">
        <v>1</v>
      </c>
      <c r="G99" s="296">
        <v>3.7</v>
      </c>
      <c r="H99" t="s" s="69">
        <v>27159</v>
      </c>
    </row>
    <row r="100" ht="15" customHeight="1">
      <c r="A100" s="296">
        <v>98</v>
      </c>
      <c r="B100" t="s" s="69">
        <v>26995</v>
      </c>
      <c r="C100" t="s" s="28">
        <v>27160</v>
      </c>
      <c r="D100" t="s" s="28">
        <v>27040</v>
      </c>
      <c r="E100" t="s" s="28">
        <v>6162</v>
      </c>
      <c r="F100" s="296">
        <v>1</v>
      </c>
      <c r="G100" s="296">
        <v>3.7</v>
      </c>
      <c r="H100" t="s" s="69">
        <v>27161</v>
      </c>
    </row>
    <row r="101" ht="15" customHeight="1">
      <c r="A101" s="296">
        <v>99</v>
      </c>
      <c r="B101" t="s" s="69">
        <v>26995</v>
      </c>
      <c r="C101" t="s" s="28">
        <v>27162</v>
      </c>
      <c r="D101" t="s" s="28">
        <v>27040</v>
      </c>
      <c r="E101" t="s" s="28">
        <v>6162</v>
      </c>
      <c r="F101" s="27">
        <v>1</v>
      </c>
      <c r="G101" s="296">
        <v>3.7</v>
      </c>
      <c r="H101" t="s" s="69">
        <v>27163</v>
      </c>
    </row>
    <row r="102" ht="15" customHeight="1">
      <c r="A102" s="296">
        <v>100</v>
      </c>
      <c r="B102" t="s" s="69">
        <v>26995</v>
      </c>
      <c r="C102" t="s" s="28">
        <v>27164</v>
      </c>
      <c r="D102" t="s" s="28">
        <v>27040</v>
      </c>
      <c r="E102" t="s" s="28">
        <v>6162</v>
      </c>
      <c r="F102" s="296">
        <v>1</v>
      </c>
      <c r="G102" s="296">
        <v>3.7</v>
      </c>
      <c r="H102" t="s" s="69">
        <v>27165</v>
      </c>
    </row>
    <row r="103" ht="15" customHeight="1">
      <c r="A103" s="296">
        <v>101</v>
      </c>
      <c r="B103" t="s" s="69">
        <v>26995</v>
      </c>
      <c r="C103" t="s" s="28">
        <v>27166</v>
      </c>
      <c r="D103" t="s" s="28">
        <v>27040</v>
      </c>
      <c r="E103" t="s" s="28">
        <v>6162</v>
      </c>
      <c r="F103" s="296">
        <v>1</v>
      </c>
      <c r="G103" s="296">
        <v>3.7</v>
      </c>
      <c r="H103" t="s" s="69">
        <v>27167</v>
      </c>
    </row>
    <row r="104" ht="15" customHeight="1">
      <c r="A104" s="296">
        <v>102</v>
      </c>
      <c r="B104" t="s" s="69">
        <v>26995</v>
      </c>
      <c r="C104" t="s" s="28">
        <v>27168</v>
      </c>
      <c r="D104" t="s" s="28">
        <v>27169</v>
      </c>
      <c r="E104" t="s" s="28">
        <v>6162</v>
      </c>
      <c r="F104" s="296">
        <v>1</v>
      </c>
      <c r="G104" s="296">
        <v>3.5</v>
      </c>
      <c r="H104" t="s" s="69">
        <v>27170</v>
      </c>
    </row>
    <row r="105" ht="15" customHeight="1">
      <c r="A105" s="296">
        <v>103</v>
      </c>
      <c r="B105" t="s" s="69">
        <v>26995</v>
      </c>
      <c r="C105" t="s" s="28">
        <v>27171</v>
      </c>
      <c r="D105" t="s" s="28">
        <v>27169</v>
      </c>
      <c r="E105" t="s" s="28">
        <v>6162</v>
      </c>
      <c r="F105" s="296">
        <v>1</v>
      </c>
      <c r="G105" s="296">
        <v>3.5</v>
      </c>
      <c r="H105" t="s" s="69">
        <v>27014</v>
      </c>
    </row>
    <row r="106" ht="15" customHeight="1">
      <c r="A106" s="296">
        <v>104</v>
      </c>
      <c r="B106" t="s" s="69">
        <v>26995</v>
      </c>
      <c r="C106" t="s" s="28">
        <v>27172</v>
      </c>
      <c r="D106" t="s" s="28">
        <v>27173</v>
      </c>
      <c r="E106" t="s" s="28">
        <v>24278</v>
      </c>
      <c r="F106" s="27">
        <v>1</v>
      </c>
      <c r="G106" s="296">
        <v>3.7</v>
      </c>
      <c r="H106" t="s" s="69">
        <v>27157</v>
      </c>
    </row>
    <row r="107" ht="15" customHeight="1">
      <c r="A107" s="296">
        <v>105</v>
      </c>
      <c r="B107" t="s" s="69">
        <v>26995</v>
      </c>
      <c r="C107" t="s" s="28">
        <v>27174</v>
      </c>
      <c r="D107" t="s" s="28">
        <v>27173</v>
      </c>
      <c r="E107" t="s" s="28">
        <v>24278</v>
      </c>
      <c r="F107" s="27">
        <v>1</v>
      </c>
      <c r="G107" s="296">
        <v>3.2</v>
      </c>
      <c r="H107" t="s" s="69">
        <v>27159</v>
      </c>
    </row>
    <row r="108" ht="15" customHeight="1">
      <c r="A108" s="296">
        <v>106</v>
      </c>
      <c r="B108" t="s" s="69">
        <v>26995</v>
      </c>
      <c r="C108" t="s" s="28">
        <v>27175</v>
      </c>
      <c r="D108" t="s" s="28">
        <v>27109</v>
      </c>
      <c r="E108" t="s" s="28">
        <v>24278</v>
      </c>
      <c r="F108" s="296">
        <v>1</v>
      </c>
      <c r="G108" s="296">
        <v>3.7</v>
      </c>
      <c r="H108" t="s" s="69">
        <v>27157</v>
      </c>
    </row>
    <row r="109" ht="15" customHeight="1">
      <c r="A109" s="296">
        <v>107</v>
      </c>
      <c r="B109" t="s" s="69">
        <v>26995</v>
      </c>
      <c r="C109" t="s" s="28">
        <v>27176</v>
      </c>
      <c r="D109" t="s" s="28">
        <v>27177</v>
      </c>
      <c r="E109" t="s" s="28">
        <v>6162</v>
      </c>
      <c r="F109" s="296">
        <v>1</v>
      </c>
      <c r="G109" s="296">
        <v>3.5</v>
      </c>
      <c r="H109" t="s" s="69">
        <v>27157</v>
      </c>
    </row>
    <row r="110" ht="15" customHeight="1">
      <c r="A110" s="296">
        <v>108</v>
      </c>
      <c r="B110" t="s" s="69">
        <v>26995</v>
      </c>
      <c r="C110" t="s" s="28">
        <v>27178</v>
      </c>
      <c r="D110" t="s" s="28">
        <v>27177</v>
      </c>
      <c r="E110" t="s" s="28">
        <v>6162</v>
      </c>
      <c r="F110" s="296">
        <v>1</v>
      </c>
      <c r="G110" s="296">
        <v>3.5</v>
      </c>
      <c r="H110" t="s" s="69">
        <v>27179</v>
      </c>
    </row>
    <row r="111" ht="15" customHeight="1">
      <c r="A111" s="296">
        <v>109</v>
      </c>
      <c r="B111" t="s" s="69">
        <v>26995</v>
      </c>
      <c r="C111" t="s" s="28">
        <v>27180</v>
      </c>
      <c r="D111" t="s" s="28">
        <v>27181</v>
      </c>
      <c r="E111" t="s" s="28">
        <v>6162</v>
      </c>
      <c r="F111" s="296">
        <v>1</v>
      </c>
      <c r="G111" s="296">
        <v>3.5</v>
      </c>
      <c r="H111" t="s" s="69">
        <v>27159</v>
      </c>
    </row>
    <row r="112" ht="15" customHeight="1">
      <c r="A112" s="296">
        <v>110</v>
      </c>
      <c r="B112" t="s" s="69">
        <v>26995</v>
      </c>
      <c r="C112" t="s" s="28">
        <v>27182</v>
      </c>
      <c r="D112" t="s" s="28">
        <v>27181</v>
      </c>
      <c r="E112" t="s" s="28">
        <v>6162</v>
      </c>
      <c r="F112" s="296">
        <v>1</v>
      </c>
      <c r="G112" s="296">
        <v>3.5</v>
      </c>
      <c r="H112" t="s" s="69">
        <v>27179</v>
      </c>
    </row>
    <row r="113" ht="15" customHeight="1">
      <c r="A113" s="296">
        <v>111</v>
      </c>
      <c r="B113" t="s" s="69">
        <v>26995</v>
      </c>
      <c r="C113" t="s" s="28">
        <v>27183</v>
      </c>
      <c r="D113" t="s" s="28">
        <v>27076</v>
      </c>
      <c r="E113" t="s" s="28">
        <v>6162</v>
      </c>
      <c r="F113" s="27">
        <v>1</v>
      </c>
      <c r="G113" s="296">
        <v>3.5</v>
      </c>
      <c r="H113" t="s" s="69">
        <v>27184</v>
      </c>
    </row>
    <row r="114" ht="15" customHeight="1">
      <c r="A114" s="296">
        <v>112</v>
      </c>
      <c r="B114" t="s" s="69">
        <v>26995</v>
      </c>
      <c r="C114" t="s" s="28">
        <v>27185</v>
      </c>
      <c r="D114" t="s" s="28">
        <v>27076</v>
      </c>
      <c r="E114" t="s" s="28">
        <v>6162</v>
      </c>
      <c r="F114" s="27">
        <v>1</v>
      </c>
      <c r="G114" s="296">
        <v>3.5</v>
      </c>
      <c r="H114" t="s" s="69">
        <v>27186</v>
      </c>
    </row>
    <row r="115" ht="15" customHeight="1">
      <c r="A115" s="296">
        <v>113</v>
      </c>
      <c r="B115" t="s" s="69">
        <v>26995</v>
      </c>
      <c r="C115" t="s" s="28">
        <v>27187</v>
      </c>
      <c r="D115" t="s" s="28">
        <v>27076</v>
      </c>
      <c r="E115" t="s" s="28">
        <v>6162</v>
      </c>
      <c r="F115" s="27">
        <v>1</v>
      </c>
      <c r="G115" s="296">
        <v>3.5</v>
      </c>
      <c r="H115" t="s" s="69">
        <v>27188</v>
      </c>
    </row>
    <row r="116" ht="15" customHeight="1">
      <c r="A116" s="296">
        <v>114</v>
      </c>
      <c r="B116" t="s" s="69">
        <v>26995</v>
      </c>
      <c r="C116" t="s" s="28">
        <v>27189</v>
      </c>
      <c r="D116" t="s" s="28">
        <v>27076</v>
      </c>
      <c r="E116" t="s" s="28">
        <v>6162</v>
      </c>
      <c r="F116" s="296">
        <v>1</v>
      </c>
      <c r="G116" s="296">
        <v>3.2</v>
      </c>
      <c r="H116" t="s" s="69">
        <v>27190</v>
      </c>
    </row>
    <row r="117" ht="15" customHeight="1">
      <c r="A117" s="296">
        <v>115</v>
      </c>
      <c r="B117" t="s" s="69">
        <v>26995</v>
      </c>
      <c r="C117" t="s" s="28">
        <v>3678</v>
      </c>
      <c r="D117" t="s" s="28">
        <v>27191</v>
      </c>
      <c r="E117" t="s" s="28">
        <v>4483</v>
      </c>
      <c r="F117" s="27">
        <v>1</v>
      </c>
      <c r="G117" s="296">
        <v>3.7</v>
      </c>
      <c r="H117" t="s" s="69">
        <v>27192</v>
      </c>
    </row>
    <row r="118" ht="15" customHeight="1">
      <c r="A118" s="296">
        <v>116</v>
      </c>
      <c r="B118" t="s" s="69">
        <v>26995</v>
      </c>
      <c r="C118" t="s" s="28">
        <v>27193</v>
      </c>
      <c r="D118" t="s" s="28">
        <v>27194</v>
      </c>
      <c r="E118" t="s" s="28">
        <v>4483</v>
      </c>
      <c r="F118" s="27">
        <v>1</v>
      </c>
      <c r="G118" s="27">
        <v>2.8</v>
      </c>
      <c r="H118" t="s" s="69">
        <v>27006</v>
      </c>
    </row>
    <row r="119" ht="15" customHeight="1">
      <c r="A119" s="296">
        <v>117</v>
      </c>
      <c r="B119" t="s" s="69">
        <v>26995</v>
      </c>
      <c r="C119" t="s" s="28">
        <v>27195</v>
      </c>
      <c r="D119" t="s" s="28">
        <v>27109</v>
      </c>
      <c r="E119" t="s" s="28">
        <v>24278</v>
      </c>
      <c r="F119" s="27">
        <v>1</v>
      </c>
      <c r="G119" s="296">
        <v>3.7</v>
      </c>
      <c r="H119" t="s" s="69">
        <v>27192</v>
      </c>
    </row>
    <row r="120" ht="15" customHeight="1">
      <c r="A120" s="296">
        <v>118</v>
      </c>
      <c r="B120" t="s" s="69">
        <v>26995</v>
      </c>
      <c r="C120" t="s" s="28">
        <v>27196</v>
      </c>
      <c r="D120" t="s" s="28">
        <v>27197</v>
      </c>
      <c r="E120" t="s" s="28">
        <v>24278</v>
      </c>
      <c r="F120" s="296">
        <v>1</v>
      </c>
      <c r="G120" s="296">
        <v>3.7</v>
      </c>
      <c r="H120" t="s" s="69">
        <v>27179</v>
      </c>
    </row>
    <row r="121" ht="15" customHeight="1">
      <c r="A121" s="296">
        <v>119</v>
      </c>
      <c r="B121" t="s" s="69">
        <v>26995</v>
      </c>
      <c r="C121" t="s" s="28">
        <v>27198</v>
      </c>
      <c r="D121" t="s" s="28">
        <v>27109</v>
      </c>
      <c r="E121" t="s" s="28">
        <v>6162</v>
      </c>
      <c r="F121" s="27">
        <v>1</v>
      </c>
      <c r="G121" s="296">
        <v>3.7</v>
      </c>
      <c r="H121" t="s" s="69">
        <v>27192</v>
      </c>
    </row>
    <row r="122" ht="15" customHeight="1">
      <c r="A122" s="296">
        <v>120</v>
      </c>
      <c r="B122" t="s" s="69">
        <v>26995</v>
      </c>
      <c r="C122" t="s" s="28">
        <v>27199</v>
      </c>
      <c r="D122" t="s" s="28">
        <v>27076</v>
      </c>
      <c r="E122" t="s" s="28">
        <v>4483</v>
      </c>
      <c r="F122" s="296">
        <v>1</v>
      </c>
      <c r="G122" s="296">
        <v>3.7</v>
      </c>
      <c r="H122" t="s" s="69">
        <v>27192</v>
      </c>
    </row>
    <row r="123" ht="15" customHeight="1">
      <c r="A123" s="296">
        <v>121</v>
      </c>
      <c r="B123" t="s" s="69">
        <v>26995</v>
      </c>
      <c r="C123" t="s" s="28">
        <v>27200</v>
      </c>
      <c r="D123" t="s" s="28">
        <v>27081</v>
      </c>
      <c r="E123" t="s" s="28">
        <v>24278</v>
      </c>
      <c r="F123" s="296">
        <v>1</v>
      </c>
      <c r="G123" s="296">
        <v>3</v>
      </c>
      <c r="H123" t="s" s="69">
        <v>27201</v>
      </c>
    </row>
    <row r="124" ht="15" customHeight="1">
      <c r="A124" s="296">
        <v>122</v>
      </c>
      <c r="B124" t="s" s="69">
        <v>26995</v>
      </c>
      <c r="C124" t="s" s="28">
        <v>27200</v>
      </c>
      <c r="D124" t="s" s="28">
        <v>27081</v>
      </c>
      <c r="E124" t="s" s="28">
        <v>24278</v>
      </c>
      <c r="F124" s="27">
        <v>1</v>
      </c>
      <c r="G124" s="296">
        <v>3</v>
      </c>
      <c r="H124" t="s" s="69">
        <v>27202</v>
      </c>
    </row>
    <row r="125" ht="15" customHeight="1">
      <c r="A125" s="296">
        <v>123</v>
      </c>
      <c r="B125" t="s" s="69">
        <v>26995</v>
      </c>
      <c r="C125" t="s" s="28">
        <v>27203</v>
      </c>
      <c r="D125" t="s" s="28">
        <v>27204</v>
      </c>
      <c r="E125" t="s" s="28">
        <v>27205</v>
      </c>
      <c r="F125" s="296">
        <v>1</v>
      </c>
      <c r="G125" s="296">
        <v>3.2</v>
      </c>
      <c r="H125" t="s" s="69">
        <v>27201</v>
      </c>
    </row>
    <row r="126" ht="15" customHeight="1">
      <c r="A126" s="296">
        <v>124</v>
      </c>
      <c r="B126" t="s" s="69">
        <v>26995</v>
      </c>
      <c r="C126" t="s" s="28">
        <v>27206</v>
      </c>
      <c r="D126" t="s" s="28">
        <v>27204</v>
      </c>
      <c r="E126" t="s" s="28">
        <v>27205</v>
      </c>
      <c r="F126" s="296">
        <v>1</v>
      </c>
      <c r="G126" s="296">
        <v>3.2</v>
      </c>
      <c r="H126" t="s" s="69">
        <v>27159</v>
      </c>
    </row>
    <row r="127" ht="15" customHeight="1">
      <c r="A127" s="296">
        <v>125</v>
      </c>
      <c r="B127" t="s" s="69">
        <v>26995</v>
      </c>
      <c r="C127" t="s" s="28">
        <v>27207</v>
      </c>
      <c r="D127" t="s" s="28">
        <v>27208</v>
      </c>
      <c r="E127" t="s" s="28">
        <v>24278</v>
      </c>
      <c r="F127" s="27">
        <v>1</v>
      </c>
      <c r="G127" s="296">
        <v>3.8</v>
      </c>
      <c r="H127" t="s" s="69">
        <v>27209</v>
      </c>
    </row>
    <row r="128" ht="15" customHeight="1">
      <c r="A128" s="296">
        <v>126</v>
      </c>
      <c r="B128" t="s" s="69">
        <v>26995</v>
      </c>
      <c r="C128" t="s" s="28">
        <v>27210</v>
      </c>
      <c r="D128" t="s" s="28">
        <v>27208</v>
      </c>
      <c r="E128" t="s" s="28">
        <v>24278</v>
      </c>
      <c r="F128" s="27">
        <v>1</v>
      </c>
      <c r="G128" s="296">
        <v>3.7</v>
      </c>
      <c r="H128" t="s" s="69">
        <v>27211</v>
      </c>
    </row>
    <row r="129" ht="15" customHeight="1">
      <c r="A129" s="296">
        <v>127</v>
      </c>
      <c r="B129" t="s" s="69">
        <v>26995</v>
      </c>
      <c r="C129" t="s" s="28">
        <v>27212</v>
      </c>
      <c r="D129" t="s" s="28">
        <v>27213</v>
      </c>
      <c r="E129" t="s" s="28">
        <v>6162</v>
      </c>
      <c r="F129" s="296">
        <v>1</v>
      </c>
      <c r="G129" s="296">
        <v>3.2</v>
      </c>
      <c r="H129" t="s" s="69">
        <v>27211</v>
      </c>
    </row>
    <row r="130" ht="15" customHeight="1">
      <c r="A130" s="296">
        <v>128</v>
      </c>
      <c r="B130" t="s" s="69">
        <v>26995</v>
      </c>
      <c r="C130" t="s" s="28">
        <v>27214</v>
      </c>
      <c r="D130" t="s" s="28">
        <v>27040</v>
      </c>
      <c r="E130" t="s" s="28">
        <v>6162</v>
      </c>
      <c r="F130" s="27">
        <v>1</v>
      </c>
      <c r="G130" s="296">
        <v>3.5</v>
      </c>
      <c r="H130" t="s" s="69">
        <v>27209</v>
      </c>
    </row>
    <row r="131" ht="15" customHeight="1">
      <c r="A131" s="296">
        <v>129</v>
      </c>
      <c r="B131" t="s" s="69">
        <v>26995</v>
      </c>
      <c r="C131" t="s" s="28">
        <v>27215</v>
      </c>
      <c r="D131" t="s" s="28">
        <v>27076</v>
      </c>
      <c r="E131" t="s" s="28">
        <v>4483</v>
      </c>
      <c r="F131" s="296">
        <v>1</v>
      </c>
      <c r="G131" s="296">
        <v>3.5</v>
      </c>
      <c r="H131" t="s" s="69">
        <v>27216</v>
      </c>
    </row>
    <row r="132" ht="15" customHeight="1">
      <c r="A132" s="296">
        <v>130</v>
      </c>
      <c r="B132" t="s" s="69">
        <v>26995</v>
      </c>
      <c r="C132" t="s" s="28">
        <v>27217</v>
      </c>
      <c r="D132" t="s" s="28">
        <v>27076</v>
      </c>
      <c r="E132" t="s" s="28">
        <v>4483</v>
      </c>
      <c r="F132" s="296">
        <v>1</v>
      </c>
      <c r="G132" s="296">
        <v>3.5</v>
      </c>
      <c r="H132" t="s" s="69">
        <v>27014</v>
      </c>
    </row>
    <row r="133" ht="15" customHeight="1">
      <c r="A133" s="296">
        <v>131</v>
      </c>
      <c r="B133" t="s" s="69">
        <v>26995</v>
      </c>
      <c r="C133" t="s" s="28">
        <v>27218</v>
      </c>
      <c r="D133" t="s" s="28">
        <v>27219</v>
      </c>
      <c r="E133" t="s" s="28">
        <v>6162</v>
      </c>
      <c r="F133" s="296">
        <v>1</v>
      </c>
      <c r="G133" s="296">
        <v>3.5</v>
      </c>
      <c r="H133" t="s" s="69">
        <v>26999</v>
      </c>
    </row>
    <row r="134" ht="15" customHeight="1">
      <c r="A134" s="296">
        <v>132</v>
      </c>
      <c r="B134" t="s" s="69">
        <v>26995</v>
      </c>
      <c r="C134" t="s" s="28">
        <v>27218</v>
      </c>
      <c r="D134" t="s" s="28">
        <v>27219</v>
      </c>
      <c r="E134" t="s" s="28">
        <v>6162</v>
      </c>
      <c r="F134" s="296">
        <v>1</v>
      </c>
      <c r="G134" s="296">
        <v>3.5</v>
      </c>
      <c r="H134" t="s" s="69">
        <v>27220</v>
      </c>
    </row>
    <row r="135" ht="15" customHeight="1">
      <c r="A135" s="296">
        <v>133</v>
      </c>
      <c r="B135" t="s" s="69">
        <v>26995</v>
      </c>
      <c r="C135" t="s" s="28">
        <v>27218</v>
      </c>
      <c r="D135" t="s" s="28">
        <v>27219</v>
      </c>
      <c r="E135" t="s" s="28">
        <v>6162</v>
      </c>
      <c r="F135" s="27">
        <v>1</v>
      </c>
      <c r="G135" s="296">
        <v>3.2</v>
      </c>
      <c r="H135" t="s" s="69">
        <v>27014</v>
      </c>
    </row>
    <row r="136" ht="15" customHeight="1">
      <c r="A136" s="296">
        <v>134</v>
      </c>
      <c r="B136" t="s" s="69">
        <v>26995</v>
      </c>
      <c r="C136" t="s" s="28">
        <v>27221</v>
      </c>
      <c r="D136" t="s" s="28">
        <v>27222</v>
      </c>
      <c r="E136" t="s" s="28">
        <v>27223</v>
      </c>
      <c r="F136" s="27">
        <v>1</v>
      </c>
      <c r="G136" s="296">
        <v>3.5</v>
      </c>
      <c r="H136" t="s" s="69">
        <v>27006</v>
      </c>
    </row>
    <row r="137" ht="15" customHeight="1">
      <c r="A137" s="296">
        <v>135</v>
      </c>
      <c r="B137" t="s" s="69">
        <v>26995</v>
      </c>
      <c r="C137" t="s" s="28">
        <v>27224</v>
      </c>
      <c r="D137" t="s" s="28">
        <v>27222</v>
      </c>
      <c r="E137" t="s" s="28">
        <v>27223</v>
      </c>
      <c r="F137" s="27">
        <v>1</v>
      </c>
      <c r="G137" s="296">
        <v>3.7</v>
      </c>
      <c r="H137" t="s" s="69">
        <v>27225</v>
      </c>
    </row>
    <row r="138" ht="15" customHeight="1">
      <c r="A138" s="296">
        <v>136</v>
      </c>
      <c r="B138" t="s" s="69">
        <v>26995</v>
      </c>
      <c r="C138" t="s" s="28">
        <v>27226</v>
      </c>
      <c r="D138" t="s" s="28">
        <v>27181</v>
      </c>
      <c r="E138" t="s" s="28">
        <v>24278</v>
      </c>
      <c r="F138" s="296">
        <v>1</v>
      </c>
      <c r="G138" s="296">
        <v>3.5</v>
      </c>
      <c r="H138" t="s" s="69">
        <v>27006</v>
      </c>
    </row>
    <row r="139" ht="15" customHeight="1">
      <c r="A139" s="296">
        <v>137</v>
      </c>
      <c r="B139" t="s" s="69">
        <v>26995</v>
      </c>
      <c r="C139" t="s" s="28">
        <v>27227</v>
      </c>
      <c r="D139" t="s" s="28">
        <v>27228</v>
      </c>
      <c r="E139" t="s" s="28">
        <v>24278</v>
      </c>
      <c r="F139" s="296">
        <v>1</v>
      </c>
      <c r="G139" s="296">
        <v>3.7</v>
      </c>
      <c r="H139" t="s" s="69">
        <v>27225</v>
      </c>
    </row>
    <row r="140" ht="15" customHeight="1">
      <c r="A140" s="296">
        <v>138</v>
      </c>
      <c r="B140" t="s" s="69">
        <v>26995</v>
      </c>
      <c r="C140" t="s" s="28">
        <v>27229</v>
      </c>
      <c r="D140" t="s" s="28">
        <v>27228</v>
      </c>
      <c r="E140" t="s" s="28">
        <v>24278</v>
      </c>
      <c r="F140" s="27">
        <v>1</v>
      </c>
      <c r="G140" s="296">
        <v>3.7</v>
      </c>
      <c r="H140" t="s" s="69">
        <v>27225</v>
      </c>
    </row>
    <row r="141" ht="15" customHeight="1">
      <c r="A141" s="296">
        <v>139</v>
      </c>
      <c r="B141" t="s" s="69">
        <v>26995</v>
      </c>
      <c r="C141" t="s" s="28">
        <v>27230</v>
      </c>
      <c r="D141" t="s" s="28">
        <v>27231</v>
      </c>
      <c r="E141" t="s" s="28">
        <v>6162</v>
      </c>
      <c r="F141" s="27">
        <v>1</v>
      </c>
      <c r="G141" s="296">
        <v>3.5</v>
      </c>
      <c r="H141" t="s" s="69">
        <v>27059</v>
      </c>
    </row>
    <row r="142" ht="15" customHeight="1">
      <c r="A142" s="296">
        <v>140</v>
      </c>
      <c r="B142" t="s" s="69">
        <v>26995</v>
      </c>
      <c r="C142" t="s" s="28">
        <v>27232</v>
      </c>
      <c r="D142" t="s" s="28">
        <v>27231</v>
      </c>
      <c r="E142" t="s" s="28">
        <v>6162</v>
      </c>
      <c r="F142" s="27">
        <v>1</v>
      </c>
      <c r="G142" s="296">
        <v>3.5</v>
      </c>
      <c r="H142" t="s" s="69">
        <v>27233</v>
      </c>
    </row>
    <row r="143" ht="15" customHeight="1">
      <c r="A143" s="296">
        <v>141</v>
      </c>
      <c r="B143" t="s" s="69">
        <v>26995</v>
      </c>
      <c r="C143" t="s" s="28">
        <v>27234</v>
      </c>
      <c r="D143" t="s" s="28">
        <v>27076</v>
      </c>
      <c r="E143" t="s" s="28">
        <v>24278</v>
      </c>
      <c r="F143" s="27">
        <v>1</v>
      </c>
      <c r="G143" s="296">
        <v>3.5</v>
      </c>
      <c r="H143" t="s" s="69">
        <v>27002</v>
      </c>
    </row>
    <row r="144" ht="15" customHeight="1">
      <c r="A144" s="296">
        <v>142</v>
      </c>
      <c r="B144" t="s" s="69">
        <v>26995</v>
      </c>
      <c r="C144" t="s" s="28">
        <v>27235</v>
      </c>
      <c r="D144" t="s" s="28">
        <v>27076</v>
      </c>
      <c r="E144" t="s" s="28">
        <v>24278</v>
      </c>
      <c r="F144" s="27">
        <v>1</v>
      </c>
      <c r="G144" s="296">
        <v>3.5</v>
      </c>
      <c r="H144" t="s" s="69">
        <v>27003</v>
      </c>
    </row>
    <row r="145" ht="15" customHeight="1">
      <c r="A145" s="296">
        <v>143</v>
      </c>
      <c r="B145" t="s" s="69">
        <v>26995</v>
      </c>
      <c r="C145" t="s" s="28">
        <v>27236</v>
      </c>
      <c r="D145" t="s" s="28">
        <v>27237</v>
      </c>
      <c r="E145" t="s" s="28">
        <v>26813</v>
      </c>
      <c r="F145" s="27">
        <v>1</v>
      </c>
      <c r="G145" s="296">
        <v>3.2</v>
      </c>
      <c r="H145" t="s" s="69">
        <v>27238</v>
      </c>
    </row>
    <row r="146" ht="15" customHeight="1">
      <c r="A146" s="296">
        <v>144</v>
      </c>
      <c r="B146" t="s" s="69">
        <v>26995</v>
      </c>
      <c r="C146" t="s" s="28">
        <v>27239</v>
      </c>
      <c r="D146" t="s" s="28">
        <v>27240</v>
      </c>
      <c r="E146" t="s" s="28">
        <v>6162</v>
      </c>
      <c r="F146" s="27">
        <v>1</v>
      </c>
      <c r="G146" s="296">
        <v>3.5</v>
      </c>
      <c r="H146" t="s" s="69">
        <v>27241</v>
      </c>
    </row>
    <row r="147" ht="15" customHeight="1">
      <c r="A147" s="296">
        <v>145</v>
      </c>
      <c r="B147" t="s" s="69">
        <v>26995</v>
      </c>
      <c r="C147" t="s" s="28">
        <v>27239</v>
      </c>
      <c r="D147" t="s" s="28">
        <v>27240</v>
      </c>
      <c r="E147" t="s" s="28">
        <v>6162</v>
      </c>
      <c r="F147" s="27">
        <v>1</v>
      </c>
      <c r="G147" s="296">
        <v>3.5</v>
      </c>
      <c r="H147" t="s" s="69">
        <v>27242</v>
      </c>
    </row>
    <row r="148" ht="15" customHeight="1">
      <c r="A148" s="296">
        <v>146</v>
      </c>
      <c r="B148" t="s" s="69">
        <v>26995</v>
      </c>
      <c r="C148" t="s" s="28">
        <v>27243</v>
      </c>
      <c r="D148" t="s" s="28">
        <v>27244</v>
      </c>
      <c r="E148" t="s" s="28">
        <v>6162</v>
      </c>
      <c r="F148" s="27">
        <v>1</v>
      </c>
      <c r="G148" s="296">
        <v>4.1</v>
      </c>
      <c r="H148" t="s" s="69">
        <v>27241</v>
      </c>
    </row>
    <row r="149" ht="15" customHeight="1">
      <c r="A149" s="296">
        <v>147</v>
      </c>
      <c r="B149" t="s" s="69">
        <v>26995</v>
      </c>
      <c r="C149" t="s" s="28">
        <v>27243</v>
      </c>
      <c r="D149" t="s" s="28">
        <v>27244</v>
      </c>
      <c r="E149" t="s" s="28">
        <v>6162</v>
      </c>
      <c r="F149" s="27">
        <v>1</v>
      </c>
      <c r="G149" s="296">
        <v>4.1</v>
      </c>
      <c r="H149" t="s" s="69">
        <v>27245</v>
      </c>
    </row>
    <row r="150" ht="15" customHeight="1">
      <c r="A150" s="296">
        <v>148</v>
      </c>
      <c r="B150" t="s" s="69">
        <v>26995</v>
      </c>
      <c r="C150" t="s" s="28">
        <v>27246</v>
      </c>
      <c r="D150" t="s" s="28">
        <v>27247</v>
      </c>
      <c r="E150" t="s" s="28">
        <v>6162</v>
      </c>
      <c r="F150" s="27">
        <v>1</v>
      </c>
      <c r="G150" s="296">
        <v>3</v>
      </c>
      <c r="H150" t="s" s="69">
        <v>27241</v>
      </c>
    </row>
    <row r="151" ht="15" customHeight="1">
      <c r="A151" s="296">
        <v>149</v>
      </c>
      <c r="B151" t="s" s="69">
        <v>26995</v>
      </c>
      <c r="C151" t="s" s="28">
        <v>27246</v>
      </c>
      <c r="D151" t="s" s="28">
        <v>27247</v>
      </c>
      <c r="E151" t="s" s="28">
        <v>6162</v>
      </c>
      <c r="F151" s="27">
        <v>1</v>
      </c>
      <c r="G151" s="296">
        <v>3.5</v>
      </c>
      <c r="H151" t="s" s="69">
        <v>27242</v>
      </c>
    </row>
    <row r="152" ht="15" customHeight="1">
      <c r="A152" s="296">
        <v>150</v>
      </c>
      <c r="B152" t="s" s="69">
        <v>26995</v>
      </c>
      <c r="C152" t="s" s="28">
        <v>27248</v>
      </c>
      <c r="D152" t="s" s="28">
        <v>27249</v>
      </c>
      <c r="E152" t="s" s="28">
        <v>5930</v>
      </c>
      <c r="F152" s="27">
        <v>1</v>
      </c>
      <c r="G152" s="296">
        <v>3.5</v>
      </c>
      <c r="H152" t="s" s="69">
        <v>27250</v>
      </c>
    </row>
    <row r="153" ht="15" customHeight="1">
      <c r="A153" s="296">
        <v>151</v>
      </c>
      <c r="B153" t="s" s="69">
        <v>26995</v>
      </c>
      <c r="C153" t="s" s="28">
        <v>27248</v>
      </c>
      <c r="D153" t="s" s="28">
        <v>27251</v>
      </c>
      <c r="E153" t="s" s="28">
        <v>5930</v>
      </c>
      <c r="F153" s="27">
        <v>1</v>
      </c>
      <c r="G153" s="296">
        <v>3.5</v>
      </c>
      <c r="H153" t="s" s="69">
        <v>27252</v>
      </c>
    </row>
    <row r="154" ht="15" customHeight="1">
      <c r="A154" s="296">
        <v>152</v>
      </c>
      <c r="B154" t="s" s="69">
        <v>26995</v>
      </c>
      <c r="C154" t="s" s="28">
        <v>27248</v>
      </c>
      <c r="D154" t="s" s="28">
        <v>27253</v>
      </c>
      <c r="E154" t="s" s="28">
        <v>6162</v>
      </c>
      <c r="F154" s="27">
        <v>1</v>
      </c>
      <c r="G154" s="296">
        <v>3.2</v>
      </c>
      <c r="H154" t="s" s="69">
        <v>27254</v>
      </c>
    </row>
    <row r="155" ht="15" customHeight="1">
      <c r="A155" s="296">
        <v>153</v>
      </c>
      <c r="B155" t="s" s="69">
        <v>26995</v>
      </c>
      <c r="C155" t="s" s="28">
        <v>27248</v>
      </c>
      <c r="D155" t="s" s="28">
        <v>27255</v>
      </c>
      <c r="E155" t="s" s="28">
        <v>6162</v>
      </c>
      <c r="F155" s="27">
        <v>1</v>
      </c>
      <c r="G155" s="296">
        <v>3.2</v>
      </c>
      <c r="H155" t="s" s="69">
        <v>27256</v>
      </c>
    </row>
    <row r="156" ht="15" customHeight="1">
      <c r="A156" s="296">
        <v>154</v>
      </c>
      <c r="B156" t="s" s="69">
        <v>26995</v>
      </c>
      <c r="C156" t="s" s="28">
        <v>27248</v>
      </c>
      <c r="D156" t="s" s="28">
        <v>27257</v>
      </c>
      <c r="E156" t="s" s="28">
        <v>6162</v>
      </c>
      <c r="F156" s="27">
        <v>1</v>
      </c>
      <c r="G156" s="296">
        <v>3.5</v>
      </c>
      <c r="H156" t="s" s="69">
        <v>27258</v>
      </c>
    </row>
    <row r="157" ht="15" customHeight="1">
      <c r="A157" s="296">
        <v>155</v>
      </c>
      <c r="B157" t="s" s="69">
        <v>26995</v>
      </c>
      <c r="C157" t="s" s="28">
        <v>27248</v>
      </c>
      <c r="D157" t="s" s="28">
        <v>27259</v>
      </c>
      <c r="E157" t="s" s="28">
        <v>6162</v>
      </c>
      <c r="F157" s="27">
        <v>1</v>
      </c>
      <c r="G157" s="296">
        <v>3.5</v>
      </c>
      <c r="H157" t="s" s="69">
        <v>27260</v>
      </c>
    </row>
    <row r="158" ht="15" customHeight="1">
      <c r="A158" s="296">
        <v>156</v>
      </c>
      <c r="B158" t="s" s="69">
        <v>26995</v>
      </c>
      <c r="C158" t="s" s="28">
        <v>27248</v>
      </c>
      <c r="D158" t="s" s="28">
        <v>27261</v>
      </c>
      <c r="E158" t="s" s="28">
        <v>6162</v>
      </c>
      <c r="F158" s="27">
        <v>1</v>
      </c>
      <c r="G158" s="296">
        <v>3.2</v>
      </c>
      <c r="H158" t="s" s="69">
        <v>27262</v>
      </c>
    </row>
    <row r="159" ht="15" customHeight="1">
      <c r="A159" s="296">
        <v>157</v>
      </c>
      <c r="B159" t="s" s="69">
        <v>26995</v>
      </c>
      <c r="C159" t="s" s="28">
        <v>27248</v>
      </c>
      <c r="D159" t="s" s="28">
        <v>27263</v>
      </c>
      <c r="E159" t="s" s="28">
        <v>6162</v>
      </c>
      <c r="F159" s="27">
        <v>1</v>
      </c>
      <c r="G159" s="296">
        <v>3.2</v>
      </c>
      <c r="H159" t="s" s="69">
        <v>27264</v>
      </c>
    </row>
    <row r="160" ht="15" customHeight="1">
      <c r="A160" s="296">
        <v>158</v>
      </c>
      <c r="B160" t="s" s="69">
        <v>26995</v>
      </c>
      <c r="C160" t="s" s="28">
        <v>27248</v>
      </c>
      <c r="D160" t="s" s="28">
        <v>27265</v>
      </c>
      <c r="E160" t="s" s="28">
        <v>6162</v>
      </c>
      <c r="F160" s="27">
        <v>1</v>
      </c>
      <c r="G160" s="296">
        <v>3.2</v>
      </c>
      <c r="H160" t="s" s="69">
        <v>27266</v>
      </c>
    </row>
    <row r="161" ht="15" customHeight="1">
      <c r="A161" s="296">
        <v>159</v>
      </c>
      <c r="B161" t="s" s="69">
        <v>26995</v>
      </c>
      <c r="C161" t="s" s="28">
        <v>27248</v>
      </c>
      <c r="D161" t="s" s="28">
        <v>27267</v>
      </c>
      <c r="E161" t="s" s="28">
        <v>6162</v>
      </c>
      <c r="F161" s="27">
        <v>1</v>
      </c>
      <c r="G161" s="296">
        <v>3.5</v>
      </c>
      <c r="H161" t="s" s="69">
        <v>27268</v>
      </c>
    </row>
    <row r="162" ht="15" customHeight="1">
      <c r="A162" s="296">
        <v>160</v>
      </c>
      <c r="B162" t="s" s="69">
        <v>26995</v>
      </c>
      <c r="C162" t="s" s="28">
        <v>27248</v>
      </c>
      <c r="D162" t="s" s="28">
        <v>27269</v>
      </c>
      <c r="E162" t="s" s="28">
        <v>6162</v>
      </c>
      <c r="F162" s="27">
        <v>1</v>
      </c>
      <c r="G162" s="296">
        <v>3.2</v>
      </c>
      <c r="H162" t="s" s="69">
        <v>27270</v>
      </c>
    </row>
    <row r="163" ht="15" customHeight="1">
      <c r="A163" s="296">
        <v>161</v>
      </c>
      <c r="B163" t="s" s="69">
        <v>26995</v>
      </c>
      <c r="C163" t="s" s="28">
        <v>27248</v>
      </c>
      <c r="D163" t="s" s="28">
        <v>27271</v>
      </c>
      <c r="E163" t="s" s="28">
        <v>6162</v>
      </c>
      <c r="F163" s="27">
        <v>1</v>
      </c>
      <c r="G163" s="296">
        <v>3.2</v>
      </c>
      <c r="H163" t="s" s="69">
        <v>27272</v>
      </c>
    </row>
    <row r="164" ht="15" customHeight="1">
      <c r="A164" s="296">
        <v>162</v>
      </c>
      <c r="B164" t="s" s="69">
        <v>26995</v>
      </c>
      <c r="C164" t="s" s="28">
        <v>27248</v>
      </c>
      <c r="D164" t="s" s="28">
        <v>27273</v>
      </c>
      <c r="E164" t="s" s="28">
        <v>6162</v>
      </c>
      <c r="F164" s="27">
        <v>1</v>
      </c>
      <c r="G164" s="296">
        <v>2.8</v>
      </c>
      <c r="H164" t="s" s="69">
        <v>27274</v>
      </c>
    </row>
    <row r="165" ht="15" customHeight="1">
      <c r="A165" s="296">
        <v>163</v>
      </c>
      <c r="B165" t="s" s="69">
        <v>26995</v>
      </c>
      <c r="C165" t="s" s="28">
        <v>27248</v>
      </c>
      <c r="D165" t="s" s="28">
        <v>27275</v>
      </c>
      <c r="E165" t="s" s="28">
        <v>6162</v>
      </c>
      <c r="F165" s="27">
        <v>1</v>
      </c>
      <c r="G165" s="296">
        <v>2.8</v>
      </c>
      <c r="H165" t="s" s="69">
        <v>27276</v>
      </c>
    </row>
    <row r="166" ht="15" customHeight="1">
      <c r="A166" s="296">
        <v>164</v>
      </c>
      <c r="B166" t="s" s="69">
        <v>26995</v>
      </c>
      <c r="C166" t="s" s="28">
        <v>27248</v>
      </c>
      <c r="D166" t="s" s="28">
        <v>27277</v>
      </c>
      <c r="E166" t="s" s="28">
        <v>6162</v>
      </c>
      <c r="F166" s="27">
        <v>1</v>
      </c>
      <c r="G166" s="296">
        <v>4.1</v>
      </c>
      <c r="H166" t="s" s="69">
        <v>27278</v>
      </c>
    </row>
    <row r="167" ht="15" customHeight="1">
      <c r="A167" s="296">
        <v>165</v>
      </c>
      <c r="B167" t="s" s="69">
        <v>26995</v>
      </c>
      <c r="C167" t="s" s="28">
        <v>27248</v>
      </c>
      <c r="D167" t="s" s="28">
        <v>27279</v>
      </c>
      <c r="E167" t="s" s="28">
        <v>6162</v>
      </c>
      <c r="F167" s="27">
        <v>1</v>
      </c>
      <c r="G167" s="296">
        <v>4.1</v>
      </c>
      <c r="H167" t="s" s="69">
        <v>27280</v>
      </c>
    </row>
    <row r="168" ht="15" customHeight="1">
      <c r="A168" s="296">
        <v>166</v>
      </c>
      <c r="B168" t="s" s="69">
        <v>26995</v>
      </c>
      <c r="C168" t="s" s="28">
        <v>27248</v>
      </c>
      <c r="D168" t="s" s="28">
        <v>27281</v>
      </c>
      <c r="E168" t="s" s="28">
        <v>6162</v>
      </c>
      <c r="F168" s="27">
        <v>1</v>
      </c>
      <c r="G168" s="296">
        <v>3.2</v>
      </c>
      <c r="H168" t="s" s="69">
        <v>27282</v>
      </c>
    </row>
    <row r="169" ht="15" customHeight="1">
      <c r="A169" s="296">
        <v>167</v>
      </c>
      <c r="B169" t="s" s="69">
        <v>26995</v>
      </c>
      <c r="C169" t="s" s="28">
        <v>27248</v>
      </c>
      <c r="D169" t="s" s="28">
        <v>27283</v>
      </c>
      <c r="E169" t="s" s="28">
        <v>6162</v>
      </c>
      <c r="F169" s="27">
        <v>1</v>
      </c>
      <c r="G169" s="296">
        <v>3.2</v>
      </c>
      <c r="H169" t="s" s="69">
        <v>27284</v>
      </c>
    </row>
    <row r="170" ht="15" customHeight="1">
      <c r="A170" s="296">
        <v>168</v>
      </c>
      <c r="B170" t="s" s="69">
        <v>26995</v>
      </c>
      <c r="C170" t="s" s="28">
        <v>27248</v>
      </c>
      <c r="D170" t="s" s="28">
        <v>27285</v>
      </c>
      <c r="E170" t="s" s="28">
        <v>6162</v>
      </c>
      <c r="F170" s="27">
        <v>1</v>
      </c>
      <c r="G170" s="296">
        <v>3.5</v>
      </c>
      <c r="H170" t="s" s="69">
        <v>27286</v>
      </c>
    </row>
    <row r="171" ht="15" customHeight="1">
      <c r="A171" s="296">
        <v>169</v>
      </c>
      <c r="B171" t="s" s="69">
        <v>26995</v>
      </c>
      <c r="C171" t="s" s="28">
        <v>27248</v>
      </c>
      <c r="D171" t="s" s="28">
        <v>27287</v>
      </c>
      <c r="E171" t="s" s="28">
        <v>6162</v>
      </c>
      <c r="F171" s="27">
        <v>1</v>
      </c>
      <c r="G171" s="296">
        <v>3.5</v>
      </c>
      <c r="H171" t="s" s="69">
        <v>27288</v>
      </c>
    </row>
    <row r="172" ht="15" customHeight="1">
      <c r="A172" s="296">
        <v>170</v>
      </c>
      <c r="B172" t="s" s="69">
        <v>26995</v>
      </c>
      <c r="C172" t="s" s="28">
        <v>27248</v>
      </c>
      <c r="D172" t="s" s="28">
        <v>27289</v>
      </c>
      <c r="E172" t="s" s="28">
        <v>6162</v>
      </c>
      <c r="F172" s="27">
        <v>1</v>
      </c>
      <c r="G172" s="296">
        <v>3.5</v>
      </c>
      <c r="H172" t="s" s="69">
        <v>27290</v>
      </c>
    </row>
    <row r="173" ht="15" customHeight="1">
      <c r="A173" s="296">
        <v>171</v>
      </c>
      <c r="B173" t="s" s="69">
        <v>26995</v>
      </c>
      <c r="C173" t="s" s="28">
        <v>27248</v>
      </c>
      <c r="D173" t="s" s="28">
        <v>27291</v>
      </c>
      <c r="E173" t="s" s="28">
        <v>6162</v>
      </c>
      <c r="F173" s="27">
        <v>1</v>
      </c>
      <c r="G173" s="296">
        <v>3.5</v>
      </c>
      <c r="H173" t="s" s="69">
        <v>27292</v>
      </c>
    </row>
    <row r="174" ht="15" customHeight="1">
      <c r="A174" s="296">
        <v>172</v>
      </c>
      <c r="B174" t="s" s="69">
        <v>26995</v>
      </c>
      <c r="C174" t="s" s="28">
        <v>27248</v>
      </c>
      <c r="D174" t="s" s="28">
        <v>27293</v>
      </c>
      <c r="E174" t="s" s="28">
        <v>6162</v>
      </c>
      <c r="F174" s="27">
        <v>1</v>
      </c>
      <c r="G174" s="296">
        <v>3.5</v>
      </c>
      <c r="H174" t="s" s="69">
        <v>27294</v>
      </c>
    </row>
    <row r="175" ht="15" customHeight="1">
      <c r="A175" s="296">
        <v>1</v>
      </c>
      <c r="B175" t="s" s="69">
        <v>27295</v>
      </c>
      <c r="C175" t="s" s="28">
        <v>27296</v>
      </c>
      <c r="D175" t="s" s="28">
        <v>27297</v>
      </c>
      <c r="E175" t="s" s="28">
        <v>27298</v>
      </c>
      <c r="F175" s="27">
        <v>1</v>
      </c>
      <c r="G175" s="296">
        <v>3.5</v>
      </c>
      <c r="H175" t="s" s="69">
        <v>27006</v>
      </c>
    </row>
    <row r="176" ht="15" customHeight="1">
      <c r="A176" s="296">
        <v>2</v>
      </c>
      <c r="B176" t="s" s="69">
        <v>27295</v>
      </c>
      <c r="C176" t="s" s="69">
        <v>27299</v>
      </c>
      <c r="D176" t="s" s="69">
        <v>9091</v>
      </c>
      <c r="E176" t="s" s="69">
        <v>24278</v>
      </c>
      <c r="F176" s="296">
        <v>1</v>
      </c>
      <c r="G176" s="296">
        <v>3.5</v>
      </c>
      <c r="H176" t="s" s="69">
        <v>27006</v>
      </c>
    </row>
    <row r="177" ht="15" customHeight="1">
      <c r="A177" s="296">
        <v>3</v>
      </c>
      <c r="B177" t="s" s="69">
        <v>27295</v>
      </c>
      <c r="C177" t="s" s="69">
        <v>27300</v>
      </c>
      <c r="D177" t="s" s="69">
        <v>27301</v>
      </c>
      <c r="E177" t="s" s="69">
        <v>6162</v>
      </c>
      <c r="F177" s="296">
        <v>1</v>
      </c>
      <c r="G177" s="296">
        <v>3.5</v>
      </c>
      <c r="H177" t="s" s="69">
        <v>26999</v>
      </c>
    </row>
    <row r="178" ht="15" customHeight="1">
      <c r="A178" s="296">
        <v>4</v>
      </c>
      <c r="B178" t="s" s="69">
        <v>27295</v>
      </c>
      <c r="C178" t="s" s="69">
        <v>27300</v>
      </c>
      <c r="D178" t="s" s="69">
        <v>27301</v>
      </c>
      <c r="E178" t="s" s="69">
        <v>6162</v>
      </c>
      <c r="F178" s="296">
        <v>1</v>
      </c>
      <c r="G178" s="296">
        <v>3.5</v>
      </c>
      <c r="H178" t="s" s="69">
        <v>27014</v>
      </c>
    </row>
    <row r="179" ht="15" customHeight="1">
      <c r="A179" s="296">
        <v>5</v>
      </c>
      <c r="B179" t="s" s="69">
        <v>27295</v>
      </c>
      <c r="C179" t="s" s="69">
        <v>27300</v>
      </c>
      <c r="D179" t="s" s="69">
        <v>27302</v>
      </c>
      <c r="E179" t="s" s="69">
        <v>6162</v>
      </c>
      <c r="F179" s="296">
        <v>1</v>
      </c>
      <c r="G179" s="296">
        <v>3.5</v>
      </c>
      <c r="H179" t="s" s="69">
        <v>27006</v>
      </c>
    </row>
    <row r="180" ht="15" customHeight="1">
      <c r="A180" s="296">
        <v>6</v>
      </c>
      <c r="B180" t="s" s="69">
        <v>27295</v>
      </c>
      <c r="C180" t="s" s="69">
        <v>1230</v>
      </c>
      <c r="D180" t="s" s="69">
        <v>5642</v>
      </c>
      <c r="E180" t="s" s="69">
        <v>27303</v>
      </c>
      <c r="F180" s="296">
        <v>1</v>
      </c>
      <c r="G180" s="296">
        <v>3.5</v>
      </c>
      <c r="H180" t="s" s="69">
        <v>26999</v>
      </c>
    </row>
    <row r="181" ht="15" customHeight="1">
      <c r="A181" s="296">
        <v>7</v>
      </c>
      <c r="B181" t="s" s="69">
        <v>27295</v>
      </c>
      <c r="C181" t="s" s="69">
        <v>1233</v>
      </c>
      <c r="D181" t="s" s="69">
        <v>5642</v>
      </c>
      <c r="E181" t="s" s="69">
        <v>27303</v>
      </c>
      <c r="F181" s="296">
        <v>1</v>
      </c>
      <c r="G181" s="296">
        <v>3.5</v>
      </c>
      <c r="H181" t="s" s="69">
        <v>27014</v>
      </c>
    </row>
    <row r="182" ht="15" customHeight="1">
      <c r="A182" s="296">
        <v>8</v>
      </c>
      <c r="B182" t="s" s="69">
        <v>27295</v>
      </c>
      <c r="C182" t="s" s="69">
        <v>27304</v>
      </c>
      <c r="D182" t="s" s="69">
        <v>5642</v>
      </c>
      <c r="E182" t="s" s="69">
        <v>27305</v>
      </c>
      <c r="F182" s="296">
        <v>1</v>
      </c>
      <c r="G182" s="296">
        <v>3.5</v>
      </c>
      <c r="H182" t="s" s="69">
        <v>27103</v>
      </c>
    </row>
    <row r="183" ht="15" customHeight="1">
      <c r="A183" s="296">
        <v>9</v>
      </c>
      <c r="B183" t="s" s="69">
        <v>27295</v>
      </c>
      <c r="C183" t="s" s="69">
        <v>27306</v>
      </c>
      <c r="D183" t="s" s="69">
        <v>5642</v>
      </c>
      <c r="E183" t="s" s="69">
        <v>27305</v>
      </c>
      <c r="F183" s="296">
        <v>1</v>
      </c>
      <c r="G183" s="296">
        <v>3.5</v>
      </c>
      <c r="H183" t="s" s="69">
        <v>27117</v>
      </c>
    </row>
    <row r="184" ht="15" customHeight="1">
      <c r="A184" s="296">
        <v>10</v>
      </c>
      <c r="B184" t="s" s="69">
        <v>27295</v>
      </c>
      <c r="C184" t="s" s="69">
        <v>27307</v>
      </c>
      <c r="D184" t="s" s="69">
        <v>5642</v>
      </c>
      <c r="E184" t="s" s="69">
        <v>27305</v>
      </c>
      <c r="F184" s="27">
        <v>1</v>
      </c>
      <c r="G184" s="296">
        <v>3.5</v>
      </c>
      <c r="H184" t="s" s="69">
        <v>27308</v>
      </c>
    </row>
    <row r="185" ht="15" customHeight="1">
      <c r="A185" s="296">
        <v>11</v>
      </c>
      <c r="B185" t="s" s="69">
        <v>27295</v>
      </c>
      <c r="C185" t="s" s="69">
        <v>27309</v>
      </c>
      <c r="D185" t="s" s="69">
        <v>5642</v>
      </c>
      <c r="E185" t="s" s="69">
        <v>27305</v>
      </c>
      <c r="F185" s="296">
        <v>1</v>
      </c>
      <c r="G185" s="296">
        <v>3.5</v>
      </c>
      <c r="H185" t="s" s="69">
        <v>27119</v>
      </c>
    </row>
    <row r="186" ht="15" customHeight="1">
      <c r="A186" s="296">
        <v>12</v>
      </c>
      <c r="B186" t="s" s="69">
        <v>27295</v>
      </c>
      <c r="C186" t="s" s="69">
        <v>27310</v>
      </c>
      <c r="D186" t="s" s="69">
        <v>5642</v>
      </c>
      <c r="E186" t="s" s="69">
        <v>27311</v>
      </c>
      <c r="F186" s="296">
        <v>1</v>
      </c>
      <c r="G186" s="296">
        <v>3.5</v>
      </c>
      <c r="H186" t="s" s="69">
        <v>27006</v>
      </c>
    </row>
    <row r="187" ht="15" customHeight="1">
      <c r="A187" s="296">
        <v>13</v>
      </c>
      <c r="B187" t="s" s="69">
        <v>27295</v>
      </c>
      <c r="C187" t="s" s="69">
        <v>27312</v>
      </c>
      <c r="D187" t="s" s="69">
        <v>27313</v>
      </c>
      <c r="E187" t="s" s="69">
        <v>27311</v>
      </c>
      <c r="F187" s="296">
        <v>1</v>
      </c>
      <c r="G187" s="296">
        <v>3.5</v>
      </c>
      <c r="H187" t="s" s="69">
        <v>26999</v>
      </c>
    </row>
    <row r="188" ht="15" customHeight="1">
      <c r="A188" s="296">
        <v>14</v>
      </c>
      <c r="B188" t="s" s="69">
        <v>27295</v>
      </c>
      <c r="C188" t="s" s="69">
        <v>27314</v>
      </c>
      <c r="D188" t="s" s="69">
        <v>27313</v>
      </c>
      <c r="E188" t="s" s="69">
        <v>27311</v>
      </c>
      <c r="F188" s="296">
        <v>1</v>
      </c>
      <c r="G188" s="296">
        <v>3.5</v>
      </c>
      <c r="H188" t="s" s="69">
        <v>27014</v>
      </c>
    </row>
    <row r="189" ht="15" customHeight="1">
      <c r="A189" s="296">
        <v>15</v>
      </c>
      <c r="B189" t="s" s="69">
        <v>27295</v>
      </c>
      <c r="C189" t="s" s="69">
        <v>27315</v>
      </c>
      <c r="D189" t="s" s="69">
        <v>27316</v>
      </c>
      <c r="E189" t="s" s="69">
        <v>27311</v>
      </c>
      <c r="F189" s="296">
        <v>1</v>
      </c>
      <c r="G189" s="296">
        <v>3.2</v>
      </c>
      <c r="H189" t="s" s="69">
        <v>26999</v>
      </c>
    </row>
    <row r="190" ht="15" customHeight="1">
      <c r="A190" s="296">
        <v>16</v>
      </c>
      <c r="B190" t="s" s="69">
        <v>27295</v>
      </c>
      <c r="C190" t="s" s="69">
        <v>27317</v>
      </c>
      <c r="D190" t="s" s="69">
        <v>27316</v>
      </c>
      <c r="E190" t="s" s="69">
        <v>27311</v>
      </c>
      <c r="F190" s="296">
        <v>1</v>
      </c>
      <c r="G190" s="296">
        <v>3.2</v>
      </c>
      <c r="H190" t="s" s="69">
        <v>27014</v>
      </c>
    </row>
    <row r="191" ht="15" customHeight="1">
      <c r="A191" s="296">
        <v>17</v>
      </c>
      <c r="B191" t="s" s="69">
        <v>27295</v>
      </c>
      <c r="C191" t="s" s="69">
        <v>27318</v>
      </c>
      <c r="D191" t="s" s="69">
        <v>27319</v>
      </c>
      <c r="E191" t="s" s="69">
        <v>27311</v>
      </c>
      <c r="F191" s="296">
        <v>1</v>
      </c>
      <c r="G191" s="296">
        <v>3.5</v>
      </c>
      <c r="H191" t="s" s="69">
        <v>26999</v>
      </c>
    </row>
    <row r="192" ht="15" customHeight="1">
      <c r="A192" s="296">
        <v>18</v>
      </c>
      <c r="B192" t="s" s="69">
        <v>27295</v>
      </c>
      <c r="C192" t="s" s="69">
        <v>27320</v>
      </c>
      <c r="D192" t="s" s="69">
        <v>27321</v>
      </c>
      <c r="E192" t="s" s="69">
        <v>27311</v>
      </c>
      <c r="F192" s="296">
        <v>1</v>
      </c>
      <c r="G192" s="296">
        <v>3.5</v>
      </c>
      <c r="H192" t="s" s="69">
        <v>27014</v>
      </c>
    </row>
    <row r="193" ht="15" customHeight="1">
      <c r="A193" s="296">
        <v>19</v>
      </c>
      <c r="B193" t="s" s="69">
        <v>27295</v>
      </c>
      <c r="C193" t="s" s="69">
        <v>27322</v>
      </c>
      <c r="D193" t="s" s="69">
        <v>5642</v>
      </c>
      <c r="E193" t="s" s="69">
        <v>15686</v>
      </c>
      <c r="F193" s="296">
        <v>1</v>
      </c>
      <c r="G193" s="296">
        <v>3.5</v>
      </c>
      <c r="H193" t="s" s="69">
        <v>27006</v>
      </c>
    </row>
    <row r="194" ht="15" customHeight="1">
      <c r="A194" s="296">
        <v>20</v>
      </c>
      <c r="B194" t="s" s="69">
        <v>27295</v>
      </c>
      <c r="C194" t="s" s="69">
        <v>27323</v>
      </c>
      <c r="D194" t="s" s="69">
        <v>5642</v>
      </c>
      <c r="E194" t="s" s="69">
        <v>27324</v>
      </c>
      <c r="F194" s="296">
        <v>1</v>
      </c>
      <c r="G194" s="296">
        <v>3.5</v>
      </c>
      <c r="H194" t="s" s="69">
        <v>26999</v>
      </c>
    </row>
    <row r="195" ht="15" customHeight="1">
      <c r="A195" s="296">
        <v>21</v>
      </c>
      <c r="B195" t="s" s="69">
        <v>27295</v>
      </c>
      <c r="C195" t="s" s="69">
        <v>27325</v>
      </c>
      <c r="D195" t="s" s="69">
        <v>5642</v>
      </c>
      <c r="E195" t="s" s="69">
        <v>27324</v>
      </c>
      <c r="F195" s="296">
        <v>1</v>
      </c>
      <c r="G195" s="296">
        <v>3.5</v>
      </c>
      <c r="H195" t="s" s="69">
        <v>27014</v>
      </c>
    </row>
    <row r="196" ht="15" customHeight="1">
      <c r="A196" s="296">
        <v>22</v>
      </c>
      <c r="B196" t="s" s="69">
        <v>27295</v>
      </c>
      <c r="C196" t="s" s="69">
        <v>27326</v>
      </c>
      <c r="D196" t="s" s="69">
        <v>5642</v>
      </c>
      <c r="E196" t="s" s="69">
        <v>27327</v>
      </c>
      <c r="F196" s="296">
        <v>1</v>
      </c>
      <c r="G196" s="296">
        <v>3.5</v>
      </c>
      <c r="H196" t="s" s="69">
        <v>27328</v>
      </c>
    </row>
    <row r="197" ht="15" customHeight="1">
      <c r="A197" s="296">
        <v>23</v>
      </c>
      <c r="B197" t="s" s="69">
        <v>27295</v>
      </c>
      <c r="C197" t="s" s="69">
        <v>16064</v>
      </c>
      <c r="D197" t="s" s="69">
        <v>27329</v>
      </c>
      <c r="E197" t="s" s="69">
        <v>27330</v>
      </c>
      <c r="F197" s="296">
        <v>1</v>
      </c>
      <c r="G197" s="296">
        <v>3.5</v>
      </c>
      <c r="H197" t="s" s="69">
        <v>27014</v>
      </c>
    </row>
    <row r="198" ht="15" customHeight="1">
      <c r="A198" s="296">
        <v>24</v>
      </c>
      <c r="B198" t="s" s="69">
        <v>27295</v>
      </c>
      <c r="C198" t="s" s="69">
        <v>16064</v>
      </c>
      <c r="D198" t="s" s="69">
        <v>27329</v>
      </c>
      <c r="E198" t="s" s="69">
        <v>27331</v>
      </c>
      <c r="F198" s="296">
        <v>1</v>
      </c>
      <c r="G198" s="296">
        <v>3.5</v>
      </c>
      <c r="H198" t="s" s="69">
        <v>26999</v>
      </c>
    </row>
    <row r="199" ht="15" customHeight="1">
      <c r="A199" s="296">
        <v>25</v>
      </c>
      <c r="B199" t="s" s="69">
        <v>27295</v>
      </c>
      <c r="C199" t="s" s="69">
        <v>27332</v>
      </c>
      <c r="D199" t="s" s="69">
        <v>5642</v>
      </c>
      <c r="E199" t="s" s="69">
        <v>27333</v>
      </c>
      <c r="F199" s="296">
        <v>1</v>
      </c>
      <c r="G199" s="296">
        <v>3.5</v>
      </c>
      <c r="H199" t="s" s="69">
        <v>27216</v>
      </c>
    </row>
    <row r="200" ht="15" customHeight="1">
      <c r="A200" s="296">
        <v>26</v>
      </c>
      <c r="B200" t="s" s="69">
        <v>27295</v>
      </c>
      <c r="C200" t="s" s="69">
        <v>27334</v>
      </c>
      <c r="D200" t="s" s="69">
        <v>5642</v>
      </c>
      <c r="E200" t="s" s="69">
        <v>27333</v>
      </c>
      <c r="F200" s="296">
        <v>1</v>
      </c>
      <c r="G200" s="296">
        <v>3.5</v>
      </c>
      <c r="H200" t="s" s="69">
        <v>27014</v>
      </c>
    </row>
    <row r="201" ht="15" customHeight="1">
      <c r="A201" s="296">
        <v>27</v>
      </c>
      <c r="B201" t="s" s="69">
        <v>27295</v>
      </c>
      <c r="C201" t="s" s="69">
        <v>27335</v>
      </c>
      <c r="D201" t="s" s="69">
        <v>5642</v>
      </c>
      <c r="E201" t="s" s="69">
        <v>6162</v>
      </c>
      <c r="F201" s="296">
        <v>1</v>
      </c>
      <c r="G201" s="296">
        <v>3.5</v>
      </c>
      <c r="H201" t="s" s="69">
        <v>27216</v>
      </c>
    </row>
    <row r="202" ht="15" customHeight="1">
      <c r="A202" s="296">
        <v>28</v>
      </c>
      <c r="B202" t="s" s="69">
        <v>27295</v>
      </c>
      <c r="C202" t="s" s="69">
        <v>27336</v>
      </c>
      <c r="D202" t="s" s="69">
        <v>5642</v>
      </c>
      <c r="E202" t="s" s="69">
        <v>6162</v>
      </c>
      <c r="F202" s="296">
        <v>1</v>
      </c>
      <c r="G202" s="296">
        <v>3.5</v>
      </c>
      <c r="H202" t="s" s="69">
        <v>27014</v>
      </c>
    </row>
    <row r="203" ht="15" customHeight="1">
      <c r="A203" s="296">
        <v>29</v>
      </c>
      <c r="B203" t="s" s="69">
        <v>27295</v>
      </c>
      <c r="C203" t="s" s="69">
        <v>27337</v>
      </c>
      <c r="D203" t="s" s="69">
        <v>27338</v>
      </c>
      <c r="E203" t="s" s="69">
        <v>6162</v>
      </c>
      <c r="F203" s="296">
        <v>1</v>
      </c>
      <c r="G203" s="296">
        <v>3.5</v>
      </c>
      <c r="H203" t="s" s="69">
        <v>27216</v>
      </c>
    </row>
    <row r="204" ht="15" customHeight="1">
      <c r="A204" s="296">
        <v>30</v>
      </c>
      <c r="B204" t="s" s="69">
        <v>27295</v>
      </c>
      <c r="C204" t="s" s="69">
        <v>27339</v>
      </c>
      <c r="D204" t="s" s="69">
        <v>27338</v>
      </c>
      <c r="E204" t="s" s="69">
        <v>6162</v>
      </c>
      <c r="F204" s="296">
        <v>1</v>
      </c>
      <c r="G204" s="296">
        <v>3.5</v>
      </c>
      <c r="H204" t="s" s="69">
        <v>27014</v>
      </c>
    </row>
    <row r="205" ht="15" customHeight="1">
      <c r="A205" s="296">
        <v>31</v>
      </c>
      <c r="B205" t="s" s="69">
        <v>27295</v>
      </c>
      <c r="C205" t="s" s="69">
        <v>27340</v>
      </c>
      <c r="D205" t="s" s="69">
        <v>27338</v>
      </c>
      <c r="E205" t="s" s="69">
        <v>27341</v>
      </c>
      <c r="F205" s="296">
        <v>1</v>
      </c>
      <c r="G205" s="296">
        <v>2.8</v>
      </c>
      <c r="H205" t="s" s="69">
        <v>27342</v>
      </c>
    </row>
    <row r="206" ht="15" customHeight="1">
      <c r="A206" s="296">
        <v>32</v>
      </c>
      <c r="B206" t="s" s="69">
        <v>27295</v>
      </c>
      <c r="C206" t="s" s="69">
        <v>27340</v>
      </c>
      <c r="D206" t="s" s="69">
        <v>27338</v>
      </c>
      <c r="E206" t="s" s="69">
        <v>27341</v>
      </c>
      <c r="F206" s="296">
        <v>1</v>
      </c>
      <c r="G206" s="296">
        <v>3.5</v>
      </c>
      <c r="H206" t="s" s="69">
        <v>27014</v>
      </c>
    </row>
    <row r="207" ht="15" customHeight="1">
      <c r="A207" s="296">
        <v>33</v>
      </c>
      <c r="B207" t="s" s="69">
        <v>27295</v>
      </c>
      <c r="C207" t="s" s="69">
        <v>27343</v>
      </c>
      <c r="D207" t="s" s="69">
        <v>27338</v>
      </c>
      <c r="E207" t="s" s="69">
        <v>27019</v>
      </c>
      <c r="F207" s="296">
        <v>1</v>
      </c>
      <c r="G207" s="296">
        <v>2.8</v>
      </c>
      <c r="H207" t="s" s="69">
        <v>27006</v>
      </c>
    </row>
    <row r="208" ht="15" customHeight="1">
      <c r="A208" s="296">
        <v>34</v>
      </c>
      <c r="B208" t="s" s="69">
        <v>27295</v>
      </c>
      <c r="C208" t="s" s="69">
        <v>27343</v>
      </c>
      <c r="D208" t="s" s="69">
        <v>27338</v>
      </c>
      <c r="E208" t="s" s="69">
        <v>27019</v>
      </c>
      <c r="F208" s="296">
        <v>1</v>
      </c>
      <c r="G208" s="296">
        <v>2.8</v>
      </c>
      <c r="H208" t="s" s="69">
        <v>27006</v>
      </c>
    </row>
    <row r="209" ht="15" customHeight="1">
      <c r="A209" s="296">
        <v>35</v>
      </c>
      <c r="B209" t="s" s="69">
        <v>27295</v>
      </c>
      <c r="C209" t="s" s="69">
        <v>27344</v>
      </c>
      <c r="D209" t="s" s="69">
        <v>27040</v>
      </c>
      <c r="E209" t="s" s="69">
        <v>27019</v>
      </c>
      <c r="F209" s="296">
        <v>1</v>
      </c>
      <c r="G209" s="296">
        <v>3.5</v>
      </c>
      <c r="H209" t="s" s="69">
        <v>27014</v>
      </c>
    </row>
    <row r="210" ht="15" customHeight="1">
      <c r="A210" s="296">
        <v>36</v>
      </c>
      <c r="B210" t="s" s="69">
        <v>27295</v>
      </c>
      <c r="C210" t="s" s="69">
        <v>27344</v>
      </c>
      <c r="D210" t="s" s="69">
        <v>27040</v>
      </c>
      <c r="E210" t="s" s="69">
        <v>27019</v>
      </c>
      <c r="F210" s="296">
        <v>1</v>
      </c>
      <c r="G210" s="296">
        <v>3.5</v>
      </c>
      <c r="H210" t="s" s="69">
        <v>27216</v>
      </c>
    </row>
    <row r="211" ht="15" customHeight="1">
      <c r="A211" s="296">
        <v>37</v>
      </c>
      <c r="B211" t="s" s="69">
        <v>27295</v>
      </c>
      <c r="C211" t="s" s="69">
        <v>27345</v>
      </c>
      <c r="D211" t="s" s="69">
        <v>27346</v>
      </c>
      <c r="E211" t="s" s="69">
        <v>6162</v>
      </c>
      <c r="F211" s="296">
        <v>1</v>
      </c>
      <c r="G211" s="296">
        <v>3.5</v>
      </c>
      <c r="H211" t="s" s="69">
        <v>27006</v>
      </c>
    </row>
    <row r="212" ht="15" customHeight="1">
      <c r="A212" s="296">
        <v>38</v>
      </c>
      <c r="B212" t="s" s="69">
        <v>27295</v>
      </c>
      <c r="C212" t="s" s="69">
        <v>27347</v>
      </c>
      <c r="D212" t="s" s="69">
        <v>27346</v>
      </c>
      <c r="E212" t="s" s="69">
        <v>6162</v>
      </c>
      <c r="F212" s="296">
        <v>1</v>
      </c>
      <c r="G212" s="296">
        <v>3.5</v>
      </c>
      <c r="H212" t="s" s="69">
        <v>27006</v>
      </c>
    </row>
    <row r="213" ht="15" customHeight="1">
      <c r="A213" s="296">
        <v>39</v>
      </c>
      <c r="B213" t="s" s="69">
        <v>27295</v>
      </c>
      <c r="C213" t="s" s="69">
        <v>27348</v>
      </c>
      <c r="D213" t="s" s="69">
        <v>27346</v>
      </c>
      <c r="E213" t="s" s="69">
        <v>27349</v>
      </c>
      <c r="F213" s="296">
        <v>1</v>
      </c>
      <c r="G213" s="296">
        <v>3.5</v>
      </c>
      <c r="H213" t="s" s="69">
        <v>27006</v>
      </c>
    </row>
    <row r="214" ht="15" customHeight="1">
      <c r="A214" s="296">
        <v>40</v>
      </c>
      <c r="B214" t="s" s="69">
        <v>27295</v>
      </c>
      <c r="C214" t="s" s="69">
        <v>27350</v>
      </c>
      <c r="D214" t="s" s="69">
        <v>27351</v>
      </c>
      <c r="E214" t="s" s="69">
        <v>27019</v>
      </c>
      <c r="F214" s="296">
        <v>1</v>
      </c>
      <c r="G214" s="296">
        <v>3.2</v>
      </c>
      <c r="H214" t="s" s="69">
        <v>27006</v>
      </c>
    </row>
    <row r="215" ht="15" customHeight="1">
      <c r="A215" s="296">
        <v>41</v>
      </c>
      <c r="B215" t="s" s="69">
        <v>27295</v>
      </c>
      <c r="C215" t="s" s="69">
        <v>27352</v>
      </c>
      <c r="D215" t="s" s="69">
        <v>27351</v>
      </c>
      <c r="E215" t="s" s="69">
        <v>6162</v>
      </c>
      <c r="F215" s="296">
        <v>1</v>
      </c>
      <c r="G215" s="296">
        <v>3.2</v>
      </c>
      <c r="H215" t="s" s="69">
        <v>26999</v>
      </c>
    </row>
    <row r="216" ht="15" customHeight="1">
      <c r="A216" s="296">
        <v>42</v>
      </c>
      <c r="B216" t="s" s="69">
        <v>27295</v>
      </c>
      <c r="C216" t="s" s="69">
        <v>27353</v>
      </c>
      <c r="D216" t="s" s="69">
        <v>27351</v>
      </c>
      <c r="E216" t="s" s="69">
        <v>6162</v>
      </c>
      <c r="F216" s="296">
        <v>1</v>
      </c>
      <c r="G216" s="296">
        <v>3.2</v>
      </c>
      <c r="H216" t="s" s="69">
        <v>27014</v>
      </c>
    </row>
    <row r="217" ht="15" customHeight="1">
      <c r="A217" s="296">
        <v>43</v>
      </c>
      <c r="B217" t="s" s="69">
        <v>27295</v>
      </c>
      <c r="C217" t="s" s="69">
        <v>27354</v>
      </c>
      <c r="D217" t="s" s="69">
        <v>27351</v>
      </c>
      <c r="E217" t="s" s="69">
        <v>6162</v>
      </c>
      <c r="F217" s="296">
        <v>1</v>
      </c>
      <c r="G217" s="296">
        <v>3.5</v>
      </c>
      <c r="H217" t="s" s="69">
        <v>27014</v>
      </c>
    </row>
    <row r="218" ht="15" customHeight="1">
      <c r="A218" s="296">
        <v>44</v>
      </c>
      <c r="B218" t="s" s="69">
        <v>27295</v>
      </c>
      <c r="C218" t="s" s="69">
        <v>27354</v>
      </c>
      <c r="D218" t="s" s="69">
        <v>27351</v>
      </c>
      <c r="E218" t="s" s="69">
        <v>6162</v>
      </c>
      <c r="F218" s="296">
        <v>1</v>
      </c>
      <c r="G218" s="296">
        <v>3.5</v>
      </c>
      <c r="H218" t="s" s="69">
        <v>26999</v>
      </c>
    </row>
    <row r="219" ht="15" customHeight="1">
      <c r="A219" s="296">
        <v>45</v>
      </c>
      <c r="B219" t="s" s="69">
        <v>27295</v>
      </c>
      <c r="C219" t="s" s="69">
        <v>27355</v>
      </c>
      <c r="D219" t="s" s="69">
        <v>9091</v>
      </c>
      <c r="E219" t="s" s="69">
        <v>27356</v>
      </c>
      <c r="F219" s="296">
        <v>1</v>
      </c>
      <c r="G219" s="296">
        <v>3.2</v>
      </c>
      <c r="H219" t="s" s="69">
        <v>27002</v>
      </c>
    </row>
    <row r="220" ht="15" customHeight="1">
      <c r="A220" s="296">
        <v>46</v>
      </c>
      <c r="B220" t="s" s="69">
        <v>27295</v>
      </c>
      <c r="C220" t="s" s="69">
        <v>27355</v>
      </c>
      <c r="D220" t="s" s="69">
        <v>9091</v>
      </c>
      <c r="E220" t="s" s="69">
        <v>27356</v>
      </c>
      <c r="F220" s="296">
        <v>1</v>
      </c>
      <c r="G220" s="296">
        <v>3.2</v>
      </c>
      <c r="H220" t="s" s="69">
        <v>27003</v>
      </c>
    </row>
    <row r="221" ht="15" customHeight="1">
      <c r="A221" s="296">
        <v>47</v>
      </c>
      <c r="B221" t="s" s="69">
        <v>27295</v>
      </c>
      <c r="C221" t="s" s="69">
        <v>27357</v>
      </c>
      <c r="D221" t="s" s="69">
        <v>9091</v>
      </c>
      <c r="E221" t="s" s="69">
        <v>15686</v>
      </c>
      <c r="F221" s="296">
        <v>1</v>
      </c>
      <c r="G221" s="296">
        <v>3.5</v>
      </c>
      <c r="H221" t="s" s="69">
        <v>27006</v>
      </c>
    </row>
    <row r="222" ht="15" customHeight="1">
      <c r="A222" s="296">
        <v>48</v>
      </c>
      <c r="B222" t="s" s="69">
        <v>27295</v>
      </c>
      <c r="C222" t="s" s="69">
        <v>27358</v>
      </c>
      <c r="D222" t="s" s="69">
        <v>27359</v>
      </c>
      <c r="E222" t="s" s="69">
        <v>27360</v>
      </c>
      <c r="F222" s="296">
        <v>1</v>
      </c>
      <c r="G222" s="296">
        <v>3.5</v>
      </c>
      <c r="H222" t="s" s="69">
        <v>26999</v>
      </c>
    </row>
    <row r="223" ht="15" customHeight="1">
      <c r="A223" s="296">
        <v>49</v>
      </c>
      <c r="B223" t="s" s="69">
        <v>27295</v>
      </c>
      <c r="C223" t="s" s="69">
        <v>27361</v>
      </c>
      <c r="D223" t="s" s="69">
        <v>27359</v>
      </c>
      <c r="E223" t="s" s="69">
        <v>27360</v>
      </c>
      <c r="F223" s="296">
        <v>1</v>
      </c>
      <c r="G223" s="296">
        <v>3.5</v>
      </c>
      <c r="H223" t="s" s="69">
        <v>27014</v>
      </c>
    </row>
    <row r="224" ht="15" customHeight="1">
      <c r="A224" s="296">
        <v>50</v>
      </c>
      <c r="B224" t="s" s="69">
        <v>27295</v>
      </c>
      <c r="C224" t="s" s="69">
        <v>27362</v>
      </c>
      <c r="D224" t="s" s="69">
        <v>27363</v>
      </c>
      <c r="E224" t="s" s="69">
        <v>6162</v>
      </c>
      <c r="F224" s="296">
        <v>1</v>
      </c>
      <c r="G224" s="296">
        <v>3.5</v>
      </c>
      <c r="H224" t="s" s="69">
        <v>27364</v>
      </c>
    </row>
    <row r="225" ht="15" customHeight="1">
      <c r="A225" s="296">
        <v>51</v>
      </c>
      <c r="B225" t="s" s="69">
        <v>27295</v>
      </c>
      <c r="C225" t="s" s="69">
        <v>27365</v>
      </c>
      <c r="D225" t="s" s="69">
        <v>27363</v>
      </c>
      <c r="E225" t="s" s="69">
        <v>6162</v>
      </c>
      <c r="F225" s="296">
        <v>1</v>
      </c>
      <c r="G225" s="296">
        <v>3.5</v>
      </c>
      <c r="H225" t="s" s="69">
        <v>27366</v>
      </c>
    </row>
    <row r="226" ht="15" customHeight="1">
      <c r="A226" s="296">
        <v>52</v>
      </c>
      <c r="B226" t="s" s="69">
        <v>27295</v>
      </c>
      <c r="C226" t="s" s="69">
        <v>27367</v>
      </c>
      <c r="D226" t="s" s="69">
        <v>27297</v>
      </c>
      <c r="E226" t="s" s="69">
        <v>6162</v>
      </c>
      <c r="F226" s="296">
        <v>1</v>
      </c>
      <c r="G226" s="296">
        <v>3.5</v>
      </c>
      <c r="H226" t="s" s="69">
        <v>27006</v>
      </c>
    </row>
    <row r="227" ht="15" customHeight="1">
      <c r="A227" s="296">
        <v>53</v>
      </c>
      <c r="B227" t="s" s="69">
        <v>27295</v>
      </c>
      <c r="C227" t="s" s="69">
        <v>27368</v>
      </c>
      <c r="D227" t="s" s="69">
        <v>27297</v>
      </c>
      <c r="E227" t="s" s="69">
        <v>6162</v>
      </c>
      <c r="F227" s="296">
        <v>1</v>
      </c>
      <c r="G227" s="296">
        <v>3.5</v>
      </c>
      <c r="H227" t="s" s="69">
        <v>26999</v>
      </c>
    </row>
    <row r="228" ht="15" customHeight="1">
      <c r="A228" s="296">
        <v>54</v>
      </c>
      <c r="B228" t="s" s="69">
        <v>27295</v>
      </c>
      <c r="C228" t="s" s="69">
        <v>27369</v>
      </c>
      <c r="D228" t="s" s="69">
        <v>27297</v>
      </c>
      <c r="E228" t="s" s="69">
        <v>6162</v>
      </c>
      <c r="F228" s="296">
        <v>1</v>
      </c>
      <c r="G228" s="296">
        <v>3.5</v>
      </c>
      <c r="H228" t="s" s="69">
        <v>27014</v>
      </c>
    </row>
    <row r="229" ht="15" customHeight="1">
      <c r="A229" s="296">
        <v>55</v>
      </c>
      <c r="B229" t="s" s="69">
        <v>27295</v>
      </c>
      <c r="C229" t="s" s="69">
        <v>27370</v>
      </c>
      <c r="D229" t="s" s="69">
        <v>27371</v>
      </c>
      <c r="E229" t="s" s="69">
        <v>6162</v>
      </c>
      <c r="F229" s="296">
        <v>1</v>
      </c>
      <c r="G229" s="296">
        <v>3.5</v>
      </c>
      <c r="H229" t="s" s="69">
        <v>27006</v>
      </c>
    </row>
    <row r="230" ht="15" customHeight="1">
      <c r="A230" s="296">
        <v>56</v>
      </c>
      <c r="B230" t="s" s="69">
        <v>27295</v>
      </c>
      <c r="C230" t="s" s="69">
        <v>27372</v>
      </c>
      <c r="D230" t="s" s="69">
        <v>27371</v>
      </c>
      <c r="E230" t="s" s="69">
        <v>27373</v>
      </c>
      <c r="F230" s="296">
        <v>1</v>
      </c>
      <c r="G230" s="296">
        <v>3.2</v>
      </c>
      <c r="H230" t="s" s="69">
        <v>26999</v>
      </c>
    </row>
    <row r="231" ht="15" customHeight="1">
      <c r="A231" s="296">
        <v>57</v>
      </c>
      <c r="B231" t="s" s="69">
        <v>27295</v>
      </c>
      <c r="C231" t="s" s="69">
        <v>27374</v>
      </c>
      <c r="D231" t="s" s="69">
        <v>27371</v>
      </c>
      <c r="E231" t="s" s="69">
        <v>27373</v>
      </c>
      <c r="F231" s="296">
        <v>1</v>
      </c>
      <c r="G231" s="296">
        <v>3.2</v>
      </c>
      <c r="H231" t="s" s="69">
        <v>27014</v>
      </c>
    </row>
    <row r="232" ht="15" customHeight="1">
      <c r="A232" s="296">
        <v>58</v>
      </c>
      <c r="B232" t="s" s="69">
        <v>27295</v>
      </c>
      <c r="C232" t="s" s="69">
        <v>27375</v>
      </c>
      <c r="D232" t="s" s="69">
        <v>24826</v>
      </c>
      <c r="E232" t="s" s="69">
        <v>27019</v>
      </c>
      <c r="F232" s="296">
        <v>1</v>
      </c>
      <c r="G232" s="296">
        <v>3.5</v>
      </c>
      <c r="H232" t="s" s="69">
        <v>27006</v>
      </c>
    </row>
    <row r="233" ht="15" customHeight="1">
      <c r="A233" s="296">
        <v>59</v>
      </c>
      <c r="B233" t="s" s="69">
        <v>27295</v>
      </c>
      <c r="C233" t="s" s="69">
        <v>9491</v>
      </c>
      <c r="D233" t="s" s="69">
        <v>24826</v>
      </c>
      <c r="E233" t="s" s="69">
        <v>27019</v>
      </c>
      <c r="F233" s="296">
        <v>1</v>
      </c>
      <c r="G233" s="296">
        <v>3.5</v>
      </c>
      <c r="H233" t="s" s="69">
        <v>27006</v>
      </c>
    </row>
    <row r="234" ht="15" customHeight="1">
      <c r="A234" s="296">
        <v>60</v>
      </c>
      <c r="B234" t="s" s="69">
        <v>27295</v>
      </c>
      <c r="C234" t="s" s="69">
        <v>27376</v>
      </c>
      <c r="D234" t="s" s="69">
        <v>27377</v>
      </c>
      <c r="E234" t="s" s="69">
        <v>27019</v>
      </c>
      <c r="F234" s="296">
        <v>1</v>
      </c>
      <c r="G234" s="296">
        <v>3.2</v>
      </c>
      <c r="H234" t="s" s="69">
        <v>27006</v>
      </c>
    </row>
    <row r="235" ht="15" customHeight="1">
      <c r="A235" s="296">
        <v>61</v>
      </c>
      <c r="B235" t="s" s="69">
        <v>27295</v>
      </c>
      <c r="C235" t="s" s="69">
        <v>27378</v>
      </c>
      <c r="D235" t="s" s="69">
        <v>27379</v>
      </c>
      <c r="E235" t="s" s="69">
        <v>27019</v>
      </c>
      <c r="F235" s="296">
        <v>1</v>
      </c>
      <c r="G235" s="296">
        <v>3.5</v>
      </c>
      <c r="H235" t="s" s="69">
        <v>27006</v>
      </c>
    </row>
    <row r="236" ht="15" customHeight="1">
      <c r="A236" s="296">
        <v>62</v>
      </c>
      <c r="B236" t="s" s="69">
        <v>27295</v>
      </c>
      <c r="C236" t="s" s="69">
        <v>27380</v>
      </c>
      <c r="D236" t="s" s="69">
        <v>27231</v>
      </c>
      <c r="E236" t="s" s="69">
        <v>26813</v>
      </c>
      <c r="F236" s="296">
        <v>1</v>
      </c>
      <c r="G236" s="296">
        <v>3.2</v>
      </c>
      <c r="H236" t="s" s="69">
        <v>26999</v>
      </c>
    </row>
    <row r="237" ht="15" customHeight="1">
      <c r="A237" s="296">
        <v>63</v>
      </c>
      <c r="B237" t="s" s="69">
        <v>27295</v>
      </c>
      <c r="C237" t="s" s="69">
        <v>27381</v>
      </c>
      <c r="D237" t="s" s="69">
        <v>27231</v>
      </c>
      <c r="E237" t="s" s="69">
        <v>26813</v>
      </c>
      <c r="F237" s="296">
        <v>1</v>
      </c>
      <c r="G237" s="296">
        <v>3.2</v>
      </c>
      <c r="H237" t="s" s="69">
        <v>27014</v>
      </c>
    </row>
    <row r="238" ht="15" customHeight="1">
      <c r="A238" s="296">
        <v>64</v>
      </c>
      <c r="B238" t="s" s="69">
        <v>27295</v>
      </c>
      <c r="C238" t="s" s="69">
        <v>27382</v>
      </c>
      <c r="D238" t="s" s="69">
        <v>27383</v>
      </c>
      <c r="E238" t="s" s="69">
        <v>27019</v>
      </c>
      <c r="F238" s="296">
        <v>1</v>
      </c>
      <c r="G238" s="296">
        <v>3.5</v>
      </c>
      <c r="H238" t="s" s="69">
        <v>27006</v>
      </c>
    </row>
    <row r="239" ht="15" customHeight="1">
      <c r="A239" s="296">
        <v>65</v>
      </c>
      <c r="B239" t="s" s="69">
        <v>27295</v>
      </c>
      <c r="C239" t="s" s="69">
        <v>27384</v>
      </c>
      <c r="D239" t="s" s="69">
        <v>27385</v>
      </c>
      <c r="E239" t="s" s="69">
        <v>27386</v>
      </c>
      <c r="F239" s="296">
        <v>1</v>
      </c>
      <c r="G239" s="296">
        <v>3.5</v>
      </c>
      <c r="H239" t="s" s="69">
        <v>27006</v>
      </c>
    </row>
    <row r="240" ht="15" customHeight="1">
      <c r="A240" s="296">
        <v>66</v>
      </c>
      <c r="B240" t="s" s="69">
        <v>27295</v>
      </c>
      <c r="C240" t="s" s="69">
        <v>27387</v>
      </c>
      <c r="D240" t="s" s="69">
        <v>5642</v>
      </c>
      <c r="E240" t="s" s="69">
        <v>6162</v>
      </c>
      <c r="F240" s="296">
        <v>1</v>
      </c>
      <c r="G240" s="296">
        <v>3.5</v>
      </c>
      <c r="H240" t="s" s="69">
        <v>27006</v>
      </c>
    </row>
    <row r="241" ht="15" customHeight="1">
      <c r="A241" s="296">
        <v>67</v>
      </c>
      <c r="B241" t="s" s="69">
        <v>27295</v>
      </c>
      <c r="C241" t="s" s="69">
        <v>27387</v>
      </c>
      <c r="D241" t="s" s="69">
        <v>5642</v>
      </c>
      <c r="E241" t="s" s="69">
        <v>6162</v>
      </c>
      <c r="F241" s="296">
        <v>1</v>
      </c>
      <c r="G241" s="296">
        <v>3.5</v>
      </c>
      <c r="H241" t="s" s="69">
        <v>27006</v>
      </c>
    </row>
    <row r="242" ht="15" customHeight="1">
      <c r="A242" s="296">
        <v>68</v>
      </c>
      <c r="B242" t="s" s="69">
        <v>27295</v>
      </c>
      <c r="C242" t="s" s="69">
        <v>27387</v>
      </c>
      <c r="D242" t="s" s="69">
        <v>27388</v>
      </c>
      <c r="E242" t="s" s="69">
        <v>6162</v>
      </c>
      <c r="F242" s="296">
        <v>1</v>
      </c>
      <c r="G242" s="296">
        <v>3.4</v>
      </c>
      <c r="H242" t="s" s="69">
        <v>27389</v>
      </c>
    </row>
    <row r="243" ht="15" customHeight="1">
      <c r="A243" s="296">
        <v>69</v>
      </c>
      <c r="B243" t="s" s="28">
        <v>27295</v>
      </c>
      <c r="C243" t="s" s="28">
        <v>27390</v>
      </c>
      <c r="D243" t="s" s="28">
        <v>27388</v>
      </c>
      <c r="E243" t="s" s="28">
        <v>27391</v>
      </c>
      <c r="F243" s="27">
        <v>1</v>
      </c>
      <c r="G243" s="296">
        <v>3.2</v>
      </c>
      <c r="H243" t="s" s="69">
        <v>26999</v>
      </c>
    </row>
    <row r="244" ht="15" customHeight="1">
      <c r="A244" s="296">
        <v>70</v>
      </c>
      <c r="B244" t="s" s="28">
        <v>27295</v>
      </c>
      <c r="C244" t="s" s="28">
        <v>27392</v>
      </c>
      <c r="D244" t="s" s="28">
        <v>27388</v>
      </c>
      <c r="E244" t="s" s="28">
        <v>27391</v>
      </c>
      <c r="F244" s="27">
        <v>1</v>
      </c>
      <c r="G244" s="296">
        <v>3.5</v>
      </c>
      <c r="H244" t="s" s="69">
        <v>27014</v>
      </c>
    </row>
    <row r="245" ht="15" customHeight="1">
      <c r="A245" s="296">
        <v>71</v>
      </c>
      <c r="B245" t="s" s="28">
        <v>27295</v>
      </c>
      <c r="C245" t="s" s="28">
        <v>27393</v>
      </c>
      <c r="D245" t="s" s="28">
        <v>27388</v>
      </c>
      <c r="E245" t="s" s="28">
        <v>4483</v>
      </c>
      <c r="F245" s="27">
        <v>1</v>
      </c>
      <c r="G245" s="296">
        <v>3.7</v>
      </c>
      <c r="H245" t="s" s="69">
        <v>27225</v>
      </c>
    </row>
    <row r="246" ht="15" customHeight="1">
      <c r="A246" s="296">
        <v>72</v>
      </c>
      <c r="B246" t="s" s="28">
        <v>27295</v>
      </c>
      <c r="C246" t="s" s="28">
        <v>27394</v>
      </c>
      <c r="D246" t="s" s="28">
        <v>27395</v>
      </c>
      <c r="E246" t="s" s="28">
        <v>27396</v>
      </c>
      <c r="F246" s="27">
        <v>1</v>
      </c>
      <c r="G246" s="296">
        <v>3.5</v>
      </c>
      <c r="H246" t="s" s="69">
        <v>26999</v>
      </c>
    </row>
    <row r="247" ht="15" customHeight="1">
      <c r="A247" s="296">
        <v>73</v>
      </c>
      <c r="B247" t="s" s="28">
        <v>27295</v>
      </c>
      <c r="C247" t="s" s="28">
        <v>27397</v>
      </c>
      <c r="D247" t="s" s="28">
        <v>27395</v>
      </c>
      <c r="E247" t="s" s="28">
        <v>27396</v>
      </c>
      <c r="F247" s="27">
        <v>1</v>
      </c>
      <c r="G247" s="296">
        <v>3.5</v>
      </c>
      <c r="H247" t="s" s="69">
        <v>27103</v>
      </c>
    </row>
    <row r="248" ht="15" customHeight="1">
      <c r="A248" s="296">
        <v>74</v>
      </c>
      <c r="B248" t="s" s="28">
        <v>27295</v>
      </c>
      <c r="C248" t="s" s="28">
        <v>27398</v>
      </c>
      <c r="D248" t="s" s="28">
        <v>27395</v>
      </c>
      <c r="E248" t="s" s="28">
        <v>27396</v>
      </c>
      <c r="F248" s="27">
        <v>1</v>
      </c>
      <c r="G248" s="296">
        <v>3.5</v>
      </c>
      <c r="H248" t="s" s="69">
        <v>27399</v>
      </c>
    </row>
    <row r="249" ht="15" customHeight="1">
      <c r="A249" s="296">
        <v>75</v>
      </c>
      <c r="B249" t="s" s="28">
        <v>27295</v>
      </c>
      <c r="C249" t="s" s="28">
        <v>27400</v>
      </c>
      <c r="D249" t="s" s="28">
        <v>27395</v>
      </c>
      <c r="E249" t="s" s="28">
        <v>27401</v>
      </c>
      <c r="F249" s="27">
        <v>1</v>
      </c>
      <c r="G249" s="296">
        <v>2.5</v>
      </c>
      <c r="H249" t="s" s="69">
        <v>27402</v>
      </c>
    </row>
    <row r="250" ht="15" customHeight="1">
      <c r="A250" s="296">
        <v>76</v>
      </c>
      <c r="B250" t="s" s="28">
        <v>27295</v>
      </c>
      <c r="C250" t="s" s="28">
        <v>27403</v>
      </c>
      <c r="D250" t="s" s="28">
        <v>27395</v>
      </c>
      <c r="E250" t="s" s="28">
        <v>27401</v>
      </c>
      <c r="F250" s="27">
        <v>1</v>
      </c>
      <c r="G250" s="296">
        <v>2.5</v>
      </c>
      <c r="H250" t="s" s="69">
        <v>27404</v>
      </c>
    </row>
    <row r="251" ht="15" customHeight="1">
      <c r="A251" s="296">
        <v>77</v>
      </c>
      <c r="B251" t="s" s="28">
        <v>27295</v>
      </c>
      <c r="C251" t="s" s="28">
        <v>27405</v>
      </c>
      <c r="D251" t="s" s="28">
        <v>27385</v>
      </c>
      <c r="E251" t="s" s="28">
        <v>27406</v>
      </c>
      <c r="F251" s="27">
        <v>1</v>
      </c>
      <c r="G251" s="296">
        <v>3.5</v>
      </c>
      <c r="H251" t="s" s="69">
        <v>26999</v>
      </c>
    </row>
    <row r="252" ht="15" customHeight="1">
      <c r="A252" s="296">
        <v>78</v>
      </c>
      <c r="B252" t="s" s="69">
        <v>27295</v>
      </c>
      <c r="C252" t="s" s="69">
        <v>27407</v>
      </c>
      <c r="D252" t="s" s="69">
        <v>27385</v>
      </c>
      <c r="E252" t="s" s="69">
        <v>27406</v>
      </c>
      <c r="F252" s="296">
        <v>1</v>
      </c>
      <c r="G252" s="296">
        <v>3.5</v>
      </c>
      <c r="H252" t="s" s="69">
        <v>27014</v>
      </c>
    </row>
    <row r="253" ht="15" customHeight="1">
      <c r="A253" s="296">
        <v>79</v>
      </c>
      <c r="B253" t="s" s="69">
        <v>27295</v>
      </c>
      <c r="C253" t="s" s="69">
        <v>27408</v>
      </c>
      <c r="D253" t="s" s="69">
        <v>27385</v>
      </c>
      <c r="E253" t="s" s="69">
        <v>27406</v>
      </c>
      <c r="F253" s="296">
        <v>1</v>
      </c>
      <c r="G253" s="296">
        <v>3.5</v>
      </c>
      <c r="H253" t="s" s="69">
        <v>27003</v>
      </c>
    </row>
    <row r="254" ht="15" customHeight="1">
      <c r="A254" s="296">
        <v>80</v>
      </c>
      <c r="B254" t="s" s="28">
        <v>27295</v>
      </c>
      <c r="C254" t="s" s="28">
        <v>27409</v>
      </c>
      <c r="D254" t="s" s="28">
        <v>27410</v>
      </c>
      <c r="E254" t="s" s="28">
        <v>4483</v>
      </c>
      <c r="F254" s="27">
        <v>1</v>
      </c>
      <c r="G254" s="296">
        <v>2.8</v>
      </c>
      <c r="H254" t="s" s="69">
        <v>27411</v>
      </c>
    </row>
    <row r="255" ht="15" customHeight="1">
      <c r="A255" s="296">
        <v>81</v>
      </c>
      <c r="B255" t="s" s="28">
        <v>27295</v>
      </c>
      <c r="C255" t="s" s="28">
        <v>27412</v>
      </c>
      <c r="D255" t="s" s="28">
        <v>27410</v>
      </c>
      <c r="E255" t="s" s="28">
        <v>4483</v>
      </c>
      <c r="F255" s="27">
        <v>1</v>
      </c>
      <c r="G255" s="296">
        <v>3.2</v>
      </c>
      <c r="H255" t="s" s="69">
        <v>27413</v>
      </c>
    </row>
    <row r="256" ht="15" customHeight="1">
      <c r="A256" s="296">
        <v>82</v>
      </c>
      <c r="B256" t="s" s="28">
        <v>27295</v>
      </c>
      <c r="C256" t="s" s="28">
        <v>27414</v>
      </c>
      <c r="D256" t="s" s="28">
        <v>27388</v>
      </c>
      <c r="E256" t="s" s="28">
        <v>4483</v>
      </c>
      <c r="F256" s="27">
        <v>1</v>
      </c>
      <c r="G256" s="296">
        <v>3.2</v>
      </c>
      <c r="H256" t="s" s="69">
        <v>27415</v>
      </c>
    </row>
    <row r="257" ht="15" customHeight="1">
      <c r="A257" s="296">
        <v>83</v>
      </c>
      <c r="B257" t="s" s="28">
        <v>27295</v>
      </c>
      <c r="C257" t="s" s="28">
        <v>27416</v>
      </c>
      <c r="D257" t="s" s="28">
        <v>27388</v>
      </c>
      <c r="E257" t="s" s="28">
        <v>4483</v>
      </c>
      <c r="F257" s="296">
        <v>1</v>
      </c>
      <c r="G257" s="296">
        <v>3.2</v>
      </c>
      <c r="H257" t="s" s="69">
        <v>27417</v>
      </c>
    </row>
    <row r="258" ht="15" customHeight="1">
      <c r="A258" s="296">
        <v>84</v>
      </c>
      <c r="B258" t="s" s="28">
        <v>27295</v>
      </c>
      <c r="C258" t="s" s="28">
        <v>27418</v>
      </c>
      <c r="D258" t="s" s="28">
        <v>5642</v>
      </c>
      <c r="E258" t="s" s="28">
        <v>27419</v>
      </c>
      <c r="F258" s="27">
        <v>1</v>
      </c>
      <c r="G258" s="296">
        <v>3.5</v>
      </c>
      <c r="H258" t="s" s="69">
        <v>26999</v>
      </c>
    </row>
    <row r="259" ht="15" customHeight="1">
      <c r="A259" s="296">
        <v>85</v>
      </c>
      <c r="B259" t="s" s="28">
        <v>27295</v>
      </c>
      <c r="C259" t="s" s="28">
        <v>27420</v>
      </c>
      <c r="D259" t="s" s="28">
        <v>5642</v>
      </c>
      <c r="E259" t="s" s="28">
        <v>27419</v>
      </c>
      <c r="F259" s="27">
        <v>1</v>
      </c>
      <c r="G259" s="296">
        <v>3.5</v>
      </c>
      <c r="H259" t="s" s="69">
        <v>27014</v>
      </c>
    </row>
    <row r="260" ht="15" customHeight="1">
      <c r="A260" s="296">
        <v>86</v>
      </c>
      <c r="B260" t="s" s="28">
        <v>27295</v>
      </c>
      <c r="C260" t="s" s="28">
        <v>27421</v>
      </c>
      <c r="D260" t="s" s="28">
        <v>5642</v>
      </c>
      <c r="E260" t="s" s="28">
        <v>27419</v>
      </c>
      <c r="F260" s="27">
        <v>1</v>
      </c>
      <c r="G260" s="296">
        <v>3.5</v>
      </c>
      <c r="H260" t="s" s="69">
        <v>26999</v>
      </c>
    </row>
    <row r="261" ht="15" customHeight="1">
      <c r="A261" s="296">
        <v>87</v>
      </c>
      <c r="B261" t="s" s="28">
        <v>27295</v>
      </c>
      <c r="C261" t="s" s="28">
        <v>27422</v>
      </c>
      <c r="D261" t="s" s="28">
        <v>5642</v>
      </c>
      <c r="E261" t="s" s="28">
        <v>27419</v>
      </c>
      <c r="F261" s="27">
        <v>1</v>
      </c>
      <c r="G261" s="296">
        <v>3.5</v>
      </c>
      <c r="H261" t="s" s="69">
        <v>27014</v>
      </c>
    </row>
    <row r="262" ht="15" customHeight="1">
      <c r="A262" s="296">
        <v>88</v>
      </c>
      <c r="B262" t="s" s="28">
        <v>27295</v>
      </c>
      <c r="C262" t="s" s="28">
        <v>27423</v>
      </c>
      <c r="D262" t="s" s="28">
        <v>27424</v>
      </c>
      <c r="E262" t="s" s="28">
        <v>27425</v>
      </c>
      <c r="F262" s="27">
        <v>1</v>
      </c>
      <c r="G262" s="296">
        <v>3.7</v>
      </c>
      <c r="H262" t="s" s="69">
        <v>27426</v>
      </c>
    </row>
    <row r="263" ht="15" customHeight="1">
      <c r="A263" s="296">
        <v>89</v>
      </c>
      <c r="B263" t="s" s="28">
        <v>27295</v>
      </c>
      <c r="C263" t="s" s="28">
        <v>27427</v>
      </c>
      <c r="D263" t="s" s="28">
        <v>27231</v>
      </c>
      <c r="E263" t="s" s="28">
        <v>27425</v>
      </c>
      <c r="F263" s="27">
        <v>1</v>
      </c>
      <c r="G263" s="296">
        <v>3.5</v>
      </c>
      <c r="H263" t="s" s="69">
        <v>27003</v>
      </c>
    </row>
    <row r="264" ht="15" customHeight="1">
      <c r="A264" s="296">
        <v>90</v>
      </c>
      <c r="B264" t="s" s="28">
        <v>27295</v>
      </c>
      <c r="C264" t="s" s="28">
        <v>27428</v>
      </c>
      <c r="D264" t="s" s="28">
        <v>27429</v>
      </c>
      <c r="E264" t="s" s="28">
        <v>27425</v>
      </c>
      <c r="F264" s="27">
        <v>1</v>
      </c>
      <c r="G264" s="296">
        <v>2.8</v>
      </c>
      <c r="H264" t="s" s="69">
        <v>27415</v>
      </c>
    </row>
    <row r="265" ht="15" customHeight="1">
      <c r="A265" s="296">
        <v>91</v>
      </c>
      <c r="B265" t="s" s="28">
        <v>27295</v>
      </c>
      <c r="C265" t="s" s="28">
        <v>27430</v>
      </c>
      <c r="D265" t="s" s="28">
        <v>27429</v>
      </c>
      <c r="E265" t="s" s="28">
        <v>27425</v>
      </c>
      <c r="F265" s="27">
        <v>1</v>
      </c>
      <c r="G265" s="296">
        <v>3.2</v>
      </c>
      <c r="H265" t="s" s="69">
        <v>27211</v>
      </c>
    </row>
    <row r="266" ht="15" customHeight="1">
      <c r="A266" s="296">
        <v>92</v>
      </c>
      <c r="B266" t="s" s="28">
        <v>27295</v>
      </c>
      <c r="C266" t="s" s="28">
        <v>27431</v>
      </c>
      <c r="D266" t="s" s="28">
        <v>5642</v>
      </c>
      <c r="E266" t="s" s="28">
        <v>24278</v>
      </c>
      <c r="F266" s="27">
        <v>1</v>
      </c>
      <c r="G266" s="296">
        <v>2.8</v>
      </c>
      <c r="H266" t="s" s="69">
        <v>27432</v>
      </c>
    </row>
    <row r="267" ht="15" customHeight="1">
      <c r="A267" s="296">
        <v>93</v>
      </c>
      <c r="B267" t="s" s="28">
        <v>27295</v>
      </c>
      <c r="C267" t="s" s="28">
        <v>27433</v>
      </c>
      <c r="D267" t="s" s="28">
        <v>5642</v>
      </c>
      <c r="E267" t="s" s="28">
        <v>24278</v>
      </c>
      <c r="F267" s="27">
        <v>1</v>
      </c>
      <c r="G267" s="296">
        <v>2.8</v>
      </c>
      <c r="H267" t="s" s="69">
        <v>27434</v>
      </c>
    </row>
    <row r="268" ht="15" customHeight="1">
      <c r="A268" s="296">
        <v>94</v>
      </c>
      <c r="B268" t="s" s="28">
        <v>27295</v>
      </c>
      <c r="C268" t="s" s="28">
        <v>27435</v>
      </c>
      <c r="D268" t="s" s="28">
        <v>5642</v>
      </c>
      <c r="E268" t="s" s="28">
        <v>24278</v>
      </c>
      <c r="F268" s="27">
        <v>1</v>
      </c>
      <c r="G268" s="296">
        <v>3.5</v>
      </c>
      <c r="H268" t="s" s="69">
        <v>27436</v>
      </c>
    </row>
    <row r="269" ht="15" customHeight="1">
      <c r="A269" s="296">
        <v>95</v>
      </c>
      <c r="B269" t="s" s="28">
        <v>27295</v>
      </c>
      <c r="C269" t="s" s="28">
        <v>27437</v>
      </c>
      <c r="D269" t="s" s="28">
        <v>5642</v>
      </c>
      <c r="E269" t="s" s="28">
        <v>24278</v>
      </c>
      <c r="F269" s="296">
        <v>1</v>
      </c>
      <c r="G269" s="296">
        <v>3.5</v>
      </c>
      <c r="H269" t="s" s="69">
        <v>27438</v>
      </c>
    </row>
    <row r="270" ht="15" customHeight="1">
      <c r="A270" s="296">
        <v>96</v>
      </c>
      <c r="B270" t="s" s="28">
        <v>27295</v>
      </c>
      <c r="C270" t="s" s="28">
        <v>27439</v>
      </c>
      <c r="D270" t="s" s="28">
        <v>5642</v>
      </c>
      <c r="E270" t="s" s="28">
        <v>24278</v>
      </c>
      <c r="F270" s="27">
        <v>1</v>
      </c>
      <c r="G270" s="296">
        <v>3.7</v>
      </c>
      <c r="H270" t="s" s="69">
        <v>27225</v>
      </c>
    </row>
    <row r="271" ht="15" customHeight="1">
      <c r="A271" s="296">
        <v>97</v>
      </c>
      <c r="B271" t="s" s="28">
        <v>27295</v>
      </c>
      <c r="C271" t="s" s="28">
        <v>23383</v>
      </c>
      <c r="D271" t="s" s="28">
        <v>27440</v>
      </c>
      <c r="E271" t="s" s="28">
        <v>4483</v>
      </c>
      <c r="F271" s="296">
        <v>1</v>
      </c>
      <c r="G271" s="296">
        <v>3.7</v>
      </c>
      <c r="H271" t="s" s="69">
        <v>27225</v>
      </c>
    </row>
    <row r="272" ht="15" customHeight="1">
      <c r="A272" s="296">
        <v>98</v>
      </c>
      <c r="B272" t="s" s="28">
        <v>27295</v>
      </c>
      <c r="C272" t="s" s="28">
        <v>27441</v>
      </c>
      <c r="D272" t="s" s="28">
        <v>27442</v>
      </c>
      <c r="E272" t="s" s="28">
        <v>24278</v>
      </c>
      <c r="F272" s="27">
        <v>1</v>
      </c>
      <c r="G272" s="296">
        <v>3.5</v>
      </c>
      <c r="H272" t="s" s="69">
        <v>27006</v>
      </c>
    </row>
    <row r="273" ht="15" customHeight="1">
      <c r="A273" s="296">
        <v>99</v>
      </c>
      <c r="B273" t="s" s="28">
        <v>27295</v>
      </c>
      <c r="C273" t="s" s="28">
        <v>27443</v>
      </c>
      <c r="D273" t="s" s="28">
        <v>27297</v>
      </c>
      <c r="E273" t="s" s="28">
        <v>24278</v>
      </c>
      <c r="F273" s="296">
        <v>1</v>
      </c>
      <c r="G273" s="296">
        <v>3.7</v>
      </c>
      <c r="H273" t="s" s="69">
        <v>27415</v>
      </c>
    </row>
    <row r="274" ht="15" customHeight="1">
      <c r="A274" s="296">
        <v>100</v>
      </c>
      <c r="B274" t="s" s="28">
        <v>27295</v>
      </c>
      <c r="C274" t="s" s="28">
        <v>27444</v>
      </c>
      <c r="D274" t="s" s="28">
        <v>27297</v>
      </c>
      <c r="E274" t="s" s="28">
        <v>24278</v>
      </c>
      <c r="F274" s="27">
        <v>1</v>
      </c>
      <c r="G274" s="296">
        <v>3.5</v>
      </c>
      <c r="H274" t="s" s="69">
        <v>27445</v>
      </c>
    </row>
    <row r="275" ht="15" customHeight="1">
      <c r="A275" s="296">
        <v>101</v>
      </c>
      <c r="B275" t="s" s="28">
        <v>27295</v>
      </c>
      <c r="C275" t="s" s="28">
        <v>27446</v>
      </c>
      <c r="D275" t="s" s="28">
        <v>27231</v>
      </c>
      <c r="E275" t="s" s="28">
        <v>24278</v>
      </c>
      <c r="F275" s="27">
        <v>1</v>
      </c>
      <c r="G275" s="296">
        <v>2.8</v>
      </c>
      <c r="H275" t="s" s="69">
        <v>27209</v>
      </c>
    </row>
    <row r="276" ht="15" customHeight="1">
      <c r="A276" s="296">
        <v>102</v>
      </c>
      <c r="B276" t="s" s="28">
        <v>27295</v>
      </c>
      <c r="C276" t="s" s="28">
        <v>27447</v>
      </c>
      <c r="D276" t="s" s="28">
        <v>27448</v>
      </c>
      <c r="E276" t="s" s="28">
        <v>24278</v>
      </c>
      <c r="F276" s="27">
        <v>1</v>
      </c>
      <c r="G276" s="296">
        <v>2.8</v>
      </c>
      <c r="H276" t="s" s="69">
        <v>27211</v>
      </c>
    </row>
    <row r="277" ht="15" customHeight="1">
      <c r="A277" s="296">
        <v>103</v>
      </c>
      <c r="B277" t="s" s="28">
        <v>27295</v>
      </c>
      <c r="C277" t="s" s="28">
        <v>27449</v>
      </c>
      <c r="D277" t="s" s="28">
        <v>27442</v>
      </c>
      <c r="E277" t="s" s="28">
        <v>4483</v>
      </c>
      <c r="F277" s="296">
        <v>1</v>
      </c>
      <c r="G277" s="296">
        <v>3.8</v>
      </c>
      <c r="H277" t="s" s="69">
        <v>27225</v>
      </c>
    </row>
    <row r="278" ht="15" customHeight="1">
      <c r="A278" s="296">
        <v>104</v>
      </c>
      <c r="B278" t="s" s="28">
        <v>27295</v>
      </c>
      <c r="C278" t="s" s="28">
        <v>27450</v>
      </c>
      <c r="D278" t="s" s="28">
        <v>27451</v>
      </c>
      <c r="E278" t="s" s="28">
        <v>6162</v>
      </c>
      <c r="F278" s="27">
        <v>1</v>
      </c>
      <c r="G278" s="296">
        <v>3.7</v>
      </c>
      <c r="H278" t="s" s="69">
        <v>27225</v>
      </c>
    </row>
    <row r="279" ht="15" customHeight="1">
      <c r="A279" s="296">
        <v>105</v>
      </c>
      <c r="B279" t="s" s="28">
        <v>27295</v>
      </c>
      <c r="C279" t="s" s="28">
        <v>27452</v>
      </c>
      <c r="D279" t="s" s="28">
        <v>27338</v>
      </c>
      <c r="E279" t="s" s="28">
        <v>24278</v>
      </c>
      <c r="F279" s="27">
        <v>1</v>
      </c>
      <c r="G279" s="296">
        <v>3.5</v>
      </c>
      <c r="H279" t="s" s="69">
        <v>27453</v>
      </c>
    </row>
    <row r="280" ht="15" customHeight="1">
      <c r="A280" s="296">
        <v>106</v>
      </c>
      <c r="B280" t="s" s="28">
        <v>27295</v>
      </c>
      <c r="C280" t="s" s="28">
        <v>27454</v>
      </c>
      <c r="D280" t="s" s="28">
        <v>27359</v>
      </c>
      <c r="E280" t="s" s="28">
        <v>24278</v>
      </c>
      <c r="F280" s="27">
        <v>1</v>
      </c>
      <c r="G280" s="296">
        <v>3.5</v>
      </c>
      <c r="H280" t="s" s="69">
        <v>27455</v>
      </c>
    </row>
    <row r="281" ht="15" customHeight="1">
      <c r="A281" s="296">
        <v>107</v>
      </c>
      <c r="B281" t="s" s="28">
        <v>27295</v>
      </c>
      <c r="C281" t="s" s="28">
        <v>27456</v>
      </c>
      <c r="D281" t="s" s="28">
        <v>9091</v>
      </c>
      <c r="E281" t="s" s="28">
        <v>4483</v>
      </c>
      <c r="F281" s="27">
        <v>1</v>
      </c>
      <c r="G281" s="296">
        <v>3.5</v>
      </c>
      <c r="H281" t="s" s="69">
        <v>27006</v>
      </c>
    </row>
    <row r="282" ht="15" customHeight="1">
      <c r="A282" s="296">
        <v>108</v>
      </c>
      <c r="B282" t="s" s="28">
        <v>27295</v>
      </c>
      <c r="C282" t="s" s="28">
        <v>27457</v>
      </c>
      <c r="D282" t="s" s="28">
        <v>27388</v>
      </c>
      <c r="E282" t="s" s="28">
        <v>4483</v>
      </c>
      <c r="F282" s="27">
        <v>1</v>
      </c>
      <c r="G282" s="296">
        <v>3.7</v>
      </c>
      <c r="H282" t="s" s="69">
        <v>27225</v>
      </c>
    </row>
    <row r="283" ht="15" customHeight="1">
      <c r="A283" s="296">
        <v>109</v>
      </c>
      <c r="B283" t="s" s="28">
        <v>27295</v>
      </c>
      <c r="C283" t="s" s="28">
        <v>27458</v>
      </c>
      <c r="D283" t="s" s="28">
        <v>27459</v>
      </c>
      <c r="E283" t="s" s="28">
        <v>27460</v>
      </c>
      <c r="F283" s="27">
        <v>1</v>
      </c>
      <c r="G283" s="296">
        <v>3.5</v>
      </c>
      <c r="H283" t="s" s="69">
        <v>27461</v>
      </c>
    </row>
    <row r="284" ht="15" customHeight="1">
      <c r="A284" s="296">
        <v>110</v>
      </c>
      <c r="B284" t="s" s="28">
        <v>27295</v>
      </c>
      <c r="C284" t="s" s="28">
        <v>27462</v>
      </c>
      <c r="D284" t="s" s="28">
        <v>27463</v>
      </c>
      <c r="E284" t="s" s="28">
        <v>27460</v>
      </c>
      <c r="F284" s="27">
        <v>1</v>
      </c>
      <c r="G284" s="296">
        <v>3.5</v>
      </c>
      <c r="H284" t="s" s="69">
        <v>27464</v>
      </c>
    </row>
    <row r="285" ht="15" customHeight="1">
      <c r="A285" s="296">
        <v>111</v>
      </c>
      <c r="B285" t="s" s="28">
        <v>27295</v>
      </c>
      <c r="C285" t="s" s="28">
        <v>27465</v>
      </c>
      <c r="D285" t="s" s="28">
        <v>27466</v>
      </c>
      <c r="E285" t="s" s="28">
        <v>27460</v>
      </c>
      <c r="F285" s="27">
        <v>1</v>
      </c>
      <c r="G285" s="296">
        <v>3.5</v>
      </c>
      <c r="H285" t="s" s="69">
        <v>27006</v>
      </c>
    </row>
    <row r="286" ht="15" customHeight="1">
      <c r="A286" s="296">
        <v>112</v>
      </c>
      <c r="B286" t="s" s="28">
        <v>27295</v>
      </c>
      <c r="C286" t="s" s="28">
        <v>27467</v>
      </c>
      <c r="D286" t="s" s="28">
        <v>27468</v>
      </c>
      <c r="E286" t="s" s="28">
        <v>27460</v>
      </c>
      <c r="F286" s="27">
        <v>1</v>
      </c>
      <c r="G286" s="296">
        <v>3.5</v>
      </c>
      <c r="H286" t="s" s="69">
        <v>27014</v>
      </c>
    </row>
    <row r="287" ht="15" customHeight="1">
      <c r="A287" s="296">
        <v>113</v>
      </c>
      <c r="B287" t="s" s="28">
        <v>27295</v>
      </c>
      <c r="C287" t="s" s="28">
        <v>27469</v>
      </c>
      <c r="D287" t="s" s="28">
        <v>27468</v>
      </c>
      <c r="E287" t="s" s="28">
        <v>27460</v>
      </c>
      <c r="F287" s="296">
        <v>1</v>
      </c>
      <c r="G287" s="296">
        <v>3.5</v>
      </c>
      <c r="H287" t="s" s="69">
        <v>27470</v>
      </c>
    </row>
    <row r="288" ht="15" customHeight="1">
      <c r="A288" s="296">
        <v>114</v>
      </c>
      <c r="B288" t="s" s="28">
        <v>27295</v>
      </c>
      <c r="C288" t="s" s="28">
        <v>27471</v>
      </c>
      <c r="D288" t="s" s="28">
        <v>27472</v>
      </c>
      <c r="E288" t="s" s="28">
        <v>27460</v>
      </c>
      <c r="F288" s="27">
        <v>1</v>
      </c>
      <c r="G288" s="296">
        <v>2.8</v>
      </c>
      <c r="H288" t="s" s="69">
        <v>27473</v>
      </c>
    </row>
    <row r="289" ht="15" customHeight="1">
      <c r="A289" s="296">
        <v>115</v>
      </c>
      <c r="B289" t="s" s="28">
        <v>27295</v>
      </c>
      <c r="C289" t="s" s="28">
        <v>27474</v>
      </c>
      <c r="D289" t="s" s="28">
        <v>27346</v>
      </c>
      <c r="E289" t="s" s="28">
        <v>24278</v>
      </c>
      <c r="F289" s="27">
        <v>1</v>
      </c>
      <c r="G289" s="296">
        <v>3.7</v>
      </c>
      <c r="H289" t="s" s="69">
        <v>27475</v>
      </c>
    </row>
    <row r="290" ht="15" customHeight="1">
      <c r="A290" s="296">
        <v>116</v>
      </c>
      <c r="B290" t="s" s="28">
        <v>27295</v>
      </c>
      <c r="C290" t="s" s="28">
        <v>27476</v>
      </c>
      <c r="D290" t="s" s="28">
        <v>27346</v>
      </c>
      <c r="E290" t="s" s="28">
        <v>24278</v>
      </c>
      <c r="F290" s="27">
        <v>1</v>
      </c>
      <c r="G290" s="296">
        <v>3.5</v>
      </c>
      <c r="H290" t="s" s="69">
        <v>27477</v>
      </c>
    </row>
    <row r="291" ht="15" customHeight="1">
      <c r="A291" s="296">
        <v>117</v>
      </c>
      <c r="B291" t="s" s="28">
        <v>27295</v>
      </c>
      <c r="C291" t="s" s="28">
        <v>27478</v>
      </c>
      <c r="D291" t="s" s="28">
        <v>27410</v>
      </c>
      <c r="E291" t="s" s="28">
        <v>24278</v>
      </c>
      <c r="F291" s="27">
        <v>1</v>
      </c>
      <c r="G291" s="296">
        <v>3.2</v>
      </c>
      <c r="H291" t="s" s="69">
        <v>27225</v>
      </c>
    </row>
    <row r="292" ht="15" customHeight="1">
      <c r="A292" s="296">
        <v>118</v>
      </c>
      <c r="B292" t="s" s="28">
        <v>27295</v>
      </c>
      <c r="C292" t="s" s="28">
        <v>27479</v>
      </c>
      <c r="D292" t="s" s="28">
        <v>27480</v>
      </c>
      <c r="E292" t="s" s="28">
        <v>24278</v>
      </c>
      <c r="F292" s="27">
        <v>1</v>
      </c>
      <c r="G292" s="296">
        <v>3.7</v>
      </c>
      <c r="H292" t="s" s="69">
        <v>27225</v>
      </c>
    </row>
    <row r="293" ht="15" customHeight="1">
      <c r="A293" s="296">
        <v>119</v>
      </c>
      <c r="B293" t="s" s="28">
        <v>27295</v>
      </c>
      <c r="C293" t="s" s="28">
        <v>27481</v>
      </c>
      <c r="D293" t="s" s="28">
        <v>27297</v>
      </c>
      <c r="E293" t="s" s="28">
        <v>24278</v>
      </c>
      <c r="F293" s="296">
        <v>1</v>
      </c>
      <c r="G293" s="296">
        <v>3.8</v>
      </c>
      <c r="H293" t="s" s="69">
        <v>27225</v>
      </c>
    </row>
    <row r="294" ht="15" customHeight="1">
      <c r="A294" s="296">
        <v>120</v>
      </c>
      <c r="B294" t="s" s="28">
        <v>27295</v>
      </c>
      <c r="C294" t="s" s="28">
        <v>27482</v>
      </c>
      <c r="D294" t="s" s="28">
        <v>27371</v>
      </c>
      <c r="E294" t="s" s="28">
        <v>27298</v>
      </c>
      <c r="F294" s="27">
        <v>1</v>
      </c>
      <c r="G294" s="296">
        <v>3.8</v>
      </c>
      <c r="H294" t="s" s="69">
        <v>27211</v>
      </c>
    </row>
    <row r="295" ht="15" customHeight="1">
      <c r="A295" s="296">
        <v>121</v>
      </c>
      <c r="B295" t="s" s="28">
        <v>27295</v>
      </c>
      <c r="C295" t="s" s="28">
        <v>27483</v>
      </c>
      <c r="D295" t="s" s="28">
        <v>27371</v>
      </c>
      <c r="E295" t="s" s="28">
        <v>27298</v>
      </c>
      <c r="F295" s="27">
        <v>1</v>
      </c>
      <c r="G295" s="296">
        <v>3.7</v>
      </c>
      <c r="H295" t="s" s="69">
        <v>27209</v>
      </c>
    </row>
    <row r="296" ht="15" customHeight="1">
      <c r="A296" s="296">
        <v>122</v>
      </c>
      <c r="B296" t="s" s="28">
        <v>27295</v>
      </c>
      <c r="C296" t="s" s="28">
        <v>27484</v>
      </c>
      <c r="D296" t="s" s="28">
        <v>27371</v>
      </c>
      <c r="E296" t="s" s="28">
        <v>27298</v>
      </c>
      <c r="F296" s="27">
        <v>1</v>
      </c>
      <c r="G296" s="296">
        <v>3.5</v>
      </c>
      <c r="H296" t="s" s="69">
        <v>27485</v>
      </c>
    </row>
    <row r="297" ht="15" customHeight="1">
      <c r="A297" s="296">
        <v>123</v>
      </c>
      <c r="B297" t="s" s="28">
        <v>27295</v>
      </c>
      <c r="C297" t="s" s="28">
        <v>27486</v>
      </c>
      <c r="D297" t="s" s="28">
        <v>27351</v>
      </c>
      <c r="E297" t="s" s="28">
        <v>6162</v>
      </c>
      <c r="F297" s="27">
        <v>1</v>
      </c>
      <c r="G297" s="296">
        <v>4.1</v>
      </c>
      <c r="H297" t="s" s="69">
        <v>27225</v>
      </c>
    </row>
    <row r="298" ht="15" customHeight="1">
      <c r="A298" s="296">
        <v>124</v>
      </c>
      <c r="B298" t="s" s="69">
        <v>27295</v>
      </c>
      <c r="C298" t="s" s="69">
        <v>27487</v>
      </c>
      <c r="D298" t="s" s="69">
        <v>27346</v>
      </c>
      <c r="E298" t="s" s="69">
        <v>27488</v>
      </c>
      <c r="F298" s="296">
        <v>1</v>
      </c>
      <c r="G298" s="296">
        <v>3.5</v>
      </c>
      <c r="H298" t="s" s="69">
        <v>26999</v>
      </c>
    </row>
    <row r="299" ht="15" customHeight="1">
      <c r="A299" s="296">
        <v>125</v>
      </c>
      <c r="B299" t="s" s="69">
        <v>27295</v>
      </c>
      <c r="C299" t="s" s="69">
        <v>27489</v>
      </c>
      <c r="D299" t="s" s="69">
        <v>27346</v>
      </c>
      <c r="E299" t="s" s="69">
        <v>27488</v>
      </c>
      <c r="F299" s="296">
        <v>1</v>
      </c>
      <c r="G299" s="296">
        <v>3.5</v>
      </c>
      <c r="H299" t="s" s="69">
        <v>27490</v>
      </c>
    </row>
    <row r="300" ht="15" customHeight="1">
      <c r="A300" s="296">
        <v>126</v>
      </c>
      <c r="B300" t="s" s="28">
        <v>27295</v>
      </c>
      <c r="C300" t="s" s="28">
        <v>27491</v>
      </c>
      <c r="D300" t="s" s="28">
        <v>24826</v>
      </c>
      <c r="E300" t="s" s="28">
        <v>24278</v>
      </c>
      <c r="F300" s="296">
        <v>1</v>
      </c>
      <c r="G300" s="296">
        <v>2.8</v>
      </c>
      <c r="H300" t="s" s="69">
        <v>27492</v>
      </c>
    </row>
    <row r="301" ht="15" customHeight="1">
      <c r="A301" s="296">
        <v>127</v>
      </c>
      <c r="B301" t="s" s="28">
        <v>27295</v>
      </c>
      <c r="C301" t="s" s="28">
        <v>27493</v>
      </c>
      <c r="D301" t="s" s="28">
        <v>24826</v>
      </c>
      <c r="E301" t="s" s="28">
        <v>24278</v>
      </c>
      <c r="F301" s="27">
        <v>1</v>
      </c>
      <c r="G301" s="296">
        <v>2.8</v>
      </c>
      <c r="H301" t="s" s="69">
        <v>27059</v>
      </c>
    </row>
    <row r="302" ht="15" customHeight="1">
      <c r="A302" s="296">
        <v>128</v>
      </c>
      <c r="B302" t="s" s="28">
        <v>27295</v>
      </c>
      <c r="C302" t="s" s="28">
        <v>27494</v>
      </c>
      <c r="D302" t="s" s="28">
        <v>27495</v>
      </c>
      <c r="E302" t="s" s="28">
        <v>24278</v>
      </c>
      <c r="F302" s="27">
        <v>1</v>
      </c>
      <c r="G302" s="296">
        <v>3.5</v>
      </c>
      <c r="H302" t="s" s="69">
        <v>26999</v>
      </c>
    </row>
    <row r="303" ht="15" customHeight="1">
      <c r="A303" s="296">
        <v>129</v>
      </c>
      <c r="B303" t="s" s="28">
        <v>27295</v>
      </c>
      <c r="C303" t="s" s="28">
        <v>27496</v>
      </c>
      <c r="D303" t="s" s="28">
        <v>27388</v>
      </c>
      <c r="E303" t="s" s="28">
        <v>27425</v>
      </c>
      <c r="F303" s="27">
        <v>1</v>
      </c>
      <c r="G303" s="296">
        <v>3.7</v>
      </c>
      <c r="H303" t="s" s="69">
        <v>27209</v>
      </c>
    </row>
    <row r="304" ht="15" customHeight="1">
      <c r="A304" s="296">
        <v>130</v>
      </c>
      <c r="B304" t="s" s="28">
        <v>27295</v>
      </c>
      <c r="C304" t="s" s="28">
        <v>27497</v>
      </c>
      <c r="D304" t="s" s="28">
        <v>27388</v>
      </c>
      <c r="E304" t="s" s="28">
        <v>27425</v>
      </c>
      <c r="F304" s="27">
        <v>1</v>
      </c>
      <c r="G304" s="296">
        <v>3.8</v>
      </c>
      <c r="H304" t="s" s="69">
        <v>27211</v>
      </c>
    </row>
    <row r="305" ht="15" customHeight="1">
      <c r="A305" s="296">
        <v>131</v>
      </c>
      <c r="B305" t="s" s="28">
        <v>27295</v>
      </c>
      <c r="C305" t="s" s="28">
        <v>27498</v>
      </c>
      <c r="D305" t="s" s="28">
        <v>27410</v>
      </c>
      <c r="E305" t="s" s="28">
        <v>27205</v>
      </c>
      <c r="F305" s="27">
        <v>1</v>
      </c>
      <c r="G305" s="296">
        <v>3.5</v>
      </c>
      <c r="H305" t="s" s="69">
        <v>26999</v>
      </c>
    </row>
    <row r="306" ht="15" customHeight="1">
      <c r="A306" s="296">
        <v>132</v>
      </c>
      <c r="B306" t="s" s="28">
        <v>27295</v>
      </c>
      <c r="C306" t="s" s="28">
        <v>27499</v>
      </c>
      <c r="D306" t="s" s="28">
        <v>27410</v>
      </c>
      <c r="E306" t="s" s="28">
        <v>27205</v>
      </c>
      <c r="F306" s="27">
        <v>1</v>
      </c>
      <c r="G306" s="296">
        <v>3.5</v>
      </c>
      <c r="H306" t="s" s="69">
        <v>27014</v>
      </c>
    </row>
    <row r="307" ht="15" customHeight="1">
      <c r="A307" s="296">
        <v>133</v>
      </c>
      <c r="B307" t="s" s="28">
        <v>27295</v>
      </c>
      <c r="C307" t="s" s="28">
        <v>27500</v>
      </c>
      <c r="D307" t="s" s="28">
        <v>27338</v>
      </c>
      <c r="E307" t="s" s="28">
        <v>24278</v>
      </c>
      <c r="F307" s="27">
        <v>1</v>
      </c>
      <c r="G307" s="296">
        <v>2.5</v>
      </c>
      <c r="H307" t="s" s="69">
        <v>27225</v>
      </c>
    </row>
    <row r="308" ht="15" customHeight="1">
      <c r="A308" s="296">
        <v>134</v>
      </c>
      <c r="B308" t="s" s="69">
        <v>27295</v>
      </c>
      <c r="C308" t="s" s="69">
        <v>27501</v>
      </c>
      <c r="D308" t="s" s="69">
        <v>27395</v>
      </c>
      <c r="E308" t="s" s="69">
        <v>27502</v>
      </c>
      <c r="F308" s="296">
        <v>1</v>
      </c>
      <c r="G308" s="296">
        <v>3.7</v>
      </c>
      <c r="H308" t="s" s="69">
        <v>27225</v>
      </c>
    </row>
    <row r="309" ht="15" customHeight="1">
      <c r="A309" s="296">
        <v>135</v>
      </c>
      <c r="B309" t="s" s="69">
        <v>27295</v>
      </c>
      <c r="C309" t="s" s="69">
        <v>27503</v>
      </c>
      <c r="D309" t="s" s="69">
        <v>27504</v>
      </c>
      <c r="E309" t="s" s="69">
        <v>27505</v>
      </c>
      <c r="F309" s="27">
        <v>1</v>
      </c>
      <c r="G309" s="296">
        <v>3.5</v>
      </c>
      <c r="H309" t="s" s="69">
        <v>26999</v>
      </c>
    </row>
    <row r="310" ht="15" customHeight="1">
      <c r="A310" s="296">
        <v>136</v>
      </c>
      <c r="B310" t="s" s="69">
        <v>27295</v>
      </c>
      <c r="C310" t="s" s="69">
        <v>27506</v>
      </c>
      <c r="D310" t="s" s="69">
        <v>27504</v>
      </c>
      <c r="E310" t="s" s="69">
        <v>27505</v>
      </c>
      <c r="F310" s="27">
        <v>1</v>
      </c>
      <c r="G310" s="296">
        <v>2.8</v>
      </c>
      <c r="H310" t="s" s="69">
        <v>27492</v>
      </c>
    </row>
    <row r="311" ht="15" customHeight="1">
      <c r="A311" s="296">
        <v>137</v>
      </c>
      <c r="B311" t="s" s="69">
        <v>27295</v>
      </c>
      <c r="C311" t="s" s="69">
        <v>27507</v>
      </c>
      <c r="D311" t="s" s="69">
        <v>27504</v>
      </c>
      <c r="E311" t="s" s="69">
        <v>27505</v>
      </c>
      <c r="F311" s="27">
        <v>1</v>
      </c>
      <c r="G311" s="296">
        <v>2.8</v>
      </c>
      <c r="H311" t="s" s="69">
        <v>27059</v>
      </c>
    </row>
    <row r="312" ht="15" customHeight="1">
      <c r="A312" s="296">
        <v>138</v>
      </c>
      <c r="B312" t="s" s="69">
        <v>27295</v>
      </c>
      <c r="C312" t="s" s="69">
        <v>27508</v>
      </c>
      <c r="D312" t="s" s="69">
        <v>27388</v>
      </c>
      <c r="E312" t="s" s="69">
        <v>6162</v>
      </c>
      <c r="F312" s="296">
        <v>1</v>
      </c>
      <c r="G312" s="296">
        <v>3.2</v>
      </c>
      <c r="H312" t="s" s="69">
        <v>27509</v>
      </c>
    </row>
    <row r="313" ht="15" customHeight="1">
      <c r="A313" s="296">
        <v>139</v>
      </c>
      <c r="B313" t="s" s="69">
        <v>27295</v>
      </c>
      <c r="C313" t="s" s="69">
        <v>27508</v>
      </c>
      <c r="D313" t="s" s="69">
        <v>27388</v>
      </c>
      <c r="E313" t="s" s="69">
        <v>6162</v>
      </c>
      <c r="F313" s="296">
        <v>1</v>
      </c>
      <c r="G313" s="296">
        <v>2.8</v>
      </c>
      <c r="H313" t="s" s="69">
        <v>27059</v>
      </c>
    </row>
    <row r="314" ht="15" customHeight="1">
      <c r="A314" s="296">
        <v>140</v>
      </c>
      <c r="B314" t="s" s="69">
        <v>27295</v>
      </c>
      <c r="C314" t="s" s="69">
        <v>27510</v>
      </c>
      <c r="D314" t="s" s="69">
        <v>27359</v>
      </c>
      <c r="E314" t="s" s="69">
        <v>15686</v>
      </c>
      <c r="F314" s="296">
        <v>1</v>
      </c>
      <c r="G314" s="296">
        <v>3.2</v>
      </c>
      <c r="H314" t="s" s="69">
        <v>27509</v>
      </c>
    </row>
    <row r="315" ht="15" customHeight="1">
      <c r="A315" s="296">
        <v>141</v>
      </c>
      <c r="B315" t="s" s="69">
        <v>27295</v>
      </c>
      <c r="C315" t="s" s="69">
        <v>27511</v>
      </c>
      <c r="D315" t="s" s="69">
        <v>27359</v>
      </c>
      <c r="E315" t="s" s="69">
        <v>15686</v>
      </c>
      <c r="F315" s="296">
        <v>1</v>
      </c>
      <c r="G315" s="296">
        <v>3.5</v>
      </c>
      <c r="H315" t="s" s="69">
        <v>27059</v>
      </c>
    </row>
    <row r="316" ht="15" customHeight="1">
      <c r="A316" s="296">
        <v>142</v>
      </c>
      <c r="B316" t="s" s="69">
        <v>27295</v>
      </c>
      <c r="C316" t="s" s="69">
        <v>27512</v>
      </c>
      <c r="D316" t="s" s="69">
        <v>27385</v>
      </c>
      <c r="E316" t="s" s="69">
        <v>4483</v>
      </c>
      <c r="F316" s="296">
        <v>1</v>
      </c>
      <c r="G316" s="296">
        <v>3.2</v>
      </c>
      <c r="H316" t="s" s="69">
        <v>27151</v>
      </c>
    </row>
    <row r="317" ht="15" customHeight="1">
      <c r="A317" s="296">
        <v>143</v>
      </c>
      <c r="B317" t="s" s="69">
        <v>27295</v>
      </c>
      <c r="C317" t="s" s="69">
        <v>27513</v>
      </c>
      <c r="D317" t="s" s="69">
        <v>27383</v>
      </c>
      <c r="E317" t="s" s="69">
        <v>27460</v>
      </c>
      <c r="F317" s="296">
        <v>1</v>
      </c>
      <c r="G317" s="296">
        <v>3.5</v>
      </c>
      <c r="H317" t="s" s="69">
        <v>27003</v>
      </c>
    </row>
    <row r="318" ht="15" customHeight="1">
      <c r="A318" s="296">
        <v>144</v>
      </c>
      <c r="B318" t="s" s="69">
        <v>27295</v>
      </c>
      <c r="C318" t="s" s="69">
        <v>27514</v>
      </c>
      <c r="D318" t="s" s="69">
        <v>24826</v>
      </c>
      <c r="E318" t="s" s="69">
        <v>6162</v>
      </c>
      <c r="F318" s="296">
        <v>1</v>
      </c>
      <c r="G318" s="296">
        <v>4.1</v>
      </c>
      <c r="H318" t="s" s="69">
        <v>27515</v>
      </c>
    </row>
    <row r="319" ht="15" customHeight="1">
      <c r="A319" s="296">
        <v>145</v>
      </c>
      <c r="B319" t="s" s="69">
        <v>27295</v>
      </c>
      <c r="C319" t="s" s="69">
        <v>27514</v>
      </c>
      <c r="D319" t="s" s="69">
        <v>24826</v>
      </c>
      <c r="E319" t="s" s="69">
        <v>6162</v>
      </c>
      <c r="F319" s="296">
        <v>1</v>
      </c>
      <c r="G319" s="296">
        <v>4.1</v>
      </c>
      <c r="H319" t="s" s="69">
        <v>27516</v>
      </c>
    </row>
    <row r="320" ht="15" customHeight="1">
      <c r="A320" s="296">
        <v>146</v>
      </c>
      <c r="B320" t="s" s="69">
        <v>27295</v>
      </c>
      <c r="C320" t="s" s="69">
        <v>27517</v>
      </c>
      <c r="D320" t="s" s="69">
        <v>24826</v>
      </c>
      <c r="E320" t="s" s="69">
        <v>27048</v>
      </c>
      <c r="F320" s="296">
        <v>1</v>
      </c>
      <c r="G320" s="296">
        <v>4.1</v>
      </c>
      <c r="H320" t="s" s="69">
        <v>27518</v>
      </c>
    </row>
    <row r="321" ht="15" customHeight="1">
      <c r="A321" s="296">
        <v>147</v>
      </c>
      <c r="B321" t="s" s="69">
        <v>27295</v>
      </c>
      <c r="C321" t="s" s="69">
        <v>27519</v>
      </c>
      <c r="D321" t="s" s="69">
        <v>24826</v>
      </c>
      <c r="E321" t="s" s="69">
        <v>27048</v>
      </c>
      <c r="F321" s="296">
        <v>1</v>
      </c>
      <c r="G321" s="296">
        <v>4.1</v>
      </c>
      <c r="H321" t="s" s="69">
        <v>27520</v>
      </c>
    </row>
    <row r="322" ht="15" customHeight="1">
      <c r="A322" s="296">
        <v>148</v>
      </c>
      <c r="B322" t="s" s="69">
        <v>27295</v>
      </c>
      <c r="C322" t="s" s="69">
        <v>27521</v>
      </c>
      <c r="D322" t="s" s="69">
        <v>24826</v>
      </c>
      <c r="E322" t="s" s="69">
        <v>27048</v>
      </c>
      <c r="F322" s="296">
        <v>1</v>
      </c>
      <c r="G322" s="296">
        <v>3.5</v>
      </c>
      <c r="H322" t="s" s="69">
        <v>27002</v>
      </c>
    </row>
    <row r="323" ht="15" customHeight="1">
      <c r="A323" s="296">
        <v>1</v>
      </c>
      <c r="B323" t="s" s="69">
        <v>27522</v>
      </c>
      <c r="C323" t="s" s="69">
        <v>27523</v>
      </c>
      <c r="D323" t="s" s="69">
        <v>27524</v>
      </c>
      <c r="E323" t="s" s="69">
        <v>27460</v>
      </c>
      <c r="F323" s="296">
        <v>1</v>
      </c>
      <c r="G323" s="296">
        <v>3.5</v>
      </c>
      <c r="H323" t="s" s="69">
        <v>27006</v>
      </c>
    </row>
    <row r="324" ht="15" customHeight="1">
      <c r="A324" s="296">
        <v>2</v>
      </c>
      <c r="B324" t="s" s="69">
        <v>27522</v>
      </c>
      <c r="C324" t="s" s="69">
        <v>27525</v>
      </c>
      <c r="D324" t="s" s="69">
        <v>27524</v>
      </c>
      <c r="E324" t="s" s="69">
        <v>27460</v>
      </c>
      <c r="F324" s="296">
        <v>1</v>
      </c>
      <c r="G324" s="296">
        <v>3.5</v>
      </c>
      <c r="H324" t="s" s="69">
        <v>26999</v>
      </c>
    </row>
    <row r="325" ht="15" customHeight="1">
      <c r="A325" s="296">
        <v>3</v>
      </c>
      <c r="B325" t="s" s="69">
        <v>27522</v>
      </c>
      <c r="C325" t="s" s="69">
        <v>27526</v>
      </c>
      <c r="D325" t="s" s="69">
        <v>27524</v>
      </c>
      <c r="E325" t="s" s="69">
        <v>27460</v>
      </c>
      <c r="F325" s="296">
        <v>1</v>
      </c>
      <c r="G325" s="296">
        <v>3.5</v>
      </c>
      <c r="H325" t="s" s="69">
        <v>27014</v>
      </c>
    </row>
    <row r="326" ht="15" customHeight="1">
      <c r="A326" s="296">
        <v>4</v>
      </c>
      <c r="B326" t="s" s="69">
        <v>27522</v>
      </c>
      <c r="C326" t="s" s="69">
        <v>27527</v>
      </c>
      <c r="D326" t="s" s="69">
        <v>27524</v>
      </c>
      <c r="E326" t="s" s="69">
        <v>27460</v>
      </c>
      <c r="F326" s="296">
        <v>1</v>
      </c>
      <c r="G326" s="296">
        <v>3.5</v>
      </c>
      <c r="H326" t="s" s="69">
        <v>27014</v>
      </c>
    </row>
    <row r="327" ht="15" customHeight="1">
      <c r="A327" s="296">
        <v>5</v>
      </c>
      <c r="B327" t="s" s="69">
        <v>27522</v>
      </c>
      <c r="C327" t="s" s="69">
        <v>27528</v>
      </c>
      <c r="D327" t="s" s="69">
        <v>27524</v>
      </c>
      <c r="E327" t="s" s="69">
        <v>27529</v>
      </c>
      <c r="F327" s="296">
        <v>1</v>
      </c>
      <c r="G327" s="296">
        <v>3.5</v>
      </c>
      <c r="H327" t="s" s="69">
        <v>27530</v>
      </c>
    </row>
    <row r="328" ht="15" customHeight="1">
      <c r="A328" s="296">
        <v>6</v>
      </c>
      <c r="B328" t="s" s="69">
        <v>27522</v>
      </c>
      <c r="C328" t="s" s="69">
        <v>27528</v>
      </c>
      <c r="D328" t="s" s="69">
        <v>27524</v>
      </c>
      <c r="E328" t="s" s="69">
        <v>27529</v>
      </c>
      <c r="F328" s="296">
        <v>1</v>
      </c>
      <c r="G328" s="296">
        <v>3.2</v>
      </c>
      <c r="H328" t="s" s="69">
        <v>27531</v>
      </c>
    </row>
    <row r="329" ht="15" customHeight="1">
      <c r="A329" s="296">
        <v>7</v>
      </c>
      <c r="B329" t="s" s="69">
        <v>27522</v>
      </c>
      <c r="C329" t="s" s="69">
        <v>27528</v>
      </c>
      <c r="D329" t="s" s="69">
        <v>27524</v>
      </c>
      <c r="E329" t="s" s="69">
        <v>27529</v>
      </c>
      <c r="F329" s="296">
        <v>1</v>
      </c>
      <c r="G329" s="296">
        <v>3.2</v>
      </c>
      <c r="H329" t="s" s="69">
        <v>26999</v>
      </c>
    </row>
    <row r="330" ht="15" customHeight="1">
      <c r="A330" s="296">
        <v>8</v>
      </c>
      <c r="B330" t="s" s="69">
        <v>27522</v>
      </c>
      <c r="C330" t="s" s="69">
        <v>27528</v>
      </c>
      <c r="D330" t="s" s="69">
        <v>27524</v>
      </c>
      <c r="E330" t="s" s="69">
        <v>27529</v>
      </c>
      <c r="F330" s="296">
        <v>1</v>
      </c>
      <c r="G330" s="296">
        <v>3.5</v>
      </c>
      <c r="H330" t="s" s="69">
        <v>27014</v>
      </c>
    </row>
    <row r="331" ht="15" customHeight="1">
      <c r="A331" s="296">
        <v>9</v>
      </c>
      <c r="B331" t="s" s="69">
        <v>27522</v>
      </c>
      <c r="C331" t="s" s="69">
        <v>27532</v>
      </c>
      <c r="D331" t="s" s="69">
        <v>27524</v>
      </c>
      <c r="E331" t="s" s="69">
        <v>27533</v>
      </c>
      <c r="F331" s="296">
        <v>1</v>
      </c>
      <c r="G331" s="296">
        <v>3.5</v>
      </c>
      <c r="H331" t="s" s="69">
        <v>27014</v>
      </c>
    </row>
    <row r="332" ht="15" customHeight="1">
      <c r="A332" s="296">
        <v>10</v>
      </c>
      <c r="B332" t="s" s="69">
        <v>27522</v>
      </c>
      <c r="C332" t="s" s="69">
        <v>27534</v>
      </c>
      <c r="D332" t="s" s="69">
        <v>27524</v>
      </c>
      <c r="E332" t="s" s="69">
        <v>27533</v>
      </c>
      <c r="F332" s="296">
        <v>1</v>
      </c>
      <c r="G332" s="296">
        <v>3.5</v>
      </c>
      <c r="H332" t="s" s="69">
        <v>27535</v>
      </c>
    </row>
    <row r="333" ht="15" customHeight="1">
      <c r="A333" s="296">
        <v>11</v>
      </c>
      <c r="B333" t="s" s="69">
        <v>27522</v>
      </c>
      <c r="C333" t="s" s="69">
        <v>27536</v>
      </c>
      <c r="D333" t="s" s="69">
        <v>27524</v>
      </c>
      <c r="E333" t="s" s="69">
        <v>27533</v>
      </c>
      <c r="F333" s="296">
        <v>1</v>
      </c>
      <c r="G333" s="296">
        <v>3.5</v>
      </c>
      <c r="H333" t="s" s="69">
        <v>26999</v>
      </c>
    </row>
    <row r="334" ht="15" customHeight="1">
      <c r="A334" s="296">
        <v>12</v>
      </c>
      <c r="B334" t="s" s="69">
        <v>27522</v>
      </c>
      <c r="C334" t="s" s="69">
        <v>27537</v>
      </c>
      <c r="D334" t="s" s="69">
        <v>27524</v>
      </c>
      <c r="E334" t="s" s="69">
        <v>27533</v>
      </c>
      <c r="F334" s="296">
        <v>1</v>
      </c>
      <c r="G334" s="296">
        <v>2.8</v>
      </c>
      <c r="H334" t="s" s="69">
        <v>27014</v>
      </c>
    </row>
    <row r="335" ht="15" customHeight="1">
      <c r="A335" s="296">
        <v>13</v>
      </c>
      <c r="B335" t="s" s="69">
        <v>27522</v>
      </c>
      <c r="C335" t="s" s="69">
        <v>27538</v>
      </c>
      <c r="D335" t="s" s="69">
        <v>27524</v>
      </c>
      <c r="E335" t="s" s="69">
        <v>6162</v>
      </c>
      <c r="F335" s="296">
        <v>1</v>
      </c>
      <c r="G335" s="296">
        <v>3.5</v>
      </c>
      <c r="H335" t="s" s="69">
        <v>27006</v>
      </c>
    </row>
    <row r="336" ht="15" customHeight="1">
      <c r="A336" s="296">
        <v>14</v>
      </c>
      <c r="B336" t="s" s="69">
        <v>27522</v>
      </c>
      <c r="C336" t="s" s="69">
        <v>27539</v>
      </c>
      <c r="D336" t="s" s="69">
        <v>27524</v>
      </c>
      <c r="E336" t="s" s="69">
        <v>27533</v>
      </c>
      <c r="F336" s="296">
        <v>1</v>
      </c>
      <c r="G336" s="296">
        <v>3.5</v>
      </c>
      <c r="H336" t="s" s="69">
        <v>27006</v>
      </c>
    </row>
    <row r="337" ht="15" customHeight="1">
      <c r="A337" s="296">
        <v>15</v>
      </c>
      <c r="B337" t="s" s="69">
        <v>27522</v>
      </c>
      <c r="C337" t="s" s="69">
        <v>27540</v>
      </c>
      <c r="D337" t="s" s="69">
        <v>27524</v>
      </c>
      <c r="E337" t="s" s="69">
        <v>27533</v>
      </c>
      <c r="F337" s="296">
        <v>1</v>
      </c>
      <c r="G337" s="296">
        <v>3.5</v>
      </c>
      <c r="H337" t="s" s="69">
        <v>27006</v>
      </c>
    </row>
    <row r="338" ht="15" customHeight="1">
      <c r="A338" s="296">
        <v>16</v>
      </c>
      <c r="B338" t="s" s="69">
        <v>27522</v>
      </c>
      <c r="C338" t="s" s="69">
        <v>27541</v>
      </c>
      <c r="D338" t="s" s="69">
        <v>27524</v>
      </c>
      <c r="E338" t="s" s="69">
        <v>27542</v>
      </c>
      <c r="F338" s="296">
        <v>1</v>
      </c>
      <c r="G338" s="296">
        <v>3.5</v>
      </c>
      <c r="H338" t="s" s="69">
        <v>27014</v>
      </c>
    </row>
    <row r="339" ht="15" customHeight="1">
      <c r="A339" s="296">
        <v>17</v>
      </c>
      <c r="B339" t="s" s="69">
        <v>27522</v>
      </c>
      <c r="C339" t="s" s="69">
        <v>27543</v>
      </c>
      <c r="D339" t="s" s="69">
        <v>27524</v>
      </c>
      <c r="E339" t="s" s="69">
        <v>27542</v>
      </c>
      <c r="F339" s="296">
        <v>1</v>
      </c>
      <c r="G339" s="296">
        <v>3.5</v>
      </c>
      <c r="H339" t="s" s="69">
        <v>27014</v>
      </c>
    </row>
    <row r="340" ht="15" customHeight="1">
      <c r="A340" s="296">
        <v>18</v>
      </c>
      <c r="B340" t="s" s="69">
        <v>27522</v>
      </c>
      <c r="C340" t="s" s="69">
        <v>27544</v>
      </c>
      <c r="D340" t="s" s="69">
        <v>27524</v>
      </c>
      <c r="E340" t="s" s="69">
        <v>27542</v>
      </c>
      <c r="F340" s="296">
        <v>1</v>
      </c>
      <c r="G340" s="296">
        <v>3.2</v>
      </c>
      <c r="H340" t="s" s="69">
        <v>26999</v>
      </c>
    </row>
    <row r="341" ht="15" customHeight="1">
      <c r="A341" s="296">
        <v>19</v>
      </c>
      <c r="B341" t="s" s="69">
        <v>27522</v>
      </c>
      <c r="C341" t="s" s="69">
        <v>27545</v>
      </c>
      <c r="D341" t="s" s="69">
        <v>27524</v>
      </c>
      <c r="E341" t="s" s="69">
        <v>27542</v>
      </c>
      <c r="F341" s="296">
        <v>1</v>
      </c>
      <c r="G341" s="296">
        <v>3.2</v>
      </c>
      <c r="H341" t="s" s="69">
        <v>27014</v>
      </c>
    </row>
    <row r="342" ht="15" customHeight="1">
      <c r="A342" s="296">
        <v>20</v>
      </c>
      <c r="B342" t="s" s="69">
        <v>27522</v>
      </c>
      <c r="C342" t="s" s="69">
        <v>27546</v>
      </c>
      <c r="D342" t="s" s="69">
        <v>27524</v>
      </c>
      <c r="E342" t="s" s="69">
        <v>27547</v>
      </c>
      <c r="F342" s="296">
        <v>1</v>
      </c>
      <c r="G342" s="296">
        <v>3.2</v>
      </c>
      <c r="H342" t="s" s="69">
        <v>27006</v>
      </c>
    </row>
    <row r="343" ht="15" customHeight="1">
      <c r="A343" s="296">
        <v>21</v>
      </c>
      <c r="B343" t="s" s="69">
        <v>27522</v>
      </c>
      <c r="C343" t="s" s="69">
        <v>27548</v>
      </c>
      <c r="D343" t="s" s="69">
        <v>27524</v>
      </c>
      <c r="E343" t="s" s="69">
        <v>6162</v>
      </c>
      <c r="F343" s="296">
        <v>1</v>
      </c>
      <c r="G343" s="296">
        <v>3.5</v>
      </c>
      <c r="H343" t="s" s="69">
        <v>27006</v>
      </c>
    </row>
    <row r="344" ht="15" customHeight="1">
      <c r="A344" s="296">
        <v>22</v>
      </c>
      <c r="B344" t="s" s="69">
        <v>27522</v>
      </c>
      <c r="C344" t="s" s="69">
        <v>27549</v>
      </c>
      <c r="D344" t="s" s="69">
        <v>27524</v>
      </c>
      <c r="E344" t="s" s="69">
        <v>26998</v>
      </c>
      <c r="F344" s="296">
        <v>1</v>
      </c>
      <c r="G344" s="296">
        <v>3.5</v>
      </c>
      <c r="H344" t="s" s="69">
        <v>27550</v>
      </c>
    </row>
    <row r="345" ht="15" customHeight="1">
      <c r="A345" s="296">
        <v>23</v>
      </c>
      <c r="B345" t="s" s="69">
        <v>27522</v>
      </c>
      <c r="C345" t="s" s="69">
        <v>27549</v>
      </c>
      <c r="D345" t="s" s="69">
        <v>27524</v>
      </c>
      <c r="E345" t="s" s="69">
        <v>26998</v>
      </c>
      <c r="F345" s="296">
        <v>1</v>
      </c>
      <c r="G345" s="296">
        <v>3.5</v>
      </c>
      <c r="H345" t="s" s="69">
        <v>27551</v>
      </c>
    </row>
    <row r="346" ht="15" customHeight="1">
      <c r="A346" s="296">
        <v>24</v>
      </c>
      <c r="B346" t="s" s="69">
        <v>27522</v>
      </c>
      <c r="C346" t="s" s="69">
        <v>27552</v>
      </c>
      <c r="D346" t="s" s="69">
        <v>27204</v>
      </c>
      <c r="E346" t="s" s="69">
        <v>27553</v>
      </c>
      <c r="F346" s="296">
        <v>1</v>
      </c>
      <c r="G346" s="296">
        <v>3.5</v>
      </c>
      <c r="H346" t="s" s="69">
        <v>27014</v>
      </c>
    </row>
    <row r="347" ht="15" customHeight="1">
      <c r="A347" s="296">
        <v>25</v>
      </c>
      <c r="B347" t="s" s="69">
        <v>27522</v>
      </c>
      <c r="C347" t="s" s="69">
        <v>27552</v>
      </c>
      <c r="D347" t="s" s="69">
        <v>27204</v>
      </c>
      <c r="E347" t="s" s="69">
        <v>27542</v>
      </c>
      <c r="F347" s="296">
        <v>1</v>
      </c>
      <c r="G347" s="296">
        <v>3.5</v>
      </c>
      <c r="H347" t="s" s="69">
        <v>26999</v>
      </c>
    </row>
    <row r="348" ht="15" customHeight="1">
      <c r="A348" s="296">
        <v>26</v>
      </c>
      <c r="B348" t="s" s="69">
        <v>27522</v>
      </c>
      <c r="C348" t="s" s="69">
        <v>27552</v>
      </c>
      <c r="D348" t="s" s="69">
        <v>27204</v>
      </c>
      <c r="E348" t="s" s="69">
        <v>27542</v>
      </c>
      <c r="F348" s="296">
        <v>1</v>
      </c>
      <c r="G348" s="296">
        <v>3.5</v>
      </c>
      <c r="H348" t="s" s="69">
        <v>26999</v>
      </c>
    </row>
    <row r="349" ht="15" customHeight="1">
      <c r="A349" s="296">
        <v>27</v>
      </c>
      <c r="B349" t="s" s="69">
        <v>27522</v>
      </c>
      <c r="C349" t="s" s="69">
        <v>27552</v>
      </c>
      <c r="D349" t="s" s="69">
        <v>27204</v>
      </c>
      <c r="E349" t="s" s="69">
        <v>27542</v>
      </c>
      <c r="F349" s="296">
        <v>1</v>
      </c>
      <c r="G349" s="296">
        <v>3.5</v>
      </c>
      <c r="H349" t="s" s="69">
        <v>27014</v>
      </c>
    </row>
    <row r="350" ht="15" customHeight="1">
      <c r="A350" s="296">
        <v>28</v>
      </c>
      <c r="B350" t="s" s="69">
        <v>27522</v>
      </c>
      <c r="C350" t="s" s="69">
        <v>27554</v>
      </c>
      <c r="D350" t="s" s="69">
        <v>27204</v>
      </c>
      <c r="E350" t="s" s="69">
        <v>6162</v>
      </c>
      <c r="F350" s="296">
        <v>1</v>
      </c>
      <c r="G350" s="296">
        <v>3.7</v>
      </c>
      <c r="H350" t="s" s="69">
        <v>27225</v>
      </c>
    </row>
    <row r="351" ht="15" customHeight="1">
      <c r="A351" s="296">
        <v>29</v>
      </c>
      <c r="B351" t="s" s="69">
        <v>27522</v>
      </c>
      <c r="C351" t="s" s="69">
        <v>27555</v>
      </c>
      <c r="D351" t="s" s="69">
        <v>27204</v>
      </c>
      <c r="E351" t="s" s="69">
        <v>3144</v>
      </c>
      <c r="F351" s="296">
        <v>1</v>
      </c>
      <c r="G351" s="296">
        <v>4.1</v>
      </c>
      <c r="H351" t="s" s="69">
        <v>27556</v>
      </c>
    </row>
    <row r="352" ht="15" customHeight="1">
      <c r="A352" s="296">
        <v>30</v>
      </c>
      <c r="B352" t="s" s="69">
        <v>27522</v>
      </c>
      <c r="C352" t="s" s="69">
        <v>27555</v>
      </c>
      <c r="D352" t="s" s="69">
        <v>27204</v>
      </c>
      <c r="E352" t="s" s="69">
        <v>3144</v>
      </c>
      <c r="F352" s="296">
        <v>1</v>
      </c>
      <c r="G352" s="296">
        <v>4.1</v>
      </c>
      <c r="H352" t="s" s="69">
        <v>27557</v>
      </c>
    </row>
    <row r="353" ht="15" customHeight="1">
      <c r="A353" s="296">
        <v>1</v>
      </c>
      <c r="B353" t="s" s="69">
        <v>27558</v>
      </c>
      <c r="C353" t="s" s="69">
        <v>27559</v>
      </c>
      <c r="D353" t="s" s="69">
        <v>27560</v>
      </c>
      <c r="E353" t="s" s="69">
        <v>27542</v>
      </c>
      <c r="F353" s="296">
        <v>1</v>
      </c>
      <c r="G353" s="296">
        <v>3.5</v>
      </c>
      <c r="H353" t="s" s="69">
        <v>26999</v>
      </c>
    </row>
    <row r="354" ht="15" customHeight="1">
      <c r="A354" s="296">
        <v>2</v>
      </c>
      <c r="B354" t="s" s="69">
        <v>27558</v>
      </c>
      <c r="C354" t="s" s="69">
        <v>27561</v>
      </c>
      <c r="D354" t="s" s="69">
        <v>27560</v>
      </c>
      <c r="E354" t="s" s="69">
        <v>27542</v>
      </c>
      <c r="F354" s="296">
        <v>1</v>
      </c>
      <c r="G354" s="296">
        <v>3.5</v>
      </c>
      <c r="H354" t="s" s="69">
        <v>27014</v>
      </c>
    </row>
    <row r="355" ht="15" customHeight="1">
      <c r="A355" s="296">
        <v>3</v>
      </c>
      <c r="B355" t="s" s="69">
        <v>27558</v>
      </c>
      <c r="C355" t="s" s="69">
        <v>27562</v>
      </c>
      <c r="D355" t="s" s="69">
        <v>27560</v>
      </c>
      <c r="E355" t="s" s="69">
        <v>27542</v>
      </c>
      <c r="F355" s="296">
        <v>1</v>
      </c>
      <c r="G355" s="296">
        <v>3.2</v>
      </c>
      <c r="H355" t="s" s="69">
        <v>26999</v>
      </c>
    </row>
    <row r="356" ht="15" customHeight="1">
      <c r="A356" s="296">
        <v>4</v>
      </c>
      <c r="B356" t="s" s="69">
        <v>27558</v>
      </c>
      <c r="C356" t="s" s="69">
        <v>27562</v>
      </c>
      <c r="D356" t="s" s="69">
        <v>27560</v>
      </c>
      <c r="E356" t="s" s="69">
        <v>27542</v>
      </c>
      <c r="F356" s="296">
        <v>1</v>
      </c>
      <c r="G356" s="296">
        <v>3.2</v>
      </c>
      <c r="H356" t="s" s="69">
        <v>27014</v>
      </c>
    </row>
    <row r="357" ht="15" customHeight="1">
      <c r="A357" s="296">
        <v>5</v>
      </c>
      <c r="B357" t="s" s="69">
        <v>27558</v>
      </c>
      <c r="C357" t="s" s="69">
        <v>27563</v>
      </c>
      <c r="D357" t="s" s="69">
        <v>27564</v>
      </c>
      <c r="E357" t="s" s="69">
        <v>27542</v>
      </c>
      <c r="F357" s="296">
        <v>1</v>
      </c>
      <c r="G357" s="296">
        <v>3.5</v>
      </c>
      <c r="H357" t="s" s="69">
        <v>26999</v>
      </c>
    </row>
    <row r="358" ht="15" customHeight="1">
      <c r="A358" s="296">
        <v>6</v>
      </c>
      <c r="B358" t="s" s="69">
        <v>27558</v>
      </c>
      <c r="C358" t="s" s="69">
        <v>27563</v>
      </c>
      <c r="D358" t="s" s="69">
        <v>27564</v>
      </c>
      <c r="E358" t="s" s="69">
        <v>27542</v>
      </c>
      <c r="F358" s="296">
        <v>1</v>
      </c>
      <c r="G358" s="296">
        <v>3.5</v>
      </c>
      <c r="H358" t="s" s="69">
        <v>27014</v>
      </c>
    </row>
    <row r="359" ht="15" customHeight="1">
      <c r="A359" s="296">
        <v>7</v>
      </c>
      <c r="B359" t="s" s="69">
        <v>27558</v>
      </c>
      <c r="C359" t="s" s="69">
        <v>27565</v>
      </c>
      <c r="D359" t="s" s="69">
        <v>27566</v>
      </c>
      <c r="E359" t="s" s="69">
        <v>27391</v>
      </c>
      <c r="F359" s="296">
        <v>1</v>
      </c>
      <c r="G359" s="296">
        <v>3.2</v>
      </c>
      <c r="H359" t="s" s="69">
        <v>26999</v>
      </c>
    </row>
    <row r="360" ht="15" customHeight="1">
      <c r="A360" s="296">
        <v>8</v>
      </c>
      <c r="B360" t="s" s="69">
        <v>27558</v>
      </c>
      <c r="C360" t="s" s="69">
        <v>27565</v>
      </c>
      <c r="D360" t="s" s="69">
        <v>27566</v>
      </c>
      <c r="E360" t="s" s="69">
        <v>27391</v>
      </c>
      <c r="F360" s="296">
        <v>1</v>
      </c>
      <c r="G360" s="296">
        <v>3.2</v>
      </c>
      <c r="H360" t="s" s="69">
        <v>27014</v>
      </c>
    </row>
    <row r="361" ht="14.25" customHeight="1">
      <c r="A361" s="290"/>
      <c r="B361" t="s" s="532">
        <v>27567</v>
      </c>
      <c r="C361" s="533"/>
      <c r="D361" s="290"/>
      <c r="E361" s="290"/>
      <c r="F361" s="534">
        <f>SUM(F3:F360)</f>
        <v>358</v>
      </c>
      <c r="G361" s="295"/>
      <c r="H361" s="290"/>
    </row>
    <row r="362" ht="14.25" customHeight="1">
      <c r="A362" s="290"/>
      <c r="B362" t="s" s="532">
        <v>27567</v>
      </c>
      <c r="C362" s="533"/>
      <c r="D362" s="290"/>
      <c r="E362" s="290"/>
      <c r="F362" s="535"/>
      <c r="G362" s="295"/>
      <c r="H362" s="290"/>
    </row>
  </sheetData>
  <mergeCells count="3">
    <mergeCell ref="A1:H1"/>
    <mergeCell ref="B362:C362"/>
    <mergeCell ref="B361:C361"/>
  </mergeCells>
  <pageMargins left="0.160417" right="0.160417" top="0.2125" bottom="0.2125" header="0.511806" footer="0.511806"/>
  <pageSetup firstPageNumber="1" fitToHeight="1" fitToWidth="1" scale="100" useFirstPageNumber="0" orientation="landscape" pageOrder="downThenOver"/>
  <headerFooter>
    <oddFooter>&amp;C&amp;"Helvetica Neue,Regular"&amp;12&amp;K000000&amp;P</oddFooter>
  </headerFooter>
  <drawing r:id="rId1"/>
  <legacyDrawing r:id="rId2"/>
</worksheet>
</file>

<file path=xl/worksheets/sheet37.xml><?xml version="1.0" encoding="utf-8"?>
<worksheet xmlns:r="http://schemas.openxmlformats.org/officeDocument/2006/relationships" xmlns="http://schemas.openxmlformats.org/spreadsheetml/2006/main">
  <dimension ref="A1:M176"/>
  <sheetViews>
    <sheetView workbookViewId="0" showGridLines="0" defaultGridColor="1"/>
  </sheetViews>
  <sheetFormatPr defaultColWidth="9" defaultRowHeight="24" customHeight="1" outlineLevelRow="0" outlineLevelCol="0"/>
  <cols>
    <col min="1" max="1" width="3.85156" style="536" customWidth="1"/>
    <col min="2" max="2" width="6.85156" style="536" customWidth="1"/>
    <col min="3" max="3" width="14" style="536" customWidth="1"/>
    <col min="4" max="4" width="25.5" style="536" customWidth="1"/>
    <col min="5" max="5" width="10.1719" style="536" customWidth="1"/>
    <col min="6" max="6" width="10" style="536" customWidth="1"/>
    <col min="7" max="12" width="8.67188" style="536" customWidth="1"/>
    <col min="13" max="13" width="25.6719" style="536" customWidth="1"/>
    <col min="14" max="256" width="9" style="536" customWidth="1"/>
  </cols>
  <sheetData>
    <row r="1" ht="59" customHeight="1">
      <c r="A1" t="s" s="24">
        <v>27569</v>
      </c>
      <c r="B1" s="25"/>
      <c r="C1" s="25"/>
      <c r="D1" s="25"/>
      <c r="E1" s="25"/>
      <c r="F1" s="25"/>
      <c r="G1" s="25"/>
      <c r="H1" s="25"/>
      <c r="I1" s="25"/>
      <c r="J1" s="25"/>
      <c r="K1" s="25"/>
      <c r="L1" s="25"/>
      <c r="M1" s="25"/>
    </row>
    <row r="2" ht="24" customHeight="1">
      <c r="A2" t="s" s="44">
        <v>7</v>
      </c>
      <c r="B2" t="s" s="44">
        <v>8</v>
      </c>
      <c r="C2" t="s" s="44">
        <v>9</v>
      </c>
      <c r="D2" t="s" s="44">
        <v>4466</v>
      </c>
      <c r="E2" t="s" s="44">
        <v>11</v>
      </c>
      <c r="F2" t="s" s="44">
        <v>4467</v>
      </c>
      <c r="G2" t="s" s="44">
        <v>13</v>
      </c>
      <c r="H2" t="s" s="44">
        <v>14</v>
      </c>
      <c r="I2" t="s" s="44">
        <v>6647</v>
      </c>
      <c r="J2" t="s" s="44">
        <v>20075</v>
      </c>
      <c r="K2" t="s" s="44">
        <v>20076</v>
      </c>
      <c r="L2" t="s" s="44">
        <v>17</v>
      </c>
      <c r="M2" t="s" s="44">
        <v>4469</v>
      </c>
    </row>
    <row r="3" ht="24" customHeight="1">
      <c r="A3" s="11">
        <v>1</v>
      </c>
      <c r="B3" t="s" s="12">
        <v>27570</v>
      </c>
      <c r="C3" t="s" s="12">
        <v>27571</v>
      </c>
      <c r="D3" t="s" s="12">
        <v>27572</v>
      </c>
      <c r="E3" t="s" s="12">
        <v>27573</v>
      </c>
      <c r="F3" t="s" s="12">
        <v>27574</v>
      </c>
      <c r="G3" t="s" s="12">
        <v>22030</v>
      </c>
      <c r="H3" s="11">
        <v>372</v>
      </c>
      <c r="I3" s="410">
        <v>1</v>
      </c>
      <c r="J3" s="37">
        <v>1674</v>
      </c>
      <c r="K3" s="537">
        <v>400</v>
      </c>
      <c r="L3" s="11">
        <v>3</v>
      </c>
      <c r="M3" t="s" s="12">
        <v>27575</v>
      </c>
    </row>
    <row r="4" ht="24" customHeight="1">
      <c r="A4" s="11">
        <v>2</v>
      </c>
      <c r="B4" t="s" s="12">
        <v>27570</v>
      </c>
      <c r="C4" t="s" s="12">
        <v>27576</v>
      </c>
      <c r="D4" t="s" s="12">
        <v>27577</v>
      </c>
      <c r="E4" t="s" s="12">
        <v>21</v>
      </c>
      <c r="F4" s="11">
        <v>8762</v>
      </c>
      <c r="G4" t="s" s="12">
        <v>21454</v>
      </c>
      <c r="H4" s="11">
        <v>275</v>
      </c>
      <c r="I4" s="410">
        <v>1</v>
      </c>
      <c r="J4" s="37">
        <v>1240</v>
      </c>
      <c r="K4" s="537">
        <v>420</v>
      </c>
      <c r="L4" s="11">
        <v>2</v>
      </c>
      <c r="M4" t="s" s="12">
        <v>27578</v>
      </c>
    </row>
    <row r="5" ht="24" customHeight="1">
      <c r="A5" s="11">
        <v>3</v>
      </c>
      <c r="B5" t="s" s="12">
        <v>27570</v>
      </c>
      <c r="C5" t="s" s="12">
        <v>27579</v>
      </c>
      <c r="D5" t="s" s="12">
        <v>27580</v>
      </c>
      <c r="E5" t="s" s="12">
        <v>173</v>
      </c>
      <c r="F5" s="11">
        <v>10833</v>
      </c>
      <c r="G5" t="s" s="12">
        <v>21805</v>
      </c>
      <c r="H5" s="11">
        <v>406</v>
      </c>
      <c r="I5" s="410">
        <v>1</v>
      </c>
      <c r="J5" s="37">
        <v>1827</v>
      </c>
      <c r="K5" s="537">
        <v>300</v>
      </c>
      <c r="L5" s="11">
        <v>3</v>
      </c>
      <c r="M5" t="s" s="12">
        <v>27581</v>
      </c>
    </row>
    <row r="6" ht="24" customHeight="1">
      <c r="A6" s="11">
        <v>4</v>
      </c>
      <c r="B6" t="s" s="12">
        <v>27570</v>
      </c>
      <c r="C6" t="s" s="12">
        <v>27582</v>
      </c>
      <c r="D6" t="s" s="12">
        <v>27583</v>
      </c>
      <c r="E6" t="s" s="12">
        <v>27573</v>
      </c>
      <c r="F6" s="11">
        <v>6981</v>
      </c>
      <c r="G6" t="s" s="12">
        <v>22041</v>
      </c>
      <c r="H6" s="11">
        <v>306</v>
      </c>
      <c r="I6" s="410">
        <v>1</v>
      </c>
      <c r="J6" s="37">
        <v>1377</v>
      </c>
      <c r="K6" s="537">
        <v>600</v>
      </c>
      <c r="L6" s="11">
        <v>3</v>
      </c>
      <c r="M6" t="s" s="12">
        <v>27584</v>
      </c>
    </row>
    <row r="7" ht="24" customHeight="1">
      <c r="A7" s="11">
        <v>5</v>
      </c>
      <c r="B7" t="s" s="12">
        <v>27570</v>
      </c>
      <c r="C7" t="s" s="12">
        <v>27585</v>
      </c>
      <c r="D7" t="s" s="12">
        <v>27586</v>
      </c>
      <c r="E7" t="s" s="12">
        <v>27573</v>
      </c>
      <c r="F7" s="11">
        <v>8657</v>
      </c>
      <c r="G7" t="s" s="12">
        <v>21454</v>
      </c>
      <c r="H7" t="s" s="12">
        <v>27587</v>
      </c>
      <c r="I7" s="410">
        <v>1</v>
      </c>
      <c r="J7" s="538"/>
      <c r="K7" s="537">
        <v>600</v>
      </c>
      <c r="L7" s="11">
        <v>2</v>
      </c>
      <c r="M7" t="s" s="12">
        <v>27584</v>
      </c>
    </row>
    <row r="8" ht="24" customHeight="1">
      <c r="A8" s="11">
        <v>6</v>
      </c>
      <c r="B8" t="s" s="12">
        <v>27570</v>
      </c>
      <c r="C8" t="s" s="12">
        <v>27588</v>
      </c>
      <c r="D8" t="s" s="12">
        <v>27586</v>
      </c>
      <c r="E8" t="s" s="12">
        <v>173</v>
      </c>
      <c r="F8" s="11">
        <v>10323</v>
      </c>
      <c r="G8" t="s" s="12">
        <v>21147</v>
      </c>
      <c r="H8" s="11">
        <v>176</v>
      </c>
      <c r="I8" s="410">
        <v>1</v>
      </c>
      <c r="J8" s="37">
        <v>446</v>
      </c>
      <c r="K8" s="537">
        <v>600</v>
      </c>
      <c r="L8" s="11">
        <v>2</v>
      </c>
      <c r="M8" t="s" s="12">
        <v>27584</v>
      </c>
    </row>
    <row r="9" ht="24" customHeight="1">
      <c r="A9" s="11">
        <v>7</v>
      </c>
      <c r="B9" t="s" s="12">
        <v>27570</v>
      </c>
      <c r="C9" t="s" s="12">
        <v>27589</v>
      </c>
      <c r="D9" t="s" s="12">
        <v>27590</v>
      </c>
      <c r="E9" t="s" s="12">
        <v>21</v>
      </c>
      <c r="F9" s="11">
        <v>6303</v>
      </c>
      <c r="G9" t="s" s="12">
        <v>22016</v>
      </c>
      <c r="H9" s="11">
        <v>358</v>
      </c>
      <c r="I9" s="410">
        <v>1</v>
      </c>
      <c r="J9" s="37">
        <v>1611</v>
      </c>
      <c r="K9" s="537">
        <v>600</v>
      </c>
      <c r="L9" s="11">
        <v>3</v>
      </c>
      <c r="M9" t="s" s="12">
        <v>27591</v>
      </c>
    </row>
    <row r="10" ht="24" customHeight="1">
      <c r="A10" s="11">
        <v>8</v>
      </c>
      <c r="B10" t="s" s="12">
        <v>27570</v>
      </c>
      <c r="C10" t="s" s="12">
        <v>27592</v>
      </c>
      <c r="D10" t="s" s="12">
        <v>27593</v>
      </c>
      <c r="E10" t="s" s="12">
        <v>27594</v>
      </c>
      <c r="F10" s="11">
        <v>6365</v>
      </c>
      <c r="G10" t="s" s="12">
        <v>22285</v>
      </c>
      <c r="H10" s="11">
        <v>160</v>
      </c>
      <c r="I10" s="410">
        <v>1</v>
      </c>
      <c r="J10" s="37">
        <v>720</v>
      </c>
      <c r="K10" s="537">
        <v>400</v>
      </c>
      <c r="L10" s="11">
        <v>1</v>
      </c>
      <c r="M10" t="s" s="12">
        <v>27595</v>
      </c>
    </row>
    <row r="11" ht="24" customHeight="1">
      <c r="A11" s="11">
        <v>9</v>
      </c>
      <c r="B11" t="s" s="12">
        <v>27570</v>
      </c>
      <c r="C11" t="s" s="12">
        <v>27596</v>
      </c>
      <c r="D11" t="s" s="12">
        <v>27597</v>
      </c>
      <c r="E11" t="s" s="12">
        <v>27594</v>
      </c>
      <c r="F11" s="11">
        <v>5788</v>
      </c>
      <c r="G11" t="s" s="12">
        <v>22041</v>
      </c>
      <c r="H11" s="11">
        <v>1000</v>
      </c>
      <c r="I11" s="410">
        <v>1</v>
      </c>
      <c r="J11" s="37">
        <v>4500</v>
      </c>
      <c r="K11" s="537">
        <v>1600</v>
      </c>
      <c r="L11" s="11">
        <v>2</v>
      </c>
      <c r="M11" t="s" s="12">
        <v>27598</v>
      </c>
    </row>
    <row r="12" ht="24" customHeight="1">
      <c r="A12" s="11">
        <v>10</v>
      </c>
      <c r="B12" t="s" s="12">
        <v>27570</v>
      </c>
      <c r="C12" t="s" s="12">
        <v>27599</v>
      </c>
      <c r="D12" t="s" s="12">
        <v>27600</v>
      </c>
      <c r="E12" t="s" s="12">
        <v>27601</v>
      </c>
      <c r="F12" s="11">
        <v>10427</v>
      </c>
      <c r="G12" t="s" s="12">
        <v>22300</v>
      </c>
      <c r="H12" s="11">
        <v>163</v>
      </c>
      <c r="I12" s="410">
        <v>1</v>
      </c>
      <c r="J12" s="37">
        <v>855</v>
      </c>
      <c r="K12" s="537">
        <v>400</v>
      </c>
      <c r="L12" s="11">
        <v>3</v>
      </c>
      <c r="M12" t="s" s="12">
        <v>27602</v>
      </c>
    </row>
    <row r="13" ht="24" customHeight="1">
      <c r="A13" s="11">
        <v>11</v>
      </c>
      <c r="B13" t="s" s="12">
        <v>27570</v>
      </c>
      <c r="C13" t="s" s="12">
        <v>27603</v>
      </c>
      <c r="D13" t="s" s="12">
        <v>27604</v>
      </c>
      <c r="E13" t="s" s="12">
        <v>173</v>
      </c>
      <c r="F13" s="11">
        <v>7171</v>
      </c>
      <c r="G13" t="s" s="12">
        <v>22038</v>
      </c>
      <c r="H13" s="11">
        <v>834</v>
      </c>
      <c r="I13" s="410">
        <v>1</v>
      </c>
      <c r="J13" s="37">
        <v>3753</v>
      </c>
      <c r="K13" s="537">
        <v>400</v>
      </c>
      <c r="L13" s="11">
        <v>2</v>
      </c>
      <c r="M13" t="s" s="12">
        <v>27605</v>
      </c>
    </row>
    <row r="14" ht="24" customHeight="1">
      <c r="A14" s="11">
        <v>12</v>
      </c>
      <c r="B14" t="s" s="12">
        <v>27570</v>
      </c>
      <c r="C14" t="s" s="12">
        <v>27606</v>
      </c>
      <c r="D14" t="s" s="12">
        <v>27607</v>
      </c>
      <c r="E14" t="s" s="12">
        <v>21</v>
      </c>
      <c r="F14" s="11">
        <v>5000</v>
      </c>
      <c r="G14" t="s" s="12">
        <v>22285</v>
      </c>
      <c r="H14" s="11">
        <v>310</v>
      </c>
      <c r="I14" s="410">
        <v>1</v>
      </c>
      <c r="J14" s="37">
        <v>1395</v>
      </c>
      <c r="K14" s="537">
        <v>200</v>
      </c>
      <c r="L14" s="11">
        <v>1</v>
      </c>
      <c r="M14" t="s" s="12">
        <v>27608</v>
      </c>
    </row>
    <row r="15" ht="24" customHeight="1">
      <c r="A15" s="11">
        <v>13</v>
      </c>
      <c r="B15" t="s" s="12">
        <v>27570</v>
      </c>
      <c r="C15" t="s" s="12">
        <v>27609</v>
      </c>
      <c r="D15" t="s" s="12">
        <v>27610</v>
      </c>
      <c r="E15" t="s" s="12">
        <v>27611</v>
      </c>
      <c r="F15" s="37">
        <v>10336</v>
      </c>
      <c r="G15" t="s" s="12">
        <v>22016</v>
      </c>
      <c r="H15" s="11">
        <v>322</v>
      </c>
      <c r="I15" s="410">
        <v>1</v>
      </c>
      <c r="J15" s="37">
        <v>1449</v>
      </c>
      <c r="K15" s="537">
        <v>1600</v>
      </c>
      <c r="L15" s="200">
        <v>1</v>
      </c>
      <c r="M15" t="s" s="12">
        <v>27612</v>
      </c>
    </row>
    <row r="16" ht="24" customHeight="1">
      <c r="A16" s="11">
        <v>14</v>
      </c>
      <c r="B16" t="s" s="12">
        <v>27570</v>
      </c>
      <c r="C16" t="s" s="12">
        <v>27613</v>
      </c>
      <c r="D16" t="s" s="12">
        <v>27614</v>
      </c>
      <c r="E16" t="s" s="12">
        <v>173</v>
      </c>
      <c r="F16" s="37">
        <v>7699</v>
      </c>
      <c r="G16" t="s" s="12">
        <v>21838</v>
      </c>
      <c r="H16" s="11">
        <v>271</v>
      </c>
      <c r="I16" s="410">
        <v>1</v>
      </c>
      <c r="J16" s="37">
        <v>1220</v>
      </c>
      <c r="K16" s="537">
        <v>600</v>
      </c>
      <c r="L16" s="11">
        <v>1</v>
      </c>
      <c r="M16" t="s" s="12">
        <v>27615</v>
      </c>
    </row>
    <row r="17" ht="24" customHeight="1">
      <c r="A17" s="11">
        <v>15</v>
      </c>
      <c r="B17" t="s" s="12">
        <v>27570</v>
      </c>
      <c r="C17" t="s" s="12">
        <v>27616</v>
      </c>
      <c r="D17" t="s" s="12">
        <v>27617</v>
      </c>
      <c r="E17" t="s" s="12">
        <v>27573</v>
      </c>
      <c r="F17" s="37">
        <v>7085</v>
      </c>
      <c r="G17" t="s" s="12">
        <v>22351</v>
      </c>
      <c r="H17" s="11">
        <v>463</v>
      </c>
      <c r="I17" s="410">
        <v>1</v>
      </c>
      <c r="J17" s="37">
        <v>2080</v>
      </c>
      <c r="K17" s="537">
        <v>800</v>
      </c>
      <c r="L17" s="11">
        <v>2</v>
      </c>
      <c r="M17" t="s" s="12">
        <v>27618</v>
      </c>
    </row>
    <row r="18" ht="24" customHeight="1">
      <c r="A18" s="11">
        <v>16</v>
      </c>
      <c r="B18" t="s" s="12">
        <v>27570</v>
      </c>
      <c r="C18" t="s" s="12">
        <v>27619</v>
      </c>
      <c r="D18" t="s" s="12">
        <v>27620</v>
      </c>
      <c r="E18" t="s" s="12">
        <v>21</v>
      </c>
      <c r="F18" s="37">
        <v>6796</v>
      </c>
      <c r="G18" t="s" s="12">
        <v>22038</v>
      </c>
      <c r="H18" s="11">
        <v>318</v>
      </c>
      <c r="I18" s="410">
        <v>1</v>
      </c>
      <c r="J18" s="37">
        <v>1431</v>
      </c>
      <c r="K18" s="537">
        <v>400</v>
      </c>
      <c r="L18" s="11">
        <v>2</v>
      </c>
      <c r="M18" t="s" s="12">
        <v>27621</v>
      </c>
    </row>
    <row r="19" ht="24" customHeight="1">
      <c r="A19" s="11">
        <v>17</v>
      </c>
      <c r="B19" t="s" s="12">
        <v>27570</v>
      </c>
      <c r="C19" t="s" s="12">
        <v>27622</v>
      </c>
      <c r="D19" t="s" s="12">
        <v>27623</v>
      </c>
      <c r="E19" t="s" s="12">
        <v>173</v>
      </c>
      <c r="F19" s="37">
        <v>8396</v>
      </c>
      <c r="G19" t="s" s="12">
        <v>22285</v>
      </c>
      <c r="H19" s="11">
        <v>180</v>
      </c>
      <c r="I19" s="410">
        <v>1</v>
      </c>
      <c r="J19" s="37">
        <v>810</v>
      </c>
      <c r="K19" s="537">
        <v>600</v>
      </c>
      <c r="L19" s="11">
        <v>1</v>
      </c>
      <c r="M19" t="s" s="12">
        <v>27624</v>
      </c>
    </row>
    <row r="20" ht="24" customHeight="1">
      <c r="A20" s="11">
        <v>18</v>
      </c>
      <c r="B20" t="s" s="12">
        <v>27570</v>
      </c>
      <c r="C20" t="s" s="12">
        <v>27625</v>
      </c>
      <c r="D20" t="s" s="12">
        <v>27626</v>
      </c>
      <c r="E20" t="s" s="12">
        <v>6162</v>
      </c>
      <c r="F20" s="37">
        <v>11903</v>
      </c>
      <c r="G20" t="s" s="12">
        <v>22016</v>
      </c>
      <c r="H20" s="11">
        <v>700</v>
      </c>
      <c r="I20" s="410">
        <v>1</v>
      </c>
      <c r="J20" s="37">
        <v>3150</v>
      </c>
      <c r="K20" s="537">
        <v>1600</v>
      </c>
      <c r="L20" s="11">
        <v>8</v>
      </c>
      <c r="M20" t="s" s="12">
        <v>27627</v>
      </c>
    </row>
    <row r="21" ht="24" customHeight="1">
      <c r="A21" s="11">
        <v>19</v>
      </c>
      <c r="B21" t="s" s="12">
        <v>27570</v>
      </c>
      <c r="C21" t="s" s="12">
        <v>27628</v>
      </c>
      <c r="D21" t="s" s="12">
        <v>27629</v>
      </c>
      <c r="E21" t="s" s="12">
        <v>27601</v>
      </c>
      <c r="F21" s="37">
        <v>11405</v>
      </c>
      <c r="G21" t="s" s="12">
        <v>22000</v>
      </c>
      <c r="H21" s="11">
        <v>350</v>
      </c>
      <c r="I21" s="410">
        <v>1</v>
      </c>
      <c r="J21" s="37">
        <v>1575</v>
      </c>
      <c r="K21" s="537">
        <v>300</v>
      </c>
      <c r="L21" s="11">
        <v>1</v>
      </c>
      <c r="M21" t="s" s="12">
        <v>27630</v>
      </c>
    </row>
    <row r="22" ht="24" customHeight="1">
      <c r="A22" s="11">
        <v>20</v>
      </c>
      <c r="B22" t="s" s="12">
        <v>27570</v>
      </c>
      <c r="C22" t="s" s="12">
        <v>27631</v>
      </c>
      <c r="D22" t="s" s="12">
        <v>27632</v>
      </c>
      <c r="E22" t="s" s="12">
        <v>27601</v>
      </c>
      <c r="F22" s="37">
        <v>15603</v>
      </c>
      <c r="G22" t="s" s="12">
        <v>22038</v>
      </c>
      <c r="H22" s="11">
        <v>384</v>
      </c>
      <c r="I22" s="410">
        <v>1</v>
      </c>
      <c r="J22" s="37">
        <v>1728</v>
      </c>
      <c r="K22" s="537">
        <v>600</v>
      </c>
      <c r="L22" s="11">
        <v>2</v>
      </c>
      <c r="M22" t="s" s="12">
        <v>27633</v>
      </c>
    </row>
    <row r="23" ht="24" customHeight="1">
      <c r="A23" s="11">
        <v>21</v>
      </c>
      <c r="B23" t="s" s="12">
        <v>27570</v>
      </c>
      <c r="C23" t="s" s="12">
        <v>27634</v>
      </c>
      <c r="D23" t="s" s="12">
        <v>27635</v>
      </c>
      <c r="E23" t="s" s="12">
        <v>21</v>
      </c>
      <c r="F23" s="37">
        <v>7256</v>
      </c>
      <c r="G23" t="s" s="12">
        <v>22038</v>
      </c>
      <c r="H23" s="11">
        <v>367</v>
      </c>
      <c r="I23" s="410">
        <v>1</v>
      </c>
      <c r="J23" s="37">
        <v>1650</v>
      </c>
      <c r="K23" s="537">
        <v>400</v>
      </c>
      <c r="L23" s="11">
        <v>1</v>
      </c>
      <c r="M23" t="s" s="12">
        <v>27636</v>
      </c>
    </row>
    <row r="24" ht="24" customHeight="1">
      <c r="A24" s="11">
        <v>22</v>
      </c>
      <c r="B24" t="s" s="12">
        <v>27570</v>
      </c>
      <c r="C24" t="s" s="12">
        <v>27637</v>
      </c>
      <c r="D24" t="s" s="12">
        <v>27638</v>
      </c>
      <c r="E24" t="s" s="12">
        <v>21</v>
      </c>
      <c r="F24" s="37">
        <v>8899</v>
      </c>
      <c r="G24" t="s" s="12">
        <v>22300</v>
      </c>
      <c r="H24" s="11">
        <v>188</v>
      </c>
      <c r="I24" s="410">
        <v>1</v>
      </c>
      <c r="J24" s="37">
        <v>846</v>
      </c>
      <c r="K24" s="537">
        <v>400</v>
      </c>
      <c r="L24" s="11">
        <v>1</v>
      </c>
      <c r="M24" t="s" s="12">
        <v>27639</v>
      </c>
    </row>
    <row r="25" ht="24" customHeight="1">
      <c r="A25" s="11">
        <v>23</v>
      </c>
      <c r="B25" t="s" s="12">
        <v>27570</v>
      </c>
      <c r="C25" t="s" s="297">
        <v>27640</v>
      </c>
      <c r="D25" t="s" s="12">
        <v>27641</v>
      </c>
      <c r="E25" t="s" s="12">
        <v>6162</v>
      </c>
      <c r="F25" s="11">
        <v>15106</v>
      </c>
      <c r="G25" t="s" s="12">
        <v>22038</v>
      </c>
      <c r="H25" s="11">
        <v>478</v>
      </c>
      <c r="I25" s="410">
        <v>1</v>
      </c>
      <c r="J25" s="37">
        <v>2151</v>
      </c>
      <c r="K25" s="537">
        <v>1000</v>
      </c>
      <c r="L25" s="11">
        <v>5</v>
      </c>
      <c r="M25" t="s" s="12">
        <v>27642</v>
      </c>
    </row>
    <row r="26" ht="24" customHeight="1">
      <c r="A26" s="11">
        <v>24</v>
      </c>
      <c r="B26" t="s" s="12">
        <v>27570</v>
      </c>
      <c r="C26" t="s" s="12">
        <v>27643</v>
      </c>
      <c r="D26" t="s" s="12">
        <v>27644</v>
      </c>
      <c r="E26" t="s" s="12">
        <v>21</v>
      </c>
      <c r="F26" s="11">
        <v>9552</v>
      </c>
      <c r="G26" t="s" s="12">
        <v>22016</v>
      </c>
      <c r="H26" s="11">
        <v>296</v>
      </c>
      <c r="I26" s="410">
        <v>1</v>
      </c>
      <c r="J26" s="37">
        <v>1332</v>
      </c>
      <c r="K26" s="537">
        <v>400</v>
      </c>
      <c r="L26" s="11">
        <v>1</v>
      </c>
      <c r="M26" t="s" s="12">
        <v>27645</v>
      </c>
    </row>
    <row r="27" ht="24" customHeight="1">
      <c r="A27" s="11">
        <v>25</v>
      </c>
      <c r="B27" t="s" s="12">
        <v>27570</v>
      </c>
      <c r="C27" t="s" s="12">
        <v>27646</v>
      </c>
      <c r="D27" t="s" s="12">
        <v>27647</v>
      </c>
      <c r="E27" t="s" s="12">
        <v>21</v>
      </c>
      <c r="F27" s="11">
        <v>8507</v>
      </c>
      <c r="G27" t="s" s="12">
        <v>21838</v>
      </c>
      <c r="H27" s="11">
        <v>330</v>
      </c>
      <c r="I27" s="410">
        <v>1</v>
      </c>
      <c r="J27" s="37">
        <v>1485</v>
      </c>
      <c r="K27" s="537">
        <v>400</v>
      </c>
      <c r="L27" s="11">
        <v>2</v>
      </c>
      <c r="M27" t="s" s="12">
        <v>27648</v>
      </c>
    </row>
    <row r="28" ht="24" customHeight="1">
      <c r="A28" s="11">
        <v>26</v>
      </c>
      <c r="B28" t="s" s="12">
        <v>27570</v>
      </c>
      <c r="C28" t="s" s="12">
        <v>27649</v>
      </c>
      <c r="D28" t="s" s="12">
        <v>27650</v>
      </c>
      <c r="E28" t="s" s="12">
        <v>27573</v>
      </c>
      <c r="F28" s="11">
        <v>6500</v>
      </c>
      <c r="G28" t="s" s="12">
        <v>22038</v>
      </c>
      <c r="H28" s="11">
        <v>258</v>
      </c>
      <c r="I28" s="410">
        <v>1</v>
      </c>
      <c r="J28" s="37">
        <v>1161</v>
      </c>
      <c r="K28" s="537">
        <v>600</v>
      </c>
      <c r="L28" s="11">
        <v>1</v>
      </c>
      <c r="M28" t="s" s="12">
        <v>27651</v>
      </c>
    </row>
    <row r="29" ht="24" customHeight="1">
      <c r="A29" s="11">
        <v>27</v>
      </c>
      <c r="B29" t="s" s="12">
        <v>27570</v>
      </c>
      <c r="C29" t="s" s="12">
        <v>27652</v>
      </c>
      <c r="D29" t="s" s="12">
        <v>27653</v>
      </c>
      <c r="E29" t="s" s="12">
        <v>27573</v>
      </c>
      <c r="F29" s="11">
        <v>12000</v>
      </c>
      <c r="G29" t="s" s="12">
        <v>21838</v>
      </c>
      <c r="H29" s="11">
        <v>312</v>
      </c>
      <c r="I29" s="410">
        <v>1</v>
      </c>
      <c r="J29" s="37">
        <v>1404</v>
      </c>
      <c r="K29" s="537">
        <v>400</v>
      </c>
      <c r="L29" s="11">
        <v>2</v>
      </c>
      <c r="M29" t="s" s="12">
        <v>27654</v>
      </c>
    </row>
    <row r="30" ht="24" customHeight="1">
      <c r="A30" s="11">
        <v>28</v>
      </c>
      <c r="B30" t="s" s="12">
        <v>27570</v>
      </c>
      <c r="C30" t="s" s="12">
        <v>27655</v>
      </c>
      <c r="D30" t="s" s="12">
        <v>27656</v>
      </c>
      <c r="E30" t="s" s="12">
        <v>27657</v>
      </c>
      <c r="F30" s="11">
        <v>5000</v>
      </c>
      <c r="G30" t="s" s="12">
        <v>21805</v>
      </c>
      <c r="H30" s="11">
        <v>272</v>
      </c>
      <c r="I30" s="410">
        <v>1</v>
      </c>
      <c r="J30" s="37">
        <v>1224</v>
      </c>
      <c r="K30" s="537">
        <v>300</v>
      </c>
      <c r="L30" s="11">
        <v>1</v>
      </c>
      <c r="M30" t="s" s="12">
        <v>27658</v>
      </c>
    </row>
    <row r="31" ht="24" customHeight="1">
      <c r="A31" s="11">
        <v>29</v>
      </c>
      <c r="B31" t="s" s="12">
        <v>27570</v>
      </c>
      <c r="C31" t="s" s="12">
        <v>27659</v>
      </c>
      <c r="D31" t="s" s="12">
        <v>27660</v>
      </c>
      <c r="E31" t="s" s="12">
        <v>27594</v>
      </c>
      <c r="F31" s="11">
        <v>5110</v>
      </c>
      <c r="G31" t="s" s="12">
        <v>21805</v>
      </c>
      <c r="H31" s="11">
        <v>1092</v>
      </c>
      <c r="I31" t="s" s="12">
        <v>6421</v>
      </c>
      <c r="J31" s="37">
        <v>4914</v>
      </c>
      <c r="K31" s="537">
        <v>1200</v>
      </c>
      <c r="L31" s="11">
        <v>2</v>
      </c>
      <c r="M31" t="s" s="12">
        <v>27661</v>
      </c>
    </row>
    <row r="32" ht="24" customHeight="1">
      <c r="A32" s="11">
        <v>30</v>
      </c>
      <c r="B32" t="s" s="12">
        <v>27570</v>
      </c>
      <c r="C32" t="s" s="12">
        <v>27662</v>
      </c>
      <c r="D32" t="s" s="12">
        <v>27663</v>
      </c>
      <c r="E32" t="s" s="12">
        <v>27594</v>
      </c>
      <c r="F32" s="11">
        <v>4467</v>
      </c>
      <c r="G32" t="s" s="12">
        <v>22030</v>
      </c>
      <c r="H32" s="11">
        <v>453</v>
      </c>
      <c r="I32" s="410">
        <v>1</v>
      </c>
      <c r="J32" s="37">
        <v>2048</v>
      </c>
      <c r="K32" s="537">
        <v>600</v>
      </c>
      <c r="L32" s="11">
        <v>2</v>
      </c>
      <c r="M32" t="s" s="12">
        <v>27664</v>
      </c>
    </row>
    <row r="33" ht="24" customHeight="1">
      <c r="A33" s="11">
        <v>31</v>
      </c>
      <c r="B33" t="s" s="12">
        <v>27570</v>
      </c>
      <c r="C33" t="s" s="12">
        <v>27665</v>
      </c>
      <c r="D33" t="s" s="12">
        <v>27666</v>
      </c>
      <c r="E33" t="s" s="12">
        <v>27594</v>
      </c>
      <c r="F33" s="11">
        <v>4908</v>
      </c>
      <c r="G33" t="s" s="12">
        <v>22038</v>
      </c>
      <c r="H33" s="11">
        <v>561</v>
      </c>
      <c r="I33" s="410">
        <v>1</v>
      </c>
      <c r="J33" s="37">
        <v>2524</v>
      </c>
      <c r="K33" s="537">
        <v>800</v>
      </c>
      <c r="L33" s="11">
        <v>2</v>
      </c>
      <c r="M33" t="s" s="12">
        <v>27667</v>
      </c>
    </row>
    <row r="34" ht="24" customHeight="1">
      <c r="A34" s="11">
        <v>32</v>
      </c>
      <c r="B34" t="s" s="12">
        <v>27570</v>
      </c>
      <c r="C34" t="s" s="12">
        <v>27668</v>
      </c>
      <c r="D34" t="s" s="12">
        <v>27669</v>
      </c>
      <c r="E34" t="s" s="12">
        <v>27573</v>
      </c>
      <c r="F34" s="11">
        <v>8500</v>
      </c>
      <c r="G34" t="s" s="12">
        <v>22285</v>
      </c>
      <c r="H34" s="11">
        <v>357</v>
      </c>
      <c r="I34" s="410">
        <v>1</v>
      </c>
      <c r="J34" s="37">
        <v>1610</v>
      </c>
      <c r="K34" s="537">
        <v>400</v>
      </c>
      <c r="L34" s="11">
        <v>1</v>
      </c>
      <c r="M34" t="s" s="12">
        <v>27670</v>
      </c>
    </row>
    <row r="35" ht="24" customHeight="1">
      <c r="A35" s="11">
        <v>33</v>
      </c>
      <c r="B35" t="s" s="12">
        <v>27570</v>
      </c>
      <c r="C35" t="s" s="12">
        <v>27671</v>
      </c>
      <c r="D35" t="s" s="12">
        <v>27672</v>
      </c>
      <c r="E35" t="s" s="12">
        <v>21</v>
      </c>
      <c r="F35" s="11">
        <v>7500</v>
      </c>
      <c r="G35" t="s" s="12">
        <v>22285</v>
      </c>
      <c r="H35" s="11">
        <v>295</v>
      </c>
      <c r="I35" s="410">
        <v>1</v>
      </c>
      <c r="J35" s="37">
        <v>1320</v>
      </c>
      <c r="K35" s="537">
        <v>400</v>
      </c>
      <c r="L35" s="11">
        <v>1</v>
      </c>
      <c r="M35" t="s" s="12">
        <v>27673</v>
      </c>
    </row>
    <row r="36" ht="24" customHeight="1">
      <c r="A36" s="11">
        <v>34</v>
      </c>
      <c r="B36" t="s" s="12">
        <v>27570</v>
      </c>
      <c r="C36" t="s" s="12">
        <v>27674</v>
      </c>
      <c r="D36" t="s" s="12">
        <v>27675</v>
      </c>
      <c r="E36" t="s" s="12">
        <v>27594</v>
      </c>
      <c r="F36" s="11">
        <v>5000</v>
      </c>
      <c r="G36" t="s" s="12">
        <v>22038</v>
      </c>
      <c r="H36" s="11">
        <v>387</v>
      </c>
      <c r="I36" s="410">
        <v>1</v>
      </c>
      <c r="J36" s="37">
        <v>1742</v>
      </c>
      <c r="K36" s="537">
        <v>400</v>
      </c>
      <c r="L36" s="11">
        <v>1</v>
      </c>
      <c r="M36" t="s" s="12">
        <v>27676</v>
      </c>
    </row>
    <row r="37" ht="24" customHeight="1">
      <c r="A37" s="11">
        <v>35</v>
      </c>
      <c r="B37" t="s" s="12">
        <v>27570</v>
      </c>
      <c r="C37" t="s" s="38">
        <v>27677</v>
      </c>
      <c r="D37" t="s" s="12">
        <v>27678</v>
      </c>
      <c r="E37" t="s" s="12">
        <v>6162</v>
      </c>
      <c r="F37" s="11">
        <v>7666</v>
      </c>
      <c r="G37" t="s" s="12">
        <v>21838</v>
      </c>
      <c r="H37" s="11">
        <v>1000</v>
      </c>
      <c r="I37" s="410">
        <v>1</v>
      </c>
      <c r="J37" s="37">
        <v>4500</v>
      </c>
      <c r="K37" s="537">
        <v>800</v>
      </c>
      <c r="L37" s="11">
        <v>2</v>
      </c>
      <c r="M37" t="s" s="12">
        <v>27679</v>
      </c>
    </row>
    <row r="38" ht="24" customHeight="1">
      <c r="A38" s="11">
        <v>36</v>
      </c>
      <c r="B38" t="s" s="12">
        <v>27570</v>
      </c>
      <c r="C38" t="s" s="12">
        <v>27680</v>
      </c>
      <c r="D38" t="s" s="12">
        <v>27681</v>
      </c>
      <c r="E38" t="s" s="12">
        <v>27601</v>
      </c>
      <c r="F38" s="11">
        <v>12000</v>
      </c>
      <c r="G38" t="s" s="12">
        <v>22016</v>
      </c>
      <c r="H38" s="11">
        <v>188</v>
      </c>
      <c r="I38" s="410">
        <v>1</v>
      </c>
      <c r="J38" s="37">
        <v>12000</v>
      </c>
      <c r="K38" s="537">
        <v>900</v>
      </c>
      <c r="L38" s="11">
        <v>2</v>
      </c>
      <c r="M38" t="s" s="12">
        <v>27682</v>
      </c>
    </row>
    <row r="39" ht="24" customHeight="1">
      <c r="A39" s="11">
        <v>37</v>
      </c>
      <c r="B39" t="s" s="12">
        <v>27570</v>
      </c>
      <c r="C39" t="s" s="12">
        <v>22078</v>
      </c>
      <c r="D39" t="s" s="12">
        <v>27683</v>
      </c>
      <c r="E39" t="s" s="12">
        <v>27684</v>
      </c>
      <c r="F39" s="11">
        <v>8500</v>
      </c>
      <c r="G39" t="s" s="12">
        <v>22030</v>
      </c>
      <c r="H39" s="11">
        <v>200</v>
      </c>
      <c r="I39" s="410">
        <v>1</v>
      </c>
      <c r="J39" s="37">
        <v>900</v>
      </c>
      <c r="K39" s="11">
        <v>130</v>
      </c>
      <c r="L39" s="11">
        <v>2</v>
      </c>
      <c r="M39" t="s" s="12">
        <v>27685</v>
      </c>
    </row>
    <row r="40" ht="24" customHeight="1">
      <c r="A40" s="11">
        <v>38</v>
      </c>
      <c r="B40" t="s" s="12">
        <v>27570</v>
      </c>
      <c r="C40" t="s" s="12">
        <v>27686</v>
      </c>
      <c r="D40" t="s" s="12">
        <v>27687</v>
      </c>
      <c r="E40" t="s" s="12">
        <v>173</v>
      </c>
      <c r="F40" s="11">
        <v>9066</v>
      </c>
      <c r="G40" t="s" s="12">
        <v>22038</v>
      </c>
      <c r="H40" s="11">
        <v>448</v>
      </c>
      <c r="I40" s="410">
        <v>1</v>
      </c>
      <c r="J40" s="37">
        <v>2016</v>
      </c>
      <c r="K40" s="11">
        <v>210</v>
      </c>
      <c r="L40" s="11">
        <v>2</v>
      </c>
      <c r="M40" t="s" s="12">
        <v>27688</v>
      </c>
    </row>
    <row r="41" ht="24" customHeight="1">
      <c r="A41" s="11">
        <v>39</v>
      </c>
      <c r="B41" t="s" s="12">
        <v>27570</v>
      </c>
      <c r="C41" t="s" s="12">
        <v>21159</v>
      </c>
      <c r="D41" t="s" s="12">
        <v>27689</v>
      </c>
      <c r="E41" t="s" s="12">
        <v>173</v>
      </c>
      <c r="F41" s="11">
        <v>7089</v>
      </c>
      <c r="G41" t="s" s="12">
        <v>22041</v>
      </c>
      <c r="H41" s="11">
        <v>473</v>
      </c>
      <c r="I41" s="410">
        <v>1</v>
      </c>
      <c r="J41" s="37">
        <v>2120</v>
      </c>
      <c r="K41" s="537">
        <v>300</v>
      </c>
      <c r="L41" s="11">
        <v>2</v>
      </c>
      <c r="M41" t="s" s="12">
        <v>27690</v>
      </c>
    </row>
    <row r="42" ht="24" customHeight="1">
      <c r="A42" s="11">
        <v>40</v>
      </c>
      <c r="B42" t="s" s="12">
        <v>27570</v>
      </c>
      <c r="C42" t="s" s="12">
        <v>27691</v>
      </c>
      <c r="D42" t="s" s="12">
        <v>27692</v>
      </c>
      <c r="E42" t="s" s="12">
        <v>27684</v>
      </c>
      <c r="F42" s="11">
        <v>15968</v>
      </c>
      <c r="G42" t="s" s="12">
        <v>21838</v>
      </c>
      <c r="H42" s="11">
        <v>510</v>
      </c>
      <c r="I42" s="410">
        <v>1</v>
      </c>
      <c r="J42" s="37">
        <v>2295</v>
      </c>
      <c r="K42" s="537">
        <v>300</v>
      </c>
      <c r="L42" s="11">
        <v>1</v>
      </c>
      <c r="M42" t="s" s="12">
        <v>27693</v>
      </c>
    </row>
    <row r="43" ht="24" customHeight="1">
      <c r="A43" s="11">
        <v>41</v>
      </c>
      <c r="B43" t="s" s="12">
        <v>27570</v>
      </c>
      <c r="C43" t="s" s="12">
        <v>27694</v>
      </c>
      <c r="D43" t="s" s="12">
        <v>27695</v>
      </c>
      <c r="E43" t="s" s="12">
        <v>27684</v>
      </c>
      <c r="F43" s="11">
        <v>5844</v>
      </c>
      <c r="G43" t="s" s="12">
        <v>22030</v>
      </c>
      <c r="H43" s="11">
        <v>348</v>
      </c>
      <c r="I43" s="410">
        <v>1</v>
      </c>
      <c r="J43" s="37">
        <v>1566</v>
      </c>
      <c r="K43" s="537">
        <v>320</v>
      </c>
      <c r="L43" s="11">
        <v>2</v>
      </c>
      <c r="M43" t="s" s="12">
        <v>27696</v>
      </c>
    </row>
    <row r="44" ht="24" customHeight="1">
      <c r="A44" s="11">
        <v>42</v>
      </c>
      <c r="B44" t="s" s="12">
        <v>27570</v>
      </c>
      <c r="C44" t="s" s="38">
        <v>27697</v>
      </c>
      <c r="D44" t="s" s="38">
        <v>27698</v>
      </c>
      <c r="E44" t="s" s="12">
        <v>27594</v>
      </c>
      <c r="F44" s="37">
        <v>7547</v>
      </c>
      <c r="G44" t="s" s="12">
        <v>22285</v>
      </c>
      <c r="H44" s="11">
        <v>816</v>
      </c>
      <c r="I44" s="410">
        <v>1</v>
      </c>
      <c r="J44" s="37">
        <v>3672</v>
      </c>
      <c r="K44" s="537">
        <v>600</v>
      </c>
      <c r="L44" s="37">
        <v>2</v>
      </c>
      <c r="M44" t="s" s="12">
        <v>27699</v>
      </c>
    </row>
    <row r="45" ht="24" customHeight="1">
      <c r="A45" s="11">
        <v>43</v>
      </c>
      <c r="B45" t="s" s="12">
        <v>27570</v>
      </c>
      <c r="C45" t="s" s="12">
        <v>27700</v>
      </c>
      <c r="D45" t="s" s="12">
        <v>27701</v>
      </c>
      <c r="E45" t="s" s="430">
        <v>6162</v>
      </c>
      <c r="F45" s="11">
        <v>5200</v>
      </c>
      <c r="G45" t="s" s="12">
        <v>21147</v>
      </c>
      <c r="H45" s="11">
        <v>1500</v>
      </c>
      <c r="I45" s="410">
        <v>1</v>
      </c>
      <c r="J45" s="37">
        <v>6750</v>
      </c>
      <c r="K45" s="537">
        <v>1500</v>
      </c>
      <c r="L45" s="11">
        <v>2</v>
      </c>
      <c r="M45" t="s" s="12">
        <v>27702</v>
      </c>
    </row>
    <row r="46" ht="24" customHeight="1">
      <c r="A46" s="11">
        <v>44</v>
      </c>
      <c r="B46" t="s" s="12">
        <v>27570</v>
      </c>
      <c r="C46" t="s" s="12">
        <v>27703</v>
      </c>
      <c r="D46" t="s" s="12">
        <v>27704</v>
      </c>
      <c r="E46" t="s" s="12">
        <v>27705</v>
      </c>
      <c r="F46" s="37">
        <v>8780</v>
      </c>
      <c r="G46" t="s" s="12">
        <v>22016</v>
      </c>
      <c r="H46" s="11">
        <v>628</v>
      </c>
      <c r="I46" s="410">
        <v>1</v>
      </c>
      <c r="J46" s="37">
        <v>2826</v>
      </c>
      <c r="K46" s="37">
        <v>800</v>
      </c>
      <c r="L46" s="37">
        <v>1</v>
      </c>
      <c r="M46" t="s" s="12">
        <v>27706</v>
      </c>
    </row>
    <row r="47" ht="24" customHeight="1">
      <c r="A47" s="11">
        <v>45</v>
      </c>
      <c r="B47" t="s" s="12">
        <v>27570</v>
      </c>
      <c r="C47" t="s" s="12">
        <v>27707</v>
      </c>
      <c r="D47" t="s" s="38">
        <v>27708</v>
      </c>
      <c r="E47" t="s" s="12">
        <v>27705</v>
      </c>
      <c r="F47" s="11">
        <v>6847</v>
      </c>
      <c r="G47" t="s" s="12">
        <v>21143</v>
      </c>
      <c r="H47" s="11">
        <v>960</v>
      </c>
      <c r="I47" s="410">
        <v>1</v>
      </c>
      <c r="J47" s="37">
        <v>4320</v>
      </c>
      <c r="K47" s="537">
        <v>700</v>
      </c>
      <c r="L47" s="11">
        <v>3</v>
      </c>
      <c r="M47" t="s" s="12">
        <v>27709</v>
      </c>
    </row>
    <row r="48" ht="24" customHeight="1">
      <c r="A48" s="11">
        <v>46</v>
      </c>
      <c r="B48" t="s" s="12">
        <v>27570</v>
      </c>
      <c r="C48" t="s" s="12">
        <v>27710</v>
      </c>
      <c r="D48" t="s" s="12">
        <v>27711</v>
      </c>
      <c r="E48" t="s" s="12">
        <v>27705</v>
      </c>
      <c r="F48" s="11">
        <v>6187</v>
      </c>
      <c r="G48" t="s" s="12">
        <v>21143</v>
      </c>
      <c r="H48" s="11">
        <v>680</v>
      </c>
      <c r="I48" s="410">
        <v>1</v>
      </c>
      <c r="J48" s="37">
        <v>3060</v>
      </c>
      <c r="K48" s="537">
        <v>700</v>
      </c>
      <c r="L48" s="11">
        <v>1</v>
      </c>
      <c r="M48" t="s" s="12">
        <v>27712</v>
      </c>
    </row>
    <row r="49" ht="24" customHeight="1">
      <c r="A49" s="11">
        <v>47</v>
      </c>
      <c r="B49" t="s" s="12">
        <v>27570</v>
      </c>
      <c r="C49" t="s" s="12">
        <v>27713</v>
      </c>
      <c r="D49" t="s" s="38">
        <v>27714</v>
      </c>
      <c r="E49" t="s" s="12">
        <v>27601</v>
      </c>
      <c r="F49" s="11">
        <v>10281</v>
      </c>
      <c r="G49" t="s" s="12">
        <v>21143</v>
      </c>
      <c r="H49" s="11">
        <v>869</v>
      </c>
      <c r="I49" s="410">
        <v>1</v>
      </c>
      <c r="J49" s="37">
        <v>3910</v>
      </c>
      <c r="K49" s="537">
        <v>600</v>
      </c>
      <c r="L49" s="11">
        <v>2</v>
      </c>
      <c r="M49" t="s" s="12">
        <v>27715</v>
      </c>
    </row>
    <row r="50" ht="24" customHeight="1">
      <c r="A50" s="11">
        <v>48</v>
      </c>
      <c r="B50" t="s" s="12">
        <v>27570</v>
      </c>
      <c r="C50" t="s" s="12">
        <v>27716</v>
      </c>
      <c r="D50" t="s" s="38">
        <v>27717</v>
      </c>
      <c r="E50" t="s" s="12">
        <v>27705</v>
      </c>
      <c r="F50" s="11">
        <v>5612</v>
      </c>
      <c r="G50" t="s" s="12">
        <v>22000</v>
      </c>
      <c r="H50" s="11">
        <v>578</v>
      </c>
      <c r="I50" s="410">
        <v>1</v>
      </c>
      <c r="J50" s="37">
        <v>2601</v>
      </c>
      <c r="K50" s="537">
        <v>300</v>
      </c>
      <c r="L50" s="11">
        <v>2</v>
      </c>
      <c r="M50" t="s" s="12">
        <v>27718</v>
      </c>
    </row>
    <row r="51" ht="24" customHeight="1">
      <c r="A51" s="11">
        <v>49</v>
      </c>
      <c r="B51" t="s" s="12">
        <v>27570</v>
      </c>
      <c r="C51" t="s" s="12">
        <v>27719</v>
      </c>
      <c r="D51" t="s" s="38">
        <v>27720</v>
      </c>
      <c r="E51" t="s" s="12">
        <v>27705</v>
      </c>
      <c r="F51" s="11">
        <v>8396</v>
      </c>
      <c r="G51" t="s" s="12">
        <v>21838</v>
      </c>
      <c r="H51" s="11">
        <v>372</v>
      </c>
      <c r="I51" s="410">
        <v>1</v>
      </c>
      <c r="J51" s="37">
        <v>1674</v>
      </c>
      <c r="K51" s="537">
        <v>300</v>
      </c>
      <c r="L51" s="11">
        <v>2</v>
      </c>
      <c r="M51" t="s" s="12">
        <v>27721</v>
      </c>
    </row>
    <row r="52" ht="24" customHeight="1">
      <c r="A52" s="11">
        <v>50</v>
      </c>
      <c r="B52" t="s" s="12">
        <v>27570</v>
      </c>
      <c r="C52" t="s" s="38">
        <v>21371</v>
      </c>
      <c r="D52" t="s" s="38">
        <v>27722</v>
      </c>
      <c r="E52" t="s" s="12">
        <v>27705</v>
      </c>
      <c r="F52" s="11">
        <v>7705</v>
      </c>
      <c r="G52" t="s" s="12">
        <v>22300</v>
      </c>
      <c r="H52" s="11">
        <v>455</v>
      </c>
      <c r="I52" s="410">
        <v>1</v>
      </c>
      <c r="J52" s="37">
        <v>2070</v>
      </c>
      <c r="K52" s="537">
        <v>400</v>
      </c>
      <c r="L52" s="11">
        <v>1</v>
      </c>
      <c r="M52" t="s" s="12">
        <v>27723</v>
      </c>
    </row>
    <row r="53" ht="24" customHeight="1">
      <c r="A53" s="11">
        <v>51</v>
      </c>
      <c r="B53" t="s" s="12">
        <v>27570</v>
      </c>
      <c r="C53" t="s" s="12">
        <v>27724</v>
      </c>
      <c r="D53" t="s" s="38">
        <v>27725</v>
      </c>
      <c r="E53" t="s" s="12">
        <v>4483</v>
      </c>
      <c r="F53" s="11">
        <v>7128</v>
      </c>
      <c r="G53" t="s" s="12">
        <v>21147</v>
      </c>
      <c r="H53" s="11">
        <v>331</v>
      </c>
      <c r="I53" s="410">
        <v>1</v>
      </c>
      <c r="J53" s="37">
        <v>1490</v>
      </c>
      <c r="K53" s="537">
        <v>300</v>
      </c>
      <c r="L53" s="11">
        <v>2</v>
      </c>
      <c r="M53" t="s" s="12">
        <v>27726</v>
      </c>
    </row>
    <row r="54" ht="24" customHeight="1">
      <c r="A54" s="11">
        <v>52</v>
      </c>
      <c r="B54" t="s" s="12">
        <v>27570</v>
      </c>
      <c r="C54" t="s" s="38">
        <v>27727</v>
      </c>
      <c r="D54" t="s" s="38">
        <v>27728</v>
      </c>
      <c r="E54" t="s" s="12">
        <v>125</v>
      </c>
      <c r="F54" s="11">
        <v>10126</v>
      </c>
      <c r="G54" t="s" s="12">
        <v>22016</v>
      </c>
      <c r="H54" s="11">
        <v>260</v>
      </c>
      <c r="I54" s="410">
        <v>1</v>
      </c>
      <c r="J54" s="37">
        <v>3000</v>
      </c>
      <c r="K54" s="537">
        <v>1000</v>
      </c>
      <c r="L54" s="11">
        <v>4</v>
      </c>
      <c r="M54" t="s" s="12">
        <v>27612</v>
      </c>
    </row>
    <row r="55" ht="24" customHeight="1">
      <c r="A55" s="11">
        <v>53</v>
      </c>
      <c r="B55" t="s" s="12">
        <v>27570</v>
      </c>
      <c r="C55" t="s" s="38">
        <v>27729</v>
      </c>
      <c r="D55" t="s" s="38">
        <v>27730</v>
      </c>
      <c r="E55" t="s" s="12">
        <v>21</v>
      </c>
      <c r="F55" s="11">
        <v>16800</v>
      </c>
      <c r="G55" t="s" s="12">
        <v>22016</v>
      </c>
      <c r="H55" s="11">
        <v>1557</v>
      </c>
      <c r="I55" s="410">
        <v>1</v>
      </c>
      <c r="J55" s="37">
        <v>7010</v>
      </c>
      <c r="K55" s="537">
        <v>1600</v>
      </c>
      <c r="L55" s="11">
        <v>7</v>
      </c>
      <c r="M55" t="s" s="12">
        <v>27731</v>
      </c>
    </row>
    <row r="56" ht="24" customHeight="1">
      <c r="A56" s="11">
        <v>54</v>
      </c>
      <c r="B56" t="s" s="12">
        <v>27570</v>
      </c>
      <c r="C56" t="s" s="12">
        <v>27732</v>
      </c>
      <c r="D56" t="s" s="12">
        <v>27678</v>
      </c>
      <c r="E56" t="s" s="12">
        <v>27657</v>
      </c>
      <c r="F56" t="s" s="12">
        <v>27733</v>
      </c>
      <c r="G56" t="s" s="12">
        <v>21805</v>
      </c>
      <c r="H56" s="11">
        <v>120</v>
      </c>
      <c r="I56" s="410">
        <v>1</v>
      </c>
      <c r="J56" s="37">
        <v>540</v>
      </c>
      <c r="K56" s="537">
        <v>500</v>
      </c>
      <c r="L56" s="11">
        <v>2</v>
      </c>
      <c r="M56" t="s" s="12">
        <v>27734</v>
      </c>
    </row>
    <row r="57" ht="24" customHeight="1">
      <c r="A57" s="11">
        <v>55</v>
      </c>
      <c r="B57" t="s" s="12">
        <v>27570</v>
      </c>
      <c r="C57" t="s" s="12">
        <v>27735</v>
      </c>
      <c r="D57" t="s" s="12">
        <v>27736</v>
      </c>
      <c r="E57" t="s" s="12">
        <v>173</v>
      </c>
      <c r="F57" s="11">
        <v>9443</v>
      </c>
      <c r="G57" t="s" s="12">
        <v>21143</v>
      </c>
      <c r="H57" s="11">
        <v>220</v>
      </c>
      <c r="I57" s="410">
        <v>1</v>
      </c>
      <c r="J57" s="37">
        <v>990</v>
      </c>
      <c r="K57" s="537">
        <v>230</v>
      </c>
      <c r="L57" s="11">
        <v>2</v>
      </c>
      <c r="M57" t="s" s="12">
        <v>27737</v>
      </c>
    </row>
    <row r="58" ht="24" customHeight="1">
      <c r="A58" s="11">
        <v>56</v>
      </c>
      <c r="B58" t="s" s="12">
        <v>27570</v>
      </c>
      <c r="C58" t="s" s="12">
        <v>27738</v>
      </c>
      <c r="D58" t="s" s="12">
        <v>27739</v>
      </c>
      <c r="E58" t="s" s="12">
        <v>4483</v>
      </c>
      <c r="F58" s="11">
        <v>6730</v>
      </c>
      <c r="G58" t="s" s="12">
        <v>21147</v>
      </c>
      <c r="H58" s="11">
        <v>5400</v>
      </c>
      <c r="I58" s="410">
        <v>1</v>
      </c>
      <c r="J58" s="37">
        <v>24300</v>
      </c>
      <c r="K58" s="537">
        <v>1000</v>
      </c>
      <c r="L58" s="11">
        <v>3</v>
      </c>
      <c r="M58" t="s" s="12">
        <v>27740</v>
      </c>
    </row>
    <row r="59" ht="24" customHeight="1">
      <c r="A59" s="11">
        <v>57</v>
      </c>
      <c r="B59" t="s" s="12">
        <v>27570</v>
      </c>
      <c r="C59" t="s" s="12">
        <v>27741</v>
      </c>
      <c r="D59" t="s" s="12">
        <v>27742</v>
      </c>
      <c r="E59" t="s" s="12">
        <v>173</v>
      </c>
      <c r="F59" s="11">
        <v>8095</v>
      </c>
      <c r="G59" t="s" s="12">
        <v>22000</v>
      </c>
      <c r="H59" s="11">
        <v>80</v>
      </c>
      <c r="I59" s="410">
        <v>1</v>
      </c>
      <c r="J59" s="37">
        <v>360</v>
      </c>
      <c r="K59" s="537">
        <v>220</v>
      </c>
      <c r="L59" s="11">
        <v>3</v>
      </c>
      <c r="M59" t="s" s="12">
        <v>27743</v>
      </c>
    </row>
    <row r="60" ht="24" customHeight="1">
      <c r="A60" s="11">
        <v>58</v>
      </c>
      <c r="B60" t="s" s="12">
        <v>27570</v>
      </c>
      <c r="C60" t="s" s="12">
        <v>27744</v>
      </c>
      <c r="D60" t="s" s="12">
        <v>27745</v>
      </c>
      <c r="E60" t="s" s="12">
        <v>173</v>
      </c>
      <c r="F60" s="11">
        <v>5803</v>
      </c>
      <c r="G60" t="s" s="12">
        <v>22038</v>
      </c>
      <c r="H60" s="11">
        <v>800</v>
      </c>
      <c r="I60" s="410">
        <v>1</v>
      </c>
      <c r="J60" s="37">
        <v>3600</v>
      </c>
      <c r="K60" s="537">
        <v>500</v>
      </c>
      <c r="L60" s="11">
        <v>2</v>
      </c>
      <c r="M60" t="s" s="12">
        <v>27746</v>
      </c>
    </row>
    <row r="61" ht="24" customHeight="1">
      <c r="A61" s="11">
        <v>59</v>
      </c>
      <c r="B61" t="s" s="12">
        <v>27570</v>
      </c>
      <c r="C61" t="s" s="12">
        <v>27747</v>
      </c>
      <c r="D61" t="s" s="12">
        <v>27748</v>
      </c>
      <c r="E61" t="s" s="12">
        <v>173</v>
      </c>
      <c r="F61" s="11">
        <v>10400</v>
      </c>
      <c r="G61" t="s" s="12">
        <v>22295</v>
      </c>
      <c r="H61" s="11">
        <v>500</v>
      </c>
      <c r="I61" s="410">
        <v>1</v>
      </c>
      <c r="J61" s="37">
        <v>2250</v>
      </c>
      <c r="K61" s="537">
        <v>400</v>
      </c>
      <c r="L61" s="11">
        <v>2</v>
      </c>
      <c r="M61" t="s" s="12">
        <v>27749</v>
      </c>
    </row>
    <row r="62" ht="24" customHeight="1">
      <c r="A62" s="11">
        <v>60</v>
      </c>
      <c r="B62" t="s" s="12">
        <v>27570</v>
      </c>
      <c r="C62" t="s" s="12">
        <v>27750</v>
      </c>
      <c r="D62" t="s" s="12">
        <v>27751</v>
      </c>
      <c r="E62" t="s" s="12">
        <v>173</v>
      </c>
      <c r="F62" s="14"/>
      <c r="G62" s="12"/>
      <c r="H62" s="14"/>
      <c r="I62" s="410">
        <v>1</v>
      </c>
      <c r="J62" s="37">
        <v>0</v>
      </c>
      <c r="K62" s="537">
        <v>500</v>
      </c>
      <c r="L62" s="11">
        <v>2</v>
      </c>
      <c r="M62" t="s" s="12">
        <v>27752</v>
      </c>
    </row>
    <row r="63" ht="24" customHeight="1">
      <c r="A63" s="11">
        <v>61</v>
      </c>
      <c r="B63" t="s" s="12">
        <v>27570</v>
      </c>
      <c r="C63" t="s" s="539">
        <v>27753</v>
      </c>
      <c r="D63" t="s" s="12">
        <v>27754</v>
      </c>
      <c r="E63" t="s" s="12">
        <v>125</v>
      </c>
      <c r="F63" s="14"/>
      <c r="G63" s="12"/>
      <c r="H63" s="14"/>
      <c r="I63" s="410">
        <v>1</v>
      </c>
      <c r="J63" s="39"/>
      <c r="K63" s="537">
        <v>700</v>
      </c>
      <c r="L63" s="11">
        <v>5</v>
      </c>
      <c r="M63" t="s" s="12">
        <v>27752</v>
      </c>
    </row>
    <row r="64" ht="24" customHeight="1">
      <c r="A64" s="11">
        <v>62</v>
      </c>
      <c r="B64" t="s" s="12">
        <v>27570</v>
      </c>
      <c r="C64" t="s" s="539">
        <v>27755</v>
      </c>
      <c r="D64" t="s" s="12">
        <v>27756</v>
      </c>
      <c r="E64" t="s" s="12">
        <v>439</v>
      </c>
      <c r="F64" s="14"/>
      <c r="G64" s="12"/>
      <c r="H64" s="14"/>
      <c r="I64" s="410">
        <v>1</v>
      </c>
      <c r="J64" s="39"/>
      <c r="K64" s="537">
        <v>1500</v>
      </c>
      <c r="L64" s="11">
        <v>3</v>
      </c>
      <c r="M64" t="s" s="12">
        <v>27757</v>
      </c>
    </row>
    <row r="65" ht="24" customHeight="1">
      <c r="A65" s="11">
        <v>63</v>
      </c>
      <c r="B65" t="s" s="12">
        <v>27570</v>
      </c>
      <c r="C65" t="s" s="539">
        <v>22288</v>
      </c>
      <c r="D65" t="s" s="12">
        <v>27758</v>
      </c>
      <c r="E65" t="s" s="12">
        <v>173</v>
      </c>
      <c r="F65" s="11">
        <v>9049</v>
      </c>
      <c r="G65" t="s" s="12">
        <v>22016</v>
      </c>
      <c r="H65" s="11">
        <v>260</v>
      </c>
      <c r="I65" s="410">
        <v>1</v>
      </c>
      <c r="J65" s="37">
        <v>4728</v>
      </c>
      <c r="K65" s="537">
        <v>700</v>
      </c>
      <c r="L65" s="11">
        <v>2</v>
      </c>
      <c r="M65" t="s" s="12">
        <v>27759</v>
      </c>
    </row>
    <row r="66" ht="24" customHeight="1">
      <c r="A66" s="11">
        <v>64</v>
      </c>
      <c r="B66" t="s" s="12">
        <v>27570</v>
      </c>
      <c r="C66" t="s" s="539">
        <v>27760</v>
      </c>
      <c r="D66" t="s" s="12">
        <v>27761</v>
      </c>
      <c r="E66" t="s" s="12">
        <v>27594</v>
      </c>
      <c r="F66" s="11">
        <v>9500</v>
      </c>
      <c r="G66" t="s" s="12">
        <v>21664</v>
      </c>
      <c r="H66" s="11">
        <v>1500</v>
      </c>
      <c r="I66" s="410">
        <v>1</v>
      </c>
      <c r="J66" s="37">
        <v>5860</v>
      </c>
      <c r="K66" s="537">
        <v>2000</v>
      </c>
      <c r="L66" s="11">
        <v>7</v>
      </c>
      <c r="M66" t="s" s="12">
        <v>27762</v>
      </c>
    </row>
    <row r="67" ht="24" customHeight="1">
      <c r="A67" s="11">
        <v>65</v>
      </c>
      <c r="B67" t="s" s="12">
        <v>27570</v>
      </c>
      <c r="C67" t="s" s="38">
        <v>27763</v>
      </c>
      <c r="D67" t="s" s="38">
        <v>27698</v>
      </c>
      <c r="E67" t="s" s="12">
        <v>27594</v>
      </c>
      <c r="F67" s="37">
        <v>7547</v>
      </c>
      <c r="G67" t="s" s="12">
        <v>22285</v>
      </c>
      <c r="H67" s="11">
        <v>816</v>
      </c>
      <c r="I67" s="410">
        <v>1</v>
      </c>
      <c r="J67" s="37">
        <v>3672</v>
      </c>
      <c r="K67" s="537">
        <v>600</v>
      </c>
      <c r="L67" s="11">
        <v>2</v>
      </c>
      <c r="M67" t="s" s="12">
        <v>27764</v>
      </c>
    </row>
    <row r="68" ht="24" customHeight="1">
      <c r="A68" s="11">
        <v>66</v>
      </c>
      <c r="B68" t="s" s="12">
        <v>27570</v>
      </c>
      <c r="C68" t="s" s="38">
        <v>27765</v>
      </c>
      <c r="D68" t="s" s="38">
        <v>27766</v>
      </c>
      <c r="E68" t="s" s="12">
        <v>4483</v>
      </c>
      <c r="F68" s="37">
        <v>11640</v>
      </c>
      <c r="G68" t="s" s="12">
        <v>22041</v>
      </c>
      <c r="H68" s="11">
        <v>2000</v>
      </c>
      <c r="I68" s="410">
        <v>1</v>
      </c>
      <c r="J68" s="37">
        <v>5086</v>
      </c>
      <c r="K68" s="537">
        <v>1000</v>
      </c>
      <c r="L68" s="11">
        <v>3</v>
      </c>
      <c r="M68" t="s" s="12">
        <v>27767</v>
      </c>
    </row>
    <row r="69" ht="24" customHeight="1">
      <c r="A69" s="11">
        <v>67</v>
      </c>
      <c r="B69" t="s" s="12">
        <v>27570</v>
      </c>
      <c r="C69" t="s" s="12">
        <v>27768</v>
      </c>
      <c r="D69" t="s" s="12">
        <v>27769</v>
      </c>
      <c r="E69" t="s" s="12">
        <v>6654</v>
      </c>
      <c r="F69" s="37">
        <v>4118</v>
      </c>
      <c r="G69" t="s" s="12">
        <v>22224</v>
      </c>
      <c r="H69" s="11">
        <v>600</v>
      </c>
      <c r="I69" s="410">
        <v>1</v>
      </c>
      <c r="J69" s="37">
        <v>3000</v>
      </c>
      <c r="K69" s="537">
        <v>500</v>
      </c>
      <c r="L69" s="11">
        <v>2</v>
      </c>
      <c r="M69" t="s" s="38">
        <v>27770</v>
      </c>
    </row>
    <row r="70" ht="24" customHeight="1">
      <c r="A70" s="11">
        <v>68</v>
      </c>
      <c r="B70" t="s" s="12">
        <v>27570</v>
      </c>
      <c r="C70" t="s" s="12">
        <v>27771</v>
      </c>
      <c r="D70" t="s" s="12">
        <v>27772</v>
      </c>
      <c r="E70" t="s" s="12">
        <v>4483</v>
      </c>
      <c r="F70" s="37">
        <v>9493</v>
      </c>
      <c r="G70" t="s" s="12">
        <v>22016</v>
      </c>
      <c r="H70" s="11">
        <v>176</v>
      </c>
      <c r="I70" s="410">
        <v>1</v>
      </c>
      <c r="J70" s="37">
        <v>3000</v>
      </c>
      <c r="K70" s="537">
        <v>600</v>
      </c>
      <c r="L70" s="11">
        <v>1</v>
      </c>
      <c r="M70" t="s" s="12">
        <v>27773</v>
      </c>
    </row>
    <row r="71" ht="24" customHeight="1">
      <c r="A71" s="11">
        <v>69</v>
      </c>
      <c r="B71" t="s" s="12">
        <v>27570</v>
      </c>
      <c r="C71" t="s" s="12">
        <v>27774</v>
      </c>
      <c r="D71" t="s" s="12">
        <v>27775</v>
      </c>
      <c r="E71" t="s" s="12">
        <v>6654</v>
      </c>
      <c r="F71" s="37">
        <v>7100</v>
      </c>
      <c r="G71" t="s" s="12">
        <v>21664</v>
      </c>
      <c r="H71" s="11">
        <v>1485</v>
      </c>
      <c r="I71" s="410">
        <v>1</v>
      </c>
      <c r="J71" s="37">
        <v>1189</v>
      </c>
      <c r="K71" s="537">
        <v>659</v>
      </c>
      <c r="L71" s="11">
        <v>6</v>
      </c>
      <c r="M71" t="s" s="12">
        <v>27776</v>
      </c>
    </row>
    <row r="72" ht="24" customHeight="1">
      <c r="A72" s="11">
        <v>70</v>
      </c>
      <c r="B72" t="s" s="12">
        <v>27570</v>
      </c>
      <c r="C72" t="s" s="12">
        <v>27777</v>
      </c>
      <c r="D72" t="s" s="12">
        <v>27778</v>
      </c>
      <c r="E72" t="s" s="12">
        <v>173</v>
      </c>
      <c r="F72" s="37">
        <v>8126</v>
      </c>
      <c r="G72" t="s" s="12">
        <v>22030</v>
      </c>
      <c r="H72" s="11">
        <v>2635</v>
      </c>
      <c r="I72" s="410">
        <v>1</v>
      </c>
      <c r="J72" s="37">
        <v>800</v>
      </c>
      <c r="K72" s="537">
        <v>1563</v>
      </c>
      <c r="L72" s="11">
        <v>2</v>
      </c>
      <c r="M72" t="s" s="12">
        <v>27779</v>
      </c>
    </row>
    <row r="73" ht="24" customHeight="1">
      <c r="A73" s="11">
        <v>71</v>
      </c>
      <c r="B73" t="s" s="12">
        <v>27570</v>
      </c>
      <c r="C73" t="s" s="12">
        <v>27780</v>
      </c>
      <c r="D73" t="s" s="12">
        <v>27781</v>
      </c>
      <c r="E73" t="s" s="12">
        <v>173</v>
      </c>
      <c r="F73" s="39"/>
      <c r="G73" s="12"/>
      <c r="H73" s="14"/>
      <c r="I73" s="410">
        <v>1</v>
      </c>
      <c r="J73" s="39"/>
      <c r="K73" s="537"/>
      <c r="L73" s="11">
        <v>2</v>
      </c>
      <c r="M73" t="s" s="12">
        <v>27782</v>
      </c>
    </row>
    <row r="74" ht="24" customHeight="1">
      <c r="A74" s="11">
        <v>72</v>
      </c>
      <c r="B74" t="s" s="12">
        <v>27570</v>
      </c>
      <c r="C74" t="s" s="12">
        <v>27783</v>
      </c>
      <c r="D74" t="s" s="12">
        <v>27784</v>
      </c>
      <c r="E74" t="s" s="12">
        <v>173</v>
      </c>
      <c r="F74" s="37">
        <v>4665</v>
      </c>
      <c r="G74" t="s" s="12">
        <v>21805</v>
      </c>
      <c r="H74" s="11">
        <v>300</v>
      </c>
      <c r="I74" s="410">
        <v>1</v>
      </c>
      <c r="J74" s="37">
        <v>1895</v>
      </c>
      <c r="K74" s="537">
        <v>265</v>
      </c>
      <c r="L74" s="11">
        <v>4</v>
      </c>
      <c r="M74" t="s" s="12">
        <v>27785</v>
      </c>
    </row>
    <row r="75" ht="24" customHeight="1">
      <c r="A75" s="11">
        <v>73</v>
      </c>
      <c r="B75" t="s" s="12">
        <v>27570</v>
      </c>
      <c r="C75" t="s" s="12">
        <v>27786</v>
      </c>
      <c r="D75" t="s" s="12">
        <v>27787</v>
      </c>
      <c r="E75" t="s" s="12">
        <v>173</v>
      </c>
      <c r="F75" s="37">
        <v>7829</v>
      </c>
      <c r="G75" t="s" s="12">
        <v>22041</v>
      </c>
      <c r="H75" s="11">
        <v>100</v>
      </c>
      <c r="I75" s="410">
        <v>1</v>
      </c>
      <c r="J75" s="37">
        <v>900</v>
      </c>
      <c r="K75" s="537">
        <v>200</v>
      </c>
      <c r="L75" s="11">
        <v>2</v>
      </c>
      <c r="M75" t="s" s="12">
        <v>27788</v>
      </c>
    </row>
    <row r="76" ht="24" customHeight="1">
      <c r="A76" s="11">
        <v>74</v>
      </c>
      <c r="B76" t="s" s="12">
        <v>27570</v>
      </c>
      <c r="C76" t="s" s="12">
        <v>27789</v>
      </c>
      <c r="D76" t="s" s="12">
        <v>27790</v>
      </c>
      <c r="E76" t="s" s="12">
        <v>439</v>
      </c>
      <c r="F76" s="37">
        <v>13000</v>
      </c>
      <c r="G76" s="12"/>
      <c r="H76" s="11">
        <v>526</v>
      </c>
      <c r="I76" s="410">
        <v>1</v>
      </c>
      <c r="J76" s="37">
        <v>400</v>
      </c>
      <c r="K76" s="537">
        <v>400</v>
      </c>
      <c r="L76" s="11">
        <v>1</v>
      </c>
      <c r="M76" t="s" s="12">
        <v>27791</v>
      </c>
    </row>
    <row r="77" ht="24" customHeight="1">
      <c r="A77" s="11">
        <v>75</v>
      </c>
      <c r="B77" t="s" s="12">
        <v>27570</v>
      </c>
      <c r="C77" t="s" s="12">
        <v>27792</v>
      </c>
      <c r="D77" t="s" s="12">
        <v>27793</v>
      </c>
      <c r="E77" t="s" s="12">
        <v>439</v>
      </c>
      <c r="F77" s="37">
        <v>12085</v>
      </c>
      <c r="G77" t="s" s="12">
        <v>22000</v>
      </c>
      <c r="H77" s="11">
        <v>90</v>
      </c>
      <c r="I77" s="410">
        <v>1</v>
      </c>
      <c r="J77" s="37">
        <v>3528</v>
      </c>
      <c r="K77" s="537">
        <v>1000</v>
      </c>
      <c r="L77" s="11">
        <v>2</v>
      </c>
      <c r="M77" t="s" s="12">
        <v>27794</v>
      </c>
    </row>
    <row r="78" ht="24" customHeight="1">
      <c r="A78" s="11">
        <v>76</v>
      </c>
      <c r="B78" t="s" s="12">
        <v>27570</v>
      </c>
      <c r="C78" t="s" s="12">
        <v>27669</v>
      </c>
      <c r="D78" t="s" s="413">
        <v>27795</v>
      </c>
      <c r="E78" t="s" s="12">
        <v>125</v>
      </c>
      <c r="F78" s="37">
        <v>18000</v>
      </c>
      <c r="G78" t="s" s="12">
        <v>22016</v>
      </c>
      <c r="H78" s="11">
        <v>3019</v>
      </c>
      <c r="I78" s="410">
        <v>1</v>
      </c>
      <c r="J78" s="37">
        <v>2359</v>
      </c>
      <c r="K78" s="537">
        <v>720</v>
      </c>
      <c r="L78" s="37">
        <v>2</v>
      </c>
      <c r="M78" t="s" s="12">
        <v>27796</v>
      </c>
    </row>
    <row r="79" ht="24" customHeight="1">
      <c r="A79" s="11">
        <v>77</v>
      </c>
      <c r="B79" t="s" s="12">
        <v>27570</v>
      </c>
      <c r="C79" t="s" s="12">
        <v>27797</v>
      </c>
      <c r="D79" t="s" s="540">
        <v>27798</v>
      </c>
      <c r="E79" t="s" s="12">
        <v>125</v>
      </c>
      <c r="F79" s="37">
        <v>10000</v>
      </c>
      <c r="G79" t="s" s="12">
        <v>22038</v>
      </c>
      <c r="H79" s="11">
        <v>1000</v>
      </c>
      <c r="I79" s="410">
        <v>1</v>
      </c>
      <c r="J79" s="37">
        <v>3365</v>
      </c>
      <c r="K79" s="537">
        <v>1000</v>
      </c>
      <c r="L79" s="37">
        <v>2</v>
      </c>
      <c r="M79" t="s" s="12">
        <v>27799</v>
      </c>
    </row>
    <row r="80" ht="24" customHeight="1">
      <c r="A80" s="11">
        <v>78</v>
      </c>
      <c r="B80" t="s" s="12">
        <v>27570</v>
      </c>
      <c r="C80" t="s" s="12">
        <v>27800</v>
      </c>
      <c r="D80" t="s" s="413">
        <v>27801</v>
      </c>
      <c r="E80" t="s" s="12">
        <v>439</v>
      </c>
      <c r="F80" s="37">
        <v>8000</v>
      </c>
      <c r="G80" t="s" s="12">
        <v>22662</v>
      </c>
      <c r="H80" s="11">
        <v>300</v>
      </c>
      <c r="I80" s="410">
        <v>1</v>
      </c>
      <c r="J80" s="37">
        <v>1259</v>
      </c>
      <c r="K80" s="537">
        <v>600</v>
      </c>
      <c r="L80" s="37">
        <v>1</v>
      </c>
      <c r="M80" t="s" s="12">
        <v>27802</v>
      </c>
    </row>
    <row r="81" ht="24" customHeight="1">
      <c r="A81" s="11">
        <v>79</v>
      </c>
      <c r="B81" t="s" s="12">
        <v>27570</v>
      </c>
      <c r="C81" t="s" s="12">
        <v>27803</v>
      </c>
      <c r="D81" t="s" s="413">
        <v>27804</v>
      </c>
      <c r="E81" t="s" s="12">
        <v>4483</v>
      </c>
      <c r="F81" s="37">
        <v>4600</v>
      </c>
      <c r="G81" t="s" s="12">
        <v>22000</v>
      </c>
      <c r="H81" s="11">
        <v>2300</v>
      </c>
      <c r="I81" s="410">
        <v>1</v>
      </c>
      <c r="J81" s="37">
        <v>1986</v>
      </c>
      <c r="K81" s="537">
        <v>300</v>
      </c>
      <c r="L81" s="37">
        <v>4</v>
      </c>
      <c r="M81" t="s" s="12">
        <v>27805</v>
      </c>
    </row>
    <row r="82" ht="24" customHeight="1">
      <c r="A82" s="11">
        <v>80</v>
      </c>
      <c r="B82" t="s" s="12">
        <v>27570</v>
      </c>
      <c r="C82" t="s" s="12">
        <v>27806</v>
      </c>
      <c r="D82" t="s" s="413">
        <v>27807</v>
      </c>
      <c r="E82" t="s" s="12">
        <v>4483</v>
      </c>
      <c r="F82" s="37">
        <v>5320</v>
      </c>
      <c r="G82" t="s" s="12">
        <v>21147</v>
      </c>
      <c r="H82" s="11">
        <v>500</v>
      </c>
      <c r="I82" s="410">
        <v>1</v>
      </c>
      <c r="J82" s="37">
        <v>1560</v>
      </c>
      <c r="K82" s="537">
        <v>300</v>
      </c>
      <c r="L82" s="37">
        <v>3</v>
      </c>
      <c r="M82" t="s" s="12">
        <v>27808</v>
      </c>
    </row>
    <row r="83" ht="24" customHeight="1">
      <c r="A83" s="11">
        <v>81</v>
      </c>
      <c r="B83" t="s" s="12">
        <v>27570</v>
      </c>
      <c r="C83" t="s" s="12">
        <v>27809</v>
      </c>
      <c r="D83" t="s" s="413">
        <v>27810</v>
      </c>
      <c r="E83" t="s" s="12">
        <v>439</v>
      </c>
      <c r="F83" s="37">
        <v>7682</v>
      </c>
      <c r="G83" t="s" s="12">
        <v>21805</v>
      </c>
      <c r="H83" s="11">
        <v>600</v>
      </c>
      <c r="I83" s="410">
        <v>1</v>
      </c>
      <c r="J83" s="37">
        <v>3458</v>
      </c>
      <c r="K83" s="537">
        <v>900</v>
      </c>
      <c r="L83" s="37">
        <v>1</v>
      </c>
      <c r="M83" s="14"/>
    </row>
    <row r="84" ht="24" customHeight="1">
      <c r="A84" s="11">
        <v>82</v>
      </c>
      <c r="B84" t="s" s="12">
        <v>27570</v>
      </c>
      <c r="C84" t="s" s="12">
        <v>27811</v>
      </c>
      <c r="D84" t="s" s="413">
        <v>27812</v>
      </c>
      <c r="E84" t="s" s="12">
        <v>27813</v>
      </c>
      <c r="F84" s="37">
        <v>1000</v>
      </c>
      <c r="G84" t="s" s="12">
        <v>22016</v>
      </c>
      <c r="H84" s="11">
        <v>900</v>
      </c>
      <c r="I84" s="410">
        <v>1</v>
      </c>
      <c r="J84" s="37">
        <v>3564</v>
      </c>
      <c r="K84" s="537">
        <v>2136</v>
      </c>
      <c r="L84" s="37">
        <v>2</v>
      </c>
      <c r="M84" t="s" s="12">
        <v>27814</v>
      </c>
    </row>
    <row r="85" ht="24" customHeight="1">
      <c r="A85" s="11">
        <v>83</v>
      </c>
      <c r="B85" t="s" s="12">
        <v>27570</v>
      </c>
      <c r="C85" t="s" s="12">
        <v>27815</v>
      </c>
      <c r="D85" t="s" s="413">
        <v>27816</v>
      </c>
      <c r="E85" t="s" s="12">
        <v>4483</v>
      </c>
      <c r="F85" s="37">
        <v>8800</v>
      </c>
      <c r="G85" t="s" s="12">
        <v>22662</v>
      </c>
      <c r="H85" s="11">
        <v>280</v>
      </c>
      <c r="I85" s="410">
        <v>1</v>
      </c>
      <c r="J85" s="37">
        <v>1685</v>
      </c>
      <c r="K85" s="537">
        <v>2568</v>
      </c>
      <c r="L85" s="37">
        <v>2</v>
      </c>
      <c r="M85" t="s" s="12">
        <v>27817</v>
      </c>
    </row>
    <row r="86" ht="24" customHeight="1">
      <c r="A86" s="11">
        <v>84</v>
      </c>
      <c r="B86" t="s" s="12">
        <v>27570</v>
      </c>
      <c r="C86" t="s" s="12">
        <v>27818</v>
      </c>
      <c r="D86" t="s" s="413">
        <v>27819</v>
      </c>
      <c r="E86" t="s" s="12">
        <v>173</v>
      </c>
      <c r="F86" s="37">
        <v>8000</v>
      </c>
      <c r="G86" t="s" s="12">
        <v>22351</v>
      </c>
      <c r="H86" s="11">
        <v>700</v>
      </c>
      <c r="I86" s="410">
        <v>1</v>
      </c>
      <c r="J86" s="39"/>
      <c r="K86" s="537">
        <v>200</v>
      </c>
      <c r="L86" s="37">
        <v>2</v>
      </c>
      <c r="M86" s="14"/>
    </row>
    <row r="87" ht="24" customHeight="1">
      <c r="A87" s="11">
        <v>85</v>
      </c>
      <c r="B87" t="s" s="12">
        <v>27570</v>
      </c>
      <c r="C87" t="s" s="12">
        <v>27820</v>
      </c>
      <c r="D87" t="s" s="413">
        <v>27821</v>
      </c>
      <c r="E87" t="s" s="12">
        <v>27822</v>
      </c>
      <c r="F87" s="39"/>
      <c r="G87" s="12"/>
      <c r="H87" s="14"/>
      <c r="I87" s="410"/>
      <c r="J87" s="39"/>
      <c r="K87" s="537"/>
      <c r="L87" s="37">
        <v>2</v>
      </c>
      <c r="M87" s="14"/>
    </row>
    <row r="88" ht="24" customHeight="1">
      <c r="A88" s="11">
        <v>86</v>
      </c>
      <c r="B88" t="s" s="12">
        <v>27570</v>
      </c>
      <c r="C88" t="s" s="12">
        <v>27823</v>
      </c>
      <c r="D88" t="s" s="413">
        <v>27824</v>
      </c>
      <c r="E88" t="s" s="12">
        <v>5507</v>
      </c>
      <c r="F88" s="37">
        <v>7973</v>
      </c>
      <c r="G88" t="s" s="12">
        <v>22038</v>
      </c>
      <c r="H88" s="11">
        <v>1500</v>
      </c>
      <c r="I88" s="410">
        <v>1</v>
      </c>
      <c r="J88" s="37">
        <v>800</v>
      </c>
      <c r="K88" s="537">
        <v>600</v>
      </c>
      <c r="L88" s="37">
        <v>2</v>
      </c>
      <c r="M88" s="14"/>
    </row>
    <row r="89" ht="24" customHeight="1">
      <c r="A89" s="11">
        <v>87</v>
      </c>
      <c r="B89" t="s" s="12">
        <v>27570</v>
      </c>
      <c r="C89" t="s" s="12">
        <v>21236</v>
      </c>
      <c r="D89" t="s" s="12">
        <v>27825</v>
      </c>
      <c r="E89" t="s" s="12">
        <v>173</v>
      </c>
      <c r="F89" s="37">
        <v>7000</v>
      </c>
      <c r="G89" t="s" s="12">
        <v>22030</v>
      </c>
      <c r="H89" s="11">
        <v>5000</v>
      </c>
      <c r="I89" s="410">
        <v>1</v>
      </c>
      <c r="J89" s="37">
        <v>800</v>
      </c>
      <c r="K89" s="537">
        <v>700</v>
      </c>
      <c r="L89" s="37">
        <v>1</v>
      </c>
      <c r="M89" s="14"/>
    </row>
    <row r="90" ht="24" customHeight="1">
      <c r="A90" s="11">
        <v>88</v>
      </c>
      <c r="B90" t="s" s="12">
        <v>27570</v>
      </c>
      <c r="C90" t="s" s="12">
        <v>27826</v>
      </c>
      <c r="D90" t="s" s="12">
        <v>27827</v>
      </c>
      <c r="E90" t="s" s="12">
        <v>21</v>
      </c>
      <c r="F90" s="37">
        <v>8000</v>
      </c>
      <c r="G90" s="12"/>
      <c r="H90" s="14"/>
      <c r="I90" s="410"/>
      <c r="J90" s="39"/>
      <c r="K90" s="537"/>
      <c r="L90" s="37">
        <v>4</v>
      </c>
      <c r="M90" s="14"/>
    </row>
    <row r="91" ht="24" customHeight="1">
      <c r="A91" s="11">
        <v>89</v>
      </c>
      <c r="B91" t="s" s="12">
        <v>27570</v>
      </c>
      <c r="C91" t="s" s="12">
        <v>27828</v>
      </c>
      <c r="D91" t="s" s="12">
        <v>27829</v>
      </c>
      <c r="E91" t="s" s="12">
        <v>25</v>
      </c>
      <c r="F91" s="37">
        <v>6700</v>
      </c>
      <c r="G91" s="12"/>
      <c r="H91" s="14"/>
      <c r="I91" s="410"/>
      <c r="J91" s="39"/>
      <c r="K91" s="537"/>
      <c r="L91" s="37">
        <v>6</v>
      </c>
      <c r="M91" s="14"/>
    </row>
    <row r="92" ht="24" customHeight="1">
      <c r="A92" s="11">
        <v>90</v>
      </c>
      <c r="B92" t="s" s="12">
        <v>27570</v>
      </c>
      <c r="C92" t="s" s="12">
        <v>27830</v>
      </c>
      <c r="D92" t="s" s="12">
        <v>27831</v>
      </c>
      <c r="E92" t="s" s="12">
        <v>173</v>
      </c>
      <c r="F92" s="39"/>
      <c r="G92" s="12"/>
      <c r="H92" s="14"/>
      <c r="I92" s="410"/>
      <c r="J92" s="39"/>
      <c r="K92" s="537"/>
      <c r="L92" s="37">
        <v>2</v>
      </c>
      <c r="M92" s="14"/>
    </row>
    <row r="93" ht="24" customHeight="1">
      <c r="A93" s="11">
        <v>91</v>
      </c>
      <c r="B93" t="s" s="12">
        <v>27570</v>
      </c>
      <c r="C93" t="s" s="12">
        <v>27832</v>
      </c>
      <c r="D93" t="s" s="413">
        <v>27833</v>
      </c>
      <c r="E93" t="s" s="12">
        <v>25</v>
      </c>
      <c r="F93" s="37">
        <v>5000</v>
      </c>
      <c r="G93" t="s" s="12">
        <v>21664</v>
      </c>
      <c r="H93" s="11">
        <v>3000</v>
      </c>
      <c r="I93" s="410">
        <v>0.8</v>
      </c>
      <c r="J93" s="37">
        <v>800</v>
      </c>
      <c r="K93" s="537">
        <v>2500</v>
      </c>
      <c r="L93" s="37">
        <v>2</v>
      </c>
      <c r="M93" s="14"/>
    </row>
    <row r="94" ht="24" customHeight="1">
      <c r="A94" s="11">
        <v>92</v>
      </c>
      <c r="B94" t="s" s="12">
        <v>27834</v>
      </c>
      <c r="C94" t="s" s="12">
        <v>27835</v>
      </c>
      <c r="D94" t="s" s="12">
        <v>27836</v>
      </c>
      <c r="E94" t="s" s="12">
        <v>27601</v>
      </c>
      <c r="F94" s="11">
        <v>9909</v>
      </c>
      <c r="G94" t="s" s="12">
        <v>22300</v>
      </c>
      <c r="H94" s="11">
        <v>265</v>
      </c>
      <c r="I94" s="410">
        <v>1</v>
      </c>
      <c r="J94" s="37">
        <v>1120</v>
      </c>
      <c r="K94" s="537">
        <v>200</v>
      </c>
      <c r="L94" s="11">
        <v>1</v>
      </c>
      <c r="M94" t="s" s="12">
        <v>27837</v>
      </c>
    </row>
    <row r="95" ht="24" customHeight="1">
      <c r="A95" s="11">
        <v>93</v>
      </c>
      <c r="B95" t="s" s="12">
        <v>27834</v>
      </c>
      <c r="C95" t="s" s="12">
        <v>27838</v>
      </c>
      <c r="D95" t="s" s="12">
        <v>27839</v>
      </c>
      <c r="E95" t="s" s="12">
        <v>27601</v>
      </c>
      <c r="F95" s="11">
        <v>8689</v>
      </c>
      <c r="G95" t="s" s="12">
        <v>22300</v>
      </c>
      <c r="H95" s="11">
        <v>152</v>
      </c>
      <c r="I95" s="410">
        <v>1</v>
      </c>
      <c r="J95" s="37">
        <v>800</v>
      </c>
      <c r="K95" s="537">
        <v>800</v>
      </c>
      <c r="L95" s="11">
        <v>2</v>
      </c>
      <c r="M95" t="s" s="12">
        <v>27840</v>
      </c>
    </row>
    <row r="96" ht="24" customHeight="1">
      <c r="A96" s="11">
        <v>94</v>
      </c>
      <c r="B96" t="s" s="12">
        <v>27834</v>
      </c>
      <c r="C96" t="s" s="12">
        <v>27841</v>
      </c>
      <c r="D96" t="s" s="12">
        <v>27842</v>
      </c>
      <c r="E96" t="s" s="12">
        <v>27601</v>
      </c>
      <c r="F96" s="11">
        <v>9500</v>
      </c>
      <c r="G96" t="s" s="12">
        <v>22300</v>
      </c>
      <c r="H96" s="11">
        <v>310</v>
      </c>
      <c r="I96" s="410">
        <v>1</v>
      </c>
      <c r="J96" s="37">
        <v>1400</v>
      </c>
      <c r="K96" s="537">
        <v>600</v>
      </c>
      <c r="L96" s="11">
        <v>1</v>
      </c>
      <c r="M96" t="s" s="12">
        <v>27843</v>
      </c>
    </row>
    <row r="97" ht="24" customHeight="1">
      <c r="A97" s="541">
        <v>95</v>
      </c>
      <c r="B97" t="s" s="175">
        <v>27834</v>
      </c>
      <c r="C97" t="s" s="12">
        <v>25648</v>
      </c>
      <c r="D97" t="s" s="12">
        <v>27844</v>
      </c>
      <c r="E97" t="s" s="12">
        <v>173</v>
      </c>
      <c r="F97" s="11">
        <v>10443</v>
      </c>
      <c r="G97" t="s" s="12">
        <v>21143</v>
      </c>
      <c r="H97" s="11">
        <v>782</v>
      </c>
      <c r="I97" s="410">
        <v>1</v>
      </c>
      <c r="J97" s="37">
        <v>3519</v>
      </c>
      <c r="K97" s="537">
        <v>400</v>
      </c>
      <c r="L97" s="11">
        <v>3</v>
      </c>
      <c r="M97" t="s" s="12">
        <v>27845</v>
      </c>
    </row>
    <row r="98" ht="24" customHeight="1">
      <c r="A98" s="541">
        <v>96</v>
      </c>
      <c r="B98" t="s" s="175">
        <v>27834</v>
      </c>
      <c r="C98" t="s" s="12">
        <v>27846</v>
      </c>
      <c r="D98" t="s" s="12">
        <v>27847</v>
      </c>
      <c r="E98" t="s" s="12">
        <v>173</v>
      </c>
      <c r="F98" s="11">
        <v>6079</v>
      </c>
      <c r="G98" t="s" s="12">
        <v>22224</v>
      </c>
      <c r="H98" s="11">
        <v>445</v>
      </c>
      <c r="I98" s="410">
        <v>1</v>
      </c>
      <c r="J98" s="37">
        <v>2003</v>
      </c>
      <c r="K98" s="537">
        <v>400</v>
      </c>
      <c r="L98" s="11">
        <v>1</v>
      </c>
      <c r="M98" t="s" s="12">
        <v>27848</v>
      </c>
    </row>
    <row r="99" ht="24" customHeight="1">
      <c r="A99" s="541">
        <v>97</v>
      </c>
      <c r="B99" t="s" s="175">
        <v>27834</v>
      </c>
      <c r="C99" t="s" s="38">
        <v>27849</v>
      </c>
      <c r="D99" t="s" s="12">
        <v>27850</v>
      </c>
      <c r="E99" t="s" s="12">
        <v>21</v>
      </c>
      <c r="F99" s="37">
        <v>12084</v>
      </c>
      <c r="G99" t="s" s="12">
        <v>22016</v>
      </c>
      <c r="H99" s="11">
        <v>1467</v>
      </c>
      <c r="I99" s="410">
        <v>1</v>
      </c>
      <c r="J99" s="37">
        <v>6600</v>
      </c>
      <c r="K99" s="537">
        <v>1000</v>
      </c>
      <c r="L99" s="37">
        <v>2</v>
      </c>
      <c r="M99" t="s" s="12">
        <v>27851</v>
      </c>
    </row>
    <row r="100" ht="24" customHeight="1">
      <c r="A100" s="541">
        <v>98</v>
      </c>
      <c r="B100" t="s" s="175">
        <v>27834</v>
      </c>
      <c r="C100" t="s" s="38">
        <v>27852</v>
      </c>
      <c r="D100" t="s" s="12">
        <v>27853</v>
      </c>
      <c r="E100" t="s" s="12">
        <v>173</v>
      </c>
      <c r="F100" s="37">
        <v>9174</v>
      </c>
      <c r="G100" t="s" s="12">
        <v>22016</v>
      </c>
      <c r="H100" s="11">
        <v>1620</v>
      </c>
      <c r="I100" s="410">
        <v>1</v>
      </c>
      <c r="J100" s="37">
        <v>7290</v>
      </c>
      <c r="K100" s="537">
        <v>1100</v>
      </c>
      <c r="L100" s="37">
        <v>4</v>
      </c>
      <c r="M100" t="s" s="12">
        <v>27851</v>
      </c>
    </row>
    <row r="101" ht="24" customHeight="1">
      <c r="A101" s="541">
        <v>99</v>
      </c>
      <c r="B101" t="s" s="175">
        <v>27834</v>
      </c>
      <c r="C101" t="s" s="38">
        <v>27854</v>
      </c>
      <c r="D101" t="s" s="38">
        <v>27855</v>
      </c>
      <c r="E101" t="s" s="12">
        <v>173</v>
      </c>
      <c r="F101" s="11">
        <v>9798</v>
      </c>
      <c r="G101" t="s" s="12">
        <v>21454</v>
      </c>
      <c r="H101" s="11">
        <v>326</v>
      </c>
      <c r="I101" s="410">
        <v>1</v>
      </c>
      <c r="J101" s="37">
        <v>1467</v>
      </c>
      <c r="K101" s="537">
        <v>1000</v>
      </c>
      <c r="L101" s="11">
        <v>2</v>
      </c>
      <c r="M101" t="s" s="12">
        <v>27856</v>
      </c>
    </row>
    <row r="102" ht="24" customHeight="1">
      <c r="A102" s="541">
        <v>100</v>
      </c>
      <c r="B102" t="s" s="175">
        <v>27834</v>
      </c>
      <c r="C102" t="s" s="12">
        <v>27857</v>
      </c>
      <c r="D102" t="s" s="12">
        <v>27858</v>
      </c>
      <c r="E102" t="s" s="12">
        <v>21</v>
      </c>
      <c r="F102" s="11">
        <v>6300</v>
      </c>
      <c r="G102" t="s" s="12">
        <v>21454</v>
      </c>
      <c r="H102" s="11">
        <v>645</v>
      </c>
      <c r="I102" s="410">
        <v>1</v>
      </c>
      <c r="J102" s="37">
        <v>2910</v>
      </c>
      <c r="K102" s="537">
        <v>600</v>
      </c>
      <c r="L102" s="11">
        <v>3</v>
      </c>
      <c r="M102" t="s" s="12">
        <v>27859</v>
      </c>
    </row>
    <row r="103" ht="24" customHeight="1">
      <c r="A103" s="541">
        <v>101</v>
      </c>
      <c r="B103" t="s" s="175">
        <v>27834</v>
      </c>
      <c r="C103" t="s" s="12">
        <v>5556</v>
      </c>
      <c r="D103" t="s" s="12">
        <v>27860</v>
      </c>
      <c r="E103" t="s" s="12">
        <v>27594</v>
      </c>
      <c r="F103" s="11">
        <v>9136</v>
      </c>
      <c r="G103" t="s" s="12">
        <v>22285</v>
      </c>
      <c r="H103" s="11">
        <v>628</v>
      </c>
      <c r="I103" s="410">
        <v>1</v>
      </c>
      <c r="J103" s="37">
        <v>2826</v>
      </c>
      <c r="K103" s="537">
        <v>500</v>
      </c>
      <c r="L103" s="11">
        <v>4</v>
      </c>
      <c r="M103" t="s" s="12">
        <v>27861</v>
      </c>
    </row>
    <row r="104" ht="24" customHeight="1">
      <c r="A104" s="541">
        <v>102</v>
      </c>
      <c r="B104" t="s" s="175">
        <v>27834</v>
      </c>
      <c r="C104" t="s" s="12">
        <v>27862</v>
      </c>
      <c r="D104" t="s" s="12">
        <v>27863</v>
      </c>
      <c r="E104" t="s" s="12">
        <v>21</v>
      </c>
      <c r="F104" s="11">
        <v>11600</v>
      </c>
      <c r="G104" t="s" s="12">
        <v>21664</v>
      </c>
      <c r="H104" s="11">
        <v>105</v>
      </c>
      <c r="I104" s="410">
        <v>1</v>
      </c>
      <c r="J104" s="37">
        <v>500</v>
      </c>
      <c r="K104" s="537">
        <v>200</v>
      </c>
      <c r="L104" s="11">
        <v>1</v>
      </c>
      <c r="M104" t="s" s="12">
        <v>27864</v>
      </c>
    </row>
    <row r="105" ht="24" customHeight="1">
      <c r="A105" s="541">
        <v>103</v>
      </c>
      <c r="B105" t="s" s="175">
        <v>27834</v>
      </c>
      <c r="C105" t="s" s="12">
        <v>20167</v>
      </c>
      <c r="D105" t="s" s="12">
        <v>27865</v>
      </c>
      <c r="E105" t="s" s="12">
        <v>173</v>
      </c>
      <c r="F105" s="11">
        <v>12598</v>
      </c>
      <c r="G105" t="s" s="12">
        <v>21143</v>
      </c>
      <c r="H105" s="11">
        <v>108</v>
      </c>
      <c r="I105" s="410">
        <v>1</v>
      </c>
      <c r="J105" s="37">
        <v>486</v>
      </c>
      <c r="K105" s="537">
        <v>120</v>
      </c>
      <c r="L105" s="11">
        <v>2</v>
      </c>
      <c r="M105" t="s" s="12">
        <v>27866</v>
      </c>
    </row>
    <row r="106" ht="24" customHeight="1">
      <c r="A106" s="11">
        <v>104</v>
      </c>
      <c r="B106" t="s" s="12">
        <v>27834</v>
      </c>
      <c r="C106" t="s" s="12">
        <v>27867</v>
      </c>
      <c r="D106" t="s" s="12">
        <v>27868</v>
      </c>
      <c r="E106" t="s" s="12">
        <v>21</v>
      </c>
      <c r="F106" s="11">
        <v>5519</v>
      </c>
      <c r="G106" t="s" s="12">
        <v>21838</v>
      </c>
      <c r="H106" s="11">
        <v>315</v>
      </c>
      <c r="I106" s="410">
        <v>1</v>
      </c>
      <c r="J106" s="37">
        <v>1420</v>
      </c>
      <c r="K106" s="537">
        <v>250</v>
      </c>
      <c r="L106" s="11">
        <v>1</v>
      </c>
      <c r="M106" t="s" s="12">
        <v>27869</v>
      </c>
    </row>
    <row r="107" ht="24" customHeight="1">
      <c r="A107" s="11">
        <v>105</v>
      </c>
      <c r="B107" t="s" s="12">
        <v>27834</v>
      </c>
      <c r="C107" t="s" s="12">
        <v>27870</v>
      </c>
      <c r="D107" t="s" s="12">
        <v>27871</v>
      </c>
      <c r="E107" t="s" s="12">
        <v>173</v>
      </c>
      <c r="F107" s="11">
        <v>11000</v>
      </c>
      <c r="G107" t="s" s="12">
        <v>21805</v>
      </c>
      <c r="H107" s="11">
        <v>952</v>
      </c>
      <c r="I107" s="410">
        <v>1</v>
      </c>
      <c r="J107" s="37">
        <v>4284</v>
      </c>
      <c r="K107" s="537">
        <v>951</v>
      </c>
      <c r="L107" s="11">
        <v>1</v>
      </c>
      <c r="M107" t="s" s="12">
        <v>27872</v>
      </c>
    </row>
    <row r="108" ht="24" customHeight="1">
      <c r="A108" s="11">
        <v>106</v>
      </c>
      <c r="B108" t="s" s="12">
        <v>27834</v>
      </c>
      <c r="C108" t="s" s="12">
        <v>6281</v>
      </c>
      <c r="D108" t="s" s="12">
        <v>27873</v>
      </c>
      <c r="E108" t="s" s="12">
        <v>173</v>
      </c>
      <c r="F108" s="11">
        <v>6794</v>
      </c>
      <c r="G108" t="s" s="12">
        <v>22038</v>
      </c>
      <c r="H108" s="11">
        <v>433</v>
      </c>
      <c r="I108" s="410">
        <v>1</v>
      </c>
      <c r="J108" s="37">
        <v>1950</v>
      </c>
      <c r="K108" s="537">
        <v>500</v>
      </c>
      <c r="L108" s="11">
        <v>3</v>
      </c>
      <c r="M108" t="s" s="12">
        <v>27874</v>
      </c>
    </row>
    <row r="109" ht="24" customHeight="1">
      <c r="A109" s="11">
        <v>107</v>
      </c>
      <c r="B109" t="s" s="12">
        <v>27834</v>
      </c>
      <c r="C109" t="s" s="12">
        <v>27875</v>
      </c>
      <c r="D109" t="s" s="12">
        <v>27876</v>
      </c>
      <c r="E109" t="s" s="12">
        <v>173</v>
      </c>
      <c r="F109" s="11">
        <v>9066</v>
      </c>
      <c r="G109" t="s" s="12">
        <v>22016</v>
      </c>
      <c r="H109" s="11">
        <v>400</v>
      </c>
      <c r="I109" s="410">
        <v>1</v>
      </c>
      <c r="J109" s="37">
        <v>1800</v>
      </c>
      <c r="K109" s="537">
        <v>200</v>
      </c>
      <c r="L109" s="11">
        <v>1</v>
      </c>
      <c r="M109" t="s" s="12">
        <v>27877</v>
      </c>
    </row>
    <row r="110" ht="24" customHeight="1">
      <c r="A110" s="11">
        <v>108</v>
      </c>
      <c r="B110" t="s" s="12">
        <v>27834</v>
      </c>
      <c r="C110" t="s" s="12">
        <v>27878</v>
      </c>
      <c r="D110" t="s" s="12">
        <v>27879</v>
      </c>
      <c r="E110" t="s" s="12">
        <v>173</v>
      </c>
      <c r="F110" s="11">
        <v>8476</v>
      </c>
      <c r="G110" t="s" s="12">
        <v>21143</v>
      </c>
      <c r="H110" s="11">
        <v>300</v>
      </c>
      <c r="I110" s="410">
        <v>1</v>
      </c>
      <c r="J110" s="37">
        <v>1350</v>
      </c>
      <c r="K110" s="537">
        <v>400</v>
      </c>
      <c r="L110" s="11">
        <v>3</v>
      </c>
      <c r="M110" t="s" s="12">
        <v>27880</v>
      </c>
    </row>
    <row r="111" ht="24" customHeight="1">
      <c r="A111" s="11">
        <v>109</v>
      </c>
      <c r="B111" t="s" s="12">
        <v>27834</v>
      </c>
      <c r="C111" t="s" s="539">
        <v>27881</v>
      </c>
      <c r="D111" t="s" s="12">
        <v>27882</v>
      </c>
      <c r="E111" t="s" s="12">
        <v>21</v>
      </c>
      <c r="F111" s="11">
        <v>10000</v>
      </c>
      <c r="G111" t="s" s="12">
        <v>22300</v>
      </c>
      <c r="H111" s="11">
        <v>800</v>
      </c>
      <c r="I111" s="410">
        <v>1</v>
      </c>
      <c r="J111" s="37">
        <v>3600</v>
      </c>
      <c r="K111" s="537">
        <v>600</v>
      </c>
      <c r="L111" s="11">
        <v>1</v>
      </c>
      <c r="M111" t="s" s="12">
        <v>27883</v>
      </c>
    </row>
    <row r="112" ht="24" customHeight="1">
      <c r="A112" s="11">
        <v>110</v>
      </c>
      <c r="B112" t="s" s="12">
        <v>27834</v>
      </c>
      <c r="C112" t="s" s="539">
        <v>27884</v>
      </c>
      <c r="D112" t="s" s="12">
        <v>27885</v>
      </c>
      <c r="E112" t="s" s="12">
        <v>173</v>
      </c>
      <c r="F112" s="11">
        <v>8000</v>
      </c>
      <c r="G112" t="s" s="12">
        <v>22041</v>
      </c>
      <c r="H112" s="11">
        <v>500</v>
      </c>
      <c r="I112" s="410">
        <v>1</v>
      </c>
      <c r="J112" s="37">
        <v>2250</v>
      </c>
      <c r="K112" s="537">
        <v>600</v>
      </c>
      <c r="L112" s="11">
        <v>1</v>
      </c>
      <c r="M112" t="s" s="12">
        <v>27886</v>
      </c>
    </row>
    <row r="113" ht="24" customHeight="1">
      <c r="A113" s="11">
        <v>111</v>
      </c>
      <c r="B113" t="s" s="12">
        <v>27834</v>
      </c>
      <c r="C113" t="s" s="539">
        <v>27887</v>
      </c>
      <c r="D113" t="s" s="12">
        <v>27888</v>
      </c>
      <c r="E113" t="s" s="12">
        <v>173</v>
      </c>
      <c r="F113" s="11">
        <v>8000</v>
      </c>
      <c r="G113" t="s" s="12">
        <v>22000</v>
      </c>
      <c r="H113" s="11">
        <v>500</v>
      </c>
      <c r="I113" s="410">
        <v>1</v>
      </c>
      <c r="J113" s="37">
        <v>2250</v>
      </c>
      <c r="K113" s="537">
        <v>500</v>
      </c>
      <c r="L113" s="11">
        <v>3</v>
      </c>
      <c r="M113" t="s" s="12">
        <v>27889</v>
      </c>
    </row>
    <row r="114" ht="24" customHeight="1">
      <c r="A114" s="11">
        <v>112</v>
      </c>
      <c r="B114" t="s" s="12">
        <v>27834</v>
      </c>
      <c r="C114" t="s" s="539">
        <v>16228</v>
      </c>
      <c r="D114" t="s" s="12">
        <v>27890</v>
      </c>
      <c r="E114" t="s" s="12">
        <v>27594</v>
      </c>
      <c r="F114" s="11">
        <v>18000</v>
      </c>
      <c r="G114" t="s" s="12">
        <v>21147</v>
      </c>
      <c r="H114" s="11">
        <v>4000</v>
      </c>
      <c r="I114" s="410">
        <v>1</v>
      </c>
      <c r="J114" s="37">
        <v>4520</v>
      </c>
      <c r="K114" s="537">
        <v>1178</v>
      </c>
      <c r="L114" s="11">
        <v>5</v>
      </c>
      <c r="M114" t="s" s="12">
        <v>27891</v>
      </c>
    </row>
    <row r="115" ht="24" customHeight="1">
      <c r="A115" s="11">
        <v>113</v>
      </c>
      <c r="B115" t="s" s="12">
        <v>27834</v>
      </c>
      <c r="C115" t="s" s="38">
        <v>27892</v>
      </c>
      <c r="D115" t="s" s="38">
        <v>27893</v>
      </c>
      <c r="E115" t="s" s="12">
        <v>125</v>
      </c>
      <c r="F115" s="39"/>
      <c r="G115" s="12"/>
      <c r="H115" s="14"/>
      <c r="I115" s="410">
        <v>1</v>
      </c>
      <c r="J115" s="39"/>
      <c r="K115" s="537">
        <v>1200</v>
      </c>
      <c r="L115" s="11">
        <v>1</v>
      </c>
      <c r="M115" t="s" s="12">
        <v>27894</v>
      </c>
    </row>
    <row r="116" ht="24" customHeight="1">
      <c r="A116" s="11">
        <v>114</v>
      </c>
      <c r="B116" t="s" s="12">
        <v>27834</v>
      </c>
      <c r="C116" t="s" s="12">
        <v>27895</v>
      </c>
      <c r="D116" t="s" s="12">
        <v>27896</v>
      </c>
      <c r="E116" t="s" s="12">
        <v>439</v>
      </c>
      <c r="F116" s="39"/>
      <c r="G116" s="12"/>
      <c r="H116" s="14"/>
      <c r="I116" s="410"/>
      <c r="J116" s="39"/>
      <c r="K116" s="537">
        <v>2000</v>
      </c>
      <c r="L116" s="11">
        <v>5</v>
      </c>
      <c r="M116" t="s" s="12">
        <v>27897</v>
      </c>
    </row>
    <row r="117" ht="24" customHeight="1">
      <c r="A117" s="11">
        <v>115</v>
      </c>
      <c r="B117" t="s" s="12">
        <v>27834</v>
      </c>
      <c r="C117" t="s" s="12">
        <v>27898</v>
      </c>
      <c r="D117" t="s" s="12">
        <v>27899</v>
      </c>
      <c r="E117" t="s" s="12">
        <v>4483</v>
      </c>
      <c r="F117" s="37">
        <v>4200</v>
      </c>
      <c r="G117" t="s" s="12">
        <v>21664</v>
      </c>
      <c r="H117" s="11">
        <v>952</v>
      </c>
      <c r="I117" s="410">
        <v>1</v>
      </c>
      <c r="J117" s="37">
        <v>2820</v>
      </c>
      <c r="K117" s="537">
        <v>800</v>
      </c>
      <c r="L117" s="11">
        <v>2</v>
      </c>
      <c r="M117" t="s" s="12">
        <v>27900</v>
      </c>
    </row>
    <row r="118" ht="24" customHeight="1">
      <c r="A118" s="11">
        <v>116</v>
      </c>
      <c r="B118" t="s" s="12">
        <v>27834</v>
      </c>
      <c r="C118" t="s" s="12">
        <v>27901</v>
      </c>
      <c r="D118" t="s" s="12">
        <v>27902</v>
      </c>
      <c r="E118" t="s" s="12">
        <v>2693</v>
      </c>
      <c r="F118" s="39"/>
      <c r="G118" s="12"/>
      <c r="H118" s="14"/>
      <c r="I118" s="410"/>
      <c r="J118" s="37">
        <v>1596</v>
      </c>
      <c r="K118" s="537">
        <v>1100</v>
      </c>
      <c r="L118" s="11">
        <v>2</v>
      </c>
      <c r="M118" t="s" s="12">
        <v>27903</v>
      </c>
    </row>
    <row r="119" ht="24" customHeight="1">
      <c r="A119" s="11">
        <v>117</v>
      </c>
      <c r="B119" t="s" s="12">
        <v>27834</v>
      </c>
      <c r="C119" t="s" s="12">
        <v>27904</v>
      </c>
      <c r="D119" t="s" s="12">
        <v>27905</v>
      </c>
      <c r="E119" t="s" s="12">
        <v>125</v>
      </c>
      <c r="F119" s="39"/>
      <c r="G119" s="12"/>
      <c r="H119" s="14"/>
      <c r="I119" s="410"/>
      <c r="J119" s="37">
        <v>1895</v>
      </c>
      <c r="K119" s="537">
        <v>1600</v>
      </c>
      <c r="L119" s="11">
        <v>3</v>
      </c>
      <c r="M119" t="s" s="12">
        <v>6825</v>
      </c>
    </row>
    <row r="120" ht="24" customHeight="1">
      <c r="A120" s="11">
        <v>118</v>
      </c>
      <c r="B120" t="s" s="12">
        <v>27834</v>
      </c>
      <c r="C120" t="s" s="12">
        <v>27906</v>
      </c>
      <c r="D120" t="s" s="12">
        <v>27907</v>
      </c>
      <c r="E120" t="s" s="12">
        <v>173</v>
      </c>
      <c r="F120" s="37">
        <v>14000</v>
      </c>
      <c r="G120" t="s" s="12">
        <v>21147</v>
      </c>
      <c r="H120" s="11">
        <v>236</v>
      </c>
      <c r="I120" s="410">
        <v>1</v>
      </c>
      <c r="J120" s="37">
        <v>3561</v>
      </c>
      <c r="K120" s="537">
        <v>3269</v>
      </c>
      <c r="L120" s="11">
        <v>3</v>
      </c>
      <c r="M120" t="s" s="12">
        <v>27908</v>
      </c>
    </row>
    <row r="121" ht="24" customHeight="1">
      <c r="A121" s="11">
        <v>119</v>
      </c>
      <c r="B121" t="s" s="12">
        <v>27834</v>
      </c>
      <c r="C121" t="s" s="12">
        <v>27909</v>
      </c>
      <c r="D121" t="s" s="12">
        <v>27910</v>
      </c>
      <c r="E121" t="s" s="12">
        <v>173</v>
      </c>
      <c r="F121" s="37">
        <v>7942</v>
      </c>
      <c r="G121" t="s" s="12">
        <v>22000</v>
      </c>
      <c r="H121" s="11">
        <v>165</v>
      </c>
      <c r="I121" s="410">
        <v>1</v>
      </c>
      <c r="J121" s="37">
        <v>1586</v>
      </c>
      <c r="K121" s="537">
        <v>3564</v>
      </c>
      <c r="L121" s="11">
        <v>3</v>
      </c>
      <c r="M121" t="s" s="12">
        <v>27911</v>
      </c>
    </row>
    <row r="122" ht="24" customHeight="1">
      <c r="A122" s="11">
        <v>120</v>
      </c>
      <c r="B122" t="s" s="12">
        <v>27834</v>
      </c>
      <c r="C122" t="s" s="12">
        <v>7164</v>
      </c>
      <c r="D122" t="s" s="12">
        <v>27912</v>
      </c>
      <c r="E122" t="s" s="204">
        <v>173</v>
      </c>
      <c r="F122" s="37">
        <v>8145</v>
      </c>
      <c r="G122" t="s" s="12">
        <v>22030</v>
      </c>
      <c r="H122" s="11">
        <v>826</v>
      </c>
      <c r="I122" s="410">
        <v>1</v>
      </c>
      <c r="J122" s="37">
        <v>3162</v>
      </c>
      <c r="K122" s="537">
        <v>200</v>
      </c>
      <c r="L122" s="11">
        <v>4</v>
      </c>
      <c r="M122" t="s" s="12">
        <v>27913</v>
      </c>
    </row>
    <row r="123" ht="24" customHeight="1">
      <c r="A123" s="11">
        <v>121</v>
      </c>
      <c r="B123" t="s" s="12">
        <v>27834</v>
      </c>
      <c r="C123" t="s" s="12">
        <v>27914</v>
      </c>
      <c r="D123" t="s" s="12">
        <v>27915</v>
      </c>
      <c r="E123" t="s" s="206">
        <v>125</v>
      </c>
      <c r="F123" s="37">
        <v>15000</v>
      </c>
      <c r="G123" t="s" s="12">
        <v>22041</v>
      </c>
      <c r="H123" s="11">
        <v>900</v>
      </c>
      <c r="I123" s="410">
        <v>1</v>
      </c>
      <c r="J123" s="37">
        <v>4596</v>
      </c>
      <c r="K123" s="537">
        <v>600</v>
      </c>
      <c r="L123" s="542">
        <v>4</v>
      </c>
      <c r="M123" t="s" s="12">
        <v>14087</v>
      </c>
    </row>
    <row r="124" ht="24" customHeight="1">
      <c r="A124" s="11">
        <v>122</v>
      </c>
      <c r="B124" t="s" s="12">
        <v>27834</v>
      </c>
      <c r="C124" t="s" s="12">
        <v>27916</v>
      </c>
      <c r="D124" t="s" s="413">
        <v>27917</v>
      </c>
      <c r="E124" t="s" s="12">
        <v>125</v>
      </c>
      <c r="F124" s="37">
        <v>16000</v>
      </c>
      <c r="G124" t="s" s="12">
        <v>22300</v>
      </c>
      <c r="H124" s="11">
        <v>2539</v>
      </c>
      <c r="I124" s="410">
        <v>1</v>
      </c>
      <c r="J124" s="37">
        <v>2896</v>
      </c>
      <c r="K124" s="537">
        <v>800</v>
      </c>
      <c r="L124" s="543">
        <v>2</v>
      </c>
      <c r="M124" t="s" s="12">
        <v>27918</v>
      </c>
    </row>
    <row r="125" ht="24" customHeight="1">
      <c r="A125" s="11">
        <v>123</v>
      </c>
      <c r="B125" t="s" s="12">
        <v>27834</v>
      </c>
      <c r="C125" t="s" s="12">
        <v>27919</v>
      </c>
      <c r="D125" t="s" s="413">
        <v>27920</v>
      </c>
      <c r="E125" t="s" s="12">
        <v>4483</v>
      </c>
      <c r="F125" s="37">
        <v>6230</v>
      </c>
      <c r="G125" t="s" s="12">
        <v>21143</v>
      </c>
      <c r="H125" s="11">
        <v>1500</v>
      </c>
      <c r="I125" s="410">
        <v>1</v>
      </c>
      <c r="J125" s="37">
        <v>1159</v>
      </c>
      <c r="K125" s="537">
        <v>500</v>
      </c>
      <c r="L125" s="37">
        <v>2</v>
      </c>
      <c r="M125" s="14"/>
    </row>
    <row r="126" ht="24" customHeight="1">
      <c r="A126" s="11">
        <v>124</v>
      </c>
      <c r="B126" t="s" s="12">
        <v>27834</v>
      </c>
      <c r="C126" t="s" s="12">
        <v>27921</v>
      </c>
      <c r="D126" t="s" s="413">
        <v>27922</v>
      </c>
      <c r="E126" t="s" s="12">
        <v>17473</v>
      </c>
      <c r="F126" s="37">
        <v>8000</v>
      </c>
      <c r="G126" t="s" s="12">
        <v>21454</v>
      </c>
      <c r="H126" s="11">
        <v>10000</v>
      </c>
      <c r="I126" s="410">
        <v>1</v>
      </c>
      <c r="J126" s="37">
        <v>5692</v>
      </c>
      <c r="K126" s="537">
        <v>3256</v>
      </c>
      <c r="L126" s="37">
        <v>4</v>
      </c>
      <c r="M126" t="s" s="12">
        <v>27923</v>
      </c>
    </row>
    <row r="127" ht="24" customHeight="1">
      <c r="A127" s="11">
        <v>125</v>
      </c>
      <c r="B127" t="s" s="12">
        <v>27834</v>
      </c>
      <c r="C127" t="s" s="12">
        <v>27924</v>
      </c>
      <c r="D127" t="s" s="413">
        <v>27925</v>
      </c>
      <c r="E127" t="s" s="12">
        <v>27926</v>
      </c>
      <c r="F127" s="37">
        <v>12000</v>
      </c>
      <c r="G127" t="s" s="12">
        <v>22000</v>
      </c>
      <c r="H127" s="11">
        <v>1000</v>
      </c>
      <c r="I127" s="410">
        <v>1</v>
      </c>
      <c r="J127" s="37">
        <v>5621</v>
      </c>
      <c r="K127" s="537">
        <v>6532</v>
      </c>
      <c r="L127" s="37">
        <v>6</v>
      </c>
      <c r="M127" s="14"/>
    </row>
    <row r="128" ht="24" customHeight="1">
      <c r="A128" s="11">
        <v>126</v>
      </c>
      <c r="B128" t="s" s="12">
        <v>27834</v>
      </c>
      <c r="C128" t="s" s="12">
        <v>27927</v>
      </c>
      <c r="D128" t="s" s="413">
        <v>27928</v>
      </c>
      <c r="E128" t="s" s="12">
        <v>4483</v>
      </c>
      <c r="F128" s="37">
        <v>8358</v>
      </c>
      <c r="G128" t="s" s="12">
        <v>22016</v>
      </c>
      <c r="H128" s="11">
        <v>1100</v>
      </c>
      <c r="I128" s="410">
        <v>1</v>
      </c>
      <c r="J128" s="37">
        <v>3000</v>
      </c>
      <c r="K128" s="537">
        <v>1986</v>
      </c>
      <c r="L128" s="37">
        <v>4</v>
      </c>
      <c r="M128" t="s" s="12">
        <v>27929</v>
      </c>
    </row>
    <row r="129" ht="24" customHeight="1">
      <c r="A129" s="11">
        <v>127</v>
      </c>
      <c r="B129" t="s" s="12">
        <v>27834</v>
      </c>
      <c r="C129" t="s" s="12">
        <v>27930</v>
      </c>
      <c r="D129" t="s" s="12">
        <v>27931</v>
      </c>
      <c r="E129" t="s" s="12">
        <v>173</v>
      </c>
      <c r="F129" s="37">
        <v>5000</v>
      </c>
      <c r="G129" s="12"/>
      <c r="H129" s="14"/>
      <c r="I129" s="410"/>
      <c r="J129" s="39"/>
      <c r="K129" s="537"/>
      <c r="L129" s="37">
        <v>2</v>
      </c>
      <c r="M129" s="14"/>
    </row>
    <row r="130" ht="24" customHeight="1">
      <c r="A130" s="11">
        <v>128</v>
      </c>
      <c r="B130" t="s" s="12">
        <v>27932</v>
      </c>
      <c r="C130" t="s" s="12">
        <v>27933</v>
      </c>
      <c r="D130" t="s" s="12">
        <v>27934</v>
      </c>
      <c r="E130" t="s" s="12">
        <v>27594</v>
      </c>
      <c r="F130" s="11">
        <v>3852</v>
      </c>
      <c r="G130" t="s" s="12">
        <v>22000</v>
      </c>
      <c r="H130" s="11">
        <v>150</v>
      </c>
      <c r="I130" s="410">
        <v>1</v>
      </c>
      <c r="J130" s="37">
        <v>675</v>
      </c>
      <c r="K130" s="537">
        <v>600</v>
      </c>
      <c r="L130" s="11">
        <v>3</v>
      </c>
      <c r="M130" t="s" s="12">
        <v>27935</v>
      </c>
    </row>
    <row r="131" ht="24" customHeight="1">
      <c r="A131" s="11">
        <v>129</v>
      </c>
      <c r="B131" t="s" s="12">
        <v>27932</v>
      </c>
      <c r="C131" t="s" s="12">
        <v>27936</v>
      </c>
      <c r="D131" t="s" s="12">
        <v>27937</v>
      </c>
      <c r="E131" t="s" s="12">
        <v>27594</v>
      </c>
      <c r="F131" s="11">
        <v>4260</v>
      </c>
      <c r="G131" t="s" s="12">
        <v>22030</v>
      </c>
      <c r="H131" s="11">
        <v>835</v>
      </c>
      <c r="I131" s="410">
        <v>1</v>
      </c>
      <c r="J131" s="37">
        <v>3800</v>
      </c>
      <c r="K131" s="537">
        <v>1280</v>
      </c>
      <c r="L131" s="11">
        <v>4</v>
      </c>
      <c r="M131" t="s" s="12">
        <v>27938</v>
      </c>
    </row>
    <row r="132" ht="24" customHeight="1">
      <c r="A132" s="11">
        <v>130</v>
      </c>
      <c r="B132" t="s" s="12">
        <v>27932</v>
      </c>
      <c r="C132" t="s" s="12">
        <v>27939</v>
      </c>
      <c r="D132" t="s" s="12">
        <v>27940</v>
      </c>
      <c r="E132" t="s" s="12">
        <v>27594</v>
      </c>
      <c r="F132" s="11">
        <v>5303</v>
      </c>
      <c r="G132" t="s" s="12">
        <v>21838</v>
      </c>
      <c r="H132" s="11">
        <v>480</v>
      </c>
      <c r="I132" s="410">
        <v>1</v>
      </c>
      <c r="J132" s="37">
        <v>2160</v>
      </c>
      <c r="K132" s="537">
        <v>1000</v>
      </c>
      <c r="L132" s="11">
        <v>2</v>
      </c>
      <c r="M132" t="s" s="12">
        <v>27941</v>
      </c>
    </row>
    <row r="133" ht="24" customHeight="1">
      <c r="A133" s="11">
        <v>131</v>
      </c>
      <c r="B133" t="s" s="12">
        <v>27932</v>
      </c>
      <c r="C133" t="s" s="12">
        <v>27942</v>
      </c>
      <c r="D133" t="s" s="12">
        <v>27943</v>
      </c>
      <c r="E133" t="s" s="12">
        <v>27594</v>
      </c>
      <c r="F133" s="11">
        <v>5424</v>
      </c>
      <c r="G133" t="s" s="12">
        <v>22038</v>
      </c>
      <c r="H133" s="11">
        <v>411</v>
      </c>
      <c r="I133" s="410">
        <v>1</v>
      </c>
      <c r="J133" s="37">
        <v>1850</v>
      </c>
      <c r="K133" s="537">
        <v>800</v>
      </c>
      <c r="L133" s="11">
        <v>2</v>
      </c>
      <c r="M133" t="s" s="12">
        <v>27938</v>
      </c>
    </row>
    <row r="134" ht="24" customHeight="1">
      <c r="A134" s="11">
        <v>132</v>
      </c>
      <c r="B134" t="s" s="12">
        <v>27932</v>
      </c>
      <c r="C134" t="s" s="12">
        <v>27944</v>
      </c>
      <c r="D134" t="s" s="12">
        <v>27945</v>
      </c>
      <c r="E134" t="s" s="12">
        <v>6162</v>
      </c>
      <c r="F134" s="11">
        <v>24000</v>
      </c>
      <c r="G134" t="s" s="12">
        <v>21664</v>
      </c>
      <c r="H134" s="11">
        <v>3564</v>
      </c>
      <c r="I134" s="410">
        <v>1</v>
      </c>
      <c r="J134" s="37">
        <v>16038</v>
      </c>
      <c r="K134" s="537">
        <v>3200</v>
      </c>
      <c r="L134" s="11">
        <v>4</v>
      </c>
      <c r="M134" t="s" s="12">
        <v>27946</v>
      </c>
    </row>
    <row r="135" ht="24" customHeight="1">
      <c r="A135" s="11">
        <v>133</v>
      </c>
      <c r="B135" t="s" s="12">
        <v>27932</v>
      </c>
      <c r="C135" t="s" s="12">
        <v>27947</v>
      </c>
      <c r="D135" t="s" s="12">
        <v>27948</v>
      </c>
      <c r="E135" t="s" s="12">
        <v>27573</v>
      </c>
      <c r="F135" s="11">
        <v>6500</v>
      </c>
      <c r="G135" t="s" s="12">
        <v>22295</v>
      </c>
      <c r="H135" s="11">
        <v>483</v>
      </c>
      <c r="I135" s="410">
        <v>1</v>
      </c>
      <c r="J135" s="37">
        <v>2180</v>
      </c>
      <c r="K135" s="537">
        <v>1200</v>
      </c>
      <c r="L135" s="11">
        <v>2</v>
      </c>
      <c r="M135" t="s" s="12">
        <v>27949</v>
      </c>
    </row>
    <row r="136" ht="24" customHeight="1">
      <c r="A136" s="11">
        <v>134</v>
      </c>
      <c r="B136" t="s" s="12">
        <v>27932</v>
      </c>
      <c r="C136" t="s" s="12">
        <v>27950</v>
      </c>
      <c r="D136" t="s" s="12">
        <v>27951</v>
      </c>
      <c r="E136" t="s" s="12">
        <v>4483</v>
      </c>
      <c r="F136" s="11">
        <v>4848</v>
      </c>
      <c r="G136" t="s" s="12">
        <v>21143</v>
      </c>
      <c r="H136" s="11">
        <v>900</v>
      </c>
      <c r="I136" s="410">
        <v>1</v>
      </c>
      <c r="J136" s="37">
        <v>4050</v>
      </c>
      <c r="K136" s="537">
        <v>700</v>
      </c>
      <c r="L136" s="11">
        <v>4</v>
      </c>
      <c r="M136" t="s" s="12">
        <v>27952</v>
      </c>
    </row>
    <row r="137" ht="24" customHeight="1">
      <c r="A137" s="11">
        <v>135</v>
      </c>
      <c r="B137" t="s" s="12">
        <v>27932</v>
      </c>
      <c r="C137" t="s" s="12">
        <v>27953</v>
      </c>
      <c r="D137" t="s" s="12">
        <v>27954</v>
      </c>
      <c r="E137" t="s" s="12">
        <v>4483</v>
      </c>
      <c r="F137" s="11">
        <v>4030</v>
      </c>
      <c r="G137" t="s" s="12">
        <v>21805</v>
      </c>
      <c r="H137" s="11">
        <v>3000</v>
      </c>
      <c r="I137" s="410">
        <v>1</v>
      </c>
      <c r="J137" s="37">
        <v>13500</v>
      </c>
      <c r="K137" s="537">
        <v>500</v>
      </c>
      <c r="L137" s="11">
        <v>2</v>
      </c>
      <c r="M137" t="s" s="12">
        <v>27955</v>
      </c>
    </row>
    <row r="138" ht="24" customHeight="1">
      <c r="A138" s="11">
        <v>136</v>
      </c>
      <c r="B138" t="s" s="12">
        <v>27932</v>
      </c>
      <c r="C138" t="s" s="12">
        <v>27956</v>
      </c>
      <c r="D138" t="s" s="12">
        <v>27957</v>
      </c>
      <c r="E138" t="s" s="12">
        <v>27958</v>
      </c>
      <c r="F138" s="11">
        <v>7200</v>
      </c>
      <c r="G138" t="s" s="12">
        <v>21454</v>
      </c>
      <c r="H138" s="11">
        <v>3000</v>
      </c>
      <c r="I138" s="410">
        <v>1</v>
      </c>
      <c r="J138" s="37">
        <v>13500</v>
      </c>
      <c r="K138" s="537">
        <v>800</v>
      </c>
      <c r="L138" s="11">
        <v>3</v>
      </c>
      <c r="M138" t="s" s="12">
        <v>27959</v>
      </c>
    </row>
    <row r="139" ht="24" customHeight="1">
      <c r="A139" s="11">
        <v>137</v>
      </c>
      <c r="B139" t="s" s="12">
        <v>27932</v>
      </c>
      <c r="C139" t="s" s="539">
        <v>27960</v>
      </c>
      <c r="D139" t="s" s="12">
        <v>27961</v>
      </c>
      <c r="E139" t="s" s="12">
        <v>428</v>
      </c>
      <c r="F139" s="11">
        <v>8500</v>
      </c>
      <c r="G139" t="s" s="12">
        <v>21838</v>
      </c>
      <c r="H139" s="11">
        <v>120</v>
      </c>
      <c r="I139" s="410">
        <v>1</v>
      </c>
      <c r="J139" s="37">
        <v>540</v>
      </c>
      <c r="K139" s="537">
        <v>600</v>
      </c>
      <c r="L139" s="11">
        <v>2</v>
      </c>
      <c r="M139" t="s" s="12">
        <v>27962</v>
      </c>
    </row>
    <row r="140" ht="24" customHeight="1">
      <c r="A140" s="11">
        <v>138</v>
      </c>
      <c r="B140" t="s" s="12">
        <v>27932</v>
      </c>
      <c r="C140" t="s" s="38">
        <v>27963</v>
      </c>
      <c r="D140" t="s" s="38">
        <v>27964</v>
      </c>
      <c r="E140" t="s" s="12">
        <v>27594</v>
      </c>
      <c r="F140" s="37">
        <v>4144</v>
      </c>
      <c r="G140" t="s" s="12">
        <v>22038</v>
      </c>
      <c r="H140" s="11">
        <v>1800</v>
      </c>
      <c r="I140" s="410">
        <v>1</v>
      </c>
      <c r="J140" s="37">
        <v>4258</v>
      </c>
      <c r="K140" s="537">
        <v>1000</v>
      </c>
      <c r="L140" s="11">
        <v>2</v>
      </c>
      <c r="M140" t="s" s="12">
        <v>27965</v>
      </c>
    </row>
    <row r="141" ht="24" customHeight="1">
      <c r="A141" s="11">
        <v>139</v>
      </c>
      <c r="B141" t="s" s="12">
        <v>27932</v>
      </c>
      <c r="C141" t="s" s="38">
        <v>27966</v>
      </c>
      <c r="D141" t="s" s="38">
        <v>27967</v>
      </c>
      <c r="E141" t="s" s="12">
        <v>428</v>
      </c>
      <c r="F141" s="37">
        <v>14857</v>
      </c>
      <c r="G141" t="s" s="12">
        <v>22030</v>
      </c>
      <c r="H141" s="11">
        <v>93</v>
      </c>
      <c r="I141" s="410">
        <v>1</v>
      </c>
      <c r="J141" s="37">
        <v>800</v>
      </c>
      <c r="K141" s="537">
        <v>93</v>
      </c>
      <c r="L141" s="11">
        <v>3</v>
      </c>
      <c r="M141" t="s" s="12">
        <v>27968</v>
      </c>
    </row>
    <row r="142" ht="24" customHeight="1">
      <c r="A142" s="11">
        <v>140</v>
      </c>
      <c r="B142" t="s" s="12">
        <v>27932</v>
      </c>
      <c r="C142" t="s" s="12">
        <v>27969</v>
      </c>
      <c r="D142" t="s" s="12">
        <v>27970</v>
      </c>
      <c r="E142" t="s" s="12">
        <v>21</v>
      </c>
      <c r="F142" s="37">
        <v>6000</v>
      </c>
      <c r="G142" t="s" s="12">
        <v>22295</v>
      </c>
      <c r="H142" s="11">
        <v>3562</v>
      </c>
      <c r="I142" s="410">
        <v>1</v>
      </c>
      <c r="J142" s="37">
        <v>2156</v>
      </c>
      <c r="K142" s="537">
        <v>4000</v>
      </c>
      <c r="L142" s="11">
        <v>6</v>
      </c>
      <c r="M142" t="s" s="12">
        <v>27971</v>
      </c>
    </row>
    <row r="143" ht="24" customHeight="1">
      <c r="A143" s="11">
        <v>141</v>
      </c>
      <c r="B143" t="s" s="12">
        <v>27932</v>
      </c>
      <c r="C143" t="s" s="12">
        <v>27972</v>
      </c>
      <c r="D143" t="s" s="12">
        <v>27973</v>
      </c>
      <c r="E143" t="s" s="12">
        <v>4483</v>
      </c>
      <c r="F143" s="37">
        <v>4648</v>
      </c>
      <c r="G143" t="s" s="12">
        <v>21805</v>
      </c>
      <c r="H143" s="11">
        <v>765</v>
      </c>
      <c r="I143" s="410">
        <v>1</v>
      </c>
      <c r="J143" s="37">
        <v>2693</v>
      </c>
      <c r="K143" s="537">
        <v>300</v>
      </c>
      <c r="L143" s="11">
        <v>9</v>
      </c>
      <c r="M143" t="s" s="12">
        <v>27974</v>
      </c>
    </row>
    <row r="144" ht="24" customHeight="1">
      <c r="A144" s="11">
        <v>142</v>
      </c>
      <c r="B144" t="s" s="12">
        <v>27932</v>
      </c>
      <c r="C144" t="s" s="12">
        <v>27957</v>
      </c>
      <c r="D144" t="s" s="12">
        <v>27957</v>
      </c>
      <c r="E144" t="s" s="12">
        <v>125</v>
      </c>
      <c r="F144" s="37">
        <v>6000</v>
      </c>
      <c r="G144" s="12"/>
      <c r="H144" s="11">
        <v>900</v>
      </c>
      <c r="I144" s="410">
        <v>1</v>
      </c>
      <c r="J144" s="37">
        <v>289</v>
      </c>
      <c r="K144" s="537">
        <v>200</v>
      </c>
      <c r="L144" s="11">
        <v>4</v>
      </c>
      <c r="M144" t="s" s="12">
        <v>27975</v>
      </c>
    </row>
    <row r="145" ht="24" customHeight="1">
      <c r="A145" s="11">
        <v>143</v>
      </c>
      <c r="B145" t="s" s="12">
        <v>27932</v>
      </c>
      <c r="C145" t="s" s="12">
        <v>27976</v>
      </c>
      <c r="D145" t="s" s="413">
        <v>27977</v>
      </c>
      <c r="E145" t="s" s="12">
        <v>20068</v>
      </c>
      <c r="F145" s="37">
        <v>6502</v>
      </c>
      <c r="G145" t="s" s="12">
        <v>21805</v>
      </c>
      <c r="H145" s="11">
        <v>4500</v>
      </c>
      <c r="I145" s="410">
        <v>1</v>
      </c>
      <c r="J145" s="37">
        <v>1269</v>
      </c>
      <c r="K145" s="537">
        <v>2368</v>
      </c>
      <c r="L145" s="37">
        <v>2</v>
      </c>
      <c r="M145" t="s" s="12">
        <v>27978</v>
      </c>
    </row>
    <row r="146" ht="24" customHeight="1">
      <c r="A146" s="11">
        <v>144</v>
      </c>
      <c r="B146" t="s" s="12">
        <v>27932</v>
      </c>
      <c r="C146" t="s" s="12">
        <v>27979</v>
      </c>
      <c r="D146" t="s" s="413">
        <v>27980</v>
      </c>
      <c r="E146" t="s" s="12">
        <v>25</v>
      </c>
      <c r="F146" s="39"/>
      <c r="G146" s="12"/>
      <c r="H146" s="14"/>
      <c r="I146" s="410"/>
      <c r="J146" s="39"/>
      <c r="K146" s="537"/>
      <c r="L146" s="37">
        <v>6</v>
      </c>
      <c r="M146" s="14"/>
    </row>
    <row r="147" ht="24" customHeight="1">
      <c r="A147" s="11">
        <v>145</v>
      </c>
      <c r="B147" t="s" s="12">
        <v>27932</v>
      </c>
      <c r="C147" t="s" s="12">
        <v>21912</v>
      </c>
      <c r="D147" t="s" s="413">
        <v>27981</v>
      </c>
      <c r="E147" t="s" s="12">
        <v>27594</v>
      </c>
      <c r="F147" s="39"/>
      <c r="G147" s="12"/>
      <c r="H147" s="14"/>
      <c r="I147" s="410"/>
      <c r="J147" s="39"/>
      <c r="K147" s="537"/>
      <c r="L147" s="37">
        <v>1</v>
      </c>
      <c r="M147" s="14"/>
    </row>
    <row r="148" ht="24" customHeight="1">
      <c r="A148" s="11">
        <v>146</v>
      </c>
      <c r="B148" t="s" s="12">
        <v>27932</v>
      </c>
      <c r="C148" t="s" s="12">
        <v>27982</v>
      </c>
      <c r="D148" t="s" s="12">
        <v>27983</v>
      </c>
      <c r="E148" t="s" s="12">
        <v>25</v>
      </c>
      <c r="F148" s="37">
        <v>7700</v>
      </c>
      <c r="G148" s="12"/>
      <c r="H148" s="14"/>
      <c r="I148" s="410"/>
      <c r="J148" s="39"/>
      <c r="K148" s="537">
        <v>800</v>
      </c>
      <c r="L148" s="37">
        <v>6</v>
      </c>
      <c r="M148" s="14"/>
    </row>
    <row r="149" ht="24" customHeight="1">
      <c r="A149" s="11">
        <v>147</v>
      </c>
      <c r="B149" t="s" s="12">
        <v>27932</v>
      </c>
      <c r="C149" t="s" s="12">
        <v>27984</v>
      </c>
      <c r="D149" t="s" s="12">
        <v>27985</v>
      </c>
      <c r="E149" t="s" s="12">
        <v>25</v>
      </c>
      <c r="F149" s="37">
        <v>6500</v>
      </c>
      <c r="G149" t="s" s="12">
        <v>27986</v>
      </c>
      <c r="H149" s="11">
        <v>800</v>
      </c>
      <c r="I149" s="410">
        <v>0.8</v>
      </c>
      <c r="J149" s="37">
        <v>600</v>
      </c>
      <c r="K149" s="537">
        <v>1000</v>
      </c>
      <c r="L149" s="37">
        <v>2</v>
      </c>
      <c r="M149" s="14"/>
    </row>
    <row r="150" ht="24" customHeight="1">
      <c r="A150" s="11">
        <v>148</v>
      </c>
      <c r="B150" t="s" s="12">
        <v>27987</v>
      </c>
      <c r="C150" t="s" s="12">
        <v>27988</v>
      </c>
      <c r="D150" t="s" s="413">
        <v>27989</v>
      </c>
      <c r="E150" t="s" s="12">
        <v>439</v>
      </c>
      <c r="F150" s="39"/>
      <c r="G150" s="12"/>
      <c r="H150" s="14"/>
      <c r="I150" s="410"/>
      <c r="J150" s="39"/>
      <c r="K150" s="537"/>
      <c r="L150" s="37">
        <v>3</v>
      </c>
      <c r="M150" s="14"/>
    </row>
    <row r="151" ht="24" customHeight="1">
      <c r="A151" s="11">
        <v>149</v>
      </c>
      <c r="B151" t="s" s="12">
        <v>27987</v>
      </c>
      <c r="C151" t="s" s="12">
        <v>27990</v>
      </c>
      <c r="D151" t="s" s="12">
        <v>27991</v>
      </c>
      <c r="E151" t="s" s="12">
        <v>27594</v>
      </c>
      <c r="F151" s="11">
        <v>4823</v>
      </c>
      <c r="G151" t="s" s="12">
        <v>22300</v>
      </c>
      <c r="H151" s="11">
        <v>800</v>
      </c>
      <c r="I151" s="410">
        <v>1</v>
      </c>
      <c r="J151" s="37">
        <v>3600</v>
      </c>
      <c r="K151" s="537">
        <v>600</v>
      </c>
      <c r="L151" s="11">
        <v>3</v>
      </c>
      <c r="M151" t="s" s="12">
        <v>27992</v>
      </c>
    </row>
    <row r="152" ht="24" customHeight="1">
      <c r="A152" s="11">
        <v>150</v>
      </c>
      <c r="B152" t="s" s="12">
        <v>27987</v>
      </c>
      <c r="C152" t="s" s="12">
        <v>27993</v>
      </c>
      <c r="D152" t="s" s="12">
        <v>27994</v>
      </c>
      <c r="E152" t="s" s="12">
        <v>27594</v>
      </c>
      <c r="F152" s="11">
        <v>4540</v>
      </c>
      <c r="G152" t="s" s="12">
        <v>22038</v>
      </c>
      <c r="H152" s="11">
        <v>1460</v>
      </c>
      <c r="I152" s="410">
        <v>1</v>
      </c>
      <c r="J152" s="37">
        <v>6570</v>
      </c>
      <c r="K152" s="537">
        <v>1400</v>
      </c>
      <c r="L152" s="11">
        <v>2</v>
      </c>
      <c r="M152" t="s" s="12">
        <v>27995</v>
      </c>
    </row>
    <row r="153" ht="24" customHeight="1">
      <c r="A153" s="11">
        <v>151</v>
      </c>
      <c r="B153" t="s" s="12">
        <v>27987</v>
      </c>
      <c r="C153" t="s" s="12">
        <v>27996</v>
      </c>
      <c r="D153" t="s" s="12">
        <v>27997</v>
      </c>
      <c r="E153" t="s" s="12">
        <v>27594</v>
      </c>
      <c r="F153" s="11">
        <v>5930</v>
      </c>
      <c r="G153" t="s" s="12">
        <v>22000</v>
      </c>
      <c r="H153" s="11">
        <v>800</v>
      </c>
      <c r="I153" s="410">
        <v>1</v>
      </c>
      <c r="J153" s="37">
        <v>3600</v>
      </c>
      <c r="K153" s="537">
        <v>400</v>
      </c>
      <c r="L153" s="11">
        <v>2</v>
      </c>
      <c r="M153" t="s" s="12">
        <v>27995</v>
      </c>
    </row>
    <row r="154" ht="24" customHeight="1">
      <c r="A154" s="11">
        <v>152</v>
      </c>
      <c r="B154" t="s" s="12">
        <v>27987</v>
      </c>
      <c r="C154" t="s" s="12">
        <v>27998</v>
      </c>
      <c r="D154" t="s" s="12">
        <v>27999</v>
      </c>
      <c r="E154" t="s" s="12">
        <v>27594</v>
      </c>
      <c r="F154" s="11">
        <v>4880</v>
      </c>
      <c r="G154" t="s" s="12">
        <v>22662</v>
      </c>
      <c r="H154" s="11">
        <v>1523</v>
      </c>
      <c r="I154" s="410">
        <v>1</v>
      </c>
      <c r="J154" s="37">
        <v>6854</v>
      </c>
      <c r="K154" s="537">
        <v>2000</v>
      </c>
      <c r="L154" s="11">
        <v>4</v>
      </c>
      <c r="M154" t="s" s="12">
        <v>28000</v>
      </c>
    </row>
    <row r="155" ht="24" customHeight="1">
      <c r="A155" s="11">
        <v>153</v>
      </c>
      <c r="B155" t="s" s="12">
        <v>27987</v>
      </c>
      <c r="C155" t="s" s="12">
        <v>28001</v>
      </c>
      <c r="D155" t="s" s="12">
        <v>28002</v>
      </c>
      <c r="E155" t="s" s="12">
        <v>27594</v>
      </c>
      <c r="F155" s="11">
        <v>4671</v>
      </c>
      <c r="G155" t="s" s="12">
        <v>21838</v>
      </c>
      <c r="H155" s="11">
        <v>1000</v>
      </c>
      <c r="I155" s="410">
        <v>1</v>
      </c>
      <c r="J155" s="37">
        <v>4500</v>
      </c>
      <c r="K155" s="537">
        <v>600</v>
      </c>
      <c r="L155" s="11">
        <v>3</v>
      </c>
      <c r="M155" t="s" s="12">
        <v>28003</v>
      </c>
    </row>
    <row r="156" ht="24" customHeight="1">
      <c r="A156" s="11">
        <v>154</v>
      </c>
      <c r="B156" t="s" s="12">
        <v>27987</v>
      </c>
      <c r="C156" t="s" s="539">
        <v>28004</v>
      </c>
      <c r="D156" t="s" s="12">
        <v>28005</v>
      </c>
      <c r="E156" t="s" s="12">
        <v>4483</v>
      </c>
      <c r="F156" s="11">
        <v>5428</v>
      </c>
      <c r="G156" t="s" s="12">
        <v>28006</v>
      </c>
      <c r="H156" s="11">
        <v>6125</v>
      </c>
      <c r="I156" s="410">
        <v>1</v>
      </c>
      <c r="J156" s="37">
        <v>27562.5</v>
      </c>
      <c r="K156" s="537">
        <v>600</v>
      </c>
      <c r="L156" s="11">
        <v>6</v>
      </c>
      <c r="M156" t="s" s="12">
        <v>28007</v>
      </c>
    </row>
    <row r="157" ht="24" customHeight="1">
      <c r="A157" s="11">
        <v>155</v>
      </c>
      <c r="B157" t="s" s="12">
        <v>27987</v>
      </c>
      <c r="C157" t="s" s="12">
        <v>28008</v>
      </c>
      <c r="D157" t="s" s="12">
        <v>28009</v>
      </c>
      <c r="E157" t="s" s="12">
        <v>6654</v>
      </c>
      <c r="F157" s="37">
        <v>4300</v>
      </c>
      <c r="G157" t="s" s="12">
        <v>22295</v>
      </c>
      <c r="H157" s="11">
        <v>1200</v>
      </c>
      <c r="I157" s="410">
        <v>1</v>
      </c>
      <c r="J157" s="37">
        <v>3000</v>
      </c>
      <c r="K157" s="537">
        <v>1741</v>
      </c>
      <c r="L157" s="11">
        <v>3</v>
      </c>
      <c r="M157" t="s" s="12">
        <v>28010</v>
      </c>
    </row>
    <row r="158" ht="24" customHeight="1">
      <c r="A158" s="11">
        <v>156</v>
      </c>
      <c r="B158" t="s" s="12">
        <v>27987</v>
      </c>
      <c r="C158" t="s" s="12">
        <v>28011</v>
      </c>
      <c r="D158" t="s" s="12">
        <v>28012</v>
      </c>
      <c r="E158" t="s" s="12">
        <v>4483</v>
      </c>
      <c r="F158" s="37">
        <v>4100</v>
      </c>
      <c r="G158" t="s" s="12">
        <v>21664</v>
      </c>
      <c r="H158" s="11">
        <v>4000</v>
      </c>
      <c r="I158" s="410">
        <v>1</v>
      </c>
      <c r="J158" s="37">
        <v>986</v>
      </c>
      <c r="K158" s="537">
        <v>1600</v>
      </c>
      <c r="L158" s="11">
        <v>2</v>
      </c>
      <c r="M158" t="s" s="12">
        <v>28013</v>
      </c>
    </row>
    <row r="159" ht="24" customHeight="1">
      <c r="A159" s="11">
        <v>157</v>
      </c>
      <c r="B159" t="s" s="12">
        <v>27987</v>
      </c>
      <c r="C159" t="s" s="12">
        <v>28014</v>
      </c>
      <c r="D159" t="s" s="12">
        <v>28015</v>
      </c>
      <c r="E159" s="14"/>
      <c r="F159" s="39"/>
      <c r="G159" s="12"/>
      <c r="H159" s="14"/>
      <c r="I159" s="410"/>
      <c r="J159" s="39"/>
      <c r="K159" s="537"/>
      <c r="L159" s="11">
        <v>6</v>
      </c>
      <c r="M159" t="s" s="12">
        <v>28016</v>
      </c>
    </row>
    <row r="160" ht="24" customHeight="1">
      <c r="A160" s="11">
        <v>158</v>
      </c>
      <c r="B160" t="s" s="12">
        <v>27987</v>
      </c>
      <c r="C160" t="s" s="12">
        <v>28017</v>
      </c>
      <c r="D160" t="s" s="12">
        <v>28018</v>
      </c>
      <c r="E160" t="s" s="12">
        <v>125</v>
      </c>
      <c r="F160" s="37">
        <v>6600</v>
      </c>
      <c r="G160" t="s" s="12">
        <v>21805</v>
      </c>
      <c r="H160" s="11">
        <v>4056</v>
      </c>
      <c r="I160" s="410">
        <v>1</v>
      </c>
      <c r="J160" s="37">
        <v>2310</v>
      </c>
      <c r="K160" s="537">
        <v>1500</v>
      </c>
      <c r="L160" s="11">
        <v>2</v>
      </c>
      <c r="M160" t="s" s="12">
        <v>28019</v>
      </c>
    </row>
    <row r="161" ht="24" customHeight="1">
      <c r="A161" s="11">
        <v>159</v>
      </c>
      <c r="B161" t="s" s="12">
        <v>27987</v>
      </c>
      <c r="C161" t="s" s="12">
        <v>28020</v>
      </c>
      <c r="D161" t="s" s="413">
        <v>28021</v>
      </c>
      <c r="E161" t="s" s="12">
        <v>428</v>
      </c>
      <c r="F161" s="37">
        <v>5500</v>
      </c>
      <c r="G161" t="s" s="12">
        <v>21664</v>
      </c>
      <c r="H161" s="11">
        <v>3000</v>
      </c>
      <c r="I161" s="410">
        <v>1</v>
      </c>
      <c r="J161" s="37">
        <v>1028</v>
      </c>
      <c r="K161" s="537">
        <v>300</v>
      </c>
      <c r="L161" s="37">
        <v>2</v>
      </c>
      <c r="M161" t="s" s="12">
        <v>28022</v>
      </c>
    </row>
    <row r="162" ht="24" customHeight="1">
      <c r="A162" s="11">
        <v>160</v>
      </c>
      <c r="B162" t="s" s="12">
        <v>28023</v>
      </c>
      <c r="C162" t="s" s="38">
        <v>28024</v>
      </c>
      <c r="D162" t="s" s="38">
        <v>15905</v>
      </c>
      <c r="E162" t="s" s="12">
        <v>4483</v>
      </c>
      <c r="F162" s="11">
        <v>4127</v>
      </c>
      <c r="G162" t="s" s="12">
        <v>22662</v>
      </c>
      <c r="H162" s="11">
        <v>1900</v>
      </c>
      <c r="I162" s="410">
        <v>1</v>
      </c>
      <c r="J162" s="37">
        <v>8550</v>
      </c>
      <c r="K162" s="537">
        <v>600</v>
      </c>
      <c r="L162" s="11">
        <v>2</v>
      </c>
      <c r="M162" t="s" s="12">
        <v>28025</v>
      </c>
    </row>
    <row r="163" ht="24" customHeight="1">
      <c r="A163" s="11">
        <v>161</v>
      </c>
      <c r="B163" t="s" s="12">
        <v>28023</v>
      </c>
      <c r="C163" t="s" s="38">
        <v>28026</v>
      </c>
      <c r="D163" t="s" s="38">
        <v>28027</v>
      </c>
      <c r="E163" t="s" s="12">
        <v>25</v>
      </c>
      <c r="F163" s="11">
        <v>5466</v>
      </c>
      <c r="G163" t="s" s="12">
        <v>21838</v>
      </c>
      <c r="H163" s="11">
        <v>3500</v>
      </c>
      <c r="I163" s="410">
        <v>1</v>
      </c>
      <c r="J163" s="37">
        <v>15750</v>
      </c>
      <c r="K163" s="537">
        <v>800</v>
      </c>
      <c r="L163" s="11">
        <v>3</v>
      </c>
      <c r="M163" t="s" s="12">
        <v>28028</v>
      </c>
    </row>
    <row r="164" ht="24" customHeight="1">
      <c r="A164" s="11">
        <v>162</v>
      </c>
      <c r="B164" t="s" s="12">
        <v>28023</v>
      </c>
      <c r="C164" t="s" s="12">
        <v>28029</v>
      </c>
      <c r="D164" t="s" s="12">
        <v>28030</v>
      </c>
      <c r="E164" t="s" s="12">
        <v>27958</v>
      </c>
      <c r="F164" t="s" s="12">
        <v>27574</v>
      </c>
      <c r="G164" t="s" s="12">
        <v>22295</v>
      </c>
      <c r="H164" s="11">
        <v>300</v>
      </c>
      <c r="I164" s="410">
        <v>1</v>
      </c>
      <c r="J164" s="37">
        <v>1350</v>
      </c>
      <c r="K164" s="537">
        <v>500</v>
      </c>
      <c r="L164" s="11">
        <v>5</v>
      </c>
      <c r="M164" t="s" s="12">
        <v>28031</v>
      </c>
    </row>
    <row r="165" ht="24" customHeight="1">
      <c r="A165" s="11">
        <v>163</v>
      </c>
      <c r="B165" t="s" s="12">
        <v>28023</v>
      </c>
      <c r="C165" t="s" s="539">
        <v>28032</v>
      </c>
      <c r="D165" t="s" s="12">
        <v>28033</v>
      </c>
      <c r="E165" t="s" s="12">
        <v>4483</v>
      </c>
      <c r="F165" s="11">
        <v>3800</v>
      </c>
      <c r="G165" t="s" s="12">
        <v>21805</v>
      </c>
      <c r="H165" s="11">
        <v>2770</v>
      </c>
      <c r="I165" s="410">
        <v>1</v>
      </c>
      <c r="J165" s="37">
        <v>3150</v>
      </c>
      <c r="K165" s="537">
        <v>800</v>
      </c>
      <c r="L165" s="11">
        <v>1</v>
      </c>
      <c r="M165" t="s" s="12">
        <v>28034</v>
      </c>
    </row>
    <row r="166" ht="24" customHeight="1">
      <c r="A166" s="11">
        <v>164</v>
      </c>
      <c r="B166" t="s" s="12">
        <v>28023</v>
      </c>
      <c r="C166" t="s" s="38">
        <v>28035</v>
      </c>
      <c r="D166" t="s" s="38">
        <v>28036</v>
      </c>
      <c r="E166" t="s" s="12">
        <v>27657</v>
      </c>
      <c r="F166" s="39"/>
      <c r="G166" s="12"/>
      <c r="H166" s="14"/>
      <c r="I166" s="410">
        <v>1</v>
      </c>
      <c r="J166" s="39"/>
      <c r="K166" s="537">
        <v>600</v>
      </c>
      <c r="L166" s="11">
        <v>3</v>
      </c>
      <c r="M166" t="s" s="12">
        <v>28037</v>
      </c>
    </row>
    <row r="167" ht="24" customHeight="1">
      <c r="A167" s="11">
        <v>165</v>
      </c>
      <c r="B167" t="s" s="12">
        <v>28023</v>
      </c>
      <c r="C167" t="s" s="12">
        <v>28038</v>
      </c>
      <c r="D167" t="s" s="413">
        <v>28039</v>
      </c>
      <c r="E167" t="s" s="12">
        <v>28040</v>
      </c>
      <c r="F167" s="37">
        <v>10800</v>
      </c>
      <c r="G167" t="s" s="12">
        <v>21454</v>
      </c>
      <c r="H167" s="11">
        <v>3000</v>
      </c>
      <c r="I167" s="410">
        <v>1</v>
      </c>
      <c r="J167" s="37">
        <v>4786</v>
      </c>
      <c r="K167" s="537">
        <v>6254</v>
      </c>
      <c r="L167" s="37">
        <v>2</v>
      </c>
      <c r="M167" t="s" s="12">
        <v>28041</v>
      </c>
    </row>
    <row r="168" ht="24" customHeight="1">
      <c r="A168" s="11">
        <v>166</v>
      </c>
      <c r="B168" t="s" s="12">
        <v>28023</v>
      </c>
      <c r="C168" t="s" s="12">
        <v>28042</v>
      </c>
      <c r="D168" t="s" s="413">
        <v>28043</v>
      </c>
      <c r="E168" t="s" s="12">
        <v>4483</v>
      </c>
      <c r="F168" s="37">
        <v>5000</v>
      </c>
      <c r="G168" t="s" s="12">
        <v>22662</v>
      </c>
      <c r="H168" s="11">
        <v>4000</v>
      </c>
      <c r="I168" s="410">
        <v>1</v>
      </c>
      <c r="J168" s="37">
        <v>2143</v>
      </c>
      <c r="K168" s="537">
        <v>3562</v>
      </c>
      <c r="L168" s="37">
        <v>6</v>
      </c>
      <c r="M168" t="s" s="12">
        <v>28044</v>
      </c>
    </row>
    <row r="169" ht="24" customHeight="1">
      <c r="A169" s="11">
        <v>167</v>
      </c>
      <c r="B169" t="s" s="12">
        <v>28023</v>
      </c>
      <c r="C169" t="s" s="12">
        <v>24605</v>
      </c>
      <c r="D169" t="s" s="413">
        <v>28045</v>
      </c>
      <c r="E169" t="s" s="12">
        <v>4483</v>
      </c>
      <c r="F169" s="37">
        <v>4850</v>
      </c>
      <c r="G169" t="s" s="12">
        <v>21664</v>
      </c>
      <c r="H169" s="11">
        <v>3650</v>
      </c>
      <c r="I169" s="410">
        <v>1</v>
      </c>
      <c r="J169" s="37">
        <v>2305</v>
      </c>
      <c r="K169" s="537">
        <v>3068</v>
      </c>
      <c r="L169" s="37">
        <v>7</v>
      </c>
      <c r="M169" t="s" s="12">
        <v>28046</v>
      </c>
    </row>
    <row r="170" ht="24" customHeight="1">
      <c r="A170" s="11">
        <v>168</v>
      </c>
      <c r="B170" t="s" s="12">
        <v>28023</v>
      </c>
      <c r="C170" t="s" s="12">
        <v>28047</v>
      </c>
      <c r="D170" t="s" s="413">
        <v>28048</v>
      </c>
      <c r="E170" t="s" s="12">
        <v>4483</v>
      </c>
      <c r="F170" s="37">
        <v>5800</v>
      </c>
      <c r="G170" t="s" s="12">
        <v>21805</v>
      </c>
      <c r="H170" s="11">
        <v>1200</v>
      </c>
      <c r="I170" s="410">
        <v>1</v>
      </c>
      <c r="J170" s="39"/>
      <c r="K170" s="537">
        <v>600</v>
      </c>
      <c r="L170" s="37">
        <v>2</v>
      </c>
      <c r="M170" t="s" s="12">
        <v>28049</v>
      </c>
    </row>
    <row r="171" ht="24" customHeight="1">
      <c r="A171" s="11">
        <v>169</v>
      </c>
      <c r="B171" t="s" s="12">
        <v>28023</v>
      </c>
      <c r="C171" t="s" s="12">
        <v>28050</v>
      </c>
      <c r="D171" t="s" s="413">
        <v>28051</v>
      </c>
      <c r="E171" t="s" s="12">
        <v>27958</v>
      </c>
      <c r="F171" s="37">
        <v>6500</v>
      </c>
      <c r="G171" t="s" s="12">
        <v>28052</v>
      </c>
      <c r="H171" s="11">
        <v>6250</v>
      </c>
      <c r="I171" s="410">
        <v>1</v>
      </c>
      <c r="J171" s="37">
        <v>2080</v>
      </c>
      <c r="K171" s="537">
        <v>1520</v>
      </c>
      <c r="L171" s="37">
        <v>2</v>
      </c>
      <c r="M171" t="s" s="12">
        <v>28053</v>
      </c>
    </row>
    <row r="172" ht="24" customHeight="1">
      <c r="A172" s="11">
        <v>170</v>
      </c>
      <c r="B172" t="s" s="12">
        <v>28054</v>
      </c>
      <c r="C172" t="s" s="12">
        <v>28055</v>
      </c>
      <c r="D172" t="s" s="12">
        <v>28056</v>
      </c>
      <c r="E172" t="s" s="12">
        <v>4483</v>
      </c>
      <c r="F172" t="s" s="38">
        <v>6070</v>
      </c>
      <c r="G172" t="s" s="12">
        <v>21664</v>
      </c>
      <c r="H172" s="11">
        <v>246</v>
      </c>
      <c r="I172" s="410">
        <v>1</v>
      </c>
      <c r="J172" s="37">
        <v>1596</v>
      </c>
      <c r="K172" s="537">
        <v>60</v>
      </c>
      <c r="L172" s="11">
        <v>7</v>
      </c>
      <c r="M172" t="s" s="12">
        <v>28057</v>
      </c>
    </row>
    <row r="173" ht="24" customHeight="1">
      <c r="A173" s="11">
        <v>171</v>
      </c>
      <c r="B173" t="s" s="12">
        <v>28054</v>
      </c>
      <c r="C173" t="s" s="12">
        <v>28058</v>
      </c>
      <c r="D173" t="s" s="12">
        <v>28059</v>
      </c>
      <c r="E173" t="s" s="12">
        <v>125</v>
      </c>
      <c r="F173" s="37">
        <v>13000</v>
      </c>
      <c r="G173" t="s" s="12">
        <v>21838</v>
      </c>
      <c r="H173" s="11">
        <v>239</v>
      </c>
      <c r="I173" s="410">
        <v>1</v>
      </c>
      <c r="J173" s="37">
        <v>256</v>
      </c>
      <c r="K173" s="537">
        <v>150</v>
      </c>
      <c r="L173" s="37">
        <v>2</v>
      </c>
      <c r="M173" t="s" s="12">
        <v>28060</v>
      </c>
    </row>
    <row r="174" ht="24" customHeight="1">
      <c r="A174" s="11">
        <v>172</v>
      </c>
      <c r="B174" t="s" s="12">
        <v>28054</v>
      </c>
      <c r="C174" t="s" s="12">
        <v>28061</v>
      </c>
      <c r="D174" t="s" s="413">
        <v>28062</v>
      </c>
      <c r="E174" t="s" s="12">
        <v>428</v>
      </c>
      <c r="F174" s="37">
        <v>4780</v>
      </c>
      <c r="G174" t="s" s="12">
        <v>27986</v>
      </c>
      <c r="H174" s="11">
        <v>2587</v>
      </c>
      <c r="I174" s="410">
        <v>1</v>
      </c>
      <c r="J174" s="37">
        <v>1050</v>
      </c>
      <c r="K174" s="537">
        <v>2587</v>
      </c>
      <c r="L174" s="37">
        <v>2</v>
      </c>
      <c r="M174" t="s" s="12">
        <v>28063</v>
      </c>
    </row>
    <row r="175" ht="24" customHeight="1">
      <c r="A175" s="11">
        <v>173</v>
      </c>
      <c r="B175" t="s" s="12">
        <v>11662</v>
      </c>
      <c r="C175" t="s" s="12">
        <v>28064</v>
      </c>
      <c r="D175" t="s" s="12">
        <v>28065</v>
      </c>
      <c r="E175" t="s" s="12">
        <v>428</v>
      </c>
      <c r="F175" s="11">
        <v>4090</v>
      </c>
      <c r="G175" t="s" s="12">
        <v>21454</v>
      </c>
      <c r="H175" s="11">
        <v>243</v>
      </c>
      <c r="I175" s="410">
        <v>1</v>
      </c>
      <c r="J175" s="37">
        <v>1094</v>
      </c>
      <c r="K175" s="537">
        <v>500</v>
      </c>
      <c r="L175" s="11">
        <v>2</v>
      </c>
      <c r="M175" t="s" s="12">
        <v>28066</v>
      </c>
    </row>
    <row r="176" ht="24" customHeight="1">
      <c r="A176" t="s" s="544">
        <v>20886</v>
      </c>
      <c r="B176" s="545"/>
      <c r="C176" s="545"/>
      <c r="D176" s="545"/>
      <c r="E176" s="545"/>
      <c r="F176" s="545"/>
      <c r="G176" s="545"/>
      <c r="H176" s="545"/>
      <c r="I176" s="410"/>
      <c r="J176" s="545"/>
      <c r="K176" s="545"/>
      <c r="L176" s="520">
        <f>SUM(L3:L175)</f>
        <v>453</v>
      </c>
      <c r="M176" s="39"/>
    </row>
  </sheetData>
  <mergeCells count="1">
    <mergeCell ref="A1:M1"/>
  </mergeCells>
  <conditionalFormatting sqref="K3:K38 K41:K45 K47:K175">
    <cfRule type="cellIs" dxfId="1" priority="1" operator="lessThan" stopIfTrue="1">
      <formula>0</formula>
    </cfRule>
  </conditionalFormatting>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38.xml><?xml version="1.0" encoding="utf-8"?>
<worksheet xmlns:r="http://schemas.openxmlformats.org/officeDocument/2006/relationships" xmlns="http://schemas.openxmlformats.org/spreadsheetml/2006/main">
  <dimension ref="A1:N263"/>
  <sheetViews>
    <sheetView workbookViewId="0" showGridLines="0" defaultGridColor="1"/>
  </sheetViews>
  <sheetFormatPr defaultColWidth="9" defaultRowHeight="24" customHeight="1" outlineLevelRow="0" outlineLevelCol="0"/>
  <cols>
    <col min="1" max="1" width="4.5" style="546" customWidth="1"/>
    <col min="2" max="2" width="9.67188" style="546" customWidth="1"/>
    <col min="3" max="4" width="20.6719" style="546" customWidth="1"/>
    <col min="5" max="13" width="9.67188" style="546" customWidth="1"/>
    <col min="14" max="14" width="9" style="546" customWidth="1"/>
    <col min="15" max="256" width="9" style="546" customWidth="1"/>
  </cols>
  <sheetData>
    <row r="1" ht="54" customHeight="1">
      <c r="A1" t="s" s="247">
        <v>28068</v>
      </c>
      <c r="B1" s="248"/>
      <c r="C1" s="43"/>
      <c r="D1" s="43"/>
      <c r="E1" s="248"/>
      <c r="F1" s="248"/>
      <c r="G1" s="248"/>
      <c r="H1" s="248"/>
      <c r="I1" s="248"/>
      <c r="J1" s="248"/>
      <c r="K1" s="248"/>
      <c r="L1" s="248"/>
      <c r="M1" s="248"/>
      <c r="N1" s="150"/>
    </row>
    <row r="2" ht="24" customHeight="1">
      <c r="A2" t="s" s="108">
        <v>7</v>
      </c>
      <c r="B2" t="s" s="108">
        <v>8</v>
      </c>
      <c r="C2" t="s" s="108">
        <v>9</v>
      </c>
      <c r="D2" t="s" s="108">
        <v>10</v>
      </c>
      <c r="E2" t="s" s="108">
        <v>11</v>
      </c>
      <c r="F2" t="s" s="108">
        <v>5783</v>
      </c>
      <c r="G2" t="s" s="108">
        <v>5784</v>
      </c>
      <c r="H2" t="s" s="108">
        <v>5779</v>
      </c>
      <c r="I2" t="s" s="108">
        <v>5780</v>
      </c>
      <c r="J2" t="s" s="108">
        <v>5781</v>
      </c>
      <c r="K2" t="s" s="108">
        <v>16</v>
      </c>
      <c r="L2" t="s" s="108">
        <v>5782</v>
      </c>
      <c r="M2" t="s" s="108">
        <v>17</v>
      </c>
      <c r="N2" s="93"/>
    </row>
    <row r="3" ht="24" customHeight="1">
      <c r="A3" s="37">
        <v>1</v>
      </c>
      <c r="B3" t="s" s="38">
        <v>28069</v>
      </c>
      <c r="C3" t="s" s="12">
        <v>13526</v>
      </c>
      <c r="D3" t="s" s="12">
        <v>28070</v>
      </c>
      <c r="E3" t="s" s="38">
        <v>2671</v>
      </c>
      <c r="F3" s="37">
        <v>7282</v>
      </c>
      <c r="G3" s="37">
        <v>1995</v>
      </c>
      <c r="H3" s="37">
        <v>384</v>
      </c>
      <c r="I3" s="37">
        <v>1209</v>
      </c>
      <c r="J3" s="37">
        <v>6045</v>
      </c>
      <c r="K3" s="37">
        <v>100</v>
      </c>
      <c r="L3" s="37">
        <v>500</v>
      </c>
      <c r="M3" s="37">
        <v>1</v>
      </c>
      <c r="N3" s="93"/>
    </row>
    <row r="4" ht="24" customHeight="1">
      <c r="A4" s="37">
        <v>2</v>
      </c>
      <c r="B4" t="s" s="38">
        <v>28069</v>
      </c>
      <c r="C4" t="s" s="12">
        <v>13526</v>
      </c>
      <c r="D4" t="s" s="12">
        <v>28070</v>
      </c>
      <c r="E4" t="s" s="38">
        <v>2671</v>
      </c>
      <c r="F4" s="37">
        <v>7282</v>
      </c>
      <c r="G4" s="37">
        <v>1995</v>
      </c>
      <c r="H4" s="37">
        <v>384</v>
      </c>
      <c r="I4" s="37">
        <v>1209</v>
      </c>
      <c r="J4" s="37">
        <v>6045</v>
      </c>
      <c r="K4" s="37">
        <v>100</v>
      </c>
      <c r="L4" s="37">
        <v>500</v>
      </c>
      <c r="M4" s="37">
        <v>1</v>
      </c>
      <c r="N4" s="93"/>
    </row>
    <row r="5" ht="24" customHeight="1">
      <c r="A5" s="37">
        <v>3</v>
      </c>
      <c r="B5" t="s" s="38">
        <v>28069</v>
      </c>
      <c r="C5" t="s" s="12">
        <v>28071</v>
      </c>
      <c r="D5" t="s" s="12">
        <v>28072</v>
      </c>
      <c r="E5" t="s" s="38">
        <v>4483</v>
      </c>
      <c r="F5" s="37">
        <v>7169</v>
      </c>
      <c r="G5" s="37">
        <v>2008</v>
      </c>
      <c r="H5" s="37">
        <v>433</v>
      </c>
      <c r="I5" s="37">
        <v>1363</v>
      </c>
      <c r="J5" s="37">
        <v>6815</v>
      </c>
      <c r="K5" s="547">
        <v>381</v>
      </c>
      <c r="L5" s="37">
        <v>1905</v>
      </c>
      <c r="M5" s="37">
        <v>1</v>
      </c>
      <c r="N5" s="93"/>
    </row>
    <row r="6" ht="24" customHeight="1">
      <c r="A6" s="37">
        <v>4</v>
      </c>
      <c r="B6" t="s" s="38">
        <v>28069</v>
      </c>
      <c r="C6" t="s" s="12">
        <v>28071</v>
      </c>
      <c r="D6" t="s" s="12">
        <v>28072</v>
      </c>
      <c r="E6" t="s" s="38">
        <v>4483</v>
      </c>
      <c r="F6" s="37">
        <v>7169</v>
      </c>
      <c r="G6" s="37">
        <v>2008</v>
      </c>
      <c r="H6" s="37">
        <v>433</v>
      </c>
      <c r="I6" s="37">
        <v>1363</v>
      </c>
      <c r="J6" s="37">
        <v>6815</v>
      </c>
      <c r="K6" s="547">
        <v>381</v>
      </c>
      <c r="L6" s="37">
        <v>1905</v>
      </c>
      <c r="M6" s="37">
        <v>1</v>
      </c>
      <c r="N6" s="93"/>
    </row>
    <row r="7" ht="24" customHeight="1">
      <c r="A7" s="37">
        <v>5</v>
      </c>
      <c r="B7" t="s" s="38">
        <v>28069</v>
      </c>
      <c r="C7" t="s" s="12">
        <v>28073</v>
      </c>
      <c r="D7" t="s" s="12">
        <v>28072</v>
      </c>
      <c r="E7" t="s" s="38">
        <v>125</v>
      </c>
      <c r="F7" s="37">
        <v>7169</v>
      </c>
      <c r="G7" s="37">
        <v>2008</v>
      </c>
      <c r="H7" s="37">
        <v>331</v>
      </c>
      <c r="I7" s="37">
        <v>1042</v>
      </c>
      <c r="J7" s="37">
        <v>5210</v>
      </c>
      <c r="K7" s="37">
        <v>117</v>
      </c>
      <c r="L7" s="37">
        <v>585</v>
      </c>
      <c r="M7" s="37">
        <v>1</v>
      </c>
      <c r="N7" s="93"/>
    </row>
    <row r="8" ht="24" customHeight="1">
      <c r="A8" s="37">
        <v>6</v>
      </c>
      <c r="B8" t="s" s="38">
        <v>28069</v>
      </c>
      <c r="C8" t="s" s="12">
        <v>28073</v>
      </c>
      <c r="D8" t="s" s="12">
        <v>28072</v>
      </c>
      <c r="E8" t="s" s="38">
        <v>125</v>
      </c>
      <c r="F8" s="37">
        <v>7169</v>
      </c>
      <c r="G8" s="37">
        <v>2008</v>
      </c>
      <c r="H8" s="37">
        <v>331</v>
      </c>
      <c r="I8" s="37">
        <v>1042</v>
      </c>
      <c r="J8" s="37">
        <v>5210</v>
      </c>
      <c r="K8" s="37">
        <v>117</v>
      </c>
      <c r="L8" s="37">
        <v>585</v>
      </c>
      <c r="M8" s="37">
        <v>1</v>
      </c>
      <c r="N8" s="93"/>
    </row>
    <row r="9" ht="24" customHeight="1">
      <c r="A9" s="37">
        <v>7</v>
      </c>
      <c r="B9" t="s" s="38">
        <v>28069</v>
      </c>
      <c r="C9" t="s" s="12">
        <v>28073</v>
      </c>
      <c r="D9" t="s" s="12">
        <v>28072</v>
      </c>
      <c r="E9" t="s" s="38">
        <v>125</v>
      </c>
      <c r="F9" s="37">
        <v>7169</v>
      </c>
      <c r="G9" s="37">
        <v>2008</v>
      </c>
      <c r="H9" s="37">
        <v>331</v>
      </c>
      <c r="I9" s="37">
        <v>1042</v>
      </c>
      <c r="J9" s="37">
        <v>5210</v>
      </c>
      <c r="K9" s="37">
        <v>117</v>
      </c>
      <c r="L9" s="37">
        <v>585</v>
      </c>
      <c r="M9" s="37">
        <v>1</v>
      </c>
      <c r="N9" s="93"/>
    </row>
    <row r="10" ht="24" customHeight="1">
      <c r="A10" s="37">
        <v>8</v>
      </c>
      <c r="B10" t="s" s="38">
        <v>28069</v>
      </c>
      <c r="C10" t="s" s="12">
        <v>28073</v>
      </c>
      <c r="D10" t="s" s="12">
        <v>28072</v>
      </c>
      <c r="E10" t="s" s="38">
        <v>125</v>
      </c>
      <c r="F10" s="37">
        <v>7169</v>
      </c>
      <c r="G10" s="37">
        <v>2008</v>
      </c>
      <c r="H10" s="37">
        <v>331</v>
      </c>
      <c r="I10" s="37">
        <v>1042</v>
      </c>
      <c r="J10" s="37">
        <v>5210</v>
      </c>
      <c r="K10" s="37">
        <v>117</v>
      </c>
      <c r="L10" s="37">
        <v>585</v>
      </c>
      <c r="M10" s="37">
        <v>1</v>
      </c>
      <c r="N10" s="93"/>
    </row>
    <row r="11" ht="24" customHeight="1">
      <c r="A11" s="37">
        <v>9</v>
      </c>
      <c r="B11" t="s" s="38">
        <v>28069</v>
      </c>
      <c r="C11" t="s" s="12">
        <v>3845</v>
      </c>
      <c r="D11" t="s" s="12">
        <v>28074</v>
      </c>
      <c r="E11" t="s" s="38">
        <v>4483</v>
      </c>
      <c r="F11" s="37">
        <v>9500</v>
      </c>
      <c r="G11" s="37">
        <v>2011</v>
      </c>
      <c r="H11" s="37">
        <v>2778</v>
      </c>
      <c r="I11" s="37">
        <v>8750</v>
      </c>
      <c r="J11" s="37">
        <v>43750</v>
      </c>
      <c r="K11" s="37">
        <v>1411</v>
      </c>
      <c r="L11" s="37">
        <v>7055</v>
      </c>
      <c r="M11" s="37">
        <v>1</v>
      </c>
      <c r="N11" s="93"/>
    </row>
    <row r="12" ht="24" customHeight="1">
      <c r="A12" s="37">
        <v>10</v>
      </c>
      <c r="B12" t="s" s="38">
        <v>28069</v>
      </c>
      <c r="C12" t="s" s="12">
        <v>3845</v>
      </c>
      <c r="D12" t="s" s="12">
        <v>28074</v>
      </c>
      <c r="E12" t="s" s="38">
        <v>4483</v>
      </c>
      <c r="F12" s="37">
        <v>9500</v>
      </c>
      <c r="G12" s="37">
        <v>2011</v>
      </c>
      <c r="H12" s="37">
        <v>2778</v>
      </c>
      <c r="I12" s="37">
        <v>8750</v>
      </c>
      <c r="J12" s="37">
        <v>43750</v>
      </c>
      <c r="K12" s="37">
        <v>1411</v>
      </c>
      <c r="L12" s="37">
        <v>7055</v>
      </c>
      <c r="M12" s="37">
        <v>1</v>
      </c>
      <c r="N12" s="93"/>
    </row>
    <row r="13" ht="24" customHeight="1">
      <c r="A13" s="37">
        <v>11</v>
      </c>
      <c r="B13" t="s" s="38">
        <v>28069</v>
      </c>
      <c r="C13" t="s" s="12">
        <v>3845</v>
      </c>
      <c r="D13" t="s" s="12">
        <v>28074</v>
      </c>
      <c r="E13" t="s" s="38">
        <v>4483</v>
      </c>
      <c r="F13" s="37">
        <v>9500</v>
      </c>
      <c r="G13" s="37">
        <v>2011</v>
      </c>
      <c r="H13" s="37">
        <v>2778</v>
      </c>
      <c r="I13" s="37">
        <v>8750</v>
      </c>
      <c r="J13" s="37">
        <v>43750</v>
      </c>
      <c r="K13" s="37">
        <v>1411</v>
      </c>
      <c r="L13" s="37">
        <v>7055</v>
      </c>
      <c r="M13" s="37">
        <v>1</v>
      </c>
      <c r="N13" s="93"/>
    </row>
    <row r="14" ht="24" customHeight="1">
      <c r="A14" s="37">
        <v>12</v>
      </c>
      <c r="B14" t="s" s="38">
        <v>28069</v>
      </c>
      <c r="C14" t="s" s="12">
        <v>3845</v>
      </c>
      <c r="D14" t="s" s="12">
        <v>28074</v>
      </c>
      <c r="E14" t="s" s="38">
        <v>4483</v>
      </c>
      <c r="F14" s="37">
        <v>9500</v>
      </c>
      <c r="G14" s="37">
        <v>2011</v>
      </c>
      <c r="H14" s="37">
        <v>2778</v>
      </c>
      <c r="I14" s="37">
        <v>8750</v>
      </c>
      <c r="J14" s="37">
        <v>43750</v>
      </c>
      <c r="K14" s="37">
        <v>1411</v>
      </c>
      <c r="L14" s="37">
        <v>7055</v>
      </c>
      <c r="M14" s="37">
        <v>1</v>
      </c>
      <c r="N14" s="93"/>
    </row>
    <row r="15" ht="24" customHeight="1">
      <c r="A15" s="37">
        <v>13</v>
      </c>
      <c r="B15" t="s" s="38">
        <v>28069</v>
      </c>
      <c r="C15" t="s" s="12">
        <v>28075</v>
      </c>
      <c r="D15" t="s" s="12">
        <v>28076</v>
      </c>
      <c r="E15" t="s" s="38">
        <v>4483</v>
      </c>
      <c r="F15" s="37">
        <v>9000</v>
      </c>
      <c r="G15" s="37">
        <v>2012</v>
      </c>
      <c r="H15" s="37">
        <v>1192</v>
      </c>
      <c r="I15" s="37">
        <v>3754</v>
      </c>
      <c r="J15" s="37">
        <v>18770</v>
      </c>
      <c r="K15" s="37">
        <v>1238</v>
      </c>
      <c r="L15" s="37">
        <v>6190</v>
      </c>
      <c r="M15" s="37">
        <v>1</v>
      </c>
      <c r="N15" s="93"/>
    </row>
    <row r="16" ht="24" customHeight="1">
      <c r="A16" s="37">
        <v>14</v>
      </c>
      <c r="B16" t="s" s="38">
        <v>28069</v>
      </c>
      <c r="C16" t="s" s="12">
        <v>28075</v>
      </c>
      <c r="D16" t="s" s="12">
        <v>28076</v>
      </c>
      <c r="E16" t="s" s="38">
        <v>4483</v>
      </c>
      <c r="F16" s="37">
        <v>9000</v>
      </c>
      <c r="G16" s="37">
        <v>2012</v>
      </c>
      <c r="H16" s="37">
        <v>1192</v>
      </c>
      <c r="I16" s="37">
        <v>3754</v>
      </c>
      <c r="J16" s="37">
        <v>18770</v>
      </c>
      <c r="K16" s="37">
        <v>1238</v>
      </c>
      <c r="L16" s="37">
        <v>6190</v>
      </c>
      <c r="M16" s="37">
        <v>1</v>
      </c>
      <c r="N16" s="93"/>
    </row>
    <row r="17" ht="24" customHeight="1">
      <c r="A17" s="37">
        <v>15</v>
      </c>
      <c r="B17" t="s" s="38">
        <v>28069</v>
      </c>
      <c r="C17" t="s" s="12">
        <v>28077</v>
      </c>
      <c r="D17" t="s" s="12">
        <v>28076</v>
      </c>
      <c r="E17" t="s" s="38">
        <v>4483</v>
      </c>
      <c r="F17" s="37">
        <v>9300</v>
      </c>
      <c r="G17" s="37">
        <v>2013</v>
      </c>
      <c r="H17" s="37">
        <v>1192</v>
      </c>
      <c r="I17" s="37">
        <v>3754</v>
      </c>
      <c r="J17" s="37">
        <v>18770</v>
      </c>
      <c r="K17" s="37">
        <v>1238</v>
      </c>
      <c r="L17" s="37">
        <v>6190</v>
      </c>
      <c r="M17" s="37">
        <v>1</v>
      </c>
      <c r="N17" s="93"/>
    </row>
    <row r="18" ht="24" customHeight="1">
      <c r="A18" s="37">
        <v>16</v>
      </c>
      <c r="B18" t="s" s="38">
        <v>28069</v>
      </c>
      <c r="C18" t="s" s="12">
        <v>28077</v>
      </c>
      <c r="D18" t="s" s="12">
        <v>28076</v>
      </c>
      <c r="E18" t="s" s="38">
        <v>4483</v>
      </c>
      <c r="F18" s="37">
        <v>9300</v>
      </c>
      <c r="G18" s="37">
        <v>2013</v>
      </c>
      <c r="H18" s="37">
        <v>1192</v>
      </c>
      <c r="I18" s="37">
        <v>3754</v>
      </c>
      <c r="J18" s="37">
        <v>18770</v>
      </c>
      <c r="K18" s="37">
        <v>1238</v>
      </c>
      <c r="L18" s="37">
        <v>6190</v>
      </c>
      <c r="M18" s="37">
        <v>1</v>
      </c>
      <c r="N18" s="93"/>
    </row>
    <row r="19" ht="24" customHeight="1">
      <c r="A19" s="37">
        <v>17</v>
      </c>
      <c r="B19" t="s" s="38">
        <v>28069</v>
      </c>
      <c r="C19" t="s" s="12">
        <v>28078</v>
      </c>
      <c r="D19" t="s" s="12">
        <v>28079</v>
      </c>
      <c r="E19" t="s" s="38">
        <v>4483</v>
      </c>
      <c r="F19" s="37">
        <v>4623</v>
      </c>
      <c r="G19" s="37">
        <v>2007</v>
      </c>
      <c r="H19" s="37">
        <v>552</v>
      </c>
      <c r="I19" s="37">
        <v>1738</v>
      </c>
      <c r="J19" s="37">
        <v>8690</v>
      </c>
      <c r="K19" t="s" s="38">
        <v>9301</v>
      </c>
      <c r="L19" t="s" s="38">
        <v>9301</v>
      </c>
      <c r="M19" s="37">
        <v>1</v>
      </c>
      <c r="N19" s="93"/>
    </row>
    <row r="20" ht="24" customHeight="1">
      <c r="A20" s="37">
        <v>18</v>
      </c>
      <c r="B20" t="s" s="38">
        <v>28069</v>
      </c>
      <c r="C20" t="s" s="12">
        <v>28080</v>
      </c>
      <c r="D20" t="s" s="12">
        <v>28081</v>
      </c>
      <c r="E20" t="s" s="38">
        <v>4483</v>
      </c>
      <c r="F20" t="s" s="38">
        <v>9301</v>
      </c>
      <c r="G20" t="s" s="38">
        <v>9301</v>
      </c>
      <c r="H20" t="s" s="38">
        <v>9301</v>
      </c>
      <c r="I20" t="s" s="38">
        <v>9301</v>
      </c>
      <c r="J20" t="s" s="38">
        <v>9301</v>
      </c>
      <c r="K20" t="s" s="38">
        <v>9301</v>
      </c>
      <c r="L20" t="s" s="38">
        <v>9301</v>
      </c>
      <c r="M20" s="37">
        <v>1</v>
      </c>
      <c r="N20" s="93"/>
    </row>
    <row r="21" ht="24" customHeight="1">
      <c r="A21" s="37">
        <v>19</v>
      </c>
      <c r="B21" t="s" s="38">
        <v>28069</v>
      </c>
      <c r="C21" t="s" s="12">
        <v>7164</v>
      </c>
      <c r="D21" t="s" s="12">
        <v>28082</v>
      </c>
      <c r="E21" t="s" s="38">
        <v>4483</v>
      </c>
      <c r="F21" s="37">
        <v>6378</v>
      </c>
      <c r="G21" s="37">
        <v>2005</v>
      </c>
      <c r="H21" s="37">
        <v>384</v>
      </c>
      <c r="I21" s="37">
        <v>1209</v>
      </c>
      <c r="J21" s="37">
        <v>6045</v>
      </c>
      <c r="K21" s="37">
        <v>384</v>
      </c>
      <c r="L21" s="37">
        <v>1770</v>
      </c>
      <c r="M21" s="37">
        <v>1</v>
      </c>
      <c r="N21" s="93"/>
    </row>
    <row r="22" ht="24" customHeight="1">
      <c r="A22" s="37">
        <v>20</v>
      </c>
      <c r="B22" t="s" s="38">
        <v>28069</v>
      </c>
      <c r="C22" t="s" s="12">
        <v>7164</v>
      </c>
      <c r="D22" t="s" s="12">
        <v>28082</v>
      </c>
      <c r="E22" t="s" s="38">
        <v>4483</v>
      </c>
      <c r="F22" s="37">
        <v>6378</v>
      </c>
      <c r="G22" s="37">
        <v>2005</v>
      </c>
      <c r="H22" s="37">
        <v>384</v>
      </c>
      <c r="I22" s="37">
        <v>1209</v>
      </c>
      <c r="J22" s="37">
        <v>6045</v>
      </c>
      <c r="K22" s="37">
        <v>384</v>
      </c>
      <c r="L22" s="37">
        <v>1770</v>
      </c>
      <c r="M22" s="37">
        <v>1</v>
      </c>
      <c r="N22" s="93"/>
    </row>
    <row r="23" ht="24" customHeight="1">
      <c r="A23" s="37">
        <v>21</v>
      </c>
      <c r="B23" t="s" s="38">
        <v>28069</v>
      </c>
      <c r="C23" t="s" s="12">
        <v>28083</v>
      </c>
      <c r="D23" t="s" s="12">
        <v>28084</v>
      </c>
      <c r="E23" t="s" s="38">
        <v>4483</v>
      </c>
      <c r="F23" s="37">
        <v>8039</v>
      </c>
      <c r="G23" s="37">
        <v>2008</v>
      </c>
      <c r="H23" s="37">
        <v>286</v>
      </c>
      <c r="I23" s="37">
        <v>900</v>
      </c>
      <c r="J23" s="37">
        <v>4500</v>
      </c>
      <c r="K23" s="37">
        <v>120</v>
      </c>
      <c r="L23" s="37">
        <v>600</v>
      </c>
      <c r="M23" s="37">
        <v>1</v>
      </c>
      <c r="N23" s="93"/>
    </row>
    <row r="24" ht="24" customHeight="1">
      <c r="A24" s="37">
        <v>22</v>
      </c>
      <c r="B24" t="s" s="38">
        <v>28069</v>
      </c>
      <c r="C24" t="s" s="12">
        <v>28083</v>
      </c>
      <c r="D24" t="s" s="12">
        <v>28084</v>
      </c>
      <c r="E24" t="s" s="38">
        <v>4483</v>
      </c>
      <c r="F24" s="37">
        <v>8039</v>
      </c>
      <c r="G24" s="37">
        <v>2008</v>
      </c>
      <c r="H24" s="37">
        <v>286</v>
      </c>
      <c r="I24" s="37">
        <v>900</v>
      </c>
      <c r="J24" s="37">
        <v>4500</v>
      </c>
      <c r="K24" s="37">
        <v>120</v>
      </c>
      <c r="L24" s="37">
        <v>600</v>
      </c>
      <c r="M24" s="37">
        <v>1</v>
      </c>
      <c r="N24" s="93"/>
    </row>
    <row r="25" ht="24" customHeight="1">
      <c r="A25" s="37">
        <v>23</v>
      </c>
      <c r="B25" t="s" s="38">
        <v>28069</v>
      </c>
      <c r="C25" t="s" s="12">
        <v>28083</v>
      </c>
      <c r="D25" t="s" s="12">
        <v>28084</v>
      </c>
      <c r="E25" t="s" s="38">
        <v>4483</v>
      </c>
      <c r="F25" s="37">
        <v>8039</v>
      </c>
      <c r="G25" s="37">
        <v>2008</v>
      </c>
      <c r="H25" s="37">
        <v>286</v>
      </c>
      <c r="I25" s="37">
        <v>900</v>
      </c>
      <c r="J25" s="37">
        <v>4500</v>
      </c>
      <c r="K25" s="37">
        <v>120</v>
      </c>
      <c r="L25" s="37">
        <v>600</v>
      </c>
      <c r="M25" s="37">
        <v>1</v>
      </c>
      <c r="N25" s="93"/>
    </row>
    <row r="26" ht="24" customHeight="1">
      <c r="A26" s="37">
        <v>24</v>
      </c>
      <c r="B26" t="s" s="38">
        <v>28069</v>
      </c>
      <c r="C26" t="s" s="12">
        <v>28085</v>
      </c>
      <c r="D26" t="s" s="12">
        <v>28086</v>
      </c>
      <c r="E26" t="s" s="38">
        <v>4483</v>
      </c>
      <c r="F26" s="37">
        <v>7362</v>
      </c>
      <c r="G26" s="37">
        <v>1996</v>
      </c>
      <c r="H26" s="37">
        <v>2064</v>
      </c>
      <c r="I26" s="37">
        <v>6501</v>
      </c>
      <c r="J26" s="37">
        <v>3250</v>
      </c>
      <c r="K26" t="s" s="38">
        <v>9301</v>
      </c>
      <c r="L26" t="s" s="38">
        <v>9301</v>
      </c>
      <c r="M26" s="37">
        <v>1</v>
      </c>
      <c r="N26" s="93"/>
    </row>
    <row r="27" ht="24" customHeight="1">
      <c r="A27" s="37">
        <v>25</v>
      </c>
      <c r="B27" t="s" s="38">
        <v>28069</v>
      </c>
      <c r="C27" t="s" s="12">
        <v>28087</v>
      </c>
      <c r="D27" t="s" s="12">
        <v>28088</v>
      </c>
      <c r="E27" t="s" s="38">
        <v>4483</v>
      </c>
      <c r="F27" s="37">
        <v>6629</v>
      </c>
      <c r="G27" s="37">
        <v>2001</v>
      </c>
      <c r="H27" s="37">
        <v>240</v>
      </c>
      <c r="I27" s="37">
        <v>756</v>
      </c>
      <c r="J27" s="37">
        <v>3780</v>
      </c>
      <c r="K27" t="s" s="38">
        <v>9301</v>
      </c>
      <c r="L27" t="s" s="38">
        <v>9301</v>
      </c>
      <c r="M27" s="37">
        <v>1</v>
      </c>
      <c r="N27" s="93"/>
    </row>
    <row r="28" ht="24" customHeight="1">
      <c r="A28" s="37">
        <v>26</v>
      </c>
      <c r="B28" t="s" s="38">
        <v>28069</v>
      </c>
      <c r="C28" t="s" s="12">
        <v>28089</v>
      </c>
      <c r="D28" t="s" s="12">
        <v>28090</v>
      </c>
      <c r="E28" t="s" s="38">
        <v>4483</v>
      </c>
      <c r="F28" s="37">
        <v>10993</v>
      </c>
      <c r="G28" s="37">
        <v>2003</v>
      </c>
      <c r="H28" s="37">
        <v>22</v>
      </c>
      <c r="I28" s="37">
        <v>69</v>
      </c>
      <c r="J28" s="37">
        <v>345</v>
      </c>
      <c r="K28" t="s" s="38">
        <v>9301</v>
      </c>
      <c r="L28" t="s" s="38">
        <v>9301</v>
      </c>
      <c r="M28" s="37">
        <v>1</v>
      </c>
      <c r="N28" s="93"/>
    </row>
    <row r="29" ht="24" customHeight="1">
      <c r="A29" s="37">
        <v>27</v>
      </c>
      <c r="B29" t="s" s="38">
        <v>28069</v>
      </c>
      <c r="C29" t="s" s="12">
        <v>28089</v>
      </c>
      <c r="D29" t="s" s="12">
        <v>28090</v>
      </c>
      <c r="E29" t="s" s="38">
        <v>4483</v>
      </c>
      <c r="F29" s="37">
        <v>10993</v>
      </c>
      <c r="G29" s="37">
        <v>2003</v>
      </c>
      <c r="H29" s="37">
        <v>22</v>
      </c>
      <c r="I29" s="37">
        <v>69</v>
      </c>
      <c r="J29" s="37">
        <v>345</v>
      </c>
      <c r="K29" t="s" s="38">
        <v>9301</v>
      </c>
      <c r="L29" t="s" s="38">
        <v>9301</v>
      </c>
      <c r="M29" s="37">
        <v>1</v>
      </c>
      <c r="N29" s="93"/>
    </row>
    <row r="30" ht="24" customHeight="1">
      <c r="A30" s="37">
        <v>28</v>
      </c>
      <c r="B30" t="s" s="38">
        <v>28069</v>
      </c>
      <c r="C30" t="s" s="12">
        <v>28091</v>
      </c>
      <c r="D30" t="s" s="12">
        <v>28092</v>
      </c>
      <c r="E30" t="s" s="38">
        <v>4483</v>
      </c>
      <c r="F30" t="s" s="38">
        <v>9301</v>
      </c>
      <c r="G30" t="s" s="38">
        <v>9301</v>
      </c>
      <c r="H30" s="37">
        <v>1920</v>
      </c>
      <c r="I30" s="37">
        <v>6048</v>
      </c>
      <c r="J30" s="37">
        <v>30240</v>
      </c>
      <c r="K30" t="s" s="38">
        <v>9301</v>
      </c>
      <c r="L30" t="s" s="38">
        <v>9301</v>
      </c>
      <c r="M30" s="37">
        <v>1</v>
      </c>
      <c r="N30" s="93"/>
    </row>
    <row r="31" ht="24" customHeight="1">
      <c r="A31" s="37">
        <v>29</v>
      </c>
      <c r="B31" t="s" s="38">
        <v>28069</v>
      </c>
      <c r="C31" t="s" s="12">
        <v>24586</v>
      </c>
      <c r="D31" t="s" s="12">
        <v>28093</v>
      </c>
      <c r="E31" t="s" s="38">
        <v>4483</v>
      </c>
      <c r="F31" s="37">
        <v>7395</v>
      </c>
      <c r="G31" s="37">
        <v>2004</v>
      </c>
      <c r="H31" s="37">
        <v>686</v>
      </c>
      <c r="I31" s="37">
        <v>2160</v>
      </c>
      <c r="J31" s="37">
        <v>10800</v>
      </c>
      <c r="K31" s="37">
        <v>188</v>
      </c>
      <c r="L31" s="37">
        <v>940</v>
      </c>
      <c r="M31" s="37">
        <v>1</v>
      </c>
      <c r="N31" s="93"/>
    </row>
    <row r="32" ht="24" customHeight="1">
      <c r="A32" s="37">
        <v>30</v>
      </c>
      <c r="B32" t="s" s="38">
        <v>28069</v>
      </c>
      <c r="C32" t="s" s="12">
        <v>24586</v>
      </c>
      <c r="D32" t="s" s="12">
        <v>28093</v>
      </c>
      <c r="E32" t="s" s="38">
        <v>4483</v>
      </c>
      <c r="F32" s="37">
        <v>7395</v>
      </c>
      <c r="G32" s="37">
        <v>2004</v>
      </c>
      <c r="H32" s="37">
        <v>686</v>
      </c>
      <c r="I32" s="37">
        <v>2160</v>
      </c>
      <c r="J32" s="37">
        <v>10800</v>
      </c>
      <c r="K32" s="37">
        <v>188</v>
      </c>
      <c r="L32" s="37">
        <v>940</v>
      </c>
      <c r="M32" s="37">
        <v>1</v>
      </c>
      <c r="N32" s="93"/>
    </row>
    <row r="33" ht="24" customHeight="1">
      <c r="A33" s="37">
        <v>31</v>
      </c>
      <c r="B33" t="s" s="38">
        <v>28069</v>
      </c>
      <c r="C33" t="s" s="12">
        <v>28094</v>
      </c>
      <c r="D33" t="s" s="12">
        <v>28095</v>
      </c>
      <c r="E33" t="s" s="38">
        <v>4483</v>
      </c>
      <c r="F33" s="37">
        <v>7141</v>
      </c>
      <c r="G33" s="37">
        <v>2010</v>
      </c>
      <c r="H33" s="37">
        <v>1162</v>
      </c>
      <c r="I33" s="37">
        <v>3660</v>
      </c>
      <c r="J33" s="37">
        <v>18300</v>
      </c>
      <c r="K33" t="s" s="38">
        <v>9301</v>
      </c>
      <c r="L33" t="s" s="38">
        <v>9301</v>
      </c>
      <c r="M33" s="37">
        <v>1</v>
      </c>
      <c r="N33" s="93"/>
    </row>
    <row r="34" ht="24" customHeight="1">
      <c r="A34" s="37">
        <v>32</v>
      </c>
      <c r="B34" t="s" s="38">
        <v>28069</v>
      </c>
      <c r="C34" t="s" s="12">
        <v>28094</v>
      </c>
      <c r="D34" t="s" s="12">
        <v>28095</v>
      </c>
      <c r="E34" t="s" s="38">
        <v>4483</v>
      </c>
      <c r="F34" s="37">
        <v>7141</v>
      </c>
      <c r="G34" s="37">
        <v>2010</v>
      </c>
      <c r="H34" s="37">
        <v>1162</v>
      </c>
      <c r="I34" s="37">
        <v>3660</v>
      </c>
      <c r="J34" s="37">
        <v>18300</v>
      </c>
      <c r="K34" t="s" s="38">
        <v>9301</v>
      </c>
      <c r="L34" t="s" s="38">
        <v>9301</v>
      </c>
      <c r="M34" s="37">
        <v>1</v>
      </c>
      <c r="N34" s="93"/>
    </row>
    <row r="35" ht="24" customHeight="1">
      <c r="A35" s="37">
        <v>33</v>
      </c>
      <c r="B35" t="s" s="38">
        <v>28069</v>
      </c>
      <c r="C35" t="s" s="12">
        <v>28094</v>
      </c>
      <c r="D35" t="s" s="12">
        <v>28095</v>
      </c>
      <c r="E35" t="s" s="38">
        <v>4483</v>
      </c>
      <c r="F35" s="37">
        <v>7141</v>
      </c>
      <c r="G35" s="37">
        <v>2010</v>
      </c>
      <c r="H35" s="37">
        <v>1162</v>
      </c>
      <c r="I35" s="37">
        <v>3660</v>
      </c>
      <c r="J35" s="37">
        <v>18300</v>
      </c>
      <c r="K35" t="s" s="38">
        <v>9301</v>
      </c>
      <c r="L35" t="s" s="38">
        <v>9301</v>
      </c>
      <c r="M35" s="37">
        <v>1</v>
      </c>
      <c r="N35" s="93"/>
    </row>
    <row r="36" ht="24" customHeight="1">
      <c r="A36" s="37">
        <v>34</v>
      </c>
      <c r="B36" t="s" s="38">
        <v>28069</v>
      </c>
      <c r="C36" t="s" s="12">
        <v>28094</v>
      </c>
      <c r="D36" t="s" s="12">
        <v>28095</v>
      </c>
      <c r="E36" t="s" s="38">
        <v>4483</v>
      </c>
      <c r="F36" s="37">
        <v>7141</v>
      </c>
      <c r="G36" s="37">
        <v>2010</v>
      </c>
      <c r="H36" s="37">
        <v>1162</v>
      </c>
      <c r="I36" s="37">
        <v>3660</v>
      </c>
      <c r="J36" s="37">
        <v>18300</v>
      </c>
      <c r="K36" t="s" s="38">
        <v>9301</v>
      </c>
      <c r="L36" t="s" s="38">
        <v>9301</v>
      </c>
      <c r="M36" s="37">
        <v>1</v>
      </c>
      <c r="N36" s="93"/>
    </row>
    <row r="37" ht="24" customHeight="1">
      <c r="A37" s="37">
        <v>35</v>
      </c>
      <c r="B37" t="s" s="38">
        <v>28069</v>
      </c>
      <c r="C37" t="s" s="12">
        <v>28094</v>
      </c>
      <c r="D37" t="s" s="12">
        <v>28095</v>
      </c>
      <c r="E37" t="s" s="38">
        <v>4483</v>
      </c>
      <c r="F37" s="37">
        <v>7141</v>
      </c>
      <c r="G37" s="37">
        <v>2010</v>
      </c>
      <c r="H37" s="37">
        <v>1162</v>
      </c>
      <c r="I37" s="37">
        <v>3660</v>
      </c>
      <c r="J37" s="37">
        <v>18300</v>
      </c>
      <c r="K37" t="s" s="38">
        <v>9301</v>
      </c>
      <c r="L37" t="s" s="38">
        <v>9301</v>
      </c>
      <c r="M37" s="37">
        <v>1</v>
      </c>
      <c r="N37" s="93"/>
    </row>
    <row r="38" ht="24" customHeight="1">
      <c r="A38" s="37">
        <v>36</v>
      </c>
      <c r="B38" t="s" s="38">
        <v>28069</v>
      </c>
      <c r="C38" t="s" s="12">
        <v>28094</v>
      </c>
      <c r="D38" t="s" s="12">
        <v>28095</v>
      </c>
      <c r="E38" t="s" s="38">
        <v>4483</v>
      </c>
      <c r="F38" s="37">
        <v>7141</v>
      </c>
      <c r="G38" s="37">
        <v>2010</v>
      </c>
      <c r="H38" s="37">
        <v>1162</v>
      </c>
      <c r="I38" s="37">
        <v>3660</v>
      </c>
      <c r="J38" s="37">
        <v>18300</v>
      </c>
      <c r="K38" t="s" s="38">
        <v>9301</v>
      </c>
      <c r="L38" t="s" s="38">
        <v>9301</v>
      </c>
      <c r="M38" s="37">
        <v>1</v>
      </c>
      <c r="N38" s="93"/>
    </row>
    <row r="39" ht="24" customHeight="1">
      <c r="A39" s="37">
        <v>37</v>
      </c>
      <c r="B39" t="s" s="38">
        <v>28069</v>
      </c>
      <c r="C39" t="s" s="12">
        <v>28094</v>
      </c>
      <c r="D39" t="s" s="12">
        <v>28095</v>
      </c>
      <c r="E39" t="s" s="38">
        <v>4483</v>
      </c>
      <c r="F39" s="37">
        <v>7141</v>
      </c>
      <c r="G39" s="37">
        <v>2010</v>
      </c>
      <c r="H39" s="37">
        <v>1162</v>
      </c>
      <c r="I39" s="37">
        <v>3660</v>
      </c>
      <c r="J39" s="37">
        <v>18300</v>
      </c>
      <c r="K39" t="s" s="38">
        <v>9301</v>
      </c>
      <c r="L39" t="s" s="38">
        <v>9301</v>
      </c>
      <c r="M39" s="37">
        <v>1</v>
      </c>
      <c r="N39" s="93"/>
    </row>
    <row r="40" ht="24" customHeight="1">
      <c r="A40" s="37">
        <v>38</v>
      </c>
      <c r="B40" t="s" s="38">
        <v>28069</v>
      </c>
      <c r="C40" t="s" s="12">
        <v>28094</v>
      </c>
      <c r="D40" t="s" s="12">
        <v>28095</v>
      </c>
      <c r="E40" t="s" s="38">
        <v>4483</v>
      </c>
      <c r="F40" s="37">
        <v>7141</v>
      </c>
      <c r="G40" s="37">
        <v>2010</v>
      </c>
      <c r="H40" s="37">
        <v>1162</v>
      </c>
      <c r="I40" s="37">
        <v>3660</v>
      </c>
      <c r="J40" s="37">
        <v>18300</v>
      </c>
      <c r="K40" t="s" s="38">
        <v>9301</v>
      </c>
      <c r="L40" t="s" s="38">
        <v>9301</v>
      </c>
      <c r="M40" s="37">
        <v>1</v>
      </c>
      <c r="N40" s="93"/>
    </row>
    <row r="41" ht="24" customHeight="1">
      <c r="A41" s="37">
        <v>39</v>
      </c>
      <c r="B41" t="s" s="38">
        <v>28069</v>
      </c>
      <c r="C41" t="s" s="12">
        <v>28096</v>
      </c>
      <c r="D41" t="s" s="12">
        <v>28097</v>
      </c>
      <c r="E41" t="s" s="38">
        <v>4483</v>
      </c>
      <c r="F41" t="s" s="38">
        <v>9301</v>
      </c>
      <c r="G41" t="s" s="38">
        <v>9301</v>
      </c>
      <c r="H41" t="s" s="38">
        <v>9301</v>
      </c>
      <c r="I41" t="s" s="38">
        <v>9301</v>
      </c>
      <c r="J41" t="s" s="38">
        <v>9301</v>
      </c>
      <c r="K41" t="s" s="38">
        <v>9301</v>
      </c>
      <c r="L41" t="s" s="38">
        <v>9301</v>
      </c>
      <c r="M41" s="37">
        <v>1</v>
      </c>
      <c r="N41" s="93"/>
    </row>
    <row r="42" ht="24" customHeight="1">
      <c r="A42" s="37">
        <v>40</v>
      </c>
      <c r="B42" t="s" s="38">
        <v>28069</v>
      </c>
      <c r="C42" t="s" s="12">
        <v>28098</v>
      </c>
      <c r="D42" t="s" s="12">
        <v>28099</v>
      </c>
      <c r="E42" t="s" s="38">
        <v>4483</v>
      </c>
      <c r="F42" s="37">
        <v>5050</v>
      </c>
      <c r="G42" s="37">
        <v>2006</v>
      </c>
      <c r="H42" s="37">
        <v>400</v>
      </c>
      <c r="I42" s="37">
        <v>1260</v>
      </c>
      <c r="J42" s="37">
        <v>6300</v>
      </c>
      <c r="K42" s="37">
        <v>100</v>
      </c>
      <c r="L42" s="37">
        <v>500</v>
      </c>
      <c r="M42" s="37">
        <v>1</v>
      </c>
      <c r="N42" s="93"/>
    </row>
    <row r="43" ht="24" customHeight="1">
      <c r="A43" s="37">
        <v>41</v>
      </c>
      <c r="B43" t="s" s="38">
        <v>28069</v>
      </c>
      <c r="C43" t="s" s="12">
        <v>28100</v>
      </c>
      <c r="D43" t="s" s="12">
        <v>28101</v>
      </c>
      <c r="E43" t="s" s="38">
        <v>4483</v>
      </c>
      <c r="F43" t="s" s="38">
        <v>9301</v>
      </c>
      <c r="G43" t="s" s="38">
        <v>9301</v>
      </c>
      <c r="H43" t="s" s="38">
        <v>9301</v>
      </c>
      <c r="I43" t="s" s="38">
        <v>9301</v>
      </c>
      <c r="J43" t="s" s="38">
        <v>9301</v>
      </c>
      <c r="K43" t="s" s="38">
        <v>9301</v>
      </c>
      <c r="L43" t="s" s="38">
        <v>9301</v>
      </c>
      <c r="M43" s="37">
        <v>1</v>
      </c>
      <c r="N43" s="93"/>
    </row>
    <row r="44" ht="24" customHeight="1">
      <c r="A44" s="37">
        <v>42</v>
      </c>
      <c r="B44" t="s" s="38">
        <v>28069</v>
      </c>
      <c r="C44" t="s" s="12">
        <v>28102</v>
      </c>
      <c r="D44" t="s" s="12">
        <v>28102</v>
      </c>
      <c r="E44" t="s" s="38">
        <v>4483</v>
      </c>
      <c r="F44" t="s" s="38">
        <v>9301</v>
      </c>
      <c r="G44" s="37">
        <v>2013</v>
      </c>
      <c r="H44" s="37">
        <v>500</v>
      </c>
      <c r="I44" s="37">
        <v>1575</v>
      </c>
      <c r="J44" s="37">
        <v>7875</v>
      </c>
      <c r="K44" s="37">
        <v>500</v>
      </c>
      <c r="L44" s="37">
        <v>2500</v>
      </c>
      <c r="M44" s="37">
        <v>1</v>
      </c>
      <c r="N44" s="93"/>
    </row>
    <row r="45" ht="24" customHeight="1">
      <c r="A45" s="37">
        <v>43</v>
      </c>
      <c r="B45" t="s" s="38">
        <v>28069</v>
      </c>
      <c r="C45" t="s" s="12">
        <v>28102</v>
      </c>
      <c r="D45" t="s" s="12">
        <v>28102</v>
      </c>
      <c r="E45" t="s" s="38">
        <v>4483</v>
      </c>
      <c r="F45" t="s" s="38">
        <v>9301</v>
      </c>
      <c r="G45" s="37">
        <v>2013</v>
      </c>
      <c r="H45" s="37">
        <v>500</v>
      </c>
      <c r="I45" s="37">
        <v>1575</v>
      </c>
      <c r="J45" s="37">
        <v>7875</v>
      </c>
      <c r="K45" s="37">
        <v>500</v>
      </c>
      <c r="L45" s="37">
        <v>2500</v>
      </c>
      <c r="M45" s="37">
        <v>1</v>
      </c>
      <c r="N45" s="93"/>
    </row>
    <row r="46" ht="24" customHeight="1">
      <c r="A46" s="37">
        <v>44</v>
      </c>
      <c r="B46" t="s" s="38">
        <v>28069</v>
      </c>
      <c r="C46" t="s" s="12">
        <v>28103</v>
      </c>
      <c r="D46" t="s" s="12">
        <v>28103</v>
      </c>
      <c r="E46" t="s" s="38">
        <v>4483</v>
      </c>
      <c r="F46" t="s" s="38">
        <v>9301</v>
      </c>
      <c r="G46" s="37">
        <v>2008</v>
      </c>
      <c r="H46" s="37">
        <v>100</v>
      </c>
      <c r="I46" s="37">
        <v>315</v>
      </c>
      <c r="J46" s="37">
        <v>1575</v>
      </c>
      <c r="K46" s="37">
        <v>180</v>
      </c>
      <c r="L46" s="37">
        <v>900</v>
      </c>
      <c r="M46" s="37">
        <v>1</v>
      </c>
      <c r="N46" s="93"/>
    </row>
    <row r="47" ht="24" customHeight="1">
      <c r="A47" s="37">
        <v>45</v>
      </c>
      <c r="B47" t="s" s="38">
        <v>28069</v>
      </c>
      <c r="C47" t="s" s="12">
        <v>28104</v>
      </c>
      <c r="D47" t="s" s="12">
        <v>28104</v>
      </c>
      <c r="E47" t="s" s="38">
        <v>4483</v>
      </c>
      <c r="F47" t="s" s="38">
        <v>9301</v>
      </c>
      <c r="G47" s="37">
        <v>2008</v>
      </c>
      <c r="H47" s="37">
        <v>200</v>
      </c>
      <c r="I47" s="37">
        <v>630</v>
      </c>
      <c r="J47" s="37">
        <v>3150</v>
      </c>
      <c r="K47" s="37">
        <v>350</v>
      </c>
      <c r="L47" s="37">
        <v>1750</v>
      </c>
      <c r="M47" s="37">
        <v>1</v>
      </c>
      <c r="N47" s="93"/>
    </row>
    <row r="48" ht="24" customHeight="1">
      <c r="A48" s="37">
        <v>46</v>
      </c>
      <c r="B48" t="s" s="38">
        <v>28069</v>
      </c>
      <c r="C48" t="s" s="12">
        <v>28104</v>
      </c>
      <c r="D48" t="s" s="12">
        <v>28104</v>
      </c>
      <c r="E48" t="s" s="38">
        <v>4483</v>
      </c>
      <c r="F48" t="s" s="38">
        <v>9301</v>
      </c>
      <c r="G48" s="37">
        <v>2008</v>
      </c>
      <c r="H48" s="37">
        <v>200</v>
      </c>
      <c r="I48" s="37">
        <v>630</v>
      </c>
      <c r="J48" s="37">
        <v>3150</v>
      </c>
      <c r="K48" s="37">
        <v>350</v>
      </c>
      <c r="L48" s="37">
        <v>1750</v>
      </c>
      <c r="M48" s="37">
        <v>1</v>
      </c>
      <c r="N48" s="93"/>
    </row>
    <row r="49" ht="24" customHeight="1">
      <c r="A49" s="37">
        <v>47</v>
      </c>
      <c r="B49" t="s" s="38">
        <v>28069</v>
      </c>
      <c r="C49" t="s" s="12">
        <v>28105</v>
      </c>
      <c r="D49" t="s" s="12">
        <v>28106</v>
      </c>
      <c r="E49" t="s" s="38">
        <v>439</v>
      </c>
      <c r="F49" t="s" s="38">
        <v>9301</v>
      </c>
      <c r="G49" s="37">
        <v>2011</v>
      </c>
      <c r="H49" s="37">
        <v>90</v>
      </c>
      <c r="I49" s="37">
        <v>283</v>
      </c>
      <c r="J49" s="37">
        <v>1415</v>
      </c>
      <c r="K49" s="37">
        <v>80</v>
      </c>
      <c r="L49" s="37">
        <v>400</v>
      </c>
      <c r="M49" s="37">
        <v>1</v>
      </c>
      <c r="N49" s="93"/>
    </row>
    <row r="50" ht="24" customHeight="1">
      <c r="A50" s="37">
        <v>48</v>
      </c>
      <c r="B50" t="s" s="38">
        <v>28069</v>
      </c>
      <c r="C50" t="s" s="12">
        <v>28105</v>
      </c>
      <c r="D50" t="s" s="12">
        <v>28106</v>
      </c>
      <c r="E50" t="s" s="38">
        <v>439</v>
      </c>
      <c r="F50" t="s" s="38">
        <v>9301</v>
      </c>
      <c r="G50" s="37">
        <v>2011</v>
      </c>
      <c r="H50" s="37">
        <v>90</v>
      </c>
      <c r="I50" s="37">
        <v>283</v>
      </c>
      <c r="J50" s="37">
        <v>1415</v>
      </c>
      <c r="K50" s="37">
        <v>80</v>
      </c>
      <c r="L50" s="37">
        <v>400</v>
      </c>
      <c r="M50" s="37">
        <v>1</v>
      </c>
      <c r="N50" s="93"/>
    </row>
    <row r="51" ht="24" customHeight="1">
      <c r="A51" s="37">
        <v>49</v>
      </c>
      <c r="B51" t="s" s="38">
        <v>28069</v>
      </c>
      <c r="C51" t="s" s="12">
        <v>28105</v>
      </c>
      <c r="D51" t="s" s="12">
        <v>28106</v>
      </c>
      <c r="E51" t="s" s="38">
        <v>439</v>
      </c>
      <c r="F51" t="s" s="38">
        <v>9301</v>
      </c>
      <c r="G51" s="37">
        <v>2011</v>
      </c>
      <c r="H51" s="37">
        <v>90</v>
      </c>
      <c r="I51" s="37">
        <v>283</v>
      </c>
      <c r="J51" s="37">
        <v>1415</v>
      </c>
      <c r="K51" s="37">
        <v>80</v>
      </c>
      <c r="L51" s="37">
        <v>400</v>
      </c>
      <c r="M51" s="37">
        <v>1</v>
      </c>
      <c r="N51" s="93"/>
    </row>
    <row r="52" ht="24" customHeight="1">
      <c r="A52" s="37">
        <v>50</v>
      </c>
      <c r="B52" t="s" s="38">
        <v>28069</v>
      </c>
      <c r="C52" t="s" s="12">
        <v>28107</v>
      </c>
      <c r="D52" t="s" s="12">
        <v>28108</v>
      </c>
      <c r="E52" t="s" s="38">
        <v>4483</v>
      </c>
      <c r="F52" t="s" s="38">
        <v>9301</v>
      </c>
      <c r="G52" t="s" s="38">
        <v>9301</v>
      </c>
      <c r="H52" s="37">
        <v>200</v>
      </c>
      <c r="I52" s="37">
        <v>630</v>
      </c>
      <c r="J52" s="37">
        <v>3150</v>
      </c>
      <c r="K52" s="37">
        <v>350</v>
      </c>
      <c r="L52" s="37">
        <v>1750</v>
      </c>
      <c r="M52" s="37">
        <v>1</v>
      </c>
      <c r="N52" s="93"/>
    </row>
    <row r="53" ht="24" customHeight="1">
      <c r="A53" s="37">
        <v>51</v>
      </c>
      <c r="B53" t="s" s="38">
        <v>28069</v>
      </c>
      <c r="C53" t="s" s="12">
        <v>28109</v>
      </c>
      <c r="D53" t="s" s="12">
        <v>28108</v>
      </c>
      <c r="E53" t="s" s="38">
        <v>4483</v>
      </c>
      <c r="F53" t="s" s="38">
        <v>9301</v>
      </c>
      <c r="G53" t="s" s="38">
        <v>9301</v>
      </c>
      <c r="H53" s="37">
        <v>200</v>
      </c>
      <c r="I53" s="37">
        <v>630</v>
      </c>
      <c r="J53" s="37">
        <v>3150</v>
      </c>
      <c r="K53" s="37">
        <v>350</v>
      </c>
      <c r="L53" s="37">
        <v>1750</v>
      </c>
      <c r="M53" s="37">
        <v>1</v>
      </c>
      <c r="N53" s="93"/>
    </row>
    <row r="54" ht="24" customHeight="1">
      <c r="A54" s="37">
        <v>52</v>
      </c>
      <c r="B54" t="s" s="38">
        <v>28069</v>
      </c>
      <c r="C54" t="s" s="12">
        <v>28110</v>
      </c>
      <c r="D54" t="s" s="12">
        <v>28111</v>
      </c>
      <c r="E54" t="s" s="38">
        <v>4483</v>
      </c>
      <c r="F54" s="37">
        <v>6500</v>
      </c>
      <c r="G54" s="37">
        <v>2010</v>
      </c>
      <c r="H54" s="37">
        <v>90</v>
      </c>
      <c r="I54" s="37">
        <v>283</v>
      </c>
      <c r="J54" s="37">
        <v>1415</v>
      </c>
      <c r="K54" s="37">
        <v>70</v>
      </c>
      <c r="L54" s="37">
        <v>350</v>
      </c>
      <c r="M54" s="37">
        <v>1</v>
      </c>
      <c r="N54" s="93"/>
    </row>
    <row r="55" ht="24" customHeight="1">
      <c r="A55" s="37">
        <v>53</v>
      </c>
      <c r="B55" t="s" s="38">
        <v>28069</v>
      </c>
      <c r="C55" t="s" s="12">
        <v>28110</v>
      </c>
      <c r="D55" t="s" s="12">
        <v>28111</v>
      </c>
      <c r="E55" t="s" s="38">
        <v>4483</v>
      </c>
      <c r="F55" s="37">
        <v>6500</v>
      </c>
      <c r="G55" s="37">
        <v>2010</v>
      </c>
      <c r="H55" s="37">
        <v>90</v>
      </c>
      <c r="I55" s="37">
        <v>283</v>
      </c>
      <c r="J55" s="37">
        <v>1415</v>
      </c>
      <c r="K55" s="37">
        <v>70</v>
      </c>
      <c r="L55" s="37">
        <v>350</v>
      </c>
      <c r="M55" s="37">
        <v>1</v>
      </c>
      <c r="N55" s="93"/>
    </row>
    <row r="56" ht="24" customHeight="1">
      <c r="A56" s="37">
        <v>54</v>
      </c>
      <c r="B56" t="s" s="38">
        <v>28069</v>
      </c>
      <c r="C56" t="s" s="12">
        <v>28110</v>
      </c>
      <c r="D56" t="s" s="12">
        <v>28111</v>
      </c>
      <c r="E56" t="s" s="38">
        <v>4483</v>
      </c>
      <c r="F56" s="37">
        <v>6500</v>
      </c>
      <c r="G56" s="37">
        <v>2010</v>
      </c>
      <c r="H56" s="37">
        <v>90</v>
      </c>
      <c r="I56" s="37">
        <v>283</v>
      </c>
      <c r="J56" s="37">
        <v>1415</v>
      </c>
      <c r="K56" s="37">
        <v>70</v>
      </c>
      <c r="L56" s="37">
        <v>350</v>
      </c>
      <c r="M56" s="37">
        <v>1</v>
      </c>
      <c r="N56" s="93"/>
    </row>
    <row r="57" ht="24" customHeight="1">
      <c r="A57" s="37">
        <v>55</v>
      </c>
      <c r="B57" t="s" s="38">
        <v>28069</v>
      </c>
      <c r="C57" t="s" s="12">
        <v>28112</v>
      </c>
      <c r="D57" t="s" s="12">
        <v>28113</v>
      </c>
      <c r="E57" t="s" s="38">
        <v>439</v>
      </c>
      <c r="F57" t="s" s="38">
        <v>9301</v>
      </c>
      <c r="G57" t="s" s="38">
        <v>9301</v>
      </c>
      <c r="H57" t="s" s="38">
        <v>9301</v>
      </c>
      <c r="I57" t="s" s="38">
        <v>9301</v>
      </c>
      <c r="J57" t="s" s="38">
        <v>9301</v>
      </c>
      <c r="K57" t="s" s="38">
        <v>9301</v>
      </c>
      <c r="L57" t="s" s="38">
        <v>9301</v>
      </c>
      <c r="M57" s="37">
        <v>1</v>
      </c>
      <c r="N57" s="93"/>
    </row>
    <row r="58" ht="24" customHeight="1">
      <c r="A58" s="37">
        <v>56</v>
      </c>
      <c r="B58" t="s" s="38">
        <v>28069</v>
      </c>
      <c r="C58" t="s" s="12">
        <v>28112</v>
      </c>
      <c r="D58" t="s" s="12">
        <v>28113</v>
      </c>
      <c r="E58" t="s" s="38">
        <v>439</v>
      </c>
      <c r="F58" t="s" s="38">
        <v>9301</v>
      </c>
      <c r="G58" t="s" s="38">
        <v>9301</v>
      </c>
      <c r="H58" t="s" s="38">
        <v>9301</v>
      </c>
      <c r="I58" t="s" s="38">
        <v>9301</v>
      </c>
      <c r="J58" t="s" s="38">
        <v>9301</v>
      </c>
      <c r="K58" t="s" s="38">
        <v>9301</v>
      </c>
      <c r="L58" t="s" s="38">
        <v>9301</v>
      </c>
      <c r="M58" s="37">
        <v>1</v>
      </c>
      <c r="N58" s="93"/>
    </row>
    <row r="59" ht="24" customHeight="1">
      <c r="A59" s="37">
        <v>57</v>
      </c>
      <c r="B59" t="s" s="38">
        <v>28069</v>
      </c>
      <c r="C59" t="s" s="12">
        <v>28114</v>
      </c>
      <c r="D59" t="s" s="12">
        <v>28115</v>
      </c>
      <c r="E59" t="s" s="38">
        <v>125</v>
      </c>
      <c r="F59" t="s" s="38">
        <v>9301</v>
      </c>
      <c r="G59" t="s" s="38">
        <v>9301</v>
      </c>
      <c r="H59" t="s" s="38">
        <v>9301</v>
      </c>
      <c r="I59" t="s" s="38">
        <v>9301</v>
      </c>
      <c r="J59" t="s" s="38">
        <v>9301</v>
      </c>
      <c r="K59" t="s" s="38">
        <v>9301</v>
      </c>
      <c r="L59" t="s" s="38">
        <v>9301</v>
      </c>
      <c r="M59" s="37">
        <v>1</v>
      </c>
      <c r="N59" s="93"/>
    </row>
    <row r="60" ht="24" customHeight="1">
      <c r="A60" s="37">
        <v>58</v>
      </c>
      <c r="B60" t="s" s="38">
        <v>28069</v>
      </c>
      <c r="C60" t="s" s="12">
        <v>28116</v>
      </c>
      <c r="D60" t="s" s="12">
        <v>28117</v>
      </c>
      <c r="E60" t="s" s="38">
        <v>4483</v>
      </c>
      <c r="F60" s="37">
        <v>9000</v>
      </c>
      <c r="G60" s="37">
        <v>2009</v>
      </c>
      <c r="H60" s="37">
        <v>770</v>
      </c>
      <c r="I60" s="37">
        <v>2425</v>
      </c>
      <c r="J60" s="37">
        <v>12125</v>
      </c>
      <c r="K60" t="s" s="38">
        <v>9301</v>
      </c>
      <c r="L60" t="s" s="38">
        <v>9301</v>
      </c>
      <c r="M60" s="37">
        <v>1</v>
      </c>
      <c r="N60" s="93"/>
    </row>
    <row r="61" ht="24" customHeight="1">
      <c r="A61" s="37">
        <v>59</v>
      </c>
      <c r="B61" t="s" s="38">
        <v>28069</v>
      </c>
      <c r="C61" t="s" s="12">
        <v>28116</v>
      </c>
      <c r="D61" t="s" s="12">
        <v>28117</v>
      </c>
      <c r="E61" t="s" s="38">
        <v>4483</v>
      </c>
      <c r="F61" s="37">
        <v>9000</v>
      </c>
      <c r="G61" s="37">
        <v>2009</v>
      </c>
      <c r="H61" s="37">
        <v>770</v>
      </c>
      <c r="I61" s="37">
        <v>2425</v>
      </c>
      <c r="J61" s="37">
        <v>12125</v>
      </c>
      <c r="K61" t="s" s="38">
        <v>9301</v>
      </c>
      <c r="L61" t="s" s="38">
        <v>9301</v>
      </c>
      <c r="M61" s="37">
        <v>1</v>
      </c>
      <c r="N61" s="93"/>
    </row>
    <row r="62" ht="24" customHeight="1">
      <c r="A62" s="37">
        <v>60</v>
      </c>
      <c r="B62" t="s" s="38">
        <v>28069</v>
      </c>
      <c r="C62" t="s" s="12">
        <v>15785</v>
      </c>
      <c r="D62" t="s" s="12">
        <v>28118</v>
      </c>
      <c r="E62" t="s" s="38">
        <v>4483</v>
      </c>
      <c r="F62" s="37">
        <v>7800</v>
      </c>
      <c r="G62" s="37">
        <v>2011</v>
      </c>
      <c r="H62" s="37">
        <v>1597</v>
      </c>
      <c r="I62" s="37">
        <v>5030</v>
      </c>
      <c r="J62" s="37">
        <v>25150</v>
      </c>
      <c r="K62" s="37">
        <v>500</v>
      </c>
      <c r="L62" s="37">
        <v>2500</v>
      </c>
      <c r="M62" s="37">
        <v>1</v>
      </c>
      <c r="N62" s="93"/>
    </row>
    <row r="63" ht="24" customHeight="1">
      <c r="A63" s="37">
        <v>61</v>
      </c>
      <c r="B63" t="s" s="38">
        <v>28069</v>
      </c>
      <c r="C63" t="s" s="12">
        <v>15785</v>
      </c>
      <c r="D63" t="s" s="12">
        <v>28118</v>
      </c>
      <c r="E63" t="s" s="38">
        <v>4483</v>
      </c>
      <c r="F63" s="37">
        <v>7800</v>
      </c>
      <c r="G63" s="37">
        <v>2011</v>
      </c>
      <c r="H63" s="37">
        <v>1597</v>
      </c>
      <c r="I63" s="37">
        <v>5030</v>
      </c>
      <c r="J63" s="37">
        <v>25150</v>
      </c>
      <c r="K63" s="37">
        <v>500</v>
      </c>
      <c r="L63" s="37">
        <v>2500</v>
      </c>
      <c r="M63" s="37">
        <v>1</v>
      </c>
      <c r="N63" s="93"/>
    </row>
    <row r="64" ht="24" customHeight="1">
      <c r="A64" s="37">
        <v>62</v>
      </c>
      <c r="B64" t="s" s="38">
        <v>28069</v>
      </c>
      <c r="C64" t="s" s="12">
        <v>15785</v>
      </c>
      <c r="D64" t="s" s="12">
        <v>28118</v>
      </c>
      <c r="E64" t="s" s="38">
        <v>4483</v>
      </c>
      <c r="F64" s="37">
        <v>7800</v>
      </c>
      <c r="G64" s="37">
        <v>2011</v>
      </c>
      <c r="H64" s="37">
        <v>1597</v>
      </c>
      <c r="I64" s="37">
        <v>5030</v>
      </c>
      <c r="J64" s="37">
        <v>25150</v>
      </c>
      <c r="K64" s="37">
        <v>500</v>
      </c>
      <c r="L64" s="37">
        <v>2500</v>
      </c>
      <c r="M64" s="37">
        <v>1</v>
      </c>
      <c r="N64" s="93"/>
    </row>
    <row r="65" ht="24" customHeight="1">
      <c r="A65" s="37">
        <v>63</v>
      </c>
      <c r="B65" t="s" s="38">
        <v>28069</v>
      </c>
      <c r="C65" t="s" s="12">
        <v>28119</v>
      </c>
      <c r="D65" t="s" s="12">
        <v>28120</v>
      </c>
      <c r="E65" t="s" s="38">
        <v>125</v>
      </c>
      <c r="F65" s="37">
        <v>10000</v>
      </c>
      <c r="G65" s="37">
        <v>2006</v>
      </c>
      <c r="H65" s="37">
        <v>1030</v>
      </c>
      <c r="I65" s="37">
        <v>3244</v>
      </c>
      <c r="J65" s="37">
        <v>16220</v>
      </c>
      <c r="K65" s="37">
        <v>600</v>
      </c>
      <c r="L65" s="37">
        <v>3000</v>
      </c>
      <c r="M65" s="37">
        <v>1</v>
      </c>
      <c r="N65" s="93"/>
    </row>
    <row r="66" ht="24" customHeight="1">
      <c r="A66" s="37">
        <v>64</v>
      </c>
      <c r="B66" t="s" s="38">
        <v>28069</v>
      </c>
      <c r="C66" t="s" s="12">
        <v>28119</v>
      </c>
      <c r="D66" t="s" s="12">
        <v>28120</v>
      </c>
      <c r="E66" t="s" s="38">
        <v>125</v>
      </c>
      <c r="F66" s="37">
        <v>10000</v>
      </c>
      <c r="G66" s="37">
        <v>2006</v>
      </c>
      <c r="H66" s="37">
        <v>1030</v>
      </c>
      <c r="I66" s="37">
        <v>3244</v>
      </c>
      <c r="J66" s="37">
        <v>16220</v>
      </c>
      <c r="K66" s="37">
        <v>600</v>
      </c>
      <c r="L66" s="37">
        <v>3000</v>
      </c>
      <c r="M66" s="37">
        <v>1</v>
      </c>
      <c r="N66" s="93"/>
    </row>
    <row r="67" ht="24" customHeight="1">
      <c r="A67" s="37">
        <v>65</v>
      </c>
      <c r="B67" t="s" s="38">
        <v>28069</v>
      </c>
      <c r="C67" t="s" s="12">
        <v>28119</v>
      </c>
      <c r="D67" t="s" s="12">
        <v>28120</v>
      </c>
      <c r="E67" t="s" s="38">
        <v>125</v>
      </c>
      <c r="F67" s="37">
        <v>10000</v>
      </c>
      <c r="G67" s="37">
        <v>2006</v>
      </c>
      <c r="H67" s="37">
        <v>1030</v>
      </c>
      <c r="I67" s="37">
        <v>3244</v>
      </c>
      <c r="J67" s="37">
        <v>16220</v>
      </c>
      <c r="K67" s="37">
        <v>600</v>
      </c>
      <c r="L67" s="37">
        <v>3000</v>
      </c>
      <c r="M67" s="37">
        <v>1</v>
      </c>
      <c r="N67" s="93"/>
    </row>
    <row r="68" ht="24" customHeight="1">
      <c r="A68" s="37">
        <v>66</v>
      </c>
      <c r="B68" t="s" s="38">
        <v>28069</v>
      </c>
      <c r="C68" t="s" s="12">
        <v>28119</v>
      </c>
      <c r="D68" t="s" s="12">
        <v>28120</v>
      </c>
      <c r="E68" t="s" s="38">
        <v>125</v>
      </c>
      <c r="F68" s="37">
        <v>10000</v>
      </c>
      <c r="G68" s="37">
        <v>2006</v>
      </c>
      <c r="H68" s="37">
        <v>1030</v>
      </c>
      <c r="I68" s="37">
        <v>3244</v>
      </c>
      <c r="J68" s="37">
        <v>16220</v>
      </c>
      <c r="K68" s="37">
        <v>600</v>
      </c>
      <c r="L68" s="37">
        <v>3000</v>
      </c>
      <c r="M68" s="37">
        <v>1</v>
      </c>
      <c r="N68" s="93"/>
    </row>
    <row r="69" ht="24" customHeight="1">
      <c r="A69" s="37">
        <v>67</v>
      </c>
      <c r="B69" t="s" s="38">
        <v>28069</v>
      </c>
      <c r="C69" t="s" s="12">
        <v>28121</v>
      </c>
      <c r="D69" t="s" s="12">
        <v>28122</v>
      </c>
      <c r="E69" t="s" s="38">
        <v>4483</v>
      </c>
      <c r="F69" s="37">
        <v>10000</v>
      </c>
      <c r="G69" s="37">
        <v>2012</v>
      </c>
      <c r="H69" s="37">
        <v>1000</v>
      </c>
      <c r="I69" s="37">
        <v>3150</v>
      </c>
      <c r="J69" s="37">
        <v>15750</v>
      </c>
      <c r="K69" s="37">
        <v>500</v>
      </c>
      <c r="L69" s="37">
        <v>2500</v>
      </c>
      <c r="M69" s="37">
        <v>1</v>
      </c>
      <c r="N69" s="93"/>
    </row>
    <row r="70" ht="24" customHeight="1">
      <c r="A70" s="37">
        <v>68</v>
      </c>
      <c r="B70" t="s" s="38">
        <v>28069</v>
      </c>
      <c r="C70" t="s" s="12">
        <v>28121</v>
      </c>
      <c r="D70" t="s" s="12">
        <v>28122</v>
      </c>
      <c r="E70" t="s" s="38">
        <v>4483</v>
      </c>
      <c r="F70" s="37">
        <v>10000</v>
      </c>
      <c r="G70" s="37">
        <v>2012</v>
      </c>
      <c r="H70" s="37">
        <v>1000</v>
      </c>
      <c r="I70" s="37">
        <v>3150</v>
      </c>
      <c r="J70" s="37">
        <v>15750</v>
      </c>
      <c r="K70" s="37">
        <v>500</v>
      </c>
      <c r="L70" s="37">
        <v>2500</v>
      </c>
      <c r="M70" s="37">
        <v>1</v>
      </c>
      <c r="N70" s="93"/>
    </row>
    <row r="71" ht="24" customHeight="1">
      <c r="A71" s="37">
        <v>69</v>
      </c>
      <c r="B71" t="s" s="38">
        <v>28069</v>
      </c>
      <c r="C71" t="s" s="12">
        <v>28123</v>
      </c>
      <c r="D71" t="s" s="12">
        <v>28124</v>
      </c>
      <c r="E71" t="s" s="38">
        <v>4483</v>
      </c>
      <c r="F71" s="37">
        <v>6824</v>
      </c>
      <c r="G71" s="37">
        <v>2005</v>
      </c>
      <c r="H71" s="37">
        <v>174</v>
      </c>
      <c r="I71" s="37">
        <v>548</v>
      </c>
      <c r="J71" s="37">
        <v>2740</v>
      </c>
      <c r="K71" s="37">
        <v>51</v>
      </c>
      <c r="L71" s="37">
        <v>255</v>
      </c>
      <c r="M71" s="37">
        <v>1</v>
      </c>
      <c r="N71" s="93"/>
    </row>
    <row r="72" ht="24" customHeight="1">
      <c r="A72" s="37">
        <v>70</v>
      </c>
      <c r="B72" t="s" s="38">
        <v>28069</v>
      </c>
      <c r="C72" t="s" s="12">
        <v>28123</v>
      </c>
      <c r="D72" t="s" s="12">
        <v>28124</v>
      </c>
      <c r="E72" t="s" s="38">
        <v>4483</v>
      </c>
      <c r="F72" s="37">
        <v>6824</v>
      </c>
      <c r="G72" s="37">
        <v>2005</v>
      </c>
      <c r="H72" s="37">
        <v>174</v>
      </c>
      <c r="I72" s="37">
        <v>548</v>
      </c>
      <c r="J72" s="37">
        <v>2740</v>
      </c>
      <c r="K72" s="37">
        <v>51</v>
      </c>
      <c r="L72" s="37">
        <v>255</v>
      </c>
      <c r="M72" s="37">
        <v>1</v>
      </c>
      <c r="N72" s="93"/>
    </row>
    <row r="73" ht="24" customHeight="1">
      <c r="A73" s="37">
        <v>71</v>
      </c>
      <c r="B73" t="s" s="38">
        <v>28069</v>
      </c>
      <c r="C73" t="s" s="12">
        <v>28125</v>
      </c>
      <c r="D73" t="s" s="12">
        <v>28126</v>
      </c>
      <c r="E73" t="s" s="38">
        <v>4483</v>
      </c>
      <c r="F73" t="s" s="38">
        <v>9301</v>
      </c>
      <c r="G73" t="s" s="38">
        <v>9301</v>
      </c>
      <c r="H73" t="s" s="38">
        <v>9301</v>
      </c>
      <c r="I73" s="37">
        <v>300</v>
      </c>
      <c r="J73" t="s" s="38">
        <v>9301</v>
      </c>
      <c r="K73" s="37">
        <v>50</v>
      </c>
      <c r="L73" s="37">
        <v>250</v>
      </c>
      <c r="M73" s="37">
        <v>1</v>
      </c>
      <c r="N73" s="93"/>
    </row>
    <row r="74" ht="24" customHeight="1">
      <c r="A74" s="37">
        <v>72</v>
      </c>
      <c r="B74" t="s" s="38">
        <v>28069</v>
      </c>
      <c r="C74" t="s" s="12">
        <v>28125</v>
      </c>
      <c r="D74" t="s" s="12">
        <v>28126</v>
      </c>
      <c r="E74" t="s" s="38">
        <v>4483</v>
      </c>
      <c r="F74" t="s" s="38">
        <v>9301</v>
      </c>
      <c r="G74" t="s" s="38">
        <v>9301</v>
      </c>
      <c r="H74" t="s" s="38">
        <v>9301</v>
      </c>
      <c r="I74" s="37">
        <v>300</v>
      </c>
      <c r="J74" t="s" s="38">
        <v>9301</v>
      </c>
      <c r="K74" s="37">
        <v>50</v>
      </c>
      <c r="L74" s="37">
        <v>250</v>
      </c>
      <c r="M74" s="37">
        <v>1</v>
      </c>
      <c r="N74" s="93"/>
    </row>
    <row r="75" ht="24" customHeight="1">
      <c r="A75" s="37">
        <v>73</v>
      </c>
      <c r="B75" t="s" s="38">
        <v>28069</v>
      </c>
      <c r="C75" t="s" s="12">
        <v>28127</v>
      </c>
      <c r="D75" t="s" s="12">
        <v>28128</v>
      </c>
      <c r="E75" t="s" s="38">
        <v>4483</v>
      </c>
      <c r="F75" s="37">
        <v>9847</v>
      </c>
      <c r="G75" s="37">
        <v>1999</v>
      </c>
      <c r="H75" s="37">
        <v>500</v>
      </c>
      <c r="I75" s="37">
        <v>1575</v>
      </c>
      <c r="J75" s="37">
        <v>7875</v>
      </c>
      <c r="K75" s="37">
        <v>1000</v>
      </c>
      <c r="L75" s="37">
        <v>5000</v>
      </c>
      <c r="M75" s="37">
        <v>1</v>
      </c>
      <c r="N75" s="93"/>
    </row>
    <row r="76" ht="24" customHeight="1">
      <c r="A76" s="37">
        <v>74</v>
      </c>
      <c r="B76" t="s" s="38">
        <v>28069</v>
      </c>
      <c r="C76" t="s" s="12">
        <v>28127</v>
      </c>
      <c r="D76" t="s" s="12">
        <v>28128</v>
      </c>
      <c r="E76" t="s" s="38">
        <v>4483</v>
      </c>
      <c r="F76" s="37">
        <v>9847</v>
      </c>
      <c r="G76" s="37">
        <v>1999</v>
      </c>
      <c r="H76" s="37">
        <v>500</v>
      </c>
      <c r="I76" s="37">
        <v>1575</v>
      </c>
      <c r="J76" s="37">
        <v>7875</v>
      </c>
      <c r="K76" s="37">
        <v>1000</v>
      </c>
      <c r="L76" s="37">
        <v>5000</v>
      </c>
      <c r="M76" s="37">
        <v>1</v>
      </c>
      <c r="N76" s="93"/>
    </row>
    <row r="77" ht="24" customHeight="1">
      <c r="A77" s="37">
        <v>75</v>
      </c>
      <c r="B77" t="s" s="38">
        <v>28069</v>
      </c>
      <c r="C77" t="s" s="12">
        <v>28129</v>
      </c>
      <c r="D77" t="s" s="12">
        <v>28130</v>
      </c>
      <c r="E77" t="s" s="38">
        <v>4483</v>
      </c>
      <c r="F77" s="37">
        <v>9234</v>
      </c>
      <c r="G77" s="37">
        <v>1999</v>
      </c>
      <c r="H77" s="37">
        <v>179</v>
      </c>
      <c r="I77" s="37">
        <v>563</v>
      </c>
      <c r="J77" s="37">
        <v>2815</v>
      </c>
      <c r="K77" t="s" s="38">
        <v>9301</v>
      </c>
      <c r="L77" t="s" s="38">
        <v>9301</v>
      </c>
      <c r="M77" s="37">
        <v>1</v>
      </c>
      <c r="N77" s="93"/>
    </row>
    <row r="78" ht="24" customHeight="1">
      <c r="A78" s="37">
        <v>76</v>
      </c>
      <c r="B78" t="s" s="38">
        <v>28069</v>
      </c>
      <c r="C78" t="s" s="12">
        <v>28129</v>
      </c>
      <c r="D78" t="s" s="12">
        <v>28130</v>
      </c>
      <c r="E78" t="s" s="38">
        <v>4483</v>
      </c>
      <c r="F78" s="37">
        <v>9234</v>
      </c>
      <c r="G78" s="37">
        <v>1999</v>
      </c>
      <c r="H78" s="37">
        <v>179</v>
      </c>
      <c r="I78" s="37">
        <v>563</v>
      </c>
      <c r="J78" s="37">
        <v>2815</v>
      </c>
      <c r="K78" t="s" s="38">
        <v>9301</v>
      </c>
      <c r="L78" t="s" s="38">
        <v>9301</v>
      </c>
      <c r="M78" s="37">
        <v>1</v>
      </c>
      <c r="N78" s="93"/>
    </row>
    <row r="79" ht="24" customHeight="1">
      <c r="A79" s="37">
        <v>77</v>
      </c>
      <c r="B79" t="s" s="38">
        <v>28069</v>
      </c>
      <c r="C79" t="s" s="12">
        <v>28131</v>
      </c>
      <c r="D79" t="s" s="12">
        <v>28132</v>
      </c>
      <c r="E79" t="s" s="38">
        <v>439</v>
      </c>
      <c r="F79" t="s" s="38">
        <v>9301</v>
      </c>
      <c r="G79" s="37">
        <v>2015</v>
      </c>
      <c r="H79" t="s" s="38">
        <v>9301</v>
      </c>
      <c r="I79" t="s" s="38">
        <v>9301</v>
      </c>
      <c r="J79" s="37">
        <v>1000</v>
      </c>
      <c r="K79" s="37">
        <v>120</v>
      </c>
      <c r="L79" s="37">
        <v>600</v>
      </c>
      <c r="M79" s="37">
        <v>1</v>
      </c>
      <c r="N79" s="93"/>
    </row>
    <row r="80" ht="24" customHeight="1">
      <c r="A80" s="37">
        <v>78</v>
      </c>
      <c r="B80" t="s" s="38">
        <v>28069</v>
      </c>
      <c r="C80" t="s" s="12">
        <v>28131</v>
      </c>
      <c r="D80" t="s" s="12">
        <v>28132</v>
      </c>
      <c r="E80" t="s" s="38">
        <v>439</v>
      </c>
      <c r="F80" t="s" s="38">
        <v>9301</v>
      </c>
      <c r="G80" s="37">
        <v>2015</v>
      </c>
      <c r="H80" t="s" s="38">
        <v>9301</v>
      </c>
      <c r="I80" t="s" s="38">
        <v>9301</v>
      </c>
      <c r="J80" s="37">
        <v>1000</v>
      </c>
      <c r="K80" s="37">
        <v>120</v>
      </c>
      <c r="L80" s="37">
        <v>600</v>
      </c>
      <c r="M80" s="37">
        <v>1</v>
      </c>
      <c r="N80" s="93"/>
    </row>
    <row r="81" ht="24" customHeight="1">
      <c r="A81" s="37">
        <v>79</v>
      </c>
      <c r="B81" t="s" s="38">
        <v>28069</v>
      </c>
      <c r="C81" t="s" s="12">
        <v>28131</v>
      </c>
      <c r="D81" t="s" s="12">
        <v>28132</v>
      </c>
      <c r="E81" t="s" s="38">
        <v>439</v>
      </c>
      <c r="F81" t="s" s="38">
        <v>9301</v>
      </c>
      <c r="G81" s="37">
        <v>2015</v>
      </c>
      <c r="H81" t="s" s="38">
        <v>9301</v>
      </c>
      <c r="I81" t="s" s="38">
        <v>9301</v>
      </c>
      <c r="J81" s="37">
        <v>1000</v>
      </c>
      <c r="K81" s="37">
        <v>120</v>
      </c>
      <c r="L81" s="37">
        <v>600</v>
      </c>
      <c r="M81" s="37">
        <v>1</v>
      </c>
      <c r="N81" s="93"/>
    </row>
    <row r="82" ht="24" customHeight="1">
      <c r="A82" s="37">
        <v>80</v>
      </c>
      <c r="B82" t="s" s="38">
        <v>28069</v>
      </c>
      <c r="C82" t="s" s="12">
        <v>28131</v>
      </c>
      <c r="D82" t="s" s="12">
        <v>28132</v>
      </c>
      <c r="E82" t="s" s="38">
        <v>439</v>
      </c>
      <c r="F82" t="s" s="38">
        <v>9301</v>
      </c>
      <c r="G82" s="37">
        <v>2015</v>
      </c>
      <c r="H82" t="s" s="38">
        <v>9301</v>
      </c>
      <c r="I82" t="s" s="38">
        <v>9301</v>
      </c>
      <c r="J82" s="37">
        <v>1000</v>
      </c>
      <c r="K82" s="37">
        <v>120</v>
      </c>
      <c r="L82" s="37">
        <v>600</v>
      </c>
      <c r="M82" s="37">
        <v>1</v>
      </c>
      <c r="N82" s="93"/>
    </row>
    <row r="83" ht="24" customHeight="1">
      <c r="A83" s="37">
        <v>81</v>
      </c>
      <c r="B83" t="s" s="38">
        <v>28069</v>
      </c>
      <c r="C83" t="s" s="12">
        <v>28133</v>
      </c>
      <c r="D83" t="s" s="12">
        <v>28134</v>
      </c>
      <c r="E83" t="s" s="38">
        <v>439</v>
      </c>
      <c r="F83" t="s" s="38">
        <v>9301</v>
      </c>
      <c r="G83" t="s" s="38">
        <v>9301</v>
      </c>
      <c r="H83" t="s" s="38">
        <v>9301</v>
      </c>
      <c r="I83" t="s" s="38">
        <v>9301</v>
      </c>
      <c r="J83" s="37">
        <v>1000</v>
      </c>
      <c r="K83" s="37">
        <v>300</v>
      </c>
      <c r="L83" s="37">
        <v>1500</v>
      </c>
      <c r="M83" s="37">
        <v>1</v>
      </c>
      <c r="N83" s="93"/>
    </row>
    <row r="84" ht="24" customHeight="1">
      <c r="A84" s="37">
        <v>82</v>
      </c>
      <c r="B84" t="s" s="38">
        <v>28069</v>
      </c>
      <c r="C84" t="s" s="12">
        <v>28133</v>
      </c>
      <c r="D84" t="s" s="12">
        <v>28134</v>
      </c>
      <c r="E84" t="s" s="38">
        <v>439</v>
      </c>
      <c r="F84" t="s" s="38">
        <v>9301</v>
      </c>
      <c r="G84" t="s" s="38">
        <v>9301</v>
      </c>
      <c r="H84" t="s" s="38">
        <v>9301</v>
      </c>
      <c r="I84" t="s" s="38">
        <v>9301</v>
      </c>
      <c r="J84" s="37">
        <v>1000</v>
      </c>
      <c r="K84" s="37">
        <v>300</v>
      </c>
      <c r="L84" s="37">
        <v>1500</v>
      </c>
      <c r="M84" s="37">
        <v>1</v>
      </c>
      <c r="N84" s="93"/>
    </row>
    <row r="85" ht="24" customHeight="1">
      <c r="A85" s="37">
        <v>83</v>
      </c>
      <c r="B85" t="s" s="38">
        <v>28069</v>
      </c>
      <c r="C85" t="s" s="12">
        <v>28135</v>
      </c>
      <c r="D85" t="s" s="12">
        <v>28136</v>
      </c>
      <c r="E85" t="s" s="38">
        <v>439</v>
      </c>
      <c r="F85" t="s" s="38">
        <v>9301</v>
      </c>
      <c r="G85" t="s" s="38">
        <v>9301</v>
      </c>
      <c r="H85" t="s" s="38">
        <v>9301</v>
      </c>
      <c r="I85" t="s" s="38">
        <v>9301</v>
      </c>
      <c r="J85" s="37">
        <v>1000</v>
      </c>
      <c r="K85" s="37">
        <v>300</v>
      </c>
      <c r="L85" s="37">
        <v>1500</v>
      </c>
      <c r="M85" s="37">
        <v>1</v>
      </c>
      <c r="N85" s="93"/>
    </row>
    <row r="86" ht="24" customHeight="1">
      <c r="A86" s="37">
        <v>84</v>
      </c>
      <c r="B86" t="s" s="38">
        <v>28069</v>
      </c>
      <c r="C86" t="s" s="12">
        <v>28137</v>
      </c>
      <c r="D86" t="s" s="12">
        <v>28138</v>
      </c>
      <c r="E86" t="s" s="38">
        <v>4483</v>
      </c>
      <c r="F86" s="37">
        <v>7702</v>
      </c>
      <c r="G86" s="37">
        <v>2006</v>
      </c>
      <c r="H86" s="37">
        <v>234</v>
      </c>
      <c r="I86" s="37">
        <v>737</v>
      </c>
      <c r="J86" s="37">
        <v>3685</v>
      </c>
      <c r="K86" t="s" s="38">
        <v>9301</v>
      </c>
      <c r="L86" t="s" s="38">
        <v>9301</v>
      </c>
      <c r="M86" s="37">
        <v>1</v>
      </c>
      <c r="N86" s="93"/>
    </row>
    <row r="87" ht="24" customHeight="1">
      <c r="A87" s="37">
        <v>85</v>
      </c>
      <c r="B87" t="s" s="38">
        <v>28069</v>
      </c>
      <c r="C87" t="s" s="12">
        <v>28139</v>
      </c>
      <c r="D87" t="s" s="12">
        <v>28140</v>
      </c>
      <c r="E87" t="s" s="38">
        <v>428</v>
      </c>
      <c r="F87" s="37">
        <v>6254</v>
      </c>
      <c r="G87" s="37">
        <v>2009</v>
      </c>
      <c r="H87" s="37">
        <v>60</v>
      </c>
      <c r="I87" s="37">
        <v>189</v>
      </c>
      <c r="J87" s="37">
        <v>945</v>
      </c>
      <c r="K87" s="37">
        <v>130</v>
      </c>
      <c r="L87" s="37">
        <v>650</v>
      </c>
      <c r="M87" s="37">
        <v>1</v>
      </c>
      <c r="N87" s="93"/>
    </row>
    <row r="88" ht="24" customHeight="1">
      <c r="A88" s="37">
        <v>86</v>
      </c>
      <c r="B88" t="s" s="38">
        <v>28069</v>
      </c>
      <c r="C88" t="s" s="12">
        <v>28139</v>
      </c>
      <c r="D88" t="s" s="12">
        <v>28140</v>
      </c>
      <c r="E88" t="s" s="38">
        <v>428</v>
      </c>
      <c r="F88" s="37">
        <v>6254</v>
      </c>
      <c r="G88" s="37">
        <v>2009</v>
      </c>
      <c r="H88" s="37">
        <v>60</v>
      </c>
      <c r="I88" s="37">
        <v>189</v>
      </c>
      <c r="J88" s="37">
        <v>945</v>
      </c>
      <c r="K88" s="37">
        <v>130</v>
      </c>
      <c r="L88" s="37">
        <v>650</v>
      </c>
      <c r="M88" s="37">
        <v>1</v>
      </c>
      <c r="N88" s="93"/>
    </row>
    <row r="89" ht="24" customHeight="1">
      <c r="A89" s="37">
        <v>87</v>
      </c>
      <c r="B89" t="s" s="38">
        <v>28069</v>
      </c>
      <c r="C89" t="s" s="12">
        <v>28141</v>
      </c>
      <c r="D89" t="s" s="12">
        <v>28142</v>
      </c>
      <c r="E89" t="s" s="38">
        <v>4483</v>
      </c>
      <c r="F89" s="37">
        <v>8000</v>
      </c>
      <c r="G89" s="37">
        <v>2000</v>
      </c>
      <c r="H89" s="37">
        <v>150</v>
      </c>
      <c r="I89" s="37">
        <v>472</v>
      </c>
      <c r="J89" s="37">
        <v>2360</v>
      </c>
      <c r="K89" s="37">
        <v>50</v>
      </c>
      <c r="L89" s="37">
        <v>250</v>
      </c>
      <c r="M89" s="37">
        <v>1</v>
      </c>
      <c r="N89" s="93"/>
    </row>
    <row r="90" ht="24" customHeight="1">
      <c r="A90" s="37">
        <v>88</v>
      </c>
      <c r="B90" t="s" s="38">
        <v>28069</v>
      </c>
      <c r="C90" t="s" s="12">
        <v>28143</v>
      </c>
      <c r="D90" t="s" s="12">
        <v>28144</v>
      </c>
      <c r="E90" t="s" s="38">
        <v>4483</v>
      </c>
      <c r="F90" s="37">
        <v>6963</v>
      </c>
      <c r="G90" s="37">
        <v>2007</v>
      </c>
      <c r="H90" s="37">
        <v>68</v>
      </c>
      <c r="I90" s="37">
        <v>238</v>
      </c>
      <c r="J90" s="37">
        <v>1190</v>
      </c>
      <c r="K90" s="37">
        <v>90</v>
      </c>
      <c r="L90" s="37">
        <v>450</v>
      </c>
      <c r="M90" s="37">
        <v>1</v>
      </c>
      <c r="N90" s="93"/>
    </row>
    <row r="91" ht="24" customHeight="1">
      <c r="A91" s="37">
        <v>89</v>
      </c>
      <c r="B91" t="s" s="38">
        <v>28069</v>
      </c>
      <c r="C91" t="s" s="12">
        <v>28145</v>
      </c>
      <c r="D91" t="s" s="12">
        <v>28146</v>
      </c>
      <c r="E91" t="s" s="38">
        <v>4483</v>
      </c>
      <c r="F91" s="37">
        <v>9175</v>
      </c>
      <c r="G91" s="37">
        <v>2008</v>
      </c>
      <c r="H91" s="37">
        <v>300</v>
      </c>
      <c r="I91" s="37">
        <v>945</v>
      </c>
      <c r="J91" s="37">
        <v>4725</v>
      </c>
      <c r="K91" s="37">
        <v>250</v>
      </c>
      <c r="L91" s="37">
        <v>1250</v>
      </c>
      <c r="M91" s="37">
        <v>1</v>
      </c>
      <c r="N91" s="93"/>
    </row>
    <row r="92" ht="24" customHeight="1">
      <c r="A92" s="37">
        <v>90</v>
      </c>
      <c r="B92" t="s" s="38">
        <v>28069</v>
      </c>
      <c r="C92" t="s" s="12">
        <v>28145</v>
      </c>
      <c r="D92" t="s" s="12">
        <v>28146</v>
      </c>
      <c r="E92" t="s" s="38">
        <v>4483</v>
      </c>
      <c r="F92" s="37">
        <v>9175</v>
      </c>
      <c r="G92" s="37">
        <v>2008</v>
      </c>
      <c r="H92" s="37">
        <v>300</v>
      </c>
      <c r="I92" s="37">
        <v>945</v>
      </c>
      <c r="J92" s="37">
        <v>4725</v>
      </c>
      <c r="K92" s="37">
        <v>250</v>
      </c>
      <c r="L92" s="37">
        <v>1250</v>
      </c>
      <c r="M92" s="37">
        <v>1</v>
      </c>
      <c r="N92" s="93"/>
    </row>
    <row r="93" ht="24" customHeight="1">
      <c r="A93" s="37">
        <v>91</v>
      </c>
      <c r="B93" t="s" s="38">
        <v>28069</v>
      </c>
      <c r="C93" t="s" s="12">
        <v>28145</v>
      </c>
      <c r="D93" t="s" s="12">
        <v>28146</v>
      </c>
      <c r="E93" t="s" s="38">
        <v>4483</v>
      </c>
      <c r="F93" s="37">
        <v>9175</v>
      </c>
      <c r="G93" s="37">
        <v>2008</v>
      </c>
      <c r="H93" s="37">
        <v>300</v>
      </c>
      <c r="I93" s="37">
        <v>945</v>
      </c>
      <c r="J93" s="37">
        <v>4725</v>
      </c>
      <c r="K93" s="37">
        <v>250</v>
      </c>
      <c r="L93" s="37">
        <v>1250</v>
      </c>
      <c r="M93" s="37">
        <v>1</v>
      </c>
      <c r="N93" s="93"/>
    </row>
    <row r="94" ht="24" customHeight="1">
      <c r="A94" s="37">
        <v>92</v>
      </c>
      <c r="B94" t="s" s="38">
        <v>28069</v>
      </c>
      <c r="C94" t="s" s="12">
        <v>28147</v>
      </c>
      <c r="D94" t="s" s="12">
        <v>28148</v>
      </c>
      <c r="E94" t="s" s="38">
        <v>125</v>
      </c>
      <c r="F94" s="37">
        <v>7019</v>
      </c>
      <c r="G94" s="37">
        <v>2000</v>
      </c>
      <c r="H94" t="s" s="38">
        <v>9301</v>
      </c>
      <c r="I94" t="s" s="38">
        <v>9301</v>
      </c>
      <c r="J94" t="s" s="38">
        <v>9301</v>
      </c>
      <c r="K94" s="37">
        <v>55</v>
      </c>
      <c r="L94" s="37">
        <v>275</v>
      </c>
      <c r="M94" s="37">
        <v>1</v>
      </c>
      <c r="N94" s="93"/>
    </row>
    <row r="95" ht="24" customHeight="1">
      <c r="A95" s="37">
        <v>93</v>
      </c>
      <c r="B95" t="s" s="38">
        <v>28069</v>
      </c>
      <c r="C95" t="s" s="12">
        <v>28147</v>
      </c>
      <c r="D95" t="s" s="12">
        <v>28148</v>
      </c>
      <c r="E95" t="s" s="38">
        <v>125</v>
      </c>
      <c r="F95" s="37">
        <v>7019</v>
      </c>
      <c r="G95" s="37">
        <v>2000</v>
      </c>
      <c r="H95" t="s" s="38">
        <v>9301</v>
      </c>
      <c r="I95" t="s" s="38">
        <v>9301</v>
      </c>
      <c r="J95" t="s" s="38">
        <v>9301</v>
      </c>
      <c r="K95" s="37">
        <v>55</v>
      </c>
      <c r="L95" s="37">
        <v>275</v>
      </c>
      <c r="M95" s="37">
        <v>1</v>
      </c>
      <c r="N95" s="93"/>
    </row>
    <row r="96" ht="24" customHeight="1">
      <c r="A96" s="37">
        <v>94</v>
      </c>
      <c r="B96" t="s" s="38">
        <v>28069</v>
      </c>
      <c r="C96" t="s" s="12">
        <v>28149</v>
      </c>
      <c r="D96" t="s" s="12">
        <v>28150</v>
      </c>
      <c r="E96" t="s" s="38">
        <v>125</v>
      </c>
      <c r="F96" t="s" s="38">
        <v>9301</v>
      </c>
      <c r="G96" s="37">
        <v>2004</v>
      </c>
      <c r="H96" s="37">
        <v>80</v>
      </c>
      <c r="I96" s="37">
        <v>252</v>
      </c>
      <c r="J96" s="37">
        <v>1260</v>
      </c>
      <c r="K96" s="37">
        <v>150</v>
      </c>
      <c r="L96" s="37">
        <v>750</v>
      </c>
      <c r="M96" s="37">
        <v>1</v>
      </c>
      <c r="N96" s="93"/>
    </row>
    <row r="97" ht="24" customHeight="1">
      <c r="A97" s="37">
        <v>95</v>
      </c>
      <c r="B97" t="s" s="38">
        <v>28069</v>
      </c>
      <c r="C97" t="s" s="12">
        <v>28149</v>
      </c>
      <c r="D97" t="s" s="12">
        <v>28150</v>
      </c>
      <c r="E97" t="s" s="38">
        <v>125</v>
      </c>
      <c r="F97" t="s" s="38">
        <v>9301</v>
      </c>
      <c r="G97" s="37">
        <v>2004</v>
      </c>
      <c r="H97" s="37">
        <v>80</v>
      </c>
      <c r="I97" s="37">
        <v>252</v>
      </c>
      <c r="J97" s="37">
        <v>1260</v>
      </c>
      <c r="K97" s="37">
        <v>150</v>
      </c>
      <c r="L97" s="37">
        <v>750</v>
      </c>
      <c r="M97" s="37">
        <v>1</v>
      </c>
      <c r="N97" s="93"/>
    </row>
    <row r="98" ht="24" customHeight="1">
      <c r="A98" s="37">
        <v>96</v>
      </c>
      <c r="B98" t="s" s="38">
        <v>28069</v>
      </c>
      <c r="C98" t="s" s="12">
        <v>28149</v>
      </c>
      <c r="D98" t="s" s="12">
        <v>28150</v>
      </c>
      <c r="E98" t="s" s="38">
        <v>125</v>
      </c>
      <c r="F98" t="s" s="38">
        <v>9301</v>
      </c>
      <c r="G98" s="37">
        <v>2004</v>
      </c>
      <c r="H98" s="37">
        <v>80</v>
      </c>
      <c r="I98" s="37">
        <v>252</v>
      </c>
      <c r="J98" s="37">
        <v>1260</v>
      </c>
      <c r="K98" s="37">
        <v>150</v>
      </c>
      <c r="L98" s="37">
        <v>750</v>
      </c>
      <c r="M98" s="37">
        <v>1</v>
      </c>
      <c r="N98" s="93"/>
    </row>
    <row r="99" ht="24" customHeight="1">
      <c r="A99" s="37">
        <v>97</v>
      </c>
      <c r="B99" t="s" s="38">
        <v>28069</v>
      </c>
      <c r="C99" t="s" s="12">
        <v>28151</v>
      </c>
      <c r="D99" t="s" s="12">
        <v>28152</v>
      </c>
      <c r="E99" t="s" s="38">
        <v>439</v>
      </c>
      <c r="F99" t="s" s="38">
        <v>9301</v>
      </c>
      <c r="G99" t="s" s="38">
        <v>9301</v>
      </c>
      <c r="H99" t="s" s="38">
        <v>9301</v>
      </c>
      <c r="I99" t="s" s="38">
        <v>9301</v>
      </c>
      <c r="J99" t="s" s="38">
        <v>9301</v>
      </c>
      <c r="K99" s="37">
        <v>50</v>
      </c>
      <c r="L99" s="37">
        <v>250</v>
      </c>
      <c r="M99" s="37">
        <v>1</v>
      </c>
      <c r="N99" s="93"/>
    </row>
    <row r="100" ht="24" customHeight="1">
      <c r="A100" s="37">
        <v>98</v>
      </c>
      <c r="B100" t="s" s="38">
        <v>28069</v>
      </c>
      <c r="C100" t="s" s="12">
        <v>28151</v>
      </c>
      <c r="D100" t="s" s="12">
        <v>28152</v>
      </c>
      <c r="E100" t="s" s="38">
        <v>439</v>
      </c>
      <c r="F100" t="s" s="38">
        <v>9301</v>
      </c>
      <c r="G100" t="s" s="38">
        <v>9301</v>
      </c>
      <c r="H100" t="s" s="38">
        <v>9301</v>
      </c>
      <c r="I100" t="s" s="38">
        <v>9301</v>
      </c>
      <c r="J100" t="s" s="38">
        <v>9301</v>
      </c>
      <c r="K100" s="37">
        <v>50</v>
      </c>
      <c r="L100" s="37">
        <v>250</v>
      </c>
      <c r="M100" s="37">
        <v>1</v>
      </c>
      <c r="N100" s="93"/>
    </row>
    <row r="101" ht="24" customHeight="1">
      <c r="A101" s="37">
        <v>99</v>
      </c>
      <c r="B101" t="s" s="38">
        <v>28069</v>
      </c>
      <c r="C101" t="s" s="12">
        <v>28153</v>
      </c>
      <c r="D101" t="s" s="12">
        <v>28154</v>
      </c>
      <c r="E101" t="s" s="38">
        <v>4483</v>
      </c>
      <c r="F101" s="37">
        <v>6800</v>
      </c>
      <c r="G101" s="37">
        <v>2006</v>
      </c>
      <c r="H101" s="37">
        <v>80</v>
      </c>
      <c r="I101" s="37">
        <v>252</v>
      </c>
      <c r="J101" s="37">
        <v>1260</v>
      </c>
      <c r="K101" s="37">
        <v>70</v>
      </c>
      <c r="L101" s="37">
        <v>350</v>
      </c>
      <c r="M101" s="37">
        <v>1</v>
      </c>
      <c r="N101" s="93"/>
    </row>
    <row r="102" ht="24" customHeight="1">
      <c r="A102" s="37">
        <v>100</v>
      </c>
      <c r="B102" t="s" s="38">
        <v>28069</v>
      </c>
      <c r="C102" t="s" s="12">
        <v>11851</v>
      </c>
      <c r="D102" t="s" s="12">
        <v>28155</v>
      </c>
      <c r="E102" t="s" s="38">
        <v>4483</v>
      </c>
      <c r="F102" t="s" s="38">
        <v>9301</v>
      </c>
      <c r="G102" s="37">
        <v>2003</v>
      </c>
      <c r="H102" s="37">
        <v>300</v>
      </c>
      <c r="I102" s="37">
        <v>945</v>
      </c>
      <c r="J102" s="37">
        <v>4725</v>
      </c>
      <c r="K102" s="37">
        <v>150</v>
      </c>
      <c r="L102" s="37">
        <v>750</v>
      </c>
      <c r="M102" s="37">
        <v>1</v>
      </c>
      <c r="N102" s="93"/>
    </row>
    <row r="103" ht="24" customHeight="1">
      <c r="A103" s="37">
        <v>101</v>
      </c>
      <c r="B103" t="s" s="38">
        <v>28069</v>
      </c>
      <c r="C103" t="s" s="12">
        <v>28156</v>
      </c>
      <c r="D103" t="s" s="12">
        <v>28157</v>
      </c>
      <c r="E103" t="s" s="38">
        <v>4483</v>
      </c>
      <c r="F103" t="s" s="38">
        <v>9301</v>
      </c>
      <c r="G103" s="37">
        <v>1990</v>
      </c>
      <c r="H103" t="s" s="38">
        <v>9301</v>
      </c>
      <c r="I103" t="s" s="38">
        <v>9301</v>
      </c>
      <c r="J103" t="s" s="38">
        <v>9301</v>
      </c>
      <c r="K103" s="37">
        <v>80</v>
      </c>
      <c r="L103" s="37">
        <v>400</v>
      </c>
      <c r="M103" s="37">
        <v>1</v>
      </c>
      <c r="N103" s="93"/>
    </row>
    <row r="104" ht="24" customHeight="1">
      <c r="A104" s="37">
        <v>102</v>
      </c>
      <c r="B104" t="s" s="38">
        <v>28069</v>
      </c>
      <c r="C104" t="s" s="12">
        <v>16451</v>
      </c>
      <c r="D104" t="s" s="12">
        <v>28158</v>
      </c>
      <c r="E104" t="s" s="38">
        <v>10517</v>
      </c>
      <c r="F104" s="37">
        <v>7500</v>
      </c>
      <c r="G104" s="37">
        <v>2007</v>
      </c>
      <c r="H104" s="37">
        <v>640</v>
      </c>
      <c r="I104" s="37">
        <v>2016</v>
      </c>
      <c r="J104" s="37">
        <v>10080</v>
      </c>
      <c r="K104" s="37">
        <v>300</v>
      </c>
      <c r="L104" s="37">
        <v>1500</v>
      </c>
      <c r="M104" s="37">
        <v>1</v>
      </c>
      <c r="N104" s="93"/>
    </row>
    <row r="105" ht="24" customHeight="1">
      <c r="A105" s="37">
        <v>103</v>
      </c>
      <c r="B105" t="s" s="38">
        <v>28069</v>
      </c>
      <c r="C105" t="s" s="12">
        <v>28159</v>
      </c>
      <c r="D105" t="s" s="12">
        <v>28160</v>
      </c>
      <c r="E105" t="s" s="38">
        <v>439</v>
      </c>
      <c r="F105" t="s" s="38">
        <v>9301</v>
      </c>
      <c r="G105" s="37">
        <v>2011</v>
      </c>
      <c r="H105" t="s" s="38">
        <v>9301</v>
      </c>
      <c r="I105" t="s" s="38">
        <v>9301</v>
      </c>
      <c r="J105" t="s" s="38">
        <v>9301</v>
      </c>
      <c r="K105" s="37">
        <v>600</v>
      </c>
      <c r="L105" s="37">
        <v>3000</v>
      </c>
      <c r="M105" s="37">
        <v>1</v>
      </c>
      <c r="N105" s="93"/>
    </row>
    <row r="106" ht="24" customHeight="1">
      <c r="A106" s="37">
        <v>104</v>
      </c>
      <c r="B106" t="s" s="38">
        <v>28069</v>
      </c>
      <c r="C106" t="s" s="12">
        <v>28159</v>
      </c>
      <c r="D106" t="s" s="12">
        <v>28160</v>
      </c>
      <c r="E106" t="s" s="38">
        <v>439</v>
      </c>
      <c r="F106" t="s" s="38">
        <v>9301</v>
      </c>
      <c r="G106" s="37">
        <v>2011</v>
      </c>
      <c r="H106" t="s" s="38">
        <v>9301</v>
      </c>
      <c r="I106" t="s" s="38">
        <v>9301</v>
      </c>
      <c r="J106" t="s" s="38">
        <v>9301</v>
      </c>
      <c r="K106" s="37">
        <v>600</v>
      </c>
      <c r="L106" s="37">
        <v>3000</v>
      </c>
      <c r="M106" s="37">
        <v>1</v>
      </c>
      <c r="N106" s="93"/>
    </row>
    <row r="107" ht="24" customHeight="1">
      <c r="A107" s="37">
        <v>105</v>
      </c>
      <c r="B107" t="s" s="38">
        <v>28069</v>
      </c>
      <c r="C107" t="s" s="12">
        <v>28161</v>
      </c>
      <c r="D107" t="s" s="12">
        <v>28162</v>
      </c>
      <c r="E107" t="s" s="38">
        <v>10517</v>
      </c>
      <c r="F107" s="37">
        <v>12000</v>
      </c>
      <c r="G107" s="37">
        <v>2006</v>
      </c>
      <c r="H107" s="37">
        <v>1100</v>
      </c>
      <c r="I107" s="37">
        <v>3635</v>
      </c>
      <c r="J107" s="37">
        <v>17325</v>
      </c>
      <c r="K107" s="37">
        <v>500</v>
      </c>
      <c r="L107" s="37">
        <v>2500</v>
      </c>
      <c r="M107" s="37">
        <v>1</v>
      </c>
      <c r="N107" s="93"/>
    </row>
    <row r="108" ht="24" customHeight="1">
      <c r="A108" s="37">
        <v>106</v>
      </c>
      <c r="B108" t="s" s="38">
        <v>28069</v>
      </c>
      <c r="C108" t="s" s="12">
        <v>28161</v>
      </c>
      <c r="D108" t="s" s="12">
        <v>28162</v>
      </c>
      <c r="E108" t="s" s="38">
        <v>10517</v>
      </c>
      <c r="F108" s="37">
        <v>12000</v>
      </c>
      <c r="G108" s="37">
        <v>2006</v>
      </c>
      <c r="H108" s="37">
        <v>1100</v>
      </c>
      <c r="I108" s="37">
        <v>3635</v>
      </c>
      <c r="J108" s="37">
        <v>17325</v>
      </c>
      <c r="K108" s="37">
        <v>500</v>
      </c>
      <c r="L108" s="37">
        <v>2500</v>
      </c>
      <c r="M108" s="37">
        <v>1</v>
      </c>
      <c r="N108" s="93"/>
    </row>
    <row r="109" ht="24" customHeight="1">
      <c r="A109" s="37">
        <v>107</v>
      </c>
      <c r="B109" t="s" s="38">
        <v>28069</v>
      </c>
      <c r="C109" t="s" s="12">
        <v>28161</v>
      </c>
      <c r="D109" t="s" s="12">
        <v>28162</v>
      </c>
      <c r="E109" t="s" s="38">
        <v>10517</v>
      </c>
      <c r="F109" s="37">
        <v>12000</v>
      </c>
      <c r="G109" s="37">
        <v>2006</v>
      </c>
      <c r="H109" s="37">
        <v>1100</v>
      </c>
      <c r="I109" s="37">
        <v>3635</v>
      </c>
      <c r="J109" s="37">
        <v>17325</v>
      </c>
      <c r="K109" s="37">
        <v>500</v>
      </c>
      <c r="L109" s="37">
        <v>2500</v>
      </c>
      <c r="M109" s="37">
        <v>1</v>
      </c>
      <c r="N109" s="93"/>
    </row>
    <row r="110" ht="24" customHeight="1">
      <c r="A110" s="37">
        <v>108</v>
      </c>
      <c r="B110" t="s" s="38">
        <v>28069</v>
      </c>
      <c r="C110" t="s" s="12">
        <v>28163</v>
      </c>
      <c r="D110" t="s" s="12">
        <v>28164</v>
      </c>
      <c r="E110" t="s" s="38">
        <v>4483</v>
      </c>
      <c r="F110" s="37">
        <v>9300</v>
      </c>
      <c r="G110" t="s" s="38">
        <v>9301</v>
      </c>
      <c r="H110" s="37">
        <v>200</v>
      </c>
      <c r="I110" s="37">
        <v>630</v>
      </c>
      <c r="J110" s="37">
        <v>3150</v>
      </c>
      <c r="K110" s="37">
        <v>100</v>
      </c>
      <c r="L110" s="37">
        <v>500</v>
      </c>
      <c r="M110" s="37">
        <v>1</v>
      </c>
      <c r="N110" s="93"/>
    </row>
    <row r="111" ht="24" customHeight="1">
      <c r="A111" s="37">
        <v>109</v>
      </c>
      <c r="B111" t="s" s="38">
        <v>28069</v>
      </c>
      <c r="C111" t="s" s="12">
        <v>28165</v>
      </c>
      <c r="D111" t="s" s="12">
        <v>28166</v>
      </c>
      <c r="E111" t="s" s="38">
        <v>4483</v>
      </c>
      <c r="F111" s="37">
        <v>8000</v>
      </c>
      <c r="G111" s="37">
        <v>2006</v>
      </c>
      <c r="H111" s="37">
        <v>2000</v>
      </c>
      <c r="I111" s="37">
        <v>6300</v>
      </c>
      <c r="J111" s="37">
        <v>31500</v>
      </c>
      <c r="K111" s="37">
        <v>600</v>
      </c>
      <c r="L111" s="37">
        <v>3000</v>
      </c>
      <c r="M111" s="37">
        <v>1</v>
      </c>
      <c r="N111" s="93"/>
    </row>
    <row r="112" ht="24" customHeight="1">
      <c r="A112" s="37">
        <v>110</v>
      </c>
      <c r="B112" t="s" s="38">
        <v>28069</v>
      </c>
      <c r="C112" t="s" s="12">
        <v>28165</v>
      </c>
      <c r="D112" t="s" s="12">
        <v>28166</v>
      </c>
      <c r="E112" t="s" s="38">
        <v>4483</v>
      </c>
      <c r="F112" s="37">
        <v>8000</v>
      </c>
      <c r="G112" s="37">
        <v>2006</v>
      </c>
      <c r="H112" s="37">
        <v>2000</v>
      </c>
      <c r="I112" s="37">
        <v>6300</v>
      </c>
      <c r="J112" s="37">
        <v>31500</v>
      </c>
      <c r="K112" s="37">
        <v>600</v>
      </c>
      <c r="L112" s="37">
        <v>3000</v>
      </c>
      <c r="M112" s="37">
        <v>1</v>
      </c>
      <c r="N112" s="93"/>
    </row>
    <row r="113" ht="24" customHeight="1">
      <c r="A113" s="37">
        <v>111</v>
      </c>
      <c r="B113" t="s" s="38">
        <v>28069</v>
      </c>
      <c r="C113" t="s" s="12">
        <v>28167</v>
      </c>
      <c r="D113" t="s" s="12">
        <v>28168</v>
      </c>
      <c r="E113" t="s" s="38">
        <v>4483</v>
      </c>
      <c r="F113" t="s" s="38">
        <v>9301</v>
      </c>
      <c r="G113" t="s" s="38">
        <v>9301</v>
      </c>
      <c r="H113" s="37">
        <v>300</v>
      </c>
      <c r="I113" s="37">
        <v>945</v>
      </c>
      <c r="J113" s="37">
        <v>4725</v>
      </c>
      <c r="K113" s="37">
        <v>300</v>
      </c>
      <c r="L113" s="37">
        <v>1500</v>
      </c>
      <c r="M113" s="37">
        <v>1</v>
      </c>
      <c r="N113" s="93"/>
    </row>
    <row r="114" ht="24" customHeight="1">
      <c r="A114" s="37">
        <v>112</v>
      </c>
      <c r="B114" t="s" s="38">
        <v>28069</v>
      </c>
      <c r="C114" t="s" s="12">
        <v>28167</v>
      </c>
      <c r="D114" t="s" s="12">
        <v>28168</v>
      </c>
      <c r="E114" t="s" s="38">
        <v>4483</v>
      </c>
      <c r="F114" t="s" s="38">
        <v>9301</v>
      </c>
      <c r="G114" t="s" s="38">
        <v>9301</v>
      </c>
      <c r="H114" s="37">
        <v>300</v>
      </c>
      <c r="I114" s="37">
        <v>945</v>
      </c>
      <c r="J114" s="37">
        <v>4725</v>
      </c>
      <c r="K114" s="37">
        <v>300</v>
      </c>
      <c r="L114" s="37">
        <v>1500</v>
      </c>
      <c r="M114" s="37">
        <v>1</v>
      </c>
      <c r="N114" s="93"/>
    </row>
    <row r="115" ht="24" customHeight="1">
      <c r="A115" s="37">
        <v>113</v>
      </c>
      <c r="B115" t="s" s="38">
        <v>28069</v>
      </c>
      <c r="C115" t="s" s="12">
        <v>28169</v>
      </c>
      <c r="D115" t="s" s="12">
        <v>28170</v>
      </c>
      <c r="E115" t="s" s="38">
        <v>4483</v>
      </c>
      <c r="F115" t="s" s="38">
        <v>9301</v>
      </c>
      <c r="G115" t="s" s="38">
        <v>9301</v>
      </c>
      <c r="H115" s="37">
        <v>300</v>
      </c>
      <c r="I115" s="37">
        <v>945</v>
      </c>
      <c r="J115" s="37">
        <v>4725</v>
      </c>
      <c r="K115" s="37">
        <v>150</v>
      </c>
      <c r="L115" s="37">
        <v>750</v>
      </c>
      <c r="M115" s="37">
        <v>1</v>
      </c>
      <c r="N115" s="93"/>
    </row>
    <row r="116" ht="24" customHeight="1">
      <c r="A116" s="37">
        <v>114</v>
      </c>
      <c r="B116" t="s" s="38">
        <v>28069</v>
      </c>
      <c r="C116" t="s" s="12">
        <v>28171</v>
      </c>
      <c r="D116" t="s" s="12">
        <v>28172</v>
      </c>
      <c r="E116" t="s" s="38">
        <v>4483</v>
      </c>
      <c r="F116" t="s" s="38">
        <v>9301</v>
      </c>
      <c r="G116" t="s" s="38">
        <v>9301</v>
      </c>
      <c r="H116" s="37">
        <v>132</v>
      </c>
      <c r="I116" s="37">
        <v>415</v>
      </c>
      <c r="J116" s="37">
        <v>2075</v>
      </c>
      <c r="K116" s="37">
        <v>153</v>
      </c>
      <c r="L116" s="37">
        <v>765</v>
      </c>
      <c r="M116" s="37">
        <v>1</v>
      </c>
      <c r="N116" s="93"/>
    </row>
    <row r="117" ht="24" customHeight="1">
      <c r="A117" s="37">
        <v>115</v>
      </c>
      <c r="B117" t="s" s="38">
        <v>28069</v>
      </c>
      <c r="C117" t="s" s="12">
        <v>28173</v>
      </c>
      <c r="D117" t="s" s="12">
        <v>28174</v>
      </c>
      <c r="E117" t="s" s="38">
        <v>428</v>
      </c>
      <c r="F117" s="37">
        <v>19681</v>
      </c>
      <c r="G117" s="37">
        <v>2002</v>
      </c>
      <c r="H117" s="37">
        <v>213</v>
      </c>
      <c r="I117" s="37">
        <v>670</v>
      </c>
      <c r="J117" s="37">
        <v>3350</v>
      </c>
      <c r="K117" t="s" s="38">
        <v>9301</v>
      </c>
      <c r="L117" t="s" s="38">
        <v>9301</v>
      </c>
      <c r="M117" s="37">
        <v>1</v>
      </c>
      <c r="N117" s="93"/>
    </row>
    <row r="118" ht="24" customHeight="1">
      <c r="A118" s="37">
        <v>116</v>
      </c>
      <c r="B118" t="s" s="38">
        <v>28069</v>
      </c>
      <c r="C118" t="s" s="12">
        <v>28173</v>
      </c>
      <c r="D118" t="s" s="12">
        <v>28174</v>
      </c>
      <c r="E118" t="s" s="38">
        <v>428</v>
      </c>
      <c r="F118" s="37">
        <v>19681</v>
      </c>
      <c r="G118" s="37">
        <v>2002</v>
      </c>
      <c r="H118" s="37">
        <v>213</v>
      </c>
      <c r="I118" s="37">
        <v>670</v>
      </c>
      <c r="J118" s="37">
        <v>3350</v>
      </c>
      <c r="K118" t="s" s="38">
        <v>9301</v>
      </c>
      <c r="L118" t="s" s="38">
        <v>9301</v>
      </c>
      <c r="M118" s="37">
        <v>1</v>
      </c>
      <c r="N118" s="93"/>
    </row>
    <row r="119" ht="24" customHeight="1">
      <c r="A119" s="37">
        <v>117</v>
      </c>
      <c r="B119" t="s" s="38">
        <v>28175</v>
      </c>
      <c r="C119" t="s" s="12">
        <v>28176</v>
      </c>
      <c r="D119" t="s" s="12">
        <v>28177</v>
      </c>
      <c r="E119" t="s" s="38">
        <v>4483</v>
      </c>
      <c r="F119" s="37">
        <v>8000</v>
      </c>
      <c r="G119" s="37">
        <v>2005</v>
      </c>
      <c r="H119" s="37">
        <v>300</v>
      </c>
      <c r="I119" s="37">
        <v>945</v>
      </c>
      <c r="J119" s="37">
        <v>4725</v>
      </c>
      <c r="K119" t="s" s="38">
        <v>9301</v>
      </c>
      <c r="L119" t="s" s="38">
        <v>9301</v>
      </c>
      <c r="M119" s="37">
        <v>1</v>
      </c>
      <c r="N119" s="93"/>
    </row>
    <row r="120" ht="24" customHeight="1">
      <c r="A120" s="37">
        <v>118</v>
      </c>
      <c r="B120" t="s" s="38">
        <v>28175</v>
      </c>
      <c r="C120" t="s" s="12">
        <v>28178</v>
      </c>
      <c r="D120" t="s" s="12">
        <v>28179</v>
      </c>
      <c r="E120" t="s" s="38">
        <v>4483</v>
      </c>
      <c r="F120" s="37">
        <v>5241</v>
      </c>
      <c r="G120" t="s" s="38">
        <v>9301</v>
      </c>
      <c r="H120" s="37">
        <v>99</v>
      </c>
      <c r="I120" s="37">
        <v>311</v>
      </c>
      <c r="J120" s="37">
        <v>1555</v>
      </c>
      <c r="K120" t="s" s="38">
        <v>9301</v>
      </c>
      <c r="L120" t="s" s="38">
        <v>9301</v>
      </c>
      <c r="M120" s="37">
        <v>1</v>
      </c>
      <c r="N120" s="93"/>
    </row>
    <row r="121" ht="24" customHeight="1">
      <c r="A121" s="37">
        <v>119</v>
      </c>
      <c r="B121" t="s" s="38">
        <v>28175</v>
      </c>
      <c r="C121" t="s" s="12">
        <v>28178</v>
      </c>
      <c r="D121" t="s" s="12">
        <v>28179</v>
      </c>
      <c r="E121" t="s" s="38">
        <v>4483</v>
      </c>
      <c r="F121" s="37">
        <v>5241</v>
      </c>
      <c r="G121" t="s" s="38">
        <v>9301</v>
      </c>
      <c r="H121" s="37">
        <v>99</v>
      </c>
      <c r="I121" s="37">
        <v>311</v>
      </c>
      <c r="J121" s="37">
        <v>1555</v>
      </c>
      <c r="K121" t="s" s="38">
        <v>9301</v>
      </c>
      <c r="L121" t="s" s="38">
        <v>9301</v>
      </c>
      <c r="M121" s="37">
        <v>1</v>
      </c>
      <c r="N121" s="93"/>
    </row>
    <row r="122" ht="24" customHeight="1">
      <c r="A122" s="37">
        <v>120</v>
      </c>
      <c r="B122" t="s" s="38">
        <v>28175</v>
      </c>
      <c r="C122" t="s" s="12">
        <v>28180</v>
      </c>
      <c r="D122" t="s" s="12">
        <v>28181</v>
      </c>
      <c r="E122" t="s" s="38">
        <v>4483</v>
      </c>
      <c r="F122" t="s" s="38">
        <v>9301</v>
      </c>
      <c r="G122" s="37">
        <v>2013</v>
      </c>
      <c r="H122" s="547">
        <v>540</v>
      </c>
      <c r="I122" s="37">
        <v>1701</v>
      </c>
      <c r="J122" s="37">
        <v>8505</v>
      </c>
      <c r="K122" s="37">
        <v>545</v>
      </c>
      <c r="L122" s="37">
        <v>2725</v>
      </c>
      <c r="M122" s="37">
        <v>1</v>
      </c>
      <c r="N122" s="93"/>
    </row>
    <row r="123" ht="24" customHeight="1">
      <c r="A123" s="37">
        <v>121</v>
      </c>
      <c r="B123" t="s" s="38">
        <v>28175</v>
      </c>
      <c r="C123" t="s" s="12">
        <v>28180</v>
      </c>
      <c r="D123" t="s" s="12">
        <v>28181</v>
      </c>
      <c r="E123" t="s" s="38">
        <v>4483</v>
      </c>
      <c r="F123" t="s" s="38">
        <v>9301</v>
      </c>
      <c r="G123" s="37">
        <v>2013</v>
      </c>
      <c r="H123" s="547">
        <v>540</v>
      </c>
      <c r="I123" s="37">
        <v>1701</v>
      </c>
      <c r="J123" s="37">
        <v>8505</v>
      </c>
      <c r="K123" s="37">
        <v>545</v>
      </c>
      <c r="L123" s="37">
        <v>2725</v>
      </c>
      <c r="M123" s="37">
        <v>1</v>
      </c>
      <c r="N123" s="93"/>
    </row>
    <row r="124" ht="24" customHeight="1">
      <c r="A124" s="37">
        <v>122</v>
      </c>
      <c r="B124" t="s" s="38">
        <v>28175</v>
      </c>
      <c r="C124" t="s" s="12">
        <v>28182</v>
      </c>
      <c r="D124" t="s" s="12">
        <v>28183</v>
      </c>
      <c r="E124" t="s" s="38">
        <v>10517</v>
      </c>
      <c r="F124" s="37">
        <v>5793</v>
      </c>
      <c r="G124" s="37">
        <v>2006</v>
      </c>
      <c r="H124" s="37">
        <v>579</v>
      </c>
      <c r="I124" s="37">
        <v>1823</v>
      </c>
      <c r="J124" s="37">
        <v>9115</v>
      </c>
      <c r="K124" s="37">
        <v>300</v>
      </c>
      <c r="L124" s="37">
        <v>1500</v>
      </c>
      <c r="M124" s="37">
        <v>1</v>
      </c>
      <c r="N124" s="93"/>
    </row>
    <row r="125" ht="24" customHeight="1">
      <c r="A125" s="37">
        <v>123</v>
      </c>
      <c r="B125" t="s" s="38">
        <v>28175</v>
      </c>
      <c r="C125" t="s" s="12">
        <v>28182</v>
      </c>
      <c r="D125" t="s" s="12">
        <v>28183</v>
      </c>
      <c r="E125" t="s" s="38">
        <v>10517</v>
      </c>
      <c r="F125" s="37">
        <v>5793</v>
      </c>
      <c r="G125" s="37">
        <v>2006</v>
      </c>
      <c r="H125" s="37">
        <v>579</v>
      </c>
      <c r="I125" s="37">
        <v>1823</v>
      </c>
      <c r="J125" s="37">
        <v>9115</v>
      </c>
      <c r="K125" s="37">
        <v>300</v>
      </c>
      <c r="L125" s="37">
        <v>1500</v>
      </c>
      <c r="M125" s="37">
        <v>1</v>
      </c>
      <c r="N125" s="93"/>
    </row>
    <row r="126" ht="24" customHeight="1">
      <c r="A126" s="37">
        <v>124</v>
      </c>
      <c r="B126" t="s" s="38">
        <v>28175</v>
      </c>
      <c r="C126" t="s" s="12">
        <v>28182</v>
      </c>
      <c r="D126" t="s" s="12">
        <v>28183</v>
      </c>
      <c r="E126" t="s" s="38">
        <v>10517</v>
      </c>
      <c r="F126" s="37">
        <v>5793</v>
      </c>
      <c r="G126" s="37">
        <v>2006</v>
      </c>
      <c r="H126" s="37">
        <v>579</v>
      </c>
      <c r="I126" s="37">
        <v>1823</v>
      </c>
      <c r="J126" s="37">
        <v>9115</v>
      </c>
      <c r="K126" s="37">
        <v>300</v>
      </c>
      <c r="L126" s="37">
        <v>1500</v>
      </c>
      <c r="M126" s="37">
        <v>1</v>
      </c>
      <c r="N126" s="93"/>
    </row>
    <row r="127" ht="24" customHeight="1">
      <c r="A127" s="37">
        <v>125</v>
      </c>
      <c r="B127" t="s" s="38">
        <v>28175</v>
      </c>
      <c r="C127" t="s" s="12">
        <v>28182</v>
      </c>
      <c r="D127" t="s" s="12">
        <v>28183</v>
      </c>
      <c r="E127" t="s" s="38">
        <v>10517</v>
      </c>
      <c r="F127" s="37">
        <v>5793</v>
      </c>
      <c r="G127" s="37">
        <v>2006</v>
      </c>
      <c r="H127" s="37">
        <v>579</v>
      </c>
      <c r="I127" s="37">
        <v>1823</v>
      </c>
      <c r="J127" s="37">
        <v>9115</v>
      </c>
      <c r="K127" s="37">
        <v>300</v>
      </c>
      <c r="L127" s="37">
        <v>1500</v>
      </c>
      <c r="M127" s="37">
        <v>1</v>
      </c>
      <c r="N127" s="93"/>
    </row>
    <row r="128" ht="24" customHeight="1">
      <c r="A128" s="37">
        <v>126</v>
      </c>
      <c r="B128" t="s" s="38">
        <v>28175</v>
      </c>
      <c r="C128" t="s" s="12">
        <v>28184</v>
      </c>
      <c r="D128" t="s" s="12">
        <v>28185</v>
      </c>
      <c r="E128" t="s" s="38">
        <v>4483</v>
      </c>
      <c r="F128" s="37">
        <v>6758</v>
      </c>
      <c r="G128" s="37">
        <v>2013</v>
      </c>
      <c r="H128" s="37">
        <v>343</v>
      </c>
      <c r="I128" s="37">
        <v>1080</v>
      </c>
      <c r="J128" s="37">
        <v>5400</v>
      </c>
      <c r="K128" s="37">
        <v>286</v>
      </c>
      <c r="L128" s="37">
        <v>1430</v>
      </c>
      <c r="M128" s="37">
        <v>1</v>
      </c>
      <c r="N128" s="93"/>
    </row>
    <row r="129" ht="24" customHeight="1">
      <c r="A129" s="37">
        <v>127</v>
      </c>
      <c r="B129" t="s" s="38">
        <v>28175</v>
      </c>
      <c r="C129" t="s" s="12">
        <v>28184</v>
      </c>
      <c r="D129" t="s" s="12">
        <v>28185</v>
      </c>
      <c r="E129" t="s" s="38">
        <v>4483</v>
      </c>
      <c r="F129" s="37">
        <v>6758</v>
      </c>
      <c r="G129" s="37">
        <v>2013</v>
      </c>
      <c r="H129" s="37">
        <v>343</v>
      </c>
      <c r="I129" s="37">
        <v>1080</v>
      </c>
      <c r="J129" s="37">
        <v>5400</v>
      </c>
      <c r="K129" s="37">
        <v>286</v>
      </c>
      <c r="L129" s="37">
        <v>1430</v>
      </c>
      <c r="M129" s="37">
        <v>1</v>
      </c>
      <c r="N129" s="93"/>
    </row>
    <row r="130" ht="24" customHeight="1">
      <c r="A130" s="37">
        <v>128</v>
      </c>
      <c r="B130" t="s" s="38">
        <v>28175</v>
      </c>
      <c r="C130" t="s" s="12">
        <v>28186</v>
      </c>
      <c r="D130" t="s" s="12">
        <v>28187</v>
      </c>
      <c r="E130" t="s" s="38">
        <v>4483</v>
      </c>
      <c r="F130" s="37">
        <v>4758</v>
      </c>
      <c r="G130" t="s" s="38">
        <v>9301</v>
      </c>
      <c r="H130" t="s" s="38">
        <v>9301</v>
      </c>
      <c r="I130" t="s" s="38">
        <v>9301</v>
      </c>
      <c r="J130" t="s" s="38">
        <v>9301</v>
      </c>
      <c r="K130" t="s" s="38">
        <v>9301</v>
      </c>
      <c r="L130" t="s" s="38">
        <v>9301</v>
      </c>
      <c r="M130" s="37">
        <v>1</v>
      </c>
      <c r="N130" s="93"/>
    </row>
    <row r="131" ht="24" customHeight="1">
      <c r="A131" s="37">
        <v>129</v>
      </c>
      <c r="B131" t="s" s="38">
        <v>28175</v>
      </c>
      <c r="C131" t="s" s="12">
        <v>28188</v>
      </c>
      <c r="D131" t="s" s="12">
        <v>28189</v>
      </c>
      <c r="E131" t="s" s="38">
        <v>4483</v>
      </c>
      <c r="F131" s="37">
        <v>5534</v>
      </c>
      <c r="G131" s="37">
        <v>2010</v>
      </c>
      <c r="H131" s="37">
        <v>2700</v>
      </c>
      <c r="I131" s="37">
        <v>8505</v>
      </c>
      <c r="J131" s="37">
        <v>42525</v>
      </c>
      <c r="K131" s="37">
        <v>800</v>
      </c>
      <c r="L131" s="37">
        <v>4000</v>
      </c>
      <c r="M131" s="37">
        <v>1</v>
      </c>
      <c r="N131" s="93"/>
    </row>
    <row r="132" ht="24" customHeight="1">
      <c r="A132" s="37">
        <v>130</v>
      </c>
      <c r="B132" t="s" s="38">
        <v>28175</v>
      </c>
      <c r="C132" t="s" s="12">
        <v>28188</v>
      </c>
      <c r="D132" t="s" s="12">
        <v>28189</v>
      </c>
      <c r="E132" t="s" s="38">
        <v>4483</v>
      </c>
      <c r="F132" s="37">
        <v>5534</v>
      </c>
      <c r="G132" s="37">
        <v>2010</v>
      </c>
      <c r="H132" s="37">
        <v>2700</v>
      </c>
      <c r="I132" s="37">
        <v>8505</v>
      </c>
      <c r="J132" s="37">
        <v>42525</v>
      </c>
      <c r="K132" s="37">
        <v>800</v>
      </c>
      <c r="L132" s="37">
        <v>4000</v>
      </c>
      <c r="M132" s="37">
        <v>1</v>
      </c>
      <c r="N132" s="93"/>
    </row>
    <row r="133" ht="24" customHeight="1">
      <c r="A133" s="37">
        <v>131</v>
      </c>
      <c r="B133" t="s" s="38">
        <v>28175</v>
      </c>
      <c r="C133" t="s" s="12">
        <v>28190</v>
      </c>
      <c r="D133" t="s" s="12">
        <v>28191</v>
      </c>
      <c r="E133" t="s" s="38">
        <v>2671</v>
      </c>
      <c r="F133" s="37">
        <v>6300</v>
      </c>
      <c r="G133" s="37">
        <v>2006</v>
      </c>
      <c r="H133" s="37">
        <v>400</v>
      </c>
      <c r="I133" s="37">
        <v>1260</v>
      </c>
      <c r="J133" s="37">
        <v>6300</v>
      </c>
      <c r="K133" s="37">
        <v>200</v>
      </c>
      <c r="L133" s="37">
        <v>1000</v>
      </c>
      <c r="M133" s="37">
        <v>1</v>
      </c>
      <c r="N133" s="93"/>
    </row>
    <row r="134" ht="24" customHeight="1">
      <c r="A134" s="37">
        <v>132</v>
      </c>
      <c r="B134" t="s" s="38">
        <v>28175</v>
      </c>
      <c r="C134" t="s" s="12">
        <v>28190</v>
      </c>
      <c r="D134" t="s" s="12">
        <v>28191</v>
      </c>
      <c r="E134" t="s" s="38">
        <v>2671</v>
      </c>
      <c r="F134" s="37">
        <v>6300</v>
      </c>
      <c r="G134" s="37">
        <v>2006</v>
      </c>
      <c r="H134" s="37">
        <v>400</v>
      </c>
      <c r="I134" s="37">
        <v>1260</v>
      </c>
      <c r="J134" s="37">
        <v>6300</v>
      </c>
      <c r="K134" s="37">
        <v>200</v>
      </c>
      <c r="L134" s="37">
        <v>1000</v>
      </c>
      <c r="M134" s="37">
        <v>1</v>
      </c>
      <c r="N134" s="93"/>
    </row>
    <row r="135" ht="24" customHeight="1">
      <c r="A135" s="37">
        <v>133</v>
      </c>
      <c r="B135" t="s" s="38">
        <v>28175</v>
      </c>
      <c r="C135" t="s" s="12">
        <v>28192</v>
      </c>
      <c r="D135" t="s" s="12">
        <v>28193</v>
      </c>
      <c r="E135" t="s" s="38">
        <v>4483</v>
      </c>
      <c r="F135" s="37">
        <v>6500</v>
      </c>
      <c r="G135" s="37">
        <v>2015</v>
      </c>
      <c r="H135" s="37">
        <v>830</v>
      </c>
      <c r="I135" s="37">
        <v>2614</v>
      </c>
      <c r="J135" s="37">
        <v>13070</v>
      </c>
      <c r="K135" s="37">
        <v>250</v>
      </c>
      <c r="L135" s="37">
        <v>1250</v>
      </c>
      <c r="M135" s="37">
        <v>1</v>
      </c>
      <c r="N135" s="93"/>
    </row>
    <row r="136" ht="24" customHeight="1">
      <c r="A136" s="37">
        <v>134</v>
      </c>
      <c r="B136" t="s" s="38">
        <v>28175</v>
      </c>
      <c r="C136" t="s" s="12">
        <v>28192</v>
      </c>
      <c r="D136" t="s" s="12">
        <v>28193</v>
      </c>
      <c r="E136" t="s" s="38">
        <v>4483</v>
      </c>
      <c r="F136" s="37">
        <v>6500</v>
      </c>
      <c r="G136" s="37">
        <v>2015</v>
      </c>
      <c r="H136" s="37">
        <v>830</v>
      </c>
      <c r="I136" s="37">
        <v>2614</v>
      </c>
      <c r="J136" s="37">
        <v>13070</v>
      </c>
      <c r="K136" s="37">
        <v>250</v>
      </c>
      <c r="L136" s="37">
        <v>1250</v>
      </c>
      <c r="M136" s="37">
        <v>1</v>
      </c>
      <c r="N136" s="93"/>
    </row>
    <row r="137" ht="24" customHeight="1">
      <c r="A137" s="37">
        <v>135</v>
      </c>
      <c r="B137" t="s" s="38">
        <v>28175</v>
      </c>
      <c r="C137" t="s" s="12">
        <v>28194</v>
      </c>
      <c r="D137" t="s" s="12">
        <v>28195</v>
      </c>
      <c r="E137" t="s" s="38">
        <v>4483</v>
      </c>
      <c r="F137" t="s" s="38">
        <v>9301</v>
      </c>
      <c r="G137" t="s" s="38">
        <v>9301</v>
      </c>
      <c r="H137" s="37">
        <v>232</v>
      </c>
      <c r="I137" s="37">
        <v>730</v>
      </c>
      <c r="J137" s="37">
        <v>3650</v>
      </c>
      <c r="K137" t="s" s="38">
        <v>9301</v>
      </c>
      <c r="L137" t="s" s="38">
        <v>9301</v>
      </c>
      <c r="M137" s="37">
        <v>1</v>
      </c>
      <c r="N137" s="93"/>
    </row>
    <row r="138" ht="24" customHeight="1">
      <c r="A138" s="37">
        <v>136</v>
      </c>
      <c r="B138" t="s" s="38">
        <v>28175</v>
      </c>
      <c r="C138" t="s" s="12">
        <v>28196</v>
      </c>
      <c r="D138" t="s" s="12">
        <v>28197</v>
      </c>
      <c r="E138" t="s" s="38">
        <v>4483</v>
      </c>
      <c r="F138" s="37">
        <v>7900</v>
      </c>
      <c r="G138" s="37">
        <v>2015</v>
      </c>
      <c r="H138" s="37">
        <v>1000</v>
      </c>
      <c r="I138" s="37">
        <v>3150</v>
      </c>
      <c r="J138" s="37">
        <v>15750</v>
      </c>
      <c r="K138" s="37">
        <v>1000</v>
      </c>
      <c r="L138" s="37">
        <v>5000</v>
      </c>
      <c r="M138" s="37">
        <v>1</v>
      </c>
      <c r="N138" s="93"/>
    </row>
    <row r="139" ht="24" customHeight="1">
      <c r="A139" s="37">
        <v>137</v>
      </c>
      <c r="B139" t="s" s="38">
        <v>28175</v>
      </c>
      <c r="C139" t="s" s="12">
        <v>28196</v>
      </c>
      <c r="D139" t="s" s="12">
        <v>28197</v>
      </c>
      <c r="E139" t="s" s="38">
        <v>4483</v>
      </c>
      <c r="F139" s="37">
        <v>7900</v>
      </c>
      <c r="G139" s="37">
        <v>2015</v>
      </c>
      <c r="H139" s="37">
        <v>1000</v>
      </c>
      <c r="I139" s="37">
        <v>3150</v>
      </c>
      <c r="J139" s="37">
        <v>15750</v>
      </c>
      <c r="K139" s="37">
        <v>1000</v>
      </c>
      <c r="L139" s="37">
        <v>5000</v>
      </c>
      <c r="M139" s="37">
        <v>1</v>
      </c>
      <c r="N139" s="93"/>
    </row>
    <row r="140" ht="24" customHeight="1">
      <c r="A140" s="37">
        <v>138</v>
      </c>
      <c r="B140" t="s" s="38">
        <v>28175</v>
      </c>
      <c r="C140" t="s" s="12">
        <v>28198</v>
      </c>
      <c r="D140" t="s" s="12">
        <v>28199</v>
      </c>
      <c r="E140" t="s" s="38">
        <v>10517</v>
      </c>
      <c r="F140" s="37">
        <v>8000</v>
      </c>
      <c r="G140" s="37">
        <v>2010</v>
      </c>
      <c r="H140" s="37">
        <v>1000</v>
      </c>
      <c r="I140" s="37">
        <v>3150</v>
      </c>
      <c r="J140" s="37">
        <v>15750</v>
      </c>
      <c r="K140" s="37">
        <v>1000</v>
      </c>
      <c r="L140" s="37">
        <v>5000</v>
      </c>
      <c r="M140" s="37">
        <v>1</v>
      </c>
      <c r="N140" s="93"/>
    </row>
    <row r="141" ht="24" customHeight="1">
      <c r="A141" s="37">
        <v>139</v>
      </c>
      <c r="B141" t="s" s="38">
        <v>28175</v>
      </c>
      <c r="C141" t="s" s="12">
        <v>28198</v>
      </c>
      <c r="D141" t="s" s="12">
        <v>28199</v>
      </c>
      <c r="E141" t="s" s="38">
        <v>10517</v>
      </c>
      <c r="F141" s="37">
        <v>8000</v>
      </c>
      <c r="G141" s="37">
        <v>2010</v>
      </c>
      <c r="H141" s="37">
        <v>1800</v>
      </c>
      <c r="I141" s="37">
        <v>5670</v>
      </c>
      <c r="J141" s="37">
        <v>28350</v>
      </c>
      <c r="K141" s="37">
        <v>950</v>
      </c>
      <c r="L141" s="37">
        <v>4750</v>
      </c>
      <c r="M141" s="37">
        <v>1</v>
      </c>
      <c r="N141" s="93"/>
    </row>
    <row r="142" ht="24" customHeight="1">
      <c r="A142" s="37">
        <v>140</v>
      </c>
      <c r="B142" t="s" s="38">
        <v>28175</v>
      </c>
      <c r="C142" t="s" s="12">
        <v>28198</v>
      </c>
      <c r="D142" t="s" s="12">
        <v>28199</v>
      </c>
      <c r="E142" t="s" s="38">
        <v>10517</v>
      </c>
      <c r="F142" s="37">
        <v>8000</v>
      </c>
      <c r="G142" s="37">
        <v>2010</v>
      </c>
      <c r="H142" s="37">
        <v>1800</v>
      </c>
      <c r="I142" s="37">
        <v>5670</v>
      </c>
      <c r="J142" s="37">
        <v>28350</v>
      </c>
      <c r="K142" s="37">
        <v>950</v>
      </c>
      <c r="L142" s="37">
        <v>4750</v>
      </c>
      <c r="M142" s="37">
        <v>1</v>
      </c>
      <c r="N142" s="93"/>
    </row>
    <row r="143" ht="24" customHeight="1">
      <c r="A143" s="37">
        <v>141</v>
      </c>
      <c r="B143" t="s" s="38">
        <v>28175</v>
      </c>
      <c r="C143" t="s" s="12">
        <v>28198</v>
      </c>
      <c r="D143" t="s" s="12">
        <v>28199</v>
      </c>
      <c r="E143" t="s" s="38">
        <v>10517</v>
      </c>
      <c r="F143" s="37">
        <v>8000</v>
      </c>
      <c r="G143" s="37">
        <v>2010</v>
      </c>
      <c r="H143" s="37">
        <v>1800</v>
      </c>
      <c r="I143" s="37">
        <v>5670</v>
      </c>
      <c r="J143" s="37">
        <v>28350</v>
      </c>
      <c r="K143" s="37">
        <v>950</v>
      </c>
      <c r="L143" s="37">
        <v>4750</v>
      </c>
      <c r="M143" s="37">
        <v>1</v>
      </c>
      <c r="N143" s="93"/>
    </row>
    <row r="144" ht="24" customHeight="1">
      <c r="A144" s="37">
        <v>142</v>
      </c>
      <c r="B144" t="s" s="38">
        <v>28175</v>
      </c>
      <c r="C144" t="s" s="12">
        <v>28200</v>
      </c>
      <c r="D144" t="s" s="12">
        <v>28201</v>
      </c>
      <c r="E144" t="s" s="38">
        <v>4483</v>
      </c>
      <c r="F144" s="37">
        <v>7500</v>
      </c>
      <c r="G144" s="37">
        <v>2008</v>
      </c>
      <c r="H144" s="37">
        <v>400</v>
      </c>
      <c r="I144" s="37">
        <v>1260</v>
      </c>
      <c r="J144" s="37">
        <v>6300</v>
      </c>
      <c r="K144" s="37">
        <v>300</v>
      </c>
      <c r="L144" s="37">
        <v>1500</v>
      </c>
      <c r="M144" s="37">
        <v>1</v>
      </c>
      <c r="N144" s="93"/>
    </row>
    <row r="145" ht="24" customHeight="1">
      <c r="A145" s="37">
        <v>143</v>
      </c>
      <c r="B145" t="s" s="38">
        <v>28175</v>
      </c>
      <c r="C145" t="s" s="12">
        <v>28202</v>
      </c>
      <c r="D145" t="s" s="12">
        <v>28203</v>
      </c>
      <c r="E145" t="s" s="38">
        <v>4483</v>
      </c>
      <c r="F145" s="37">
        <v>7500</v>
      </c>
      <c r="G145" s="37">
        <v>2008</v>
      </c>
      <c r="H145" s="37">
        <v>400</v>
      </c>
      <c r="I145" s="37">
        <v>1260</v>
      </c>
      <c r="J145" s="37">
        <v>6300</v>
      </c>
      <c r="K145" s="37">
        <v>300</v>
      </c>
      <c r="L145" s="37">
        <v>1500</v>
      </c>
      <c r="M145" s="37">
        <v>1</v>
      </c>
      <c r="N145" s="93"/>
    </row>
    <row r="146" ht="24" customHeight="1">
      <c r="A146" s="37">
        <v>144</v>
      </c>
      <c r="B146" t="s" s="38">
        <v>28175</v>
      </c>
      <c r="C146" t="s" s="12">
        <v>28204</v>
      </c>
      <c r="D146" t="s" s="12">
        <v>28205</v>
      </c>
      <c r="E146" t="s" s="38">
        <v>4483</v>
      </c>
      <c r="F146" s="37">
        <v>7000</v>
      </c>
      <c r="G146" t="s" s="38">
        <v>9301</v>
      </c>
      <c r="H146" s="37">
        <v>1507</v>
      </c>
      <c r="I146" s="37">
        <v>4747</v>
      </c>
      <c r="J146" s="37">
        <v>23735</v>
      </c>
      <c r="K146" s="37">
        <v>300</v>
      </c>
      <c r="L146" s="37">
        <v>1500</v>
      </c>
      <c r="M146" s="37">
        <v>1</v>
      </c>
      <c r="N146" s="93"/>
    </row>
    <row r="147" ht="24" customHeight="1">
      <c r="A147" s="37">
        <v>145</v>
      </c>
      <c r="B147" t="s" s="38">
        <v>28175</v>
      </c>
      <c r="C147" t="s" s="12">
        <v>28204</v>
      </c>
      <c r="D147" t="s" s="12">
        <v>28205</v>
      </c>
      <c r="E147" t="s" s="38">
        <v>4483</v>
      </c>
      <c r="F147" s="37">
        <v>7000</v>
      </c>
      <c r="G147" t="s" s="38">
        <v>9301</v>
      </c>
      <c r="H147" s="37">
        <v>1507</v>
      </c>
      <c r="I147" s="37">
        <v>4747</v>
      </c>
      <c r="J147" s="37">
        <v>23735</v>
      </c>
      <c r="K147" s="37">
        <v>300</v>
      </c>
      <c r="L147" s="37">
        <v>1500</v>
      </c>
      <c r="M147" s="37">
        <v>1</v>
      </c>
      <c r="N147" s="93"/>
    </row>
    <row r="148" ht="24" customHeight="1">
      <c r="A148" s="37">
        <v>146</v>
      </c>
      <c r="B148" t="s" s="38">
        <v>28175</v>
      </c>
      <c r="C148" t="s" s="12">
        <v>28206</v>
      </c>
      <c r="D148" t="s" s="12">
        <v>28207</v>
      </c>
      <c r="E148" t="s" s="38">
        <v>4483</v>
      </c>
      <c r="F148" s="37">
        <v>8000</v>
      </c>
      <c r="G148" t="s" s="38">
        <v>9301</v>
      </c>
      <c r="H148" t="s" s="38">
        <v>9301</v>
      </c>
      <c r="I148" t="s" s="38">
        <v>9301</v>
      </c>
      <c r="J148" t="s" s="38">
        <v>9301</v>
      </c>
      <c r="K148" t="s" s="38">
        <v>9301</v>
      </c>
      <c r="L148" t="s" s="38">
        <v>9301</v>
      </c>
      <c r="M148" s="37">
        <v>1</v>
      </c>
      <c r="N148" s="93"/>
    </row>
    <row r="149" ht="24" customHeight="1">
      <c r="A149" s="37">
        <v>147</v>
      </c>
      <c r="B149" t="s" s="38">
        <v>28175</v>
      </c>
      <c r="C149" t="s" s="12">
        <v>28208</v>
      </c>
      <c r="D149" t="s" s="12">
        <v>28209</v>
      </c>
      <c r="E149" t="s" s="38">
        <v>4483</v>
      </c>
      <c r="F149" s="37">
        <v>5283</v>
      </c>
      <c r="G149" s="37">
        <v>2006</v>
      </c>
      <c r="H149" s="37">
        <v>297</v>
      </c>
      <c r="I149" s="37">
        <v>935</v>
      </c>
      <c r="J149" s="37">
        <v>4675</v>
      </c>
      <c r="K149" t="s" s="38">
        <v>9301</v>
      </c>
      <c r="L149" t="s" s="38">
        <v>9301</v>
      </c>
      <c r="M149" s="37">
        <v>1</v>
      </c>
      <c r="N149" s="93"/>
    </row>
    <row r="150" ht="24" customHeight="1">
      <c r="A150" s="37">
        <v>148</v>
      </c>
      <c r="B150" t="s" s="38">
        <v>28175</v>
      </c>
      <c r="C150" t="s" s="12">
        <v>28208</v>
      </c>
      <c r="D150" t="s" s="12">
        <v>28209</v>
      </c>
      <c r="E150" t="s" s="38">
        <v>4483</v>
      </c>
      <c r="F150" s="37">
        <v>5283</v>
      </c>
      <c r="G150" s="37">
        <v>2006</v>
      </c>
      <c r="H150" s="37">
        <v>297</v>
      </c>
      <c r="I150" s="37">
        <v>935</v>
      </c>
      <c r="J150" s="37">
        <v>4675</v>
      </c>
      <c r="K150" t="s" s="38">
        <v>9301</v>
      </c>
      <c r="L150" t="s" s="38">
        <v>9301</v>
      </c>
      <c r="M150" s="37">
        <v>1</v>
      </c>
      <c r="N150" s="93"/>
    </row>
    <row r="151" ht="24" customHeight="1">
      <c r="A151" s="37">
        <v>149</v>
      </c>
      <c r="B151" t="s" s="38">
        <v>28175</v>
      </c>
      <c r="C151" t="s" s="12">
        <v>28210</v>
      </c>
      <c r="D151" t="s" s="12">
        <v>28211</v>
      </c>
      <c r="E151" t="s" s="38">
        <v>4483</v>
      </c>
      <c r="F151" s="37">
        <v>5283</v>
      </c>
      <c r="G151" s="37">
        <v>2006</v>
      </c>
      <c r="H151" s="37">
        <v>297</v>
      </c>
      <c r="I151" s="37">
        <v>935</v>
      </c>
      <c r="J151" s="37">
        <v>4675</v>
      </c>
      <c r="K151" t="s" s="38">
        <v>9301</v>
      </c>
      <c r="L151" t="s" s="38">
        <v>9301</v>
      </c>
      <c r="M151" s="37">
        <v>1</v>
      </c>
      <c r="N151" s="93"/>
    </row>
    <row r="152" ht="24" customHeight="1">
      <c r="A152" s="37">
        <v>150</v>
      </c>
      <c r="B152" t="s" s="38">
        <v>28175</v>
      </c>
      <c r="C152" t="s" s="12">
        <v>28212</v>
      </c>
      <c r="D152" t="s" s="12">
        <v>28213</v>
      </c>
      <c r="E152" t="s" s="38">
        <v>2671</v>
      </c>
      <c r="F152" s="37">
        <v>6000</v>
      </c>
      <c r="G152" s="37">
        <v>2014</v>
      </c>
      <c r="H152" t="s" s="38">
        <v>9301</v>
      </c>
      <c r="I152" t="s" s="38">
        <v>9301</v>
      </c>
      <c r="J152" t="s" s="38">
        <v>9301</v>
      </c>
      <c r="K152" s="37">
        <v>200</v>
      </c>
      <c r="L152" s="37">
        <v>1000</v>
      </c>
      <c r="M152" s="37">
        <v>1</v>
      </c>
      <c r="N152" s="93"/>
    </row>
    <row r="153" ht="24" customHeight="1">
      <c r="A153" s="37">
        <v>151</v>
      </c>
      <c r="B153" t="s" s="38">
        <v>28175</v>
      </c>
      <c r="C153" t="s" s="12">
        <v>28212</v>
      </c>
      <c r="D153" t="s" s="12">
        <v>28213</v>
      </c>
      <c r="E153" t="s" s="38">
        <v>2671</v>
      </c>
      <c r="F153" s="37">
        <v>6000</v>
      </c>
      <c r="G153" s="37">
        <v>2014</v>
      </c>
      <c r="H153" t="s" s="38">
        <v>9301</v>
      </c>
      <c r="I153" t="s" s="38">
        <v>9301</v>
      </c>
      <c r="J153" t="s" s="38">
        <v>9301</v>
      </c>
      <c r="K153" s="37">
        <v>200</v>
      </c>
      <c r="L153" s="37">
        <v>1000</v>
      </c>
      <c r="M153" s="37">
        <v>1</v>
      </c>
      <c r="N153" s="93"/>
    </row>
    <row r="154" ht="24" customHeight="1">
      <c r="A154" s="37">
        <v>152</v>
      </c>
      <c r="B154" t="s" s="38">
        <v>28175</v>
      </c>
      <c r="C154" t="s" s="12">
        <v>28212</v>
      </c>
      <c r="D154" t="s" s="12">
        <v>28213</v>
      </c>
      <c r="E154" t="s" s="38">
        <v>2671</v>
      </c>
      <c r="F154" s="37">
        <v>6000</v>
      </c>
      <c r="G154" s="37">
        <v>2014</v>
      </c>
      <c r="H154" t="s" s="38">
        <v>9301</v>
      </c>
      <c r="I154" t="s" s="38">
        <v>9301</v>
      </c>
      <c r="J154" t="s" s="38">
        <v>9301</v>
      </c>
      <c r="K154" s="37">
        <v>200</v>
      </c>
      <c r="L154" s="37">
        <v>1000</v>
      </c>
      <c r="M154" s="37">
        <v>1</v>
      </c>
      <c r="N154" s="93"/>
    </row>
    <row r="155" ht="24" customHeight="1">
      <c r="A155" s="37">
        <v>153</v>
      </c>
      <c r="B155" t="s" s="38">
        <v>28175</v>
      </c>
      <c r="C155" t="s" s="12">
        <v>28212</v>
      </c>
      <c r="D155" t="s" s="12">
        <v>28213</v>
      </c>
      <c r="E155" t="s" s="38">
        <v>2671</v>
      </c>
      <c r="F155" s="37">
        <v>6000</v>
      </c>
      <c r="G155" s="37">
        <v>2014</v>
      </c>
      <c r="H155" t="s" s="38">
        <v>9301</v>
      </c>
      <c r="I155" t="s" s="38">
        <v>9301</v>
      </c>
      <c r="J155" t="s" s="38">
        <v>9301</v>
      </c>
      <c r="K155" s="37">
        <v>200</v>
      </c>
      <c r="L155" s="37">
        <v>1000</v>
      </c>
      <c r="M155" s="37">
        <v>1</v>
      </c>
      <c r="N155" s="93"/>
    </row>
    <row r="156" ht="24" customHeight="1">
      <c r="A156" s="37">
        <v>154</v>
      </c>
      <c r="B156" t="s" s="38">
        <v>28175</v>
      </c>
      <c r="C156" t="s" s="12">
        <v>28214</v>
      </c>
      <c r="D156" t="s" s="12">
        <v>28215</v>
      </c>
      <c r="E156" t="s" s="38">
        <v>125</v>
      </c>
      <c r="F156" s="37">
        <v>5800</v>
      </c>
      <c r="G156" s="37">
        <v>2012</v>
      </c>
      <c r="H156" s="37">
        <v>2000</v>
      </c>
      <c r="I156" s="37">
        <v>6300</v>
      </c>
      <c r="J156" s="37">
        <v>31500</v>
      </c>
      <c r="K156" s="37">
        <v>700</v>
      </c>
      <c r="L156" s="37">
        <v>3500</v>
      </c>
      <c r="M156" s="37">
        <v>1</v>
      </c>
      <c r="N156" s="93"/>
    </row>
    <row r="157" ht="24" customHeight="1">
      <c r="A157" s="37">
        <v>155</v>
      </c>
      <c r="B157" t="s" s="38">
        <v>28175</v>
      </c>
      <c r="C157" t="s" s="12">
        <v>28214</v>
      </c>
      <c r="D157" t="s" s="12">
        <v>28215</v>
      </c>
      <c r="E157" t="s" s="38">
        <v>125</v>
      </c>
      <c r="F157" s="37">
        <v>5800</v>
      </c>
      <c r="G157" s="37">
        <v>2012</v>
      </c>
      <c r="H157" s="37">
        <v>2000</v>
      </c>
      <c r="I157" s="37">
        <v>6300</v>
      </c>
      <c r="J157" s="37">
        <v>31500</v>
      </c>
      <c r="K157" s="37">
        <v>700</v>
      </c>
      <c r="L157" s="37">
        <v>3500</v>
      </c>
      <c r="M157" s="37">
        <v>1</v>
      </c>
      <c r="N157" s="93"/>
    </row>
    <row r="158" ht="24" customHeight="1">
      <c r="A158" s="37">
        <v>156</v>
      </c>
      <c r="B158" t="s" s="38">
        <v>28175</v>
      </c>
      <c r="C158" t="s" s="12">
        <v>28214</v>
      </c>
      <c r="D158" t="s" s="12">
        <v>28215</v>
      </c>
      <c r="E158" t="s" s="38">
        <v>125</v>
      </c>
      <c r="F158" s="37">
        <v>5800</v>
      </c>
      <c r="G158" s="37">
        <v>2012</v>
      </c>
      <c r="H158" s="37">
        <v>2000</v>
      </c>
      <c r="I158" s="37">
        <v>6300</v>
      </c>
      <c r="J158" s="37">
        <v>31500</v>
      </c>
      <c r="K158" s="37">
        <v>700</v>
      </c>
      <c r="L158" s="37">
        <v>3500</v>
      </c>
      <c r="M158" s="37">
        <v>1</v>
      </c>
      <c r="N158" s="93"/>
    </row>
    <row r="159" ht="24" customHeight="1">
      <c r="A159" s="37">
        <v>157</v>
      </c>
      <c r="B159" t="s" s="38">
        <v>28175</v>
      </c>
      <c r="C159" t="s" s="12">
        <v>28214</v>
      </c>
      <c r="D159" t="s" s="12">
        <v>28215</v>
      </c>
      <c r="E159" t="s" s="38">
        <v>125</v>
      </c>
      <c r="F159" s="37">
        <v>5800</v>
      </c>
      <c r="G159" s="37">
        <v>2012</v>
      </c>
      <c r="H159" s="37">
        <v>2000</v>
      </c>
      <c r="I159" s="37">
        <v>6300</v>
      </c>
      <c r="J159" s="37">
        <v>31500</v>
      </c>
      <c r="K159" s="37">
        <v>700</v>
      </c>
      <c r="L159" s="37">
        <v>3500</v>
      </c>
      <c r="M159" s="37">
        <v>1</v>
      </c>
      <c r="N159" s="93"/>
    </row>
    <row r="160" ht="24" customHeight="1">
      <c r="A160" s="37">
        <v>158</v>
      </c>
      <c r="B160" t="s" s="38">
        <v>28175</v>
      </c>
      <c r="C160" t="s" s="12">
        <v>28216</v>
      </c>
      <c r="D160" t="s" s="12">
        <v>28217</v>
      </c>
      <c r="E160" t="s" s="38">
        <v>4483</v>
      </c>
      <c r="F160" t="s" s="38">
        <v>9301</v>
      </c>
      <c r="G160" s="37">
        <v>2005</v>
      </c>
      <c r="H160" s="37">
        <v>3000</v>
      </c>
      <c r="I160" s="37">
        <v>9450</v>
      </c>
      <c r="J160" s="37">
        <v>47250</v>
      </c>
      <c r="K160" s="37">
        <v>3000</v>
      </c>
      <c r="L160" s="37">
        <v>15000</v>
      </c>
      <c r="M160" s="37">
        <v>1</v>
      </c>
      <c r="N160" s="93"/>
    </row>
    <row r="161" ht="24" customHeight="1">
      <c r="A161" s="37">
        <v>159</v>
      </c>
      <c r="B161" t="s" s="38">
        <v>28175</v>
      </c>
      <c r="C161" t="s" s="12">
        <v>28216</v>
      </c>
      <c r="D161" t="s" s="12">
        <v>28217</v>
      </c>
      <c r="E161" t="s" s="38">
        <v>4483</v>
      </c>
      <c r="F161" t="s" s="38">
        <v>9301</v>
      </c>
      <c r="G161" s="37">
        <v>2005</v>
      </c>
      <c r="H161" s="37">
        <v>3000</v>
      </c>
      <c r="I161" s="37">
        <v>9450</v>
      </c>
      <c r="J161" s="37">
        <v>47250</v>
      </c>
      <c r="K161" s="37">
        <v>3000</v>
      </c>
      <c r="L161" s="37">
        <v>15000</v>
      </c>
      <c r="M161" s="37">
        <v>1</v>
      </c>
      <c r="N161" s="93"/>
    </row>
    <row r="162" ht="24" customHeight="1">
      <c r="A162" s="37">
        <v>160</v>
      </c>
      <c r="B162" t="s" s="38">
        <v>28175</v>
      </c>
      <c r="C162" t="s" s="12">
        <v>28216</v>
      </c>
      <c r="D162" t="s" s="12">
        <v>28217</v>
      </c>
      <c r="E162" t="s" s="38">
        <v>4483</v>
      </c>
      <c r="F162" t="s" s="38">
        <v>9301</v>
      </c>
      <c r="G162" s="37">
        <v>2005</v>
      </c>
      <c r="H162" s="37">
        <v>3000</v>
      </c>
      <c r="I162" s="37">
        <v>9450</v>
      </c>
      <c r="J162" s="37">
        <v>47250</v>
      </c>
      <c r="K162" s="37">
        <v>3000</v>
      </c>
      <c r="L162" s="37">
        <v>15000</v>
      </c>
      <c r="M162" s="37">
        <v>1</v>
      </c>
      <c r="N162" s="93"/>
    </row>
    <row r="163" ht="24" customHeight="1">
      <c r="A163" s="37">
        <v>161</v>
      </c>
      <c r="B163" t="s" s="38">
        <v>28175</v>
      </c>
      <c r="C163" t="s" s="12">
        <v>28216</v>
      </c>
      <c r="D163" t="s" s="12">
        <v>28217</v>
      </c>
      <c r="E163" t="s" s="38">
        <v>4483</v>
      </c>
      <c r="F163" t="s" s="38">
        <v>9301</v>
      </c>
      <c r="G163" s="37">
        <v>2005</v>
      </c>
      <c r="H163" s="37">
        <v>3000</v>
      </c>
      <c r="I163" s="37">
        <v>9450</v>
      </c>
      <c r="J163" s="37">
        <v>47250</v>
      </c>
      <c r="K163" s="37">
        <v>3000</v>
      </c>
      <c r="L163" s="37">
        <v>15000</v>
      </c>
      <c r="M163" s="37">
        <v>1</v>
      </c>
      <c r="N163" s="93"/>
    </row>
    <row r="164" ht="24" customHeight="1">
      <c r="A164" s="37">
        <v>162</v>
      </c>
      <c r="B164" t="s" s="38">
        <v>28175</v>
      </c>
      <c r="C164" t="s" s="12">
        <v>28216</v>
      </c>
      <c r="D164" t="s" s="12">
        <v>28217</v>
      </c>
      <c r="E164" t="s" s="38">
        <v>4483</v>
      </c>
      <c r="F164" t="s" s="38">
        <v>9301</v>
      </c>
      <c r="G164" s="37">
        <v>2005</v>
      </c>
      <c r="H164" s="37">
        <v>3000</v>
      </c>
      <c r="I164" s="37">
        <v>9450</v>
      </c>
      <c r="J164" s="37">
        <v>47250</v>
      </c>
      <c r="K164" s="37">
        <v>3000</v>
      </c>
      <c r="L164" s="37">
        <v>15000</v>
      </c>
      <c r="M164" s="37">
        <v>1</v>
      </c>
      <c r="N164" s="93"/>
    </row>
    <row r="165" ht="24" customHeight="1">
      <c r="A165" s="37">
        <v>163</v>
      </c>
      <c r="B165" t="s" s="38">
        <v>28175</v>
      </c>
      <c r="C165" t="s" s="12">
        <v>28218</v>
      </c>
      <c r="D165" t="s" s="12">
        <v>28219</v>
      </c>
      <c r="E165" t="s" s="38">
        <v>4483</v>
      </c>
      <c r="F165" s="37">
        <v>7000</v>
      </c>
      <c r="G165" s="37">
        <v>2012</v>
      </c>
      <c r="H165" s="37">
        <v>200</v>
      </c>
      <c r="I165" s="37">
        <v>1803</v>
      </c>
      <c r="J165" s="37">
        <v>9105</v>
      </c>
      <c r="K165" s="37">
        <v>300</v>
      </c>
      <c r="L165" s="37">
        <v>1500</v>
      </c>
      <c r="M165" s="37">
        <v>1</v>
      </c>
      <c r="N165" s="93"/>
    </row>
    <row r="166" ht="24" customHeight="1">
      <c r="A166" s="37">
        <v>164</v>
      </c>
      <c r="B166" t="s" s="38">
        <v>28175</v>
      </c>
      <c r="C166" t="s" s="12">
        <v>28218</v>
      </c>
      <c r="D166" t="s" s="12">
        <v>28219</v>
      </c>
      <c r="E166" t="s" s="38">
        <v>4483</v>
      </c>
      <c r="F166" s="37">
        <v>7000</v>
      </c>
      <c r="G166" s="37">
        <v>2012</v>
      </c>
      <c r="H166" s="37">
        <v>200</v>
      </c>
      <c r="I166" s="37">
        <v>1803</v>
      </c>
      <c r="J166" s="37">
        <v>9105</v>
      </c>
      <c r="K166" s="37">
        <v>300</v>
      </c>
      <c r="L166" s="37">
        <v>1500</v>
      </c>
      <c r="M166" s="37">
        <v>1</v>
      </c>
      <c r="N166" s="93"/>
    </row>
    <row r="167" ht="24" customHeight="1">
      <c r="A167" s="37">
        <v>165</v>
      </c>
      <c r="B167" t="s" s="38">
        <v>28175</v>
      </c>
      <c r="C167" t="s" s="12">
        <v>28220</v>
      </c>
      <c r="D167" t="s" s="12">
        <v>28221</v>
      </c>
      <c r="E167" t="s" s="38">
        <v>2671</v>
      </c>
      <c r="F167" t="s" s="38">
        <v>9301</v>
      </c>
      <c r="G167" t="s" s="38">
        <v>9301</v>
      </c>
      <c r="H167" t="s" s="38">
        <v>9301</v>
      </c>
      <c r="I167" t="s" s="38">
        <v>9301</v>
      </c>
      <c r="J167" t="s" s="38">
        <v>9301</v>
      </c>
      <c r="K167" s="37">
        <v>200</v>
      </c>
      <c r="L167" s="37">
        <v>1000</v>
      </c>
      <c r="M167" s="37">
        <v>1</v>
      </c>
      <c r="N167" s="93"/>
    </row>
    <row r="168" ht="24" customHeight="1">
      <c r="A168" s="37">
        <v>166</v>
      </c>
      <c r="B168" t="s" s="38">
        <v>28175</v>
      </c>
      <c r="C168" t="s" s="12">
        <v>28220</v>
      </c>
      <c r="D168" t="s" s="12">
        <v>28221</v>
      </c>
      <c r="E168" t="s" s="38">
        <v>2671</v>
      </c>
      <c r="F168" t="s" s="38">
        <v>9301</v>
      </c>
      <c r="G168" t="s" s="38">
        <v>9301</v>
      </c>
      <c r="H168" t="s" s="38">
        <v>9301</v>
      </c>
      <c r="I168" t="s" s="38">
        <v>9301</v>
      </c>
      <c r="J168" t="s" s="38">
        <v>9301</v>
      </c>
      <c r="K168" s="37">
        <v>200</v>
      </c>
      <c r="L168" s="37">
        <v>1000</v>
      </c>
      <c r="M168" s="37">
        <v>1</v>
      </c>
      <c r="N168" s="93"/>
    </row>
    <row r="169" ht="24" customHeight="1">
      <c r="A169" s="37">
        <v>167</v>
      </c>
      <c r="B169" t="s" s="38">
        <v>28175</v>
      </c>
      <c r="C169" t="s" s="12">
        <v>28222</v>
      </c>
      <c r="D169" t="s" s="12">
        <v>28223</v>
      </c>
      <c r="E169" t="s" s="38">
        <v>10517</v>
      </c>
      <c r="F169" s="37">
        <v>8000</v>
      </c>
      <c r="G169" t="s" s="38">
        <v>9301</v>
      </c>
      <c r="H169" s="37">
        <v>400</v>
      </c>
      <c r="I169" s="37">
        <v>1260</v>
      </c>
      <c r="J169" s="37">
        <v>6300</v>
      </c>
      <c r="K169" s="37">
        <v>200</v>
      </c>
      <c r="L169" s="37">
        <v>1000</v>
      </c>
      <c r="M169" s="37">
        <v>1</v>
      </c>
      <c r="N169" s="93"/>
    </row>
    <row r="170" ht="24" customHeight="1">
      <c r="A170" s="37">
        <v>168</v>
      </c>
      <c r="B170" t="s" s="38">
        <v>28175</v>
      </c>
      <c r="C170" t="s" s="12">
        <v>28222</v>
      </c>
      <c r="D170" t="s" s="12">
        <v>28223</v>
      </c>
      <c r="E170" t="s" s="38">
        <v>10517</v>
      </c>
      <c r="F170" t="s" s="38">
        <v>9301</v>
      </c>
      <c r="G170" t="s" s="38">
        <v>9301</v>
      </c>
      <c r="H170" s="37">
        <v>450</v>
      </c>
      <c r="I170" s="37">
        <v>1417</v>
      </c>
      <c r="J170" s="37">
        <v>7085</v>
      </c>
      <c r="K170" s="37">
        <v>100</v>
      </c>
      <c r="L170" s="37">
        <v>500</v>
      </c>
      <c r="M170" s="37">
        <v>1</v>
      </c>
      <c r="N170" s="93"/>
    </row>
    <row r="171" ht="24" customHeight="1">
      <c r="A171" s="37">
        <v>169</v>
      </c>
      <c r="B171" t="s" s="38">
        <v>28175</v>
      </c>
      <c r="C171" t="s" s="12">
        <v>28222</v>
      </c>
      <c r="D171" t="s" s="12">
        <v>28223</v>
      </c>
      <c r="E171" t="s" s="38">
        <v>10517</v>
      </c>
      <c r="F171" t="s" s="38">
        <v>9301</v>
      </c>
      <c r="G171" t="s" s="38">
        <v>9301</v>
      </c>
      <c r="H171" s="37">
        <v>450</v>
      </c>
      <c r="I171" s="37">
        <v>1417</v>
      </c>
      <c r="J171" s="37">
        <v>7085</v>
      </c>
      <c r="K171" s="37">
        <v>100</v>
      </c>
      <c r="L171" s="37">
        <v>500</v>
      </c>
      <c r="M171" s="37">
        <v>1</v>
      </c>
      <c r="N171" s="93"/>
    </row>
    <row r="172" ht="24" customHeight="1">
      <c r="A172" s="37">
        <v>170</v>
      </c>
      <c r="B172" t="s" s="38">
        <v>28175</v>
      </c>
      <c r="C172" t="s" s="12">
        <v>28224</v>
      </c>
      <c r="D172" t="s" s="12">
        <v>28223</v>
      </c>
      <c r="E172" t="s" s="38">
        <v>10517</v>
      </c>
      <c r="F172" t="s" s="38">
        <v>9301</v>
      </c>
      <c r="G172" t="s" s="38">
        <v>9301</v>
      </c>
      <c r="H172" s="37">
        <v>450</v>
      </c>
      <c r="I172" s="37">
        <v>1417</v>
      </c>
      <c r="J172" s="37">
        <v>7085</v>
      </c>
      <c r="K172" s="37">
        <v>150</v>
      </c>
      <c r="L172" s="37">
        <v>750</v>
      </c>
      <c r="M172" s="37">
        <v>1</v>
      </c>
      <c r="N172" s="93"/>
    </row>
    <row r="173" ht="24" customHeight="1">
      <c r="A173" s="37">
        <v>171</v>
      </c>
      <c r="B173" t="s" s="38">
        <v>28175</v>
      </c>
      <c r="C173" t="s" s="12">
        <v>28225</v>
      </c>
      <c r="D173" t="s" s="12">
        <v>28226</v>
      </c>
      <c r="E173" t="s" s="38">
        <v>4483</v>
      </c>
      <c r="F173" s="37">
        <v>8000</v>
      </c>
      <c r="G173" s="37">
        <v>2015</v>
      </c>
      <c r="H173" s="37">
        <v>600</v>
      </c>
      <c r="I173" s="37">
        <v>1890</v>
      </c>
      <c r="J173" s="37">
        <v>9450</v>
      </c>
      <c r="K173" s="37">
        <v>200</v>
      </c>
      <c r="L173" s="37">
        <v>1000</v>
      </c>
      <c r="M173" s="37">
        <v>1</v>
      </c>
      <c r="N173" s="93"/>
    </row>
    <row r="174" ht="24" customHeight="1">
      <c r="A174" s="37">
        <v>172</v>
      </c>
      <c r="B174" t="s" s="38">
        <v>28175</v>
      </c>
      <c r="C174" t="s" s="12">
        <v>28227</v>
      </c>
      <c r="D174" t="s" s="12">
        <v>28228</v>
      </c>
      <c r="E174" t="s" s="38">
        <v>10517</v>
      </c>
      <c r="F174" t="s" s="38">
        <v>9301</v>
      </c>
      <c r="G174" s="37">
        <v>2012</v>
      </c>
      <c r="H174" t="s" s="38">
        <v>9301</v>
      </c>
      <c r="I174" t="s" s="38">
        <v>9301</v>
      </c>
      <c r="J174" t="s" s="38">
        <v>9301</v>
      </c>
      <c r="K174" s="37">
        <v>180</v>
      </c>
      <c r="L174" s="37">
        <v>900</v>
      </c>
      <c r="M174" s="37">
        <v>1</v>
      </c>
      <c r="N174" s="93"/>
    </row>
    <row r="175" ht="24" customHeight="1">
      <c r="A175" s="37">
        <v>173</v>
      </c>
      <c r="B175" t="s" s="38">
        <v>28175</v>
      </c>
      <c r="C175" t="s" s="12">
        <v>28229</v>
      </c>
      <c r="D175" t="s" s="12">
        <v>28230</v>
      </c>
      <c r="E175" t="s" s="38">
        <v>4483</v>
      </c>
      <c r="F175" t="s" s="38">
        <v>9301</v>
      </c>
      <c r="G175" t="s" s="38">
        <v>9301</v>
      </c>
      <c r="H175" s="37">
        <v>300</v>
      </c>
      <c r="I175" s="37">
        <v>945</v>
      </c>
      <c r="J175" s="37">
        <v>4725</v>
      </c>
      <c r="K175" s="37">
        <v>120</v>
      </c>
      <c r="L175" s="37">
        <v>600</v>
      </c>
      <c r="M175" s="37">
        <v>1</v>
      </c>
      <c r="N175" s="93"/>
    </row>
    <row r="176" ht="24" customHeight="1">
      <c r="A176" s="37">
        <v>174</v>
      </c>
      <c r="B176" t="s" s="38">
        <v>28175</v>
      </c>
      <c r="C176" t="s" s="12">
        <v>28231</v>
      </c>
      <c r="D176" t="s" s="12">
        <v>28232</v>
      </c>
      <c r="E176" t="s" s="38">
        <v>10517</v>
      </c>
      <c r="F176" s="37">
        <v>5500</v>
      </c>
      <c r="G176" s="37">
        <v>2005</v>
      </c>
      <c r="H176" s="37">
        <v>750</v>
      </c>
      <c r="I176" s="37">
        <v>2362</v>
      </c>
      <c r="J176" s="37">
        <v>11810</v>
      </c>
      <c r="K176" s="37">
        <v>150</v>
      </c>
      <c r="L176" s="37">
        <v>750</v>
      </c>
      <c r="M176" s="37">
        <v>1</v>
      </c>
      <c r="N176" s="93"/>
    </row>
    <row r="177" ht="24" customHeight="1">
      <c r="A177" s="37">
        <v>175</v>
      </c>
      <c r="B177" t="s" s="38">
        <v>28175</v>
      </c>
      <c r="C177" t="s" s="12">
        <v>28231</v>
      </c>
      <c r="D177" t="s" s="12">
        <v>28232</v>
      </c>
      <c r="E177" t="s" s="38">
        <v>10517</v>
      </c>
      <c r="F177" s="37">
        <v>5500</v>
      </c>
      <c r="G177" s="37">
        <v>2005</v>
      </c>
      <c r="H177" s="37">
        <v>750</v>
      </c>
      <c r="I177" s="37">
        <v>2362</v>
      </c>
      <c r="J177" s="37">
        <v>11810</v>
      </c>
      <c r="K177" s="37">
        <v>150</v>
      </c>
      <c r="L177" s="37">
        <v>750</v>
      </c>
      <c r="M177" s="37">
        <v>1</v>
      </c>
      <c r="N177" s="93"/>
    </row>
    <row r="178" ht="24" customHeight="1">
      <c r="A178" s="37">
        <v>176</v>
      </c>
      <c r="B178" t="s" s="38">
        <v>28233</v>
      </c>
      <c r="C178" t="s" s="12">
        <v>28234</v>
      </c>
      <c r="D178" t="s" s="12">
        <v>28235</v>
      </c>
      <c r="E178" t="s" s="38">
        <v>4483</v>
      </c>
      <c r="F178" s="37">
        <v>5546</v>
      </c>
      <c r="G178" s="37">
        <v>2005</v>
      </c>
      <c r="H178" s="37">
        <v>2500</v>
      </c>
      <c r="I178" s="37">
        <v>7875</v>
      </c>
      <c r="J178" s="37">
        <v>39375</v>
      </c>
      <c r="K178" t="s" s="38">
        <v>9301</v>
      </c>
      <c r="L178" t="s" s="38">
        <v>9301</v>
      </c>
      <c r="M178" s="37">
        <v>1</v>
      </c>
      <c r="N178" s="93"/>
    </row>
    <row r="179" ht="24" customHeight="1">
      <c r="A179" s="37">
        <v>177</v>
      </c>
      <c r="B179" t="s" s="38">
        <v>28233</v>
      </c>
      <c r="C179" t="s" s="12">
        <v>28234</v>
      </c>
      <c r="D179" t="s" s="12">
        <v>28235</v>
      </c>
      <c r="E179" t="s" s="38">
        <v>4483</v>
      </c>
      <c r="F179" s="37">
        <v>5546</v>
      </c>
      <c r="G179" s="37">
        <v>2005</v>
      </c>
      <c r="H179" s="37">
        <v>2500</v>
      </c>
      <c r="I179" s="37">
        <v>7875</v>
      </c>
      <c r="J179" s="37">
        <v>39375</v>
      </c>
      <c r="K179" t="s" s="38">
        <v>9301</v>
      </c>
      <c r="L179" t="s" s="38">
        <v>9301</v>
      </c>
      <c r="M179" s="37">
        <v>1</v>
      </c>
      <c r="N179" s="93"/>
    </row>
    <row r="180" ht="24" customHeight="1">
      <c r="A180" s="37">
        <v>178</v>
      </c>
      <c r="B180" t="s" s="38">
        <v>28233</v>
      </c>
      <c r="C180" t="s" s="12">
        <v>28234</v>
      </c>
      <c r="D180" t="s" s="12">
        <v>28235</v>
      </c>
      <c r="E180" t="s" s="38">
        <v>4483</v>
      </c>
      <c r="F180" s="37">
        <v>5546</v>
      </c>
      <c r="G180" s="37">
        <v>2005</v>
      </c>
      <c r="H180" s="37">
        <v>2500</v>
      </c>
      <c r="I180" s="37">
        <v>7875</v>
      </c>
      <c r="J180" s="37">
        <v>39375</v>
      </c>
      <c r="K180" t="s" s="38">
        <v>9301</v>
      </c>
      <c r="L180" t="s" s="38">
        <v>9301</v>
      </c>
      <c r="M180" s="37">
        <v>1</v>
      </c>
      <c r="N180" s="93"/>
    </row>
    <row r="181" ht="24" customHeight="1">
      <c r="A181" s="37">
        <v>179</v>
      </c>
      <c r="B181" t="s" s="38">
        <v>28233</v>
      </c>
      <c r="C181" t="s" s="12">
        <v>28234</v>
      </c>
      <c r="D181" t="s" s="12">
        <v>28235</v>
      </c>
      <c r="E181" t="s" s="38">
        <v>4483</v>
      </c>
      <c r="F181" s="37">
        <v>5546</v>
      </c>
      <c r="G181" s="37">
        <v>2005</v>
      </c>
      <c r="H181" s="37">
        <v>2500</v>
      </c>
      <c r="I181" s="37">
        <v>7875</v>
      </c>
      <c r="J181" s="37">
        <v>39375</v>
      </c>
      <c r="K181" t="s" s="38">
        <v>9301</v>
      </c>
      <c r="L181" t="s" s="38">
        <v>9301</v>
      </c>
      <c r="M181" s="37">
        <v>1</v>
      </c>
      <c r="N181" s="93"/>
    </row>
    <row r="182" ht="24" customHeight="1">
      <c r="A182" s="37">
        <v>180</v>
      </c>
      <c r="B182" t="s" s="38">
        <v>28233</v>
      </c>
      <c r="C182" t="s" s="12">
        <v>28234</v>
      </c>
      <c r="D182" t="s" s="12">
        <v>28235</v>
      </c>
      <c r="E182" t="s" s="38">
        <v>4483</v>
      </c>
      <c r="F182" s="37">
        <v>5546</v>
      </c>
      <c r="G182" s="37">
        <v>2005</v>
      </c>
      <c r="H182" s="37">
        <v>2500</v>
      </c>
      <c r="I182" s="37">
        <v>7875</v>
      </c>
      <c r="J182" s="37">
        <v>39375</v>
      </c>
      <c r="K182" t="s" s="38">
        <v>9301</v>
      </c>
      <c r="L182" t="s" s="38">
        <v>9301</v>
      </c>
      <c r="M182" s="37">
        <v>1</v>
      </c>
      <c r="N182" s="93"/>
    </row>
    <row r="183" ht="24" customHeight="1">
      <c r="A183" s="37">
        <v>181</v>
      </c>
      <c r="B183" t="s" s="38">
        <v>28233</v>
      </c>
      <c r="C183" t="s" s="12">
        <v>28234</v>
      </c>
      <c r="D183" t="s" s="12">
        <v>28235</v>
      </c>
      <c r="E183" t="s" s="38">
        <v>4483</v>
      </c>
      <c r="F183" s="37">
        <v>5546</v>
      </c>
      <c r="G183" s="37">
        <v>2005</v>
      </c>
      <c r="H183" s="37">
        <v>2500</v>
      </c>
      <c r="I183" s="37">
        <v>7875</v>
      </c>
      <c r="J183" s="37">
        <v>39375</v>
      </c>
      <c r="K183" t="s" s="38">
        <v>9301</v>
      </c>
      <c r="L183" t="s" s="38">
        <v>9301</v>
      </c>
      <c r="M183" s="37">
        <v>1</v>
      </c>
      <c r="N183" s="93"/>
    </row>
    <row r="184" ht="24" customHeight="1">
      <c r="A184" s="37">
        <v>182</v>
      </c>
      <c r="B184" t="s" s="38">
        <v>28233</v>
      </c>
      <c r="C184" t="s" s="12">
        <v>28234</v>
      </c>
      <c r="D184" t="s" s="12">
        <v>28235</v>
      </c>
      <c r="E184" t="s" s="38">
        <v>4483</v>
      </c>
      <c r="F184" s="37">
        <v>5546</v>
      </c>
      <c r="G184" s="37">
        <v>2005</v>
      </c>
      <c r="H184" s="37">
        <v>2500</v>
      </c>
      <c r="I184" s="37">
        <v>7875</v>
      </c>
      <c r="J184" s="37">
        <v>39375</v>
      </c>
      <c r="K184" t="s" s="38">
        <v>9301</v>
      </c>
      <c r="L184" t="s" s="38">
        <v>9301</v>
      </c>
      <c r="M184" s="37">
        <v>1</v>
      </c>
      <c r="N184" s="93"/>
    </row>
    <row r="185" ht="24" customHeight="1">
      <c r="A185" s="37">
        <v>183</v>
      </c>
      <c r="B185" t="s" s="38">
        <v>28233</v>
      </c>
      <c r="C185" t="s" s="12">
        <v>28234</v>
      </c>
      <c r="D185" t="s" s="12">
        <v>28235</v>
      </c>
      <c r="E185" t="s" s="38">
        <v>4483</v>
      </c>
      <c r="F185" s="37">
        <v>5546</v>
      </c>
      <c r="G185" s="37">
        <v>2005</v>
      </c>
      <c r="H185" s="37">
        <v>2500</v>
      </c>
      <c r="I185" s="37">
        <v>7875</v>
      </c>
      <c r="J185" s="37">
        <v>39375</v>
      </c>
      <c r="K185" t="s" s="38">
        <v>9301</v>
      </c>
      <c r="L185" t="s" s="38">
        <v>9301</v>
      </c>
      <c r="M185" s="37">
        <v>1</v>
      </c>
      <c r="N185" s="93"/>
    </row>
    <row r="186" ht="24" customHeight="1">
      <c r="A186" s="37">
        <v>184</v>
      </c>
      <c r="B186" t="s" s="38">
        <v>28233</v>
      </c>
      <c r="C186" t="s" s="12">
        <v>28236</v>
      </c>
      <c r="D186" t="s" s="12">
        <v>28237</v>
      </c>
      <c r="E186" t="s" s="38">
        <v>4483</v>
      </c>
      <c r="F186" s="37">
        <v>5923</v>
      </c>
      <c r="G186" s="37">
        <v>2007</v>
      </c>
      <c r="H186" s="37">
        <v>868</v>
      </c>
      <c r="I186" s="37">
        <v>2734</v>
      </c>
      <c r="J186" s="37">
        <v>13670</v>
      </c>
      <c r="K186" s="37">
        <v>436</v>
      </c>
      <c r="L186" s="37">
        <v>2180</v>
      </c>
      <c r="M186" s="37">
        <v>1</v>
      </c>
      <c r="N186" s="93"/>
    </row>
    <row r="187" ht="24" customHeight="1">
      <c r="A187" s="37">
        <v>185</v>
      </c>
      <c r="B187" t="s" s="38">
        <v>28233</v>
      </c>
      <c r="C187" t="s" s="12">
        <v>28236</v>
      </c>
      <c r="D187" t="s" s="12">
        <v>28237</v>
      </c>
      <c r="E187" t="s" s="38">
        <v>4483</v>
      </c>
      <c r="F187" s="37">
        <v>5923</v>
      </c>
      <c r="G187" s="37">
        <v>2007</v>
      </c>
      <c r="H187" s="37">
        <v>868</v>
      </c>
      <c r="I187" s="37">
        <v>2734</v>
      </c>
      <c r="J187" s="37">
        <v>13670</v>
      </c>
      <c r="K187" s="37">
        <v>436</v>
      </c>
      <c r="L187" s="37">
        <v>2180</v>
      </c>
      <c r="M187" s="37">
        <v>1</v>
      </c>
      <c r="N187" s="93"/>
    </row>
    <row r="188" ht="24" customHeight="1">
      <c r="A188" s="37">
        <v>186</v>
      </c>
      <c r="B188" t="s" s="38">
        <v>28233</v>
      </c>
      <c r="C188" t="s" s="12">
        <v>28238</v>
      </c>
      <c r="D188" t="s" s="12">
        <v>28237</v>
      </c>
      <c r="E188" t="s" s="38">
        <v>4483</v>
      </c>
      <c r="F188" s="37">
        <v>5923</v>
      </c>
      <c r="G188" s="37">
        <v>2007</v>
      </c>
      <c r="H188" s="37">
        <v>868</v>
      </c>
      <c r="I188" s="37">
        <v>2734</v>
      </c>
      <c r="J188" s="37">
        <v>13670</v>
      </c>
      <c r="K188" s="37">
        <v>436</v>
      </c>
      <c r="L188" s="37">
        <v>2180</v>
      </c>
      <c r="M188" s="37">
        <v>1</v>
      </c>
      <c r="N188" s="93"/>
    </row>
    <row r="189" ht="24" customHeight="1">
      <c r="A189" s="37">
        <v>187</v>
      </c>
      <c r="B189" t="s" s="38">
        <v>28233</v>
      </c>
      <c r="C189" t="s" s="12">
        <v>28239</v>
      </c>
      <c r="D189" t="s" s="12">
        <v>28240</v>
      </c>
      <c r="E189" t="s" s="38">
        <v>4483</v>
      </c>
      <c r="F189" s="37">
        <v>7260</v>
      </c>
      <c r="G189" s="37">
        <v>2010</v>
      </c>
      <c r="H189" s="37">
        <v>288</v>
      </c>
      <c r="I189" s="37">
        <v>907</v>
      </c>
      <c r="J189" s="37">
        <v>4535</v>
      </c>
      <c r="K189" s="37">
        <v>215</v>
      </c>
      <c r="L189" s="37">
        <v>1075</v>
      </c>
      <c r="M189" s="37">
        <v>1</v>
      </c>
      <c r="N189" s="93"/>
    </row>
    <row r="190" ht="24" customHeight="1">
      <c r="A190" s="37">
        <v>188</v>
      </c>
      <c r="B190" t="s" s="38">
        <v>28233</v>
      </c>
      <c r="C190" t="s" s="12">
        <v>28239</v>
      </c>
      <c r="D190" t="s" s="12">
        <v>28240</v>
      </c>
      <c r="E190" t="s" s="38">
        <v>4483</v>
      </c>
      <c r="F190" s="37">
        <v>7260</v>
      </c>
      <c r="G190" s="37">
        <v>2010</v>
      </c>
      <c r="H190" s="37">
        <v>288</v>
      </c>
      <c r="I190" s="37">
        <v>907</v>
      </c>
      <c r="J190" s="37">
        <v>4535</v>
      </c>
      <c r="K190" s="37">
        <v>215</v>
      </c>
      <c r="L190" s="37">
        <v>1075</v>
      </c>
      <c r="M190" s="37">
        <v>1</v>
      </c>
      <c r="N190" s="93"/>
    </row>
    <row r="191" ht="24" customHeight="1">
      <c r="A191" s="37">
        <v>189</v>
      </c>
      <c r="B191" t="s" s="38">
        <v>28233</v>
      </c>
      <c r="C191" t="s" s="12">
        <v>28239</v>
      </c>
      <c r="D191" t="s" s="12">
        <v>28240</v>
      </c>
      <c r="E191" t="s" s="38">
        <v>4483</v>
      </c>
      <c r="F191" s="37">
        <v>7260</v>
      </c>
      <c r="G191" s="37">
        <v>2010</v>
      </c>
      <c r="H191" s="37">
        <v>288</v>
      </c>
      <c r="I191" s="37">
        <v>907</v>
      </c>
      <c r="J191" s="37">
        <v>4535</v>
      </c>
      <c r="K191" s="37">
        <v>215</v>
      </c>
      <c r="L191" s="37">
        <v>1075</v>
      </c>
      <c r="M191" s="37">
        <v>1</v>
      </c>
      <c r="N191" s="93"/>
    </row>
    <row r="192" ht="24" customHeight="1">
      <c r="A192" s="37">
        <v>190</v>
      </c>
      <c r="B192" t="s" s="38">
        <v>28233</v>
      </c>
      <c r="C192" t="s" s="12">
        <v>28241</v>
      </c>
      <c r="D192" t="s" s="12">
        <v>28242</v>
      </c>
      <c r="E192" t="s" s="38">
        <v>4483</v>
      </c>
      <c r="F192" s="37">
        <v>7073</v>
      </c>
      <c r="G192" s="37">
        <v>2004</v>
      </c>
      <c r="H192" s="37">
        <v>380</v>
      </c>
      <c r="I192" s="37">
        <v>1197</v>
      </c>
      <c r="J192" s="37">
        <v>5985</v>
      </c>
      <c r="K192" s="37">
        <v>127</v>
      </c>
      <c r="L192" s="37">
        <v>635</v>
      </c>
      <c r="M192" s="37">
        <v>1</v>
      </c>
      <c r="N192" s="93"/>
    </row>
    <row r="193" ht="24" customHeight="1">
      <c r="A193" s="37">
        <v>191</v>
      </c>
      <c r="B193" t="s" s="38">
        <v>28233</v>
      </c>
      <c r="C193" t="s" s="12">
        <v>28241</v>
      </c>
      <c r="D193" t="s" s="12">
        <v>28242</v>
      </c>
      <c r="E193" t="s" s="38">
        <v>4483</v>
      </c>
      <c r="F193" s="37">
        <v>7073</v>
      </c>
      <c r="G193" s="37">
        <v>2004</v>
      </c>
      <c r="H193" s="37">
        <v>380</v>
      </c>
      <c r="I193" s="37">
        <v>1197</v>
      </c>
      <c r="J193" s="37">
        <v>5985</v>
      </c>
      <c r="K193" s="37">
        <v>127</v>
      </c>
      <c r="L193" s="37">
        <v>635</v>
      </c>
      <c r="M193" s="37">
        <v>1</v>
      </c>
      <c r="N193" s="93"/>
    </row>
    <row r="194" ht="24" customHeight="1">
      <c r="A194" s="37">
        <v>192</v>
      </c>
      <c r="B194" t="s" s="38">
        <v>28233</v>
      </c>
      <c r="C194" t="s" s="12">
        <v>28243</v>
      </c>
      <c r="D194" t="s" s="12">
        <v>28244</v>
      </c>
      <c r="E194" t="s" s="38">
        <v>439</v>
      </c>
      <c r="F194" s="37">
        <v>6000</v>
      </c>
      <c r="G194" s="37">
        <v>2011</v>
      </c>
      <c r="H194" s="37">
        <v>260</v>
      </c>
      <c r="I194" s="37">
        <v>819</v>
      </c>
      <c r="J194" s="37">
        <v>4095</v>
      </c>
      <c r="K194" s="37">
        <v>60</v>
      </c>
      <c r="L194" s="37">
        <v>300</v>
      </c>
      <c r="M194" s="37">
        <v>1</v>
      </c>
      <c r="N194" s="93"/>
    </row>
    <row r="195" ht="24" customHeight="1">
      <c r="A195" s="37">
        <v>193</v>
      </c>
      <c r="B195" t="s" s="38">
        <v>28233</v>
      </c>
      <c r="C195" t="s" s="12">
        <v>28243</v>
      </c>
      <c r="D195" t="s" s="12">
        <v>28244</v>
      </c>
      <c r="E195" t="s" s="38">
        <v>439</v>
      </c>
      <c r="F195" s="37">
        <v>6000</v>
      </c>
      <c r="G195" s="37">
        <v>2011</v>
      </c>
      <c r="H195" s="37">
        <v>260</v>
      </c>
      <c r="I195" s="37">
        <v>819</v>
      </c>
      <c r="J195" s="37">
        <v>4095</v>
      </c>
      <c r="K195" s="37">
        <v>60</v>
      </c>
      <c r="L195" s="37">
        <v>300</v>
      </c>
      <c r="M195" s="37">
        <v>1</v>
      </c>
      <c r="N195" s="93"/>
    </row>
    <row r="196" ht="24" customHeight="1">
      <c r="A196" s="37">
        <v>194</v>
      </c>
      <c r="B196" t="s" s="38">
        <v>28233</v>
      </c>
      <c r="C196" t="s" s="12">
        <v>28245</v>
      </c>
      <c r="D196" t="s" s="12">
        <v>28246</v>
      </c>
      <c r="E196" t="s" s="38">
        <v>4483</v>
      </c>
      <c r="F196" s="37">
        <v>6576</v>
      </c>
      <c r="G196" s="37">
        <v>2007</v>
      </c>
      <c r="H196" s="37">
        <v>96</v>
      </c>
      <c r="I196" s="37">
        <v>302</v>
      </c>
      <c r="J196" s="37">
        <v>1510</v>
      </c>
      <c r="K196" s="37">
        <v>50</v>
      </c>
      <c r="L196" s="37">
        <v>250</v>
      </c>
      <c r="M196" s="37">
        <v>1</v>
      </c>
      <c r="N196" s="93"/>
    </row>
    <row r="197" ht="24" customHeight="1">
      <c r="A197" s="37">
        <v>195</v>
      </c>
      <c r="B197" t="s" s="38">
        <v>28233</v>
      </c>
      <c r="C197" t="s" s="12">
        <v>28247</v>
      </c>
      <c r="D197" t="s" s="12">
        <v>28248</v>
      </c>
      <c r="E197" t="s" s="38">
        <v>4483</v>
      </c>
      <c r="F197" t="s" s="38">
        <v>9301</v>
      </c>
      <c r="G197" t="s" s="38">
        <v>9301</v>
      </c>
      <c r="H197" t="s" s="38">
        <v>9301</v>
      </c>
      <c r="I197" t="s" s="38">
        <v>9301</v>
      </c>
      <c r="J197" t="s" s="38">
        <v>9301</v>
      </c>
      <c r="K197" t="s" s="38">
        <v>9301</v>
      </c>
      <c r="L197" t="s" s="38">
        <v>9301</v>
      </c>
      <c r="M197" s="37">
        <v>1</v>
      </c>
      <c r="N197" s="93"/>
    </row>
    <row r="198" ht="24" customHeight="1">
      <c r="A198" s="37">
        <v>196</v>
      </c>
      <c r="B198" t="s" s="38">
        <v>28233</v>
      </c>
      <c r="C198" t="s" s="12">
        <v>28249</v>
      </c>
      <c r="D198" t="s" s="12">
        <v>28250</v>
      </c>
      <c r="E198" t="s" s="38">
        <v>4483</v>
      </c>
      <c r="F198" s="37">
        <v>6500</v>
      </c>
      <c r="G198" s="37">
        <v>2005</v>
      </c>
      <c r="H198" s="37">
        <v>800</v>
      </c>
      <c r="I198" s="37">
        <v>2520</v>
      </c>
      <c r="J198" s="37">
        <v>12600</v>
      </c>
      <c r="K198" s="37">
        <v>300</v>
      </c>
      <c r="L198" s="37">
        <v>1500</v>
      </c>
      <c r="M198" s="37">
        <v>1</v>
      </c>
      <c r="N198" s="93"/>
    </row>
    <row r="199" ht="24" customHeight="1">
      <c r="A199" s="37">
        <v>197</v>
      </c>
      <c r="B199" t="s" s="38">
        <v>28233</v>
      </c>
      <c r="C199" t="s" s="12">
        <v>28251</v>
      </c>
      <c r="D199" t="s" s="12">
        <v>28252</v>
      </c>
      <c r="E199" t="s" s="38">
        <v>4483</v>
      </c>
      <c r="F199" s="37">
        <v>5000</v>
      </c>
      <c r="G199" s="37">
        <v>2008</v>
      </c>
      <c r="H199" s="37">
        <v>800</v>
      </c>
      <c r="I199" s="37">
        <v>2520</v>
      </c>
      <c r="J199" s="37">
        <v>12600</v>
      </c>
      <c r="K199" s="37">
        <v>300</v>
      </c>
      <c r="L199" s="37">
        <v>1500</v>
      </c>
      <c r="M199" s="37">
        <v>1</v>
      </c>
      <c r="N199" s="93"/>
    </row>
    <row r="200" ht="24" customHeight="1">
      <c r="A200" s="37">
        <v>198</v>
      </c>
      <c r="B200" t="s" s="38">
        <v>28233</v>
      </c>
      <c r="C200" t="s" s="12">
        <v>28251</v>
      </c>
      <c r="D200" t="s" s="12">
        <v>28252</v>
      </c>
      <c r="E200" t="s" s="38">
        <v>4483</v>
      </c>
      <c r="F200" s="37">
        <v>5000</v>
      </c>
      <c r="G200" s="37">
        <v>2008</v>
      </c>
      <c r="H200" s="37">
        <v>800</v>
      </c>
      <c r="I200" s="37">
        <v>2520</v>
      </c>
      <c r="J200" s="37">
        <v>12600</v>
      </c>
      <c r="K200" s="37">
        <v>300</v>
      </c>
      <c r="L200" s="37">
        <v>1500</v>
      </c>
      <c r="M200" s="37">
        <v>1</v>
      </c>
      <c r="N200" s="93"/>
    </row>
    <row r="201" ht="24" customHeight="1">
      <c r="A201" s="37">
        <v>199</v>
      </c>
      <c r="B201" t="s" s="38">
        <v>28233</v>
      </c>
      <c r="C201" t="s" s="12">
        <v>28251</v>
      </c>
      <c r="D201" t="s" s="12">
        <v>28252</v>
      </c>
      <c r="E201" t="s" s="38">
        <v>4483</v>
      </c>
      <c r="F201" s="37">
        <v>5000</v>
      </c>
      <c r="G201" s="37">
        <v>2008</v>
      </c>
      <c r="H201" s="37">
        <v>800</v>
      </c>
      <c r="I201" s="37">
        <v>2520</v>
      </c>
      <c r="J201" s="37">
        <v>12600</v>
      </c>
      <c r="K201" s="37">
        <v>300</v>
      </c>
      <c r="L201" s="37">
        <v>1500</v>
      </c>
      <c r="M201" s="37">
        <v>1</v>
      </c>
      <c r="N201" s="93"/>
    </row>
    <row r="202" ht="24" customHeight="1">
      <c r="A202" s="37">
        <v>200</v>
      </c>
      <c r="B202" t="s" s="38">
        <v>28233</v>
      </c>
      <c r="C202" t="s" s="12">
        <v>28251</v>
      </c>
      <c r="D202" t="s" s="12">
        <v>28252</v>
      </c>
      <c r="E202" t="s" s="38">
        <v>4483</v>
      </c>
      <c r="F202" s="37">
        <v>5000</v>
      </c>
      <c r="G202" s="37">
        <v>2008</v>
      </c>
      <c r="H202" s="37">
        <v>800</v>
      </c>
      <c r="I202" s="37">
        <v>2520</v>
      </c>
      <c r="J202" s="37">
        <v>12600</v>
      </c>
      <c r="K202" s="37">
        <v>300</v>
      </c>
      <c r="L202" s="37">
        <v>1500</v>
      </c>
      <c r="M202" s="37">
        <v>1</v>
      </c>
      <c r="N202" s="93"/>
    </row>
    <row r="203" ht="24" customHeight="1">
      <c r="A203" s="37">
        <v>201</v>
      </c>
      <c r="B203" t="s" s="38">
        <v>28233</v>
      </c>
      <c r="C203" t="s" s="12">
        <v>28253</v>
      </c>
      <c r="D203" t="s" s="12">
        <v>28254</v>
      </c>
      <c r="E203" t="s" s="38">
        <v>6857</v>
      </c>
      <c r="F203" t="s" s="38">
        <v>9301</v>
      </c>
      <c r="G203" t="s" s="38">
        <v>9301</v>
      </c>
      <c r="H203" t="s" s="38">
        <v>9301</v>
      </c>
      <c r="I203" t="s" s="38">
        <v>9301</v>
      </c>
      <c r="J203" s="37">
        <v>1000</v>
      </c>
      <c r="K203" s="37">
        <v>500</v>
      </c>
      <c r="L203" s="37">
        <v>2500</v>
      </c>
      <c r="M203" s="37">
        <v>1</v>
      </c>
      <c r="N203" s="93"/>
    </row>
    <row r="204" ht="24" customHeight="1">
      <c r="A204" s="37">
        <v>202</v>
      </c>
      <c r="B204" t="s" s="38">
        <v>28233</v>
      </c>
      <c r="C204" t="s" s="12">
        <v>28253</v>
      </c>
      <c r="D204" t="s" s="12">
        <v>28254</v>
      </c>
      <c r="E204" t="s" s="38">
        <v>6857</v>
      </c>
      <c r="F204" t="s" s="38">
        <v>9301</v>
      </c>
      <c r="G204" t="s" s="38">
        <v>9301</v>
      </c>
      <c r="H204" t="s" s="38">
        <v>9301</v>
      </c>
      <c r="I204" t="s" s="38">
        <v>9301</v>
      </c>
      <c r="J204" s="37">
        <v>1000</v>
      </c>
      <c r="K204" s="37">
        <v>500</v>
      </c>
      <c r="L204" s="37">
        <v>2500</v>
      </c>
      <c r="M204" s="37">
        <v>1</v>
      </c>
      <c r="N204" s="93"/>
    </row>
    <row r="205" ht="24" customHeight="1">
      <c r="A205" s="37">
        <v>203</v>
      </c>
      <c r="B205" t="s" s="38">
        <v>28233</v>
      </c>
      <c r="C205" t="s" s="12">
        <v>28255</v>
      </c>
      <c r="D205" t="s" s="12">
        <v>28256</v>
      </c>
      <c r="E205" t="s" s="38">
        <v>4483</v>
      </c>
      <c r="F205" s="37">
        <v>4767</v>
      </c>
      <c r="G205" t="s" s="38">
        <v>9301</v>
      </c>
      <c r="H205" s="37">
        <v>2078</v>
      </c>
      <c r="I205" s="37">
        <v>6645</v>
      </c>
      <c r="J205" s="37">
        <v>33225</v>
      </c>
      <c r="K205" t="s" s="38">
        <v>9301</v>
      </c>
      <c r="L205" t="s" s="38">
        <v>9301</v>
      </c>
      <c r="M205" s="37">
        <v>1</v>
      </c>
      <c r="N205" s="93"/>
    </row>
    <row r="206" ht="24" customHeight="1">
      <c r="A206" s="37">
        <v>204</v>
      </c>
      <c r="B206" t="s" s="38">
        <v>28233</v>
      </c>
      <c r="C206" t="s" s="12">
        <v>28257</v>
      </c>
      <c r="D206" t="s" s="12">
        <v>28256</v>
      </c>
      <c r="E206" t="s" s="38">
        <v>4483</v>
      </c>
      <c r="F206" s="37">
        <v>4767</v>
      </c>
      <c r="G206" t="s" s="38">
        <v>9301</v>
      </c>
      <c r="H206" s="37">
        <v>2078</v>
      </c>
      <c r="I206" s="37">
        <v>6645</v>
      </c>
      <c r="J206" s="37">
        <v>33225</v>
      </c>
      <c r="K206" t="s" s="38">
        <v>9301</v>
      </c>
      <c r="L206" t="s" s="38">
        <v>9301</v>
      </c>
      <c r="M206" s="37">
        <v>1</v>
      </c>
      <c r="N206" s="93"/>
    </row>
    <row r="207" ht="24" customHeight="1">
      <c r="A207" s="37">
        <v>205</v>
      </c>
      <c r="B207" t="s" s="38">
        <v>28233</v>
      </c>
      <c r="C207" t="s" s="12">
        <v>28257</v>
      </c>
      <c r="D207" t="s" s="12">
        <v>28256</v>
      </c>
      <c r="E207" t="s" s="38">
        <v>4483</v>
      </c>
      <c r="F207" s="37">
        <v>4767</v>
      </c>
      <c r="G207" t="s" s="38">
        <v>9301</v>
      </c>
      <c r="H207" s="37">
        <v>2078</v>
      </c>
      <c r="I207" s="37">
        <v>6645</v>
      </c>
      <c r="J207" s="37">
        <v>33225</v>
      </c>
      <c r="K207" t="s" s="38">
        <v>9301</v>
      </c>
      <c r="L207" t="s" s="38">
        <v>9301</v>
      </c>
      <c r="M207" s="37">
        <v>1</v>
      </c>
      <c r="N207" s="93"/>
    </row>
    <row r="208" ht="24" customHeight="1">
      <c r="A208" s="37">
        <v>206</v>
      </c>
      <c r="B208" t="s" s="38">
        <v>28233</v>
      </c>
      <c r="C208" t="s" s="12">
        <v>28258</v>
      </c>
      <c r="D208" t="s" s="12">
        <v>28259</v>
      </c>
      <c r="E208" t="s" s="38">
        <v>4483</v>
      </c>
      <c r="F208" s="37">
        <v>7000</v>
      </c>
      <c r="G208" s="37">
        <v>2000</v>
      </c>
      <c r="H208" s="37">
        <v>284</v>
      </c>
      <c r="I208" s="37">
        <v>894</v>
      </c>
      <c r="J208" s="37">
        <v>4470</v>
      </c>
      <c r="K208" s="39"/>
      <c r="L208" s="39"/>
      <c r="M208" s="37">
        <v>1</v>
      </c>
      <c r="N208" s="93"/>
    </row>
    <row r="209" ht="24" customHeight="1">
      <c r="A209" s="37">
        <v>207</v>
      </c>
      <c r="B209" t="s" s="38">
        <v>28233</v>
      </c>
      <c r="C209" t="s" s="12">
        <v>28258</v>
      </c>
      <c r="D209" t="s" s="12">
        <v>28259</v>
      </c>
      <c r="E209" t="s" s="38">
        <v>4483</v>
      </c>
      <c r="F209" s="37">
        <v>7000</v>
      </c>
      <c r="G209" s="37">
        <v>2000</v>
      </c>
      <c r="H209" s="37">
        <v>284</v>
      </c>
      <c r="I209" s="37">
        <v>894</v>
      </c>
      <c r="J209" s="37">
        <v>4470</v>
      </c>
      <c r="K209" s="39"/>
      <c r="L209" s="39"/>
      <c r="M209" s="37">
        <v>1</v>
      </c>
      <c r="N209" s="93"/>
    </row>
    <row r="210" ht="24" customHeight="1">
      <c r="A210" s="37">
        <v>208</v>
      </c>
      <c r="B210" t="s" s="38">
        <v>28233</v>
      </c>
      <c r="C210" t="s" s="12">
        <v>28260</v>
      </c>
      <c r="D210" t="s" s="12">
        <v>28261</v>
      </c>
      <c r="E210" t="s" s="38">
        <v>4483</v>
      </c>
      <c r="F210" s="37">
        <v>5129</v>
      </c>
      <c r="G210" s="37">
        <v>2010</v>
      </c>
      <c r="H210" s="37">
        <v>7100</v>
      </c>
      <c r="I210" s="37">
        <v>22365</v>
      </c>
      <c r="J210" s="37">
        <v>111825</v>
      </c>
      <c r="K210" s="37">
        <v>800</v>
      </c>
      <c r="L210" s="37">
        <v>4000</v>
      </c>
      <c r="M210" s="37">
        <v>1</v>
      </c>
      <c r="N210" s="93"/>
    </row>
    <row r="211" ht="24" customHeight="1">
      <c r="A211" s="37">
        <v>209</v>
      </c>
      <c r="B211" t="s" s="38">
        <v>28233</v>
      </c>
      <c r="C211" t="s" s="12">
        <v>28260</v>
      </c>
      <c r="D211" t="s" s="12">
        <v>28261</v>
      </c>
      <c r="E211" t="s" s="38">
        <v>4483</v>
      </c>
      <c r="F211" s="37">
        <v>5129</v>
      </c>
      <c r="G211" s="37">
        <v>2010</v>
      </c>
      <c r="H211" s="37">
        <v>7100</v>
      </c>
      <c r="I211" s="37">
        <v>22365</v>
      </c>
      <c r="J211" s="37">
        <v>111825</v>
      </c>
      <c r="K211" s="37">
        <v>800</v>
      </c>
      <c r="L211" s="37">
        <v>4000</v>
      </c>
      <c r="M211" s="37">
        <v>1</v>
      </c>
      <c r="N211" s="93"/>
    </row>
    <row r="212" ht="24" customHeight="1">
      <c r="A212" s="37">
        <v>210</v>
      </c>
      <c r="B212" t="s" s="38">
        <v>28233</v>
      </c>
      <c r="C212" t="s" s="12">
        <v>28260</v>
      </c>
      <c r="D212" t="s" s="12">
        <v>28261</v>
      </c>
      <c r="E212" t="s" s="38">
        <v>4483</v>
      </c>
      <c r="F212" s="37">
        <v>5129</v>
      </c>
      <c r="G212" s="37">
        <v>2010</v>
      </c>
      <c r="H212" s="37">
        <v>7100</v>
      </c>
      <c r="I212" s="37">
        <v>22365</v>
      </c>
      <c r="J212" s="37">
        <v>111825</v>
      </c>
      <c r="K212" s="37">
        <v>800</v>
      </c>
      <c r="L212" s="37">
        <v>4000</v>
      </c>
      <c r="M212" s="37">
        <v>1</v>
      </c>
      <c r="N212" s="93"/>
    </row>
    <row r="213" ht="24" customHeight="1">
      <c r="A213" s="37">
        <v>211</v>
      </c>
      <c r="B213" t="s" s="38">
        <v>28233</v>
      </c>
      <c r="C213" t="s" s="12">
        <v>28262</v>
      </c>
      <c r="D213" t="s" s="12">
        <v>28261</v>
      </c>
      <c r="E213" t="s" s="38">
        <v>4483</v>
      </c>
      <c r="F213" s="37">
        <v>8000</v>
      </c>
      <c r="G213" s="37">
        <v>2009</v>
      </c>
      <c r="H213" s="37">
        <v>3000</v>
      </c>
      <c r="I213" s="37">
        <v>3150</v>
      </c>
      <c r="J213" s="37">
        <v>15750</v>
      </c>
      <c r="K213" s="37">
        <v>2000</v>
      </c>
      <c r="L213" s="37">
        <v>10000</v>
      </c>
      <c r="M213" s="37">
        <v>1</v>
      </c>
      <c r="N213" s="93"/>
    </row>
    <row r="214" ht="24" customHeight="1">
      <c r="A214" s="37">
        <v>212</v>
      </c>
      <c r="B214" t="s" s="38">
        <v>28233</v>
      </c>
      <c r="C214" t="s" s="12">
        <v>28262</v>
      </c>
      <c r="D214" t="s" s="12">
        <v>28261</v>
      </c>
      <c r="E214" t="s" s="38">
        <v>4483</v>
      </c>
      <c r="F214" s="37">
        <v>8000</v>
      </c>
      <c r="G214" s="37">
        <v>2009</v>
      </c>
      <c r="H214" s="37">
        <v>3000</v>
      </c>
      <c r="I214" s="37">
        <v>3150</v>
      </c>
      <c r="J214" s="37">
        <v>15750</v>
      </c>
      <c r="K214" s="37">
        <v>2000</v>
      </c>
      <c r="L214" s="37">
        <v>10000</v>
      </c>
      <c r="M214" s="37">
        <v>1</v>
      </c>
      <c r="N214" s="93"/>
    </row>
    <row r="215" ht="24" customHeight="1">
      <c r="A215" s="37">
        <v>213</v>
      </c>
      <c r="B215" t="s" s="38">
        <v>28233</v>
      </c>
      <c r="C215" t="s" s="12">
        <v>28262</v>
      </c>
      <c r="D215" t="s" s="12">
        <v>28261</v>
      </c>
      <c r="E215" t="s" s="38">
        <v>4483</v>
      </c>
      <c r="F215" s="37">
        <v>8000</v>
      </c>
      <c r="G215" s="37">
        <v>2009</v>
      </c>
      <c r="H215" s="37">
        <v>3000</v>
      </c>
      <c r="I215" s="37">
        <v>3150</v>
      </c>
      <c r="J215" s="37">
        <v>15750</v>
      </c>
      <c r="K215" s="37">
        <v>2000</v>
      </c>
      <c r="L215" s="37">
        <v>10000</v>
      </c>
      <c r="M215" s="37">
        <v>1</v>
      </c>
      <c r="N215" s="93"/>
    </row>
    <row r="216" ht="24" customHeight="1">
      <c r="A216" s="37">
        <v>214</v>
      </c>
      <c r="B216" t="s" s="38">
        <v>28233</v>
      </c>
      <c r="C216" t="s" s="12">
        <v>28262</v>
      </c>
      <c r="D216" t="s" s="12">
        <v>28261</v>
      </c>
      <c r="E216" t="s" s="38">
        <v>4483</v>
      </c>
      <c r="F216" s="37">
        <v>8000</v>
      </c>
      <c r="G216" s="37">
        <v>2009</v>
      </c>
      <c r="H216" s="37">
        <v>3000</v>
      </c>
      <c r="I216" s="37">
        <v>3150</v>
      </c>
      <c r="J216" s="37">
        <v>15750</v>
      </c>
      <c r="K216" s="37">
        <v>2000</v>
      </c>
      <c r="L216" s="37">
        <v>10000</v>
      </c>
      <c r="M216" s="37">
        <v>1</v>
      </c>
      <c r="N216" s="93"/>
    </row>
    <row r="217" ht="24" customHeight="1">
      <c r="A217" s="37">
        <v>215</v>
      </c>
      <c r="B217" t="s" s="38">
        <v>28263</v>
      </c>
      <c r="C217" t="s" s="12">
        <v>28264</v>
      </c>
      <c r="D217" t="s" s="12">
        <v>28265</v>
      </c>
      <c r="E217" t="s" s="38">
        <v>10517</v>
      </c>
      <c r="F217" s="37">
        <v>5208</v>
      </c>
      <c r="G217" s="37">
        <v>2006</v>
      </c>
      <c r="H217" s="37">
        <v>576</v>
      </c>
      <c r="I217" s="37">
        <v>1814</v>
      </c>
      <c r="J217" s="37">
        <v>9070</v>
      </c>
      <c r="K217" t="s" s="38">
        <v>9301</v>
      </c>
      <c r="L217" t="s" s="38">
        <v>9301</v>
      </c>
      <c r="M217" s="37">
        <v>1</v>
      </c>
      <c r="N217" s="93"/>
    </row>
    <row r="218" ht="24" customHeight="1">
      <c r="A218" s="37">
        <v>216</v>
      </c>
      <c r="B218" t="s" s="38">
        <v>28263</v>
      </c>
      <c r="C218" t="s" s="12">
        <v>28266</v>
      </c>
      <c r="D218" t="s" s="12">
        <v>28267</v>
      </c>
      <c r="E218" t="s" s="38">
        <v>4483</v>
      </c>
      <c r="F218" s="37">
        <v>4909</v>
      </c>
      <c r="G218" s="39"/>
      <c r="H218" s="37">
        <v>462</v>
      </c>
      <c r="I218" s="37">
        <v>1455</v>
      </c>
      <c r="J218" s="37">
        <v>7275</v>
      </c>
      <c r="K218" t="s" s="38">
        <v>9301</v>
      </c>
      <c r="L218" t="s" s="38">
        <v>9301</v>
      </c>
      <c r="M218" s="37">
        <v>1</v>
      </c>
      <c r="N218" s="93"/>
    </row>
    <row r="219" ht="24" customHeight="1">
      <c r="A219" s="37">
        <v>217</v>
      </c>
      <c r="B219" t="s" s="38">
        <v>28263</v>
      </c>
      <c r="C219" t="s" s="12">
        <v>28268</v>
      </c>
      <c r="D219" t="s" s="12">
        <v>28269</v>
      </c>
      <c r="E219" t="s" s="38">
        <v>4483</v>
      </c>
      <c r="F219" s="37">
        <v>6124</v>
      </c>
      <c r="G219" s="37">
        <v>2008</v>
      </c>
      <c r="H219" s="37">
        <v>308</v>
      </c>
      <c r="I219" s="37">
        <v>970</v>
      </c>
      <c r="J219" s="37">
        <v>4850</v>
      </c>
      <c r="K219" t="s" s="38">
        <v>9301</v>
      </c>
      <c r="L219" t="s" s="38">
        <v>9301</v>
      </c>
      <c r="M219" s="37">
        <v>1</v>
      </c>
      <c r="N219" s="93"/>
    </row>
    <row r="220" ht="24" customHeight="1">
      <c r="A220" s="37">
        <v>218</v>
      </c>
      <c r="B220" t="s" s="38">
        <v>28263</v>
      </c>
      <c r="C220" t="s" s="12">
        <v>28268</v>
      </c>
      <c r="D220" t="s" s="12">
        <v>28269</v>
      </c>
      <c r="E220" t="s" s="38">
        <v>4483</v>
      </c>
      <c r="F220" s="37">
        <v>6124</v>
      </c>
      <c r="G220" s="37">
        <v>2008</v>
      </c>
      <c r="H220" s="37">
        <v>308</v>
      </c>
      <c r="I220" s="37">
        <v>970</v>
      </c>
      <c r="J220" s="37">
        <v>4850</v>
      </c>
      <c r="K220" t="s" s="38">
        <v>9301</v>
      </c>
      <c r="L220" t="s" s="38">
        <v>9301</v>
      </c>
      <c r="M220" s="37">
        <v>1</v>
      </c>
      <c r="N220" s="93"/>
    </row>
    <row r="221" ht="24" customHeight="1">
      <c r="A221" s="37">
        <v>219</v>
      </c>
      <c r="B221" t="s" s="38">
        <v>28263</v>
      </c>
      <c r="C221" t="s" s="12">
        <v>28270</v>
      </c>
      <c r="D221" t="s" s="12">
        <v>28271</v>
      </c>
      <c r="E221" t="s" s="38">
        <v>4483</v>
      </c>
      <c r="F221" s="37">
        <v>5076</v>
      </c>
      <c r="G221" s="37">
        <v>2005</v>
      </c>
      <c r="H221" s="37">
        <v>1300</v>
      </c>
      <c r="I221" s="37">
        <v>4095</v>
      </c>
      <c r="J221" s="37">
        <v>20475</v>
      </c>
      <c r="K221" s="37">
        <v>450</v>
      </c>
      <c r="L221" s="37">
        <v>2250</v>
      </c>
      <c r="M221" s="37">
        <v>1</v>
      </c>
      <c r="N221" s="93"/>
    </row>
    <row r="222" ht="24" customHeight="1">
      <c r="A222" s="37">
        <v>220</v>
      </c>
      <c r="B222" t="s" s="38">
        <v>28263</v>
      </c>
      <c r="C222" t="s" s="12">
        <v>28270</v>
      </c>
      <c r="D222" t="s" s="12">
        <v>28271</v>
      </c>
      <c r="E222" t="s" s="38">
        <v>4483</v>
      </c>
      <c r="F222" s="37">
        <v>5076</v>
      </c>
      <c r="G222" s="37">
        <v>2005</v>
      </c>
      <c r="H222" s="37">
        <v>1300</v>
      </c>
      <c r="I222" s="37">
        <v>4095</v>
      </c>
      <c r="J222" s="37">
        <v>20475</v>
      </c>
      <c r="K222" s="37">
        <v>450</v>
      </c>
      <c r="L222" s="37">
        <v>2250</v>
      </c>
      <c r="M222" s="37">
        <v>1</v>
      </c>
      <c r="N222" s="93"/>
    </row>
    <row r="223" ht="24" customHeight="1">
      <c r="A223" s="37">
        <v>221</v>
      </c>
      <c r="B223" t="s" s="38">
        <v>28263</v>
      </c>
      <c r="C223" t="s" s="12">
        <v>28272</v>
      </c>
      <c r="D223" t="s" s="12">
        <v>28273</v>
      </c>
      <c r="E223" t="s" s="38">
        <v>4483</v>
      </c>
      <c r="F223" s="37">
        <v>6458</v>
      </c>
      <c r="G223" s="37">
        <v>2005</v>
      </c>
      <c r="H223" s="37">
        <v>902</v>
      </c>
      <c r="I223" s="37">
        <v>2841</v>
      </c>
      <c r="J223" s="37">
        <v>14205</v>
      </c>
      <c r="K223" s="37">
        <v>200</v>
      </c>
      <c r="L223" s="37">
        <v>1000</v>
      </c>
      <c r="M223" s="37">
        <v>1</v>
      </c>
      <c r="N223" s="93"/>
    </row>
    <row r="224" ht="24" customHeight="1">
      <c r="A224" s="37">
        <v>222</v>
      </c>
      <c r="B224" t="s" s="38">
        <v>28263</v>
      </c>
      <c r="C224" t="s" s="12">
        <v>28272</v>
      </c>
      <c r="D224" t="s" s="12">
        <v>28273</v>
      </c>
      <c r="E224" t="s" s="38">
        <v>4483</v>
      </c>
      <c r="F224" s="37">
        <v>6458</v>
      </c>
      <c r="G224" s="37">
        <v>2005</v>
      </c>
      <c r="H224" s="37">
        <v>902</v>
      </c>
      <c r="I224" s="37">
        <v>2841</v>
      </c>
      <c r="J224" s="37">
        <v>14205</v>
      </c>
      <c r="K224" s="37">
        <v>200</v>
      </c>
      <c r="L224" s="37">
        <v>1000</v>
      </c>
      <c r="M224" s="37">
        <v>1</v>
      </c>
      <c r="N224" s="93"/>
    </row>
    <row r="225" ht="24" customHeight="1">
      <c r="A225" s="37">
        <v>223</v>
      </c>
      <c r="B225" t="s" s="38">
        <v>28263</v>
      </c>
      <c r="C225" t="s" s="12">
        <v>28272</v>
      </c>
      <c r="D225" t="s" s="12">
        <v>28273</v>
      </c>
      <c r="E225" t="s" s="38">
        <v>4483</v>
      </c>
      <c r="F225" s="37">
        <v>6458</v>
      </c>
      <c r="G225" s="37">
        <v>2005</v>
      </c>
      <c r="H225" s="37">
        <v>902</v>
      </c>
      <c r="I225" s="37">
        <v>2841</v>
      </c>
      <c r="J225" s="37">
        <v>14205</v>
      </c>
      <c r="K225" s="37">
        <v>200</v>
      </c>
      <c r="L225" s="37">
        <v>1000</v>
      </c>
      <c r="M225" s="37">
        <v>1</v>
      </c>
      <c r="N225" s="93"/>
    </row>
    <row r="226" ht="24" customHeight="1">
      <c r="A226" s="37">
        <v>224</v>
      </c>
      <c r="B226" t="s" s="38">
        <v>28263</v>
      </c>
      <c r="C226" t="s" s="12">
        <v>28274</v>
      </c>
      <c r="D226" t="s" s="12">
        <v>28275</v>
      </c>
      <c r="E226" t="s" s="38">
        <v>10517</v>
      </c>
      <c r="F226" s="37">
        <v>6663</v>
      </c>
      <c r="G226" s="37">
        <v>2000</v>
      </c>
      <c r="H226" s="37">
        <v>400</v>
      </c>
      <c r="I226" s="37">
        <v>1260</v>
      </c>
      <c r="J226" s="37">
        <v>6300</v>
      </c>
      <c r="K226" s="37">
        <v>300</v>
      </c>
      <c r="L226" s="37">
        <v>1500</v>
      </c>
      <c r="M226" s="37">
        <v>1</v>
      </c>
      <c r="N226" s="93"/>
    </row>
    <row r="227" ht="24" customHeight="1">
      <c r="A227" s="37">
        <v>225</v>
      </c>
      <c r="B227" t="s" s="38">
        <v>28263</v>
      </c>
      <c r="C227" t="s" s="12">
        <v>28274</v>
      </c>
      <c r="D227" t="s" s="12">
        <v>28275</v>
      </c>
      <c r="E227" t="s" s="38">
        <v>10517</v>
      </c>
      <c r="F227" s="37">
        <v>6663</v>
      </c>
      <c r="G227" s="37">
        <v>2000</v>
      </c>
      <c r="H227" s="37">
        <v>400</v>
      </c>
      <c r="I227" s="37">
        <v>1260</v>
      </c>
      <c r="J227" s="37">
        <v>6300</v>
      </c>
      <c r="K227" s="37">
        <v>300</v>
      </c>
      <c r="L227" s="37">
        <v>1500</v>
      </c>
      <c r="M227" s="37">
        <v>1</v>
      </c>
      <c r="N227" s="93"/>
    </row>
    <row r="228" ht="24" customHeight="1">
      <c r="A228" s="37">
        <v>226</v>
      </c>
      <c r="B228" t="s" s="38">
        <v>28263</v>
      </c>
      <c r="C228" t="s" s="12">
        <v>28276</v>
      </c>
      <c r="D228" t="s" s="12">
        <v>28277</v>
      </c>
      <c r="E228" t="s" s="38">
        <v>4483</v>
      </c>
      <c r="F228" s="37">
        <v>6254</v>
      </c>
      <c r="G228" s="37">
        <v>2006</v>
      </c>
      <c r="H228" s="37">
        <v>180</v>
      </c>
      <c r="I228" s="37">
        <v>567</v>
      </c>
      <c r="J228" s="37">
        <v>3150</v>
      </c>
      <c r="K228" s="37">
        <v>100</v>
      </c>
      <c r="L228" s="37">
        <v>500</v>
      </c>
      <c r="M228" s="37">
        <v>1</v>
      </c>
      <c r="N228" s="93"/>
    </row>
    <row r="229" ht="24" customHeight="1">
      <c r="A229" s="37">
        <v>227</v>
      </c>
      <c r="B229" t="s" s="38">
        <v>28263</v>
      </c>
      <c r="C229" t="s" s="12">
        <v>28278</v>
      </c>
      <c r="D229" t="s" s="12">
        <v>28279</v>
      </c>
      <c r="E229" t="s" s="38">
        <v>4483</v>
      </c>
      <c r="F229" s="37">
        <v>8999</v>
      </c>
      <c r="G229" s="37">
        <v>2016</v>
      </c>
      <c r="H229" t="s" s="38">
        <v>9301</v>
      </c>
      <c r="I229" t="s" s="38">
        <v>9301</v>
      </c>
      <c r="J229" s="37">
        <v>600</v>
      </c>
      <c r="K229" s="37">
        <v>200</v>
      </c>
      <c r="L229" s="37">
        <v>1000</v>
      </c>
      <c r="M229" s="37">
        <v>1</v>
      </c>
      <c r="N229" s="93"/>
    </row>
    <row r="230" ht="24" customHeight="1">
      <c r="A230" s="37">
        <v>228</v>
      </c>
      <c r="B230" t="s" s="38">
        <v>28263</v>
      </c>
      <c r="C230" t="s" s="12">
        <v>28278</v>
      </c>
      <c r="D230" t="s" s="12">
        <v>28279</v>
      </c>
      <c r="E230" t="s" s="38">
        <v>4483</v>
      </c>
      <c r="F230" s="37">
        <v>8999</v>
      </c>
      <c r="G230" s="37">
        <v>2016</v>
      </c>
      <c r="H230" t="s" s="38">
        <v>9301</v>
      </c>
      <c r="I230" t="s" s="38">
        <v>9301</v>
      </c>
      <c r="J230" s="37">
        <v>600</v>
      </c>
      <c r="K230" s="37">
        <v>200</v>
      </c>
      <c r="L230" s="37">
        <v>1000</v>
      </c>
      <c r="M230" s="37">
        <v>1</v>
      </c>
      <c r="N230" s="93"/>
    </row>
    <row r="231" ht="24" customHeight="1">
      <c r="A231" s="37">
        <v>229</v>
      </c>
      <c r="B231" t="s" s="38">
        <v>28263</v>
      </c>
      <c r="C231" t="s" s="12">
        <v>28280</v>
      </c>
      <c r="D231" t="s" s="12">
        <v>28281</v>
      </c>
      <c r="E231" t="s" s="38">
        <v>125</v>
      </c>
      <c r="F231" s="37">
        <v>6300</v>
      </c>
      <c r="G231" s="37">
        <v>2015</v>
      </c>
      <c r="H231" s="37">
        <v>500</v>
      </c>
      <c r="I231" s="37">
        <v>1575</v>
      </c>
      <c r="J231" s="37">
        <v>7875</v>
      </c>
      <c r="K231" s="37">
        <v>400</v>
      </c>
      <c r="L231" s="37">
        <v>2000</v>
      </c>
      <c r="M231" s="37">
        <v>1</v>
      </c>
      <c r="N231" s="93"/>
    </row>
    <row r="232" ht="24" customHeight="1">
      <c r="A232" s="37">
        <v>230</v>
      </c>
      <c r="B232" t="s" s="38">
        <v>28263</v>
      </c>
      <c r="C232" t="s" s="12">
        <v>28280</v>
      </c>
      <c r="D232" t="s" s="12">
        <v>28281</v>
      </c>
      <c r="E232" t="s" s="38">
        <v>125</v>
      </c>
      <c r="F232" s="37">
        <v>6300</v>
      </c>
      <c r="G232" s="37">
        <v>2015</v>
      </c>
      <c r="H232" s="37">
        <v>500</v>
      </c>
      <c r="I232" s="37">
        <v>1575</v>
      </c>
      <c r="J232" s="37">
        <v>7875</v>
      </c>
      <c r="K232" s="37">
        <v>400</v>
      </c>
      <c r="L232" s="37">
        <v>2000</v>
      </c>
      <c r="M232" s="37">
        <v>1</v>
      </c>
      <c r="N232" s="93"/>
    </row>
    <row r="233" ht="24" customHeight="1">
      <c r="A233" s="37">
        <v>231</v>
      </c>
      <c r="B233" t="s" s="38">
        <v>28263</v>
      </c>
      <c r="C233" t="s" s="12">
        <v>28282</v>
      </c>
      <c r="D233" t="s" s="12">
        <v>28283</v>
      </c>
      <c r="E233" t="s" s="38">
        <v>4483</v>
      </c>
      <c r="F233" t="s" s="38">
        <v>9301</v>
      </c>
      <c r="G233" t="s" s="38">
        <v>9301</v>
      </c>
      <c r="H233" t="s" s="38">
        <v>9301</v>
      </c>
      <c r="I233" t="s" s="38">
        <v>9301</v>
      </c>
      <c r="J233" t="s" s="38">
        <v>9301</v>
      </c>
      <c r="K233" t="s" s="38">
        <v>9301</v>
      </c>
      <c r="L233" t="s" s="38">
        <v>9301</v>
      </c>
      <c r="M233" s="37">
        <v>1</v>
      </c>
      <c r="N233" s="93"/>
    </row>
    <row r="234" ht="24" customHeight="1">
      <c r="A234" s="37">
        <v>232</v>
      </c>
      <c r="B234" t="s" s="38">
        <v>28263</v>
      </c>
      <c r="C234" t="s" s="12">
        <v>28282</v>
      </c>
      <c r="D234" t="s" s="12">
        <v>28283</v>
      </c>
      <c r="E234" t="s" s="38">
        <v>4483</v>
      </c>
      <c r="F234" t="s" s="38">
        <v>9301</v>
      </c>
      <c r="G234" t="s" s="38">
        <v>9301</v>
      </c>
      <c r="H234" t="s" s="38">
        <v>9301</v>
      </c>
      <c r="I234" t="s" s="38">
        <v>9301</v>
      </c>
      <c r="J234" t="s" s="38">
        <v>9301</v>
      </c>
      <c r="K234" t="s" s="38">
        <v>9301</v>
      </c>
      <c r="L234" t="s" s="38">
        <v>9301</v>
      </c>
      <c r="M234" s="37">
        <v>1</v>
      </c>
      <c r="N234" s="93"/>
    </row>
    <row r="235" ht="24" customHeight="1">
      <c r="A235" s="37">
        <v>233</v>
      </c>
      <c r="B235" t="s" s="38">
        <v>28263</v>
      </c>
      <c r="C235" t="s" s="12">
        <v>28284</v>
      </c>
      <c r="D235" t="s" s="12">
        <v>28285</v>
      </c>
      <c r="E235" t="s" s="38">
        <v>4483</v>
      </c>
      <c r="F235" s="37">
        <v>13000</v>
      </c>
      <c r="G235" s="37">
        <v>2010</v>
      </c>
      <c r="H235" s="37">
        <v>637</v>
      </c>
      <c r="I235" s="37">
        <v>2006</v>
      </c>
      <c r="J235" s="37">
        <v>10030</v>
      </c>
      <c r="K235" s="37">
        <v>100</v>
      </c>
      <c r="L235" s="37">
        <v>500</v>
      </c>
      <c r="M235" s="37">
        <v>1</v>
      </c>
      <c r="N235" s="93"/>
    </row>
    <row r="236" ht="24" customHeight="1">
      <c r="A236" s="37">
        <v>234</v>
      </c>
      <c r="B236" t="s" s="38">
        <v>28263</v>
      </c>
      <c r="C236" t="s" s="12">
        <v>28286</v>
      </c>
      <c r="D236" t="s" s="12">
        <v>28287</v>
      </c>
      <c r="E236" t="s" s="38">
        <v>10517</v>
      </c>
      <c r="F236" s="37">
        <v>4691</v>
      </c>
      <c r="G236" s="37">
        <v>1996</v>
      </c>
      <c r="H236" s="37">
        <v>322</v>
      </c>
      <c r="I236" s="37">
        <v>1014</v>
      </c>
      <c r="J236" s="37">
        <v>5070</v>
      </c>
      <c r="K236" t="s" s="38">
        <v>9301</v>
      </c>
      <c r="L236" t="s" s="38">
        <v>9301</v>
      </c>
      <c r="M236" s="37">
        <v>1</v>
      </c>
      <c r="N236" s="93"/>
    </row>
    <row r="237" ht="24" customHeight="1">
      <c r="A237" s="37">
        <v>235</v>
      </c>
      <c r="B237" t="s" s="38">
        <v>28263</v>
      </c>
      <c r="C237" t="s" s="12">
        <v>28288</v>
      </c>
      <c r="D237" t="s" s="12">
        <v>28289</v>
      </c>
      <c r="E237" t="s" s="38">
        <v>4483</v>
      </c>
      <c r="F237" s="37">
        <v>5181</v>
      </c>
      <c r="G237" t="s" s="38">
        <v>9301</v>
      </c>
      <c r="H237" s="37">
        <v>474</v>
      </c>
      <c r="I237" s="37">
        <v>1493</v>
      </c>
      <c r="J237" s="37">
        <v>7465</v>
      </c>
      <c r="K237" s="37">
        <v>280</v>
      </c>
      <c r="L237" s="37">
        <v>1400</v>
      </c>
      <c r="M237" s="37">
        <v>1</v>
      </c>
      <c r="N237" s="93"/>
    </row>
    <row r="238" ht="24" customHeight="1">
      <c r="A238" s="37">
        <v>236</v>
      </c>
      <c r="B238" t="s" s="38">
        <v>28263</v>
      </c>
      <c r="C238" t="s" s="12">
        <v>28290</v>
      </c>
      <c r="D238" t="s" s="12">
        <v>28289</v>
      </c>
      <c r="E238" t="s" s="38">
        <v>4483</v>
      </c>
      <c r="F238" t="s" s="38">
        <v>9301</v>
      </c>
      <c r="G238" s="37">
        <v>1999</v>
      </c>
      <c r="H238" s="37">
        <v>300</v>
      </c>
      <c r="I238" s="37">
        <v>945</v>
      </c>
      <c r="J238" s="37">
        <v>4725</v>
      </c>
      <c r="K238" s="37">
        <v>90</v>
      </c>
      <c r="L238" s="37">
        <v>450</v>
      </c>
      <c r="M238" s="37">
        <v>1</v>
      </c>
      <c r="N238" s="93"/>
    </row>
    <row r="239" ht="24" customHeight="1">
      <c r="A239" s="37">
        <v>237</v>
      </c>
      <c r="B239" t="s" s="38">
        <v>28263</v>
      </c>
      <c r="C239" t="s" s="12">
        <v>28291</v>
      </c>
      <c r="D239" t="s" s="12">
        <v>28292</v>
      </c>
      <c r="E239" t="s" s="38">
        <v>439</v>
      </c>
      <c r="F239" s="37">
        <v>8000</v>
      </c>
      <c r="G239" t="s" s="38">
        <v>9301</v>
      </c>
      <c r="H239" t="s" s="38">
        <v>9301</v>
      </c>
      <c r="I239" t="s" s="38">
        <v>9301</v>
      </c>
      <c r="J239" s="37">
        <v>150</v>
      </c>
      <c r="K239" s="37">
        <v>300</v>
      </c>
      <c r="L239" s="37">
        <v>1500</v>
      </c>
      <c r="M239" s="37">
        <v>1</v>
      </c>
      <c r="N239" s="93"/>
    </row>
    <row r="240" ht="24" customHeight="1">
      <c r="A240" s="37">
        <v>238</v>
      </c>
      <c r="B240" t="s" s="38">
        <v>28263</v>
      </c>
      <c r="C240" t="s" s="12">
        <v>28291</v>
      </c>
      <c r="D240" t="s" s="12">
        <v>28292</v>
      </c>
      <c r="E240" t="s" s="38">
        <v>439</v>
      </c>
      <c r="F240" s="37">
        <v>8000</v>
      </c>
      <c r="G240" t="s" s="38">
        <v>9301</v>
      </c>
      <c r="H240" t="s" s="38">
        <v>9301</v>
      </c>
      <c r="I240" t="s" s="38">
        <v>9301</v>
      </c>
      <c r="J240" s="37">
        <v>150</v>
      </c>
      <c r="K240" s="37">
        <v>300</v>
      </c>
      <c r="L240" t="s" s="38">
        <v>9301</v>
      </c>
      <c r="M240" s="37">
        <v>1</v>
      </c>
      <c r="N240" s="93"/>
    </row>
    <row r="241" ht="24" customHeight="1">
      <c r="A241" s="37">
        <v>239</v>
      </c>
      <c r="B241" t="s" s="38">
        <v>28263</v>
      </c>
      <c r="C241" t="s" s="12">
        <v>28293</v>
      </c>
      <c r="D241" t="s" s="12">
        <v>28294</v>
      </c>
      <c r="E241" t="s" s="38">
        <v>4483</v>
      </c>
      <c r="F241" t="s" s="38">
        <v>9301</v>
      </c>
      <c r="G241" t="s" s="38">
        <v>9301</v>
      </c>
      <c r="H241" t="s" s="38">
        <v>9301</v>
      </c>
      <c r="I241" t="s" s="38">
        <v>9301</v>
      </c>
      <c r="J241" t="s" s="38">
        <v>9301</v>
      </c>
      <c r="K241" t="s" s="38">
        <v>9301</v>
      </c>
      <c r="L241" t="s" s="38">
        <v>9301</v>
      </c>
      <c r="M241" s="37">
        <v>1</v>
      </c>
      <c r="N241" s="93"/>
    </row>
    <row r="242" ht="24" customHeight="1">
      <c r="A242" s="37">
        <v>240</v>
      </c>
      <c r="B242" t="s" s="38">
        <v>28263</v>
      </c>
      <c r="C242" t="s" s="12">
        <v>28293</v>
      </c>
      <c r="D242" t="s" s="12">
        <v>28294</v>
      </c>
      <c r="E242" t="s" s="38">
        <v>4483</v>
      </c>
      <c r="F242" t="s" s="38">
        <v>9301</v>
      </c>
      <c r="G242" t="s" s="38">
        <v>9301</v>
      </c>
      <c r="H242" t="s" s="38">
        <v>9301</v>
      </c>
      <c r="I242" t="s" s="38">
        <v>9301</v>
      </c>
      <c r="J242" t="s" s="38">
        <v>9301</v>
      </c>
      <c r="K242" t="s" s="38">
        <v>9301</v>
      </c>
      <c r="L242" t="s" s="38">
        <v>9301</v>
      </c>
      <c r="M242" s="37">
        <v>1</v>
      </c>
      <c r="N242" s="93"/>
    </row>
    <row r="243" ht="24" customHeight="1">
      <c r="A243" s="37">
        <v>241</v>
      </c>
      <c r="B243" t="s" s="38">
        <v>28263</v>
      </c>
      <c r="C243" t="s" s="12">
        <v>28295</v>
      </c>
      <c r="D243" t="s" s="12">
        <v>28296</v>
      </c>
      <c r="E243" t="s" s="38">
        <v>439</v>
      </c>
      <c r="F243" t="s" s="38">
        <v>9301</v>
      </c>
      <c r="G243" t="s" s="38">
        <v>9301</v>
      </c>
      <c r="H243" t="s" s="38">
        <v>9301</v>
      </c>
      <c r="I243" t="s" s="38">
        <v>9301</v>
      </c>
      <c r="J243" t="s" s="38">
        <v>9301</v>
      </c>
      <c r="K243" t="s" s="38">
        <v>9301</v>
      </c>
      <c r="L243" t="s" s="38">
        <v>9301</v>
      </c>
      <c r="M243" s="37">
        <v>1</v>
      </c>
      <c r="N243" s="93"/>
    </row>
    <row r="244" ht="24" customHeight="1">
      <c r="A244" s="37">
        <v>242</v>
      </c>
      <c r="B244" t="s" s="38">
        <v>28263</v>
      </c>
      <c r="C244" t="s" s="12">
        <v>28295</v>
      </c>
      <c r="D244" t="s" s="12">
        <v>28296</v>
      </c>
      <c r="E244" t="s" s="38">
        <v>439</v>
      </c>
      <c r="F244" t="s" s="38">
        <v>9301</v>
      </c>
      <c r="G244" t="s" s="38">
        <v>9301</v>
      </c>
      <c r="H244" t="s" s="38">
        <v>9301</v>
      </c>
      <c r="I244" t="s" s="38">
        <v>9301</v>
      </c>
      <c r="J244" t="s" s="38">
        <v>9301</v>
      </c>
      <c r="K244" t="s" s="38">
        <v>9301</v>
      </c>
      <c r="L244" t="s" s="38">
        <v>9301</v>
      </c>
      <c r="M244" s="37">
        <v>1</v>
      </c>
      <c r="N244" s="93"/>
    </row>
    <row r="245" ht="24" customHeight="1">
      <c r="A245" s="37">
        <v>243</v>
      </c>
      <c r="B245" t="s" s="38">
        <v>28263</v>
      </c>
      <c r="C245" t="s" s="12">
        <v>28297</v>
      </c>
      <c r="D245" t="s" s="12">
        <v>28298</v>
      </c>
      <c r="E245" t="s" s="38">
        <v>10517</v>
      </c>
      <c r="F245" s="37">
        <v>8500</v>
      </c>
      <c r="G245" s="37">
        <v>2012</v>
      </c>
      <c r="H245" t="s" s="38">
        <v>9301</v>
      </c>
      <c r="I245" t="s" s="38">
        <v>9301</v>
      </c>
      <c r="J245" t="s" s="38">
        <v>9301</v>
      </c>
      <c r="K245" s="37">
        <v>300</v>
      </c>
      <c r="L245" s="37">
        <v>1500</v>
      </c>
      <c r="M245" s="37">
        <v>1</v>
      </c>
      <c r="N245" s="93"/>
    </row>
    <row r="246" ht="24" customHeight="1">
      <c r="A246" s="37">
        <v>244</v>
      </c>
      <c r="B246" t="s" s="38">
        <v>28263</v>
      </c>
      <c r="C246" t="s" s="12">
        <v>28297</v>
      </c>
      <c r="D246" t="s" s="12">
        <v>28298</v>
      </c>
      <c r="E246" t="s" s="38">
        <v>10517</v>
      </c>
      <c r="F246" s="37">
        <v>8500</v>
      </c>
      <c r="G246" s="37">
        <v>2012</v>
      </c>
      <c r="H246" t="s" s="38">
        <v>9301</v>
      </c>
      <c r="I246" t="s" s="38">
        <v>9301</v>
      </c>
      <c r="J246" t="s" s="38">
        <v>9301</v>
      </c>
      <c r="K246" s="37">
        <v>300</v>
      </c>
      <c r="L246" s="37">
        <v>1500</v>
      </c>
      <c r="M246" s="37">
        <v>1</v>
      </c>
      <c r="N246" s="93"/>
    </row>
    <row r="247" ht="24" customHeight="1">
      <c r="A247" s="37">
        <v>245</v>
      </c>
      <c r="B247" t="s" s="38">
        <v>28263</v>
      </c>
      <c r="C247" t="s" s="12">
        <v>28297</v>
      </c>
      <c r="D247" t="s" s="12">
        <v>28298</v>
      </c>
      <c r="E247" t="s" s="38">
        <v>10517</v>
      </c>
      <c r="F247" s="37">
        <v>8500</v>
      </c>
      <c r="G247" s="37">
        <v>2012</v>
      </c>
      <c r="H247" t="s" s="38">
        <v>9301</v>
      </c>
      <c r="I247" t="s" s="38">
        <v>9301</v>
      </c>
      <c r="J247" t="s" s="38">
        <v>9301</v>
      </c>
      <c r="K247" s="37">
        <v>300</v>
      </c>
      <c r="L247" s="37">
        <v>1500</v>
      </c>
      <c r="M247" s="37">
        <v>1</v>
      </c>
      <c r="N247" s="93"/>
    </row>
    <row r="248" ht="24" customHeight="1">
      <c r="A248" s="37">
        <v>246</v>
      </c>
      <c r="B248" t="s" s="38">
        <v>28263</v>
      </c>
      <c r="C248" t="s" s="12">
        <v>28297</v>
      </c>
      <c r="D248" t="s" s="12">
        <v>28298</v>
      </c>
      <c r="E248" t="s" s="38">
        <v>10517</v>
      </c>
      <c r="F248" s="37">
        <v>8500</v>
      </c>
      <c r="G248" s="37">
        <v>2012</v>
      </c>
      <c r="H248" t="s" s="38">
        <v>9301</v>
      </c>
      <c r="I248" t="s" s="38">
        <v>9301</v>
      </c>
      <c r="J248" t="s" s="38">
        <v>9301</v>
      </c>
      <c r="K248" s="37">
        <v>300</v>
      </c>
      <c r="L248" s="37">
        <v>1500</v>
      </c>
      <c r="M248" s="37">
        <v>1</v>
      </c>
      <c r="N248" s="93"/>
    </row>
    <row r="249" ht="24" customHeight="1">
      <c r="A249" s="37">
        <v>247</v>
      </c>
      <c r="B249" t="s" s="38">
        <v>28263</v>
      </c>
      <c r="C249" t="s" s="12">
        <v>28299</v>
      </c>
      <c r="D249" t="s" s="12">
        <v>28300</v>
      </c>
      <c r="E249" t="s" s="38">
        <v>4483</v>
      </c>
      <c r="F249" s="37">
        <v>18000</v>
      </c>
      <c r="G249" s="37">
        <v>2006</v>
      </c>
      <c r="H249" s="37">
        <v>1200</v>
      </c>
      <c r="I249" s="37">
        <v>3780</v>
      </c>
      <c r="J249" s="37">
        <v>18900</v>
      </c>
      <c r="K249" s="37">
        <v>350</v>
      </c>
      <c r="L249" s="37">
        <v>1750</v>
      </c>
      <c r="M249" s="37">
        <v>1</v>
      </c>
      <c r="N249" s="93"/>
    </row>
    <row r="250" ht="24" customHeight="1">
      <c r="A250" s="37">
        <v>248</v>
      </c>
      <c r="B250" t="s" s="38">
        <v>28263</v>
      </c>
      <c r="C250" t="s" s="12">
        <v>28299</v>
      </c>
      <c r="D250" t="s" s="12">
        <v>28300</v>
      </c>
      <c r="E250" t="s" s="38">
        <v>4483</v>
      </c>
      <c r="F250" s="37">
        <v>18000</v>
      </c>
      <c r="G250" s="37">
        <v>2006</v>
      </c>
      <c r="H250" s="37">
        <v>1200</v>
      </c>
      <c r="I250" s="37">
        <v>3780</v>
      </c>
      <c r="J250" s="37">
        <v>18900</v>
      </c>
      <c r="K250" s="37">
        <v>350</v>
      </c>
      <c r="L250" s="37">
        <v>1750</v>
      </c>
      <c r="M250" s="37">
        <v>1</v>
      </c>
      <c r="N250" s="93"/>
    </row>
    <row r="251" ht="24" customHeight="1">
      <c r="A251" s="37">
        <v>249</v>
      </c>
      <c r="B251" t="s" s="38">
        <v>28263</v>
      </c>
      <c r="C251" t="s" s="12">
        <v>28301</v>
      </c>
      <c r="D251" t="s" s="12">
        <v>28302</v>
      </c>
      <c r="E251" t="s" s="38">
        <v>4483</v>
      </c>
      <c r="F251" t="s" s="38">
        <v>9301</v>
      </c>
      <c r="G251" s="37">
        <v>2012</v>
      </c>
      <c r="H251" s="37">
        <v>400</v>
      </c>
      <c r="I251" s="37">
        <v>1260</v>
      </c>
      <c r="J251" s="37">
        <v>6300</v>
      </c>
      <c r="K251" s="37">
        <v>200</v>
      </c>
      <c r="L251" s="37">
        <v>1000</v>
      </c>
      <c r="M251" s="37">
        <v>1</v>
      </c>
      <c r="N251" s="93"/>
    </row>
    <row r="252" ht="24" customHeight="1">
      <c r="A252" s="37">
        <v>250</v>
      </c>
      <c r="B252" t="s" s="38">
        <v>28263</v>
      </c>
      <c r="C252" t="s" s="12">
        <v>28301</v>
      </c>
      <c r="D252" t="s" s="12">
        <v>28302</v>
      </c>
      <c r="E252" t="s" s="38">
        <v>4483</v>
      </c>
      <c r="F252" t="s" s="38">
        <v>9301</v>
      </c>
      <c r="G252" s="37">
        <v>2012</v>
      </c>
      <c r="H252" s="37">
        <v>400</v>
      </c>
      <c r="I252" s="37">
        <v>1260</v>
      </c>
      <c r="J252" s="37">
        <v>6300</v>
      </c>
      <c r="K252" s="37">
        <v>200</v>
      </c>
      <c r="L252" s="37">
        <v>1000</v>
      </c>
      <c r="M252" s="37">
        <v>1</v>
      </c>
      <c r="N252" s="93"/>
    </row>
    <row r="253" ht="24" customHeight="1">
      <c r="A253" s="37">
        <v>251</v>
      </c>
      <c r="B253" t="s" s="38">
        <v>28263</v>
      </c>
      <c r="C253" t="s" s="12">
        <v>28303</v>
      </c>
      <c r="D253" t="s" s="12">
        <v>28304</v>
      </c>
      <c r="E253" t="s" s="38">
        <v>4483</v>
      </c>
      <c r="F253" t="s" s="38">
        <v>9301</v>
      </c>
      <c r="G253" t="s" s="38">
        <v>9301</v>
      </c>
      <c r="H253" t="s" s="38">
        <v>9301</v>
      </c>
      <c r="I253" t="s" s="38">
        <v>9301</v>
      </c>
      <c r="J253" t="s" s="38">
        <v>9301</v>
      </c>
      <c r="K253" t="s" s="38">
        <v>9301</v>
      </c>
      <c r="L253" t="s" s="38">
        <v>9301</v>
      </c>
      <c r="M253" s="37">
        <v>1</v>
      </c>
      <c r="N253" s="93"/>
    </row>
    <row r="254" ht="24" customHeight="1">
      <c r="A254" s="37">
        <v>252</v>
      </c>
      <c r="B254" t="s" s="38">
        <v>28263</v>
      </c>
      <c r="C254" t="s" s="12">
        <v>28305</v>
      </c>
      <c r="D254" t="s" s="12">
        <v>28306</v>
      </c>
      <c r="E254" t="s" s="38">
        <v>4483</v>
      </c>
      <c r="F254" s="37">
        <v>6000</v>
      </c>
      <c r="G254" s="37">
        <v>2004</v>
      </c>
      <c r="H254" s="37">
        <v>400</v>
      </c>
      <c r="I254" s="37">
        <v>1260</v>
      </c>
      <c r="J254" s="37">
        <v>6300</v>
      </c>
      <c r="K254" s="37">
        <v>200</v>
      </c>
      <c r="L254" s="37">
        <v>1000</v>
      </c>
      <c r="M254" s="37">
        <v>1</v>
      </c>
      <c r="N254" s="93"/>
    </row>
    <row r="255" ht="24" customHeight="1">
      <c r="A255" s="37">
        <v>253</v>
      </c>
      <c r="B255" t="s" s="38">
        <v>28307</v>
      </c>
      <c r="C255" t="s" s="12">
        <v>28308</v>
      </c>
      <c r="D255" t="s" s="12">
        <v>28309</v>
      </c>
      <c r="E255" t="s" s="38">
        <v>4483</v>
      </c>
      <c r="F255" s="37">
        <v>5135</v>
      </c>
      <c r="G255" s="37">
        <v>2012</v>
      </c>
      <c r="H255" s="37">
        <v>4568</v>
      </c>
      <c r="I255" s="37">
        <v>14389</v>
      </c>
      <c r="J255" s="37">
        <v>71945</v>
      </c>
      <c r="K255" t="s" s="38">
        <v>9301</v>
      </c>
      <c r="L255" t="s" s="38">
        <v>9301</v>
      </c>
      <c r="M255" s="37">
        <v>1</v>
      </c>
      <c r="N255" s="93"/>
    </row>
    <row r="256" ht="24" customHeight="1">
      <c r="A256" s="37">
        <v>254</v>
      </c>
      <c r="B256" t="s" s="38">
        <v>28307</v>
      </c>
      <c r="C256" t="s" s="12">
        <v>28308</v>
      </c>
      <c r="D256" t="s" s="12">
        <v>28309</v>
      </c>
      <c r="E256" t="s" s="38">
        <v>4483</v>
      </c>
      <c r="F256" s="37">
        <v>5135</v>
      </c>
      <c r="G256" s="37">
        <v>2012</v>
      </c>
      <c r="H256" s="37">
        <v>4568</v>
      </c>
      <c r="I256" s="37">
        <v>14389</v>
      </c>
      <c r="J256" s="37">
        <v>71945</v>
      </c>
      <c r="K256" t="s" s="38">
        <v>9301</v>
      </c>
      <c r="L256" t="s" s="38">
        <v>9301</v>
      </c>
      <c r="M256" s="37">
        <v>1</v>
      </c>
      <c r="N256" s="93"/>
    </row>
    <row r="257" ht="24" customHeight="1">
      <c r="A257" s="37">
        <v>255</v>
      </c>
      <c r="B257" t="s" s="38">
        <v>28310</v>
      </c>
      <c r="C257" t="s" s="12">
        <v>28311</v>
      </c>
      <c r="D257" t="s" s="12">
        <v>28312</v>
      </c>
      <c r="E257" t="s" s="38">
        <v>4483</v>
      </c>
      <c r="F257" t="s" s="38">
        <v>9301</v>
      </c>
      <c r="G257" s="37">
        <v>2006</v>
      </c>
      <c r="H257" s="37">
        <v>3800</v>
      </c>
      <c r="I257" s="37">
        <v>11970</v>
      </c>
      <c r="J257" s="37">
        <v>59850</v>
      </c>
      <c r="K257" s="37">
        <v>3000</v>
      </c>
      <c r="L257" s="37">
        <v>15000</v>
      </c>
      <c r="M257" s="37">
        <v>1</v>
      </c>
      <c r="N257" s="93"/>
    </row>
    <row r="258" ht="24" customHeight="1">
      <c r="A258" s="37">
        <v>256</v>
      </c>
      <c r="B258" t="s" s="38">
        <v>28310</v>
      </c>
      <c r="C258" t="s" s="12">
        <v>28311</v>
      </c>
      <c r="D258" t="s" s="12">
        <v>28312</v>
      </c>
      <c r="E258" t="s" s="38">
        <v>4483</v>
      </c>
      <c r="F258" t="s" s="38">
        <v>9301</v>
      </c>
      <c r="G258" s="37">
        <v>2006</v>
      </c>
      <c r="H258" s="37">
        <v>3800</v>
      </c>
      <c r="I258" s="37">
        <v>11970</v>
      </c>
      <c r="J258" s="37">
        <v>59850</v>
      </c>
      <c r="K258" s="37">
        <v>3000</v>
      </c>
      <c r="L258" s="37">
        <v>15000</v>
      </c>
      <c r="M258" s="37">
        <v>1</v>
      </c>
      <c r="N258" s="93"/>
    </row>
    <row r="259" ht="24" customHeight="1">
      <c r="A259" s="37">
        <v>257</v>
      </c>
      <c r="B259" t="s" s="38">
        <v>28310</v>
      </c>
      <c r="C259" t="s" s="12">
        <v>28313</v>
      </c>
      <c r="D259" t="s" s="12">
        <v>28312</v>
      </c>
      <c r="E259" t="s" s="38">
        <v>4483</v>
      </c>
      <c r="F259" t="s" s="38">
        <v>9301</v>
      </c>
      <c r="G259" s="37">
        <v>2006</v>
      </c>
      <c r="H259" s="37">
        <v>3800</v>
      </c>
      <c r="I259" s="37">
        <v>11970</v>
      </c>
      <c r="J259" s="37">
        <v>59850</v>
      </c>
      <c r="K259" s="37">
        <v>3000</v>
      </c>
      <c r="L259" s="37">
        <v>15000</v>
      </c>
      <c r="M259" s="37">
        <v>1</v>
      </c>
      <c r="N259" s="93"/>
    </row>
    <row r="260" ht="24" customHeight="1">
      <c r="A260" s="37">
        <v>258</v>
      </c>
      <c r="B260" t="s" s="38">
        <v>28310</v>
      </c>
      <c r="C260" t="s" s="12">
        <v>28314</v>
      </c>
      <c r="D260" t="s" s="12">
        <v>28315</v>
      </c>
      <c r="E260" t="s" s="38">
        <v>4483</v>
      </c>
      <c r="F260" s="37">
        <v>4924</v>
      </c>
      <c r="G260" s="37">
        <v>2004</v>
      </c>
      <c r="H260" s="37">
        <v>300</v>
      </c>
      <c r="I260" s="37">
        <v>945</v>
      </c>
      <c r="J260" s="37">
        <v>4725</v>
      </c>
      <c r="K260" s="37">
        <v>200</v>
      </c>
      <c r="L260" s="37">
        <v>1000</v>
      </c>
      <c r="M260" s="37">
        <v>1</v>
      </c>
      <c r="N260" s="93"/>
    </row>
    <row r="261" ht="24" customHeight="1">
      <c r="A261" s="37">
        <v>259</v>
      </c>
      <c r="B261" t="s" s="38">
        <v>28310</v>
      </c>
      <c r="C261" t="s" s="12">
        <v>28316</v>
      </c>
      <c r="D261" t="s" s="12">
        <v>28317</v>
      </c>
      <c r="E261" t="s" s="38">
        <v>4483</v>
      </c>
      <c r="F261" s="37">
        <v>6000</v>
      </c>
      <c r="G261" s="37">
        <v>2008</v>
      </c>
      <c r="H261" s="37">
        <v>200</v>
      </c>
      <c r="I261" s="37">
        <v>630</v>
      </c>
      <c r="J261" s="37">
        <v>3150</v>
      </c>
      <c r="K261" s="37">
        <v>400</v>
      </c>
      <c r="L261" s="37">
        <v>2000</v>
      </c>
      <c r="M261" s="37">
        <v>1</v>
      </c>
      <c r="N261" s="93"/>
    </row>
    <row r="262" ht="24" customHeight="1">
      <c r="A262" s="37">
        <v>260</v>
      </c>
      <c r="B262" t="s" s="38">
        <v>28310</v>
      </c>
      <c r="C262" t="s" s="12">
        <v>28318</v>
      </c>
      <c r="D262" t="s" s="12">
        <v>28319</v>
      </c>
      <c r="E262" t="s" s="38">
        <v>4483</v>
      </c>
      <c r="F262" s="37">
        <v>5000</v>
      </c>
      <c r="G262" s="37">
        <v>2006</v>
      </c>
      <c r="H262" s="37">
        <v>216</v>
      </c>
      <c r="I262" s="37">
        <v>680</v>
      </c>
      <c r="J262" s="37">
        <v>3400</v>
      </c>
      <c r="K262" s="37">
        <v>80</v>
      </c>
      <c r="L262" s="37">
        <v>400</v>
      </c>
      <c r="M262" s="37">
        <v>1</v>
      </c>
      <c r="N262" s="93"/>
    </row>
    <row r="263" ht="24" customHeight="1">
      <c r="A263" s="39"/>
      <c r="B263" t="s" s="38">
        <v>14602</v>
      </c>
      <c r="C263" s="14"/>
      <c r="D263" s="14"/>
      <c r="E263" s="39"/>
      <c r="F263" s="39"/>
      <c r="G263" s="39"/>
      <c r="H263" s="39"/>
      <c r="I263" s="39"/>
      <c r="J263" s="39"/>
      <c r="K263" s="39"/>
      <c r="L263" s="39"/>
      <c r="M263" s="520">
        <f>SUM(M3:M262)</f>
        <v>260</v>
      </c>
      <c r="N263" s="93"/>
    </row>
  </sheetData>
  <mergeCells count="1">
    <mergeCell ref="A1:M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39.xml><?xml version="1.0" encoding="utf-8"?>
<worksheet xmlns:r="http://schemas.openxmlformats.org/officeDocument/2006/relationships" xmlns="http://schemas.openxmlformats.org/spreadsheetml/2006/main">
  <dimension ref="A1:F75"/>
  <sheetViews>
    <sheetView workbookViewId="0" showGridLines="0" defaultGridColor="1"/>
  </sheetViews>
  <sheetFormatPr defaultColWidth="9" defaultRowHeight="13.5" customHeight="1" outlineLevelRow="0" outlineLevelCol="0"/>
  <cols>
    <col min="1" max="1" width="4.35156" style="548" customWidth="1"/>
    <col min="2" max="2" width="25.6719" style="548" customWidth="1"/>
    <col min="3" max="3" width="23.1719" style="548" customWidth="1"/>
    <col min="4" max="4" width="16.8516" style="548" customWidth="1"/>
    <col min="5" max="5" width="18.8516" style="548" customWidth="1"/>
    <col min="6" max="6" width="9" style="548" customWidth="1"/>
    <col min="7" max="256" width="9" style="548" customWidth="1"/>
  </cols>
  <sheetData>
    <row r="1" ht="58" customHeight="1">
      <c r="A1" t="s" s="549">
        <v>28321</v>
      </c>
      <c r="B1" s="550"/>
      <c r="C1" s="550"/>
      <c r="D1" s="550"/>
      <c r="E1" s="550"/>
      <c r="F1" s="551"/>
    </row>
    <row r="2" ht="14.25" customHeight="1">
      <c r="A2" t="s" s="552">
        <v>7</v>
      </c>
      <c r="B2" t="s" s="68">
        <v>9</v>
      </c>
      <c r="C2" t="s" s="68">
        <v>11</v>
      </c>
      <c r="D2" t="s" s="68">
        <v>26994</v>
      </c>
      <c r="E2" t="s" s="26">
        <v>28322</v>
      </c>
      <c r="F2" t="s" s="553">
        <v>17</v>
      </c>
    </row>
    <row r="3" ht="14.25" customHeight="1">
      <c r="A3" s="554">
        <v>1</v>
      </c>
      <c r="B3" t="s" s="69">
        <v>28323</v>
      </c>
      <c r="C3" t="s" s="69">
        <v>28324</v>
      </c>
      <c r="D3" s="296">
        <v>3.7</v>
      </c>
      <c r="E3" t="s" s="28">
        <v>28325</v>
      </c>
      <c r="F3" s="555">
        <v>1</v>
      </c>
    </row>
    <row r="4" ht="14.25" customHeight="1">
      <c r="A4" s="554">
        <v>2</v>
      </c>
      <c r="B4" t="s" s="28">
        <v>28326</v>
      </c>
      <c r="C4" t="s" s="28">
        <v>28327</v>
      </c>
      <c r="D4" s="296">
        <v>3.7</v>
      </c>
      <c r="E4" t="s" s="28">
        <v>28325</v>
      </c>
      <c r="F4" s="555">
        <v>1</v>
      </c>
    </row>
    <row r="5" ht="14.25" customHeight="1">
      <c r="A5" s="554">
        <v>3</v>
      </c>
      <c r="B5" t="s" s="28">
        <v>28328</v>
      </c>
      <c r="C5" t="s" s="28">
        <v>28329</v>
      </c>
      <c r="D5" s="296">
        <v>3.7</v>
      </c>
      <c r="E5" t="s" s="28">
        <v>28325</v>
      </c>
      <c r="F5" s="555">
        <v>1</v>
      </c>
    </row>
    <row r="6" ht="14.25" customHeight="1">
      <c r="A6" s="554">
        <v>4</v>
      </c>
      <c r="B6" t="s" s="28">
        <v>28330</v>
      </c>
      <c r="C6" t="s" s="28">
        <v>28329</v>
      </c>
      <c r="D6" s="296">
        <v>3.3</v>
      </c>
      <c r="E6" t="s" s="28">
        <v>28331</v>
      </c>
      <c r="F6" s="555">
        <v>1</v>
      </c>
    </row>
    <row r="7" ht="14.25" customHeight="1">
      <c r="A7" s="554">
        <v>5</v>
      </c>
      <c r="B7" t="s" s="69">
        <v>28332</v>
      </c>
      <c r="C7" t="s" s="69">
        <v>28333</v>
      </c>
      <c r="D7" s="296">
        <v>4.2</v>
      </c>
      <c r="E7" t="s" s="28">
        <v>28334</v>
      </c>
      <c r="F7" s="555">
        <v>1</v>
      </c>
    </row>
    <row r="8" ht="14.25" customHeight="1">
      <c r="A8" s="554">
        <v>6</v>
      </c>
      <c r="B8" t="s" s="69">
        <v>28332</v>
      </c>
      <c r="C8" t="s" s="69">
        <v>28333</v>
      </c>
      <c r="D8" s="296">
        <v>3.7</v>
      </c>
      <c r="E8" t="s" s="28">
        <v>28325</v>
      </c>
      <c r="F8" s="555">
        <v>1</v>
      </c>
    </row>
    <row r="9" ht="14.25" customHeight="1">
      <c r="A9" s="554">
        <v>7</v>
      </c>
      <c r="B9" t="s" s="28">
        <v>28335</v>
      </c>
      <c r="C9" t="s" s="28">
        <v>28336</v>
      </c>
      <c r="D9" s="296">
        <v>3.7</v>
      </c>
      <c r="E9" t="s" s="28">
        <v>28325</v>
      </c>
      <c r="F9" s="555">
        <v>1</v>
      </c>
    </row>
    <row r="10" ht="14.25" customHeight="1">
      <c r="A10" s="554">
        <v>8</v>
      </c>
      <c r="B10" t="s" s="28">
        <v>28337</v>
      </c>
      <c r="C10" t="s" s="28">
        <v>28336</v>
      </c>
      <c r="D10" s="296">
        <v>3.7</v>
      </c>
      <c r="E10" t="s" s="28">
        <v>28325</v>
      </c>
      <c r="F10" s="555">
        <v>1</v>
      </c>
    </row>
    <row r="11" ht="14.25" customHeight="1">
      <c r="A11" s="554">
        <v>9</v>
      </c>
      <c r="B11" t="s" s="28">
        <v>28338</v>
      </c>
      <c r="C11" t="s" s="28">
        <v>28339</v>
      </c>
      <c r="D11" s="296">
        <v>4.2</v>
      </c>
      <c r="E11" t="s" s="28">
        <v>28334</v>
      </c>
      <c r="F11" s="555">
        <v>1</v>
      </c>
    </row>
    <row r="12" ht="14.25" customHeight="1">
      <c r="A12" s="554">
        <v>10</v>
      </c>
      <c r="B12" t="s" s="28">
        <v>28340</v>
      </c>
      <c r="C12" t="s" s="28">
        <v>28341</v>
      </c>
      <c r="D12" s="296">
        <v>4.2</v>
      </c>
      <c r="E12" t="s" s="28">
        <v>28334</v>
      </c>
      <c r="F12" s="555">
        <v>1</v>
      </c>
    </row>
    <row r="13" ht="14.25" customHeight="1">
      <c r="A13" s="554">
        <v>11</v>
      </c>
      <c r="B13" t="s" s="28">
        <v>28340</v>
      </c>
      <c r="C13" t="s" s="28">
        <v>28341</v>
      </c>
      <c r="D13" s="296">
        <v>3.3</v>
      </c>
      <c r="E13" t="s" s="28">
        <v>28331</v>
      </c>
      <c r="F13" s="555">
        <v>1</v>
      </c>
    </row>
    <row r="14" ht="14.25" customHeight="1">
      <c r="A14" s="554">
        <v>12</v>
      </c>
      <c r="B14" t="s" s="28">
        <v>28342</v>
      </c>
      <c r="C14" t="s" s="28">
        <v>28336</v>
      </c>
      <c r="D14" s="27">
        <v>4.2</v>
      </c>
      <c r="E14" t="s" s="28">
        <v>28334</v>
      </c>
      <c r="F14" s="555">
        <v>1</v>
      </c>
    </row>
    <row r="15" ht="14.25" customHeight="1">
      <c r="A15" s="554">
        <v>13</v>
      </c>
      <c r="B15" t="s" s="28">
        <v>28342</v>
      </c>
      <c r="C15" t="s" s="28">
        <v>28336</v>
      </c>
      <c r="D15" s="27">
        <v>4.2</v>
      </c>
      <c r="E15" t="s" s="28">
        <v>28334</v>
      </c>
      <c r="F15" s="555">
        <v>1</v>
      </c>
    </row>
    <row r="16" ht="14.25" customHeight="1">
      <c r="A16" s="554">
        <v>14</v>
      </c>
      <c r="B16" t="s" s="69">
        <v>28343</v>
      </c>
      <c r="C16" t="s" s="69">
        <v>28336</v>
      </c>
      <c r="D16" s="296">
        <v>4.2</v>
      </c>
      <c r="E16" t="s" s="28">
        <v>28334</v>
      </c>
      <c r="F16" s="555">
        <v>1</v>
      </c>
    </row>
    <row r="17" ht="14.25" customHeight="1">
      <c r="A17" s="554">
        <v>15</v>
      </c>
      <c r="B17" t="s" s="69">
        <v>28343</v>
      </c>
      <c r="C17" t="s" s="69">
        <v>28336</v>
      </c>
      <c r="D17" s="296">
        <v>4.2</v>
      </c>
      <c r="E17" t="s" s="28">
        <v>28334</v>
      </c>
      <c r="F17" s="555">
        <v>1</v>
      </c>
    </row>
    <row r="18" ht="14.25" customHeight="1">
      <c r="A18" s="554">
        <v>16</v>
      </c>
      <c r="B18" t="s" s="28">
        <v>28344</v>
      </c>
      <c r="C18" t="s" s="28">
        <v>28345</v>
      </c>
      <c r="D18" s="296">
        <v>4.2</v>
      </c>
      <c r="E18" t="s" s="28">
        <v>28334</v>
      </c>
      <c r="F18" s="555">
        <v>1</v>
      </c>
    </row>
    <row r="19" ht="14.25" customHeight="1">
      <c r="A19" s="554">
        <v>17</v>
      </c>
      <c r="B19" t="s" s="69">
        <v>28346</v>
      </c>
      <c r="C19" t="s" s="69">
        <v>28345</v>
      </c>
      <c r="D19" s="296">
        <v>3.3</v>
      </c>
      <c r="E19" t="s" s="28">
        <v>28331</v>
      </c>
      <c r="F19" s="555">
        <v>1</v>
      </c>
    </row>
    <row r="20" ht="14.25" customHeight="1">
      <c r="A20" s="554">
        <v>18</v>
      </c>
      <c r="B20" t="s" s="69">
        <v>3406</v>
      </c>
      <c r="C20" t="s" s="69">
        <v>28347</v>
      </c>
      <c r="D20" s="296">
        <v>4.2</v>
      </c>
      <c r="E20" t="s" s="28">
        <v>28334</v>
      </c>
      <c r="F20" s="555">
        <v>1</v>
      </c>
    </row>
    <row r="21" ht="14.25" customHeight="1">
      <c r="A21" s="554">
        <v>19</v>
      </c>
      <c r="B21" t="s" s="69">
        <v>28348</v>
      </c>
      <c r="C21" t="s" s="69">
        <v>28349</v>
      </c>
      <c r="D21" s="296">
        <v>4.2</v>
      </c>
      <c r="E21" t="s" s="28">
        <v>28334</v>
      </c>
      <c r="F21" s="555">
        <v>1</v>
      </c>
    </row>
    <row r="22" ht="14.25" customHeight="1">
      <c r="A22" s="554">
        <v>20</v>
      </c>
      <c r="B22" t="s" s="69">
        <v>28350</v>
      </c>
      <c r="C22" t="s" s="69">
        <v>28351</v>
      </c>
      <c r="D22" s="296">
        <v>3.7</v>
      </c>
      <c r="E22" t="s" s="28">
        <v>28325</v>
      </c>
      <c r="F22" s="555">
        <v>1</v>
      </c>
    </row>
    <row r="23" ht="14.25" customHeight="1">
      <c r="A23" s="554">
        <v>21</v>
      </c>
      <c r="B23" t="s" s="28">
        <v>28352</v>
      </c>
      <c r="C23" t="s" s="28">
        <v>28345</v>
      </c>
      <c r="D23" s="296">
        <v>4.2</v>
      </c>
      <c r="E23" t="s" s="28">
        <v>28334</v>
      </c>
      <c r="F23" s="555">
        <v>1</v>
      </c>
    </row>
    <row r="24" ht="14.25" customHeight="1">
      <c r="A24" s="554">
        <v>22</v>
      </c>
      <c r="B24" t="s" s="28">
        <v>28353</v>
      </c>
      <c r="C24" t="s" s="28">
        <v>28345</v>
      </c>
      <c r="D24" s="296">
        <v>4.2</v>
      </c>
      <c r="E24" t="s" s="28">
        <v>28334</v>
      </c>
      <c r="F24" s="555">
        <v>1</v>
      </c>
    </row>
    <row r="25" ht="14.25" customHeight="1">
      <c r="A25" s="554">
        <v>23</v>
      </c>
      <c r="B25" t="s" s="69">
        <v>28354</v>
      </c>
      <c r="C25" t="s" s="69">
        <v>28355</v>
      </c>
      <c r="D25" s="296">
        <v>3.7</v>
      </c>
      <c r="E25" t="s" s="28">
        <v>28325</v>
      </c>
      <c r="F25" s="555">
        <v>1</v>
      </c>
    </row>
    <row r="26" ht="14.25" customHeight="1">
      <c r="A26" s="554">
        <v>24</v>
      </c>
      <c r="B26" t="s" s="69">
        <v>28356</v>
      </c>
      <c r="C26" t="s" s="69">
        <v>28355</v>
      </c>
      <c r="D26" s="296">
        <v>4.2</v>
      </c>
      <c r="E26" t="s" s="28">
        <v>28334</v>
      </c>
      <c r="F26" s="555">
        <v>1</v>
      </c>
    </row>
    <row r="27" ht="14.25" customHeight="1">
      <c r="A27" s="554">
        <v>25</v>
      </c>
      <c r="B27" t="s" s="69">
        <v>28357</v>
      </c>
      <c r="C27" t="s" s="69">
        <v>28355</v>
      </c>
      <c r="D27" s="296">
        <v>3.7</v>
      </c>
      <c r="E27" t="s" s="28">
        <v>28325</v>
      </c>
      <c r="F27" s="555">
        <v>1</v>
      </c>
    </row>
    <row r="28" ht="14.25" customHeight="1">
      <c r="A28" s="554">
        <v>26</v>
      </c>
      <c r="B28" t="s" s="69">
        <v>28358</v>
      </c>
      <c r="C28" t="s" s="69">
        <v>28355</v>
      </c>
      <c r="D28" s="296">
        <v>4.2</v>
      </c>
      <c r="E28" t="s" s="28">
        <v>28334</v>
      </c>
      <c r="F28" s="555">
        <v>1</v>
      </c>
    </row>
    <row r="29" ht="14.25" customHeight="1">
      <c r="A29" s="554">
        <v>27</v>
      </c>
      <c r="B29" t="s" s="69">
        <v>28359</v>
      </c>
      <c r="C29" t="s" s="69">
        <v>28355</v>
      </c>
      <c r="D29" s="296">
        <v>3.7</v>
      </c>
      <c r="E29" t="s" s="28">
        <v>28325</v>
      </c>
      <c r="F29" s="555">
        <v>1</v>
      </c>
    </row>
    <row r="30" ht="14.25" customHeight="1">
      <c r="A30" s="554">
        <v>28</v>
      </c>
      <c r="B30" t="s" s="69">
        <v>28360</v>
      </c>
      <c r="C30" t="s" s="69">
        <v>28355</v>
      </c>
      <c r="D30" s="296">
        <v>3.5</v>
      </c>
      <c r="E30" t="s" s="28">
        <v>28361</v>
      </c>
      <c r="F30" s="555">
        <v>1</v>
      </c>
    </row>
    <row r="31" ht="14.25" customHeight="1">
      <c r="A31" s="554">
        <v>29</v>
      </c>
      <c r="B31" t="s" s="69">
        <v>28362</v>
      </c>
      <c r="C31" t="s" s="69">
        <v>28355</v>
      </c>
      <c r="D31" s="296">
        <v>3.7</v>
      </c>
      <c r="E31" t="s" s="28">
        <v>28325</v>
      </c>
      <c r="F31" s="555">
        <v>1</v>
      </c>
    </row>
    <row r="32" ht="14.25" customHeight="1">
      <c r="A32" s="554">
        <v>30</v>
      </c>
      <c r="B32" t="s" s="69">
        <v>28363</v>
      </c>
      <c r="C32" t="s" s="69">
        <v>28355</v>
      </c>
      <c r="D32" s="296">
        <v>3.3</v>
      </c>
      <c r="E32" t="s" s="28">
        <v>28331</v>
      </c>
      <c r="F32" s="555">
        <v>1</v>
      </c>
    </row>
    <row r="33" ht="14.25" customHeight="1">
      <c r="A33" s="554">
        <v>31</v>
      </c>
      <c r="B33" t="s" s="69">
        <v>28364</v>
      </c>
      <c r="C33" t="s" s="69">
        <v>28365</v>
      </c>
      <c r="D33" s="296">
        <v>4.2</v>
      </c>
      <c r="E33" t="s" s="28">
        <v>28334</v>
      </c>
      <c r="F33" s="555">
        <v>1</v>
      </c>
    </row>
    <row r="34" ht="14.25" customHeight="1">
      <c r="A34" s="554">
        <v>32</v>
      </c>
      <c r="B34" t="s" s="28">
        <v>28366</v>
      </c>
      <c r="C34" t="s" s="28">
        <v>28355</v>
      </c>
      <c r="D34" s="296">
        <v>4.2</v>
      </c>
      <c r="E34" t="s" s="28">
        <v>28334</v>
      </c>
      <c r="F34" s="555">
        <v>1</v>
      </c>
    </row>
    <row r="35" ht="14.25" customHeight="1">
      <c r="A35" s="554">
        <v>33</v>
      </c>
      <c r="B35" t="s" s="69">
        <v>28367</v>
      </c>
      <c r="C35" t="s" s="69">
        <v>28368</v>
      </c>
      <c r="D35" s="296">
        <v>3.4</v>
      </c>
      <c r="E35" t="s" s="28">
        <v>28369</v>
      </c>
      <c r="F35" s="555">
        <v>1</v>
      </c>
    </row>
    <row r="36" ht="14.25" customHeight="1">
      <c r="A36" s="554">
        <v>34</v>
      </c>
      <c r="B36" t="s" s="69">
        <v>28370</v>
      </c>
      <c r="C36" t="s" s="69">
        <v>28371</v>
      </c>
      <c r="D36" s="296">
        <v>3.7</v>
      </c>
      <c r="E36" t="s" s="28">
        <v>28325</v>
      </c>
      <c r="F36" s="555">
        <v>1</v>
      </c>
    </row>
    <row r="37" ht="14.25" customHeight="1">
      <c r="A37" s="554">
        <v>35</v>
      </c>
      <c r="B37" t="s" s="28">
        <v>28372</v>
      </c>
      <c r="C37" t="s" s="28">
        <v>28373</v>
      </c>
      <c r="D37" s="296">
        <v>4.2</v>
      </c>
      <c r="E37" t="s" s="28">
        <v>28334</v>
      </c>
      <c r="F37" s="555">
        <v>1</v>
      </c>
    </row>
    <row r="38" ht="14.25" customHeight="1">
      <c r="A38" s="554">
        <v>36</v>
      </c>
      <c r="B38" t="s" s="28">
        <v>28374</v>
      </c>
      <c r="C38" t="s" s="28">
        <v>28373</v>
      </c>
      <c r="D38" s="296">
        <v>4.2</v>
      </c>
      <c r="E38" t="s" s="28">
        <v>28334</v>
      </c>
      <c r="F38" s="555">
        <v>1</v>
      </c>
    </row>
    <row r="39" ht="14.25" customHeight="1">
      <c r="A39" s="554">
        <v>37</v>
      </c>
      <c r="B39" t="s" s="28">
        <v>28375</v>
      </c>
      <c r="C39" t="s" s="28">
        <v>28376</v>
      </c>
      <c r="D39" s="296">
        <v>4.2</v>
      </c>
      <c r="E39" t="s" s="28">
        <v>28334</v>
      </c>
      <c r="F39" s="555">
        <v>1</v>
      </c>
    </row>
    <row r="40" ht="14.25" customHeight="1">
      <c r="A40" s="554">
        <v>38</v>
      </c>
      <c r="B40" t="s" s="69">
        <v>28377</v>
      </c>
      <c r="C40" t="s" s="69">
        <v>28378</v>
      </c>
      <c r="D40" s="296">
        <v>3.5</v>
      </c>
      <c r="E40" t="s" s="28">
        <v>28361</v>
      </c>
      <c r="F40" s="555">
        <v>1</v>
      </c>
    </row>
    <row r="41" ht="14.25" customHeight="1">
      <c r="A41" s="554">
        <v>39</v>
      </c>
      <c r="B41" t="s" s="28">
        <v>28379</v>
      </c>
      <c r="C41" t="s" s="28">
        <v>28380</v>
      </c>
      <c r="D41" s="296">
        <v>4.2</v>
      </c>
      <c r="E41" t="s" s="28">
        <v>28334</v>
      </c>
      <c r="F41" s="555">
        <v>1</v>
      </c>
    </row>
    <row r="42" ht="14.25" customHeight="1">
      <c r="A42" s="554">
        <v>40</v>
      </c>
      <c r="B42" t="s" s="28">
        <v>28381</v>
      </c>
      <c r="C42" t="s" s="28">
        <v>28382</v>
      </c>
      <c r="D42" s="296">
        <v>4.2</v>
      </c>
      <c r="E42" t="s" s="28">
        <v>28334</v>
      </c>
      <c r="F42" s="555">
        <v>1</v>
      </c>
    </row>
    <row r="43" ht="14.25" customHeight="1">
      <c r="A43" s="554">
        <v>41</v>
      </c>
      <c r="B43" t="s" s="69">
        <v>28383</v>
      </c>
      <c r="C43" t="s" s="69">
        <v>28371</v>
      </c>
      <c r="D43" s="296">
        <v>3.7</v>
      </c>
      <c r="E43" t="s" s="28">
        <v>28325</v>
      </c>
      <c r="F43" s="555">
        <v>1</v>
      </c>
    </row>
    <row r="44" ht="14.25" customHeight="1">
      <c r="A44" s="554">
        <v>42</v>
      </c>
      <c r="B44" t="s" s="69">
        <v>28384</v>
      </c>
      <c r="C44" t="s" s="69">
        <v>28371</v>
      </c>
      <c r="D44" s="296">
        <v>3.7</v>
      </c>
      <c r="E44" t="s" s="28">
        <v>28325</v>
      </c>
      <c r="F44" s="555">
        <v>1</v>
      </c>
    </row>
    <row r="45" ht="14.25" customHeight="1">
      <c r="A45" s="554">
        <v>43</v>
      </c>
      <c r="B45" t="s" s="28">
        <v>28385</v>
      </c>
      <c r="C45" t="s" s="28">
        <v>28386</v>
      </c>
      <c r="D45" s="296">
        <v>3.7</v>
      </c>
      <c r="E45" t="s" s="28">
        <v>28325</v>
      </c>
      <c r="F45" s="555">
        <v>1</v>
      </c>
    </row>
    <row r="46" ht="14.25" customHeight="1">
      <c r="A46" s="554">
        <v>44</v>
      </c>
      <c r="B46" t="s" s="28">
        <v>28387</v>
      </c>
      <c r="C46" t="s" s="28">
        <v>28386</v>
      </c>
      <c r="D46" s="296">
        <v>3.3</v>
      </c>
      <c r="E46" t="s" s="28">
        <v>28331</v>
      </c>
      <c r="F46" s="555">
        <v>1</v>
      </c>
    </row>
    <row r="47" ht="14.25" customHeight="1">
      <c r="A47" s="554">
        <v>45</v>
      </c>
      <c r="B47" t="s" s="69">
        <v>28388</v>
      </c>
      <c r="C47" t="s" s="69">
        <v>28389</v>
      </c>
      <c r="D47" s="296">
        <v>3.7</v>
      </c>
      <c r="E47" t="s" s="28">
        <v>28325</v>
      </c>
      <c r="F47" s="555">
        <v>1</v>
      </c>
    </row>
    <row r="48" ht="14.25" customHeight="1">
      <c r="A48" s="554">
        <v>46</v>
      </c>
      <c r="B48" t="s" s="28">
        <v>28390</v>
      </c>
      <c r="C48" t="s" s="28">
        <v>28391</v>
      </c>
      <c r="D48" s="296">
        <v>3.7</v>
      </c>
      <c r="E48" t="s" s="28">
        <v>28392</v>
      </c>
      <c r="F48" s="27">
        <v>1</v>
      </c>
    </row>
    <row r="49" ht="14.25" customHeight="1">
      <c r="A49" s="554">
        <v>47</v>
      </c>
      <c r="B49" t="s" s="28">
        <v>28390</v>
      </c>
      <c r="C49" t="s" s="28">
        <v>28391</v>
      </c>
      <c r="D49" s="296">
        <v>3.7</v>
      </c>
      <c r="E49" t="s" s="28">
        <v>28393</v>
      </c>
      <c r="F49" s="27">
        <v>1</v>
      </c>
    </row>
    <row r="50" ht="14.25" customHeight="1">
      <c r="A50" s="554">
        <v>48</v>
      </c>
      <c r="B50" t="s" s="28">
        <v>4896</v>
      </c>
      <c r="C50" t="s" s="28">
        <v>28389</v>
      </c>
      <c r="D50" s="296">
        <v>4.2</v>
      </c>
      <c r="E50" t="s" s="28">
        <v>28334</v>
      </c>
      <c r="F50" s="555">
        <v>1</v>
      </c>
    </row>
    <row r="51" ht="14.25" customHeight="1">
      <c r="A51" s="554">
        <v>49</v>
      </c>
      <c r="B51" t="s" s="28">
        <v>28394</v>
      </c>
      <c r="C51" t="s" s="28">
        <v>28395</v>
      </c>
      <c r="D51" s="296">
        <v>4.2</v>
      </c>
      <c r="E51" t="s" s="28">
        <v>28334</v>
      </c>
      <c r="F51" s="555">
        <v>1</v>
      </c>
    </row>
    <row r="52" ht="14.25" customHeight="1">
      <c r="A52" s="554">
        <v>50</v>
      </c>
      <c r="B52" t="s" s="69">
        <v>28396</v>
      </c>
      <c r="C52" t="s" s="69">
        <v>28397</v>
      </c>
      <c r="D52" s="296">
        <v>4.2</v>
      </c>
      <c r="E52" t="s" s="28">
        <v>28334</v>
      </c>
      <c r="F52" s="555">
        <v>1</v>
      </c>
    </row>
    <row r="53" ht="14.25" customHeight="1">
      <c r="A53" s="554">
        <v>51</v>
      </c>
      <c r="B53" t="s" s="69">
        <v>28398</v>
      </c>
      <c r="C53" t="s" s="69">
        <v>28399</v>
      </c>
      <c r="D53" s="296">
        <v>3.7</v>
      </c>
      <c r="E53" t="s" s="28">
        <v>28325</v>
      </c>
      <c r="F53" s="555">
        <v>1</v>
      </c>
    </row>
    <row r="54" ht="14.25" customHeight="1">
      <c r="A54" s="554">
        <v>52</v>
      </c>
      <c r="B54" t="s" s="69">
        <v>28400</v>
      </c>
      <c r="C54" t="s" s="69">
        <v>28399</v>
      </c>
      <c r="D54" s="296">
        <v>3.7</v>
      </c>
      <c r="E54" t="s" s="28">
        <v>28325</v>
      </c>
      <c r="F54" s="555">
        <v>1</v>
      </c>
    </row>
    <row r="55" ht="14.25" customHeight="1">
      <c r="A55" s="554">
        <v>53</v>
      </c>
      <c r="B55" t="s" s="69">
        <v>28401</v>
      </c>
      <c r="C55" t="s" s="69">
        <v>28402</v>
      </c>
      <c r="D55" s="296">
        <v>3.7</v>
      </c>
      <c r="E55" t="s" s="28">
        <v>28325</v>
      </c>
      <c r="F55" s="555">
        <v>1</v>
      </c>
    </row>
    <row r="56" ht="14.25" customHeight="1">
      <c r="A56" s="554">
        <v>54</v>
      </c>
      <c r="B56" t="s" s="69">
        <v>28403</v>
      </c>
      <c r="C56" t="s" s="69">
        <v>28404</v>
      </c>
      <c r="D56" s="296">
        <v>3.7</v>
      </c>
      <c r="E56" t="s" s="28">
        <v>28325</v>
      </c>
      <c r="F56" s="555">
        <v>1</v>
      </c>
    </row>
    <row r="57" ht="14.25" customHeight="1">
      <c r="A57" s="554">
        <v>55</v>
      </c>
      <c r="B57" t="s" s="69">
        <v>28405</v>
      </c>
      <c r="C57" t="s" s="69">
        <v>28406</v>
      </c>
      <c r="D57" s="296">
        <v>4.2</v>
      </c>
      <c r="E57" t="s" s="28">
        <v>28334</v>
      </c>
      <c r="F57" s="555">
        <v>1</v>
      </c>
    </row>
    <row r="58" ht="14.25" customHeight="1">
      <c r="A58" s="554">
        <v>56</v>
      </c>
      <c r="B58" t="s" s="69">
        <v>28407</v>
      </c>
      <c r="C58" t="s" s="69">
        <v>28406</v>
      </c>
      <c r="D58" s="296">
        <v>4</v>
      </c>
      <c r="E58" t="s" s="28">
        <v>28408</v>
      </c>
      <c r="F58" s="555">
        <v>1</v>
      </c>
    </row>
    <row r="59" ht="14.25" customHeight="1">
      <c r="A59" s="554">
        <v>57</v>
      </c>
      <c r="B59" t="s" s="69">
        <v>28409</v>
      </c>
      <c r="C59" t="s" s="69">
        <v>28406</v>
      </c>
      <c r="D59" s="296">
        <v>3.5</v>
      </c>
      <c r="E59" t="s" s="28">
        <v>28361</v>
      </c>
      <c r="F59" s="555">
        <v>1</v>
      </c>
    </row>
    <row r="60" ht="14.25" customHeight="1">
      <c r="A60" s="554">
        <v>58</v>
      </c>
      <c r="B60" t="s" s="69">
        <v>28410</v>
      </c>
      <c r="C60" t="s" s="69">
        <v>28411</v>
      </c>
      <c r="D60" s="296">
        <v>3.7</v>
      </c>
      <c r="E60" t="s" s="28">
        <v>28325</v>
      </c>
      <c r="F60" s="555">
        <v>1</v>
      </c>
    </row>
    <row r="61" ht="14.25" customHeight="1">
      <c r="A61" s="554">
        <v>59</v>
      </c>
      <c r="B61" t="s" s="69">
        <v>2937</v>
      </c>
      <c r="C61" t="s" s="69">
        <v>28402</v>
      </c>
      <c r="D61" s="296">
        <v>4.2</v>
      </c>
      <c r="E61" t="s" s="28">
        <v>28334</v>
      </c>
      <c r="F61" s="555">
        <v>1</v>
      </c>
    </row>
    <row r="62" ht="14.25" customHeight="1">
      <c r="A62" s="554">
        <v>60</v>
      </c>
      <c r="B62" t="s" s="69">
        <v>2937</v>
      </c>
      <c r="C62" t="s" s="69">
        <v>28402</v>
      </c>
      <c r="D62" s="296">
        <v>4.2</v>
      </c>
      <c r="E62" t="s" s="28">
        <v>28334</v>
      </c>
      <c r="F62" s="555">
        <v>1</v>
      </c>
    </row>
    <row r="63" ht="14.25" customHeight="1">
      <c r="A63" s="554">
        <v>61</v>
      </c>
      <c r="B63" t="s" s="69">
        <v>28412</v>
      </c>
      <c r="C63" t="s" s="69">
        <v>28406</v>
      </c>
      <c r="D63" s="296">
        <v>4.2</v>
      </c>
      <c r="E63" t="s" s="28">
        <v>28334</v>
      </c>
      <c r="F63" s="555">
        <v>1</v>
      </c>
    </row>
    <row r="64" ht="14.25" customHeight="1">
      <c r="A64" s="554">
        <v>62</v>
      </c>
      <c r="B64" t="s" s="69">
        <v>28413</v>
      </c>
      <c r="C64" t="s" s="69">
        <v>28414</v>
      </c>
      <c r="D64" s="296">
        <v>4.2</v>
      </c>
      <c r="E64" t="s" s="28">
        <v>28334</v>
      </c>
      <c r="F64" s="555">
        <v>1</v>
      </c>
    </row>
    <row r="65" ht="14.25" customHeight="1">
      <c r="A65" s="554">
        <v>63</v>
      </c>
      <c r="B65" t="s" s="69">
        <v>28415</v>
      </c>
      <c r="C65" t="s" s="69">
        <v>28414</v>
      </c>
      <c r="D65" s="296">
        <v>4.2</v>
      </c>
      <c r="E65" t="s" s="28">
        <v>28334</v>
      </c>
      <c r="F65" s="555">
        <v>1</v>
      </c>
    </row>
    <row r="66" ht="14.25" customHeight="1">
      <c r="A66" s="554">
        <v>64</v>
      </c>
      <c r="B66" t="s" s="69">
        <v>28416</v>
      </c>
      <c r="C66" t="s" s="69">
        <v>28414</v>
      </c>
      <c r="D66" s="296">
        <v>4.2</v>
      </c>
      <c r="E66" t="s" s="28">
        <v>28334</v>
      </c>
      <c r="F66" s="555">
        <v>1</v>
      </c>
    </row>
    <row r="67" ht="14.25" customHeight="1">
      <c r="A67" s="554">
        <v>65</v>
      </c>
      <c r="B67" t="s" s="69">
        <v>28416</v>
      </c>
      <c r="C67" t="s" s="69">
        <v>28414</v>
      </c>
      <c r="D67" s="296">
        <v>4.2</v>
      </c>
      <c r="E67" t="s" s="28">
        <v>28334</v>
      </c>
      <c r="F67" s="555">
        <v>1</v>
      </c>
    </row>
    <row r="68" ht="14.25" customHeight="1">
      <c r="A68" s="554">
        <v>66</v>
      </c>
      <c r="B68" t="s" s="69">
        <v>28417</v>
      </c>
      <c r="C68" t="s" s="69">
        <v>28418</v>
      </c>
      <c r="D68" s="296">
        <v>4.2</v>
      </c>
      <c r="E68" t="s" s="28">
        <v>28334</v>
      </c>
      <c r="F68" s="555">
        <v>1</v>
      </c>
    </row>
    <row r="69" ht="14.25" customHeight="1">
      <c r="A69" s="554">
        <v>67</v>
      </c>
      <c r="B69" t="s" s="28">
        <v>28419</v>
      </c>
      <c r="C69" t="s" s="28">
        <v>28420</v>
      </c>
      <c r="D69" s="27">
        <v>3.3</v>
      </c>
      <c r="E69" t="s" s="28">
        <v>28331</v>
      </c>
      <c r="F69" s="555">
        <v>1</v>
      </c>
    </row>
    <row r="70" ht="14.25" customHeight="1">
      <c r="A70" s="554">
        <v>68</v>
      </c>
      <c r="B70" t="s" s="28">
        <v>28421</v>
      </c>
      <c r="C70" t="s" s="69">
        <v>28414</v>
      </c>
      <c r="D70" s="296">
        <v>3.3</v>
      </c>
      <c r="E70" t="s" s="28">
        <v>28331</v>
      </c>
      <c r="F70" s="555">
        <v>1</v>
      </c>
    </row>
    <row r="71" ht="14.25" customHeight="1">
      <c r="A71" s="554">
        <v>69</v>
      </c>
      <c r="B71" t="s" s="69">
        <v>28422</v>
      </c>
      <c r="C71" t="s" s="69">
        <v>28423</v>
      </c>
      <c r="D71" s="296">
        <v>3.5</v>
      </c>
      <c r="E71" t="s" s="28">
        <v>28361</v>
      </c>
      <c r="F71" s="555">
        <v>1</v>
      </c>
    </row>
    <row r="72" ht="14.25" customHeight="1">
      <c r="A72" s="554">
        <v>70</v>
      </c>
      <c r="B72" t="s" s="69">
        <v>28424</v>
      </c>
      <c r="C72" t="s" s="69">
        <v>28423</v>
      </c>
      <c r="D72" s="296">
        <v>2.8</v>
      </c>
      <c r="E72" t="s" s="28">
        <v>28425</v>
      </c>
      <c r="F72" s="555">
        <v>1</v>
      </c>
    </row>
    <row r="73" ht="14.25" customHeight="1">
      <c r="A73" s="554">
        <v>71</v>
      </c>
      <c r="B73" t="s" s="69">
        <v>28426</v>
      </c>
      <c r="C73" t="s" s="69">
        <v>28423</v>
      </c>
      <c r="D73" s="296">
        <v>3.2</v>
      </c>
      <c r="E73" t="s" s="28">
        <v>28427</v>
      </c>
      <c r="F73" s="555">
        <v>1</v>
      </c>
    </row>
    <row r="74" ht="14.25" customHeight="1">
      <c r="A74" s="554">
        <v>72</v>
      </c>
      <c r="B74" t="s" s="69">
        <v>28428</v>
      </c>
      <c r="C74" t="s" s="28">
        <v>28423</v>
      </c>
      <c r="D74" s="296">
        <v>3.2</v>
      </c>
      <c r="E74" t="s" s="28">
        <v>28427</v>
      </c>
      <c r="F74" s="555">
        <v>1</v>
      </c>
    </row>
    <row r="75" ht="14.25" customHeight="1">
      <c r="A75" s="554">
        <v>73</v>
      </c>
      <c r="B75" t="s" s="28">
        <v>28429</v>
      </c>
      <c r="C75" t="s" s="28">
        <v>28406</v>
      </c>
      <c r="D75" s="296">
        <v>3.3</v>
      </c>
      <c r="E75" t="s" s="28">
        <v>28331</v>
      </c>
      <c r="F75" s="555">
        <v>1</v>
      </c>
    </row>
  </sheetData>
  <mergeCells count="1">
    <mergeCell ref="A1:F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40.xml><?xml version="1.0" encoding="utf-8"?>
<worksheet xmlns:r="http://schemas.openxmlformats.org/officeDocument/2006/relationships" xmlns="http://schemas.openxmlformats.org/spreadsheetml/2006/main">
  <dimension ref="A1:L856"/>
  <sheetViews>
    <sheetView workbookViewId="0" showGridLines="0" defaultGridColor="1"/>
  </sheetViews>
  <sheetFormatPr defaultColWidth="9" defaultRowHeight="24" customHeight="1" outlineLevelRow="0" outlineLevelCol="0"/>
  <cols>
    <col min="1" max="1" width="5.67188" style="556" customWidth="1"/>
    <col min="2" max="2" width="10.6719" style="556" customWidth="1"/>
    <col min="3" max="4" width="20.6719" style="556" customWidth="1"/>
    <col min="5" max="11" width="9" style="556" customWidth="1"/>
    <col min="12" max="12" width="22.1719" style="556" customWidth="1"/>
    <col min="13" max="256" width="9" style="556" customWidth="1"/>
  </cols>
  <sheetData>
    <row r="1" ht="55" customHeight="1">
      <c r="A1" t="s" s="557">
        <v>28431</v>
      </c>
      <c r="B1" s="558"/>
      <c r="C1" s="558"/>
      <c r="D1" s="558"/>
      <c r="E1" s="558"/>
      <c r="F1" s="558"/>
      <c r="G1" s="558"/>
      <c r="H1" s="558"/>
      <c r="I1" s="558"/>
      <c r="J1" s="558"/>
      <c r="K1" s="558"/>
      <c r="L1" s="558"/>
    </row>
    <row r="2" ht="24" customHeight="1">
      <c r="A2" t="s" s="44">
        <v>7</v>
      </c>
      <c r="B2" t="s" s="44">
        <v>8</v>
      </c>
      <c r="C2" t="s" s="44">
        <v>9</v>
      </c>
      <c r="D2" t="s" s="44">
        <v>4466</v>
      </c>
      <c r="E2" t="s" s="44">
        <v>11</v>
      </c>
      <c r="F2" t="s" s="44">
        <v>4467</v>
      </c>
      <c r="G2" t="s" s="44">
        <v>6645</v>
      </c>
      <c r="H2" t="s" s="44">
        <v>6646</v>
      </c>
      <c r="I2" t="s" s="44">
        <v>15</v>
      </c>
      <c r="J2" t="s" s="44">
        <v>2645</v>
      </c>
      <c r="K2" t="s" s="44">
        <v>17</v>
      </c>
      <c r="L2" t="s" s="44">
        <v>6648</v>
      </c>
    </row>
    <row r="3" ht="24" customHeight="1">
      <c r="A3" s="11">
        <v>1</v>
      </c>
      <c r="B3" t="s" s="12">
        <v>28432</v>
      </c>
      <c r="C3" t="s" s="12">
        <v>28433</v>
      </c>
      <c r="D3" t="s" s="12">
        <v>28434</v>
      </c>
      <c r="E3" t="s" s="12">
        <v>6162</v>
      </c>
      <c r="F3" s="11">
        <v>57020</v>
      </c>
      <c r="G3" s="11">
        <v>2002</v>
      </c>
      <c r="H3" s="11">
        <v>360</v>
      </c>
      <c r="I3" s="11">
        <v>1700</v>
      </c>
      <c r="J3" s="11">
        <v>1080</v>
      </c>
      <c r="K3" s="11">
        <v>2</v>
      </c>
      <c r="L3" t="s" s="12">
        <v>28435</v>
      </c>
    </row>
    <row r="4" ht="24" customHeight="1">
      <c r="A4" s="11">
        <v>2</v>
      </c>
      <c r="B4" t="s" s="12">
        <v>28432</v>
      </c>
      <c r="C4" t="s" s="12">
        <v>28436</v>
      </c>
      <c r="D4" t="s" s="12">
        <v>28437</v>
      </c>
      <c r="E4" t="s" s="12">
        <v>6162</v>
      </c>
      <c r="F4" s="11">
        <v>59143</v>
      </c>
      <c r="G4" s="11">
        <v>2004</v>
      </c>
      <c r="H4" s="11">
        <v>800</v>
      </c>
      <c r="I4" s="11">
        <v>3600</v>
      </c>
      <c r="J4" s="11">
        <v>2400</v>
      </c>
      <c r="K4" s="11">
        <v>4</v>
      </c>
      <c r="L4" t="s" s="12">
        <v>28438</v>
      </c>
    </row>
    <row r="5" ht="24" customHeight="1">
      <c r="A5" s="11">
        <v>3</v>
      </c>
      <c r="B5" t="s" s="12">
        <v>28432</v>
      </c>
      <c r="C5" t="s" s="12">
        <v>28439</v>
      </c>
      <c r="D5" t="s" s="12">
        <v>28437</v>
      </c>
      <c r="E5" t="s" s="12">
        <v>6162</v>
      </c>
      <c r="F5" s="11">
        <v>51274</v>
      </c>
      <c r="G5" s="11">
        <v>2004</v>
      </c>
      <c r="H5" s="11">
        <v>800</v>
      </c>
      <c r="I5" s="11">
        <v>3600</v>
      </c>
      <c r="J5" s="11">
        <v>2400</v>
      </c>
      <c r="K5" s="11">
        <v>4</v>
      </c>
      <c r="L5" t="s" s="12">
        <v>28438</v>
      </c>
    </row>
    <row r="6" ht="24" customHeight="1">
      <c r="A6" s="11">
        <v>4</v>
      </c>
      <c r="B6" t="s" s="12">
        <v>28432</v>
      </c>
      <c r="C6" t="s" s="12">
        <v>28440</v>
      </c>
      <c r="D6" t="s" s="12">
        <v>28441</v>
      </c>
      <c r="E6" t="s" s="12">
        <v>428</v>
      </c>
      <c r="F6" s="11">
        <v>66158</v>
      </c>
      <c r="G6" s="11">
        <v>2001</v>
      </c>
      <c r="H6" s="11">
        <v>510</v>
      </c>
      <c r="I6" s="11">
        <v>1550</v>
      </c>
      <c r="J6" s="11">
        <v>408</v>
      </c>
      <c r="K6" s="11">
        <v>2</v>
      </c>
      <c r="L6" t="s" s="12">
        <v>28442</v>
      </c>
    </row>
    <row r="7" ht="24" customHeight="1">
      <c r="A7" s="11">
        <v>5</v>
      </c>
      <c r="B7" t="s" s="12">
        <v>28432</v>
      </c>
      <c r="C7" t="s" s="12">
        <v>28443</v>
      </c>
      <c r="D7" t="s" s="12">
        <v>28444</v>
      </c>
      <c r="E7" t="s" s="12">
        <v>6162</v>
      </c>
      <c r="F7" s="11">
        <v>67447</v>
      </c>
      <c r="G7" s="11">
        <v>2002</v>
      </c>
      <c r="H7" s="11">
        <v>500</v>
      </c>
      <c r="I7" s="11">
        <v>1000</v>
      </c>
      <c r="J7" s="11">
        <v>1500</v>
      </c>
      <c r="K7" s="11">
        <v>1</v>
      </c>
      <c r="L7" t="s" s="12">
        <v>28445</v>
      </c>
    </row>
    <row r="8" ht="24" customHeight="1">
      <c r="A8" s="11">
        <v>6</v>
      </c>
      <c r="B8" t="s" s="12">
        <v>28432</v>
      </c>
      <c r="C8" t="s" s="12">
        <v>28446</v>
      </c>
      <c r="D8" t="s" s="12">
        <v>28447</v>
      </c>
      <c r="E8" t="s" s="12">
        <v>6162</v>
      </c>
      <c r="F8" s="11">
        <v>63580</v>
      </c>
      <c r="G8" s="11">
        <v>1998</v>
      </c>
      <c r="H8" s="11">
        <v>1014</v>
      </c>
      <c r="I8" s="11">
        <v>2500</v>
      </c>
      <c r="J8" s="11">
        <v>756</v>
      </c>
      <c r="K8" s="11">
        <v>1</v>
      </c>
      <c r="L8" t="s" s="12">
        <v>28448</v>
      </c>
    </row>
    <row r="9" ht="24" customHeight="1">
      <c r="A9" s="11">
        <v>7</v>
      </c>
      <c r="B9" t="s" s="12">
        <v>28432</v>
      </c>
      <c r="C9" t="s" s="12">
        <v>28449</v>
      </c>
      <c r="D9" t="s" s="12">
        <v>28450</v>
      </c>
      <c r="E9" t="s" s="12">
        <v>6162</v>
      </c>
      <c r="F9" s="11">
        <v>66523</v>
      </c>
      <c r="G9" s="11">
        <v>2002</v>
      </c>
      <c r="H9" s="11">
        <v>320</v>
      </c>
      <c r="I9" s="11">
        <v>2112</v>
      </c>
      <c r="J9" s="11">
        <v>960</v>
      </c>
      <c r="K9" s="11">
        <v>1</v>
      </c>
      <c r="L9" t="s" s="12">
        <v>28451</v>
      </c>
    </row>
    <row r="10" ht="24" customHeight="1">
      <c r="A10" s="11">
        <v>8</v>
      </c>
      <c r="B10" t="s" s="12">
        <v>28432</v>
      </c>
      <c r="C10" t="s" s="12">
        <v>28452</v>
      </c>
      <c r="D10" t="s" s="12">
        <v>28453</v>
      </c>
      <c r="E10" t="s" s="12">
        <v>6162</v>
      </c>
      <c r="F10" s="11">
        <v>72921</v>
      </c>
      <c r="G10" s="11">
        <v>2004</v>
      </c>
      <c r="H10" s="11">
        <v>3200</v>
      </c>
      <c r="I10" s="11">
        <v>11200</v>
      </c>
      <c r="J10" s="11">
        <v>2560</v>
      </c>
      <c r="K10" s="11">
        <v>3</v>
      </c>
      <c r="L10" t="s" s="12">
        <v>28454</v>
      </c>
    </row>
    <row r="11" ht="24" customHeight="1">
      <c r="A11" s="11">
        <v>9</v>
      </c>
      <c r="B11" t="s" s="12">
        <v>28432</v>
      </c>
      <c r="C11" t="s" s="12">
        <v>28455</v>
      </c>
      <c r="D11" t="s" s="12">
        <v>28456</v>
      </c>
      <c r="E11" t="s" s="12">
        <v>6162</v>
      </c>
      <c r="F11" s="11">
        <v>68720</v>
      </c>
      <c r="G11" s="11">
        <v>2000</v>
      </c>
      <c r="H11" s="11">
        <v>650</v>
      </c>
      <c r="I11" s="11">
        <v>2928</v>
      </c>
      <c r="J11" s="11">
        <v>1950</v>
      </c>
      <c r="K11" s="11">
        <v>1</v>
      </c>
      <c r="L11" t="s" s="12">
        <v>28457</v>
      </c>
    </row>
    <row r="12" ht="24" customHeight="1">
      <c r="A12" s="11">
        <v>10</v>
      </c>
      <c r="B12" t="s" s="12">
        <v>28432</v>
      </c>
      <c r="C12" t="s" s="12">
        <v>28458</v>
      </c>
      <c r="D12" t="s" s="12">
        <v>28459</v>
      </c>
      <c r="E12" t="s" s="12">
        <v>6162</v>
      </c>
      <c r="F12" s="11">
        <v>78971</v>
      </c>
      <c r="G12" s="11">
        <v>2007</v>
      </c>
      <c r="H12" s="11">
        <v>1100</v>
      </c>
      <c r="I12" s="11">
        <v>4950</v>
      </c>
      <c r="J12" s="11">
        <v>3300</v>
      </c>
      <c r="K12" s="11">
        <v>4</v>
      </c>
      <c r="L12" t="s" s="12">
        <v>28460</v>
      </c>
    </row>
    <row r="13" ht="24" customHeight="1">
      <c r="A13" s="11">
        <v>11</v>
      </c>
      <c r="B13" t="s" s="12">
        <v>28432</v>
      </c>
      <c r="C13" t="s" s="12">
        <v>28461</v>
      </c>
      <c r="D13" t="s" s="12">
        <v>28462</v>
      </c>
      <c r="E13" t="s" s="12">
        <v>6162</v>
      </c>
      <c r="F13" s="11">
        <v>62716</v>
      </c>
      <c r="G13" s="11">
        <v>2003</v>
      </c>
      <c r="H13" s="11">
        <v>350</v>
      </c>
      <c r="I13" s="11">
        <v>1575</v>
      </c>
      <c r="J13" s="11">
        <v>1050</v>
      </c>
      <c r="K13" s="11">
        <v>5</v>
      </c>
      <c r="L13" t="s" s="12">
        <v>28463</v>
      </c>
    </row>
    <row r="14" ht="24" customHeight="1">
      <c r="A14" s="11">
        <v>12</v>
      </c>
      <c r="B14" t="s" s="12">
        <v>28432</v>
      </c>
      <c r="C14" t="s" s="12">
        <v>28464</v>
      </c>
      <c r="D14" t="s" s="12">
        <v>28465</v>
      </c>
      <c r="E14" t="s" s="12">
        <v>6162</v>
      </c>
      <c r="F14" s="11">
        <v>63068</v>
      </c>
      <c r="G14" s="11">
        <v>2000</v>
      </c>
      <c r="H14" s="11">
        <v>564</v>
      </c>
      <c r="I14" s="11">
        <v>2538</v>
      </c>
      <c r="J14" s="11">
        <v>1692</v>
      </c>
      <c r="K14" s="11">
        <v>2</v>
      </c>
      <c r="L14" t="s" s="12">
        <v>28466</v>
      </c>
    </row>
    <row r="15" ht="24" customHeight="1">
      <c r="A15" s="11">
        <v>13</v>
      </c>
      <c r="B15" t="s" s="12">
        <v>28432</v>
      </c>
      <c r="C15" t="s" s="12">
        <v>28467</v>
      </c>
      <c r="D15" t="s" s="12">
        <v>28468</v>
      </c>
      <c r="E15" t="s" s="12">
        <v>6162</v>
      </c>
      <c r="F15" s="11">
        <v>55708</v>
      </c>
      <c r="G15" s="11">
        <v>2000</v>
      </c>
      <c r="H15" s="11">
        <v>265</v>
      </c>
      <c r="I15" s="11">
        <v>1195</v>
      </c>
      <c r="J15" s="11">
        <v>795</v>
      </c>
      <c r="K15" s="11">
        <v>3</v>
      </c>
      <c r="L15" t="s" s="12">
        <v>28469</v>
      </c>
    </row>
    <row r="16" ht="24" customHeight="1">
      <c r="A16" s="11">
        <v>14</v>
      </c>
      <c r="B16" t="s" s="12">
        <v>28432</v>
      </c>
      <c r="C16" t="s" s="12">
        <v>28470</v>
      </c>
      <c r="D16" t="s" s="12">
        <v>28471</v>
      </c>
      <c r="E16" t="s" s="12">
        <v>6162</v>
      </c>
      <c r="F16" s="11">
        <v>66317</v>
      </c>
      <c r="G16" s="11">
        <v>2004</v>
      </c>
      <c r="H16" s="11">
        <v>860</v>
      </c>
      <c r="I16" s="11">
        <v>3200</v>
      </c>
      <c r="J16" s="11">
        <v>2580</v>
      </c>
      <c r="K16" s="11">
        <v>2</v>
      </c>
      <c r="L16" t="s" s="12">
        <v>28472</v>
      </c>
    </row>
    <row r="17" ht="24" customHeight="1">
      <c r="A17" s="11">
        <v>15</v>
      </c>
      <c r="B17" t="s" s="12">
        <v>28432</v>
      </c>
      <c r="C17" t="s" s="12">
        <v>28473</v>
      </c>
      <c r="D17" t="s" s="12">
        <v>28474</v>
      </c>
      <c r="E17" t="s" s="12">
        <v>6162</v>
      </c>
      <c r="F17" s="11">
        <v>75423</v>
      </c>
      <c r="G17" s="11">
        <v>2004</v>
      </c>
      <c r="H17" s="11">
        <v>610</v>
      </c>
      <c r="I17" s="11">
        <v>2600</v>
      </c>
      <c r="J17" s="11">
        <v>1830</v>
      </c>
      <c r="K17" s="11">
        <v>2</v>
      </c>
      <c r="L17" t="s" s="12">
        <v>28475</v>
      </c>
    </row>
    <row r="18" ht="24" customHeight="1">
      <c r="A18" s="11">
        <v>16</v>
      </c>
      <c r="B18" t="s" s="12">
        <v>28432</v>
      </c>
      <c r="C18" t="s" s="12">
        <v>28476</v>
      </c>
      <c r="D18" t="s" s="12">
        <v>28477</v>
      </c>
      <c r="E18" t="s" s="12">
        <v>6162</v>
      </c>
      <c r="F18" s="11">
        <v>64356</v>
      </c>
      <c r="G18" s="11">
        <v>2005</v>
      </c>
      <c r="H18" s="11">
        <v>716</v>
      </c>
      <c r="I18" s="11">
        <v>3222</v>
      </c>
      <c r="J18" s="11">
        <v>2148</v>
      </c>
      <c r="K18" s="11">
        <v>3</v>
      </c>
      <c r="L18" t="s" s="12">
        <v>28478</v>
      </c>
    </row>
    <row r="19" ht="24" customHeight="1">
      <c r="A19" s="11">
        <v>17</v>
      </c>
      <c r="B19" t="s" s="12">
        <v>28432</v>
      </c>
      <c r="C19" t="s" s="12">
        <v>28479</v>
      </c>
      <c r="D19" t="s" s="12">
        <v>28480</v>
      </c>
      <c r="E19" t="s" s="12">
        <v>6162</v>
      </c>
      <c r="F19" s="11">
        <v>63161</v>
      </c>
      <c r="G19" s="11">
        <v>2002</v>
      </c>
      <c r="H19" s="11">
        <v>359</v>
      </c>
      <c r="I19" s="11">
        <v>1616</v>
      </c>
      <c r="J19" s="11">
        <v>1077</v>
      </c>
      <c r="K19" s="11">
        <v>2</v>
      </c>
      <c r="L19" t="s" s="12">
        <v>28481</v>
      </c>
    </row>
    <row r="20" ht="24" customHeight="1">
      <c r="A20" s="11">
        <v>18</v>
      </c>
      <c r="B20" t="s" s="12">
        <v>28432</v>
      </c>
      <c r="C20" t="s" s="12">
        <v>28482</v>
      </c>
      <c r="D20" t="s" s="12">
        <v>28483</v>
      </c>
      <c r="E20" t="s" s="12">
        <v>6162</v>
      </c>
      <c r="F20" s="11">
        <v>62352</v>
      </c>
      <c r="G20" s="11">
        <v>2004</v>
      </c>
      <c r="H20" s="11">
        <v>1200</v>
      </c>
      <c r="I20" s="11">
        <v>4200</v>
      </c>
      <c r="J20" s="11">
        <v>960</v>
      </c>
      <c r="K20" s="11">
        <v>2</v>
      </c>
      <c r="L20" t="s" s="12">
        <v>28481</v>
      </c>
    </row>
    <row r="21" ht="24" customHeight="1">
      <c r="A21" s="11">
        <v>19</v>
      </c>
      <c r="B21" t="s" s="12">
        <v>28432</v>
      </c>
      <c r="C21" t="s" s="12">
        <v>28484</v>
      </c>
      <c r="D21" t="s" s="12">
        <v>28485</v>
      </c>
      <c r="E21" t="s" s="12">
        <v>6162</v>
      </c>
      <c r="F21" s="11">
        <v>60998</v>
      </c>
      <c r="G21" s="11">
        <v>2004</v>
      </c>
      <c r="H21" s="11">
        <v>500</v>
      </c>
      <c r="I21" s="11">
        <v>2250</v>
      </c>
      <c r="J21" s="11">
        <v>1500</v>
      </c>
      <c r="K21" s="11">
        <v>2</v>
      </c>
      <c r="L21" t="s" s="12">
        <v>28486</v>
      </c>
    </row>
    <row r="22" ht="24" customHeight="1">
      <c r="A22" s="11">
        <v>20</v>
      </c>
      <c r="B22" t="s" s="12">
        <v>28432</v>
      </c>
      <c r="C22" t="s" s="12">
        <v>28487</v>
      </c>
      <c r="D22" t="s" s="12">
        <v>28488</v>
      </c>
      <c r="E22" t="s" s="12">
        <v>428</v>
      </c>
      <c r="F22" s="11">
        <v>58506</v>
      </c>
      <c r="G22" s="11">
        <v>1997</v>
      </c>
      <c r="H22" s="11">
        <v>268</v>
      </c>
      <c r="I22" s="11">
        <v>1206</v>
      </c>
      <c r="J22" s="11">
        <v>804</v>
      </c>
      <c r="K22" s="11">
        <v>2</v>
      </c>
      <c r="L22" t="s" s="12">
        <v>28489</v>
      </c>
    </row>
    <row r="23" ht="24" customHeight="1">
      <c r="A23" s="11">
        <v>21</v>
      </c>
      <c r="B23" t="s" s="12">
        <v>28432</v>
      </c>
      <c r="C23" t="s" s="12">
        <v>28490</v>
      </c>
      <c r="D23" t="s" s="12">
        <v>28480</v>
      </c>
      <c r="E23" t="s" s="12">
        <v>6162</v>
      </c>
      <c r="F23" s="11">
        <v>63480</v>
      </c>
      <c r="G23" s="11">
        <v>2002</v>
      </c>
      <c r="H23" s="11">
        <v>2842</v>
      </c>
      <c r="I23" s="11">
        <v>8526</v>
      </c>
      <c r="J23" s="11">
        <v>2273</v>
      </c>
      <c r="K23" s="11">
        <v>3</v>
      </c>
      <c r="L23" t="s" s="12">
        <v>28491</v>
      </c>
    </row>
    <row r="24" ht="24" customHeight="1">
      <c r="A24" s="11">
        <v>22</v>
      </c>
      <c r="B24" t="s" s="12">
        <v>28432</v>
      </c>
      <c r="C24" t="s" s="12">
        <v>28492</v>
      </c>
      <c r="D24" t="s" s="12">
        <v>28493</v>
      </c>
      <c r="E24" t="s" s="12">
        <v>28494</v>
      </c>
      <c r="F24" s="11">
        <v>55946</v>
      </c>
      <c r="G24" s="11">
        <v>2002</v>
      </c>
      <c r="H24" s="11">
        <v>2482</v>
      </c>
      <c r="I24" s="11">
        <v>7446</v>
      </c>
      <c r="J24" s="11">
        <v>1985</v>
      </c>
      <c r="K24" s="11">
        <v>4</v>
      </c>
      <c r="L24" t="s" s="12">
        <v>28491</v>
      </c>
    </row>
    <row r="25" ht="24" customHeight="1">
      <c r="A25" s="11">
        <v>23</v>
      </c>
      <c r="B25" t="s" s="12">
        <v>28432</v>
      </c>
      <c r="C25" t="s" s="12">
        <v>28495</v>
      </c>
      <c r="D25" t="s" s="12">
        <v>28496</v>
      </c>
      <c r="E25" t="s" s="12">
        <v>6162</v>
      </c>
      <c r="F25" s="11">
        <v>73394</v>
      </c>
      <c r="G25" s="11">
        <v>2007</v>
      </c>
      <c r="H25" s="11">
        <v>2000</v>
      </c>
      <c r="I25" s="11">
        <v>9000</v>
      </c>
      <c r="J25" s="11">
        <v>6000</v>
      </c>
      <c r="K25" s="11">
        <v>4</v>
      </c>
      <c r="L25" t="s" s="12">
        <v>28497</v>
      </c>
    </row>
    <row r="26" ht="24" customHeight="1">
      <c r="A26" s="11">
        <v>24</v>
      </c>
      <c r="B26" t="s" s="12">
        <v>28432</v>
      </c>
      <c r="C26" t="s" s="12">
        <v>28498</v>
      </c>
      <c r="D26" t="s" s="12">
        <v>28499</v>
      </c>
      <c r="E26" t="s" s="12">
        <v>6162</v>
      </c>
      <c r="F26" s="11">
        <v>48060</v>
      </c>
      <c r="G26" s="11">
        <v>1999</v>
      </c>
      <c r="H26" s="11">
        <v>216</v>
      </c>
      <c r="I26" s="11">
        <v>972</v>
      </c>
      <c r="J26" s="11">
        <v>648</v>
      </c>
      <c r="K26" s="11">
        <v>2</v>
      </c>
      <c r="L26" t="s" s="12">
        <v>28500</v>
      </c>
    </row>
    <row r="27" ht="24" customHeight="1">
      <c r="A27" s="11">
        <v>25</v>
      </c>
      <c r="B27" t="s" s="12">
        <v>28432</v>
      </c>
      <c r="C27" t="s" s="12">
        <v>28501</v>
      </c>
      <c r="D27" t="s" s="12">
        <v>28502</v>
      </c>
      <c r="E27" t="s" s="12">
        <v>6162</v>
      </c>
      <c r="F27" s="11">
        <v>49089</v>
      </c>
      <c r="G27" s="11">
        <v>2006</v>
      </c>
      <c r="H27" s="11">
        <v>572</v>
      </c>
      <c r="I27" s="11">
        <v>2574</v>
      </c>
      <c r="J27" s="11">
        <v>1716</v>
      </c>
      <c r="K27" s="11">
        <v>2</v>
      </c>
      <c r="L27" t="s" s="12">
        <v>28503</v>
      </c>
    </row>
    <row r="28" ht="24" customHeight="1">
      <c r="A28" s="11">
        <v>26</v>
      </c>
      <c r="B28" t="s" s="12">
        <v>28432</v>
      </c>
      <c r="C28" t="s" s="12">
        <v>28504</v>
      </c>
      <c r="D28" t="s" s="12">
        <v>28505</v>
      </c>
      <c r="E28" t="s" s="12">
        <v>6162</v>
      </c>
      <c r="F28" s="11">
        <v>37713</v>
      </c>
      <c r="G28" s="11">
        <v>2009</v>
      </c>
      <c r="H28" s="11">
        <v>1510</v>
      </c>
      <c r="I28" s="11">
        <v>4530</v>
      </c>
      <c r="J28" s="11">
        <v>1208</v>
      </c>
      <c r="K28" s="11">
        <v>1</v>
      </c>
      <c r="L28" t="s" s="12">
        <v>28506</v>
      </c>
    </row>
    <row r="29" ht="24" customHeight="1">
      <c r="A29" s="11">
        <v>27</v>
      </c>
      <c r="B29" t="s" s="12">
        <v>28432</v>
      </c>
      <c r="C29" t="s" s="12">
        <v>28507</v>
      </c>
      <c r="D29" t="s" s="12">
        <v>28508</v>
      </c>
      <c r="E29" t="s" s="12">
        <v>6162</v>
      </c>
      <c r="F29" s="11">
        <v>59995</v>
      </c>
      <c r="G29" s="11">
        <v>2004</v>
      </c>
      <c r="H29" s="11">
        <v>396</v>
      </c>
      <c r="I29" s="11">
        <v>1386</v>
      </c>
      <c r="J29" s="11">
        <v>320</v>
      </c>
      <c r="K29" s="11">
        <v>1</v>
      </c>
      <c r="L29" t="s" s="12">
        <v>28509</v>
      </c>
    </row>
    <row r="30" ht="24" customHeight="1">
      <c r="A30" s="11">
        <v>28</v>
      </c>
      <c r="B30" t="s" s="12">
        <v>28432</v>
      </c>
      <c r="C30" t="s" s="12">
        <v>28510</v>
      </c>
      <c r="D30" t="s" s="12">
        <v>28511</v>
      </c>
      <c r="E30" t="s" s="12">
        <v>28512</v>
      </c>
      <c r="F30" t="s" s="12">
        <v>28513</v>
      </c>
      <c r="G30" t="s" s="12">
        <v>9301</v>
      </c>
      <c r="H30" t="s" s="12">
        <v>9301</v>
      </c>
      <c r="I30" s="11">
        <v>10000</v>
      </c>
      <c r="J30" s="11">
        <v>2500</v>
      </c>
      <c r="K30" s="11">
        <v>1</v>
      </c>
      <c r="L30" t="s" s="12">
        <v>28514</v>
      </c>
    </row>
    <row r="31" ht="24" customHeight="1">
      <c r="A31" s="11">
        <v>29</v>
      </c>
      <c r="B31" t="s" s="12">
        <v>28432</v>
      </c>
      <c r="C31" t="s" s="12">
        <v>28515</v>
      </c>
      <c r="D31" t="s" s="12">
        <v>28516</v>
      </c>
      <c r="E31" t="s" s="12">
        <v>6162</v>
      </c>
      <c r="F31" s="11">
        <v>56528</v>
      </c>
      <c r="G31" s="11">
        <v>1999</v>
      </c>
      <c r="H31" s="11">
        <v>200</v>
      </c>
      <c r="I31" s="11">
        <v>700</v>
      </c>
      <c r="J31" s="11">
        <v>160</v>
      </c>
      <c r="K31" s="11">
        <v>2</v>
      </c>
      <c r="L31" t="s" s="12">
        <v>28517</v>
      </c>
    </row>
    <row r="32" ht="24" customHeight="1">
      <c r="A32" s="11">
        <v>30</v>
      </c>
      <c r="B32" t="s" s="12">
        <v>28432</v>
      </c>
      <c r="C32" t="s" s="12">
        <v>28518</v>
      </c>
      <c r="D32" t="s" s="12">
        <v>28519</v>
      </c>
      <c r="E32" t="s" s="12">
        <v>6162</v>
      </c>
      <c r="F32" s="11">
        <v>66392</v>
      </c>
      <c r="G32" s="11">
        <v>2005</v>
      </c>
      <c r="H32" s="11">
        <v>928</v>
      </c>
      <c r="I32" s="11">
        <v>3248</v>
      </c>
      <c r="J32" s="11">
        <v>740</v>
      </c>
      <c r="K32" s="11">
        <v>3</v>
      </c>
      <c r="L32" t="s" s="12">
        <v>28520</v>
      </c>
    </row>
    <row r="33" ht="24" customHeight="1">
      <c r="A33" s="11">
        <v>31</v>
      </c>
      <c r="B33" t="s" s="12">
        <v>28432</v>
      </c>
      <c r="C33" t="s" s="12">
        <v>28521</v>
      </c>
      <c r="D33" t="s" s="12">
        <v>28522</v>
      </c>
      <c r="E33" t="s" s="12">
        <v>6162</v>
      </c>
      <c r="F33" s="11">
        <v>58843</v>
      </c>
      <c r="G33" s="11">
        <v>1999</v>
      </c>
      <c r="H33" s="11">
        <v>456</v>
      </c>
      <c r="I33" s="11">
        <v>1596</v>
      </c>
      <c r="J33" s="11">
        <v>360</v>
      </c>
      <c r="K33" s="11">
        <v>2</v>
      </c>
      <c r="L33" t="s" s="12">
        <v>28523</v>
      </c>
    </row>
    <row r="34" ht="24" customHeight="1">
      <c r="A34" s="11">
        <v>32</v>
      </c>
      <c r="B34" t="s" s="12">
        <v>28432</v>
      </c>
      <c r="C34" t="s" s="12">
        <v>28524</v>
      </c>
      <c r="D34" t="s" s="12">
        <v>28525</v>
      </c>
      <c r="E34" t="s" s="12">
        <v>6162</v>
      </c>
      <c r="F34" s="11">
        <v>69009</v>
      </c>
      <c r="G34" s="11">
        <v>2004</v>
      </c>
      <c r="H34" s="11">
        <v>1532</v>
      </c>
      <c r="I34" s="11">
        <v>5362</v>
      </c>
      <c r="J34" s="11">
        <v>1220</v>
      </c>
      <c r="K34" s="11">
        <v>3</v>
      </c>
      <c r="L34" t="s" s="12">
        <v>28526</v>
      </c>
    </row>
    <row r="35" ht="24" customHeight="1">
      <c r="A35" s="11">
        <v>33</v>
      </c>
      <c r="B35" t="s" s="12">
        <v>28432</v>
      </c>
      <c r="C35" t="s" s="12">
        <v>28527</v>
      </c>
      <c r="D35" t="s" s="12">
        <v>28528</v>
      </c>
      <c r="E35" t="s" s="12">
        <v>6162</v>
      </c>
      <c r="F35" s="11">
        <v>56159</v>
      </c>
      <c r="G35" s="11">
        <v>2006</v>
      </c>
      <c r="H35" s="11">
        <v>211</v>
      </c>
      <c r="I35" s="11">
        <v>740</v>
      </c>
      <c r="J35" s="11">
        <v>160</v>
      </c>
      <c r="K35" s="11">
        <v>2</v>
      </c>
      <c r="L35" t="s" s="12">
        <v>28529</v>
      </c>
    </row>
    <row r="36" ht="24" customHeight="1">
      <c r="A36" s="11">
        <v>34</v>
      </c>
      <c r="B36" t="s" s="12">
        <v>28432</v>
      </c>
      <c r="C36" t="s" s="12">
        <v>28530</v>
      </c>
      <c r="D36" t="s" s="12">
        <v>28531</v>
      </c>
      <c r="E36" t="s" s="12">
        <v>6162</v>
      </c>
      <c r="F36" s="11">
        <v>51024</v>
      </c>
      <c r="G36" s="11">
        <v>1994</v>
      </c>
      <c r="H36" s="11">
        <v>597</v>
      </c>
      <c r="I36" s="11">
        <v>2090</v>
      </c>
      <c r="J36" s="11">
        <v>450</v>
      </c>
      <c r="K36" s="11">
        <v>1</v>
      </c>
      <c r="L36" t="s" s="12">
        <v>28532</v>
      </c>
    </row>
    <row r="37" ht="24" customHeight="1">
      <c r="A37" s="11">
        <v>35</v>
      </c>
      <c r="B37" t="s" s="12">
        <v>28432</v>
      </c>
      <c r="C37" t="s" s="12">
        <v>28533</v>
      </c>
      <c r="D37" t="s" s="12">
        <v>28534</v>
      </c>
      <c r="E37" t="s" s="12">
        <v>6162</v>
      </c>
      <c r="F37" s="11">
        <v>62921</v>
      </c>
      <c r="G37" s="11">
        <v>2010</v>
      </c>
      <c r="H37" s="11">
        <v>300</v>
      </c>
      <c r="I37" s="11">
        <v>1050</v>
      </c>
      <c r="J37" s="11">
        <v>220</v>
      </c>
      <c r="K37" s="11">
        <v>2</v>
      </c>
      <c r="L37" t="s" s="12">
        <v>28535</v>
      </c>
    </row>
    <row r="38" ht="24" customHeight="1">
      <c r="A38" s="11">
        <v>36</v>
      </c>
      <c r="B38" t="s" s="12">
        <v>28432</v>
      </c>
      <c r="C38" t="s" s="12">
        <v>28536</v>
      </c>
      <c r="D38" t="s" s="12">
        <v>28537</v>
      </c>
      <c r="E38" t="s" s="12">
        <v>6162</v>
      </c>
      <c r="F38" s="11">
        <v>61326</v>
      </c>
      <c r="G38" s="11">
        <v>2004</v>
      </c>
      <c r="H38" s="11">
        <v>297</v>
      </c>
      <c r="I38" s="11">
        <v>1040</v>
      </c>
      <c r="J38" s="11">
        <v>190</v>
      </c>
      <c r="K38" s="11">
        <v>2</v>
      </c>
      <c r="L38" t="s" s="12">
        <v>28538</v>
      </c>
    </row>
    <row r="39" ht="24" customHeight="1">
      <c r="A39" s="11">
        <v>37</v>
      </c>
      <c r="B39" t="s" s="12">
        <v>28432</v>
      </c>
      <c r="C39" t="s" s="12">
        <v>28539</v>
      </c>
      <c r="D39" t="s" s="12">
        <v>28540</v>
      </c>
      <c r="E39" t="s" s="12">
        <v>6162</v>
      </c>
      <c r="F39" s="11">
        <v>72526</v>
      </c>
      <c r="G39" s="11">
        <v>2008</v>
      </c>
      <c r="H39" s="11">
        <v>1240</v>
      </c>
      <c r="I39" s="11">
        <v>4340</v>
      </c>
      <c r="J39" s="11">
        <v>992</v>
      </c>
      <c r="K39" s="11">
        <v>8</v>
      </c>
      <c r="L39" t="s" s="12">
        <v>28541</v>
      </c>
    </row>
    <row r="40" ht="24" customHeight="1">
      <c r="A40" s="11">
        <v>38</v>
      </c>
      <c r="B40" t="s" s="12">
        <v>28432</v>
      </c>
      <c r="C40" t="s" s="12">
        <v>28542</v>
      </c>
      <c r="D40" t="s" s="12">
        <v>28543</v>
      </c>
      <c r="E40" t="s" s="12">
        <v>6162</v>
      </c>
      <c r="F40" s="11">
        <v>37540</v>
      </c>
      <c r="G40" s="11">
        <v>1995</v>
      </c>
      <c r="H40" s="11">
        <v>1200</v>
      </c>
      <c r="I40" s="11">
        <v>4200</v>
      </c>
      <c r="J40" s="11">
        <v>768</v>
      </c>
      <c r="K40" s="11">
        <v>1</v>
      </c>
      <c r="L40" t="s" s="12">
        <v>28544</v>
      </c>
    </row>
    <row r="41" ht="24" customHeight="1">
      <c r="A41" s="11">
        <v>39</v>
      </c>
      <c r="B41" t="s" s="12">
        <v>28432</v>
      </c>
      <c r="C41" t="s" s="12">
        <v>28545</v>
      </c>
      <c r="D41" t="s" s="12">
        <v>28546</v>
      </c>
      <c r="E41" t="s" s="12">
        <v>6162</v>
      </c>
      <c r="F41" s="11">
        <v>44964</v>
      </c>
      <c r="G41" s="11">
        <v>2002</v>
      </c>
      <c r="H41" s="11">
        <v>3340</v>
      </c>
      <c r="I41" s="11">
        <v>11690</v>
      </c>
      <c r="J41" s="11">
        <v>2000</v>
      </c>
      <c r="K41" s="11">
        <v>3</v>
      </c>
      <c r="L41" t="s" s="12">
        <v>28547</v>
      </c>
    </row>
    <row r="42" ht="24" customHeight="1">
      <c r="A42" s="11">
        <v>40</v>
      </c>
      <c r="B42" t="s" s="12">
        <v>28432</v>
      </c>
      <c r="C42" t="s" s="12">
        <v>28548</v>
      </c>
      <c r="D42" t="s" s="12">
        <v>28549</v>
      </c>
      <c r="E42" t="s" s="12">
        <v>6162</v>
      </c>
      <c r="F42" s="11">
        <v>67496</v>
      </c>
      <c r="G42" s="11">
        <v>2005</v>
      </c>
      <c r="H42" s="11">
        <v>1800</v>
      </c>
      <c r="I42" s="11">
        <v>6300</v>
      </c>
      <c r="J42" s="11">
        <v>1152</v>
      </c>
      <c r="K42" s="11">
        <v>6</v>
      </c>
      <c r="L42" t="s" s="12">
        <v>28550</v>
      </c>
    </row>
    <row r="43" ht="24" customHeight="1">
      <c r="A43" s="11">
        <v>41</v>
      </c>
      <c r="B43" t="s" s="12">
        <v>28432</v>
      </c>
      <c r="C43" t="s" s="12">
        <v>28551</v>
      </c>
      <c r="D43" t="s" s="12">
        <v>28552</v>
      </c>
      <c r="E43" t="s" s="12">
        <v>6162</v>
      </c>
      <c r="F43" t="s" s="12">
        <v>9301</v>
      </c>
      <c r="G43" t="s" s="12">
        <v>9301</v>
      </c>
      <c r="H43" t="s" s="12">
        <v>9301</v>
      </c>
      <c r="I43" t="s" s="12">
        <v>9301</v>
      </c>
      <c r="J43" t="s" s="12">
        <v>9301</v>
      </c>
      <c r="K43" s="11">
        <v>1</v>
      </c>
      <c r="L43" s="14"/>
    </row>
    <row r="44" ht="24" customHeight="1">
      <c r="A44" s="11">
        <v>42</v>
      </c>
      <c r="B44" t="s" s="12">
        <v>28432</v>
      </c>
      <c r="C44" t="s" s="12">
        <v>28553</v>
      </c>
      <c r="D44" t="s" s="12">
        <v>28554</v>
      </c>
      <c r="E44" t="s" s="12">
        <v>6162</v>
      </c>
      <c r="F44" s="11">
        <v>53827</v>
      </c>
      <c r="G44" s="11">
        <v>1996</v>
      </c>
      <c r="H44" s="11">
        <v>800</v>
      </c>
      <c r="I44" s="11">
        <v>2800</v>
      </c>
      <c r="J44" s="11">
        <v>512</v>
      </c>
      <c r="K44" s="11">
        <v>2</v>
      </c>
      <c r="L44" t="s" s="12">
        <v>28555</v>
      </c>
    </row>
    <row r="45" ht="24" customHeight="1">
      <c r="A45" s="11">
        <v>43</v>
      </c>
      <c r="B45" t="s" s="12">
        <v>28432</v>
      </c>
      <c r="C45" t="s" s="12">
        <v>28556</v>
      </c>
      <c r="D45" t="s" s="12">
        <v>28557</v>
      </c>
      <c r="E45" t="s" s="12">
        <v>6162</v>
      </c>
      <c r="F45" s="11">
        <v>41618</v>
      </c>
      <c r="G45" s="11">
        <v>1995</v>
      </c>
      <c r="H45" s="11">
        <v>486</v>
      </c>
      <c r="I45" s="11">
        <v>1701</v>
      </c>
      <c r="J45" s="11">
        <v>388</v>
      </c>
      <c r="K45" s="11">
        <v>1</v>
      </c>
      <c r="L45" t="s" s="12">
        <v>28558</v>
      </c>
    </row>
    <row r="46" ht="24" customHeight="1">
      <c r="A46" s="11">
        <v>44</v>
      </c>
      <c r="B46" t="s" s="12">
        <v>28432</v>
      </c>
      <c r="C46" t="s" s="12">
        <v>28559</v>
      </c>
      <c r="D46" t="s" s="12">
        <v>28560</v>
      </c>
      <c r="E46" t="s" s="12">
        <v>6162</v>
      </c>
      <c r="F46" s="11">
        <v>54686</v>
      </c>
      <c r="G46" s="11">
        <v>1997</v>
      </c>
      <c r="H46" s="11">
        <v>342</v>
      </c>
      <c r="I46" s="11">
        <v>1197</v>
      </c>
      <c r="J46" s="11">
        <v>273</v>
      </c>
      <c r="K46" s="11">
        <v>2</v>
      </c>
      <c r="L46" t="s" s="12">
        <v>28561</v>
      </c>
    </row>
    <row r="47" ht="24" customHeight="1">
      <c r="A47" s="11">
        <v>45</v>
      </c>
      <c r="B47" t="s" s="12">
        <v>28432</v>
      </c>
      <c r="C47" t="s" s="12">
        <v>28562</v>
      </c>
      <c r="D47" t="s" s="12">
        <v>28563</v>
      </c>
      <c r="E47" t="s" s="12">
        <v>6162</v>
      </c>
      <c r="F47" s="11">
        <v>62266</v>
      </c>
      <c r="G47" s="11">
        <v>2003</v>
      </c>
      <c r="H47" s="11">
        <v>1003</v>
      </c>
      <c r="I47" s="11">
        <v>3510</v>
      </c>
      <c r="J47" s="11">
        <v>802</v>
      </c>
      <c r="K47" s="11">
        <v>10</v>
      </c>
      <c r="L47" t="s" s="12">
        <v>28564</v>
      </c>
    </row>
    <row r="48" ht="24" customHeight="1">
      <c r="A48" s="11">
        <v>46</v>
      </c>
      <c r="B48" t="s" s="12">
        <v>28432</v>
      </c>
      <c r="C48" t="s" s="12">
        <v>28565</v>
      </c>
      <c r="D48" t="s" s="12">
        <v>28566</v>
      </c>
      <c r="E48" t="s" s="12">
        <v>6162</v>
      </c>
      <c r="F48" s="11">
        <v>31648</v>
      </c>
      <c r="G48" s="11">
        <v>1997</v>
      </c>
      <c r="H48" s="11">
        <v>362</v>
      </c>
      <c r="I48" s="11">
        <v>1267</v>
      </c>
      <c r="J48" s="11">
        <v>290</v>
      </c>
      <c r="K48" s="11">
        <v>2</v>
      </c>
      <c r="L48" t="s" s="12">
        <v>28567</v>
      </c>
    </row>
    <row r="49" ht="24" customHeight="1">
      <c r="A49" s="11">
        <v>47</v>
      </c>
      <c r="B49" t="s" s="12">
        <v>28432</v>
      </c>
      <c r="C49" t="s" s="12">
        <v>28568</v>
      </c>
      <c r="D49" t="s" s="12">
        <v>28569</v>
      </c>
      <c r="E49" t="s" s="12">
        <v>6162</v>
      </c>
      <c r="F49" s="11">
        <v>52772</v>
      </c>
      <c r="G49" s="11">
        <v>1997</v>
      </c>
      <c r="H49" s="11">
        <v>500</v>
      </c>
      <c r="I49" s="11">
        <v>1750</v>
      </c>
      <c r="J49" s="11">
        <v>400</v>
      </c>
      <c r="K49" s="11">
        <v>2</v>
      </c>
      <c r="L49" t="s" s="12">
        <v>28570</v>
      </c>
    </row>
    <row r="50" ht="24" customHeight="1">
      <c r="A50" s="11">
        <v>48</v>
      </c>
      <c r="B50" t="s" s="12">
        <v>28432</v>
      </c>
      <c r="C50" t="s" s="12">
        <v>28571</v>
      </c>
      <c r="D50" t="s" s="12">
        <v>28572</v>
      </c>
      <c r="E50" t="s" s="12">
        <v>6162</v>
      </c>
      <c r="F50" s="11">
        <v>59053</v>
      </c>
      <c r="G50" s="11">
        <v>2000</v>
      </c>
      <c r="H50" s="11">
        <v>563</v>
      </c>
      <c r="I50" s="11">
        <v>1970</v>
      </c>
      <c r="J50" s="11">
        <v>450</v>
      </c>
      <c r="K50" s="11">
        <v>3</v>
      </c>
      <c r="L50" t="s" s="12">
        <v>28573</v>
      </c>
    </row>
    <row r="51" ht="24" customHeight="1">
      <c r="A51" s="11">
        <v>49</v>
      </c>
      <c r="B51" t="s" s="12">
        <v>28432</v>
      </c>
      <c r="C51" t="s" s="12">
        <v>28574</v>
      </c>
      <c r="D51" t="s" s="12">
        <v>28575</v>
      </c>
      <c r="E51" t="s" s="12">
        <v>6162</v>
      </c>
      <c r="F51" s="11">
        <v>58922</v>
      </c>
      <c r="G51" s="11">
        <v>2007</v>
      </c>
      <c r="H51" s="11">
        <v>288</v>
      </c>
      <c r="I51" s="11">
        <v>1008</v>
      </c>
      <c r="J51" s="11">
        <v>230</v>
      </c>
      <c r="K51" s="11">
        <v>4</v>
      </c>
      <c r="L51" t="s" s="12">
        <v>28576</v>
      </c>
    </row>
    <row r="52" ht="24" customHeight="1">
      <c r="A52" s="11">
        <v>50</v>
      </c>
      <c r="B52" t="s" s="12">
        <v>28432</v>
      </c>
      <c r="C52" t="s" s="12">
        <v>28577</v>
      </c>
      <c r="D52" t="s" s="12">
        <v>28578</v>
      </c>
      <c r="E52" t="s" s="12">
        <v>6162</v>
      </c>
      <c r="F52" s="11">
        <v>61259</v>
      </c>
      <c r="G52" s="11">
        <v>2004</v>
      </c>
      <c r="H52" s="11">
        <v>300</v>
      </c>
      <c r="I52" s="11">
        <v>1050</v>
      </c>
      <c r="J52" s="11">
        <v>240</v>
      </c>
      <c r="K52" s="11">
        <v>1</v>
      </c>
      <c r="L52" t="s" s="12">
        <v>28579</v>
      </c>
    </row>
    <row r="53" ht="24" customHeight="1">
      <c r="A53" s="11">
        <v>51</v>
      </c>
      <c r="B53" t="s" s="12">
        <v>28432</v>
      </c>
      <c r="C53" t="s" s="12">
        <v>28580</v>
      </c>
      <c r="D53" t="s" s="12">
        <v>28581</v>
      </c>
      <c r="E53" t="s" s="12">
        <v>6162</v>
      </c>
      <c r="F53" s="11">
        <v>43557</v>
      </c>
      <c r="G53" s="11">
        <v>2009</v>
      </c>
      <c r="H53" s="11">
        <v>500</v>
      </c>
      <c r="I53" s="11">
        <v>1750</v>
      </c>
      <c r="J53" s="11">
        <v>400</v>
      </c>
      <c r="K53" s="11">
        <v>4</v>
      </c>
      <c r="L53" t="s" s="12">
        <v>28582</v>
      </c>
    </row>
    <row r="54" ht="24" customHeight="1">
      <c r="A54" s="11">
        <v>52</v>
      </c>
      <c r="B54" t="s" s="12">
        <v>28432</v>
      </c>
      <c r="C54" t="s" s="12">
        <v>28583</v>
      </c>
      <c r="D54" t="s" s="12">
        <v>28584</v>
      </c>
      <c r="E54" t="s" s="12">
        <v>6162</v>
      </c>
      <c r="F54" s="11">
        <v>56725</v>
      </c>
      <c r="G54" s="11">
        <v>2009</v>
      </c>
      <c r="H54" s="11">
        <v>362</v>
      </c>
      <c r="I54" s="11">
        <v>1267</v>
      </c>
      <c r="J54" s="11">
        <v>290</v>
      </c>
      <c r="K54" s="11">
        <v>4</v>
      </c>
      <c r="L54" t="s" s="12">
        <v>28585</v>
      </c>
    </row>
    <row r="55" ht="24" customHeight="1">
      <c r="A55" s="11">
        <v>53</v>
      </c>
      <c r="B55" t="s" s="12">
        <v>28432</v>
      </c>
      <c r="C55" t="s" s="12">
        <v>28586</v>
      </c>
      <c r="D55" t="s" s="12">
        <v>28587</v>
      </c>
      <c r="E55" t="s" s="12">
        <v>6162</v>
      </c>
      <c r="F55" s="11">
        <v>52941</v>
      </c>
      <c r="G55" s="11">
        <v>1999</v>
      </c>
      <c r="H55" s="11">
        <v>630</v>
      </c>
      <c r="I55" s="11">
        <v>2205</v>
      </c>
      <c r="J55" s="11">
        <v>504</v>
      </c>
      <c r="K55" s="11">
        <v>3</v>
      </c>
      <c r="L55" t="s" s="12">
        <v>28588</v>
      </c>
    </row>
    <row r="56" ht="24" customHeight="1">
      <c r="A56" s="11">
        <v>54</v>
      </c>
      <c r="B56" t="s" s="12">
        <v>28432</v>
      </c>
      <c r="C56" t="s" s="12">
        <v>28589</v>
      </c>
      <c r="D56" t="s" s="12">
        <v>28590</v>
      </c>
      <c r="E56" t="s" s="12">
        <v>20814</v>
      </c>
      <c r="F56" t="s" s="12">
        <v>9301</v>
      </c>
      <c r="G56" t="s" s="12">
        <v>9301</v>
      </c>
      <c r="H56" t="s" s="12">
        <v>9301</v>
      </c>
      <c r="I56" t="s" s="12">
        <v>9301</v>
      </c>
      <c r="J56" t="s" s="12">
        <v>9301</v>
      </c>
      <c r="K56" s="11">
        <v>2</v>
      </c>
      <c r="L56" t="s" s="12">
        <v>28591</v>
      </c>
    </row>
    <row r="57" ht="24" customHeight="1">
      <c r="A57" s="11">
        <v>55</v>
      </c>
      <c r="B57" t="s" s="12">
        <v>28432</v>
      </c>
      <c r="C57" t="s" s="12">
        <v>28592</v>
      </c>
      <c r="D57" t="s" s="12">
        <v>28593</v>
      </c>
      <c r="E57" t="s" s="12">
        <v>6162</v>
      </c>
      <c r="F57" s="11">
        <v>67203</v>
      </c>
      <c r="G57" s="11">
        <v>2001</v>
      </c>
      <c r="H57" s="11">
        <v>650</v>
      </c>
      <c r="I57" s="11">
        <v>2275</v>
      </c>
      <c r="J57" s="11">
        <v>520</v>
      </c>
      <c r="K57" s="11">
        <v>2</v>
      </c>
      <c r="L57" t="s" s="12">
        <v>28594</v>
      </c>
    </row>
    <row r="58" ht="24" customHeight="1">
      <c r="A58" s="11">
        <v>56</v>
      </c>
      <c r="B58" t="s" s="12">
        <v>28432</v>
      </c>
      <c r="C58" t="s" s="12">
        <v>28595</v>
      </c>
      <c r="D58" t="s" s="12">
        <v>28596</v>
      </c>
      <c r="E58" t="s" s="12">
        <v>6162</v>
      </c>
      <c r="F58" s="11">
        <v>39162</v>
      </c>
      <c r="G58" s="11">
        <v>2006</v>
      </c>
      <c r="H58" s="11">
        <v>100</v>
      </c>
      <c r="I58" s="11">
        <v>350</v>
      </c>
      <c r="J58" s="11">
        <v>80</v>
      </c>
      <c r="K58" s="11">
        <v>1</v>
      </c>
      <c r="L58" t="s" s="12">
        <v>28597</v>
      </c>
    </row>
    <row r="59" ht="24" customHeight="1">
      <c r="A59" s="11">
        <v>57</v>
      </c>
      <c r="B59" t="s" s="12">
        <v>28432</v>
      </c>
      <c r="C59" t="s" s="12">
        <v>28598</v>
      </c>
      <c r="D59" t="s" s="12">
        <v>28599</v>
      </c>
      <c r="E59" t="s" s="12">
        <v>6162</v>
      </c>
      <c r="F59" s="11">
        <v>55699</v>
      </c>
      <c r="G59" s="11">
        <v>1995</v>
      </c>
      <c r="H59" s="11">
        <v>820</v>
      </c>
      <c r="I59" s="11">
        <v>2870</v>
      </c>
      <c r="J59" s="11">
        <v>656</v>
      </c>
      <c r="K59" s="11">
        <v>2</v>
      </c>
      <c r="L59" t="s" s="12">
        <v>28600</v>
      </c>
    </row>
    <row r="60" ht="24" customHeight="1">
      <c r="A60" s="11">
        <v>58</v>
      </c>
      <c r="B60" t="s" s="12">
        <v>28432</v>
      </c>
      <c r="C60" t="s" s="12">
        <v>28601</v>
      </c>
      <c r="D60" t="s" s="12">
        <v>28602</v>
      </c>
      <c r="E60" t="s" s="12">
        <v>6162</v>
      </c>
      <c r="F60" s="11">
        <v>45454</v>
      </c>
      <c r="G60" s="11">
        <v>1995</v>
      </c>
      <c r="H60" s="11">
        <v>980</v>
      </c>
      <c r="I60" s="11">
        <v>3430</v>
      </c>
      <c r="J60" s="11">
        <v>784</v>
      </c>
      <c r="K60" s="11">
        <v>2</v>
      </c>
      <c r="L60" t="s" s="12">
        <v>28603</v>
      </c>
    </row>
    <row r="61" ht="24" customHeight="1">
      <c r="A61" s="11">
        <v>59</v>
      </c>
      <c r="B61" t="s" s="12">
        <v>28432</v>
      </c>
      <c r="C61" t="s" s="12">
        <v>28604</v>
      </c>
      <c r="D61" t="s" s="12">
        <v>28605</v>
      </c>
      <c r="E61" t="s" s="12">
        <v>20814</v>
      </c>
      <c r="F61" t="s" s="12">
        <v>9301</v>
      </c>
      <c r="G61" t="s" s="12">
        <v>9301</v>
      </c>
      <c r="H61" t="s" s="12">
        <v>9301</v>
      </c>
      <c r="I61" t="s" s="12">
        <v>9301</v>
      </c>
      <c r="J61" t="s" s="12">
        <v>9301</v>
      </c>
      <c r="K61" s="11">
        <v>3</v>
      </c>
      <c r="L61" t="s" s="12">
        <v>28606</v>
      </c>
    </row>
    <row r="62" ht="24" customHeight="1">
      <c r="A62" s="11">
        <v>60</v>
      </c>
      <c r="B62" t="s" s="12">
        <v>28432</v>
      </c>
      <c r="C62" t="s" s="12">
        <v>28607</v>
      </c>
      <c r="D62" t="s" s="12">
        <v>28608</v>
      </c>
      <c r="E62" t="s" s="12">
        <v>6162</v>
      </c>
      <c r="F62" s="11">
        <v>44057</v>
      </c>
      <c r="G62" s="11">
        <v>1997</v>
      </c>
      <c r="H62" s="11">
        <v>88</v>
      </c>
      <c r="I62" s="11">
        <v>350</v>
      </c>
      <c r="J62" s="11">
        <v>70</v>
      </c>
      <c r="K62" s="11">
        <v>1</v>
      </c>
      <c r="L62" t="s" s="12">
        <v>28609</v>
      </c>
    </row>
    <row r="63" ht="24" customHeight="1">
      <c r="A63" s="11">
        <v>61</v>
      </c>
      <c r="B63" t="s" s="12">
        <v>28432</v>
      </c>
      <c r="C63" t="s" s="12">
        <v>28610</v>
      </c>
      <c r="D63" t="s" s="12">
        <v>28611</v>
      </c>
      <c r="E63" t="s" s="12">
        <v>5796</v>
      </c>
      <c r="F63" t="s" s="12">
        <v>9301</v>
      </c>
      <c r="G63" t="s" s="12">
        <v>9301</v>
      </c>
      <c r="H63" t="s" s="12">
        <v>9301</v>
      </c>
      <c r="I63" t="s" s="12">
        <v>9301</v>
      </c>
      <c r="J63" t="s" s="12">
        <v>9301</v>
      </c>
      <c r="K63" s="11">
        <v>1</v>
      </c>
      <c r="L63" t="s" s="12">
        <v>28612</v>
      </c>
    </row>
    <row r="64" ht="24" customHeight="1">
      <c r="A64" s="11">
        <v>62</v>
      </c>
      <c r="B64" t="s" s="12">
        <v>28432</v>
      </c>
      <c r="C64" t="s" s="12">
        <v>28613</v>
      </c>
      <c r="D64" t="s" s="12">
        <v>28614</v>
      </c>
      <c r="E64" t="s" s="12">
        <v>6162</v>
      </c>
      <c r="F64" s="11">
        <v>58653</v>
      </c>
      <c r="G64" s="11">
        <v>1989</v>
      </c>
      <c r="H64" s="11">
        <v>480</v>
      </c>
      <c r="I64" s="11">
        <v>1680</v>
      </c>
      <c r="J64" s="11">
        <v>384</v>
      </c>
      <c r="K64" s="11">
        <v>1</v>
      </c>
      <c r="L64" t="s" s="12">
        <v>28615</v>
      </c>
    </row>
    <row r="65" ht="24" customHeight="1">
      <c r="A65" s="11">
        <v>63</v>
      </c>
      <c r="B65" t="s" s="12">
        <v>28432</v>
      </c>
      <c r="C65" t="s" s="12">
        <v>28616</v>
      </c>
      <c r="D65" t="s" s="12">
        <v>28617</v>
      </c>
      <c r="E65" t="s" s="12">
        <v>6162</v>
      </c>
      <c r="F65" s="11">
        <v>39583</v>
      </c>
      <c r="G65" s="11">
        <v>1994</v>
      </c>
      <c r="H65" s="11">
        <v>1500</v>
      </c>
      <c r="I65" s="11">
        <v>5250</v>
      </c>
      <c r="J65" s="11">
        <v>1200</v>
      </c>
      <c r="K65" s="11">
        <v>1</v>
      </c>
      <c r="L65" t="s" s="12">
        <v>28618</v>
      </c>
    </row>
    <row r="66" ht="24" customHeight="1">
      <c r="A66" s="11">
        <v>64</v>
      </c>
      <c r="B66" t="s" s="12">
        <v>28432</v>
      </c>
      <c r="C66" t="s" s="12">
        <v>28619</v>
      </c>
      <c r="D66" t="s" s="12">
        <v>28620</v>
      </c>
      <c r="E66" t="s" s="12">
        <v>6162</v>
      </c>
      <c r="F66" s="11">
        <v>64440</v>
      </c>
      <c r="G66" s="11">
        <v>1998</v>
      </c>
      <c r="H66" s="11">
        <v>1000</v>
      </c>
      <c r="I66" s="11">
        <v>3500</v>
      </c>
      <c r="J66" s="11">
        <v>800</v>
      </c>
      <c r="K66" s="11">
        <v>4</v>
      </c>
      <c r="L66" t="s" s="12">
        <v>28621</v>
      </c>
    </row>
    <row r="67" ht="24" customHeight="1">
      <c r="A67" s="11">
        <v>65</v>
      </c>
      <c r="B67" t="s" s="12">
        <v>28432</v>
      </c>
      <c r="C67" t="s" s="12">
        <v>28622</v>
      </c>
      <c r="D67" t="s" s="12">
        <v>28623</v>
      </c>
      <c r="E67" t="s" s="12">
        <v>6162</v>
      </c>
      <c r="F67" s="11">
        <v>70970</v>
      </c>
      <c r="G67" s="11">
        <v>2011</v>
      </c>
      <c r="H67" s="11">
        <v>183</v>
      </c>
      <c r="I67" s="11">
        <v>650</v>
      </c>
      <c r="J67" s="11">
        <v>146</v>
      </c>
      <c r="K67" s="11">
        <v>3</v>
      </c>
      <c r="L67" t="s" s="12">
        <v>28624</v>
      </c>
    </row>
    <row r="68" ht="24" customHeight="1">
      <c r="A68" s="11">
        <v>66</v>
      </c>
      <c r="B68" t="s" s="12">
        <v>28432</v>
      </c>
      <c r="C68" t="s" s="12">
        <v>28625</v>
      </c>
      <c r="D68" t="s" s="12">
        <v>28626</v>
      </c>
      <c r="E68" t="s" s="12">
        <v>6162</v>
      </c>
      <c r="F68" s="11">
        <v>55000</v>
      </c>
      <c r="G68" s="11">
        <v>2009</v>
      </c>
      <c r="H68" s="11">
        <v>112</v>
      </c>
      <c r="I68" s="11">
        <v>392</v>
      </c>
      <c r="J68" s="11">
        <v>96</v>
      </c>
      <c r="K68" s="11">
        <v>1</v>
      </c>
      <c r="L68" t="s" s="12">
        <v>28627</v>
      </c>
    </row>
    <row r="69" ht="24" customHeight="1">
      <c r="A69" s="11">
        <v>67</v>
      </c>
      <c r="B69" t="s" s="12">
        <v>28432</v>
      </c>
      <c r="C69" t="s" s="12">
        <v>28628</v>
      </c>
      <c r="D69" t="s" s="12">
        <v>28629</v>
      </c>
      <c r="E69" t="s" s="12">
        <v>6162</v>
      </c>
      <c r="F69" s="11">
        <v>58731</v>
      </c>
      <c r="G69" s="11">
        <v>2000</v>
      </c>
      <c r="H69" s="11">
        <v>720</v>
      </c>
      <c r="I69" s="11">
        <v>2520</v>
      </c>
      <c r="J69" s="11">
        <v>576</v>
      </c>
      <c r="K69" s="11">
        <v>2</v>
      </c>
      <c r="L69" t="s" s="12">
        <v>28630</v>
      </c>
    </row>
    <row r="70" ht="24" customHeight="1">
      <c r="A70" s="11">
        <v>68</v>
      </c>
      <c r="B70" t="s" s="12">
        <v>28432</v>
      </c>
      <c r="C70" t="s" s="12">
        <v>28631</v>
      </c>
      <c r="D70" t="s" s="12">
        <v>28632</v>
      </c>
      <c r="E70" t="s" s="12">
        <v>6162</v>
      </c>
      <c r="F70" s="11">
        <v>65809</v>
      </c>
      <c r="G70" s="11">
        <v>2003</v>
      </c>
      <c r="H70" s="11">
        <v>1400</v>
      </c>
      <c r="I70" s="11">
        <v>4900</v>
      </c>
      <c r="J70" s="11">
        <v>1120</v>
      </c>
      <c r="K70" s="11">
        <v>4</v>
      </c>
      <c r="L70" t="s" s="12">
        <v>28633</v>
      </c>
    </row>
    <row r="71" ht="24" customHeight="1">
      <c r="A71" s="11">
        <v>69</v>
      </c>
      <c r="B71" t="s" s="12">
        <v>28432</v>
      </c>
      <c r="C71" t="s" s="12">
        <v>28634</v>
      </c>
      <c r="D71" t="s" s="12">
        <v>28635</v>
      </c>
      <c r="E71" t="s" s="12">
        <v>6162</v>
      </c>
      <c r="F71" s="11">
        <v>56132</v>
      </c>
      <c r="G71" s="11">
        <v>2000</v>
      </c>
      <c r="H71" s="11">
        <v>885</v>
      </c>
      <c r="I71" s="11">
        <v>3098</v>
      </c>
      <c r="J71" s="11">
        <v>800</v>
      </c>
      <c r="K71" s="11">
        <v>1</v>
      </c>
      <c r="L71" t="s" s="12">
        <v>28636</v>
      </c>
    </row>
    <row r="72" ht="24" customHeight="1">
      <c r="A72" s="11">
        <v>70</v>
      </c>
      <c r="B72" t="s" s="12">
        <v>28432</v>
      </c>
      <c r="C72" t="s" s="12">
        <v>28637</v>
      </c>
      <c r="D72" t="s" s="12">
        <v>28638</v>
      </c>
      <c r="E72" t="s" s="12">
        <v>6162</v>
      </c>
      <c r="F72" s="11">
        <v>59391</v>
      </c>
      <c r="G72" s="11">
        <v>2000</v>
      </c>
      <c r="H72" s="11">
        <v>885</v>
      </c>
      <c r="I72" s="11">
        <v>3098</v>
      </c>
      <c r="J72" s="11">
        <v>800</v>
      </c>
      <c r="K72" s="11">
        <v>1</v>
      </c>
      <c r="L72" t="s" s="12">
        <v>28636</v>
      </c>
    </row>
    <row r="73" ht="24" customHeight="1">
      <c r="A73" s="11">
        <v>71</v>
      </c>
      <c r="B73" t="s" s="12">
        <v>28432</v>
      </c>
      <c r="C73" t="s" s="12">
        <v>28639</v>
      </c>
      <c r="D73" t="s" s="12">
        <v>28640</v>
      </c>
      <c r="E73" t="s" s="12">
        <v>6162</v>
      </c>
      <c r="F73" s="11">
        <v>53218</v>
      </c>
      <c r="G73" s="11">
        <v>1996</v>
      </c>
      <c r="H73" s="11">
        <v>534</v>
      </c>
      <c r="I73" s="11">
        <v>1869</v>
      </c>
      <c r="J73" s="11">
        <v>428</v>
      </c>
      <c r="K73" s="11">
        <v>1</v>
      </c>
      <c r="L73" t="s" s="12">
        <v>28641</v>
      </c>
    </row>
    <row r="74" ht="24" customHeight="1">
      <c r="A74" s="11">
        <v>72</v>
      </c>
      <c r="B74" t="s" s="12">
        <v>28432</v>
      </c>
      <c r="C74" t="s" s="12">
        <v>28642</v>
      </c>
      <c r="D74" t="s" s="12">
        <v>28643</v>
      </c>
      <c r="E74" t="s" s="12">
        <v>6162</v>
      </c>
      <c r="F74" s="11">
        <v>56208</v>
      </c>
      <c r="G74" s="11">
        <v>2001</v>
      </c>
      <c r="H74" s="11">
        <v>198</v>
      </c>
      <c r="I74" s="11">
        <v>693</v>
      </c>
      <c r="J74" s="11">
        <v>160</v>
      </c>
      <c r="K74" s="11">
        <v>1</v>
      </c>
      <c r="L74" t="s" s="12">
        <v>28644</v>
      </c>
    </row>
    <row r="75" ht="24" customHeight="1">
      <c r="A75" s="11">
        <v>73</v>
      </c>
      <c r="B75" t="s" s="12">
        <v>28432</v>
      </c>
      <c r="C75" t="s" s="12">
        <v>28645</v>
      </c>
      <c r="D75" t="s" s="12">
        <v>28646</v>
      </c>
      <c r="E75" t="s" s="12">
        <v>6162</v>
      </c>
      <c r="F75" s="11">
        <v>57939</v>
      </c>
      <c r="G75" s="11">
        <v>1995</v>
      </c>
      <c r="H75" s="11">
        <v>696</v>
      </c>
      <c r="I75" s="11">
        <v>2436</v>
      </c>
      <c r="J75" s="11">
        <v>557</v>
      </c>
      <c r="K75" s="11">
        <v>2</v>
      </c>
      <c r="L75" t="s" s="12">
        <v>28647</v>
      </c>
    </row>
    <row r="76" ht="24" customHeight="1">
      <c r="A76" s="11">
        <v>74</v>
      </c>
      <c r="B76" t="s" s="12">
        <v>28432</v>
      </c>
      <c r="C76" t="s" s="12">
        <v>28648</v>
      </c>
      <c r="D76" t="s" s="12">
        <v>28649</v>
      </c>
      <c r="E76" t="s" s="12">
        <v>6027</v>
      </c>
      <c r="F76" t="s" s="12">
        <v>9301</v>
      </c>
      <c r="G76" t="s" s="12">
        <v>9301</v>
      </c>
      <c r="H76" t="s" s="12">
        <v>9301</v>
      </c>
      <c r="I76" t="s" s="12">
        <v>9301</v>
      </c>
      <c r="J76" t="s" s="12">
        <v>9301</v>
      </c>
      <c r="K76" s="11">
        <v>2</v>
      </c>
      <c r="L76" t="s" s="12">
        <v>9301</v>
      </c>
    </row>
    <row r="77" ht="24" customHeight="1">
      <c r="A77" s="11">
        <v>75</v>
      </c>
      <c r="B77" t="s" s="12">
        <v>28432</v>
      </c>
      <c r="C77" t="s" s="12">
        <v>28650</v>
      </c>
      <c r="D77" t="s" s="12">
        <v>28651</v>
      </c>
      <c r="E77" t="s" s="12">
        <v>6162</v>
      </c>
      <c r="F77" s="11">
        <v>58296</v>
      </c>
      <c r="G77" s="11">
        <v>1994</v>
      </c>
      <c r="H77" s="11">
        <v>3000</v>
      </c>
      <c r="I77" s="11">
        <v>10500</v>
      </c>
      <c r="J77" s="11">
        <v>2400</v>
      </c>
      <c r="K77" s="11">
        <v>2</v>
      </c>
      <c r="L77" t="s" s="12">
        <v>28652</v>
      </c>
    </row>
    <row r="78" ht="24" customHeight="1">
      <c r="A78" s="11">
        <v>76</v>
      </c>
      <c r="B78" t="s" s="12">
        <v>28432</v>
      </c>
      <c r="C78" t="s" s="12">
        <v>28653</v>
      </c>
      <c r="D78" t="s" s="12">
        <v>28654</v>
      </c>
      <c r="E78" t="s" s="12">
        <v>6162</v>
      </c>
      <c r="F78" s="11">
        <v>54841</v>
      </c>
      <c r="G78" s="11">
        <v>1999</v>
      </c>
      <c r="H78" s="11">
        <v>216</v>
      </c>
      <c r="I78" s="11">
        <v>756</v>
      </c>
      <c r="J78" s="11">
        <v>196</v>
      </c>
      <c r="K78" s="11">
        <v>2</v>
      </c>
      <c r="L78" t="s" s="12">
        <v>28655</v>
      </c>
    </row>
    <row r="79" ht="24" customHeight="1">
      <c r="A79" s="11">
        <v>77</v>
      </c>
      <c r="B79" t="s" s="12">
        <v>28432</v>
      </c>
      <c r="C79" t="s" s="12">
        <v>28656</v>
      </c>
      <c r="D79" t="s" s="12">
        <v>28657</v>
      </c>
      <c r="E79" t="s" s="12">
        <v>6162</v>
      </c>
      <c r="F79" s="11">
        <v>52421</v>
      </c>
      <c r="G79" s="11">
        <v>2001</v>
      </c>
      <c r="H79" s="11">
        <v>168</v>
      </c>
      <c r="I79" s="11">
        <v>588</v>
      </c>
      <c r="J79" s="11">
        <v>134</v>
      </c>
      <c r="K79" s="11">
        <v>1</v>
      </c>
      <c r="L79" t="s" s="12">
        <v>28658</v>
      </c>
    </row>
    <row r="80" ht="24" customHeight="1">
      <c r="A80" s="11">
        <v>78</v>
      </c>
      <c r="B80" t="s" s="12">
        <v>28432</v>
      </c>
      <c r="C80" t="s" s="12">
        <v>28659</v>
      </c>
      <c r="D80" t="s" s="12">
        <v>28660</v>
      </c>
      <c r="E80" t="s" s="12">
        <v>6162</v>
      </c>
      <c r="F80" s="11">
        <v>61496</v>
      </c>
      <c r="G80" s="11">
        <v>1998</v>
      </c>
      <c r="H80" s="11">
        <v>384</v>
      </c>
      <c r="I80" s="11">
        <v>1344</v>
      </c>
      <c r="J80" s="11">
        <v>308</v>
      </c>
      <c r="K80" s="11">
        <v>1</v>
      </c>
      <c r="L80" t="s" s="12">
        <v>28661</v>
      </c>
    </row>
    <row r="81" ht="24" customHeight="1">
      <c r="A81" s="11">
        <v>79</v>
      </c>
      <c r="B81" t="s" s="12">
        <v>28432</v>
      </c>
      <c r="C81" t="s" s="12">
        <v>28662</v>
      </c>
      <c r="D81" t="s" s="12">
        <v>28663</v>
      </c>
      <c r="E81" t="s" s="12">
        <v>6162</v>
      </c>
      <c r="F81" s="11">
        <v>53214</v>
      </c>
      <c r="G81" s="11">
        <v>1998</v>
      </c>
      <c r="H81" s="11">
        <v>468</v>
      </c>
      <c r="I81" s="11">
        <v>1638</v>
      </c>
      <c r="J81" s="11">
        <v>375</v>
      </c>
      <c r="K81" s="11">
        <v>2</v>
      </c>
      <c r="L81" t="s" s="12">
        <v>28664</v>
      </c>
    </row>
    <row r="82" ht="24" customHeight="1">
      <c r="A82" s="11">
        <v>80</v>
      </c>
      <c r="B82" t="s" s="12">
        <v>28432</v>
      </c>
      <c r="C82" t="s" s="12">
        <v>28665</v>
      </c>
      <c r="D82" t="s" s="12">
        <v>28666</v>
      </c>
      <c r="E82" t="s" s="12">
        <v>6162</v>
      </c>
      <c r="F82" s="11">
        <v>55919</v>
      </c>
      <c r="G82" s="11">
        <v>1998</v>
      </c>
      <c r="H82" s="11">
        <v>500</v>
      </c>
      <c r="I82" s="11">
        <v>1750</v>
      </c>
      <c r="J82" s="11">
        <v>400</v>
      </c>
      <c r="K82" s="11">
        <v>2</v>
      </c>
      <c r="L82" t="s" s="12">
        <v>28667</v>
      </c>
    </row>
    <row r="83" ht="24" customHeight="1">
      <c r="A83" s="11">
        <v>81</v>
      </c>
      <c r="B83" t="s" s="12">
        <v>28432</v>
      </c>
      <c r="C83" t="s" s="12">
        <v>28668</v>
      </c>
      <c r="D83" t="s" s="12">
        <v>28669</v>
      </c>
      <c r="E83" t="s" s="12">
        <v>6162</v>
      </c>
      <c r="F83" s="11">
        <v>56269</v>
      </c>
      <c r="G83" s="11">
        <v>2001</v>
      </c>
      <c r="H83" s="11">
        <v>519</v>
      </c>
      <c r="I83" s="11">
        <v>1817</v>
      </c>
      <c r="J83" s="11">
        <v>425</v>
      </c>
      <c r="K83" s="11">
        <v>1</v>
      </c>
      <c r="L83" t="s" s="12">
        <v>28670</v>
      </c>
    </row>
    <row r="84" ht="24" customHeight="1">
      <c r="A84" s="11">
        <v>82</v>
      </c>
      <c r="B84" t="s" s="12">
        <v>28432</v>
      </c>
      <c r="C84" t="s" s="12">
        <v>28671</v>
      </c>
      <c r="D84" t="s" s="12">
        <v>28672</v>
      </c>
      <c r="E84" t="s" s="12">
        <v>6162</v>
      </c>
      <c r="F84" s="11">
        <v>57644</v>
      </c>
      <c r="G84" s="11">
        <v>2000</v>
      </c>
      <c r="H84" s="11">
        <v>1268</v>
      </c>
      <c r="I84" s="11">
        <v>4438</v>
      </c>
      <c r="J84" s="11">
        <v>1014</v>
      </c>
      <c r="K84" s="11">
        <v>5</v>
      </c>
      <c r="L84" t="s" s="12">
        <v>28673</v>
      </c>
    </row>
    <row r="85" ht="24" customHeight="1">
      <c r="A85" s="11">
        <v>83</v>
      </c>
      <c r="B85" t="s" s="12">
        <v>28432</v>
      </c>
      <c r="C85" t="s" s="12">
        <v>28674</v>
      </c>
      <c r="D85" t="s" s="12">
        <v>28675</v>
      </c>
      <c r="E85" t="s" s="12">
        <v>6162</v>
      </c>
      <c r="F85" s="11">
        <v>53244</v>
      </c>
      <c r="G85" s="11">
        <v>2000</v>
      </c>
      <c r="H85" s="11">
        <v>456</v>
      </c>
      <c r="I85" s="11">
        <v>1596</v>
      </c>
      <c r="J85" s="11">
        <v>365</v>
      </c>
      <c r="K85" s="11">
        <v>1</v>
      </c>
      <c r="L85" t="s" s="12">
        <v>28676</v>
      </c>
    </row>
    <row r="86" ht="24" customHeight="1">
      <c r="A86" s="11">
        <v>84</v>
      </c>
      <c r="B86" t="s" s="12">
        <v>28432</v>
      </c>
      <c r="C86" t="s" s="12">
        <v>28677</v>
      </c>
      <c r="D86" t="s" s="12">
        <v>28678</v>
      </c>
      <c r="E86" t="s" s="12">
        <v>6162</v>
      </c>
      <c r="F86" s="11">
        <v>58168</v>
      </c>
      <c r="G86" s="11">
        <v>1999</v>
      </c>
      <c r="H86" s="11">
        <v>700</v>
      </c>
      <c r="I86" s="11">
        <v>2450</v>
      </c>
      <c r="J86" s="11">
        <v>560</v>
      </c>
      <c r="K86" s="11">
        <v>1</v>
      </c>
      <c r="L86" t="s" s="12">
        <v>28679</v>
      </c>
    </row>
    <row r="87" ht="24" customHeight="1">
      <c r="A87" s="11">
        <v>85</v>
      </c>
      <c r="B87" t="s" s="12">
        <v>28432</v>
      </c>
      <c r="C87" t="s" s="12">
        <v>28680</v>
      </c>
      <c r="D87" t="s" s="12">
        <v>28681</v>
      </c>
      <c r="E87" t="s" s="12">
        <v>28682</v>
      </c>
      <c r="F87" t="s" s="12">
        <v>9301</v>
      </c>
      <c r="G87" t="s" s="12">
        <v>9301</v>
      </c>
      <c r="H87" t="s" s="12">
        <v>9301</v>
      </c>
      <c r="I87" t="s" s="12">
        <v>9301</v>
      </c>
      <c r="J87" t="s" s="12">
        <v>9301</v>
      </c>
      <c r="K87" s="11">
        <v>1</v>
      </c>
      <c r="L87" t="s" s="12">
        <v>9301</v>
      </c>
    </row>
    <row r="88" ht="24" customHeight="1">
      <c r="A88" s="11">
        <v>86</v>
      </c>
      <c r="B88" t="s" s="12">
        <v>28432</v>
      </c>
      <c r="C88" t="s" s="12">
        <v>28683</v>
      </c>
      <c r="D88" t="s" s="12">
        <v>28684</v>
      </c>
      <c r="E88" t="s" s="12">
        <v>6162</v>
      </c>
      <c r="F88" s="11">
        <v>23059</v>
      </c>
      <c r="G88" s="11">
        <v>2001</v>
      </c>
      <c r="H88" s="11">
        <v>258</v>
      </c>
      <c r="I88" s="11">
        <v>903</v>
      </c>
      <c r="J88" s="11">
        <v>207</v>
      </c>
      <c r="K88" s="11">
        <v>2</v>
      </c>
      <c r="L88" t="s" s="12">
        <v>28685</v>
      </c>
    </row>
    <row r="89" ht="24" customHeight="1">
      <c r="A89" s="11">
        <v>87</v>
      </c>
      <c r="B89" t="s" s="12">
        <v>28432</v>
      </c>
      <c r="C89" t="s" s="12">
        <v>28686</v>
      </c>
      <c r="D89" t="s" s="12">
        <v>28687</v>
      </c>
      <c r="E89" t="s" s="12">
        <v>6162</v>
      </c>
      <c r="F89" s="11">
        <v>45219</v>
      </c>
      <c r="G89" s="11">
        <v>2012</v>
      </c>
      <c r="H89" s="11">
        <v>1328</v>
      </c>
      <c r="I89" s="11">
        <v>4648</v>
      </c>
      <c r="J89" s="11">
        <v>1063</v>
      </c>
      <c r="K89" s="11">
        <v>2</v>
      </c>
      <c r="L89" t="s" s="12">
        <v>28688</v>
      </c>
    </row>
    <row r="90" ht="24" customHeight="1">
      <c r="A90" s="11">
        <v>88</v>
      </c>
      <c r="B90" t="s" s="12">
        <v>28432</v>
      </c>
      <c r="C90" t="s" s="12">
        <v>28689</v>
      </c>
      <c r="D90" t="s" s="12">
        <v>28690</v>
      </c>
      <c r="E90" t="s" s="12">
        <v>6162</v>
      </c>
      <c r="F90" s="11">
        <v>41964</v>
      </c>
      <c r="G90" s="11">
        <v>2010</v>
      </c>
      <c r="H90" s="11">
        <v>1176</v>
      </c>
      <c r="I90" s="11">
        <v>4116</v>
      </c>
      <c r="J90" s="11">
        <v>941</v>
      </c>
      <c r="K90" s="11">
        <v>2</v>
      </c>
      <c r="L90" t="s" s="12">
        <v>28691</v>
      </c>
    </row>
    <row r="91" ht="24" customHeight="1">
      <c r="A91" s="11">
        <v>1</v>
      </c>
      <c r="B91" t="s" s="12">
        <v>28692</v>
      </c>
      <c r="C91" t="s" s="12">
        <v>28693</v>
      </c>
      <c r="D91" t="s" s="12">
        <v>28694</v>
      </c>
      <c r="E91" t="s" s="12">
        <v>6162</v>
      </c>
      <c r="F91" s="11">
        <v>64533</v>
      </c>
      <c r="G91" s="11">
        <v>2000</v>
      </c>
      <c r="H91" s="11">
        <v>370</v>
      </c>
      <c r="I91" s="11">
        <v>1295</v>
      </c>
      <c r="J91" s="11">
        <v>300</v>
      </c>
      <c r="K91" s="11">
        <v>1</v>
      </c>
      <c r="L91" t="s" s="12">
        <v>28695</v>
      </c>
    </row>
    <row r="92" ht="24" customHeight="1">
      <c r="A92" s="11">
        <v>2</v>
      </c>
      <c r="B92" t="s" s="12">
        <v>28692</v>
      </c>
      <c r="C92" t="s" s="12">
        <v>28696</v>
      </c>
      <c r="D92" t="s" s="12">
        <v>28697</v>
      </c>
      <c r="E92" t="s" s="12">
        <v>6162</v>
      </c>
      <c r="F92" s="11">
        <v>90913</v>
      </c>
      <c r="G92" s="11">
        <v>2006</v>
      </c>
      <c r="H92" s="11">
        <v>510</v>
      </c>
      <c r="I92" s="11">
        <v>2000</v>
      </c>
      <c r="J92" s="11">
        <v>1530</v>
      </c>
      <c r="K92" s="11">
        <v>1</v>
      </c>
      <c r="L92" t="s" s="12">
        <v>28698</v>
      </c>
    </row>
    <row r="93" ht="24" customHeight="1">
      <c r="A93" s="11">
        <v>3</v>
      </c>
      <c r="B93" t="s" s="12">
        <v>28692</v>
      </c>
      <c r="C93" t="s" s="12">
        <v>28699</v>
      </c>
      <c r="D93" t="s" s="12">
        <v>28700</v>
      </c>
      <c r="E93" t="s" s="12">
        <v>5930</v>
      </c>
      <c r="F93" s="11">
        <v>17487</v>
      </c>
      <c r="G93" t="s" s="12">
        <v>9301</v>
      </c>
      <c r="H93" t="s" s="12">
        <v>9301</v>
      </c>
      <c r="I93" s="11">
        <v>2000</v>
      </c>
      <c r="J93" s="11">
        <v>1120</v>
      </c>
      <c r="K93" s="11">
        <v>1</v>
      </c>
      <c r="L93" t="s" s="12">
        <v>28701</v>
      </c>
    </row>
    <row r="94" ht="24" customHeight="1">
      <c r="A94" s="11">
        <v>4</v>
      </c>
      <c r="B94" t="s" s="12">
        <v>28692</v>
      </c>
      <c r="C94" t="s" s="12">
        <v>28702</v>
      </c>
      <c r="D94" t="s" s="12">
        <v>28703</v>
      </c>
      <c r="E94" t="s" s="12">
        <v>20814</v>
      </c>
      <c r="F94" t="s" s="12">
        <v>9301</v>
      </c>
      <c r="G94" t="s" s="12">
        <v>9301</v>
      </c>
      <c r="H94" t="s" s="12">
        <v>9301</v>
      </c>
      <c r="I94" t="s" s="12">
        <v>9301</v>
      </c>
      <c r="J94" t="s" s="12">
        <v>9301</v>
      </c>
      <c r="K94" s="11">
        <v>3</v>
      </c>
      <c r="L94" t="s" s="12">
        <v>28704</v>
      </c>
    </row>
    <row r="95" ht="24" customHeight="1">
      <c r="A95" s="11">
        <v>5</v>
      </c>
      <c r="B95" t="s" s="12">
        <v>28692</v>
      </c>
      <c r="C95" t="s" s="12">
        <v>28705</v>
      </c>
      <c r="D95" t="s" s="12">
        <v>28706</v>
      </c>
      <c r="E95" t="s" s="12">
        <v>28707</v>
      </c>
      <c r="F95" s="11">
        <v>21576</v>
      </c>
      <c r="G95" s="11">
        <v>2004</v>
      </c>
      <c r="H95" s="11">
        <v>288</v>
      </c>
      <c r="I95" s="11">
        <v>1200</v>
      </c>
      <c r="J95" s="11">
        <v>750</v>
      </c>
      <c r="K95" s="11">
        <v>2</v>
      </c>
      <c r="L95" t="s" s="12">
        <v>28708</v>
      </c>
    </row>
    <row r="96" ht="24" customHeight="1">
      <c r="A96" s="11">
        <v>6</v>
      </c>
      <c r="B96" t="s" s="12">
        <v>28692</v>
      </c>
      <c r="C96" t="s" s="12">
        <v>28709</v>
      </c>
      <c r="D96" t="s" s="12">
        <v>28710</v>
      </c>
      <c r="E96" t="s" s="12">
        <v>28711</v>
      </c>
      <c r="F96" s="11">
        <v>15000</v>
      </c>
      <c r="G96" s="11">
        <v>2003</v>
      </c>
      <c r="H96" s="11">
        <v>500</v>
      </c>
      <c r="I96" s="11">
        <v>1560</v>
      </c>
      <c r="J96" s="11">
        <v>390</v>
      </c>
      <c r="K96" s="11">
        <v>2</v>
      </c>
      <c r="L96" t="s" s="12">
        <v>28712</v>
      </c>
    </row>
    <row r="97" ht="24" customHeight="1">
      <c r="A97" s="11">
        <v>7</v>
      </c>
      <c r="B97" t="s" s="12">
        <v>28692</v>
      </c>
      <c r="C97" t="s" s="12">
        <v>28713</v>
      </c>
      <c r="D97" t="s" s="12">
        <v>28714</v>
      </c>
      <c r="E97" t="s" s="12">
        <v>6162</v>
      </c>
      <c r="F97" s="11">
        <v>79949</v>
      </c>
      <c r="G97" s="11">
        <v>2004</v>
      </c>
      <c r="H97" s="11">
        <v>582</v>
      </c>
      <c r="I97" s="11">
        <v>2037</v>
      </c>
      <c r="J97" s="11">
        <v>1317</v>
      </c>
      <c r="K97" s="11">
        <v>2</v>
      </c>
      <c r="L97" t="s" s="12">
        <v>28715</v>
      </c>
    </row>
    <row r="98" ht="24" customHeight="1">
      <c r="A98" s="11">
        <v>8</v>
      </c>
      <c r="B98" t="s" s="12">
        <v>28692</v>
      </c>
      <c r="C98" t="s" s="12">
        <v>28716</v>
      </c>
      <c r="D98" t="s" s="12">
        <v>28717</v>
      </c>
      <c r="E98" t="s" s="12">
        <v>6162</v>
      </c>
      <c r="F98" s="11">
        <v>60204</v>
      </c>
      <c r="G98" s="11">
        <v>2003</v>
      </c>
      <c r="H98" s="11">
        <v>580</v>
      </c>
      <c r="I98" s="11">
        <v>2600</v>
      </c>
      <c r="J98" s="11">
        <v>960</v>
      </c>
      <c r="K98" s="11">
        <v>1</v>
      </c>
      <c r="L98" t="s" s="12">
        <v>28718</v>
      </c>
    </row>
    <row r="99" ht="24" customHeight="1">
      <c r="A99" s="11">
        <v>9</v>
      </c>
      <c r="B99" t="s" s="12">
        <v>28692</v>
      </c>
      <c r="C99" t="s" s="12">
        <v>28719</v>
      </c>
      <c r="D99" t="s" s="12">
        <v>28720</v>
      </c>
      <c r="E99" t="s" s="12">
        <v>20814</v>
      </c>
      <c r="F99" t="s" s="12">
        <v>9301</v>
      </c>
      <c r="G99" t="s" s="12">
        <v>9301</v>
      </c>
      <c r="H99" t="s" s="12">
        <v>9301</v>
      </c>
      <c r="I99" t="s" s="12">
        <v>9301</v>
      </c>
      <c r="J99" t="s" s="12">
        <v>9301</v>
      </c>
      <c r="K99" s="11">
        <v>8</v>
      </c>
      <c r="L99" t="s" s="12">
        <v>28721</v>
      </c>
    </row>
    <row r="100" ht="24" customHeight="1">
      <c r="A100" s="11">
        <v>10</v>
      </c>
      <c r="B100" t="s" s="12">
        <v>28692</v>
      </c>
      <c r="C100" t="s" s="12">
        <v>28722</v>
      </c>
      <c r="D100" t="s" s="12">
        <v>28723</v>
      </c>
      <c r="E100" t="s" s="12">
        <v>6162</v>
      </c>
      <c r="F100" s="11">
        <v>81007</v>
      </c>
      <c r="G100" s="11">
        <v>2000</v>
      </c>
      <c r="H100" s="11">
        <v>540</v>
      </c>
      <c r="I100" s="11">
        <v>2430</v>
      </c>
      <c r="J100" s="11">
        <v>1620</v>
      </c>
      <c r="K100" s="11">
        <v>1</v>
      </c>
      <c r="L100" t="s" s="12">
        <v>28724</v>
      </c>
    </row>
    <row r="101" ht="24" customHeight="1">
      <c r="A101" s="11">
        <v>11</v>
      </c>
      <c r="B101" t="s" s="12">
        <v>28692</v>
      </c>
      <c r="C101" t="s" s="12">
        <v>28725</v>
      </c>
      <c r="D101" t="s" s="12">
        <v>28726</v>
      </c>
      <c r="E101" t="s" s="12">
        <v>6162</v>
      </c>
      <c r="F101" s="11">
        <v>66666</v>
      </c>
      <c r="G101" s="11">
        <v>2003</v>
      </c>
      <c r="H101" s="11">
        <v>70</v>
      </c>
      <c r="I101" s="11">
        <v>315</v>
      </c>
      <c r="J101" s="11">
        <v>210</v>
      </c>
      <c r="K101" s="11">
        <v>1</v>
      </c>
      <c r="L101" t="s" s="12">
        <v>28727</v>
      </c>
    </row>
    <row r="102" ht="24" customHeight="1">
      <c r="A102" s="11">
        <v>12</v>
      </c>
      <c r="B102" t="s" s="12">
        <v>28692</v>
      </c>
      <c r="C102" t="s" s="12">
        <v>28728</v>
      </c>
      <c r="D102" t="s" s="12">
        <v>28729</v>
      </c>
      <c r="E102" t="s" s="12">
        <v>6162</v>
      </c>
      <c r="F102" s="11">
        <v>91005</v>
      </c>
      <c r="G102" s="11">
        <v>2006</v>
      </c>
      <c r="H102" s="11">
        <v>280</v>
      </c>
      <c r="I102" s="11">
        <v>1230</v>
      </c>
      <c r="J102" s="11">
        <v>819</v>
      </c>
      <c r="K102" s="11">
        <v>2</v>
      </c>
      <c r="L102" t="s" s="12">
        <v>28730</v>
      </c>
    </row>
    <row r="103" ht="24" customHeight="1">
      <c r="A103" s="11">
        <v>13</v>
      </c>
      <c r="B103" t="s" s="12">
        <v>28692</v>
      </c>
      <c r="C103" t="s" s="12">
        <v>28731</v>
      </c>
      <c r="D103" t="s" s="12">
        <v>28732</v>
      </c>
      <c r="E103" t="s" s="12">
        <v>6162</v>
      </c>
      <c r="F103" s="11">
        <v>74981</v>
      </c>
      <c r="G103" s="11">
        <v>1995</v>
      </c>
      <c r="H103" s="11">
        <v>1176</v>
      </c>
      <c r="I103" s="11">
        <v>4116</v>
      </c>
      <c r="J103" s="11">
        <v>950</v>
      </c>
      <c r="K103" s="11">
        <v>1</v>
      </c>
      <c r="L103" t="s" s="12">
        <v>28733</v>
      </c>
    </row>
    <row r="104" ht="24" customHeight="1">
      <c r="A104" s="11">
        <v>14</v>
      </c>
      <c r="B104" t="s" s="12">
        <v>28692</v>
      </c>
      <c r="C104" t="s" s="12">
        <v>28734</v>
      </c>
      <c r="D104" t="s" s="12">
        <v>28735</v>
      </c>
      <c r="E104" t="s" s="12">
        <v>6162</v>
      </c>
      <c r="F104" s="11">
        <v>90199</v>
      </c>
      <c r="G104" s="11">
        <v>2007</v>
      </c>
      <c r="H104" s="11">
        <v>490</v>
      </c>
      <c r="I104" s="11">
        <v>2205</v>
      </c>
      <c r="J104" s="11">
        <v>1470</v>
      </c>
      <c r="K104" s="11">
        <v>4</v>
      </c>
      <c r="L104" t="s" s="12">
        <v>28736</v>
      </c>
    </row>
    <row r="105" ht="24" customHeight="1">
      <c r="A105" s="11">
        <v>15</v>
      </c>
      <c r="B105" t="s" s="12">
        <v>28692</v>
      </c>
      <c r="C105" t="s" s="12">
        <v>28737</v>
      </c>
      <c r="D105" t="s" s="12">
        <v>28738</v>
      </c>
      <c r="E105" t="s" s="12">
        <v>6162</v>
      </c>
      <c r="F105" s="11">
        <v>90740</v>
      </c>
      <c r="G105" s="11">
        <v>2001</v>
      </c>
      <c r="H105" s="11">
        <v>260</v>
      </c>
      <c r="I105" s="11">
        <v>1080</v>
      </c>
      <c r="J105" s="11">
        <v>720</v>
      </c>
      <c r="K105" s="11">
        <v>3</v>
      </c>
      <c r="L105" t="s" s="12">
        <v>28739</v>
      </c>
    </row>
    <row r="106" ht="24" customHeight="1">
      <c r="A106" s="11">
        <v>16</v>
      </c>
      <c r="B106" t="s" s="12">
        <v>28692</v>
      </c>
      <c r="C106" t="s" s="12">
        <v>28740</v>
      </c>
      <c r="D106" t="s" s="12">
        <v>28741</v>
      </c>
      <c r="E106" t="s" s="12">
        <v>428</v>
      </c>
      <c r="F106" s="11">
        <v>158391</v>
      </c>
      <c r="G106" s="11">
        <v>1936</v>
      </c>
      <c r="H106" s="11">
        <v>50</v>
      </c>
      <c r="I106" s="11">
        <v>175</v>
      </c>
      <c r="J106" s="11">
        <v>40</v>
      </c>
      <c r="K106" s="11">
        <v>1</v>
      </c>
      <c r="L106" t="s" s="12">
        <v>28742</v>
      </c>
    </row>
    <row r="107" ht="24" customHeight="1">
      <c r="A107" s="11">
        <v>17</v>
      </c>
      <c r="B107" t="s" s="12">
        <v>28692</v>
      </c>
      <c r="C107" t="s" s="12">
        <v>28743</v>
      </c>
      <c r="D107" t="s" s="12">
        <v>28744</v>
      </c>
      <c r="E107" t="s" s="12">
        <v>6162</v>
      </c>
      <c r="F107" s="11">
        <v>94021</v>
      </c>
      <c r="G107" s="11">
        <v>2005</v>
      </c>
      <c r="H107" s="11">
        <v>386</v>
      </c>
      <c r="I107" s="11">
        <v>1158</v>
      </c>
      <c r="J107" s="11">
        <v>310</v>
      </c>
      <c r="K107" s="11">
        <v>1</v>
      </c>
      <c r="L107" t="s" s="12">
        <v>28745</v>
      </c>
    </row>
    <row r="108" ht="24" customHeight="1">
      <c r="A108" s="11">
        <v>18</v>
      </c>
      <c r="B108" t="s" s="12">
        <v>28692</v>
      </c>
      <c r="C108" t="s" s="12">
        <v>28746</v>
      </c>
      <c r="D108" t="s" s="12">
        <v>28747</v>
      </c>
      <c r="E108" t="s" s="12">
        <v>6162</v>
      </c>
      <c r="F108" s="11">
        <v>87404</v>
      </c>
      <c r="G108" s="11">
        <v>1997</v>
      </c>
      <c r="H108" s="11">
        <v>468</v>
      </c>
      <c r="I108" s="11">
        <v>1404</v>
      </c>
      <c r="J108" s="11">
        <v>374</v>
      </c>
      <c r="K108" s="11">
        <v>1</v>
      </c>
      <c r="L108" t="s" s="12">
        <v>28748</v>
      </c>
    </row>
    <row r="109" ht="24" customHeight="1">
      <c r="A109" s="11">
        <v>19</v>
      </c>
      <c r="B109" t="s" s="12">
        <v>28692</v>
      </c>
      <c r="C109" t="s" s="12">
        <v>28749</v>
      </c>
      <c r="D109" t="s" s="12">
        <v>28750</v>
      </c>
      <c r="E109" t="s" s="12">
        <v>6027</v>
      </c>
      <c r="F109" s="11">
        <v>79842</v>
      </c>
      <c r="G109" s="11">
        <v>1997</v>
      </c>
      <c r="H109" s="11">
        <v>500</v>
      </c>
      <c r="I109" s="11">
        <v>1750</v>
      </c>
      <c r="J109" s="11">
        <v>400</v>
      </c>
      <c r="K109" s="11">
        <v>1</v>
      </c>
      <c r="L109" t="s" s="12">
        <v>28751</v>
      </c>
    </row>
    <row r="110" ht="24" customHeight="1">
      <c r="A110" s="11">
        <v>20</v>
      </c>
      <c r="B110" t="s" s="12">
        <v>28692</v>
      </c>
      <c r="C110" t="s" s="12">
        <v>28752</v>
      </c>
      <c r="D110" t="s" s="12">
        <v>28753</v>
      </c>
      <c r="E110" t="s" s="12">
        <v>6162</v>
      </c>
      <c r="F110" s="11">
        <v>67757</v>
      </c>
      <c r="G110" s="11">
        <v>2004</v>
      </c>
      <c r="H110" s="11">
        <v>336</v>
      </c>
      <c r="I110" s="11">
        <v>1176</v>
      </c>
      <c r="J110" s="11">
        <v>270</v>
      </c>
      <c r="K110" s="11">
        <v>1</v>
      </c>
      <c r="L110" t="s" s="12">
        <v>28754</v>
      </c>
    </row>
    <row r="111" ht="24" customHeight="1">
      <c r="A111" s="11">
        <v>21</v>
      </c>
      <c r="B111" t="s" s="12">
        <v>28692</v>
      </c>
      <c r="C111" t="s" s="12">
        <v>28755</v>
      </c>
      <c r="D111" t="s" s="12">
        <v>28756</v>
      </c>
      <c r="E111" t="s" s="12">
        <v>6162</v>
      </c>
      <c r="F111" s="11">
        <v>85040</v>
      </c>
      <c r="G111" s="11">
        <v>2003</v>
      </c>
      <c r="H111" s="11">
        <v>336</v>
      </c>
      <c r="I111" s="11">
        <v>1176</v>
      </c>
      <c r="J111" s="11">
        <v>270</v>
      </c>
      <c r="K111" s="11">
        <v>2</v>
      </c>
      <c r="L111" t="s" s="12">
        <v>28757</v>
      </c>
    </row>
    <row r="112" ht="24" customHeight="1">
      <c r="A112" s="11">
        <v>22</v>
      </c>
      <c r="B112" t="s" s="12">
        <v>28692</v>
      </c>
      <c r="C112" t="s" s="12">
        <v>28758</v>
      </c>
      <c r="D112" t="s" s="12">
        <v>28759</v>
      </c>
      <c r="E112" t="s" s="12">
        <v>6162</v>
      </c>
      <c r="F112" s="11">
        <v>74324</v>
      </c>
      <c r="G112" s="11">
        <v>2004</v>
      </c>
      <c r="H112" s="11">
        <v>352</v>
      </c>
      <c r="I112" s="11">
        <v>1232</v>
      </c>
      <c r="J112" s="11">
        <v>280</v>
      </c>
      <c r="K112" s="11">
        <v>2</v>
      </c>
      <c r="L112" t="s" s="12">
        <v>28760</v>
      </c>
    </row>
    <row r="113" ht="24" customHeight="1">
      <c r="A113" s="11">
        <v>23</v>
      </c>
      <c r="B113" t="s" s="12">
        <v>28692</v>
      </c>
      <c r="C113" t="s" s="12">
        <v>28761</v>
      </c>
      <c r="D113" t="s" s="12">
        <v>28762</v>
      </c>
      <c r="E113" t="s" s="12">
        <v>6162</v>
      </c>
      <c r="F113" s="11">
        <v>72649</v>
      </c>
      <c r="G113" s="11">
        <v>1995</v>
      </c>
      <c r="H113" s="11">
        <v>2500</v>
      </c>
      <c r="I113" s="11">
        <v>8800</v>
      </c>
      <c r="J113" s="11">
        <v>2000</v>
      </c>
      <c r="K113" s="11">
        <v>1</v>
      </c>
      <c r="L113" t="s" s="12">
        <v>28763</v>
      </c>
    </row>
    <row r="114" ht="24" customHeight="1">
      <c r="A114" s="11">
        <v>24</v>
      </c>
      <c r="B114" t="s" s="12">
        <v>28692</v>
      </c>
      <c r="C114" t="s" s="12">
        <v>28764</v>
      </c>
      <c r="D114" t="s" s="12">
        <v>28765</v>
      </c>
      <c r="E114" t="s" s="12">
        <v>6162</v>
      </c>
      <c r="F114" s="11">
        <v>69574</v>
      </c>
      <c r="G114" s="11">
        <v>1997</v>
      </c>
      <c r="H114" s="11">
        <v>50</v>
      </c>
      <c r="I114" s="11">
        <v>216</v>
      </c>
      <c r="J114" s="11">
        <v>100</v>
      </c>
      <c r="K114" s="11">
        <v>2</v>
      </c>
      <c r="L114" t="s" s="12">
        <v>28766</v>
      </c>
    </row>
    <row r="115" ht="24" customHeight="1">
      <c r="A115" s="11">
        <v>25</v>
      </c>
      <c r="B115" t="s" s="12">
        <v>28692</v>
      </c>
      <c r="C115" t="s" s="12">
        <v>28767</v>
      </c>
      <c r="D115" t="s" s="12">
        <v>28768</v>
      </c>
      <c r="E115" t="s" s="12">
        <v>6162</v>
      </c>
      <c r="F115" s="11">
        <v>95752</v>
      </c>
      <c r="G115" s="11">
        <v>2001</v>
      </c>
      <c r="H115" s="11">
        <v>260</v>
      </c>
      <c r="I115" s="11">
        <v>910</v>
      </c>
      <c r="J115" s="11">
        <v>210</v>
      </c>
      <c r="K115" s="11">
        <v>2</v>
      </c>
      <c r="L115" t="s" s="12">
        <v>28769</v>
      </c>
    </row>
    <row r="116" ht="24" customHeight="1">
      <c r="A116" s="11">
        <v>26</v>
      </c>
      <c r="B116" t="s" s="12">
        <v>28692</v>
      </c>
      <c r="C116" t="s" s="12">
        <v>28770</v>
      </c>
      <c r="D116" t="s" s="12">
        <v>28771</v>
      </c>
      <c r="E116" t="s" s="12">
        <v>6162</v>
      </c>
      <c r="F116" s="11">
        <v>83814</v>
      </c>
      <c r="G116" s="11">
        <v>1999</v>
      </c>
      <c r="H116" s="11">
        <v>414</v>
      </c>
      <c r="I116" s="11">
        <v>1449</v>
      </c>
      <c r="J116" s="11">
        <v>330</v>
      </c>
      <c r="K116" s="11">
        <v>1</v>
      </c>
      <c r="L116" t="s" s="12">
        <v>28772</v>
      </c>
    </row>
    <row r="117" ht="24" customHeight="1">
      <c r="A117" s="11">
        <v>27</v>
      </c>
      <c r="B117" t="s" s="12">
        <v>28692</v>
      </c>
      <c r="C117" t="s" s="12">
        <v>28773</v>
      </c>
      <c r="D117" t="s" s="12">
        <v>28774</v>
      </c>
      <c r="E117" t="s" s="12">
        <v>6162</v>
      </c>
      <c r="F117" s="11">
        <v>84266</v>
      </c>
      <c r="G117" s="11">
        <v>1998</v>
      </c>
      <c r="H117" s="11">
        <v>360</v>
      </c>
      <c r="I117" s="11">
        <v>1260</v>
      </c>
      <c r="J117" s="11">
        <v>288</v>
      </c>
      <c r="K117" s="11">
        <v>1</v>
      </c>
      <c r="L117" t="s" s="12">
        <v>28775</v>
      </c>
    </row>
    <row r="118" ht="24" customHeight="1">
      <c r="A118" s="11">
        <v>28</v>
      </c>
      <c r="B118" t="s" s="12">
        <v>28692</v>
      </c>
      <c r="C118" t="s" s="12">
        <v>28776</v>
      </c>
      <c r="D118" t="s" s="12">
        <v>28777</v>
      </c>
      <c r="E118" t="s" s="12">
        <v>6162</v>
      </c>
      <c r="F118" s="11">
        <v>81552</v>
      </c>
      <c r="G118" s="11">
        <v>1998</v>
      </c>
      <c r="H118" s="11">
        <v>800</v>
      </c>
      <c r="I118" s="11">
        <v>1900</v>
      </c>
      <c r="J118" s="11">
        <v>2400</v>
      </c>
      <c r="K118" s="11">
        <v>1</v>
      </c>
      <c r="L118" t="s" s="12">
        <v>28778</v>
      </c>
    </row>
    <row r="119" ht="24" customHeight="1">
      <c r="A119" s="11">
        <v>29</v>
      </c>
      <c r="B119" t="s" s="12">
        <v>28692</v>
      </c>
      <c r="C119" t="s" s="12">
        <v>28779</v>
      </c>
      <c r="D119" t="s" s="12">
        <v>28780</v>
      </c>
      <c r="E119" t="s" s="12">
        <v>6162</v>
      </c>
      <c r="F119" s="11">
        <v>67842</v>
      </c>
      <c r="G119" s="11">
        <v>2004</v>
      </c>
      <c r="H119" s="11">
        <v>210</v>
      </c>
      <c r="I119" s="11">
        <v>750</v>
      </c>
      <c r="J119" s="11">
        <v>170</v>
      </c>
      <c r="K119" s="11">
        <v>2</v>
      </c>
      <c r="L119" t="s" s="12">
        <v>28781</v>
      </c>
    </row>
    <row r="120" ht="24" customHeight="1">
      <c r="A120" s="11">
        <v>30</v>
      </c>
      <c r="B120" t="s" s="12">
        <v>28692</v>
      </c>
      <c r="C120" t="s" s="12">
        <v>28782</v>
      </c>
      <c r="D120" t="s" s="12">
        <v>28783</v>
      </c>
      <c r="E120" t="s" s="12">
        <v>6162</v>
      </c>
      <c r="F120" s="11">
        <v>67691</v>
      </c>
      <c r="G120" s="11">
        <v>2008</v>
      </c>
      <c r="H120" s="11">
        <v>550</v>
      </c>
      <c r="I120" s="11">
        <v>1925</v>
      </c>
      <c r="J120" s="11">
        <v>400</v>
      </c>
      <c r="K120" s="11">
        <v>1</v>
      </c>
      <c r="L120" t="s" s="12">
        <v>28784</v>
      </c>
    </row>
    <row r="121" ht="24" customHeight="1">
      <c r="A121" s="11">
        <v>31</v>
      </c>
      <c r="B121" t="s" s="12">
        <v>28692</v>
      </c>
      <c r="C121" t="s" s="12">
        <v>28785</v>
      </c>
      <c r="D121" t="s" s="12">
        <v>28786</v>
      </c>
      <c r="E121" t="s" s="12">
        <v>28787</v>
      </c>
      <c r="F121" t="s" s="12">
        <v>28788</v>
      </c>
      <c r="G121" t="s" s="12">
        <v>9301</v>
      </c>
      <c r="H121" t="s" s="12">
        <v>9301</v>
      </c>
      <c r="I121" s="11">
        <v>8000</v>
      </c>
      <c r="J121" s="11">
        <v>1200</v>
      </c>
      <c r="K121" s="11">
        <v>2</v>
      </c>
      <c r="L121" t="s" s="12">
        <v>28789</v>
      </c>
    </row>
    <row r="122" ht="24" customHeight="1">
      <c r="A122" s="11">
        <v>32</v>
      </c>
      <c r="B122" t="s" s="12">
        <v>28692</v>
      </c>
      <c r="C122" t="s" s="12">
        <v>28790</v>
      </c>
      <c r="D122" t="s" s="12">
        <v>28791</v>
      </c>
      <c r="E122" t="s" s="12">
        <v>6162</v>
      </c>
      <c r="F122" s="11">
        <v>60176</v>
      </c>
      <c r="G122" s="11">
        <v>1999</v>
      </c>
      <c r="H122" s="11">
        <v>60</v>
      </c>
      <c r="I122" s="11">
        <v>210</v>
      </c>
      <c r="J122" s="11">
        <v>50</v>
      </c>
      <c r="K122" s="11">
        <v>1</v>
      </c>
      <c r="L122" t="s" s="12">
        <v>28792</v>
      </c>
    </row>
    <row r="123" ht="24" customHeight="1">
      <c r="A123" s="11">
        <v>33</v>
      </c>
      <c r="B123" t="s" s="12">
        <v>28692</v>
      </c>
      <c r="C123" t="s" s="12">
        <v>28793</v>
      </c>
      <c r="D123" t="s" s="12">
        <v>28794</v>
      </c>
      <c r="E123" t="s" s="12">
        <v>6162</v>
      </c>
      <c r="F123" s="11">
        <v>73193</v>
      </c>
      <c r="G123" s="11">
        <v>1998</v>
      </c>
      <c r="H123" s="11">
        <v>500</v>
      </c>
      <c r="I123" s="11">
        <v>1750</v>
      </c>
      <c r="J123" s="11">
        <v>350</v>
      </c>
      <c r="K123" s="11">
        <v>1</v>
      </c>
      <c r="L123" t="s" s="12">
        <v>28795</v>
      </c>
    </row>
    <row r="124" ht="24" customHeight="1">
      <c r="A124" s="11">
        <v>34</v>
      </c>
      <c r="B124" t="s" s="12">
        <v>28692</v>
      </c>
      <c r="C124" t="s" s="12">
        <v>28796</v>
      </c>
      <c r="D124" t="s" s="12">
        <v>28796</v>
      </c>
      <c r="E124" t="s" s="12">
        <v>28797</v>
      </c>
      <c r="F124" s="11">
        <v>98654</v>
      </c>
      <c r="G124" s="11">
        <v>2010</v>
      </c>
      <c r="H124" t="s" s="12">
        <v>9301</v>
      </c>
      <c r="I124" t="s" s="12">
        <v>9301</v>
      </c>
      <c r="J124" t="s" s="12">
        <v>9301</v>
      </c>
      <c r="K124" s="11">
        <v>4</v>
      </c>
      <c r="L124" t="s" s="12">
        <v>28798</v>
      </c>
    </row>
    <row r="125" ht="24" customHeight="1">
      <c r="A125" s="11">
        <v>35</v>
      </c>
      <c r="B125" t="s" s="12">
        <v>28692</v>
      </c>
      <c r="C125" t="s" s="12">
        <v>28799</v>
      </c>
      <c r="D125" t="s" s="12">
        <v>28800</v>
      </c>
      <c r="E125" t="s" s="12">
        <v>6162</v>
      </c>
      <c r="F125" s="11">
        <v>117391</v>
      </c>
      <c r="G125" s="11">
        <v>2000</v>
      </c>
      <c r="H125" s="11">
        <v>140</v>
      </c>
      <c r="I125" s="11">
        <v>462</v>
      </c>
      <c r="J125" s="11">
        <v>115</v>
      </c>
      <c r="K125" s="11">
        <v>1</v>
      </c>
      <c r="L125" t="s" s="12">
        <v>28801</v>
      </c>
    </row>
    <row r="126" ht="24" customHeight="1">
      <c r="A126" s="11">
        <v>36</v>
      </c>
      <c r="B126" t="s" s="12">
        <v>28692</v>
      </c>
      <c r="C126" t="s" s="12">
        <v>28802</v>
      </c>
      <c r="D126" t="s" s="12">
        <v>28803</v>
      </c>
      <c r="E126" t="s" s="12">
        <v>6162</v>
      </c>
      <c r="F126" s="11">
        <v>56705</v>
      </c>
      <c r="G126" s="11">
        <v>1998</v>
      </c>
      <c r="H126" s="11">
        <v>1200</v>
      </c>
      <c r="I126" s="11">
        <v>4200</v>
      </c>
      <c r="J126" s="11">
        <v>768</v>
      </c>
      <c r="K126" s="11">
        <v>1</v>
      </c>
      <c r="L126" t="s" s="12">
        <v>28804</v>
      </c>
    </row>
    <row r="127" ht="24" customHeight="1">
      <c r="A127" s="11">
        <v>37</v>
      </c>
      <c r="B127" t="s" s="12">
        <v>28692</v>
      </c>
      <c r="C127" t="s" s="12">
        <v>28805</v>
      </c>
      <c r="D127" t="s" s="12">
        <v>28806</v>
      </c>
      <c r="E127" t="s" s="12">
        <v>6162</v>
      </c>
      <c r="F127" s="11">
        <v>82919</v>
      </c>
      <c r="G127" s="11">
        <v>1999</v>
      </c>
      <c r="H127" s="11">
        <v>572</v>
      </c>
      <c r="I127" s="11">
        <v>2002</v>
      </c>
      <c r="J127" s="11">
        <v>366</v>
      </c>
      <c r="K127" s="11">
        <v>1</v>
      </c>
      <c r="L127" t="s" s="12">
        <v>28807</v>
      </c>
    </row>
    <row r="128" ht="24" customHeight="1">
      <c r="A128" s="11">
        <v>38</v>
      </c>
      <c r="B128" t="s" s="12">
        <v>28692</v>
      </c>
      <c r="C128" t="s" s="12">
        <v>28808</v>
      </c>
      <c r="D128" t="s" s="12">
        <v>28809</v>
      </c>
      <c r="E128" t="s" s="12">
        <v>6162</v>
      </c>
      <c r="F128" s="11">
        <v>63470</v>
      </c>
      <c r="G128" s="11">
        <v>2004</v>
      </c>
      <c r="H128" s="11">
        <v>1026</v>
      </c>
      <c r="I128" s="11">
        <v>3591</v>
      </c>
      <c r="J128" s="11">
        <v>655</v>
      </c>
      <c r="K128" s="11">
        <v>1</v>
      </c>
      <c r="L128" t="s" s="12">
        <v>28810</v>
      </c>
    </row>
    <row r="129" ht="24" customHeight="1">
      <c r="A129" s="11">
        <v>39</v>
      </c>
      <c r="B129" t="s" s="12">
        <v>28692</v>
      </c>
      <c r="C129" t="s" s="12">
        <v>28811</v>
      </c>
      <c r="D129" t="s" s="12">
        <v>28812</v>
      </c>
      <c r="E129" t="s" s="12">
        <v>6162</v>
      </c>
      <c r="F129" s="11">
        <v>72147</v>
      </c>
      <c r="G129" s="11">
        <v>1999</v>
      </c>
      <c r="H129" s="11">
        <v>589</v>
      </c>
      <c r="I129" s="11">
        <v>2062</v>
      </c>
      <c r="J129" s="11">
        <v>376</v>
      </c>
      <c r="K129" s="11">
        <v>2</v>
      </c>
      <c r="L129" t="s" s="12">
        <v>28813</v>
      </c>
    </row>
    <row r="130" ht="24" customHeight="1">
      <c r="A130" s="11">
        <v>40</v>
      </c>
      <c r="B130" t="s" s="12">
        <v>28692</v>
      </c>
      <c r="C130" t="s" s="12">
        <v>28814</v>
      </c>
      <c r="D130" t="s" s="12">
        <v>28815</v>
      </c>
      <c r="E130" t="s" s="12">
        <v>6162</v>
      </c>
      <c r="F130" s="11">
        <v>65566</v>
      </c>
      <c r="G130" s="11">
        <v>1998</v>
      </c>
      <c r="H130" s="11">
        <v>1000</v>
      </c>
      <c r="I130" s="11">
        <v>3500</v>
      </c>
      <c r="J130" s="11">
        <v>640</v>
      </c>
      <c r="K130" s="11">
        <v>1</v>
      </c>
      <c r="L130" t="s" s="12">
        <v>28816</v>
      </c>
    </row>
    <row r="131" ht="24" customHeight="1">
      <c r="A131" s="11">
        <v>41</v>
      </c>
      <c r="B131" t="s" s="12">
        <v>28692</v>
      </c>
      <c r="C131" t="s" s="12">
        <v>28817</v>
      </c>
      <c r="D131" t="s" s="12">
        <v>28818</v>
      </c>
      <c r="E131" t="s" s="12">
        <v>6162</v>
      </c>
      <c r="F131" s="11">
        <v>57057</v>
      </c>
      <c r="G131" s="11">
        <v>1999</v>
      </c>
      <c r="H131" s="11">
        <v>200</v>
      </c>
      <c r="I131" s="11">
        <v>700</v>
      </c>
      <c r="J131" s="11">
        <v>160</v>
      </c>
      <c r="K131" s="11">
        <v>1</v>
      </c>
      <c r="L131" t="s" s="12">
        <v>28819</v>
      </c>
    </row>
    <row r="132" ht="24" customHeight="1">
      <c r="A132" s="11">
        <v>42</v>
      </c>
      <c r="B132" t="s" s="12">
        <v>28692</v>
      </c>
      <c r="C132" t="s" s="12">
        <v>28820</v>
      </c>
      <c r="D132" t="s" s="12">
        <v>28821</v>
      </c>
      <c r="E132" t="s" s="12">
        <v>6162</v>
      </c>
      <c r="F132" s="11">
        <v>80443</v>
      </c>
      <c r="G132" s="11">
        <v>1984</v>
      </c>
      <c r="H132" s="11">
        <v>460</v>
      </c>
      <c r="I132" s="11">
        <v>1380</v>
      </c>
      <c r="J132" s="11">
        <v>368</v>
      </c>
      <c r="K132" s="11">
        <v>1</v>
      </c>
      <c r="L132" t="s" s="12">
        <v>28822</v>
      </c>
    </row>
    <row r="133" ht="24" customHeight="1">
      <c r="A133" s="11">
        <v>43</v>
      </c>
      <c r="B133" t="s" s="12">
        <v>28692</v>
      </c>
      <c r="C133" t="s" s="12">
        <v>28823</v>
      </c>
      <c r="D133" t="s" s="12">
        <v>28824</v>
      </c>
      <c r="E133" t="s" s="12">
        <v>28512</v>
      </c>
      <c r="F133" t="s" s="12">
        <v>28825</v>
      </c>
      <c r="G133" s="11">
        <v>2001</v>
      </c>
      <c r="H133" t="s" s="12">
        <v>9301</v>
      </c>
      <c r="I133" t="s" s="12">
        <v>9301</v>
      </c>
      <c r="J133" t="s" s="12">
        <v>9301</v>
      </c>
      <c r="K133" s="11">
        <v>1</v>
      </c>
      <c r="L133" t="s" s="12">
        <v>28826</v>
      </c>
    </row>
    <row r="134" ht="24" customHeight="1">
      <c r="A134" s="11">
        <v>44</v>
      </c>
      <c r="B134" t="s" s="12">
        <v>28692</v>
      </c>
      <c r="C134" t="s" s="12">
        <v>28827</v>
      </c>
      <c r="D134" t="s" s="12">
        <v>28827</v>
      </c>
      <c r="E134" t="s" s="12">
        <v>6162</v>
      </c>
      <c r="F134" s="11">
        <v>67708</v>
      </c>
      <c r="G134" s="11">
        <v>1998</v>
      </c>
      <c r="H134" s="11">
        <v>150</v>
      </c>
      <c r="I134" s="11">
        <v>525</v>
      </c>
      <c r="J134" s="11">
        <v>120</v>
      </c>
      <c r="K134" s="11">
        <v>1</v>
      </c>
      <c r="L134" t="s" s="12">
        <v>28828</v>
      </c>
    </row>
    <row r="135" ht="24" customHeight="1">
      <c r="A135" s="11">
        <v>45</v>
      </c>
      <c r="B135" t="s" s="12">
        <v>28692</v>
      </c>
      <c r="C135" t="s" s="12">
        <v>28829</v>
      </c>
      <c r="D135" t="s" s="12">
        <v>28830</v>
      </c>
      <c r="E135" t="s" s="12">
        <v>6162</v>
      </c>
      <c r="F135" s="11">
        <v>86579</v>
      </c>
      <c r="G135" s="11">
        <v>1996</v>
      </c>
      <c r="H135" s="11">
        <v>390</v>
      </c>
      <c r="I135" s="11">
        <v>1370</v>
      </c>
      <c r="J135" s="11">
        <v>315</v>
      </c>
      <c r="K135" s="11">
        <v>1</v>
      </c>
      <c r="L135" t="s" s="12">
        <v>28831</v>
      </c>
    </row>
    <row r="136" ht="24" customHeight="1">
      <c r="A136" s="11">
        <v>46</v>
      </c>
      <c r="B136" t="s" s="12">
        <v>28692</v>
      </c>
      <c r="C136" t="s" s="12">
        <v>28832</v>
      </c>
      <c r="D136" t="s" s="12">
        <v>28833</v>
      </c>
      <c r="E136" t="s" s="12">
        <v>2215</v>
      </c>
      <c r="F136" t="s" s="12">
        <v>9301</v>
      </c>
      <c r="G136" t="s" s="12">
        <v>9301</v>
      </c>
      <c r="H136" t="s" s="12">
        <v>9301</v>
      </c>
      <c r="I136" t="s" s="12">
        <v>9301</v>
      </c>
      <c r="J136" t="s" s="12">
        <v>9301</v>
      </c>
      <c r="K136" s="11">
        <v>1</v>
      </c>
      <c r="L136" t="s" s="12">
        <v>28834</v>
      </c>
    </row>
    <row r="137" ht="24" customHeight="1">
      <c r="A137" s="11">
        <v>47</v>
      </c>
      <c r="B137" t="s" s="12">
        <v>28692</v>
      </c>
      <c r="C137" t="s" s="12">
        <v>28835</v>
      </c>
      <c r="D137" t="s" s="12">
        <v>28836</v>
      </c>
      <c r="E137" t="s" s="12">
        <v>6162</v>
      </c>
      <c r="F137" s="11">
        <v>50179</v>
      </c>
      <c r="G137" s="11">
        <v>1994</v>
      </c>
      <c r="H137" s="11">
        <v>150</v>
      </c>
      <c r="I137" s="11">
        <v>525</v>
      </c>
      <c r="J137" s="11">
        <v>120</v>
      </c>
      <c r="K137" s="11">
        <v>1</v>
      </c>
      <c r="L137" t="s" s="12">
        <v>28837</v>
      </c>
    </row>
    <row r="138" ht="24" customHeight="1">
      <c r="A138" s="11">
        <v>48</v>
      </c>
      <c r="B138" t="s" s="12">
        <v>28692</v>
      </c>
      <c r="C138" t="s" s="12">
        <v>28838</v>
      </c>
      <c r="D138" t="s" s="12">
        <v>28839</v>
      </c>
      <c r="E138" t="s" s="12">
        <v>6162</v>
      </c>
      <c r="F138" s="11">
        <v>71678</v>
      </c>
      <c r="G138" s="11">
        <v>2002</v>
      </c>
      <c r="H138" s="11">
        <v>856</v>
      </c>
      <c r="I138" s="11">
        <v>2996</v>
      </c>
      <c r="J138" s="11">
        <v>685</v>
      </c>
      <c r="K138" s="11">
        <v>2</v>
      </c>
      <c r="L138" t="s" s="12">
        <v>28840</v>
      </c>
    </row>
    <row r="139" ht="24" customHeight="1">
      <c r="A139" s="11">
        <v>49</v>
      </c>
      <c r="B139" t="s" s="12">
        <v>28692</v>
      </c>
      <c r="C139" t="s" s="12">
        <v>28841</v>
      </c>
      <c r="D139" t="s" s="12">
        <v>28842</v>
      </c>
      <c r="E139" t="s" s="12">
        <v>6162</v>
      </c>
      <c r="F139" s="11">
        <v>111948</v>
      </c>
      <c r="G139" s="11">
        <v>2003</v>
      </c>
      <c r="H139" s="11">
        <v>300</v>
      </c>
      <c r="I139" s="11">
        <v>1050</v>
      </c>
      <c r="J139" s="11">
        <v>240</v>
      </c>
      <c r="K139" s="11">
        <v>2</v>
      </c>
      <c r="L139" t="s" s="12">
        <v>28843</v>
      </c>
    </row>
    <row r="140" ht="24" customHeight="1">
      <c r="A140" s="11">
        <v>50</v>
      </c>
      <c r="B140" t="s" s="12">
        <v>28692</v>
      </c>
      <c r="C140" t="s" s="12">
        <v>28844</v>
      </c>
      <c r="D140" t="s" s="12">
        <v>28845</v>
      </c>
      <c r="E140" t="s" s="12">
        <v>6162</v>
      </c>
      <c r="F140" s="11">
        <v>55694</v>
      </c>
      <c r="G140" s="11">
        <v>1997</v>
      </c>
      <c r="H140" s="11">
        <v>110</v>
      </c>
      <c r="I140" s="11">
        <v>390</v>
      </c>
      <c r="J140" s="11">
        <v>90</v>
      </c>
      <c r="K140" s="11">
        <v>1</v>
      </c>
      <c r="L140" t="s" s="12">
        <v>28846</v>
      </c>
    </row>
    <row r="141" ht="24" customHeight="1">
      <c r="A141" s="11">
        <v>51</v>
      </c>
      <c r="B141" t="s" s="12">
        <v>28692</v>
      </c>
      <c r="C141" t="s" s="12">
        <v>28847</v>
      </c>
      <c r="D141" t="s" s="12">
        <v>28848</v>
      </c>
      <c r="E141" t="s" s="12">
        <v>6162</v>
      </c>
      <c r="F141" s="11">
        <v>89443</v>
      </c>
      <c r="G141" s="11">
        <v>2003</v>
      </c>
      <c r="H141" s="11">
        <v>400</v>
      </c>
      <c r="I141" s="11">
        <v>1400</v>
      </c>
      <c r="J141" s="11">
        <v>320</v>
      </c>
      <c r="K141" s="11">
        <v>5</v>
      </c>
      <c r="L141" t="s" s="12">
        <v>28849</v>
      </c>
    </row>
    <row r="142" ht="24" customHeight="1">
      <c r="A142" s="11">
        <v>52</v>
      </c>
      <c r="B142" t="s" s="12">
        <v>28692</v>
      </c>
      <c r="C142" t="s" s="12">
        <v>28850</v>
      </c>
      <c r="D142" t="s" s="12">
        <v>28851</v>
      </c>
      <c r="E142" t="s" s="12">
        <v>6162</v>
      </c>
      <c r="F142" s="11">
        <v>87282</v>
      </c>
      <c r="G142" s="11">
        <v>1999</v>
      </c>
      <c r="H142" s="11">
        <v>420</v>
      </c>
      <c r="I142" s="11">
        <v>1470</v>
      </c>
      <c r="J142" s="11">
        <v>336</v>
      </c>
      <c r="K142" s="11">
        <v>1</v>
      </c>
      <c r="L142" t="s" s="12">
        <v>28852</v>
      </c>
    </row>
    <row r="143" ht="24" customHeight="1">
      <c r="A143" s="11">
        <v>53</v>
      </c>
      <c r="B143" t="s" s="12">
        <v>28692</v>
      </c>
      <c r="C143" t="s" s="12">
        <v>28853</v>
      </c>
      <c r="D143" t="s" s="12">
        <v>28854</v>
      </c>
      <c r="E143" t="s" s="12">
        <v>6162</v>
      </c>
      <c r="F143" s="11">
        <v>70365</v>
      </c>
      <c r="G143" s="11">
        <v>2006</v>
      </c>
      <c r="H143" s="11">
        <v>187</v>
      </c>
      <c r="I143" s="11">
        <v>655</v>
      </c>
      <c r="J143" s="11">
        <v>150</v>
      </c>
      <c r="K143" s="11">
        <v>1</v>
      </c>
      <c r="L143" t="s" s="12">
        <v>28855</v>
      </c>
    </row>
    <row r="144" ht="24" customHeight="1">
      <c r="A144" s="11">
        <v>54</v>
      </c>
      <c r="B144" t="s" s="12">
        <v>28692</v>
      </c>
      <c r="C144" t="s" s="12">
        <v>28856</v>
      </c>
      <c r="D144" t="s" s="12">
        <v>28857</v>
      </c>
      <c r="E144" t="s" s="12">
        <v>6162</v>
      </c>
      <c r="F144" s="11">
        <v>73077</v>
      </c>
      <c r="G144" s="11">
        <v>1992</v>
      </c>
      <c r="H144" s="11">
        <v>1152</v>
      </c>
      <c r="I144" s="11">
        <v>4032</v>
      </c>
      <c r="J144" s="11">
        <v>922</v>
      </c>
      <c r="K144" s="11">
        <v>1</v>
      </c>
      <c r="L144" t="s" s="12">
        <v>28858</v>
      </c>
    </row>
    <row r="145" ht="24" customHeight="1">
      <c r="A145" s="11">
        <v>55</v>
      </c>
      <c r="B145" t="s" s="12">
        <v>28692</v>
      </c>
      <c r="C145" t="s" s="12">
        <v>28859</v>
      </c>
      <c r="D145" t="s" s="12">
        <v>28860</v>
      </c>
      <c r="E145" t="s" s="12">
        <v>6162</v>
      </c>
      <c r="F145" s="11">
        <v>56856</v>
      </c>
      <c r="G145" s="11">
        <v>1994</v>
      </c>
      <c r="H145" s="11">
        <v>450</v>
      </c>
      <c r="I145" s="11">
        <v>1575</v>
      </c>
      <c r="J145" s="11">
        <v>360</v>
      </c>
      <c r="K145" s="11">
        <v>1</v>
      </c>
      <c r="L145" t="s" s="12">
        <v>28861</v>
      </c>
    </row>
    <row r="146" ht="24" customHeight="1">
      <c r="A146" s="11">
        <v>56</v>
      </c>
      <c r="B146" t="s" s="12">
        <v>28692</v>
      </c>
      <c r="C146" t="s" s="12">
        <v>28862</v>
      </c>
      <c r="D146" t="s" s="12">
        <v>28863</v>
      </c>
      <c r="E146" t="s" s="12">
        <v>6162</v>
      </c>
      <c r="F146" s="11">
        <v>67241</v>
      </c>
      <c r="G146" s="11">
        <v>1994</v>
      </c>
      <c r="H146" s="11">
        <v>390</v>
      </c>
      <c r="I146" s="11">
        <v>1365</v>
      </c>
      <c r="J146" s="11">
        <v>315</v>
      </c>
      <c r="K146" s="11">
        <v>1</v>
      </c>
      <c r="L146" t="s" s="12">
        <v>28864</v>
      </c>
    </row>
    <row r="147" ht="24" customHeight="1">
      <c r="A147" s="11">
        <v>57</v>
      </c>
      <c r="B147" t="s" s="12">
        <v>28692</v>
      </c>
      <c r="C147" t="s" s="12">
        <v>28865</v>
      </c>
      <c r="D147" t="s" s="12">
        <v>28866</v>
      </c>
      <c r="E147" t="s" s="12">
        <v>6162</v>
      </c>
      <c r="F147" s="11">
        <v>69520</v>
      </c>
      <c r="G147" s="11">
        <v>2000</v>
      </c>
      <c r="H147" s="11">
        <v>852</v>
      </c>
      <c r="I147" s="11">
        <v>2982</v>
      </c>
      <c r="J147" s="11">
        <v>682</v>
      </c>
      <c r="K147" s="11">
        <v>2</v>
      </c>
      <c r="L147" t="s" s="12">
        <v>28867</v>
      </c>
    </row>
    <row r="148" ht="24" customHeight="1">
      <c r="A148" s="11">
        <v>58</v>
      </c>
      <c r="B148" t="s" s="12">
        <v>28692</v>
      </c>
      <c r="C148" t="s" s="12">
        <v>28868</v>
      </c>
      <c r="D148" t="s" s="12">
        <v>28869</v>
      </c>
      <c r="E148" t="s" s="12">
        <v>6162</v>
      </c>
      <c r="F148" s="11">
        <v>84112</v>
      </c>
      <c r="G148" s="11">
        <v>2007</v>
      </c>
      <c r="H148" s="11">
        <v>188</v>
      </c>
      <c r="I148" s="11">
        <v>658</v>
      </c>
      <c r="J148" s="11">
        <v>151</v>
      </c>
      <c r="K148" s="11">
        <v>2</v>
      </c>
      <c r="L148" t="s" s="12">
        <v>28870</v>
      </c>
    </row>
    <row r="149" ht="24" customHeight="1">
      <c r="A149" s="11">
        <v>59</v>
      </c>
      <c r="B149" t="s" s="12">
        <v>28692</v>
      </c>
      <c r="C149" t="s" s="12">
        <v>28871</v>
      </c>
      <c r="D149" t="s" s="12">
        <v>28872</v>
      </c>
      <c r="E149" t="s" s="12">
        <v>6162</v>
      </c>
      <c r="F149" s="11">
        <v>64530</v>
      </c>
      <c r="G149" s="11">
        <v>1998</v>
      </c>
      <c r="H149" s="11">
        <v>108</v>
      </c>
      <c r="I149" s="11">
        <v>467</v>
      </c>
      <c r="J149" s="11">
        <v>113</v>
      </c>
      <c r="K149" s="11">
        <v>1</v>
      </c>
      <c r="L149" t="s" s="12">
        <v>28873</v>
      </c>
    </row>
    <row r="150" ht="24" customHeight="1">
      <c r="A150" s="11">
        <v>60</v>
      </c>
      <c r="B150" t="s" s="12">
        <v>28692</v>
      </c>
      <c r="C150" t="s" s="12">
        <v>28874</v>
      </c>
      <c r="D150" t="s" s="12">
        <v>28875</v>
      </c>
      <c r="E150" t="s" s="12">
        <v>6162</v>
      </c>
      <c r="F150" s="11">
        <v>85980</v>
      </c>
      <c r="G150" s="11">
        <v>2001</v>
      </c>
      <c r="H150" s="11">
        <v>672</v>
      </c>
      <c r="I150" s="11">
        <v>2352</v>
      </c>
      <c r="J150" s="11">
        <v>538</v>
      </c>
      <c r="K150" s="11">
        <v>2</v>
      </c>
      <c r="L150" t="s" s="12">
        <v>28876</v>
      </c>
    </row>
    <row r="151" ht="24" customHeight="1">
      <c r="A151" s="11">
        <v>61</v>
      </c>
      <c r="B151" t="s" s="12">
        <v>28692</v>
      </c>
      <c r="C151" t="s" s="12">
        <v>28877</v>
      </c>
      <c r="D151" t="s" s="12">
        <v>28878</v>
      </c>
      <c r="E151" t="s" s="12">
        <v>6162</v>
      </c>
      <c r="F151" s="11">
        <v>83471</v>
      </c>
      <c r="G151" s="11">
        <v>1999</v>
      </c>
      <c r="H151" s="11">
        <v>460</v>
      </c>
      <c r="I151" s="11">
        <v>1610</v>
      </c>
      <c r="J151" s="11">
        <v>368</v>
      </c>
      <c r="K151" s="11">
        <v>1</v>
      </c>
      <c r="L151" t="s" s="12">
        <v>28879</v>
      </c>
    </row>
    <row r="152" ht="24" customHeight="1">
      <c r="A152" s="11">
        <v>62</v>
      </c>
      <c r="B152" t="s" s="12">
        <v>28692</v>
      </c>
      <c r="C152" t="s" s="12">
        <v>28880</v>
      </c>
      <c r="D152" t="s" s="12">
        <v>28881</v>
      </c>
      <c r="E152" t="s" s="12">
        <v>6162</v>
      </c>
      <c r="F152" t="s" s="12">
        <v>9301</v>
      </c>
      <c r="G152" s="11">
        <v>2009</v>
      </c>
      <c r="H152" t="s" s="12">
        <v>9301</v>
      </c>
      <c r="I152" t="s" s="12">
        <v>9301</v>
      </c>
      <c r="J152" t="s" s="12">
        <v>9301</v>
      </c>
      <c r="K152" s="11">
        <v>4</v>
      </c>
      <c r="L152" t="s" s="12">
        <v>28882</v>
      </c>
    </row>
    <row r="153" ht="24" customHeight="1">
      <c r="A153" s="11">
        <v>63</v>
      </c>
      <c r="B153" t="s" s="12">
        <v>28692</v>
      </c>
      <c r="C153" t="s" s="12">
        <v>28883</v>
      </c>
      <c r="D153" t="s" s="12">
        <v>28884</v>
      </c>
      <c r="E153" t="s" s="12">
        <v>28885</v>
      </c>
      <c r="F153" t="s" s="12">
        <v>9301</v>
      </c>
      <c r="G153" t="s" s="12">
        <v>9301</v>
      </c>
      <c r="H153" t="s" s="12">
        <v>9301</v>
      </c>
      <c r="I153" t="s" s="12">
        <v>9301</v>
      </c>
      <c r="J153" t="s" s="12">
        <v>9301</v>
      </c>
      <c r="K153" s="11">
        <v>2</v>
      </c>
      <c r="L153" t="s" s="12">
        <v>9301</v>
      </c>
    </row>
    <row r="154" ht="24" customHeight="1">
      <c r="A154" s="11">
        <v>64</v>
      </c>
      <c r="B154" t="s" s="12">
        <v>28692</v>
      </c>
      <c r="C154" t="s" s="12">
        <v>28886</v>
      </c>
      <c r="D154" t="s" s="12">
        <v>28887</v>
      </c>
      <c r="E154" t="s" s="12">
        <v>6162</v>
      </c>
      <c r="F154" s="11">
        <v>85938</v>
      </c>
      <c r="G154" s="11">
        <v>1990</v>
      </c>
      <c r="H154" s="11">
        <v>1527</v>
      </c>
      <c r="I154" s="11">
        <v>5344</v>
      </c>
      <c r="J154" s="11">
        <v>1222</v>
      </c>
      <c r="K154" s="11">
        <v>2</v>
      </c>
      <c r="L154" t="s" s="12">
        <v>28888</v>
      </c>
    </row>
    <row r="155" ht="24" customHeight="1">
      <c r="A155" s="11">
        <v>65</v>
      </c>
      <c r="B155" t="s" s="12">
        <v>28692</v>
      </c>
      <c r="C155" t="s" s="12">
        <v>28889</v>
      </c>
      <c r="D155" t="s" s="12">
        <v>28890</v>
      </c>
      <c r="E155" t="s" s="12">
        <v>6162</v>
      </c>
      <c r="F155" s="11">
        <v>72345</v>
      </c>
      <c r="G155" s="11">
        <v>2006</v>
      </c>
      <c r="H155" s="11">
        <v>160</v>
      </c>
      <c r="I155" s="11">
        <v>560</v>
      </c>
      <c r="J155" s="11">
        <v>128</v>
      </c>
      <c r="K155" s="11">
        <v>1</v>
      </c>
      <c r="L155" t="s" s="12">
        <v>28891</v>
      </c>
    </row>
    <row r="156" ht="24" customHeight="1">
      <c r="A156" s="11">
        <v>66</v>
      </c>
      <c r="B156" t="s" s="12">
        <v>28692</v>
      </c>
      <c r="C156" t="s" s="12">
        <v>28892</v>
      </c>
      <c r="D156" t="s" s="12">
        <v>28893</v>
      </c>
      <c r="E156" t="s" s="12">
        <v>6162</v>
      </c>
      <c r="F156" s="11">
        <v>83836</v>
      </c>
      <c r="G156" s="11">
        <v>1991</v>
      </c>
      <c r="H156" s="11">
        <v>360</v>
      </c>
      <c r="I156" s="11">
        <v>1260</v>
      </c>
      <c r="J156" s="11">
        <v>288</v>
      </c>
      <c r="K156" s="11">
        <v>2</v>
      </c>
      <c r="L156" t="s" s="12">
        <v>28894</v>
      </c>
    </row>
    <row r="157" ht="24" customHeight="1">
      <c r="A157" s="11">
        <v>67</v>
      </c>
      <c r="B157" t="s" s="12">
        <v>28692</v>
      </c>
      <c r="C157" t="s" s="12">
        <v>28895</v>
      </c>
      <c r="D157" t="s" s="12">
        <v>28896</v>
      </c>
      <c r="E157" t="s" s="12">
        <v>6162</v>
      </c>
      <c r="F157" s="11">
        <v>86737</v>
      </c>
      <c r="G157" s="11">
        <v>2000</v>
      </c>
      <c r="H157" s="11">
        <v>448</v>
      </c>
      <c r="I157" s="11">
        <v>1560</v>
      </c>
      <c r="J157" s="11">
        <v>360</v>
      </c>
      <c r="K157" s="11">
        <v>2</v>
      </c>
      <c r="L157" t="s" s="12">
        <v>28897</v>
      </c>
    </row>
    <row r="158" ht="24" customHeight="1">
      <c r="A158" s="11">
        <v>68</v>
      </c>
      <c r="B158" t="s" s="12">
        <v>28692</v>
      </c>
      <c r="C158" t="s" s="12">
        <v>28898</v>
      </c>
      <c r="D158" t="s" s="12">
        <v>28899</v>
      </c>
      <c r="E158" t="s" s="12">
        <v>6162</v>
      </c>
      <c r="F158" s="11">
        <v>173084</v>
      </c>
      <c r="G158" s="11">
        <v>1940</v>
      </c>
      <c r="H158" s="11">
        <v>90</v>
      </c>
      <c r="I158" s="11">
        <v>315</v>
      </c>
      <c r="J158" s="11">
        <v>72</v>
      </c>
      <c r="K158" s="11">
        <v>1</v>
      </c>
      <c r="L158" t="s" s="12">
        <v>28900</v>
      </c>
    </row>
    <row r="159" ht="24" customHeight="1">
      <c r="A159" s="11">
        <v>69</v>
      </c>
      <c r="B159" t="s" s="12">
        <v>28692</v>
      </c>
      <c r="C159" t="s" s="12">
        <v>28901</v>
      </c>
      <c r="D159" t="s" s="12">
        <v>28902</v>
      </c>
      <c r="E159" t="s" s="12">
        <v>6162</v>
      </c>
      <c r="F159" s="11">
        <v>81097</v>
      </c>
      <c r="G159" s="11">
        <v>2007</v>
      </c>
      <c r="H159" s="11">
        <v>116</v>
      </c>
      <c r="I159" s="11">
        <v>406</v>
      </c>
      <c r="J159" s="11">
        <v>126</v>
      </c>
      <c r="K159" s="11">
        <v>2</v>
      </c>
      <c r="L159" t="s" s="12">
        <v>28903</v>
      </c>
    </row>
    <row r="160" ht="24" customHeight="1">
      <c r="A160" s="11">
        <v>1</v>
      </c>
      <c r="B160" t="s" s="12">
        <v>28904</v>
      </c>
      <c r="C160" t="s" s="12">
        <v>28905</v>
      </c>
      <c r="D160" t="s" s="12">
        <v>28906</v>
      </c>
      <c r="E160" t="s" s="12">
        <v>6162</v>
      </c>
      <c r="F160" s="11">
        <v>58304</v>
      </c>
      <c r="G160" s="11">
        <v>2003</v>
      </c>
      <c r="H160" s="11">
        <v>500</v>
      </c>
      <c r="I160" s="11">
        <v>2250</v>
      </c>
      <c r="J160" s="11">
        <v>1500</v>
      </c>
      <c r="K160" s="11">
        <v>1</v>
      </c>
      <c r="L160" t="s" s="12">
        <v>28907</v>
      </c>
    </row>
    <row r="161" ht="24" customHeight="1">
      <c r="A161" s="11">
        <v>2</v>
      </c>
      <c r="B161" t="s" s="12">
        <v>28904</v>
      </c>
      <c r="C161" t="s" s="12">
        <v>28908</v>
      </c>
      <c r="D161" t="s" s="12">
        <v>28909</v>
      </c>
      <c r="E161" t="s" s="12">
        <v>6162</v>
      </c>
      <c r="F161" s="11">
        <v>59827</v>
      </c>
      <c r="G161" s="11">
        <v>2000</v>
      </c>
      <c r="H161" s="11">
        <v>550</v>
      </c>
      <c r="I161" s="11">
        <v>2500</v>
      </c>
      <c r="J161" s="11">
        <v>1650</v>
      </c>
      <c r="K161" s="11">
        <v>2</v>
      </c>
      <c r="L161" t="s" s="12">
        <v>28910</v>
      </c>
    </row>
    <row r="162" ht="24" customHeight="1">
      <c r="A162" s="11">
        <v>3</v>
      </c>
      <c r="B162" t="s" s="12">
        <v>28904</v>
      </c>
      <c r="C162" t="s" s="12">
        <v>28911</v>
      </c>
      <c r="D162" t="s" s="12">
        <v>28912</v>
      </c>
      <c r="E162" t="s" s="12">
        <v>6162</v>
      </c>
      <c r="F162" s="11">
        <v>61502</v>
      </c>
      <c r="G162" s="11">
        <v>1998</v>
      </c>
      <c r="H162" s="11">
        <v>940</v>
      </c>
      <c r="I162" s="11">
        <v>4200</v>
      </c>
      <c r="J162" s="11">
        <v>2820</v>
      </c>
      <c r="K162" s="11">
        <v>2</v>
      </c>
      <c r="L162" t="s" s="12">
        <v>28913</v>
      </c>
    </row>
    <row r="163" ht="24" customHeight="1">
      <c r="A163" s="11">
        <v>4</v>
      </c>
      <c r="B163" t="s" s="12">
        <v>28904</v>
      </c>
      <c r="C163" t="s" s="12">
        <v>28914</v>
      </c>
      <c r="D163" t="s" s="12">
        <v>28915</v>
      </c>
      <c r="E163" t="s" s="12">
        <v>6162</v>
      </c>
      <c r="F163" s="11">
        <v>80142</v>
      </c>
      <c r="G163" s="11">
        <v>1998</v>
      </c>
      <c r="H163" s="11">
        <v>340</v>
      </c>
      <c r="I163" s="11">
        <v>2500</v>
      </c>
      <c r="J163" s="11">
        <v>1020</v>
      </c>
      <c r="K163" s="11">
        <v>1</v>
      </c>
      <c r="L163" t="s" s="12">
        <v>28916</v>
      </c>
    </row>
    <row r="164" ht="24" customHeight="1">
      <c r="A164" s="11">
        <v>5</v>
      </c>
      <c r="B164" t="s" s="12">
        <v>28904</v>
      </c>
      <c r="C164" t="s" s="12">
        <v>28917</v>
      </c>
      <c r="D164" t="s" s="12">
        <v>28918</v>
      </c>
      <c r="E164" t="s" s="12">
        <v>6162</v>
      </c>
      <c r="F164" s="11">
        <v>85247</v>
      </c>
      <c r="G164" s="11">
        <v>2003</v>
      </c>
      <c r="H164" s="11">
        <v>288</v>
      </c>
      <c r="I164" s="11">
        <v>2500</v>
      </c>
      <c r="J164" s="11">
        <v>864</v>
      </c>
      <c r="K164" s="11">
        <v>2</v>
      </c>
      <c r="L164" t="s" s="12">
        <v>28919</v>
      </c>
    </row>
    <row r="165" ht="24" customHeight="1">
      <c r="A165" s="11">
        <v>6</v>
      </c>
      <c r="B165" t="s" s="12">
        <v>28904</v>
      </c>
      <c r="C165" t="s" s="12">
        <v>28920</v>
      </c>
      <c r="D165" t="s" s="12">
        <v>28921</v>
      </c>
      <c r="E165" t="s" s="12">
        <v>6162</v>
      </c>
      <c r="F165" s="11">
        <v>86036</v>
      </c>
      <c r="G165" s="11">
        <v>2010</v>
      </c>
      <c r="H165" s="11">
        <v>303</v>
      </c>
      <c r="I165" s="11">
        <v>2120</v>
      </c>
      <c r="J165" s="11">
        <v>909</v>
      </c>
      <c r="K165" s="11">
        <v>3</v>
      </c>
      <c r="L165" t="s" s="12">
        <v>28922</v>
      </c>
    </row>
    <row r="166" ht="24" customHeight="1">
      <c r="A166" s="11">
        <v>7</v>
      </c>
      <c r="B166" t="s" s="12">
        <v>28904</v>
      </c>
      <c r="C166" t="s" s="12">
        <v>28923</v>
      </c>
      <c r="D166" t="s" s="12">
        <v>28924</v>
      </c>
      <c r="E166" t="s" s="12">
        <v>428</v>
      </c>
      <c r="F166" s="11">
        <v>147003</v>
      </c>
      <c r="G166" s="11">
        <v>2002</v>
      </c>
      <c r="H166" s="11">
        <v>220</v>
      </c>
      <c r="I166" s="11">
        <v>990</v>
      </c>
      <c r="J166" s="11">
        <v>660</v>
      </c>
      <c r="K166" s="11">
        <v>1</v>
      </c>
      <c r="L166" t="s" s="12">
        <v>28925</v>
      </c>
    </row>
    <row r="167" ht="24" customHeight="1">
      <c r="A167" s="11">
        <v>8</v>
      </c>
      <c r="B167" t="s" s="12">
        <v>28904</v>
      </c>
      <c r="C167" t="s" s="12">
        <v>28926</v>
      </c>
      <c r="D167" t="s" s="12">
        <v>28927</v>
      </c>
      <c r="E167" t="s" s="12">
        <v>6162</v>
      </c>
      <c r="F167" s="11">
        <v>78802</v>
      </c>
      <c r="G167" s="11">
        <v>2001</v>
      </c>
      <c r="H167" s="11">
        <v>350</v>
      </c>
      <c r="I167" s="11">
        <v>1575</v>
      </c>
      <c r="J167" s="11">
        <v>1050</v>
      </c>
      <c r="K167" s="11">
        <v>7</v>
      </c>
      <c r="L167" t="s" s="12">
        <v>28928</v>
      </c>
    </row>
    <row r="168" ht="24" customHeight="1">
      <c r="A168" s="11">
        <v>9</v>
      </c>
      <c r="B168" t="s" s="12">
        <v>28904</v>
      </c>
      <c r="C168" t="s" s="12">
        <v>28929</v>
      </c>
      <c r="D168" t="s" s="12">
        <v>28930</v>
      </c>
      <c r="E168" t="s" s="12">
        <v>6162</v>
      </c>
      <c r="F168" s="11">
        <v>72654</v>
      </c>
      <c r="G168" s="11">
        <v>2000</v>
      </c>
      <c r="H168" s="11">
        <v>862</v>
      </c>
      <c r="I168" s="11">
        <v>3879</v>
      </c>
      <c r="J168" s="11">
        <v>2586</v>
      </c>
      <c r="K168" s="11">
        <v>3</v>
      </c>
      <c r="L168" t="s" s="12">
        <v>28931</v>
      </c>
    </row>
    <row r="169" ht="24" customHeight="1">
      <c r="A169" s="11">
        <v>10</v>
      </c>
      <c r="B169" t="s" s="12">
        <v>28904</v>
      </c>
      <c r="C169" t="s" s="12">
        <v>28932</v>
      </c>
      <c r="D169" t="s" s="12">
        <v>28933</v>
      </c>
      <c r="E169" t="s" s="12">
        <v>6162</v>
      </c>
      <c r="F169" s="11">
        <v>67264</v>
      </c>
      <c r="G169" s="11">
        <v>1999</v>
      </c>
      <c r="H169" s="11">
        <v>365</v>
      </c>
      <c r="I169" s="11">
        <v>1645</v>
      </c>
      <c r="J169" s="11">
        <v>1095</v>
      </c>
      <c r="K169" s="11">
        <v>2</v>
      </c>
      <c r="L169" t="s" s="12">
        <v>28934</v>
      </c>
    </row>
    <row r="170" ht="24" customHeight="1">
      <c r="A170" s="11">
        <v>11</v>
      </c>
      <c r="B170" t="s" s="12">
        <v>28904</v>
      </c>
      <c r="C170" t="s" s="12">
        <v>28935</v>
      </c>
      <c r="D170" t="s" s="12">
        <v>28936</v>
      </c>
      <c r="E170" t="s" s="12">
        <v>6162</v>
      </c>
      <c r="F170" s="11">
        <v>68009</v>
      </c>
      <c r="G170" s="11">
        <v>2002</v>
      </c>
      <c r="H170" s="11">
        <v>320</v>
      </c>
      <c r="I170" s="11">
        <v>1440</v>
      </c>
      <c r="J170" s="11">
        <v>960</v>
      </c>
      <c r="K170" s="11">
        <v>1</v>
      </c>
      <c r="L170" t="s" s="12">
        <v>28937</v>
      </c>
    </row>
    <row r="171" ht="24" customHeight="1">
      <c r="A171" s="11">
        <v>12</v>
      </c>
      <c r="B171" t="s" s="12">
        <v>28904</v>
      </c>
      <c r="C171" t="s" s="12">
        <v>28938</v>
      </c>
      <c r="D171" t="s" s="12">
        <v>28939</v>
      </c>
      <c r="E171" t="s" s="12">
        <v>6162</v>
      </c>
      <c r="F171" s="11">
        <v>76503</v>
      </c>
      <c r="G171" s="11">
        <v>2003</v>
      </c>
      <c r="H171" s="11">
        <v>350</v>
      </c>
      <c r="I171" s="11">
        <v>1575</v>
      </c>
      <c r="J171" s="11">
        <v>1050</v>
      </c>
      <c r="K171" s="11">
        <v>1</v>
      </c>
      <c r="L171" t="s" s="12">
        <v>28940</v>
      </c>
    </row>
    <row r="172" ht="24" customHeight="1">
      <c r="A172" s="11">
        <v>13</v>
      </c>
      <c r="B172" t="s" s="12">
        <v>28904</v>
      </c>
      <c r="C172" t="s" s="12">
        <v>28941</v>
      </c>
      <c r="D172" t="s" s="12">
        <v>28942</v>
      </c>
      <c r="E172" t="s" s="12">
        <v>6162</v>
      </c>
      <c r="F172" s="11">
        <v>77031</v>
      </c>
      <c r="G172" s="11">
        <v>2000</v>
      </c>
      <c r="H172" s="11">
        <v>300</v>
      </c>
      <c r="I172" s="11">
        <v>1350</v>
      </c>
      <c r="J172" s="11">
        <v>900</v>
      </c>
      <c r="K172" s="11">
        <v>2</v>
      </c>
      <c r="L172" t="s" s="12">
        <v>28943</v>
      </c>
    </row>
    <row r="173" ht="24" customHeight="1">
      <c r="A173" s="11">
        <v>14</v>
      </c>
      <c r="B173" t="s" s="12">
        <v>28904</v>
      </c>
      <c r="C173" t="s" s="12">
        <v>28944</v>
      </c>
      <c r="D173" t="s" s="12">
        <v>28945</v>
      </c>
      <c r="E173" t="s" s="12">
        <v>6162</v>
      </c>
      <c r="F173" s="11">
        <v>95490</v>
      </c>
      <c r="G173" s="11">
        <v>2008</v>
      </c>
      <c r="H173" s="11">
        <v>540</v>
      </c>
      <c r="I173" s="11">
        <v>2430</v>
      </c>
      <c r="J173" s="11">
        <v>1620</v>
      </c>
      <c r="K173" s="11">
        <v>4</v>
      </c>
      <c r="L173" t="s" s="12">
        <v>28946</v>
      </c>
    </row>
    <row r="174" ht="24" customHeight="1">
      <c r="A174" s="11">
        <v>15</v>
      </c>
      <c r="B174" t="s" s="12">
        <v>28904</v>
      </c>
      <c r="C174" t="s" s="12">
        <v>28947</v>
      </c>
      <c r="D174" t="s" s="12">
        <v>28948</v>
      </c>
      <c r="E174" t="s" s="12">
        <v>28787</v>
      </c>
      <c r="F174" t="s" s="12">
        <v>28949</v>
      </c>
      <c r="G174" s="11">
        <v>2009</v>
      </c>
      <c r="H174" t="s" s="12">
        <v>9301</v>
      </c>
      <c r="I174" t="s" s="12">
        <v>9301</v>
      </c>
      <c r="J174" t="s" s="12">
        <v>9301</v>
      </c>
      <c r="K174" s="11">
        <v>1</v>
      </c>
      <c r="L174" t="s" s="12">
        <v>28950</v>
      </c>
    </row>
    <row r="175" ht="24" customHeight="1">
      <c r="A175" s="11">
        <v>16</v>
      </c>
      <c r="B175" t="s" s="12">
        <v>28904</v>
      </c>
      <c r="C175" t="s" s="12">
        <v>28951</v>
      </c>
      <c r="D175" t="s" s="12">
        <v>28952</v>
      </c>
      <c r="E175" t="s" s="12">
        <v>6162</v>
      </c>
      <c r="F175" s="11">
        <v>85436</v>
      </c>
      <c r="G175" s="11">
        <v>2003</v>
      </c>
      <c r="H175" s="11">
        <v>630</v>
      </c>
      <c r="I175" s="11">
        <v>2833</v>
      </c>
      <c r="J175" s="11">
        <v>1890</v>
      </c>
      <c r="K175" s="11">
        <v>1</v>
      </c>
      <c r="L175" t="s" s="12">
        <v>28953</v>
      </c>
    </row>
    <row r="176" ht="24" customHeight="1">
      <c r="A176" s="11">
        <v>17</v>
      </c>
      <c r="B176" t="s" s="12">
        <v>28904</v>
      </c>
      <c r="C176" t="s" s="12">
        <v>28954</v>
      </c>
      <c r="D176" t="s" s="12">
        <v>28955</v>
      </c>
      <c r="E176" t="s" s="12">
        <v>6162</v>
      </c>
      <c r="F176" s="11">
        <v>66705</v>
      </c>
      <c r="G176" s="11">
        <v>1996</v>
      </c>
      <c r="H176" s="11">
        <v>380</v>
      </c>
      <c r="I176" s="11">
        <v>1710</v>
      </c>
      <c r="J176" s="11">
        <v>1140</v>
      </c>
      <c r="K176" s="11">
        <v>1</v>
      </c>
      <c r="L176" t="s" s="12">
        <v>28956</v>
      </c>
    </row>
    <row r="177" ht="24" customHeight="1">
      <c r="A177" s="11">
        <v>18</v>
      </c>
      <c r="B177" t="s" s="12">
        <v>28904</v>
      </c>
      <c r="C177" t="s" s="12">
        <v>28957</v>
      </c>
      <c r="D177" t="s" s="12">
        <v>28958</v>
      </c>
      <c r="E177" t="s" s="12">
        <v>6162</v>
      </c>
      <c r="F177" s="11">
        <v>80680</v>
      </c>
      <c r="G177" s="11">
        <v>1992</v>
      </c>
      <c r="H177" s="11">
        <v>480</v>
      </c>
      <c r="I177" s="11">
        <v>1680</v>
      </c>
      <c r="J177" s="11">
        <v>385</v>
      </c>
      <c r="K177" s="11">
        <v>1</v>
      </c>
      <c r="L177" t="s" s="12">
        <v>28959</v>
      </c>
    </row>
    <row r="178" ht="24" customHeight="1">
      <c r="A178" s="11">
        <v>19</v>
      </c>
      <c r="B178" t="s" s="12">
        <v>28904</v>
      </c>
      <c r="C178" t="s" s="12">
        <v>28960</v>
      </c>
      <c r="D178" t="s" s="12">
        <v>28961</v>
      </c>
      <c r="E178" t="s" s="12">
        <v>6027</v>
      </c>
      <c r="F178" s="11">
        <v>32709</v>
      </c>
      <c r="G178" s="11">
        <v>2006</v>
      </c>
      <c r="H178" s="11">
        <v>368</v>
      </c>
      <c r="I178" s="11">
        <v>15000</v>
      </c>
      <c r="J178" s="11">
        <v>5000</v>
      </c>
      <c r="K178" s="11">
        <v>2</v>
      </c>
      <c r="L178" t="s" s="12">
        <v>28962</v>
      </c>
    </row>
    <row r="179" ht="24" customHeight="1">
      <c r="A179" s="11">
        <v>20</v>
      </c>
      <c r="B179" t="s" s="12">
        <v>28904</v>
      </c>
      <c r="C179" t="s" s="12">
        <v>28963</v>
      </c>
      <c r="D179" t="s" s="12">
        <v>28964</v>
      </c>
      <c r="E179" t="s" s="12">
        <v>6162</v>
      </c>
      <c r="F179" s="11">
        <v>82038</v>
      </c>
      <c r="G179" s="11">
        <v>2003</v>
      </c>
      <c r="H179" s="11">
        <v>792</v>
      </c>
      <c r="I179" s="11">
        <v>2772</v>
      </c>
      <c r="J179" s="11">
        <v>633</v>
      </c>
      <c r="K179" s="11">
        <v>2</v>
      </c>
      <c r="L179" t="s" s="12">
        <v>28965</v>
      </c>
    </row>
    <row r="180" ht="24" customHeight="1">
      <c r="A180" s="11">
        <v>21</v>
      </c>
      <c r="B180" t="s" s="12">
        <v>28904</v>
      </c>
      <c r="C180" t="s" s="12">
        <v>28966</v>
      </c>
      <c r="D180" t="s" s="12">
        <v>28967</v>
      </c>
      <c r="E180" t="s" s="12">
        <v>6162</v>
      </c>
      <c r="F180" s="11">
        <v>67744</v>
      </c>
      <c r="G180" s="11">
        <v>1998</v>
      </c>
      <c r="H180" s="11">
        <v>450</v>
      </c>
      <c r="I180" s="11">
        <v>2025</v>
      </c>
      <c r="J180" s="11">
        <v>1350</v>
      </c>
      <c r="K180" s="11">
        <v>1</v>
      </c>
      <c r="L180" t="s" s="12">
        <v>28968</v>
      </c>
    </row>
    <row r="181" ht="24" customHeight="1">
      <c r="A181" s="11">
        <v>22</v>
      </c>
      <c r="B181" t="s" s="12">
        <v>28904</v>
      </c>
      <c r="C181" t="s" s="12">
        <v>28969</v>
      </c>
      <c r="D181" t="s" s="12">
        <v>28970</v>
      </c>
      <c r="E181" t="s" s="12">
        <v>6162</v>
      </c>
      <c r="F181" s="11">
        <v>79941</v>
      </c>
      <c r="G181" s="11">
        <v>2001</v>
      </c>
      <c r="H181" s="11">
        <v>280</v>
      </c>
      <c r="I181" s="11">
        <v>840</v>
      </c>
      <c r="J181" s="11">
        <v>224</v>
      </c>
      <c r="K181" s="11">
        <v>5</v>
      </c>
      <c r="L181" t="s" s="12">
        <v>28971</v>
      </c>
    </row>
    <row r="182" ht="24" customHeight="1">
      <c r="A182" s="11">
        <v>23</v>
      </c>
      <c r="B182" t="s" s="12">
        <v>28904</v>
      </c>
      <c r="C182" t="s" s="12">
        <v>28972</v>
      </c>
      <c r="D182" t="s" s="12">
        <v>28973</v>
      </c>
      <c r="E182" t="s" s="12">
        <v>6162</v>
      </c>
      <c r="F182" s="11">
        <v>85540</v>
      </c>
      <c r="G182" s="11">
        <v>2007</v>
      </c>
      <c r="H182" s="11">
        <v>2164</v>
      </c>
      <c r="I182" s="11">
        <v>7574</v>
      </c>
      <c r="J182" s="11">
        <v>1730</v>
      </c>
      <c r="K182" s="11">
        <v>2</v>
      </c>
      <c r="L182" t="s" s="12">
        <v>28974</v>
      </c>
    </row>
    <row r="183" ht="24" customHeight="1">
      <c r="A183" s="11">
        <v>24</v>
      </c>
      <c r="B183" t="s" s="12">
        <v>28904</v>
      </c>
      <c r="C183" t="s" s="12">
        <v>28975</v>
      </c>
      <c r="D183" t="s" s="12">
        <v>28975</v>
      </c>
      <c r="E183" t="s" s="12">
        <v>4483</v>
      </c>
      <c r="F183" s="11">
        <v>38615</v>
      </c>
      <c r="G183" s="11">
        <v>2000</v>
      </c>
      <c r="H183" s="11">
        <v>300</v>
      </c>
      <c r="I183" s="11">
        <v>1050</v>
      </c>
      <c r="J183" s="11">
        <v>240</v>
      </c>
      <c r="K183" s="11">
        <v>1</v>
      </c>
      <c r="L183" t="s" s="12">
        <v>28976</v>
      </c>
    </row>
    <row r="184" ht="24" customHeight="1">
      <c r="A184" s="11">
        <v>25</v>
      </c>
      <c r="B184" t="s" s="12">
        <v>28904</v>
      </c>
      <c r="C184" t="s" s="12">
        <v>28977</v>
      </c>
      <c r="D184" t="s" s="12">
        <v>28978</v>
      </c>
      <c r="E184" t="s" s="12">
        <v>6162</v>
      </c>
      <c r="F184" s="11">
        <v>71276</v>
      </c>
      <c r="G184" s="11">
        <v>2000</v>
      </c>
      <c r="H184" s="11">
        <v>450</v>
      </c>
      <c r="I184" s="11">
        <v>1575</v>
      </c>
      <c r="J184" s="11">
        <v>360</v>
      </c>
      <c r="K184" s="11">
        <v>2</v>
      </c>
      <c r="L184" t="s" s="12">
        <v>28979</v>
      </c>
    </row>
    <row r="185" ht="24" customHeight="1">
      <c r="A185" s="11">
        <v>26</v>
      </c>
      <c r="B185" t="s" s="12">
        <v>28904</v>
      </c>
      <c r="C185" t="s" s="12">
        <v>28980</v>
      </c>
      <c r="D185" t="s" s="12">
        <v>28981</v>
      </c>
      <c r="E185" t="s" s="12">
        <v>6162</v>
      </c>
      <c r="F185" s="11">
        <v>80968</v>
      </c>
      <c r="G185" s="11">
        <v>1998</v>
      </c>
      <c r="H185" s="11">
        <v>280</v>
      </c>
      <c r="I185" s="11">
        <v>980</v>
      </c>
      <c r="J185" s="11">
        <v>224</v>
      </c>
      <c r="K185" s="11">
        <v>2</v>
      </c>
      <c r="L185" t="s" s="12">
        <v>28982</v>
      </c>
    </row>
    <row r="186" ht="24" customHeight="1">
      <c r="A186" s="11">
        <v>27</v>
      </c>
      <c r="B186" t="s" s="12">
        <v>28904</v>
      </c>
      <c r="C186" t="s" s="12">
        <v>28983</v>
      </c>
      <c r="D186" t="s" s="12">
        <v>28984</v>
      </c>
      <c r="E186" t="s" s="12">
        <v>6162</v>
      </c>
      <c r="F186" s="11">
        <v>103119</v>
      </c>
      <c r="G186" s="11">
        <v>2006</v>
      </c>
      <c r="H186" s="11">
        <v>256</v>
      </c>
      <c r="I186" s="11">
        <v>896</v>
      </c>
      <c r="J186" s="11">
        <v>210</v>
      </c>
      <c r="K186" s="11">
        <v>2</v>
      </c>
      <c r="L186" t="s" s="12">
        <v>28985</v>
      </c>
    </row>
    <row r="187" ht="24" customHeight="1">
      <c r="A187" s="11">
        <v>28</v>
      </c>
      <c r="B187" t="s" s="12">
        <v>28904</v>
      </c>
      <c r="C187" t="s" s="12">
        <v>28986</v>
      </c>
      <c r="D187" t="s" s="12">
        <v>28987</v>
      </c>
      <c r="E187" t="s" s="12">
        <v>6162</v>
      </c>
      <c r="F187" s="11">
        <v>85615</v>
      </c>
      <c r="G187" s="11">
        <v>2007</v>
      </c>
      <c r="H187" s="11">
        <v>288</v>
      </c>
      <c r="I187" s="11">
        <v>1008</v>
      </c>
      <c r="J187" s="11">
        <v>230</v>
      </c>
      <c r="K187" s="11">
        <v>2</v>
      </c>
      <c r="L187" t="s" s="12">
        <v>28988</v>
      </c>
    </row>
    <row r="188" ht="24" customHeight="1">
      <c r="A188" s="11">
        <v>29</v>
      </c>
      <c r="B188" t="s" s="12">
        <v>28904</v>
      </c>
      <c r="C188" t="s" s="12">
        <v>28989</v>
      </c>
      <c r="D188" t="s" s="12">
        <v>28990</v>
      </c>
      <c r="E188" t="s" s="12">
        <v>6162</v>
      </c>
      <c r="F188" s="11">
        <v>92041</v>
      </c>
      <c r="G188" s="11">
        <v>2002</v>
      </c>
      <c r="H188" s="11">
        <v>1360</v>
      </c>
      <c r="I188" s="11">
        <v>4760</v>
      </c>
      <c r="J188" s="11">
        <v>1000</v>
      </c>
      <c r="K188" s="11">
        <v>4</v>
      </c>
      <c r="L188" t="s" s="12">
        <v>28991</v>
      </c>
    </row>
    <row r="189" ht="24" customHeight="1">
      <c r="A189" s="11">
        <v>30</v>
      </c>
      <c r="B189" t="s" s="12">
        <v>28904</v>
      </c>
      <c r="C189" t="s" s="12">
        <v>28992</v>
      </c>
      <c r="D189" t="s" s="12">
        <v>28993</v>
      </c>
      <c r="E189" t="s" s="12">
        <v>6027</v>
      </c>
      <c r="F189" t="s" s="12">
        <v>28994</v>
      </c>
      <c r="G189" s="11">
        <v>2007</v>
      </c>
      <c r="H189" t="s" s="12">
        <v>9301</v>
      </c>
      <c r="I189" t="s" s="12">
        <v>9301</v>
      </c>
      <c r="J189" t="s" s="12">
        <v>9301</v>
      </c>
      <c r="K189" s="11">
        <v>2</v>
      </c>
      <c r="L189" t="s" s="12">
        <v>28995</v>
      </c>
    </row>
    <row r="190" ht="24" customHeight="1">
      <c r="A190" s="11">
        <v>31</v>
      </c>
      <c r="B190" t="s" s="12">
        <v>28904</v>
      </c>
      <c r="C190" t="s" s="12">
        <v>28996</v>
      </c>
      <c r="D190" t="s" s="12">
        <v>28997</v>
      </c>
      <c r="E190" t="s" s="12">
        <v>6162</v>
      </c>
      <c r="F190" s="11">
        <v>75761</v>
      </c>
      <c r="G190" s="11">
        <v>1999</v>
      </c>
      <c r="H190" s="11">
        <v>150</v>
      </c>
      <c r="I190" s="11">
        <v>525</v>
      </c>
      <c r="J190" s="11">
        <v>120</v>
      </c>
      <c r="K190" s="11">
        <v>1</v>
      </c>
      <c r="L190" t="s" s="12">
        <v>28998</v>
      </c>
    </row>
    <row r="191" ht="24" customHeight="1">
      <c r="A191" s="11">
        <v>32</v>
      </c>
      <c r="B191" t="s" s="12">
        <v>28904</v>
      </c>
      <c r="C191" t="s" s="12">
        <v>28999</v>
      </c>
      <c r="D191" t="s" s="12">
        <v>29000</v>
      </c>
      <c r="E191" t="s" s="12">
        <v>6162</v>
      </c>
      <c r="F191" s="11">
        <v>82737</v>
      </c>
      <c r="G191" s="11">
        <v>2000</v>
      </c>
      <c r="H191" s="11">
        <v>550</v>
      </c>
      <c r="I191" s="11">
        <v>1925</v>
      </c>
      <c r="J191" s="11">
        <v>440</v>
      </c>
      <c r="K191" s="11">
        <v>2</v>
      </c>
      <c r="L191" t="s" s="12">
        <v>29001</v>
      </c>
    </row>
    <row r="192" ht="24" customHeight="1">
      <c r="A192" s="11">
        <v>33</v>
      </c>
      <c r="B192" t="s" s="12">
        <v>28904</v>
      </c>
      <c r="C192" t="s" s="12">
        <v>29002</v>
      </c>
      <c r="D192" t="s" s="12">
        <v>29003</v>
      </c>
      <c r="E192" t="s" s="12">
        <v>6162</v>
      </c>
      <c r="F192" s="11">
        <v>81868</v>
      </c>
      <c r="G192" s="11">
        <v>2003</v>
      </c>
      <c r="H192" s="11">
        <v>75</v>
      </c>
      <c r="I192" s="11">
        <v>252</v>
      </c>
      <c r="J192" s="11">
        <v>50</v>
      </c>
      <c r="K192" s="11">
        <v>1</v>
      </c>
      <c r="L192" t="s" s="12">
        <v>29004</v>
      </c>
    </row>
    <row r="193" ht="24" customHeight="1">
      <c r="A193" s="11">
        <v>34</v>
      </c>
      <c r="B193" t="s" s="12">
        <v>28904</v>
      </c>
      <c r="C193" t="s" s="12">
        <v>29005</v>
      </c>
      <c r="D193" t="s" s="12">
        <v>29006</v>
      </c>
      <c r="E193" t="s" s="12">
        <v>6162</v>
      </c>
      <c r="F193" s="11">
        <v>67647</v>
      </c>
      <c r="G193" s="11">
        <v>1996</v>
      </c>
      <c r="H193" s="11">
        <v>612</v>
      </c>
      <c r="I193" s="11">
        <v>2142</v>
      </c>
      <c r="J193" s="11">
        <v>489</v>
      </c>
      <c r="K193" s="11">
        <v>2</v>
      </c>
      <c r="L193" t="s" s="12">
        <v>29007</v>
      </c>
    </row>
    <row r="194" ht="24" customHeight="1">
      <c r="A194" s="11">
        <v>35</v>
      </c>
      <c r="B194" t="s" s="12">
        <v>28904</v>
      </c>
      <c r="C194" t="s" s="12">
        <v>29008</v>
      </c>
      <c r="D194" t="s" s="12">
        <v>29008</v>
      </c>
      <c r="E194" t="s" s="12">
        <v>6162</v>
      </c>
      <c r="F194" s="11">
        <v>57843</v>
      </c>
      <c r="G194" s="11">
        <v>1989</v>
      </c>
      <c r="H194" s="11">
        <v>160</v>
      </c>
      <c r="I194" s="11">
        <v>210</v>
      </c>
      <c r="J194" s="11">
        <v>80</v>
      </c>
      <c r="K194" s="11">
        <v>1</v>
      </c>
      <c r="L194" t="s" s="12">
        <v>29009</v>
      </c>
    </row>
    <row r="195" ht="24" customHeight="1">
      <c r="A195" s="11">
        <v>36</v>
      </c>
      <c r="B195" t="s" s="12">
        <v>28904</v>
      </c>
      <c r="C195" t="s" s="12">
        <v>29010</v>
      </c>
      <c r="D195" t="s" s="12">
        <v>29011</v>
      </c>
      <c r="E195" t="s" s="12">
        <v>125</v>
      </c>
      <c r="F195" t="s" s="12">
        <v>9301</v>
      </c>
      <c r="G195" t="s" s="12">
        <v>9301</v>
      </c>
      <c r="H195" t="s" s="12">
        <v>9301</v>
      </c>
      <c r="I195" s="11">
        <v>2500</v>
      </c>
      <c r="J195" s="11">
        <v>2000</v>
      </c>
      <c r="K195" s="11">
        <v>3</v>
      </c>
      <c r="L195" t="s" s="12">
        <v>29012</v>
      </c>
    </row>
    <row r="196" ht="24" customHeight="1">
      <c r="A196" s="11">
        <v>37</v>
      </c>
      <c r="B196" t="s" s="12">
        <v>28904</v>
      </c>
      <c r="C196" t="s" s="12">
        <v>29013</v>
      </c>
      <c r="D196" t="s" s="12">
        <v>29011</v>
      </c>
      <c r="E196" t="s" s="12">
        <v>125</v>
      </c>
      <c r="F196" t="s" s="12">
        <v>9301</v>
      </c>
      <c r="G196" t="s" s="12">
        <v>9301</v>
      </c>
      <c r="H196" t="s" s="12">
        <v>9301</v>
      </c>
      <c r="I196" s="11">
        <v>2500</v>
      </c>
      <c r="J196" s="11">
        <v>2000</v>
      </c>
      <c r="K196" s="11">
        <v>1</v>
      </c>
      <c r="L196" t="s" s="12">
        <v>29012</v>
      </c>
    </row>
    <row r="197" ht="24" customHeight="1">
      <c r="A197" s="11">
        <v>38</v>
      </c>
      <c r="B197" t="s" s="12">
        <v>28904</v>
      </c>
      <c r="C197" t="s" s="12">
        <v>29014</v>
      </c>
      <c r="D197" t="s" s="12">
        <v>29015</v>
      </c>
      <c r="E197" t="s" s="12">
        <v>6162</v>
      </c>
      <c r="F197" s="11">
        <v>62202</v>
      </c>
      <c r="G197" s="11">
        <v>1998</v>
      </c>
      <c r="H197" s="11">
        <v>540</v>
      </c>
      <c r="I197" s="11">
        <v>1890</v>
      </c>
      <c r="J197" s="11">
        <v>440</v>
      </c>
      <c r="K197" s="11">
        <v>1</v>
      </c>
      <c r="L197" t="s" s="12">
        <v>29016</v>
      </c>
    </row>
    <row r="198" ht="24" customHeight="1">
      <c r="A198" s="11">
        <v>39</v>
      </c>
      <c r="B198" t="s" s="12">
        <v>28904</v>
      </c>
      <c r="C198" t="s" s="12">
        <v>29017</v>
      </c>
      <c r="D198" t="s" s="12">
        <v>29018</v>
      </c>
      <c r="E198" t="s" s="12">
        <v>6162</v>
      </c>
      <c r="F198" s="11">
        <v>73388</v>
      </c>
      <c r="G198" s="11">
        <v>1989</v>
      </c>
      <c r="H198" s="11">
        <v>268</v>
      </c>
      <c r="I198" s="11">
        <v>938</v>
      </c>
      <c r="J198" s="11">
        <v>180</v>
      </c>
      <c r="K198" s="11">
        <v>1</v>
      </c>
      <c r="L198" t="s" s="12">
        <v>29019</v>
      </c>
    </row>
    <row r="199" ht="24" customHeight="1">
      <c r="A199" s="11">
        <v>40</v>
      </c>
      <c r="B199" t="s" s="12">
        <v>28904</v>
      </c>
      <c r="C199" t="s" s="12">
        <v>29020</v>
      </c>
      <c r="D199" t="s" s="12">
        <v>29021</v>
      </c>
      <c r="E199" t="s" s="12">
        <v>6162</v>
      </c>
      <c r="F199" s="11">
        <v>100666</v>
      </c>
      <c r="G199" s="11">
        <v>1994</v>
      </c>
      <c r="H199" s="11">
        <v>450</v>
      </c>
      <c r="I199" s="11">
        <v>1575</v>
      </c>
      <c r="J199" s="11">
        <v>350</v>
      </c>
      <c r="K199" s="11">
        <v>1</v>
      </c>
      <c r="L199" t="s" s="12">
        <v>29022</v>
      </c>
    </row>
    <row r="200" ht="24" customHeight="1">
      <c r="A200" s="11">
        <v>41</v>
      </c>
      <c r="B200" t="s" s="12">
        <v>28904</v>
      </c>
      <c r="C200" t="s" s="12">
        <v>29023</v>
      </c>
      <c r="D200" t="s" s="12">
        <v>29024</v>
      </c>
      <c r="E200" t="s" s="12">
        <v>6162</v>
      </c>
      <c r="F200" s="11">
        <v>76140</v>
      </c>
      <c r="G200" s="11">
        <v>1997</v>
      </c>
      <c r="H200" s="11">
        <v>180</v>
      </c>
      <c r="I200" s="11">
        <v>630</v>
      </c>
      <c r="J200" s="11">
        <v>150</v>
      </c>
      <c r="K200" s="11">
        <v>1</v>
      </c>
      <c r="L200" t="s" s="12">
        <v>29025</v>
      </c>
    </row>
    <row r="201" ht="24" customHeight="1">
      <c r="A201" s="11">
        <v>42</v>
      </c>
      <c r="B201" t="s" s="12">
        <v>28904</v>
      </c>
      <c r="C201" t="s" s="12">
        <v>29026</v>
      </c>
      <c r="D201" t="s" s="12">
        <v>29027</v>
      </c>
      <c r="E201" t="s" s="12">
        <v>6162</v>
      </c>
      <c r="F201" s="11">
        <v>55127</v>
      </c>
      <c r="G201" s="11">
        <v>1991</v>
      </c>
      <c r="H201" s="11">
        <v>520</v>
      </c>
      <c r="I201" s="11">
        <v>1820</v>
      </c>
      <c r="J201" s="11">
        <v>420</v>
      </c>
      <c r="K201" s="11">
        <v>1</v>
      </c>
      <c r="L201" t="s" s="12">
        <v>29028</v>
      </c>
    </row>
    <row r="202" ht="24" customHeight="1">
      <c r="A202" s="11">
        <v>43</v>
      </c>
      <c r="B202" t="s" s="12">
        <v>28904</v>
      </c>
      <c r="C202" t="s" s="12">
        <v>29029</v>
      </c>
      <c r="D202" t="s" s="12">
        <v>29030</v>
      </c>
      <c r="E202" t="s" s="12">
        <v>28787</v>
      </c>
      <c r="F202" t="s" s="12">
        <v>29031</v>
      </c>
      <c r="G202" t="s" s="12">
        <v>9301</v>
      </c>
      <c r="H202" t="s" s="12">
        <v>9301</v>
      </c>
      <c r="I202" t="s" s="12">
        <v>9301</v>
      </c>
      <c r="J202" t="s" s="12">
        <v>9301</v>
      </c>
      <c r="K202" s="11">
        <v>1</v>
      </c>
      <c r="L202" t="s" s="12">
        <v>29032</v>
      </c>
    </row>
    <row r="203" ht="24" customHeight="1">
      <c r="A203" s="11">
        <v>44</v>
      </c>
      <c r="B203" t="s" s="12">
        <v>28904</v>
      </c>
      <c r="C203" t="s" s="12">
        <v>29033</v>
      </c>
      <c r="D203" t="s" s="12">
        <v>29034</v>
      </c>
      <c r="E203" t="s" s="12">
        <v>6162</v>
      </c>
      <c r="F203" s="11">
        <v>75650</v>
      </c>
      <c r="G203" s="11">
        <v>1993</v>
      </c>
      <c r="H203" t="s" s="12">
        <v>9301</v>
      </c>
      <c r="I203" t="s" s="12">
        <v>9301</v>
      </c>
      <c r="J203" t="s" s="12">
        <v>9301</v>
      </c>
      <c r="K203" s="11">
        <v>1</v>
      </c>
      <c r="L203" t="s" s="12">
        <v>29035</v>
      </c>
    </row>
    <row r="204" ht="24" customHeight="1">
      <c r="A204" s="11">
        <v>45</v>
      </c>
      <c r="B204" t="s" s="12">
        <v>28904</v>
      </c>
      <c r="C204" t="s" s="12">
        <v>29036</v>
      </c>
      <c r="D204" t="s" s="12">
        <v>29037</v>
      </c>
      <c r="E204" t="s" s="12">
        <v>6162</v>
      </c>
      <c r="F204" s="11">
        <v>71252</v>
      </c>
      <c r="G204" s="11">
        <v>2000</v>
      </c>
      <c r="H204" s="11">
        <v>200</v>
      </c>
      <c r="I204" s="11">
        <v>700</v>
      </c>
      <c r="J204" s="11">
        <v>160</v>
      </c>
      <c r="K204" s="11">
        <v>1</v>
      </c>
      <c r="L204" t="s" s="12">
        <v>29038</v>
      </c>
    </row>
    <row r="205" ht="24" customHeight="1">
      <c r="A205" s="11">
        <v>46</v>
      </c>
      <c r="B205" t="s" s="12">
        <v>28904</v>
      </c>
      <c r="C205" t="s" s="12">
        <v>29039</v>
      </c>
      <c r="D205" t="s" s="12">
        <v>29040</v>
      </c>
      <c r="E205" t="s" s="12">
        <v>6162</v>
      </c>
      <c r="F205" s="11">
        <v>75162</v>
      </c>
      <c r="G205" s="11">
        <v>1996</v>
      </c>
      <c r="H205" s="11">
        <v>268</v>
      </c>
      <c r="I205" s="11">
        <v>938</v>
      </c>
      <c r="J205" s="11">
        <v>170</v>
      </c>
      <c r="K205" s="11">
        <v>1</v>
      </c>
      <c r="L205" t="s" s="12">
        <v>29041</v>
      </c>
    </row>
    <row r="206" ht="24" customHeight="1">
      <c r="A206" s="11">
        <v>47</v>
      </c>
      <c r="B206" t="s" s="12">
        <v>28904</v>
      </c>
      <c r="C206" t="s" s="12">
        <v>29042</v>
      </c>
      <c r="D206" t="s" s="12">
        <v>29043</v>
      </c>
      <c r="E206" t="s" s="12">
        <v>6162</v>
      </c>
      <c r="F206" s="11">
        <v>62988</v>
      </c>
      <c r="G206" s="11">
        <v>1999</v>
      </c>
      <c r="H206" s="11">
        <v>240</v>
      </c>
      <c r="I206" s="11">
        <v>840</v>
      </c>
      <c r="J206" s="11">
        <v>195</v>
      </c>
      <c r="K206" s="11">
        <v>1</v>
      </c>
      <c r="L206" t="s" s="12">
        <v>29044</v>
      </c>
    </row>
    <row r="207" ht="24" customHeight="1">
      <c r="A207" s="11">
        <v>48</v>
      </c>
      <c r="B207" t="s" s="12">
        <v>28904</v>
      </c>
      <c r="C207" t="s" s="12">
        <v>29045</v>
      </c>
      <c r="D207" t="s" s="12">
        <v>29046</v>
      </c>
      <c r="E207" t="s" s="12">
        <v>6162</v>
      </c>
      <c r="F207" s="11">
        <v>108515</v>
      </c>
      <c r="G207" s="11">
        <v>2005</v>
      </c>
      <c r="H207" s="11">
        <v>105</v>
      </c>
      <c r="I207" s="11">
        <v>340</v>
      </c>
      <c r="J207" s="11">
        <v>100</v>
      </c>
      <c r="K207" s="11">
        <v>1</v>
      </c>
      <c r="L207" t="s" s="12">
        <v>29047</v>
      </c>
    </row>
    <row r="208" ht="24" customHeight="1">
      <c r="A208" s="11">
        <v>49</v>
      </c>
      <c r="B208" t="s" s="12">
        <v>28904</v>
      </c>
      <c r="C208" t="s" s="12">
        <v>29048</v>
      </c>
      <c r="D208" t="s" s="12">
        <v>29049</v>
      </c>
      <c r="E208" t="s" s="12">
        <v>6162</v>
      </c>
      <c r="F208" s="11">
        <v>80707</v>
      </c>
      <c r="G208" s="11">
        <v>1991</v>
      </c>
      <c r="H208" s="11">
        <v>95</v>
      </c>
      <c r="I208" s="11">
        <v>333</v>
      </c>
      <c r="J208" s="11">
        <v>60</v>
      </c>
      <c r="K208" s="11">
        <v>1</v>
      </c>
      <c r="L208" t="s" s="12">
        <v>29050</v>
      </c>
    </row>
    <row r="209" ht="24" customHeight="1">
      <c r="A209" s="11">
        <v>50</v>
      </c>
      <c r="B209" t="s" s="12">
        <v>28904</v>
      </c>
      <c r="C209" t="s" s="12">
        <v>29051</v>
      </c>
      <c r="D209" t="s" s="12">
        <v>29052</v>
      </c>
      <c r="E209" t="s" s="12">
        <v>428</v>
      </c>
      <c r="F209" s="11">
        <v>127159</v>
      </c>
      <c r="G209" s="11">
        <v>2004</v>
      </c>
      <c r="H209" s="11">
        <v>80</v>
      </c>
      <c r="I209" s="11">
        <v>280</v>
      </c>
      <c r="J209" s="11">
        <v>65</v>
      </c>
      <c r="K209" s="11">
        <v>2</v>
      </c>
      <c r="L209" t="s" s="12">
        <v>29053</v>
      </c>
    </row>
    <row r="210" ht="24" customHeight="1">
      <c r="A210" s="11">
        <v>51</v>
      </c>
      <c r="B210" t="s" s="12">
        <v>28904</v>
      </c>
      <c r="C210" t="s" s="12">
        <v>29054</v>
      </c>
      <c r="D210" t="s" s="12">
        <v>29055</v>
      </c>
      <c r="E210" t="s" s="12">
        <v>6162</v>
      </c>
      <c r="F210" s="11">
        <v>70944</v>
      </c>
      <c r="G210" s="11">
        <v>2011</v>
      </c>
      <c r="H210" s="11">
        <v>780</v>
      </c>
      <c r="I210" s="11">
        <v>2730</v>
      </c>
      <c r="J210" s="11">
        <v>624</v>
      </c>
      <c r="K210" s="11">
        <v>2</v>
      </c>
      <c r="L210" t="s" s="12">
        <v>29056</v>
      </c>
    </row>
    <row r="211" ht="24" customHeight="1">
      <c r="A211" s="11">
        <v>52</v>
      </c>
      <c r="B211" t="s" s="12">
        <v>28904</v>
      </c>
      <c r="C211" t="s" s="12">
        <v>29057</v>
      </c>
      <c r="D211" t="s" s="12">
        <v>29058</v>
      </c>
      <c r="E211" t="s" s="12">
        <v>6162</v>
      </c>
      <c r="F211" s="11">
        <v>66147</v>
      </c>
      <c r="G211" s="11">
        <v>1999</v>
      </c>
      <c r="H211" s="11">
        <v>1200</v>
      </c>
      <c r="I211" s="11">
        <v>4200</v>
      </c>
      <c r="J211" s="11">
        <v>960</v>
      </c>
      <c r="K211" s="11">
        <v>7</v>
      </c>
      <c r="L211" t="s" s="12">
        <v>29059</v>
      </c>
    </row>
    <row r="212" ht="24" customHeight="1">
      <c r="A212" s="11">
        <v>53</v>
      </c>
      <c r="B212" t="s" s="12">
        <v>28904</v>
      </c>
      <c r="C212" t="s" s="12">
        <v>29060</v>
      </c>
      <c r="D212" t="s" s="12">
        <v>29061</v>
      </c>
      <c r="E212" t="s" s="12">
        <v>6162</v>
      </c>
      <c r="F212" s="11">
        <v>71251</v>
      </c>
      <c r="G212" s="11">
        <v>1989</v>
      </c>
      <c r="H212" s="11">
        <v>366</v>
      </c>
      <c r="I212" s="11">
        <v>1281</v>
      </c>
      <c r="J212" s="11">
        <v>295</v>
      </c>
      <c r="K212" s="11">
        <v>1</v>
      </c>
      <c r="L212" t="s" s="12">
        <v>29062</v>
      </c>
    </row>
    <row r="213" ht="24" customHeight="1">
      <c r="A213" s="11">
        <v>54</v>
      </c>
      <c r="B213" t="s" s="12">
        <v>28904</v>
      </c>
      <c r="C213" t="s" s="12">
        <v>29063</v>
      </c>
      <c r="D213" t="s" s="12">
        <v>29064</v>
      </c>
      <c r="E213" t="s" s="12">
        <v>6162</v>
      </c>
      <c r="F213" s="11">
        <v>68916</v>
      </c>
      <c r="G213" s="11">
        <v>1998</v>
      </c>
      <c r="H213" s="11">
        <v>213</v>
      </c>
      <c r="I213" s="11">
        <v>750</v>
      </c>
      <c r="J213" s="11">
        <v>170</v>
      </c>
      <c r="K213" s="11">
        <v>2</v>
      </c>
      <c r="L213" t="s" s="12">
        <v>29065</v>
      </c>
    </row>
    <row r="214" ht="24" customHeight="1">
      <c r="A214" s="11">
        <v>55</v>
      </c>
      <c r="B214" t="s" s="12">
        <v>28904</v>
      </c>
      <c r="C214" t="s" s="12">
        <v>29066</v>
      </c>
      <c r="D214" t="s" s="12">
        <v>29067</v>
      </c>
      <c r="E214" t="s" s="12">
        <v>6162</v>
      </c>
      <c r="F214" s="11">
        <v>73828</v>
      </c>
      <c r="G214" s="11">
        <v>1992</v>
      </c>
      <c r="H214" s="11">
        <v>355</v>
      </c>
      <c r="I214" s="11">
        <v>1349</v>
      </c>
      <c r="J214" s="11">
        <v>284</v>
      </c>
      <c r="K214" s="11">
        <v>2</v>
      </c>
      <c r="L214" t="s" s="12">
        <v>29068</v>
      </c>
    </row>
    <row r="215" ht="24" customHeight="1">
      <c r="A215" s="11">
        <v>56</v>
      </c>
      <c r="B215" t="s" s="12">
        <v>28904</v>
      </c>
      <c r="C215" t="s" s="12">
        <v>29069</v>
      </c>
      <c r="D215" t="s" s="12">
        <v>29070</v>
      </c>
      <c r="E215" t="s" s="12">
        <v>6162</v>
      </c>
      <c r="F215" s="11">
        <v>60191</v>
      </c>
      <c r="G215" s="11">
        <v>1997</v>
      </c>
      <c r="H215" s="11">
        <v>120</v>
      </c>
      <c r="I215" s="11">
        <v>450</v>
      </c>
      <c r="J215" s="11">
        <v>100</v>
      </c>
      <c r="K215" s="11">
        <v>1</v>
      </c>
      <c r="L215" t="s" s="12">
        <v>29071</v>
      </c>
    </row>
    <row r="216" ht="24" customHeight="1">
      <c r="A216" s="11">
        <v>57</v>
      </c>
      <c r="B216" t="s" s="12">
        <v>28904</v>
      </c>
      <c r="C216" t="s" s="12">
        <v>29072</v>
      </c>
      <c r="D216" t="s" s="12">
        <v>29073</v>
      </c>
      <c r="E216" t="s" s="12">
        <v>6162</v>
      </c>
      <c r="F216" s="11">
        <v>65311</v>
      </c>
      <c r="G216" s="11">
        <v>1997</v>
      </c>
      <c r="H216" s="11">
        <v>100</v>
      </c>
      <c r="I216" s="11">
        <v>350</v>
      </c>
      <c r="J216" s="11">
        <v>100</v>
      </c>
      <c r="K216" s="11">
        <v>2</v>
      </c>
      <c r="L216" t="s" s="12">
        <v>29074</v>
      </c>
    </row>
    <row r="217" ht="24" customHeight="1">
      <c r="A217" s="11">
        <v>58</v>
      </c>
      <c r="B217" t="s" s="12">
        <v>28904</v>
      </c>
      <c r="C217" t="s" s="12">
        <v>29075</v>
      </c>
      <c r="D217" t="s" s="12">
        <v>29076</v>
      </c>
      <c r="E217" t="s" s="12">
        <v>6162</v>
      </c>
      <c r="F217" s="11">
        <v>72595</v>
      </c>
      <c r="G217" s="11">
        <v>1998</v>
      </c>
      <c r="H217" s="11">
        <v>560</v>
      </c>
      <c r="I217" s="11">
        <v>1960</v>
      </c>
      <c r="J217" s="11">
        <v>450</v>
      </c>
      <c r="K217" s="11">
        <v>1</v>
      </c>
      <c r="L217" t="s" s="12">
        <v>29077</v>
      </c>
    </row>
    <row r="218" ht="24" customHeight="1">
      <c r="A218" s="11">
        <v>59</v>
      </c>
      <c r="B218" t="s" s="12">
        <v>28904</v>
      </c>
      <c r="C218" t="s" s="12">
        <v>29078</v>
      </c>
      <c r="D218" t="s" s="12">
        <v>29079</v>
      </c>
      <c r="E218" t="s" s="12">
        <v>6162</v>
      </c>
      <c r="F218" s="11">
        <v>65519</v>
      </c>
      <c r="G218" s="11">
        <v>1999</v>
      </c>
      <c r="H218" s="11">
        <v>210</v>
      </c>
      <c r="I218" s="11">
        <v>735</v>
      </c>
      <c r="J218" s="11">
        <v>168</v>
      </c>
      <c r="K218" s="11">
        <v>1</v>
      </c>
      <c r="L218" t="s" s="12">
        <v>29080</v>
      </c>
    </row>
    <row r="219" ht="24" customHeight="1">
      <c r="A219" s="11">
        <v>60</v>
      </c>
      <c r="B219" t="s" s="12">
        <v>28904</v>
      </c>
      <c r="C219" t="s" s="12">
        <v>18422</v>
      </c>
      <c r="D219" t="s" s="12">
        <v>29081</v>
      </c>
      <c r="E219" t="s" s="12">
        <v>29082</v>
      </c>
      <c r="F219" t="s" s="12">
        <v>29083</v>
      </c>
      <c r="G219" s="11">
        <v>2000</v>
      </c>
      <c r="H219" s="11">
        <v>288</v>
      </c>
      <c r="I219" s="11">
        <v>1008</v>
      </c>
      <c r="J219" s="11">
        <v>230</v>
      </c>
      <c r="K219" s="11">
        <v>2</v>
      </c>
      <c r="L219" t="s" s="12">
        <v>29084</v>
      </c>
    </row>
    <row r="220" ht="24" customHeight="1">
      <c r="A220" s="11">
        <v>61</v>
      </c>
      <c r="B220" t="s" s="12">
        <v>28904</v>
      </c>
      <c r="C220" t="s" s="12">
        <v>29085</v>
      </c>
      <c r="D220" t="s" s="12">
        <v>29086</v>
      </c>
      <c r="E220" t="s" s="12">
        <v>6162</v>
      </c>
      <c r="F220" s="11">
        <v>71208</v>
      </c>
      <c r="G220" s="11">
        <v>1986</v>
      </c>
      <c r="H220" s="11">
        <v>520</v>
      </c>
      <c r="I220" s="11">
        <v>1820</v>
      </c>
      <c r="J220" s="11">
        <v>416</v>
      </c>
      <c r="K220" s="11">
        <v>1</v>
      </c>
      <c r="L220" t="s" s="12">
        <v>29087</v>
      </c>
    </row>
    <row r="221" ht="24" customHeight="1">
      <c r="A221" s="11">
        <v>62</v>
      </c>
      <c r="B221" t="s" s="12">
        <v>28904</v>
      </c>
      <c r="C221" t="s" s="12">
        <v>29088</v>
      </c>
      <c r="D221" t="s" s="12">
        <v>29089</v>
      </c>
      <c r="E221" t="s" s="12">
        <v>6162</v>
      </c>
      <c r="F221" s="11">
        <v>69749</v>
      </c>
      <c r="G221" s="11">
        <v>1986</v>
      </c>
      <c r="H221" s="11">
        <v>360</v>
      </c>
      <c r="I221" s="11">
        <v>1260</v>
      </c>
      <c r="J221" s="11">
        <v>288</v>
      </c>
      <c r="K221" s="11">
        <v>2</v>
      </c>
      <c r="L221" t="s" s="12">
        <v>29090</v>
      </c>
    </row>
    <row r="222" ht="24" customHeight="1">
      <c r="A222" s="11">
        <v>63</v>
      </c>
      <c r="B222" t="s" s="12">
        <v>28904</v>
      </c>
      <c r="C222" t="s" s="12">
        <v>29091</v>
      </c>
      <c r="D222" t="s" s="12">
        <v>29092</v>
      </c>
      <c r="E222" t="s" s="12">
        <v>6162</v>
      </c>
      <c r="F222" s="11">
        <v>71880</v>
      </c>
      <c r="G222" s="11">
        <v>1970</v>
      </c>
      <c r="H222" s="11">
        <v>350</v>
      </c>
      <c r="I222" s="11">
        <v>1150</v>
      </c>
      <c r="J222" s="11">
        <v>100</v>
      </c>
      <c r="K222" s="11">
        <v>1</v>
      </c>
      <c r="L222" t="s" s="12">
        <v>29093</v>
      </c>
    </row>
    <row r="223" ht="24" customHeight="1">
      <c r="A223" s="11">
        <v>64</v>
      </c>
      <c r="B223" t="s" s="12">
        <v>28904</v>
      </c>
      <c r="C223" t="s" s="12">
        <v>29094</v>
      </c>
      <c r="D223" t="s" s="12">
        <v>29095</v>
      </c>
      <c r="E223" t="s" s="12">
        <v>6162</v>
      </c>
      <c r="F223" s="11">
        <v>76763</v>
      </c>
      <c r="G223" s="11">
        <v>2000</v>
      </c>
      <c r="H223" s="11">
        <v>80</v>
      </c>
      <c r="I223" s="11">
        <v>280</v>
      </c>
      <c r="J223" s="11">
        <v>65</v>
      </c>
      <c r="K223" s="11">
        <v>1</v>
      </c>
      <c r="L223" t="s" s="12">
        <v>29096</v>
      </c>
    </row>
    <row r="224" ht="24" customHeight="1">
      <c r="A224" s="11">
        <v>65</v>
      </c>
      <c r="B224" t="s" s="12">
        <v>28904</v>
      </c>
      <c r="C224" t="s" s="12">
        <v>29097</v>
      </c>
      <c r="D224" t="s" s="12">
        <v>29098</v>
      </c>
      <c r="E224" t="s" s="12">
        <v>6162</v>
      </c>
      <c r="F224" s="11">
        <v>64026</v>
      </c>
      <c r="G224" s="11">
        <v>1998</v>
      </c>
      <c r="H224" s="11">
        <v>860</v>
      </c>
      <c r="I224" s="11">
        <v>3010</v>
      </c>
      <c r="J224" s="11">
        <v>430</v>
      </c>
      <c r="K224" s="11">
        <v>1</v>
      </c>
      <c r="L224" t="s" s="12">
        <v>29099</v>
      </c>
    </row>
    <row r="225" ht="24" customHeight="1">
      <c r="A225" s="11">
        <v>66</v>
      </c>
      <c r="B225" t="s" s="12">
        <v>28904</v>
      </c>
      <c r="C225" t="s" s="12">
        <v>29100</v>
      </c>
      <c r="D225" t="s" s="12">
        <v>29101</v>
      </c>
      <c r="E225" t="s" s="12">
        <v>6162</v>
      </c>
      <c r="F225" s="11">
        <v>67280</v>
      </c>
      <c r="G225" s="11">
        <v>1995</v>
      </c>
      <c r="H225" s="11">
        <v>347</v>
      </c>
      <c r="I225" s="11">
        <v>1215</v>
      </c>
      <c r="J225" s="11">
        <v>278</v>
      </c>
      <c r="K225" s="11">
        <v>1</v>
      </c>
      <c r="L225" t="s" s="12">
        <v>29102</v>
      </c>
    </row>
    <row r="226" ht="24" customHeight="1">
      <c r="A226" s="11">
        <v>67</v>
      </c>
      <c r="B226" t="s" s="12">
        <v>28904</v>
      </c>
      <c r="C226" t="s" s="12">
        <v>29103</v>
      </c>
      <c r="D226" t="s" s="12">
        <v>29104</v>
      </c>
      <c r="E226" t="s" s="12">
        <v>6162</v>
      </c>
      <c r="F226" s="11">
        <v>86000</v>
      </c>
      <c r="G226" s="11">
        <v>2003</v>
      </c>
      <c r="H226" s="11">
        <v>184</v>
      </c>
      <c r="I226" s="11">
        <v>644</v>
      </c>
      <c r="J226" s="11">
        <v>150</v>
      </c>
      <c r="K226" s="11">
        <v>1</v>
      </c>
      <c r="L226" t="s" s="12">
        <v>29105</v>
      </c>
    </row>
    <row r="227" ht="24" customHeight="1">
      <c r="A227" s="11">
        <v>68</v>
      </c>
      <c r="B227" t="s" s="12">
        <v>28904</v>
      </c>
      <c r="C227" t="s" s="12">
        <v>29106</v>
      </c>
      <c r="D227" t="s" s="12">
        <v>29107</v>
      </c>
      <c r="E227" t="s" s="12">
        <v>6162</v>
      </c>
      <c r="F227" s="11">
        <v>79872</v>
      </c>
      <c r="G227" s="11">
        <v>1996</v>
      </c>
      <c r="H227" s="11">
        <v>487</v>
      </c>
      <c r="I227" s="11">
        <v>1705</v>
      </c>
      <c r="J227" s="11">
        <v>390</v>
      </c>
      <c r="K227" s="11">
        <v>1</v>
      </c>
      <c r="L227" t="s" s="12">
        <v>29108</v>
      </c>
    </row>
    <row r="228" ht="24" customHeight="1">
      <c r="A228" s="11">
        <v>69</v>
      </c>
      <c r="B228" t="s" s="12">
        <v>28904</v>
      </c>
      <c r="C228" t="s" s="12">
        <v>29109</v>
      </c>
      <c r="D228" t="s" s="12">
        <v>29110</v>
      </c>
      <c r="E228" t="s" s="12">
        <v>29111</v>
      </c>
      <c r="F228" t="s" s="12">
        <v>9301</v>
      </c>
      <c r="G228" s="11">
        <v>1992</v>
      </c>
      <c r="H228" t="s" s="12">
        <v>9301</v>
      </c>
      <c r="I228" t="s" s="12">
        <v>9301</v>
      </c>
      <c r="J228" t="s" s="12">
        <v>9301</v>
      </c>
      <c r="K228" s="11">
        <v>2</v>
      </c>
      <c r="L228" t="s" s="12">
        <v>29112</v>
      </c>
    </row>
    <row r="229" ht="24" customHeight="1">
      <c r="A229" s="11">
        <v>70</v>
      </c>
      <c r="B229" t="s" s="12">
        <v>28904</v>
      </c>
      <c r="C229" t="s" s="12">
        <v>29113</v>
      </c>
      <c r="D229" t="s" s="12">
        <v>29114</v>
      </c>
      <c r="E229" t="s" s="12">
        <v>6162</v>
      </c>
      <c r="F229" s="11">
        <v>148275</v>
      </c>
      <c r="G229" s="11">
        <v>1992</v>
      </c>
      <c r="H229" s="11">
        <v>630</v>
      </c>
      <c r="I229" s="11">
        <v>2205</v>
      </c>
      <c r="J229" s="11">
        <v>510</v>
      </c>
      <c r="K229" s="11">
        <v>1</v>
      </c>
      <c r="L229" t="s" s="12">
        <v>29115</v>
      </c>
    </row>
    <row r="230" ht="24" customHeight="1">
      <c r="A230" s="11">
        <v>71</v>
      </c>
      <c r="B230" t="s" s="12">
        <v>28904</v>
      </c>
      <c r="C230" t="s" s="12">
        <v>29103</v>
      </c>
      <c r="D230" t="s" s="12">
        <v>29104</v>
      </c>
      <c r="E230" t="s" s="12">
        <v>6162</v>
      </c>
      <c r="F230" s="11">
        <v>86000</v>
      </c>
      <c r="G230" s="11">
        <v>2003</v>
      </c>
      <c r="H230" s="11">
        <v>200</v>
      </c>
      <c r="I230" s="11">
        <v>700</v>
      </c>
      <c r="J230" s="11">
        <v>60</v>
      </c>
      <c r="K230" s="11">
        <v>2</v>
      </c>
      <c r="L230" t="s" s="12">
        <v>29116</v>
      </c>
    </row>
    <row r="231" ht="24" customHeight="1">
      <c r="A231" s="11">
        <v>72</v>
      </c>
      <c r="B231" t="s" s="12">
        <v>28904</v>
      </c>
      <c r="C231" t="s" s="12">
        <v>29117</v>
      </c>
      <c r="D231" t="s" s="12">
        <v>29118</v>
      </c>
      <c r="E231" t="s" s="12">
        <v>6162</v>
      </c>
      <c r="F231" s="11">
        <v>67750</v>
      </c>
      <c r="G231" s="11">
        <v>1997</v>
      </c>
      <c r="H231" s="11">
        <v>392</v>
      </c>
      <c r="I231" s="11">
        <v>1372</v>
      </c>
      <c r="J231" s="11">
        <v>315</v>
      </c>
      <c r="K231" s="11">
        <v>4</v>
      </c>
      <c r="L231" t="s" s="12">
        <v>29119</v>
      </c>
    </row>
    <row r="232" ht="24" customHeight="1">
      <c r="A232" s="11">
        <v>73</v>
      </c>
      <c r="B232" t="s" s="12">
        <v>28904</v>
      </c>
      <c r="C232" t="s" s="12">
        <v>29120</v>
      </c>
      <c r="D232" t="s" s="12">
        <v>29121</v>
      </c>
      <c r="E232" t="s" s="12">
        <v>6162</v>
      </c>
      <c r="F232" s="11">
        <v>59234</v>
      </c>
      <c r="G232" s="11">
        <v>1996</v>
      </c>
      <c r="H232" s="11">
        <v>240</v>
      </c>
      <c r="I232" s="11">
        <v>840</v>
      </c>
      <c r="J232" s="11">
        <v>200</v>
      </c>
      <c r="K232" s="11">
        <v>2</v>
      </c>
      <c r="L232" t="s" s="12">
        <v>29122</v>
      </c>
    </row>
    <row r="233" ht="24" customHeight="1">
      <c r="A233" s="11">
        <v>74</v>
      </c>
      <c r="B233" t="s" s="12">
        <v>28904</v>
      </c>
      <c r="C233" t="s" s="12">
        <v>29123</v>
      </c>
      <c r="D233" t="s" s="12">
        <v>29124</v>
      </c>
      <c r="E233" t="s" s="12">
        <v>6162</v>
      </c>
      <c r="F233" s="11">
        <v>59234</v>
      </c>
      <c r="G233" s="11">
        <v>1996</v>
      </c>
      <c r="H233" s="11">
        <v>240</v>
      </c>
      <c r="I233" s="11">
        <v>840</v>
      </c>
      <c r="J233" s="11">
        <v>200</v>
      </c>
      <c r="K233" s="11">
        <v>2</v>
      </c>
      <c r="L233" t="s" s="12">
        <v>29122</v>
      </c>
    </row>
    <row r="234" ht="24" customHeight="1">
      <c r="A234" s="11">
        <v>75</v>
      </c>
      <c r="B234" t="s" s="12">
        <v>28904</v>
      </c>
      <c r="C234" t="s" s="12">
        <v>29125</v>
      </c>
      <c r="D234" t="s" s="12">
        <v>29126</v>
      </c>
      <c r="E234" t="s" s="12">
        <v>6162</v>
      </c>
      <c r="F234" s="11">
        <v>74830</v>
      </c>
      <c r="G234" s="11">
        <v>2003</v>
      </c>
      <c r="H234" s="11">
        <v>180</v>
      </c>
      <c r="I234" s="11">
        <v>630</v>
      </c>
      <c r="J234" s="11">
        <v>144</v>
      </c>
      <c r="K234" s="11">
        <v>3</v>
      </c>
      <c r="L234" t="s" s="12">
        <v>29127</v>
      </c>
    </row>
    <row r="235" ht="24" customHeight="1">
      <c r="A235" s="11">
        <v>76</v>
      </c>
      <c r="B235" t="s" s="12">
        <v>28904</v>
      </c>
      <c r="C235" t="s" s="12">
        <v>29128</v>
      </c>
      <c r="D235" t="s" s="12">
        <v>29129</v>
      </c>
      <c r="E235" t="s" s="12">
        <v>6162</v>
      </c>
      <c r="F235" s="11">
        <v>74955</v>
      </c>
      <c r="G235" s="11">
        <v>2002</v>
      </c>
      <c r="H235" s="11">
        <v>504</v>
      </c>
      <c r="I235" s="11">
        <v>1764</v>
      </c>
      <c r="J235" s="11">
        <v>405</v>
      </c>
      <c r="K235" s="11">
        <v>2</v>
      </c>
      <c r="L235" t="s" s="12">
        <v>29130</v>
      </c>
    </row>
    <row r="236" ht="24" customHeight="1">
      <c r="A236" s="11">
        <v>77</v>
      </c>
      <c r="B236" t="s" s="12">
        <v>28904</v>
      </c>
      <c r="C236" t="s" s="12">
        <v>29131</v>
      </c>
      <c r="D236" t="s" s="12">
        <v>29132</v>
      </c>
      <c r="E236" t="s" s="12">
        <v>6162</v>
      </c>
      <c r="F236" s="11">
        <v>59142</v>
      </c>
      <c r="G236" s="11">
        <v>2001</v>
      </c>
      <c r="H236" s="11">
        <v>620</v>
      </c>
      <c r="I236" s="11">
        <v>2170</v>
      </c>
      <c r="J236" s="11">
        <v>496</v>
      </c>
      <c r="K236" s="11">
        <v>2</v>
      </c>
      <c r="L236" t="s" s="12">
        <v>29133</v>
      </c>
    </row>
    <row r="237" ht="24" customHeight="1">
      <c r="A237" s="11">
        <v>78</v>
      </c>
      <c r="B237" t="s" s="12">
        <v>28904</v>
      </c>
      <c r="C237" t="s" s="12">
        <v>29134</v>
      </c>
      <c r="D237" t="s" s="12">
        <v>29135</v>
      </c>
      <c r="E237" t="s" s="12">
        <v>6162</v>
      </c>
      <c r="F237" s="11">
        <v>66798</v>
      </c>
      <c r="G237" s="11">
        <v>2005</v>
      </c>
      <c r="H237" s="11">
        <v>586</v>
      </c>
      <c r="I237" s="11">
        <v>2051</v>
      </c>
      <c r="J237" s="11">
        <v>469</v>
      </c>
      <c r="K237" s="11">
        <v>4</v>
      </c>
      <c r="L237" t="s" s="12">
        <v>29136</v>
      </c>
    </row>
    <row r="238" ht="24" customHeight="1">
      <c r="A238" s="11">
        <v>79</v>
      </c>
      <c r="B238" t="s" s="12">
        <v>28904</v>
      </c>
      <c r="C238" t="s" s="12">
        <v>29137</v>
      </c>
      <c r="D238" t="s" s="12">
        <v>29138</v>
      </c>
      <c r="E238" t="s" s="12">
        <v>6162</v>
      </c>
      <c r="F238" s="11">
        <v>54017</v>
      </c>
      <c r="G238" s="11">
        <v>1999</v>
      </c>
      <c r="H238" s="11">
        <v>850</v>
      </c>
      <c r="I238" s="11">
        <v>2975</v>
      </c>
      <c r="J238" s="11">
        <v>680</v>
      </c>
      <c r="K238" s="11">
        <v>2</v>
      </c>
      <c r="L238" t="s" s="12">
        <v>29139</v>
      </c>
    </row>
    <row r="239" ht="24" customHeight="1">
      <c r="A239" s="11">
        <v>80</v>
      </c>
      <c r="B239" t="s" s="12">
        <v>28904</v>
      </c>
      <c r="C239" t="s" s="12">
        <v>29140</v>
      </c>
      <c r="D239" t="s" s="12">
        <v>29141</v>
      </c>
      <c r="E239" t="s" s="12">
        <v>6162</v>
      </c>
      <c r="F239" s="11">
        <v>73684</v>
      </c>
      <c r="G239" s="11">
        <v>2003</v>
      </c>
      <c r="H239" s="11">
        <v>1700</v>
      </c>
      <c r="I239" s="11">
        <v>5950</v>
      </c>
      <c r="J239" s="11">
        <v>1360</v>
      </c>
      <c r="K239" s="11">
        <v>4</v>
      </c>
      <c r="L239" t="s" s="12">
        <v>29142</v>
      </c>
    </row>
    <row r="240" ht="24" customHeight="1">
      <c r="A240" s="11">
        <v>81</v>
      </c>
      <c r="B240" t="s" s="12">
        <v>28904</v>
      </c>
      <c r="C240" t="s" s="12">
        <v>29143</v>
      </c>
      <c r="D240" t="s" s="12">
        <v>29143</v>
      </c>
      <c r="E240" t="s" s="12">
        <v>6162</v>
      </c>
      <c r="F240" s="11">
        <v>70588</v>
      </c>
      <c r="G240" s="11">
        <v>1986</v>
      </c>
      <c r="H240" s="11">
        <v>1013</v>
      </c>
      <c r="I240" s="11">
        <v>3546</v>
      </c>
      <c r="J240" s="11">
        <v>810</v>
      </c>
      <c r="K240" s="11">
        <v>1</v>
      </c>
      <c r="L240" t="s" s="12">
        <v>29144</v>
      </c>
    </row>
    <row r="241" ht="24" customHeight="1">
      <c r="A241" s="11">
        <v>82</v>
      </c>
      <c r="B241" t="s" s="12">
        <v>28904</v>
      </c>
      <c r="C241" t="s" s="12">
        <v>29145</v>
      </c>
      <c r="D241" t="s" s="12">
        <v>29146</v>
      </c>
      <c r="E241" t="s" s="12">
        <v>6162</v>
      </c>
      <c r="F241" s="11">
        <v>42434</v>
      </c>
      <c r="G241" s="11">
        <v>1995</v>
      </c>
      <c r="H241" s="11">
        <v>276</v>
      </c>
      <c r="I241" s="11">
        <v>966</v>
      </c>
      <c r="J241" s="11">
        <v>221</v>
      </c>
      <c r="K241" s="11">
        <v>1</v>
      </c>
      <c r="L241" t="s" s="12">
        <v>29147</v>
      </c>
    </row>
    <row r="242" ht="24" customHeight="1">
      <c r="A242" s="11">
        <v>83</v>
      </c>
      <c r="B242" t="s" s="12">
        <v>28904</v>
      </c>
      <c r="C242" t="s" s="12">
        <v>29148</v>
      </c>
      <c r="D242" t="s" s="12">
        <v>29149</v>
      </c>
      <c r="E242" t="s" s="12">
        <v>6162</v>
      </c>
      <c r="F242" s="11">
        <v>63984</v>
      </c>
      <c r="G242" s="11">
        <v>1995</v>
      </c>
      <c r="H242" s="11">
        <v>250</v>
      </c>
      <c r="I242" s="11">
        <v>875</v>
      </c>
      <c r="J242" s="11">
        <v>200</v>
      </c>
      <c r="K242" s="11">
        <v>2</v>
      </c>
      <c r="L242" t="s" s="12">
        <v>29150</v>
      </c>
    </row>
    <row r="243" ht="24" customHeight="1">
      <c r="A243" s="11">
        <v>84</v>
      </c>
      <c r="B243" t="s" s="12">
        <v>28904</v>
      </c>
      <c r="C243" t="s" s="12">
        <v>29151</v>
      </c>
      <c r="D243" t="s" s="12">
        <v>29152</v>
      </c>
      <c r="E243" t="s" s="12">
        <v>6162</v>
      </c>
      <c r="F243" s="11">
        <v>73244</v>
      </c>
      <c r="G243" s="11">
        <v>1999</v>
      </c>
      <c r="H243" s="11">
        <v>130</v>
      </c>
      <c r="I243" s="11">
        <v>455</v>
      </c>
      <c r="J243" s="11">
        <v>104</v>
      </c>
      <c r="K243" s="11">
        <v>1</v>
      </c>
      <c r="L243" t="s" s="12">
        <v>29153</v>
      </c>
    </row>
    <row r="244" ht="24" customHeight="1">
      <c r="A244" s="11">
        <v>85</v>
      </c>
      <c r="B244" t="s" s="12">
        <v>28904</v>
      </c>
      <c r="C244" t="s" s="12">
        <v>29154</v>
      </c>
      <c r="D244" t="s" s="12">
        <v>29155</v>
      </c>
      <c r="E244" t="s" s="12">
        <v>6162</v>
      </c>
      <c r="F244" s="11">
        <v>72331</v>
      </c>
      <c r="G244" s="11">
        <v>1988</v>
      </c>
      <c r="H244" s="11">
        <v>852</v>
      </c>
      <c r="I244" s="11">
        <v>2982</v>
      </c>
      <c r="J244" s="11">
        <v>682</v>
      </c>
      <c r="K244" s="11">
        <v>1</v>
      </c>
      <c r="L244" t="s" s="12">
        <v>29156</v>
      </c>
    </row>
    <row r="245" ht="24" customHeight="1">
      <c r="A245" s="11">
        <v>86</v>
      </c>
      <c r="B245" t="s" s="12">
        <v>28904</v>
      </c>
      <c r="C245" t="s" s="12">
        <v>29157</v>
      </c>
      <c r="D245" t="s" s="12">
        <v>29158</v>
      </c>
      <c r="E245" t="s" s="12">
        <v>6162</v>
      </c>
      <c r="F245" s="11">
        <v>60037</v>
      </c>
      <c r="G245" s="11">
        <v>1998</v>
      </c>
      <c r="H245" s="11">
        <v>900</v>
      </c>
      <c r="I245" s="11">
        <v>3150</v>
      </c>
      <c r="J245" s="11">
        <v>720</v>
      </c>
      <c r="K245" s="11">
        <v>2</v>
      </c>
      <c r="L245" t="s" s="12">
        <v>29159</v>
      </c>
    </row>
    <row r="246" ht="24" customHeight="1">
      <c r="A246" s="11">
        <v>87</v>
      </c>
      <c r="B246" t="s" s="12">
        <v>28904</v>
      </c>
      <c r="C246" t="s" s="12">
        <v>29160</v>
      </c>
      <c r="D246" t="s" s="12">
        <v>29161</v>
      </c>
      <c r="E246" t="s" s="12">
        <v>6162</v>
      </c>
      <c r="F246" s="11">
        <v>99589</v>
      </c>
      <c r="G246" s="11">
        <v>2001</v>
      </c>
      <c r="H246" s="11">
        <v>483</v>
      </c>
      <c r="I246" s="11">
        <v>1691</v>
      </c>
      <c r="J246" s="11">
        <v>387</v>
      </c>
      <c r="K246" s="11">
        <v>3</v>
      </c>
      <c r="L246" t="s" s="12">
        <v>29162</v>
      </c>
    </row>
    <row r="247" ht="24" customHeight="1">
      <c r="A247" s="11">
        <v>88</v>
      </c>
      <c r="B247" t="s" s="12">
        <v>28904</v>
      </c>
      <c r="C247" t="s" s="12">
        <v>29163</v>
      </c>
      <c r="D247" t="s" s="12">
        <v>29164</v>
      </c>
      <c r="E247" t="s" s="12">
        <v>6162</v>
      </c>
      <c r="F247" s="11">
        <v>94588</v>
      </c>
      <c r="G247" s="11">
        <v>1991</v>
      </c>
      <c r="H247" s="11">
        <v>690</v>
      </c>
      <c r="I247" s="11">
        <v>2415</v>
      </c>
      <c r="J247" s="11">
        <v>552</v>
      </c>
      <c r="K247" s="11">
        <v>1</v>
      </c>
      <c r="L247" t="s" s="12">
        <v>29165</v>
      </c>
    </row>
    <row r="248" ht="24" customHeight="1">
      <c r="A248" s="11">
        <v>89</v>
      </c>
      <c r="B248" t="s" s="12">
        <v>28904</v>
      </c>
      <c r="C248" t="s" s="12">
        <v>29166</v>
      </c>
      <c r="D248" t="s" s="12">
        <v>29167</v>
      </c>
      <c r="E248" t="s" s="12">
        <v>6162</v>
      </c>
      <c r="F248" s="11">
        <v>86537</v>
      </c>
      <c r="G248" s="11">
        <v>1987</v>
      </c>
      <c r="H248" s="11">
        <v>260</v>
      </c>
      <c r="I248" s="11">
        <v>910</v>
      </c>
      <c r="J248" s="11">
        <v>208</v>
      </c>
      <c r="K248" s="11">
        <v>1</v>
      </c>
      <c r="L248" t="s" s="12">
        <v>29168</v>
      </c>
    </row>
    <row r="249" ht="24" customHeight="1">
      <c r="A249" s="11">
        <v>90</v>
      </c>
      <c r="B249" t="s" s="12">
        <v>28904</v>
      </c>
      <c r="C249" t="s" s="12">
        <v>29169</v>
      </c>
      <c r="D249" t="s" s="12">
        <v>29170</v>
      </c>
      <c r="E249" t="s" s="12">
        <v>6162</v>
      </c>
      <c r="F249" s="11">
        <v>43012</v>
      </c>
      <c r="G249" s="11">
        <v>1998</v>
      </c>
      <c r="H249" s="11">
        <v>72</v>
      </c>
      <c r="I249" s="11">
        <v>252</v>
      </c>
      <c r="J249" s="11">
        <v>112</v>
      </c>
      <c r="K249" s="11">
        <v>1</v>
      </c>
      <c r="L249" t="s" s="12">
        <v>29171</v>
      </c>
    </row>
    <row r="250" ht="24" customHeight="1">
      <c r="A250" s="11">
        <v>91</v>
      </c>
      <c r="B250" t="s" s="12">
        <v>28904</v>
      </c>
      <c r="C250" t="s" s="12">
        <v>8531</v>
      </c>
      <c r="D250" t="s" s="12">
        <v>29172</v>
      </c>
      <c r="E250" t="s" s="12">
        <v>6162</v>
      </c>
      <c r="F250" s="11">
        <v>71451</v>
      </c>
      <c r="G250" s="11">
        <v>1983</v>
      </c>
      <c r="H250" s="11">
        <v>1108</v>
      </c>
      <c r="I250" s="11">
        <v>3878</v>
      </c>
      <c r="J250" s="11">
        <v>887</v>
      </c>
      <c r="K250" s="11">
        <v>1</v>
      </c>
      <c r="L250" t="s" s="12">
        <v>29173</v>
      </c>
    </row>
    <row r="251" ht="24" customHeight="1">
      <c r="A251" s="11">
        <v>92</v>
      </c>
      <c r="B251" t="s" s="12">
        <v>28904</v>
      </c>
      <c r="C251" t="s" s="12">
        <v>29174</v>
      </c>
      <c r="D251" t="s" s="12">
        <v>29175</v>
      </c>
      <c r="E251" t="s" s="12">
        <v>6162</v>
      </c>
      <c r="F251" s="11">
        <v>84904</v>
      </c>
      <c r="G251" s="11">
        <v>1987</v>
      </c>
      <c r="H251" s="11">
        <v>1117</v>
      </c>
      <c r="I251" s="11">
        <v>3910</v>
      </c>
      <c r="J251" s="11">
        <v>894</v>
      </c>
      <c r="K251" s="11">
        <v>1</v>
      </c>
      <c r="L251" t="s" s="12">
        <v>29176</v>
      </c>
    </row>
    <row r="252" ht="24" customHeight="1">
      <c r="A252" s="11">
        <v>93</v>
      </c>
      <c r="B252" t="s" s="12">
        <v>28904</v>
      </c>
      <c r="C252" t="s" s="12">
        <v>29177</v>
      </c>
      <c r="D252" t="s" s="12">
        <v>29178</v>
      </c>
      <c r="E252" t="s" s="12">
        <v>6162</v>
      </c>
      <c r="F252" s="11">
        <v>85170</v>
      </c>
      <c r="G252" s="11">
        <v>2004</v>
      </c>
      <c r="H252" s="11">
        <v>184</v>
      </c>
      <c r="I252" s="11">
        <v>644</v>
      </c>
      <c r="J252" s="11">
        <v>150</v>
      </c>
      <c r="K252" s="11">
        <v>1</v>
      </c>
      <c r="L252" t="s" s="12">
        <v>29179</v>
      </c>
    </row>
    <row r="253" ht="24" customHeight="1">
      <c r="A253" s="11">
        <v>94</v>
      </c>
      <c r="B253" t="s" s="12">
        <v>28904</v>
      </c>
      <c r="C253" t="s" s="12">
        <v>29180</v>
      </c>
      <c r="D253" t="s" s="12">
        <v>29181</v>
      </c>
      <c r="E253" t="s" s="12">
        <v>6162</v>
      </c>
      <c r="F253" s="11">
        <v>60190</v>
      </c>
      <c r="G253" s="11">
        <v>1998</v>
      </c>
      <c r="H253" s="11">
        <v>900</v>
      </c>
      <c r="I253" s="11">
        <v>3150</v>
      </c>
      <c r="J253" s="11">
        <v>720</v>
      </c>
      <c r="K253" s="11">
        <v>2</v>
      </c>
      <c r="L253" t="s" s="12">
        <v>29182</v>
      </c>
    </row>
    <row r="254" ht="24" customHeight="1">
      <c r="A254" s="11">
        <v>95</v>
      </c>
      <c r="B254" t="s" s="12">
        <v>28904</v>
      </c>
      <c r="C254" t="s" s="12">
        <v>29183</v>
      </c>
      <c r="D254" t="s" s="12">
        <v>29184</v>
      </c>
      <c r="E254" t="s" s="12">
        <v>6162</v>
      </c>
      <c r="F254" s="11">
        <v>67741</v>
      </c>
      <c r="G254" s="11">
        <v>1990</v>
      </c>
      <c r="H254" s="11">
        <v>224</v>
      </c>
      <c r="I254" s="11">
        <v>784</v>
      </c>
      <c r="J254" s="11">
        <v>180</v>
      </c>
      <c r="K254" s="11">
        <v>6</v>
      </c>
      <c r="L254" t="s" s="12">
        <v>29185</v>
      </c>
    </row>
    <row r="255" ht="24" customHeight="1">
      <c r="A255" s="11">
        <v>96</v>
      </c>
      <c r="B255" t="s" s="12">
        <v>28904</v>
      </c>
      <c r="C255" t="s" s="12">
        <v>29186</v>
      </c>
      <c r="D255" t="s" s="12">
        <v>29187</v>
      </c>
      <c r="E255" t="s" s="12">
        <v>6162</v>
      </c>
      <c r="F255" s="11">
        <v>66216</v>
      </c>
      <c r="G255" s="11">
        <v>2004</v>
      </c>
      <c r="H255" s="11">
        <v>132</v>
      </c>
      <c r="I255" s="11">
        <v>462</v>
      </c>
      <c r="J255" s="11">
        <v>106</v>
      </c>
      <c r="K255" s="11">
        <v>1</v>
      </c>
      <c r="L255" t="s" s="12">
        <v>29188</v>
      </c>
    </row>
    <row r="256" ht="24" customHeight="1">
      <c r="A256" s="11">
        <v>97</v>
      </c>
      <c r="B256" t="s" s="12">
        <v>28904</v>
      </c>
      <c r="C256" t="s" s="12">
        <v>29189</v>
      </c>
      <c r="D256" t="s" s="12">
        <v>29190</v>
      </c>
      <c r="E256" t="s" s="12">
        <v>6162</v>
      </c>
      <c r="F256" s="11">
        <v>69619</v>
      </c>
      <c r="G256" s="11">
        <v>2002</v>
      </c>
      <c r="H256" s="11">
        <v>100</v>
      </c>
      <c r="I256" s="11">
        <v>350</v>
      </c>
      <c r="J256" s="11">
        <v>80</v>
      </c>
      <c r="K256" s="11">
        <v>1</v>
      </c>
      <c r="L256" t="s" s="12">
        <v>29191</v>
      </c>
    </row>
    <row r="257" ht="24" customHeight="1">
      <c r="A257" s="11">
        <v>98</v>
      </c>
      <c r="B257" t="s" s="12">
        <v>28904</v>
      </c>
      <c r="C257" t="s" s="12">
        <v>29192</v>
      </c>
      <c r="D257" t="s" s="12">
        <v>29193</v>
      </c>
      <c r="E257" t="s" s="12">
        <v>6162</v>
      </c>
      <c r="F257" s="11">
        <v>75739</v>
      </c>
      <c r="G257" s="11">
        <v>1993</v>
      </c>
      <c r="H257" s="11">
        <v>196</v>
      </c>
      <c r="I257" s="11">
        <v>686</v>
      </c>
      <c r="J257" s="11">
        <v>172</v>
      </c>
      <c r="K257" s="11">
        <v>1</v>
      </c>
      <c r="L257" t="s" s="12">
        <v>29194</v>
      </c>
    </row>
    <row r="258" ht="24" customHeight="1">
      <c r="A258" s="11">
        <v>99</v>
      </c>
      <c r="B258" t="s" s="12">
        <v>28904</v>
      </c>
      <c r="C258" t="s" s="12">
        <v>29195</v>
      </c>
      <c r="D258" t="s" s="12">
        <v>29196</v>
      </c>
      <c r="E258" t="s" s="12">
        <v>6162</v>
      </c>
      <c r="F258" s="11">
        <v>55291</v>
      </c>
      <c r="G258" s="11">
        <v>1996</v>
      </c>
      <c r="H258" s="11">
        <v>326</v>
      </c>
      <c r="I258" s="11">
        <v>1141</v>
      </c>
      <c r="J258" s="11">
        <v>261</v>
      </c>
      <c r="K258" s="11">
        <v>1</v>
      </c>
      <c r="L258" t="s" s="12">
        <v>29182</v>
      </c>
    </row>
    <row r="259" ht="24" customHeight="1">
      <c r="A259" s="11">
        <v>1</v>
      </c>
      <c r="B259" t="s" s="12">
        <v>29197</v>
      </c>
      <c r="C259" t="s" s="12">
        <v>29198</v>
      </c>
      <c r="D259" t="s" s="12">
        <v>29199</v>
      </c>
      <c r="E259" t="s" s="12">
        <v>29200</v>
      </c>
      <c r="F259" t="s" s="12">
        <v>29201</v>
      </c>
      <c r="G259" s="11">
        <v>1998</v>
      </c>
      <c r="H259" s="11">
        <v>1500</v>
      </c>
      <c r="I259" s="11">
        <v>3000</v>
      </c>
      <c r="J259" s="11">
        <v>4500</v>
      </c>
      <c r="K259" s="11">
        <v>2</v>
      </c>
      <c r="L259" t="s" s="12">
        <v>29202</v>
      </c>
    </row>
    <row r="260" ht="24" customHeight="1">
      <c r="A260" s="11">
        <v>2</v>
      </c>
      <c r="B260" t="s" s="12">
        <v>29197</v>
      </c>
      <c r="C260" t="s" s="12">
        <v>29203</v>
      </c>
      <c r="D260" t="s" s="12">
        <v>29204</v>
      </c>
      <c r="E260" t="s" s="12">
        <v>6162</v>
      </c>
      <c r="F260" s="11">
        <v>90490</v>
      </c>
      <c r="G260" s="11">
        <v>2006</v>
      </c>
      <c r="H260" s="11">
        <v>435</v>
      </c>
      <c r="I260" s="11">
        <v>3180</v>
      </c>
      <c r="J260" s="11">
        <v>1305</v>
      </c>
      <c r="K260" s="11">
        <v>4</v>
      </c>
      <c r="L260" t="s" s="12">
        <v>29205</v>
      </c>
    </row>
    <row r="261" ht="24" customHeight="1">
      <c r="A261" s="11">
        <v>3</v>
      </c>
      <c r="B261" t="s" s="12">
        <v>29197</v>
      </c>
      <c r="C261" t="s" s="12">
        <v>29206</v>
      </c>
      <c r="D261" t="s" s="12">
        <v>29207</v>
      </c>
      <c r="E261" t="s" s="12">
        <v>6162</v>
      </c>
      <c r="F261" s="11">
        <v>78950</v>
      </c>
      <c r="G261" s="11">
        <v>2002</v>
      </c>
      <c r="H261" s="11">
        <v>782</v>
      </c>
      <c r="I261" s="11">
        <v>2273</v>
      </c>
      <c r="J261" s="11">
        <v>2346</v>
      </c>
      <c r="K261" s="11">
        <v>2</v>
      </c>
      <c r="L261" t="s" s="12">
        <v>29208</v>
      </c>
    </row>
    <row r="262" ht="24" customHeight="1">
      <c r="A262" s="11">
        <v>4</v>
      </c>
      <c r="B262" t="s" s="12">
        <v>29197</v>
      </c>
      <c r="C262" t="s" s="12">
        <v>29209</v>
      </c>
      <c r="D262" t="s" s="12">
        <v>29210</v>
      </c>
      <c r="E262" t="s" s="12">
        <v>6162</v>
      </c>
      <c r="F262" s="11">
        <v>78950</v>
      </c>
      <c r="G262" s="11">
        <v>2002</v>
      </c>
      <c r="H262" s="11">
        <v>782</v>
      </c>
      <c r="I262" s="11">
        <v>2273</v>
      </c>
      <c r="J262" s="11">
        <v>2346</v>
      </c>
      <c r="K262" s="11">
        <v>2</v>
      </c>
      <c r="L262" t="s" s="12">
        <v>29208</v>
      </c>
    </row>
    <row r="263" ht="24" customHeight="1">
      <c r="A263" s="11">
        <v>5</v>
      </c>
      <c r="B263" t="s" s="12">
        <v>29197</v>
      </c>
      <c r="C263" t="s" s="12">
        <v>29211</v>
      </c>
      <c r="D263" t="s" s="12">
        <v>29207</v>
      </c>
      <c r="E263" t="s" s="12">
        <v>6162</v>
      </c>
      <c r="F263" s="11">
        <v>78950</v>
      </c>
      <c r="G263" s="11">
        <v>2002</v>
      </c>
      <c r="H263" s="11">
        <v>782</v>
      </c>
      <c r="I263" s="11">
        <v>2273</v>
      </c>
      <c r="J263" s="11">
        <v>2346</v>
      </c>
      <c r="K263" s="11">
        <v>1</v>
      </c>
      <c r="L263" t="s" s="12">
        <v>29208</v>
      </c>
    </row>
    <row r="264" ht="24" customHeight="1">
      <c r="A264" s="11">
        <v>6</v>
      </c>
      <c r="B264" t="s" s="12">
        <v>29197</v>
      </c>
      <c r="C264" t="s" s="12">
        <v>29212</v>
      </c>
      <c r="D264" t="s" s="12">
        <v>29213</v>
      </c>
      <c r="E264" t="s" s="12">
        <v>173</v>
      </c>
      <c r="F264" s="11">
        <v>85644</v>
      </c>
      <c r="G264" s="11">
        <v>2000</v>
      </c>
      <c r="H264" s="11">
        <v>200</v>
      </c>
      <c r="I264" s="11">
        <v>1600</v>
      </c>
      <c r="J264" s="11">
        <v>800</v>
      </c>
      <c r="K264" s="11">
        <v>1</v>
      </c>
      <c r="L264" t="s" s="12">
        <v>29214</v>
      </c>
    </row>
    <row r="265" ht="24" customHeight="1">
      <c r="A265" s="11">
        <v>7</v>
      </c>
      <c r="B265" t="s" s="12">
        <v>29197</v>
      </c>
      <c r="C265" t="s" s="12">
        <v>29215</v>
      </c>
      <c r="D265" t="s" s="12">
        <v>29216</v>
      </c>
      <c r="E265" t="s" s="12">
        <v>6162</v>
      </c>
      <c r="F265" s="11">
        <v>135882</v>
      </c>
      <c r="G265" s="11">
        <v>2000</v>
      </c>
      <c r="H265" s="11">
        <v>310</v>
      </c>
      <c r="I265" s="11">
        <v>1170</v>
      </c>
      <c r="J265" s="11">
        <v>250</v>
      </c>
      <c r="K265" s="11">
        <v>1</v>
      </c>
      <c r="L265" t="s" s="12">
        <v>29217</v>
      </c>
    </row>
    <row r="266" ht="24" customHeight="1">
      <c r="A266" s="11">
        <v>8</v>
      </c>
      <c r="B266" t="s" s="12">
        <v>29197</v>
      </c>
      <c r="C266" t="s" s="12">
        <v>29218</v>
      </c>
      <c r="D266" t="s" s="12">
        <v>29219</v>
      </c>
      <c r="E266" t="s" s="12">
        <v>6162</v>
      </c>
      <c r="F266" s="11">
        <v>46783</v>
      </c>
      <c r="G266" s="11">
        <v>1999</v>
      </c>
      <c r="H266" s="11">
        <v>430</v>
      </c>
      <c r="I266" s="11">
        <v>1935</v>
      </c>
      <c r="J266" s="11">
        <v>1290</v>
      </c>
      <c r="K266" s="11">
        <v>2</v>
      </c>
      <c r="L266" t="s" s="12">
        <v>29220</v>
      </c>
    </row>
    <row r="267" ht="24" customHeight="1">
      <c r="A267" s="11">
        <v>9</v>
      </c>
      <c r="B267" t="s" s="12">
        <v>29197</v>
      </c>
      <c r="C267" t="s" s="12">
        <v>29221</v>
      </c>
      <c r="D267" t="s" s="12">
        <v>29222</v>
      </c>
      <c r="E267" t="s" s="12">
        <v>428</v>
      </c>
      <c r="F267" s="11">
        <v>121643</v>
      </c>
      <c r="G267" s="11">
        <v>1930</v>
      </c>
      <c r="H267" s="11">
        <v>368</v>
      </c>
      <c r="I267" s="11">
        <v>1288</v>
      </c>
      <c r="J267" s="11">
        <v>195</v>
      </c>
      <c r="K267" s="11">
        <v>1</v>
      </c>
      <c r="L267" t="s" s="12">
        <v>29223</v>
      </c>
    </row>
    <row r="268" ht="24" customHeight="1">
      <c r="A268" s="11">
        <v>10</v>
      </c>
      <c r="B268" t="s" s="12">
        <v>29197</v>
      </c>
      <c r="C268" t="s" s="12">
        <v>29224</v>
      </c>
      <c r="D268" t="s" s="12">
        <v>29225</v>
      </c>
      <c r="E268" t="s" s="12">
        <v>6162</v>
      </c>
      <c r="F268" s="11">
        <v>89594</v>
      </c>
      <c r="G268" s="11">
        <v>2004</v>
      </c>
      <c r="H268" s="11">
        <v>500</v>
      </c>
      <c r="I268" s="11">
        <v>1500</v>
      </c>
      <c r="J268" s="11">
        <v>400</v>
      </c>
      <c r="K268" s="11">
        <v>5</v>
      </c>
      <c r="L268" t="s" s="12">
        <v>29226</v>
      </c>
    </row>
    <row r="269" ht="24" customHeight="1">
      <c r="A269" s="11">
        <v>11</v>
      </c>
      <c r="B269" t="s" s="12">
        <v>29197</v>
      </c>
      <c r="C269" t="s" s="12">
        <v>29227</v>
      </c>
      <c r="D269" t="s" s="12">
        <v>29228</v>
      </c>
      <c r="E269" t="s" s="12">
        <v>428</v>
      </c>
      <c r="F269" s="11">
        <v>148872</v>
      </c>
      <c r="G269" s="11">
        <v>1937</v>
      </c>
      <c r="H269" s="11">
        <v>50</v>
      </c>
      <c r="I269" s="11">
        <v>175</v>
      </c>
      <c r="J269" s="11">
        <v>40</v>
      </c>
      <c r="K269" s="11">
        <v>1</v>
      </c>
      <c r="L269" t="s" s="12">
        <v>29229</v>
      </c>
    </row>
    <row r="270" ht="24" customHeight="1">
      <c r="A270" s="11">
        <v>12</v>
      </c>
      <c r="B270" t="s" s="12">
        <v>29197</v>
      </c>
      <c r="C270" t="s" s="12">
        <v>29230</v>
      </c>
      <c r="D270" t="s" s="12">
        <v>29231</v>
      </c>
      <c r="E270" t="s" s="12">
        <v>428</v>
      </c>
      <c r="F270" s="11">
        <v>132121</v>
      </c>
      <c r="G270" s="11">
        <v>1985</v>
      </c>
      <c r="H270" s="11">
        <v>516</v>
      </c>
      <c r="I270" s="11">
        <v>1806</v>
      </c>
      <c r="J270" s="11">
        <v>415</v>
      </c>
      <c r="K270" s="11">
        <v>1</v>
      </c>
      <c r="L270" t="s" s="12">
        <v>29229</v>
      </c>
    </row>
    <row r="271" ht="24" customHeight="1">
      <c r="A271" s="11">
        <v>13</v>
      </c>
      <c r="B271" t="s" s="12">
        <v>29197</v>
      </c>
      <c r="C271" t="s" s="12">
        <v>29232</v>
      </c>
      <c r="D271" t="s" s="12">
        <v>29233</v>
      </c>
      <c r="E271" t="s" s="12">
        <v>428</v>
      </c>
      <c r="F271" s="11">
        <v>111111</v>
      </c>
      <c r="G271" s="11">
        <v>1999</v>
      </c>
      <c r="H271" s="11">
        <v>335</v>
      </c>
      <c r="I271" s="11">
        <v>1180</v>
      </c>
      <c r="J271" s="11">
        <v>268</v>
      </c>
      <c r="K271" s="11">
        <v>1</v>
      </c>
      <c r="L271" t="s" s="12">
        <v>29229</v>
      </c>
    </row>
    <row r="272" ht="24" customHeight="1">
      <c r="A272" s="11">
        <v>14</v>
      </c>
      <c r="B272" t="s" s="12">
        <v>29197</v>
      </c>
      <c r="C272" t="s" s="12">
        <v>29234</v>
      </c>
      <c r="D272" t="s" s="12">
        <v>29235</v>
      </c>
      <c r="E272" t="s" s="12">
        <v>6162</v>
      </c>
      <c r="F272" s="11">
        <v>93479</v>
      </c>
      <c r="G272" s="11">
        <v>1995</v>
      </c>
      <c r="H272" s="11">
        <v>1300</v>
      </c>
      <c r="I272" s="11">
        <v>4550</v>
      </c>
      <c r="J272" s="11">
        <v>1040</v>
      </c>
      <c r="K272" s="11">
        <v>1</v>
      </c>
      <c r="L272" t="s" s="12">
        <v>29236</v>
      </c>
    </row>
    <row r="273" ht="24" customHeight="1">
      <c r="A273" s="11">
        <v>15</v>
      </c>
      <c r="B273" t="s" s="12">
        <v>29197</v>
      </c>
      <c r="C273" t="s" s="12">
        <v>29237</v>
      </c>
      <c r="D273" t="s" s="12">
        <v>29238</v>
      </c>
      <c r="E273" t="s" s="12">
        <v>6162</v>
      </c>
      <c r="F273" s="11">
        <v>92854</v>
      </c>
      <c r="G273" s="11">
        <v>2005</v>
      </c>
      <c r="H273" s="11">
        <v>240</v>
      </c>
      <c r="I273" s="11">
        <v>840</v>
      </c>
      <c r="J273" s="11">
        <v>192</v>
      </c>
      <c r="K273" s="11">
        <v>1</v>
      </c>
      <c r="L273" t="s" s="12">
        <v>29239</v>
      </c>
    </row>
    <row r="274" ht="24" customHeight="1">
      <c r="A274" s="11">
        <v>16</v>
      </c>
      <c r="B274" t="s" s="12">
        <v>29197</v>
      </c>
      <c r="C274" t="s" s="12">
        <v>29240</v>
      </c>
      <c r="D274" t="s" s="12">
        <v>29241</v>
      </c>
      <c r="E274" t="s" s="12">
        <v>6162</v>
      </c>
      <c r="F274" s="11">
        <v>81377</v>
      </c>
      <c r="G274" s="11">
        <v>1997</v>
      </c>
      <c r="H274" s="11">
        <v>1306</v>
      </c>
      <c r="I274" s="11">
        <v>4571</v>
      </c>
      <c r="J274" s="11">
        <v>1000</v>
      </c>
      <c r="K274" s="11">
        <v>5</v>
      </c>
      <c r="L274" t="s" s="12">
        <v>29242</v>
      </c>
    </row>
    <row r="275" ht="24" customHeight="1">
      <c r="A275" s="11">
        <v>17</v>
      </c>
      <c r="B275" t="s" s="12">
        <v>29197</v>
      </c>
      <c r="C275" t="s" s="12">
        <v>29243</v>
      </c>
      <c r="D275" t="s" s="12">
        <v>29243</v>
      </c>
      <c r="E275" t="s" s="12">
        <v>6162</v>
      </c>
      <c r="F275" s="11">
        <v>93856</v>
      </c>
      <c r="G275" s="11">
        <v>1997</v>
      </c>
      <c r="H275" s="11">
        <v>500</v>
      </c>
      <c r="I275" s="11">
        <v>1750</v>
      </c>
      <c r="J275" s="11">
        <v>400</v>
      </c>
      <c r="K275" s="11">
        <v>1</v>
      </c>
      <c r="L275" t="s" s="12">
        <v>29244</v>
      </c>
    </row>
    <row r="276" ht="24" customHeight="1">
      <c r="A276" s="11">
        <v>18</v>
      </c>
      <c r="B276" t="s" s="12">
        <v>29197</v>
      </c>
      <c r="C276" t="s" s="12">
        <v>29245</v>
      </c>
      <c r="D276" t="s" s="12">
        <v>29246</v>
      </c>
      <c r="E276" t="s" s="12">
        <v>6162</v>
      </c>
      <c r="F276" s="11">
        <v>127349</v>
      </c>
      <c r="G276" s="11">
        <v>1942</v>
      </c>
      <c r="H276" s="11">
        <v>250</v>
      </c>
      <c r="I276" s="11">
        <v>875</v>
      </c>
      <c r="J276" s="11">
        <v>200</v>
      </c>
      <c r="K276" s="11">
        <v>1</v>
      </c>
      <c r="L276" t="s" s="12">
        <v>29247</v>
      </c>
    </row>
    <row r="277" ht="24" customHeight="1">
      <c r="A277" s="11">
        <v>19</v>
      </c>
      <c r="B277" t="s" s="12">
        <v>29197</v>
      </c>
      <c r="C277" t="s" s="12">
        <v>29248</v>
      </c>
      <c r="D277" t="s" s="12">
        <v>29249</v>
      </c>
      <c r="E277" t="s" s="12">
        <v>6162</v>
      </c>
      <c r="F277" s="11">
        <v>92481</v>
      </c>
      <c r="G277" s="11">
        <v>1999</v>
      </c>
      <c r="H277" s="11">
        <v>450</v>
      </c>
      <c r="I277" s="11">
        <v>1575</v>
      </c>
      <c r="J277" s="11">
        <v>360</v>
      </c>
      <c r="K277" s="11">
        <v>1</v>
      </c>
      <c r="L277" t="s" s="12">
        <v>29250</v>
      </c>
    </row>
    <row r="278" ht="24" customHeight="1">
      <c r="A278" s="11">
        <v>20</v>
      </c>
      <c r="B278" t="s" s="12">
        <v>29197</v>
      </c>
      <c r="C278" t="s" s="12">
        <v>29251</v>
      </c>
      <c r="D278" t="s" s="12">
        <v>29252</v>
      </c>
      <c r="E278" t="s" s="12">
        <v>6027</v>
      </c>
      <c r="F278" t="s" s="12">
        <v>28825</v>
      </c>
      <c r="G278" t="s" s="12">
        <v>9301</v>
      </c>
      <c r="H278" t="s" s="12">
        <v>9301</v>
      </c>
      <c r="I278" t="s" s="12">
        <v>9301</v>
      </c>
      <c r="J278" t="s" s="12">
        <v>9301</v>
      </c>
      <c r="K278" s="11">
        <v>1</v>
      </c>
      <c r="L278" t="s" s="12">
        <v>29253</v>
      </c>
    </row>
    <row r="279" ht="24" customHeight="1">
      <c r="A279" s="11">
        <v>21</v>
      </c>
      <c r="B279" t="s" s="12">
        <v>29197</v>
      </c>
      <c r="C279" t="s" s="12">
        <v>29254</v>
      </c>
      <c r="D279" t="s" s="12">
        <v>29255</v>
      </c>
      <c r="E279" t="s" s="12">
        <v>6162</v>
      </c>
      <c r="F279" s="11">
        <v>73282</v>
      </c>
      <c r="G279" s="11">
        <v>1999</v>
      </c>
      <c r="H279" s="11">
        <v>160</v>
      </c>
      <c r="I279" s="11">
        <v>560</v>
      </c>
      <c r="J279" s="11">
        <v>130</v>
      </c>
      <c r="K279" s="11">
        <v>3</v>
      </c>
      <c r="L279" t="s" s="12">
        <v>29256</v>
      </c>
    </row>
    <row r="280" ht="24" customHeight="1">
      <c r="A280" s="11">
        <v>22</v>
      </c>
      <c r="B280" t="s" s="12">
        <v>29197</v>
      </c>
      <c r="C280" t="s" s="12">
        <v>29257</v>
      </c>
      <c r="D280" t="s" s="12">
        <v>29258</v>
      </c>
      <c r="E280" t="s" s="12">
        <v>29200</v>
      </c>
      <c r="F280" s="11">
        <v>62608</v>
      </c>
      <c r="G280" s="11">
        <v>2001</v>
      </c>
      <c r="H280" s="11">
        <v>320</v>
      </c>
      <c r="I280" s="11">
        <v>2200</v>
      </c>
      <c r="J280" s="11">
        <v>960</v>
      </c>
      <c r="K280" s="11">
        <v>1</v>
      </c>
      <c r="L280" t="s" s="12">
        <v>29259</v>
      </c>
    </row>
    <row r="281" ht="24" customHeight="1">
      <c r="A281" s="11">
        <v>23</v>
      </c>
      <c r="B281" t="s" s="12">
        <v>29197</v>
      </c>
      <c r="C281" t="s" s="12">
        <v>29260</v>
      </c>
      <c r="D281" t="s" s="12">
        <v>29261</v>
      </c>
      <c r="E281" t="s" s="12">
        <v>6162</v>
      </c>
      <c r="F281" s="11">
        <v>71141</v>
      </c>
      <c r="G281" s="11">
        <v>2005</v>
      </c>
      <c r="H281" s="11">
        <v>200</v>
      </c>
      <c r="I281" s="11">
        <v>2500</v>
      </c>
      <c r="J281" s="11">
        <v>600</v>
      </c>
      <c r="K281" s="11">
        <v>1</v>
      </c>
      <c r="L281" t="s" s="12">
        <v>29262</v>
      </c>
    </row>
    <row r="282" ht="24" customHeight="1">
      <c r="A282" s="11">
        <v>24</v>
      </c>
      <c r="B282" t="s" s="12">
        <v>29197</v>
      </c>
      <c r="C282" t="s" s="12">
        <v>29263</v>
      </c>
      <c r="D282" t="s" s="12">
        <v>29264</v>
      </c>
      <c r="E282" t="s" s="12">
        <v>6162</v>
      </c>
      <c r="F282" s="11">
        <v>86777</v>
      </c>
      <c r="G282" s="11">
        <v>2007</v>
      </c>
      <c r="H282" s="11">
        <v>3500</v>
      </c>
      <c r="I282" s="11">
        <v>15750</v>
      </c>
      <c r="J282" s="11">
        <v>10500</v>
      </c>
      <c r="K282" s="11">
        <v>4</v>
      </c>
      <c r="L282" t="s" s="12">
        <v>29265</v>
      </c>
    </row>
    <row r="283" ht="24" customHeight="1">
      <c r="A283" s="11">
        <v>25</v>
      </c>
      <c r="B283" t="s" s="12">
        <v>29197</v>
      </c>
      <c r="C283" t="s" s="12">
        <v>29266</v>
      </c>
      <c r="D283" t="s" s="12">
        <v>29267</v>
      </c>
      <c r="E283" t="s" s="12">
        <v>6162</v>
      </c>
      <c r="F283" s="11">
        <v>67063</v>
      </c>
      <c r="G283" s="11">
        <v>2004</v>
      </c>
      <c r="H283" s="11">
        <v>84</v>
      </c>
      <c r="I283" s="11">
        <v>378</v>
      </c>
      <c r="J283" s="11">
        <v>252</v>
      </c>
      <c r="K283" s="11">
        <v>2</v>
      </c>
      <c r="L283" t="s" s="12">
        <v>29268</v>
      </c>
    </row>
    <row r="284" ht="24" customHeight="1">
      <c r="A284" s="11">
        <v>26</v>
      </c>
      <c r="B284" t="s" s="12">
        <v>29197</v>
      </c>
      <c r="C284" t="s" s="12">
        <v>29269</v>
      </c>
      <c r="D284" t="s" s="12">
        <v>29270</v>
      </c>
      <c r="E284" t="s" s="12">
        <v>6162</v>
      </c>
      <c r="F284" s="11">
        <v>82437</v>
      </c>
      <c r="G284" s="11">
        <v>2004</v>
      </c>
      <c r="H284" s="11">
        <v>250</v>
      </c>
      <c r="I284" s="11">
        <v>1125</v>
      </c>
      <c r="J284" s="11">
        <v>750</v>
      </c>
      <c r="K284" s="11">
        <v>1</v>
      </c>
      <c r="L284" t="s" s="12">
        <v>29271</v>
      </c>
    </row>
    <row r="285" ht="24" customHeight="1">
      <c r="A285" s="11">
        <v>27</v>
      </c>
      <c r="B285" t="s" s="12">
        <v>29197</v>
      </c>
      <c r="C285" t="s" s="12">
        <v>29272</v>
      </c>
      <c r="D285" t="s" s="12">
        <v>29273</v>
      </c>
      <c r="E285" t="s" s="12">
        <v>6162</v>
      </c>
      <c r="F285" s="11">
        <v>66163</v>
      </c>
      <c r="G285" s="11">
        <v>1998</v>
      </c>
      <c r="H285" s="11">
        <v>350</v>
      </c>
      <c r="I285" s="11">
        <v>1575</v>
      </c>
      <c r="J285" s="11">
        <v>1050</v>
      </c>
      <c r="K285" s="11">
        <v>1</v>
      </c>
      <c r="L285" t="s" s="12">
        <v>29274</v>
      </c>
    </row>
    <row r="286" ht="24" customHeight="1">
      <c r="A286" s="11">
        <v>28</v>
      </c>
      <c r="B286" t="s" s="12">
        <v>29197</v>
      </c>
      <c r="C286" t="s" s="12">
        <v>29275</v>
      </c>
      <c r="D286" t="s" s="12">
        <v>29276</v>
      </c>
      <c r="E286" t="s" s="12">
        <v>6162</v>
      </c>
      <c r="F286" s="11">
        <v>91770</v>
      </c>
      <c r="G286" s="11">
        <v>2008</v>
      </c>
      <c r="H286" s="11">
        <v>420</v>
      </c>
      <c r="I286" s="11">
        <v>1890</v>
      </c>
      <c r="J286" s="11">
        <v>1260</v>
      </c>
      <c r="K286" s="11">
        <v>4</v>
      </c>
      <c r="L286" t="s" s="12">
        <v>29277</v>
      </c>
    </row>
    <row r="287" ht="24" customHeight="1">
      <c r="A287" s="11">
        <v>29</v>
      </c>
      <c r="B287" t="s" s="12">
        <v>29197</v>
      </c>
      <c r="C287" t="s" s="12">
        <v>29278</v>
      </c>
      <c r="D287" t="s" s="12">
        <v>29279</v>
      </c>
      <c r="E287" t="s" s="12">
        <v>6162</v>
      </c>
      <c r="F287" s="11">
        <v>93846</v>
      </c>
      <c r="G287" s="11">
        <v>2008</v>
      </c>
      <c r="H287" s="11">
        <v>420</v>
      </c>
      <c r="I287" s="11">
        <v>1890</v>
      </c>
      <c r="J287" s="11">
        <v>1260</v>
      </c>
      <c r="K287" s="11">
        <v>4</v>
      </c>
      <c r="L287" t="s" s="12">
        <v>29277</v>
      </c>
    </row>
    <row r="288" ht="24" customHeight="1">
      <c r="A288" s="11">
        <v>30</v>
      </c>
      <c r="B288" t="s" s="12">
        <v>29197</v>
      </c>
      <c r="C288" t="s" s="12">
        <v>29280</v>
      </c>
      <c r="D288" t="s" s="12">
        <v>29281</v>
      </c>
      <c r="E288" t="s" s="12">
        <v>29282</v>
      </c>
      <c r="F288" t="s" s="12">
        <v>29283</v>
      </c>
      <c r="G288" s="11">
        <v>2011</v>
      </c>
      <c r="H288" t="s" s="12">
        <v>9301</v>
      </c>
      <c r="I288" s="11">
        <v>12000</v>
      </c>
      <c r="J288" s="11">
        <v>8200</v>
      </c>
      <c r="K288" s="11">
        <v>4</v>
      </c>
      <c r="L288" t="s" s="12">
        <v>29284</v>
      </c>
    </row>
    <row r="289" ht="24" customHeight="1">
      <c r="A289" s="11">
        <v>31</v>
      </c>
      <c r="B289" t="s" s="12">
        <v>29197</v>
      </c>
      <c r="C289" t="s" s="12">
        <v>29285</v>
      </c>
      <c r="D289" t="s" s="12">
        <v>29286</v>
      </c>
      <c r="E289" t="s" s="12">
        <v>6162</v>
      </c>
      <c r="F289" s="11">
        <v>53464</v>
      </c>
      <c r="G289" s="11">
        <v>2001</v>
      </c>
      <c r="H289" s="11">
        <v>180</v>
      </c>
      <c r="I289" s="11">
        <v>810</v>
      </c>
      <c r="J289" s="11">
        <v>750</v>
      </c>
      <c r="K289" s="11">
        <v>1</v>
      </c>
      <c r="L289" t="s" s="12">
        <v>29287</v>
      </c>
    </row>
    <row r="290" ht="24" customHeight="1">
      <c r="A290" s="11">
        <v>32</v>
      </c>
      <c r="B290" t="s" s="12">
        <v>29197</v>
      </c>
      <c r="C290" t="s" s="12">
        <v>29288</v>
      </c>
      <c r="D290" t="s" s="12">
        <v>29289</v>
      </c>
      <c r="E290" t="s" s="12">
        <v>6162</v>
      </c>
      <c r="F290" s="11">
        <v>74665</v>
      </c>
      <c r="G290" s="11">
        <v>2003</v>
      </c>
      <c r="H290" s="11">
        <v>396</v>
      </c>
      <c r="I290" s="11">
        <v>1782</v>
      </c>
      <c r="J290" s="11">
        <v>1188</v>
      </c>
      <c r="K290" s="11">
        <v>1</v>
      </c>
      <c r="L290" t="s" s="12">
        <v>29290</v>
      </c>
    </row>
    <row r="291" ht="24" customHeight="1">
      <c r="A291" s="11">
        <v>33</v>
      </c>
      <c r="B291" t="s" s="12">
        <v>29197</v>
      </c>
      <c r="C291" t="s" s="12">
        <v>29291</v>
      </c>
      <c r="D291" t="s" s="12">
        <v>29292</v>
      </c>
      <c r="E291" t="s" s="12">
        <v>6162</v>
      </c>
      <c r="F291" s="11">
        <v>64233</v>
      </c>
      <c r="G291" s="11">
        <v>2002</v>
      </c>
      <c r="H291" s="11">
        <v>420</v>
      </c>
      <c r="I291" s="11">
        <v>1470</v>
      </c>
      <c r="J291" s="11">
        <v>336</v>
      </c>
      <c r="K291" s="11">
        <v>2</v>
      </c>
      <c r="L291" t="s" s="12">
        <v>29293</v>
      </c>
    </row>
    <row r="292" ht="24" customHeight="1">
      <c r="A292" s="11">
        <v>34</v>
      </c>
      <c r="B292" t="s" s="12">
        <v>29197</v>
      </c>
      <c r="C292" t="s" s="12">
        <v>29294</v>
      </c>
      <c r="D292" t="s" s="12">
        <v>29295</v>
      </c>
      <c r="E292" t="s" s="12">
        <v>6162</v>
      </c>
      <c r="F292" s="11">
        <v>71334</v>
      </c>
      <c r="G292" s="11">
        <v>2007</v>
      </c>
      <c r="H292" s="11">
        <v>365</v>
      </c>
      <c r="I292" s="11">
        <v>1095</v>
      </c>
      <c r="J292" s="11">
        <v>292</v>
      </c>
      <c r="K292" s="11">
        <v>2</v>
      </c>
      <c r="L292" t="s" s="12">
        <v>29296</v>
      </c>
    </row>
    <row r="293" ht="24" customHeight="1">
      <c r="A293" s="11">
        <v>35</v>
      </c>
      <c r="B293" t="s" s="12">
        <v>29197</v>
      </c>
      <c r="C293" t="s" s="12">
        <v>29297</v>
      </c>
      <c r="D293" t="s" s="12">
        <v>29298</v>
      </c>
      <c r="E293" t="s" s="12">
        <v>6162</v>
      </c>
      <c r="F293" s="11">
        <v>77883</v>
      </c>
      <c r="G293" s="11">
        <v>2006</v>
      </c>
      <c r="H293" s="11">
        <v>140</v>
      </c>
      <c r="I293" s="11">
        <v>500</v>
      </c>
      <c r="J293" s="11">
        <v>120</v>
      </c>
      <c r="K293" s="11">
        <v>2</v>
      </c>
      <c r="L293" t="s" s="12">
        <v>29299</v>
      </c>
    </row>
    <row r="294" ht="24" customHeight="1">
      <c r="A294" s="11">
        <v>36</v>
      </c>
      <c r="B294" t="s" s="12">
        <v>29197</v>
      </c>
      <c r="C294" t="s" s="12">
        <v>29300</v>
      </c>
      <c r="D294" t="s" s="12">
        <v>29301</v>
      </c>
      <c r="E294" t="s" s="12">
        <v>6162</v>
      </c>
      <c r="F294" s="11">
        <v>80188</v>
      </c>
      <c r="G294" s="11">
        <v>2002</v>
      </c>
      <c r="H294" s="11">
        <v>375</v>
      </c>
      <c r="I294" s="11">
        <v>1313</v>
      </c>
      <c r="J294" s="11">
        <v>286</v>
      </c>
      <c r="K294" s="11">
        <v>4</v>
      </c>
      <c r="L294" t="s" s="12">
        <v>29302</v>
      </c>
    </row>
    <row r="295" ht="24" customHeight="1">
      <c r="A295" s="11">
        <v>37</v>
      </c>
      <c r="B295" t="s" s="12">
        <v>29197</v>
      </c>
      <c r="C295" t="s" s="12">
        <v>29303</v>
      </c>
      <c r="D295" t="s" s="12">
        <v>29304</v>
      </c>
      <c r="E295" t="s" s="12">
        <v>6162</v>
      </c>
      <c r="F295" s="11">
        <v>73472</v>
      </c>
      <c r="G295" s="11">
        <v>2002</v>
      </c>
      <c r="H295" s="11">
        <v>5210</v>
      </c>
      <c r="I295" s="11">
        <v>18235</v>
      </c>
      <c r="J295" s="11">
        <v>4184</v>
      </c>
      <c r="K295" s="11">
        <v>2</v>
      </c>
      <c r="L295" t="s" s="12">
        <v>29305</v>
      </c>
    </row>
    <row r="296" ht="24" customHeight="1">
      <c r="A296" s="11">
        <v>38</v>
      </c>
      <c r="B296" t="s" s="12">
        <v>29197</v>
      </c>
      <c r="C296" t="s" s="12">
        <v>29306</v>
      </c>
      <c r="D296" t="s" s="12">
        <v>29307</v>
      </c>
      <c r="E296" t="s" s="12">
        <v>6162</v>
      </c>
      <c r="F296" s="11">
        <v>72222</v>
      </c>
      <c r="G296" s="11">
        <v>2004</v>
      </c>
      <c r="H296" s="11">
        <v>250</v>
      </c>
      <c r="I296" s="11">
        <v>880</v>
      </c>
      <c r="J296" s="11">
        <v>200</v>
      </c>
      <c r="K296" s="11">
        <v>1</v>
      </c>
      <c r="L296" t="s" s="12">
        <v>29308</v>
      </c>
    </row>
    <row r="297" ht="24" customHeight="1">
      <c r="A297" s="11">
        <v>39</v>
      </c>
      <c r="B297" t="s" s="12">
        <v>29197</v>
      </c>
      <c r="C297" t="s" s="12">
        <v>29309</v>
      </c>
      <c r="D297" t="s" s="12">
        <v>29310</v>
      </c>
      <c r="E297" t="s" s="12">
        <v>6162</v>
      </c>
      <c r="F297" s="11">
        <v>66215</v>
      </c>
      <c r="G297" s="11">
        <v>2000</v>
      </c>
      <c r="H297" s="11">
        <v>440</v>
      </c>
      <c r="I297" s="11">
        <v>1540</v>
      </c>
      <c r="J297" s="11">
        <v>355</v>
      </c>
      <c r="K297" s="11">
        <v>3</v>
      </c>
      <c r="L297" t="s" s="12">
        <v>29311</v>
      </c>
    </row>
    <row r="298" ht="24" customHeight="1">
      <c r="A298" s="11">
        <v>40</v>
      </c>
      <c r="B298" t="s" s="12">
        <v>29197</v>
      </c>
      <c r="C298" t="s" s="12">
        <v>29312</v>
      </c>
      <c r="D298" t="s" s="12">
        <v>29313</v>
      </c>
      <c r="E298" t="s" s="12">
        <v>6162</v>
      </c>
      <c r="F298" s="11">
        <v>62423</v>
      </c>
      <c r="G298" s="11">
        <v>1998</v>
      </c>
      <c r="H298" s="11">
        <v>700</v>
      </c>
      <c r="I298" s="11">
        <v>2450</v>
      </c>
      <c r="J298" s="11">
        <v>560</v>
      </c>
      <c r="K298" s="11">
        <v>2</v>
      </c>
      <c r="L298" t="s" s="12">
        <v>29314</v>
      </c>
    </row>
    <row r="299" ht="24" customHeight="1">
      <c r="A299" s="11">
        <v>41</v>
      </c>
      <c r="B299" t="s" s="12">
        <v>29197</v>
      </c>
      <c r="C299" t="s" s="12">
        <v>29315</v>
      </c>
      <c r="D299" t="s" s="12">
        <v>29316</v>
      </c>
      <c r="E299" t="s" s="12">
        <v>6162</v>
      </c>
      <c r="F299" s="11">
        <v>80536</v>
      </c>
      <c r="G299" s="11">
        <v>2014</v>
      </c>
      <c r="H299" s="11">
        <v>200</v>
      </c>
      <c r="I299" s="11">
        <v>700</v>
      </c>
      <c r="J299" s="11">
        <v>150</v>
      </c>
      <c r="K299" s="11">
        <v>2</v>
      </c>
      <c r="L299" t="s" s="12">
        <v>29317</v>
      </c>
    </row>
    <row r="300" ht="24" customHeight="1">
      <c r="A300" s="11">
        <v>42</v>
      </c>
      <c r="B300" t="s" s="12">
        <v>29197</v>
      </c>
      <c r="C300" t="s" s="12">
        <v>29318</v>
      </c>
      <c r="D300" t="s" s="12">
        <v>29319</v>
      </c>
      <c r="E300" t="s" s="12">
        <v>6162</v>
      </c>
      <c r="F300" s="11">
        <v>70520</v>
      </c>
      <c r="G300" s="11">
        <v>1999</v>
      </c>
      <c r="H300" s="11">
        <v>320</v>
      </c>
      <c r="I300" s="11">
        <v>1120</v>
      </c>
      <c r="J300" s="11">
        <v>250</v>
      </c>
      <c r="K300" s="11">
        <v>2</v>
      </c>
      <c r="L300" t="s" s="12">
        <v>29320</v>
      </c>
    </row>
    <row r="301" ht="24" customHeight="1">
      <c r="A301" s="11">
        <v>43</v>
      </c>
      <c r="B301" t="s" s="12">
        <v>29197</v>
      </c>
      <c r="C301" t="s" s="12">
        <v>29321</v>
      </c>
      <c r="D301" t="s" s="12">
        <v>29322</v>
      </c>
      <c r="E301" t="s" s="12">
        <v>6162</v>
      </c>
      <c r="F301" s="11">
        <v>50782</v>
      </c>
      <c r="G301" s="11">
        <v>2001</v>
      </c>
      <c r="H301" s="11">
        <v>260</v>
      </c>
      <c r="I301" s="11">
        <v>910</v>
      </c>
      <c r="J301" s="11">
        <v>208</v>
      </c>
      <c r="K301" s="11">
        <v>1</v>
      </c>
      <c r="L301" t="s" s="12">
        <v>29323</v>
      </c>
    </row>
    <row r="302" ht="24" customHeight="1">
      <c r="A302" s="11">
        <v>44</v>
      </c>
      <c r="B302" t="s" s="12">
        <v>29197</v>
      </c>
      <c r="C302" t="s" s="12">
        <v>29324</v>
      </c>
      <c r="D302" t="s" s="12">
        <v>29325</v>
      </c>
      <c r="E302" t="s" s="12">
        <v>6162</v>
      </c>
      <c r="F302" s="11">
        <v>65629</v>
      </c>
      <c r="G302" s="11">
        <v>1999</v>
      </c>
      <c r="H302" s="11">
        <v>620</v>
      </c>
      <c r="I302" s="11">
        <v>2170</v>
      </c>
      <c r="J302" s="11">
        <v>500</v>
      </c>
      <c r="K302" s="11">
        <v>2</v>
      </c>
      <c r="L302" t="s" s="12">
        <v>29326</v>
      </c>
    </row>
    <row r="303" ht="24" customHeight="1">
      <c r="A303" s="11">
        <v>45</v>
      </c>
      <c r="B303" t="s" s="12">
        <v>29197</v>
      </c>
      <c r="C303" t="s" s="12">
        <v>29327</v>
      </c>
      <c r="D303" t="s" s="12">
        <v>29328</v>
      </c>
      <c r="E303" t="s" s="12">
        <v>29082</v>
      </c>
      <c r="F303" s="11">
        <v>45066</v>
      </c>
      <c r="G303" s="11">
        <v>2010</v>
      </c>
      <c r="H303" s="11">
        <v>144</v>
      </c>
      <c r="I303" s="11">
        <v>504</v>
      </c>
      <c r="J303" s="11">
        <v>116</v>
      </c>
      <c r="K303" s="11">
        <v>2</v>
      </c>
      <c r="L303" t="s" s="12">
        <v>29329</v>
      </c>
    </row>
    <row r="304" ht="24" customHeight="1">
      <c r="A304" s="11">
        <v>46</v>
      </c>
      <c r="B304" t="s" s="12">
        <v>29197</v>
      </c>
      <c r="C304" t="s" s="12">
        <v>29330</v>
      </c>
      <c r="D304" t="s" s="12">
        <v>29331</v>
      </c>
      <c r="E304" t="s" s="12">
        <v>6162</v>
      </c>
      <c r="F304" s="11">
        <v>62567</v>
      </c>
      <c r="G304" s="11">
        <v>2001</v>
      </c>
      <c r="H304" s="11">
        <v>280</v>
      </c>
      <c r="I304" s="11">
        <v>980</v>
      </c>
      <c r="J304" s="11">
        <v>225</v>
      </c>
      <c r="K304" s="11">
        <v>1</v>
      </c>
      <c r="L304" t="s" s="12">
        <v>29332</v>
      </c>
    </row>
    <row r="305" ht="24" customHeight="1">
      <c r="A305" s="11">
        <v>47</v>
      </c>
      <c r="B305" t="s" s="12">
        <v>29197</v>
      </c>
      <c r="C305" t="s" s="12">
        <v>29333</v>
      </c>
      <c r="D305" t="s" s="12">
        <v>29334</v>
      </c>
      <c r="E305" t="s" s="12">
        <v>1301</v>
      </c>
      <c r="F305" s="11">
        <v>62000</v>
      </c>
      <c r="G305" s="11">
        <v>2010</v>
      </c>
      <c r="H305" t="s" s="12">
        <v>9301</v>
      </c>
      <c r="I305" t="s" s="12">
        <v>9301</v>
      </c>
      <c r="J305" s="11">
        <v>300</v>
      </c>
      <c r="K305" s="11">
        <v>1</v>
      </c>
      <c r="L305" t="s" s="12">
        <v>29335</v>
      </c>
    </row>
    <row r="306" ht="24" customHeight="1">
      <c r="A306" s="11">
        <v>48</v>
      </c>
      <c r="B306" t="s" s="12">
        <v>29197</v>
      </c>
      <c r="C306" t="s" s="12">
        <v>29336</v>
      </c>
      <c r="D306" t="s" s="12">
        <v>29337</v>
      </c>
      <c r="E306" t="s" s="12">
        <v>29338</v>
      </c>
      <c r="F306" t="s" s="12">
        <v>9301</v>
      </c>
      <c r="G306" s="11">
        <v>1957</v>
      </c>
      <c r="H306" t="s" s="12">
        <v>9301</v>
      </c>
      <c r="I306" t="s" s="12">
        <v>9301</v>
      </c>
      <c r="J306" t="s" s="12">
        <v>9301</v>
      </c>
      <c r="K306" s="11">
        <v>2</v>
      </c>
      <c r="L306" t="s" s="12">
        <v>29339</v>
      </c>
    </row>
    <row r="307" ht="24" customHeight="1">
      <c r="A307" s="11">
        <v>49</v>
      </c>
      <c r="B307" t="s" s="12">
        <v>29197</v>
      </c>
      <c r="C307" t="s" s="12">
        <v>29340</v>
      </c>
      <c r="D307" t="s" s="12">
        <v>29341</v>
      </c>
      <c r="E307" t="s" s="12">
        <v>6162</v>
      </c>
      <c r="F307" s="11">
        <v>102786</v>
      </c>
      <c r="G307" s="11">
        <v>2000</v>
      </c>
      <c r="H307" s="11">
        <v>240</v>
      </c>
      <c r="I307" s="11">
        <v>840</v>
      </c>
      <c r="J307" s="11">
        <v>192</v>
      </c>
      <c r="K307" s="11">
        <v>2</v>
      </c>
      <c r="L307" t="s" s="12">
        <v>29342</v>
      </c>
    </row>
    <row r="308" ht="24" customHeight="1">
      <c r="A308" s="11">
        <v>50</v>
      </c>
      <c r="B308" t="s" s="12">
        <v>29197</v>
      </c>
      <c r="C308" t="s" s="12">
        <v>29343</v>
      </c>
      <c r="D308" t="s" s="12">
        <v>29344</v>
      </c>
      <c r="E308" t="s" s="12">
        <v>6162</v>
      </c>
      <c r="F308" s="11">
        <v>87781</v>
      </c>
      <c r="G308" s="11">
        <v>2000</v>
      </c>
      <c r="H308" s="11">
        <v>2000</v>
      </c>
      <c r="I308" s="11">
        <v>1134</v>
      </c>
      <c r="J308" s="11">
        <v>260</v>
      </c>
      <c r="K308" s="11">
        <v>2</v>
      </c>
      <c r="L308" t="s" s="12">
        <v>29345</v>
      </c>
    </row>
    <row r="309" ht="24" customHeight="1">
      <c r="A309" s="11">
        <v>51</v>
      </c>
      <c r="B309" t="s" s="12">
        <v>29197</v>
      </c>
      <c r="C309" t="s" s="12">
        <v>29346</v>
      </c>
      <c r="D309" t="s" s="12">
        <v>29347</v>
      </c>
      <c r="E309" t="s" s="12">
        <v>6162</v>
      </c>
      <c r="F309" s="11">
        <v>127010</v>
      </c>
      <c r="G309" s="11">
        <v>2004</v>
      </c>
      <c r="H309" s="11">
        <v>294</v>
      </c>
      <c r="I309" s="11">
        <v>1029</v>
      </c>
      <c r="J309" s="11">
        <v>236</v>
      </c>
      <c r="K309" s="11">
        <v>1</v>
      </c>
      <c r="L309" t="s" s="12">
        <v>29348</v>
      </c>
    </row>
    <row r="310" ht="24" customHeight="1">
      <c r="A310" s="11">
        <v>52</v>
      </c>
      <c r="B310" t="s" s="12">
        <v>29197</v>
      </c>
      <c r="C310" t="s" s="12">
        <v>29349</v>
      </c>
      <c r="D310" t="s" s="12">
        <v>29350</v>
      </c>
      <c r="E310" t="s" s="12">
        <v>6162</v>
      </c>
      <c r="F310" s="11">
        <v>77473</v>
      </c>
      <c r="G310" s="11">
        <v>2005</v>
      </c>
      <c r="H310" s="11">
        <v>2218</v>
      </c>
      <c r="I310" s="11">
        <v>7763</v>
      </c>
      <c r="J310" s="11">
        <v>1775</v>
      </c>
      <c r="K310" s="11">
        <v>4</v>
      </c>
      <c r="L310" t="s" s="12">
        <v>29351</v>
      </c>
    </row>
    <row r="311" ht="24" customHeight="1">
      <c r="A311" s="11">
        <v>53</v>
      </c>
      <c r="B311" t="s" s="12">
        <v>29197</v>
      </c>
      <c r="C311" t="s" s="12">
        <v>29352</v>
      </c>
      <c r="D311" t="s" s="12">
        <v>29353</v>
      </c>
      <c r="E311" t="s" s="12">
        <v>6162</v>
      </c>
      <c r="F311" s="11">
        <v>86206</v>
      </c>
      <c r="G311" s="11">
        <v>1997</v>
      </c>
      <c r="H311" s="11">
        <v>378</v>
      </c>
      <c r="I311" s="11">
        <v>1323</v>
      </c>
      <c r="J311" s="11">
        <v>303</v>
      </c>
      <c r="K311" s="11">
        <v>1</v>
      </c>
      <c r="L311" t="s" s="12">
        <v>29354</v>
      </c>
    </row>
    <row r="312" ht="24" customHeight="1">
      <c r="A312" s="11">
        <v>54</v>
      </c>
      <c r="B312" t="s" s="12">
        <v>29197</v>
      </c>
      <c r="C312" t="s" s="12">
        <v>29355</v>
      </c>
      <c r="D312" t="s" s="12">
        <v>29356</v>
      </c>
      <c r="E312" t="s" s="12">
        <v>6162</v>
      </c>
      <c r="F312" s="11">
        <v>77250</v>
      </c>
      <c r="G312" s="11">
        <v>2002</v>
      </c>
      <c r="H312" s="11">
        <v>321</v>
      </c>
      <c r="I312" s="11">
        <v>1123</v>
      </c>
      <c r="J312" s="11">
        <v>257</v>
      </c>
      <c r="K312" s="11">
        <v>1</v>
      </c>
      <c r="L312" t="s" s="12">
        <v>29357</v>
      </c>
    </row>
    <row r="313" ht="24" customHeight="1">
      <c r="A313" s="11">
        <v>55</v>
      </c>
      <c r="B313" t="s" s="12">
        <v>29197</v>
      </c>
      <c r="C313" t="s" s="12">
        <v>29358</v>
      </c>
      <c r="D313" t="s" s="12">
        <v>29359</v>
      </c>
      <c r="E313" t="s" s="12">
        <v>29360</v>
      </c>
      <c r="F313" s="11">
        <v>54061</v>
      </c>
      <c r="G313" s="11">
        <v>2000</v>
      </c>
      <c r="H313" s="11">
        <v>182</v>
      </c>
      <c r="I313" s="11">
        <v>1100</v>
      </c>
      <c r="J313" s="11">
        <v>312</v>
      </c>
      <c r="K313" s="11">
        <v>2</v>
      </c>
      <c r="L313" t="s" s="12">
        <v>29361</v>
      </c>
    </row>
    <row r="314" ht="24" customHeight="1">
      <c r="A314" s="11">
        <v>56</v>
      </c>
      <c r="B314" t="s" s="12">
        <v>29197</v>
      </c>
      <c r="C314" t="s" s="12">
        <v>29362</v>
      </c>
      <c r="D314" t="s" s="12">
        <v>29363</v>
      </c>
      <c r="E314" t="s" s="12">
        <v>6162</v>
      </c>
      <c r="F314" s="11">
        <v>90286</v>
      </c>
      <c r="G314" s="11">
        <v>2004</v>
      </c>
      <c r="H314" s="11">
        <v>300</v>
      </c>
      <c r="I314" s="11">
        <v>1050</v>
      </c>
      <c r="J314" s="11">
        <v>267</v>
      </c>
      <c r="K314" s="11">
        <v>1</v>
      </c>
      <c r="L314" t="s" s="12">
        <v>29364</v>
      </c>
    </row>
    <row r="315" ht="24" customHeight="1">
      <c r="A315" s="11">
        <v>57</v>
      </c>
      <c r="B315" t="s" s="12">
        <v>29197</v>
      </c>
      <c r="C315" t="s" s="12">
        <v>29365</v>
      </c>
      <c r="D315" t="s" s="12">
        <v>29366</v>
      </c>
      <c r="E315" t="s" s="12">
        <v>6162</v>
      </c>
      <c r="F315" s="11">
        <v>70196</v>
      </c>
      <c r="G315" s="11">
        <v>2001</v>
      </c>
      <c r="H315" s="11">
        <v>750</v>
      </c>
      <c r="I315" s="11">
        <v>2625</v>
      </c>
      <c r="J315" s="11">
        <v>600</v>
      </c>
      <c r="K315" s="11">
        <v>1</v>
      </c>
      <c r="L315" t="s" s="12">
        <v>29367</v>
      </c>
    </row>
    <row r="316" ht="24" customHeight="1">
      <c r="A316" s="11">
        <v>58</v>
      </c>
      <c r="B316" t="s" s="12">
        <v>29197</v>
      </c>
      <c r="C316" t="s" s="12">
        <v>29368</v>
      </c>
      <c r="D316" t="s" s="12">
        <v>29369</v>
      </c>
      <c r="E316" t="s" s="12">
        <v>6162</v>
      </c>
      <c r="F316" s="11">
        <v>59530</v>
      </c>
      <c r="G316" s="11">
        <v>2003</v>
      </c>
      <c r="H316" s="11">
        <v>742</v>
      </c>
      <c r="I316" s="11">
        <v>2597</v>
      </c>
      <c r="J316" s="11">
        <v>928</v>
      </c>
      <c r="K316" s="11">
        <v>8</v>
      </c>
      <c r="L316" t="s" s="12">
        <v>29370</v>
      </c>
    </row>
    <row r="317" ht="24" customHeight="1">
      <c r="A317" s="11">
        <v>59</v>
      </c>
      <c r="B317" t="s" s="12">
        <v>29197</v>
      </c>
      <c r="C317" t="s" s="12">
        <v>29371</v>
      </c>
      <c r="D317" t="s" s="12">
        <v>29372</v>
      </c>
      <c r="E317" t="s" s="12">
        <v>2215</v>
      </c>
      <c r="F317" t="s" s="12">
        <v>9301</v>
      </c>
      <c r="G317" t="s" s="12">
        <v>9301</v>
      </c>
      <c r="H317" t="s" s="12">
        <v>9301</v>
      </c>
      <c r="I317" t="s" s="12">
        <v>9301</v>
      </c>
      <c r="J317" t="s" s="12">
        <v>9301</v>
      </c>
      <c r="K317" s="11">
        <v>2</v>
      </c>
      <c r="L317" t="s" s="12">
        <v>9301</v>
      </c>
    </row>
    <row r="318" ht="24" customHeight="1">
      <c r="A318" s="11">
        <v>60</v>
      </c>
      <c r="B318" t="s" s="12">
        <v>29197</v>
      </c>
      <c r="C318" t="s" s="12">
        <v>29373</v>
      </c>
      <c r="D318" t="s" s="12">
        <v>29374</v>
      </c>
      <c r="E318" t="s" s="12">
        <v>6162</v>
      </c>
      <c r="F318" s="11">
        <v>61701</v>
      </c>
      <c r="G318" s="11">
        <v>2000</v>
      </c>
      <c r="H318" s="11">
        <v>210</v>
      </c>
      <c r="I318" s="11">
        <v>735</v>
      </c>
      <c r="J318" s="11">
        <v>168</v>
      </c>
      <c r="K318" s="11">
        <v>2</v>
      </c>
      <c r="L318" t="s" s="12">
        <v>29375</v>
      </c>
    </row>
    <row r="319" ht="24" customHeight="1">
      <c r="A319" s="11">
        <v>61</v>
      </c>
      <c r="B319" t="s" s="12">
        <v>29197</v>
      </c>
      <c r="C319" t="s" s="12">
        <v>29376</v>
      </c>
      <c r="D319" t="s" s="12">
        <v>29377</v>
      </c>
      <c r="E319" t="s" s="12">
        <v>6162</v>
      </c>
      <c r="F319" s="11">
        <v>60231</v>
      </c>
      <c r="G319" s="11">
        <v>2003</v>
      </c>
      <c r="H319" s="11">
        <v>150</v>
      </c>
      <c r="I319" s="11">
        <v>505</v>
      </c>
      <c r="J319" s="11">
        <v>120</v>
      </c>
      <c r="K319" s="11">
        <v>2</v>
      </c>
      <c r="L319" t="s" s="12">
        <v>29378</v>
      </c>
    </row>
    <row r="320" ht="24" customHeight="1">
      <c r="A320" s="11">
        <v>62</v>
      </c>
      <c r="B320" t="s" s="12">
        <v>29197</v>
      </c>
      <c r="C320" t="s" s="12">
        <v>29379</v>
      </c>
      <c r="D320" t="s" s="12">
        <v>29380</v>
      </c>
      <c r="E320" t="s" s="12">
        <v>6162</v>
      </c>
      <c r="F320" s="11">
        <v>76413</v>
      </c>
      <c r="G320" s="11">
        <v>1987</v>
      </c>
      <c r="H320" s="11">
        <v>1120</v>
      </c>
      <c r="I320" s="11">
        <v>3920</v>
      </c>
      <c r="J320" s="11">
        <v>560</v>
      </c>
      <c r="K320" s="11">
        <v>1</v>
      </c>
      <c r="L320" t="s" s="12">
        <v>29381</v>
      </c>
    </row>
    <row r="321" ht="24" customHeight="1">
      <c r="A321" s="11">
        <v>63</v>
      </c>
      <c r="B321" t="s" s="12">
        <v>29197</v>
      </c>
      <c r="C321" t="s" s="12">
        <v>29382</v>
      </c>
      <c r="D321" t="s" s="12">
        <v>29383</v>
      </c>
      <c r="E321" t="s" s="12">
        <v>6162</v>
      </c>
      <c r="F321" s="11">
        <v>62563</v>
      </c>
      <c r="G321" s="11">
        <v>2003</v>
      </c>
      <c r="H321" s="11">
        <v>420</v>
      </c>
      <c r="I321" s="11">
        <v>1470</v>
      </c>
      <c r="J321" s="11">
        <v>336</v>
      </c>
      <c r="K321" s="11">
        <v>2</v>
      </c>
      <c r="L321" t="s" s="12">
        <v>29384</v>
      </c>
    </row>
    <row r="322" ht="24" customHeight="1">
      <c r="A322" s="11">
        <v>64</v>
      </c>
      <c r="B322" t="s" s="12">
        <v>29197</v>
      </c>
      <c r="C322" t="s" s="12">
        <v>29385</v>
      </c>
      <c r="D322" t="s" s="12">
        <v>29386</v>
      </c>
      <c r="E322" t="s" s="12">
        <v>6162</v>
      </c>
      <c r="F322" s="11">
        <v>89463</v>
      </c>
      <c r="G322" s="11">
        <v>2007</v>
      </c>
      <c r="H322" s="11">
        <v>800</v>
      </c>
      <c r="I322" s="11">
        <v>2800</v>
      </c>
      <c r="J322" s="11">
        <v>640</v>
      </c>
      <c r="K322" s="11">
        <v>4</v>
      </c>
      <c r="L322" t="s" s="12">
        <v>29387</v>
      </c>
    </row>
    <row r="323" ht="24" customHeight="1">
      <c r="A323" s="11">
        <v>65</v>
      </c>
      <c r="B323" t="s" s="12">
        <v>29197</v>
      </c>
      <c r="C323" t="s" s="12">
        <v>29388</v>
      </c>
      <c r="D323" t="s" s="12">
        <v>29389</v>
      </c>
      <c r="E323" t="s" s="12">
        <v>6162</v>
      </c>
      <c r="F323" s="11">
        <v>70323</v>
      </c>
      <c r="G323" s="11">
        <v>2002</v>
      </c>
      <c r="H323" s="11">
        <v>560</v>
      </c>
      <c r="I323" s="11">
        <v>1960</v>
      </c>
      <c r="J323" s="11">
        <v>448</v>
      </c>
      <c r="K323" s="11">
        <v>2</v>
      </c>
      <c r="L323" t="s" s="12">
        <v>29390</v>
      </c>
    </row>
    <row r="324" ht="24" customHeight="1">
      <c r="A324" s="11">
        <v>1</v>
      </c>
      <c r="B324" t="s" s="12">
        <v>29391</v>
      </c>
      <c r="C324" t="s" s="12">
        <v>29392</v>
      </c>
      <c r="D324" t="s" s="12">
        <v>29393</v>
      </c>
      <c r="E324" t="s" s="12">
        <v>6162</v>
      </c>
      <c r="F324" s="11">
        <v>95251</v>
      </c>
      <c r="G324" s="11">
        <v>1995</v>
      </c>
      <c r="H324" s="11">
        <v>800</v>
      </c>
      <c r="I324" s="11">
        <v>3130</v>
      </c>
      <c r="J324" s="11">
        <v>2400</v>
      </c>
      <c r="K324" s="11">
        <v>4</v>
      </c>
      <c r="L324" t="s" s="12">
        <v>29394</v>
      </c>
    </row>
    <row r="325" ht="24" customHeight="1">
      <c r="A325" s="11">
        <v>2</v>
      </c>
      <c r="B325" t="s" s="12">
        <v>29391</v>
      </c>
      <c r="C325" t="s" s="12">
        <v>29395</v>
      </c>
      <c r="D325" t="s" s="12">
        <v>29396</v>
      </c>
      <c r="E325" t="s" s="12">
        <v>6162</v>
      </c>
      <c r="F325" s="11">
        <v>95597</v>
      </c>
      <c r="G325" s="11">
        <v>2007</v>
      </c>
      <c r="H325" s="11">
        <v>580</v>
      </c>
      <c r="I325" s="11">
        <v>3500</v>
      </c>
      <c r="J325" s="11">
        <v>1740</v>
      </c>
      <c r="K325" s="11">
        <v>2</v>
      </c>
      <c r="L325" t="s" s="12">
        <v>29397</v>
      </c>
    </row>
    <row r="326" ht="24" customHeight="1">
      <c r="A326" s="11">
        <v>3</v>
      </c>
      <c r="B326" t="s" s="12">
        <v>29391</v>
      </c>
      <c r="C326" t="s" s="12">
        <v>29398</v>
      </c>
      <c r="D326" t="s" s="12">
        <v>29399</v>
      </c>
      <c r="E326" t="s" s="12">
        <v>6162</v>
      </c>
      <c r="F326" s="11">
        <v>90518</v>
      </c>
      <c r="G326" s="11">
        <v>2002</v>
      </c>
      <c r="H326" s="11">
        <v>336</v>
      </c>
      <c r="I326" s="11">
        <v>2117</v>
      </c>
      <c r="J326" s="11">
        <v>1008</v>
      </c>
      <c r="K326" s="11">
        <v>3</v>
      </c>
      <c r="L326" t="s" s="12">
        <v>29400</v>
      </c>
    </row>
    <row r="327" ht="24" customHeight="1">
      <c r="A327" s="11">
        <v>4</v>
      </c>
      <c r="B327" t="s" s="12">
        <v>29391</v>
      </c>
      <c r="C327" t="s" s="12">
        <v>29401</v>
      </c>
      <c r="D327" t="s" s="12">
        <v>29402</v>
      </c>
      <c r="E327" t="s" s="12">
        <v>28711</v>
      </c>
      <c r="F327" s="11">
        <v>53853</v>
      </c>
      <c r="G327" s="11">
        <v>2011</v>
      </c>
      <c r="H327" t="s" s="12">
        <v>9301</v>
      </c>
      <c r="I327" t="s" s="12">
        <v>9301</v>
      </c>
      <c r="J327" s="11">
        <v>1200</v>
      </c>
      <c r="K327" s="11">
        <v>1</v>
      </c>
      <c r="L327" t="s" s="12">
        <v>29403</v>
      </c>
    </row>
    <row r="328" ht="24" customHeight="1">
      <c r="A328" s="11">
        <v>5</v>
      </c>
      <c r="B328" t="s" s="12">
        <v>29391</v>
      </c>
      <c r="C328" t="s" s="12">
        <v>29404</v>
      </c>
      <c r="D328" t="s" s="12">
        <v>29405</v>
      </c>
      <c r="E328" t="s" s="12">
        <v>6162</v>
      </c>
      <c r="F328" s="11">
        <v>94379</v>
      </c>
      <c r="G328" s="11">
        <v>2001</v>
      </c>
      <c r="H328" s="11">
        <v>262</v>
      </c>
      <c r="I328" s="11">
        <v>1179</v>
      </c>
      <c r="J328" s="11">
        <v>186</v>
      </c>
      <c r="K328" s="11">
        <v>2</v>
      </c>
      <c r="L328" t="s" s="12">
        <v>29406</v>
      </c>
    </row>
    <row r="329" ht="24" customHeight="1">
      <c r="A329" s="11">
        <v>6</v>
      </c>
      <c r="B329" t="s" s="12">
        <v>29391</v>
      </c>
      <c r="C329" t="s" s="12">
        <v>29407</v>
      </c>
      <c r="D329" t="s" s="12">
        <v>29408</v>
      </c>
      <c r="E329" t="s" s="12">
        <v>6162</v>
      </c>
      <c r="F329" s="11">
        <v>92622</v>
      </c>
      <c r="G329" s="11">
        <v>2003</v>
      </c>
      <c r="H329" s="11">
        <v>350</v>
      </c>
      <c r="I329" s="11">
        <v>1575</v>
      </c>
      <c r="J329" s="11">
        <v>1050</v>
      </c>
      <c r="K329" s="11">
        <v>2</v>
      </c>
      <c r="L329" t="s" s="12">
        <v>29409</v>
      </c>
    </row>
    <row r="330" ht="24" customHeight="1">
      <c r="A330" s="11">
        <v>7</v>
      </c>
      <c r="B330" t="s" s="12">
        <v>29391</v>
      </c>
      <c r="C330" t="s" s="12">
        <v>29410</v>
      </c>
      <c r="D330" t="s" s="12">
        <v>29411</v>
      </c>
      <c r="E330" t="s" s="12">
        <v>6162</v>
      </c>
      <c r="F330" s="11">
        <v>93129</v>
      </c>
      <c r="G330" s="11">
        <v>2007</v>
      </c>
      <c r="H330" s="11">
        <v>572</v>
      </c>
      <c r="I330" s="11">
        <v>2574</v>
      </c>
      <c r="J330" s="11">
        <v>1716</v>
      </c>
      <c r="K330" s="11">
        <v>3</v>
      </c>
      <c r="L330" t="s" s="12">
        <v>29412</v>
      </c>
    </row>
    <row r="331" ht="24" customHeight="1">
      <c r="A331" s="11">
        <v>8</v>
      </c>
      <c r="B331" t="s" s="12">
        <v>29391</v>
      </c>
      <c r="C331" t="s" s="12">
        <v>29413</v>
      </c>
      <c r="D331" t="s" s="12">
        <v>29414</v>
      </c>
      <c r="E331" t="s" s="12">
        <v>6162</v>
      </c>
      <c r="F331" s="11">
        <v>93984</v>
      </c>
      <c r="G331" s="11">
        <v>2004</v>
      </c>
      <c r="H331" s="11">
        <v>400</v>
      </c>
      <c r="I331" s="11">
        <v>1800</v>
      </c>
      <c r="J331" s="11">
        <v>1200</v>
      </c>
      <c r="K331" s="11">
        <v>3</v>
      </c>
      <c r="L331" t="s" s="12">
        <v>29415</v>
      </c>
    </row>
    <row r="332" ht="24" customHeight="1">
      <c r="A332" s="11">
        <v>9</v>
      </c>
      <c r="B332" t="s" s="12">
        <v>29391</v>
      </c>
      <c r="C332" t="s" s="12">
        <v>29416</v>
      </c>
      <c r="D332" t="s" s="12">
        <v>29417</v>
      </c>
      <c r="E332" t="s" s="12">
        <v>6162</v>
      </c>
      <c r="F332" s="11">
        <v>77680</v>
      </c>
      <c r="G332" s="11">
        <v>2007</v>
      </c>
      <c r="H332" s="11">
        <v>610</v>
      </c>
      <c r="I332" s="11">
        <v>2135</v>
      </c>
      <c r="J332" s="11">
        <v>500</v>
      </c>
      <c r="K332" s="11">
        <v>4</v>
      </c>
      <c r="L332" t="s" s="12">
        <v>29418</v>
      </c>
    </row>
    <row r="333" ht="24" customHeight="1">
      <c r="A333" s="11">
        <v>10</v>
      </c>
      <c r="B333" t="s" s="12">
        <v>29391</v>
      </c>
      <c r="C333" t="s" s="12">
        <v>29419</v>
      </c>
      <c r="D333" t="s" s="12">
        <v>29420</v>
      </c>
      <c r="E333" t="s" s="12">
        <v>6162</v>
      </c>
      <c r="F333" s="11">
        <v>86151</v>
      </c>
      <c r="G333" s="11">
        <v>2005</v>
      </c>
      <c r="H333" s="11">
        <v>485</v>
      </c>
      <c r="I333" s="11">
        <v>2185</v>
      </c>
      <c r="J333" s="11">
        <v>1455</v>
      </c>
      <c r="K333" s="11">
        <v>6</v>
      </c>
      <c r="L333" t="s" s="12">
        <v>29421</v>
      </c>
    </row>
    <row r="334" ht="24" customHeight="1">
      <c r="A334" s="11">
        <v>11</v>
      </c>
      <c r="B334" t="s" s="12">
        <v>29391</v>
      </c>
      <c r="C334" t="s" s="12">
        <v>29422</v>
      </c>
      <c r="D334" t="s" s="12">
        <v>29423</v>
      </c>
      <c r="E334" t="s" s="12">
        <v>6027</v>
      </c>
      <c r="F334" s="11">
        <v>53574</v>
      </c>
      <c r="G334" s="11">
        <v>2005</v>
      </c>
      <c r="H334" t="s" s="12">
        <v>9301</v>
      </c>
      <c r="I334" s="11">
        <v>8500</v>
      </c>
      <c r="J334" s="11">
        <v>2000</v>
      </c>
      <c r="K334" s="11">
        <v>1</v>
      </c>
      <c r="L334" t="s" s="12">
        <v>29424</v>
      </c>
    </row>
    <row r="335" ht="24" customHeight="1">
      <c r="A335" s="11">
        <v>12</v>
      </c>
      <c r="B335" t="s" s="12">
        <v>29391</v>
      </c>
      <c r="C335" t="s" s="12">
        <v>5383</v>
      </c>
      <c r="D335" t="s" s="12">
        <v>29425</v>
      </c>
      <c r="E335" t="s" s="12">
        <v>6162</v>
      </c>
      <c r="F335" s="11">
        <v>84083</v>
      </c>
      <c r="G335" s="11">
        <v>2002</v>
      </c>
      <c r="H335" s="11">
        <v>600</v>
      </c>
      <c r="I335" s="11">
        <v>2100</v>
      </c>
      <c r="J335" s="11">
        <v>480</v>
      </c>
      <c r="K335" s="11">
        <v>2</v>
      </c>
      <c r="L335" t="s" s="12">
        <v>29426</v>
      </c>
    </row>
    <row r="336" ht="24" customHeight="1">
      <c r="A336" s="11">
        <v>13</v>
      </c>
      <c r="B336" t="s" s="12">
        <v>29391</v>
      </c>
      <c r="C336" t="s" s="12">
        <v>29427</v>
      </c>
      <c r="D336" t="s" s="12">
        <v>29428</v>
      </c>
      <c r="E336" t="s" s="12">
        <v>173</v>
      </c>
      <c r="F336" s="11">
        <v>71568</v>
      </c>
      <c r="G336" s="11">
        <v>2006</v>
      </c>
      <c r="H336" s="11">
        <v>300</v>
      </c>
      <c r="I336" s="11">
        <v>3100</v>
      </c>
      <c r="J336" s="11">
        <v>900</v>
      </c>
      <c r="K336" s="11">
        <v>4</v>
      </c>
      <c r="L336" t="s" s="12">
        <v>29429</v>
      </c>
    </row>
    <row r="337" ht="24" customHeight="1">
      <c r="A337" s="11">
        <v>14</v>
      </c>
      <c r="B337" t="s" s="12">
        <v>29391</v>
      </c>
      <c r="C337" t="s" s="12">
        <v>29430</v>
      </c>
      <c r="D337" t="s" s="12">
        <v>29431</v>
      </c>
      <c r="E337" t="s" s="12">
        <v>6162</v>
      </c>
      <c r="F337" s="11">
        <v>76827</v>
      </c>
      <c r="G337" s="11">
        <v>1999</v>
      </c>
      <c r="H337" s="11">
        <v>320</v>
      </c>
      <c r="I337" s="11">
        <v>2120</v>
      </c>
      <c r="J337" s="11">
        <v>960</v>
      </c>
      <c r="K337" s="11">
        <v>2</v>
      </c>
      <c r="L337" t="s" s="12">
        <v>29432</v>
      </c>
    </row>
    <row r="338" ht="24" customHeight="1">
      <c r="A338" s="11">
        <v>15</v>
      </c>
      <c r="B338" t="s" s="12">
        <v>29391</v>
      </c>
      <c r="C338" t="s" s="12">
        <v>29433</v>
      </c>
      <c r="D338" t="s" s="12">
        <v>29434</v>
      </c>
      <c r="E338" t="s" s="12">
        <v>6162</v>
      </c>
      <c r="F338" s="11">
        <v>85959</v>
      </c>
      <c r="G338" s="11">
        <v>2007</v>
      </c>
      <c r="H338" s="11">
        <v>450</v>
      </c>
      <c r="I338" s="11">
        <v>1000</v>
      </c>
      <c r="J338" s="11">
        <v>1350</v>
      </c>
      <c r="K338" s="11">
        <v>3</v>
      </c>
      <c r="L338" t="s" s="12">
        <v>29435</v>
      </c>
    </row>
    <row r="339" ht="24" customHeight="1">
      <c r="A339" s="11">
        <v>16</v>
      </c>
      <c r="B339" t="s" s="12">
        <v>29391</v>
      </c>
      <c r="C339" t="s" s="12">
        <v>29436</v>
      </c>
      <c r="D339" t="s" s="12">
        <v>29437</v>
      </c>
      <c r="E339" t="s" s="12">
        <v>6162</v>
      </c>
      <c r="F339" s="11">
        <v>92966</v>
      </c>
      <c r="G339" s="11">
        <v>2004</v>
      </c>
      <c r="H339" s="11">
        <v>786</v>
      </c>
      <c r="I339" s="11">
        <v>3537</v>
      </c>
      <c r="J339" s="11">
        <v>2358</v>
      </c>
      <c r="K339" s="11">
        <v>4</v>
      </c>
      <c r="L339" t="s" s="12">
        <v>29438</v>
      </c>
    </row>
    <row r="340" ht="24" customHeight="1">
      <c r="A340" s="11">
        <v>17</v>
      </c>
      <c r="B340" t="s" s="12">
        <v>29391</v>
      </c>
      <c r="C340" t="s" s="12">
        <v>29439</v>
      </c>
      <c r="D340" t="s" s="12">
        <v>29440</v>
      </c>
      <c r="E340" t="s" s="12">
        <v>6162</v>
      </c>
      <c r="F340" s="11">
        <v>92966</v>
      </c>
      <c r="G340" s="11">
        <v>2002</v>
      </c>
      <c r="H340" s="11">
        <v>598</v>
      </c>
      <c r="I340" s="11">
        <v>2093</v>
      </c>
      <c r="J340" s="11">
        <v>470</v>
      </c>
      <c r="K340" s="11">
        <v>2</v>
      </c>
      <c r="L340" t="s" s="12">
        <v>29438</v>
      </c>
    </row>
    <row r="341" ht="24" customHeight="1">
      <c r="A341" s="11">
        <v>18</v>
      </c>
      <c r="B341" t="s" s="12">
        <v>29391</v>
      </c>
      <c r="C341" t="s" s="12">
        <v>29441</v>
      </c>
      <c r="D341" t="s" s="12">
        <v>29442</v>
      </c>
      <c r="E341" t="s" s="12">
        <v>6162</v>
      </c>
      <c r="F341" s="11">
        <v>105180</v>
      </c>
      <c r="G341" s="11">
        <v>2004</v>
      </c>
      <c r="H341" s="11">
        <v>1040</v>
      </c>
      <c r="I341" s="11">
        <v>4680</v>
      </c>
      <c r="J341" s="11">
        <v>3120</v>
      </c>
      <c r="K341" s="11">
        <v>3</v>
      </c>
      <c r="L341" t="s" s="12">
        <v>29443</v>
      </c>
    </row>
    <row r="342" ht="24" customHeight="1">
      <c r="A342" s="11">
        <v>19</v>
      </c>
      <c r="B342" t="s" s="12">
        <v>29391</v>
      </c>
      <c r="C342" t="s" s="12">
        <v>13331</v>
      </c>
      <c r="D342" t="s" s="12">
        <v>29444</v>
      </c>
      <c r="E342" t="s" s="12">
        <v>6027</v>
      </c>
      <c r="F342" s="11">
        <v>57522</v>
      </c>
      <c r="G342" s="11">
        <v>1998</v>
      </c>
      <c r="H342" s="11">
        <v>1200</v>
      </c>
      <c r="I342" s="11">
        <v>5500</v>
      </c>
      <c r="J342" s="11">
        <v>1500</v>
      </c>
      <c r="K342" s="11">
        <v>2</v>
      </c>
      <c r="L342" t="s" s="12">
        <v>29445</v>
      </c>
    </row>
    <row r="343" ht="24" customHeight="1">
      <c r="A343" s="11">
        <v>20</v>
      </c>
      <c r="B343" t="s" s="12">
        <v>29391</v>
      </c>
      <c r="C343" t="s" s="12">
        <v>29446</v>
      </c>
      <c r="D343" t="s" s="12">
        <v>29447</v>
      </c>
      <c r="E343" t="s" s="12">
        <v>6162</v>
      </c>
      <c r="F343" s="11">
        <v>72539</v>
      </c>
      <c r="G343" s="11">
        <v>1996</v>
      </c>
      <c r="H343" s="11">
        <v>230</v>
      </c>
      <c r="I343" s="11">
        <v>972</v>
      </c>
      <c r="J343" s="11">
        <v>648</v>
      </c>
      <c r="K343" s="11">
        <v>1</v>
      </c>
      <c r="L343" t="s" s="12">
        <v>29448</v>
      </c>
    </row>
    <row r="344" ht="24" customHeight="1">
      <c r="A344" s="11">
        <v>21</v>
      </c>
      <c r="B344" t="s" s="12">
        <v>29391</v>
      </c>
      <c r="C344" t="s" s="12">
        <v>29449</v>
      </c>
      <c r="D344" t="s" s="12">
        <v>29450</v>
      </c>
      <c r="E344" t="s" s="12">
        <v>6162</v>
      </c>
      <c r="F344" s="11">
        <v>82515</v>
      </c>
      <c r="G344" s="11">
        <v>1995</v>
      </c>
      <c r="H344" s="11">
        <v>200</v>
      </c>
      <c r="I344" s="11">
        <v>700</v>
      </c>
      <c r="J344" s="11">
        <v>160</v>
      </c>
      <c r="K344" s="11">
        <v>1</v>
      </c>
      <c r="L344" t="s" s="12">
        <v>29451</v>
      </c>
    </row>
    <row r="345" ht="24" customHeight="1">
      <c r="A345" s="11">
        <v>22</v>
      </c>
      <c r="B345" t="s" s="12">
        <v>29391</v>
      </c>
      <c r="C345" t="s" s="12">
        <v>29452</v>
      </c>
      <c r="D345" t="s" s="12">
        <v>29453</v>
      </c>
      <c r="E345" t="s" s="12">
        <v>6162</v>
      </c>
      <c r="F345" s="11">
        <v>89019</v>
      </c>
      <c r="G345" s="11">
        <v>2001</v>
      </c>
      <c r="H345" s="11">
        <v>410</v>
      </c>
      <c r="I345" s="11">
        <v>1500</v>
      </c>
      <c r="J345" s="11">
        <v>330</v>
      </c>
      <c r="K345" s="11">
        <v>2</v>
      </c>
      <c r="L345" t="s" s="12">
        <v>29454</v>
      </c>
    </row>
    <row r="346" ht="24" customHeight="1">
      <c r="A346" s="11">
        <v>23</v>
      </c>
      <c r="B346" t="s" s="12">
        <v>29391</v>
      </c>
      <c r="C346" t="s" s="12">
        <v>29455</v>
      </c>
      <c r="D346" t="s" s="12">
        <v>29456</v>
      </c>
      <c r="E346" t="s" s="12">
        <v>6162</v>
      </c>
      <c r="F346" s="11">
        <v>72225</v>
      </c>
      <c r="G346" s="11">
        <v>2000</v>
      </c>
      <c r="H346" s="11">
        <v>200</v>
      </c>
      <c r="I346" s="11">
        <v>700</v>
      </c>
      <c r="J346" s="11">
        <v>160</v>
      </c>
      <c r="K346" s="11">
        <v>3</v>
      </c>
      <c r="L346" t="s" s="12">
        <v>29457</v>
      </c>
    </row>
    <row r="347" ht="24" customHeight="1">
      <c r="A347" s="11">
        <v>24</v>
      </c>
      <c r="B347" t="s" s="12">
        <v>29391</v>
      </c>
      <c r="C347" t="s" s="12">
        <v>29458</v>
      </c>
      <c r="D347" t="s" s="12">
        <v>29459</v>
      </c>
      <c r="E347" t="s" s="12">
        <v>6027</v>
      </c>
      <c r="F347" s="11">
        <v>69636</v>
      </c>
      <c r="G347" s="11">
        <v>1997</v>
      </c>
      <c r="H347" s="11">
        <v>2857</v>
      </c>
      <c r="I347" s="11">
        <v>10000</v>
      </c>
      <c r="J347" s="11">
        <v>2500</v>
      </c>
      <c r="K347" s="11">
        <v>4</v>
      </c>
      <c r="L347" t="s" s="12">
        <v>29460</v>
      </c>
    </row>
    <row r="348" ht="24" customHeight="1">
      <c r="A348" s="11">
        <v>25</v>
      </c>
      <c r="B348" t="s" s="12">
        <v>29391</v>
      </c>
      <c r="C348" t="s" s="12">
        <v>29461</v>
      </c>
      <c r="D348" t="s" s="12">
        <v>29462</v>
      </c>
      <c r="E348" t="s" s="12">
        <v>6162</v>
      </c>
      <c r="F348" s="11">
        <v>85472</v>
      </c>
      <c r="G348" s="11">
        <v>1996</v>
      </c>
      <c r="H348" s="11">
        <v>470</v>
      </c>
      <c r="I348" s="11">
        <v>1650</v>
      </c>
      <c r="J348" s="11">
        <v>380</v>
      </c>
      <c r="K348" s="11">
        <v>1</v>
      </c>
      <c r="L348" t="s" s="12">
        <v>29463</v>
      </c>
    </row>
    <row r="349" ht="24" customHeight="1">
      <c r="A349" s="11">
        <v>26</v>
      </c>
      <c r="B349" t="s" s="12">
        <v>29391</v>
      </c>
      <c r="C349" t="s" s="12">
        <v>29464</v>
      </c>
      <c r="D349" t="s" s="12">
        <v>29465</v>
      </c>
      <c r="E349" t="s" s="12">
        <v>6162</v>
      </c>
      <c r="F349" s="11">
        <v>65268</v>
      </c>
      <c r="G349" s="11">
        <v>2002</v>
      </c>
      <c r="H349" s="11">
        <v>160</v>
      </c>
      <c r="I349" s="11">
        <v>560</v>
      </c>
      <c r="J349" s="11">
        <v>200</v>
      </c>
      <c r="K349" s="11">
        <v>1</v>
      </c>
      <c r="L349" t="s" s="12">
        <v>29466</v>
      </c>
    </row>
    <row r="350" ht="24" customHeight="1">
      <c r="A350" s="11">
        <v>27</v>
      </c>
      <c r="B350" t="s" s="12">
        <v>29391</v>
      </c>
      <c r="C350" t="s" s="12">
        <v>29467</v>
      </c>
      <c r="D350" t="s" s="12">
        <v>29468</v>
      </c>
      <c r="E350" t="s" s="12">
        <v>29111</v>
      </c>
      <c r="F350" s="11">
        <v>89915</v>
      </c>
      <c r="G350" s="11">
        <v>2003</v>
      </c>
      <c r="H350" s="11">
        <v>144</v>
      </c>
      <c r="I350" s="11">
        <v>510</v>
      </c>
      <c r="J350" s="11">
        <v>110</v>
      </c>
      <c r="K350" s="11">
        <v>1</v>
      </c>
      <c r="L350" t="s" s="12">
        <v>29469</v>
      </c>
    </row>
    <row r="351" ht="24" customHeight="1">
      <c r="A351" s="11">
        <v>28</v>
      </c>
      <c r="B351" t="s" s="12">
        <v>29391</v>
      </c>
      <c r="C351" t="s" s="12">
        <v>18041</v>
      </c>
      <c r="D351" t="s" s="12">
        <v>29470</v>
      </c>
      <c r="E351" t="s" s="12">
        <v>6162</v>
      </c>
      <c r="F351" s="11">
        <v>79233</v>
      </c>
      <c r="G351" s="11">
        <v>1999</v>
      </c>
      <c r="H351" s="11">
        <v>410</v>
      </c>
      <c r="I351" s="11">
        <v>1435</v>
      </c>
      <c r="J351" s="11">
        <v>320</v>
      </c>
      <c r="K351" s="11">
        <v>2</v>
      </c>
      <c r="L351" t="s" s="12">
        <v>29471</v>
      </c>
    </row>
    <row r="352" ht="24" customHeight="1">
      <c r="A352" s="296">
        <v>29</v>
      </c>
      <c r="B352" t="s" s="69">
        <v>29391</v>
      </c>
      <c r="C352" t="s" s="69">
        <v>29472</v>
      </c>
      <c r="D352" t="s" s="69">
        <v>29473</v>
      </c>
      <c r="E352" t="s" s="69">
        <v>6162</v>
      </c>
      <c r="F352" s="296">
        <v>83729</v>
      </c>
      <c r="G352" s="296">
        <v>1999</v>
      </c>
      <c r="H352" s="296">
        <v>350</v>
      </c>
      <c r="I352" s="296">
        <v>1225</v>
      </c>
      <c r="J352" s="296">
        <v>280</v>
      </c>
      <c r="K352" s="296">
        <v>2</v>
      </c>
      <c r="L352" t="s" s="69">
        <v>29474</v>
      </c>
    </row>
    <row r="353" ht="24" customHeight="1">
      <c r="A353" s="11">
        <v>30</v>
      </c>
      <c r="B353" t="s" s="12">
        <v>29391</v>
      </c>
      <c r="C353" t="s" s="12">
        <v>29475</v>
      </c>
      <c r="D353" t="s" s="12">
        <v>29476</v>
      </c>
      <c r="E353" t="s" s="12">
        <v>6162</v>
      </c>
      <c r="F353" s="11">
        <v>73521</v>
      </c>
      <c r="G353" s="11">
        <v>2004</v>
      </c>
      <c r="H353" s="11">
        <v>402</v>
      </c>
      <c r="I353" s="11">
        <v>1407</v>
      </c>
      <c r="J353" s="11">
        <v>300</v>
      </c>
      <c r="K353" s="11">
        <v>1</v>
      </c>
      <c r="L353" t="s" s="12">
        <v>29477</v>
      </c>
    </row>
    <row r="354" ht="24" customHeight="1">
      <c r="A354" s="11">
        <v>31</v>
      </c>
      <c r="B354" t="s" s="12">
        <v>29391</v>
      </c>
      <c r="C354" t="s" s="12">
        <v>29478</v>
      </c>
      <c r="D354" t="s" s="12">
        <v>29479</v>
      </c>
      <c r="E354" t="s" s="12">
        <v>6162</v>
      </c>
      <c r="F354" s="11">
        <v>91888</v>
      </c>
      <c r="G354" s="11">
        <v>2011</v>
      </c>
      <c r="H354" s="11">
        <v>560</v>
      </c>
      <c r="I354" s="11">
        <v>1960</v>
      </c>
      <c r="J354" s="11">
        <v>400</v>
      </c>
      <c r="K354" s="11">
        <v>2</v>
      </c>
      <c r="L354" t="s" s="12">
        <v>29480</v>
      </c>
    </row>
    <row r="355" ht="24" customHeight="1">
      <c r="A355" s="11">
        <v>32</v>
      </c>
      <c r="B355" t="s" s="12">
        <v>29391</v>
      </c>
      <c r="C355" t="s" s="12">
        <v>29481</v>
      </c>
      <c r="D355" t="s" s="12">
        <v>29482</v>
      </c>
      <c r="E355" t="s" s="12">
        <v>6162</v>
      </c>
      <c r="F355" s="11">
        <v>81262</v>
      </c>
      <c r="G355" s="11">
        <v>2002</v>
      </c>
      <c r="H355" s="11">
        <v>1200</v>
      </c>
      <c r="I355" s="11">
        <v>4200</v>
      </c>
      <c r="J355" s="11">
        <v>768</v>
      </c>
      <c r="K355" s="11">
        <v>4</v>
      </c>
      <c r="L355" t="s" s="12">
        <v>29483</v>
      </c>
    </row>
    <row r="356" ht="24" customHeight="1">
      <c r="A356" s="11">
        <v>33</v>
      </c>
      <c r="B356" t="s" s="12">
        <v>29391</v>
      </c>
      <c r="C356" t="s" s="12">
        <v>29484</v>
      </c>
      <c r="D356" t="s" s="12">
        <v>29485</v>
      </c>
      <c r="E356" t="s" s="12">
        <v>1301</v>
      </c>
      <c r="F356" s="11">
        <v>87000</v>
      </c>
      <c r="G356" s="11">
        <v>2005</v>
      </c>
      <c r="H356" s="11">
        <v>630</v>
      </c>
      <c r="I356" s="11">
        <v>1000</v>
      </c>
      <c r="J356" s="11">
        <v>500</v>
      </c>
      <c r="K356" s="11">
        <v>1</v>
      </c>
      <c r="L356" t="s" s="12">
        <v>29486</v>
      </c>
    </row>
    <row r="357" ht="24" customHeight="1">
      <c r="A357" s="11">
        <v>34</v>
      </c>
      <c r="B357" t="s" s="12">
        <v>29391</v>
      </c>
      <c r="C357" t="s" s="12">
        <v>29487</v>
      </c>
      <c r="D357" t="s" s="12">
        <v>29488</v>
      </c>
      <c r="E357" t="s" s="12">
        <v>6162</v>
      </c>
      <c r="F357" s="11">
        <v>95679</v>
      </c>
      <c r="G357" s="11">
        <v>1998</v>
      </c>
      <c r="H357" s="11">
        <v>2000</v>
      </c>
      <c r="I357" s="11">
        <v>7000</v>
      </c>
      <c r="J357" s="11">
        <v>1600</v>
      </c>
      <c r="K357" s="11">
        <v>1</v>
      </c>
      <c r="L357" t="s" s="12">
        <v>29489</v>
      </c>
    </row>
    <row r="358" ht="24" customHeight="1">
      <c r="A358" s="11">
        <v>35</v>
      </c>
      <c r="B358" t="s" s="12">
        <v>29391</v>
      </c>
      <c r="C358" t="s" s="12">
        <v>29490</v>
      </c>
      <c r="D358" t="s" s="12">
        <v>29491</v>
      </c>
      <c r="E358" t="s" s="12">
        <v>6162</v>
      </c>
      <c r="F358" s="11">
        <v>78696</v>
      </c>
      <c r="G358" s="11">
        <v>2004</v>
      </c>
      <c r="H358" s="11">
        <v>521</v>
      </c>
      <c r="I358" s="11">
        <v>1824</v>
      </c>
      <c r="J358" s="11">
        <v>420</v>
      </c>
      <c r="K358" s="11">
        <v>1</v>
      </c>
      <c r="L358" t="s" s="12">
        <v>29492</v>
      </c>
    </row>
    <row r="359" ht="24" customHeight="1">
      <c r="A359" s="11">
        <v>36</v>
      </c>
      <c r="B359" t="s" s="12">
        <v>29391</v>
      </c>
      <c r="C359" t="s" s="12">
        <v>29493</v>
      </c>
      <c r="D359" t="s" s="12">
        <v>29494</v>
      </c>
      <c r="E359" t="s" s="12">
        <v>6162</v>
      </c>
      <c r="F359" s="11">
        <v>76982</v>
      </c>
      <c r="G359" s="11">
        <v>2002</v>
      </c>
      <c r="H359" s="11">
        <v>130</v>
      </c>
      <c r="I359" s="11">
        <v>455</v>
      </c>
      <c r="J359" s="11">
        <v>105</v>
      </c>
      <c r="K359" s="11">
        <v>2</v>
      </c>
      <c r="L359" t="s" s="12">
        <v>29495</v>
      </c>
    </row>
    <row r="360" ht="24" customHeight="1">
      <c r="A360" s="11">
        <v>37</v>
      </c>
      <c r="B360" t="s" s="12">
        <v>29391</v>
      </c>
      <c r="C360" t="s" s="12">
        <v>29496</v>
      </c>
      <c r="D360" t="s" s="12">
        <v>29497</v>
      </c>
      <c r="E360" t="s" s="12">
        <v>6162</v>
      </c>
      <c r="F360" s="11">
        <v>91058</v>
      </c>
      <c r="G360" s="11">
        <v>1998</v>
      </c>
      <c r="H360" s="11">
        <v>466</v>
      </c>
      <c r="I360" s="11">
        <v>1631</v>
      </c>
      <c r="J360" s="11">
        <v>375</v>
      </c>
      <c r="K360" s="11">
        <v>1</v>
      </c>
      <c r="L360" t="s" s="12">
        <v>29498</v>
      </c>
    </row>
    <row r="361" ht="24" customHeight="1">
      <c r="A361" s="11">
        <v>38</v>
      </c>
      <c r="B361" t="s" s="12">
        <v>29391</v>
      </c>
      <c r="C361" t="s" s="12">
        <v>29499</v>
      </c>
      <c r="D361" t="s" s="12">
        <v>29500</v>
      </c>
      <c r="E361" t="s" s="12">
        <v>6162</v>
      </c>
      <c r="F361" s="11">
        <v>86482</v>
      </c>
      <c r="G361" s="11">
        <v>2014</v>
      </c>
      <c r="H361" s="11">
        <v>1212</v>
      </c>
      <c r="I361" s="11">
        <v>4242</v>
      </c>
      <c r="J361" s="11">
        <v>970</v>
      </c>
      <c r="K361" s="11">
        <v>7</v>
      </c>
      <c r="L361" t="s" s="12">
        <v>29501</v>
      </c>
    </row>
    <row r="362" ht="24" customHeight="1">
      <c r="A362" s="11">
        <v>39</v>
      </c>
      <c r="B362" t="s" s="12">
        <v>29391</v>
      </c>
      <c r="C362" t="s" s="12">
        <v>29502</v>
      </c>
      <c r="D362" t="s" s="12">
        <v>29503</v>
      </c>
      <c r="E362" t="s" s="12">
        <v>6162</v>
      </c>
      <c r="F362" s="11">
        <v>86306</v>
      </c>
      <c r="G362" s="11">
        <v>1999</v>
      </c>
      <c r="H362" s="11">
        <v>168</v>
      </c>
      <c r="I362" s="11">
        <v>588</v>
      </c>
      <c r="J362" s="11">
        <v>135</v>
      </c>
      <c r="K362" s="11">
        <v>2</v>
      </c>
      <c r="L362" t="s" s="12">
        <v>29504</v>
      </c>
    </row>
    <row r="363" ht="24" customHeight="1">
      <c r="A363" s="11">
        <v>40</v>
      </c>
      <c r="B363" t="s" s="12">
        <v>29391</v>
      </c>
      <c r="C363" t="s" s="12">
        <v>29505</v>
      </c>
      <c r="D363" t="s" s="12">
        <v>29506</v>
      </c>
      <c r="E363" t="s" s="12">
        <v>6162</v>
      </c>
      <c r="F363" s="11">
        <v>86977</v>
      </c>
      <c r="G363" s="11">
        <v>2004</v>
      </c>
      <c r="H363" s="11">
        <v>765</v>
      </c>
      <c r="I363" s="11">
        <v>2680</v>
      </c>
      <c r="J363" s="11">
        <v>615</v>
      </c>
      <c r="K363" s="11">
        <v>6</v>
      </c>
      <c r="L363" t="s" s="12">
        <v>29507</v>
      </c>
    </row>
    <row r="364" ht="24" customHeight="1">
      <c r="A364" s="11">
        <v>41</v>
      </c>
      <c r="B364" t="s" s="12">
        <v>29391</v>
      </c>
      <c r="C364" t="s" s="12">
        <v>29508</v>
      </c>
      <c r="D364" t="s" s="12">
        <v>29509</v>
      </c>
      <c r="E364" t="s" s="12">
        <v>6162</v>
      </c>
      <c r="F364" s="11">
        <v>80404</v>
      </c>
      <c r="G364" s="11">
        <v>2000</v>
      </c>
      <c r="H364" s="11">
        <v>360</v>
      </c>
      <c r="I364" s="11">
        <v>1260</v>
      </c>
      <c r="J364" s="11">
        <v>288</v>
      </c>
      <c r="K364" s="11">
        <v>1</v>
      </c>
      <c r="L364" t="s" s="12">
        <v>29510</v>
      </c>
    </row>
    <row r="365" ht="24" customHeight="1">
      <c r="A365" s="11">
        <v>42</v>
      </c>
      <c r="B365" t="s" s="12">
        <v>29391</v>
      </c>
      <c r="C365" t="s" s="12">
        <v>29511</v>
      </c>
      <c r="D365" t="s" s="12">
        <v>29512</v>
      </c>
      <c r="E365" t="s" s="12">
        <v>6162</v>
      </c>
      <c r="F365" s="11">
        <v>82338</v>
      </c>
      <c r="G365" s="11">
        <v>2000</v>
      </c>
      <c r="H365" s="11">
        <v>156</v>
      </c>
      <c r="I365" s="11">
        <v>546</v>
      </c>
      <c r="J365" s="11">
        <v>125</v>
      </c>
      <c r="K365" s="11">
        <v>1</v>
      </c>
      <c r="L365" t="s" s="12">
        <v>29513</v>
      </c>
    </row>
    <row r="366" ht="24" customHeight="1">
      <c r="A366" s="11">
        <v>43</v>
      </c>
      <c r="B366" t="s" s="12">
        <v>29391</v>
      </c>
      <c r="C366" t="s" s="12">
        <v>29514</v>
      </c>
      <c r="D366" t="s" s="12">
        <v>29515</v>
      </c>
      <c r="E366" t="s" s="12">
        <v>6162</v>
      </c>
      <c r="F366" s="11">
        <v>92662</v>
      </c>
      <c r="G366" s="11">
        <v>2000</v>
      </c>
      <c r="H366" s="11">
        <v>1400</v>
      </c>
      <c r="I366" s="11">
        <v>4900</v>
      </c>
      <c r="J366" s="11">
        <v>1120</v>
      </c>
      <c r="K366" s="11">
        <v>1</v>
      </c>
      <c r="L366" t="s" s="12">
        <v>29516</v>
      </c>
    </row>
    <row r="367" ht="24" customHeight="1">
      <c r="A367" s="11">
        <v>44</v>
      </c>
      <c r="B367" t="s" s="12">
        <v>29391</v>
      </c>
      <c r="C367" t="s" s="12">
        <v>29517</v>
      </c>
      <c r="D367" t="s" s="12">
        <v>29518</v>
      </c>
      <c r="E367" t="s" s="12">
        <v>6162</v>
      </c>
      <c r="F367" s="11">
        <v>92662</v>
      </c>
      <c r="G367" s="11">
        <v>2000</v>
      </c>
      <c r="H367" s="11">
        <v>1400</v>
      </c>
      <c r="I367" s="11">
        <v>4900</v>
      </c>
      <c r="J367" s="11">
        <v>1120</v>
      </c>
      <c r="K367" s="11">
        <v>1</v>
      </c>
      <c r="L367" t="s" s="12">
        <v>29516</v>
      </c>
    </row>
    <row r="368" ht="24" customHeight="1">
      <c r="A368" s="11">
        <v>45</v>
      </c>
      <c r="B368" t="s" s="12">
        <v>29391</v>
      </c>
      <c r="C368" t="s" s="12">
        <v>29519</v>
      </c>
      <c r="D368" t="s" s="12">
        <v>29520</v>
      </c>
      <c r="E368" t="s" s="12">
        <v>6162</v>
      </c>
      <c r="F368" s="11">
        <v>81314</v>
      </c>
      <c r="G368" s="11">
        <v>1999</v>
      </c>
      <c r="H368" s="11">
        <v>367</v>
      </c>
      <c r="I368" s="11">
        <v>1285</v>
      </c>
      <c r="J368" s="11">
        <v>294</v>
      </c>
      <c r="K368" s="11">
        <v>1</v>
      </c>
      <c r="L368" t="s" s="12">
        <v>29521</v>
      </c>
    </row>
    <row r="369" ht="24" customHeight="1">
      <c r="A369" s="11">
        <v>46</v>
      </c>
      <c r="B369" t="s" s="12">
        <v>29391</v>
      </c>
      <c r="C369" t="s" s="12">
        <v>29522</v>
      </c>
      <c r="D369" t="s" s="12">
        <v>29523</v>
      </c>
      <c r="E369" t="s" s="12">
        <v>6162</v>
      </c>
      <c r="F369" s="11">
        <v>90391</v>
      </c>
      <c r="G369" s="11">
        <v>2004</v>
      </c>
      <c r="H369" s="11">
        <v>820</v>
      </c>
      <c r="I369" s="11">
        <v>2870</v>
      </c>
      <c r="J369" s="11">
        <v>656</v>
      </c>
      <c r="K369" s="11">
        <v>2</v>
      </c>
      <c r="L369" t="s" s="12">
        <v>29524</v>
      </c>
    </row>
    <row r="370" ht="24" customHeight="1">
      <c r="A370" s="11">
        <v>47</v>
      </c>
      <c r="B370" t="s" s="12">
        <v>29391</v>
      </c>
      <c r="C370" t="s" s="12">
        <v>29525</v>
      </c>
      <c r="D370" t="s" s="12">
        <v>29526</v>
      </c>
      <c r="E370" t="s" s="12">
        <v>6162</v>
      </c>
      <c r="F370" s="11">
        <v>80017</v>
      </c>
      <c r="G370" s="11">
        <v>2000</v>
      </c>
      <c r="H370" s="11">
        <v>350</v>
      </c>
      <c r="I370" s="11">
        <v>1225</v>
      </c>
      <c r="J370" s="11">
        <v>280</v>
      </c>
      <c r="K370" s="11">
        <v>2</v>
      </c>
      <c r="L370" t="s" s="12">
        <v>29527</v>
      </c>
    </row>
    <row r="371" ht="24" customHeight="1">
      <c r="A371" s="11">
        <v>48</v>
      </c>
      <c r="B371" t="s" s="12">
        <v>29391</v>
      </c>
      <c r="C371" t="s" s="12">
        <v>29528</v>
      </c>
      <c r="D371" t="s" s="12">
        <v>29529</v>
      </c>
      <c r="E371" t="s" s="12">
        <v>6162</v>
      </c>
      <c r="F371" s="11">
        <v>73214</v>
      </c>
      <c r="G371" s="11">
        <v>2000</v>
      </c>
      <c r="H371" s="11">
        <v>300</v>
      </c>
      <c r="I371" s="11">
        <v>1050</v>
      </c>
      <c r="J371" s="11">
        <v>240</v>
      </c>
      <c r="K371" s="11">
        <v>1</v>
      </c>
      <c r="L371" t="s" s="12">
        <v>29530</v>
      </c>
    </row>
    <row r="372" ht="24" customHeight="1">
      <c r="A372" s="11">
        <v>49</v>
      </c>
      <c r="B372" t="s" s="12">
        <v>29391</v>
      </c>
      <c r="C372" t="s" s="12">
        <v>29531</v>
      </c>
      <c r="D372" t="s" s="12">
        <v>29532</v>
      </c>
      <c r="E372" t="s" s="12">
        <v>6162</v>
      </c>
      <c r="F372" s="11">
        <v>59493</v>
      </c>
      <c r="G372" s="11">
        <v>1999</v>
      </c>
      <c r="H372" s="11">
        <v>174</v>
      </c>
      <c r="I372" s="11">
        <v>609</v>
      </c>
      <c r="J372" s="11">
        <v>140</v>
      </c>
      <c r="K372" s="11">
        <v>2</v>
      </c>
      <c r="L372" t="s" s="12">
        <v>29533</v>
      </c>
    </row>
    <row r="373" ht="24" customHeight="1">
      <c r="A373" s="11">
        <v>50</v>
      </c>
      <c r="B373" t="s" s="12">
        <v>29391</v>
      </c>
      <c r="C373" t="s" s="12">
        <v>29534</v>
      </c>
      <c r="D373" t="s" s="12">
        <v>29535</v>
      </c>
      <c r="E373" t="s" s="12">
        <v>6162</v>
      </c>
      <c r="F373" s="11">
        <v>82437</v>
      </c>
      <c r="G373" s="11">
        <v>2000</v>
      </c>
      <c r="H373" s="11">
        <v>144</v>
      </c>
      <c r="I373" s="11">
        <v>504</v>
      </c>
      <c r="J373" s="11">
        <v>115</v>
      </c>
      <c r="K373" s="11">
        <v>2</v>
      </c>
      <c r="L373" t="s" s="12">
        <v>29536</v>
      </c>
    </row>
    <row r="374" ht="24" customHeight="1">
      <c r="A374" s="11">
        <v>51</v>
      </c>
      <c r="B374" t="s" s="12">
        <v>29391</v>
      </c>
      <c r="C374" t="s" s="12">
        <v>29537</v>
      </c>
      <c r="D374" t="s" s="12">
        <v>29538</v>
      </c>
      <c r="E374" t="s" s="12">
        <v>6162</v>
      </c>
      <c r="F374" s="11">
        <v>97000</v>
      </c>
      <c r="G374" s="11">
        <v>2000</v>
      </c>
      <c r="H374" s="11">
        <v>364</v>
      </c>
      <c r="I374" s="11">
        <v>1274</v>
      </c>
      <c r="J374" s="11">
        <v>292</v>
      </c>
      <c r="K374" s="11">
        <v>2</v>
      </c>
      <c r="L374" t="s" s="12">
        <v>29539</v>
      </c>
    </row>
    <row r="375" ht="24" customHeight="1">
      <c r="A375" s="11">
        <v>52</v>
      </c>
      <c r="B375" t="s" s="12">
        <v>29391</v>
      </c>
      <c r="C375" t="s" s="12">
        <v>29540</v>
      </c>
      <c r="D375" t="s" s="12">
        <v>29541</v>
      </c>
      <c r="E375" t="s" s="12">
        <v>6162</v>
      </c>
      <c r="F375" s="11">
        <v>64210</v>
      </c>
      <c r="G375" s="11">
        <v>1999</v>
      </c>
      <c r="H375" s="11">
        <v>223</v>
      </c>
      <c r="I375" s="11">
        <v>781</v>
      </c>
      <c r="J375" s="11">
        <v>179</v>
      </c>
      <c r="K375" s="11">
        <v>1</v>
      </c>
      <c r="L375" t="s" s="12">
        <v>29542</v>
      </c>
    </row>
    <row r="376" ht="24" customHeight="1">
      <c r="A376" s="11">
        <v>1</v>
      </c>
      <c r="B376" t="s" s="12">
        <v>29543</v>
      </c>
      <c r="C376" t="s" s="12">
        <v>29544</v>
      </c>
      <c r="D376" t="s" s="12">
        <v>29545</v>
      </c>
      <c r="E376" t="s" s="12">
        <v>6162</v>
      </c>
      <c r="F376" s="11">
        <v>52272</v>
      </c>
      <c r="G376" s="11">
        <v>2008</v>
      </c>
      <c r="H376" s="11">
        <v>560</v>
      </c>
      <c r="I376" s="11">
        <v>1960</v>
      </c>
      <c r="J376" s="11">
        <v>440</v>
      </c>
      <c r="K376" s="11">
        <v>2</v>
      </c>
      <c r="L376" t="s" s="12">
        <v>29546</v>
      </c>
    </row>
    <row r="377" ht="24" customHeight="1">
      <c r="A377" s="11">
        <v>2</v>
      </c>
      <c r="B377" t="s" s="12">
        <v>29543</v>
      </c>
      <c r="C377" t="s" s="12">
        <v>29547</v>
      </c>
      <c r="D377" t="s" s="12">
        <v>29548</v>
      </c>
      <c r="E377" t="s" s="12">
        <v>6162</v>
      </c>
      <c r="F377" s="11">
        <v>49342</v>
      </c>
      <c r="G377" s="11">
        <v>2003</v>
      </c>
      <c r="H377" s="11">
        <v>580</v>
      </c>
      <c r="I377" s="11">
        <v>2030</v>
      </c>
      <c r="J377" s="11">
        <v>464</v>
      </c>
      <c r="K377" s="11">
        <v>2</v>
      </c>
      <c r="L377" t="s" s="12">
        <v>29549</v>
      </c>
    </row>
    <row r="378" ht="24" customHeight="1">
      <c r="A378" s="11">
        <v>3</v>
      </c>
      <c r="B378" t="s" s="12">
        <v>29543</v>
      </c>
      <c r="C378" t="s" s="12">
        <v>29550</v>
      </c>
      <c r="D378" t="s" s="12">
        <v>29551</v>
      </c>
      <c r="E378" t="s" s="12">
        <v>6162</v>
      </c>
      <c r="F378" s="11">
        <v>61237</v>
      </c>
      <c r="G378" s="11">
        <v>1012</v>
      </c>
      <c r="H378" s="11">
        <v>3900</v>
      </c>
      <c r="I378" s="11">
        <v>13650</v>
      </c>
      <c r="J378" s="11">
        <v>3120</v>
      </c>
      <c r="K378" s="11">
        <v>7</v>
      </c>
      <c r="L378" t="s" s="12">
        <v>29552</v>
      </c>
    </row>
    <row r="379" ht="24" customHeight="1">
      <c r="A379" s="11">
        <v>4</v>
      </c>
      <c r="B379" t="s" s="12">
        <v>29543</v>
      </c>
      <c r="C379" t="s" s="12">
        <v>29553</v>
      </c>
      <c r="D379" t="s" s="12">
        <v>29554</v>
      </c>
      <c r="E379" t="s" s="12">
        <v>29555</v>
      </c>
      <c r="F379" t="s" s="12">
        <v>9301</v>
      </c>
      <c r="G379" s="11">
        <v>2008</v>
      </c>
      <c r="H379" t="s" s="12">
        <v>9301</v>
      </c>
      <c r="I379" s="11">
        <v>15000</v>
      </c>
      <c r="J379" s="11">
        <v>2500</v>
      </c>
      <c r="K379" s="11">
        <v>6</v>
      </c>
      <c r="L379" t="s" s="12">
        <v>29556</v>
      </c>
    </row>
    <row r="380" ht="24" customHeight="1">
      <c r="A380" s="11">
        <v>5</v>
      </c>
      <c r="B380" t="s" s="12">
        <v>29543</v>
      </c>
      <c r="C380" t="s" s="12">
        <v>29557</v>
      </c>
      <c r="D380" t="s" s="12">
        <v>29558</v>
      </c>
      <c r="E380" t="s" s="12">
        <v>26572</v>
      </c>
      <c r="F380" t="s" s="12">
        <v>9301</v>
      </c>
      <c r="G380" s="11">
        <v>2013</v>
      </c>
      <c r="H380" t="s" s="12">
        <v>9301</v>
      </c>
      <c r="I380" t="s" s="12">
        <v>9301</v>
      </c>
      <c r="J380" t="s" s="12">
        <v>9301</v>
      </c>
      <c r="K380" s="11">
        <v>1</v>
      </c>
      <c r="L380" t="s" s="12">
        <v>29559</v>
      </c>
    </row>
    <row r="381" ht="24" customHeight="1">
      <c r="A381" s="11">
        <v>6</v>
      </c>
      <c r="B381" t="s" s="12">
        <v>29543</v>
      </c>
      <c r="C381" t="s" s="12">
        <v>29560</v>
      </c>
      <c r="D381" t="s" s="12">
        <v>29561</v>
      </c>
      <c r="E381" t="s" s="12">
        <v>6162</v>
      </c>
      <c r="F381" s="11">
        <v>54780</v>
      </c>
      <c r="G381" s="11">
        <v>2003</v>
      </c>
      <c r="H381" s="11">
        <v>1000</v>
      </c>
      <c r="I381" s="11">
        <v>3500</v>
      </c>
      <c r="J381" s="11">
        <v>800</v>
      </c>
      <c r="K381" s="11">
        <v>5</v>
      </c>
      <c r="L381" t="s" s="12">
        <v>29562</v>
      </c>
    </row>
    <row r="382" ht="24" customHeight="1">
      <c r="A382" s="11">
        <v>7</v>
      </c>
      <c r="B382" t="s" s="12">
        <v>29543</v>
      </c>
      <c r="C382" t="s" s="12">
        <v>29563</v>
      </c>
      <c r="D382" t="s" s="12">
        <v>29564</v>
      </c>
      <c r="E382" t="s" s="12">
        <v>6162</v>
      </c>
      <c r="F382" s="11">
        <v>56779</v>
      </c>
      <c r="G382" s="11">
        <v>2002</v>
      </c>
      <c r="H382" s="11">
        <v>320</v>
      </c>
      <c r="I382" s="11">
        <v>1120</v>
      </c>
      <c r="J382" s="11">
        <v>204</v>
      </c>
      <c r="K382" s="11">
        <v>2</v>
      </c>
      <c r="L382" t="s" s="12">
        <v>29565</v>
      </c>
    </row>
    <row r="383" ht="24" customHeight="1">
      <c r="A383" s="11">
        <v>8</v>
      </c>
      <c r="B383" t="s" s="12">
        <v>29543</v>
      </c>
      <c r="C383" t="s" s="12">
        <v>29566</v>
      </c>
      <c r="D383" t="s" s="12">
        <v>29567</v>
      </c>
      <c r="E383" t="s" s="12">
        <v>6162</v>
      </c>
      <c r="F383" s="11">
        <v>48793</v>
      </c>
      <c r="G383" s="11">
        <v>2011</v>
      </c>
      <c r="H383" s="11">
        <v>1100</v>
      </c>
      <c r="I383" s="11">
        <v>3850</v>
      </c>
      <c r="J383" s="11">
        <v>880</v>
      </c>
      <c r="K383" s="11">
        <v>8</v>
      </c>
      <c r="L383" t="s" s="12">
        <v>29568</v>
      </c>
    </row>
    <row r="384" ht="24" customHeight="1">
      <c r="A384" s="11">
        <v>9</v>
      </c>
      <c r="B384" t="s" s="12">
        <v>29543</v>
      </c>
      <c r="C384" t="s" s="12">
        <v>29569</v>
      </c>
      <c r="D384" t="s" s="12">
        <v>29570</v>
      </c>
      <c r="E384" t="s" s="12">
        <v>29571</v>
      </c>
      <c r="F384" t="s" s="12">
        <v>29572</v>
      </c>
      <c r="G384" s="11">
        <v>2013</v>
      </c>
      <c r="H384" s="11">
        <v>3000</v>
      </c>
      <c r="I384" s="11">
        <v>1800</v>
      </c>
      <c r="J384" s="11">
        <v>600</v>
      </c>
      <c r="K384" s="11">
        <v>2</v>
      </c>
      <c r="L384" t="s" s="12">
        <v>29573</v>
      </c>
    </row>
    <row r="385" ht="24" customHeight="1">
      <c r="A385" s="11">
        <v>10</v>
      </c>
      <c r="B385" t="s" s="12">
        <v>29543</v>
      </c>
      <c r="C385" t="s" s="12">
        <v>29574</v>
      </c>
      <c r="D385" t="s" s="12">
        <v>29575</v>
      </c>
      <c r="E385" t="s" s="12">
        <v>6162</v>
      </c>
      <c r="F385" s="11">
        <v>65853</v>
      </c>
      <c r="G385" s="11">
        <v>2012</v>
      </c>
      <c r="H385" s="11">
        <v>752</v>
      </c>
      <c r="I385" s="11">
        <v>2632</v>
      </c>
      <c r="J385" s="11">
        <v>602</v>
      </c>
      <c r="K385" s="11">
        <v>2</v>
      </c>
      <c r="L385" t="s" s="12">
        <v>29576</v>
      </c>
    </row>
    <row r="386" ht="24" customHeight="1">
      <c r="A386" s="11">
        <v>11</v>
      </c>
      <c r="B386" t="s" s="12">
        <v>29543</v>
      </c>
      <c r="C386" t="s" s="12">
        <v>29577</v>
      </c>
      <c r="D386" t="s" s="12">
        <v>29578</v>
      </c>
      <c r="E386" t="s" s="12">
        <v>6162</v>
      </c>
      <c r="F386" s="11">
        <v>65458</v>
      </c>
      <c r="G386" s="11">
        <v>2006</v>
      </c>
      <c r="H386" s="11">
        <v>1000</v>
      </c>
      <c r="I386" s="11">
        <v>3500</v>
      </c>
      <c r="J386" s="11">
        <v>800</v>
      </c>
      <c r="K386" s="11">
        <v>4</v>
      </c>
      <c r="L386" t="s" s="12">
        <v>29579</v>
      </c>
    </row>
    <row r="387" ht="24" customHeight="1">
      <c r="A387" s="11">
        <v>12</v>
      </c>
      <c r="B387" t="s" s="12">
        <v>29543</v>
      </c>
      <c r="C387" t="s" s="12">
        <v>29580</v>
      </c>
      <c r="D387" t="s" s="12">
        <v>29581</v>
      </c>
      <c r="E387" t="s" s="12">
        <v>6162</v>
      </c>
      <c r="F387" s="11">
        <v>50068</v>
      </c>
      <c r="G387" s="11">
        <v>2002</v>
      </c>
      <c r="H387" s="11">
        <v>1800</v>
      </c>
      <c r="I387" s="11">
        <v>6300</v>
      </c>
      <c r="J387" s="11">
        <v>1440</v>
      </c>
      <c r="K387" s="11">
        <v>6</v>
      </c>
      <c r="L387" t="s" s="12">
        <v>29582</v>
      </c>
    </row>
    <row r="388" ht="24" customHeight="1">
      <c r="A388" s="11">
        <v>13</v>
      </c>
      <c r="B388" t="s" s="12">
        <v>29543</v>
      </c>
      <c r="C388" t="s" s="12">
        <v>29583</v>
      </c>
      <c r="D388" t="s" s="12">
        <v>29584</v>
      </c>
      <c r="E388" t="s" s="12">
        <v>29585</v>
      </c>
      <c r="F388" t="s" s="12">
        <v>9301</v>
      </c>
      <c r="G388" t="s" s="12">
        <v>9301</v>
      </c>
      <c r="H388" t="s" s="12">
        <v>9301</v>
      </c>
      <c r="I388" t="s" s="12">
        <v>9301</v>
      </c>
      <c r="J388" t="s" s="12">
        <v>9301</v>
      </c>
      <c r="K388" s="11">
        <v>2</v>
      </c>
      <c r="L388" t="s" s="12">
        <v>29586</v>
      </c>
    </row>
    <row r="389" ht="24" customHeight="1">
      <c r="A389" s="11">
        <v>14</v>
      </c>
      <c r="B389" t="s" s="12">
        <v>29543</v>
      </c>
      <c r="C389" t="s" s="12">
        <v>29587</v>
      </c>
      <c r="D389" t="s" s="12">
        <v>29588</v>
      </c>
      <c r="E389" t="s" s="12">
        <v>6162</v>
      </c>
      <c r="F389" s="11">
        <v>40000</v>
      </c>
      <c r="G389" t="s" s="12">
        <v>9301</v>
      </c>
      <c r="H389" t="s" s="12">
        <v>9301</v>
      </c>
      <c r="I389" t="s" s="12">
        <v>9301</v>
      </c>
      <c r="J389" t="s" s="12">
        <v>9301</v>
      </c>
      <c r="K389" s="11">
        <v>2</v>
      </c>
      <c r="L389" t="s" s="12">
        <v>29589</v>
      </c>
    </row>
    <row r="390" ht="24" customHeight="1">
      <c r="A390" s="11">
        <v>15</v>
      </c>
      <c r="B390" t="s" s="12">
        <v>29543</v>
      </c>
      <c r="C390" t="s" s="12">
        <v>29590</v>
      </c>
      <c r="D390" t="s" s="12">
        <v>29591</v>
      </c>
      <c r="E390" t="s" s="12">
        <v>6162</v>
      </c>
      <c r="F390" s="11">
        <v>77977</v>
      </c>
      <c r="G390" s="11">
        <v>2003</v>
      </c>
      <c r="H390" s="11">
        <v>1080</v>
      </c>
      <c r="I390" s="11">
        <v>3780</v>
      </c>
      <c r="J390" s="11">
        <v>865</v>
      </c>
      <c r="K390" s="11">
        <v>5</v>
      </c>
      <c r="L390" t="s" s="12">
        <v>29592</v>
      </c>
    </row>
    <row r="391" ht="24" customHeight="1">
      <c r="A391" s="11">
        <v>16</v>
      </c>
      <c r="B391" t="s" s="12">
        <v>29543</v>
      </c>
      <c r="C391" t="s" s="12">
        <v>29593</v>
      </c>
      <c r="D391" t="s" s="12">
        <v>29594</v>
      </c>
      <c r="E391" t="s" s="12">
        <v>6162</v>
      </c>
      <c r="F391" s="11">
        <v>47961</v>
      </c>
      <c r="G391" s="11">
        <v>1997</v>
      </c>
      <c r="H391" s="11">
        <v>816</v>
      </c>
      <c r="I391" s="11">
        <v>2856</v>
      </c>
      <c r="J391" s="11">
        <v>655</v>
      </c>
      <c r="K391" s="11">
        <v>2</v>
      </c>
      <c r="L391" t="s" s="12">
        <v>29595</v>
      </c>
    </row>
    <row r="392" ht="24" customHeight="1">
      <c r="A392" s="11">
        <v>17</v>
      </c>
      <c r="B392" t="s" s="12">
        <v>29543</v>
      </c>
      <c r="C392" t="s" s="12">
        <v>29596</v>
      </c>
      <c r="D392" t="s" s="12">
        <v>29597</v>
      </c>
      <c r="E392" t="s" s="12">
        <v>6162</v>
      </c>
      <c r="F392" s="11">
        <v>48335</v>
      </c>
      <c r="G392" s="11">
        <v>2012</v>
      </c>
      <c r="H392" s="11">
        <v>420</v>
      </c>
      <c r="I392" s="11">
        <v>1470</v>
      </c>
      <c r="J392" s="11">
        <v>336</v>
      </c>
      <c r="K392" s="11">
        <v>5</v>
      </c>
      <c r="L392" t="s" s="12">
        <v>29598</v>
      </c>
    </row>
    <row r="393" ht="24" customHeight="1">
      <c r="A393" s="11">
        <v>18</v>
      </c>
      <c r="B393" t="s" s="12">
        <v>29543</v>
      </c>
      <c r="C393" t="s" s="12">
        <v>29599</v>
      </c>
      <c r="D393" t="s" s="12">
        <v>29600</v>
      </c>
      <c r="E393" t="s" s="12">
        <v>6162</v>
      </c>
      <c r="F393" s="11">
        <v>62219</v>
      </c>
      <c r="G393" s="11">
        <v>2005</v>
      </c>
      <c r="H393" s="11">
        <v>2400</v>
      </c>
      <c r="I393" s="11">
        <v>8400</v>
      </c>
      <c r="J393" s="11">
        <v>1920</v>
      </c>
      <c r="K393" s="11">
        <v>2</v>
      </c>
      <c r="L393" t="s" s="12">
        <v>29601</v>
      </c>
    </row>
    <row r="394" ht="24" customHeight="1">
      <c r="A394" s="11">
        <v>19</v>
      </c>
      <c r="B394" t="s" s="12">
        <v>29543</v>
      </c>
      <c r="C394" t="s" s="12">
        <v>29599</v>
      </c>
      <c r="D394" t="s" s="12">
        <v>29602</v>
      </c>
      <c r="E394" t="s" s="12">
        <v>6162</v>
      </c>
      <c r="F394" s="11">
        <v>65605</v>
      </c>
      <c r="G394" s="11">
        <v>2005</v>
      </c>
      <c r="H394" s="11">
        <v>2400</v>
      </c>
      <c r="I394" s="11">
        <v>8400</v>
      </c>
      <c r="J394" s="11">
        <v>1920</v>
      </c>
      <c r="K394" s="11">
        <v>2</v>
      </c>
      <c r="L394" t="s" s="12">
        <v>29601</v>
      </c>
    </row>
    <row r="395" ht="24" customHeight="1">
      <c r="A395" s="11">
        <v>20</v>
      </c>
      <c r="B395" t="s" s="12">
        <v>29543</v>
      </c>
      <c r="C395" t="s" s="12">
        <v>29603</v>
      </c>
      <c r="D395" t="s" s="12">
        <v>29604</v>
      </c>
      <c r="E395" t="s" s="12">
        <v>6162</v>
      </c>
      <c r="F395" s="11">
        <v>45188</v>
      </c>
      <c r="G395" s="11">
        <v>2011</v>
      </c>
      <c r="H395" s="11">
        <v>1484</v>
      </c>
      <c r="I395" s="11">
        <v>5194</v>
      </c>
      <c r="J395" s="11">
        <v>1187</v>
      </c>
      <c r="K395" s="11">
        <v>2</v>
      </c>
      <c r="L395" t="s" s="12">
        <v>29605</v>
      </c>
    </row>
    <row r="396" ht="24" customHeight="1">
      <c r="A396" s="11">
        <v>21</v>
      </c>
      <c r="B396" t="s" s="12">
        <v>29543</v>
      </c>
      <c r="C396" t="s" s="12">
        <v>29606</v>
      </c>
      <c r="D396" t="s" s="12">
        <v>29607</v>
      </c>
      <c r="E396" t="s" s="12">
        <v>125</v>
      </c>
      <c r="F396" t="s" s="12">
        <v>9301</v>
      </c>
      <c r="G396" t="s" s="12">
        <v>9301</v>
      </c>
      <c r="H396" t="s" s="12">
        <v>9301</v>
      </c>
      <c r="I396" t="s" s="12">
        <v>9301</v>
      </c>
      <c r="J396" t="s" s="12">
        <v>9301</v>
      </c>
      <c r="K396" s="11">
        <v>1</v>
      </c>
      <c r="L396" t="s" s="12">
        <v>9301</v>
      </c>
    </row>
    <row r="397" ht="24" customHeight="1">
      <c r="A397" s="11">
        <v>1</v>
      </c>
      <c r="B397" t="s" s="12">
        <v>29608</v>
      </c>
      <c r="C397" t="s" s="12">
        <v>29609</v>
      </c>
      <c r="D397" t="s" s="12">
        <v>29610</v>
      </c>
      <c r="E397" t="s" s="12">
        <v>28787</v>
      </c>
      <c r="F397" t="s" s="12">
        <v>29083</v>
      </c>
      <c r="G397" t="s" s="12">
        <v>9301</v>
      </c>
      <c r="H397" t="s" s="12">
        <v>9301</v>
      </c>
      <c r="I397" s="11">
        <v>2200</v>
      </c>
      <c r="J397" s="11">
        <v>200</v>
      </c>
      <c r="K397" s="11">
        <v>1</v>
      </c>
      <c r="L397" t="s" s="559">
        <v>29611</v>
      </c>
    </row>
    <row r="398" ht="24" customHeight="1">
      <c r="A398" s="11">
        <v>2</v>
      </c>
      <c r="B398" t="s" s="12">
        <v>29608</v>
      </c>
      <c r="C398" t="s" s="12">
        <v>29612</v>
      </c>
      <c r="D398" t="s" s="12">
        <v>29613</v>
      </c>
      <c r="E398" t="s" s="12">
        <v>6162</v>
      </c>
      <c r="F398" s="11">
        <v>70454</v>
      </c>
      <c r="G398" s="11">
        <v>2006</v>
      </c>
      <c r="H398" s="11">
        <v>600</v>
      </c>
      <c r="I398" s="11">
        <v>2700</v>
      </c>
      <c r="J398" s="11">
        <v>1800</v>
      </c>
      <c r="K398" s="11">
        <v>2</v>
      </c>
      <c r="L398" t="s" s="12">
        <v>29614</v>
      </c>
    </row>
    <row r="399" ht="24" customHeight="1">
      <c r="A399" s="11">
        <v>3</v>
      </c>
      <c r="B399" t="s" s="12">
        <v>29608</v>
      </c>
      <c r="C399" t="s" s="12">
        <v>29615</v>
      </c>
      <c r="D399" t="s" s="12">
        <v>29616</v>
      </c>
      <c r="E399" t="s" s="12">
        <v>173</v>
      </c>
      <c r="F399" s="11">
        <v>73571</v>
      </c>
      <c r="G399" s="11">
        <v>2007</v>
      </c>
      <c r="H399" s="11">
        <v>620</v>
      </c>
      <c r="I399" s="11">
        <v>4600</v>
      </c>
      <c r="J399" s="11">
        <v>1860</v>
      </c>
      <c r="K399" s="11">
        <v>4</v>
      </c>
      <c r="L399" t="s" s="12">
        <v>29617</v>
      </c>
    </row>
    <row r="400" ht="24" customHeight="1">
      <c r="A400" s="11">
        <v>4</v>
      </c>
      <c r="B400" t="s" s="12">
        <v>29608</v>
      </c>
      <c r="C400" t="s" s="12">
        <v>29618</v>
      </c>
      <c r="D400" t="s" s="12">
        <v>29619</v>
      </c>
      <c r="E400" t="s" s="12">
        <v>6162</v>
      </c>
      <c r="F400" s="11">
        <v>72962</v>
      </c>
      <c r="G400" s="11">
        <v>2001</v>
      </c>
      <c r="H400" s="11">
        <v>1793</v>
      </c>
      <c r="I400" s="11">
        <v>1400</v>
      </c>
      <c r="J400" s="11">
        <v>8860</v>
      </c>
      <c r="K400" s="11">
        <v>2</v>
      </c>
      <c r="L400" t="s" s="12">
        <v>29620</v>
      </c>
    </row>
    <row r="401" ht="24" customHeight="1">
      <c r="A401" s="11">
        <v>5</v>
      </c>
      <c r="B401" t="s" s="12">
        <v>29608</v>
      </c>
      <c r="C401" t="s" s="12">
        <v>29621</v>
      </c>
      <c r="D401" t="s" s="12">
        <v>29622</v>
      </c>
      <c r="E401" t="s" s="12">
        <v>6162</v>
      </c>
      <c r="F401" s="11">
        <v>72962</v>
      </c>
      <c r="G401" s="11">
        <v>2001</v>
      </c>
      <c r="H401" s="11">
        <v>1793</v>
      </c>
      <c r="I401" s="11">
        <v>1400</v>
      </c>
      <c r="J401" s="11">
        <v>8860</v>
      </c>
      <c r="K401" s="11">
        <v>2</v>
      </c>
      <c r="L401" t="s" s="12">
        <v>29620</v>
      </c>
    </row>
    <row r="402" ht="24" customHeight="1">
      <c r="A402" s="11">
        <v>6</v>
      </c>
      <c r="B402" t="s" s="12">
        <v>29608</v>
      </c>
      <c r="C402" t="s" s="12">
        <v>29623</v>
      </c>
      <c r="D402" t="s" s="12">
        <v>29624</v>
      </c>
      <c r="E402" t="s" s="12">
        <v>6162</v>
      </c>
      <c r="F402" s="11">
        <v>72962</v>
      </c>
      <c r="G402" s="11">
        <v>2001</v>
      </c>
      <c r="H402" s="11">
        <v>1793</v>
      </c>
      <c r="I402" s="11">
        <v>1400</v>
      </c>
      <c r="J402" s="11">
        <v>8860</v>
      </c>
      <c r="K402" s="11">
        <v>2</v>
      </c>
      <c r="L402" t="s" s="12">
        <v>29620</v>
      </c>
    </row>
    <row r="403" ht="24" customHeight="1">
      <c r="A403" s="11">
        <v>7</v>
      </c>
      <c r="B403" t="s" s="12">
        <v>29608</v>
      </c>
      <c r="C403" t="s" s="12">
        <v>29625</v>
      </c>
      <c r="D403" t="s" s="12">
        <v>29626</v>
      </c>
      <c r="E403" t="s" s="12">
        <v>6162</v>
      </c>
      <c r="F403" s="11">
        <v>72962</v>
      </c>
      <c r="G403" s="11">
        <v>2001</v>
      </c>
      <c r="H403" s="11">
        <v>1793</v>
      </c>
      <c r="I403" s="11">
        <v>1400</v>
      </c>
      <c r="J403" s="11">
        <v>8860</v>
      </c>
      <c r="K403" s="11">
        <v>2</v>
      </c>
      <c r="L403" t="s" s="12">
        <v>29620</v>
      </c>
    </row>
    <row r="404" ht="24" customHeight="1">
      <c r="A404" s="11">
        <v>8</v>
      </c>
      <c r="B404" t="s" s="12">
        <v>29608</v>
      </c>
      <c r="C404" t="s" s="12">
        <v>29627</v>
      </c>
      <c r="D404" t="s" s="12">
        <v>29628</v>
      </c>
      <c r="E404" t="s" s="12">
        <v>6162</v>
      </c>
      <c r="F404" s="11">
        <v>72962</v>
      </c>
      <c r="G404" s="11">
        <v>2001</v>
      </c>
      <c r="H404" s="11">
        <v>1793</v>
      </c>
      <c r="I404" s="11">
        <v>1400</v>
      </c>
      <c r="J404" s="11">
        <v>8860</v>
      </c>
      <c r="K404" s="11">
        <v>2</v>
      </c>
      <c r="L404" t="s" s="12">
        <v>29620</v>
      </c>
    </row>
    <row r="405" ht="24" customHeight="1">
      <c r="A405" s="11">
        <v>9</v>
      </c>
      <c r="B405" t="s" s="12">
        <v>29608</v>
      </c>
      <c r="C405" t="s" s="12">
        <v>29629</v>
      </c>
      <c r="D405" t="s" s="12">
        <v>29619</v>
      </c>
      <c r="E405" t="s" s="12">
        <v>6162</v>
      </c>
      <c r="F405" s="11">
        <v>72962</v>
      </c>
      <c r="G405" s="11">
        <v>2001</v>
      </c>
      <c r="H405" s="11">
        <v>1793</v>
      </c>
      <c r="I405" s="11">
        <v>1400</v>
      </c>
      <c r="J405" s="11">
        <v>8860</v>
      </c>
      <c r="K405" s="11">
        <v>2</v>
      </c>
      <c r="L405" t="s" s="12">
        <v>29620</v>
      </c>
    </row>
    <row r="406" ht="24" customHeight="1">
      <c r="A406" s="11">
        <v>10</v>
      </c>
      <c r="B406" t="s" s="12">
        <v>29608</v>
      </c>
      <c r="C406" t="s" s="12">
        <v>29630</v>
      </c>
      <c r="D406" t="s" s="12">
        <v>29622</v>
      </c>
      <c r="E406" t="s" s="12">
        <v>6162</v>
      </c>
      <c r="F406" s="11">
        <v>72962</v>
      </c>
      <c r="G406" s="11">
        <v>2001</v>
      </c>
      <c r="H406" s="11">
        <v>1793</v>
      </c>
      <c r="I406" s="11">
        <v>1400</v>
      </c>
      <c r="J406" s="11">
        <v>8860</v>
      </c>
      <c r="K406" s="11">
        <v>2</v>
      </c>
      <c r="L406" t="s" s="12">
        <v>29620</v>
      </c>
    </row>
    <row r="407" ht="24" customHeight="1">
      <c r="A407" s="11">
        <v>11</v>
      </c>
      <c r="B407" t="s" s="12">
        <v>29608</v>
      </c>
      <c r="C407" t="s" s="12">
        <v>29631</v>
      </c>
      <c r="D407" t="s" s="12">
        <v>29624</v>
      </c>
      <c r="E407" t="s" s="12">
        <v>6162</v>
      </c>
      <c r="F407" s="11">
        <v>72962</v>
      </c>
      <c r="G407" s="11">
        <v>2001</v>
      </c>
      <c r="H407" s="11">
        <v>1793</v>
      </c>
      <c r="I407" s="11">
        <v>1400</v>
      </c>
      <c r="J407" s="11">
        <v>8860</v>
      </c>
      <c r="K407" s="11">
        <v>2</v>
      </c>
      <c r="L407" t="s" s="12">
        <v>29620</v>
      </c>
    </row>
    <row r="408" ht="24" customHeight="1">
      <c r="A408" s="11">
        <v>12</v>
      </c>
      <c r="B408" t="s" s="12">
        <v>29608</v>
      </c>
      <c r="C408" t="s" s="12">
        <v>29632</v>
      </c>
      <c r="D408" t="s" s="12">
        <v>29633</v>
      </c>
      <c r="E408" t="s" s="12">
        <v>6162</v>
      </c>
      <c r="F408" s="11">
        <v>72962</v>
      </c>
      <c r="G408" s="11">
        <v>2001</v>
      </c>
      <c r="H408" s="11">
        <v>1793</v>
      </c>
      <c r="I408" s="11">
        <v>1400</v>
      </c>
      <c r="J408" s="11">
        <v>8860</v>
      </c>
      <c r="K408" s="11">
        <v>2</v>
      </c>
      <c r="L408" t="s" s="12">
        <v>29620</v>
      </c>
    </row>
    <row r="409" ht="24" customHeight="1">
      <c r="A409" s="11">
        <v>13</v>
      </c>
      <c r="B409" t="s" s="12">
        <v>29608</v>
      </c>
      <c r="C409" t="s" s="12">
        <v>29634</v>
      </c>
      <c r="D409" t="s" s="12">
        <v>29635</v>
      </c>
      <c r="E409" t="s" s="12">
        <v>6162</v>
      </c>
      <c r="F409" s="11">
        <v>66666</v>
      </c>
      <c r="G409" s="11">
        <v>1999</v>
      </c>
      <c r="H409" s="11">
        <v>420</v>
      </c>
      <c r="I409" s="11">
        <v>2330</v>
      </c>
      <c r="J409" s="11">
        <v>1260</v>
      </c>
      <c r="K409" s="11">
        <v>2</v>
      </c>
      <c r="L409" t="s" s="12">
        <v>29636</v>
      </c>
    </row>
    <row r="410" ht="24" customHeight="1">
      <c r="A410" s="11">
        <v>14</v>
      </c>
      <c r="B410" t="s" s="12">
        <v>29608</v>
      </c>
      <c r="C410" t="s" s="12">
        <v>29637</v>
      </c>
      <c r="D410" t="s" s="12">
        <v>29638</v>
      </c>
      <c r="E410" t="s" s="12">
        <v>6162</v>
      </c>
      <c r="F410" s="11">
        <v>63006</v>
      </c>
      <c r="G410" s="11">
        <v>1996</v>
      </c>
      <c r="H410" s="11">
        <v>928</v>
      </c>
      <c r="I410" s="11">
        <v>3180</v>
      </c>
      <c r="J410" s="11">
        <v>2784</v>
      </c>
      <c r="K410" s="11">
        <v>1</v>
      </c>
      <c r="L410" t="s" s="12">
        <v>29639</v>
      </c>
    </row>
    <row r="411" ht="24" customHeight="1">
      <c r="A411" s="11">
        <v>15</v>
      </c>
      <c r="B411" t="s" s="12">
        <v>29608</v>
      </c>
      <c r="C411" t="s" s="12">
        <v>29640</v>
      </c>
      <c r="D411" t="s" s="12">
        <v>29641</v>
      </c>
      <c r="E411" t="s" s="12">
        <v>20814</v>
      </c>
      <c r="F411" t="s" s="12">
        <v>9301</v>
      </c>
      <c r="G411" t="s" s="12">
        <v>9301</v>
      </c>
      <c r="H411" t="s" s="12">
        <v>9301</v>
      </c>
      <c r="I411" t="s" s="12">
        <v>9301</v>
      </c>
      <c r="J411" t="s" s="12">
        <v>9301</v>
      </c>
      <c r="K411" s="11">
        <v>1</v>
      </c>
      <c r="L411" t="s" s="12">
        <v>29642</v>
      </c>
    </row>
    <row r="412" ht="24" customHeight="1">
      <c r="A412" s="11">
        <v>16</v>
      </c>
      <c r="B412" t="s" s="12">
        <v>29608</v>
      </c>
      <c r="C412" t="s" s="12">
        <v>29643</v>
      </c>
      <c r="D412" t="s" s="12">
        <v>29644</v>
      </c>
      <c r="E412" t="s" s="12">
        <v>6162</v>
      </c>
      <c r="F412" s="11">
        <v>62777</v>
      </c>
      <c r="G412" s="11">
        <v>2007</v>
      </c>
      <c r="H412" s="11">
        <v>848</v>
      </c>
      <c r="I412" s="11">
        <v>2970</v>
      </c>
      <c r="J412" s="11">
        <v>680</v>
      </c>
      <c r="K412" s="11">
        <v>2</v>
      </c>
      <c r="L412" t="s" s="12">
        <v>29645</v>
      </c>
    </row>
    <row r="413" ht="24" customHeight="1">
      <c r="A413" s="11">
        <v>17</v>
      </c>
      <c r="B413" t="s" s="12">
        <v>29608</v>
      </c>
      <c r="C413" t="s" s="12">
        <v>29646</v>
      </c>
      <c r="D413" t="s" s="12">
        <v>29647</v>
      </c>
      <c r="E413" t="s" s="12">
        <v>6162</v>
      </c>
      <c r="F413" s="11">
        <v>96616</v>
      </c>
      <c r="G413" s="11">
        <v>2011</v>
      </c>
      <c r="H413" s="11">
        <v>518</v>
      </c>
      <c r="I413" s="11">
        <v>2331</v>
      </c>
      <c r="J413" s="11">
        <v>1554</v>
      </c>
      <c r="K413" s="11">
        <v>4</v>
      </c>
      <c r="L413" t="s" s="12">
        <v>29648</v>
      </c>
    </row>
    <row r="414" ht="24" customHeight="1">
      <c r="A414" s="11">
        <v>18</v>
      </c>
      <c r="B414" t="s" s="12">
        <v>29608</v>
      </c>
      <c r="C414" t="s" s="12">
        <v>29649</v>
      </c>
      <c r="D414" t="s" s="12">
        <v>29650</v>
      </c>
      <c r="E414" t="s" s="12">
        <v>6162</v>
      </c>
      <c r="F414" s="11">
        <v>48721</v>
      </c>
      <c r="G414" s="11">
        <v>2004</v>
      </c>
      <c r="H414" s="11">
        <v>1200</v>
      </c>
      <c r="I414" s="11">
        <v>5400</v>
      </c>
      <c r="J414" s="11">
        <v>3600</v>
      </c>
      <c r="K414" s="11">
        <v>1</v>
      </c>
      <c r="L414" t="s" s="12">
        <v>29651</v>
      </c>
    </row>
    <row r="415" ht="24" customHeight="1">
      <c r="A415" s="11">
        <v>19</v>
      </c>
      <c r="B415" t="s" s="12">
        <v>29608</v>
      </c>
      <c r="C415" t="s" s="12">
        <v>29652</v>
      </c>
      <c r="D415" t="s" s="12">
        <v>29650</v>
      </c>
      <c r="E415" t="s" s="12">
        <v>6162</v>
      </c>
      <c r="F415" s="11">
        <v>48721</v>
      </c>
      <c r="G415" s="11">
        <v>2004</v>
      </c>
      <c r="H415" s="11">
        <v>1200</v>
      </c>
      <c r="I415" s="11">
        <v>5400</v>
      </c>
      <c r="J415" s="11">
        <v>3600</v>
      </c>
      <c r="K415" s="11">
        <v>2</v>
      </c>
      <c r="L415" t="s" s="12">
        <v>29651</v>
      </c>
    </row>
    <row r="416" ht="24" customHeight="1">
      <c r="A416" s="11">
        <v>20</v>
      </c>
      <c r="B416" t="s" s="12">
        <v>29608</v>
      </c>
      <c r="C416" t="s" s="12">
        <v>29653</v>
      </c>
      <c r="D416" t="s" s="12">
        <v>29654</v>
      </c>
      <c r="E416" t="s" s="12">
        <v>6162</v>
      </c>
      <c r="F416" s="11">
        <v>48721</v>
      </c>
      <c r="G416" s="11">
        <v>2004</v>
      </c>
      <c r="H416" s="11">
        <v>1200</v>
      </c>
      <c r="I416" s="11">
        <v>5400</v>
      </c>
      <c r="J416" s="11">
        <v>3600</v>
      </c>
      <c r="K416" s="11">
        <v>2</v>
      </c>
      <c r="L416" t="s" s="12">
        <v>29651</v>
      </c>
    </row>
    <row r="417" ht="24" customHeight="1">
      <c r="A417" s="11">
        <v>21</v>
      </c>
      <c r="B417" t="s" s="12">
        <v>29608</v>
      </c>
      <c r="C417" t="s" s="12">
        <v>29655</v>
      </c>
      <c r="D417" t="s" s="12">
        <v>29656</v>
      </c>
      <c r="E417" t="s" s="12">
        <v>6162</v>
      </c>
      <c r="F417" s="11">
        <v>69667</v>
      </c>
      <c r="G417" s="11">
        <v>2000</v>
      </c>
      <c r="H417" s="11">
        <v>350</v>
      </c>
      <c r="I417" s="11">
        <v>1575</v>
      </c>
      <c r="J417" s="11">
        <v>1050</v>
      </c>
      <c r="K417" s="11">
        <v>1</v>
      </c>
      <c r="L417" t="s" s="12">
        <v>29657</v>
      </c>
    </row>
    <row r="418" ht="24" customHeight="1">
      <c r="A418" s="11">
        <v>22</v>
      </c>
      <c r="B418" t="s" s="12">
        <v>29608</v>
      </c>
      <c r="C418" t="s" s="12">
        <v>29658</v>
      </c>
      <c r="D418" t="s" s="12">
        <v>29659</v>
      </c>
      <c r="E418" t="s" s="12">
        <v>6162</v>
      </c>
      <c r="F418" s="11">
        <v>80051</v>
      </c>
      <c r="G418" s="11">
        <v>2007</v>
      </c>
      <c r="H418" s="11">
        <v>1064</v>
      </c>
      <c r="I418" s="11">
        <v>4788</v>
      </c>
      <c r="J418" s="11">
        <v>3192</v>
      </c>
      <c r="K418" s="11">
        <v>4</v>
      </c>
      <c r="L418" t="s" s="12">
        <v>29660</v>
      </c>
    </row>
    <row r="419" ht="24" customHeight="1">
      <c r="A419" s="11">
        <v>23</v>
      </c>
      <c r="B419" t="s" s="12">
        <v>29608</v>
      </c>
      <c r="C419" t="s" s="12">
        <v>29661</v>
      </c>
      <c r="D419" t="s" s="12">
        <v>29662</v>
      </c>
      <c r="E419" t="s" s="12">
        <v>6162</v>
      </c>
      <c r="F419" s="11">
        <v>69488</v>
      </c>
      <c r="G419" s="11">
        <v>2009</v>
      </c>
      <c r="H419" s="11">
        <v>384</v>
      </c>
      <c r="I419" s="11">
        <v>1728</v>
      </c>
      <c r="J419" s="11">
        <v>1152</v>
      </c>
      <c r="K419" s="11">
        <v>2</v>
      </c>
      <c r="L419" t="s" s="12">
        <v>29663</v>
      </c>
    </row>
    <row r="420" ht="24" customHeight="1">
      <c r="A420" s="11">
        <v>24</v>
      </c>
      <c r="B420" t="s" s="12">
        <v>29608</v>
      </c>
      <c r="C420" t="s" s="12">
        <v>29664</v>
      </c>
      <c r="D420" t="s" s="12">
        <v>29665</v>
      </c>
      <c r="E420" t="s" s="12">
        <v>6162</v>
      </c>
      <c r="F420" s="11">
        <v>53969</v>
      </c>
      <c r="G420" s="11">
        <v>2006</v>
      </c>
      <c r="H420" s="11">
        <v>1028</v>
      </c>
      <c r="I420" s="11">
        <v>4626</v>
      </c>
      <c r="J420" s="11">
        <v>3084</v>
      </c>
      <c r="K420" s="11">
        <v>2</v>
      </c>
      <c r="L420" t="s" s="12">
        <v>29666</v>
      </c>
    </row>
    <row r="421" ht="24" customHeight="1">
      <c r="A421" s="11">
        <v>25</v>
      </c>
      <c r="B421" t="s" s="12">
        <v>29608</v>
      </c>
      <c r="C421" t="s" s="12">
        <v>29667</v>
      </c>
      <c r="D421" t="s" s="12">
        <v>29668</v>
      </c>
      <c r="E421" t="s" s="12">
        <v>6162</v>
      </c>
      <c r="F421" s="11">
        <v>70487</v>
      </c>
      <c r="G421" s="11">
        <v>2006</v>
      </c>
      <c r="H421" s="11">
        <v>2500</v>
      </c>
      <c r="I421" s="11">
        <v>11250</v>
      </c>
      <c r="J421" s="11">
        <v>7500</v>
      </c>
      <c r="K421" s="11">
        <v>2</v>
      </c>
      <c r="L421" t="s" s="12">
        <v>29669</v>
      </c>
    </row>
    <row r="422" ht="24" customHeight="1">
      <c r="A422" s="11">
        <v>26</v>
      </c>
      <c r="B422" t="s" s="12">
        <v>29608</v>
      </c>
      <c r="C422" t="s" s="12">
        <v>29670</v>
      </c>
      <c r="D422" t="s" s="12">
        <v>29671</v>
      </c>
      <c r="E422" t="s" s="12">
        <v>29571</v>
      </c>
      <c r="F422" t="s" s="12">
        <v>29672</v>
      </c>
      <c r="G422" s="11">
        <v>2006</v>
      </c>
      <c r="H422" t="s" s="12">
        <v>9301</v>
      </c>
      <c r="I422" s="11">
        <v>8500</v>
      </c>
      <c r="J422" s="11">
        <v>5000</v>
      </c>
      <c r="K422" s="11">
        <v>3</v>
      </c>
      <c r="L422" t="s" s="12">
        <v>29673</v>
      </c>
    </row>
    <row r="423" ht="24" customHeight="1">
      <c r="A423" s="11">
        <v>27</v>
      </c>
      <c r="B423" t="s" s="12">
        <v>29608</v>
      </c>
      <c r="C423" t="s" s="12">
        <v>29674</v>
      </c>
      <c r="D423" t="s" s="12">
        <v>29675</v>
      </c>
      <c r="E423" t="s" s="12">
        <v>6162</v>
      </c>
      <c r="F423" s="11">
        <v>53211</v>
      </c>
      <c r="G423" s="11">
        <v>2002</v>
      </c>
      <c r="H423" s="11">
        <v>260</v>
      </c>
      <c r="I423" s="11">
        <v>910</v>
      </c>
      <c r="J423" s="11">
        <v>210</v>
      </c>
      <c r="K423" s="11">
        <v>2</v>
      </c>
      <c r="L423" t="s" s="12">
        <v>29676</v>
      </c>
    </row>
    <row r="424" ht="24" customHeight="1">
      <c r="A424" s="11">
        <v>28</v>
      </c>
      <c r="B424" t="s" s="12">
        <v>29608</v>
      </c>
      <c r="C424" t="s" s="12">
        <v>29677</v>
      </c>
      <c r="D424" t="s" s="12">
        <v>29678</v>
      </c>
      <c r="E424" t="s" s="12">
        <v>6162</v>
      </c>
      <c r="F424" s="11">
        <v>71145</v>
      </c>
      <c r="G424" s="11">
        <v>2005</v>
      </c>
      <c r="H424" s="11">
        <v>400</v>
      </c>
      <c r="I424" s="11">
        <v>1800</v>
      </c>
      <c r="J424" s="11">
        <v>1200</v>
      </c>
      <c r="K424" s="11">
        <v>4</v>
      </c>
      <c r="L424" t="s" s="12">
        <v>29679</v>
      </c>
    </row>
    <row r="425" ht="24" customHeight="1">
      <c r="A425" s="11">
        <v>29</v>
      </c>
      <c r="B425" t="s" s="12">
        <v>29608</v>
      </c>
      <c r="C425" t="s" s="12">
        <v>29680</v>
      </c>
      <c r="D425" t="s" s="12">
        <v>29681</v>
      </c>
      <c r="E425" t="s" s="12">
        <v>6162</v>
      </c>
      <c r="F425" s="11">
        <v>82428</v>
      </c>
      <c r="G425" s="11">
        <v>2003</v>
      </c>
      <c r="H425" s="11">
        <v>1890</v>
      </c>
      <c r="I425" s="11">
        <v>8505</v>
      </c>
      <c r="J425" s="11">
        <v>5670</v>
      </c>
      <c r="K425" s="11">
        <v>4</v>
      </c>
      <c r="L425" t="s" s="12">
        <v>29682</v>
      </c>
    </row>
    <row r="426" ht="24" customHeight="1">
      <c r="A426" s="11">
        <v>30</v>
      </c>
      <c r="B426" t="s" s="12">
        <v>29608</v>
      </c>
      <c r="C426" t="s" s="12">
        <v>29683</v>
      </c>
      <c r="D426" t="s" s="12">
        <v>29684</v>
      </c>
      <c r="E426" t="s" s="12">
        <v>6162</v>
      </c>
      <c r="F426" s="11">
        <v>80122</v>
      </c>
      <c r="G426" s="11">
        <v>2003</v>
      </c>
      <c r="H426" s="11">
        <v>780</v>
      </c>
      <c r="I426" s="11">
        <v>2730</v>
      </c>
      <c r="J426" s="11">
        <v>625</v>
      </c>
      <c r="K426" s="11">
        <v>4</v>
      </c>
      <c r="L426" t="s" s="12">
        <v>29685</v>
      </c>
    </row>
    <row r="427" ht="24" customHeight="1">
      <c r="A427" s="11">
        <v>31</v>
      </c>
      <c r="B427" t="s" s="12">
        <v>29608</v>
      </c>
      <c r="C427" t="s" s="12">
        <v>29686</v>
      </c>
      <c r="D427" t="s" s="12">
        <v>29687</v>
      </c>
      <c r="E427" t="s" s="12">
        <v>2671</v>
      </c>
      <c r="F427" s="11">
        <v>64536</v>
      </c>
      <c r="G427" s="11">
        <v>2007</v>
      </c>
      <c r="H427" s="11">
        <v>472</v>
      </c>
      <c r="I427" s="11">
        <v>1652</v>
      </c>
      <c r="J427" s="11">
        <v>378</v>
      </c>
      <c r="K427" s="11">
        <v>2</v>
      </c>
      <c r="L427" t="s" s="12">
        <v>29688</v>
      </c>
    </row>
    <row r="428" ht="24" customHeight="1">
      <c r="A428" s="11">
        <v>32</v>
      </c>
      <c r="B428" t="s" s="12">
        <v>29608</v>
      </c>
      <c r="C428" t="s" s="12">
        <v>29689</v>
      </c>
      <c r="D428" t="s" s="12">
        <v>29690</v>
      </c>
      <c r="E428" t="s" s="12">
        <v>6162</v>
      </c>
      <c r="F428" s="11">
        <v>67306</v>
      </c>
      <c r="G428" s="11">
        <v>2002</v>
      </c>
      <c r="H428" s="11">
        <v>1254</v>
      </c>
      <c r="I428" s="11">
        <v>5643</v>
      </c>
      <c r="J428" s="11">
        <v>3762</v>
      </c>
      <c r="K428" s="11">
        <v>4</v>
      </c>
      <c r="L428" t="s" s="12">
        <v>29691</v>
      </c>
    </row>
    <row r="429" ht="24" customHeight="1">
      <c r="A429" s="11">
        <v>33</v>
      </c>
      <c r="B429" t="s" s="12">
        <v>29608</v>
      </c>
      <c r="C429" t="s" s="12">
        <v>29692</v>
      </c>
      <c r="D429" t="s" s="12">
        <v>29693</v>
      </c>
      <c r="E429" t="s" s="12">
        <v>439</v>
      </c>
      <c r="F429" s="11">
        <v>25027</v>
      </c>
      <c r="G429" s="11">
        <v>2004</v>
      </c>
      <c r="H429" s="11">
        <v>728</v>
      </c>
      <c r="I429" s="11">
        <v>2548</v>
      </c>
      <c r="J429" s="11">
        <v>2000</v>
      </c>
      <c r="K429" s="11">
        <v>1</v>
      </c>
      <c r="L429" t="s" s="12">
        <v>29694</v>
      </c>
    </row>
    <row r="430" ht="24" customHeight="1">
      <c r="A430" s="11">
        <v>34</v>
      </c>
      <c r="B430" t="s" s="12">
        <v>29608</v>
      </c>
      <c r="C430" t="s" s="12">
        <v>29695</v>
      </c>
      <c r="D430" t="s" s="12">
        <v>29696</v>
      </c>
      <c r="E430" t="s" s="12">
        <v>6162</v>
      </c>
      <c r="F430" s="11">
        <v>80043</v>
      </c>
      <c r="G430" s="11">
        <v>2006</v>
      </c>
      <c r="H430" s="11">
        <v>375</v>
      </c>
      <c r="I430" s="11">
        <v>1313</v>
      </c>
      <c r="J430" s="11">
        <v>300</v>
      </c>
      <c r="K430" s="11">
        <v>2</v>
      </c>
      <c r="L430" t="s" s="12">
        <v>29697</v>
      </c>
    </row>
    <row r="431" ht="24" customHeight="1">
      <c r="A431" s="11">
        <v>35</v>
      </c>
      <c r="B431" t="s" s="12">
        <v>29608</v>
      </c>
      <c r="C431" t="s" s="12">
        <v>29698</v>
      </c>
      <c r="D431" t="s" s="12">
        <v>29699</v>
      </c>
      <c r="E431" t="s" s="12">
        <v>6162</v>
      </c>
      <c r="F431" s="11">
        <v>66399</v>
      </c>
      <c r="G431" s="11">
        <v>2003</v>
      </c>
      <c r="H431" s="11">
        <v>1932</v>
      </c>
      <c r="I431" s="11">
        <v>8694</v>
      </c>
      <c r="J431" s="11">
        <v>5796</v>
      </c>
      <c r="K431" s="11">
        <v>2</v>
      </c>
      <c r="L431" t="s" s="12">
        <v>29700</v>
      </c>
    </row>
    <row r="432" ht="24" customHeight="1">
      <c r="A432" s="11">
        <v>36</v>
      </c>
      <c r="B432" t="s" s="12">
        <v>29608</v>
      </c>
      <c r="C432" t="s" s="12">
        <v>29701</v>
      </c>
      <c r="D432" t="s" s="12">
        <v>29702</v>
      </c>
      <c r="E432" t="s" s="12">
        <v>6162</v>
      </c>
      <c r="F432" s="11">
        <v>66399</v>
      </c>
      <c r="G432" s="11">
        <v>2005</v>
      </c>
      <c r="H432" s="11">
        <v>600</v>
      </c>
      <c r="I432" s="11">
        <v>2100</v>
      </c>
      <c r="J432" s="11">
        <v>480</v>
      </c>
      <c r="K432" s="11">
        <v>2</v>
      </c>
      <c r="L432" t="s" s="12">
        <v>29700</v>
      </c>
    </row>
    <row r="433" ht="24" customHeight="1">
      <c r="A433" s="11">
        <v>37</v>
      </c>
      <c r="B433" t="s" s="12">
        <v>29608</v>
      </c>
      <c r="C433" t="s" s="12">
        <v>29703</v>
      </c>
      <c r="D433" t="s" s="12">
        <v>29704</v>
      </c>
      <c r="E433" t="s" s="12">
        <v>6162</v>
      </c>
      <c r="F433" s="11">
        <v>66988</v>
      </c>
      <c r="G433" s="11">
        <v>1999</v>
      </c>
      <c r="H433" s="11">
        <v>419</v>
      </c>
      <c r="I433" s="11">
        <v>1257</v>
      </c>
      <c r="J433" s="11">
        <v>335</v>
      </c>
      <c r="K433" s="11">
        <v>3</v>
      </c>
      <c r="L433" t="s" s="12">
        <v>29705</v>
      </c>
    </row>
    <row r="434" ht="24" customHeight="1">
      <c r="A434" s="11">
        <v>38</v>
      </c>
      <c r="B434" t="s" s="12">
        <v>29608</v>
      </c>
      <c r="C434" t="s" s="12">
        <v>29706</v>
      </c>
      <c r="D434" t="s" s="12">
        <v>29707</v>
      </c>
      <c r="E434" t="s" s="12">
        <v>6162</v>
      </c>
      <c r="F434" s="11">
        <v>67653</v>
      </c>
      <c r="G434" s="11">
        <v>2004</v>
      </c>
      <c r="H434" s="11">
        <v>412</v>
      </c>
      <c r="I434" s="11">
        <v>1236</v>
      </c>
      <c r="J434" s="11">
        <v>329</v>
      </c>
      <c r="K434" s="11">
        <v>2</v>
      </c>
      <c r="L434" t="s" s="12">
        <v>29708</v>
      </c>
    </row>
    <row r="435" ht="24" customHeight="1">
      <c r="A435" s="11">
        <v>39</v>
      </c>
      <c r="B435" t="s" s="12">
        <v>29608</v>
      </c>
      <c r="C435" t="s" s="12">
        <v>29709</v>
      </c>
      <c r="D435" t="s" s="12">
        <v>29710</v>
      </c>
      <c r="E435" t="s" s="12">
        <v>428</v>
      </c>
      <c r="F435" s="11">
        <v>59452</v>
      </c>
      <c r="G435" s="11">
        <v>2004</v>
      </c>
      <c r="H435" s="11">
        <v>1674</v>
      </c>
      <c r="I435" s="11">
        <v>5859</v>
      </c>
      <c r="J435" s="11">
        <v>1340</v>
      </c>
      <c r="K435" s="11">
        <v>1</v>
      </c>
      <c r="L435" t="s" s="12">
        <v>29711</v>
      </c>
    </row>
    <row r="436" ht="24" customHeight="1">
      <c r="A436" s="11">
        <v>40</v>
      </c>
      <c r="B436" t="s" s="12">
        <v>29608</v>
      </c>
      <c r="C436" t="s" s="12">
        <v>29712</v>
      </c>
      <c r="D436" t="s" s="12">
        <v>29713</v>
      </c>
      <c r="E436" t="s" s="12">
        <v>6162</v>
      </c>
      <c r="F436" s="11">
        <v>77576</v>
      </c>
      <c r="G436" s="11">
        <v>2002</v>
      </c>
      <c r="H436" s="11">
        <v>710</v>
      </c>
      <c r="I436" s="11">
        <v>2500</v>
      </c>
      <c r="J436" s="11">
        <v>570</v>
      </c>
      <c r="K436" s="11">
        <v>3</v>
      </c>
      <c r="L436" t="s" s="12">
        <v>29714</v>
      </c>
    </row>
    <row r="437" ht="24" customHeight="1">
      <c r="A437" s="11">
        <v>41</v>
      </c>
      <c r="B437" t="s" s="12">
        <v>29608</v>
      </c>
      <c r="C437" t="s" s="12">
        <v>15698</v>
      </c>
      <c r="D437" t="s" s="12">
        <v>29715</v>
      </c>
      <c r="E437" t="s" s="12">
        <v>28787</v>
      </c>
      <c r="F437" t="s" s="12">
        <v>29716</v>
      </c>
      <c r="G437" s="11">
        <v>2010</v>
      </c>
      <c r="H437" t="s" s="12">
        <v>9301</v>
      </c>
      <c r="I437" s="11">
        <v>525</v>
      </c>
      <c r="J437" s="11">
        <v>150</v>
      </c>
      <c r="K437" s="11">
        <v>1</v>
      </c>
      <c r="L437" t="s" s="12">
        <v>29717</v>
      </c>
    </row>
    <row r="438" ht="24" customHeight="1">
      <c r="A438" s="11">
        <v>42</v>
      </c>
      <c r="B438" t="s" s="12">
        <v>29608</v>
      </c>
      <c r="C438" t="s" s="12">
        <v>29718</v>
      </c>
      <c r="D438" t="s" s="12">
        <v>29719</v>
      </c>
      <c r="E438" t="s" s="12">
        <v>6162</v>
      </c>
      <c r="F438" s="11">
        <v>73617</v>
      </c>
      <c r="G438" s="11">
        <v>2001</v>
      </c>
      <c r="H438" s="11">
        <v>180</v>
      </c>
      <c r="I438" s="11">
        <v>630</v>
      </c>
      <c r="J438" s="11">
        <v>145</v>
      </c>
      <c r="K438" s="11">
        <v>2</v>
      </c>
      <c r="L438" t="s" s="12">
        <v>29720</v>
      </c>
    </row>
    <row r="439" ht="24" customHeight="1">
      <c r="A439" s="11">
        <v>43</v>
      </c>
      <c r="B439" t="s" s="12">
        <v>29608</v>
      </c>
      <c r="C439" t="s" s="12">
        <v>29721</v>
      </c>
      <c r="D439" t="s" s="12">
        <v>29722</v>
      </c>
      <c r="E439" t="s" s="12">
        <v>29723</v>
      </c>
      <c r="F439" s="11">
        <v>41528</v>
      </c>
      <c r="G439" s="11">
        <v>2007</v>
      </c>
      <c r="H439" s="11">
        <v>350</v>
      </c>
      <c r="I439" s="11">
        <v>1225</v>
      </c>
      <c r="J439" s="11">
        <v>280</v>
      </c>
      <c r="K439" s="11">
        <v>6</v>
      </c>
      <c r="L439" t="s" s="12">
        <v>29724</v>
      </c>
    </row>
    <row r="440" ht="24" customHeight="1">
      <c r="A440" s="11">
        <v>44</v>
      </c>
      <c r="B440" t="s" s="12">
        <v>29608</v>
      </c>
      <c r="C440" t="s" s="12">
        <v>29725</v>
      </c>
      <c r="D440" t="s" s="12">
        <v>29726</v>
      </c>
      <c r="E440" t="s" s="12">
        <v>6162</v>
      </c>
      <c r="F440" s="11">
        <v>59435</v>
      </c>
      <c r="G440" s="11">
        <v>2000</v>
      </c>
      <c r="H440" s="11">
        <v>432</v>
      </c>
      <c r="I440" s="11">
        <v>1512</v>
      </c>
      <c r="J440" s="11">
        <v>346</v>
      </c>
      <c r="K440" s="11">
        <v>2</v>
      </c>
      <c r="L440" t="s" s="12">
        <v>29727</v>
      </c>
    </row>
    <row r="441" ht="24" customHeight="1">
      <c r="A441" s="11">
        <v>45</v>
      </c>
      <c r="B441" t="s" s="12">
        <v>29608</v>
      </c>
      <c r="C441" t="s" s="12">
        <v>29728</v>
      </c>
      <c r="D441" t="s" s="12">
        <v>29729</v>
      </c>
      <c r="E441" t="s" s="12">
        <v>6162</v>
      </c>
      <c r="F441" s="11">
        <v>55245</v>
      </c>
      <c r="G441" s="11">
        <v>2003</v>
      </c>
      <c r="H441" s="11">
        <v>1045</v>
      </c>
      <c r="I441" s="11">
        <v>3657</v>
      </c>
      <c r="J441" s="11">
        <v>670</v>
      </c>
      <c r="K441" s="11">
        <v>2</v>
      </c>
      <c r="L441" t="s" s="12">
        <v>29730</v>
      </c>
    </row>
    <row r="442" ht="24" customHeight="1">
      <c r="A442" s="11">
        <v>46</v>
      </c>
      <c r="B442" t="s" s="12">
        <v>29608</v>
      </c>
      <c r="C442" t="s" s="12">
        <v>29731</v>
      </c>
      <c r="D442" t="s" s="12">
        <v>29732</v>
      </c>
      <c r="E442" t="s" s="12">
        <v>29733</v>
      </c>
      <c r="F442" t="s" s="12">
        <v>9301</v>
      </c>
      <c r="G442" s="11">
        <v>2005</v>
      </c>
      <c r="H442" t="s" s="12">
        <v>9301</v>
      </c>
      <c r="I442" s="11">
        <v>1000</v>
      </c>
      <c r="J442" s="11">
        <v>500</v>
      </c>
      <c r="K442" s="11">
        <v>2</v>
      </c>
      <c r="L442" t="s" s="12">
        <v>29734</v>
      </c>
    </row>
    <row r="443" ht="24" customHeight="1">
      <c r="A443" s="11">
        <v>47</v>
      </c>
      <c r="B443" t="s" s="12">
        <v>29608</v>
      </c>
      <c r="C443" t="s" s="12">
        <v>29735</v>
      </c>
      <c r="D443" t="s" s="12">
        <v>29736</v>
      </c>
      <c r="E443" t="s" s="12">
        <v>6162</v>
      </c>
      <c r="F443" s="11">
        <v>78983</v>
      </c>
      <c r="G443" s="11">
        <v>2002</v>
      </c>
      <c r="H443" s="11">
        <v>1300</v>
      </c>
      <c r="I443" s="11">
        <v>4550</v>
      </c>
      <c r="J443" s="11">
        <v>832</v>
      </c>
      <c r="K443" s="11">
        <v>2</v>
      </c>
      <c r="L443" t="s" s="12">
        <v>29737</v>
      </c>
    </row>
    <row r="444" ht="24" customHeight="1">
      <c r="A444" s="11">
        <v>48</v>
      </c>
      <c r="B444" t="s" s="12">
        <v>29608</v>
      </c>
      <c r="C444" t="s" s="12">
        <v>29738</v>
      </c>
      <c r="D444" t="s" s="12">
        <v>29739</v>
      </c>
      <c r="E444" t="s" s="12">
        <v>6162</v>
      </c>
      <c r="F444" s="11">
        <v>70167</v>
      </c>
      <c r="G444" s="11">
        <v>2011</v>
      </c>
      <c r="H444" s="11">
        <v>991</v>
      </c>
      <c r="I444" s="11">
        <v>3470</v>
      </c>
      <c r="J444" s="11">
        <v>795</v>
      </c>
      <c r="K444" s="11">
        <v>4</v>
      </c>
      <c r="L444" t="s" s="12">
        <v>29740</v>
      </c>
    </row>
    <row r="445" ht="24" customHeight="1">
      <c r="A445" s="11">
        <v>49</v>
      </c>
      <c r="B445" t="s" s="12">
        <v>29608</v>
      </c>
      <c r="C445" t="s" s="12">
        <v>29741</v>
      </c>
      <c r="D445" t="s" s="12">
        <v>29742</v>
      </c>
      <c r="E445" t="s" s="12">
        <v>6162</v>
      </c>
      <c r="F445" s="11">
        <v>65153</v>
      </c>
      <c r="G445" s="11">
        <v>1999</v>
      </c>
      <c r="H445" s="11">
        <v>123</v>
      </c>
      <c r="I445" s="11">
        <v>430</v>
      </c>
      <c r="J445" s="11">
        <v>98</v>
      </c>
      <c r="K445" s="11">
        <v>1</v>
      </c>
      <c r="L445" t="s" s="12">
        <v>29743</v>
      </c>
    </row>
    <row r="446" ht="24" customHeight="1">
      <c r="A446" s="11">
        <v>50</v>
      </c>
      <c r="B446" t="s" s="12">
        <v>29608</v>
      </c>
      <c r="C446" t="s" s="12">
        <v>29744</v>
      </c>
      <c r="D446" t="s" s="12">
        <v>29745</v>
      </c>
      <c r="E446" t="s" s="12">
        <v>6162</v>
      </c>
      <c r="F446" s="11">
        <v>56933</v>
      </c>
      <c r="G446" s="11">
        <v>1987</v>
      </c>
      <c r="H446" s="11">
        <v>1300</v>
      </c>
      <c r="I446" s="11">
        <v>4550</v>
      </c>
      <c r="J446" s="11">
        <v>1040</v>
      </c>
      <c r="K446" s="11">
        <v>3</v>
      </c>
      <c r="L446" t="s" s="12">
        <v>29746</v>
      </c>
    </row>
    <row r="447" ht="24" customHeight="1">
      <c r="A447" s="11">
        <v>51</v>
      </c>
      <c r="B447" t="s" s="12">
        <v>29608</v>
      </c>
      <c r="C447" t="s" s="12">
        <v>29747</v>
      </c>
      <c r="D447" t="s" s="12">
        <v>29748</v>
      </c>
      <c r="E447" t="s" s="12">
        <v>6162</v>
      </c>
      <c r="F447" s="11">
        <v>51190</v>
      </c>
      <c r="G447" s="11">
        <v>1995</v>
      </c>
      <c r="H447" s="11">
        <v>898</v>
      </c>
      <c r="I447" s="11">
        <v>3143</v>
      </c>
      <c r="J447" s="11">
        <v>720</v>
      </c>
      <c r="K447" s="11">
        <v>2</v>
      </c>
      <c r="L447" t="s" s="12">
        <v>29749</v>
      </c>
    </row>
    <row r="448" ht="24" customHeight="1">
      <c r="A448" s="11">
        <v>52</v>
      </c>
      <c r="B448" t="s" s="12">
        <v>29608</v>
      </c>
      <c r="C448" t="s" s="12">
        <v>29750</v>
      </c>
      <c r="D448" t="s" s="12">
        <v>29751</v>
      </c>
      <c r="E448" t="s" s="12">
        <v>6162</v>
      </c>
      <c r="F448" s="11">
        <v>55656</v>
      </c>
      <c r="G448" s="11">
        <v>1999</v>
      </c>
      <c r="H448" s="11">
        <v>200</v>
      </c>
      <c r="I448" s="11">
        <v>700</v>
      </c>
      <c r="J448" s="11">
        <v>160</v>
      </c>
      <c r="K448" s="11">
        <v>1</v>
      </c>
      <c r="L448" t="s" s="12">
        <v>29752</v>
      </c>
    </row>
    <row r="449" ht="24" customHeight="1">
      <c r="A449" s="11">
        <v>53</v>
      </c>
      <c r="B449" t="s" s="12">
        <v>29608</v>
      </c>
      <c r="C449" t="s" s="12">
        <v>29753</v>
      </c>
      <c r="D449" t="s" s="12">
        <v>29754</v>
      </c>
      <c r="E449" t="s" s="12">
        <v>6162</v>
      </c>
      <c r="F449" s="11">
        <v>52454</v>
      </c>
      <c r="G449" s="11">
        <v>1998</v>
      </c>
      <c r="H449" s="11">
        <v>204</v>
      </c>
      <c r="I449" s="11">
        <v>714</v>
      </c>
      <c r="J449" s="11">
        <v>165</v>
      </c>
      <c r="K449" s="11">
        <v>1</v>
      </c>
      <c r="L449" t="s" s="12">
        <v>29755</v>
      </c>
    </row>
    <row r="450" ht="24" customHeight="1">
      <c r="A450" s="11">
        <v>54</v>
      </c>
      <c r="B450" t="s" s="12">
        <v>29608</v>
      </c>
      <c r="C450" t="s" s="12">
        <v>29756</v>
      </c>
      <c r="D450" t="s" s="12">
        <v>29757</v>
      </c>
      <c r="E450" t="s" s="12">
        <v>28787</v>
      </c>
      <c r="F450" t="s" s="12">
        <v>29758</v>
      </c>
      <c r="G450" s="11">
        <v>1998</v>
      </c>
      <c r="H450" t="s" s="12">
        <v>9301</v>
      </c>
      <c r="I450" t="s" s="12">
        <v>9301</v>
      </c>
      <c r="J450" t="s" s="12">
        <v>9301</v>
      </c>
      <c r="K450" s="11">
        <v>3</v>
      </c>
      <c r="L450" t="s" s="12">
        <v>29759</v>
      </c>
    </row>
    <row r="451" ht="24" customHeight="1">
      <c r="A451" s="11">
        <v>55</v>
      </c>
      <c r="B451" t="s" s="12">
        <v>29608</v>
      </c>
      <c r="C451" t="s" s="12">
        <v>29760</v>
      </c>
      <c r="D451" t="s" s="12">
        <v>29761</v>
      </c>
      <c r="E451" t="s" s="12">
        <v>28787</v>
      </c>
      <c r="F451" t="s" s="12">
        <v>29762</v>
      </c>
      <c r="G451" s="11">
        <v>2010</v>
      </c>
      <c r="H451" t="s" s="12">
        <v>9301</v>
      </c>
      <c r="I451" t="s" s="12">
        <v>9301</v>
      </c>
      <c r="J451" s="11">
        <v>500</v>
      </c>
      <c r="K451" s="11">
        <v>3</v>
      </c>
      <c r="L451" t="s" s="12">
        <v>29763</v>
      </c>
    </row>
    <row r="452" ht="24" customHeight="1">
      <c r="A452" s="11">
        <v>56</v>
      </c>
      <c r="B452" t="s" s="12">
        <v>29608</v>
      </c>
      <c r="C452" t="s" s="12">
        <v>29764</v>
      </c>
      <c r="D452" t="s" s="12">
        <v>29765</v>
      </c>
      <c r="E452" t="s" s="12">
        <v>6162</v>
      </c>
      <c r="F452" s="11">
        <v>63457</v>
      </c>
      <c r="G452" s="11">
        <v>1997</v>
      </c>
      <c r="H452" s="11">
        <v>168</v>
      </c>
      <c r="I452" s="11">
        <v>588</v>
      </c>
      <c r="J452" s="11">
        <v>135</v>
      </c>
      <c r="K452" s="11">
        <v>2</v>
      </c>
      <c r="L452" t="s" s="12">
        <v>29766</v>
      </c>
    </row>
    <row r="453" ht="24" customHeight="1">
      <c r="A453" s="11">
        <v>57</v>
      </c>
      <c r="B453" t="s" s="12">
        <v>29608</v>
      </c>
      <c r="C453" t="s" s="12">
        <v>29767</v>
      </c>
      <c r="D453" t="s" s="12">
        <v>29768</v>
      </c>
      <c r="E453" t="s" s="12">
        <v>6162</v>
      </c>
      <c r="F453" s="11">
        <v>62381</v>
      </c>
      <c r="G453" s="11">
        <v>1999</v>
      </c>
      <c r="H453" s="11">
        <v>900</v>
      </c>
      <c r="I453" s="11">
        <v>3150</v>
      </c>
      <c r="J453" s="11">
        <v>720</v>
      </c>
      <c r="K453" s="11">
        <v>1</v>
      </c>
      <c r="L453" t="s" s="12">
        <v>29769</v>
      </c>
    </row>
    <row r="454" ht="24" customHeight="1">
      <c r="A454" s="11">
        <v>58</v>
      </c>
      <c r="B454" t="s" s="12">
        <v>29608</v>
      </c>
      <c r="C454" t="s" s="12">
        <v>29770</v>
      </c>
      <c r="D454" t="s" s="12">
        <v>29771</v>
      </c>
      <c r="E454" t="s" s="12">
        <v>6162</v>
      </c>
      <c r="F454" s="11">
        <v>62517</v>
      </c>
      <c r="G454" s="11">
        <v>1998</v>
      </c>
      <c r="H454" s="11">
        <v>264</v>
      </c>
      <c r="I454" s="11">
        <v>924</v>
      </c>
      <c r="J454" s="11">
        <v>212</v>
      </c>
      <c r="K454" s="11">
        <v>1</v>
      </c>
      <c r="L454" t="s" s="12">
        <v>29772</v>
      </c>
    </row>
    <row r="455" ht="24" customHeight="1">
      <c r="A455" s="11">
        <v>59</v>
      </c>
      <c r="B455" t="s" s="12">
        <v>29608</v>
      </c>
      <c r="C455" t="s" s="12">
        <v>29773</v>
      </c>
      <c r="D455" t="s" s="12">
        <v>29774</v>
      </c>
      <c r="E455" t="s" s="12">
        <v>6162</v>
      </c>
      <c r="F455" s="11">
        <v>57049</v>
      </c>
      <c r="G455" s="11">
        <v>2004</v>
      </c>
      <c r="H455" s="11">
        <v>743</v>
      </c>
      <c r="I455" s="11">
        <v>2600</v>
      </c>
      <c r="J455" s="11">
        <v>595</v>
      </c>
      <c r="K455" s="11">
        <v>5</v>
      </c>
      <c r="L455" t="s" s="12">
        <v>29775</v>
      </c>
    </row>
    <row r="456" ht="24" customHeight="1">
      <c r="A456" s="11">
        <v>60</v>
      </c>
      <c r="B456" t="s" s="12">
        <v>29608</v>
      </c>
      <c r="C456" t="s" s="12">
        <v>29776</v>
      </c>
      <c r="D456" t="s" s="12">
        <v>29777</v>
      </c>
      <c r="E456" t="s" s="12">
        <v>6162</v>
      </c>
      <c r="F456" s="11">
        <v>63113</v>
      </c>
      <c r="G456" s="11">
        <v>1993</v>
      </c>
      <c r="H456" s="11">
        <v>360</v>
      </c>
      <c r="I456" s="11">
        <v>1260</v>
      </c>
      <c r="J456" s="11">
        <v>290</v>
      </c>
      <c r="K456" s="11">
        <v>1</v>
      </c>
      <c r="L456" t="s" s="12">
        <v>29778</v>
      </c>
    </row>
    <row r="457" ht="24" customHeight="1">
      <c r="A457" s="11">
        <v>61</v>
      </c>
      <c r="B457" t="s" s="12">
        <v>29608</v>
      </c>
      <c r="C457" t="s" s="12">
        <v>29779</v>
      </c>
      <c r="D457" t="s" s="12">
        <v>29780</v>
      </c>
      <c r="E457" t="s" s="12">
        <v>6162</v>
      </c>
      <c r="F457" s="11">
        <v>63559</v>
      </c>
      <c r="G457" s="11">
        <v>1999</v>
      </c>
      <c r="H457" s="11">
        <v>165</v>
      </c>
      <c r="I457" s="11">
        <v>580</v>
      </c>
      <c r="J457" s="11">
        <v>140</v>
      </c>
      <c r="K457" s="11">
        <v>2</v>
      </c>
      <c r="L457" t="s" s="12">
        <v>29781</v>
      </c>
    </row>
    <row r="458" ht="24" customHeight="1">
      <c r="A458" s="11">
        <v>62</v>
      </c>
      <c r="B458" t="s" s="12">
        <v>29608</v>
      </c>
      <c r="C458" t="s" s="12">
        <v>29782</v>
      </c>
      <c r="D458" t="s" s="12">
        <v>29783</v>
      </c>
      <c r="E458" t="s" s="12">
        <v>6162</v>
      </c>
      <c r="F458" s="11">
        <v>55168</v>
      </c>
      <c r="G458" s="11">
        <v>1994</v>
      </c>
      <c r="H458" s="11">
        <v>2260</v>
      </c>
      <c r="I458" s="11">
        <v>7910</v>
      </c>
      <c r="J458" s="11">
        <v>1810</v>
      </c>
      <c r="K458" s="11">
        <v>2</v>
      </c>
      <c r="L458" t="s" s="12">
        <v>29784</v>
      </c>
    </row>
    <row r="459" ht="24" customHeight="1">
      <c r="A459" s="11">
        <v>63</v>
      </c>
      <c r="B459" t="s" s="12">
        <v>29608</v>
      </c>
      <c r="C459" t="s" s="12">
        <v>29785</v>
      </c>
      <c r="D459" t="s" s="12">
        <v>29786</v>
      </c>
      <c r="E459" t="s" s="12">
        <v>6162</v>
      </c>
      <c r="F459" s="11">
        <v>71302</v>
      </c>
      <c r="G459" s="11">
        <v>1998</v>
      </c>
      <c r="H459" s="11">
        <v>420</v>
      </c>
      <c r="I459" s="11">
        <v>1470</v>
      </c>
      <c r="J459" s="11">
        <v>340</v>
      </c>
      <c r="K459" s="11">
        <v>2</v>
      </c>
      <c r="L459" t="s" s="12">
        <v>29787</v>
      </c>
    </row>
    <row r="460" ht="24" customHeight="1">
      <c r="A460" s="11">
        <v>64</v>
      </c>
      <c r="B460" t="s" s="12">
        <v>29608</v>
      </c>
      <c r="C460" t="s" s="12">
        <v>29788</v>
      </c>
      <c r="D460" t="s" s="12">
        <v>29789</v>
      </c>
      <c r="E460" t="s" s="12">
        <v>6162</v>
      </c>
      <c r="F460" s="11">
        <v>61969</v>
      </c>
      <c r="G460" s="11">
        <v>1980</v>
      </c>
      <c r="H460" t="s" s="12">
        <v>9301</v>
      </c>
      <c r="I460" t="s" s="12">
        <v>9301</v>
      </c>
      <c r="J460" t="s" s="12">
        <v>9301</v>
      </c>
      <c r="K460" s="11">
        <v>1</v>
      </c>
      <c r="L460" t="s" s="12">
        <v>29790</v>
      </c>
    </row>
    <row r="461" ht="24" customHeight="1">
      <c r="A461" s="11">
        <v>65</v>
      </c>
      <c r="B461" t="s" s="12">
        <v>29608</v>
      </c>
      <c r="C461" t="s" s="12">
        <v>29791</v>
      </c>
      <c r="D461" t="s" s="12">
        <v>29792</v>
      </c>
      <c r="E461" t="s" s="12">
        <v>439</v>
      </c>
      <c r="F461" t="s" s="12">
        <v>9301</v>
      </c>
      <c r="G461" t="s" s="12">
        <v>9301</v>
      </c>
      <c r="H461" t="s" s="12">
        <v>9301</v>
      </c>
      <c r="I461" t="s" s="12">
        <v>9301</v>
      </c>
      <c r="J461" t="s" s="12">
        <v>9301</v>
      </c>
      <c r="K461" s="11">
        <v>2</v>
      </c>
      <c r="L461" t="s" s="12">
        <v>9301</v>
      </c>
    </row>
    <row r="462" ht="24" customHeight="1">
      <c r="A462" s="11">
        <v>66</v>
      </c>
      <c r="B462" t="s" s="12">
        <v>29608</v>
      </c>
      <c r="C462" t="s" s="12">
        <v>29793</v>
      </c>
      <c r="D462" t="s" s="12">
        <v>29794</v>
      </c>
      <c r="E462" t="s" s="12">
        <v>6162</v>
      </c>
      <c r="F462" s="11">
        <v>64689</v>
      </c>
      <c r="G462" s="11">
        <v>2000</v>
      </c>
      <c r="H462" s="11">
        <v>999</v>
      </c>
      <c r="I462" s="11">
        <v>3497</v>
      </c>
      <c r="J462" s="11">
        <v>800</v>
      </c>
      <c r="K462" s="11">
        <v>5</v>
      </c>
      <c r="L462" t="s" s="12">
        <v>29795</v>
      </c>
    </row>
    <row r="463" ht="24" customHeight="1">
      <c r="A463" s="11">
        <v>67</v>
      </c>
      <c r="B463" t="s" s="12">
        <v>29608</v>
      </c>
      <c r="C463" t="s" s="12">
        <v>29796</v>
      </c>
      <c r="D463" t="s" s="12">
        <v>29797</v>
      </c>
      <c r="E463" t="s" s="12">
        <v>6162</v>
      </c>
      <c r="F463" s="11">
        <v>71582</v>
      </c>
      <c r="G463" s="11">
        <v>2002</v>
      </c>
      <c r="H463" s="11">
        <v>234</v>
      </c>
      <c r="I463" s="11">
        <v>819</v>
      </c>
      <c r="J463" s="11">
        <v>187</v>
      </c>
      <c r="K463" s="11">
        <v>1</v>
      </c>
      <c r="L463" t="s" s="12">
        <v>29798</v>
      </c>
    </row>
    <row r="464" ht="24" customHeight="1">
      <c r="A464" s="11">
        <v>68</v>
      </c>
      <c r="B464" t="s" s="12">
        <v>29608</v>
      </c>
      <c r="C464" t="s" s="12">
        <v>29799</v>
      </c>
      <c r="D464" t="s" s="12">
        <v>29800</v>
      </c>
      <c r="E464" t="s" s="12">
        <v>6162</v>
      </c>
      <c r="F464" s="11">
        <v>74464</v>
      </c>
      <c r="G464" s="11">
        <v>2004</v>
      </c>
      <c r="H464" s="11">
        <v>438</v>
      </c>
      <c r="I464" s="11">
        <v>1533</v>
      </c>
      <c r="J464" s="11">
        <v>351</v>
      </c>
      <c r="K464" s="11">
        <v>5</v>
      </c>
      <c r="L464" t="s" s="12">
        <v>29801</v>
      </c>
    </row>
    <row r="465" ht="24" customHeight="1">
      <c r="A465" s="11">
        <v>69</v>
      </c>
      <c r="B465" t="s" s="12">
        <v>29608</v>
      </c>
      <c r="C465" t="s" s="12">
        <v>29802</v>
      </c>
      <c r="D465" t="s" s="12">
        <v>29803</v>
      </c>
      <c r="E465" t="s" s="12">
        <v>6162</v>
      </c>
      <c r="F465" s="11">
        <v>52552</v>
      </c>
      <c r="G465" s="11">
        <v>2000</v>
      </c>
      <c r="H465" s="11">
        <v>1020</v>
      </c>
      <c r="I465" s="11">
        <v>3570</v>
      </c>
      <c r="J465" s="11">
        <v>816</v>
      </c>
      <c r="K465" s="11">
        <v>2</v>
      </c>
      <c r="L465" t="s" s="12">
        <v>29804</v>
      </c>
    </row>
    <row r="466" ht="24" customHeight="1">
      <c r="A466" s="11">
        <v>70</v>
      </c>
      <c r="B466" t="s" s="12">
        <v>29608</v>
      </c>
      <c r="C466" t="s" s="12">
        <v>29805</v>
      </c>
      <c r="D466" t="s" s="12">
        <v>29806</v>
      </c>
      <c r="E466" t="s" s="12">
        <v>6162</v>
      </c>
      <c r="F466" s="11">
        <v>60971</v>
      </c>
      <c r="G466" s="11">
        <v>2005</v>
      </c>
      <c r="H466" s="11">
        <v>1085</v>
      </c>
      <c r="I466" s="11">
        <v>3798</v>
      </c>
      <c r="J466" s="11">
        <v>868</v>
      </c>
      <c r="K466" s="11">
        <v>3</v>
      </c>
      <c r="L466" t="s" s="12">
        <v>29807</v>
      </c>
    </row>
    <row r="467" ht="24" customHeight="1">
      <c r="A467" s="11">
        <v>71</v>
      </c>
      <c r="B467" t="s" s="12">
        <v>29608</v>
      </c>
      <c r="C467" t="s" s="12">
        <v>29808</v>
      </c>
      <c r="D467" t="s" s="12">
        <v>29809</v>
      </c>
      <c r="E467" t="s" s="12">
        <v>6162</v>
      </c>
      <c r="F467" s="11">
        <v>42243</v>
      </c>
      <c r="G467" s="11">
        <v>2003</v>
      </c>
      <c r="H467" s="11">
        <v>620</v>
      </c>
      <c r="I467" s="11">
        <v>2170</v>
      </c>
      <c r="J467" s="11">
        <v>496</v>
      </c>
      <c r="K467" s="11">
        <v>2</v>
      </c>
      <c r="L467" t="s" s="12">
        <v>29810</v>
      </c>
    </row>
    <row r="468" ht="24" customHeight="1">
      <c r="A468" s="11">
        <v>72</v>
      </c>
      <c r="B468" t="s" s="12">
        <v>29608</v>
      </c>
      <c r="C468" t="s" s="12">
        <v>29811</v>
      </c>
      <c r="D468" t="s" s="12">
        <v>29812</v>
      </c>
      <c r="E468" t="s" s="12">
        <v>6162</v>
      </c>
      <c r="F468" s="11">
        <v>67063</v>
      </c>
      <c r="G468" s="11">
        <v>2001</v>
      </c>
      <c r="H468" s="11">
        <v>384</v>
      </c>
      <c r="I468" s="11">
        <v>1344</v>
      </c>
      <c r="J468" s="11">
        <v>316</v>
      </c>
      <c r="K468" s="11">
        <v>2</v>
      </c>
      <c r="L468" t="s" s="12">
        <v>29813</v>
      </c>
    </row>
    <row r="469" ht="24" customHeight="1">
      <c r="A469" s="11">
        <v>73</v>
      </c>
      <c r="B469" t="s" s="12">
        <v>29608</v>
      </c>
      <c r="C469" t="s" s="12">
        <v>29814</v>
      </c>
      <c r="D469" t="s" s="12">
        <v>29815</v>
      </c>
      <c r="E469" t="s" s="12">
        <v>6162</v>
      </c>
      <c r="F469" s="11">
        <v>75733</v>
      </c>
      <c r="G469" s="11">
        <v>2002</v>
      </c>
      <c r="H469" s="11">
        <v>246</v>
      </c>
      <c r="I469" s="11">
        <v>861</v>
      </c>
      <c r="J469" s="11">
        <v>197</v>
      </c>
      <c r="K469" s="11">
        <v>3</v>
      </c>
      <c r="L469" t="s" s="12">
        <v>29816</v>
      </c>
    </row>
    <row r="470" ht="24" customHeight="1">
      <c r="A470" s="11">
        <v>74</v>
      </c>
      <c r="B470" t="s" s="12">
        <v>29608</v>
      </c>
      <c r="C470" t="s" s="12">
        <v>29817</v>
      </c>
      <c r="D470" t="s" s="12">
        <v>29818</v>
      </c>
      <c r="E470" t="s" s="12">
        <v>6162</v>
      </c>
      <c r="F470" s="11">
        <v>65066</v>
      </c>
      <c r="G470" s="11">
        <v>1996</v>
      </c>
      <c r="H470" s="11">
        <v>1092</v>
      </c>
      <c r="I470" s="11">
        <v>3822</v>
      </c>
      <c r="J470" s="11">
        <v>874</v>
      </c>
      <c r="K470" s="11">
        <v>1</v>
      </c>
      <c r="L470" t="s" s="12">
        <v>29819</v>
      </c>
    </row>
    <row r="471" ht="24" customHeight="1">
      <c r="A471" s="11">
        <v>75</v>
      </c>
      <c r="B471" t="s" s="12">
        <v>29608</v>
      </c>
      <c r="C471" t="s" s="12">
        <v>29820</v>
      </c>
      <c r="D471" t="s" s="12">
        <v>29821</v>
      </c>
      <c r="E471" t="s" s="12">
        <v>6162</v>
      </c>
      <c r="F471" s="11">
        <v>56594</v>
      </c>
      <c r="G471" s="11">
        <v>1994</v>
      </c>
      <c r="H471" s="11">
        <v>1320</v>
      </c>
      <c r="I471" s="11">
        <v>4620</v>
      </c>
      <c r="J471" s="11">
        <v>1056</v>
      </c>
      <c r="K471" s="11">
        <v>1</v>
      </c>
      <c r="L471" t="s" s="12">
        <v>29822</v>
      </c>
    </row>
    <row r="472" ht="24" customHeight="1">
      <c r="A472" s="11">
        <v>76</v>
      </c>
      <c r="B472" t="s" s="12">
        <v>29608</v>
      </c>
      <c r="C472" t="s" s="12">
        <v>29823</v>
      </c>
      <c r="D472" t="s" s="12">
        <v>29824</v>
      </c>
      <c r="E472" t="s" s="12">
        <v>6162</v>
      </c>
      <c r="F472" t="s" s="12">
        <v>9301</v>
      </c>
      <c r="G472" s="11">
        <v>2014</v>
      </c>
      <c r="H472" t="s" s="12">
        <v>9301</v>
      </c>
      <c r="I472" t="s" s="12">
        <v>9301</v>
      </c>
      <c r="J472" t="s" s="12">
        <v>9301</v>
      </c>
      <c r="K472" s="11">
        <v>2</v>
      </c>
      <c r="L472" t="s" s="12">
        <v>9301</v>
      </c>
    </row>
    <row r="473" ht="24" customHeight="1">
      <c r="A473" s="11">
        <v>1</v>
      </c>
      <c r="B473" t="s" s="12">
        <v>29825</v>
      </c>
      <c r="C473" t="s" s="12">
        <v>29826</v>
      </c>
      <c r="D473" t="s" s="12">
        <v>29827</v>
      </c>
      <c r="E473" t="s" s="12">
        <v>6162</v>
      </c>
      <c r="F473" s="11">
        <v>82424</v>
      </c>
      <c r="G473" s="11">
        <v>2000</v>
      </c>
      <c r="H473" s="11">
        <v>400</v>
      </c>
      <c r="I473" s="11">
        <v>2200</v>
      </c>
      <c r="J473" s="11">
        <v>1200</v>
      </c>
      <c r="K473" s="11">
        <v>2</v>
      </c>
      <c r="L473" t="s" s="12">
        <v>29828</v>
      </c>
    </row>
    <row r="474" ht="24" customHeight="1">
      <c r="A474" s="11">
        <v>2</v>
      </c>
      <c r="B474" t="s" s="12">
        <v>29825</v>
      </c>
      <c r="C474" t="s" s="12">
        <v>29829</v>
      </c>
      <c r="D474" t="s" s="12">
        <v>29830</v>
      </c>
      <c r="E474" t="s" s="12">
        <v>6162</v>
      </c>
      <c r="F474" s="11">
        <v>54000</v>
      </c>
      <c r="G474" s="11">
        <v>1997</v>
      </c>
      <c r="H474" s="11">
        <v>430</v>
      </c>
      <c r="I474" s="11">
        <v>1935</v>
      </c>
      <c r="J474" s="11">
        <v>1290</v>
      </c>
      <c r="K474" s="11">
        <v>2</v>
      </c>
      <c r="L474" t="s" s="12">
        <v>29831</v>
      </c>
    </row>
    <row r="475" ht="24" customHeight="1">
      <c r="A475" s="11">
        <v>3</v>
      </c>
      <c r="B475" t="s" s="12">
        <v>29825</v>
      </c>
      <c r="C475" t="s" s="12">
        <v>29832</v>
      </c>
      <c r="D475" t="s" s="12">
        <v>29833</v>
      </c>
      <c r="E475" t="s" s="12">
        <v>6162</v>
      </c>
      <c r="F475" s="11">
        <v>90215</v>
      </c>
      <c r="G475" s="11">
        <v>2005</v>
      </c>
      <c r="H475" s="11">
        <v>340</v>
      </c>
      <c r="I475" s="11">
        <v>1530</v>
      </c>
      <c r="J475" s="11">
        <v>1020</v>
      </c>
      <c r="K475" s="11">
        <v>5</v>
      </c>
      <c r="L475" t="s" s="12">
        <v>29834</v>
      </c>
    </row>
    <row r="476" ht="24" customHeight="1">
      <c r="A476" s="11">
        <v>4</v>
      </c>
      <c r="B476" t="s" s="12">
        <v>29825</v>
      </c>
      <c r="C476" t="s" s="12">
        <v>29835</v>
      </c>
      <c r="D476" t="s" s="12">
        <v>29836</v>
      </c>
      <c r="E476" t="s" s="12">
        <v>6162</v>
      </c>
      <c r="F476" s="11">
        <v>74321</v>
      </c>
      <c r="G476" s="11">
        <v>2003</v>
      </c>
      <c r="H476" s="11">
        <v>350</v>
      </c>
      <c r="I476" s="11">
        <v>1225</v>
      </c>
      <c r="J476" s="11">
        <v>280</v>
      </c>
      <c r="K476" s="11">
        <v>2</v>
      </c>
      <c r="L476" t="s" s="12">
        <v>29837</v>
      </c>
    </row>
    <row r="477" ht="24" customHeight="1">
      <c r="A477" s="11">
        <v>5</v>
      </c>
      <c r="B477" t="s" s="12">
        <v>29825</v>
      </c>
      <c r="C477" t="s" s="12">
        <v>29838</v>
      </c>
      <c r="D477" t="s" s="12">
        <v>29839</v>
      </c>
      <c r="E477" t="s" s="12">
        <v>28512</v>
      </c>
      <c r="F477" s="11">
        <v>65000</v>
      </c>
      <c r="G477" t="s" s="12">
        <v>9301</v>
      </c>
      <c r="H477" t="s" s="12">
        <v>9301</v>
      </c>
      <c r="I477" t="s" s="12">
        <v>9301</v>
      </c>
      <c r="J477" t="s" s="12">
        <v>9301</v>
      </c>
      <c r="K477" s="11">
        <v>1</v>
      </c>
      <c r="L477" t="s" s="12">
        <v>29840</v>
      </c>
    </row>
    <row r="478" ht="24" customHeight="1">
      <c r="A478" s="11">
        <v>6</v>
      </c>
      <c r="B478" t="s" s="12">
        <v>29825</v>
      </c>
      <c r="C478" t="s" s="12">
        <v>29841</v>
      </c>
      <c r="D478" t="s" s="12">
        <v>29842</v>
      </c>
      <c r="E478" t="s" s="12">
        <v>6162</v>
      </c>
      <c r="F478" s="11">
        <v>57702</v>
      </c>
      <c r="G478" s="11">
        <v>2001</v>
      </c>
      <c r="H478" s="11">
        <v>635</v>
      </c>
      <c r="I478" s="11">
        <v>2858</v>
      </c>
      <c r="J478" s="11">
        <v>1905</v>
      </c>
      <c r="K478" s="11">
        <v>3</v>
      </c>
      <c r="L478" t="s" s="12">
        <v>29843</v>
      </c>
    </row>
    <row r="479" ht="24" customHeight="1">
      <c r="A479" s="11">
        <v>7</v>
      </c>
      <c r="B479" t="s" s="12">
        <v>29825</v>
      </c>
      <c r="C479" t="s" s="12">
        <v>29844</v>
      </c>
      <c r="D479" t="s" s="12">
        <v>29845</v>
      </c>
      <c r="E479" t="s" s="12">
        <v>6162</v>
      </c>
      <c r="F479" s="11">
        <v>84311</v>
      </c>
      <c r="G479" s="11">
        <v>2003</v>
      </c>
      <c r="H479" s="11">
        <v>350</v>
      </c>
      <c r="I479" s="11">
        <v>1575</v>
      </c>
      <c r="J479" s="11">
        <v>1050</v>
      </c>
      <c r="K479" s="11">
        <v>3</v>
      </c>
      <c r="L479" t="s" s="12">
        <v>29846</v>
      </c>
    </row>
    <row r="480" ht="24" customHeight="1">
      <c r="A480" s="11">
        <v>8</v>
      </c>
      <c r="B480" t="s" s="12">
        <v>29825</v>
      </c>
      <c r="C480" t="s" s="12">
        <v>29847</v>
      </c>
      <c r="D480" t="s" s="12">
        <v>29848</v>
      </c>
      <c r="E480" t="s" s="12">
        <v>6162</v>
      </c>
      <c r="F480" s="11">
        <v>74024</v>
      </c>
      <c r="G480" s="11">
        <v>2000</v>
      </c>
      <c r="H480" s="11">
        <v>780</v>
      </c>
      <c r="I480" s="11">
        <v>3510</v>
      </c>
      <c r="J480" s="11">
        <v>2340</v>
      </c>
      <c r="K480" s="11">
        <v>2</v>
      </c>
      <c r="L480" t="s" s="12">
        <v>29849</v>
      </c>
    </row>
    <row r="481" ht="24" customHeight="1">
      <c r="A481" s="11">
        <v>9</v>
      </c>
      <c r="B481" t="s" s="12">
        <v>29825</v>
      </c>
      <c r="C481" t="s" s="12">
        <v>29850</v>
      </c>
      <c r="D481" t="s" s="12">
        <v>29851</v>
      </c>
      <c r="E481" t="s" s="12">
        <v>6162</v>
      </c>
      <c r="F481" s="11">
        <v>71499</v>
      </c>
      <c r="G481" s="11">
        <v>2001</v>
      </c>
      <c r="H481" s="11">
        <v>480</v>
      </c>
      <c r="I481" s="11">
        <v>2160</v>
      </c>
      <c r="J481" t="s" s="12">
        <v>29852</v>
      </c>
      <c r="K481" s="11">
        <v>1</v>
      </c>
      <c r="L481" t="s" s="12">
        <v>29853</v>
      </c>
    </row>
    <row r="482" ht="24" customHeight="1">
      <c r="A482" s="11">
        <v>10</v>
      </c>
      <c r="B482" t="s" s="12">
        <v>29825</v>
      </c>
      <c r="C482" t="s" s="12">
        <v>29854</v>
      </c>
      <c r="D482" t="s" s="12">
        <v>29855</v>
      </c>
      <c r="E482" t="s" s="12">
        <v>6162</v>
      </c>
      <c r="F482" s="11">
        <v>65969</v>
      </c>
      <c r="G482" s="11">
        <v>2007</v>
      </c>
      <c r="H482" s="11">
        <v>764</v>
      </c>
      <c r="I482" s="11">
        <v>2674</v>
      </c>
      <c r="J482" s="11">
        <v>611</v>
      </c>
      <c r="K482" s="11">
        <v>5</v>
      </c>
      <c r="L482" t="s" s="12">
        <v>29856</v>
      </c>
    </row>
    <row r="483" ht="24" customHeight="1">
      <c r="A483" s="11">
        <v>11</v>
      </c>
      <c r="B483" t="s" s="12">
        <v>29825</v>
      </c>
      <c r="C483" t="s" s="12">
        <v>29857</v>
      </c>
      <c r="D483" t="s" s="12">
        <v>29858</v>
      </c>
      <c r="E483" t="s" s="12">
        <v>6162</v>
      </c>
      <c r="F483" s="11">
        <v>62977</v>
      </c>
      <c r="G483" s="11">
        <v>1995</v>
      </c>
      <c r="H483" s="11">
        <v>520</v>
      </c>
      <c r="I483" s="11">
        <v>1820</v>
      </c>
      <c r="J483" s="11">
        <v>416</v>
      </c>
      <c r="K483" s="11">
        <v>1</v>
      </c>
      <c r="L483" t="s" s="12">
        <v>29859</v>
      </c>
    </row>
    <row r="484" ht="24" customHeight="1">
      <c r="A484" s="11">
        <v>12</v>
      </c>
      <c r="B484" t="s" s="12">
        <v>29825</v>
      </c>
      <c r="C484" t="s" s="12">
        <v>29860</v>
      </c>
      <c r="D484" t="s" s="12">
        <v>29861</v>
      </c>
      <c r="E484" t="s" s="12">
        <v>6162</v>
      </c>
      <c r="F484" s="11">
        <v>62931</v>
      </c>
      <c r="G484" s="11">
        <v>2000</v>
      </c>
      <c r="H484" s="11">
        <v>352</v>
      </c>
      <c r="I484" s="11">
        <v>1232</v>
      </c>
      <c r="J484" s="11">
        <v>282</v>
      </c>
      <c r="K484" s="11">
        <v>4</v>
      </c>
      <c r="L484" t="s" s="12">
        <v>29862</v>
      </c>
    </row>
    <row r="485" ht="24" customHeight="1">
      <c r="A485" s="11">
        <v>13</v>
      </c>
      <c r="B485" t="s" s="12">
        <v>29825</v>
      </c>
      <c r="C485" t="s" s="12">
        <v>29863</v>
      </c>
      <c r="D485" t="s" s="12">
        <v>29864</v>
      </c>
      <c r="E485" t="s" s="12">
        <v>6162</v>
      </c>
      <c r="F485" s="11">
        <v>77170</v>
      </c>
      <c r="G485" s="11">
        <v>2004</v>
      </c>
      <c r="H485" s="11">
        <v>850</v>
      </c>
      <c r="I485" s="11">
        <v>2975</v>
      </c>
      <c r="J485" s="11">
        <v>680</v>
      </c>
      <c r="K485" s="11">
        <v>3</v>
      </c>
      <c r="L485" t="s" s="12">
        <v>29865</v>
      </c>
    </row>
    <row r="486" ht="24" customHeight="1">
      <c r="A486" s="11">
        <v>14</v>
      </c>
      <c r="B486" t="s" s="12">
        <v>29825</v>
      </c>
      <c r="C486" t="s" s="12">
        <v>29866</v>
      </c>
      <c r="D486" t="s" s="12">
        <v>29867</v>
      </c>
      <c r="E486" t="s" s="12">
        <v>6162</v>
      </c>
      <c r="F486" s="11">
        <v>73470</v>
      </c>
      <c r="G486" s="11">
        <v>2002</v>
      </c>
      <c r="H486" s="11">
        <v>388</v>
      </c>
      <c r="I486" s="11">
        <v>1746</v>
      </c>
      <c r="J486" s="11">
        <v>310</v>
      </c>
      <c r="K486" s="11">
        <v>1</v>
      </c>
      <c r="L486" t="s" s="12">
        <v>29868</v>
      </c>
    </row>
    <row r="487" ht="24" customHeight="1">
      <c r="A487" s="11">
        <v>15</v>
      </c>
      <c r="B487" t="s" s="12">
        <v>29825</v>
      </c>
      <c r="C487" t="s" s="12">
        <v>11751</v>
      </c>
      <c r="D487" t="s" s="12">
        <v>29869</v>
      </c>
      <c r="E487" t="s" s="12">
        <v>6162</v>
      </c>
      <c r="F487" s="11">
        <v>61387</v>
      </c>
      <c r="G487" s="11">
        <v>1999</v>
      </c>
      <c r="H487" s="11">
        <v>850</v>
      </c>
      <c r="I487" s="11">
        <v>2975</v>
      </c>
      <c r="J487" s="11">
        <v>680</v>
      </c>
      <c r="K487" s="11">
        <v>1</v>
      </c>
      <c r="L487" t="s" s="12">
        <v>29870</v>
      </c>
    </row>
    <row r="488" ht="24" customHeight="1">
      <c r="A488" s="11">
        <v>16</v>
      </c>
      <c r="B488" t="s" s="12">
        <v>29825</v>
      </c>
      <c r="C488" t="s" s="12">
        <v>29871</v>
      </c>
      <c r="D488" t="s" s="12">
        <v>29872</v>
      </c>
      <c r="E488" t="s" s="12">
        <v>6162</v>
      </c>
      <c r="F488" s="11">
        <v>73908</v>
      </c>
      <c r="G488" s="11">
        <v>2002</v>
      </c>
      <c r="H488" s="11">
        <v>620</v>
      </c>
      <c r="I488" s="11">
        <v>2170</v>
      </c>
      <c r="J488" s="11">
        <v>500</v>
      </c>
      <c r="K488" s="11">
        <v>3</v>
      </c>
      <c r="L488" t="s" s="12">
        <v>29873</v>
      </c>
    </row>
    <row r="489" ht="24" customHeight="1">
      <c r="A489" s="11">
        <v>17</v>
      </c>
      <c r="B489" t="s" s="12">
        <v>29825</v>
      </c>
      <c r="C489" t="s" s="12">
        <v>29874</v>
      </c>
      <c r="D489" t="s" s="12">
        <v>29875</v>
      </c>
      <c r="E489" t="s" s="12">
        <v>6162</v>
      </c>
      <c r="F489" s="11">
        <v>65635</v>
      </c>
      <c r="G489" s="11">
        <v>2005</v>
      </c>
      <c r="H489" s="11">
        <v>290</v>
      </c>
      <c r="I489" s="11">
        <v>1015</v>
      </c>
      <c r="J489" s="11">
        <v>235</v>
      </c>
      <c r="K489" s="11">
        <v>2</v>
      </c>
      <c r="L489" t="s" s="12">
        <v>29876</v>
      </c>
    </row>
    <row r="490" ht="24" customHeight="1">
      <c r="A490" s="11">
        <v>18</v>
      </c>
      <c r="B490" t="s" s="12">
        <v>29825</v>
      </c>
      <c r="C490" t="s" s="12">
        <v>29877</v>
      </c>
      <c r="D490" t="s" s="12">
        <v>29878</v>
      </c>
      <c r="E490" t="s" s="12">
        <v>6162</v>
      </c>
      <c r="F490" s="11">
        <v>60321</v>
      </c>
      <c r="G490" s="11">
        <v>2000</v>
      </c>
      <c r="H490" s="11">
        <v>200</v>
      </c>
      <c r="I490" s="11">
        <v>700</v>
      </c>
      <c r="J490" s="11">
        <v>160</v>
      </c>
      <c r="K490" s="11">
        <v>2</v>
      </c>
      <c r="L490" t="s" s="12">
        <v>29879</v>
      </c>
    </row>
    <row r="491" ht="24" customHeight="1">
      <c r="A491" s="11">
        <v>19</v>
      </c>
      <c r="B491" t="s" s="12">
        <v>29825</v>
      </c>
      <c r="C491" t="s" s="12">
        <v>29880</v>
      </c>
      <c r="D491" t="s" s="12">
        <v>29881</v>
      </c>
      <c r="E491" t="s" s="12">
        <v>6162</v>
      </c>
      <c r="F491" s="11">
        <v>79197</v>
      </c>
      <c r="G491" s="11">
        <v>2000</v>
      </c>
      <c r="H491" s="11">
        <v>460</v>
      </c>
      <c r="I491" s="11">
        <v>1610</v>
      </c>
      <c r="J491" s="11">
        <v>161</v>
      </c>
      <c r="K491" s="11">
        <v>1</v>
      </c>
      <c r="L491" t="s" s="12">
        <v>29882</v>
      </c>
    </row>
    <row r="492" ht="24" customHeight="1">
      <c r="A492" s="11">
        <v>20</v>
      </c>
      <c r="B492" t="s" s="12">
        <v>29825</v>
      </c>
      <c r="C492" t="s" s="12">
        <v>29883</v>
      </c>
      <c r="D492" t="s" s="12">
        <v>29884</v>
      </c>
      <c r="E492" t="s" s="12">
        <v>6162</v>
      </c>
      <c r="F492" s="11">
        <v>58987</v>
      </c>
      <c r="G492" s="11">
        <v>1998</v>
      </c>
      <c r="H492" s="11">
        <v>450</v>
      </c>
      <c r="I492" s="11">
        <v>1575</v>
      </c>
      <c r="J492" s="11">
        <v>300</v>
      </c>
      <c r="K492" s="11">
        <v>2</v>
      </c>
      <c r="L492" t="s" s="12">
        <v>29885</v>
      </c>
    </row>
    <row r="493" ht="24" customHeight="1">
      <c r="A493" s="11">
        <v>21</v>
      </c>
      <c r="B493" t="s" s="12">
        <v>29825</v>
      </c>
      <c r="C493" t="s" s="12">
        <v>29886</v>
      </c>
      <c r="D493" t="s" s="12">
        <v>29887</v>
      </c>
      <c r="E493" t="s" s="12">
        <v>6162</v>
      </c>
      <c r="F493" s="11">
        <v>74953</v>
      </c>
      <c r="G493" s="11">
        <v>2008</v>
      </c>
      <c r="H493" s="11">
        <v>550</v>
      </c>
      <c r="I493" s="11">
        <v>1925</v>
      </c>
      <c r="J493" s="11">
        <v>440</v>
      </c>
      <c r="K493" s="11">
        <v>3</v>
      </c>
      <c r="L493" t="s" s="12">
        <v>29888</v>
      </c>
    </row>
    <row r="494" ht="24" customHeight="1">
      <c r="A494" s="11">
        <v>22</v>
      </c>
      <c r="B494" t="s" s="12">
        <v>29825</v>
      </c>
      <c r="C494" t="s" s="12">
        <v>29889</v>
      </c>
      <c r="D494" t="s" s="12">
        <v>29890</v>
      </c>
      <c r="E494" t="s" s="12">
        <v>6162</v>
      </c>
      <c r="F494" s="11">
        <v>85857</v>
      </c>
      <c r="G494" s="11">
        <v>2000</v>
      </c>
      <c r="H494" s="11">
        <v>354</v>
      </c>
      <c r="I494" s="11">
        <v>1239</v>
      </c>
      <c r="J494" s="11">
        <v>280</v>
      </c>
      <c r="K494" s="11">
        <v>2</v>
      </c>
      <c r="L494" t="s" s="12">
        <v>29891</v>
      </c>
    </row>
    <row r="495" ht="24" customHeight="1">
      <c r="A495" s="11">
        <v>23</v>
      </c>
      <c r="B495" t="s" s="12">
        <v>29825</v>
      </c>
      <c r="C495" t="s" s="12">
        <v>29892</v>
      </c>
      <c r="D495" t="s" s="12">
        <v>29893</v>
      </c>
      <c r="E495" t="s" s="12">
        <v>125</v>
      </c>
      <c r="F495" t="s" s="12">
        <v>9301</v>
      </c>
      <c r="G495" t="s" s="12">
        <v>9301</v>
      </c>
      <c r="H495" s="11">
        <v>120</v>
      </c>
      <c r="I495" s="11">
        <v>240</v>
      </c>
      <c r="J495" s="11">
        <v>96</v>
      </c>
      <c r="K495" s="11">
        <v>1</v>
      </c>
      <c r="L495" t="s" s="12">
        <v>29894</v>
      </c>
    </row>
    <row r="496" ht="24" customHeight="1">
      <c r="A496" s="11">
        <v>24</v>
      </c>
      <c r="B496" t="s" s="12">
        <v>29825</v>
      </c>
      <c r="C496" t="s" s="12">
        <v>29895</v>
      </c>
      <c r="D496" t="s" s="12">
        <v>29896</v>
      </c>
      <c r="E496" t="s" s="12">
        <v>428</v>
      </c>
      <c r="F496" s="11">
        <v>66337</v>
      </c>
      <c r="G496" s="11">
        <v>2003</v>
      </c>
      <c r="H496" s="11">
        <v>57</v>
      </c>
      <c r="I496" s="11">
        <v>200</v>
      </c>
      <c r="J496" s="11">
        <v>150</v>
      </c>
      <c r="K496" s="11">
        <v>2</v>
      </c>
      <c r="L496" t="s" s="12">
        <v>29897</v>
      </c>
    </row>
    <row r="497" ht="24" customHeight="1">
      <c r="A497" s="11">
        <v>25</v>
      </c>
      <c r="B497" t="s" s="12">
        <v>29825</v>
      </c>
      <c r="C497" t="s" s="12">
        <v>29898</v>
      </c>
      <c r="D497" t="s" s="12">
        <v>29899</v>
      </c>
      <c r="E497" t="s" s="12">
        <v>6162</v>
      </c>
      <c r="F497" s="11">
        <v>72485</v>
      </c>
      <c r="G497" s="11">
        <v>2000</v>
      </c>
      <c r="H497" s="11">
        <v>468</v>
      </c>
      <c r="I497" s="11">
        <v>1640</v>
      </c>
      <c r="J497" s="11">
        <v>375</v>
      </c>
      <c r="K497" s="11">
        <v>1</v>
      </c>
      <c r="L497" t="s" s="12">
        <v>29900</v>
      </c>
    </row>
    <row r="498" ht="24" customHeight="1">
      <c r="A498" s="11">
        <v>26</v>
      </c>
      <c r="B498" t="s" s="12">
        <v>29825</v>
      </c>
      <c r="C498" t="s" s="12">
        <v>29901</v>
      </c>
      <c r="D498" t="s" s="12">
        <v>29902</v>
      </c>
      <c r="E498" t="s" s="12">
        <v>6027</v>
      </c>
      <c r="F498" s="11">
        <v>45552</v>
      </c>
      <c r="G498" s="11">
        <v>2004</v>
      </c>
      <c r="H498" s="11">
        <v>710</v>
      </c>
      <c r="I498" s="11">
        <v>3250</v>
      </c>
      <c r="J498" s="11">
        <v>500</v>
      </c>
      <c r="K498" s="11">
        <v>1</v>
      </c>
      <c r="L498" t="s" s="12">
        <v>29903</v>
      </c>
    </row>
    <row r="499" ht="24" customHeight="1">
      <c r="A499" s="11">
        <v>27</v>
      </c>
      <c r="B499" t="s" s="12">
        <v>29825</v>
      </c>
      <c r="C499" t="s" s="12">
        <v>29904</v>
      </c>
      <c r="D499" t="s" s="12">
        <v>29905</v>
      </c>
      <c r="E499" t="s" s="12">
        <v>6162</v>
      </c>
      <c r="F499" s="11">
        <v>58624</v>
      </c>
      <c r="G499" s="11">
        <v>1998</v>
      </c>
      <c r="H499" s="11">
        <v>732</v>
      </c>
      <c r="I499" s="11">
        <v>2562</v>
      </c>
      <c r="J499" s="11">
        <v>460</v>
      </c>
      <c r="K499" s="11">
        <v>2</v>
      </c>
      <c r="L499" t="s" s="12">
        <v>29906</v>
      </c>
    </row>
    <row r="500" ht="24" customHeight="1">
      <c r="A500" s="11">
        <v>28</v>
      </c>
      <c r="B500" t="s" s="12">
        <v>29825</v>
      </c>
      <c r="C500" t="s" s="12">
        <v>29907</v>
      </c>
      <c r="D500" t="s" s="12">
        <v>29908</v>
      </c>
      <c r="E500" t="s" s="12">
        <v>6162</v>
      </c>
      <c r="F500" s="11">
        <v>78404</v>
      </c>
      <c r="G500" s="11">
        <v>1998</v>
      </c>
      <c r="H500" s="11">
        <v>320</v>
      </c>
      <c r="I500" s="11">
        <v>1120</v>
      </c>
      <c r="J500" s="11">
        <v>204</v>
      </c>
      <c r="K500" s="11">
        <v>1</v>
      </c>
      <c r="L500" t="s" s="12">
        <v>29909</v>
      </c>
    </row>
    <row r="501" ht="24" customHeight="1">
      <c r="A501" s="11">
        <v>29</v>
      </c>
      <c r="B501" t="s" s="12">
        <v>29825</v>
      </c>
      <c r="C501" t="s" s="12">
        <v>29910</v>
      </c>
      <c r="D501" t="s" s="12">
        <v>29911</v>
      </c>
      <c r="E501" t="s" s="12">
        <v>6162</v>
      </c>
      <c r="F501" s="11">
        <v>59742</v>
      </c>
      <c r="G501" s="11">
        <v>2003</v>
      </c>
      <c r="H501" s="11">
        <v>560</v>
      </c>
      <c r="I501" s="11">
        <v>1960</v>
      </c>
      <c r="J501" s="11">
        <v>358</v>
      </c>
      <c r="K501" s="11">
        <v>1</v>
      </c>
      <c r="L501" t="s" s="12">
        <v>29912</v>
      </c>
    </row>
    <row r="502" ht="24" customHeight="1">
      <c r="A502" s="11">
        <v>30</v>
      </c>
      <c r="B502" t="s" s="12">
        <v>29825</v>
      </c>
      <c r="C502" t="s" s="12">
        <v>29913</v>
      </c>
      <c r="D502" t="s" s="12">
        <v>29913</v>
      </c>
      <c r="E502" t="s" s="12">
        <v>6162</v>
      </c>
      <c r="F502" s="11">
        <v>64052</v>
      </c>
      <c r="G502" t="s" s="12">
        <v>9301</v>
      </c>
      <c r="H502" t="s" s="12">
        <v>9301</v>
      </c>
      <c r="I502" t="s" s="12">
        <v>9301</v>
      </c>
      <c r="J502" t="s" s="12">
        <v>9301</v>
      </c>
      <c r="K502" s="11">
        <v>1</v>
      </c>
      <c r="L502" t="s" s="12">
        <v>29914</v>
      </c>
    </row>
    <row r="503" ht="24" customHeight="1">
      <c r="A503" s="11">
        <v>31</v>
      </c>
      <c r="B503" t="s" s="12">
        <v>29825</v>
      </c>
      <c r="C503" t="s" s="12">
        <v>29915</v>
      </c>
      <c r="D503" t="s" s="12">
        <v>29916</v>
      </c>
      <c r="E503" t="s" s="12">
        <v>6162</v>
      </c>
      <c r="F503" s="11">
        <v>60260</v>
      </c>
      <c r="G503" s="11">
        <v>2000</v>
      </c>
      <c r="H503" s="11">
        <v>320</v>
      </c>
      <c r="I503" s="11">
        <v>1120</v>
      </c>
      <c r="J503" s="11">
        <v>204</v>
      </c>
      <c r="K503" s="11">
        <v>1</v>
      </c>
      <c r="L503" t="s" s="12">
        <v>29917</v>
      </c>
    </row>
    <row r="504" ht="24" customHeight="1">
      <c r="A504" s="11">
        <v>32</v>
      </c>
      <c r="B504" t="s" s="12">
        <v>29825</v>
      </c>
      <c r="C504" t="s" s="12">
        <v>29918</v>
      </c>
      <c r="D504" t="s" s="12">
        <v>29919</v>
      </c>
      <c r="E504" t="s" s="12">
        <v>6162</v>
      </c>
      <c r="F504" s="11">
        <v>72842</v>
      </c>
      <c r="G504" s="11">
        <v>1993</v>
      </c>
      <c r="H504" t="s" s="12">
        <v>9301</v>
      </c>
      <c r="I504" t="s" s="12">
        <v>9301</v>
      </c>
      <c r="J504" t="s" s="12">
        <v>9301</v>
      </c>
      <c r="K504" s="11">
        <v>1</v>
      </c>
      <c r="L504" t="s" s="12">
        <v>29920</v>
      </c>
    </row>
    <row r="505" ht="24" customHeight="1">
      <c r="A505" s="11">
        <v>33</v>
      </c>
      <c r="B505" t="s" s="12">
        <v>29825</v>
      </c>
      <c r="C505" t="s" s="12">
        <v>29921</v>
      </c>
      <c r="D505" t="s" s="12">
        <v>29922</v>
      </c>
      <c r="E505" t="s" s="12">
        <v>6162</v>
      </c>
      <c r="F505" s="11">
        <v>60659</v>
      </c>
      <c r="G505" s="11">
        <v>2000</v>
      </c>
      <c r="H505" s="11">
        <v>330</v>
      </c>
      <c r="I505" s="11">
        <v>1155</v>
      </c>
      <c r="J505" s="11">
        <v>211</v>
      </c>
      <c r="K505" s="11">
        <v>1</v>
      </c>
      <c r="L505" t="s" s="12">
        <v>29923</v>
      </c>
    </row>
    <row r="506" ht="24" customHeight="1">
      <c r="A506" s="11">
        <v>34</v>
      </c>
      <c r="B506" t="s" s="12">
        <v>29825</v>
      </c>
      <c r="C506" t="s" s="12">
        <v>29924</v>
      </c>
      <c r="D506" t="s" s="12">
        <v>29925</v>
      </c>
      <c r="E506" t="s" s="12">
        <v>6162</v>
      </c>
      <c r="F506" s="11">
        <v>71057</v>
      </c>
      <c r="G506" s="11">
        <v>1999</v>
      </c>
      <c r="H506" s="11">
        <v>360</v>
      </c>
      <c r="I506" s="11">
        <v>1360</v>
      </c>
      <c r="J506" s="11">
        <v>288</v>
      </c>
      <c r="K506" s="11">
        <v>1</v>
      </c>
      <c r="L506" t="s" s="12">
        <v>29926</v>
      </c>
    </row>
    <row r="507" ht="24" customHeight="1">
      <c r="A507" s="11">
        <v>35</v>
      </c>
      <c r="B507" t="s" s="12">
        <v>29825</v>
      </c>
      <c r="C507" t="s" s="12">
        <v>29927</v>
      </c>
      <c r="D507" t="s" s="12">
        <v>29928</v>
      </c>
      <c r="E507" t="s" s="12">
        <v>6162</v>
      </c>
      <c r="F507" s="11">
        <v>60444</v>
      </c>
      <c r="G507" s="11">
        <v>1998</v>
      </c>
      <c r="H507" s="11">
        <v>460</v>
      </c>
      <c r="I507" s="11">
        <v>1610</v>
      </c>
      <c r="J507" s="11">
        <v>368</v>
      </c>
      <c r="K507" s="11">
        <v>2</v>
      </c>
      <c r="L507" t="s" s="12">
        <v>29929</v>
      </c>
    </row>
    <row r="508" ht="24" customHeight="1">
      <c r="A508" s="11">
        <v>36</v>
      </c>
      <c r="B508" t="s" s="12">
        <v>29825</v>
      </c>
      <c r="C508" t="s" s="12">
        <v>29930</v>
      </c>
      <c r="D508" t="s" s="12">
        <v>29931</v>
      </c>
      <c r="E508" t="s" s="12">
        <v>6162</v>
      </c>
      <c r="F508" s="11">
        <v>71257</v>
      </c>
      <c r="G508" s="11">
        <v>1999</v>
      </c>
      <c r="H508" s="11">
        <v>754</v>
      </c>
      <c r="I508" s="11">
        <v>2639</v>
      </c>
      <c r="J508" s="11">
        <v>603</v>
      </c>
      <c r="K508" s="11">
        <v>4</v>
      </c>
      <c r="L508" t="s" s="12">
        <v>29932</v>
      </c>
    </row>
    <row r="509" ht="24" customHeight="1">
      <c r="A509" s="11">
        <v>37</v>
      </c>
      <c r="B509" t="s" s="12">
        <v>29825</v>
      </c>
      <c r="C509" t="s" s="12">
        <v>29933</v>
      </c>
      <c r="D509" t="s" s="12">
        <v>29934</v>
      </c>
      <c r="E509" t="s" s="12">
        <v>6162</v>
      </c>
      <c r="F509" s="11">
        <v>76721</v>
      </c>
      <c r="G509" s="11">
        <v>1990</v>
      </c>
      <c r="H509" s="11">
        <v>450</v>
      </c>
      <c r="I509" s="11">
        <v>1575</v>
      </c>
      <c r="J509" s="11">
        <v>360</v>
      </c>
      <c r="K509" s="11">
        <v>1</v>
      </c>
      <c r="L509" t="s" s="12">
        <v>29935</v>
      </c>
    </row>
    <row r="510" ht="24" customHeight="1">
      <c r="A510" s="11">
        <v>38</v>
      </c>
      <c r="B510" t="s" s="12">
        <v>29825</v>
      </c>
      <c r="C510" t="s" s="12">
        <v>29936</v>
      </c>
      <c r="D510" t="s" s="12">
        <v>29937</v>
      </c>
      <c r="E510" t="s" s="12">
        <v>6162</v>
      </c>
      <c r="F510" s="11">
        <v>77719</v>
      </c>
      <c r="G510" s="11">
        <v>2002</v>
      </c>
      <c r="H510" s="11">
        <v>530</v>
      </c>
      <c r="I510" s="11">
        <v>1855</v>
      </c>
      <c r="J510" s="11">
        <v>425</v>
      </c>
      <c r="K510" s="11">
        <v>2</v>
      </c>
      <c r="L510" t="s" s="12">
        <v>29938</v>
      </c>
    </row>
    <row r="511" ht="24" customHeight="1">
      <c r="A511" s="11">
        <v>39</v>
      </c>
      <c r="B511" t="s" s="12">
        <v>29825</v>
      </c>
      <c r="C511" t="s" s="12">
        <v>29939</v>
      </c>
      <c r="D511" t="s" s="12">
        <v>29940</v>
      </c>
      <c r="E511" t="s" s="12">
        <v>6162</v>
      </c>
      <c r="F511" s="11">
        <v>93376</v>
      </c>
      <c r="G511" s="11">
        <v>2010</v>
      </c>
      <c r="H511" s="11">
        <v>360</v>
      </c>
      <c r="I511" s="11">
        <v>1260</v>
      </c>
      <c r="J511" s="11">
        <v>288</v>
      </c>
      <c r="K511" s="11">
        <v>2</v>
      </c>
      <c r="L511" t="s" s="12">
        <v>29941</v>
      </c>
    </row>
    <row r="512" ht="24" customHeight="1">
      <c r="A512" s="11">
        <v>40</v>
      </c>
      <c r="B512" t="s" s="12">
        <v>29825</v>
      </c>
      <c r="C512" t="s" s="12">
        <v>17842</v>
      </c>
      <c r="D512" t="s" s="12">
        <v>29942</v>
      </c>
      <c r="E512" t="s" s="12">
        <v>6162</v>
      </c>
      <c r="F512" s="11">
        <v>60717</v>
      </c>
      <c r="G512" s="11">
        <v>1989</v>
      </c>
      <c r="H512" s="11">
        <v>162</v>
      </c>
      <c r="I512" s="11">
        <v>570</v>
      </c>
      <c r="J512" s="11">
        <v>130</v>
      </c>
      <c r="K512" s="11">
        <v>1</v>
      </c>
      <c r="L512" t="s" s="12">
        <v>29943</v>
      </c>
    </row>
    <row r="513" ht="24" customHeight="1">
      <c r="A513" s="11">
        <v>41</v>
      </c>
      <c r="B513" t="s" s="12">
        <v>29825</v>
      </c>
      <c r="C513" t="s" s="12">
        <v>29944</v>
      </c>
      <c r="D513" t="s" s="12">
        <v>29945</v>
      </c>
      <c r="E513" t="s" s="12">
        <v>6162</v>
      </c>
      <c r="F513" s="11">
        <v>72439</v>
      </c>
      <c r="G513" s="11">
        <v>2001</v>
      </c>
      <c r="H513" s="11">
        <v>225</v>
      </c>
      <c r="I513" s="11">
        <v>790</v>
      </c>
      <c r="J513" s="11">
        <v>180</v>
      </c>
      <c r="K513" s="11">
        <v>1</v>
      </c>
      <c r="L513" t="s" s="12">
        <v>29946</v>
      </c>
    </row>
    <row r="514" ht="24" customHeight="1">
      <c r="A514" s="11">
        <v>42</v>
      </c>
      <c r="B514" t="s" s="12">
        <v>29825</v>
      </c>
      <c r="C514" t="s" s="12">
        <v>29947</v>
      </c>
      <c r="D514" t="s" s="12">
        <v>29948</v>
      </c>
      <c r="E514" t="s" s="12">
        <v>5796</v>
      </c>
      <c r="F514" t="s" s="12">
        <v>9301</v>
      </c>
      <c r="G514" t="s" s="12">
        <v>9301</v>
      </c>
      <c r="H514" t="s" s="12">
        <v>9301</v>
      </c>
      <c r="I514" t="s" s="12">
        <v>9301</v>
      </c>
      <c r="J514" t="s" s="12">
        <v>9301</v>
      </c>
      <c r="K514" s="11">
        <v>1</v>
      </c>
      <c r="L514" t="s" s="12">
        <v>29949</v>
      </c>
    </row>
    <row r="515" ht="24" customHeight="1">
      <c r="A515" s="11">
        <v>43</v>
      </c>
      <c r="B515" t="s" s="12">
        <v>29825</v>
      </c>
      <c r="C515" t="s" s="12">
        <v>29950</v>
      </c>
      <c r="D515" t="s" s="12">
        <v>29951</v>
      </c>
      <c r="E515" t="s" s="12">
        <v>6162</v>
      </c>
      <c r="F515" s="11">
        <v>74285</v>
      </c>
      <c r="G515" s="11">
        <v>1991</v>
      </c>
      <c r="H515" s="11">
        <v>530</v>
      </c>
      <c r="I515" s="11">
        <v>1855</v>
      </c>
      <c r="J515" s="11">
        <v>425</v>
      </c>
      <c r="K515" s="11">
        <v>1</v>
      </c>
      <c r="L515" t="s" s="12">
        <v>29952</v>
      </c>
    </row>
    <row r="516" ht="24" customHeight="1">
      <c r="A516" s="11">
        <v>44</v>
      </c>
      <c r="B516" t="s" s="12">
        <v>29825</v>
      </c>
      <c r="C516" t="s" s="12">
        <v>29953</v>
      </c>
      <c r="D516" t="s" s="12">
        <v>29954</v>
      </c>
      <c r="E516" t="s" s="12">
        <v>6162</v>
      </c>
      <c r="F516" s="11">
        <v>49367</v>
      </c>
      <c r="G516" s="11">
        <v>1998</v>
      </c>
      <c r="H516" s="11">
        <v>289</v>
      </c>
      <c r="I516" s="11">
        <v>1020</v>
      </c>
      <c r="J516" s="11">
        <v>235</v>
      </c>
      <c r="K516" s="11">
        <v>1</v>
      </c>
      <c r="L516" t="s" s="12">
        <v>29955</v>
      </c>
    </row>
    <row r="517" ht="24" customHeight="1">
      <c r="A517" s="11">
        <v>45</v>
      </c>
      <c r="B517" t="s" s="12">
        <v>29825</v>
      </c>
      <c r="C517" t="s" s="12">
        <v>29956</v>
      </c>
      <c r="D517" t="s" s="12">
        <v>29957</v>
      </c>
      <c r="E517" t="s" s="12">
        <v>6162</v>
      </c>
      <c r="F517" s="11">
        <v>71145</v>
      </c>
      <c r="G517" s="11">
        <v>1990</v>
      </c>
      <c r="H517" t="s" s="12">
        <v>9301</v>
      </c>
      <c r="I517" t="s" s="12">
        <v>9301</v>
      </c>
      <c r="J517" t="s" s="12">
        <v>9301</v>
      </c>
      <c r="K517" s="11">
        <v>1</v>
      </c>
      <c r="L517" t="s" s="12">
        <v>29958</v>
      </c>
    </row>
    <row r="518" ht="24" customHeight="1">
      <c r="A518" s="11">
        <v>46</v>
      </c>
      <c r="B518" t="s" s="12">
        <v>29825</v>
      </c>
      <c r="C518" t="s" s="12">
        <v>29959</v>
      </c>
      <c r="D518" t="s" s="12">
        <v>29959</v>
      </c>
      <c r="E518" t="s" s="12">
        <v>6162</v>
      </c>
      <c r="F518" s="11">
        <v>73081</v>
      </c>
      <c r="G518" s="11">
        <v>1995</v>
      </c>
      <c r="H518" t="s" s="12">
        <v>9301</v>
      </c>
      <c r="I518" t="s" s="12">
        <v>9301</v>
      </c>
      <c r="J518" t="s" s="12">
        <v>9301</v>
      </c>
      <c r="K518" s="11">
        <v>1</v>
      </c>
      <c r="L518" t="s" s="12">
        <v>9301</v>
      </c>
    </row>
    <row r="519" ht="24" customHeight="1">
      <c r="A519" s="11">
        <v>47</v>
      </c>
      <c r="B519" t="s" s="12">
        <v>29825</v>
      </c>
      <c r="C519" t="s" s="12">
        <v>29960</v>
      </c>
      <c r="D519" t="s" s="12">
        <v>29961</v>
      </c>
      <c r="E519" t="s" s="12">
        <v>6162</v>
      </c>
      <c r="F519" s="11">
        <v>80378</v>
      </c>
      <c r="G519" s="11">
        <v>2004</v>
      </c>
      <c r="H519" s="11">
        <v>800</v>
      </c>
      <c r="I519" s="11">
        <v>2800</v>
      </c>
      <c r="J519" s="11">
        <v>640</v>
      </c>
      <c r="K519" s="11">
        <v>4</v>
      </c>
      <c r="L519" t="s" s="12">
        <v>29962</v>
      </c>
    </row>
    <row r="520" ht="24" customHeight="1">
      <c r="A520" s="11">
        <v>48</v>
      </c>
      <c r="B520" t="s" s="12">
        <v>29825</v>
      </c>
      <c r="C520" t="s" s="12">
        <v>29963</v>
      </c>
      <c r="D520" t="s" s="12">
        <v>29964</v>
      </c>
      <c r="E520" t="s" s="12">
        <v>6162</v>
      </c>
      <c r="F520" s="11">
        <v>57823</v>
      </c>
      <c r="G520" s="11">
        <v>2001</v>
      </c>
      <c r="H520" s="11">
        <v>560</v>
      </c>
      <c r="I520" s="11">
        <v>1960</v>
      </c>
      <c r="J520" s="11">
        <v>448</v>
      </c>
      <c r="K520" s="11">
        <v>1</v>
      </c>
      <c r="L520" t="s" s="12">
        <v>29965</v>
      </c>
    </row>
    <row r="521" ht="24" customHeight="1">
      <c r="A521" s="11">
        <v>49</v>
      </c>
      <c r="B521" t="s" s="12">
        <v>29825</v>
      </c>
      <c r="C521" t="s" s="12">
        <v>29966</v>
      </c>
      <c r="D521" t="s" s="12">
        <v>29967</v>
      </c>
      <c r="E521" t="s" s="12">
        <v>6162</v>
      </c>
      <c r="F521" s="11">
        <v>42215</v>
      </c>
      <c r="G521" t="s" s="12">
        <v>9301</v>
      </c>
      <c r="H521" t="s" s="12">
        <v>9301</v>
      </c>
      <c r="I521" t="s" s="12">
        <v>9301</v>
      </c>
      <c r="J521" t="s" s="12">
        <v>9301</v>
      </c>
      <c r="K521" s="11">
        <v>2</v>
      </c>
      <c r="L521" t="s" s="12">
        <v>9301</v>
      </c>
    </row>
    <row r="522" ht="24" customHeight="1">
      <c r="A522" s="11">
        <v>50</v>
      </c>
      <c r="B522" t="s" s="12">
        <v>29825</v>
      </c>
      <c r="C522" t="s" s="12">
        <v>29968</v>
      </c>
      <c r="D522" t="s" s="12">
        <v>29969</v>
      </c>
      <c r="E522" t="s" s="12">
        <v>6162</v>
      </c>
      <c r="F522" s="11">
        <v>90434</v>
      </c>
      <c r="G522" s="11">
        <v>2003</v>
      </c>
      <c r="H522" s="11">
        <v>628</v>
      </c>
      <c r="I522" s="11">
        <v>2198</v>
      </c>
      <c r="J522" s="11">
        <v>503</v>
      </c>
      <c r="K522" s="11">
        <v>4</v>
      </c>
      <c r="L522" t="s" s="12">
        <v>29970</v>
      </c>
    </row>
    <row r="523" ht="24" customHeight="1">
      <c r="A523" s="11">
        <v>51</v>
      </c>
      <c r="B523" t="s" s="12">
        <v>29825</v>
      </c>
      <c r="C523" t="s" s="12">
        <v>29971</v>
      </c>
      <c r="D523" t="s" s="12">
        <v>29972</v>
      </c>
      <c r="E523" t="s" s="12">
        <v>6162</v>
      </c>
      <c r="F523" s="11">
        <v>64174</v>
      </c>
      <c r="G523" s="11">
        <v>2008</v>
      </c>
      <c r="H523" s="11">
        <v>100</v>
      </c>
      <c r="I523" s="11">
        <v>350</v>
      </c>
      <c r="J523" s="11">
        <v>126</v>
      </c>
      <c r="K523" s="11">
        <v>1</v>
      </c>
      <c r="L523" t="s" s="12">
        <v>29973</v>
      </c>
    </row>
    <row r="524" ht="24" customHeight="1">
      <c r="A524" s="11">
        <v>52</v>
      </c>
      <c r="B524" t="s" s="12">
        <v>29825</v>
      </c>
      <c r="C524" t="s" s="12">
        <v>29974</v>
      </c>
      <c r="D524" t="s" s="12">
        <v>29975</v>
      </c>
      <c r="E524" t="s" s="12">
        <v>6162</v>
      </c>
      <c r="F524" s="11">
        <v>61540</v>
      </c>
      <c r="G524" s="11">
        <v>2003</v>
      </c>
      <c r="H524" s="11">
        <v>110</v>
      </c>
      <c r="I524" s="11">
        <v>385</v>
      </c>
      <c r="J524" s="11">
        <v>191</v>
      </c>
      <c r="K524" s="11">
        <v>2</v>
      </c>
      <c r="L524" t="s" s="12">
        <v>29976</v>
      </c>
    </row>
    <row r="525" ht="24" customHeight="1">
      <c r="A525" s="11">
        <v>53</v>
      </c>
      <c r="B525" t="s" s="12">
        <v>29825</v>
      </c>
      <c r="C525" t="s" s="12">
        <v>29977</v>
      </c>
      <c r="D525" t="s" s="12">
        <v>29978</v>
      </c>
      <c r="E525" t="s" s="12">
        <v>5930</v>
      </c>
      <c r="F525" s="11">
        <v>75022</v>
      </c>
      <c r="G525" s="11">
        <v>2007</v>
      </c>
      <c r="H525" s="11">
        <v>208</v>
      </c>
      <c r="I525" s="11">
        <v>728</v>
      </c>
      <c r="J525" s="11">
        <v>176</v>
      </c>
      <c r="K525" s="11">
        <v>4</v>
      </c>
      <c r="L525" t="s" s="12">
        <v>29979</v>
      </c>
    </row>
    <row r="526" ht="24" customHeight="1">
      <c r="A526" s="11">
        <v>54</v>
      </c>
      <c r="B526" t="s" s="12">
        <v>29825</v>
      </c>
      <c r="C526" t="s" s="12">
        <v>29980</v>
      </c>
      <c r="D526" t="s" s="12">
        <v>29981</v>
      </c>
      <c r="E526" t="s" s="12">
        <v>6162</v>
      </c>
      <c r="F526" s="11">
        <v>67186</v>
      </c>
      <c r="G526" s="11">
        <v>2002</v>
      </c>
      <c r="H526" s="11">
        <v>410</v>
      </c>
      <c r="I526" s="11">
        <v>1435</v>
      </c>
      <c r="J526" s="11">
        <v>328</v>
      </c>
      <c r="K526" s="11">
        <v>4</v>
      </c>
      <c r="L526" t="s" s="12">
        <v>29982</v>
      </c>
    </row>
    <row r="527" ht="24" customHeight="1">
      <c r="A527" s="11">
        <v>55</v>
      </c>
      <c r="B527" t="s" s="12">
        <v>29825</v>
      </c>
      <c r="C527" t="s" s="12">
        <v>29983</v>
      </c>
      <c r="D527" t="s" s="12">
        <v>29984</v>
      </c>
      <c r="E527" t="s" s="12">
        <v>6162</v>
      </c>
      <c r="F527" s="11">
        <v>84181</v>
      </c>
      <c r="G527" s="11">
        <v>2005</v>
      </c>
      <c r="H527" s="11">
        <v>426</v>
      </c>
      <c r="I527" s="11">
        <v>1491</v>
      </c>
      <c r="J527" s="11">
        <v>341</v>
      </c>
      <c r="K527" s="11">
        <v>3</v>
      </c>
      <c r="L527" t="s" s="12">
        <v>29985</v>
      </c>
    </row>
    <row r="528" ht="24" customHeight="1">
      <c r="A528" s="11">
        <v>56</v>
      </c>
      <c r="B528" t="s" s="12">
        <v>29825</v>
      </c>
      <c r="C528" t="s" s="12">
        <v>29986</v>
      </c>
      <c r="D528" t="s" s="12">
        <v>29987</v>
      </c>
      <c r="E528" t="s" s="12">
        <v>6162</v>
      </c>
      <c r="F528" s="11">
        <v>61192</v>
      </c>
      <c r="G528" s="11">
        <v>1998</v>
      </c>
      <c r="H528" s="11">
        <v>600</v>
      </c>
      <c r="I528" s="11">
        <v>2100</v>
      </c>
      <c r="J528" s="11">
        <v>480</v>
      </c>
      <c r="K528" s="11">
        <v>1</v>
      </c>
      <c r="L528" t="s" s="12">
        <v>29988</v>
      </c>
    </row>
    <row r="529" ht="24" customHeight="1">
      <c r="A529" s="11">
        <v>57</v>
      </c>
      <c r="B529" t="s" s="12">
        <v>29825</v>
      </c>
      <c r="C529" t="s" s="12">
        <v>29989</v>
      </c>
      <c r="D529" t="s" s="12">
        <v>29990</v>
      </c>
      <c r="E529" t="s" s="12">
        <v>6162</v>
      </c>
      <c r="F529" s="11">
        <v>67190</v>
      </c>
      <c r="G529" s="11">
        <v>2003</v>
      </c>
      <c r="H529" s="11">
        <v>370</v>
      </c>
      <c r="I529" s="11">
        <v>1295</v>
      </c>
      <c r="J529" s="11">
        <v>296</v>
      </c>
      <c r="K529" s="11">
        <v>1</v>
      </c>
      <c r="L529" t="s" s="12">
        <v>29991</v>
      </c>
    </row>
    <row r="530" ht="24" customHeight="1">
      <c r="A530" s="11">
        <v>58</v>
      </c>
      <c r="B530" t="s" s="12">
        <v>29825</v>
      </c>
      <c r="C530" t="s" s="12">
        <v>29992</v>
      </c>
      <c r="D530" t="s" s="12">
        <v>29993</v>
      </c>
      <c r="E530" t="s" s="12">
        <v>6162</v>
      </c>
      <c r="F530" s="11">
        <v>76816</v>
      </c>
      <c r="G530" s="11">
        <v>2003</v>
      </c>
      <c r="H530" s="11">
        <v>268</v>
      </c>
      <c r="I530" s="11">
        <v>938</v>
      </c>
      <c r="J530" s="11">
        <v>215</v>
      </c>
      <c r="K530" s="11">
        <v>1</v>
      </c>
      <c r="L530" t="s" s="12">
        <v>29994</v>
      </c>
    </row>
    <row r="531" ht="24" customHeight="1">
      <c r="A531" s="11">
        <v>59</v>
      </c>
      <c r="B531" t="s" s="12">
        <v>29825</v>
      </c>
      <c r="C531" t="s" s="12">
        <v>29995</v>
      </c>
      <c r="D531" t="s" s="12">
        <v>29996</v>
      </c>
      <c r="E531" t="s" s="12">
        <v>6162</v>
      </c>
      <c r="F531" s="11">
        <v>60233</v>
      </c>
      <c r="G531" s="11">
        <v>2002</v>
      </c>
      <c r="H531" s="11">
        <v>188</v>
      </c>
      <c r="I531" s="11">
        <v>658</v>
      </c>
      <c r="J531" s="11">
        <v>187</v>
      </c>
      <c r="K531" s="11">
        <v>2</v>
      </c>
      <c r="L531" t="s" s="12">
        <v>29997</v>
      </c>
    </row>
    <row r="532" ht="24" customHeight="1">
      <c r="A532" s="11">
        <v>61</v>
      </c>
      <c r="B532" t="s" s="12">
        <v>29825</v>
      </c>
      <c r="C532" t="s" s="12">
        <v>29998</v>
      </c>
      <c r="D532" t="s" s="12">
        <v>29999</v>
      </c>
      <c r="E532" t="s" s="12">
        <v>6162</v>
      </c>
      <c r="F532" s="11">
        <v>60750</v>
      </c>
      <c r="G532" s="11">
        <v>2002</v>
      </c>
      <c r="H532" s="11">
        <v>500</v>
      </c>
      <c r="I532" s="11">
        <v>1750</v>
      </c>
      <c r="J532" s="11">
        <v>400</v>
      </c>
      <c r="K532" s="11">
        <v>1</v>
      </c>
      <c r="L532" t="s" s="12">
        <v>30000</v>
      </c>
    </row>
    <row r="533" ht="24" customHeight="1">
      <c r="A533" s="11">
        <v>62</v>
      </c>
      <c r="B533" t="s" s="12">
        <v>29825</v>
      </c>
      <c r="C533" t="s" s="12">
        <v>30001</v>
      </c>
      <c r="D533" t="s" s="12">
        <v>30002</v>
      </c>
      <c r="E533" t="s" s="12">
        <v>6162</v>
      </c>
      <c r="F533" s="11">
        <v>58149</v>
      </c>
      <c r="G533" s="11">
        <v>1991</v>
      </c>
      <c r="H533" s="11">
        <v>608</v>
      </c>
      <c r="I533" s="11">
        <v>2128</v>
      </c>
      <c r="J533" s="11">
        <v>487</v>
      </c>
      <c r="K533" s="11">
        <v>1</v>
      </c>
      <c r="L533" t="s" s="12">
        <v>30003</v>
      </c>
    </row>
    <row r="534" ht="24" customHeight="1">
      <c r="A534" s="11">
        <v>1</v>
      </c>
      <c r="B534" t="s" s="12">
        <v>30004</v>
      </c>
      <c r="C534" t="s" s="12">
        <v>30005</v>
      </c>
      <c r="D534" t="s" s="12">
        <v>30006</v>
      </c>
      <c r="E534" t="s" s="12">
        <v>6162</v>
      </c>
      <c r="F534" s="11">
        <v>78096</v>
      </c>
      <c r="G534" s="11">
        <v>2000</v>
      </c>
      <c r="H534" s="11">
        <v>552</v>
      </c>
      <c r="I534" s="11">
        <v>1935</v>
      </c>
      <c r="J534" s="11">
        <v>442</v>
      </c>
      <c r="K534" s="11">
        <v>1</v>
      </c>
      <c r="L534" t="s" s="12">
        <v>30007</v>
      </c>
    </row>
    <row r="535" ht="24" customHeight="1">
      <c r="A535" s="11">
        <v>2</v>
      </c>
      <c r="B535" t="s" s="12">
        <v>30004</v>
      </c>
      <c r="C535" t="s" s="12">
        <v>30008</v>
      </c>
      <c r="D535" t="s" s="12">
        <v>30009</v>
      </c>
      <c r="E535" t="s" s="12">
        <v>6162</v>
      </c>
      <c r="F535" s="11">
        <v>59447</v>
      </c>
      <c r="G535" s="11">
        <v>1995</v>
      </c>
      <c r="H535" s="11">
        <v>350</v>
      </c>
      <c r="I535" s="11">
        <v>1000</v>
      </c>
      <c r="J535" s="11">
        <v>1050</v>
      </c>
      <c r="K535" s="11">
        <v>2</v>
      </c>
      <c r="L535" t="s" s="12">
        <v>30010</v>
      </c>
    </row>
    <row r="536" ht="24" customHeight="1">
      <c r="A536" s="11">
        <v>3</v>
      </c>
      <c r="B536" t="s" s="12">
        <v>30004</v>
      </c>
      <c r="C536" t="s" s="12">
        <v>30011</v>
      </c>
      <c r="D536" t="s" s="12">
        <v>30012</v>
      </c>
      <c r="E536" t="s" s="12">
        <v>6162</v>
      </c>
      <c r="F536" s="11">
        <v>84284</v>
      </c>
      <c r="G536" s="11">
        <v>2009</v>
      </c>
      <c r="H536" s="11">
        <v>200</v>
      </c>
      <c r="I536" s="11">
        <v>774</v>
      </c>
      <c r="J536" s="11">
        <v>516</v>
      </c>
      <c r="K536" s="11">
        <v>2</v>
      </c>
      <c r="L536" t="s" s="12">
        <v>30013</v>
      </c>
    </row>
    <row r="537" ht="24" customHeight="1">
      <c r="A537" s="11">
        <v>4</v>
      </c>
      <c r="B537" t="s" s="12">
        <v>30004</v>
      </c>
      <c r="C537" t="s" s="12">
        <v>30014</v>
      </c>
      <c r="D537" t="s" s="12">
        <v>30015</v>
      </c>
      <c r="E537" t="s" s="12">
        <v>6162</v>
      </c>
      <c r="F537" s="11">
        <v>30635</v>
      </c>
      <c r="G537" s="11">
        <v>2010</v>
      </c>
      <c r="H537" s="11">
        <v>350</v>
      </c>
      <c r="I537" s="11">
        <v>1575</v>
      </c>
      <c r="J537" s="11">
        <v>1050</v>
      </c>
      <c r="K537" s="11">
        <v>2</v>
      </c>
      <c r="L537" t="s" s="12">
        <v>30016</v>
      </c>
    </row>
    <row r="538" ht="24" customHeight="1">
      <c r="A538" s="11">
        <v>5</v>
      </c>
      <c r="B538" t="s" s="12">
        <v>30004</v>
      </c>
      <c r="C538" t="s" s="12">
        <v>30017</v>
      </c>
      <c r="D538" t="s" s="12">
        <v>30018</v>
      </c>
      <c r="E538" t="s" s="12">
        <v>30019</v>
      </c>
      <c r="F538" t="s" s="12">
        <v>9301</v>
      </c>
      <c r="G538" s="11">
        <v>2004</v>
      </c>
      <c r="H538" s="11">
        <v>383</v>
      </c>
      <c r="I538" t="s" s="12">
        <v>9301</v>
      </c>
      <c r="J538" t="s" s="12">
        <v>9301</v>
      </c>
      <c r="K538" s="11">
        <v>3</v>
      </c>
      <c r="L538" t="s" s="12">
        <v>30020</v>
      </c>
    </row>
    <row r="539" ht="24" customHeight="1">
      <c r="A539" s="11">
        <v>6</v>
      </c>
      <c r="B539" t="s" s="12">
        <v>30004</v>
      </c>
      <c r="C539" t="s" s="12">
        <v>30021</v>
      </c>
      <c r="D539" t="s" s="12">
        <v>30022</v>
      </c>
      <c r="E539" t="s" s="12">
        <v>6162</v>
      </c>
      <c r="F539" s="11">
        <v>84527</v>
      </c>
      <c r="G539" s="11">
        <v>2008</v>
      </c>
      <c r="H539" s="11">
        <v>620</v>
      </c>
      <c r="I539" s="11">
        <v>2170</v>
      </c>
      <c r="J539" s="11">
        <v>500</v>
      </c>
      <c r="K539" s="11">
        <v>4</v>
      </c>
      <c r="L539" t="s" s="12">
        <v>30023</v>
      </c>
    </row>
    <row r="540" ht="24" customHeight="1">
      <c r="A540" s="11">
        <v>7</v>
      </c>
      <c r="B540" t="s" s="12">
        <v>30004</v>
      </c>
      <c r="C540" t="s" s="12">
        <v>30024</v>
      </c>
      <c r="D540" t="s" s="12">
        <v>30025</v>
      </c>
      <c r="E540" t="s" s="12">
        <v>6162</v>
      </c>
      <c r="F540" s="11">
        <v>75047</v>
      </c>
      <c r="G540" s="11">
        <v>2006</v>
      </c>
      <c r="H540" s="11">
        <v>1039</v>
      </c>
      <c r="I540" s="11">
        <v>3640</v>
      </c>
      <c r="J540" s="11">
        <v>840</v>
      </c>
      <c r="K540" s="11">
        <v>2</v>
      </c>
      <c r="L540" t="s" s="12">
        <v>30026</v>
      </c>
    </row>
    <row r="541" ht="24" customHeight="1">
      <c r="A541" s="11">
        <v>8</v>
      </c>
      <c r="B541" t="s" s="12">
        <v>30004</v>
      </c>
      <c r="C541" t="s" s="12">
        <v>30027</v>
      </c>
      <c r="D541" t="s" s="12">
        <v>30028</v>
      </c>
      <c r="E541" t="s" s="12">
        <v>6162</v>
      </c>
      <c r="F541" s="11">
        <v>70325</v>
      </c>
      <c r="G541" s="11">
        <v>2004</v>
      </c>
      <c r="H541" s="11">
        <v>240</v>
      </c>
      <c r="I541" s="11">
        <v>1035</v>
      </c>
      <c r="J541" s="11">
        <v>690</v>
      </c>
      <c r="K541" s="11">
        <v>1</v>
      </c>
      <c r="L541" t="s" s="12">
        <v>30029</v>
      </c>
    </row>
    <row r="542" ht="24" customHeight="1">
      <c r="A542" s="11">
        <v>9</v>
      </c>
      <c r="B542" t="s" s="12">
        <v>30004</v>
      </c>
      <c r="C542" t="s" s="12">
        <v>30030</v>
      </c>
      <c r="D542" t="s" s="12">
        <v>30031</v>
      </c>
      <c r="E542" t="s" s="12">
        <v>6162</v>
      </c>
      <c r="F542" s="11">
        <v>73879</v>
      </c>
      <c r="G542" s="11">
        <v>2004</v>
      </c>
      <c r="H542" s="11">
        <v>162</v>
      </c>
      <c r="I542" s="11">
        <v>729</v>
      </c>
      <c r="J542" s="11">
        <v>486</v>
      </c>
      <c r="K542" s="11">
        <v>1</v>
      </c>
      <c r="L542" t="s" s="12">
        <v>30032</v>
      </c>
    </row>
    <row r="543" ht="24" customHeight="1">
      <c r="A543" s="11">
        <v>10</v>
      </c>
      <c r="B543" t="s" s="12">
        <v>30004</v>
      </c>
      <c r="C543" t="s" s="12">
        <v>30033</v>
      </c>
      <c r="D543" t="s" s="12">
        <v>30034</v>
      </c>
      <c r="E543" t="s" s="12">
        <v>6162</v>
      </c>
      <c r="F543" s="11">
        <v>65381</v>
      </c>
      <c r="G543" s="11">
        <v>2004</v>
      </c>
      <c r="H543" s="11">
        <v>530</v>
      </c>
      <c r="I543" s="11">
        <v>2385</v>
      </c>
      <c r="J543" s="11">
        <v>1590</v>
      </c>
      <c r="K543" s="11">
        <v>2</v>
      </c>
      <c r="L543" t="s" s="12">
        <v>30035</v>
      </c>
    </row>
    <row r="544" ht="24" customHeight="1">
      <c r="A544" s="11">
        <v>11</v>
      </c>
      <c r="B544" t="s" s="12">
        <v>30004</v>
      </c>
      <c r="C544" t="s" s="12">
        <v>30036</v>
      </c>
      <c r="D544" t="s" s="12">
        <v>30037</v>
      </c>
      <c r="E544" t="s" s="12">
        <v>6027</v>
      </c>
      <c r="F544" s="11">
        <v>58213</v>
      </c>
      <c r="G544" s="11">
        <v>2010</v>
      </c>
      <c r="H544" s="11">
        <v>205</v>
      </c>
      <c r="I544" s="11">
        <v>3500</v>
      </c>
      <c r="J544" s="11">
        <v>800</v>
      </c>
      <c r="K544" s="11">
        <v>2</v>
      </c>
      <c r="L544" t="s" s="12">
        <v>30038</v>
      </c>
    </row>
    <row r="545" ht="24" customHeight="1">
      <c r="A545" s="11">
        <v>12</v>
      </c>
      <c r="B545" t="s" s="12">
        <v>30004</v>
      </c>
      <c r="C545" t="s" s="12">
        <v>30039</v>
      </c>
      <c r="D545" t="s" s="12">
        <v>30040</v>
      </c>
      <c r="E545" t="s" s="12">
        <v>28512</v>
      </c>
      <c r="F545" t="s" s="12">
        <v>30041</v>
      </c>
      <c r="G545" s="11">
        <v>2015</v>
      </c>
      <c r="H545" s="11">
        <v>350</v>
      </c>
      <c r="I545" s="11">
        <v>1225</v>
      </c>
      <c r="J545" s="11">
        <v>200</v>
      </c>
      <c r="K545" s="11">
        <v>3</v>
      </c>
      <c r="L545" t="s" s="12">
        <v>30042</v>
      </c>
    </row>
    <row r="546" ht="24" customHeight="1">
      <c r="A546" s="11">
        <v>13</v>
      </c>
      <c r="B546" t="s" s="12">
        <v>30004</v>
      </c>
      <c r="C546" t="s" s="12">
        <v>30043</v>
      </c>
      <c r="D546" t="s" s="12">
        <v>30044</v>
      </c>
      <c r="E546" t="s" s="12">
        <v>30045</v>
      </c>
      <c r="F546" s="11">
        <v>61015</v>
      </c>
      <c r="G546" s="11">
        <v>2004</v>
      </c>
      <c r="H546" s="11">
        <v>280</v>
      </c>
      <c r="I546" s="11">
        <v>1260</v>
      </c>
      <c r="J546" s="11">
        <v>840</v>
      </c>
      <c r="K546" s="11">
        <v>1</v>
      </c>
      <c r="L546" t="s" s="12">
        <v>30046</v>
      </c>
    </row>
    <row r="547" ht="24" customHeight="1">
      <c r="A547" s="11">
        <v>14</v>
      </c>
      <c r="B547" t="s" s="12">
        <v>30004</v>
      </c>
      <c r="C547" t="s" s="12">
        <v>30047</v>
      </c>
      <c r="D547" t="s" s="12">
        <v>30048</v>
      </c>
      <c r="E547" t="s" s="12">
        <v>6162</v>
      </c>
      <c r="F547" s="11">
        <v>74804</v>
      </c>
      <c r="G547" s="11">
        <v>2004</v>
      </c>
      <c r="H547" s="11">
        <v>160</v>
      </c>
      <c r="I547" s="11">
        <v>560</v>
      </c>
      <c r="J547" s="11">
        <v>130</v>
      </c>
      <c r="K547" s="11">
        <v>2</v>
      </c>
      <c r="L547" t="s" s="12">
        <v>30049</v>
      </c>
    </row>
    <row r="548" ht="24" customHeight="1">
      <c r="A548" s="11">
        <v>15</v>
      </c>
      <c r="B548" t="s" s="12">
        <v>30004</v>
      </c>
      <c r="C548" t="s" s="12">
        <v>30050</v>
      </c>
      <c r="D548" t="s" s="12">
        <v>30051</v>
      </c>
      <c r="E548" t="s" s="12">
        <v>6162</v>
      </c>
      <c r="F548" s="11">
        <v>68268</v>
      </c>
      <c r="G548" s="11">
        <v>1998</v>
      </c>
      <c r="H548" s="11">
        <v>650</v>
      </c>
      <c r="I548" s="11">
        <v>2275</v>
      </c>
      <c r="J548" s="11">
        <v>520</v>
      </c>
      <c r="K548" s="11">
        <v>1</v>
      </c>
      <c r="L548" t="s" s="12">
        <v>30052</v>
      </c>
    </row>
    <row r="549" ht="24" customHeight="1">
      <c r="A549" s="11">
        <v>16</v>
      </c>
      <c r="B549" t="s" s="12">
        <v>30004</v>
      </c>
      <c r="C549" t="s" s="12">
        <v>30053</v>
      </c>
      <c r="D549" t="s" s="12">
        <v>30054</v>
      </c>
      <c r="E549" t="s" s="12">
        <v>6027</v>
      </c>
      <c r="F549" s="11">
        <v>30597</v>
      </c>
      <c r="G549" s="11">
        <v>1998</v>
      </c>
      <c r="H549" s="11">
        <v>360</v>
      </c>
      <c r="I549" s="11">
        <v>1260</v>
      </c>
      <c r="J549" s="11">
        <v>288</v>
      </c>
      <c r="K549" s="11">
        <v>2</v>
      </c>
      <c r="L549" t="s" s="12">
        <v>30055</v>
      </c>
    </row>
    <row r="550" ht="24" customHeight="1">
      <c r="A550" s="11">
        <v>17</v>
      </c>
      <c r="B550" t="s" s="12">
        <v>30004</v>
      </c>
      <c r="C550" t="s" s="12">
        <v>30056</v>
      </c>
      <c r="D550" t="s" s="12">
        <v>30056</v>
      </c>
      <c r="E550" t="s" s="12">
        <v>6162</v>
      </c>
      <c r="F550" s="11">
        <v>73892</v>
      </c>
      <c r="G550" s="11">
        <v>1992</v>
      </c>
      <c r="H550" s="11">
        <v>290</v>
      </c>
      <c r="I550" s="11">
        <v>1015</v>
      </c>
      <c r="J550" s="11">
        <v>235</v>
      </c>
      <c r="K550" s="11">
        <v>1</v>
      </c>
      <c r="L550" t="s" s="12">
        <v>30057</v>
      </c>
    </row>
    <row r="551" ht="24" customHeight="1">
      <c r="A551" s="11">
        <v>18</v>
      </c>
      <c r="B551" t="s" s="12">
        <v>30004</v>
      </c>
      <c r="C551" t="s" s="12">
        <v>30058</v>
      </c>
      <c r="D551" t="s" s="12">
        <v>30059</v>
      </c>
      <c r="E551" t="s" s="12">
        <v>6162</v>
      </c>
      <c r="F551" s="11">
        <v>70674</v>
      </c>
      <c r="G551" s="11">
        <v>2004</v>
      </c>
      <c r="H551" s="11">
        <v>420</v>
      </c>
      <c r="I551" s="11">
        <v>1470</v>
      </c>
      <c r="J551" s="11">
        <v>336</v>
      </c>
      <c r="K551" s="11">
        <v>2</v>
      </c>
      <c r="L551" t="s" s="12">
        <v>30060</v>
      </c>
    </row>
    <row r="552" ht="24" customHeight="1">
      <c r="A552" s="11">
        <v>19</v>
      </c>
      <c r="B552" t="s" s="12">
        <v>30004</v>
      </c>
      <c r="C552" t="s" s="12">
        <v>15984</v>
      </c>
      <c r="D552" t="s" s="12">
        <v>30061</v>
      </c>
      <c r="E552" t="s" s="12">
        <v>6162</v>
      </c>
      <c r="F552" s="11">
        <v>69655</v>
      </c>
      <c r="G552" s="11">
        <v>2005</v>
      </c>
      <c r="H552" s="11">
        <v>800</v>
      </c>
      <c r="I552" s="11">
        <v>2800</v>
      </c>
      <c r="J552" s="11">
        <v>640</v>
      </c>
      <c r="K552" s="11">
        <v>3</v>
      </c>
      <c r="L552" t="s" s="12">
        <v>30062</v>
      </c>
    </row>
    <row r="553" ht="24" customHeight="1">
      <c r="A553" s="11">
        <v>20</v>
      </c>
      <c r="B553" t="s" s="12">
        <v>30004</v>
      </c>
      <c r="C553" t="s" s="12">
        <v>30063</v>
      </c>
      <c r="D553" t="s" s="12">
        <v>30063</v>
      </c>
      <c r="E553" t="s" s="12">
        <v>6162</v>
      </c>
      <c r="F553" s="11">
        <v>52326</v>
      </c>
      <c r="G553" s="11">
        <v>2000</v>
      </c>
      <c r="H553" s="11">
        <v>500</v>
      </c>
      <c r="I553" s="11">
        <v>1750</v>
      </c>
      <c r="J553" s="11">
        <v>400</v>
      </c>
      <c r="K553" s="11">
        <v>2</v>
      </c>
      <c r="L553" t="s" s="12">
        <v>30064</v>
      </c>
    </row>
    <row r="554" ht="24" customHeight="1">
      <c r="A554" s="11">
        <v>21</v>
      </c>
      <c r="B554" t="s" s="12">
        <v>30004</v>
      </c>
      <c r="C554" t="s" s="12">
        <v>30065</v>
      </c>
      <c r="D554" t="s" s="12">
        <v>30066</v>
      </c>
      <c r="E554" t="s" s="12">
        <v>6162</v>
      </c>
      <c r="F554" s="11">
        <v>70329</v>
      </c>
      <c r="G554" s="11">
        <v>1999</v>
      </c>
      <c r="H554" s="11">
        <v>590</v>
      </c>
      <c r="I554" s="11">
        <v>2065</v>
      </c>
      <c r="J554" s="11">
        <v>410</v>
      </c>
      <c r="K554" s="11">
        <v>1</v>
      </c>
      <c r="L554" t="s" s="12">
        <v>30067</v>
      </c>
    </row>
    <row r="555" ht="24" customHeight="1">
      <c r="A555" s="11">
        <v>22</v>
      </c>
      <c r="B555" t="s" s="12">
        <v>30004</v>
      </c>
      <c r="C555" t="s" s="12">
        <v>30068</v>
      </c>
      <c r="D555" t="s" s="12">
        <v>30069</v>
      </c>
      <c r="E555" t="s" s="12">
        <v>6162</v>
      </c>
      <c r="F555" s="11">
        <v>55882</v>
      </c>
      <c r="G555" s="11">
        <v>2003</v>
      </c>
      <c r="H555" s="11">
        <v>500</v>
      </c>
      <c r="I555" s="11">
        <v>1750</v>
      </c>
      <c r="J555" s="11">
        <v>400</v>
      </c>
      <c r="K555" s="11">
        <v>2</v>
      </c>
      <c r="L555" t="s" s="12">
        <v>30070</v>
      </c>
    </row>
    <row r="556" ht="24" customHeight="1">
      <c r="A556" s="11">
        <v>23</v>
      </c>
      <c r="B556" t="s" s="12">
        <v>30004</v>
      </c>
      <c r="C556" t="s" s="12">
        <v>30071</v>
      </c>
      <c r="D556" t="s" s="12">
        <v>30072</v>
      </c>
      <c r="E556" t="s" s="12">
        <v>6162</v>
      </c>
      <c r="F556" s="11">
        <v>71875</v>
      </c>
      <c r="G556" s="11">
        <v>2003</v>
      </c>
      <c r="H556" s="11">
        <v>706</v>
      </c>
      <c r="I556" s="11">
        <v>2471</v>
      </c>
      <c r="J556" s="11">
        <v>565</v>
      </c>
      <c r="K556" s="11">
        <v>4</v>
      </c>
      <c r="L556" t="s" s="12">
        <v>30073</v>
      </c>
    </row>
    <row r="557" ht="24" customHeight="1">
      <c r="A557" s="11">
        <v>24</v>
      </c>
      <c r="B557" t="s" s="12">
        <v>30004</v>
      </c>
      <c r="C557" t="s" s="12">
        <v>30074</v>
      </c>
      <c r="D557" t="s" s="12">
        <v>30075</v>
      </c>
      <c r="E557" t="s" s="12">
        <v>6162</v>
      </c>
      <c r="F557" s="11">
        <v>79337</v>
      </c>
      <c r="G557" s="11">
        <v>2004</v>
      </c>
      <c r="H557" s="11">
        <v>262</v>
      </c>
      <c r="I557" s="11">
        <v>917</v>
      </c>
      <c r="J557" s="11">
        <v>210</v>
      </c>
      <c r="K557" s="11">
        <v>1</v>
      </c>
      <c r="L557" t="s" s="12">
        <v>30076</v>
      </c>
    </row>
    <row r="558" ht="24" customHeight="1">
      <c r="A558" s="11">
        <v>25</v>
      </c>
      <c r="B558" t="s" s="12">
        <v>30004</v>
      </c>
      <c r="C558" t="s" s="12">
        <v>30077</v>
      </c>
      <c r="D558" t="s" s="12">
        <v>30078</v>
      </c>
      <c r="E558" t="s" s="12">
        <v>6162</v>
      </c>
      <c r="F558" s="11">
        <v>72596</v>
      </c>
      <c r="G558" s="11">
        <v>2006</v>
      </c>
      <c r="H558" s="11">
        <v>1100</v>
      </c>
      <c r="I558" s="11">
        <v>3850</v>
      </c>
      <c r="J558" s="11">
        <v>880</v>
      </c>
      <c r="K558" s="11">
        <v>8</v>
      </c>
      <c r="L558" t="s" s="12">
        <v>30079</v>
      </c>
    </row>
    <row r="559" ht="24" customHeight="1">
      <c r="A559" s="11">
        <v>26</v>
      </c>
      <c r="B559" t="s" s="12">
        <v>30004</v>
      </c>
      <c r="C559" t="s" s="12">
        <v>30080</v>
      </c>
      <c r="D559" t="s" s="12">
        <v>30078</v>
      </c>
      <c r="E559" t="s" s="12">
        <v>6162</v>
      </c>
      <c r="F559" s="11">
        <v>72596</v>
      </c>
      <c r="G559" s="11">
        <v>2006</v>
      </c>
      <c r="H559" s="11">
        <v>1100</v>
      </c>
      <c r="I559" s="11">
        <v>3850</v>
      </c>
      <c r="J559" s="11">
        <v>880</v>
      </c>
      <c r="K559" s="11">
        <v>2</v>
      </c>
      <c r="L559" t="s" s="12">
        <v>30079</v>
      </c>
    </row>
    <row r="560" ht="24" customHeight="1">
      <c r="A560" s="11">
        <v>27</v>
      </c>
      <c r="B560" t="s" s="12">
        <v>30004</v>
      </c>
      <c r="C560" t="s" s="12">
        <v>30081</v>
      </c>
      <c r="D560" t="s" s="12">
        <v>30082</v>
      </c>
      <c r="E560" t="s" s="12">
        <v>6162</v>
      </c>
      <c r="F560" s="11">
        <v>80923</v>
      </c>
      <c r="G560" s="11">
        <v>2002</v>
      </c>
      <c r="H560" s="11">
        <v>650</v>
      </c>
      <c r="I560" s="11">
        <v>2275</v>
      </c>
      <c r="J560" s="11">
        <v>520</v>
      </c>
      <c r="K560" s="11">
        <v>2</v>
      </c>
      <c r="L560" t="s" s="12">
        <v>30083</v>
      </c>
    </row>
    <row r="561" ht="24" customHeight="1">
      <c r="A561" s="11">
        <v>28</v>
      </c>
      <c r="B561" t="s" s="12">
        <v>30004</v>
      </c>
      <c r="C561" t="s" s="12">
        <v>30084</v>
      </c>
      <c r="D561" t="s" s="12">
        <v>30085</v>
      </c>
      <c r="E561" t="s" s="12">
        <v>6162</v>
      </c>
      <c r="F561" s="11">
        <v>57053</v>
      </c>
      <c r="G561" s="11">
        <v>1995</v>
      </c>
      <c r="H561" s="11">
        <v>650</v>
      </c>
      <c r="I561" s="11">
        <v>2275</v>
      </c>
      <c r="J561" s="11">
        <v>520</v>
      </c>
      <c r="K561" s="11">
        <v>2</v>
      </c>
      <c r="L561" t="s" s="12">
        <v>30086</v>
      </c>
    </row>
    <row r="562" ht="24" customHeight="1">
      <c r="A562" s="11">
        <v>29</v>
      </c>
      <c r="B562" t="s" s="12">
        <v>30004</v>
      </c>
      <c r="C562" t="s" s="12">
        <v>30087</v>
      </c>
      <c r="D562" t="s" s="12">
        <v>30088</v>
      </c>
      <c r="E562" t="s" s="12">
        <v>6162</v>
      </c>
      <c r="F562" s="11">
        <v>75229</v>
      </c>
      <c r="G562" s="11">
        <v>2010</v>
      </c>
      <c r="H562" s="11">
        <v>420</v>
      </c>
      <c r="I562" s="11">
        <v>1470</v>
      </c>
      <c r="J562" s="11">
        <v>336</v>
      </c>
      <c r="K562" s="11">
        <v>2</v>
      </c>
      <c r="L562" t="s" s="12">
        <v>30089</v>
      </c>
    </row>
    <row r="563" ht="24" customHeight="1">
      <c r="A563" s="11">
        <v>30</v>
      </c>
      <c r="B563" t="s" s="12">
        <v>30004</v>
      </c>
      <c r="C563" t="s" s="12">
        <v>30090</v>
      </c>
      <c r="D563" t="s" s="12">
        <v>30091</v>
      </c>
      <c r="E563" t="s" s="12">
        <v>6162</v>
      </c>
      <c r="F563" s="11">
        <v>58000</v>
      </c>
      <c r="G563" s="11">
        <v>1990</v>
      </c>
      <c r="H563" s="11">
        <v>2000</v>
      </c>
      <c r="I563" s="11">
        <v>7000</v>
      </c>
      <c r="J563" s="11">
        <v>1600</v>
      </c>
      <c r="K563" s="11">
        <v>1</v>
      </c>
      <c r="L563" t="s" s="12">
        <v>30092</v>
      </c>
    </row>
    <row r="564" ht="24" customHeight="1">
      <c r="A564" s="11">
        <v>31</v>
      </c>
      <c r="B564" t="s" s="12">
        <v>30004</v>
      </c>
      <c r="C564" t="s" s="12">
        <v>30093</v>
      </c>
      <c r="D564" t="s" s="12">
        <v>30094</v>
      </c>
      <c r="E564" t="s" s="12">
        <v>6162</v>
      </c>
      <c r="F564" s="11">
        <v>64695</v>
      </c>
      <c r="G564" s="11">
        <v>2003</v>
      </c>
      <c r="H564" s="11">
        <v>250</v>
      </c>
      <c r="I564" s="11">
        <v>840</v>
      </c>
      <c r="J564" s="11">
        <v>192</v>
      </c>
      <c r="K564" s="11">
        <v>1</v>
      </c>
      <c r="L564" t="s" s="12">
        <v>30095</v>
      </c>
    </row>
    <row r="565" ht="24" customHeight="1">
      <c r="A565" s="11">
        <v>32</v>
      </c>
      <c r="B565" t="s" s="12">
        <v>30004</v>
      </c>
      <c r="C565" t="s" s="12">
        <v>30096</v>
      </c>
      <c r="D565" t="s" s="12">
        <v>30097</v>
      </c>
      <c r="E565" t="s" s="12">
        <v>6162</v>
      </c>
      <c r="F565" s="11">
        <v>68016</v>
      </c>
      <c r="G565" s="11">
        <v>1990</v>
      </c>
      <c r="H565" s="11">
        <v>330</v>
      </c>
      <c r="I565" s="11">
        <v>1155</v>
      </c>
      <c r="J565" s="11">
        <v>265</v>
      </c>
      <c r="K565" s="11">
        <v>1</v>
      </c>
      <c r="L565" t="s" s="12">
        <v>30098</v>
      </c>
    </row>
    <row r="566" ht="24" customHeight="1">
      <c r="A566" s="11">
        <v>33</v>
      </c>
      <c r="B566" t="s" s="12">
        <v>30004</v>
      </c>
      <c r="C566" t="s" s="12">
        <v>30099</v>
      </c>
      <c r="D566" t="s" s="12">
        <v>30100</v>
      </c>
      <c r="E566" t="s" s="12">
        <v>6162</v>
      </c>
      <c r="F566" s="11">
        <v>63190</v>
      </c>
      <c r="G566" s="11">
        <v>2003</v>
      </c>
      <c r="H566" s="11">
        <v>200</v>
      </c>
      <c r="I566" s="11">
        <v>700</v>
      </c>
      <c r="J566" s="11">
        <v>160</v>
      </c>
      <c r="K566" s="11">
        <v>1</v>
      </c>
      <c r="L566" t="s" s="12">
        <v>30101</v>
      </c>
    </row>
    <row r="567" ht="24" customHeight="1">
      <c r="A567" s="11">
        <v>34</v>
      </c>
      <c r="B567" t="s" s="12">
        <v>30004</v>
      </c>
      <c r="C567" t="s" s="12">
        <v>30102</v>
      </c>
      <c r="D567" t="s" s="12">
        <v>30103</v>
      </c>
      <c r="E567" t="s" s="12">
        <v>6162</v>
      </c>
      <c r="F567" s="11">
        <v>75685</v>
      </c>
      <c r="G567" s="11">
        <v>1995</v>
      </c>
      <c r="H567" s="11">
        <v>650</v>
      </c>
      <c r="I567" s="11">
        <v>2275</v>
      </c>
      <c r="J567" s="11">
        <v>520</v>
      </c>
      <c r="K567" s="11">
        <v>1</v>
      </c>
      <c r="L567" t="s" s="12">
        <v>30104</v>
      </c>
    </row>
    <row r="568" ht="24" customHeight="1">
      <c r="A568" s="11">
        <v>35</v>
      </c>
      <c r="B568" t="s" s="12">
        <v>30004</v>
      </c>
      <c r="C568" t="s" s="12">
        <v>30105</v>
      </c>
      <c r="D568" t="s" s="12">
        <v>30106</v>
      </c>
      <c r="E568" t="s" s="12">
        <v>6162</v>
      </c>
      <c r="F568" s="11">
        <v>60086</v>
      </c>
      <c r="G568" s="11">
        <v>1992</v>
      </c>
      <c r="H568" s="11">
        <v>460</v>
      </c>
      <c r="I568" s="11">
        <v>1610</v>
      </c>
      <c r="J568" s="11">
        <v>368</v>
      </c>
      <c r="K568" s="11">
        <v>1</v>
      </c>
      <c r="L568" t="s" s="12">
        <v>30107</v>
      </c>
    </row>
    <row r="569" ht="24" customHeight="1">
      <c r="A569" s="11">
        <v>36</v>
      </c>
      <c r="B569" t="s" s="12">
        <v>30004</v>
      </c>
      <c r="C569" t="s" s="12">
        <v>30108</v>
      </c>
      <c r="D569" t="s" s="12">
        <v>30109</v>
      </c>
      <c r="E569" t="s" s="12">
        <v>6162</v>
      </c>
      <c r="F569" s="11">
        <v>59000</v>
      </c>
      <c r="G569" s="11">
        <v>2000</v>
      </c>
      <c r="H569" s="11">
        <v>381</v>
      </c>
      <c r="I569" s="11">
        <v>1335</v>
      </c>
      <c r="J569" s="11">
        <v>310</v>
      </c>
      <c r="K569" s="11">
        <v>1</v>
      </c>
      <c r="L569" t="s" s="12">
        <v>30110</v>
      </c>
    </row>
    <row r="570" ht="24" customHeight="1">
      <c r="A570" s="11">
        <v>37</v>
      </c>
      <c r="B570" t="s" s="12">
        <v>30004</v>
      </c>
      <c r="C570" t="s" s="12">
        <v>30111</v>
      </c>
      <c r="D570" t="s" s="12">
        <v>30112</v>
      </c>
      <c r="E570" t="s" s="12">
        <v>6162</v>
      </c>
      <c r="F570" s="11">
        <v>80196</v>
      </c>
      <c r="G570" s="11">
        <v>1999</v>
      </c>
      <c r="H570" s="11">
        <v>660</v>
      </c>
      <c r="I570" s="11">
        <v>2310</v>
      </c>
      <c r="J570" s="11">
        <v>530</v>
      </c>
      <c r="K570" s="11">
        <v>3</v>
      </c>
      <c r="L570" t="s" s="12">
        <v>30113</v>
      </c>
    </row>
    <row r="571" ht="24" customHeight="1">
      <c r="A571" s="11">
        <v>38</v>
      </c>
      <c r="B571" t="s" s="12">
        <v>30004</v>
      </c>
      <c r="C571" t="s" s="12">
        <v>30114</v>
      </c>
      <c r="D571" t="s" s="12">
        <v>30115</v>
      </c>
      <c r="E571" t="s" s="12">
        <v>6162</v>
      </c>
      <c r="F571" s="11">
        <v>69320</v>
      </c>
      <c r="G571" s="11">
        <v>2003</v>
      </c>
      <c r="H571" s="11">
        <v>220</v>
      </c>
      <c r="I571" s="11">
        <v>770</v>
      </c>
      <c r="J571" s="11">
        <v>176</v>
      </c>
      <c r="K571" s="11">
        <v>1</v>
      </c>
      <c r="L571" t="s" s="12">
        <v>30116</v>
      </c>
    </row>
    <row r="572" ht="24" customHeight="1">
      <c r="A572" s="11">
        <v>39</v>
      </c>
      <c r="B572" t="s" s="12">
        <v>30004</v>
      </c>
      <c r="C572" t="s" s="12">
        <v>30117</v>
      </c>
      <c r="D572" t="s" s="12">
        <v>30117</v>
      </c>
      <c r="E572" t="s" s="12">
        <v>6162</v>
      </c>
      <c r="F572" s="11">
        <v>59899</v>
      </c>
      <c r="G572" s="11">
        <v>1995</v>
      </c>
      <c r="H572" s="11">
        <v>558</v>
      </c>
      <c r="I572" s="11">
        <v>1956</v>
      </c>
      <c r="J572" s="11">
        <v>447</v>
      </c>
      <c r="K572" s="11">
        <v>1</v>
      </c>
      <c r="L572" t="s" s="12">
        <v>30118</v>
      </c>
    </row>
    <row r="573" ht="24" customHeight="1">
      <c r="A573" s="11">
        <v>40</v>
      </c>
      <c r="B573" t="s" s="12">
        <v>30004</v>
      </c>
      <c r="C573" t="s" s="12">
        <v>30119</v>
      </c>
      <c r="D573" t="s" s="12">
        <v>30120</v>
      </c>
      <c r="E573" t="s" s="12">
        <v>6162</v>
      </c>
      <c r="F573" s="11">
        <v>62313</v>
      </c>
      <c r="G573" s="11">
        <v>1999</v>
      </c>
      <c r="H573" s="11">
        <v>902</v>
      </c>
      <c r="I573" s="11">
        <v>3157</v>
      </c>
      <c r="J573" s="11">
        <v>721</v>
      </c>
      <c r="K573" s="11">
        <v>1</v>
      </c>
      <c r="L573" t="s" s="12">
        <v>30121</v>
      </c>
    </row>
    <row r="574" ht="24" customHeight="1">
      <c r="A574" s="11">
        <v>41</v>
      </c>
      <c r="B574" t="s" s="12">
        <v>30004</v>
      </c>
      <c r="C574" t="s" s="12">
        <v>30122</v>
      </c>
      <c r="D574" t="s" s="12">
        <v>30123</v>
      </c>
      <c r="E574" t="s" s="12">
        <v>6162</v>
      </c>
      <c r="F574" s="11">
        <v>71969</v>
      </c>
      <c r="G574" s="11">
        <v>1999</v>
      </c>
      <c r="H574" s="11">
        <v>216</v>
      </c>
      <c r="I574" s="11">
        <v>756</v>
      </c>
      <c r="J574" s="11">
        <v>175</v>
      </c>
      <c r="K574" s="11">
        <v>1</v>
      </c>
      <c r="L574" t="s" s="12">
        <v>30124</v>
      </c>
    </row>
    <row r="575" ht="24" customHeight="1">
      <c r="A575" s="11">
        <v>42</v>
      </c>
      <c r="B575" t="s" s="12">
        <v>30004</v>
      </c>
      <c r="C575" t="s" s="12">
        <v>30125</v>
      </c>
      <c r="D575" t="s" s="12">
        <v>30126</v>
      </c>
      <c r="E575" t="s" s="12">
        <v>6162</v>
      </c>
      <c r="F575" s="11">
        <v>63043</v>
      </c>
      <c r="G575" s="11">
        <v>1997</v>
      </c>
      <c r="H575" s="11">
        <v>1280</v>
      </c>
      <c r="I575" s="11">
        <v>4480</v>
      </c>
      <c r="J575" s="11">
        <v>1000</v>
      </c>
      <c r="K575" s="11">
        <v>1</v>
      </c>
      <c r="L575" t="s" s="12">
        <v>30127</v>
      </c>
    </row>
    <row r="576" ht="24" customHeight="1">
      <c r="A576" s="11">
        <v>43</v>
      </c>
      <c r="B576" t="s" s="12">
        <v>30004</v>
      </c>
      <c r="C576" t="s" s="12">
        <v>30128</v>
      </c>
      <c r="D576" t="s" s="12">
        <v>30129</v>
      </c>
      <c r="E576" t="s" s="12">
        <v>6162</v>
      </c>
      <c r="F576" t="s" s="12">
        <v>9301</v>
      </c>
      <c r="G576" t="s" s="12">
        <v>9301</v>
      </c>
      <c r="H576" t="s" s="12">
        <v>9301</v>
      </c>
      <c r="I576" t="s" s="12">
        <v>9301</v>
      </c>
      <c r="J576" t="s" s="12">
        <v>9301</v>
      </c>
      <c r="K576" s="11">
        <v>2</v>
      </c>
      <c r="L576" t="s" s="12">
        <v>9301</v>
      </c>
    </row>
    <row r="577" ht="24" customHeight="1">
      <c r="A577" s="11">
        <v>44</v>
      </c>
      <c r="B577" t="s" s="12">
        <v>30004</v>
      </c>
      <c r="C577" t="s" s="12">
        <v>30130</v>
      </c>
      <c r="D577" t="s" s="12">
        <v>30131</v>
      </c>
      <c r="E577" t="s" s="12">
        <v>6162</v>
      </c>
      <c r="F577" s="11">
        <v>64638</v>
      </c>
      <c r="G577" s="11">
        <v>2000</v>
      </c>
      <c r="H577" s="11">
        <v>207</v>
      </c>
      <c r="I577" s="11">
        <v>725</v>
      </c>
      <c r="J577" s="11">
        <v>166</v>
      </c>
      <c r="K577" s="11">
        <v>1</v>
      </c>
      <c r="L577" t="s" s="12">
        <v>30132</v>
      </c>
    </row>
    <row r="578" ht="24" customHeight="1">
      <c r="A578" s="11">
        <v>45</v>
      </c>
      <c r="B578" t="s" s="12">
        <v>30004</v>
      </c>
      <c r="C578" t="s" s="12">
        <v>30133</v>
      </c>
      <c r="D578" t="s" s="12">
        <v>30134</v>
      </c>
      <c r="E578" t="s" s="12">
        <v>6162</v>
      </c>
      <c r="F578" s="11">
        <v>70964</v>
      </c>
      <c r="G578" s="11">
        <v>2002</v>
      </c>
      <c r="H578" s="11">
        <v>312</v>
      </c>
      <c r="I578" s="11">
        <v>1092</v>
      </c>
      <c r="J578" s="11">
        <v>251</v>
      </c>
      <c r="K578" s="11">
        <v>1</v>
      </c>
      <c r="L578" t="s" s="12">
        <v>30135</v>
      </c>
    </row>
    <row r="579" ht="24" customHeight="1">
      <c r="A579" s="11">
        <v>46</v>
      </c>
      <c r="B579" t="s" s="12">
        <v>30004</v>
      </c>
      <c r="C579" t="s" s="12">
        <v>30136</v>
      </c>
      <c r="D579" t="s" s="12">
        <v>30137</v>
      </c>
      <c r="E579" t="s" s="12">
        <v>6162</v>
      </c>
      <c r="F579" s="11">
        <v>55407</v>
      </c>
      <c r="G579" s="11">
        <v>1995</v>
      </c>
      <c r="H579" s="11">
        <v>100</v>
      </c>
      <c r="I579" s="11">
        <v>350</v>
      </c>
      <c r="J579" s="11">
        <v>156</v>
      </c>
      <c r="K579" s="11">
        <v>1</v>
      </c>
      <c r="L579" t="s" s="12">
        <v>30138</v>
      </c>
    </row>
    <row r="580" ht="24" customHeight="1">
      <c r="A580" s="11">
        <v>47</v>
      </c>
      <c r="B580" t="s" s="12">
        <v>30004</v>
      </c>
      <c r="C580" t="s" s="12">
        <v>30139</v>
      </c>
      <c r="D580" t="s" s="12">
        <v>30140</v>
      </c>
      <c r="E580" t="s" s="12">
        <v>29360</v>
      </c>
      <c r="F580" s="11">
        <v>57222</v>
      </c>
      <c r="G580" s="11">
        <v>2000</v>
      </c>
      <c r="H580" s="11">
        <v>126</v>
      </c>
      <c r="I580" s="11">
        <v>441</v>
      </c>
      <c r="J580" s="11">
        <v>138</v>
      </c>
      <c r="K580" s="11">
        <v>1</v>
      </c>
      <c r="L580" t="s" s="12">
        <v>30141</v>
      </c>
    </row>
    <row r="581" ht="24" customHeight="1">
      <c r="A581" s="11">
        <v>48</v>
      </c>
      <c r="B581" t="s" s="12">
        <v>30004</v>
      </c>
      <c r="C581" t="s" s="12">
        <v>30142</v>
      </c>
      <c r="D581" t="s" s="12">
        <v>30143</v>
      </c>
      <c r="E581" t="s" s="12">
        <v>6162</v>
      </c>
      <c r="F581" s="11">
        <v>65447</v>
      </c>
      <c r="G581" s="11">
        <v>2003</v>
      </c>
      <c r="H581" s="11">
        <v>135</v>
      </c>
      <c r="I581" s="11">
        <v>473</v>
      </c>
      <c r="J581" s="11">
        <v>108</v>
      </c>
      <c r="K581" s="11">
        <v>2</v>
      </c>
      <c r="L581" t="s" s="12">
        <v>30144</v>
      </c>
    </row>
    <row r="582" ht="24" customHeight="1">
      <c r="A582" s="11">
        <v>49</v>
      </c>
      <c r="B582" t="s" s="12">
        <v>30004</v>
      </c>
      <c r="C582" t="s" s="12">
        <v>30145</v>
      </c>
      <c r="D582" t="s" s="12">
        <v>30146</v>
      </c>
      <c r="E582" t="s" s="12">
        <v>6162</v>
      </c>
      <c r="F582" s="11">
        <v>73132</v>
      </c>
      <c r="G582" s="11">
        <v>2006</v>
      </c>
      <c r="H582" s="11">
        <v>560</v>
      </c>
      <c r="I582" s="11">
        <v>1960</v>
      </c>
      <c r="J582" s="11">
        <v>448</v>
      </c>
      <c r="K582" s="11">
        <v>2</v>
      </c>
      <c r="L582" t="s" s="12">
        <v>30147</v>
      </c>
    </row>
    <row r="583" ht="24" customHeight="1">
      <c r="A583" s="11">
        <v>50</v>
      </c>
      <c r="B583" t="s" s="12">
        <v>30004</v>
      </c>
      <c r="C583" t="s" s="12">
        <v>30148</v>
      </c>
      <c r="D583" t="s" s="12">
        <v>30149</v>
      </c>
      <c r="E583" t="s" s="12">
        <v>6162</v>
      </c>
      <c r="F583" s="11">
        <v>72153</v>
      </c>
      <c r="G583" s="11">
        <v>2003</v>
      </c>
      <c r="H583" s="11">
        <v>760</v>
      </c>
      <c r="I583" s="11">
        <v>2660</v>
      </c>
      <c r="J583" s="11">
        <v>608</v>
      </c>
      <c r="K583" s="11">
        <v>2</v>
      </c>
      <c r="L583" t="s" s="12">
        <v>30150</v>
      </c>
    </row>
    <row r="584" ht="24" customHeight="1">
      <c r="A584" s="11">
        <v>51</v>
      </c>
      <c r="B584" t="s" s="12">
        <v>30004</v>
      </c>
      <c r="C584" t="s" s="12">
        <v>30151</v>
      </c>
      <c r="D584" t="s" s="12">
        <v>30152</v>
      </c>
      <c r="E584" t="s" s="12">
        <v>6162</v>
      </c>
      <c r="F584" s="11">
        <v>69925</v>
      </c>
      <c r="G584" s="11">
        <v>1997</v>
      </c>
      <c r="H584" t="s" s="12">
        <v>9301</v>
      </c>
      <c r="I584" t="s" s="12">
        <v>9301</v>
      </c>
      <c r="J584" t="s" s="12">
        <v>9301</v>
      </c>
      <c r="K584" s="11">
        <v>1</v>
      </c>
      <c r="L584" t="s" s="12">
        <v>30153</v>
      </c>
    </row>
    <row r="585" ht="24" customHeight="1">
      <c r="A585" s="11">
        <v>52</v>
      </c>
      <c r="B585" t="s" s="12">
        <v>30004</v>
      </c>
      <c r="C585" t="s" s="12">
        <v>30154</v>
      </c>
      <c r="D585" t="s" s="12">
        <v>30155</v>
      </c>
      <c r="E585" t="s" s="12">
        <v>6162</v>
      </c>
      <c r="F585" s="11">
        <v>65437</v>
      </c>
      <c r="G585" s="11">
        <v>2001</v>
      </c>
      <c r="H585" s="11">
        <v>273</v>
      </c>
      <c r="I585" s="11">
        <v>956</v>
      </c>
      <c r="J585" s="11">
        <v>218</v>
      </c>
      <c r="K585" s="11">
        <v>2</v>
      </c>
      <c r="L585" t="s" s="12">
        <v>30156</v>
      </c>
    </row>
    <row r="586" ht="24" customHeight="1">
      <c r="A586" s="11">
        <v>53</v>
      </c>
      <c r="B586" t="s" s="12">
        <v>30004</v>
      </c>
      <c r="C586" t="s" s="12">
        <v>30157</v>
      </c>
      <c r="D586" t="s" s="12">
        <v>30158</v>
      </c>
      <c r="E586" t="s" s="12">
        <v>6162</v>
      </c>
      <c r="F586" s="11">
        <v>55880</v>
      </c>
      <c r="G586" t="s" s="12">
        <v>9301</v>
      </c>
      <c r="H586" t="s" s="12">
        <v>9301</v>
      </c>
      <c r="I586" t="s" s="12">
        <v>9301</v>
      </c>
      <c r="J586" t="s" s="12">
        <v>9301</v>
      </c>
      <c r="K586" s="11">
        <v>1</v>
      </c>
      <c r="L586" t="s" s="12">
        <v>30159</v>
      </c>
    </row>
    <row r="587" ht="24" customHeight="1">
      <c r="A587" s="11">
        <v>54</v>
      </c>
      <c r="B587" t="s" s="12">
        <v>30004</v>
      </c>
      <c r="C587" t="s" s="12">
        <v>30160</v>
      </c>
      <c r="D587" t="s" s="12">
        <v>30161</v>
      </c>
      <c r="E587" t="s" s="12">
        <v>6162</v>
      </c>
      <c r="F587" s="11">
        <v>78604</v>
      </c>
      <c r="G587" s="11">
        <v>2002</v>
      </c>
      <c r="H587" s="11">
        <v>420</v>
      </c>
      <c r="I587" s="11">
        <v>1470</v>
      </c>
      <c r="J587" s="11">
        <v>336</v>
      </c>
      <c r="K587" s="11">
        <v>2</v>
      </c>
      <c r="L587" t="s" s="12">
        <v>30162</v>
      </c>
    </row>
    <row r="588" ht="24" customHeight="1">
      <c r="A588" s="11">
        <v>55</v>
      </c>
      <c r="B588" t="s" s="12">
        <v>30004</v>
      </c>
      <c r="C588" t="s" s="12">
        <v>30163</v>
      </c>
      <c r="D588" t="s" s="12">
        <v>30164</v>
      </c>
      <c r="E588" t="s" s="12">
        <v>6162</v>
      </c>
      <c r="F588" s="11">
        <v>86340</v>
      </c>
      <c r="G588" s="11">
        <v>2008</v>
      </c>
      <c r="H588" s="11">
        <v>368</v>
      </c>
      <c r="I588" s="11">
        <v>1288</v>
      </c>
      <c r="J588" s="11">
        <v>295</v>
      </c>
      <c r="K588" s="11">
        <v>2</v>
      </c>
      <c r="L588" t="s" s="12">
        <v>30165</v>
      </c>
    </row>
    <row r="589" ht="24" customHeight="1">
      <c r="A589" s="11">
        <v>56</v>
      </c>
      <c r="B589" t="s" s="12">
        <v>30004</v>
      </c>
      <c r="C589" t="s" s="12">
        <v>30166</v>
      </c>
      <c r="D589" t="s" s="12">
        <v>30167</v>
      </c>
      <c r="E589" t="s" s="12">
        <v>6162</v>
      </c>
      <c r="F589" s="11">
        <v>66109</v>
      </c>
      <c r="G589" s="11">
        <v>1998</v>
      </c>
      <c r="H589" s="11">
        <v>328</v>
      </c>
      <c r="I589" s="11">
        <v>1148</v>
      </c>
      <c r="J589" s="11">
        <v>263</v>
      </c>
      <c r="K589" s="11">
        <v>1</v>
      </c>
      <c r="L589" t="s" s="12">
        <v>30168</v>
      </c>
    </row>
    <row r="590" ht="24" customHeight="1">
      <c r="A590" s="11">
        <v>57</v>
      </c>
      <c r="B590" t="s" s="12">
        <v>30004</v>
      </c>
      <c r="C590" t="s" s="12">
        <v>30169</v>
      </c>
      <c r="D590" t="s" s="12">
        <v>30170</v>
      </c>
      <c r="E590" t="s" s="12">
        <v>6162</v>
      </c>
      <c r="F590" s="11">
        <v>76972</v>
      </c>
      <c r="G590" s="11">
        <v>2006</v>
      </c>
      <c r="H590" s="11">
        <v>2000</v>
      </c>
      <c r="I590" s="11">
        <v>7000</v>
      </c>
      <c r="J590" s="11">
        <v>1600</v>
      </c>
      <c r="K590" s="11">
        <v>5</v>
      </c>
      <c r="L590" t="s" s="12">
        <v>30171</v>
      </c>
    </row>
    <row r="591" ht="24" customHeight="1">
      <c r="A591" s="11">
        <v>58</v>
      </c>
      <c r="B591" t="s" s="12">
        <v>30004</v>
      </c>
      <c r="C591" t="s" s="12">
        <v>30172</v>
      </c>
      <c r="D591" t="s" s="12">
        <v>30173</v>
      </c>
      <c r="E591" t="s" s="12">
        <v>6162</v>
      </c>
      <c r="F591" t="s" s="12">
        <v>9301</v>
      </c>
      <c r="G591" t="s" s="12">
        <v>9301</v>
      </c>
      <c r="H591" t="s" s="12">
        <v>9301</v>
      </c>
      <c r="I591" t="s" s="12">
        <v>9301</v>
      </c>
      <c r="J591" t="s" s="12">
        <v>9301</v>
      </c>
      <c r="K591" s="11">
        <v>2</v>
      </c>
      <c r="L591" t="s" s="12">
        <v>9301</v>
      </c>
    </row>
    <row r="592" ht="24" customHeight="1">
      <c r="A592" s="11">
        <v>59</v>
      </c>
      <c r="B592" t="s" s="12">
        <v>30004</v>
      </c>
      <c r="C592" t="s" s="12">
        <v>30174</v>
      </c>
      <c r="D592" t="s" s="12">
        <v>30175</v>
      </c>
      <c r="E592" t="s" s="12">
        <v>6162</v>
      </c>
      <c r="F592" s="11">
        <v>75796</v>
      </c>
      <c r="G592" s="11">
        <v>2005</v>
      </c>
      <c r="H592" s="11">
        <v>456</v>
      </c>
      <c r="I592" s="11">
        <v>1596</v>
      </c>
      <c r="J592" s="11">
        <v>365</v>
      </c>
      <c r="K592" s="11">
        <v>1</v>
      </c>
      <c r="L592" t="s" s="12">
        <v>30176</v>
      </c>
    </row>
    <row r="593" ht="24" customHeight="1">
      <c r="A593" s="11">
        <v>60</v>
      </c>
      <c r="B593" t="s" s="12">
        <v>30004</v>
      </c>
      <c r="C593" t="s" s="12">
        <v>30177</v>
      </c>
      <c r="D593" t="s" s="12">
        <v>30178</v>
      </c>
      <c r="E593" t="s" s="12">
        <v>6162</v>
      </c>
      <c r="F593" s="11">
        <v>60416</v>
      </c>
      <c r="G593" s="11">
        <v>1988</v>
      </c>
      <c r="H593" s="11">
        <v>332</v>
      </c>
      <c r="I593" s="11">
        <v>1162</v>
      </c>
      <c r="J593" s="11">
        <v>266</v>
      </c>
      <c r="K593" s="11">
        <v>1</v>
      </c>
      <c r="L593" t="s" s="12">
        <v>30179</v>
      </c>
    </row>
    <row r="594" ht="24" customHeight="1">
      <c r="A594" s="11">
        <v>61</v>
      </c>
      <c r="B594" t="s" s="12">
        <v>30004</v>
      </c>
      <c r="C594" t="s" s="12">
        <v>19046</v>
      </c>
      <c r="D594" t="s" s="12">
        <v>30180</v>
      </c>
      <c r="E594" t="s" s="12">
        <v>6162</v>
      </c>
      <c r="F594" s="11">
        <v>91015</v>
      </c>
      <c r="G594" s="11">
        <v>2003</v>
      </c>
      <c r="H594" s="11">
        <v>630</v>
      </c>
      <c r="I594" s="11">
        <v>2205</v>
      </c>
      <c r="J594" s="11">
        <v>504</v>
      </c>
      <c r="K594" s="11">
        <v>1</v>
      </c>
      <c r="L594" t="s" s="12">
        <v>30181</v>
      </c>
    </row>
    <row r="595" ht="24" customHeight="1">
      <c r="A595" s="11">
        <v>62</v>
      </c>
      <c r="B595" t="s" s="12">
        <v>30004</v>
      </c>
      <c r="C595" t="s" s="12">
        <v>30182</v>
      </c>
      <c r="D595" t="s" s="12">
        <v>30182</v>
      </c>
      <c r="E595" t="s" s="12">
        <v>6162</v>
      </c>
      <c r="F595" s="11">
        <v>74597</v>
      </c>
      <c r="G595" s="11">
        <v>2000</v>
      </c>
      <c r="H595" s="11">
        <v>1429</v>
      </c>
      <c r="I595" s="11">
        <v>5002</v>
      </c>
      <c r="J595" s="11">
        <v>1143</v>
      </c>
      <c r="K595" s="11">
        <v>1</v>
      </c>
      <c r="L595" t="s" s="12">
        <v>30183</v>
      </c>
    </row>
    <row r="596" ht="24" customHeight="1">
      <c r="A596" s="11">
        <v>63</v>
      </c>
      <c r="B596" t="s" s="12">
        <v>30004</v>
      </c>
      <c r="C596" t="s" s="12">
        <v>30184</v>
      </c>
      <c r="D596" t="s" s="12">
        <v>30185</v>
      </c>
      <c r="E596" t="s" s="12">
        <v>6162</v>
      </c>
      <c r="F596" s="11">
        <v>88436</v>
      </c>
      <c r="G596" s="11">
        <v>2003</v>
      </c>
      <c r="H596" s="11">
        <v>274</v>
      </c>
      <c r="I596" s="11">
        <v>959</v>
      </c>
      <c r="J596" s="11">
        <v>220</v>
      </c>
      <c r="K596" s="11">
        <v>1</v>
      </c>
      <c r="L596" t="s" s="12">
        <v>30186</v>
      </c>
    </row>
    <row r="597" ht="24" customHeight="1">
      <c r="A597" s="11">
        <v>1</v>
      </c>
      <c r="B597" t="s" s="12">
        <v>30187</v>
      </c>
      <c r="C597" t="s" s="12">
        <v>27198</v>
      </c>
      <c r="D597" t="s" s="12">
        <v>30188</v>
      </c>
      <c r="E597" t="s" s="12">
        <v>6162</v>
      </c>
      <c r="F597" s="11">
        <v>92222</v>
      </c>
      <c r="G597" s="11">
        <v>2001</v>
      </c>
      <c r="H597" s="11">
        <v>890</v>
      </c>
      <c r="I597" s="11">
        <v>4005</v>
      </c>
      <c r="J597" s="11">
        <v>2670</v>
      </c>
      <c r="K597" s="11">
        <v>4</v>
      </c>
      <c r="L597" t="s" s="12">
        <v>30189</v>
      </c>
    </row>
    <row r="598" ht="24" customHeight="1">
      <c r="A598" s="11">
        <v>2</v>
      </c>
      <c r="B598" t="s" s="12">
        <v>30187</v>
      </c>
      <c r="C598" t="s" s="12">
        <v>30190</v>
      </c>
      <c r="D598" t="s" s="12">
        <v>30191</v>
      </c>
      <c r="E598" t="s" s="12">
        <v>6162</v>
      </c>
      <c r="F598" s="11">
        <v>63198</v>
      </c>
      <c r="G598" s="11">
        <v>2003</v>
      </c>
      <c r="H598" s="11">
        <v>385</v>
      </c>
      <c r="I598" s="11">
        <v>1350</v>
      </c>
      <c r="J598" s="11">
        <v>310</v>
      </c>
      <c r="K598" s="11">
        <v>2</v>
      </c>
      <c r="L598" t="s" s="12">
        <v>30192</v>
      </c>
    </row>
    <row r="599" ht="24" customHeight="1">
      <c r="A599" s="11">
        <v>3</v>
      </c>
      <c r="B599" t="s" s="12">
        <v>30187</v>
      </c>
      <c r="C599" t="s" s="12">
        <v>30193</v>
      </c>
      <c r="D599" t="s" s="12">
        <v>30194</v>
      </c>
      <c r="E599" t="s" s="12">
        <v>6162</v>
      </c>
      <c r="F599" s="11">
        <v>57772</v>
      </c>
      <c r="G599" s="11">
        <v>2002</v>
      </c>
      <c r="H599" s="11">
        <v>240</v>
      </c>
      <c r="I599" s="11">
        <v>1080</v>
      </c>
      <c r="J599" s="11">
        <v>720</v>
      </c>
      <c r="K599" s="11">
        <v>1</v>
      </c>
      <c r="L599" t="s" s="12">
        <v>30195</v>
      </c>
    </row>
    <row r="600" ht="24" customHeight="1">
      <c r="A600" s="11">
        <v>4</v>
      </c>
      <c r="B600" t="s" s="12">
        <v>30187</v>
      </c>
      <c r="C600" t="s" s="12">
        <v>30196</v>
      </c>
      <c r="D600" t="s" s="12">
        <v>30197</v>
      </c>
      <c r="E600" t="s" s="12">
        <v>6162</v>
      </c>
      <c r="F600" s="11">
        <v>86617</v>
      </c>
      <c r="G600" s="11">
        <v>2006</v>
      </c>
      <c r="H600" s="11">
        <v>700</v>
      </c>
      <c r="I600" s="11">
        <v>3150</v>
      </c>
      <c r="J600" s="11">
        <v>2100</v>
      </c>
      <c r="K600" s="11">
        <v>2</v>
      </c>
      <c r="L600" t="s" s="12">
        <v>30198</v>
      </c>
    </row>
    <row r="601" ht="24" customHeight="1">
      <c r="A601" s="11">
        <v>5</v>
      </c>
      <c r="B601" t="s" s="12">
        <v>30187</v>
      </c>
      <c r="C601" t="s" s="12">
        <v>30199</v>
      </c>
      <c r="D601" t="s" s="12">
        <v>30200</v>
      </c>
      <c r="E601" t="s" s="12">
        <v>6162</v>
      </c>
      <c r="F601" s="11">
        <v>79137</v>
      </c>
      <c r="G601" s="11">
        <v>2002</v>
      </c>
      <c r="H601" s="11">
        <v>880</v>
      </c>
      <c r="I601" s="11">
        <v>3960</v>
      </c>
      <c r="J601" s="11">
        <v>2640</v>
      </c>
      <c r="K601" s="11">
        <v>3</v>
      </c>
      <c r="L601" t="s" s="12">
        <v>30201</v>
      </c>
    </row>
    <row r="602" ht="24" customHeight="1">
      <c r="A602" s="11">
        <v>6</v>
      </c>
      <c r="B602" t="s" s="12">
        <v>30187</v>
      </c>
      <c r="C602" t="s" s="12">
        <v>30202</v>
      </c>
      <c r="D602" t="s" s="12">
        <v>30203</v>
      </c>
      <c r="E602" t="s" s="12">
        <v>6162</v>
      </c>
      <c r="F602" s="11">
        <v>82031</v>
      </c>
      <c r="G602" s="11">
        <v>2001</v>
      </c>
      <c r="H602" s="11">
        <v>450</v>
      </c>
      <c r="I602" s="11">
        <v>2025</v>
      </c>
      <c r="J602" s="11">
        <v>1350</v>
      </c>
      <c r="K602" s="11">
        <v>2</v>
      </c>
      <c r="L602" t="s" s="12">
        <v>30204</v>
      </c>
    </row>
    <row r="603" ht="24" customHeight="1">
      <c r="A603" s="11">
        <v>7</v>
      </c>
      <c r="B603" t="s" s="12">
        <v>30187</v>
      </c>
      <c r="C603" t="s" s="12">
        <v>30205</v>
      </c>
      <c r="D603" t="s" s="12">
        <v>30206</v>
      </c>
      <c r="E603" t="s" s="12">
        <v>6162</v>
      </c>
      <c r="F603" s="11">
        <v>75694</v>
      </c>
      <c r="G603" s="11">
        <v>2007</v>
      </c>
      <c r="H603" s="11">
        <v>581</v>
      </c>
      <c r="I603" s="11">
        <v>2035</v>
      </c>
      <c r="J603" s="11">
        <v>465</v>
      </c>
      <c r="K603" s="11">
        <v>4</v>
      </c>
      <c r="L603" t="s" s="12">
        <v>30207</v>
      </c>
    </row>
    <row r="604" ht="24" customHeight="1">
      <c r="A604" s="11">
        <v>8</v>
      </c>
      <c r="B604" t="s" s="12">
        <v>30187</v>
      </c>
      <c r="C604" t="s" s="12">
        <v>30208</v>
      </c>
      <c r="D604" t="s" s="12">
        <v>30209</v>
      </c>
      <c r="E604" t="s" s="12">
        <v>6162</v>
      </c>
      <c r="F604" s="11">
        <v>85531</v>
      </c>
      <c r="G604" s="11">
        <v>1996</v>
      </c>
      <c r="H604" s="11">
        <v>390</v>
      </c>
      <c r="I604" s="11">
        <v>1755</v>
      </c>
      <c r="J604" s="11">
        <v>1170</v>
      </c>
      <c r="K604" s="11">
        <v>1</v>
      </c>
      <c r="L604" t="s" s="12">
        <v>30210</v>
      </c>
    </row>
    <row r="605" ht="24" customHeight="1">
      <c r="A605" s="11">
        <v>9</v>
      </c>
      <c r="B605" t="s" s="12">
        <v>30187</v>
      </c>
      <c r="C605" t="s" s="12">
        <v>30211</v>
      </c>
      <c r="D605" t="s" s="12">
        <v>30212</v>
      </c>
      <c r="E605" t="s" s="12">
        <v>6162</v>
      </c>
      <c r="F605" s="11">
        <v>82566</v>
      </c>
      <c r="G605" s="11">
        <v>2006</v>
      </c>
      <c r="H605" s="11">
        <v>660</v>
      </c>
      <c r="I605" s="11">
        <v>2970</v>
      </c>
      <c r="J605" s="11">
        <v>1980</v>
      </c>
      <c r="K605" s="11">
        <v>2</v>
      </c>
      <c r="L605" t="s" s="12">
        <v>30213</v>
      </c>
    </row>
    <row r="606" ht="24" customHeight="1">
      <c r="A606" s="11">
        <v>10</v>
      </c>
      <c r="B606" t="s" s="12">
        <v>30187</v>
      </c>
      <c r="C606" t="s" s="12">
        <v>30214</v>
      </c>
      <c r="D606" t="s" s="12">
        <v>30215</v>
      </c>
      <c r="E606" t="s" s="12">
        <v>6162</v>
      </c>
      <c r="F606" s="11">
        <v>81026</v>
      </c>
      <c r="G606" s="11">
        <v>2004</v>
      </c>
      <c r="H606" s="11">
        <v>1200</v>
      </c>
      <c r="I606" s="11">
        <v>5400</v>
      </c>
      <c r="J606" s="11">
        <v>3600</v>
      </c>
      <c r="K606" s="11">
        <v>8</v>
      </c>
      <c r="L606" t="s" s="12">
        <v>30216</v>
      </c>
    </row>
    <row r="607" ht="24" customHeight="1">
      <c r="A607" s="11">
        <v>11</v>
      </c>
      <c r="B607" t="s" s="12">
        <v>30187</v>
      </c>
      <c r="C607" t="s" s="12">
        <v>30217</v>
      </c>
      <c r="D607" t="s" s="12">
        <v>30218</v>
      </c>
      <c r="E607" t="s" s="12">
        <v>6162</v>
      </c>
      <c r="F607" s="11">
        <v>55038</v>
      </c>
      <c r="G607" s="11">
        <v>2008</v>
      </c>
      <c r="H607" s="11">
        <v>1108</v>
      </c>
      <c r="I607" s="11">
        <v>4986</v>
      </c>
      <c r="J607" s="11">
        <v>3324</v>
      </c>
      <c r="K607" s="11">
        <v>4</v>
      </c>
      <c r="L607" t="s" s="12">
        <v>30219</v>
      </c>
    </row>
    <row r="608" ht="24" customHeight="1">
      <c r="A608" s="11">
        <v>12</v>
      </c>
      <c r="B608" t="s" s="12">
        <v>30187</v>
      </c>
      <c r="C608" t="s" s="12">
        <v>28171</v>
      </c>
      <c r="D608" t="s" s="12">
        <v>30220</v>
      </c>
      <c r="E608" t="s" s="12">
        <v>6162</v>
      </c>
      <c r="F608" s="11">
        <v>74322</v>
      </c>
      <c r="G608" s="11">
        <v>2005</v>
      </c>
      <c r="H608" s="11">
        <v>400</v>
      </c>
      <c r="I608" s="11">
        <v>1400</v>
      </c>
      <c r="J608" s="11">
        <v>320</v>
      </c>
      <c r="K608" s="11">
        <v>3</v>
      </c>
      <c r="L608" t="s" s="12">
        <v>30221</v>
      </c>
    </row>
    <row r="609" ht="24" customHeight="1">
      <c r="A609" s="11">
        <v>13</v>
      </c>
      <c r="B609" t="s" s="12">
        <v>30187</v>
      </c>
      <c r="C609" t="s" s="12">
        <v>30222</v>
      </c>
      <c r="D609" t="s" s="12">
        <v>30223</v>
      </c>
      <c r="E609" t="s" s="12">
        <v>6162</v>
      </c>
      <c r="F609" s="11">
        <v>88888</v>
      </c>
      <c r="G609" s="11">
        <v>2003</v>
      </c>
      <c r="H609" s="11">
        <v>419</v>
      </c>
      <c r="I609" s="11">
        <v>1886</v>
      </c>
      <c r="J609" s="11">
        <v>1257</v>
      </c>
      <c r="K609" s="11">
        <v>2</v>
      </c>
      <c r="L609" t="s" s="12">
        <v>30224</v>
      </c>
    </row>
    <row r="610" ht="24" customHeight="1">
      <c r="A610" s="11">
        <v>14</v>
      </c>
      <c r="B610" t="s" s="12">
        <v>30187</v>
      </c>
      <c r="C610" t="s" s="12">
        <v>30225</v>
      </c>
      <c r="D610" t="s" s="12">
        <v>30226</v>
      </c>
      <c r="E610" t="s" s="12">
        <v>6162</v>
      </c>
      <c r="F610" s="11">
        <v>79458</v>
      </c>
      <c r="G610" s="11">
        <v>2003</v>
      </c>
      <c r="H610" s="11">
        <v>1300</v>
      </c>
      <c r="I610" s="11">
        <v>3900</v>
      </c>
      <c r="J610" s="11">
        <v>1040</v>
      </c>
      <c r="K610" s="11">
        <v>2</v>
      </c>
      <c r="L610" t="s" s="12">
        <v>30227</v>
      </c>
    </row>
    <row r="611" ht="24" customHeight="1">
      <c r="A611" s="11">
        <v>15</v>
      </c>
      <c r="B611" t="s" s="12">
        <v>30187</v>
      </c>
      <c r="C611" t="s" s="12">
        <v>30228</v>
      </c>
      <c r="D611" t="s" s="12">
        <v>30229</v>
      </c>
      <c r="E611" t="s" s="12">
        <v>28787</v>
      </c>
      <c r="F611" t="s" s="12">
        <v>30230</v>
      </c>
      <c r="G611" s="11">
        <v>2003</v>
      </c>
      <c r="H611" t="s" s="12">
        <v>9301</v>
      </c>
      <c r="I611" t="s" s="12">
        <v>9301</v>
      </c>
      <c r="J611" t="s" s="12">
        <v>9301</v>
      </c>
      <c r="K611" s="11">
        <v>1</v>
      </c>
      <c r="L611" t="s" s="12">
        <v>30231</v>
      </c>
    </row>
    <row r="612" ht="24" customHeight="1">
      <c r="A612" s="11">
        <v>16</v>
      </c>
      <c r="B612" t="s" s="12">
        <v>30187</v>
      </c>
      <c r="C612" t="s" s="12">
        <v>30232</v>
      </c>
      <c r="D612" t="s" s="12">
        <v>30233</v>
      </c>
      <c r="E612" t="s" s="12">
        <v>428</v>
      </c>
      <c r="F612" s="11">
        <v>57099</v>
      </c>
      <c r="G612" s="11">
        <v>2003</v>
      </c>
      <c r="H612" s="11">
        <v>140</v>
      </c>
      <c r="I612" s="11">
        <v>490</v>
      </c>
      <c r="J612" s="11">
        <v>112</v>
      </c>
      <c r="K612" s="11">
        <v>3</v>
      </c>
      <c r="L612" t="s" s="12">
        <v>30234</v>
      </c>
    </row>
    <row r="613" ht="24" customHeight="1">
      <c r="A613" s="11">
        <v>17</v>
      </c>
      <c r="B613" t="s" s="12">
        <v>30187</v>
      </c>
      <c r="C613" t="s" s="12">
        <v>30235</v>
      </c>
      <c r="D613" t="s" s="12">
        <v>30236</v>
      </c>
      <c r="E613" t="s" s="12">
        <v>6162</v>
      </c>
      <c r="F613" s="11">
        <v>67912</v>
      </c>
      <c r="G613" s="11">
        <v>2003</v>
      </c>
      <c r="H613" s="11">
        <v>1074</v>
      </c>
      <c r="I613" s="11">
        <v>3759</v>
      </c>
      <c r="J613" s="11">
        <v>860</v>
      </c>
      <c r="K613" s="11">
        <v>2</v>
      </c>
      <c r="L613" t="s" s="12">
        <v>30237</v>
      </c>
    </row>
    <row r="614" ht="24" customHeight="1">
      <c r="A614" s="11">
        <v>18</v>
      </c>
      <c r="B614" t="s" s="12">
        <v>30187</v>
      </c>
      <c r="C614" t="s" s="12">
        <v>30238</v>
      </c>
      <c r="D614" t="s" s="12">
        <v>30239</v>
      </c>
      <c r="E614" t="s" s="12">
        <v>6162</v>
      </c>
      <c r="F614" s="11">
        <v>82709</v>
      </c>
      <c r="G614" s="11">
        <v>2001</v>
      </c>
      <c r="H614" s="11">
        <v>550</v>
      </c>
      <c r="I614" s="11">
        <v>1925</v>
      </c>
      <c r="J614" s="11">
        <v>400</v>
      </c>
      <c r="K614" s="11">
        <v>1</v>
      </c>
      <c r="L614" t="s" s="12">
        <v>30240</v>
      </c>
    </row>
    <row r="615" ht="24" customHeight="1">
      <c r="A615" s="11">
        <v>19</v>
      </c>
      <c r="B615" t="s" s="12">
        <v>30187</v>
      </c>
      <c r="C615" t="s" s="12">
        <v>30241</v>
      </c>
      <c r="D615" t="s" s="12">
        <v>30242</v>
      </c>
      <c r="E615" t="s" s="12">
        <v>6162</v>
      </c>
      <c r="F615" s="11">
        <v>66050</v>
      </c>
      <c r="G615" s="11">
        <v>2002</v>
      </c>
      <c r="H615" s="11">
        <v>1100</v>
      </c>
      <c r="I615" s="11">
        <v>3850</v>
      </c>
      <c r="J615" s="11">
        <v>880</v>
      </c>
      <c r="K615" s="11">
        <v>2</v>
      </c>
      <c r="L615" t="s" s="12">
        <v>30243</v>
      </c>
    </row>
    <row r="616" ht="24" customHeight="1">
      <c r="A616" s="11">
        <v>20</v>
      </c>
      <c r="B616" t="s" s="12">
        <v>30187</v>
      </c>
      <c r="C616" t="s" s="12">
        <v>30244</v>
      </c>
      <c r="D616" t="s" s="12">
        <v>30245</v>
      </c>
      <c r="E616" t="s" s="12">
        <v>6162</v>
      </c>
      <c r="F616" s="11">
        <v>80180</v>
      </c>
      <c r="G616" s="11">
        <v>1983</v>
      </c>
      <c r="H616" s="11">
        <v>2000</v>
      </c>
      <c r="I616" s="11">
        <v>6400</v>
      </c>
      <c r="J616" s="11">
        <v>1600</v>
      </c>
      <c r="K616" s="11">
        <v>1</v>
      </c>
      <c r="L616" t="s" s="12">
        <v>30246</v>
      </c>
    </row>
    <row r="617" ht="24" customHeight="1">
      <c r="A617" s="11">
        <v>21</v>
      </c>
      <c r="B617" t="s" s="12">
        <v>30187</v>
      </c>
      <c r="C617" t="s" s="12">
        <v>30247</v>
      </c>
      <c r="D617" t="s" s="12">
        <v>30248</v>
      </c>
      <c r="E617" t="s" s="12">
        <v>6162</v>
      </c>
      <c r="F617" s="11">
        <v>102206</v>
      </c>
      <c r="G617" s="11">
        <v>1998</v>
      </c>
      <c r="H617" s="11">
        <v>760</v>
      </c>
      <c r="I617" s="11">
        <v>2660</v>
      </c>
      <c r="J617" s="11">
        <v>608</v>
      </c>
      <c r="K617" s="11">
        <v>3</v>
      </c>
      <c r="L617" t="s" s="12">
        <v>30249</v>
      </c>
    </row>
    <row r="618" ht="24" customHeight="1">
      <c r="A618" s="11">
        <v>22</v>
      </c>
      <c r="B618" t="s" s="12">
        <v>30187</v>
      </c>
      <c r="C618" t="s" s="12">
        <v>30250</v>
      </c>
      <c r="D618" t="s" s="12">
        <v>30251</v>
      </c>
      <c r="E618" t="s" s="12">
        <v>6162</v>
      </c>
      <c r="F618" s="11">
        <v>70527</v>
      </c>
      <c r="G618" s="11">
        <v>2002</v>
      </c>
      <c r="H618" s="11">
        <v>522</v>
      </c>
      <c r="I618" s="11">
        <v>1872</v>
      </c>
      <c r="J618" s="11">
        <v>417</v>
      </c>
      <c r="K618" s="11">
        <v>5</v>
      </c>
      <c r="L618" t="s" s="12">
        <v>30252</v>
      </c>
    </row>
    <row r="619" ht="24" customHeight="1">
      <c r="A619" s="11">
        <v>23</v>
      </c>
      <c r="B619" t="s" s="12">
        <v>30187</v>
      </c>
      <c r="C619" t="s" s="12">
        <v>30253</v>
      </c>
      <c r="D619" t="s" s="12">
        <v>30254</v>
      </c>
      <c r="E619" t="s" s="12">
        <v>6162</v>
      </c>
      <c r="F619" s="11">
        <v>79538</v>
      </c>
      <c r="G619" s="11">
        <v>2006</v>
      </c>
      <c r="H619" s="11">
        <v>507</v>
      </c>
      <c r="I619" s="11">
        <v>1775</v>
      </c>
      <c r="J619" s="11">
        <v>400</v>
      </c>
      <c r="K619" s="11">
        <v>2</v>
      </c>
      <c r="L619" t="s" s="12">
        <v>30255</v>
      </c>
    </row>
    <row r="620" ht="24" customHeight="1">
      <c r="A620" s="11">
        <v>24</v>
      </c>
      <c r="B620" t="s" s="12">
        <v>30187</v>
      </c>
      <c r="C620" t="s" s="12">
        <v>30256</v>
      </c>
      <c r="D620" t="s" s="12">
        <v>30257</v>
      </c>
      <c r="E620" t="s" s="12">
        <v>6162</v>
      </c>
      <c r="F620" s="11">
        <v>64074</v>
      </c>
      <c r="G620" s="11">
        <v>2003</v>
      </c>
      <c r="H620" s="11">
        <v>1074</v>
      </c>
      <c r="I620" s="11">
        <v>3759</v>
      </c>
      <c r="J620" s="11">
        <v>850</v>
      </c>
      <c r="K620" s="11">
        <v>2</v>
      </c>
      <c r="L620" t="s" s="12">
        <v>30258</v>
      </c>
    </row>
    <row r="621" ht="24" customHeight="1">
      <c r="A621" s="11">
        <v>25</v>
      </c>
      <c r="B621" t="s" s="12">
        <v>30187</v>
      </c>
      <c r="C621" t="s" s="12">
        <v>30259</v>
      </c>
      <c r="D621" t="s" s="12">
        <v>30260</v>
      </c>
      <c r="E621" t="s" s="12">
        <v>6162</v>
      </c>
      <c r="F621" s="11">
        <v>61231</v>
      </c>
      <c r="G621" s="11">
        <v>2004</v>
      </c>
      <c r="H621" s="11">
        <v>385</v>
      </c>
      <c r="I621" s="11">
        <v>1347</v>
      </c>
      <c r="J621" s="11">
        <v>308</v>
      </c>
      <c r="K621" s="11">
        <v>2</v>
      </c>
      <c r="L621" t="s" s="12">
        <v>30261</v>
      </c>
    </row>
    <row r="622" ht="24" customHeight="1">
      <c r="A622" s="11">
        <v>26</v>
      </c>
      <c r="B622" t="s" s="12">
        <v>30187</v>
      </c>
      <c r="C622" t="s" s="12">
        <v>30262</v>
      </c>
      <c r="D622" t="s" s="12">
        <v>30263</v>
      </c>
      <c r="E622" t="s" s="12">
        <v>6162</v>
      </c>
      <c r="F622" s="11">
        <v>55126</v>
      </c>
      <c r="G622" s="11">
        <v>1998</v>
      </c>
      <c r="H622" s="11">
        <v>588</v>
      </c>
      <c r="I622" s="11">
        <v>2058</v>
      </c>
      <c r="J622" s="11">
        <v>470</v>
      </c>
      <c r="K622" s="11">
        <v>1</v>
      </c>
      <c r="L622" t="s" s="12">
        <v>30264</v>
      </c>
    </row>
    <row r="623" ht="24" customHeight="1">
      <c r="A623" s="11">
        <v>27</v>
      </c>
      <c r="B623" t="s" s="12">
        <v>30187</v>
      </c>
      <c r="C623" t="s" s="12">
        <v>30265</v>
      </c>
      <c r="D623" t="s" s="12">
        <v>30266</v>
      </c>
      <c r="E623" t="s" s="12">
        <v>29282</v>
      </c>
      <c r="F623" t="s" s="12">
        <v>29083</v>
      </c>
      <c r="G623" t="s" s="12">
        <v>9301</v>
      </c>
      <c r="H623" t="s" s="12">
        <v>9301</v>
      </c>
      <c r="I623" t="s" s="12">
        <v>9301</v>
      </c>
      <c r="J623" t="s" s="12">
        <v>9301</v>
      </c>
      <c r="K623" s="11">
        <v>4</v>
      </c>
      <c r="L623" t="s" s="12">
        <v>30267</v>
      </c>
    </row>
    <row r="624" ht="24" customHeight="1">
      <c r="A624" s="11">
        <v>28</v>
      </c>
      <c r="B624" t="s" s="12">
        <v>30187</v>
      </c>
      <c r="C624" t="s" s="12">
        <v>30268</v>
      </c>
      <c r="D624" t="s" s="12">
        <v>30269</v>
      </c>
      <c r="E624" t="s" s="12">
        <v>30270</v>
      </c>
      <c r="F624" s="11">
        <v>65931</v>
      </c>
      <c r="G624" s="11">
        <v>2012</v>
      </c>
      <c r="H624" s="11">
        <v>396</v>
      </c>
      <c r="I624" s="11">
        <v>174</v>
      </c>
      <c r="J624" s="11">
        <v>100</v>
      </c>
      <c r="K624" s="11">
        <v>2</v>
      </c>
      <c r="L624" t="s" s="12">
        <v>30271</v>
      </c>
    </row>
    <row r="625" ht="24" customHeight="1">
      <c r="A625" s="11">
        <v>29</v>
      </c>
      <c r="B625" t="s" s="12">
        <v>30187</v>
      </c>
      <c r="C625" t="s" s="12">
        <v>30272</v>
      </c>
      <c r="D625" t="s" s="12">
        <v>30273</v>
      </c>
      <c r="E625" t="s" s="12">
        <v>6162</v>
      </c>
      <c r="F625" s="11">
        <v>81611</v>
      </c>
      <c r="G625" s="11">
        <v>2006</v>
      </c>
      <c r="H625" s="11">
        <v>800</v>
      </c>
      <c r="I625" s="11">
        <v>2800</v>
      </c>
      <c r="J625" s="11">
        <v>450</v>
      </c>
      <c r="K625" s="11">
        <v>5</v>
      </c>
      <c r="L625" t="s" s="12">
        <v>30274</v>
      </c>
    </row>
    <row r="626" ht="24" customHeight="1">
      <c r="A626" s="11">
        <v>30</v>
      </c>
      <c r="B626" t="s" s="12">
        <v>30187</v>
      </c>
      <c r="C626" t="s" s="12">
        <v>30275</v>
      </c>
      <c r="D626" t="s" s="12">
        <v>30276</v>
      </c>
      <c r="E626" t="s" s="12">
        <v>6162</v>
      </c>
      <c r="F626" s="11">
        <v>49641</v>
      </c>
      <c r="G626" s="11">
        <v>2009</v>
      </c>
      <c r="H626" s="11">
        <v>2300</v>
      </c>
      <c r="I626" s="11">
        <v>8050</v>
      </c>
      <c r="J626" s="11">
        <v>1200</v>
      </c>
      <c r="K626" s="11">
        <v>2</v>
      </c>
      <c r="L626" t="s" s="12">
        <v>30277</v>
      </c>
    </row>
    <row r="627" ht="24" customHeight="1">
      <c r="A627" s="11">
        <v>31</v>
      </c>
      <c r="B627" t="s" s="12">
        <v>30187</v>
      </c>
      <c r="C627" t="s" s="12">
        <v>30278</v>
      </c>
      <c r="D627" t="s" s="12">
        <v>30279</v>
      </c>
      <c r="E627" t="s" s="12">
        <v>6162</v>
      </c>
      <c r="F627" s="11">
        <v>49641</v>
      </c>
      <c r="G627" s="11">
        <v>2009</v>
      </c>
      <c r="H627" s="11">
        <v>2300</v>
      </c>
      <c r="I627" s="11">
        <v>8050</v>
      </c>
      <c r="J627" s="11">
        <v>1200</v>
      </c>
      <c r="K627" s="11">
        <v>2</v>
      </c>
      <c r="L627" t="s" s="12">
        <v>30277</v>
      </c>
    </row>
    <row r="628" ht="24" customHeight="1">
      <c r="A628" s="11">
        <v>32</v>
      </c>
      <c r="B628" t="s" s="12">
        <v>30187</v>
      </c>
      <c r="C628" t="s" s="12">
        <v>30280</v>
      </c>
      <c r="D628" t="s" s="12">
        <v>30281</v>
      </c>
      <c r="E628" t="s" s="12">
        <v>6162</v>
      </c>
      <c r="F628" s="11">
        <v>75913</v>
      </c>
      <c r="G628" s="11">
        <v>2004</v>
      </c>
      <c r="H628" s="11">
        <v>1170</v>
      </c>
      <c r="I628" s="11">
        <v>4095</v>
      </c>
      <c r="J628" s="11">
        <v>740</v>
      </c>
      <c r="K628" s="11">
        <v>4</v>
      </c>
      <c r="L628" t="s" s="12">
        <v>30282</v>
      </c>
    </row>
    <row r="629" ht="24" customHeight="1">
      <c r="A629" s="11">
        <v>33</v>
      </c>
      <c r="B629" t="s" s="12">
        <v>30187</v>
      </c>
      <c r="C629" t="s" s="12">
        <v>30283</v>
      </c>
      <c r="D629" t="s" s="12">
        <v>30284</v>
      </c>
      <c r="E629" t="s" s="12">
        <v>6162</v>
      </c>
      <c r="F629" s="11">
        <v>52089</v>
      </c>
      <c r="G629" s="11">
        <v>2014</v>
      </c>
      <c r="H629" s="11">
        <v>1200</v>
      </c>
      <c r="I629" s="11">
        <v>3780</v>
      </c>
      <c r="J629" s="11">
        <v>600</v>
      </c>
      <c r="K629" s="11">
        <v>2</v>
      </c>
      <c r="L629" t="s" s="12">
        <v>30285</v>
      </c>
    </row>
    <row r="630" ht="24" customHeight="1">
      <c r="A630" s="11">
        <v>34</v>
      </c>
      <c r="B630" t="s" s="12">
        <v>30187</v>
      </c>
      <c r="C630" t="s" s="12">
        <v>30286</v>
      </c>
      <c r="D630" t="s" s="12">
        <v>30287</v>
      </c>
      <c r="E630" t="s" s="12">
        <v>6162</v>
      </c>
      <c r="F630" s="11">
        <v>99577</v>
      </c>
      <c r="G630" s="11">
        <v>1986</v>
      </c>
      <c r="H630" s="11">
        <v>2000</v>
      </c>
      <c r="I630" s="11">
        <v>7000</v>
      </c>
      <c r="J630" s="11">
        <v>1280</v>
      </c>
      <c r="K630" s="11">
        <v>2</v>
      </c>
      <c r="L630" t="s" s="12">
        <v>30288</v>
      </c>
    </row>
    <row r="631" ht="24" customHeight="1">
      <c r="A631" s="11">
        <v>35</v>
      </c>
      <c r="B631" t="s" s="12">
        <v>30187</v>
      </c>
      <c r="C631" t="s" s="12">
        <v>30289</v>
      </c>
      <c r="D631" t="s" s="12">
        <v>30290</v>
      </c>
      <c r="E631" t="s" s="12">
        <v>6162</v>
      </c>
      <c r="F631" s="11">
        <v>59830</v>
      </c>
      <c r="G631" s="11">
        <v>1990</v>
      </c>
      <c r="H631" s="11">
        <v>5000</v>
      </c>
      <c r="I631" s="11">
        <v>17500</v>
      </c>
      <c r="J631" s="11">
        <v>3200</v>
      </c>
      <c r="K631" s="11">
        <v>1</v>
      </c>
      <c r="L631" t="s" s="12">
        <v>30291</v>
      </c>
    </row>
    <row r="632" ht="24" customHeight="1">
      <c r="A632" s="11">
        <v>36</v>
      </c>
      <c r="B632" t="s" s="12">
        <v>30187</v>
      </c>
      <c r="C632" t="s" s="12">
        <v>30292</v>
      </c>
      <c r="D632" t="s" s="12">
        <v>30293</v>
      </c>
      <c r="E632" t="s" s="12">
        <v>6162</v>
      </c>
      <c r="F632" s="11">
        <v>56587</v>
      </c>
      <c r="G632" s="11">
        <v>2000</v>
      </c>
      <c r="H632" s="11">
        <v>600</v>
      </c>
      <c r="I632" s="11">
        <v>2100</v>
      </c>
      <c r="J632" s="11">
        <v>480</v>
      </c>
      <c r="K632" s="11">
        <v>1</v>
      </c>
      <c r="L632" t="s" s="12">
        <v>30294</v>
      </c>
    </row>
    <row r="633" ht="24" customHeight="1">
      <c r="A633" s="11">
        <v>37</v>
      </c>
      <c r="B633" t="s" s="12">
        <v>30187</v>
      </c>
      <c r="C633" t="s" s="12">
        <v>30295</v>
      </c>
      <c r="D633" t="s" s="12">
        <v>30296</v>
      </c>
      <c r="E633" t="s" s="12">
        <v>6162</v>
      </c>
      <c r="F633" s="11">
        <v>55724</v>
      </c>
      <c r="G633" s="11">
        <v>1998</v>
      </c>
      <c r="H633" s="11">
        <v>690</v>
      </c>
      <c r="I633" s="11">
        <v>2415</v>
      </c>
      <c r="J633" s="11">
        <v>552</v>
      </c>
      <c r="K633" s="11">
        <v>2</v>
      </c>
      <c r="L633" t="s" s="12">
        <v>30297</v>
      </c>
    </row>
    <row r="634" ht="24" customHeight="1">
      <c r="A634" s="11">
        <v>38</v>
      </c>
      <c r="B634" t="s" s="12">
        <v>30187</v>
      </c>
      <c r="C634" t="s" s="12">
        <v>30298</v>
      </c>
      <c r="D634" t="s" s="12">
        <v>30299</v>
      </c>
      <c r="E634" t="s" s="12">
        <v>6162</v>
      </c>
      <c r="F634" s="11">
        <v>71294</v>
      </c>
      <c r="G634" s="11">
        <v>2004</v>
      </c>
      <c r="H634" s="11">
        <v>384</v>
      </c>
      <c r="I634" s="11">
        <v>1344</v>
      </c>
      <c r="J634" s="11">
        <v>307</v>
      </c>
      <c r="K634" s="11">
        <v>1</v>
      </c>
      <c r="L634" t="s" s="12">
        <v>30300</v>
      </c>
    </row>
    <row r="635" ht="24" customHeight="1">
      <c r="A635" s="11">
        <v>39</v>
      </c>
      <c r="B635" t="s" s="12">
        <v>30187</v>
      </c>
      <c r="C635" t="s" s="12">
        <v>30301</v>
      </c>
      <c r="D635" t="s" s="12">
        <v>30302</v>
      </c>
      <c r="E635" t="s" s="12">
        <v>6162</v>
      </c>
      <c r="F635" s="11">
        <v>49232</v>
      </c>
      <c r="G635" s="11">
        <v>1995</v>
      </c>
      <c r="H635" s="11">
        <v>2000</v>
      </c>
      <c r="I635" s="11">
        <v>175000</v>
      </c>
      <c r="J635" s="11">
        <v>40000</v>
      </c>
      <c r="K635" s="11">
        <v>2</v>
      </c>
      <c r="L635" t="s" s="12">
        <v>30303</v>
      </c>
    </row>
    <row r="636" ht="24" customHeight="1">
      <c r="A636" s="11">
        <v>40</v>
      </c>
      <c r="B636" t="s" s="12">
        <v>30187</v>
      </c>
      <c r="C636" t="s" s="12">
        <v>30304</v>
      </c>
      <c r="D636" t="s" s="12">
        <v>30305</v>
      </c>
      <c r="E636" t="s" s="12">
        <v>6162</v>
      </c>
      <c r="F636" s="11">
        <v>88342</v>
      </c>
      <c r="G636" s="11">
        <v>2005</v>
      </c>
      <c r="H636" s="11">
        <v>120</v>
      </c>
      <c r="I636" s="11">
        <v>420</v>
      </c>
      <c r="J636" s="11">
        <v>96</v>
      </c>
      <c r="K636" s="11">
        <v>1</v>
      </c>
      <c r="L636" t="s" s="12">
        <v>30306</v>
      </c>
    </row>
    <row r="637" ht="24" customHeight="1">
      <c r="A637" s="11">
        <v>41</v>
      </c>
      <c r="B637" t="s" s="12">
        <v>30187</v>
      </c>
      <c r="C637" t="s" s="12">
        <v>30307</v>
      </c>
      <c r="D637" t="s" s="12">
        <v>30308</v>
      </c>
      <c r="E637" t="s" s="12">
        <v>6162</v>
      </c>
      <c r="F637" s="11">
        <v>62444</v>
      </c>
      <c r="G637" s="11">
        <v>2004</v>
      </c>
      <c r="H637" s="11">
        <v>330</v>
      </c>
      <c r="I637" s="11">
        <v>1155</v>
      </c>
      <c r="J637" s="11">
        <v>264</v>
      </c>
      <c r="K637" s="11">
        <v>2</v>
      </c>
      <c r="L637" t="s" s="12">
        <v>30309</v>
      </c>
    </row>
    <row r="638" ht="24" customHeight="1">
      <c r="A638" s="11">
        <v>42</v>
      </c>
      <c r="B638" t="s" s="12">
        <v>30187</v>
      </c>
      <c r="C638" t="s" s="12">
        <v>30310</v>
      </c>
      <c r="D638" t="s" s="12">
        <v>30311</v>
      </c>
      <c r="E638" t="s" s="12">
        <v>6162</v>
      </c>
      <c r="F638" s="11">
        <v>64828</v>
      </c>
      <c r="G638" s="11">
        <v>1998</v>
      </c>
      <c r="H638" s="11">
        <v>2787</v>
      </c>
      <c r="I638" s="11">
        <v>9755</v>
      </c>
      <c r="J638" s="11">
        <v>2230</v>
      </c>
      <c r="K638" s="11">
        <v>4</v>
      </c>
      <c r="L638" t="s" s="12">
        <v>30312</v>
      </c>
    </row>
    <row r="639" ht="24" customHeight="1">
      <c r="A639" s="11">
        <v>43</v>
      </c>
      <c r="B639" t="s" s="12">
        <v>30187</v>
      </c>
      <c r="C639" t="s" s="12">
        <v>30313</v>
      </c>
      <c r="D639" t="s" s="12">
        <v>30314</v>
      </c>
      <c r="E639" t="s" s="12">
        <v>6162</v>
      </c>
      <c r="F639" s="11">
        <v>75326</v>
      </c>
      <c r="G639" s="11">
        <v>2002</v>
      </c>
      <c r="H639" s="11">
        <v>868</v>
      </c>
      <c r="I639" s="11">
        <v>3038</v>
      </c>
      <c r="J639" s="11">
        <v>695</v>
      </c>
      <c r="K639" s="11">
        <v>2</v>
      </c>
      <c r="L639" t="s" s="12">
        <v>30315</v>
      </c>
    </row>
    <row r="640" ht="24" customHeight="1">
      <c r="A640" s="11">
        <v>44</v>
      </c>
      <c r="B640" t="s" s="12">
        <v>30187</v>
      </c>
      <c r="C640" t="s" s="12">
        <v>30316</v>
      </c>
      <c r="D640" t="s" s="12">
        <v>30317</v>
      </c>
      <c r="E640" t="s" s="12">
        <v>6162</v>
      </c>
      <c r="F640" s="11">
        <v>84286</v>
      </c>
      <c r="G640" s="11">
        <v>1998</v>
      </c>
      <c r="H640" s="11">
        <v>320</v>
      </c>
      <c r="I640" s="11">
        <v>1120</v>
      </c>
      <c r="J640" s="11">
        <v>256</v>
      </c>
      <c r="K640" s="11">
        <v>2</v>
      </c>
      <c r="L640" t="s" s="12">
        <v>30318</v>
      </c>
    </row>
    <row r="641" ht="24" customHeight="1">
      <c r="A641" s="11">
        <v>45</v>
      </c>
      <c r="B641" t="s" s="12">
        <v>30187</v>
      </c>
      <c r="C641" t="s" s="12">
        <v>30319</v>
      </c>
      <c r="D641" t="s" s="12">
        <v>30320</v>
      </c>
      <c r="E641" t="s" s="12">
        <v>6162</v>
      </c>
      <c r="F641" s="11">
        <v>55223</v>
      </c>
      <c r="G641" s="11">
        <v>2001</v>
      </c>
      <c r="H641" s="11">
        <v>360</v>
      </c>
      <c r="I641" s="11">
        <v>1260</v>
      </c>
      <c r="J641" s="11">
        <v>288</v>
      </c>
      <c r="K641" s="11">
        <v>3</v>
      </c>
      <c r="L641" t="s" s="12">
        <v>30321</v>
      </c>
    </row>
    <row r="642" ht="24" customHeight="1">
      <c r="A642" s="11">
        <v>46</v>
      </c>
      <c r="B642" t="s" s="12">
        <v>30187</v>
      </c>
      <c r="C642" t="s" s="12">
        <v>30322</v>
      </c>
      <c r="D642" t="s" s="12">
        <v>30323</v>
      </c>
      <c r="E642" t="s" s="12">
        <v>6162</v>
      </c>
      <c r="F642" s="11">
        <v>76979</v>
      </c>
      <c r="G642" s="11">
        <v>2001</v>
      </c>
      <c r="H642" s="11">
        <v>450</v>
      </c>
      <c r="I642" s="11">
        <v>1575</v>
      </c>
      <c r="J642" s="11">
        <v>360</v>
      </c>
      <c r="K642" s="11">
        <v>4</v>
      </c>
      <c r="L642" t="s" s="12">
        <v>30324</v>
      </c>
    </row>
    <row r="643" ht="24" customHeight="1">
      <c r="A643" s="11">
        <v>47</v>
      </c>
      <c r="B643" t="s" s="12">
        <v>30187</v>
      </c>
      <c r="C643" t="s" s="12">
        <v>30325</v>
      </c>
      <c r="D643" t="s" s="12">
        <v>30326</v>
      </c>
      <c r="E643" t="s" s="12">
        <v>6162</v>
      </c>
      <c r="F643" s="11">
        <v>51219</v>
      </c>
      <c r="G643" s="11">
        <v>1999</v>
      </c>
      <c r="H643" s="11">
        <v>400</v>
      </c>
      <c r="I643" s="11">
        <v>1400</v>
      </c>
      <c r="J643" s="11">
        <v>320</v>
      </c>
      <c r="K643" s="11">
        <v>3</v>
      </c>
      <c r="L643" t="s" s="12">
        <v>30327</v>
      </c>
    </row>
    <row r="644" ht="24" customHeight="1">
      <c r="A644" s="11">
        <v>48</v>
      </c>
      <c r="B644" t="s" s="12">
        <v>30187</v>
      </c>
      <c r="C644" t="s" s="12">
        <v>30328</v>
      </c>
      <c r="D644" t="s" s="12">
        <v>30329</v>
      </c>
      <c r="E644" t="s" s="12">
        <v>6162</v>
      </c>
      <c r="F644" s="11">
        <v>41258</v>
      </c>
      <c r="G644" s="11">
        <v>1994</v>
      </c>
      <c r="H644" s="11">
        <v>900</v>
      </c>
      <c r="I644" s="11">
        <v>3150</v>
      </c>
      <c r="J644" s="11">
        <v>720</v>
      </c>
      <c r="K644" s="11">
        <v>2</v>
      </c>
      <c r="L644" t="s" s="12">
        <v>30330</v>
      </c>
    </row>
    <row r="645" ht="24" customHeight="1">
      <c r="A645" s="11">
        <v>49</v>
      </c>
      <c r="B645" t="s" s="12">
        <v>30187</v>
      </c>
      <c r="C645" t="s" s="12">
        <v>30331</v>
      </c>
      <c r="D645" t="s" s="12">
        <v>30332</v>
      </c>
      <c r="E645" t="s" s="12">
        <v>6162</v>
      </c>
      <c r="F645" s="11">
        <v>51881</v>
      </c>
      <c r="G645" s="11">
        <v>1999</v>
      </c>
      <c r="H645" s="11">
        <v>960</v>
      </c>
      <c r="I645" s="11">
        <v>3360</v>
      </c>
      <c r="J645" s="11">
        <v>7680</v>
      </c>
      <c r="K645" s="11">
        <v>1</v>
      </c>
      <c r="L645" t="s" s="12">
        <v>30333</v>
      </c>
    </row>
    <row r="646" ht="24" customHeight="1">
      <c r="A646" s="11">
        <v>50</v>
      </c>
      <c r="B646" t="s" s="12">
        <v>30187</v>
      </c>
      <c r="C646" t="s" s="12">
        <v>30334</v>
      </c>
      <c r="D646" t="s" s="12">
        <v>30335</v>
      </c>
      <c r="E646" t="s" s="12">
        <v>6162</v>
      </c>
      <c r="F646" s="11">
        <v>60000</v>
      </c>
      <c r="G646" s="11">
        <v>2003</v>
      </c>
      <c r="H646" s="11">
        <v>1200</v>
      </c>
      <c r="I646" s="11">
        <v>4200</v>
      </c>
      <c r="J646" s="11">
        <v>960</v>
      </c>
      <c r="K646" s="11">
        <v>2</v>
      </c>
      <c r="L646" t="s" s="12">
        <v>30336</v>
      </c>
    </row>
    <row r="647" ht="24" customHeight="1">
      <c r="A647" s="11">
        <v>51</v>
      </c>
      <c r="B647" t="s" s="12">
        <v>30187</v>
      </c>
      <c r="C647" t="s" s="12">
        <v>30337</v>
      </c>
      <c r="D647" t="s" s="12">
        <v>30338</v>
      </c>
      <c r="E647" t="s" s="12">
        <v>6162</v>
      </c>
      <c r="F647" s="11">
        <v>62413</v>
      </c>
      <c r="G647" s="11">
        <v>2000</v>
      </c>
      <c r="H647" s="11">
        <v>340</v>
      </c>
      <c r="I647" s="11">
        <v>1190</v>
      </c>
      <c r="J647" s="11">
        <v>375</v>
      </c>
      <c r="K647" s="11">
        <v>2</v>
      </c>
      <c r="L647" t="s" s="12">
        <v>30339</v>
      </c>
    </row>
    <row r="648" ht="24" customHeight="1">
      <c r="A648" s="11">
        <v>52</v>
      </c>
      <c r="B648" t="s" s="12">
        <v>30187</v>
      </c>
      <c r="C648" t="s" s="12">
        <v>30340</v>
      </c>
      <c r="D648" t="s" s="12">
        <v>30341</v>
      </c>
      <c r="E648" t="s" s="12">
        <v>6162</v>
      </c>
      <c r="F648" s="11">
        <v>67441</v>
      </c>
      <c r="G648" s="11">
        <v>2003</v>
      </c>
      <c r="H648" s="11">
        <v>3290</v>
      </c>
      <c r="I648" s="11">
        <v>11515</v>
      </c>
      <c r="J648" s="11">
        <v>2632</v>
      </c>
      <c r="K648" s="11">
        <v>2</v>
      </c>
      <c r="L648" t="s" s="12">
        <v>30342</v>
      </c>
    </row>
    <row r="649" ht="24" customHeight="1">
      <c r="A649" s="11">
        <v>53</v>
      </c>
      <c r="B649" t="s" s="12">
        <v>30187</v>
      </c>
      <c r="C649" t="s" s="12">
        <v>30343</v>
      </c>
      <c r="D649" t="s" s="12">
        <v>30344</v>
      </c>
      <c r="E649" t="s" s="12">
        <v>1301</v>
      </c>
      <c r="F649" t="s" s="12">
        <v>9301</v>
      </c>
      <c r="G649" t="s" s="12">
        <v>9301</v>
      </c>
      <c r="H649" t="s" s="12">
        <v>9301</v>
      </c>
      <c r="I649" t="s" s="12">
        <v>9301</v>
      </c>
      <c r="J649" t="s" s="12">
        <v>9301</v>
      </c>
      <c r="K649" s="11">
        <v>5</v>
      </c>
      <c r="L649" t="s" s="12">
        <v>30345</v>
      </c>
    </row>
    <row r="650" ht="24" customHeight="1">
      <c r="A650" s="11">
        <v>54</v>
      </c>
      <c r="B650" t="s" s="12">
        <v>30187</v>
      </c>
      <c r="C650" t="s" s="12">
        <v>30346</v>
      </c>
      <c r="D650" t="s" s="12">
        <v>30347</v>
      </c>
      <c r="E650" t="s" s="12">
        <v>6027</v>
      </c>
      <c r="F650" s="11">
        <v>57000</v>
      </c>
      <c r="G650" s="11">
        <v>2010</v>
      </c>
      <c r="H650" t="s" s="12">
        <v>9301</v>
      </c>
      <c r="I650" t="s" s="12">
        <v>9301</v>
      </c>
      <c r="J650" s="11">
        <v>386</v>
      </c>
      <c r="K650" s="11">
        <v>2</v>
      </c>
      <c r="L650" t="s" s="12">
        <v>30348</v>
      </c>
    </row>
    <row r="651" ht="24" customHeight="1">
      <c r="A651" s="11">
        <v>55</v>
      </c>
      <c r="B651" t="s" s="12">
        <v>30187</v>
      </c>
      <c r="C651" t="s" s="12">
        <v>3935</v>
      </c>
      <c r="D651" t="s" s="12">
        <v>30349</v>
      </c>
      <c r="E651" t="s" s="12">
        <v>6162</v>
      </c>
      <c r="F651" s="11">
        <v>45428</v>
      </c>
      <c r="G651" s="11">
        <v>2006</v>
      </c>
      <c r="H651" s="11">
        <v>504</v>
      </c>
      <c r="I651" s="11">
        <v>1764</v>
      </c>
      <c r="J651" s="11">
        <v>405</v>
      </c>
      <c r="K651" s="11">
        <v>4</v>
      </c>
      <c r="L651" t="s" s="12">
        <v>30350</v>
      </c>
    </row>
    <row r="652" ht="24" customHeight="1">
      <c r="A652" s="11">
        <v>56</v>
      </c>
      <c r="B652" t="s" s="12">
        <v>30187</v>
      </c>
      <c r="C652" t="s" s="12">
        <v>30351</v>
      </c>
      <c r="D652" t="s" s="12">
        <v>30352</v>
      </c>
      <c r="E652" t="s" s="12">
        <v>6162</v>
      </c>
      <c r="F652" s="11">
        <v>71281</v>
      </c>
      <c r="G652" s="11">
        <v>1997</v>
      </c>
      <c r="H652" s="11">
        <v>350</v>
      </c>
      <c r="I652" s="11">
        <v>1225</v>
      </c>
      <c r="J652" s="11">
        <v>280</v>
      </c>
      <c r="K652" s="11">
        <v>1</v>
      </c>
      <c r="L652" t="s" s="12">
        <v>30353</v>
      </c>
    </row>
    <row r="653" ht="24" customHeight="1">
      <c r="A653" s="11">
        <v>57</v>
      </c>
      <c r="B653" t="s" s="12">
        <v>30187</v>
      </c>
      <c r="C653" t="s" s="12">
        <v>30354</v>
      </c>
      <c r="D653" t="s" s="12">
        <v>30355</v>
      </c>
      <c r="E653" t="s" s="12">
        <v>6162</v>
      </c>
      <c r="F653" s="11">
        <v>62051</v>
      </c>
      <c r="G653" s="11">
        <v>1998</v>
      </c>
      <c r="H653" s="11">
        <v>600</v>
      </c>
      <c r="I653" s="11">
        <v>2100</v>
      </c>
      <c r="J653" s="11">
        <v>480</v>
      </c>
      <c r="K653" s="11">
        <v>1</v>
      </c>
      <c r="L653" t="s" s="12">
        <v>30356</v>
      </c>
    </row>
    <row r="654" ht="24" customHeight="1">
      <c r="A654" s="11">
        <v>58</v>
      </c>
      <c r="B654" t="s" s="12">
        <v>30187</v>
      </c>
      <c r="C654" t="s" s="12">
        <v>30357</v>
      </c>
      <c r="D654" t="s" s="12">
        <v>30358</v>
      </c>
      <c r="E654" t="s" s="12">
        <v>6162</v>
      </c>
      <c r="F654" s="11">
        <v>67789</v>
      </c>
      <c r="G654" s="11">
        <v>2000</v>
      </c>
      <c r="H654" s="11">
        <v>700</v>
      </c>
      <c r="I654" s="11">
        <v>2450</v>
      </c>
      <c r="J654" s="11">
        <v>560</v>
      </c>
      <c r="K654" s="11">
        <v>2</v>
      </c>
      <c r="L654" t="s" s="12">
        <v>30359</v>
      </c>
    </row>
    <row r="655" ht="24" customHeight="1">
      <c r="A655" s="11">
        <v>59</v>
      </c>
      <c r="B655" t="s" s="12">
        <v>30187</v>
      </c>
      <c r="C655" t="s" s="12">
        <v>30360</v>
      </c>
      <c r="D655" t="s" s="12">
        <v>30361</v>
      </c>
      <c r="E655" t="s" s="12">
        <v>6162</v>
      </c>
      <c r="F655" s="11">
        <v>51972</v>
      </c>
      <c r="G655" s="11">
        <v>2004</v>
      </c>
      <c r="H655" s="11">
        <v>876</v>
      </c>
      <c r="I655" s="11">
        <v>3066</v>
      </c>
      <c r="J655" s="11">
        <v>700</v>
      </c>
      <c r="K655" s="11">
        <v>2</v>
      </c>
      <c r="L655" t="s" s="12">
        <v>30362</v>
      </c>
    </row>
    <row r="656" ht="24" customHeight="1">
      <c r="A656" s="11">
        <v>60</v>
      </c>
      <c r="B656" t="s" s="12">
        <v>30187</v>
      </c>
      <c r="C656" t="s" s="12">
        <v>30363</v>
      </c>
      <c r="D656" t="s" s="12">
        <v>30364</v>
      </c>
      <c r="E656" t="s" s="12">
        <v>6162</v>
      </c>
      <c r="F656" s="11">
        <v>73684</v>
      </c>
      <c r="G656" s="11">
        <v>2009</v>
      </c>
      <c r="H656" s="11">
        <v>540</v>
      </c>
      <c r="I656" s="11">
        <v>1890</v>
      </c>
      <c r="J656" s="11">
        <v>432</v>
      </c>
      <c r="K656" s="11">
        <v>2</v>
      </c>
      <c r="L656" t="s" s="12">
        <v>30365</v>
      </c>
    </row>
    <row r="657" ht="24" customHeight="1">
      <c r="A657" s="11">
        <v>61</v>
      </c>
      <c r="B657" t="s" s="12">
        <v>30187</v>
      </c>
      <c r="C657" t="s" s="12">
        <v>30366</v>
      </c>
      <c r="D657" t="s" s="12">
        <v>30367</v>
      </c>
      <c r="E657" t="s" s="12">
        <v>6162</v>
      </c>
      <c r="F657" s="11">
        <v>78096</v>
      </c>
      <c r="G657" s="11">
        <v>2003</v>
      </c>
      <c r="H657" s="11">
        <v>730</v>
      </c>
      <c r="I657" s="11">
        <v>2555</v>
      </c>
      <c r="J657" s="11">
        <v>585</v>
      </c>
      <c r="K657" s="11">
        <v>7</v>
      </c>
      <c r="L657" t="s" s="12">
        <v>30368</v>
      </c>
    </row>
    <row r="658" ht="24" customHeight="1">
      <c r="A658" s="11">
        <v>62</v>
      </c>
      <c r="B658" t="s" s="12">
        <v>30187</v>
      </c>
      <c r="C658" t="s" s="12">
        <v>30369</v>
      </c>
      <c r="D658" t="s" s="12">
        <v>30370</v>
      </c>
      <c r="E658" t="s" s="12">
        <v>6162</v>
      </c>
      <c r="F658" s="11">
        <v>60550</v>
      </c>
      <c r="G658" s="11">
        <v>2001</v>
      </c>
      <c r="H658" s="11">
        <v>330</v>
      </c>
      <c r="I658" s="11">
        <v>1155</v>
      </c>
      <c r="J658" s="11">
        <v>265</v>
      </c>
      <c r="K658" s="11">
        <v>2</v>
      </c>
      <c r="L658" t="s" s="12">
        <v>30371</v>
      </c>
    </row>
    <row r="659" ht="24" customHeight="1">
      <c r="A659" s="11">
        <v>63</v>
      </c>
      <c r="B659" t="s" s="12">
        <v>30187</v>
      </c>
      <c r="C659" t="s" s="12">
        <v>30372</v>
      </c>
      <c r="D659" t="s" s="12">
        <v>30373</v>
      </c>
      <c r="E659" t="s" s="12">
        <v>6162</v>
      </c>
      <c r="F659" s="11">
        <v>84209</v>
      </c>
      <c r="G659" s="11">
        <v>2006</v>
      </c>
      <c r="H659" s="11">
        <v>750</v>
      </c>
      <c r="I659" s="11">
        <v>2625</v>
      </c>
      <c r="J659" s="11">
        <v>600</v>
      </c>
      <c r="K659" s="11">
        <v>4</v>
      </c>
      <c r="L659" t="s" s="12">
        <v>30374</v>
      </c>
    </row>
    <row r="660" ht="24" customHeight="1">
      <c r="A660" s="11">
        <v>64</v>
      </c>
      <c r="B660" t="s" s="12">
        <v>30187</v>
      </c>
      <c r="C660" t="s" s="12">
        <v>30375</v>
      </c>
      <c r="D660" t="s" s="12">
        <v>30376</v>
      </c>
      <c r="E660" t="s" s="12">
        <v>6162</v>
      </c>
      <c r="F660" s="11">
        <v>51109</v>
      </c>
      <c r="G660" s="11">
        <v>2014</v>
      </c>
      <c r="H660" s="11">
        <v>1500</v>
      </c>
      <c r="I660" s="11">
        <v>5250</v>
      </c>
      <c r="J660" s="11">
        <v>1200</v>
      </c>
      <c r="K660" s="11">
        <v>2</v>
      </c>
      <c r="L660" t="s" s="12">
        <v>30377</v>
      </c>
    </row>
    <row r="661" ht="24" customHeight="1">
      <c r="A661" s="11">
        <v>65</v>
      </c>
      <c r="B661" t="s" s="12">
        <v>30187</v>
      </c>
      <c r="C661" t="s" s="12">
        <v>30378</v>
      </c>
      <c r="D661" t="s" s="12">
        <v>30379</v>
      </c>
      <c r="E661" t="s" s="12">
        <v>6162</v>
      </c>
      <c r="F661" s="11">
        <v>46456</v>
      </c>
      <c r="G661" s="11">
        <v>2005</v>
      </c>
      <c r="H661" s="11">
        <v>690</v>
      </c>
      <c r="I661" s="11">
        <v>2415</v>
      </c>
      <c r="J661" s="11">
        <v>552</v>
      </c>
      <c r="K661" s="11">
        <v>8</v>
      </c>
      <c r="L661" t="s" s="12">
        <v>30380</v>
      </c>
    </row>
    <row r="662" ht="24" customHeight="1">
      <c r="A662" s="11">
        <v>66</v>
      </c>
      <c r="B662" t="s" s="12">
        <v>30187</v>
      </c>
      <c r="C662" t="s" s="12">
        <v>30381</v>
      </c>
      <c r="D662" t="s" s="12">
        <v>30382</v>
      </c>
      <c r="E662" t="s" s="12">
        <v>6162</v>
      </c>
      <c r="F662" s="11">
        <v>57396</v>
      </c>
      <c r="G662" s="11">
        <v>1994</v>
      </c>
      <c r="H662" s="11">
        <v>228</v>
      </c>
      <c r="I662" s="11">
        <v>800</v>
      </c>
      <c r="J662" s="11">
        <v>185</v>
      </c>
      <c r="K662" s="11">
        <v>2</v>
      </c>
      <c r="L662" t="s" s="12">
        <v>30383</v>
      </c>
    </row>
    <row r="663" ht="24" customHeight="1">
      <c r="A663" s="11">
        <v>67</v>
      </c>
      <c r="B663" t="s" s="12">
        <v>30187</v>
      </c>
      <c r="C663" t="s" s="12">
        <v>30384</v>
      </c>
      <c r="D663" t="s" s="12">
        <v>30385</v>
      </c>
      <c r="E663" t="s" s="12">
        <v>439</v>
      </c>
      <c r="F663" t="s" s="12">
        <v>9301</v>
      </c>
      <c r="G663" t="s" s="12">
        <v>9301</v>
      </c>
      <c r="H663" t="s" s="12">
        <v>9301</v>
      </c>
      <c r="I663" t="s" s="12">
        <v>9301</v>
      </c>
      <c r="J663" t="s" s="12">
        <v>9301</v>
      </c>
      <c r="K663" s="11">
        <v>4</v>
      </c>
      <c r="L663" t="s" s="12">
        <v>30386</v>
      </c>
    </row>
    <row r="664" ht="24" customHeight="1">
      <c r="A664" s="11">
        <v>68</v>
      </c>
      <c r="B664" t="s" s="12">
        <v>30187</v>
      </c>
      <c r="C664" t="s" s="12">
        <v>30387</v>
      </c>
      <c r="D664" t="s" s="12">
        <v>30388</v>
      </c>
      <c r="E664" t="s" s="12">
        <v>6162</v>
      </c>
      <c r="F664" s="11">
        <v>62009</v>
      </c>
      <c r="G664" s="11">
        <v>1998</v>
      </c>
      <c r="H664" s="11">
        <v>190</v>
      </c>
      <c r="I664" s="11">
        <v>665</v>
      </c>
      <c r="J664" s="11">
        <v>155</v>
      </c>
      <c r="K664" s="11">
        <v>1</v>
      </c>
      <c r="L664" t="s" s="12">
        <v>30389</v>
      </c>
    </row>
    <row r="665" ht="24" customHeight="1">
      <c r="A665" s="11">
        <v>69</v>
      </c>
      <c r="B665" t="s" s="12">
        <v>30187</v>
      </c>
      <c r="C665" t="s" s="12">
        <v>30390</v>
      </c>
      <c r="D665" t="s" s="12">
        <v>30391</v>
      </c>
      <c r="E665" t="s" s="12">
        <v>6162</v>
      </c>
      <c r="F665" s="11">
        <v>64618</v>
      </c>
      <c r="G665" s="11">
        <v>2005</v>
      </c>
      <c r="H665" s="11">
        <v>764</v>
      </c>
      <c r="I665" s="11">
        <v>2674</v>
      </c>
      <c r="J665" s="11">
        <v>612</v>
      </c>
      <c r="K665" s="11">
        <v>2</v>
      </c>
      <c r="L665" t="s" s="12">
        <v>30392</v>
      </c>
    </row>
    <row r="666" ht="24" customHeight="1">
      <c r="A666" s="11">
        <v>70</v>
      </c>
      <c r="B666" t="s" s="12">
        <v>30187</v>
      </c>
      <c r="C666" t="s" s="12">
        <v>30393</v>
      </c>
      <c r="D666" t="s" s="12">
        <v>30394</v>
      </c>
      <c r="E666" t="s" s="12">
        <v>6162</v>
      </c>
      <c r="F666" s="11">
        <v>90410</v>
      </c>
      <c r="G666" s="11">
        <v>2003</v>
      </c>
      <c r="H666" s="11">
        <v>890</v>
      </c>
      <c r="I666" s="11">
        <v>3115</v>
      </c>
      <c r="J666" s="11">
        <v>712</v>
      </c>
      <c r="K666" s="11">
        <v>1</v>
      </c>
      <c r="L666" t="s" s="12">
        <v>30395</v>
      </c>
    </row>
    <row r="667" ht="24" customHeight="1">
      <c r="A667" s="11">
        <v>71</v>
      </c>
      <c r="B667" t="s" s="12">
        <v>30187</v>
      </c>
      <c r="C667" t="s" s="12">
        <v>30396</v>
      </c>
      <c r="D667" t="s" s="12">
        <v>30397</v>
      </c>
      <c r="E667" t="s" s="12">
        <v>6162</v>
      </c>
      <c r="F667" s="11">
        <v>76201</v>
      </c>
      <c r="G667" s="11">
        <v>2004</v>
      </c>
      <c r="H667" s="11">
        <v>1550</v>
      </c>
      <c r="I667" s="11">
        <v>5425</v>
      </c>
      <c r="J667" s="11">
        <v>1240</v>
      </c>
      <c r="K667" s="11">
        <v>2</v>
      </c>
      <c r="L667" t="s" s="12">
        <v>30398</v>
      </c>
    </row>
    <row r="668" ht="24" customHeight="1">
      <c r="A668" s="11">
        <v>72</v>
      </c>
      <c r="B668" t="s" s="12">
        <v>30187</v>
      </c>
      <c r="C668" t="s" s="12">
        <v>30399</v>
      </c>
      <c r="D668" t="s" s="12">
        <v>30400</v>
      </c>
      <c r="E668" t="s" s="12">
        <v>6162</v>
      </c>
      <c r="F668" s="11">
        <v>51873</v>
      </c>
      <c r="G668" s="11">
        <v>1994</v>
      </c>
      <c r="H668" s="11">
        <v>552</v>
      </c>
      <c r="I668" s="11">
        <v>1935</v>
      </c>
      <c r="J668" s="11">
        <v>445</v>
      </c>
      <c r="K668" s="11">
        <v>1</v>
      </c>
      <c r="L668" t="s" s="12">
        <v>30401</v>
      </c>
    </row>
    <row r="669" ht="24" customHeight="1">
      <c r="A669" s="11">
        <v>73</v>
      </c>
      <c r="B669" t="s" s="12">
        <v>30187</v>
      </c>
      <c r="C669" t="s" s="12">
        <v>30402</v>
      </c>
      <c r="D669" t="s" s="12">
        <v>30403</v>
      </c>
      <c r="E669" t="s" s="12">
        <v>6162</v>
      </c>
      <c r="F669" s="11">
        <v>50337</v>
      </c>
      <c r="G669" s="11">
        <v>1997</v>
      </c>
      <c r="H669" s="11">
        <v>720</v>
      </c>
      <c r="I669" s="11">
        <v>2520</v>
      </c>
      <c r="J669" s="11">
        <v>576</v>
      </c>
      <c r="K669" s="11">
        <v>2</v>
      </c>
      <c r="L669" t="s" s="12">
        <v>30404</v>
      </c>
    </row>
    <row r="670" ht="24" customHeight="1">
      <c r="A670" s="11">
        <v>74</v>
      </c>
      <c r="B670" t="s" s="12">
        <v>30187</v>
      </c>
      <c r="C670" t="s" s="12">
        <v>30405</v>
      </c>
      <c r="D670" t="s" s="12">
        <v>30406</v>
      </c>
      <c r="E670" t="s" s="12">
        <v>29282</v>
      </c>
      <c r="F670" t="s" s="12">
        <v>9301</v>
      </c>
      <c r="G670" t="s" s="12">
        <v>9301</v>
      </c>
      <c r="H670" t="s" s="12">
        <v>9301</v>
      </c>
      <c r="I670" t="s" s="12">
        <v>9301</v>
      </c>
      <c r="J670" t="s" s="12">
        <v>9301</v>
      </c>
      <c r="K670" s="11">
        <v>1</v>
      </c>
      <c r="L670" t="s" s="12">
        <v>30407</v>
      </c>
    </row>
    <row r="671" ht="24" customHeight="1">
      <c r="A671" s="11">
        <v>75</v>
      </c>
      <c r="B671" t="s" s="12">
        <v>30187</v>
      </c>
      <c r="C671" t="s" s="12">
        <v>30408</v>
      </c>
      <c r="D671" t="s" s="12">
        <v>30409</v>
      </c>
      <c r="E671" t="s" s="12">
        <v>29282</v>
      </c>
      <c r="F671" t="s" s="12">
        <v>9301</v>
      </c>
      <c r="G671" t="s" s="12">
        <v>9301</v>
      </c>
      <c r="H671" t="s" s="12">
        <v>9301</v>
      </c>
      <c r="I671" t="s" s="12">
        <v>9301</v>
      </c>
      <c r="J671" t="s" s="12">
        <v>9301</v>
      </c>
      <c r="K671" s="11">
        <v>1</v>
      </c>
      <c r="L671" t="s" s="12">
        <v>30407</v>
      </c>
    </row>
    <row r="672" ht="24" customHeight="1">
      <c r="A672" s="11">
        <v>76</v>
      </c>
      <c r="B672" t="s" s="12">
        <v>30187</v>
      </c>
      <c r="C672" t="s" s="12">
        <v>30410</v>
      </c>
      <c r="D672" t="s" s="12">
        <v>30411</v>
      </c>
      <c r="E672" t="s" s="12">
        <v>6162</v>
      </c>
      <c r="F672" s="11">
        <v>57889</v>
      </c>
      <c r="G672" s="11">
        <v>2009</v>
      </c>
      <c r="H672" s="11">
        <v>600</v>
      </c>
      <c r="I672" s="11">
        <v>2100</v>
      </c>
      <c r="J672" s="11">
        <v>480</v>
      </c>
      <c r="K672" s="11">
        <v>2</v>
      </c>
      <c r="L672" t="s" s="12">
        <v>30412</v>
      </c>
    </row>
    <row r="673" ht="24" customHeight="1">
      <c r="A673" s="11">
        <v>77</v>
      </c>
      <c r="B673" t="s" s="12">
        <v>30187</v>
      </c>
      <c r="C673" t="s" s="12">
        <v>30413</v>
      </c>
      <c r="D673" t="s" s="12">
        <v>30414</v>
      </c>
      <c r="E673" t="s" s="12">
        <v>6162</v>
      </c>
      <c r="F673" s="11">
        <v>51851</v>
      </c>
      <c r="G673" s="11">
        <v>2009</v>
      </c>
      <c r="H673" s="11">
        <v>1300</v>
      </c>
      <c r="I673" s="11">
        <v>4550</v>
      </c>
      <c r="J673" s="11">
        <v>1040</v>
      </c>
      <c r="K673" s="11">
        <v>4</v>
      </c>
      <c r="L673" t="s" s="12">
        <v>30415</v>
      </c>
    </row>
    <row r="674" ht="24" customHeight="1">
      <c r="A674" s="11">
        <v>78</v>
      </c>
      <c r="B674" t="s" s="12">
        <v>30187</v>
      </c>
      <c r="C674" t="s" s="12">
        <v>30416</v>
      </c>
      <c r="D674" t="s" s="12">
        <v>30417</v>
      </c>
      <c r="E674" t="s" s="12">
        <v>6162</v>
      </c>
      <c r="F674" s="11">
        <v>49038</v>
      </c>
      <c r="G674" s="11">
        <v>2000</v>
      </c>
      <c r="H674" s="11">
        <v>600</v>
      </c>
      <c r="I674" s="11">
        <v>2100</v>
      </c>
      <c r="J674" s="11">
        <v>480</v>
      </c>
      <c r="K674" s="11">
        <v>6</v>
      </c>
      <c r="L674" t="s" s="12">
        <v>30418</v>
      </c>
    </row>
    <row r="675" ht="24" customHeight="1">
      <c r="A675" s="11">
        <v>79</v>
      </c>
      <c r="B675" t="s" s="12">
        <v>30187</v>
      </c>
      <c r="C675" t="s" s="12">
        <v>30419</v>
      </c>
      <c r="D675" t="s" s="12">
        <v>30420</v>
      </c>
      <c r="E675" t="s" s="12">
        <v>6162</v>
      </c>
      <c r="F675" s="11">
        <v>50850</v>
      </c>
      <c r="G675" s="11">
        <v>1990</v>
      </c>
      <c r="H675" s="11">
        <v>1240</v>
      </c>
      <c r="I675" s="11">
        <v>4340</v>
      </c>
      <c r="J675" s="11">
        <v>992</v>
      </c>
      <c r="K675" s="11">
        <v>2</v>
      </c>
      <c r="L675" t="s" s="12">
        <v>30421</v>
      </c>
    </row>
    <row r="676" ht="24" customHeight="1">
      <c r="A676" s="11">
        <v>80</v>
      </c>
      <c r="B676" t="s" s="12">
        <v>30187</v>
      </c>
      <c r="C676" t="s" s="12">
        <v>30422</v>
      </c>
      <c r="D676" t="s" s="12">
        <v>30423</v>
      </c>
      <c r="E676" t="s" s="12">
        <v>6162</v>
      </c>
      <c r="F676" s="11">
        <v>78306</v>
      </c>
      <c r="G676" s="11">
        <v>2004</v>
      </c>
      <c r="H676" s="11">
        <v>1200</v>
      </c>
      <c r="I676" s="11">
        <v>4200</v>
      </c>
      <c r="J676" s="11">
        <v>960</v>
      </c>
      <c r="K676" s="11">
        <v>4</v>
      </c>
      <c r="L676" t="s" s="12">
        <v>30424</v>
      </c>
    </row>
    <row r="677" ht="24" customHeight="1">
      <c r="A677" s="11">
        <v>81</v>
      </c>
      <c r="B677" t="s" s="12">
        <v>30187</v>
      </c>
      <c r="C677" t="s" s="12">
        <v>30425</v>
      </c>
      <c r="D677" t="s" s="12">
        <v>30426</v>
      </c>
      <c r="E677" t="s" s="12">
        <v>6162</v>
      </c>
      <c r="F677" t="s" s="12">
        <v>9301</v>
      </c>
      <c r="G677" t="s" s="12">
        <v>9301</v>
      </c>
      <c r="H677" t="s" s="12">
        <v>9301</v>
      </c>
      <c r="I677" t="s" s="12">
        <v>9301</v>
      </c>
      <c r="J677" t="s" s="12">
        <v>9301</v>
      </c>
      <c r="K677" s="11">
        <v>1</v>
      </c>
      <c r="L677" t="s" s="12">
        <v>30427</v>
      </c>
    </row>
    <row r="678" ht="24" customHeight="1">
      <c r="A678" s="11">
        <v>82</v>
      </c>
      <c r="B678" t="s" s="12">
        <v>30187</v>
      </c>
      <c r="C678" t="s" s="12">
        <v>30428</v>
      </c>
      <c r="D678" t="s" s="12">
        <v>30429</v>
      </c>
      <c r="E678" t="s" s="12">
        <v>6162</v>
      </c>
      <c r="F678" s="11">
        <v>50059</v>
      </c>
      <c r="G678" s="11">
        <v>2012</v>
      </c>
      <c r="H678" s="11">
        <v>1392</v>
      </c>
      <c r="I678" s="11">
        <v>4872</v>
      </c>
      <c r="J678" s="11">
        <v>1115</v>
      </c>
      <c r="K678" s="11">
        <v>2</v>
      </c>
      <c r="L678" t="s" s="12">
        <v>30430</v>
      </c>
    </row>
    <row r="679" ht="24" customHeight="1">
      <c r="A679" s="11">
        <v>83</v>
      </c>
      <c r="B679" t="s" s="12">
        <v>30187</v>
      </c>
      <c r="C679" t="s" s="12">
        <v>30431</v>
      </c>
      <c r="D679" t="s" s="12">
        <v>30432</v>
      </c>
      <c r="E679" t="s" s="12">
        <v>6162</v>
      </c>
      <c r="F679" s="11">
        <v>82844</v>
      </c>
      <c r="G679" s="11">
        <v>2002</v>
      </c>
      <c r="H679" s="11">
        <v>2120</v>
      </c>
      <c r="I679" s="11">
        <v>7420</v>
      </c>
      <c r="J679" s="11">
        <v>1696</v>
      </c>
      <c r="K679" s="11">
        <v>3</v>
      </c>
      <c r="L679" t="s" s="12">
        <v>30433</v>
      </c>
    </row>
    <row r="680" ht="24" customHeight="1">
      <c r="A680" s="11">
        <v>84</v>
      </c>
      <c r="B680" t="s" s="12">
        <v>30187</v>
      </c>
      <c r="C680" t="s" s="12">
        <v>30434</v>
      </c>
      <c r="D680" t="s" s="12">
        <v>30435</v>
      </c>
      <c r="E680" t="s" s="12">
        <v>6162</v>
      </c>
      <c r="F680" s="11">
        <v>70424</v>
      </c>
      <c r="G680" s="11">
        <v>2002</v>
      </c>
      <c r="H680" s="11">
        <v>800</v>
      </c>
      <c r="I680" s="11">
        <v>2800</v>
      </c>
      <c r="J680" s="11">
        <v>640</v>
      </c>
      <c r="K680" s="11">
        <v>5</v>
      </c>
      <c r="L680" t="s" s="12">
        <v>30436</v>
      </c>
    </row>
    <row r="681" ht="24" customHeight="1">
      <c r="A681" s="11">
        <v>85</v>
      </c>
      <c r="B681" t="s" s="12">
        <v>30187</v>
      </c>
      <c r="C681" t="s" s="12">
        <v>30437</v>
      </c>
      <c r="D681" t="s" s="12">
        <v>30438</v>
      </c>
      <c r="E681" t="s" s="12">
        <v>6162</v>
      </c>
      <c r="F681" s="11">
        <v>55523</v>
      </c>
      <c r="G681" s="11">
        <v>1998</v>
      </c>
      <c r="H681" s="11">
        <v>210</v>
      </c>
      <c r="I681" s="11">
        <v>735</v>
      </c>
      <c r="J681" s="11">
        <v>170</v>
      </c>
      <c r="K681" s="11">
        <v>1</v>
      </c>
      <c r="L681" t="s" s="12">
        <v>30439</v>
      </c>
    </row>
    <row r="682" ht="24" customHeight="1">
      <c r="A682" s="11">
        <v>86</v>
      </c>
      <c r="B682" t="s" s="12">
        <v>30187</v>
      </c>
      <c r="C682" t="s" s="12">
        <v>30440</v>
      </c>
      <c r="D682" t="s" s="12">
        <v>30441</v>
      </c>
      <c r="E682" t="s" s="12">
        <v>439</v>
      </c>
      <c r="F682" t="s" s="12">
        <v>9301</v>
      </c>
      <c r="G682" t="s" s="12">
        <v>9301</v>
      </c>
      <c r="H682" t="s" s="12">
        <v>9301</v>
      </c>
      <c r="I682" t="s" s="12">
        <v>9301</v>
      </c>
      <c r="J682" t="s" s="12">
        <v>9301</v>
      </c>
      <c r="K682" s="11">
        <v>2</v>
      </c>
      <c r="L682" t="s" s="12">
        <v>30442</v>
      </c>
    </row>
    <row r="683" ht="24" customHeight="1">
      <c r="A683" s="11">
        <v>87</v>
      </c>
      <c r="B683" t="s" s="12">
        <v>30187</v>
      </c>
      <c r="C683" t="s" s="12">
        <v>3761</v>
      </c>
      <c r="D683" t="s" s="12">
        <v>30443</v>
      </c>
      <c r="E683" t="s" s="12">
        <v>6162</v>
      </c>
      <c r="F683" s="11">
        <v>74125</v>
      </c>
      <c r="G683" s="11">
        <v>2000</v>
      </c>
      <c r="H683" s="11">
        <v>1800</v>
      </c>
      <c r="I683" s="11">
        <v>63000</v>
      </c>
      <c r="J683" s="11">
        <v>1450</v>
      </c>
      <c r="K683" s="11">
        <v>3</v>
      </c>
      <c r="L683" t="s" s="12">
        <v>30444</v>
      </c>
    </row>
    <row r="684" ht="24" customHeight="1">
      <c r="A684" s="11">
        <v>88</v>
      </c>
      <c r="B684" t="s" s="12">
        <v>30187</v>
      </c>
      <c r="C684" t="s" s="12">
        <v>30445</v>
      </c>
      <c r="D684" t="s" s="12">
        <v>30446</v>
      </c>
      <c r="E684" t="s" s="12">
        <v>2693</v>
      </c>
      <c r="F684" t="s" s="12">
        <v>9301</v>
      </c>
      <c r="G684" t="s" s="12">
        <v>9301</v>
      </c>
      <c r="H684" t="s" s="12">
        <v>9301</v>
      </c>
      <c r="I684" t="s" s="12">
        <v>9301</v>
      </c>
      <c r="J684" t="s" s="12">
        <v>9301</v>
      </c>
      <c r="K684" s="11">
        <v>2</v>
      </c>
      <c r="L684" t="s" s="12">
        <v>30447</v>
      </c>
    </row>
    <row r="685" ht="24" customHeight="1">
      <c r="A685" s="11">
        <v>89</v>
      </c>
      <c r="B685" t="s" s="12">
        <v>30187</v>
      </c>
      <c r="C685" t="s" s="12">
        <v>30448</v>
      </c>
      <c r="D685" t="s" s="12">
        <v>30449</v>
      </c>
      <c r="E685" t="s" s="12">
        <v>6162</v>
      </c>
      <c r="F685" s="11">
        <v>65195</v>
      </c>
      <c r="G685" s="11">
        <v>1998</v>
      </c>
      <c r="H685" s="11">
        <v>240</v>
      </c>
      <c r="I685" s="11">
        <v>840</v>
      </c>
      <c r="J685" s="11">
        <v>195</v>
      </c>
      <c r="K685" s="11">
        <v>2</v>
      </c>
      <c r="L685" t="s" s="12">
        <v>30450</v>
      </c>
    </row>
    <row r="686" ht="24" customHeight="1">
      <c r="A686" s="11">
        <v>90</v>
      </c>
      <c r="B686" t="s" s="12">
        <v>30187</v>
      </c>
      <c r="C686" t="s" s="12">
        <v>30451</v>
      </c>
      <c r="D686" t="s" s="12">
        <v>30452</v>
      </c>
      <c r="E686" t="s" s="12">
        <v>6162</v>
      </c>
      <c r="F686" s="11">
        <v>80888</v>
      </c>
      <c r="G686" s="11">
        <v>1981</v>
      </c>
      <c r="H686" s="11">
        <v>1200</v>
      </c>
      <c r="I686" s="11">
        <v>4200</v>
      </c>
      <c r="J686" s="11">
        <v>960</v>
      </c>
      <c r="K686" s="11">
        <v>1</v>
      </c>
      <c r="L686" t="s" s="12">
        <v>30453</v>
      </c>
    </row>
    <row r="687" ht="24" customHeight="1">
      <c r="A687" s="11">
        <v>91</v>
      </c>
      <c r="B687" t="s" s="12">
        <v>30187</v>
      </c>
      <c r="C687" t="s" s="12">
        <v>30454</v>
      </c>
      <c r="D687" t="s" s="12">
        <v>30455</v>
      </c>
      <c r="E687" t="s" s="12">
        <v>6162</v>
      </c>
      <c r="F687" s="11">
        <v>59033</v>
      </c>
      <c r="G687" s="11">
        <v>1996</v>
      </c>
      <c r="H687" s="11">
        <v>562</v>
      </c>
      <c r="I687" s="11">
        <v>1967</v>
      </c>
      <c r="J687" s="11">
        <v>450</v>
      </c>
      <c r="K687" s="11">
        <v>1</v>
      </c>
      <c r="L687" t="s" s="12">
        <v>30456</v>
      </c>
    </row>
    <row r="688" ht="24" customHeight="1">
      <c r="A688" s="11">
        <v>92</v>
      </c>
      <c r="B688" t="s" s="12">
        <v>30187</v>
      </c>
      <c r="C688" t="s" s="12">
        <v>30457</v>
      </c>
      <c r="D688" t="s" s="12">
        <v>30458</v>
      </c>
      <c r="E688" t="s" s="12">
        <v>6162</v>
      </c>
      <c r="F688" s="11">
        <v>54429</v>
      </c>
      <c r="G688" s="11">
        <v>2002</v>
      </c>
      <c r="H688" s="11">
        <v>980</v>
      </c>
      <c r="I688" s="11">
        <v>3430</v>
      </c>
      <c r="J688" s="11">
        <v>784</v>
      </c>
      <c r="K688" s="11">
        <v>2</v>
      </c>
      <c r="L688" t="s" s="12">
        <v>30459</v>
      </c>
    </row>
    <row r="689" ht="24" customHeight="1">
      <c r="A689" s="11">
        <v>93</v>
      </c>
      <c r="B689" t="s" s="12">
        <v>30187</v>
      </c>
      <c r="C689" t="s" s="12">
        <v>30460</v>
      </c>
      <c r="D689" t="s" s="12">
        <v>30461</v>
      </c>
      <c r="E689" t="s" s="12">
        <v>28787</v>
      </c>
      <c r="F689" t="s" s="12">
        <v>30462</v>
      </c>
      <c r="G689" t="s" s="12">
        <v>9301</v>
      </c>
      <c r="H689" t="s" s="12">
        <v>9301</v>
      </c>
      <c r="I689" t="s" s="12">
        <v>9301</v>
      </c>
      <c r="J689" t="s" s="12">
        <v>9301</v>
      </c>
      <c r="K689" s="11">
        <v>1</v>
      </c>
      <c r="L689" t="s" s="12">
        <v>30463</v>
      </c>
    </row>
    <row r="690" ht="24" customHeight="1">
      <c r="A690" s="11">
        <v>94</v>
      </c>
      <c r="B690" t="s" s="12">
        <v>30187</v>
      </c>
      <c r="C690" t="s" s="12">
        <v>30464</v>
      </c>
      <c r="D690" t="s" s="12">
        <v>30465</v>
      </c>
      <c r="E690" t="s" s="12">
        <v>2671</v>
      </c>
      <c r="F690" t="s" s="12">
        <v>9301</v>
      </c>
      <c r="G690" t="s" s="12">
        <v>9301</v>
      </c>
      <c r="H690" t="s" s="12">
        <v>9301</v>
      </c>
      <c r="I690" t="s" s="12">
        <v>9301</v>
      </c>
      <c r="J690" t="s" s="12">
        <v>9301</v>
      </c>
      <c r="K690" s="11">
        <v>2</v>
      </c>
      <c r="L690" t="s" s="12">
        <v>30466</v>
      </c>
    </row>
    <row r="691" ht="24" customHeight="1">
      <c r="A691" s="11">
        <v>95</v>
      </c>
      <c r="B691" t="s" s="12">
        <v>30187</v>
      </c>
      <c r="C691" t="s" s="12">
        <v>30467</v>
      </c>
      <c r="D691" t="s" s="12">
        <v>30468</v>
      </c>
      <c r="E691" t="s" s="12">
        <v>6162</v>
      </c>
      <c r="F691" s="11">
        <v>42844</v>
      </c>
      <c r="G691" s="11">
        <v>2014</v>
      </c>
      <c r="H691" s="11">
        <v>1863</v>
      </c>
      <c r="I691" s="11">
        <v>6525</v>
      </c>
      <c r="J691" s="11">
        <v>1490</v>
      </c>
      <c r="K691" s="11">
        <v>2</v>
      </c>
      <c r="L691" t="s" s="12">
        <v>30469</v>
      </c>
    </row>
    <row r="692" ht="24" customHeight="1">
      <c r="A692" s="11">
        <v>96</v>
      </c>
      <c r="B692" t="s" s="12">
        <v>30187</v>
      </c>
      <c r="C692" t="s" s="12">
        <v>30470</v>
      </c>
      <c r="D692" t="s" s="12">
        <v>30471</v>
      </c>
      <c r="E692" t="s" s="12">
        <v>6162</v>
      </c>
      <c r="F692" s="11">
        <v>68821</v>
      </c>
      <c r="G692" s="11">
        <v>2004</v>
      </c>
      <c r="H692" s="11">
        <v>261</v>
      </c>
      <c r="I692" s="11">
        <v>920</v>
      </c>
      <c r="J692" s="11">
        <v>210</v>
      </c>
      <c r="K692" s="11">
        <v>1</v>
      </c>
      <c r="L692" t="s" s="12">
        <v>30472</v>
      </c>
    </row>
    <row r="693" ht="24" customHeight="1">
      <c r="A693" s="11">
        <v>97</v>
      </c>
      <c r="B693" t="s" s="12">
        <v>30187</v>
      </c>
      <c r="C693" t="s" s="12">
        <v>30473</v>
      </c>
      <c r="D693" t="s" s="12">
        <v>30474</v>
      </c>
      <c r="E693" t="s" s="12">
        <v>30270</v>
      </c>
      <c r="F693" s="11">
        <v>55573</v>
      </c>
      <c r="G693" s="11">
        <v>2012</v>
      </c>
      <c r="H693" s="11">
        <v>1400</v>
      </c>
      <c r="I693" s="11">
        <v>4900</v>
      </c>
      <c r="J693" s="11">
        <v>1150</v>
      </c>
      <c r="K693" s="11">
        <v>4</v>
      </c>
      <c r="L693" t="s" s="12">
        <v>30475</v>
      </c>
    </row>
    <row r="694" ht="24" customHeight="1">
      <c r="A694" s="11">
        <v>98</v>
      </c>
      <c r="B694" t="s" s="12">
        <v>30187</v>
      </c>
      <c r="C694" t="s" s="12">
        <v>30476</v>
      </c>
      <c r="D694" t="s" s="12">
        <v>30477</v>
      </c>
      <c r="E694" t="s" s="12">
        <v>6162</v>
      </c>
      <c r="F694" s="11">
        <v>59692</v>
      </c>
      <c r="G694" s="11">
        <v>2001</v>
      </c>
      <c r="H694" s="11">
        <v>230</v>
      </c>
      <c r="I694" s="11">
        <v>805</v>
      </c>
      <c r="J694" s="11">
        <v>200</v>
      </c>
      <c r="K694" s="11">
        <v>1</v>
      </c>
      <c r="L694" t="s" s="12">
        <v>30478</v>
      </c>
    </row>
    <row r="695" ht="24" customHeight="1">
      <c r="A695" s="11">
        <v>99</v>
      </c>
      <c r="B695" t="s" s="12">
        <v>30187</v>
      </c>
      <c r="C695" t="s" s="12">
        <v>30479</v>
      </c>
      <c r="D695" t="s" s="12">
        <v>30480</v>
      </c>
      <c r="E695" t="s" s="12">
        <v>6162</v>
      </c>
      <c r="F695" s="11">
        <v>48913</v>
      </c>
      <c r="G695" s="11">
        <v>1995</v>
      </c>
      <c r="H695" s="11">
        <v>1412</v>
      </c>
      <c r="I695" s="11">
        <v>4942</v>
      </c>
      <c r="J695" s="11">
        <v>1130</v>
      </c>
      <c r="K695" s="11">
        <v>2</v>
      </c>
      <c r="L695" t="s" s="12">
        <v>30481</v>
      </c>
    </row>
    <row r="696" ht="24" customHeight="1">
      <c r="A696" s="11">
        <v>100</v>
      </c>
      <c r="B696" t="s" s="12">
        <v>30187</v>
      </c>
      <c r="C696" t="s" s="12">
        <v>30482</v>
      </c>
      <c r="D696" t="s" s="12">
        <v>30483</v>
      </c>
      <c r="E696" t="s" s="12">
        <v>6162</v>
      </c>
      <c r="F696" s="11">
        <v>62357</v>
      </c>
      <c r="G696" s="11">
        <v>2002</v>
      </c>
      <c r="H696" s="11">
        <v>580</v>
      </c>
      <c r="I696" s="11">
        <v>2030</v>
      </c>
      <c r="J696" s="11">
        <v>465</v>
      </c>
      <c r="K696" s="11">
        <v>2</v>
      </c>
      <c r="L696" t="s" s="12">
        <v>30484</v>
      </c>
    </row>
    <row r="697" ht="24" customHeight="1">
      <c r="A697" s="11">
        <v>101</v>
      </c>
      <c r="B697" t="s" s="12">
        <v>30187</v>
      </c>
      <c r="C697" t="s" s="12">
        <v>30485</v>
      </c>
      <c r="D697" t="s" s="12">
        <v>30486</v>
      </c>
      <c r="E697" t="s" s="12">
        <v>6162</v>
      </c>
      <c r="F697" s="11">
        <v>59334</v>
      </c>
      <c r="G697" s="11">
        <v>1999</v>
      </c>
      <c r="H697" s="11">
        <v>588</v>
      </c>
      <c r="I697" s="11">
        <v>2058</v>
      </c>
      <c r="J697" s="11">
        <v>480</v>
      </c>
      <c r="K697" s="11">
        <v>2</v>
      </c>
      <c r="L697" t="s" s="12">
        <v>30487</v>
      </c>
    </row>
    <row r="698" ht="24" customHeight="1">
      <c r="A698" s="11">
        <v>102</v>
      </c>
      <c r="B698" t="s" s="12">
        <v>30187</v>
      </c>
      <c r="C698" t="s" s="12">
        <v>30488</v>
      </c>
      <c r="D698" t="s" s="12">
        <v>30489</v>
      </c>
      <c r="E698" t="s" s="12">
        <v>6162</v>
      </c>
      <c r="F698" s="11">
        <v>73386</v>
      </c>
      <c r="G698" s="11">
        <v>2008</v>
      </c>
      <c r="H698" s="11">
        <v>885</v>
      </c>
      <c r="I698" s="11">
        <v>3100</v>
      </c>
      <c r="J698" s="11">
        <v>710</v>
      </c>
      <c r="K698" s="11">
        <v>1</v>
      </c>
      <c r="L698" t="s" s="12">
        <v>30490</v>
      </c>
    </row>
    <row r="699" ht="24" customHeight="1">
      <c r="A699" s="11">
        <v>103</v>
      </c>
      <c r="B699" t="s" s="12">
        <v>30187</v>
      </c>
      <c r="C699" t="s" s="12">
        <v>30491</v>
      </c>
      <c r="D699" t="s" s="12">
        <v>30492</v>
      </c>
      <c r="E699" t="s" s="12">
        <v>6162</v>
      </c>
      <c r="F699" s="11">
        <v>50739</v>
      </c>
      <c r="G699" s="11">
        <v>2003</v>
      </c>
      <c r="H699" s="11">
        <v>2500</v>
      </c>
      <c r="I699" s="11">
        <v>8750</v>
      </c>
      <c r="J699" s="11">
        <v>2000</v>
      </c>
      <c r="K699" s="11">
        <v>1</v>
      </c>
      <c r="L699" t="s" s="12">
        <v>30493</v>
      </c>
    </row>
    <row r="700" ht="24" customHeight="1">
      <c r="A700" s="11">
        <v>104</v>
      </c>
      <c r="B700" t="s" s="12">
        <v>30187</v>
      </c>
      <c r="C700" t="s" s="12">
        <v>30494</v>
      </c>
      <c r="D700" t="s" s="12">
        <v>30495</v>
      </c>
      <c r="E700" t="s" s="12">
        <v>6162</v>
      </c>
      <c r="F700" s="11">
        <v>52375</v>
      </c>
      <c r="G700" s="11">
        <v>1995</v>
      </c>
      <c r="H700" s="11">
        <v>2442</v>
      </c>
      <c r="I700" s="11">
        <v>8550</v>
      </c>
      <c r="J700" s="11">
        <v>1960</v>
      </c>
      <c r="K700" s="11">
        <v>3</v>
      </c>
      <c r="L700" t="s" s="12">
        <v>30496</v>
      </c>
    </row>
    <row r="701" ht="24" customHeight="1">
      <c r="A701" s="11">
        <v>105</v>
      </c>
      <c r="B701" t="s" s="12">
        <v>30187</v>
      </c>
      <c r="C701" t="s" s="12">
        <v>30497</v>
      </c>
      <c r="D701" t="s" s="12">
        <v>30498</v>
      </c>
      <c r="E701" t="s" s="12">
        <v>6162</v>
      </c>
      <c r="F701" s="11">
        <v>70084</v>
      </c>
      <c r="G701" s="11">
        <v>2010</v>
      </c>
      <c r="H701" s="11">
        <v>520</v>
      </c>
      <c r="I701" s="11">
        <v>1820</v>
      </c>
      <c r="J701" s="11">
        <v>420</v>
      </c>
      <c r="K701" s="11">
        <v>2</v>
      </c>
      <c r="L701" t="s" s="12">
        <v>30499</v>
      </c>
    </row>
    <row r="702" ht="24" customHeight="1">
      <c r="A702" s="11">
        <v>106</v>
      </c>
      <c r="B702" t="s" s="12">
        <v>30187</v>
      </c>
      <c r="C702" t="s" s="12">
        <v>30500</v>
      </c>
      <c r="D702" t="s" s="12">
        <v>30501</v>
      </c>
      <c r="E702" t="s" s="12">
        <v>6162</v>
      </c>
      <c r="F702" s="11">
        <v>99208</v>
      </c>
      <c r="G702" s="11">
        <v>2003</v>
      </c>
      <c r="H702" s="11">
        <v>1100</v>
      </c>
      <c r="I702" s="11">
        <v>3850</v>
      </c>
      <c r="J702" s="11">
        <v>880</v>
      </c>
      <c r="K702" s="11">
        <v>11</v>
      </c>
      <c r="L702" t="s" s="12">
        <v>30502</v>
      </c>
    </row>
    <row r="703" ht="24" customHeight="1">
      <c r="A703" s="11">
        <v>107</v>
      </c>
      <c r="B703" t="s" s="12">
        <v>30187</v>
      </c>
      <c r="C703" t="s" s="12">
        <v>30503</v>
      </c>
      <c r="D703" t="s" s="12">
        <v>30504</v>
      </c>
      <c r="E703" t="s" s="12">
        <v>6162</v>
      </c>
      <c r="F703" s="11">
        <v>73748</v>
      </c>
      <c r="G703" s="11">
        <v>1998</v>
      </c>
      <c r="H703" s="11">
        <v>1056</v>
      </c>
      <c r="I703" s="11">
        <v>3696</v>
      </c>
      <c r="J703" s="11">
        <v>845</v>
      </c>
      <c r="K703" s="11">
        <v>2</v>
      </c>
      <c r="L703" t="s" s="12">
        <v>30505</v>
      </c>
    </row>
    <row r="704" ht="24" customHeight="1">
      <c r="A704" s="11">
        <v>108</v>
      </c>
      <c r="B704" t="s" s="12">
        <v>30187</v>
      </c>
      <c r="C704" t="s" s="12">
        <v>30506</v>
      </c>
      <c r="D704" t="s" s="12">
        <v>30507</v>
      </c>
      <c r="E704" t="s" s="12">
        <v>6162</v>
      </c>
      <c r="F704" s="11">
        <v>72941</v>
      </c>
      <c r="G704" s="11">
        <v>2002</v>
      </c>
      <c r="H704" s="11">
        <v>312</v>
      </c>
      <c r="I704" s="11">
        <v>1092</v>
      </c>
      <c r="J704" s="11">
        <v>251</v>
      </c>
      <c r="K704" s="11">
        <v>1</v>
      </c>
      <c r="L704" t="s" s="12">
        <v>30508</v>
      </c>
    </row>
    <row r="705" ht="24" customHeight="1">
      <c r="A705" s="296">
        <v>109</v>
      </c>
      <c r="B705" t="s" s="69">
        <v>30187</v>
      </c>
      <c r="C705" t="s" s="69">
        <v>30509</v>
      </c>
      <c r="D705" t="s" s="69">
        <v>30510</v>
      </c>
      <c r="E705" t="s" s="69">
        <v>125</v>
      </c>
      <c r="F705" t="s" s="69">
        <v>9301</v>
      </c>
      <c r="G705" t="s" s="69">
        <v>9301</v>
      </c>
      <c r="H705" t="s" s="69">
        <v>9301</v>
      </c>
      <c r="I705" t="s" s="69">
        <v>9301</v>
      </c>
      <c r="J705" t="s" s="69">
        <v>9301</v>
      </c>
      <c r="K705" s="296">
        <v>2</v>
      </c>
      <c r="L705" t="s" s="69">
        <v>9301</v>
      </c>
    </row>
    <row r="706" ht="24" customHeight="1">
      <c r="A706" s="11">
        <v>110</v>
      </c>
      <c r="B706" t="s" s="12">
        <v>30187</v>
      </c>
      <c r="C706" t="s" s="12">
        <v>30511</v>
      </c>
      <c r="D706" t="s" s="12">
        <v>30512</v>
      </c>
      <c r="E706" t="s" s="12">
        <v>6162</v>
      </c>
      <c r="F706" s="11">
        <v>46769</v>
      </c>
      <c r="G706" s="11">
        <v>1995</v>
      </c>
      <c r="H706" s="11">
        <v>2656</v>
      </c>
      <c r="I706" s="11">
        <v>9296</v>
      </c>
      <c r="J706" s="11">
        <v>2124</v>
      </c>
      <c r="K706" s="11">
        <v>2</v>
      </c>
      <c r="L706" t="s" s="12">
        <v>30513</v>
      </c>
    </row>
    <row r="707" ht="24" customHeight="1">
      <c r="A707" s="11">
        <v>111</v>
      </c>
      <c r="B707" t="s" s="12">
        <v>30187</v>
      </c>
      <c r="C707" t="s" s="12">
        <v>30514</v>
      </c>
      <c r="D707" t="s" s="12">
        <v>30514</v>
      </c>
      <c r="E707" t="s" s="12">
        <v>6162</v>
      </c>
      <c r="F707" s="11">
        <v>66199</v>
      </c>
      <c r="G707" s="11">
        <v>1992</v>
      </c>
      <c r="H707" s="11">
        <v>500</v>
      </c>
      <c r="I707" s="11">
        <v>1750</v>
      </c>
      <c r="J707" s="11">
        <v>400</v>
      </c>
      <c r="K707" s="11">
        <v>1</v>
      </c>
      <c r="L707" t="s" s="12">
        <v>30515</v>
      </c>
    </row>
    <row r="708" ht="24" customHeight="1">
      <c r="A708" s="11">
        <v>112</v>
      </c>
      <c r="B708" t="s" s="12">
        <v>30187</v>
      </c>
      <c r="C708" t="s" s="12">
        <v>30516</v>
      </c>
      <c r="D708" t="s" s="12">
        <v>30517</v>
      </c>
      <c r="E708" t="s" s="12">
        <v>6162</v>
      </c>
      <c r="F708" s="11">
        <v>79643</v>
      </c>
      <c r="G708" s="11">
        <v>1992</v>
      </c>
      <c r="H708" s="11">
        <v>708</v>
      </c>
      <c r="I708" s="11">
        <v>2478</v>
      </c>
      <c r="J708" s="11">
        <v>566</v>
      </c>
      <c r="K708" s="11">
        <v>1</v>
      </c>
      <c r="L708" t="s" s="12">
        <v>30518</v>
      </c>
    </row>
    <row r="709" ht="24" customHeight="1">
      <c r="A709" s="11">
        <v>113</v>
      </c>
      <c r="B709" t="s" s="12">
        <v>30187</v>
      </c>
      <c r="C709" t="s" s="12">
        <v>30519</v>
      </c>
      <c r="D709" t="s" s="12">
        <v>30520</v>
      </c>
      <c r="E709" t="s" s="12">
        <v>6162</v>
      </c>
      <c r="F709" s="11">
        <v>60833</v>
      </c>
      <c r="G709" s="11">
        <v>2003</v>
      </c>
      <c r="H709" s="11">
        <v>252</v>
      </c>
      <c r="I709" s="11">
        <v>882</v>
      </c>
      <c r="J709" s="11">
        <v>202</v>
      </c>
      <c r="K709" s="11">
        <v>3</v>
      </c>
      <c r="L709" t="s" s="12">
        <v>30521</v>
      </c>
    </row>
    <row r="710" ht="24" customHeight="1">
      <c r="A710" s="11">
        <v>114</v>
      </c>
      <c r="B710" t="s" s="12">
        <v>30187</v>
      </c>
      <c r="C710" t="s" s="12">
        <v>30522</v>
      </c>
      <c r="D710" t="s" s="12">
        <v>30523</v>
      </c>
      <c r="E710" t="s" s="12">
        <v>6162</v>
      </c>
      <c r="F710" s="11">
        <v>91758</v>
      </c>
      <c r="G710" s="11">
        <v>1999</v>
      </c>
      <c r="H710" s="11">
        <v>3428</v>
      </c>
      <c r="I710" s="11">
        <v>11998</v>
      </c>
      <c r="J710" s="11">
        <v>2743</v>
      </c>
      <c r="K710" s="11">
        <v>6</v>
      </c>
      <c r="L710" t="s" s="12">
        <v>30524</v>
      </c>
    </row>
    <row r="711" ht="24" customHeight="1">
      <c r="A711" s="11">
        <v>115</v>
      </c>
      <c r="B711" t="s" s="12">
        <v>30187</v>
      </c>
      <c r="C711" t="s" s="12">
        <v>30525</v>
      </c>
      <c r="D711" t="s" s="12">
        <v>30526</v>
      </c>
      <c r="E711" t="s" s="12">
        <v>6162</v>
      </c>
      <c r="F711" s="11">
        <v>62559</v>
      </c>
      <c r="G711" s="11">
        <v>2003</v>
      </c>
      <c r="H711" s="11">
        <v>324</v>
      </c>
      <c r="I711" s="11">
        <v>1134</v>
      </c>
      <c r="J711" s="11">
        <v>260</v>
      </c>
      <c r="K711" s="11">
        <v>4</v>
      </c>
      <c r="L711" t="s" s="12">
        <v>30527</v>
      </c>
    </row>
    <row r="712" ht="24" customHeight="1">
      <c r="A712" s="11">
        <v>116</v>
      </c>
      <c r="B712" t="s" s="12">
        <v>30187</v>
      </c>
      <c r="C712" t="s" s="12">
        <v>30528</v>
      </c>
      <c r="D712" t="s" s="12">
        <v>30529</v>
      </c>
      <c r="E712" t="s" s="12">
        <v>6162</v>
      </c>
      <c r="F712" s="11">
        <v>73429</v>
      </c>
      <c r="G712" s="11">
        <v>2001</v>
      </c>
      <c r="H712" s="11">
        <v>280</v>
      </c>
      <c r="I712" s="11">
        <v>980</v>
      </c>
      <c r="J712" s="11">
        <v>224</v>
      </c>
      <c r="K712" s="11">
        <v>2</v>
      </c>
      <c r="L712" t="s" s="12">
        <v>30530</v>
      </c>
    </row>
    <row r="713" ht="24" customHeight="1">
      <c r="A713" s="11">
        <v>117</v>
      </c>
      <c r="B713" t="s" s="12">
        <v>30187</v>
      </c>
      <c r="C713" t="s" s="12">
        <v>30531</v>
      </c>
      <c r="D713" t="s" s="12">
        <v>30532</v>
      </c>
      <c r="E713" t="s" s="12">
        <v>6162</v>
      </c>
      <c r="F713" s="11">
        <v>56847</v>
      </c>
      <c r="G713" s="11">
        <v>2012</v>
      </c>
      <c r="H713" s="11">
        <v>630</v>
      </c>
      <c r="I713" s="11">
        <v>2205</v>
      </c>
      <c r="J713" s="11">
        <v>504</v>
      </c>
      <c r="K713" s="11">
        <v>6</v>
      </c>
      <c r="L713" t="s" s="12">
        <v>30533</v>
      </c>
    </row>
    <row r="714" ht="24" customHeight="1">
      <c r="A714" s="11">
        <v>118</v>
      </c>
      <c r="B714" t="s" s="12">
        <v>30187</v>
      </c>
      <c r="C714" t="s" s="12">
        <v>30534</v>
      </c>
      <c r="D714" t="s" s="12">
        <v>30535</v>
      </c>
      <c r="E714" t="s" s="12">
        <v>6162</v>
      </c>
      <c r="F714" s="11">
        <v>80440</v>
      </c>
      <c r="G714" s="11">
        <v>2003</v>
      </c>
      <c r="H714" s="11">
        <v>850</v>
      </c>
      <c r="I714" s="11">
        <v>2975</v>
      </c>
      <c r="J714" s="11">
        <v>680</v>
      </c>
      <c r="K714" s="11">
        <v>4</v>
      </c>
      <c r="L714" t="s" s="12">
        <v>30536</v>
      </c>
    </row>
    <row r="715" ht="24" customHeight="1">
      <c r="A715" s="11">
        <v>119</v>
      </c>
      <c r="B715" t="s" s="12">
        <v>30187</v>
      </c>
      <c r="C715" t="s" s="12">
        <v>30537</v>
      </c>
      <c r="D715" t="s" s="12">
        <v>30538</v>
      </c>
      <c r="E715" t="s" s="12">
        <v>6162</v>
      </c>
      <c r="F715" s="11">
        <v>69444</v>
      </c>
      <c r="G715" s="11">
        <v>1995</v>
      </c>
      <c r="H715" s="11">
        <v>144</v>
      </c>
      <c r="I715" s="11">
        <v>504</v>
      </c>
      <c r="J715" s="11">
        <v>116</v>
      </c>
      <c r="K715" s="11">
        <v>2</v>
      </c>
      <c r="L715" t="s" s="12">
        <v>30539</v>
      </c>
    </row>
    <row r="716" ht="24" customHeight="1">
      <c r="A716" s="11">
        <v>120</v>
      </c>
      <c r="B716" t="s" s="12">
        <v>30187</v>
      </c>
      <c r="C716" t="s" s="12">
        <v>30540</v>
      </c>
      <c r="D716" t="s" s="12">
        <v>30541</v>
      </c>
      <c r="E716" t="s" s="12">
        <v>6162</v>
      </c>
      <c r="F716" s="11">
        <v>60649</v>
      </c>
      <c r="G716" s="11">
        <v>2006</v>
      </c>
      <c r="H716" s="11">
        <v>442</v>
      </c>
      <c r="I716" s="11">
        <v>1547</v>
      </c>
      <c r="J716" s="11">
        <v>354</v>
      </c>
      <c r="K716" s="11">
        <v>4</v>
      </c>
      <c r="L716" t="s" s="12">
        <v>30542</v>
      </c>
    </row>
    <row r="717" ht="24" customHeight="1">
      <c r="A717" s="11">
        <v>121</v>
      </c>
      <c r="B717" t="s" s="12">
        <v>30187</v>
      </c>
      <c r="C717" t="s" s="12">
        <v>30543</v>
      </c>
      <c r="D717" t="s" s="12">
        <v>30544</v>
      </c>
      <c r="E717" t="s" s="12">
        <v>6162</v>
      </c>
      <c r="F717" s="11">
        <v>55650</v>
      </c>
      <c r="G717" s="11">
        <v>1998</v>
      </c>
      <c r="H717" s="11">
        <v>680</v>
      </c>
      <c r="I717" s="11">
        <v>2380</v>
      </c>
      <c r="J717" s="11">
        <v>544</v>
      </c>
      <c r="K717" s="11">
        <v>1</v>
      </c>
      <c r="L717" t="s" s="12">
        <v>30545</v>
      </c>
    </row>
    <row r="718" ht="24" customHeight="1">
      <c r="A718" s="11">
        <v>122</v>
      </c>
      <c r="B718" t="s" s="12">
        <v>30187</v>
      </c>
      <c r="C718" t="s" s="12">
        <v>30546</v>
      </c>
      <c r="D718" t="s" s="12">
        <v>30547</v>
      </c>
      <c r="E718" t="s" s="12">
        <v>6162</v>
      </c>
      <c r="F718" s="11">
        <v>60374</v>
      </c>
      <c r="G718" s="11">
        <v>2006</v>
      </c>
      <c r="H718" s="11">
        <v>441</v>
      </c>
      <c r="I718" s="11">
        <v>1544</v>
      </c>
      <c r="J718" s="11">
        <v>353</v>
      </c>
      <c r="K718" s="11">
        <v>1</v>
      </c>
      <c r="L718" t="s" s="12">
        <v>30548</v>
      </c>
    </row>
    <row r="719" ht="24" customHeight="1">
      <c r="A719" s="11">
        <v>123</v>
      </c>
      <c r="B719" t="s" s="12">
        <v>30187</v>
      </c>
      <c r="C719" t="s" s="12">
        <v>30549</v>
      </c>
      <c r="D719" t="s" s="12">
        <v>30550</v>
      </c>
      <c r="E719" t="s" s="12">
        <v>3220</v>
      </c>
      <c r="F719" t="s" s="12">
        <v>9301</v>
      </c>
      <c r="G719" t="s" s="12">
        <v>9301</v>
      </c>
      <c r="H719" t="s" s="12">
        <v>9301</v>
      </c>
      <c r="I719" t="s" s="12">
        <v>9301</v>
      </c>
      <c r="J719" t="s" s="12">
        <v>9301</v>
      </c>
      <c r="K719" s="11">
        <v>2</v>
      </c>
      <c r="L719" t="s" s="12">
        <v>9301</v>
      </c>
    </row>
    <row r="720" ht="24" customHeight="1">
      <c r="A720" s="11">
        <v>124</v>
      </c>
      <c r="B720" t="s" s="12">
        <v>30187</v>
      </c>
      <c r="C720" t="s" s="12">
        <v>30551</v>
      </c>
      <c r="D720" t="s" s="12">
        <v>30552</v>
      </c>
      <c r="E720" t="s" s="12">
        <v>6162</v>
      </c>
      <c r="F720" s="11">
        <v>40445</v>
      </c>
      <c r="G720" s="11">
        <v>2005</v>
      </c>
      <c r="H720" s="11">
        <v>306</v>
      </c>
      <c r="I720" s="11">
        <v>1071</v>
      </c>
      <c r="J720" s="11">
        <v>245</v>
      </c>
      <c r="K720" s="11">
        <v>1</v>
      </c>
      <c r="L720" t="s" s="12">
        <v>30553</v>
      </c>
    </row>
    <row r="721" ht="24" customHeight="1">
      <c r="A721" s="11">
        <v>125</v>
      </c>
      <c r="B721" t="s" s="12">
        <v>30187</v>
      </c>
      <c r="C721" t="s" s="12">
        <v>30554</v>
      </c>
      <c r="D721" t="s" s="12">
        <v>30555</v>
      </c>
      <c r="E721" t="s" s="12">
        <v>6162</v>
      </c>
      <c r="F721" s="11">
        <v>62613</v>
      </c>
      <c r="G721" s="11">
        <v>1999</v>
      </c>
      <c r="H721" s="11">
        <v>690</v>
      </c>
      <c r="I721" s="11">
        <v>2415</v>
      </c>
      <c r="J721" s="11">
        <v>552</v>
      </c>
      <c r="K721" s="11">
        <v>1</v>
      </c>
      <c r="L721" t="s" s="12">
        <v>30556</v>
      </c>
    </row>
    <row r="722" ht="24" customHeight="1">
      <c r="A722" s="11">
        <v>126</v>
      </c>
      <c r="B722" t="s" s="12">
        <v>30187</v>
      </c>
      <c r="C722" t="s" s="12">
        <v>30557</v>
      </c>
      <c r="D722" t="s" s="12">
        <v>30557</v>
      </c>
      <c r="E722" t="s" s="12">
        <v>6162</v>
      </c>
      <c r="F722" s="11">
        <v>56794</v>
      </c>
      <c r="G722" s="11">
        <v>1999</v>
      </c>
      <c r="H722" s="11">
        <v>890</v>
      </c>
      <c r="I722" s="11">
        <v>3115</v>
      </c>
      <c r="J722" s="11">
        <v>712</v>
      </c>
      <c r="K722" s="11">
        <v>1</v>
      </c>
      <c r="L722" t="s" s="12">
        <v>30558</v>
      </c>
    </row>
    <row r="723" ht="24" customHeight="1">
      <c r="A723" s="11">
        <v>127</v>
      </c>
      <c r="B723" t="s" s="12">
        <v>30187</v>
      </c>
      <c r="C723" t="s" s="12">
        <v>30559</v>
      </c>
      <c r="D723" t="s" s="12">
        <v>30560</v>
      </c>
      <c r="E723" t="s" s="12">
        <v>6162</v>
      </c>
      <c r="F723" s="11">
        <v>66901</v>
      </c>
      <c r="G723" s="11">
        <v>2000</v>
      </c>
      <c r="H723" s="11">
        <v>386</v>
      </c>
      <c r="I723" s="11">
        <v>1351</v>
      </c>
      <c r="J723" s="11">
        <v>309</v>
      </c>
      <c r="K723" s="11">
        <v>6</v>
      </c>
      <c r="L723" t="s" s="12">
        <v>30561</v>
      </c>
    </row>
    <row r="724" ht="24" customHeight="1">
      <c r="A724" s="11">
        <v>128</v>
      </c>
      <c r="B724" t="s" s="12">
        <v>30187</v>
      </c>
      <c r="C724" t="s" s="12">
        <v>30562</v>
      </c>
      <c r="D724" t="s" s="12">
        <v>30563</v>
      </c>
      <c r="E724" t="s" s="12">
        <v>6162</v>
      </c>
      <c r="F724" s="11">
        <v>69481</v>
      </c>
      <c r="G724" s="11">
        <v>2003</v>
      </c>
      <c r="H724" s="11">
        <v>216</v>
      </c>
      <c r="I724" s="11">
        <v>756</v>
      </c>
      <c r="J724" s="11">
        <v>175</v>
      </c>
      <c r="K724" s="11">
        <v>1</v>
      </c>
      <c r="L724" t="s" s="12">
        <v>30564</v>
      </c>
    </row>
    <row r="725" ht="24" customHeight="1">
      <c r="A725" s="11">
        <v>129</v>
      </c>
      <c r="B725" t="s" s="12">
        <v>30187</v>
      </c>
      <c r="C725" t="s" s="12">
        <v>30565</v>
      </c>
      <c r="D725" t="s" s="12">
        <v>30566</v>
      </c>
      <c r="E725" t="s" s="12">
        <v>6162</v>
      </c>
      <c r="F725" s="11">
        <v>59064</v>
      </c>
      <c r="G725" s="11">
        <v>1996</v>
      </c>
      <c r="H725" s="11">
        <v>870</v>
      </c>
      <c r="I725" s="11">
        <v>3045</v>
      </c>
      <c r="J725" s="11">
        <v>696</v>
      </c>
      <c r="K725" s="11">
        <v>1</v>
      </c>
      <c r="L725" t="s" s="12">
        <v>30567</v>
      </c>
    </row>
    <row r="726" ht="24" customHeight="1">
      <c r="A726" s="11">
        <v>130</v>
      </c>
      <c r="B726" t="s" s="12">
        <v>30187</v>
      </c>
      <c r="C726" t="s" s="12">
        <v>30568</v>
      </c>
      <c r="D726" t="s" s="12">
        <v>30569</v>
      </c>
      <c r="E726" t="s" s="12">
        <v>6162</v>
      </c>
      <c r="F726" s="11">
        <v>47434</v>
      </c>
      <c r="G726" s="11">
        <v>1995</v>
      </c>
      <c r="H726" s="11">
        <v>2442</v>
      </c>
      <c r="I726" s="11">
        <v>8547</v>
      </c>
      <c r="J726" s="11">
        <v>1954</v>
      </c>
      <c r="K726" s="11">
        <v>2</v>
      </c>
      <c r="L726" t="s" s="12">
        <v>30570</v>
      </c>
    </row>
    <row r="727" ht="24" customHeight="1">
      <c r="A727" s="11">
        <v>131</v>
      </c>
      <c r="B727" t="s" s="12">
        <v>30187</v>
      </c>
      <c r="C727" t="s" s="12">
        <v>26710</v>
      </c>
      <c r="D727" t="s" s="12">
        <v>30571</v>
      </c>
      <c r="E727" t="s" s="12">
        <v>6162</v>
      </c>
      <c r="F727" s="11">
        <v>65601</v>
      </c>
      <c r="G727" s="11">
        <v>2006</v>
      </c>
      <c r="H727" s="11">
        <v>1164</v>
      </c>
      <c r="I727" s="11">
        <v>4074</v>
      </c>
      <c r="J727" s="11">
        <v>931</v>
      </c>
      <c r="K727" s="11">
        <v>2</v>
      </c>
      <c r="L727" t="s" s="12">
        <v>30572</v>
      </c>
    </row>
    <row r="728" ht="24" customHeight="1">
      <c r="A728" s="11">
        <v>132</v>
      </c>
      <c r="B728" t="s" s="12">
        <v>30187</v>
      </c>
      <c r="C728" t="s" s="12">
        <v>30573</v>
      </c>
      <c r="D728" t="s" s="12">
        <v>30574</v>
      </c>
      <c r="E728" t="s" s="12">
        <v>6162</v>
      </c>
      <c r="F728" s="11">
        <v>65000</v>
      </c>
      <c r="G728" s="11">
        <v>2003</v>
      </c>
      <c r="H728" s="11">
        <v>1200</v>
      </c>
      <c r="I728" s="11">
        <v>4200</v>
      </c>
      <c r="J728" s="11">
        <v>960</v>
      </c>
      <c r="K728" s="11">
        <v>1</v>
      </c>
      <c r="L728" t="s" s="12">
        <v>30336</v>
      </c>
    </row>
    <row r="729" ht="24" customHeight="1">
      <c r="A729" s="11">
        <v>133</v>
      </c>
      <c r="B729" t="s" s="12">
        <v>30187</v>
      </c>
      <c r="C729" t="s" s="12">
        <v>30575</v>
      </c>
      <c r="D729" t="s" s="12">
        <v>30576</v>
      </c>
      <c r="E729" t="s" s="12">
        <v>6162</v>
      </c>
      <c r="F729" s="11">
        <v>105621</v>
      </c>
      <c r="G729" s="11">
        <v>1995</v>
      </c>
      <c r="H729" s="11">
        <v>1800</v>
      </c>
      <c r="I729" s="11">
        <v>6300</v>
      </c>
      <c r="J729" s="11">
        <v>1440</v>
      </c>
      <c r="K729" s="11">
        <v>2</v>
      </c>
      <c r="L729" t="s" s="12">
        <v>30577</v>
      </c>
    </row>
    <row r="730" ht="24" customHeight="1">
      <c r="A730" s="11">
        <v>134</v>
      </c>
      <c r="B730" t="s" s="12">
        <v>30187</v>
      </c>
      <c r="C730" t="s" s="12">
        <v>30578</v>
      </c>
      <c r="D730" t="s" s="12">
        <v>30578</v>
      </c>
      <c r="E730" t="s" s="12">
        <v>6162</v>
      </c>
      <c r="F730" s="11">
        <v>59852</v>
      </c>
      <c r="G730" s="11">
        <v>1998</v>
      </c>
      <c r="H730" s="11">
        <v>490</v>
      </c>
      <c r="I730" s="11">
        <v>1715</v>
      </c>
      <c r="J730" s="11">
        <v>392</v>
      </c>
      <c r="K730" s="11">
        <v>1</v>
      </c>
      <c r="L730" t="s" s="12">
        <v>30579</v>
      </c>
    </row>
    <row r="731" ht="24" customHeight="1">
      <c r="A731" s="11">
        <v>135</v>
      </c>
      <c r="B731" t="s" s="12">
        <v>30187</v>
      </c>
      <c r="C731" t="s" s="12">
        <v>30580</v>
      </c>
      <c r="D731" t="s" s="12">
        <v>30581</v>
      </c>
      <c r="E731" t="s" s="12">
        <v>6162</v>
      </c>
      <c r="F731" s="11">
        <v>53840</v>
      </c>
      <c r="G731" s="11">
        <v>2001</v>
      </c>
      <c r="H731" s="11">
        <v>312</v>
      </c>
      <c r="I731" s="11">
        <v>1092</v>
      </c>
      <c r="J731" s="11">
        <v>325</v>
      </c>
      <c r="K731" s="11">
        <v>2</v>
      </c>
      <c r="L731" t="s" s="12">
        <v>30582</v>
      </c>
    </row>
    <row r="732" ht="24" customHeight="1">
      <c r="A732" s="11">
        <v>136</v>
      </c>
      <c r="B732" t="s" s="12">
        <v>30187</v>
      </c>
      <c r="C732" t="s" s="12">
        <v>30583</v>
      </c>
      <c r="D732" t="s" s="12">
        <v>30584</v>
      </c>
      <c r="E732" t="s" s="12">
        <v>6162</v>
      </c>
      <c r="F732" s="11">
        <v>70325</v>
      </c>
      <c r="G732" s="11">
        <v>2003</v>
      </c>
      <c r="H732" s="11">
        <v>446</v>
      </c>
      <c r="I732" s="11">
        <v>1561</v>
      </c>
      <c r="J732" s="11">
        <v>357</v>
      </c>
      <c r="K732" s="11">
        <v>2</v>
      </c>
      <c r="L732" t="s" s="12">
        <v>30585</v>
      </c>
    </row>
    <row r="733" ht="24" customHeight="1">
      <c r="A733" s="11">
        <v>137</v>
      </c>
      <c r="B733" t="s" s="12">
        <v>30187</v>
      </c>
      <c r="C733" t="s" s="12">
        <v>30586</v>
      </c>
      <c r="D733" t="s" s="12">
        <v>30587</v>
      </c>
      <c r="E733" t="s" s="12">
        <v>6162</v>
      </c>
      <c r="F733" s="11">
        <v>53332</v>
      </c>
      <c r="G733" s="11">
        <v>1997</v>
      </c>
      <c r="H733" s="11">
        <v>2034</v>
      </c>
      <c r="I733" s="11">
        <v>7119</v>
      </c>
      <c r="J733" s="11">
        <v>1627</v>
      </c>
      <c r="K733" s="11">
        <v>3</v>
      </c>
      <c r="L733" t="s" s="12">
        <v>30588</v>
      </c>
    </row>
    <row r="734" ht="24" customHeight="1">
      <c r="A734" s="11">
        <v>138</v>
      </c>
      <c r="B734" t="s" s="12">
        <v>30187</v>
      </c>
      <c r="C734" t="s" s="12">
        <v>30589</v>
      </c>
      <c r="D734" t="s" s="12">
        <v>30590</v>
      </c>
      <c r="E734" t="s" s="12">
        <v>6162</v>
      </c>
      <c r="F734" s="11">
        <v>59402</v>
      </c>
      <c r="G734" s="11">
        <v>1998</v>
      </c>
      <c r="H734" s="11">
        <v>876</v>
      </c>
      <c r="I734" s="11">
        <v>3066</v>
      </c>
      <c r="J734" s="11">
        <v>700</v>
      </c>
      <c r="K734" s="11">
        <v>1</v>
      </c>
      <c r="L734" t="s" s="12">
        <v>30591</v>
      </c>
    </row>
    <row r="735" ht="24" customHeight="1">
      <c r="A735" s="11">
        <v>139</v>
      </c>
      <c r="B735" t="s" s="12">
        <v>30187</v>
      </c>
      <c r="C735" t="s" s="12">
        <v>30592</v>
      </c>
      <c r="D735" t="s" s="12">
        <v>30593</v>
      </c>
      <c r="E735" t="s" s="12">
        <v>6162</v>
      </c>
      <c r="F735" s="11">
        <v>73288</v>
      </c>
      <c r="G735" s="11">
        <v>1996</v>
      </c>
      <c r="H735" t="s" s="12">
        <v>9301</v>
      </c>
      <c r="I735" t="s" s="12">
        <v>9301</v>
      </c>
      <c r="J735" t="s" s="12">
        <v>9301</v>
      </c>
      <c r="K735" s="11">
        <v>1</v>
      </c>
      <c r="L735" t="s" s="12">
        <v>9301</v>
      </c>
    </row>
    <row r="736" ht="24" customHeight="1">
      <c r="A736" s="11">
        <v>140</v>
      </c>
      <c r="B736" t="s" s="12">
        <v>30187</v>
      </c>
      <c r="C736" t="s" s="12">
        <v>30594</v>
      </c>
      <c r="D736" t="s" s="12">
        <v>30595</v>
      </c>
      <c r="E736" t="s" s="12">
        <v>6162</v>
      </c>
      <c r="F736" s="11">
        <v>66597</v>
      </c>
      <c r="G736" s="11">
        <v>1997</v>
      </c>
      <c r="H736" s="11">
        <v>496</v>
      </c>
      <c r="I736" s="11">
        <v>1736</v>
      </c>
      <c r="J736" s="11">
        <v>397</v>
      </c>
      <c r="K736" s="11">
        <v>1</v>
      </c>
      <c r="L736" t="s" s="12">
        <v>30596</v>
      </c>
    </row>
    <row r="737" ht="24" customHeight="1">
      <c r="A737" s="11">
        <v>141</v>
      </c>
      <c r="B737" t="s" s="12">
        <v>30187</v>
      </c>
      <c r="C737" t="s" s="12">
        <v>30597</v>
      </c>
      <c r="D737" t="s" s="12">
        <v>30598</v>
      </c>
      <c r="E737" t="s" s="12">
        <v>6027</v>
      </c>
      <c r="F737" t="s" s="12">
        <v>9301</v>
      </c>
      <c r="G737" t="s" s="12">
        <v>9301</v>
      </c>
      <c r="H737" t="s" s="12">
        <v>9301</v>
      </c>
      <c r="I737" t="s" s="12">
        <v>9301</v>
      </c>
      <c r="J737" t="s" s="12">
        <v>9301</v>
      </c>
      <c r="K737" s="11">
        <v>1</v>
      </c>
      <c r="L737" t="s" s="12">
        <v>9301</v>
      </c>
    </row>
    <row r="738" ht="24" customHeight="1">
      <c r="A738" s="11">
        <v>142</v>
      </c>
      <c r="B738" t="s" s="12">
        <v>30187</v>
      </c>
      <c r="C738" t="s" s="12">
        <v>30599</v>
      </c>
      <c r="D738" t="s" s="12">
        <v>30600</v>
      </c>
      <c r="E738" t="s" s="12">
        <v>6162</v>
      </c>
      <c r="F738" s="11">
        <v>75668</v>
      </c>
      <c r="G738" s="11">
        <v>1994</v>
      </c>
      <c r="H738" s="11">
        <v>480</v>
      </c>
      <c r="I738" s="11">
        <v>1680</v>
      </c>
      <c r="J738" s="11">
        <v>384</v>
      </c>
      <c r="K738" s="11">
        <v>2</v>
      </c>
      <c r="L738" t="s" s="12">
        <v>30601</v>
      </c>
    </row>
    <row r="739" ht="24" customHeight="1">
      <c r="A739" s="11">
        <v>143</v>
      </c>
      <c r="B739" t="s" s="12">
        <v>30187</v>
      </c>
      <c r="C739" t="s" s="12">
        <v>30602</v>
      </c>
      <c r="D739" t="s" s="12">
        <v>30603</v>
      </c>
      <c r="E739" t="s" s="12">
        <v>6162</v>
      </c>
      <c r="F739" s="11">
        <v>74048</v>
      </c>
      <c r="G739" s="11">
        <v>2002</v>
      </c>
      <c r="H739" s="11">
        <v>1600</v>
      </c>
      <c r="I739" s="11">
        <v>5600</v>
      </c>
      <c r="J739" s="11">
        <v>1280</v>
      </c>
      <c r="K739" s="11">
        <v>3</v>
      </c>
      <c r="L739" t="s" s="12">
        <v>30604</v>
      </c>
    </row>
    <row r="740" ht="24" customHeight="1">
      <c r="A740" s="11">
        <v>144</v>
      </c>
      <c r="B740" t="s" s="12">
        <v>30187</v>
      </c>
      <c r="C740" t="s" s="12">
        <v>30605</v>
      </c>
      <c r="D740" t="s" s="12">
        <v>30606</v>
      </c>
      <c r="E740" t="s" s="12">
        <v>6162</v>
      </c>
      <c r="F740" s="11">
        <v>90582</v>
      </c>
      <c r="G740" s="11">
        <v>2003</v>
      </c>
      <c r="H740" s="11">
        <v>600</v>
      </c>
      <c r="I740" s="11">
        <v>2100</v>
      </c>
      <c r="J740" s="11">
        <v>480</v>
      </c>
      <c r="K740" s="11">
        <v>2</v>
      </c>
      <c r="L740" t="s" s="12">
        <v>30607</v>
      </c>
    </row>
    <row r="741" ht="24" customHeight="1">
      <c r="A741" s="11">
        <v>145</v>
      </c>
      <c r="B741" t="s" s="12">
        <v>30187</v>
      </c>
      <c r="C741" t="s" s="12">
        <v>30608</v>
      </c>
      <c r="D741" t="s" s="12">
        <v>30609</v>
      </c>
      <c r="E741" t="s" s="12">
        <v>6162</v>
      </c>
      <c r="F741" s="11">
        <v>49799</v>
      </c>
      <c r="G741" s="11">
        <v>2005</v>
      </c>
      <c r="H741" s="11">
        <v>2210</v>
      </c>
      <c r="I741" s="11">
        <v>7735</v>
      </c>
      <c r="J741" s="11">
        <v>1768</v>
      </c>
      <c r="K741" s="11">
        <v>2</v>
      </c>
      <c r="L741" t="s" s="12">
        <v>30610</v>
      </c>
    </row>
    <row r="742" ht="24" customHeight="1">
      <c r="A742" s="11">
        <v>146</v>
      </c>
      <c r="B742" t="s" s="12">
        <v>30187</v>
      </c>
      <c r="C742" t="s" s="12">
        <v>30611</v>
      </c>
      <c r="D742" t="s" s="12">
        <v>30612</v>
      </c>
      <c r="E742" t="s" s="12">
        <v>6162</v>
      </c>
      <c r="F742" s="11">
        <v>69141</v>
      </c>
      <c r="G742" s="11">
        <v>2004</v>
      </c>
      <c r="H742" s="11">
        <v>570</v>
      </c>
      <c r="I742" s="11">
        <v>1995</v>
      </c>
      <c r="J742" s="11">
        <v>456</v>
      </c>
      <c r="K742" s="11">
        <v>7</v>
      </c>
      <c r="L742" t="s" s="12">
        <v>30613</v>
      </c>
    </row>
    <row r="743" ht="24" customHeight="1">
      <c r="A743" s="11">
        <v>147</v>
      </c>
      <c r="B743" t="s" s="12">
        <v>30187</v>
      </c>
      <c r="C743" t="s" s="12">
        <v>30614</v>
      </c>
      <c r="D743" t="s" s="12">
        <v>30615</v>
      </c>
      <c r="E743" t="s" s="12">
        <v>6162</v>
      </c>
      <c r="F743" t="s" s="12">
        <v>9301</v>
      </c>
      <c r="G743" t="s" s="12">
        <v>9301</v>
      </c>
      <c r="H743" t="s" s="12">
        <v>9301</v>
      </c>
      <c r="I743" t="s" s="12">
        <v>9301</v>
      </c>
      <c r="J743" t="s" s="12">
        <v>9301</v>
      </c>
      <c r="K743" s="11">
        <v>2</v>
      </c>
      <c r="L743" t="s" s="12">
        <v>9301</v>
      </c>
    </row>
    <row r="744" ht="24" customHeight="1">
      <c r="A744" s="11">
        <v>148</v>
      </c>
      <c r="B744" t="s" s="12">
        <v>30187</v>
      </c>
      <c r="C744" t="s" s="12">
        <v>30616</v>
      </c>
      <c r="D744" t="s" s="12">
        <v>30617</v>
      </c>
      <c r="E744" t="s" s="12">
        <v>6162</v>
      </c>
      <c r="F744" t="s" s="12">
        <v>9301</v>
      </c>
      <c r="G744" t="s" s="12">
        <v>9301</v>
      </c>
      <c r="H744" t="s" s="12">
        <v>9301</v>
      </c>
      <c r="I744" t="s" s="12">
        <v>9301</v>
      </c>
      <c r="J744" t="s" s="12">
        <v>9301</v>
      </c>
      <c r="K744" s="11">
        <v>1</v>
      </c>
      <c r="L744" t="s" s="12">
        <v>9301</v>
      </c>
    </row>
    <row r="745" ht="24" customHeight="1">
      <c r="A745" s="11">
        <v>149</v>
      </c>
      <c r="B745" t="s" s="12">
        <v>30187</v>
      </c>
      <c r="C745" t="s" s="12">
        <v>30618</v>
      </c>
      <c r="D745" t="s" s="12">
        <v>30619</v>
      </c>
      <c r="E745" t="s" s="12">
        <v>6162</v>
      </c>
      <c r="F745" s="11">
        <v>61300</v>
      </c>
      <c r="G745" s="11">
        <v>2001</v>
      </c>
      <c r="H745" s="11">
        <v>492</v>
      </c>
      <c r="I745" s="11">
        <v>1722</v>
      </c>
      <c r="J745" s="11">
        <v>394</v>
      </c>
      <c r="K745" s="11">
        <v>3</v>
      </c>
      <c r="L745" t="s" s="12">
        <v>30620</v>
      </c>
    </row>
    <row r="746" ht="24" customHeight="1">
      <c r="A746" s="11">
        <v>150</v>
      </c>
      <c r="B746" t="s" s="12">
        <v>30187</v>
      </c>
      <c r="C746" t="s" s="12">
        <v>30621</v>
      </c>
      <c r="D746" t="s" s="12">
        <v>30622</v>
      </c>
      <c r="E746" t="s" s="12">
        <v>6162</v>
      </c>
      <c r="F746" s="11">
        <v>65688</v>
      </c>
      <c r="G746" s="11">
        <v>1994</v>
      </c>
      <c r="H746" s="11">
        <v>570</v>
      </c>
      <c r="I746" s="11">
        <v>1995</v>
      </c>
      <c r="J746" s="11">
        <v>456</v>
      </c>
      <c r="K746" s="11">
        <v>1</v>
      </c>
      <c r="L746" t="s" s="12">
        <v>30623</v>
      </c>
    </row>
    <row r="747" ht="24" customHeight="1">
      <c r="A747" s="11">
        <v>151</v>
      </c>
      <c r="B747" t="s" s="12">
        <v>30187</v>
      </c>
      <c r="C747" t="s" s="12">
        <v>30624</v>
      </c>
      <c r="D747" t="s" s="12">
        <v>30625</v>
      </c>
      <c r="E747" t="s" s="12">
        <v>6162</v>
      </c>
      <c r="F747" s="11">
        <v>68552</v>
      </c>
      <c r="G747" s="11">
        <v>2008</v>
      </c>
      <c r="H747" s="11">
        <v>1306</v>
      </c>
      <c r="I747" s="11">
        <v>4571</v>
      </c>
      <c r="J747" s="11">
        <v>1045</v>
      </c>
      <c r="K747" s="11">
        <v>4</v>
      </c>
      <c r="L747" t="s" s="12">
        <v>30626</v>
      </c>
    </row>
    <row r="748" ht="24" customHeight="1">
      <c r="A748" s="11">
        <v>152</v>
      </c>
      <c r="B748" t="s" s="12">
        <v>30187</v>
      </c>
      <c r="C748" t="s" s="12">
        <v>30627</v>
      </c>
      <c r="D748" t="s" s="12">
        <v>30628</v>
      </c>
      <c r="E748" t="s" s="12">
        <v>6162</v>
      </c>
      <c r="F748" s="11">
        <v>70475</v>
      </c>
      <c r="G748" s="11">
        <v>1995</v>
      </c>
      <c r="H748" s="11">
        <v>192</v>
      </c>
      <c r="I748" s="11">
        <v>672</v>
      </c>
      <c r="J748" s="11">
        <v>155</v>
      </c>
      <c r="K748" s="11">
        <v>1</v>
      </c>
      <c r="L748" t="s" s="12">
        <v>30629</v>
      </c>
    </row>
    <row r="749" ht="24" customHeight="1">
      <c r="A749" s="11">
        <v>153</v>
      </c>
      <c r="B749" t="s" s="12">
        <v>30187</v>
      </c>
      <c r="C749" t="s" s="12">
        <v>30630</v>
      </c>
      <c r="D749" t="s" s="12">
        <v>30631</v>
      </c>
      <c r="E749" t="s" s="12">
        <v>6162</v>
      </c>
      <c r="F749" s="11">
        <v>31166</v>
      </c>
      <c r="G749" s="11">
        <v>2013</v>
      </c>
      <c r="H749" s="11">
        <v>1674</v>
      </c>
      <c r="I749" s="11">
        <v>5859</v>
      </c>
      <c r="J749" s="11">
        <v>1339</v>
      </c>
      <c r="K749" s="11">
        <v>18</v>
      </c>
      <c r="L749" t="s" s="12">
        <v>30632</v>
      </c>
    </row>
    <row r="750" ht="24" customHeight="1">
      <c r="A750" s="11">
        <v>154</v>
      </c>
      <c r="B750" t="s" s="12">
        <v>30187</v>
      </c>
      <c r="C750" t="s" s="12">
        <v>30633</v>
      </c>
      <c r="D750" t="s" s="12">
        <v>30634</v>
      </c>
      <c r="E750" t="s" s="12">
        <v>6162</v>
      </c>
      <c r="F750" s="11">
        <v>59077</v>
      </c>
      <c r="G750" s="11">
        <v>2003</v>
      </c>
      <c r="H750" s="11">
        <v>636</v>
      </c>
      <c r="I750" s="11">
        <v>2226</v>
      </c>
      <c r="J750" s="11">
        <v>510</v>
      </c>
      <c r="K750" s="11">
        <v>2</v>
      </c>
      <c r="L750" t="s" s="12">
        <v>30635</v>
      </c>
    </row>
    <row r="751" ht="24" customHeight="1">
      <c r="A751" s="11">
        <v>155</v>
      </c>
      <c r="B751" t="s" s="12">
        <v>30187</v>
      </c>
      <c r="C751" t="s" s="12">
        <v>30636</v>
      </c>
      <c r="D751" t="s" s="12">
        <v>30637</v>
      </c>
      <c r="E751" t="s" s="12">
        <v>6162</v>
      </c>
      <c r="F751" s="11">
        <v>56808</v>
      </c>
      <c r="G751" s="11">
        <v>2004</v>
      </c>
      <c r="H751" s="11">
        <v>140</v>
      </c>
      <c r="I751" s="11">
        <v>490</v>
      </c>
      <c r="J751" s="11">
        <v>112</v>
      </c>
      <c r="K751" s="11">
        <v>2</v>
      </c>
      <c r="L751" t="s" s="12">
        <v>30638</v>
      </c>
    </row>
    <row r="752" ht="24" customHeight="1">
      <c r="A752" s="11">
        <v>156</v>
      </c>
      <c r="B752" t="s" s="12">
        <v>30187</v>
      </c>
      <c r="C752" t="s" s="12">
        <v>30639</v>
      </c>
      <c r="D752" t="s" s="12">
        <v>30640</v>
      </c>
      <c r="E752" t="s" s="12">
        <v>6162</v>
      </c>
      <c r="F752" s="11">
        <v>72300</v>
      </c>
      <c r="G752" s="11">
        <v>2003</v>
      </c>
      <c r="H752" s="11">
        <v>146</v>
      </c>
      <c r="I752" s="11">
        <v>511</v>
      </c>
      <c r="J752" s="11">
        <v>117</v>
      </c>
      <c r="K752" s="11">
        <v>2</v>
      </c>
      <c r="L752" t="s" s="12">
        <v>30641</v>
      </c>
    </row>
    <row r="753" ht="24" customHeight="1">
      <c r="A753" s="11">
        <v>157</v>
      </c>
      <c r="B753" t="s" s="12">
        <v>30187</v>
      </c>
      <c r="C753" t="s" s="12">
        <v>30642</v>
      </c>
      <c r="D753" t="s" s="12">
        <v>30643</v>
      </c>
      <c r="E753" t="s" s="12">
        <v>6162</v>
      </c>
      <c r="F753" s="11">
        <v>50620</v>
      </c>
      <c r="G753" s="11">
        <v>1993</v>
      </c>
      <c r="H753" s="11">
        <v>450</v>
      </c>
      <c r="I753" s="11">
        <v>1575</v>
      </c>
      <c r="J753" s="11">
        <v>360</v>
      </c>
      <c r="K753" s="11">
        <v>2</v>
      </c>
      <c r="L753" t="s" s="12">
        <v>30644</v>
      </c>
    </row>
    <row r="754" ht="24" customHeight="1">
      <c r="A754" s="11">
        <v>158</v>
      </c>
      <c r="B754" t="s" s="12">
        <v>30187</v>
      </c>
      <c r="C754" t="s" s="12">
        <v>30645</v>
      </c>
      <c r="D754" t="s" s="12">
        <v>30646</v>
      </c>
      <c r="E754" t="s" s="12">
        <v>6162</v>
      </c>
      <c r="F754" s="11">
        <v>55356</v>
      </c>
      <c r="G754" s="11">
        <v>2004</v>
      </c>
      <c r="H754" s="11">
        <v>900</v>
      </c>
      <c r="I754" s="11">
        <v>3150</v>
      </c>
      <c r="J754" s="11">
        <v>720</v>
      </c>
      <c r="K754" s="11">
        <v>6</v>
      </c>
      <c r="L754" t="s" s="12">
        <v>30647</v>
      </c>
    </row>
    <row r="755" ht="24" customHeight="1">
      <c r="A755" s="11">
        <v>159</v>
      </c>
      <c r="B755" t="s" s="12">
        <v>30187</v>
      </c>
      <c r="C755" t="s" s="12">
        <v>30648</v>
      </c>
      <c r="D755" t="s" s="12">
        <v>30649</v>
      </c>
      <c r="E755" t="s" s="12">
        <v>439</v>
      </c>
      <c r="F755" t="s" s="12">
        <v>9301</v>
      </c>
      <c r="G755" t="s" s="12">
        <v>9301</v>
      </c>
      <c r="H755" t="s" s="12">
        <v>9301</v>
      </c>
      <c r="I755" t="s" s="12">
        <v>9301</v>
      </c>
      <c r="J755" t="s" s="12">
        <v>9301</v>
      </c>
      <c r="K755" s="11">
        <v>1</v>
      </c>
      <c r="L755" t="s" s="12">
        <v>9301</v>
      </c>
    </row>
    <row r="756" ht="24" customHeight="1">
      <c r="A756" s="11">
        <v>160</v>
      </c>
      <c r="B756" t="s" s="12">
        <v>30187</v>
      </c>
      <c r="C756" t="s" s="12">
        <v>30650</v>
      </c>
      <c r="D756" t="s" s="12">
        <v>30651</v>
      </c>
      <c r="E756" t="s" s="12">
        <v>6162</v>
      </c>
      <c r="F756" s="11">
        <v>65278</v>
      </c>
      <c r="G756" s="11">
        <v>2005</v>
      </c>
      <c r="H756" s="11">
        <v>470</v>
      </c>
      <c r="I756" s="11">
        <v>1645</v>
      </c>
      <c r="J756" s="11">
        <v>376</v>
      </c>
      <c r="K756" s="11">
        <v>2</v>
      </c>
      <c r="L756" t="s" s="12">
        <v>30652</v>
      </c>
    </row>
    <row r="757" ht="24" customHeight="1">
      <c r="A757" s="11">
        <v>161</v>
      </c>
      <c r="B757" t="s" s="12">
        <v>30187</v>
      </c>
      <c r="C757" t="s" s="12">
        <v>30653</v>
      </c>
      <c r="D757" t="s" s="12">
        <v>30654</v>
      </c>
      <c r="E757" t="s" s="12">
        <v>6162</v>
      </c>
      <c r="F757" s="11">
        <v>37774</v>
      </c>
      <c r="G757" s="11">
        <v>2000</v>
      </c>
      <c r="H757" s="11">
        <v>5500</v>
      </c>
      <c r="I757" s="11">
        <v>19250</v>
      </c>
      <c r="J757" s="11">
        <v>4400</v>
      </c>
      <c r="K757" s="11">
        <v>4</v>
      </c>
      <c r="L757" t="s" s="12">
        <v>9301</v>
      </c>
    </row>
    <row r="758" ht="24" customHeight="1">
      <c r="A758" s="11">
        <v>1</v>
      </c>
      <c r="B758" t="s" s="12">
        <v>30655</v>
      </c>
      <c r="C758" t="s" s="12">
        <v>30656</v>
      </c>
      <c r="D758" t="s" s="12">
        <v>30657</v>
      </c>
      <c r="E758" t="s" s="12">
        <v>428</v>
      </c>
      <c r="F758" s="11">
        <v>27207</v>
      </c>
      <c r="G758" s="11">
        <v>2004</v>
      </c>
      <c r="H758" s="11">
        <v>125</v>
      </c>
      <c r="I758" s="11">
        <v>478</v>
      </c>
      <c r="J758" s="11">
        <v>100</v>
      </c>
      <c r="K758" s="11">
        <v>2</v>
      </c>
      <c r="L758" t="s" s="12">
        <v>30658</v>
      </c>
    </row>
    <row r="759" ht="24" customHeight="1">
      <c r="A759" s="11">
        <v>2</v>
      </c>
      <c r="B759" t="s" s="12">
        <v>30655</v>
      </c>
      <c r="C759" t="s" s="12">
        <v>30659</v>
      </c>
      <c r="D759" t="s" s="12">
        <v>30660</v>
      </c>
      <c r="E759" t="s" s="12">
        <v>428</v>
      </c>
      <c r="F759" s="11">
        <v>22000</v>
      </c>
      <c r="G759" s="11">
        <v>2004</v>
      </c>
      <c r="H759" s="11">
        <v>430</v>
      </c>
      <c r="I759" s="11">
        <v>1505</v>
      </c>
      <c r="J759" s="11">
        <v>345</v>
      </c>
      <c r="K759" s="11">
        <v>4</v>
      </c>
      <c r="L759" t="s" s="12">
        <v>30661</v>
      </c>
    </row>
    <row r="760" ht="24" customHeight="1">
      <c r="A760" s="11">
        <v>3</v>
      </c>
      <c r="B760" t="s" s="12">
        <v>30655</v>
      </c>
      <c r="C760" t="s" s="12">
        <v>30662</v>
      </c>
      <c r="D760" t="s" s="12">
        <v>30663</v>
      </c>
      <c r="E760" t="s" s="12">
        <v>428</v>
      </c>
      <c r="F760" s="11">
        <v>48663</v>
      </c>
      <c r="G760" s="11">
        <v>2003</v>
      </c>
      <c r="H760" s="11">
        <v>1000</v>
      </c>
      <c r="I760" s="11">
        <v>3325</v>
      </c>
      <c r="J760" s="11">
        <v>250</v>
      </c>
      <c r="K760" s="11">
        <v>8</v>
      </c>
      <c r="L760" t="s" s="12">
        <v>30664</v>
      </c>
    </row>
    <row r="761" ht="24" customHeight="1">
      <c r="A761" s="11">
        <v>4</v>
      </c>
      <c r="B761" t="s" s="12">
        <v>30655</v>
      </c>
      <c r="C761" t="s" s="12">
        <v>30665</v>
      </c>
      <c r="D761" t="s" s="12">
        <v>30666</v>
      </c>
      <c r="E761" t="s" s="12">
        <v>2215</v>
      </c>
      <c r="F761" t="s" s="12">
        <v>30667</v>
      </c>
      <c r="G761" s="11">
        <v>1949</v>
      </c>
      <c r="H761" s="11">
        <v>20924</v>
      </c>
      <c r="I761" s="11">
        <v>20924</v>
      </c>
      <c r="J761" s="11">
        <v>698</v>
      </c>
      <c r="K761" s="11">
        <v>11</v>
      </c>
      <c r="L761" t="s" s="12">
        <v>30668</v>
      </c>
    </row>
    <row r="762" ht="24" customHeight="1">
      <c r="A762" s="11">
        <v>5</v>
      </c>
      <c r="B762" t="s" s="12">
        <v>30655</v>
      </c>
      <c r="C762" t="s" s="12">
        <v>30669</v>
      </c>
      <c r="D762" t="s" s="12">
        <v>30670</v>
      </c>
      <c r="E762" t="s" s="12">
        <v>4488</v>
      </c>
      <c r="F762" s="11">
        <v>38213</v>
      </c>
      <c r="G762" s="11">
        <v>2008</v>
      </c>
      <c r="H762" s="11">
        <v>1208</v>
      </c>
      <c r="I762" s="11">
        <v>4000</v>
      </c>
      <c r="J762" s="11">
        <v>500</v>
      </c>
      <c r="K762" s="11">
        <v>2</v>
      </c>
      <c r="L762" t="s" s="12">
        <v>30671</v>
      </c>
    </row>
    <row r="763" ht="24" customHeight="1">
      <c r="A763" s="11">
        <v>6</v>
      </c>
      <c r="B763" t="s" s="12">
        <v>30655</v>
      </c>
      <c r="C763" t="s" s="12">
        <v>30672</v>
      </c>
      <c r="D763" t="s" s="12">
        <v>30673</v>
      </c>
      <c r="E763" t="s" s="12">
        <v>6162</v>
      </c>
      <c r="F763" s="11">
        <v>35734</v>
      </c>
      <c r="G763" s="11">
        <v>2009</v>
      </c>
      <c r="H763" s="11">
        <v>848</v>
      </c>
      <c r="I763" s="11">
        <v>2970</v>
      </c>
      <c r="J763" s="11">
        <v>680</v>
      </c>
      <c r="K763" s="11">
        <v>2</v>
      </c>
      <c r="L763" t="s" s="12">
        <v>30674</v>
      </c>
    </row>
    <row r="764" ht="24" customHeight="1">
      <c r="A764" s="11">
        <v>7</v>
      </c>
      <c r="B764" t="s" s="12">
        <v>30655</v>
      </c>
      <c r="C764" t="s" s="12">
        <v>30675</v>
      </c>
      <c r="D764" t="s" s="12">
        <v>30676</v>
      </c>
      <c r="E764" t="s" s="12">
        <v>4488</v>
      </c>
      <c r="F764" s="11">
        <v>46948</v>
      </c>
      <c r="G764" s="11">
        <v>2001</v>
      </c>
      <c r="H764" s="11">
        <v>49</v>
      </c>
      <c r="I764" s="11">
        <v>172</v>
      </c>
      <c r="J764" s="11">
        <v>56</v>
      </c>
      <c r="K764" s="11">
        <v>2</v>
      </c>
      <c r="L764" t="s" s="12">
        <v>30677</v>
      </c>
    </row>
    <row r="765" ht="24" customHeight="1">
      <c r="A765" s="11">
        <v>8</v>
      </c>
      <c r="B765" t="s" s="12">
        <v>30655</v>
      </c>
      <c r="C765" t="s" s="12">
        <v>30678</v>
      </c>
      <c r="D765" t="s" s="12">
        <v>30678</v>
      </c>
      <c r="E765" t="s" s="12">
        <v>30679</v>
      </c>
      <c r="F765" t="s" s="12">
        <v>9301</v>
      </c>
      <c r="G765" t="s" s="12">
        <v>9301</v>
      </c>
      <c r="H765" t="s" s="12">
        <v>9301</v>
      </c>
      <c r="I765" t="s" s="12">
        <v>9301</v>
      </c>
      <c r="J765" t="s" s="12">
        <v>9301</v>
      </c>
      <c r="K765" s="11">
        <v>3</v>
      </c>
      <c r="L765" t="s" s="12">
        <v>9301</v>
      </c>
    </row>
    <row r="766" ht="24" customHeight="1">
      <c r="A766" s="11">
        <v>9</v>
      </c>
      <c r="B766" t="s" s="12">
        <v>30655</v>
      </c>
      <c r="C766" t="s" s="12">
        <v>30680</v>
      </c>
      <c r="D766" t="s" s="12">
        <v>30681</v>
      </c>
      <c r="E766" t="s" s="12">
        <v>6162</v>
      </c>
      <c r="F766" t="s" s="12">
        <v>9301</v>
      </c>
      <c r="G766" t="s" s="12">
        <v>9301</v>
      </c>
      <c r="H766" t="s" s="12">
        <v>9301</v>
      </c>
      <c r="I766" t="s" s="12">
        <v>9301</v>
      </c>
      <c r="J766" t="s" s="12">
        <v>9301</v>
      </c>
      <c r="K766" s="11">
        <v>4</v>
      </c>
      <c r="L766" t="s" s="12">
        <v>9301</v>
      </c>
    </row>
    <row r="767" ht="24" customHeight="1">
      <c r="A767" s="11">
        <v>1</v>
      </c>
      <c r="B767" t="s" s="12">
        <v>30682</v>
      </c>
      <c r="C767" t="s" s="12">
        <v>30683</v>
      </c>
      <c r="D767" t="s" s="12">
        <v>30684</v>
      </c>
      <c r="E767" t="s" s="12">
        <v>30685</v>
      </c>
      <c r="F767" t="s" s="12">
        <v>9301</v>
      </c>
      <c r="G767" s="11">
        <v>2013</v>
      </c>
      <c r="H767" s="11">
        <v>300</v>
      </c>
      <c r="I767" s="11">
        <v>950</v>
      </c>
      <c r="J767" s="11">
        <v>500</v>
      </c>
      <c r="K767" s="11">
        <v>3</v>
      </c>
      <c r="L767" s="14"/>
    </row>
    <row r="768" ht="24" customHeight="1">
      <c r="A768" s="11">
        <v>2</v>
      </c>
      <c r="B768" t="s" s="12">
        <v>30682</v>
      </c>
      <c r="C768" t="s" s="12">
        <v>30686</v>
      </c>
      <c r="D768" t="s" s="12">
        <v>30687</v>
      </c>
      <c r="E768" t="s" s="12">
        <v>428</v>
      </c>
      <c r="F768" s="11">
        <v>24977</v>
      </c>
      <c r="G768" s="11">
        <v>2011</v>
      </c>
      <c r="H768" s="11">
        <v>1295</v>
      </c>
      <c r="I768" s="11">
        <v>1036</v>
      </c>
      <c r="J768" s="11">
        <v>1036</v>
      </c>
      <c r="K768" s="11">
        <v>6</v>
      </c>
      <c r="L768" t="s" s="12">
        <v>30688</v>
      </c>
    </row>
    <row r="769" ht="24" customHeight="1">
      <c r="A769" s="11">
        <v>3</v>
      </c>
      <c r="B769" t="s" s="12">
        <v>30682</v>
      </c>
      <c r="C769" t="s" s="12">
        <v>30689</v>
      </c>
      <c r="D769" t="s" s="12">
        <v>30690</v>
      </c>
      <c r="E769" t="s" s="12">
        <v>428</v>
      </c>
      <c r="F769" s="11">
        <v>32857</v>
      </c>
      <c r="G769" s="11">
        <v>2013</v>
      </c>
      <c r="H769" s="11">
        <v>645</v>
      </c>
      <c r="I769" s="11">
        <v>2000</v>
      </c>
      <c r="J769" s="11">
        <v>500</v>
      </c>
      <c r="K769" s="11">
        <v>4</v>
      </c>
      <c r="L769" t="s" s="12">
        <v>30691</v>
      </c>
    </row>
    <row r="770" ht="24" customHeight="1">
      <c r="A770" s="11">
        <v>4</v>
      </c>
      <c r="B770" t="s" s="12">
        <v>30682</v>
      </c>
      <c r="C770" t="s" s="12">
        <v>30692</v>
      </c>
      <c r="D770" t="s" s="12">
        <v>30693</v>
      </c>
      <c r="E770" t="s" s="12">
        <v>428</v>
      </c>
      <c r="F770" s="11">
        <v>32857</v>
      </c>
      <c r="G770" s="11">
        <v>2014</v>
      </c>
      <c r="H770" s="11">
        <v>645</v>
      </c>
      <c r="I770" s="11">
        <v>2000</v>
      </c>
      <c r="J770" s="11">
        <v>500</v>
      </c>
      <c r="K770" s="11">
        <v>2</v>
      </c>
      <c r="L770" t="s" s="12">
        <v>30691</v>
      </c>
    </row>
    <row r="771" ht="24" customHeight="1">
      <c r="A771" s="11">
        <v>5</v>
      </c>
      <c r="B771" t="s" s="12">
        <v>30682</v>
      </c>
      <c r="C771" t="s" s="12">
        <v>30694</v>
      </c>
      <c r="D771" t="s" s="12">
        <v>30695</v>
      </c>
      <c r="E771" t="s" s="12">
        <v>428</v>
      </c>
      <c r="F771" s="11">
        <v>43181</v>
      </c>
      <c r="G771" s="11">
        <v>2001</v>
      </c>
      <c r="H771" s="11">
        <v>2214</v>
      </c>
      <c r="I771" s="11">
        <v>7749</v>
      </c>
      <c r="J771" s="11">
        <v>1700</v>
      </c>
      <c r="K771" s="11">
        <v>4</v>
      </c>
      <c r="L771" t="s" s="12">
        <v>30696</v>
      </c>
    </row>
    <row r="772" ht="24" customHeight="1">
      <c r="A772" s="11">
        <v>6</v>
      </c>
      <c r="B772" t="s" s="12">
        <v>30682</v>
      </c>
      <c r="C772" t="s" s="12">
        <v>30697</v>
      </c>
      <c r="D772" t="s" s="12">
        <v>30698</v>
      </c>
      <c r="E772" t="s" s="12">
        <v>6162</v>
      </c>
      <c r="F772" s="11">
        <v>23157</v>
      </c>
      <c r="G772" s="11">
        <v>2014</v>
      </c>
      <c r="H772" s="11">
        <v>623</v>
      </c>
      <c r="I772" s="11">
        <v>2180</v>
      </c>
      <c r="J772" s="11">
        <v>498</v>
      </c>
      <c r="K772" s="11">
        <v>2</v>
      </c>
      <c r="L772" t="s" s="12">
        <v>30699</v>
      </c>
    </row>
    <row r="773" ht="24" customHeight="1">
      <c r="A773" s="11">
        <v>7</v>
      </c>
      <c r="B773" t="s" s="12">
        <v>30682</v>
      </c>
      <c r="C773" t="s" s="12">
        <v>30700</v>
      </c>
      <c r="D773" t="s" s="12">
        <v>30701</v>
      </c>
      <c r="E773" t="s" s="12">
        <v>6162</v>
      </c>
      <c r="F773" s="11">
        <v>45199</v>
      </c>
      <c r="G773" s="11">
        <v>2005</v>
      </c>
      <c r="H773" s="11">
        <v>710</v>
      </c>
      <c r="I773" s="11">
        <v>2485</v>
      </c>
      <c r="J773" s="11">
        <v>568</v>
      </c>
      <c r="K773" s="11">
        <v>2</v>
      </c>
      <c r="L773" t="s" s="12">
        <v>30702</v>
      </c>
    </row>
    <row r="774" ht="24" customHeight="1">
      <c r="A774" s="11">
        <v>8</v>
      </c>
      <c r="B774" t="s" s="12">
        <v>30682</v>
      </c>
      <c r="C774" t="s" s="12">
        <v>30703</v>
      </c>
      <c r="D774" t="s" s="12">
        <v>30704</v>
      </c>
      <c r="E774" t="s" s="12">
        <v>6162</v>
      </c>
      <c r="F774" s="11">
        <v>55365</v>
      </c>
      <c r="G774" s="11">
        <v>2010</v>
      </c>
      <c r="H774" s="11">
        <v>1700</v>
      </c>
      <c r="I774" s="11">
        <v>5950</v>
      </c>
      <c r="J774" s="11">
        <v>1360</v>
      </c>
      <c r="K774" s="11">
        <v>4</v>
      </c>
      <c r="L774" t="s" s="12">
        <v>30705</v>
      </c>
    </row>
    <row r="775" ht="24" customHeight="1">
      <c r="A775" s="11">
        <v>9</v>
      </c>
      <c r="B775" t="s" s="12">
        <v>30682</v>
      </c>
      <c r="C775" t="s" s="12">
        <v>30706</v>
      </c>
      <c r="D775" t="s" s="12">
        <v>30707</v>
      </c>
      <c r="E775" t="s" s="12">
        <v>6162</v>
      </c>
      <c r="F775" s="11">
        <v>38828</v>
      </c>
      <c r="G775" s="11">
        <v>2013</v>
      </c>
      <c r="H775" s="11">
        <v>360</v>
      </c>
      <c r="I775" s="11">
        <v>1260</v>
      </c>
      <c r="J775" s="11">
        <v>288</v>
      </c>
      <c r="K775" s="11">
        <v>2</v>
      </c>
      <c r="L775" t="s" s="12">
        <v>30708</v>
      </c>
    </row>
    <row r="776" ht="24" customHeight="1">
      <c r="A776" s="11">
        <v>10</v>
      </c>
      <c r="B776" t="s" s="12">
        <v>30682</v>
      </c>
      <c r="C776" t="s" s="12">
        <v>30709</v>
      </c>
      <c r="D776" t="s" s="12">
        <v>30710</v>
      </c>
      <c r="E776" t="s" s="12">
        <v>6162</v>
      </c>
      <c r="F776" s="11">
        <v>38828</v>
      </c>
      <c r="G776" s="11">
        <v>2013</v>
      </c>
      <c r="H776" s="11">
        <v>360</v>
      </c>
      <c r="I776" s="11">
        <v>1260</v>
      </c>
      <c r="J776" s="11">
        <v>288</v>
      </c>
      <c r="K776" s="11">
        <v>2</v>
      </c>
      <c r="L776" t="s" s="12">
        <v>30708</v>
      </c>
    </row>
    <row r="777" ht="24" customHeight="1">
      <c r="A777" s="11">
        <v>11</v>
      </c>
      <c r="B777" t="s" s="12">
        <v>30682</v>
      </c>
      <c r="C777" t="s" s="12">
        <v>30711</v>
      </c>
      <c r="D777" t="s" s="12">
        <v>30712</v>
      </c>
      <c r="E777" t="s" s="12">
        <v>26572</v>
      </c>
      <c r="F777" t="s" s="12">
        <v>9301</v>
      </c>
      <c r="G777" t="s" s="12">
        <v>9301</v>
      </c>
      <c r="H777" t="s" s="12">
        <v>9301</v>
      </c>
      <c r="I777" t="s" s="12">
        <v>9301</v>
      </c>
      <c r="J777" t="s" s="12">
        <v>9301</v>
      </c>
      <c r="K777" s="11">
        <v>4</v>
      </c>
      <c r="L777" t="s" s="12">
        <v>9301</v>
      </c>
    </row>
    <row r="778" ht="24" customHeight="1">
      <c r="A778" s="11">
        <v>12</v>
      </c>
      <c r="B778" t="s" s="12">
        <v>30682</v>
      </c>
      <c r="C778" t="s" s="12">
        <v>30713</v>
      </c>
      <c r="D778" t="s" s="12">
        <v>30714</v>
      </c>
      <c r="E778" t="s" s="12">
        <v>6162</v>
      </c>
      <c r="F778" s="11">
        <v>48359</v>
      </c>
      <c r="G778" s="11">
        <v>2000</v>
      </c>
      <c r="H778" s="11">
        <v>1122</v>
      </c>
      <c r="I778" s="11">
        <v>3927</v>
      </c>
      <c r="J778" s="11">
        <v>898</v>
      </c>
      <c r="K778" s="11">
        <v>2</v>
      </c>
      <c r="L778" t="s" s="12">
        <v>30715</v>
      </c>
    </row>
    <row r="779" ht="24" customHeight="1">
      <c r="A779" s="11">
        <v>13</v>
      </c>
      <c r="B779" t="s" s="12">
        <v>30682</v>
      </c>
      <c r="C779" t="s" s="12">
        <v>30716</v>
      </c>
      <c r="D779" t="s" s="12">
        <v>30717</v>
      </c>
      <c r="E779" t="s" s="12">
        <v>6162</v>
      </c>
      <c r="F779" s="11">
        <v>50875</v>
      </c>
      <c r="G779" s="11">
        <v>1994</v>
      </c>
      <c r="H779" s="11">
        <v>1596</v>
      </c>
      <c r="I779" s="11">
        <v>5586</v>
      </c>
      <c r="J779" s="11">
        <v>1277</v>
      </c>
      <c r="K779" s="11">
        <v>2</v>
      </c>
      <c r="L779" t="s" s="12">
        <v>30718</v>
      </c>
    </row>
    <row r="780" ht="24" customHeight="1">
      <c r="A780" s="11">
        <v>14</v>
      </c>
      <c r="B780" t="s" s="12">
        <v>30682</v>
      </c>
      <c r="C780" t="s" s="12">
        <v>30719</v>
      </c>
      <c r="D780" t="s" s="12">
        <v>30720</v>
      </c>
      <c r="E780" t="s" s="12">
        <v>6162</v>
      </c>
      <c r="F780" s="11">
        <v>49965</v>
      </c>
      <c r="G780" s="11">
        <v>1994</v>
      </c>
      <c r="H780" s="11">
        <v>432</v>
      </c>
      <c r="I780" s="11">
        <v>1512</v>
      </c>
      <c r="J780" s="11">
        <v>346</v>
      </c>
      <c r="K780" s="11">
        <v>1</v>
      </c>
      <c r="L780" t="s" s="12">
        <v>30721</v>
      </c>
    </row>
    <row r="781" ht="24" customHeight="1">
      <c r="A781" t="s" s="12">
        <v>30722</v>
      </c>
      <c r="B781" s="14"/>
      <c r="C781" s="14"/>
      <c r="D781" s="14"/>
      <c r="E781" s="14"/>
      <c r="F781" s="14"/>
      <c r="G781" s="14"/>
      <c r="H781" s="14"/>
      <c r="I781" s="14"/>
      <c r="J781" s="14"/>
      <c r="K781" s="424">
        <v>1689</v>
      </c>
      <c r="L781" s="14"/>
    </row>
    <row r="782" ht="24" customHeight="1">
      <c r="A782" s="17"/>
      <c r="B782" s="17"/>
      <c r="C782" s="17"/>
      <c r="D782" s="17"/>
      <c r="E782" s="17"/>
      <c r="F782" s="17"/>
      <c r="G782" s="17"/>
      <c r="H782" s="17"/>
      <c r="I782" s="17"/>
      <c r="J782" s="17"/>
      <c r="K782" s="17"/>
      <c r="L782" s="17"/>
    </row>
    <row r="783" ht="24" customHeight="1">
      <c r="A783" s="20"/>
      <c r="B783" s="20"/>
      <c r="C783" s="20"/>
      <c r="D783" s="20"/>
      <c r="E783" s="20"/>
      <c r="F783" s="20"/>
      <c r="G783" s="20"/>
      <c r="H783" s="20"/>
      <c r="I783" s="20"/>
      <c r="J783" s="20"/>
      <c r="K783" s="20"/>
      <c r="L783" s="20"/>
    </row>
    <row r="784" ht="24" customHeight="1">
      <c r="A784" s="20"/>
      <c r="B784" s="20"/>
      <c r="C784" s="20"/>
      <c r="D784" s="20"/>
      <c r="E784" s="20"/>
      <c r="F784" s="20"/>
      <c r="G784" s="20"/>
      <c r="H784" s="20"/>
      <c r="I784" s="20"/>
      <c r="J784" s="20"/>
      <c r="K784" s="20"/>
      <c r="L784" s="20"/>
    </row>
    <row r="785" ht="24" customHeight="1">
      <c r="A785" s="20"/>
      <c r="B785" s="20"/>
      <c r="C785" s="20"/>
      <c r="D785" s="20"/>
      <c r="E785" s="20"/>
      <c r="F785" s="20"/>
      <c r="G785" s="20"/>
      <c r="H785" s="20"/>
      <c r="I785" s="20"/>
      <c r="J785" s="20"/>
      <c r="K785" s="20"/>
      <c r="L785" s="20"/>
    </row>
    <row r="786" ht="24" customHeight="1">
      <c r="A786" s="20"/>
      <c r="B786" s="20"/>
      <c r="C786" s="20"/>
      <c r="D786" s="20"/>
      <c r="E786" s="20"/>
      <c r="F786" s="20"/>
      <c r="G786" s="20"/>
      <c r="H786" s="20"/>
      <c r="I786" s="20"/>
      <c r="J786" s="20"/>
      <c r="K786" s="20"/>
      <c r="L786" s="20"/>
    </row>
    <row r="787" ht="24" customHeight="1">
      <c r="A787" s="20"/>
      <c r="B787" s="20"/>
      <c r="C787" s="20"/>
      <c r="D787" s="20"/>
      <c r="E787" s="20"/>
      <c r="F787" s="20"/>
      <c r="G787" s="20"/>
      <c r="H787" s="20"/>
      <c r="I787" s="20"/>
      <c r="J787" s="20"/>
      <c r="K787" s="20"/>
      <c r="L787" s="20"/>
    </row>
    <row r="788" ht="24" customHeight="1">
      <c r="A788" s="560"/>
      <c r="B788" s="560"/>
      <c r="C788" s="560"/>
      <c r="D788" s="560"/>
      <c r="E788" s="560"/>
      <c r="F788" s="560"/>
      <c r="G788" s="560"/>
      <c r="H788" s="560"/>
      <c r="I788" s="560"/>
      <c r="J788" s="560"/>
      <c r="K788" s="560"/>
      <c r="L788" s="560"/>
    </row>
    <row r="789" ht="24" customHeight="1">
      <c r="A789" s="20"/>
      <c r="B789" s="20"/>
      <c r="C789" s="20"/>
      <c r="D789" s="20"/>
      <c r="E789" s="20"/>
      <c r="F789" s="20"/>
      <c r="G789" s="20"/>
      <c r="H789" s="20"/>
      <c r="I789" s="20"/>
      <c r="J789" s="20"/>
      <c r="K789" s="20"/>
      <c r="L789" s="20"/>
    </row>
    <row r="790" ht="24" customHeight="1">
      <c r="A790" s="20"/>
      <c r="B790" s="20"/>
      <c r="C790" s="20"/>
      <c r="D790" s="20"/>
      <c r="E790" s="20"/>
      <c r="F790" s="20"/>
      <c r="G790" s="20"/>
      <c r="H790" s="20"/>
      <c r="I790" s="20"/>
      <c r="J790" s="20"/>
      <c r="K790" s="20"/>
      <c r="L790" s="20"/>
    </row>
    <row r="791" ht="24" customHeight="1">
      <c r="A791" s="20"/>
      <c r="B791" s="20"/>
      <c r="C791" s="20"/>
      <c r="D791" s="20"/>
      <c r="E791" s="20"/>
      <c r="F791" s="20"/>
      <c r="G791" s="20"/>
      <c r="H791" s="20"/>
      <c r="I791" s="20"/>
      <c r="J791" s="20"/>
      <c r="K791" s="20"/>
      <c r="L791" s="20"/>
    </row>
    <row r="792" ht="24" customHeight="1">
      <c r="A792" s="560"/>
      <c r="B792" s="560"/>
      <c r="C792" s="560"/>
      <c r="D792" s="560"/>
      <c r="E792" s="560"/>
      <c r="F792" s="560"/>
      <c r="G792" s="560"/>
      <c r="H792" s="560"/>
      <c r="I792" s="560"/>
      <c r="J792" s="560"/>
      <c r="K792" s="560"/>
      <c r="L792" s="560"/>
    </row>
    <row r="793" ht="24" customHeight="1">
      <c r="A793" s="20"/>
      <c r="B793" s="20"/>
      <c r="C793" s="20"/>
      <c r="D793" s="20"/>
      <c r="E793" s="20"/>
      <c r="F793" s="20"/>
      <c r="G793" s="20"/>
      <c r="H793" s="20"/>
      <c r="I793" s="20"/>
      <c r="J793" s="20"/>
      <c r="K793" s="20"/>
      <c r="L793" s="20"/>
    </row>
    <row r="794" ht="24" customHeight="1">
      <c r="A794" s="20"/>
      <c r="B794" s="20"/>
      <c r="C794" s="20"/>
      <c r="D794" s="20"/>
      <c r="E794" s="20"/>
      <c r="F794" s="20"/>
      <c r="G794" s="20"/>
      <c r="H794" s="20"/>
      <c r="I794" s="20"/>
      <c r="J794" s="20"/>
      <c r="K794" s="20"/>
      <c r="L794" s="20"/>
    </row>
    <row r="795" ht="24" customHeight="1">
      <c r="A795" s="20"/>
      <c r="B795" s="20"/>
      <c r="C795" s="20"/>
      <c r="D795" s="20"/>
      <c r="E795" s="20"/>
      <c r="F795" s="20"/>
      <c r="G795" s="20"/>
      <c r="H795" s="20"/>
      <c r="I795" s="20"/>
      <c r="J795" s="20"/>
      <c r="K795" s="20"/>
      <c r="L795" s="20"/>
    </row>
    <row r="796" ht="24" customHeight="1">
      <c r="A796" s="20"/>
      <c r="B796" s="20"/>
      <c r="C796" s="20"/>
      <c r="D796" s="20"/>
      <c r="E796" s="20"/>
      <c r="F796" s="20"/>
      <c r="G796" s="20"/>
      <c r="H796" s="20"/>
      <c r="I796" s="20"/>
      <c r="J796" s="20"/>
      <c r="K796" s="20"/>
      <c r="L796" s="20"/>
    </row>
    <row r="797" ht="24" customHeight="1">
      <c r="A797" s="560"/>
      <c r="B797" s="560"/>
      <c r="C797" s="560"/>
      <c r="D797" s="560"/>
      <c r="E797" s="560"/>
      <c r="F797" s="560"/>
      <c r="G797" s="560"/>
      <c r="H797" s="560"/>
      <c r="I797" s="560"/>
      <c r="J797" s="560"/>
      <c r="K797" s="560"/>
      <c r="L797" s="560"/>
    </row>
    <row r="798" ht="24" customHeight="1">
      <c r="A798" s="20"/>
      <c r="B798" s="20"/>
      <c r="C798" s="20"/>
      <c r="D798" s="20"/>
      <c r="E798" s="20"/>
      <c r="F798" s="20"/>
      <c r="G798" s="20"/>
      <c r="H798" s="20"/>
      <c r="I798" s="20"/>
      <c r="J798" s="20"/>
      <c r="K798" s="20"/>
      <c r="L798" s="20"/>
    </row>
    <row r="799" ht="24" customHeight="1">
      <c r="A799" s="560"/>
      <c r="B799" s="560"/>
      <c r="C799" s="560"/>
      <c r="D799" s="560"/>
      <c r="E799" s="560"/>
      <c r="F799" s="560"/>
      <c r="G799" s="560"/>
      <c r="H799" s="560"/>
      <c r="I799" s="560"/>
      <c r="J799" s="560"/>
      <c r="K799" s="560"/>
      <c r="L799" s="560"/>
    </row>
    <row r="800" ht="24" customHeight="1">
      <c r="A800" s="20"/>
      <c r="B800" s="20"/>
      <c r="C800" s="20"/>
      <c r="D800" s="20"/>
      <c r="E800" s="20"/>
      <c r="F800" s="20"/>
      <c r="G800" s="20"/>
      <c r="H800" s="20"/>
      <c r="I800" s="20"/>
      <c r="J800" s="20"/>
      <c r="K800" s="20"/>
      <c r="L800" s="20"/>
    </row>
    <row r="801" ht="24" customHeight="1">
      <c r="A801" s="20"/>
      <c r="B801" s="20"/>
      <c r="C801" s="20"/>
      <c r="D801" s="20"/>
      <c r="E801" s="20"/>
      <c r="F801" s="20"/>
      <c r="G801" s="20"/>
      <c r="H801" s="20"/>
      <c r="I801" s="20"/>
      <c r="J801" s="20"/>
      <c r="K801" s="20"/>
      <c r="L801" s="20"/>
    </row>
    <row r="802" ht="24" customHeight="1">
      <c r="A802" s="560"/>
      <c r="B802" s="560"/>
      <c r="C802" s="560"/>
      <c r="D802" s="560"/>
      <c r="E802" s="560"/>
      <c r="F802" s="560"/>
      <c r="G802" s="560"/>
      <c r="H802" s="560"/>
      <c r="I802" s="560"/>
      <c r="J802" s="560"/>
      <c r="K802" s="560"/>
      <c r="L802" s="560"/>
    </row>
    <row r="803" ht="24" customHeight="1">
      <c r="A803" s="20"/>
      <c r="B803" s="20"/>
      <c r="C803" s="20"/>
      <c r="D803" s="20"/>
      <c r="E803" s="20"/>
      <c r="F803" s="20"/>
      <c r="G803" s="20"/>
      <c r="H803" s="20"/>
      <c r="I803" s="20"/>
      <c r="J803" s="20"/>
      <c r="K803" s="20"/>
      <c r="L803" s="20"/>
    </row>
    <row r="804" ht="24" customHeight="1">
      <c r="A804" s="20"/>
      <c r="B804" s="20"/>
      <c r="C804" s="20"/>
      <c r="D804" s="20"/>
      <c r="E804" s="20"/>
      <c r="F804" s="20"/>
      <c r="G804" s="20"/>
      <c r="H804" s="20"/>
      <c r="I804" s="20"/>
      <c r="J804" s="20"/>
      <c r="K804" s="20"/>
      <c r="L804" s="20"/>
    </row>
    <row r="805" ht="24" customHeight="1">
      <c r="A805" s="20"/>
      <c r="B805" s="20"/>
      <c r="C805" s="20"/>
      <c r="D805" s="20"/>
      <c r="E805" s="20"/>
      <c r="F805" s="20"/>
      <c r="G805" s="20"/>
      <c r="H805" s="20"/>
      <c r="I805" s="20"/>
      <c r="J805" s="20"/>
      <c r="K805" s="20"/>
      <c r="L805" s="20"/>
    </row>
    <row r="806" ht="24" customHeight="1">
      <c r="A806" s="20"/>
      <c r="B806" s="20"/>
      <c r="C806" s="20"/>
      <c r="D806" s="20"/>
      <c r="E806" s="20"/>
      <c r="F806" s="20"/>
      <c r="G806" s="20"/>
      <c r="H806" s="20"/>
      <c r="I806" s="20"/>
      <c r="J806" s="20"/>
      <c r="K806" s="20"/>
      <c r="L806" s="20"/>
    </row>
    <row r="807" ht="24" customHeight="1">
      <c r="A807" s="20"/>
      <c r="B807" s="20"/>
      <c r="C807" s="20"/>
      <c r="D807" s="20"/>
      <c r="E807" s="20"/>
      <c r="F807" s="20"/>
      <c r="G807" s="20"/>
      <c r="H807" s="20"/>
      <c r="I807" s="20"/>
      <c r="J807" s="20"/>
      <c r="K807" s="20"/>
      <c r="L807" s="20"/>
    </row>
    <row r="808" ht="24" customHeight="1">
      <c r="A808" s="20"/>
      <c r="B808" s="20"/>
      <c r="C808" s="20"/>
      <c r="D808" s="20"/>
      <c r="E808" s="20"/>
      <c r="F808" s="20"/>
      <c r="G808" s="20"/>
      <c r="H808" s="20"/>
      <c r="I808" s="20"/>
      <c r="J808" s="20"/>
      <c r="K808" s="20"/>
      <c r="L808" s="20"/>
    </row>
    <row r="809" ht="24" customHeight="1">
      <c r="A809" s="20"/>
      <c r="B809" s="20"/>
      <c r="C809" s="20"/>
      <c r="D809" s="20"/>
      <c r="E809" s="20"/>
      <c r="F809" s="20"/>
      <c r="G809" s="20"/>
      <c r="H809" s="20"/>
      <c r="I809" s="20"/>
      <c r="J809" s="20"/>
      <c r="K809" s="20"/>
      <c r="L809" s="20"/>
    </row>
    <row r="810" ht="24" customHeight="1">
      <c r="A810" s="20"/>
      <c r="B810" s="20"/>
      <c r="C810" s="20"/>
      <c r="D810" s="20"/>
      <c r="E810" s="20"/>
      <c r="F810" s="20"/>
      <c r="G810" s="20"/>
      <c r="H810" s="20"/>
      <c r="I810" s="20"/>
      <c r="J810" s="20"/>
      <c r="K810" s="20"/>
      <c r="L810" s="20"/>
    </row>
    <row r="811" ht="24" customHeight="1">
      <c r="A811" s="20"/>
      <c r="B811" s="20"/>
      <c r="C811" s="20"/>
      <c r="D811" s="20"/>
      <c r="E811" s="20"/>
      <c r="F811" s="20"/>
      <c r="G811" s="20"/>
      <c r="H811" s="20"/>
      <c r="I811" s="20"/>
      <c r="J811" s="20"/>
      <c r="K811" s="20"/>
      <c r="L811" s="20"/>
    </row>
    <row r="812" ht="24" customHeight="1">
      <c r="A812" s="20"/>
      <c r="B812" s="20"/>
      <c r="C812" s="20"/>
      <c r="D812" s="20"/>
      <c r="E812" s="20"/>
      <c r="F812" s="20"/>
      <c r="G812" s="20"/>
      <c r="H812" s="20"/>
      <c r="I812" s="20"/>
      <c r="J812" s="20"/>
      <c r="K812" s="20"/>
      <c r="L812" s="20"/>
    </row>
    <row r="813" ht="24" customHeight="1">
      <c r="A813" s="20"/>
      <c r="B813" s="20"/>
      <c r="C813" s="20"/>
      <c r="D813" s="20"/>
      <c r="E813" s="20"/>
      <c r="F813" s="20"/>
      <c r="G813" s="20"/>
      <c r="H813" s="20"/>
      <c r="I813" s="20"/>
      <c r="J813" s="20"/>
      <c r="K813" s="20"/>
      <c r="L813" s="20"/>
    </row>
    <row r="814" ht="24" customHeight="1">
      <c r="A814" s="560"/>
      <c r="B814" s="560"/>
      <c r="C814" s="560"/>
      <c r="D814" s="560"/>
      <c r="E814" s="560"/>
      <c r="F814" s="560"/>
      <c r="G814" s="560"/>
      <c r="H814" s="560"/>
      <c r="I814" s="560"/>
      <c r="J814" s="560"/>
      <c r="K814" s="560"/>
      <c r="L814" s="560"/>
    </row>
    <row r="815" ht="24" customHeight="1">
      <c r="A815" s="560"/>
      <c r="B815" s="560"/>
      <c r="C815" s="560"/>
      <c r="D815" s="560"/>
      <c r="E815" s="560"/>
      <c r="F815" s="560"/>
      <c r="G815" s="560"/>
      <c r="H815" s="560"/>
      <c r="I815" s="560"/>
      <c r="J815" s="560"/>
      <c r="K815" s="560"/>
      <c r="L815" s="560"/>
    </row>
    <row r="816" ht="24" customHeight="1">
      <c r="A816" s="20"/>
      <c r="B816" s="20"/>
      <c r="C816" s="20"/>
      <c r="D816" s="20"/>
      <c r="E816" s="20"/>
      <c r="F816" s="20"/>
      <c r="G816" s="20"/>
      <c r="H816" s="20"/>
      <c r="I816" s="20"/>
      <c r="J816" s="20"/>
      <c r="K816" s="20"/>
      <c r="L816" s="20"/>
    </row>
    <row r="817" ht="24" customHeight="1">
      <c r="A817" s="20"/>
      <c r="B817" s="20"/>
      <c r="C817" s="20"/>
      <c r="D817" s="20"/>
      <c r="E817" s="20"/>
      <c r="F817" s="20"/>
      <c r="G817" s="20"/>
      <c r="H817" s="20"/>
      <c r="I817" s="20"/>
      <c r="J817" s="20"/>
      <c r="K817" s="20"/>
      <c r="L817" s="20"/>
    </row>
    <row r="818" ht="24" customHeight="1">
      <c r="A818" s="20"/>
      <c r="B818" s="20"/>
      <c r="C818" s="20"/>
      <c r="D818" s="20"/>
      <c r="E818" s="20"/>
      <c r="F818" s="20"/>
      <c r="G818" s="20"/>
      <c r="H818" s="20"/>
      <c r="I818" s="20"/>
      <c r="J818" s="20"/>
      <c r="K818" s="20"/>
      <c r="L818" s="20"/>
    </row>
    <row r="819" ht="24" customHeight="1">
      <c r="A819" s="20"/>
      <c r="B819" s="20"/>
      <c r="C819" s="20"/>
      <c r="D819" s="20"/>
      <c r="E819" s="20"/>
      <c r="F819" s="20"/>
      <c r="G819" s="20"/>
      <c r="H819" s="20"/>
      <c r="I819" s="20"/>
      <c r="J819" s="20"/>
      <c r="K819" s="20"/>
      <c r="L819" s="20"/>
    </row>
    <row r="820" ht="24" customHeight="1">
      <c r="A820" s="20"/>
      <c r="B820" s="20"/>
      <c r="C820" s="20"/>
      <c r="D820" s="20"/>
      <c r="E820" s="20"/>
      <c r="F820" s="20"/>
      <c r="G820" s="20"/>
      <c r="H820" s="20"/>
      <c r="I820" s="20"/>
      <c r="J820" s="20"/>
      <c r="K820" s="20"/>
      <c r="L820" s="20"/>
    </row>
    <row r="821" ht="24" customHeight="1">
      <c r="A821" s="20"/>
      <c r="B821" s="20"/>
      <c r="C821" s="20"/>
      <c r="D821" s="20"/>
      <c r="E821" s="20"/>
      <c r="F821" s="20"/>
      <c r="G821" s="20"/>
      <c r="H821" s="20"/>
      <c r="I821" s="20"/>
      <c r="J821" s="20"/>
      <c r="K821" s="20"/>
      <c r="L821" s="20"/>
    </row>
    <row r="822" ht="24" customHeight="1">
      <c r="A822" s="20"/>
      <c r="B822" s="20"/>
      <c r="C822" s="20"/>
      <c r="D822" s="20"/>
      <c r="E822" s="20"/>
      <c r="F822" s="20"/>
      <c r="G822" s="20"/>
      <c r="H822" s="20"/>
      <c r="I822" s="20"/>
      <c r="J822" s="20"/>
      <c r="K822" s="20"/>
      <c r="L822" s="20"/>
    </row>
    <row r="823" ht="24" customHeight="1">
      <c r="A823" s="20"/>
      <c r="B823" s="20"/>
      <c r="C823" s="20"/>
      <c r="D823" s="20"/>
      <c r="E823" s="20"/>
      <c r="F823" s="20"/>
      <c r="G823" s="20"/>
      <c r="H823" s="20"/>
      <c r="I823" s="20"/>
      <c r="J823" s="20"/>
      <c r="K823" s="20"/>
      <c r="L823" s="20"/>
    </row>
    <row r="824" ht="24" customHeight="1">
      <c r="A824" s="20"/>
      <c r="B824" s="20"/>
      <c r="C824" s="20"/>
      <c r="D824" s="20"/>
      <c r="E824" s="20"/>
      <c r="F824" s="20"/>
      <c r="G824" s="20"/>
      <c r="H824" s="20"/>
      <c r="I824" s="20"/>
      <c r="J824" s="20"/>
      <c r="K824" s="20"/>
      <c r="L824" s="20"/>
    </row>
    <row r="825" ht="24" customHeight="1">
      <c r="A825" s="20"/>
      <c r="B825" s="20"/>
      <c r="C825" s="20"/>
      <c r="D825" s="20"/>
      <c r="E825" s="20"/>
      <c r="F825" s="20"/>
      <c r="G825" s="20"/>
      <c r="H825" s="20"/>
      <c r="I825" s="20"/>
      <c r="J825" s="20"/>
      <c r="K825" s="20"/>
      <c r="L825" s="20"/>
    </row>
    <row r="826" ht="24" customHeight="1">
      <c r="A826" s="20"/>
      <c r="B826" s="20"/>
      <c r="C826" s="20"/>
      <c r="D826" s="20"/>
      <c r="E826" s="20"/>
      <c r="F826" s="20"/>
      <c r="G826" s="20"/>
      <c r="H826" s="20"/>
      <c r="I826" s="20"/>
      <c r="J826" s="20"/>
      <c r="K826" s="20"/>
      <c r="L826" s="20"/>
    </row>
    <row r="827" ht="24" customHeight="1">
      <c r="A827" s="560"/>
      <c r="B827" s="560"/>
      <c r="C827" s="560"/>
      <c r="D827" s="560"/>
      <c r="E827" s="560"/>
      <c r="F827" s="560"/>
      <c r="G827" s="560"/>
      <c r="H827" s="560"/>
      <c r="I827" s="560"/>
      <c r="J827" s="560"/>
      <c r="K827" s="560"/>
      <c r="L827" s="560"/>
    </row>
    <row r="828" ht="24" customHeight="1">
      <c r="A828" s="20"/>
      <c r="B828" s="20"/>
      <c r="C828" s="20"/>
      <c r="D828" s="20"/>
      <c r="E828" s="20"/>
      <c r="F828" s="20"/>
      <c r="G828" s="20"/>
      <c r="H828" s="20"/>
      <c r="I828" s="20"/>
      <c r="J828" s="20"/>
      <c r="K828" s="20"/>
      <c r="L828" s="20"/>
    </row>
    <row r="829" ht="24" customHeight="1">
      <c r="A829" s="20"/>
      <c r="B829" s="20"/>
      <c r="C829" s="20"/>
      <c r="D829" s="20"/>
      <c r="E829" s="20"/>
      <c r="F829" s="20"/>
      <c r="G829" s="20"/>
      <c r="H829" s="20"/>
      <c r="I829" s="20"/>
      <c r="J829" s="20"/>
      <c r="K829" s="20"/>
      <c r="L829" s="20"/>
    </row>
    <row r="830" ht="24" customHeight="1">
      <c r="A830" s="20"/>
      <c r="B830" s="20"/>
      <c r="C830" s="20"/>
      <c r="D830" s="20"/>
      <c r="E830" s="20"/>
      <c r="F830" s="20"/>
      <c r="G830" s="20"/>
      <c r="H830" s="20"/>
      <c r="I830" s="20"/>
      <c r="J830" s="20"/>
      <c r="K830" s="20"/>
      <c r="L830" s="20"/>
    </row>
    <row r="831" ht="24" customHeight="1">
      <c r="A831" s="20"/>
      <c r="B831" s="20"/>
      <c r="C831" s="20"/>
      <c r="D831" s="20"/>
      <c r="E831" s="20"/>
      <c r="F831" s="20"/>
      <c r="G831" s="20"/>
      <c r="H831" s="20"/>
      <c r="I831" s="20"/>
      <c r="J831" s="20"/>
      <c r="K831" s="20"/>
      <c r="L831" s="20"/>
    </row>
    <row r="832" ht="24" customHeight="1">
      <c r="A832" s="20"/>
      <c r="B832" s="20"/>
      <c r="C832" s="20"/>
      <c r="D832" s="20"/>
      <c r="E832" s="20"/>
      <c r="F832" s="20"/>
      <c r="G832" s="20"/>
      <c r="H832" s="20"/>
      <c r="I832" s="20"/>
      <c r="J832" s="20"/>
      <c r="K832" s="20"/>
      <c r="L832" s="20"/>
    </row>
    <row r="833" ht="24" customHeight="1">
      <c r="A833" s="20"/>
      <c r="B833" s="20"/>
      <c r="C833" s="20"/>
      <c r="D833" s="20"/>
      <c r="E833" s="20"/>
      <c r="F833" s="20"/>
      <c r="G833" s="20"/>
      <c r="H833" s="20"/>
      <c r="I833" s="20"/>
      <c r="J833" s="20"/>
      <c r="K833" s="20"/>
      <c r="L833" s="20"/>
    </row>
    <row r="834" ht="24" customHeight="1">
      <c r="A834" s="20"/>
      <c r="B834" s="20"/>
      <c r="C834" s="20"/>
      <c r="D834" s="20"/>
      <c r="E834" s="20"/>
      <c r="F834" s="20"/>
      <c r="G834" s="20"/>
      <c r="H834" s="20"/>
      <c r="I834" s="20"/>
      <c r="J834" s="20"/>
      <c r="K834" s="20"/>
      <c r="L834" s="20"/>
    </row>
    <row r="835" ht="24" customHeight="1">
      <c r="A835" s="20"/>
      <c r="B835" s="20"/>
      <c r="C835" s="20"/>
      <c r="D835" s="20"/>
      <c r="E835" s="20"/>
      <c r="F835" s="20"/>
      <c r="G835" s="20"/>
      <c r="H835" s="20"/>
      <c r="I835" s="20"/>
      <c r="J835" s="20"/>
      <c r="K835" s="20"/>
      <c r="L835" s="20"/>
    </row>
    <row r="836" ht="24" customHeight="1">
      <c r="A836" s="20"/>
      <c r="B836" s="20"/>
      <c r="C836" s="20"/>
      <c r="D836" s="20"/>
      <c r="E836" s="20"/>
      <c r="F836" s="20"/>
      <c r="G836" s="20"/>
      <c r="H836" s="20"/>
      <c r="I836" s="20"/>
      <c r="J836" s="20"/>
      <c r="K836" s="20"/>
      <c r="L836" s="20"/>
    </row>
    <row r="837" ht="24" customHeight="1">
      <c r="A837" s="20"/>
      <c r="B837" s="20"/>
      <c r="C837" s="20"/>
      <c r="D837" s="20"/>
      <c r="E837" s="20"/>
      <c r="F837" s="20"/>
      <c r="G837" s="20"/>
      <c r="H837" s="20"/>
      <c r="I837" s="20"/>
      <c r="J837" s="20"/>
      <c r="K837" s="20"/>
      <c r="L837" s="20"/>
    </row>
    <row r="838" ht="24" customHeight="1">
      <c r="A838" s="20"/>
      <c r="B838" s="20"/>
      <c r="C838" s="20"/>
      <c r="D838" s="20"/>
      <c r="E838" s="20"/>
      <c r="F838" s="20"/>
      <c r="G838" s="20"/>
      <c r="H838" s="20"/>
      <c r="I838" s="20"/>
      <c r="J838" s="20"/>
      <c r="K838" s="20"/>
      <c r="L838" s="20"/>
    </row>
    <row r="839" ht="24" customHeight="1">
      <c r="A839" s="20"/>
      <c r="B839" s="20"/>
      <c r="C839" s="20"/>
      <c r="D839" s="20"/>
      <c r="E839" s="20"/>
      <c r="F839" s="20"/>
      <c r="G839" s="20"/>
      <c r="H839" s="20"/>
      <c r="I839" s="20"/>
      <c r="J839" s="20"/>
      <c r="K839" s="20"/>
      <c r="L839" s="20"/>
    </row>
    <row r="840" ht="24" customHeight="1">
      <c r="A840" s="560"/>
      <c r="B840" s="560"/>
      <c r="C840" s="560"/>
      <c r="D840" s="560"/>
      <c r="E840" s="560"/>
      <c r="F840" s="560"/>
      <c r="G840" s="560"/>
      <c r="H840" s="560"/>
      <c r="I840" s="560"/>
      <c r="J840" s="560"/>
      <c r="K840" s="560"/>
      <c r="L840" s="560"/>
    </row>
    <row r="841" ht="24" customHeight="1">
      <c r="A841" s="20"/>
      <c r="B841" s="20"/>
      <c r="C841" s="20"/>
      <c r="D841" s="20"/>
      <c r="E841" s="20"/>
      <c r="F841" s="20"/>
      <c r="G841" s="20"/>
      <c r="H841" s="20"/>
      <c r="I841" s="20"/>
      <c r="J841" s="20"/>
      <c r="K841" s="20"/>
      <c r="L841" s="20"/>
    </row>
    <row r="842" ht="24" customHeight="1">
      <c r="A842" s="20"/>
      <c r="B842" s="20"/>
      <c r="C842" s="20"/>
      <c r="D842" s="20"/>
      <c r="E842" s="20"/>
      <c r="F842" s="20"/>
      <c r="G842" s="20"/>
      <c r="H842" s="20"/>
      <c r="I842" s="20"/>
      <c r="J842" s="20"/>
      <c r="K842" s="20"/>
      <c r="L842" s="20"/>
    </row>
    <row r="843" ht="24" customHeight="1">
      <c r="A843" s="20"/>
      <c r="B843" s="20"/>
      <c r="C843" s="20"/>
      <c r="D843" s="20"/>
      <c r="E843" s="20"/>
      <c r="F843" s="20"/>
      <c r="G843" s="20"/>
      <c r="H843" s="20"/>
      <c r="I843" s="20"/>
      <c r="J843" s="20"/>
      <c r="K843" s="20"/>
      <c r="L843" s="20"/>
    </row>
    <row r="844" ht="24" customHeight="1">
      <c r="A844" s="20"/>
      <c r="B844" s="20"/>
      <c r="C844" s="20"/>
      <c r="D844" s="20"/>
      <c r="E844" s="20"/>
      <c r="F844" s="20"/>
      <c r="G844" s="20"/>
      <c r="H844" s="20"/>
      <c r="I844" s="20"/>
      <c r="J844" s="20"/>
      <c r="K844" s="20"/>
      <c r="L844" s="20"/>
    </row>
    <row r="845" ht="24" customHeight="1">
      <c r="A845" s="20"/>
      <c r="B845" s="20"/>
      <c r="C845" s="20"/>
      <c r="D845" s="20"/>
      <c r="E845" s="20"/>
      <c r="F845" s="20"/>
      <c r="G845" s="20"/>
      <c r="H845" s="20"/>
      <c r="I845" s="20"/>
      <c r="J845" s="20"/>
      <c r="K845" s="20"/>
      <c r="L845" s="20"/>
    </row>
    <row r="846" ht="24" customHeight="1">
      <c r="A846" s="560"/>
      <c r="B846" s="560"/>
      <c r="C846" s="560"/>
      <c r="D846" s="560"/>
      <c r="E846" s="560"/>
      <c r="F846" s="560"/>
      <c r="G846" s="560"/>
      <c r="H846" s="560"/>
      <c r="I846" s="560"/>
      <c r="J846" s="560"/>
      <c r="K846" s="560"/>
      <c r="L846" s="560"/>
    </row>
    <row r="847" ht="24" customHeight="1">
      <c r="A847" s="20"/>
      <c r="B847" s="20"/>
      <c r="C847" s="20"/>
      <c r="D847" s="20"/>
      <c r="E847" s="20"/>
      <c r="F847" s="20"/>
      <c r="G847" s="20"/>
      <c r="H847" s="20"/>
      <c r="I847" s="20"/>
      <c r="J847" s="20"/>
      <c r="K847" s="20"/>
      <c r="L847" s="20"/>
    </row>
    <row r="848" ht="24" customHeight="1">
      <c r="A848" s="20"/>
      <c r="B848" s="20"/>
      <c r="C848" s="20"/>
      <c r="D848" s="20"/>
      <c r="E848" s="20"/>
      <c r="F848" s="20"/>
      <c r="G848" s="20"/>
      <c r="H848" s="20"/>
      <c r="I848" s="20"/>
      <c r="J848" s="20"/>
      <c r="K848" s="20"/>
      <c r="L848" s="20"/>
    </row>
    <row r="849" ht="24" customHeight="1">
      <c r="A849" s="20"/>
      <c r="B849" s="20"/>
      <c r="C849" s="20"/>
      <c r="D849" s="20"/>
      <c r="E849" s="20"/>
      <c r="F849" s="20"/>
      <c r="G849" s="20"/>
      <c r="H849" s="20"/>
      <c r="I849" s="20"/>
      <c r="J849" s="20"/>
      <c r="K849" s="20"/>
      <c r="L849" s="20"/>
    </row>
    <row r="850" ht="24" customHeight="1">
      <c r="A850" s="20"/>
      <c r="B850" s="20"/>
      <c r="C850" s="20"/>
      <c r="D850" s="20"/>
      <c r="E850" s="20"/>
      <c r="F850" s="20"/>
      <c r="G850" s="20"/>
      <c r="H850" s="20"/>
      <c r="I850" s="20"/>
      <c r="J850" s="20"/>
      <c r="K850" s="20"/>
      <c r="L850" s="20"/>
    </row>
    <row r="851" ht="24" customHeight="1">
      <c r="A851" s="20"/>
      <c r="B851" s="20"/>
      <c r="C851" s="20"/>
      <c r="D851" s="20"/>
      <c r="E851" s="20"/>
      <c r="F851" s="20"/>
      <c r="G851" s="20"/>
      <c r="H851" s="20"/>
      <c r="I851" s="20"/>
      <c r="J851" s="20"/>
      <c r="K851" s="20"/>
      <c r="L851" s="20"/>
    </row>
    <row r="852" ht="24" customHeight="1">
      <c r="A852" s="20"/>
      <c r="B852" s="20"/>
      <c r="C852" s="20"/>
      <c r="D852" s="20"/>
      <c r="E852" s="20"/>
      <c r="F852" s="20"/>
      <c r="G852" s="20"/>
      <c r="H852" s="20"/>
      <c r="I852" s="20"/>
      <c r="J852" s="20"/>
      <c r="K852" s="20"/>
      <c r="L852" s="20"/>
    </row>
    <row r="853" ht="24" customHeight="1">
      <c r="A853" s="20"/>
      <c r="B853" s="20"/>
      <c r="C853" s="20"/>
      <c r="D853" s="20"/>
      <c r="E853" s="20"/>
      <c r="F853" s="20"/>
      <c r="G853" s="20"/>
      <c r="H853" s="20"/>
      <c r="I853" s="20"/>
      <c r="J853" s="20"/>
      <c r="K853" s="20"/>
      <c r="L853" s="20"/>
    </row>
    <row r="854" ht="24" customHeight="1">
      <c r="A854" s="20"/>
      <c r="B854" s="20"/>
      <c r="C854" s="20"/>
      <c r="D854" s="20"/>
      <c r="E854" s="20"/>
      <c r="F854" s="20"/>
      <c r="G854" s="20"/>
      <c r="H854" s="20"/>
      <c r="I854" s="20"/>
      <c r="J854" s="20"/>
      <c r="K854" s="20"/>
      <c r="L854" s="20"/>
    </row>
    <row r="855" ht="24" customHeight="1">
      <c r="A855" s="20"/>
      <c r="B855" s="20"/>
      <c r="C855" s="20"/>
      <c r="D855" s="20"/>
      <c r="E855" s="20"/>
      <c r="F855" s="20"/>
      <c r="G855" s="20"/>
      <c r="H855" s="20"/>
      <c r="I855" s="20"/>
      <c r="J855" s="20"/>
      <c r="K855" s="20"/>
      <c r="L855" s="20"/>
    </row>
    <row r="856" ht="24" customHeight="1">
      <c r="A856" s="20"/>
      <c r="B856" s="20"/>
      <c r="C856" s="20"/>
      <c r="D856" s="20"/>
      <c r="E856" s="20"/>
      <c r="F856" s="20"/>
      <c r="G856" s="20"/>
      <c r="H856" s="20"/>
      <c r="I856" s="20"/>
      <c r="J856" s="20"/>
      <c r="K856" s="20"/>
      <c r="L856" s="20"/>
    </row>
  </sheetData>
  <mergeCells count="2">
    <mergeCell ref="A1:L1"/>
    <mergeCell ref="A781:J78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41.xml><?xml version="1.0" encoding="utf-8"?>
<worksheet xmlns:r="http://schemas.openxmlformats.org/officeDocument/2006/relationships" xmlns="http://schemas.openxmlformats.org/spreadsheetml/2006/main">
  <dimension ref="A1:I187"/>
  <sheetViews>
    <sheetView workbookViewId="0" showGridLines="0" defaultGridColor="1"/>
  </sheetViews>
  <sheetFormatPr defaultColWidth="9" defaultRowHeight="13.5" customHeight="1" outlineLevelRow="0" outlineLevelCol="0"/>
  <cols>
    <col min="1" max="1" width="5.67188" style="561" customWidth="1"/>
    <col min="2" max="2" width="10.6719" style="561" customWidth="1"/>
    <col min="3" max="4" width="25.6719" style="561" customWidth="1"/>
    <col min="5" max="9" width="9.67188" style="561" customWidth="1"/>
    <col min="10" max="256" width="9" style="561" customWidth="1"/>
  </cols>
  <sheetData>
    <row r="1" ht="56" customHeight="1">
      <c r="A1" t="s" s="562">
        <v>30724</v>
      </c>
      <c r="B1" s="563"/>
      <c r="C1" s="563"/>
      <c r="D1" s="563"/>
      <c r="E1" s="563"/>
      <c r="F1" s="563"/>
      <c r="G1" s="563"/>
      <c r="H1" s="563"/>
      <c r="I1" s="563"/>
    </row>
    <row r="2" ht="24" customHeight="1">
      <c r="A2" t="s" s="108">
        <v>7</v>
      </c>
      <c r="B2" t="s" s="108">
        <v>8</v>
      </c>
      <c r="C2" t="s" s="108">
        <v>9</v>
      </c>
      <c r="D2" t="s" s="108">
        <v>4466</v>
      </c>
      <c r="E2" t="s" s="108">
        <v>11</v>
      </c>
      <c r="F2" t="s" s="108">
        <v>4469</v>
      </c>
      <c r="G2" t="s" s="108">
        <v>26172</v>
      </c>
      <c r="H2" t="s" s="108">
        <v>15</v>
      </c>
      <c r="I2" t="s" s="108">
        <v>17</v>
      </c>
    </row>
    <row r="3" ht="24" customHeight="1">
      <c r="A3" s="296">
        <v>1</v>
      </c>
      <c r="B3" t="s" s="69">
        <v>30725</v>
      </c>
      <c r="C3" t="s" s="69">
        <v>30726</v>
      </c>
      <c r="D3" t="s" s="69">
        <v>30727</v>
      </c>
      <c r="E3" t="s" s="69">
        <v>4483</v>
      </c>
      <c r="F3" t="s" s="69">
        <v>30728</v>
      </c>
      <c r="G3" s="296">
        <v>2000</v>
      </c>
      <c r="H3" s="296">
        <v>2000</v>
      </c>
      <c r="I3" s="296">
        <v>1</v>
      </c>
    </row>
    <row r="4" ht="24" customHeight="1">
      <c r="A4" s="296">
        <v>2</v>
      </c>
      <c r="B4" t="s" s="69">
        <v>30725</v>
      </c>
      <c r="C4" t="s" s="69">
        <v>30729</v>
      </c>
      <c r="D4" t="s" s="69">
        <v>30730</v>
      </c>
      <c r="E4" t="s" s="69">
        <v>21</v>
      </c>
      <c r="F4" t="s" s="69">
        <v>30731</v>
      </c>
      <c r="G4" s="296">
        <v>2002</v>
      </c>
      <c r="H4" t="s" s="69">
        <v>30732</v>
      </c>
      <c r="I4" s="296">
        <v>2</v>
      </c>
    </row>
    <row r="5" ht="24" customHeight="1">
      <c r="A5" s="296">
        <v>3</v>
      </c>
      <c r="B5" t="s" s="69">
        <v>30725</v>
      </c>
      <c r="C5" t="s" s="69">
        <v>30733</v>
      </c>
      <c r="D5" t="s" s="69">
        <v>30734</v>
      </c>
      <c r="E5" t="s" s="69">
        <v>21</v>
      </c>
      <c r="F5" t="s" s="69">
        <v>30735</v>
      </c>
      <c r="G5" s="296">
        <v>2007</v>
      </c>
      <c r="H5" s="296">
        <v>1400</v>
      </c>
      <c r="I5" s="296">
        <v>4</v>
      </c>
    </row>
    <row r="6" ht="24" customHeight="1">
      <c r="A6" s="296">
        <v>4</v>
      </c>
      <c r="B6" t="s" s="69">
        <v>30725</v>
      </c>
      <c r="C6" t="s" s="69">
        <v>30736</v>
      </c>
      <c r="D6" t="s" s="69">
        <v>30737</v>
      </c>
      <c r="E6" t="s" s="69">
        <v>4483</v>
      </c>
      <c r="F6" t="s" s="69">
        <v>30738</v>
      </c>
      <c r="G6" s="296">
        <v>2001</v>
      </c>
      <c r="H6" s="296">
        <v>2200</v>
      </c>
      <c r="I6" s="296">
        <v>1</v>
      </c>
    </row>
    <row r="7" ht="24" customHeight="1">
      <c r="A7" s="296">
        <v>5</v>
      </c>
      <c r="B7" t="s" s="69">
        <v>30725</v>
      </c>
      <c r="C7" t="s" s="69">
        <v>30739</v>
      </c>
      <c r="D7" t="s" s="69">
        <v>30740</v>
      </c>
      <c r="E7" t="s" s="69">
        <v>21</v>
      </c>
      <c r="F7" t="s" s="69">
        <v>30741</v>
      </c>
      <c r="G7" s="296">
        <v>2004</v>
      </c>
      <c r="H7" s="296">
        <v>500</v>
      </c>
      <c r="I7" s="296">
        <v>2</v>
      </c>
    </row>
    <row r="8" ht="24" customHeight="1">
      <c r="A8" s="296">
        <v>6</v>
      </c>
      <c r="B8" t="s" s="69">
        <v>30725</v>
      </c>
      <c r="C8" t="s" s="69">
        <v>30742</v>
      </c>
      <c r="D8" t="s" s="69">
        <v>30743</v>
      </c>
      <c r="E8" t="s" s="69">
        <v>21</v>
      </c>
      <c r="F8" t="s" s="69">
        <v>30744</v>
      </c>
      <c r="G8" s="296">
        <v>1998</v>
      </c>
      <c r="H8" s="296">
        <v>500</v>
      </c>
      <c r="I8" s="296">
        <v>2</v>
      </c>
    </row>
    <row r="9" ht="24" customHeight="1">
      <c r="A9" s="296">
        <v>7</v>
      </c>
      <c r="B9" t="s" s="69">
        <v>30725</v>
      </c>
      <c r="C9" t="s" s="69">
        <v>30745</v>
      </c>
      <c r="D9" t="s" s="69">
        <v>30746</v>
      </c>
      <c r="E9" t="s" s="69">
        <v>21</v>
      </c>
      <c r="F9" t="s" s="69">
        <v>30747</v>
      </c>
      <c r="G9" s="296">
        <v>2002</v>
      </c>
      <c r="H9" s="296">
        <v>800</v>
      </c>
      <c r="I9" s="296">
        <v>1</v>
      </c>
    </row>
    <row r="10" ht="24" customHeight="1">
      <c r="A10" s="296">
        <v>8</v>
      </c>
      <c r="B10" t="s" s="69">
        <v>30725</v>
      </c>
      <c r="C10" t="s" s="69">
        <v>30748</v>
      </c>
      <c r="D10" t="s" s="69">
        <v>30749</v>
      </c>
      <c r="E10" t="s" s="69">
        <v>21</v>
      </c>
      <c r="F10" t="s" s="69">
        <v>30744</v>
      </c>
      <c r="G10" s="296">
        <v>2003</v>
      </c>
      <c r="H10" s="296">
        <v>500</v>
      </c>
      <c r="I10" s="296">
        <v>1</v>
      </c>
    </row>
    <row r="11" ht="24" customHeight="1">
      <c r="A11" s="296">
        <v>9</v>
      </c>
      <c r="B11" t="s" s="69">
        <v>30725</v>
      </c>
      <c r="C11" t="s" s="69">
        <v>30750</v>
      </c>
      <c r="D11" t="s" s="69">
        <v>30751</v>
      </c>
      <c r="E11" t="s" s="69">
        <v>2671</v>
      </c>
      <c r="F11" t="s" s="69">
        <v>30752</v>
      </c>
      <c r="G11" s="296">
        <v>2009</v>
      </c>
      <c r="H11" s="296">
        <v>500</v>
      </c>
      <c r="I11" s="296">
        <v>2</v>
      </c>
    </row>
    <row r="12" ht="24" customHeight="1">
      <c r="A12" s="296">
        <v>10</v>
      </c>
      <c r="B12" t="s" s="69">
        <v>30725</v>
      </c>
      <c r="C12" t="s" s="69">
        <v>30753</v>
      </c>
      <c r="D12" t="s" s="69">
        <v>30754</v>
      </c>
      <c r="E12" t="s" s="69">
        <v>4483</v>
      </c>
      <c r="F12" t="s" s="69">
        <v>30755</v>
      </c>
      <c r="G12" s="296">
        <v>2001</v>
      </c>
      <c r="H12" s="296">
        <v>1800</v>
      </c>
      <c r="I12" s="296">
        <v>1</v>
      </c>
    </row>
    <row r="13" ht="24" customHeight="1">
      <c r="A13" s="296">
        <v>11</v>
      </c>
      <c r="B13" t="s" s="69">
        <v>30725</v>
      </c>
      <c r="C13" t="s" s="69">
        <v>30756</v>
      </c>
      <c r="D13" t="s" s="69">
        <v>30757</v>
      </c>
      <c r="E13" t="s" s="69">
        <v>30758</v>
      </c>
      <c r="F13" t="s" s="69">
        <v>30759</v>
      </c>
      <c r="G13" s="296">
        <v>1999</v>
      </c>
      <c r="H13" s="296">
        <v>1500</v>
      </c>
      <c r="I13" s="296">
        <v>2</v>
      </c>
    </row>
    <row r="14" ht="24" customHeight="1">
      <c r="A14" s="296">
        <v>12</v>
      </c>
      <c r="B14" t="s" s="69">
        <v>30725</v>
      </c>
      <c r="C14" t="s" s="69">
        <v>30760</v>
      </c>
      <c r="D14" t="s" s="69">
        <v>30761</v>
      </c>
      <c r="E14" t="s" s="69">
        <v>4483</v>
      </c>
      <c r="F14" t="s" s="69">
        <v>30755</v>
      </c>
      <c r="G14" s="296">
        <v>2001</v>
      </c>
      <c r="H14" s="296">
        <v>3000</v>
      </c>
      <c r="I14" s="296">
        <v>2</v>
      </c>
    </row>
    <row r="15" ht="24" customHeight="1">
      <c r="A15" s="296">
        <v>13</v>
      </c>
      <c r="B15" t="s" s="69">
        <v>30725</v>
      </c>
      <c r="C15" t="s" s="69">
        <v>5556</v>
      </c>
      <c r="D15" t="s" s="69">
        <v>30762</v>
      </c>
      <c r="E15" t="s" s="69">
        <v>4483</v>
      </c>
      <c r="F15" t="s" s="69">
        <v>30763</v>
      </c>
      <c r="G15" s="296">
        <v>2002</v>
      </c>
      <c r="H15" s="296">
        <v>1000</v>
      </c>
      <c r="I15" s="296">
        <v>1</v>
      </c>
    </row>
    <row r="16" ht="24" customHeight="1">
      <c r="A16" s="296">
        <v>14</v>
      </c>
      <c r="B16" t="s" s="69">
        <v>30725</v>
      </c>
      <c r="C16" t="s" s="69">
        <v>30764</v>
      </c>
      <c r="D16" t="s" s="69">
        <v>30765</v>
      </c>
      <c r="E16" t="s" s="69">
        <v>23791</v>
      </c>
      <c r="F16" t="s" s="69">
        <v>30766</v>
      </c>
      <c r="G16" s="296">
        <v>2003</v>
      </c>
      <c r="H16" s="296">
        <v>3000</v>
      </c>
      <c r="I16" s="296">
        <v>3</v>
      </c>
    </row>
    <row r="17" ht="24" customHeight="1">
      <c r="A17" s="296">
        <v>15</v>
      </c>
      <c r="B17" t="s" s="69">
        <v>30725</v>
      </c>
      <c r="C17" t="s" s="69">
        <v>17630</v>
      </c>
      <c r="D17" t="s" s="69">
        <v>30767</v>
      </c>
      <c r="E17" t="s" s="69">
        <v>4483</v>
      </c>
      <c r="F17" t="s" s="69">
        <v>30768</v>
      </c>
      <c r="G17" s="296">
        <v>2004</v>
      </c>
      <c r="H17" s="296">
        <v>600</v>
      </c>
      <c r="I17" s="296">
        <v>2</v>
      </c>
    </row>
    <row r="18" ht="24" customHeight="1">
      <c r="A18" s="296">
        <v>16</v>
      </c>
      <c r="B18" t="s" s="69">
        <v>30725</v>
      </c>
      <c r="C18" t="s" s="69">
        <v>30769</v>
      </c>
      <c r="D18" t="s" s="69">
        <v>30770</v>
      </c>
      <c r="E18" t="s" s="69">
        <v>4483</v>
      </c>
      <c r="F18" t="s" s="69">
        <v>30771</v>
      </c>
      <c r="G18" s="296">
        <v>2006</v>
      </c>
      <c r="H18" s="296">
        <v>3000</v>
      </c>
      <c r="I18" s="296">
        <v>1</v>
      </c>
    </row>
    <row r="19" ht="24" customHeight="1">
      <c r="A19" s="296">
        <v>17</v>
      </c>
      <c r="B19" t="s" s="69">
        <v>30725</v>
      </c>
      <c r="C19" t="s" s="69">
        <v>30772</v>
      </c>
      <c r="D19" t="s" s="69">
        <v>30773</v>
      </c>
      <c r="E19" t="s" s="69">
        <v>30774</v>
      </c>
      <c r="F19" t="s" s="69">
        <v>30775</v>
      </c>
      <c r="G19" s="296">
        <v>2003</v>
      </c>
      <c r="H19" s="296">
        <v>3500</v>
      </c>
      <c r="I19" s="296">
        <v>2</v>
      </c>
    </row>
    <row r="20" ht="24" customHeight="1">
      <c r="A20" s="296">
        <v>18</v>
      </c>
      <c r="B20" t="s" s="69">
        <v>30725</v>
      </c>
      <c r="C20" t="s" s="69">
        <v>30776</v>
      </c>
      <c r="D20" t="s" s="69">
        <v>30777</v>
      </c>
      <c r="E20" t="s" s="69">
        <v>21</v>
      </c>
      <c r="F20" t="s" s="69">
        <v>30778</v>
      </c>
      <c r="G20" s="296">
        <v>2010</v>
      </c>
      <c r="H20" s="296">
        <v>150</v>
      </c>
      <c r="I20" s="296">
        <v>1</v>
      </c>
    </row>
    <row r="21" ht="24" customHeight="1">
      <c r="A21" s="296">
        <v>19</v>
      </c>
      <c r="B21" t="s" s="69">
        <v>30725</v>
      </c>
      <c r="C21" t="s" s="69">
        <v>30779</v>
      </c>
      <c r="D21" t="s" s="69">
        <v>30780</v>
      </c>
      <c r="E21" t="s" s="69">
        <v>4483</v>
      </c>
      <c r="F21" t="s" s="69">
        <v>30778</v>
      </c>
      <c r="G21" s="296">
        <v>2010</v>
      </c>
      <c r="H21" s="296">
        <v>560</v>
      </c>
      <c r="I21" s="296">
        <v>1</v>
      </c>
    </row>
    <row r="22" ht="24" customHeight="1">
      <c r="A22" s="296">
        <v>20</v>
      </c>
      <c r="B22" t="s" s="69">
        <v>30725</v>
      </c>
      <c r="C22" t="s" s="69">
        <v>30781</v>
      </c>
      <c r="D22" t="s" s="69">
        <v>30782</v>
      </c>
      <c r="E22" t="s" s="69">
        <v>30774</v>
      </c>
      <c r="F22" t="s" s="69">
        <v>30783</v>
      </c>
      <c r="G22" s="296">
        <v>2008</v>
      </c>
      <c r="H22" s="296">
        <v>3000</v>
      </c>
      <c r="I22" s="296">
        <v>2</v>
      </c>
    </row>
    <row r="23" ht="24" customHeight="1">
      <c r="A23" s="296">
        <v>21</v>
      </c>
      <c r="B23" t="s" s="69">
        <v>30725</v>
      </c>
      <c r="C23" t="s" s="69">
        <v>30784</v>
      </c>
      <c r="D23" t="s" s="69">
        <v>30785</v>
      </c>
      <c r="E23" t="s" s="69">
        <v>4483</v>
      </c>
      <c r="F23" t="s" s="69">
        <v>30786</v>
      </c>
      <c r="G23" s="296">
        <v>2009</v>
      </c>
      <c r="H23" s="296">
        <v>500</v>
      </c>
      <c r="I23" s="296">
        <v>1</v>
      </c>
    </row>
    <row r="24" ht="24" customHeight="1">
      <c r="A24" s="296">
        <v>22</v>
      </c>
      <c r="B24" t="s" s="69">
        <v>30725</v>
      </c>
      <c r="C24" t="s" s="69">
        <v>30787</v>
      </c>
      <c r="D24" t="s" s="69">
        <v>30788</v>
      </c>
      <c r="E24" t="s" s="69">
        <v>4483</v>
      </c>
      <c r="F24" t="s" s="69">
        <v>30789</v>
      </c>
      <c r="G24" s="296">
        <v>2011</v>
      </c>
      <c r="H24" s="296">
        <v>1200</v>
      </c>
      <c r="I24" s="296">
        <v>1</v>
      </c>
    </row>
    <row r="25" ht="24" customHeight="1">
      <c r="A25" s="296">
        <v>23</v>
      </c>
      <c r="B25" t="s" s="69">
        <v>30725</v>
      </c>
      <c r="C25" t="s" s="69">
        <v>30790</v>
      </c>
      <c r="D25" t="s" s="69">
        <v>30791</v>
      </c>
      <c r="E25" t="s" s="69">
        <v>2671</v>
      </c>
      <c r="F25" t="s" s="69">
        <v>30792</v>
      </c>
      <c r="G25" s="296">
        <v>2009</v>
      </c>
      <c r="H25" s="296">
        <v>780</v>
      </c>
      <c r="I25" s="296">
        <v>2</v>
      </c>
    </row>
    <row r="26" ht="24" customHeight="1">
      <c r="A26" s="296">
        <v>24</v>
      </c>
      <c r="B26" t="s" s="69">
        <v>30725</v>
      </c>
      <c r="C26" t="s" s="69">
        <v>30793</v>
      </c>
      <c r="D26" t="s" s="69">
        <v>30794</v>
      </c>
      <c r="E26" t="s" s="69">
        <v>4483</v>
      </c>
      <c r="F26" t="s" s="69">
        <v>30795</v>
      </c>
      <c r="G26" s="296">
        <v>2010</v>
      </c>
      <c r="H26" s="296">
        <v>1000</v>
      </c>
      <c r="I26" s="296">
        <v>1</v>
      </c>
    </row>
    <row r="27" ht="24" customHeight="1">
      <c r="A27" s="296">
        <v>25</v>
      </c>
      <c r="B27" t="s" s="69">
        <v>30725</v>
      </c>
      <c r="C27" t="s" s="69">
        <v>30796</v>
      </c>
      <c r="D27" t="s" s="69">
        <v>30770</v>
      </c>
      <c r="E27" t="s" s="69">
        <v>4483</v>
      </c>
      <c r="F27" t="s" s="69">
        <v>30771</v>
      </c>
      <c r="G27" s="296">
        <v>2006</v>
      </c>
      <c r="H27" s="296">
        <v>3000</v>
      </c>
      <c r="I27" s="296">
        <v>4</v>
      </c>
    </row>
    <row r="28" ht="24" customHeight="1">
      <c r="A28" s="296">
        <v>26</v>
      </c>
      <c r="B28" t="s" s="69">
        <v>30725</v>
      </c>
      <c r="C28" t="s" s="69">
        <v>19840</v>
      </c>
      <c r="D28" t="s" s="69">
        <v>30797</v>
      </c>
      <c r="E28" t="s" s="69">
        <v>21</v>
      </c>
      <c r="F28" t="s" s="69">
        <v>30798</v>
      </c>
      <c r="G28" s="296">
        <v>2008</v>
      </c>
      <c r="H28" s="296">
        <v>600</v>
      </c>
      <c r="I28" s="296">
        <v>3</v>
      </c>
    </row>
    <row r="29" ht="24" customHeight="1">
      <c r="A29" s="296">
        <v>27</v>
      </c>
      <c r="B29" t="s" s="69">
        <v>30799</v>
      </c>
      <c r="C29" t="s" s="69">
        <v>30800</v>
      </c>
      <c r="D29" t="s" s="69">
        <v>30801</v>
      </c>
      <c r="E29" t="s" s="69">
        <v>30758</v>
      </c>
      <c r="F29" t="s" s="69">
        <v>30802</v>
      </c>
      <c r="G29" s="296">
        <v>2009</v>
      </c>
      <c r="H29" s="296">
        <v>2000</v>
      </c>
      <c r="I29" s="296">
        <v>1</v>
      </c>
    </row>
    <row r="30" ht="24" customHeight="1">
      <c r="A30" s="296">
        <v>28</v>
      </c>
      <c r="B30" t="s" s="69">
        <v>30799</v>
      </c>
      <c r="C30" t="s" s="69">
        <v>30803</v>
      </c>
      <c r="D30" t="s" s="69">
        <v>30804</v>
      </c>
      <c r="E30" t="s" s="69">
        <v>4483</v>
      </c>
      <c r="F30" t="s" s="69">
        <v>30805</v>
      </c>
      <c r="G30" s="296">
        <v>2002</v>
      </c>
      <c r="H30" s="296">
        <v>500</v>
      </c>
      <c r="I30" s="296">
        <v>1</v>
      </c>
    </row>
    <row r="31" ht="24" customHeight="1">
      <c r="A31" s="296">
        <v>29</v>
      </c>
      <c r="B31" t="s" s="69">
        <v>30799</v>
      </c>
      <c r="C31" t="s" s="69">
        <v>30806</v>
      </c>
      <c r="D31" t="s" s="69">
        <v>30807</v>
      </c>
      <c r="E31" t="s" s="69">
        <v>30758</v>
      </c>
      <c r="F31" t="s" s="69">
        <v>30808</v>
      </c>
      <c r="G31" s="296">
        <v>2002</v>
      </c>
      <c r="H31" s="296">
        <v>1000</v>
      </c>
      <c r="I31" s="296">
        <v>1</v>
      </c>
    </row>
    <row r="32" ht="24" customHeight="1">
      <c r="A32" s="296">
        <v>30</v>
      </c>
      <c r="B32" t="s" s="69">
        <v>30799</v>
      </c>
      <c r="C32" t="s" s="69">
        <v>30809</v>
      </c>
      <c r="D32" t="s" s="69">
        <v>30810</v>
      </c>
      <c r="E32" t="s" s="69">
        <v>30758</v>
      </c>
      <c r="F32" t="s" s="69">
        <v>30811</v>
      </c>
      <c r="G32" s="296">
        <v>2003</v>
      </c>
      <c r="H32" s="296">
        <v>3000</v>
      </c>
      <c r="I32" s="296">
        <v>2</v>
      </c>
    </row>
    <row r="33" ht="24" customHeight="1">
      <c r="A33" s="296">
        <v>31</v>
      </c>
      <c r="B33" t="s" s="69">
        <v>30799</v>
      </c>
      <c r="C33" t="s" s="69">
        <v>30812</v>
      </c>
      <c r="D33" t="s" s="69">
        <v>30813</v>
      </c>
      <c r="E33" t="s" s="69">
        <v>21</v>
      </c>
      <c r="F33" t="s" s="69">
        <v>30814</v>
      </c>
      <c r="G33" s="296">
        <v>2004</v>
      </c>
      <c r="H33" s="296">
        <v>300</v>
      </c>
      <c r="I33" s="296">
        <v>1</v>
      </c>
    </row>
    <row r="34" ht="24" customHeight="1">
      <c r="A34" s="296">
        <v>32</v>
      </c>
      <c r="B34" t="s" s="69">
        <v>30799</v>
      </c>
      <c r="C34" t="s" s="69">
        <v>30815</v>
      </c>
      <c r="D34" t="s" s="69">
        <v>30816</v>
      </c>
      <c r="E34" t="s" s="69">
        <v>4483</v>
      </c>
      <c r="F34" t="s" s="69">
        <v>30817</v>
      </c>
      <c r="G34" s="296">
        <v>1999</v>
      </c>
      <c r="H34" s="296">
        <v>2500</v>
      </c>
      <c r="I34" s="296">
        <v>2</v>
      </c>
    </row>
    <row r="35" ht="24" customHeight="1">
      <c r="A35" s="296">
        <v>33</v>
      </c>
      <c r="B35" t="s" s="69">
        <v>30799</v>
      </c>
      <c r="C35" t="s" s="69">
        <v>30818</v>
      </c>
      <c r="D35" t="s" s="69">
        <v>30819</v>
      </c>
      <c r="E35" t="s" s="69">
        <v>4483</v>
      </c>
      <c r="F35" t="s" s="69">
        <v>30820</v>
      </c>
      <c r="G35" s="296">
        <v>2000</v>
      </c>
      <c r="H35" s="296">
        <v>1000</v>
      </c>
      <c r="I35" s="296">
        <v>1</v>
      </c>
    </row>
    <row r="36" ht="24" customHeight="1">
      <c r="A36" s="296">
        <v>34</v>
      </c>
      <c r="B36" t="s" s="69">
        <v>30799</v>
      </c>
      <c r="C36" t="s" s="69">
        <v>27199</v>
      </c>
      <c r="D36" t="s" s="69">
        <v>30821</v>
      </c>
      <c r="E36" t="s" s="69">
        <v>4483</v>
      </c>
      <c r="F36" t="s" s="69">
        <v>30822</v>
      </c>
      <c r="G36" s="296">
        <v>2004</v>
      </c>
      <c r="H36" s="296">
        <v>530</v>
      </c>
      <c r="I36" s="296">
        <v>3</v>
      </c>
    </row>
    <row r="37" ht="24" customHeight="1">
      <c r="A37" s="296">
        <v>35</v>
      </c>
      <c r="B37" t="s" s="69">
        <v>30799</v>
      </c>
      <c r="C37" t="s" s="69">
        <v>30823</v>
      </c>
      <c r="D37" t="s" s="69">
        <v>30824</v>
      </c>
      <c r="E37" t="s" s="69">
        <v>4483</v>
      </c>
      <c r="F37" t="s" s="69">
        <v>30755</v>
      </c>
      <c r="G37" s="296">
        <v>2006</v>
      </c>
      <c r="H37" s="296">
        <v>1800</v>
      </c>
      <c r="I37" s="296">
        <v>2</v>
      </c>
    </row>
    <row r="38" ht="24" customHeight="1">
      <c r="A38" s="296">
        <v>36</v>
      </c>
      <c r="B38" t="s" s="69">
        <v>30799</v>
      </c>
      <c r="C38" t="s" s="69">
        <v>30825</v>
      </c>
      <c r="D38" t="s" s="69">
        <v>30826</v>
      </c>
      <c r="E38" t="s" s="69">
        <v>21</v>
      </c>
      <c r="F38" t="s" s="69">
        <v>30827</v>
      </c>
      <c r="G38" s="296">
        <v>2000</v>
      </c>
      <c r="H38" s="296">
        <v>3000</v>
      </c>
      <c r="I38" s="296">
        <v>1</v>
      </c>
    </row>
    <row r="39" ht="24" customHeight="1">
      <c r="A39" s="296">
        <v>37</v>
      </c>
      <c r="B39" t="s" s="69">
        <v>30799</v>
      </c>
      <c r="C39" t="s" s="69">
        <v>30828</v>
      </c>
      <c r="D39" t="s" s="69">
        <v>30829</v>
      </c>
      <c r="E39" t="s" s="69">
        <v>4483</v>
      </c>
      <c r="F39" t="s" s="69">
        <v>30830</v>
      </c>
      <c r="G39" s="296">
        <v>2000</v>
      </c>
      <c r="H39" s="296">
        <v>1800</v>
      </c>
      <c r="I39" s="296">
        <v>1</v>
      </c>
    </row>
    <row r="40" ht="24" customHeight="1">
      <c r="A40" s="296">
        <v>38</v>
      </c>
      <c r="B40" t="s" s="69">
        <v>30799</v>
      </c>
      <c r="C40" t="s" s="69">
        <v>30831</v>
      </c>
      <c r="D40" t="s" s="69">
        <v>30832</v>
      </c>
      <c r="E40" t="s" s="69">
        <v>4483</v>
      </c>
      <c r="F40" t="s" s="69">
        <v>30833</v>
      </c>
      <c r="G40" s="296">
        <v>2010</v>
      </c>
      <c r="H40" s="296">
        <v>900</v>
      </c>
      <c r="I40" s="296">
        <v>2</v>
      </c>
    </row>
    <row r="41" ht="24" customHeight="1">
      <c r="A41" s="296">
        <v>39</v>
      </c>
      <c r="B41" t="s" s="69">
        <v>30799</v>
      </c>
      <c r="C41" t="s" s="69">
        <v>30834</v>
      </c>
      <c r="D41" t="s" s="69">
        <v>30835</v>
      </c>
      <c r="E41" t="s" s="69">
        <v>30774</v>
      </c>
      <c r="F41" t="s" s="69">
        <v>30836</v>
      </c>
      <c r="G41" s="296">
        <v>1999</v>
      </c>
      <c r="H41" s="296">
        <v>1200</v>
      </c>
      <c r="I41" s="296">
        <v>3</v>
      </c>
    </row>
    <row r="42" ht="24" customHeight="1">
      <c r="A42" s="296">
        <v>40</v>
      </c>
      <c r="B42" t="s" s="69">
        <v>30799</v>
      </c>
      <c r="C42" t="s" s="69">
        <v>30837</v>
      </c>
      <c r="D42" t="s" s="69">
        <v>30838</v>
      </c>
      <c r="E42" t="s" s="69">
        <v>21</v>
      </c>
      <c r="F42" t="s" s="69">
        <v>30839</v>
      </c>
      <c r="G42" s="296">
        <v>2014</v>
      </c>
      <c r="H42" s="296">
        <v>950</v>
      </c>
      <c r="I42" s="296">
        <v>2</v>
      </c>
    </row>
    <row r="43" ht="24" customHeight="1">
      <c r="A43" s="296">
        <v>41</v>
      </c>
      <c r="B43" t="s" s="69">
        <v>30799</v>
      </c>
      <c r="C43" t="s" s="69">
        <v>30840</v>
      </c>
      <c r="D43" t="s" s="69">
        <v>30841</v>
      </c>
      <c r="E43" t="s" s="69">
        <v>21</v>
      </c>
      <c r="F43" t="s" s="69">
        <v>30842</v>
      </c>
      <c r="G43" s="296">
        <v>2009</v>
      </c>
      <c r="H43" s="296">
        <v>2200</v>
      </c>
      <c r="I43" s="296">
        <v>2</v>
      </c>
    </row>
    <row r="44" ht="24" customHeight="1">
      <c r="A44" s="296">
        <v>42</v>
      </c>
      <c r="B44" t="s" s="69">
        <v>30799</v>
      </c>
      <c r="C44" t="s" s="69">
        <v>30843</v>
      </c>
      <c r="D44" t="s" s="69">
        <v>30844</v>
      </c>
      <c r="E44" t="s" s="69">
        <v>26572</v>
      </c>
      <c r="F44" t="s" s="69">
        <v>30845</v>
      </c>
      <c r="G44" s="296">
        <v>2002</v>
      </c>
      <c r="H44" s="296">
        <v>1000</v>
      </c>
      <c r="I44" s="296">
        <v>1</v>
      </c>
    </row>
    <row r="45" ht="24" customHeight="1">
      <c r="A45" s="296">
        <v>43</v>
      </c>
      <c r="B45" t="s" s="69">
        <v>30799</v>
      </c>
      <c r="C45" t="s" s="69">
        <v>30846</v>
      </c>
      <c r="D45" t="s" s="69">
        <v>30847</v>
      </c>
      <c r="E45" t="s" s="69">
        <v>30758</v>
      </c>
      <c r="F45" t="s" s="69">
        <v>30848</v>
      </c>
      <c r="G45" s="296">
        <v>2000</v>
      </c>
      <c r="H45" s="296">
        <v>800</v>
      </c>
      <c r="I45" s="296">
        <v>1</v>
      </c>
    </row>
    <row r="46" ht="24" customHeight="1">
      <c r="A46" s="296">
        <v>44</v>
      </c>
      <c r="B46" t="s" s="69">
        <v>30799</v>
      </c>
      <c r="C46" t="s" s="69">
        <v>30849</v>
      </c>
      <c r="D46" t="s" s="69">
        <v>30850</v>
      </c>
      <c r="E46" t="s" s="69">
        <v>4483</v>
      </c>
      <c r="F46" t="s" s="69">
        <v>30851</v>
      </c>
      <c r="G46" s="296">
        <v>2013</v>
      </c>
      <c r="H46" s="296">
        <v>2000</v>
      </c>
      <c r="I46" s="296">
        <v>2</v>
      </c>
    </row>
    <row r="47" ht="24" customHeight="1">
      <c r="A47" s="296">
        <v>45</v>
      </c>
      <c r="B47" t="s" s="69">
        <v>30799</v>
      </c>
      <c r="C47" t="s" s="69">
        <v>30852</v>
      </c>
      <c r="D47" t="s" s="69">
        <v>30853</v>
      </c>
      <c r="E47" t="s" s="69">
        <v>4483</v>
      </c>
      <c r="F47" t="s" s="69">
        <v>30854</v>
      </c>
      <c r="G47" s="296">
        <v>2006</v>
      </c>
      <c r="H47" s="296">
        <v>500</v>
      </c>
      <c r="I47" s="296">
        <v>2</v>
      </c>
    </row>
    <row r="48" ht="24" customHeight="1">
      <c r="A48" s="296">
        <v>46</v>
      </c>
      <c r="B48" t="s" s="69">
        <v>30799</v>
      </c>
      <c r="C48" t="s" s="69">
        <v>9994</v>
      </c>
      <c r="D48" t="s" s="69">
        <v>30855</v>
      </c>
      <c r="E48" t="s" s="69">
        <v>21</v>
      </c>
      <c r="F48" t="s" s="69">
        <v>30856</v>
      </c>
      <c r="G48" s="296">
        <v>2008</v>
      </c>
      <c r="H48" s="296">
        <v>1200</v>
      </c>
      <c r="I48" s="296">
        <v>2</v>
      </c>
    </row>
    <row r="49" ht="24" customHeight="1">
      <c r="A49" s="296">
        <v>47</v>
      </c>
      <c r="B49" t="s" s="69">
        <v>30799</v>
      </c>
      <c r="C49" t="s" s="69">
        <v>30857</v>
      </c>
      <c r="D49" t="s" s="69">
        <v>30858</v>
      </c>
      <c r="E49" t="s" s="69">
        <v>4483</v>
      </c>
      <c r="F49" t="s" s="69">
        <v>30856</v>
      </c>
      <c r="G49" s="296">
        <v>2006</v>
      </c>
      <c r="H49" s="296">
        <v>4800</v>
      </c>
      <c r="I49" s="296">
        <v>2</v>
      </c>
    </row>
    <row r="50" ht="24" customHeight="1">
      <c r="A50" s="296">
        <v>48</v>
      </c>
      <c r="B50" t="s" s="69">
        <v>30799</v>
      </c>
      <c r="C50" t="s" s="69">
        <v>30859</v>
      </c>
      <c r="D50" t="s" s="69">
        <v>30860</v>
      </c>
      <c r="E50" t="s" s="69">
        <v>23791</v>
      </c>
      <c r="F50" t="s" s="69">
        <v>30861</v>
      </c>
      <c r="G50" s="296">
        <v>2003</v>
      </c>
      <c r="H50" s="296">
        <v>2600</v>
      </c>
      <c r="I50" s="296">
        <v>3</v>
      </c>
    </row>
    <row r="51" ht="24" customHeight="1">
      <c r="A51" s="296">
        <v>49</v>
      </c>
      <c r="B51" t="s" s="69">
        <v>30799</v>
      </c>
      <c r="C51" t="s" s="69">
        <v>30862</v>
      </c>
      <c r="D51" t="s" s="69">
        <v>30863</v>
      </c>
      <c r="E51" t="s" s="69">
        <v>21</v>
      </c>
      <c r="F51" t="s" s="69">
        <v>30864</v>
      </c>
      <c r="G51" s="296">
        <v>2015</v>
      </c>
      <c r="H51" s="296">
        <v>1000</v>
      </c>
      <c r="I51" s="296">
        <v>5</v>
      </c>
    </row>
    <row r="52" ht="24" customHeight="1">
      <c r="A52" s="296">
        <v>50</v>
      </c>
      <c r="B52" t="s" s="69">
        <v>30799</v>
      </c>
      <c r="C52" t="s" s="69">
        <v>30865</v>
      </c>
      <c r="D52" t="s" s="69">
        <v>30866</v>
      </c>
      <c r="E52" t="s" s="69">
        <v>21</v>
      </c>
      <c r="F52" t="s" s="69">
        <v>30867</v>
      </c>
      <c r="G52" s="296">
        <v>2001</v>
      </c>
      <c r="H52" s="296">
        <v>3000</v>
      </c>
      <c r="I52" s="296">
        <v>2</v>
      </c>
    </row>
    <row r="53" ht="24" customHeight="1">
      <c r="A53" s="296">
        <v>51</v>
      </c>
      <c r="B53" t="s" s="69">
        <v>30799</v>
      </c>
      <c r="C53" t="s" s="69">
        <v>30868</v>
      </c>
      <c r="D53" t="s" s="69">
        <v>30869</v>
      </c>
      <c r="E53" t="s" s="69">
        <v>4483</v>
      </c>
      <c r="F53" t="s" s="69">
        <v>30870</v>
      </c>
      <c r="G53" s="296">
        <v>2012</v>
      </c>
      <c r="H53" s="296">
        <v>3000</v>
      </c>
      <c r="I53" s="296">
        <v>2</v>
      </c>
    </row>
    <row r="54" ht="24" customHeight="1">
      <c r="A54" s="296">
        <v>52</v>
      </c>
      <c r="B54" t="s" s="69">
        <v>30799</v>
      </c>
      <c r="C54" t="s" s="69">
        <v>30871</v>
      </c>
      <c r="D54" t="s" s="69">
        <v>30872</v>
      </c>
      <c r="E54" t="s" s="69">
        <v>21</v>
      </c>
      <c r="F54" t="s" s="69">
        <v>30873</v>
      </c>
      <c r="G54" s="296">
        <v>2016</v>
      </c>
      <c r="H54" s="296">
        <v>3000</v>
      </c>
      <c r="I54" s="296">
        <v>2</v>
      </c>
    </row>
    <row r="55" ht="24" customHeight="1">
      <c r="A55" s="296">
        <v>53</v>
      </c>
      <c r="B55" t="s" s="69">
        <v>30799</v>
      </c>
      <c r="C55" t="s" s="69">
        <v>30874</v>
      </c>
      <c r="D55" t="s" s="69">
        <v>30875</v>
      </c>
      <c r="E55" t="s" s="69">
        <v>4483</v>
      </c>
      <c r="F55" t="s" s="69">
        <v>30876</v>
      </c>
      <c r="G55" s="296">
        <v>2015</v>
      </c>
      <c r="H55" s="296">
        <v>3000</v>
      </c>
      <c r="I55" s="296">
        <v>3</v>
      </c>
    </row>
    <row r="56" ht="24" customHeight="1">
      <c r="A56" s="296">
        <v>54</v>
      </c>
      <c r="B56" t="s" s="69">
        <v>6683</v>
      </c>
      <c r="C56" t="s" s="69">
        <v>30877</v>
      </c>
      <c r="D56" t="s" s="69">
        <v>30878</v>
      </c>
      <c r="E56" t="s" s="69">
        <v>4483</v>
      </c>
      <c r="F56" t="s" s="69">
        <v>30879</v>
      </c>
      <c r="G56" s="296">
        <v>2006</v>
      </c>
      <c r="H56" s="296">
        <v>1000</v>
      </c>
      <c r="I56" s="296">
        <v>1</v>
      </c>
    </row>
    <row r="57" ht="24" customHeight="1">
      <c r="A57" s="296">
        <v>55</v>
      </c>
      <c r="B57" t="s" s="69">
        <v>6683</v>
      </c>
      <c r="C57" t="s" s="69">
        <v>30880</v>
      </c>
      <c r="D57" t="s" s="69">
        <v>30881</v>
      </c>
      <c r="E57" t="s" s="69">
        <v>23791</v>
      </c>
      <c r="F57" t="s" s="69">
        <v>30882</v>
      </c>
      <c r="G57" s="296">
        <v>2005</v>
      </c>
      <c r="H57" s="296">
        <v>1000</v>
      </c>
      <c r="I57" s="296">
        <v>1</v>
      </c>
    </row>
    <row r="58" ht="24" customHeight="1">
      <c r="A58" s="296">
        <v>56</v>
      </c>
      <c r="B58" t="s" s="69">
        <v>6683</v>
      </c>
      <c r="C58" t="s" s="69">
        <v>30883</v>
      </c>
      <c r="D58" t="s" s="69">
        <v>30884</v>
      </c>
      <c r="E58" t="s" s="69">
        <v>4483</v>
      </c>
      <c r="F58" t="s" s="69">
        <v>30885</v>
      </c>
      <c r="G58" s="296">
        <v>2002</v>
      </c>
      <c r="H58" s="296">
        <v>624</v>
      </c>
      <c r="I58" s="296">
        <v>1</v>
      </c>
    </row>
    <row r="59" ht="24" customHeight="1">
      <c r="A59" s="296">
        <v>57</v>
      </c>
      <c r="B59" t="s" s="69">
        <v>6683</v>
      </c>
      <c r="C59" t="s" s="69">
        <v>30886</v>
      </c>
      <c r="D59" t="s" s="69">
        <v>30887</v>
      </c>
      <c r="E59" t="s" s="69">
        <v>4483</v>
      </c>
      <c r="F59" t="s" s="69">
        <v>30888</v>
      </c>
      <c r="G59" s="296">
        <v>2005</v>
      </c>
      <c r="H59" s="296">
        <v>3000</v>
      </c>
      <c r="I59" s="296">
        <v>1</v>
      </c>
    </row>
    <row r="60" ht="24" customHeight="1">
      <c r="A60" s="296">
        <v>58</v>
      </c>
      <c r="B60" t="s" s="69">
        <v>6683</v>
      </c>
      <c r="C60" t="s" s="69">
        <v>30889</v>
      </c>
      <c r="D60" t="s" s="69">
        <v>30890</v>
      </c>
      <c r="E60" t="s" s="69">
        <v>2215</v>
      </c>
      <c r="F60" t="s" s="69">
        <v>30879</v>
      </c>
      <c r="G60" s="296">
        <v>1998</v>
      </c>
      <c r="H60" s="296">
        <v>50</v>
      </c>
      <c r="I60" s="296">
        <v>1</v>
      </c>
    </row>
    <row r="61" ht="24" customHeight="1">
      <c r="A61" s="296">
        <v>59</v>
      </c>
      <c r="B61" t="s" s="69">
        <v>6683</v>
      </c>
      <c r="C61" t="s" s="69">
        <v>30891</v>
      </c>
      <c r="D61" t="s" s="69">
        <v>30892</v>
      </c>
      <c r="E61" t="s" s="69">
        <v>21</v>
      </c>
      <c r="F61" t="s" s="69">
        <v>30893</v>
      </c>
      <c r="G61" s="296">
        <v>1998</v>
      </c>
      <c r="H61" s="296">
        <v>400</v>
      </c>
      <c r="I61" s="296">
        <v>1</v>
      </c>
    </row>
    <row r="62" ht="24" customHeight="1">
      <c r="A62" s="296">
        <v>60</v>
      </c>
      <c r="B62" t="s" s="69">
        <v>6683</v>
      </c>
      <c r="C62" t="s" s="69">
        <v>30894</v>
      </c>
      <c r="D62" t="s" s="69">
        <v>30895</v>
      </c>
      <c r="E62" t="s" s="69">
        <v>2671</v>
      </c>
      <c r="F62" t="s" s="69">
        <v>30896</v>
      </c>
      <c r="G62" s="296">
        <v>2003</v>
      </c>
      <c r="H62" s="296">
        <v>20000</v>
      </c>
      <c r="I62" s="296">
        <v>2</v>
      </c>
    </row>
    <row r="63" ht="24" customHeight="1">
      <c r="A63" s="296">
        <v>61</v>
      </c>
      <c r="B63" t="s" s="69">
        <v>6683</v>
      </c>
      <c r="C63" t="s" s="69">
        <v>30897</v>
      </c>
      <c r="D63" t="s" s="69">
        <v>30898</v>
      </c>
      <c r="E63" t="s" s="69">
        <v>23791</v>
      </c>
      <c r="F63" t="s" s="69">
        <v>30899</v>
      </c>
      <c r="G63" s="296">
        <v>2010</v>
      </c>
      <c r="H63" s="296">
        <v>1000</v>
      </c>
      <c r="I63" s="296">
        <v>3</v>
      </c>
    </row>
    <row r="64" ht="24" customHeight="1">
      <c r="A64" s="296">
        <v>62</v>
      </c>
      <c r="B64" t="s" s="69">
        <v>6683</v>
      </c>
      <c r="C64" t="s" s="69">
        <v>30900</v>
      </c>
      <c r="D64" t="s" s="69">
        <v>30901</v>
      </c>
      <c r="E64" t="s" s="69">
        <v>23791</v>
      </c>
      <c r="F64" t="s" s="69">
        <v>30802</v>
      </c>
      <c r="G64" s="296">
        <v>2010</v>
      </c>
      <c r="H64" s="296">
        <v>500</v>
      </c>
      <c r="I64" s="296">
        <v>1</v>
      </c>
    </row>
    <row r="65" ht="24" customHeight="1">
      <c r="A65" s="296">
        <v>63</v>
      </c>
      <c r="B65" t="s" s="69">
        <v>6683</v>
      </c>
      <c r="C65" t="s" s="69">
        <v>30902</v>
      </c>
      <c r="D65" t="s" s="69">
        <v>30903</v>
      </c>
      <c r="E65" t="s" s="69">
        <v>4483</v>
      </c>
      <c r="F65" t="s" s="69">
        <v>30904</v>
      </c>
      <c r="G65" s="296">
        <v>2003</v>
      </c>
      <c r="H65" s="296">
        <v>2000</v>
      </c>
      <c r="I65" s="296">
        <v>3</v>
      </c>
    </row>
    <row r="66" ht="24" customHeight="1">
      <c r="A66" s="296">
        <v>64</v>
      </c>
      <c r="B66" t="s" s="69">
        <v>6683</v>
      </c>
      <c r="C66" t="s" s="69">
        <v>30905</v>
      </c>
      <c r="D66" t="s" s="69">
        <v>30903</v>
      </c>
      <c r="E66" t="s" s="69">
        <v>4483</v>
      </c>
      <c r="F66" t="s" s="69">
        <v>30904</v>
      </c>
      <c r="G66" s="296">
        <v>2003</v>
      </c>
      <c r="H66" s="296">
        <v>2000</v>
      </c>
      <c r="I66" s="296">
        <v>4</v>
      </c>
    </row>
    <row r="67" ht="24" customHeight="1">
      <c r="A67" s="296">
        <v>65</v>
      </c>
      <c r="B67" t="s" s="69">
        <v>6683</v>
      </c>
      <c r="C67" t="s" s="69">
        <v>30906</v>
      </c>
      <c r="D67" t="s" s="69">
        <v>30907</v>
      </c>
      <c r="E67" t="s" s="69">
        <v>23791</v>
      </c>
      <c r="F67" t="s" s="69">
        <v>30908</v>
      </c>
      <c r="G67" s="296">
        <v>2000</v>
      </c>
      <c r="H67" s="296">
        <v>2000</v>
      </c>
      <c r="I67" s="296">
        <v>3</v>
      </c>
    </row>
    <row r="68" ht="24" customHeight="1">
      <c r="A68" s="296">
        <v>66</v>
      </c>
      <c r="B68" t="s" s="69">
        <v>6683</v>
      </c>
      <c r="C68" t="s" s="69">
        <v>30909</v>
      </c>
      <c r="D68" t="s" s="69">
        <v>30910</v>
      </c>
      <c r="E68" t="s" s="69">
        <v>21</v>
      </c>
      <c r="F68" t="s" s="69">
        <v>30879</v>
      </c>
      <c r="G68" s="296">
        <v>2006</v>
      </c>
      <c r="H68" s="296">
        <v>1000</v>
      </c>
      <c r="I68" s="296">
        <v>1</v>
      </c>
    </row>
    <row r="69" ht="24" customHeight="1">
      <c r="A69" s="296">
        <v>67</v>
      </c>
      <c r="B69" t="s" s="69">
        <v>6683</v>
      </c>
      <c r="C69" t="s" s="69">
        <v>30911</v>
      </c>
      <c r="D69" t="s" s="69">
        <v>30912</v>
      </c>
      <c r="E69" t="s" s="69">
        <v>4483</v>
      </c>
      <c r="F69" t="s" s="69">
        <v>30913</v>
      </c>
      <c r="G69" s="296">
        <v>2015</v>
      </c>
      <c r="H69" s="296">
        <v>2200</v>
      </c>
      <c r="I69" s="296">
        <v>6</v>
      </c>
    </row>
    <row r="70" ht="24" customHeight="1">
      <c r="A70" s="296">
        <v>68</v>
      </c>
      <c r="B70" t="s" s="69">
        <v>6683</v>
      </c>
      <c r="C70" t="s" s="69">
        <v>30914</v>
      </c>
      <c r="D70" t="s" s="69">
        <v>30915</v>
      </c>
      <c r="E70" t="s" s="69">
        <v>21</v>
      </c>
      <c r="F70" t="s" s="69">
        <v>30775</v>
      </c>
      <c r="G70" s="296">
        <v>2002</v>
      </c>
      <c r="H70" s="296">
        <v>10000</v>
      </c>
      <c r="I70" s="296">
        <v>1</v>
      </c>
    </row>
    <row r="71" ht="24" customHeight="1">
      <c r="A71" s="296">
        <v>69</v>
      </c>
      <c r="B71" t="s" s="69">
        <v>6683</v>
      </c>
      <c r="C71" t="s" s="69">
        <v>30916</v>
      </c>
      <c r="D71" t="s" s="69">
        <v>30917</v>
      </c>
      <c r="E71" t="s" s="69">
        <v>21</v>
      </c>
      <c r="F71" t="s" s="69">
        <v>30918</v>
      </c>
      <c r="G71" s="296">
        <v>2008</v>
      </c>
      <c r="H71" s="296">
        <v>120</v>
      </c>
      <c r="I71" s="296">
        <v>1</v>
      </c>
    </row>
    <row r="72" ht="24" customHeight="1">
      <c r="A72" s="296">
        <v>70</v>
      </c>
      <c r="B72" t="s" s="69">
        <v>6683</v>
      </c>
      <c r="C72" t="s" s="69">
        <v>30919</v>
      </c>
      <c r="D72" t="s" s="69">
        <v>30920</v>
      </c>
      <c r="E72" t="s" s="69">
        <v>4483</v>
      </c>
      <c r="F72" t="s" s="69">
        <v>30921</v>
      </c>
      <c r="G72" s="296">
        <v>2002</v>
      </c>
      <c r="H72" s="296">
        <v>500</v>
      </c>
      <c r="I72" s="296">
        <v>1</v>
      </c>
    </row>
    <row r="73" ht="24" customHeight="1">
      <c r="A73" s="296">
        <v>71</v>
      </c>
      <c r="B73" t="s" s="69">
        <v>6683</v>
      </c>
      <c r="C73" t="s" s="69">
        <v>30922</v>
      </c>
      <c r="D73" t="s" s="69">
        <v>30923</v>
      </c>
      <c r="E73" t="s" s="69">
        <v>4483</v>
      </c>
      <c r="F73" t="s" s="69">
        <v>30921</v>
      </c>
      <c r="G73" s="296">
        <v>2007</v>
      </c>
      <c r="H73" s="296">
        <v>1725</v>
      </c>
      <c r="I73" s="296">
        <v>1</v>
      </c>
    </row>
    <row r="74" ht="24" customHeight="1">
      <c r="A74" s="296">
        <v>72</v>
      </c>
      <c r="B74" t="s" s="69">
        <v>6683</v>
      </c>
      <c r="C74" t="s" s="69">
        <v>30924</v>
      </c>
      <c r="D74" t="s" s="69">
        <v>30925</v>
      </c>
      <c r="E74" t="s" s="69">
        <v>21</v>
      </c>
      <c r="F74" t="s" s="69">
        <v>30921</v>
      </c>
      <c r="G74" s="296">
        <v>2007</v>
      </c>
      <c r="H74" s="296">
        <v>600</v>
      </c>
      <c r="I74" s="296">
        <v>1</v>
      </c>
    </row>
    <row r="75" ht="24" customHeight="1">
      <c r="A75" s="296">
        <v>73</v>
      </c>
      <c r="B75" t="s" s="69">
        <v>6683</v>
      </c>
      <c r="C75" t="s" s="69">
        <v>30926</v>
      </c>
      <c r="D75" t="s" s="69">
        <v>30927</v>
      </c>
      <c r="E75" t="s" s="69">
        <v>21</v>
      </c>
      <c r="F75" t="s" s="69">
        <v>30928</v>
      </c>
      <c r="G75" s="296">
        <v>2008</v>
      </c>
      <c r="H75" s="296">
        <v>1200</v>
      </c>
      <c r="I75" s="296">
        <v>1</v>
      </c>
    </row>
    <row r="76" ht="24" customHeight="1">
      <c r="A76" s="296">
        <v>74</v>
      </c>
      <c r="B76" t="s" s="69">
        <v>6683</v>
      </c>
      <c r="C76" t="s" s="69">
        <v>30929</v>
      </c>
      <c r="D76" t="s" s="69">
        <v>30930</v>
      </c>
      <c r="E76" t="s" s="69">
        <v>21</v>
      </c>
      <c r="F76" t="s" s="69">
        <v>30931</v>
      </c>
      <c r="G76" s="296">
        <v>2010</v>
      </c>
      <c r="H76" s="296">
        <v>1550</v>
      </c>
      <c r="I76" s="296">
        <v>3</v>
      </c>
    </row>
    <row r="77" ht="24" customHeight="1">
      <c r="A77" s="296">
        <v>75</v>
      </c>
      <c r="B77" t="s" s="69">
        <v>6683</v>
      </c>
      <c r="C77" t="s" s="69">
        <v>30932</v>
      </c>
      <c r="D77" t="s" s="69">
        <v>30933</v>
      </c>
      <c r="E77" t="s" s="69">
        <v>4483</v>
      </c>
      <c r="F77" t="s" s="69">
        <v>30931</v>
      </c>
      <c r="G77" s="296">
        <v>2010</v>
      </c>
      <c r="H77" s="296">
        <v>2000</v>
      </c>
      <c r="I77" s="296">
        <v>3</v>
      </c>
    </row>
    <row r="78" ht="24" customHeight="1">
      <c r="A78" s="296">
        <v>76</v>
      </c>
      <c r="B78" t="s" s="69">
        <v>6683</v>
      </c>
      <c r="C78" t="s" s="69">
        <v>30934</v>
      </c>
      <c r="D78" t="s" s="69">
        <v>30935</v>
      </c>
      <c r="E78" t="s" s="69">
        <v>4483</v>
      </c>
      <c r="F78" t="s" s="69">
        <v>30936</v>
      </c>
      <c r="G78" s="296">
        <v>2001</v>
      </c>
      <c r="H78" s="296">
        <v>300</v>
      </c>
      <c r="I78" s="296">
        <v>2</v>
      </c>
    </row>
    <row r="79" ht="24" customHeight="1">
      <c r="A79" s="296">
        <v>77</v>
      </c>
      <c r="B79" t="s" s="69">
        <v>30937</v>
      </c>
      <c r="C79" t="s" s="69">
        <v>30938</v>
      </c>
      <c r="D79" t="s" s="69">
        <v>30939</v>
      </c>
      <c r="E79" t="s" s="69">
        <v>4483</v>
      </c>
      <c r="F79" t="s" s="69">
        <v>30848</v>
      </c>
      <c r="G79" s="296">
        <v>2001</v>
      </c>
      <c r="H79" s="296">
        <v>2500</v>
      </c>
      <c r="I79" s="296">
        <v>2</v>
      </c>
    </row>
    <row r="80" ht="24" customHeight="1">
      <c r="A80" s="296">
        <v>78</v>
      </c>
      <c r="B80" t="s" s="69">
        <v>30937</v>
      </c>
      <c r="C80" t="s" s="69">
        <v>30940</v>
      </c>
      <c r="D80" t="s" s="69">
        <v>30941</v>
      </c>
      <c r="E80" t="s" s="69">
        <v>4483</v>
      </c>
      <c r="F80" t="s" s="69">
        <v>30942</v>
      </c>
      <c r="G80" s="296">
        <v>2003</v>
      </c>
      <c r="H80" s="296">
        <v>1000</v>
      </c>
      <c r="I80" s="296">
        <v>1</v>
      </c>
    </row>
    <row r="81" ht="24" customHeight="1">
      <c r="A81" s="296">
        <v>79</v>
      </c>
      <c r="B81" t="s" s="69">
        <v>30937</v>
      </c>
      <c r="C81" t="s" s="69">
        <v>30943</v>
      </c>
      <c r="D81" t="s" s="69">
        <v>30944</v>
      </c>
      <c r="E81" t="s" s="69">
        <v>21</v>
      </c>
      <c r="F81" t="s" s="69">
        <v>30942</v>
      </c>
      <c r="G81" s="296">
        <v>2005</v>
      </c>
      <c r="H81" s="296">
        <v>400</v>
      </c>
      <c r="I81" s="296">
        <v>2</v>
      </c>
    </row>
    <row r="82" ht="24" customHeight="1">
      <c r="A82" s="296">
        <v>80</v>
      </c>
      <c r="B82" t="s" s="69">
        <v>30937</v>
      </c>
      <c r="C82" t="s" s="69">
        <v>30945</v>
      </c>
      <c r="D82" t="s" s="69">
        <v>30946</v>
      </c>
      <c r="E82" t="s" s="69">
        <v>30774</v>
      </c>
      <c r="F82" t="s" s="69">
        <v>30947</v>
      </c>
      <c r="G82" s="296">
        <v>2002</v>
      </c>
      <c r="H82" s="296">
        <v>100</v>
      </c>
      <c r="I82" s="296">
        <v>1</v>
      </c>
    </row>
    <row r="83" ht="24" customHeight="1">
      <c r="A83" s="296">
        <v>81</v>
      </c>
      <c r="B83" t="s" s="69">
        <v>30937</v>
      </c>
      <c r="C83" t="s" s="69">
        <v>30948</v>
      </c>
      <c r="D83" t="s" s="69">
        <v>30949</v>
      </c>
      <c r="E83" t="s" s="69">
        <v>30758</v>
      </c>
      <c r="F83" t="s" s="69">
        <v>30950</v>
      </c>
      <c r="G83" s="296">
        <v>2009</v>
      </c>
      <c r="H83" s="296">
        <v>1000</v>
      </c>
      <c r="I83" s="296">
        <v>1</v>
      </c>
    </row>
    <row r="84" ht="24" customHeight="1">
      <c r="A84" s="296">
        <v>82</v>
      </c>
      <c r="B84" t="s" s="69">
        <v>30937</v>
      </c>
      <c r="C84" t="s" s="69">
        <v>30951</v>
      </c>
      <c r="D84" t="s" s="69">
        <v>30952</v>
      </c>
      <c r="E84" t="s" s="69">
        <v>23791</v>
      </c>
      <c r="F84" t="s" s="69">
        <v>30953</v>
      </c>
      <c r="G84" s="296">
        <v>2003</v>
      </c>
      <c r="H84" s="296">
        <v>1000</v>
      </c>
      <c r="I84" s="296">
        <v>2</v>
      </c>
    </row>
    <row r="85" ht="24" customHeight="1">
      <c r="A85" s="296">
        <v>83</v>
      </c>
      <c r="B85" t="s" s="69">
        <v>30937</v>
      </c>
      <c r="C85" t="s" s="69">
        <v>30954</v>
      </c>
      <c r="D85" t="s" s="69">
        <v>30955</v>
      </c>
      <c r="E85" t="s" s="69">
        <v>30758</v>
      </c>
      <c r="F85" t="s" s="69">
        <v>30956</v>
      </c>
      <c r="G85" s="296">
        <v>2006</v>
      </c>
      <c r="H85" s="296">
        <v>800</v>
      </c>
      <c r="I85" s="296">
        <v>1</v>
      </c>
    </row>
    <row r="86" ht="24" customHeight="1">
      <c r="A86" s="296">
        <v>84</v>
      </c>
      <c r="B86" t="s" s="69">
        <v>30937</v>
      </c>
      <c r="C86" t="s" s="69">
        <v>30957</v>
      </c>
      <c r="D86" t="s" s="69">
        <v>30958</v>
      </c>
      <c r="E86" t="s" s="69">
        <v>21</v>
      </c>
      <c r="F86" t="s" s="69">
        <v>30959</v>
      </c>
      <c r="G86" s="296">
        <v>2000</v>
      </c>
      <c r="H86" s="296">
        <v>500</v>
      </c>
      <c r="I86" s="296">
        <v>2</v>
      </c>
    </row>
    <row r="87" ht="24" customHeight="1">
      <c r="A87" s="296">
        <v>85</v>
      </c>
      <c r="B87" t="s" s="69">
        <v>30937</v>
      </c>
      <c r="C87" t="s" s="69">
        <v>30795</v>
      </c>
      <c r="D87" t="s" s="69">
        <v>30960</v>
      </c>
      <c r="E87" t="s" s="69">
        <v>5930</v>
      </c>
      <c r="F87" t="s" s="69">
        <v>30961</v>
      </c>
      <c r="G87" s="296">
        <v>2011</v>
      </c>
      <c r="H87" s="296">
        <v>1000</v>
      </c>
      <c r="I87" s="296">
        <v>2</v>
      </c>
    </row>
    <row r="88" ht="24" customHeight="1">
      <c r="A88" s="296">
        <v>86</v>
      </c>
      <c r="B88" t="s" s="69">
        <v>30937</v>
      </c>
      <c r="C88" t="s" s="69">
        <v>30962</v>
      </c>
      <c r="D88" t="s" s="69">
        <v>30963</v>
      </c>
      <c r="E88" t="s" s="69">
        <v>4483</v>
      </c>
      <c r="F88" t="s" s="69">
        <v>30964</v>
      </c>
      <c r="G88" s="296">
        <v>2003</v>
      </c>
      <c r="H88" s="296">
        <v>500</v>
      </c>
      <c r="I88" s="296">
        <v>1</v>
      </c>
    </row>
    <row r="89" ht="24" customHeight="1">
      <c r="A89" s="296">
        <v>87</v>
      </c>
      <c r="B89" t="s" s="69">
        <v>30937</v>
      </c>
      <c r="C89" t="s" s="69">
        <v>30965</v>
      </c>
      <c r="D89" t="s" s="69">
        <v>30966</v>
      </c>
      <c r="E89" t="s" s="69">
        <v>5930</v>
      </c>
      <c r="F89" t="s" s="69">
        <v>30967</v>
      </c>
      <c r="G89" s="296">
        <v>2006</v>
      </c>
      <c r="H89" s="296">
        <v>1000</v>
      </c>
      <c r="I89" s="296">
        <v>1</v>
      </c>
    </row>
    <row r="90" ht="24" customHeight="1">
      <c r="A90" s="296">
        <v>88</v>
      </c>
      <c r="B90" t="s" s="69">
        <v>30937</v>
      </c>
      <c r="C90" t="s" s="69">
        <v>30968</v>
      </c>
      <c r="D90" t="s" s="69">
        <v>30969</v>
      </c>
      <c r="E90" t="s" s="69">
        <v>21</v>
      </c>
      <c r="F90" t="s" s="69">
        <v>30405</v>
      </c>
      <c r="G90" s="296">
        <v>2012</v>
      </c>
      <c r="H90" s="296">
        <v>150</v>
      </c>
      <c r="I90" s="296">
        <v>1</v>
      </c>
    </row>
    <row r="91" ht="24" customHeight="1">
      <c r="A91" s="296">
        <v>89</v>
      </c>
      <c r="B91" t="s" s="69">
        <v>30937</v>
      </c>
      <c r="C91" t="s" s="69">
        <v>30970</v>
      </c>
      <c r="D91" t="s" s="69">
        <v>30971</v>
      </c>
      <c r="E91" t="s" s="69">
        <v>21</v>
      </c>
      <c r="F91" t="s" s="69">
        <v>30972</v>
      </c>
      <c r="G91" s="296">
        <v>2014</v>
      </c>
      <c r="H91" s="296">
        <v>120</v>
      </c>
      <c r="I91" s="296">
        <v>2</v>
      </c>
    </row>
    <row r="92" ht="24" customHeight="1">
      <c r="A92" s="296">
        <v>90</v>
      </c>
      <c r="B92" t="s" s="69">
        <v>30937</v>
      </c>
      <c r="C92" t="s" s="69">
        <v>30973</v>
      </c>
      <c r="D92" t="s" s="69">
        <v>30974</v>
      </c>
      <c r="E92" t="s" s="69">
        <v>21</v>
      </c>
      <c r="F92" t="s" s="69">
        <v>30975</v>
      </c>
      <c r="G92" s="296">
        <v>2005</v>
      </c>
      <c r="H92" s="296">
        <v>260</v>
      </c>
      <c r="I92" s="296">
        <v>3</v>
      </c>
    </row>
    <row r="93" ht="24" customHeight="1">
      <c r="A93" s="296">
        <v>91</v>
      </c>
      <c r="B93" t="s" s="69">
        <v>30937</v>
      </c>
      <c r="C93" t="s" s="69">
        <v>30976</v>
      </c>
      <c r="D93" t="s" s="69">
        <v>30977</v>
      </c>
      <c r="E93" t="s" s="69">
        <v>21</v>
      </c>
      <c r="F93" t="s" s="69">
        <v>30978</v>
      </c>
      <c r="G93" s="296">
        <v>2003</v>
      </c>
      <c r="H93" s="296">
        <v>1000</v>
      </c>
      <c r="I93" s="296">
        <v>1</v>
      </c>
    </row>
    <row r="94" ht="24" customHeight="1">
      <c r="A94" s="296">
        <v>92</v>
      </c>
      <c r="B94" t="s" s="69">
        <v>30937</v>
      </c>
      <c r="C94" t="s" s="69">
        <v>30979</v>
      </c>
      <c r="D94" t="s" s="69">
        <v>30980</v>
      </c>
      <c r="E94" t="s" s="69">
        <v>4483</v>
      </c>
      <c r="F94" t="s" s="69">
        <v>30981</v>
      </c>
      <c r="G94" s="296">
        <v>2002</v>
      </c>
      <c r="H94" s="296">
        <v>414</v>
      </c>
      <c r="I94" s="296">
        <v>1</v>
      </c>
    </row>
    <row r="95" ht="24" customHeight="1">
      <c r="A95" s="296">
        <v>93</v>
      </c>
      <c r="B95" t="s" s="69">
        <v>30937</v>
      </c>
      <c r="C95" t="s" s="69">
        <v>30982</v>
      </c>
      <c r="D95" t="s" s="69">
        <v>30983</v>
      </c>
      <c r="E95" t="s" s="69">
        <v>21</v>
      </c>
      <c r="F95" t="s" s="69">
        <v>30984</v>
      </c>
      <c r="G95" s="296">
        <v>2000</v>
      </c>
      <c r="H95" s="296">
        <v>300</v>
      </c>
      <c r="I95" s="296">
        <v>1</v>
      </c>
    </row>
    <row r="96" ht="24" customHeight="1">
      <c r="A96" s="296">
        <v>94</v>
      </c>
      <c r="B96" t="s" s="69">
        <v>30937</v>
      </c>
      <c r="C96" t="s" s="69">
        <v>30985</v>
      </c>
      <c r="D96" t="s" s="69">
        <v>30986</v>
      </c>
      <c r="E96" t="s" s="69">
        <v>2671</v>
      </c>
      <c r="F96" t="s" s="69">
        <v>30987</v>
      </c>
      <c r="G96" s="296">
        <v>2015</v>
      </c>
      <c r="H96" s="296">
        <v>2000</v>
      </c>
      <c r="I96" s="296">
        <v>2</v>
      </c>
    </row>
    <row r="97" ht="24" customHeight="1">
      <c r="A97" s="296">
        <v>95</v>
      </c>
      <c r="B97" t="s" s="69">
        <v>30937</v>
      </c>
      <c r="C97" t="s" s="69">
        <v>30988</v>
      </c>
      <c r="D97" t="s" s="69">
        <v>30989</v>
      </c>
      <c r="E97" t="s" s="69">
        <v>21</v>
      </c>
      <c r="F97" t="s" s="69">
        <v>30990</v>
      </c>
      <c r="G97" s="296">
        <v>2015</v>
      </c>
      <c r="H97" s="296">
        <v>800</v>
      </c>
      <c r="I97" s="296">
        <v>2</v>
      </c>
    </row>
    <row r="98" ht="24" customHeight="1">
      <c r="A98" s="296">
        <v>96</v>
      </c>
      <c r="B98" t="s" s="69">
        <v>30937</v>
      </c>
      <c r="C98" t="s" s="69">
        <v>30991</v>
      </c>
      <c r="D98" t="s" s="69">
        <v>30992</v>
      </c>
      <c r="E98" t="s" s="69">
        <v>4483</v>
      </c>
      <c r="F98" t="s" s="69">
        <v>30993</v>
      </c>
      <c r="G98" s="296">
        <v>2010</v>
      </c>
      <c r="H98" s="296">
        <v>2000</v>
      </c>
      <c r="I98" s="296">
        <v>2</v>
      </c>
    </row>
    <row r="99" ht="24" customHeight="1">
      <c r="A99" s="296">
        <v>97</v>
      </c>
      <c r="B99" t="s" s="69">
        <v>30937</v>
      </c>
      <c r="C99" t="s" s="69">
        <v>30994</v>
      </c>
      <c r="D99" t="s" s="69">
        <v>30995</v>
      </c>
      <c r="E99" t="s" s="69">
        <v>5930</v>
      </c>
      <c r="F99" t="s" s="69">
        <v>30996</v>
      </c>
      <c r="G99" s="296">
        <v>2010</v>
      </c>
      <c r="H99" s="296">
        <v>1000</v>
      </c>
      <c r="I99" s="296">
        <v>5</v>
      </c>
    </row>
    <row r="100" ht="24" customHeight="1">
      <c r="A100" s="296">
        <v>98</v>
      </c>
      <c r="B100" t="s" s="69">
        <v>30937</v>
      </c>
      <c r="C100" t="s" s="69">
        <v>30997</v>
      </c>
      <c r="D100" t="s" s="69">
        <v>30998</v>
      </c>
      <c r="E100" t="s" s="69">
        <v>2671</v>
      </c>
      <c r="F100" t="s" s="69">
        <v>30999</v>
      </c>
      <c r="G100" s="296">
        <v>2009</v>
      </c>
      <c r="H100" s="296">
        <v>1500</v>
      </c>
      <c r="I100" s="296">
        <v>1</v>
      </c>
    </row>
    <row r="101" ht="24" customHeight="1">
      <c r="A101" s="296">
        <v>99</v>
      </c>
      <c r="B101" t="s" s="69">
        <v>30937</v>
      </c>
      <c r="C101" t="s" s="69">
        <v>31000</v>
      </c>
      <c r="D101" t="s" s="69">
        <v>31001</v>
      </c>
      <c r="E101" t="s" s="69">
        <v>21</v>
      </c>
      <c r="F101" t="s" s="69">
        <v>31002</v>
      </c>
      <c r="G101" s="296">
        <v>2009</v>
      </c>
      <c r="H101" s="296">
        <v>1200</v>
      </c>
      <c r="I101" s="296">
        <v>3</v>
      </c>
    </row>
    <row r="102" ht="24" customHeight="1">
      <c r="A102" s="296">
        <v>100</v>
      </c>
      <c r="B102" t="s" s="69">
        <v>30937</v>
      </c>
      <c r="C102" t="s" s="69">
        <v>31003</v>
      </c>
      <c r="D102" t="s" s="69">
        <v>31004</v>
      </c>
      <c r="E102" t="s" s="69">
        <v>2671</v>
      </c>
      <c r="F102" t="s" s="69">
        <v>30987</v>
      </c>
      <c r="G102" s="296">
        <v>2015</v>
      </c>
      <c r="H102" s="296">
        <v>2000</v>
      </c>
      <c r="I102" s="296">
        <v>3</v>
      </c>
    </row>
    <row r="103" ht="24" customHeight="1">
      <c r="A103" s="296">
        <v>101</v>
      </c>
      <c r="B103" t="s" s="69">
        <v>30937</v>
      </c>
      <c r="C103" t="s" s="69">
        <v>31005</v>
      </c>
      <c r="D103" t="s" s="69">
        <v>31006</v>
      </c>
      <c r="E103" t="s" s="69">
        <v>4483</v>
      </c>
      <c r="F103" t="s" s="69">
        <v>30885</v>
      </c>
      <c r="G103" s="296">
        <v>2002</v>
      </c>
      <c r="H103" s="296">
        <v>624</v>
      </c>
      <c r="I103" s="296">
        <v>2</v>
      </c>
    </row>
    <row r="104" ht="24" customHeight="1">
      <c r="A104" s="296">
        <v>102</v>
      </c>
      <c r="B104" t="s" s="69">
        <v>30937</v>
      </c>
      <c r="C104" t="s" s="69">
        <v>31007</v>
      </c>
      <c r="D104" t="s" s="69">
        <v>31008</v>
      </c>
      <c r="E104" t="s" s="69">
        <v>4483</v>
      </c>
      <c r="F104" t="s" s="69">
        <v>31009</v>
      </c>
      <c r="G104" s="296">
        <v>1998</v>
      </c>
      <c r="H104" s="296">
        <v>800</v>
      </c>
      <c r="I104" s="296">
        <v>1</v>
      </c>
    </row>
    <row r="105" ht="24" customHeight="1">
      <c r="A105" s="296">
        <v>103</v>
      </c>
      <c r="B105" t="s" s="69">
        <v>31010</v>
      </c>
      <c r="C105" t="s" s="69">
        <v>31011</v>
      </c>
      <c r="D105" t="s" s="69">
        <v>31012</v>
      </c>
      <c r="E105" t="s" s="69">
        <v>4483</v>
      </c>
      <c r="F105" t="s" s="69">
        <v>31013</v>
      </c>
      <c r="G105" s="296">
        <v>2006</v>
      </c>
      <c r="H105" s="296">
        <v>2200</v>
      </c>
      <c r="I105" s="296">
        <v>1</v>
      </c>
    </row>
    <row r="106" ht="24" customHeight="1">
      <c r="A106" s="296">
        <v>104</v>
      </c>
      <c r="B106" t="s" s="69">
        <v>31010</v>
      </c>
      <c r="C106" t="s" s="69">
        <v>31014</v>
      </c>
      <c r="D106" t="s" s="69">
        <v>31015</v>
      </c>
      <c r="E106" t="s" s="69">
        <v>4483</v>
      </c>
      <c r="F106" t="s" s="69">
        <v>31016</v>
      </c>
      <c r="G106" s="296">
        <v>2009</v>
      </c>
      <c r="H106" s="296">
        <v>600</v>
      </c>
      <c r="I106" s="296">
        <v>1</v>
      </c>
    </row>
    <row r="107" ht="24" customHeight="1">
      <c r="A107" s="296">
        <v>105</v>
      </c>
      <c r="B107" t="s" s="69">
        <v>31010</v>
      </c>
      <c r="C107" t="s" s="69">
        <v>31017</v>
      </c>
      <c r="D107" t="s" s="69">
        <v>31018</v>
      </c>
      <c r="E107" t="s" s="69">
        <v>30758</v>
      </c>
      <c r="F107" t="s" s="69">
        <v>31019</v>
      </c>
      <c r="G107" s="296">
        <v>2002</v>
      </c>
      <c r="H107" s="296">
        <v>2200</v>
      </c>
      <c r="I107" s="296">
        <v>1</v>
      </c>
    </row>
    <row r="108" ht="24" customHeight="1">
      <c r="A108" s="296">
        <v>106</v>
      </c>
      <c r="B108" t="s" s="69">
        <v>31010</v>
      </c>
      <c r="C108" t="s" s="69">
        <v>31020</v>
      </c>
      <c r="D108" t="s" s="69">
        <v>31021</v>
      </c>
      <c r="E108" t="s" s="69">
        <v>30758</v>
      </c>
      <c r="F108" t="s" s="69">
        <v>30752</v>
      </c>
      <c r="G108" s="296">
        <v>2005</v>
      </c>
      <c r="H108" s="296">
        <v>1200</v>
      </c>
      <c r="I108" s="296">
        <v>2</v>
      </c>
    </row>
    <row r="109" ht="24" customHeight="1">
      <c r="A109" s="296">
        <v>107</v>
      </c>
      <c r="B109" t="s" s="69">
        <v>31010</v>
      </c>
      <c r="C109" t="s" s="69">
        <v>31022</v>
      </c>
      <c r="D109" t="s" s="69">
        <v>31023</v>
      </c>
      <c r="E109" t="s" s="69">
        <v>4483</v>
      </c>
      <c r="F109" t="s" s="69">
        <v>31024</v>
      </c>
      <c r="G109" s="296">
        <v>1905</v>
      </c>
      <c r="H109" s="296">
        <v>1000</v>
      </c>
      <c r="I109" s="296">
        <v>2</v>
      </c>
    </row>
    <row r="110" ht="24" customHeight="1">
      <c r="A110" s="296">
        <v>108</v>
      </c>
      <c r="B110" t="s" s="69">
        <v>31010</v>
      </c>
      <c r="C110" t="s" s="69">
        <v>31025</v>
      </c>
      <c r="D110" t="s" s="69">
        <v>31026</v>
      </c>
      <c r="E110" t="s" s="69">
        <v>5930</v>
      </c>
      <c r="F110" t="s" s="69">
        <v>31027</v>
      </c>
      <c r="G110" s="296">
        <v>2009</v>
      </c>
      <c r="H110" t="s" s="69">
        <v>31028</v>
      </c>
      <c r="I110" s="296">
        <v>2</v>
      </c>
    </row>
    <row r="111" ht="24" customHeight="1">
      <c r="A111" s="296">
        <v>109</v>
      </c>
      <c r="B111" t="s" s="69">
        <v>31010</v>
      </c>
      <c r="C111" t="s" s="69">
        <v>31029</v>
      </c>
      <c r="D111" t="s" s="69">
        <v>31030</v>
      </c>
      <c r="E111" t="s" s="69">
        <v>4483</v>
      </c>
      <c r="F111" t="s" s="69">
        <v>31031</v>
      </c>
      <c r="G111" s="296">
        <v>2010</v>
      </c>
      <c r="H111" s="296">
        <v>2000</v>
      </c>
      <c r="I111" s="296">
        <v>2</v>
      </c>
    </row>
    <row r="112" ht="24" customHeight="1">
      <c r="A112" s="296">
        <v>110</v>
      </c>
      <c r="B112" t="s" s="69">
        <v>31010</v>
      </c>
      <c r="C112" t="s" s="69">
        <v>31032</v>
      </c>
      <c r="D112" t="s" s="69">
        <v>31033</v>
      </c>
      <c r="E112" t="s" s="69">
        <v>4483</v>
      </c>
      <c r="F112" t="s" s="69">
        <v>31034</v>
      </c>
      <c r="G112" s="296">
        <v>2012</v>
      </c>
      <c r="H112" s="296">
        <v>2000</v>
      </c>
      <c r="I112" s="296">
        <v>1</v>
      </c>
    </row>
    <row r="113" ht="24" customHeight="1">
      <c r="A113" s="296">
        <v>111</v>
      </c>
      <c r="B113" t="s" s="69">
        <v>31010</v>
      </c>
      <c r="C113" t="s" s="69">
        <v>31035</v>
      </c>
      <c r="D113" t="s" s="69">
        <v>31036</v>
      </c>
      <c r="E113" t="s" s="69">
        <v>4483</v>
      </c>
      <c r="F113" t="s" s="69">
        <v>31037</v>
      </c>
      <c r="G113" s="296">
        <v>2001</v>
      </c>
      <c r="H113" s="296">
        <v>500</v>
      </c>
      <c r="I113" s="296">
        <v>1</v>
      </c>
    </row>
    <row r="114" ht="24" customHeight="1">
      <c r="A114" s="296">
        <v>112</v>
      </c>
      <c r="B114" t="s" s="69">
        <v>31010</v>
      </c>
      <c r="C114" t="s" s="69">
        <v>31038</v>
      </c>
      <c r="D114" t="s" s="69">
        <v>31033</v>
      </c>
      <c r="E114" t="s" s="69">
        <v>4483</v>
      </c>
      <c r="F114" t="s" s="69">
        <v>31039</v>
      </c>
      <c r="G114" s="296">
        <v>2012</v>
      </c>
      <c r="H114" s="296">
        <v>1500</v>
      </c>
      <c r="I114" s="296">
        <v>2</v>
      </c>
    </row>
    <row r="115" ht="24" customHeight="1">
      <c r="A115" s="296">
        <v>113</v>
      </c>
      <c r="B115" t="s" s="69">
        <v>31010</v>
      </c>
      <c r="C115" t="s" s="69">
        <v>31040</v>
      </c>
      <c r="D115" t="s" s="69">
        <v>31041</v>
      </c>
      <c r="E115" t="s" s="69">
        <v>4483</v>
      </c>
      <c r="F115" t="s" s="69">
        <v>31042</v>
      </c>
      <c r="G115" s="296">
        <v>2005</v>
      </c>
      <c r="H115" s="296">
        <v>680</v>
      </c>
      <c r="I115" s="296">
        <v>2</v>
      </c>
    </row>
    <row r="116" ht="24" customHeight="1">
      <c r="A116" s="296">
        <v>114</v>
      </c>
      <c r="B116" t="s" s="69">
        <v>31010</v>
      </c>
      <c r="C116" t="s" s="69">
        <v>31043</v>
      </c>
      <c r="D116" t="s" s="69">
        <v>31044</v>
      </c>
      <c r="E116" t="s" s="69">
        <v>4483</v>
      </c>
      <c r="F116" t="s" s="69">
        <v>31042</v>
      </c>
      <c r="G116" s="296">
        <v>2011</v>
      </c>
      <c r="H116" s="296">
        <v>1000</v>
      </c>
      <c r="I116" s="296">
        <v>1</v>
      </c>
    </row>
    <row r="117" ht="24" customHeight="1">
      <c r="A117" s="296">
        <v>115</v>
      </c>
      <c r="B117" t="s" s="69">
        <v>31010</v>
      </c>
      <c r="C117" t="s" s="69">
        <v>31045</v>
      </c>
      <c r="D117" t="s" s="69">
        <v>31046</v>
      </c>
      <c r="E117" t="s" s="69">
        <v>4483</v>
      </c>
      <c r="F117" t="s" s="69">
        <v>31047</v>
      </c>
      <c r="G117" s="296">
        <v>2008</v>
      </c>
      <c r="H117" s="296">
        <v>1200</v>
      </c>
      <c r="I117" s="296">
        <v>1</v>
      </c>
    </row>
    <row r="118" ht="24" customHeight="1">
      <c r="A118" s="296">
        <v>116</v>
      </c>
      <c r="B118" t="s" s="69">
        <v>31010</v>
      </c>
      <c r="C118" t="s" s="69">
        <v>31048</v>
      </c>
      <c r="D118" t="s" s="69">
        <v>31030</v>
      </c>
      <c r="E118" t="s" s="69">
        <v>4483</v>
      </c>
      <c r="F118" t="s" s="69">
        <v>31031</v>
      </c>
      <c r="G118" s="296">
        <v>2010</v>
      </c>
      <c r="H118" s="296">
        <v>2000</v>
      </c>
      <c r="I118" s="296">
        <v>1</v>
      </c>
    </row>
    <row r="119" ht="24" customHeight="1">
      <c r="A119" s="296">
        <v>117</v>
      </c>
      <c r="B119" t="s" s="69">
        <v>31010</v>
      </c>
      <c r="C119" t="s" s="69">
        <v>31049</v>
      </c>
      <c r="D119" t="s" s="69">
        <v>31050</v>
      </c>
      <c r="E119" t="s" s="69">
        <v>4483</v>
      </c>
      <c r="F119" t="s" s="69">
        <v>31051</v>
      </c>
      <c r="G119" s="296">
        <v>2008</v>
      </c>
      <c r="H119" s="296">
        <v>720</v>
      </c>
      <c r="I119" s="296">
        <v>1</v>
      </c>
    </row>
    <row r="120" ht="24" customHeight="1">
      <c r="A120" s="296">
        <v>118</v>
      </c>
      <c r="B120" t="s" s="69">
        <v>31010</v>
      </c>
      <c r="C120" t="s" s="69">
        <v>31052</v>
      </c>
      <c r="D120" t="s" s="69">
        <v>31053</v>
      </c>
      <c r="E120" t="s" s="69">
        <v>4483</v>
      </c>
      <c r="F120" t="s" s="69">
        <v>31054</v>
      </c>
      <c r="G120" s="296">
        <v>2006</v>
      </c>
      <c r="H120" s="296">
        <v>1500</v>
      </c>
      <c r="I120" s="296">
        <v>2</v>
      </c>
    </row>
    <row r="121" ht="24" customHeight="1">
      <c r="A121" s="296">
        <v>119</v>
      </c>
      <c r="B121" t="s" s="69">
        <v>31010</v>
      </c>
      <c r="C121" t="s" s="69">
        <v>31055</v>
      </c>
      <c r="D121" t="s" s="69">
        <v>31056</v>
      </c>
      <c r="E121" t="s" s="69">
        <v>4483</v>
      </c>
      <c r="F121" t="s" s="69">
        <v>31057</v>
      </c>
      <c r="G121" s="296">
        <v>2003</v>
      </c>
      <c r="H121" s="296">
        <v>2000</v>
      </c>
      <c r="I121" s="296">
        <v>1</v>
      </c>
    </row>
    <row r="122" ht="24" customHeight="1">
      <c r="A122" s="296">
        <v>120</v>
      </c>
      <c r="B122" t="s" s="69">
        <v>31010</v>
      </c>
      <c r="C122" t="s" s="69">
        <v>31058</v>
      </c>
      <c r="D122" t="s" s="69">
        <v>31059</v>
      </c>
      <c r="E122" t="s" s="69">
        <v>4483</v>
      </c>
      <c r="F122" t="s" s="69">
        <v>31060</v>
      </c>
      <c r="G122" s="296">
        <v>2010</v>
      </c>
      <c r="H122" s="296">
        <v>5000</v>
      </c>
      <c r="I122" s="296">
        <v>8</v>
      </c>
    </row>
    <row r="123" ht="24" customHeight="1">
      <c r="A123" s="296">
        <v>121</v>
      </c>
      <c r="B123" t="s" s="69">
        <v>31010</v>
      </c>
      <c r="C123" t="s" s="69">
        <v>31061</v>
      </c>
      <c r="D123" t="s" s="69">
        <v>31062</v>
      </c>
      <c r="E123" t="s" s="69">
        <v>4483</v>
      </c>
      <c r="F123" t="s" s="69">
        <v>31063</v>
      </c>
      <c r="G123" s="296">
        <v>2003</v>
      </c>
      <c r="H123" s="296">
        <v>2400</v>
      </c>
      <c r="I123" s="296">
        <v>3</v>
      </c>
    </row>
    <row r="124" ht="24" customHeight="1">
      <c r="A124" s="296">
        <v>122</v>
      </c>
      <c r="B124" t="s" s="69">
        <v>31010</v>
      </c>
      <c r="C124" t="s" s="69">
        <v>31064</v>
      </c>
      <c r="D124" t="s" s="69">
        <v>31065</v>
      </c>
      <c r="E124" t="s" s="69">
        <v>4483</v>
      </c>
      <c r="F124" t="s" s="69">
        <v>31066</v>
      </c>
      <c r="G124" s="296">
        <v>2005</v>
      </c>
      <c r="H124" s="296">
        <v>800</v>
      </c>
      <c r="I124" s="296">
        <v>1</v>
      </c>
    </row>
    <row r="125" ht="24" customHeight="1">
      <c r="A125" s="296">
        <v>123</v>
      </c>
      <c r="B125" t="s" s="69">
        <v>31010</v>
      </c>
      <c r="C125" t="s" s="69">
        <v>31067</v>
      </c>
      <c r="D125" t="s" s="69">
        <v>31068</v>
      </c>
      <c r="E125" t="s" s="69">
        <v>4483</v>
      </c>
      <c r="F125" t="s" s="69">
        <v>31069</v>
      </c>
      <c r="G125" s="296">
        <v>2009</v>
      </c>
      <c r="H125" s="296">
        <v>2000</v>
      </c>
      <c r="I125" s="296">
        <v>7</v>
      </c>
    </row>
    <row r="126" ht="24" customHeight="1">
      <c r="A126" s="296">
        <v>124</v>
      </c>
      <c r="B126" t="s" s="69">
        <v>31010</v>
      </c>
      <c r="C126" t="s" s="69">
        <v>31070</v>
      </c>
      <c r="D126" t="s" s="69">
        <v>31071</v>
      </c>
      <c r="E126" t="s" s="69">
        <v>4483</v>
      </c>
      <c r="F126" t="s" s="69">
        <v>31069</v>
      </c>
      <c r="G126" s="296">
        <v>2011</v>
      </c>
      <c r="H126" s="296">
        <v>3000</v>
      </c>
      <c r="I126" s="296">
        <v>2</v>
      </c>
    </row>
    <row r="127" ht="24" customHeight="1">
      <c r="A127" s="296">
        <v>125</v>
      </c>
      <c r="B127" t="s" s="69">
        <v>31010</v>
      </c>
      <c r="C127" t="s" s="69">
        <v>31072</v>
      </c>
      <c r="D127" t="s" s="69">
        <v>31062</v>
      </c>
      <c r="E127" t="s" s="69">
        <v>4483</v>
      </c>
      <c r="F127" t="s" s="69">
        <v>31063</v>
      </c>
      <c r="G127" s="296">
        <v>2003</v>
      </c>
      <c r="H127" s="296">
        <v>2400</v>
      </c>
      <c r="I127" s="296">
        <v>3</v>
      </c>
    </row>
    <row r="128" ht="24" customHeight="1">
      <c r="A128" s="296">
        <v>126</v>
      </c>
      <c r="B128" t="s" s="69">
        <v>31010</v>
      </c>
      <c r="C128" t="s" s="69">
        <v>31073</v>
      </c>
      <c r="D128" t="s" s="69">
        <v>31074</v>
      </c>
      <c r="E128" t="s" s="69">
        <v>5930</v>
      </c>
      <c r="F128" t="s" s="69">
        <v>31075</v>
      </c>
      <c r="G128" s="296">
        <v>2003</v>
      </c>
      <c r="H128" s="296">
        <v>20000</v>
      </c>
      <c r="I128" s="296">
        <v>2</v>
      </c>
    </row>
    <row r="129" ht="24" customHeight="1">
      <c r="A129" s="296">
        <v>127</v>
      </c>
      <c r="B129" t="s" s="69">
        <v>31010</v>
      </c>
      <c r="C129" t="s" s="69">
        <v>31076</v>
      </c>
      <c r="D129" t="s" s="69">
        <v>31077</v>
      </c>
      <c r="E129" t="s" s="69">
        <v>4483</v>
      </c>
      <c r="F129" t="s" s="69">
        <v>31078</v>
      </c>
      <c r="G129" s="296">
        <v>2009</v>
      </c>
      <c r="H129" s="296">
        <v>3000</v>
      </c>
      <c r="I129" s="296">
        <v>5</v>
      </c>
    </row>
    <row r="130" ht="24" customHeight="1">
      <c r="A130" s="296">
        <v>128</v>
      </c>
      <c r="B130" t="s" s="69">
        <v>31010</v>
      </c>
      <c r="C130" t="s" s="69">
        <v>31079</v>
      </c>
      <c r="D130" t="s" s="69">
        <v>31080</v>
      </c>
      <c r="E130" t="s" s="69">
        <v>4483</v>
      </c>
      <c r="F130" t="s" s="69">
        <v>31081</v>
      </c>
      <c r="G130" s="296">
        <v>2003</v>
      </c>
      <c r="H130" s="296">
        <v>1000</v>
      </c>
      <c r="I130" s="296">
        <v>2</v>
      </c>
    </row>
    <row r="131" ht="24" customHeight="1">
      <c r="A131" s="296">
        <v>129</v>
      </c>
      <c r="B131" t="s" s="69">
        <v>31010</v>
      </c>
      <c r="C131" t="s" s="69">
        <v>31082</v>
      </c>
      <c r="D131" t="s" s="69">
        <v>31083</v>
      </c>
      <c r="E131" t="s" s="69">
        <v>4483</v>
      </c>
      <c r="F131" t="s" s="69">
        <v>31084</v>
      </c>
      <c r="G131" s="296">
        <v>2008</v>
      </c>
      <c r="H131" s="296">
        <v>800</v>
      </c>
      <c r="I131" s="296">
        <v>2</v>
      </c>
    </row>
    <row r="132" ht="24" customHeight="1">
      <c r="A132" s="296">
        <v>130</v>
      </c>
      <c r="B132" t="s" s="69">
        <v>31010</v>
      </c>
      <c r="C132" t="s" s="69">
        <v>31085</v>
      </c>
      <c r="D132" t="s" s="69">
        <v>31086</v>
      </c>
      <c r="E132" t="s" s="69">
        <v>30758</v>
      </c>
      <c r="F132" t="s" s="69">
        <v>31087</v>
      </c>
      <c r="G132" s="296">
        <v>2005</v>
      </c>
      <c r="H132" s="296">
        <v>300</v>
      </c>
      <c r="I132" s="296">
        <v>2</v>
      </c>
    </row>
    <row r="133" ht="24" customHeight="1">
      <c r="A133" s="296">
        <v>131</v>
      </c>
      <c r="B133" t="s" s="69">
        <v>31010</v>
      </c>
      <c r="C133" t="s" s="69">
        <v>31088</v>
      </c>
      <c r="D133" t="s" s="69">
        <v>31089</v>
      </c>
      <c r="E133" t="s" s="69">
        <v>4483</v>
      </c>
      <c r="F133" t="s" s="69">
        <v>31090</v>
      </c>
      <c r="G133" s="296">
        <v>2010</v>
      </c>
      <c r="H133" s="296">
        <v>2800</v>
      </c>
      <c r="I133" s="296">
        <v>2</v>
      </c>
    </row>
    <row r="134" ht="24" customHeight="1">
      <c r="A134" s="296">
        <v>132</v>
      </c>
      <c r="B134" t="s" s="69">
        <v>31010</v>
      </c>
      <c r="C134" t="s" s="69">
        <v>31091</v>
      </c>
      <c r="D134" t="s" s="69">
        <v>31092</v>
      </c>
      <c r="E134" t="s" s="69">
        <v>21</v>
      </c>
      <c r="F134" t="s" s="69">
        <v>31093</v>
      </c>
      <c r="G134" s="296">
        <v>2013</v>
      </c>
      <c r="H134" s="296">
        <v>150</v>
      </c>
      <c r="I134" s="296">
        <v>1</v>
      </c>
    </row>
    <row r="135" ht="24" customHeight="1">
      <c r="A135" s="296">
        <v>133</v>
      </c>
      <c r="B135" t="s" s="69">
        <v>31010</v>
      </c>
      <c r="C135" t="s" s="69">
        <v>31094</v>
      </c>
      <c r="D135" t="s" s="69">
        <v>31095</v>
      </c>
      <c r="E135" t="s" s="69">
        <v>30774</v>
      </c>
      <c r="F135" t="s" s="69">
        <v>31096</v>
      </c>
      <c r="G135" s="296">
        <v>2006</v>
      </c>
      <c r="H135" s="296">
        <v>3000</v>
      </c>
      <c r="I135" s="296">
        <v>2</v>
      </c>
    </row>
    <row r="136" ht="24" customHeight="1">
      <c r="A136" s="296">
        <v>134</v>
      </c>
      <c r="B136" t="s" s="69">
        <v>31010</v>
      </c>
      <c r="C136" t="s" s="69">
        <v>31097</v>
      </c>
      <c r="D136" t="s" s="69">
        <v>31098</v>
      </c>
      <c r="E136" t="s" s="69">
        <v>21</v>
      </c>
      <c r="F136" t="s" s="69">
        <v>31099</v>
      </c>
      <c r="G136" s="296">
        <v>2013</v>
      </c>
      <c r="H136" s="296">
        <v>1500</v>
      </c>
      <c r="I136" s="296">
        <v>2</v>
      </c>
    </row>
    <row r="137" ht="24" customHeight="1">
      <c r="A137" s="296">
        <v>135</v>
      </c>
      <c r="B137" t="s" s="69">
        <v>31010</v>
      </c>
      <c r="C137" t="s" s="69">
        <v>31100</v>
      </c>
      <c r="D137" t="s" s="69">
        <v>31101</v>
      </c>
      <c r="E137" t="s" s="69">
        <v>4483</v>
      </c>
      <c r="F137" t="s" s="69">
        <v>31102</v>
      </c>
      <c r="G137" s="296">
        <v>2001</v>
      </c>
      <c r="H137" s="296">
        <v>5200</v>
      </c>
      <c r="I137" s="296">
        <v>2</v>
      </c>
    </row>
    <row r="138" ht="24" customHeight="1">
      <c r="A138" s="296">
        <v>136</v>
      </c>
      <c r="B138" t="s" s="69">
        <v>31010</v>
      </c>
      <c r="C138" t="s" s="69">
        <v>31103</v>
      </c>
      <c r="D138" t="s" s="69">
        <v>31104</v>
      </c>
      <c r="E138" t="s" s="69">
        <v>2529</v>
      </c>
      <c r="F138" t="s" s="69">
        <v>31105</v>
      </c>
      <c r="G138" s="296">
        <v>2006</v>
      </c>
      <c r="H138" s="296">
        <v>3000</v>
      </c>
      <c r="I138" s="296">
        <v>2</v>
      </c>
    </row>
    <row r="139" ht="24" customHeight="1">
      <c r="A139" s="296">
        <v>137</v>
      </c>
      <c r="B139" t="s" s="69">
        <v>31010</v>
      </c>
      <c r="C139" t="s" s="69">
        <v>31106</v>
      </c>
      <c r="D139" t="s" s="69">
        <v>31107</v>
      </c>
      <c r="E139" t="s" s="69">
        <v>21</v>
      </c>
      <c r="F139" t="s" s="69">
        <v>31105</v>
      </c>
      <c r="G139" s="296">
        <v>2011</v>
      </c>
      <c r="H139" s="296">
        <v>1500</v>
      </c>
      <c r="I139" s="296">
        <v>2</v>
      </c>
    </row>
    <row r="140" ht="24" customHeight="1">
      <c r="A140" s="296">
        <v>138</v>
      </c>
      <c r="B140" t="s" s="69">
        <v>31010</v>
      </c>
      <c r="C140" t="s" s="69">
        <v>31108</v>
      </c>
      <c r="D140" t="s" s="69">
        <v>31109</v>
      </c>
      <c r="E140" t="s" s="69">
        <v>4483</v>
      </c>
      <c r="F140" t="s" s="69">
        <v>31110</v>
      </c>
      <c r="G140" s="296">
        <v>2005</v>
      </c>
      <c r="H140" s="296">
        <v>5000</v>
      </c>
      <c r="I140" s="296">
        <v>3</v>
      </c>
    </row>
    <row r="141" ht="24" customHeight="1">
      <c r="A141" s="296">
        <v>139</v>
      </c>
      <c r="B141" t="s" s="69">
        <v>31010</v>
      </c>
      <c r="C141" t="s" s="69">
        <v>31111</v>
      </c>
      <c r="D141" t="s" s="69">
        <v>31112</v>
      </c>
      <c r="E141" t="s" s="69">
        <v>4483</v>
      </c>
      <c r="F141" t="s" s="69">
        <v>31113</v>
      </c>
      <c r="G141" s="296">
        <v>2013</v>
      </c>
      <c r="H141" s="296">
        <v>1500</v>
      </c>
      <c r="I141" s="296">
        <v>1</v>
      </c>
    </row>
    <row r="142" ht="24" customHeight="1">
      <c r="A142" s="296">
        <v>140</v>
      </c>
      <c r="B142" t="s" s="69">
        <v>31010</v>
      </c>
      <c r="C142" t="s" s="69">
        <v>31114</v>
      </c>
      <c r="D142" t="s" s="69">
        <v>31115</v>
      </c>
      <c r="E142" t="s" s="69">
        <v>21</v>
      </c>
      <c r="F142" t="s" s="69">
        <v>31116</v>
      </c>
      <c r="G142" s="296">
        <v>2015</v>
      </c>
      <c r="H142" s="296">
        <v>4500</v>
      </c>
      <c r="I142" s="296">
        <v>1</v>
      </c>
    </row>
    <row r="143" ht="24" customHeight="1">
      <c r="A143" s="296">
        <v>141</v>
      </c>
      <c r="B143" t="s" s="69">
        <v>31010</v>
      </c>
      <c r="C143" t="s" s="69">
        <v>31117</v>
      </c>
      <c r="D143" t="s" s="69">
        <v>31118</v>
      </c>
      <c r="E143" t="s" s="69">
        <v>4483</v>
      </c>
      <c r="F143" t="s" s="69">
        <v>31119</v>
      </c>
      <c r="G143" s="296">
        <v>2008</v>
      </c>
      <c r="H143" s="296">
        <v>4000</v>
      </c>
      <c r="I143" s="296">
        <v>2</v>
      </c>
    </row>
    <row r="144" ht="24" customHeight="1">
      <c r="A144" s="296">
        <v>142</v>
      </c>
      <c r="B144" t="s" s="69">
        <v>31010</v>
      </c>
      <c r="C144" t="s" s="69">
        <v>31120</v>
      </c>
      <c r="D144" t="s" s="69">
        <v>31121</v>
      </c>
      <c r="E144" t="s" s="69">
        <v>2671</v>
      </c>
      <c r="F144" t="s" s="69">
        <v>31122</v>
      </c>
      <c r="G144" s="296">
        <v>2011</v>
      </c>
      <c r="H144" s="296">
        <v>3600</v>
      </c>
      <c r="I144" s="296">
        <v>4</v>
      </c>
    </row>
    <row r="145" ht="24" customHeight="1">
      <c r="A145" s="296">
        <v>143</v>
      </c>
      <c r="B145" t="s" s="69">
        <v>31010</v>
      </c>
      <c r="C145" t="s" s="69">
        <v>31123</v>
      </c>
      <c r="D145" t="s" s="69">
        <v>31124</v>
      </c>
      <c r="E145" t="s" s="69">
        <v>4483</v>
      </c>
      <c r="F145" t="s" s="69">
        <v>31119</v>
      </c>
      <c r="G145" s="296">
        <v>2008</v>
      </c>
      <c r="H145" s="296">
        <v>3600</v>
      </c>
      <c r="I145" s="296">
        <v>4</v>
      </c>
    </row>
    <row r="146" ht="24" customHeight="1">
      <c r="A146" s="296">
        <v>144</v>
      </c>
      <c r="B146" t="s" s="69">
        <v>31010</v>
      </c>
      <c r="C146" t="s" s="69">
        <v>31125</v>
      </c>
      <c r="D146" t="s" s="69">
        <v>31126</v>
      </c>
      <c r="E146" t="s" s="69">
        <v>4483</v>
      </c>
      <c r="F146" t="s" s="69">
        <v>31127</v>
      </c>
      <c r="G146" s="296">
        <v>2012</v>
      </c>
      <c r="H146" s="296">
        <v>1500</v>
      </c>
      <c r="I146" s="296">
        <v>4</v>
      </c>
    </row>
    <row r="147" ht="24" customHeight="1">
      <c r="A147" s="296">
        <v>145</v>
      </c>
      <c r="B147" t="s" s="69">
        <v>31010</v>
      </c>
      <c r="C147" t="s" s="69">
        <v>31128</v>
      </c>
      <c r="D147" t="s" s="69">
        <v>31129</v>
      </c>
      <c r="E147" t="s" s="69">
        <v>21</v>
      </c>
      <c r="F147" t="s" s="69">
        <v>31093</v>
      </c>
      <c r="G147" s="296">
        <v>2013</v>
      </c>
      <c r="H147" s="296">
        <v>150</v>
      </c>
      <c r="I147" s="296">
        <v>1</v>
      </c>
    </row>
    <row r="148" ht="24" customHeight="1">
      <c r="A148" s="296">
        <v>146</v>
      </c>
      <c r="B148" t="s" s="69">
        <v>31010</v>
      </c>
      <c r="C148" t="s" s="69">
        <v>31130</v>
      </c>
      <c r="D148" t="s" s="69">
        <v>31131</v>
      </c>
      <c r="E148" t="s" s="69">
        <v>4483</v>
      </c>
      <c r="F148" t="s" s="69">
        <v>31132</v>
      </c>
      <c r="G148" s="296">
        <v>2009</v>
      </c>
      <c r="H148" s="296">
        <v>1600</v>
      </c>
      <c r="I148" s="296">
        <v>2</v>
      </c>
    </row>
    <row r="149" ht="24" customHeight="1">
      <c r="A149" s="296">
        <v>147</v>
      </c>
      <c r="B149" t="s" s="69">
        <v>31010</v>
      </c>
      <c r="C149" t="s" s="69">
        <v>31133</v>
      </c>
      <c r="D149" t="s" s="69">
        <v>31134</v>
      </c>
      <c r="E149" t="s" s="69">
        <v>30774</v>
      </c>
      <c r="F149" t="s" s="69">
        <v>31135</v>
      </c>
      <c r="G149" s="296">
        <v>2013</v>
      </c>
      <c r="H149" s="296">
        <v>1200</v>
      </c>
      <c r="I149" s="296">
        <v>2</v>
      </c>
    </row>
    <row r="150" ht="24" customHeight="1">
      <c r="A150" s="296">
        <v>148</v>
      </c>
      <c r="B150" t="s" s="69">
        <v>31010</v>
      </c>
      <c r="C150" t="s" s="69">
        <v>31136</v>
      </c>
      <c r="D150" t="s" s="69">
        <v>31071</v>
      </c>
      <c r="E150" t="s" s="69">
        <v>9438</v>
      </c>
      <c r="F150" t="s" s="69">
        <v>31137</v>
      </c>
      <c r="G150" s="296">
        <v>2010</v>
      </c>
      <c r="H150" s="296">
        <v>600</v>
      </c>
      <c r="I150" s="296">
        <v>2</v>
      </c>
    </row>
    <row r="151" ht="24" customHeight="1">
      <c r="A151" s="296">
        <v>149</v>
      </c>
      <c r="B151" t="s" s="69">
        <v>31010</v>
      </c>
      <c r="C151" t="s" s="69">
        <v>31138</v>
      </c>
      <c r="D151" t="s" s="69">
        <v>31139</v>
      </c>
      <c r="E151" t="s" s="69">
        <v>4483</v>
      </c>
      <c r="F151" t="s" s="69">
        <v>31140</v>
      </c>
      <c r="G151" s="296">
        <v>2010</v>
      </c>
      <c r="H151" s="296">
        <v>1500</v>
      </c>
      <c r="I151" s="296">
        <v>2</v>
      </c>
    </row>
    <row r="152" ht="24" customHeight="1">
      <c r="A152" s="296">
        <v>150</v>
      </c>
      <c r="B152" t="s" s="69">
        <v>31010</v>
      </c>
      <c r="C152" t="s" s="69">
        <v>31141</v>
      </c>
      <c r="D152" t="s" s="69">
        <v>31098</v>
      </c>
      <c r="E152" t="s" s="69">
        <v>4483</v>
      </c>
      <c r="F152" t="s" s="69">
        <v>31081</v>
      </c>
      <c r="G152" s="296">
        <v>2007</v>
      </c>
      <c r="H152" s="296">
        <v>1500</v>
      </c>
      <c r="I152" s="296">
        <v>1</v>
      </c>
    </row>
    <row r="153" ht="24" customHeight="1">
      <c r="A153" s="296">
        <v>151</v>
      </c>
      <c r="B153" t="s" s="69">
        <v>31010</v>
      </c>
      <c r="C153" t="s" s="69">
        <v>31142</v>
      </c>
      <c r="D153" t="s" s="69">
        <v>31098</v>
      </c>
      <c r="E153" t="s" s="69">
        <v>4483</v>
      </c>
      <c r="F153" t="s" s="69">
        <v>31081</v>
      </c>
      <c r="G153" s="296">
        <v>2007</v>
      </c>
      <c r="H153" s="296">
        <v>1500</v>
      </c>
      <c r="I153" s="296">
        <v>1</v>
      </c>
    </row>
    <row r="154" ht="24" customHeight="1">
      <c r="A154" s="296">
        <v>152</v>
      </c>
      <c r="B154" t="s" s="69">
        <v>31143</v>
      </c>
      <c r="C154" t="s" s="69">
        <v>31144</v>
      </c>
      <c r="D154" t="s" s="69">
        <v>31145</v>
      </c>
      <c r="E154" t="s" s="69">
        <v>4483</v>
      </c>
      <c r="F154" t="s" s="69">
        <v>31146</v>
      </c>
      <c r="G154" s="296">
        <v>2008</v>
      </c>
      <c r="H154" s="296">
        <v>5000</v>
      </c>
      <c r="I154" s="296">
        <v>5</v>
      </c>
    </row>
    <row r="155" ht="24" customHeight="1">
      <c r="A155" s="296">
        <v>153</v>
      </c>
      <c r="B155" t="s" s="69">
        <v>31143</v>
      </c>
      <c r="C155" t="s" s="69">
        <v>31147</v>
      </c>
      <c r="D155" t="s" s="69">
        <v>31148</v>
      </c>
      <c r="E155" t="s" s="69">
        <v>21</v>
      </c>
      <c r="F155" t="s" s="69">
        <v>31149</v>
      </c>
      <c r="G155" s="296">
        <v>2010</v>
      </c>
      <c r="H155" s="296">
        <v>2000</v>
      </c>
      <c r="I155" s="296">
        <v>2</v>
      </c>
    </row>
    <row r="156" ht="24" customHeight="1">
      <c r="A156" s="296">
        <v>154</v>
      </c>
      <c r="B156" t="s" s="69">
        <v>31143</v>
      </c>
      <c r="C156" t="s" s="69">
        <v>7326</v>
      </c>
      <c r="D156" t="s" s="69">
        <v>31150</v>
      </c>
      <c r="E156" t="s" s="69">
        <v>4483</v>
      </c>
      <c r="F156" t="s" s="69">
        <v>31151</v>
      </c>
      <c r="G156" s="296">
        <v>2009</v>
      </c>
      <c r="H156" s="296">
        <v>500</v>
      </c>
      <c r="I156" s="296">
        <v>2</v>
      </c>
    </row>
    <row r="157" ht="24" customHeight="1">
      <c r="A157" s="296">
        <v>155</v>
      </c>
      <c r="B157" t="s" s="69">
        <v>31143</v>
      </c>
      <c r="C157" t="s" s="69">
        <v>31152</v>
      </c>
      <c r="D157" t="s" s="69">
        <v>31153</v>
      </c>
      <c r="E157" t="s" s="69">
        <v>21</v>
      </c>
      <c r="F157" t="s" s="69">
        <v>31154</v>
      </c>
      <c r="G157" s="296">
        <v>2006</v>
      </c>
      <c r="H157" s="296">
        <v>410</v>
      </c>
      <c r="I157" s="296">
        <v>2</v>
      </c>
    </row>
    <row r="158" ht="24" customHeight="1">
      <c r="A158" s="296">
        <v>156</v>
      </c>
      <c r="B158" t="s" s="69">
        <v>31143</v>
      </c>
      <c r="C158" t="s" s="69">
        <v>31155</v>
      </c>
      <c r="D158" t="s" s="69">
        <v>31156</v>
      </c>
      <c r="E158" t="s" s="69">
        <v>4483</v>
      </c>
      <c r="F158" t="s" s="69">
        <v>31157</v>
      </c>
      <c r="G158" s="296">
        <v>2011</v>
      </c>
      <c r="H158" s="296">
        <v>290</v>
      </c>
      <c r="I158" s="296">
        <v>2</v>
      </c>
    </row>
    <row r="159" ht="24" customHeight="1">
      <c r="A159" s="296">
        <v>157</v>
      </c>
      <c r="B159" t="s" s="69">
        <v>31143</v>
      </c>
      <c r="C159" t="s" s="69">
        <v>31158</v>
      </c>
      <c r="D159" t="s" s="69">
        <v>31159</v>
      </c>
      <c r="E159" t="s" s="69">
        <v>4483</v>
      </c>
      <c r="F159" t="s" s="69">
        <v>31160</v>
      </c>
      <c r="G159" s="296">
        <v>2009</v>
      </c>
      <c r="H159" s="296">
        <v>4300</v>
      </c>
      <c r="I159" s="296">
        <v>2</v>
      </c>
    </row>
    <row r="160" ht="24" customHeight="1">
      <c r="A160" s="296">
        <v>158</v>
      </c>
      <c r="B160" t="s" s="69">
        <v>31161</v>
      </c>
      <c r="C160" t="s" s="69">
        <v>31162</v>
      </c>
      <c r="D160" t="s" s="69">
        <v>31163</v>
      </c>
      <c r="E160" t="s" s="69">
        <v>31164</v>
      </c>
      <c r="F160" t="s" s="69">
        <v>31165</v>
      </c>
      <c r="G160" s="296">
        <v>2007</v>
      </c>
      <c r="H160" s="296">
        <v>900</v>
      </c>
      <c r="I160" s="296">
        <v>1</v>
      </c>
    </row>
    <row r="161" ht="24" customHeight="1">
      <c r="A161" s="296">
        <v>159</v>
      </c>
      <c r="B161" t="s" s="69">
        <v>31161</v>
      </c>
      <c r="C161" t="s" s="69">
        <v>31166</v>
      </c>
      <c r="D161" t="s" s="69">
        <v>31167</v>
      </c>
      <c r="E161" t="s" s="69">
        <v>21</v>
      </c>
      <c r="F161" t="s" s="69">
        <v>31168</v>
      </c>
      <c r="G161" s="296">
        <v>2005</v>
      </c>
      <c r="H161" s="296">
        <v>800</v>
      </c>
      <c r="I161" s="296">
        <v>3</v>
      </c>
    </row>
    <row r="162" ht="24" customHeight="1">
      <c r="A162" s="296">
        <v>160</v>
      </c>
      <c r="B162" t="s" s="69">
        <v>31161</v>
      </c>
      <c r="C162" t="s" s="69">
        <v>31169</v>
      </c>
      <c r="D162" t="s" s="69">
        <v>31167</v>
      </c>
      <c r="E162" t="s" s="69">
        <v>31170</v>
      </c>
      <c r="F162" t="s" s="69">
        <v>31171</v>
      </c>
      <c r="G162" s="296">
        <v>2001</v>
      </c>
      <c r="H162" s="296">
        <v>1200</v>
      </c>
      <c r="I162" s="296">
        <v>2</v>
      </c>
    </row>
    <row r="163" ht="24" customHeight="1">
      <c r="A163" s="296">
        <v>161</v>
      </c>
      <c r="B163" t="s" s="69">
        <v>31161</v>
      </c>
      <c r="C163" t="s" s="69">
        <v>31172</v>
      </c>
      <c r="D163" t="s" s="69">
        <v>31167</v>
      </c>
      <c r="E163" t="s" s="69">
        <v>31170</v>
      </c>
      <c r="F163" t="s" s="69">
        <v>31173</v>
      </c>
      <c r="G163" s="296">
        <v>2006</v>
      </c>
      <c r="H163" s="296">
        <v>950</v>
      </c>
      <c r="I163" s="296">
        <v>2</v>
      </c>
    </row>
    <row r="164" ht="24" customHeight="1">
      <c r="A164" s="290"/>
      <c r="B164" t="s" s="69">
        <v>31161</v>
      </c>
      <c r="C164" t="s" s="69">
        <v>31174</v>
      </c>
      <c r="D164" t="s" s="69">
        <v>31167</v>
      </c>
      <c r="E164" t="s" s="69">
        <v>4483</v>
      </c>
      <c r="F164" t="s" s="69">
        <v>31173</v>
      </c>
      <c r="G164" s="296">
        <v>2006</v>
      </c>
      <c r="H164" s="296">
        <v>950</v>
      </c>
      <c r="I164" s="296">
        <v>2</v>
      </c>
    </row>
    <row r="165" ht="24" customHeight="1">
      <c r="A165" s="296">
        <v>162</v>
      </c>
      <c r="B165" t="s" s="69">
        <v>31161</v>
      </c>
      <c r="C165" t="s" s="69">
        <v>31175</v>
      </c>
      <c r="D165" t="s" s="69">
        <v>31176</v>
      </c>
      <c r="E165" t="s" s="69">
        <v>439</v>
      </c>
      <c r="F165" t="s" s="69">
        <v>31177</v>
      </c>
      <c r="G165" s="296">
        <v>1995</v>
      </c>
      <c r="H165" s="296">
        <v>2000</v>
      </c>
      <c r="I165" s="296">
        <v>1</v>
      </c>
    </row>
    <row r="166" ht="24" customHeight="1">
      <c r="A166" s="296">
        <v>163</v>
      </c>
      <c r="B166" t="s" s="69">
        <v>31161</v>
      </c>
      <c r="C166" t="s" s="69">
        <v>31178</v>
      </c>
      <c r="D166" t="s" s="69">
        <v>31179</v>
      </c>
      <c r="E166" t="s" s="69">
        <v>439</v>
      </c>
      <c r="F166" t="s" s="69">
        <v>31180</v>
      </c>
      <c r="G166" s="296">
        <v>1995</v>
      </c>
      <c r="H166" s="296">
        <v>2000</v>
      </c>
      <c r="I166" s="296">
        <v>1</v>
      </c>
    </row>
    <row r="167" ht="24" customHeight="1">
      <c r="A167" s="296">
        <v>164</v>
      </c>
      <c r="B167" t="s" s="69">
        <v>31161</v>
      </c>
      <c r="C167" t="s" s="69">
        <v>31181</v>
      </c>
      <c r="D167" t="s" s="69">
        <v>31182</v>
      </c>
      <c r="E167" t="s" s="69">
        <v>2637</v>
      </c>
      <c r="F167" t="s" s="69">
        <v>31183</v>
      </c>
      <c r="G167" s="296">
        <v>2004</v>
      </c>
      <c r="H167" s="296">
        <v>900</v>
      </c>
      <c r="I167" s="296">
        <v>1</v>
      </c>
    </row>
    <row r="168" ht="24" customHeight="1">
      <c r="A168" s="296">
        <v>165</v>
      </c>
      <c r="B168" t="s" s="69">
        <v>31161</v>
      </c>
      <c r="C168" t="s" s="69">
        <v>31184</v>
      </c>
      <c r="D168" t="s" s="69">
        <v>31185</v>
      </c>
      <c r="E168" t="s" s="69">
        <v>4483</v>
      </c>
      <c r="F168" t="s" s="69">
        <v>31186</v>
      </c>
      <c r="G168" s="296">
        <v>2004</v>
      </c>
      <c r="H168" s="296">
        <v>2000</v>
      </c>
      <c r="I168" s="296">
        <v>1</v>
      </c>
    </row>
    <row r="169" ht="24" customHeight="1">
      <c r="A169" s="296">
        <v>166</v>
      </c>
      <c r="B169" t="s" s="69">
        <v>31161</v>
      </c>
      <c r="C169" t="s" s="69">
        <v>31187</v>
      </c>
      <c r="D169" t="s" s="69">
        <v>31185</v>
      </c>
      <c r="E169" t="s" s="69">
        <v>4483</v>
      </c>
      <c r="F169" t="s" s="69">
        <v>31188</v>
      </c>
      <c r="G169" s="296">
        <v>2007</v>
      </c>
      <c r="H169" s="296">
        <v>1500</v>
      </c>
      <c r="I169" s="296">
        <v>1</v>
      </c>
    </row>
    <row r="170" ht="24" customHeight="1">
      <c r="A170" s="296">
        <v>167</v>
      </c>
      <c r="B170" t="s" s="69">
        <v>31161</v>
      </c>
      <c r="C170" t="s" s="69">
        <v>31189</v>
      </c>
      <c r="D170" t="s" s="69">
        <v>31190</v>
      </c>
      <c r="E170" t="s" s="69">
        <v>4483</v>
      </c>
      <c r="F170" t="s" s="69">
        <v>31191</v>
      </c>
      <c r="G170" s="296">
        <v>2008</v>
      </c>
      <c r="H170" s="296">
        <v>1200</v>
      </c>
      <c r="I170" s="296">
        <v>1</v>
      </c>
    </row>
    <row r="171" ht="24" customHeight="1">
      <c r="A171" s="296">
        <v>168</v>
      </c>
      <c r="B171" t="s" s="69">
        <v>31161</v>
      </c>
      <c r="C171" t="s" s="69">
        <v>31192</v>
      </c>
      <c r="D171" t="s" s="69">
        <v>31193</v>
      </c>
      <c r="E171" t="s" s="69">
        <v>4483</v>
      </c>
      <c r="F171" t="s" s="69">
        <v>31194</v>
      </c>
      <c r="G171" s="296">
        <v>2005</v>
      </c>
      <c r="H171" s="296">
        <v>2500</v>
      </c>
      <c r="I171" s="296">
        <v>1</v>
      </c>
    </row>
    <row r="172" ht="24" customHeight="1">
      <c r="A172" s="296">
        <v>169</v>
      </c>
      <c r="B172" t="s" s="69">
        <v>31161</v>
      </c>
      <c r="C172" t="s" s="69">
        <v>31195</v>
      </c>
      <c r="D172" t="s" s="69">
        <v>31196</v>
      </c>
      <c r="E172" t="s" s="69">
        <v>4483</v>
      </c>
      <c r="F172" t="s" s="69">
        <v>31197</v>
      </c>
      <c r="G172" s="296">
        <v>2002</v>
      </c>
      <c r="H172" s="296">
        <v>1500</v>
      </c>
      <c r="I172" s="296">
        <v>2</v>
      </c>
    </row>
    <row r="173" ht="24" customHeight="1">
      <c r="A173" s="296">
        <v>170</v>
      </c>
      <c r="B173" t="s" s="69">
        <v>31161</v>
      </c>
      <c r="C173" t="s" s="69">
        <v>31198</v>
      </c>
      <c r="D173" t="s" s="69">
        <v>31199</v>
      </c>
      <c r="E173" t="s" s="69">
        <v>4483</v>
      </c>
      <c r="F173" t="s" s="69">
        <v>31200</v>
      </c>
      <c r="G173" s="296">
        <v>2003</v>
      </c>
      <c r="H173" s="296">
        <v>1600</v>
      </c>
      <c r="I173" s="296">
        <v>2</v>
      </c>
    </row>
    <row r="174" ht="24" customHeight="1">
      <c r="A174" s="296">
        <v>171</v>
      </c>
      <c r="B174" t="s" s="69">
        <v>31161</v>
      </c>
      <c r="C174" t="s" s="69">
        <v>31201</v>
      </c>
      <c r="D174" t="s" s="69">
        <v>31202</v>
      </c>
      <c r="E174" t="s" s="69">
        <v>4483</v>
      </c>
      <c r="F174" t="s" s="69">
        <v>31203</v>
      </c>
      <c r="G174" s="296">
        <v>2004</v>
      </c>
      <c r="H174" s="296">
        <v>2200</v>
      </c>
      <c r="I174" s="296">
        <v>1</v>
      </c>
    </row>
    <row r="175" ht="24" customHeight="1">
      <c r="A175" s="296">
        <v>172</v>
      </c>
      <c r="B175" t="s" s="69">
        <v>31161</v>
      </c>
      <c r="C175" t="s" s="69">
        <v>31204</v>
      </c>
      <c r="D175" t="s" s="69">
        <v>31205</v>
      </c>
      <c r="E175" t="s" s="69">
        <v>4483</v>
      </c>
      <c r="F175" t="s" s="69">
        <v>31206</v>
      </c>
      <c r="G175" s="296">
        <v>2002</v>
      </c>
      <c r="H175" s="296">
        <v>1100</v>
      </c>
      <c r="I175" s="296">
        <v>2</v>
      </c>
    </row>
    <row r="176" ht="24" customHeight="1">
      <c r="A176" s="296">
        <v>173</v>
      </c>
      <c r="B176" t="s" s="69">
        <v>31161</v>
      </c>
      <c r="C176" t="s" s="69">
        <v>31207</v>
      </c>
      <c r="D176" t="s" s="69">
        <v>31185</v>
      </c>
      <c r="E176" t="s" s="69">
        <v>4483</v>
      </c>
      <c r="F176" t="s" s="69">
        <v>31208</v>
      </c>
      <c r="G176" s="296">
        <v>2000</v>
      </c>
      <c r="H176" s="296">
        <v>1000</v>
      </c>
      <c r="I176" s="296">
        <v>1</v>
      </c>
    </row>
    <row r="177" ht="24" customHeight="1">
      <c r="A177" s="296">
        <v>174</v>
      </c>
      <c r="B177" t="s" s="69">
        <v>31161</v>
      </c>
      <c r="C177" t="s" s="69">
        <v>31209</v>
      </c>
      <c r="D177" t="s" s="69">
        <v>31210</v>
      </c>
      <c r="E177" t="s" s="69">
        <v>4483</v>
      </c>
      <c r="F177" t="s" s="69">
        <v>31200</v>
      </c>
      <c r="G177" s="296">
        <v>2005</v>
      </c>
      <c r="H177" s="296">
        <v>900</v>
      </c>
      <c r="I177" s="296">
        <v>1</v>
      </c>
    </row>
    <row r="178" ht="24" customHeight="1">
      <c r="A178" s="296">
        <v>175</v>
      </c>
      <c r="B178" t="s" s="69">
        <v>31161</v>
      </c>
      <c r="C178" t="s" s="69">
        <v>31211</v>
      </c>
      <c r="D178" t="s" s="69">
        <v>31185</v>
      </c>
      <c r="E178" t="s" s="69">
        <v>4483</v>
      </c>
      <c r="F178" t="s" s="69">
        <v>31212</v>
      </c>
      <c r="G178" s="296">
        <v>2005</v>
      </c>
      <c r="H178" s="296">
        <v>800</v>
      </c>
      <c r="I178" s="296">
        <v>1</v>
      </c>
    </row>
    <row r="179" ht="24" customHeight="1">
      <c r="A179" s="296">
        <v>176</v>
      </c>
      <c r="B179" t="s" s="69">
        <v>31161</v>
      </c>
      <c r="C179" t="s" s="69">
        <v>31213</v>
      </c>
      <c r="D179" t="s" s="69">
        <v>31214</v>
      </c>
      <c r="E179" t="s" s="69">
        <v>4483</v>
      </c>
      <c r="F179" t="s" s="69">
        <v>31215</v>
      </c>
      <c r="G179" s="296">
        <v>2001</v>
      </c>
      <c r="H179" s="296">
        <v>1000</v>
      </c>
      <c r="I179" s="296">
        <v>1</v>
      </c>
    </row>
    <row r="180" ht="24" customHeight="1">
      <c r="A180" s="296">
        <v>177</v>
      </c>
      <c r="B180" t="s" s="69">
        <v>31161</v>
      </c>
      <c r="C180" t="s" s="69">
        <v>31216</v>
      </c>
      <c r="D180" t="s" s="69">
        <v>31217</v>
      </c>
      <c r="E180" t="s" s="69">
        <v>4483</v>
      </c>
      <c r="F180" t="s" s="69">
        <v>31218</v>
      </c>
      <c r="G180" s="296">
        <v>2005</v>
      </c>
      <c r="H180" s="296">
        <v>650</v>
      </c>
      <c r="I180" s="296">
        <v>2</v>
      </c>
    </row>
    <row r="181" ht="24" customHeight="1">
      <c r="A181" s="296">
        <v>178</v>
      </c>
      <c r="B181" t="s" s="69">
        <v>31161</v>
      </c>
      <c r="C181" t="s" s="69">
        <v>31219</v>
      </c>
      <c r="D181" t="s" s="69">
        <v>31220</v>
      </c>
      <c r="E181" t="s" s="69">
        <v>4483</v>
      </c>
      <c r="F181" t="s" s="69">
        <v>31221</v>
      </c>
      <c r="G181" s="296">
        <v>2010</v>
      </c>
      <c r="H181" s="296">
        <v>1600</v>
      </c>
      <c r="I181" s="296">
        <v>1</v>
      </c>
    </row>
    <row r="182" ht="24" customHeight="1">
      <c r="A182" s="296">
        <v>179</v>
      </c>
      <c r="B182" t="s" s="69">
        <v>31161</v>
      </c>
      <c r="C182" t="s" s="69">
        <v>31222</v>
      </c>
      <c r="D182" t="s" s="69">
        <v>31223</v>
      </c>
      <c r="E182" t="s" s="69">
        <v>2637</v>
      </c>
      <c r="F182" t="s" s="69">
        <v>31224</v>
      </c>
      <c r="G182" s="296">
        <v>2010</v>
      </c>
      <c r="H182" s="296">
        <v>300</v>
      </c>
      <c r="I182" s="296">
        <v>1</v>
      </c>
    </row>
    <row r="183" ht="24" customHeight="1">
      <c r="A183" s="296">
        <v>180</v>
      </c>
      <c r="B183" t="s" s="69">
        <v>31161</v>
      </c>
      <c r="C183" t="s" s="69">
        <v>31225</v>
      </c>
      <c r="D183" t="s" s="69">
        <v>31226</v>
      </c>
      <c r="E183" t="s" s="69">
        <v>4483</v>
      </c>
      <c r="F183" t="s" s="69">
        <v>31227</v>
      </c>
      <c r="G183" s="296">
        <v>2009</v>
      </c>
      <c r="H183" s="296">
        <v>1500</v>
      </c>
      <c r="I183" s="296">
        <v>4</v>
      </c>
    </row>
    <row r="184" ht="24" customHeight="1">
      <c r="A184" t="s" s="69">
        <v>14602</v>
      </c>
      <c r="B184" s="290"/>
      <c r="C184" s="290"/>
      <c r="D184" s="290"/>
      <c r="E184" s="290"/>
      <c r="F184" s="290"/>
      <c r="G184" s="290"/>
      <c r="H184" s="290"/>
      <c r="I184" s="237">
        <f>SUM(I3:I183)</f>
        <v>342</v>
      </c>
    </row>
    <row r="185" ht="24" customHeight="1">
      <c r="A185" s="564"/>
      <c r="B185" s="135"/>
      <c r="C185" s="564"/>
      <c r="D185" s="564"/>
      <c r="E185" s="135"/>
      <c r="F185" s="564"/>
      <c r="G185" s="135"/>
      <c r="H185" s="135"/>
      <c r="I185" s="135"/>
    </row>
    <row r="186" ht="24" customHeight="1">
      <c r="A186" s="560"/>
      <c r="B186" s="560"/>
      <c r="C186" s="560"/>
      <c r="D186" s="560"/>
      <c r="E186" s="150"/>
      <c r="F186" s="560"/>
      <c r="G186" s="150"/>
      <c r="H186" s="150"/>
      <c r="I186" s="150"/>
    </row>
    <row r="187" ht="24" customHeight="1">
      <c r="A187" s="565"/>
      <c r="B187" s="565"/>
      <c r="C187" s="565"/>
      <c r="D187" s="560"/>
      <c r="E187" s="150"/>
      <c r="F187" s="560"/>
      <c r="G187" s="150"/>
      <c r="H187" s="150"/>
      <c r="I187" s="150"/>
    </row>
  </sheetData>
  <mergeCells count="1">
    <mergeCell ref="A1:I1"/>
  </mergeCells>
  <pageMargins left="0.699306" right="0.699306"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2.xml><?xml version="1.0" encoding="utf-8"?>
<worksheet xmlns:r="http://schemas.openxmlformats.org/officeDocument/2006/relationships" xmlns="http://schemas.openxmlformats.org/spreadsheetml/2006/main">
  <dimension ref="A1:IU291"/>
  <sheetViews>
    <sheetView workbookViewId="0" defaultGridColor="0" colorId="13"/>
  </sheetViews>
  <sheetFormatPr defaultColWidth="9" defaultRowHeight="24.95" customHeight="1" outlineLevelRow="0" outlineLevelCol="0"/>
  <cols>
    <col min="1" max="1" width="4.67188" style="567" customWidth="1"/>
    <col min="2" max="2" width="5.85156" style="567" customWidth="1"/>
    <col min="3" max="3" width="15.5" style="567" customWidth="1"/>
    <col min="4" max="4" width="18.5" style="567" customWidth="1"/>
    <col min="5" max="5" width="15.6719" style="567" customWidth="1"/>
    <col min="6" max="6" width="12.5" style="567" customWidth="1"/>
    <col min="7" max="7" width="12.1719" style="567" customWidth="1"/>
    <col min="8" max="8" width="7.5" style="567" customWidth="1"/>
    <col min="9" max="9" width="8.67188" style="567" customWidth="1"/>
    <col min="10" max="254" width="9" style="567" customWidth="1"/>
    <col min="255" max="255" width="9" style="568" customWidth="1"/>
  </cols>
  <sheetData>
    <row r="1" s="366" customFormat="1" ht="68" customHeight="1">
      <c r="A1" t="s" s="86">
        <v>31229</v>
      </c>
      <c r="B1" s="87"/>
      <c r="C1" s="87"/>
      <c r="D1" s="87"/>
      <c r="E1" s="87"/>
      <c r="F1" s="87"/>
      <c r="G1" s="87"/>
      <c r="H1" s="87"/>
      <c r="I1" s="87"/>
      <c r="K1" s="87"/>
    </row>
    <row r="2" s="366" customFormat="1" ht="27" customHeight="1">
      <c r="A2" t="s" s="10">
        <v>7</v>
      </c>
      <c r="B2" t="s" s="10">
        <v>8</v>
      </c>
      <c r="C2" t="s" s="10">
        <v>9</v>
      </c>
      <c r="D2" t="s" s="10">
        <v>11</v>
      </c>
      <c r="E2" t="s" s="10">
        <v>24777</v>
      </c>
      <c r="F2" t="s" s="10">
        <v>31230</v>
      </c>
      <c r="G2" t="s" s="10">
        <v>31231</v>
      </c>
      <c r="H2" t="s" s="10">
        <v>31232</v>
      </c>
      <c r="I2" t="s" s="10">
        <v>5491</v>
      </c>
      <c r="J2" t="s" s="203">
        <v>17</v>
      </c>
    </row>
    <row r="3" s="366" customFormat="1" ht="18" customHeight="1">
      <c r="A3" s="11">
        <v>1</v>
      </c>
      <c r="B3" t="s" s="12">
        <v>31233</v>
      </c>
      <c r="C3" t="s" s="12">
        <v>31234</v>
      </c>
      <c r="D3" t="s" s="12">
        <v>31234</v>
      </c>
      <c r="E3" t="s" s="12">
        <v>31235</v>
      </c>
      <c r="F3" t="s" s="38">
        <v>31236</v>
      </c>
      <c r="G3" t="s" s="38">
        <v>31237</v>
      </c>
      <c r="J3" s="569">
        <v>1</v>
      </c>
      <c r="IU3" s="570"/>
    </row>
    <row r="4" s="366" customFormat="1" ht="18" customHeight="1">
      <c r="A4" s="11">
        <v>2</v>
      </c>
      <c r="B4" t="s" s="12">
        <v>31233</v>
      </c>
      <c r="C4" t="s" s="12">
        <v>31238</v>
      </c>
      <c r="D4" t="s" s="12">
        <v>31238</v>
      </c>
      <c r="E4" t="s" s="12">
        <v>31239</v>
      </c>
      <c r="F4" t="s" s="38">
        <v>31236</v>
      </c>
      <c r="G4" t="s" s="38">
        <v>31240</v>
      </c>
      <c r="J4" s="569">
        <v>1</v>
      </c>
      <c r="IU4" s="571"/>
    </row>
    <row r="5" s="366" customFormat="1" ht="18" customHeight="1">
      <c r="A5" s="11">
        <v>3</v>
      </c>
      <c r="B5" t="s" s="12">
        <v>31233</v>
      </c>
      <c r="C5" t="s" s="12">
        <v>31238</v>
      </c>
      <c r="D5" t="s" s="12">
        <v>31238</v>
      </c>
      <c r="E5" t="s" s="12">
        <v>31241</v>
      </c>
      <c r="F5" t="s" s="38">
        <v>31236</v>
      </c>
      <c r="G5" t="s" s="38">
        <v>31240</v>
      </c>
      <c r="J5" s="569">
        <v>1</v>
      </c>
      <c r="IU5" s="571"/>
    </row>
    <row r="6" s="366" customFormat="1" ht="18" customHeight="1">
      <c r="A6" s="11">
        <v>4</v>
      </c>
      <c r="B6" t="s" s="12">
        <v>31233</v>
      </c>
      <c r="C6" t="s" s="12">
        <v>31242</v>
      </c>
      <c r="D6" t="s" s="12">
        <v>31242</v>
      </c>
      <c r="E6" t="s" s="12">
        <v>31243</v>
      </c>
      <c r="F6" t="s" s="38">
        <v>31236</v>
      </c>
      <c r="G6" t="s" s="38">
        <v>31240</v>
      </c>
      <c r="H6" t="s" s="12">
        <v>31244</v>
      </c>
      <c r="J6" s="569">
        <v>1</v>
      </c>
      <c r="IU6" s="571"/>
    </row>
    <row r="7" s="366" customFormat="1" ht="18" customHeight="1">
      <c r="A7" s="11">
        <v>5</v>
      </c>
      <c r="B7" t="s" s="12">
        <v>31233</v>
      </c>
      <c r="C7" t="s" s="12">
        <v>31245</v>
      </c>
      <c r="D7" t="s" s="12">
        <v>31245</v>
      </c>
      <c r="E7" t="s" s="12">
        <v>31235</v>
      </c>
      <c r="F7" t="s" s="38">
        <v>31246</v>
      </c>
      <c r="G7" t="s" s="38">
        <v>31240</v>
      </c>
      <c r="H7" t="s" s="12">
        <v>31247</v>
      </c>
      <c r="J7" s="569">
        <v>1</v>
      </c>
      <c r="IU7" s="571"/>
    </row>
    <row r="8" s="366" customFormat="1" ht="18" customHeight="1">
      <c r="A8" s="11">
        <v>6</v>
      </c>
      <c r="B8" t="s" s="12">
        <v>31233</v>
      </c>
      <c r="C8" t="s" s="12">
        <v>31248</v>
      </c>
      <c r="D8" t="s" s="12">
        <v>31248</v>
      </c>
      <c r="E8" t="s" s="12">
        <v>31249</v>
      </c>
      <c r="F8" t="s" s="38">
        <v>31246</v>
      </c>
      <c r="G8" t="s" s="38">
        <v>31240</v>
      </c>
      <c r="J8" s="569">
        <v>1</v>
      </c>
      <c r="IU8" s="571"/>
    </row>
    <row r="9" s="366" customFormat="1" ht="18" customHeight="1">
      <c r="A9" s="11">
        <v>7</v>
      </c>
      <c r="B9" t="s" s="12">
        <v>31233</v>
      </c>
      <c r="C9" t="s" s="12">
        <v>31250</v>
      </c>
      <c r="D9" t="s" s="12">
        <v>31250</v>
      </c>
      <c r="E9" t="s" s="12">
        <v>31251</v>
      </c>
      <c r="F9" t="s" s="38">
        <v>31236</v>
      </c>
      <c r="G9" t="s" s="38">
        <v>31240</v>
      </c>
      <c r="J9" s="569">
        <v>1</v>
      </c>
      <c r="IU9" s="571"/>
    </row>
    <row r="10" s="366" customFormat="1" ht="18" customHeight="1">
      <c r="A10" s="11">
        <v>8</v>
      </c>
      <c r="B10" t="s" s="12">
        <v>31233</v>
      </c>
      <c r="C10" t="s" s="12">
        <v>31252</v>
      </c>
      <c r="D10" t="s" s="12">
        <v>31252</v>
      </c>
      <c r="E10" t="s" s="12">
        <v>31253</v>
      </c>
      <c r="F10" t="s" s="38">
        <v>31246</v>
      </c>
      <c r="G10" t="s" s="38">
        <v>31254</v>
      </c>
      <c r="J10" s="569">
        <v>1</v>
      </c>
      <c r="IU10" s="571"/>
    </row>
    <row r="11" s="366" customFormat="1" ht="18" customHeight="1">
      <c r="A11" s="11">
        <v>9</v>
      </c>
      <c r="B11" t="s" s="12">
        <v>31233</v>
      </c>
      <c r="C11" t="s" s="12">
        <v>31255</v>
      </c>
      <c r="D11" t="s" s="12">
        <v>31255</v>
      </c>
      <c r="E11" t="s" s="12">
        <v>6060</v>
      </c>
      <c r="F11" t="s" s="38">
        <v>31246</v>
      </c>
      <c r="G11" t="s" s="38">
        <v>31254</v>
      </c>
      <c r="J11" s="569">
        <v>1</v>
      </c>
      <c r="IU11" s="571"/>
    </row>
    <row r="12" s="572" customFormat="1" ht="18" customHeight="1">
      <c r="A12" s="94">
        <v>10</v>
      </c>
      <c r="B12" t="s" s="50">
        <v>31233</v>
      </c>
      <c r="C12" t="s" s="50">
        <v>31252</v>
      </c>
      <c r="D12" t="s" s="50">
        <v>31252</v>
      </c>
      <c r="E12" t="s" s="50">
        <v>16386</v>
      </c>
      <c r="F12" t="s" s="341">
        <v>31256</v>
      </c>
      <c r="G12" t="s" s="341">
        <v>31257</v>
      </c>
      <c r="H12" s="96"/>
      <c r="I12" t="s" s="50">
        <v>31258</v>
      </c>
      <c r="J12" s="569">
        <v>1</v>
      </c>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c r="AR12" s="401"/>
      <c r="AS12" s="401"/>
      <c r="AT12" s="401"/>
      <c r="AU12" s="401"/>
      <c r="AV12" s="401"/>
      <c r="AW12" s="401"/>
      <c r="AX12" s="401"/>
      <c r="AY12" s="401"/>
      <c r="AZ12" s="401"/>
      <c r="BA12" s="401"/>
      <c r="BB12" s="401"/>
      <c r="BC12" s="401"/>
      <c r="BD12" s="401"/>
      <c r="BE12" s="401"/>
      <c r="BF12" s="401"/>
      <c r="BG12" s="401"/>
      <c r="BH12" s="401"/>
      <c r="BI12" s="401"/>
      <c r="BJ12" s="401"/>
      <c r="BK12" s="401"/>
      <c r="BL12" s="401"/>
      <c r="BM12" s="401"/>
      <c r="BN12" s="401"/>
      <c r="BO12" s="401"/>
      <c r="BP12" s="401"/>
      <c r="BQ12" s="401"/>
      <c r="BR12" s="401"/>
      <c r="BS12" s="401"/>
      <c r="BT12" s="401"/>
      <c r="BU12" s="401"/>
      <c r="BV12" s="401"/>
      <c r="BW12" s="401"/>
      <c r="BX12" s="401"/>
      <c r="BY12" s="401"/>
      <c r="BZ12" s="401"/>
      <c r="CA12" s="401"/>
      <c r="CB12" s="401"/>
      <c r="CC12" s="401"/>
      <c r="CD12" s="401"/>
      <c r="CE12" s="401"/>
      <c r="CF12" s="401"/>
      <c r="CG12" s="401"/>
      <c r="CH12" s="401"/>
      <c r="CI12" s="401"/>
      <c r="CJ12" s="401"/>
      <c r="CK12" s="401"/>
      <c r="CL12" s="401"/>
      <c r="CM12" s="401"/>
      <c r="CN12" s="401"/>
      <c r="CO12" s="401"/>
      <c r="CP12" s="401"/>
      <c r="CQ12" s="401"/>
      <c r="CR12" s="401"/>
      <c r="CS12" s="401"/>
      <c r="CT12" s="401"/>
      <c r="CU12" s="401"/>
      <c r="CV12" s="401"/>
      <c r="CW12" s="401"/>
      <c r="CX12" s="401"/>
      <c r="CY12" s="401"/>
      <c r="CZ12" s="401"/>
      <c r="DA12" s="401"/>
      <c r="DB12" s="401"/>
      <c r="DC12" s="401"/>
      <c r="DD12" s="401"/>
      <c r="DE12" s="401"/>
      <c r="DF12" s="401"/>
      <c r="DG12" s="401"/>
      <c r="DH12" s="401"/>
      <c r="DI12" s="401"/>
      <c r="DJ12" s="401"/>
      <c r="DK12" s="401"/>
      <c r="DL12" s="401"/>
      <c r="DM12" s="401"/>
      <c r="DN12" s="401"/>
      <c r="DO12" s="401"/>
      <c r="DP12" s="401"/>
      <c r="DQ12" s="401"/>
      <c r="DR12" s="401"/>
      <c r="DS12" s="401"/>
      <c r="DT12" s="401"/>
      <c r="DU12" s="401"/>
      <c r="DV12" s="401"/>
      <c r="DW12" s="401"/>
      <c r="DX12" s="401"/>
      <c r="DY12" s="401"/>
      <c r="DZ12" s="401"/>
      <c r="EA12" s="401"/>
      <c r="EB12" s="401"/>
      <c r="EC12" s="401"/>
      <c r="ED12" s="401"/>
      <c r="EE12" s="401"/>
      <c r="EF12" s="401"/>
      <c r="EG12" s="401"/>
      <c r="EH12" s="401"/>
      <c r="EI12" s="401"/>
      <c r="EJ12" s="401"/>
      <c r="EK12" s="401"/>
      <c r="EL12" s="401"/>
      <c r="EM12" s="401"/>
      <c r="EN12" s="401"/>
      <c r="EO12" s="401"/>
      <c r="EP12" s="401"/>
      <c r="EQ12" s="401"/>
      <c r="ER12" s="401"/>
      <c r="ES12" s="401"/>
      <c r="ET12" s="401"/>
      <c r="EU12" s="401"/>
      <c r="EV12" s="401"/>
      <c r="EW12" s="401"/>
      <c r="EX12" s="401"/>
      <c r="EY12" s="401"/>
      <c r="EZ12" s="401"/>
      <c r="FA12" s="401"/>
      <c r="FB12" s="401"/>
      <c r="FC12" s="401"/>
      <c r="FD12" s="401"/>
      <c r="FE12" s="401"/>
      <c r="FF12" s="401"/>
      <c r="FG12" s="401"/>
      <c r="FH12" s="401"/>
      <c r="FI12" s="401"/>
      <c r="FJ12" s="401"/>
      <c r="FK12" s="401"/>
      <c r="FL12" s="401"/>
      <c r="FM12" s="401"/>
      <c r="FN12" s="401"/>
      <c r="FO12" s="401"/>
      <c r="FP12" s="401"/>
      <c r="FQ12" s="401"/>
      <c r="FR12" s="401"/>
      <c r="FS12" s="401"/>
      <c r="FT12" s="401"/>
      <c r="FU12" s="401"/>
      <c r="FV12" s="401"/>
      <c r="FW12" s="401"/>
      <c r="FX12" s="401"/>
      <c r="FY12" s="401"/>
      <c r="FZ12" s="401"/>
      <c r="GA12" s="401"/>
      <c r="GB12" s="401"/>
      <c r="GC12" s="401"/>
      <c r="GD12" s="401"/>
      <c r="GE12" s="401"/>
      <c r="GF12" s="401"/>
      <c r="GG12" s="401"/>
      <c r="GH12" s="401"/>
      <c r="GI12" s="401"/>
      <c r="GJ12" s="401"/>
      <c r="GK12" s="401"/>
      <c r="GL12" s="401"/>
      <c r="GM12" s="401"/>
      <c r="GN12" s="401"/>
      <c r="GO12" s="401"/>
      <c r="GP12" s="401"/>
      <c r="GQ12" s="401"/>
      <c r="GR12" s="401"/>
      <c r="GS12" s="401"/>
      <c r="GT12" s="401"/>
      <c r="GU12" s="401"/>
      <c r="GV12" s="401"/>
      <c r="GW12" s="401"/>
      <c r="GX12" s="401"/>
      <c r="GY12" s="401"/>
      <c r="GZ12" s="401"/>
      <c r="HA12" s="401"/>
      <c r="HB12" s="401"/>
      <c r="HC12" s="401"/>
      <c r="HD12" s="401"/>
      <c r="HE12" s="401"/>
      <c r="HF12" s="401"/>
      <c r="HG12" s="401"/>
      <c r="HH12" s="401"/>
      <c r="HI12" s="401"/>
      <c r="HJ12" s="401"/>
      <c r="HK12" s="401"/>
      <c r="HL12" s="401"/>
      <c r="HM12" s="401"/>
      <c r="HN12" s="401"/>
      <c r="HO12" s="401"/>
      <c r="HP12" s="401"/>
      <c r="HQ12" s="401"/>
      <c r="HR12" s="401"/>
      <c r="HS12" s="401"/>
      <c r="HT12" s="401"/>
      <c r="HU12" s="401"/>
      <c r="HV12" s="401"/>
      <c r="HW12" s="401"/>
      <c r="HX12" s="401"/>
      <c r="HY12" s="401"/>
      <c r="HZ12" s="401"/>
      <c r="IA12" s="401"/>
      <c r="IB12" s="401"/>
      <c r="IC12" s="401"/>
      <c r="ID12" s="401"/>
      <c r="IE12" s="401"/>
      <c r="IF12" s="401"/>
      <c r="IG12" s="401"/>
      <c r="IH12" s="401"/>
      <c r="II12" s="401"/>
      <c r="IJ12" s="401"/>
      <c r="IK12" s="401"/>
      <c r="IL12" s="401"/>
      <c r="IM12" s="401"/>
      <c r="IN12" s="401"/>
      <c r="IO12" s="401"/>
      <c r="IP12" s="401"/>
      <c r="IQ12" s="401"/>
      <c r="IR12" s="401"/>
      <c r="IS12" s="401"/>
      <c r="IT12" s="573"/>
      <c r="IU12" s="574"/>
    </row>
    <row r="13" s="572" customFormat="1" ht="18" customHeight="1">
      <c r="A13" s="94">
        <v>11</v>
      </c>
      <c r="B13" t="s" s="50">
        <v>31233</v>
      </c>
      <c r="C13" t="s" s="50">
        <v>31252</v>
      </c>
      <c r="D13" t="s" s="50">
        <v>31252</v>
      </c>
      <c r="E13" t="s" s="50">
        <v>6319</v>
      </c>
      <c r="F13" t="s" s="341">
        <v>31256</v>
      </c>
      <c r="G13" t="s" s="341">
        <v>31257</v>
      </c>
      <c r="H13" s="96"/>
      <c r="I13" t="s" s="50">
        <v>31258</v>
      </c>
      <c r="J13" s="569">
        <v>1</v>
      </c>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401"/>
      <c r="AP13" s="401"/>
      <c r="AQ13" s="401"/>
      <c r="AR13" s="401"/>
      <c r="AS13" s="401"/>
      <c r="AT13" s="401"/>
      <c r="AU13" s="401"/>
      <c r="AV13" s="401"/>
      <c r="AW13" s="401"/>
      <c r="AX13" s="401"/>
      <c r="AY13" s="401"/>
      <c r="AZ13" s="401"/>
      <c r="BA13" s="401"/>
      <c r="BB13" s="401"/>
      <c r="BC13" s="401"/>
      <c r="BD13" s="401"/>
      <c r="BE13" s="401"/>
      <c r="BF13" s="401"/>
      <c r="BG13" s="401"/>
      <c r="BH13" s="401"/>
      <c r="BI13" s="401"/>
      <c r="BJ13" s="401"/>
      <c r="BK13" s="401"/>
      <c r="BL13" s="401"/>
      <c r="BM13" s="401"/>
      <c r="BN13" s="401"/>
      <c r="BO13" s="401"/>
      <c r="BP13" s="401"/>
      <c r="BQ13" s="401"/>
      <c r="BR13" s="401"/>
      <c r="BS13" s="401"/>
      <c r="BT13" s="401"/>
      <c r="BU13" s="401"/>
      <c r="BV13" s="401"/>
      <c r="BW13" s="401"/>
      <c r="BX13" s="401"/>
      <c r="BY13" s="401"/>
      <c r="BZ13" s="401"/>
      <c r="CA13" s="401"/>
      <c r="CB13" s="401"/>
      <c r="CC13" s="401"/>
      <c r="CD13" s="401"/>
      <c r="CE13" s="401"/>
      <c r="CF13" s="401"/>
      <c r="CG13" s="401"/>
      <c r="CH13" s="401"/>
      <c r="CI13" s="401"/>
      <c r="CJ13" s="401"/>
      <c r="CK13" s="401"/>
      <c r="CL13" s="401"/>
      <c r="CM13" s="401"/>
      <c r="CN13" s="401"/>
      <c r="CO13" s="401"/>
      <c r="CP13" s="401"/>
      <c r="CQ13" s="401"/>
      <c r="CR13" s="401"/>
      <c r="CS13" s="401"/>
      <c r="CT13" s="401"/>
      <c r="CU13" s="401"/>
      <c r="CV13" s="401"/>
      <c r="CW13" s="401"/>
      <c r="CX13" s="401"/>
      <c r="CY13" s="401"/>
      <c r="CZ13" s="401"/>
      <c r="DA13" s="401"/>
      <c r="DB13" s="401"/>
      <c r="DC13" s="401"/>
      <c r="DD13" s="401"/>
      <c r="DE13" s="401"/>
      <c r="DF13" s="401"/>
      <c r="DG13" s="401"/>
      <c r="DH13" s="401"/>
      <c r="DI13" s="401"/>
      <c r="DJ13" s="401"/>
      <c r="DK13" s="401"/>
      <c r="DL13" s="401"/>
      <c r="DM13" s="401"/>
      <c r="DN13" s="401"/>
      <c r="DO13" s="401"/>
      <c r="DP13" s="401"/>
      <c r="DQ13" s="401"/>
      <c r="DR13" s="401"/>
      <c r="DS13" s="401"/>
      <c r="DT13" s="401"/>
      <c r="DU13" s="401"/>
      <c r="DV13" s="401"/>
      <c r="DW13" s="401"/>
      <c r="DX13" s="401"/>
      <c r="DY13" s="401"/>
      <c r="DZ13" s="401"/>
      <c r="EA13" s="401"/>
      <c r="EB13" s="401"/>
      <c r="EC13" s="401"/>
      <c r="ED13" s="401"/>
      <c r="EE13" s="401"/>
      <c r="EF13" s="401"/>
      <c r="EG13" s="401"/>
      <c r="EH13" s="401"/>
      <c r="EI13" s="401"/>
      <c r="EJ13" s="401"/>
      <c r="EK13" s="401"/>
      <c r="EL13" s="401"/>
      <c r="EM13" s="401"/>
      <c r="EN13" s="401"/>
      <c r="EO13" s="401"/>
      <c r="EP13" s="401"/>
      <c r="EQ13" s="401"/>
      <c r="ER13" s="401"/>
      <c r="ES13" s="401"/>
      <c r="ET13" s="401"/>
      <c r="EU13" s="401"/>
      <c r="EV13" s="401"/>
      <c r="EW13" s="401"/>
      <c r="EX13" s="401"/>
      <c r="EY13" s="401"/>
      <c r="EZ13" s="401"/>
      <c r="FA13" s="401"/>
      <c r="FB13" s="401"/>
      <c r="FC13" s="401"/>
      <c r="FD13" s="401"/>
      <c r="FE13" s="401"/>
      <c r="FF13" s="401"/>
      <c r="FG13" s="401"/>
      <c r="FH13" s="401"/>
      <c r="FI13" s="401"/>
      <c r="FJ13" s="401"/>
      <c r="FK13" s="401"/>
      <c r="FL13" s="401"/>
      <c r="FM13" s="401"/>
      <c r="FN13" s="401"/>
      <c r="FO13" s="401"/>
      <c r="FP13" s="401"/>
      <c r="FQ13" s="401"/>
      <c r="FR13" s="401"/>
      <c r="FS13" s="401"/>
      <c r="FT13" s="401"/>
      <c r="FU13" s="401"/>
      <c r="FV13" s="401"/>
      <c r="FW13" s="401"/>
      <c r="FX13" s="401"/>
      <c r="FY13" s="401"/>
      <c r="FZ13" s="401"/>
      <c r="GA13" s="401"/>
      <c r="GB13" s="401"/>
      <c r="GC13" s="401"/>
      <c r="GD13" s="401"/>
      <c r="GE13" s="401"/>
      <c r="GF13" s="401"/>
      <c r="GG13" s="401"/>
      <c r="GH13" s="401"/>
      <c r="GI13" s="401"/>
      <c r="GJ13" s="401"/>
      <c r="GK13" s="401"/>
      <c r="GL13" s="401"/>
      <c r="GM13" s="401"/>
      <c r="GN13" s="401"/>
      <c r="GO13" s="401"/>
      <c r="GP13" s="401"/>
      <c r="GQ13" s="401"/>
      <c r="GR13" s="401"/>
      <c r="GS13" s="401"/>
      <c r="GT13" s="401"/>
      <c r="GU13" s="401"/>
      <c r="GV13" s="401"/>
      <c r="GW13" s="401"/>
      <c r="GX13" s="401"/>
      <c r="GY13" s="401"/>
      <c r="GZ13" s="401"/>
      <c r="HA13" s="401"/>
      <c r="HB13" s="401"/>
      <c r="HC13" s="401"/>
      <c r="HD13" s="401"/>
      <c r="HE13" s="401"/>
      <c r="HF13" s="401"/>
      <c r="HG13" s="401"/>
      <c r="HH13" s="401"/>
      <c r="HI13" s="401"/>
      <c r="HJ13" s="401"/>
      <c r="HK13" s="401"/>
      <c r="HL13" s="401"/>
      <c r="HM13" s="401"/>
      <c r="HN13" s="401"/>
      <c r="HO13" s="401"/>
      <c r="HP13" s="401"/>
      <c r="HQ13" s="401"/>
      <c r="HR13" s="401"/>
      <c r="HS13" s="401"/>
      <c r="HT13" s="401"/>
      <c r="HU13" s="401"/>
      <c r="HV13" s="401"/>
      <c r="HW13" s="401"/>
      <c r="HX13" s="401"/>
      <c r="HY13" s="401"/>
      <c r="HZ13" s="401"/>
      <c r="IA13" s="401"/>
      <c r="IB13" s="401"/>
      <c r="IC13" s="401"/>
      <c r="ID13" s="401"/>
      <c r="IE13" s="401"/>
      <c r="IF13" s="401"/>
      <c r="IG13" s="401"/>
      <c r="IH13" s="401"/>
      <c r="II13" s="401"/>
      <c r="IJ13" s="401"/>
      <c r="IK13" s="401"/>
      <c r="IL13" s="401"/>
      <c r="IM13" s="401"/>
      <c r="IN13" s="401"/>
      <c r="IO13" s="401"/>
      <c r="IP13" s="401"/>
      <c r="IQ13" s="401"/>
      <c r="IR13" s="401"/>
      <c r="IS13" s="401"/>
      <c r="IT13" s="573"/>
      <c r="IU13" s="574"/>
    </row>
    <row r="14" s="366" customFormat="1" ht="18" customHeight="1">
      <c r="A14" s="11">
        <v>12</v>
      </c>
      <c r="B14" t="s" s="12">
        <v>31233</v>
      </c>
      <c r="C14" t="s" s="12">
        <v>31259</v>
      </c>
      <c r="D14" t="s" s="12">
        <v>31259</v>
      </c>
      <c r="E14" t="s" s="12">
        <v>31260</v>
      </c>
      <c r="F14" t="s" s="38">
        <v>31236</v>
      </c>
      <c r="G14" t="s" s="38">
        <v>31240</v>
      </c>
      <c r="H14" t="s" s="12">
        <v>31247</v>
      </c>
      <c r="J14" s="569">
        <v>1</v>
      </c>
      <c r="IU14" s="571"/>
    </row>
    <row r="15" s="366" customFormat="1" ht="18" customHeight="1">
      <c r="A15" s="11">
        <v>13</v>
      </c>
      <c r="B15" t="s" s="12">
        <v>31233</v>
      </c>
      <c r="C15" t="s" s="12">
        <v>31259</v>
      </c>
      <c r="D15" t="s" s="12">
        <v>31259</v>
      </c>
      <c r="E15" t="s" s="12">
        <v>31261</v>
      </c>
      <c r="F15" t="s" s="38">
        <v>31236</v>
      </c>
      <c r="G15" t="s" s="38">
        <v>31240</v>
      </c>
      <c r="H15" t="s" s="12">
        <v>31247</v>
      </c>
      <c r="J15" s="569">
        <v>1</v>
      </c>
      <c r="IU15" s="571"/>
    </row>
    <row r="16" s="366" customFormat="1" ht="18" customHeight="1">
      <c r="A16" s="11">
        <v>14</v>
      </c>
      <c r="B16" t="s" s="12">
        <v>31233</v>
      </c>
      <c r="C16" t="s" s="12">
        <v>31262</v>
      </c>
      <c r="D16" t="s" s="12">
        <v>31262</v>
      </c>
      <c r="E16" t="s" s="12">
        <v>31263</v>
      </c>
      <c r="F16" t="s" s="38">
        <v>31236</v>
      </c>
      <c r="G16" t="s" s="38">
        <v>31240</v>
      </c>
      <c r="H16" t="s" s="12">
        <v>31247</v>
      </c>
      <c r="J16" s="569">
        <v>1</v>
      </c>
      <c r="IU16" s="571"/>
    </row>
    <row r="17" s="366" customFormat="1" ht="18" customHeight="1">
      <c r="A17" s="11">
        <v>15</v>
      </c>
      <c r="B17" t="s" s="12">
        <v>31233</v>
      </c>
      <c r="C17" t="s" s="12">
        <v>31262</v>
      </c>
      <c r="D17" t="s" s="12">
        <v>31262</v>
      </c>
      <c r="E17" t="s" s="12">
        <v>31264</v>
      </c>
      <c r="F17" t="s" s="38">
        <v>31236</v>
      </c>
      <c r="G17" t="s" s="38">
        <v>31240</v>
      </c>
      <c r="H17" t="s" s="12">
        <v>31247</v>
      </c>
      <c r="J17" s="569">
        <v>1</v>
      </c>
      <c r="IU17" s="571"/>
    </row>
    <row r="18" s="366" customFormat="1" ht="18" customHeight="1">
      <c r="A18" s="11">
        <v>16</v>
      </c>
      <c r="B18" t="s" s="12">
        <v>31233</v>
      </c>
      <c r="C18" t="s" s="12">
        <v>31265</v>
      </c>
      <c r="D18" t="s" s="12">
        <v>31265</v>
      </c>
      <c r="E18" t="s" s="12">
        <v>31266</v>
      </c>
      <c r="F18" t="s" s="38">
        <v>31246</v>
      </c>
      <c r="G18" t="s" s="38">
        <v>31237</v>
      </c>
      <c r="J18" s="569">
        <v>1</v>
      </c>
      <c r="IU18" s="571"/>
    </row>
    <row r="19" s="366" customFormat="1" ht="18" customHeight="1">
      <c r="A19" s="11">
        <v>17</v>
      </c>
      <c r="B19" t="s" s="12">
        <v>31233</v>
      </c>
      <c r="C19" t="s" s="12">
        <v>31265</v>
      </c>
      <c r="D19" t="s" s="12">
        <v>31265</v>
      </c>
      <c r="E19" t="s" s="12">
        <v>31267</v>
      </c>
      <c r="F19" t="s" s="38">
        <v>31268</v>
      </c>
      <c r="G19" t="s" s="38">
        <v>31237</v>
      </c>
      <c r="J19" s="569">
        <v>1</v>
      </c>
      <c r="IU19" s="571"/>
    </row>
    <row r="20" s="366" customFormat="1" ht="18" customHeight="1">
      <c r="A20" s="11">
        <v>18</v>
      </c>
      <c r="B20" t="s" s="12">
        <v>31233</v>
      </c>
      <c r="C20" t="s" s="12">
        <v>31265</v>
      </c>
      <c r="D20" t="s" s="12">
        <v>31265</v>
      </c>
      <c r="E20" t="s" s="12">
        <v>31269</v>
      </c>
      <c r="F20" t="s" s="38">
        <v>31268</v>
      </c>
      <c r="G20" t="s" s="38">
        <v>31240</v>
      </c>
      <c r="J20" s="569">
        <v>1</v>
      </c>
      <c r="IU20" s="571"/>
    </row>
    <row r="21" s="366" customFormat="1" ht="18" customHeight="1">
      <c r="A21" s="11">
        <v>19</v>
      </c>
      <c r="B21" t="s" s="12">
        <v>31233</v>
      </c>
      <c r="C21" t="s" s="12">
        <v>31265</v>
      </c>
      <c r="D21" t="s" s="12">
        <v>31265</v>
      </c>
      <c r="E21" t="s" s="12">
        <v>31270</v>
      </c>
      <c r="F21" t="s" s="38">
        <v>31268</v>
      </c>
      <c r="G21" t="s" s="38">
        <v>31240</v>
      </c>
      <c r="J21" s="569">
        <v>1</v>
      </c>
      <c r="IU21" s="571"/>
    </row>
    <row r="22" s="366" customFormat="1" ht="18" customHeight="1">
      <c r="A22" s="11">
        <v>20</v>
      </c>
      <c r="B22" t="s" s="12">
        <v>31233</v>
      </c>
      <c r="C22" t="s" s="12">
        <v>31271</v>
      </c>
      <c r="D22" t="s" s="12">
        <v>31271</v>
      </c>
      <c r="E22" t="s" s="12">
        <v>31272</v>
      </c>
      <c r="F22" t="s" s="38">
        <v>31246</v>
      </c>
      <c r="G22" t="s" s="38">
        <v>31237</v>
      </c>
      <c r="J22" s="569">
        <v>1</v>
      </c>
      <c r="IU22" s="571"/>
    </row>
    <row r="23" s="366" customFormat="1" ht="18" customHeight="1">
      <c r="A23" s="11">
        <v>21</v>
      </c>
      <c r="B23" t="s" s="12">
        <v>31233</v>
      </c>
      <c r="C23" t="s" s="12">
        <v>31271</v>
      </c>
      <c r="D23" t="s" s="12">
        <v>31271</v>
      </c>
      <c r="E23" t="s" s="12">
        <v>31273</v>
      </c>
      <c r="F23" t="s" s="38">
        <v>31246</v>
      </c>
      <c r="G23" t="s" s="38">
        <v>31237</v>
      </c>
      <c r="J23" s="569">
        <v>1</v>
      </c>
      <c r="IU23" s="571"/>
    </row>
    <row r="24" s="366" customFormat="1" ht="18" customHeight="1">
      <c r="A24" s="11">
        <v>22</v>
      </c>
      <c r="B24" t="s" s="12">
        <v>31233</v>
      </c>
      <c r="C24" t="s" s="12">
        <v>31271</v>
      </c>
      <c r="D24" t="s" s="12">
        <v>31271</v>
      </c>
      <c r="E24" t="s" s="12">
        <v>31274</v>
      </c>
      <c r="F24" t="s" s="38">
        <v>31246</v>
      </c>
      <c r="G24" t="s" s="38">
        <v>31237</v>
      </c>
      <c r="J24" s="569">
        <v>1</v>
      </c>
      <c r="IU24" s="571"/>
    </row>
    <row r="25" s="366" customFormat="1" ht="18" customHeight="1">
      <c r="A25" s="11">
        <v>23</v>
      </c>
      <c r="B25" t="s" s="12">
        <v>31233</v>
      </c>
      <c r="C25" t="s" s="12">
        <v>31271</v>
      </c>
      <c r="D25" t="s" s="12">
        <v>31271</v>
      </c>
      <c r="E25" t="s" s="12">
        <v>31275</v>
      </c>
      <c r="F25" t="s" s="38">
        <v>31246</v>
      </c>
      <c r="G25" t="s" s="38">
        <v>31237</v>
      </c>
      <c r="J25" s="569">
        <v>1</v>
      </c>
      <c r="IU25" s="571"/>
    </row>
    <row r="26" s="366" customFormat="1" ht="18" customHeight="1">
      <c r="A26" s="11">
        <v>24</v>
      </c>
      <c r="B26" t="s" s="12">
        <v>31233</v>
      </c>
      <c r="C26" t="s" s="12">
        <v>31271</v>
      </c>
      <c r="D26" t="s" s="12">
        <v>31271</v>
      </c>
      <c r="E26" t="s" s="12">
        <v>31276</v>
      </c>
      <c r="F26" t="s" s="38">
        <v>31236</v>
      </c>
      <c r="G26" t="s" s="38">
        <v>31237</v>
      </c>
      <c r="J26" s="569">
        <v>1</v>
      </c>
      <c r="IU26" s="571"/>
    </row>
    <row r="27" s="366" customFormat="1" ht="18" customHeight="1">
      <c r="A27" s="11">
        <v>25</v>
      </c>
      <c r="B27" t="s" s="12">
        <v>31233</v>
      </c>
      <c r="C27" t="s" s="12">
        <v>31277</v>
      </c>
      <c r="D27" t="s" s="12">
        <v>31277</v>
      </c>
      <c r="E27" t="s" s="12">
        <v>31278</v>
      </c>
      <c r="F27" t="s" s="38">
        <v>31236</v>
      </c>
      <c r="G27" t="s" s="38">
        <v>31240</v>
      </c>
      <c r="J27" s="569">
        <v>1</v>
      </c>
      <c r="IU27" s="571"/>
    </row>
    <row r="28" s="366" customFormat="1" ht="18" customHeight="1">
      <c r="A28" s="11">
        <v>26</v>
      </c>
      <c r="B28" t="s" s="12">
        <v>31233</v>
      </c>
      <c r="C28" t="s" s="12">
        <v>31279</v>
      </c>
      <c r="D28" t="s" s="12">
        <v>31279</v>
      </c>
      <c r="E28" t="s" s="12">
        <v>31280</v>
      </c>
      <c r="F28" t="s" s="38">
        <v>31268</v>
      </c>
      <c r="G28" t="s" s="38">
        <v>31237</v>
      </c>
      <c r="J28" s="569">
        <v>1</v>
      </c>
      <c r="IU28" s="571"/>
    </row>
    <row r="29" s="366" customFormat="1" ht="18" customHeight="1">
      <c r="A29" s="11">
        <v>27</v>
      </c>
      <c r="B29" t="s" s="12">
        <v>31233</v>
      </c>
      <c r="C29" t="s" s="12">
        <v>31279</v>
      </c>
      <c r="D29" t="s" s="12">
        <v>31279</v>
      </c>
      <c r="E29" t="s" s="12">
        <v>31281</v>
      </c>
      <c r="F29" t="s" s="38">
        <v>31268</v>
      </c>
      <c r="G29" t="s" s="38">
        <v>31237</v>
      </c>
      <c r="J29" s="569">
        <v>1</v>
      </c>
      <c r="IU29" s="571"/>
    </row>
    <row r="30" s="367" customFormat="1" ht="18" customHeight="1">
      <c r="A30" s="94">
        <v>28</v>
      </c>
      <c r="B30" t="s" s="50">
        <v>31233</v>
      </c>
      <c r="C30" t="s" s="50">
        <v>31282</v>
      </c>
      <c r="D30" t="s" s="50">
        <v>31282</v>
      </c>
      <c r="E30" t="s" s="50">
        <v>31283</v>
      </c>
      <c r="F30" t="s" s="341">
        <v>31236</v>
      </c>
      <c r="G30" t="s" s="341">
        <v>31240</v>
      </c>
      <c r="H30" s="96"/>
      <c r="I30" s="96"/>
      <c r="J30" s="569">
        <v>1</v>
      </c>
      <c r="L30" s="401"/>
      <c r="M30" s="401"/>
      <c r="N30" s="401"/>
      <c r="O30" s="401"/>
      <c r="P30" s="401"/>
      <c r="Q30" s="401"/>
      <c r="R30" s="401"/>
      <c r="S30" s="401"/>
      <c r="T30" s="401"/>
      <c r="U30" s="401"/>
      <c r="V30" s="401"/>
      <c r="W30" s="401"/>
      <c r="X30" s="401"/>
      <c r="Y30" s="401"/>
      <c r="Z30" s="401"/>
      <c r="AA30" s="401"/>
      <c r="AB30" s="401"/>
      <c r="AC30" s="401"/>
      <c r="AD30" s="401"/>
      <c r="AE30" s="401"/>
      <c r="AF30" s="401"/>
      <c r="AG30" s="401"/>
      <c r="AH30" s="401"/>
      <c r="AI30" s="401"/>
      <c r="AJ30" s="401"/>
      <c r="AK30" s="401"/>
      <c r="AL30" s="401"/>
      <c r="AM30" s="401"/>
      <c r="AN30" s="401"/>
      <c r="AO30" s="401"/>
      <c r="AP30" s="401"/>
      <c r="AQ30" s="401"/>
      <c r="AR30" s="401"/>
      <c r="AS30" s="401"/>
      <c r="AT30" s="401"/>
      <c r="AU30" s="401"/>
      <c r="AV30" s="401"/>
      <c r="AW30" s="401"/>
      <c r="AX30" s="401"/>
      <c r="AY30" s="401"/>
      <c r="AZ30" s="401"/>
      <c r="BA30" s="401"/>
      <c r="BB30" s="401"/>
      <c r="BC30" s="401"/>
      <c r="BD30" s="401"/>
      <c r="BE30" s="401"/>
      <c r="BF30" s="401"/>
      <c r="BG30" s="401"/>
      <c r="BH30" s="401"/>
      <c r="BI30" s="401"/>
      <c r="BJ30" s="401"/>
      <c r="BK30" s="401"/>
      <c r="BL30" s="401"/>
      <c r="BM30" s="401"/>
      <c r="BN30" s="401"/>
      <c r="BO30" s="401"/>
      <c r="BP30" s="401"/>
      <c r="BQ30" s="401"/>
      <c r="BR30" s="401"/>
      <c r="BS30" s="401"/>
      <c r="BT30" s="401"/>
      <c r="BU30" s="401"/>
      <c r="BV30" s="401"/>
      <c r="BW30" s="401"/>
      <c r="BX30" s="401"/>
      <c r="BY30" s="401"/>
      <c r="BZ30" s="401"/>
      <c r="CA30" s="401"/>
      <c r="CB30" s="401"/>
      <c r="CC30" s="401"/>
      <c r="CD30" s="401"/>
      <c r="CE30" s="401"/>
      <c r="CF30" s="401"/>
      <c r="CG30" s="401"/>
      <c r="CH30" s="401"/>
      <c r="CI30" s="401"/>
      <c r="CJ30" s="401"/>
      <c r="CK30" s="401"/>
      <c r="CL30" s="401"/>
      <c r="CM30" s="401"/>
      <c r="CN30" s="401"/>
      <c r="CO30" s="401"/>
      <c r="CP30" s="401"/>
      <c r="CQ30" s="401"/>
      <c r="CR30" s="401"/>
      <c r="CS30" s="401"/>
      <c r="CT30" s="401"/>
      <c r="CU30" s="401"/>
      <c r="CV30" s="401"/>
      <c r="CW30" s="401"/>
      <c r="CX30" s="401"/>
      <c r="CY30" s="401"/>
      <c r="CZ30" s="401"/>
      <c r="DA30" s="401"/>
      <c r="DB30" s="401"/>
      <c r="DC30" s="401"/>
      <c r="DD30" s="401"/>
      <c r="DE30" s="401"/>
      <c r="DF30" s="401"/>
      <c r="DG30" s="401"/>
      <c r="DH30" s="401"/>
      <c r="DI30" s="401"/>
      <c r="DJ30" s="401"/>
      <c r="DK30" s="401"/>
      <c r="DL30" s="401"/>
      <c r="DM30" s="401"/>
      <c r="DN30" s="401"/>
      <c r="DO30" s="401"/>
      <c r="DP30" s="401"/>
      <c r="DQ30" s="401"/>
      <c r="DR30" s="401"/>
      <c r="DS30" s="401"/>
      <c r="DT30" s="401"/>
      <c r="DU30" s="401"/>
      <c r="DV30" s="401"/>
      <c r="DW30" s="401"/>
      <c r="DX30" s="401"/>
      <c r="DY30" s="401"/>
      <c r="DZ30" s="401"/>
      <c r="EA30" s="401"/>
      <c r="EB30" s="401"/>
      <c r="EC30" s="401"/>
      <c r="ED30" s="401"/>
      <c r="EE30" s="401"/>
      <c r="EF30" s="401"/>
      <c r="EG30" s="401"/>
      <c r="EH30" s="401"/>
      <c r="EI30" s="401"/>
      <c r="EJ30" s="401"/>
      <c r="EK30" s="401"/>
      <c r="EL30" s="401"/>
      <c r="EM30" s="401"/>
      <c r="EN30" s="401"/>
      <c r="EO30" s="401"/>
      <c r="EP30" s="401"/>
      <c r="EQ30" s="401"/>
      <c r="ER30" s="401"/>
      <c r="ES30" s="401"/>
      <c r="ET30" s="401"/>
      <c r="EU30" s="401"/>
      <c r="EV30" s="401"/>
      <c r="EW30" s="401"/>
      <c r="EX30" s="401"/>
      <c r="EY30" s="401"/>
      <c r="EZ30" s="401"/>
      <c r="FA30" s="401"/>
      <c r="FB30" s="401"/>
      <c r="FC30" s="401"/>
      <c r="FD30" s="401"/>
      <c r="FE30" s="401"/>
      <c r="FF30" s="401"/>
      <c r="FG30" s="401"/>
      <c r="FH30" s="401"/>
      <c r="FI30" s="401"/>
      <c r="FJ30" s="401"/>
      <c r="FK30" s="401"/>
      <c r="FL30" s="401"/>
      <c r="FM30" s="401"/>
      <c r="FN30" s="401"/>
      <c r="FO30" s="401"/>
      <c r="FP30" s="401"/>
      <c r="FQ30" s="401"/>
      <c r="FR30" s="401"/>
      <c r="FS30" s="401"/>
      <c r="FT30" s="401"/>
      <c r="FU30" s="401"/>
      <c r="FV30" s="401"/>
      <c r="FW30" s="401"/>
      <c r="FX30" s="401"/>
      <c r="FY30" s="401"/>
      <c r="FZ30" s="401"/>
      <c r="GA30" s="401"/>
      <c r="GB30" s="401"/>
      <c r="GC30" s="401"/>
      <c r="GD30" s="401"/>
      <c r="GE30" s="401"/>
      <c r="GF30" s="401"/>
      <c r="GG30" s="401"/>
      <c r="GH30" s="401"/>
      <c r="GI30" s="401"/>
      <c r="GJ30" s="401"/>
      <c r="GK30" s="401"/>
      <c r="GL30" s="401"/>
      <c r="GM30" s="401"/>
      <c r="GN30" s="401"/>
      <c r="GO30" s="401"/>
      <c r="GP30" s="401"/>
      <c r="GQ30" s="401"/>
      <c r="GR30" s="401"/>
      <c r="GS30" s="401"/>
      <c r="GT30" s="401"/>
      <c r="GU30" s="401"/>
      <c r="GV30" s="401"/>
      <c r="GW30" s="401"/>
      <c r="GX30" s="401"/>
      <c r="GY30" s="401"/>
      <c r="GZ30" s="401"/>
      <c r="HA30" s="401"/>
      <c r="HB30" s="401"/>
      <c r="HC30" s="401"/>
      <c r="HD30" s="401"/>
      <c r="HE30" s="401"/>
      <c r="HF30" s="401"/>
      <c r="HG30" s="401"/>
      <c r="HH30" s="401"/>
      <c r="HI30" s="401"/>
      <c r="HJ30" s="401"/>
      <c r="HK30" s="401"/>
      <c r="HL30" s="401"/>
      <c r="HM30" s="401"/>
      <c r="HN30" s="401"/>
      <c r="HO30" s="401"/>
      <c r="HP30" s="401"/>
      <c r="HQ30" s="401"/>
      <c r="HR30" s="401"/>
      <c r="HS30" s="401"/>
      <c r="HT30" s="401"/>
      <c r="HU30" s="401"/>
      <c r="HV30" s="401"/>
      <c r="HW30" s="401"/>
      <c r="HX30" s="401"/>
      <c r="HY30" s="401"/>
      <c r="HZ30" s="401"/>
      <c r="IA30" s="401"/>
      <c r="IB30" s="401"/>
      <c r="IC30" s="401"/>
      <c r="ID30" s="401"/>
      <c r="IE30" s="401"/>
      <c r="IF30" s="401"/>
      <c r="IG30" s="401"/>
      <c r="IH30" s="401"/>
      <c r="II30" s="401"/>
      <c r="IJ30" s="401"/>
      <c r="IK30" s="401"/>
      <c r="IL30" s="401"/>
      <c r="IM30" s="401"/>
      <c r="IN30" s="401"/>
      <c r="IO30" s="401"/>
      <c r="IP30" s="401"/>
      <c r="IQ30" s="401"/>
      <c r="IR30" s="401"/>
      <c r="IS30" s="401"/>
      <c r="IT30" s="573"/>
      <c r="IU30" s="574"/>
    </row>
    <row r="31" s="366" customFormat="1" ht="18" customHeight="1">
      <c r="A31" s="11">
        <v>29</v>
      </c>
      <c r="B31" t="s" s="12">
        <v>31233</v>
      </c>
      <c r="C31" t="s" s="12">
        <v>31282</v>
      </c>
      <c r="D31" t="s" s="12">
        <v>31282</v>
      </c>
      <c r="E31" t="s" s="12">
        <v>31284</v>
      </c>
      <c r="F31" t="s" s="38">
        <v>31236</v>
      </c>
      <c r="G31" t="s" s="38">
        <v>31240</v>
      </c>
      <c r="J31" s="569">
        <v>1</v>
      </c>
      <c r="IU31" s="571"/>
    </row>
    <row r="32" s="366" customFormat="1" ht="18" customHeight="1">
      <c r="A32" s="11">
        <v>30</v>
      </c>
      <c r="B32" t="s" s="12">
        <v>31233</v>
      </c>
      <c r="C32" t="s" s="12">
        <v>31285</v>
      </c>
      <c r="D32" t="s" s="12">
        <v>31285</v>
      </c>
      <c r="E32" t="s" s="12">
        <v>31286</v>
      </c>
      <c r="F32" t="s" s="38">
        <v>31236</v>
      </c>
      <c r="G32" t="s" s="38">
        <v>31237</v>
      </c>
      <c r="J32" s="569">
        <v>1</v>
      </c>
      <c r="IU32" s="571"/>
    </row>
    <row r="33" s="366" customFormat="1" ht="18" customHeight="1">
      <c r="A33" s="11">
        <v>31</v>
      </c>
      <c r="B33" t="s" s="12">
        <v>31233</v>
      </c>
      <c r="C33" t="s" s="12">
        <v>31285</v>
      </c>
      <c r="D33" t="s" s="12">
        <v>31285</v>
      </c>
      <c r="E33" t="s" s="12">
        <v>31287</v>
      </c>
      <c r="F33" t="s" s="38">
        <v>31236</v>
      </c>
      <c r="G33" t="s" s="38">
        <v>31237</v>
      </c>
      <c r="J33" s="569">
        <v>1</v>
      </c>
      <c r="IU33" s="571"/>
    </row>
    <row r="34" s="366" customFormat="1" ht="18" customHeight="1">
      <c r="A34" s="11">
        <v>32</v>
      </c>
      <c r="B34" t="s" s="12">
        <v>31233</v>
      </c>
      <c r="C34" t="s" s="12">
        <v>31288</v>
      </c>
      <c r="D34" t="s" s="12">
        <v>31288</v>
      </c>
      <c r="E34" t="s" s="12">
        <v>31289</v>
      </c>
      <c r="F34" t="s" s="38">
        <v>31236</v>
      </c>
      <c r="G34" t="s" s="38">
        <v>31237</v>
      </c>
      <c r="J34" s="569">
        <v>1</v>
      </c>
      <c r="IU34" s="571"/>
    </row>
    <row r="35" s="366" customFormat="1" ht="18" customHeight="1">
      <c r="A35" s="11">
        <v>33</v>
      </c>
      <c r="B35" t="s" s="12">
        <v>31233</v>
      </c>
      <c r="C35" t="s" s="12">
        <v>31290</v>
      </c>
      <c r="D35" t="s" s="12">
        <v>31290</v>
      </c>
      <c r="E35" t="s" s="12">
        <v>31291</v>
      </c>
      <c r="F35" t="s" s="38">
        <v>31236</v>
      </c>
      <c r="G35" t="s" s="38">
        <v>31237</v>
      </c>
      <c r="J35" s="569">
        <v>1</v>
      </c>
      <c r="IU35" s="571"/>
    </row>
    <row r="36" s="366" customFormat="1" ht="18" customHeight="1">
      <c r="A36" s="11">
        <v>34</v>
      </c>
      <c r="B36" t="s" s="12">
        <v>31233</v>
      </c>
      <c r="C36" t="s" s="12">
        <v>31290</v>
      </c>
      <c r="D36" t="s" s="12">
        <v>31290</v>
      </c>
      <c r="E36" t="s" s="12">
        <v>31292</v>
      </c>
      <c r="F36" t="s" s="38">
        <v>31293</v>
      </c>
      <c r="G36" t="s" s="38">
        <v>31254</v>
      </c>
      <c r="J36" s="569">
        <v>1</v>
      </c>
      <c r="IU36" s="571"/>
    </row>
    <row r="37" s="366" customFormat="1" ht="18" customHeight="1">
      <c r="A37" s="11">
        <v>35</v>
      </c>
      <c r="B37" t="s" s="12">
        <v>31233</v>
      </c>
      <c r="C37" t="s" s="12">
        <v>31290</v>
      </c>
      <c r="D37" t="s" s="12">
        <v>31290</v>
      </c>
      <c r="E37" t="s" s="12">
        <v>31294</v>
      </c>
      <c r="F37" t="s" s="38">
        <v>31246</v>
      </c>
      <c r="G37" t="s" s="38">
        <v>31254</v>
      </c>
      <c r="J37" s="569">
        <v>1</v>
      </c>
      <c r="IU37" s="571"/>
    </row>
    <row r="38" s="366" customFormat="1" ht="18" customHeight="1">
      <c r="A38" s="11">
        <v>36</v>
      </c>
      <c r="B38" t="s" s="12">
        <v>31233</v>
      </c>
      <c r="C38" t="s" s="12">
        <v>31295</v>
      </c>
      <c r="D38" t="s" s="12">
        <v>31295</v>
      </c>
      <c r="E38" t="s" s="12">
        <v>6319</v>
      </c>
      <c r="F38" t="s" s="38">
        <v>31268</v>
      </c>
      <c r="G38" t="s" s="38">
        <v>31240</v>
      </c>
      <c r="J38" s="569">
        <v>1</v>
      </c>
      <c r="IU38" s="571"/>
    </row>
    <row r="39" s="366" customFormat="1" ht="18" customHeight="1">
      <c r="A39" s="11">
        <v>37</v>
      </c>
      <c r="B39" t="s" s="12">
        <v>31233</v>
      </c>
      <c r="C39" t="s" s="12">
        <v>31295</v>
      </c>
      <c r="D39" t="s" s="12">
        <v>31295</v>
      </c>
      <c r="E39" t="s" s="12">
        <v>16386</v>
      </c>
      <c r="F39" t="s" s="38">
        <v>31246</v>
      </c>
      <c r="G39" t="s" s="38">
        <v>31240</v>
      </c>
      <c r="J39" s="569">
        <v>1</v>
      </c>
      <c r="IU39" s="571"/>
    </row>
    <row r="40" s="366" customFormat="1" ht="18" customHeight="1">
      <c r="A40" s="11">
        <v>38</v>
      </c>
      <c r="B40" t="s" s="12">
        <v>31233</v>
      </c>
      <c r="C40" t="s" s="12">
        <v>31296</v>
      </c>
      <c r="D40" t="s" s="12">
        <v>31296</v>
      </c>
      <c r="E40" t="s" s="12">
        <v>31297</v>
      </c>
      <c r="F40" t="s" s="38">
        <v>31236</v>
      </c>
      <c r="G40" t="s" s="38">
        <v>31237</v>
      </c>
      <c r="J40" s="569">
        <v>1</v>
      </c>
      <c r="IU40" s="571"/>
    </row>
    <row r="41" s="367" customFormat="1" ht="18" customHeight="1">
      <c r="A41" s="94">
        <v>39</v>
      </c>
      <c r="B41" t="s" s="50">
        <v>31233</v>
      </c>
      <c r="C41" t="s" s="50">
        <v>31298</v>
      </c>
      <c r="D41" t="s" s="50">
        <v>31298</v>
      </c>
      <c r="E41" t="s" s="50">
        <v>5496</v>
      </c>
      <c r="F41" t="s" s="341">
        <v>31236</v>
      </c>
      <c r="G41" t="s" s="341">
        <v>31237</v>
      </c>
      <c r="H41" s="96"/>
      <c r="I41" s="96"/>
      <c r="J41" s="569">
        <v>1</v>
      </c>
      <c r="L41" s="401"/>
      <c r="M41" s="401"/>
      <c r="N41" s="401"/>
      <c r="O41" s="401"/>
      <c r="P41" s="401"/>
      <c r="Q41" s="401"/>
      <c r="R41" s="401"/>
      <c r="S41" s="401"/>
      <c r="T41" s="401"/>
      <c r="U41" s="401"/>
      <c r="V41" s="401"/>
      <c r="W41" s="401"/>
      <c r="X41" s="401"/>
      <c r="Y41" s="401"/>
      <c r="Z41" s="401"/>
      <c r="AA41" s="401"/>
      <c r="AB41" s="401"/>
      <c r="AC41" s="401"/>
      <c r="AD41" s="401"/>
      <c r="AE41" s="401"/>
      <c r="AF41" s="401"/>
      <c r="AG41" s="401"/>
      <c r="AH41" s="401"/>
      <c r="AI41" s="401"/>
      <c r="AJ41" s="401"/>
      <c r="AK41" s="401"/>
      <c r="AL41" s="401"/>
      <c r="AM41" s="401"/>
      <c r="AN41" s="401"/>
      <c r="AO41" s="401"/>
      <c r="AP41" s="401"/>
      <c r="AQ41" s="401"/>
      <c r="AR41" s="401"/>
      <c r="AS41" s="401"/>
      <c r="AT41" s="401"/>
      <c r="AU41" s="401"/>
      <c r="AV41" s="401"/>
      <c r="AW41" s="401"/>
      <c r="AX41" s="401"/>
      <c r="AY41" s="401"/>
      <c r="AZ41" s="401"/>
      <c r="BA41" s="401"/>
      <c r="BB41" s="401"/>
      <c r="BC41" s="401"/>
      <c r="BD41" s="401"/>
      <c r="BE41" s="401"/>
      <c r="BF41" s="401"/>
      <c r="BG41" s="401"/>
      <c r="BH41" s="401"/>
      <c r="BI41" s="401"/>
      <c r="BJ41" s="401"/>
      <c r="BK41" s="401"/>
      <c r="BL41" s="401"/>
      <c r="BM41" s="401"/>
      <c r="BN41" s="401"/>
      <c r="BO41" s="401"/>
      <c r="BP41" s="401"/>
      <c r="BQ41" s="401"/>
      <c r="BR41" s="401"/>
      <c r="BS41" s="401"/>
      <c r="BT41" s="401"/>
      <c r="BU41" s="401"/>
      <c r="BV41" s="401"/>
      <c r="BW41" s="401"/>
      <c r="BX41" s="401"/>
      <c r="BY41" s="401"/>
      <c r="BZ41" s="401"/>
      <c r="CA41" s="401"/>
      <c r="CB41" s="401"/>
      <c r="CC41" s="401"/>
      <c r="CD41" s="401"/>
      <c r="CE41" s="401"/>
      <c r="CF41" s="401"/>
      <c r="CG41" s="401"/>
      <c r="CH41" s="401"/>
      <c r="CI41" s="401"/>
      <c r="CJ41" s="401"/>
      <c r="CK41" s="401"/>
      <c r="CL41" s="401"/>
      <c r="CM41" s="401"/>
      <c r="CN41" s="401"/>
      <c r="CO41" s="401"/>
      <c r="CP41" s="401"/>
      <c r="CQ41" s="401"/>
      <c r="CR41" s="401"/>
      <c r="CS41" s="401"/>
      <c r="CT41" s="401"/>
      <c r="CU41" s="401"/>
      <c r="CV41" s="401"/>
      <c r="CW41" s="401"/>
      <c r="CX41" s="401"/>
      <c r="CY41" s="401"/>
      <c r="CZ41" s="401"/>
      <c r="DA41" s="401"/>
      <c r="DB41" s="401"/>
      <c r="DC41" s="401"/>
      <c r="DD41" s="401"/>
      <c r="DE41" s="401"/>
      <c r="DF41" s="401"/>
      <c r="DG41" s="401"/>
      <c r="DH41" s="401"/>
      <c r="DI41" s="401"/>
      <c r="DJ41" s="401"/>
      <c r="DK41" s="401"/>
      <c r="DL41" s="401"/>
      <c r="DM41" s="401"/>
      <c r="DN41" s="401"/>
      <c r="DO41" s="401"/>
      <c r="DP41" s="401"/>
      <c r="DQ41" s="401"/>
      <c r="DR41" s="401"/>
      <c r="DS41" s="401"/>
      <c r="DT41" s="401"/>
      <c r="DU41" s="401"/>
      <c r="DV41" s="401"/>
      <c r="DW41" s="401"/>
      <c r="DX41" s="401"/>
      <c r="DY41" s="401"/>
      <c r="DZ41" s="401"/>
      <c r="EA41" s="401"/>
      <c r="EB41" s="401"/>
      <c r="EC41" s="401"/>
      <c r="ED41" s="401"/>
      <c r="EE41" s="401"/>
      <c r="EF41" s="401"/>
      <c r="EG41" s="401"/>
      <c r="EH41" s="401"/>
      <c r="EI41" s="401"/>
      <c r="EJ41" s="401"/>
      <c r="EK41" s="401"/>
      <c r="EL41" s="401"/>
      <c r="EM41" s="401"/>
      <c r="EN41" s="401"/>
      <c r="EO41" s="401"/>
      <c r="EP41" s="401"/>
      <c r="EQ41" s="401"/>
      <c r="ER41" s="401"/>
      <c r="ES41" s="401"/>
      <c r="ET41" s="401"/>
      <c r="EU41" s="401"/>
      <c r="EV41" s="401"/>
      <c r="EW41" s="401"/>
      <c r="EX41" s="401"/>
      <c r="EY41" s="401"/>
      <c r="EZ41" s="401"/>
      <c r="FA41" s="401"/>
      <c r="FB41" s="401"/>
      <c r="FC41" s="401"/>
      <c r="FD41" s="401"/>
      <c r="FE41" s="401"/>
      <c r="FF41" s="401"/>
      <c r="FG41" s="401"/>
      <c r="FH41" s="401"/>
      <c r="FI41" s="401"/>
      <c r="FJ41" s="401"/>
      <c r="FK41" s="401"/>
      <c r="FL41" s="401"/>
      <c r="FM41" s="401"/>
      <c r="FN41" s="401"/>
      <c r="FO41" s="401"/>
      <c r="FP41" s="401"/>
      <c r="FQ41" s="401"/>
      <c r="FR41" s="401"/>
      <c r="FS41" s="401"/>
      <c r="FT41" s="401"/>
      <c r="FU41" s="401"/>
      <c r="FV41" s="401"/>
      <c r="FW41" s="401"/>
      <c r="FX41" s="401"/>
      <c r="FY41" s="401"/>
      <c r="FZ41" s="401"/>
      <c r="GA41" s="401"/>
      <c r="GB41" s="401"/>
      <c r="GC41" s="401"/>
      <c r="GD41" s="401"/>
      <c r="GE41" s="401"/>
      <c r="GF41" s="401"/>
      <c r="GG41" s="401"/>
      <c r="GH41" s="401"/>
      <c r="GI41" s="401"/>
      <c r="GJ41" s="401"/>
      <c r="GK41" s="401"/>
      <c r="GL41" s="401"/>
      <c r="GM41" s="401"/>
      <c r="GN41" s="401"/>
      <c r="GO41" s="401"/>
      <c r="GP41" s="401"/>
      <c r="GQ41" s="401"/>
      <c r="GR41" s="401"/>
      <c r="GS41" s="401"/>
      <c r="GT41" s="401"/>
      <c r="GU41" s="401"/>
      <c r="GV41" s="401"/>
      <c r="GW41" s="401"/>
      <c r="GX41" s="401"/>
      <c r="GY41" s="401"/>
      <c r="GZ41" s="401"/>
      <c r="HA41" s="401"/>
      <c r="HB41" s="401"/>
      <c r="HC41" s="401"/>
      <c r="HD41" s="401"/>
      <c r="HE41" s="401"/>
      <c r="HF41" s="401"/>
      <c r="HG41" s="401"/>
      <c r="HH41" s="401"/>
      <c r="HI41" s="401"/>
      <c r="HJ41" s="401"/>
      <c r="HK41" s="401"/>
      <c r="HL41" s="401"/>
      <c r="HM41" s="401"/>
      <c r="HN41" s="401"/>
      <c r="HO41" s="401"/>
      <c r="HP41" s="401"/>
      <c r="HQ41" s="401"/>
      <c r="HR41" s="401"/>
      <c r="HS41" s="401"/>
      <c r="HT41" s="401"/>
      <c r="HU41" s="401"/>
      <c r="HV41" s="401"/>
      <c r="HW41" s="401"/>
      <c r="HX41" s="401"/>
      <c r="HY41" s="401"/>
      <c r="HZ41" s="401"/>
      <c r="IA41" s="401"/>
      <c r="IB41" s="401"/>
      <c r="IC41" s="401"/>
      <c r="ID41" s="401"/>
      <c r="IE41" s="401"/>
      <c r="IF41" s="401"/>
      <c r="IG41" s="401"/>
      <c r="IH41" s="401"/>
      <c r="II41" s="401"/>
      <c r="IJ41" s="401"/>
      <c r="IK41" s="401"/>
      <c r="IL41" s="401"/>
      <c r="IM41" s="401"/>
      <c r="IN41" s="401"/>
      <c r="IO41" s="401"/>
      <c r="IP41" s="401"/>
      <c r="IQ41" s="401"/>
      <c r="IR41" s="401"/>
      <c r="IS41" s="401"/>
      <c r="IT41" s="573"/>
      <c r="IU41" s="574"/>
    </row>
    <row r="42" s="367" customFormat="1" ht="18" customHeight="1">
      <c r="A42" s="94">
        <v>40</v>
      </c>
      <c r="B42" t="s" s="50">
        <v>31233</v>
      </c>
      <c r="C42" t="s" s="50">
        <v>31298</v>
      </c>
      <c r="D42" t="s" s="50">
        <v>31298</v>
      </c>
      <c r="E42" t="s" s="50">
        <v>31299</v>
      </c>
      <c r="F42" t="s" s="341">
        <v>31236</v>
      </c>
      <c r="G42" t="s" s="341">
        <v>31237</v>
      </c>
      <c r="H42" s="96"/>
      <c r="I42" s="96"/>
      <c r="J42" s="569">
        <v>1</v>
      </c>
      <c r="L42" s="401"/>
      <c r="M42" s="401"/>
      <c r="N42" s="401"/>
      <c r="O42" s="401"/>
      <c r="P42" s="401"/>
      <c r="Q42" s="401"/>
      <c r="R42" s="401"/>
      <c r="S42" s="401"/>
      <c r="T42" s="401"/>
      <c r="U42" s="401"/>
      <c r="V42" s="401"/>
      <c r="W42" s="401"/>
      <c r="X42" s="401"/>
      <c r="Y42" s="401"/>
      <c r="Z42" s="401"/>
      <c r="AA42" s="401"/>
      <c r="AB42" s="401"/>
      <c r="AC42" s="401"/>
      <c r="AD42" s="401"/>
      <c r="AE42" s="401"/>
      <c r="AF42" s="401"/>
      <c r="AG42" s="401"/>
      <c r="AH42" s="401"/>
      <c r="AI42" s="401"/>
      <c r="AJ42" s="401"/>
      <c r="AK42" s="401"/>
      <c r="AL42" s="401"/>
      <c r="AM42" s="401"/>
      <c r="AN42" s="401"/>
      <c r="AO42" s="401"/>
      <c r="AP42" s="401"/>
      <c r="AQ42" s="401"/>
      <c r="AR42" s="401"/>
      <c r="AS42" s="401"/>
      <c r="AT42" s="401"/>
      <c r="AU42" s="401"/>
      <c r="AV42" s="401"/>
      <c r="AW42" s="401"/>
      <c r="AX42" s="401"/>
      <c r="AY42" s="401"/>
      <c r="AZ42" s="401"/>
      <c r="BA42" s="401"/>
      <c r="BB42" s="401"/>
      <c r="BC42" s="401"/>
      <c r="BD42" s="401"/>
      <c r="BE42" s="401"/>
      <c r="BF42" s="401"/>
      <c r="BG42" s="401"/>
      <c r="BH42" s="401"/>
      <c r="BI42" s="401"/>
      <c r="BJ42" s="401"/>
      <c r="BK42" s="401"/>
      <c r="BL42" s="401"/>
      <c r="BM42" s="401"/>
      <c r="BN42" s="401"/>
      <c r="BO42" s="401"/>
      <c r="BP42" s="401"/>
      <c r="BQ42" s="401"/>
      <c r="BR42" s="401"/>
      <c r="BS42" s="401"/>
      <c r="BT42" s="401"/>
      <c r="BU42" s="401"/>
      <c r="BV42" s="401"/>
      <c r="BW42" s="401"/>
      <c r="BX42" s="401"/>
      <c r="BY42" s="401"/>
      <c r="BZ42" s="401"/>
      <c r="CA42" s="401"/>
      <c r="CB42" s="401"/>
      <c r="CC42" s="401"/>
      <c r="CD42" s="401"/>
      <c r="CE42" s="401"/>
      <c r="CF42" s="401"/>
      <c r="CG42" s="401"/>
      <c r="CH42" s="401"/>
      <c r="CI42" s="401"/>
      <c r="CJ42" s="401"/>
      <c r="CK42" s="401"/>
      <c r="CL42" s="401"/>
      <c r="CM42" s="401"/>
      <c r="CN42" s="401"/>
      <c r="CO42" s="401"/>
      <c r="CP42" s="401"/>
      <c r="CQ42" s="401"/>
      <c r="CR42" s="401"/>
      <c r="CS42" s="401"/>
      <c r="CT42" s="401"/>
      <c r="CU42" s="401"/>
      <c r="CV42" s="401"/>
      <c r="CW42" s="401"/>
      <c r="CX42" s="401"/>
      <c r="CY42" s="401"/>
      <c r="CZ42" s="401"/>
      <c r="DA42" s="401"/>
      <c r="DB42" s="401"/>
      <c r="DC42" s="401"/>
      <c r="DD42" s="401"/>
      <c r="DE42" s="401"/>
      <c r="DF42" s="401"/>
      <c r="DG42" s="401"/>
      <c r="DH42" s="401"/>
      <c r="DI42" s="401"/>
      <c r="DJ42" s="401"/>
      <c r="DK42" s="401"/>
      <c r="DL42" s="401"/>
      <c r="DM42" s="401"/>
      <c r="DN42" s="401"/>
      <c r="DO42" s="401"/>
      <c r="DP42" s="401"/>
      <c r="DQ42" s="401"/>
      <c r="DR42" s="401"/>
      <c r="DS42" s="401"/>
      <c r="DT42" s="401"/>
      <c r="DU42" s="401"/>
      <c r="DV42" s="401"/>
      <c r="DW42" s="401"/>
      <c r="DX42" s="401"/>
      <c r="DY42" s="401"/>
      <c r="DZ42" s="401"/>
      <c r="EA42" s="401"/>
      <c r="EB42" s="401"/>
      <c r="EC42" s="401"/>
      <c r="ED42" s="401"/>
      <c r="EE42" s="401"/>
      <c r="EF42" s="401"/>
      <c r="EG42" s="401"/>
      <c r="EH42" s="401"/>
      <c r="EI42" s="401"/>
      <c r="EJ42" s="401"/>
      <c r="EK42" s="401"/>
      <c r="EL42" s="401"/>
      <c r="EM42" s="401"/>
      <c r="EN42" s="401"/>
      <c r="EO42" s="401"/>
      <c r="EP42" s="401"/>
      <c r="EQ42" s="401"/>
      <c r="ER42" s="401"/>
      <c r="ES42" s="401"/>
      <c r="ET42" s="401"/>
      <c r="EU42" s="401"/>
      <c r="EV42" s="401"/>
      <c r="EW42" s="401"/>
      <c r="EX42" s="401"/>
      <c r="EY42" s="401"/>
      <c r="EZ42" s="401"/>
      <c r="FA42" s="401"/>
      <c r="FB42" s="401"/>
      <c r="FC42" s="401"/>
      <c r="FD42" s="401"/>
      <c r="FE42" s="401"/>
      <c r="FF42" s="401"/>
      <c r="FG42" s="401"/>
      <c r="FH42" s="401"/>
      <c r="FI42" s="401"/>
      <c r="FJ42" s="401"/>
      <c r="FK42" s="401"/>
      <c r="FL42" s="401"/>
      <c r="FM42" s="401"/>
      <c r="FN42" s="401"/>
      <c r="FO42" s="401"/>
      <c r="FP42" s="401"/>
      <c r="FQ42" s="401"/>
      <c r="FR42" s="401"/>
      <c r="FS42" s="401"/>
      <c r="FT42" s="401"/>
      <c r="FU42" s="401"/>
      <c r="FV42" s="401"/>
      <c r="FW42" s="401"/>
      <c r="FX42" s="401"/>
      <c r="FY42" s="401"/>
      <c r="FZ42" s="401"/>
      <c r="GA42" s="401"/>
      <c r="GB42" s="401"/>
      <c r="GC42" s="401"/>
      <c r="GD42" s="401"/>
      <c r="GE42" s="401"/>
      <c r="GF42" s="401"/>
      <c r="GG42" s="401"/>
      <c r="GH42" s="401"/>
      <c r="GI42" s="401"/>
      <c r="GJ42" s="401"/>
      <c r="GK42" s="401"/>
      <c r="GL42" s="401"/>
      <c r="GM42" s="401"/>
      <c r="GN42" s="401"/>
      <c r="GO42" s="401"/>
      <c r="GP42" s="401"/>
      <c r="GQ42" s="401"/>
      <c r="GR42" s="401"/>
      <c r="GS42" s="401"/>
      <c r="GT42" s="401"/>
      <c r="GU42" s="401"/>
      <c r="GV42" s="401"/>
      <c r="GW42" s="401"/>
      <c r="GX42" s="401"/>
      <c r="GY42" s="401"/>
      <c r="GZ42" s="401"/>
      <c r="HA42" s="401"/>
      <c r="HB42" s="401"/>
      <c r="HC42" s="401"/>
      <c r="HD42" s="401"/>
      <c r="HE42" s="401"/>
      <c r="HF42" s="401"/>
      <c r="HG42" s="401"/>
      <c r="HH42" s="401"/>
      <c r="HI42" s="401"/>
      <c r="HJ42" s="401"/>
      <c r="HK42" s="401"/>
      <c r="HL42" s="401"/>
      <c r="HM42" s="401"/>
      <c r="HN42" s="401"/>
      <c r="HO42" s="401"/>
      <c r="HP42" s="401"/>
      <c r="HQ42" s="401"/>
      <c r="HR42" s="401"/>
      <c r="HS42" s="401"/>
      <c r="HT42" s="401"/>
      <c r="HU42" s="401"/>
      <c r="HV42" s="401"/>
      <c r="HW42" s="401"/>
      <c r="HX42" s="401"/>
      <c r="HY42" s="401"/>
      <c r="HZ42" s="401"/>
      <c r="IA42" s="401"/>
      <c r="IB42" s="401"/>
      <c r="IC42" s="401"/>
      <c r="ID42" s="401"/>
      <c r="IE42" s="401"/>
      <c r="IF42" s="401"/>
      <c r="IG42" s="401"/>
      <c r="IH42" s="401"/>
      <c r="II42" s="401"/>
      <c r="IJ42" s="401"/>
      <c r="IK42" s="401"/>
      <c r="IL42" s="401"/>
      <c r="IM42" s="401"/>
      <c r="IN42" s="401"/>
      <c r="IO42" s="401"/>
      <c r="IP42" s="401"/>
      <c r="IQ42" s="401"/>
      <c r="IR42" s="401"/>
      <c r="IS42" s="401"/>
      <c r="IT42" s="573"/>
      <c r="IU42" s="574"/>
    </row>
    <row r="43" s="366" customFormat="1" ht="18" customHeight="1">
      <c r="A43" s="11">
        <v>41</v>
      </c>
      <c r="B43" t="s" s="12">
        <v>31233</v>
      </c>
      <c r="C43" t="s" s="12">
        <v>31300</v>
      </c>
      <c r="D43" t="s" s="12">
        <v>31300</v>
      </c>
      <c r="E43" t="s" s="12">
        <v>31297</v>
      </c>
      <c r="F43" t="s" s="38">
        <v>31236</v>
      </c>
      <c r="G43" t="s" s="38">
        <v>31237</v>
      </c>
      <c r="J43" s="569">
        <v>1</v>
      </c>
      <c r="IU43" s="571"/>
    </row>
    <row r="44" s="366" customFormat="1" ht="18" customHeight="1">
      <c r="A44" s="11">
        <v>42</v>
      </c>
      <c r="B44" t="s" s="12">
        <v>31233</v>
      </c>
      <c r="C44" t="s" s="12">
        <v>31301</v>
      </c>
      <c r="D44" t="s" s="12">
        <v>31301</v>
      </c>
      <c r="E44" t="s" s="12">
        <v>16385</v>
      </c>
      <c r="F44" t="s" s="38">
        <v>31236</v>
      </c>
      <c r="G44" t="s" s="38">
        <v>31237</v>
      </c>
      <c r="J44" s="569">
        <v>1</v>
      </c>
      <c r="IU44" s="571"/>
    </row>
    <row r="45" s="366" customFormat="1" ht="18" customHeight="1">
      <c r="A45" s="11">
        <v>43</v>
      </c>
      <c r="B45" t="s" s="12">
        <v>31233</v>
      </c>
      <c r="C45" t="s" s="12">
        <v>31301</v>
      </c>
      <c r="D45" t="s" s="12">
        <v>31301</v>
      </c>
      <c r="E45" t="s" s="12">
        <v>6078</v>
      </c>
      <c r="F45" t="s" s="38">
        <v>31236</v>
      </c>
      <c r="G45" t="s" s="38">
        <v>31237</v>
      </c>
      <c r="J45" s="569">
        <v>1</v>
      </c>
      <c r="IU45" s="571"/>
    </row>
    <row r="46" s="366" customFormat="1" ht="18" customHeight="1">
      <c r="A46" s="11">
        <v>44</v>
      </c>
      <c r="B46" t="s" s="12">
        <v>31233</v>
      </c>
      <c r="C46" t="s" s="12">
        <v>31302</v>
      </c>
      <c r="D46" t="s" s="12">
        <v>31302</v>
      </c>
      <c r="E46" t="s" s="12">
        <v>16386</v>
      </c>
      <c r="F46" t="s" s="38">
        <v>31246</v>
      </c>
      <c r="G46" t="s" s="38">
        <v>31237</v>
      </c>
      <c r="J46" s="569">
        <v>1</v>
      </c>
      <c r="IU46" s="571"/>
    </row>
    <row r="47" s="366" customFormat="1" ht="18" customHeight="1">
      <c r="A47" s="11">
        <v>45</v>
      </c>
      <c r="B47" t="s" s="12">
        <v>31233</v>
      </c>
      <c r="C47" t="s" s="12">
        <v>31302</v>
      </c>
      <c r="D47" t="s" s="12">
        <v>31302</v>
      </c>
      <c r="E47" t="s" s="12">
        <v>6319</v>
      </c>
      <c r="F47" t="s" s="38">
        <v>31246</v>
      </c>
      <c r="G47" t="s" s="38">
        <v>31237</v>
      </c>
      <c r="J47" s="569">
        <v>1</v>
      </c>
      <c r="IU47" s="571"/>
    </row>
    <row r="48" s="572" customFormat="1" ht="18" customHeight="1">
      <c r="A48" s="94">
        <v>46</v>
      </c>
      <c r="B48" t="s" s="50">
        <v>31233</v>
      </c>
      <c r="C48" t="s" s="50">
        <v>31303</v>
      </c>
      <c r="D48" t="s" s="50">
        <v>31303</v>
      </c>
      <c r="E48" t="s" s="50">
        <v>16386</v>
      </c>
      <c r="F48" t="s" s="341">
        <v>31304</v>
      </c>
      <c r="G48" t="s" s="341">
        <v>31254</v>
      </c>
      <c r="H48" s="96"/>
      <c r="I48" s="96"/>
      <c r="J48" s="569">
        <v>1</v>
      </c>
      <c r="L48" s="401"/>
      <c r="M48" s="401"/>
      <c r="N48" s="401"/>
      <c r="O48" s="401"/>
      <c r="P48" s="401"/>
      <c r="Q48" s="401"/>
      <c r="R48" s="401"/>
      <c r="S48" s="401"/>
      <c r="T48" s="401"/>
      <c r="U48" s="401"/>
      <c r="V48" s="401"/>
      <c r="W48" s="401"/>
      <c r="X48" s="401"/>
      <c r="Y48" s="401"/>
      <c r="Z48" s="401"/>
      <c r="AA48" s="401"/>
      <c r="AB48" s="401"/>
      <c r="AC48" s="401"/>
      <c r="AD48" s="401"/>
      <c r="AE48" s="401"/>
      <c r="AF48" s="401"/>
      <c r="AG48" s="401"/>
      <c r="AH48" s="401"/>
      <c r="AI48" s="401"/>
      <c r="AJ48" s="401"/>
      <c r="AK48" s="401"/>
      <c r="AL48" s="401"/>
      <c r="AM48" s="401"/>
      <c r="AN48" s="401"/>
      <c r="AO48" s="401"/>
      <c r="AP48" s="401"/>
      <c r="AQ48" s="401"/>
      <c r="AR48" s="401"/>
      <c r="AS48" s="401"/>
      <c r="AT48" s="401"/>
      <c r="AU48" s="401"/>
      <c r="AV48" s="401"/>
      <c r="AW48" s="401"/>
      <c r="AX48" s="401"/>
      <c r="AY48" s="401"/>
      <c r="AZ48" s="401"/>
      <c r="BA48" s="401"/>
      <c r="BB48" s="401"/>
      <c r="BC48" s="401"/>
      <c r="BD48" s="401"/>
      <c r="BE48" s="401"/>
      <c r="BF48" s="401"/>
      <c r="BG48" s="401"/>
      <c r="BH48" s="401"/>
      <c r="BI48" s="401"/>
      <c r="BJ48" s="401"/>
      <c r="BK48" s="401"/>
      <c r="BL48" s="401"/>
      <c r="BM48" s="401"/>
      <c r="BN48" s="401"/>
      <c r="BO48" s="401"/>
      <c r="BP48" s="401"/>
      <c r="BQ48" s="401"/>
      <c r="BR48" s="401"/>
      <c r="BS48" s="401"/>
      <c r="BT48" s="401"/>
      <c r="BU48" s="401"/>
      <c r="BV48" s="401"/>
      <c r="BW48" s="401"/>
      <c r="BX48" s="401"/>
      <c r="BY48" s="401"/>
      <c r="BZ48" s="401"/>
      <c r="CA48" s="401"/>
      <c r="CB48" s="401"/>
      <c r="CC48" s="401"/>
      <c r="CD48" s="401"/>
      <c r="CE48" s="401"/>
      <c r="CF48" s="401"/>
      <c r="CG48" s="401"/>
      <c r="CH48" s="401"/>
      <c r="CI48" s="401"/>
      <c r="CJ48" s="401"/>
      <c r="CK48" s="401"/>
      <c r="CL48" s="401"/>
      <c r="CM48" s="401"/>
      <c r="CN48" s="401"/>
      <c r="CO48" s="401"/>
      <c r="CP48" s="401"/>
      <c r="CQ48" s="401"/>
      <c r="CR48" s="401"/>
      <c r="CS48" s="401"/>
      <c r="CT48" s="401"/>
      <c r="CU48" s="401"/>
      <c r="CV48" s="401"/>
      <c r="CW48" s="401"/>
      <c r="CX48" s="401"/>
      <c r="CY48" s="401"/>
      <c r="CZ48" s="401"/>
      <c r="DA48" s="401"/>
      <c r="DB48" s="401"/>
      <c r="DC48" s="401"/>
      <c r="DD48" s="401"/>
      <c r="DE48" s="401"/>
      <c r="DF48" s="401"/>
      <c r="DG48" s="401"/>
      <c r="DH48" s="401"/>
      <c r="DI48" s="401"/>
      <c r="DJ48" s="401"/>
      <c r="DK48" s="401"/>
      <c r="DL48" s="401"/>
      <c r="DM48" s="401"/>
      <c r="DN48" s="401"/>
      <c r="DO48" s="401"/>
      <c r="DP48" s="401"/>
      <c r="DQ48" s="401"/>
      <c r="DR48" s="401"/>
      <c r="DS48" s="401"/>
      <c r="DT48" s="401"/>
      <c r="DU48" s="401"/>
      <c r="DV48" s="401"/>
      <c r="DW48" s="401"/>
      <c r="DX48" s="401"/>
      <c r="DY48" s="401"/>
      <c r="DZ48" s="401"/>
      <c r="EA48" s="401"/>
      <c r="EB48" s="401"/>
      <c r="EC48" s="401"/>
      <c r="ED48" s="401"/>
      <c r="EE48" s="401"/>
      <c r="EF48" s="401"/>
      <c r="EG48" s="401"/>
      <c r="EH48" s="401"/>
      <c r="EI48" s="401"/>
      <c r="EJ48" s="401"/>
      <c r="EK48" s="401"/>
      <c r="EL48" s="401"/>
      <c r="EM48" s="401"/>
      <c r="EN48" s="401"/>
      <c r="EO48" s="401"/>
      <c r="EP48" s="401"/>
      <c r="EQ48" s="401"/>
      <c r="ER48" s="401"/>
      <c r="ES48" s="401"/>
      <c r="ET48" s="401"/>
      <c r="EU48" s="401"/>
      <c r="EV48" s="401"/>
      <c r="EW48" s="401"/>
      <c r="EX48" s="401"/>
      <c r="EY48" s="401"/>
      <c r="EZ48" s="401"/>
      <c r="FA48" s="401"/>
      <c r="FB48" s="401"/>
      <c r="FC48" s="401"/>
      <c r="FD48" s="401"/>
      <c r="FE48" s="401"/>
      <c r="FF48" s="401"/>
      <c r="FG48" s="401"/>
      <c r="FH48" s="401"/>
      <c r="FI48" s="401"/>
      <c r="FJ48" s="401"/>
      <c r="FK48" s="401"/>
      <c r="FL48" s="401"/>
      <c r="FM48" s="401"/>
      <c r="FN48" s="401"/>
      <c r="FO48" s="401"/>
      <c r="FP48" s="401"/>
      <c r="FQ48" s="401"/>
      <c r="FR48" s="401"/>
      <c r="FS48" s="401"/>
      <c r="FT48" s="401"/>
      <c r="FU48" s="401"/>
      <c r="FV48" s="401"/>
      <c r="FW48" s="401"/>
      <c r="FX48" s="401"/>
      <c r="FY48" s="401"/>
      <c r="FZ48" s="401"/>
      <c r="GA48" s="401"/>
      <c r="GB48" s="401"/>
      <c r="GC48" s="401"/>
      <c r="GD48" s="401"/>
      <c r="GE48" s="401"/>
      <c r="GF48" s="401"/>
      <c r="GG48" s="401"/>
      <c r="GH48" s="401"/>
      <c r="GI48" s="401"/>
      <c r="GJ48" s="401"/>
      <c r="GK48" s="401"/>
      <c r="GL48" s="401"/>
      <c r="GM48" s="401"/>
      <c r="GN48" s="401"/>
      <c r="GO48" s="401"/>
      <c r="GP48" s="401"/>
      <c r="GQ48" s="401"/>
      <c r="GR48" s="401"/>
      <c r="GS48" s="401"/>
      <c r="GT48" s="401"/>
      <c r="GU48" s="401"/>
      <c r="GV48" s="401"/>
      <c r="GW48" s="401"/>
      <c r="GX48" s="401"/>
      <c r="GY48" s="401"/>
      <c r="GZ48" s="401"/>
      <c r="HA48" s="401"/>
      <c r="HB48" s="401"/>
      <c r="HC48" s="401"/>
      <c r="HD48" s="401"/>
      <c r="HE48" s="401"/>
      <c r="HF48" s="401"/>
      <c r="HG48" s="401"/>
      <c r="HH48" s="401"/>
      <c r="HI48" s="401"/>
      <c r="HJ48" s="401"/>
      <c r="HK48" s="401"/>
      <c r="HL48" s="401"/>
      <c r="HM48" s="401"/>
      <c r="HN48" s="401"/>
      <c r="HO48" s="401"/>
      <c r="HP48" s="401"/>
      <c r="HQ48" s="401"/>
      <c r="HR48" s="401"/>
      <c r="HS48" s="401"/>
      <c r="HT48" s="401"/>
      <c r="HU48" s="401"/>
      <c r="HV48" s="401"/>
      <c r="HW48" s="401"/>
      <c r="HX48" s="401"/>
      <c r="HY48" s="401"/>
      <c r="HZ48" s="401"/>
      <c r="IA48" s="401"/>
      <c r="IB48" s="401"/>
      <c r="IC48" s="401"/>
      <c r="ID48" s="401"/>
      <c r="IE48" s="401"/>
      <c r="IF48" s="401"/>
      <c r="IG48" s="401"/>
      <c r="IH48" s="401"/>
      <c r="II48" s="401"/>
      <c r="IJ48" s="401"/>
      <c r="IK48" s="401"/>
      <c r="IL48" s="401"/>
      <c r="IM48" s="401"/>
      <c r="IN48" s="401"/>
      <c r="IO48" s="401"/>
      <c r="IP48" s="401"/>
      <c r="IQ48" s="401"/>
      <c r="IR48" s="401"/>
      <c r="IS48" s="401"/>
      <c r="IT48" s="573"/>
      <c r="IU48" s="574"/>
    </row>
    <row r="49" s="572" customFormat="1" ht="18" customHeight="1">
      <c r="A49" s="94">
        <v>47</v>
      </c>
      <c r="B49" t="s" s="50">
        <v>31233</v>
      </c>
      <c r="C49" t="s" s="50">
        <v>31303</v>
      </c>
      <c r="D49" t="s" s="50">
        <v>31303</v>
      </c>
      <c r="E49" t="s" s="50">
        <v>6319</v>
      </c>
      <c r="F49" t="s" s="341">
        <v>31304</v>
      </c>
      <c r="G49" t="s" s="341">
        <v>31254</v>
      </c>
      <c r="H49" s="96"/>
      <c r="I49" s="96"/>
      <c r="J49" s="569">
        <v>1</v>
      </c>
      <c r="L49" s="401"/>
      <c r="M49" s="401"/>
      <c r="N49" s="401"/>
      <c r="O49" s="401"/>
      <c r="P49" s="401"/>
      <c r="Q49" s="401"/>
      <c r="R49" s="401"/>
      <c r="S49" s="401"/>
      <c r="T49" s="401"/>
      <c r="U49" s="401"/>
      <c r="V49" s="401"/>
      <c r="W49" s="401"/>
      <c r="X49" s="401"/>
      <c r="Y49" s="401"/>
      <c r="Z49" s="401"/>
      <c r="AA49" s="401"/>
      <c r="AB49" s="401"/>
      <c r="AC49" s="401"/>
      <c r="AD49" s="401"/>
      <c r="AE49" s="401"/>
      <c r="AF49" s="401"/>
      <c r="AG49" s="401"/>
      <c r="AH49" s="401"/>
      <c r="AI49" s="401"/>
      <c r="AJ49" s="401"/>
      <c r="AK49" s="401"/>
      <c r="AL49" s="401"/>
      <c r="AM49" s="401"/>
      <c r="AN49" s="401"/>
      <c r="AO49" s="401"/>
      <c r="AP49" s="401"/>
      <c r="AQ49" s="401"/>
      <c r="AR49" s="401"/>
      <c r="AS49" s="401"/>
      <c r="AT49" s="401"/>
      <c r="AU49" s="401"/>
      <c r="AV49" s="401"/>
      <c r="AW49" s="401"/>
      <c r="AX49" s="401"/>
      <c r="AY49" s="401"/>
      <c r="AZ49" s="401"/>
      <c r="BA49" s="401"/>
      <c r="BB49" s="401"/>
      <c r="BC49" s="401"/>
      <c r="BD49" s="401"/>
      <c r="BE49" s="401"/>
      <c r="BF49" s="401"/>
      <c r="BG49" s="401"/>
      <c r="BH49" s="401"/>
      <c r="BI49" s="401"/>
      <c r="BJ49" s="401"/>
      <c r="BK49" s="401"/>
      <c r="BL49" s="401"/>
      <c r="BM49" s="401"/>
      <c r="BN49" s="401"/>
      <c r="BO49" s="401"/>
      <c r="BP49" s="401"/>
      <c r="BQ49" s="401"/>
      <c r="BR49" s="401"/>
      <c r="BS49" s="401"/>
      <c r="BT49" s="401"/>
      <c r="BU49" s="401"/>
      <c r="BV49" s="401"/>
      <c r="BW49" s="401"/>
      <c r="BX49" s="401"/>
      <c r="BY49" s="401"/>
      <c r="BZ49" s="401"/>
      <c r="CA49" s="401"/>
      <c r="CB49" s="401"/>
      <c r="CC49" s="401"/>
      <c r="CD49" s="401"/>
      <c r="CE49" s="401"/>
      <c r="CF49" s="401"/>
      <c r="CG49" s="401"/>
      <c r="CH49" s="401"/>
      <c r="CI49" s="401"/>
      <c r="CJ49" s="401"/>
      <c r="CK49" s="401"/>
      <c r="CL49" s="401"/>
      <c r="CM49" s="401"/>
      <c r="CN49" s="401"/>
      <c r="CO49" s="401"/>
      <c r="CP49" s="401"/>
      <c r="CQ49" s="401"/>
      <c r="CR49" s="401"/>
      <c r="CS49" s="401"/>
      <c r="CT49" s="401"/>
      <c r="CU49" s="401"/>
      <c r="CV49" s="401"/>
      <c r="CW49" s="401"/>
      <c r="CX49" s="401"/>
      <c r="CY49" s="401"/>
      <c r="CZ49" s="401"/>
      <c r="DA49" s="401"/>
      <c r="DB49" s="401"/>
      <c r="DC49" s="401"/>
      <c r="DD49" s="401"/>
      <c r="DE49" s="401"/>
      <c r="DF49" s="401"/>
      <c r="DG49" s="401"/>
      <c r="DH49" s="401"/>
      <c r="DI49" s="401"/>
      <c r="DJ49" s="401"/>
      <c r="DK49" s="401"/>
      <c r="DL49" s="401"/>
      <c r="DM49" s="401"/>
      <c r="DN49" s="401"/>
      <c r="DO49" s="401"/>
      <c r="DP49" s="401"/>
      <c r="DQ49" s="401"/>
      <c r="DR49" s="401"/>
      <c r="DS49" s="401"/>
      <c r="DT49" s="401"/>
      <c r="DU49" s="401"/>
      <c r="DV49" s="401"/>
      <c r="DW49" s="401"/>
      <c r="DX49" s="401"/>
      <c r="DY49" s="401"/>
      <c r="DZ49" s="401"/>
      <c r="EA49" s="401"/>
      <c r="EB49" s="401"/>
      <c r="EC49" s="401"/>
      <c r="ED49" s="401"/>
      <c r="EE49" s="401"/>
      <c r="EF49" s="401"/>
      <c r="EG49" s="401"/>
      <c r="EH49" s="401"/>
      <c r="EI49" s="401"/>
      <c r="EJ49" s="401"/>
      <c r="EK49" s="401"/>
      <c r="EL49" s="401"/>
      <c r="EM49" s="401"/>
      <c r="EN49" s="401"/>
      <c r="EO49" s="401"/>
      <c r="EP49" s="401"/>
      <c r="EQ49" s="401"/>
      <c r="ER49" s="401"/>
      <c r="ES49" s="401"/>
      <c r="ET49" s="401"/>
      <c r="EU49" s="401"/>
      <c r="EV49" s="401"/>
      <c r="EW49" s="401"/>
      <c r="EX49" s="401"/>
      <c r="EY49" s="401"/>
      <c r="EZ49" s="401"/>
      <c r="FA49" s="401"/>
      <c r="FB49" s="401"/>
      <c r="FC49" s="401"/>
      <c r="FD49" s="401"/>
      <c r="FE49" s="401"/>
      <c r="FF49" s="401"/>
      <c r="FG49" s="401"/>
      <c r="FH49" s="401"/>
      <c r="FI49" s="401"/>
      <c r="FJ49" s="401"/>
      <c r="FK49" s="401"/>
      <c r="FL49" s="401"/>
      <c r="FM49" s="401"/>
      <c r="FN49" s="401"/>
      <c r="FO49" s="401"/>
      <c r="FP49" s="401"/>
      <c r="FQ49" s="401"/>
      <c r="FR49" s="401"/>
      <c r="FS49" s="401"/>
      <c r="FT49" s="401"/>
      <c r="FU49" s="401"/>
      <c r="FV49" s="401"/>
      <c r="FW49" s="401"/>
      <c r="FX49" s="401"/>
      <c r="FY49" s="401"/>
      <c r="FZ49" s="401"/>
      <c r="GA49" s="401"/>
      <c r="GB49" s="401"/>
      <c r="GC49" s="401"/>
      <c r="GD49" s="401"/>
      <c r="GE49" s="401"/>
      <c r="GF49" s="401"/>
      <c r="GG49" s="401"/>
      <c r="GH49" s="401"/>
      <c r="GI49" s="401"/>
      <c r="GJ49" s="401"/>
      <c r="GK49" s="401"/>
      <c r="GL49" s="401"/>
      <c r="GM49" s="401"/>
      <c r="GN49" s="401"/>
      <c r="GO49" s="401"/>
      <c r="GP49" s="401"/>
      <c r="GQ49" s="401"/>
      <c r="GR49" s="401"/>
      <c r="GS49" s="401"/>
      <c r="GT49" s="401"/>
      <c r="GU49" s="401"/>
      <c r="GV49" s="401"/>
      <c r="GW49" s="401"/>
      <c r="GX49" s="401"/>
      <c r="GY49" s="401"/>
      <c r="GZ49" s="401"/>
      <c r="HA49" s="401"/>
      <c r="HB49" s="401"/>
      <c r="HC49" s="401"/>
      <c r="HD49" s="401"/>
      <c r="HE49" s="401"/>
      <c r="HF49" s="401"/>
      <c r="HG49" s="401"/>
      <c r="HH49" s="401"/>
      <c r="HI49" s="401"/>
      <c r="HJ49" s="401"/>
      <c r="HK49" s="401"/>
      <c r="HL49" s="401"/>
      <c r="HM49" s="401"/>
      <c r="HN49" s="401"/>
      <c r="HO49" s="401"/>
      <c r="HP49" s="401"/>
      <c r="HQ49" s="401"/>
      <c r="HR49" s="401"/>
      <c r="HS49" s="401"/>
      <c r="HT49" s="401"/>
      <c r="HU49" s="401"/>
      <c r="HV49" s="401"/>
      <c r="HW49" s="401"/>
      <c r="HX49" s="401"/>
      <c r="HY49" s="401"/>
      <c r="HZ49" s="401"/>
      <c r="IA49" s="401"/>
      <c r="IB49" s="401"/>
      <c r="IC49" s="401"/>
      <c r="ID49" s="401"/>
      <c r="IE49" s="401"/>
      <c r="IF49" s="401"/>
      <c r="IG49" s="401"/>
      <c r="IH49" s="401"/>
      <c r="II49" s="401"/>
      <c r="IJ49" s="401"/>
      <c r="IK49" s="401"/>
      <c r="IL49" s="401"/>
      <c r="IM49" s="401"/>
      <c r="IN49" s="401"/>
      <c r="IO49" s="401"/>
      <c r="IP49" s="401"/>
      <c r="IQ49" s="401"/>
      <c r="IR49" s="401"/>
      <c r="IS49" s="401"/>
      <c r="IT49" s="573"/>
      <c r="IU49" s="574"/>
    </row>
    <row r="50" s="572" customFormat="1" ht="18" customHeight="1">
      <c r="A50" s="94">
        <v>48</v>
      </c>
      <c r="B50" t="s" s="50">
        <v>31233</v>
      </c>
      <c r="C50" t="s" s="50">
        <v>31305</v>
      </c>
      <c r="D50" t="s" s="50">
        <v>31305</v>
      </c>
      <c r="E50" t="s" s="50">
        <v>31306</v>
      </c>
      <c r="F50" t="s" s="50">
        <v>31307</v>
      </c>
      <c r="G50" t="s" s="50">
        <v>31254</v>
      </c>
      <c r="H50" s="96"/>
      <c r="I50" s="96"/>
      <c r="J50" s="569">
        <v>1</v>
      </c>
      <c r="L50" s="401"/>
      <c r="M50" s="401"/>
      <c r="N50" s="401"/>
      <c r="O50" s="401"/>
      <c r="P50" s="401"/>
      <c r="Q50" s="401"/>
      <c r="R50" s="401"/>
      <c r="S50" s="401"/>
      <c r="T50" s="401"/>
      <c r="U50" s="401"/>
      <c r="V50" s="401"/>
      <c r="W50" s="401"/>
      <c r="X50" s="401"/>
      <c r="Y50" s="401"/>
      <c r="Z50" s="401"/>
      <c r="AA50" s="401"/>
      <c r="AB50" s="401"/>
      <c r="AC50" s="401"/>
      <c r="AD50" s="401"/>
      <c r="AE50" s="401"/>
      <c r="AF50" s="401"/>
      <c r="AG50" s="401"/>
      <c r="AH50" s="401"/>
      <c r="AI50" s="401"/>
      <c r="AJ50" s="401"/>
      <c r="AK50" s="401"/>
      <c r="AL50" s="401"/>
      <c r="AM50" s="401"/>
      <c r="AN50" s="401"/>
      <c r="AO50" s="401"/>
      <c r="AP50" s="401"/>
      <c r="AQ50" s="401"/>
      <c r="AR50" s="401"/>
      <c r="AS50" s="401"/>
      <c r="AT50" s="401"/>
      <c r="AU50" s="401"/>
      <c r="AV50" s="401"/>
      <c r="AW50" s="401"/>
      <c r="AX50" s="401"/>
      <c r="AY50" s="401"/>
      <c r="AZ50" s="401"/>
      <c r="BA50" s="401"/>
      <c r="BB50" s="401"/>
      <c r="BC50" s="401"/>
      <c r="BD50" s="401"/>
      <c r="BE50" s="401"/>
      <c r="BF50" s="401"/>
      <c r="BG50" s="401"/>
      <c r="BH50" s="401"/>
      <c r="BI50" s="401"/>
      <c r="BJ50" s="401"/>
      <c r="BK50" s="401"/>
      <c r="BL50" s="401"/>
      <c r="BM50" s="401"/>
      <c r="BN50" s="401"/>
      <c r="BO50" s="401"/>
      <c r="BP50" s="401"/>
      <c r="BQ50" s="401"/>
      <c r="BR50" s="401"/>
      <c r="BS50" s="401"/>
      <c r="BT50" s="401"/>
      <c r="BU50" s="401"/>
      <c r="BV50" s="401"/>
      <c r="BW50" s="401"/>
      <c r="BX50" s="401"/>
      <c r="BY50" s="401"/>
      <c r="BZ50" s="401"/>
      <c r="CA50" s="401"/>
      <c r="CB50" s="401"/>
      <c r="CC50" s="401"/>
      <c r="CD50" s="401"/>
      <c r="CE50" s="401"/>
      <c r="CF50" s="401"/>
      <c r="CG50" s="401"/>
      <c r="CH50" s="401"/>
      <c r="CI50" s="401"/>
      <c r="CJ50" s="401"/>
      <c r="CK50" s="401"/>
      <c r="CL50" s="401"/>
      <c r="CM50" s="401"/>
      <c r="CN50" s="401"/>
      <c r="CO50" s="401"/>
      <c r="CP50" s="401"/>
      <c r="CQ50" s="401"/>
      <c r="CR50" s="401"/>
      <c r="CS50" s="401"/>
      <c r="CT50" s="401"/>
      <c r="CU50" s="401"/>
      <c r="CV50" s="401"/>
      <c r="CW50" s="401"/>
      <c r="CX50" s="401"/>
      <c r="CY50" s="401"/>
      <c r="CZ50" s="401"/>
      <c r="DA50" s="401"/>
      <c r="DB50" s="401"/>
      <c r="DC50" s="401"/>
      <c r="DD50" s="401"/>
      <c r="DE50" s="401"/>
      <c r="DF50" s="401"/>
      <c r="DG50" s="401"/>
      <c r="DH50" s="401"/>
      <c r="DI50" s="401"/>
      <c r="DJ50" s="401"/>
      <c r="DK50" s="401"/>
      <c r="DL50" s="401"/>
      <c r="DM50" s="401"/>
      <c r="DN50" s="401"/>
      <c r="DO50" s="401"/>
      <c r="DP50" s="401"/>
      <c r="DQ50" s="401"/>
      <c r="DR50" s="401"/>
      <c r="DS50" s="401"/>
      <c r="DT50" s="401"/>
      <c r="DU50" s="401"/>
      <c r="DV50" s="401"/>
      <c r="DW50" s="401"/>
      <c r="DX50" s="401"/>
      <c r="DY50" s="401"/>
      <c r="DZ50" s="401"/>
      <c r="EA50" s="401"/>
      <c r="EB50" s="401"/>
      <c r="EC50" s="401"/>
      <c r="ED50" s="401"/>
      <c r="EE50" s="401"/>
      <c r="EF50" s="401"/>
      <c r="EG50" s="401"/>
      <c r="EH50" s="401"/>
      <c r="EI50" s="401"/>
      <c r="EJ50" s="401"/>
      <c r="EK50" s="401"/>
      <c r="EL50" s="401"/>
      <c r="EM50" s="401"/>
      <c r="EN50" s="401"/>
      <c r="EO50" s="401"/>
      <c r="EP50" s="401"/>
      <c r="EQ50" s="401"/>
      <c r="ER50" s="401"/>
      <c r="ES50" s="401"/>
      <c r="ET50" s="401"/>
      <c r="EU50" s="401"/>
      <c r="EV50" s="401"/>
      <c r="EW50" s="401"/>
      <c r="EX50" s="401"/>
      <c r="EY50" s="401"/>
      <c r="EZ50" s="401"/>
      <c r="FA50" s="401"/>
      <c r="FB50" s="401"/>
      <c r="FC50" s="401"/>
      <c r="FD50" s="401"/>
      <c r="FE50" s="401"/>
      <c r="FF50" s="401"/>
      <c r="FG50" s="401"/>
      <c r="FH50" s="401"/>
      <c r="FI50" s="401"/>
      <c r="FJ50" s="401"/>
      <c r="FK50" s="401"/>
      <c r="FL50" s="401"/>
      <c r="FM50" s="401"/>
      <c r="FN50" s="401"/>
      <c r="FO50" s="401"/>
      <c r="FP50" s="401"/>
      <c r="FQ50" s="401"/>
      <c r="FR50" s="401"/>
      <c r="FS50" s="401"/>
      <c r="FT50" s="401"/>
      <c r="FU50" s="401"/>
      <c r="FV50" s="401"/>
      <c r="FW50" s="401"/>
      <c r="FX50" s="401"/>
      <c r="FY50" s="401"/>
      <c r="FZ50" s="401"/>
      <c r="GA50" s="401"/>
      <c r="GB50" s="401"/>
      <c r="GC50" s="401"/>
      <c r="GD50" s="401"/>
      <c r="GE50" s="401"/>
      <c r="GF50" s="401"/>
      <c r="GG50" s="401"/>
      <c r="GH50" s="401"/>
      <c r="GI50" s="401"/>
      <c r="GJ50" s="401"/>
      <c r="GK50" s="401"/>
      <c r="GL50" s="401"/>
      <c r="GM50" s="401"/>
      <c r="GN50" s="401"/>
      <c r="GO50" s="401"/>
      <c r="GP50" s="401"/>
      <c r="GQ50" s="401"/>
      <c r="GR50" s="401"/>
      <c r="GS50" s="401"/>
      <c r="GT50" s="401"/>
      <c r="GU50" s="401"/>
      <c r="GV50" s="401"/>
      <c r="GW50" s="401"/>
      <c r="GX50" s="401"/>
      <c r="GY50" s="401"/>
      <c r="GZ50" s="401"/>
      <c r="HA50" s="401"/>
      <c r="HB50" s="401"/>
      <c r="HC50" s="401"/>
      <c r="HD50" s="401"/>
      <c r="HE50" s="401"/>
      <c r="HF50" s="401"/>
      <c r="HG50" s="401"/>
      <c r="HH50" s="401"/>
      <c r="HI50" s="401"/>
      <c r="HJ50" s="401"/>
      <c r="HK50" s="401"/>
      <c r="HL50" s="401"/>
      <c r="HM50" s="401"/>
      <c r="HN50" s="401"/>
      <c r="HO50" s="401"/>
      <c r="HP50" s="401"/>
      <c r="HQ50" s="401"/>
      <c r="HR50" s="401"/>
      <c r="HS50" s="401"/>
      <c r="HT50" s="401"/>
      <c r="HU50" s="401"/>
      <c r="HV50" s="401"/>
      <c r="HW50" s="401"/>
      <c r="HX50" s="401"/>
      <c r="HY50" s="401"/>
      <c r="HZ50" s="401"/>
      <c r="IA50" s="401"/>
      <c r="IB50" s="401"/>
      <c r="IC50" s="401"/>
      <c r="ID50" s="401"/>
      <c r="IE50" s="401"/>
      <c r="IF50" s="401"/>
      <c r="IG50" s="401"/>
      <c r="IH50" s="401"/>
      <c r="II50" s="401"/>
      <c r="IJ50" s="401"/>
      <c r="IK50" s="401"/>
      <c r="IL50" s="401"/>
      <c r="IM50" s="401"/>
      <c r="IN50" s="401"/>
      <c r="IO50" s="401"/>
      <c r="IP50" s="401"/>
      <c r="IQ50" s="401"/>
      <c r="IR50" s="401"/>
      <c r="IS50" s="401"/>
      <c r="IT50" s="573"/>
      <c r="IU50" s="574"/>
    </row>
    <row r="51" s="572" customFormat="1" ht="18" customHeight="1">
      <c r="A51" s="94">
        <v>49</v>
      </c>
      <c r="B51" t="s" s="50">
        <v>31233</v>
      </c>
      <c r="C51" t="s" s="50">
        <v>31305</v>
      </c>
      <c r="D51" t="s" s="50">
        <v>31305</v>
      </c>
      <c r="E51" t="s" s="50">
        <v>31308</v>
      </c>
      <c r="F51" t="s" s="50">
        <v>31309</v>
      </c>
      <c r="G51" t="s" s="50">
        <v>31254</v>
      </c>
      <c r="H51" s="96"/>
      <c r="I51" s="96"/>
      <c r="J51" s="569">
        <v>1</v>
      </c>
      <c r="L51" s="401"/>
      <c r="M51" s="401"/>
      <c r="N51" s="401"/>
      <c r="O51" s="401"/>
      <c r="P51" s="401"/>
      <c r="Q51" s="401"/>
      <c r="R51" s="401"/>
      <c r="S51" s="401"/>
      <c r="T51" s="401"/>
      <c r="U51" s="401"/>
      <c r="V51" s="401"/>
      <c r="W51" s="401"/>
      <c r="X51" s="401"/>
      <c r="Y51" s="401"/>
      <c r="Z51" s="401"/>
      <c r="AA51" s="401"/>
      <c r="AB51" s="401"/>
      <c r="AC51" s="401"/>
      <c r="AD51" s="401"/>
      <c r="AE51" s="401"/>
      <c r="AF51" s="401"/>
      <c r="AG51" s="401"/>
      <c r="AH51" s="401"/>
      <c r="AI51" s="401"/>
      <c r="AJ51" s="401"/>
      <c r="AK51" s="401"/>
      <c r="AL51" s="401"/>
      <c r="AM51" s="401"/>
      <c r="AN51" s="401"/>
      <c r="AO51" s="401"/>
      <c r="AP51" s="401"/>
      <c r="AQ51" s="401"/>
      <c r="AR51" s="401"/>
      <c r="AS51" s="401"/>
      <c r="AT51" s="401"/>
      <c r="AU51" s="401"/>
      <c r="AV51" s="401"/>
      <c r="AW51" s="401"/>
      <c r="AX51" s="401"/>
      <c r="AY51" s="401"/>
      <c r="AZ51" s="401"/>
      <c r="BA51" s="401"/>
      <c r="BB51" s="401"/>
      <c r="BC51" s="401"/>
      <c r="BD51" s="401"/>
      <c r="BE51" s="401"/>
      <c r="BF51" s="401"/>
      <c r="BG51" s="401"/>
      <c r="BH51" s="401"/>
      <c r="BI51" s="401"/>
      <c r="BJ51" s="401"/>
      <c r="BK51" s="401"/>
      <c r="BL51" s="401"/>
      <c r="BM51" s="401"/>
      <c r="BN51" s="401"/>
      <c r="BO51" s="401"/>
      <c r="BP51" s="401"/>
      <c r="BQ51" s="401"/>
      <c r="BR51" s="401"/>
      <c r="BS51" s="401"/>
      <c r="BT51" s="401"/>
      <c r="BU51" s="401"/>
      <c r="BV51" s="401"/>
      <c r="BW51" s="401"/>
      <c r="BX51" s="401"/>
      <c r="BY51" s="401"/>
      <c r="BZ51" s="401"/>
      <c r="CA51" s="401"/>
      <c r="CB51" s="401"/>
      <c r="CC51" s="401"/>
      <c r="CD51" s="401"/>
      <c r="CE51" s="401"/>
      <c r="CF51" s="401"/>
      <c r="CG51" s="401"/>
      <c r="CH51" s="401"/>
      <c r="CI51" s="401"/>
      <c r="CJ51" s="401"/>
      <c r="CK51" s="401"/>
      <c r="CL51" s="401"/>
      <c r="CM51" s="401"/>
      <c r="CN51" s="401"/>
      <c r="CO51" s="401"/>
      <c r="CP51" s="401"/>
      <c r="CQ51" s="401"/>
      <c r="CR51" s="401"/>
      <c r="CS51" s="401"/>
      <c r="CT51" s="401"/>
      <c r="CU51" s="401"/>
      <c r="CV51" s="401"/>
      <c r="CW51" s="401"/>
      <c r="CX51" s="401"/>
      <c r="CY51" s="401"/>
      <c r="CZ51" s="401"/>
      <c r="DA51" s="401"/>
      <c r="DB51" s="401"/>
      <c r="DC51" s="401"/>
      <c r="DD51" s="401"/>
      <c r="DE51" s="401"/>
      <c r="DF51" s="401"/>
      <c r="DG51" s="401"/>
      <c r="DH51" s="401"/>
      <c r="DI51" s="401"/>
      <c r="DJ51" s="401"/>
      <c r="DK51" s="401"/>
      <c r="DL51" s="401"/>
      <c r="DM51" s="401"/>
      <c r="DN51" s="401"/>
      <c r="DO51" s="401"/>
      <c r="DP51" s="401"/>
      <c r="DQ51" s="401"/>
      <c r="DR51" s="401"/>
      <c r="DS51" s="401"/>
      <c r="DT51" s="401"/>
      <c r="DU51" s="401"/>
      <c r="DV51" s="401"/>
      <c r="DW51" s="401"/>
      <c r="DX51" s="401"/>
      <c r="DY51" s="401"/>
      <c r="DZ51" s="401"/>
      <c r="EA51" s="401"/>
      <c r="EB51" s="401"/>
      <c r="EC51" s="401"/>
      <c r="ED51" s="401"/>
      <c r="EE51" s="401"/>
      <c r="EF51" s="401"/>
      <c r="EG51" s="401"/>
      <c r="EH51" s="401"/>
      <c r="EI51" s="401"/>
      <c r="EJ51" s="401"/>
      <c r="EK51" s="401"/>
      <c r="EL51" s="401"/>
      <c r="EM51" s="401"/>
      <c r="EN51" s="401"/>
      <c r="EO51" s="401"/>
      <c r="EP51" s="401"/>
      <c r="EQ51" s="401"/>
      <c r="ER51" s="401"/>
      <c r="ES51" s="401"/>
      <c r="ET51" s="401"/>
      <c r="EU51" s="401"/>
      <c r="EV51" s="401"/>
      <c r="EW51" s="401"/>
      <c r="EX51" s="401"/>
      <c r="EY51" s="401"/>
      <c r="EZ51" s="401"/>
      <c r="FA51" s="401"/>
      <c r="FB51" s="401"/>
      <c r="FC51" s="401"/>
      <c r="FD51" s="401"/>
      <c r="FE51" s="401"/>
      <c r="FF51" s="401"/>
      <c r="FG51" s="401"/>
      <c r="FH51" s="401"/>
      <c r="FI51" s="401"/>
      <c r="FJ51" s="401"/>
      <c r="FK51" s="401"/>
      <c r="FL51" s="401"/>
      <c r="FM51" s="401"/>
      <c r="FN51" s="401"/>
      <c r="FO51" s="401"/>
      <c r="FP51" s="401"/>
      <c r="FQ51" s="401"/>
      <c r="FR51" s="401"/>
      <c r="FS51" s="401"/>
      <c r="FT51" s="401"/>
      <c r="FU51" s="401"/>
      <c r="FV51" s="401"/>
      <c r="FW51" s="401"/>
      <c r="FX51" s="401"/>
      <c r="FY51" s="401"/>
      <c r="FZ51" s="401"/>
      <c r="GA51" s="401"/>
      <c r="GB51" s="401"/>
      <c r="GC51" s="401"/>
      <c r="GD51" s="401"/>
      <c r="GE51" s="401"/>
      <c r="GF51" s="401"/>
      <c r="GG51" s="401"/>
      <c r="GH51" s="401"/>
      <c r="GI51" s="401"/>
      <c r="GJ51" s="401"/>
      <c r="GK51" s="401"/>
      <c r="GL51" s="401"/>
      <c r="GM51" s="401"/>
      <c r="GN51" s="401"/>
      <c r="GO51" s="401"/>
      <c r="GP51" s="401"/>
      <c r="GQ51" s="401"/>
      <c r="GR51" s="401"/>
      <c r="GS51" s="401"/>
      <c r="GT51" s="401"/>
      <c r="GU51" s="401"/>
      <c r="GV51" s="401"/>
      <c r="GW51" s="401"/>
      <c r="GX51" s="401"/>
      <c r="GY51" s="401"/>
      <c r="GZ51" s="401"/>
      <c r="HA51" s="401"/>
      <c r="HB51" s="401"/>
      <c r="HC51" s="401"/>
      <c r="HD51" s="401"/>
      <c r="HE51" s="401"/>
      <c r="HF51" s="401"/>
      <c r="HG51" s="401"/>
      <c r="HH51" s="401"/>
      <c r="HI51" s="401"/>
      <c r="HJ51" s="401"/>
      <c r="HK51" s="401"/>
      <c r="HL51" s="401"/>
      <c r="HM51" s="401"/>
      <c r="HN51" s="401"/>
      <c r="HO51" s="401"/>
      <c r="HP51" s="401"/>
      <c r="HQ51" s="401"/>
      <c r="HR51" s="401"/>
      <c r="HS51" s="401"/>
      <c r="HT51" s="401"/>
      <c r="HU51" s="401"/>
      <c r="HV51" s="401"/>
      <c r="HW51" s="401"/>
      <c r="HX51" s="401"/>
      <c r="HY51" s="401"/>
      <c r="HZ51" s="401"/>
      <c r="IA51" s="401"/>
      <c r="IB51" s="401"/>
      <c r="IC51" s="401"/>
      <c r="ID51" s="401"/>
      <c r="IE51" s="401"/>
      <c r="IF51" s="401"/>
      <c r="IG51" s="401"/>
      <c r="IH51" s="401"/>
      <c r="II51" s="401"/>
      <c r="IJ51" s="401"/>
      <c r="IK51" s="401"/>
      <c r="IL51" s="401"/>
      <c r="IM51" s="401"/>
      <c r="IN51" s="401"/>
      <c r="IO51" s="401"/>
      <c r="IP51" s="401"/>
      <c r="IQ51" s="401"/>
      <c r="IR51" s="401"/>
      <c r="IS51" s="401"/>
      <c r="IT51" s="573"/>
      <c r="IU51" s="574"/>
    </row>
    <row r="52" s="572" customFormat="1" ht="18" customHeight="1">
      <c r="A52" s="94">
        <v>50</v>
      </c>
      <c r="B52" t="s" s="50">
        <v>31233</v>
      </c>
      <c r="C52" t="s" s="50">
        <v>31305</v>
      </c>
      <c r="D52" t="s" s="50">
        <v>31305</v>
      </c>
      <c r="E52" t="s" s="50">
        <v>31310</v>
      </c>
      <c r="F52" t="s" s="50">
        <v>31309</v>
      </c>
      <c r="G52" t="s" s="50">
        <v>31254</v>
      </c>
      <c r="H52" s="96"/>
      <c r="I52" s="96"/>
      <c r="J52" s="569">
        <v>1</v>
      </c>
      <c r="L52" s="401"/>
      <c r="M52" s="401"/>
      <c r="N52" s="401"/>
      <c r="O52" s="401"/>
      <c r="P52" s="401"/>
      <c r="Q52" s="401"/>
      <c r="R52" s="401"/>
      <c r="S52" s="401"/>
      <c r="T52" s="401"/>
      <c r="U52" s="401"/>
      <c r="V52" s="401"/>
      <c r="W52" s="401"/>
      <c r="X52" s="401"/>
      <c r="Y52" s="401"/>
      <c r="Z52" s="401"/>
      <c r="AA52" s="401"/>
      <c r="AB52" s="401"/>
      <c r="AC52" s="401"/>
      <c r="AD52" s="401"/>
      <c r="AE52" s="401"/>
      <c r="AF52" s="401"/>
      <c r="AG52" s="401"/>
      <c r="AH52" s="401"/>
      <c r="AI52" s="401"/>
      <c r="AJ52" s="401"/>
      <c r="AK52" s="401"/>
      <c r="AL52" s="401"/>
      <c r="AM52" s="401"/>
      <c r="AN52" s="401"/>
      <c r="AO52" s="401"/>
      <c r="AP52" s="401"/>
      <c r="AQ52" s="401"/>
      <c r="AR52" s="401"/>
      <c r="AS52" s="401"/>
      <c r="AT52" s="401"/>
      <c r="AU52" s="401"/>
      <c r="AV52" s="401"/>
      <c r="AW52" s="401"/>
      <c r="AX52" s="401"/>
      <c r="AY52" s="401"/>
      <c r="AZ52" s="401"/>
      <c r="BA52" s="401"/>
      <c r="BB52" s="401"/>
      <c r="BC52" s="401"/>
      <c r="BD52" s="401"/>
      <c r="BE52" s="401"/>
      <c r="BF52" s="401"/>
      <c r="BG52" s="401"/>
      <c r="BH52" s="401"/>
      <c r="BI52" s="401"/>
      <c r="BJ52" s="401"/>
      <c r="BK52" s="401"/>
      <c r="BL52" s="401"/>
      <c r="BM52" s="401"/>
      <c r="BN52" s="401"/>
      <c r="BO52" s="401"/>
      <c r="BP52" s="401"/>
      <c r="BQ52" s="401"/>
      <c r="BR52" s="401"/>
      <c r="BS52" s="401"/>
      <c r="BT52" s="401"/>
      <c r="BU52" s="401"/>
      <c r="BV52" s="401"/>
      <c r="BW52" s="401"/>
      <c r="BX52" s="401"/>
      <c r="BY52" s="401"/>
      <c r="BZ52" s="401"/>
      <c r="CA52" s="401"/>
      <c r="CB52" s="401"/>
      <c r="CC52" s="401"/>
      <c r="CD52" s="401"/>
      <c r="CE52" s="401"/>
      <c r="CF52" s="401"/>
      <c r="CG52" s="401"/>
      <c r="CH52" s="401"/>
      <c r="CI52" s="401"/>
      <c r="CJ52" s="401"/>
      <c r="CK52" s="401"/>
      <c r="CL52" s="401"/>
      <c r="CM52" s="401"/>
      <c r="CN52" s="401"/>
      <c r="CO52" s="401"/>
      <c r="CP52" s="401"/>
      <c r="CQ52" s="401"/>
      <c r="CR52" s="401"/>
      <c r="CS52" s="401"/>
      <c r="CT52" s="401"/>
      <c r="CU52" s="401"/>
      <c r="CV52" s="401"/>
      <c r="CW52" s="401"/>
      <c r="CX52" s="401"/>
      <c r="CY52" s="401"/>
      <c r="CZ52" s="401"/>
      <c r="DA52" s="401"/>
      <c r="DB52" s="401"/>
      <c r="DC52" s="401"/>
      <c r="DD52" s="401"/>
      <c r="DE52" s="401"/>
      <c r="DF52" s="401"/>
      <c r="DG52" s="401"/>
      <c r="DH52" s="401"/>
      <c r="DI52" s="401"/>
      <c r="DJ52" s="401"/>
      <c r="DK52" s="401"/>
      <c r="DL52" s="401"/>
      <c r="DM52" s="401"/>
      <c r="DN52" s="401"/>
      <c r="DO52" s="401"/>
      <c r="DP52" s="401"/>
      <c r="DQ52" s="401"/>
      <c r="DR52" s="401"/>
      <c r="DS52" s="401"/>
      <c r="DT52" s="401"/>
      <c r="DU52" s="401"/>
      <c r="DV52" s="401"/>
      <c r="DW52" s="401"/>
      <c r="DX52" s="401"/>
      <c r="DY52" s="401"/>
      <c r="DZ52" s="401"/>
      <c r="EA52" s="401"/>
      <c r="EB52" s="401"/>
      <c r="EC52" s="401"/>
      <c r="ED52" s="401"/>
      <c r="EE52" s="401"/>
      <c r="EF52" s="401"/>
      <c r="EG52" s="401"/>
      <c r="EH52" s="401"/>
      <c r="EI52" s="401"/>
      <c r="EJ52" s="401"/>
      <c r="EK52" s="401"/>
      <c r="EL52" s="401"/>
      <c r="EM52" s="401"/>
      <c r="EN52" s="401"/>
      <c r="EO52" s="401"/>
      <c r="EP52" s="401"/>
      <c r="EQ52" s="401"/>
      <c r="ER52" s="401"/>
      <c r="ES52" s="401"/>
      <c r="ET52" s="401"/>
      <c r="EU52" s="401"/>
      <c r="EV52" s="401"/>
      <c r="EW52" s="401"/>
      <c r="EX52" s="401"/>
      <c r="EY52" s="401"/>
      <c r="EZ52" s="401"/>
      <c r="FA52" s="401"/>
      <c r="FB52" s="401"/>
      <c r="FC52" s="401"/>
      <c r="FD52" s="401"/>
      <c r="FE52" s="401"/>
      <c r="FF52" s="401"/>
      <c r="FG52" s="401"/>
      <c r="FH52" s="401"/>
      <c r="FI52" s="401"/>
      <c r="FJ52" s="401"/>
      <c r="FK52" s="401"/>
      <c r="FL52" s="401"/>
      <c r="FM52" s="401"/>
      <c r="FN52" s="401"/>
      <c r="FO52" s="401"/>
      <c r="FP52" s="401"/>
      <c r="FQ52" s="401"/>
      <c r="FR52" s="401"/>
      <c r="FS52" s="401"/>
      <c r="FT52" s="401"/>
      <c r="FU52" s="401"/>
      <c r="FV52" s="401"/>
      <c r="FW52" s="401"/>
      <c r="FX52" s="401"/>
      <c r="FY52" s="401"/>
      <c r="FZ52" s="401"/>
      <c r="GA52" s="401"/>
      <c r="GB52" s="401"/>
      <c r="GC52" s="401"/>
      <c r="GD52" s="401"/>
      <c r="GE52" s="401"/>
      <c r="GF52" s="401"/>
      <c r="GG52" s="401"/>
      <c r="GH52" s="401"/>
      <c r="GI52" s="401"/>
      <c r="GJ52" s="401"/>
      <c r="GK52" s="401"/>
      <c r="GL52" s="401"/>
      <c r="GM52" s="401"/>
      <c r="GN52" s="401"/>
      <c r="GO52" s="401"/>
      <c r="GP52" s="401"/>
      <c r="GQ52" s="401"/>
      <c r="GR52" s="401"/>
      <c r="GS52" s="401"/>
      <c r="GT52" s="401"/>
      <c r="GU52" s="401"/>
      <c r="GV52" s="401"/>
      <c r="GW52" s="401"/>
      <c r="GX52" s="401"/>
      <c r="GY52" s="401"/>
      <c r="GZ52" s="401"/>
      <c r="HA52" s="401"/>
      <c r="HB52" s="401"/>
      <c r="HC52" s="401"/>
      <c r="HD52" s="401"/>
      <c r="HE52" s="401"/>
      <c r="HF52" s="401"/>
      <c r="HG52" s="401"/>
      <c r="HH52" s="401"/>
      <c r="HI52" s="401"/>
      <c r="HJ52" s="401"/>
      <c r="HK52" s="401"/>
      <c r="HL52" s="401"/>
      <c r="HM52" s="401"/>
      <c r="HN52" s="401"/>
      <c r="HO52" s="401"/>
      <c r="HP52" s="401"/>
      <c r="HQ52" s="401"/>
      <c r="HR52" s="401"/>
      <c r="HS52" s="401"/>
      <c r="HT52" s="401"/>
      <c r="HU52" s="401"/>
      <c r="HV52" s="401"/>
      <c r="HW52" s="401"/>
      <c r="HX52" s="401"/>
      <c r="HY52" s="401"/>
      <c r="HZ52" s="401"/>
      <c r="IA52" s="401"/>
      <c r="IB52" s="401"/>
      <c r="IC52" s="401"/>
      <c r="ID52" s="401"/>
      <c r="IE52" s="401"/>
      <c r="IF52" s="401"/>
      <c r="IG52" s="401"/>
      <c r="IH52" s="401"/>
      <c r="II52" s="401"/>
      <c r="IJ52" s="401"/>
      <c r="IK52" s="401"/>
      <c r="IL52" s="401"/>
      <c r="IM52" s="401"/>
      <c r="IN52" s="401"/>
      <c r="IO52" s="401"/>
      <c r="IP52" s="401"/>
      <c r="IQ52" s="401"/>
      <c r="IR52" s="401"/>
      <c r="IS52" s="401"/>
      <c r="IT52" s="573"/>
      <c r="IU52" s="574"/>
    </row>
    <row r="53" s="572" customFormat="1" ht="18" customHeight="1">
      <c r="A53" s="94">
        <v>51</v>
      </c>
      <c r="B53" t="s" s="50">
        <v>31233</v>
      </c>
      <c r="C53" t="s" s="50">
        <v>31305</v>
      </c>
      <c r="D53" t="s" s="50">
        <v>31305</v>
      </c>
      <c r="E53" t="s" s="50">
        <v>31311</v>
      </c>
      <c r="F53" t="s" s="341">
        <v>31312</v>
      </c>
      <c r="G53" t="s" s="341">
        <v>31254</v>
      </c>
      <c r="H53" s="96"/>
      <c r="I53" s="96"/>
      <c r="J53" s="569">
        <v>1</v>
      </c>
      <c r="L53" s="401"/>
      <c r="M53" s="401"/>
      <c r="N53" s="401"/>
      <c r="O53" s="401"/>
      <c r="P53" s="401"/>
      <c r="Q53" s="401"/>
      <c r="R53" s="401"/>
      <c r="S53" s="401"/>
      <c r="T53" s="401"/>
      <c r="U53" s="401"/>
      <c r="V53" s="401"/>
      <c r="W53" s="401"/>
      <c r="X53" s="401"/>
      <c r="Y53" s="401"/>
      <c r="Z53" s="401"/>
      <c r="AA53" s="401"/>
      <c r="AB53" s="401"/>
      <c r="AC53" s="401"/>
      <c r="AD53" s="401"/>
      <c r="AE53" s="401"/>
      <c r="AF53" s="401"/>
      <c r="AG53" s="401"/>
      <c r="AH53" s="401"/>
      <c r="AI53" s="401"/>
      <c r="AJ53" s="401"/>
      <c r="AK53" s="401"/>
      <c r="AL53" s="401"/>
      <c r="AM53" s="401"/>
      <c r="AN53" s="401"/>
      <c r="AO53" s="401"/>
      <c r="AP53" s="401"/>
      <c r="AQ53" s="401"/>
      <c r="AR53" s="401"/>
      <c r="AS53" s="401"/>
      <c r="AT53" s="401"/>
      <c r="AU53" s="401"/>
      <c r="AV53" s="401"/>
      <c r="AW53" s="401"/>
      <c r="AX53" s="401"/>
      <c r="AY53" s="401"/>
      <c r="AZ53" s="401"/>
      <c r="BA53" s="401"/>
      <c r="BB53" s="401"/>
      <c r="BC53" s="401"/>
      <c r="BD53" s="401"/>
      <c r="BE53" s="401"/>
      <c r="BF53" s="401"/>
      <c r="BG53" s="401"/>
      <c r="BH53" s="401"/>
      <c r="BI53" s="401"/>
      <c r="BJ53" s="401"/>
      <c r="BK53" s="401"/>
      <c r="BL53" s="401"/>
      <c r="BM53" s="401"/>
      <c r="BN53" s="401"/>
      <c r="BO53" s="401"/>
      <c r="BP53" s="401"/>
      <c r="BQ53" s="401"/>
      <c r="BR53" s="401"/>
      <c r="BS53" s="401"/>
      <c r="BT53" s="401"/>
      <c r="BU53" s="401"/>
      <c r="BV53" s="401"/>
      <c r="BW53" s="401"/>
      <c r="BX53" s="401"/>
      <c r="BY53" s="401"/>
      <c r="BZ53" s="401"/>
      <c r="CA53" s="401"/>
      <c r="CB53" s="401"/>
      <c r="CC53" s="401"/>
      <c r="CD53" s="401"/>
      <c r="CE53" s="401"/>
      <c r="CF53" s="401"/>
      <c r="CG53" s="401"/>
      <c r="CH53" s="401"/>
      <c r="CI53" s="401"/>
      <c r="CJ53" s="401"/>
      <c r="CK53" s="401"/>
      <c r="CL53" s="401"/>
      <c r="CM53" s="401"/>
      <c r="CN53" s="401"/>
      <c r="CO53" s="401"/>
      <c r="CP53" s="401"/>
      <c r="CQ53" s="401"/>
      <c r="CR53" s="401"/>
      <c r="CS53" s="401"/>
      <c r="CT53" s="401"/>
      <c r="CU53" s="401"/>
      <c r="CV53" s="401"/>
      <c r="CW53" s="401"/>
      <c r="CX53" s="401"/>
      <c r="CY53" s="401"/>
      <c r="CZ53" s="401"/>
      <c r="DA53" s="401"/>
      <c r="DB53" s="401"/>
      <c r="DC53" s="401"/>
      <c r="DD53" s="401"/>
      <c r="DE53" s="401"/>
      <c r="DF53" s="401"/>
      <c r="DG53" s="401"/>
      <c r="DH53" s="401"/>
      <c r="DI53" s="401"/>
      <c r="DJ53" s="401"/>
      <c r="DK53" s="401"/>
      <c r="DL53" s="401"/>
      <c r="DM53" s="401"/>
      <c r="DN53" s="401"/>
      <c r="DO53" s="401"/>
      <c r="DP53" s="401"/>
      <c r="DQ53" s="401"/>
      <c r="DR53" s="401"/>
      <c r="DS53" s="401"/>
      <c r="DT53" s="401"/>
      <c r="DU53" s="401"/>
      <c r="DV53" s="401"/>
      <c r="DW53" s="401"/>
      <c r="DX53" s="401"/>
      <c r="DY53" s="401"/>
      <c r="DZ53" s="401"/>
      <c r="EA53" s="401"/>
      <c r="EB53" s="401"/>
      <c r="EC53" s="401"/>
      <c r="ED53" s="401"/>
      <c r="EE53" s="401"/>
      <c r="EF53" s="401"/>
      <c r="EG53" s="401"/>
      <c r="EH53" s="401"/>
      <c r="EI53" s="401"/>
      <c r="EJ53" s="401"/>
      <c r="EK53" s="401"/>
      <c r="EL53" s="401"/>
      <c r="EM53" s="401"/>
      <c r="EN53" s="401"/>
      <c r="EO53" s="401"/>
      <c r="EP53" s="401"/>
      <c r="EQ53" s="401"/>
      <c r="ER53" s="401"/>
      <c r="ES53" s="401"/>
      <c r="ET53" s="401"/>
      <c r="EU53" s="401"/>
      <c r="EV53" s="401"/>
      <c r="EW53" s="401"/>
      <c r="EX53" s="401"/>
      <c r="EY53" s="401"/>
      <c r="EZ53" s="401"/>
      <c r="FA53" s="401"/>
      <c r="FB53" s="401"/>
      <c r="FC53" s="401"/>
      <c r="FD53" s="401"/>
      <c r="FE53" s="401"/>
      <c r="FF53" s="401"/>
      <c r="FG53" s="401"/>
      <c r="FH53" s="401"/>
      <c r="FI53" s="401"/>
      <c r="FJ53" s="401"/>
      <c r="FK53" s="401"/>
      <c r="FL53" s="401"/>
      <c r="FM53" s="401"/>
      <c r="FN53" s="401"/>
      <c r="FO53" s="401"/>
      <c r="FP53" s="401"/>
      <c r="FQ53" s="401"/>
      <c r="FR53" s="401"/>
      <c r="FS53" s="401"/>
      <c r="FT53" s="401"/>
      <c r="FU53" s="401"/>
      <c r="FV53" s="401"/>
      <c r="FW53" s="401"/>
      <c r="FX53" s="401"/>
      <c r="FY53" s="401"/>
      <c r="FZ53" s="401"/>
      <c r="GA53" s="401"/>
      <c r="GB53" s="401"/>
      <c r="GC53" s="401"/>
      <c r="GD53" s="401"/>
      <c r="GE53" s="401"/>
      <c r="GF53" s="401"/>
      <c r="GG53" s="401"/>
      <c r="GH53" s="401"/>
      <c r="GI53" s="401"/>
      <c r="GJ53" s="401"/>
      <c r="GK53" s="401"/>
      <c r="GL53" s="401"/>
      <c r="GM53" s="401"/>
      <c r="GN53" s="401"/>
      <c r="GO53" s="401"/>
      <c r="GP53" s="401"/>
      <c r="GQ53" s="401"/>
      <c r="GR53" s="401"/>
      <c r="GS53" s="401"/>
      <c r="GT53" s="401"/>
      <c r="GU53" s="401"/>
      <c r="GV53" s="401"/>
      <c r="GW53" s="401"/>
      <c r="GX53" s="401"/>
      <c r="GY53" s="401"/>
      <c r="GZ53" s="401"/>
      <c r="HA53" s="401"/>
      <c r="HB53" s="401"/>
      <c r="HC53" s="401"/>
      <c r="HD53" s="401"/>
      <c r="HE53" s="401"/>
      <c r="HF53" s="401"/>
      <c r="HG53" s="401"/>
      <c r="HH53" s="401"/>
      <c r="HI53" s="401"/>
      <c r="HJ53" s="401"/>
      <c r="HK53" s="401"/>
      <c r="HL53" s="401"/>
      <c r="HM53" s="401"/>
      <c r="HN53" s="401"/>
      <c r="HO53" s="401"/>
      <c r="HP53" s="401"/>
      <c r="HQ53" s="401"/>
      <c r="HR53" s="401"/>
      <c r="HS53" s="401"/>
      <c r="HT53" s="401"/>
      <c r="HU53" s="401"/>
      <c r="HV53" s="401"/>
      <c r="HW53" s="401"/>
      <c r="HX53" s="401"/>
      <c r="HY53" s="401"/>
      <c r="HZ53" s="401"/>
      <c r="IA53" s="401"/>
      <c r="IB53" s="401"/>
      <c r="IC53" s="401"/>
      <c r="ID53" s="401"/>
      <c r="IE53" s="401"/>
      <c r="IF53" s="401"/>
      <c r="IG53" s="401"/>
      <c r="IH53" s="401"/>
      <c r="II53" s="401"/>
      <c r="IJ53" s="401"/>
      <c r="IK53" s="401"/>
      <c r="IL53" s="401"/>
      <c r="IM53" s="401"/>
      <c r="IN53" s="401"/>
      <c r="IO53" s="401"/>
      <c r="IP53" s="401"/>
      <c r="IQ53" s="401"/>
      <c r="IR53" s="401"/>
      <c r="IS53" s="401"/>
      <c r="IT53" s="573"/>
      <c r="IU53" s="574"/>
    </row>
    <row r="54" s="572" customFormat="1" ht="18" customHeight="1">
      <c r="A54" s="94">
        <v>52</v>
      </c>
      <c r="B54" t="s" s="50">
        <v>31233</v>
      </c>
      <c r="C54" t="s" s="50">
        <v>31305</v>
      </c>
      <c r="D54" t="s" s="50">
        <v>31305</v>
      </c>
      <c r="E54" t="s" s="50">
        <v>31278</v>
      </c>
      <c r="F54" t="s" s="341">
        <v>31312</v>
      </c>
      <c r="G54" t="s" s="341">
        <v>31254</v>
      </c>
      <c r="H54" s="96"/>
      <c r="I54" s="96"/>
      <c r="J54" s="569">
        <v>1</v>
      </c>
      <c r="L54" s="401"/>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c r="AR54" s="401"/>
      <c r="AS54" s="401"/>
      <c r="AT54" s="401"/>
      <c r="AU54" s="401"/>
      <c r="AV54" s="401"/>
      <c r="AW54" s="401"/>
      <c r="AX54" s="401"/>
      <c r="AY54" s="401"/>
      <c r="AZ54" s="401"/>
      <c r="BA54" s="401"/>
      <c r="BB54" s="401"/>
      <c r="BC54" s="401"/>
      <c r="BD54" s="401"/>
      <c r="BE54" s="401"/>
      <c r="BF54" s="401"/>
      <c r="BG54" s="401"/>
      <c r="BH54" s="401"/>
      <c r="BI54" s="401"/>
      <c r="BJ54" s="401"/>
      <c r="BK54" s="401"/>
      <c r="BL54" s="401"/>
      <c r="BM54" s="401"/>
      <c r="BN54" s="401"/>
      <c r="BO54" s="401"/>
      <c r="BP54" s="401"/>
      <c r="BQ54" s="401"/>
      <c r="BR54" s="401"/>
      <c r="BS54" s="401"/>
      <c r="BT54" s="401"/>
      <c r="BU54" s="401"/>
      <c r="BV54" s="401"/>
      <c r="BW54" s="401"/>
      <c r="BX54" s="401"/>
      <c r="BY54" s="401"/>
      <c r="BZ54" s="401"/>
      <c r="CA54" s="401"/>
      <c r="CB54" s="401"/>
      <c r="CC54" s="401"/>
      <c r="CD54" s="401"/>
      <c r="CE54" s="401"/>
      <c r="CF54" s="401"/>
      <c r="CG54" s="401"/>
      <c r="CH54" s="401"/>
      <c r="CI54" s="401"/>
      <c r="CJ54" s="401"/>
      <c r="CK54" s="401"/>
      <c r="CL54" s="401"/>
      <c r="CM54" s="401"/>
      <c r="CN54" s="401"/>
      <c r="CO54" s="401"/>
      <c r="CP54" s="401"/>
      <c r="CQ54" s="401"/>
      <c r="CR54" s="401"/>
      <c r="CS54" s="401"/>
      <c r="CT54" s="401"/>
      <c r="CU54" s="401"/>
      <c r="CV54" s="401"/>
      <c r="CW54" s="401"/>
      <c r="CX54" s="401"/>
      <c r="CY54" s="401"/>
      <c r="CZ54" s="401"/>
      <c r="DA54" s="401"/>
      <c r="DB54" s="401"/>
      <c r="DC54" s="401"/>
      <c r="DD54" s="401"/>
      <c r="DE54" s="401"/>
      <c r="DF54" s="401"/>
      <c r="DG54" s="401"/>
      <c r="DH54" s="401"/>
      <c r="DI54" s="401"/>
      <c r="DJ54" s="401"/>
      <c r="DK54" s="401"/>
      <c r="DL54" s="401"/>
      <c r="DM54" s="401"/>
      <c r="DN54" s="401"/>
      <c r="DO54" s="401"/>
      <c r="DP54" s="401"/>
      <c r="DQ54" s="401"/>
      <c r="DR54" s="401"/>
      <c r="DS54" s="401"/>
      <c r="DT54" s="401"/>
      <c r="DU54" s="401"/>
      <c r="DV54" s="401"/>
      <c r="DW54" s="401"/>
      <c r="DX54" s="401"/>
      <c r="DY54" s="401"/>
      <c r="DZ54" s="401"/>
      <c r="EA54" s="401"/>
      <c r="EB54" s="401"/>
      <c r="EC54" s="401"/>
      <c r="ED54" s="401"/>
      <c r="EE54" s="401"/>
      <c r="EF54" s="401"/>
      <c r="EG54" s="401"/>
      <c r="EH54" s="401"/>
      <c r="EI54" s="401"/>
      <c r="EJ54" s="401"/>
      <c r="EK54" s="401"/>
      <c r="EL54" s="401"/>
      <c r="EM54" s="401"/>
      <c r="EN54" s="401"/>
      <c r="EO54" s="401"/>
      <c r="EP54" s="401"/>
      <c r="EQ54" s="401"/>
      <c r="ER54" s="401"/>
      <c r="ES54" s="401"/>
      <c r="ET54" s="401"/>
      <c r="EU54" s="401"/>
      <c r="EV54" s="401"/>
      <c r="EW54" s="401"/>
      <c r="EX54" s="401"/>
      <c r="EY54" s="401"/>
      <c r="EZ54" s="401"/>
      <c r="FA54" s="401"/>
      <c r="FB54" s="401"/>
      <c r="FC54" s="401"/>
      <c r="FD54" s="401"/>
      <c r="FE54" s="401"/>
      <c r="FF54" s="401"/>
      <c r="FG54" s="401"/>
      <c r="FH54" s="401"/>
      <c r="FI54" s="401"/>
      <c r="FJ54" s="401"/>
      <c r="FK54" s="401"/>
      <c r="FL54" s="401"/>
      <c r="FM54" s="401"/>
      <c r="FN54" s="401"/>
      <c r="FO54" s="401"/>
      <c r="FP54" s="401"/>
      <c r="FQ54" s="401"/>
      <c r="FR54" s="401"/>
      <c r="FS54" s="401"/>
      <c r="FT54" s="401"/>
      <c r="FU54" s="401"/>
      <c r="FV54" s="401"/>
      <c r="FW54" s="401"/>
      <c r="FX54" s="401"/>
      <c r="FY54" s="401"/>
      <c r="FZ54" s="401"/>
      <c r="GA54" s="401"/>
      <c r="GB54" s="401"/>
      <c r="GC54" s="401"/>
      <c r="GD54" s="401"/>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c r="HI54" s="401"/>
      <c r="HJ54" s="401"/>
      <c r="HK54" s="401"/>
      <c r="HL54" s="401"/>
      <c r="HM54" s="401"/>
      <c r="HN54" s="401"/>
      <c r="HO54" s="401"/>
      <c r="HP54" s="401"/>
      <c r="HQ54" s="401"/>
      <c r="HR54" s="401"/>
      <c r="HS54" s="401"/>
      <c r="HT54" s="401"/>
      <c r="HU54" s="401"/>
      <c r="HV54" s="401"/>
      <c r="HW54" s="401"/>
      <c r="HX54" s="401"/>
      <c r="HY54" s="401"/>
      <c r="HZ54" s="401"/>
      <c r="IA54" s="401"/>
      <c r="IB54" s="401"/>
      <c r="IC54" s="401"/>
      <c r="ID54" s="401"/>
      <c r="IE54" s="401"/>
      <c r="IF54" s="401"/>
      <c r="IG54" s="401"/>
      <c r="IH54" s="401"/>
      <c r="II54" s="401"/>
      <c r="IJ54" s="401"/>
      <c r="IK54" s="401"/>
      <c r="IL54" s="401"/>
      <c r="IM54" s="401"/>
      <c r="IN54" s="401"/>
      <c r="IO54" s="401"/>
      <c r="IP54" s="401"/>
      <c r="IQ54" s="401"/>
      <c r="IR54" s="401"/>
      <c r="IS54" s="401"/>
      <c r="IT54" s="573"/>
      <c r="IU54" s="574"/>
    </row>
    <row r="55" s="572" customFormat="1" ht="18" customHeight="1">
      <c r="A55" s="94">
        <v>53</v>
      </c>
      <c r="B55" t="s" s="50">
        <v>31233</v>
      </c>
      <c r="C55" t="s" s="50">
        <v>31302</v>
      </c>
      <c r="D55" t="s" s="50">
        <v>31302</v>
      </c>
      <c r="E55" t="s" s="50">
        <v>31313</v>
      </c>
      <c r="F55" t="s" s="341">
        <v>31314</v>
      </c>
      <c r="G55" t="s" s="341">
        <v>31257</v>
      </c>
      <c r="H55" s="96"/>
      <c r="I55" t="s" s="50">
        <v>31258</v>
      </c>
      <c r="J55" s="569">
        <v>1</v>
      </c>
      <c r="L55" s="401"/>
      <c r="M55" s="401"/>
      <c r="N55" s="401"/>
      <c r="O55" s="401"/>
      <c r="P55" s="401"/>
      <c r="Q55" s="401"/>
      <c r="R55" s="401"/>
      <c r="S55" s="401"/>
      <c r="T55" s="401"/>
      <c r="U55" s="401"/>
      <c r="V55" s="401"/>
      <c r="W55" s="401"/>
      <c r="X55" s="401"/>
      <c r="Y55" s="401"/>
      <c r="Z55" s="401"/>
      <c r="AA55" s="401"/>
      <c r="AB55" s="401"/>
      <c r="AC55" s="401"/>
      <c r="AD55" s="401"/>
      <c r="AE55" s="401"/>
      <c r="AF55" s="401"/>
      <c r="AG55" s="401"/>
      <c r="AH55" s="401"/>
      <c r="AI55" s="401"/>
      <c r="AJ55" s="401"/>
      <c r="AK55" s="401"/>
      <c r="AL55" s="401"/>
      <c r="AM55" s="401"/>
      <c r="AN55" s="401"/>
      <c r="AO55" s="401"/>
      <c r="AP55" s="401"/>
      <c r="AQ55" s="401"/>
      <c r="AR55" s="401"/>
      <c r="AS55" s="401"/>
      <c r="AT55" s="401"/>
      <c r="AU55" s="401"/>
      <c r="AV55" s="401"/>
      <c r="AW55" s="401"/>
      <c r="AX55" s="401"/>
      <c r="AY55" s="401"/>
      <c r="AZ55" s="401"/>
      <c r="BA55" s="401"/>
      <c r="BB55" s="401"/>
      <c r="BC55" s="401"/>
      <c r="BD55" s="401"/>
      <c r="BE55" s="401"/>
      <c r="BF55" s="401"/>
      <c r="BG55" s="401"/>
      <c r="BH55" s="401"/>
      <c r="BI55" s="401"/>
      <c r="BJ55" s="401"/>
      <c r="BK55" s="401"/>
      <c r="BL55" s="401"/>
      <c r="BM55" s="401"/>
      <c r="BN55" s="401"/>
      <c r="BO55" s="401"/>
      <c r="BP55" s="401"/>
      <c r="BQ55" s="401"/>
      <c r="BR55" s="401"/>
      <c r="BS55" s="401"/>
      <c r="BT55" s="401"/>
      <c r="BU55" s="401"/>
      <c r="BV55" s="401"/>
      <c r="BW55" s="401"/>
      <c r="BX55" s="401"/>
      <c r="BY55" s="401"/>
      <c r="BZ55" s="401"/>
      <c r="CA55" s="401"/>
      <c r="CB55" s="401"/>
      <c r="CC55" s="401"/>
      <c r="CD55" s="401"/>
      <c r="CE55" s="401"/>
      <c r="CF55" s="401"/>
      <c r="CG55" s="401"/>
      <c r="CH55" s="401"/>
      <c r="CI55" s="401"/>
      <c r="CJ55" s="401"/>
      <c r="CK55" s="401"/>
      <c r="CL55" s="401"/>
      <c r="CM55" s="401"/>
      <c r="CN55" s="401"/>
      <c r="CO55" s="401"/>
      <c r="CP55" s="401"/>
      <c r="CQ55" s="401"/>
      <c r="CR55" s="401"/>
      <c r="CS55" s="401"/>
      <c r="CT55" s="401"/>
      <c r="CU55" s="401"/>
      <c r="CV55" s="401"/>
      <c r="CW55" s="401"/>
      <c r="CX55" s="401"/>
      <c r="CY55" s="401"/>
      <c r="CZ55" s="401"/>
      <c r="DA55" s="401"/>
      <c r="DB55" s="401"/>
      <c r="DC55" s="401"/>
      <c r="DD55" s="401"/>
      <c r="DE55" s="401"/>
      <c r="DF55" s="401"/>
      <c r="DG55" s="401"/>
      <c r="DH55" s="401"/>
      <c r="DI55" s="401"/>
      <c r="DJ55" s="401"/>
      <c r="DK55" s="401"/>
      <c r="DL55" s="401"/>
      <c r="DM55" s="401"/>
      <c r="DN55" s="401"/>
      <c r="DO55" s="401"/>
      <c r="DP55" s="401"/>
      <c r="DQ55" s="401"/>
      <c r="DR55" s="401"/>
      <c r="DS55" s="401"/>
      <c r="DT55" s="401"/>
      <c r="DU55" s="401"/>
      <c r="DV55" s="401"/>
      <c r="DW55" s="401"/>
      <c r="DX55" s="401"/>
      <c r="DY55" s="401"/>
      <c r="DZ55" s="401"/>
      <c r="EA55" s="401"/>
      <c r="EB55" s="401"/>
      <c r="EC55" s="401"/>
      <c r="ED55" s="401"/>
      <c r="EE55" s="401"/>
      <c r="EF55" s="401"/>
      <c r="EG55" s="401"/>
      <c r="EH55" s="401"/>
      <c r="EI55" s="401"/>
      <c r="EJ55" s="401"/>
      <c r="EK55" s="401"/>
      <c r="EL55" s="401"/>
      <c r="EM55" s="401"/>
      <c r="EN55" s="401"/>
      <c r="EO55" s="401"/>
      <c r="EP55" s="401"/>
      <c r="EQ55" s="401"/>
      <c r="ER55" s="401"/>
      <c r="ES55" s="401"/>
      <c r="ET55" s="401"/>
      <c r="EU55" s="401"/>
      <c r="EV55" s="401"/>
      <c r="EW55" s="401"/>
      <c r="EX55" s="401"/>
      <c r="EY55" s="401"/>
      <c r="EZ55" s="401"/>
      <c r="FA55" s="401"/>
      <c r="FB55" s="401"/>
      <c r="FC55" s="401"/>
      <c r="FD55" s="401"/>
      <c r="FE55" s="401"/>
      <c r="FF55" s="401"/>
      <c r="FG55" s="401"/>
      <c r="FH55" s="401"/>
      <c r="FI55" s="401"/>
      <c r="FJ55" s="401"/>
      <c r="FK55" s="401"/>
      <c r="FL55" s="401"/>
      <c r="FM55" s="401"/>
      <c r="FN55" s="401"/>
      <c r="FO55" s="401"/>
      <c r="FP55" s="401"/>
      <c r="FQ55" s="401"/>
      <c r="FR55" s="401"/>
      <c r="FS55" s="401"/>
      <c r="FT55" s="401"/>
      <c r="FU55" s="401"/>
      <c r="FV55" s="401"/>
      <c r="FW55" s="401"/>
      <c r="FX55" s="401"/>
      <c r="FY55" s="401"/>
      <c r="FZ55" s="401"/>
      <c r="GA55" s="401"/>
      <c r="GB55" s="401"/>
      <c r="GC55" s="401"/>
      <c r="GD55" s="401"/>
      <c r="GE55" s="401"/>
      <c r="GF55" s="401"/>
      <c r="GG55" s="401"/>
      <c r="GH55" s="401"/>
      <c r="GI55" s="401"/>
      <c r="GJ55" s="401"/>
      <c r="GK55" s="401"/>
      <c r="GL55" s="401"/>
      <c r="GM55" s="401"/>
      <c r="GN55" s="401"/>
      <c r="GO55" s="401"/>
      <c r="GP55" s="401"/>
      <c r="GQ55" s="401"/>
      <c r="GR55" s="401"/>
      <c r="GS55" s="401"/>
      <c r="GT55" s="401"/>
      <c r="GU55" s="401"/>
      <c r="GV55" s="401"/>
      <c r="GW55" s="401"/>
      <c r="GX55" s="401"/>
      <c r="GY55" s="401"/>
      <c r="GZ55" s="401"/>
      <c r="HA55" s="401"/>
      <c r="HB55" s="401"/>
      <c r="HC55" s="401"/>
      <c r="HD55" s="401"/>
      <c r="HE55" s="401"/>
      <c r="HF55" s="401"/>
      <c r="HG55" s="401"/>
      <c r="HH55" s="401"/>
      <c r="HI55" s="401"/>
      <c r="HJ55" s="401"/>
      <c r="HK55" s="401"/>
      <c r="HL55" s="401"/>
      <c r="HM55" s="401"/>
      <c r="HN55" s="401"/>
      <c r="HO55" s="401"/>
      <c r="HP55" s="401"/>
      <c r="HQ55" s="401"/>
      <c r="HR55" s="401"/>
      <c r="HS55" s="401"/>
      <c r="HT55" s="401"/>
      <c r="HU55" s="401"/>
      <c r="HV55" s="401"/>
      <c r="HW55" s="401"/>
      <c r="HX55" s="401"/>
      <c r="HY55" s="401"/>
      <c r="HZ55" s="401"/>
      <c r="IA55" s="401"/>
      <c r="IB55" s="401"/>
      <c r="IC55" s="401"/>
      <c r="ID55" s="401"/>
      <c r="IE55" s="401"/>
      <c r="IF55" s="401"/>
      <c r="IG55" s="401"/>
      <c r="IH55" s="401"/>
      <c r="II55" s="401"/>
      <c r="IJ55" s="401"/>
      <c r="IK55" s="401"/>
      <c r="IL55" s="401"/>
      <c r="IM55" s="401"/>
      <c r="IN55" s="401"/>
      <c r="IO55" s="401"/>
      <c r="IP55" s="401"/>
      <c r="IQ55" s="401"/>
      <c r="IR55" s="401"/>
      <c r="IS55" s="401"/>
      <c r="IT55" s="573"/>
      <c r="IU55" s="574"/>
    </row>
    <row r="56" s="572" customFormat="1" ht="18" customHeight="1">
      <c r="A56" s="94">
        <v>54</v>
      </c>
      <c r="B56" t="s" s="50">
        <v>31233</v>
      </c>
      <c r="C56" t="s" s="50">
        <v>31302</v>
      </c>
      <c r="D56" t="s" s="50">
        <v>31302</v>
      </c>
      <c r="E56" t="s" s="50">
        <v>31315</v>
      </c>
      <c r="F56" t="s" s="341">
        <v>31314</v>
      </c>
      <c r="G56" t="s" s="341">
        <v>31257</v>
      </c>
      <c r="H56" s="96"/>
      <c r="I56" t="s" s="50">
        <v>31258</v>
      </c>
      <c r="J56" s="569">
        <v>1</v>
      </c>
      <c r="L56" s="401"/>
      <c r="M56" s="401"/>
      <c r="N56" s="401"/>
      <c r="O56" s="401"/>
      <c r="P56" s="401"/>
      <c r="Q56" s="401"/>
      <c r="R56" s="401"/>
      <c r="S56" s="401"/>
      <c r="T56" s="401"/>
      <c r="U56" s="401"/>
      <c r="V56" s="401"/>
      <c r="W56" s="401"/>
      <c r="X56" s="401"/>
      <c r="Y56" s="401"/>
      <c r="Z56" s="401"/>
      <c r="AA56" s="401"/>
      <c r="AB56" s="401"/>
      <c r="AC56" s="401"/>
      <c r="AD56" s="401"/>
      <c r="AE56" s="401"/>
      <c r="AF56" s="401"/>
      <c r="AG56" s="401"/>
      <c r="AH56" s="401"/>
      <c r="AI56" s="401"/>
      <c r="AJ56" s="401"/>
      <c r="AK56" s="401"/>
      <c r="AL56" s="401"/>
      <c r="AM56" s="401"/>
      <c r="AN56" s="401"/>
      <c r="AO56" s="401"/>
      <c r="AP56" s="401"/>
      <c r="AQ56" s="401"/>
      <c r="AR56" s="401"/>
      <c r="AS56" s="401"/>
      <c r="AT56" s="401"/>
      <c r="AU56" s="401"/>
      <c r="AV56" s="401"/>
      <c r="AW56" s="401"/>
      <c r="AX56" s="401"/>
      <c r="AY56" s="401"/>
      <c r="AZ56" s="401"/>
      <c r="BA56" s="401"/>
      <c r="BB56" s="401"/>
      <c r="BC56" s="401"/>
      <c r="BD56" s="401"/>
      <c r="BE56" s="401"/>
      <c r="BF56" s="401"/>
      <c r="BG56" s="401"/>
      <c r="BH56" s="401"/>
      <c r="BI56" s="401"/>
      <c r="BJ56" s="401"/>
      <c r="BK56" s="401"/>
      <c r="BL56" s="401"/>
      <c r="BM56" s="401"/>
      <c r="BN56" s="401"/>
      <c r="BO56" s="401"/>
      <c r="BP56" s="401"/>
      <c r="BQ56" s="401"/>
      <c r="BR56" s="401"/>
      <c r="BS56" s="401"/>
      <c r="BT56" s="401"/>
      <c r="BU56" s="401"/>
      <c r="BV56" s="401"/>
      <c r="BW56" s="401"/>
      <c r="BX56" s="401"/>
      <c r="BY56" s="401"/>
      <c r="BZ56" s="401"/>
      <c r="CA56" s="401"/>
      <c r="CB56" s="401"/>
      <c r="CC56" s="401"/>
      <c r="CD56" s="401"/>
      <c r="CE56" s="401"/>
      <c r="CF56" s="401"/>
      <c r="CG56" s="401"/>
      <c r="CH56" s="401"/>
      <c r="CI56" s="401"/>
      <c r="CJ56" s="401"/>
      <c r="CK56" s="401"/>
      <c r="CL56" s="401"/>
      <c r="CM56" s="401"/>
      <c r="CN56" s="401"/>
      <c r="CO56" s="401"/>
      <c r="CP56" s="401"/>
      <c r="CQ56" s="401"/>
      <c r="CR56" s="401"/>
      <c r="CS56" s="401"/>
      <c r="CT56" s="401"/>
      <c r="CU56" s="401"/>
      <c r="CV56" s="401"/>
      <c r="CW56" s="401"/>
      <c r="CX56" s="401"/>
      <c r="CY56" s="401"/>
      <c r="CZ56" s="401"/>
      <c r="DA56" s="401"/>
      <c r="DB56" s="401"/>
      <c r="DC56" s="401"/>
      <c r="DD56" s="401"/>
      <c r="DE56" s="401"/>
      <c r="DF56" s="401"/>
      <c r="DG56" s="401"/>
      <c r="DH56" s="401"/>
      <c r="DI56" s="401"/>
      <c r="DJ56" s="401"/>
      <c r="DK56" s="401"/>
      <c r="DL56" s="401"/>
      <c r="DM56" s="401"/>
      <c r="DN56" s="401"/>
      <c r="DO56" s="401"/>
      <c r="DP56" s="401"/>
      <c r="DQ56" s="401"/>
      <c r="DR56" s="401"/>
      <c r="DS56" s="401"/>
      <c r="DT56" s="401"/>
      <c r="DU56" s="401"/>
      <c r="DV56" s="401"/>
      <c r="DW56" s="401"/>
      <c r="DX56" s="401"/>
      <c r="DY56" s="401"/>
      <c r="DZ56" s="401"/>
      <c r="EA56" s="401"/>
      <c r="EB56" s="401"/>
      <c r="EC56" s="401"/>
      <c r="ED56" s="401"/>
      <c r="EE56" s="401"/>
      <c r="EF56" s="401"/>
      <c r="EG56" s="401"/>
      <c r="EH56" s="401"/>
      <c r="EI56" s="401"/>
      <c r="EJ56" s="401"/>
      <c r="EK56" s="401"/>
      <c r="EL56" s="401"/>
      <c r="EM56" s="401"/>
      <c r="EN56" s="401"/>
      <c r="EO56" s="401"/>
      <c r="EP56" s="401"/>
      <c r="EQ56" s="401"/>
      <c r="ER56" s="401"/>
      <c r="ES56" s="401"/>
      <c r="ET56" s="401"/>
      <c r="EU56" s="401"/>
      <c r="EV56" s="401"/>
      <c r="EW56" s="401"/>
      <c r="EX56" s="401"/>
      <c r="EY56" s="401"/>
      <c r="EZ56" s="401"/>
      <c r="FA56" s="401"/>
      <c r="FB56" s="401"/>
      <c r="FC56" s="401"/>
      <c r="FD56" s="401"/>
      <c r="FE56" s="401"/>
      <c r="FF56" s="401"/>
      <c r="FG56" s="401"/>
      <c r="FH56" s="401"/>
      <c r="FI56" s="401"/>
      <c r="FJ56" s="401"/>
      <c r="FK56" s="401"/>
      <c r="FL56" s="401"/>
      <c r="FM56" s="401"/>
      <c r="FN56" s="401"/>
      <c r="FO56" s="401"/>
      <c r="FP56" s="401"/>
      <c r="FQ56" s="401"/>
      <c r="FR56" s="401"/>
      <c r="FS56" s="401"/>
      <c r="FT56" s="401"/>
      <c r="FU56" s="401"/>
      <c r="FV56" s="401"/>
      <c r="FW56" s="401"/>
      <c r="FX56" s="401"/>
      <c r="FY56" s="401"/>
      <c r="FZ56" s="401"/>
      <c r="GA56" s="401"/>
      <c r="GB56" s="401"/>
      <c r="GC56" s="401"/>
      <c r="GD56" s="401"/>
      <c r="GE56" s="401"/>
      <c r="GF56" s="401"/>
      <c r="GG56" s="401"/>
      <c r="GH56" s="401"/>
      <c r="GI56" s="401"/>
      <c r="GJ56" s="401"/>
      <c r="GK56" s="401"/>
      <c r="GL56" s="401"/>
      <c r="GM56" s="401"/>
      <c r="GN56" s="401"/>
      <c r="GO56" s="401"/>
      <c r="GP56" s="401"/>
      <c r="GQ56" s="401"/>
      <c r="GR56" s="401"/>
      <c r="GS56" s="401"/>
      <c r="GT56" s="401"/>
      <c r="GU56" s="401"/>
      <c r="GV56" s="401"/>
      <c r="GW56" s="401"/>
      <c r="GX56" s="401"/>
      <c r="GY56" s="401"/>
      <c r="GZ56" s="401"/>
      <c r="HA56" s="401"/>
      <c r="HB56" s="401"/>
      <c r="HC56" s="401"/>
      <c r="HD56" s="401"/>
      <c r="HE56" s="401"/>
      <c r="HF56" s="401"/>
      <c r="HG56" s="401"/>
      <c r="HH56" s="401"/>
      <c r="HI56" s="401"/>
      <c r="HJ56" s="401"/>
      <c r="HK56" s="401"/>
      <c r="HL56" s="401"/>
      <c r="HM56" s="401"/>
      <c r="HN56" s="401"/>
      <c r="HO56" s="401"/>
      <c r="HP56" s="401"/>
      <c r="HQ56" s="401"/>
      <c r="HR56" s="401"/>
      <c r="HS56" s="401"/>
      <c r="HT56" s="401"/>
      <c r="HU56" s="401"/>
      <c r="HV56" s="401"/>
      <c r="HW56" s="401"/>
      <c r="HX56" s="401"/>
      <c r="HY56" s="401"/>
      <c r="HZ56" s="401"/>
      <c r="IA56" s="401"/>
      <c r="IB56" s="401"/>
      <c r="IC56" s="401"/>
      <c r="ID56" s="401"/>
      <c r="IE56" s="401"/>
      <c r="IF56" s="401"/>
      <c r="IG56" s="401"/>
      <c r="IH56" s="401"/>
      <c r="II56" s="401"/>
      <c r="IJ56" s="401"/>
      <c r="IK56" s="401"/>
      <c r="IL56" s="401"/>
      <c r="IM56" s="401"/>
      <c r="IN56" s="401"/>
      <c r="IO56" s="401"/>
      <c r="IP56" s="401"/>
      <c r="IQ56" s="401"/>
      <c r="IR56" s="401"/>
      <c r="IS56" s="401"/>
      <c r="IT56" s="573"/>
      <c r="IU56" s="574"/>
    </row>
    <row r="57" s="366" customFormat="1" ht="18" customHeight="1">
      <c r="A57" s="11">
        <v>55</v>
      </c>
      <c r="B57" t="s" s="12">
        <v>31233</v>
      </c>
      <c r="C57" t="s" s="12">
        <v>31316</v>
      </c>
      <c r="D57" t="s" s="12">
        <v>31316</v>
      </c>
      <c r="E57" t="s" s="12">
        <v>31317</v>
      </c>
      <c r="F57" t="s" s="12">
        <v>31293</v>
      </c>
      <c r="G57" t="s" s="12">
        <v>31254</v>
      </c>
      <c r="J57" s="569">
        <v>1</v>
      </c>
      <c r="IU57" s="571"/>
    </row>
    <row r="58" s="366" customFormat="1" ht="18" customHeight="1">
      <c r="A58" s="11">
        <v>56</v>
      </c>
      <c r="B58" t="s" s="12">
        <v>31233</v>
      </c>
      <c r="C58" t="s" s="12">
        <v>31316</v>
      </c>
      <c r="D58" t="s" s="12">
        <v>31316</v>
      </c>
      <c r="E58" t="s" s="12">
        <v>31318</v>
      </c>
      <c r="F58" t="s" s="12">
        <v>31293</v>
      </c>
      <c r="G58" t="s" s="12">
        <v>31254</v>
      </c>
      <c r="J58" s="569">
        <v>1</v>
      </c>
      <c r="IU58" s="571"/>
    </row>
    <row r="59" s="366" customFormat="1" ht="18" customHeight="1">
      <c r="A59" s="11">
        <v>57</v>
      </c>
      <c r="B59" t="s" s="12">
        <v>31233</v>
      </c>
      <c r="C59" t="s" s="12">
        <v>31316</v>
      </c>
      <c r="D59" t="s" s="12">
        <v>31316</v>
      </c>
      <c r="E59" t="s" s="12">
        <v>15848</v>
      </c>
      <c r="F59" t="s" s="12">
        <v>31312</v>
      </c>
      <c r="G59" t="s" s="12">
        <v>31254</v>
      </c>
      <c r="J59" s="569">
        <v>1</v>
      </c>
      <c r="IU59" s="571"/>
    </row>
    <row r="60" s="366" customFormat="1" ht="18" customHeight="1">
      <c r="A60" s="11">
        <v>58</v>
      </c>
      <c r="B60" t="s" s="12">
        <v>31233</v>
      </c>
      <c r="C60" t="s" s="12">
        <v>31316</v>
      </c>
      <c r="D60" t="s" s="12">
        <v>31316</v>
      </c>
      <c r="E60" t="s" s="12">
        <v>31319</v>
      </c>
      <c r="F60" t="s" s="38">
        <v>31320</v>
      </c>
      <c r="G60" t="s" s="38">
        <v>31321</v>
      </c>
      <c r="J60" s="569">
        <v>1</v>
      </c>
      <c r="IU60" s="571"/>
    </row>
    <row r="61" s="366" customFormat="1" ht="18" customHeight="1">
      <c r="A61" s="11">
        <v>59</v>
      </c>
      <c r="B61" t="s" s="12">
        <v>31233</v>
      </c>
      <c r="C61" t="s" s="12">
        <v>31316</v>
      </c>
      <c r="D61" t="s" s="12">
        <v>31316</v>
      </c>
      <c r="E61" t="s" s="12">
        <v>31322</v>
      </c>
      <c r="F61" t="s" s="38">
        <v>31320</v>
      </c>
      <c r="G61" t="s" s="38">
        <v>31321</v>
      </c>
      <c r="J61" s="569">
        <v>1</v>
      </c>
      <c r="IU61" s="571"/>
    </row>
    <row r="62" s="366" customFormat="1" ht="18" customHeight="1">
      <c r="A62" s="11">
        <v>60</v>
      </c>
      <c r="B62" t="s" s="12">
        <v>31233</v>
      </c>
      <c r="C62" t="s" s="12">
        <v>31323</v>
      </c>
      <c r="D62" t="s" s="12">
        <v>31323</v>
      </c>
      <c r="E62" t="s" s="12">
        <v>31324</v>
      </c>
      <c r="F62" t="s" s="12">
        <v>31325</v>
      </c>
      <c r="G62" t="s" s="12">
        <v>31254</v>
      </c>
      <c r="J62" s="569">
        <v>1</v>
      </c>
      <c r="IU62" s="571"/>
    </row>
    <row r="63" s="366" customFormat="1" ht="18" customHeight="1">
      <c r="A63" s="11">
        <v>61</v>
      </c>
      <c r="B63" t="s" s="12">
        <v>31233</v>
      </c>
      <c r="C63" t="s" s="12">
        <v>31323</v>
      </c>
      <c r="D63" t="s" s="12">
        <v>31323</v>
      </c>
      <c r="E63" t="s" s="12">
        <v>31326</v>
      </c>
      <c r="F63" t="s" s="12">
        <v>31325</v>
      </c>
      <c r="G63" t="s" s="12">
        <v>31254</v>
      </c>
      <c r="J63" s="569">
        <v>1</v>
      </c>
      <c r="IU63" s="571"/>
    </row>
    <row r="64" s="366" customFormat="1" ht="18" customHeight="1">
      <c r="A64" s="11">
        <v>62</v>
      </c>
      <c r="B64" t="s" s="12">
        <v>31327</v>
      </c>
      <c r="C64" t="s" s="12">
        <v>31328</v>
      </c>
      <c r="D64" t="s" s="12">
        <v>31328</v>
      </c>
      <c r="E64" t="s" s="12">
        <v>31329</v>
      </c>
      <c r="F64" t="s" s="38">
        <v>31236</v>
      </c>
      <c r="G64" t="s" s="38">
        <v>31237</v>
      </c>
      <c r="J64" s="569">
        <v>1</v>
      </c>
      <c r="IU64" s="571"/>
    </row>
    <row r="65" s="366" customFormat="1" ht="18" customHeight="1">
      <c r="A65" s="11">
        <v>63</v>
      </c>
      <c r="B65" t="s" s="12">
        <v>31327</v>
      </c>
      <c r="C65" t="s" s="12">
        <v>31328</v>
      </c>
      <c r="D65" t="s" s="12">
        <v>31328</v>
      </c>
      <c r="E65" t="s" s="12">
        <v>6080</v>
      </c>
      <c r="F65" t="s" s="38">
        <v>31320</v>
      </c>
      <c r="G65" t="s" s="38">
        <v>31237</v>
      </c>
      <c r="J65" s="569">
        <v>1</v>
      </c>
      <c r="IU65" s="571"/>
    </row>
    <row r="66" s="366" customFormat="1" ht="18" customHeight="1">
      <c r="A66" s="11">
        <v>64</v>
      </c>
      <c r="B66" t="s" s="12">
        <v>31327</v>
      </c>
      <c r="C66" t="s" s="12">
        <v>31330</v>
      </c>
      <c r="D66" t="s" s="12">
        <v>31330</v>
      </c>
      <c r="E66" t="s" s="12">
        <v>31331</v>
      </c>
      <c r="F66" t="s" s="38">
        <v>31236</v>
      </c>
      <c r="G66" t="s" s="38">
        <v>31237</v>
      </c>
      <c r="J66" s="569">
        <v>1</v>
      </c>
      <c r="IU66" s="571"/>
    </row>
    <row r="67" s="366" customFormat="1" ht="18" customHeight="1">
      <c r="A67" s="11">
        <v>65</v>
      </c>
      <c r="B67" t="s" s="12">
        <v>31327</v>
      </c>
      <c r="C67" t="s" s="12">
        <v>31330</v>
      </c>
      <c r="D67" t="s" s="12">
        <v>31330</v>
      </c>
      <c r="E67" t="s" s="12">
        <v>31332</v>
      </c>
      <c r="F67" t="s" s="38">
        <v>31236</v>
      </c>
      <c r="G67" t="s" s="38">
        <v>31237</v>
      </c>
      <c r="J67" s="569">
        <v>1</v>
      </c>
      <c r="IU67" s="571"/>
    </row>
    <row r="68" s="366" customFormat="1" ht="18" customHeight="1">
      <c r="A68" s="11">
        <v>66</v>
      </c>
      <c r="B68" t="s" s="12">
        <v>31327</v>
      </c>
      <c r="C68" t="s" s="12">
        <v>31333</v>
      </c>
      <c r="D68" t="s" s="12">
        <v>31333</v>
      </c>
      <c r="E68" t="s" s="12">
        <v>31334</v>
      </c>
      <c r="F68" t="s" s="38">
        <v>31236</v>
      </c>
      <c r="G68" t="s" s="38">
        <v>31240</v>
      </c>
      <c r="J68" s="569">
        <v>1</v>
      </c>
      <c r="IU68" s="571"/>
    </row>
    <row r="69" s="366" customFormat="1" ht="18" customHeight="1">
      <c r="A69" s="11">
        <v>67</v>
      </c>
      <c r="B69" t="s" s="12">
        <v>31327</v>
      </c>
      <c r="C69" t="s" s="12">
        <v>31333</v>
      </c>
      <c r="D69" t="s" s="12">
        <v>31333</v>
      </c>
      <c r="E69" t="s" s="12">
        <v>31335</v>
      </c>
      <c r="F69" t="s" s="38">
        <v>31236</v>
      </c>
      <c r="G69" t="s" s="38">
        <v>31240</v>
      </c>
      <c r="J69" s="569">
        <v>1</v>
      </c>
      <c r="IU69" s="571"/>
    </row>
    <row r="70" s="366" customFormat="1" ht="18" customHeight="1">
      <c r="A70" s="11">
        <v>68</v>
      </c>
      <c r="B70" t="s" s="12">
        <v>31327</v>
      </c>
      <c r="C70" t="s" s="12">
        <v>31336</v>
      </c>
      <c r="D70" t="s" s="12">
        <v>31336</v>
      </c>
      <c r="E70" t="s" s="12">
        <v>31337</v>
      </c>
      <c r="F70" t="s" s="38">
        <v>31236</v>
      </c>
      <c r="G70" t="s" s="38">
        <v>31237</v>
      </c>
      <c r="H70" t="s" s="12">
        <v>31247</v>
      </c>
      <c r="J70" s="569">
        <v>1</v>
      </c>
      <c r="IU70" s="571"/>
    </row>
    <row r="71" s="366" customFormat="1" ht="18" customHeight="1">
      <c r="A71" s="11">
        <v>69</v>
      </c>
      <c r="B71" t="s" s="12">
        <v>31327</v>
      </c>
      <c r="C71" t="s" s="12">
        <v>31336</v>
      </c>
      <c r="D71" t="s" s="12">
        <v>31336</v>
      </c>
      <c r="E71" t="s" s="12">
        <v>31338</v>
      </c>
      <c r="F71" t="s" s="38">
        <v>31236</v>
      </c>
      <c r="G71" t="s" s="38">
        <v>31237</v>
      </c>
      <c r="H71" t="s" s="12">
        <v>31247</v>
      </c>
      <c r="J71" s="569">
        <v>1</v>
      </c>
      <c r="IU71" s="571"/>
    </row>
    <row r="72" s="366" customFormat="1" ht="18" customHeight="1">
      <c r="A72" s="11">
        <v>70</v>
      </c>
      <c r="B72" t="s" s="12">
        <v>31327</v>
      </c>
      <c r="C72" t="s" s="12">
        <v>31336</v>
      </c>
      <c r="D72" t="s" s="12">
        <v>31336</v>
      </c>
      <c r="E72" t="s" s="12">
        <v>31339</v>
      </c>
      <c r="F72" t="s" s="38">
        <v>31236</v>
      </c>
      <c r="G72" t="s" s="38">
        <v>31237</v>
      </c>
      <c r="H72" t="s" s="12">
        <v>31247</v>
      </c>
      <c r="J72" s="569">
        <v>1</v>
      </c>
      <c r="IU72" s="571"/>
    </row>
    <row r="73" s="366" customFormat="1" ht="18" customHeight="1">
      <c r="A73" s="11">
        <v>71</v>
      </c>
      <c r="B73" t="s" s="12">
        <v>31327</v>
      </c>
      <c r="C73" t="s" s="12">
        <v>31336</v>
      </c>
      <c r="D73" t="s" s="12">
        <v>31336</v>
      </c>
      <c r="E73" t="s" s="12">
        <v>31340</v>
      </c>
      <c r="F73" t="s" s="38">
        <v>31236</v>
      </c>
      <c r="G73" t="s" s="38">
        <v>31237</v>
      </c>
      <c r="H73" t="s" s="12">
        <v>31247</v>
      </c>
      <c r="J73" s="569">
        <v>1</v>
      </c>
      <c r="IU73" s="571"/>
    </row>
    <row r="74" s="366" customFormat="1" ht="18" customHeight="1">
      <c r="A74" s="11">
        <v>72</v>
      </c>
      <c r="B74" t="s" s="12">
        <v>31327</v>
      </c>
      <c r="C74" t="s" s="12">
        <v>31341</v>
      </c>
      <c r="D74" t="s" s="12">
        <v>31341</v>
      </c>
      <c r="E74" t="s" s="12">
        <v>31342</v>
      </c>
      <c r="F74" t="s" s="38">
        <v>31246</v>
      </c>
      <c r="G74" t="s" s="38">
        <v>31237</v>
      </c>
      <c r="J74" s="569">
        <v>1</v>
      </c>
      <c r="IU74" s="571"/>
    </row>
    <row r="75" s="366" customFormat="1" ht="18" customHeight="1">
      <c r="A75" s="11">
        <v>73</v>
      </c>
      <c r="B75" t="s" s="12">
        <v>31327</v>
      </c>
      <c r="C75" t="s" s="12">
        <v>31343</v>
      </c>
      <c r="D75" t="s" s="12">
        <v>31343</v>
      </c>
      <c r="E75" t="s" s="12">
        <v>31344</v>
      </c>
      <c r="F75" t="s" s="38">
        <v>31236</v>
      </c>
      <c r="G75" t="s" s="38">
        <v>31237</v>
      </c>
      <c r="J75" s="569">
        <v>1</v>
      </c>
      <c r="IU75" s="571"/>
    </row>
    <row r="76" s="366" customFormat="1" ht="18" customHeight="1">
      <c r="A76" s="11">
        <v>74</v>
      </c>
      <c r="B76" t="s" s="12">
        <v>31327</v>
      </c>
      <c r="C76" t="s" s="12">
        <v>31343</v>
      </c>
      <c r="D76" t="s" s="12">
        <v>31343</v>
      </c>
      <c r="E76" t="s" s="12">
        <v>31345</v>
      </c>
      <c r="F76" t="s" s="38">
        <v>31236</v>
      </c>
      <c r="G76" t="s" s="38">
        <v>31237</v>
      </c>
      <c r="J76" s="569">
        <v>1</v>
      </c>
      <c r="IU76" s="571"/>
    </row>
    <row r="77" s="366" customFormat="1" ht="18" customHeight="1">
      <c r="A77" s="11">
        <v>75</v>
      </c>
      <c r="B77" t="s" s="12">
        <v>31327</v>
      </c>
      <c r="C77" t="s" s="12">
        <v>31346</v>
      </c>
      <c r="D77" t="s" s="12">
        <v>31346</v>
      </c>
      <c r="E77" t="s" s="12">
        <v>31347</v>
      </c>
      <c r="F77" t="s" s="38">
        <v>31236</v>
      </c>
      <c r="G77" t="s" s="38">
        <v>31240</v>
      </c>
      <c r="H77" t="s" s="12">
        <v>31247</v>
      </c>
      <c r="J77" s="569">
        <v>1</v>
      </c>
      <c r="IU77" s="571"/>
    </row>
    <row r="78" s="366" customFormat="1" ht="18" customHeight="1">
      <c r="A78" s="11">
        <v>76</v>
      </c>
      <c r="B78" t="s" s="12">
        <v>31327</v>
      </c>
      <c r="C78" t="s" s="12">
        <v>31346</v>
      </c>
      <c r="D78" t="s" s="12">
        <v>31346</v>
      </c>
      <c r="E78" t="s" s="12">
        <v>31348</v>
      </c>
      <c r="F78" t="s" s="38">
        <v>31236</v>
      </c>
      <c r="G78" t="s" s="38">
        <v>31240</v>
      </c>
      <c r="H78" t="s" s="12">
        <v>31247</v>
      </c>
      <c r="J78" s="569">
        <v>1</v>
      </c>
      <c r="IU78" s="571"/>
    </row>
    <row r="79" s="366" customFormat="1" ht="18" customHeight="1">
      <c r="A79" s="11">
        <v>77</v>
      </c>
      <c r="B79" t="s" s="12">
        <v>31327</v>
      </c>
      <c r="C79" t="s" s="12">
        <v>31349</v>
      </c>
      <c r="D79" t="s" s="12">
        <v>31349</v>
      </c>
      <c r="E79" t="s" s="12">
        <v>31350</v>
      </c>
      <c r="F79" t="s" s="38">
        <v>31236</v>
      </c>
      <c r="G79" t="s" s="38">
        <v>31240</v>
      </c>
      <c r="J79" s="569">
        <v>1</v>
      </c>
      <c r="IU79" s="571"/>
    </row>
    <row r="80" s="366" customFormat="1" ht="18" customHeight="1">
      <c r="A80" s="11">
        <v>78</v>
      </c>
      <c r="B80" t="s" s="12">
        <v>31327</v>
      </c>
      <c r="C80" t="s" s="12">
        <v>31349</v>
      </c>
      <c r="D80" t="s" s="12">
        <v>31349</v>
      </c>
      <c r="E80" t="s" s="12">
        <v>31351</v>
      </c>
      <c r="F80" t="s" s="38">
        <v>31246</v>
      </c>
      <c r="G80" t="s" s="38">
        <v>31240</v>
      </c>
      <c r="J80" s="569">
        <v>1</v>
      </c>
      <c r="IU80" s="571"/>
    </row>
    <row r="81" s="366" customFormat="1" ht="18" customHeight="1">
      <c r="A81" s="11">
        <v>79</v>
      </c>
      <c r="B81" t="s" s="12">
        <v>31327</v>
      </c>
      <c r="C81" t="s" s="12">
        <v>31352</v>
      </c>
      <c r="D81" t="s" s="12">
        <v>31352</v>
      </c>
      <c r="E81" t="s" s="12">
        <v>31353</v>
      </c>
      <c r="F81" t="s" s="38">
        <v>31246</v>
      </c>
      <c r="G81" t="s" s="38">
        <v>31237</v>
      </c>
      <c r="J81" s="569">
        <v>1</v>
      </c>
      <c r="IU81" s="571"/>
    </row>
    <row r="82" s="366" customFormat="1" ht="18" customHeight="1">
      <c r="A82" s="11">
        <v>80</v>
      </c>
      <c r="B82" t="s" s="12">
        <v>31327</v>
      </c>
      <c r="C82" t="s" s="12">
        <v>31352</v>
      </c>
      <c r="D82" t="s" s="12">
        <v>31352</v>
      </c>
      <c r="E82" t="s" s="12">
        <v>31354</v>
      </c>
      <c r="F82" t="s" s="38">
        <v>31236</v>
      </c>
      <c r="G82" t="s" s="38">
        <v>31237</v>
      </c>
      <c r="J82" s="569">
        <v>1</v>
      </c>
      <c r="IU82" s="571"/>
    </row>
    <row r="83" s="367" customFormat="1" ht="18" customHeight="1">
      <c r="A83" s="94">
        <v>81</v>
      </c>
      <c r="B83" t="s" s="50">
        <v>31327</v>
      </c>
      <c r="C83" t="s" s="50">
        <v>31355</v>
      </c>
      <c r="D83" t="s" s="50">
        <v>31355</v>
      </c>
      <c r="E83" t="s" s="50">
        <v>31289</v>
      </c>
      <c r="F83" t="s" s="50">
        <v>31246</v>
      </c>
      <c r="G83" t="s" s="341">
        <v>31237</v>
      </c>
      <c r="H83" t="s" s="50">
        <v>31247</v>
      </c>
      <c r="I83" s="96"/>
      <c r="J83" s="569">
        <v>1</v>
      </c>
      <c r="L83" s="401"/>
      <c r="M83" s="401"/>
      <c r="N83" s="401"/>
      <c r="O83" s="401"/>
      <c r="P83" s="401"/>
      <c r="Q83" s="401"/>
      <c r="R83" s="401"/>
      <c r="S83" s="401"/>
      <c r="T83" s="401"/>
      <c r="U83" s="401"/>
      <c r="V83" s="401"/>
      <c r="W83" s="401"/>
      <c r="X83" s="401"/>
      <c r="Y83" s="401"/>
      <c r="Z83" s="401"/>
      <c r="AA83" s="401"/>
      <c r="AB83" s="401"/>
      <c r="AC83" s="401"/>
      <c r="AD83" s="401"/>
      <c r="AE83" s="401"/>
      <c r="AF83" s="401"/>
      <c r="AG83" s="401"/>
      <c r="AH83" s="401"/>
      <c r="AI83" s="401"/>
      <c r="AJ83" s="401"/>
      <c r="AK83" s="401"/>
      <c r="AL83" s="401"/>
      <c r="AM83" s="401"/>
      <c r="AN83" s="401"/>
      <c r="AO83" s="401"/>
      <c r="AP83" s="401"/>
      <c r="AQ83" s="401"/>
      <c r="AR83" s="401"/>
      <c r="AS83" s="401"/>
      <c r="AT83" s="401"/>
      <c r="AU83" s="401"/>
      <c r="AV83" s="401"/>
      <c r="AW83" s="401"/>
      <c r="AX83" s="401"/>
      <c r="AY83" s="401"/>
      <c r="AZ83" s="401"/>
      <c r="BA83" s="401"/>
      <c r="BB83" s="401"/>
      <c r="BC83" s="401"/>
      <c r="BD83" s="401"/>
      <c r="BE83" s="401"/>
      <c r="BF83" s="401"/>
      <c r="BG83" s="401"/>
      <c r="BH83" s="401"/>
      <c r="BI83" s="401"/>
      <c r="BJ83" s="401"/>
      <c r="BK83" s="401"/>
      <c r="BL83" s="401"/>
      <c r="BM83" s="401"/>
      <c r="BN83" s="401"/>
      <c r="BO83" s="401"/>
      <c r="BP83" s="401"/>
      <c r="BQ83" s="401"/>
      <c r="BR83" s="401"/>
      <c r="BS83" s="401"/>
      <c r="BT83" s="401"/>
      <c r="BU83" s="401"/>
      <c r="BV83" s="401"/>
      <c r="BW83" s="401"/>
      <c r="BX83" s="401"/>
      <c r="BY83" s="401"/>
      <c r="BZ83" s="401"/>
      <c r="CA83" s="401"/>
      <c r="CB83" s="401"/>
      <c r="CC83" s="401"/>
      <c r="CD83" s="401"/>
      <c r="CE83" s="401"/>
      <c r="CF83" s="401"/>
      <c r="CG83" s="401"/>
      <c r="CH83" s="401"/>
      <c r="CI83" s="401"/>
      <c r="CJ83" s="401"/>
      <c r="CK83" s="401"/>
      <c r="CL83" s="401"/>
      <c r="CM83" s="401"/>
      <c r="CN83" s="401"/>
      <c r="CO83" s="401"/>
      <c r="CP83" s="401"/>
      <c r="CQ83" s="401"/>
      <c r="CR83" s="401"/>
      <c r="CS83" s="401"/>
      <c r="CT83" s="401"/>
      <c r="CU83" s="401"/>
      <c r="CV83" s="401"/>
      <c r="CW83" s="401"/>
      <c r="CX83" s="401"/>
      <c r="CY83" s="401"/>
      <c r="CZ83" s="401"/>
      <c r="DA83" s="401"/>
      <c r="DB83" s="401"/>
      <c r="DC83" s="401"/>
      <c r="DD83" s="401"/>
      <c r="DE83" s="401"/>
      <c r="DF83" s="401"/>
      <c r="DG83" s="401"/>
      <c r="DH83" s="401"/>
      <c r="DI83" s="401"/>
      <c r="DJ83" s="401"/>
      <c r="DK83" s="401"/>
      <c r="DL83" s="401"/>
      <c r="DM83" s="401"/>
      <c r="DN83" s="401"/>
      <c r="DO83" s="401"/>
      <c r="DP83" s="401"/>
      <c r="DQ83" s="401"/>
      <c r="DR83" s="401"/>
      <c r="DS83" s="401"/>
      <c r="DT83" s="401"/>
      <c r="DU83" s="401"/>
      <c r="DV83" s="401"/>
      <c r="DW83" s="401"/>
      <c r="DX83" s="401"/>
      <c r="DY83" s="401"/>
      <c r="DZ83" s="401"/>
      <c r="EA83" s="401"/>
      <c r="EB83" s="401"/>
      <c r="EC83" s="401"/>
      <c r="ED83" s="401"/>
      <c r="EE83" s="401"/>
      <c r="EF83" s="401"/>
      <c r="EG83" s="401"/>
      <c r="EH83" s="401"/>
      <c r="EI83" s="401"/>
      <c r="EJ83" s="401"/>
      <c r="EK83" s="401"/>
      <c r="EL83" s="401"/>
      <c r="EM83" s="401"/>
      <c r="EN83" s="401"/>
      <c r="EO83" s="401"/>
      <c r="EP83" s="401"/>
      <c r="EQ83" s="401"/>
      <c r="ER83" s="401"/>
      <c r="ES83" s="401"/>
      <c r="ET83" s="401"/>
      <c r="EU83" s="401"/>
      <c r="EV83" s="401"/>
      <c r="EW83" s="401"/>
      <c r="EX83" s="401"/>
      <c r="EY83" s="401"/>
      <c r="EZ83" s="401"/>
      <c r="FA83" s="401"/>
      <c r="FB83" s="401"/>
      <c r="FC83" s="401"/>
      <c r="FD83" s="401"/>
      <c r="FE83" s="401"/>
      <c r="FF83" s="401"/>
      <c r="FG83" s="401"/>
      <c r="FH83" s="401"/>
      <c r="FI83" s="401"/>
      <c r="FJ83" s="401"/>
      <c r="FK83" s="401"/>
      <c r="FL83" s="401"/>
      <c r="FM83" s="401"/>
      <c r="FN83" s="401"/>
      <c r="FO83" s="401"/>
      <c r="FP83" s="401"/>
      <c r="FQ83" s="401"/>
      <c r="FR83" s="401"/>
      <c r="FS83" s="401"/>
      <c r="FT83" s="401"/>
      <c r="FU83" s="401"/>
      <c r="FV83" s="401"/>
      <c r="FW83" s="401"/>
      <c r="FX83" s="401"/>
      <c r="FY83" s="401"/>
      <c r="FZ83" s="401"/>
      <c r="GA83" s="401"/>
      <c r="GB83" s="401"/>
      <c r="GC83" s="401"/>
      <c r="GD83" s="401"/>
      <c r="GE83" s="401"/>
      <c r="GF83" s="401"/>
      <c r="GG83" s="401"/>
      <c r="GH83" s="401"/>
      <c r="GI83" s="401"/>
      <c r="GJ83" s="401"/>
      <c r="GK83" s="401"/>
      <c r="GL83" s="401"/>
      <c r="GM83" s="401"/>
      <c r="GN83" s="401"/>
      <c r="GO83" s="401"/>
      <c r="GP83" s="401"/>
      <c r="GQ83" s="401"/>
      <c r="GR83" s="401"/>
      <c r="GS83" s="401"/>
      <c r="GT83" s="401"/>
      <c r="GU83" s="401"/>
      <c r="GV83" s="401"/>
      <c r="GW83" s="401"/>
      <c r="GX83" s="401"/>
      <c r="GY83" s="401"/>
      <c r="GZ83" s="401"/>
      <c r="HA83" s="401"/>
      <c r="HB83" s="401"/>
      <c r="HC83" s="401"/>
      <c r="HD83" s="401"/>
      <c r="HE83" s="401"/>
      <c r="HF83" s="401"/>
      <c r="HG83" s="401"/>
      <c r="HH83" s="401"/>
      <c r="HI83" s="401"/>
      <c r="HJ83" s="401"/>
      <c r="HK83" s="401"/>
      <c r="HL83" s="401"/>
      <c r="HM83" s="401"/>
      <c r="HN83" s="401"/>
      <c r="HO83" s="401"/>
      <c r="HP83" s="401"/>
      <c r="HQ83" s="401"/>
      <c r="HR83" s="401"/>
      <c r="HS83" s="401"/>
      <c r="HT83" s="401"/>
      <c r="HU83" s="401"/>
      <c r="HV83" s="401"/>
      <c r="HW83" s="401"/>
      <c r="HX83" s="401"/>
      <c r="HY83" s="401"/>
      <c r="HZ83" s="401"/>
      <c r="IA83" s="401"/>
      <c r="IB83" s="401"/>
      <c r="IC83" s="401"/>
      <c r="ID83" s="401"/>
      <c r="IE83" s="401"/>
      <c r="IF83" s="401"/>
      <c r="IG83" s="401"/>
      <c r="IH83" s="401"/>
      <c r="II83" s="401"/>
      <c r="IJ83" s="401"/>
      <c r="IK83" s="401"/>
      <c r="IL83" s="401"/>
      <c r="IM83" s="401"/>
      <c r="IN83" s="401"/>
      <c r="IO83" s="401"/>
      <c r="IP83" s="401"/>
      <c r="IQ83" s="401"/>
      <c r="IR83" s="401"/>
      <c r="IS83" s="401"/>
      <c r="IT83" s="573"/>
      <c r="IU83" s="574"/>
    </row>
    <row r="84" s="366" customFormat="1" ht="18" customHeight="1">
      <c r="A84" s="11">
        <v>82</v>
      </c>
      <c r="B84" t="s" s="12">
        <v>31327</v>
      </c>
      <c r="C84" t="s" s="12">
        <v>31356</v>
      </c>
      <c r="D84" t="s" s="12">
        <v>31356</v>
      </c>
      <c r="E84" t="s" s="12">
        <v>31253</v>
      </c>
      <c r="F84" t="s" s="38">
        <v>31236</v>
      </c>
      <c r="G84" t="s" s="38">
        <v>31240</v>
      </c>
      <c r="J84" s="569">
        <v>1</v>
      </c>
      <c r="IU84" s="571"/>
    </row>
    <row r="85" s="366" customFormat="1" ht="18" customHeight="1">
      <c r="A85" s="11">
        <v>83</v>
      </c>
      <c r="B85" t="s" s="12">
        <v>31327</v>
      </c>
      <c r="C85" t="s" s="12">
        <v>31356</v>
      </c>
      <c r="D85" t="s" s="12">
        <v>31356</v>
      </c>
      <c r="E85" t="s" s="12">
        <v>6060</v>
      </c>
      <c r="F85" t="s" s="38">
        <v>31236</v>
      </c>
      <c r="G85" t="s" s="38">
        <v>31240</v>
      </c>
      <c r="J85" s="569">
        <v>1</v>
      </c>
      <c r="IU85" s="571"/>
    </row>
    <row r="86" s="366" customFormat="1" ht="18" customHeight="1">
      <c r="A86" s="11">
        <v>84</v>
      </c>
      <c r="B86" t="s" s="12">
        <v>31327</v>
      </c>
      <c r="C86" t="s" s="12">
        <v>31357</v>
      </c>
      <c r="D86" t="s" s="12">
        <v>31357</v>
      </c>
      <c r="E86" t="s" s="12">
        <v>31358</v>
      </c>
      <c r="F86" t="s" s="38">
        <v>31236</v>
      </c>
      <c r="G86" t="s" s="38">
        <v>31237</v>
      </c>
      <c r="J86" s="569">
        <v>1</v>
      </c>
      <c r="IU86" s="571"/>
    </row>
    <row r="87" s="366" customFormat="1" ht="18" customHeight="1">
      <c r="A87" s="11">
        <v>85</v>
      </c>
      <c r="B87" t="s" s="12">
        <v>31327</v>
      </c>
      <c r="C87" t="s" s="12">
        <v>31357</v>
      </c>
      <c r="D87" t="s" s="12">
        <v>31357</v>
      </c>
      <c r="E87" t="s" s="12">
        <v>31359</v>
      </c>
      <c r="F87" t="s" s="38">
        <v>31246</v>
      </c>
      <c r="G87" t="s" s="38">
        <v>31237</v>
      </c>
      <c r="J87" s="569">
        <v>1</v>
      </c>
      <c r="IU87" s="571"/>
    </row>
    <row r="88" s="366" customFormat="1" ht="18" customHeight="1">
      <c r="A88" s="11">
        <v>86</v>
      </c>
      <c r="B88" t="s" s="12">
        <v>31327</v>
      </c>
      <c r="C88" t="s" s="12">
        <v>31360</v>
      </c>
      <c r="D88" t="s" s="12">
        <v>31360</v>
      </c>
      <c r="E88" t="s" s="12">
        <v>31284</v>
      </c>
      <c r="F88" t="s" s="38">
        <v>31236</v>
      </c>
      <c r="G88" t="s" s="38">
        <v>31237</v>
      </c>
      <c r="J88" s="569">
        <v>1</v>
      </c>
      <c r="IU88" s="571"/>
    </row>
    <row r="89" s="366" customFormat="1" ht="18" customHeight="1">
      <c r="A89" s="11">
        <v>87</v>
      </c>
      <c r="B89" t="s" s="12">
        <v>31327</v>
      </c>
      <c r="C89" t="s" s="12">
        <v>31360</v>
      </c>
      <c r="D89" t="s" s="12">
        <v>31360</v>
      </c>
      <c r="E89" t="s" s="12">
        <v>31283</v>
      </c>
      <c r="F89" t="s" s="38">
        <v>31236</v>
      </c>
      <c r="G89" t="s" s="38">
        <v>31237</v>
      </c>
      <c r="J89" s="569">
        <v>1</v>
      </c>
      <c r="IU89" s="571"/>
    </row>
    <row r="90" s="366" customFormat="1" ht="18" customHeight="1">
      <c r="A90" s="11">
        <v>88</v>
      </c>
      <c r="B90" t="s" s="12">
        <v>31327</v>
      </c>
      <c r="C90" t="s" s="12">
        <v>31361</v>
      </c>
      <c r="D90" t="s" s="12">
        <v>31361</v>
      </c>
      <c r="E90" t="s" s="12">
        <v>31362</v>
      </c>
      <c r="F90" t="s" s="38">
        <v>31246</v>
      </c>
      <c r="G90" t="s" s="38">
        <v>31240</v>
      </c>
      <c r="J90" s="569">
        <v>1</v>
      </c>
      <c r="IU90" s="571"/>
    </row>
    <row r="91" s="366" customFormat="1" ht="18" customHeight="1">
      <c r="A91" s="11">
        <v>89</v>
      </c>
      <c r="B91" t="s" s="12">
        <v>31327</v>
      </c>
      <c r="C91" t="s" s="12">
        <v>31361</v>
      </c>
      <c r="D91" t="s" s="12">
        <v>31361</v>
      </c>
      <c r="E91" t="s" s="12">
        <v>31363</v>
      </c>
      <c r="F91" t="s" s="38">
        <v>31246</v>
      </c>
      <c r="G91" t="s" s="38">
        <v>31240</v>
      </c>
      <c r="J91" s="569">
        <v>1</v>
      </c>
      <c r="IU91" s="571"/>
    </row>
    <row r="92" s="366" customFormat="1" ht="18" customHeight="1">
      <c r="A92" s="11">
        <v>90</v>
      </c>
      <c r="B92" t="s" s="12">
        <v>31327</v>
      </c>
      <c r="C92" t="s" s="12">
        <v>31364</v>
      </c>
      <c r="D92" t="s" s="12">
        <v>31364</v>
      </c>
      <c r="E92" t="s" s="12">
        <v>6321</v>
      </c>
      <c r="F92" t="s" s="12">
        <v>31236</v>
      </c>
      <c r="G92" t="s" s="12">
        <v>31240</v>
      </c>
      <c r="J92" s="569">
        <v>1</v>
      </c>
      <c r="IU92" s="571"/>
    </row>
    <row r="93" s="366" customFormat="1" ht="18" customHeight="1">
      <c r="A93" s="11">
        <v>91</v>
      </c>
      <c r="B93" t="s" s="12">
        <v>31327</v>
      </c>
      <c r="C93" t="s" s="12">
        <v>31364</v>
      </c>
      <c r="D93" t="s" s="12">
        <v>31364</v>
      </c>
      <c r="E93" t="s" s="12">
        <v>31365</v>
      </c>
      <c r="F93" t="s" s="12">
        <v>31236</v>
      </c>
      <c r="G93" t="s" s="12">
        <v>31240</v>
      </c>
      <c r="J93" s="569">
        <v>1</v>
      </c>
      <c r="IU93" s="571"/>
    </row>
    <row r="94" s="575" customFormat="1" ht="18" customHeight="1">
      <c r="A94" s="94">
        <v>92</v>
      </c>
      <c r="B94" t="s" s="50">
        <v>31327</v>
      </c>
      <c r="C94" t="s" s="50">
        <v>31366</v>
      </c>
      <c r="D94" t="s" s="50">
        <v>31366</v>
      </c>
      <c r="E94" t="s" s="50">
        <v>31365</v>
      </c>
      <c r="F94" t="s" s="50">
        <v>31236</v>
      </c>
      <c r="G94" t="s" s="341">
        <v>31237</v>
      </c>
      <c r="H94" t="s" s="50">
        <v>31247</v>
      </c>
      <c r="I94" s="96"/>
      <c r="J94" s="569">
        <v>1</v>
      </c>
      <c r="L94" s="401"/>
      <c r="M94" s="401"/>
      <c r="N94" s="401"/>
      <c r="O94" s="401"/>
      <c r="P94" s="401"/>
      <c r="Q94" s="401"/>
      <c r="R94" s="401"/>
      <c r="S94" s="401"/>
      <c r="T94" s="401"/>
      <c r="U94" s="401"/>
      <c r="V94" s="401"/>
      <c r="W94" s="401"/>
      <c r="X94" s="401"/>
      <c r="Y94" s="401"/>
      <c r="Z94" s="401"/>
      <c r="AA94" s="401"/>
      <c r="AB94" s="401"/>
      <c r="AC94" s="401"/>
      <c r="AD94" s="401"/>
      <c r="AE94" s="401"/>
      <c r="AF94" s="401"/>
      <c r="AG94" s="401"/>
      <c r="AH94" s="401"/>
      <c r="AI94" s="401"/>
      <c r="AJ94" s="401"/>
      <c r="AK94" s="401"/>
      <c r="AL94" s="401"/>
      <c r="AM94" s="401"/>
      <c r="AN94" s="401"/>
      <c r="AO94" s="401"/>
      <c r="AP94" s="401"/>
      <c r="AQ94" s="401"/>
      <c r="AR94" s="401"/>
      <c r="AS94" s="401"/>
      <c r="AT94" s="401"/>
      <c r="AU94" s="401"/>
      <c r="AV94" s="401"/>
      <c r="AW94" s="401"/>
      <c r="AX94" s="401"/>
      <c r="AY94" s="401"/>
      <c r="AZ94" s="401"/>
      <c r="BA94" s="401"/>
      <c r="BB94" s="401"/>
      <c r="BC94" s="401"/>
      <c r="BD94" s="401"/>
      <c r="BE94" s="401"/>
      <c r="BF94" s="401"/>
      <c r="BG94" s="401"/>
      <c r="BH94" s="401"/>
      <c r="BI94" s="401"/>
      <c r="BJ94" s="401"/>
      <c r="BK94" s="401"/>
      <c r="BL94" s="401"/>
      <c r="BM94" s="401"/>
      <c r="BN94" s="401"/>
      <c r="BO94" s="401"/>
      <c r="BP94" s="401"/>
      <c r="BQ94" s="401"/>
      <c r="BR94" s="401"/>
      <c r="BS94" s="401"/>
      <c r="BT94" s="401"/>
      <c r="BU94" s="401"/>
      <c r="BV94" s="401"/>
      <c r="BW94" s="401"/>
      <c r="BX94" s="401"/>
      <c r="BY94" s="401"/>
      <c r="BZ94" s="401"/>
      <c r="CA94" s="401"/>
      <c r="CB94" s="401"/>
      <c r="CC94" s="401"/>
      <c r="CD94" s="401"/>
      <c r="CE94" s="401"/>
      <c r="CF94" s="401"/>
      <c r="CG94" s="401"/>
      <c r="CH94" s="401"/>
      <c r="CI94" s="401"/>
      <c r="CJ94" s="401"/>
      <c r="CK94" s="401"/>
      <c r="CL94" s="401"/>
      <c r="CM94" s="401"/>
      <c r="CN94" s="401"/>
      <c r="CO94" s="401"/>
      <c r="CP94" s="401"/>
      <c r="CQ94" s="401"/>
      <c r="CR94" s="401"/>
      <c r="CS94" s="401"/>
      <c r="CT94" s="401"/>
      <c r="CU94" s="401"/>
      <c r="CV94" s="401"/>
      <c r="CW94" s="401"/>
      <c r="CX94" s="401"/>
      <c r="CY94" s="401"/>
      <c r="CZ94" s="401"/>
      <c r="DA94" s="401"/>
      <c r="DB94" s="401"/>
      <c r="DC94" s="401"/>
      <c r="DD94" s="401"/>
      <c r="DE94" s="401"/>
      <c r="DF94" s="401"/>
      <c r="DG94" s="401"/>
      <c r="DH94" s="401"/>
      <c r="DI94" s="401"/>
      <c r="DJ94" s="401"/>
      <c r="DK94" s="401"/>
      <c r="DL94" s="401"/>
      <c r="DM94" s="401"/>
      <c r="DN94" s="401"/>
      <c r="DO94" s="401"/>
      <c r="DP94" s="401"/>
      <c r="DQ94" s="401"/>
      <c r="DR94" s="401"/>
      <c r="DS94" s="401"/>
      <c r="DT94" s="401"/>
      <c r="DU94" s="401"/>
      <c r="DV94" s="401"/>
      <c r="DW94" s="401"/>
      <c r="DX94" s="401"/>
      <c r="DY94" s="401"/>
      <c r="DZ94" s="401"/>
      <c r="EA94" s="401"/>
      <c r="EB94" s="401"/>
      <c r="EC94" s="401"/>
      <c r="ED94" s="401"/>
      <c r="EE94" s="401"/>
      <c r="EF94" s="401"/>
      <c r="EG94" s="401"/>
      <c r="EH94" s="401"/>
      <c r="EI94" s="401"/>
      <c r="EJ94" s="401"/>
      <c r="EK94" s="401"/>
      <c r="EL94" s="401"/>
      <c r="EM94" s="401"/>
      <c r="EN94" s="401"/>
      <c r="EO94" s="401"/>
      <c r="EP94" s="401"/>
      <c r="EQ94" s="401"/>
      <c r="ER94" s="401"/>
      <c r="ES94" s="401"/>
      <c r="ET94" s="401"/>
      <c r="EU94" s="401"/>
      <c r="EV94" s="401"/>
      <c r="EW94" s="401"/>
      <c r="EX94" s="401"/>
      <c r="EY94" s="401"/>
      <c r="EZ94" s="401"/>
      <c r="FA94" s="401"/>
      <c r="FB94" s="401"/>
      <c r="FC94" s="401"/>
      <c r="FD94" s="401"/>
      <c r="FE94" s="401"/>
      <c r="FF94" s="401"/>
      <c r="FG94" s="401"/>
      <c r="FH94" s="401"/>
      <c r="FI94" s="401"/>
      <c r="FJ94" s="401"/>
      <c r="FK94" s="401"/>
      <c r="FL94" s="401"/>
      <c r="FM94" s="401"/>
      <c r="FN94" s="401"/>
      <c r="FO94" s="401"/>
      <c r="FP94" s="401"/>
      <c r="FQ94" s="401"/>
      <c r="FR94" s="401"/>
      <c r="FS94" s="401"/>
      <c r="FT94" s="401"/>
      <c r="FU94" s="401"/>
      <c r="FV94" s="401"/>
      <c r="FW94" s="401"/>
      <c r="FX94" s="401"/>
      <c r="FY94" s="401"/>
      <c r="FZ94" s="401"/>
      <c r="GA94" s="401"/>
      <c r="GB94" s="401"/>
      <c r="GC94" s="401"/>
      <c r="GD94" s="401"/>
      <c r="GE94" s="401"/>
      <c r="GF94" s="401"/>
      <c r="GG94" s="401"/>
      <c r="GH94" s="401"/>
      <c r="GI94" s="401"/>
      <c r="GJ94" s="401"/>
      <c r="GK94" s="401"/>
      <c r="GL94" s="401"/>
      <c r="GM94" s="401"/>
      <c r="GN94" s="401"/>
      <c r="GO94" s="401"/>
      <c r="GP94" s="401"/>
      <c r="GQ94" s="401"/>
      <c r="GR94" s="401"/>
      <c r="GS94" s="401"/>
      <c r="GT94" s="401"/>
      <c r="GU94" s="401"/>
      <c r="GV94" s="401"/>
      <c r="GW94" s="401"/>
      <c r="GX94" s="401"/>
      <c r="GY94" s="401"/>
      <c r="GZ94" s="401"/>
      <c r="HA94" s="401"/>
      <c r="HB94" s="401"/>
      <c r="HC94" s="401"/>
      <c r="HD94" s="401"/>
      <c r="HE94" s="401"/>
      <c r="HF94" s="401"/>
      <c r="HG94" s="401"/>
      <c r="HH94" s="401"/>
      <c r="HI94" s="401"/>
      <c r="HJ94" s="401"/>
      <c r="HK94" s="401"/>
      <c r="HL94" s="401"/>
      <c r="HM94" s="401"/>
      <c r="HN94" s="401"/>
      <c r="HO94" s="401"/>
      <c r="HP94" s="401"/>
      <c r="HQ94" s="401"/>
      <c r="HR94" s="401"/>
      <c r="HS94" s="401"/>
      <c r="HT94" s="401"/>
      <c r="HU94" s="401"/>
      <c r="HV94" s="401"/>
      <c r="HW94" s="401"/>
      <c r="HX94" s="401"/>
      <c r="HY94" s="401"/>
      <c r="HZ94" s="401"/>
      <c r="IA94" s="401"/>
      <c r="IB94" s="401"/>
      <c r="IC94" s="401"/>
      <c r="ID94" s="401"/>
      <c r="IE94" s="401"/>
      <c r="IF94" s="401"/>
      <c r="IG94" s="401"/>
      <c r="IH94" s="401"/>
      <c r="II94" s="401"/>
      <c r="IJ94" s="401"/>
      <c r="IK94" s="401"/>
      <c r="IL94" s="401"/>
      <c r="IM94" s="401"/>
      <c r="IN94" s="401"/>
      <c r="IO94" s="401"/>
      <c r="IP94" s="401"/>
      <c r="IQ94" s="401"/>
      <c r="IR94" s="401"/>
      <c r="IS94" s="401"/>
      <c r="IT94" s="573"/>
      <c r="IU94" s="574"/>
    </row>
    <row r="95" s="575" customFormat="1" ht="18" customHeight="1">
      <c r="A95" s="94">
        <v>93</v>
      </c>
      <c r="B95" t="s" s="50">
        <v>31327</v>
      </c>
      <c r="C95" t="s" s="50">
        <v>31366</v>
      </c>
      <c r="D95" t="s" s="50">
        <v>31366</v>
      </c>
      <c r="E95" t="s" s="50">
        <v>6321</v>
      </c>
      <c r="F95" t="s" s="341">
        <v>31246</v>
      </c>
      <c r="G95" t="s" s="341">
        <v>31237</v>
      </c>
      <c r="H95" t="s" s="50">
        <v>31247</v>
      </c>
      <c r="I95" s="96"/>
      <c r="J95" s="569">
        <v>1</v>
      </c>
      <c r="L95" s="401"/>
      <c r="M95" s="401"/>
      <c r="N95" s="401"/>
      <c r="O95" s="401"/>
      <c r="P95" s="401"/>
      <c r="Q95" s="401"/>
      <c r="R95" s="401"/>
      <c r="S95" s="401"/>
      <c r="T95" s="401"/>
      <c r="U95" s="401"/>
      <c r="V95" s="401"/>
      <c r="W95" s="401"/>
      <c r="X95" s="401"/>
      <c r="Y95" s="401"/>
      <c r="Z95" s="401"/>
      <c r="AA95" s="401"/>
      <c r="AB95" s="401"/>
      <c r="AC95" s="401"/>
      <c r="AD95" s="401"/>
      <c r="AE95" s="401"/>
      <c r="AF95" s="401"/>
      <c r="AG95" s="401"/>
      <c r="AH95" s="401"/>
      <c r="AI95" s="401"/>
      <c r="AJ95" s="401"/>
      <c r="AK95" s="401"/>
      <c r="AL95" s="401"/>
      <c r="AM95" s="401"/>
      <c r="AN95" s="401"/>
      <c r="AO95" s="401"/>
      <c r="AP95" s="401"/>
      <c r="AQ95" s="401"/>
      <c r="AR95" s="401"/>
      <c r="AS95" s="401"/>
      <c r="AT95" s="401"/>
      <c r="AU95" s="401"/>
      <c r="AV95" s="401"/>
      <c r="AW95" s="401"/>
      <c r="AX95" s="401"/>
      <c r="AY95" s="401"/>
      <c r="AZ95" s="401"/>
      <c r="BA95" s="401"/>
      <c r="BB95" s="401"/>
      <c r="BC95" s="401"/>
      <c r="BD95" s="401"/>
      <c r="BE95" s="401"/>
      <c r="BF95" s="401"/>
      <c r="BG95" s="401"/>
      <c r="BH95" s="401"/>
      <c r="BI95" s="401"/>
      <c r="BJ95" s="401"/>
      <c r="BK95" s="401"/>
      <c r="BL95" s="401"/>
      <c r="BM95" s="401"/>
      <c r="BN95" s="401"/>
      <c r="BO95" s="401"/>
      <c r="BP95" s="401"/>
      <c r="BQ95" s="401"/>
      <c r="BR95" s="401"/>
      <c r="BS95" s="401"/>
      <c r="BT95" s="401"/>
      <c r="BU95" s="401"/>
      <c r="BV95" s="401"/>
      <c r="BW95" s="401"/>
      <c r="BX95" s="401"/>
      <c r="BY95" s="401"/>
      <c r="BZ95" s="401"/>
      <c r="CA95" s="401"/>
      <c r="CB95" s="401"/>
      <c r="CC95" s="401"/>
      <c r="CD95" s="401"/>
      <c r="CE95" s="401"/>
      <c r="CF95" s="401"/>
      <c r="CG95" s="401"/>
      <c r="CH95" s="401"/>
      <c r="CI95" s="401"/>
      <c r="CJ95" s="401"/>
      <c r="CK95" s="401"/>
      <c r="CL95" s="401"/>
      <c r="CM95" s="401"/>
      <c r="CN95" s="401"/>
      <c r="CO95" s="401"/>
      <c r="CP95" s="401"/>
      <c r="CQ95" s="401"/>
      <c r="CR95" s="401"/>
      <c r="CS95" s="401"/>
      <c r="CT95" s="401"/>
      <c r="CU95" s="401"/>
      <c r="CV95" s="401"/>
      <c r="CW95" s="401"/>
      <c r="CX95" s="401"/>
      <c r="CY95" s="401"/>
      <c r="CZ95" s="401"/>
      <c r="DA95" s="401"/>
      <c r="DB95" s="401"/>
      <c r="DC95" s="401"/>
      <c r="DD95" s="401"/>
      <c r="DE95" s="401"/>
      <c r="DF95" s="401"/>
      <c r="DG95" s="401"/>
      <c r="DH95" s="401"/>
      <c r="DI95" s="401"/>
      <c r="DJ95" s="401"/>
      <c r="DK95" s="401"/>
      <c r="DL95" s="401"/>
      <c r="DM95" s="401"/>
      <c r="DN95" s="401"/>
      <c r="DO95" s="401"/>
      <c r="DP95" s="401"/>
      <c r="DQ95" s="401"/>
      <c r="DR95" s="401"/>
      <c r="DS95" s="401"/>
      <c r="DT95" s="401"/>
      <c r="DU95" s="401"/>
      <c r="DV95" s="401"/>
      <c r="DW95" s="401"/>
      <c r="DX95" s="401"/>
      <c r="DY95" s="401"/>
      <c r="DZ95" s="401"/>
      <c r="EA95" s="401"/>
      <c r="EB95" s="401"/>
      <c r="EC95" s="401"/>
      <c r="ED95" s="401"/>
      <c r="EE95" s="401"/>
      <c r="EF95" s="401"/>
      <c r="EG95" s="401"/>
      <c r="EH95" s="401"/>
      <c r="EI95" s="401"/>
      <c r="EJ95" s="401"/>
      <c r="EK95" s="401"/>
      <c r="EL95" s="401"/>
      <c r="EM95" s="401"/>
      <c r="EN95" s="401"/>
      <c r="EO95" s="401"/>
      <c r="EP95" s="401"/>
      <c r="EQ95" s="401"/>
      <c r="ER95" s="401"/>
      <c r="ES95" s="401"/>
      <c r="ET95" s="401"/>
      <c r="EU95" s="401"/>
      <c r="EV95" s="401"/>
      <c r="EW95" s="401"/>
      <c r="EX95" s="401"/>
      <c r="EY95" s="401"/>
      <c r="EZ95" s="401"/>
      <c r="FA95" s="401"/>
      <c r="FB95" s="401"/>
      <c r="FC95" s="401"/>
      <c r="FD95" s="401"/>
      <c r="FE95" s="401"/>
      <c r="FF95" s="401"/>
      <c r="FG95" s="401"/>
      <c r="FH95" s="401"/>
      <c r="FI95" s="401"/>
      <c r="FJ95" s="401"/>
      <c r="FK95" s="401"/>
      <c r="FL95" s="401"/>
      <c r="FM95" s="401"/>
      <c r="FN95" s="401"/>
      <c r="FO95" s="401"/>
      <c r="FP95" s="401"/>
      <c r="FQ95" s="401"/>
      <c r="FR95" s="401"/>
      <c r="FS95" s="401"/>
      <c r="FT95" s="401"/>
      <c r="FU95" s="401"/>
      <c r="FV95" s="401"/>
      <c r="FW95" s="401"/>
      <c r="FX95" s="401"/>
      <c r="FY95" s="401"/>
      <c r="FZ95" s="401"/>
      <c r="GA95" s="401"/>
      <c r="GB95" s="401"/>
      <c r="GC95" s="401"/>
      <c r="GD95" s="401"/>
      <c r="GE95" s="401"/>
      <c r="GF95" s="401"/>
      <c r="GG95" s="401"/>
      <c r="GH95" s="401"/>
      <c r="GI95" s="401"/>
      <c r="GJ95" s="401"/>
      <c r="GK95" s="401"/>
      <c r="GL95" s="401"/>
      <c r="GM95" s="401"/>
      <c r="GN95" s="401"/>
      <c r="GO95" s="401"/>
      <c r="GP95" s="401"/>
      <c r="GQ95" s="401"/>
      <c r="GR95" s="401"/>
      <c r="GS95" s="401"/>
      <c r="GT95" s="401"/>
      <c r="GU95" s="401"/>
      <c r="GV95" s="401"/>
      <c r="GW95" s="401"/>
      <c r="GX95" s="401"/>
      <c r="GY95" s="401"/>
      <c r="GZ95" s="401"/>
      <c r="HA95" s="401"/>
      <c r="HB95" s="401"/>
      <c r="HC95" s="401"/>
      <c r="HD95" s="401"/>
      <c r="HE95" s="401"/>
      <c r="HF95" s="401"/>
      <c r="HG95" s="401"/>
      <c r="HH95" s="401"/>
      <c r="HI95" s="401"/>
      <c r="HJ95" s="401"/>
      <c r="HK95" s="401"/>
      <c r="HL95" s="401"/>
      <c r="HM95" s="401"/>
      <c r="HN95" s="401"/>
      <c r="HO95" s="401"/>
      <c r="HP95" s="401"/>
      <c r="HQ95" s="401"/>
      <c r="HR95" s="401"/>
      <c r="HS95" s="401"/>
      <c r="HT95" s="401"/>
      <c r="HU95" s="401"/>
      <c r="HV95" s="401"/>
      <c r="HW95" s="401"/>
      <c r="HX95" s="401"/>
      <c r="HY95" s="401"/>
      <c r="HZ95" s="401"/>
      <c r="IA95" s="401"/>
      <c r="IB95" s="401"/>
      <c r="IC95" s="401"/>
      <c r="ID95" s="401"/>
      <c r="IE95" s="401"/>
      <c r="IF95" s="401"/>
      <c r="IG95" s="401"/>
      <c r="IH95" s="401"/>
      <c r="II95" s="401"/>
      <c r="IJ95" s="401"/>
      <c r="IK95" s="401"/>
      <c r="IL95" s="401"/>
      <c r="IM95" s="401"/>
      <c r="IN95" s="401"/>
      <c r="IO95" s="401"/>
      <c r="IP95" s="401"/>
      <c r="IQ95" s="401"/>
      <c r="IR95" s="401"/>
      <c r="IS95" s="401"/>
      <c r="IT95" s="573"/>
      <c r="IU95" s="574"/>
    </row>
    <row r="96" s="575" customFormat="1" ht="18" customHeight="1">
      <c r="A96" s="94">
        <v>94</v>
      </c>
      <c r="B96" t="s" s="50">
        <v>31327</v>
      </c>
      <c r="C96" t="s" s="50">
        <v>31367</v>
      </c>
      <c r="D96" t="s" s="50">
        <v>31367</v>
      </c>
      <c r="E96" t="s" s="50">
        <v>31365</v>
      </c>
      <c r="F96" t="s" s="341">
        <v>31320</v>
      </c>
      <c r="G96" t="s" s="341">
        <v>31254</v>
      </c>
      <c r="H96" s="96"/>
      <c r="I96" s="96"/>
      <c r="J96" s="569">
        <v>1</v>
      </c>
      <c r="L96" s="401"/>
      <c r="M96" s="401"/>
      <c r="N96" s="401"/>
      <c r="O96" s="401"/>
      <c r="P96" s="401"/>
      <c r="Q96" s="401"/>
      <c r="R96" s="401"/>
      <c r="S96" s="401"/>
      <c r="T96" s="401"/>
      <c r="U96" s="401"/>
      <c r="V96" s="401"/>
      <c r="W96" s="401"/>
      <c r="X96" s="401"/>
      <c r="Y96" s="401"/>
      <c r="Z96" s="401"/>
      <c r="AA96" s="401"/>
      <c r="AB96" s="401"/>
      <c r="AC96" s="401"/>
      <c r="AD96" s="401"/>
      <c r="AE96" s="401"/>
      <c r="AF96" s="401"/>
      <c r="AG96" s="401"/>
      <c r="AH96" s="401"/>
      <c r="AI96" s="401"/>
      <c r="AJ96" s="401"/>
      <c r="AK96" s="401"/>
      <c r="AL96" s="401"/>
      <c r="AM96" s="401"/>
      <c r="AN96" s="401"/>
      <c r="AO96" s="401"/>
      <c r="AP96" s="401"/>
      <c r="AQ96" s="401"/>
      <c r="AR96" s="401"/>
      <c r="AS96" s="401"/>
      <c r="AT96" s="401"/>
      <c r="AU96" s="401"/>
      <c r="AV96" s="401"/>
      <c r="AW96" s="401"/>
      <c r="AX96" s="401"/>
      <c r="AY96" s="401"/>
      <c r="AZ96" s="401"/>
      <c r="BA96" s="401"/>
      <c r="BB96" s="401"/>
      <c r="BC96" s="401"/>
      <c r="BD96" s="401"/>
      <c r="BE96" s="401"/>
      <c r="BF96" s="401"/>
      <c r="BG96" s="401"/>
      <c r="BH96" s="401"/>
      <c r="BI96" s="401"/>
      <c r="BJ96" s="401"/>
      <c r="BK96" s="401"/>
      <c r="BL96" s="401"/>
      <c r="BM96" s="401"/>
      <c r="BN96" s="401"/>
      <c r="BO96" s="401"/>
      <c r="BP96" s="401"/>
      <c r="BQ96" s="401"/>
      <c r="BR96" s="401"/>
      <c r="BS96" s="401"/>
      <c r="BT96" s="401"/>
      <c r="BU96" s="401"/>
      <c r="BV96" s="401"/>
      <c r="BW96" s="401"/>
      <c r="BX96" s="401"/>
      <c r="BY96" s="401"/>
      <c r="BZ96" s="401"/>
      <c r="CA96" s="401"/>
      <c r="CB96" s="401"/>
      <c r="CC96" s="401"/>
      <c r="CD96" s="401"/>
      <c r="CE96" s="401"/>
      <c r="CF96" s="401"/>
      <c r="CG96" s="401"/>
      <c r="CH96" s="401"/>
      <c r="CI96" s="401"/>
      <c r="CJ96" s="401"/>
      <c r="CK96" s="401"/>
      <c r="CL96" s="401"/>
      <c r="CM96" s="401"/>
      <c r="CN96" s="401"/>
      <c r="CO96" s="401"/>
      <c r="CP96" s="401"/>
      <c r="CQ96" s="401"/>
      <c r="CR96" s="401"/>
      <c r="CS96" s="401"/>
      <c r="CT96" s="401"/>
      <c r="CU96" s="401"/>
      <c r="CV96" s="401"/>
      <c r="CW96" s="401"/>
      <c r="CX96" s="401"/>
      <c r="CY96" s="401"/>
      <c r="CZ96" s="401"/>
      <c r="DA96" s="401"/>
      <c r="DB96" s="401"/>
      <c r="DC96" s="401"/>
      <c r="DD96" s="401"/>
      <c r="DE96" s="401"/>
      <c r="DF96" s="401"/>
      <c r="DG96" s="401"/>
      <c r="DH96" s="401"/>
      <c r="DI96" s="401"/>
      <c r="DJ96" s="401"/>
      <c r="DK96" s="401"/>
      <c r="DL96" s="401"/>
      <c r="DM96" s="401"/>
      <c r="DN96" s="401"/>
      <c r="DO96" s="401"/>
      <c r="DP96" s="401"/>
      <c r="DQ96" s="401"/>
      <c r="DR96" s="401"/>
      <c r="DS96" s="401"/>
      <c r="DT96" s="401"/>
      <c r="DU96" s="401"/>
      <c r="DV96" s="401"/>
      <c r="DW96" s="401"/>
      <c r="DX96" s="401"/>
      <c r="DY96" s="401"/>
      <c r="DZ96" s="401"/>
      <c r="EA96" s="401"/>
      <c r="EB96" s="401"/>
      <c r="EC96" s="401"/>
      <c r="ED96" s="401"/>
      <c r="EE96" s="401"/>
      <c r="EF96" s="401"/>
      <c r="EG96" s="401"/>
      <c r="EH96" s="401"/>
      <c r="EI96" s="401"/>
      <c r="EJ96" s="401"/>
      <c r="EK96" s="401"/>
      <c r="EL96" s="401"/>
      <c r="EM96" s="401"/>
      <c r="EN96" s="401"/>
      <c r="EO96" s="401"/>
      <c r="EP96" s="401"/>
      <c r="EQ96" s="401"/>
      <c r="ER96" s="401"/>
      <c r="ES96" s="401"/>
      <c r="ET96" s="401"/>
      <c r="EU96" s="401"/>
      <c r="EV96" s="401"/>
      <c r="EW96" s="401"/>
      <c r="EX96" s="401"/>
      <c r="EY96" s="401"/>
      <c r="EZ96" s="401"/>
      <c r="FA96" s="401"/>
      <c r="FB96" s="401"/>
      <c r="FC96" s="401"/>
      <c r="FD96" s="401"/>
      <c r="FE96" s="401"/>
      <c r="FF96" s="401"/>
      <c r="FG96" s="401"/>
      <c r="FH96" s="401"/>
      <c r="FI96" s="401"/>
      <c r="FJ96" s="401"/>
      <c r="FK96" s="401"/>
      <c r="FL96" s="401"/>
      <c r="FM96" s="401"/>
      <c r="FN96" s="401"/>
      <c r="FO96" s="401"/>
      <c r="FP96" s="401"/>
      <c r="FQ96" s="401"/>
      <c r="FR96" s="401"/>
      <c r="FS96" s="401"/>
      <c r="FT96" s="401"/>
      <c r="FU96" s="401"/>
      <c r="FV96" s="401"/>
      <c r="FW96" s="401"/>
      <c r="FX96" s="401"/>
      <c r="FY96" s="401"/>
      <c r="FZ96" s="401"/>
      <c r="GA96" s="401"/>
      <c r="GB96" s="401"/>
      <c r="GC96" s="401"/>
      <c r="GD96" s="401"/>
      <c r="GE96" s="401"/>
      <c r="GF96" s="401"/>
      <c r="GG96" s="401"/>
      <c r="GH96" s="401"/>
      <c r="GI96" s="401"/>
      <c r="GJ96" s="401"/>
      <c r="GK96" s="401"/>
      <c r="GL96" s="401"/>
      <c r="GM96" s="401"/>
      <c r="GN96" s="401"/>
      <c r="GO96" s="401"/>
      <c r="GP96" s="401"/>
      <c r="GQ96" s="401"/>
      <c r="GR96" s="401"/>
      <c r="GS96" s="401"/>
      <c r="GT96" s="401"/>
      <c r="GU96" s="401"/>
      <c r="GV96" s="401"/>
      <c r="GW96" s="401"/>
      <c r="GX96" s="401"/>
      <c r="GY96" s="401"/>
      <c r="GZ96" s="401"/>
      <c r="HA96" s="401"/>
      <c r="HB96" s="401"/>
      <c r="HC96" s="401"/>
      <c r="HD96" s="401"/>
      <c r="HE96" s="401"/>
      <c r="HF96" s="401"/>
      <c r="HG96" s="401"/>
      <c r="HH96" s="401"/>
      <c r="HI96" s="401"/>
      <c r="HJ96" s="401"/>
      <c r="HK96" s="401"/>
      <c r="HL96" s="401"/>
      <c r="HM96" s="401"/>
      <c r="HN96" s="401"/>
      <c r="HO96" s="401"/>
      <c r="HP96" s="401"/>
      <c r="HQ96" s="401"/>
      <c r="HR96" s="401"/>
      <c r="HS96" s="401"/>
      <c r="HT96" s="401"/>
      <c r="HU96" s="401"/>
      <c r="HV96" s="401"/>
      <c r="HW96" s="401"/>
      <c r="HX96" s="401"/>
      <c r="HY96" s="401"/>
      <c r="HZ96" s="401"/>
      <c r="IA96" s="401"/>
      <c r="IB96" s="401"/>
      <c r="IC96" s="401"/>
      <c r="ID96" s="401"/>
      <c r="IE96" s="401"/>
      <c r="IF96" s="401"/>
      <c r="IG96" s="401"/>
      <c r="IH96" s="401"/>
      <c r="II96" s="401"/>
      <c r="IJ96" s="401"/>
      <c r="IK96" s="401"/>
      <c r="IL96" s="401"/>
      <c r="IM96" s="401"/>
      <c r="IN96" s="401"/>
      <c r="IO96" s="401"/>
      <c r="IP96" s="401"/>
      <c r="IQ96" s="401"/>
      <c r="IR96" s="401"/>
      <c r="IS96" s="401"/>
      <c r="IT96" s="573"/>
      <c r="IU96" s="574"/>
    </row>
    <row r="97" s="575" customFormat="1" ht="18" customHeight="1">
      <c r="A97" s="94">
        <v>95</v>
      </c>
      <c r="B97" t="s" s="50">
        <v>31327</v>
      </c>
      <c r="C97" t="s" s="50">
        <v>31367</v>
      </c>
      <c r="D97" t="s" s="50">
        <v>31367</v>
      </c>
      <c r="E97" t="s" s="50">
        <v>6321</v>
      </c>
      <c r="F97" t="s" s="341">
        <v>31320</v>
      </c>
      <c r="G97" t="s" s="341">
        <v>31254</v>
      </c>
      <c r="H97" s="96"/>
      <c r="I97" s="96"/>
      <c r="J97" s="569">
        <v>1</v>
      </c>
      <c r="L97" s="401"/>
      <c r="M97" s="401"/>
      <c r="N97" s="401"/>
      <c r="O97" s="401"/>
      <c r="P97" s="401"/>
      <c r="Q97" s="401"/>
      <c r="R97" s="401"/>
      <c r="S97" s="401"/>
      <c r="T97" s="401"/>
      <c r="U97" s="401"/>
      <c r="V97" s="401"/>
      <c r="W97" s="401"/>
      <c r="X97" s="401"/>
      <c r="Y97" s="401"/>
      <c r="Z97" s="401"/>
      <c r="AA97" s="401"/>
      <c r="AB97" s="401"/>
      <c r="AC97" s="401"/>
      <c r="AD97" s="401"/>
      <c r="AE97" s="401"/>
      <c r="AF97" s="401"/>
      <c r="AG97" s="401"/>
      <c r="AH97" s="401"/>
      <c r="AI97" s="401"/>
      <c r="AJ97" s="401"/>
      <c r="AK97" s="401"/>
      <c r="AL97" s="401"/>
      <c r="AM97" s="401"/>
      <c r="AN97" s="401"/>
      <c r="AO97" s="401"/>
      <c r="AP97" s="401"/>
      <c r="AQ97" s="401"/>
      <c r="AR97" s="401"/>
      <c r="AS97" s="401"/>
      <c r="AT97" s="401"/>
      <c r="AU97" s="401"/>
      <c r="AV97" s="401"/>
      <c r="AW97" s="401"/>
      <c r="AX97" s="401"/>
      <c r="AY97" s="401"/>
      <c r="AZ97" s="401"/>
      <c r="BA97" s="401"/>
      <c r="BB97" s="401"/>
      <c r="BC97" s="401"/>
      <c r="BD97" s="401"/>
      <c r="BE97" s="401"/>
      <c r="BF97" s="401"/>
      <c r="BG97" s="401"/>
      <c r="BH97" s="401"/>
      <c r="BI97" s="401"/>
      <c r="BJ97" s="401"/>
      <c r="BK97" s="401"/>
      <c r="BL97" s="401"/>
      <c r="BM97" s="401"/>
      <c r="BN97" s="401"/>
      <c r="BO97" s="401"/>
      <c r="BP97" s="401"/>
      <c r="BQ97" s="401"/>
      <c r="BR97" s="401"/>
      <c r="BS97" s="401"/>
      <c r="BT97" s="401"/>
      <c r="BU97" s="401"/>
      <c r="BV97" s="401"/>
      <c r="BW97" s="401"/>
      <c r="BX97" s="401"/>
      <c r="BY97" s="401"/>
      <c r="BZ97" s="401"/>
      <c r="CA97" s="401"/>
      <c r="CB97" s="401"/>
      <c r="CC97" s="401"/>
      <c r="CD97" s="401"/>
      <c r="CE97" s="401"/>
      <c r="CF97" s="401"/>
      <c r="CG97" s="401"/>
      <c r="CH97" s="401"/>
      <c r="CI97" s="401"/>
      <c r="CJ97" s="401"/>
      <c r="CK97" s="401"/>
      <c r="CL97" s="401"/>
      <c r="CM97" s="401"/>
      <c r="CN97" s="401"/>
      <c r="CO97" s="401"/>
      <c r="CP97" s="401"/>
      <c r="CQ97" s="401"/>
      <c r="CR97" s="401"/>
      <c r="CS97" s="401"/>
      <c r="CT97" s="401"/>
      <c r="CU97" s="401"/>
      <c r="CV97" s="401"/>
      <c r="CW97" s="401"/>
      <c r="CX97" s="401"/>
      <c r="CY97" s="401"/>
      <c r="CZ97" s="401"/>
      <c r="DA97" s="401"/>
      <c r="DB97" s="401"/>
      <c r="DC97" s="401"/>
      <c r="DD97" s="401"/>
      <c r="DE97" s="401"/>
      <c r="DF97" s="401"/>
      <c r="DG97" s="401"/>
      <c r="DH97" s="401"/>
      <c r="DI97" s="401"/>
      <c r="DJ97" s="401"/>
      <c r="DK97" s="401"/>
      <c r="DL97" s="401"/>
      <c r="DM97" s="401"/>
      <c r="DN97" s="401"/>
      <c r="DO97" s="401"/>
      <c r="DP97" s="401"/>
      <c r="DQ97" s="401"/>
      <c r="DR97" s="401"/>
      <c r="DS97" s="401"/>
      <c r="DT97" s="401"/>
      <c r="DU97" s="401"/>
      <c r="DV97" s="401"/>
      <c r="DW97" s="401"/>
      <c r="DX97" s="401"/>
      <c r="DY97" s="401"/>
      <c r="DZ97" s="401"/>
      <c r="EA97" s="401"/>
      <c r="EB97" s="401"/>
      <c r="EC97" s="401"/>
      <c r="ED97" s="401"/>
      <c r="EE97" s="401"/>
      <c r="EF97" s="401"/>
      <c r="EG97" s="401"/>
      <c r="EH97" s="401"/>
      <c r="EI97" s="401"/>
      <c r="EJ97" s="401"/>
      <c r="EK97" s="401"/>
      <c r="EL97" s="401"/>
      <c r="EM97" s="401"/>
      <c r="EN97" s="401"/>
      <c r="EO97" s="401"/>
      <c r="EP97" s="401"/>
      <c r="EQ97" s="401"/>
      <c r="ER97" s="401"/>
      <c r="ES97" s="401"/>
      <c r="ET97" s="401"/>
      <c r="EU97" s="401"/>
      <c r="EV97" s="401"/>
      <c r="EW97" s="401"/>
      <c r="EX97" s="401"/>
      <c r="EY97" s="401"/>
      <c r="EZ97" s="401"/>
      <c r="FA97" s="401"/>
      <c r="FB97" s="401"/>
      <c r="FC97" s="401"/>
      <c r="FD97" s="401"/>
      <c r="FE97" s="401"/>
      <c r="FF97" s="401"/>
      <c r="FG97" s="401"/>
      <c r="FH97" s="401"/>
      <c r="FI97" s="401"/>
      <c r="FJ97" s="401"/>
      <c r="FK97" s="401"/>
      <c r="FL97" s="401"/>
      <c r="FM97" s="401"/>
      <c r="FN97" s="401"/>
      <c r="FO97" s="401"/>
      <c r="FP97" s="401"/>
      <c r="FQ97" s="401"/>
      <c r="FR97" s="401"/>
      <c r="FS97" s="401"/>
      <c r="FT97" s="401"/>
      <c r="FU97" s="401"/>
      <c r="FV97" s="401"/>
      <c r="FW97" s="401"/>
      <c r="FX97" s="401"/>
      <c r="FY97" s="401"/>
      <c r="FZ97" s="401"/>
      <c r="GA97" s="401"/>
      <c r="GB97" s="401"/>
      <c r="GC97" s="401"/>
      <c r="GD97" s="401"/>
      <c r="GE97" s="401"/>
      <c r="GF97" s="401"/>
      <c r="GG97" s="401"/>
      <c r="GH97" s="401"/>
      <c r="GI97" s="401"/>
      <c r="GJ97" s="401"/>
      <c r="GK97" s="401"/>
      <c r="GL97" s="401"/>
      <c r="GM97" s="401"/>
      <c r="GN97" s="401"/>
      <c r="GO97" s="401"/>
      <c r="GP97" s="401"/>
      <c r="GQ97" s="401"/>
      <c r="GR97" s="401"/>
      <c r="GS97" s="401"/>
      <c r="GT97" s="401"/>
      <c r="GU97" s="401"/>
      <c r="GV97" s="401"/>
      <c r="GW97" s="401"/>
      <c r="GX97" s="401"/>
      <c r="GY97" s="401"/>
      <c r="GZ97" s="401"/>
      <c r="HA97" s="401"/>
      <c r="HB97" s="401"/>
      <c r="HC97" s="401"/>
      <c r="HD97" s="401"/>
      <c r="HE97" s="401"/>
      <c r="HF97" s="401"/>
      <c r="HG97" s="401"/>
      <c r="HH97" s="401"/>
      <c r="HI97" s="401"/>
      <c r="HJ97" s="401"/>
      <c r="HK97" s="401"/>
      <c r="HL97" s="401"/>
      <c r="HM97" s="401"/>
      <c r="HN97" s="401"/>
      <c r="HO97" s="401"/>
      <c r="HP97" s="401"/>
      <c r="HQ97" s="401"/>
      <c r="HR97" s="401"/>
      <c r="HS97" s="401"/>
      <c r="HT97" s="401"/>
      <c r="HU97" s="401"/>
      <c r="HV97" s="401"/>
      <c r="HW97" s="401"/>
      <c r="HX97" s="401"/>
      <c r="HY97" s="401"/>
      <c r="HZ97" s="401"/>
      <c r="IA97" s="401"/>
      <c r="IB97" s="401"/>
      <c r="IC97" s="401"/>
      <c r="ID97" s="401"/>
      <c r="IE97" s="401"/>
      <c r="IF97" s="401"/>
      <c r="IG97" s="401"/>
      <c r="IH97" s="401"/>
      <c r="II97" s="401"/>
      <c r="IJ97" s="401"/>
      <c r="IK97" s="401"/>
      <c r="IL97" s="401"/>
      <c r="IM97" s="401"/>
      <c r="IN97" s="401"/>
      <c r="IO97" s="401"/>
      <c r="IP97" s="401"/>
      <c r="IQ97" s="401"/>
      <c r="IR97" s="401"/>
      <c r="IS97" s="401"/>
      <c r="IT97" s="573"/>
      <c r="IU97" s="574"/>
    </row>
    <row r="98" s="575" customFormat="1" ht="18" customHeight="1">
      <c r="A98" s="94">
        <v>96</v>
      </c>
      <c r="B98" t="s" s="50">
        <v>31327</v>
      </c>
      <c r="C98" t="s" s="50">
        <v>31367</v>
      </c>
      <c r="D98" t="s" s="50">
        <v>31367</v>
      </c>
      <c r="E98" t="s" s="50">
        <v>16385</v>
      </c>
      <c r="F98" t="s" s="341">
        <v>31325</v>
      </c>
      <c r="G98" t="s" s="341">
        <v>31254</v>
      </c>
      <c r="H98" s="96"/>
      <c r="I98" s="96"/>
      <c r="J98" s="569">
        <v>1</v>
      </c>
      <c r="L98" s="401"/>
      <c r="M98" s="401"/>
      <c r="N98" s="401"/>
      <c r="O98" s="401"/>
      <c r="P98" s="401"/>
      <c r="Q98" s="401"/>
      <c r="R98" s="401"/>
      <c r="S98" s="401"/>
      <c r="T98" s="401"/>
      <c r="U98" s="401"/>
      <c r="V98" s="401"/>
      <c r="W98" s="401"/>
      <c r="X98" s="401"/>
      <c r="Y98" s="401"/>
      <c r="Z98" s="401"/>
      <c r="AA98" s="401"/>
      <c r="AB98" s="401"/>
      <c r="AC98" s="401"/>
      <c r="AD98" s="401"/>
      <c r="AE98" s="401"/>
      <c r="AF98" s="401"/>
      <c r="AG98" s="401"/>
      <c r="AH98" s="401"/>
      <c r="AI98" s="401"/>
      <c r="AJ98" s="401"/>
      <c r="AK98" s="401"/>
      <c r="AL98" s="401"/>
      <c r="AM98" s="401"/>
      <c r="AN98" s="401"/>
      <c r="AO98" s="401"/>
      <c r="AP98" s="401"/>
      <c r="AQ98" s="401"/>
      <c r="AR98" s="401"/>
      <c r="AS98" s="401"/>
      <c r="AT98" s="401"/>
      <c r="AU98" s="401"/>
      <c r="AV98" s="401"/>
      <c r="AW98" s="401"/>
      <c r="AX98" s="401"/>
      <c r="AY98" s="401"/>
      <c r="AZ98" s="401"/>
      <c r="BA98" s="401"/>
      <c r="BB98" s="401"/>
      <c r="BC98" s="401"/>
      <c r="BD98" s="401"/>
      <c r="BE98" s="401"/>
      <c r="BF98" s="401"/>
      <c r="BG98" s="401"/>
      <c r="BH98" s="401"/>
      <c r="BI98" s="401"/>
      <c r="BJ98" s="401"/>
      <c r="BK98" s="401"/>
      <c r="BL98" s="401"/>
      <c r="BM98" s="401"/>
      <c r="BN98" s="401"/>
      <c r="BO98" s="401"/>
      <c r="BP98" s="401"/>
      <c r="BQ98" s="401"/>
      <c r="BR98" s="401"/>
      <c r="BS98" s="401"/>
      <c r="BT98" s="401"/>
      <c r="BU98" s="401"/>
      <c r="BV98" s="401"/>
      <c r="BW98" s="401"/>
      <c r="BX98" s="401"/>
      <c r="BY98" s="401"/>
      <c r="BZ98" s="401"/>
      <c r="CA98" s="401"/>
      <c r="CB98" s="401"/>
      <c r="CC98" s="401"/>
      <c r="CD98" s="401"/>
      <c r="CE98" s="401"/>
      <c r="CF98" s="401"/>
      <c r="CG98" s="401"/>
      <c r="CH98" s="401"/>
      <c r="CI98" s="401"/>
      <c r="CJ98" s="401"/>
      <c r="CK98" s="401"/>
      <c r="CL98" s="401"/>
      <c r="CM98" s="401"/>
      <c r="CN98" s="401"/>
      <c r="CO98" s="401"/>
      <c r="CP98" s="401"/>
      <c r="CQ98" s="401"/>
      <c r="CR98" s="401"/>
      <c r="CS98" s="401"/>
      <c r="CT98" s="401"/>
      <c r="CU98" s="401"/>
      <c r="CV98" s="401"/>
      <c r="CW98" s="401"/>
      <c r="CX98" s="401"/>
      <c r="CY98" s="401"/>
      <c r="CZ98" s="401"/>
      <c r="DA98" s="401"/>
      <c r="DB98" s="401"/>
      <c r="DC98" s="401"/>
      <c r="DD98" s="401"/>
      <c r="DE98" s="401"/>
      <c r="DF98" s="401"/>
      <c r="DG98" s="401"/>
      <c r="DH98" s="401"/>
      <c r="DI98" s="401"/>
      <c r="DJ98" s="401"/>
      <c r="DK98" s="401"/>
      <c r="DL98" s="401"/>
      <c r="DM98" s="401"/>
      <c r="DN98" s="401"/>
      <c r="DO98" s="401"/>
      <c r="DP98" s="401"/>
      <c r="DQ98" s="401"/>
      <c r="DR98" s="401"/>
      <c r="DS98" s="401"/>
      <c r="DT98" s="401"/>
      <c r="DU98" s="401"/>
      <c r="DV98" s="401"/>
      <c r="DW98" s="401"/>
      <c r="DX98" s="401"/>
      <c r="DY98" s="401"/>
      <c r="DZ98" s="401"/>
      <c r="EA98" s="401"/>
      <c r="EB98" s="401"/>
      <c r="EC98" s="401"/>
      <c r="ED98" s="401"/>
      <c r="EE98" s="401"/>
      <c r="EF98" s="401"/>
      <c r="EG98" s="401"/>
      <c r="EH98" s="401"/>
      <c r="EI98" s="401"/>
      <c r="EJ98" s="401"/>
      <c r="EK98" s="401"/>
      <c r="EL98" s="401"/>
      <c r="EM98" s="401"/>
      <c r="EN98" s="401"/>
      <c r="EO98" s="401"/>
      <c r="EP98" s="401"/>
      <c r="EQ98" s="401"/>
      <c r="ER98" s="401"/>
      <c r="ES98" s="401"/>
      <c r="ET98" s="401"/>
      <c r="EU98" s="401"/>
      <c r="EV98" s="401"/>
      <c r="EW98" s="401"/>
      <c r="EX98" s="401"/>
      <c r="EY98" s="401"/>
      <c r="EZ98" s="401"/>
      <c r="FA98" s="401"/>
      <c r="FB98" s="401"/>
      <c r="FC98" s="401"/>
      <c r="FD98" s="401"/>
      <c r="FE98" s="401"/>
      <c r="FF98" s="401"/>
      <c r="FG98" s="401"/>
      <c r="FH98" s="401"/>
      <c r="FI98" s="401"/>
      <c r="FJ98" s="401"/>
      <c r="FK98" s="401"/>
      <c r="FL98" s="401"/>
      <c r="FM98" s="401"/>
      <c r="FN98" s="401"/>
      <c r="FO98" s="401"/>
      <c r="FP98" s="401"/>
      <c r="FQ98" s="401"/>
      <c r="FR98" s="401"/>
      <c r="FS98" s="401"/>
      <c r="FT98" s="401"/>
      <c r="FU98" s="401"/>
      <c r="FV98" s="401"/>
      <c r="FW98" s="401"/>
      <c r="FX98" s="401"/>
      <c r="FY98" s="401"/>
      <c r="FZ98" s="401"/>
      <c r="GA98" s="401"/>
      <c r="GB98" s="401"/>
      <c r="GC98" s="401"/>
      <c r="GD98" s="401"/>
      <c r="GE98" s="401"/>
      <c r="GF98" s="401"/>
      <c r="GG98" s="401"/>
      <c r="GH98" s="401"/>
      <c r="GI98" s="401"/>
      <c r="GJ98" s="401"/>
      <c r="GK98" s="401"/>
      <c r="GL98" s="401"/>
      <c r="GM98" s="401"/>
      <c r="GN98" s="401"/>
      <c r="GO98" s="401"/>
      <c r="GP98" s="401"/>
      <c r="GQ98" s="401"/>
      <c r="GR98" s="401"/>
      <c r="GS98" s="401"/>
      <c r="GT98" s="401"/>
      <c r="GU98" s="401"/>
      <c r="GV98" s="401"/>
      <c r="GW98" s="401"/>
      <c r="GX98" s="401"/>
      <c r="GY98" s="401"/>
      <c r="GZ98" s="401"/>
      <c r="HA98" s="401"/>
      <c r="HB98" s="401"/>
      <c r="HC98" s="401"/>
      <c r="HD98" s="401"/>
      <c r="HE98" s="401"/>
      <c r="HF98" s="401"/>
      <c r="HG98" s="401"/>
      <c r="HH98" s="401"/>
      <c r="HI98" s="401"/>
      <c r="HJ98" s="401"/>
      <c r="HK98" s="401"/>
      <c r="HL98" s="401"/>
      <c r="HM98" s="401"/>
      <c r="HN98" s="401"/>
      <c r="HO98" s="401"/>
      <c r="HP98" s="401"/>
      <c r="HQ98" s="401"/>
      <c r="HR98" s="401"/>
      <c r="HS98" s="401"/>
      <c r="HT98" s="401"/>
      <c r="HU98" s="401"/>
      <c r="HV98" s="401"/>
      <c r="HW98" s="401"/>
      <c r="HX98" s="401"/>
      <c r="HY98" s="401"/>
      <c r="HZ98" s="401"/>
      <c r="IA98" s="401"/>
      <c r="IB98" s="401"/>
      <c r="IC98" s="401"/>
      <c r="ID98" s="401"/>
      <c r="IE98" s="401"/>
      <c r="IF98" s="401"/>
      <c r="IG98" s="401"/>
      <c r="IH98" s="401"/>
      <c r="II98" s="401"/>
      <c r="IJ98" s="401"/>
      <c r="IK98" s="401"/>
      <c r="IL98" s="401"/>
      <c r="IM98" s="401"/>
      <c r="IN98" s="401"/>
      <c r="IO98" s="401"/>
      <c r="IP98" s="401"/>
      <c r="IQ98" s="401"/>
      <c r="IR98" s="401"/>
      <c r="IS98" s="401"/>
      <c r="IT98" s="573"/>
      <c r="IU98" s="574"/>
    </row>
    <row r="99" s="575" customFormat="1" ht="18" customHeight="1">
      <c r="A99" s="94">
        <v>97</v>
      </c>
      <c r="B99" t="s" s="50">
        <v>31327</v>
      </c>
      <c r="C99" t="s" s="50">
        <v>31367</v>
      </c>
      <c r="D99" t="s" s="50">
        <v>31367</v>
      </c>
      <c r="E99" t="s" s="50">
        <v>6078</v>
      </c>
      <c r="F99" t="s" s="341">
        <v>31325</v>
      </c>
      <c r="G99" t="s" s="341">
        <v>31254</v>
      </c>
      <c r="H99" s="96"/>
      <c r="I99" s="96"/>
      <c r="J99" s="569">
        <v>1</v>
      </c>
      <c r="L99" s="401"/>
      <c r="M99" s="401"/>
      <c r="N99" s="401"/>
      <c r="O99" s="401"/>
      <c r="P99" s="401"/>
      <c r="Q99" s="401"/>
      <c r="R99" s="401"/>
      <c r="S99" s="401"/>
      <c r="T99" s="401"/>
      <c r="U99" s="401"/>
      <c r="V99" s="401"/>
      <c r="W99" s="401"/>
      <c r="X99" s="401"/>
      <c r="Y99" s="401"/>
      <c r="Z99" s="401"/>
      <c r="AA99" s="401"/>
      <c r="AB99" s="401"/>
      <c r="AC99" s="401"/>
      <c r="AD99" s="401"/>
      <c r="AE99" s="401"/>
      <c r="AF99" s="401"/>
      <c r="AG99" s="401"/>
      <c r="AH99" s="401"/>
      <c r="AI99" s="401"/>
      <c r="AJ99" s="401"/>
      <c r="AK99" s="401"/>
      <c r="AL99" s="401"/>
      <c r="AM99" s="401"/>
      <c r="AN99" s="401"/>
      <c r="AO99" s="401"/>
      <c r="AP99" s="401"/>
      <c r="AQ99" s="401"/>
      <c r="AR99" s="401"/>
      <c r="AS99" s="401"/>
      <c r="AT99" s="401"/>
      <c r="AU99" s="401"/>
      <c r="AV99" s="401"/>
      <c r="AW99" s="401"/>
      <c r="AX99" s="401"/>
      <c r="AY99" s="401"/>
      <c r="AZ99" s="401"/>
      <c r="BA99" s="401"/>
      <c r="BB99" s="401"/>
      <c r="BC99" s="401"/>
      <c r="BD99" s="401"/>
      <c r="BE99" s="401"/>
      <c r="BF99" s="401"/>
      <c r="BG99" s="401"/>
      <c r="BH99" s="401"/>
      <c r="BI99" s="401"/>
      <c r="BJ99" s="401"/>
      <c r="BK99" s="401"/>
      <c r="BL99" s="401"/>
      <c r="BM99" s="401"/>
      <c r="BN99" s="401"/>
      <c r="BO99" s="401"/>
      <c r="BP99" s="401"/>
      <c r="BQ99" s="401"/>
      <c r="BR99" s="401"/>
      <c r="BS99" s="401"/>
      <c r="BT99" s="401"/>
      <c r="BU99" s="401"/>
      <c r="BV99" s="401"/>
      <c r="BW99" s="401"/>
      <c r="BX99" s="401"/>
      <c r="BY99" s="401"/>
      <c r="BZ99" s="401"/>
      <c r="CA99" s="401"/>
      <c r="CB99" s="401"/>
      <c r="CC99" s="401"/>
      <c r="CD99" s="401"/>
      <c r="CE99" s="401"/>
      <c r="CF99" s="401"/>
      <c r="CG99" s="401"/>
      <c r="CH99" s="401"/>
      <c r="CI99" s="401"/>
      <c r="CJ99" s="401"/>
      <c r="CK99" s="401"/>
      <c r="CL99" s="401"/>
      <c r="CM99" s="401"/>
      <c r="CN99" s="401"/>
      <c r="CO99" s="401"/>
      <c r="CP99" s="401"/>
      <c r="CQ99" s="401"/>
      <c r="CR99" s="401"/>
      <c r="CS99" s="401"/>
      <c r="CT99" s="401"/>
      <c r="CU99" s="401"/>
      <c r="CV99" s="401"/>
      <c r="CW99" s="401"/>
      <c r="CX99" s="401"/>
      <c r="CY99" s="401"/>
      <c r="CZ99" s="401"/>
      <c r="DA99" s="401"/>
      <c r="DB99" s="401"/>
      <c r="DC99" s="401"/>
      <c r="DD99" s="401"/>
      <c r="DE99" s="401"/>
      <c r="DF99" s="401"/>
      <c r="DG99" s="401"/>
      <c r="DH99" s="401"/>
      <c r="DI99" s="401"/>
      <c r="DJ99" s="401"/>
      <c r="DK99" s="401"/>
      <c r="DL99" s="401"/>
      <c r="DM99" s="401"/>
      <c r="DN99" s="401"/>
      <c r="DO99" s="401"/>
      <c r="DP99" s="401"/>
      <c r="DQ99" s="401"/>
      <c r="DR99" s="401"/>
      <c r="DS99" s="401"/>
      <c r="DT99" s="401"/>
      <c r="DU99" s="401"/>
      <c r="DV99" s="401"/>
      <c r="DW99" s="401"/>
      <c r="DX99" s="401"/>
      <c r="DY99" s="401"/>
      <c r="DZ99" s="401"/>
      <c r="EA99" s="401"/>
      <c r="EB99" s="401"/>
      <c r="EC99" s="401"/>
      <c r="ED99" s="401"/>
      <c r="EE99" s="401"/>
      <c r="EF99" s="401"/>
      <c r="EG99" s="401"/>
      <c r="EH99" s="401"/>
      <c r="EI99" s="401"/>
      <c r="EJ99" s="401"/>
      <c r="EK99" s="401"/>
      <c r="EL99" s="401"/>
      <c r="EM99" s="401"/>
      <c r="EN99" s="401"/>
      <c r="EO99" s="401"/>
      <c r="EP99" s="401"/>
      <c r="EQ99" s="401"/>
      <c r="ER99" s="401"/>
      <c r="ES99" s="401"/>
      <c r="ET99" s="401"/>
      <c r="EU99" s="401"/>
      <c r="EV99" s="401"/>
      <c r="EW99" s="401"/>
      <c r="EX99" s="401"/>
      <c r="EY99" s="401"/>
      <c r="EZ99" s="401"/>
      <c r="FA99" s="401"/>
      <c r="FB99" s="401"/>
      <c r="FC99" s="401"/>
      <c r="FD99" s="401"/>
      <c r="FE99" s="401"/>
      <c r="FF99" s="401"/>
      <c r="FG99" s="401"/>
      <c r="FH99" s="401"/>
      <c r="FI99" s="401"/>
      <c r="FJ99" s="401"/>
      <c r="FK99" s="401"/>
      <c r="FL99" s="401"/>
      <c r="FM99" s="401"/>
      <c r="FN99" s="401"/>
      <c r="FO99" s="401"/>
      <c r="FP99" s="401"/>
      <c r="FQ99" s="401"/>
      <c r="FR99" s="401"/>
      <c r="FS99" s="401"/>
      <c r="FT99" s="401"/>
      <c r="FU99" s="401"/>
      <c r="FV99" s="401"/>
      <c r="FW99" s="401"/>
      <c r="FX99" s="401"/>
      <c r="FY99" s="401"/>
      <c r="FZ99" s="401"/>
      <c r="GA99" s="401"/>
      <c r="GB99" s="401"/>
      <c r="GC99" s="401"/>
      <c r="GD99" s="401"/>
      <c r="GE99" s="401"/>
      <c r="GF99" s="401"/>
      <c r="GG99" s="401"/>
      <c r="GH99" s="401"/>
      <c r="GI99" s="401"/>
      <c r="GJ99" s="401"/>
      <c r="GK99" s="401"/>
      <c r="GL99" s="401"/>
      <c r="GM99" s="401"/>
      <c r="GN99" s="401"/>
      <c r="GO99" s="401"/>
      <c r="GP99" s="401"/>
      <c r="GQ99" s="401"/>
      <c r="GR99" s="401"/>
      <c r="GS99" s="401"/>
      <c r="GT99" s="401"/>
      <c r="GU99" s="401"/>
      <c r="GV99" s="401"/>
      <c r="GW99" s="401"/>
      <c r="GX99" s="401"/>
      <c r="GY99" s="401"/>
      <c r="GZ99" s="401"/>
      <c r="HA99" s="401"/>
      <c r="HB99" s="401"/>
      <c r="HC99" s="401"/>
      <c r="HD99" s="401"/>
      <c r="HE99" s="401"/>
      <c r="HF99" s="401"/>
      <c r="HG99" s="401"/>
      <c r="HH99" s="401"/>
      <c r="HI99" s="401"/>
      <c r="HJ99" s="401"/>
      <c r="HK99" s="401"/>
      <c r="HL99" s="401"/>
      <c r="HM99" s="401"/>
      <c r="HN99" s="401"/>
      <c r="HO99" s="401"/>
      <c r="HP99" s="401"/>
      <c r="HQ99" s="401"/>
      <c r="HR99" s="401"/>
      <c r="HS99" s="401"/>
      <c r="HT99" s="401"/>
      <c r="HU99" s="401"/>
      <c r="HV99" s="401"/>
      <c r="HW99" s="401"/>
      <c r="HX99" s="401"/>
      <c r="HY99" s="401"/>
      <c r="HZ99" s="401"/>
      <c r="IA99" s="401"/>
      <c r="IB99" s="401"/>
      <c r="IC99" s="401"/>
      <c r="ID99" s="401"/>
      <c r="IE99" s="401"/>
      <c r="IF99" s="401"/>
      <c r="IG99" s="401"/>
      <c r="IH99" s="401"/>
      <c r="II99" s="401"/>
      <c r="IJ99" s="401"/>
      <c r="IK99" s="401"/>
      <c r="IL99" s="401"/>
      <c r="IM99" s="401"/>
      <c r="IN99" s="401"/>
      <c r="IO99" s="401"/>
      <c r="IP99" s="401"/>
      <c r="IQ99" s="401"/>
      <c r="IR99" s="401"/>
      <c r="IS99" s="401"/>
      <c r="IT99" s="573"/>
      <c r="IU99" s="574"/>
    </row>
    <row r="100" s="572" customFormat="1" ht="18" customHeight="1">
      <c r="A100" s="94">
        <v>98</v>
      </c>
      <c r="B100" t="s" s="50">
        <v>31327</v>
      </c>
      <c r="C100" t="s" s="50">
        <v>31368</v>
      </c>
      <c r="D100" t="s" s="50">
        <v>31368</v>
      </c>
      <c r="E100" t="s" s="50">
        <v>31253</v>
      </c>
      <c r="F100" t="s" s="341">
        <v>31369</v>
      </c>
      <c r="G100" t="s" s="341">
        <v>31254</v>
      </c>
      <c r="H100" s="96"/>
      <c r="I100" s="96"/>
      <c r="J100" s="569">
        <v>1</v>
      </c>
      <c r="L100" s="401"/>
      <c r="M100" s="401"/>
      <c r="N100" s="401"/>
      <c r="O100" s="401"/>
      <c r="P100" s="401"/>
      <c r="Q100" s="401"/>
      <c r="R100" s="401"/>
      <c r="S100" s="401"/>
      <c r="T100" s="401"/>
      <c r="U100" s="401"/>
      <c r="V100" s="401"/>
      <c r="W100" s="401"/>
      <c r="X100" s="401"/>
      <c r="Y100" s="401"/>
      <c r="Z100" s="401"/>
      <c r="AA100" s="401"/>
      <c r="AB100" s="401"/>
      <c r="AC100" s="401"/>
      <c r="AD100" s="401"/>
      <c r="AE100" s="401"/>
      <c r="AF100" s="401"/>
      <c r="AG100" s="401"/>
      <c r="AH100" s="401"/>
      <c r="AI100" s="401"/>
      <c r="AJ100" s="401"/>
      <c r="AK100" s="401"/>
      <c r="AL100" s="401"/>
      <c r="AM100" s="401"/>
      <c r="AN100" s="401"/>
      <c r="AO100" s="401"/>
      <c r="AP100" s="401"/>
      <c r="AQ100" s="401"/>
      <c r="AR100" s="401"/>
      <c r="AS100" s="401"/>
      <c r="AT100" s="401"/>
      <c r="AU100" s="401"/>
      <c r="AV100" s="401"/>
      <c r="AW100" s="401"/>
      <c r="AX100" s="401"/>
      <c r="AY100" s="401"/>
      <c r="AZ100" s="401"/>
      <c r="BA100" s="401"/>
      <c r="BB100" s="401"/>
      <c r="BC100" s="401"/>
      <c r="BD100" s="401"/>
      <c r="BE100" s="401"/>
      <c r="BF100" s="401"/>
      <c r="BG100" s="401"/>
      <c r="BH100" s="401"/>
      <c r="BI100" s="401"/>
      <c r="BJ100" s="401"/>
      <c r="BK100" s="401"/>
      <c r="BL100" s="401"/>
      <c r="BM100" s="401"/>
      <c r="BN100" s="401"/>
      <c r="BO100" s="401"/>
      <c r="BP100" s="401"/>
      <c r="BQ100" s="401"/>
      <c r="BR100" s="401"/>
      <c r="BS100" s="401"/>
      <c r="BT100" s="401"/>
      <c r="BU100" s="401"/>
      <c r="BV100" s="401"/>
      <c r="BW100" s="401"/>
      <c r="BX100" s="401"/>
      <c r="BY100" s="401"/>
      <c r="BZ100" s="401"/>
      <c r="CA100" s="401"/>
      <c r="CB100" s="401"/>
      <c r="CC100" s="401"/>
      <c r="CD100" s="401"/>
      <c r="CE100" s="401"/>
      <c r="CF100" s="401"/>
      <c r="CG100" s="401"/>
      <c r="CH100" s="401"/>
      <c r="CI100" s="401"/>
      <c r="CJ100" s="401"/>
      <c r="CK100" s="401"/>
      <c r="CL100" s="401"/>
      <c r="CM100" s="401"/>
      <c r="CN100" s="401"/>
      <c r="CO100" s="401"/>
      <c r="CP100" s="401"/>
      <c r="CQ100" s="401"/>
      <c r="CR100" s="401"/>
      <c r="CS100" s="401"/>
      <c r="CT100" s="401"/>
      <c r="CU100" s="401"/>
      <c r="CV100" s="401"/>
      <c r="CW100" s="401"/>
      <c r="CX100" s="401"/>
      <c r="CY100" s="401"/>
      <c r="CZ100" s="401"/>
      <c r="DA100" s="401"/>
      <c r="DB100" s="401"/>
      <c r="DC100" s="401"/>
      <c r="DD100" s="401"/>
      <c r="DE100" s="401"/>
      <c r="DF100" s="401"/>
      <c r="DG100" s="401"/>
      <c r="DH100" s="401"/>
      <c r="DI100" s="401"/>
      <c r="DJ100" s="401"/>
      <c r="DK100" s="401"/>
      <c r="DL100" s="401"/>
      <c r="DM100" s="401"/>
      <c r="DN100" s="401"/>
      <c r="DO100" s="401"/>
      <c r="DP100" s="401"/>
      <c r="DQ100" s="401"/>
      <c r="DR100" s="401"/>
      <c r="DS100" s="401"/>
      <c r="DT100" s="401"/>
      <c r="DU100" s="401"/>
      <c r="DV100" s="401"/>
      <c r="DW100" s="401"/>
      <c r="DX100" s="401"/>
      <c r="DY100" s="401"/>
      <c r="DZ100" s="401"/>
      <c r="EA100" s="401"/>
      <c r="EB100" s="401"/>
      <c r="EC100" s="401"/>
      <c r="ED100" s="401"/>
      <c r="EE100" s="401"/>
      <c r="EF100" s="401"/>
      <c r="EG100" s="401"/>
      <c r="EH100" s="401"/>
      <c r="EI100" s="401"/>
      <c r="EJ100" s="401"/>
      <c r="EK100" s="401"/>
      <c r="EL100" s="401"/>
      <c r="EM100" s="401"/>
      <c r="EN100" s="401"/>
      <c r="EO100" s="401"/>
      <c r="EP100" s="401"/>
      <c r="EQ100" s="401"/>
      <c r="ER100" s="401"/>
      <c r="ES100" s="401"/>
      <c r="ET100" s="401"/>
      <c r="EU100" s="401"/>
      <c r="EV100" s="401"/>
      <c r="EW100" s="401"/>
      <c r="EX100" s="401"/>
      <c r="EY100" s="401"/>
      <c r="EZ100" s="401"/>
      <c r="FA100" s="401"/>
      <c r="FB100" s="401"/>
      <c r="FC100" s="401"/>
      <c r="FD100" s="401"/>
      <c r="FE100" s="401"/>
      <c r="FF100" s="401"/>
      <c r="FG100" s="401"/>
      <c r="FH100" s="401"/>
      <c r="FI100" s="401"/>
      <c r="FJ100" s="401"/>
      <c r="FK100" s="401"/>
      <c r="FL100" s="401"/>
      <c r="FM100" s="401"/>
      <c r="FN100" s="401"/>
      <c r="FO100" s="401"/>
      <c r="FP100" s="401"/>
      <c r="FQ100" s="401"/>
      <c r="FR100" s="401"/>
      <c r="FS100" s="401"/>
      <c r="FT100" s="401"/>
      <c r="FU100" s="401"/>
      <c r="FV100" s="401"/>
      <c r="FW100" s="401"/>
      <c r="FX100" s="401"/>
      <c r="FY100" s="401"/>
      <c r="FZ100" s="401"/>
      <c r="GA100" s="401"/>
      <c r="GB100" s="401"/>
      <c r="GC100" s="401"/>
      <c r="GD100" s="401"/>
      <c r="GE100" s="401"/>
      <c r="GF100" s="401"/>
      <c r="GG100" s="401"/>
      <c r="GH100" s="401"/>
      <c r="GI100" s="401"/>
      <c r="GJ100" s="401"/>
      <c r="GK100" s="401"/>
      <c r="GL100" s="401"/>
      <c r="GM100" s="401"/>
      <c r="GN100" s="401"/>
      <c r="GO100" s="401"/>
      <c r="GP100" s="401"/>
      <c r="GQ100" s="401"/>
      <c r="GR100" s="401"/>
      <c r="GS100" s="401"/>
      <c r="GT100" s="401"/>
      <c r="GU100" s="401"/>
      <c r="GV100" s="401"/>
      <c r="GW100" s="401"/>
      <c r="GX100" s="401"/>
      <c r="GY100" s="401"/>
      <c r="GZ100" s="401"/>
      <c r="HA100" s="401"/>
      <c r="HB100" s="401"/>
      <c r="HC100" s="401"/>
      <c r="HD100" s="401"/>
      <c r="HE100" s="401"/>
      <c r="HF100" s="401"/>
      <c r="HG100" s="401"/>
      <c r="HH100" s="401"/>
      <c r="HI100" s="401"/>
      <c r="HJ100" s="401"/>
      <c r="HK100" s="401"/>
      <c r="HL100" s="401"/>
      <c r="HM100" s="401"/>
      <c r="HN100" s="401"/>
      <c r="HO100" s="401"/>
      <c r="HP100" s="401"/>
      <c r="HQ100" s="401"/>
      <c r="HR100" s="401"/>
      <c r="HS100" s="401"/>
      <c r="HT100" s="401"/>
      <c r="HU100" s="401"/>
      <c r="HV100" s="401"/>
      <c r="HW100" s="401"/>
      <c r="HX100" s="401"/>
      <c r="HY100" s="401"/>
      <c r="HZ100" s="401"/>
      <c r="IA100" s="401"/>
      <c r="IB100" s="401"/>
      <c r="IC100" s="401"/>
      <c r="ID100" s="401"/>
      <c r="IE100" s="401"/>
      <c r="IF100" s="401"/>
      <c r="IG100" s="401"/>
      <c r="IH100" s="401"/>
      <c r="II100" s="401"/>
      <c r="IJ100" s="401"/>
      <c r="IK100" s="401"/>
      <c r="IL100" s="401"/>
      <c r="IM100" s="401"/>
      <c r="IN100" s="401"/>
      <c r="IO100" s="401"/>
      <c r="IP100" s="401"/>
      <c r="IQ100" s="401"/>
      <c r="IR100" s="401"/>
      <c r="IS100" s="401"/>
      <c r="IT100" s="573"/>
      <c r="IU100" s="574"/>
    </row>
    <row r="101" s="572" customFormat="1" ht="18" customHeight="1">
      <c r="A101" s="94">
        <v>99</v>
      </c>
      <c r="B101" t="s" s="50">
        <v>31327</v>
      </c>
      <c r="C101" t="s" s="50">
        <v>31368</v>
      </c>
      <c r="D101" t="s" s="50">
        <v>31368</v>
      </c>
      <c r="E101" t="s" s="50">
        <v>6060</v>
      </c>
      <c r="F101" t="s" s="341">
        <v>31369</v>
      </c>
      <c r="G101" t="s" s="341">
        <v>31254</v>
      </c>
      <c r="H101" s="96"/>
      <c r="I101" s="96"/>
      <c r="J101" s="569">
        <v>1</v>
      </c>
      <c r="L101" s="401"/>
      <c r="M101" s="401"/>
      <c r="N101" s="401"/>
      <c r="O101" s="401"/>
      <c r="P101" s="401"/>
      <c r="Q101" s="401"/>
      <c r="R101" s="401"/>
      <c r="S101" s="401"/>
      <c r="T101" s="401"/>
      <c r="U101" s="401"/>
      <c r="V101" s="401"/>
      <c r="W101" s="401"/>
      <c r="X101" s="401"/>
      <c r="Y101" s="401"/>
      <c r="Z101" s="401"/>
      <c r="AA101" s="401"/>
      <c r="AB101" s="401"/>
      <c r="AC101" s="401"/>
      <c r="AD101" s="401"/>
      <c r="AE101" s="401"/>
      <c r="AF101" s="401"/>
      <c r="AG101" s="401"/>
      <c r="AH101" s="401"/>
      <c r="AI101" s="401"/>
      <c r="AJ101" s="401"/>
      <c r="AK101" s="401"/>
      <c r="AL101" s="401"/>
      <c r="AM101" s="401"/>
      <c r="AN101" s="401"/>
      <c r="AO101" s="401"/>
      <c r="AP101" s="401"/>
      <c r="AQ101" s="401"/>
      <c r="AR101" s="401"/>
      <c r="AS101" s="401"/>
      <c r="AT101" s="401"/>
      <c r="AU101" s="401"/>
      <c r="AV101" s="401"/>
      <c r="AW101" s="401"/>
      <c r="AX101" s="401"/>
      <c r="AY101" s="401"/>
      <c r="AZ101" s="401"/>
      <c r="BA101" s="401"/>
      <c r="BB101" s="401"/>
      <c r="BC101" s="401"/>
      <c r="BD101" s="401"/>
      <c r="BE101" s="401"/>
      <c r="BF101" s="401"/>
      <c r="BG101" s="401"/>
      <c r="BH101" s="401"/>
      <c r="BI101" s="401"/>
      <c r="BJ101" s="401"/>
      <c r="BK101" s="401"/>
      <c r="BL101" s="401"/>
      <c r="BM101" s="401"/>
      <c r="BN101" s="401"/>
      <c r="BO101" s="401"/>
      <c r="BP101" s="401"/>
      <c r="BQ101" s="401"/>
      <c r="BR101" s="401"/>
      <c r="BS101" s="401"/>
      <c r="BT101" s="401"/>
      <c r="BU101" s="401"/>
      <c r="BV101" s="401"/>
      <c r="BW101" s="401"/>
      <c r="BX101" s="401"/>
      <c r="BY101" s="401"/>
      <c r="BZ101" s="401"/>
      <c r="CA101" s="401"/>
      <c r="CB101" s="401"/>
      <c r="CC101" s="401"/>
      <c r="CD101" s="401"/>
      <c r="CE101" s="401"/>
      <c r="CF101" s="401"/>
      <c r="CG101" s="401"/>
      <c r="CH101" s="401"/>
      <c r="CI101" s="401"/>
      <c r="CJ101" s="401"/>
      <c r="CK101" s="401"/>
      <c r="CL101" s="401"/>
      <c r="CM101" s="401"/>
      <c r="CN101" s="401"/>
      <c r="CO101" s="401"/>
      <c r="CP101" s="401"/>
      <c r="CQ101" s="401"/>
      <c r="CR101" s="401"/>
      <c r="CS101" s="401"/>
      <c r="CT101" s="401"/>
      <c r="CU101" s="401"/>
      <c r="CV101" s="401"/>
      <c r="CW101" s="401"/>
      <c r="CX101" s="401"/>
      <c r="CY101" s="401"/>
      <c r="CZ101" s="401"/>
      <c r="DA101" s="401"/>
      <c r="DB101" s="401"/>
      <c r="DC101" s="401"/>
      <c r="DD101" s="401"/>
      <c r="DE101" s="401"/>
      <c r="DF101" s="401"/>
      <c r="DG101" s="401"/>
      <c r="DH101" s="401"/>
      <c r="DI101" s="401"/>
      <c r="DJ101" s="401"/>
      <c r="DK101" s="401"/>
      <c r="DL101" s="401"/>
      <c r="DM101" s="401"/>
      <c r="DN101" s="401"/>
      <c r="DO101" s="401"/>
      <c r="DP101" s="401"/>
      <c r="DQ101" s="401"/>
      <c r="DR101" s="401"/>
      <c r="DS101" s="401"/>
      <c r="DT101" s="401"/>
      <c r="DU101" s="401"/>
      <c r="DV101" s="401"/>
      <c r="DW101" s="401"/>
      <c r="DX101" s="401"/>
      <c r="DY101" s="401"/>
      <c r="DZ101" s="401"/>
      <c r="EA101" s="401"/>
      <c r="EB101" s="401"/>
      <c r="EC101" s="401"/>
      <c r="ED101" s="401"/>
      <c r="EE101" s="401"/>
      <c r="EF101" s="401"/>
      <c r="EG101" s="401"/>
      <c r="EH101" s="401"/>
      <c r="EI101" s="401"/>
      <c r="EJ101" s="401"/>
      <c r="EK101" s="401"/>
      <c r="EL101" s="401"/>
      <c r="EM101" s="401"/>
      <c r="EN101" s="401"/>
      <c r="EO101" s="401"/>
      <c r="EP101" s="401"/>
      <c r="EQ101" s="401"/>
      <c r="ER101" s="401"/>
      <c r="ES101" s="401"/>
      <c r="ET101" s="401"/>
      <c r="EU101" s="401"/>
      <c r="EV101" s="401"/>
      <c r="EW101" s="401"/>
      <c r="EX101" s="401"/>
      <c r="EY101" s="401"/>
      <c r="EZ101" s="401"/>
      <c r="FA101" s="401"/>
      <c r="FB101" s="401"/>
      <c r="FC101" s="401"/>
      <c r="FD101" s="401"/>
      <c r="FE101" s="401"/>
      <c r="FF101" s="401"/>
      <c r="FG101" s="401"/>
      <c r="FH101" s="401"/>
      <c r="FI101" s="401"/>
      <c r="FJ101" s="401"/>
      <c r="FK101" s="401"/>
      <c r="FL101" s="401"/>
      <c r="FM101" s="401"/>
      <c r="FN101" s="401"/>
      <c r="FO101" s="401"/>
      <c r="FP101" s="401"/>
      <c r="FQ101" s="401"/>
      <c r="FR101" s="401"/>
      <c r="FS101" s="401"/>
      <c r="FT101" s="401"/>
      <c r="FU101" s="401"/>
      <c r="FV101" s="401"/>
      <c r="FW101" s="401"/>
      <c r="FX101" s="401"/>
      <c r="FY101" s="401"/>
      <c r="FZ101" s="401"/>
      <c r="GA101" s="401"/>
      <c r="GB101" s="401"/>
      <c r="GC101" s="401"/>
      <c r="GD101" s="401"/>
      <c r="GE101" s="401"/>
      <c r="GF101" s="401"/>
      <c r="GG101" s="401"/>
      <c r="GH101" s="401"/>
      <c r="GI101" s="401"/>
      <c r="GJ101" s="401"/>
      <c r="GK101" s="401"/>
      <c r="GL101" s="401"/>
      <c r="GM101" s="401"/>
      <c r="GN101" s="401"/>
      <c r="GO101" s="401"/>
      <c r="GP101" s="401"/>
      <c r="GQ101" s="401"/>
      <c r="GR101" s="401"/>
      <c r="GS101" s="401"/>
      <c r="GT101" s="401"/>
      <c r="GU101" s="401"/>
      <c r="GV101" s="401"/>
      <c r="GW101" s="401"/>
      <c r="GX101" s="401"/>
      <c r="GY101" s="401"/>
      <c r="GZ101" s="401"/>
      <c r="HA101" s="401"/>
      <c r="HB101" s="401"/>
      <c r="HC101" s="401"/>
      <c r="HD101" s="401"/>
      <c r="HE101" s="401"/>
      <c r="HF101" s="401"/>
      <c r="HG101" s="401"/>
      <c r="HH101" s="401"/>
      <c r="HI101" s="401"/>
      <c r="HJ101" s="401"/>
      <c r="HK101" s="401"/>
      <c r="HL101" s="401"/>
      <c r="HM101" s="401"/>
      <c r="HN101" s="401"/>
      <c r="HO101" s="401"/>
      <c r="HP101" s="401"/>
      <c r="HQ101" s="401"/>
      <c r="HR101" s="401"/>
      <c r="HS101" s="401"/>
      <c r="HT101" s="401"/>
      <c r="HU101" s="401"/>
      <c r="HV101" s="401"/>
      <c r="HW101" s="401"/>
      <c r="HX101" s="401"/>
      <c r="HY101" s="401"/>
      <c r="HZ101" s="401"/>
      <c r="IA101" s="401"/>
      <c r="IB101" s="401"/>
      <c r="IC101" s="401"/>
      <c r="ID101" s="401"/>
      <c r="IE101" s="401"/>
      <c r="IF101" s="401"/>
      <c r="IG101" s="401"/>
      <c r="IH101" s="401"/>
      <c r="II101" s="401"/>
      <c r="IJ101" s="401"/>
      <c r="IK101" s="401"/>
      <c r="IL101" s="401"/>
      <c r="IM101" s="401"/>
      <c r="IN101" s="401"/>
      <c r="IO101" s="401"/>
      <c r="IP101" s="401"/>
      <c r="IQ101" s="401"/>
      <c r="IR101" s="401"/>
      <c r="IS101" s="401"/>
      <c r="IT101" s="573"/>
      <c r="IU101" s="574"/>
    </row>
    <row r="102" s="576" customFormat="1" ht="18" customHeight="1">
      <c r="A102" s="94">
        <v>100</v>
      </c>
      <c r="B102" t="s" s="50">
        <v>31327</v>
      </c>
      <c r="C102" t="s" s="50">
        <v>31370</v>
      </c>
      <c r="D102" t="s" s="50">
        <v>31370</v>
      </c>
      <c r="E102" t="s" s="50">
        <v>31371</v>
      </c>
      <c r="F102" s="343"/>
      <c r="G102" t="s" s="341">
        <v>31254</v>
      </c>
      <c r="H102" s="96"/>
      <c r="I102" s="96"/>
      <c r="J102" s="569">
        <v>1</v>
      </c>
      <c r="L102" s="401"/>
      <c r="M102" s="401"/>
      <c r="N102" s="401"/>
      <c r="O102" s="401"/>
      <c r="P102" s="401"/>
      <c r="Q102" s="401"/>
      <c r="R102" s="401"/>
      <c r="S102" s="401"/>
      <c r="T102" s="401"/>
      <c r="U102" s="401"/>
      <c r="V102" s="401"/>
      <c r="W102" s="401"/>
      <c r="X102" s="401"/>
      <c r="Y102" s="401"/>
      <c r="Z102" s="401"/>
      <c r="AA102" s="401"/>
      <c r="AB102" s="401"/>
      <c r="AC102" s="401"/>
      <c r="AD102" s="401"/>
      <c r="AE102" s="401"/>
      <c r="AF102" s="401"/>
      <c r="AG102" s="401"/>
      <c r="AH102" s="401"/>
      <c r="AI102" s="401"/>
      <c r="AJ102" s="401"/>
      <c r="AK102" s="401"/>
      <c r="AL102" s="401"/>
      <c r="AM102" s="401"/>
      <c r="AN102" s="401"/>
      <c r="AO102" s="401"/>
      <c r="AP102" s="401"/>
      <c r="AQ102" s="401"/>
      <c r="AR102" s="401"/>
      <c r="AS102" s="401"/>
      <c r="AT102" s="401"/>
      <c r="AU102" s="401"/>
      <c r="AV102" s="401"/>
      <c r="AW102" s="401"/>
      <c r="AX102" s="401"/>
      <c r="AY102" s="401"/>
      <c r="AZ102" s="401"/>
      <c r="BA102" s="401"/>
      <c r="BB102" s="401"/>
      <c r="BC102" s="401"/>
      <c r="BD102" s="401"/>
      <c r="BE102" s="401"/>
      <c r="BF102" s="401"/>
      <c r="BG102" s="401"/>
      <c r="BH102" s="401"/>
      <c r="BI102" s="401"/>
      <c r="BJ102" s="401"/>
      <c r="BK102" s="401"/>
      <c r="BL102" s="401"/>
      <c r="BM102" s="401"/>
      <c r="BN102" s="401"/>
      <c r="BO102" s="401"/>
      <c r="BP102" s="401"/>
      <c r="BQ102" s="401"/>
      <c r="BR102" s="401"/>
      <c r="BS102" s="401"/>
      <c r="BT102" s="401"/>
      <c r="BU102" s="401"/>
      <c r="BV102" s="401"/>
      <c r="BW102" s="401"/>
      <c r="BX102" s="401"/>
      <c r="BY102" s="401"/>
      <c r="BZ102" s="401"/>
      <c r="CA102" s="401"/>
      <c r="CB102" s="401"/>
      <c r="CC102" s="401"/>
      <c r="CD102" s="401"/>
      <c r="CE102" s="401"/>
      <c r="CF102" s="401"/>
      <c r="CG102" s="401"/>
      <c r="CH102" s="401"/>
      <c r="CI102" s="401"/>
      <c r="CJ102" s="401"/>
      <c r="CK102" s="401"/>
      <c r="CL102" s="401"/>
      <c r="CM102" s="401"/>
      <c r="CN102" s="401"/>
      <c r="CO102" s="401"/>
      <c r="CP102" s="401"/>
      <c r="CQ102" s="401"/>
      <c r="CR102" s="401"/>
      <c r="CS102" s="401"/>
      <c r="CT102" s="401"/>
      <c r="CU102" s="401"/>
      <c r="CV102" s="401"/>
      <c r="CW102" s="401"/>
      <c r="CX102" s="401"/>
      <c r="CY102" s="401"/>
      <c r="CZ102" s="401"/>
      <c r="DA102" s="401"/>
      <c r="DB102" s="401"/>
      <c r="DC102" s="401"/>
      <c r="DD102" s="401"/>
      <c r="DE102" s="401"/>
      <c r="DF102" s="401"/>
      <c r="DG102" s="401"/>
      <c r="DH102" s="401"/>
      <c r="DI102" s="401"/>
      <c r="DJ102" s="401"/>
      <c r="DK102" s="401"/>
      <c r="DL102" s="401"/>
      <c r="DM102" s="401"/>
      <c r="DN102" s="401"/>
      <c r="DO102" s="401"/>
      <c r="DP102" s="401"/>
      <c r="DQ102" s="401"/>
      <c r="DR102" s="401"/>
      <c r="DS102" s="401"/>
      <c r="DT102" s="401"/>
      <c r="DU102" s="401"/>
      <c r="DV102" s="401"/>
      <c r="DW102" s="401"/>
      <c r="DX102" s="401"/>
      <c r="DY102" s="401"/>
      <c r="DZ102" s="401"/>
      <c r="EA102" s="401"/>
      <c r="EB102" s="401"/>
      <c r="EC102" s="401"/>
      <c r="ED102" s="401"/>
      <c r="EE102" s="401"/>
      <c r="EF102" s="401"/>
      <c r="EG102" s="401"/>
      <c r="EH102" s="401"/>
      <c r="EI102" s="401"/>
      <c r="EJ102" s="401"/>
      <c r="EK102" s="401"/>
      <c r="EL102" s="401"/>
      <c r="EM102" s="401"/>
      <c r="EN102" s="401"/>
      <c r="EO102" s="401"/>
      <c r="EP102" s="401"/>
      <c r="EQ102" s="401"/>
      <c r="ER102" s="401"/>
      <c r="ES102" s="401"/>
      <c r="ET102" s="401"/>
      <c r="EU102" s="401"/>
      <c r="EV102" s="401"/>
      <c r="EW102" s="401"/>
      <c r="EX102" s="401"/>
      <c r="EY102" s="401"/>
      <c r="EZ102" s="401"/>
      <c r="FA102" s="401"/>
      <c r="FB102" s="401"/>
      <c r="FC102" s="401"/>
      <c r="FD102" s="401"/>
      <c r="FE102" s="401"/>
      <c r="FF102" s="401"/>
      <c r="FG102" s="401"/>
      <c r="FH102" s="401"/>
      <c r="FI102" s="401"/>
      <c r="FJ102" s="401"/>
      <c r="FK102" s="401"/>
      <c r="FL102" s="401"/>
      <c r="FM102" s="401"/>
      <c r="FN102" s="401"/>
      <c r="FO102" s="401"/>
      <c r="FP102" s="401"/>
      <c r="FQ102" s="401"/>
      <c r="FR102" s="401"/>
      <c r="FS102" s="401"/>
      <c r="FT102" s="401"/>
      <c r="FU102" s="401"/>
      <c r="FV102" s="401"/>
      <c r="FW102" s="401"/>
      <c r="FX102" s="401"/>
      <c r="FY102" s="401"/>
      <c r="FZ102" s="401"/>
      <c r="GA102" s="401"/>
      <c r="GB102" s="401"/>
      <c r="GC102" s="401"/>
      <c r="GD102" s="401"/>
      <c r="GE102" s="401"/>
      <c r="GF102" s="401"/>
      <c r="GG102" s="401"/>
      <c r="GH102" s="401"/>
      <c r="GI102" s="401"/>
      <c r="GJ102" s="401"/>
      <c r="GK102" s="401"/>
      <c r="GL102" s="401"/>
      <c r="GM102" s="401"/>
      <c r="GN102" s="401"/>
      <c r="GO102" s="401"/>
      <c r="GP102" s="401"/>
      <c r="GQ102" s="401"/>
      <c r="GR102" s="401"/>
      <c r="GS102" s="401"/>
      <c r="GT102" s="401"/>
      <c r="GU102" s="401"/>
      <c r="GV102" s="401"/>
      <c r="GW102" s="401"/>
      <c r="GX102" s="401"/>
      <c r="GY102" s="401"/>
      <c r="GZ102" s="401"/>
      <c r="HA102" s="401"/>
      <c r="HB102" s="401"/>
      <c r="HC102" s="401"/>
      <c r="HD102" s="401"/>
      <c r="HE102" s="401"/>
      <c r="HF102" s="401"/>
      <c r="HG102" s="401"/>
      <c r="HH102" s="401"/>
      <c r="HI102" s="401"/>
      <c r="HJ102" s="401"/>
      <c r="HK102" s="401"/>
      <c r="HL102" s="401"/>
      <c r="HM102" s="401"/>
      <c r="HN102" s="401"/>
      <c r="HO102" s="401"/>
      <c r="HP102" s="401"/>
      <c r="HQ102" s="401"/>
      <c r="HR102" s="401"/>
      <c r="HS102" s="401"/>
      <c r="HT102" s="401"/>
      <c r="HU102" s="401"/>
      <c r="HV102" s="401"/>
      <c r="HW102" s="401"/>
      <c r="HX102" s="401"/>
      <c r="HY102" s="401"/>
      <c r="HZ102" s="401"/>
      <c r="IA102" s="401"/>
      <c r="IB102" s="401"/>
      <c r="IC102" s="401"/>
      <c r="ID102" s="401"/>
      <c r="IE102" s="401"/>
      <c r="IF102" s="401"/>
      <c r="IG102" s="401"/>
      <c r="IH102" s="401"/>
      <c r="II102" s="401"/>
      <c r="IJ102" s="401"/>
      <c r="IK102" s="401"/>
      <c r="IL102" s="401"/>
      <c r="IM102" s="401"/>
      <c r="IN102" s="401"/>
      <c r="IO102" s="401"/>
      <c r="IP102" s="401"/>
      <c r="IQ102" s="401"/>
      <c r="IR102" s="401"/>
      <c r="IS102" s="401"/>
      <c r="IT102" s="573"/>
      <c r="IU102" s="574"/>
    </row>
    <row r="103" s="576" customFormat="1" ht="18" customHeight="1">
      <c r="A103" s="94">
        <v>101</v>
      </c>
      <c r="B103" t="s" s="50">
        <v>31327</v>
      </c>
      <c r="C103" t="s" s="50">
        <v>31370</v>
      </c>
      <c r="D103" t="s" s="50">
        <v>31370</v>
      </c>
      <c r="E103" t="s" s="50">
        <v>31372</v>
      </c>
      <c r="F103" s="343"/>
      <c r="G103" t="s" s="341">
        <v>31254</v>
      </c>
      <c r="H103" s="96"/>
      <c r="I103" s="96"/>
      <c r="J103" s="569">
        <v>1</v>
      </c>
      <c r="L103" s="401"/>
      <c r="M103" s="401"/>
      <c r="N103" s="401"/>
      <c r="O103" s="401"/>
      <c r="P103" s="401"/>
      <c r="Q103" s="401"/>
      <c r="R103" s="401"/>
      <c r="S103" s="401"/>
      <c r="T103" s="401"/>
      <c r="U103" s="401"/>
      <c r="V103" s="401"/>
      <c r="W103" s="401"/>
      <c r="X103" s="401"/>
      <c r="Y103" s="401"/>
      <c r="Z103" s="401"/>
      <c r="AA103" s="401"/>
      <c r="AB103" s="401"/>
      <c r="AC103" s="401"/>
      <c r="AD103" s="401"/>
      <c r="AE103" s="401"/>
      <c r="AF103" s="401"/>
      <c r="AG103" s="401"/>
      <c r="AH103" s="401"/>
      <c r="AI103" s="401"/>
      <c r="AJ103" s="401"/>
      <c r="AK103" s="401"/>
      <c r="AL103" s="401"/>
      <c r="AM103" s="401"/>
      <c r="AN103" s="401"/>
      <c r="AO103" s="401"/>
      <c r="AP103" s="401"/>
      <c r="AQ103" s="401"/>
      <c r="AR103" s="401"/>
      <c r="AS103" s="401"/>
      <c r="AT103" s="401"/>
      <c r="AU103" s="401"/>
      <c r="AV103" s="401"/>
      <c r="AW103" s="401"/>
      <c r="AX103" s="401"/>
      <c r="AY103" s="401"/>
      <c r="AZ103" s="401"/>
      <c r="BA103" s="401"/>
      <c r="BB103" s="401"/>
      <c r="BC103" s="401"/>
      <c r="BD103" s="401"/>
      <c r="BE103" s="401"/>
      <c r="BF103" s="401"/>
      <c r="BG103" s="401"/>
      <c r="BH103" s="401"/>
      <c r="BI103" s="401"/>
      <c r="BJ103" s="401"/>
      <c r="BK103" s="401"/>
      <c r="BL103" s="401"/>
      <c r="BM103" s="401"/>
      <c r="BN103" s="401"/>
      <c r="BO103" s="401"/>
      <c r="BP103" s="401"/>
      <c r="BQ103" s="401"/>
      <c r="BR103" s="401"/>
      <c r="BS103" s="401"/>
      <c r="BT103" s="401"/>
      <c r="BU103" s="401"/>
      <c r="BV103" s="401"/>
      <c r="BW103" s="401"/>
      <c r="BX103" s="401"/>
      <c r="BY103" s="401"/>
      <c r="BZ103" s="401"/>
      <c r="CA103" s="401"/>
      <c r="CB103" s="401"/>
      <c r="CC103" s="401"/>
      <c r="CD103" s="401"/>
      <c r="CE103" s="401"/>
      <c r="CF103" s="401"/>
      <c r="CG103" s="401"/>
      <c r="CH103" s="401"/>
      <c r="CI103" s="401"/>
      <c r="CJ103" s="401"/>
      <c r="CK103" s="401"/>
      <c r="CL103" s="401"/>
      <c r="CM103" s="401"/>
      <c r="CN103" s="401"/>
      <c r="CO103" s="401"/>
      <c r="CP103" s="401"/>
      <c r="CQ103" s="401"/>
      <c r="CR103" s="401"/>
      <c r="CS103" s="401"/>
      <c r="CT103" s="401"/>
      <c r="CU103" s="401"/>
      <c r="CV103" s="401"/>
      <c r="CW103" s="401"/>
      <c r="CX103" s="401"/>
      <c r="CY103" s="401"/>
      <c r="CZ103" s="401"/>
      <c r="DA103" s="401"/>
      <c r="DB103" s="401"/>
      <c r="DC103" s="401"/>
      <c r="DD103" s="401"/>
      <c r="DE103" s="401"/>
      <c r="DF103" s="401"/>
      <c r="DG103" s="401"/>
      <c r="DH103" s="401"/>
      <c r="DI103" s="401"/>
      <c r="DJ103" s="401"/>
      <c r="DK103" s="401"/>
      <c r="DL103" s="401"/>
      <c r="DM103" s="401"/>
      <c r="DN103" s="401"/>
      <c r="DO103" s="401"/>
      <c r="DP103" s="401"/>
      <c r="DQ103" s="401"/>
      <c r="DR103" s="401"/>
      <c r="DS103" s="401"/>
      <c r="DT103" s="401"/>
      <c r="DU103" s="401"/>
      <c r="DV103" s="401"/>
      <c r="DW103" s="401"/>
      <c r="DX103" s="401"/>
      <c r="DY103" s="401"/>
      <c r="DZ103" s="401"/>
      <c r="EA103" s="401"/>
      <c r="EB103" s="401"/>
      <c r="EC103" s="401"/>
      <c r="ED103" s="401"/>
      <c r="EE103" s="401"/>
      <c r="EF103" s="401"/>
      <c r="EG103" s="401"/>
      <c r="EH103" s="401"/>
      <c r="EI103" s="401"/>
      <c r="EJ103" s="401"/>
      <c r="EK103" s="401"/>
      <c r="EL103" s="401"/>
      <c r="EM103" s="401"/>
      <c r="EN103" s="401"/>
      <c r="EO103" s="401"/>
      <c r="EP103" s="401"/>
      <c r="EQ103" s="401"/>
      <c r="ER103" s="401"/>
      <c r="ES103" s="401"/>
      <c r="ET103" s="401"/>
      <c r="EU103" s="401"/>
      <c r="EV103" s="401"/>
      <c r="EW103" s="401"/>
      <c r="EX103" s="401"/>
      <c r="EY103" s="401"/>
      <c r="EZ103" s="401"/>
      <c r="FA103" s="401"/>
      <c r="FB103" s="401"/>
      <c r="FC103" s="401"/>
      <c r="FD103" s="401"/>
      <c r="FE103" s="401"/>
      <c r="FF103" s="401"/>
      <c r="FG103" s="401"/>
      <c r="FH103" s="401"/>
      <c r="FI103" s="401"/>
      <c r="FJ103" s="401"/>
      <c r="FK103" s="401"/>
      <c r="FL103" s="401"/>
      <c r="FM103" s="401"/>
      <c r="FN103" s="401"/>
      <c r="FO103" s="401"/>
      <c r="FP103" s="401"/>
      <c r="FQ103" s="401"/>
      <c r="FR103" s="401"/>
      <c r="FS103" s="401"/>
      <c r="FT103" s="401"/>
      <c r="FU103" s="401"/>
      <c r="FV103" s="401"/>
      <c r="FW103" s="401"/>
      <c r="FX103" s="401"/>
      <c r="FY103" s="401"/>
      <c r="FZ103" s="401"/>
      <c r="GA103" s="401"/>
      <c r="GB103" s="401"/>
      <c r="GC103" s="401"/>
      <c r="GD103" s="401"/>
      <c r="GE103" s="401"/>
      <c r="GF103" s="401"/>
      <c r="GG103" s="401"/>
      <c r="GH103" s="401"/>
      <c r="GI103" s="401"/>
      <c r="GJ103" s="401"/>
      <c r="GK103" s="401"/>
      <c r="GL103" s="401"/>
      <c r="GM103" s="401"/>
      <c r="GN103" s="401"/>
      <c r="GO103" s="401"/>
      <c r="GP103" s="401"/>
      <c r="GQ103" s="401"/>
      <c r="GR103" s="401"/>
      <c r="GS103" s="401"/>
      <c r="GT103" s="401"/>
      <c r="GU103" s="401"/>
      <c r="GV103" s="401"/>
      <c r="GW103" s="401"/>
      <c r="GX103" s="401"/>
      <c r="GY103" s="401"/>
      <c r="GZ103" s="401"/>
      <c r="HA103" s="401"/>
      <c r="HB103" s="401"/>
      <c r="HC103" s="401"/>
      <c r="HD103" s="401"/>
      <c r="HE103" s="401"/>
      <c r="HF103" s="401"/>
      <c r="HG103" s="401"/>
      <c r="HH103" s="401"/>
      <c r="HI103" s="401"/>
      <c r="HJ103" s="401"/>
      <c r="HK103" s="401"/>
      <c r="HL103" s="401"/>
      <c r="HM103" s="401"/>
      <c r="HN103" s="401"/>
      <c r="HO103" s="401"/>
      <c r="HP103" s="401"/>
      <c r="HQ103" s="401"/>
      <c r="HR103" s="401"/>
      <c r="HS103" s="401"/>
      <c r="HT103" s="401"/>
      <c r="HU103" s="401"/>
      <c r="HV103" s="401"/>
      <c r="HW103" s="401"/>
      <c r="HX103" s="401"/>
      <c r="HY103" s="401"/>
      <c r="HZ103" s="401"/>
      <c r="IA103" s="401"/>
      <c r="IB103" s="401"/>
      <c r="IC103" s="401"/>
      <c r="ID103" s="401"/>
      <c r="IE103" s="401"/>
      <c r="IF103" s="401"/>
      <c r="IG103" s="401"/>
      <c r="IH103" s="401"/>
      <c r="II103" s="401"/>
      <c r="IJ103" s="401"/>
      <c r="IK103" s="401"/>
      <c r="IL103" s="401"/>
      <c r="IM103" s="401"/>
      <c r="IN103" s="401"/>
      <c r="IO103" s="401"/>
      <c r="IP103" s="401"/>
      <c r="IQ103" s="401"/>
      <c r="IR103" s="401"/>
      <c r="IS103" s="401"/>
      <c r="IT103" s="573"/>
      <c r="IU103" s="574"/>
    </row>
    <row r="104" s="572" customFormat="1" ht="18" customHeight="1">
      <c r="A104" s="94">
        <v>102</v>
      </c>
      <c r="B104" t="s" s="50">
        <v>31327</v>
      </c>
      <c r="C104" t="s" s="50">
        <v>31373</v>
      </c>
      <c r="D104" t="s" s="50">
        <v>31373</v>
      </c>
      <c r="E104" t="s" s="50">
        <v>16386</v>
      </c>
      <c r="F104" t="s" s="50">
        <v>31374</v>
      </c>
      <c r="G104" t="s" s="341">
        <v>31254</v>
      </c>
      <c r="H104" s="96"/>
      <c r="I104" s="96"/>
      <c r="J104" s="569">
        <v>1</v>
      </c>
      <c r="L104" s="401"/>
      <c r="M104" s="401"/>
      <c r="N104" s="401"/>
      <c r="O104" s="401"/>
      <c r="P104" s="401"/>
      <c r="Q104" s="401"/>
      <c r="R104" s="401"/>
      <c r="S104" s="401"/>
      <c r="T104" s="401"/>
      <c r="U104" s="401"/>
      <c r="V104" s="401"/>
      <c r="W104" s="401"/>
      <c r="X104" s="401"/>
      <c r="Y104" s="401"/>
      <c r="Z104" s="401"/>
      <c r="AA104" s="401"/>
      <c r="AB104" s="401"/>
      <c r="AC104" s="401"/>
      <c r="AD104" s="401"/>
      <c r="AE104" s="401"/>
      <c r="AF104" s="401"/>
      <c r="AG104" s="401"/>
      <c r="AH104" s="401"/>
      <c r="AI104" s="401"/>
      <c r="AJ104" s="401"/>
      <c r="AK104" s="401"/>
      <c r="AL104" s="401"/>
      <c r="AM104" s="401"/>
      <c r="AN104" s="401"/>
      <c r="AO104" s="401"/>
      <c r="AP104" s="401"/>
      <c r="AQ104" s="401"/>
      <c r="AR104" s="401"/>
      <c r="AS104" s="401"/>
      <c r="AT104" s="401"/>
      <c r="AU104" s="401"/>
      <c r="AV104" s="401"/>
      <c r="AW104" s="401"/>
      <c r="AX104" s="401"/>
      <c r="AY104" s="401"/>
      <c r="AZ104" s="401"/>
      <c r="BA104" s="401"/>
      <c r="BB104" s="401"/>
      <c r="BC104" s="401"/>
      <c r="BD104" s="401"/>
      <c r="BE104" s="401"/>
      <c r="BF104" s="401"/>
      <c r="BG104" s="401"/>
      <c r="BH104" s="401"/>
      <c r="BI104" s="401"/>
      <c r="BJ104" s="401"/>
      <c r="BK104" s="401"/>
      <c r="BL104" s="401"/>
      <c r="BM104" s="401"/>
      <c r="BN104" s="401"/>
      <c r="BO104" s="401"/>
      <c r="BP104" s="401"/>
      <c r="BQ104" s="401"/>
      <c r="BR104" s="401"/>
      <c r="BS104" s="401"/>
      <c r="BT104" s="401"/>
      <c r="BU104" s="401"/>
      <c r="BV104" s="401"/>
      <c r="BW104" s="401"/>
      <c r="BX104" s="401"/>
      <c r="BY104" s="401"/>
      <c r="BZ104" s="401"/>
      <c r="CA104" s="401"/>
      <c r="CB104" s="401"/>
      <c r="CC104" s="401"/>
      <c r="CD104" s="401"/>
      <c r="CE104" s="401"/>
      <c r="CF104" s="401"/>
      <c r="CG104" s="401"/>
      <c r="CH104" s="401"/>
      <c r="CI104" s="401"/>
      <c r="CJ104" s="401"/>
      <c r="CK104" s="401"/>
      <c r="CL104" s="401"/>
      <c r="CM104" s="401"/>
      <c r="CN104" s="401"/>
      <c r="CO104" s="401"/>
      <c r="CP104" s="401"/>
      <c r="CQ104" s="401"/>
      <c r="CR104" s="401"/>
      <c r="CS104" s="401"/>
      <c r="CT104" s="401"/>
      <c r="CU104" s="401"/>
      <c r="CV104" s="401"/>
      <c r="CW104" s="401"/>
      <c r="CX104" s="401"/>
      <c r="CY104" s="401"/>
      <c r="CZ104" s="401"/>
      <c r="DA104" s="401"/>
      <c r="DB104" s="401"/>
      <c r="DC104" s="401"/>
      <c r="DD104" s="401"/>
      <c r="DE104" s="401"/>
      <c r="DF104" s="401"/>
      <c r="DG104" s="401"/>
      <c r="DH104" s="401"/>
      <c r="DI104" s="401"/>
      <c r="DJ104" s="401"/>
      <c r="DK104" s="401"/>
      <c r="DL104" s="401"/>
      <c r="DM104" s="401"/>
      <c r="DN104" s="401"/>
      <c r="DO104" s="401"/>
      <c r="DP104" s="401"/>
      <c r="DQ104" s="401"/>
      <c r="DR104" s="401"/>
      <c r="DS104" s="401"/>
      <c r="DT104" s="401"/>
      <c r="DU104" s="401"/>
      <c r="DV104" s="401"/>
      <c r="DW104" s="401"/>
      <c r="DX104" s="401"/>
      <c r="DY104" s="401"/>
      <c r="DZ104" s="401"/>
      <c r="EA104" s="401"/>
      <c r="EB104" s="401"/>
      <c r="EC104" s="401"/>
      <c r="ED104" s="401"/>
      <c r="EE104" s="401"/>
      <c r="EF104" s="401"/>
      <c r="EG104" s="401"/>
      <c r="EH104" s="401"/>
      <c r="EI104" s="401"/>
      <c r="EJ104" s="401"/>
      <c r="EK104" s="401"/>
      <c r="EL104" s="401"/>
      <c r="EM104" s="401"/>
      <c r="EN104" s="401"/>
      <c r="EO104" s="401"/>
      <c r="EP104" s="401"/>
      <c r="EQ104" s="401"/>
      <c r="ER104" s="401"/>
      <c r="ES104" s="401"/>
      <c r="ET104" s="401"/>
      <c r="EU104" s="401"/>
      <c r="EV104" s="401"/>
      <c r="EW104" s="401"/>
      <c r="EX104" s="401"/>
      <c r="EY104" s="401"/>
      <c r="EZ104" s="401"/>
      <c r="FA104" s="401"/>
      <c r="FB104" s="401"/>
      <c r="FC104" s="401"/>
      <c r="FD104" s="401"/>
      <c r="FE104" s="401"/>
      <c r="FF104" s="401"/>
      <c r="FG104" s="401"/>
      <c r="FH104" s="401"/>
      <c r="FI104" s="401"/>
      <c r="FJ104" s="401"/>
      <c r="FK104" s="401"/>
      <c r="FL104" s="401"/>
      <c r="FM104" s="401"/>
      <c r="FN104" s="401"/>
      <c r="FO104" s="401"/>
      <c r="FP104" s="401"/>
      <c r="FQ104" s="401"/>
      <c r="FR104" s="401"/>
      <c r="FS104" s="401"/>
      <c r="FT104" s="401"/>
      <c r="FU104" s="401"/>
      <c r="FV104" s="401"/>
      <c r="FW104" s="401"/>
      <c r="FX104" s="401"/>
      <c r="FY104" s="401"/>
      <c r="FZ104" s="401"/>
      <c r="GA104" s="401"/>
      <c r="GB104" s="401"/>
      <c r="GC104" s="401"/>
      <c r="GD104" s="401"/>
      <c r="GE104" s="401"/>
      <c r="GF104" s="401"/>
      <c r="GG104" s="401"/>
      <c r="GH104" s="401"/>
      <c r="GI104" s="401"/>
      <c r="GJ104" s="401"/>
      <c r="GK104" s="401"/>
      <c r="GL104" s="401"/>
      <c r="GM104" s="401"/>
      <c r="GN104" s="401"/>
      <c r="GO104" s="401"/>
      <c r="GP104" s="401"/>
      <c r="GQ104" s="401"/>
      <c r="GR104" s="401"/>
      <c r="GS104" s="401"/>
      <c r="GT104" s="401"/>
      <c r="GU104" s="401"/>
      <c r="GV104" s="401"/>
      <c r="GW104" s="401"/>
      <c r="GX104" s="401"/>
      <c r="GY104" s="401"/>
      <c r="GZ104" s="401"/>
      <c r="HA104" s="401"/>
      <c r="HB104" s="401"/>
      <c r="HC104" s="401"/>
      <c r="HD104" s="401"/>
      <c r="HE104" s="401"/>
      <c r="HF104" s="401"/>
      <c r="HG104" s="401"/>
      <c r="HH104" s="401"/>
      <c r="HI104" s="401"/>
      <c r="HJ104" s="401"/>
      <c r="HK104" s="401"/>
      <c r="HL104" s="401"/>
      <c r="HM104" s="401"/>
      <c r="HN104" s="401"/>
      <c r="HO104" s="401"/>
      <c r="HP104" s="401"/>
      <c r="HQ104" s="401"/>
      <c r="HR104" s="401"/>
      <c r="HS104" s="401"/>
      <c r="HT104" s="401"/>
      <c r="HU104" s="401"/>
      <c r="HV104" s="401"/>
      <c r="HW104" s="401"/>
      <c r="HX104" s="401"/>
      <c r="HY104" s="401"/>
      <c r="HZ104" s="401"/>
      <c r="IA104" s="401"/>
      <c r="IB104" s="401"/>
      <c r="IC104" s="401"/>
      <c r="ID104" s="401"/>
      <c r="IE104" s="401"/>
      <c r="IF104" s="401"/>
      <c r="IG104" s="401"/>
      <c r="IH104" s="401"/>
      <c r="II104" s="401"/>
      <c r="IJ104" s="401"/>
      <c r="IK104" s="401"/>
      <c r="IL104" s="401"/>
      <c r="IM104" s="401"/>
      <c r="IN104" s="401"/>
      <c r="IO104" s="401"/>
      <c r="IP104" s="401"/>
      <c r="IQ104" s="401"/>
      <c r="IR104" s="401"/>
      <c r="IS104" s="401"/>
      <c r="IT104" s="573"/>
      <c r="IU104" s="574"/>
    </row>
    <row r="105" s="572" customFormat="1" ht="18" customHeight="1">
      <c r="A105" s="94">
        <v>103</v>
      </c>
      <c r="B105" t="s" s="50">
        <v>31327</v>
      </c>
      <c r="C105" t="s" s="50">
        <v>31373</v>
      </c>
      <c r="D105" t="s" s="50">
        <v>31373</v>
      </c>
      <c r="E105" t="s" s="50">
        <v>6319</v>
      </c>
      <c r="F105" t="s" s="50">
        <v>31246</v>
      </c>
      <c r="G105" t="s" s="341">
        <v>31254</v>
      </c>
      <c r="H105" s="96"/>
      <c r="I105" s="96"/>
      <c r="J105" s="569">
        <v>1</v>
      </c>
      <c r="L105" s="401"/>
      <c r="M105" s="401"/>
      <c r="N105" s="401"/>
      <c r="O105" s="401"/>
      <c r="P105" s="401"/>
      <c r="Q105" s="401"/>
      <c r="R105" s="401"/>
      <c r="S105" s="401"/>
      <c r="T105" s="401"/>
      <c r="U105" s="401"/>
      <c r="V105" s="401"/>
      <c r="W105" s="401"/>
      <c r="X105" s="401"/>
      <c r="Y105" s="401"/>
      <c r="Z105" s="401"/>
      <c r="AA105" s="401"/>
      <c r="AB105" s="401"/>
      <c r="AC105" s="401"/>
      <c r="AD105" s="401"/>
      <c r="AE105" s="401"/>
      <c r="AF105" s="401"/>
      <c r="AG105" s="401"/>
      <c r="AH105" s="401"/>
      <c r="AI105" s="401"/>
      <c r="AJ105" s="401"/>
      <c r="AK105" s="401"/>
      <c r="AL105" s="401"/>
      <c r="AM105" s="401"/>
      <c r="AN105" s="401"/>
      <c r="AO105" s="401"/>
      <c r="AP105" s="401"/>
      <c r="AQ105" s="401"/>
      <c r="AR105" s="401"/>
      <c r="AS105" s="401"/>
      <c r="AT105" s="401"/>
      <c r="AU105" s="401"/>
      <c r="AV105" s="401"/>
      <c r="AW105" s="401"/>
      <c r="AX105" s="401"/>
      <c r="AY105" s="401"/>
      <c r="AZ105" s="401"/>
      <c r="BA105" s="401"/>
      <c r="BB105" s="401"/>
      <c r="BC105" s="401"/>
      <c r="BD105" s="401"/>
      <c r="BE105" s="401"/>
      <c r="BF105" s="401"/>
      <c r="BG105" s="401"/>
      <c r="BH105" s="401"/>
      <c r="BI105" s="401"/>
      <c r="BJ105" s="401"/>
      <c r="BK105" s="401"/>
      <c r="BL105" s="401"/>
      <c r="BM105" s="401"/>
      <c r="BN105" s="401"/>
      <c r="BO105" s="401"/>
      <c r="BP105" s="401"/>
      <c r="BQ105" s="401"/>
      <c r="BR105" s="401"/>
      <c r="BS105" s="401"/>
      <c r="BT105" s="401"/>
      <c r="BU105" s="401"/>
      <c r="BV105" s="401"/>
      <c r="BW105" s="401"/>
      <c r="BX105" s="401"/>
      <c r="BY105" s="401"/>
      <c r="BZ105" s="401"/>
      <c r="CA105" s="401"/>
      <c r="CB105" s="401"/>
      <c r="CC105" s="401"/>
      <c r="CD105" s="401"/>
      <c r="CE105" s="401"/>
      <c r="CF105" s="401"/>
      <c r="CG105" s="401"/>
      <c r="CH105" s="401"/>
      <c r="CI105" s="401"/>
      <c r="CJ105" s="401"/>
      <c r="CK105" s="401"/>
      <c r="CL105" s="401"/>
      <c r="CM105" s="401"/>
      <c r="CN105" s="401"/>
      <c r="CO105" s="401"/>
      <c r="CP105" s="401"/>
      <c r="CQ105" s="401"/>
      <c r="CR105" s="401"/>
      <c r="CS105" s="401"/>
      <c r="CT105" s="401"/>
      <c r="CU105" s="401"/>
      <c r="CV105" s="401"/>
      <c r="CW105" s="401"/>
      <c r="CX105" s="401"/>
      <c r="CY105" s="401"/>
      <c r="CZ105" s="401"/>
      <c r="DA105" s="401"/>
      <c r="DB105" s="401"/>
      <c r="DC105" s="401"/>
      <c r="DD105" s="401"/>
      <c r="DE105" s="401"/>
      <c r="DF105" s="401"/>
      <c r="DG105" s="401"/>
      <c r="DH105" s="401"/>
      <c r="DI105" s="401"/>
      <c r="DJ105" s="401"/>
      <c r="DK105" s="401"/>
      <c r="DL105" s="401"/>
      <c r="DM105" s="401"/>
      <c r="DN105" s="401"/>
      <c r="DO105" s="401"/>
      <c r="DP105" s="401"/>
      <c r="DQ105" s="401"/>
      <c r="DR105" s="401"/>
      <c r="DS105" s="401"/>
      <c r="DT105" s="401"/>
      <c r="DU105" s="401"/>
      <c r="DV105" s="401"/>
      <c r="DW105" s="401"/>
      <c r="DX105" s="401"/>
      <c r="DY105" s="401"/>
      <c r="DZ105" s="401"/>
      <c r="EA105" s="401"/>
      <c r="EB105" s="401"/>
      <c r="EC105" s="401"/>
      <c r="ED105" s="401"/>
      <c r="EE105" s="401"/>
      <c r="EF105" s="401"/>
      <c r="EG105" s="401"/>
      <c r="EH105" s="401"/>
      <c r="EI105" s="401"/>
      <c r="EJ105" s="401"/>
      <c r="EK105" s="401"/>
      <c r="EL105" s="401"/>
      <c r="EM105" s="401"/>
      <c r="EN105" s="401"/>
      <c r="EO105" s="401"/>
      <c r="EP105" s="401"/>
      <c r="EQ105" s="401"/>
      <c r="ER105" s="401"/>
      <c r="ES105" s="401"/>
      <c r="ET105" s="401"/>
      <c r="EU105" s="401"/>
      <c r="EV105" s="401"/>
      <c r="EW105" s="401"/>
      <c r="EX105" s="401"/>
      <c r="EY105" s="401"/>
      <c r="EZ105" s="401"/>
      <c r="FA105" s="401"/>
      <c r="FB105" s="401"/>
      <c r="FC105" s="401"/>
      <c r="FD105" s="401"/>
      <c r="FE105" s="401"/>
      <c r="FF105" s="401"/>
      <c r="FG105" s="401"/>
      <c r="FH105" s="401"/>
      <c r="FI105" s="401"/>
      <c r="FJ105" s="401"/>
      <c r="FK105" s="401"/>
      <c r="FL105" s="401"/>
      <c r="FM105" s="401"/>
      <c r="FN105" s="401"/>
      <c r="FO105" s="401"/>
      <c r="FP105" s="401"/>
      <c r="FQ105" s="401"/>
      <c r="FR105" s="401"/>
      <c r="FS105" s="401"/>
      <c r="FT105" s="401"/>
      <c r="FU105" s="401"/>
      <c r="FV105" s="401"/>
      <c r="FW105" s="401"/>
      <c r="FX105" s="401"/>
      <c r="FY105" s="401"/>
      <c r="FZ105" s="401"/>
      <c r="GA105" s="401"/>
      <c r="GB105" s="401"/>
      <c r="GC105" s="401"/>
      <c r="GD105" s="401"/>
      <c r="GE105" s="401"/>
      <c r="GF105" s="401"/>
      <c r="GG105" s="401"/>
      <c r="GH105" s="401"/>
      <c r="GI105" s="401"/>
      <c r="GJ105" s="401"/>
      <c r="GK105" s="401"/>
      <c r="GL105" s="401"/>
      <c r="GM105" s="401"/>
      <c r="GN105" s="401"/>
      <c r="GO105" s="401"/>
      <c r="GP105" s="401"/>
      <c r="GQ105" s="401"/>
      <c r="GR105" s="401"/>
      <c r="GS105" s="401"/>
      <c r="GT105" s="401"/>
      <c r="GU105" s="401"/>
      <c r="GV105" s="401"/>
      <c r="GW105" s="401"/>
      <c r="GX105" s="401"/>
      <c r="GY105" s="401"/>
      <c r="GZ105" s="401"/>
      <c r="HA105" s="401"/>
      <c r="HB105" s="401"/>
      <c r="HC105" s="401"/>
      <c r="HD105" s="401"/>
      <c r="HE105" s="401"/>
      <c r="HF105" s="401"/>
      <c r="HG105" s="401"/>
      <c r="HH105" s="401"/>
      <c r="HI105" s="401"/>
      <c r="HJ105" s="401"/>
      <c r="HK105" s="401"/>
      <c r="HL105" s="401"/>
      <c r="HM105" s="401"/>
      <c r="HN105" s="401"/>
      <c r="HO105" s="401"/>
      <c r="HP105" s="401"/>
      <c r="HQ105" s="401"/>
      <c r="HR105" s="401"/>
      <c r="HS105" s="401"/>
      <c r="HT105" s="401"/>
      <c r="HU105" s="401"/>
      <c r="HV105" s="401"/>
      <c r="HW105" s="401"/>
      <c r="HX105" s="401"/>
      <c r="HY105" s="401"/>
      <c r="HZ105" s="401"/>
      <c r="IA105" s="401"/>
      <c r="IB105" s="401"/>
      <c r="IC105" s="401"/>
      <c r="ID105" s="401"/>
      <c r="IE105" s="401"/>
      <c r="IF105" s="401"/>
      <c r="IG105" s="401"/>
      <c r="IH105" s="401"/>
      <c r="II105" s="401"/>
      <c r="IJ105" s="401"/>
      <c r="IK105" s="401"/>
      <c r="IL105" s="401"/>
      <c r="IM105" s="401"/>
      <c r="IN105" s="401"/>
      <c r="IO105" s="401"/>
      <c r="IP105" s="401"/>
      <c r="IQ105" s="401"/>
      <c r="IR105" s="401"/>
      <c r="IS105" s="401"/>
      <c r="IT105" s="573"/>
      <c r="IU105" s="574"/>
    </row>
    <row r="106" s="572" customFormat="1" ht="18" customHeight="1">
      <c r="A106" s="94">
        <v>104</v>
      </c>
      <c r="B106" t="s" s="50">
        <v>31327</v>
      </c>
      <c r="C106" t="s" s="50">
        <v>31375</v>
      </c>
      <c r="D106" t="s" s="50">
        <v>31375</v>
      </c>
      <c r="E106" t="s" s="50">
        <v>31365</v>
      </c>
      <c r="F106" t="s" s="341">
        <v>31304</v>
      </c>
      <c r="G106" t="s" s="341">
        <v>31254</v>
      </c>
      <c r="H106" s="96"/>
      <c r="I106" s="96"/>
      <c r="J106" s="569">
        <v>1</v>
      </c>
      <c r="L106" s="401"/>
      <c r="M106" s="401"/>
      <c r="N106" s="401"/>
      <c r="O106" s="401"/>
      <c r="P106" s="401"/>
      <c r="Q106" s="401"/>
      <c r="R106" s="401"/>
      <c r="S106" s="401"/>
      <c r="T106" s="401"/>
      <c r="U106" s="401"/>
      <c r="V106" s="401"/>
      <c r="W106" s="401"/>
      <c r="X106" s="401"/>
      <c r="Y106" s="401"/>
      <c r="Z106" s="401"/>
      <c r="AA106" s="401"/>
      <c r="AB106" s="401"/>
      <c r="AC106" s="401"/>
      <c r="AD106" s="401"/>
      <c r="AE106" s="401"/>
      <c r="AF106" s="401"/>
      <c r="AG106" s="401"/>
      <c r="AH106" s="401"/>
      <c r="AI106" s="401"/>
      <c r="AJ106" s="401"/>
      <c r="AK106" s="401"/>
      <c r="AL106" s="401"/>
      <c r="AM106" s="401"/>
      <c r="AN106" s="401"/>
      <c r="AO106" s="401"/>
      <c r="AP106" s="401"/>
      <c r="AQ106" s="401"/>
      <c r="AR106" s="401"/>
      <c r="AS106" s="401"/>
      <c r="AT106" s="401"/>
      <c r="AU106" s="401"/>
      <c r="AV106" s="401"/>
      <c r="AW106" s="401"/>
      <c r="AX106" s="401"/>
      <c r="AY106" s="401"/>
      <c r="AZ106" s="401"/>
      <c r="BA106" s="401"/>
      <c r="BB106" s="401"/>
      <c r="BC106" s="401"/>
      <c r="BD106" s="401"/>
      <c r="BE106" s="401"/>
      <c r="BF106" s="401"/>
      <c r="BG106" s="401"/>
      <c r="BH106" s="401"/>
      <c r="BI106" s="401"/>
      <c r="BJ106" s="401"/>
      <c r="BK106" s="401"/>
      <c r="BL106" s="401"/>
      <c r="BM106" s="401"/>
      <c r="BN106" s="401"/>
      <c r="BO106" s="401"/>
      <c r="BP106" s="401"/>
      <c r="BQ106" s="401"/>
      <c r="BR106" s="401"/>
      <c r="BS106" s="401"/>
      <c r="BT106" s="401"/>
      <c r="BU106" s="401"/>
      <c r="BV106" s="401"/>
      <c r="BW106" s="401"/>
      <c r="BX106" s="401"/>
      <c r="BY106" s="401"/>
      <c r="BZ106" s="401"/>
      <c r="CA106" s="401"/>
      <c r="CB106" s="401"/>
      <c r="CC106" s="401"/>
      <c r="CD106" s="401"/>
      <c r="CE106" s="401"/>
      <c r="CF106" s="401"/>
      <c r="CG106" s="401"/>
      <c r="CH106" s="401"/>
      <c r="CI106" s="401"/>
      <c r="CJ106" s="401"/>
      <c r="CK106" s="401"/>
      <c r="CL106" s="401"/>
      <c r="CM106" s="401"/>
      <c r="CN106" s="401"/>
      <c r="CO106" s="401"/>
      <c r="CP106" s="401"/>
      <c r="CQ106" s="401"/>
      <c r="CR106" s="401"/>
      <c r="CS106" s="401"/>
      <c r="CT106" s="401"/>
      <c r="CU106" s="401"/>
      <c r="CV106" s="401"/>
      <c r="CW106" s="401"/>
      <c r="CX106" s="401"/>
      <c r="CY106" s="401"/>
      <c r="CZ106" s="401"/>
      <c r="DA106" s="401"/>
      <c r="DB106" s="401"/>
      <c r="DC106" s="401"/>
      <c r="DD106" s="401"/>
      <c r="DE106" s="401"/>
      <c r="DF106" s="401"/>
      <c r="DG106" s="401"/>
      <c r="DH106" s="401"/>
      <c r="DI106" s="401"/>
      <c r="DJ106" s="401"/>
      <c r="DK106" s="401"/>
      <c r="DL106" s="401"/>
      <c r="DM106" s="401"/>
      <c r="DN106" s="401"/>
      <c r="DO106" s="401"/>
      <c r="DP106" s="401"/>
      <c r="DQ106" s="401"/>
      <c r="DR106" s="401"/>
      <c r="DS106" s="401"/>
      <c r="DT106" s="401"/>
      <c r="DU106" s="401"/>
      <c r="DV106" s="401"/>
      <c r="DW106" s="401"/>
      <c r="DX106" s="401"/>
      <c r="DY106" s="401"/>
      <c r="DZ106" s="401"/>
      <c r="EA106" s="401"/>
      <c r="EB106" s="401"/>
      <c r="EC106" s="401"/>
      <c r="ED106" s="401"/>
      <c r="EE106" s="401"/>
      <c r="EF106" s="401"/>
      <c r="EG106" s="401"/>
      <c r="EH106" s="401"/>
      <c r="EI106" s="401"/>
      <c r="EJ106" s="401"/>
      <c r="EK106" s="401"/>
      <c r="EL106" s="401"/>
      <c r="EM106" s="401"/>
      <c r="EN106" s="401"/>
      <c r="EO106" s="401"/>
      <c r="EP106" s="401"/>
      <c r="EQ106" s="401"/>
      <c r="ER106" s="401"/>
      <c r="ES106" s="401"/>
      <c r="ET106" s="401"/>
      <c r="EU106" s="401"/>
      <c r="EV106" s="401"/>
      <c r="EW106" s="401"/>
      <c r="EX106" s="401"/>
      <c r="EY106" s="401"/>
      <c r="EZ106" s="401"/>
      <c r="FA106" s="401"/>
      <c r="FB106" s="401"/>
      <c r="FC106" s="401"/>
      <c r="FD106" s="401"/>
      <c r="FE106" s="401"/>
      <c r="FF106" s="401"/>
      <c r="FG106" s="401"/>
      <c r="FH106" s="401"/>
      <c r="FI106" s="401"/>
      <c r="FJ106" s="401"/>
      <c r="FK106" s="401"/>
      <c r="FL106" s="401"/>
      <c r="FM106" s="401"/>
      <c r="FN106" s="401"/>
      <c r="FO106" s="401"/>
      <c r="FP106" s="401"/>
      <c r="FQ106" s="401"/>
      <c r="FR106" s="401"/>
      <c r="FS106" s="401"/>
      <c r="FT106" s="401"/>
      <c r="FU106" s="401"/>
      <c r="FV106" s="401"/>
      <c r="FW106" s="401"/>
      <c r="FX106" s="401"/>
      <c r="FY106" s="401"/>
      <c r="FZ106" s="401"/>
      <c r="GA106" s="401"/>
      <c r="GB106" s="401"/>
      <c r="GC106" s="401"/>
      <c r="GD106" s="401"/>
      <c r="GE106" s="401"/>
      <c r="GF106" s="401"/>
      <c r="GG106" s="401"/>
      <c r="GH106" s="401"/>
      <c r="GI106" s="401"/>
      <c r="GJ106" s="401"/>
      <c r="GK106" s="401"/>
      <c r="GL106" s="401"/>
      <c r="GM106" s="401"/>
      <c r="GN106" s="401"/>
      <c r="GO106" s="401"/>
      <c r="GP106" s="401"/>
      <c r="GQ106" s="401"/>
      <c r="GR106" s="401"/>
      <c r="GS106" s="401"/>
      <c r="GT106" s="401"/>
      <c r="GU106" s="401"/>
      <c r="GV106" s="401"/>
      <c r="GW106" s="401"/>
      <c r="GX106" s="401"/>
      <c r="GY106" s="401"/>
      <c r="GZ106" s="401"/>
      <c r="HA106" s="401"/>
      <c r="HB106" s="401"/>
      <c r="HC106" s="401"/>
      <c r="HD106" s="401"/>
      <c r="HE106" s="401"/>
      <c r="HF106" s="401"/>
      <c r="HG106" s="401"/>
      <c r="HH106" s="401"/>
      <c r="HI106" s="401"/>
      <c r="HJ106" s="401"/>
      <c r="HK106" s="401"/>
      <c r="HL106" s="401"/>
      <c r="HM106" s="401"/>
      <c r="HN106" s="401"/>
      <c r="HO106" s="401"/>
      <c r="HP106" s="401"/>
      <c r="HQ106" s="401"/>
      <c r="HR106" s="401"/>
      <c r="HS106" s="401"/>
      <c r="HT106" s="401"/>
      <c r="HU106" s="401"/>
      <c r="HV106" s="401"/>
      <c r="HW106" s="401"/>
      <c r="HX106" s="401"/>
      <c r="HY106" s="401"/>
      <c r="HZ106" s="401"/>
      <c r="IA106" s="401"/>
      <c r="IB106" s="401"/>
      <c r="IC106" s="401"/>
      <c r="ID106" s="401"/>
      <c r="IE106" s="401"/>
      <c r="IF106" s="401"/>
      <c r="IG106" s="401"/>
      <c r="IH106" s="401"/>
      <c r="II106" s="401"/>
      <c r="IJ106" s="401"/>
      <c r="IK106" s="401"/>
      <c r="IL106" s="401"/>
      <c r="IM106" s="401"/>
      <c r="IN106" s="401"/>
      <c r="IO106" s="401"/>
      <c r="IP106" s="401"/>
      <c r="IQ106" s="401"/>
      <c r="IR106" s="401"/>
      <c r="IS106" s="401"/>
      <c r="IT106" s="573"/>
      <c r="IU106" s="574"/>
    </row>
    <row r="107" s="572" customFormat="1" ht="18" customHeight="1">
      <c r="A107" s="94">
        <v>105</v>
      </c>
      <c r="B107" t="s" s="50">
        <v>31327</v>
      </c>
      <c r="C107" t="s" s="50">
        <v>31375</v>
      </c>
      <c r="D107" t="s" s="50">
        <v>31375</v>
      </c>
      <c r="E107" t="s" s="50">
        <v>6321</v>
      </c>
      <c r="F107" t="s" s="341">
        <v>31304</v>
      </c>
      <c r="G107" t="s" s="341">
        <v>31254</v>
      </c>
      <c r="H107" s="96"/>
      <c r="I107" s="96"/>
      <c r="J107" s="569">
        <v>1</v>
      </c>
      <c r="L107" s="401"/>
      <c r="M107" s="401"/>
      <c r="N107" s="401"/>
      <c r="O107" s="401"/>
      <c r="P107" s="401"/>
      <c r="Q107" s="401"/>
      <c r="R107" s="401"/>
      <c r="S107" s="401"/>
      <c r="T107" s="401"/>
      <c r="U107" s="401"/>
      <c r="V107" s="401"/>
      <c r="W107" s="401"/>
      <c r="X107" s="401"/>
      <c r="Y107" s="401"/>
      <c r="Z107" s="401"/>
      <c r="AA107" s="401"/>
      <c r="AB107" s="401"/>
      <c r="AC107" s="401"/>
      <c r="AD107" s="401"/>
      <c r="AE107" s="401"/>
      <c r="AF107" s="401"/>
      <c r="AG107" s="401"/>
      <c r="AH107" s="401"/>
      <c r="AI107" s="401"/>
      <c r="AJ107" s="401"/>
      <c r="AK107" s="401"/>
      <c r="AL107" s="401"/>
      <c r="AM107" s="401"/>
      <c r="AN107" s="401"/>
      <c r="AO107" s="401"/>
      <c r="AP107" s="401"/>
      <c r="AQ107" s="401"/>
      <c r="AR107" s="401"/>
      <c r="AS107" s="401"/>
      <c r="AT107" s="401"/>
      <c r="AU107" s="401"/>
      <c r="AV107" s="401"/>
      <c r="AW107" s="401"/>
      <c r="AX107" s="401"/>
      <c r="AY107" s="401"/>
      <c r="AZ107" s="401"/>
      <c r="BA107" s="401"/>
      <c r="BB107" s="401"/>
      <c r="BC107" s="401"/>
      <c r="BD107" s="401"/>
      <c r="BE107" s="401"/>
      <c r="BF107" s="401"/>
      <c r="BG107" s="401"/>
      <c r="BH107" s="401"/>
      <c r="BI107" s="401"/>
      <c r="BJ107" s="401"/>
      <c r="BK107" s="401"/>
      <c r="BL107" s="401"/>
      <c r="BM107" s="401"/>
      <c r="BN107" s="401"/>
      <c r="BO107" s="401"/>
      <c r="BP107" s="401"/>
      <c r="BQ107" s="401"/>
      <c r="BR107" s="401"/>
      <c r="BS107" s="401"/>
      <c r="BT107" s="401"/>
      <c r="BU107" s="401"/>
      <c r="BV107" s="401"/>
      <c r="BW107" s="401"/>
      <c r="BX107" s="401"/>
      <c r="BY107" s="401"/>
      <c r="BZ107" s="401"/>
      <c r="CA107" s="401"/>
      <c r="CB107" s="401"/>
      <c r="CC107" s="401"/>
      <c r="CD107" s="401"/>
      <c r="CE107" s="401"/>
      <c r="CF107" s="401"/>
      <c r="CG107" s="401"/>
      <c r="CH107" s="401"/>
      <c r="CI107" s="401"/>
      <c r="CJ107" s="401"/>
      <c r="CK107" s="401"/>
      <c r="CL107" s="401"/>
      <c r="CM107" s="401"/>
      <c r="CN107" s="401"/>
      <c r="CO107" s="401"/>
      <c r="CP107" s="401"/>
      <c r="CQ107" s="401"/>
      <c r="CR107" s="401"/>
      <c r="CS107" s="401"/>
      <c r="CT107" s="401"/>
      <c r="CU107" s="401"/>
      <c r="CV107" s="401"/>
      <c r="CW107" s="401"/>
      <c r="CX107" s="401"/>
      <c r="CY107" s="401"/>
      <c r="CZ107" s="401"/>
      <c r="DA107" s="401"/>
      <c r="DB107" s="401"/>
      <c r="DC107" s="401"/>
      <c r="DD107" s="401"/>
      <c r="DE107" s="401"/>
      <c r="DF107" s="401"/>
      <c r="DG107" s="401"/>
      <c r="DH107" s="401"/>
      <c r="DI107" s="401"/>
      <c r="DJ107" s="401"/>
      <c r="DK107" s="401"/>
      <c r="DL107" s="401"/>
      <c r="DM107" s="401"/>
      <c r="DN107" s="401"/>
      <c r="DO107" s="401"/>
      <c r="DP107" s="401"/>
      <c r="DQ107" s="401"/>
      <c r="DR107" s="401"/>
      <c r="DS107" s="401"/>
      <c r="DT107" s="401"/>
      <c r="DU107" s="401"/>
      <c r="DV107" s="401"/>
      <c r="DW107" s="401"/>
      <c r="DX107" s="401"/>
      <c r="DY107" s="401"/>
      <c r="DZ107" s="401"/>
      <c r="EA107" s="401"/>
      <c r="EB107" s="401"/>
      <c r="EC107" s="401"/>
      <c r="ED107" s="401"/>
      <c r="EE107" s="401"/>
      <c r="EF107" s="401"/>
      <c r="EG107" s="401"/>
      <c r="EH107" s="401"/>
      <c r="EI107" s="401"/>
      <c r="EJ107" s="401"/>
      <c r="EK107" s="401"/>
      <c r="EL107" s="401"/>
      <c r="EM107" s="401"/>
      <c r="EN107" s="401"/>
      <c r="EO107" s="401"/>
      <c r="EP107" s="401"/>
      <c r="EQ107" s="401"/>
      <c r="ER107" s="401"/>
      <c r="ES107" s="401"/>
      <c r="ET107" s="401"/>
      <c r="EU107" s="401"/>
      <c r="EV107" s="401"/>
      <c r="EW107" s="401"/>
      <c r="EX107" s="401"/>
      <c r="EY107" s="401"/>
      <c r="EZ107" s="401"/>
      <c r="FA107" s="401"/>
      <c r="FB107" s="401"/>
      <c r="FC107" s="401"/>
      <c r="FD107" s="401"/>
      <c r="FE107" s="401"/>
      <c r="FF107" s="401"/>
      <c r="FG107" s="401"/>
      <c r="FH107" s="401"/>
      <c r="FI107" s="401"/>
      <c r="FJ107" s="401"/>
      <c r="FK107" s="401"/>
      <c r="FL107" s="401"/>
      <c r="FM107" s="401"/>
      <c r="FN107" s="401"/>
      <c r="FO107" s="401"/>
      <c r="FP107" s="401"/>
      <c r="FQ107" s="401"/>
      <c r="FR107" s="401"/>
      <c r="FS107" s="401"/>
      <c r="FT107" s="401"/>
      <c r="FU107" s="401"/>
      <c r="FV107" s="401"/>
      <c r="FW107" s="401"/>
      <c r="FX107" s="401"/>
      <c r="FY107" s="401"/>
      <c r="FZ107" s="401"/>
      <c r="GA107" s="401"/>
      <c r="GB107" s="401"/>
      <c r="GC107" s="401"/>
      <c r="GD107" s="401"/>
      <c r="GE107" s="401"/>
      <c r="GF107" s="401"/>
      <c r="GG107" s="401"/>
      <c r="GH107" s="401"/>
      <c r="GI107" s="401"/>
      <c r="GJ107" s="401"/>
      <c r="GK107" s="401"/>
      <c r="GL107" s="401"/>
      <c r="GM107" s="401"/>
      <c r="GN107" s="401"/>
      <c r="GO107" s="401"/>
      <c r="GP107" s="401"/>
      <c r="GQ107" s="401"/>
      <c r="GR107" s="401"/>
      <c r="GS107" s="401"/>
      <c r="GT107" s="401"/>
      <c r="GU107" s="401"/>
      <c r="GV107" s="401"/>
      <c r="GW107" s="401"/>
      <c r="GX107" s="401"/>
      <c r="GY107" s="401"/>
      <c r="GZ107" s="401"/>
      <c r="HA107" s="401"/>
      <c r="HB107" s="401"/>
      <c r="HC107" s="401"/>
      <c r="HD107" s="401"/>
      <c r="HE107" s="401"/>
      <c r="HF107" s="401"/>
      <c r="HG107" s="401"/>
      <c r="HH107" s="401"/>
      <c r="HI107" s="401"/>
      <c r="HJ107" s="401"/>
      <c r="HK107" s="401"/>
      <c r="HL107" s="401"/>
      <c r="HM107" s="401"/>
      <c r="HN107" s="401"/>
      <c r="HO107" s="401"/>
      <c r="HP107" s="401"/>
      <c r="HQ107" s="401"/>
      <c r="HR107" s="401"/>
      <c r="HS107" s="401"/>
      <c r="HT107" s="401"/>
      <c r="HU107" s="401"/>
      <c r="HV107" s="401"/>
      <c r="HW107" s="401"/>
      <c r="HX107" s="401"/>
      <c r="HY107" s="401"/>
      <c r="HZ107" s="401"/>
      <c r="IA107" s="401"/>
      <c r="IB107" s="401"/>
      <c r="IC107" s="401"/>
      <c r="ID107" s="401"/>
      <c r="IE107" s="401"/>
      <c r="IF107" s="401"/>
      <c r="IG107" s="401"/>
      <c r="IH107" s="401"/>
      <c r="II107" s="401"/>
      <c r="IJ107" s="401"/>
      <c r="IK107" s="401"/>
      <c r="IL107" s="401"/>
      <c r="IM107" s="401"/>
      <c r="IN107" s="401"/>
      <c r="IO107" s="401"/>
      <c r="IP107" s="401"/>
      <c r="IQ107" s="401"/>
      <c r="IR107" s="401"/>
      <c r="IS107" s="401"/>
      <c r="IT107" s="573"/>
      <c r="IU107" s="574"/>
    </row>
    <row r="108" s="572" customFormat="1" ht="18" customHeight="1">
      <c r="A108" s="94">
        <v>106</v>
      </c>
      <c r="B108" t="s" s="50">
        <v>31327</v>
      </c>
      <c r="C108" t="s" s="50">
        <v>31376</v>
      </c>
      <c r="D108" t="s" s="50">
        <v>31376</v>
      </c>
      <c r="E108" t="s" s="50">
        <v>31377</v>
      </c>
      <c r="F108" t="s" s="50">
        <v>31378</v>
      </c>
      <c r="G108" t="s" s="50">
        <v>31254</v>
      </c>
      <c r="H108" s="96"/>
      <c r="I108" s="96"/>
      <c r="J108" s="569">
        <v>1</v>
      </c>
      <c r="L108" s="401"/>
      <c r="M108" s="401"/>
      <c r="N108" s="401"/>
      <c r="O108" s="401"/>
      <c r="P108" s="401"/>
      <c r="Q108" s="401"/>
      <c r="R108" s="401"/>
      <c r="S108" s="401"/>
      <c r="T108" s="401"/>
      <c r="U108" s="401"/>
      <c r="V108" s="401"/>
      <c r="W108" s="401"/>
      <c r="X108" s="401"/>
      <c r="Y108" s="401"/>
      <c r="Z108" s="401"/>
      <c r="AA108" s="401"/>
      <c r="AB108" s="401"/>
      <c r="AC108" s="401"/>
      <c r="AD108" s="401"/>
      <c r="AE108" s="401"/>
      <c r="AF108" s="401"/>
      <c r="AG108" s="401"/>
      <c r="AH108" s="401"/>
      <c r="AI108" s="401"/>
      <c r="AJ108" s="401"/>
      <c r="AK108" s="401"/>
      <c r="AL108" s="401"/>
      <c r="AM108" s="401"/>
      <c r="AN108" s="401"/>
      <c r="AO108" s="401"/>
      <c r="AP108" s="401"/>
      <c r="AQ108" s="401"/>
      <c r="AR108" s="401"/>
      <c r="AS108" s="401"/>
      <c r="AT108" s="401"/>
      <c r="AU108" s="401"/>
      <c r="AV108" s="401"/>
      <c r="AW108" s="401"/>
      <c r="AX108" s="401"/>
      <c r="AY108" s="401"/>
      <c r="AZ108" s="401"/>
      <c r="BA108" s="401"/>
      <c r="BB108" s="401"/>
      <c r="BC108" s="401"/>
      <c r="BD108" s="401"/>
      <c r="BE108" s="401"/>
      <c r="BF108" s="401"/>
      <c r="BG108" s="401"/>
      <c r="BH108" s="401"/>
      <c r="BI108" s="401"/>
      <c r="BJ108" s="401"/>
      <c r="BK108" s="401"/>
      <c r="BL108" s="401"/>
      <c r="BM108" s="401"/>
      <c r="BN108" s="401"/>
      <c r="BO108" s="401"/>
      <c r="BP108" s="401"/>
      <c r="BQ108" s="401"/>
      <c r="BR108" s="401"/>
      <c r="BS108" s="401"/>
      <c r="BT108" s="401"/>
      <c r="BU108" s="401"/>
      <c r="BV108" s="401"/>
      <c r="BW108" s="401"/>
      <c r="BX108" s="401"/>
      <c r="BY108" s="401"/>
      <c r="BZ108" s="401"/>
      <c r="CA108" s="401"/>
      <c r="CB108" s="401"/>
      <c r="CC108" s="401"/>
      <c r="CD108" s="401"/>
      <c r="CE108" s="401"/>
      <c r="CF108" s="401"/>
      <c r="CG108" s="401"/>
      <c r="CH108" s="401"/>
      <c r="CI108" s="401"/>
      <c r="CJ108" s="401"/>
      <c r="CK108" s="401"/>
      <c r="CL108" s="401"/>
      <c r="CM108" s="401"/>
      <c r="CN108" s="401"/>
      <c r="CO108" s="401"/>
      <c r="CP108" s="401"/>
      <c r="CQ108" s="401"/>
      <c r="CR108" s="401"/>
      <c r="CS108" s="401"/>
      <c r="CT108" s="401"/>
      <c r="CU108" s="401"/>
      <c r="CV108" s="401"/>
      <c r="CW108" s="401"/>
      <c r="CX108" s="401"/>
      <c r="CY108" s="401"/>
      <c r="CZ108" s="401"/>
      <c r="DA108" s="401"/>
      <c r="DB108" s="401"/>
      <c r="DC108" s="401"/>
      <c r="DD108" s="401"/>
      <c r="DE108" s="401"/>
      <c r="DF108" s="401"/>
      <c r="DG108" s="401"/>
      <c r="DH108" s="401"/>
      <c r="DI108" s="401"/>
      <c r="DJ108" s="401"/>
      <c r="DK108" s="401"/>
      <c r="DL108" s="401"/>
      <c r="DM108" s="401"/>
      <c r="DN108" s="401"/>
      <c r="DO108" s="401"/>
      <c r="DP108" s="401"/>
      <c r="DQ108" s="401"/>
      <c r="DR108" s="401"/>
      <c r="DS108" s="401"/>
      <c r="DT108" s="401"/>
      <c r="DU108" s="401"/>
      <c r="DV108" s="401"/>
      <c r="DW108" s="401"/>
      <c r="DX108" s="401"/>
      <c r="DY108" s="401"/>
      <c r="DZ108" s="401"/>
      <c r="EA108" s="401"/>
      <c r="EB108" s="401"/>
      <c r="EC108" s="401"/>
      <c r="ED108" s="401"/>
      <c r="EE108" s="401"/>
      <c r="EF108" s="401"/>
      <c r="EG108" s="401"/>
      <c r="EH108" s="401"/>
      <c r="EI108" s="401"/>
      <c r="EJ108" s="401"/>
      <c r="EK108" s="401"/>
      <c r="EL108" s="401"/>
      <c r="EM108" s="401"/>
      <c r="EN108" s="401"/>
      <c r="EO108" s="401"/>
      <c r="EP108" s="401"/>
      <c r="EQ108" s="401"/>
      <c r="ER108" s="401"/>
      <c r="ES108" s="401"/>
      <c r="ET108" s="401"/>
      <c r="EU108" s="401"/>
      <c r="EV108" s="401"/>
      <c r="EW108" s="401"/>
      <c r="EX108" s="401"/>
      <c r="EY108" s="401"/>
      <c r="EZ108" s="401"/>
      <c r="FA108" s="401"/>
      <c r="FB108" s="401"/>
      <c r="FC108" s="401"/>
      <c r="FD108" s="401"/>
      <c r="FE108" s="401"/>
      <c r="FF108" s="401"/>
      <c r="FG108" s="401"/>
      <c r="FH108" s="401"/>
      <c r="FI108" s="401"/>
      <c r="FJ108" s="401"/>
      <c r="FK108" s="401"/>
      <c r="FL108" s="401"/>
      <c r="FM108" s="401"/>
      <c r="FN108" s="401"/>
      <c r="FO108" s="401"/>
      <c r="FP108" s="401"/>
      <c r="FQ108" s="401"/>
      <c r="FR108" s="401"/>
      <c r="FS108" s="401"/>
      <c r="FT108" s="401"/>
      <c r="FU108" s="401"/>
      <c r="FV108" s="401"/>
      <c r="FW108" s="401"/>
      <c r="FX108" s="401"/>
      <c r="FY108" s="401"/>
      <c r="FZ108" s="401"/>
      <c r="GA108" s="401"/>
      <c r="GB108" s="401"/>
      <c r="GC108" s="401"/>
      <c r="GD108" s="401"/>
      <c r="GE108" s="401"/>
      <c r="GF108" s="401"/>
      <c r="GG108" s="401"/>
      <c r="GH108" s="401"/>
      <c r="GI108" s="401"/>
      <c r="GJ108" s="401"/>
      <c r="GK108" s="401"/>
      <c r="GL108" s="401"/>
      <c r="GM108" s="401"/>
      <c r="GN108" s="401"/>
      <c r="GO108" s="401"/>
      <c r="GP108" s="401"/>
      <c r="GQ108" s="401"/>
      <c r="GR108" s="401"/>
      <c r="GS108" s="401"/>
      <c r="GT108" s="401"/>
      <c r="GU108" s="401"/>
      <c r="GV108" s="401"/>
      <c r="GW108" s="401"/>
      <c r="GX108" s="401"/>
      <c r="GY108" s="401"/>
      <c r="GZ108" s="401"/>
      <c r="HA108" s="401"/>
      <c r="HB108" s="401"/>
      <c r="HC108" s="401"/>
      <c r="HD108" s="401"/>
      <c r="HE108" s="401"/>
      <c r="HF108" s="401"/>
      <c r="HG108" s="401"/>
      <c r="HH108" s="401"/>
      <c r="HI108" s="401"/>
      <c r="HJ108" s="401"/>
      <c r="HK108" s="401"/>
      <c r="HL108" s="401"/>
      <c r="HM108" s="401"/>
      <c r="HN108" s="401"/>
      <c r="HO108" s="401"/>
      <c r="HP108" s="401"/>
      <c r="HQ108" s="401"/>
      <c r="HR108" s="401"/>
      <c r="HS108" s="401"/>
      <c r="HT108" s="401"/>
      <c r="HU108" s="401"/>
      <c r="HV108" s="401"/>
      <c r="HW108" s="401"/>
      <c r="HX108" s="401"/>
      <c r="HY108" s="401"/>
      <c r="HZ108" s="401"/>
      <c r="IA108" s="401"/>
      <c r="IB108" s="401"/>
      <c r="IC108" s="401"/>
      <c r="ID108" s="401"/>
      <c r="IE108" s="401"/>
      <c r="IF108" s="401"/>
      <c r="IG108" s="401"/>
      <c r="IH108" s="401"/>
      <c r="II108" s="401"/>
      <c r="IJ108" s="401"/>
      <c r="IK108" s="401"/>
      <c r="IL108" s="401"/>
      <c r="IM108" s="401"/>
      <c r="IN108" s="401"/>
      <c r="IO108" s="401"/>
      <c r="IP108" s="401"/>
      <c r="IQ108" s="401"/>
      <c r="IR108" s="401"/>
      <c r="IS108" s="401"/>
      <c r="IT108" s="573"/>
      <c r="IU108" s="574"/>
    </row>
    <row r="109" s="572" customFormat="1" ht="18" customHeight="1">
      <c r="A109" s="94">
        <v>107</v>
      </c>
      <c r="B109" t="s" s="50">
        <v>31327</v>
      </c>
      <c r="C109" t="s" s="50">
        <v>31376</v>
      </c>
      <c r="D109" t="s" s="50">
        <v>31376</v>
      </c>
      <c r="E109" t="s" s="50">
        <v>31379</v>
      </c>
      <c r="F109" t="s" s="50">
        <v>31378</v>
      </c>
      <c r="G109" t="s" s="50">
        <v>31254</v>
      </c>
      <c r="H109" s="96"/>
      <c r="I109" s="96"/>
      <c r="J109" s="569">
        <v>1</v>
      </c>
      <c r="L109" s="401"/>
      <c r="M109" s="401"/>
      <c r="N109" s="401"/>
      <c r="O109" s="401"/>
      <c r="P109" s="401"/>
      <c r="Q109" s="401"/>
      <c r="R109" s="401"/>
      <c r="S109" s="401"/>
      <c r="T109" s="401"/>
      <c r="U109" s="401"/>
      <c r="V109" s="401"/>
      <c r="W109" s="401"/>
      <c r="X109" s="401"/>
      <c r="Y109" s="401"/>
      <c r="Z109" s="401"/>
      <c r="AA109" s="401"/>
      <c r="AB109" s="401"/>
      <c r="AC109" s="401"/>
      <c r="AD109" s="401"/>
      <c r="AE109" s="401"/>
      <c r="AF109" s="401"/>
      <c r="AG109" s="401"/>
      <c r="AH109" s="401"/>
      <c r="AI109" s="401"/>
      <c r="AJ109" s="401"/>
      <c r="AK109" s="401"/>
      <c r="AL109" s="401"/>
      <c r="AM109" s="401"/>
      <c r="AN109" s="401"/>
      <c r="AO109" s="401"/>
      <c r="AP109" s="401"/>
      <c r="AQ109" s="401"/>
      <c r="AR109" s="401"/>
      <c r="AS109" s="401"/>
      <c r="AT109" s="401"/>
      <c r="AU109" s="401"/>
      <c r="AV109" s="401"/>
      <c r="AW109" s="401"/>
      <c r="AX109" s="401"/>
      <c r="AY109" s="401"/>
      <c r="AZ109" s="401"/>
      <c r="BA109" s="401"/>
      <c r="BB109" s="401"/>
      <c r="BC109" s="401"/>
      <c r="BD109" s="401"/>
      <c r="BE109" s="401"/>
      <c r="BF109" s="401"/>
      <c r="BG109" s="401"/>
      <c r="BH109" s="401"/>
      <c r="BI109" s="401"/>
      <c r="BJ109" s="401"/>
      <c r="BK109" s="401"/>
      <c r="BL109" s="401"/>
      <c r="BM109" s="401"/>
      <c r="BN109" s="401"/>
      <c r="BO109" s="401"/>
      <c r="BP109" s="401"/>
      <c r="BQ109" s="401"/>
      <c r="BR109" s="401"/>
      <c r="BS109" s="401"/>
      <c r="BT109" s="401"/>
      <c r="BU109" s="401"/>
      <c r="BV109" s="401"/>
      <c r="BW109" s="401"/>
      <c r="BX109" s="401"/>
      <c r="BY109" s="401"/>
      <c r="BZ109" s="401"/>
      <c r="CA109" s="401"/>
      <c r="CB109" s="401"/>
      <c r="CC109" s="401"/>
      <c r="CD109" s="401"/>
      <c r="CE109" s="401"/>
      <c r="CF109" s="401"/>
      <c r="CG109" s="401"/>
      <c r="CH109" s="401"/>
      <c r="CI109" s="401"/>
      <c r="CJ109" s="401"/>
      <c r="CK109" s="401"/>
      <c r="CL109" s="401"/>
      <c r="CM109" s="401"/>
      <c r="CN109" s="401"/>
      <c r="CO109" s="401"/>
      <c r="CP109" s="401"/>
      <c r="CQ109" s="401"/>
      <c r="CR109" s="401"/>
      <c r="CS109" s="401"/>
      <c r="CT109" s="401"/>
      <c r="CU109" s="401"/>
      <c r="CV109" s="401"/>
      <c r="CW109" s="401"/>
      <c r="CX109" s="401"/>
      <c r="CY109" s="401"/>
      <c r="CZ109" s="401"/>
      <c r="DA109" s="401"/>
      <c r="DB109" s="401"/>
      <c r="DC109" s="401"/>
      <c r="DD109" s="401"/>
      <c r="DE109" s="401"/>
      <c r="DF109" s="401"/>
      <c r="DG109" s="401"/>
      <c r="DH109" s="401"/>
      <c r="DI109" s="401"/>
      <c r="DJ109" s="401"/>
      <c r="DK109" s="401"/>
      <c r="DL109" s="401"/>
      <c r="DM109" s="401"/>
      <c r="DN109" s="401"/>
      <c r="DO109" s="401"/>
      <c r="DP109" s="401"/>
      <c r="DQ109" s="401"/>
      <c r="DR109" s="401"/>
      <c r="DS109" s="401"/>
      <c r="DT109" s="401"/>
      <c r="DU109" s="401"/>
      <c r="DV109" s="401"/>
      <c r="DW109" s="401"/>
      <c r="DX109" s="401"/>
      <c r="DY109" s="401"/>
      <c r="DZ109" s="401"/>
      <c r="EA109" s="401"/>
      <c r="EB109" s="401"/>
      <c r="EC109" s="401"/>
      <c r="ED109" s="401"/>
      <c r="EE109" s="401"/>
      <c r="EF109" s="401"/>
      <c r="EG109" s="401"/>
      <c r="EH109" s="401"/>
      <c r="EI109" s="401"/>
      <c r="EJ109" s="401"/>
      <c r="EK109" s="401"/>
      <c r="EL109" s="401"/>
      <c r="EM109" s="401"/>
      <c r="EN109" s="401"/>
      <c r="EO109" s="401"/>
      <c r="EP109" s="401"/>
      <c r="EQ109" s="401"/>
      <c r="ER109" s="401"/>
      <c r="ES109" s="401"/>
      <c r="ET109" s="401"/>
      <c r="EU109" s="401"/>
      <c r="EV109" s="401"/>
      <c r="EW109" s="401"/>
      <c r="EX109" s="401"/>
      <c r="EY109" s="401"/>
      <c r="EZ109" s="401"/>
      <c r="FA109" s="401"/>
      <c r="FB109" s="401"/>
      <c r="FC109" s="401"/>
      <c r="FD109" s="401"/>
      <c r="FE109" s="401"/>
      <c r="FF109" s="401"/>
      <c r="FG109" s="401"/>
      <c r="FH109" s="401"/>
      <c r="FI109" s="401"/>
      <c r="FJ109" s="401"/>
      <c r="FK109" s="401"/>
      <c r="FL109" s="401"/>
      <c r="FM109" s="401"/>
      <c r="FN109" s="401"/>
      <c r="FO109" s="401"/>
      <c r="FP109" s="401"/>
      <c r="FQ109" s="401"/>
      <c r="FR109" s="401"/>
      <c r="FS109" s="401"/>
      <c r="FT109" s="401"/>
      <c r="FU109" s="401"/>
      <c r="FV109" s="401"/>
      <c r="FW109" s="401"/>
      <c r="FX109" s="401"/>
      <c r="FY109" s="401"/>
      <c r="FZ109" s="401"/>
      <c r="GA109" s="401"/>
      <c r="GB109" s="401"/>
      <c r="GC109" s="401"/>
      <c r="GD109" s="401"/>
      <c r="GE109" s="401"/>
      <c r="GF109" s="401"/>
      <c r="GG109" s="401"/>
      <c r="GH109" s="401"/>
      <c r="GI109" s="401"/>
      <c r="GJ109" s="401"/>
      <c r="GK109" s="401"/>
      <c r="GL109" s="401"/>
      <c r="GM109" s="401"/>
      <c r="GN109" s="401"/>
      <c r="GO109" s="401"/>
      <c r="GP109" s="401"/>
      <c r="GQ109" s="401"/>
      <c r="GR109" s="401"/>
      <c r="GS109" s="401"/>
      <c r="GT109" s="401"/>
      <c r="GU109" s="401"/>
      <c r="GV109" s="401"/>
      <c r="GW109" s="401"/>
      <c r="GX109" s="401"/>
      <c r="GY109" s="401"/>
      <c r="GZ109" s="401"/>
      <c r="HA109" s="401"/>
      <c r="HB109" s="401"/>
      <c r="HC109" s="401"/>
      <c r="HD109" s="401"/>
      <c r="HE109" s="401"/>
      <c r="HF109" s="401"/>
      <c r="HG109" s="401"/>
      <c r="HH109" s="401"/>
      <c r="HI109" s="401"/>
      <c r="HJ109" s="401"/>
      <c r="HK109" s="401"/>
      <c r="HL109" s="401"/>
      <c r="HM109" s="401"/>
      <c r="HN109" s="401"/>
      <c r="HO109" s="401"/>
      <c r="HP109" s="401"/>
      <c r="HQ109" s="401"/>
      <c r="HR109" s="401"/>
      <c r="HS109" s="401"/>
      <c r="HT109" s="401"/>
      <c r="HU109" s="401"/>
      <c r="HV109" s="401"/>
      <c r="HW109" s="401"/>
      <c r="HX109" s="401"/>
      <c r="HY109" s="401"/>
      <c r="HZ109" s="401"/>
      <c r="IA109" s="401"/>
      <c r="IB109" s="401"/>
      <c r="IC109" s="401"/>
      <c r="ID109" s="401"/>
      <c r="IE109" s="401"/>
      <c r="IF109" s="401"/>
      <c r="IG109" s="401"/>
      <c r="IH109" s="401"/>
      <c r="II109" s="401"/>
      <c r="IJ109" s="401"/>
      <c r="IK109" s="401"/>
      <c r="IL109" s="401"/>
      <c r="IM109" s="401"/>
      <c r="IN109" s="401"/>
      <c r="IO109" s="401"/>
      <c r="IP109" s="401"/>
      <c r="IQ109" s="401"/>
      <c r="IR109" s="401"/>
      <c r="IS109" s="401"/>
      <c r="IT109" s="573"/>
      <c r="IU109" s="574"/>
    </row>
    <row r="110" s="572" customFormat="1" ht="18" customHeight="1">
      <c r="A110" s="94">
        <v>108</v>
      </c>
      <c r="B110" t="s" s="50">
        <v>31327</v>
      </c>
      <c r="C110" t="s" s="50">
        <v>31376</v>
      </c>
      <c r="D110" t="s" s="50">
        <v>31376</v>
      </c>
      <c r="E110" t="s" s="50">
        <v>31380</v>
      </c>
      <c r="F110" t="s" s="50">
        <v>31378</v>
      </c>
      <c r="G110" t="s" s="50">
        <v>31254</v>
      </c>
      <c r="H110" s="96"/>
      <c r="I110" s="96"/>
      <c r="J110" s="569">
        <v>1</v>
      </c>
      <c r="L110" s="401"/>
      <c r="M110" s="401"/>
      <c r="N110" s="401"/>
      <c r="O110" s="401"/>
      <c r="P110" s="401"/>
      <c r="Q110" s="401"/>
      <c r="R110" s="401"/>
      <c r="S110" s="401"/>
      <c r="T110" s="401"/>
      <c r="U110" s="401"/>
      <c r="V110" s="401"/>
      <c r="W110" s="401"/>
      <c r="X110" s="401"/>
      <c r="Y110" s="401"/>
      <c r="Z110" s="401"/>
      <c r="AA110" s="401"/>
      <c r="AB110" s="401"/>
      <c r="AC110" s="401"/>
      <c r="AD110" s="401"/>
      <c r="AE110" s="401"/>
      <c r="AF110" s="401"/>
      <c r="AG110" s="401"/>
      <c r="AH110" s="401"/>
      <c r="AI110" s="401"/>
      <c r="AJ110" s="401"/>
      <c r="AK110" s="401"/>
      <c r="AL110" s="401"/>
      <c r="AM110" s="401"/>
      <c r="AN110" s="401"/>
      <c r="AO110" s="401"/>
      <c r="AP110" s="401"/>
      <c r="AQ110" s="401"/>
      <c r="AR110" s="401"/>
      <c r="AS110" s="401"/>
      <c r="AT110" s="401"/>
      <c r="AU110" s="401"/>
      <c r="AV110" s="401"/>
      <c r="AW110" s="401"/>
      <c r="AX110" s="401"/>
      <c r="AY110" s="401"/>
      <c r="AZ110" s="401"/>
      <c r="BA110" s="401"/>
      <c r="BB110" s="401"/>
      <c r="BC110" s="401"/>
      <c r="BD110" s="401"/>
      <c r="BE110" s="401"/>
      <c r="BF110" s="401"/>
      <c r="BG110" s="401"/>
      <c r="BH110" s="401"/>
      <c r="BI110" s="401"/>
      <c r="BJ110" s="401"/>
      <c r="BK110" s="401"/>
      <c r="BL110" s="401"/>
      <c r="BM110" s="401"/>
      <c r="BN110" s="401"/>
      <c r="BO110" s="401"/>
      <c r="BP110" s="401"/>
      <c r="BQ110" s="401"/>
      <c r="BR110" s="401"/>
      <c r="BS110" s="401"/>
      <c r="BT110" s="401"/>
      <c r="BU110" s="401"/>
      <c r="BV110" s="401"/>
      <c r="BW110" s="401"/>
      <c r="BX110" s="401"/>
      <c r="BY110" s="401"/>
      <c r="BZ110" s="401"/>
      <c r="CA110" s="401"/>
      <c r="CB110" s="401"/>
      <c r="CC110" s="401"/>
      <c r="CD110" s="401"/>
      <c r="CE110" s="401"/>
      <c r="CF110" s="401"/>
      <c r="CG110" s="401"/>
      <c r="CH110" s="401"/>
      <c r="CI110" s="401"/>
      <c r="CJ110" s="401"/>
      <c r="CK110" s="401"/>
      <c r="CL110" s="401"/>
      <c r="CM110" s="401"/>
      <c r="CN110" s="401"/>
      <c r="CO110" s="401"/>
      <c r="CP110" s="401"/>
      <c r="CQ110" s="401"/>
      <c r="CR110" s="401"/>
      <c r="CS110" s="401"/>
      <c r="CT110" s="401"/>
      <c r="CU110" s="401"/>
      <c r="CV110" s="401"/>
      <c r="CW110" s="401"/>
      <c r="CX110" s="401"/>
      <c r="CY110" s="401"/>
      <c r="CZ110" s="401"/>
      <c r="DA110" s="401"/>
      <c r="DB110" s="401"/>
      <c r="DC110" s="401"/>
      <c r="DD110" s="401"/>
      <c r="DE110" s="401"/>
      <c r="DF110" s="401"/>
      <c r="DG110" s="401"/>
      <c r="DH110" s="401"/>
      <c r="DI110" s="401"/>
      <c r="DJ110" s="401"/>
      <c r="DK110" s="401"/>
      <c r="DL110" s="401"/>
      <c r="DM110" s="401"/>
      <c r="DN110" s="401"/>
      <c r="DO110" s="401"/>
      <c r="DP110" s="401"/>
      <c r="DQ110" s="401"/>
      <c r="DR110" s="401"/>
      <c r="DS110" s="401"/>
      <c r="DT110" s="401"/>
      <c r="DU110" s="401"/>
      <c r="DV110" s="401"/>
      <c r="DW110" s="401"/>
      <c r="DX110" s="401"/>
      <c r="DY110" s="401"/>
      <c r="DZ110" s="401"/>
      <c r="EA110" s="401"/>
      <c r="EB110" s="401"/>
      <c r="EC110" s="401"/>
      <c r="ED110" s="401"/>
      <c r="EE110" s="401"/>
      <c r="EF110" s="401"/>
      <c r="EG110" s="401"/>
      <c r="EH110" s="401"/>
      <c r="EI110" s="401"/>
      <c r="EJ110" s="401"/>
      <c r="EK110" s="401"/>
      <c r="EL110" s="401"/>
      <c r="EM110" s="401"/>
      <c r="EN110" s="401"/>
      <c r="EO110" s="401"/>
      <c r="EP110" s="401"/>
      <c r="EQ110" s="401"/>
      <c r="ER110" s="401"/>
      <c r="ES110" s="401"/>
      <c r="ET110" s="401"/>
      <c r="EU110" s="401"/>
      <c r="EV110" s="401"/>
      <c r="EW110" s="401"/>
      <c r="EX110" s="401"/>
      <c r="EY110" s="401"/>
      <c r="EZ110" s="401"/>
      <c r="FA110" s="401"/>
      <c r="FB110" s="401"/>
      <c r="FC110" s="401"/>
      <c r="FD110" s="401"/>
      <c r="FE110" s="401"/>
      <c r="FF110" s="401"/>
      <c r="FG110" s="401"/>
      <c r="FH110" s="401"/>
      <c r="FI110" s="401"/>
      <c r="FJ110" s="401"/>
      <c r="FK110" s="401"/>
      <c r="FL110" s="401"/>
      <c r="FM110" s="401"/>
      <c r="FN110" s="401"/>
      <c r="FO110" s="401"/>
      <c r="FP110" s="401"/>
      <c r="FQ110" s="401"/>
      <c r="FR110" s="401"/>
      <c r="FS110" s="401"/>
      <c r="FT110" s="401"/>
      <c r="FU110" s="401"/>
      <c r="FV110" s="401"/>
      <c r="FW110" s="401"/>
      <c r="FX110" s="401"/>
      <c r="FY110" s="401"/>
      <c r="FZ110" s="401"/>
      <c r="GA110" s="401"/>
      <c r="GB110" s="401"/>
      <c r="GC110" s="401"/>
      <c r="GD110" s="401"/>
      <c r="GE110" s="401"/>
      <c r="GF110" s="401"/>
      <c r="GG110" s="401"/>
      <c r="GH110" s="401"/>
      <c r="GI110" s="401"/>
      <c r="GJ110" s="401"/>
      <c r="GK110" s="401"/>
      <c r="GL110" s="401"/>
      <c r="GM110" s="401"/>
      <c r="GN110" s="401"/>
      <c r="GO110" s="401"/>
      <c r="GP110" s="401"/>
      <c r="GQ110" s="401"/>
      <c r="GR110" s="401"/>
      <c r="GS110" s="401"/>
      <c r="GT110" s="401"/>
      <c r="GU110" s="401"/>
      <c r="GV110" s="401"/>
      <c r="GW110" s="401"/>
      <c r="GX110" s="401"/>
      <c r="GY110" s="401"/>
      <c r="GZ110" s="401"/>
      <c r="HA110" s="401"/>
      <c r="HB110" s="401"/>
      <c r="HC110" s="401"/>
      <c r="HD110" s="401"/>
      <c r="HE110" s="401"/>
      <c r="HF110" s="401"/>
      <c r="HG110" s="401"/>
      <c r="HH110" s="401"/>
      <c r="HI110" s="401"/>
      <c r="HJ110" s="401"/>
      <c r="HK110" s="401"/>
      <c r="HL110" s="401"/>
      <c r="HM110" s="401"/>
      <c r="HN110" s="401"/>
      <c r="HO110" s="401"/>
      <c r="HP110" s="401"/>
      <c r="HQ110" s="401"/>
      <c r="HR110" s="401"/>
      <c r="HS110" s="401"/>
      <c r="HT110" s="401"/>
      <c r="HU110" s="401"/>
      <c r="HV110" s="401"/>
      <c r="HW110" s="401"/>
      <c r="HX110" s="401"/>
      <c r="HY110" s="401"/>
      <c r="HZ110" s="401"/>
      <c r="IA110" s="401"/>
      <c r="IB110" s="401"/>
      <c r="IC110" s="401"/>
      <c r="ID110" s="401"/>
      <c r="IE110" s="401"/>
      <c r="IF110" s="401"/>
      <c r="IG110" s="401"/>
      <c r="IH110" s="401"/>
      <c r="II110" s="401"/>
      <c r="IJ110" s="401"/>
      <c r="IK110" s="401"/>
      <c r="IL110" s="401"/>
      <c r="IM110" s="401"/>
      <c r="IN110" s="401"/>
      <c r="IO110" s="401"/>
      <c r="IP110" s="401"/>
      <c r="IQ110" s="401"/>
      <c r="IR110" s="401"/>
      <c r="IS110" s="401"/>
      <c r="IT110" s="573"/>
      <c r="IU110" s="574"/>
    </row>
    <row r="111" s="572" customFormat="1" ht="18" customHeight="1">
      <c r="A111" s="94">
        <v>109</v>
      </c>
      <c r="B111" t="s" s="50">
        <v>31327</v>
      </c>
      <c r="C111" t="s" s="50">
        <v>31376</v>
      </c>
      <c r="D111" t="s" s="50">
        <v>31376</v>
      </c>
      <c r="E111" t="s" s="50">
        <v>31381</v>
      </c>
      <c r="F111" t="s" s="50">
        <v>31378</v>
      </c>
      <c r="G111" t="s" s="50">
        <v>31254</v>
      </c>
      <c r="H111" s="96"/>
      <c r="I111" s="96"/>
      <c r="J111" s="569">
        <v>1</v>
      </c>
      <c r="L111" s="401"/>
      <c r="M111" s="401"/>
      <c r="N111" s="401"/>
      <c r="O111" s="401"/>
      <c r="P111" s="401"/>
      <c r="Q111" s="401"/>
      <c r="R111" s="401"/>
      <c r="S111" s="401"/>
      <c r="T111" s="401"/>
      <c r="U111" s="401"/>
      <c r="V111" s="401"/>
      <c r="W111" s="401"/>
      <c r="X111" s="401"/>
      <c r="Y111" s="401"/>
      <c r="Z111" s="401"/>
      <c r="AA111" s="401"/>
      <c r="AB111" s="401"/>
      <c r="AC111" s="401"/>
      <c r="AD111" s="401"/>
      <c r="AE111" s="401"/>
      <c r="AF111" s="401"/>
      <c r="AG111" s="401"/>
      <c r="AH111" s="401"/>
      <c r="AI111" s="401"/>
      <c r="AJ111" s="401"/>
      <c r="AK111" s="401"/>
      <c r="AL111" s="401"/>
      <c r="AM111" s="401"/>
      <c r="AN111" s="401"/>
      <c r="AO111" s="401"/>
      <c r="AP111" s="401"/>
      <c r="AQ111" s="401"/>
      <c r="AR111" s="401"/>
      <c r="AS111" s="401"/>
      <c r="AT111" s="401"/>
      <c r="AU111" s="401"/>
      <c r="AV111" s="401"/>
      <c r="AW111" s="401"/>
      <c r="AX111" s="401"/>
      <c r="AY111" s="401"/>
      <c r="AZ111" s="401"/>
      <c r="BA111" s="401"/>
      <c r="BB111" s="401"/>
      <c r="BC111" s="401"/>
      <c r="BD111" s="401"/>
      <c r="BE111" s="401"/>
      <c r="BF111" s="401"/>
      <c r="BG111" s="401"/>
      <c r="BH111" s="401"/>
      <c r="BI111" s="401"/>
      <c r="BJ111" s="401"/>
      <c r="BK111" s="401"/>
      <c r="BL111" s="401"/>
      <c r="BM111" s="401"/>
      <c r="BN111" s="401"/>
      <c r="BO111" s="401"/>
      <c r="BP111" s="401"/>
      <c r="BQ111" s="401"/>
      <c r="BR111" s="401"/>
      <c r="BS111" s="401"/>
      <c r="BT111" s="401"/>
      <c r="BU111" s="401"/>
      <c r="BV111" s="401"/>
      <c r="BW111" s="401"/>
      <c r="BX111" s="401"/>
      <c r="BY111" s="401"/>
      <c r="BZ111" s="401"/>
      <c r="CA111" s="401"/>
      <c r="CB111" s="401"/>
      <c r="CC111" s="401"/>
      <c r="CD111" s="401"/>
      <c r="CE111" s="401"/>
      <c r="CF111" s="401"/>
      <c r="CG111" s="401"/>
      <c r="CH111" s="401"/>
      <c r="CI111" s="401"/>
      <c r="CJ111" s="401"/>
      <c r="CK111" s="401"/>
      <c r="CL111" s="401"/>
      <c r="CM111" s="401"/>
      <c r="CN111" s="401"/>
      <c r="CO111" s="401"/>
      <c r="CP111" s="401"/>
      <c r="CQ111" s="401"/>
      <c r="CR111" s="401"/>
      <c r="CS111" s="401"/>
      <c r="CT111" s="401"/>
      <c r="CU111" s="401"/>
      <c r="CV111" s="401"/>
      <c r="CW111" s="401"/>
      <c r="CX111" s="401"/>
      <c r="CY111" s="401"/>
      <c r="CZ111" s="401"/>
      <c r="DA111" s="401"/>
      <c r="DB111" s="401"/>
      <c r="DC111" s="401"/>
      <c r="DD111" s="401"/>
      <c r="DE111" s="401"/>
      <c r="DF111" s="401"/>
      <c r="DG111" s="401"/>
      <c r="DH111" s="401"/>
      <c r="DI111" s="401"/>
      <c r="DJ111" s="401"/>
      <c r="DK111" s="401"/>
      <c r="DL111" s="401"/>
      <c r="DM111" s="401"/>
      <c r="DN111" s="401"/>
      <c r="DO111" s="401"/>
      <c r="DP111" s="401"/>
      <c r="DQ111" s="401"/>
      <c r="DR111" s="401"/>
      <c r="DS111" s="401"/>
      <c r="DT111" s="401"/>
      <c r="DU111" s="401"/>
      <c r="DV111" s="401"/>
      <c r="DW111" s="401"/>
      <c r="DX111" s="401"/>
      <c r="DY111" s="401"/>
      <c r="DZ111" s="401"/>
      <c r="EA111" s="401"/>
      <c r="EB111" s="401"/>
      <c r="EC111" s="401"/>
      <c r="ED111" s="401"/>
      <c r="EE111" s="401"/>
      <c r="EF111" s="401"/>
      <c r="EG111" s="401"/>
      <c r="EH111" s="401"/>
      <c r="EI111" s="401"/>
      <c r="EJ111" s="401"/>
      <c r="EK111" s="401"/>
      <c r="EL111" s="401"/>
      <c r="EM111" s="401"/>
      <c r="EN111" s="401"/>
      <c r="EO111" s="401"/>
      <c r="EP111" s="401"/>
      <c r="EQ111" s="401"/>
      <c r="ER111" s="401"/>
      <c r="ES111" s="401"/>
      <c r="ET111" s="401"/>
      <c r="EU111" s="401"/>
      <c r="EV111" s="401"/>
      <c r="EW111" s="401"/>
      <c r="EX111" s="401"/>
      <c r="EY111" s="401"/>
      <c r="EZ111" s="401"/>
      <c r="FA111" s="401"/>
      <c r="FB111" s="401"/>
      <c r="FC111" s="401"/>
      <c r="FD111" s="401"/>
      <c r="FE111" s="401"/>
      <c r="FF111" s="401"/>
      <c r="FG111" s="401"/>
      <c r="FH111" s="401"/>
      <c r="FI111" s="401"/>
      <c r="FJ111" s="401"/>
      <c r="FK111" s="401"/>
      <c r="FL111" s="401"/>
      <c r="FM111" s="401"/>
      <c r="FN111" s="401"/>
      <c r="FO111" s="401"/>
      <c r="FP111" s="401"/>
      <c r="FQ111" s="401"/>
      <c r="FR111" s="401"/>
      <c r="FS111" s="401"/>
      <c r="FT111" s="401"/>
      <c r="FU111" s="401"/>
      <c r="FV111" s="401"/>
      <c r="FW111" s="401"/>
      <c r="FX111" s="401"/>
      <c r="FY111" s="401"/>
      <c r="FZ111" s="401"/>
      <c r="GA111" s="401"/>
      <c r="GB111" s="401"/>
      <c r="GC111" s="401"/>
      <c r="GD111" s="401"/>
      <c r="GE111" s="401"/>
      <c r="GF111" s="401"/>
      <c r="GG111" s="401"/>
      <c r="GH111" s="401"/>
      <c r="GI111" s="401"/>
      <c r="GJ111" s="401"/>
      <c r="GK111" s="401"/>
      <c r="GL111" s="401"/>
      <c r="GM111" s="401"/>
      <c r="GN111" s="401"/>
      <c r="GO111" s="401"/>
      <c r="GP111" s="401"/>
      <c r="GQ111" s="401"/>
      <c r="GR111" s="401"/>
      <c r="GS111" s="401"/>
      <c r="GT111" s="401"/>
      <c r="GU111" s="401"/>
      <c r="GV111" s="401"/>
      <c r="GW111" s="401"/>
      <c r="GX111" s="401"/>
      <c r="GY111" s="401"/>
      <c r="GZ111" s="401"/>
      <c r="HA111" s="401"/>
      <c r="HB111" s="401"/>
      <c r="HC111" s="401"/>
      <c r="HD111" s="401"/>
      <c r="HE111" s="401"/>
      <c r="HF111" s="401"/>
      <c r="HG111" s="401"/>
      <c r="HH111" s="401"/>
      <c r="HI111" s="401"/>
      <c r="HJ111" s="401"/>
      <c r="HK111" s="401"/>
      <c r="HL111" s="401"/>
      <c r="HM111" s="401"/>
      <c r="HN111" s="401"/>
      <c r="HO111" s="401"/>
      <c r="HP111" s="401"/>
      <c r="HQ111" s="401"/>
      <c r="HR111" s="401"/>
      <c r="HS111" s="401"/>
      <c r="HT111" s="401"/>
      <c r="HU111" s="401"/>
      <c r="HV111" s="401"/>
      <c r="HW111" s="401"/>
      <c r="HX111" s="401"/>
      <c r="HY111" s="401"/>
      <c r="HZ111" s="401"/>
      <c r="IA111" s="401"/>
      <c r="IB111" s="401"/>
      <c r="IC111" s="401"/>
      <c r="ID111" s="401"/>
      <c r="IE111" s="401"/>
      <c r="IF111" s="401"/>
      <c r="IG111" s="401"/>
      <c r="IH111" s="401"/>
      <c r="II111" s="401"/>
      <c r="IJ111" s="401"/>
      <c r="IK111" s="401"/>
      <c r="IL111" s="401"/>
      <c r="IM111" s="401"/>
      <c r="IN111" s="401"/>
      <c r="IO111" s="401"/>
      <c r="IP111" s="401"/>
      <c r="IQ111" s="401"/>
      <c r="IR111" s="401"/>
      <c r="IS111" s="401"/>
      <c r="IT111" s="573"/>
      <c r="IU111" s="574"/>
    </row>
    <row r="112" s="572" customFormat="1" ht="18" customHeight="1">
      <c r="A112" s="94">
        <v>110</v>
      </c>
      <c r="B112" t="s" s="50">
        <v>31327</v>
      </c>
      <c r="C112" t="s" s="50">
        <v>31376</v>
      </c>
      <c r="D112" t="s" s="50">
        <v>31376</v>
      </c>
      <c r="E112" t="s" s="50">
        <v>31253</v>
      </c>
      <c r="F112" t="s" s="50">
        <v>31378</v>
      </c>
      <c r="G112" t="s" s="50">
        <v>31254</v>
      </c>
      <c r="H112" s="96"/>
      <c r="I112" s="96"/>
      <c r="J112" s="569">
        <v>1</v>
      </c>
      <c r="L112" s="401"/>
      <c r="M112" s="401"/>
      <c r="N112" s="401"/>
      <c r="O112" s="401"/>
      <c r="P112" s="401"/>
      <c r="Q112" s="401"/>
      <c r="R112" s="401"/>
      <c r="S112" s="401"/>
      <c r="T112" s="401"/>
      <c r="U112" s="401"/>
      <c r="V112" s="401"/>
      <c r="W112" s="401"/>
      <c r="X112" s="401"/>
      <c r="Y112" s="401"/>
      <c r="Z112" s="401"/>
      <c r="AA112" s="401"/>
      <c r="AB112" s="401"/>
      <c r="AC112" s="401"/>
      <c r="AD112" s="401"/>
      <c r="AE112" s="401"/>
      <c r="AF112" s="401"/>
      <c r="AG112" s="401"/>
      <c r="AH112" s="401"/>
      <c r="AI112" s="401"/>
      <c r="AJ112" s="401"/>
      <c r="AK112" s="401"/>
      <c r="AL112" s="401"/>
      <c r="AM112" s="401"/>
      <c r="AN112" s="401"/>
      <c r="AO112" s="401"/>
      <c r="AP112" s="401"/>
      <c r="AQ112" s="401"/>
      <c r="AR112" s="401"/>
      <c r="AS112" s="401"/>
      <c r="AT112" s="401"/>
      <c r="AU112" s="401"/>
      <c r="AV112" s="401"/>
      <c r="AW112" s="401"/>
      <c r="AX112" s="401"/>
      <c r="AY112" s="401"/>
      <c r="AZ112" s="401"/>
      <c r="BA112" s="401"/>
      <c r="BB112" s="401"/>
      <c r="BC112" s="401"/>
      <c r="BD112" s="401"/>
      <c r="BE112" s="401"/>
      <c r="BF112" s="401"/>
      <c r="BG112" s="401"/>
      <c r="BH112" s="401"/>
      <c r="BI112" s="401"/>
      <c r="BJ112" s="401"/>
      <c r="BK112" s="401"/>
      <c r="BL112" s="401"/>
      <c r="BM112" s="401"/>
      <c r="BN112" s="401"/>
      <c r="BO112" s="401"/>
      <c r="BP112" s="401"/>
      <c r="BQ112" s="401"/>
      <c r="BR112" s="401"/>
      <c r="BS112" s="401"/>
      <c r="BT112" s="401"/>
      <c r="BU112" s="401"/>
      <c r="BV112" s="401"/>
      <c r="BW112" s="401"/>
      <c r="BX112" s="401"/>
      <c r="BY112" s="401"/>
      <c r="BZ112" s="401"/>
      <c r="CA112" s="401"/>
      <c r="CB112" s="401"/>
      <c r="CC112" s="401"/>
      <c r="CD112" s="401"/>
      <c r="CE112" s="401"/>
      <c r="CF112" s="401"/>
      <c r="CG112" s="401"/>
      <c r="CH112" s="401"/>
      <c r="CI112" s="401"/>
      <c r="CJ112" s="401"/>
      <c r="CK112" s="401"/>
      <c r="CL112" s="401"/>
      <c r="CM112" s="401"/>
      <c r="CN112" s="401"/>
      <c r="CO112" s="401"/>
      <c r="CP112" s="401"/>
      <c r="CQ112" s="401"/>
      <c r="CR112" s="401"/>
      <c r="CS112" s="401"/>
      <c r="CT112" s="401"/>
      <c r="CU112" s="401"/>
      <c r="CV112" s="401"/>
      <c r="CW112" s="401"/>
      <c r="CX112" s="401"/>
      <c r="CY112" s="401"/>
      <c r="CZ112" s="401"/>
      <c r="DA112" s="401"/>
      <c r="DB112" s="401"/>
      <c r="DC112" s="401"/>
      <c r="DD112" s="401"/>
      <c r="DE112" s="401"/>
      <c r="DF112" s="401"/>
      <c r="DG112" s="401"/>
      <c r="DH112" s="401"/>
      <c r="DI112" s="401"/>
      <c r="DJ112" s="401"/>
      <c r="DK112" s="401"/>
      <c r="DL112" s="401"/>
      <c r="DM112" s="401"/>
      <c r="DN112" s="401"/>
      <c r="DO112" s="401"/>
      <c r="DP112" s="401"/>
      <c r="DQ112" s="401"/>
      <c r="DR112" s="401"/>
      <c r="DS112" s="401"/>
      <c r="DT112" s="401"/>
      <c r="DU112" s="401"/>
      <c r="DV112" s="401"/>
      <c r="DW112" s="401"/>
      <c r="DX112" s="401"/>
      <c r="DY112" s="401"/>
      <c r="DZ112" s="401"/>
      <c r="EA112" s="401"/>
      <c r="EB112" s="401"/>
      <c r="EC112" s="401"/>
      <c r="ED112" s="401"/>
      <c r="EE112" s="401"/>
      <c r="EF112" s="401"/>
      <c r="EG112" s="401"/>
      <c r="EH112" s="401"/>
      <c r="EI112" s="401"/>
      <c r="EJ112" s="401"/>
      <c r="EK112" s="401"/>
      <c r="EL112" s="401"/>
      <c r="EM112" s="401"/>
      <c r="EN112" s="401"/>
      <c r="EO112" s="401"/>
      <c r="EP112" s="401"/>
      <c r="EQ112" s="401"/>
      <c r="ER112" s="401"/>
      <c r="ES112" s="401"/>
      <c r="ET112" s="401"/>
      <c r="EU112" s="401"/>
      <c r="EV112" s="401"/>
      <c r="EW112" s="401"/>
      <c r="EX112" s="401"/>
      <c r="EY112" s="401"/>
      <c r="EZ112" s="401"/>
      <c r="FA112" s="401"/>
      <c r="FB112" s="401"/>
      <c r="FC112" s="401"/>
      <c r="FD112" s="401"/>
      <c r="FE112" s="401"/>
      <c r="FF112" s="401"/>
      <c r="FG112" s="401"/>
      <c r="FH112" s="401"/>
      <c r="FI112" s="401"/>
      <c r="FJ112" s="401"/>
      <c r="FK112" s="401"/>
      <c r="FL112" s="401"/>
      <c r="FM112" s="401"/>
      <c r="FN112" s="401"/>
      <c r="FO112" s="401"/>
      <c r="FP112" s="401"/>
      <c r="FQ112" s="401"/>
      <c r="FR112" s="401"/>
      <c r="FS112" s="401"/>
      <c r="FT112" s="401"/>
      <c r="FU112" s="401"/>
      <c r="FV112" s="401"/>
      <c r="FW112" s="401"/>
      <c r="FX112" s="401"/>
      <c r="FY112" s="401"/>
      <c r="FZ112" s="401"/>
      <c r="GA112" s="401"/>
      <c r="GB112" s="401"/>
      <c r="GC112" s="401"/>
      <c r="GD112" s="401"/>
      <c r="GE112" s="401"/>
      <c r="GF112" s="401"/>
      <c r="GG112" s="401"/>
      <c r="GH112" s="401"/>
      <c r="GI112" s="401"/>
      <c r="GJ112" s="401"/>
      <c r="GK112" s="401"/>
      <c r="GL112" s="401"/>
      <c r="GM112" s="401"/>
      <c r="GN112" s="401"/>
      <c r="GO112" s="401"/>
      <c r="GP112" s="401"/>
      <c r="GQ112" s="401"/>
      <c r="GR112" s="401"/>
      <c r="GS112" s="401"/>
      <c r="GT112" s="401"/>
      <c r="GU112" s="401"/>
      <c r="GV112" s="401"/>
      <c r="GW112" s="401"/>
      <c r="GX112" s="401"/>
      <c r="GY112" s="401"/>
      <c r="GZ112" s="401"/>
      <c r="HA112" s="401"/>
      <c r="HB112" s="401"/>
      <c r="HC112" s="401"/>
      <c r="HD112" s="401"/>
      <c r="HE112" s="401"/>
      <c r="HF112" s="401"/>
      <c r="HG112" s="401"/>
      <c r="HH112" s="401"/>
      <c r="HI112" s="401"/>
      <c r="HJ112" s="401"/>
      <c r="HK112" s="401"/>
      <c r="HL112" s="401"/>
      <c r="HM112" s="401"/>
      <c r="HN112" s="401"/>
      <c r="HO112" s="401"/>
      <c r="HP112" s="401"/>
      <c r="HQ112" s="401"/>
      <c r="HR112" s="401"/>
      <c r="HS112" s="401"/>
      <c r="HT112" s="401"/>
      <c r="HU112" s="401"/>
      <c r="HV112" s="401"/>
      <c r="HW112" s="401"/>
      <c r="HX112" s="401"/>
      <c r="HY112" s="401"/>
      <c r="HZ112" s="401"/>
      <c r="IA112" s="401"/>
      <c r="IB112" s="401"/>
      <c r="IC112" s="401"/>
      <c r="ID112" s="401"/>
      <c r="IE112" s="401"/>
      <c r="IF112" s="401"/>
      <c r="IG112" s="401"/>
      <c r="IH112" s="401"/>
      <c r="II112" s="401"/>
      <c r="IJ112" s="401"/>
      <c r="IK112" s="401"/>
      <c r="IL112" s="401"/>
      <c r="IM112" s="401"/>
      <c r="IN112" s="401"/>
      <c r="IO112" s="401"/>
      <c r="IP112" s="401"/>
      <c r="IQ112" s="401"/>
      <c r="IR112" s="401"/>
      <c r="IS112" s="401"/>
      <c r="IT112" s="573"/>
      <c r="IU112" s="574"/>
    </row>
    <row r="113" s="572" customFormat="1" ht="18" customHeight="1">
      <c r="A113" s="94">
        <v>111</v>
      </c>
      <c r="B113" t="s" s="50">
        <v>31327</v>
      </c>
      <c r="C113" t="s" s="50">
        <v>31376</v>
      </c>
      <c r="D113" t="s" s="50">
        <v>31376</v>
      </c>
      <c r="E113" t="s" s="50">
        <v>6060</v>
      </c>
      <c r="F113" t="s" s="50">
        <v>31378</v>
      </c>
      <c r="G113" t="s" s="50">
        <v>31254</v>
      </c>
      <c r="H113" s="96"/>
      <c r="I113" s="96"/>
      <c r="J113" s="569">
        <v>1</v>
      </c>
      <c r="L113" s="401"/>
      <c r="M113" s="401"/>
      <c r="N113" s="401"/>
      <c r="O113" s="401"/>
      <c r="P113" s="401"/>
      <c r="Q113" s="401"/>
      <c r="R113" s="401"/>
      <c r="S113" s="401"/>
      <c r="T113" s="401"/>
      <c r="U113" s="401"/>
      <c r="V113" s="401"/>
      <c r="W113" s="401"/>
      <c r="X113" s="401"/>
      <c r="Y113" s="401"/>
      <c r="Z113" s="401"/>
      <c r="AA113" s="401"/>
      <c r="AB113" s="401"/>
      <c r="AC113" s="401"/>
      <c r="AD113" s="401"/>
      <c r="AE113" s="401"/>
      <c r="AF113" s="401"/>
      <c r="AG113" s="401"/>
      <c r="AH113" s="401"/>
      <c r="AI113" s="401"/>
      <c r="AJ113" s="401"/>
      <c r="AK113" s="401"/>
      <c r="AL113" s="401"/>
      <c r="AM113" s="401"/>
      <c r="AN113" s="401"/>
      <c r="AO113" s="401"/>
      <c r="AP113" s="401"/>
      <c r="AQ113" s="401"/>
      <c r="AR113" s="401"/>
      <c r="AS113" s="401"/>
      <c r="AT113" s="401"/>
      <c r="AU113" s="401"/>
      <c r="AV113" s="401"/>
      <c r="AW113" s="401"/>
      <c r="AX113" s="401"/>
      <c r="AY113" s="401"/>
      <c r="AZ113" s="401"/>
      <c r="BA113" s="401"/>
      <c r="BB113" s="401"/>
      <c r="BC113" s="401"/>
      <c r="BD113" s="401"/>
      <c r="BE113" s="401"/>
      <c r="BF113" s="401"/>
      <c r="BG113" s="401"/>
      <c r="BH113" s="401"/>
      <c r="BI113" s="401"/>
      <c r="BJ113" s="401"/>
      <c r="BK113" s="401"/>
      <c r="BL113" s="401"/>
      <c r="BM113" s="401"/>
      <c r="BN113" s="401"/>
      <c r="BO113" s="401"/>
      <c r="BP113" s="401"/>
      <c r="BQ113" s="401"/>
      <c r="BR113" s="401"/>
      <c r="BS113" s="401"/>
      <c r="BT113" s="401"/>
      <c r="BU113" s="401"/>
      <c r="BV113" s="401"/>
      <c r="BW113" s="401"/>
      <c r="BX113" s="401"/>
      <c r="BY113" s="401"/>
      <c r="BZ113" s="401"/>
      <c r="CA113" s="401"/>
      <c r="CB113" s="401"/>
      <c r="CC113" s="401"/>
      <c r="CD113" s="401"/>
      <c r="CE113" s="401"/>
      <c r="CF113" s="401"/>
      <c r="CG113" s="401"/>
      <c r="CH113" s="401"/>
      <c r="CI113" s="401"/>
      <c r="CJ113" s="401"/>
      <c r="CK113" s="401"/>
      <c r="CL113" s="401"/>
      <c r="CM113" s="401"/>
      <c r="CN113" s="401"/>
      <c r="CO113" s="401"/>
      <c r="CP113" s="401"/>
      <c r="CQ113" s="401"/>
      <c r="CR113" s="401"/>
      <c r="CS113" s="401"/>
      <c r="CT113" s="401"/>
      <c r="CU113" s="401"/>
      <c r="CV113" s="401"/>
      <c r="CW113" s="401"/>
      <c r="CX113" s="401"/>
      <c r="CY113" s="401"/>
      <c r="CZ113" s="401"/>
      <c r="DA113" s="401"/>
      <c r="DB113" s="401"/>
      <c r="DC113" s="401"/>
      <c r="DD113" s="401"/>
      <c r="DE113" s="401"/>
      <c r="DF113" s="401"/>
      <c r="DG113" s="401"/>
      <c r="DH113" s="401"/>
      <c r="DI113" s="401"/>
      <c r="DJ113" s="401"/>
      <c r="DK113" s="401"/>
      <c r="DL113" s="401"/>
      <c r="DM113" s="401"/>
      <c r="DN113" s="401"/>
      <c r="DO113" s="401"/>
      <c r="DP113" s="401"/>
      <c r="DQ113" s="401"/>
      <c r="DR113" s="401"/>
      <c r="DS113" s="401"/>
      <c r="DT113" s="401"/>
      <c r="DU113" s="401"/>
      <c r="DV113" s="401"/>
      <c r="DW113" s="401"/>
      <c r="DX113" s="401"/>
      <c r="DY113" s="401"/>
      <c r="DZ113" s="401"/>
      <c r="EA113" s="401"/>
      <c r="EB113" s="401"/>
      <c r="EC113" s="401"/>
      <c r="ED113" s="401"/>
      <c r="EE113" s="401"/>
      <c r="EF113" s="401"/>
      <c r="EG113" s="401"/>
      <c r="EH113" s="401"/>
      <c r="EI113" s="401"/>
      <c r="EJ113" s="401"/>
      <c r="EK113" s="401"/>
      <c r="EL113" s="401"/>
      <c r="EM113" s="401"/>
      <c r="EN113" s="401"/>
      <c r="EO113" s="401"/>
      <c r="EP113" s="401"/>
      <c r="EQ113" s="401"/>
      <c r="ER113" s="401"/>
      <c r="ES113" s="401"/>
      <c r="ET113" s="401"/>
      <c r="EU113" s="401"/>
      <c r="EV113" s="401"/>
      <c r="EW113" s="401"/>
      <c r="EX113" s="401"/>
      <c r="EY113" s="401"/>
      <c r="EZ113" s="401"/>
      <c r="FA113" s="401"/>
      <c r="FB113" s="401"/>
      <c r="FC113" s="401"/>
      <c r="FD113" s="401"/>
      <c r="FE113" s="401"/>
      <c r="FF113" s="401"/>
      <c r="FG113" s="401"/>
      <c r="FH113" s="401"/>
      <c r="FI113" s="401"/>
      <c r="FJ113" s="401"/>
      <c r="FK113" s="401"/>
      <c r="FL113" s="401"/>
      <c r="FM113" s="401"/>
      <c r="FN113" s="401"/>
      <c r="FO113" s="401"/>
      <c r="FP113" s="401"/>
      <c r="FQ113" s="401"/>
      <c r="FR113" s="401"/>
      <c r="FS113" s="401"/>
      <c r="FT113" s="401"/>
      <c r="FU113" s="401"/>
      <c r="FV113" s="401"/>
      <c r="FW113" s="401"/>
      <c r="FX113" s="401"/>
      <c r="FY113" s="401"/>
      <c r="FZ113" s="401"/>
      <c r="GA113" s="401"/>
      <c r="GB113" s="401"/>
      <c r="GC113" s="401"/>
      <c r="GD113" s="401"/>
      <c r="GE113" s="401"/>
      <c r="GF113" s="401"/>
      <c r="GG113" s="401"/>
      <c r="GH113" s="401"/>
      <c r="GI113" s="401"/>
      <c r="GJ113" s="401"/>
      <c r="GK113" s="401"/>
      <c r="GL113" s="401"/>
      <c r="GM113" s="401"/>
      <c r="GN113" s="401"/>
      <c r="GO113" s="401"/>
      <c r="GP113" s="401"/>
      <c r="GQ113" s="401"/>
      <c r="GR113" s="401"/>
      <c r="GS113" s="401"/>
      <c r="GT113" s="401"/>
      <c r="GU113" s="401"/>
      <c r="GV113" s="401"/>
      <c r="GW113" s="401"/>
      <c r="GX113" s="401"/>
      <c r="GY113" s="401"/>
      <c r="GZ113" s="401"/>
      <c r="HA113" s="401"/>
      <c r="HB113" s="401"/>
      <c r="HC113" s="401"/>
      <c r="HD113" s="401"/>
      <c r="HE113" s="401"/>
      <c r="HF113" s="401"/>
      <c r="HG113" s="401"/>
      <c r="HH113" s="401"/>
      <c r="HI113" s="401"/>
      <c r="HJ113" s="401"/>
      <c r="HK113" s="401"/>
      <c r="HL113" s="401"/>
      <c r="HM113" s="401"/>
      <c r="HN113" s="401"/>
      <c r="HO113" s="401"/>
      <c r="HP113" s="401"/>
      <c r="HQ113" s="401"/>
      <c r="HR113" s="401"/>
      <c r="HS113" s="401"/>
      <c r="HT113" s="401"/>
      <c r="HU113" s="401"/>
      <c r="HV113" s="401"/>
      <c r="HW113" s="401"/>
      <c r="HX113" s="401"/>
      <c r="HY113" s="401"/>
      <c r="HZ113" s="401"/>
      <c r="IA113" s="401"/>
      <c r="IB113" s="401"/>
      <c r="IC113" s="401"/>
      <c r="ID113" s="401"/>
      <c r="IE113" s="401"/>
      <c r="IF113" s="401"/>
      <c r="IG113" s="401"/>
      <c r="IH113" s="401"/>
      <c r="II113" s="401"/>
      <c r="IJ113" s="401"/>
      <c r="IK113" s="401"/>
      <c r="IL113" s="401"/>
      <c r="IM113" s="401"/>
      <c r="IN113" s="401"/>
      <c r="IO113" s="401"/>
      <c r="IP113" s="401"/>
      <c r="IQ113" s="401"/>
      <c r="IR113" s="401"/>
      <c r="IS113" s="401"/>
      <c r="IT113" s="573"/>
      <c r="IU113" s="574"/>
    </row>
    <row r="114" s="572" customFormat="1" ht="18" customHeight="1">
      <c r="A114" s="94">
        <v>112</v>
      </c>
      <c r="B114" t="s" s="50">
        <v>31327</v>
      </c>
      <c r="C114" t="s" s="50">
        <v>31382</v>
      </c>
      <c r="D114" t="s" s="50">
        <v>31382</v>
      </c>
      <c r="E114" t="s" s="50">
        <v>16386</v>
      </c>
      <c r="F114" t="s" s="50">
        <v>31378</v>
      </c>
      <c r="G114" t="s" s="50">
        <v>31254</v>
      </c>
      <c r="H114" s="96"/>
      <c r="I114" s="96"/>
      <c r="J114" s="569">
        <v>1</v>
      </c>
      <c r="L114" s="401"/>
      <c r="M114" s="401"/>
      <c r="N114" s="401"/>
      <c r="O114" s="401"/>
      <c r="P114" s="401"/>
      <c r="Q114" s="401"/>
      <c r="R114" s="401"/>
      <c r="S114" s="401"/>
      <c r="T114" s="401"/>
      <c r="U114" s="401"/>
      <c r="V114" s="401"/>
      <c r="W114" s="401"/>
      <c r="X114" s="401"/>
      <c r="Y114" s="401"/>
      <c r="Z114" s="401"/>
      <c r="AA114" s="401"/>
      <c r="AB114" s="401"/>
      <c r="AC114" s="401"/>
      <c r="AD114" s="401"/>
      <c r="AE114" s="401"/>
      <c r="AF114" s="401"/>
      <c r="AG114" s="401"/>
      <c r="AH114" s="401"/>
      <c r="AI114" s="401"/>
      <c r="AJ114" s="401"/>
      <c r="AK114" s="401"/>
      <c r="AL114" s="401"/>
      <c r="AM114" s="401"/>
      <c r="AN114" s="401"/>
      <c r="AO114" s="401"/>
      <c r="AP114" s="401"/>
      <c r="AQ114" s="401"/>
      <c r="AR114" s="401"/>
      <c r="AS114" s="401"/>
      <c r="AT114" s="401"/>
      <c r="AU114" s="401"/>
      <c r="AV114" s="401"/>
      <c r="AW114" s="401"/>
      <c r="AX114" s="401"/>
      <c r="AY114" s="401"/>
      <c r="AZ114" s="401"/>
      <c r="BA114" s="401"/>
      <c r="BB114" s="401"/>
      <c r="BC114" s="401"/>
      <c r="BD114" s="401"/>
      <c r="BE114" s="401"/>
      <c r="BF114" s="401"/>
      <c r="BG114" s="401"/>
      <c r="BH114" s="401"/>
      <c r="BI114" s="401"/>
      <c r="BJ114" s="401"/>
      <c r="BK114" s="401"/>
      <c r="BL114" s="401"/>
      <c r="BM114" s="401"/>
      <c r="BN114" s="401"/>
      <c r="BO114" s="401"/>
      <c r="BP114" s="401"/>
      <c r="BQ114" s="401"/>
      <c r="BR114" s="401"/>
      <c r="BS114" s="401"/>
      <c r="BT114" s="401"/>
      <c r="BU114" s="401"/>
      <c r="BV114" s="401"/>
      <c r="BW114" s="401"/>
      <c r="BX114" s="401"/>
      <c r="BY114" s="401"/>
      <c r="BZ114" s="401"/>
      <c r="CA114" s="401"/>
      <c r="CB114" s="401"/>
      <c r="CC114" s="401"/>
      <c r="CD114" s="401"/>
      <c r="CE114" s="401"/>
      <c r="CF114" s="401"/>
      <c r="CG114" s="401"/>
      <c r="CH114" s="401"/>
      <c r="CI114" s="401"/>
      <c r="CJ114" s="401"/>
      <c r="CK114" s="401"/>
      <c r="CL114" s="401"/>
      <c r="CM114" s="401"/>
      <c r="CN114" s="401"/>
      <c r="CO114" s="401"/>
      <c r="CP114" s="401"/>
      <c r="CQ114" s="401"/>
      <c r="CR114" s="401"/>
      <c r="CS114" s="401"/>
      <c r="CT114" s="401"/>
      <c r="CU114" s="401"/>
      <c r="CV114" s="401"/>
      <c r="CW114" s="401"/>
      <c r="CX114" s="401"/>
      <c r="CY114" s="401"/>
      <c r="CZ114" s="401"/>
      <c r="DA114" s="401"/>
      <c r="DB114" s="401"/>
      <c r="DC114" s="401"/>
      <c r="DD114" s="401"/>
      <c r="DE114" s="401"/>
      <c r="DF114" s="401"/>
      <c r="DG114" s="401"/>
      <c r="DH114" s="401"/>
      <c r="DI114" s="401"/>
      <c r="DJ114" s="401"/>
      <c r="DK114" s="401"/>
      <c r="DL114" s="401"/>
      <c r="DM114" s="401"/>
      <c r="DN114" s="401"/>
      <c r="DO114" s="401"/>
      <c r="DP114" s="401"/>
      <c r="DQ114" s="401"/>
      <c r="DR114" s="401"/>
      <c r="DS114" s="401"/>
      <c r="DT114" s="401"/>
      <c r="DU114" s="401"/>
      <c r="DV114" s="401"/>
      <c r="DW114" s="401"/>
      <c r="DX114" s="401"/>
      <c r="DY114" s="401"/>
      <c r="DZ114" s="401"/>
      <c r="EA114" s="401"/>
      <c r="EB114" s="401"/>
      <c r="EC114" s="401"/>
      <c r="ED114" s="401"/>
      <c r="EE114" s="401"/>
      <c r="EF114" s="401"/>
      <c r="EG114" s="401"/>
      <c r="EH114" s="401"/>
      <c r="EI114" s="401"/>
      <c r="EJ114" s="401"/>
      <c r="EK114" s="401"/>
      <c r="EL114" s="401"/>
      <c r="EM114" s="401"/>
      <c r="EN114" s="401"/>
      <c r="EO114" s="401"/>
      <c r="EP114" s="401"/>
      <c r="EQ114" s="401"/>
      <c r="ER114" s="401"/>
      <c r="ES114" s="401"/>
      <c r="ET114" s="401"/>
      <c r="EU114" s="401"/>
      <c r="EV114" s="401"/>
      <c r="EW114" s="401"/>
      <c r="EX114" s="401"/>
      <c r="EY114" s="401"/>
      <c r="EZ114" s="401"/>
      <c r="FA114" s="401"/>
      <c r="FB114" s="401"/>
      <c r="FC114" s="401"/>
      <c r="FD114" s="401"/>
      <c r="FE114" s="401"/>
      <c r="FF114" s="401"/>
      <c r="FG114" s="401"/>
      <c r="FH114" s="401"/>
      <c r="FI114" s="401"/>
      <c r="FJ114" s="401"/>
      <c r="FK114" s="401"/>
      <c r="FL114" s="401"/>
      <c r="FM114" s="401"/>
      <c r="FN114" s="401"/>
      <c r="FO114" s="401"/>
      <c r="FP114" s="401"/>
      <c r="FQ114" s="401"/>
      <c r="FR114" s="401"/>
      <c r="FS114" s="401"/>
      <c r="FT114" s="401"/>
      <c r="FU114" s="401"/>
      <c r="FV114" s="401"/>
      <c r="FW114" s="401"/>
      <c r="FX114" s="401"/>
      <c r="FY114" s="401"/>
      <c r="FZ114" s="401"/>
      <c r="GA114" s="401"/>
      <c r="GB114" s="401"/>
      <c r="GC114" s="401"/>
      <c r="GD114" s="401"/>
      <c r="GE114" s="401"/>
      <c r="GF114" s="401"/>
      <c r="GG114" s="401"/>
      <c r="GH114" s="401"/>
      <c r="GI114" s="401"/>
      <c r="GJ114" s="401"/>
      <c r="GK114" s="401"/>
      <c r="GL114" s="401"/>
      <c r="GM114" s="401"/>
      <c r="GN114" s="401"/>
      <c r="GO114" s="401"/>
      <c r="GP114" s="401"/>
      <c r="GQ114" s="401"/>
      <c r="GR114" s="401"/>
      <c r="GS114" s="401"/>
      <c r="GT114" s="401"/>
      <c r="GU114" s="401"/>
      <c r="GV114" s="401"/>
      <c r="GW114" s="401"/>
      <c r="GX114" s="401"/>
      <c r="GY114" s="401"/>
      <c r="GZ114" s="401"/>
      <c r="HA114" s="401"/>
      <c r="HB114" s="401"/>
      <c r="HC114" s="401"/>
      <c r="HD114" s="401"/>
      <c r="HE114" s="401"/>
      <c r="HF114" s="401"/>
      <c r="HG114" s="401"/>
      <c r="HH114" s="401"/>
      <c r="HI114" s="401"/>
      <c r="HJ114" s="401"/>
      <c r="HK114" s="401"/>
      <c r="HL114" s="401"/>
      <c r="HM114" s="401"/>
      <c r="HN114" s="401"/>
      <c r="HO114" s="401"/>
      <c r="HP114" s="401"/>
      <c r="HQ114" s="401"/>
      <c r="HR114" s="401"/>
      <c r="HS114" s="401"/>
      <c r="HT114" s="401"/>
      <c r="HU114" s="401"/>
      <c r="HV114" s="401"/>
      <c r="HW114" s="401"/>
      <c r="HX114" s="401"/>
      <c r="HY114" s="401"/>
      <c r="HZ114" s="401"/>
      <c r="IA114" s="401"/>
      <c r="IB114" s="401"/>
      <c r="IC114" s="401"/>
      <c r="ID114" s="401"/>
      <c r="IE114" s="401"/>
      <c r="IF114" s="401"/>
      <c r="IG114" s="401"/>
      <c r="IH114" s="401"/>
      <c r="II114" s="401"/>
      <c r="IJ114" s="401"/>
      <c r="IK114" s="401"/>
      <c r="IL114" s="401"/>
      <c r="IM114" s="401"/>
      <c r="IN114" s="401"/>
      <c r="IO114" s="401"/>
      <c r="IP114" s="401"/>
      <c r="IQ114" s="401"/>
      <c r="IR114" s="401"/>
      <c r="IS114" s="401"/>
      <c r="IT114" s="573"/>
      <c r="IU114" s="574"/>
    </row>
    <row r="115" s="572" customFormat="1" ht="18" customHeight="1">
      <c r="A115" s="94">
        <v>113</v>
      </c>
      <c r="B115" t="s" s="50">
        <v>31327</v>
      </c>
      <c r="C115" t="s" s="50">
        <v>31382</v>
      </c>
      <c r="D115" t="s" s="50">
        <v>31382</v>
      </c>
      <c r="E115" t="s" s="50">
        <v>6319</v>
      </c>
      <c r="F115" t="s" s="50">
        <v>31378</v>
      </c>
      <c r="G115" t="s" s="50">
        <v>31254</v>
      </c>
      <c r="H115" s="96"/>
      <c r="I115" s="96"/>
      <c r="J115" s="569">
        <v>1</v>
      </c>
      <c r="L115" s="401"/>
      <c r="M115" s="401"/>
      <c r="N115" s="401"/>
      <c r="O115" s="401"/>
      <c r="P115" s="401"/>
      <c r="Q115" s="401"/>
      <c r="R115" s="401"/>
      <c r="S115" s="401"/>
      <c r="T115" s="401"/>
      <c r="U115" s="401"/>
      <c r="V115" s="401"/>
      <c r="W115" s="401"/>
      <c r="X115" s="401"/>
      <c r="Y115" s="401"/>
      <c r="Z115" s="401"/>
      <c r="AA115" s="401"/>
      <c r="AB115" s="401"/>
      <c r="AC115" s="401"/>
      <c r="AD115" s="401"/>
      <c r="AE115" s="401"/>
      <c r="AF115" s="401"/>
      <c r="AG115" s="401"/>
      <c r="AH115" s="401"/>
      <c r="AI115" s="401"/>
      <c r="AJ115" s="401"/>
      <c r="AK115" s="401"/>
      <c r="AL115" s="401"/>
      <c r="AM115" s="401"/>
      <c r="AN115" s="401"/>
      <c r="AO115" s="401"/>
      <c r="AP115" s="401"/>
      <c r="AQ115" s="401"/>
      <c r="AR115" s="401"/>
      <c r="AS115" s="401"/>
      <c r="AT115" s="401"/>
      <c r="AU115" s="401"/>
      <c r="AV115" s="401"/>
      <c r="AW115" s="401"/>
      <c r="AX115" s="401"/>
      <c r="AY115" s="401"/>
      <c r="AZ115" s="401"/>
      <c r="BA115" s="401"/>
      <c r="BB115" s="401"/>
      <c r="BC115" s="401"/>
      <c r="BD115" s="401"/>
      <c r="BE115" s="401"/>
      <c r="BF115" s="401"/>
      <c r="BG115" s="401"/>
      <c r="BH115" s="401"/>
      <c r="BI115" s="401"/>
      <c r="BJ115" s="401"/>
      <c r="BK115" s="401"/>
      <c r="BL115" s="401"/>
      <c r="BM115" s="401"/>
      <c r="BN115" s="401"/>
      <c r="BO115" s="401"/>
      <c r="BP115" s="401"/>
      <c r="BQ115" s="401"/>
      <c r="BR115" s="401"/>
      <c r="BS115" s="401"/>
      <c r="BT115" s="401"/>
      <c r="BU115" s="401"/>
      <c r="BV115" s="401"/>
      <c r="BW115" s="401"/>
      <c r="BX115" s="401"/>
      <c r="BY115" s="401"/>
      <c r="BZ115" s="401"/>
      <c r="CA115" s="401"/>
      <c r="CB115" s="401"/>
      <c r="CC115" s="401"/>
      <c r="CD115" s="401"/>
      <c r="CE115" s="401"/>
      <c r="CF115" s="401"/>
      <c r="CG115" s="401"/>
      <c r="CH115" s="401"/>
      <c r="CI115" s="401"/>
      <c r="CJ115" s="401"/>
      <c r="CK115" s="401"/>
      <c r="CL115" s="401"/>
      <c r="CM115" s="401"/>
      <c r="CN115" s="401"/>
      <c r="CO115" s="401"/>
      <c r="CP115" s="401"/>
      <c r="CQ115" s="401"/>
      <c r="CR115" s="401"/>
      <c r="CS115" s="401"/>
      <c r="CT115" s="401"/>
      <c r="CU115" s="401"/>
      <c r="CV115" s="401"/>
      <c r="CW115" s="401"/>
      <c r="CX115" s="401"/>
      <c r="CY115" s="401"/>
      <c r="CZ115" s="401"/>
      <c r="DA115" s="401"/>
      <c r="DB115" s="401"/>
      <c r="DC115" s="401"/>
      <c r="DD115" s="401"/>
      <c r="DE115" s="401"/>
      <c r="DF115" s="401"/>
      <c r="DG115" s="401"/>
      <c r="DH115" s="401"/>
      <c r="DI115" s="401"/>
      <c r="DJ115" s="401"/>
      <c r="DK115" s="401"/>
      <c r="DL115" s="401"/>
      <c r="DM115" s="401"/>
      <c r="DN115" s="401"/>
      <c r="DO115" s="401"/>
      <c r="DP115" s="401"/>
      <c r="DQ115" s="401"/>
      <c r="DR115" s="401"/>
      <c r="DS115" s="401"/>
      <c r="DT115" s="401"/>
      <c r="DU115" s="401"/>
      <c r="DV115" s="401"/>
      <c r="DW115" s="401"/>
      <c r="DX115" s="401"/>
      <c r="DY115" s="401"/>
      <c r="DZ115" s="401"/>
      <c r="EA115" s="401"/>
      <c r="EB115" s="401"/>
      <c r="EC115" s="401"/>
      <c r="ED115" s="401"/>
      <c r="EE115" s="401"/>
      <c r="EF115" s="401"/>
      <c r="EG115" s="401"/>
      <c r="EH115" s="401"/>
      <c r="EI115" s="401"/>
      <c r="EJ115" s="401"/>
      <c r="EK115" s="401"/>
      <c r="EL115" s="401"/>
      <c r="EM115" s="401"/>
      <c r="EN115" s="401"/>
      <c r="EO115" s="401"/>
      <c r="EP115" s="401"/>
      <c r="EQ115" s="401"/>
      <c r="ER115" s="401"/>
      <c r="ES115" s="401"/>
      <c r="ET115" s="401"/>
      <c r="EU115" s="401"/>
      <c r="EV115" s="401"/>
      <c r="EW115" s="401"/>
      <c r="EX115" s="401"/>
      <c r="EY115" s="401"/>
      <c r="EZ115" s="401"/>
      <c r="FA115" s="401"/>
      <c r="FB115" s="401"/>
      <c r="FC115" s="401"/>
      <c r="FD115" s="401"/>
      <c r="FE115" s="401"/>
      <c r="FF115" s="401"/>
      <c r="FG115" s="401"/>
      <c r="FH115" s="401"/>
      <c r="FI115" s="401"/>
      <c r="FJ115" s="401"/>
      <c r="FK115" s="401"/>
      <c r="FL115" s="401"/>
      <c r="FM115" s="401"/>
      <c r="FN115" s="401"/>
      <c r="FO115" s="401"/>
      <c r="FP115" s="401"/>
      <c r="FQ115" s="401"/>
      <c r="FR115" s="401"/>
      <c r="FS115" s="401"/>
      <c r="FT115" s="401"/>
      <c r="FU115" s="401"/>
      <c r="FV115" s="401"/>
      <c r="FW115" s="401"/>
      <c r="FX115" s="401"/>
      <c r="FY115" s="401"/>
      <c r="FZ115" s="401"/>
      <c r="GA115" s="401"/>
      <c r="GB115" s="401"/>
      <c r="GC115" s="401"/>
      <c r="GD115" s="401"/>
      <c r="GE115" s="401"/>
      <c r="GF115" s="401"/>
      <c r="GG115" s="401"/>
      <c r="GH115" s="401"/>
      <c r="GI115" s="401"/>
      <c r="GJ115" s="401"/>
      <c r="GK115" s="401"/>
      <c r="GL115" s="401"/>
      <c r="GM115" s="401"/>
      <c r="GN115" s="401"/>
      <c r="GO115" s="401"/>
      <c r="GP115" s="401"/>
      <c r="GQ115" s="401"/>
      <c r="GR115" s="401"/>
      <c r="GS115" s="401"/>
      <c r="GT115" s="401"/>
      <c r="GU115" s="401"/>
      <c r="GV115" s="401"/>
      <c r="GW115" s="401"/>
      <c r="GX115" s="401"/>
      <c r="GY115" s="401"/>
      <c r="GZ115" s="401"/>
      <c r="HA115" s="401"/>
      <c r="HB115" s="401"/>
      <c r="HC115" s="401"/>
      <c r="HD115" s="401"/>
      <c r="HE115" s="401"/>
      <c r="HF115" s="401"/>
      <c r="HG115" s="401"/>
      <c r="HH115" s="401"/>
      <c r="HI115" s="401"/>
      <c r="HJ115" s="401"/>
      <c r="HK115" s="401"/>
      <c r="HL115" s="401"/>
      <c r="HM115" s="401"/>
      <c r="HN115" s="401"/>
      <c r="HO115" s="401"/>
      <c r="HP115" s="401"/>
      <c r="HQ115" s="401"/>
      <c r="HR115" s="401"/>
      <c r="HS115" s="401"/>
      <c r="HT115" s="401"/>
      <c r="HU115" s="401"/>
      <c r="HV115" s="401"/>
      <c r="HW115" s="401"/>
      <c r="HX115" s="401"/>
      <c r="HY115" s="401"/>
      <c r="HZ115" s="401"/>
      <c r="IA115" s="401"/>
      <c r="IB115" s="401"/>
      <c r="IC115" s="401"/>
      <c r="ID115" s="401"/>
      <c r="IE115" s="401"/>
      <c r="IF115" s="401"/>
      <c r="IG115" s="401"/>
      <c r="IH115" s="401"/>
      <c r="II115" s="401"/>
      <c r="IJ115" s="401"/>
      <c r="IK115" s="401"/>
      <c r="IL115" s="401"/>
      <c r="IM115" s="401"/>
      <c r="IN115" s="401"/>
      <c r="IO115" s="401"/>
      <c r="IP115" s="401"/>
      <c r="IQ115" s="401"/>
      <c r="IR115" s="401"/>
      <c r="IS115" s="401"/>
      <c r="IT115" s="573"/>
      <c r="IU115" s="574"/>
    </row>
    <row r="116" s="572" customFormat="1" ht="18" customHeight="1">
      <c r="A116" s="94">
        <v>114</v>
      </c>
      <c r="B116" t="s" s="50">
        <v>31327</v>
      </c>
      <c r="C116" t="s" s="50">
        <v>31383</v>
      </c>
      <c r="D116" t="s" s="50">
        <v>31383</v>
      </c>
      <c r="E116" t="s" s="50">
        <v>31384</v>
      </c>
      <c r="F116" t="s" s="341">
        <v>31385</v>
      </c>
      <c r="G116" t="s" s="341">
        <v>31254</v>
      </c>
      <c r="H116" s="96"/>
      <c r="I116" s="96"/>
      <c r="J116" s="569">
        <v>1</v>
      </c>
      <c r="L116" s="401"/>
      <c r="M116" s="401"/>
      <c r="N116" s="401"/>
      <c r="O116" s="401"/>
      <c r="P116" s="401"/>
      <c r="Q116" s="401"/>
      <c r="R116" s="401"/>
      <c r="S116" s="401"/>
      <c r="T116" s="401"/>
      <c r="U116" s="401"/>
      <c r="V116" s="401"/>
      <c r="W116" s="401"/>
      <c r="X116" s="401"/>
      <c r="Y116" s="401"/>
      <c r="Z116" s="401"/>
      <c r="AA116" s="401"/>
      <c r="AB116" s="401"/>
      <c r="AC116" s="401"/>
      <c r="AD116" s="401"/>
      <c r="AE116" s="401"/>
      <c r="AF116" s="401"/>
      <c r="AG116" s="401"/>
      <c r="AH116" s="401"/>
      <c r="AI116" s="401"/>
      <c r="AJ116" s="401"/>
      <c r="AK116" s="401"/>
      <c r="AL116" s="401"/>
      <c r="AM116" s="401"/>
      <c r="AN116" s="401"/>
      <c r="AO116" s="401"/>
      <c r="AP116" s="401"/>
      <c r="AQ116" s="401"/>
      <c r="AR116" s="401"/>
      <c r="AS116" s="401"/>
      <c r="AT116" s="401"/>
      <c r="AU116" s="401"/>
      <c r="AV116" s="401"/>
      <c r="AW116" s="401"/>
      <c r="AX116" s="401"/>
      <c r="AY116" s="401"/>
      <c r="AZ116" s="401"/>
      <c r="BA116" s="401"/>
      <c r="BB116" s="401"/>
      <c r="BC116" s="401"/>
      <c r="BD116" s="401"/>
      <c r="BE116" s="401"/>
      <c r="BF116" s="401"/>
      <c r="BG116" s="401"/>
      <c r="BH116" s="401"/>
      <c r="BI116" s="401"/>
      <c r="BJ116" s="401"/>
      <c r="BK116" s="401"/>
      <c r="BL116" s="401"/>
      <c r="BM116" s="401"/>
      <c r="BN116" s="401"/>
      <c r="BO116" s="401"/>
      <c r="BP116" s="401"/>
      <c r="BQ116" s="401"/>
      <c r="BR116" s="401"/>
      <c r="BS116" s="401"/>
      <c r="BT116" s="401"/>
      <c r="BU116" s="401"/>
      <c r="BV116" s="401"/>
      <c r="BW116" s="401"/>
      <c r="BX116" s="401"/>
      <c r="BY116" s="401"/>
      <c r="BZ116" s="401"/>
      <c r="CA116" s="401"/>
      <c r="CB116" s="401"/>
      <c r="CC116" s="401"/>
      <c r="CD116" s="401"/>
      <c r="CE116" s="401"/>
      <c r="CF116" s="401"/>
      <c r="CG116" s="401"/>
      <c r="CH116" s="401"/>
      <c r="CI116" s="401"/>
      <c r="CJ116" s="401"/>
      <c r="CK116" s="401"/>
      <c r="CL116" s="401"/>
      <c r="CM116" s="401"/>
      <c r="CN116" s="401"/>
      <c r="CO116" s="401"/>
      <c r="CP116" s="401"/>
      <c r="CQ116" s="401"/>
      <c r="CR116" s="401"/>
      <c r="CS116" s="401"/>
      <c r="CT116" s="401"/>
      <c r="CU116" s="401"/>
      <c r="CV116" s="401"/>
      <c r="CW116" s="401"/>
      <c r="CX116" s="401"/>
      <c r="CY116" s="401"/>
      <c r="CZ116" s="401"/>
      <c r="DA116" s="401"/>
      <c r="DB116" s="401"/>
      <c r="DC116" s="401"/>
      <c r="DD116" s="401"/>
      <c r="DE116" s="401"/>
      <c r="DF116" s="401"/>
      <c r="DG116" s="401"/>
      <c r="DH116" s="401"/>
      <c r="DI116" s="401"/>
      <c r="DJ116" s="401"/>
      <c r="DK116" s="401"/>
      <c r="DL116" s="401"/>
      <c r="DM116" s="401"/>
      <c r="DN116" s="401"/>
      <c r="DO116" s="401"/>
      <c r="DP116" s="401"/>
      <c r="DQ116" s="401"/>
      <c r="DR116" s="401"/>
      <c r="DS116" s="401"/>
      <c r="DT116" s="401"/>
      <c r="DU116" s="401"/>
      <c r="DV116" s="401"/>
      <c r="DW116" s="401"/>
      <c r="DX116" s="401"/>
      <c r="DY116" s="401"/>
      <c r="DZ116" s="401"/>
      <c r="EA116" s="401"/>
      <c r="EB116" s="401"/>
      <c r="EC116" s="401"/>
      <c r="ED116" s="401"/>
      <c r="EE116" s="401"/>
      <c r="EF116" s="401"/>
      <c r="EG116" s="401"/>
      <c r="EH116" s="401"/>
      <c r="EI116" s="401"/>
      <c r="EJ116" s="401"/>
      <c r="EK116" s="401"/>
      <c r="EL116" s="401"/>
      <c r="EM116" s="401"/>
      <c r="EN116" s="401"/>
      <c r="EO116" s="401"/>
      <c r="EP116" s="401"/>
      <c r="EQ116" s="401"/>
      <c r="ER116" s="401"/>
      <c r="ES116" s="401"/>
      <c r="ET116" s="401"/>
      <c r="EU116" s="401"/>
      <c r="EV116" s="401"/>
      <c r="EW116" s="401"/>
      <c r="EX116" s="401"/>
      <c r="EY116" s="401"/>
      <c r="EZ116" s="401"/>
      <c r="FA116" s="401"/>
      <c r="FB116" s="401"/>
      <c r="FC116" s="401"/>
      <c r="FD116" s="401"/>
      <c r="FE116" s="401"/>
      <c r="FF116" s="401"/>
      <c r="FG116" s="401"/>
      <c r="FH116" s="401"/>
      <c r="FI116" s="401"/>
      <c r="FJ116" s="401"/>
      <c r="FK116" s="401"/>
      <c r="FL116" s="401"/>
      <c r="FM116" s="401"/>
      <c r="FN116" s="401"/>
      <c r="FO116" s="401"/>
      <c r="FP116" s="401"/>
      <c r="FQ116" s="401"/>
      <c r="FR116" s="401"/>
      <c r="FS116" s="401"/>
      <c r="FT116" s="401"/>
      <c r="FU116" s="401"/>
      <c r="FV116" s="401"/>
      <c r="FW116" s="401"/>
      <c r="FX116" s="401"/>
      <c r="FY116" s="401"/>
      <c r="FZ116" s="401"/>
      <c r="GA116" s="401"/>
      <c r="GB116" s="401"/>
      <c r="GC116" s="401"/>
      <c r="GD116" s="401"/>
      <c r="GE116" s="401"/>
      <c r="GF116" s="401"/>
      <c r="GG116" s="401"/>
      <c r="GH116" s="401"/>
      <c r="GI116" s="401"/>
      <c r="GJ116" s="401"/>
      <c r="GK116" s="401"/>
      <c r="GL116" s="401"/>
      <c r="GM116" s="401"/>
      <c r="GN116" s="401"/>
      <c r="GO116" s="401"/>
      <c r="GP116" s="401"/>
      <c r="GQ116" s="401"/>
      <c r="GR116" s="401"/>
      <c r="GS116" s="401"/>
      <c r="GT116" s="401"/>
      <c r="GU116" s="401"/>
      <c r="GV116" s="401"/>
      <c r="GW116" s="401"/>
      <c r="GX116" s="401"/>
      <c r="GY116" s="401"/>
      <c r="GZ116" s="401"/>
      <c r="HA116" s="401"/>
      <c r="HB116" s="401"/>
      <c r="HC116" s="401"/>
      <c r="HD116" s="401"/>
      <c r="HE116" s="401"/>
      <c r="HF116" s="401"/>
      <c r="HG116" s="401"/>
      <c r="HH116" s="401"/>
      <c r="HI116" s="401"/>
      <c r="HJ116" s="401"/>
      <c r="HK116" s="401"/>
      <c r="HL116" s="401"/>
      <c r="HM116" s="401"/>
      <c r="HN116" s="401"/>
      <c r="HO116" s="401"/>
      <c r="HP116" s="401"/>
      <c r="HQ116" s="401"/>
      <c r="HR116" s="401"/>
      <c r="HS116" s="401"/>
      <c r="HT116" s="401"/>
      <c r="HU116" s="401"/>
      <c r="HV116" s="401"/>
      <c r="HW116" s="401"/>
      <c r="HX116" s="401"/>
      <c r="HY116" s="401"/>
      <c r="HZ116" s="401"/>
      <c r="IA116" s="401"/>
      <c r="IB116" s="401"/>
      <c r="IC116" s="401"/>
      <c r="ID116" s="401"/>
      <c r="IE116" s="401"/>
      <c r="IF116" s="401"/>
      <c r="IG116" s="401"/>
      <c r="IH116" s="401"/>
      <c r="II116" s="401"/>
      <c r="IJ116" s="401"/>
      <c r="IK116" s="401"/>
      <c r="IL116" s="401"/>
      <c r="IM116" s="401"/>
      <c r="IN116" s="401"/>
      <c r="IO116" s="401"/>
      <c r="IP116" s="401"/>
      <c r="IQ116" s="401"/>
      <c r="IR116" s="401"/>
      <c r="IS116" s="401"/>
      <c r="IT116" s="573"/>
      <c r="IU116" s="574"/>
    </row>
    <row r="117" s="572" customFormat="1" ht="18" customHeight="1">
      <c r="A117" s="94">
        <v>115</v>
      </c>
      <c r="B117" t="s" s="50">
        <v>31327</v>
      </c>
      <c r="C117" t="s" s="50">
        <v>31383</v>
      </c>
      <c r="D117" t="s" s="50">
        <v>31383</v>
      </c>
      <c r="E117" t="s" s="50">
        <v>31386</v>
      </c>
      <c r="F117" t="s" s="341">
        <v>31385</v>
      </c>
      <c r="G117" t="s" s="341">
        <v>31254</v>
      </c>
      <c r="H117" s="96"/>
      <c r="I117" s="96"/>
      <c r="J117" s="569">
        <v>1</v>
      </c>
      <c r="L117" s="401"/>
      <c r="M117" s="401"/>
      <c r="N117" s="401"/>
      <c r="O117" s="401"/>
      <c r="P117" s="401"/>
      <c r="Q117" s="401"/>
      <c r="R117" s="401"/>
      <c r="S117" s="401"/>
      <c r="T117" s="401"/>
      <c r="U117" s="401"/>
      <c r="V117" s="401"/>
      <c r="W117" s="401"/>
      <c r="X117" s="401"/>
      <c r="Y117" s="401"/>
      <c r="Z117" s="401"/>
      <c r="AA117" s="401"/>
      <c r="AB117" s="401"/>
      <c r="AC117" s="401"/>
      <c r="AD117" s="401"/>
      <c r="AE117" s="401"/>
      <c r="AF117" s="401"/>
      <c r="AG117" s="401"/>
      <c r="AH117" s="401"/>
      <c r="AI117" s="401"/>
      <c r="AJ117" s="401"/>
      <c r="AK117" s="401"/>
      <c r="AL117" s="401"/>
      <c r="AM117" s="401"/>
      <c r="AN117" s="401"/>
      <c r="AO117" s="401"/>
      <c r="AP117" s="401"/>
      <c r="AQ117" s="401"/>
      <c r="AR117" s="401"/>
      <c r="AS117" s="401"/>
      <c r="AT117" s="401"/>
      <c r="AU117" s="401"/>
      <c r="AV117" s="401"/>
      <c r="AW117" s="401"/>
      <c r="AX117" s="401"/>
      <c r="AY117" s="401"/>
      <c r="AZ117" s="401"/>
      <c r="BA117" s="401"/>
      <c r="BB117" s="401"/>
      <c r="BC117" s="401"/>
      <c r="BD117" s="401"/>
      <c r="BE117" s="401"/>
      <c r="BF117" s="401"/>
      <c r="BG117" s="401"/>
      <c r="BH117" s="401"/>
      <c r="BI117" s="401"/>
      <c r="BJ117" s="401"/>
      <c r="BK117" s="401"/>
      <c r="BL117" s="401"/>
      <c r="BM117" s="401"/>
      <c r="BN117" s="401"/>
      <c r="BO117" s="401"/>
      <c r="BP117" s="401"/>
      <c r="BQ117" s="401"/>
      <c r="BR117" s="401"/>
      <c r="BS117" s="401"/>
      <c r="BT117" s="401"/>
      <c r="BU117" s="401"/>
      <c r="BV117" s="401"/>
      <c r="BW117" s="401"/>
      <c r="BX117" s="401"/>
      <c r="BY117" s="401"/>
      <c r="BZ117" s="401"/>
      <c r="CA117" s="401"/>
      <c r="CB117" s="401"/>
      <c r="CC117" s="401"/>
      <c r="CD117" s="401"/>
      <c r="CE117" s="401"/>
      <c r="CF117" s="401"/>
      <c r="CG117" s="401"/>
      <c r="CH117" s="401"/>
      <c r="CI117" s="401"/>
      <c r="CJ117" s="401"/>
      <c r="CK117" s="401"/>
      <c r="CL117" s="401"/>
      <c r="CM117" s="401"/>
      <c r="CN117" s="401"/>
      <c r="CO117" s="401"/>
      <c r="CP117" s="401"/>
      <c r="CQ117" s="401"/>
      <c r="CR117" s="401"/>
      <c r="CS117" s="401"/>
      <c r="CT117" s="401"/>
      <c r="CU117" s="401"/>
      <c r="CV117" s="401"/>
      <c r="CW117" s="401"/>
      <c r="CX117" s="401"/>
      <c r="CY117" s="401"/>
      <c r="CZ117" s="401"/>
      <c r="DA117" s="401"/>
      <c r="DB117" s="401"/>
      <c r="DC117" s="401"/>
      <c r="DD117" s="401"/>
      <c r="DE117" s="401"/>
      <c r="DF117" s="401"/>
      <c r="DG117" s="401"/>
      <c r="DH117" s="401"/>
      <c r="DI117" s="401"/>
      <c r="DJ117" s="401"/>
      <c r="DK117" s="401"/>
      <c r="DL117" s="401"/>
      <c r="DM117" s="401"/>
      <c r="DN117" s="401"/>
      <c r="DO117" s="401"/>
      <c r="DP117" s="401"/>
      <c r="DQ117" s="401"/>
      <c r="DR117" s="401"/>
      <c r="DS117" s="401"/>
      <c r="DT117" s="401"/>
      <c r="DU117" s="401"/>
      <c r="DV117" s="401"/>
      <c r="DW117" s="401"/>
      <c r="DX117" s="401"/>
      <c r="DY117" s="401"/>
      <c r="DZ117" s="401"/>
      <c r="EA117" s="401"/>
      <c r="EB117" s="401"/>
      <c r="EC117" s="401"/>
      <c r="ED117" s="401"/>
      <c r="EE117" s="401"/>
      <c r="EF117" s="401"/>
      <c r="EG117" s="401"/>
      <c r="EH117" s="401"/>
      <c r="EI117" s="401"/>
      <c r="EJ117" s="401"/>
      <c r="EK117" s="401"/>
      <c r="EL117" s="401"/>
      <c r="EM117" s="401"/>
      <c r="EN117" s="401"/>
      <c r="EO117" s="401"/>
      <c r="EP117" s="401"/>
      <c r="EQ117" s="401"/>
      <c r="ER117" s="401"/>
      <c r="ES117" s="401"/>
      <c r="ET117" s="401"/>
      <c r="EU117" s="401"/>
      <c r="EV117" s="401"/>
      <c r="EW117" s="401"/>
      <c r="EX117" s="401"/>
      <c r="EY117" s="401"/>
      <c r="EZ117" s="401"/>
      <c r="FA117" s="401"/>
      <c r="FB117" s="401"/>
      <c r="FC117" s="401"/>
      <c r="FD117" s="401"/>
      <c r="FE117" s="401"/>
      <c r="FF117" s="401"/>
      <c r="FG117" s="401"/>
      <c r="FH117" s="401"/>
      <c r="FI117" s="401"/>
      <c r="FJ117" s="401"/>
      <c r="FK117" s="401"/>
      <c r="FL117" s="401"/>
      <c r="FM117" s="401"/>
      <c r="FN117" s="401"/>
      <c r="FO117" s="401"/>
      <c r="FP117" s="401"/>
      <c r="FQ117" s="401"/>
      <c r="FR117" s="401"/>
      <c r="FS117" s="401"/>
      <c r="FT117" s="401"/>
      <c r="FU117" s="401"/>
      <c r="FV117" s="401"/>
      <c r="FW117" s="401"/>
      <c r="FX117" s="401"/>
      <c r="FY117" s="401"/>
      <c r="FZ117" s="401"/>
      <c r="GA117" s="401"/>
      <c r="GB117" s="401"/>
      <c r="GC117" s="401"/>
      <c r="GD117" s="401"/>
      <c r="GE117" s="401"/>
      <c r="GF117" s="401"/>
      <c r="GG117" s="401"/>
      <c r="GH117" s="401"/>
      <c r="GI117" s="401"/>
      <c r="GJ117" s="401"/>
      <c r="GK117" s="401"/>
      <c r="GL117" s="401"/>
      <c r="GM117" s="401"/>
      <c r="GN117" s="401"/>
      <c r="GO117" s="401"/>
      <c r="GP117" s="401"/>
      <c r="GQ117" s="401"/>
      <c r="GR117" s="401"/>
      <c r="GS117" s="401"/>
      <c r="GT117" s="401"/>
      <c r="GU117" s="401"/>
      <c r="GV117" s="401"/>
      <c r="GW117" s="401"/>
      <c r="GX117" s="401"/>
      <c r="GY117" s="401"/>
      <c r="GZ117" s="401"/>
      <c r="HA117" s="401"/>
      <c r="HB117" s="401"/>
      <c r="HC117" s="401"/>
      <c r="HD117" s="401"/>
      <c r="HE117" s="401"/>
      <c r="HF117" s="401"/>
      <c r="HG117" s="401"/>
      <c r="HH117" s="401"/>
      <c r="HI117" s="401"/>
      <c r="HJ117" s="401"/>
      <c r="HK117" s="401"/>
      <c r="HL117" s="401"/>
      <c r="HM117" s="401"/>
      <c r="HN117" s="401"/>
      <c r="HO117" s="401"/>
      <c r="HP117" s="401"/>
      <c r="HQ117" s="401"/>
      <c r="HR117" s="401"/>
      <c r="HS117" s="401"/>
      <c r="HT117" s="401"/>
      <c r="HU117" s="401"/>
      <c r="HV117" s="401"/>
      <c r="HW117" s="401"/>
      <c r="HX117" s="401"/>
      <c r="HY117" s="401"/>
      <c r="HZ117" s="401"/>
      <c r="IA117" s="401"/>
      <c r="IB117" s="401"/>
      <c r="IC117" s="401"/>
      <c r="ID117" s="401"/>
      <c r="IE117" s="401"/>
      <c r="IF117" s="401"/>
      <c r="IG117" s="401"/>
      <c r="IH117" s="401"/>
      <c r="II117" s="401"/>
      <c r="IJ117" s="401"/>
      <c r="IK117" s="401"/>
      <c r="IL117" s="401"/>
      <c r="IM117" s="401"/>
      <c r="IN117" s="401"/>
      <c r="IO117" s="401"/>
      <c r="IP117" s="401"/>
      <c r="IQ117" s="401"/>
      <c r="IR117" s="401"/>
      <c r="IS117" s="401"/>
      <c r="IT117" s="573"/>
      <c r="IU117" s="574"/>
    </row>
    <row r="118" s="572" customFormat="1" ht="18" customHeight="1">
      <c r="A118" s="94">
        <v>116</v>
      </c>
      <c r="B118" t="s" s="50">
        <v>31327</v>
      </c>
      <c r="C118" t="s" s="50">
        <v>31383</v>
      </c>
      <c r="D118" t="s" s="50">
        <v>31383</v>
      </c>
      <c r="E118" t="s" s="50">
        <v>31387</v>
      </c>
      <c r="F118" t="s" s="341">
        <v>31388</v>
      </c>
      <c r="G118" t="s" s="341">
        <v>31254</v>
      </c>
      <c r="H118" s="96"/>
      <c r="I118" s="96"/>
      <c r="J118" s="569">
        <v>1</v>
      </c>
      <c r="L118" s="401"/>
      <c r="M118" s="401"/>
      <c r="N118" s="401"/>
      <c r="O118" s="401"/>
      <c r="P118" s="401"/>
      <c r="Q118" s="401"/>
      <c r="R118" s="401"/>
      <c r="S118" s="401"/>
      <c r="T118" s="401"/>
      <c r="U118" s="401"/>
      <c r="V118" s="401"/>
      <c r="W118" s="401"/>
      <c r="X118" s="401"/>
      <c r="Y118" s="401"/>
      <c r="Z118" s="401"/>
      <c r="AA118" s="401"/>
      <c r="AB118" s="401"/>
      <c r="AC118" s="401"/>
      <c r="AD118" s="401"/>
      <c r="AE118" s="401"/>
      <c r="AF118" s="401"/>
      <c r="AG118" s="401"/>
      <c r="AH118" s="401"/>
      <c r="AI118" s="401"/>
      <c r="AJ118" s="401"/>
      <c r="AK118" s="401"/>
      <c r="AL118" s="401"/>
      <c r="AM118" s="401"/>
      <c r="AN118" s="401"/>
      <c r="AO118" s="401"/>
      <c r="AP118" s="401"/>
      <c r="AQ118" s="401"/>
      <c r="AR118" s="401"/>
      <c r="AS118" s="401"/>
      <c r="AT118" s="401"/>
      <c r="AU118" s="401"/>
      <c r="AV118" s="401"/>
      <c r="AW118" s="401"/>
      <c r="AX118" s="401"/>
      <c r="AY118" s="401"/>
      <c r="AZ118" s="401"/>
      <c r="BA118" s="401"/>
      <c r="BB118" s="401"/>
      <c r="BC118" s="401"/>
      <c r="BD118" s="401"/>
      <c r="BE118" s="401"/>
      <c r="BF118" s="401"/>
      <c r="BG118" s="401"/>
      <c r="BH118" s="401"/>
      <c r="BI118" s="401"/>
      <c r="BJ118" s="401"/>
      <c r="BK118" s="401"/>
      <c r="BL118" s="401"/>
      <c r="BM118" s="401"/>
      <c r="BN118" s="401"/>
      <c r="BO118" s="401"/>
      <c r="BP118" s="401"/>
      <c r="BQ118" s="401"/>
      <c r="BR118" s="401"/>
      <c r="BS118" s="401"/>
      <c r="BT118" s="401"/>
      <c r="BU118" s="401"/>
      <c r="BV118" s="401"/>
      <c r="BW118" s="401"/>
      <c r="BX118" s="401"/>
      <c r="BY118" s="401"/>
      <c r="BZ118" s="401"/>
      <c r="CA118" s="401"/>
      <c r="CB118" s="401"/>
      <c r="CC118" s="401"/>
      <c r="CD118" s="401"/>
      <c r="CE118" s="401"/>
      <c r="CF118" s="401"/>
      <c r="CG118" s="401"/>
      <c r="CH118" s="401"/>
      <c r="CI118" s="401"/>
      <c r="CJ118" s="401"/>
      <c r="CK118" s="401"/>
      <c r="CL118" s="401"/>
      <c r="CM118" s="401"/>
      <c r="CN118" s="401"/>
      <c r="CO118" s="401"/>
      <c r="CP118" s="401"/>
      <c r="CQ118" s="401"/>
      <c r="CR118" s="401"/>
      <c r="CS118" s="401"/>
      <c r="CT118" s="401"/>
      <c r="CU118" s="401"/>
      <c r="CV118" s="401"/>
      <c r="CW118" s="401"/>
      <c r="CX118" s="401"/>
      <c r="CY118" s="401"/>
      <c r="CZ118" s="401"/>
      <c r="DA118" s="401"/>
      <c r="DB118" s="401"/>
      <c r="DC118" s="401"/>
      <c r="DD118" s="401"/>
      <c r="DE118" s="401"/>
      <c r="DF118" s="401"/>
      <c r="DG118" s="401"/>
      <c r="DH118" s="401"/>
      <c r="DI118" s="401"/>
      <c r="DJ118" s="401"/>
      <c r="DK118" s="401"/>
      <c r="DL118" s="401"/>
      <c r="DM118" s="401"/>
      <c r="DN118" s="401"/>
      <c r="DO118" s="401"/>
      <c r="DP118" s="401"/>
      <c r="DQ118" s="401"/>
      <c r="DR118" s="401"/>
      <c r="DS118" s="401"/>
      <c r="DT118" s="401"/>
      <c r="DU118" s="401"/>
      <c r="DV118" s="401"/>
      <c r="DW118" s="401"/>
      <c r="DX118" s="401"/>
      <c r="DY118" s="401"/>
      <c r="DZ118" s="401"/>
      <c r="EA118" s="401"/>
      <c r="EB118" s="401"/>
      <c r="EC118" s="401"/>
      <c r="ED118" s="401"/>
      <c r="EE118" s="401"/>
      <c r="EF118" s="401"/>
      <c r="EG118" s="401"/>
      <c r="EH118" s="401"/>
      <c r="EI118" s="401"/>
      <c r="EJ118" s="401"/>
      <c r="EK118" s="401"/>
      <c r="EL118" s="401"/>
      <c r="EM118" s="401"/>
      <c r="EN118" s="401"/>
      <c r="EO118" s="401"/>
      <c r="EP118" s="401"/>
      <c r="EQ118" s="401"/>
      <c r="ER118" s="401"/>
      <c r="ES118" s="401"/>
      <c r="ET118" s="401"/>
      <c r="EU118" s="401"/>
      <c r="EV118" s="401"/>
      <c r="EW118" s="401"/>
      <c r="EX118" s="401"/>
      <c r="EY118" s="401"/>
      <c r="EZ118" s="401"/>
      <c r="FA118" s="401"/>
      <c r="FB118" s="401"/>
      <c r="FC118" s="401"/>
      <c r="FD118" s="401"/>
      <c r="FE118" s="401"/>
      <c r="FF118" s="401"/>
      <c r="FG118" s="401"/>
      <c r="FH118" s="401"/>
      <c r="FI118" s="401"/>
      <c r="FJ118" s="401"/>
      <c r="FK118" s="401"/>
      <c r="FL118" s="401"/>
      <c r="FM118" s="401"/>
      <c r="FN118" s="401"/>
      <c r="FO118" s="401"/>
      <c r="FP118" s="401"/>
      <c r="FQ118" s="401"/>
      <c r="FR118" s="401"/>
      <c r="FS118" s="401"/>
      <c r="FT118" s="401"/>
      <c r="FU118" s="401"/>
      <c r="FV118" s="401"/>
      <c r="FW118" s="401"/>
      <c r="FX118" s="401"/>
      <c r="FY118" s="401"/>
      <c r="FZ118" s="401"/>
      <c r="GA118" s="401"/>
      <c r="GB118" s="401"/>
      <c r="GC118" s="401"/>
      <c r="GD118" s="401"/>
      <c r="GE118" s="401"/>
      <c r="GF118" s="401"/>
      <c r="GG118" s="401"/>
      <c r="GH118" s="401"/>
      <c r="GI118" s="401"/>
      <c r="GJ118" s="401"/>
      <c r="GK118" s="401"/>
      <c r="GL118" s="401"/>
      <c r="GM118" s="401"/>
      <c r="GN118" s="401"/>
      <c r="GO118" s="401"/>
      <c r="GP118" s="401"/>
      <c r="GQ118" s="401"/>
      <c r="GR118" s="401"/>
      <c r="GS118" s="401"/>
      <c r="GT118" s="401"/>
      <c r="GU118" s="401"/>
      <c r="GV118" s="401"/>
      <c r="GW118" s="401"/>
      <c r="GX118" s="401"/>
      <c r="GY118" s="401"/>
      <c r="GZ118" s="401"/>
      <c r="HA118" s="401"/>
      <c r="HB118" s="401"/>
      <c r="HC118" s="401"/>
      <c r="HD118" s="401"/>
      <c r="HE118" s="401"/>
      <c r="HF118" s="401"/>
      <c r="HG118" s="401"/>
      <c r="HH118" s="401"/>
      <c r="HI118" s="401"/>
      <c r="HJ118" s="401"/>
      <c r="HK118" s="401"/>
      <c r="HL118" s="401"/>
      <c r="HM118" s="401"/>
      <c r="HN118" s="401"/>
      <c r="HO118" s="401"/>
      <c r="HP118" s="401"/>
      <c r="HQ118" s="401"/>
      <c r="HR118" s="401"/>
      <c r="HS118" s="401"/>
      <c r="HT118" s="401"/>
      <c r="HU118" s="401"/>
      <c r="HV118" s="401"/>
      <c r="HW118" s="401"/>
      <c r="HX118" s="401"/>
      <c r="HY118" s="401"/>
      <c r="HZ118" s="401"/>
      <c r="IA118" s="401"/>
      <c r="IB118" s="401"/>
      <c r="IC118" s="401"/>
      <c r="ID118" s="401"/>
      <c r="IE118" s="401"/>
      <c r="IF118" s="401"/>
      <c r="IG118" s="401"/>
      <c r="IH118" s="401"/>
      <c r="II118" s="401"/>
      <c r="IJ118" s="401"/>
      <c r="IK118" s="401"/>
      <c r="IL118" s="401"/>
      <c r="IM118" s="401"/>
      <c r="IN118" s="401"/>
      <c r="IO118" s="401"/>
      <c r="IP118" s="401"/>
      <c r="IQ118" s="401"/>
      <c r="IR118" s="401"/>
      <c r="IS118" s="401"/>
      <c r="IT118" s="573"/>
      <c r="IU118" s="574"/>
    </row>
    <row r="119" s="572" customFormat="1" ht="18" customHeight="1">
      <c r="A119" s="94">
        <v>117</v>
      </c>
      <c r="B119" t="s" s="50">
        <v>31327</v>
      </c>
      <c r="C119" t="s" s="50">
        <v>31383</v>
      </c>
      <c r="D119" t="s" s="50">
        <v>31383</v>
      </c>
      <c r="E119" t="s" s="50">
        <v>31389</v>
      </c>
      <c r="F119" t="s" s="341">
        <v>31388</v>
      </c>
      <c r="G119" t="s" s="341">
        <v>31254</v>
      </c>
      <c r="H119" s="96"/>
      <c r="I119" s="96"/>
      <c r="J119" s="569">
        <v>1</v>
      </c>
      <c r="L119" s="401"/>
      <c r="M119" s="401"/>
      <c r="N119" s="401"/>
      <c r="O119" s="401"/>
      <c r="P119" s="401"/>
      <c r="Q119" s="401"/>
      <c r="R119" s="401"/>
      <c r="S119" s="401"/>
      <c r="T119" s="401"/>
      <c r="U119" s="401"/>
      <c r="V119" s="401"/>
      <c r="W119" s="401"/>
      <c r="X119" s="401"/>
      <c r="Y119" s="401"/>
      <c r="Z119" s="401"/>
      <c r="AA119" s="401"/>
      <c r="AB119" s="401"/>
      <c r="AC119" s="401"/>
      <c r="AD119" s="401"/>
      <c r="AE119" s="401"/>
      <c r="AF119" s="401"/>
      <c r="AG119" s="401"/>
      <c r="AH119" s="401"/>
      <c r="AI119" s="401"/>
      <c r="AJ119" s="401"/>
      <c r="AK119" s="401"/>
      <c r="AL119" s="401"/>
      <c r="AM119" s="401"/>
      <c r="AN119" s="401"/>
      <c r="AO119" s="401"/>
      <c r="AP119" s="401"/>
      <c r="AQ119" s="401"/>
      <c r="AR119" s="401"/>
      <c r="AS119" s="401"/>
      <c r="AT119" s="401"/>
      <c r="AU119" s="401"/>
      <c r="AV119" s="401"/>
      <c r="AW119" s="401"/>
      <c r="AX119" s="401"/>
      <c r="AY119" s="401"/>
      <c r="AZ119" s="401"/>
      <c r="BA119" s="401"/>
      <c r="BB119" s="401"/>
      <c r="BC119" s="401"/>
      <c r="BD119" s="401"/>
      <c r="BE119" s="401"/>
      <c r="BF119" s="401"/>
      <c r="BG119" s="401"/>
      <c r="BH119" s="401"/>
      <c r="BI119" s="401"/>
      <c r="BJ119" s="401"/>
      <c r="BK119" s="401"/>
      <c r="BL119" s="401"/>
      <c r="BM119" s="401"/>
      <c r="BN119" s="401"/>
      <c r="BO119" s="401"/>
      <c r="BP119" s="401"/>
      <c r="BQ119" s="401"/>
      <c r="BR119" s="401"/>
      <c r="BS119" s="401"/>
      <c r="BT119" s="401"/>
      <c r="BU119" s="401"/>
      <c r="BV119" s="401"/>
      <c r="BW119" s="401"/>
      <c r="BX119" s="401"/>
      <c r="BY119" s="401"/>
      <c r="BZ119" s="401"/>
      <c r="CA119" s="401"/>
      <c r="CB119" s="401"/>
      <c r="CC119" s="401"/>
      <c r="CD119" s="401"/>
      <c r="CE119" s="401"/>
      <c r="CF119" s="401"/>
      <c r="CG119" s="401"/>
      <c r="CH119" s="401"/>
      <c r="CI119" s="401"/>
      <c r="CJ119" s="401"/>
      <c r="CK119" s="401"/>
      <c r="CL119" s="401"/>
      <c r="CM119" s="401"/>
      <c r="CN119" s="401"/>
      <c r="CO119" s="401"/>
      <c r="CP119" s="401"/>
      <c r="CQ119" s="401"/>
      <c r="CR119" s="401"/>
      <c r="CS119" s="401"/>
      <c r="CT119" s="401"/>
      <c r="CU119" s="401"/>
      <c r="CV119" s="401"/>
      <c r="CW119" s="401"/>
      <c r="CX119" s="401"/>
      <c r="CY119" s="401"/>
      <c r="CZ119" s="401"/>
      <c r="DA119" s="401"/>
      <c r="DB119" s="401"/>
      <c r="DC119" s="401"/>
      <c r="DD119" s="401"/>
      <c r="DE119" s="401"/>
      <c r="DF119" s="401"/>
      <c r="DG119" s="401"/>
      <c r="DH119" s="401"/>
      <c r="DI119" s="401"/>
      <c r="DJ119" s="401"/>
      <c r="DK119" s="401"/>
      <c r="DL119" s="401"/>
      <c r="DM119" s="401"/>
      <c r="DN119" s="401"/>
      <c r="DO119" s="401"/>
      <c r="DP119" s="401"/>
      <c r="DQ119" s="401"/>
      <c r="DR119" s="401"/>
      <c r="DS119" s="401"/>
      <c r="DT119" s="401"/>
      <c r="DU119" s="401"/>
      <c r="DV119" s="401"/>
      <c r="DW119" s="401"/>
      <c r="DX119" s="401"/>
      <c r="DY119" s="401"/>
      <c r="DZ119" s="401"/>
      <c r="EA119" s="401"/>
      <c r="EB119" s="401"/>
      <c r="EC119" s="401"/>
      <c r="ED119" s="401"/>
      <c r="EE119" s="401"/>
      <c r="EF119" s="401"/>
      <c r="EG119" s="401"/>
      <c r="EH119" s="401"/>
      <c r="EI119" s="401"/>
      <c r="EJ119" s="401"/>
      <c r="EK119" s="401"/>
      <c r="EL119" s="401"/>
      <c r="EM119" s="401"/>
      <c r="EN119" s="401"/>
      <c r="EO119" s="401"/>
      <c r="EP119" s="401"/>
      <c r="EQ119" s="401"/>
      <c r="ER119" s="401"/>
      <c r="ES119" s="401"/>
      <c r="ET119" s="401"/>
      <c r="EU119" s="401"/>
      <c r="EV119" s="401"/>
      <c r="EW119" s="401"/>
      <c r="EX119" s="401"/>
      <c r="EY119" s="401"/>
      <c r="EZ119" s="401"/>
      <c r="FA119" s="401"/>
      <c r="FB119" s="401"/>
      <c r="FC119" s="401"/>
      <c r="FD119" s="401"/>
      <c r="FE119" s="401"/>
      <c r="FF119" s="401"/>
      <c r="FG119" s="401"/>
      <c r="FH119" s="401"/>
      <c r="FI119" s="401"/>
      <c r="FJ119" s="401"/>
      <c r="FK119" s="401"/>
      <c r="FL119" s="401"/>
      <c r="FM119" s="401"/>
      <c r="FN119" s="401"/>
      <c r="FO119" s="401"/>
      <c r="FP119" s="401"/>
      <c r="FQ119" s="401"/>
      <c r="FR119" s="401"/>
      <c r="FS119" s="401"/>
      <c r="FT119" s="401"/>
      <c r="FU119" s="401"/>
      <c r="FV119" s="401"/>
      <c r="FW119" s="401"/>
      <c r="FX119" s="401"/>
      <c r="FY119" s="401"/>
      <c r="FZ119" s="401"/>
      <c r="GA119" s="401"/>
      <c r="GB119" s="401"/>
      <c r="GC119" s="401"/>
      <c r="GD119" s="401"/>
      <c r="GE119" s="401"/>
      <c r="GF119" s="401"/>
      <c r="GG119" s="401"/>
      <c r="GH119" s="401"/>
      <c r="GI119" s="401"/>
      <c r="GJ119" s="401"/>
      <c r="GK119" s="401"/>
      <c r="GL119" s="401"/>
      <c r="GM119" s="401"/>
      <c r="GN119" s="401"/>
      <c r="GO119" s="401"/>
      <c r="GP119" s="401"/>
      <c r="GQ119" s="401"/>
      <c r="GR119" s="401"/>
      <c r="GS119" s="401"/>
      <c r="GT119" s="401"/>
      <c r="GU119" s="401"/>
      <c r="GV119" s="401"/>
      <c r="GW119" s="401"/>
      <c r="GX119" s="401"/>
      <c r="GY119" s="401"/>
      <c r="GZ119" s="401"/>
      <c r="HA119" s="401"/>
      <c r="HB119" s="401"/>
      <c r="HC119" s="401"/>
      <c r="HD119" s="401"/>
      <c r="HE119" s="401"/>
      <c r="HF119" s="401"/>
      <c r="HG119" s="401"/>
      <c r="HH119" s="401"/>
      <c r="HI119" s="401"/>
      <c r="HJ119" s="401"/>
      <c r="HK119" s="401"/>
      <c r="HL119" s="401"/>
      <c r="HM119" s="401"/>
      <c r="HN119" s="401"/>
      <c r="HO119" s="401"/>
      <c r="HP119" s="401"/>
      <c r="HQ119" s="401"/>
      <c r="HR119" s="401"/>
      <c r="HS119" s="401"/>
      <c r="HT119" s="401"/>
      <c r="HU119" s="401"/>
      <c r="HV119" s="401"/>
      <c r="HW119" s="401"/>
      <c r="HX119" s="401"/>
      <c r="HY119" s="401"/>
      <c r="HZ119" s="401"/>
      <c r="IA119" s="401"/>
      <c r="IB119" s="401"/>
      <c r="IC119" s="401"/>
      <c r="ID119" s="401"/>
      <c r="IE119" s="401"/>
      <c r="IF119" s="401"/>
      <c r="IG119" s="401"/>
      <c r="IH119" s="401"/>
      <c r="II119" s="401"/>
      <c r="IJ119" s="401"/>
      <c r="IK119" s="401"/>
      <c r="IL119" s="401"/>
      <c r="IM119" s="401"/>
      <c r="IN119" s="401"/>
      <c r="IO119" s="401"/>
      <c r="IP119" s="401"/>
      <c r="IQ119" s="401"/>
      <c r="IR119" s="401"/>
      <c r="IS119" s="401"/>
      <c r="IT119" s="573"/>
      <c r="IU119" s="574"/>
    </row>
    <row r="120" s="572" customFormat="1" ht="18" customHeight="1">
      <c r="A120" s="94">
        <v>118</v>
      </c>
      <c r="B120" t="s" s="50">
        <v>31327</v>
      </c>
      <c r="C120" t="s" s="50">
        <v>31390</v>
      </c>
      <c r="D120" t="s" s="50">
        <v>31390</v>
      </c>
      <c r="E120" t="s" s="50">
        <v>31365</v>
      </c>
      <c r="F120" t="s" s="50">
        <v>31246</v>
      </c>
      <c r="G120" t="s" s="341">
        <v>31254</v>
      </c>
      <c r="H120" s="96"/>
      <c r="I120" s="96"/>
      <c r="J120" s="569">
        <v>1</v>
      </c>
      <c r="L120" s="401"/>
      <c r="M120" s="401"/>
      <c r="N120" s="401"/>
      <c r="O120" s="401"/>
      <c r="P120" s="401"/>
      <c r="Q120" s="401"/>
      <c r="R120" s="401"/>
      <c r="S120" s="401"/>
      <c r="T120" s="401"/>
      <c r="U120" s="401"/>
      <c r="V120" s="401"/>
      <c r="W120" s="401"/>
      <c r="X120" s="401"/>
      <c r="Y120" s="401"/>
      <c r="Z120" s="401"/>
      <c r="AA120" s="401"/>
      <c r="AB120" s="401"/>
      <c r="AC120" s="401"/>
      <c r="AD120" s="401"/>
      <c r="AE120" s="401"/>
      <c r="AF120" s="401"/>
      <c r="AG120" s="401"/>
      <c r="AH120" s="401"/>
      <c r="AI120" s="401"/>
      <c r="AJ120" s="401"/>
      <c r="AK120" s="401"/>
      <c r="AL120" s="401"/>
      <c r="AM120" s="401"/>
      <c r="AN120" s="401"/>
      <c r="AO120" s="401"/>
      <c r="AP120" s="401"/>
      <c r="AQ120" s="401"/>
      <c r="AR120" s="401"/>
      <c r="AS120" s="401"/>
      <c r="AT120" s="401"/>
      <c r="AU120" s="401"/>
      <c r="AV120" s="401"/>
      <c r="AW120" s="401"/>
      <c r="AX120" s="401"/>
      <c r="AY120" s="401"/>
      <c r="AZ120" s="401"/>
      <c r="BA120" s="401"/>
      <c r="BB120" s="401"/>
      <c r="BC120" s="401"/>
      <c r="BD120" s="401"/>
      <c r="BE120" s="401"/>
      <c r="BF120" s="401"/>
      <c r="BG120" s="401"/>
      <c r="BH120" s="401"/>
      <c r="BI120" s="401"/>
      <c r="BJ120" s="401"/>
      <c r="BK120" s="401"/>
      <c r="BL120" s="401"/>
      <c r="BM120" s="401"/>
      <c r="BN120" s="401"/>
      <c r="BO120" s="401"/>
      <c r="BP120" s="401"/>
      <c r="BQ120" s="401"/>
      <c r="BR120" s="401"/>
      <c r="BS120" s="401"/>
      <c r="BT120" s="401"/>
      <c r="BU120" s="401"/>
      <c r="BV120" s="401"/>
      <c r="BW120" s="401"/>
      <c r="BX120" s="401"/>
      <c r="BY120" s="401"/>
      <c r="BZ120" s="401"/>
      <c r="CA120" s="401"/>
      <c r="CB120" s="401"/>
      <c r="CC120" s="401"/>
      <c r="CD120" s="401"/>
      <c r="CE120" s="401"/>
      <c r="CF120" s="401"/>
      <c r="CG120" s="401"/>
      <c r="CH120" s="401"/>
      <c r="CI120" s="401"/>
      <c r="CJ120" s="401"/>
      <c r="CK120" s="401"/>
      <c r="CL120" s="401"/>
      <c r="CM120" s="401"/>
      <c r="CN120" s="401"/>
      <c r="CO120" s="401"/>
      <c r="CP120" s="401"/>
      <c r="CQ120" s="401"/>
      <c r="CR120" s="401"/>
      <c r="CS120" s="401"/>
      <c r="CT120" s="401"/>
      <c r="CU120" s="401"/>
      <c r="CV120" s="401"/>
      <c r="CW120" s="401"/>
      <c r="CX120" s="401"/>
      <c r="CY120" s="401"/>
      <c r="CZ120" s="401"/>
      <c r="DA120" s="401"/>
      <c r="DB120" s="401"/>
      <c r="DC120" s="401"/>
      <c r="DD120" s="401"/>
      <c r="DE120" s="401"/>
      <c r="DF120" s="401"/>
      <c r="DG120" s="401"/>
      <c r="DH120" s="401"/>
      <c r="DI120" s="401"/>
      <c r="DJ120" s="401"/>
      <c r="DK120" s="401"/>
      <c r="DL120" s="401"/>
      <c r="DM120" s="401"/>
      <c r="DN120" s="401"/>
      <c r="DO120" s="401"/>
      <c r="DP120" s="401"/>
      <c r="DQ120" s="401"/>
      <c r="DR120" s="401"/>
      <c r="DS120" s="401"/>
      <c r="DT120" s="401"/>
      <c r="DU120" s="401"/>
      <c r="DV120" s="401"/>
      <c r="DW120" s="401"/>
      <c r="DX120" s="401"/>
      <c r="DY120" s="401"/>
      <c r="DZ120" s="401"/>
      <c r="EA120" s="401"/>
      <c r="EB120" s="401"/>
      <c r="EC120" s="401"/>
      <c r="ED120" s="401"/>
      <c r="EE120" s="401"/>
      <c r="EF120" s="401"/>
      <c r="EG120" s="401"/>
      <c r="EH120" s="401"/>
      <c r="EI120" s="401"/>
      <c r="EJ120" s="401"/>
      <c r="EK120" s="401"/>
      <c r="EL120" s="401"/>
      <c r="EM120" s="401"/>
      <c r="EN120" s="401"/>
      <c r="EO120" s="401"/>
      <c r="EP120" s="401"/>
      <c r="EQ120" s="401"/>
      <c r="ER120" s="401"/>
      <c r="ES120" s="401"/>
      <c r="ET120" s="401"/>
      <c r="EU120" s="401"/>
      <c r="EV120" s="401"/>
      <c r="EW120" s="401"/>
      <c r="EX120" s="401"/>
      <c r="EY120" s="401"/>
      <c r="EZ120" s="401"/>
      <c r="FA120" s="401"/>
      <c r="FB120" s="401"/>
      <c r="FC120" s="401"/>
      <c r="FD120" s="401"/>
      <c r="FE120" s="401"/>
      <c r="FF120" s="401"/>
      <c r="FG120" s="401"/>
      <c r="FH120" s="401"/>
      <c r="FI120" s="401"/>
      <c r="FJ120" s="401"/>
      <c r="FK120" s="401"/>
      <c r="FL120" s="401"/>
      <c r="FM120" s="401"/>
      <c r="FN120" s="401"/>
      <c r="FO120" s="401"/>
      <c r="FP120" s="401"/>
      <c r="FQ120" s="401"/>
      <c r="FR120" s="401"/>
      <c r="FS120" s="401"/>
      <c r="FT120" s="401"/>
      <c r="FU120" s="401"/>
      <c r="FV120" s="401"/>
      <c r="FW120" s="401"/>
      <c r="FX120" s="401"/>
      <c r="FY120" s="401"/>
      <c r="FZ120" s="401"/>
      <c r="GA120" s="401"/>
      <c r="GB120" s="401"/>
      <c r="GC120" s="401"/>
      <c r="GD120" s="401"/>
      <c r="GE120" s="401"/>
      <c r="GF120" s="401"/>
      <c r="GG120" s="401"/>
      <c r="GH120" s="401"/>
      <c r="GI120" s="401"/>
      <c r="GJ120" s="401"/>
      <c r="GK120" s="401"/>
      <c r="GL120" s="401"/>
      <c r="GM120" s="401"/>
      <c r="GN120" s="401"/>
      <c r="GO120" s="401"/>
      <c r="GP120" s="401"/>
      <c r="GQ120" s="401"/>
      <c r="GR120" s="401"/>
      <c r="GS120" s="401"/>
      <c r="GT120" s="401"/>
      <c r="GU120" s="401"/>
      <c r="GV120" s="401"/>
      <c r="GW120" s="401"/>
      <c r="GX120" s="401"/>
      <c r="GY120" s="401"/>
      <c r="GZ120" s="401"/>
      <c r="HA120" s="401"/>
      <c r="HB120" s="401"/>
      <c r="HC120" s="401"/>
      <c r="HD120" s="401"/>
      <c r="HE120" s="401"/>
      <c r="HF120" s="401"/>
      <c r="HG120" s="401"/>
      <c r="HH120" s="401"/>
      <c r="HI120" s="401"/>
      <c r="HJ120" s="401"/>
      <c r="HK120" s="401"/>
      <c r="HL120" s="401"/>
      <c r="HM120" s="401"/>
      <c r="HN120" s="401"/>
      <c r="HO120" s="401"/>
      <c r="HP120" s="401"/>
      <c r="HQ120" s="401"/>
      <c r="HR120" s="401"/>
      <c r="HS120" s="401"/>
      <c r="HT120" s="401"/>
      <c r="HU120" s="401"/>
      <c r="HV120" s="401"/>
      <c r="HW120" s="401"/>
      <c r="HX120" s="401"/>
      <c r="HY120" s="401"/>
      <c r="HZ120" s="401"/>
      <c r="IA120" s="401"/>
      <c r="IB120" s="401"/>
      <c r="IC120" s="401"/>
      <c r="ID120" s="401"/>
      <c r="IE120" s="401"/>
      <c r="IF120" s="401"/>
      <c r="IG120" s="401"/>
      <c r="IH120" s="401"/>
      <c r="II120" s="401"/>
      <c r="IJ120" s="401"/>
      <c r="IK120" s="401"/>
      <c r="IL120" s="401"/>
      <c r="IM120" s="401"/>
      <c r="IN120" s="401"/>
      <c r="IO120" s="401"/>
      <c r="IP120" s="401"/>
      <c r="IQ120" s="401"/>
      <c r="IR120" s="401"/>
      <c r="IS120" s="401"/>
      <c r="IT120" s="573"/>
      <c r="IU120" s="574"/>
    </row>
    <row r="121" s="572" customFormat="1" ht="18" customHeight="1">
      <c r="A121" s="94">
        <v>119</v>
      </c>
      <c r="B121" t="s" s="50">
        <v>31327</v>
      </c>
      <c r="C121" t="s" s="50">
        <v>31390</v>
      </c>
      <c r="D121" t="s" s="50">
        <v>31390</v>
      </c>
      <c r="E121" t="s" s="50">
        <v>6321</v>
      </c>
      <c r="F121" t="s" s="341">
        <v>31320</v>
      </c>
      <c r="G121" t="s" s="341">
        <v>31254</v>
      </c>
      <c r="H121" s="96"/>
      <c r="I121" s="96"/>
      <c r="J121" s="569">
        <v>1</v>
      </c>
      <c r="L121" s="401"/>
      <c r="M121" s="401"/>
      <c r="N121" s="401"/>
      <c r="O121" s="401"/>
      <c r="P121" s="401"/>
      <c r="Q121" s="401"/>
      <c r="R121" s="401"/>
      <c r="S121" s="401"/>
      <c r="T121" s="401"/>
      <c r="U121" s="401"/>
      <c r="V121" s="401"/>
      <c r="W121" s="401"/>
      <c r="X121" s="401"/>
      <c r="Y121" s="401"/>
      <c r="Z121" s="401"/>
      <c r="AA121" s="401"/>
      <c r="AB121" s="401"/>
      <c r="AC121" s="401"/>
      <c r="AD121" s="401"/>
      <c r="AE121" s="401"/>
      <c r="AF121" s="401"/>
      <c r="AG121" s="401"/>
      <c r="AH121" s="401"/>
      <c r="AI121" s="401"/>
      <c r="AJ121" s="401"/>
      <c r="AK121" s="401"/>
      <c r="AL121" s="401"/>
      <c r="AM121" s="401"/>
      <c r="AN121" s="401"/>
      <c r="AO121" s="401"/>
      <c r="AP121" s="401"/>
      <c r="AQ121" s="401"/>
      <c r="AR121" s="401"/>
      <c r="AS121" s="401"/>
      <c r="AT121" s="401"/>
      <c r="AU121" s="401"/>
      <c r="AV121" s="401"/>
      <c r="AW121" s="401"/>
      <c r="AX121" s="401"/>
      <c r="AY121" s="401"/>
      <c r="AZ121" s="401"/>
      <c r="BA121" s="401"/>
      <c r="BB121" s="401"/>
      <c r="BC121" s="401"/>
      <c r="BD121" s="401"/>
      <c r="BE121" s="401"/>
      <c r="BF121" s="401"/>
      <c r="BG121" s="401"/>
      <c r="BH121" s="401"/>
      <c r="BI121" s="401"/>
      <c r="BJ121" s="401"/>
      <c r="BK121" s="401"/>
      <c r="BL121" s="401"/>
      <c r="BM121" s="401"/>
      <c r="BN121" s="401"/>
      <c r="BO121" s="401"/>
      <c r="BP121" s="401"/>
      <c r="BQ121" s="401"/>
      <c r="BR121" s="401"/>
      <c r="BS121" s="401"/>
      <c r="BT121" s="401"/>
      <c r="BU121" s="401"/>
      <c r="BV121" s="401"/>
      <c r="BW121" s="401"/>
      <c r="BX121" s="401"/>
      <c r="BY121" s="401"/>
      <c r="BZ121" s="401"/>
      <c r="CA121" s="401"/>
      <c r="CB121" s="401"/>
      <c r="CC121" s="401"/>
      <c r="CD121" s="401"/>
      <c r="CE121" s="401"/>
      <c r="CF121" s="401"/>
      <c r="CG121" s="401"/>
      <c r="CH121" s="401"/>
      <c r="CI121" s="401"/>
      <c r="CJ121" s="401"/>
      <c r="CK121" s="401"/>
      <c r="CL121" s="401"/>
      <c r="CM121" s="401"/>
      <c r="CN121" s="401"/>
      <c r="CO121" s="401"/>
      <c r="CP121" s="401"/>
      <c r="CQ121" s="401"/>
      <c r="CR121" s="401"/>
      <c r="CS121" s="401"/>
      <c r="CT121" s="401"/>
      <c r="CU121" s="401"/>
      <c r="CV121" s="401"/>
      <c r="CW121" s="401"/>
      <c r="CX121" s="401"/>
      <c r="CY121" s="401"/>
      <c r="CZ121" s="401"/>
      <c r="DA121" s="401"/>
      <c r="DB121" s="401"/>
      <c r="DC121" s="401"/>
      <c r="DD121" s="401"/>
      <c r="DE121" s="401"/>
      <c r="DF121" s="401"/>
      <c r="DG121" s="401"/>
      <c r="DH121" s="401"/>
      <c r="DI121" s="401"/>
      <c r="DJ121" s="401"/>
      <c r="DK121" s="401"/>
      <c r="DL121" s="401"/>
      <c r="DM121" s="401"/>
      <c r="DN121" s="401"/>
      <c r="DO121" s="401"/>
      <c r="DP121" s="401"/>
      <c r="DQ121" s="401"/>
      <c r="DR121" s="401"/>
      <c r="DS121" s="401"/>
      <c r="DT121" s="401"/>
      <c r="DU121" s="401"/>
      <c r="DV121" s="401"/>
      <c r="DW121" s="401"/>
      <c r="DX121" s="401"/>
      <c r="DY121" s="401"/>
      <c r="DZ121" s="401"/>
      <c r="EA121" s="401"/>
      <c r="EB121" s="401"/>
      <c r="EC121" s="401"/>
      <c r="ED121" s="401"/>
      <c r="EE121" s="401"/>
      <c r="EF121" s="401"/>
      <c r="EG121" s="401"/>
      <c r="EH121" s="401"/>
      <c r="EI121" s="401"/>
      <c r="EJ121" s="401"/>
      <c r="EK121" s="401"/>
      <c r="EL121" s="401"/>
      <c r="EM121" s="401"/>
      <c r="EN121" s="401"/>
      <c r="EO121" s="401"/>
      <c r="EP121" s="401"/>
      <c r="EQ121" s="401"/>
      <c r="ER121" s="401"/>
      <c r="ES121" s="401"/>
      <c r="ET121" s="401"/>
      <c r="EU121" s="401"/>
      <c r="EV121" s="401"/>
      <c r="EW121" s="401"/>
      <c r="EX121" s="401"/>
      <c r="EY121" s="401"/>
      <c r="EZ121" s="401"/>
      <c r="FA121" s="401"/>
      <c r="FB121" s="401"/>
      <c r="FC121" s="401"/>
      <c r="FD121" s="401"/>
      <c r="FE121" s="401"/>
      <c r="FF121" s="401"/>
      <c r="FG121" s="401"/>
      <c r="FH121" s="401"/>
      <c r="FI121" s="401"/>
      <c r="FJ121" s="401"/>
      <c r="FK121" s="401"/>
      <c r="FL121" s="401"/>
      <c r="FM121" s="401"/>
      <c r="FN121" s="401"/>
      <c r="FO121" s="401"/>
      <c r="FP121" s="401"/>
      <c r="FQ121" s="401"/>
      <c r="FR121" s="401"/>
      <c r="FS121" s="401"/>
      <c r="FT121" s="401"/>
      <c r="FU121" s="401"/>
      <c r="FV121" s="401"/>
      <c r="FW121" s="401"/>
      <c r="FX121" s="401"/>
      <c r="FY121" s="401"/>
      <c r="FZ121" s="401"/>
      <c r="GA121" s="401"/>
      <c r="GB121" s="401"/>
      <c r="GC121" s="401"/>
      <c r="GD121" s="401"/>
      <c r="GE121" s="401"/>
      <c r="GF121" s="401"/>
      <c r="GG121" s="401"/>
      <c r="GH121" s="401"/>
      <c r="GI121" s="401"/>
      <c r="GJ121" s="401"/>
      <c r="GK121" s="401"/>
      <c r="GL121" s="401"/>
      <c r="GM121" s="401"/>
      <c r="GN121" s="401"/>
      <c r="GO121" s="401"/>
      <c r="GP121" s="401"/>
      <c r="GQ121" s="401"/>
      <c r="GR121" s="401"/>
      <c r="GS121" s="401"/>
      <c r="GT121" s="401"/>
      <c r="GU121" s="401"/>
      <c r="GV121" s="401"/>
      <c r="GW121" s="401"/>
      <c r="GX121" s="401"/>
      <c r="GY121" s="401"/>
      <c r="GZ121" s="401"/>
      <c r="HA121" s="401"/>
      <c r="HB121" s="401"/>
      <c r="HC121" s="401"/>
      <c r="HD121" s="401"/>
      <c r="HE121" s="401"/>
      <c r="HF121" s="401"/>
      <c r="HG121" s="401"/>
      <c r="HH121" s="401"/>
      <c r="HI121" s="401"/>
      <c r="HJ121" s="401"/>
      <c r="HK121" s="401"/>
      <c r="HL121" s="401"/>
      <c r="HM121" s="401"/>
      <c r="HN121" s="401"/>
      <c r="HO121" s="401"/>
      <c r="HP121" s="401"/>
      <c r="HQ121" s="401"/>
      <c r="HR121" s="401"/>
      <c r="HS121" s="401"/>
      <c r="HT121" s="401"/>
      <c r="HU121" s="401"/>
      <c r="HV121" s="401"/>
      <c r="HW121" s="401"/>
      <c r="HX121" s="401"/>
      <c r="HY121" s="401"/>
      <c r="HZ121" s="401"/>
      <c r="IA121" s="401"/>
      <c r="IB121" s="401"/>
      <c r="IC121" s="401"/>
      <c r="ID121" s="401"/>
      <c r="IE121" s="401"/>
      <c r="IF121" s="401"/>
      <c r="IG121" s="401"/>
      <c r="IH121" s="401"/>
      <c r="II121" s="401"/>
      <c r="IJ121" s="401"/>
      <c r="IK121" s="401"/>
      <c r="IL121" s="401"/>
      <c r="IM121" s="401"/>
      <c r="IN121" s="401"/>
      <c r="IO121" s="401"/>
      <c r="IP121" s="401"/>
      <c r="IQ121" s="401"/>
      <c r="IR121" s="401"/>
      <c r="IS121" s="401"/>
      <c r="IT121" s="573"/>
      <c r="IU121" s="574"/>
    </row>
    <row r="122" s="572" customFormat="1" ht="18" customHeight="1">
      <c r="A122" s="94">
        <v>120</v>
      </c>
      <c r="B122" t="s" s="50">
        <v>31327</v>
      </c>
      <c r="C122" t="s" s="50">
        <v>31391</v>
      </c>
      <c r="D122" t="s" s="50">
        <v>31391</v>
      </c>
      <c r="E122" t="s" s="50">
        <v>31365</v>
      </c>
      <c r="F122" t="s" s="341">
        <v>31246</v>
      </c>
      <c r="G122" t="s" s="341">
        <v>31254</v>
      </c>
      <c r="H122" s="96"/>
      <c r="I122" s="96"/>
      <c r="J122" s="569">
        <v>1</v>
      </c>
      <c r="L122" s="401"/>
      <c r="M122" s="401"/>
      <c r="N122" s="401"/>
      <c r="O122" s="401"/>
      <c r="P122" s="401"/>
      <c r="Q122" s="401"/>
      <c r="R122" s="401"/>
      <c r="S122" s="401"/>
      <c r="T122" s="401"/>
      <c r="U122" s="401"/>
      <c r="V122" s="401"/>
      <c r="W122" s="401"/>
      <c r="X122" s="401"/>
      <c r="Y122" s="401"/>
      <c r="Z122" s="401"/>
      <c r="AA122" s="401"/>
      <c r="AB122" s="401"/>
      <c r="AC122" s="401"/>
      <c r="AD122" s="401"/>
      <c r="AE122" s="401"/>
      <c r="AF122" s="401"/>
      <c r="AG122" s="401"/>
      <c r="AH122" s="401"/>
      <c r="AI122" s="401"/>
      <c r="AJ122" s="401"/>
      <c r="AK122" s="401"/>
      <c r="AL122" s="401"/>
      <c r="AM122" s="401"/>
      <c r="AN122" s="401"/>
      <c r="AO122" s="401"/>
      <c r="AP122" s="401"/>
      <c r="AQ122" s="401"/>
      <c r="AR122" s="401"/>
      <c r="AS122" s="401"/>
      <c r="AT122" s="401"/>
      <c r="AU122" s="401"/>
      <c r="AV122" s="401"/>
      <c r="AW122" s="401"/>
      <c r="AX122" s="401"/>
      <c r="AY122" s="401"/>
      <c r="AZ122" s="401"/>
      <c r="BA122" s="401"/>
      <c r="BB122" s="401"/>
      <c r="BC122" s="401"/>
      <c r="BD122" s="401"/>
      <c r="BE122" s="401"/>
      <c r="BF122" s="401"/>
      <c r="BG122" s="401"/>
      <c r="BH122" s="401"/>
      <c r="BI122" s="401"/>
      <c r="BJ122" s="401"/>
      <c r="BK122" s="401"/>
      <c r="BL122" s="401"/>
      <c r="BM122" s="401"/>
      <c r="BN122" s="401"/>
      <c r="BO122" s="401"/>
      <c r="BP122" s="401"/>
      <c r="BQ122" s="401"/>
      <c r="BR122" s="401"/>
      <c r="BS122" s="401"/>
      <c r="BT122" s="401"/>
      <c r="BU122" s="401"/>
      <c r="BV122" s="401"/>
      <c r="BW122" s="401"/>
      <c r="BX122" s="401"/>
      <c r="BY122" s="401"/>
      <c r="BZ122" s="401"/>
      <c r="CA122" s="401"/>
      <c r="CB122" s="401"/>
      <c r="CC122" s="401"/>
      <c r="CD122" s="401"/>
      <c r="CE122" s="401"/>
      <c r="CF122" s="401"/>
      <c r="CG122" s="401"/>
      <c r="CH122" s="401"/>
      <c r="CI122" s="401"/>
      <c r="CJ122" s="401"/>
      <c r="CK122" s="401"/>
      <c r="CL122" s="401"/>
      <c r="CM122" s="401"/>
      <c r="CN122" s="401"/>
      <c r="CO122" s="401"/>
      <c r="CP122" s="401"/>
      <c r="CQ122" s="401"/>
      <c r="CR122" s="401"/>
      <c r="CS122" s="401"/>
      <c r="CT122" s="401"/>
      <c r="CU122" s="401"/>
      <c r="CV122" s="401"/>
      <c r="CW122" s="401"/>
      <c r="CX122" s="401"/>
      <c r="CY122" s="401"/>
      <c r="CZ122" s="401"/>
      <c r="DA122" s="401"/>
      <c r="DB122" s="401"/>
      <c r="DC122" s="401"/>
      <c r="DD122" s="401"/>
      <c r="DE122" s="401"/>
      <c r="DF122" s="401"/>
      <c r="DG122" s="401"/>
      <c r="DH122" s="401"/>
      <c r="DI122" s="401"/>
      <c r="DJ122" s="401"/>
      <c r="DK122" s="401"/>
      <c r="DL122" s="401"/>
      <c r="DM122" s="401"/>
      <c r="DN122" s="401"/>
      <c r="DO122" s="401"/>
      <c r="DP122" s="401"/>
      <c r="DQ122" s="401"/>
      <c r="DR122" s="401"/>
      <c r="DS122" s="401"/>
      <c r="DT122" s="401"/>
      <c r="DU122" s="401"/>
      <c r="DV122" s="401"/>
      <c r="DW122" s="401"/>
      <c r="DX122" s="401"/>
      <c r="DY122" s="401"/>
      <c r="DZ122" s="401"/>
      <c r="EA122" s="401"/>
      <c r="EB122" s="401"/>
      <c r="EC122" s="401"/>
      <c r="ED122" s="401"/>
      <c r="EE122" s="401"/>
      <c r="EF122" s="401"/>
      <c r="EG122" s="401"/>
      <c r="EH122" s="401"/>
      <c r="EI122" s="401"/>
      <c r="EJ122" s="401"/>
      <c r="EK122" s="401"/>
      <c r="EL122" s="401"/>
      <c r="EM122" s="401"/>
      <c r="EN122" s="401"/>
      <c r="EO122" s="401"/>
      <c r="EP122" s="401"/>
      <c r="EQ122" s="401"/>
      <c r="ER122" s="401"/>
      <c r="ES122" s="401"/>
      <c r="ET122" s="401"/>
      <c r="EU122" s="401"/>
      <c r="EV122" s="401"/>
      <c r="EW122" s="401"/>
      <c r="EX122" s="401"/>
      <c r="EY122" s="401"/>
      <c r="EZ122" s="401"/>
      <c r="FA122" s="401"/>
      <c r="FB122" s="401"/>
      <c r="FC122" s="401"/>
      <c r="FD122" s="401"/>
      <c r="FE122" s="401"/>
      <c r="FF122" s="401"/>
      <c r="FG122" s="401"/>
      <c r="FH122" s="401"/>
      <c r="FI122" s="401"/>
      <c r="FJ122" s="401"/>
      <c r="FK122" s="401"/>
      <c r="FL122" s="401"/>
      <c r="FM122" s="401"/>
      <c r="FN122" s="401"/>
      <c r="FO122" s="401"/>
      <c r="FP122" s="401"/>
      <c r="FQ122" s="401"/>
      <c r="FR122" s="401"/>
      <c r="FS122" s="401"/>
      <c r="FT122" s="401"/>
      <c r="FU122" s="401"/>
      <c r="FV122" s="401"/>
      <c r="FW122" s="401"/>
      <c r="FX122" s="401"/>
      <c r="FY122" s="401"/>
      <c r="FZ122" s="401"/>
      <c r="GA122" s="401"/>
      <c r="GB122" s="401"/>
      <c r="GC122" s="401"/>
      <c r="GD122" s="401"/>
      <c r="GE122" s="401"/>
      <c r="GF122" s="401"/>
      <c r="GG122" s="401"/>
      <c r="GH122" s="401"/>
      <c r="GI122" s="401"/>
      <c r="GJ122" s="401"/>
      <c r="GK122" s="401"/>
      <c r="GL122" s="401"/>
      <c r="GM122" s="401"/>
      <c r="GN122" s="401"/>
      <c r="GO122" s="401"/>
      <c r="GP122" s="401"/>
      <c r="GQ122" s="401"/>
      <c r="GR122" s="401"/>
      <c r="GS122" s="401"/>
      <c r="GT122" s="401"/>
      <c r="GU122" s="401"/>
      <c r="GV122" s="401"/>
      <c r="GW122" s="401"/>
      <c r="GX122" s="401"/>
      <c r="GY122" s="401"/>
      <c r="GZ122" s="401"/>
      <c r="HA122" s="401"/>
      <c r="HB122" s="401"/>
      <c r="HC122" s="401"/>
      <c r="HD122" s="401"/>
      <c r="HE122" s="401"/>
      <c r="HF122" s="401"/>
      <c r="HG122" s="401"/>
      <c r="HH122" s="401"/>
      <c r="HI122" s="401"/>
      <c r="HJ122" s="401"/>
      <c r="HK122" s="401"/>
      <c r="HL122" s="401"/>
      <c r="HM122" s="401"/>
      <c r="HN122" s="401"/>
      <c r="HO122" s="401"/>
      <c r="HP122" s="401"/>
      <c r="HQ122" s="401"/>
      <c r="HR122" s="401"/>
      <c r="HS122" s="401"/>
      <c r="HT122" s="401"/>
      <c r="HU122" s="401"/>
      <c r="HV122" s="401"/>
      <c r="HW122" s="401"/>
      <c r="HX122" s="401"/>
      <c r="HY122" s="401"/>
      <c r="HZ122" s="401"/>
      <c r="IA122" s="401"/>
      <c r="IB122" s="401"/>
      <c r="IC122" s="401"/>
      <c r="ID122" s="401"/>
      <c r="IE122" s="401"/>
      <c r="IF122" s="401"/>
      <c r="IG122" s="401"/>
      <c r="IH122" s="401"/>
      <c r="II122" s="401"/>
      <c r="IJ122" s="401"/>
      <c r="IK122" s="401"/>
      <c r="IL122" s="401"/>
      <c r="IM122" s="401"/>
      <c r="IN122" s="401"/>
      <c r="IO122" s="401"/>
      <c r="IP122" s="401"/>
      <c r="IQ122" s="401"/>
      <c r="IR122" s="401"/>
      <c r="IS122" s="401"/>
      <c r="IT122" s="573"/>
      <c r="IU122" s="574"/>
    </row>
    <row r="123" s="572" customFormat="1" ht="18" customHeight="1">
      <c r="A123" s="94">
        <v>121</v>
      </c>
      <c r="B123" t="s" s="50">
        <v>31327</v>
      </c>
      <c r="C123" t="s" s="50">
        <v>31391</v>
      </c>
      <c r="D123" t="s" s="50">
        <v>31391</v>
      </c>
      <c r="E123" t="s" s="50">
        <v>6321</v>
      </c>
      <c r="F123" t="s" s="341">
        <v>31246</v>
      </c>
      <c r="G123" t="s" s="341">
        <v>31254</v>
      </c>
      <c r="H123" s="96"/>
      <c r="I123" s="96"/>
      <c r="J123" s="569">
        <v>1</v>
      </c>
      <c r="L123" s="401"/>
      <c r="M123" s="401"/>
      <c r="N123" s="401"/>
      <c r="O123" s="401"/>
      <c r="P123" s="401"/>
      <c r="Q123" s="401"/>
      <c r="R123" s="401"/>
      <c r="S123" s="401"/>
      <c r="T123" s="401"/>
      <c r="U123" s="401"/>
      <c r="V123" s="401"/>
      <c r="W123" s="401"/>
      <c r="X123" s="401"/>
      <c r="Y123" s="401"/>
      <c r="Z123" s="401"/>
      <c r="AA123" s="401"/>
      <c r="AB123" s="401"/>
      <c r="AC123" s="401"/>
      <c r="AD123" s="401"/>
      <c r="AE123" s="401"/>
      <c r="AF123" s="401"/>
      <c r="AG123" s="401"/>
      <c r="AH123" s="401"/>
      <c r="AI123" s="401"/>
      <c r="AJ123" s="401"/>
      <c r="AK123" s="401"/>
      <c r="AL123" s="401"/>
      <c r="AM123" s="401"/>
      <c r="AN123" s="401"/>
      <c r="AO123" s="401"/>
      <c r="AP123" s="401"/>
      <c r="AQ123" s="401"/>
      <c r="AR123" s="401"/>
      <c r="AS123" s="401"/>
      <c r="AT123" s="401"/>
      <c r="AU123" s="401"/>
      <c r="AV123" s="401"/>
      <c r="AW123" s="401"/>
      <c r="AX123" s="401"/>
      <c r="AY123" s="401"/>
      <c r="AZ123" s="401"/>
      <c r="BA123" s="401"/>
      <c r="BB123" s="401"/>
      <c r="BC123" s="401"/>
      <c r="BD123" s="401"/>
      <c r="BE123" s="401"/>
      <c r="BF123" s="401"/>
      <c r="BG123" s="401"/>
      <c r="BH123" s="401"/>
      <c r="BI123" s="401"/>
      <c r="BJ123" s="401"/>
      <c r="BK123" s="401"/>
      <c r="BL123" s="401"/>
      <c r="BM123" s="401"/>
      <c r="BN123" s="401"/>
      <c r="BO123" s="401"/>
      <c r="BP123" s="401"/>
      <c r="BQ123" s="401"/>
      <c r="BR123" s="401"/>
      <c r="BS123" s="401"/>
      <c r="BT123" s="401"/>
      <c r="BU123" s="401"/>
      <c r="BV123" s="401"/>
      <c r="BW123" s="401"/>
      <c r="BX123" s="401"/>
      <c r="BY123" s="401"/>
      <c r="BZ123" s="401"/>
      <c r="CA123" s="401"/>
      <c r="CB123" s="401"/>
      <c r="CC123" s="401"/>
      <c r="CD123" s="401"/>
      <c r="CE123" s="401"/>
      <c r="CF123" s="401"/>
      <c r="CG123" s="401"/>
      <c r="CH123" s="401"/>
      <c r="CI123" s="401"/>
      <c r="CJ123" s="401"/>
      <c r="CK123" s="401"/>
      <c r="CL123" s="401"/>
      <c r="CM123" s="401"/>
      <c r="CN123" s="401"/>
      <c r="CO123" s="401"/>
      <c r="CP123" s="401"/>
      <c r="CQ123" s="401"/>
      <c r="CR123" s="401"/>
      <c r="CS123" s="401"/>
      <c r="CT123" s="401"/>
      <c r="CU123" s="401"/>
      <c r="CV123" s="401"/>
      <c r="CW123" s="401"/>
      <c r="CX123" s="401"/>
      <c r="CY123" s="401"/>
      <c r="CZ123" s="401"/>
      <c r="DA123" s="401"/>
      <c r="DB123" s="401"/>
      <c r="DC123" s="401"/>
      <c r="DD123" s="401"/>
      <c r="DE123" s="401"/>
      <c r="DF123" s="401"/>
      <c r="DG123" s="401"/>
      <c r="DH123" s="401"/>
      <c r="DI123" s="401"/>
      <c r="DJ123" s="401"/>
      <c r="DK123" s="401"/>
      <c r="DL123" s="401"/>
      <c r="DM123" s="401"/>
      <c r="DN123" s="401"/>
      <c r="DO123" s="401"/>
      <c r="DP123" s="401"/>
      <c r="DQ123" s="401"/>
      <c r="DR123" s="401"/>
      <c r="DS123" s="401"/>
      <c r="DT123" s="401"/>
      <c r="DU123" s="401"/>
      <c r="DV123" s="401"/>
      <c r="DW123" s="401"/>
      <c r="DX123" s="401"/>
      <c r="DY123" s="401"/>
      <c r="DZ123" s="401"/>
      <c r="EA123" s="401"/>
      <c r="EB123" s="401"/>
      <c r="EC123" s="401"/>
      <c r="ED123" s="401"/>
      <c r="EE123" s="401"/>
      <c r="EF123" s="401"/>
      <c r="EG123" s="401"/>
      <c r="EH123" s="401"/>
      <c r="EI123" s="401"/>
      <c r="EJ123" s="401"/>
      <c r="EK123" s="401"/>
      <c r="EL123" s="401"/>
      <c r="EM123" s="401"/>
      <c r="EN123" s="401"/>
      <c r="EO123" s="401"/>
      <c r="EP123" s="401"/>
      <c r="EQ123" s="401"/>
      <c r="ER123" s="401"/>
      <c r="ES123" s="401"/>
      <c r="ET123" s="401"/>
      <c r="EU123" s="401"/>
      <c r="EV123" s="401"/>
      <c r="EW123" s="401"/>
      <c r="EX123" s="401"/>
      <c r="EY123" s="401"/>
      <c r="EZ123" s="401"/>
      <c r="FA123" s="401"/>
      <c r="FB123" s="401"/>
      <c r="FC123" s="401"/>
      <c r="FD123" s="401"/>
      <c r="FE123" s="401"/>
      <c r="FF123" s="401"/>
      <c r="FG123" s="401"/>
      <c r="FH123" s="401"/>
      <c r="FI123" s="401"/>
      <c r="FJ123" s="401"/>
      <c r="FK123" s="401"/>
      <c r="FL123" s="401"/>
      <c r="FM123" s="401"/>
      <c r="FN123" s="401"/>
      <c r="FO123" s="401"/>
      <c r="FP123" s="401"/>
      <c r="FQ123" s="401"/>
      <c r="FR123" s="401"/>
      <c r="FS123" s="401"/>
      <c r="FT123" s="401"/>
      <c r="FU123" s="401"/>
      <c r="FV123" s="401"/>
      <c r="FW123" s="401"/>
      <c r="FX123" s="401"/>
      <c r="FY123" s="401"/>
      <c r="FZ123" s="401"/>
      <c r="GA123" s="401"/>
      <c r="GB123" s="401"/>
      <c r="GC123" s="401"/>
      <c r="GD123" s="401"/>
      <c r="GE123" s="401"/>
      <c r="GF123" s="401"/>
      <c r="GG123" s="401"/>
      <c r="GH123" s="401"/>
      <c r="GI123" s="401"/>
      <c r="GJ123" s="401"/>
      <c r="GK123" s="401"/>
      <c r="GL123" s="401"/>
      <c r="GM123" s="401"/>
      <c r="GN123" s="401"/>
      <c r="GO123" s="401"/>
      <c r="GP123" s="401"/>
      <c r="GQ123" s="401"/>
      <c r="GR123" s="401"/>
      <c r="GS123" s="401"/>
      <c r="GT123" s="401"/>
      <c r="GU123" s="401"/>
      <c r="GV123" s="401"/>
      <c r="GW123" s="401"/>
      <c r="GX123" s="401"/>
      <c r="GY123" s="401"/>
      <c r="GZ123" s="401"/>
      <c r="HA123" s="401"/>
      <c r="HB123" s="401"/>
      <c r="HC123" s="401"/>
      <c r="HD123" s="401"/>
      <c r="HE123" s="401"/>
      <c r="HF123" s="401"/>
      <c r="HG123" s="401"/>
      <c r="HH123" s="401"/>
      <c r="HI123" s="401"/>
      <c r="HJ123" s="401"/>
      <c r="HK123" s="401"/>
      <c r="HL123" s="401"/>
      <c r="HM123" s="401"/>
      <c r="HN123" s="401"/>
      <c r="HO123" s="401"/>
      <c r="HP123" s="401"/>
      <c r="HQ123" s="401"/>
      <c r="HR123" s="401"/>
      <c r="HS123" s="401"/>
      <c r="HT123" s="401"/>
      <c r="HU123" s="401"/>
      <c r="HV123" s="401"/>
      <c r="HW123" s="401"/>
      <c r="HX123" s="401"/>
      <c r="HY123" s="401"/>
      <c r="HZ123" s="401"/>
      <c r="IA123" s="401"/>
      <c r="IB123" s="401"/>
      <c r="IC123" s="401"/>
      <c r="ID123" s="401"/>
      <c r="IE123" s="401"/>
      <c r="IF123" s="401"/>
      <c r="IG123" s="401"/>
      <c r="IH123" s="401"/>
      <c r="II123" s="401"/>
      <c r="IJ123" s="401"/>
      <c r="IK123" s="401"/>
      <c r="IL123" s="401"/>
      <c r="IM123" s="401"/>
      <c r="IN123" s="401"/>
      <c r="IO123" s="401"/>
      <c r="IP123" s="401"/>
      <c r="IQ123" s="401"/>
      <c r="IR123" s="401"/>
      <c r="IS123" s="401"/>
      <c r="IT123" s="573"/>
      <c r="IU123" s="574"/>
    </row>
    <row r="124" s="572" customFormat="1" ht="18" customHeight="1">
      <c r="A124" s="94">
        <v>122</v>
      </c>
      <c r="B124" t="s" s="50">
        <v>31327</v>
      </c>
      <c r="C124" t="s" s="50">
        <v>31391</v>
      </c>
      <c r="D124" t="s" s="50">
        <v>31391</v>
      </c>
      <c r="E124" t="s" s="50">
        <v>31253</v>
      </c>
      <c r="F124" t="s" s="50">
        <v>31374</v>
      </c>
      <c r="G124" t="s" s="341">
        <v>31254</v>
      </c>
      <c r="H124" s="96"/>
      <c r="I124" s="96"/>
      <c r="J124" s="569">
        <v>1</v>
      </c>
      <c r="L124" s="401"/>
      <c r="M124" s="401"/>
      <c r="N124" s="401"/>
      <c r="O124" s="401"/>
      <c r="P124" s="401"/>
      <c r="Q124" s="401"/>
      <c r="R124" s="401"/>
      <c r="S124" s="401"/>
      <c r="T124" s="401"/>
      <c r="U124" s="401"/>
      <c r="V124" s="401"/>
      <c r="W124" s="401"/>
      <c r="X124" s="401"/>
      <c r="Y124" s="401"/>
      <c r="Z124" s="401"/>
      <c r="AA124" s="401"/>
      <c r="AB124" s="401"/>
      <c r="AC124" s="401"/>
      <c r="AD124" s="401"/>
      <c r="AE124" s="401"/>
      <c r="AF124" s="401"/>
      <c r="AG124" s="401"/>
      <c r="AH124" s="401"/>
      <c r="AI124" s="401"/>
      <c r="AJ124" s="401"/>
      <c r="AK124" s="401"/>
      <c r="AL124" s="401"/>
      <c r="AM124" s="401"/>
      <c r="AN124" s="401"/>
      <c r="AO124" s="401"/>
      <c r="AP124" s="401"/>
      <c r="AQ124" s="401"/>
      <c r="AR124" s="401"/>
      <c r="AS124" s="401"/>
      <c r="AT124" s="401"/>
      <c r="AU124" s="401"/>
      <c r="AV124" s="401"/>
      <c r="AW124" s="401"/>
      <c r="AX124" s="401"/>
      <c r="AY124" s="401"/>
      <c r="AZ124" s="401"/>
      <c r="BA124" s="401"/>
      <c r="BB124" s="401"/>
      <c r="BC124" s="401"/>
      <c r="BD124" s="401"/>
      <c r="BE124" s="401"/>
      <c r="BF124" s="401"/>
      <c r="BG124" s="401"/>
      <c r="BH124" s="401"/>
      <c r="BI124" s="401"/>
      <c r="BJ124" s="401"/>
      <c r="BK124" s="401"/>
      <c r="BL124" s="401"/>
      <c r="BM124" s="401"/>
      <c r="BN124" s="401"/>
      <c r="BO124" s="401"/>
      <c r="BP124" s="401"/>
      <c r="BQ124" s="401"/>
      <c r="BR124" s="401"/>
      <c r="BS124" s="401"/>
      <c r="BT124" s="401"/>
      <c r="BU124" s="401"/>
      <c r="BV124" s="401"/>
      <c r="BW124" s="401"/>
      <c r="BX124" s="401"/>
      <c r="BY124" s="401"/>
      <c r="BZ124" s="401"/>
      <c r="CA124" s="401"/>
      <c r="CB124" s="401"/>
      <c r="CC124" s="401"/>
      <c r="CD124" s="401"/>
      <c r="CE124" s="401"/>
      <c r="CF124" s="401"/>
      <c r="CG124" s="401"/>
      <c r="CH124" s="401"/>
      <c r="CI124" s="401"/>
      <c r="CJ124" s="401"/>
      <c r="CK124" s="401"/>
      <c r="CL124" s="401"/>
      <c r="CM124" s="401"/>
      <c r="CN124" s="401"/>
      <c r="CO124" s="401"/>
      <c r="CP124" s="401"/>
      <c r="CQ124" s="401"/>
      <c r="CR124" s="401"/>
      <c r="CS124" s="401"/>
      <c r="CT124" s="401"/>
      <c r="CU124" s="401"/>
      <c r="CV124" s="401"/>
      <c r="CW124" s="401"/>
      <c r="CX124" s="401"/>
      <c r="CY124" s="401"/>
      <c r="CZ124" s="401"/>
      <c r="DA124" s="401"/>
      <c r="DB124" s="401"/>
      <c r="DC124" s="401"/>
      <c r="DD124" s="401"/>
      <c r="DE124" s="401"/>
      <c r="DF124" s="401"/>
      <c r="DG124" s="401"/>
      <c r="DH124" s="401"/>
      <c r="DI124" s="401"/>
      <c r="DJ124" s="401"/>
      <c r="DK124" s="401"/>
      <c r="DL124" s="401"/>
      <c r="DM124" s="401"/>
      <c r="DN124" s="401"/>
      <c r="DO124" s="401"/>
      <c r="DP124" s="401"/>
      <c r="DQ124" s="401"/>
      <c r="DR124" s="401"/>
      <c r="DS124" s="401"/>
      <c r="DT124" s="401"/>
      <c r="DU124" s="401"/>
      <c r="DV124" s="401"/>
      <c r="DW124" s="401"/>
      <c r="DX124" s="401"/>
      <c r="DY124" s="401"/>
      <c r="DZ124" s="401"/>
      <c r="EA124" s="401"/>
      <c r="EB124" s="401"/>
      <c r="EC124" s="401"/>
      <c r="ED124" s="401"/>
      <c r="EE124" s="401"/>
      <c r="EF124" s="401"/>
      <c r="EG124" s="401"/>
      <c r="EH124" s="401"/>
      <c r="EI124" s="401"/>
      <c r="EJ124" s="401"/>
      <c r="EK124" s="401"/>
      <c r="EL124" s="401"/>
      <c r="EM124" s="401"/>
      <c r="EN124" s="401"/>
      <c r="EO124" s="401"/>
      <c r="EP124" s="401"/>
      <c r="EQ124" s="401"/>
      <c r="ER124" s="401"/>
      <c r="ES124" s="401"/>
      <c r="ET124" s="401"/>
      <c r="EU124" s="401"/>
      <c r="EV124" s="401"/>
      <c r="EW124" s="401"/>
      <c r="EX124" s="401"/>
      <c r="EY124" s="401"/>
      <c r="EZ124" s="401"/>
      <c r="FA124" s="401"/>
      <c r="FB124" s="401"/>
      <c r="FC124" s="401"/>
      <c r="FD124" s="401"/>
      <c r="FE124" s="401"/>
      <c r="FF124" s="401"/>
      <c r="FG124" s="401"/>
      <c r="FH124" s="401"/>
      <c r="FI124" s="401"/>
      <c r="FJ124" s="401"/>
      <c r="FK124" s="401"/>
      <c r="FL124" s="401"/>
      <c r="FM124" s="401"/>
      <c r="FN124" s="401"/>
      <c r="FO124" s="401"/>
      <c r="FP124" s="401"/>
      <c r="FQ124" s="401"/>
      <c r="FR124" s="401"/>
      <c r="FS124" s="401"/>
      <c r="FT124" s="401"/>
      <c r="FU124" s="401"/>
      <c r="FV124" s="401"/>
      <c r="FW124" s="401"/>
      <c r="FX124" s="401"/>
      <c r="FY124" s="401"/>
      <c r="FZ124" s="401"/>
      <c r="GA124" s="401"/>
      <c r="GB124" s="401"/>
      <c r="GC124" s="401"/>
      <c r="GD124" s="401"/>
      <c r="GE124" s="401"/>
      <c r="GF124" s="401"/>
      <c r="GG124" s="401"/>
      <c r="GH124" s="401"/>
      <c r="GI124" s="401"/>
      <c r="GJ124" s="401"/>
      <c r="GK124" s="401"/>
      <c r="GL124" s="401"/>
      <c r="GM124" s="401"/>
      <c r="GN124" s="401"/>
      <c r="GO124" s="401"/>
      <c r="GP124" s="401"/>
      <c r="GQ124" s="401"/>
      <c r="GR124" s="401"/>
      <c r="GS124" s="401"/>
      <c r="GT124" s="401"/>
      <c r="GU124" s="401"/>
      <c r="GV124" s="401"/>
      <c r="GW124" s="401"/>
      <c r="GX124" s="401"/>
      <c r="GY124" s="401"/>
      <c r="GZ124" s="401"/>
      <c r="HA124" s="401"/>
      <c r="HB124" s="401"/>
      <c r="HC124" s="401"/>
      <c r="HD124" s="401"/>
      <c r="HE124" s="401"/>
      <c r="HF124" s="401"/>
      <c r="HG124" s="401"/>
      <c r="HH124" s="401"/>
      <c r="HI124" s="401"/>
      <c r="HJ124" s="401"/>
      <c r="HK124" s="401"/>
      <c r="HL124" s="401"/>
      <c r="HM124" s="401"/>
      <c r="HN124" s="401"/>
      <c r="HO124" s="401"/>
      <c r="HP124" s="401"/>
      <c r="HQ124" s="401"/>
      <c r="HR124" s="401"/>
      <c r="HS124" s="401"/>
      <c r="HT124" s="401"/>
      <c r="HU124" s="401"/>
      <c r="HV124" s="401"/>
      <c r="HW124" s="401"/>
      <c r="HX124" s="401"/>
      <c r="HY124" s="401"/>
      <c r="HZ124" s="401"/>
      <c r="IA124" s="401"/>
      <c r="IB124" s="401"/>
      <c r="IC124" s="401"/>
      <c r="ID124" s="401"/>
      <c r="IE124" s="401"/>
      <c r="IF124" s="401"/>
      <c r="IG124" s="401"/>
      <c r="IH124" s="401"/>
      <c r="II124" s="401"/>
      <c r="IJ124" s="401"/>
      <c r="IK124" s="401"/>
      <c r="IL124" s="401"/>
      <c r="IM124" s="401"/>
      <c r="IN124" s="401"/>
      <c r="IO124" s="401"/>
      <c r="IP124" s="401"/>
      <c r="IQ124" s="401"/>
      <c r="IR124" s="401"/>
      <c r="IS124" s="401"/>
      <c r="IT124" s="573"/>
      <c r="IU124" s="574"/>
    </row>
    <row r="125" s="572" customFormat="1" ht="18" customHeight="1">
      <c r="A125" s="94">
        <v>123</v>
      </c>
      <c r="B125" t="s" s="50">
        <v>31327</v>
      </c>
      <c r="C125" t="s" s="50">
        <v>31391</v>
      </c>
      <c r="D125" t="s" s="50">
        <v>31391</v>
      </c>
      <c r="E125" t="s" s="50">
        <v>6060</v>
      </c>
      <c r="F125" t="s" s="50">
        <v>31374</v>
      </c>
      <c r="G125" t="s" s="341">
        <v>31254</v>
      </c>
      <c r="H125" s="96"/>
      <c r="I125" s="96"/>
      <c r="J125" s="569">
        <v>1</v>
      </c>
      <c r="L125" s="401"/>
      <c r="M125" s="401"/>
      <c r="N125" s="401"/>
      <c r="O125" s="401"/>
      <c r="P125" s="401"/>
      <c r="Q125" s="401"/>
      <c r="R125" s="401"/>
      <c r="S125" s="401"/>
      <c r="T125" s="401"/>
      <c r="U125" s="401"/>
      <c r="V125" s="401"/>
      <c r="W125" s="401"/>
      <c r="X125" s="401"/>
      <c r="Y125" s="401"/>
      <c r="Z125" s="401"/>
      <c r="AA125" s="401"/>
      <c r="AB125" s="401"/>
      <c r="AC125" s="401"/>
      <c r="AD125" s="401"/>
      <c r="AE125" s="401"/>
      <c r="AF125" s="401"/>
      <c r="AG125" s="401"/>
      <c r="AH125" s="401"/>
      <c r="AI125" s="401"/>
      <c r="AJ125" s="401"/>
      <c r="AK125" s="401"/>
      <c r="AL125" s="401"/>
      <c r="AM125" s="401"/>
      <c r="AN125" s="401"/>
      <c r="AO125" s="401"/>
      <c r="AP125" s="401"/>
      <c r="AQ125" s="401"/>
      <c r="AR125" s="401"/>
      <c r="AS125" s="401"/>
      <c r="AT125" s="401"/>
      <c r="AU125" s="401"/>
      <c r="AV125" s="401"/>
      <c r="AW125" s="401"/>
      <c r="AX125" s="401"/>
      <c r="AY125" s="401"/>
      <c r="AZ125" s="401"/>
      <c r="BA125" s="401"/>
      <c r="BB125" s="401"/>
      <c r="BC125" s="401"/>
      <c r="BD125" s="401"/>
      <c r="BE125" s="401"/>
      <c r="BF125" s="401"/>
      <c r="BG125" s="401"/>
      <c r="BH125" s="401"/>
      <c r="BI125" s="401"/>
      <c r="BJ125" s="401"/>
      <c r="BK125" s="401"/>
      <c r="BL125" s="401"/>
      <c r="BM125" s="401"/>
      <c r="BN125" s="401"/>
      <c r="BO125" s="401"/>
      <c r="BP125" s="401"/>
      <c r="BQ125" s="401"/>
      <c r="BR125" s="401"/>
      <c r="BS125" s="401"/>
      <c r="BT125" s="401"/>
      <c r="BU125" s="401"/>
      <c r="BV125" s="401"/>
      <c r="BW125" s="401"/>
      <c r="BX125" s="401"/>
      <c r="BY125" s="401"/>
      <c r="BZ125" s="401"/>
      <c r="CA125" s="401"/>
      <c r="CB125" s="401"/>
      <c r="CC125" s="401"/>
      <c r="CD125" s="401"/>
      <c r="CE125" s="401"/>
      <c r="CF125" s="401"/>
      <c r="CG125" s="401"/>
      <c r="CH125" s="401"/>
      <c r="CI125" s="401"/>
      <c r="CJ125" s="401"/>
      <c r="CK125" s="401"/>
      <c r="CL125" s="401"/>
      <c r="CM125" s="401"/>
      <c r="CN125" s="401"/>
      <c r="CO125" s="401"/>
      <c r="CP125" s="401"/>
      <c r="CQ125" s="401"/>
      <c r="CR125" s="401"/>
      <c r="CS125" s="401"/>
      <c r="CT125" s="401"/>
      <c r="CU125" s="401"/>
      <c r="CV125" s="401"/>
      <c r="CW125" s="401"/>
      <c r="CX125" s="401"/>
      <c r="CY125" s="401"/>
      <c r="CZ125" s="401"/>
      <c r="DA125" s="401"/>
      <c r="DB125" s="401"/>
      <c r="DC125" s="401"/>
      <c r="DD125" s="401"/>
      <c r="DE125" s="401"/>
      <c r="DF125" s="401"/>
      <c r="DG125" s="401"/>
      <c r="DH125" s="401"/>
      <c r="DI125" s="401"/>
      <c r="DJ125" s="401"/>
      <c r="DK125" s="401"/>
      <c r="DL125" s="401"/>
      <c r="DM125" s="401"/>
      <c r="DN125" s="401"/>
      <c r="DO125" s="401"/>
      <c r="DP125" s="401"/>
      <c r="DQ125" s="401"/>
      <c r="DR125" s="401"/>
      <c r="DS125" s="401"/>
      <c r="DT125" s="401"/>
      <c r="DU125" s="401"/>
      <c r="DV125" s="401"/>
      <c r="DW125" s="401"/>
      <c r="DX125" s="401"/>
      <c r="DY125" s="401"/>
      <c r="DZ125" s="401"/>
      <c r="EA125" s="401"/>
      <c r="EB125" s="401"/>
      <c r="EC125" s="401"/>
      <c r="ED125" s="401"/>
      <c r="EE125" s="401"/>
      <c r="EF125" s="401"/>
      <c r="EG125" s="401"/>
      <c r="EH125" s="401"/>
      <c r="EI125" s="401"/>
      <c r="EJ125" s="401"/>
      <c r="EK125" s="401"/>
      <c r="EL125" s="401"/>
      <c r="EM125" s="401"/>
      <c r="EN125" s="401"/>
      <c r="EO125" s="401"/>
      <c r="EP125" s="401"/>
      <c r="EQ125" s="401"/>
      <c r="ER125" s="401"/>
      <c r="ES125" s="401"/>
      <c r="ET125" s="401"/>
      <c r="EU125" s="401"/>
      <c r="EV125" s="401"/>
      <c r="EW125" s="401"/>
      <c r="EX125" s="401"/>
      <c r="EY125" s="401"/>
      <c r="EZ125" s="401"/>
      <c r="FA125" s="401"/>
      <c r="FB125" s="401"/>
      <c r="FC125" s="401"/>
      <c r="FD125" s="401"/>
      <c r="FE125" s="401"/>
      <c r="FF125" s="401"/>
      <c r="FG125" s="401"/>
      <c r="FH125" s="401"/>
      <c r="FI125" s="401"/>
      <c r="FJ125" s="401"/>
      <c r="FK125" s="401"/>
      <c r="FL125" s="401"/>
      <c r="FM125" s="401"/>
      <c r="FN125" s="401"/>
      <c r="FO125" s="401"/>
      <c r="FP125" s="401"/>
      <c r="FQ125" s="401"/>
      <c r="FR125" s="401"/>
      <c r="FS125" s="401"/>
      <c r="FT125" s="401"/>
      <c r="FU125" s="401"/>
      <c r="FV125" s="401"/>
      <c r="FW125" s="401"/>
      <c r="FX125" s="401"/>
      <c r="FY125" s="401"/>
      <c r="FZ125" s="401"/>
      <c r="GA125" s="401"/>
      <c r="GB125" s="401"/>
      <c r="GC125" s="401"/>
      <c r="GD125" s="401"/>
      <c r="GE125" s="401"/>
      <c r="GF125" s="401"/>
      <c r="GG125" s="401"/>
      <c r="GH125" s="401"/>
      <c r="GI125" s="401"/>
      <c r="GJ125" s="401"/>
      <c r="GK125" s="401"/>
      <c r="GL125" s="401"/>
      <c r="GM125" s="401"/>
      <c r="GN125" s="401"/>
      <c r="GO125" s="401"/>
      <c r="GP125" s="401"/>
      <c r="GQ125" s="401"/>
      <c r="GR125" s="401"/>
      <c r="GS125" s="401"/>
      <c r="GT125" s="401"/>
      <c r="GU125" s="401"/>
      <c r="GV125" s="401"/>
      <c r="GW125" s="401"/>
      <c r="GX125" s="401"/>
      <c r="GY125" s="401"/>
      <c r="GZ125" s="401"/>
      <c r="HA125" s="401"/>
      <c r="HB125" s="401"/>
      <c r="HC125" s="401"/>
      <c r="HD125" s="401"/>
      <c r="HE125" s="401"/>
      <c r="HF125" s="401"/>
      <c r="HG125" s="401"/>
      <c r="HH125" s="401"/>
      <c r="HI125" s="401"/>
      <c r="HJ125" s="401"/>
      <c r="HK125" s="401"/>
      <c r="HL125" s="401"/>
      <c r="HM125" s="401"/>
      <c r="HN125" s="401"/>
      <c r="HO125" s="401"/>
      <c r="HP125" s="401"/>
      <c r="HQ125" s="401"/>
      <c r="HR125" s="401"/>
      <c r="HS125" s="401"/>
      <c r="HT125" s="401"/>
      <c r="HU125" s="401"/>
      <c r="HV125" s="401"/>
      <c r="HW125" s="401"/>
      <c r="HX125" s="401"/>
      <c r="HY125" s="401"/>
      <c r="HZ125" s="401"/>
      <c r="IA125" s="401"/>
      <c r="IB125" s="401"/>
      <c r="IC125" s="401"/>
      <c r="ID125" s="401"/>
      <c r="IE125" s="401"/>
      <c r="IF125" s="401"/>
      <c r="IG125" s="401"/>
      <c r="IH125" s="401"/>
      <c r="II125" s="401"/>
      <c r="IJ125" s="401"/>
      <c r="IK125" s="401"/>
      <c r="IL125" s="401"/>
      <c r="IM125" s="401"/>
      <c r="IN125" s="401"/>
      <c r="IO125" s="401"/>
      <c r="IP125" s="401"/>
      <c r="IQ125" s="401"/>
      <c r="IR125" s="401"/>
      <c r="IS125" s="401"/>
      <c r="IT125" s="573"/>
      <c r="IU125" s="574"/>
    </row>
    <row r="126" s="572" customFormat="1" ht="18" customHeight="1">
      <c r="A126" s="94">
        <v>124</v>
      </c>
      <c r="B126" t="s" s="50">
        <v>31327</v>
      </c>
      <c r="C126" t="s" s="50">
        <v>31391</v>
      </c>
      <c r="D126" t="s" s="50">
        <v>31391</v>
      </c>
      <c r="E126" t="s" s="50">
        <v>16386</v>
      </c>
      <c r="F126" t="s" s="341">
        <v>31325</v>
      </c>
      <c r="G126" t="s" s="341">
        <v>31254</v>
      </c>
      <c r="H126" s="96"/>
      <c r="I126" s="96"/>
      <c r="J126" s="569">
        <v>1</v>
      </c>
      <c r="L126" s="401"/>
      <c r="M126" s="401"/>
      <c r="N126" s="401"/>
      <c r="O126" s="401"/>
      <c r="P126" s="401"/>
      <c r="Q126" s="401"/>
      <c r="R126" s="401"/>
      <c r="S126" s="401"/>
      <c r="T126" s="401"/>
      <c r="U126" s="401"/>
      <c r="V126" s="401"/>
      <c r="W126" s="401"/>
      <c r="X126" s="401"/>
      <c r="Y126" s="401"/>
      <c r="Z126" s="401"/>
      <c r="AA126" s="401"/>
      <c r="AB126" s="401"/>
      <c r="AC126" s="401"/>
      <c r="AD126" s="401"/>
      <c r="AE126" s="401"/>
      <c r="AF126" s="401"/>
      <c r="AG126" s="401"/>
      <c r="AH126" s="401"/>
      <c r="AI126" s="401"/>
      <c r="AJ126" s="401"/>
      <c r="AK126" s="401"/>
      <c r="AL126" s="401"/>
      <c r="AM126" s="401"/>
      <c r="AN126" s="401"/>
      <c r="AO126" s="401"/>
      <c r="AP126" s="401"/>
      <c r="AQ126" s="401"/>
      <c r="AR126" s="401"/>
      <c r="AS126" s="401"/>
      <c r="AT126" s="401"/>
      <c r="AU126" s="401"/>
      <c r="AV126" s="401"/>
      <c r="AW126" s="401"/>
      <c r="AX126" s="401"/>
      <c r="AY126" s="401"/>
      <c r="AZ126" s="401"/>
      <c r="BA126" s="401"/>
      <c r="BB126" s="401"/>
      <c r="BC126" s="401"/>
      <c r="BD126" s="401"/>
      <c r="BE126" s="401"/>
      <c r="BF126" s="401"/>
      <c r="BG126" s="401"/>
      <c r="BH126" s="401"/>
      <c r="BI126" s="401"/>
      <c r="BJ126" s="401"/>
      <c r="BK126" s="401"/>
      <c r="BL126" s="401"/>
      <c r="BM126" s="401"/>
      <c r="BN126" s="401"/>
      <c r="BO126" s="401"/>
      <c r="BP126" s="401"/>
      <c r="BQ126" s="401"/>
      <c r="BR126" s="401"/>
      <c r="BS126" s="401"/>
      <c r="BT126" s="401"/>
      <c r="BU126" s="401"/>
      <c r="BV126" s="401"/>
      <c r="BW126" s="401"/>
      <c r="BX126" s="401"/>
      <c r="BY126" s="401"/>
      <c r="BZ126" s="401"/>
      <c r="CA126" s="401"/>
      <c r="CB126" s="401"/>
      <c r="CC126" s="401"/>
      <c r="CD126" s="401"/>
      <c r="CE126" s="401"/>
      <c r="CF126" s="401"/>
      <c r="CG126" s="401"/>
      <c r="CH126" s="401"/>
      <c r="CI126" s="401"/>
      <c r="CJ126" s="401"/>
      <c r="CK126" s="401"/>
      <c r="CL126" s="401"/>
      <c r="CM126" s="401"/>
      <c r="CN126" s="401"/>
      <c r="CO126" s="401"/>
      <c r="CP126" s="401"/>
      <c r="CQ126" s="401"/>
      <c r="CR126" s="401"/>
      <c r="CS126" s="401"/>
      <c r="CT126" s="401"/>
      <c r="CU126" s="401"/>
      <c r="CV126" s="401"/>
      <c r="CW126" s="401"/>
      <c r="CX126" s="401"/>
      <c r="CY126" s="401"/>
      <c r="CZ126" s="401"/>
      <c r="DA126" s="401"/>
      <c r="DB126" s="401"/>
      <c r="DC126" s="401"/>
      <c r="DD126" s="401"/>
      <c r="DE126" s="401"/>
      <c r="DF126" s="401"/>
      <c r="DG126" s="401"/>
      <c r="DH126" s="401"/>
      <c r="DI126" s="401"/>
      <c r="DJ126" s="401"/>
      <c r="DK126" s="401"/>
      <c r="DL126" s="401"/>
      <c r="DM126" s="401"/>
      <c r="DN126" s="401"/>
      <c r="DO126" s="401"/>
      <c r="DP126" s="401"/>
      <c r="DQ126" s="401"/>
      <c r="DR126" s="401"/>
      <c r="DS126" s="401"/>
      <c r="DT126" s="401"/>
      <c r="DU126" s="401"/>
      <c r="DV126" s="401"/>
      <c r="DW126" s="401"/>
      <c r="DX126" s="401"/>
      <c r="DY126" s="401"/>
      <c r="DZ126" s="401"/>
      <c r="EA126" s="401"/>
      <c r="EB126" s="401"/>
      <c r="EC126" s="401"/>
      <c r="ED126" s="401"/>
      <c r="EE126" s="401"/>
      <c r="EF126" s="401"/>
      <c r="EG126" s="401"/>
      <c r="EH126" s="401"/>
      <c r="EI126" s="401"/>
      <c r="EJ126" s="401"/>
      <c r="EK126" s="401"/>
      <c r="EL126" s="401"/>
      <c r="EM126" s="401"/>
      <c r="EN126" s="401"/>
      <c r="EO126" s="401"/>
      <c r="EP126" s="401"/>
      <c r="EQ126" s="401"/>
      <c r="ER126" s="401"/>
      <c r="ES126" s="401"/>
      <c r="ET126" s="401"/>
      <c r="EU126" s="401"/>
      <c r="EV126" s="401"/>
      <c r="EW126" s="401"/>
      <c r="EX126" s="401"/>
      <c r="EY126" s="401"/>
      <c r="EZ126" s="401"/>
      <c r="FA126" s="401"/>
      <c r="FB126" s="401"/>
      <c r="FC126" s="401"/>
      <c r="FD126" s="401"/>
      <c r="FE126" s="401"/>
      <c r="FF126" s="401"/>
      <c r="FG126" s="401"/>
      <c r="FH126" s="401"/>
      <c r="FI126" s="401"/>
      <c r="FJ126" s="401"/>
      <c r="FK126" s="401"/>
      <c r="FL126" s="401"/>
      <c r="FM126" s="401"/>
      <c r="FN126" s="401"/>
      <c r="FO126" s="401"/>
      <c r="FP126" s="401"/>
      <c r="FQ126" s="401"/>
      <c r="FR126" s="401"/>
      <c r="FS126" s="401"/>
      <c r="FT126" s="401"/>
      <c r="FU126" s="401"/>
      <c r="FV126" s="401"/>
      <c r="FW126" s="401"/>
      <c r="FX126" s="401"/>
      <c r="FY126" s="401"/>
      <c r="FZ126" s="401"/>
      <c r="GA126" s="401"/>
      <c r="GB126" s="401"/>
      <c r="GC126" s="401"/>
      <c r="GD126" s="401"/>
      <c r="GE126" s="401"/>
      <c r="GF126" s="401"/>
      <c r="GG126" s="401"/>
      <c r="GH126" s="401"/>
      <c r="GI126" s="401"/>
      <c r="GJ126" s="401"/>
      <c r="GK126" s="401"/>
      <c r="GL126" s="401"/>
      <c r="GM126" s="401"/>
      <c r="GN126" s="401"/>
      <c r="GO126" s="401"/>
      <c r="GP126" s="401"/>
      <c r="GQ126" s="401"/>
      <c r="GR126" s="401"/>
      <c r="GS126" s="401"/>
      <c r="GT126" s="401"/>
      <c r="GU126" s="401"/>
      <c r="GV126" s="401"/>
      <c r="GW126" s="401"/>
      <c r="GX126" s="401"/>
      <c r="GY126" s="401"/>
      <c r="GZ126" s="401"/>
      <c r="HA126" s="401"/>
      <c r="HB126" s="401"/>
      <c r="HC126" s="401"/>
      <c r="HD126" s="401"/>
      <c r="HE126" s="401"/>
      <c r="HF126" s="401"/>
      <c r="HG126" s="401"/>
      <c r="HH126" s="401"/>
      <c r="HI126" s="401"/>
      <c r="HJ126" s="401"/>
      <c r="HK126" s="401"/>
      <c r="HL126" s="401"/>
      <c r="HM126" s="401"/>
      <c r="HN126" s="401"/>
      <c r="HO126" s="401"/>
      <c r="HP126" s="401"/>
      <c r="HQ126" s="401"/>
      <c r="HR126" s="401"/>
      <c r="HS126" s="401"/>
      <c r="HT126" s="401"/>
      <c r="HU126" s="401"/>
      <c r="HV126" s="401"/>
      <c r="HW126" s="401"/>
      <c r="HX126" s="401"/>
      <c r="HY126" s="401"/>
      <c r="HZ126" s="401"/>
      <c r="IA126" s="401"/>
      <c r="IB126" s="401"/>
      <c r="IC126" s="401"/>
      <c r="ID126" s="401"/>
      <c r="IE126" s="401"/>
      <c r="IF126" s="401"/>
      <c r="IG126" s="401"/>
      <c r="IH126" s="401"/>
      <c r="II126" s="401"/>
      <c r="IJ126" s="401"/>
      <c r="IK126" s="401"/>
      <c r="IL126" s="401"/>
      <c r="IM126" s="401"/>
      <c r="IN126" s="401"/>
      <c r="IO126" s="401"/>
      <c r="IP126" s="401"/>
      <c r="IQ126" s="401"/>
      <c r="IR126" s="401"/>
      <c r="IS126" s="401"/>
      <c r="IT126" s="573"/>
      <c r="IU126" s="574"/>
    </row>
    <row r="127" s="572" customFormat="1" ht="18" customHeight="1">
      <c r="A127" s="94">
        <v>125</v>
      </c>
      <c r="B127" t="s" s="50">
        <v>31327</v>
      </c>
      <c r="C127" t="s" s="50">
        <v>31391</v>
      </c>
      <c r="D127" t="s" s="50">
        <v>31391</v>
      </c>
      <c r="E127" t="s" s="50">
        <v>6319</v>
      </c>
      <c r="F127" t="s" s="341">
        <v>31325</v>
      </c>
      <c r="G127" t="s" s="341">
        <v>31254</v>
      </c>
      <c r="H127" s="96"/>
      <c r="I127" s="96"/>
      <c r="J127" s="569">
        <v>1</v>
      </c>
      <c r="L127" s="401"/>
      <c r="M127" s="401"/>
      <c r="N127" s="401"/>
      <c r="O127" s="401"/>
      <c r="P127" s="401"/>
      <c r="Q127" s="401"/>
      <c r="R127" s="401"/>
      <c r="S127" s="401"/>
      <c r="T127" s="401"/>
      <c r="U127" s="401"/>
      <c r="V127" s="401"/>
      <c r="W127" s="401"/>
      <c r="X127" s="401"/>
      <c r="Y127" s="401"/>
      <c r="Z127" s="401"/>
      <c r="AA127" s="401"/>
      <c r="AB127" s="401"/>
      <c r="AC127" s="401"/>
      <c r="AD127" s="401"/>
      <c r="AE127" s="401"/>
      <c r="AF127" s="401"/>
      <c r="AG127" s="401"/>
      <c r="AH127" s="401"/>
      <c r="AI127" s="401"/>
      <c r="AJ127" s="401"/>
      <c r="AK127" s="401"/>
      <c r="AL127" s="401"/>
      <c r="AM127" s="401"/>
      <c r="AN127" s="401"/>
      <c r="AO127" s="401"/>
      <c r="AP127" s="401"/>
      <c r="AQ127" s="401"/>
      <c r="AR127" s="401"/>
      <c r="AS127" s="401"/>
      <c r="AT127" s="401"/>
      <c r="AU127" s="401"/>
      <c r="AV127" s="401"/>
      <c r="AW127" s="401"/>
      <c r="AX127" s="401"/>
      <c r="AY127" s="401"/>
      <c r="AZ127" s="401"/>
      <c r="BA127" s="401"/>
      <c r="BB127" s="401"/>
      <c r="BC127" s="401"/>
      <c r="BD127" s="401"/>
      <c r="BE127" s="401"/>
      <c r="BF127" s="401"/>
      <c r="BG127" s="401"/>
      <c r="BH127" s="401"/>
      <c r="BI127" s="401"/>
      <c r="BJ127" s="401"/>
      <c r="BK127" s="401"/>
      <c r="BL127" s="401"/>
      <c r="BM127" s="401"/>
      <c r="BN127" s="401"/>
      <c r="BO127" s="401"/>
      <c r="BP127" s="401"/>
      <c r="BQ127" s="401"/>
      <c r="BR127" s="401"/>
      <c r="BS127" s="401"/>
      <c r="BT127" s="401"/>
      <c r="BU127" s="401"/>
      <c r="BV127" s="401"/>
      <c r="BW127" s="401"/>
      <c r="BX127" s="401"/>
      <c r="BY127" s="401"/>
      <c r="BZ127" s="401"/>
      <c r="CA127" s="401"/>
      <c r="CB127" s="401"/>
      <c r="CC127" s="401"/>
      <c r="CD127" s="401"/>
      <c r="CE127" s="401"/>
      <c r="CF127" s="401"/>
      <c r="CG127" s="401"/>
      <c r="CH127" s="401"/>
      <c r="CI127" s="401"/>
      <c r="CJ127" s="401"/>
      <c r="CK127" s="401"/>
      <c r="CL127" s="401"/>
      <c r="CM127" s="401"/>
      <c r="CN127" s="401"/>
      <c r="CO127" s="401"/>
      <c r="CP127" s="401"/>
      <c r="CQ127" s="401"/>
      <c r="CR127" s="401"/>
      <c r="CS127" s="401"/>
      <c r="CT127" s="401"/>
      <c r="CU127" s="401"/>
      <c r="CV127" s="401"/>
      <c r="CW127" s="401"/>
      <c r="CX127" s="401"/>
      <c r="CY127" s="401"/>
      <c r="CZ127" s="401"/>
      <c r="DA127" s="401"/>
      <c r="DB127" s="401"/>
      <c r="DC127" s="401"/>
      <c r="DD127" s="401"/>
      <c r="DE127" s="401"/>
      <c r="DF127" s="401"/>
      <c r="DG127" s="401"/>
      <c r="DH127" s="401"/>
      <c r="DI127" s="401"/>
      <c r="DJ127" s="401"/>
      <c r="DK127" s="401"/>
      <c r="DL127" s="401"/>
      <c r="DM127" s="401"/>
      <c r="DN127" s="401"/>
      <c r="DO127" s="401"/>
      <c r="DP127" s="401"/>
      <c r="DQ127" s="401"/>
      <c r="DR127" s="401"/>
      <c r="DS127" s="401"/>
      <c r="DT127" s="401"/>
      <c r="DU127" s="401"/>
      <c r="DV127" s="401"/>
      <c r="DW127" s="401"/>
      <c r="DX127" s="401"/>
      <c r="DY127" s="401"/>
      <c r="DZ127" s="401"/>
      <c r="EA127" s="401"/>
      <c r="EB127" s="401"/>
      <c r="EC127" s="401"/>
      <c r="ED127" s="401"/>
      <c r="EE127" s="401"/>
      <c r="EF127" s="401"/>
      <c r="EG127" s="401"/>
      <c r="EH127" s="401"/>
      <c r="EI127" s="401"/>
      <c r="EJ127" s="401"/>
      <c r="EK127" s="401"/>
      <c r="EL127" s="401"/>
      <c r="EM127" s="401"/>
      <c r="EN127" s="401"/>
      <c r="EO127" s="401"/>
      <c r="EP127" s="401"/>
      <c r="EQ127" s="401"/>
      <c r="ER127" s="401"/>
      <c r="ES127" s="401"/>
      <c r="ET127" s="401"/>
      <c r="EU127" s="401"/>
      <c r="EV127" s="401"/>
      <c r="EW127" s="401"/>
      <c r="EX127" s="401"/>
      <c r="EY127" s="401"/>
      <c r="EZ127" s="401"/>
      <c r="FA127" s="401"/>
      <c r="FB127" s="401"/>
      <c r="FC127" s="401"/>
      <c r="FD127" s="401"/>
      <c r="FE127" s="401"/>
      <c r="FF127" s="401"/>
      <c r="FG127" s="401"/>
      <c r="FH127" s="401"/>
      <c r="FI127" s="401"/>
      <c r="FJ127" s="401"/>
      <c r="FK127" s="401"/>
      <c r="FL127" s="401"/>
      <c r="FM127" s="401"/>
      <c r="FN127" s="401"/>
      <c r="FO127" s="401"/>
      <c r="FP127" s="401"/>
      <c r="FQ127" s="401"/>
      <c r="FR127" s="401"/>
      <c r="FS127" s="401"/>
      <c r="FT127" s="401"/>
      <c r="FU127" s="401"/>
      <c r="FV127" s="401"/>
      <c r="FW127" s="401"/>
      <c r="FX127" s="401"/>
      <c r="FY127" s="401"/>
      <c r="FZ127" s="401"/>
      <c r="GA127" s="401"/>
      <c r="GB127" s="401"/>
      <c r="GC127" s="401"/>
      <c r="GD127" s="401"/>
      <c r="GE127" s="401"/>
      <c r="GF127" s="401"/>
      <c r="GG127" s="401"/>
      <c r="GH127" s="401"/>
      <c r="GI127" s="401"/>
      <c r="GJ127" s="401"/>
      <c r="GK127" s="401"/>
      <c r="GL127" s="401"/>
      <c r="GM127" s="401"/>
      <c r="GN127" s="401"/>
      <c r="GO127" s="401"/>
      <c r="GP127" s="401"/>
      <c r="GQ127" s="401"/>
      <c r="GR127" s="401"/>
      <c r="GS127" s="401"/>
      <c r="GT127" s="401"/>
      <c r="GU127" s="401"/>
      <c r="GV127" s="401"/>
      <c r="GW127" s="401"/>
      <c r="GX127" s="401"/>
      <c r="GY127" s="401"/>
      <c r="GZ127" s="401"/>
      <c r="HA127" s="401"/>
      <c r="HB127" s="401"/>
      <c r="HC127" s="401"/>
      <c r="HD127" s="401"/>
      <c r="HE127" s="401"/>
      <c r="HF127" s="401"/>
      <c r="HG127" s="401"/>
      <c r="HH127" s="401"/>
      <c r="HI127" s="401"/>
      <c r="HJ127" s="401"/>
      <c r="HK127" s="401"/>
      <c r="HL127" s="401"/>
      <c r="HM127" s="401"/>
      <c r="HN127" s="401"/>
      <c r="HO127" s="401"/>
      <c r="HP127" s="401"/>
      <c r="HQ127" s="401"/>
      <c r="HR127" s="401"/>
      <c r="HS127" s="401"/>
      <c r="HT127" s="401"/>
      <c r="HU127" s="401"/>
      <c r="HV127" s="401"/>
      <c r="HW127" s="401"/>
      <c r="HX127" s="401"/>
      <c r="HY127" s="401"/>
      <c r="HZ127" s="401"/>
      <c r="IA127" s="401"/>
      <c r="IB127" s="401"/>
      <c r="IC127" s="401"/>
      <c r="ID127" s="401"/>
      <c r="IE127" s="401"/>
      <c r="IF127" s="401"/>
      <c r="IG127" s="401"/>
      <c r="IH127" s="401"/>
      <c r="II127" s="401"/>
      <c r="IJ127" s="401"/>
      <c r="IK127" s="401"/>
      <c r="IL127" s="401"/>
      <c r="IM127" s="401"/>
      <c r="IN127" s="401"/>
      <c r="IO127" s="401"/>
      <c r="IP127" s="401"/>
      <c r="IQ127" s="401"/>
      <c r="IR127" s="401"/>
      <c r="IS127" s="401"/>
      <c r="IT127" s="573"/>
      <c r="IU127" s="574"/>
    </row>
    <row r="128" s="572" customFormat="1" ht="18" customHeight="1">
      <c r="A128" s="94">
        <v>126</v>
      </c>
      <c r="B128" t="s" s="50">
        <v>31327</v>
      </c>
      <c r="C128" t="s" s="50">
        <v>31392</v>
      </c>
      <c r="D128" t="s" s="50">
        <v>31392</v>
      </c>
      <c r="E128" t="s" s="50">
        <v>31253</v>
      </c>
      <c r="F128" t="s" s="341">
        <v>31320</v>
      </c>
      <c r="G128" t="s" s="341">
        <v>31254</v>
      </c>
      <c r="H128" s="96"/>
      <c r="I128" s="96"/>
      <c r="J128" s="569">
        <v>1</v>
      </c>
      <c r="L128" s="401"/>
      <c r="M128" s="401"/>
      <c r="N128" s="401"/>
      <c r="O128" s="401"/>
      <c r="P128" s="401"/>
      <c r="Q128" s="401"/>
      <c r="R128" s="401"/>
      <c r="S128" s="401"/>
      <c r="T128" s="401"/>
      <c r="U128" s="401"/>
      <c r="V128" s="401"/>
      <c r="W128" s="401"/>
      <c r="X128" s="401"/>
      <c r="Y128" s="401"/>
      <c r="Z128" s="401"/>
      <c r="AA128" s="401"/>
      <c r="AB128" s="401"/>
      <c r="AC128" s="401"/>
      <c r="AD128" s="401"/>
      <c r="AE128" s="401"/>
      <c r="AF128" s="401"/>
      <c r="AG128" s="401"/>
      <c r="AH128" s="401"/>
      <c r="AI128" s="401"/>
      <c r="AJ128" s="401"/>
      <c r="AK128" s="401"/>
      <c r="AL128" s="401"/>
      <c r="AM128" s="401"/>
      <c r="AN128" s="401"/>
      <c r="AO128" s="401"/>
      <c r="AP128" s="401"/>
      <c r="AQ128" s="401"/>
      <c r="AR128" s="401"/>
      <c r="AS128" s="401"/>
      <c r="AT128" s="401"/>
      <c r="AU128" s="401"/>
      <c r="AV128" s="401"/>
      <c r="AW128" s="401"/>
      <c r="AX128" s="401"/>
      <c r="AY128" s="401"/>
      <c r="AZ128" s="401"/>
      <c r="BA128" s="401"/>
      <c r="BB128" s="401"/>
      <c r="BC128" s="401"/>
      <c r="BD128" s="401"/>
      <c r="BE128" s="401"/>
      <c r="BF128" s="401"/>
      <c r="BG128" s="401"/>
      <c r="BH128" s="401"/>
      <c r="BI128" s="401"/>
      <c r="BJ128" s="401"/>
      <c r="BK128" s="401"/>
      <c r="BL128" s="401"/>
      <c r="BM128" s="401"/>
      <c r="BN128" s="401"/>
      <c r="BO128" s="401"/>
      <c r="BP128" s="401"/>
      <c r="BQ128" s="401"/>
      <c r="BR128" s="401"/>
      <c r="BS128" s="401"/>
      <c r="BT128" s="401"/>
      <c r="BU128" s="401"/>
      <c r="BV128" s="401"/>
      <c r="BW128" s="401"/>
      <c r="BX128" s="401"/>
      <c r="BY128" s="401"/>
      <c r="BZ128" s="401"/>
      <c r="CA128" s="401"/>
      <c r="CB128" s="401"/>
      <c r="CC128" s="401"/>
      <c r="CD128" s="401"/>
      <c r="CE128" s="401"/>
      <c r="CF128" s="401"/>
      <c r="CG128" s="401"/>
      <c r="CH128" s="401"/>
      <c r="CI128" s="401"/>
      <c r="CJ128" s="401"/>
      <c r="CK128" s="401"/>
      <c r="CL128" s="401"/>
      <c r="CM128" s="401"/>
      <c r="CN128" s="401"/>
      <c r="CO128" s="401"/>
      <c r="CP128" s="401"/>
      <c r="CQ128" s="401"/>
      <c r="CR128" s="401"/>
      <c r="CS128" s="401"/>
      <c r="CT128" s="401"/>
      <c r="CU128" s="401"/>
      <c r="CV128" s="401"/>
      <c r="CW128" s="401"/>
      <c r="CX128" s="401"/>
      <c r="CY128" s="401"/>
      <c r="CZ128" s="401"/>
      <c r="DA128" s="401"/>
      <c r="DB128" s="401"/>
      <c r="DC128" s="401"/>
      <c r="DD128" s="401"/>
      <c r="DE128" s="401"/>
      <c r="DF128" s="401"/>
      <c r="DG128" s="401"/>
      <c r="DH128" s="401"/>
      <c r="DI128" s="401"/>
      <c r="DJ128" s="401"/>
      <c r="DK128" s="401"/>
      <c r="DL128" s="401"/>
      <c r="DM128" s="401"/>
      <c r="DN128" s="401"/>
      <c r="DO128" s="401"/>
      <c r="DP128" s="401"/>
      <c r="DQ128" s="401"/>
      <c r="DR128" s="401"/>
      <c r="DS128" s="401"/>
      <c r="DT128" s="401"/>
      <c r="DU128" s="401"/>
      <c r="DV128" s="401"/>
      <c r="DW128" s="401"/>
      <c r="DX128" s="401"/>
      <c r="DY128" s="401"/>
      <c r="DZ128" s="401"/>
      <c r="EA128" s="401"/>
      <c r="EB128" s="401"/>
      <c r="EC128" s="401"/>
      <c r="ED128" s="401"/>
      <c r="EE128" s="401"/>
      <c r="EF128" s="401"/>
      <c r="EG128" s="401"/>
      <c r="EH128" s="401"/>
      <c r="EI128" s="401"/>
      <c r="EJ128" s="401"/>
      <c r="EK128" s="401"/>
      <c r="EL128" s="401"/>
      <c r="EM128" s="401"/>
      <c r="EN128" s="401"/>
      <c r="EO128" s="401"/>
      <c r="EP128" s="401"/>
      <c r="EQ128" s="401"/>
      <c r="ER128" s="401"/>
      <c r="ES128" s="401"/>
      <c r="ET128" s="401"/>
      <c r="EU128" s="401"/>
      <c r="EV128" s="401"/>
      <c r="EW128" s="401"/>
      <c r="EX128" s="401"/>
      <c r="EY128" s="401"/>
      <c r="EZ128" s="401"/>
      <c r="FA128" s="401"/>
      <c r="FB128" s="401"/>
      <c r="FC128" s="401"/>
      <c r="FD128" s="401"/>
      <c r="FE128" s="401"/>
      <c r="FF128" s="401"/>
      <c r="FG128" s="401"/>
      <c r="FH128" s="401"/>
      <c r="FI128" s="401"/>
      <c r="FJ128" s="401"/>
      <c r="FK128" s="401"/>
      <c r="FL128" s="401"/>
      <c r="FM128" s="401"/>
      <c r="FN128" s="401"/>
      <c r="FO128" s="401"/>
      <c r="FP128" s="401"/>
      <c r="FQ128" s="401"/>
      <c r="FR128" s="401"/>
      <c r="FS128" s="401"/>
      <c r="FT128" s="401"/>
      <c r="FU128" s="401"/>
      <c r="FV128" s="401"/>
      <c r="FW128" s="401"/>
      <c r="FX128" s="401"/>
      <c r="FY128" s="401"/>
      <c r="FZ128" s="401"/>
      <c r="GA128" s="401"/>
      <c r="GB128" s="401"/>
      <c r="GC128" s="401"/>
      <c r="GD128" s="401"/>
      <c r="GE128" s="401"/>
      <c r="GF128" s="401"/>
      <c r="GG128" s="401"/>
      <c r="GH128" s="401"/>
      <c r="GI128" s="401"/>
      <c r="GJ128" s="401"/>
      <c r="GK128" s="401"/>
      <c r="GL128" s="401"/>
      <c r="GM128" s="401"/>
      <c r="GN128" s="401"/>
      <c r="GO128" s="401"/>
      <c r="GP128" s="401"/>
      <c r="GQ128" s="401"/>
      <c r="GR128" s="401"/>
      <c r="GS128" s="401"/>
      <c r="GT128" s="401"/>
      <c r="GU128" s="401"/>
      <c r="GV128" s="401"/>
      <c r="GW128" s="401"/>
      <c r="GX128" s="401"/>
      <c r="GY128" s="401"/>
      <c r="GZ128" s="401"/>
      <c r="HA128" s="401"/>
      <c r="HB128" s="401"/>
      <c r="HC128" s="401"/>
      <c r="HD128" s="401"/>
      <c r="HE128" s="401"/>
      <c r="HF128" s="401"/>
      <c r="HG128" s="401"/>
      <c r="HH128" s="401"/>
      <c r="HI128" s="401"/>
      <c r="HJ128" s="401"/>
      <c r="HK128" s="401"/>
      <c r="HL128" s="401"/>
      <c r="HM128" s="401"/>
      <c r="HN128" s="401"/>
      <c r="HO128" s="401"/>
      <c r="HP128" s="401"/>
      <c r="HQ128" s="401"/>
      <c r="HR128" s="401"/>
      <c r="HS128" s="401"/>
      <c r="HT128" s="401"/>
      <c r="HU128" s="401"/>
      <c r="HV128" s="401"/>
      <c r="HW128" s="401"/>
      <c r="HX128" s="401"/>
      <c r="HY128" s="401"/>
      <c r="HZ128" s="401"/>
      <c r="IA128" s="401"/>
      <c r="IB128" s="401"/>
      <c r="IC128" s="401"/>
      <c r="ID128" s="401"/>
      <c r="IE128" s="401"/>
      <c r="IF128" s="401"/>
      <c r="IG128" s="401"/>
      <c r="IH128" s="401"/>
      <c r="II128" s="401"/>
      <c r="IJ128" s="401"/>
      <c r="IK128" s="401"/>
      <c r="IL128" s="401"/>
      <c r="IM128" s="401"/>
      <c r="IN128" s="401"/>
      <c r="IO128" s="401"/>
      <c r="IP128" s="401"/>
      <c r="IQ128" s="401"/>
      <c r="IR128" s="401"/>
      <c r="IS128" s="401"/>
      <c r="IT128" s="573"/>
      <c r="IU128" s="574"/>
    </row>
    <row r="129" s="572" customFormat="1" ht="18" customHeight="1">
      <c r="A129" s="94">
        <v>127</v>
      </c>
      <c r="B129" t="s" s="50">
        <v>31327</v>
      </c>
      <c r="C129" t="s" s="50">
        <v>31392</v>
      </c>
      <c r="D129" t="s" s="50">
        <v>31392</v>
      </c>
      <c r="E129" t="s" s="50">
        <v>6060</v>
      </c>
      <c r="F129" t="s" s="50">
        <v>31309</v>
      </c>
      <c r="G129" t="s" s="50">
        <v>31254</v>
      </c>
      <c r="H129" s="96"/>
      <c r="I129" s="96"/>
      <c r="J129" s="569">
        <v>1</v>
      </c>
      <c r="L129" s="401"/>
      <c r="M129" s="401"/>
      <c r="N129" s="401"/>
      <c r="O129" s="401"/>
      <c r="P129" s="401"/>
      <c r="Q129" s="401"/>
      <c r="R129" s="401"/>
      <c r="S129" s="401"/>
      <c r="T129" s="401"/>
      <c r="U129" s="401"/>
      <c r="V129" s="401"/>
      <c r="W129" s="401"/>
      <c r="X129" s="401"/>
      <c r="Y129" s="401"/>
      <c r="Z129" s="401"/>
      <c r="AA129" s="401"/>
      <c r="AB129" s="401"/>
      <c r="AC129" s="401"/>
      <c r="AD129" s="401"/>
      <c r="AE129" s="401"/>
      <c r="AF129" s="401"/>
      <c r="AG129" s="401"/>
      <c r="AH129" s="401"/>
      <c r="AI129" s="401"/>
      <c r="AJ129" s="401"/>
      <c r="AK129" s="401"/>
      <c r="AL129" s="401"/>
      <c r="AM129" s="401"/>
      <c r="AN129" s="401"/>
      <c r="AO129" s="401"/>
      <c r="AP129" s="401"/>
      <c r="AQ129" s="401"/>
      <c r="AR129" s="401"/>
      <c r="AS129" s="401"/>
      <c r="AT129" s="401"/>
      <c r="AU129" s="401"/>
      <c r="AV129" s="401"/>
      <c r="AW129" s="401"/>
      <c r="AX129" s="401"/>
      <c r="AY129" s="401"/>
      <c r="AZ129" s="401"/>
      <c r="BA129" s="401"/>
      <c r="BB129" s="401"/>
      <c r="BC129" s="401"/>
      <c r="BD129" s="401"/>
      <c r="BE129" s="401"/>
      <c r="BF129" s="401"/>
      <c r="BG129" s="401"/>
      <c r="BH129" s="401"/>
      <c r="BI129" s="401"/>
      <c r="BJ129" s="401"/>
      <c r="BK129" s="401"/>
      <c r="BL129" s="401"/>
      <c r="BM129" s="401"/>
      <c r="BN129" s="401"/>
      <c r="BO129" s="401"/>
      <c r="BP129" s="401"/>
      <c r="BQ129" s="401"/>
      <c r="BR129" s="401"/>
      <c r="BS129" s="401"/>
      <c r="BT129" s="401"/>
      <c r="BU129" s="401"/>
      <c r="BV129" s="401"/>
      <c r="BW129" s="401"/>
      <c r="BX129" s="401"/>
      <c r="BY129" s="401"/>
      <c r="BZ129" s="401"/>
      <c r="CA129" s="401"/>
      <c r="CB129" s="401"/>
      <c r="CC129" s="401"/>
      <c r="CD129" s="401"/>
      <c r="CE129" s="401"/>
      <c r="CF129" s="401"/>
      <c r="CG129" s="401"/>
      <c r="CH129" s="401"/>
      <c r="CI129" s="401"/>
      <c r="CJ129" s="401"/>
      <c r="CK129" s="401"/>
      <c r="CL129" s="401"/>
      <c r="CM129" s="401"/>
      <c r="CN129" s="401"/>
      <c r="CO129" s="401"/>
      <c r="CP129" s="401"/>
      <c r="CQ129" s="401"/>
      <c r="CR129" s="401"/>
      <c r="CS129" s="401"/>
      <c r="CT129" s="401"/>
      <c r="CU129" s="401"/>
      <c r="CV129" s="401"/>
      <c r="CW129" s="401"/>
      <c r="CX129" s="401"/>
      <c r="CY129" s="401"/>
      <c r="CZ129" s="401"/>
      <c r="DA129" s="401"/>
      <c r="DB129" s="401"/>
      <c r="DC129" s="401"/>
      <c r="DD129" s="401"/>
      <c r="DE129" s="401"/>
      <c r="DF129" s="401"/>
      <c r="DG129" s="401"/>
      <c r="DH129" s="401"/>
      <c r="DI129" s="401"/>
      <c r="DJ129" s="401"/>
      <c r="DK129" s="401"/>
      <c r="DL129" s="401"/>
      <c r="DM129" s="401"/>
      <c r="DN129" s="401"/>
      <c r="DO129" s="401"/>
      <c r="DP129" s="401"/>
      <c r="DQ129" s="401"/>
      <c r="DR129" s="401"/>
      <c r="DS129" s="401"/>
      <c r="DT129" s="401"/>
      <c r="DU129" s="401"/>
      <c r="DV129" s="401"/>
      <c r="DW129" s="401"/>
      <c r="DX129" s="401"/>
      <c r="DY129" s="401"/>
      <c r="DZ129" s="401"/>
      <c r="EA129" s="401"/>
      <c r="EB129" s="401"/>
      <c r="EC129" s="401"/>
      <c r="ED129" s="401"/>
      <c r="EE129" s="401"/>
      <c r="EF129" s="401"/>
      <c r="EG129" s="401"/>
      <c r="EH129" s="401"/>
      <c r="EI129" s="401"/>
      <c r="EJ129" s="401"/>
      <c r="EK129" s="401"/>
      <c r="EL129" s="401"/>
      <c r="EM129" s="401"/>
      <c r="EN129" s="401"/>
      <c r="EO129" s="401"/>
      <c r="EP129" s="401"/>
      <c r="EQ129" s="401"/>
      <c r="ER129" s="401"/>
      <c r="ES129" s="401"/>
      <c r="ET129" s="401"/>
      <c r="EU129" s="401"/>
      <c r="EV129" s="401"/>
      <c r="EW129" s="401"/>
      <c r="EX129" s="401"/>
      <c r="EY129" s="401"/>
      <c r="EZ129" s="401"/>
      <c r="FA129" s="401"/>
      <c r="FB129" s="401"/>
      <c r="FC129" s="401"/>
      <c r="FD129" s="401"/>
      <c r="FE129" s="401"/>
      <c r="FF129" s="401"/>
      <c r="FG129" s="401"/>
      <c r="FH129" s="401"/>
      <c r="FI129" s="401"/>
      <c r="FJ129" s="401"/>
      <c r="FK129" s="401"/>
      <c r="FL129" s="401"/>
      <c r="FM129" s="401"/>
      <c r="FN129" s="401"/>
      <c r="FO129" s="401"/>
      <c r="FP129" s="401"/>
      <c r="FQ129" s="401"/>
      <c r="FR129" s="401"/>
      <c r="FS129" s="401"/>
      <c r="FT129" s="401"/>
      <c r="FU129" s="401"/>
      <c r="FV129" s="401"/>
      <c r="FW129" s="401"/>
      <c r="FX129" s="401"/>
      <c r="FY129" s="401"/>
      <c r="FZ129" s="401"/>
      <c r="GA129" s="401"/>
      <c r="GB129" s="401"/>
      <c r="GC129" s="401"/>
      <c r="GD129" s="401"/>
      <c r="GE129" s="401"/>
      <c r="GF129" s="401"/>
      <c r="GG129" s="401"/>
      <c r="GH129" s="401"/>
      <c r="GI129" s="401"/>
      <c r="GJ129" s="401"/>
      <c r="GK129" s="401"/>
      <c r="GL129" s="401"/>
      <c r="GM129" s="401"/>
      <c r="GN129" s="401"/>
      <c r="GO129" s="401"/>
      <c r="GP129" s="401"/>
      <c r="GQ129" s="401"/>
      <c r="GR129" s="401"/>
      <c r="GS129" s="401"/>
      <c r="GT129" s="401"/>
      <c r="GU129" s="401"/>
      <c r="GV129" s="401"/>
      <c r="GW129" s="401"/>
      <c r="GX129" s="401"/>
      <c r="GY129" s="401"/>
      <c r="GZ129" s="401"/>
      <c r="HA129" s="401"/>
      <c r="HB129" s="401"/>
      <c r="HC129" s="401"/>
      <c r="HD129" s="401"/>
      <c r="HE129" s="401"/>
      <c r="HF129" s="401"/>
      <c r="HG129" s="401"/>
      <c r="HH129" s="401"/>
      <c r="HI129" s="401"/>
      <c r="HJ129" s="401"/>
      <c r="HK129" s="401"/>
      <c r="HL129" s="401"/>
      <c r="HM129" s="401"/>
      <c r="HN129" s="401"/>
      <c r="HO129" s="401"/>
      <c r="HP129" s="401"/>
      <c r="HQ129" s="401"/>
      <c r="HR129" s="401"/>
      <c r="HS129" s="401"/>
      <c r="HT129" s="401"/>
      <c r="HU129" s="401"/>
      <c r="HV129" s="401"/>
      <c r="HW129" s="401"/>
      <c r="HX129" s="401"/>
      <c r="HY129" s="401"/>
      <c r="HZ129" s="401"/>
      <c r="IA129" s="401"/>
      <c r="IB129" s="401"/>
      <c r="IC129" s="401"/>
      <c r="ID129" s="401"/>
      <c r="IE129" s="401"/>
      <c r="IF129" s="401"/>
      <c r="IG129" s="401"/>
      <c r="IH129" s="401"/>
      <c r="II129" s="401"/>
      <c r="IJ129" s="401"/>
      <c r="IK129" s="401"/>
      <c r="IL129" s="401"/>
      <c r="IM129" s="401"/>
      <c r="IN129" s="401"/>
      <c r="IO129" s="401"/>
      <c r="IP129" s="401"/>
      <c r="IQ129" s="401"/>
      <c r="IR129" s="401"/>
      <c r="IS129" s="401"/>
      <c r="IT129" s="573"/>
      <c r="IU129" s="574"/>
    </row>
    <row r="130" s="572" customFormat="1" ht="18" customHeight="1">
      <c r="A130" s="94">
        <v>128</v>
      </c>
      <c r="B130" t="s" s="50">
        <v>31327</v>
      </c>
      <c r="C130" t="s" s="50">
        <v>31392</v>
      </c>
      <c r="D130" t="s" s="50">
        <v>31392</v>
      </c>
      <c r="E130" t="s" s="50">
        <v>31393</v>
      </c>
      <c r="F130" t="s" s="341">
        <v>31325</v>
      </c>
      <c r="G130" t="s" s="341">
        <v>31254</v>
      </c>
      <c r="H130" s="96"/>
      <c r="I130" s="96"/>
      <c r="J130" s="569">
        <v>1</v>
      </c>
      <c r="L130" s="401"/>
      <c r="M130" s="401"/>
      <c r="N130" s="401"/>
      <c r="O130" s="401"/>
      <c r="P130" s="401"/>
      <c r="Q130" s="401"/>
      <c r="R130" s="401"/>
      <c r="S130" s="401"/>
      <c r="T130" s="401"/>
      <c r="U130" s="401"/>
      <c r="V130" s="401"/>
      <c r="W130" s="401"/>
      <c r="X130" s="401"/>
      <c r="Y130" s="401"/>
      <c r="Z130" s="401"/>
      <c r="AA130" s="401"/>
      <c r="AB130" s="401"/>
      <c r="AC130" s="401"/>
      <c r="AD130" s="401"/>
      <c r="AE130" s="401"/>
      <c r="AF130" s="401"/>
      <c r="AG130" s="401"/>
      <c r="AH130" s="401"/>
      <c r="AI130" s="401"/>
      <c r="AJ130" s="401"/>
      <c r="AK130" s="401"/>
      <c r="AL130" s="401"/>
      <c r="AM130" s="401"/>
      <c r="AN130" s="401"/>
      <c r="AO130" s="401"/>
      <c r="AP130" s="401"/>
      <c r="AQ130" s="401"/>
      <c r="AR130" s="401"/>
      <c r="AS130" s="401"/>
      <c r="AT130" s="401"/>
      <c r="AU130" s="401"/>
      <c r="AV130" s="401"/>
      <c r="AW130" s="401"/>
      <c r="AX130" s="401"/>
      <c r="AY130" s="401"/>
      <c r="AZ130" s="401"/>
      <c r="BA130" s="401"/>
      <c r="BB130" s="401"/>
      <c r="BC130" s="401"/>
      <c r="BD130" s="401"/>
      <c r="BE130" s="401"/>
      <c r="BF130" s="401"/>
      <c r="BG130" s="401"/>
      <c r="BH130" s="401"/>
      <c r="BI130" s="401"/>
      <c r="BJ130" s="401"/>
      <c r="BK130" s="401"/>
      <c r="BL130" s="401"/>
      <c r="BM130" s="401"/>
      <c r="BN130" s="401"/>
      <c r="BO130" s="401"/>
      <c r="BP130" s="401"/>
      <c r="BQ130" s="401"/>
      <c r="BR130" s="401"/>
      <c r="BS130" s="401"/>
      <c r="BT130" s="401"/>
      <c r="BU130" s="401"/>
      <c r="BV130" s="401"/>
      <c r="BW130" s="401"/>
      <c r="BX130" s="401"/>
      <c r="BY130" s="401"/>
      <c r="BZ130" s="401"/>
      <c r="CA130" s="401"/>
      <c r="CB130" s="401"/>
      <c r="CC130" s="401"/>
      <c r="CD130" s="401"/>
      <c r="CE130" s="401"/>
      <c r="CF130" s="401"/>
      <c r="CG130" s="401"/>
      <c r="CH130" s="401"/>
      <c r="CI130" s="401"/>
      <c r="CJ130" s="401"/>
      <c r="CK130" s="401"/>
      <c r="CL130" s="401"/>
      <c r="CM130" s="401"/>
      <c r="CN130" s="401"/>
      <c r="CO130" s="401"/>
      <c r="CP130" s="401"/>
      <c r="CQ130" s="401"/>
      <c r="CR130" s="401"/>
      <c r="CS130" s="401"/>
      <c r="CT130" s="401"/>
      <c r="CU130" s="401"/>
      <c r="CV130" s="401"/>
      <c r="CW130" s="401"/>
      <c r="CX130" s="401"/>
      <c r="CY130" s="401"/>
      <c r="CZ130" s="401"/>
      <c r="DA130" s="401"/>
      <c r="DB130" s="401"/>
      <c r="DC130" s="401"/>
      <c r="DD130" s="401"/>
      <c r="DE130" s="401"/>
      <c r="DF130" s="401"/>
      <c r="DG130" s="401"/>
      <c r="DH130" s="401"/>
      <c r="DI130" s="401"/>
      <c r="DJ130" s="401"/>
      <c r="DK130" s="401"/>
      <c r="DL130" s="401"/>
      <c r="DM130" s="401"/>
      <c r="DN130" s="401"/>
      <c r="DO130" s="401"/>
      <c r="DP130" s="401"/>
      <c r="DQ130" s="401"/>
      <c r="DR130" s="401"/>
      <c r="DS130" s="401"/>
      <c r="DT130" s="401"/>
      <c r="DU130" s="401"/>
      <c r="DV130" s="401"/>
      <c r="DW130" s="401"/>
      <c r="DX130" s="401"/>
      <c r="DY130" s="401"/>
      <c r="DZ130" s="401"/>
      <c r="EA130" s="401"/>
      <c r="EB130" s="401"/>
      <c r="EC130" s="401"/>
      <c r="ED130" s="401"/>
      <c r="EE130" s="401"/>
      <c r="EF130" s="401"/>
      <c r="EG130" s="401"/>
      <c r="EH130" s="401"/>
      <c r="EI130" s="401"/>
      <c r="EJ130" s="401"/>
      <c r="EK130" s="401"/>
      <c r="EL130" s="401"/>
      <c r="EM130" s="401"/>
      <c r="EN130" s="401"/>
      <c r="EO130" s="401"/>
      <c r="EP130" s="401"/>
      <c r="EQ130" s="401"/>
      <c r="ER130" s="401"/>
      <c r="ES130" s="401"/>
      <c r="ET130" s="401"/>
      <c r="EU130" s="401"/>
      <c r="EV130" s="401"/>
      <c r="EW130" s="401"/>
      <c r="EX130" s="401"/>
      <c r="EY130" s="401"/>
      <c r="EZ130" s="401"/>
      <c r="FA130" s="401"/>
      <c r="FB130" s="401"/>
      <c r="FC130" s="401"/>
      <c r="FD130" s="401"/>
      <c r="FE130" s="401"/>
      <c r="FF130" s="401"/>
      <c r="FG130" s="401"/>
      <c r="FH130" s="401"/>
      <c r="FI130" s="401"/>
      <c r="FJ130" s="401"/>
      <c r="FK130" s="401"/>
      <c r="FL130" s="401"/>
      <c r="FM130" s="401"/>
      <c r="FN130" s="401"/>
      <c r="FO130" s="401"/>
      <c r="FP130" s="401"/>
      <c r="FQ130" s="401"/>
      <c r="FR130" s="401"/>
      <c r="FS130" s="401"/>
      <c r="FT130" s="401"/>
      <c r="FU130" s="401"/>
      <c r="FV130" s="401"/>
      <c r="FW130" s="401"/>
      <c r="FX130" s="401"/>
      <c r="FY130" s="401"/>
      <c r="FZ130" s="401"/>
      <c r="GA130" s="401"/>
      <c r="GB130" s="401"/>
      <c r="GC130" s="401"/>
      <c r="GD130" s="401"/>
      <c r="GE130" s="401"/>
      <c r="GF130" s="401"/>
      <c r="GG130" s="401"/>
      <c r="GH130" s="401"/>
      <c r="GI130" s="401"/>
      <c r="GJ130" s="401"/>
      <c r="GK130" s="401"/>
      <c r="GL130" s="401"/>
      <c r="GM130" s="401"/>
      <c r="GN130" s="401"/>
      <c r="GO130" s="401"/>
      <c r="GP130" s="401"/>
      <c r="GQ130" s="401"/>
      <c r="GR130" s="401"/>
      <c r="GS130" s="401"/>
      <c r="GT130" s="401"/>
      <c r="GU130" s="401"/>
      <c r="GV130" s="401"/>
      <c r="GW130" s="401"/>
      <c r="GX130" s="401"/>
      <c r="GY130" s="401"/>
      <c r="GZ130" s="401"/>
      <c r="HA130" s="401"/>
      <c r="HB130" s="401"/>
      <c r="HC130" s="401"/>
      <c r="HD130" s="401"/>
      <c r="HE130" s="401"/>
      <c r="HF130" s="401"/>
      <c r="HG130" s="401"/>
      <c r="HH130" s="401"/>
      <c r="HI130" s="401"/>
      <c r="HJ130" s="401"/>
      <c r="HK130" s="401"/>
      <c r="HL130" s="401"/>
      <c r="HM130" s="401"/>
      <c r="HN130" s="401"/>
      <c r="HO130" s="401"/>
      <c r="HP130" s="401"/>
      <c r="HQ130" s="401"/>
      <c r="HR130" s="401"/>
      <c r="HS130" s="401"/>
      <c r="HT130" s="401"/>
      <c r="HU130" s="401"/>
      <c r="HV130" s="401"/>
      <c r="HW130" s="401"/>
      <c r="HX130" s="401"/>
      <c r="HY130" s="401"/>
      <c r="HZ130" s="401"/>
      <c r="IA130" s="401"/>
      <c r="IB130" s="401"/>
      <c r="IC130" s="401"/>
      <c r="ID130" s="401"/>
      <c r="IE130" s="401"/>
      <c r="IF130" s="401"/>
      <c r="IG130" s="401"/>
      <c r="IH130" s="401"/>
      <c r="II130" s="401"/>
      <c r="IJ130" s="401"/>
      <c r="IK130" s="401"/>
      <c r="IL130" s="401"/>
      <c r="IM130" s="401"/>
      <c r="IN130" s="401"/>
      <c r="IO130" s="401"/>
      <c r="IP130" s="401"/>
      <c r="IQ130" s="401"/>
      <c r="IR130" s="401"/>
      <c r="IS130" s="401"/>
      <c r="IT130" s="573"/>
      <c r="IU130" s="574"/>
    </row>
    <row r="131" s="572" customFormat="1" ht="18" customHeight="1">
      <c r="A131" s="94">
        <v>129</v>
      </c>
      <c r="B131" t="s" s="50">
        <v>31327</v>
      </c>
      <c r="C131" t="s" s="50">
        <v>31392</v>
      </c>
      <c r="D131" t="s" s="50">
        <v>31392</v>
      </c>
      <c r="E131" t="s" s="50">
        <v>31394</v>
      </c>
      <c r="F131" t="s" s="341">
        <v>31325</v>
      </c>
      <c r="G131" t="s" s="341">
        <v>31254</v>
      </c>
      <c r="H131" s="96"/>
      <c r="I131" s="96"/>
      <c r="J131" s="569">
        <v>1</v>
      </c>
      <c r="L131" s="401"/>
      <c r="M131" s="401"/>
      <c r="N131" s="401"/>
      <c r="O131" s="401"/>
      <c r="P131" s="401"/>
      <c r="Q131" s="401"/>
      <c r="R131" s="401"/>
      <c r="S131" s="401"/>
      <c r="T131" s="401"/>
      <c r="U131" s="401"/>
      <c r="V131" s="401"/>
      <c r="W131" s="401"/>
      <c r="X131" s="401"/>
      <c r="Y131" s="401"/>
      <c r="Z131" s="401"/>
      <c r="AA131" s="401"/>
      <c r="AB131" s="401"/>
      <c r="AC131" s="401"/>
      <c r="AD131" s="401"/>
      <c r="AE131" s="401"/>
      <c r="AF131" s="401"/>
      <c r="AG131" s="401"/>
      <c r="AH131" s="401"/>
      <c r="AI131" s="401"/>
      <c r="AJ131" s="401"/>
      <c r="AK131" s="401"/>
      <c r="AL131" s="401"/>
      <c r="AM131" s="401"/>
      <c r="AN131" s="401"/>
      <c r="AO131" s="401"/>
      <c r="AP131" s="401"/>
      <c r="AQ131" s="401"/>
      <c r="AR131" s="401"/>
      <c r="AS131" s="401"/>
      <c r="AT131" s="401"/>
      <c r="AU131" s="401"/>
      <c r="AV131" s="401"/>
      <c r="AW131" s="401"/>
      <c r="AX131" s="401"/>
      <c r="AY131" s="401"/>
      <c r="AZ131" s="401"/>
      <c r="BA131" s="401"/>
      <c r="BB131" s="401"/>
      <c r="BC131" s="401"/>
      <c r="BD131" s="401"/>
      <c r="BE131" s="401"/>
      <c r="BF131" s="401"/>
      <c r="BG131" s="401"/>
      <c r="BH131" s="401"/>
      <c r="BI131" s="401"/>
      <c r="BJ131" s="401"/>
      <c r="BK131" s="401"/>
      <c r="BL131" s="401"/>
      <c r="BM131" s="401"/>
      <c r="BN131" s="401"/>
      <c r="BO131" s="401"/>
      <c r="BP131" s="401"/>
      <c r="BQ131" s="401"/>
      <c r="BR131" s="401"/>
      <c r="BS131" s="401"/>
      <c r="BT131" s="401"/>
      <c r="BU131" s="401"/>
      <c r="BV131" s="401"/>
      <c r="BW131" s="401"/>
      <c r="BX131" s="401"/>
      <c r="BY131" s="401"/>
      <c r="BZ131" s="401"/>
      <c r="CA131" s="401"/>
      <c r="CB131" s="401"/>
      <c r="CC131" s="401"/>
      <c r="CD131" s="401"/>
      <c r="CE131" s="401"/>
      <c r="CF131" s="401"/>
      <c r="CG131" s="401"/>
      <c r="CH131" s="401"/>
      <c r="CI131" s="401"/>
      <c r="CJ131" s="401"/>
      <c r="CK131" s="401"/>
      <c r="CL131" s="401"/>
      <c r="CM131" s="401"/>
      <c r="CN131" s="401"/>
      <c r="CO131" s="401"/>
      <c r="CP131" s="401"/>
      <c r="CQ131" s="401"/>
      <c r="CR131" s="401"/>
      <c r="CS131" s="401"/>
      <c r="CT131" s="401"/>
      <c r="CU131" s="401"/>
      <c r="CV131" s="401"/>
      <c r="CW131" s="401"/>
      <c r="CX131" s="401"/>
      <c r="CY131" s="401"/>
      <c r="CZ131" s="401"/>
      <c r="DA131" s="401"/>
      <c r="DB131" s="401"/>
      <c r="DC131" s="401"/>
      <c r="DD131" s="401"/>
      <c r="DE131" s="401"/>
      <c r="DF131" s="401"/>
      <c r="DG131" s="401"/>
      <c r="DH131" s="401"/>
      <c r="DI131" s="401"/>
      <c r="DJ131" s="401"/>
      <c r="DK131" s="401"/>
      <c r="DL131" s="401"/>
      <c r="DM131" s="401"/>
      <c r="DN131" s="401"/>
      <c r="DO131" s="401"/>
      <c r="DP131" s="401"/>
      <c r="DQ131" s="401"/>
      <c r="DR131" s="401"/>
      <c r="DS131" s="401"/>
      <c r="DT131" s="401"/>
      <c r="DU131" s="401"/>
      <c r="DV131" s="401"/>
      <c r="DW131" s="401"/>
      <c r="DX131" s="401"/>
      <c r="DY131" s="401"/>
      <c r="DZ131" s="401"/>
      <c r="EA131" s="401"/>
      <c r="EB131" s="401"/>
      <c r="EC131" s="401"/>
      <c r="ED131" s="401"/>
      <c r="EE131" s="401"/>
      <c r="EF131" s="401"/>
      <c r="EG131" s="401"/>
      <c r="EH131" s="401"/>
      <c r="EI131" s="401"/>
      <c r="EJ131" s="401"/>
      <c r="EK131" s="401"/>
      <c r="EL131" s="401"/>
      <c r="EM131" s="401"/>
      <c r="EN131" s="401"/>
      <c r="EO131" s="401"/>
      <c r="EP131" s="401"/>
      <c r="EQ131" s="401"/>
      <c r="ER131" s="401"/>
      <c r="ES131" s="401"/>
      <c r="ET131" s="401"/>
      <c r="EU131" s="401"/>
      <c r="EV131" s="401"/>
      <c r="EW131" s="401"/>
      <c r="EX131" s="401"/>
      <c r="EY131" s="401"/>
      <c r="EZ131" s="401"/>
      <c r="FA131" s="401"/>
      <c r="FB131" s="401"/>
      <c r="FC131" s="401"/>
      <c r="FD131" s="401"/>
      <c r="FE131" s="401"/>
      <c r="FF131" s="401"/>
      <c r="FG131" s="401"/>
      <c r="FH131" s="401"/>
      <c r="FI131" s="401"/>
      <c r="FJ131" s="401"/>
      <c r="FK131" s="401"/>
      <c r="FL131" s="401"/>
      <c r="FM131" s="401"/>
      <c r="FN131" s="401"/>
      <c r="FO131" s="401"/>
      <c r="FP131" s="401"/>
      <c r="FQ131" s="401"/>
      <c r="FR131" s="401"/>
      <c r="FS131" s="401"/>
      <c r="FT131" s="401"/>
      <c r="FU131" s="401"/>
      <c r="FV131" s="401"/>
      <c r="FW131" s="401"/>
      <c r="FX131" s="401"/>
      <c r="FY131" s="401"/>
      <c r="FZ131" s="401"/>
      <c r="GA131" s="401"/>
      <c r="GB131" s="401"/>
      <c r="GC131" s="401"/>
      <c r="GD131" s="401"/>
      <c r="GE131" s="401"/>
      <c r="GF131" s="401"/>
      <c r="GG131" s="401"/>
      <c r="GH131" s="401"/>
      <c r="GI131" s="401"/>
      <c r="GJ131" s="401"/>
      <c r="GK131" s="401"/>
      <c r="GL131" s="401"/>
      <c r="GM131" s="401"/>
      <c r="GN131" s="401"/>
      <c r="GO131" s="401"/>
      <c r="GP131" s="401"/>
      <c r="GQ131" s="401"/>
      <c r="GR131" s="401"/>
      <c r="GS131" s="401"/>
      <c r="GT131" s="401"/>
      <c r="GU131" s="401"/>
      <c r="GV131" s="401"/>
      <c r="GW131" s="401"/>
      <c r="GX131" s="401"/>
      <c r="GY131" s="401"/>
      <c r="GZ131" s="401"/>
      <c r="HA131" s="401"/>
      <c r="HB131" s="401"/>
      <c r="HC131" s="401"/>
      <c r="HD131" s="401"/>
      <c r="HE131" s="401"/>
      <c r="HF131" s="401"/>
      <c r="HG131" s="401"/>
      <c r="HH131" s="401"/>
      <c r="HI131" s="401"/>
      <c r="HJ131" s="401"/>
      <c r="HK131" s="401"/>
      <c r="HL131" s="401"/>
      <c r="HM131" s="401"/>
      <c r="HN131" s="401"/>
      <c r="HO131" s="401"/>
      <c r="HP131" s="401"/>
      <c r="HQ131" s="401"/>
      <c r="HR131" s="401"/>
      <c r="HS131" s="401"/>
      <c r="HT131" s="401"/>
      <c r="HU131" s="401"/>
      <c r="HV131" s="401"/>
      <c r="HW131" s="401"/>
      <c r="HX131" s="401"/>
      <c r="HY131" s="401"/>
      <c r="HZ131" s="401"/>
      <c r="IA131" s="401"/>
      <c r="IB131" s="401"/>
      <c r="IC131" s="401"/>
      <c r="ID131" s="401"/>
      <c r="IE131" s="401"/>
      <c r="IF131" s="401"/>
      <c r="IG131" s="401"/>
      <c r="IH131" s="401"/>
      <c r="II131" s="401"/>
      <c r="IJ131" s="401"/>
      <c r="IK131" s="401"/>
      <c r="IL131" s="401"/>
      <c r="IM131" s="401"/>
      <c r="IN131" s="401"/>
      <c r="IO131" s="401"/>
      <c r="IP131" s="401"/>
      <c r="IQ131" s="401"/>
      <c r="IR131" s="401"/>
      <c r="IS131" s="401"/>
      <c r="IT131" s="573"/>
      <c r="IU131" s="574"/>
    </row>
    <row r="132" s="572" customFormat="1" ht="18" customHeight="1">
      <c r="A132" s="94">
        <v>130</v>
      </c>
      <c r="B132" t="s" s="50">
        <v>31327</v>
      </c>
      <c r="C132" t="s" s="50">
        <v>31395</v>
      </c>
      <c r="D132" t="s" s="50">
        <v>31395</v>
      </c>
      <c r="E132" t="s" s="50">
        <v>16385</v>
      </c>
      <c r="F132" t="s" s="341">
        <v>31320</v>
      </c>
      <c r="G132" t="s" s="341">
        <v>31254</v>
      </c>
      <c r="H132" s="96"/>
      <c r="I132" s="96"/>
      <c r="J132" s="569">
        <v>1</v>
      </c>
      <c r="L132" s="401"/>
      <c r="M132" s="401"/>
      <c r="N132" s="401"/>
      <c r="O132" s="401"/>
      <c r="P132" s="401"/>
      <c r="Q132" s="401"/>
      <c r="R132" s="401"/>
      <c r="S132" s="401"/>
      <c r="T132" s="401"/>
      <c r="U132" s="401"/>
      <c r="V132" s="401"/>
      <c r="W132" s="401"/>
      <c r="X132" s="401"/>
      <c r="Y132" s="401"/>
      <c r="Z132" s="401"/>
      <c r="AA132" s="401"/>
      <c r="AB132" s="401"/>
      <c r="AC132" s="401"/>
      <c r="AD132" s="401"/>
      <c r="AE132" s="401"/>
      <c r="AF132" s="401"/>
      <c r="AG132" s="401"/>
      <c r="AH132" s="401"/>
      <c r="AI132" s="401"/>
      <c r="AJ132" s="401"/>
      <c r="AK132" s="401"/>
      <c r="AL132" s="401"/>
      <c r="AM132" s="401"/>
      <c r="AN132" s="401"/>
      <c r="AO132" s="401"/>
      <c r="AP132" s="401"/>
      <c r="AQ132" s="401"/>
      <c r="AR132" s="401"/>
      <c r="AS132" s="401"/>
      <c r="AT132" s="401"/>
      <c r="AU132" s="401"/>
      <c r="AV132" s="401"/>
      <c r="AW132" s="401"/>
      <c r="AX132" s="401"/>
      <c r="AY132" s="401"/>
      <c r="AZ132" s="401"/>
      <c r="BA132" s="401"/>
      <c r="BB132" s="401"/>
      <c r="BC132" s="401"/>
      <c r="BD132" s="401"/>
      <c r="BE132" s="401"/>
      <c r="BF132" s="401"/>
      <c r="BG132" s="401"/>
      <c r="BH132" s="401"/>
      <c r="BI132" s="401"/>
      <c r="BJ132" s="401"/>
      <c r="BK132" s="401"/>
      <c r="BL132" s="401"/>
      <c r="BM132" s="401"/>
      <c r="BN132" s="401"/>
      <c r="BO132" s="401"/>
      <c r="BP132" s="401"/>
      <c r="BQ132" s="401"/>
      <c r="BR132" s="401"/>
      <c r="BS132" s="401"/>
      <c r="BT132" s="401"/>
      <c r="BU132" s="401"/>
      <c r="BV132" s="401"/>
      <c r="BW132" s="401"/>
      <c r="BX132" s="401"/>
      <c r="BY132" s="401"/>
      <c r="BZ132" s="401"/>
      <c r="CA132" s="401"/>
      <c r="CB132" s="401"/>
      <c r="CC132" s="401"/>
      <c r="CD132" s="401"/>
      <c r="CE132" s="401"/>
      <c r="CF132" s="401"/>
      <c r="CG132" s="401"/>
      <c r="CH132" s="401"/>
      <c r="CI132" s="401"/>
      <c r="CJ132" s="401"/>
      <c r="CK132" s="401"/>
      <c r="CL132" s="401"/>
      <c r="CM132" s="401"/>
      <c r="CN132" s="401"/>
      <c r="CO132" s="401"/>
      <c r="CP132" s="401"/>
      <c r="CQ132" s="401"/>
      <c r="CR132" s="401"/>
      <c r="CS132" s="401"/>
      <c r="CT132" s="401"/>
      <c r="CU132" s="401"/>
      <c r="CV132" s="401"/>
      <c r="CW132" s="401"/>
      <c r="CX132" s="401"/>
      <c r="CY132" s="401"/>
      <c r="CZ132" s="401"/>
      <c r="DA132" s="401"/>
      <c r="DB132" s="401"/>
      <c r="DC132" s="401"/>
      <c r="DD132" s="401"/>
      <c r="DE132" s="401"/>
      <c r="DF132" s="401"/>
      <c r="DG132" s="401"/>
      <c r="DH132" s="401"/>
      <c r="DI132" s="401"/>
      <c r="DJ132" s="401"/>
      <c r="DK132" s="401"/>
      <c r="DL132" s="401"/>
      <c r="DM132" s="401"/>
      <c r="DN132" s="401"/>
      <c r="DO132" s="401"/>
      <c r="DP132" s="401"/>
      <c r="DQ132" s="401"/>
      <c r="DR132" s="401"/>
      <c r="DS132" s="401"/>
      <c r="DT132" s="401"/>
      <c r="DU132" s="401"/>
      <c r="DV132" s="401"/>
      <c r="DW132" s="401"/>
      <c r="DX132" s="401"/>
      <c r="DY132" s="401"/>
      <c r="DZ132" s="401"/>
      <c r="EA132" s="401"/>
      <c r="EB132" s="401"/>
      <c r="EC132" s="401"/>
      <c r="ED132" s="401"/>
      <c r="EE132" s="401"/>
      <c r="EF132" s="401"/>
      <c r="EG132" s="401"/>
      <c r="EH132" s="401"/>
      <c r="EI132" s="401"/>
      <c r="EJ132" s="401"/>
      <c r="EK132" s="401"/>
      <c r="EL132" s="401"/>
      <c r="EM132" s="401"/>
      <c r="EN132" s="401"/>
      <c r="EO132" s="401"/>
      <c r="EP132" s="401"/>
      <c r="EQ132" s="401"/>
      <c r="ER132" s="401"/>
      <c r="ES132" s="401"/>
      <c r="ET132" s="401"/>
      <c r="EU132" s="401"/>
      <c r="EV132" s="401"/>
      <c r="EW132" s="401"/>
      <c r="EX132" s="401"/>
      <c r="EY132" s="401"/>
      <c r="EZ132" s="401"/>
      <c r="FA132" s="401"/>
      <c r="FB132" s="401"/>
      <c r="FC132" s="401"/>
      <c r="FD132" s="401"/>
      <c r="FE132" s="401"/>
      <c r="FF132" s="401"/>
      <c r="FG132" s="401"/>
      <c r="FH132" s="401"/>
      <c r="FI132" s="401"/>
      <c r="FJ132" s="401"/>
      <c r="FK132" s="401"/>
      <c r="FL132" s="401"/>
      <c r="FM132" s="401"/>
      <c r="FN132" s="401"/>
      <c r="FO132" s="401"/>
      <c r="FP132" s="401"/>
      <c r="FQ132" s="401"/>
      <c r="FR132" s="401"/>
      <c r="FS132" s="401"/>
      <c r="FT132" s="401"/>
      <c r="FU132" s="401"/>
      <c r="FV132" s="401"/>
      <c r="FW132" s="401"/>
      <c r="FX132" s="401"/>
      <c r="FY132" s="401"/>
      <c r="FZ132" s="401"/>
      <c r="GA132" s="401"/>
      <c r="GB132" s="401"/>
      <c r="GC132" s="401"/>
      <c r="GD132" s="401"/>
      <c r="GE132" s="401"/>
      <c r="GF132" s="401"/>
      <c r="GG132" s="401"/>
      <c r="GH132" s="401"/>
      <c r="GI132" s="401"/>
      <c r="GJ132" s="401"/>
      <c r="GK132" s="401"/>
      <c r="GL132" s="401"/>
      <c r="GM132" s="401"/>
      <c r="GN132" s="401"/>
      <c r="GO132" s="401"/>
      <c r="GP132" s="401"/>
      <c r="GQ132" s="401"/>
      <c r="GR132" s="401"/>
      <c r="GS132" s="401"/>
      <c r="GT132" s="401"/>
      <c r="GU132" s="401"/>
      <c r="GV132" s="401"/>
      <c r="GW132" s="401"/>
      <c r="GX132" s="401"/>
      <c r="GY132" s="401"/>
      <c r="GZ132" s="401"/>
      <c r="HA132" s="401"/>
      <c r="HB132" s="401"/>
      <c r="HC132" s="401"/>
      <c r="HD132" s="401"/>
      <c r="HE132" s="401"/>
      <c r="HF132" s="401"/>
      <c r="HG132" s="401"/>
      <c r="HH132" s="401"/>
      <c r="HI132" s="401"/>
      <c r="HJ132" s="401"/>
      <c r="HK132" s="401"/>
      <c r="HL132" s="401"/>
      <c r="HM132" s="401"/>
      <c r="HN132" s="401"/>
      <c r="HO132" s="401"/>
      <c r="HP132" s="401"/>
      <c r="HQ132" s="401"/>
      <c r="HR132" s="401"/>
      <c r="HS132" s="401"/>
      <c r="HT132" s="401"/>
      <c r="HU132" s="401"/>
      <c r="HV132" s="401"/>
      <c r="HW132" s="401"/>
      <c r="HX132" s="401"/>
      <c r="HY132" s="401"/>
      <c r="HZ132" s="401"/>
      <c r="IA132" s="401"/>
      <c r="IB132" s="401"/>
      <c r="IC132" s="401"/>
      <c r="ID132" s="401"/>
      <c r="IE132" s="401"/>
      <c r="IF132" s="401"/>
      <c r="IG132" s="401"/>
      <c r="IH132" s="401"/>
      <c r="II132" s="401"/>
      <c r="IJ132" s="401"/>
      <c r="IK132" s="401"/>
      <c r="IL132" s="401"/>
      <c r="IM132" s="401"/>
      <c r="IN132" s="401"/>
      <c r="IO132" s="401"/>
      <c r="IP132" s="401"/>
      <c r="IQ132" s="401"/>
      <c r="IR132" s="401"/>
      <c r="IS132" s="401"/>
      <c r="IT132" s="573"/>
      <c r="IU132" s="574"/>
    </row>
    <row r="133" s="572" customFormat="1" ht="18" customHeight="1">
      <c r="A133" s="94">
        <v>131</v>
      </c>
      <c r="B133" t="s" s="50">
        <v>31327</v>
      </c>
      <c r="C133" t="s" s="50">
        <v>31395</v>
      </c>
      <c r="D133" t="s" s="50">
        <v>31395</v>
      </c>
      <c r="E133" t="s" s="50">
        <v>6078</v>
      </c>
      <c r="F133" t="s" s="341">
        <v>31374</v>
      </c>
      <c r="G133" t="s" s="341">
        <v>31254</v>
      </c>
      <c r="H133" s="96"/>
      <c r="I133" s="96"/>
      <c r="J133" s="569">
        <v>1</v>
      </c>
      <c r="L133" s="401"/>
      <c r="M133" s="401"/>
      <c r="N133" s="401"/>
      <c r="O133" s="401"/>
      <c r="P133" s="401"/>
      <c r="Q133" s="401"/>
      <c r="R133" s="401"/>
      <c r="S133" s="401"/>
      <c r="T133" s="401"/>
      <c r="U133" s="401"/>
      <c r="V133" s="401"/>
      <c r="W133" s="401"/>
      <c r="X133" s="401"/>
      <c r="Y133" s="401"/>
      <c r="Z133" s="401"/>
      <c r="AA133" s="401"/>
      <c r="AB133" s="401"/>
      <c r="AC133" s="401"/>
      <c r="AD133" s="401"/>
      <c r="AE133" s="401"/>
      <c r="AF133" s="401"/>
      <c r="AG133" s="401"/>
      <c r="AH133" s="401"/>
      <c r="AI133" s="401"/>
      <c r="AJ133" s="401"/>
      <c r="AK133" s="401"/>
      <c r="AL133" s="401"/>
      <c r="AM133" s="401"/>
      <c r="AN133" s="401"/>
      <c r="AO133" s="401"/>
      <c r="AP133" s="401"/>
      <c r="AQ133" s="401"/>
      <c r="AR133" s="401"/>
      <c r="AS133" s="401"/>
      <c r="AT133" s="401"/>
      <c r="AU133" s="401"/>
      <c r="AV133" s="401"/>
      <c r="AW133" s="401"/>
      <c r="AX133" s="401"/>
      <c r="AY133" s="401"/>
      <c r="AZ133" s="401"/>
      <c r="BA133" s="401"/>
      <c r="BB133" s="401"/>
      <c r="BC133" s="401"/>
      <c r="BD133" s="401"/>
      <c r="BE133" s="401"/>
      <c r="BF133" s="401"/>
      <c r="BG133" s="401"/>
      <c r="BH133" s="401"/>
      <c r="BI133" s="401"/>
      <c r="BJ133" s="401"/>
      <c r="BK133" s="401"/>
      <c r="BL133" s="401"/>
      <c r="BM133" s="401"/>
      <c r="BN133" s="401"/>
      <c r="BO133" s="401"/>
      <c r="BP133" s="401"/>
      <c r="BQ133" s="401"/>
      <c r="BR133" s="401"/>
      <c r="BS133" s="401"/>
      <c r="BT133" s="401"/>
      <c r="BU133" s="401"/>
      <c r="BV133" s="401"/>
      <c r="BW133" s="401"/>
      <c r="BX133" s="401"/>
      <c r="BY133" s="401"/>
      <c r="BZ133" s="401"/>
      <c r="CA133" s="401"/>
      <c r="CB133" s="401"/>
      <c r="CC133" s="401"/>
      <c r="CD133" s="401"/>
      <c r="CE133" s="401"/>
      <c r="CF133" s="401"/>
      <c r="CG133" s="401"/>
      <c r="CH133" s="401"/>
      <c r="CI133" s="401"/>
      <c r="CJ133" s="401"/>
      <c r="CK133" s="401"/>
      <c r="CL133" s="401"/>
      <c r="CM133" s="401"/>
      <c r="CN133" s="401"/>
      <c r="CO133" s="401"/>
      <c r="CP133" s="401"/>
      <c r="CQ133" s="401"/>
      <c r="CR133" s="401"/>
      <c r="CS133" s="401"/>
      <c r="CT133" s="401"/>
      <c r="CU133" s="401"/>
      <c r="CV133" s="401"/>
      <c r="CW133" s="401"/>
      <c r="CX133" s="401"/>
      <c r="CY133" s="401"/>
      <c r="CZ133" s="401"/>
      <c r="DA133" s="401"/>
      <c r="DB133" s="401"/>
      <c r="DC133" s="401"/>
      <c r="DD133" s="401"/>
      <c r="DE133" s="401"/>
      <c r="DF133" s="401"/>
      <c r="DG133" s="401"/>
      <c r="DH133" s="401"/>
      <c r="DI133" s="401"/>
      <c r="DJ133" s="401"/>
      <c r="DK133" s="401"/>
      <c r="DL133" s="401"/>
      <c r="DM133" s="401"/>
      <c r="DN133" s="401"/>
      <c r="DO133" s="401"/>
      <c r="DP133" s="401"/>
      <c r="DQ133" s="401"/>
      <c r="DR133" s="401"/>
      <c r="DS133" s="401"/>
      <c r="DT133" s="401"/>
      <c r="DU133" s="401"/>
      <c r="DV133" s="401"/>
      <c r="DW133" s="401"/>
      <c r="DX133" s="401"/>
      <c r="DY133" s="401"/>
      <c r="DZ133" s="401"/>
      <c r="EA133" s="401"/>
      <c r="EB133" s="401"/>
      <c r="EC133" s="401"/>
      <c r="ED133" s="401"/>
      <c r="EE133" s="401"/>
      <c r="EF133" s="401"/>
      <c r="EG133" s="401"/>
      <c r="EH133" s="401"/>
      <c r="EI133" s="401"/>
      <c r="EJ133" s="401"/>
      <c r="EK133" s="401"/>
      <c r="EL133" s="401"/>
      <c r="EM133" s="401"/>
      <c r="EN133" s="401"/>
      <c r="EO133" s="401"/>
      <c r="EP133" s="401"/>
      <c r="EQ133" s="401"/>
      <c r="ER133" s="401"/>
      <c r="ES133" s="401"/>
      <c r="ET133" s="401"/>
      <c r="EU133" s="401"/>
      <c r="EV133" s="401"/>
      <c r="EW133" s="401"/>
      <c r="EX133" s="401"/>
      <c r="EY133" s="401"/>
      <c r="EZ133" s="401"/>
      <c r="FA133" s="401"/>
      <c r="FB133" s="401"/>
      <c r="FC133" s="401"/>
      <c r="FD133" s="401"/>
      <c r="FE133" s="401"/>
      <c r="FF133" s="401"/>
      <c r="FG133" s="401"/>
      <c r="FH133" s="401"/>
      <c r="FI133" s="401"/>
      <c r="FJ133" s="401"/>
      <c r="FK133" s="401"/>
      <c r="FL133" s="401"/>
      <c r="FM133" s="401"/>
      <c r="FN133" s="401"/>
      <c r="FO133" s="401"/>
      <c r="FP133" s="401"/>
      <c r="FQ133" s="401"/>
      <c r="FR133" s="401"/>
      <c r="FS133" s="401"/>
      <c r="FT133" s="401"/>
      <c r="FU133" s="401"/>
      <c r="FV133" s="401"/>
      <c r="FW133" s="401"/>
      <c r="FX133" s="401"/>
      <c r="FY133" s="401"/>
      <c r="FZ133" s="401"/>
      <c r="GA133" s="401"/>
      <c r="GB133" s="401"/>
      <c r="GC133" s="401"/>
      <c r="GD133" s="401"/>
      <c r="GE133" s="401"/>
      <c r="GF133" s="401"/>
      <c r="GG133" s="401"/>
      <c r="GH133" s="401"/>
      <c r="GI133" s="401"/>
      <c r="GJ133" s="401"/>
      <c r="GK133" s="401"/>
      <c r="GL133" s="401"/>
      <c r="GM133" s="401"/>
      <c r="GN133" s="401"/>
      <c r="GO133" s="401"/>
      <c r="GP133" s="401"/>
      <c r="GQ133" s="401"/>
      <c r="GR133" s="401"/>
      <c r="GS133" s="401"/>
      <c r="GT133" s="401"/>
      <c r="GU133" s="401"/>
      <c r="GV133" s="401"/>
      <c r="GW133" s="401"/>
      <c r="GX133" s="401"/>
      <c r="GY133" s="401"/>
      <c r="GZ133" s="401"/>
      <c r="HA133" s="401"/>
      <c r="HB133" s="401"/>
      <c r="HC133" s="401"/>
      <c r="HD133" s="401"/>
      <c r="HE133" s="401"/>
      <c r="HF133" s="401"/>
      <c r="HG133" s="401"/>
      <c r="HH133" s="401"/>
      <c r="HI133" s="401"/>
      <c r="HJ133" s="401"/>
      <c r="HK133" s="401"/>
      <c r="HL133" s="401"/>
      <c r="HM133" s="401"/>
      <c r="HN133" s="401"/>
      <c r="HO133" s="401"/>
      <c r="HP133" s="401"/>
      <c r="HQ133" s="401"/>
      <c r="HR133" s="401"/>
      <c r="HS133" s="401"/>
      <c r="HT133" s="401"/>
      <c r="HU133" s="401"/>
      <c r="HV133" s="401"/>
      <c r="HW133" s="401"/>
      <c r="HX133" s="401"/>
      <c r="HY133" s="401"/>
      <c r="HZ133" s="401"/>
      <c r="IA133" s="401"/>
      <c r="IB133" s="401"/>
      <c r="IC133" s="401"/>
      <c r="ID133" s="401"/>
      <c r="IE133" s="401"/>
      <c r="IF133" s="401"/>
      <c r="IG133" s="401"/>
      <c r="IH133" s="401"/>
      <c r="II133" s="401"/>
      <c r="IJ133" s="401"/>
      <c r="IK133" s="401"/>
      <c r="IL133" s="401"/>
      <c r="IM133" s="401"/>
      <c r="IN133" s="401"/>
      <c r="IO133" s="401"/>
      <c r="IP133" s="401"/>
      <c r="IQ133" s="401"/>
      <c r="IR133" s="401"/>
      <c r="IS133" s="401"/>
      <c r="IT133" s="573"/>
      <c r="IU133" s="574"/>
    </row>
    <row r="134" s="572" customFormat="1" ht="18" customHeight="1">
      <c r="A134" s="94">
        <v>132</v>
      </c>
      <c r="B134" t="s" s="50">
        <v>31327</v>
      </c>
      <c r="C134" t="s" s="50">
        <v>31395</v>
      </c>
      <c r="D134" t="s" s="50">
        <v>31395</v>
      </c>
      <c r="E134" t="s" s="50">
        <v>31365</v>
      </c>
      <c r="F134" t="s" s="341">
        <v>31396</v>
      </c>
      <c r="G134" t="s" s="341">
        <v>31254</v>
      </c>
      <c r="H134" s="96"/>
      <c r="I134" s="96"/>
      <c r="J134" s="569">
        <v>1</v>
      </c>
      <c r="L134" s="401"/>
      <c r="M134" s="401"/>
      <c r="N134" s="401"/>
      <c r="O134" s="401"/>
      <c r="P134" s="401"/>
      <c r="Q134" s="401"/>
      <c r="R134" s="401"/>
      <c r="S134" s="401"/>
      <c r="T134" s="401"/>
      <c r="U134" s="401"/>
      <c r="V134" s="401"/>
      <c r="W134" s="401"/>
      <c r="X134" s="401"/>
      <c r="Y134" s="401"/>
      <c r="Z134" s="401"/>
      <c r="AA134" s="401"/>
      <c r="AB134" s="401"/>
      <c r="AC134" s="401"/>
      <c r="AD134" s="401"/>
      <c r="AE134" s="401"/>
      <c r="AF134" s="401"/>
      <c r="AG134" s="401"/>
      <c r="AH134" s="401"/>
      <c r="AI134" s="401"/>
      <c r="AJ134" s="401"/>
      <c r="AK134" s="401"/>
      <c r="AL134" s="401"/>
      <c r="AM134" s="401"/>
      <c r="AN134" s="401"/>
      <c r="AO134" s="401"/>
      <c r="AP134" s="401"/>
      <c r="AQ134" s="401"/>
      <c r="AR134" s="401"/>
      <c r="AS134" s="401"/>
      <c r="AT134" s="401"/>
      <c r="AU134" s="401"/>
      <c r="AV134" s="401"/>
      <c r="AW134" s="401"/>
      <c r="AX134" s="401"/>
      <c r="AY134" s="401"/>
      <c r="AZ134" s="401"/>
      <c r="BA134" s="401"/>
      <c r="BB134" s="401"/>
      <c r="BC134" s="401"/>
      <c r="BD134" s="401"/>
      <c r="BE134" s="401"/>
      <c r="BF134" s="401"/>
      <c r="BG134" s="401"/>
      <c r="BH134" s="401"/>
      <c r="BI134" s="401"/>
      <c r="BJ134" s="401"/>
      <c r="BK134" s="401"/>
      <c r="BL134" s="401"/>
      <c r="BM134" s="401"/>
      <c r="BN134" s="401"/>
      <c r="BO134" s="401"/>
      <c r="BP134" s="401"/>
      <c r="BQ134" s="401"/>
      <c r="BR134" s="401"/>
      <c r="BS134" s="401"/>
      <c r="BT134" s="401"/>
      <c r="BU134" s="401"/>
      <c r="BV134" s="401"/>
      <c r="BW134" s="401"/>
      <c r="BX134" s="401"/>
      <c r="BY134" s="401"/>
      <c r="BZ134" s="401"/>
      <c r="CA134" s="401"/>
      <c r="CB134" s="401"/>
      <c r="CC134" s="401"/>
      <c r="CD134" s="401"/>
      <c r="CE134" s="401"/>
      <c r="CF134" s="401"/>
      <c r="CG134" s="401"/>
      <c r="CH134" s="401"/>
      <c r="CI134" s="401"/>
      <c r="CJ134" s="401"/>
      <c r="CK134" s="401"/>
      <c r="CL134" s="401"/>
      <c r="CM134" s="401"/>
      <c r="CN134" s="401"/>
      <c r="CO134" s="401"/>
      <c r="CP134" s="401"/>
      <c r="CQ134" s="401"/>
      <c r="CR134" s="401"/>
      <c r="CS134" s="401"/>
      <c r="CT134" s="401"/>
      <c r="CU134" s="401"/>
      <c r="CV134" s="401"/>
      <c r="CW134" s="401"/>
      <c r="CX134" s="401"/>
      <c r="CY134" s="401"/>
      <c r="CZ134" s="401"/>
      <c r="DA134" s="401"/>
      <c r="DB134" s="401"/>
      <c r="DC134" s="401"/>
      <c r="DD134" s="401"/>
      <c r="DE134" s="401"/>
      <c r="DF134" s="401"/>
      <c r="DG134" s="401"/>
      <c r="DH134" s="401"/>
      <c r="DI134" s="401"/>
      <c r="DJ134" s="401"/>
      <c r="DK134" s="401"/>
      <c r="DL134" s="401"/>
      <c r="DM134" s="401"/>
      <c r="DN134" s="401"/>
      <c r="DO134" s="401"/>
      <c r="DP134" s="401"/>
      <c r="DQ134" s="401"/>
      <c r="DR134" s="401"/>
      <c r="DS134" s="401"/>
      <c r="DT134" s="401"/>
      <c r="DU134" s="401"/>
      <c r="DV134" s="401"/>
      <c r="DW134" s="401"/>
      <c r="DX134" s="401"/>
      <c r="DY134" s="401"/>
      <c r="DZ134" s="401"/>
      <c r="EA134" s="401"/>
      <c r="EB134" s="401"/>
      <c r="EC134" s="401"/>
      <c r="ED134" s="401"/>
      <c r="EE134" s="401"/>
      <c r="EF134" s="401"/>
      <c r="EG134" s="401"/>
      <c r="EH134" s="401"/>
      <c r="EI134" s="401"/>
      <c r="EJ134" s="401"/>
      <c r="EK134" s="401"/>
      <c r="EL134" s="401"/>
      <c r="EM134" s="401"/>
      <c r="EN134" s="401"/>
      <c r="EO134" s="401"/>
      <c r="EP134" s="401"/>
      <c r="EQ134" s="401"/>
      <c r="ER134" s="401"/>
      <c r="ES134" s="401"/>
      <c r="ET134" s="401"/>
      <c r="EU134" s="401"/>
      <c r="EV134" s="401"/>
      <c r="EW134" s="401"/>
      <c r="EX134" s="401"/>
      <c r="EY134" s="401"/>
      <c r="EZ134" s="401"/>
      <c r="FA134" s="401"/>
      <c r="FB134" s="401"/>
      <c r="FC134" s="401"/>
      <c r="FD134" s="401"/>
      <c r="FE134" s="401"/>
      <c r="FF134" s="401"/>
      <c r="FG134" s="401"/>
      <c r="FH134" s="401"/>
      <c r="FI134" s="401"/>
      <c r="FJ134" s="401"/>
      <c r="FK134" s="401"/>
      <c r="FL134" s="401"/>
      <c r="FM134" s="401"/>
      <c r="FN134" s="401"/>
      <c r="FO134" s="401"/>
      <c r="FP134" s="401"/>
      <c r="FQ134" s="401"/>
      <c r="FR134" s="401"/>
      <c r="FS134" s="401"/>
      <c r="FT134" s="401"/>
      <c r="FU134" s="401"/>
      <c r="FV134" s="401"/>
      <c r="FW134" s="401"/>
      <c r="FX134" s="401"/>
      <c r="FY134" s="401"/>
      <c r="FZ134" s="401"/>
      <c r="GA134" s="401"/>
      <c r="GB134" s="401"/>
      <c r="GC134" s="401"/>
      <c r="GD134" s="401"/>
      <c r="GE134" s="401"/>
      <c r="GF134" s="401"/>
      <c r="GG134" s="401"/>
      <c r="GH134" s="401"/>
      <c r="GI134" s="401"/>
      <c r="GJ134" s="401"/>
      <c r="GK134" s="401"/>
      <c r="GL134" s="401"/>
      <c r="GM134" s="401"/>
      <c r="GN134" s="401"/>
      <c r="GO134" s="401"/>
      <c r="GP134" s="401"/>
      <c r="GQ134" s="401"/>
      <c r="GR134" s="401"/>
      <c r="GS134" s="401"/>
      <c r="GT134" s="401"/>
      <c r="GU134" s="401"/>
      <c r="GV134" s="401"/>
      <c r="GW134" s="401"/>
      <c r="GX134" s="401"/>
      <c r="GY134" s="401"/>
      <c r="GZ134" s="401"/>
      <c r="HA134" s="401"/>
      <c r="HB134" s="401"/>
      <c r="HC134" s="401"/>
      <c r="HD134" s="401"/>
      <c r="HE134" s="401"/>
      <c r="HF134" s="401"/>
      <c r="HG134" s="401"/>
      <c r="HH134" s="401"/>
      <c r="HI134" s="401"/>
      <c r="HJ134" s="401"/>
      <c r="HK134" s="401"/>
      <c r="HL134" s="401"/>
      <c r="HM134" s="401"/>
      <c r="HN134" s="401"/>
      <c r="HO134" s="401"/>
      <c r="HP134" s="401"/>
      <c r="HQ134" s="401"/>
      <c r="HR134" s="401"/>
      <c r="HS134" s="401"/>
      <c r="HT134" s="401"/>
      <c r="HU134" s="401"/>
      <c r="HV134" s="401"/>
      <c r="HW134" s="401"/>
      <c r="HX134" s="401"/>
      <c r="HY134" s="401"/>
      <c r="HZ134" s="401"/>
      <c r="IA134" s="401"/>
      <c r="IB134" s="401"/>
      <c r="IC134" s="401"/>
      <c r="ID134" s="401"/>
      <c r="IE134" s="401"/>
      <c r="IF134" s="401"/>
      <c r="IG134" s="401"/>
      <c r="IH134" s="401"/>
      <c r="II134" s="401"/>
      <c r="IJ134" s="401"/>
      <c r="IK134" s="401"/>
      <c r="IL134" s="401"/>
      <c r="IM134" s="401"/>
      <c r="IN134" s="401"/>
      <c r="IO134" s="401"/>
      <c r="IP134" s="401"/>
      <c r="IQ134" s="401"/>
      <c r="IR134" s="401"/>
      <c r="IS134" s="401"/>
      <c r="IT134" s="573"/>
      <c r="IU134" s="574"/>
    </row>
    <row r="135" s="572" customFormat="1" ht="18" customHeight="1">
      <c r="A135" s="94">
        <v>133</v>
      </c>
      <c r="B135" t="s" s="50">
        <v>31327</v>
      </c>
      <c r="C135" t="s" s="50">
        <v>31395</v>
      </c>
      <c r="D135" t="s" s="50">
        <v>31395</v>
      </c>
      <c r="E135" t="s" s="50">
        <v>6321</v>
      </c>
      <c r="F135" t="s" s="341">
        <v>31325</v>
      </c>
      <c r="G135" t="s" s="341">
        <v>31254</v>
      </c>
      <c r="H135" s="96"/>
      <c r="I135" s="96"/>
      <c r="J135" s="569">
        <v>1</v>
      </c>
      <c r="L135" s="401"/>
      <c r="M135" s="401"/>
      <c r="N135" s="401"/>
      <c r="O135" s="401"/>
      <c r="P135" s="401"/>
      <c r="Q135" s="401"/>
      <c r="R135" s="401"/>
      <c r="S135" s="401"/>
      <c r="T135" s="401"/>
      <c r="U135" s="401"/>
      <c r="V135" s="401"/>
      <c r="W135" s="401"/>
      <c r="X135" s="401"/>
      <c r="Y135" s="401"/>
      <c r="Z135" s="401"/>
      <c r="AA135" s="401"/>
      <c r="AB135" s="401"/>
      <c r="AC135" s="401"/>
      <c r="AD135" s="401"/>
      <c r="AE135" s="401"/>
      <c r="AF135" s="401"/>
      <c r="AG135" s="401"/>
      <c r="AH135" s="401"/>
      <c r="AI135" s="401"/>
      <c r="AJ135" s="401"/>
      <c r="AK135" s="401"/>
      <c r="AL135" s="401"/>
      <c r="AM135" s="401"/>
      <c r="AN135" s="401"/>
      <c r="AO135" s="401"/>
      <c r="AP135" s="401"/>
      <c r="AQ135" s="401"/>
      <c r="AR135" s="401"/>
      <c r="AS135" s="401"/>
      <c r="AT135" s="401"/>
      <c r="AU135" s="401"/>
      <c r="AV135" s="401"/>
      <c r="AW135" s="401"/>
      <c r="AX135" s="401"/>
      <c r="AY135" s="401"/>
      <c r="AZ135" s="401"/>
      <c r="BA135" s="401"/>
      <c r="BB135" s="401"/>
      <c r="BC135" s="401"/>
      <c r="BD135" s="401"/>
      <c r="BE135" s="401"/>
      <c r="BF135" s="401"/>
      <c r="BG135" s="401"/>
      <c r="BH135" s="401"/>
      <c r="BI135" s="401"/>
      <c r="BJ135" s="401"/>
      <c r="BK135" s="401"/>
      <c r="BL135" s="401"/>
      <c r="BM135" s="401"/>
      <c r="BN135" s="401"/>
      <c r="BO135" s="401"/>
      <c r="BP135" s="401"/>
      <c r="BQ135" s="401"/>
      <c r="BR135" s="401"/>
      <c r="BS135" s="401"/>
      <c r="BT135" s="401"/>
      <c r="BU135" s="401"/>
      <c r="BV135" s="401"/>
      <c r="BW135" s="401"/>
      <c r="BX135" s="401"/>
      <c r="BY135" s="401"/>
      <c r="BZ135" s="401"/>
      <c r="CA135" s="401"/>
      <c r="CB135" s="401"/>
      <c r="CC135" s="401"/>
      <c r="CD135" s="401"/>
      <c r="CE135" s="401"/>
      <c r="CF135" s="401"/>
      <c r="CG135" s="401"/>
      <c r="CH135" s="401"/>
      <c r="CI135" s="401"/>
      <c r="CJ135" s="401"/>
      <c r="CK135" s="401"/>
      <c r="CL135" s="401"/>
      <c r="CM135" s="401"/>
      <c r="CN135" s="401"/>
      <c r="CO135" s="401"/>
      <c r="CP135" s="401"/>
      <c r="CQ135" s="401"/>
      <c r="CR135" s="401"/>
      <c r="CS135" s="401"/>
      <c r="CT135" s="401"/>
      <c r="CU135" s="401"/>
      <c r="CV135" s="401"/>
      <c r="CW135" s="401"/>
      <c r="CX135" s="401"/>
      <c r="CY135" s="401"/>
      <c r="CZ135" s="401"/>
      <c r="DA135" s="401"/>
      <c r="DB135" s="401"/>
      <c r="DC135" s="401"/>
      <c r="DD135" s="401"/>
      <c r="DE135" s="401"/>
      <c r="DF135" s="401"/>
      <c r="DG135" s="401"/>
      <c r="DH135" s="401"/>
      <c r="DI135" s="401"/>
      <c r="DJ135" s="401"/>
      <c r="DK135" s="401"/>
      <c r="DL135" s="401"/>
      <c r="DM135" s="401"/>
      <c r="DN135" s="401"/>
      <c r="DO135" s="401"/>
      <c r="DP135" s="401"/>
      <c r="DQ135" s="401"/>
      <c r="DR135" s="401"/>
      <c r="DS135" s="401"/>
      <c r="DT135" s="401"/>
      <c r="DU135" s="401"/>
      <c r="DV135" s="401"/>
      <c r="DW135" s="401"/>
      <c r="DX135" s="401"/>
      <c r="DY135" s="401"/>
      <c r="DZ135" s="401"/>
      <c r="EA135" s="401"/>
      <c r="EB135" s="401"/>
      <c r="EC135" s="401"/>
      <c r="ED135" s="401"/>
      <c r="EE135" s="401"/>
      <c r="EF135" s="401"/>
      <c r="EG135" s="401"/>
      <c r="EH135" s="401"/>
      <c r="EI135" s="401"/>
      <c r="EJ135" s="401"/>
      <c r="EK135" s="401"/>
      <c r="EL135" s="401"/>
      <c r="EM135" s="401"/>
      <c r="EN135" s="401"/>
      <c r="EO135" s="401"/>
      <c r="EP135" s="401"/>
      <c r="EQ135" s="401"/>
      <c r="ER135" s="401"/>
      <c r="ES135" s="401"/>
      <c r="ET135" s="401"/>
      <c r="EU135" s="401"/>
      <c r="EV135" s="401"/>
      <c r="EW135" s="401"/>
      <c r="EX135" s="401"/>
      <c r="EY135" s="401"/>
      <c r="EZ135" s="401"/>
      <c r="FA135" s="401"/>
      <c r="FB135" s="401"/>
      <c r="FC135" s="401"/>
      <c r="FD135" s="401"/>
      <c r="FE135" s="401"/>
      <c r="FF135" s="401"/>
      <c r="FG135" s="401"/>
      <c r="FH135" s="401"/>
      <c r="FI135" s="401"/>
      <c r="FJ135" s="401"/>
      <c r="FK135" s="401"/>
      <c r="FL135" s="401"/>
      <c r="FM135" s="401"/>
      <c r="FN135" s="401"/>
      <c r="FO135" s="401"/>
      <c r="FP135" s="401"/>
      <c r="FQ135" s="401"/>
      <c r="FR135" s="401"/>
      <c r="FS135" s="401"/>
      <c r="FT135" s="401"/>
      <c r="FU135" s="401"/>
      <c r="FV135" s="401"/>
      <c r="FW135" s="401"/>
      <c r="FX135" s="401"/>
      <c r="FY135" s="401"/>
      <c r="FZ135" s="401"/>
      <c r="GA135" s="401"/>
      <c r="GB135" s="401"/>
      <c r="GC135" s="401"/>
      <c r="GD135" s="401"/>
      <c r="GE135" s="401"/>
      <c r="GF135" s="401"/>
      <c r="GG135" s="401"/>
      <c r="GH135" s="401"/>
      <c r="GI135" s="401"/>
      <c r="GJ135" s="401"/>
      <c r="GK135" s="401"/>
      <c r="GL135" s="401"/>
      <c r="GM135" s="401"/>
      <c r="GN135" s="401"/>
      <c r="GO135" s="401"/>
      <c r="GP135" s="401"/>
      <c r="GQ135" s="401"/>
      <c r="GR135" s="401"/>
      <c r="GS135" s="401"/>
      <c r="GT135" s="401"/>
      <c r="GU135" s="401"/>
      <c r="GV135" s="401"/>
      <c r="GW135" s="401"/>
      <c r="GX135" s="401"/>
      <c r="GY135" s="401"/>
      <c r="GZ135" s="401"/>
      <c r="HA135" s="401"/>
      <c r="HB135" s="401"/>
      <c r="HC135" s="401"/>
      <c r="HD135" s="401"/>
      <c r="HE135" s="401"/>
      <c r="HF135" s="401"/>
      <c r="HG135" s="401"/>
      <c r="HH135" s="401"/>
      <c r="HI135" s="401"/>
      <c r="HJ135" s="401"/>
      <c r="HK135" s="401"/>
      <c r="HL135" s="401"/>
      <c r="HM135" s="401"/>
      <c r="HN135" s="401"/>
      <c r="HO135" s="401"/>
      <c r="HP135" s="401"/>
      <c r="HQ135" s="401"/>
      <c r="HR135" s="401"/>
      <c r="HS135" s="401"/>
      <c r="HT135" s="401"/>
      <c r="HU135" s="401"/>
      <c r="HV135" s="401"/>
      <c r="HW135" s="401"/>
      <c r="HX135" s="401"/>
      <c r="HY135" s="401"/>
      <c r="HZ135" s="401"/>
      <c r="IA135" s="401"/>
      <c r="IB135" s="401"/>
      <c r="IC135" s="401"/>
      <c r="ID135" s="401"/>
      <c r="IE135" s="401"/>
      <c r="IF135" s="401"/>
      <c r="IG135" s="401"/>
      <c r="IH135" s="401"/>
      <c r="II135" s="401"/>
      <c r="IJ135" s="401"/>
      <c r="IK135" s="401"/>
      <c r="IL135" s="401"/>
      <c r="IM135" s="401"/>
      <c r="IN135" s="401"/>
      <c r="IO135" s="401"/>
      <c r="IP135" s="401"/>
      <c r="IQ135" s="401"/>
      <c r="IR135" s="401"/>
      <c r="IS135" s="401"/>
      <c r="IT135" s="573"/>
      <c r="IU135" s="574"/>
    </row>
    <row r="136" s="572" customFormat="1" ht="18" customHeight="1">
      <c r="A136" s="94">
        <v>134</v>
      </c>
      <c r="B136" t="s" s="50">
        <v>31327</v>
      </c>
      <c r="C136" t="s" s="50">
        <v>31397</v>
      </c>
      <c r="D136" t="s" s="50">
        <v>31397</v>
      </c>
      <c r="E136" t="s" s="50">
        <v>31398</v>
      </c>
      <c r="F136" t="s" s="50">
        <v>31309</v>
      </c>
      <c r="G136" t="s" s="50">
        <v>31254</v>
      </c>
      <c r="H136" s="96"/>
      <c r="I136" s="96"/>
      <c r="J136" s="569">
        <v>1</v>
      </c>
      <c r="L136" s="401"/>
      <c r="M136" s="401"/>
      <c r="N136" s="401"/>
      <c r="O136" s="401"/>
      <c r="P136" s="401"/>
      <c r="Q136" s="401"/>
      <c r="R136" s="401"/>
      <c r="S136" s="401"/>
      <c r="T136" s="401"/>
      <c r="U136" s="401"/>
      <c r="V136" s="401"/>
      <c r="W136" s="401"/>
      <c r="X136" s="401"/>
      <c r="Y136" s="401"/>
      <c r="Z136" s="401"/>
      <c r="AA136" s="401"/>
      <c r="AB136" s="401"/>
      <c r="AC136" s="401"/>
      <c r="AD136" s="401"/>
      <c r="AE136" s="401"/>
      <c r="AF136" s="401"/>
      <c r="AG136" s="401"/>
      <c r="AH136" s="401"/>
      <c r="AI136" s="401"/>
      <c r="AJ136" s="401"/>
      <c r="AK136" s="401"/>
      <c r="AL136" s="401"/>
      <c r="AM136" s="401"/>
      <c r="AN136" s="401"/>
      <c r="AO136" s="401"/>
      <c r="AP136" s="401"/>
      <c r="AQ136" s="401"/>
      <c r="AR136" s="401"/>
      <c r="AS136" s="401"/>
      <c r="AT136" s="401"/>
      <c r="AU136" s="401"/>
      <c r="AV136" s="401"/>
      <c r="AW136" s="401"/>
      <c r="AX136" s="401"/>
      <c r="AY136" s="401"/>
      <c r="AZ136" s="401"/>
      <c r="BA136" s="401"/>
      <c r="BB136" s="401"/>
      <c r="BC136" s="401"/>
      <c r="BD136" s="401"/>
      <c r="BE136" s="401"/>
      <c r="BF136" s="401"/>
      <c r="BG136" s="401"/>
      <c r="BH136" s="401"/>
      <c r="BI136" s="401"/>
      <c r="BJ136" s="401"/>
      <c r="BK136" s="401"/>
      <c r="BL136" s="401"/>
      <c r="BM136" s="401"/>
      <c r="BN136" s="401"/>
      <c r="BO136" s="401"/>
      <c r="BP136" s="401"/>
      <c r="BQ136" s="401"/>
      <c r="BR136" s="401"/>
      <c r="BS136" s="401"/>
      <c r="BT136" s="401"/>
      <c r="BU136" s="401"/>
      <c r="BV136" s="401"/>
      <c r="BW136" s="401"/>
      <c r="BX136" s="401"/>
      <c r="BY136" s="401"/>
      <c r="BZ136" s="401"/>
      <c r="CA136" s="401"/>
      <c r="CB136" s="401"/>
      <c r="CC136" s="401"/>
      <c r="CD136" s="401"/>
      <c r="CE136" s="401"/>
      <c r="CF136" s="401"/>
      <c r="CG136" s="401"/>
      <c r="CH136" s="401"/>
      <c r="CI136" s="401"/>
      <c r="CJ136" s="401"/>
      <c r="CK136" s="401"/>
      <c r="CL136" s="401"/>
      <c r="CM136" s="401"/>
      <c r="CN136" s="401"/>
      <c r="CO136" s="401"/>
      <c r="CP136" s="401"/>
      <c r="CQ136" s="401"/>
      <c r="CR136" s="401"/>
      <c r="CS136" s="401"/>
      <c r="CT136" s="401"/>
      <c r="CU136" s="401"/>
      <c r="CV136" s="401"/>
      <c r="CW136" s="401"/>
      <c r="CX136" s="401"/>
      <c r="CY136" s="401"/>
      <c r="CZ136" s="401"/>
      <c r="DA136" s="401"/>
      <c r="DB136" s="401"/>
      <c r="DC136" s="401"/>
      <c r="DD136" s="401"/>
      <c r="DE136" s="401"/>
      <c r="DF136" s="401"/>
      <c r="DG136" s="401"/>
      <c r="DH136" s="401"/>
      <c r="DI136" s="401"/>
      <c r="DJ136" s="401"/>
      <c r="DK136" s="401"/>
      <c r="DL136" s="401"/>
      <c r="DM136" s="401"/>
      <c r="DN136" s="401"/>
      <c r="DO136" s="401"/>
      <c r="DP136" s="401"/>
      <c r="DQ136" s="401"/>
      <c r="DR136" s="401"/>
      <c r="DS136" s="401"/>
      <c r="DT136" s="401"/>
      <c r="DU136" s="401"/>
      <c r="DV136" s="401"/>
      <c r="DW136" s="401"/>
      <c r="DX136" s="401"/>
      <c r="DY136" s="401"/>
      <c r="DZ136" s="401"/>
      <c r="EA136" s="401"/>
      <c r="EB136" s="401"/>
      <c r="EC136" s="401"/>
      <c r="ED136" s="401"/>
      <c r="EE136" s="401"/>
      <c r="EF136" s="401"/>
      <c r="EG136" s="401"/>
      <c r="EH136" s="401"/>
      <c r="EI136" s="401"/>
      <c r="EJ136" s="401"/>
      <c r="EK136" s="401"/>
      <c r="EL136" s="401"/>
      <c r="EM136" s="401"/>
      <c r="EN136" s="401"/>
      <c r="EO136" s="401"/>
      <c r="EP136" s="401"/>
      <c r="EQ136" s="401"/>
      <c r="ER136" s="401"/>
      <c r="ES136" s="401"/>
      <c r="ET136" s="401"/>
      <c r="EU136" s="401"/>
      <c r="EV136" s="401"/>
      <c r="EW136" s="401"/>
      <c r="EX136" s="401"/>
      <c r="EY136" s="401"/>
      <c r="EZ136" s="401"/>
      <c r="FA136" s="401"/>
      <c r="FB136" s="401"/>
      <c r="FC136" s="401"/>
      <c r="FD136" s="401"/>
      <c r="FE136" s="401"/>
      <c r="FF136" s="401"/>
      <c r="FG136" s="401"/>
      <c r="FH136" s="401"/>
      <c r="FI136" s="401"/>
      <c r="FJ136" s="401"/>
      <c r="FK136" s="401"/>
      <c r="FL136" s="401"/>
      <c r="FM136" s="401"/>
      <c r="FN136" s="401"/>
      <c r="FO136" s="401"/>
      <c r="FP136" s="401"/>
      <c r="FQ136" s="401"/>
      <c r="FR136" s="401"/>
      <c r="FS136" s="401"/>
      <c r="FT136" s="401"/>
      <c r="FU136" s="401"/>
      <c r="FV136" s="401"/>
      <c r="FW136" s="401"/>
      <c r="FX136" s="401"/>
      <c r="FY136" s="401"/>
      <c r="FZ136" s="401"/>
      <c r="GA136" s="401"/>
      <c r="GB136" s="401"/>
      <c r="GC136" s="401"/>
      <c r="GD136" s="401"/>
      <c r="GE136" s="401"/>
      <c r="GF136" s="401"/>
      <c r="GG136" s="401"/>
      <c r="GH136" s="401"/>
      <c r="GI136" s="401"/>
      <c r="GJ136" s="401"/>
      <c r="GK136" s="401"/>
      <c r="GL136" s="401"/>
      <c r="GM136" s="401"/>
      <c r="GN136" s="401"/>
      <c r="GO136" s="401"/>
      <c r="GP136" s="401"/>
      <c r="GQ136" s="401"/>
      <c r="GR136" s="401"/>
      <c r="GS136" s="401"/>
      <c r="GT136" s="401"/>
      <c r="GU136" s="401"/>
      <c r="GV136" s="401"/>
      <c r="GW136" s="401"/>
      <c r="GX136" s="401"/>
      <c r="GY136" s="401"/>
      <c r="GZ136" s="401"/>
      <c r="HA136" s="401"/>
      <c r="HB136" s="401"/>
      <c r="HC136" s="401"/>
      <c r="HD136" s="401"/>
      <c r="HE136" s="401"/>
      <c r="HF136" s="401"/>
      <c r="HG136" s="401"/>
      <c r="HH136" s="401"/>
      <c r="HI136" s="401"/>
      <c r="HJ136" s="401"/>
      <c r="HK136" s="401"/>
      <c r="HL136" s="401"/>
      <c r="HM136" s="401"/>
      <c r="HN136" s="401"/>
      <c r="HO136" s="401"/>
      <c r="HP136" s="401"/>
      <c r="HQ136" s="401"/>
      <c r="HR136" s="401"/>
      <c r="HS136" s="401"/>
      <c r="HT136" s="401"/>
      <c r="HU136" s="401"/>
      <c r="HV136" s="401"/>
      <c r="HW136" s="401"/>
      <c r="HX136" s="401"/>
      <c r="HY136" s="401"/>
      <c r="HZ136" s="401"/>
      <c r="IA136" s="401"/>
      <c r="IB136" s="401"/>
      <c r="IC136" s="401"/>
      <c r="ID136" s="401"/>
      <c r="IE136" s="401"/>
      <c r="IF136" s="401"/>
      <c r="IG136" s="401"/>
      <c r="IH136" s="401"/>
      <c r="II136" s="401"/>
      <c r="IJ136" s="401"/>
      <c r="IK136" s="401"/>
      <c r="IL136" s="401"/>
      <c r="IM136" s="401"/>
      <c r="IN136" s="401"/>
      <c r="IO136" s="401"/>
      <c r="IP136" s="401"/>
      <c r="IQ136" s="401"/>
      <c r="IR136" s="401"/>
      <c r="IS136" s="401"/>
      <c r="IT136" s="573"/>
      <c r="IU136" s="574"/>
    </row>
    <row r="137" s="572" customFormat="1" ht="18" customHeight="1">
      <c r="A137" s="94">
        <v>135</v>
      </c>
      <c r="B137" t="s" s="50">
        <v>31327</v>
      </c>
      <c r="C137" t="s" s="50">
        <v>31397</v>
      </c>
      <c r="D137" t="s" s="50">
        <v>31397</v>
      </c>
      <c r="E137" t="s" s="50">
        <v>31399</v>
      </c>
      <c r="F137" t="s" s="341">
        <v>31246</v>
      </c>
      <c r="G137" t="s" s="341">
        <v>31254</v>
      </c>
      <c r="H137" s="96"/>
      <c r="I137" s="96"/>
      <c r="J137" s="569">
        <v>1</v>
      </c>
      <c r="L137" s="401"/>
      <c r="M137" s="401"/>
      <c r="N137" s="401"/>
      <c r="O137" s="401"/>
      <c r="P137" s="401"/>
      <c r="Q137" s="401"/>
      <c r="R137" s="401"/>
      <c r="S137" s="401"/>
      <c r="T137" s="401"/>
      <c r="U137" s="401"/>
      <c r="V137" s="401"/>
      <c r="W137" s="401"/>
      <c r="X137" s="401"/>
      <c r="Y137" s="401"/>
      <c r="Z137" s="401"/>
      <c r="AA137" s="401"/>
      <c r="AB137" s="401"/>
      <c r="AC137" s="401"/>
      <c r="AD137" s="401"/>
      <c r="AE137" s="401"/>
      <c r="AF137" s="401"/>
      <c r="AG137" s="401"/>
      <c r="AH137" s="401"/>
      <c r="AI137" s="401"/>
      <c r="AJ137" s="401"/>
      <c r="AK137" s="401"/>
      <c r="AL137" s="401"/>
      <c r="AM137" s="401"/>
      <c r="AN137" s="401"/>
      <c r="AO137" s="401"/>
      <c r="AP137" s="401"/>
      <c r="AQ137" s="401"/>
      <c r="AR137" s="401"/>
      <c r="AS137" s="401"/>
      <c r="AT137" s="401"/>
      <c r="AU137" s="401"/>
      <c r="AV137" s="401"/>
      <c r="AW137" s="401"/>
      <c r="AX137" s="401"/>
      <c r="AY137" s="401"/>
      <c r="AZ137" s="401"/>
      <c r="BA137" s="401"/>
      <c r="BB137" s="401"/>
      <c r="BC137" s="401"/>
      <c r="BD137" s="401"/>
      <c r="BE137" s="401"/>
      <c r="BF137" s="401"/>
      <c r="BG137" s="401"/>
      <c r="BH137" s="401"/>
      <c r="BI137" s="401"/>
      <c r="BJ137" s="401"/>
      <c r="BK137" s="401"/>
      <c r="BL137" s="401"/>
      <c r="BM137" s="401"/>
      <c r="BN137" s="401"/>
      <c r="BO137" s="401"/>
      <c r="BP137" s="401"/>
      <c r="BQ137" s="401"/>
      <c r="BR137" s="401"/>
      <c r="BS137" s="401"/>
      <c r="BT137" s="401"/>
      <c r="BU137" s="401"/>
      <c r="BV137" s="401"/>
      <c r="BW137" s="401"/>
      <c r="BX137" s="401"/>
      <c r="BY137" s="401"/>
      <c r="BZ137" s="401"/>
      <c r="CA137" s="401"/>
      <c r="CB137" s="401"/>
      <c r="CC137" s="401"/>
      <c r="CD137" s="401"/>
      <c r="CE137" s="401"/>
      <c r="CF137" s="401"/>
      <c r="CG137" s="401"/>
      <c r="CH137" s="401"/>
      <c r="CI137" s="401"/>
      <c r="CJ137" s="401"/>
      <c r="CK137" s="401"/>
      <c r="CL137" s="401"/>
      <c r="CM137" s="401"/>
      <c r="CN137" s="401"/>
      <c r="CO137" s="401"/>
      <c r="CP137" s="401"/>
      <c r="CQ137" s="401"/>
      <c r="CR137" s="401"/>
      <c r="CS137" s="401"/>
      <c r="CT137" s="401"/>
      <c r="CU137" s="401"/>
      <c r="CV137" s="401"/>
      <c r="CW137" s="401"/>
      <c r="CX137" s="401"/>
      <c r="CY137" s="401"/>
      <c r="CZ137" s="401"/>
      <c r="DA137" s="401"/>
      <c r="DB137" s="401"/>
      <c r="DC137" s="401"/>
      <c r="DD137" s="401"/>
      <c r="DE137" s="401"/>
      <c r="DF137" s="401"/>
      <c r="DG137" s="401"/>
      <c r="DH137" s="401"/>
      <c r="DI137" s="401"/>
      <c r="DJ137" s="401"/>
      <c r="DK137" s="401"/>
      <c r="DL137" s="401"/>
      <c r="DM137" s="401"/>
      <c r="DN137" s="401"/>
      <c r="DO137" s="401"/>
      <c r="DP137" s="401"/>
      <c r="DQ137" s="401"/>
      <c r="DR137" s="401"/>
      <c r="DS137" s="401"/>
      <c r="DT137" s="401"/>
      <c r="DU137" s="401"/>
      <c r="DV137" s="401"/>
      <c r="DW137" s="401"/>
      <c r="DX137" s="401"/>
      <c r="DY137" s="401"/>
      <c r="DZ137" s="401"/>
      <c r="EA137" s="401"/>
      <c r="EB137" s="401"/>
      <c r="EC137" s="401"/>
      <c r="ED137" s="401"/>
      <c r="EE137" s="401"/>
      <c r="EF137" s="401"/>
      <c r="EG137" s="401"/>
      <c r="EH137" s="401"/>
      <c r="EI137" s="401"/>
      <c r="EJ137" s="401"/>
      <c r="EK137" s="401"/>
      <c r="EL137" s="401"/>
      <c r="EM137" s="401"/>
      <c r="EN137" s="401"/>
      <c r="EO137" s="401"/>
      <c r="EP137" s="401"/>
      <c r="EQ137" s="401"/>
      <c r="ER137" s="401"/>
      <c r="ES137" s="401"/>
      <c r="ET137" s="401"/>
      <c r="EU137" s="401"/>
      <c r="EV137" s="401"/>
      <c r="EW137" s="401"/>
      <c r="EX137" s="401"/>
      <c r="EY137" s="401"/>
      <c r="EZ137" s="401"/>
      <c r="FA137" s="401"/>
      <c r="FB137" s="401"/>
      <c r="FC137" s="401"/>
      <c r="FD137" s="401"/>
      <c r="FE137" s="401"/>
      <c r="FF137" s="401"/>
      <c r="FG137" s="401"/>
      <c r="FH137" s="401"/>
      <c r="FI137" s="401"/>
      <c r="FJ137" s="401"/>
      <c r="FK137" s="401"/>
      <c r="FL137" s="401"/>
      <c r="FM137" s="401"/>
      <c r="FN137" s="401"/>
      <c r="FO137" s="401"/>
      <c r="FP137" s="401"/>
      <c r="FQ137" s="401"/>
      <c r="FR137" s="401"/>
      <c r="FS137" s="401"/>
      <c r="FT137" s="401"/>
      <c r="FU137" s="401"/>
      <c r="FV137" s="401"/>
      <c r="FW137" s="401"/>
      <c r="FX137" s="401"/>
      <c r="FY137" s="401"/>
      <c r="FZ137" s="401"/>
      <c r="GA137" s="401"/>
      <c r="GB137" s="401"/>
      <c r="GC137" s="401"/>
      <c r="GD137" s="401"/>
      <c r="GE137" s="401"/>
      <c r="GF137" s="401"/>
      <c r="GG137" s="401"/>
      <c r="GH137" s="401"/>
      <c r="GI137" s="401"/>
      <c r="GJ137" s="401"/>
      <c r="GK137" s="401"/>
      <c r="GL137" s="401"/>
      <c r="GM137" s="401"/>
      <c r="GN137" s="401"/>
      <c r="GO137" s="401"/>
      <c r="GP137" s="401"/>
      <c r="GQ137" s="401"/>
      <c r="GR137" s="401"/>
      <c r="GS137" s="401"/>
      <c r="GT137" s="401"/>
      <c r="GU137" s="401"/>
      <c r="GV137" s="401"/>
      <c r="GW137" s="401"/>
      <c r="GX137" s="401"/>
      <c r="GY137" s="401"/>
      <c r="GZ137" s="401"/>
      <c r="HA137" s="401"/>
      <c r="HB137" s="401"/>
      <c r="HC137" s="401"/>
      <c r="HD137" s="401"/>
      <c r="HE137" s="401"/>
      <c r="HF137" s="401"/>
      <c r="HG137" s="401"/>
      <c r="HH137" s="401"/>
      <c r="HI137" s="401"/>
      <c r="HJ137" s="401"/>
      <c r="HK137" s="401"/>
      <c r="HL137" s="401"/>
      <c r="HM137" s="401"/>
      <c r="HN137" s="401"/>
      <c r="HO137" s="401"/>
      <c r="HP137" s="401"/>
      <c r="HQ137" s="401"/>
      <c r="HR137" s="401"/>
      <c r="HS137" s="401"/>
      <c r="HT137" s="401"/>
      <c r="HU137" s="401"/>
      <c r="HV137" s="401"/>
      <c r="HW137" s="401"/>
      <c r="HX137" s="401"/>
      <c r="HY137" s="401"/>
      <c r="HZ137" s="401"/>
      <c r="IA137" s="401"/>
      <c r="IB137" s="401"/>
      <c r="IC137" s="401"/>
      <c r="ID137" s="401"/>
      <c r="IE137" s="401"/>
      <c r="IF137" s="401"/>
      <c r="IG137" s="401"/>
      <c r="IH137" s="401"/>
      <c r="II137" s="401"/>
      <c r="IJ137" s="401"/>
      <c r="IK137" s="401"/>
      <c r="IL137" s="401"/>
      <c r="IM137" s="401"/>
      <c r="IN137" s="401"/>
      <c r="IO137" s="401"/>
      <c r="IP137" s="401"/>
      <c r="IQ137" s="401"/>
      <c r="IR137" s="401"/>
      <c r="IS137" s="401"/>
      <c r="IT137" s="573"/>
      <c r="IU137" s="574"/>
    </row>
    <row r="138" s="572" customFormat="1" ht="18" customHeight="1">
      <c r="A138" s="94">
        <v>136</v>
      </c>
      <c r="B138" t="s" s="50">
        <v>31327</v>
      </c>
      <c r="C138" t="s" s="50">
        <v>31397</v>
      </c>
      <c r="D138" t="s" s="50">
        <v>31397</v>
      </c>
      <c r="E138" t="s" s="50">
        <v>31400</v>
      </c>
      <c r="F138" t="s" s="50">
        <v>31309</v>
      </c>
      <c r="G138" t="s" s="50">
        <v>31254</v>
      </c>
      <c r="H138" s="96"/>
      <c r="I138" s="96"/>
      <c r="J138" s="569">
        <v>1</v>
      </c>
      <c r="L138" s="401"/>
      <c r="M138" s="401"/>
      <c r="N138" s="401"/>
      <c r="O138" s="401"/>
      <c r="P138" s="401"/>
      <c r="Q138" s="401"/>
      <c r="R138" s="401"/>
      <c r="S138" s="401"/>
      <c r="T138" s="401"/>
      <c r="U138" s="401"/>
      <c r="V138" s="401"/>
      <c r="W138" s="401"/>
      <c r="X138" s="401"/>
      <c r="Y138" s="401"/>
      <c r="Z138" s="401"/>
      <c r="AA138" s="401"/>
      <c r="AB138" s="401"/>
      <c r="AC138" s="401"/>
      <c r="AD138" s="401"/>
      <c r="AE138" s="401"/>
      <c r="AF138" s="401"/>
      <c r="AG138" s="401"/>
      <c r="AH138" s="401"/>
      <c r="AI138" s="401"/>
      <c r="AJ138" s="401"/>
      <c r="AK138" s="401"/>
      <c r="AL138" s="401"/>
      <c r="AM138" s="401"/>
      <c r="AN138" s="401"/>
      <c r="AO138" s="401"/>
      <c r="AP138" s="401"/>
      <c r="AQ138" s="401"/>
      <c r="AR138" s="401"/>
      <c r="AS138" s="401"/>
      <c r="AT138" s="401"/>
      <c r="AU138" s="401"/>
      <c r="AV138" s="401"/>
      <c r="AW138" s="401"/>
      <c r="AX138" s="401"/>
      <c r="AY138" s="401"/>
      <c r="AZ138" s="401"/>
      <c r="BA138" s="401"/>
      <c r="BB138" s="401"/>
      <c r="BC138" s="401"/>
      <c r="BD138" s="401"/>
      <c r="BE138" s="401"/>
      <c r="BF138" s="401"/>
      <c r="BG138" s="401"/>
      <c r="BH138" s="401"/>
      <c r="BI138" s="401"/>
      <c r="BJ138" s="401"/>
      <c r="BK138" s="401"/>
      <c r="BL138" s="401"/>
      <c r="BM138" s="401"/>
      <c r="BN138" s="401"/>
      <c r="BO138" s="401"/>
      <c r="BP138" s="401"/>
      <c r="BQ138" s="401"/>
      <c r="BR138" s="401"/>
      <c r="BS138" s="401"/>
      <c r="BT138" s="401"/>
      <c r="BU138" s="401"/>
      <c r="BV138" s="401"/>
      <c r="BW138" s="401"/>
      <c r="BX138" s="401"/>
      <c r="BY138" s="401"/>
      <c r="BZ138" s="401"/>
      <c r="CA138" s="401"/>
      <c r="CB138" s="401"/>
      <c r="CC138" s="401"/>
      <c r="CD138" s="401"/>
      <c r="CE138" s="401"/>
      <c r="CF138" s="401"/>
      <c r="CG138" s="401"/>
      <c r="CH138" s="401"/>
      <c r="CI138" s="401"/>
      <c r="CJ138" s="401"/>
      <c r="CK138" s="401"/>
      <c r="CL138" s="401"/>
      <c r="CM138" s="401"/>
      <c r="CN138" s="401"/>
      <c r="CO138" s="401"/>
      <c r="CP138" s="401"/>
      <c r="CQ138" s="401"/>
      <c r="CR138" s="401"/>
      <c r="CS138" s="401"/>
      <c r="CT138" s="401"/>
      <c r="CU138" s="401"/>
      <c r="CV138" s="401"/>
      <c r="CW138" s="401"/>
      <c r="CX138" s="401"/>
      <c r="CY138" s="401"/>
      <c r="CZ138" s="401"/>
      <c r="DA138" s="401"/>
      <c r="DB138" s="401"/>
      <c r="DC138" s="401"/>
      <c r="DD138" s="401"/>
      <c r="DE138" s="401"/>
      <c r="DF138" s="401"/>
      <c r="DG138" s="401"/>
      <c r="DH138" s="401"/>
      <c r="DI138" s="401"/>
      <c r="DJ138" s="401"/>
      <c r="DK138" s="401"/>
      <c r="DL138" s="401"/>
      <c r="DM138" s="401"/>
      <c r="DN138" s="401"/>
      <c r="DO138" s="401"/>
      <c r="DP138" s="401"/>
      <c r="DQ138" s="401"/>
      <c r="DR138" s="401"/>
      <c r="DS138" s="401"/>
      <c r="DT138" s="401"/>
      <c r="DU138" s="401"/>
      <c r="DV138" s="401"/>
      <c r="DW138" s="401"/>
      <c r="DX138" s="401"/>
      <c r="DY138" s="401"/>
      <c r="DZ138" s="401"/>
      <c r="EA138" s="401"/>
      <c r="EB138" s="401"/>
      <c r="EC138" s="401"/>
      <c r="ED138" s="401"/>
      <c r="EE138" s="401"/>
      <c r="EF138" s="401"/>
      <c r="EG138" s="401"/>
      <c r="EH138" s="401"/>
      <c r="EI138" s="401"/>
      <c r="EJ138" s="401"/>
      <c r="EK138" s="401"/>
      <c r="EL138" s="401"/>
      <c r="EM138" s="401"/>
      <c r="EN138" s="401"/>
      <c r="EO138" s="401"/>
      <c r="EP138" s="401"/>
      <c r="EQ138" s="401"/>
      <c r="ER138" s="401"/>
      <c r="ES138" s="401"/>
      <c r="ET138" s="401"/>
      <c r="EU138" s="401"/>
      <c r="EV138" s="401"/>
      <c r="EW138" s="401"/>
      <c r="EX138" s="401"/>
      <c r="EY138" s="401"/>
      <c r="EZ138" s="401"/>
      <c r="FA138" s="401"/>
      <c r="FB138" s="401"/>
      <c r="FC138" s="401"/>
      <c r="FD138" s="401"/>
      <c r="FE138" s="401"/>
      <c r="FF138" s="401"/>
      <c r="FG138" s="401"/>
      <c r="FH138" s="401"/>
      <c r="FI138" s="401"/>
      <c r="FJ138" s="401"/>
      <c r="FK138" s="401"/>
      <c r="FL138" s="401"/>
      <c r="FM138" s="401"/>
      <c r="FN138" s="401"/>
      <c r="FO138" s="401"/>
      <c r="FP138" s="401"/>
      <c r="FQ138" s="401"/>
      <c r="FR138" s="401"/>
      <c r="FS138" s="401"/>
      <c r="FT138" s="401"/>
      <c r="FU138" s="401"/>
      <c r="FV138" s="401"/>
      <c r="FW138" s="401"/>
      <c r="FX138" s="401"/>
      <c r="FY138" s="401"/>
      <c r="FZ138" s="401"/>
      <c r="GA138" s="401"/>
      <c r="GB138" s="401"/>
      <c r="GC138" s="401"/>
      <c r="GD138" s="401"/>
      <c r="GE138" s="401"/>
      <c r="GF138" s="401"/>
      <c r="GG138" s="401"/>
      <c r="GH138" s="401"/>
      <c r="GI138" s="401"/>
      <c r="GJ138" s="401"/>
      <c r="GK138" s="401"/>
      <c r="GL138" s="401"/>
      <c r="GM138" s="401"/>
      <c r="GN138" s="401"/>
      <c r="GO138" s="401"/>
      <c r="GP138" s="401"/>
      <c r="GQ138" s="401"/>
      <c r="GR138" s="401"/>
      <c r="GS138" s="401"/>
      <c r="GT138" s="401"/>
      <c r="GU138" s="401"/>
      <c r="GV138" s="401"/>
      <c r="GW138" s="401"/>
      <c r="GX138" s="401"/>
      <c r="GY138" s="401"/>
      <c r="GZ138" s="401"/>
      <c r="HA138" s="401"/>
      <c r="HB138" s="401"/>
      <c r="HC138" s="401"/>
      <c r="HD138" s="401"/>
      <c r="HE138" s="401"/>
      <c r="HF138" s="401"/>
      <c r="HG138" s="401"/>
      <c r="HH138" s="401"/>
      <c r="HI138" s="401"/>
      <c r="HJ138" s="401"/>
      <c r="HK138" s="401"/>
      <c r="HL138" s="401"/>
      <c r="HM138" s="401"/>
      <c r="HN138" s="401"/>
      <c r="HO138" s="401"/>
      <c r="HP138" s="401"/>
      <c r="HQ138" s="401"/>
      <c r="HR138" s="401"/>
      <c r="HS138" s="401"/>
      <c r="HT138" s="401"/>
      <c r="HU138" s="401"/>
      <c r="HV138" s="401"/>
      <c r="HW138" s="401"/>
      <c r="HX138" s="401"/>
      <c r="HY138" s="401"/>
      <c r="HZ138" s="401"/>
      <c r="IA138" s="401"/>
      <c r="IB138" s="401"/>
      <c r="IC138" s="401"/>
      <c r="ID138" s="401"/>
      <c r="IE138" s="401"/>
      <c r="IF138" s="401"/>
      <c r="IG138" s="401"/>
      <c r="IH138" s="401"/>
      <c r="II138" s="401"/>
      <c r="IJ138" s="401"/>
      <c r="IK138" s="401"/>
      <c r="IL138" s="401"/>
      <c r="IM138" s="401"/>
      <c r="IN138" s="401"/>
      <c r="IO138" s="401"/>
      <c r="IP138" s="401"/>
      <c r="IQ138" s="401"/>
      <c r="IR138" s="401"/>
      <c r="IS138" s="401"/>
      <c r="IT138" s="573"/>
      <c r="IU138" s="574"/>
    </row>
    <row r="139" s="572" customFormat="1" ht="18" customHeight="1">
      <c r="A139" s="94">
        <v>137</v>
      </c>
      <c r="B139" t="s" s="50">
        <v>31327</v>
      </c>
      <c r="C139" t="s" s="50">
        <v>31397</v>
      </c>
      <c r="D139" t="s" s="50">
        <v>31397</v>
      </c>
      <c r="E139" t="s" s="50">
        <v>31401</v>
      </c>
      <c r="F139" t="s" s="50">
        <v>31309</v>
      </c>
      <c r="G139" t="s" s="50">
        <v>31254</v>
      </c>
      <c r="H139" s="96"/>
      <c r="I139" s="96"/>
      <c r="J139" s="569">
        <v>1</v>
      </c>
      <c r="L139" s="401"/>
      <c r="M139" s="401"/>
      <c r="N139" s="401"/>
      <c r="O139" s="401"/>
      <c r="P139" s="401"/>
      <c r="Q139" s="401"/>
      <c r="R139" s="401"/>
      <c r="S139" s="401"/>
      <c r="T139" s="401"/>
      <c r="U139" s="401"/>
      <c r="V139" s="401"/>
      <c r="W139" s="401"/>
      <c r="X139" s="401"/>
      <c r="Y139" s="401"/>
      <c r="Z139" s="401"/>
      <c r="AA139" s="401"/>
      <c r="AB139" s="401"/>
      <c r="AC139" s="401"/>
      <c r="AD139" s="401"/>
      <c r="AE139" s="401"/>
      <c r="AF139" s="401"/>
      <c r="AG139" s="401"/>
      <c r="AH139" s="401"/>
      <c r="AI139" s="401"/>
      <c r="AJ139" s="401"/>
      <c r="AK139" s="401"/>
      <c r="AL139" s="401"/>
      <c r="AM139" s="401"/>
      <c r="AN139" s="401"/>
      <c r="AO139" s="401"/>
      <c r="AP139" s="401"/>
      <c r="AQ139" s="401"/>
      <c r="AR139" s="401"/>
      <c r="AS139" s="401"/>
      <c r="AT139" s="401"/>
      <c r="AU139" s="401"/>
      <c r="AV139" s="401"/>
      <c r="AW139" s="401"/>
      <c r="AX139" s="401"/>
      <c r="AY139" s="401"/>
      <c r="AZ139" s="401"/>
      <c r="BA139" s="401"/>
      <c r="BB139" s="401"/>
      <c r="BC139" s="401"/>
      <c r="BD139" s="401"/>
      <c r="BE139" s="401"/>
      <c r="BF139" s="401"/>
      <c r="BG139" s="401"/>
      <c r="BH139" s="401"/>
      <c r="BI139" s="401"/>
      <c r="BJ139" s="401"/>
      <c r="BK139" s="401"/>
      <c r="BL139" s="401"/>
      <c r="BM139" s="401"/>
      <c r="BN139" s="401"/>
      <c r="BO139" s="401"/>
      <c r="BP139" s="401"/>
      <c r="BQ139" s="401"/>
      <c r="BR139" s="401"/>
      <c r="BS139" s="401"/>
      <c r="BT139" s="401"/>
      <c r="BU139" s="401"/>
      <c r="BV139" s="401"/>
      <c r="BW139" s="401"/>
      <c r="BX139" s="401"/>
      <c r="BY139" s="401"/>
      <c r="BZ139" s="401"/>
      <c r="CA139" s="401"/>
      <c r="CB139" s="401"/>
      <c r="CC139" s="401"/>
      <c r="CD139" s="401"/>
      <c r="CE139" s="401"/>
      <c r="CF139" s="401"/>
      <c r="CG139" s="401"/>
      <c r="CH139" s="401"/>
      <c r="CI139" s="401"/>
      <c r="CJ139" s="401"/>
      <c r="CK139" s="401"/>
      <c r="CL139" s="401"/>
      <c r="CM139" s="401"/>
      <c r="CN139" s="401"/>
      <c r="CO139" s="401"/>
      <c r="CP139" s="401"/>
      <c r="CQ139" s="401"/>
      <c r="CR139" s="401"/>
      <c r="CS139" s="401"/>
      <c r="CT139" s="401"/>
      <c r="CU139" s="401"/>
      <c r="CV139" s="401"/>
      <c r="CW139" s="401"/>
      <c r="CX139" s="401"/>
      <c r="CY139" s="401"/>
      <c r="CZ139" s="401"/>
      <c r="DA139" s="401"/>
      <c r="DB139" s="401"/>
      <c r="DC139" s="401"/>
      <c r="DD139" s="401"/>
      <c r="DE139" s="401"/>
      <c r="DF139" s="401"/>
      <c r="DG139" s="401"/>
      <c r="DH139" s="401"/>
      <c r="DI139" s="401"/>
      <c r="DJ139" s="401"/>
      <c r="DK139" s="401"/>
      <c r="DL139" s="401"/>
      <c r="DM139" s="401"/>
      <c r="DN139" s="401"/>
      <c r="DO139" s="401"/>
      <c r="DP139" s="401"/>
      <c r="DQ139" s="401"/>
      <c r="DR139" s="401"/>
      <c r="DS139" s="401"/>
      <c r="DT139" s="401"/>
      <c r="DU139" s="401"/>
      <c r="DV139" s="401"/>
      <c r="DW139" s="401"/>
      <c r="DX139" s="401"/>
      <c r="DY139" s="401"/>
      <c r="DZ139" s="401"/>
      <c r="EA139" s="401"/>
      <c r="EB139" s="401"/>
      <c r="EC139" s="401"/>
      <c r="ED139" s="401"/>
      <c r="EE139" s="401"/>
      <c r="EF139" s="401"/>
      <c r="EG139" s="401"/>
      <c r="EH139" s="401"/>
      <c r="EI139" s="401"/>
      <c r="EJ139" s="401"/>
      <c r="EK139" s="401"/>
      <c r="EL139" s="401"/>
      <c r="EM139" s="401"/>
      <c r="EN139" s="401"/>
      <c r="EO139" s="401"/>
      <c r="EP139" s="401"/>
      <c r="EQ139" s="401"/>
      <c r="ER139" s="401"/>
      <c r="ES139" s="401"/>
      <c r="ET139" s="401"/>
      <c r="EU139" s="401"/>
      <c r="EV139" s="401"/>
      <c r="EW139" s="401"/>
      <c r="EX139" s="401"/>
      <c r="EY139" s="401"/>
      <c r="EZ139" s="401"/>
      <c r="FA139" s="401"/>
      <c r="FB139" s="401"/>
      <c r="FC139" s="401"/>
      <c r="FD139" s="401"/>
      <c r="FE139" s="401"/>
      <c r="FF139" s="401"/>
      <c r="FG139" s="401"/>
      <c r="FH139" s="401"/>
      <c r="FI139" s="401"/>
      <c r="FJ139" s="401"/>
      <c r="FK139" s="401"/>
      <c r="FL139" s="401"/>
      <c r="FM139" s="401"/>
      <c r="FN139" s="401"/>
      <c r="FO139" s="401"/>
      <c r="FP139" s="401"/>
      <c r="FQ139" s="401"/>
      <c r="FR139" s="401"/>
      <c r="FS139" s="401"/>
      <c r="FT139" s="401"/>
      <c r="FU139" s="401"/>
      <c r="FV139" s="401"/>
      <c r="FW139" s="401"/>
      <c r="FX139" s="401"/>
      <c r="FY139" s="401"/>
      <c r="FZ139" s="401"/>
      <c r="GA139" s="401"/>
      <c r="GB139" s="401"/>
      <c r="GC139" s="401"/>
      <c r="GD139" s="401"/>
      <c r="GE139" s="401"/>
      <c r="GF139" s="401"/>
      <c r="GG139" s="401"/>
      <c r="GH139" s="401"/>
      <c r="GI139" s="401"/>
      <c r="GJ139" s="401"/>
      <c r="GK139" s="401"/>
      <c r="GL139" s="401"/>
      <c r="GM139" s="401"/>
      <c r="GN139" s="401"/>
      <c r="GO139" s="401"/>
      <c r="GP139" s="401"/>
      <c r="GQ139" s="401"/>
      <c r="GR139" s="401"/>
      <c r="GS139" s="401"/>
      <c r="GT139" s="401"/>
      <c r="GU139" s="401"/>
      <c r="GV139" s="401"/>
      <c r="GW139" s="401"/>
      <c r="GX139" s="401"/>
      <c r="GY139" s="401"/>
      <c r="GZ139" s="401"/>
      <c r="HA139" s="401"/>
      <c r="HB139" s="401"/>
      <c r="HC139" s="401"/>
      <c r="HD139" s="401"/>
      <c r="HE139" s="401"/>
      <c r="HF139" s="401"/>
      <c r="HG139" s="401"/>
      <c r="HH139" s="401"/>
      <c r="HI139" s="401"/>
      <c r="HJ139" s="401"/>
      <c r="HK139" s="401"/>
      <c r="HL139" s="401"/>
      <c r="HM139" s="401"/>
      <c r="HN139" s="401"/>
      <c r="HO139" s="401"/>
      <c r="HP139" s="401"/>
      <c r="HQ139" s="401"/>
      <c r="HR139" s="401"/>
      <c r="HS139" s="401"/>
      <c r="HT139" s="401"/>
      <c r="HU139" s="401"/>
      <c r="HV139" s="401"/>
      <c r="HW139" s="401"/>
      <c r="HX139" s="401"/>
      <c r="HY139" s="401"/>
      <c r="HZ139" s="401"/>
      <c r="IA139" s="401"/>
      <c r="IB139" s="401"/>
      <c r="IC139" s="401"/>
      <c r="ID139" s="401"/>
      <c r="IE139" s="401"/>
      <c r="IF139" s="401"/>
      <c r="IG139" s="401"/>
      <c r="IH139" s="401"/>
      <c r="II139" s="401"/>
      <c r="IJ139" s="401"/>
      <c r="IK139" s="401"/>
      <c r="IL139" s="401"/>
      <c r="IM139" s="401"/>
      <c r="IN139" s="401"/>
      <c r="IO139" s="401"/>
      <c r="IP139" s="401"/>
      <c r="IQ139" s="401"/>
      <c r="IR139" s="401"/>
      <c r="IS139" s="401"/>
      <c r="IT139" s="573"/>
      <c r="IU139" s="574"/>
    </row>
    <row r="140" s="572" customFormat="1" ht="18" customHeight="1">
      <c r="A140" s="94">
        <v>138</v>
      </c>
      <c r="B140" t="s" s="50">
        <v>31327</v>
      </c>
      <c r="C140" t="s" s="50">
        <v>31397</v>
      </c>
      <c r="D140" t="s" s="50">
        <v>31397</v>
      </c>
      <c r="E140" t="s" s="50">
        <v>31402</v>
      </c>
      <c r="F140" t="s" s="50">
        <v>31309</v>
      </c>
      <c r="G140" t="s" s="50">
        <v>31254</v>
      </c>
      <c r="H140" s="96"/>
      <c r="I140" s="96"/>
      <c r="J140" s="569">
        <v>1</v>
      </c>
      <c r="L140" s="401"/>
      <c r="M140" s="401"/>
      <c r="N140" s="401"/>
      <c r="O140" s="401"/>
      <c r="P140" s="401"/>
      <c r="Q140" s="401"/>
      <c r="R140" s="401"/>
      <c r="S140" s="401"/>
      <c r="T140" s="401"/>
      <c r="U140" s="401"/>
      <c r="V140" s="401"/>
      <c r="W140" s="401"/>
      <c r="X140" s="401"/>
      <c r="Y140" s="401"/>
      <c r="Z140" s="401"/>
      <c r="AA140" s="401"/>
      <c r="AB140" s="401"/>
      <c r="AC140" s="401"/>
      <c r="AD140" s="401"/>
      <c r="AE140" s="401"/>
      <c r="AF140" s="401"/>
      <c r="AG140" s="401"/>
      <c r="AH140" s="401"/>
      <c r="AI140" s="401"/>
      <c r="AJ140" s="401"/>
      <c r="AK140" s="401"/>
      <c r="AL140" s="401"/>
      <c r="AM140" s="401"/>
      <c r="AN140" s="401"/>
      <c r="AO140" s="401"/>
      <c r="AP140" s="401"/>
      <c r="AQ140" s="401"/>
      <c r="AR140" s="401"/>
      <c r="AS140" s="401"/>
      <c r="AT140" s="401"/>
      <c r="AU140" s="401"/>
      <c r="AV140" s="401"/>
      <c r="AW140" s="401"/>
      <c r="AX140" s="401"/>
      <c r="AY140" s="401"/>
      <c r="AZ140" s="401"/>
      <c r="BA140" s="401"/>
      <c r="BB140" s="401"/>
      <c r="BC140" s="401"/>
      <c r="BD140" s="401"/>
      <c r="BE140" s="401"/>
      <c r="BF140" s="401"/>
      <c r="BG140" s="401"/>
      <c r="BH140" s="401"/>
      <c r="BI140" s="401"/>
      <c r="BJ140" s="401"/>
      <c r="BK140" s="401"/>
      <c r="BL140" s="401"/>
      <c r="BM140" s="401"/>
      <c r="BN140" s="401"/>
      <c r="BO140" s="401"/>
      <c r="BP140" s="401"/>
      <c r="BQ140" s="401"/>
      <c r="BR140" s="401"/>
      <c r="BS140" s="401"/>
      <c r="BT140" s="401"/>
      <c r="BU140" s="401"/>
      <c r="BV140" s="401"/>
      <c r="BW140" s="401"/>
      <c r="BX140" s="401"/>
      <c r="BY140" s="401"/>
      <c r="BZ140" s="401"/>
      <c r="CA140" s="401"/>
      <c r="CB140" s="401"/>
      <c r="CC140" s="401"/>
      <c r="CD140" s="401"/>
      <c r="CE140" s="401"/>
      <c r="CF140" s="401"/>
      <c r="CG140" s="401"/>
      <c r="CH140" s="401"/>
      <c r="CI140" s="401"/>
      <c r="CJ140" s="401"/>
      <c r="CK140" s="401"/>
      <c r="CL140" s="401"/>
      <c r="CM140" s="401"/>
      <c r="CN140" s="401"/>
      <c r="CO140" s="401"/>
      <c r="CP140" s="401"/>
      <c r="CQ140" s="401"/>
      <c r="CR140" s="401"/>
      <c r="CS140" s="401"/>
      <c r="CT140" s="401"/>
      <c r="CU140" s="401"/>
      <c r="CV140" s="401"/>
      <c r="CW140" s="401"/>
      <c r="CX140" s="401"/>
      <c r="CY140" s="401"/>
      <c r="CZ140" s="401"/>
      <c r="DA140" s="401"/>
      <c r="DB140" s="401"/>
      <c r="DC140" s="401"/>
      <c r="DD140" s="401"/>
      <c r="DE140" s="401"/>
      <c r="DF140" s="401"/>
      <c r="DG140" s="401"/>
      <c r="DH140" s="401"/>
      <c r="DI140" s="401"/>
      <c r="DJ140" s="401"/>
      <c r="DK140" s="401"/>
      <c r="DL140" s="401"/>
      <c r="DM140" s="401"/>
      <c r="DN140" s="401"/>
      <c r="DO140" s="401"/>
      <c r="DP140" s="401"/>
      <c r="DQ140" s="401"/>
      <c r="DR140" s="401"/>
      <c r="DS140" s="401"/>
      <c r="DT140" s="401"/>
      <c r="DU140" s="401"/>
      <c r="DV140" s="401"/>
      <c r="DW140" s="401"/>
      <c r="DX140" s="401"/>
      <c r="DY140" s="401"/>
      <c r="DZ140" s="401"/>
      <c r="EA140" s="401"/>
      <c r="EB140" s="401"/>
      <c r="EC140" s="401"/>
      <c r="ED140" s="401"/>
      <c r="EE140" s="401"/>
      <c r="EF140" s="401"/>
      <c r="EG140" s="401"/>
      <c r="EH140" s="401"/>
      <c r="EI140" s="401"/>
      <c r="EJ140" s="401"/>
      <c r="EK140" s="401"/>
      <c r="EL140" s="401"/>
      <c r="EM140" s="401"/>
      <c r="EN140" s="401"/>
      <c r="EO140" s="401"/>
      <c r="EP140" s="401"/>
      <c r="EQ140" s="401"/>
      <c r="ER140" s="401"/>
      <c r="ES140" s="401"/>
      <c r="ET140" s="401"/>
      <c r="EU140" s="401"/>
      <c r="EV140" s="401"/>
      <c r="EW140" s="401"/>
      <c r="EX140" s="401"/>
      <c r="EY140" s="401"/>
      <c r="EZ140" s="401"/>
      <c r="FA140" s="401"/>
      <c r="FB140" s="401"/>
      <c r="FC140" s="401"/>
      <c r="FD140" s="401"/>
      <c r="FE140" s="401"/>
      <c r="FF140" s="401"/>
      <c r="FG140" s="401"/>
      <c r="FH140" s="401"/>
      <c r="FI140" s="401"/>
      <c r="FJ140" s="401"/>
      <c r="FK140" s="401"/>
      <c r="FL140" s="401"/>
      <c r="FM140" s="401"/>
      <c r="FN140" s="401"/>
      <c r="FO140" s="401"/>
      <c r="FP140" s="401"/>
      <c r="FQ140" s="401"/>
      <c r="FR140" s="401"/>
      <c r="FS140" s="401"/>
      <c r="FT140" s="401"/>
      <c r="FU140" s="401"/>
      <c r="FV140" s="401"/>
      <c r="FW140" s="401"/>
      <c r="FX140" s="401"/>
      <c r="FY140" s="401"/>
      <c r="FZ140" s="401"/>
      <c r="GA140" s="401"/>
      <c r="GB140" s="401"/>
      <c r="GC140" s="401"/>
      <c r="GD140" s="401"/>
      <c r="GE140" s="401"/>
      <c r="GF140" s="401"/>
      <c r="GG140" s="401"/>
      <c r="GH140" s="401"/>
      <c r="GI140" s="401"/>
      <c r="GJ140" s="401"/>
      <c r="GK140" s="401"/>
      <c r="GL140" s="401"/>
      <c r="GM140" s="401"/>
      <c r="GN140" s="401"/>
      <c r="GO140" s="401"/>
      <c r="GP140" s="401"/>
      <c r="GQ140" s="401"/>
      <c r="GR140" s="401"/>
      <c r="GS140" s="401"/>
      <c r="GT140" s="401"/>
      <c r="GU140" s="401"/>
      <c r="GV140" s="401"/>
      <c r="GW140" s="401"/>
      <c r="GX140" s="401"/>
      <c r="GY140" s="401"/>
      <c r="GZ140" s="401"/>
      <c r="HA140" s="401"/>
      <c r="HB140" s="401"/>
      <c r="HC140" s="401"/>
      <c r="HD140" s="401"/>
      <c r="HE140" s="401"/>
      <c r="HF140" s="401"/>
      <c r="HG140" s="401"/>
      <c r="HH140" s="401"/>
      <c r="HI140" s="401"/>
      <c r="HJ140" s="401"/>
      <c r="HK140" s="401"/>
      <c r="HL140" s="401"/>
      <c r="HM140" s="401"/>
      <c r="HN140" s="401"/>
      <c r="HO140" s="401"/>
      <c r="HP140" s="401"/>
      <c r="HQ140" s="401"/>
      <c r="HR140" s="401"/>
      <c r="HS140" s="401"/>
      <c r="HT140" s="401"/>
      <c r="HU140" s="401"/>
      <c r="HV140" s="401"/>
      <c r="HW140" s="401"/>
      <c r="HX140" s="401"/>
      <c r="HY140" s="401"/>
      <c r="HZ140" s="401"/>
      <c r="IA140" s="401"/>
      <c r="IB140" s="401"/>
      <c r="IC140" s="401"/>
      <c r="ID140" s="401"/>
      <c r="IE140" s="401"/>
      <c r="IF140" s="401"/>
      <c r="IG140" s="401"/>
      <c r="IH140" s="401"/>
      <c r="II140" s="401"/>
      <c r="IJ140" s="401"/>
      <c r="IK140" s="401"/>
      <c r="IL140" s="401"/>
      <c r="IM140" s="401"/>
      <c r="IN140" s="401"/>
      <c r="IO140" s="401"/>
      <c r="IP140" s="401"/>
      <c r="IQ140" s="401"/>
      <c r="IR140" s="401"/>
      <c r="IS140" s="401"/>
      <c r="IT140" s="573"/>
      <c r="IU140" s="574"/>
    </row>
    <row r="141" s="572" customFormat="1" ht="18" customHeight="1">
      <c r="A141" s="94">
        <v>139</v>
      </c>
      <c r="B141" t="s" s="50">
        <v>31327</v>
      </c>
      <c r="C141" t="s" s="50">
        <v>31397</v>
      </c>
      <c r="D141" t="s" s="50">
        <v>31397</v>
      </c>
      <c r="E141" t="s" s="50">
        <v>31403</v>
      </c>
      <c r="F141" t="s" s="50">
        <v>31309</v>
      </c>
      <c r="G141" t="s" s="50">
        <v>31254</v>
      </c>
      <c r="H141" s="96"/>
      <c r="I141" s="96"/>
      <c r="J141" s="569">
        <v>1</v>
      </c>
      <c r="L141" s="401"/>
      <c r="M141" s="401"/>
      <c r="N141" s="401"/>
      <c r="O141" s="401"/>
      <c r="P141" s="401"/>
      <c r="Q141" s="401"/>
      <c r="R141" s="401"/>
      <c r="S141" s="401"/>
      <c r="T141" s="401"/>
      <c r="U141" s="401"/>
      <c r="V141" s="401"/>
      <c r="W141" s="401"/>
      <c r="X141" s="401"/>
      <c r="Y141" s="401"/>
      <c r="Z141" s="401"/>
      <c r="AA141" s="401"/>
      <c r="AB141" s="401"/>
      <c r="AC141" s="401"/>
      <c r="AD141" s="401"/>
      <c r="AE141" s="401"/>
      <c r="AF141" s="401"/>
      <c r="AG141" s="401"/>
      <c r="AH141" s="401"/>
      <c r="AI141" s="401"/>
      <c r="AJ141" s="401"/>
      <c r="AK141" s="401"/>
      <c r="AL141" s="401"/>
      <c r="AM141" s="401"/>
      <c r="AN141" s="401"/>
      <c r="AO141" s="401"/>
      <c r="AP141" s="401"/>
      <c r="AQ141" s="401"/>
      <c r="AR141" s="401"/>
      <c r="AS141" s="401"/>
      <c r="AT141" s="401"/>
      <c r="AU141" s="401"/>
      <c r="AV141" s="401"/>
      <c r="AW141" s="401"/>
      <c r="AX141" s="401"/>
      <c r="AY141" s="401"/>
      <c r="AZ141" s="401"/>
      <c r="BA141" s="401"/>
      <c r="BB141" s="401"/>
      <c r="BC141" s="401"/>
      <c r="BD141" s="401"/>
      <c r="BE141" s="401"/>
      <c r="BF141" s="401"/>
      <c r="BG141" s="401"/>
      <c r="BH141" s="401"/>
      <c r="BI141" s="401"/>
      <c r="BJ141" s="401"/>
      <c r="BK141" s="401"/>
      <c r="BL141" s="401"/>
      <c r="BM141" s="401"/>
      <c r="BN141" s="401"/>
      <c r="BO141" s="401"/>
      <c r="BP141" s="401"/>
      <c r="BQ141" s="401"/>
      <c r="BR141" s="401"/>
      <c r="BS141" s="401"/>
      <c r="BT141" s="401"/>
      <c r="BU141" s="401"/>
      <c r="BV141" s="401"/>
      <c r="BW141" s="401"/>
      <c r="BX141" s="401"/>
      <c r="BY141" s="401"/>
      <c r="BZ141" s="401"/>
      <c r="CA141" s="401"/>
      <c r="CB141" s="401"/>
      <c r="CC141" s="401"/>
      <c r="CD141" s="401"/>
      <c r="CE141" s="401"/>
      <c r="CF141" s="401"/>
      <c r="CG141" s="401"/>
      <c r="CH141" s="401"/>
      <c r="CI141" s="401"/>
      <c r="CJ141" s="401"/>
      <c r="CK141" s="401"/>
      <c r="CL141" s="401"/>
      <c r="CM141" s="401"/>
      <c r="CN141" s="401"/>
      <c r="CO141" s="401"/>
      <c r="CP141" s="401"/>
      <c r="CQ141" s="401"/>
      <c r="CR141" s="401"/>
      <c r="CS141" s="401"/>
      <c r="CT141" s="401"/>
      <c r="CU141" s="401"/>
      <c r="CV141" s="401"/>
      <c r="CW141" s="401"/>
      <c r="CX141" s="401"/>
      <c r="CY141" s="401"/>
      <c r="CZ141" s="401"/>
      <c r="DA141" s="401"/>
      <c r="DB141" s="401"/>
      <c r="DC141" s="401"/>
      <c r="DD141" s="401"/>
      <c r="DE141" s="401"/>
      <c r="DF141" s="401"/>
      <c r="DG141" s="401"/>
      <c r="DH141" s="401"/>
      <c r="DI141" s="401"/>
      <c r="DJ141" s="401"/>
      <c r="DK141" s="401"/>
      <c r="DL141" s="401"/>
      <c r="DM141" s="401"/>
      <c r="DN141" s="401"/>
      <c r="DO141" s="401"/>
      <c r="DP141" s="401"/>
      <c r="DQ141" s="401"/>
      <c r="DR141" s="401"/>
      <c r="DS141" s="401"/>
      <c r="DT141" s="401"/>
      <c r="DU141" s="401"/>
      <c r="DV141" s="401"/>
      <c r="DW141" s="401"/>
      <c r="DX141" s="401"/>
      <c r="DY141" s="401"/>
      <c r="DZ141" s="401"/>
      <c r="EA141" s="401"/>
      <c r="EB141" s="401"/>
      <c r="EC141" s="401"/>
      <c r="ED141" s="401"/>
      <c r="EE141" s="401"/>
      <c r="EF141" s="401"/>
      <c r="EG141" s="401"/>
      <c r="EH141" s="401"/>
      <c r="EI141" s="401"/>
      <c r="EJ141" s="401"/>
      <c r="EK141" s="401"/>
      <c r="EL141" s="401"/>
      <c r="EM141" s="401"/>
      <c r="EN141" s="401"/>
      <c r="EO141" s="401"/>
      <c r="EP141" s="401"/>
      <c r="EQ141" s="401"/>
      <c r="ER141" s="401"/>
      <c r="ES141" s="401"/>
      <c r="ET141" s="401"/>
      <c r="EU141" s="401"/>
      <c r="EV141" s="401"/>
      <c r="EW141" s="401"/>
      <c r="EX141" s="401"/>
      <c r="EY141" s="401"/>
      <c r="EZ141" s="401"/>
      <c r="FA141" s="401"/>
      <c r="FB141" s="401"/>
      <c r="FC141" s="401"/>
      <c r="FD141" s="401"/>
      <c r="FE141" s="401"/>
      <c r="FF141" s="401"/>
      <c r="FG141" s="401"/>
      <c r="FH141" s="401"/>
      <c r="FI141" s="401"/>
      <c r="FJ141" s="401"/>
      <c r="FK141" s="401"/>
      <c r="FL141" s="401"/>
      <c r="FM141" s="401"/>
      <c r="FN141" s="401"/>
      <c r="FO141" s="401"/>
      <c r="FP141" s="401"/>
      <c r="FQ141" s="401"/>
      <c r="FR141" s="401"/>
      <c r="FS141" s="401"/>
      <c r="FT141" s="401"/>
      <c r="FU141" s="401"/>
      <c r="FV141" s="401"/>
      <c r="FW141" s="401"/>
      <c r="FX141" s="401"/>
      <c r="FY141" s="401"/>
      <c r="FZ141" s="401"/>
      <c r="GA141" s="401"/>
      <c r="GB141" s="401"/>
      <c r="GC141" s="401"/>
      <c r="GD141" s="401"/>
      <c r="GE141" s="401"/>
      <c r="GF141" s="401"/>
      <c r="GG141" s="401"/>
      <c r="GH141" s="401"/>
      <c r="GI141" s="401"/>
      <c r="GJ141" s="401"/>
      <c r="GK141" s="401"/>
      <c r="GL141" s="401"/>
      <c r="GM141" s="401"/>
      <c r="GN141" s="401"/>
      <c r="GO141" s="401"/>
      <c r="GP141" s="401"/>
      <c r="GQ141" s="401"/>
      <c r="GR141" s="401"/>
      <c r="GS141" s="401"/>
      <c r="GT141" s="401"/>
      <c r="GU141" s="401"/>
      <c r="GV141" s="401"/>
      <c r="GW141" s="401"/>
      <c r="GX141" s="401"/>
      <c r="GY141" s="401"/>
      <c r="GZ141" s="401"/>
      <c r="HA141" s="401"/>
      <c r="HB141" s="401"/>
      <c r="HC141" s="401"/>
      <c r="HD141" s="401"/>
      <c r="HE141" s="401"/>
      <c r="HF141" s="401"/>
      <c r="HG141" s="401"/>
      <c r="HH141" s="401"/>
      <c r="HI141" s="401"/>
      <c r="HJ141" s="401"/>
      <c r="HK141" s="401"/>
      <c r="HL141" s="401"/>
      <c r="HM141" s="401"/>
      <c r="HN141" s="401"/>
      <c r="HO141" s="401"/>
      <c r="HP141" s="401"/>
      <c r="HQ141" s="401"/>
      <c r="HR141" s="401"/>
      <c r="HS141" s="401"/>
      <c r="HT141" s="401"/>
      <c r="HU141" s="401"/>
      <c r="HV141" s="401"/>
      <c r="HW141" s="401"/>
      <c r="HX141" s="401"/>
      <c r="HY141" s="401"/>
      <c r="HZ141" s="401"/>
      <c r="IA141" s="401"/>
      <c r="IB141" s="401"/>
      <c r="IC141" s="401"/>
      <c r="ID141" s="401"/>
      <c r="IE141" s="401"/>
      <c r="IF141" s="401"/>
      <c r="IG141" s="401"/>
      <c r="IH141" s="401"/>
      <c r="II141" s="401"/>
      <c r="IJ141" s="401"/>
      <c r="IK141" s="401"/>
      <c r="IL141" s="401"/>
      <c r="IM141" s="401"/>
      <c r="IN141" s="401"/>
      <c r="IO141" s="401"/>
      <c r="IP141" s="401"/>
      <c r="IQ141" s="401"/>
      <c r="IR141" s="401"/>
      <c r="IS141" s="401"/>
      <c r="IT141" s="573"/>
      <c r="IU141" s="574"/>
    </row>
    <row r="142" s="572" customFormat="1" ht="18" customHeight="1">
      <c r="A142" s="94">
        <v>140</v>
      </c>
      <c r="B142" t="s" s="50">
        <v>31327</v>
      </c>
      <c r="C142" t="s" s="50">
        <v>31404</v>
      </c>
      <c r="D142" t="s" s="50">
        <v>31404</v>
      </c>
      <c r="E142" t="s" s="50">
        <v>16386</v>
      </c>
      <c r="F142" t="s" s="50">
        <v>31309</v>
      </c>
      <c r="G142" t="s" s="50">
        <v>31254</v>
      </c>
      <c r="H142" s="96"/>
      <c r="I142" s="96"/>
      <c r="J142" s="569">
        <v>1</v>
      </c>
      <c r="L142" s="401"/>
      <c r="M142" s="401"/>
      <c r="N142" s="401"/>
      <c r="O142" s="401"/>
      <c r="P142" s="401"/>
      <c r="Q142" s="401"/>
      <c r="R142" s="401"/>
      <c r="S142" s="401"/>
      <c r="T142" s="401"/>
      <c r="U142" s="401"/>
      <c r="V142" s="401"/>
      <c r="W142" s="401"/>
      <c r="X142" s="401"/>
      <c r="Y142" s="401"/>
      <c r="Z142" s="401"/>
      <c r="AA142" s="401"/>
      <c r="AB142" s="401"/>
      <c r="AC142" s="401"/>
      <c r="AD142" s="401"/>
      <c r="AE142" s="401"/>
      <c r="AF142" s="401"/>
      <c r="AG142" s="401"/>
      <c r="AH142" s="401"/>
      <c r="AI142" s="401"/>
      <c r="AJ142" s="401"/>
      <c r="AK142" s="401"/>
      <c r="AL142" s="401"/>
      <c r="AM142" s="401"/>
      <c r="AN142" s="401"/>
      <c r="AO142" s="401"/>
      <c r="AP142" s="401"/>
      <c r="AQ142" s="401"/>
      <c r="AR142" s="401"/>
      <c r="AS142" s="401"/>
      <c r="AT142" s="401"/>
      <c r="AU142" s="401"/>
      <c r="AV142" s="401"/>
      <c r="AW142" s="401"/>
      <c r="AX142" s="401"/>
      <c r="AY142" s="401"/>
      <c r="AZ142" s="401"/>
      <c r="BA142" s="401"/>
      <c r="BB142" s="401"/>
      <c r="BC142" s="401"/>
      <c r="BD142" s="401"/>
      <c r="BE142" s="401"/>
      <c r="BF142" s="401"/>
      <c r="BG142" s="401"/>
      <c r="BH142" s="401"/>
      <c r="BI142" s="401"/>
      <c r="BJ142" s="401"/>
      <c r="BK142" s="401"/>
      <c r="BL142" s="401"/>
      <c r="BM142" s="401"/>
      <c r="BN142" s="401"/>
      <c r="BO142" s="401"/>
      <c r="BP142" s="401"/>
      <c r="BQ142" s="401"/>
      <c r="BR142" s="401"/>
      <c r="BS142" s="401"/>
      <c r="BT142" s="401"/>
      <c r="BU142" s="401"/>
      <c r="BV142" s="401"/>
      <c r="BW142" s="401"/>
      <c r="BX142" s="401"/>
      <c r="BY142" s="401"/>
      <c r="BZ142" s="401"/>
      <c r="CA142" s="401"/>
      <c r="CB142" s="401"/>
      <c r="CC142" s="401"/>
      <c r="CD142" s="401"/>
      <c r="CE142" s="401"/>
      <c r="CF142" s="401"/>
      <c r="CG142" s="401"/>
      <c r="CH142" s="401"/>
      <c r="CI142" s="401"/>
      <c r="CJ142" s="401"/>
      <c r="CK142" s="401"/>
      <c r="CL142" s="401"/>
      <c r="CM142" s="401"/>
      <c r="CN142" s="401"/>
      <c r="CO142" s="401"/>
      <c r="CP142" s="401"/>
      <c r="CQ142" s="401"/>
      <c r="CR142" s="401"/>
      <c r="CS142" s="401"/>
      <c r="CT142" s="401"/>
      <c r="CU142" s="401"/>
      <c r="CV142" s="401"/>
      <c r="CW142" s="401"/>
      <c r="CX142" s="401"/>
      <c r="CY142" s="401"/>
      <c r="CZ142" s="401"/>
      <c r="DA142" s="401"/>
      <c r="DB142" s="401"/>
      <c r="DC142" s="401"/>
      <c r="DD142" s="401"/>
      <c r="DE142" s="401"/>
      <c r="DF142" s="401"/>
      <c r="DG142" s="401"/>
      <c r="DH142" s="401"/>
      <c r="DI142" s="401"/>
      <c r="DJ142" s="401"/>
      <c r="DK142" s="401"/>
      <c r="DL142" s="401"/>
      <c r="DM142" s="401"/>
      <c r="DN142" s="401"/>
      <c r="DO142" s="401"/>
      <c r="DP142" s="401"/>
      <c r="DQ142" s="401"/>
      <c r="DR142" s="401"/>
      <c r="DS142" s="401"/>
      <c r="DT142" s="401"/>
      <c r="DU142" s="401"/>
      <c r="DV142" s="401"/>
      <c r="DW142" s="401"/>
      <c r="DX142" s="401"/>
      <c r="DY142" s="401"/>
      <c r="DZ142" s="401"/>
      <c r="EA142" s="401"/>
      <c r="EB142" s="401"/>
      <c r="EC142" s="401"/>
      <c r="ED142" s="401"/>
      <c r="EE142" s="401"/>
      <c r="EF142" s="401"/>
      <c r="EG142" s="401"/>
      <c r="EH142" s="401"/>
      <c r="EI142" s="401"/>
      <c r="EJ142" s="401"/>
      <c r="EK142" s="401"/>
      <c r="EL142" s="401"/>
      <c r="EM142" s="401"/>
      <c r="EN142" s="401"/>
      <c r="EO142" s="401"/>
      <c r="EP142" s="401"/>
      <c r="EQ142" s="401"/>
      <c r="ER142" s="401"/>
      <c r="ES142" s="401"/>
      <c r="ET142" s="401"/>
      <c r="EU142" s="401"/>
      <c r="EV142" s="401"/>
      <c r="EW142" s="401"/>
      <c r="EX142" s="401"/>
      <c r="EY142" s="401"/>
      <c r="EZ142" s="401"/>
      <c r="FA142" s="401"/>
      <c r="FB142" s="401"/>
      <c r="FC142" s="401"/>
      <c r="FD142" s="401"/>
      <c r="FE142" s="401"/>
      <c r="FF142" s="401"/>
      <c r="FG142" s="401"/>
      <c r="FH142" s="401"/>
      <c r="FI142" s="401"/>
      <c r="FJ142" s="401"/>
      <c r="FK142" s="401"/>
      <c r="FL142" s="401"/>
      <c r="FM142" s="401"/>
      <c r="FN142" s="401"/>
      <c r="FO142" s="401"/>
      <c r="FP142" s="401"/>
      <c r="FQ142" s="401"/>
      <c r="FR142" s="401"/>
      <c r="FS142" s="401"/>
      <c r="FT142" s="401"/>
      <c r="FU142" s="401"/>
      <c r="FV142" s="401"/>
      <c r="FW142" s="401"/>
      <c r="FX142" s="401"/>
      <c r="FY142" s="401"/>
      <c r="FZ142" s="401"/>
      <c r="GA142" s="401"/>
      <c r="GB142" s="401"/>
      <c r="GC142" s="401"/>
      <c r="GD142" s="401"/>
      <c r="GE142" s="401"/>
      <c r="GF142" s="401"/>
      <c r="GG142" s="401"/>
      <c r="GH142" s="401"/>
      <c r="GI142" s="401"/>
      <c r="GJ142" s="401"/>
      <c r="GK142" s="401"/>
      <c r="GL142" s="401"/>
      <c r="GM142" s="401"/>
      <c r="GN142" s="401"/>
      <c r="GO142" s="401"/>
      <c r="GP142" s="401"/>
      <c r="GQ142" s="401"/>
      <c r="GR142" s="401"/>
      <c r="GS142" s="401"/>
      <c r="GT142" s="401"/>
      <c r="GU142" s="401"/>
      <c r="GV142" s="401"/>
      <c r="GW142" s="401"/>
      <c r="GX142" s="401"/>
      <c r="GY142" s="401"/>
      <c r="GZ142" s="401"/>
      <c r="HA142" s="401"/>
      <c r="HB142" s="401"/>
      <c r="HC142" s="401"/>
      <c r="HD142" s="401"/>
      <c r="HE142" s="401"/>
      <c r="HF142" s="401"/>
      <c r="HG142" s="401"/>
      <c r="HH142" s="401"/>
      <c r="HI142" s="401"/>
      <c r="HJ142" s="401"/>
      <c r="HK142" s="401"/>
      <c r="HL142" s="401"/>
      <c r="HM142" s="401"/>
      <c r="HN142" s="401"/>
      <c r="HO142" s="401"/>
      <c r="HP142" s="401"/>
      <c r="HQ142" s="401"/>
      <c r="HR142" s="401"/>
      <c r="HS142" s="401"/>
      <c r="HT142" s="401"/>
      <c r="HU142" s="401"/>
      <c r="HV142" s="401"/>
      <c r="HW142" s="401"/>
      <c r="HX142" s="401"/>
      <c r="HY142" s="401"/>
      <c r="HZ142" s="401"/>
      <c r="IA142" s="401"/>
      <c r="IB142" s="401"/>
      <c r="IC142" s="401"/>
      <c r="ID142" s="401"/>
      <c r="IE142" s="401"/>
      <c r="IF142" s="401"/>
      <c r="IG142" s="401"/>
      <c r="IH142" s="401"/>
      <c r="II142" s="401"/>
      <c r="IJ142" s="401"/>
      <c r="IK142" s="401"/>
      <c r="IL142" s="401"/>
      <c r="IM142" s="401"/>
      <c r="IN142" s="401"/>
      <c r="IO142" s="401"/>
      <c r="IP142" s="401"/>
      <c r="IQ142" s="401"/>
      <c r="IR142" s="401"/>
      <c r="IS142" s="401"/>
      <c r="IT142" s="573"/>
      <c r="IU142" s="574"/>
    </row>
    <row r="143" s="572" customFormat="1" ht="18" customHeight="1">
      <c r="A143" s="94">
        <v>141</v>
      </c>
      <c r="B143" t="s" s="50">
        <v>31327</v>
      </c>
      <c r="C143" t="s" s="50">
        <v>31404</v>
      </c>
      <c r="D143" t="s" s="50">
        <v>31404</v>
      </c>
      <c r="E143" t="s" s="50">
        <v>6319</v>
      </c>
      <c r="F143" t="s" s="50">
        <v>31309</v>
      </c>
      <c r="G143" t="s" s="50">
        <v>31254</v>
      </c>
      <c r="H143" s="96"/>
      <c r="I143" s="96"/>
      <c r="J143" s="569">
        <v>1</v>
      </c>
      <c r="L143" s="401"/>
      <c r="M143" s="401"/>
      <c r="N143" s="401"/>
      <c r="O143" s="401"/>
      <c r="P143" s="401"/>
      <c r="Q143" s="401"/>
      <c r="R143" s="401"/>
      <c r="S143" s="401"/>
      <c r="T143" s="401"/>
      <c r="U143" s="401"/>
      <c r="V143" s="401"/>
      <c r="W143" s="401"/>
      <c r="X143" s="401"/>
      <c r="Y143" s="401"/>
      <c r="Z143" s="401"/>
      <c r="AA143" s="401"/>
      <c r="AB143" s="401"/>
      <c r="AC143" s="401"/>
      <c r="AD143" s="401"/>
      <c r="AE143" s="401"/>
      <c r="AF143" s="401"/>
      <c r="AG143" s="401"/>
      <c r="AH143" s="401"/>
      <c r="AI143" s="401"/>
      <c r="AJ143" s="401"/>
      <c r="AK143" s="401"/>
      <c r="AL143" s="401"/>
      <c r="AM143" s="401"/>
      <c r="AN143" s="401"/>
      <c r="AO143" s="401"/>
      <c r="AP143" s="401"/>
      <c r="AQ143" s="401"/>
      <c r="AR143" s="401"/>
      <c r="AS143" s="401"/>
      <c r="AT143" s="401"/>
      <c r="AU143" s="401"/>
      <c r="AV143" s="401"/>
      <c r="AW143" s="401"/>
      <c r="AX143" s="401"/>
      <c r="AY143" s="401"/>
      <c r="AZ143" s="401"/>
      <c r="BA143" s="401"/>
      <c r="BB143" s="401"/>
      <c r="BC143" s="401"/>
      <c r="BD143" s="401"/>
      <c r="BE143" s="401"/>
      <c r="BF143" s="401"/>
      <c r="BG143" s="401"/>
      <c r="BH143" s="401"/>
      <c r="BI143" s="401"/>
      <c r="BJ143" s="401"/>
      <c r="BK143" s="401"/>
      <c r="BL143" s="401"/>
      <c r="BM143" s="401"/>
      <c r="BN143" s="401"/>
      <c r="BO143" s="401"/>
      <c r="BP143" s="401"/>
      <c r="BQ143" s="401"/>
      <c r="BR143" s="401"/>
      <c r="BS143" s="401"/>
      <c r="BT143" s="401"/>
      <c r="BU143" s="401"/>
      <c r="BV143" s="401"/>
      <c r="BW143" s="401"/>
      <c r="BX143" s="401"/>
      <c r="BY143" s="401"/>
      <c r="BZ143" s="401"/>
      <c r="CA143" s="401"/>
      <c r="CB143" s="401"/>
      <c r="CC143" s="401"/>
      <c r="CD143" s="401"/>
      <c r="CE143" s="401"/>
      <c r="CF143" s="401"/>
      <c r="CG143" s="401"/>
      <c r="CH143" s="401"/>
      <c r="CI143" s="401"/>
      <c r="CJ143" s="401"/>
      <c r="CK143" s="401"/>
      <c r="CL143" s="401"/>
      <c r="CM143" s="401"/>
      <c r="CN143" s="401"/>
      <c r="CO143" s="401"/>
      <c r="CP143" s="401"/>
      <c r="CQ143" s="401"/>
      <c r="CR143" s="401"/>
      <c r="CS143" s="401"/>
      <c r="CT143" s="401"/>
      <c r="CU143" s="401"/>
      <c r="CV143" s="401"/>
      <c r="CW143" s="401"/>
      <c r="CX143" s="401"/>
      <c r="CY143" s="401"/>
      <c r="CZ143" s="401"/>
      <c r="DA143" s="401"/>
      <c r="DB143" s="401"/>
      <c r="DC143" s="401"/>
      <c r="DD143" s="401"/>
      <c r="DE143" s="401"/>
      <c r="DF143" s="401"/>
      <c r="DG143" s="401"/>
      <c r="DH143" s="401"/>
      <c r="DI143" s="401"/>
      <c r="DJ143" s="401"/>
      <c r="DK143" s="401"/>
      <c r="DL143" s="401"/>
      <c r="DM143" s="401"/>
      <c r="DN143" s="401"/>
      <c r="DO143" s="401"/>
      <c r="DP143" s="401"/>
      <c r="DQ143" s="401"/>
      <c r="DR143" s="401"/>
      <c r="DS143" s="401"/>
      <c r="DT143" s="401"/>
      <c r="DU143" s="401"/>
      <c r="DV143" s="401"/>
      <c r="DW143" s="401"/>
      <c r="DX143" s="401"/>
      <c r="DY143" s="401"/>
      <c r="DZ143" s="401"/>
      <c r="EA143" s="401"/>
      <c r="EB143" s="401"/>
      <c r="EC143" s="401"/>
      <c r="ED143" s="401"/>
      <c r="EE143" s="401"/>
      <c r="EF143" s="401"/>
      <c r="EG143" s="401"/>
      <c r="EH143" s="401"/>
      <c r="EI143" s="401"/>
      <c r="EJ143" s="401"/>
      <c r="EK143" s="401"/>
      <c r="EL143" s="401"/>
      <c r="EM143" s="401"/>
      <c r="EN143" s="401"/>
      <c r="EO143" s="401"/>
      <c r="EP143" s="401"/>
      <c r="EQ143" s="401"/>
      <c r="ER143" s="401"/>
      <c r="ES143" s="401"/>
      <c r="ET143" s="401"/>
      <c r="EU143" s="401"/>
      <c r="EV143" s="401"/>
      <c r="EW143" s="401"/>
      <c r="EX143" s="401"/>
      <c r="EY143" s="401"/>
      <c r="EZ143" s="401"/>
      <c r="FA143" s="401"/>
      <c r="FB143" s="401"/>
      <c r="FC143" s="401"/>
      <c r="FD143" s="401"/>
      <c r="FE143" s="401"/>
      <c r="FF143" s="401"/>
      <c r="FG143" s="401"/>
      <c r="FH143" s="401"/>
      <c r="FI143" s="401"/>
      <c r="FJ143" s="401"/>
      <c r="FK143" s="401"/>
      <c r="FL143" s="401"/>
      <c r="FM143" s="401"/>
      <c r="FN143" s="401"/>
      <c r="FO143" s="401"/>
      <c r="FP143" s="401"/>
      <c r="FQ143" s="401"/>
      <c r="FR143" s="401"/>
      <c r="FS143" s="401"/>
      <c r="FT143" s="401"/>
      <c r="FU143" s="401"/>
      <c r="FV143" s="401"/>
      <c r="FW143" s="401"/>
      <c r="FX143" s="401"/>
      <c r="FY143" s="401"/>
      <c r="FZ143" s="401"/>
      <c r="GA143" s="401"/>
      <c r="GB143" s="401"/>
      <c r="GC143" s="401"/>
      <c r="GD143" s="401"/>
      <c r="GE143" s="401"/>
      <c r="GF143" s="401"/>
      <c r="GG143" s="401"/>
      <c r="GH143" s="401"/>
      <c r="GI143" s="401"/>
      <c r="GJ143" s="401"/>
      <c r="GK143" s="401"/>
      <c r="GL143" s="401"/>
      <c r="GM143" s="401"/>
      <c r="GN143" s="401"/>
      <c r="GO143" s="401"/>
      <c r="GP143" s="401"/>
      <c r="GQ143" s="401"/>
      <c r="GR143" s="401"/>
      <c r="GS143" s="401"/>
      <c r="GT143" s="401"/>
      <c r="GU143" s="401"/>
      <c r="GV143" s="401"/>
      <c r="GW143" s="401"/>
      <c r="GX143" s="401"/>
      <c r="GY143" s="401"/>
      <c r="GZ143" s="401"/>
      <c r="HA143" s="401"/>
      <c r="HB143" s="401"/>
      <c r="HC143" s="401"/>
      <c r="HD143" s="401"/>
      <c r="HE143" s="401"/>
      <c r="HF143" s="401"/>
      <c r="HG143" s="401"/>
      <c r="HH143" s="401"/>
      <c r="HI143" s="401"/>
      <c r="HJ143" s="401"/>
      <c r="HK143" s="401"/>
      <c r="HL143" s="401"/>
      <c r="HM143" s="401"/>
      <c r="HN143" s="401"/>
      <c r="HO143" s="401"/>
      <c r="HP143" s="401"/>
      <c r="HQ143" s="401"/>
      <c r="HR143" s="401"/>
      <c r="HS143" s="401"/>
      <c r="HT143" s="401"/>
      <c r="HU143" s="401"/>
      <c r="HV143" s="401"/>
      <c r="HW143" s="401"/>
      <c r="HX143" s="401"/>
      <c r="HY143" s="401"/>
      <c r="HZ143" s="401"/>
      <c r="IA143" s="401"/>
      <c r="IB143" s="401"/>
      <c r="IC143" s="401"/>
      <c r="ID143" s="401"/>
      <c r="IE143" s="401"/>
      <c r="IF143" s="401"/>
      <c r="IG143" s="401"/>
      <c r="IH143" s="401"/>
      <c r="II143" s="401"/>
      <c r="IJ143" s="401"/>
      <c r="IK143" s="401"/>
      <c r="IL143" s="401"/>
      <c r="IM143" s="401"/>
      <c r="IN143" s="401"/>
      <c r="IO143" s="401"/>
      <c r="IP143" s="401"/>
      <c r="IQ143" s="401"/>
      <c r="IR143" s="401"/>
      <c r="IS143" s="401"/>
      <c r="IT143" s="573"/>
      <c r="IU143" s="574"/>
    </row>
    <row r="144" s="572" customFormat="1" ht="18" customHeight="1">
      <c r="A144" s="94">
        <v>142</v>
      </c>
      <c r="B144" t="s" s="50">
        <v>31327</v>
      </c>
      <c r="C144" t="s" s="50">
        <v>31405</v>
      </c>
      <c r="D144" t="s" s="50">
        <v>31405</v>
      </c>
      <c r="E144" t="s" s="50">
        <v>31253</v>
      </c>
      <c r="F144" t="s" s="341">
        <v>31312</v>
      </c>
      <c r="G144" t="s" s="341">
        <v>31254</v>
      </c>
      <c r="H144" s="96"/>
      <c r="I144" s="96"/>
      <c r="J144" s="569">
        <v>1</v>
      </c>
      <c r="L144" s="401"/>
      <c r="M144" s="401"/>
      <c r="N144" s="401"/>
      <c r="O144" s="401"/>
      <c r="P144" s="401"/>
      <c r="Q144" s="401"/>
      <c r="R144" s="401"/>
      <c r="S144" s="401"/>
      <c r="T144" s="401"/>
      <c r="U144" s="401"/>
      <c r="V144" s="401"/>
      <c r="W144" s="401"/>
      <c r="X144" s="401"/>
      <c r="Y144" s="401"/>
      <c r="Z144" s="401"/>
      <c r="AA144" s="401"/>
      <c r="AB144" s="401"/>
      <c r="AC144" s="401"/>
      <c r="AD144" s="401"/>
      <c r="AE144" s="401"/>
      <c r="AF144" s="401"/>
      <c r="AG144" s="401"/>
      <c r="AH144" s="401"/>
      <c r="AI144" s="401"/>
      <c r="AJ144" s="401"/>
      <c r="AK144" s="401"/>
      <c r="AL144" s="401"/>
      <c r="AM144" s="401"/>
      <c r="AN144" s="401"/>
      <c r="AO144" s="401"/>
      <c r="AP144" s="401"/>
      <c r="AQ144" s="401"/>
      <c r="AR144" s="401"/>
      <c r="AS144" s="401"/>
      <c r="AT144" s="401"/>
      <c r="AU144" s="401"/>
      <c r="AV144" s="401"/>
      <c r="AW144" s="401"/>
      <c r="AX144" s="401"/>
      <c r="AY144" s="401"/>
      <c r="AZ144" s="401"/>
      <c r="BA144" s="401"/>
      <c r="BB144" s="401"/>
      <c r="BC144" s="401"/>
      <c r="BD144" s="401"/>
      <c r="BE144" s="401"/>
      <c r="BF144" s="401"/>
      <c r="BG144" s="401"/>
      <c r="BH144" s="401"/>
      <c r="BI144" s="401"/>
      <c r="BJ144" s="401"/>
      <c r="BK144" s="401"/>
      <c r="BL144" s="401"/>
      <c r="BM144" s="401"/>
      <c r="BN144" s="401"/>
      <c r="BO144" s="401"/>
      <c r="BP144" s="401"/>
      <c r="BQ144" s="401"/>
      <c r="BR144" s="401"/>
      <c r="BS144" s="401"/>
      <c r="BT144" s="401"/>
      <c r="BU144" s="401"/>
      <c r="BV144" s="401"/>
      <c r="BW144" s="401"/>
      <c r="BX144" s="401"/>
      <c r="BY144" s="401"/>
      <c r="BZ144" s="401"/>
      <c r="CA144" s="401"/>
      <c r="CB144" s="401"/>
      <c r="CC144" s="401"/>
      <c r="CD144" s="401"/>
      <c r="CE144" s="401"/>
      <c r="CF144" s="401"/>
      <c r="CG144" s="401"/>
      <c r="CH144" s="401"/>
      <c r="CI144" s="401"/>
      <c r="CJ144" s="401"/>
      <c r="CK144" s="401"/>
      <c r="CL144" s="401"/>
      <c r="CM144" s="401"/>
      <c r="CN144" s="401"/>
      <c r="CO144" s="401"/>
      <c r="CP144" s="401"/>
      <c r="CQ144" s="401"/>
      <c r="CR144" s="401"/>
      <c r="CS144" s="401"/>
      <c r="CT144" s="401"/>
      <c r="CU144" s="401"/>
      <c r="CV144" s="401"/>
      <c r="CW144" s="401"/>
      <c r="CX144" s="401"/>
      <c r="CY144" s="401"/>
      <c r="CZ144" s="401"/>
      <c r="DA144" s="401"/>
      <c r="DB144" s="401"/>
      <c r="DC144" s="401"/>
      <c r="DD144" s="401"/>
      <c r="DE144" s="401"/>
      <c r="DF144" s="401"/>
      <c r="DG144" s="401"/>
      <c r="DH144" s="401"/>
      <c r="DI144" s="401"/>
      <c r="DJ144" s="401"/>
      <c r="DK144" s="401"/>
      <c r="DL144" s="401"/>
      <c r="DM144" s="401"/>
      <c r="DN144" s="401"/>
      <c r="DO144" s="401"/>
      <c r="DP144" s="401"/>
      <c r="DQ144" s="401"/>
      <c r="DR144" s="401"/>
      <c r="DS144" s="401"/>
      <c r="DT144" s="401"/>
      <c r="DU144" s="401"/>
      <c r="DV144" s="401"/>
      <c r="DW144" s="401"/>
      <c r="DX144" s="401"/>
      <c r="DY144" s="401"/>
      <c r="DZ144" s="401"/>
      <c r="EA144" s="401"/>
      <c r="EB144" s="401"/>
      <c r="EC144" s="401"/>
      <c r="ED144" s="401"/>
      <c r="EE144" s="401"/>
      <c r="EF144" s="401"/>
      <c r="EG144" s="401"/>
      <c r="EH144" s="401"/>
      <c r="EI144" s="401"/>
      <c r="EJ144" s="401"/>
      <c r="EK144" s="401"/>
      <c r="EL144" s="401"/>
      <c r="EM144" s="401"/>
      <c r="EN144" s="401"/>
      <c r="EO144" s="401"/>
      <c r="EP144" s="401"/>
      <c r="EQ144" s="401"/>
      <c r="ER144" s="401"/>
      <c r="ES144" s="401"/>
      <c r="ET144" s="401"/>
      <c r="EU144" s="401"/>
      <c r="EV144" s="401"/>
      <c r="EW144" s="401"/>
      <c r="EX144" s="401"/>
      <c r="EY144" s="401"/>
      <c r="EZ144" s="401"/>
      <c r="FA144" s="401"/>
      <c r="FB144" s="401"/>
      <c r="FC144" s="401"/>
      <c r="FD144" s="401"/>
      <c r="FE144" s="401"/>
      <c r="FF144" s="401"/>
      <c r="FG144" s="401"/>
      <c r="FH144" s="401"/>
      <c r="FI144" s="401"/>
      <c r="FJ144" s="401"/>
      <c r="FK144" s="401"/>
      <c r="FL144" s="401"/>
      <c r="FM144" s="401"/>
      <c r="FN144" s="401"/>
      <c r="FO144" s="401"/>
      <c r="FP144" s="401"/>
      <c r="FQ144" s="401"/>
      <c r="FR144" s="401"/>
      <c r="FS144" s="401"/>
      <c r="FT144" s="401"/>
      <c r="FU144" s="401"/>
      <c r="FV144" s="401"/>
      <c r="FW144" s="401"/>
      <c r="FX144" s="401"/>
      <c r="FY144" s="401"/>
      <c r="FZ144" s="401"/>
      <c r="GA144" s="401"/>
      <c r="GB144" s="401"/>
      <c r="GC144" s="401"/>
      <c r="GD144" s="401"/>
      <c r="GE144" s="401"/>
      <c r="GF144" s="401"/>
      <c r="GG144" s="401"/>
      <c r="GH144" s="401"/>
      <c r="GI144" s="401"/>
      <c r="GJ144" s="401"/>
      <c r="GK144" s="401"/>
      <c r="GL144" s="401"/>
      <c r="GM144" s="401"/>
      <c r="GN144" s="401"/>
      <c r="GO144" s="401"/>
      <c r="GP144" s="401"/>
      <c r="GQ144" s="401"/>
      <c r="GR144" s="401"/>
      <c r="GS144" s="401"/>
      <c r="GT144" s="401"/>
      <c r="GU144" s="401"/>
      <c r="GV144" s="401"/>
      <c r="GW144" s="401"/>
      <c r="GX144" s="401"/>
      <c r="GY144" s="401"/>
      <c r="GZ144" s="401"/>
      <c r="HA144" s="401"/>
      <c r="HB144" s="401"/>
      <c r="HC144" s="401"/>
      <c r="HD144" s="401"/>
      <c r="HE144" s="401"/>
      <c r="HF144" s="401"/>
      <c r="HG144" s="401"/>
      <c r="HH144" s="401"/>
      <c r="HI144" s="401"/>
      <c r="HJ144" s="401"/>
      <c r="HK144" s="401"/>
      <c r="HL144" s="401"/>
      <c r="HM144" s="401"/>
      <c r="HN144" s="401"/>
      <c r="HO144" s="401"/>
      <c r="HP144" s="401"/>
      <c r="HQ144" s="401"/>
      <c r="HR144" s="401"/>
      <c r="HS144" s="401"/>
      <c r="HT144" s="401"/>
      <c r="HU144" s="401"/>
      <c r="HV144" s="401"/>
      <c r="HW144" s="401"/>
      <c r="HX144" s="401"/>
      <c r="HY144" s="401"/>
      <c r="HZ144" s="401"/>
      <c r="IA144" s="401"/>
      <c r="IB144" s="401"/>
      <c r="IC144" s="401"/>
      <c r="ID144" s="401"/>
      <c r="IE144" s="401"/>
      <c r="IF144" s="401"/>
      <c r="IG144" s="401"/>
      <c r="IH144" s="401"/>
      <c r="II144" s="401"/>
      <c r="IJ144" s="401"/>
      <c r="IK144" s="401"/>
      <c r="IL144" s="401"/>
      <c r="IM144" s="401"/>
      <c r="IN144" s="401"/>
      <c r="IO144" s="401"/>
      <c r="IP144" s="401"/>
      <c r="IQ144" s="401"/>
      <c r="IR144" s="401"/>
      <c r="IS144" s="401"/>
      <c r="IT144" s="573"/>
      <c r="IU144" s="574"/>
    </row>
    <row r="145" s="572" customFormat="1" ht="18" customHeight="1">
      <c r="A145" s="94">
        <v>143</v>
      </c>
      <c r="B145" t="s" s="50">
        <v>31327</v>
      </c>
      <c r="C145" t="s" s="50">
        <v>31405</v>
      </c>
      <c r="D145" t="s" s="50">
        <v>31405</v>
      </c>
      <c r="E145" t="s" s="50">
        <v>6060</v>
      </c>
      <c r="F145" t="s" s="341">
        <v>31312</v>
      </c>
      <c r="G145" t="s" s="341">
        <v>31254</v>
      </c>
      <c r="H145" s="96"/>
      <c r="I145" s="96"/>
      <c r="J145" s="569">
        <v>1</v>
      </c>
      <c r="L145" s="401"/>
      <c r="M145" s="401"/>
      <c r="N145" s="401"/>
      <c r="O145" s="401"/>
      <c r="P145" s="401"/>
      <c r="Q145" s="401"/>
      <c r="R145" s="401"/>
      <c r="S145" s="401"/>
      <c r="T145" s="401"/>
      <c r="U145" s="401"/>
      <c r="V145" s="401"/>
      <c r="W145" s="401"/>
      <c r="X145" s="401"/>
      <c r="Y145" s="401"/>
      <c r="Z145" s="401"/>
      <c r="AA145" s="401"/>
      <c r="AB145" s="401"/>
      <c r="AC145" s="401"/>
      <c r="AD145" s="401"/>
      <c r="AE145" s="401"/>
      <c r="AF145" s="401"/>
      <c r="AG145" s="401"/>
      <c r="AH145" s="401"/>
      <c r="AI145" s="401"/>
      <c r="AJ145" s="401"/>
      <c r="AK145" s="401"/>
      <c r="AL145" s="401"/>
      <c r="AM145" s="401"/>
      <c r="AN145" s="401"/>
      <c r="AO145" s="401"/>
      <c r="AP145" s="401"/>
      <c r="AQ145" s="401"/>
      <c r="AR145" s="401"/>
      <c r="AS145" s="401"/>
      <c r="AT145" s="401"/>
      <c r="AU145" s="401"/>
      <c r="AV145" s="401"/>
      <c r="AW145" s="401"/>
      <c r="AX145" s="401"/>
      <c r="AY145" s="401"/>
      <c r="AZ145" s="401"/>
      <c r="BA145" s="401"/>
      <c r="BB145" s="401"/>
      <c r="BC145" s="401"/>
      <c r="BD145" s="401"/>
      <c r="BE145" s="401"/>
      <c r="BF145" s="401"/>
      <c r="BG145" s="401"/>
      <c r="BH145" s="401"/>
      <c r="BI145" s="401"/>
      <c r="BJ145" s="401"/>
      <c r="BK145" s="401"/>
      <c r="BL145" s="401"/>
      <c r="BM145" s="401"/>
      <c r="BN145" s="401"/>
      <c r="BO145" s="401"/>
      <c r="BP145" s="401"/>
      <c r="BQ145" s="401"/>
      <c r="BR145" s="401"/>
      <c r="BS145" s="401"/>
      <c r="BT145" s="401"/>
      <c r="BU145" s="401"/>
      <c r="BV145" s="401"/>
      <c r="BW145" s="401"/>
      <c r="BX145" s="401"/>
      <c r="BY145" s="401"/>
      <c r="BZ145" s="401"/>
      <c r="CA145" s="401"/>
      <c r="CB145" s="401"/>
      <c r="CC145" s="401"/>
      <c r="CD145" s="401"/>
      <c r="CE145" s="401"/>
      <c r="CF145" s="401"/>
      <c r="CG145" s="401"/>
      <c r="CH145" s="401"/>
      <c r="CI145" s="401"/>
      <c r="CJ145" s="401"/>
      <c r="CK145" s="401"/>
      <c r="CL145" s="401"/>
      <c r="CM145" s="401"/>
      <c r="CN145" s="401"/>
      <c r="CO145" s="401"/>
      <c r="CP145" s="401"/>
      <c r="CQ145" s="401"/>
      <c r="CR145" s="401"/>
      <c r="CS145" s="401"/>
      <c r="CT145" s="401"/>
      <c r="CU145" s="401"/>
      <c r="CV145" s="401"/>
      <c r="CW145" s="401"/>
      <c r="CX145" s="401"/>
      <c r="CY145" s="401"/>
      <c r="CZ145" s="401"/>
      <c r="DA145" s="401"/>
      <c r="DB145" s="401"/>
      <c r="DC145" s="401"/>
      <c r="DD145" s="401"/>
      <c r="DE145" s="401"/>
      <c r="DF145" s="401"/>
      <c r="DG145" s="401"/>
      <c r="DH145" s="401"/>
      <c r="DI145" s="401"/>
      <c r="DJ145" s="401"/>
      <c r="DK145" s="401"/>
      <c r="DL145" s="401"/>
      <c r="DM145" s="401"/>
      <c r="DN145" s="401"/>
      <c r="DO145" s="401"/>
      <c r="DP145" s="401"/>
      <c r="DQ145" s="401"/>
      <c r="DR145" s="401"/>
      <c r="DS145" s="401"/>
      <c r="DT145" s="401"/>
      <c r="DU145" s="401"/>
      <c r="DV145" s="401"/>
      <c r="DW145" s="401"/>
      <c r="DX145" s="401"/>
      <c r="DY145" s="401"/>
      <c r="DZ145" s="401"/>
      <c r="EA145" s="401"/>
      <c r="EB145" s="401"/>
      <c r="EC145" s="401"/>
      <c r="ED145" s="401"/>
      <c r="EE145" s="401"/>
      <c r="EF145" s="401"/>
      <c r="EG145" s="401"/>
      <c r="EH145" s="401"/>
      <c r="EI145" s="401"/>
      <c r="EJ145" s="401"/>
      <c r="EK145" s="401"/>
      <c r="EL145" s="401"/>
      <c r="EM145" s="401"/>
      <c r="EN145" s="401"/>
      <c r="EO145" s="401"/>
      <c r="EP145" s="401"/>
      <c r="EQ145" s="401"/>
      <c r="ER145" s="401"/>
      <c r="ES145" s="401"/>
      <c r="ET145" s="401"/>
      <c r="EU145" s="401"/>
      <c r="EV145" s="401"/>
      <c r="EW145" s="401"/>
      <c r="EX145" s="401"/>
      <c r="EY145" s="401"/>
      <c r="EZ145" s="401"/>
      <c r="FA145" s="401"/>
      <c r="FB145" s="401"/>
      <c r="FC145" s="401"/>
      <c r="FD145" s="401"/>
      <c r="FE145" s="401"/>
      <c r="FF145" s="401"/>
      <c r="FG145" s="401"/>
      <c r="FH145" s="401"/>
      <c r="FI145" s="401"/>
      <c r="FJ145" s="401"/>
      <c r="FK145" s="401"/>
      <c r="FL145" s="401"/>
      <c r="FM145" s="401"/>
      <c r="FN145" s="401"/>
      <c r="FO145" s="401"/>
      <c r="FP145" s="401"/>
      <c r="FQ145" s="401"/>
      <c r="FR145" s="401"/>
      <c r="FS145" s="401"/>
      <c r="FT145" s="401"/>
      <c r="FU145" s="401"/>
      <c r="FV145" s="401"/>
      <c r="FW145" s="401"/>
      <c r="FX145" s="401"/>
      <c r="FY145" s="401"/>
      <c r="FZ145" s="401"/>
      <c r="GA145" s="401"/>
      <c r="GB145" s="401"/>
      <c r="GC145" s="401"/>
      <c r="GD145" s="401"/>
      <c r="GE145" s="401"/>
      <c r="GF145" s="401"/>
      <c r="GG145" s="401"/>
      <c r="GH145" s="401"/>
      <c r="GI145" s="401"/>
      <c r="GJ145" s="401"/>
      <c r="GK145" s="401"/>
      <c r="GL145" s="401"/>
      <c r="GM145" s="401"/>
      <c r="GN145" s="401"/>
      <c r="GO145" s="401"/>
      <c r="GP145" s="401"/>
      <c r="GQ145" s="401"/>
      <c r="GR145" s="401"/>
      <c r="GS145" s="401"/>
      <c r="GT145" s="401"/>
      <c r="GU145" s="401"/>
      <c r="GV145" s="401"/>
      <c r="GW145" s="401"/>
      <c r="GX145" s="401"/>
      <c r="GY145" s="401"/>
      <c r="GZ145" s="401"/>
      <c r="HA145" s="401"/>
      <c r="HB145" s="401"/>
      <c r="HC145" s="401"/>
      <c r="HD145" s="401"/>
      <c r="HE145" s="401"/>
      <c r="HF145" s="401"/>
      <c r="HG145" s="401"/>
      <c r="HH145" s="401"/>
      <c r="HI145" s="401"/>
      <c r="HJ145" s="401"/>
      <c r="HK145" s="401"/>
      <c r="HL145" s="401"/>
      <c r="HM145" s="401"/>
      <c r="HN145" s="401"/>
      <c r="HO145" s="401"/>
      <c r="HP145" s="401"/>
      <c r="HQ145" s="401"/>
      <c r="HR145" s="401"/>
      <c r="HS145" s="401"/>
      <c r="HT145" s="401"/>
      <c r="HU145" s="401"/>
      <c r="HV145" s="401"/>
      <c r="HW145" s="401"/>
      <c r="HX145" s="401"/>
      <c r="HY145" s="401"/>
      <c r="HZ145" s="401"/>
      <c r="IA145" s="401"/>
      <c r="IB145" s="401"/>
      <c r="IC145" s="401"/>
      <c r="ID145" s="401"/>
      <c r="IE145" s="401"/>
      <c r="IF145" s="401"/>
      <c r="IG145" s="401"/>
      <c r="IH145" s="401"/>
      <c r="II145" s="401"/>
      <c r="IJ145" s="401"/>
      <c r="IK145" s="401"/>
      <c r="IL145" s="401"/>
      <c r="IM145" s="401"/>
      <c r="IN145" s="401"/>
      <c r="IO145" s="401"/>
      <c r="IP145" s="401"/>
      <c r="IQ145" s="401"/>
      <c r="IR145" s="401"/>
      <c r="IS145" s="401"/>
      <c r="IT145" s="573"/>
      <c r="IU145" s="574"/>
    </row>
    <row r="146" s="572" customFormat="1" ht="18" customHeight="1">
      <c r="A146" s="94">
        <v>144</v>
      </c>
      <c r="B146" t="s" s="50">
        <v>31327</v>
      </c>
      <c r="C146" t="s" s="50">
        <v>31405</v>
      </c>
      <c r="D146" t="s" s="50">
        <v>31405</v>
      </c>
      <c r="E146" t="s" s="50">
        <v>31310</v>
      </c>
      <c r="F146" t="s" s="50">
        <v>31309</v>
      </c>
      <c r="G146" t="s" s="50">
        <v>31254</v>
      </c>
      <c r="H146" s="96"/>
      <c r="I146" s="96"/>
      <c r="J146" s="569">
        <v>1</v>
      </c>
      <c r="L146" s="401"/>
      <c r="M146" s="401"/>
      <c r="N146" s="401"/>
      <c r="O146" s="401"/>
      <c r="P146" s="401"/>
      <c r="Q146" s="401"/>
      <c r="R146" s="401"/>
      <c r="S146" s="401"/>
      <c r="T146" s="401"/>
      <c r="U146" s="401"/>
      <c r="V146" s="401"/>
      <c r="W146" s="401"/>
      <c r="X146" s="401"/>
      <c r="Y146" s="401"/>
      <c r="Z146" s="401"/>
      <c r="AA146" s="401"/>
      <c r="AB146" s="401"/>
      <c r="AC146" s="401"/>
      <c r="AD146" s="401"/>
      <c r="AE146" s="401"/>
      <c r="AF146" s="401"/>
      <c r="AG146" s="401"/>
      <c r="AH146" s="401"/>
      <c r="AI146" s="401"/>
      <c r="AJ146" s="401"/>
      <c r="AK146" s="401"/>
      <c r="AL146" s="401"/>
      <c r="AM146" s="401"/>
      <c r="AN146" s="401"/>
      <c r="AO146" s="401"/>
      <c r="AP146" s="401"/>
      <c r="AQ146" s="401"/>
      <c r="AR146" s="401"/>
      <c r="AS146" s="401"/>
      <c r="AT146" s="401"/>
      <c r="AU146" s="401"/>
      <c r="AV146" s="401"/>
      <c r="AW146" s="401"/>
      <c r="AX146" s="401"/>
      <c r="AY146" s="401"/>
      <c r="AZ146" s="401"/>
      <c r="BA146" s="401"/>
      <c r="BB146" s="401"/>
      <c r="BC146" s="401"/>
      <c r="BD146" s="401"/>
      <c r="BE146" s="401"/>
      <c r="BF146" s="401"/>
      <c r="BG146" s="401"/>
      <c r="BH146" s="401"/>
      <c r="BI146" s="401"/>
      <c r="BJ146" s="401"/>
      <c r="BK146" s="401"/>
      <c r="BL146" s="401"/>
      <c r="BM146" s="401"/>
      <c r="BN146" s="401"/>
      <c r="BO146" s="401"/>
      <c r="BP146" s="401"/>
      <c r="BQ146" s="401"/>
      <c r="BR146" s="401"/>
      <c r="BS146" s="401"/>
      <c r="BT146" s="401"/>
      <c r="BU146" s="401"/>
      <c r="BV146" s="401"/>
      <c r="BW146" s="401"/>
      <c r="BX146" s="401"/>
      <c r="BY146" s="401"/>
      <c r="BZ146" s="401"/>
      <c r="CA146" s="401"/>
      <c r="CB146" s="401"/>
      <c r="CC146" s="401"/>
      <c r="CD146" s="401"/>
      <c r="CE146" s="401"/>
      <c r="CF146" s="401"/>
      <c r="CG146" s="401"/>
      <c r="CH146" s="401"/>
      <c r="CI146" s="401"/>
      <c r="CJ146" s="401"/>
      <c r="CK146" s="401"/>
      <c r="CL146" s="401"/>
      <c r="CM146" s="401"/>
      <c r="CN146" s="401"/>
      <c r="CO146" s="401"/>
      <c r="CP146" s="401"/>
      <c r="CQ146" s="401"/>
      <c r="CR146" s="401"/>
      <c r="CS146" s="401"/>
      <c r="CT146" s="401"/>
      <c r="CU146" s="401"/>
      <c r="CV146" s="401"/>
      <c r="CW146" s="401"/>
      <c r="CX146" s="401"/>
      <c r="CY146" s="401"/>
      <c r="CZ146" s="401"/>
      <c r="DA146" s="401"/>
      <c r="DB146" s="401"/>
      <c r="DC146" s="401"/>
      <c r="DD146" s="401"/>
      <c r="DE146" s="401"/>
      <c r="DF146" s="401"/>
      <c r="DG146" s="401"/>
      <c r="DH146" s="401"/>
      <c r="DI146" s="401"/>
      <c r="DJ146" s="401"/>
      <c r="DK146" s="401"/>
      <c r="DL146" s="401"/>
      <c r="DM146" s="401"/>
      <c r="DN146" s="401"/>
      <c r="DO146" s="401"/>
      <c r="DP146" s="401"/>
      <c r="DQ146" s="401"/>
      <c r="DR146" s="401"/>
      <c r="DS146" s="401"/>
      <c r="DT146" s="401"/>
      <c r="DU146" s="401"/>
      <c r="DV146" s="401"/>
      <c r="DW146" s="401"/>
      <c r="DX146" s="401"/>
      <c r="DY146" s="401"/>
      <c r="DZ146" s="401"/>
      <c r="EA146" s="401"/>
      <c r="EB146" s="401"/>
      <c r="EC146" s="401"/>
      <c r="ED146" s="401"/>
      <c r="EE146" s="401"/>
      <c r="EF146" s="401"/>
      <c r="EG146" s="401"/>
      <c r="EH146" s="401"/>
      <c r="EI146" s="401"/>
      <c r="EJ146" s="401"/>
      <c r="EK146" s="401"/>
      <c r="EL146" s="401"/>
      <c r="EM146" s="401"/>
      <c r="EN146" s="401"/>
      <c r="EO146" s="401"/>
      <c r="EP146" s="401"/>
      <c r="EQ146" s="401"/>
      <c r="ER146" s="401"/>
      <c r="ES146" s="401"/>
      <c r="ET146" s="401"/>
      <c r="EU146" s="401"/>
      <c r="EV146" s="401"/>
      <c r="EW146" s="401"/>
      <c r="EX146" s="401"/>
      <c r="EY146" s="401"/>
      <c r="EZ146" s="401"/>
      <c r="FA146" s="401"/>
      <c r="FB146" s="401"/>
      <c r="FC146" s="401"/>
      <c r="FD146" s="401"/>
      <c r="FE146" s="401"/>
      <c r="FF146" s="401"/>
      <c r="FG146" s="401"/>
      <c r="FH146" s="401"/>
      <c r="FI146" s="401"/>
      <c r="FJ146" s="401"/>
      <c r="FK146" s="401"/>
      <c r="FL146" s="401"/>
      <c r="FM146" s="401"/>
      <c r="FN146" s="401"/>
      <c r="FO146" s="401"/>
      <c r="FP146" s="401"/>
      <c r="FQ146" s="401"/>
      <c r="FR146" s="401"/>
      <c r="FS146" s="401"/>
      <c r="FT146" s="401"/>
      <c r="FU146" s="401"/>
      <c r="FV146" s="401"/>
      <c r="FW146" s="401"/>
      <c r="FX146" s="401"/>
      <c r="FY146" s="401"/>
      <c r="FZ146" s="401"/>
      <c r="GA146" s="401"/>
      <c r="GB146" s="401"/>
      <c r="GC146" s="401"/>
      <c r="GD146" s="401"/>
      <c r="GE146" s="401"/>
      <c r="GF146" s="401"/>
      <c r="GG146" s="401"/>
      <c r="GH146" s="401"/>
      <c r="GI146" s="401"/>
      <c r="GJ146" s="401"/>
      <c r="GK146" s="401"/>
      <c r="GL146" s="401"/>
      <c r="GM146" s="401"/>
      <c r="GN146" s="401"/>
      <c r="GO146" s="401"/>
      <c r="GP146" s="401"/>
      <c r="GQ146" s="401"/>
      <c r="GR146" s="401"/>
      <c r="GS146" s="401"/>
      <c r="GT146" s="401"/>
      <c r="GU146" s="401"/>
      <c r="GV146" s="401"/>
      <c r="GW146" s="401"/>
      <c r="GX146" s="401"/>
      <c r="GY146" s="401"/>
      <c r="GZ146" s="401"/>
      <c r="HA146" s="401"/>
      <c r="HB146" s="401"/>
      <c r="HC146" s="401"/>
      <c r="HD146" s="401"/>
      <c r="HE146" s="401"/>
      <c r="HF146" s="401"/>
      <c r="HG146" s="401"/>
      <c r="HH146" s="401"/>
      <c r="HI146" s="401"/>
      <c r="HJ146" s="401"/>
      <c r="HK146" s="401"/>
      <c r="HL146" s="401"/>
      <c r="HM146" s="401"/>
      <c r="HN146" s="401"/>
      <c r="HO146" s="401"/>
      <c r="HP146" s="401"/>
      <c r="HQ146" s="401"/>
      <c r="HR146" s="401"/>
      <c r="HS146" s="401"/>
      <c r="HT146" s="401"/>
      <c r="HU146" s="401"/>
      <c r="HV146" s="401"/>
      <c r="HW146" s="401"/>
      <c r="HX146" s="401"/>
      <c r="HY146" s="401"/>
      <c r="HZ146" s="401"/>
      <c r="IA146" s="401"/>
      <c r="IB146" s="401"/>
      <c r="IC146" s="401"/>
      <c r="ID146" s="401"/>
      <c r="IE146" s="401"/>
      <c r="IF146" s="401"/>
      <c r="IG146" s="401"/>
      <c r="IH146" s="401"/>
      <c r="II146" s="401"/>
      <c r="IJ146" s="401"/>
      <c r="IK146" s="401"/>
      <c r="IL146" s="401"/>
      <c r="IM146" s="401"/>
      <c r="IN146" s="401"/>
      <c r="IO146" s="401"/>
      <c r="IP146" s="401"/>
      <c r="IQ146" s="401"/>
      <c r="IR146" s="401"/>
      <c r="IS146" s="401"/>
      <c r="IT146" s="573"/>
      <c r="IU146" s="574"/>
    </row>
    <row r="147" s="572" customFormat="1" ht="18" customHeight="1">
      <c r="A147" s="94">
        <v>145</v>
      </c>
      <c r="B147" t="s" s="50">
        <v>31327</v>
      </c>
      <c r="C147" t="s" s="50">
        <v>31405</v>
      </c>
      <c r="D147" t="s" s="50">
        <v>31405</v>
      </c>
      <c r="E147" t="s" s="50">
        <v>31311</v>
      </c>
      <c r="F147" t="s" s="50">
        <v>31309</v>
      </c>
      <c r="G147" t="s" s="50">
        <v>31254</v>
      </c>
      <c r="H147" s="96"/>
      <c r="I147" s="96"/>
      <c r="J147" s="569">
        <v>1</v>
      </c>
      <c r="L147" s="401"/>
      <c r="M147" s="401"/>
      <c r="N147" s="401"/>
      <c r="O147" s="401"/>
      <c r="P147" s="401"/>
      <c r="Q147" s="401"/>
      <c r="R147" s="401"/>
      <c r="S147" s="401"/>
      <c r="T147" s="401"/>
      <c r="U147" s="401"/>
      <c r="V147" s="401"/>
      <c r="W147" s="401"/>
      <c r="X147" s="401"/>
      <c r="Y147" s="401"/>
      <c r="Z147" s="401"/>
      <c r="AA147" s="401"/>
      <c r="AB147" s="401"/>
      <c r="AC147" s="401"/>
      <c r="AD147" s="401"/>
      <c r="AE147" s="401"/>
      <c r="AF147" s="401"/>
      <c r="AG147" s="401"/>
      <c r="AH147" s="401"/>
      <c r="AI147" s="401"/>
      <c r="AJ147" s="401"/>
      <c r="AK147" s="401"/>
      <c r="AL147" s="401"/>
      <c r="AM147" s="401"/>
      <c r="AN147" s="401"/>
      <c r="AO147" s="401"/>
      <c r="AP147" s="401"/>
      <c r="AQ147" s="401"/>
      <c r="AR147" s="401"/>
      <c r="AS147" s="401"/>
      <c r="AT147" s="401"/>
      <c r="AU147" s="401"/>
      <c r="AV147" s="401"/>
      <c r="AW147" s="401"/>
      <c r="AX147" s="401"/>
      <c r="AY147" s="401"/>
      <c r="AZ147" s="401"/>
      <c r="BA147" s="401"/>
      <c r="BB147" s="401"/>
      <c r="BC147" s="401"/>
      <c r="BD147" s="401"/>
      <c r="BE147" s="401"/>
      <c r="BF147" s="401"/>
      <c r="BG147" s="401"/>
      <c r="BH147" s="401"/>
      <c r="BI147" s="401"/>
      <c r="BJ147" s="401"/>
      <c r="BK147" s="401"/>
      <c r="BL147" s="401"/>
      <c r="BM147" s="401"/>
      <c r="BN147" s="401"/>
      <c r="BO147" s="401"/>
      <c r="BP147" s="401"/>
      <c r="BQ147" s="401"/>
      <c r="BR147" s="401"/>
      <c r="BS147" s="401"/>
      <c r="BT147" s="401"/>
      <c r="BU147" s="401"/>
      <c r="BV147" s="401"/>
      <c r="BW147" s="401"/>
      <c r="BX147" s="401"/>
      <c r="BY147" s="401"/>
      <c r="BZ147" s="401"/>
      <c r="CA147" s="401"/>
      <c r="CB147" s="401"/>
      <c r="CC147" s="401"/>
      <c r="CD147" s="401"/>
      <c r="CE147" s="401"/>
      <c r="CF147" s="401"/>
      <c r="CG147" s="401"/>
      <c r="CH147" s="401"/>
      <c r="CI147" s="401"/>
      <c r="CJ147" s="401"/>
      <c r="CK147" s="401"/>
      <c r="CL147" s="401"/>
      <c r="CM147" s="401"/>
      <c r="CN147" s="401"/>
      <c r="CO147" s="401"/>
      <c r="CP147" s="401"/>
      <c r="CQ147" s="401"/>
      <c r="CR147" s="401"/>
      <c r="CS147" s="401"/>
      <c r="CT147" s="401"/>
      <c r="CU147" s="401"/>
      <c r="CV147" s="401"/>
      <c r="CW147" s="401"/>
      <c r="CX147" s="401"/>
      <c r="CY147" s="401"/>
      <c r="CZ147" s="401"/>
      <c r="DA147" s="401"/>
      <c r="DB147" s="401"/>
      <c r="DC147" s="401"/>
      <c r="DD147" s="401"/>
      <c r="DE147" s="401"/>
      <c r="DF147" s="401"/>
      <c r="DG147" s="401"/>
      <c r="DH147" s="401"/>
      <c r="DI147" s="401"/>
      <c r="DJ147" s="401"/>
      <c r="DK147" s="401"/>
      <c r="DL147" s="401"/>
      <c r="DM147" s="401"/>
      <c r="DN147" s="401"/>
      <c r="DO147" s="401"/>
      <c r="DP147" s="401"/>
      <c r="DQ147" s="401"/>
      <c r="DR147" s="401"/>
      <c r="DS147" s="401"/>
      <c r="DT147" s="401"/>
      <c r="DU147" s="401"/>
      <c r="DV147" s="401"/>
      <c r="DW147" s="401"/>
      <c r="DX147" s="401"/>
      <c r="DY147" s="401"/>
      <c r="DZ147" s="401"/>
      <c r="EA147" s="401"/>
      <c r="EB147" s="401"/>
      <c r="EC147" s="401"/>
      <c r="ED147" s="401"/>
      <c r="EE147" s="401"/>
      <c r="EF147" s="401"/>
      <c r="EG147" s="401"/>
      <c r="EH147" s="401"/>
      <c r="EI147" s="401"/>
      <c r="EJ147" s="401"/>
      <c r="EK147" s="401"/>
      <c r="EL147" s="401"/>
      <c r="EM147" s="401"/>
      <c r="EN147" s="401"/>
      <c r="EO147" s="401"/>
      <c r="EP147" s="401"/>
      <c r="EQ147" s="401"/>
      <c r="ER147" s="401"/>
      <c r="ES147" s="401"/>
      <c r="ET147" s="401"/>
      <c r="EU147" s="401"/>
      <c r="EV147" s="401"/>
      <c r="EW147" s="401"/>
      <c r="EX147" s="401"/>
      <c r="EY147" s="401"/>
      <c r="EZ147" s="401"/>
      <c r="FA147" s="401"/>
      <c r="FB147" s="401"/>
      <c r="FC147" s="401"/>
      <c r="FD147" s="401"/>
      <c r="FE147" s="401"/>
      <c r="FF147" s="401"/>
      <c r="FG147" s="401"/>
      <c r="FH147" s="401"/>
      <c r="FI147" s="401"/>
      <c r="FJ147" s="401"/>
      <c r="FK147" s="401"/>
      <c r="FL147" s="401"/>
      <c r="FM147" s="401"/>
      <c r="FN147" s="401"/>
      <c r="FO147" s="401"/>
      <c r="FP147" s="401"/>
      <c r="FQ147" s="401"/>
      <c r="FR147" s="401"/>
      <c r="FS147" s="401"/>
      <c r="FT147" s="401"/>
      <c r="FU147" s="401"/>
      <c r="FV147" s="401"/>
      <c r="FW147" s="401"/>
      <c r="FX147" s="401"/>
      <c r="FY147" s="401"/>
      <c r="FZ147" s="401"/>
      <c r="GA147" s="401"/>
      <c r="GB147" s="401"/>
      <c r="GC147" s="401"/>
      <c r="GD147" s="401"/>
      <c r="GE147" s="401"/>
      <c r="GF147" s="401"/>
      <c r="GG147" s="401"/>
      <c r="GH147" s="401"/>
      <c r="GI147" s="401"/>
      <c r="GJ147" s="401"/>
      <c r="GK147" s="401"/>
      <c r="GL147" s="401"/>
      <c r="GM147" s="401"/>
      <c r="GN147" s="401"/>
      <c r="GO147" s="401"/>
      <c r="GP147" s="401"/>
      <c r="GQ147" s="401"/>
      <c r="GR147" s="401"/>
      <c r="GS147" s="401"/>
      <c r="GT147" s="401"/>
      <c r="GU147" s="401"/>
      <c r="GV147" s="401"/>
      <c r="GW147" s="401"/>
      <c r="GX147" s="401"/>
      <c r="GY147" s="401"/>
      <c r="GZ147" s="401"/>
      <c r="HA147" s="401"/>
      <c r="HB147" s="401"/>
      <c r="HC147" s="401"/>
      <c r="HD147" s="401"/>
      <c r="HE147" s="401"/>
      <c r="HF147" s="401"/>
      <c r="HG147" s="401"/>
      <c r="HH147" s="401"/>
      <c r="HI147" s="401"/>
      <c r="HJ147" s="401"/>
      <c r="HK147" s="401"/>
      <c r="HL147" s="401"/>
      <c r="HM147" s="401"/>
      <c r="HN147" s="401"/>
      <c r="HO147" s="401"/>
      <c r="HP147" s="401"/>
      <c r="HQ147" s="401"/>
      <c r="HR147" s="401"/>
      <c r="HS147" s="401"/>
      <c r="HT147" s="401"/>
      <c r="HU147" s="401"/>
      <c r="HV147" s="401"/>
      <c r="HW147" s="401"/>
      <c r="HX147" s="401"/>
      <c r="HY147" s="401"/>
      <c r="HZ147" s="401"/>
      <c r="IA147" s="401"/>
      <c r="IB147" s="401"/>
      <c r="IC147" s="401"/>
      <c r="ID147" s="401"/>
      <c r="IE147" s="401"/>
      <c r="IF147" s="401"/>
      <c r="IG147" s="401"/>
      <c r="IH147" s="401"/>
      <c r="II147" s="401"/>
      <c r="IJ147" s="401"/>
      <c r="IK147" s="401"/>
      <c r="IL147" s="401"/>
      <c r="IM147" s="401"/>
      <c r="IN147" s="401"/>
      <c r="IO147" s="401"/>
      <c r="IP147" s="401"/>
      <c r="IQ147" s="401"/>
      <c r="IR147" s="401"/>
      <c r="IS147" s="401"/>
      <c r="IT147" s="573"/>
      <c r="IU147" s="574"/>
    </row>
    <row r="148" s="572" customFormat="1" ht="18" customHeight="1">
      <c r="A148" s="94">
        <v>146</v>
      </c>
      <c r="B148" t="s" s="50">
        <v>31327</v>
      </c>
      <c r="C148" t="s" s="50">
        <v>31366</v>
      </c>
      <c r="D148" t="s" s="50">
        <v>31366</v>
      </c>
      <c r="E148" t="s" s="50">
        <v>16386</v>
      </c>
      <c r="F148" t="s" s="341">
        <v>31406</v>
      </c>
      <c r="G148" t="s" s="341">
        <v>31257</v>
      </c>
      <c r="H148" t="s" s="50">
        <v>31407</v>
      </c>
      <c r="I148" t="s" s="50">
        <v>31258</v>
      </c>
      <c r="J148" s="569">
        <v>1</v>
      </c>
      <c r="L148" s="401"/>
      <c r="M148" s="401"/>
      <c r="N148" s="401"/>
      <c r="O148" s="401"/>
      <c r="P148" s="401"/>
      <c r="Q148" s="401"/>
      <c r="R148" s="401"/>
      <c r="S148" s="401"/>
      <c r="T148" s="401"/>
      <c r="U148" s="401"/>
      <c r="V148" s="401"/>
      <c r="W148" s="401"/>
      <c r="X148" s="401"/>
      <c r="Y148" s="401"/>
      <c r="Z148" s="401"/>
      <c r="AA148" s="401"/>
      <c r="AB148" s="401"/>
      <c r="AC148" s="401"/>
      <c r="AD148" s="401"/>
      <c r="AE148" s="401"/>
      <c r="AF148" s="401"/>
      <c r="AG148" s="401"/>
      <c r="AH148" s="401"/>
      <c r="AI148" s="401"/>
      <c r="AJ148" s="401"/>
      <c r="AK148" s="401"/>
      <c r="AL148" s="401"/>
      <c r="AM148" s="401"/>
      <c r="AN148" s="401"/>
      <c r="AO148" s="401"/>
      <c r="AP148" s="401"/>
      <c r="AQ148" s="401"/>
      <c r="AR148" s="401"/>
      <c r="AS148" s="401"/>
      <c r="AT148" s="401"/>
      <c r="AU148" s="401"/>
      <c r="AV148" s="401"/>
      <c r="AW148" s="401"/>
      <c r="AX148" s="401"/>
      <c r="AY148" s="401"/>
      <c r="AZ148" s="401"/>
      <c r="BA148" s="401"/>
      <c r="BB148" s="401"/>
      <c r="BC148" s="401"/>
      <c r="BD148" s="401"/>
      <c r="BE148" s="401"/>
      <c r="BF148" s="401"/>
      <c r="BG148" s="401"/>
      <c r="BH148" s="401"/>
      <c r="BI148" s="401"/>
      <c r="BJ148" s="401"/>
      <c r="BK148" s="401"/>
      <c r="BL148" s="401"/>
      <c r="BM148" s="401"/>
      <c r="BN148" s="401"/>
      <c r="BO148" s="401"/>
      <c r="BP148" s="401"/>
      <c r="BQ148" s="401"/>
      <c r="BR148" s="401"/>
      <c r="BS148" s="401"/>
      <c r="BT148" s="401"/>
      <c r="BU148" s="401"/>
      <c r="BV148" s="401"/>
      <c r="BW148" s="401"/>
      <c r="BX148" s="401"/>
      <c r="BY148" s="401"/>
      <c r="BZ148" s="401"/>
      <c r="CA148" s="401"/>
      <c r="CB148" s="401"/>
      <c r="CC148" s="401"/>
      <c r="CD148" s="401"/>
      <c r="CE148" s="401"/>
      <c r="CF148" s="401"/>
      <c r="CG148" s="401"/>
      <c r="CH148" s="401"/>
      <c r="CI148" s="401"/>
      <c r="CJ148" s="401"/>
      <c r="CK148" s="401"/>
      <c r="CL148" s="401"/>
      <c r="CM148" s="401"/>
      <c r="CN148" s="401"/>
      <c r="CO148" s="401"/>
      <c r="CP148" s="401"/>
      <c r="CQ148" s="401"/>
      <c r="CR148" s="401"/>
      <c r="CS148" s="401"/>
      <c r="CT148" s="401"/>
      <c r="CU148" s="401"/>
      <c r="CV148" s="401"/>
      <c r="CW148" s="401"/>
      <c r="CX148" s="401"/>
      <c r="CY148" s="401"/>
      <c r="CZ148" s="401"/>
      <c r="DA148" s="401"/>
      <c r="DB148" s="401"/>
      <c r="DC148" s="401"/>
      <c r="DD148" s="401"/>
      <c r="DE148" s="401"/>
      <c r="DF148" s="401"/>
      <c r="DG148" s="401"/>
      <c r="DH148" s="401"/>
      <c r="DI148" s="401"/>
      <c r="DJ148" s="401"/>
      <c r="DK148" s="401"/>
      <c r="DL148" s="401"/>
      <c r="DM148" s="401"/>
      <c r="DN148" s="401"/>
      <c r="DO148" s="401"/>
      <c r="DP148" s="401"/>
      <c r="DQ148" s="401"/>
      <c r="DR148" s="401"/>
      <c r="DS148" s="401"/>
      <c r="DT148" s="401"/>
      <c r="DU148" s="401"/>
      <c r="DV148" s="401"/>
      <c r="DW148" s="401"/>
      <c r="DX148" s="401"/>
      <c r="DY148" s="401"/>
      <c r="DZ148" s="401"/>
      <c r="EA148" s="401"/>
      <c r="EB148" s="401"/>
      <c r="EC148" s="401"/>
      <c r="ED148" s="401"/>
      <c r="EE148" s="401"/>
      <c r="EF148" s="401"/>
      <c r="EG148" s="401"/>
      <c r="EH148" s="401"/>
      <c r="EI148" s="401"/>
      <c r="EJ148" s="401"/>
      <c r="EK148" s="401"/>
      <c r="EL148" s="401"/>
      <c r="EM148" s="401"/>
      <c r="EN148" s="401"/>
      <c r="EO148" s="401"/>
      <c r="EP148" s="401"/>
      <c r="EQ148" s="401"/>
      <c r="ER148" s="401"/>
      <c r="ES148" s="401"/>
      <c r="ET148" s="401"/>
      <c r="EU148" s="401"/>
      <c r="EV148" s="401"/>
      <c r="EW148" s="401"/>
      <c r="EX148" s="401"/>
      <c r="EY148" s="401"/>
      <c r="EZ148" s="401"/>
      <c r="FA148" s="401"/>
      <c r="FB148" s="401"/>
      <c r="FC148" s="401"/>
      <c r="FD148" s="401"/>
      <c r="FE148" s="401"/>
      <c r="FF148" s="401"/>
      <c r="FG148" s="401"/>
      <c r="FH148" s="401"/>
      <c r="FI148" s="401"/>
      <c r="FJ148" s="401"/>
      <c r="FK148" s="401"/>
      <c r="FL148" s="401"/>
      <c r="FM148" s="401"/>
      <c r="FN148" s="401"/>
      <c r="FO148" s="401"/>
      <c r="FP148" s="401"/>
      <c r="FQ148" s="401"/>
      <c r="FR148" s="401"/>
      <c r="FS148" s="401"/>
      <c r="FT148" s="401"/>
      <c r="FU148" s="401"/>
      <c r="FV148" s="401"/>
      <c r="FW148" s="401"/>
      <c r="FX148" s="401"/>
      <c r="FY148" s="401"/>
      <c r="FZ148" s="401"/>
      <c r="GA148" s="401"/>
      <c r="GB148" s="401"/>
      <c r="GC148" s="401"/>
      <c r="GD148" s="401"/>
      <c r="GE148" s="401"/>
      <c r="GF148" s="401"/>
      <c r="GG148" s="401"/>
      <c r="GH148" s="401"/>
      <c r="GI148" s="401"/>
      <c r="GJ148" s="401"/>
      <c r="GK148" s="401"/>
      <c r="GL148" s="401"/>
      <c r="GM148" s="401"/>
      <c r="GN148" s="401"/>
      <c r="GO148" s="401"/>
      <c r="GP148" s="401"/>
      <c r="GQ148" s="401"/>
      <c r="GR148" s="401"/>
      <c r="GS148" s="401"/>
      <c r="GT148" s="401"/>
      <c r="GU148" s="401"/>
      <c r="GV148" s="401"/>
      <c r="GW148" s="401"/>
      <c r="GX148" s="401"/>
      <c r="GY148" s="401"/>
      <c r="GZ148" s="401"/>
      <c r="HA148" s="401"/>
      <c r="HB148" s="401"/>
      <c r="HC148" s="401"/>
      <c r="HD148" s="401"/>
      <c r="HE148" s="401"/>
      <c r="HF148" s="401"/>
      <c r="HG148" s="401"/>
      <c r="HH148" s="401"/>
      <c r="HI148" s="401"/>
      <c r="HJ148" s="401"/>
      <c r="HK148" s="401"/>
      <c r="HL148" s="401"/>
      <c r="HM148" s="401"/>
      <c r="HN148" s="401"/>
      <c r="HO148" s="401"/>
      <c r="HP148" s="401"/>
      <c r="HQ148" s="401"/>
      <c r="HR148" s="401"/>
      <c r="HS148" s="401"/>
      <c r="HT148" s="401"/>
      <c r="HU148" s="401"/>
      <c r="HV148" s="401"/>
      <c r="HW148" s="401"/>
      <c r="HX148" s="401"/>
      <c r="HY148" s="401"/>
      <c r="HZ148" s="401"/>
      <c r="IA148" s="401"/>
      <c r="IB148" s="401"/>
      <c r="IC148" s="401"/>
      <c r="ID148" s="401"/>
      <c r="IE148" s="401"/>
      <c r="IF148" s="401"/>
      <c r="IG148" s="401"/>
      <c r="IH148" s="401"/>
      <c r="II148" s="401"/>
      <c r="IJ148" s="401"/>
      <c r="IK148" s="401"/>
      <c r="IL148" s="401"/>
      <c r="IM148" s="401"/>
      <c r="IN148" s="401"/>
      <c r="IO148" s="401"/>
      <c r="IP148" s="401"/>
      <c r="IQ148" s="401"/>
      <c r="IR148" s="401"/>
      <c r="IS148" s="401"/>
      <c r="IT148" s="573"/>
      <c r="IU148" s="574"/>
    </row>
    <row r="149" s="572" customFormat="1" ht="18" customHeight="1">
      <c r="A149" s="94">
        <v>147</v>
      </c>
      <c r="B149" t="s" s="50">
        <v>31408</v>
      </c>
      <c r="C149" t="s" s="50">
        <v>31409</v>
      </c>
      <c r="D149" t="s" s="50">
        <v>31409</v>
      </c>
      <c r="E149" t="s" s="50">
        <v>31253</v>
      </c>
      <c r="F149" t="s" s="50">
        <v>31369</v>
      </c>
      <c r="G149" t="s" s="50">
        <v>31257</v>
      </c>
      <c r="H149" s="96"/>
      <c r="I149" t="s" s="50">
        <v>31258</v>
      </c>
      <c r="J149" s="569">
        <v>1</v>
      </c>
      <c r="L149" s="401"/>
      <c r="M149" s="401"/>
      <c r="N149" s="401"/>
      <c r="O149" s="401"/>
      <c r="P149" s="401"/>
      <c r="Q149" s="401"/>
      <c r="R149" s="401"/>
      <c r="S149" s="401"/>
      <c r="T149" s="401"/>
      <c r="U149" s="401"/>
      <c r="V149" s="401"/>
      <c r="W149" s="401"/>
      <c r="X149" s="401"/>
      <c r="Y149" s="401"/>
      <c r="Z149" s="401"/>
      <c r="AA149" s="401"/>
      <c r="AB149" s="401"/>
      <c r="AC149" s="401"/>
      <c r="AD149" s="401"/>
      <c r="AE149" s="401"/>
      <c r="AF149" s="401"/>
      <c r="AG149" s="401"/>
      <c r="AH149" s="401"/>
      <c r="AI149" s="401"/>
      <c r="AJ149" s="401"/>
      <c r="AK149" s="401"/>
      <c r="AL149" s="401"/>
      <c r="AM149" s="401"/>
      <c r="AN149" s="401"/>
      <c r="AO149" s="401"/>
      <c r="AP149" s="401"/>
      <c r="AQ149" s="401"/>
      <c r="AR149" s="401"/>
      <c r="AS149" s="401"/>
      <c r="AT149" s="401"/>
      <c r="AU149" s="401"/>
      <c r="AV149" s="401"/>
      <c r="AW149" s="401"/>
      <c r="AX149" s="401"/>
      <c r="AY149" s="401"/>
      <c r="AZ149" s="401"/>
      <c r="BA149" s="401"/>
      <c r="BB149" s="401"/>
      <c r="BC149" s="401"/>
      <c r="BD149" s="401"/>
      <c r="BE149" s="401"/>
      <c r="BF149" s="401"/>
      <c r="BG149" s="401"/>
      <c r="BH149" s="401"/>
      <c r="BI149" s="401"/>
      <c r="BJ149" s="401"/>
      <c r="BK149" s="401"/>
      <c r="BL149" s="401"/>
      <c r="BM149" s="401"/>
      <c r="BN149" s="401"/>
      <c r="BO149" s="401"/>
      <c r="BP149" s="401"/>
      <c r="BQ149" s="401"/>
      <c r="BR149" s="401"/>
      <c r="BS149" s="401"/>
      <c r="BT149" s="401"/>
      <c r="BU149" s="401"/>
      <c r="BV149" s="401"/>
      <c r="BW149" s="401"/>
      <c r="BX149" s="401"/>
      <c r="BY149" s="401"/>
      <c r="BZ149" s="401"/>
      <c r="CA149" s="401"/>
      <c r="CB149" s="401"/>
      <c r="CC149" s="401"/>
      <c r="CD149" s="401"/>
      <c r="CE149" s="401"/>
      <c r="CF149" s="401"/>
      <c r="CG149" s="401"/>
      <c r="CH149" s="401"/>
      <c r="CI149" s="401"/>
      <c r="CJ149" s="401"/>
      <c r="CK149" s="401"/>
      <c r="CL149" s="401"/>
      <c r="CM149" s="401"/>
      <c r="CN149" s="401"/>
      <c r="CO149" s="401"/>
      <c r="CP149" s="401"/>
      <c r="CQ149" s="401"/>
      <c r="CR149" s="401"/>
      <c r="CS149" s="401"/>
      <c r="CT149" s="401"/>
      <c r="CU149" s="401"/>
      <c r="CV149" s="401"/>
      <c r="CW149" s="401"/>
      <c r="CX149" s="401"/>
      <c r="CY149" s="401"/>
      <c r="CZ149" s="401"/>
      <c r="DA149" s="401"/>
      <c r="DB149" s="401"/>
      <c r="DC149" s="401"/>
      <c r="DD149" s="401"/>
      <c r="DE149" s="401"/>
      <c r="DF149" s="401"/>
      <c r="DG149" s="401"/>
      <c r="DH149" s="401"/>
      <c r="DI149" s="401"/>
      <c r="DJ149" s="401"/>
      <c r="DK149" s="401"/>
      <c r="DL149" s="401"/>
      <c r="DM149" s="401"/>
      <c r="DN149" s="401"/>
      <c r="DO149" s="401"/>
      <c r="DP149" s="401"/>
      <c r="DQ149" s="401"/>
      <c r="DR149" s="401"/>
      <c r="DS149" s="401"/>
      <c r="DT149" s="401"/>
      <c r="DU149" s="401"/>
      <c r="DV149" s="401"/>
      <c r="DW149" s="401"/>
      <c r="DX149" s="401"/>
      <c r="DY149" s="401"/>
      <c r="DZ149" s="401"/>
      <c r="EA149" s="401"/>
      <c r="EB149" s="401"/>
      <c r="EC149" s="401"/>
      <c r="ED149" s="401"/>
      <c r="EE149" s="401"/>
      <c r="EF149" s="401"/>
      <c r="EG149" s="401"/>
      <c r="EH149" s="401"/>
      <c r="EI149" s="401"/>
      <c r="EJ149" s="401"/>
      <c r="EK149" s="401"/>
      <c r="EL149" s="401"/>
      <c r="EM149" s="401"/>
      <c r="EN149" s="401"/>
      <c r="EO149" s="401"/>
      <c r="EP149" s="401"/>
      <c r="EQ149" s="401"/>
      <c r="ER149" s="401"/>
      <c r="ES149" s="401"/>
      <c r="ET149" s="401"/>
      <c r="EU149" s="401"/>
      <c r="EV149" s="401"/>
      <c r="EW149" s="401"/>
      <c r="EX149" s="401"/>
      <c r="EY149" s="401"/>
      <c r="EZ149" s="401"/>
      <c r="FA149" s="401"/>
      <c r="FB149" s="401"/>
      <c r="FC149" s="401"/>
      <c r="FD149" s="401"/>
      <c r="FE149" s="401"/>
      <c r="FF149" s="401"/>
      <c r="FG149" s="401"/>
      <c r="FH149" s="401"/>
      <c r="FI149" s="401"/>
      <c r="FJ149" s="401"/>
      <c r="FK149" s="401"/>
      <c r="FL149" s="401"/>
      <c r="FM149" s="401"/>
      <c r="FN149" s="401"/>
      <c r="FO149" s="401"/>
      <c r="FP149" s="401"/>
      <c r="FQ149" s="401"/>
      <c r="FR149" s="401"/>
      <c r="FS149" s="401"/>
      <c r="FT149" s="401"/>
      <c r="FU149" s="401"/>
      <c r="FV149" s="401"/>
      <c r="FW149" s="401"/>
      <c r="FX149" s="401"/>
      <c r="FY149" s="401"/>
      <c r="FZ149" s="401"/>
      <c r="GA149" s="401"/>
      <c r="GB149" s="401"/>
      <c r="GC149" s="401"/>
      <c r="GD149" s="401"/>
      <c r="GE149" s="401"/>
      <c r="GF149" s="401"/>
      <c r="GG149" s="401"/>
      <c r="GH149" s="401"/>
      <c r="GI149" s="401"/>
      <c r="GJ149" s="401"/>
      <c r="GK149" s="401"/>
      <c r="GL149" s="401"/>
      <c r="GM149" s="401"/>
      <c r="GN149" s="401"/>
      <c r="GO149" s="401"/>
      <c r="GP149" s="401"/>
      <c r="GQ149" s="401"/>
      <c r="GR149" s="401"/>
      <c r="GS149" s="401"/>
      <c r="GT149" s="401"/>
      <c r="GU149" s="401"/>
      <c r="GV149" s="401"/>
      <c r="GW149" s="401"/>
      <c r="GX149" s="401"/>
      <c r="GY149" s="401"/>
      <c r="GZ149" s="401"/>
      <c r="HA149" s="401"/>
      <c r="HB149" s="401"/>
      <c r="HC149" s="401"/>
      <c r="HD149" s="401"/>
      <c r="HE149" s="401"/>
      <c r="HF149" s="401"/>
      <c r="HG149" s="401"/>
      <c r="HH149" s="401"/>
      <c r="HI149" s="401"/>
      <c r="HJ149" s="401"/>
      <c r="HK149" s="401"/>
      <c r="HL149" s="401"/>
      <c r="HM149" s="401"/>
      <c r="HN149" s="401"/>
      <c r="HO149" s="401"/>
      <c r="HP149" s="401"/>
      <c r="HQ149" s="401"/>
      <c r="HR149" s="401"/>
      <c r="HS149" s="401"/>
      <c r="HT149" s="401"/>
      <c r="HU149" s="401"/>
      <c r="HV149" s="401"/>
      <c r="HW149" s="401"/>
      <c r="HX149" s="401"/>
      <c r="HY149" s="401"/>
      <c r="HZ149" s="401"/>
      <c r="IA149" s="401"/>
      <c r="IB149" s="401"/>
      <c r="IC149" s="401"/>
      <c r="ID149" s="401"/>
      <c r="IE149" s="401"/>
      <c r="IF149" s="401"/>
      <c r="IG149" s="401"/>
      <c r="IH149" s="401"/>
      <c r="II149" s="401"/>
      <c r="IJ149" s="401"/>
      <c r="IK149" s="401"/>
      <c r="IL149" s="401"/>
      <c r="IM149" s="401"/>
      <c r="IN149" s="401"/>
      <c r="IO149" s="401"/>
      <c r="IP149" s="401"/>
      <c r="IQ149" s="401"/>
      <c r="IR149" s="401"/>
      <c r="IS149" s="401"/>
      <c r="IT149" s="573"/>
      <c r="IU149" s="574"/>
    </row>
    <row r="150" s="572" customFormat="1" ht="18" customHeight="1">
      <c r="A150" s="94">
        <v>148</v>
      </c>
      <c r="B150" t="s" s="50">
        <v>31408</v>
      </c>
      <c r="C150" t="s" s="50">
        <v>31409</v>
      </c>
      <c r="D150" t="s" s="50">
        <v>31409</v>
      </c>
      <c r="E150" t="s" s="50">
        <v>6060</v>
      </c>
      <c r="F150" t="s" s="50">
        <v>31369</v>
      </c>
      <c r="G150" t="s" s="50">
        <v>31257</v>
      </c>
      <c r="H150" s="96"/>
      <c r="I150" t="s" s="50">
        <v>31258</v>
      </c>
      <c r="J150" s="569">
        <v>1</v>
      </c>
      <c r="L150" s="401"/>
      <c r="M150" s="401"/>
      <c r="N150" s="401"/>
      <c r="O150" s="401"/>
      <c r="P150" s="401"/>
      <c r="Q150" s="401"/>
      <c r="R150" s="401"/>
      <c r="S150" s="401"/>
      <c r="T150" s="401"/>
      <c r="U150" s="401"/>
      <c r="V150" s="401"/>
      <c r="W150" s="401"/>
      <c r="X150" s="401"/>
      <c r="Y150" s="401"/>
      <c r="Z150" s="401"/>
      <c r="AA150" s="401"/>
      <c r="AB150" s="401"/>
      <c r="AC150" s="401"/>
      <c r="AD150" s="401"/>
      <c r="AE150" s="401"/>
      <c r="AF150" s="401"/>
      <c r="AG150" s="401"/>
      <c r="AH150" s="401"/>
      <c r="AI150" s="401"/>
      <c r="AJ150" s="401"/>
      <c r="AK150" s="401"/>
      <c r="AL150" s="401"/>
      <c r="AM150" s="401"/>
      <c r="AN150" s="401"/>
      <c r="AO150" s="401"/>
      <c r="AP150" s="401"/>
      <c r="AQ150" s="401"/>
      <c r="AR150" s="401"/>
      <c r="AS150" s="401"/>
      <c r="AT150" s="401"/>
      <c r="AU150" s="401"/>
      <c r="AV150" s="401"/>
      <c r="AW150" s="401"/>
      <c r="AX150" s="401"/>
      <c r="AY150" s="401"/>
      <c r="AZ150" s="401"/>
      <c r="BA150" s="401"/>
      <c r="BB150" s="401"/>
      <c r="BC150" s="401"/>
      <c r="BD150" s="401"/>
      <c r="BE150" s="401"/>
      <c r="BF150" s="401"/>
      <c r="BG150" s="401"/>
      <c r="BH150" s="401"/>
      <c r="BI150" s="401"/>
      <c r="BJ150" s="401"/>
      <c r="BK150" s="401"/>
      <c r="BL150" s="401"/>
      <c r="BM150" s="401"/>
      <c r="BN150" s="401"/>
      <c r="BO150" s="401"/>
      <c r="BP150" s="401"/>
      <c r="BQ150" s="401"/>
      <c r="BR150" s="401"/>
      <c r="BS150" s="401"/>
      <c r="BT150" s="401"/>
      <c r="BU150" s="401"/>
      <c r="BV150" s="401"/>
      <c r="BW150" s="401"/>
      <c r="BX150" s="401"/>
      <c r="BY150" s="401"/>
      <c r="BZ150" s="401"/>
      <c r="CA150" s="401"/>
      <c r="CB150" s="401"/>
      <c r="CC150" s="401"/>
      <c r="CD150" s="401"/>
      <c r="CE150" s="401"/>
      <c r="CF150" s="401"/>
      <c r="CG150" s="401"/>
      <c r="CH150" s="401"/>
      <c r="CI150" s="401"/>
      <c r="CJ150" s="401"/>
      <c r="CK150" s="401"/>
      <c r="CL150" s="401"/>
      <c r="CM150" s="401"/>
      <c r="CN150" s="401"/>
      <c r="CO150" s="401"/>
      <c r="CP150" s="401"/>
      <c r="CQ150" s="401"/>
      <c r="CR150" s="401"/>
      <c r="CS150" s="401"/>
      <c r="CT150" s="401"/>
      <c r="CU150" s="401"/>
      <c r="CV150" s="401"/>
      <c r="CW150" s="401"/>
      <c r="CX150" s="401"/>
      <c r="CY150" s="401"/>
      <c r="CZ150" s="401"/>
      <c r="DA150" s="401"/>
      <c r="DB150" s="401"/>
      <c r="DC150" s="401"/>
      <c r="DD150" s="401"/>
      <c r="DE150" s="401"/>
      <c r="DF150" s="401"/>
      <c r="DG150" s="401"/>
      <c r="DH150" s="401"/>
      <c r="DI150" s="401"/>
      <c r="DJ150" s="401"/>
      <c r="DK150" s="401"/>
      <c r="DL150" s="401"/>
      <c r="DM150" s="401"/>
      <c r="DN150" s="401"/>
      <c r="DO150" s="401"/>
      <c r="DP150" s="401"/>
      <c r="DQ150" s="401"/>
      <c r="DR150" s="401"/>
      <c r="DS150" s="401"/>
      <c r="DT150" s="401"/>
      <c r="DU150" s="401"/>
      <c r="DV150" s="401"/>
      <c r="DW150" s="401"/>
      <c r="DX150" s="401"/>
      <c r="DY150" s="401"/>
      <c r="DZ150" s="401"/>
      <c r="EA150" s="401"/>
      <c r="EB150" s="401"/>
      <c r="EC150" s="401"/>
      <c r="ED150" s="401"/>
      <c r="EE150" s="401"/>
      <c r="EF150" s="401"/>
      <c r="EG150" s="401"/>
      <c r="EH150" s="401"/>
      <c r="EI150" s="401"/>
      <c r="EJ150" s="401"/>
      <c r="EK150" s="401"/>
      <c r="EL150" s="401"/>
      <c r="EM150" s="401"/>
      <c r="EN150" s="401"/>
      <c r="EO150" s="401"/>
      <c r="EP150" s="401"/>
      <c r="EQ150" s="401"/>
      <c r="ER150" s="401"/>
      <c r="ES150" s="401"/>
      <c r="ET150" s="401"/>
      <c r="EU150" s="401"/>
      <c r="EV150" s="401"/>
      <c r="EW150" s="401"/>
      <c r="EX150" s="401"/>
      <c r="EY150" s="401"/>
      <c r="EZ150" s="401"/>
      <c r="FA150" s="401"/>
      <c r="FB150" s="401"/>
      <c r="FC150" s="401"/>
      <c r="FD150" s="401"/>
      <c r="FE150" s="401"/>
      <c r="FF150" s="401"/>
      <c r="FG150" s="401"/>
      <c r="FH150" s="401"/>
      <c r="FI150" s="401"/>
      <c r="FJ150" s="401"/>
      <c r="FK150" s="401"/>
      <c r="FL150" s="401"/>
      <c r="FM150" s="401"/>
      <c r="FN150" s="401"/>
      <c r="FO150" s="401"/>
      <c r="FP150" s="401"/>
      <c r="FQ150" s="401"/>
      <c r="FR150" s="401"/>
      <c r="FS150" s="401"/>
      <c r="FT150" s="401"/>
      <c r="FU150" s="401"/>
      <c r="FV150" s="401"/>
      <c r="FW150" s="401"/>
      <c r="FX150" s="401"/>
      <c r="FY150" s="401"/>
      <c r="FZ150" s="401"/>
      <c r="GA150" s="401"/>
      <c r="GB150" s="401"/>
      <c r="GC150" s="401"/>
      <c r="GD150" s="401"/>
      <c r="GE150" s="401"/>
      <c r="GF150" s="401"/>
      <c r="GG150" s="401"/>
      <c r="GH150" s="401"/>
      <c r="GI150" s="401"/>
      <c r="GJ150" s="401"/>
      <c r="GK150" s="401"/>
      <c r="GL150" s="401"/>
      <c r="GM150" s="401"/>
      <c r="GN150" s="401"/>
      <c r="GO150" s="401"/>
      <c r="GP150" s="401"/>
      <c r="GQ150" s="401"/>
      <c r="GR150" s="401"/>
      <c r="GS150" s="401"/>
      <c r="GT150" s="401"/>
      <c r="GU150" s="401"/>
      <c r="GV150" s="401"/>
      <c r="GW150" s="401"/>
      <c r="GX150" s="401"/>
      <c r="GY150" s="401"/>
      <c r="GZ150" s="401"/>
      <c r="HA150" s="401"/>
      <c r="HB150" s="401"/>
      <c r="HC150" s="401"/>
      <c r="HD150" s="401"/>
      <c r="HE150" s="401"/>
      <c r="HF150" s="401"/>
      <c r="HG150" s="401"/>
      <c r="HH150" s="401"/>
      <c r="HI150" s="401"/>
      <c r="HJ150" s="401"/>
      <c r="HK150" s="401"/>
      <c r="HL150" s="401"/>
      <c r="HM150" s="401"/>
      <c r="HN150" s="401"/>
      <c r="HO150" s="401"/>
      <c r="HP150" s="401"/>
      <c r="HQ150" s="401"/>
      <c r="HR150" s="401"/>
      <c r="HS150" s="401"/>
      <c r="HT150" s="401"/>
      <c r="HU150" s="401"/>
      <c r="HV150" s="401"/>
      <c r="HW150" s="401"/>
      <c r="HX150" s="401"/>
      <c r="HY150" s="401"/>
      <c r="HZ150" s="401"/>
      <c r="IA150" s="401"/>
      <c r="IB150" s="401"/>
      <c r="IC150" s="401"/>
      <c r="ID150" s="401"/>
      <c r="IE150" s="401"/>
      <c r="IF150" s="401"/>
      <c r="IG150" s="401"/>
      <c r="IH150" s="401"/>
      <c r="II150" s="401"/>
      <c r="IJ150" s="401"/>
      <c r="IK150" s="401"/>
      <c r="IL150" s="401"/>
      <c r="IM150" s="401"/>
      <c r="IN150" s="401"/>
      <c r="IO150" s="401"/>
      <c r="IP150" s="401"/>
      <c r="IQ150" s="401"/>
      <c r="IR150" s="401"/>
      <c r="IS150" s="401"/>
      <c r="IT150" s="573"/>
      <c r="IU150" s="574"/>
    </row>
    <row r="151" s="366" customFormat="1" ht="18" customHeight="1">
      <c r="A151" s="11">
        <v>149</v>
      </c>
      <c r="B151" t="s" s="12">
        <v>31408</v>
      </c>
      <c r="C151" t="s" s="12">
        <v>31410</v>
      </c>
      <c r="D151" t="s" s="12">
        <v>31410</v>
      </c>
      <c r="E151" t="s" s="12">
        <v>31411</v>
      </c>
      <c r="F151" t="s" s="12">
        <v>31236</v>
      </c>
      <c r="G151" t="s" s="12">
        <v>31237</v>
      </c>
      <c r="J151" s="569">
        <v>1</v>
      </c>
      <c r="IU151" s="571"/>
    </row>
    <row r="152" s="366" customFormat="1" ht="18" customHeight="1">
      <c r="A152" s="11">
        <v>150</v>
      </c>
      <c r="B152" t="s" s="12">
        <v>31408</v>
      </c>
      <c r="C152" t="s" s="12">
        <v>31410</v>
      </c>
      <c r="D152" t="s" s="12">
        <v>31410</v>
      </c>
      <c r="E152" t="s" s="12">
        <v>31412</v>
      </c>
      <c r="F152" t="s" s="12">
        <v>31246</v>
      </c>
      <c r="G152" t="s" s="12">
        <v>31237</v>
      </c>
      <c r="J152" s="569">
        <v>1</v>
      </c>
      <c r="IU152" s="571"/>
    </row>
    <row r="153" s="366" customFormat="1" ht="18" customHeight="1">
      <c r="A153" s="11">
        <v>151</v>
      </c>
      <c r="B153" t="s" s="12">
        <v>31408</v>
      </c>
      <c r="C153" t="s" s="12">
        <v>31413</v>
      </c>
      <c r="D153" t="s" s="12">
        <v>31413</v>
      </c>
      <c r="E153" t="s" s="12">
        <v>31414</v>
      </c>
      <c r="F153" t="s" s="12">
        <v>31246</v>
      </c>
      <c r="G153" t="s" s="12">
        <v>31240</v>
      </c>
      <c r="J153" s="569">
        <v>1</v>
      </c>
      <c r="IU153" s="571"/>
    </row>
    <row r="154" s="366" customFormat="1" ht="18" customHeight="1">
      <c r="A154" s="11">
        <v>152</v>
      </c>
      <c r="B154" t="s" s="12">
        <v>31408</v>
      </c>
      <c r="C154" t="s" s="12">
        <v>31413</v>
      </c>
      <c r="D154" t="s" s="12">
        <v>31413</v>
      </c>
      <c r="E154" t="s" s="12">
        <v>31415</v>
      </c>
      <c r="F154" t="s" s="12">
        <v>31246</v>
      </c>
      <c r="G154" t="s" s="12">
        <v>31240</v>
      </c>
      <c r="J154" s="569">
        <v>1</v>
      </c>
      <c r="IU154" s="571"/>
    </row>
    <row r="155" s="366" customFormat="1" ht="18" customHeight="1">
      <c r="A155" s="11">
        <v>153</v>
      </c>
      <c r="B155" t="s" s="12">
        <v>31408</v>
      </c>
      <c r="C155" t="s" s="12">
        <v>31416</v>
      </c>
      <c r="D155" t="s" s="12">
        <v>31416</v>
      </c>
      <c r="E155" t="s" s="12">
        <v>31417</v>
      </c>
      <c r="F155" t="s" s="12">
        <v>31236</v>
      </c>
      <c r="G155" t="s" s="12">
        <v>31237</v>
      </c>
      <c r="J155" s="569">
        <v>1</v>
      </c>
      <c r="IU155" s="571"/>
    </row>
    <row r="156" s="366" customFormat="1" ht="18" customHeight="1">
      <c r="A156" s="11">
        <v>154</v>
      </c>
      <c r="B156" t="s" s="12">
        <v>31408</v>
      </c>
      <c r="C156" t="s" s="12">
        <v>31418</v>
      </c>
      <c r="D156" t="s" s="12">
        <v>31418</v>
      </c>
      <c r="E156" t="s" s="12">
        <v>31419</v>
      </c>
      <c r="F156" t="s" s="12">
        <v>31268</v>
      </c>
      <c r="G156" t="s" s="12">
        <v>31237</v>
      </c>
      <c r="J156" s="569">
        <v>1</v>
      </c>
      <c r="IU156" s="571"/>
    </row>
    <row r="157" s="366" customFormat="1" ht="18" customHeight="1">
      <c r="A157" s="11">
        <v>155</v>
      </c>
      <c r="B157" t="s" s="12">
        <v>31408</v>
      </c>
      <c r="C157" t="s" s="12">
        <v>31418</v>
      </c>
      <c r="D157" t="s" s="12">
        <v>31418</v>
      </c>
      <c r="E157" t="s" s="12">
        <v>31420</v>
      </c>
      <c r="F157" t="s" s="12">
        <v>31268</v>
      </c>
      <c r="G157" t="s" s="12">
        <v>31237</v>
      </c>
      <c r="J157" s="569">
        <v>1</v>
      </c>
      <c r="IU157" s="571"/>
    </row>
    <row r="158" s="366" customFormat="1" ht="18" customHeight="1">
      <c r="A158" s="11">
        <v>156</v>
      </c>
      <c r="B158" t="s" s="12">
        <v>31408</v>
      </c>
      <c r="C158" t="s" s="12">
        <v>31421</v>
      </c>
      <c r="D158" t="s" s="12">
        <v>31421</v>
      </c>
      <c r="E158" t="s" s="12">
        <v>31422</v>
      </c>
      <c r="F158" t="s" s="12">
        <v>31268</v>
      </c>
      <c r="G158" t="s" s="12">
        <v>31240</v>
      </c>
      <c r="J158" s="569">
        <v>1</v>
      </c>
      <c r="IU158" s="571"/>
    </row>
    <row r="159" s="366" customFormat="1" ht="18" customHeight="1">
      <c r="A159" s="11">
        <v>157</v>
      </c>
      <c r="B159" t="s" s="12">
        <v>31408</v>
      </c>
      <c r="C159" t="s" s="12">
        <v>31421</v>
      </c>
      <c r="D159" t="s" s="12">
        <v>31421</v>
      </c>
      <c r="E159" t="s" s="12">
        <v>31423</v>
      </c>
      <c r="F159" t="s" s="12">
        <v>31246</v>
      </c>
      <c r="G159" t="s" s="12">
        <v>31240</v>
      </c>
      <c r="J159" s="569">
        <v>1</v>
      </c>
      <c r="IU159" s="571"/>
    </row>
    <row r="160" s="366" customFormat="1" ht="18" customHeight="1">
      <c r="A160" s="11">
        <v>158</v>
      </c>
      <c r="B160" t="s" s="12">
        <v>31408</v>
      </c>
      <c r="C160" t="s" s="12">
        <v>31424</v>
      </c>
      <c r="D160" t="s" s="12">
        <v>31424</v>
      </c>
      <c r="E160" t="s" s="12">
        <v>16386</v>
      </c>
      <c r="F160" t="s" s="12">
        <v>31236</v>
      </c>
      <c r="G160" t="s" s="12">
        <v>31237</v>
      </c>
      <c r="J160" s="569">
        <v>1</v>
      </c>
      <c r="IU160" s="571"/>
    </row>
    <row r="161" s="366" customFormat="1" ht="18" customHeight="1">
      <c r="A161" s="11">
        <v>159</v>
      </c>
      <c r="B161" t="s" s="12">
        <v>31408</v>
      </c>
      <c r="C161" t="s" s="12">
        <v>31424</v>
      </c>
      <c r="D161" t="s" s="12">
        <v>31424</v>
      </c>
      <c r="E161" t="s" s="12">
        <v>6321</v>
      </c>
      <c r="F161" t="s" s="12">
        <v>31236</v>
      </c>
      <c r="G161" t="s" s="12">
        <v>31237</v>
      </c>
      <c r="J161" s="569">
        <v>1</v>
      </c>
      <c r="IU161" s="571"/>
    </row>
    <row r="162" s="366" customFormat="1" ht="18" customHeight="1">
      <c r="A162" s="11">
        <v>160</v>
      </c>
      <c r="B162" t="s" s="12">
        <v>31408</v>
      </c>
      <c r="C162" t="s" s="12">
        <v>31425</v>
      </c>
      <c r="D162" t="s" s="12">
        <v>31425</v>
      </c>
      <c r="E162" t="s" s="12">
        <v>31299</v>
      </c>
      <c r="F162" t="s" s="12">
        <v>31268</v>
      </c>
      <c r="G162" t="s" s="12">
        <v>31240</v>
      </c>
      <c r="J162" s="569">
        <v>1</v>
      </c>
      <c r="IU162" s="571"/>
    </row>
    <row r="163" s="366" customFormat="1" ht="18" customHeight="1">
      <c r="A163" s="11">
        <v>161</v>
      </c>
      <c r="B163" t="s" s="12">
        <v>31408</v>
      </c>
      <c r="C163" t="s" s="12">
        <v>31425</v>
      </c>
      <c r="D163" t="s" s="12">
        <v>31425</v>
      </c>
      <c r="E163" t="s" s="12">
        <v>5496</v>
      </c>
      <c r="F163" t="s" s="12">
        <v>31268</v>
      </c>
      <c r="G163" t="s" s="12">
        <v>31240</v>
      </c>
      <c r="J163" s="569">
        <v>1</v>
      </c>
      <c r="IU163" s="571"/>
    </row>
    <row r="164" s="366" customFormat="1" ht="18" customHeight="1">
      <c r="A164" s="11">
        <v>162</v>
      </c>
      <c r="B164" t="s" s="12">
        <v>31408</v>
      </c>
      <c r="C164" t="s" s="12">
        <v>31426</v>
      </c>
      <c r="D164" t="s" s="12">
        <v>31426</v>
      </c>
      <c r="E164" t="s" s="12">
        <v>6078</v>
      </c>
      <c r="F164" t="s" s="12">
        <v>31236</v>
      </c>
      <c r="G164" t="s" s="12">
        <v>31237</v>
      </c>
      <c r="J164" s="569">
        <v>1</v>
      </c>
      <c r="IU164" s="571"/>
    </row>
    <row r="165" s="366" customFormat="1" ht="18" customHeight="1">
      <c r="A165" s="11">
        <v>163</v>
      </c>
      <c r="B165" t="s" s="12">
        <v>31408</v>
      </c>
      <c r="C165" t="s" s="12">
        <v>31426</v>
      </c>
      <c r="D165" t="s" s="12">
        <v>31426</v>
      </c>
      <c r="E165" t="s" s="12">
        <v>16385</v>
      </c>
      <c r="F165" t="s" s="12">
        <v>31236</v>
      </c>
      <c r="G165" t="s" s="12">
        <v>31237</v>
      </c>
      <c r="J165" s="569">
        <v>1</v>
      </c>
      <c r="IU165" s="571"/>
    </row>
    <row r="166" s="366" customFormat="1" ht="18" customHeight="1">
      <c r="A166" s="11">
        <v>164</v>
      </c>
      <c r="B166" t="s" s="12">
        <v>31408</v>
      </c>
      <c r="C166" t="s" s="12">
        <v>31427</v>
      </c>
      <c r="D166" t="s" s="12">
        <v>31427</v>
      </c>
      <c r="E166" t="s" s="12">
        <v>6201</v>
      </c>
      <c r="F166" t="s" s="12">
        <v>31246</v>
      </c>
      <c r="G166" t="s" s="12">
        <v>31240</v>
      </c>
      <c r="J166" s="569">
        <v>1</v>
      </c>
      <c r="IU166" s="571"/>
    </row>
    <row r="167" s="366" customFormat="1" ht="18" customHeight="1">
      <c r="A167" s="11">
        <v>165</v>
      </c>
      <c r="B167" t="s" s="12">
        <v>31408</v>
      </c>
      <c r="C167" t="s" s="12">
        <v>31427</v>
      </c>
      <c r="D167" t="s" s="12">
        <v>31427</v>
      </c>
      <c r="E167" t="s" s="12">
        <v>6060</v>
      </c>
      <c r="F167" t="s" s="12">
        <v>31246</v>
      </c>
      <c r="G167" t="s" s="12">
        <v>31428</v>
      </c>
      <c r="J167" s="569">
        <v>1</v>
      </c>
      <c r="IU167" s="571"/>
    </row>
    <row r="168" s="366" customFormat="1" ht="18" customHeight="1">
      <c r="A168" s="11">
        <v>166</v>
      </c>
      <c r="B168" t="s" s="12">
        <v>31408</v>
      </c>
      <c r="C168" t="s" s="12">
        <v>31429</v>
      </c>
      <c r="D168" t="s" s="12">
        <v>31429</v>
      </c>
      <c r="E168" t="s" s="12">
        <v>31283</v>
      </c>
      <c r="F168" t="s" s="12">
        <v>31293</v>
      </c>
      <c r="G168" t="s" s="12">
        <v>31254</v>
      </c>
      <c r="J168" s="569">
        <v>1</v>
      </c>
      <c r="IU168" s="571"/>
    </row>
    <row r="169" s="366" customFormat="1" ht="18" customHeight="1">
      <c r="A169" s="11">
        <v>167</v>
      </c>
      <c r="B169" t="s" s="12">
        <v>31408</v>
      </c>
      <c r="C169" t="s" s="12">
        <v>31430</v>
      </c>
      <c r="D169" t="s" s="12">
        <v>31430</v>
      </c>
      <c r="E169" t="s" s="12">
        <v>31431</v>
      </c>
      <c r="F169" t="s" s="12">
        <v>31320</v>
      </c>
      <c r="G169" t="s" s="12">
        <v>31237</v>
      </c>
      <c r="J169" s="569">
        <v>1</v>
      </c>
      <c r="IU169" s="571"/>
    </row>
    <row r="170" s="366" customFormat="1" ht="18" customHeight="1">
      <c r="A170" s="11">
        <v>168</v>
      </c>
      <c r="B170" t="s" s="12">
        <v>31408</v>
      </c>
      <c r="C170" t="s" s="12">
        <v>31432</v>
      </c>
      <c r="D170" t="s" s="12">
        <v>31432</v>
      </c>
      <c r="E170" t="s" s="12">
        <v>31433</v>
      </c>
      <c r="F170" t="s" s="12">
        <v>31268</v>
      </c>
      <c r="G170" t="s" s="12">
        <v>31237</v>
      </c>
      <c r="J170" s="569">
        <v>1</v>
      </c>
      <c r="IU170" s="571"/>
    </row>
    <row r="171" s="575" customFormat="1" ht="18" customHeight="1">
      <c r="A171" s="94">
        <v>169</v>
      </c>
      <c r="B171" t="s" s="50">
        <v>31408</v>
      </c>
      <c r="C171" t="s" s="50">
        <v>31434</v>
      </c>
      <c r="D171" t="s" s="50">
        <v>31434</v>
      </c>
      <c r="E171" t="s" s="50">
        <v>6319</v>
      </c>
      <c r="F171" t="s" s="50">
        <v>31246</v>
      </c>
      <c r="G171" t="s" s="50">
        <v>31237</v>
      </c>
      <c r="H171" s="96"/>
      <c r="I171" s="96"/>
      <c r="J171" s="569">
        <v>1</v>
      </c>
      <c r="L171" s="401"/>
      <c r="M171" s="401"/>
      <c r="N171" s="401"/>
      <c r="O171" s="401"/>
      <c r="P171" s="401"/>
      <c r="Q171" s="401"/>
      <c r="R171" s="401"/>
      <c r="S171" s="401"/>
      <c r="T171" s="401"/>
      <c r="U171" s="401"/>
      <c r="V171" s="401"/>
      <c r="W171" s="401"/>
      <c r="X171" s="401"/>
      <c r="Y171" s="401"/>
      <c r="Z171" s="401"/>
      <c r="AA171" s="401"/>
      <c r="AB171" s="401"/>
      <c r="AC171" s="401"/>
      <c r="AD171" s="401"/>
      <c r="AE171" s="401"/>
      <c r="AF171" s="401"/>
      <c r="AG171" s="401"/>
      <c r="AH171" s="401"/>
      <c r="AI171" s="401"/>
      <c r="AJ171" s="401"/>
      <c r="AK171" s="401"/>
      <c r="AL171" s="401"/>
      <c r="AM171" s="401"/>
      <c r="AN171" s="401"/>
      <c r="AO171" s="401"/>
      <c r="AP171" s="401"/>
      <c r="AQ171" s="401"/>
      <c r="AR171" s="401"/>
      <c r="AS171" s="401"/>
      <c r="AT171" s="401"/>
      <c r="AU171" s="401"/>
      <c r="AV171" s="401"/>
      <c r="AW171" s="401"/>
      <c r="AX171" s="401"/>
      <c r="AY171" s="401"/>
      <c r="AZ171" s="401"/>
      <c r="BA171" s="401"/>
      <c r="BB171" s="401"/>
      <c r="BC171" s="401"/>
      <c r="BD171" s="401"/>
      <c r="BE171" s="401"/>
      <c r="BF171" s="401"/>
      <c r="BG171" s="401"/>
      <c r="BH171" s="401"/>
      <c r="BI171" s="401"/>
      <c r="BJ171" s="401"/>
      <c r="BK171" s="401"/>
      <c r="BL171" s="401"/>
      <c r="BM171" s="401"/>
      <c r="BN171" s="401"/>
      <c r="BO171" s="401"/>
      <c r="BP171" s="401"/>
      <c r="BQ171" s="401"/>
      <c r="BR171" s="401"/>
      <c r="BS171" s="401"/>
      <c r="BT171" s="401"/>
      <c r="BU171" s="401"/>
      <c r="BV171" s="401"/>
      <c r="BW171" s="401"/>
      <c r="BX171" s="401"/>
      <c r="BY171" s="401"/>
      <c r="BZ171" s="401"/>
      <c r="CA171" s="401"/>
      <c r="CB171" s="401"/>
      <c r="CC171" s="401"/>
      <c r="CD171" s="401"/>
      <c r="CE171" s="401"/>
      <c r="CF171" s="401"/>
      <c r="CG171" s="401"/>
      <c r="CH171" s="401"/>
      <c r="CI171" s="401"/>
      <c r="CJ171" s="401"/>
      <c r="CK171" s="401"/>
      <c r="CL171" s="401"/>
      <c r="CM171" s="401"/>
      <c r="CN171" s="401"/>
      <c r="CO171" s="401"/>
      <c r="CP171" s="401"/>
      <c r="CQ171" s="401"/>
      <c r="CR171" s="401"/>
      <c r="CS171" s="401"/>
      <c r="CT171" s="401"/>
      <c r="CU171" s="401"/>
      <c r="CV171" s="401"/>
      <c r="CW171" s="401"/>
      <c r="CX171" s="401"/>
      <c r="CY171" s="401"/>
      <c r="CZ171" s="401"/>
      <c r="DA171" s="401"/>
      <c r="DB171" s="401"/>
      <c r="DC171" s="401"/>
      <c r="DD171" s="401"/>
      <c r="DE171" s="401"/>
      <c r="DF171" s="401"/>
      <c r="DG171" s="401"/>
      <c r="DH171" s="401"/>
      <c r="DI171" s="401"/>
      <c r="DJ171" s="401"/>
      <c r="DK171" s="401"/>
      <c r="DL171" s="401"/>
      <c r="DM171" s="401"/>
      <c r="DN171" s="401"/>
      <c r="DO171" s="401"/>
      <c r="DP171" s="401"/>
      <c r="DQ171" s="401"/>
      <c r="DR171" s="401"/>
      <c r="DS171" s="401"/>
      <c r="DT171" s="401"/>
      <c r="DU171" s="401"/>
      <c r="DV171" s="401"/>
      <c r="DW171" s="401"/>
      <c r="DX171" s="401"/>
      <c r="DY171" s="401"/>
      <c r="DZ171" s="401"/>
      <c r="EA171" s="401"/>
      <c r="EB171" s="401"/>
      <c r="EC171" s="401"/>
      <c r="ED171" s="401"/>
      <c r="EE171" s="401"/>
      <c r="EF171" s="401"/>
      <c r="EG171" s="401"/>
      <c r="EH171" s="401"/>
      <c r="EI171" s="401"/>
      <c r="EJ171" s="401"/>
      <c r="EK171" s="401"/>
      <c r="EL171" s="401"/>
      <c r="EM171" s="401"/>
      <c r="EN171" s="401"/>
      <c r="EO171" s="401"/>
      <c r="EP171" s="401"/>
      <c r="EQ171" s="401"/>
      <c r="ER171" s="401"/>
      <c r="ES171" s="401"/>
      <c r="ET171" s="401"/>
      <c r="EU171" s="401"/>
      <c r="EV171" s="401"/>
      <c r="EW171" s="401"/>
      <c r="EX171" s="401"/>
      <c r="EY171" s="401"/>
      <c r="EZ171" s="401"/>
      <c r="FA171" s="401"/>
      <c r="FB171" s="401"/>
      <c r="FC171" s="401"/>
      <c r="FD171" s="401"/>
      <c r="FE171" s="401"/>
      <c r="FF171" s="401"/>
      <c r="FG171" s="401"/>
      <c r="FH171" s="401"/>
      <c r="FI171" s="401"/>
      <c r="FJ171" s="401"/>
      <c r="FK171" s="401"/>
      <c r="FL171" s="401"/>
      <c r="FM171" s="401"/>
      <c r="FN171" s="401"/>
      <c r="FO171" s="401"/>
      <c r="FP171" s="401"/>
      <c r="FQ171" s="401"/>
      <c r="FR171" s="401"/>
      <c r="FS171" s="401"/>
      <c r="FT171" s="401"/>
      <c r="FU171" s="401"/>
      <c r="FV171" s="401"/>
      <c r="FW171" s="401"/>
      <c r="FX171" s="401"/>
      <c r="FY171" s="401"/>
      <c r="FZ171" s="401"/>
      <c r="GA171" s="401"/>
      <c r="GB171" s="401"/>
      <c r="GC171" s="401"/>
      <c r="GD171" s="401"/>
      <c r="GE171" s="401"/>
      <c r="GF171" s="401"/>
      <c r="GG171" s="401"/>
      <c r="GH171" s="401"/>
      <c r="GI171" s="401"/>
      <c r="GJ171" s="401"/>
      <c r="GK171" s="401"/>
      <c r="GL171" s="401"/>
      <c r="GM171" s="401"/>
      <c r="GN171" s="401"/>
      <c r="GO171" s="401"/>
      <c r="GP171" s="401"/>
      <c r="GQ171" s="401"/>
      <c r="GR171" s="401"/>
      <c r="GS171" s="401"/>
      <c r="GT171" s="401"/>
      <c r="GU171" s="401"/>
      <c r="GV171" s="401"/>
      <c r="GW171" s="401"/>
      <c r="GX171" s="401"/>
      <c r="GY171" s="401"/>
      <c r="GZ171" s="401"/>
      <c r="HA171" s="401"/>
      <c r="HB171" s="401"/>
      <c r="HC171" s="401"/>
      <c r="HD171" s="401"/>
      <c r="HE171" s="401"/>
      <c r="HF171" s="401"/>
      <c r="HG171" s="401"/>
      <c r="HH171" s="401"/>
      <c r="HI171" s="401"/>
      <c r="HJ171" s="401"/>
      <c r="HK171" s="401"/>
      <c r="HL171" s="401"/>
      <c r="HM171" s="401"/>
      <c r="HN171" s="401"/>
      <c r="HO171" s="401"/>
      <c r="HP171" s="401"/>
      <c r="HQ171" s="401"/>
      <c r="HR171" s="401"/>
      <c r="HS171" s="401"/>
      <c r="HT171" s="401"/>
      <c r="HU171" s="401"/>
      <c r="HV171" s="401"/>
      <c r="HW171" s="401"/>
      <c r="HX171" s="401"/>
      <c r="HY171" s="401"/>
      <c r="HZ171" s="401"/>
      <c r="IA171" s="401"/>
      <c r="IB171" s="401"/>
      <c r="IC171" s="401"/>
      <c r="ID171" s="401"/>
      <c r="IE171" s="401"/>
      <c r="IF171" s="401"/>
      <c r="IG171" s="401"/>
      <c r="IH171" s="401"/>
      <c r="II171" s="401"/>
      <c r="IJ171" s="401"/>
      <c r="IK171" s="401"/>
      <c r="IL171" s="401"/>
      <c r="IM171" s="401"/>
      <c r="IN171" s="401"/>
      <c r="IO171" s="401"/>
      <c r="IP171" s="401"/>
      <c r="IQ171" s="401"/>
      <c r="IR171" s="401"/>
      <c r="IS171" s="401"/>
      <c r="IT171" s="573"/>
      <c r="IU171" s="574"/>
    </row>
    <row r="172" s="575" customFormat="1" ht="18" customHeight="1">
      <c r="A172" s="94">
        <v>170</v>
      </c>
      <c r="B172" t="s" s="50">
        <v>31408</v>
      </c>
      <c r="C172" t="s" s="50">
        <v>31434</v>
      </c>
      <c r="D172" t="s" s="50">
        <v>31434</v>
      </c>
      <c r="E172" t="s" s="50">
        <v>16386</v>
      </c>
      <c r="F172" t="s" s="50">
        <v>31268</v>
      </c>
      <c r="G172" t="s" s="50">
        <v>31237</v>
      </c>
      <c r="H172" s="96"/>
      <c r="I172" s="96"/>
      <c r="J172" s="569">
        <v>1</v>
      </c>
      <c r="L172" s="401"/>
      <c r="M172" s="401"/>
      <c r="N172" s="401"/>
      <c r="O172" s="401"/>
      <c r="P172" s="401"/>
      <c r="Q172" s="401"/>
      <c r="R172" s="401"/>
      <c r="S172" s="401"/>
      <c r="T172" s="401"/>
      <c r="U172" s="401"/>
      <c r="V172" s="401"/>
      <c r="W172" s="401"/>
      <c r="X172" s="401"/>
      <c r="Y172" s="401"/>
      <c r="Z172" s="401"/>
      <c r="AA172" s="401"/>
      <c r="AB172" s="401"/>
      <c r="AC172" s="401"/>
      <c r="AD172" s="401"/>
      <c r="AE172" s="401"/>
      <c r="AF172" s="401"/>
      <c r="AG172" s="401"/>
      <c r="AH172" s="401"/>
      <c r="AI172" s="401"/>
      <c r="AJ172" s="401"/>
      <c r="AK172" s="401"/>
      <c r="AL172" s="401"/>
      <c r="AM172" s="401"/>
      <c r="AN172" s="401"/>
      <c r="AO172" s="401"/>
      <c r="AP172" s="401"/>
      <c r="AQ172" s="401"/>
      <c r="AR172" s="401"/>
      <c r="AS172" s="401"/>
      <c r="AT172" s="401"/>
      <c r="AU172" s="401"/>
      <c r="AV172" s="401"/>
      <c r="AW172" s="401"/>
      <c r="AX172" s="401"/>
      <c r="AY172" s="401"/>
      <c r="AZ172" s="401"/>
      <c r="BA172" s="401"/>
      <c r="BB172" s="401"/>
      <c r="BC172" s="401"/>
      <c r="BD172" s="401"/>
      <c r="BE172" s="401"/>
      <c r="BF172" s="401"/>
      <c r="BG172" s="401"/>
      <c r="BH172" s="401"/>
      <c r="BI172" s="401"/>
      <c r="BJ172" s="401"/>
      <c r="BK172" s="401"/>
      <c r="BL172" s="401"/>
      <c r="BM172" s="401"/>
      <c r="BN172" s="401"/>
      <c r="BO172" s="401"/>
      <c r="BP172" s="401"/>
      <c r="BQ172" s="401"/>
      <c r="BR172" s="401"/>
      <c r="BS172" s="401"/>
      <c r="BT172" s="401"/>
      <c r="BU172" s="401"/>
      <c r="BV172" s="401"/>
      <c r="BW172" s="401"/>
      <c r="BX172" s="401"/>
      <c r="BY172" s="401"/>
      <c r="BZ172" s="401"/>
      <c r="CA172" s="401"/>
      <c r="CB172" s="401"/>
      <c r="CC172" s="401"/>
      <c r="CD172" s="401"/>
      <c r="CE172" s="401"/>
      <c r="CF172" s="401"/>
      <c r="CG172" s="401"/>
      <c r="CH172" s="401"/>
      <c r="CI172" s="401"/>
      <c r="CJ172" s="401"/>
      <c r="CK172" s="401"/>
      <c r="CL172" s="401"/>
      <c r="CM172" s="401"/>
      <c r="CN172" s="401"/>
      <c r="CO172" s="401"/>
      <c r="CP172" s="401"/>
      <c r="CQ172" s="401"/>
      <c r="CR172" s="401"/>
      <c r="CS172" s="401"/>
      <c r="CT172" s="401"/>
      <c r="CU172" s="401"/>
      <c r="CV172" s="401"/>
      <c r="CW172" s="401"/>
      <c r="CX172" s="401"/>
      <c r="CY172" s="401"/>
      <c r="CZ172" s="401"/>
      <c r="DA172" s="401"/>
      <c r="DB172" s="401"/>
      <c r="DC172" s="401"/>
      <c r="DD172" s="401"/>
      <c r="DE172" s="401"/>
      <c r="DF172" s="401"/>
      <c r="DG172" s="401"/>
      <c r="DH172" s="401"/>
      <c r="DI172" s="401"/>
      <c r="DJ172" s="401"/>
      <c r="DK172" s="401"/>
      <c r="DL172" s="401"/>
      <c r="DM172" s="401"/>
      <c r="DN172" s="401"/>
      <c r="DO172" s="401"/>
      <c r="DP172" s="401"/>
      <c r="DQ172" s="401"/>
      <c r="DR172" s="401"/>
      <c r="DS172" s="401"/>
      <c r="DT172" s="401"/>
      <c r="DU172" s="401"/>
      <c r="DV172" s="401"/>
      <c r="DW172" s="401"/>
      <c r="DX172" s="401"/>
      <c r="DY172" s="401"/>
      <c r="DZ172" s="401"/>
      <c r="EA172" s="401"/>
      <c r="EB172" s="401"/>
      <c r="EC172" s="401"/>
      <c r="ED172" s="401"/>
      <c r="EE172" s="401"/>
      <c r="EF172" s="401"/>
      <c r="EG172" s="401"/>
      <c r="EH172" s="401"/>
      <c r="EI172" s="401"/>
      <c r="EJ172" s="401"/>
      <c r="EK172" s="401"/>
      <c r="EL172" s="401"/>
      <c r="EM172" s="401"/>
      <c r="EN172" s="401"/>
      <c r="EO172" s="401"/>
      <c r="EP172" s="401"/>
      <c r="EQ172" s="401"/>
      <c r="ER172" s="401"/>
      <c r="ES172" s="401"/>
      <c r="ET172" s="401"/>
      <c r="EU172" s="401"/>
      <c r="EV172" s="401"/>
      <c r="EW172" s="401"/>
      <c r="EX172" s="401"/>
      <c r="EY172" s="401"/>
      <c r="EZ172" s="401"/>
      <c r="FA172" s="401"/>
      <c r="FB172" s="401"/>
      <c r="FC172" s="401"/>
      <c r="FD172" s="401"/>
      <c r="FE172" s="401"/>
      <c r="FF172" s="401"/>
      <c r="FG172" s="401"/>
      <c r="FH172" s="401"/>
      <c r="FI172" s="401"/>
      <c r="FJ172" s="401"/>
      <c r="FK172" s="401"/>
      <c r="FL172" s="401"/>
      <c r="FM172" s="401"/>
      <c r="FN172" s="401"/>
      <c r="FO172" s="401"/>
      <c r="FP172" s="401"/>
      <c r="FQ172" s="401"/>
      <c r="FR172" s="401"/>
      <c r="FS172" s="401"/>
      <c r="FT172" s="401"/>
      <c r="FU172" s="401"/>
      <c r="FV172" s="401"/>
      <c r="FW172" s="401"/>
      <c r="FX172" s="401"/>
      <c r="FY172" s="401"/>
      <c r="FZ172" s="401"/>
      <c r="GA172" s="401"/>
      <c r="GB172" s="401"/>
      <c r="GC172" s="401"/>
      <c r="GD172" s="401"/>
      <c r="GE172" s="401"/>
      <c r="GF172" s="401"/>
      <c r="GG172" s="401"/>
      <c r="GH172" s="401"/>
      <c r="GI172" s="401"/>
      <c r="GJ172" s="401"/>
      <c r="GK172" s="401"/>
      <c r="GL172" s="401"/>
      <c r="GM172" s="401"/>
      <c r="GN172" s="401"/>
      <c r="GO172" s="401"/>
      <c r="GP172" s="401"/>
      <c r="GQ172" s="401"/>
      <c r="GR172" s="401"/>
      <c r="GS172" s="401"/>
      <c r="GT172" s="401"/>
      <c r="GU172" s="401"/>
      <c r="GV172" s="401"/>
      <c r="GW172" s="401"/>
      <c r="GX172" s="401"/>
      <c r="GY172" s="401"/>
      <c r="GZ172" s="401"/>
      <c r="HA172" s="401"/>
      <c r="HB172" s="401"/>
      <c r="HC172" s="401"/>
      <c r="HD172" s="401"/>
      <c r="HE172" s="401"/>
      <c r="HF172" s="401"/>
      <c r="HG172" s="401"/>
      <c r="HH172" s="401"/>
      <c r="HI172" s="401"/>
      <c r="HJ172" s="401"/>
      <c r="HK172" s="401"/>
      <c r="HL172" s="401"/>
      <c r="HM172" s="401"/>
      <c r="HN172" s="401"/>
      <c r="HO172" s="401"/>
      <c r="HP172" s="401"/>
      <c r="HQ172" s="401"/>
      <c r="HR172" s="401"/>
      <c r="HS172" s="401"/>
      <c r="HT172" s="401"/>
      <c r="HU172" s="401"/>
      <c r="HV172" s="401"/>
      <c r="HW172" s="401"/>
      <c r="HX172" s="401"/>
      <c r="HY172" s="401"/>
      <c r="HZ172" s="401"/>
      <c r="IA172" s="401"/>
      <c r="IB172" s="401"/>
      <c r="IC172" s="401"/>
      <c r="ID172" s="401"/>
      <c r="IE172" s="401"/>
      <c r="IF172" s="401"/>
      <c r="IG172" s="401"/>
      <c r="IH172" s="401"/>
      <c r="II172" s="401"/>
      <c r="IJ172" s="401"/>
      <c r="IK172" s="401"/>
      <c r="IL172" s="401"/>
      <c r="IM172" s="401"/>
      <c r="IN172" s="401"/>
      <c r="IO172" s="401"/>
      <c r="IP172" s="401"/>
      <c r="IQ172" s="401"/>
      <c r="IR172" s="401"/>
      <c r="IS172" s="401"/>
      <c r="IT172" s="573"/>
      <c r="IU172" s="574"/>
    </row>
    <row r="173" s="575" customFormat="1" ht="18" customHeight="1">
      <c r="A173" s="94">
        <v>171</v>
      </c>
      <c r="B173" t="s" s="50">
        <v>31408</v>
      </c>
      <c r="C173" t="s" s="50">
        <v>31435</v>
      </c>
      <c r="D173" t="s" s="50">
        <v>31435</v>
      </c>
      <c r="E173" t="s" s="50">
        <v>16385</v>
      </c>
      <c r="F173" t="s" s="50">
        <v>31236</v>
      </c>
      <c r="G173" t="s" s="50">
        <v>31237</v>
      </c>
      <c r="H173" s="96"/>
      <c r="I173" s="96"/>
      <c r="J173" s="569">
        <v>1</v>
      </c>
      <c r="L173" s="401"/>
      <c r="M173" s="401"/>
      <c r="N173" s="401"/>
      <c r="O173" s="401"/>
      <c r="P173" s="401"/>
      <c r="Q173" s="401"/>
      <c r="R173" s="401"/>
      <c r="S173" s="401"/>
      <c r="T173" s="401"/>
      <c r="U173" s="401"/>
      <c r="V173" s="401"/>
      <c r="W173" s="401"/>
      <c r="X173" s="401"/>
      <c r="Y173" s="401"/>
      <c r="Z173" s="401"/>
      <c r="AA173" s="401"/>
      <c r="AB173" s="401"/>
      <c r="AC173" s="401"/>
      <c r="AD173" s="401"/>
      <c r="AE173" s="401"/>
      <c r="AF173" s="401"/>
      <c r="AG173" s="401"/>
      <c r="AH173" s="401"/>
      <c r="AI173" s="401"/>
      <c r="AJ173" s="401"/>
      <c r="AK173" s="401"/>
      <c r="AL173" s="401"/>
      <c r="AM173" s="401"/>
      <c r="AN173" s="401"/>
      <c r="AO173" s="401"/>
      <c r="AP173" s="401"/>
      <c r="AQ173" s="401"/>
      <c r="AR173" s="401"/>
      <c r="AS173" s="401"/>
      <c r="AT173" s="401"/>
      <c r="AU173" s="401"/>
      <c r="AV173" s="401"/>
      <c r="AW173" s="401"/>
      <c r="AX173" s="401"/>
      <c r="AY173" s="401"/>
      <c r="AZ173" s="401"/>
      <c r="BA173" s="401"/>
      <c r="BB173" s="401"/>
      <c r="BC173" s="401"/>
      <c r="BD173" s="401"/>
      <c r="BE173" s="401"/>
      <c r="BF173" s="401"/>
      <c r="BG173" s="401"/>
      <c r="BH173" s="401"/>
      <c r="BI173" s="401"/>
      <c r="BJ173" s="401"/>
      <c r="BK173" s="401"/>
      <c r="BL173" s="401"/>
      <c r="BM173" s="401"/>
      <c r="BN173" s="401"/>
      <c r="BO173" s="401"/>
      <c r="BP173" s="401"/>
      <c r="BQ173" s="401"/>
      <c r="BR173" s="401"/>
      <c r="BS173" s="401"/>
      <c r="BT173" s="401"/>
      <c r="BU173" s="401"/>
      <c r="BV173" s="401"/>
      <c r="BW173" s="401"/>
      <c r="BX173" s="401"/>
      <c r="BY173" s="401"/>
      <c r="BZ173" s="401"/>
      <c r="CA173" s="401"/>
      <c r="CB173" s="401"/>
      <c r="CC173" s="401"/>
      <c r="CD173" s="401"/>
      <c r="CE173" s="401"/>
      <c r="CF173" s="401"/>
      <c r="CG173" s="401"/>
      <c r="CH173" s="401"/>
      <c r="CI173" s="401"/>
      <c r="CJ173" s="401"/>
      <c r="CK173" s="401"/>
      <c r="CL173" s="401"/>
      <c r="CM173" s="401"/>
      <c r="CN173" s="401"/>
      <c r="CO173" s="401"/>
      <c r="CP173" s="401"/>
      <c r="CQ173" s="401"/>
      <c r="CR173" s="401"/>
      <c r="CS173" s="401"/>
      <c r="CT173" s="401"/>
      <c r="CU173" s="401"/>
      <c r="CV173" s="401"/>
      <c r="CW173" s="401"/>
      <c r="CX173" s="401"/>
      <c r="CY173" s="401"/>
      <c r="CZ173" s="401"/>
      <c r="DA173" s="401"/>
      <c r="DB173" s="401"/>
      <c r="DC173" s="401"/>
      <c r="DD173" s="401"/>
      <c r="DE173" s="401"/>
      <c r="DF173" s="401"/>
      <c r="DG173" s="401"/>
      <c r="DH173" s="401"/>
      <c r="DI173" s="401"/>
      <c r="DJ173" s="401"/>
      <c r="DK173" s="401"/>
      <c r="DL173" s="401"/>
      <c r="DM173" s="401"/>
      <c r="DN173" s="401"/>
      <c r="DO173" s="401"/>
      <c r="DP173" s="401"/>
      <c r="DQ173" s="401"/>
      <c r="DR173" s="401"/>
      <c r="DS173" s="401"/>
      <c r="DT173" s="401"/>
      <c r="DU173" s="401"/>
      <c r="DV173" s="401"/>
      <c r="DW173" s="401"/>
      <c r="DX173" s="401"/>
      <c r="DY173" s="401"/>
      <c r="DZ173" s="401"/>
      <c r="EA173" s="401"/>
      <c r="EB173" s="401"/>
      <c r="EC173" s="401"/>
      <c r="ED173" s="401"/>
      <c r="EE173" s="401"/>
      <c r="EF173" s="401"/>
      <c r="EG173" s="401"/>
      <c r="EH173" s="401"/>
      <c r="EI173" s="401"/>
      <c r="EJ173" s="401"/>
      <c r="EK173" s="401"/>
      <c r="EL173" s="401"/>
      <c r="EM173" s="401"/>
      <c r="EN173" s="401"/>
      <c r="EO173" s="401"/>
      <c r="EP173" s="401"/>
      <c r="EQ173" s="401"/>
      <c r="ER173" s="401"/>
      <c r="ES173" s="401"/>
      <c r="ET173" s="401"/>
      <c r="EU173" s="401"/>
      <c r="EV173" s="401"/>
      <c r="EW173" s="401"/>
      <c r="EX173" s="401"/>
      <c r="EY173" s="401"/>
      <c r="EZ173" s="401"/>
      <c r="FA173" s="401"/>
      <c r="FB173" s="401"/>
      <c r="FC173" s="401"/>
      <c r="FD173" s="401"/>
      <c r="FE173" s="401"/>
      <c r="FF173" s="401"/>
      <c r="FG173" s="401"/>
      <c r="FH173" s="401"/>
      <c r="FI173" s="401"/>
      <c r="FJ173" s="401"/>
      <c r="FK173" s="401"/>
      <c r="FL173" s="401"/>
      <c r="FM173" s="401"/>
      <c r="FN173" s="401"/>
      <c r="FO173" s="401"/>
      <c r="FP173" s="401"/>
      <c r="FQ173" s="401"/>
      <c r="FR173" s="401"/>
      <c r="FS173" s="401"/>
      <c r="FT173" s="401"/>
      <c r="FU173" s="401"/>
      <c r="FV173" s="401"/>
      <c r="FW173" s="401"/>
      <c r="FX173" s="401"/>
      <c r="FY173" s="401"/>
      <c r="FZ173" s="401"/>
      <c r="GA173" s="401"/>
      <c r="GB173" s="401"/>
      <c r="GC173" s="401"/>
      <c r="GD173" s="401"/>
      <c r="GE173" s="401"/>
      <c r="GF173" s="401"/>
      <c r="GG173" s="401"/>
      <c r="GH173" s="401"/>
      <c r="GI173" s="401"/>
      <c r="GJ173" s="401"/>
      <c r="GK173" s="401"/>
      <c r="GL173" s="401"/>
      <c r="GM173" s="401"/>
      <c r="GN173" s="401"/>
      <c r="GO173" s="401"/>
      <c r="GP173" s="401"/>
      <c r="GQ173" s="401"/>
      <c r="GR173" s="401"/>
      <c r="GS173" s="401"/>
      <c r="GT173" s="401"/>
      <c r="GU173" s="401"/>
      <c r="GV173" s="401"/>
      <c r="GW173" s="401"/>
      <c r="GX173" s="401"/>
      <c r="GY173" s="401"/>
      <c r="GZ173" s="401"/>
      <c r="HA173" s="401"/>
      <c r="HB173" s="401"/>
      <c r="HC173" s="401"/>
      <c r="HD173" s="401"/>
      <c r="HE173" s="401"/>
      <c r="HF173" s="401"/>
      <c r="HG173" s="401"/>
      <c r="HH173" s="401"/>
      <c r="HI173" s="401"/>
      <c r="HJ173" s="401"/>
      <c r="HK173" s="401"/>
      <c r="HL173" s="401"/>
      <c r="HM173" s="401"/>
      <c r="HN173" s="401"/>
      <c r="HO173" s="401"/>
      <c r="HP173" s="401"/>
      <c r="HQ173" s="401"/>
      <c r="HR173" s="401"/>
      <c r="HS173" s="401"/>
      <c r="HT173" s="401"/>
      <c r="HU173" s="401"/>
      <c r="HV173" s="401"/>
      <c r="HW173" s="401"/>
      <c r="HX173" s="401"/>
      <c r="HY173" s="401"/>
      <c r="HZ173" s="401"/>
      <c r="IA173" s="401"/>
      <c r="IB173" s="401"/>
      <c r="IC173" s="401"/>
      <c r="ID173" s="401"/>
      <c r="IE173" s="401"/>
      <c r="IF173" s="401"/>
      <c r="IG173" s="401"/>
      <c r="IH173" s="401"/>
      <c r="II173" s="401"/>
      <c r="IJ173" s="401"/>
      <c r="IK173" s="401"/>
      <c r="IL173" s="401"/>
      <c r="IM173" s="401"/>
      <c r="IN173" s="401"/>
      <c r="IO173" s="401"/>
      <c r="IP173" s="401"/>
      <c r="IQ173" s="401"/>
      <c r="IR173" s="401"/>
      <c r="IS173" s="401"/>
      <c r="IT173" s="573"/>
      <c r="IU173" s="574"/>
    </row>
    <row r="174" s="575" customFormat="1" ht="18" customHeight="1">
      <c r="A174" s="94">
        <v>172</v>
      </c>
      <c r="B174" t="s" s="50">
        <v>31408</v>
      </c>
      <c r="C174" t="s" s="50">
        <v>31435</v>
      </c>
      <c r="D174" t="s" s="50">
        <v>31435</v>
      </c>
      <c r="E174" t="s" s="50">
        <v>6078</v>
      </c>
      <c r="F174" t="s" s="50">
        <v>31236</v>
      </c>
      <c r="G174" t="s" s="50">
        <v>31237</v>
      </c>
      <c r="H174" s="96"/>
      <c r="I174" s="96"/>
      <c r="J174" s="569">
        <v>1</v>
      </c>
      <c r="L174" s="401"/>
      <c r="M174" s="401"/>
      <c r="N174" s="401"/>
      <c r="O174" s="401"/>
      <c r="P174" s="401"/>
      <c r="Q174" s="401"/>
      <c r="R174" s="401"/>
      <c r="S174" s="401"/>
      <c r="T174" s="401"/>
      <c r="U174" s="401"/>
      <c r="V174" s="401"/>
      <c r="W174" s="401"/>
      <c r="X174" s="401"/>
      <c r="Y174" s="401"/>
      <c r="Z174" s="401"/>
      <c r="AA174" s="401"/>
      <c r="AB174" s="401"/>
      <c r="AC174" s="401"/>
      <c r="AD174" s="401"/>
      <c r="AE174" s="401"/>
      <c r="AF174" s="401"/>
      <c r="AG174" s="401"/>
      <c r="AH174" s="401"/>
      <c r="AI174" s="401"/>
      <c r="AJ174" s="401"/>
      <c r="AK174" s="401"/>
      <c r="AL174" s="401"/>
      <c r="AM174" s="401"/>
      <c r="AN174" s="401"/>
      <c r="AO174" s="401"/>
      <c r="AP174" s="401"/>
      <c r="AQ174" s="401"/>
      <c r="AR174" s="401"/>
      <c r="AS174" s="401"/>
      <c r="AT174" s="401"/>
      <c r="AU174" s="401"/>
      <c r="AV174" s="401"/>
      <c r="AW174" s="401"/>
      <c r="AX174" s="401"/>
      <c r="AY174" s="401"/>
      <c r="AZ174" s="401"/>
      <c r="BA174" s="401"/>
      <c r="BB174" s="401"/>
      <c r="BC174" s="401"/>
      <c r="BD174" s="401"/>
      <c r="BE174" s="401"/>
      <c r="BF174" s="401"/>
      <c r="BG174" s="401"/>
      <c r="BH174" s="401"/>
      <c r="BI174" s="401"/>
      <c r="BJ174" s="401"/>
      <c r="BK174" s="401"/>
      <c r="BL174" s="401"/>
      <c r="BM174" s="401"/>
      <c r="BN174" s="401"/>
      <c r="BO174" s="401"/>
      <c r="BP174" s="401"/>
      <c r="BQ174" s="401"/>
      <c r="BR174" s="401"/>
      <c r="BS174" s="401"/>
      <c r="BT174" s="401"/>
      <c r="BU174" s="401"/>
      <c r="BV174" s="401"/>
      <c r="BW174" s="401"/>
      <c r="BX174" s="401"/>
      <c r="BY174" s="401"/>
      <c r="BZ174" s="401"/>
      <c r="CA174" s="401"/>
      <c r="CB174" s="401"/>
      <c r="CC174" s="401"/>
      <c r="CD174" s="401"/>
      <c r="CE174" s="401"/>
      <c r="CF174" s="401"/>
      <c r="CG174" s="401"/>
      <c r="CH174" s="401"/>
      <c r="CI174" s="401"/>
      <c r="CJ174" s="401"/>
      <c r="CK174" s="401"/>
      <c r="CL174" s="401"/>
      <c r="CM174" s="401"/>
      <c r="CN174" s="401"/>
      <c r="CO174" s="401"/>
      <c r="CP174" s="401"/>
      <c r="CQ174" s="401"/>
      <c r="CR174" s="401"/>
      <c r="CS174" s="401"/>
      <c r="CT174" s="401"/>
      <c r="CU174" s="401"/>
      <c r="CV174" s="401"/>
      <c r="CW174" s="401"/>
      <c r="CX174" s="401"/>
      <c r="CY174" s="401"/>
      <c r="CZ174" s="401"/>
      <c r="DA174" s="401"/>
      <c r="DB174" s="401"/>
      <c r="DC174" s="401"/>
      <c r="DD174" s="401"/>
      <c r="DE174" s="401"/>
      <c r="DF174" s="401"/>
      <c r="DG174" s="401"/>
      <c r="DH174" s="401"/>
      <c r="DI174" s="401"/>
      <c r="DJ174" s="401"/>
      <c r="DK174" s="401"/>
      <c r="DL174" s="401"/>
      <c r="DM174" s="401"/>
      <c r="DN174" s="401"/>
      <c r="DO174" s="401"/>
      <c r="DP174" s="401"/>
      <c r="DQ174" s="401"/>
      <c r="DR174" s="401"/>
      <c r="DS174" s="401"/>
      <c r="DT174" s="401"/>
      <c r="DU174" s="401"/>
      <c r="DV174" s="401"/>
      <c r="DW174" s="401"/>
      <c r="DX174" s="401"/>
      <c r="DY174" s="401"/>
      <c r="DZ174" s="401"/>
      <c r="EA174" s="401"/>
      <c r="EB174" s="401"/>
      <c r="EC174" s="401"/>
      <c r="ED174" s="401"/>
      <c r="EE174" s="401"/>
      <c r="EF174" s="401"/>
      <c r="EG174" s="401"/>
      <c r="EH174" s="401"/>
      <c r="EI174" s="401"/>
      <c r="EJ174" s="401"/>
      <c r="EK174" s="401"/>
      <c r="EL174" s="401"/>
      <c r="EM174" s="401"/>
      <c r="EN174" s="401"/>
      <c r="EO174" s="401"/>
      <c r="EP174" s="401"/>
      <c r="EQ174" s="401"/>
      <c r="ER174" s="401"/>
      <c r="ES174" s="401"/>
      <c r="ET174" s="401"/>
      <c r="EU174" s="401"/>
      <c r="EV174" s="401"/>
      <c r="EW174" s="401"/>
      <c r="EX174" s="401"/>
      <c r="EY174" s="401"/>
      <c r="EZ174" s="401"/>
      <c r="FA174" s="401"/>
      <c r="FB174" s="401"/>
      <c r="FC174" s="401"/>
      <c r="FD174" s="401"/>
      <c r="FE174" s="401"/>
      <c r="FF174" s="401"/>
      <c r="FG174" s="401"/>
      <c r="FH174" s="401"/>
      <c r="FI174" s="401"/>
      <c r="FJ174" s="401"/>
      <c r="FK174" s="401"/>
      <c r="FL174" s="401"/>
      <c r="FM174" s="401"/>
      <c r="FN174" s="401"/>
      <c r="FO174" s="401"/>
      <c r="FP174" s="401"/>
      <c r="FQ174" s="401"/>
      <c r="FR174" s="401"/>
      <c r="FS174" s="401"/>
      <c r="FT174" s="401"/>
      <c r="FU174" s="401"/>
      <c r="FV174" s="401"/>
      <c r="FW174" s="401"/>
      <c r="FX174" s="401"/>
      <c r="FY174" s="401"/>
      <c r="FZ174" s="401"/>
      <c r="GA174" s="401"/>
      <c r="GB174" s="401"/>
      <c r="GC174" s="401"/>
      <c r="GD174" s="401"/>
      <c r="GE174" s="401"/>
      <c r="GF174" s="401"/>
      <c r="GG174" s="401"/>
      <c r="GH174" s="401"/>
      <c r="GI174" s="401"/>
      <c r="GJ174" s="401"/>
      <c r="GK174" s="401"/>
      <c r="GL174" s="401"/>
      <c r="GM174" s="401"/>
      <c r="GN174" s="401"/>
      <c r="GO174" s="401"/>
      <c r="GP174" s="401"/>
      <c r="GQ174" s="401"/>
      <c r="GR174" s="401"/>
      <c r="GS174" s="401"/>
      <c r="GT174" s="401"/>
      <c r="GU174" s="401"/>
      <c r="GV174" s="401"/>
      <c r="GW174" s="401"/>
      <c r="GX174" s="401"/>
      <c r="GY174" s="401"/>
      <c r="GZ174" s="401"/>
      <c r="HA174" s="401"/>
      <c r="HB174" s="401"/>
      <c r="HC174" s="401"/>
      <c r="HD174" s="401"/>
      <c r="HE174" s="401"/>
      <c r="HF174" s="401"/>
      <c r="HG174" s="401"/>
      <c r="HH174" s="401"/>
      <c r="HI174" s="401"/>
      <c r="HJ174" s="401"/>
      <c r="HK174" s="401"/>
      <c r="HL174" s="401"/>
      <c r="HM174" s="401"/>
      <c r="HN174" s="401"/>
      <c r="HO174" s="401"/>
      <c r="HP174" s="401"/>
      <c r="HQ174" s="401"/>
      <c r="HR174" s="401"/>
      <c r="HS174" s="401"/>
      <c r="HT174" s="401"/>
      <c r="HU174" s="401"/>
      <c r="HV174" s="401"/>
      <c r="HW174" s="401"/>
      <c r="HX174" s="401"/>
      <c r="HY174" s="401"/>
      <c r="HZ174" s="401"/>
      <c r="IA174" s="401"/>
      <c r="IB174" s="401"/>
      <c r="IC174" s="401"/>
      <c r="ID174" s="401"/>
      <c r="IE174" s="401"/>
      <c r="IF174" s="401"/>
      <c r="IG174" s="401"/>
      <c r="IH174" s="401"/>
      <c r="II174" s="401"/>
      <c r="IJ174" s="401"/>
      <c r="IK174" s="401"/>
      <c r="IL174" s="401"/>
      <c r="IM174" s="401"/>
      <c r="IN174" s="401"/>
      <c r="IO174" s="401"/>
      <c r="IP174" s="401"/>
      <c r="IQ174" s="401"/>
      <c r="IR174" s="401"/>
      <c r="IS174" s="401"/>
      <c r="IT174" s="573"/>
      <c r="IU174" s="574"/>
    </row>
    <row r="175" s="575" customFormat="1" ht="18" customHeight="1">
      <c r="A175" s="94">
        <v>173</v>
      </c>
      <c r="B175" t="s" s="50">
        <v>31408</v>
      </c>
      <c r="C175" t="s" s="50">
        <v>31436</v>
      </c>
      <c r="D175" t="s" s="50">
        <v>31436</v>
      </c>
      <c r="E175" t="s" s="50">
        <v>31437</v>
      </c>
      <c r="F175" t="s" s="50">
        <v>31236</v>
      </c>
      <c r="G175" t="s" s="50">
        <v>31254</v>
      </c>
      <c r="H175" s="96"/>
      <c r="I175" s="96"/>
      <c r="J175" s="569">
        <v>1</v>
      </c>
      <c r="L175" s="401"/>
      <c r="M175" s="401"/>
      <c r="N175" s="401"/>
      <c r="O175" s="401"/>
      <c r="P175" s="401"/>
      <c r="Q175" s="401"/>
      <c r="R175" s="401"/>
      <c r="S175" s="401"/>
      <c r="T175" s="401"/>
      <c r="U175" s="401"/>
      <c r="V175" s="401"/>
      <c r="W175" s="401"/>
      <c r="X175" s="401"/>
      <c r="Y175" s="401"/>
      <c r="Z175" s="401"/>
      <c r="AA175" s="401"/>
      <c r="AB175" s="401"/>
      <c r="AC175" s="401"/>
      <c r="AD175" s="401"/>
      <c r="AE175" s="401"/>
      <c r="AF175" s="401"/>
      <c r="AG175" s="401"/>
      <c r="AH175" s="401"/>
      <c r="AI175" s="401"/>
      <c r="AJ175" s="401"/>
      <c r="AK175" s="401"/>
      <c r="AL175" s="401"/>
      <c r="AM175" s="401"/>
      <c r="AN175" s="401"/>
      <c r="AO175" s="401"/>
      <c r="AP175" s="401"/>
      <c r="AQ175" s="401"/>
      <c r="AR175" s="401"/>
      <c r="AS175" s="401"/>
      <c r="AT175" s="401"/>
      <c r="AU175" s="401"/>
      <c r="AV175" s="401"/>
      <c r="AW175" s="401"/>
      <c r="AX175" s="401"/>
      <c r="AY175" s="401"/>
      <c r="AZ175" s="401"/>
      <c r="BA175" s="401"/>
      <c r="BB175" s="401"/>
      <c r="BC175" s="401"/>
      <c r="BD175" s="401"/>
      <c r="BE175" s="401"/>
      <c r="BF175" s="401"/>
      <c r="BG175" s="401"/>
      <c r="BH175" s="401"/>
      <c r="BI175" s="401"/>
      <c r="BJ175" s="401"/>
      <c r="BK175" s="401"/>
      <c r="BL175" s="401"/>
      <c r="BM175" s="401"/>
      <c r="BN175" s="401"/>
      <c r="BO175" s="401"/>
      <c r="BP175" s="401"/>
      <c r="BQ175" s="401"/>
      <c r="BR175" s="401"/>
      <c r="BS175" s="401"/>
      <c r="BT175" s="401"/>
      <c r="BU175" s="401"/>
      <c r="BV175" s="401"/>
      <c r="BW175" s="401"/>
      <c r="BX175" s="401"/>
      <c r="BY175" s="401"/>
      <c r="BZ175" s="401"/>
      <c r="CA175" s="401"/>
      <c r="CB175" s="401"/>
      <c r="CC175" s="401"/>
      <c r="CD175" s="401"/>
      <c r="CE175" s="401"/>
      <c r="CF175" s="401"/>
      <c r="CG175" s="401"/>
      <c r="CH175" s="401"/>
      <c r="CI175" s="401"/>
      <c r="CJ175" s="401"/>
      <c r="CK175" s="401"/>
      <c r="CL175" s="401"/>
      <c r="CM175" s="401"/>
      <c r="CN175" s="401"/>
      <c r="CO175" s="401"/>
      <c r="CP175" s="401"/>
      <c r="CQ175" s="401"/>
      <c r="CR175" s="401"/>
      <c r="CS175" s="401"/>
      <c r="CT175" s="401"/>
      <c r="CU175" s="401"/>
      <c r="CV175" s="401"/>
      <c r="CW175" s="401"/>
      <c r="CX175" s="401"/>
      <c r="CY175" s="401"/>
      <c r="CZ175" s="401"/>
      <c r="DA175" s="401"/>
      <c r="DB175" s="401"/>
      <c r="DC175" s="401"/>
      <c r="DD175" s="401"/>
      <c r="DE175" s="401"/>
      <c r="DF175" s="401"/>
      <c r="DG175" s="401"/>
      <c r="DH175" s="401"/>
      <c r="DI175" s="401"/>
      <c r="DJ175" s="401"/>
      <c r="DK175" s="401"/>
      <c r="DL175" s="401"/>
      <c r="DM175" s="401"/>
      <c r="DN175" s="401"/>
      <c r="DO175" s="401"/>
      <c r="DP175" s="401"/>
      <c r="DQ175" s="401"/>
      <c r="DR175" s="401"/>
      <c r="DS175" s="401"/>
      <c r="DT175" s="401"/>
      <c r="DU175" s="401"/>
      <c r="DV175" s="401"/>
      <c r="DW175" s="401"/>
      <c r="DX175" s="401"/>
      <c r="DY175" s="401"/>
      <c r="DZ175" s="401"/>
      <c r="EA175" s="401"/>
      <c r="EB175" s="401"/>
      <c r="EC175" s="401"/>
      <c r="ED175" s="401"/>
      <c r="EE175" s="401"/>
      <c r="EF175" s="401"/>
      <c r="EG175" s="401"/>
      <c r="EH175" s="401"/>
      <c r="EI175" s="401"/>
      <c r="EJ175" s="401"/>
      <c r="EK175" s="401"/>
      <c r="EL175" s="401"/>
      <c r="EM175" s="401"/>
      <c r="EN175" s="401"/>
      <c r="EO175" s="401"/>
      <c r="EP175" s="401"/>
      <c r="EQ175" s="401"/>
      <c r="ER175" s="401"/>
      <c r="ES175" s="401"/>
      <c r="ET175" s="401"/>
      <c r="EU175" s="401"/>
      <c r="EV175" s="401"/>
      <c r="EW175" s="401"/>
      <c r="EX175" s="401"/>
      <c r="EY175" s="401"/>
      <c r="EZ175" s="401"/>
      <c r="FA175" s="401"/>
      <c r="FB175" s="401"/>
      <c r="FC175" s="401"/>
      <c r="FD175" s="401"/>
      <c r="FE175" s="401"/>
      <c r="FF175" s="401"/>
      <c r="FG175" s="401"/>
      <c r="FH175" s="401"/>
      <c r="FI175" s="401"/>
      <c r="FJ175" s="401"/>
      <c r="FK175" s="401"/>
      <c r="FL175" s="401"/>
      <c r="FM175" s="401"/>
      <c r="FN175" s="401"/>
      <c r="FO175" s="401"/>
      <c r="FP175" s="401"/>
      <c r="FQ175" s="401"/>
      <c r="FR175" s="401"/>
      <c r="FS175" s="401"/>
      <c r="FT175" s="401"/>
      <c r="FU175" s="401"/>
      <c r="FV175" s="401"/>
      <c r="FW175" s="401"/>
      <c r="FX175" s="401"/>
      <c r="FY175" s="401"/>
      <c r="FZ175" s="401"/>
      <c r="GA175" s="401"/>
      <c r="GB175" s="401"/>
      <c r="GC175" s="401"/>
      <c r="GD175" s="401"/>
      <c r="GE175" s="401"/>
      <c r="GF175" s="401"/>
      <c r="GG175" s="401"/>
      <c r="GH175" s="401"/>
      <c r="GI175" s="401"/>
      <c r="GJ175" s="401"/>
      <c r="GK175" s="401"/>
      <c r="GL175" s="401"/>
      <c r="GM175" s="401"/>
      <c r="GN175" s="401"/>
      <c r="GO175" s="401"/>
      <c r="GP175" s="401"/>
      <c r="GQ175" s="401"/>
      <c r="GR175" s="401"/>
      <c r="GS175" s="401"/>
      <c r="GT175" s="401"/>
      <c r="GU175" s="401"/>
      <c r="GV175" s="401"/>
      <c r="GW175" s="401"/>
      <c r="GX175" s="401"/>
      <c r="GY175" s="401"/>
      <c r="GZ175" s="401"/>
      <c r="HA175" s="401"/>
      <c r="HB175" s="401"/>
      <c r="HC175" s="401"/>
      <c r="HD175" s="401"/>
      <c r="HE175" s="401"/>
      <c r="HF175" s="401"/>
      <c r="HG175" s="401"/>
      <c r="HH175" s="401"/>
      <c r="HI175" s="401"/>
      <c r="HJ175" s="401"/>
      <c r="HK175" s="401"/>
      <c r="HL175" s="401"/>
      <c r="HM175" s="401"/>
      <c r="HN175" s="401"/>
      <c r="HO175" s="401"/>
      <c r="HP175" s="401"/>
      <c r="HQ175" s="401"/>
      <c r="HR175" s="401"/>
      <c r="HS175" s="401"/>
      <c r="HT175" s="401"/>
      <c r="HU175" s="401"/>
      <c r="HV175" s="401"/>
      <c r="HW175" s="401"/>
      <c r="HX175" s="401"/>
      <c r="HY175" s="401"/>
      <c r="HZ175" s="401"/>
      <c r="IA175" s="401"/>
      <c r="IB175" s="401"/>
      <c r="IC175" s="401"/>
      <c r="ID175" s="401"/>
      <c r="IE175" s="401"/>
      <c r="IF175" s="401"/>
      <c r="IG175" s="401"/>
      <c r="IH175" s="401"/>
      <c r="II175" s="401"/>
      <c r="IJ175" s="401"/>
      <c r="IK175" s="401"/>
      <c r="IL175" s="401"/>
      <c r="IM175" s="401"/>
      <c r="IN175" s="401"/>
      <c r="IO175" s="401"/>
      <c r="IP175" s="401"/>
      <c r="IQ175" s="401"/>
      <c r="IR175" s="401"/>
      <c r="IS175" s="401"/>
      <c r="IT175" s="573"/>
      <c r="IU175" s="574"/>
    </row>
    <row r="176" s="575" customFormat="1" ht="18" customHeight="1">
      <c r="A176" s="94">
        <v>174</v>
      </c>
      <c r="B176" t="s" s="50">
        <v>31408</v>
      </c>
      <c r="C176" t="s" s="50">
        <v>31436</v>
      </c>
      <c r="D176" t="s" s="50">
        <v>31436</v>
      </c>
      <c r="E176" t="s" s="50">
        <v>6078</v>
      </c>
      <c r="F176" t="s" s="50">
        <v>31246</v>
      </c>
      <c r="G176" t="s" s="50">
        <v>31254</v>
      </c>
      <c r="H176" s="96"/>
      <c r="I176" s="96"/>
      <c r="J176" s="569">
        <v>1</v>
      </c>
      <c r="L176" s="401"/>
      <c r="M176" s="401"/>
      <c r="N176" s="401"/>
      <c r="O176" s="401"/>
      <c r="P176" s="401"/>
      <c r="Q176" s="401"/>
      <c r="R176" s="401"/>
      <c r="S176" s="401"/>
      <c r="T176" s="401"/>
      <c r="U176" s="401"/>
      <c r="V176" s="401"/>
      <c r="W176" s="401"/>
      <c r="X176" s="401"/>
      <c r="Y176" s="401"/>
      <c r="Z176" s="401"/>
      <c r="AA176" s="401"/>
      <c r="AB176" s="401"/>
      <c r="AC176" s="401"/>
      <c r="AD176" s="401"/>
      <c r="AE176" s="401"/>
      <c r="AF176" s="401"/>
      <c r="AG176" s="401"/>
      <c r="AH176" s="401"/>
      <c r="AI176" s="401"/>
      <c r="AJ176" s="401"/>
      <c r="AK176" s="401"/>
      <c r="AL176" s="401"/>
      <c r="AM176" s="401"/>
      <c r="AN176" s="401"/>
      <c r="AO176" s="401"/>
      <c r="AP176" s="401"/>
      <c r="AQ176" s="401"/>
      <c r="AR176" s="401"/>
      <c r="AS176" s="401"/>
      <c r="AT176" s="401"/>
      <c r="AU176" s="401"/>
      <c r="AV176" s="401"/>
      <c r="AW176" s="401"/>
      <c r="AX176" s="401"/>
      <c r="AY176" s="401"/>
      <c r="AZ176" s="401"/>
      <c r="BA176" s="401"/>
      <c r="BB176" s="401"/>
      <c r="BC176" s="401"/>
      <c r="BD176" s="401"/>
      <c r="BE176" s="401"/>
      <c r="BF176" s="401"/>
      <c r="BG176" s="401"/>
      <c r="BH176" s="401"/>
      <c r="BI176" s="401"/>
      <c r="BJ176" s="401"/>
      <c r="BK176" s="401"/>
      <c r="BL176" s="401"/>
      <c r="BM176" s="401"/>
      <c r="BN176" s="401"/>
      <c r="BO176" s="401"/>
      <c r="BP176" s="401"/>
      <c r="BQ176" s="401"/>
      <c r="BR176" s="401"/>
      <c r="BS176" s="401"/>
      <c r="BT176" s="401"/>
      <c r="BU176" s="401"/>
      <c r="BV176" s="401"/>
      <c r="BW176" s="401"/>
      <c r="BX176" s="401"/>
      <c r="BY176" s="401"/>
      <c r="BZ176" s="401"/>
      <c r="CA176" s="401"/>
      <c r="CB176" s="401"/>
      <c r="CC176" s="401"/>
      <c r="CD176" s="401"/>
      <c r="CE176" s="401"/>
      <c r="CF176" s="401"/>
      <c r="CG176" s="401"/>
      <c r="CH176" s="401"/>
      <c r="CI176" s="401"/>
      <c r="CJ176" s="401"/>
      <c r="CK176" s="401"/>
      <c r="CL176" s="401"/>
      <c r="CM176" s="401"/>
      <c r="CN176" s="401"/>
      <c r="CO176" s="401"/>
      <c r="CP176" s="401"/>
      <c r="CQ176" s="401"/>
      <c r="CR176" s="401"/>
      <c r="CS176" s="401"/>
      <c r="CT176" s="401"/>
      <c r="CU176" s="401"/>
      <c r="CV176" s="401"/>
      <c r="CW176" s="401"/>
      <c r="CX176" s="401"/>
      <c r="CY176" s="401"/>
      <c r="CZ176" s="401"/>
      <c r="DA176" s="401"/>
      <c r="DB176" s="401"/>
      <c r="DC176" s="401"/>
      <c r="DD176" s="401"/>
      <c r="DE176" s="401"/>
      <c r="DF176" s="401"/>
      <c r="DG176" s="401"/>
      <c r="DH176" s="401"/>
      <c r="DI176" s="401"/>
      <c r="DJ176" s="401"/>
      <c r="DK176" s="401"/>
      <c r="DL176" s="401"/>
      <c r="DM176" s="401"/>
      <c r="DN176" s="401"/>
      <c r="DO176" s="401"/>
      <c r="DP176" s="401"/>
      <c r="DQ176" s="401"/>
      <c r="DR176" s="401"/>
      <c r="DS176" s="401"/>
      <c r="DT176" s="401"/>
      <c r="DU176" s="401"/>
      <c r="DV176" s="401"/>
      <c r="DW176" s="401"/>
      <c r="DX176" s="401"/>
      <c r="DY176" s="401"/>
      <c r="DZ176" s="401"/>
      <c r="EA176" s="401"/>
      <c r="EB176" s="401"/>
      <c r="EC176" s="401"/>
      <c r="ED176" s="401"/>
      <c r="EE176" s="401"/>
      <c r="EF176" s="401"/>
      <c r="EG176" s="401"/>
      <c r="EH176" s="401"/>
      <c r="EI176" s="401"/>
      <c r="EJ176" s="401"/>
      <c r="EK176" s="401"/>
      <c r="EL176" s="401"/>
      <c r="EM176" s="401"/>
      <c r="EN176" s="401"/>
      <c r="EO176" s="401"/>
      <c r="EP176" s="401"/>
      <c r="EQ176" s="401"/>
      <c r="ER176" s="401"/>
      <c r="ES176" s="401"/>
      <c r="ET176" s="401"/>
      <c r="EU176" s="401"/>
      <c r="EV176" s="401"/>
      <c r="EW176" s="401"/>
      <c r="EX176" s="401"/>
      <c r="EY176" s="401"/>
      <c r="EZ176" s="401"/>
      <c r="FA176" s="401"/>
      <c r="FB176" s="401"/>
      <c r="FC176" s="401"/>
      <c r="FD176" s="401"/>
      <c r="FE176" s="401"/>
      <c r="FF176" s="401"/>
      <c r="FG176" s="401"/>
      <c r="FH176" s="401"/>
      <c r="FI176" s="401"/>
      <c r="FJ176" s="401"/>
      <c r="FK176" s="401"/>
      <c r="FL176" s="401"/>
      <c r="FM176" s="401"/>
      <c r="FN176" s="401"/>
      <c r="FO176" s="401"/>
      <c r="FP176" s="401"/>
      <c r="FQ176" s="401"/>
      <c r="FR176" s="401"/>
      <c r="FS176" s="401"/>
      <c r="FT176" s="401"/>
      <c r="FU176" s="401"/>
      <c r="FV176" s="401"/>
      <c r="FW176" s="401"/>
      <c r="FX176" s="401"/>
      <c r="FY176" s="401"/>
      <c r="FZ176" s="401"/>
      <c r="GA176" s="401"/>
      <c r="GB176" s="401"/>
      <c r="GC176" s="401"/>
      <c r="GD176" s="401"/>
      <c r="GE176" s="401"/>
      <c r="GF176" s="401"/>
      <c r="GG176" s="401"/>
      <c r="GH176" s="401"/>
      <c r="GI176" s="401"/>
      <c r="GJ176" s="401"/>
      <c r="GK176" s="401"/>
      <c r="GL176" s="401"/>
      <c r="GM176" s="401"/>
      <c r="GN176" s="401"/>
      <c r="GO176" s="401"/>
      <c r="GP176" s="401"/>
      <c r="GQ176" s="401"/>
      <c r="GR176" s="401"/>
      <c r="GS176" s="401"/>
      <c r="GT176" s="401"/>
      <c r="GU176" s="401"/>
      <c r="GV176" s="401"/>
      <c r="GW176" s="401"/>
      <c r="GX176" s="401"/>
      <c r="GY176" s="401"/>
      <c r="GZ176" s="401"/>
      <c r="HA176" s="401"/>
      <c r="HB176" s="401"/>
      <c r="HC176" s="401"/>
      <c r="HD176" s="401"/>
      <c r="HE176" s="401"/>
      <c r="HF176" s="401"/>
      <c r="HG176" s="401"/>
      <c r="HH176" s="401"/>
      <c r="HI176" s="401"/>
      <c r="HJ176" s="401"/>
      <c r="HK176" s="401"/>
      <c r="HL176" s="401"/>
      <c r="HM176" s="401"/>
      <c r="HN176" s="401"/>
      <c r="HO176" s="401"/>
      <c r="HP176" s="401"/>
      <c r="HQ176" s="401"/>
      <c r="HR176" s="401"/>
      <c r="HS176" s="401"/>
      <c r="HT176" s="401"/>
      <c r="HU176" s="401"/>
      <c r="HV176" s="401"/>
      <c r="HW176" s="401"/>
      <c r="HX176" s="401"/>
      <c r="HY176" s="401"/>
      <c r="HZ176" s="401"/>
      <c r="IA176" s="401"/>
      <c r="IB176" s="401"/>
      <c r="IC176" s="401"/>
      <c r="ID176" s="401"/>
      <c r="IE176" s="401"/>
      <c r="IF176" s="401"/>
      <c r="IG176" s="401"/>
      <c r="IH176" s="401"/>
      <c r="II176" s="401"/>
      <c r="IJ176" s="401"/>
      <c r="IK176" s="401"/>
      <c r="IL176" s="401"/>
      <c r="IM176" s="401"/>
      <c r="IN176" s="401"/>
      <c r="IO176" s="401"/>
      <c r="IP176" s="401"/>
      <c r="IQ176" s="401"/>
      <c r="IR176" s="401"/>
      <c r="IS176" s="401"/>
      <c r="IT176" s="573"/>
      <c r="IU176" s="574"/>
    </row>
    <row r="177" s="575" customFormat="1" ht="18" customHeight="1">
      <c r="A177" s="94">
        <v>175</v>
      </c>
      <c r="B177" t="s" s="50">
        <v>31408</v>
      </c>
      <c r="C177" t="s" s="50">
        <v>31436</v>
      </c>
      <c r="D177" t="s" s="50">
        <v>31436</v>
      </c>
      <c r="E177" t="s" s="50">
        <v>16385</v>
      </c>
      <c r="F177" t="s" s="50">
        <v>31246</v>
      </c>
      <c r="G177" t="s" s="50">
        <v>31254</v>
      </c>
      <c r="H177" s="96"/>
      <c r="I177" s="96"/>
      <c r="J177" s="569">
        <v>1</v>
      </c>
      <c r="L177" s="401"/>
      <c r="M177" s="401"/>
      <c r="N177" s="401"/>
      <c r="O177" s="401"/>
      <c r="P177" s="401"/>
      <c r="Q177" s="401"/>
      <c r="R177" s="401"/>
      <c r="S177" s="401"/>
      <c r="T177" s="401"/>
      <c r="U177" s="401"/>
      <c r="V177" s="401"/>
      <c r="W177" s="401"/>
      <c r="X177" s="401"/>
      <c r="Y177" s="401"/>
      <c r="Z177" s="401"/>
      <c r="AA177" s="401"/>
      <c r="AB177" s="401"/>
      <c r="AC177" s="401"/>
      <c r="AD177" s="401"/>
      <c r="AE177" s="401"/>
      <c r="AF177" s="401"/>
      <c r="AG177" s="401"/>
      <c r="AH177" s="401"/>
      <c r="AI177" s="401"/>
      <c r="AJ177" s="401"/>
      <c r="AK177" s="401"/>
      <c r="AL177" s="401"/>
      <c r="AM177" s="401"/>
      <c r="AN177" s="401"/>
      <c r="AO177" s="401"/>
      <c r="AP177" s="401"/>
      <c r="AQ177" s="401"/>
      <c r="AR177" s="401"/>
      <c r="AS177" s="401"/>
      <c r="AT177" s="401"/>
      <c r="AU177" s="401"/>
      <c r="AV177" s="401"/>
      <c r="AW177" s="401"/>
      <c r="AX177" s="401"/>
      <c r="AY177" s="401"/>
      <c r="AZ177" s="401"/>
      <c r="BA177" s="401"/>
      <c r="BB177" s="401"/>
      <c r="BC177" s="401"/>
      <c r="BD177" s="401"/>
      <c r="BE177" s="401"/>
      <c r="BF177" s="401"/>
      <c r="BG177" s="401"/>
      <c r="BH177" s="401"/>
      <c r="BI177" s="401"/>
      <c r="BJ177" s="401"/>
      <c r="BK177" s="401"/>
      <c r="BL177" s="401"/>
      <c r="BM177" s="401"/>
      <c r="BN177" s="401"/>
      <c r="BO177" s="401"/>
      <c r="BP177" s="401"/>
      <c r="BQ177" s="401"/>
      <c r="BR177" s="401"/>
      <c r="BS177" s="401"/>
      <c r="BT177" s="401"/>
      <c r="BU177" s="401"/>
      <c r="BV177" s="401"/>
      <c r="BW177" s="401"/>
      <c r="BX177" s="401"/>
      <c r="BY177" s="401"/>
      <c r="BZ177" s="401"/>
      <c r="CA177" s="401"/>
      <c r="CB177" s="401"/>
      <c r="CC177" s="401"/>
      <c r="CD177" s="401"/>
      <c r="CE177" s="401"/>
      <c r="CF177" s="401"/>
      <c r="CG177" s="401"/>
      <c r="CH177" s="401"/>
      <c r="CI177" s="401"/>
      <c r="CJ177" s="401"/>
      <c r="CK177" s="401"/>
      <c r="CL177" s="401"/>
      <c r="CM177" s="401"/>
      <c r="CN177" s="401"/>
      <c r="CO177" s="401"/>
      <c r="CP177" s="401"/>
      <c r="CQ177" s="401"/>
      <c r="CR177" s="401"/>
      <c r="CS177" s="401"/>
      <c r="CT177" s="401"/>
      <c r="CU177" s="401"/>
      <c r="CV177" s="401"/>
      <c r="CW177" s="401"/>
      <c r="CX177" s="401"/>
      <c r="CY177" s="401"/>
      <c r="CZ177" s="401"/>
      <c r="DA177" s="401"/>
      <c r="DB177" s="401"/>
      <c r="DC177" s="401"/>
      <c r="DD177" s="401"/>
      <c r="DE177" s="401"/>
      <c r="DF177" s="401"/>
      <c r="DG177" s="401"/>
      <c r="DH177" s="401"/>
      <c r="DI177" s="401"/>
      <c r="DJ177" s="401"/>
      <c r="DK177" s="401"/>
      <c r="DL177" s="401"/>
      <c r="DM177" s="401"/>
      <c r="DN177" s="401"/>
      <c r="DO177" s="401"/>
      <c r="DP177" s="401"/>
      <c r="DQ177" s="401"/>
      <c r="DR177" s="401"/>
      <c r="DS177" s="401"/>
      <c r="DT177" s="401"/>
      <c r="DU177" s="401"/>
      <c r="DV177" s="401"/>
      <c r="DW177" s="401"/>
      <c r="DX177" s="401"/>
      <c r="DY177" s="401"/>
      <c r="DZ177" s="401"/>
      <c r="EA177" s="401"/>
      <c r="EB177" s="401"/>
      <c r="EC177" s="401"/>
      <c r="ED177" s="401"/>
      <c r="EE177" s="401"/>
      <c r="EF177" s="401"/>
      <c r="EG177" s="401"/>
      <c r="EH177" s="401"/>
      <c r="EI177" s="401"/>
      <c r="EJ177" s="401"/>
      <c r="EK177" s="401"/>
      <c r="EL177" s="401"/>
      <c r="EM177" s="401"/>
      <c r="EN177" s="401"/>
      <c r="EO177" s="401"/>
      <c r="EP177" s="401"/>
      <c r="EQ177" s="401"/>
      <c r="ER177" s="401"/>
      <c r="ES177" s="401"/>
      <c r="ET177" s="401"/>
      <c r="EU177" s="401"/>
      <c r="EV177" s="401"/>
      <c r="EW177" s="401"/>
      <c r="EX177" s="401"/>
      <c r="EY177" s="401"/>
      <c r="EZ177" s="401"/>
      <c r="FA177" s="401"/>
      <c r="FB177" s="401"/>
      <c r="FC177" s="401"/>
      <c r="FD177" s="401"/>
      <c r="FE177" s="401"/>
      <c r="FF177" s="401"/>
      <c r="FG177" s="401"/>
      <c r="FH177" s="401"/>
      <c r="FI177" s="401"/>
      <c r="FJ177" s="401"/>
      <c r="FK177" s="401"/>
      <c r="FL177" s="401"/>
      <c r="FM177" s="401"/>
      <c r="FN177" s="401"/>
      <c r="FO177" s="401"/>
      <c r="FP177" s="401"/>
      <c r="FQ177" s="401"/>
      <c r="FR177" s="401"/>
      <c r="FS177" s="401"/>
      <c r="FT177" s="401"/>
      <c r="FU177" s="401"/>
      <c r="FV177" s="401"/>
      <c r="FW177" s="401"/>
      <c r="FX177" s="401"/>
      <c r="FY177" s="401"/>
      <c r="FZ177" s="401"/>
      <c r="GA177" s="401"/>
      <c r="GB177" s="401"/>
      <c r="GC177" s="401"/>
      <c r="GD177" s="401"/>
      <c r="GE177" s="401"/>
      <c r="GF177" s="401"/>
      <c r="GG177" s="401"/>
      <c r="GH177" s="401"/>
      <c r="GI177" s="401"/>
      <c r="GJ177" s="401"/>
      <c r="GK177" s="401"/>
      <c r="GL177" s="401"/>
      <c r="GM177" s="401"/>
      <c r="GN177" s="401"/>
      <c r="GO177" s="401"/>
      <c r="GP177" s="401"/>
      <c r="GQ177" s="401"/>
      <c r="GR177" s="401"/>
      <c r="GS177" s="401"/>
      <c r="GT177" s="401"/>
      <c r="GU177" s="401"/>
      <c r="GV177" s="401"/>
      <c r="GW177" s="401"/>
      <c r="GX177" s="401"/>
      <c r="GY177" s="401"/>
      <c r="GZ177" s="401"/>
      <c r="HA177" s="401"/>
      <c r="HB177" s="401"/>
      <c r="HC177" s="401"/>
      <c r="HD177" s="401"/>
      <c r="HE177" s="401"/>
      <c r="HF177" s="401"/>
      <c r="HG177" s="401"/>
      <c r="HH177" s="401"/>
      <c r="HI177" s="401"/>
      <c r="HJ177" s="401"/>
      <c r="HK177" s="401"/>
      <c r="HL177" s="401"/>
      <c r="HM177" s="401"/>
      <c r="HN177" s="401"/>
      <c r="HO177" s="401"/>
      <c r="HP177" s="401"/>
      <c r="HQ177" s="401"/>
      <c r="HR177" s="401"/>
      <c r="HS177" s="401"/>
      <c r="HT177" s="401"/>
      <c r="HU177" s="401"/>
      <c r="HV177" s="401"/>
      <c r="HW177" s="401"/>
      <c r="HX177" s="401"/>
      <c r="HY177" s="401"/>
      <c r="HZ177" s="401"/>
      <c r="IA177" s="401"/>
      <c r="IB177" s="401"/>
      <c r="IC177" s="401"/>
      <c r="ID177" s="401"/>
      <c r="IE177" s="401"/>
      <c r="IF177" s="401"/>
      <c r="IG177" s="401"/>
      <c r="IH177" s="401"/>
      <c r="II177" s="401"/>
      <c r="IJ177" s="401"/>
      <c r="IK177" s="401"/>
      <c r="IL177" s="401"/>
      <c r="IM177" s="401"/>
      <c r="IN177" s="401"/>
      <c r="IO177" s="401"/>
      <c r="IP177" s="401"/>
      <c r="IQ177" s="401"/>
      <c r="IR177" s="401"/>
      <c r="IS177" s="401"/>
      <c r="IT177" s="573"/>
      <c r="IU177" s="574"/>
    </row>
    <row r="178" s="575" customFormat="1" ht="18" customHeight="1">
      <c r="A178" s="94">
        <v>176</v>
      </c>
      <c r="B178" t="s" s="50">
        <v>31408</v>
      </c>
      <c r="C178" t="s" s="50">
        <v>31438</v>
      </c>
      <c r="D178" t="s" s="50">
        <v>31438</v>
      </c>
      <c r="E178" t="s" s="50">
        <v>16385</v>
      </c>
      <c r="F178" t="s" s="50">
        <v>31236</v>
      </c>
      <c r="G178" t="s" s="50">
        <v>31237</v>
      </c>
      <c r="H178" s="96"/>
      <c r="I178" s="96"/>
      <c r="J178" s="569">
        <v>1</v>
      </c>
      <c r="L178" s="401"/>
      <c r="M178" s="401"/>
      <c r="N178" s="401"/>
      <c r="O178" s="401"/>
      <c r="P178" s="401"/>
      <c r="Q178" s="401"/>
      <c r="R178" s="401"/>
      <c r="S178" s="401"/>
      <c r="T178" s="401"/>
      <c r="U178" s="401"/>
      <c r="V178" s="401"/>
      <c r="W178" s="401"/>
      <c r="X178" s="401"/>
      <c r="Y178" s="401"/>
      <c r="Z178" s="401"/>
      <c r="AA178" s="401"/>
      <c r="AB178" s="401"/>
      <c r="AC178" s="401"/>
      <c r="AD178" s="401"/>
      <c r="AE178" s="401"/>
      <c r="AF178" s="401"/>
      <c r="AG178" s="401"/>
      <c r="AH178" s="401"/>
      <c r="AI178" s="401"/>
      <c r="AJ178" s="401"/>
      <c r="AK178" s="401"/>
      <c r="AL178" s="401"/>
      <c r="AM178" s="401"/>
      <c r="AN178" s="401"/>
      <c r="AO178" s="401"/>
      <c r="AP178" s="401"/>
      <c r="AQ178" s="401"/>
      <c r="AR178" s="401"/>
      <c r="AS178" s="401"/>
      <c r="AT178" s="401"/>
      <c r="AU178" s="401"/>
      <c r="AV178" s="401"/>
      <c r="AW178" s="401"/>
      <c r="AX178" s="401"/>
      <c r="AY178" s="401"/>
      <c r="AZ178" s="401"/>
      <c r="BA178" s="401"/>
      <c r="BB178" s="401"/>
      <c r="BC178" s="401"/>
      <c r="BD178" s="401"/>
      <c r="BE178" s="401"/>
      <c r="BF178" s="401"/>
      <c r="BG178" s="401"/>
      <c r="BH178" s="401"/>
      <c r="BI178" s="401"/>
      <c r="BJ178" s="401"/>
      <c r="BK178" s="401"/>
      <c r="BL178" s="401"/>
      <c r="BM178" s="401"/>
      <c r="BN178" s="401"/>
      <c r="BO178" s="401"/>
      <c r="BP178" s="401"/>
      <c r="BQ178" s="401"/>
      <c r="BR178" s="401"/>
      <c r="BS178" s="401"/>
      <c r="BT178" s="401"/>
      <c r="BU178" s="401"/>
      <c r="BV178" s="401"/>
      <c r="BW178" s="401"/>
      <c r="BX178" s="401"/>
      <c r="BY178" s="401"/>
      <c r="BZ178" s="401"/>
      <c r="CA178" s="401"/>
      <c r="CB178" s="401"/>
      <c r="CC178" s="401"/>
      <c r="CD178" s="401"/>
      <c r="CE178" s="401"/>
      <c r="CF178" s="401"/>
      <c r="CG178" s="401"/>
      <c r="CH178" s="401"/>
      <c r="CI178" s="401"/>
      <c r="CJ178" s="401"/>
      <c r="CK178" s="401"/>
      <c r="CL178" s="401"/>
      <c r="CM178" s="401"/>
      <c r="CN178" s="401"/>
      <c r="CO178" s="401"/>
      <c r="CP178" s="401"/>
      <c r="CQ178" s="401"/>
      <c r="CR178" s="401"/>
      <c r="CS178" s="401"/>
      <c r="CT178" s="401"/>
      <c r="CU178" s="401"/>
      <c r="CV178" s="401"/>
      <c r="CW178" s="401"/>
      <c r="CX178" s="401"/>
      <c r="CY178" s="401"/>
      <c r="CZ178" s="401"/>
      <c r="DA178" s="401"/>
      <c r="DB178" s="401"/>
      <c r="DC178" s="401"/>
      <c r="DD178" s="401"/>
      <c r="DE178" s="401"/>
      <c r="DF178" s="401"/>
      <c r="DG178" s="401"/>
      <c r="DH178" s="401"/>
      <c r="DI178" s="401"/>
      <c r="DJ178" s="401"/>
      <c r="DK178" s="401"/>
      <c r="DL178" s="401"/>
      <c r="DM178" s="401"/>
      <c r="DN178" s="401"/>
      <c r="DO178" s="401"/>
      <c r="DP178" s="401"/>
      <c r="DQ178" s="401"/>
      <c r="DR178" s="401"/>
      <c r="DS178" s="401"/>
      <c r="DT178" s="401"/>
      <c r="DU178" s="401"/>
      <c r="DV178" s="401"/>
      <c r="DW178" s="401"/>
      <c r="DX178" s="401"/>
      <c r="DY178" s="401"/>
      <c r="DZ178" s="401"/>
      <c r="EA178" s="401"/>
      <c r="EB178" s="401"/>
      <c r="EC178" s="401"/>
      <c r="ED178" s="401"/>
      <c r="EE178" s="401"/>
      <c r="EF178" s="401"/>
      <c r="EG178" s="401"/>
      <c r="EH178" s="401"/>
      <c r="EI178" s="401"/>
      <c r="EJ178" s="401"/>
      <c r="EK178" s="401"/>
      <c r="EL178" s="401"/>
      <c r="EM178" s="401"/>
      <c r="EN178" s="401"/>
      <c r="EO178" s="401"/>
      <c r="EP178" s="401"/>
      <c r="EQ178" s="401"/>
      <c r="ER178" s="401"/>
      <c r="ES178" s="401"/>
      <c r="ET178" s="401"/>
      <c r="EU178" s="401"/>
      <c r="EV178" s="401"/>
      <c r="EW178" s="401"/>
      <c r="EX178" s="401"/>
      <c r="EY178" s="401"/>
      <c r="EZ178" s="401"/>
      <c r="FA178" s="401"/>
      <c r="FB178" s="401"/>
      <c r="FC178" s="401"/>
      <c r="FD178" s="401"/>
      <c r="FE178" s="401"/>
      <c r="FF178" s="401"/>
      <c r="FG178" s="401"/>
      <c r="FH178" s="401"/>
      <c r="FI178" s="401"/>
      <c r="FJ178" s="401"/>
      <c r="FK178" s="401"/>
      <c r="FL178" s="401"/>
      <c r="FM178" s="401"/>
      <c r="FN178" s="401"/>
      <c r="FO178" s="401"/>
      <c r="FP178" s="401"/>
      <c r="FQ178" s="401"/>
      <c r="FR178" s="401"/>
      <c r="FS178" s="401"/>
      <c r="FT178" s="401"/>
      <c r="FU178" s="401"/>
      <c r="FV178" s="401"/>
      <c r="FW178" s="401"/>
      <c r="FX178" s="401"/>
      <c r="FY178" s="401"/>
      <c r="FZ178" s="401"/>
      <c r="GA178" s="401"/>
      <c r="GB178" s="401"/>
      <c r="GC178" s="401"/>
      <c r="GD178" s="401"/>
      <c r="GE178" s="401"/>
      <c r="GF178" s="401"/>
      <c r="GG178" s="401"/>
      <c r="GH178" s="401"/>
      <c r="GI178" s="401"/>
      <c r="GJ178" s="401"/>
      <c r="GK178" s="401"/>
      <c r="GL178" s="401"/>
      <c r="GM178" s="401"/>
      <c r="GN178" s="401"/>
      <c r="GO178" s="401"/>
      <c r="GP178" s="401"/>
      <c r="GQ178" s="401"/>
      <c r="GR178" s="401"/>
      <c r="GS178" s="401"/>
      <c r="GT178" s="401"/>
      <c r="GU178" s="401"/>
      <c r="GV178" s="401"/>
      <c r="GW178" s="401"/>
      <c r="GX178" s="401"/>
      <c r="GY178" s="401"/>
      <c r="GZ178" s="401"/>
      <c r="HA178" s="401"/>
      <c r="HB178" s="401"/>
      <c r="HC178" s="401"/>
      <c r="HD178" s="401"/>
      <c r="HE178" s="401"/>
      <c r="HF178" s="401"/>
      <c r="HG178" s="401"/>
      <c r="HH178" s="401"/>
      <c r="HI178" s="401"/>
      <c r="HJ178" s="401"/>
      <c r="HK178" s="401"/>
      <c r="HL178" s="401"/>
      <c r="HM178" s="401"/>
      <c r="HN178" s="401"/>
      <c r="HO178" s="401"/>
      <c r="HP178" s="401"/>
      <c r="HQ178" s="401"/>
      <c r="HR178" s="401"/>
      <c r="HS178" s="401"/>
      <c r="HT178" s="401"/>
      <c r="HU178" s="401"/>
      <c r="HV178" s="401"/>
      <c r="HW178" s="401"/>
      <c r="HX178" s="401"/>
      <c r="HY178" s="401"/>
      <c r="HZ178" s="401"/>
      <c r="IA178" s="401"/>
      <c r="IB178" s="401"/>
      <c r="IC178" s="401"/>
      <c r="ID178" s="401"/>
      <c r="IE178" s="401"/>
      <c r="IF178" s="401"/>
      <c r="IG178" s="401"/>
      <c r="IH178" s="401"/>
      <c r="II178" s="401"/>
      <c r="IJ178" s="401"/>
      <c r="IK178" s="401"/>
      <c r="IL178" s="401"/>
      <c r="IM178" s="401"/>
      <c r="IN178" s="401"/>
      <c r="IO178" s="401"/>
      <c r="IP178" s="401"/>
      <c r="IQ178" s="401"/>
      <c r="IR178" s="401"/>
      <c r="IS178" s="401"/>
      <c r="IT178" s="573"/>
      <c r="IU178" s="574"/>
    </row>
    <row r="179" s="575" customFormat="1" ht="18" customHeight="1">
      <c r="A179" s="94">
        <v>177</v>
      </c>
      <c r="B179" t="s" s="50">
        <v>31408</v>
      </c>
      <c r="C179" t="s" s="50">
        <v>31438</v>
      </c>
      <c r="D179" t="s" s="50">
        <v>31438</v>
      </c>
      <c r="E179" t="s" s="50">
        <v>6078</v>
      </c>
      <c r="F179" t="s" s="50">
        <v>31236</v>
      </c>
      <c r="G179" t="s" s="50">
        <v>31237</v>
      </c>
      <c r="H179" s="96"/>
      <c r="I179" s="96"/>
      <c r="J179" s="569">
        <v>1</v>
      </c>
      <c r="L179" s="401"/>
      <c r="M179" s="401"/>
      <c r="N179" s="401"/>
      <c r="O179" s="401"/>
      <c r="P179" s="401"/>
      <c r="Q179" s="401"/>
      <c r="R179" s="401"/>
      <c r="S179" s="401"/>
      <c r="T179" s="401"/>
      <c r="U179" s="401"/>
      <c r="V179" s="401"/>
      <c r="W179" s="401"/>
      <c r="X179" s="401"/>
      <c r="Y179" s="401"/>
      <c r="Z179" s="401"/>
      <c r="AA179" s="401"/>
      <c r="AB179" s="401"/>
      <c r="AC179" s="401"/>
      <c r="AD179" s="401"/>
      <c r="AE179" s="401"/>
      <c r="AF179" s="401"/>
      <c r="AG179" s="401"/>
      <c r="AH179" s="401"/>
      <c r="AI179" s="401"/>
      <c r="AJ179" s="401"/>
      <c r="AK179" s="401"/>
      <c r="AL179" s="401"/>
      <c r="AM179" s="401"/>
      <c r="AN179" s="401"/>
      <c r="AO179" s="401"/>
      <c r="AP179" s="401"/>
      <c r="AQ179" s="401"/>
      <c r="AR179" s="401"/>
      <c r="AS179" s="401"/>
      <c r="AT179" s="401"/>
      <c r="AU179" s="401"/>
      <c r="AV179" s="401"/>
      <c r="AW179" s="401"/>
      <c r="AX179" s="401"/>
      <c r="AY179" s="401"/>
      <c r="AZ179" s="401"/>
      <c r="BA179" s="401"/>
      <c r="BB179" s="401"/>
      <c r="BC179" s="401"/>
      <c r="BD179" s="401"/>
      <c r="BE179" s="401"/>
      <c r="BF179" s="401"/>
      <c r="BG179" s="401"/>
      <c r="BH179" s="401"/>
      <c r="BI179" s="401"/>
      <c r="BJ179" s="401"/>
      <c r="BK179" s="401"/>
      <c r="BL179" s="401"/>
      <c r="BM179" s="401"/>
      <c r="BN179" s="401"/>
      <c r="BO179" s="401"/>
      <c r="BP179" s="401"/>
      <c r="BQ179" s="401"/>
      <c r="BR179" s="401"/>
      <c r="BS179" s="401"/>
      <c r="BT179" s="401"/>
      <c r="BU179" s="401"/>
      <c r="BV179" s="401"/>
      <c r="BW179" s="401"/>
      <c r="BX179" s="401"/>
      <c r="BY179" s="401"/>
      <c r="BZ179" s="401"/>
      <c r="CA179" s="401"/>
      <c r="CB179" s="401"/>
      <c r="CC179" s="401"/>
      <c r="CD179" s="401"/>
      <c r="CE179" s="401"/>
      <c r="CF179" s="401"/>
      <c r="CG179" s="401"/>
      <c r="CH179" s="401"/>
      <c r="CI179" s="401"/>
      <c r="CJ179" s="401"/>
      <c r="CK179" s="401"/>
      <c r="CL179" s="401"/>
      <c r="CM179" s="401"/>
      <c r="CN179" s="401"/>
      <c r="CO179" s="401"/>
      <c r="CP179" s="401"/>
      <c r="CQ179" s="401"/>
      <c r="CR179" s="401"/>
      <c r="CS179" s="401"/>
      <c r="CT179" s="401"/>
      <c r="CU179" s="401"/>
      <c r="CV179" s="401"/>
      <c r="CW179" s="401"/>
      <c r="CX179" s="401"/>
      <c r="CY179" s="401"/>
      <c r="CZ179" s="401"/>
      <c r="DA179" s="401"/>
      <c r="DB179" s="401"/>
      <c r="DC179" s="401"/>
      <c r="DD179" s="401"/>
      <c r="DE179" s="401"/>
      <c r="DF179" s="401"/>
      <c r="DG179" s="401"/>
      <c r="DH179" s="401"/>
      <c r="DI179" s="401"/>
      <c r="DJ179" s="401"/>
      <c r="DK179" s="401"/>
      <c r="DL179" s="401"/>
      <c r="DM179" s="401"/>
      <c r="DN179" s="401"/>
      <c r="DO179" s="401"/>
      <c r="DP179" s="401"/>
      <c r="DQ179" s="401"/>
      <c r="DR179" s="401"/>
      <c r="DS179" s="401"/>
      <c r="DT179" s="401"/>
      <c r="DU179" s="401"/>
      <c r="DV179" s="401"/>
      <c r="DW179" s="401"/>
      <c r="DX179" s="401"/>
      <c r="DY179" s="401"/>
      <c r="DZ179" s="401"/>
      <c r="EA179" s="401"/>
      <c r="EB179" s="401"/>
      <c r="EC179" s="401"/>
      <c r="ED179" s="401"/>
      <c r="EE179" s="401"/>
      <c r="EF179" s="401"/>
      <c r="EG179" s="401"/>
      <c r="EH179" s="401"/>
      <c r="EI179" s="401"/>
      <c r="EJ179" s="401"/>
      <c r="EK179" s="401"/>
      <c r="EL179" s="401"/>
      <c r="EM179" s="401"/>
      <c r="EN179" s="401"/>
      <c r="EO179" s="401"/>
      <c r="EP179" s="401"/>
      <c r="EQ179" s="401"/>
      <c r="ER179" s="401"/>
      <c r="ES179" s="401"/>
      <c r="ET179" s="401"/>
      <c r="EU179" s="401"/>
      <c r="EV179" s="401"/>
      <c r="EW179" s="401"/>
      <c r="EX179" s="401"/>
      <c r="EY179" s="401"/>
      <c r="EZ179" s="401"/>
      <c r="FA179" s="401"/>
      <c r="FB179" s="401"/>
      <c r="FC179" s="401"/>
      <c r="FD179" s="401"/>
      <c r="FE179" s="401"/>
      <c r="FF179" s="401"/>
      <c r="FG179" s="401"/>
      <c r="FH179" s="401"/>
      <c r="FI179" s="401"/>
      <c r="FJ179" s="401"/>
      <c r="FK179" s="401"/>
      <c r="FL179" s="401"/>
      <c r="FM179" s="401"/>
      <c r="FN179" s="401"/>
      <c r="FO179" s="401"/>
      <c r="FP179" s="401"/>
      <c r="FQ179" s="401"/>
      <c r="FR179" s="401"/>
      <c r="FS179" s="401"/>
      <c r="FT179" s="401"/>
      <c r="FU179" s="401"/>
      <c r="FV179" s="401"/>
      <c r="FW179" s="401"/>
      <c r="FX179" s="401"/>
      <c r="FY179" s="401"/>
      <c r="FZ179" s="401"/>
      <c r="GA179" s="401"/>
      <c r="GB179" s="401"/>
      <c r="GC179" s="401"/>
      <c r="GD179" s="401"/>
      <c r="GE179" s="401"/>
      <c r="GF179" s="401"/>
      <c r="GG179" s="401"/>
      <c r="GH179" s="401"/>
      <c r="GI179" s="401"/>
      <c r="GJ179" s="401"/>
      <c r="GK179" s="401"/>
      <c r="GL179" s="401"/>
      <c r="GM179" s="401"/>
      <c r="GN179" s="401"/>
      <c r="GO179" s="401"/>
      <c r="GP179" s="401"/>
      <c r="GQ179" s="401"/>
      <c r="GR179" s="401"/>
      <c r="GS179" s="401"/>
      <c r="GT179" s="401"/>
      <c r="GU179" s="401"/>
      <c r="GV179" s="401"/>
      <c r="GW179" s="401"/>
      <c r="GX179" s="401"/>
      <c r="GY179" s="401"/>
      <c r="GZ179" s="401"/>
      <c r="HA179" s="401"/>
      <c r="HB179" s="401"/>
      <c r="HC179" s="401"/>
      <c r="HD179" s="401"/>
      <c r="HE179" s="401"/>
      <c r="HF179" s="401"/>
      <c r="HG179" s="401"/>
      <c r="HH179" s="401"/>
      <c r="HI179" s="401"/>
      <c r="HJ179" s="401"/>
      <c r="HK179" s="401"/>
      <c r="HL179" s="401"/>
      <c r="HM179" s="401"/>
      <c r="HN179" s="401"/>
      <c r="HO179" s="401"/>
      <c r="HP179" s="401"/>
      <c r="HQ179" s="401"/>
      <c r="HR179" s="401"/>
      <c r="HS179" s="401"/>
      <c r="HT179" s="401"/>
      <c r="HU179" s="401"/>
      <c r="HV179" s="401"/>
      <c r="HW179" s="401"/>
      <c r="HX179" s="401"/>
      <c r="HY179" s="401"/>
      <c r="HZ179" s="401"/>
      <c r="IA179" s="401"/>
      <c r="IB179" s="401"/>
      <c r="IC179" s="401"/>
      <c r="ID179" s="401"/>
      <c r="IE179" s="401"/>
      <c r="IF179" s="401"/>
      <c r="IG179" s="401"/>
      <c r="IH179" s="401"/>
      <c r="II179" s="401"/>
      <c r="IJ179" s="401"/>
      <c r="IK179" s="401"/>
      <c r="IL179" s="401"/>
      <c r="IM179" s="401"/>
      <c r="IN179" s="401"/>
      <c r="IO179" s="401"/>
      <c r="IP179" s="401"/>
      <c r="IQ179" s="401"/>
      <c r="IR179" s="401"/>
      <c r="IS179" s="401"/>
      <c r="IT179" s="573"/>
      <c r="IU179" s="574"/>
    </row>
    <row r="180" s="575" customFormat="1" ht="18" customHeight="1">
      <c r="A180" s="94">
        <v>178</v>
      </c>
      <c r="B180" t="s" s="50">
        <v>31408</v>
      </c>
      <c r="C180" t="s" s="50">
        <v>31439</v>
      </c>
      <c r="D180" t="s" s="50">
        <v>31439</v>
      </c>
      <c r="E180" t="s" s="50">
        <v>31371</v>
      </c>
      <c r="F180" s="96"/>
      <c r="G180" t="s" s="50">
        <v>31254</v>
      </c>
      <c r="H180" s="96"/>
      <c r="I180" s="96"/>
      <c r="J180" s="569">
        <v>1</v>
      </c>
      <c r="L180" s="401"/>
      <c r="M180" s="401"/>
      <c r="N180" s="401"/>
      <c r="O180" s="401"/>
      <c r="P180" s="401"/>
      <c r="Q180" s="401"/>
      <c r="R180" s="401"/>
      <c r="S180" s="401"/>
      <c r="T180" s="401"/>
      <c r="U180" s="401"/>
      <c r="V180" s="401"/>
      <c r="W180" s="401"/>
      <c r="X180" s="401"/>
      <c r="Y180" s="401"/>
      <c r="Z180" s="401"/>
      <c r="AA180" s="401"/>
      <c r="AB180" s="401"/>
      <c r="AC180" s="401"/>
      <c r="AD180" s="401"/>
      <c r="AE180" s="401"/>
      <c r="AF180" s="401"/>
      <c r="AG180" s="401"/>
      <c r="AH180" s="401"/>
      <c r="AI180" s="401"/>
      <c r="AJ180" s="401"/>
      <c r="AK180" s="401"/>
      <c r="AL180" s="401"/>
      <c r="AM180" s="401"/>
      <c r="AN180" s="401"/>
      <c r="AO180" s="401"/>
      <c r="AP180" s="401"/>
      <c r="AQ180" s="401"/>
      <c r="AR180" s="401"/>
      <c r="AS180" s="401"/>
      <c r="AT180" s="401"/>
      <c r="AU180" s="401"/>
      <c r="AV180" s="401"/>
      <c r="AW180" s="401"/>
      <c r="AX180" s="401"/>
      <c r="AY180" s="401"/>
      <c r="AZ180" s="401"/>
      <c r="BA180" s="401"/>
      <c r="BB180" s="401"/>
      <c r="BC180" s="401"/>
      <c r="BD180" s="401"/>
      <c r="BE180" s="401"/>
      <c r="BF180" s="401"/>
      <c r="BG180" s="401"/>
      <c r="BH180" s="401"/>
      <c r="BI180" s="401"/>
      <c r="BJ180" s="401"/>
      <c r="BK180" s="401"/>
      <c r="BL180" s="401"/>
      <c r="BM180" s="401"/>
      <c r="BN180" s="401"/>
      <c r="BO180" s="401"/>
      <c r="BP180" s="401"/>
      <c r="BQ180" s="401"/>
      <c r="BR180" s="401"/>
      <c r="BS180" s="401"/>
      <c r="BT180" s="401"/>
      <c r="BU180" s="401"/>
      <c r="BV180" s="401"/>
      <c r="BW180" s="401"/>
      <c r="BX180" s="401"/>
      <c r="BY180" s="401"/>
      <c r="BZ180" s="401"/>
      <c r="CA180" s="401"/>
      <c r="CB180" s="401"/>
      <c r="CC180" s="401"/>
      <c r="CD180" s="401"/>
      <c r="CE180" s="401"/>
      <c r="CF180" s="401"/>
      <c r="CG180" s="401"/>
      <c r="CH180" s="401"/>
      <c r="CI180" s="401"/>
      <c r="CJ180" s="401"/>
      <c r="CK180" s="401"/>
      <c r="CL180" s="401"/>
      <c r="CM180" s="401"/>
      <c r="CN180" s="401"/>
      <c r="CO180" s="401"/>
      <c r="CP180" s="401"/>
      <c r="CQ180" s="401"/>
      <c r="CR180" s="401"/>
      <c r="CS180" s="401"/>
      <c r="CT180" s="401"/>
      <c r="CU180" s="401"/>
      <c r="CV180" s="401"/>
      <c r="CW180" s="401"/>
      <c r="CX180" s="401"/>
      <c r="CY180" s="401"/>
      <c r="CZ180" s="401"/>
      <c r="DA180" s="401"/>
      <c r="DB180" s="401"/>
      <c r="DC180" s="401"/>
      <c r="DD180" s="401"/>
      <c r="DE180" s="401"/>
      <c r="DF180" s="401"/>
      <c r="DG180" s="401"/>
      <c r="DH180" s="401"/>
      <c r="DI180" s="401"/>
      <c r="DJ180" s="401"/>
      <c r="DK180" s="401"/>
      <c r="DL180" s="401"/>
      <c r="DM180" s="401"/>
      <c r="DN180" s="401"/>
      <c r="DO180" s="401"/>
      <c r="DP180" s="401"/>
      <c r="DQ180" s="401"/>
      <c r="DR180" s="401"/>
      <c r="DS180" s="401"/>
      <c r="DT180" s="401"/>
      <c r="DU180" s="401"/>
      <c r="DV180" s="401"/>
      <c r="DW180" s="401"/>
      <c r="DX180" s="401"/>
      <c r="DY180" s="401"/>
      <c r="DZ180" s="401"/>
      <c r="EA180" s="401"/>
      <c r="EB180" s="401"/>
      <c r="EC180" s="401"/>
      <c r="ED180" s="401"/>
      <c r="EE180" s="401"/>
      <c r="EF180" s="401"/>
      <c r="EG180" s="401"/>
      <c r="EH180" s="401"/>
      <c r="EI180" s="401"/>
      <c r="EJ180" s="401"/>
      <c r="EK180" s="401"/>
      <c r="EL180" s="401"/>
      <c r="EM180" s="401"/>
      <c r="EN180" s="401"/>
      <c r="EO180" s="401"/>
      <c r="EP180" s="401"/>
      <c r="EQ180" s="401"/>
      <c r="ER180" s="401"/>
      <c r="ES180" s="401"/>
      <c r="ET180" s="401"/>
      <c r="EU180" s="401"/>
      <c r="EV180" s="401"/>
      <c r="EW180" s="401"/>
      <c r="EX180" s="401"/>
      <c r="EY180" s="401"/>
      <c r="EZ180" s="401"/>
      <c r="FA180" s="401"/>
      <c r="FB180" s="401"/>
      <c r="FC180" s="401"/>
      <c r="FD180" s="401"/>
      <c r="FE180" s="401"/>
      <c r="FF180" s="401"/>
      <c r="FG180" s="401"/>
      <c r="FH180" s="401"/>
      <c r="FI180" s="401"/>
      <c r="FJ180" s="401"/>
      <c r="FK180" s="401"/>
      <c r="FL180" s="401"/>
      <c r="FM180" s="401"/>
      <c r="FN180" s="401"/>
      <c r="FO180" s="401"/>
      <c r="FP180" s="401"/>
      <c r="FQ180" s="401"/>
      <c r="FR180" s="401"/>
      <c r="FS180" s="401"/>
      <c r="FT180" s="401"/>
      <c r="FU180" s="401"/>
      <c r="FV180" s="401"/>
      <c r="FW180" s="401"/>
      <c r="FX180" s="401"/>
      <c r="FY180" s="401"/>
      <c r="FZ180" s="401"/>
      <c r="GA180" s="401"/>
      <c r="GB180" s="401"/>
      <c r="GC180" s="401"/>
      <c r="GD180" s="401"/>
      <c r="GE180" s="401"/>
      <c r="GF180" s="401"/>
      <c r="GG180" s="401"/>
      <c r="GH180" s="401"/>
      <c r="GI180" s="401"/>
      <c r="GJ180" s="401"/>
      <c r="GK180" s="401"/>
      <c r="GL180" s="401"/>
      <c r="GM180" s="401"/>
      <c r="GN180" s="401"/>
      <c r="GO180" s="401"/>
      <c r="GP180" s="401"/>
      <c r="GQ180" s="401"/>
      <c r="GR180" s="401"/>
      <c r="GS180" s="401"/>
      <c r="GT180" s="401"/>
      <c r="GU180" s="401"/>
      <c r="GV180" s="401"/>
      <c r="GW180" s="401"/>
      <c r="GX180" s="401"/>
      <c r="GY180" s="401"/>
      <c r="GZ180" s="401"/>
      <c r="HA180" s="401"/>
      <c r="HB180" s="401"/>
      <c r="HC180" s="401"/>
      <c r="HD180" s="401"/>
      <c r="HE180" s="401"/>
      <c r="HF180" s="401"/>
      <c r="HG180" s="401"/>
      <c r="HH180" s="401"/>
      <c r="HI180" s="401"/>
      <c r="HJ180" s="401"/>
      <c r="HK180" s="401"/>
      <c r="HL180" s="401"/>
      <c r="HM180" s="401"/>
      <c r="HN180" s="401"/>
      <c r="HO180" s="401"/>
      <c r="HP180" s="401"/>
      <c r="HQ180" s="401"/>
      <c r="HR180" s="401"/>
      <c r="HS180" s="401"/>
      <c r="HT180" s="401"/>
      <c r="HU180" s="401"/>
      <c r="HV180" s="401"/>
      <c r="HW180" s="401"/>
      <c r="HX180" s="401"/>
      <c r="HY180" s="401"/>
      <c r="HZ180" s="401"/>
      <c r="IA180" s="401"/>
      <c r="IB180" s="401"/>
      <c r="IC180" s="401"/>
      <c r="ID180" s="401"/>
      <c r="IE180" s="401"/>
      <c r="IF180" s="401"/>
      <c r="IG180" s="401"/>
      <c r="IH180" s="401"/>
      <c r="II180" s="401"/>
      <c r="IJ180" s="401"/>
      <c r="IK180" s="401"/>
      <c r="IL180" s="401"/>
      <c r="IM180" s="401"/>
      <c r="IN180" s="401"/>
      <c r="IO180" s="401"/>
      <c r="IP180" s="401"/>
      <c r="IQ180" s="401"/>
      <c r="IR180" s="401"/>
      <c r="IS180" s="401"/>
      <c r="IT180" s="573"/>
      <c r="IU180" s="574"/>
    </row>
    <row r="181" s="575" customFormat="1" ht="18" customHeight="1">
      <c r="A181" s="94">
        <v>179</v>
      </c>
      <c r="B181" t="s" s="50">
        <v>31408</v>
      </c>
      <c r="C181" t="s" s="50">
        <v>31439</v>
      </c>
      <c r="D181" t="s" s="50">
        <v>31439</v>
      </c>
      <c r="E181" t="s" s="50">
        <v>31372</v>
      </c>
      <c r="F181" s="96"/>
      <c r="G181" t="s" s="50">
        <v>31254</v>
      </c>
      <c r="H181" s="96"/>
      <c r="I181" s="96"/>
      <c r="J181" s="569">
        <v>1</v>
      </c>
      <c r="L181" s="401"/>
      <c r="M181" s="401"/>
      <c r="N181" s="401"/>
      <c r="O181" s="401"/>
      <c r="P181" s="401"/>
      <c r="Q181" s="401"/>
      <c r="R181" s="401"/>
      <c r="S181" s="401"/>
      <c r="T181" s="401"/>
      <c r="U181" s="401"/>
      <c r="V181" s="401"/>
      <c r="W181" s="401"/>
      <c r="X181" s="401"/>
      <c r="Y181" s="401"/>
      <c r="Z181" s="401"/>
      <c r="AA181" s="401"/>
      <c r="AB181" s="401"/>
      <c r="AC181" s="401"/>
      <c r="AD181" s="401"/>
      <c r="AE181" s="401"/>
      <c r="AF181" s="401"/>
      <c r="AG181" s="401"/>
      <c r="AH181" s="401"/>
      <c r="AI181" s="401"/>
      <c r="AJ181" s="401"/>
      <c r="AK181" s="401"/>
      <c r="AL181" s="401"/>
      <c r="AM181" s="401"/>
      <c r="AN181" s="401"/>
      <c r="AO181" s="401"/>
      <c r="AP181" s="401"/>
      <c r="AQ181" s="401"/>
      <c r="AR181" s="401"/>
      <c r="AS181" s="401"/>
      <c r="AT181" s="401"/>
      <c r="AU181" s="401"/>
      <c r="AV181" s="401"/>
      <c r="AW181" s="401"/>
      <c r="AX181" s="401"/>
      <c r="AY181" s="401"/>
      <c r="AZ181" s="401"/>
      <c r="BA181" s="401"/>
      <c r="BB181" s="401"/>
      <c r="BC181" s="401"/>
      <c r="BD181" s="401"/>
      <c r="BE181" s="401"/>
      <c r="BF181" s="401"/>
      <c r="BG181" s="401"/>
      <c r="BH181" s="401"/>
      <c r="BI181" s="401"/>
      <c r="BJ181" s="401"/>
      <c r="BK181" s="401"/>
      <c r="BL181" s="401"/>
      <c r="BM181" s="401"/>
      <c r="BN181" s="401"/>
      <c r="BO181" s="401"/>
      <c r="BP181" s="401"/>
      <c r="BQ181" s="401"/>
      <c r="BR181" s="401"/>
      <c r="BS181" s="401"/>
      <c r="BT181" s="401"/>
      <c r="BU181" s="401"/>
      <c r="BV181" s="401"/>
      <c r="BW181" s="401"/>
      <c r="BX181" s="401"/>
      <c r="BY181" s="401"/>
      <c r="BZ181" s="401"/>
      <c r="CA181" s="401"/>
      <c r="CB181" s="401"/>
      <c r="CC181" s="401"/>
      <c r="CD181" s="401"/>
      <c r="CE181" s="401"/>
      <c r="CF181" s="401"/>
      <c r="CG181" s="401"/>
      <c r="CH181" s="401"/>
      <c r="CI181" s="401"/>
      <c r="CJ181" s="401"/>
      <c r="CK181" s="401"/>
      <c r="CL181" s="401"/>
      <c r="CM181" s="401"/>
      <c r="CN181" s="401"/>
      <c r="CO181" s="401"/>
      <c r="CP181" s="401"/>
      <c r="CQ181" s="401"/>
      <c r="CR181" s="401"/>
      <c r="CS181" s="401"/>
      <c r="CT181" s="401"/>
      <c r="CU181" s="401"/>
      <c r="CV181" s="401"/>
      <c r="CW181" s="401"/>
      <c r="CX181" s="401"/>
      <c r="CY181" s="401"/>
      <c r="CZ181" s="401"/>
      <c r="DA181" s="401"/>
      <c r="DB181" s="401"/>
      <c r="DC181" s="401"/>
      <c r="DD181" s="401"/>
      <c r="DE181" s="401"/>
      <c r="DF181" s="401"/>
      <c r="DG181" s="401"/>
      <c r="DH181" s="401"/>
      <c r="DI181" s="401"/>
      <c r="DJ181" s="401"/>
      <c r="DK181" s="401"/>
      <c r="DL181" s="401"/>
      <c r="DM181" s="401"/>
      <c r="DN181" s="401"/>
      <c r="DO181" s="401"/>
      <c r="DP181" s="401"/>
      <c r="DQ181" s="401"/>
      <c r="DR181" s="401"/>
      <c r="DS181" s="401"/>
      <c r="DT181" s="401"/>
      <c r="DU181" s="401"/>
      <c r="DV181" s="401"/>
      <c r="DW181" s="401"/>
      <c r="DX181" s="401"/>
      <c r="DY181" s="401"/>
      <c r="DZ181" s="401"/>
      <c r="EA181" s="401"/>
      <c r="EB181" s="401"/>
      <c r="EC181" s="401"/>
      <c r="ED181" s="401"/>
      <c r="EE181" s="401"/>
      <c r="EF181" s="401"/>
      <c r="EG181" s="401"/>
      <c r="EH181" s="401"/>
      <c r="EI181" s="401"/>
      <c r="EJ181" s="401"/>
      <c r="EK181" s="401"/>
      <c r="EL181" s="401"/>
      <c r="EM181" s="401"/>
      <c r="EN181" s="401"/>
      <c r="EO181" s="401"/>
      <c r="EP181" s="401"/>
      <c r="EQ181" s="401"/>
      <c r="ER181" s="401"/>
      <c r="ES181" s="401"/>
      <c r="ET181" s="401"/>
      <c r="EU181" s="401"/>
      <c r="EV181" s="401"/>
      <c r="EW181" s="401"/>
      <c r="EX181" s="401"/>
      <c r="EY181" s="401"/>
      <c r="EZ181" s="401"/>
      <c r="FA181" s="401"/>
      <c r="FB181" s="401"/>
      <c r="FC181" s="401"/>
      <c r="FD181" s="401"/>
      <c r="FE181" s="401"/>
      <c r="FF181" s="401"/>
      <c r="FG181" s="401"/>
      <c r="FH181" s="401"/>
      <c r="FI181" s="401"/>
      <c r="FJ181" s="401"/>
      <c r="FK181" s="401"/>
      <c r="FL181" s="401"/>
      <c r="FM181" s="401"/>
      <c r="FN181" s="401"/>
      <c r="FO181" s="401"/>
      <c r="FP181" s="401"/>
      <c r="FQ181" s="401"/>
      <c r="FR181" s="401"/>
      <c r="FS181" s="401"/>
      <c r="FT181" s="401"/>
      <c r="FU181" s="401"/>
      <c r="FV181" s="401"/>
      <c r="FW181" s="401"/>
      <c r="FX181" s="401"/>
      <c r="FY181" s="401"/>
      <c r="FZ181" s="401"/>
      <c r="GA181" s="401"/>
      <c r="GB181" s="401"/>
      <c r="GC181" s="401"/>
      <c r="GD181" s="401"/>
      <c r="GE181" s="401"/>
      <c r="GF181" s="401"/>
      <c r="GG181" s="401"/>
      <c r="GH181" s="401"/>
      <c r="GI181" s="401"/>
      <c r="GJ181" s="401"/>
      <c r="GK181" s="401"/>
      <c r="GL181" s="401"/>
      <c r="GM181" s="401"/>
      <c r="GN181" s="401"/>
      <c r="GO181" s="401"/>
      <c r="GP181" s="401"/>
      <c r="GQ181" s="401"/>
      <c r="GR181" s="401"/>
      <c r="GS181" s="401"/>
      <c r="GT181" s="401"/>
      <c r="GU181" s="401"/>
      <c r="GV181" s="401"/>
      <c r="GW181" s="401"/>
      <c r="GX181" s="401"/>
      <c r="GY181" s="401"/>
      <c r="GZ181" s="401"/>
      <c r="HA181" s="401"/>
      <c r="HB181" s="401"/>
      <c r="HC181" s="401"/>
      <c r="HD181" s="401"/>
      <c r="HE181" s="401"/>
      <c r="HF181" s="401"/>
      <c r="HG181" s="401"/>
      <c r="HH181" s="401"/>
      <c r="HI181" s="401"/>
      <c r="HJ181" s="401"/>
      <c r="HK181" s="401"/>
      <c r="HL181" s="401"/>
      <c r="HM181" s="401"/>
      <c r="HN181" s="401"/>
      <c r="HO181" s="401"/>
      <c r="HP181" s="401"/>
      <c r="HQ181" s="401"/>
      <c r="HR181" s="401"/>
      <c r="HS181" s="401"/>
      <c r="HT181" s="401"/>
      <c r="HU181" s="401"/>
      <c r="HV181" s="401"/>
      <c r="HW181" s="401"/>
      <c r="HX181" s="401"/>
      <c r="HY181" s="401"/>
      <c r="HZ181" s="401"/>
      <c r="IA181" s="401"/>
      <c r="IB181" s="401"/>
      <c r="IC181" s="401"/>
      <c r="ID181" s="401"/>
      <c r="IE181" s="401"/>
      <c r="IF181" s="401"/>
      <c r="IG181" s="401"/>
      <c r="IH181" s="401"/>
      <c r="II181" s="401"/>
      <c r="IJ181" s="401"/>
      <c r="IK181" s="401"/>
      <c r="IL181" s="401"/>
      <c r="IM181" s="401"/>
      <c r="IN181" s="401"/>
      <c r="IO181" s="401"/>
      <c r="IP181" s="401"/>
      <c r="IQ181" s="401"/>
      <c r="IR181" s="401"/>
      <c r="IS181" s="401"/>
      <c r="IT181" s="573"/>
      <c r="IU181" s="574"/>
    </row>
    <row r="182" s="572" customFormat="1" ht="18" customHeight="1">
      <c r="A182" s="94">
        <v>180</v>
      </c>
      <c r="B182" t="s" s="50">
        <v>31408</v>
      </c>
      <c r="C182" t="s" s="50">
        <v>31440</v>
      </c>
      <c r="D182" t="s" s="50">
        <v>31440</v>
      </c>
      <c r="E182" t="s" s="50">
        <v>31253</v>
      </c>
      <c r="F182" t="s" s="50">
        <v>31312</v>
      </c>
      <c r="G182" t="s" s="50">
        <v>31254</v>
      </c>
      <c r="H182" s="96"/>
      <c r="I182" s="96"/>
      <c r="J182" s="569">
        <v>1</v>
      </c>
      <c r="L182" s="401"/>
      <c r="M182" s="401"/>
      <c r="N182" s="401"/>
      <c r="O182" s="401"/>
      <c r="P182" s="401"/>
      <c r="Q182" s="401"/>
      <c r="R182" s="401"/>
      <c r="S182" s="401"/>
      <c r="T182" s="401"/>
      <c r="U182" s="401"/>
      <c r="V182" s="401"/>
      <c r="W182" s="401"/>
      <c r="X182" s="401"/>
      <c r="Y182" s="401"/>
      <c r="Z182" s="401"/>
      <c r="AA182" s="401"/>
      <c r="AB182" s="401"/>
      <c r="AC182" s="401"/>
      <c r="AD182" s="401"/>
      <c r="AE182" s="401"/>
      <c r="AF182" s="401"/>
      <c r="AG182" s="401"/>
      <c r="AH182" s="401"/>
      <c r="AI182" s="401"/>
      <c r="AJ182" s="401"/>
      <c r="AK182" s="401"/>
      <c r="AL182" s="401"/>
      <c r="AM182" s="401"/>
      <c r="AN182" s="401"/>
      <c r="AO182" s="401"/>
      <c r="AP182" s="401"/>
      <c r="AQ182" s="401"/>
      <c r="AR182" s="401"/>
      <c r="AS182" s="401"/>
      <c r="AT182" s="401"/>
      <c r="AU182" s="401"/>
      <c r="AV182" s="401"/>
      <c r="AW182" s="401"/>
      <c r="AX182" s="401"/>
      <c r="AY182" s="401"/>
      <c r="AZ182" s="401"/>
      <c r="BA182" s="401"/>
      <c r="BB182" s="401"/>
      <c r="BC182" s="401"/>
      <c r="BD182" s="401"/>
      <c r="BE182" s="401"/>
      <c r="BF182" s="401"/>
      <c r="BG182" s="401"/>
      <c r="BH182" s="401"/>
      <c r="BI182" s="401"/>
      <c r="BJ182" s="401"/>
      <c r="BK182" s="401"/>
      <c r="BL182" s="401"/>
      <c r="BM182" s="401"/>
      <c r="BN182" s="401"/>
      <c r="BO182" s="401"/>
      <c r="BP182" s="401"/>
      <c r="BQ182" s="401"/>
      <c r="BR182" s="401"/>
      <c r="BS182" s="401"/>
      <c r="BT182" s="401"/>
      <c r="BU182" s="401"/>
      <c r="BV182" s="401"/>
      <c r="BW182" s="401"/>
      <c r="BX182" s="401"/>
      <c r="BY182" s="401"/>
      <c r="BZ182" s="401"/>
      <c r="CA182" s="401"/>
      <c r="CB182" s="401"/>
      <c r="CC182" s="401"/>
      <c r="CD182" s="401"/>
      <c r="CE182" s="401"/>
      <c r="CF182" s="401"/>
      <c r="CG182" s="401"/>
      <c r="CH182" s="401"/>
      <c r="CI182" s="401"/>
      <c r="CJ182" s="401"/>
      <c r="CK182" s="401"/>
      <c r="CL182" s="401"/>
      <c r="CM182" s="401"/>
      <c r="CN182" s="401"/>
      <c r="CO182" s="401"/>
      <c r="CP182" s="401"/>
      <c r="CQ182" s="401"/>
      <c r="CR182" s="401"/>
      <c r="CS182" s="401"/>
      <c r="CT182" s="401"/>
      <c r="CU182" s="401"/>
      <c r="CV182" s="401"/>
      <c r="CW182" s="401"/>
      <c r="CX182" s="401"/>
      <c r="CY182" s="401"/>
      <c r="CZ182" s="401"/>
      <c r="DA182" s="401"/>
      <c r="DB182" s="401"/>
      <c r="DC182" s="401"/>
      <c r="DD182" s="401"/>
      <c r="DE182" s="401"/>
      <c r="DF182" s="401"/>
      <c r="DG182" s="401"/>
      <c r="DH182" s="401"/>
      <c r="DI182" s="401"/>
      <c r="DJ182" s="401"/>
      <c r="DK182" s="401"/>
      <c r="DL182" s="401"/>
      <c r="DM182" s="401"/>
      <c r="DN182" s="401"/>
      <c r="DO182" s="401"/>
      <c r="DP182" s="401"/>
      <c r="DQ182" s="401"/>
      <c r="DR182" s="401"/>
      <c r="DS182" s="401"/>
      <c r="DT182" s="401"/>
      <c r="DU182" s="401"/>
      <c r="DV182" s="401"/>
      <c r="DW182" s="401"/>
      <c r="DX182" s="401"/>
      <c r="DY182" s="401"/>
      <c r="DZ182" s="401"/>
      <c r="EA182" s="401"/>
      <c r="EB182" s="401"/>
      <c r="EC182" s="401"/>
      <c r="ED182" s="401"/>
      <c r="EE182" s="401"/>
      <c r="EF182" s="401"/>
      <c r="EG182" s="401"/>
      <c r="EH182" s="401"/>
      <c r="EI182" s="401"/>
      <c r="EJ182" s="401"/>
      <c r="EK182" s="401"/>
      <c r="EL182" s="401"/>
      <c r="EM182" s="401"/>
      <c r="EN182" s="401"/>
      <c r="EO182" s="401"/>
      <c r="EP182" s="401"/>
      <c r="EQ182" s="401"/>
      <c r="ER182" s="401"/>
      <c r="ES182" s="401"/>
      <c r="ET182" s="401"/>
      <c r="EU182" s="401"/>
      <c r="EV182" s="401"/>
      <c r="EW182" s="401"/>
      <c r="EX182" s="401"/>
      <c r="EY182" s="401"/>
      <c r="EZ182" s="401"/>
      <c r="FA182" s="401"/>
      <c r="FB182" s="401"/>
      <c r="FC182" s="401"/>
      <c r="FD182" s="401"/>
      <c r="FE182" s="401"/>
      <c r="FF182" s="401"/>
      <c r="FG182" s="401"/>
      <c r="FH182" s="401"/>
      <c r="FI182" s="401"/>
      <c r="FJ182" s="401"/>
      <c r="FK182" s="401"/>
      <c r="FL182" s="401"/>
      <c r="FM182" s="401"/>
      <c r="FN182" s="401"/>
      <c r="FO182" s="401"/>
      <c r="FP182" s="401"/>
      <c r="FQ182" s="401"/>
      <c r="FR182" s="401"/>
      <c r="FS182" s="401"/>
      <c r="FT182" s="401"/>
      <c r="FU182" s="401"/>
      <c r="FV182" s="401"/>
      <c r="FW182" s="401"/>
      <c r="FX182" s="401"/>
      <c r="FY182" s="401"/>
      <c r="FZ182" s="401"/>
      <c r="GA182" s="401"/>
      <c r="GB182" s="401"/>
      <c r="GC182" s="401"/>
      <c r="GD182" s="401"/>
      <c r="GE182" s="401"/>
      <c r="GF182" s="401"/>
      <c r="GG182" s="401"/>
      <c r="GH182" s="401"/>
      <c r="GI182" s="401"/>
      <c r="GJ182" s="401"/>
      <c r="GK182" s="401"/>
      <c r="GL182" s="401"/>
      <c r="GM182" s="401"/>
      <c r="GN182" s="401"/>
      <c r="GO182" s="401"/>
      <c r="GP182" s="401"/>
      <c r="GQ182" s="401"/>
      <c r="GR182" s="401"/>
      <c r="GS182" s="401"/>
      <c r="GT182" s="401"/>
      <c r="GU182" s="401"/>
      <c r="GV182" s="401"/>
      <c r="GW182" s="401"/>
      <c r="GX182" s="401"/>
      <c r="GY182" s="401"/>
      <c r="GZ182" s="401"/>
      <c r="HA182" s="401"/>
      <c r="HB182" s="401"/>
      <c r="HC182" s="401"/>
      <c r="HD182" s="401"/>
      <c r="HE182" s="401"/>
      <c r="HF182" s="401"/>
      <c r="HG182" s="401"/>
      <c r="HH182" s="401"/>
      <c r="HI182" s="401"/>
      <c r="HJ182" s="401"/>
      <c r="HK182" s="401"/>
      <c r="HL182" s="401"/>
      <c r="HM182" s="401"/>
      <c r="HN182" s="401"/>
      <c r="HO182" s="401"/>
      <c r="HP182" s="401"/>
      <c r="HQ182" s="401"/>
      <c r="HR182" s="401"/>
      <c r="HS182" s="401"/>
      <c r="HT182" s="401"/>
      <c r="HU182" s="401"/>
      <c r="HV182" s="401"/>
      <c r="HW182" s="401"/>
      <c r="HX182" s="401"/>
      <c r="HY182" s="401"/>
      <c r="HZ182" s="401"/>
      <c r="IA182" s="401"/>
      <c r="IB182" s="401"/>
      <c r="IC182" s="401"/>
      <c r="ID182" s="401"/>
      <c r="IE182" s="401"/>
      <c r="IF182" s="401"/>
      <c r="IG182" s="401"/>
      <c r="IH182" s="401"/>
      <c r="II182" s="401"/>
      <c r="IJ182" s="401"/>
      <c r="IK182" s="401"/>
      <c r="IL182" s="401"/>
      <c r="IM182" s="401"/>
      <c r="IN182" s="401"/>
      <c r="IO182" s="401"/>
      <c r="IP182" s="401"/>
      <c r="IQ182" s="401"/>
      <c r="IR182" s="401"/>
      <c r="IS182" s="401"/>
      <c r="IT182" s="573"/>
      <c r="IU182" s="574"/>
    </row>
    <row r="183" s="572" customFormat="1" ht="18" customHeight="1">
      <c r="A183" s="94">
        <v>181</v>
      </c>
      <c r="B183" t="s" s="50">
        <v>31408</v>
      </c>
      <c r="C183" t="s" s="50">
        <v>31440</v>
      </c>
      <c r="D183" t="s" s="50">
        <v>31440</v>
      </c>
      <c r="E183" t="s" s="50">
        <v>6060</v>
      </c>
      <c r="F183" t="s" s="50">
        <v>31312</v>
      </c>
      <c r="G183" t="s" s="50">
        <v>31254</v>
      </c>
      <c r="H183" s="96"/>
      <c r="I183" s="96"/>
      <c r="J183" s="569">
        <v>1</v>
      </c>
      <c r="L183" s="401"/>
      <c r="M183" s="401"/>
      <c r="N183" s="401"/>
      <c r="O183" s="401"/>
      <c r="P183" s="401"/>
      <c r="Q183" s="401"/>
      <c r="R183" s="401"/>
      <c r="S183" s="401"/>
      <c r="T183" s="401"/>
      <c r="U183" s="401"/>
      <c r="V183" s="401"/>
      <c r="W183" s="401"/>
      <c r="X183" s="401"/>
      <c r="Y183" s="401"/>
      <c r="Z183" s="401"/>
      <c r="AA183" s="401"/>
      <c r="AB183" s="401"/>
      <c r="AC183" s="401"/>
      <c r="AD183" s="401"/>
      <c r="AE183" s="401"/>
      <c r="AF183" s="401"/>
      <c r="AG183" s="401"/>
      <c r="AH183" s="401"/>
      <c r="AI183" s="401"/>
      <c r="AJ183" s="401"/>
      <c r="AK183" s="401"/>
      <c r="AL183" s="401"/>
      <c r="AM183" s="401"/>
      <c r="AN183" s="401"/>
      <c r="AO183" s="401"/>
      <c r="AP183" s="401"/>
      <c r="AQ183" s="401"/>
      <c r="AR183" s="401"/>
      <c r="AS183" s="401"/>
      <c r="AT183" s="401"/>
      <c r="AU183" s="401"/>
      <c r="AV183" s="401"/>
      <c r="AW183" s="401"/>
      <c r="AX183" s="401"/>
      <c r="AY183" s="401"/>
      <c r="AZ183" s="401"/>
      <c r="BA183" s="401"/>
      <c r="BB183" s="401"/>
      <c r="BC183" s="401"/>
      <c r="BD183" s="401"/>
      <c r="BE183" s="401"/>
      <c r="BF183" s="401"/>
      <c r="BG183" s="401"/>
      <c r="BH183" s="401"/>
      <c r="BI183" s="401"/>
      <c r="BJ183" s="401"/>
      <c r="BK183" s="401"/>
      <c r="BL183" s="401"/>
      <c r="BM183" s="401"/>
      <c r="BN183" s="401"/>
      <c r="BO183" s="401"/>
      <c r="BP183" s="401"/>
      <c r="BQ183" s="401"/>
      <c r="BR183" s="401"/>
      <c r="BS183" s="401"/>
      <c r="BT183" s="401"/>
      <c r="BU183" s="401"/>
      <c r="BV183" s="401"/>
      <c r="BW183" s="401"/>
      <c r="BX183" s="401"/>
      <c r="BY183" s="401"/>
      <c r="BZ183" s="401"/>
      <c r="CA183" s="401"/>
      <c r="CB183" s="401"/>
      <c r="CC183" s="401"/>
      <c r="CD183" s="401"/>
      <c r="CE183" s="401"/>
      <c r="CF183" s="401"/>
      <c r="CG183" s="401"/>
      <c r="CH183" s="401"/>
      <c r="CI183" s="401"/>
      <c r="CJ183" s="401"/>
      <c r="CK183" s="401"/>
      <c r="CL183" s="401"/>
      <c r="CM183" s="401"/>
      <c r="CN183" s="401"/>
      <c r="CO183" s="401"/>
      <c r="CP183" s="401"/>
      <c r="CQ183" s="401"/>
      <c r="CR183" s="401"/>
      <c r="CS183" s="401"/>
      <c r="CT183" s="401"/>
      <c r="CU183" s="401"/>
      <c r="CV183" s="401"/>
      <c r="CW183" s="401"/>
      <c r="CX183" s="401"/>
      <c r="CY183" s="401"/>
      <c r="CZ183" s="401"/>
      <c r="DA183" s="401"/>
      <c r="DB183" s="401"/>
      <c r="DC183" s="401"/>
      <c r="DD183" s="401"/>
      <c r="DE183" s="401"/>
      <c r="DF183" s="401"/>
      <c r="DG183" s="401"/>
      <c r="DH183" s="401"/>
      <c r="DI183" s="401"/>
      <c r="DJ183" s="401"/>
      <c r="DK183" s="401"/>
      <c r="DL183" s="401"/>
      <c r="DM183" s="401"/>
      <c r="DN183" s="401"/>
      <c r="DO183" s="401"/>
      <c r="DP183" s="401"/>
      <c r="DQ183" s="401"/>
      <c r="DR183" s="401"/>
      <c r="DS183" s="401"/>
      <c r="DT183" s="401"/>
      <c r="DU183" s="401"/>
      <c r="DV183" s="401"/>
      <c r="DW183" s="401"/>
      <c r="DX183" s="401"/>
      <c r="DY183" s="401"/>
      <c r="DZ183" s="401"/>
      <c r="EA183" s="401"/>
      <c r="EB183" s="401"/>
      <c r="EC183" s="401"/>
      <c r="ED183" s="401"/>
      <c r="EE183" s="401"/>
      <c r="EF183" s="401"/>
      <c r="EG183" s="401"/>
      <c r="EH183" s="401"/>
      <c r="EI183" s="401"/>
      <c r="EJ183" s="401"/>
      <c r="EK183" s="401"/>
      <c r="EL183" s="401"/>
      <c r="EM183" s="401"/>
      <c r="EN183" s="401"/>
      <c r="EO183" s="401"/>
      <c r="EP183" s="401"/>
      <c r="EQ183" s="401"/>
      <c r="ER183" s="401"/>
      <c r="ES183" s="401"/>
      <c r="ET183" s="401"/>
      <c r="EU183" s="401"/>
      <c r="EV183" s="401"/>
      <c r="EW183" s="401"/>
      <c r="EX183" s="401"/>
      <c r="EY183" s="401"/>
      <c r="EZ183" s="401"/>
      <c r="FA183" s="401"/>
      <c r="FB183" s="401"/>
      <c r="FC183" s="401"/>
      <c r="FD183" s="401"/>
      <c r="FE183" s="401"/>
      <c r="FF183" s="401"/>
      <c r="FG183" s="401"/>
      <c r="FH183" s="401"/>
      <c r="FI183" s="401"/>
      <c r="FJ183" s="401"/>
      <c r="FK183" s="401"/>
      <c r="FL183" s="401"/>
      <c r="FM183" s="401"/>
      <c r="FN183" s="401"/>
      <c r="FO183" s="401"/>
      <c r="FP183" s="401"/>
      <c r="FQ183" s="401"/>
      <c r="FR183" s="401"/>
      <c r="FS183" s="401"/>
      <c r="FT183" s="401"/>
      <c r="FU183" s="401"/>
      <c r="FV183" s="401"/>
      <c r="FW183" s="401"/>
      <c r="FX183" s="401"/>
      <c r="FY183" s="401"/>
      <c r="FZ183" s="401"/>
      <c r="GA183" s="401"/>
      <c r="GB183" s="401"/>
      <c r="GC183" s="401"/>
      <c r="GD183" s="401"/>
      <c r="GE183" s="401"/>
      <c r="GF183" s="401"/>
      <c r="GG183" s="401"/>
      <c r="GH183" s="401"/>
      <c r="GI183" s="401"/>
      <c r="GJ183" s="401"/>
      <c r="GK183" s="401"/>
      <c r="GL183" s="401"/>
      <c r="GM183" s="401"/>
      <c r="GN183" s="401"/>
      <c r="GO183" s="401"/>
      <c r="GP183" s="401"/>
      <c r="GQ183" s="401"/>
      <c r="GR183" s="401"/>
      <c r="GS183" s="401"/>
      <c r="GT183" s="401"/>
      <c r="GU183" s="401"/>
      <c r="GV183" s="401"/>
      <c r="GW183" s="401"/>
      <c r="GX183" s="401"/>
      <c r="GY183" s="401"/>
      <c r="GZ183" s="401"/>
      <c r="HA183" s="401"/>
      <c r="HB183" s="401"/>
      <c r="HC183" s="401"/>
      <c r="HD183" s="401"/>
      <c r="HE183" s="401"/>
      <c r="HF183" s="401"/>
      <c r="HG183" s="401"/>
      <c r="HH183" s="401"/>
      <c r="HI183" s="401"/>
      <c r="HJ183" s="401"/>
      <c r="HK183" s="401"/>
      <c r="HL183" s="401"/>
      <c r="HM183" s="401"/>
      <c r="HN183" s="401"/>
      <c r="HO183" s="401"/>
      <c r="HP183" s="401"/>
      <c r="HQ183" s="401"/>
      <c r="HR183" s="401"/>
      <c r="HS183" s="401"/>
      <c r="HT183" s="401"/>
      <c r="HU183" s="401"/>
      <c r="HV183" s="401"/>
      <c r="HW183" s="401"/>
      <c r="HX183" s="401"/>
      <c r="HY183" s="401"/>
      <c r="HZ183" s="401"/>
      <c r="IA183" s="401"/>
      <c r="IB183" s="401"/>
      <c r="IC183" s="401"/>
      <c r="ID183" s="401"/>
      <c r="IE183" s="401"/>
      <c r="IF183" s="401"/>
      <c r="IG183" s="401"/>
      <c r="IH183" s="401"/>
      <c r="II183" s="401"/>
      <c r="IJ183" s="401"/>
      <c r="IK183" s="401"/>
      <c r="IL183" s="401"/>
      <c r="IM183" s="401"/>
      <c r="IN183" s="401"/>
      <c r="IO183" s="401"/>
      <c r="IP183" s="401"/>
      <c r="IQ183" s="401"/>
      <c r="IR183" s="401"/>
      <c r="IS183" s="401"/>
      <c r="IT183" s="573"/>
      <c r="IU183" s="574"/>
    </row>
    <row r="184" s="572" customFormat="1" ht="18" customHeight="1">
      <c r="A184" s="94">
        <v>182</v>
      </c>
      <c r="B184" t="s" s="50">
        <v>31408</v>
      </c>
      <c r="C184" t="s" s="50">
        <v>31441</v>
      </c>
      <c r="D184" t="s" s="50">
        <v>31441</v>
      </c>
      <c r="E184" t="s" s="50">
        <v>16385</v>
      </c>
      <c r="F184" t="s" s="341">
        <v>31325</v>
      </c>
      <c r="G184" t="s" s="341">
        <v>31254</v>
      </c>
      <c r="H184" s="96"/>
      <c r="I184" s="96"/>
      <c r="J184" s="569">
        <v>1</v>
      </c>
      <c r="L184" s="401"/>
      <c r="M184" s="401"/>
      <c r="N184" s="401"/>
      <c r="O184" s="401"/>
      <c r="P184" s="401"/>
      <c r="Q184" s="401"/>
      <c r="R184" s="401"/>
      <c r="S184" s="401"/>
      <c r="T184" s="401"/>
      <c r="U184" s="401"/>
      <c r="V184" s="401"/>
      <c r="W184" s="401"/>
      <c r="X184" s="401"/>
      <c r="Y184" s="401"/>
      <c r="Z184" s="401"/>
      <c r="AA184" s="401"/>
      <c r="AB184" s="401"/>
      <c r="AC184" s="401"/>
      <c r="AD184" s="401"/>
      <c r="AE184" s="401"/>
      <c r="AF184" s="401"/>
      <c r="AG184" s="401"/>
      <c r="AH184" s="401"/>
      <c r="AI184" s="401"/>
      <c r="AJ184" s="401"/>
      <c r="AK184" s="401"/>
      <c r="AL184" s="401"/>
      <c r="AM184" s="401"/>
      <c r="AN184" s="401"/>
      <c r="AO184" s="401"/>
      <c r="AP184" s="401"/>
      <c r="AQ184" s="401"/>
      <c r="AR184" s="401"/>
      <c r="AS184" s="401"/>
      <c r="AT184" s="401"/>
      <c r="AU184" s="401"/>
      <c r="AV184" s="401"/>
      <c r="AW184" s="401"/>
      <c r="AX184" s="401"/>
      <c r="AY184" s="401"/>
      <c r="AZ184" s="401"/>
      <c r="BA184" s="401"/>
      <c r="BB184" s="401"/>
      <c r="BC184" s="401"/>
      <c r="BD184" s="401"/>
      <c r="BE184" s="401"/>
      <c r="BF184" s="401"/>
      <c r="BG184" s="401"/>
      <c r="BH184" s="401"/>
      <c r="BI184" s="401"/>
      <c r="BJ184" s="401"/>
      <c r="BK184" s="401"/>
      <c r="BL184" s="401"/>
      <c r="BM184" s="401"/>
      <c r="BN184" s="401"/>
      <c r="BO184" s="401"/>
      <c r="BP184" s="401"/>
      <c r="BQ184" s="401"/>
      <c r="BR184" s="401"/>
      <c r="BS184" s="401"/>
      <c r="BT184" s="401"/>
      <c r="BU184" s="401"/>
      <c r="BV184" s="401"/>
      <c r="BW184" s="401"/>
      <c r="BX184" s="401"/>
      <c r="BY184" s="401"/>
      <c r="BZ184" s="401"/>
      <c r="CA184" s="401"/>
      <c r="CB184" s="401"/>
      <c r="CC184" s="401"/>
      <c r="CD184" s="401"/>
      <c r="CE184" s="401"/>
      <c r="CF184" s="401"/>
      <c r="CG184" s="401"/>
      <c r="CH184" s="401"/>
      <c r="CI184" s="401"/>
      <c r="CJ184" s="401"/>
      <c r="CK184" s="401"/>
      <c r="CL184" s="401"/>
      <c r="CM184" s="401"/>
      <c r="CN184" s="401"/>
      <c r="CO184" s="401"/>
      <c r="CP184" s="401"/>
      <c r="CQ184" s="401"/>
      <c r="CR184" s="401"/>
      <c r="CS184" s="401"/>
      <c r="CT184" s="401"/>
      <c r="CU184" s="401"/>
      <c r="CV184" s="401"/>
      <c r="CW184" s="401"/>
      <c r="CX184" s="401"/>
      <c r="CY184" s="401"/>
      <c r="CZ184" s="401"/>
      <c r="DA184" s="401"/>
      <c r="DB184" s="401"/>
      <c r="DC184" s="401"/>
      <c r="DD184" s="401"/>
      <c r="DE184" s="401"/>
      <c r="DF184" s="401"/>
      <c r="DG184" s="401"/>
      <c r="DH184" s="401"/>
      <c r="DI184" s="401"/>
      <c r="DJ184" s="401"/>
      <c r="DK184" s="401"/>
      <c r="DL184" s="401"/>
      <c r="DM184" s="401"/>
      <c r="DN184" s="401"/>
      <c r="DO184" s="401"/>
      <c r="DP184" s="401"/>
      <c r="DQ184" s="401"/>
      <c r="DR184" s="401"/>
      <c r="DS184" s="401"/>
      <c r="DT184" s="401"/>
      <c r="DU184" s="401"/>
      <c r="DV184" s="401"/>
      <c r="DW184" s="401"/>
      <c r="DX184" s="401"/>
      <c r="DY184" s="401"/>
      <c r="DZ184" s="401"/>
      <c r="EA184" s="401"/>
      <c r="EB184" s="401"/>
      <c r="EC184" s="401"/>
      <c r="ED184" s="401"/>
      <c r="EE184" s="401"/>
      <c r="EF184" s="401"/>
      <c r="EG184" s="401"/>
      <c r="EH184" s="401"/>
      <c r="EI184" s="401"/>
      <c r="EJ184" s="401"/>
      <c r="EK184" s="401"/>
      <c r="EL184" s="401"/>
      <c r="EM184" s="401"/>
      <c r="EN184" s="401"/>
      <c r="EO184" s="401"/>
      <c r="EP184" s="401"/>
      <c r="EQ184" s="401"/>
      <c r="ER184" s="401"/>
      <c r="ES184" s="401"/>
      <c r="ET184" s="401"/>
      <c r="EU184" s="401"/>
      <c r="EV184" s="401"/>
      <c r="EW184" s="401"/>
      <c r="EX184" s="401"/>
      <c r="EY184" s="401"/>
      <c r="EZ184" s="401"/>
      <c r="FA184" s="401"/>
      <c r="FB184" s="401"/>
      <c r="FC184" s="401"/>
      <c r="FD184" s="401"/>
      <c r="FE184" s="401"/>
      <c r="FF184" s="401"/>
      <c r="FG184" s="401"/>
      <c r="FH184" s="401"/>
      <c r="FI184" s="401"/>
      <c r="FJ184" s="401"/>
      <c r="FK184" s="401"/>
      <c r="FL184" s="401"/>
      <c r="FM184" s="401"/>
      <c r="FN184" s="401"/>
      <c r="FO184" s="401"/>
      <c r="FP184" s="401"/>
      <c r="FQ184" s="401"/>
      <c r="FR184" s="401"/>
      <c r="FS184" s="401"/>
      <c r="FT184" s="401"/>
      <c r="FU184" s="401"/>
      <c r="FV184" s="401"/>
      <c r="FW184" s="401"/>
      <c r="FX184" s="401"/>
      <c r="FY184" s="401"/>
      <c r="FZ184" s="401"/>
      <c r="GA184" s="401"/>
      <c r="GB184" s="401"/>
      <c r="GC184" s="401"/>
      <c r="GD184" s="401"/>
      <c r="GE184" s="401"/>
      <c r="GF184" s="401"/>
      <c r="GG184" s="401"/>
      <c r="GH184" s="401"/>
      <c r="GI184" s="401"/>
      <c r="GJ184" s="401"/>
      <c r="GK184" s="401"/>
      <c r="GL184" s="401"/>
      <c r="GM184" s="401"/>
      <c r="GN184" s="401"/>
      <c r="GO184" s="401"/>
      <c r="GP184" s="401"/>
      <c r="GQ184" s="401"/>
      <c r="GR184" s="401"/>
      <c r="GS184" s="401"/>
      <c r="GT184" s="401"/>
      <c r="GU184" s="401"/>
      <c r="GV184" s="401"/>
      <c r="GW184" s="401"/>
      <c r="GX184" s="401"/>
      <c r="GY184" s="401"/>
      <c r="GZ184" s="401"/>
      <c r="HA184" s="401"/>
      <c r="HB184" s="401"/>
      <c r="HC184" s="401"/>
      <c r="HD184" s="401"/>
      <c r="HE184" s="401"/>
      <c r="HF184" s="401"/>
      <c r="HG184" s="401"/>
      <c r="HH184" s="401"/>
      <c r="HI184" s="401"/>
      <c r="HJ184" s="401"/>
      <c r="HK184" s="401"/>
      <c r="HL184" s="401"/>
      <c r="HM184" s="401"/>
      <c r="HN184" s="401"/>
      <c r="HO184" s="401"/>
      <c r="HP184" s="401"/>
      <c r="HQ184" s="401"/>
      <c r="HR184" s="401"/>
      <c r="HS184" s="401"/>
      <c r="HT184" s="401"/>
      <c r="HU184" s="401"/>
      <c r="HV184" s="401"/>
      <c r="HW184" s="401"/>
      <c r="HX184" s="401"/>
      <c r="HY184" s="401"/>
      <c r="HZ184" s="401"/>
      <c r="IA184" s="401"/>
      <c r="IB184" s="401"/>
      <c r="IC184" s="401"/>
      <c r="ID184" s="401"/>
      <c r="IE184" s="401"/>
      <c r="IF184" s="401"/>
      <c r="IG184" s="401"/>
      <c r="IH184" s="401"/>
      <c r="II184" s="401"/>
      <c r="IJ184" s="401"/>
      <c r="IK184" s="401"/>
      <c r="IL184" s="401"/>
      <c r="IM184" s="401"/>
      <c r="IN184" s="401"/>
      <c r="IO184" s="401"/>
      <c r="IP184" s="401"/>
      <c r="IQ184" s="401"/>
      <c r="IR184" s="401"/>
      <c r="IS184" s="401"/>
      <c r="IT184" s="573"/>
      <c r="IU184" s="574"/>
    </row>
    <row r="185" s="572" customFormat="1" ht="18" customHeight="1">
      <c r="A185" s="94">
        <v>183</v>
      </c>
      <c r="B185" t="s" s="50">
        <v>31408</v>
      </c>
      <c r="C185" t="s" s="50">
        <v>31441</v>
      </c>
      <c r="D185" t="s" s="50">
        <v>31441</v>
      </c>
      <c r="E185" t="s" s="50">
        <v>6078</v>
      </c>
      <c r="F185" t="s" s="341">
        <v>31325</v>
      </c>
      <c r="G185" t="s" s="341">
        <v>31254</v>
      </c>
      <c r="H185" s="96"/>
      <c r="I185" s="96"/>
      <c r="J185" s="569">
        <v>1</v>
      </c>
      <c r="L185" s="401"/>
      <c r="M185" s="401"/>
      <c r="N185" s="401"/>
      <c r="O185" s="401"/>
      <c r="P185" s="401"/>
      <c r="Q185" s="401"/>
      <c r="R185" s="401"/>
      <c r="S185" s="401"/>
      <c r="T185" s="401"/>
      <c r="U185" s="401"/>
      <c r="V185" s="401"/>
      <c r="W185" s="401"/>
      <c r="X185" s="401"/>
      <c r="Y185" s="401"/>
      <c r="Z185" s="401"/>
      <c r="AA185" s="401"/>
      <c r="AB185" s="401"/>
      <c r="AC185" s="401"/>
      <c r="AD185" s="401"/>
      <c r="AE185" s="401"/>
      <c r="AF185" s="401"/>
      <c r="AG185" s="401"/>
      <c r="AH185" s="401"/>
      <c r="AI185" s="401"/>
      <c r="AJ185" s="401"/>
      <c r="AK185" s="401"/>
      <c r="AL185" s="401"/>
      <c r="AM185" s="401"/>
      <c r="AN185" s="401"/>
      <c r="AO185" s="401"/>
      <c r="AP185" s="401"/>
      <c r="AQ185" s="401"/>
      <c r="AR185" s="401"/>
      <c r="AS185" s="401"/>
      <c r="AT185" s="401"/>
      <c r="AU185" s="401"/>
      <c r="AV185" s="401"/>
      <c r="AW185" s="401"/>
      <c r="AX185" s="401"/>
      <c r="AY185" s="401"/>
      <c r="AZ185" s="401"/>
      <c r="BA185" s="401"/>
      <c r="BB185" s="401"/>
      <c r="BC185" s="401"/>
      <c r="BD185" s="401"/>
      <c r="BE185" s="401"/>
      <c r="BF185" s="401"/>
      <c r="BG185" s="401"/>
      <c r="BH185" s="401"/>
      <c r="BI185" s="401"/>
      <c r="BJ185" s="401"/>
      <c r="BK185" s="401"/>
      <c r="BL185" s="401"/>
      <c r="BM185" s="401"/>
      <c r="BN185" s="401"/>
      <c r="BO185" s="401"/>
      <c r="BP185" s="401"/>
      <c r="BQ185" s="401"/>
      <c r="BR185" s="401"/>
      <c r="BS185" s="401"/>
      <c r="BT185" s="401"/>
      <c r="BU185" s="401"/>
      <c r="BV185" s="401"/>
      <c r="BW185" s="401"/>
      <c r="BX185" s="401"/>
      <c r="BY185" s="401"/>
      <c r="BZ185" s="401"/>
      <c r="CA185" s="401"/>
      <c r="CB185" s="401"/>
      <c r="CC185" s="401"/>
      <c r="CD185" s="401"/>
      <c r="CE185" s="401"/>
      <c r="CF185" s="401"/>
      <c r="CG185" s="401"/>
      <c r="CH185" s="401"/>
      <c r="CI185" s="401"/>
      <c r="CJ185" s="401"/>
      <c r="CK185" s="401"/>
      <c r="CL185" s="401"/>
      <c r="CM185" s="401"/>
      <c r="CN185" s="401"/>
      <c r="CO185" s="401"/>
      <c r="CP185" s="401"/>
      <c r="CQ185" s="401"/>
      <c r="CR185" s="401"/>
      <c r="CS185" s="401"/>
      <c r="CT185" s="401"/>
      <c r="CU185" s="401"/>
      <c r="CV185" s="401"/>
      <c r="CW185" s="401"/>
      <c r="CX185" s="401"/>
      <c r="CY185" s="401"/>
      <c r="CZ185" s="401"/>
      <c r="DA185" s="401"/>
      <c r="DB185" s="401"/>
      <c r="DC185" s="401"/>
      <c r="DD185" s="401"/>
      <c r="DE185" s="401"/>
      <c r="DF185" s="401"/>
      <c r="DG185" s="401"/>
      <c r="DH185" s="401"/>
      <c r="DI185" s="401"/>
      <c r="DJ185" s="401"/>
      <c r="DK185" s="401"/>
      <c r="DL185" s="401"/>
      <c r="DM185" s="401"/>
      <c r="DN185" s="401"/>
      <c r="DO185" s="401"/>
      <c r="DP185" s="401"/>
      <c r="DQ185" s="401"/>
      <c r="DR185" s="401"/>
      <c r="DS185" s="401"/>
      <c r="DT185" s="401"/>
      <c r="DU185" s="401"/>
      <c r="DV185" s="401"/>
      <c r="DW185" s="401"/>
      <c r="DX185" s="401"/>
      <c r="DY185" s="401"/>
      <c r="DZ185" s="401"/>
      <c r="EA185" s="401"/>
      <c r="EB185" s="401"/>
      <c r="EC185" s="401"/>
      <c r="ED185" s="401"/>
      <c r="EE185" s="401"/>
      <c r="EF185" s="401"/>
      <c r="EG185" s="401"/>
      <c r="EH185" s="401"/>
      <c r="EI185" s="401"/>
      <c r="EJ185" s="401"/>
      <c r="EK185" s="401"/>
      <c r="EL185" s="401"/>
      <c r="EM185" s="401"/>
      <c r="EN185" s="401"/>
      <c r="EO185" s="401"/>
      <c r="EP185" s="401"/>
      <c r="EQ185" s="401"/>
      <c r="ER185" s="401"/>
      <c r="ES185" s="401"/>
      <c r="ET185" s="401"/>
      <c r="EU185" s="401"/>
      <c r="EV185" s="401"/>
      <c r="EW185" s="401"/>
      <c r="EX185" s="401"/>
      <c r="EY185" s="401"/>
      <c r="EZ185" s="401"/>
      <c r="FA185" s="401"/>
      <c r="FB185" s="401"/>
      <c r="FC185" s="401"/>
      <c r="FD185" s="401"/>
      <c r="FE185" s="401"/>
      <c r="FF185" s="401"/>
      <c r="FG185" s="401"/>
      <c r="FH185" s="401"/>
      <c r="FI185" s="401"/>
      <c r="FJ185" s="401"/>
      <c r="FK185" s="401"/>
      <c r="FL185" s="401"/>
      <c r="FM185" s="401"/>
      <c r="FN185" s="401"/>
      <c r="FO185" s="401"/>
      <c r="FP185" s="401"/>
      <c r="FQ185" s="401"/>
      <c r="FR185" s="401"/>
      <c r="FS185" s="401"/>
      <c r="FT185" s="401"/>
      <c r="FU185" s="401"/>
      <c r="FV185" s="401"/>
      <c r="FW185" s="401"/>
      <c r="FX185" s="401"/>
      <c r="FY185" s="401"/>
      <c r="FZ185" s="401"/>
      <c r="GA185" s="401"/>
      <c r="GB185" s="401"/>
      <c r="GC185" s="401"/>
      <c r="GD185" s="401"/>
      <c r="GE185" s="401"/>
      <c r="GF185" s="401"/>
      <c r="GG185" s="401"/>
      <c r="GH185" s="401"/>
      <c r="GI185" s="401"/>
      <c r="GJ185" s="401"/>
      <c r="GK185" s="401"/>
      <c r="GL185" s="401"/>
      <c r="GM185" s="401"/>
      <c r="GN185" s="401"/>
      <c r="GO185" s="401"/>
      <c r="GP185" s="401"/>
      <c r="GQ185" s="401"/>
      <c r="GR185" s="401"/>
      <c r="GS185" s="401"/>
      <c r="GT185" s="401"/>
      <c r="GU185" s="401"/>
      <c r="GV185" s="401"/>
      <c r="GW185" s="401"/>
      <c r="GX185" s="401"/>
      <c r="GY185" s="401"/>
      <c r="GZ185" s="401"/>
      <c r="HA185" s="401"/>
      <c r="HB185" s="401"/>
      <c r="HC185" s="401"/>
      <c r="HD185" s="401"/>
      <c r="HE185" s="401"/>
      <c r="HF185" s="401"/>
      <c r="HG185" s="401"/>
      <c r="HH185" s="401"/>
      <c r="HI185" s="401"/>
      <c r="HJ185" s="401"/>
      <c r="HK185" s="401"/>
      <c r="HL185" s="401"/>
      <c r="HM185" s="401"/>
      <c r="HN185" s="401"/>
      <c r="HO185" s="401"/>
      <c r="HP185" s="401"/>
      <c r="HQ185" s="401"/>
      <c r="HR185" s="401"/>
      <c r="HS185" s="401"/>
      <c r="HT185" s="401"/>
      <c r="HU185" s="401"/>
      <c r="HV185" s="401"/>
      <c r="HW185" s="401"/>
      <c r="HX185" s="401"/>
      <c r="HY185" s="401"/>
      <c r="HZ185" s="401"/>
      <c r="IA185" s="401"/>
      <c r="IB185" s="401"/>
      <c r="IC185" s="401"/>
      <c r="ID185" s="401"/>
      <c r="IE185" s="401"/>
      <c r="IF185" s="401"/>
      <c r="IG185" s="401"/>
      <c r="IH185" s="401"/>
      <c r="II185" s="401"/>
      <c r="IJ185" s="401"/>
      <c r="IK185" s="401"/>
      <c r="IL185" s="401"/>
      <c r="IM185" s="401"/>
      <c r="IN185" s="401"/>
      <c r="IO185" s="401"/>
      <c r="IP185" s="401"/>
      <c r="IQ185" s="401"/>
      <c r="IR185" s="401"/>
      <c r="IS185" s="401"/>
      <c r="IT185" s="573"/>
      <c r="IU185" s="574"/>
    </row>
    <row r="186" s="572" customFormat="1" ht="18" customHeight="1">
      <c r="A186" s="94">
        <v>184</v>
      </c>
      <c r="B186" t="s" s="50">
        <v>31408</v>
      </c>
      <c r="C186" t="s" s="50">
        <v>31442</v>
      </c>
      <c r="D186" t="s" s="50">
        <v>31442</v>
      </c>
      <c r="E186" t="s" s="50">
        <v>16385</v>
      </c>
      <c r="F186" t="s" s="341">
        <v>31312</v>
      </c>
      <c r="G186" t="s" s="341">
        <v>31254</v>
      </c>
      <c r="H186" s="96"/>
      <c r="I186" s="96"/>
      <c r="J186" s="569">
        <v>1</v>
      </c>
      <c r="L186" s="401"/>
      <c r="M186" s="401"/>
      <c r="N186" s="401"/>
      <c r="O186" s="401"/>
      <c r="P186" s="401"/>
      <c r="Q186" s="401"/>
      <c r="R186" s="401"/>
      <c r="S186" s="401"/>
      <c r="T186" s="401"/>
      <c r="U186" s="401"/>
      <c r="V186" s="401"/>
      <c r="W186" s="401"/>
      <c r="X186" s="401"/>
      <c r="Y186" s="401"/>
      <c r="Z186" s="401"/>
      <c r="AA186" s="401"/>
      <c r="AB186" s="401"/>
      <c r="AC186" s="401"/>
      <c r="AD186" s="401"/>
      <c r="AE186" s="401"/>
      <c r="AF186" s="401"/>
      <c r="AG186" s="401"/>
      <c r="AH186" s="401"/>
      <c r="AI186" s="401"/>
      <c r="AJ186" s="401"/>
      <c r="AK186" s="401"/>
      <c r="AL186" s="401"/>
      <c r="AM186" s="401"/>
      <c r="AN186" s="401"/>
      <c r="AO186" s="401"/>
      <c r="AP186" s="401"/>
      <c r="AQ186" s="401"/>
      <c r="AR186" s="401"/>
      <c r="AS186" s="401"/>
      <c r="AT186" s="401"/>
      <c r="AU186" s="401"/>
      <c r="AV186" s="401"/>
      <c r="AW186" s="401"/>
      <c r="AX186" s="401"/>
      <c r="AY186" s="401"/>
      <c r="AZ186" s="401"/>
      <c r="BA186" s="401"/>
      <c r="BB186" s="401"/>
      <c r="BC186" s="401"/>
      <c r="BD186" s="401"/>
      <c r="BE186" s="401"/>
      <c r="BF186" s="401"/>
      <c r="BG186" s="401"/>
      <c r="BH186" s="401"/>
      <c r="BI186" s="401"/>
      <c r="BJ186" s="401"/>
      <c r="BK186" s="401"/>
      <c r="BL186" s="401"/>
      <c r="BM186" s="401"/>
      <c r="BN186" s="401"/>
      <c r="BO186" s="401"/>
      <c r="BP186" s="401"/>
      <c r="BQ186" s="401"/>
      <c r="BR186" s="401"/>
      <c r="BS186" s="401"/>
      <c r="BT186" s="401"/>
      <c r="BU186" s="401"/>
      <c r="BV186" s="401"/>
      <c r="BW186" s="401"/>
      <c r="BX186" s="401"/>
      <c r="BY186" s="401"/>
      <c r="BZ186" s="401"/>
      <c r="CA186" s="401"/>
      <c r="CB186" s="401"/>
      <c r="CC186" s="401"/>
      <c r="CD186" s="401"/>
      <c r="CE186" s="401"/>
      <c r="CF186" s="401"/>
      <c r="CG186" s="401"/>
      <c r="CH186" s="401"/>
      <c r="CI186" s="401"/>
      <c r="CJ186" s="401"/>
      <c r="CK186" s="401"/>
      <c r="CL186" s="401"/>
      <c r="CM186" s="401"/>
      <c r="CN186" s="401"/>
      <c r="CO186" s="401"/>
      <c r="CP186" s="401"/>
      <c r="CQ186" s="401"/>
      <c r="CR186" s="401"/>
      <c r="CS186" s="401"/>
      <c r="CT186" s="401"/>
      <c r="CU186" s="401"/>
      <c r="CV186" s="401"/>
      <c r="CW186" s="401"/>
      <c r="CX186" s="401"/>
      <c r="CY186" s="401"/>
      <c r="CZ186" s="401"/>
      <c r="DA186" s="401"/>
      <c r="DB186" s="401"/>
      <c r="DC186" s="401"/>
      <c r="DD186" s="401"/>
      <c r="DE186" s="401"/>
      <c r="DF186" s="401"/>
      <c r="DG186" s="401"/>
      <c r="DH186" s="401"/>
      <c r="DI186" s="401"/>
      <c r="DJ186" s="401"/>
      <c r="DK186" s="401"/>
      <c r="DL186" s="401"/>
      <c r="DM186" s="401"/>
      <c r="DN186" s="401"/>
      <c r="DO186" s="401"/>
      <c r="DP186" s="401"/>
      <c r="DQ186" s="401"/>
      <c r="DR186" s="401"/>
      <c r="DS186" s="401"/>
      <c r="DT186" s="401"/>
      <c r="DU186" s="401"/>
      <c r="DV186" s="401"/>
      <c r="DW186" s="401"/>
      <c r="DX186" s="401"/>
      <c r="DY186" s="401"/>
      <c r="DZ186" s="401"/>
      <c r="EA186" s="401"/>
      <c r="EB186" s="401"/>
      <c r="EC186" s="401"/>
      <c r="ED186" s="401"/>
      <c r="EE186" s="401"/>
      <c r="EF186" s="401"/>
      <c r="EG186" s="401"/>
      <c r="EH186" s="401"/>
      <c r="EI186" s="401"/>
      <c r="EJ186" s="401"/>
      <c r="EK186" s="401"/>
      <c r="EL186" s="401"/>
      <c r="EM186" s="401"/>
      <c r="EN186" s="401"/>
      <c r="EO186" s="401"/>
      <c r="EP186" s="401"/>
      <c r="EQ186" s="401"/>
      <c r="ER186" s="401"/>
      <c r="ES186" s="401"/>
      <c r="ET186" s="401"/>
      <c r="EU186" s="401"/>
      <c r="EV186" s="401"/>
      <c r="EW186" s="401"/>
      <c r="EX186" s="401"/>
      <c r="EY186" s="401"/>
      <c r="EZ186" s="401"/>
      <c r="FA186" s="401"/>
      <c r="FB186" s="401"/>
      <c r="FC186" s="401"/>
      <c r="FD186" s="401"/>
      <c r="FE186" s="401"/>
      <c r="FF186" s="401"/>
      <c r="FG186" s="401"/>
      <c r="FH186" s="401"/>
      <c r="FI186" s="401"/>
      <c r="FJ186" s="401"/>
      <c r="FK186" s="401"/>
      <c r="FL186" s="401"/>
      <c r="FM186" s="401"/>
      <c r="FN186" s="401"/>
      <c r="FO186" s="401"/>
      <c r="FP186" s="401"/>
      <c r="FQ186" s="401"/>
      <c r="FR186" s="401"/>
      <c r="FS186" s="401"/>
      <c r="FT186" s="401"/>
      <c r="FU186" s="401"/>
      <c r="FV186" s="401"/>
      <c r="FW186" s="401"/>
      <c r="FX186" s="401"/>
      <c r="FY186" s="401"/>
      <c r="FZ186" s="401"/>
      <c r="GA186" s="401"/>
      <c r="GB186" s="401"/>
      <c r="GC186" s="401"/>
      <c r="GD186" s="401"/>
      <c r="GE186" s="401"/>
      <c r="GF186" s="401"/>
      <c r="GG186" s="401"/>
      <c r="GH186" s="401"/>
      <c r="GI186" s="401"/>
      <c r="GJ186" s="401"/>
      <c r="GK186" s="401"/>
      <c r="GL186" s="401"/>
      <c r="GM186" s="401"/>
      <c r="GN186" s="401"/>
      <c r="GO186" s="401"/>
      <c r="GP186" s="401"/>
      <c r="GQ186" s="401"/>
      <c r="GR186" s="401"/>
      <c r="GS186" s="401"/>
      <c r="GT186" s="401"/>
      <c r="GU186" s="401"/>
      <c r="GV186" s="401"/>
      <c r="GW186" s="401"/>
      <c r="GX186" s="401"/>
      <c r="GY186" s="401"/>
      <c r="GZ186" s="401"/>
      <c r="HA186" s="401"/>
      <c r="HB186" s="401"/>
      <c r="HC186" s="401"/>
      <c r="HD186" s="401"/>
      <c r="HE186" s="401"/>
      <c r="HF186" s="401"/>
      <c r="HG186" s="401"/>
      <c r="HH186" s="401"/>
      <c r="HI186" s="401"/>
      <c r="HJ186" s="401"/>
      <c r="HK186" s="401"/>
      <c r="HL186" s="401"/>
      <c r="HM186" s="401"/>
      <c r="HN186" s="401"/>
      <c r="HO186" s="401"/>
      <c r="HP186" s="401"/>
      <c r="HQ186" s="401"/>
      <c r="HR186" s="401"/>
      <c r="HS186" s="401"/>
      <c r="HT186" s="401"/>
      <c r="HU186" s="401"/>
      <c r="HV186" s="401"/>
      <c r="HW186" s="401"/>
      <c r="HX186" s="401"/>
      <c r="HY186" s="401"/>
      <c r="HZ186" s="401"/>
      <c r="IA186" s="401"/>
      <c r="IB186" s="401"/>
      <c r="IC186" s="401"/>
      <c r="ID186" s="401"/>
      <c r="IE186" s="401"/>
      <c r="IF186" s="401"/>
      <c r="IG186" s="401"/>
      <c r="IH186" s="401"/>
      <c r="II186" s="401"/>
      <c r="IJ186" s="401"/>
      <c r="IK186" s="401"/>
      <c r="IL186" s="401"/>
      <c r="IM186" s="401"/>
      <c r="IN186" s="401"/>
      <c r="IO186" s="401"/>
      <c r="IP186" s="401"/>
      <c r="IQ186" s="401"/>
      <c r="IR186" s="401"/>
      <c r="IS186" s="401"/>
      <c r="IT186" s="573"/>
      <c r="IU186" s="574"/>
    </row>
    <row r="187" s="572" customFormat="1" ht="18" customHeight="1">
      <c r="A187" s="94">
        <v>185</v>
      </c>
      <c r="B187" t="s" s="50">
        <v>31408</v>
      </c>
      <c r="C187" t="s" s="50">
        <v>31442</v>
      </c>
      <c r="D187" t="s" s="50">
        <v>31442</v>
      </c>
      <c r="E187" t="s" s="50">
        <v>6078</v>
      </c>
      <c r="F187" t="s" s="341">
        <v>31312</v>
      </c>
      <c r="G187" t="s" s="341">
        <v>31254</v>
      </c>
      <c r="H187" s="96"/>
      <c r="I187" s="96"/>
      <c r="J187" s="569">
        <v>1</v>
      </c>
      <c r="L187" s="401"/>
      <c r="M187" s="401"/>
      <c r="N187" s="401"/>
      <c r="O187" s="401"/>
      <c r="P187" s="401"/>
      <c r="Q187" s="401"/>
      <c r="R187" s="401"/>
      <c r="S187" s="401"/>
      <c r="T187" s="401"/>
      <c r="U187" s="401"/>
      <c r="V187" s="401"/>
      <c r="W187" s="401"/>
      <c r="X187" s="401"/>
      <c r="Y187" s="401"/>
      <c r="Z187" s="401"/>
      <c r="AA187" s="401"/>
      <c r="AB187" s="401"/>
      <c r="AC187" s="401"/>
      <c r="AD187" s="401"/>
      <c r="AE187" s="401"/>
      <c r="AF187" s="401"/>
      <c r="AG187" s="401"/>
      <c r="AH187" s="401"/>
      <c r="AI187" s="401"/>
      <c r="AJ187" s="401"/>
      <c r="AK187" s="401"/>
      <c r="AL187" s="401"/>
      <c r="AM187" s="401"/>
      <c r="AN187" s="401"/>
      <c r="AO187" s="401"/>
      <c r="AP187" s="401"/>
      <c r="AQ187" s="401"/>
      <c r="AR187" s="401"/>
      <c r="AS187" s="401"/>
      <c r="AT187" s="401"/>
      <c r="AU187" s="401"/>
      <c r="AV187" s="401"/>
      <c r="AW187" s="401"/>
      <c r="AX187" s="401"/>
      <c r="AY187" s="401"/>
      <c r="AZ187" s="401"/>
      <c r="BA187" s="401"/>
      <c r="BB187" s="401"/>
      <c r="BC187" s="401"/>
      <c r="BD187" s="401"/>
      <c r="BE187" s="401"/>
      <c r="BF187" s="401"/>
      <c r="BG187" s="401"/>
      <c r="BH187" s="401"/>
      <c r="BI187" s="401"/>
      <c r="BJ187" s="401"/>
      <c r="BK187" s="401"/>
      <c r="BL187" s="401"/>
      <c r="BM187" s="401"/>
      <c r="BN187" s="401"/>
      <c r="BO187" s="401"/>
      <c r="BP187" s="401"/>
      <c r="BQ187" s="401"/>
      <c r="BR187" s="401"/>
      <c r="BS187" s="401"/>
      <c r="BT187" s="401"/>
      <c r="BU187" s="401"/>
      <c r="BV187" s="401"/>
      <c r="BW187" s="401"/>
      <c r="BX187" s="401"/>
      <c r="BY187" s="401"/>
      <c r="BZ187" s="401"/>
      <c r="CA187" s="401"/>
      <c r="CB187" s="401"/>
      <c r="CC187" s="401"/>
      <c r="CD187" s="401"/>
      <c r="CE187" s="401"/>
      <c r="CF187" s="401"/>
      <c r="CG187" s="401"/>
      <c r="CH187" s="401"/>
      <c r="CI187" s="401"/>
      <c r="CJ187" s="401"/>
      <c r="CK187" s="401"/>
      <c r="CL187" s="401"/>
      <c r="CM187" s="401"/>
      <c r="CN187" s="401"/>
      <c r="CO187" s="401"/>
      <c r="CP187" s="401"/>
      <c r="CQ187" s="401"/>
      <c r="CR187" s="401"/>
      <c r="CS187" s="401"/>
      <c r="CT187" s="401"/>
      <c r="CU187" s="401"/>
      <c r="CV187" s="401"/>
      <c r="CW187" s="401"/>
      <c r="CX187" s="401"/>
      <c r="CY187" s="401"/>
      <c r="CZ187" s="401"/>
      <c r="DA187" s="401"/>
      <c r="DB187" s="401"/>
      <c r="DC187" s="401"/>
      <c r="DD187" s="401"/>
      <c r="DE187" s="401"/>
      <c r="DF187" s="401"/>
      <c r="DG187" s="401"/>
      <c r="DH187" s="401"/>
      <c r="DI187" s="401"/>
      <c r="DJ187" s="401"/>
      <c r="DK187" s="401"/>
      <c r="DL187" s="401"/>
      <c r="DM187" s="401"/>
      <c r="DN187" s="401"/>
      <c r="DO187" s="401"/>
      <c r="DP187" s="401"/>
      <c r="DQ187" s="401"/>
      <c r="DR187" s="401"/>
      <c r="DS187" s="401"/>
      <c r="DT187" s="401"/>
      <c r="DU187" s="401"/>
      <c r="DV187" s="401"/>
      <c r="DW187" s="401"/>
      <c r="DX187" s="401"/>
      <c r="DY187" s="401"/>
      <c r="DZ187" s="401"/>
      <c r="EA187" s="401"/>
      <c r="EB187" s="401"/>
      <c r="EC187" s="401"/>
      <c r="ED187" s="401"/>
      <c r="EE187" s="401"/>
      <c r="EF187" s="401"/>
      <c r="EG187" s="401"/>
      <c r="EH187" s="401"/>
      <c r="EI187" s="401"/>
      <c r="EJ187" s="401"/>
      <c r="EK187" s="401"/>
      <c r="EL187" s="401"/>
      <c r="EM187" s="401"/>
      <c r="EN187" s="401"/>
      <c r="EO187" s="401"/>
      <c r="EP187" s="401"/>
      <c r="EQ187" s="401"/>
      <c r="ER187" s="401"/>
      <c r="ES187" s="401"/>
      <c r="ET187" s="401"/>
      <c r="EU187" s="401"/>
      <c r="EV187" s="401"/>
      <c r="EW187" s="401"/>
      <c r="EX187" s="401"/>
      <c r="EY187" s="401"/>
      <c r="EZ187" s="401"/>
      <c r="FA187" s="401"/>
      <c r="FB187" s="401"/>
      <c r="FC187" s="401"/>
      <c r="FD187" s="401"/>
      <c r="FE187" s="401"/>
      <c r="FF187" s="401"/>
      <c r="FG187" s="401"/>
      <c r="FH187" s="401"/>
      <c r="FI187" s="401"/>
      <c r="FJ187" s="401"/>
      <c r="FK187" s="401"/>
      <c r="FL187" s="401"/>
      <c r="FM187" s="401"/>
      <c r="FN187" s="401"/>
      <c r="FO187" s="401"/>
      <c r="FP187" s="401"/>
      <c r="FQ187" s="401"/>
      <c r="FR187" s="401"/>
      <c r="FS187" s="401"/>
      <c r="FT187" s="401"/>
      <c r="FU187" s="401"/>
      <c r="FV187" s="401"/>
      <c r="FW187" s="401"/>
      <c r="FX187" s="401"/>
      <c r="FY187" s="401"/>
      <c r="FZ187" s="401"/>
      <c r="GA187" s="401"/>
      <c r="GB187" s="401"/>
      <c r="GC187" s="401"/>
      <c r="GD187" s="401"/>
      <c r="GE187" s="401"/>
      <c r="GF187" s="401"/>
      <c r="GG187" s="401"/>
      <c r="GH187" s="401"/>
      <c r="GI187" s="401"/>
      <c r="GJ187" s="401"/>
      <c r="GK187" s="401"/>
      <c r="GL187" s="401"/>
      <c r="GM187" s="401"/>
      <c r="GN187" s="401"/>
      <c r="GO187" s="401"/>
      <c r="GP187" s="401"/>
      <c r="GQ187" s="401"/>
      <c r="GR187" s="401"/>
      <c r="GS187" s="401"/>
      <c r="GT187" s="401"/>
      <c r="GU187" s="401"/>
      <c r="GV187" s="401"/>
      <c r="GW187" s="401"/>
      <c r="GX187" s="401"/>
      <c r="GY187" s="401"/>
      <c r="GZ187" s="401"/>
      <c r="HA187" s="401"/>
      <c r="HB187" s="401"/>
      <c r="HC187" s="401"/>
      <c r="HD187" s="401"/>
      <c r="HE187" s="401"/>
      <c r="HF187" s="401"/>
      <c r="HG187" s="401"/>
      <c r="HH187" s="401"/>
      <c r="HI187" s="401"/>
      <c r="HJ187" s="401"/>
      <c r="HK187" s="401"/>
      <c r="HL187" s="401"/>
      <c r="HM187" s="401"/>
      <c r="HN187" s="401"/>
      <c r="HO187" s="401"/>
      <c r="HP187" s="401"/>
      <c r="HQ187" s="401"/>
      <c r="HR187" s="401"/>
      <c r="HS187" s="401"/>
      <c r="HT187" s="401"/>
      <c r="HU187" s="401"/>
      <c r="HV187" s="401"/>
      <c r="HW187" s="401"/>
      <c r="HX187" s="401"/>
      <c r="HY187" s="401"/>
      <c r="HZ187" s="401"/>
      <c r="IA187" s="401"/>
      <c r="IB187" s="401"/>
      <c r="IC187" s="401"/>
      <c r="ID187" s="401"/>
      <c r="IE187" s="401"/>
      <c r="IF187" s="401"/>
      <c r="IG187" s="401"/>
      <c r="IH187" s="401"/>
      <c r="II187" s="401"/>
      <c r="IJ187" s="401"/>
      <c r="IK187" s="401"/>
      <c r="IL187" s="401"/>
      <c r="IM187" s="401"/>
      <c r="IN187" s="401"/>
      <c r="IO187" s="401"/>
      <c r="IP187" s="401"/>
      <c r="IQ187" s="401"/>
      <c r="IR187" s="401"/>
      <c r="IS187" s="401"/>
      <c r="IT187" s="573"/>
      <c r="IU187" s="574"/>
    </row>
    <row r="188" s="577" customFormat="1" ht="18" customHeight="1">
      <c r="A188" s="94">
        <v>186</v>
      </c>
      <c r="B188" t="s" s="50">
        <v>31408</v>
      </c>
      <c r="C188" t="s" s="50">
        <v>31443</v>
      </c>
      <c r="D188" t="s" s="50">
        <v>31443</v>
      </c>
      <c r="E188" t="s" s="50">
        <v>16385</v>
      </c>
      <c r="F188" t="s" s="50">
        <v>31312</v>
      </c>
      <c r="G188" t="s" s="50">
        <v>31254</v>
      </c>
      <c r="H188" s="96"/>
      <c r="I188" s="96"/>
      <c r="J188" s="569">
        <v>1</v>
      </c>
      <c r="L188" s="401"/>
      <c r="M188" s="401"/>
      <c r="N188" s="401"/>
      <c r="O188" s="401"/>
      <c r="P188" s="401"/>
      <c r="Q188" s="401"/>
      <c r="R188" s="401"/>
      <c r="S188" s="401"/>
      <c r="T188" s="401"/>
      <c r="U188" s="401"/>
      <c r="V188" s="401"/>
      <c r="W188" s="401"/>
      <c r="X188" s="401"/>
      <c r="Y188" s="401"/>
      <c r="Z188" s="401"/>
      <c r="AA188" s="401"/>
      <c r="AB188" s="401"/>
      <c r="AC188" s="401"/>
      <c r="AD188" s="401"/>
      <c r="AE188" s="401"/>
      <c r="AF188" s="401"/>
      <c r="AG188" s="401"/>
      <c r="AH188" s="401"/>
      <c r="AI188" s="401"/>
      <c r="AJ188" s="401"/>
      <c r="AK188" s="401"/>
      <c r="AL188" s="401"/>
      <c r="AM188" s="401"/>
      <c r="AN188" s="401"/>
      <c r="AO188" s="401"/>
      <c r="AP188" s="401"/>
      <c r="AQ188" s="401"/>
      <c r="AR188" s="401"/>
      <c r="AS188" s="401"/>
      <c r="AT188" s="401"/>
      <c r="AU188" s="401"/>
      <c r="AV188" s="401"/>
      <c r="AW188" s="401"/>
      <c r="AX188" s="401"/>
      <c r="AY188" s="401"/>
      <c r="AZ188" s="401"/>
      <c r="BA188" s="401"/>
      <c r="BB188" s="401"/>
      <c r="BC188" s="401"/>
      <c r="BD188" s="401"/>
      <c r="BE188" s="401"/>
      <c r="BF188" s="401"/>
      <c r="BG188" s="401"/>
      <c r="BH188" s="401"/>
      <c r="BI188" s="401"/>
      <c r="BJ188" s="401"/>
      <c r="BK188" s="401"/>
      <c r="BL188" s="401"/>
      <c r="BM188" s="401"/>
      <c r="BN188" s="401"/>
      <c r="BO188" s="401"/>
      <c r="BP188" s="401"/>
      <c r="BQ188" s="401"/>
      <c r="BR188" s="401"/>
      <c r="BS188" s="401"/>
      <c r="BT188" s="401"/>
      <c r="BU188" s="401"/>
      <c r="BV188" s="401"/>
      <c r="BW188" s="401"/>
      <c r="BX188" s="401"/>
      <c r="BY188" s="401"/>
      <c r="BZ188" s="401"/>
      <c r="CA188" s="401"/>
      <c r="CB188" s="401"/>
      <c r="CC188" s="401"/>
      <c r="CD188" s="401"/>
      <c r="CE188" s="401"/>
      <c r="CF188" s="401"/>
      <c r="CG188" s="401"/>
      <c r="CH188" s="401"/>
      <c r="CI188" s="401"/>
      <c r="CJ188" s="401"/>
      <c r="CK188" s="401"/>
      <c r="CL188" s="401"/>
      <c r="CM188" s="401"/>
      <c r="CN188" s="401"/>
      <c r="CO188" s="401"/>
      <c r="CP188" s="401"/>
      <c r="CQ188" s="401"/>
      <c r="CR188" s="401"/>
      <c r="CS188" s="401"/>
      <c r="CT188" s="401"/>
      <c r="CU188" s="401"/>
      <c r="CV188" s="401"/>
      <c r="CW188" s="401"/>
      <c r="CX188" s="401"/>
      <c r="CY188" s="401"/>
      <c r="CZ188" s="401"/>
      <c r="DA188" s="401"/>
      <c r="DB188" s="401"/>
      <c r="DC188" s="401"/>
      <c r="DD188" s="401"/>
      <c r="DE188" s="401"/>
      <c r="DF188" s="401"/>
      <c r="DG188" s="401"/>
      <c r="DH188" s="401"/>
      <c r="DI188" s="401"/>
      <c r="DJ188" s="401"/>
      <c r="DK188" s="401"/>
      <c r="DL188" s="401"/>
      <c r="DM188" s="401"/>
      <c r="DN188" s="401"/>
      <c r="DO188" s="401"/>
      <c r="DP188" s="401"/>
      <c r="DQ188" s="401"/>
      <c r="DR188" s="401"/>
      <c r="DS188" s="401"/>
      <c r="DT188" s="401"/>
      <c r="DU188" s="401"/>
      <c r="DV188" s="401"/>
      <c r="DW188" s="401"/>
      <c r="DX188" s="401"/>
      <c r="DY188" s="401"/>
      <c r="DZ188" s="401"/>
      <c r="EA188" s="401"/>
      <c r="EB188" s="401"/>
      <c r="EC188" s="401"/>
      <c r="ED188" s="401"/>
      <c r="EE188" s="401"/>
      <c r="EF188" s="401"/>
      <c r="EG188" s="401"/>
      <c r="EH188" s="401"/>
      <c r="EI188" s="401"/>
      <c r="EJ188" s="401"/>
      <c r="EK188" s="401"/>
      <c r="EL188" s="401"/>
      <c r="EM188" s="401"/>
      <c r="EN188" s="401"/>
      <c r="EO188" s="401"/>
      <c r="EP188" s="401"/>
      <c r="EQ188" s="401"/>
      <c r="ER188" s="401"/>
      <c r="ES188" s="401"/>
      <c r="ET188" s="401"/>
      <c r="EU188" s="401"/>
      <c r="EV188" s="401"/>
      <c r="EW188" s="401"/>
      <c r="EX188" s="401"/>
      <c r="EY188" s="401"/>
      <c r="EZ188" s="401"/>
      <c r="FA188" s="401"/>
      <c r="FB188" s="401"/>
      <c r="FC188" s="401"/>
      <c r="FD188" s="401"/>
      <c r="FE188" s="401"/>
      <c r="FF188" s="401"/>
      <c r="FG188" s="401"/>
      <c r="FH188" s="401"/>
      <c r="FI188" s="401"/>
      <c r="FJ188" s="401"/>
      <c r="FK188" s="401"/>
      <c r="FL188" s="401"/>
      <c r="FM188" s="401"/>
      <c r="FN188" s="401"/>
      <c r="FO188" s="401"/>
      <c r="FP188" s="401"/>
      <c r="FQ188" s="401"/>
      <c r="FR188" s="401"/>
      <c r="FS188" s="401"/>
      <c r="FT188" s="401"/>
      <c r="FU188" s="401"/>
      <c r="FV188" s="401"/>
      <c r="FW188" s="401"/>
      <c r="FX188" s="401"/>
      <c r="FY188" s="401"/>
      <c r="FZ188" s="401"/>
      <c r="GA188" s="401"/>
      <c r="GB188" s="401"/>
      <c r="GC188" s="401"/>
      <c r="GD188" s="401"/>
      <c r="GE188" s="401"/>
      <c r="GF188" s="401"/>
      <c r="GG188" s="401"/>
      <c r="GH188" s="401"/>
      <c r="GI188" s="401"/>
      <c r="GJ188" s="401"/>
      <c r="GK188" s="401"/>
      <c r="GL188" s="401"/>
      <c r="GM188" s="401"/>
      <c r="GN188" s="401"/>
      <c r="GO188" s="401"/>
      <c r="GP188" s="401"/>
      <c r="GQ188" s="401"/>
      <c r="GR188" s="401"/>
      <c r="GS188" s="401"/>
      <c r="GT188" s="401"/>
      <c r="GU188" s="401"/>
      <c r="GV188" s="401"/>
      <c r="GW188" s="401"/>
      <c r="GX188" s="401"/>
      <c r="GY188" s="401"/>
      <c r="GZ188" s="401"/>
      <c r="HA188" s="401"/>
      <c r="HB188" s="401"/>
      <c r="HC188" s="401"/>
      <c r="HD188" s="401"/>
      <c r="HE188" s="401"/>
      <c r="HF188" s="401"/>
      <c r="HG188" s="401"/>
      <c r="HH188" s="401"/>
      <c r="HI188" s="401"/>
      <c r="HJ188" s="401"/>
      <c r="HK188" s="401"/>
      <c r="HL188" s="401"/>
      <c r="HM188" s="401"/>
      <c r="HN188" s="401"/>
      <c r="HO188" s="401"/>
      <c r="HP188" s="401"/>
      <c r="HQ188" s="401"/>
      <c r="HR188" s="401"/>
      <c r="HS188" s="401"/>
      <c r="HT188" s="401"/>
      <c r="HU188" s="401"/>
      <c r="HV188" s="401"/>
      <c r="HW188" s="401"/>
      <c r="HX188" s="401"/>
      <c r="HY188" s="401"/>
      <c r="HZ188" s="401"/>
      <c r="IA188" s="401"/>
      <c r="IB188" s="401"/>
      <c r="IC188" s="401"/>
      <c r="ID188" s="401"/>
      <c r="IE188" s="401"/>
      <c r="IF188" s="401"/>
      <c r="IG188" s="401"/>
      <c r="IH188" s="401"/>
      <c r="II188" s="401"/>
      <c r="IJ188" s="401"/>
      <c r="IK188" s="401"/>
      <c r="IL188" s="401"/>
      <c r="IM188" s="401"/>
      <c r="IN188" s="401"/>
      <c r="IO188" s="401"/>
      <c r="IP188" s="401"/>
      <c r="IQ188" s="401"/>
      <c r="IR188" s="401"/>
      <c r="IS188" s="401"/>
      <c r="IT188" s="573"/>
      <c r="IU188" s="574"/>
    </row>
    <row r="189" s="577" customFormat="1" ht="18" customHeight="1">
      <c r="A189" s="94">
        <v>187</v>
      </c>
      <c r="B189" t="s" s="50">
        <v>31408</v>
      </c>
      <c r="C189" t="s" s="50">
        <v>31443</v>
      </c>
      <c r="D189" t="s" s="50">
        <v>31443</v>
      </c>
      <c r="E189" t="s" s="50">
        <v>6078</v>
      </c>
      <c r="F189" t="s" s="50">
        <v>31312</v>
      </c>
      <c r="G189" t="s" s="50">
        <v>31254</v>
      </c>
      <c r="H189" s="96"/>
      <c r="I189" s="96"/>
      <c r="J189" s="569">
        <v>1</v>
      </c>
      <c r="L189" s="401"/>
      <c r="M189" s="401"/>
      <c r="N189" s="401"/>
      <c r="O189" s="401"/>
      <c r="P189" s="401"/>
      <c r="Q189" s="401"/>
      <c r="R189" s="401"/>
      <c r="S189" s="401"/>
      <c r="T189" s="401"/>
      <c r="U189" s="401"/>
      <c r="V189" s="401"/>
      <c r="W189" s="401"/>
      <c r="X189" s="401"/>
      <c r="Y189" s="401"/>
      <c r="Z189" s="401"/>
      <c r="AA189" s="401"/>
      <c r="AB189" s="401"/>
      <c r="AC189" s="401"/>
      <c r="AD189" s="401"/>
      <c r="AE189" s="401"/>
      <c r="AF189" s="401"/>
      <c r="AG189" s="401"/>
      <c r="AH189" s="401"/>
      <c r="AI189" s="401"/>
      <c r="AJ189" s="401"/>
      <c r="AK189" s="401"/>
      <c r="AL189" s="401"/>
      <c r="AM189" s="401"/>
      <c r="AN189" s="401"/>
      <c r="AO189" s="401"/>
      <c r="AP189" s="401"/>
      <c r="AQ189" s="401"/>
      <c r="AR189" s="401"/>
      <c r="AS189" s="401"/>
      <c r="AT189" s="401"/>
      <c r="AU189" s="401"/>
      <c r="AV189" s="401"/>
      <c r="AW189" s="401"/>
      <c r="AX189" s="401"/>
      <c r="AY189" s="401"/>
      <c r="AZ189" s="401"/>
      <c r="BA189" s="401"/>
      <c r="BB189" s="401"/>
      <c r="BC189" s="401"/>
      <c r="BD189" s="401"/>
      <c r="BE189" s="401"/>
      <c r="BF189" s="401"/>
      <c r="BG189" s="401"/>
      <c r="BH189" s="401"/>
      <c r="BI189" s="401"/>
      <c r="BJ189" s="401"/>
      <c r="BK189" s="401"/>
      <c r="BL189" s="401"/>
      <c r="BM189" s="401"/>
      <c r="BN189" s="401"/>
      <c r="BO189" s="401"/>
      <c r="BP189" s="401"/>
      <c r="BQ189" s="401"/>
      <c r="BR189" s="401"/>
      <c r="BS189" s="401"/>
      <c r="BT189" s="401"/>
      <c r="BU189" s="401"/>
      <c r="BV189" s="401"/>
      <c r="BW189" s="401"/>
      <c r="BX189" s="401"/>
      <c r="BY189" s="401"/>
      <c r="BZ189" s="401"/>
      <c r="CA189" s="401"/>
      <c r="CB189" s="401"/>
      <c r="CC189" s="401"/>
      <c r="CD189" s="401"/>
      <c r="CE189" s="401"/>
      <c r="CF189" s="401"/>
      <c r="CG189" s="401"/>
      <c r="CH189" s="401"/>
      <c r="CI189" s="401"/>
      <c r="CJ189" s="401"/>
      <c r="CK189" s="401"/>
      <c r="CL189" s="401"/>
      <c r="CM189" s="401"/>
      <c r="CN189" s="401"/>
      <c r="CO189" s="401"/>
      <c r="CP189" s="401"/>
      <c r="CQ189" s="401"/>
      <c r="CR189" s="401"/>
      <c r="CS189" s="401"/>
      <c r="CT189" s="401"/>
      <c r="CU189" s="401"/>
      <c r="CV189" s="401"/>
      <c r="CW189" s="401"/>
      <c r="CX189" s="401"/>
      <c r="CY189" s="401"/>
      <c r="CZ189" s="401"/>
      <c r="DA189" s="401"/>
      <c r="DB189" s="401"/>
      <c r="DC189" s="401"/>
      <c r="DD189" s="401"/>
      <c r="DE189" s="401"/>
      <c r="DF189" s="401"/>
      <c r="DG189" s="401"/>
      <c r="DH189" s="401"/>
      <c r="DI189" s="401"/>
      <c r="DJ189" s="401"/>
      <c r="DK189" s="401"/>
      <c r="DL189" s="401"/>
      <c r="DM189" s="401"/>
      <c r="DN189" s="401"/>
      <c r="DO189" s="401"/>
      <c r="DP189" s="401"/>
      <c r="DQ189" s="401"/>
      <c r="DR189" s="401"/>
      <c r="DS189" s="401"/>
      <c r="DT189" s="401"/>
      <c r="DU189" s="401"/>
      <c r="DV189" s="401"/>
      <c r="DW189" s="401"/>
      <c r="DX189" s="401"/>
      <c r="DY189" s="401"/>
      <c r="DZ189" s="401"/>
      <c r="EA189" s="401"/>
      <c r="EB189" s="401"/>
      <c r="EC189" s="401"/>
      <c r="ED189" s="401"/>
      <c r="EE189" s="401"/>
      <c r="EF189" s="401"/>
      <c r="EG189" s="401"/>
      <c r="EH189" s="401"/>
      <c r="EI189" s="401"/>
      <c r="EJ189" s="401"/>
      <c r="EK189" s="401"/>
      <c r="EL189" s="401"/>
      <c r="EM189" s="401"/>
      <c r="EN189" s="401"/>
      <c r="EO189" s="401"/>
      <c r="EP189" s="401"/>
      <c r="EQ189" s="401"/>
      <c r="ER189" s="401"/>
      <c r="ES189" s="401"/>
      <c r="ET189" s="401"/>
      <c r="EU189" s="401"/>
      <c r="EV189" s="401"/>
      <c r="EW189" s="401"/>
      <c r="EX189" s="401"/>
      <c r="EY189" s="401"/>
      <c r="EZ189" s="401"/>
      <c r="FA189" s="401"/>
      <c r="FB189" s="401"/>
      <c r="FC189" s="401"/>
      <c r="FD189" s="401"/>
      <c r="FE189" s="401"/>
      <c r="FF189" s="401"/>
      <c r="FG189" s="401"/>
      <c r="FH189" s="401"/>
      <c r="FI189" s="401"/>
      <c r="FJ189" s="401"/>
      <c r="FK189" s="401"/>
      <c r="FL189" s="401"/>
      <c r="FM189" s="401"/>
      <c r="FN189" s="401"/>
      <c r="FO189" s="401"/>
      <c r="FP189" s="401"/>
      <c r="FQ189" s="401"/>
      <c r="FR189" s="401"/>
      <c r="FS189" s="401"/>
      <c r="FT189" s="401"/>
      <c r="FU189" s="401"/>
      <c r="FV189" s="401"/>
      <c r="FW189" s="401"/>
      <c r="FX189" s="401"/>
      <c r="FY189" s="401"/>
      <c r="FZ189" s="401"/>
      <c r="GA189" s="401"/>
      <c r="GB189" s="401"/>
      <c r="GC189" s="401"/>
      <c r="GD189" s="401"/>
      <c r="GE189" s="401"/>
      <c r="GF189" s="401"/>
      <c r="GG189" s="401"/>
      <c r="GH189" s="401"/>
      <c r="GI189" s="401"/>
      <c r="GJ189" s="401"/>
      <c r="GK189" s="401"/>
      <c r="GL189" s="401"/>
      <c r="GM189" s="401"/>
      <c r="GN189" s="401"/>
      <c r="GO189" s="401"/>
      <c r="GP189" s="401"/>
      <c r="GQ189" s="401"/>
      <c r="GR189" s="401"/>
      <c r="GS189" s="401"/>
      <c r="GT189" s="401"/>
      <c r="GU189" s="401"/>
      <c r="GV189" s="401"/>
      <c r="GW189" s="401"/>
      <c r="GX189" s="401"/>
      <c r="GY189" s="401"/>
      <c r="GZ189" s="401"/>
      <c r="HA189" s="401"/>
      <c r="HB189" s="401"/>
      <c r="HC189" s="401"/>
      <c r="HD189" s="401"/>
      <c r="HE189" s="401"/>
      <c r="HF189" s="401"/>
      <c r="HG189" s="401"/>
      <c r="HH189" s="401"/>
      <c r="HI189" s="401"/>
      <c r="HJ189" s="401"/>
      <c r="HK189" s="401"/>
      <c r="HL189" s="401"/>
      <c r="HM189" s="401"/>
      <c r="HN189" s="401"/>
      <c r="HO189" s="401"/>
      <c r="HP189" s="401"/>
      <c r="HQ189" s="401"/>
      <c r="HR189" s="401"/>
      <c r="HS189" s="401"/>
      <c r="HT189" s="401"/>
      <c r="HU189" s="401"/>
      <c r="HV189" s="401"/>
      <c r="HW189" s="401"/>
      <c r="HX189" s="401"/>
      <c r="HY189" s="401"/>
      <c r="HZ189" s="401"/>
      <c r="IA189" s="401"/>
      <c r="IB189" s="401"/>
      <c r="IC189" s="401"/>
      <c r="ID189" s="401"/>
      <c r="IE189" s="401"/>
      <c r="IF189" s="401"/>
      <c r="IG189" s="401"/>
      <c r="IH189" s="401"/>
      <c r="II189" s="401"/>
      <c r="IJ189" s="401"/>
      <c r="IK189" s="401"/>
      <c r="IL189" s="401"/>
      <c r="IM189" s="401"/>
      <c r="IN189" s="401"/>
      <c r="IO189" s="401"/>
      <c r="IP189" s="401"/>
      <c r="IQ189" s="401"/>
      <c r="IR189" s="401"/>
      <c r="IS189" s="401"/>
      <c r="IT189" s="573"/>
      <c r="IU189" s="574"/>
    </row>
    <row r="190" s="577" customFormat="1" ht="18" customHeight="1">
      <c r="A190" s="94">
        <v>188</v>
      </c>
      <c r="B190" t="s" s="50">
        <v>31408</v>
      </c>
      <c r="C190" t="s" s="50">
        <v>31444</v>
      </c>
      <c r="D190" t="s" s="50">
        <v>31444</v>
      </c>
      <c r="E190" t="s" s="50">
        <v>31278</v>
      </c>
      <c r="F190" t="s" s="50">
        <v>31309</v>
      </c>
      <c r="G190" t="s" s="50">
        <v>31254</v>
      </c>
      <c r="H190" s="96"/>
      <c r="I190" s="96"/>
      <c r="J190" s="569">
        <v>1</v>
      </c>
      <c r="L190" s="401"/>
      <c r="M190" s="401"/>
      <c r="N190" s="401"/>
      <c r="O190" s="401"/>
      <c r="P190" s="401"/>
      <c r="Q190" s="401"/>
      <c r="R190" s="401"/>
      <c r="S190" s="401"/>
      <c r="T190" s="401"/>
      <c r="U190" s="401"/>
      <c r="V190" s="401"/>
      <c r="W190" s="401"/>
      <c r="X190" s="401"/>
      <c r="Y190" s="401"/>
      <c r="Z190" s="401"/>
      <c r="AA190" s="401"/>
      <c r="AB190" s="401"/>
      <c r="AC190" s="401"/>
      <c r="AD190" s="401"/>
      <c r="AE190" s="401"/>
      <c r="AF190" s="401"/>
      <c r="AG190" s="401"/>
      <c r="AH190" s="401"/>
      <c r="AI190" s="401"/>
      <c r="AJ190" s="401"/>
      <c r="AK190" s="401"/>
      <c r="AL190" s="401"/>
      <c r="AM190" s="401"/>
      <c r="AN190" s="401"/>
      <c r="AO190" s="401"/>
      <c r="AP190" s="401"/>
      <c r="AQ190" s="401"/>
      <c r="AR190" s="401"/>
      <c r="AS190" s="401"/>
      <c r="AT190" s="401"/>
      <c r="AU190" s="401"/>
      <c r="AV190" s="401"/>
      <c r="AW190" s="401"/>
      <c r="AX190" s="401"/>
      <c r="AY190" s="401"/>
      <c r="AZ190" s="401"/>
      <c r="BA190" s="401"/>
      <c r="BB190" s="401"/>
      <c r="BC190" s="401"/>
      <c r="BD190" s="401"/>
      <c r="BE190" s="401"/>
      <c r="BF190" s="401"/>
      <c r="BG190" s="401"/>
      <c r="BH190" s="401"/>
      <c r="BI190" s="401"/>
      <c r="BJ190" s="401"/>
      <c r="BK190" s="401"/>
      <c r="BL190" s="401"/>
      <c r="BM190" s="401"/>
      <c r="BN190" s="401"/>
      <c r="BO190" s="401"/>
      <c r="BP190" s="401"/>
      <c r="BQ190" s="401"/>
      <c r="BR190" s="401"/>
      <c r="BS190" s="401"/>
      <c r="BT190" s="401"/>
      <c r="BU190" s="401"/>
      <c r="BV190" s="401"/>
      <c r="BW190" s="401"/>
      <c r="BX190" s="401"/>
      <c r="BY190" s="401"/>
      <c r="BZ190" s="401"/>
      <c r="CA190" s="401"/>
      <c r="CB190" s="401"/>
      <c r="CC190" s="401"/>
      <c r="CD190" s="401"/>
      <c r="CE190" s="401"/>
      <c r="CF190" s="401"/>
      <c r="CG190" s="401"/>
      <c r="CH190" s="401"/>
      <c r="CI190" s="401"/>
      <c r="CJ190" s="401"/>
      <c r="CK190" s="401"/>
      <c r="CL190" s="401"/>
      <c r="CM190" s="401"/>
      <c r="CN190" s="401"/>
      <c r="CO190" s="401"/>
      <c r="CP190" s="401"/>
      <c r="CQ190" s="401"/>
      <c r="CR190" s="401"/>
      <c r="CS190" s="401"/>
      <c r="CT190" s="401"/>
      <c r="CU190" s="401"/>
      <c r="CV190" s="401"/>
      <c r="CW190" s="401"/>
      <c r="CX190" s="401"/>
      <c r="CY190" s="401"/>
      <c r="CZ190" s="401"/>
      <c r="DA190" s="401"/>
      <c r="DB190" s="401"/>
      <c r="DC190" s="401"/>
      <c r="DD190" s="401"/>
      <c r="DE190" s="401"/>
      <c r="DF190" s="401"/>
      <c r="DG190" s="401"/>
      <c r="DH190" s="401"/>
      <c r="DI190" s="401"/>
      <c r="DJ190" s="401"/>
      <c r="DK190" s="401"/>
      <c r="DL190" s="401"/>
      <c r="DM190" s="401"/>
      <c r="DN190" s="401"/>
      <c r="DO190" s="401"/>
      <c r="DP190" s="401"/>
      <c r="DQ190" s="401"/>
      <c r="DR190" s="401"/>
      <c r="DS190" s="401"/>
      <c r="DT190" s="401"/>
      <c r="DU190" s="401"/>
      <c r="DV190" s="401"/>
      <c r="DW190" s="401"/>
      <c r="DX190" s="401"/>
      <c r="DY190" s="401"/>
      <c r="DZ190" s="401"/>
      <c r="EA190" s="401"/>
      <c r="EB190" s="401"/>
      <c r="EC190" s="401"/>
      <c r="ED190" s="401"/>
      <c r="EE190" s="401"/>
      <c r="EF190" s="401"/>
      <c r="EG190" s="401"/>
      <c r="EH190" s="401"/>
      <c r="EI190" s="401"/>
      <c r="EJ190" s="401"/>
      <c r="EK190" s="401"/>
      <c r="EL190" s="401"/>
      <c r="EM190" s="401"/>
      <c r="EN190" s="401"/>
      <c r="EO190" s="401"/>
      <c r="EP190" s="401"/>
      <c r="EQ190" s="401"/>
      <c r="ER190" s="401"/>
      <c r="ES190" s="401"/>
      <c r="ET190" s="401"/>
      <c r="EU190" s="401"/>
      <c r="EV190" s="401"/>
      <c r="EW190" s="401"/>
      <c r="EX190" s="401"/>
      <c r="EY190" s="401"/>
      <c r="EZ190" s="401"/>
      <c r="FA190" s="401"/>
      <c r="FB190" s="401"/>
      <c r="FC190" s="401"/>
      <c r="FD190" s="401"/>
      <c r="FE190" s="401"/>
      <c r="FF190" s="401"/>
      <c r="FG190" s="401"/>
      <c r="FH190" s="401"/>
      <c r="FI190" s="401"/>
      <c r="FJ190" s="401"/>
      <c r="FK190" s="401"/>
      <c r="FL190" s="401"/>
      <c r="FM190" s="401"/>
      <c r="FN190" s="401"/>
      <c r="FO190" s="401"/>
      <c r="FP190" s="401"/>
      <c r="FQ190" s="401"/>
      <c r="FR190" s="401"/>
      <c r="FS190" s="401"/>
      <c r="FT190" s="401"/>
      <c r="FU190" s="401"/>
      <c r="FV190" s="401"/>
      <c r="FW190" s="401"/>
      <c r="FX190" s="401"/>
      <c r="FY190" s="401"/>
      <c r="FZ190" s="401"/>
      <c r="GA190" s="401"/>
      <c r="GB190" s="401"/>
      <c r="GC190" s="401"/>
      <c r="GD190" s="401"/>
      <c r="GE190" s="401"/>
      <c r="GF190" s="401"/>
      <c r="GG190" s="401"/>
      <c r="GH190" s="401"/>
      <c r="GI190" s="401"/>
      <c r="GJ190" s="401"/>
      <c r="GK190" s="401"/>
      <c r="GL190" s="401"/>
      <c r="GM190" s="401"/>
      <c r="GN190" s="401"/>
      <c r="GO190" s="401"/>
      <c r="GP190" s="401"/>
      <c r="GQ190" s="401"/>
      <c r="GR190" s="401"/>
      <c r="GS190" s="401"/>
      <c r="GT190" s="401"/>
      <c r="GU190" s="401"/>
      <c r="GV190" s="401"/>
      <c r="GW190" s="401"/>
      <c r="GX190" s="401"/>
      <c r="GY190" s="401"/>
      <c r="GZ190" s="401"/>
      <c r="HA190" s="401"/>
      <c r="HB190" s="401"/>
      <c r="HC190" s="401"/>
      <c r="HD190" s="401"/>
      <c r="HE190" s="401"/>
      <c r="HF190" s="401"/>
      <c r="HG190" s="401"/>
      <c r="HH190" s="401"/>
      <c r="HI190" s="401"/>
      <c r="HJ190" s="401"/>
      <c r="HK190" s="401"/>
      <c r="HL190" s="401"/>
      <c r="HM190" s="401"/>
      <c r="HN190" s="401"/>
      <c r="HO190" s="401"/>
      <c r="HP190" s="401"/>
      <c r="HQ190" s="401"/>
      <c r="HR190" s="401"/>
      <c r="HS190" s="401"/>
      <c r="HT190" s="401"/>
      <c r="HU190" s="401"/>
      <c r="HV190" s="401"/>
      <c r="HW190" s="401"/>
      <c r="HX190" s="401"/>
      <c r="HY190" s="401"/>
      <c r="HZ190" s="401"/>
      <c r="IA190" s="401"/>
      <c r="IB190" s="401"/>
      <c r="IC190" s="401"/>
      <c r="ID190" s="401"/>
      <c r="IE190" s="401"/>
      <c r="IF190" s="401"/>
      <c r="IG190" s="401"/>
      <c r="IH190" s="401"/>
      <c r="II190" s="401"/>
      <c r="IJ190" s="401"/>
      <c r="IK190" s="401"/>
      <c r="IL190" s="401"/>
      <c r="IM190" s="401"/>
      <c r="IN190" s="401"/>
      <c r="IO190" s="401"/>
      <c r="IP190" s="401"/>
      <c r="IQ190" s="401"/>
      <c r="IR190" s="401"/>
      <c r="IS190" s="401"/>
      <c r="IT190" s="573"/>
      <c r="IU190" s="574"/>
    </row>
    <row r="191" s="577" customFormat="1" ht="18" customHeight="1">
      <c r="A191" s="94">
        <v>189</v>
      </c>
      <c r="B191" t="s" s="50">
        <v>31408</v>
      </c>
      <c r="C191" t="s" s="50">
        <v>31444</v>
      </c>
      <c r="D191" t="s" s="50">
        <v>31444</v>
      </c>
      <c r="E191" t="s" s="50">
        <v>31253</v>
      </c>
      <c r="F191" t="s" s="50">
        <v>31445</v>
      </c>
      <c r="G191" t="s" s="50">
        <v>31254</v>
      </c>
      <c r="H191" s="96"/>
      <c r="I191" s="96"/>
      <c r="J191" s="569">
        <v>1</v>
      </c>
      <c r="L191" s="401"/>
      <c r="M191" s="401"/>
      <c r="N191" s="401"/>
      <c r="O191" s="401"/>
      <c r="P191" s="401"/>
      <c r="Q191" s="401"/>
      <c r="R191" s="401"/>
      <c r="S191" s="401"/>
      <c r="T191" s="401"/>
      <c r="U191" s="401"/>
      <c r="V191" s="401"/>
      <c r="W191" s="401"/>
      <c r="X191" s="401"/>
      <c r="Y191" s="401"/>
      <c r="Z191" s="401"/>
      <c r="AA191" s="401"/>
      <c r="AB191" s="401"/>
      <c r="AC191" s="401"/>
      <c r="AD191" s="401"/>
      <c r="AE191" s="401"/>
      <c r="AF191" s="401"/>
      <c r="AG191" s="401"/>
      <c r="AH191" s="401"/>
      <c r="AI191" s="401"/>
      <c r="AJ191" s="401"/>
      <c r="AK191" s="401"/>
      <c r="AL191" s="401"/>
      <c r="AM191" s="401"/>
      <c r="AN191" s="401"/>
      <c r="AO191" s="401"/>
      <c r="AP191" s="401"/>
      <c r="AQ191" s="401"/>
      <c r="AR191" s="401"/>
      <c r="AS191" s="401"/>
      <c r="AT191" s="401"/>
      <c r="AU191" s="401"/>
      <c r="AV191" s="401"/>
      <c r="AW191" s="401"/>
      <c r="AX191" s="401"/>
      <c r="AY191" s="401"/>
      <c r="AZ191" s="401"/>
      <c r="BA191" s="401"/>
      <c r="BB191" s="401"/>
      <c r="BC191" s="401"/>
      <c r="BD191" s="401"/>
      <c r="BE191" s="401"/>
      <c r="BF191" s="401"/>
      <c r="BG191" s="401"/>
      <c r="BH191" s="401"/>
      <c r="BI191" s="401"/>
      <c r="BJ191" s="401"/>
      <c r="BK191" s="401"/>
      <c r="BL191" s="401"/>
      <c r="BM191" s="401"/>
      <c r="BN191" s="401"/>
      <c r="BO191" s="401"/>
      <c r="BP191" s="401"/>
      <c r="BQ191" s="401"/>
      <c r="BR191" s="401"/>
      <c r="BS191" s="401"/>
      <c r="BT191" s="401"/>
      <c r="BU191" s="401"/>
      <c r="BV191" s="401"/>
      <c r="BW191" s="401"/>
      <c r="BX191" s="401"/>
      <c r="BY191" s="401"/>
      <c r="BZ191" s="401"/>
      <c r="CA191" s="401"/>
      <c r="CB191" s="401"/>
      <c r="CC191" s="401"/>
      <c r="CD191" s="401"/>
      <c r="CE191" s="401"/>
      <c r="CF191" s="401"/>
      <c r="CG191" s="401"/>
      <c r="CH191" s="401"/>
      <c r="CI191" s="401"/>
      <c r="CJ191" s="401"/>
      <c r="CK191" s="401"/>
      <c r="CL191" s="401"/>
      <c r="CM191" s="401"/>
      <c r="CN191" s="401"/>
      <c r="CO191" s="401"/>
      <c r="CP191" s="401"/>
      <c r="CQ191" s="401"/>
      <c r="CR191" s="401"/>
      <c r="CS191" s="401"/>
      <c r="CT191" s="401"/>
      <c r="CU191" s="401"/>
      <c r="CV191" s="401"/>
      <c r="CW191" s="401"/>
      <c r="CX191" s="401"/>
      <c r="CY191" s="401"/>
      <c r="CZ191" s="401"/>
      <c r="DA191" s="401"/>
      <c r="DB191" s="401"/>
      <c r="DC191" s="401"/>
      <c r="DD191" s="401"/>
      <c r="DE191" s="401"/>
      <c r="DF191" s="401"/>
      <c r="DG191" s="401"/>
      <c r="DH191" s="401"/>
      <c r="DI191" s="401"/>
      <c r="DJ191" s="401"/>
      <c r="DK191" s="401"/>
      <c r="DL191" s="401"/>
      <c r="DM191" s="401"/>
      <c r="DN191" s="401"/>
      <c r="DO191" s="401"/>
      <c r="DP191" s="401"/>
      <c r="DQ191" s="401"/>
      <c r="DR191" s="401"/>
      <c r="DS191" s="401"/>
      <c r="DT191" s="401"/>
      <c r="DU191" s="401"/>
      <c r="DV191" s="401"/>
      <c r="DW191" s="401"/>
      <c r="DX191" s="401"/>
      <c r="DY191" s="401"/>
      <c r="DZ191" s="401"/>
      <c r="EA191" s="401"/>
      <c r="EB191" s="401"/>
      <c r="EC191" s="401"/>
      <c r="ED191" s="401"/>
      <c r="EE191" s="401"/>
      <c r="EF191" s="401"/>
      <c r="EG191" s="401"/>
      <c r="EH191" s="401"/>
      <c r="EI191" s="401"/>
      <c r="EJ191" s="401"/>
      <c r="EK191" s="401"/>
      <c r="EL191" s="401"/>
      <c r="EM191" s="401"/>
      <c r="EN191" s="401"/>
      <c r="EO191" s="401"/>
      <c r="EP191" s="401"/>
      <c r="EQ191" s="401"/>
      <c r="ER191" s="401"/>
      <c r="ES191" s="401"/>
      <c r="ET191" s="401"/>
      <c r="EU191" s="401"/>
      <c r="EV191" s="401"/>
      <c r="EW191" s="401"/>
      <c r="EX191" s="401"/>
      <c r="EY191" s="401"/>
      <c r="EZ191" s="401"/>
      <c r="FA191" s="401"/>
      <c r="FB191" s="401"/>
      <c r="FC191" s="401"/>
      <c r="FD191" s="401"/>
      <c r="FE191" s="401"/>
      <c r="FF191" s="401"/>
      <c r="FG191" s="401"/>
      <c r="FH191" s="401"/>
      <c r="FI191" s="401"/>
      <c r="FJ191" s="401"/>
      <c r="FK191" s="401"/>
      <c r="FL191" s="401"/>
      <c r="FM191" s="401"/>
      <c r="FN191" s="401"/>
      <c r="FO191" s="401"/>
      <c r="FP191" s="401"/>
      <c r="FQ191" s="401"/>
      <c r="FR191" s="401"/>
      <c r="FS191" s="401"/>
      <c r="FT191" s="401"/>
      <c r="FU191" s="401"/>
      <c r="FV191" s="401"/>
      <c r="FW191" s="401"/>
      <c r="FX191" s="401"/>
      <c r="FY191" s="401"/>
      <c r="FZ191" s="401"/>
      <c r="GA191" s="401"/>
      <c r="GB191" s="401"/>
      <c r="GC191" s="401"/>
      <c r="GD191" s="401"/>
      <c r="GE191" s="401"/>
      <c r="GF191" s="401"/>
      <c r="GG191" s="401"/>
      <c r="GH191" s="401"/>
      <c r="GI191" s="401"/>
      <c r="GJ191" s="401"/>
      <c r="GK191" s="401"/>
      <c r="GL191" s="401"/>
      <c r="GM191" s="401"/>
      <c r="GN191" s="401"/>
      <c r="GO191" s="401"/>
      <c r="GP191" s="401"/>
      <c r="GQ191" s="401"/>
      <c r="GR191" s="401"/>
      <c r="GS191" s="401"/>
      <c r="GT191" s="401"/>
      <c r="GU191" s="401"/>
      <c r="GV191" s="401"/>
      <c r="GW191" s="401"/>
      <c r="GX191" s="401"/>
      <c r="GY191" s="401"/>
      <c r="GZ191" s="401"/>
      <c r="HA191" s="401"/>
      <c r="HB191" s="401"/>
      <c r="HC191" s="401"/>
      <c r="HD191" s="401"/>
      <c r="HE191" s="401"/>
      <c r="HF191" s="401"/>
      <c r="HG191" s="401"/>
      <c r="HH191" s="401"/>
      <c r="HI191" s="401"/>
      <c r="HJ191" s="401"/>
      <c r="HK191" s="401"/>
      <c r="HL191" s="401"/>
      <c r="HM191" s="401"/>
      <c r="HN191" s="401"/>
      <c r="HO191" s="401"/>
      <c r="HP191" s="401"/>
      <c r="HQ191" s="401"/>
      <c r="HR191" s="401"/>
      <c r="HS191" s="401"/>
      <c r="HT191" s="401"/>
      <c r="HU191" s="401"/>
      <c r="HV191" s="401"/>
      <c r="HW191" s="401"/>
      <c r="HX191" s="401"/>
      <c r="HY191" s="401"/>
      <c r="HZ191" s="401"/>
      <c r="IA191" s="401"/>
      <c r="IB191" s="401"/>
      <c r="IC191" s="401"/>
      <c r="ID191" s="401"/>
      <c r="IE191" s="401"/>
      <c r="IF191" s="401"/>
      <c r="IG191" s="401"/>
      <c r="IH191" s="401"/>
      <c r="II191" s="401"/>
      <c r="IJ191" s="401"/>
      <c r="IK191" s="401"/>
      <c r="IL191" s="401"/>
      <c r="IM191" s="401"/>
      <c r="IN191" s="401"/>
      <c r="IO191" s="401"/>
      <c r="IP191" s="401"/>
      <c r="IQ191" s="401"/>
      <c r="IR191" s="401"/>
      <c r="IS191" s="401"/>
      <c r="IT191" s="573"/>
      <c r="IU191" s="574"/>
    </row>
    <row r="192" s="577" customFormat="1" ht="18" customHeight="1">
      <c r="A192" s="94">
        <v>190</v>
      </c>
      <c r="B192" t="s" s="50">
        <v>31408</v>
      </c>
      <c r="C192" t="s" s="50">
        <v>31444</v>
      </c>
      <c r="D192" t="s" s="50">
        <v>31444</v>
      </c>
      <c r="E192" t="s" s="50">
        <v>6060</v>
      </c>
      <c r="F192" t="s" s="50">
        <v>31309</v>
      </c>
      <c r="G192" t="s" s="50">
        <v>31254</v>
      </c>
      <c r="H192" s="96"/>
      <c r="I192" s="96"/>
      <c r="J192" s="569">
        <v>1</v>
      </c>
      <c r="L192" s="401"/>
      <c r="M192" s="401"/>
      <c r="N192" s="401"/>
      <c r="O192" s="401"/>
      <c r="P192" s="401"/>
      <c r="Q192" s="401"/>
      <c r="R192" s="401"/>
      <c r="S192" s="401"/>
      <c r="T192" s="401"/>
      <c r="U192" s="401"/>
      <c r="V192" s="401"/>
      <c r="W192" s="401"/>
      <c r="X192" s="401"/>
      <c r="Y192" s="401"/>
      <c r="Z192" s="401"/>
      <c r="AA192" s="401"/>
      <c r="AB192" s="401"/>
      <c r="AC192" s="401"/>
      <c r="AD192" s="401"/>
      <c r="AE192" s="401"/>
      <c r="AF192" s="401"/>
      <c r="AG192" s="401"/>
      <c r="AH192" s="401"/>
      <c r="AI192" s="401"/>
      <c r="AJ192" s="401"/>
      <c r="AK192" s="401"/>
      <c r="AL192" s="401"/>
      <c r="AM192" s="401"/>
      <c r="AN192" s="401"/>
      <c r="AO192" s="401"/>
      <c r="AP192" s="401"/>
      <c r="AQ192" s="401"/>
      <c r="AR192" s="401"/>
      <c r="AS192" s="401"/>
      <c r="AT192" s="401"/>
      <c r="AU192" s="401"/>
      <c r="AV192" s="401"/>
      <c r="AW192" s="401"/>
      <c r="AX192" s="401"/>
      <c r="AY192" s="401"/>
      <c r="AZ192" s="401"/>
      <c r="BA192" s="401"/>
      <c r="BB192" s="401"/>
      <c r="BC192" s="401"/>
      <c r="BD192" s="401"/>
      <c r="BE192" s="401"/>
      <c r="BF192" s="401"/>
      <c r="BG192" s="401"/>
      <c r="BH192" s="401"/>
      <c r="BI192" s="401"/>
      <c r="BJ192" s="401"/>
      <c r="BK192" s="401"/>
      <c r="BL192" s="401"/>
      <c r="BM192" s="401"/>
      <c r="BN192" s="401"/>
      <c r="BO192" s="401"/>
      <c r="BP192" s="401"/>
      <c r="BQ192" s="401"/>
      <c r="BR192" s="401"/>
      <c r="BS192" s="401"/>
      <c r="BT192" s="401"/>
      <c r="BU192" s="401"/>
      <c r="BV192" s="401"/>
      <c r="BW192" s="401"/>
      <c r="BX192" s="401"/>
      <c r="BY192" s="401"/>
      <c r="BZ192" s="401"/>
      <c r="CA192" s="401"/>
      <c r="CB192" s="401"/>
      <c r="CC192" s="401"/>
      <c r="CD192" s="401"/>
      <c r="CE192" s="401"/>
      <c r="CF192" s="401"/>
      <c r="CG192" s="401"/>
      <c r="CH192" s="401"/>
      <c r="CI192" s="401"/>
      <c r="CJ192" s="401"/>
      <c r="CK192" s="401"/>
      <c r="CL192" s="401"/>
      <c r="CM192" s="401"/>
      <c r="CN192" s="401"/>
      <c r="CO192" s="401"/>
      <c r="CP192" s="401"/>
      <c r="CQ192" s="401"/>
      <c r="CR192" s="401"/>
      <c r="CS192" s="401"/>
      <c r="CT192" s="401"/>
      <c r="CU192" s="401"/>
      <c r="CV192" s="401"/>
      <c r="CW192" s="401"/>
      <c r="CX192" s="401"/>
      <c r="CY192" s="401"/>
      <c r="CZ192" s="401"/>
      <c r="DA192" s="401"/>
      <c r="DB192" s="401"/>
      <c r="DC192" s="401"/>
      <c r="DD192" s="401"/>
      <c r="DE192" s="401"/>
      <c r="DF192" s="401"/>
      <c r="DG192" s="401"/>
      <c r="DH192" s="401"/>
      <c r="DI192" s="401"/>
      <c r="DJ192" s="401"/>
      <c r="DK192" s="401"/>
      <c r="DL192" s="401"/>
      <c r="DM192" s="401"/>
      <c r="DN192" s="401"/>
      <c r="DO192" s="401"/>
      <c r="DP192" s="401"/>
      <c r="DQ192" s="401"/>
      <c r="DR192" s="401"/>
      <c r="DS192" s="401"/>
      <c r="DT192" s="401"/>
      <c r="DU192" s="401"/>
      <c r="DV192" s="401"/>
      <c r="DW192" s="401"/>
      <c r="DX192" s="401"/>
      <c r="DY192" s="401"/>
      <c r="DZ192" s="401"/>
      <c r="EA192" s="401"/>
      <c r="EB192" s="401"/>
      <c r="EC192" s="401"/>
      <c r="ED192" s="401"/>
      <c r="EE192" s="401"/>
      <c r="EF192" s="401"/>
      <c r="EG192" s="401"/>
      <c r="EH192" s="401"/>
      <c r="EI192" s="401"/>
      <c r="EJ192" s="401"/>
      <c r="EK192" s="401"/>
      <c r="EL192" s="401"/>
      <c r="EM192" s="401"/>
      <c r="EN192" s="401"/>
      <c r="EO192" s="401"/>
      <c r="EP192" s="401"/>
      <c r="EQ192" s="401"/>
      <c r="ER192" s="401"/>
      <c r="ES192" s="401"/>
      <c r="ET192" s="401"/>
      <c r="EU192" s="401"/>
      <c r="EV192" s="401"/>
      <c r="EW192" s="401"/>
      <c r="EX192" s="401"/>
      <c r="EY192" s="401"/>
      <c r="EZ192" s="401"/>
      <c r="FA192" s="401"/>
      <c r="FB192" s="401"/>
      <c r="FC192" s="401"/>
      <c r="FD192" s="401"/>
      <c r="FE192" s="401"/>
      <c r="FF192" s="401"/>
      <c r="FG192" s="401"/>
      <c r="FH192" s="401"/>
      <c r="FI192" s="401"/>
      <c r="FJ192" s="401"/>
      <c r="FK192" s="401"/>
      <c r="FL192" s="401"/>
      <c r="FM192" s="401"/>
      <c r="FN192" s="401"/>
      <c r="FO192" s="401"/>
      <c r="FP192" s="401"/>
      <c r="FQ192" s="401"/>
      <c r="FR192" s="401"/>
      <c r="FS192" s="401"/>
      <c r="FT192" s="401"/>
      <c r="FU192" s="401"/>
      <c r="FV192" s="401"/>
      <c r="FW192" s="401"/>
      <c r="FX192" s="401"/>
      <c r="FY192" s="401"/>
      <c r="FZ192" s="401"/>
      <c r="GA192" s="401"/>
      <c r="GB192" s="401"/>
      <c r="GC192" s="401"/>
      <c r="GD192" s="401"/>
      <c r="GE192" s="401"/>
      <c r="GF192" s="401"/>
      <c r="GG192" s="401"/>
      <c r="GH192" s="401"/>
      <c r="GI192" s="401"/>
      <c r="GJ192" s="401"/>
      <c r="GK192" s="401"/>
      <c r="GL192" s="401"/>
      <c r="GM192" s="401"/>
      <c r="GN192" s="401"/>
      <c r="GO192" s="401"/>
      <c r="GP192" s="401"/>
      <c r="GQ192" s="401"/>
      <c r="GR192" s="401"/>
      <c r="GS192" s="401"/>
      <c r="GT192" s="401"/>
      <c r="GU192" s="401"/>
      <c r="GV192" s="401"/>
      <c r="GW192" s="401"/>
      <c r="GX192" s="401"/>
      <c r="GY192" s="401"/>
      <c r="GZ192" s="401"/>
      <c r="HA192" s="401"/>
      <c r="HB192" s="401"/>
      <c r="HC192" s="401"/>
      <c r="HD192" s="401"/>
      <c r="HE192" s="401"/>
      <c r="HF192" s="401"/>
      <c r="HG192" s="401"/>
      <c r="HH192" s="401"/>
      <c r="HI192" s="401"/>
      <c r="HJ192" s="401"/>
      <c r="HK192" s="401"/>
      <c r="HL192" s="401"/>
      <c r="HM192" s="401"/>
      <c r="HN192" s="401"/>
      <c r="HO192" s="401"/>
      <c r="HP192" s="401"/>
      <c r="HQ192" s="401"/>
      <c r="HR192" s="401"/>
      <c r="HS192" s="401"/>
      <c r="HT192" s="401"/>
      <c r="HU192" s="401"/>
      <c r="HV192" s="401"/>
      <c r="HW192" s="401"/>
      <c r="HX192" s="401"/>
      <c r="HY192" s="401"/>
      <c r="HZ192" s="401"/>
      <c r="IA192" s="401"/>
      <c r="IB192" s="401"/>
      <c r="IC192" s="401"/>
      <c r="ID192" s="401"/>
      <c r="IE192" s="401"/>
      <c r="IF192" s="401"/>
      <c r="IG192" s="401"/>
      <c r="IH192" s="401"/>
      <c r="II192" s="401"/>
      <c r="IJ192" s="401"/>
      <c r="IK192" s="401"/>
      <c r="IL192" s="401"/>
      <c r="IM192" s="401"/>
      <c r="IN192" s="401"/>
      <c r="IO192" s="401"/>
      <c r="IP192" s="401"/>
      <c r="IQ192" s="401"/>
      <c r="IR192" s="401"/>
      <c r="IS192" s="401"/>
      <c r="IT192" s="573"/>
      <c r="IU192" s="574"/>
    </row>
    <row r="193" s="577" customFormat="1" ht="18" customHeight="1">
      <c r="A193" s="94">
        <v>191</v>
      </c>
      <c r="B193" t="s" s="50">
        <v>31408</v>
      </c>
      <c r="C193" t="s" s="50">
        <v>31446</v>
      </c>
      <c r="D193" t="s" s="50">
        <v>31446</v>
      </c>
      <c r="E193" t="s" s="50">
        <v>31365</v>
      </c>
      <c r="F193" t="s" s="50">
        <v>31307</v>
      </c>
      <c r="G193" t="s" s="50">
        <v>31254</v>
      </c>
      <c r="H193" s="96"/>
      <c r="I193" s="96"/>
      <c r="J193" s="569">
        <v>1</v>
      </c>
      <c r="L193" s="401"/>
      <c r="M193" s="401"/>
      <c r="N193" s="401"/>
      <c r="O193" s="401"/>
      <c r="P193" s="401"/>
      <c r="Q193" s="401"/>
      <c r="R193" s="401"/>
      <c r="S193" s="401"/>
      <c r="T193" s="401"/>
      <c r="U193" s="401"/>
      <c r="V193" s="401"/>
      <c r="W193" s="401"/>
      <c r="X193" s="401"/>
      <c r="Y193" s="401"/>
      <c r="Z193" s="401"/>
      <c r="AA193" s="401"/>
      <c r="AB193" s="401"/>
      <c r="AC193" s="401"/>
      <c r="AD193" s="401"/>
      <c r="AE193" s="401"/>
      <c r="AF193" s="401"/>
      <c r="AG193" s="401"/>
      <c r="AH193" s="401"/>
      <c r="AI193" s="401"/>
      <c r="AJ193" s="401"/>
      <c r="AK193" s="401"/>
      <c r="AL193" s="401"/>
      <c r="AM193" s="401"/>
      <c r="AN193" s="401"/>
      <c r="AO193" s="401"/>
      <c r="AP193" s="401"/>
      <c r="AQ193" s="401"/>
      <c r="AR193" s="401"/>
      <c r="AS193" s="401"/>
      <c r="AT193" s="401"/>
      <c r="AU193" s="401"/>
      <c r="AV193" s="401"/>
      <c r="AW193" s="401"/>
      <c r="AX193" s="401"/>
      <c r="AY193" s="401"/>
      <c r="AZ193" s="401"/>
      <c r="BA193" s="401"/>
      <c r="BB193" s="401"/>
      <c r="BC193" s="401"/>
      <c r="BD193" s="401"/>
      <c r="BE193" s="401"/>
      <c r="BF193" s="401"/>
      <c r="BG193" s="401"/>
      <c r="BH193" s="401"/>
      <c r="BI193" s="401"/>
      <c r="BJ193" s="401"/>
      <c r="BK193" s="401"/>
      <c r="BL193" s="401"/>
      <c r="BM193" s="401"/>
      <c r="BN193" s="401"/>
      <c r="BO193" s="401"/>
      <c r="BP193" s="401"/>
      <c r="BQ193" s="401"/>
      <c r="BR193" s="401"/>
      <c r="BS193" s="401"/>
      <c r="BT193" s="401"/>
      <c r="BU193" s="401"/>
      <c r="BV193" s="401"/>
      <c r="BW193" s="401"/>
      <c r="BX193" s="401"/>
      <c r="BY193" s="401"/>
      <c r="BZ193" s="401"/>
      <c r="CA193" s="401"/>
      <c r="CB193" s="401"/>
      <c r="CC193" s="401"/>
      <c r="CD193" s="401"/>
      <c r="CE193" s="401"/>
      <c r="CF193" s="401"/>
      <c r="CG193" s="401"/>
      <c r="CH193" s="401"/>
      <c r="CI193" s="401"/>
      <c r="CJ193" s="401"/>
      <c r="CK193" s="401"/>
      <c r="CL193" s="401"/>
      <c r="CM193" s="401"/>
      <c r="CN193" s="401"/>
      <c r="CO193" s="401"/>
      <c r="CP193" s="401"/>
      <c r="CQ193" s="401"/>
      <c r="CR193" s="401"/>
      <c r="CS193" s="401"/>
      <c r="CT193" s="401"/>
      <c r="CU193" s="401"/>
      <c r="CV193" s="401"/>
      <c r="CW193" s="401"/>
      <c r="CX193" s="401"/>
      <c r="CY193" s="401"/>
      <c r="CZ193" s="401"/>
      <c r="DA193" s="401"/>
      <c r="DB193" s="401"/>
      <c r="DC193" s="401"/>
      <c r="DD193" s="401"/>
      <c r="DE193" s="401"/>
      <c r="DF193" s="401"/>
      <c r="DG193" s="401"/>
      <c r="DH193" s="401"/>
      <c r="DI193" s="401"/>
      <c r="DJ193" s="401"/>
      <c r="DK193" s="401"/>
      <c r="DL193" s="401"/>
      <c r="DM193" s="401"/>
      <c r="DN193" s="401"/>
      <c r="DO193" s="401"/>
      <c r="DP193" s="401"/>
      <c r="DQ193" s="401"/>
      <c r="DR193" s="401"/>
      <c r="DS193" s="401"/>
      <c r="DT193" s="401"/>
      <c r="DU193" s="401"/>
      <c r="DV193" s="401"/>
      <c r="DW193" s="401"/>
      <c r="DX193" s="401"/>
      <c r="DY193" s="401"/>
      <c r="DZ193" s="401"/>
      <c r="EA193" s="401"/>
      <c r="EB193" s="401"/>
      <c r="EC193" s="401"/>
      <c r="ED193" s="401"/>
      <c r="EE193" s="401"/>
      <c r="EF193" s="401"/>
      <c r="EG193" s="401"/>
      <c r="EH193" s="401"/>
      <c r="EI193" s="401"/>
      <c r="EJ193" s="401"/>
      <c r="EK193" s="401"/>
      <c r="EL193" s="401"/>
      <c r="EM193" s="401"/>
      <c r="EN193" s="401"/>
      <c r="EO193" s="401"/>
      <c r="EP193" s="401"/>
      <c r="EQ193" s="401"/>
      <c r="ER193" s="401"/>
      <c r="ES193" s="401"/>
      <c r="ET193" s="401"/>
      <c r="EU193" s="401"/>
      <c r="EV193" s="401"/>
      <c r="EW193" s="401"/>
      <c r="EX193" s="401"/>
      <c r="EY193" s="401"/>
      <c r="EZ193" s="401"/>
      <c r="FA193" s="401"/>
      <c r="FB193" s="401"/>
      <c r="FC193" s="401"/>
      <c r="FD193" s="401"/>
      <c r="FE193" s="401"/>
      <c r="FF193" s="401"/>
      <c r="FG193" s="401"/>
      <c r="FH193" s="401"/>
      <c r="FI193" s="401"/>
      <c r="FJ193" s="401"/>
      <c r="FK193" s="401"/>
      <c r="FL193" s="401"/>
      <c r="FM193" s="401"/>
      <c r="FN193" s="401"/>
      <c r="FO193" s="401"/>
      <c r="FP193" s="401"/>
      <c r="FQ193" s="401"/>
      <c r="FR193" s="401"/>
      <c r="FS193" s="401"/>
      <c r="FT193" s="401"/>
      <c r="FU193" s="401"/>
      <c r="FV193" s="401"/>
      <c r="FW193" s="401"/>
      <c r="FX193" s="401"/>
      <c r="FY193" s="401"/>
      <c r="FZ193" s="401"/>
      <c r="GA193" s="401"/>
      <c r="GB193" s="401"/>
      <c r="GC193" s="401"/>
      <c r="GD193" s="401"/>
      <c r="GE193" s="401"/>
      <c r="GF193" s="401"/>
      <c r="GG193" s="401"/>
      <c r="GH193" s="401"/>
      <c r="GI193" s="401"/>
      <c r="GJ193" s="401"/>
      <c r="GK193" s="401"/>
      <c r="GL193" s="401"/>
      <c r="GM193" s="401"/>
      <c r="GN193" s="401"/>
      <c r="GO193" s="401"/>
      <c r="GP193" s="401"/>
      <c r="GQ193" s="401"/>
      <c r="GR193" s="401"/>
      <c r="GS193" s="401"/>
      <c r="GT193" s="401"/>
      <c r="GU193" s="401"/>
      <c r="GV193" s="401"/>
      <c r="GW193" s="401"/>
      <c r="GX193" s="401"/>
      <c r="GY193" s="401"/>
      <c r="GZ193" s="401"/>
      <c r="HA193" s="401"/>
      <c r="HB193" s="401"/>
      <c r="HC193" s="401"/>
      <c r="HD193" s="401"/>
      <c r="HE193" s="401"/>
      <c r="HF193" s="401"/>
      <c r="HG193" s="401"/>
      <c r="HH193" s="401"/>
      <c r="HI193" s="401"/>
      <c r="HJ193" s="401"/>
      <c r="HK193" s="401"/>
      <c r="HL193" s="401"/>
      <c r="HM193" s="401"/>
      <c r="HN193" s="401"/>
      <c r="HO193" s="401"/>
      <c r="HP193" s="401"/>
      <c r="HQ193" s="401"/>
      <c r="HR193" s="401"/>
      <c r="HS193" s="401"/>
      <c r="HT193" s="401"/>
      <c r="HU193" s="401"/>
      <c r="HV193" s="401"/>
      <c r="HW193" s="401"/>
      <c r="HX193" s="401"/>
      <c r="HY193" s="401"/>
      <c r="HZ193" s="401"/>
      <c r="IA193" s="401"/>
      <c r="IB193" s="401"/>
      <c r="IC193" s="401"/>
      <c r="ID193" s="401"/>
      <c r="IE193" s="401"/>
      <c r="IF193" s="401"/>
      <c r="IG193" s="401"/>
      <c r="IH193" s="401"/>
      <c r="II193" s="401"/>
      <c r="IJ193" s="401"/>
      <c r="IK193" s="401"/>
      <c r="IL193" s="401"/>
      <c r="IM193" s="401"/>
      <c r="IN193" s="401"/>
      <c r="IO193" s="401"/>
      <c r="IP193" s="401"/>
      <c r="IQ193" s="401"/>
      <c r="IR193" s="401"/>
      <c r="IS193" s="401"/>
      <c r="IT193" s="573"/>
      <c r="IU193" s="574"/>
    </row>
    <row r="194" s="577" customFormat="1" ht="18" customHeight="1">
      <c r="A194" s="94">
        <v>192</v>
      </c>
      <c r="B194" t="s" s="50">
        <v>31408</v>
      </c>
      <c r="C194" t="s" s="50">
        <v>31446</v>
      </c>
      <c r="D194" t="s" s="50">
        <v>31446</v>
      </c>
      <c r="E194" t="s" s="50">
        <v>6321</v>
      </c>
      <c r="F194" t="s" s="50">
        <v>31307</v>
      </c>
      <c r="G194" t="s" s="50">
        <v>31254</v>
      </c>
      <c r="H194" s="96"/>
      <c r="I194" s="96"/>
      <c r="J194" s="569">
        <v>1</v>
      </c>
      <c r="L194" s="401"/>
      <c r="M194" s="401"/>
      <c r="N194" s="401"/>
      <c r="O194" s="401"/>
      <c r="P194" s="401"/>
      <c r="Q194" s="401"/>
      <c r="R194" s="401"/>
      <c r="S194" s="401"/>
      <c r="T194" s="401"/>
      <c r="U194" s="401"/>
      <c r="V194" s="401"/>
      <c r="W194" s="401"/>
      <c r="X194" s="401"/>
      <c r="Y194" s="401"/>
      <c r="Z194" s="401"/>
      <c r="AA194" s="401"/>
      <c r="AB194" s="401"/>
      <c r="AC194" s="401"/>
      <c r="AD194" s="401"/>
      <c r="AE194" s="401"/>
      <c r="AF194" s="401"/>
      <c r="AG194" s="401"/>
      <c r="AH194" s="401"/>
      <c r="AI194" s="401"/>
      <c r="AJ194" s="401"/>
      <c r="AK194" s="401"/>
      <c r="AL194" s="401"/>
      <c r="AM194" s="401"/>
      <c r="AN194" s="401"/>
      <c r="AO194" s="401"/>
      <c r="AP194" s="401"/>
      <c r="AQ194" s="401"/>
      <c r="AR194" s="401"/>
      <c r="AS194" s="401"/>
      <c r="AT194" s="401"/>
      <c r="AU194" s="401"/>
      <c r="AV194" s="401"/>
      <c r="AW194" s="401"/>
      <c r="AX194" s="401"/>
      <c r="AY194" s="401"/>
      <c r="AZ194" s="401"/>
      <c r="BA194" s="401"/>
      <c r="BB194" s="401"/>
      <c r="BC194" s="401"/>
      <c r="BD194" s="401"/>
      <c r="BE194" s="401"/>
      <c r="BF194" s="401"/>
      <c r="BG194" s="401"/>
      <c r="BH194" s="401"/>
      <c r="BI194" s="401"/>
      <c r="BJ194" s="401"/>
      <c r="BK194" s="401"/>
      <c r="BL194" s="401"/>
      <c r="BM194" s="401"/>
      <c r="BN194" s="401"/>
      <c r="BO194" s="401"/>
      <c r="BP194" s="401"/>
      <c r="BQ194" s="401"/>
      <c r="BR194" s="401"/>
      <c r="BS194" s="401"/>
      <c r="BT194" s="401"/>
      <c r="BU194" s="401"/>
      <c r="BV194" s="401"/>
      <c r="BW194" s="401"/>
      <c r="BX194" s="401"/>
      <c r="BY194" s="401"/>
      <c r="BZ194" s="401"/>
      <c r="CA194" s="401"/>
      <c r="CB194" s="401"/>
      <c r="CC194" s="401"/>
      <c r="CD194" s="401"/>
      <c r="CE194" s="401"/>
      <c r="CF194" s="401"/>
      <c r="CG194" s="401"/>
      <c r="CH194" s="401"/>
      <c r="CI194" s="401"/>
      <c r="CJ194" s="401"/>
      <c r="CK194" s="401"/>
      <c r="CL194" s="401"/>
      <c r="CM194" s="401"/>
      <c r="CN194" s="401"/>
      <c r="CO194" s="401"/>
      <c r="CP194" s="401"/>
      <c r="CQ194" s="401"/>
      <c r="CR194" s="401"/>
      <c r="CS194" s="401"/>
      <c r="CT194" s="401"/>
      <c r="CU194" s="401"/>
      <c r="CV194" s="401"/>
      <c r="CW194" s="401"/>
      <c r="CX194" s="401"/>
      <c r="CY194" s="401"/>
      <c r="CZ194" s="401"/>
      <c r="DA194" s="401"/>
      <c r="DB194" s="401"/>
      <c r="DC194" s="401"/>
      <c r="DD194" s="401"/>
      <c r="DE194" s="401"/>
      <c r="DF194" s="401"/>
      <c r="DG194" s="401"/>
      <c r="DH194" s="401"/>
      <c r="DI194" s="401"/>
      <c r="DJ194" s="401"/>
      <c r="DK194" s="401"/>
      <c r="DL194" s="401"/>
      <c r="DM194" s="401"/>
      <c r="DN194" s="401"/>
      <c r="DO194" s="401"/>
      <c r="DP194" s="401"/>
      <c r="DQ194" s="401"/>
      <c r="DR194" s="401"/>
      <c r="DS194" s="401"/>
      <c r="DT194" s="401"/>
      <c r="DU194" s="401"/>
      <c r="DV194" s="401"/>
      <c r="DW194" s="401"/>
      <c r="DX194" s="401"/>
      <c r="DY194" s="401"/>
      <c r="DZ194" s="401"/>
      <c r="EA194" s="401"/>
      <c r="EB194" s="401"/>
      <c r="EC194" s="401"/>
      <c r="ED194" s="401"/>
      <c r="EE194" s="401"/>
      <c r="EF194" s="401"/>
      <c r="EG194" s="401"/>
      <c r="EH194" s="401"/>
      <c r="EI194" s="401"/>
      <c r="EJ194" s="401"/>
      <c r="EK194" s="401"/>
      <c r="EL194" s="401"/>
      <c r="EM194" s="401"/>
      <c r="EN194" s="401"/>
      <c r="EO194" s="401"/>
      <c r="EP194" s="401"/>
      <c r="EQ194" s="401"/>
      <c r="ER194" s="401"/>
      <c r="ES194" s="401"/>
      <c r="ET194" s="401"/>
      <c r="EU194" s="401"/>
      <c r="EV194" s="401"/>
      <c r="EW194" s="401"/>
      <c r="EX194" s="401"/>
      <c r="EY194" s="401"/>
      <c r="EZ194" s="401"/>
      <c r="FA194" s="401"/>
      <c r="FB194" s="401"/>
      <c r="FC194" s="401"/>
      <c r="FD194" s="401"/>
      <c r="FE194" s="401"/>
      <c r="FF194" s="401"/>
      <c r="FG194" s="401"/>
      <c r="FH194" s="401"/>
      <c r="FI194" s="401"/>
      <c r="FJ194" s="401"/>
      <c r="FK194" s="401"/>
      <c r="FL194" s="401"/>
      <c r="FM194" s="401"/>
      <c r="FN194" s="401"/>
      <c r="FO194" s="401"/>
      <c r="FP194" s="401"/>
      <c r="FQ194" s="401"/>
      <c r="FR194" s="401"/>
      <c r="FS194" s="401"/>
      <c r="FT194" s="401"/>
      <c r="FU194" s="401"/>
      <c r="FV194" s="401"/>
      <c r="FW194" s="401"/>
      <c r="FX194" s="401"/>
      <c r="FY194" s="401"/>
      <c r="FZ194" s="401"/>
      <c r="GA194" s="401"/>
      <c r="GB194" s="401"/>
      <c r="GC194" s="401"/>
      <c r="GD194" s="401"/>
      <c r="GE194" s="401"/>
      <c r="GF194" s="401"/>
      <c r="GG194" s="401"/>
      <c r="GH194" s="401"/>
      <c r="GI194" s="401"/>
      <c r="GJ194" s="401"/>
      <c r="GK194" s="401"/>
      <c r="GL194" s="401"/>
      <c r="GM194" s="401"/>
      <c r="GN194" s="401"/>
      <c r="GO194" s="401"/>
      <c r="GP194" s="401"/>
      <c r="GQ194" s="401"/>
      <c r="GR194" s="401"/>
      <c r="GS194" s="401"/>
      <c r="GT194" s="401"/>
      <c r="GU194" s="401"/>
      <c r="GV194" s="401"/>
      <c r="GW194" s="401"/>
      <c r="GX194" s="401"/>
      <c r="GY194" s="401"/>
      <c r="GZ194" s="401"/>
      <c r="HA194" s="401"/>
      <c r="HB194" s="401"/>
      <c r="HC194" s="401"/>
      <c r="HD194" s="401"/>
      <c r="HE194" s="401"/>
      <c r="HF194" s="401"/>
      <c r="HG194" s="401"/>
      <c r="HH194" s="401"/>
      <c r="HI194" s="401"/>
      <c r="HJ194" s="401"/>
      <c r="HK194" s="401"/>
      <c r="HL194" s="401"/>
      <c r="HM194" s="401"/>
      <c r="HN194" s="401"/>
      <c r="HO194" s="401"/>
      <c r="HP194" s="401"/>
      <c r="HQ194" s="401"/>
      <c r="HR194" s="401"/>
      <c r="HS194" s="401"/>
      <c r="HT194" s="401"/>
      <c r="HU194" s="401"/>
      <c r="HV194" s="401"/>
      <c r="HW194" s="401"/>
      <c r="HX194" s="401"/>
      <c r="HY194" s="401"/>
      <c r="HZ194" s="401"/>
      <c r="IA194" s="401"/>
      <c r="IB194" s="401"/>
      <c r="IC194" s="401"/>
      <c r="ID194" s="401"/>
      <c r="IE194" s="401"/>
      <c r="IF194" s="401"/>
      <c r="IG194" s="401"/>
      <c r="IH194" s="401"/>
      <c r="II194" s="401"/>
      <c r="IJ194" s="401"/>
      <c r="IK194" s="401"/>
      <c r="IL194" s="401"/>
      <c r="IM194" s="401"/>
      <c r="IN194" s="401"/>
      <c r="IO194" s="401"/>
      <c r="IP194" s="401"/>
      <c r="IQ194" s="401"/>
      <c r="IR194" s="401"/>
      <c r="IS194" s="401"/>
      <c r="IT194" s="573"/>
      <c r="IU194" s="574"/>
    </row>
    <row r="195" s="577" customFormat="1" ht="18" customHeight="1">
      <c r="A195" s="94">
        <v>193</v>
      </c>
      <c r="B195" t="s" s="50">
        <v>31408</v>
      </c>
      <c r="C195" t="s" s="50">
        <v>31447</v>
      </c>
      <c r="D195" t="s" s="50">
        <v>31447</v>
      </c>
      <c r="E195" t="s" s="50">
        <v>31365</v>
      </c>
      <c r="F195" t="s" s="50">
        <v>31378</v>
      </c>
      <c r="G195" t="s" s="50">
        <v>31254</v>
      </c>
      <c r="H195" s="96"/>
      <c r="I195" s="96"/>
      <c r="J195" s="569">
        <v>1</v>
      </c>
      <c r="L195" s="401"/>
      <c r="M195" s="401"/>
      <c r="N195" s="401"/>
      <c r="O195" s="401"/>
      <c r="P195" s="401"/>
      <c r="Q195" s="401"/>
      <c r="R195" s="401"/>
      <c r="S195" s="401"/>
      <c r="T195" s="401"/>
      <c r="U195" s="401"/>
      <c r="V195" s="401"/>
      <c r="W195" s="401"/>
      <c r="X195" s="401"/>
      <c r="Y195" s="401"/>
      <c r="Z195" s="401"/>
      <c r="AA195" s="401"/>
      <c r="AB195" s="401"/>
      <c r="AC195" s="401"/>
      <c r="AD195" s="401"/>
      <c r="AE195" s="401"/>
      <c r="AF195" s="401"/>
      <c r="AG195" s="401"/>
      <c r="AH195" s="401"/>
      <c r="AI195" s="401"/>
      <c r="AJ195" s="401"/>
      <c r="AK195" s="401"/>
      <c r="AL195" s="401"/>
      <c r="AM195" s="401"/>
      <c r="AN195" s="401"/>
      <c r="AO195" s="401"/>
      <c r="AP195" s="401"/>
      <c r="AQ195" s="401"/>
      <c r="AR195" s="401"/>
      <c r="AS195" s="401"/>
      <c r="AT195" s="401"/>
      <c r="AU195" s="401"/>
      <c r="AV195" s="401"/>
      <c r="AW195" s="401"/>
      <c r="AX195" s="401"/>
      <c r="AY195" s="401"/>
      <c r="AZ195" s="401"/>
      <c r="BA195" s="401"/>
      <c r="BB195" s="401"/>
      <c r="BC195" s="401"/>
      <c r="BD195" s="401"/>
      <c r="BE195" s="401"/>
      <c r="BF195" s="401"/>
      <c r="BG195" s="401"/>
      <c r="BH195" s="401"/>
      <c r="BI195" s="401"/>
      <c r="BJ195" s="401"/>
      <c r="BK195" s="401"/>
      <c r="BL195" s="401"/>
      <c r="BM195" s="401"/>
      <c r="BN195" s="401"/>
      <c r="BO195" s="401"/>
      <c r="BP195" s="401"/>
      <c r="BQ195" s="401"/>
      <c r="BR195" s="401"/>
      <c r="BS195" s="401"/>
      <c r="BT195" s="401"/>
      <c r="BU195" s="401"/>
      <c r="BV195" s="401"/>
      <c r="BW195" s="401"/>
      <c r="BX195" s="401"/>
      <c r="BY195" s="401"/>
      <c r="BZ195" s="401"/>
      <c r="CA195" s="401"/>
      <c r="CB195" s="401"/>
      <c r="CC195" s="401"/>
      <c r="CD195" s="401"/>
      <c r="CE195" s="401"/>
      <c r="CF195" s="401"/>
      <c r="CG195" s="401"/>
      <c r="CH195" s="401"/>
      <c r="CI195" s="401"/>
      <c r="CJ195" s="401"/>
      <c r="CK195" s="401"/>
      <c r="CL195" s="401"/>
      <c r="CM195" s="401"/>
      <c r="CN195" s="401"/>
      <c r="CO195" s="401"/>
      <c r="CP195" s="401"/>
      <c r="CQ195" s="401"/>
      <c r="CR195" s="401"/>
      <c r="CS195" s="401"/>
      <c r="CT195" s="401"/>
      <c r="CU195" s="401"/>
      <c r="CV195" s="401"/>
      <c r="CW195" s="401"/>
      <c r="CX195" s="401"/>
      <c r="CY195" s="401"/>
      <c r="CZ195" s="401"/>
      <c r="DA195" s="401"/>
      <c r="DB195" s="401"/>
      <c r="DC195" s="401"/>
      <c r="DD195" s="401"/>
      <c r="DE195" s="401"/>
      <c r="DF195" s="401"/>
      <c r="DG195" s="401"/>
      <c r="DH195" s="401"/>
      <c r="DI195" s="401"/>
      <c r="DJ195" s="401"/>
      <c r="DK195" s="401"/>
      <c r="DL195" s="401"/>
      <c r="DM195" s="401"/>
      <c r="DN195" s="401"/>
      <c r="DO195" s="401"/>
      <c r="DP195" s="401"/>
      <c r="DQ195" s="401"/>
      <c r="DR195" s="401"/>
      <c r="DS195" s="401"/>
      <c r="DT195" s="401"/>
      <c r="DU195" s="401"/>
      <c r="DV195" s="401"/>
      <c r="DW195" s="401"/>
      <c r="DX195" s="401"/>
      <c r="DY195" s="401"/>
      <c r="DZ195" s="401"/>
      <c r="EA195" s="401"/>
      <c r="EB195" s="401"/>
      <c r="EC195" s="401"/>
      <c r="ED195" s="401"/>
      <c r="EE195" s="401"/>
      <c r="EF195" s="401"/>
      <c r="EG195" s="401"/>
      <c r="EH195" s="401"/>
      <c r="EI195" s="401"/>
      <c r="EJ195" s="401"/>
      <c r="EK195" s="401"/>
      <c r="EL195" s="401"/>
      <c r="EM195" s="401"/>
      <c r="EN195" s="401"/>
      <c r="EO195" s="401"/>
      <c r="EP195" s="401"/>
      <c r="EQ195" s="401"/>
      <c r="ER195" s="401"/>
      <c r="ES195" s="401"/>
      <c r="ET195" s="401"/>
      <c r="EU195" s="401"/>
      <c r="EV195" s="401"/>
      <c r="EW195" s="401"/>
      <c r="EX195" s="401"/>
      <c r="EY195" s="401"/>
      <c r="EZ195" s="401"/>
      <c r="FA195" s="401"/>
      <c r="FB195" s="401"/>
      <c r="FC195" s="401"/>
      <c r="FD195" s="401"/>
      <c r="FE195" s="401"/>
      <c r="FF195" s="401"/>
      <c r="FG195" s="401"/>
      <c r="FH195" s="401"/>
      <c r="FI195" s="401"/>
      <c r="FJ195" s="401"/>
      <c r="FK195" s="401"/>
      <c r="FL195" s="401"/>
      <c r="FM195" s="401"/>
      <c r="FN195" s="401"/>
      <c r="FO195" s="401"/>
      <c r="FP195" s="401"/>
      <c r="FQ195" s="401"/>
      <c r="FR195" s="401"/>
      <c r="FS195" s="401"/>
      <c r="FT195" s="401"/>
      <c r="FU195" s="401"/>
      <c r="FV195" s="401"/>
      <c r="FW195" s="401"/>
      <c r="FX195" s="401"/>
      <c r="FY195" s="401"/>
      <c r="FZ195" s="401"/>
      <c r="GA195" s="401"/>
      <c r="GB195" s="401"/>
      <c r="GC195" s="401"/>
      <c r="GD195" s="401"/>
      <c r="GE195" s="401"/>
      <c r="GF195" s="401"/>
      <c r="GG195" s="401"/>
      <c r="GH195" s="401"/>
      <c r="GI195" s="401"/>
      <c r="GJ195" s="401"/>
      <c r="GK195" s="401"/>
      <c r="GL195" s="401"/>
      <c r="GM195" s="401"/>
      <c r="GN195" s="401"/>
      <c r="GO195" s="401"/>
      <c r="GP195" s="401"/>
      <c r="GQ195" s="401"/>
      <c r="GR195" s="401"/>
      <c r="GS195" s="401"/>
      <c r="GT195" s="401"/>
      <c r="GU195" s="401"/>
      <c r="GV195" s="401"/>
      <c r="GW195" s="401"/>
      <c r="GX195" s="401"/>
      <c r="GY195" s="401"/>
      <c r="GZ195" s="401"/>
      <c r="HA195" s="401"/>
      <c r="HB195" s="401"/>
      <c r="HC195" s="401"/>
      <c r="HD195" s="401"/>
      <c r="HE195" s="401"/>
      <c r="HF195" s="401"/>
      <c r="HG195" s="401"/>
      <c r="HH195" s="401"/>
      <c r="HI195" s="401"/>
      <c r="HJ195" s="401"/>
      <c r="HK195" s="401"/>
      <c r="HL195" s="401"/>
      <c r="HM195" s="401"/>
      <c r="HN195" s="401"/>
      <c r="HO195" s="401"/>
      <c r="HP195" s="401"/>
      <c r="HQ195" s="401"/>
      <c r="HR195" s="401"/>
      <c r="HS195" s="401"/>
      <c r="HT195" s="401"/>
      <c r="HU195" s="401"/>
      <c r="HV195" s="401"/>
      <c r="HW195" s="401"/>
      <c r="HX195" s="401"/>
      <c r="HY195" s="401"/>
      <c r="HZ195" s="401"/>
      <c r="IA195" s="401"/>
      <c r="IB195" s="401"/>
      <c r="IC195" s="401"/>
      <c r="ID195" s="401"/>
      <c r="IE195" s="401"/>
      <c r="IF195" s="401"/>
      <c r="IG195" s="401"/>
      <c r="IH195" s="401"/>
      <c r="II195" s="401"/>
      <c r="IJ195" s="401"/>
      <c r="IK195" s="401"/>
      <c r="IL195" s="401"/>
      <c r="IM195" s="401"/>
      <c r="IN195" s="401"/>
      <c r="IO195" s="401"/>
      <c r="IP195" s="401"/>
      <c r="IQ195" s="401"/>
      <c r="IR195" s="401"/>
      <c r="IS195" s="401"/>
      <c r="IT195" s="573"/>
      <c r="IU195" s="574"/>
    </row>
    <row r="196" s="577" customFormat="1" ht="18" customHeight="1">
      <c r="A196" s="94">
        <v>194</v>
      </c>
      <c r="B196" t="s" s="50">
        <v>31408</v>
      </c>
      <c r="C196" t="s" s="50">
        <v>31447</v>
      </c>
      <c r="D196" t="s" s="50">
        <v>31447</v>
      </c>
      <c r="E196" t="s" s="50">
        <v>6321</v>
      </c>
      <c r="F196" t="s" s="50">
        <v>31307</v>
      </c>
      <c r="G196" t="s" s="50">
        <v>31254</v>
      </c>
      <c r="H196" s="96"/>
      <c r="I196" s="96"/>
      <c r="J196" s="569">
        <v>1</v>
      </c>
      <c r="L196" s="401"/>
      <c r="M196" s="401"/>
      <c r="N196" s="401"/>
      <c r="O196" s="401"/>
      <c r="P196" s="401"/>
      <c r="Q196" s="401"/>
      <c r="R196" s="401"/>
      <c r="S196" s="401"/>
      <c r="T196" s="401"/>
      <c r="U196" s="401"/>
      <c r="V196" s="401"/>
      <c r="W196" s="401"/>
      <c r="X196" s="401"/>
      <c r="Y196" s="401"/>
      <c r="Z196" s="401"/>
      <c r="AA196" s="401"/>
      <c r="AB196" s="401"/>
      <c r="AC196" s="401"/>
      <c r="AD196" s="401"/>
      <c r="AE196" s="401"/>
      <c r="AF196" s="401"/>
      <c r="AG196" s="401"/>
      <c r="AH196" s="401"/>
      <c r="AI196" s="401"/>
      <c r="AJ196" s="401"/>
      <c r="AK196" s="401"/>
      <c r="AL196" s="401"/>
      <c r="AM196" s="401"/>
      <c r="AN196" s="401"/>
      <c r="AO196" s="401"/>
      <c r="AP196" s="401"/>
      <c r="AQ196" s="401"/>
      <c r="AR196" s="401"/>
      <c r="AS196" s="401"/>
      <c r="AT196" s="401"/>
      <c r="AU196" s="401"/>
      <c r="AV196" s="401"/>
      <c r="AW196" s="401"/>
      <c r="AX196" s="401"/>
      <c r="AY196" s="401"/>
      <c r="AZ196" s="401"/>
      <c r="BA196" s="401"/>
      <c r="BB196" s="401"/>
      <c r="BC196" s="401"/>
      <c r="BD196" s="401"/>
      <c r="BE196" s="401"/>
      <c r="BF196" s="401"/>
      <c r="BG196" s="401"/>
      <c r="BH196" s="401"/>
      <c r="BI196" s="401"/>
      <c r="BJ196" s="401"/>
      <c r="BK196" s="401"/>
      <c r="BL196" s="401"/>
      <c r="BM196" s="401"/>
      <c r="BN196" s="401"/>
      <c r="BO196" s="401"/>
      <c r="BP196" s="401"/>
      <c r="BQ196" s="401"/>
      <c r="BR196" s="401"/>
      <c r="BS196" s="401"/>
      <c r="BT196" s="401"/>
      <c r="BU196" s="401"/>
      <c r="BV196" s="401"/>
      <c r="BW196" s="401"/>
      <c r="BX196" s="401"/>
      <c r="BY196" s="401"/>
      <c r="BZ196" s="401"/>
      <c r="CA196" s="401"/>
      <c r="CB196" s="401"/>
      <c r="CC196" s="401"/>
      <c r="CD196" s="401"/>
      <c r="CE196" s="401"/>
      <c r="CF196" s="401"/>
      <c r="CG196" s="401"/>
      <c r="CH196" s="401"/>
      <c r="CI196" s="401"/>
      <c r="CJ196" s="401"/>
      <c r="CK196" s="401"/>
      <c r="CL196" s="401"/>
      <c r="CM196" s="401"/>
      <c r="CN196" s="401"/>
      <c r="CO196" s="401"/>
      <c r="CP196" s="401"/>
      <c r="CQ196" s="401"/>
      <c r="CR196" s="401"/>
      <c r="CS196" s="401"/>
      <c r="CT196" s="401"/>
      <c r="CU196" s="401"/>
      <c r="CV196" s="401"/>
      <c r="CW196" s="401"/>
      <c r="CX196" s="401"/>
      <c r="CY196" s="401"/>
      <c r="CZ196" s="401"/>
      <c r="DA196" s="401"/>
      <c r="DB196" s="401"/>
      <c r="DC196" s="401"/>
      <c r="DD196" s="401"/>
      <c r="DE196" s="401"/>
      <c r="DF196" s="401"/>
      <c r="DG196" s="401"/>
      <c r="DH196" s="401"/>
      <c r="DI196" s="401"/>
      <c r="DJ196" s="401"/>
      <c r="DK196" s="401"/>
      <c r="DL196" s="401"/>
      <c r="DM196" s="401"/>
      <c r="DN196" s="401"/>
      <c r="DO196" s="401"/>
      <c r="DP196" s="401"/>
      <c r="DQ196" s="401"/>
      <c r="DR196" s="401"/>
      <c r="DS196" s="401"/>
      <c r="DT196" s="401"/>
      <c r="DU196" s="401"/>
      <c r="DV196" s="401"/>
      <c r="DW196" s="401"/>
      <c r="DX196" s="401"/>
      <c r="DY196" s="401"/>
      <c r="DZ196" s="401"/>
      <c r="EA196" s="401"/>
      <c r="EB196" s="401"/>
      <c r="EC196" s="401"/>
      <c r="ED196" s="401"/>
      <c r="EE196" s="401"/>
      <c r="EF196" s="401"/>
      <c r="EG196" s="401"/>
      <c r="EH196" s="401"/>
      <c r="EI196" s="401"/>
      <c r="EJ196" s="401"/>
      <c r="EK196" s="401"/>
      <c r="EL196" s="401"/>
      <c r="EM196" s="401"/>
      <c r="EN196" s="401"/>
      <c r="EO196" s="401"/>
      <c r="EP196" s="401"/>
      <c r="EQ196" s="401"/>
      <c r="ER196" s="401"/>
      <c r="ES196" s="401"/>
      <c r="ET196" s="401"/>
      <c r="EU196" s="401"/>
      <c r="EV196" s="401"/>
      <c r="EW196" s="401"/>
      <c r="EX196" s="401"/>
      <c r="EY196" s="401"/>
      <c r="EZ196" s="401"/>
      <c r="FA196" s="401"/>
      <c r="FB196" s="401"/>
      <c r="FC196" s="401"/>
      <c r="FD196" s="401"/>
      <c r="FE196" s="401"/>
      <c r="FF196" s="401"/>
      <c r="FG196" s="401"/>
      <c r="FH196" s="401"/>
      <c r="FI196" s="401"/>
      <c r="FJ196" s="401"/>
      <c r="FK196" s="401"/>
      <c r="FL196" s="401"/>
      <c r="FM196" s="401"/>
      <c r="FN196" s="401"/>
      <c r="FO196" s="401"/>
      <c r="FP196" s="401"/>
      <c r="FQ196" s="401"/>
      <c r="FR196" s="401"/>
      <c r="FS196" s="401"/>
      <c r="FT196" s="401"/>
      <c r="FU196" s="401"/>
      <c r="FV196" s="401"/>
      <c r="FW196" s="401"/>
      <c r="FX196" s="401"/>
      <c r="FY196" s="401"/>
      <c r="FZ196" s="401"/>
      <c r="GA196" s="401"/>
      <c r="GB196" s="401"/>
      <c r="GC196" s="401"/>
      <c r="GD196" s="401"/>
      <c r="GE196" s="401"/>
      <c r="GF196" s="401"/>
      <c r="GG196" s="401"/>
      <c r="GH196" s="401"/>
      <c r="GI196" s="401"/>
      <c r="GJ196" s="401"/>
      <c r="GK196" s="401"/>
      <c r="GL196" s="401"/>
      <c r="GM196" s="401"/>
      <c r="GN196" s="401"/>
      <c r="GO196" s="401"/>
      <c r="GP196" s="401"/>
      <c r="GQ196" s="401"/>
      <c r="GR196" s="401"/>
      <c r="GS196" s="401"/>
      <c r="GT196" s="401"/>
      <c r="GU196" s="401"/>
      <c r="GV196" s="401"/>
      <c r="GW196" s="401"/>
      <c r="GX196" s="401"/>
      <c r="GY196" s="401"/>
      <c r="GZ196" s="401"/>
      <c r="HA196" s="401"/>
      <c r="HB196" s="401"/>
      <c r="HC196" s="401"/>
      <c r="HD196" s="401"/>
      <c r="HE196" s="401"/>
      <c r="HF196" s="401"/>
      <c r="HG196" s="401"/>
      <c r="HH196" s="401"/>
      <c r="HI196" s="401"/>
      <c r="HJ196" s="401"/>
      <c r="HK196" s="401"/>
      <c r="HL196" s="401"/>
      <c r="HM196" s="401"/>
      <c r="HN196" s="401"/>
      <c r="HO196" s="401"/>
      <c r="HP196" s="401"/>
      <c r="HQ196" s="401"/>
      <c r="HR196" s="401"/>
      <c r="HS196" s="401"/>
      <c r="HT196" s="401"/>
      <c r="HU196" s="401"/>
      <c r="HV196" s="401"/>
      <c r="HW196" s="401"/>
      <c r="HX196" s="401"/>
      <c r="HY196" s="401"/>
      <c r="HZ196" s="401"/>
      <c r="IA196" s="401"/>
      <c r="IB196" s="401"/>
      <c r="IC196" s="401"/>
      <c r="ID196" s="401"/>
      <c r="IE196" s="401"/>
      <c r="IF196" s="401"/>
      <c r="IG196" s="401"/>
      <c r="IH196" s="401"/>
      <c r="II196" s="401"/>
      <c r="IJ196" s="401"/>
      <c r="IK196" s="401"/>
      <c r="IL196" s="401"/>
      <c r="IM196" s="401"/>
      <c r="IN196" s="401"/>
      <c r="IO196" s="401"/>
      <c r="IP196" s="401"/>
      <c r="IQ196" s="401"/>
      <c r="IR196" s="401"/>
      <c r="IS196" s="401"/>
      <c r="IT196" s="573"/>
      <c r="IU196" s="574"/>
    </row>
    <row r="197" s="577" customFormat="1" ht="18" customHeight="1">
      <c r="A197" s="94">
        <v>195</v>
      </c>
      <c r="B197" t="s" s="50">
        <v>31408</v>
      </c>
      <c r="C197" t="s" s="50">
        <v>31448</v>
      </c>
      <c r="D197" t="s" s="50">
        <v>31448</v>
      </c>
      <c r="E197" t="s" s="50">
        <v>31365</v>
      </c>
      <c r="F197" t="s" s="50">
        <v>31325</v>
      </c>
      <c r="G197" t="s" s="50">
        <v>31254</v>
      </c>
      <c r="H197" s="96"/>
      <c r="I197" s="96"/>
      <c r="J197" s="569">
        <v>1</v>
      </c>
      <c r="L197" s="401"/>
      <c r="M197" s="401"/>
      <c r="N197" s="401"/>
      <c r="O197" s="401"/>
      <c r="P197" s="401"/>
      <c r="Q197" s="401"/>
      <c r="R197" s="401"/>
      <c r="S197" s="401"/>
      <c r="T197" s="401"/>
      <c r="U197" s="401"/>
      <c r="V197" s="401"/>
      <c r="W197" s="401"/>
      <c r="X197" s="401"/>
      <c r="Y197" s="401"/>
      <c r="Z197" s="401"/>
      <c r="AA197" s="401"/>
      <c r="AB197" s="401"/>
      <c r="AC197" s="401"/>
      <c r="AD197" s="401"/>
      <c r="AE197" s="401"/>
      <c r="AF197" s="401"/>
      <c r="AG197" s="401"/>
      <c r="AH197" s="401"/>
      <c r="AI197" s="401"/>
      <c r="AJ197" s="401"/>
      <c r="AK197" s="401"/>
      <c r="AL197" s="401"/>
      <c r="AM197" s="401"/>
      <c r="AN197" s="401"/>
      <c r="AO197" s="401"/>
      <c r="AP197" s="401"/>
      <c r="AQ197" s="401"/>
      <c r="AR197" s="401"/>
      <c r="AS197" s="401"/>
      <c r="AT197" s="401"/>
      <c r="AU197" s="401"/>
      <c r="AV197" s="401"/>
      <c r="AW197" s="401"/>
      <c r="AX197" s="401"/>
      <c r="AY197" s="401"/>
      <c r="AZ197" s="401"/>
      <c r="BA197" s="401"/>
      <c r="BB197" s="401"/>
      <c r="BC197" s="401"/>
      <c r="BD197" s="401"/>
      <c r="BE197" s="401"/>
      <c r="BF197" s="401"/>
      <c r="BG197" s="401"/>
      <c r="BH197" s="401"/>
      <c r="BI197" s="401"/>
      <c r="BJ197" s="401"/>
      <c r="BK197" s="401"/>
      <c r="BL197" s="401"/>
      <c r="BM197" s="401"/>
      <c r="BN197" s="401"/>
      <c r="BO197" s="401"/>
      <c r="BP197" s="401"/>
      <c r="BQ197" s="401"/>
      <c r="BR197" s="401"/>
      <c r="BS197" s="401"/>
      <c r="BT197" s="401"/>
      <c r="BU197" s="401"/>
      <c r="BV197" s="401"/>
      <c r="BW197" s="401"/>
      <c r="BX197" s="401"/>
      <c r="BY197" s="401"/>
      <c r="BZ197" s="401"/>
      <c r="CA197" s="401"/>
      <c r="CB197" s="401"/>
      <c r="CC197" s="401"/>
      <c r="CD197" s="401"/>
      <c r="CE197" s="401"/>
      <c r="CF197" s="401"/>
      <c r="CG197" s="401"/>
      <c r="CH197" s="401"/>
      <c r="CI197" s="401"/>
      <c r="CJ197" s="401"/>
      <c r="CK197" s="401"/>
      <c r="CL197" s="401"/>
      <c r="CM197" s="401"/>
      <c r="CN197" s="401"/>
      <c r="CO197" s="401"/>
      <c r="CP197" s="401"/>
      <c r="CQ197" s="401"/>
      <c r="CR197" s="401"/>
      <c r="CS197" s="401"/>
      <c r="CT197" s="401"/>
      <c r="CU197" s="401"/>
      <c r="CV197" s="401"/>
      <c r="CW197" s="401"/>
      <c r="CX197" s="401"/>
      <c r="CY197" s="401"/>
      <c r="CZ197" s="401"/>
      <c r="DA197" s="401"/>
      <c r="DB197" s="401"/>
      <c r="DC197" s="401"/>
      <c r="DD197" s="401"/>
      <c r="DE197" s="401"/>
      <c r="DF197" s="401"/>
      <c r="DG197" s="401"/>
      <c r="DH197" s="401"/>
      <c r="DI197" s="401"/>
      <c r="DJ197" s="401"/>
      <c r="DK197" s="401"/>
      <c r="DL197" s="401"/>
      <c r="DM197" s="401"/>
      <c r="DN197" s="401"/>
      <c r="DO197" s="401"/>
      <c r="DP197" s="401"/>
      <c r="DQ197" s="401"/>
      <c r="DR197" s="401"/>
      <c r="DS197" s="401"/>
      <c r="DT197" s="401"/>
      <c r="DU197" s="401"/>
      <c r="DV197" s="401"/>
      <c r="DW197" s="401"/>
      <c r="DX197" s="401"/>
      <c r="DY197" s="401"/>
      <c r="DZ197" s="401"/>
      <c r="EA197" s="401"/>
      <c r="EB197" s="401"/>
      <c r="EC197" s="401"/>
      <c r="ED197" s="401"/>
      <c r="EE197" s="401"/>
      <c r="EF197" s="401"/>
      <c r="EG197" s="401"/>
      <c r="EH197" s="401"/>
      <c r="EI197" s="401"/>
      <c r="EJ197" s="401"/>
      <c r="EK197" s="401"/>
      <c r="EL197" s="401"/>
      <c r="EM197" s="401"/>
      <c r="EN197" s="401"/>
      <c r="EO197" s="401"/>
      <c r="EP197" s="401"/>
      <c r="EQ197" s="401"/>
      <c r="ER197" s="401"/>
      <c r="ES197" s="401"/>
      <c r="ET197" s="401"/>
      <c r="EU197" s="401"/>
      <c r="EV197" s="401"/>
      <c r="EW197" s="401"/>
      <c r="EX197" s="401"/>
      <c r="EY197" s="401"/>
      <c r="EZ197" s="401"/>
      <c r="FA197" s="401"/>
      <c r="FB197" s="401"/>
      <c r="FC197" s="401"/>
      <c r="FD197" s="401"/>
      <c r="FE197" s="401"/>
      <c r="FF197" s="401"/>
      <c r="FG197" s="401"/>
      <c r="FH197" s="401"/>
      <c r="FI197" s="401"/>
      <c r="FJ197" s="401"/>
      <c r="FK197" s="401"/>
      <c r="FL197" s="401"/>
      <c r="FM197" s="401"/>
      <c r="FN197" s="401"/>
      <c r="FO197" s="401"/>
      <c r="FP197" s="401"/>
      <c r="FQ197" s="401"/>
      <c r="FR197" s="401"/>
      <c r="FS197" s="401"/>
      <c r="FT197" s="401"/>
      <c r="FU197" s="401"/>
      <c r="FV197" s="401"/>
      <c r="FW197" s="401"/>
      <c r="FX197" s="401"/>
      <c r="FY197" s="401"/>
      <c r="FZ197" s="401"/>
      <c r="GA197" s="401"/>
      <c r="GB197" s="401"/>
      <c r="GC197" s="401"/>
      <c r="GD197" s="401"/>
      <c r="GE197" s="401"/>
      <c r="GF197" s="401"/>
      <c r="GG197" s="401"/>
      <c r="GH197" s="401"/>
      <c r="GI197" s="401"/>
      <c r="GJ197" s="401"/>
      <c r="GK197" s="401"/>
      <c r="GL197" s="401"/>
      <c r="GM197" s="401"/>
      <c r="GN197" s="401"/>
      <c r="GO197" s="401"/>
      <c r="GP197" s="401"/>
      <c r="GQ197" s="401"/>
      <c r="GR197" s="401"/>
      <c r="GS197" s="401"/>
      <c r="GT197" s="401"/>
      <c r="GU197" s="401"/>
      <c r="GV197" s="401"/>
      <c r="GW197" s="401"/>
      <c r="GX197" s="401"/>
      <c r="GY197" s="401"/>
      <c r="GZ197" s="401"/>
      <c r="HA197" s="401"/>
      <c r="HB197" s="401"/>
      <c r="HC197" s="401"/>
      <c r="HD197" s="401"/>
      <c r="HE197" s="401"/>
      <c r="HF197" s="401"/>
      <c r="HG197" s="401"/>
      <c r="HH197" s="401"/>
      <c r="HI197" s="401"/>
      <c r="HJ197" s="401"/>
      <c r="HK197" s="401"/>
      <c r="HL197" s="401"/>
      <c r="HM197" s="401"/>
      <c r="HN197" s="401"/>
      <c r="HO197" s="401"/>
      <c r="HP197" s="401"/>
      <c r="HQ197" s="401"/>
      <c r="HR197" s="401"/>
      <c r="HS197" s="401"/>
      <c r="HT197" s="401"/>
      <c r="HU197" s="401"/>
      <c r="HV197" s="401"/>
      <c r="HW197" s="401"/>
      <c r="HX197" s="401"/>
      <c r="HY197" s="401"/>
      <c r="HZ197" s="401"/>
      <c r="IA197" s="401"/>
      <c r="IB197" s="401"/>
      <c r="IC197" s="401"/>
      <c r="ID197" s="401"/>
      <c r="IE197" s="401"/>
      <c r="IF197" s="401"/>
      <c r="IG197" s="401"/>
      <c r="IH197" s="401"/>
      <c r="II197" s="401"/>
      <c r="IJ197" s="401"/>
      <c r="IK197" s="401"/>
      <c r="IL197" s="401"/>
      <c r="IM197" s="401"/>
      <c r="IN197" s="401"/>
      <c r="IO197" s="401"/>
      <c r="IP197" s="401"/>
      <c r="IQ197" s="401"/>
      <c r="IR197" s="401"/>
      <c r="IS197" s="401"/>
      <c r="IT197" s="573"/>
      <c r="IU197" s="574"/>
    </row>
    <row r="198" s="577" customFormat="1" ht="18" customHeight="1">
      <c r="A198" s="94">
        <v>196</v>
      </c>
      <c r="B198" t="s" s="50">
        <v>31408</v>
      </c>
      <c r="C198" t="s" s="50">
        <v>31448</v>
      </c>
      <c r="D198" t="s" s="50">
        <v>31448</v>
      </c>
      <c r="E198" t="s" s="50">
        <v>6321</v>
      </c>
      <c r="F198" t="s" s="50">
        <v>31325</v>
      </c>
      <c r="G198" t="s" s="50">
        <v>31254</v>
      </c>
      <c r="H198" s="96"/>
      <c r="I198" s="96"/>
      <c r="J198" s="569">
        <v>1</v>
      </c>
      <c r="L198" s="401"/>
      <c r="M198" s="401"/>
      <c r="N198" s="401"/>
      <c r="O198" s="401"/>
      <c r="P198" s="401"/>
      <c r="Q198" s="401"/>
      <c r="R198" s="401"/>
      <c r="S198" s="401"/>
      <c r="T198" s="401"/>
      <c r="U198" s="401"/>
      <c r="V198" s="401"/>
      <c r="W198" s="401"/>
      <c r="X198" s="401"/>
      <c r="Y198" s="401"/>
      <c r="Z198" s="401"/>
      <c r="AA198" s="401"/>
      <c r="AB198" s="401"/>
      <c r="AC198" s="401"/>
      <c r="AD198" s="401"/>
      <c r="AE198" s="401"/>
      <c r="AF198" s="401"/>
      <c r="AG198" s="401"/>
      <c r="AH198" s="401"/>
      <c r="AI198" s="401"/>
      <c r="AJ198" s="401"/>
      <c r="AK198" s="401"/>
      <c r="AL198" s="401"/>
      <c r="AM198" s="401"/>
      <c r="AN198" s="401"/>
      <c r="AO198" s="401"/>
      <c r="AP198" s="401"/>
      <c r="AQ198" s="401"/>
      <c r="AR198" s="401"/>
      <c r="AS198" s="401"/>
      <c r="AT198" s="401"/>
      <c r="AU198" s="401"/>
      <c r="AV198" s="401"/>
      <c r="AW198" s="401"/>
      <c r="AX198" s="401"/>
      <c r="AY198" s="401"/>
      <c r="AZ198" s="401"/>
      <c r="BA198" s="401"/>
      <c r="BB198" s="401"/>
      <c r="BC198" s="401"/>
      <c r="BD198" s="401"/>
      <c r="BE198" s="401"/>
      <c r="BF198" s="401"/>
      <c r="BG198" s="401"/>
      <c r="BH198" s="401"/>
      <c r="BI198" s="401"/>
      <c r="BJ198" s="401"/>
      <c r="BK198" s="401"/>
      <c r="BL198" s="401"/>
      <c r="BM198" s="401"/>
      <c r="BN198" s="401"/>
      <c r="BO198" s="401"/>
      <c r="BP198" s="401"/>
      <c r="BQ198" s="401"/>
      <c r="BR198" s="401"/>
      <c r="BS198" s="401"/>
      <c r="BT198" s="401"/>
      <c r="BU198" s="401"/>
      <c r="BV198" s="401"/>
      <c r="BW198" s="401"/>
      <c r="BX198" s="401"/>
      <c r="BY198" s="401"/>
      <c r="BZ198" s="401"/>
      <c r="CA198" s="401"/>
      <c r="CB198" s="401"/>
      <c r="CC198" s="401"/>
      <c r="CD198" s="401"/>
      <c r="CE198" s="401"/>
      <c r="CF198" s="401"/>
      <c r="CG198" s="401"/>
      <c r="CH198" s="401"/>
      <c r="CI198" s="401"/>
      <c r="CJ198" s="401"/>
      <c r="CK198" s="401"/>
      <c r="CL198" s="401"/>
      <c r="CM198" s="401"/>
      <c r="CN198" s="401"/>
      <c r="CO198" s="401"/>
      <c r="CP198" s="401"/>
      <c r="CQ198" s="401"/>
      <c r="CR198" s="401"/>
      <c r="CS198" s="401"/>
      <c r="CT198" s="401"/>
      <c r="CU198" s="401"/>
      <c r="CV198" s="401"/>
      <c r="CW198" s="401"/>
      <c r="CX198" s="401"/>
      <c r="CY198" s="401"/>
      <c r="CZ198" s="401"/>
      <c r="DA198" s="401"/>
      <c r="DB198" s="401"/>
      <c r="DC198" s="401"/>
      <c r="DD198" s="401"/>
      <c r="DE198" s="401"/>
      <c r="DF198" s="401"/>
      <c r="DG198" s="401"/>
      <c r="DH198" s="401"/>
      <c r="DI198" s="401"/>
      <c r="DJ198" s="401"/>
      <c r="DK198" s="401"/>
      <c r="DL198" s="401"/>
      <c r="DM198" s="401"/>
      <c r="DN198" s="401"/>
      <c r="DO198" s="401"/>
      <c r="DP198" s="401"/>
      <c r="DQ198" s="401"/>
      <c r="DR198" s="401"/>
      <c r="DS198" s="401"/>
      <c r="DT198" s="401"/>
      <c r="DU198" s="401"/>
      <c r="DV198" s="401"/>
      <c r="DW198" s="401"/>
      <c r="DX198" s="401"/>
      <c r="DY198" s="401"/>
      <c r="DZ198" s="401"/>
      <c r="EA198" s="401"/>
      <c r="EB198" s="401"/>
      <c r="EC198" s="401"/>
      <c r="ED198" s="401"/>
      <c r="EE198" s="401"/>
      <c r="EF198" s="401"/>
      <c r="EG198" s="401"/>
      <c r="EH198" s="401"/>
      <c r="EI198" s="401"/>
      <c r="EJ198" s="401"/>
      <c r="EK198" s="401"/>
      <c r="EL198" s="401"/>
      <c r="EM198" s="401"/>
      <c r="EN198" s="401"/>
      <c r="EO198" s="401"/>
      <c r="EP198" s="401"/>
      <c r="EQ198" s="401"/>
      <c r="ER198" s="401"/>
      <c r="ES198" s="401"/>
      <c r="ET198" s="401"/>
      <c r="EU198" s="401"/>
      <c r="EV198" s="401"/>
      <c r="EW198" s="401"/>
      <c r="EX198" s="401"/>
      <c r="EY198" s="401"/>
      <c r="EZ198" s="401"/>
      <c r="FA198" s="401"/>
      <c r="FB198" s="401"/>
      <c r="FC198" s="401"/>
      <c r="FD198" s="401"/>
      <c r="FE198" s="401"/>
      <c r="FF198" s="401"/>
      <c r="FG198" s="401"/>
      <c r="FH198" s="401"/>
      <c r="FI198" s="401"/>
      <c r="FJ198" s="401"/>
      <c r="FK198" s="401"/>
      <c r="FL198" s="401"/>
      <c r="FM198" s="401"/>
      <c r="FN198" s="401"/>
      <c r="FO198" s="401"/>
      <c r="FP198" s="401"/>
      <c r="FQ198" s="401"/>
      <c r="FR198" s="401"/>
      <c r="FS198" s="401"/>
      <c r="FT198" s="401"/>
      <c r="FU198" s="401"/>
      <c r="FV198" s="401"/>
      <c r="FW198" s="401"/>
      <c r="FX198" s="401"/>
      <c r="FY198" s="401"/>
      <c r="FZ198" s="401"/>
      <c r="GA198" s="401"/>
      <c r="GB198" s="401"/>
      <c r="GC198" s="401"/>
      <c r="GD198" s="401"/>
      <c r="GE198" s="401"/>
      <c r="GF198" s="401"/>
      <c r="GG198" s="401"/>
      <c r="GH198" s="401"/>
      <c r="GI198" s="401"/>
      <c r="GJ198" s="401"/>
      <c r="GK198" s="401"/>
      <c r="GL198" s="401"/>
      <c r="GM198" s="401"/>
      <c r="GN198" s="401"/>
      <c r="GO198" s="401"/>
      <c r="GP198" s="401"/>
      <c r="GQ198" s="401"/>
      <c r="GR198" s="401"/>
      <c r="GS198" s="401"/>
      <c r="GT198" s="401"/>
      <c r="GU198" s="401"/>
      <c r="GV198" s="401"/>
      <c r="GW198" s="401"/>
      <c r="GX198" s="401"/>
      <c r="GY198" s="401"/>
      <c r="GZ198" s="401"/>
      <c r="HA198" s="401"/>
      <c r="HB198" s="401"/>
      <c r="HC198" s="401"/>
      <c r="HD198" s="401"/>
      <c r="HE198" s="401"/>
      <c r="HF198" s="401"/>
      <c r="HG198" s="401"/>
      <c r="HH198" s="401"/>
      <c r="HI198" s="401"/>
      <c r="HJ198" s="401"/>
      <c r="HK198" s="401"/>
      <c r="HL198" s="401"/>
      <c r="HM198" s="401"/>
      <c r="HN198" s="401"/>
      <c r="HO198" s="401"/>
      <c r="HP198" s="401"/>
      <c r="HQ198" s="401"/>
      <c r="HR198" s="401"/>
      <c r="HS198" s="401"/>
      <c r="HT198" s="401"/>
      <c r="HU198" s="401"/>
      <c r="HV198" s="401"/>
      <c r="HW198" s="401"/>
      <c r="HX198" s="401"/>
      <c r="HY198" s="401"/>
      <c r="HZ198" s="401"/>
      <c r="IA198" s="401"/>
      <c r="IB198" s="401"/>
      <c r="IC198" s="401"/>
      <c r="ID198" s="401"/>
      <c r="IE198" s="401"/>
      <c r="IF198" s="401"/>
      <c r="IG198" s="401"/>
      <c r="IH198" s="401"/>
      <c r="II198" s="401"/>
      <c r="IJ198" s="401"/>
      <c r="IK198" s="401"/>
      <c r="IL198" s="401"/>
      <c r="IM198" s="401"/>
      <c r="IN198" s="401"/>
      <c r="IO198" s="401"/>
      <c r="IP198" s="401"/>
      <c r="IQ198" s="401"/>
      <c r="IR198" s="401"/>
      <c r="IS198" s="401"/>
      <c r="IT198" s="573"/>
      <c r="IU198" s="574"/>
    </row>
    <row r="199" s="577" customFormat="1" ht="18" customHeight="1">
      <c r="A199" s="94">
        <v>197</v>
      </c>
      <c r="B199" t="s" s="50">
        <v>31408</v>
      </c>
      <c r="C199" t="s" s="50">
        <v>27719</v>
      </c>
      <c r="D199" t="s" s="50">
        <v>27719</v>
      </c>
      <c r="E199" t="s" s="50">
        <v>31449</v>
      </c>
      <c r="F199" t="s" s="50">
        <v>31378</v>
      </c>
      <c r="G199" t="s" s="50">
        <v>31254</v>
      </c>
      <c r="H199" s="96"/>
      <c r="I199" s="96"/>
      <c r="J199" s="569">
        <v>1</v>
      </c>
      <c r="L199" s="401"/>
      <c r="M199" s="401"/>
      <c r="N199" s="401"/>
      <c r="O199" s="401"/>
      <c r="P199" s="401"/>
      <c r="Q199" s="401"/>
      <c r="R199" s="401"/>
      <c r="S199" s="401"/>
      <c r="T199" s="401"/>
      <c r="U199" s="401"/>
      <c r="V199" s="401"/>
      <c r="W199" s="401"/>
      <c r="X199" s="401"/>
      <c r="Y199" s="401"/>
      <c r="Z199" s="401"/>
      <c r="AA199" s="401"/>
      <c r="AB199" s="401"/>
      <c r="AC199" s="401"/>
      <c r="AD199" s="401"/>
      <c r="AE199" s="401"/>
      <c r="AF199" s="401"/>
      <c r="AG199" s="401"/>
      <c r="AH199" s="401"/>
      <c r="AI199" s="401"/>
      <c r="AJ199" s="401"/>
      <c r="AK199" s="401"/>
      <c r="AL199" s="401"/>
      <c r="AM199" s="401"/>
      <c r="AN199" s="401"/>
      <c r="AO199" s="401"/>
      <c r="AP199" s="401"/>
      <c r="AQ199" s="401"/>
      <c r="AR199" s="401"/>
      <c r="AS199" s="401"/>
      <c r="AT199" s="401"/>
      <c r="AU199" s="401"/>
      <c r="AV199" s="401"/>
      <c r="AW199" s="401"/>
      <c r="AX199" s="401"/>
      <c r="AY199" s="401"/>
      <c r="AZ199" s="401"/>
      <c r="BA199" s="401"/>
      <c r="BB199" s="401"/>
      <c r="BC199" s="401"/>
      <c r="BD199" s="401"/>
      <c r="BE199" s="401"/>
      <c r="BF199" s="401"/>
      <c r="BG199" s="401"/>
      <c r="BH199" s="401"/>
      <c r="BI199" s="401"/>
      <c r="BJ199" s="401"/>
      <c r="BK199" s="401"/>
      <c r="BL199" s="401"/>
      <c r="BM199" s="401"/>
      <c r="BN199" s="401"/>
      <c r="BO199" s="401"/>
      <c r="BP199" s="401"/>
      <c r="BQ199" s="401"/>
      <c r="BR199" s="401"/>
      <c r="BS199" s="401"/>
      <c r="BT199" s="401"/>
      <c r="BU199" s="401"/>
      <c r="BV199" s="401"/>
      <c r="BW199" s="401"/>
      <c r="BX199" s="401"/>
      <c r="BY199" s="401"/>
      <c r="BZ199" s="401"/>
      <c r="CA199" s="401"/>
      <c r="CB199" s="401"/>
      <c r="CC199" s="401"/>
      <c r="CD199" s="401"/>
      <c r="CE199" s="401"/>
      <c r="CF199" s="401"/>
      <c r="CG199" s="401"/>
      <c r="CH199" s="401"/>
      <c r="CI199" s="401"/>
      <c r="CJ199" s="401"/>
      <c r="CK199" s="401"/>
      <c r="CL199" s="401"/>
      <c r="CM199" s="401"/>
      <c r="CN199" s="401"/>
      <c r="CO199" s="401"/>
      <c r="CP199" s="401"/>
      <c r="CQ199" s="401"/>
      <c r="CR199" s="401"/>
      <c r="CS199" s="401"/>
      <c r="CT199" s="401"/>
      <c r="CU199" s="401"/>
      <c r="CV199" s="401"/>
      <c r="CW199" s="401"/>
      <c r="CX199" s="401"/>
      <c r="CY199" s="401"/>
      <c r="CZ199" s="401"/>
      <c r="DA199" s="401"/>
      <c r="DB199" s="401"/>
      <c r="DC199" s="401"/>
      <c r="DD199" s="401"/>
      <c r="DE199" s="401"/>
      <c r="DF199" s="401"/>
      <c r="DG199" s="401"/>
      <c r="DH199" s="401"/>
      <c r="DI199" s="401"/>
      <c r="DJ199" s="401"/>
      <c r="DK199" s="401"/>
      <c r="DL199" s="401"/>
      <c r="DM199" s="401"/>
      <c r="DN199" s="401"/>
      <c r="DO199" s="401"/>
      <c r="DP199" s="401"/>
      <c r="DQ199" s="401"/>
      <c r="DR199" s="401"/>
      <c r="DS199" s="401"/>
      <c r="DT199" s="401"/>
      <c r="DU199" s="401"/>
      <c r="DV199" s="401"/>
      <c r="DW199" s="401"/>
      <c r="DX199" s="401"/>
      <c r="DY199" s="401"/>
      <c r="DZ199" s="401"/>
      <c r="EA199" s="401"/>
      <c r="EB199" s="401"/>
      <c r="EC199" s="401"/>
      <c r="ED199" s="401"/>
      <c r="EE199" s="401"/>
      <c r="EF199" s="401"/>
      <c r="EG199" s="401"/>
      <c r="EH199" s="401"/>
      <c r="EI199" s="401"/>
      <c r="EJ199" s="401"/>
      <c r="EK199" s="401"/>
      <c r="EL199" s="401"/>
      <c r="EM199" s="401"/>
      <c r="EN199" s="401"/>
      <c r="EO199" s="401"/>
      <c r="EP199" s="401"/>
      <c r="EQ199" s="401"/>
      <c r="ER199" s="401"/>
      <c r="ES199" s="401"/>
      <c r="ET199" s="401"/>
      <c r="EU199" s="401"/>
      <c r="EV199" s="401"/>
      <c r="EW199" s="401"/>
      <c r="EX199" s="401"/>
      <c r="EY199" s="401"/>
      <c r="EZ199" s="401"/>
      <c r="FA199" s="401"/>
      <c r="FB199" s="401"/>
      <c r="FC199" s="401"/>
      <c r="FD199" s="401"/>
      <c r="FE199" s="401"/>
      <c r="FF199" s="401"/>
      <c r="FG199" s="401"/>
      <c r="FH199" s="401"/>
      <c r="FI199" s="401"/>
      <c r="FJ199" s="401"/>
      <c r="FK199" s="401"/>
      <c r="FL199" s="401"/>
      <c r="FM199" s="401"/>
      <c r="FN199" s="401"/>
      <c r="FO199" s="401"/>
      <c r="FP199" s="401"/>
      <c r="FQ199" s="401"/>
      <c r="FR199" s="401"/>
      <c r="FS199" s="401"/>
      <c r="FT199" s="401"/>
      <c r="FU199" s="401"/>
      <c r="FV199" s="401"/>
      <c r="FW199" s="401"/>
      <c r="FX199" s="401"/>
      <c r="FY199" s="401"/>
      <c r="FZ199" s="401"/>
      <c r="GA199" s="401"/>
      <c r="GB199" s="401"/>
      <c r="GC199" s="401"/>
      <c r="GD199" s="401"/>
      <c r="GE199" s="401"/>
      <c r="GF199" s="401"/>
      <c r="GG199" s="401"/>
      <c r="GH199" s="401"/>
      <c r="GI199" s="401"/>
      <c r="GJ199" s="401"/>
      <c r="GK199" s="401"/>
      <c r="GL199" s="401"/>
      <c r="GM199" s="401"/>
      <c r="GN199" s="401"/>
      <c r="GO199" s="401"/>
      <c r="GP199" s="401"/>
      <c r="GQ199" s="401"/>
      <c r="GR199" s="401"/>
      <c r="GS199" s="401"/>
      <c r="GT199" s="401"/>
      <c r="GU199" s="401"/>
      <c r="GV199" s="401"/>
      <c r="GW199" s="401"/>
      <c r="GX199" s="401"/>
      <c r="GY199" s="401"/>
      <c r="GZ199" s="401"/>
      <c r="HA199" s="401"/>
      <c r="HB199" s="401"/>
      <c r="HC199" s="401"/>
      <c r="HD199" s="401"/>
      <c r="HE199" s="401"/>
      <c r="HF199" s="401"/>
      <c r="HG199" s="401"/>
      <c r="HH199" s="401"/>
      <c r="HI199" s="401"/>
      <c r="HJ199" s="401"/>
      <c r="HK199" s="401"/>
      <c r="HL199" s="401"/>
      <c r="HM199" s="401"/>
      <c r="HN199" s="401"/>
      <c r="HO199" s="401"/>
      <c r="HP199" s="401"/>
      <c r="HQ199" s="401"/>
      <c r="HR199" s="401"/>
      <c r="HS199" s="401"/>
      <c r="HT199" s="401"/>
      <c r="HU199" s="401"/>
      <c r="HV199" s="401"/>
      <c r="HW199" s="401"/>
      <c r="HX199" s="401"/>
      <c r="HY199" s="401"/>
      <c r="HZ199" s="401"/>
      <c r="IA199" s="401"/>
      <c r="IB199" s="401"/>
      <c r="IC199" s="401"/>
      <c r="ID199" s="401"/>
      <c r="IE199" s="401"/>
      <c r="IF199" s="401"/>
      <c r="IG199" s="401"/>
      <c r="IH199" s="401"/>
      <c r="II199" s="401"/>
      <c r="IJ199" s="401"/>
      <c r="IK199" s="401"/>
      <c r="IL199" s="401"/>
      <c r="IM199" s="401"/>
      <c r="IN199" s="401"/>
      <c r="IO199" s="401"/>
      <c r="IP199" s="401"/>
      <c r="IQ199" s="401"/>
      <c r="IR199" s="401"/>
      <c r="IS199" s="401"/>
      <c r="IT199" s="573"/>
      <c r="IU199" s="574"/>
    </row>
    <row r="200" s="577" customFormat="1" ht="18" customHeight="1">
      <c r="A200" s="94">
        <v>198</v>
      </c>
      <c r="B200" t="s" s="50">
        <v>31408</v>
      </c>
      <c r="C200" t="s" s="50">
        <v>27719</v>
      </c>
      <c r="D200" t="s" s="50">
        <v>27719</v>
      </c>
      <c r="E200" t="s" s="50">
        <v>31278</v>
      </c>
      <c r="F200" t="s" s="50">
        <v>31378</v>
      </c>
      <c r="G200" t="s" s="50">
        <v>31254</v>
      </c>
      <c r="H200" s="96"/>
      <c r="I200" s="96"/>
      <c r="J200" s="569">
        <v>1</v>
      </c>
      <c r="L200" s="401"/>
      <c r="M200" s="401"/>
      <c r="N200" s="401"/>
      <c r="O200" s="401"/>
      <c r="P200" s="401"/>
      <c r="Q200" s="401"/>
      <c r="R200" s="401"/>
      <c r="S200" s="401"/>
      <c r="T200" s="401"/>
      <c r="U200" s="401"/>
      <c r="V200" s="401"/>
      <c r="W200" s="401"/>
      <c r="X200" s="401"/>
      <c r="Y200" s="401"/>
      <c r="Z200" s="401"/>
      <c r="AA200" s="401"/>
      <c r="AB200" s="401"/>
      <c r="AC200" s="401"/>
      <c r="AD200" s="401"/>
      <c r="AE200" s="401"/>
      <c r="AF200" s="401"/>
      <c r="AG200" s="401"/>
      <c r="AH200" s="401"/>
      <c r="AI200" s="401"/>
      <c r="AJ200" s="401"/>
      <c r="AK200" s="401"/>
      <c r="AL200" s="401"/>
      <c r="AM200" s="401"/>
      <c r="AN200" s="401"/>
      <c r="AO200" s="401"/>
      <c r="AP200" s="401"/>
      <c r="AQ200" s="401"/>
      <c r="AR200" s="401"/>
      <c r="AS200" s="401"/>
      <c r="AT200" s="401"/>
      <c r="AU200" s="401"/>
      <c r="AV200" s="401"/>
      <c r="AW200" s="401"/>
      <c r="AX200" s="401"/>
      <c r="AY200" s="401"/>
      <c r="AZ200" s="401"/>
      <c r="BA200" s="401"/>
      <c r="BB200" s="401"/>
      <c r="BC200" s="401"/>
      <c r="BD200" s="401"/>
      <c r="BE200" s="401"/>
      <c r="BF200" s="401"/>
      <c r="BG200" s="401"/>
      <c r="BH200" s="401"/>
      <c r="BI200" s="401"/>
      <c r="BJ200" s="401"/>
      <c r="BK200" s="401"/>
      <c r="BL200" s="401"/>
      <c r="BM200" s="401"/>
      <c r="BN200" s="401"/>
      <c r="BO200" s="401"/>
      <c r="BP200" s="401"/>
      <c r="BQ200" s="401"/>
      <c r="BR200" s="401"/>
      <c r="BS200" s="401"/>
      <c r="BT200" s="401"/>
      <c r="BU200" s="401"/>
      <c r="BV200" s="401"/>
      <c r="BW200" s="401"/>
      <c r="BX200" s="401"/>
      <c r="BY200" s="401"/>
      <c r="BZ200" s="401"/>
      <c r="CA200" s="401"/>
      <c r="CB200" s="401"/>
      <c r="CC200" s="401"/>
      <c r="CD200" s="401"/>
      <c r="CE200" s="401"/>
      <c r="CF200" s="401"/>
      <c r="CG200" s="401"/>
      <c r="CH200" s="401"/>
      <c r="CI200" s="401"/>
      <c r="CJ200" s="401"/>
      <c r="CK200" s="401"/>
      <c r="CL200" s="401"/>
      <c r="CM200" s="401"/>
      <c r="CN200" s="401"/>
      <c r="CO200" s="401"/>
      <c r="CP200" s="401"/>
      <c r="CQ200" s="401"/>
      <c r="CR200" s="401"/>
      <c r="CS200" s="401"/>
      <c r="CT200" s="401"/>
      <c r="CU200" s="401"/>
      <c r="CV200" s="401"/>
      <c r="CW200" s="401"/>
      <c r="CX200" s="401"/>
      <c r="CY200" s="401"/>
      <c r="CZ200" s="401"/>
      <c r="DA200" s="401"/>
      <c r="DB200" s="401"/>
      <c r="DC200" s="401"/>
      <c r="DD200" s="401"/>
      <c r="DE200" s="401"/>
      <c r="DF200" s="401"/>
      <c r="DG200" s="401"/>
      <c r="DH200" s="401"/>
      <c r="DI200" s="401"/>
      <c r="DJ200" s="401"/>
      <c r="DK200" s="401"/>
      <c r="DL200" s="401"/>
      <c r="DM200" s="401"/>
      <c r="DN200" s="401"/>
      <c r="DO200" s="401"/>
      <c r="DP200" s="401"/>
      <c r="DQ200" s="401"/>
      <c r="DR200" s="401"/>
      <c r="DS200" s="401"/>
      <c r="DT200" s="401"/>
      <c r="DU200" s="401"/>
      <c r="DV200" s="401"/>
      <c r="DW200" s="401"/>
      <c r="DX200" s="401"/>
      <c r="DY200" s="401"/>
      <c r="DZ200" s="401"/>
      <c r="EA200" s="401"/>
      <c r="EB200" s="401"/>
      <c r="EC200" s="401"/>
      <c r="ED200" s="401"/>
      <c r="EE200" s="401"/>
      <c r="EF200" s="401"/>
      <c r="EG200" s="401"/>
      <c r="EH200" s="401"/>
      <c r="EI200" s="401"/>
      <c r="EJ200" s="401"/>
      <c r="EK200" s="401"/>
      <c r="EL200" s="401"/>
      <c r="EM200" s="401"/>
      <c r="EN200" s="401"/>
      <c r="EO200" s="401"/>
      <c r="EP200" s="401"/>
      <c r="EQ200" s="401"/>
      <c r="ER200" s="401"/>
      <c r="ES200" s="401"/>
      <c r="ET200" s="401"/>
      <c r="EU200" s="401"/>
      <c r="EV200" s="401"/>
      <c r="EW200" s="401"/>
      <c r="EX200" s="401"/>
      <c r="EY200" s="401"/>
      <c r="EZ200" s="401"/>
      <c r="FA200" s="401"/>
      <c r="FB200" s="401"/>
      <c r="FC200" s="401"/>
      <c r="FD200" s="401"/>
      <c r="FE200" s="401"/>
      <c r="FF200" s="401"/>
      <c r="FG200" s="401"/>
      <c r="FH200" s="401"/>
      <c r="FI200" s="401"/>
      <c r="FJ200" s="401"/>
      <c r="FK200" s="401"/>
      <c r="FL200" s="401"/>
      <c r="FM200" s="401"/>
      <c r="FN200" s="401"/>
      <c r="FO200" s="401"/>
      <c r="FP200" s="401"/>
      <c r="FQ200" s="401"/>
      <c r="FR200" s="401"/>
      <c r="FS200" s="401"/>
      <c r="FT200" s="401"/>
      <c r="FU200" s="401"/>
      <c r="FV200" s="401"/>
      <c r="FW200" s="401"/>
      <c r="FX200" s="401"/>
      <c r="FY200" s="401"/>
      <c r="FZ200" s="401"/>
      <c r="GA200" s="401"/>
      <c r="GB200" s="401"/>
      <c r="GC200" s="401"/>
      <c r="GD200" s="401"/>
      <c r="GE200" s="401"/>
      <c r="GF200" s="401"/>
      <c r="GG200" s="401"/>
      <c r="GH200" s="401"/>
      <c r="GI200" s="401"/>
      <c r="GJ200" s="401"/>
      <c r="GK200" s="401"/>
      <c r="GL200" s="401"/>
      <c r="GM200" s="401"/>
      <c r="GN200" s="401"/>
      <c r="GO200" s="401"/>
      <c r="GP200" s="401"/>
      <c r="GQ200" s="401"/>
      <c r="GR200" s="401"/>
      <c r="GS200" s="401"/>
      <c r="GT200" s="401"/>
      <c r="GU200" s="401"/>
      <c r="GV200" s="401"/>
      <c r="GW200" s="401"/>
      <c r="GX200" s="401"/>
      <c r="GY200" s="401"/>
      <c r="GZ200" s="401"/>
      <c r="HA200" s="401"/>
      <c r="HB200" s="401"/>
      <c r="HC200" s="401"/>
      <c r="HD200" s="401"/>
      <c r="HE200" s="401"/>
      <c r="HF200" s="401"/>
      <c r="HG200" s="401"/>
      <c r="HH200" s="401"/>
      <c r="HI200" s="401"/>
      <c r="HJ200" s="401"/>
      <c r="HK200" s="401"/>
      <c r="HL200" s="401"/>
      <c r="HM200" s="401"/>
      <c r="HN200" s="401"/>
      <c r="HO200" s="401"/>
      <c r="HP200" s="401"/>
      <c r="HQ200" s="401"/>
      <c r="HR200" s="401"/>
      <c r="HS200" s="401"/>
      <c r="HT200" s="401"/>
      <c r="HU200" s="401"/>
      <c r="HV200" s="401"/>
      <c r="HW200" s="401"/>
      <c r="HX200" s="401"/>
      <c r="HY200" s="401"/>
      <c r="HZ200" s="401"/>
      <c r="IA200" s="401"/>
      <c r="IB200" s="401"/>
      <c r="IC200" s="401"/>
      <c r="ID200" s="401"/>
      <c r="IE200" s="401"/>
      <c r="IF200" s="401"/>
      <c r="IG200" s="401"/>
      <c r="IH200" s="401"/>
      <c r="II200" s="401"/>
      <c r="IJ200" s="401"/>
      <c r="IK200" s="401"/>
      <c r="IL200" s="401"/>
      <c r="IM200" s="401"/>
      <c r="IN200" s="401"/>
      <c r="IO200" s="401"/>
      <c r="IP200" s="401"/>
      <c r="IQ200" s="401"/>
      <c r="IR200" s="401"/>
      <c r="IS200" s="401"/>
      <c r="IT200" s="573"/>
      <c r="IU200" s="574"/>
    </row>
    <row r="201" s="577" customFormat="1" ht="18" customHeight="1">
      <c r="A201" s="94">
        <v>199</v>
      </c>
      <c r="B201" t="s" s="50">
        <v>31408</v>
      </c>
      <c r="C201" t="s" s="50">
        <v>31450</v>
      </c>
      <c r="D201" t="s" s="50">
        <v>31450</v>
      </c>
      <c r="E201" t="s" s="50">
        <v>6060</v>
      </c>
      <c r="F201" t="s" s="50">
        <v>31307</v>
      </c>
      <c r="G201" t="s" s="50">
        <v>31254</v>
      </c>
      <c r="H201" s="96"/>
      <c r="I201" s="96"/>
      <c r="J201" s="569">
        <v>1</v>
      </c>
      <c r="L201" s="401"/>
      <c r="M201" s="401"/>
      <c r="N201" s="401"/>
      <c r="O201" s="401"/>
      <c r="P201" s="401"/>
      <c r="Q201" s="401"/>
      <c r="R201" s="401"/>
      <c r="S201" s="401"/>
      <c r="T201" s="401"/>
      <c r="U201" s="401"/>
      <c r="V201" s="401"/>
      <c r="W201" s="401"/>
      <c r="X201" s="401"/>
      <c r="Y201" s="401"/>
      <c r="Z201" s="401"/>
      <c r="AA201" s="401"/>
      <c r="AB201" s="401"/>
      <c r="AC201" s="401"/>
      <c r="AD201" s="401"/>
      <c r="AE201" s="401"/>
      <c r="AF201" s="401"/>
      <c r="AG201" s="401"/>
      <c r="AH201" s="401"/>
      <c r="AI201" s="401"/>
      <c r="AJ201" s="401"/>
      <c r="AK201" s="401"/>
      <c r="AL201" s="401"/>
      <c r="AM201" s="401"/>
      <c r="AN201" s="401"/>
      <c r="AO201" s="401"/>
      <c r="AP201" s="401"/>
      <c r="AQ201" s="401"/>
      <c r="AR201" s="401"/>
      <c r="AS201" s="401"/>
      <c r="AT201" s="401"/>
      <c r="AU201" s="401"/>
      <c r="AV201" s="401"/>
      <c r="AW201" s="401"/>
      <c r="AX201" s="401"/>
      <c r="AY201" s="401"/>
      <c r="AZ201" s="401"/>
      <c r="BA201" s="401"/>
      <c r="BB201" s="401"/>
      <c r="BC201" s="401"/>
      <c r="BD201" s="401"/>
      <c r="BE201" s="401"/>
      <c r="BF201" s="401"/>
      <c r="BG201" s="401"/>
      <c r="BH201" s="401"/>
      <c r="BI201" s="401"/>
      <c r="BJ201" s="401"/>
      <c r="BK201" s="401"/>
      <c r="BL201" s="401"/>
      <c r="BM201" s="401"/>
      <c r="BN201" s="401"/>
      <c r="BO201" s="401"/>
      <c r="BP201" s="401"/>
      <c r="BQ201" s="401"/>
      <c r="BR201" s="401"/>
      <c r="BS201" s="401"/>
      <c r="BT201" s="401"/>
      <c r="BU201" s="401"/>
      <c r="BV201" s="401"/>
      <c r="BW201" s="401"/>
      <c r="BX201" s="401"/>
      <c r="BY201" s="401"/>
      <c r="BZ201" s="401"/>
      <c r="CA201" s="401"/>
      <c r="CB201" s="401"/>
      <c r="CC201" s="401"/>
      <c r="CD201" s="401"/>
      <c r="CE201" s="401"/>
      <c r="CF201" s="401"/>
      <c r="CG201" s="401"/>
      <c r="CH201" s="401"/>
      <c r="CI201" s="401"/>
      <c r="CJ201" s="401"/>
      <c r="CK201" s="401"/>
      <c r="CL201" s="401"/>
      <c r="CM201" s="401"/>
      <c r="CN201" s="401"/>
      <c r="CO201" s="401"/>
      <c r="CP201" s="401"/>
      <c r="CQ201" s="401"/>
      <c r="CR201" s="401"/>
      <c r="CS201" s="401"/>
      <c r="CT201" s="401"/>
      <c r="CU201" s="401"/>
      <c r="CV201" s="401"/>
      <c r="CW201" s="401"/>
      <c r="CX201" s="401"/>
      <c r="CY201" s="401"/>
      <c r="CZ201" s="401"/>
      <c r="DA201" s="401"/>
      <c r="DB201" s="401"/>
      <c r="DC201" s="401"/>
      <c r="DD201" s="401"/>
      <c r="DE201" s="401"/>
      <c r="DF201" s="401"/>
      <c r="DG201" s="401"/>
      <c r="DH201" s="401"/>
      <c r="DI201" s="401"/>
      <c r="DJ201" s="401"/>
      <c r="DK201" s="401"/>
      <c r="DL201" s="401"/>
      <c r="DM201" s="401"/>
      <c r="DN201" s="401"/>
      <c r="DO201" s="401"/>
      <c r="DP201" s="401"/>
      <c r="DQ201" s="401"/>
      <c r="DR201" s="401"/>
      <c r="DS201" s="401"/>
      <c r="DT201" s="401"/>
      <c r="DU201" s="401"/>
      <c r="DV201" s="401"/>
      <c r="DW201" s="401"/>
      <c r="DX201" s="401"/>
      <c r="DY201" s="401"/>
      <c r="DZ201" s="401"/>
      <c r="EA201" s="401"/>
      <c r="EB201" s="401"/>
      <c r="EC201" s="401"/>
      <c r="ED201" s="401"/>
      <c r="EE201" s="401"/>
      <c r="EF201" s="401"/>
      <c r="EG201" s="401"/>
      <c r="EH201" s="401"/>
      <c r="EI201" s="401"/>
      <c r="EJ201" s="401"/>
      <c r="EK201" s="401"/>
      <c r="EL201" s="401"/>
      <c r="EM201" s="401"/>
      <c r="EN201" s="401"/>
      <c r="EO201" s="401"/>
      <c r="EP201" s="401"/>
      <c r="EQ201" s="401"/>
      <c r="ER201" s="401"/>
      <c r="ES201" s="401"/>
      <c r="ET201" s="401"/>
      <c r="EU201" s="401"/>
      <c r="EV201" s="401"/>
      <c r="EW201" s="401"/>
      <c r="EX201" s="401"/>
      <c r="EY201" s="401"/>
      <c r="EZ201" s="401"/>
      <c r="FA201" s="401"/>
      <c r="FB201" s="401"/>
      <c r="FC201" s="401"/>
      <c r="FD201" s="401"/>
      <c r="FE201" s="401"/>
      <c r="FF201" s="401"/>
      <c r="FG201" s="401"/>
      <c r="FH201" s="401"/>
      <c r="FI201" s="401"/>
      <c r="FJ201" s="401"/>
      <c r="FK201" s="401"/>
      <c r="FL201" s="401"/>
      <c r="FM201" s="401"/>
      <c r="FN201" s="401"/>
      <c r="FO201" s="401"/>
      <c r="FP201" s="401"/>
      <c r="FQ201" s="401"/>
      <c r="FR201" s="401"/>
      <c r="FS201" s="401"/>
      <c r="FT201" s="401"/>
      <c r="FU201" s="401"/>
      <c r="FV201" s="401"/>
      <c r="FW201" s="401"/>
      <c r="FX201" s="401"/>
      <c r="FY201" s="401"/>
      <c r="FZ201" s="401"/>
      <c r="GA201" s="401"/>
      <c r="GB201" s="401"/>
      <c r="GC201" s="401"/>
      <c r="GD201" s="401"/>
      <c r="GE201" s="401"/>
      <c r="GF201" s="401"/>
      <c r="GG201" s="401"/>
      <c r="GH201" s="401"/>
      <c r="GI201" s="401"/>
      <c r="GJ201" s="401"/>
      <c r="GK201" s="401"/>
      <c r="GL201" s="401"/>
      <c r="GM201" s="401"/>
      <c r="GN201" s="401"/>
      <c r="GO201" s="401"/>
      <c r="GP201" s="401"/>
      <c r="GQ201" s="401"/>
      <c r="GR201" s="401"/>
      <c r="GS201" s="401"/>
      <c r="GT201" s="401"/>
      <c r="GU201" s="401"/>
      <c r="GV201" s="401"/>
      <c r="GW201" s="401"/>
      <c r="GX201" s="401"/>
      <c r="GY201" s="401"/>
      <c r="GZ201" s="401"/>
      <c r="HA201" s="401"/>
      <c r="HB201" s="401"/>
      <c r="HC201" s="401"/>
      <c r="HD201" s="401"/>
      <c r="HE201" s="401"/>
      <c r="HF201" s="401"/>
      <c r="HG201" s="401"/>
      <c r="HH201" s="401"/>
      <c r="HI201" s="401"/>
      <c r="HJ201" s="401"/>
      <c r="HK201" s="401"/>
      <c r="HL201" s="401"/>
      <c r="HM201" s="401"/>
      <c r="HN201" s="401"/>
      <c r="HO201" s="401"/>
      <c r="HP201" s="401"/>
      <c r="HQ201" s="401"/>
      <c r="HR201" s="401"/>
      <c r="HS201" s="401"/>
      <c r="HT201" s="401"/>
      <c r="HU201" s="401"/>
      <c r="HV201" s="401"/>
      <c r="HW201" s="401"/>
      <c r="HX201" s="401"/>
      <c r="HY201" s="401"/>
      <c r="HZ201" s="401"/>
      <c r="IA201" s="401"/>
      <c r="IB201" s="401"/>
      <c r="IC201" s="401"/>
      <c r="ID201" s="401"/>
      <c r="IE201" s="401"/>
      <c r="IF201" s="401"/>
      <c r="IG201" s="401"/>
      <c r="IH201" s="401"/>
      <c r="II201" s="401"/>
      <c r="IJ201" s="401"/>
      <c r="IK201" s="401"/>
      <c r="IL201" s="401"/>
      <c r="IM201" s="401"/>
      <c r="IN201" s="401"/>
      <c r="IO201" s="401"/>
      <c r="IP201" s="401"/>
      <c r="IQ201" s="401"/>
      <c r="IR201" s="401"/>
      <c r="IS201" s="401"/>
      <c r="IT201" s="573"/>
      <c r="IU201" s="574"/>
    </row>
    <row r="202" s="577" customFormat="1" ht="18" customHeight="1">
      <c r="A202" s="94">
        <v>200</v>
      </c>
      <c r="B202" t="s" s="50">
        <v>31408</v>
      </c>
      <c r="C202" t="s" s="50">
        <v>31450</v>
      </c>
      <c r="D202" t="s" s="50">
        <v>31450</v>
      </c>
      <c r="E202" t="s" s="50">
        <v>16386</v>
      </c>
      <c r="F202" t="s" s="50">
        <v>31374</v>
      </c>
      <c r="G202" t="s" s="50">
        <v>31254</v>
      </c>
      <c r="H202" s="96"/>
      <c r="I202" s="96"/>
      <c r="J202" s="569">
        <v>1</v>
      </c>
      <c r="L202" s="401"/>
      <c r="M202" s="401"/>
      <c r="N202" s="401"/>
      <c r="O202" s="401"/>
      <c r="P202" s="401"/>
      <c r="Q202" s="401"/>
      <c r="R202" s="401"/>
      <c r="S202" s="401"/>
      <c r="T202" s="401"/>
      <c r="U202" s="401"/>
      <c r="V202" s="401"/>
      <c r="W202" s="401"/>
      <c r="X202" s="401"/>
      <c r="Y202" s="401"/>
      <c r="Z202" s="401"/>
      <c r="AA202" s="401"/>
      <c r="AB202" s="401"/>
      <c r="AC202" s="401"/>
      <c r="AD202" s="401"/>
      <c r="AE202" s="401"/>
      <c r="AF202" s="401"/>
      <c r="AG202" s="401"/>
      <c r="AH202" s="401"/>
      <c r="AI202" s="401"/>
      <c r="AJ202" s="401"/>
      <c r="AK202" s="401"/>
      <c r="AL202" s="401"/>
      <c r="AM202" s="401"/>
      <c r="AN202" s="401"/>
      <c r="AO202" s="401"/>
      <c r="AP202" s="401"/>
      <c r="AQ202" s="401"/>
      <c r="AR202" s="401"/>
      <c r="AS202" s="401"/>
      <c r="AT202" s="401"/>
      <c r="AU202" s="401"/>
      <c r="AV202" s="401"/>
      <c r="AW202" s="401"/>
      <c r="AX202" s="401"/>
      <c r="AY202" s="401"/>
      <c r="AZ202" s="401"/>
      <c r="BA202" s="401"/>
      <c r="BB202" s="401"/>
      <c r="BC202" s="401"/>
      <c r="BD202" s="401"/>
      <c r="BE202" s="401"/>
      <c r="BF202" s="401"/>
      <c r="BG202" s="401"/>
      <c r="BH202" s="401"/>
      <c r="BI202" s="401"/>
      <c r="BJ202" s="401"/>
      <c r="BK202" s="401"/>
      <c r="BL202" s="401"/>
      <c r="BM202" s="401"/>
      <c r="BN202" s="401"/>
      <c r="BO202" s="401"/>
      <c r="BP202" s="401"/>
      <c r="BQ202" s="401"/>
      <c r="BR202" s="401"/>
      <c r="BS202" s="401"/>
      <c r="BT202" s="401"/>
      <c r="BU202" s="401"/>
      <c r="BV202" s="401"/>
      <c r="BW202" s="401"/>
      <c r="BX202" s="401"/>
      <c r="BY202" s="401"/>
      <c r="BZ202" s="401"/>
      <c r="CA202" s="401"/>
      <c r="CB202" s="401"/>
      <c r="CC202" s="401"/>
      <c r="CD202" s="401"/>
      <c r="CE202" s="401"/>
      <c r="CF202" s="401"/>
      <c r="CG202" s="401"/>
      <c r="CH202" s="401"/>
      <c r="CI202" s="401"/>
      <c r="CJ202" s="401"/>
      <c r="CK202" s="401"/>
      <c r="CL202" s="401"/>
      <c r="CM202" s="401"/>
      <c r="CN202" s="401"/>
      <c r="CO202" s="401"/>
      <c r="CP202" s="401"/>
      <c r="CQ202" s="401"/>
      <c r="CR202" s="401"/>
      <c r="CS202" s="401"/>
      <c r="CT202" s="401"/>
      <c r="CU202" s="401"/>
      <c r="CV202" s="401"/>
      <c r="CW202" s="401"/>
      <c r="CX202" s="401"/>
      <c r="CY202" s="401"/>
      <c r="CZ202" s="401"/>
      <c r="DA202" s="401"/>
      <c r="DB202" s="401"/>
      <c r="DC202" s="401"/>
      <c r="DD202" s="401"/>
      <c r="DE202" s="401"/>
      <c r="DF202" s="401"/>
      <c r="DG202" s="401"/>
      <c r="DH202" s="401"/>
      <c r="DI202" s="401"/>
      <c r="DJ202" s="401"/>
      <c r="DK202" s="401"/>
      <c r="DL202" s="401"/>
      <c r="DM202" s="401"/>
      <c r="DN202" s="401"/>
      <c r="DO202" s="401"/>
      <c r="DP202" s="401"/>
      <c r="DQ202" s="401"/>
      <c r="DR202" s="401"/>
      <c r="DS202" s="401"/>
      <c r="DT202" s="401"/>
      <c r="DU202" s="401"/>
      <c r="DV202" s="401"/>
      <c r="DW202" s="401"/>
      <c r="DX202" s="401"/>
      <c r="DY202" s="401"/>
      <c r="DZ202" s="401"/>
      <c r="EA202" s="401"/>
      <c r="EB202" s="401"/>
      <c r="EC202" s="401"/>
      <c r="ED202" s="401"/>
      <c r="EE202" s="401"/>
      <c r="EF202" s="401"/>
      <c r="EG202" s="401"/>
      <c r="EH202" s="401"/>
      <c r="EI202" s="401"/>
      <c r="EJ202" s="401"/>
      <c r="EK202" s="401"/>
      <c r="EL202" s="401"/>
      <c r="EM202" s="401"/>
      <c r="EN202" s="401"/>
      <c r="EO202" s="401"/>
      <c r="EP202" s="401"/>
      <c r="EQ202" s="401"/>
      <c r="ER202" s="401"/>
      <c r="ES202" s="401"/>
      <c r="ET202" s="401"/>
      <c r="EU202" s="401"/>
      <c r="EV202" s="401"/>
      <c r="EW202" s="401"/>
      <c r="EX202" s="401"/>
      <c r="EY202" s="401"/>
      <c r="EZ202" s="401"/>
      <c r="FA202" s="401"/>
      <c r="FB202" s="401"/>
      <c r="FC202" s="401"/>
      <c r="FD202" s="401"/>
      <c r="FE202" s="401"/>
      <c r="FF202" s="401"/>
      <c r="FG202" s="401"/>
      <c r="FH202" s="401"/>
      <c r="FI202" s="401"/>
      <c r="FJ202" s="401"/>
      <c r="FK202" s="401"/>
      <c r="FL202" s="401"/>
      <c r="FM202" s="401"/>
      <c r="FN202" s="401"/>
      <c r="FO202" s="401"/>
      <c r="FP202" s="401"/>
      <c r="FQ202" s="401"/>
      <c r="FR202" s="401"/>
      <c r="FS202" s="401"/>
      <c r="FT202" s="401"/>
      <c r="FU202" s="401"/>
      <c r="FV202" s="401"/>
      <c r="FW202" s="401"/>
      <c r="FX202" s="401"/>
      <c r="FY202" s="401"/>
      <c r="FZ202" s="401"/>
      <c r="GA202" s="401"/>
      <c r="GB202" s="401"/>
      <c r="GC202" s="401"/>
      <c r="GD202" s="401"/>
      <c r="GE202" s="401"/>
      <c r="GF202" s="401"/>
      <c r="GG202" s="401"/>
      <c r="GH202" s="401"/>
      <c r="GI202" s="401"/>
      <c r="GJ202" s="401"/>
      <c r="GK202" s="401"/>
      <c r="GL202" s="401"/>
      <c r="GM202" s="401"/>
      <c r="GN202" s="401"/>
      <c r="GO202" s="401"/>
      <c r="GP202" s="401"/>
      <c r="GQ202" s="401"/>
      <c r="GR202" s="401"/>
      <c r="GS202" s="401"/>
      <c r="GT202" s="401"/>
      <c r="GU202" s="401"/>
      <c r="GV202" s="401"/>
      <c r="GW202" s="401"/>
      <c r="GX202" s="401"/>
      <c r="GY202" s="401"/>
      <c r="GZ202" s="401"/>
      <c r="HA202" s="401"/>
      <c r="HB202" s="401"/>
      <c r="HC202" s="401"/>
      <c r="HD202" s="401"/>
      <c r="HE202" s="401"/>
      <c r="HF202" s="401"/>
      <c r="HG202" s="401"/>
      <c r="HH202" s="401"/>
      <c r="HI202" s="401"/>
      <c r="HJ202" s="401"/>
      <c r="HK202" s="401"/>
      <c r="HL202" s="401"/>
      <c r="HM202" s="401"/>
      <c r="HN202" s="401"/>
      <c r="HO202" s="401"/>
      <c r="HP202" s="401"/>
      <c r="HQ202" s="401"/>
      <c r="HR202" s="401"/>
      <c r="HS202" s="401"/>
      <c r="HT202" s="401"/>
      <c r="HU202" s="401"/>
      <c r="HV202" s="401"/>
      <c r="HW202" s="401"/>
      <c r="HX202" s="401"/>
      <c r="HY202" s="401"/>
      <c r="HZ202" s="401"/>
      <c r="IA202" s="401"/>
      <c r="IB202" s="401"/>
      <c r="IC202" s="401"/>
      <c r="ID202" s="401"/>
      <c r="IE202" s="401"/>
      <c r="IF202" s="401"/>
      <c r="IG202" s="401"/>
      <c r="IH202" s="401"/>
      <c r="II202" s="401"/>
      <c r="IJ202" s="401"/>
      <c r="IK202" s="401"/>
      <c r="IL202" s="401"/>
      <c r="IM202" s="401"/>
      <c r="IN202" s="401"/>
      <c r="IO202" s="401"/>
      <c r="IP202" s="401"/>
      <c r="IQ202" s="401"/>
      <c r="IR202" s="401"/>
      <c r="IS202" s="401"/>
      <c r="IT202" s="573"/>
      <c r="IU202" s="574"/>
    </row>
    <row r="203" s="577" customFormat="1" ht="18" customHeight="1">
      <c r="A203" s="94">
        <v>201</v>
      </c>
      <c r="B203" t="s" s="50">
        <v>31408</v>
      </c>
      <c r="C203" t="s" s="50">
        <v>31451</v>
      </c>
      <c r="D203" t="s" s="50">
        <v>31451</v>
      </c>
      <c r="E203" t="s" s="50">
        <v>31331</v>
      </c>
      <c r="F203" t="s" s="50">
        <v>31445</v>
      </c>
      <c r="G203" t="s" s="50">
        <v>31254</v>
      </c>
      <c r="H203" s="96"/>
      <c r="I203" s="96"/>
      <c r="J203" s="569">
        <v>1</v>
      </c>
      <c r="L203" s="401"/>
      <c r="M203" s="401"/>
      <c r="N203" s="401"/>
      <c r="O203" s="401"/>
      <c r="P203" s="401"/>
      <c r="Q203" s="401"/>
      <c r="R203" s="401"/>
      <c r="S203" s="401"/>
      <c r="T203" s="401"/>
      <c r="U203" s="401"/>
      <c r="V203" s="401"/>
      <c r="W203" s="401"/>
      <c r="X203" s="401"/>
      <c r="Y203" s="401"/>
      <c r="Z203" s="401"/>
      <c r="AA203" s="401"/>
      <c r="AB203" s="401"/>
      <c r="AC203" s="401"/>
      <c r="AD203" s="401"/>
      <c r="AE203" s="401"/>
      <c r="AF203" s="401"/>
      <c r="AG203" s="401"/>
      <c r="AH203" s="401"/>
      <c r="AI203" s="401"/>
      <c r="AJ203" s="401"/>
      <c r="AK203" s="401"/>
      <c r="AL203" s="401"/>
      <c r="AM203" s="401"/>
      <c r="AN203" s="401"/>
      <c r="AO203" s="401"/>
      <c r="AP203" s="401"/>
      <c r="AQ203" s="401"/>
      <c r="AR203" s="401"/>
      <c r="AS203" s="401"/>
      <c r="AT203" s="401"/>
      <c r="AU203" s="401"/>
      <c r="AV203" s="401"/>
      <c r="AW203" s="401"/>
      <c r="AX203" s="401"/>
      <c r="AY203" s="401"/>
      <c r="AZ203" s="401"/>
      <c r="BA203" s="401"/>
      <c r="BB203" s="401"/>
      <c r="BC203" s="401"/>
      <c r="BD203" s="401"/>
      <c r="BE203" s="401"/>
      <c r="BF203" s="401"/>
      <c r="BG203" s="401"/>
      <c r="BH203" s="401"/>
      <c r="BI203" s="401"/>
      <c r="BJ203" s="401"/>
      <c r="BK203" s="401"/>
      <c r="BL203" s="401"/>
      <c r="BM203" s="401"/>
      <c r="BN203" s="401"/>
      <c r="BO203" s="401"/>
      <c r="BP203" s="401"/>
      <c r="BQ203" s="401"/>
      <c r="BR203" s="401"/>
      <c r="BS203" s="401"/>
      <c r="BT203" s="401"/>
      <c r="BU203" s="401"/>
      <c r="BV203" s="401"/>
      <c r="BW203" s="401"/>
      <c r="BX203" s="401"/>
      <c r="BY203" s="401"/>
      <c r="BZ203" s="401"/>
      <c r="CA203" s="401"/>
      <c r="CB203" s="401"/>
      <c r="CC203" s="401"/>
      <c r="CD203" s="401"/>
      <c r="CE203" s="401"/>
      <c r="CF203" s="401"/>
      <c r="CG203" s="401"/>
      <c r="CH203" s="401"/>
      <c r="CI203" s="401"/>
      <c r="CJ203" s="401"/>
      <c r="CK203" s="401"/>
      <c r="CL203" s="401"/>
      <c r="CM203" s="401"/>
      <c r="CN203" s="401"/>
      <c r="CO203" s="401"/>
      <c r="CP203" s="401"/>
      <c r="CQ203" s="401"/>
      <c r="CR203" s="401"/>
      <c r="CS203" s="401"/>
      <c r="CT203" s="401"/>
      <c r="CU203" s="401"/>
      <c r="CV203" s="401"/>
      <c r="CW203" s="401"/>
      <c r="CX203" s="401"/>
      <c r="CY203" s="401"/>
      <c r="CZ203" s="401"/>
      <c r="DA203" s="401"/>
      <c r="DB203" s="401"/>
      <c r="DC203" s="401"/>
      <c r="DD203" s="401"/>
      <c r="DE203" s="401"/>
      <c r="DF203" s="401"/>
      <c r="DG203" s="401"/>
      <c r="DH203" s="401"/>
      <c r="DI203" s="401"/>
      <c r="DJ203" s="401"/>
      <c r="DK203" s="401"/>
      <c r="DL203" s="401"/>
      <c r="DM203" s="401"/>
      <c r="DN203" s="401"/>
      <c r="DO203" s="401"/>
      <c r="DP203" s="401"/>
      <c r="DQ203" s="401"/>
      <c r="DR203" s="401"/>
      <c r="DS203" s="401"/>
      <c r="DT203" s="401"/>
      <c r="DU203" s="401"/>
      <c r="DV203" s="401"/>
      <c r="DW203" s="401"/>
      <c r="DX203" s="401"/>
      <c r="DY203" s="401"/>
      <c r="DZ203" s="401"/>
      <c r="EA203" s="401"/>
      <c r="EB203" s="401"/>
      <c r="EC203" s="401"/>
      <c r="ED203" s="401"/>
      <c r="EE203" s="401"/>
      <c r="EF203" s="401"/>
      <c r="EG203" s="401"/>
      <c r="EH203" s="401"/>
      <c r="EI203" s="401"/>
      <c r="EJ203" s="401"/>
      <c r="EK203" s="401"/>
      <c r="EL203" s="401"/>
      <c r="EM203" s="401"/>
      <c r="EN203" s="401"/>
      <c r="EO203" s="401"/>
      <c r="EP203" s="401"/>
      <c r="EQ203" s="401"/>
      <c r="ER203" s="401"/>
      <c r="ES203" s="401"/>
      <c r="ET203" s="401"/>
      <c r="EU203" s="401"/>
      <c r="EV203" s="401"/>
      <c r="EW203" s="401"/>
      <c r="EX203" s="401"/>
      <c r="EY203" s="401"/>
      <c r="EZ203" s="401"/>
      <c r="FA203" s="401"/>
      <c r="FB203" s="401"/>
      <c r="FC203" s="401"/>
      <c r="FD203" s="401"/>
      <c r="FE203" s="401"/>
      <c r="FF203" s="401"/>
      <c r="FG203" s="401"/>
      <c r="FH203" s="401"/>
      <c r="FI203" s="401"/>
      <c r="FJ203" s="401"/>
      <c r="FK203" s="401"/>
      <c r="FL203" s="401"/>
      <c r="FM203" s="401"/>
      <c r="FN203" s="401"/>
      <c r="FO203" s="401"/>
      <c r="FP203" s="401"/>
      <c r="FQ203" s="401"/>
      <c r="FR203" s="401"/>
      <c r="FS203" s="401"/>
      <c r="FT203" s="401"/>
      <c r="FU203" s="401"/>
      <c r="FV203" s="401"/>
      <c r="FW203" s="401"/>
      <c r="FX203" s="401"/>
      <c r="FY203" s="401"/>
      <c r="FZ203" s="401"/>
      <c r="GA203" s="401"/>
      <c r="GB203" s="401"/>
      <c r="GC203" s="401"/>
      <c r="GD203" s="401"/>
      <c r="GE203" s="401"/>
      <c r="GF203" s="401"/>
      <c r="GG203" s="401"/>
      <c r="GH203" s="401"/>
      <c r="GI203" s="401"/>
      <c r="GJ203" s="401"/>
      <c r="GK203" s="401"/>
      <c r="GL203" s="401"/>
      <c r="GM203" s="401"/>
      <c r="GN203" s="401"/>
      <c r="GO203" s="401"/>
      <c r="GP203" s="401"/>
      <c r="GQ203" s="401"/>
      <c r="GR203" s="401"/>
      <c r="GS203" s="401"/>
      <c r="GT203" s="401"/>
      <c r="GU203" s="401"/>
      <c r="GV203" s="401"/>
      <c r="GW203" s="401"/>
      <c r="GX203" s="401"/>
      <c r="GY203" s="401"/>
      <c r="GZ203" s="401"/>
      <c r="HA203" s="401"/>
      <c r="HB203" s="401"/>
      <c r="HC203" s="401"/>
      <c r="HD203" s="401"/>
      <c r="HE203" s="401"/>
      <c r="HF203" s="401"/>
      <c r="HG203" s="401"/>
      <c r="HH203" s="401"/>
      <c r="HI203" s="401"/>
      <c r="HJ203" s="401"/>
      <c r="HK203" s="401"/>
      <c r="HL203" s="401"/>
      <c r="HM203" s="401"/>
      <c r="HN203" s="401"/>
      <c r="HO203" s="401"/>
      <c r="HP203" s="401"/>
      <c r="HQ203" s="401"/>
      <c r="HR203" s="401"/>
      <c r="HS203" s="401"/>
      <c r="HT203" s="401"/>
      <c r="HU203" s="401"/>
      <c r="HV203" s="401"/>
      <c r="HW203" s="401"/>
      <c r="HX203" s="401"/>
      <c r="HY203" s="401"/>
      <c r="HZ203" s="401"/>
      <c r="IA203" s="401"/>
      <c r="IB203" s="401"/>
      <c r="IC203" s="401"/>
      <c r="ID203" s="401"/>
      <c r="IE203" s="401"/>
      <c r="IF203" s="401"/>
      <c r="IG203" s="401"/>
      <c r="IH203" s="401"/>
      <c r="II203" s="401"/>
      <c r="IJ203" s="401"/>
      <c r="IK203" s="401"/>
      <c r="IL203" s="401"/>
      <c r="IM203" s="401"/>
      <c r="IN203" s="401"/>
      <c r="IO203" s="401"/>
      <c r="IP203" s="401"/>
      <c r="IQ203" s="401"/>
      <c r="IR203" s="401"/>
      <c r="IS203" s="401"/>
      <c r="IT203" s="573"/>
      <c r="IU203" s="574"/>
    </row>
    <row r="204" s="577" customFormat="1" ht="18" customHeight="1">
      <c r="A204" s="94">
        <v>202</v>
      </c>
      <c r="B204" t="s" s="50">
        <v>31408</v>
      </c>
      <c r="C204" t="s" s="50">
        <v>31451</v>
      </c>
      <c r="D204" t="s" s="50">
        <v>31451</v>
      </c>
      <c r="E204" t="s" s="50">
        <v>6335</v>
      </c>
      <c r="F204" t="s" s="50">
        <v>31445</v>
      </c>
      <c r="G204" t="s" s="50">
        <v>31254</v>
      </c>
      <c r="H204" s="96"/>
      <c r="I204" s="96"/>
      <c r="J204" s="569">
        <v>1</v>
      </c>
      <c r="L204" s="401"/>
      <c r="M204" s="401"/>
      <c r="N204" s="401"/>
      <c r="O204" s="401"/>
      <c r="P204" s="401"/>
      <c r="Q204" s="401"/>
      <c r="R204" s="401"/>
      <c r="S204" s="401"/>
      <c r="T204" s="401"/>
      <c r="U204" s="401"/>
      <c r="V204" s="401"/>
      <c r="W204" s="401"/>
      <c r="X204" s="401"/>
      <c r="Y204" s="401"/>
      <c r="Z204" s="401"/>
      <c r="AA204" s="401"/>
      <c r="AB204" s="401"/>
      <c r="AC204" s="401"/>
      <c r="AD204" s="401"/>
      <c r="AE204" s="401"/>
      <c r="AF204" s="401"/>
      <c r="AG204" s="401"/>
      <c r="AH204" s="401"/>
      <c r="AI204" s="401"/>
      <c r="AJ204" s="401"/>
      <c r="AK204" s="401"/>
      <c r="AL204" s="401"/>
      <c r="AM204" s="401"/>
      <c r="AN204" s="401"/>
      <c r="AO204" s="401"/>
      <c r="AP204" s="401"/>
      <c r="AQ204" s="401"/>
      <c r="AR204" s="401"/>
      <c r="AS204" s="401"/>
      <c r="AT204" s="401"/>
      <c r="AU204" s="401"/>
      <c r="AV204" s="401"/>
      <c r="AW204" s="401"/>
      <c r="AX204" s="401"/>
      <c r="AY204" s="401"/>
      <c r="AZ204" s="401"/>
      <c r="BA204" s="401"/>
      <c r="BB204" s="401"/>
      <c r="BC204" s="401"/>
      <c r="BD204" s="401"/>
      <c r="BE204" s="401"/>
      <c r="BF204" s="401"/>
      <c r="BG204" s="401"/>
      <c r="BH204" s="401"/>
      <c r="BI204" s="401"/>
      <c r="BJ204" s="401"/>
      <c r="BK204" s="401"/>
      <c r="BL204" s="401"/>
      <c r="BM204" s="401"/>
      <c r="BN204" s="401"/>
      <c r="BO204" s="401"/>
      <c r="BP204" s="401"/>
      <c r="BQ204" s="401"/>
      <c r="BR204" s="401"/>
      <c r="BS204" s="401"/>
      <c r="BT204" s="401"/>
      <c r="BU204" s="401"/>
      <c r="BV204" s="401"/>
      <c r="BW204" s="401"/>
      <c r="BX204" s="401"/>
      <c r="BY204" s="401"/>
      <c r="BZ204" s="401"/>
      <c r="CA204" s="401"/>
      <c r="CB204" s="401"/>
      <c r="CC204" s="401"/>
      <c r="CD204" s="401"/>
      <c r="CE204" s="401"/>
      <c r="CF204" s="401"/>
      <c r="CG204" s="401"/>
      <c r="CH204" s="401"/>
      <c r="CI204" s="401"/>
      <c r="CJ204" s="401"/>
      <c r="CK204" s="401"/>
      <c r="CL204" s="401"/>
      <c r="CM204" s="401"/>
      <c r="CN204" s="401"/>
      <c r="CO204" s="401"/>
      <c r="CP204" s="401"/>
      <c r="CQ204" s="401"/>
      <c r="CR204" s="401"/>
      <c r="CS204" s="401"/>
      <c r="CT204" s="401"/>
      <c r="CU204" s="401"/>
      <c r="CV204" s="401"/>
      <c r="CW204" s="401"/>
      <c r="CX204" s="401"/>
      <c r="CY204" s="401"/>
      <c r="CZ204" s="401"/>
      <c r="DA204" s="401"/>
      <c r="DB204" s="401"/>
      <c r="DC204" s="401"/>
      <c r="DD204" s="401"/>
      <c r="DE204" s="401"/>
      <c r="DF204" s="401"/>
      <c r="DG204" s="401"/>
      <c r="DH204" s="401"/>
      <c r="DI204" s="401"/>
      <c r="DJ204" s="401"/>
      <c r="DK204" s="401"/>
      <c r="DL204" s="401"/>
      <c r="DM204" s="401"/>
      <c r="DN204" s="401"/>
      <c r="DO204" s="401"/>
      <c r="DP204" s="401"/>
      <c r="DQ204" s="401"/>
      <c r="DR204" s="401"/>
      <c r="DS204" s="401"/>
      <c r="DT204" s="401"/>
      <c r="DU204" s="401"/>
      <c r="DV204" s="401"/>
      <c r="DW204" s="401"/>
      <c r="DX204" s="401"/>
      <c r="DY204" s="401"/>
      <c r="DZ204" s="401"/>
      <c r="EA204" s="401"/>
      <c r="EB204" s="401"/>
      <c r="EC204" s="401"/>
      <c r="ED204" s="401"/>
      <c r="EE204" s="401"/>
      <c r="EF204" s="401"/>
      <c r="EG204" s="401"/>
      <c r="EH204" s="401"/>
      <c r="EI204" s="401"/>
      <c r="EJ204" s="401"/>
      <c r="EK204" s="401"/>
      <c r="EL204" s="401"/>
      <c r="EM204" s="401"/>
      <c r="EN204" s="401"/>
      <c r="EO204" s="401"/>
      <c r="EP204" s="401"/>
      <c r="EQ204" s="401"/>
      <c r="ER204" s="401"/>
      <c r="ES204" s="401"/>
      <c r="ET204" s="401"/>
      <c r="EU204" s="401"/>
      <c r="EV204" s="401"/>
      <c r="EW204" s="401"/>
      <c r="EX204" s="401"/>
      <c r="EY204" s="401"/>
      <c r="EZ204" s="401"/>
      <c r="FA204" s="401"/>
      <c r="FB204" s="401"/>
      <c r="FC204" s="401"/>
      <c r="FD204" s="401"/>
      <c r="FE204" s="401"/>
      <c r="FF204" s="401"/>
      <c r="FG204" s="401"/>
      <c r="FH204" s="401"/>
      <c r="FI204" s="401"/>
      <c r="FJ204" s="401"/>
      <c r="FK204" s="401"/>
      <c r="FL204" s="401"/>
      <c r="FM204" s="401"/>
      <c r="FN204" s="401"/>
      <c r="FO204" s="401"/>
      <c r="FP204" s="401"/>
      <c r="FQ204" s="401"/>
      <c r="FR204" s="401"/>
      <c r="FS204" s="401"/>
      <c r="FT204" s="401"/>
      <c r="FU204" s="401"/>
      <c r="FV204" s="401"/>
      <c r="FW204" s="401"/>
      <c r="FX204" s="401"/>
      <c r="FY204" s="401"/>
      <c r="FZ204" s="401"/>
      <c r="GA204" s="401"/>
      <c r="GB204" s="401"/>
      <c r="GC204" s="401"/>
      <c r="GD204" s="401"/>
      <c r="GE204" s="401"/>
      <c r="GF204" s="401"/>
      <c r="GG204" s="401"/>
      <c r="GH204" s="401"/>
      <c r="GI204" s="401"/>
      <c r="GJ204" s="401"/>
      <c r="GK204" s="401"/>
      <c r="GL204" s="401"/>
      <c r="GM204" s="401"/>
      <c r="GN204" s="401"/>
      <c r="GO204" s="401"/>
      <c r="GP204" s="401"/>
      <c r="GQ204" s="401"/>
      <c r="GR204" s="401"/>
      <c r="GS204" s="401"/>
      <c r="GT204" s="401"/>
      <c r="GU204" s="401"/>
      <c r="GV204" s="401"/>
      <c r="GW204" s="401"/>
      <c r="GX204" s="401"/>
      <c r="GY204" s="401"/>
      <c r="GZ204" s="401"/>
      <c r="HA204" s="401"/>
      <c r="HB204" s="401"/>
      <c r="HC204" s="401"/>
      <c r="HD204" s="401"/>
      <c r="HE204" s="401"/>
      <c r="HF204" s="401"/>
      <c r="HG204" s="401"/>
      <c r="HH204" s="401"/>
      <c r="HI204" s="401"/>
      <c r="HJ204" s="401"/>
      <c r="HK204" s="401"/>
      <c r="HL204" s="401"/>
      <c r="HM204" s="401"/>
      <c r="HN204" s="401"/>
      <c r="HO204" s="401"/>
      <c r="HP204" s="401"/>
      <c r="HQ204" s="401"/>
      <c r="HR204" s="401"/>
      <c r="HS204" s="401"/>
      <c r="HT204" s="401"/>
      <c r="HU204" s="401"/>
      <c r="HV204" s="401"/>
      <c r="HW204" s="401"/>
      <c r="HX204" s="401"/>
      <c r="HY204" s="401"/>
      <c r="HZ204" s="401"/>
      <c r="IA204" s="401"/>
      <c r="IB204" s="401"/>
      <c r="IC204" s="401"/>
      <c r="ID204" s="401"/>
      <c r="IE204" s="401"/>
      <c r="IF204" s="401"/>
      <c r="IG204" s="401"/>
      <c r="IH204" s="401"/>
      <c r="II204" s="401"/>
      <c r="IJ204" s="401"/>
      <c r="IK204" s="401"/>
      <c r="IL204" s="401"/>
      <c r="IM204" s="401"/>
      <c r="IN204" s="401"/>
      <c r="IO204" s="401"/>
      <c r="IP204" s="401"/>
      <c r="IQ204" s="401"/>
      <c r="IR204" s="401"/>
      <c r="IS204" s="401"/>
      <c r="IT204" s="573"/>
      <c r="IU204" s="574"/>
    </row>
    <row r="205" s="577" customFormat="1" ht="18" customHeight="1">
      <c r="A205" s="94">
        <v>203</v>
      </c>
      <c r="B205" t="s" s="50">
        <v>31408</v>
      </c>
      <c r="C205" t="s" s="50">
        <v>31451</v>
      </c>
      <c r="D205" t="s" s="50">
        <v>31451</v>
      </c>
      <c r="E205" t="s" s="50">
        <v>16386</v>
      </c>
      <c r="F205" t="s" s="50">
        <v>31445</v>
      </c>
      <c r="G205" t="s" s="50">
        <v>31254</v>
      </c>
      <c r="H205" s="96"/>
      <c r="I205" s="96"/>
      <c r="J205" s="569">
        <v>1</v>
      </c>
      <c r="L205" s="401"/>
      <c r="M205" s="401"/>
      <c r="N205" s="401"/>
      <c r="O205" s="401"/>
      <c r="P205" s="401"/>
      <c r="Q205" s="401"/>
      <c r="R205" s="401"/>
      <c r="S205" s="401"/>
      <c r="T205" s="401"/>
      <c r="U205" s="401"/>
      <c r="V205" s="401"/>
      <c r="W205" s="401"/>
      <c r="X205" s="401"/>
      <c r="Y205" s="401"/>
      <c r="Z205" s="401"/>
      <c r="AA205" s="401"/>
      <c r="AB205" s="401"/>
      <c r="AC205" s="401"/>
      <c r="AD205" s="401"/>
      <c r="AE205" s="401"/>
      <c r="AF205" s="401"/>
      <c r="AG205" s="401"/>
      <c r="AH205" s="401"/>
      <c r="AI205" s="401"/>
      <c r="AJ205" s="401"/>
      <c r="AK205" s="401"/>
      <c r="AL205" s="401"/>
      <c r="AM205" s="401"/>
      <c r="AN205" s="401"/>
      <c r="AO205" s="401"/>
      <c r="AP205" s="401"/>
      <c r="AQ205" s="401"/>
      <c r="AR205" s="401"/>
      <c r="AS205" s="401"/>
      <c r="AT205" s="401"/>
      <c r="AU205" s="401"/>
      <c r="AV205" s="401"/>
      <c r="AW205" s="401"/>
      <c r="AX205" s="401"/>
      <c r="AY205" s="401"/>
      <c r="AZ205" s="401"/>
      <c r="BA205" s="401"/>
      <c r="BB205" s="401"/>
      <c r="BC205" s="401"/>
      <c r="BD205" s="401"/>
      <c r="BE205" s="401"/>
      <c r="BF205" s="401"/>
      <c r="BG205" s="401"/>
      <c r="BH205" s="401"/>
      <c r="BI205" s="401"/>
      <c r="BJ205" s="401"/>
      <c r="BK205" s="401"/>
      <c r="BL205" s="401"/>
      <c r="BM205" s="401"/>
      <c r="BN205" s="401"/>
      <c r="BO205" s="401"/>
      <c r="BP205" s="401"/>
      <c r="BQ205" s="401"/>
      <c r="BR205" s="401"/>
      <c r="BS205" s="401"/>
      <c r="BT205" s="401"/>
      <c r="BU205" s="401"/>
      <c r="BV205" s="401"/>
      <c r="BW205" s="401"/>
      <c r="BX205" s="401"/>
      <c r="BY205" s="401"/>
      <c r="BZ205" s="401"/>
      <c r="CA205" s="401"/>
      <c r="CB205" s="401"/>
      <c r="CC205" s="401"/>
      <c r="CD205" s="401"/>
      <c r="CE205" s="401"/>
      <c r="CF205" s="401"/>
      <c r="CG205" s="401"/>
      <c r="CH205" s="401"/>
      <c r="CI205" s="401"/>
      <c r="CJ205" s="401"/>
      <c r="CK205" s="401"/>
      <c r="CL205" s="401"/>
      <c r="CM205" s="401"/>
      <c r="CN205" s="401"/>
      <c r="CO205" s="401"/>
      <c r="CP205" s="401"/>
      <c r="CQ205" s="401"/>
      <c r="CR205" s="401"/>
      <c r="CS205" s="401"/>
      <c r="CT205" s="401"/>
      <c r="CU205" s="401"/>
      <c r="CV205" s="401"/>
      <c r="CW205" s="401"/>
      <c r="CX205" s="401"/>
      <c r="CY205" s="401"/>
      <c r="CZ205" s="401"/>
      <c r="DA205" s="401"/>
      <c r="DB205" s="401"/>
      <c r="DC205" s="401"/>
      <c r="DD205" s="401"/>
      <c r="DE205" s="401"/>
      <c r="DF205" s="401"/>
      <c r="DG205" s="401"/>
      <c r="DH205" s="401"/>
      <c r="DI205" s="401"/>
      <c r="DJ205" s="401"/>
      <c r="DK205" s="401"/>
      <c r="DL205" s="401"/>
      <c r="DM205" s="401"/>
      <c r="DN205" s="401"/>
      <c r="DO205" s="401"/>
      <c r="DP205" s="401"/>
      <c r="DQ205" s="401"/>
      <c r="DR205" s="401"/>
      <c r="DS205" s="401"/>
      <c r="DT205" s="401"/>
      <c r="DU205" s="401"/>
      <c r="DV205" s="401"/>
      <c r="DW205" s="401"/>
      <c r="DX205" s="401"/>
      <c r="DY205" s="401"/>
      <c r="DZ205" s="401"/>
      <c r="EA205" s="401"/>
      <c r="EB205" s="401"/>
      <c r="EC205" s="401"/>
      <c r="ED205" s="401"/>
      <c r="EE205" s="401"/>
      <c r="EF205" s="401"/>
      <c r="EG205" s="401"/>
      <c r="EH205" s="401"/>
      <c r="EI205" s="401"/>
      <c r="EJ205" s="401"/>
      <c r="EK205" s="401"/>
      <c r="EL205" s="401"/>
      <c r="EM205" s="401"/>
      <c r="EN205" s="401"/>
      <c r="EO205" s="401"/>
      <c r="EP205" s="401"/>
      <c r="EQ205" s="401"/>
      <c r="ER205" s="401"/>
      <c r="ES205" s="401"/>
      <c r="ET205" s="401"/>
      <c r="EU205" s="401"/>
      <c r="EV205" s="401"/>
      <c r="EW205" s="401"/>
      <c r="EX205" s="401"/>
      <c r="EY205" s="401"/>
      <c r="EZ205" s="401"/>
      <c r="FA205" s="401"/>
      <c r="FB205" s="401"/>
      <c r="FC205" s="401"/>
      <c r="FD205" s="401"/>
      <c r="FE205" s="401"/>
      <c r="FF205" s="401"/>
      <c r="FG205" s="401"/>
      <c r="FH205" s="401"/>
      <c r="FI205" s="401"/>
      <c r="FJ205" s="401"/>
      <c r="FK205" s="401"/>
      <c r="FL205" s="401"/>
      <c r="FM205" s="401"/>
      <c r="FN205" s="401"/>
      <c r="FO205" s="401"/>
      <c r="FP205" s="401"/>
      <c r="FQ205" s="401"/>
      <c r="FR205" s="401"/>
      <c r="FS205" s="401"/>
      <c r="FT205" s="401"/>
      <c r="FU205" s="401"/>
      <c r="FV205" s="401"/>
      <c r="FW205" s="401"/>
      <c r="FX205" s="401"/>
      <c r="FY205" s="401"/>
      <c r="FZ205" s="401"/>
      <c r="GA205" s="401"/>
      <c r="GB205" s="401"/>
      <c r="GC205" s="401"/>
      <c r="GD205" s="401"/>
      <c r="GE205" s="401"/>
      <c r="GF205" s="401"/>
      <c r="GG205" s="401"/>
      <c r="GH205" s="401"/>
      <c r="GI205" s="401"/>
      <c r="GJ205" s="401"/>
      <c r="GK205" s="401"/>
      <c r="GL205" s="401"/>
      <c r="GM205" s="401"/>
      <c r="GN205" s="401"/>
      <c r="GO205" s="401"/>
      <c r="GP205" s="401"/>
      <c r="GQ205" s="401"/>
      <c r="GR205" s="401"/>
      <c r="GS205" s="401"/>
      <c r="GT205" s="401"/>
      <c r="GU205" s="401"/>
      <c r="GV205" s="401"/>
      <c r="GW205" s="401"/>
      <c r="GX205" s="401"/>
      <c r="GY205" s="401"/>
      <c r="GZ205" s="401"/>
      <c r="HA205" s="401"/>
      <c r="HB205" s="401"/>
      <c r="HC205" s="401"/>
      <c r="HD205" s="401"/>
      <c r="HE205" s="401"/>
      <c r="HF205" s="401"/>
      <c r="HG205" s="401"/>
      <c r="HH205" s="401"/>
      <c r="HI205" s="401"/>
      <c r="HJ205" s="401"/>
      <c r="HK205" s="401"/>
      <c r="HL205" s="401"/>
      <c r="HM205" s="401"/>
      <c r="HN205" s="401"/>
      <c r="HO205" s="401"/>
      <c r="HP205" s="401"/>
      <c r="HQ205" s="401"/>
      <c r="HR205" s="401"/>
      <c r="HS205" s="401"/>
      <c r="HT205" s="401"/>
      <c r="HU205" s="401"/>
      <c r="HV205" s="401"/>
      <c r="HW205" s="401"/>
      <c r="HX205" s="401"/>
      <c r="HY205" s="401"/>
      <c r="HZ205" s="401"/>
      <c r="IA205" s="401"/>
      <c r="IB205" s="401"/>
      <c r="IC205" s="401"/>
      <c r="ID205" s="401"/>
      <c r="IE205" s="401"/>
      <c r="IF205" s="401"/>
      <c r="IG205" s="401"/>
      <c r="IH205" s="401"/>
      <c r="II205" s="401"/>
      <c r="IJ205" s="401"/>
      <c r="IK205" s="401"/>
      <c r="IL205" s="401"/>
      <c r="IM205" s="401"/>
      <c r="IN205" s="401"/>
      <c r="IO205" s="401"/>
      <c r="IP205" s="401"/>
      <c r="IQ205" s="401"/>
      <c r="IR205" s="401"/>
      <c r="IS205" s="401"/>
      <c r="IT205" s="573"/>
      <c r="IU205" s="574"/>
    </row>
    <row r="206" s="577" customFormat="1" ht="18" customHeight="1">
      <c r="A206" s="94">
        <v>204</v>
      </c>
      <c r="B206" t="s" s="50">
        <v>31408</v>
      </c>
      <c r="C206" t="s" s="50">
        <v>31452</v>
      </c>
      <c r="D206" t="s" s="50">
        <v>31452</v>
      </c>
      <c r="E206" t="s" s="50">
        <v>6060</v>
      </c>
      <c r="F206" t="s" s="50">
        <v>31406</v>
      </c>
      <c r="G206" t="s" s="50">
        <v>31257</v>
      </c>
      <c r="H206" s="96"/>
      <c r="I206" t="s" s="50">
        <v>31258</v>
      </c>
      <c r="J206" s="569">
        <v>1</v>
      </c>
      <c r="L206" s="401"/>
      <c r="M206" s="401"/>
      <c r="N206" s="401"/>
      <c r="O206" s="401"/>
      <c r="P206" s="401"/>
      <c r="Q206" s="401"/>
      <c r="R206" s="401"/>
      <c r="S206" s="401"/>
      <c r="T206" s="401"/>
      <c r="U206" s="401"/>
      <c r="V206" s="401"/>
      <c r="W206" s="401"/>
      <c r="X206" s="401"/>
      <c r="Y206" s="401"/>
      <c r="Z206" s="401"/>
      <c r="AA206" s="401"/>
      <c r="AB206" s="401"/>
      <c r="AC206" s="401"/>
      <c r="AD206" s="401"/>
      <c r="AE206" s="401"/>
      <c r="AF206" s="401"/>
      <c r="AG206" s="401"/>
      <c r="AH206" s="401"/>
      <c r="AI206" s="401"/>
      <c r="AJ206" s="401"/>
      <c r="AK206" s="401"/>
      <c r="AL206" s="401"/>
      <c r="AM206" s="401"/>
      <c r="AN206" s="401"/>
      <c r="AO206" s="401"/>
      <c r="AP206" s="401"/>
      <c r="AQ206" s="401"/>
      <c r="AR206" s="401"/>
      <c r="AS206" s="401"/>
      <c r="AT206" s="401"/>
      <c r="AU206" s="401"/>
      <c r="AV206" s="401"/>
      <c r="AW206" s="401"/>
      <c r="AX206" s="401"/>
      <c r="AY206" s="401"/>
      <c r="AZ206" s="401"/>
      <c r="BA206" s="401"/>
      <c r="BB206" s="401"/>
      <c r="BC206" s="401"/>
      <c r="BD206" s="401"/>
      <c r="BE206" s="401"/>
      <c r="BF206" s="401"/>
      <c r="BG206" s="401"/>
      <c r="BH206" s="401"/>
      <c r="BI206" s="401"/>
      <c r="BJ206" s="401"/>
      <c r="BK206" s="401"/>
      <c r="BL206" s="401"/>
      <c r="BM206" s="401"/>
      <c r="BN206" s="401"/>
      <c r="BO206" s="401"/>
      <c r="BP206" s="401"/>
      <c r="BQ206" s="401"/>
      <c r="BR206" s="401"/>
      <c r="BS206" s="401"/>
      <c r="BT206" s="401"/>
      <c r="BU206" s="401"/>
      <c r="BV206" s="401"/>
      <c r="BW206" s="401"/>
      <c r="BX206" s="401"/>
      <c r="BY206" s="401"/>
      <c r="BZ206" s="401"/>
      <c r="CA206" s="401"/>
      <c r="CB206" s="401"/>
      <c r="CC206" s="401"/>
      <c r="CD206" s="401"/>
      <c r="CE206" s="401"/>
      <c r="CF206" s="401"/>
      <c r="CG206" s="401"/>
      <c r="CH206" s="401"/>
      <c r="CI206" s="401"/>
      <c r="CJ206" s="401"/>
      <c r="CK206" s="401"/>
      <c r="CL206" s="401"/>
      <c r="CM206" s="401"/>
      <c r="CN206" s="401"/>
      <c r="CO206" s="401"/>
      <c r="CP206" s="401"/>
      <c r="CQ206" s="401"/>
      <c r="CR206" s="401"/>
      <c r="CS206" s="401"/>
      <c r="CT206" s="401"/>
      <c r="CU206" s="401"/>
      <c r="CV206" s="401"/>
      <c r="CW206" s="401"/>
      <c r="CX206" s="401"/>
      <c r="CY206" s="401"/>
      <c r="CZ206" s="401"/>
      <c r="DA206" s="401"/>
      <c r="DB206" s="401"/>
      <c r="DC206" s="401"/>
      <c r="DD206" s="401"/>
      <c r="DE206" s="401"/>
      <c r="DF206" s="401"/>
      <c r="DG206" s="401"/>
      <c r="DH206" s="401"/>
      <c r="DI206" s="401"/>
      <c r="DJ206" s="401"/>
      <c r="DK206" s="401"/>
      <c r="DL206" s="401"/>
      <c r="DM206" s="401"/>
      <c r="DN206" s="401"/>
      <c r="DO206" s="401"/>
      <c r="DP206" s="401"/>
      <c r="DQ206" s="401"/>
      <c r="DR206" s="401"/>
      <c r="DS206" s="401"/>
      <c r="DT206" s="401"/>
      <c r="DU206" s="401"/>
      <c r="DV206" s="401"/>
      <c r="DW206" s="401"/>
      <c r="DX206" s="401"/>
      <c r="DY206" s="401"/>
      <c r="DZ206" s="401"/>
      <c r="EA206" s="401"/>
      <c r="EB206" s="401"/>
      <c r="EC206" s="401"/>
      <c r="ED206" s="401"/>
      <c r="EE206" s="401"/>
      <c r="EF206" s="401"/>
      <c r="EG206" s="401"/>
      <c r="EH206" s="401"/>
      <c r="EI206" s="401"/>
      <c r="EJ206" s="401"/>
      <c r="EK206" s="401"/>
      <c r="EL206" s="401"/>
      <c r="EM206" s="401"/>
      <c r="EN206" s="401"/>
      <c r="EO206" s="401"/>
      <c r="EP206" s="401"/>
      <c r="EQ206" s="401"/>
      <c r="ER206" s="401"/>
      <c r="ES206" s="401"/>
      <c r="ET206" s="401"/>
      <c r="EU206" s="401"/>
      <c r="EV206" s="401"/>
      <c r="EW206" s="401"/>
      <c r="EX206" s="401"/>
      <c r="EY206" s="401"/>
      <c r="EZ206" s="401"/>
      <c r="FA206" s="401"/>
      <c r="FB206" s="401"/>
      <c r="FC206" s="401"/>
      <c r="FD206" s="401"/>
      <c r="FE206" s="401"/>
      <c r="FF206" s="401"/>
      <c r="FG206" s="401"/>
      <c r="FH206" s="401"/>
      <c r="FI206" s="401"/>
      <c r="FJ206" s="401"/>
      <c r="FK206" s="401"/>
      <c r="FL206" s="401"/>
      <c r="FM206" s="401"/>
      <c r="FN206" s="401"/>
      <c r="FO206" s="401"/>
      <c r="FP206" s="401"/>
      <c r="FQ206" s="401"/>
      <c r="FR206" s="401"/>
      <c r="FS206" s="401"/>
      <c r="FT206" s="401"/>
      <c r="FU206" s="401"/>
      <c r="FV206" s="401"/>
      <c r="FW206" s="401"/>
      <c r="FX206" s="401"/>
      <c r="FY206" s="401"/>
      <c r="FZ206" s="401"/>
      <c r="GA206" s="401"/>
      <c r="GB206" s="401"/>
      <c r="GC206" s="401"/>
      <c r="GD206" s="401"/>
      <c r="GE206" s="401"/>
      <c r="GF206" s="401"/>
      <c r="GG206" s="401"/>
      <c r="GH206" s="401"/>
      <c r="GI206" s="401"/>
      <c r="GJ206" s="401"/>
      <c r="GK206" s="401"/>
      <c r="GL206" s="401"/>
      <c r="GM206" s="401"/>
      <c r="GN206" s="401"/>
      <c r="GO206" s="401"/>
      <c r="GP206" s="401"/>
      <c r="GQ206" s="401"/>
      <c r="GR206" s="401"/>
      <c r="GS206" s="401"/>
      <c r="GT206" s="401"/>
      <c r="GU206" s="401"/>
      <c r="GV206" s="401"/>
      <c r="GW206" s="401"/>
      <c r="GX206" s="401"/>
      <c r="GY206" s="401"/>
      <c r="GZ206" s="401"/>
      <c r="HA206" s="401"/>
      <c r="HB206" s="401"/>
      <c r="HC206" s="401"/>
      <c r="HD206" s="401"/>
      <c r="HE206" s="401"/>
      <c r="HF206" s="401"/>
      <c r="HG206" s="401"/>
      <c r="HH206" s="401"/>
      <c r="HI206" s="401"/>
      <c r="HJ206" s="401"/>
      <c r="HK206" s="401"/>
      <c r="HL206" s="401"/>
      <c r="HM206" s="401"/>
      <c r="HN206" s="401"/>
      <c r="HO206" s="401"/>
      <c r="HP206" s="401"/>
      <c r="HQ206" s="401"/>
      <c r="HR206" s="401"/>
      <c r="HS206" s="401"/>
      <c r="HT206" s="401"/>
      <c r="HU206" s="401"/>
      <c r="HV206" s="401"/>
      <c r="HW206" s="401"/>
      <c r="HX206" s="401"/>
      <c r="HY206" s="401"/>
      <c r="HZ206" s="401"/>
      <c r="IA206" s="401"/>
      <c r="IB206" s="401"/>
      <c r="IC206" s="401"/>
      <c r="ID206" s="401"/>
      <c r="IE206" s="401"/>
      <c r="IF206" s="401"/>
      <c r="IG206" s="401"/>
      <c r="IH206" s="401"/>
      <c r="II206" s="401"/>
      <c r="IJ206" s="401"/>
      <c r="IK206" s="401"/>
      <c r="IL206" s="401"/>
      <c r="IM206" s="401"/>
      <c r="IN206" s="401"/>
      <c r="IO206" s="401"/>
      <c r="IP206" s="401"/>
      <c r="IQ206" s="401"/>
      <c r="IR206" s="401"/>
      <c r="IS206" s="401"/>
      <c r="IT206" s="573"/>
      <c r="IU206" s="574"/>
    </row>
    <row r="207" s="577" customFormat="1" ht="18" customHeight="1">
      <c r="A207" s="94">
        <v>205</v>
      </c>
      <c r="B207" t="s" s="50">
        <v>31408</v>
      </c>
      <c r="C207" t="s" s="50">
        <v>31452</v>
      </c>
      <c r="D207" t="s" s="50">
        <v>31452</v>
      </c>
      <c r="E207" t="s" s="50">
        <v>31253</v>
      </c>
      <c r="F207" t="s" s="50">
        <v>31406</v>
      </c>
      <c r="G207" t="s" s="50">
        <v>31257</v>
      </c>
      <c r="H207" s="96"/>
      <c r="I207" t="s" s="50">
        <v>31258</v>
      </c>
      <c r="J207" s="569">
        <v>1</v>
      </c>
      <c r="L207" s="401"/>
      <c r="M207" s="401"/>
      <c r="N207" s="401"/>
      <c r="O207" s="401"/>
      <c r="P207" s="401"/>
      <c r="Q207" s="401"/>
      <c r="R207" s="401"/>
      <c r="S207" s="401"/>
      <c r="T207" s="401"/>
      <c r="U207" s="401"/>
      <c r="V207" s="401"/>
      <c r="W207" s="401"/>
      <c r="X207" s="401"/>
      <c r="Y207" s="401"/>
      <c r="Z207" s="401"/>
      <c r="AA207" s="401"/>
      <c r="AB207" s="401"/>
      <c r="AC207" s="401"/>
      <c r="AD207" s="401"/>
      <c r="AE207" s="401"/>
      <c r="AF207" s="401"/>
      <c r="AG207" s="401"/>
      <c r="AH207" s="401"/>
      <c r="AI207" s="401"/>
      <c r="AJ207" s="401"/>
      <c r="AK207" s="401"/>
      <c r="AL207" s="401"/>
      <c r="AM207" s="401"/>
      <c r="AN207" s="401"/>
      <c r="AO207" s="401"/>
      <c r="AP207" s="401"/>
      <c r="AQ207" s="401"/>
      <c r="AR207" s="401"/>
      <c r="AS207" s="401"/>
      <c r="AT207" s="401"/>
      <c r="AU207" s="401"/>
      <c r="AV207" s="401"/>
      <c r="AW207" s="401"/>
      <c r="AX207" s="401"/>
      <c r="AY207" s="401"/>
      <c r="AZ207" s="401"/>
      <c r="BA207" s="401"/>
      <c r="BB207" s="401"/>
      <c r="BC207" s="401"/>
      <c r="BD207" s="401"/>
      <c r="BE207" s="401"/>
      <c r="BF207" s="401"/>
      <c r="BG207" s="401"/>
      <c r="BH207" s="401"/>
      <c r="BI207" s="401"/>
      <c r="BJ207" s="401"/>
      <c r="BK207" s="401"/>
      <c r="BL207" s="401"/>
      <c r="BM207" s="401"/>
      <c r="BN207" s="401"/>
      <c r="BO207" s="401"/>
      <c r="BP207" s="401"/>
      <c r="BQ207" s="401"/>
      <c r="BR207" s="401"/>
      <c r="BS207" s="401"/>
      <c r="BT207" s="401"/>
      <c r="BU207" s="401"/>
      <c r="BV207" s="401"/>
      <c r="BW207" s="401"/>
      <c r="BX207" s="401"/>
      <c r="BY207" s="401"/>
      <c r="BZ207" s="401"/>
      <c r="CA207" s="401"/>
      <c r="CB207" s="401"/>
      <c r="CC207" s="401"/>
      <c r="CD207" s="401"/>
      <c r="CE207" s="401"/>
      <c r="CF207" s="401"/>
      <c r="CG207" s="401"/>
      <c r="CH207" s="401"/>
      <c r="CI207" s="401"/>
      <c r="CJ207" s="401"/>
      <c r="CK207" s="401"/>
      <c r="CL207" s="401"/>
      <c r="CM207" s="401"/>
      <c r="CN207" s="401"/>
      <c r="CO207" s="401"/>
      <c r="CP207" s="401"/>
      <c r="CQ207" s="401"/>
      <c r="CR207" s="401"/>
      <c r="CS207" s="401"/>
      <c r="CT207" s="401"/>
      <c r="CU207" s="401"/>
      <c r="CV207" s="401"/>
      <c r="CW207" s="401"/>
      <c r="CX207" s="401"/>
      <c r="CY207" s="401"/>
      <c r="CZ207" s="401"/>
      <c r="DA207" s="401"/>
      <c r="DB207" s="401"/>
      <c r="DC207" s="401"/>
      <c r="DD207" s="401"/>
      <c r="DE207" s="401"/>
      <c r="DF207" s="401"/>
      <c r="DG207" s="401"/>
      <c r="DH207" s="401"/>
      <c r="DI207" s="401"/>
      <c r="DJ207" s="401"/>
      <c r="DK207" s="401"/>
      <c r="DL207" s="401"/>
      <c r="DM207" s="401"/>
      <c r="DN207" s="401"/>
      <c r="DO207" s="401"/>
      <c r="DP207" s="401"/>
      <c r="DQ207" s="401"/>
      <c r="DR207" s="401"/>
      <c r="DS207" s="401"/>
      <c r="DT207" s="401"/>
      <c r="DU207" s="401"/>
      <c r="DV207" s="401"/>
      <c r="DW207" s="401"/>
      <c r="DX207" s="401"/>
      <c r="DY207" s="401"/>
      <c r="DZ207" s="401"/>
      <c r="EA207" s="401"/>
      <c r="EB207" s="401"/>
      <c r="EC207" s="401"/>
      <c r="ED207" s="401"/>
      <c r="EE207" s="401"/>
      <c r="EF207" s="401"/>
      <c r="EG207" s="401"/>
      <c r="EH207" s="401"/>
      <c r="EI207" s="401"/>
      <c r="EJ207" s="401"/>
      <c r="EK207" s="401"/>
      <c r="EL207" s="401"/>
      <c r="EM207" s="401"/>
      <c r="EN207" s="401"/>
      <c r="EO207" s="401"/>
      <c r="EP207" s="401"/>
      <c r="EQ207" s="401"/>
      <c r="ER207" s="401"/>
      <c r="ES207" s="401"/>
      <c r="ET207" s="401"/>
      <c r="EU207" s="401"/>
      <c r="EV207" s="401"/>
      <c r="EW207" s="401"/>
      <c r="EX207" s="401"/>
      <c r="EY207" s="401"/>
      <c r="EZ207" s="401"/>
      <c r="FA207" s="401"/>
      <c r="FB207" s="401"/>
      <c r="FC207" s="401"/>
      <c r="FD207" s="401"/>
      <c r="FE207" s="401"/>
      <c r="FF207" s="401"/>
      <c r="FG207" s="401"/>
      <c r="FH207" s="401"/>
      <c r="FI207" s="401"/>
      <c r="FJ207" s="401"/>
      <c r="FK207" s="401"/>
      <c r="FL207" s="401"/>
      <c r="FM207" s="401"/>
      <c r="FN207" s="401"/>
      <c r="FO207" s="401"/>
      <c r="FP207" s="401"/>
      <c r="FQ207" s="401"/>
      <c r="FR207" s="401"/>
      <c r="FS207" s="401"/>
      <c r="FT207" s="401"/>
      <c r="FU207" s="401"/>
      <c r="FV207" s="401"/>
      <c r="FW207" s="401"/>
      <c r="FX207" s="401"/>
      <c r="FY207" s="401"/>
      <c r="FZ207" s="401"/>
      <c r="GA207" s="401"/>
      <c r="GB207" s="401"/>
      <c r="GC207" s="401"/>
      <c r="GD207" s="401"/>
      <c r="GE207" s="401"/>
      <c r="GF207" s="401"/>
      <c r="GG207" s="401"/>
      <c r="GH207" s="401"/>
      <c r="GI207" s="401"/>
      <c r="GJ207" s="401"/>
      <c r="GK207" s="401"/>
      <c r="GL207" s="401"/>
      <c r="GM207" s="401"/>
      <c r="GN207" s="401"/>
      <c r="GO207" s="401"/>
      <c r="GP207" s="401"/>
      <c r="GQ207" s="401"/>
      <c r="GR207" s="401"/>
      <c r="GS207" s="401"/>
      <c r="GT207" s="401"/>
      <c r="GU207" s="401"/>
      <c r="GV207" s="401"/>
      <c r="GW207" s="401"/>
      <c r="GX207" s="401"/>
      <c r="GY207" s="401"/>
      <c r="GZ207" s="401"/>
      <c r="HA207" s="401"/>
      <c r="HB207" s="401"/>
      <c r="HC207" s="401"/>
      <c r="HD207" s="401"/>
      <c r="HE207" s="401"/>
      <c r="HF207" s="401"/>
      <c r="HG207" s="401"/>
      <c r="HH207" s="401"/>
      <c r="HI207" s="401"/>
      <c r="HJ207" s="401"/>
      <c r="HK207" s="401"/>
      <c r="HL207" s="401"/>
      <c r="HM207" s="401"/>
      <c r="HN207" s="401"/>
      <c r="HO207" s="401"/>
      <c r="HP207" s="401"/>
      <c r="HQ207" s="401"/>
      <c r="HR207" s="401"/>
      <c r="HS207" s="401"/>
      <c r="HT207" s="401"/>
      <c r="HU207" s="401"/>
      <c r="HV207" s="401"/>
      <c r="HW207" s="401"/>
      <c r="HX207" s="401"/>
      <c r="HY207" s="401"/>
      <c r="HZ207" s="401"/>
      <c r="IA207" s="401"/>
      <c r="IB207" s="401"/>
      <c r="IC207" s="401"/>
      <c r="ID207" s="401"/>
      <c r="IE207" s="401"/>
      <c r="IF207" s="401"/>
      <c r="IG207" s="401"/>
      <c r="IH207" s="401"/>
      <c r="II207" s="401"/>
      <c r="IJ207" s="401"/>
      <c r="IK207" s="401"/>
      <c r="IL207" s="401"/>
      <c r="IM207" s="401"/>
      <c r="IN207" s="401"/>
      <c r="IO207" s="401"/>
      <c r="IP207" s="401"/>
      <c r="IQ207" s="401"/>
      <c r="IR207" s="401"/>
      <c r="IS207" s="401"/>
      <c r="IT207" s="573"/>
      <c r="IU207" s="574"/>
    </row>
    <row r="208" s="366" customFormat="1" ht="18" customHeight="1">
      <c r="A208" s="11">
        <v>206</v>
      </c>
      <c r="B208" t="s" s="12">
        <v>21288</v>
      </c>
      <c r="C208" t="s" s="12">
        <v>31453</v>
      </c>
      <c r="D208" t="s" s="12">
        <v>31453</v>
      </c>
      <c r="E208" t="s" s="12">
        <v>31454</v>
      </c>
      <c r="F208" t="s" s="38">
        <v>31236</v>
      </c>
      <c r="G208" t="s" s="38">
        <v>31240</v>
      </c>
      <c r="J208" s="569">
        <v>1</v>
      </c>
      <c r="IU208" s="571"/>
    </row>
    <row r="209" s="366" customFormat="1" ht="18" customHeight="1">
      <c r="A209" s="11">
        <v>207</v>
      </c>
      <c r="B209" t="s" s="12">
        <v>21288</v>
      </c>
      <c r="C209" t="s" s="12">
        <v>31453</v>
      </c>
      <c r="D209" t="s" s="12">
        <v>31453</v>
      </c>
      <c r="E209" t="s" s="12">
        <v>31455</v>
      </c>
      <c r="F209" t="s" s="38">
        <v>31236</v>
      </c>
      <c r="G209" t="s" s="38">
        <v>31240</v>
      </c>
      <c r="J209" s="569">
        <v>1</v>
      </c>
      <c r="IU209" s="571"/>
    </row>
    <row r="210" s="366" customFormat="1" ht="18" customHeight="1">
      <c r="A210" s="11">
        <v>208</v>
      </c>
      <c r="B210" t="s" s="12">
        <v>21288</v>
      </c>
      <c r="C210" t="s" s="12">
        <v>31453</v>
      </c>
      <c r="D210" t="s" s="12">
        <v>31453</v>
      </c>
      <c r="E210" t="s" s="12">
        <v>31456</v>
      </c>
      <c r="F210" t="s" s="38">
        <v>31236</v>
      </c>
      <c r="G210" t="s" s="38">
        <v>31240</v>
      </c>
      <c r="J210" s="569">
        <v>1</v>
      </c>
      <c r="IU210" s="571"/>
    </row>
    <row r="211" s="366" customFormat="1" ht="18" customHeight="1">
      <c r="A211" s="11">
        <v>209</v>
      </c>
      <c r="B211" t="s" s="12">
        <v>21288</v>
      </c>
      <c r="C211" t="s" s="12">
        <v>31453</v>
      </c>
      <c r="D211" t="s" s="12">
        <v>31453</v>
      </c>
      <c r="E211" t="s" s="12">
        <v>31457</v>
      </c>
      <c r="F211" t="s" s="38">
        <v>31236</v>
      </c>
      <c r="G211" t="s" s="38">
        <v>31240</v>
      </c>
      <c r="J211" s="569">
        <v>1</v>
      </c>
      <c r="IU211" s="571"/>
    </row>
    <row r="212" s="366" customFormat="1" ht="18" customHeight="1">
      <c r="A212" s="11">
        <v>210</v>
      </c>
      <c r="B212" t="s" s="12">
        <v>21288</v>
      </c>
      <c r="C212" t="s" s="12">
        <v>31458</v>
      </c>
      <c r="D212" t="s" s="12">
        <v>31458</v>
      </c>
      <c r="E212" t="s" s="12">
        <v>31459</v>
      </c>
      <c r="F212" t="s" s="38">
        <v>31236</v>
      </c>
      <c r="G212" t="s" s="38">
        <v>31237</v>
      </c>
      <c r="J212" s="569">
        <v>1</v>
      </c>
      <c r="IU212" s="571"/>
    </row>
    <row r="213" s="366" customFormat="1" ht="18" customHeight="1">
      <c r="A213" s="11">
        <v>211</v>
      </c>
      <c r="B213" t="s" s="12">
        <v>21288</v>
      </c>
      <c r="C213" t="s" s="12">
        <v>31458</v>
      </c>
      <c r="D213" t="s" s="12">
        <v>31458</v>
      </c>
      <c r="E213" t="s" s="12">
        <v>31460</v>
      </c>
      <c r="F213" t="s" s="38">
        <v>31236</v>
      </c>
      <c r="G213" t="s" s="38">
        <v>31237</v>
      </c>
      <c r="J213" s="569">
        <v>1</v>
      </c>
      <c r="IU213" s="571"/>
    </row>
    <row r="214" s="366" customFormat="1" ht="18" customHeight="1">
      <c r="A214" s="11">
        <v>212</v>
      </c>
      <c r="B214" t="s" s="12">
        <v>21288</v>
      </c>
      <c r="C214" t="s" s="12">
        <v>31461</v>
      </c>
      <c r="D214" t="s" s="12">
        <v>31461</v>
      </c>
      <c r="E214" t="s" s="12">
        <v>16386</v>
      </c>
      <c r="F214" t="s" s="38">
        <v>31246</v>
      </c>
      <c r="G214" t="s" s="38">
        <v>31237</v>
      </c>
      <c r="J214" s="569">
        <v>1</v>
      </c>
      <c r="IU214" s="571"/>
    </row>
    <row r="215" s="366" customFormat="1" ht="18" customHeight="1">
      <c r="A215" s="11">
        <v>213</v>
      </c>
      <c r="B215" t="s" s="12">
        <v>21288</v>
      </c>
      <c r="C215" t="s" s="12">
        <v>31461</v>
      </c>
      <c r="D215" t="s" s="12">
        <v>31461</v>
      </c>
      <c r="E215" t="s" s="12">
        <v>6319</v>
      </c>
      <c r="F215" t="s" s="38">
        <v>31236</v>
      </c>
      <c r="G215" t="s" s="38">
        <v>31237</v>
      </c>
      <c r="J215" s="569">
        <v>1</v>
      </c>
      <c r="IU215" s="571"/>
    </row>
    <row r="216" s="366" customFormat="1" ht="18" customHeight="1">
      <c r="A216" s="11">
        <v>214</v>
      </c>
      <c r="B216" t="s" s="12">
        <v>21288</v>
      </c>
      <c r="C216" t="s" s="12">
        <v>31461</v>
      </c>
      <c r="D216" t="s" s="12">
        <v>31461</v>
      </c>
      <c r="E216" t="s" s="12">
        <v>6060</v>
      </c>
      <c r="F216" t="s" s="38">
        <v>31236</v>
      </c>
      <c r="G216" t="s" s="38">
        <v>31237</v>
      </c>
      <c r="J216" s="569">
        <v>1</v>
      </c>
      <c r="IU216" s="571"/>
    </row>
    <row r="217" s="366" customFormat="1" ht="18" customHeight="1">
      <c r="A217" s="11">
        <v>215</v>
      </c>
      <c r="B217" t="s" s="12">
        <v>21288</v>
      </c>
      <c r="C217" t="s" s="12">
        <v>31461</v>
      </c>
      <c r="D217" t="s" s="12">
        <v>31461</v>
      </c>
      <c r="E217" t="s" s="12">
        <v>31253</v>
      </c>
      <c r="F217" t="s" s="38">
        <v>31268</v>
      </c>
      <c r="G217" t="s" s="38">
        <v>31237</v>
      </c>
      <c r="J217" s="569">
        <v>1</v>
      </c>
      <c r="IU217" s="571"/>
    </row>
    <row r="218" s="366" customFormat="1" ht="18" customHeight="1">
      <c r="A218" s="11">
        <v>216</v>
      </c>
      <c r="B218" t="s" s="12">
        <v>21288</v>
      </c>
      <c r="C218" t="s" s="12">
        <v>31462</v>
      </c>
      <c r="D218" t="s" s="12">
        <v>31462</v>
      </c>
      <c r="E218" t="s" s="12">
        <v>31284</v>
      </c>
      <c r="F218" t="s" s="38">
        <v>31236</v>
      </c>
      <c r="G218" t="s" s="38">
        <v>31237</v>
      </c>
      <c r="J218" s="569">
        <v>1</v>
      </c>
      <c r="IU218" s="571"/>
    </row>
    <row r="219" s="367" customFormat="1" ht="18" customHeight="1">
      <c r="A219" s="94">
        <v>217</v>
      </c>
      <c r="B219" t="s" s="50">
        <v>21288</v>
      </c>
      <c r="C219" t="s" s="50">
        <v>31463</v>
      </c>
      <c r="D219" t="s" s="50">
        <v>31463</v>
      </c>
      <c r="E219" t="s" s="50">
        <v>6321</v>
      </c>
      <c r="F219" t="s" s="341">
        <v>31268</v>
      </c>
      <c r="G219" t="s" s="341">
        <v>31240</v>
      </c>
      <c r="H219" s="96"/>
      <c r="I219" s="96"/>
      <c r="J219" s="569">
        <v>1</v>
      </c>
      <c r="L219" s="401"/>
      <c r="M219" s="401"/>
      <c r="N219" s="401"/>
      <c r="O219" s="401"/>
      <c r="P219" s="401"/>
      <c r="Q219" s="401"/>
      <c r="R219" s="401"/>
      <c r="S219" s="401"/>
      <c r="T219" s="401"/>
      <c r="U219" s="401"/>
      <c r="V219" s="401"/>
      <c r="W219" s="401"/>
      <c r="X219" s="401"/>
      <c r="Y219" s="401"/>
      <c r="Z219" s="401"/>
      <c r="AA219" s="401"/>
      <c r="AB219" s="401"/>
      <c r="AC219" s="401"/>
      <c r="AD219" s="401"/>
      <c r="AE219" s="401"/>
      <c r="AF219" s="401"/>
      <c r="AG219" s="401"/>
      <c r="AH219" s="401"/>
      <c r="AI219" s="401"/>
      <c r="AJ219" s="401"/>
      <c r="AK219" s="401"/>
      <c r="AL219" s="401"/>
      <c r="AM219" s="401"/>
      <c r="AN219" s="401"/>
      <c r="AO219" s="401"/>
      <c r="AP219" s="401"/>
      <c r="AQ219" s="401"/>
      <c r="AR219" s="401"/>
      <c r="AS219" s="401"/>
      <c r="AT219" s="401"/>
      <c r="AU219" s="401"/>
      <c r="AV219" s="401"/>
      <c r="AW219" s="401"/>
      <c r="AX219" s="401"/>
      <c r="AY219" s="401"/>
      <c r="AZ219" s="401"/>
      <c r="BA219" s="401"/>
      <c r="BB219" s="401"/>
      <c r="BC219" s="401"/>
      <c r="BD219" s="401"/>
      <c r="BE219" s="401"/>
      <c r="BF219" s="401"/>
      <c r="BG219" s="401"/>
      <c r="BH219" s="401"/>
      <c r="BI219" s="401"/>
      <c r="BJ219" s="401"/>
      <c r="BK219" s="401"/>
      <c r="BL219" s="401"/>
      <c r="BM219" s="401"/>
      <c r="BN219" s="401"/>
      <c r="BO219" s="401"/>
      <c r="BP219" s="401"/>
      <c r="BQ219" s="401"/>
      <c r="BR219" s="401"/>
      <c r="BS219" s="401"/>
      <c r="BT219" s="401"/>
      <c r="BU219" s="401"/>
      <c r="BV219" s="401"/>
      <c r="BW219" s="401"/>
      <c r="BX219" s="401"/>
      <c r="BY219" s="401"/>
      <c r="BZ219" s="401"/>
      <c r="CA219" s="401"/>
      <c r="CB219" s="401"/>
      <c r="CC219" s="401"/>
      <c r="CD219" s="401"/>
      <c r="CE219" s="401"/>
      <c r="CF219" s="401"/>
      <c r="CG219" s="401"/>
      <c r="CH219" s="401"/>
      <c r="CI219" s="401"/>
      <c r="CJ219" s="401"/>
      <c r="CK219" s="401"/>
      <c r="CL219" s="401"/>
      <c r="CM219" s="401"/>
      <c r="CN219" s="401"/>
      <c r="CO219" s="401"/>
      <c r="CP219" s="401"/>
      <c r="CQ219" s="401"/>
      <c r="CR219" s="401"/>
      <c r="CS219" s="401"/>
      <c r="CT219" s="401"/>
      <c r="CU219" s="401"/>
      <c r="CV219" s="401"/>
      <c r="CW219" s="401"/>
      <c r="CX219" s="401"/>
      <c r="CY219" s="401"/>
      <c r="CZ219" s="401"/>
      <c r="DA219" s="401"/>
      <c r="DB219" s="401"/>
      <c r="DC219" s="401"/>
      <c r="DD219" s="401"/>
      <c r="DE219" s="401"/>
      <c r="DF219" s="401"/>
      <c r="DG219" s="401"/>
      <c r="DH219" s="401"/>
      <c r="DI219" s="401"/>
      <c r="DJ219" s="401"/>
      <c r="DK219" s="401"/>
      <c r="DL219" s="401"/>
      <c r="DM219" s="401"/>
      <c r="DN219" s="401"/>
      <c r="DO219" s="401"/>
      <c r="DP219" s="401"/>
      <c r="DQ219" s="401"/>
      <c r="DR219" s="401"/>
      <c r="DS219" s="401"/>
      <c r="DT219" s="401"/>
      <c r="DU219" s="401"/>
      <c r="DV219" s="401"/>
      <c r="DW219" s="401"/>
      <c r="DX219" s="401"/>
      <c r="DY219" s="401"/>
      <c r="DZ219" s="401"/>
      <c r="EA219" s="401"/>
      <c r="EB219" s="401"/>
      <c r="EC219" s="401"/>
      <c r="ED219" s="401"/>
      <c r="EE219" s="401"/>
      <c r="EF219" s="401"/>
      <c r="EG219" s="401"/>
      <c r="EH219" s="401"/>
      <c r="EI219" s="401"/>
      <c r="EJ219" s="401"/>
      <c r="EK219" s="401"/>
      <c r="EL219" s="401"/>
      <c r="EM219" s="401"/>
      <c r="EN219" s="401"/>
      <c r="EO219" s="401"/>
      <c r="EP219" s="401"/>
      <c r="EQ219" s="401"/>
      <c r="ER219" s="401"/>
      <c r="ES219" s="401"/>
      <c r="ET219" s="401"/>
      <c r="EU219" s="401"/>
      <c r="EV219" s="401"/>
      <c r="EW219" s="401"/>
      <c r="EX219" s="401"/>
      <c r="EY219" s="401"/>
      <c r="EZ219" s="401"/>
      <c r="FA219" s="401"/>
      <c r="FB219" s="401"/>
      <c r="FC219" s="401"/>
      <c r="FD219" s="401"/>
      <c r="FE219" s="401"/>
      <c r="FF219" s="401"/>
      <c r="FG219" s="401"/>
      <c r="FH219" s="401"/>
      <c r="FI219" s="401"/>
      <c r="FJ219" s="401"/>
      <c r="FK219" s="401"/>
      <c r="FL219" s="401"/>
      <c r="FM219" s="401"/>
      <c r="FN219" s="401"/>
      <c r="FO219" s="401"/>
      <c r="FP219" s="401"/>
      <c r="FQ219" s="401"/>
      <c r="FR219" s="401"/>
      <c r="FS219" s="401"/>
      <c r="FT219" s="401"/>
      <c r="FU219" s="401"/>
      <c r="FV219" s="401"/>
      <c r="FW219" s="401"/>
      <c r="FX219" s="401"/>
      <c r="FY219" s="401"/>
      <c r="FZ219" s="401"/>
      <c r="GA219" s="401"/>
      <c r="GB219" s="401"/>
      <c r="GC219" s="401"/>
      <c r="GD219" s="401"/>
      <c r="GE219" s="401"/>
      <c r="GF219" s="401"/>
      <c r="GG219" s="401"/>
      <c r="GH219" s="401"/>
      <c r="GI219" s="401"/>
      <c r="GJ219" s="401"/>
      <c r="GK219" s="401"/>
      <c r="GL219" s="401"/>
      <c r="GM219" s="401"/>
      <c r="GN219" s="401"/>
      <c r="GO219" s="401"/>
      <c r="GP219" s="401"/>
      <c r="GQ219" s="401"/>
      <c r="GR219" s="401"/>
      <c r="GS219" s="401"/>
      <c r="GT219" s="401"/>
      <c r="GU219" s="401"/>
      <c r="GV219" s="401"/>
      <c r="GW219" s="401"/>
      <c r="GX219" s="401"/>
      <c r="GY219" s="401"/>
      <c r="GZ219" s="401"/>
      <c r="HA219" s="401"/>
      <c r="HB219" s="401"/>
      <c r="HC219" s="401"/>
      <c r="HD219" s="401"/>
      <c r="HE219" s="401"/>
      <c r="HF219" s="401"/>
      <c r="HG219" s="401"/>
      <c r="HH219" s="401"/>
      <c r="HI219" s="401"/>
      <c r="HJ219" s="401"/>
      <c r="HK219" s="401"/>
      <c r="HL219" s="401"/>
      <c r="HM219" s="401"/>
      <c r="HN219" s="401"/>
      <c r="HO219" s="401"/>
      <c r="HP219" s="401"/>
      <c r="HQ219" s="401"/>
      <c r="HR219" s="401"/>
      <c r="HS219" s="401"/>
      <c r="HT219" s="401"/>
      <c r="HU219" s="401"/>
      <c r="HV219" s="401"/>
      <c r="HW219" s="401"/>
      <c r="HX219" s="401"/>
      <c r="HY219" s="401"/>
      <c r="HZ219" s="401"/>
      <c r="IA219" s="401"/>
      <c r="IB219" s="401"/>
      <c r="IC219" s="401"/>
      <c r="ID219" s="401"/>
      <c r="IE219" s="401"/>
      <c r="IF219" s="401"/>
      <c r="IG219" s="401"/>
      <c r="IH219" s="401"/>
      <c r="II219" s="401"/>
      <c r="IJ219" s="401"/>
      <c r="IK219" s="401"/>
      <c r="IL219" s="401"/>
      <c r="IM219" s="401"/>
      <c r="IN219" s="401"/>
      <c r="IO219" s="401"/>
      <c r="IP219" s="401"/>
      <c r="IQ219" s="401"/>
      <c r="IR219" s="401"/>
      <c r="IS219" s="401"/>
      <c r="IT219" s="573"/>
      <c r="IU219" s="574"/>
    </row>
    <row r="220" s="367" customFormat="1" ht="18" customHeight="1">
      <c r="A220" s="94">
        <v>218</v>
      </c>
      <c r="B220" t="s" s="50">
        <v>21288</v>
      </c>
      <c r="C220" t="s" s="50">
        <v>31463</v>
      </c>
      <c r="D220" t="s" s="50">
        <v>31463</v>
      </c>
      <c r="E220" t="s" s="50">
        <v>31365</v>
      </c>
      <c r="F220" t="s" s="341">
        <v>31268</v>
      </c>
      <c r="G220" t="s" s="341">
        <v>31240</v>
      </c>
      <c r="H220" s="96"/>
      <c r="I220" s="96"/>
      <c r="J220" s="569">
        <v>1</v>
      </c>
      <c r="L220" s="401"/>
      <c r="M220" s="401"/>
      <c r="N220" s="401"/>
      <c r="O220" s="401"/>
      <c r="P220" s="401"/>
      <c r="Q220" s="401"/>
      <c r="R220" s="401"/>
      <c r="S220" s="401"/>
      <c r="T220" s="401"/>
      <c r="U220" s="401"/>
      <c r="V220" s="401"/>
      <c r="W220" s="401"/>
      <c r="X220" s="401"/>
      <c r="Y220" s="401"/>
      <c r="Z220" s="401"/>
      <c r="AA220" s="401"/>
      <c r="AB220" s="401"/>
      <c r="AC220" s="401"/>
      <c r="AD220" s="401"/>
      <c r="AE220" s="401"/>
      <c r="AF220" s="401"/>
      <c r="AG220" s="401"/>
      <c r="AH220" s="401"/>
      <c r="AI220" s="401"/>
      <c r="AJ220" s="401"/>
      <c r="AK220" s="401"/>
      <c r="AL220" s="401"/>
      <c r="AM220" s="401"/>
      <c r="AN220" s="401"/>
      <c r="AO220" s="401"/>
      <c r="AP220" s="401"/>
      <c r="AQ220" s="401"/>
      <c r="AR220" s="401"/>
      <c r="AS220" s="401"/>
      <c r="AT220" s="401"/>
      <c r="AU220" s="401"/>
      <c r="AV220" s="401"/>
      <c r="AW220" s="401"/>
      <c r="AX220" s="401"/>
      <c r="AY220" s="401"/>
      <c r="AZ220" s="401"/>
      <c r="BA220" s="401"/>
      <c r="BB220" s="401"/>
      <c r="BC220" s="401"/>
      <c r="BD220" s="401"/>
      <c r="BE220" s="401"/>
      <c r="BF220" s="401"/>
      <c r="BG220" s="401"/>
      <c r="BH220" s="401"/>
      <c r="BI220" s="401"/>
      <c r="BJ220" s="401"/>
      <c r="BK220" s="401"/>
      <c r="BL220" s="401"/>
      <c r="BM220" s="401"/>
      <c r="BN220" s="401"/>
      <c r="BO220" s="401"/>
      <c r="BP220" s="401"/>
      <c r="BQ220" s="401"/>
      <c r="BR220" s="401"/>
      <c r="BS220" s="401"/>
      <c r="BT220" s="401"/>
      <c r="BU220" s="401"/>
      <c r="BV220" s="401"/>
      <c r="BW220" s="401"/>
      <c r="BX220" s="401"/>
      <c r="BY220" s="401"/>
      <c r="BZ220" s="401"/>
      <c r="CA220" s="401"/>
      <c r="CB220" s="401"/>
      <c r="CC220" s="401"/>
      <c r="CD220" s="401"/>
      <c r="CE220" s="401"/>
      <c r="CF220" s="401"/>
      <c r="CG220" s="401"/>
      <c r="CH220" s="401"/>
      <c r="CI220" s="401"/>
      <c r="CJ220" s="401"/>
      <c r="CK220" s="401"/>
      <c r="CL220" s="401"/>
      <c r="CM220" s="401"/>
      <c r="CN220" s="401"/>
      <c r="CO220" s="401"/>
      <c r="CP220" s="401"/>
      <c r="CQ220" s="401"/>
      <c r="CR220" s="401"/>
      <c r="CS220" s="401"/>
      <c r="CT220" s="401"/>
      <c r="CU220" s="401"/>
      <c r="CV220" s="401"/>
      <c r="CW220" s="401"/>
      <c r="CX220" s="401"/>
      <c r="CY220" s="401"/>
      <c r="CZ220" s="401"/>
      <c r="DA220" s="401"/>
      <c r="DB220" s="401"/>
      <c r="DC220" s="401"/>
      <c r="DD220" s="401"/>
      <c r="DE220" s="401"/>
      <c r="DF220" s="401"/>
      <c r="DG220" s="401"/>
      <c r="DH220" s="401"/>
      <c r="DI220" s="401"/>
      <c r="DJ220" s="401"/>
      <c r="DK220" s="401"/>
      <c r="DL220" s="401"/>
      <c r="DM220" s="401"/>
      <c r="DN220" s="401"/>
      <c r="DO220" s="401"/>
      <c r="DP220" s="401"/>
      <c r="DQ220" s="401"/>
      <c r="DR220" s="401"/>
      <c r="DS220" s="401"/>
      <c r="DT220" s="401"/>
      <c r="DU220" s="401"/>
      <c r="DV220" s="401"/>
      <c r="DW220" s="401"/>
      <c r="DX220" s="401"/>
      <c r="DY220" s="401"/>
      <c r="DZ220" s="401"/>
      <c r="EA220" s="401"/>
      <c r="EB220" s="401"/>
      <c r="EC220" s="401"/>
      <c r="ED220" s="401"/>
      <c r="EE220" s="401"/>
      <c r="EF220" s="401"/>
      <c r="EG220" s="401"/>
      <c r="EH220" s="401"/>
      <c r="EI220" s="401"/>
      <c r="EJ220" s="401"/>
      <c r="EK220" s="401"/>
      <c r="EL220" s="401"/>
      <c r="EM220" s="401"/>
      <c r="EN220" s="401"/>
      <c r="EO220" s="401"/>
      <c r="EP220" s="401"/>
      <c r="EQ220" s="401"/>
      <c r="ER220" s="401"/>
      <c r="ES220" s="401"/>
      <c r="ET220" s="401"/>
      <c r="EU220" s="401"/>
      <c r="EV220" s="401"/>
      <c r="EW220" s="401"/>
      <c r="EX220" s="401"/>
      <c r="EY220" s="401"/>
      <c r="EZ220" s="401"/>
      <c r="FA220" s="401"/>
      <c r="FB220" s="401"/>
      <c r="FC220" s="401"/>
      <c r="FD220" s="401"/>
      <c r="FE220" s="401"/>
      <c r="FF220" s="401"/>
      <c r="FG220" s="401"/>
      <c r="FH220" s="401"/>
      <c r="FI220" s="401"/>
      <c r="FJ220" s="401"/>
      <c r="FK220" s="401"/>
      <c r="FL220" s="401"/>
      <c r="FM220" s="401"/>
      <c r="FN220" s="401"/>
      <c r="FO220" s="401"/>
      <c r="FP220" s="401"/>
      <c r="FQ220" s="401"/>
      <c r="FR220" s="401"/>
      <c r="FS220" s="401"/>
      <c r="FT220" s="401"/>
      <c r="FU220" s="401"/>
      <c r="FV220" s="401"/>
      <c r="FW220" s="401"/>
      <c r="FX220" s="401"/>
      <c r="FY220" s="401"/>
      <c r="FZ220" s="401"/>
      <c r="GA220" s="401"/>
      <c r="GB220" s="401"/>
      <c r="GC220" s="401"/>
      <c r="GD220" s="401"/>
      <c r="GE220" s="401"/>
      <c r="GF220" s="401"/>
      <c r="GG220" s="401"/>
      <c r="GH220" s="401"/>
      <c r="GI220" s="401"/>
      <c r="GJ220" s="401"/>
      <c r="GK220" s="401"/>
      <c r="GL220" s="401"/>
      <c r="GM220" s="401"/>
      <c r="GN220" s="401"/>
      <c r="GO220" s="401"/>
      <c r="GP220" s="401"/>
      <c r="GQ220" s="401"/>
      <c r="GR220" s="401"/>
      <c r="GS220" s="401"/>
      <c r="GT220" s="401"/>
      <c r="GU220" s="401"/>
      <c r="GV220" s="401"/>
      <c r="GW220" s="401"/>
      <c r="GX220" s="401"/>
      <c r="GY220" s="401"/>
      <c r="GZ220" s="401"/>
      <c r="HA220" s="401"/>
      <c r="HB220" s="401"/>
      <c r="HC220" s="401"/>
      <c r="HD220" s="401"/>
      <c r="HE220" s="401"/>
      <c r="HF220" s="401"/>
      <c r="HG220" s="401"/>
      <c r="HH220" s="401"/>
      <c r="HI220" s="401"/>
      <c r="HJ220" s="401"/>
      <c r="HK220" s="401"/>
      <c r="HL220" s="401"/>
      <c r="HM220" s="401"/>
      <c r="HN220" s="401"/>
      <c r="HO220" s="401"/>
      <c r="HP220" s="401"/>
      <c r="HQ220" s="401"/>
      <c r="HR220" s="401"/>
      <c r="HS220" s="401"/>
      <c r="HT220" s="401"/>
      <c r="HU220" s="401"/>
      <c r="HV220" s="401"/>
      <c r="HW220" s="401"/>
      <c r="HX220" s="401"/>
      <c r="HY220" s="401"/>
      <c r="HZ220" s="401"/>
      <c r="IA220" s="401"/>
      <c r="IB220" s="401"/>
      <c r="IC220" s="401"/>
      <c r="ID220" s="401"/>
      <c r="IE220" s="401"/>
      <c r="IF220" s="401"/>
      <c r="IG220" s="401"/>
      <c r="IH220" s="401"/>
      <c r="II220" s="401"/>
      <c r="IJ220" s="401"/>
      <c r="IK220" s="401"/>
      <c r="IL220" s="401"/>
      <c r="IM220" s="401"/>
      <c r="IN220" s="401"/>
      <c r="IO220" s="401"/>
      <c r="IP220" s="401"/>
      <c r="IQ220" s="401"/>
      <c r="IR220" s="401"/>
      <c r="IS220" s="401"/>
      <c r="IT220" s="573"/>
      <c r="IU220" s="574"/>
    </row>
    <row r="221" s="366" customFormat="1" ht="18" customHeight="1">
      <c r="A221" s="11">
        <v>219</v>
      </c>
      <c r="B221" t="s" s="12">
        <v>21288</v>
      </c>
      <c r="C221" t="s" s="12">
        <v>31464</v>
      </c>
      <c r="D221" t="s" s="12">
        <v>31464</v>
      </c>
      <c r="E221" t="s" s="12">
        <v>31253</v>
      </c>
      <c r="F221" t="s" s="38">
        <v>31246</v>
      </c>
      <c r="G221" t="s" s="38">
        <v>31240</v>
      </c>
      <c r="J221" s="569">
        <v>1</v>
      </c>
      <c r="IU221" s="571"/>
    </row>
    <row r="222" s="366" customFormat="1" ht="18" customHeight="1">
      <c r="A222" s="11">
        <v>220</v>
      </c>
      <c r="B222" t="s" s="12">
        <v>21288</v>
      </c>
      <c r="C222" t="s" s="12">
        <v>31464</v>
      </c>
      <c r="D222" t="s" s="12">
        <v>31464</v>
      </c>
      <c r="E222" t="s" s="12">
        <v>6060</v>
      </c>
      <c r="F222" t="s" s="38">
        <v>31246</v>
      </c>
      <c r="G222" t="s" s="38">
        <v>31240</v>
      </c>
      <c r="J222" s="569">
        <v>1</v>
      </c>
      <c r="IU222" s="571"/>
    </row>
    <row r="223" s="366" customFormat="1" ht="18" customHeight="1">
      <c r="A223" s="11">
        <v>221</v>
      </c>
      <c r="B223" t="s" s="12">
        <v>21288</v>
      </c>
      <c r="C223" t="s" s="12">
        <v>31465</v>
      </c>
      <c r="D223" t="s" s="12">
        <v>31465</v>
      </c>
      <c r="E223" t="s" s="12">
        <v>16386</v>
      </c>
      <c r="F223" t="s" s="38">
        <v>31293</v>
      </c>
      <c r="G223" t="s" s="38">
        <v>31254</v>
      </c>
      <c r="J223" s="569">
        <v>1</v>
      </c>
      <c r="IU223" s="571"/>
    </row>
    <row r="224" s="366" customFormat="1" ht="18" customHeight="1">
      <c r="A224" s="11">
        <v>222</v>
      </c>
      <c r="B224" t="s" s="12">
        <v>21288</v>
      </c>
      <c r="C224" t="s" s="12">
        <v>31465</v>
      </c>
      <c r="D224" t="s" s="12">
        <v>31465</v>
      </c>
      <c r="E224" t="s" s="12">
        <v>6319</v>
      </c>
      <c r="F224" t="s" s="38">
        <v>31293</v>
      </c>
      <c r="G224" t="s" s="38">
        <v>31254</v>
      </c>
      <c r="J224" s="569">
        <v>1</v>
      </c>
      <c r="IU224" s="571"/>
    </row>
    <row r="225" s="366" customFormat="1" ht="18" customHeight="1">
      <c r="A225" s="11">
        <v>223</v>
      </c>
      <c r="B225" t="s" s="12">
        <v>21288</v>
      </c>
      <c r="C225" t="s" s="12">
        <v>31465</v>
      </c>
      <c r="D225" t="s" s="12">
        <v>31465</v>
      </c>
      <c r="E225" t="s" s="12">
        <v>31253</v>
      </c>
      <c r="F225" t="s" s="38">
        <v>31320</v>
      </c>
      <c r="G225" t="s" s="38">
        <v>31254</v>
      </c>
      <c r="J225" s="569">
        <v>1</v>
      </c>
      <c r="IU225" s="571"/>
    </row>
    <row r="226" s="366" customFormat="1" ht="18" customHeight="1">
      <c r="A226" s="11">
        <v>224</v>
      </c>
      <c r="B226" t="s" s="12">
        <v>21288</v>
      </c>
      <c r="C226" t="s" s="12">
        <v>31465</v>
      </c>
      <c r="D226" t="s" s="12">
        <v>31465</v>
      </c>
      <c r="E226" t="s" s="12">
        <v>6060</v>
      </c>
      <c r="F226" t="s" s="38">
        <v>31320</v>
      </c>
      <c r="G226" t="s" s="38">
        <v>31254</v>
      </c>
      <c r="J226" s="569">
        <v>1</v>
      </c>
      <c r="IU226" s="571"/>
    </row>
    <row r="227" s="366" customFormat="1" ht="18" customHeight="1">
      <c r="A227" s="11">
        <v>225</v>
      </c>
      <c r="B227" t="s" s="12">
        <v>21288</v>
      </c>
      <c r="C227" t="s" s="12">
        <v>31465</v>
      </c>
      <c r="D227" t="s" s="12">
        <v>31465</v>
      </c>
      <c r="E227" t="s" s="12">
        <v>16385</v>
      </c>
      <c r="F227" t="s" s="38">
        <v>31320</v>
      </c>
      <c r="G227" t="s" s="38">
        <v>31254</v>
      </c>
      <c r="J227" s="569">
        <v>1</v>
      </c>
      <c r="IU227" s="571"/>
    </row>
    <row r="228" s="366" customFormat="1" ht="18" customHeight="1">
      <c r="A228" s="11">
        <v>226</v>
      </c>
      <c r="B228" t="s" s="12">
        <v>21288</v>
      </c>
      <c r="C228" t="s" s="12">
        <v>31465</v>
      </c>
      <c r="D228" t="s" s="12">
        <v>31465</v>
      </c>
      <c r="E228" t="s" s="12">
        <v>6078</v>
      </c>
      <c r="F228" t="s" s="38">
        <v>31320</v>
      </c>
      <c r="G228" t="s" s="38">
        <v>31254</v>
      </c>
      <c r="J228" s="569">
        <v>1</v>
      </c>
      <c r="IU228" s="571"/>
    </row>
    <row r="229" s="577" customFormat="1" ht="18" customHeight="1">
      <c r="A229" s="94">
        <v>227</v>
      </c>
      <c r="B229" t="s" s="50">
        <v>21288</v>
      </c>
      <c r="C229" t="s" s="50">
        <v>31465</v>
      </c>
      <c r="D229" t="s" s="50">
        <v>31465</v>
      </c>
      <c r="E229" t="s" s="50">
        <v>31466</v>
      </c>
      <c r="F229" t="s" s="50">
        <v>31467</v>
      </c>
      <c r="G229" t="s" s="50">
        <v>31257</v>
      </c>
      <c r="H229" s="96"/>
      <c r="I229" t="s" s="50">
        <v>31258</v>
      </c>
      <c r="J229" s="569">
        <v>1</v>
      </c>
      <c r="L229" s="401"/>
      <c r="M229" s="401"/>
      <c r="N229" s="401"/>
      <c r="O229" s="401"/>
      <c r="P229" s="401"/>
      <c r="Q229" s="401"/>
      <c r="R229" s="401"/>
      <c r="S229" s="401"/>
      <c r="T229" s="401"/>
      <c r="U229" s="401"/>
      <c r="V229" s="401"/>
      <c r="W229" s="401"/>
      <c r="X229" s="401"/>
      <c r="Y229" s="401"/>
      <c r="Z229" s="401"/>
      <c r="AA229" s="401"/>
      <c r="AB229" s="401"/>
      <c r="AC229" s="401"/>
      <c r="AD229" s="401"/>
      <c r="AE229" s="401"/>
      <c r="AF229" s="401"/>
      <c r="AG229" s="401"/>
      <c r="AH229" s="401"/>
      <c r="AI229" s="401"/>
      <c r="AJ229" s="401"/>
      <c r="AK229" s="401"/>
      <c r="AL229" s="401"/>
      <c r="AM229" s="401"/>
      <c r="AN229" s="401"/>
      <c r="AO229" s="401"/>
      <c r="AP229" s="401"/>
      <c r="AQ229" s="401"/>
      <c r="AR229" s="401"/>
      <c r="AS229" s="401"/>
      <c r="AT229" s="401"/>
      <c r="AU229" s="401"/>
      <c r="AV229" s="401"/>
      <c r="AW229" s="401"/>
      <c r="AX229" s="401"/>
      <c r="AY229" s="401"/>
      <c r="AZ229" s="401"/>
      <c r="BA229" s="401"/>
      <c r="BB229" s="401"/>
      <c r="BC229" s="401"/>
      <c r="BD229" s="401"/>
      <c r="BE229" s="401"/>
      <c r="BF229" s="401"/>
      <c r="BG229" s="401"/>
      <c r="BH229" s="401"/>
      <c r="BI229" s="401"/>
      <c r="BJ229" s="401"/>
      <c r="BK229" s="401"/>
      <c r="BL229" s="401"/>
      <c r="BM229" s="401"/>
      <c r="BN229" s="401"/>
      <c r="BO229" s="401"/>
      <c r="BP229" s="401"/>
      <c r="BQ229" s="401"/>
      <c r="BR229" s="401"/>
      <c r="BS229" s="401"/>
      <c r="BT229" s="401"/>
      <c r="BU229" s="401"/>
      <c r="BV229" s="401"/>
      <c r="BW229" s="401"/>
      <c r="BX229" s="401"/>
      <c r="BY229" s="401"/>
      <c r="BZ229" s="401"/>
      <c r="CA229" s="401"/>
      <c r="CB229" s="401"/>
      <c r="CC229" s="401"/>
      <c r="CD229" s="401"/>
      <c r="CE229" s="401"/>
      <c r="CF229" s="401"/>
      <c r="CG229" s="401"/>
      <c r="CH229" s="401"/>
      <c r="CI229" s="401"/>
      <c r="CJ229" s="401"/>
      <c r="CK229" s="401"/>
      <c r="CL229" s="401"/>
      <c r="CM229" s="401"/>
      <c r="CN229" s="401"/>
      <c r="CO229" s="401"/>
      <c r="CP229" s="401"/>
      <c r="CQ229" s="401"/>
      <c r="CR229" s="401"/>
      <c r="CS229" s="401"/>
      <c r="CT229" s="401"/>
      <c r="CU229" s="401"/>
      <c r="CV229" s="401"/>
      <c r="CW229" s="401"/>
      <c r="CX229" s="401"/>
      <c r="CY229" s="401"/>
      <c r="CZ229" s="401"/>
      <c r="DA229" s="401"/>
      <c r="DB229" s="401"/>
      <c r="DC229" s="401"/>
      <c r="DD229" s="401"/>
      <c r="DE229" s="401"/>
      <c r="DF229" s="401"/>
      <c r="DG229" s="401"/>
      <c r="DH229" s="401"/>
      <c r="DI229" s="401"/>
      <c r="DJ229" s="401"/>
      <c r="DK229" s="401"/>
      <c r="DL229" s="401"/>
      <c r="DM229" s="401"/>
      <c r="DN229" s="401"/>
      <c r="DO229" s="401"/>
      <c r="DP229" s="401"/>
      <c r="DQ229" s="401"/>
      <c r="DR229" s="401"/>
      <c r="DS229" s="401"/>
      <c r="DT229" s="401"/>
      <c r="DU229" s="401"/>
      <c r="DV229" s="401"/>
      <c r="DW229" s="401"/>
      <c r="DX229" s="401"/>
      <c r="DY229" s="401"/>
      <c r="DZ229" s="401"/>
      <c r="EA229" s="401"/>
      <c r="EB229" s="401"/>
      <c r="EC229" s="401"/>
      <c r="ED229" s="401"/>
      <c r="EE229" s="401"/>
      <c r="EF229" s="401"/>
      <c r="EG229" s="401"/>
      <c r="EH229" s="401"/>
      <c r="EI229" s="401"/>
      <c r="EJ229" s="401"/>
      <c r="EK229" s="401"/>
      <c r="EL229" s="401"/>
      <c r="EM229" s="401"/>
      <c r="EN229" s="401"/>
      <c r="EO229" s="401"/>
      <c r="EP229" s="401"/>
      <c r="EQ229" s="401"/>
      <c r="ER229" s="401"/>
      <c r="ES229" s="401"/>
      <c r="ET229" s="401"/>
      <c r="EU229" s="401"/>
      <c r="EV229" s="401"/>
      <c r="EW229" s="401"/>
      <c r="EX229" s="401"/>
      <c r="EY229" s="401"/>
      <c r="EZ229" s="401"/>
      <c r="FA229" s="401"/>
      <c r="FB229" s="401"/>
      <c r="FC229" s="401"/>
      <c r="FD229" s="401"/>
      <c r="FE229" s="401"/>
      <c r="FF229" s="401"/>
      <c r="FG229" s="401"/>
      <c r="FH229" s="401"/>
      <c r="FI229" s="401"/>
      <c r="FJ229" s="401"/>
      <c r="FK229" s="401"/>
      <c r="FL229" s="401"/>
      <c r="FM229" s="401"/>
      <c r="FN229" s="401"/>
      <c r="FO229" s="401"/>
      <c r="FP229" s="401"/>
      <c r="FQ229" s="401"/>
      <c r="FR229" s="401"/>
      <c r="FS229" s="401"/>
      <c r="FT229" s="401"/>
      <c r="FU229" s="401"/>
      <c r="FV229" s="401"/>
      <c r="FW229" s="401"/>
      <c r="FX229" s="401"/>
      <c r="FY229" s="401"/>
      <c r="FZ229" s="401"/>
      <c r="GA229" s="401"/>
      <c r="GB229" s="401"/>
      <c r="GC229" s="401"/>
      <c r="GD229" s="401"/>
      <c r="GE229" s="401"/>
      <c r="GF229" s="401"/>
      <c r="GG229" s="401"/>
      <c r="GH229" s="401"/>
      <c r="GI229" s="401"/>
      <c r="GJ229" s="401"/>
      <c r="GK229" s="401"/>
      <c r="GL229" s="401"/>
      <c r="GM229" s="401"/>
      <c r="GN229" s="401"/>
      <c r="GO229" s="401"/>
      <c r="GP229" s="401"/>
      <c r="GQ229" s="401"/>
      <c r="GR229" s="401"/>
      <c r="GS229" s="401"/>
      <c r="GT229" s="401"/>
      <c r="GU229" s="401"/>
      <c r="GV229" s="401"/>
      <c r="GW229" s="401"/>
      <c r="GX229" s="401"/>
      <c r="GY229" s="401"/>
      <c r="GZ229" s="401"/>
      <c r="HA229" s="401"/>
      <c r="HB229" s="401"/>
      <c r="HC229" s="401"/>
      <c r="HD229" s="401"/>
      <c r="HE229" s="401"/>
      <c r="HF229" s="401"/>
      <c r="HG229" s="401"/>
      <c r="HH229" s="401"/>
      <c r="HI229" s="401"/>
      <c r="HJ229" s="401"/>
      <c r="HK229" s="401"/>
      <c r="HL229" s="401"/>
      <c r="HM229" s="401"/>
      <c r="HN229" s="401"/>
      <c r="HO229" s="401"/>
      <c r="HP229" s="401"/>
      <c r="HQ229" s="401"/>
      <c r="HR229" s="401"/>
      <c r="HS229" s="401"/>
      <c r="HT229" s="401"/>
      <c r="HU229" s="401"/>
      <c r="HV229" s="401"/>
      <c r="HW229" s="401"/>
      <c r="HX229" s="401"/>
      <c r="HY229" s="401"/>
      <c r="HZ229" s="401"/>
      <c r="IA229" s="401"/>
      <c r="IB229" s="401"/>
      <c r="IC229" s="401"/>
      <c r="ID229" s="401"/>
      <c r="IE229" s="401"/>
      <c r="IF229" s="401"/>
      <c r="IG229" s="401"/>
      <c r="IH229" s="401"/>
      <c r="II229" s="401"/>
      <c r="IJ229" s="401"/>
      <c r="IK229" s="401"/>
      <c r="IL229" s="401"/>
      <c r="IM229" s="401"/>
      <c r="IN229" s="401"/>
      <c r="IO229" s="401"/>
      <c r="IP229" s="401"/>
      <c r="IQ229" s="401"/>
      <c r="IR229" s="401"/>
      <c r="IS229" s="401"/>
      <c r="IT229" s="573"/>
      <c r="IU229" s="574"/>
    </row>
    <row r="230" s="577" customFormat="1" ht="18" customHeight="1">
      <c r="A230" s="94">
        <v>228</v>
      </c>
      <c r="B230" t="s" s="50">
        <v>21288</v>
      </c>
      <c r="C230" t="s" s="50">
        <v>31468</v>
      </c>
      <c r="D230" t="s" s="50">
        <v>31468</v>
      </c>
      <c r="E230" t="s" s="50">
        <v>31469</v>
      </c>
      <c r="F230" t="s" s="50">
        <v>31467</v>
      </c>
      <c r="G230" t="s" s="50">
        <v>31257</v>
      </c>
      <c r="H230" s="96"/>
      <c r="I230" t="s" s="50">
        <v>31258</v>
      </c>
      <c r="J230" s="569">
        <v>1</v>
      </c>
      <c r="L230" s="401"/>
      <c r="M230" s="401"/>
      <c r="N230" s="401"/>
      <c r="O230" s="401"/>
      <c r="P230" s="401"/>
      <c r="Q230" s="401"/>
      <c r="R230" s="401"/>
      <c r="S230" s="401"/>
      <c r="T230" s="401"/>
      <c r="U230" s="401"/>
      <c r="V230" s="401"/>
      <c r="W230" s="401"/>
      <c r="X230" s="401"/>
      <c r="Y230" s="401"/>
      <c r="Z230" s="401"/>
      <c r="AA230" s="401"/>
      <c r="AB230" s="401"/>
      <c r="AC230" s="401"/>
      <c r="AD230" s="401"/>
      <c r="AE230" s="401"/>
      <c r="AF230" s="401"/>
      <c r="AG230" s="401"/>
      <c r="AH230" s="401"/>
      <c r="AI230" s="401"/>
      <c r="AJ230" s="401"/>
      <c r="AK230" s="401"/>
      <c r="AL230" s="401"/>
      <c r="AM230" s="401"/>
      <c r="AN230" s="401"/>
      <c r="AO230" s="401"/>
      <c r="AP230" s="401"/>
      <c r="AQ230" s="401"/>
      <c r="AR230" s="401"/>
      <c r="AS230" s="401"/>
      <c r="AT230" s="401"/>
      <c r="AU230" s="401"/>
      <c r="AV230" s="401"/>
      <c r="AW230" s="401"/>
      <c r="AX230" s="401"/>
      <c r="AY230" s="401"/>
      <c r="AZ230" s="401"/>
      <c r="BA230" s="401"/>
      <c r="BB230" s="401"/>
      <c r="BC230" s="401"/>
      <c r="BD230" s="401"/>
      <c r="BE230" s="401"/>
      <c r="BF230" s="401"/>
      <c r="BG230" s="401"/>
      <c r="BH230" s="401"/>
      <c r="BI230" s="401"/>
      <c r="BJ230" s="401"/>
      <c r="BK230" s="401"/>
      <c r="BL230" s="401"/>
      <c r="BM230" s="401"/>
      <c r="BN230" s="401"/>
      <c r="BO230" s="401"/>
      <c r="BP230" s="401"/>
      <c r="BQ230" s="401"/>
      <c r="BR230" s="401"/>
      <c r="BS230" s="401"/>
      <c r="BT230" s="401"/>
      <c r="BU230" s="401"/>
      <c r="BV230" s="401"/>
      <c r="BW230" s="401"/>
      <c r="BX230" s="401"/>
      <c r="BY230" s="401"/>
      <c r="BZ230" s="401"/>
      <c r="CA230" s="401"/>
      <c r="CB230" s="401"/>
      <c r="CC230" s="401"/>
      <c r="CD230" s="401"/>
      <c r="CE230" s="401"/>
      <c r="CF230" s="401"/>
      <c r="CG230" s="401"/>
      <c r="CH230" s="401"/>
      <c r="CI230" s="401"/>
      <c r="CJ230" s="401"/>
      <c r="CK230" s="401"/>
      <c r="CL230" s="401"/>
      <c r="CM230" s="401"/>
      <c r="CN230" s="401"/>
      <c r="CO230" s="401"/>
      <c r="CP230" s="401"/>
      <c r="CQ230" s="401"/>
      <c r="CR230" s="401"/>
      <c r="CS230" s="401"/>
      <c r="CT230" s="401"/>
      <c r="CU230" s="401"/>
      <c r="CV230" s="401"/>
      <c r="CW230" s="401"/>
      <c r="CX230" s="401"/>
      <c r="CY230" s="401"/>
      <c r="CZ230" s="401"/>
      <c r="DA230" s="401"/>
      <c r="DB230" s="401"/>
      <c r="DC230" s="401"/>
      <c r="DD230" s="401"/>
      <c r="DE230" s="401"/>
      <c r="DF230" s="401"/>
      <c r="DG230" s="401"/>
      <c r="DH230" s="401"/>
      <c r="DI230" s="401"/>
      <c r="DJ230" s="401"/>
      <c r="DK230" s="401"/>
      <c r="DL230" s="401"/>
      <c r="DM230" s="401"/>
      <c r="DN230" s="401"/>
      <c r="DO230" s="401"/>
      <c r="DP230" s="401"/>
      <c r="DQ230" s="401"/>
      <c r="DR230" s="401"/>
      <c r="DS230" s="401"/>
      <c r="DT230" s="401"/>
      <c r="DU230" s="401"/>
      <c r="DV230" s="401"/>
      <c r="DW230" s="401"/>
      <c r="DX230" s="401"/>
      <c r="DY230" s="401"/>
      <c r="DZ230" s="401"/>
      <c r="EA230" s="401"/>
      <c r="EB230" s="401"/>
      <c r="EC230" s="401"/>
      <c r="ED230" s="401"/>
      <c r="EE230" s="401"/>
      <c r="EF230" s="401"/>
      <c r="EG230" s="401"/>
      <c r="EH230" s="401"/>
      <c r="EI230" s="401"/>
      <c r="EJ230" s="401"/>
      <c r="EK230" s="401"/>
      <c r="EL230" s="401"/>
      <c r="EM230" s="401"/>
      <c r="EN230" s="401"/>
      <c r="EO230" s="401"/>
      <c r="EP230" s="401"/>
      <c r="EQ230" s="401"/>
      <c r="ER230" s="401"/>
      <c r="ES230" s="401"/>
      <c r="ET230" s="401"/>
      <c r="EU230" s="401"/>
      <c r="EV230" s="401"/>
      <c r="EW230" s="401"/>
      <c r="EX230" s="401"/>
      <c r="EY230" s="401"/>
      <c r="EZ230" s="401"/>
      <c r="FA230" s="401"/>
      <c r="FB230" s="401"/>
      <c r="FC230" s="401"/>
      <c r="FD230" s="401"/>
      <c r="FE230" s="401"/>
      <c r="FF230" s="401"/>
      <c r="FG230" s="401"/>
      <c r="FH230" s="401"/>
      <c r="FI230" s="401"/>
      <c r="FJ230" s="401"/>
      <c r="FK230" s="401"/>
      <c r="FL230" s="401"/>
      <c r="FM230" s="401"/>
      <c r="FN230" s="401"/>
      <c r="FO230" s="401"/>
      <c r="FP230" s="401"/>
      <c r="FQ230" s="401"/>
      <c r="FR230" s="401"/>
      <c r="FS230" s="401"/>
      <c r="FT230" s="401"/>
      <c r="FU230" s="401"/>
      <c r="FV230" s="401"/>
      <c r="FW230" s="401"/>
      <c r="FX230" s="401"/>
      <c r="FY230" s="401"/>
      <c r="FZ230" s="401"/>
      <c r="GA230" s="401"/>
      <c r="GB230" s="401"/>
      <c r="GC230" s="401"/>
      <c r="GD230" s="401"/>
      <c r="GE230" s="401"/>
      <c r="GF230" s="401"/>
      <c r="GG230" s="401"/>
      <c r="GH230" s="401"/>
      <c r="GI230" s="401"/>
      <c r="GJ230" s="401"/>
      <c r="GK230" s="401"/>
      <c r="GL230" s="401"/>
      <c r="GM230" s="401"/>
      <c r="GN230" s="401"/>
      <c r="GO230" s="401"/>
      <c r="GP230" s="401"/>
      <c r="GQ230" s="401"/>
      <c r="GR230" s="401"/>
      <c r="GS230" s="401"/>
      <c r="GT230" s="401"/>
      <c r="GU230" s="401"/>
      <c r="GV230" s="401"/>
      <c r="GW230" s="401"/>
      <c r="GX230" s="401"/>
      <c r="GY230" s="401"/>
      <c r="GZ230" s="401"/>
      <c r="HA230" s="401"/>
      <c r="HB230" s="401"/>
      <c r="HC230" s="401"/>
      <c r="HD230" s="401"/>
      <c r="HE230" s="401"/>
      <c r="HF230" s="401"/>
      <c r="HG230" s="401"/>
      <c r="HH230" s="401"/>
      <c r="HI230" s="401"/>
      <c r="HJ230" s="401"/>
      <c r="HK230" s="401"/>
      <c r="HL230" s="401"/>
      <c r="HM230" s="401"/>
      <c r="HN230" s="401"/>
      <c r="HO230" s="401"/>
      <c r="HP230" s="401"/>
      <c r="HQ230" s="401"/>
      <c r="HR230" s="401"/>
      <c r="HS230" s="401"/>
      <c r="HT230" s="401"/>
      <c r="HU230" s="401"/>
      <c r="HV230" s="401"/>
      <c r="HW230" s="401"/>
      <c r="HX230" s="401"/>
      <c r="HY230" s="401"/>
      <c r="HZ230" s="401"/>
      <c r="IA230" s="401"/>
      <c r="IB230" s="401"/>
      <c r="IC230" s="401"/>
      <c r="ID230" s="401"/>
      <c r="IE230" s="401"/>
      <c r="IF230" s="401"/>
      <c r="IG230" s="401"/>
      <c r="IH230" s="401"/>
      <c r="II230" s="401"/>
      <c r="IJ230" s="401"/>
      <c r="IK230" s="401"/>
      <c r="IL230" s="401"/>
      <c r="IM230" s="401"/>
      <c r="IN230" s="401"/>
      <c r="IO230" s="401"/>
      <c r="IP230" s="401"/>
      <c r="IQ230" s="401"/>
      <c r="IR230" s="401"/>
      <c r="IS230" s="401"/>
      <c r="IT230" s="573"/>
      <c r="IU230" s="574"/>
    </row>
    <row r="231" s="578" customFormat="1" ht="18" customHeight="1">
      <c r="A231" s="94">
        <v>229</v>
      </c>
      <c r="B231" t="s" s="50">
        <v>21288</v>
      </c>
      <c r="C231" t="s" s="50">
        <v>31470</v>
      </c>
      <c r="D231" t="s" s="50">
        <v>31470</v>
      </c>
      <c r="E231" t="s" s="50">
        <v>16386</v>
      </c>
      <c r="F231" t="s" s="341">
        <v>31396</v>
      </c>
      <c r="G231" t="s" s="341">
        <v>31254</v>
      </c>
      <c r="H231" s="96"/>
      <c r="I231" s="96"/>
      <c r="J231" s="569">
        <v>1</v>
      </c>
      <c r="L231" s="401"/>
      <c r="M231" s="401"/>
      <c r="N231" s="401"/>
      <c r="O231" s="401"/>
      <c r="P231" s="401"/>
      <c r="Q231" s="401"/>
      <c r="R231" s="401"/>
      <c r="S231" s="401"/>
      <c r="T231" s="401"/>
      <c r="U231" s="401"/>
      <c r="V231" s="401"/>
      <c r="W231" s="401"/>
      <c r="X231" s="401"/>
      <c r="Y231" s="401"/>
      <c r="Z231" s="401"/>
      <c r="AA231" s="401"/>
      <c r="AB231" s="401"/>
      <c r="AC231" s="401"/>
      <c r="AD231" s="401"/>
      <c r="AE231" s="401"/>
      <c r="AF231" s="401"/>
      <c r="AG231" s="401"/>
      <c r="AH231" s="401"/>
      <c r="AI231" s="401"/>
      <c r="AJ231" s="401"/>
      <c r="AK231" s="401"/>
      <c r="AL231" s="401"/>
      <c r="AM231" s="401"/>
      <c r="AN231" s="401"/>
      <c r="AO231" s="401"/>
      <c r="AP231" s="401"/>
      <c r="AQ231" s="401"/>
      <c r="AR231" s="401"/>
      <c r="AS231" s="401"/>
      <c r="AT231" s="401"/>
      <c r="AU231" s="401"/>
      <c r="AV231" s="401"/>
      <c r="AW231" s="401"/>
      <c r="AX231" s="401"/>
      <c r="AY231" s="401"/>
      <c r="AZ231" s="401"/>
      <c r="BA231" s="401"/>
      <c r="BB231" s="401"/>
      <c r="BC231" s="401"/>
      <c r="BD231" s="401"/>
      <c r="BE231" s="401"/>
      <c r="BF231" s="401"/>
      <c r="BG231" s="401"/>
      <c r="BH231" s="401"/>
      <c r="BI231" s="401"/>
      <c r="BJ231" s="401"/>
      <c r="BK231" s="401"/>
      <c r="BL231" s="401"/>
      <c r="BM231" s="401"/>
      <c r="BN231" s="401"/>
      <c r="BO231" s="401"/>
      <c r="BP231" s="401"/>
      <c r="BQ231" s="401"/>
      <c r="BR231" s="401"/>
      <c r="BS231" s="401"/>
      <c r="BT231" s="401"/>
      <c r="BU231" s="401"/>
      <c r="BV231" s="401"/>
      <c r="BW231" s="401"/>
      <c r="BX231" s="401"/>
      <c r="BY231" s="401"/>
      <c r="BZ231" s="401"/>
      <c r="CA231" s="401"/>
      <c r="CB231" s="401"/>
      <c r="CC231" s="401"/>
      <c r="CD231" s="401"/>
      <c r="CE231" s="401"/>
      <c r="CF231" s="401"/>
      <c r="CG231" s="401"/>
      <c r="CH231" s="401"/>
      <c r="CI231" s="401"/>
      <c r="CJ231" s="401"/>
      <c r="CK231" s="401"/>
      <c r="CL231" s="401"/>
      <c r="CM231" s="401"/>
      <c r="CN231" s="401"/>
      <c r="CO231" s="401"/>
      <c r="CP231" s="401"/>
      <c r="CQ231" s="401"/>
      <c r="CR231" s="401"/>
      <c r="CS231" s="401"/>
      <c r="CT231" s="401"/>
      <c r="CU231" s="401"/>
      <c r="CV231" s="401"/>
      <c r="CW231" s="401"/>
      <c r="CX231" s="401"/>
      <c r="CY231" s="401"/>
      <c r="CZ231" s="401"/>
      <c r="DA231" s="401"/>
      <c r="DB231" s="401"/>
      <c r="DC231" s="401"/>
      <c r="DD231" s="401"/>
      <c r="DE231" s="401"/>
      <c r="DF231" s="401"/>
      <c r="DG231" s="401"/>
      <c r="DH231" s="401"/>
      <c r="DI231" s="401"/>
      <c r="DJ231" s="401"/>
      <c r="DK231" s="401"/>
      <c r="DL231" s="401"/>
      <c r="DM231" s="401"/>
      <c r="DN231" s="401"/>
      <c r="DO231" s="401"/>
      <c r="DP231" s="401"/>
      <c r="DQ231" s="401"/>
      <c r="DR231" s="401"/>
      <c r="DS231" s="401"/>
      <c r="DT231" s="401"/>
      <c r="DU231" s="401"/>
      <c r="DV231" s="401"/>
      <c r="DW231" s="401"/>
      <c r="DX231" s="401"/>
      <c r="DY231" s="401"/>
      <c r="DZ231" s="401"/>
      <c r="EA231" s="401"/>
      <c r="EB231" s="401"/>
      <c r="EC231" s="401"/>
      <c r="ED231" s="401"/>
      <c r="EE231" s="401"/>
      <c r="EF231" s="401"/>
      <c r="EG231" s="401"/>
      <c r="EH231" s="401"/>
      <c r="EI231" s="401"/>
      <c r="EJ231" s="401"/>
      <c r="EK231" s="401"/>
      <c r="EL231" s="401"/>
      <c r="EM231" s="401"/>
      <c r="EN231" s="401"/>
      <c r="EO231" s="401"/>
      <c r="EP231" s="401"/>
      <c r="EQ231" s="401"/>
      <c r="ER231" s="401"/>
      <c r="ES231" s="401"/>
      <c r="ET231" s="401"/>
      <c r="EU231" s="401"/>
      <c r="EV231" s="401"/>
      <c r="EW231" s="401"/>
      <c r="EX231" s="401"/>
      <c r="EY231" s="401"/>
      <c r="EZ231" s="401"/>
      <c r="FA231" s="401"/>
      <c r="FB231" s="401"/>
      <c r="FC231" s="401"/>
      <c r="FD231" s="401"/>
      <c r="FE231" s="401"/>
      <c r="FF231" s="401"/>
      <c r="FG231" s="401"/>
      <c r="FH231" s="401"/>
      <c r="FI231" s="401"/>
      <c r="FJ231" s="401"/>
      <c r="FK231" s="401"/>
      <c r="FL231" s="401"/>
      <c r="FM231" s="401"/>
      <c r="FN231" s="401"/>
      <c r="FO231" s="401"/>
      <c r="FP231" s="401"/>
      <c r="FQ231" s="401"/>
      <c r="FR231" s="401"/>
      <c r="FS231" s="401"/>
      <c r="FT231" s="401"/>
      <c r="FU231" s="401"/>
      <c r="FV231" s="401"/>
      <c r="FW231" s="401"/>
      <c r="FX231" s="401"/>
      <c r="FY231" s="401"/>
      <c r="FZ231" s="401"/>
      <c r="GA231" s="401"/>
      <c r="GB231" s="401"/>
      <c r="GC231" s="401"/>
      <c r="GD231" s="401"/>
      <c r="GE231" s="401"/>
      <c r="GF231" s="401"/>
      <c r="GG231" s="401"/>
      <c r="GH231" s="401"/>
      <c r="GI231" s="401"/>
      <c r="GJ231" s="401"/>
      <c r="GK231" s="401"/>
      <c r="GL231" s="401"/>
      <c r="GM231" s="401"/>
      <c r="GN231" s="401"/>
      <c r="GO231" s="401"/>
      <c r="GP231" s="401"/>
      <c r="GQ231" s="401"/>
      <c r="GR231" s="401"/>
      <c r="GS231" s="401"/>
      <c r="GT231" s="401"/>
      <c r="GU231" s="401"/>
      <c r="GV231" s="401"/>
      <c r="GW231" s="401"/>
      <c r="GX231" s="401"/>
      <c r="GY231" s="401"/>
      <c r="GZ231" s="401"/>
      <c r="HA231" s="401"/>
      <c r="HB231" s="401"/>
      <c r="HC231" s="401"/>
      <c r="HD231" s="401"/>
      <c r="HE231" s="401"/>
      <c r="HF231" s="401"/>
      <c r="HG231" s="401"/>
      <c r="HH231" s="401"/>
      <c r="HI231" s="401"/>
      <c r="HJ231" s="401"/>
      <c r="HK231" s="401"/>
      <c r="HL231" s="401"/>
      <c r="HM231" s="401"/>
      <c r="HN231" s="401"/>
      <c r="HO231" s="401"/>
      <c r="HP231" s="401"/>
      <c r="HQ231" s="401"/>
      <c r="HR231" s="401"/>
      <c r="HS231" s="401"/>
      <c r="HT231" s="401"/>
      <c r="HU231" s="401"/>
      <c r="HV231" s="401"/>
      <c r="HW231" s="401"/>
      <c r="HX231" s="401"/>
      <c r="HY231" s="401"/>
      <c r="HZ231" s="401"/>
      <c r="IA231" s="401"/>
      <c r="IB231" s="401"/>
      <c r="IC231" s="401"/>
      <c r="ID231" s="401"/>
      <c r="IE231" s="401"/>
      <c r="IF231" s="401"/>
      <c r="IG231" s="401"/>
      <c r="IH231" s="401"/>
      <c r="II231" s="401"/>
      <c r="IJ231" s="401"/>
      <c r="IK231" s="401"/>
      <c r="IL231" s="401"/>
      <c r="IM231" s="401"/>
      <c r="IN231" s="401"/>
      <c r="IO231" s="401"/>
      <c r="IP231" s="401"/>
      <c r="IQ231" s="401"/>
      <c r="IR231" s="401"/>
      <c r="IS231" s="401"/>
      <c r="IT231" s="573"/>
      <c r="IU231" s="574"/>
    </row>
    <row r="232" s="578" customFormat="1" ht="18" customHeight="1">
      <c r="A232" s="94">
        <v>230</v>
      </c>
      <c r="B232" t="s" s="50">
        <v>21288</v>
      </c>
      <c r="C232" t="s" s="50">
        <v>31470</v>
      </c>
      <c r="D232" t="s" s="50">
        <v>31470</v>
      </c>
      <c r="E232" t="s" s="50">
        <v>6319</v>
      </c>
      <c r="F232" t="s" s="341">
        <v>31320</v>
      </c>
      <c r="G232" t="s" s="341">
        <v>31254</v>
      </c>
      <c r="H232" s="96"/>
      <c r="I232" s="96"/>
      <c r="J232" s="569">
        <v>1</v>
      </c>
      <c r="L232" s="401"/>
      <c r="M232" s="401"/>
      <c r="N232" s="401"/>
      <c r="O232" s="401"/>
      <c r="P232" s="401"/>
      <c r="Q232" s="401"/>
      <c r="R232" s="401"/>
      <c r="S232" s="401"/>
      <c r="T232" s="401"/>
      <c r="U232" s="401"/>
      <c r="V232" s="401"/>
      <c r="W232" s="401"/>
      <c r="X232" s="401"/>
      <c r="Y232" s="401"/>
      <c r="Z232" s="401"/>
      <c r="AA232" s="401"/>
      <c r="AB232" s="401"/>
      <c r="AC232" s="401"/>
      <c r="AD232" s="401"/>
      <c r="AE232" s="401"/>
      <c r="AF232" s="401"/>
      <c r="AG232" s="401"/>
      <c r="AH232" s="401"/>
      <c r="AI232" s="401"/>
      <c r="AJ232" s="401"/>
      <c r="AK232" s="401"/>
      <c r="AL232" s="401"/>
      <c r="AM232" s="401"/>
      <c r="AN232" s="401"/>
      <c r="AO232" s="401"/>
      <c r="AP232" s="401"/>
      <c r="AQ232" s="401"/>
      <c r="AR232" s="401"/>
      <c r="AS232" s="401"/>
      <c r="AT232" s="401"/>
      <c r="AU232" s="401"/>
      <c r="AV232" s="401"/>
      <c r="AW232" s="401"/>
      <c r="AX232" s="401"/>
      <c r="AY232" s="401"/>
      <c r="AZ232" s="401"/>
      <c r="BA232" s="401"/>
      <c r="BB232" s="401"/>
      <c r="BC232" s="401"/>
      <c r="BD232" s="401"/>
      <c r="BE232" s="401"/>
      <c r="BF232" s="401"/>
      <c r="BG232" s="401"/>
      <c r="BH232" s="401"/>
      <c r="BI232" s="401"/>
      <c r="BJ232" s="401"/>
      <c r="BK232" s="401"/>
      <c r="BL232" s="401"/>
      <c r="BM232" s="401"/>
      <c r="BN232" s="401"/>
      <c r="BO232" s="401"/>
      <c r="BP232" s="401"/>
      <c r="BQ232" s="401"/>
      <c r="BR232" s="401"/>
      <c r="BS232" s="401"/>
      <c r="BT232" s="401"/>
      <c r="BU232" s="401"/>
      <c r="BV232" s="401"/>
      <c r="BW232" s="401"/>
      <c r="BX232" s="401"/>
      <c r="BY232" s="401"/>
      <c r="BZ232" s="401"/>
      <c r="CA232" s="401"/>
      <c r="CB232" s="401"/>
      <c r="CC232" s="401"/>
      <c r="CD232" s="401"/>
      <c r="CE232" s="401"/>
      <c r="CF232" s="401"/>
      <c r="CG232" s="401"/>
      <c r="CH232" s="401"/>
      <c r="CI232" s="401"/>
      <c r="CJ232" s="401"/>
      <c r="CK232" s="401"/>
      <c r="CL232" s="401"/>
      <c r="CM232" s="401"/>
      <c r="CN232" s="401"/>
      <c r="CO232" s="401"/>
      <c r="CP232" s="401"/>
      <c r="CQ232" s="401"/>
      <c r="CR232" s="401"/>
      <c r="CS232" s="401"/>
      <c r="CT232" s="401"/>
      <c r="CU232" s="401"/>
      <c r="CV232" s="401"/>
      <c r="CW232" s="401"/>
      <c r="CX232" s="401"/>
      <c r="CY232" s="401"/>
      <c r="CZ232" s="401"/>
      <c r="DA232" s="401"/>
      <c r="DB232" s="401"/>
      <c r="DC232" s="401"/>
      <c r="DD232" s="401"/>
      <c r="DE232" s="401"/>
      <c r="DF232" s="401"/>
      <c r="DG232" s="401"/>
      <c r="DH232" s="401"/>
      <c r="DI232" s="401"/>
      <c r="DJ232" s="401"/>
      <c r="DK232" s="401"/>
      <c r="DL232" s="401"/>
      <c r="DM232" s="401"/>
      <c r="DN232" s="401"/>
      <c r="DO232" s="401"/>
      <c r="DP232" s="401"/>
      <c r="DQ232" s="401"/>
      <c r="DR232" s="401"/>
      <c r="DS232" s="401"/>
      <c r="DT232" s="401"/>
      <c r="DU232" s="401"/>
      <c r="DV232" s="401"/>
      <c r="DW232" s="401"/>
      <c r="DX232" s="401"/>
      <c r="DY232" s="401"/>
      <c r="DZ232" s="401"/>
      <c r="EA232" s="401"/>
      <c r="EB232" s="401"/>
      <c r="EC232" s="401"/>
      <c r="ED232" s="401"/>
      <c r="EE232" s="401"/>
      <c r="EF232" s="401"/>
      <c r="EG232" s="401"/>
      <c r="EH232" s="401"/>
      <c r="EI232" s="401"/>
      <c r="EJ232" s="401"/>
      <c r="EK232" s="401"/>
      <c r="EL232" s="401"/>
      <c r="EM232" s="401"/>
      <c r="EN232" s="401"/>
      <c r="EO232" s="401"/>
      <c r="EP232" s="401"/>
      <c r="EQ232" s="401"/>
      <c r="ER232" s="401"/>
      <c r="ES232" s="401"/>
      <c r="ET232" s="401"/>
      <c r="EU232" s="401"/>
      <c r="EV232" s="401"/>
      <c r="EW232" s="401"/>
      <c r="EX232" s="401"/>
      <c r="EY232" s="401"/>
      <c r="EZ232" s="401"/>
      <c r="FA232" s="401"/>
      <c r="FB232" s="401"/>
      <c r="FC232" s="401"/>
      <c r="FD232" s="401"/>
      <c r="FE232" s="401"/>
      <c r="FF232" s="401"/>
      <c r="FG232" s="401"/>
      <c r="FH232" s="401"/>
      <c r="FI232" s="401"/>
      <c r="FJ232" s="401"/>
      <c r="FK232" s="401"/>
      <c r="FL232" s="401"/>
      <c r="FM232" s="401"/>
      <c r="FN232" s="401"/>
      <c r="FO232" s="401"/>
      <c r="FP232" s="401"/>
      <c r="FQ232" s="401"/>
      <c r="FR232" s="401"/>
      <c r="FS232" s="401"/>
      <c r="FT232" s="401"/>
      <c r="FU232" s="401"/>
      <c r="FV232" s="401"/>
      <c r="FW232" s="401"/>
      <c r="FX232" s="401"/>
      <c r="FY232" s="401"/>
      <c r="FZ232" s="401"/>
      <c r="GA232" s="401"/>
      <c r="GB232" s="401"/>
      <c r="GC232" s="401"/>
      <c r="GD232" s="401"/>
      <c r="GE232" s="401"/>
      <c r="GF232" s="401"/>
      <c r="GG232" s="401"/>
      <c r="GH232" s="401"/>
      <c r="GI232" s="401"/>
      <c r="GJ232" s="401"/>
      <c r="GK232" s="401"/>
      <c r="GL232" s="401"/>
      <c r="GM232" s="401"/>
      <c r="GN232" s="401"/>
      <c r="GO232" s="401"/>
      <c r="GP232" s="401"/>
      <c r="GQ232" s="401"/>
      <c r="GR232" s="401"/>
      <c r="GS232" s="401"/>
      <c r="GT232" s="401"/>
      <c r="GU232" s="401"/>
      <c r="GV232" s="401"/>
      <c r="GW232" s="401"/>
      <c r="GX232" s="401"/>
      <c r="GY232" s="401"/>
      <c r="GZ232" s="401"/>
      <c r="HA232" s="401"/>
      <c r="HB232" s="401"/>
      <c r="HC232" s="401"/>
      <c r="HD232" s="401"/>
      <c r="HE232" s="401"/>
      <c r="HF232" s="401"/>
      <c r="HG232" s="401"/>
      <c r="HH232" s="401"/>
      <c r="HI232" s="401"/>
      <c r="HJ232" s="401"/>
      <c r="HK232" s="401"/>
      <c r="HL232" s="401"/>
      <c r="HM232" s="401"/>
      <c r="HN232" s="401"/>
      <c r="HO232" s="401"/>
      <c r="HP232" s="401"/>
      <c r="HQ232" s="401"/>
      <c r="HR232" s="401"/>
      <c r="HS232" s="401"/>
      <c r="HT232" s="401"/>
      <c r="HU232" s="401"/>
      <c r="HV232" s="401"/>
      <c r="HW232" s="401"/>
      <c r="HX232" s="401"/>
      <c r="HY232" s="401"/>
      <c r="HZ232" s="401"/>
      <c r="IA232" s="401"/>
      <c r="IB232" s="401"/>
      <c r="IC232" s="401"/>
      <c r="ID232" s="401"/>
      <c r="IE232" s="401"/>
      <c r="IF232" s="401"/>
      <c r="IG232" s="401"/>
      <c r="IH232" s="401"/>
      <c r="II232" s="401"/>
      <c r="IJ232" s="401"/>
      <c r="IK232" s="401"/>
      <c r="IL232" s="401"/>
      <c r="IM232" s="401"/>
      <c r="IN232" s="401"/>
      <c r="IO232" s="401"/>
      <c r="IP232" s="401"/>
      <c r="IQ232" s="401"/>
      <c r="IR232" s="401"/>
      <c r="IS232" s="401"/>
      <c r="IT232" s="573"/>
      <c r="IU232" s="574"/>
    </row>
    <row r="233" s="578" customFormat="1" ht="18" customHeight="1">
      <c r="A233" s="94">
        <v>231</v>
      </c>
      <c r="B233" t="s" s="50">
        <v>21288</v>
      </c>
      <c r="C233" t="s" s="50">
        <v>31470</v>
      </c>
      <c r="D233" t="s" s="50">
        <v>31470</v>
      </c>
      <c r="E233" t="s" s="50">
        <v>31471</v>
      </c>
      <c r="F233" t="s" s="341">
        <v>31320</v>
      </c>
      <c r="G233" t="s" s="341">
        <v>31254</v>
      </c>
      <c r="H233" s="96"/>
      <c r="I233" s="96"/>
      <c r="J233" s="569">
        <v>1</v>
      </c>
      <c r="L233" s="401"/>
      <c r="M233" s="401"/>
      <c r="N233" s="401"/>
      <c r="O233" s="401"/>
      <c r="P233" s="401"/>
      <c r="Q233" s="401"/>
      <c r="R233" s="401"/>
      <c r="S233" s="401"/>
      <c r="T233" s="401"/>
      <c r="U233" s="401"/>
      <c r="V233" s="401"/>
      <c r="W233" s="401"/>
      <c r="X233" s="401"/>
      <c r="Y233" s="401"/>
      <c r="Z233" s="401"/>
      <c r="AA233" s="401"/>
      <c r="AB233" s="401"/>
      <c r="AC233" s="401"/>
      <c r="AD233" s="401"/>
      <c r="AE233" s="401"/>
      <c r="AF233" s="401"/>
      <c r="AG233" s="401"/>
      <c r="AH233" s="401"/>
      <c r="AI233" s="401"/>
      <c r="AJ233" s="401"/>
      <c r="AK233" s="401"/>
      <c r="AL233" s="401"/>
      <c r="AM233" s="401"/>
      <c r="AN233" s="401"/>
      <c r="AO233" s="401"/>
      <c r="AP233" s="401"/>
      <c r="AQ233" s="401"/>
      <c r="AR233" s="401"/>
      <c r="AS233" s="401"/>
      <c r="AT233" s="401"/>
      <c r="AU233" s="401"/>
      <c r="AV233" s="401"/>
      <c r="AW233" s="401"/>
      <c r="AX233" s="401"/>
      <c r="AY233" s="401"/>
      <c r="AZ233" s="401"/>
      <c r="BA233" s="401"/>
      <c r="BB233" s="401"/>
      <c r="BC233" s="401"/>
      <c r="BD233" s="401"/>
      <c r="BE233" s="401"/>
      <c r="BF233" s="401"/>
      <c r="BG233" s="401"/>
      <c r="BH233" s="401"/>
      <c r="BI233" s="401"/>
      <c r="BJ233" s="401"/>
      <c r="BK233" s="401"/>
      <c r="BL233" s="401"/>
      <c r="BM233" s="401"/>
      <c r="BN233" s="401"/>
      <c r="BO233" s="401"/>
      <c r="BP233" s="401"/>
      <c r="BQ233" s="401"/>
      <c r="BR233" s="401"/>
      <c r="BS233" s="401"/>
      <c r="BT233" s="401"/>
      <c r="BU233" s="401"/>
      <c r="BV233" s="401"/>
      <c r="BW233" s="401"/>
      <c r="BX233" s="401"/>
      <c r="BY233" s="401"/>
      <c r="BZ233" s="401"/>
      <c r="CA233" s="401"/>
      <c r="CB233" s="401"/>
      <c r="CC233" s="401"/>
      <c r="CD233" s="401"/>
      <c r="CE233" s="401"/>
      <c r="CF233" s="401"/>
      <c r="CG233" s="401"/>
      <c r="CH233" s="401"/>
      <c r="CI233" s="401"/>
      <c r="CJ233" s="401"/>
      <c r="CK233" s="401"/>
      <c r="CL233" s="401"/>
      <c r="CM233" s="401"/>
      <c r="CN233" s="401"/>
      <c r="CO233" s="401"/>
      <c r="CP233" s="401"/>
      <c r="CQ233" s="401"/>
      <c r="CR233" s="401"/>
      <c r="CS233" s="401"/>
      <c r="CT233" s="401"/>
      <c r="CU233" s="401"/>
      <c r="CV233" s="401"/>
      <c r="CW233" s="401"/>
      <c r="CX233" s="401"/>
      <c r="CY233" s="401"/>
      <c r="CZ233" s="401"/>
      <c r="DA233" s="401"/>
      <c r="DB233" s="401"/>
      <c r="DC233" s="401"/>
      <c r="DD233" s="401"/>
      <c r="DE233" s="401"/>
      <c r="DF233" s="401"/>
      <c r="DG233" s="401"/>
      <c r="DH233" s="401"/>
      <c r="DI233" s="401"/>
      <c r="DJ233" s="401"/>
      <c r="DK233" s="401"/>
      <c r="DL233" s="401"/>
      <c r="DM233" s="401"/>
      <c r="DN233" s="401"/>
      <c r="DO233" s="401"/>
      <c r="DP233" s="401"/>
      <c r="DQ233" s="401"/>
      <c r="DR233" s="401"/>
      <c r="DS233" s="401"/>
      <c r="DT233" s="401"/>
      <c r="DU233" s="401"/>
      <c r="DV233" s="401"/>
      <c r="DW233" s="401"/>
      <c r="DX233" s="401"/>
      <c r="DY233" s="401"/>
      <c r="DZ233" s="401"/>
      <c r="EA233" s="401"/>
      <c r="EB233" s="401"/>
      <c r="EC233" s="401"/>
      <c r="ED233" s="401"/>
      <c r="EE233" s="401"/>
      <c r="EF233" s="401"/>
      <c r="EG233" s="401"/>
      <c r="EH233" s="401"/>
      <c r="EI233" s="401"/>
      <c r="EJ233" s="401"/>
      <c r="EK233" s="401"/>
      <c r="EL233" s="401"/>
      <c r="EM233" s="401"/>
      <c r="EN233" s="401"/>
      <c r="EO233" s="401"/>
      <c r="EP233" s="401"/>
      <c r="EQ233" s="401"/>
      <c r="ER233" s="401"/>
      <c r="ES233" s="401"/>
      <c r="ET233" s="401"/>
      <c r="EU233" s="401"/>
      <c r="EV233" s="401"/>
      <c r="EW233" s="401"/>
      <c r="EX233" s="401"/>
      <c r="EY233" s="401"/>
      <c r="EZ233" s="401"/>
      <c r="FA233" s="401"/>
      <c r="FB233" s="401"/>
      <c r="FC233" s="401"/>
      <c r="FD233" s="401"/>
      <c r="FE233" s="401"/>
      <c r="FF233" s="401"/>
      <c r="FG233" s="401"/>
      <c r="FH233" s="401"/>
      <c r="FI233" s="401"/>
      <c r="FJ233" s="401"/>
      <c r="FK233" s="401"/>
      <c r="FL233" s="401"/>
      <c r="FM233" s="401"/>
      <c r="FN233" s="401"/>
      <c r="FO233" s="401"/>
      <c r="FP233" s="401"/>
      <c r="FQ233" s="401"/>
      <c r="FR233" s="401"/>
      <c r="FS233" s="401"/>
      <c r="FT233" s="401"/>
      <c r="FU233" s="401"/>
      <c r="FV233" s="401"/>
      <c r="FW233" s="401"/>
      <c r="FX233" s="401"/>
      <c r="FY233" s="401"/>
      <c r="FZ233" s="401"/>
      <c r="GA233" s="401"/>
      <c r="GB233" s="401"/>
      <c r="GC233" s="401"/>
      <c r="GD233" s="401"/>
      <c r="GE233" s="401"/>
      <c r="GF233" s="401"/>
      <c r="GG233" s="401"/>
      <c r="GH233" s="401"/>
      <c r="GI233" s="401"/>
      <c r="GJ233" s="401"/>
      <c r="GK233" s="401"/>
      <c r="GL233" s="401"/>
      <c r="GM233" s="401"/>
      <c r="GN233" s="401"/>
      <c r="GO233" s="401"/>
      <c r="GP233" s="401"/>
      <c r="GQ233" s="401"/>
      <c r="GR233" s="401"/>
      <c r="GS233" s="401"/>
      <c r="GT233" s="401"/>
      <c r="GU233" s="401"/>
      <c r="GV233" s="401"/>
      <c r="GW233" s="401"/>
      <c r="GX233" s="401"/>
      <c r="GY233" s="401"/>
      <c r="GZ233" s="401"/>
      <c r="HA233" s="401"/>
      <c r="HB233" s="401"/>
      <c r="HC233" s="401"/>
      <c r="HD233" s="401"/>
      <c r="HE233" s="401"/>
      <c r="HF233" s="401"/>
      <c r="HG233" s="401"/>
      <c r="HH233" s="401"/>
      <c r="HI233" s="401"/>
      <c r="HJ233" s="401"/>
      <c r="HK233" s="401"/>
      <c r="HL233" s="401"/>
      <c r="HM233" s="401"/>
      <c r="HN233" s="401"/>
      <c r="HO233" s="401"/>
      <c r="HP233" s="401"/>
      <c r="HQ233" s="401"/>
      <c r="HR233" s="401"/>
      <c r="HS233" s="401"/>
      <c r="HT233" s="401"/>
      <c r="HU233" s="401"/>
      <c r="HV233" s="401"/>
      <c r="HW233" s="401"/>
      <c r="HX233" s="401"/>
      <c r="HY233" s="401"/>
      <c r="HZ233" s="401"/>
      <c r="IA233" s="401"/>
      <c r="IB233" s="401"/>
      <c r="IC233" s="401"/>
      <c r="ID233" s="401"/>
      <c r="IE233" s="401"/>
      <c r="IF233" s="401"/>
      <c r="IG233" s="401"/>
      <c r="IH233" s="401"/>
      <c r="II233" s="401"/>
      <c r="IJ233" s="401"/>
      <c r="IK233" s="401"/>
      <c r="IL233" s="401"/>
      <c r="IM233" s="401"/>
      <c r="IN233" s="401"/>
      <c r="IO233" s="401"/>
      <c r="IP233" s="401"/>
      <c r="IQ233" s="401"/>
      <c r="IR233" s="401"/>
      <c r="IS233" s="401"/>
      <c r="IT233" s="573"/>
      <c r="IU233" s="574"/>
    </row>
    <row r="234" s="578" customFormat="1" ht="18" customHeight="1">
      <c r="A234" s="94">
        <v>232</v>
      </c>
      <c r="B234" t="s" s="50">
        <v>21288</v>
      </c>
      <c r="C234" t="s" s="50">
        <v>31470</v>
      </c>
      <c r="D234" t="s" s="50">
        <v>31470</v>
      </c>
      <c r="E234" t="s" s="50">
        <v>31472</v>
      </c>
      <c r="F234" t="s" s="341">
        <v>31473</v>
      </c>
      <c r="G234" t="s" s="341">
        <v>31254</v>
      </c>
      <c r="H234" s="96"/>
      <c r="I234" s="96"/>
      <c r="J234" s="569">
        <v>1</v>
      </c>
      <c r="L234" s="401"/>
      <c r="M234" s="401"/>
      <c r="N234" s="401"/>
      <c r="O234" s="401"/>
      <c r="P234" s="401"/>
      <c r="Q234" s="401"/>
      <c r="R234" s="401"/>
      <c r="S234" s="401"/>
      <c r="T234" s="401"/>
      <c r="U234" s="401"/>
      <c r="V234" s="401"/>
      <c r="W234" s="401"/>
      <c r="X234" s="401"/>
      <c r="Y234" s="401"/>
      <c r="Z234" s="401"/>
      <c r="AA234" s="401"/>
      <c r="AB234" s="401"/>
      <c r="AC234" s="401"/>
      <c r="AD234" s="401"/>
      <c r="AE234" s="401"/>
      <c r="AF234" s="401"/>
      <c r="AG234" s="401"/>
      <c r="AH234" s="401"/>
      <c r="AI234" s="401"/>
      <c r="AJ234" s="401"/>
      <c r="AK234" s="401"/>
      <c r="AL234" s="401"/>
      <c r="AM234" s="401"/>
      <c r="AN234" s="401"/>
      <c r="AO234" s="401"/>
      <c r="AP234" s="401"/>
      <c r="AQ234" s="401"/>
      <c r="AR234" s="401"/>
      <c r="AS234" s="401"/>
      <c r="AT234" s="401"/>
      <c r="AU234" s="401"/>
      <c r="AV234" s="401"/>
      <c r="AW234" s="401"/>
      <c r="AX234" s="401"/>
      <c r="AY234" s="401"/>
      <c r="AZ234" s="401"/>
      <c r="BA234" s="401"/>
      <c r="BB234" s="401"/>
      <c r="BC234" s="401"/>
      <c r="BD234" s="401"/>
      <c r="BE234" s="401"/>
      <c r="BF234" s="401"/>
      <c r="BG234" s="401"/>
      <c r="BH234" s="401"/>
      <c r="BI234" s="401"/>
      <c r="BJ234" s="401"/>
      <c r="BK234" s="401"/>
      <c r="BL234" s="401"/>
      <c r="BM234" s="401"/>
      <c r="BN234" s="401"/>
      <c r="BO234" s="401"/>
      <c r="BP234" s="401"/>
      <c r="BQ234" s="401"/>
      <c r="BR234" s="401"/>
      <c r="BS234" s="401"/>
      <c r="BT234" s="401"/>
      <c r="BU234" s="401"/>
      <c r="BV234" s="401"/>
      <c r="BW234" s="401"/>
      <c r="BX234" s="401"/>
      <c r="BY234" s="401"/>
      <c r="BZ234" s="401"/>
      <c r="CA234" s="401"/>
      <c r="CB234" s="401"/>
      <c r="CC234" s="401"/>
      <c r="CD234" s="401"/>
      <c r="CE234" s="401"/>
      <c r="CF234" s="401"/>
      <c r="CG234" s="401"/>
      <c r="CH234" s="401"/>
      <c r="CI234" s="401"/>
      <c r="CJ234" s="401"/>
      <c r="CK234" s="401"/>
      <c r="CL234" s="401"/>
      <c r="CM234" s="401"/>
      <c r="CN234" s="401"/>
      <c r="CO234" s="401"/>
      <c r="CP234" s="401"/>
      <c r="CQ234" s="401"/>
      <c r="CR234" s="401"/>
      <c r="CS234" s="401"/>
      <c r="CT234" s="401"/>
      <c r="CU234" s="401"/>
      <c r="CV234" s="401"/>
      <c r="CW234" s="401"/>
      <c r="CX234" s="401"/>
      <c r="CY234" s="401"/>
      <c r="CZ234" s="401"/>
      <c r="DA234" s="401"/>
      <c r="DB234" s="401"/>
      <c r="DC234" s="401"/>
      <c r="DD234" s="401"/>
      <c r="DE234" s="401"/>
      <c r="DF234" s="401"/>
      <c r="DG234" s="401"/>
      <c r="DH234" s="401"/>
      <c r="DI234" s="401"/>
      <c r="DJ234" s="401"/>
      <c r="DK234" s="401"/>
      <c r="DL234" s="401"/>
      <c r="DM234" s="401"/>
      <c r="DN234" s="401"/>
      <c r="DO234" s="401"/>
      <c r="DP234" s="401"/>
      <c r="DQ234" s="401"/>
      <c r="DR234" s="401"/>
      <c r="DS234" s="401"/>
      <c r="DT234" s="401"/>
      <c r="DU234" s="401"/>
      <c r="DV234" s="401"/>
      <c r="DW234" s="401"/>
      <c r="DX234" s="401"/>
      <c r="DY234" s="401"/>
      <c r="DZ234" s="401"/>
      <c r="EA234" s="401"/>
      <c r="EB234" s="401"/>
      <c r="EC234" s="401"/>
      <c r="ED234" s="401"/>
      <c r="EE234" s="401"/>
      <c r="EF234" s="401"/>
      <c r="EG234" s="401"/>
      <c r="EH234" s="401"/>
      <c r="EI234" s="401"/>
      <c r="EJ234" s="401"/>
      <c r="EK234" s="401"/>
      <c r="EL234" s="401"/>
      <c r="EM234" s="401"/>
      <c r="EN234" s="401"/>
      <c r="EO234" s="401"/>
      <c r="EP234" s="401"/>
      <c r="EQ234" s="401"/>
      <c r="ER234" s="401"/>
      <c r="ES234" s="401"/>
      <c r="ET234" s="401"/>
      <c r="EU234" s="401"/>
      <c r="EV234" s="401"/>
      <c r="EW234" s="401"/>
      <c r="EX234" s="401"/>
      <c r="EY234" s="401"/>
      <c r="EZ234" s="401"/>
      <c r="FA234" s="401"/>
      <c r="FB234" s="401"/>
      <c r="FC234" s="401"/>
      <c r="FD234" s="401"/>
      <c r="FE234" s="401"/>
      <c r="FF234" s="401"/>
      <c r="FG234" s="401"/>
      <c r="FH234" s="401"/>
      <c r="FI234" s="401"/>
      <c r="FJ234" s="401"/>
      <c r="FK234" s="401"/>
      <c r="FL234" s="401"/>
      <c r="FM234" s="401"/>
      <c r="FN234" s="401"/>
      <c r="FO234" s="401"/>
      <c r="FP234" s="401"/>
      <c r="FQ234" s="401"/>
      <c r="FR234" s="401"/>
      <c r="FS234" s="401"/>
      <c r="FT234" s="401"/>
      <c r="FU234" s="401"/>
      <c r="FV234" s="401"/>
      <c r="FW234" s="401"/>
      <c r="FX234" s="401"/>
      <c r="FY234" s="401"/>
      <c r="FZ234" s="401"/>
      <c r="GA234" s="401"/>
      <c r="GB234" s="401"/>
      <c r="GC234" s="401"/>
      <c r="GD234" s="401"/>
      <c r="GE234" s="401"/>
      <c r="GF234" s="401"/>
      <c r="GG234" s="401"/>
      <c r="GH234" s="401"/>
      <c r="GI234" s="401"/>
      <c r="GJ234" s="401"/>
      <c r="GK234" s="401"/>
      <c r="GL234" s="401"/>
      <c r="GM234" s="401"/>
      <c r="GN234" s="401"/>
      <c r="GO234" s="401"/>
      <c r="GP234" s="401"/>
      <c r="GQ234" s="401"/>
      <c r="GR234" s="401"/>
      <c r="GS234" s="401"/>
      <c r="GT234" s="401"/>
      <c r="GU234" s="401"/>
      <c r="GV234" s="401"/>
      <c r="GW234" s="401"/>
      <c r="GX234" s="401"/>
      <c r="GY234" s="401"/>
      <c r="GZ234" s="401"/>
      <c r="HA234" s="401"/>
      <c r="HB234" s="401"/>
      <c r="HC234" s="401"/>
      <c r="HD234" s="401"/>
      <c r="HE234" s="401"/>
      <c r="HF234" s="401"/>
      <c r="HG234" s="401"/>
      <c r="HH234" s="401"/>
      <c r="HI234" s="401"/>
      <c r="HJ234" s="401"/>
      <c r="HK234" s="401"/>
      <c r="HL234" s="401"/>
      <c r="HM234" s="401"/>
      <c r="HN234" s="401"/>
      <c r="HO234" s="401"/>
      <c r="HP234" s="401"/>
      <c r="HQ234" s="401"/>
      <c r="HR234" s="401"/>
      <c r="HS234" s="401"/>
      <c r="HT234" s="401"/>
      <c r="HU234" s="401"/>
      <c r="HV234" s="401"/>
      <c r="HW234" s="401"/>
      <c r="HX234" s="401"/>
      <c r="HY234" s="401"/>
      <c r="HZ234" s="401"/>
      <c r="IA234" s="401"/>
      <c r="IB234" s="401"/>
      <c r="IC234" s="401"/>
      <c r="ID234" s="401"/>
      <c r="IE234" s="401"/>
      <c r="IF234" s="401"/>
      <c r="IG234" s="401"/>
      <c r="IH234" s="401"/>
      <c r="II234" s="401"/>
      <c r="IJ234" s="401"/>
      <c r="IK234" s="401"/>
      <c r="IL234" s="401"/>
      <c r="IM234" s="401"/>
      <c r="IN234" s="401"/>
      <c r="IO234" s="401"/>
      <c r="IP234" s="401"/>
      <c r="IQ234" s="401"/>
      <c r="IR234" s="401"/>
      <c r="IS234" s="401"/>
      <c r="IT234" s="573"/>
      <c r="IU234" s="574"/>
    </row>
    <row r="235" s="578" customFormat="1" ht="18" customHeight="1">
      <c r="A235" s="94">
        <v>233</v>
      </c>
      <c r="B235" t="s" s="50">
        <v>21288</v>
      </c>
      <c r="C235" t="s" s="50">
        <v>31470</v>
      </c>
      <c r="D235" t="s" s="50">
        <v>31470</v>
      </c>
      <c r="E235" t="s" s="50">
        <v>31474</v>
      </c>
      <c r="F235" t="s" s="341">
        <v>31475</v>
      </c>
      <c r="G235" t="s" s="341">
        <v>31254</v>
      </c>
      <c r="H235" s="96"/>
      <c r="I235" s="96"/>
      <c r="J235" s="569">
        <v>1</v>
      </c>
      <c r="L235" s="401"/>
      <c r="M235" s="401"/>
      <c r="N235" s="401"/>
      <c r="O235" s="401"/>
      <c r="P235" s="401"/>
      <c r="Q235" s="401"/>
      <c r="R235" s="401"/>
      <c r="S235" s="401"/>
      <c r="T235" s="401"/>
      <c r="U235" s="401"/>
      <c r="V235" s="401"/>
      <c r="W235" s="401"/>
      <c r="X235" s="401"/>
      <c r="Y235" s="401"/>
      <c r="Z235" s="401"/>
      <c r="AA235" s="401"/>
      <c r="AB235" s="401"/>
      <c r="AC235" s="401"/>
      <c r="AD235" s="401"/>
      <c r="AE235" s="401"/>
      <c r="AF235" s="401"/>
      <c r="AG235" s="401"/>
      <c r="AH235" s="401"/>
      <c r="AI235" s="401"/>
      <c r="AJ235" s="401"/>
      <c r="AK235" s="401"/>
      <c r="AL235" s="401"/>
      <c r="AM235" s="401"/>
      <c r="AN235" s="401"/>
      <c r="AO235" s="401"/>
      <c r="AP235" s="401"/>
      <c r="AQ235" s="401"/>
      <c r="AR235" s="401"/>
      <c r="AS235" s="401"/>
      <c r="AT235" s="401"/>
      <c r="AU235" s="401"/>
      <c r="AV235" s="401"/>
      <c r="AW235" s="401"/>
      <c r="AX235" s="401"/>
      <c r="AY235" s="401"/>
      <c r="AZ235" s="401"/>
      <c r="BA235" s="401"/>
      <c r="BB235" s="401"/>
      <c r="BC235" s="401"/>
      <c r="BD235" s="401"/>
      <c r="BE235" s="401"/>
      <c r="BF235" s="401"/>
      <c r="BG235" s="401"/>
      <c r="BH235" s="401"/>
      <c r="BI235" s="401"/>
      <c r="BJ235" s="401"/>
      <c r="BK235" s="401"/>
      <c r="BL235" s="401"/>
      <c r="BM235" s="401"/>
      <c r="BN235" s="401"/>
      <c r="BO235" s="401"/>
      <c r="BP235" s="401"/>
      <c r="BQ235" s="401"/>
      <c r="BR235" s="401"/>
      <c r="BS235" s="401"/>
      <c r="BT235" s="401"/>
      <c r="BU235" s="401"/>
      <c r="BV235" s="401"/>
      <c r="BW235" s="401"/>
      <c r="BX235" s="401"/>
      <c r="BY235" s="401"/>
      <c r="BZ235" s="401"/>
      <c r="CA235" s="401"/>
      <c r="CB235" s="401"/>
      <c r="CC235" s="401"/>
      <c r="CD235" s="401"/>
      <c r="CE235" s="401"/>
      <c r="CF235" s="401"/>
      <c r="CG235" s="401"/>
      <c r="CH235" s="401"/>
      <c r="CI235" s="401"/>
      <c r="CJ235" s="401"/>
      <c r="CK235" s="401"/>
      <c r="CL235" s="401"/>
      <c r="CM235" s="401"/>
      <c r="CN235" s="401"/>
      <c r="CO235" s="401"/>
      <c r="CP235" s="401"/>
      <c r="CQ235" s="401"/>
      <c r="CR235" s="401"/>
      <c r="CS235" s="401"/>
      <c r="CT235" s="401"/>
      <c r="CU235" s="401"/>
      <c r="CV235" s="401"/>
      <c r="CW235" s="401"/>
      <c r="CX235" s="401"/>
      <c r="CY235" s="401"/>
      <c r="CZ235" s="401"/>
      <c r="DA235" s="401"/>
      <c r="DB235" s="401"/>
      <c r="DC235" s="401"/>
      <c r="DD235" s="401"/>
      <c r="DE235" s="401"/>
      <c r="DF235" s="401"/>
      <c r="DG235" s="401"/>
      <c r="DH235" s="401"/>
      <c r="DI235" s="401"/>
      <c r="DJ235" s="401"/>
      <c r="DK235" s="401"/>
      <c r="DL235" s="401"/>
      <c r="DM235" s="401"/>
      <c r="DN235" s="401"/>
      <c r="DO235" s="401"/>
      <c r="DP235" s="401"/>
      <c r="DQ235" s="401"/>
      <c r="DR235" s="401"/>
      <c r="DS235" s="401"/>
      <c r="DT235" s="401"/>
      <c r="DU235" s="401"/>
      <c r="DV235" s="401"/>
      <c r="DW235" s="401"/>
      <c r="DX235" s="401"/>
      <c r="DY235" s="401"/>
      <c r="DZ235" s="401"/>
      <c r="EA235" s="401"/>
      <c r="EB235" s="401"/>
      <c r="EC235" s="401"/>
      <c r="ED235" s="401"/>
      <c r="EE235" s="401"/>
      <c r="EF235" s="401"/>
      <c r="EG235" s="401"/>
      <c r="EH235" s="401"/>
      <c r="EI235" s="401"/>
      <c r="EJ235" s="401"/>
      <c r="EK235" s="401"/>
      <c r="EL235" s="401"/>
      <c r="EM235" s="401"/>
      <c r="EN235" s="401"/>
      <c r="EO235" s="401"/>
      <c r="EP235" s="401"/>
      <c r="EQ235" s="401"/>
      <c r="ER235" s="401"/>
      <c r="ES235" s="401"/>
      <c r="ET235" s="401"/>
      <c r="EU235" s="401"/>
      <c r="EV235" s="401"/>
      <c r="EW235" s="401"/>
      <c r="EX235" s="401"/>
      <c r="EY235" s="401"/>
      <c r="EZ235" s="401"/>
      <c r="FA235" s="401"/>
      <c r="FB235" s="401"/>
      <c r="FC235" s="401"/>
      <c r="FD235" s="401"/>
      <c r="FE235" s="401"/>
      <c r="FF235" s="401"/>
      <c r="FG235" s="401"/>
      <c r="FH235" s="401"/>
      <c r="FI235" s="401"/>
      <c r="FJ235" s="401"/>
      <c r="FK235" s="401"/>
      <c r="FL235" s="401"/>
      <c r="FM235" s="401"/>
      <c r="FN235" s="401"/>
      <c r="FO235" s="401"/>
      <c r="FP235" s="401"/>
      <c r="FQ235" s="401"/>
      <c r="FR235" s="401"/>
      <c r="FS235" s="401"/>
      <c r="FT235" s="401"/>
      <c r="FU235" s="401"/>
      <c r="FV235" s="401"/>
      <c r="FW235" s="401"/>
      <c r="FX235" s="401"/>
      <c r="FY235" s="401"/>
      <c r="FZ235" s="401"/>
      <c r="GA235" s="401"/>
      <c r="GB235" s="401"/>
      <c r="GC235" s="401"/>
      <c r="GD235" s="401"/>
      <c r="GE235" s="401"/>
      <c r="GF235" s="401"/>
      <c r="GG235" s="401"/>
      <c r="GH235" s="401"/>
      <c r="GI235" s="401"/>
      <c r="GJ235" s="401"/>
      <c r="GK235" s="401"/>
      <c r="GL235" s="401"/>
      <c r="GM235" s="401"/>
      <c r="GN235" s="401"/>
      <c r="GO235" s="401"/>
      <c r="GP235" s="401"/>
      <c r="GQ235" s="401"/>
      <c r="GR235" s="401"/>
      <c r="GS235" s="401"/>
      <c r="GT235" s="401"/>
      <c r="GU235" s="401"/>
      <c r="GV235" s="401"/>
      <c r="GW235" s="401"/>
      <c r="GX235" s="401"/>
      <c r="GY235" s="401"/>
      <c r="GZ235" s="401"/>
      <c r="HA235" s="401"/>
      <c r="HB235" s="401"/>
      <c r="HC235" s="401"/>
      <c r="HD235" s="401"/>
      <c r="HE235" s="401"/>
      <c r="HF235" s="401"/>
      <c r="HG235" s="401"/>
      <c r="HH235" s="401"/>
      <c r="HI235" s="401"/>
      <c r="HJ235" s="401"/>
      <c r="HK235" s="401"/>
      <c r="HL235" s="401"/>
      <c r="HM235" s="401"/>
      <c r="HN235" s="401"/>
      <c r="HO235" s="401"/>
      <c r="HP235" s="401"/>
      <c r="HQ235" s="401"/>
      <c r="HR235" s="401"/>
      <c r="HS235" s="401"/>
      <c r="HT235" s="401"/>
      <c r="HU235" s="401"/>
      <c r="HV235" s="401"/>
      <c r="HW235" s="401"/>
      <c r="HX235" s="401"/>
      <c r="HY235" s="401"/>
      <c r="HZ235" s="401"/>
      <c r="IA235" s="401"/>
      <c r="IB235" s="401"/>
      <c r="IC235" s="401"/>
      <c r="ID235" s="401"/>
      <c r="IE235" s="401"/>
      <c r="IF235" s="401"/>
      <c r="IG235" s="401"/>
      <c r="IH235" s="401"/>
      <c r="II235" s="401"/>
      <c r="IJ235" s="401"/>
      <c r="IK235" s="401"/>
      <c r="IL235" s="401"/>
      <c r="IM235" s="401"/>
      <c r="IN235" s="401"/>
      <c r="IO235" s="401"/>
      <c r="IP235" s="401"/>
      <c r="IQ235" s="401"/>
      <c r="IR235" s="401"/>
      <c r="IS235" s="401"/>
      <c r="IT235" s="573"/>
      <c r="IU235" s="574"/>
    </row>
    <row r="236" s="578" customFormat="1" ht="18" customHeight="1">
      <c r="A236" s="94">
        <v>234</v>
      </c>
      <c r="B236" t="s" s="50">
        <v>21288</v>
      </c>
      <c r="C236" t="s" s="50">
        <v>31470</v>
      </c>
      <c r="D236" t="s" s="50">
        <v>31470</v>
      </c>
      <c r="E236" t="s" s="50">
        <v>31476</v>
      </c>
      <c r="F236" t="s" s="341">
        <v>31320</v>
      </c>
      <c r="G236" t="s" s="341">
        <v>31254</v>
      </c>
      <c r="H236" s="96"/>
      <c r="I236" s="96"/>
      <c r="J236" s="569">
        <v>1</v>
      </c>
      <c r="L236" s="401"/>
      <c r="M236" s="401"/>
      <c r="N236" s="401"/>
      <c r="O236" s="401"/>
      <c r="P236" s="401"/>
      <c r="Q236" s="401"/>
      <c r="R236" s="401"/>
      <c r="S236" s="401"/>
      <c r="T236" s="401"/>
      <c r="U236" s="401"/>
      <c r="V236" s="401"/>
      <c r="W236" s="401"/>
      <c r="X236" s="401"/>
      <c r="Y236" s="401"/>
      <c r="Z236" s="401"/>
      <c r="AA236" s="401"/>
      <c r="AB236" s="401"/>
      <c r="AC236" s="401"/>
      <c r="AD236" s="401"/>
      <c r="AE236" s="401"/>
      <c r="AF236" s="401"/>
      <c r="AG236" s="401"/>
      <c r="AH236" s="401"/>
      <c r="AI236" s="401"/>
      <c r="AJ236" s="401"/>
      <c r="AK236" s="401"/>
      <c r="AL236" s="401"/>
      <c r="AM236" s="401"/>
      <c r="AN236" s="401"/>
      <c r="AO236" s="401"/>
      <c r="AP236" s="401"/>
      <c r="AQ236" s="401"/>
      <c r="AR236" s="401"/>
      <c r="AS236" s="401"/>
      <c r="AT236" s="401"/>
      <c r="AU236" s="401"/>
      <c r="AV236" s="401"/>
      <c r="AW236" s="401"/>
      <c r="AX236" s="401"/>
      <c r="AY236" s="401"/>
      <c r="AZ236" s="401"/>
      <c r="BA236" s="401"/>
      <c r="BB236" s="401"/>
      <c r="BC236" s="401"/>
      <c r="BD236" s="401"/>
      <c r="BE236" s="401"/>
      <c r="BF236" s="401"/>
      <c r="BG236" s="401"/>
      <c r="BH236" s="401"/>
      <c r="BI236" s="401"/>
      <c r="BJ236" s="401"/>
      <c r="BK236" s="401"/>
      <c r="BL236" s="401"/>
      <c r="BM236" s="401"/>
      <c r="BN236" s="401"/>
      <c r="BO236" s="401"/>
      <c r="BP236" s="401"/>
      <c r="BQ236" s="401"/>
      <c r="BR236" s="401"/>
      <c r="BS236" s="401"/>
      <c r="BT236" s="401"/>
      <c r="BU236" s="401"/>
      <c r="BV236" s="401"/>
      <c r="BW236" s="401"/>
      <c r="BX236" s="401"/>
      <c r="BY236" s="401"/>
      <c r="BZ236" s="401"/>
      <c r="CA236" s="401"/>
      <c r="CB236" s="401"/>
      <c r="CC236" s="401"/>
      <c r="CD236" s="401"/>
      <c r="CE236" s="401"/>
      <c r="CF236" s="401"/>
      <c r="CG236" s="401"/>
      <c r="CH236" s="401"/>
      <c r="CI236" s="401"/>
      <c r="CJ236" s="401"/>
      <c r="CK236" s="401"/>
      <c r="CL236" s="401"/>
      <c r="CM236" s="401"/>
      <c r="CN236" s="401"/>
      <c r="CO236" s="401"/>
      <c r="CP236" s="401"/>
      <c r="CQ236" s="401"/>
      <c r="CR236" s="401"/>
      <c r="CS236" s="401"/>
      <c r="CT236" s="401"/>
      <c r="CU236" s="401"/>
      <c r="CV236" s="401"/>
      <c r="CW236" s="401"/>
      <c r="CX236" s="401"/>
      <c r="CY236" s="401"/>
      <c r="CZ236" s="401"/>
      <c r="DA236" s="401"/>
      <c r="DB236" s="401"/>
      <c r="DC236" s="401"/>
      <c r="DD236" s="401"/>
      <c r="DE236" s="401"/>
      <c r="DF236" s="401"/>
      <c r="DG236" s="401"/>
      <c r="DH236" s="401"/>
      <c r="DI236" s="401"/>
      <c r="DJ236" s="401"/>
      <c r="DK236" s="401"/>
      <c r="DL236" s="401"/>
      <c r="DM236" s="401"/>
      <c r="DN236" s="401"/>
      <c r="DO236" s="401"/>
      <c r="DP236" s="401"/>
      <c r="DQ236" s="401"/>
      <c r="DR236" s="401"/>
      <c r="DS236" s="401"/>
      <c r="DT236" s="401"/>
      <c r="DU236" s="401"/>
      <c r="DV236" s="401"/>
      <c r="DW236" s="401"/>
      <c r="DX236" s="401"/>
      <c r="DY236" s="401"/>
      <c r="DZ236" s="401"/>
      <c r="EA236" s="401"/>
      <c r="EB236" s="401"/>
      <c r="EC236" s="401"/>
      <c r="ED236" s="401"/>
      <c r="EE236" s="401"/>
      <c r="EF236" s="401"/>
      <c r="EG236" s="401"/>
      <c r="EH236" s="401"/>
      <c r="EI236" s="401"/>
      <c r="EJ236" s="401"/>
      <c r="EK236" s="401"/>
      <c r="EL236" s="401"/>
      <c r="EM236" s="401"/>
      <c r="EN236" s="401"/>
      <c r="EO236" s="401"/>
      <c r="EP236" s="401"/>
      <c r="EQ236" s="401"/>
      <c r="ER236" s="401"/>
      <c r="ES236" s="401"/>
      <c r="ET236" s="401"/>
      <c r="EU236" s="401"/>
      <c r="EV236" s="401"/>
      <c r="EW236" s="401"/>
      <c r="EX236" s="401"/>
      <c r="EY236" s="401"/>
      <c r="EZ236" s="401"/>
      <c r="FA236" s="401"/>
      <c r="FB236" s="401"/>
      <c r="FC236" s="401"/>
      <c r="FD236" s="401"/>
      <c r="FE236" s="401"/>
      <c r="FF236" s="401"/>
      <c r="FG236" s="401"/>
      <c r="FH236" s="401"/>
      <c r="FI236" s="401"/>
      <c r="FJ236" s="401"/>
      <c r="FK236" s="401"/>
      <c r="FL236" s="401"/>
      <c r="FM236" s="401"/>
      <c r="FN236" s="401"/>
      <c r="FO236" s="401"/>
      <c r="FP236" s="401"/>
      <c r="FQ236" s="401"/>
      <c r="FR236" s="401"/>
      <c r="FS236" s="401"/>
      <c r="FT236" s="401"/>
      <c r="FU236" s="401"/>
      <c r="FV236" s="401"/>
      <c r="FW236" s="401"/>
      <c r="FX236" s="401"/>
      <c r="FY236" s="401"/>
      <c r="FZ236" s="401"/>
      <c r="GA236" s="401"/>
      <c r="GB236" s="401"/>
      <c r="GC236" s="401"/>
      <c r="GD236" s="401"/>
      <c r="GE236" s="401"/>
      <c r="GF236" s="401"/>
      <c r="GG236" s="401"/>
      <c r="GH236" s="401"/>
      <c r="GI236" s="401"/>
      <c r="GJ236" s="401"/>
      <c r="GK236" s="401"/>
      <c r="GL236" s="401"/>
      <c r="GM236" s="401"/>
      <c r="GN236" s="401"/>
      <c r="GO236" s="401"/>
      <c r="GP236" s="401"/>
      <c r="GQ236" s="401"/>
      <c r="GR236" s="401"/>
      <c r="GS236" s="401"/>
      <c r="GT236" s="401"/>
      <c r="GU236" s="401"/>
      <c r="GV236" s="401"/>
      <c r="GW236" s="401"/>
      <c r="GX236" s="401"/>
      <c r="GY236" s="401"/>
      <c r="GZ236" s="401"/>
      <c r="HA236" s="401"/>
      <c r="HB236" s="401"/>
      <c r="HC236" s="401"/>
      <c r="HD236" s="401"/>
      <c r="HE236" s="401"/>
      <c r="HF236" s="401"/>
      <c r="HG236" s="401"/>
      <c r="HH236" s="401"/>
      <c r="HI236" s="401"/>
      <c r="HJ236" s="401"/>
      <c r="HK236" s="401"/>
      <c r="HL236" s="401"/>
      <c r="HM236" s="401"/>
      <c r="HN236" s="401"/>
      <c r="HO236" s="401"/>
      <c r="HP236" s="401"/>
      <c r="HQ236" s="401"/>
      <c r="HR236" s="401"/>
      <c r="HS236" s="401"/>
      <c r="HT236" s="401"/>
      <c r="HU236" s="401"/>
      <c r="HV236" s="401"/>
      <c r="HW236" s="401"/>
      <c r="HX236" s="401"/>
      <c r="HY236" s="401"/>
      <c r="HZ236" s="401"/>
      <c r="IA236" s="401"/>
      <c r="IB236" s="401"/>
      <c r="IC236" s="401"/>
      <c r="ID236" s="401"/>
      <c r="IE236" s="401"/>
      <c r="IF236" s="401"/>
      <c r="IG236" s="401"/>
      <c r="IH236" s="401"/>
      <c r="II236" s="401"/>
      <c r="IJ236" s="401"/>
      <c r="IK236" s="401"/>
      <c r="IL236" s="401"/>
      <c r="IM236" s="401"/>
      <c r="IN236" s="401"/>
      <c r="IO236" s="401"/>
      <c r="IP236" s="401"/>
      <c r="IQ236" s="401"/>
      <c r="IR236" s="401"/>
      <c r="IS236" s="401"/>
      <c r="IT236" s="573"/>
      <c r="IU236" s="574"/>
    </row>
    <row r="237" s="572" customFormat="1" ht="18" customHeight="1">
      <c r="A237" s="94">
        <v>235</v>
      </c>
      <c r="B237" t="s" s="50">
        <v>21288</v>
      </c>
      <c r="C237" t="s" s="50">
        <v>31477</v>
      </c>
      <c r="D237" t="s" s="50">
        <v>31477</v>
      </c>
      <c r="E237" t="s" s="50">
        <v>16385</v>
      </c>
      <c r="F237" t="s" s="341">
        <v>31236</v>
      </c>
      <c r="G237" t="s" s="341">
        <v>31254</v>
      </c>
      <c r="H237" s="96"/>
      <c r="I237" s="96"/>
      <c r="J237" s="569">
        <v>1</v>
      </c>
      <c r="L237" s="401"/>
      <c r="M237" s="401"/>
      <c r="N237" s="401"/>
      <c r="O237" s="401"/>
      <c r="P237" s="401"/>
      <c r="Q237" s="401"/>
      <c r="R237" s="401"/>
      <c r="S237" s="401"/>
      <c r="T237" s="401"/>
      <c r="U237" s="401"/>
      <c r="V237" s="401"/>
      <c r="W237" s="401"/>
      <c r="X237" s="401"/>
      <c r="Y237" s="401"/>
      <c r="Z237" s="401"/>
      <c r="AA237" s="401"/>
      <c r="AB237" s="401"/>
      <c r="AC237" s="401"/>
      <c r="AD237" s="401"/>
      <c r="AE237" s="401"/>
      <c r="AF237" s="401"/>
      <c r="AG237" s="401"/>
      <c r="AH237" s="401"/>
      <c r="AI237" s="401"/>
      <c r="AJ237" s="401"/>
      <c r="AK237" s="401"/>
      <c r="AL237" s="401"/>
      <c r="AM237" s="401"/>
      <c r="AN237" s="401"/>
      <c r="AO237" s="401"/>
      <c r="AP237" s="401"/>
      <c r="AQ237" s="401"/>
      <c r="AR237" s="401"/>
      <c r="AS237" s="401"/>
      <c r="AT237" s="401"/>
      <c r="AU237" s="401"/>
      <c r="AV237" s="401"/>
      <c r="AW237" s="401"/>
      <c r="AX237" s="401"/>
      <c r="AY237" s="401"/>
      <c r="AZ237" s="401"/>
      <c r="BA237" s="401"/>
      <c r="BB237" s="401"/>
      <c r="BC237" s="401"/>
      <c r="BD237" s="401"/>
      <c r="BE237" s="401"/>
      <c r="BF237" s="401"/>
      <c r="BG237" s="401"/>
      <c r="BH237" s="401"/>
      <c r="BI237" s="401"/>
      <c r="BJ237" s="401"/>
      <c r="BK237" s="401"/>
      <c r="BL237" s="401"/>
      <c r="BM237" s="401"/>
      <c r="BN237" s="401"/>
      <c r="BO237" s="401"/>
      <c r="BP237" s="401"/>
      <c r="BQ237" s="401"/>
      <c r="BR237" s="401"/>
      <c r="BS237" s="401"/>
      <c r="BT237" s="401"/>
      <c r="BU237" s="401"/>
      <c r="BV237" s="401"/>
      <c r="BW237" s="401"/>
      <c r="BX237" s="401"/>
      <c r="BY237" s="401"/>
      <c r="BZ237" s="401"/>
      <c r="CA237" s="401"/>
      <c r="CB237" s="401"/>
      <c r="CC237" s="401"/>
      <c r="CD237" s="401"/>
      <c r="CE237" s="401"/>
      <c r="CF237" s="401"/>
      <c r="CG237" s="401"/>
      <c r="CH237" s="401"/>
      <c r="CI237" s="401"/>
      <c r="CJ237" s="401"/>
      <c r="CK237" s="401"/>
      <c r="CL237" s="401"/>
      <c r="CM237" s="401"/>
      <c r="CN237" s="401"/>
      <c r="CO237" s="401"/>
      <c r="CP237" s="401"/>
      <c r="CQ237" s="401"/>
      <c r="CR237" s="401"/>
      <c r="CS237" s="401"/>
      <c r="CT237" s="401"/>
      <c r="CU237" s="401"/>
      <c r="CV237" s="401"/>
      <c r="CW237" s="401"/>
      <c r="CX237" s="401"/>
      <c r="CY237" s="401"/>
      <c r="CZ237" s="401"/>
      <c r="DA237" s="401"/>
      <c r="DB237" s="401"/>
      <c r="DC237" s="401"/>
      <c r="DD237" s="401"/>
      <c r="DE237" s="401"/>
      <c r="DF237" s="401"/>
      <c r="DG237" s="401"/>
      <c r="DH237" s="401"/>
      <c r="DI237" s="401"/>
      <c r="DJ237" s="401"/>
      <c r="DK237" s="401"/>
      <c r="DL237" s="401"/>
      <c r="DM237" s="401"/>
      <c r="DN237" s="401"/>
      <c r="DO237" s="401"/>
      <c r="DP237" s="401"/>
      <c r="DQ237" s="401"/>
      <c r="DR237" s="401"/>
      <c r="DS237" s="401"/>
      <c r="DT237" s="401"/>
      <c r="DU237" s="401"/>
      <c r="DV237" s="401"/>
      <c r="DW237" s="401"/>
      <c r="DX237" s="401"/>
      <c r="DY237" s="401"/>
      <c r="DZ237" s="401"/>
      <c r="EA237" s="401"/>
      <c r="EB237" s="401"/>
      <c r="EC237" s="401"/>
      <c r="ED237" s="401"/>
      <c r="EE237" s="401"/>
      <c r="EF237" s="401"/>
      <c r="EG237" s="401"/>
      <c r="EH237" s="401"/>
      <c r="EI237" s="401"/>
      <c r="EJ237" s="401"/>
      <c r="EK237" s="401"/>
      <c r="EL237" s="401"/>
      <c r="EM237" s="401"/>
      <c r="EN237" s="401"/>
      <c r="EO237" s="401"/>
      <c r="EP237" s="401"/>
      <c r="EQ237" s="401"/>
      <c r="ER237" s="401"/>
      <c r="ES237" s="401"/>
      <c r="ET237" s="401"/>
      <c r="EU237" s="401"/>
      <c r="EV237" s="401"/>
      <c r="EW237" s="401"/>
      <c r="EX237" s="401"/>
      <c r="EY237" s="401"/>
      <c r="EZ237" s="401"/>
      <c r="FA237" s="401"/>
      <c r="FB237" s="401"/>
      <c r="FC237" s="401"/>
      <c r="FD237" s="401"/>
      <c r="FE237" s="401"/>
      <c r="FF237" s="401"/>
      <c r="FG237" s="401"/>
      <c r="FH237" s="401"/>
      <c r="FI237" s="401"/>
      <c r="FJ237" s="401"/>
      <c r="FK237" s="401"/>
      <c r="FL237" s="401"/>
      <c r="FM237" s="401"/>
      <c r="FN237" s="401"/>
      <c r="FO237" s="401"/>
      <c r="FP237" s="401"/>
      <c r="FQ237" s="401"/>
      <c r="FR237" s="401"/>
      <c r="FS237" s="401"/>
      <c r="FT237" s="401"/>
      <c r="FU237" s="401"/>
      <c r="FV237" s="401"/>
      <c r="FW237" s="401"/>
      <c r="FX237" s="401"/>
      <c r="FY237" s="401"/>
      <c r="FZ237" s="401"/>
      <c r="GA237" s="401"/>
      <c r="GB237" s="401"/>
      <c r="GC237" s="401"/>
      <c r="GD237" s="401"/>
      <c r="GE237" s="401"/>
      <c r="GF237" s="401"/>
      <c r="GG237" s="401"/>
      <c r="GH237" s="401"/>
      <c r="GI237" s="401"/>
      <c r="GJ237" s="401"/>
      <c r="GK237" s="401"/>
      <c r="GL237" s="401"/>
      <c r="GM237" s="401"/>
      <c r="GN237" s="401"/>
      <c r="GO237" s="401"/>
      <c r="GP237" s="401"/>
      <c r="GQ237" s="401"/>
      <c r="GR237" s="401"/>
      <c r="GS237" s="401"/>
      <c r="GT237" s="401"/>
      <c r="GU237" s="401"/>
      <c r="GV237" s="401"/>
      <c r="GW237" s="401"/>
      <c r="GX237" s="401"/>
      <c r="GY237" s="401"/>
      <c r="GZ237" s="401"/>
      <c r="HA237" s="401"/>
      <c r="HB237" s="401"/>
      <c r="HC237" s="401"/>
      <c r="HD237" s="401"/>
      <c r="HE237" s="401"/>
      <c r="HF237" s="401"/>
      <c r="HG237" s="401"/>
      <c r="HH237" s="401"/>
      <c r="HI237" s="401"/>
      <c r="HJ237" s="401"/>
      <c r="HK237" s="401"/>
      <c r="HL237" s="401"/>
      <c r="HM237" s="401"/>
      <c r="HN237" s="401"/>
      <c r="HO237" s="401"/>
      <c r="HP237" s="401"/>
      <c r="HQ237" s="401"/>
      <c r="HR237" s="401"/>
      <c r="HS237" s="401"/>
      <c r="HT237" s="401"/>
      <c r="HU237" s="401"/>
      <c r="HV237" s="401"/>
      <c r="HW237" s="401"/>
      <c r="HX237" s="401"/>
      <c r="HY237" s="401"/>
      <c r="HZ237" s="401"/>
      <c r="IA237" s="401"/>
      <c r="IB237" s="401"/>
      <c r="IC237" s="401"/>
      <c r="ID237" s="401"/>
      <c r="IE237" s="401"/>
      <c r="IF237" s="401"/>
      <c r="IG237" s="401"/>
      <c r="IH237" s="401"/>
      <c r="II237" s="401"/>
      <c r="IJ237" s="401"/>
      <c r="IK237" s="401"/>
      <c r="IL237" s="401"/>
      <c r="IM237" s="401"/>
      <c r="IN237" s="401"/>
      <c r="IO237" s="401"/>
      <c r="IP237" s="401"/>
      <c r="IQ237" s="401"/>
      <c r="IR237" s="401"/>
      <c r="IS237" s="401"/>
      <c r="IT237" s="573"/>
      <c r="IU237" s="574"/>
    </row>
    <row r="238" s="572" customFormat="1" ht="18" customHeight="1">
      <c r="A238" s="94">
        <v>236</v>
      </c>
      <c r="B238" t="s" s="50">
        <v>21288</v>
      </c>
      <c r="C238" t="s" s="50">
        <v>31477</v>
      </c>
      <c r="D238" t="s" s="50">
        <v>31477</v>
      </c>
      <c r="E238" t="s" s="50">
        <v>6078</v>
      </c>
      <c r="F238" t="s" s="341">
        <v>31236</v>
      </c>
      <c r="G238" t="s" s="341">
        <v>31254</v>
      </c>
      <c r="H238" s="96"/>
      <c r="I238" s="96"/>
      <c r="J238" s="569">
        <v>1</v>
      </c>
      <c r="L238" s="401"/>
      <c r="M238" s="401"/>
      <c r="N238" s="401"/>
      <c r="O238" s="401"/>
      <c r="P238" s="401"/>
      <c r="Q238" s="401"/>
      <c r="R238" s="401"/>
      <c r="S238" s="401"/>
      <c r="T238" s="401"/>
      <c r="U238" s="401"/>
      <c r="V238" s="401"/>
      <c r="W238" s="401"/>
      <c r="X238" s="401"/>
      <c r="Y238" s="401"/>
      <c r="Z238" s="401"/>
      <c r="AA238" s="401"/>
      <c r="AB238" s="401"/>
      <c r="AC238" s="401"/>
      <c r="AD238" s="401"/>
      <c r="AE238" s="401"/>
      <c r="AF238" s="401"/>
      <c r="AG238" s="401"/>
      <c r="AH238" s="401"/>
      <c r="AI238" s="401"/>
      <c r="AJ238" s="401"/>
      <c r="AK238" s="401"/>
      <c r="AL238" s="401"/>
      <c r="AM238" s="401"/>
      <c r="AN238" s="401"/>
      <c r="AO238" s="401"/>
      <c r="AP238" s="401"/>
      <c r="AQ238" s="401"/>
      <c r="AR238" s="401"/>
      <c r="AS238" s="401"/>
      <c r="AT238" s="401"/>
      <c r="AU238" s="401"/>
      <c r="AV238" s="401"/>
      <c r="AW238" s="401"/>
      <c r="AX238" s="401"/>
      <c r="AY238" s="401"/>
      <c r="AZ238" s="401"/>
      <c r="BA238" s="401"/>
      <c r="BB238" s="401"/>
      <c r="BC238" s="401"/>
      <c r="BD238" s="401"/>
      <c r="BE238" s="401"/>
      <c r="BF238" s="401"/>
      <c r="BG238" s="401"/>
      <c r="BH238" s="401"/>
      <c r="BI238" s="401"/>
      <c r="BJ238" s="401"/>
      <c r="BK238" s="401"/>
      <c r="BL238" s="401"/>
      <c r="BM238" s="401"/>
      <c r="BN238" s="401"/>
      <c r="BO238" s="401"/>
      <c r="BP238" s="401"/>
      <c r="BQ238" s="401"/>
      <c r="BR238" s="401"/>
      <c r="BS238" s="401"/>
      <c r="BT238" s="401"/>
      <c r="BU238" s="401"/>
      <c r="BV238" s="401"/>
      <c r="BW238" s="401"/>
      <c r="BX238" s="401"/>
      <c r="BY238" s="401"/>
      <c r="BZ238" s="401"/>
      <c r="CA238" s="401"/>
      <c r="CB238" s="401"/>
      <c r="CC238" s="401"/>
      <c r="CD238" s="401"/>
      <c r="CE238" s="401"/>
      <c r="CF238" s="401"/>
      <c r="CG238" s="401"/>
      <c r="CH238" s="401"/>
      <c r="CI238" s="401"/>
      <c r="CJ238" s="401"/>
      <c r="CK238" s="401"/>
      <c r="CL238" s="401"/>
      <c r="CM238" s="401"/>
      <c r="CN238" s="401"/>
      <c r="CO238" s="401"/>
      <c r="CP238" s="401"/>
      <c r="CQ238" s="401"/>
      <c r="CR238" s="401"/>
      <c r="CS238" s="401"/>
      <c r="CT238" s="401"/>
      <c r="CU238" s="401"/>
      <c r="CV238" s="401"/>
      <c r="CW238" s="401"/>
      <c r="CX238" s="401"/>
      <c r="CY238" s="401"/>
      <c r="CZ238" s="401"/>
      <c r="DA238" s="401"/>
      <c r="DB238" s="401"/>
      <c r="DC238" s="401"/>
      <c r="DD238" s="401"/>
      <c r="DE238" s="401"/>
      <c r="DF238" s="401"/>
      <c r="DG238" s="401"/>
      <c r="DH238" s="401"/>
      <c r="DI238" s="401"/>
      <c r="DJ238" s="401"/>
      <c r="DK238" s="401"/>
      <c r="DL238" s="401"/>
      <c r="DM238" s="401"/>
      <c r="DN238" s="401"/>
      <c r="DO238" s="401"/>
      <c r="DP238" s="401"/>
      <c r="DQ238" s="401"/>
      <c r="DR238" s="401"/>
      <c r="DS238" s="401"/>
      <c r="DT238" s="401"/>
      <c r="DU238" s="401"/>
      <c r="DV238" s="401"/>
      <c r="DW238" s="401"/>
      <c r="DX238" s="401"/>
      <c r="DY238" s="401"/>
      <c r="DZ238" s="401"/>
      <c r="EA238" s="401"/>
      <c r="EB238" s="401"/>
      <c r="EC238" s="401"/>
      <c r="ED238" s="401"/>
      <c r="EE238" s="401"/>
      <c r="EF238" s="401"/>
      <c r="EG238" s="401"/>
      <c r="EH238" s="401"/>
      <c r="EI238" s="401"/>
      <c r="EJ238" s="401"/>
      <c r="EK238" s="401"/>
      <c r="EL238" s="401"/>
      <c r="EM238" s="401"/>
      <c r="EN238" s="401"/>
      <c r="EO238" s="401"/>
      <c r="EP238" s="401"/>
      <c r="EQ238" s="401"/>
      <c r="ER238" s="401"/>
      <c r="ES238" s="401"/>
      <c r="ET238" s="401"/>
      <c r="EU238" s="401"/>
      <c r="EV238" s="401"/>
      <c r="EW238" s="401"/>
      <c r="EX238" s="401"/>
      <c r="EY238" s="401"/>
      <c r="EZ238" s="401"/>
      <c r="FA238" s="401"/>
      <c r="FB238" s="401"/>
      <c r="FC238" s="401"/>
      <c r="FD238" s="401"/>
      <c r="FE238" s="401"/>
      <c r="FF238" s="401"/>
      <c r="FG238" s="401"/>
      <c r="FH238" s="401"/>
      <c r="FI238" s="401"/>
      <c r="FJ238" s="401"/>
      <c r="FK238" s="401"/>
      <c r="FL238" s="401"/>
      <c r="FM238" s="401"/>
      <c r="FN238" s="401"/>
      <c r="FO238" s="401"/>
      <c r="FP238" s="401"/>
      <c r="FQ238" s="401"/>
      <c r="FR238" s="401"/>
      <c r="FS238" s="401"/>
      <c r="FT238" s="401"/>
      <c r="FU238" s="401"/>
      <c r="FV238" s="401"/>
      <c r="FW238" s="401"/>
      <c r="FX238" s="401"/>
      <c r="FY238" s="401"/>
      <c r="FZ238" s="401"/>
      <c r="GA238" s="401"/>
      <c r="GB238" s="401"/>
      <c r="GC238" s="401"/>
      <c r="GD238" s="401"/>
      <c r="GE238" s="401"/>
      <c r="GF238" s="401"/>
      <c r="GG238" s="401"/>
      <c r="GH238" s="401"/>
      <c r="GI238" s="401"/>
      <c r="GJ238" s="401"/>
      <c r="GK238" s="401"/>
      <c r="GL238" s="401"/>
      <c r="GM238" s="401"/>
      <c r="GN238" s="401"/>
      <c r="GO238" s="401"/>
      <c r="GP238" s="401"/>
      <c r="GQ238" s="401"/>
      <c r="GR238" s="401"/>
      <c r="GS238" s="401"/>
      <c r="GT238" s="401"/>
      <c r="GU238" s="401"/>
      <c r="GV238" s="401"/>
      <c r="GW238" s="401"/>
      <c r="GX238" s="401"/>
      <c r="GY238" s="401"/>
      <c r="GZ238" s="401"/>
      <c r="HA238" s="401"/>
      <c r="HB238" s="401"/>
      <c r="HC238" s="401"/>
      <c r="HD238" s="401"/>
      <c r="HE238" s="401"/>
      <c r="HF238" s="401"/>
      <c r="HG238" s="401"/>
      <c r="HH238" s="401"/>
      <c r="HI238" s="401"/>
      <c r="HJ238" s="401"/>
      <c r="HK238" s="401"/>
      <c r="HL238" s="401"/>
      <c r="HM238" s="401"/>
      <c r="HN238" s="401"/>
      <c r="HO238" s="401"/>
      <c r="HP238" s="401"/>
      <c r="HQ238" s="401"/>
      <c r="HR238" s="401"/>
      <c r="HS238" s="401"/>
      <c r="HT238" s="401"/>
      <c r="HU238" s="401"/>
      <c r="HV238" s="401"/>
      <c r="HW238" s="401"/>
      <c r="HX238" s="401"/>
      <c r="HY238" s="401"/>
      <c r="HZ238" s="401"/>
      <c r="IA238" s="401"/>
      <c r="IB238" s="401"/>
      <c r="IC238" s="401"/>
      <c r="ID238" s="401"/>
      <c r="IE238" s="401"/>
      <c r="IF238" s="401"/>
      <c r="IG238" s="401"/>
      <c r="IH238" s="401"/>
      <c r="II238" s="401"/>
      <c r="IJ238" s="401"/>
      <c r="IK238" s="401"/>
      <c r="IL238" s="401"/>
      <c r="IM238" s="401"/>
      <c r="IN238" s="401"/>
      <c r="IO238" s="401"/>
      <c r="IP238" s="401"/>
      <c r="IQ238" s="401"/>
      <c r="IR238" s="401"/>
      <c r="IS238" s="401"/>
      <c r="IT238" s="573"/>
      <c r="IU238" s="574"/>
    </row>
    <row r="239" s="572" customFormat="1" ht="18" customHeight="1">
      <c r="A239" s="94">
        <v>237</v>
      </c>
      <c r="B239" t="s" s="50">
        <v>21288</v>
      </c>
      <c r="C239" t="s" s="50">
        <v>31477</v>
      </c>
      <c r="D239" t="s" s="50">
        <v>31477</v>
      </c>
      <c r="E239" t="s" s="50">
        <v>31253</v>
      </c>
      <c r="F239" t="s" s="341">
        <v>31236</v>
      </c>
      <c r="G239" t="s" s="341">
        <v>31254</v>
      </c>
      <c r="H239" s="96"/>
      <c r="I239" s="96"/>
      <c r="J239" s="569">
        <v>1</v>
      </c>
      <c r="L239" s="401"/>
      <c r="M239" s="401"/>
      <c r="N239" s="401"/>
      <c r="O239" s="401"/>
      <c r="P239" s="401"/>
      <c r="Q239" s="401"/>
      <c r="R239" s="401"/>
      <c r="S239" s="401"/>
      <c r="T239" s="401"/>
      <c r="U239" s="401"/>
      <c r="V239" s="401"/>
      <c r="W239" s="401"/>
      <c r="X239" s="401"/>
      <c r="Y239" s="401"/>
      <c r="Z239" s="401"/>
      <c r="AA239" s="401"/>
      <c r="AB239" s="401"/>
      <c r="AC239" s="401"/>
      <c r="AD239" s="401"/>
      <c r="AE239" s="401"/>
      <c r="AF239" s="401"/>
      <c r="AG239" s="401"/>
      <c r="AH239" s="401"/>
      <c r="AI239" s="401"/>
      <c r="AJ239" s="401"/>
      <c r="AK239" s="401"/>
      <c r="AL239" s="401"/>
      <c r="AM239" s="401"/>
      <c r="AN239" s="401"/>
      <c r="AO239" s="401"/>
      <c r="AP239" s="401"/>
      <c r="AQ239" s="401"/>
      <c r="AR239" s="401"/>
      <c r="AS239" s="401"/>
      <c r="AT239" s="401"/>
      <c r="AU239" s="401"/>
      <c r="AV239" s="401"/>
      <c r="AW239" s="401"/>
      <c r="AX239" s="401"/>
      <c r="AY239" s="401"/>
      <c r="AZ239" s="401"/>
      <c r="BA239" s="401"/>
      <c r="BB239" s="401"/>
      <c r="BC239" s="401"/>
      <c r="BD239" s="401"/>
      <c r="BE239" s="401"/>
      <c r="BF239" s="401"/>
      <c r="BG239" s="401"/>
      <c r="BH239" s="401"/>
      <c r="BI239" s="401"/>
      <c r="BJ239" s="401"/>
      <c r="BK239" s="401"/>
      <c r="BL239" s="401"/>
      <c r="BM239" s="401"/>
      <c r="BN239" s="401"/>
      <c r="BO239" s="401"/>
      <c r="BP239" s="401"/>
      <c r="BQ239" s="401"/>
      <c r="BR239" s="401"/>
      <c r="BS239" s="401"/>
      <c r="BT239" s="401"/>
      <c r="BU239" s="401"/>
      <c r="BV239" s="401"/>
      <c r="BW239" s="401"/>
      <c r="BX239" s="401"/>
      <c r="BY239" s="401"/>
      <c r="BZ239" s="401"/>
      <c r="CA239" s="401"/>
      <c r="CB239" s="401"/>
      <c r="CC239" s="401"/>
      <c r="CD239" s="401"/>
      <c r="CE239" s="401"/>
      <c r="CF239" s="401"/>
      <c r="CG239" s="401"/>
      <c r="CH239" s="401"/>
      <c r="CI239" s="401"/>
      <c r="CJ239" s="401"/>
      <c r="CK239" s="401"/>
      <c r="CL239" s="401"/>
      <c r="CM239" s="401"/>
      <c r="CN239" s="401"/>
      <c r="CO239" s="401"/>
      <c r="CP239" s="401"/>
      <c r="CQ239" s="401"/>
      <c r="CR239" s="401"/>
      <c r="CS239" s="401"/>
      <c r="CT239" s="401"/>
      <c r="CU239" s="401"/>
      <c r="CV239" s="401"/>
      <c r="CW239" s="401"/>
      <c r="CX239" s="401"/>
      <c r="CY239" s="401"/>
      <c r="CZ239" s="401"/>
      <c r="DA239" s="401"/>
      <c r="DB239" s="401"/>
      <c r="DC239" s="401"/>
      <c r="DD239" s="401"/>
      <c r="DE239" s="401"/>
      <c r="DF239" s="401"/>
      <c r="DG239" s="401"/>
      <c r="DH239" s="401"/>
      <c r="DI239" s="401"/>
      <c r="DJ239" s="401"/>
      <c r="DK239" s="401"/>
      <c r="DL239" s="401"/>
      <c r="DM239" s="401"/>
      <c r="DN239" s="401"/>
      <c r="DO239" s="401"/>
      <c r="DP239" s="401"/>
      <c r="DQ239" s="401"/>
      <c r="DR239" s="401"/>
      <c r="DS239" s="401"/>
      <c r="DT239" s="401"/>
      <c r="DU239" s="401"/>
      <c r="DV239" s="401"/>
      <c r="DW239" s="401"/>
      <c r="DX239" s="401"/>
      <c r="DY239" s="401"/>
      <c r="DZ239" s="401"/>
      <c r="EA239" s="401"/>
      <c r="EB239" s="401"/>
      <c r="EC239" s="401"/>
      <c r="ED239" s="401"/>
      <c r="EE239" s="401"/>
      <c r="EF239" s="401"/>
      <c r="EG239" s="401"/>
      <c r="EH239" s="401"/>
      <c r="EI239" s="401"/>
      <c r="EJ239" s="401"/>
      <c r="EK239" s="401"/>
      <c r="EL239" s="401"/>
      <c r="EM239" s="401"/>
      <c r="EN239" s="401"/>
      <c r="EO239" s="401"/>
      <c r="EP239" s="401"/>
      <c r="EQ239" s="401"/>
      <c r="ER239" s="401"/>
      <c r="ES239" s="401"/>
      <c r="ET239" s="401"/>
      <c r="EU239" s="401"/>
      <c r="EV239" s="401"/>
      <c r="EW239" s="401"/>
      <c r="EX239" s="401"/>
      <c r="EY239" s="401"/>
      <c r="EZ239" s="401"/>
      <c r="FA239" s="401"/>
      <c r="FB239" s="401"/>
      <c r="FC239" s="401"/>
      <c r="FD239" s="401"/>
      <c r="FE239" s="401"/>
      <c r="FF239" s="401"/>
      <c r="FG239" s="401"/>
      <c r="FH239" s="401"/>
      <c r="FI239" s="401"/>
      <c r="FJ239" s="401"/>
      <c r="FK239" s="401"/>
      <c r="FL239" s="401"/>
      <c r="FM239" s="401"/>
      <c r="FN239" s="401"/>
      <c r="FO239" s="401"/>
      <c r="FP239" s="401"/>
      <c r="FQ239" s="401"/>
      <c r="FR239" s="401"/>
      <c r="FS239" s="401"/>
      <c r="FT239" s="401"/>
      <c r="FU239" s="401"/>
      <c r="FV239" s="401"/>
      <c r="FW239" s="401"/>
      <c r="FX239" s="401"/>
      <c r="FY239" s="401"/>
      <c r="FZ239" s="401"/>
      <c r="GA239" s="401"/>
      <c r="GB239" s="401"/>
      <c r="GC239" s="401"/>
      <c r="GD239" s="401"/>
      <c r="GE239" s="401"/>
      <c r="GF239" s="401"/>
      <c r="GG239" s="401"/>
      <c r="GH239" s="401"/>
      <c r="GI239" s="401"/>
      <c r="GJ239" s="401"/>
      <c r="GK239" s="401"/>
      <c r="GL239" s="401"/>
      <c r="GM239" s="401"/>
      <c r="GN239" s="401"/>
      <c r="GO239" s="401"/>
      <c r="GP239" s="401"/>
      <c r="GQ239" s="401"/>
      <c r="GR239" s="401"/>
      <c r="GS239" s="401"/>
      <c r="GT239" s="401"/>
      <c r="GU239" s="401"/>
      <c r="GV239" s="401"/>
      <c r="GW239" s="401"/>
      <c r="GX239" s="401"/>
      <c r="GY239" s="401"/>
      <c r="GZ239" s="401"/>
      <c r="HA239" s="401"/>
      <c r="HB239" s="401"/>
      <c r="HC239" s="401"/>
      <c r="HD239" s="401"/>
      <c r="HE239" s="401"/>
      <c r="HF239" s="401"/>
      <c r="HG239" s="401"/>
      <c r="HH239" s="401"/>
      <c r="HI239" s="401"/>
      <c r="HJ239" s="401"/>
      <c r="HK239" s="401"/>
      <c r="HL239" s="401"/>
      <c r="HM239" s="401"/>
      <c r="HN239" s="401"/>
      <c r="HO239" s="401"/>
      <c r="HP239" s="401"/>
      <c r="HQ239" s="401"/>
      <c r="HR239" s="401"/>
      <c r="HS239" s="401"/>
      <c r="HT239" s="401"/>
      <c r="HU239" s="401"/>
      <c r="HV239" s="401"/>
      <c r="HW239" s="401"/>
      <c r="HX239" s="401"/>
      <c r="HY239" s="401"/>
      <c r="HZ239" s="401"/>
      <c r="IA239" s="401"/>
      <c r="IB239" s="401"/>
      <c r="IC239" s="401"/>
      <c r="ID239" s="401"/>
      <c r="IE239" s="401"/>
      <c r="IF239" s="401"/>
      <c r="IG239" s="401"/>
      <c r="IH239" s="401"/>
      <c r="II239" s="401"/>
      <c r="IJ239" s="401"/>
      <c r="IK239" s="401"/>
      <c r="IL239" s="401"/>
      <c r="IM239" s="401"/>
      <c r="IN239" s="401"/>
      <c r="IO239" s="401"/>
      <c r="IP239" s="401"/>
      <c r="IQ239" s="401"/>
      <c r="IR239" s="401"/>
      <c r="IS239" s="401"/>
      <c r="IT239" s="573"/>
      <c r="IU239" s="574"/>
    </row>
    <row r="240" s="572" customFormat="1" ht="18" customHeight="1">
      <c r="A240" s="94">
        <v>238</v>
      </c>
      <c r="B240" t="s" s="50">
        <v>21288</v>
      </c>
      <c r="C240" t="s" s="50">
        <v>31477</v>
      </c>
      <c r="D240" t="s" s="50">
        <v>31477</v>
      </c>
      <c r="E240" t="s" s="50">
        <v>6060</v>
      </c>
      <c r="F240" t="s" s="341">
        <v>31236</v>
      </c>
      <c r="G240" t="s" s="341">
        <v>31254</v>
      </c>
      <c r="H240" s="96"/>
      <c r="I240" s="96"/>
      <c r="J240" s="569">
        <v>1</v>
      </c>
      <c r="L240" s="401"/>
      <c r="M240" s="401"/>
      <c r="N240" s="401"/>
      <c r="O240" s="401"/>
      <c r="P240" s="401"/>
      <c r="Q240" s="401"/>
      <c r="R240" s="401"/>
      <c r="S240" s="401"/>
      <c r="T240" s="401"/>
      <c r="U240" s="401"/>
      <c r="V240" s="401"/>
      <c r="W240" s="401"/>
      <c r="X240" s="401"/>
      <c r="Y240" s="401"/>
      <c r="Z240" s="401"/>
      <c r="AA240" s="401"/>
      <c r="AB240" s="401"/>
      <c r="AC240" s="401"/>
      <c r="AD240" s="401"/>
      <c r="AE240" s="401"/>
      <c r="AF240" s="401"/>
      <c r="AG240" s="401"/>
      <c r="AH240" s="401"/>
      <c r="AI240" s="401"/>
      <c r="AJ240" s="401"/>
      <c r="AK240" s="401"/>
      <c r="AL240" s="401"/>
      <c r="AM240" s="401"/>
      <c r="AN240" s="401"/>
      <c r="AO240" s="401"/>
      <c r="AP240" s="401"/>
      <c r="AQ240" s="401"/>
      <c r="AR240" s="401"/>
      <c r="AS240" s="401"/>
      <c r="AT240" s="401"/>
      <c r="AU240" s="401"/>
      <c r="AV240" s="401"/>
      <c r="AW240" s="401"/>
      <c r="AX240" s="401"/>
      <c r="AY240" s="401"/>
      <c r="AZ240" s="401"/>
      <c r="BA240" s="401"/>
      <c r="BB240" s="401"/>
      <c r="BC240" s="401"/>
      <c r="BD240" s="401"/>
      <c r="BE240" s="401"/>
      <c r="BF240" s="401"/>
      <c r="BG240" s="401"/>
      <c r="BH240" s="401"/>
      <c r="BI240" s="401"/>
      <c r="BJ240" s="401"/>
      <c r="BK240" s="401"/>
      <c r="BL240" s="401"/>
      <c r="BM240" s="401"/>
      <c r="BN240" s="401"/>
      <c r="BO240" s="401"/>
      <c r="BP240" s="401"/>
      <c r="BQ240" s="401"/>
      <c r="BR240" s="401"/>
      <c r="BS240" s="401"/>
      <c r="BT240" s="401"/>
      <c r="BU240" s="401"/>
      <c r="BV240" s="401"/>
      <c r="BW240" s="401"/>
      <c r="BX240" s="401"/>
      <c r="BY240" s="401"/>
      <c r="BZ240" s="401"/>
      <c r="CA240" s="401"/>
      <c r="CB240" s="401"/>
      <c r="CC240" s="401"/>
      <c r="CD240" s="401"/>
      <c r="CE240" s="401"/>
      <c r="CF240" s="401"/>
      <c r="CG240" s="401"/>
      <c r="CH240" s="401"/>
      <c r="CI240" s="401"/>
      <c r="CJ240" s="401"/>
      <c r="CK240" s="401"/>
      <c r="CL240" s="401"/>
      <c r="CM240" s="401"/>
      <c r="CN240" s="401"/>
      <c r="CO240" s="401"/>
      <c r="CP240" s="401"/>
      <c r="CQ240" s="401"/>
      <c r="CR240" s="401"/>
      <c r="CS240" s="401"/>
      <c r="CT240" s="401"/>
      <c r="CU240" s="401"/>
      <c r="CV240" s="401"/>
      <c r="CW240" s="401"/>
      <c r="CX240" s="401"/>
      <c r="CY240" s="401"/>
      <c r="CZ240" s="401"/>
      <c r="DA240" s="401"/>
      <c r="DB240" s="401"/>
      <c r="DC240" s="401"/>
      <c r="DD240" s="401"/>
      <c r="DE240" s="401"/>
      <c r="DF240" s="401"/>
      <c r="DG240" s="401"/>
      <c r="DH240" s="401"/>
      <c r="DI240" s="401"/>
      <c r="DJ240" s="401"/>
      <c r="DK240" s="401"/>
      <c r="DL240" s="401"/>
      <c r="DM240" s="401"/>
      <c r="DN240" s="401"/>
      <c r="DO240" s="401"/>
      <c r="DP240" s="401"/>
      <c r="DQ240" s="401"/>
      <c r="DR240" s="401"/>
      <c r="DS240" s="401"/>
      <c r="DT240" s="401"/>
      <c r="DU240" s="401"/>
      <c r="DV240" s="401"/>
      <c r="DW240" s="401"/>
      <c r="DX240" s="401"/>
      <c r="DY240" s="401"/>
      <c r="DZ240" s="401"/>
      <c r="EA240" s="401"/>
      <c r="EB240" s="401"/>
      <c r="EC240" s="401"/>
      <c r="ED240" s="401"/>
      <c r="EE240" s="401"/>
      <c r="EF240" s="401"/>
      <c r="EG240" s="401"/>
      <c r="EH240" s="401"/>
      <c r="EI240" s="401"/>
      <c r="EJ240" s="401"/>
      <c r="EK240" s="401"/>
      <c r="EL240" s="401"/>
      <c r="EM240" s="401"/>
      <c r="EN240" s="401"/>
      <c r="EO240" s="401"/>
      <c r="EP240" s="401"/>
      <c r="EQ240" s="401"/>
      <c r="ER240" s="401"/>
      <c r="ES240" s="401"/>
      <c r="ET240" s="401"/>
      <c r="EU240" s="401"/>
      <c r="EV240" s="401"/>
      <c r="EW240" s="401"/>
      <c r="EX240" s="401"/>
      <c r="EY240" s="401"/>
      <c r="EZ240" s="401"/>
      <c r="FA240" s="401"/>
      <c r="FB240" s="401"/>
      <c r="FC240" s="401"/>
      <c r="FD240" s="401"/>
      <c r="FE240" s="401"/>
      <c r="FF240" s="401"/>
      <c r="FG240" s="401"/>
      <c r="FH240" s="401"/>
      <c r="FI240" s="401"/>
      <c r="FJ240" s="401"/>
      <c r="FK240" s="401"/>
      <c r="FL240" s="401"/>
      <c r="FM240" s="401"/>
      <c r="FN240" s="401"/>
      <c r="FO240" s="401"/>
      <c r="FP240" s="401"/>
      <c r="FQ240" s="401"/>
      <c r="FR240" s="401"/>
      <c r="FS240" s="401"/>
      <c r="FT240" s="401"/>
      <c r="FU240" s="401"/>
      <c r="FV240" s="401"/>
      <c r="FW240" s="401"/>
      <c r="FX240" s="401"/>
      <c r="FY240" s="401"/>
      <c r="FZ240" s="401"/>
      <c r="GA240" s="401"/>
      <c r="GB240" s="401"/>
      <c r="GC240" s="401"/>
      <c r="GD240" s="401"/>
      <c r="GE240" s="401"/>
      <c r="GF240" s="401"/>
      <c r="GG240" s="401"/>
      <c r="GH240" s="401"/>
      <c r="GI240" s="401"/>
      <c r="GJ240" s="401"/>
      <c r="GK240" s="401"/>
      <c r="GL240" s="401"/>
      <c r="GM240" s="401"/>
      <c r="GN240" s="401"/>
      <c r="GO240" s="401"/>
      <c r="GP240" s="401"/>
      <c r="GQ240" s="401"/>
      <c r="GR240" s="401"/>
      <c r="GS240" s="401"/>
      <c r="GT240" s="401"/>
      <c r="GU240" s="401"/>
      <c r="GV240" s="401"/>
      <c r="GW240" s="401"/>
      <c r="GX240" s="401"/>
      <c r="GY240" s="401"/>
      <c r="GZ240" s="401"/>
      <c r="HA240" s="401"/>
      <c r="HB240" s="401"/>
      <c r="HC240" s="401"/>
      <c r="HD240" s="401"/>
      <c r="HE240" s="401"/>
      <c r="HF240" s="401"/>
      <c r="HG240" s="401"/>
      <c r="HH240" s="401"/>
      <c r="HI240" s="401"/>
      <c r="HJ240" s="401"/>
      <c r="HK240" s="401"/>
      <c r="HL240" s="401"/>
      <c r="HM240" s="401"/>
      <c r="HN240" s="401"/>
      <c r="HO240" s="401"/>
      <c r="HP240" s="401"/>
      <c r="HQ240" s="401"/>
      <c r="HR240" s="401"/>
      <c r="HS240" s="401"/>
      <c r="HT240" s="401"/>
      <c r="HU240" s="401"/>
      <c r="HV240" s="401"/>
      <c r="HW240" s="401"/>
      <c r="HX240" s="401"/>
      <c r="HY240" s="401"/>
      <c r="HZ240" s="401"/>
      <c r="IA240" s="401"/>
      <c r="IB240" s="401"/>
      <c r="IC240" s="401"/>
      <c r="ID240" s="401"/>
      <c r="IE240" s="401"/>
      <c r="IF240" s="401"/>
      <c r="IG240" s="401"/>
      <c r="IH240" s="401"/>
      <c r="II240" s="401"/>
      <c r="IJ240" s="401"/>
      <c r="IK240" s="401"/>
      <c r="IL240" s="401"/>
      <c r="IM240" s="401"/>
      <c r="IN240" s="401"/>
      <c r="IO240" s="401"/>
      <c r="IP240" s="401"/>
      <c r="IQ240" s="401"/>
      <c r="IR240" s="401"/>
      <c r="IS240" s="401"/>
      <c r="IT240" s="573"/>
      <c r="IU240" s="574"/>
    </row>
    <row r="241" s="572" customFormat="1" ht="18" customHeight="1">
      <c r="A241" s="94">
        <v>239</v>
      </c>
      <c r="B241" t="s" s="50">
        <v>21288</v>
      </c>
      <c r="C241" t="s" s="50">
        <v>31478</v>
      </c>
      <c r="D241" t="s" s="50">
        <v>31478</v>
      </c>
      <c r="E241" t="s" s="50">
        <v>16385</v>
      </c>
      <c r="F241" t="s" s="341">
        <v>31479</v>
      </c>
      <c r="G241" t="s" s="341">
        <v>31254</v>
      </c>
      <c r="H241" s="96"/>
      <c r="I241" s="96"/>
      <c r="J241" s="569">
        <v>1</v>
      </c>
      <c r="L241" s="401"/>
      <c r="M241" s="401"/>
      <c r="N241" s="401"/>
      <c r="O241" s="401"/>
      <c r="P241" s="401"/>
      <c r="Q241" s="401"/>
      <c r="R241" s="401"/>
      <c r="S241" s="401"/>
      <c r="T241" s="401"/>
      <c r="U241" s="401"/>
      <c r="V241" s="401"/>
      <c r="W241" s="401"/>
      <c r="X241" s="401"/>
      <c r="Y241" s="401"/>
      <c r="Z241" s="401"/>
      <c r="AA241" s="401"/>
      <c r="AB241" s="401"/>
      <c r="AC241" s="401"/>
      <c r="AD241" s="401"/>
      <c r="AE241" s="401"/>
      <c r="AF241" s="401"/>
      <c r="AG241" s="401"/>
      <c r="AH241" s="401"/>
      <c r="AI241" s="401"/>
      <c r="AJ241" s="401"/>
      <c r="AK241" s="401"/>
      <c r="AL241" s="401"/>
      <c r="AM241" s="401"/>
      <c r="AN241" s="401"/>
      <c r="AO241" s="401"/>
      <c r="AP241" s="401"/>
      <c r="AQ241" s="401"/>
      <c r="AR241" s="401"/>
      <c r="AS241" s="401"/>
      <c r="AT241" s="401"/>
      <c r="AU241" s="401"/>
      <c r="AV241" s="401"/>
      <c r="AW241" s="401"/>
      <c r="AX241" s="401"/>
      <c r="AY241" s="401"/>
      <c r="AZ241" s="401"/>
      <c r="BA241" s="401"/>
      <c r="BB241" s="401"/>
      <c r="BC241" s="401"/>
      <c r="BD241" s="401"/>
      <c r="BE241" s="401"/>
      <c r="BF241" s="401"/>
      <c r="BG241" s="401"/>
      <c r="BH241" s="401"/>
      <c r="BI241" s="401"/>
      <c r="BJ241" s="401"/>
      <c r="BK241" s="401"/>
      <c r="BL241" s="401"/>
      <c r="BM241" s="401"/>
      <c r="BN241" s="401"/>
      <c r="BO241" s="401"/>
      <c r="BP241" s="401"/>
      <c r="BQ241" s="401"/>
      <c r="BR241" s="401"/>
      <c r="BS241" s="401"/>
      <c r="BT241" s="401"/>
      <c r="BU241" s="401"/>
      <c r="BV241" s="401"/>
      <c r="BW241" s="401"/>
      <c r="BX241" s="401"/>
      <c r="BY241" s="401"/>
      <c r="BZ241" s="401"/>
      <c r="CA241" s="401"/>
      <c r="CB241" s="401"/>
      <c r="CC241" s="401"/>
      <c r="CD241" s="401"/>
      <c r="CE241" s="401"/>
      <c r="CF241" s="401"/>
      <c r="CG241" s="401"/>
      <c r="CH241" s="401"/>
      <c r="CI241" s="401"/>
      <c r="CJ241" s="401"/>
      <c r="CK241" s="401"/>
      <c r="CL241" s="401"/>
      <c r="CM241" s="401"/>
      <c r="CN241" s="401"/>
      <c r="CO241" s="401"/>
      <c r="CP241" s="401"/>
      <c r="CQ241" s="401"/>
      <c r="CR241" s="401"/>
      <c r="CS241" s="401"/>
      <c r="CT241" s="401"/>
      <c r="CU241" s="401"/>
      <c r="CV241" s="401"/>
      <c r="CW241" s="401"/>
      <c r="CX241" s="401"/>
      <c r="CY241" s="401"/>
      <c r="CZ241" s="401"/>
      <c r="DA241" s="401"/>
      <c r="DB241" s="401"/>
      <c r="DC241" s="401"/>
      <c r="DD241" s="401"/>
      <c r="DE241" s="401"/>
      <c r="DF241" s="401"/>
      <c r="DG241" s="401"/>
      <c r="DH241" s="401"/>
      <c r="DI241" s="401"/>
      <c r="DJ241" s="401"/>
      <c r="DK241" s="401"/>
      <c r="DL241" s="401"/>
      <c r="DM241" s="401"/>
      <c r="DN241" s="401"/>
      <c r="DO241" s="401"/>
      <c r="DP241" s="401"/>
      <c r="DQ241" s="401"/>
      <c r="DR241" s="401"/>
      <c r="DS241" s="401"/>
      <c r="DT241" s="401"/>
      <c r="DU241" s="401"/>
      <c r="DV241" s="401"/>
      <c r="DW241" s="401"/>
      <c r="DX241" s="401"/>
      <c r="DY241" s="401"/>
      <c r="DZ241" s="401"/>
      <c r="EA241" s="401"/>
      <c r="EB241" s="401"/>
      <c r="EC241" s="401"/>
      <c r="ED241" s="401"/>
      <c r="EE241" s="401"/>
      <c r="EF241" s="401"/>
      <c r="EG241" s="401"/>
      <c r="EH241" s="401"/>
      <c r="EI241" s="401"/>
      <c r="EJ241" s="401"/>
      <c r="EK241" s="401"/>
      <c r="EL241" s="401"/>
      <c r="EM241" s="401"/>
      <c r="EN241" s="401"/>
      <c r="EO241" s="401"/>
      <c r="EP241" s="401"/>
      <c r="EQ241" s="401"/>
      <c r="ER241" s="401"/>
      <c r="ES241" s="401"/>
      <c r="ET241" s="401"/>
      <c r="EU241" s="401"/>
      <c r="EV241" s="401"/>
      <c r="EW241" s="401"/>
      <c r="EX241" s="401"/>
      <c r="EY241" s="401"/>
      <c r="EZ241" s="401"/>
      <c r="FA241" s="401"/>
      <c r="FB241" s="401"/>
      <c r="FC241" s="401"/>
      <c r="FD241" s="401"/>
      <c r="FE241" s="401"/>
      <c r="FF241" s="401"/>
      <c r="FG241" s="401"/>
      <c r="FH241" s="401"/>
      <c r="FI241" s="401"/>
      <c r="FJ241" s="401"/>
      <c r="FK241" s="401"/>
      <c r="FL241" s="401"/>
      <c r="FM241" s="401"/>
      <c r="FN241" s="401"/>
      <c r="FO241" s="401"/>
      <c r="FP241" s="401"/>
      <c r="FQ241" s="401"/>
      <c r="FR241" s="401"/>
      <c r="FS241" s="401"/>
      <c r="FT241" s="401"/>
      <c r="FU241" s="401"/>
      <c r="FV241" s="401"/>
      <c r="FW241" s="401"/>
      <c r="FX241" s="401"/>
      <c r="FY241" s="401"/>
      <c r="FZ241" s="401"/>
      <c r="GA241" s="401"/>
      <c r="GB241" s="401"/>
      <c r="GC241" s="401"/>
      <c r="GD241" s="401"/>
      <c r="GE241" s="401"/>
      <c r="GF241" s="401"/>
      <c r="GG241" s="401"/>
      <c r="GH241" s="401"/>
      <c r="GI241" s="401"/>
      <c r="GJ241" s="401"/>
      <c r="GK241" s="401"/>
      <c r="GL241" s="401"/>
      <c r="GM241" s="401"/>
      <c r="GN241" s="401"/>
      <c r="GO241" s="401"/>
      <c r="GP241" s="401"/>
      <c r="GQ241" s="401"/>
      <c r="GR241" s="401"/>
      <c r="GS241" s="401"/>
      <c r="GT241" s="401"/>
      <c r="GU241" s="401"/>
      <c r="GV241" s="401"/>
      <c r="GW241" s="401"/>
      <c r="GX241" s="401"/>
      <c r="GY241" s="401"/>
      <c r="GZ241" s="401"/>
      <c r="HA241" s="401"/>
      <c r="HB241" s="401"/>
      <c r="HC241" s="401"/>
      <c r="HD241" s="401"/>
      <c r="HE241" s="401"/>
      <c r="HF241" s="401"/>
      <c r="HG241" s="401"/>
      <c r="HH241" s="401"/>
      <c r="HI241" s="401"/>
      <c r="HJ241" s="401"/>
      <c r="HK241" s="401"/>
      <c r="HL241" s="401"/>
      <c r="HM241" s="401"/>
      <c r="HN241" s="401"/>
      <c r="HO241" s="401"/>
      <c r="HP241" s="401"/>
      <c r="HQ241" s="401"/>
      <c r="HR241" s="401"/>
      <c r="HS241" s="401"/>
      <c r="HT241" s="401"/>
      <c r="HU241" s="401"/>
      <c r="HV241" s="401"/>
      <c r="HW241" s="401"/>
      <c r="HX241" s="401"/>
      <c r="HY241" s="401"/>
      <c r="HZ241" s="401"/>
      <c r="IA241" s="401"/>
      <c r="IB241" s="401"/>
      <c r="IC241" s="401"/>
      <c r="ID241" s="401"/>
      <c r="IE241" s="401"/>
      <c r="IF241" s="401"/>
      <c r="IG241" s="401"/>
      <c r="IH241" s="401"/>
      <c r="II241" s="401"/>
      <c r="IJ241" s="401"/>
      <c r="IK241" s="401"/>
      <c r="IL241" s="401"/>
      <c r="IM241" s="401"/>
      <c r="IN241" s="401"/>
      <c r="IO241" s="401"/>
      <c r="IP241" s="401"/>
      <c r="IQ241" s="401"/>
      <c r="IR241" s="401"/>
      <c r="IS241" s="401"/>
      <c r="IT241" s="573"/>
      <c r="IU241" s="574"/>
    </row>
    <row r="242" s="572" customFormat="1" ht="18" customHeight="1">
      <c r="A242" s="94">
        <v>240</v>
      </c>
      <c r="B242" t="s" s="50">
        <v>21288</v>
      </c>
      <c r="C242" t="s" s="50">
        <v>31478</v>
      </c>
      <c r="D242" t="s" s="50">
        <v>31478</v>
      </c>
      <c r="E242" t="s" s="50">
        <v>6078</v>
      </c>
      <c r="F242" t="s" s="341">
        <v>31479</v>
      </c>
      <c r="G242" t="s" s="341">
        <v>31254</v>
      </c>
      <c r="H242" s="96"/>
      <c r="I242" s="96"/>
      <c r="J242" s="569">
        <v>1</v>
      </c>
      <c r="L242" s="401"/>
      <c r="M242" s="401"/>
      <c r="N242" s="401"/>
      <c r="O242" s="401"/>
      <c r="P242" s="401"/>
      <c r="Q242" s="401"/>
      <c r="R242" s="401"/>
      <c r="S242" s="401"/>
      <c r="T242" s="401"/>
      <c r="U242" s="401"/>
      <c r="V242" s="401"/>
      <c r="W242" s="401"/>
      <c r="X242" s="401"/>
      <c r="Y242" s="401"/>
      <c r="Z242" s="401"/>
      <c r="AA242" s="401"/>
      <c r="AB242" s="401"/>
      <c r="AC242" s="401"/>
      <c r="AD242" s="401"/>
      <c r="AE242" s="401"/>
      <c r="AF242" s="401"/>
      <c r="AG242" s="401"/>
      <c r="AH242" s="401"/>
      <c r="AI242" s="401"/>
      <c r="AJ242" s="401"/>
      <c r="AK242" s="401"/>
      <c r="AL242" s="401"/>
      <c r="AM242" s="401"/>
      <c r="AN242" s="401"/>
      <c r="AO242" s="401"/>
      <c r="AP242" s="401"/>
      <c r="AQ242" s="401"/>
      <c r="AR242" s="401"/>
      <c r="AS242" s="401"/>
      <c r="AT242" s="401"/>
      <c r="AU242" s="401"/>
      <c r="AV242" s="401"/>
      <c r="AW242" s="401"/>
      <c r="AX242" s="401"/>
      <c r="AY242" s="401"/>
      <c r="AZ242" s="401"/>
      <c r="BA242" s="401"/>
      <c r="BB242" s="401"/>
      <c r="BC242" s="401"/>
      <c r="BD242" s="401"/>
      <c r="BE242" s="401"/>
      <c r="BF242" s="401"/>
      <c r="BG242" s="401"/>
      <c r="BH242" s="401"/>
      <c r="BI242" s="401"/>
      <c r="BJ242" s="401"/>
      <c r="BK242" s="401"/>
      <c r="BL242" s="401"/>
      <c r="BM242" s="401"/>
      <c r="BN242" s="401"/>
      <c r="BO242" s="401"/>
      <c r="BP242" s="401"/>
      <c r="BQ242" s="401"/>
      <c r="BR242" s="401"/>
      <c r="BS242" s="401"/>
      <c r="BT242" s="401"/>
      <c r="BU242" s="401"/>
      <c r="BV242" s="401"/>
      <c r="BW242" s="401"/>
      <c r="BX242" s="401"/>
      <c r="BY242" s="401"/>
      <c r="BZ242" s="401"/>
      <c r="CA242" s="401"/>
      <c r="CB242" s="401"/>
      <c r="CC242" s="401"/>
      <c r="CD242" s="401"/>
      <c r="CE242" s="401"/>
      <c r="CF242" s="401"/>
      <c r="CG242" s="401"/>
      <c r="CH242" s="401"/>
      <c r="CI242" s="401"/>
      <c r="CJ242" s="401"/>
      <c r="CK242" s="401"/>
      <c r="CL242" s="401"/>
      <c r="CM242" s="401"/>
      <c r="CN242" s="401"/>
      <c r="CO242" s="401"/>
      <c r="CP242" s="401"/>
      <c r="CQ242" s="401"/>
      <c r="CR242" s="401"/>
      <c r="CS242" s="401"/>
      <c r="CT242" s="401"/>
      <c r="CU242" s="401"/>
      <c r="CV242" s="401"/>
      <c r="CW242" s="401"/>
      <c r="CX242" s="401"/>
      <c r="CY242" s="401"/>
      <c r="CZ242" s="401"/>
      <c r="DA242" s="401"/>
      <c r="DB242" s="401"/>
      <c r="DC242" s="401"/>
      <c r="DD242" s="401"/>
      <c r="DE242" s="401"/>
      <c r="DF242" s="401"/>
      <c r="DG242" s="401"/>
      <c r="DH242" s="401"/>
      <c r="DI242" s="401"/>
      <c r="DJ242" s="401"/>
      <c r="DK242" s="401"/>
      <c r="DL242" s="401"/>
      <c r="DM242" s="401"/>
      <c r="DN242" s="401"/>
      <c r="DO242" s="401"/>
      <c r="DP242" s="401"/>
      <c r="DQ242" s="401"/>
      <c r="DR242" s="401"/>
      <c r="DS242" s="401"/>
      <c r="DT242" s="401"/>
      <c r="DU242" s="401"/>
      <c r="DV242" s="401"/>
      <c r="DW242" s="401"/>
      <c r="DX242" s="401"/>
      <c r="DY242" s="401"/>
      <c r="DZ242" s="401"/>
      <c r="EA242" s="401"/>
      <c r="EB242" s="401"/>
      <c r="EC242" s="401"/>
      <c r="ED242" s="401"/>
      <c r="EE242" s="401"/>
      <c r="EF242" s="401"/>
      <c r="EG242" s="401"/>
      <c r="EH242" s="401"/>
      <c r="EI242" s="401"/>
      <c r="EJ242" s="401"/>
      <c r="EK242" s="401"/>
      <c r="EL242" s="401"/>
      <c r="EM242" s="401"/>
      <c r="EN242" s="401"/>
      <c r="EO242" s="401"/>
      <c r="EP242" s="401"/>
      <c r="EQ242" s="401"/>
      <c r="ER242" s="401"/>
      <c r="ES242" s="401"/>
      <c r="ET242" s="401"/>
      <c r="EU242" s="401"/>
      <c r="EV242" s="401"/>
      <c r="EW242" s="401"/>
      <c r="EX242" s="401"/>
      <c r="EY242" s="401"/>
      <c r="EZ242" s="401"/>
      <c r="FA242" s="401"/>
      <c r="FB242" s="401"/>
      <c r="FC242" s="401"/>
      <c r="FD242" s="401"/>
      <c r="FE242" s="401"/>
      <c r="FF242" s="401"/>
      <c r="FG242" s="401"/>
      <c r="FH242" s="401"/>
      <c r="FI242" s="401"/>
      <c r="FJ242" s="401"/>
      <c r="FK242" s="401"/>
      <c r="FL242" s="401"/>
      <c r="FM242" s="401"/>
      <c r="FN242" s="401"/>
      <c r="FO242" s="401"/>
      <c r="FP242" s="401"/>
      <c r="FQ242" s="401"/>
      <c r="FR242" s="401"/>
      <c r="FS242" s="401"/>
      <c r="FT242" s="401"/>
      <c r="FU242" s="401"/>
      <c r="FV242" s="401"/>
      <c r="FW242" s="401"/>
      <c r="FX242" s="401"/>
      <c r="FY242" s="401"/>
      <c r="FZ242" s="401"/>
      <c r="GA242" s="401"/>
      <c r="GB242" s="401"/>
      <c r="GC242" s="401"/>
      <c r="GD242" s="401"/>
      <c r="GE242" s="401"/>
      <c r="GF242" s="401"/>
      <c r="GG242" s="401"/>
      <c r="GH242" s="401"/>
      <c r="GI242" s="401"/>
      <c r="GJ242" s="401"/>
      <c r="GK242" s="401"/>
      <c r="GL242" s="401"/>
      <c r="GM242" s="401"/>
      <c r="GN242" s="401"/>
      <c r="GO242" s="401"/>
      <c r="GP242" s="401"/>
      <c r="GQ242" s="401"/>
      <c r="GR242" s="401"/>
      <c r="GS242" s="401"/>
      <c r="GT242" s="401"/>
      <c r="GU242" s="401"/>
      <c r="GV242" s="401"/>
      <c r="GW242" s="401"/>
      <c r="GX242" s="401"/>
      <c r="GY242" s="401"/>
      <c r="GZ242" s="401"/>
      <c r="HA242" s="401"/>
      <c r="HB242" s="401"/>
      <c r="HC242" s="401"/>
      <c r="HD242" s="401"/>
      <c r="HE242" s="401"/>
      <c r="HF242" s="401"/>
      <c r="HG242" s="401"/>
      <c r="HH242" s="401"/>
      <c r="HI242" s="401"/>
      <c r="HJ242" s="401"/>
      <c r="HK242" s="401"/>
      <c r="HL242" s="401"/>
      <c r="HM242" s="401"/>
      <c r="HN242" s="401"/>
      <c r="HO242" s="401"/>
      <c r="HP242" s="401"/>
      <c r="HQ242" s="401"/>
      <c r="HR242" s="401"/>
      <c r="HS242" s="401"/>
      <c r="HT242" s="401"/>
      <c r="HU242" s="401"/>
      <c r="HV242" s="401"/>
      <c r="HW242" s="401"/>
      <c r="HX242" s="401"/>
      <c r="HY242" s="401"/>
      <c r="HZ242" s="401"/>
      <c r="IA242" s="401"/>
      <c r="IB242" s="401"/>
      <c r="IC242" s="401"/>
      <c r="ID242" s="401"/>
      <c r="IE242" s="401"/>
      <c r="IF242" s="401"/>
      <c r="IG242" s="401"/>
      <c r="IH242" s="401"/>
      <c r="II242" s="401"/>
      <c r="IJ242" s="401"/>
      <c r="IK242" s="401"/>
      <c r="IL242" s="401"/>
      <c r="IM242" s="401"/>
      <c r="IN242" s="401"/>
      <c r="IO242" s="401"/>
      <c r="IP242" s="401"/>
      <c r="IQ242" s="401"/>
      <c r="IR242" s="401"/>
      <c r="IS242" s="401"/>
      <c r="IT242" s="573"/>
      <c r="IU242" s="574"/>
    </row>
    <row r="243" s="572" customFormat="1" ht="18" customHeight="1">
      <c r="A243" s="94">
        <v>241</v>
      </c>
      <c r="B243" t="s" s="50">
        <v>21288</v>
      </c>
      <c r="C243" t="s" s="50">
        <v>31478</v>
      </c>
      <c r="D243" t="s" s="50">
        <v>31478</v>
      </c>
      <c r="E243" t="s" s="50">
        <v>31480</v>
      </c>
      <c r="F243" t="s" s="341">
        <v>31325</v>
      </c>
      <c r="G243" t="s" s="341">
        <v>31254</v>
      </c>
      <c r="H243" s="96"/>
      <c r="I243" s="96"/>
      <c r="J243" s="569">
        <v>1</v>
      </c>
      <c r="L243" s="401"/>
      <c r="M243" s="401"/>
      <c r="N243" s="401"/>
      <c r="O243" s="401"/>
      <c r="P243" s="401"/>
      <c r="Q243" s="401"/>
      <c r="R243" s="401"/>
      <c r="S243" s="401"/>
      <c r="T243" s="401"/>
      <c r="U243" s="401"/>
      <c r="V243" s="401"/>
      <c r="W243" s="401"/>
      <c r="X243" s="401"/>
      <c r="Y243" s="401"/>
      <c r="Z243" s="401"/>
      <c r="AA243" s="401"/>
      <c r="AB243" s="401"/>
      <c r="AC243" s="401"/>
      <c r="AD243" s="401"/>
      <c r="AE243" s="401"/>
      <c r="AF243" s="401"/>
      <c r="AG243" s="401"/>
      <c r="AH243" s="401"/>
      <c r="AI243" s="401"/>
      <c r="AJ243" s="401"/>
      <c r="AK243" s="401"/>
      <c r="AL243" s="401"/>
      <c r="AM243" s="401"/>
      <c r="AN243" s="401"/>
      <c r="AO243" s="401"/>
      <c r="AP243" s="401"/>
      <c r="AQ243" s="401"/>
      <c r="AR243" s="401"/>
      <c r="AS243" s="401"/>
      <c r="AT243" s="401"/>
      <c r="AU243" s="401"/>
      <c r="AV243" s="401"/>
      <c r="AW243" s="401"/>
      <c r="AX243" s="401"/>
      <c r="AY243" s="401"/>
      <c r="AZ243" s="401"/>
      <c r="BA243" s="401"/>
      <c r="BB243" s="401"/>
      <c r="BC243" s="401"/>
      <c r="BD243" s="401"/>
      <c r="BE243" s="401"/>
      <c r="BF243" s="401"/>
      <c r="BG243" s="401"/>
      <c r="BH243" s="401"/>
      <c r="BI243" s="401"/>
      <c r="BJ243" s="401"/>
      <c r="BK243" s="401"/>
      <c r="BL243" s="401"/>
      <c r="BM243" s="401"/>
      <c r="BN243" s="401"/>
      <c r="BO243" s="401"/>
      <c r="BP243" s="401"/>
      <c r="BQ243" s="401"/>
      <c r="BR243" s="401"/>
      <c r="BS243" s="401"/>
      <c r="BT243" s="401"/>
      <c r="BU243" s="401"/>
      <c r="BV243" s="401"/>
      <c r="BW243" s="401"/>
      <c r="BX243" s="401"/>
      <c r="BY243" s="401"/>
      <c r="BZ243" s="401"/>
      <c r="CA243" s="401"/>
      <c r="CB243" s="401"/>
      <c r="CC243" s="401"/>
      <c r="CD243" s="401"/>
      <c r="CE243" s="401"/>
      <c r="CF243" s="401"/>
      <c r="CG243" s="401"/>
      <c r="CH243" s="401"/>
      <c r="CI243" s="401"/>
      <c r="CJ243" s="401"/>
      <c r="CK243" s="401"/>
      <c r="CL243" s="401"/>
      <c r="CM243" s="401"/>
      <c r="CN243" s="401"/>
      <c r="CO243" s="401"/>
      <c r="CP243" s="401"/>
      <c r="CQ243" s="401"/>
      <c r="CR243" s="401"/>
      <c r="CS243" s="401"/>
      <c r="CT243" s="401"/>
      <c r="CU243" s="401"/>
      <c r="CV243" s="401"/>
      <c r="CW243" s="401"/>
      <c r="CX243" s="401"/>
      <c r="CY243" s="401"/>
      <c r="CZ243" s="401"/>
      <c r="DA243" s="401"/>
      <c r="DB243" s="401"/>
      <c r="DC243" s="401"/>
      <c r="DD243" s="401"/>
      <c r="DE243" s="401"/>
      <c r="DF243" s="401"/>
      <c r="DG243" s="401"/>
      <c r="DH243" s="401"/>
      <c r="DI243" s="401"/>
      <c r="DJ243" s="401"/>
      <c r="DK243" s="401"/>
      <c r="DL243" s="401"/>
      <c r="DM243" s="401"/>
      <c r="DN243" s="401"/>
      <c r="DO243" s="401"/>
      <c r="DP243" s="401"/>
      <c r="DQ243" s="401"/>
      <c r="DR243" s="401"/>
      <c r="DS243" s="401"/>
      <c r="DT243" s="401"/>
      <c r="DU243" s="401"/>
      <c r="DV243" s="401"/>
      <c r="DW243" s="401"/>
      <c r="DX243" s="401"/>
      <c r="DY243" s="401"/>
      <c r="DZ243" s="401"/>
      <c r="EA243" s="401"/>
      <c r="EB243" s="401"/>
      <c r="EC243" s="401"/>
      <c r="ED243" s="401"/>
      <c r="EE243" s="401"/>
      <c r="EF243" s="401"/>
      <c r="EG243" s="401"/>
      <c r="EH243" s="401"/>
      <c r="EI243" s="401"/>
      <c r="EJ243" s="401"/>
      <c r="EK243" s="401"/>
      <c r="EL243" s="401"/>
      <c r="EM243" s="401"/>
      <c r="EN243" s="401"/>
      <c r="EO243" s="401"/>
      <c r="EP243" s="401"/>
      <c r="EQ243" s="401"/>
      <c r="ER243" s="401"/>
      <c r="ES243" s="401"/>
      <c r="ET243" s="401"/>
      <c r="EU243" s="401"/>
      <c r="EV243" s="401"/>
      <c r="EW243" s="401"/>
      <c r="EX243" s="401"/>
      <c r="EY243" s="401"/>
      <c r="EZ243" s="401"/>
      <c r="FA243" s="401"/>
      <c r="FB243" s="401"/>
      <c r="FC243" s="401"/>
      <c r="FD243" s="401"/>
      <c r="FE243" s="401"/>
      <c r="FF243" s="401"/>
      <c r="FG243" s="401"/>
      <c r="FH243" s="401"/>
      <c r="FI243" s="401"/>
      <c r="FJ243" s="401"/>
      <c r="FK243" s="401"/>
      <c r="FL243" s="401"/>
      <c r="FM243" s="401"/>
      <c r="FN243" s="401"/>
      <c r="FO243" s="401"/>
      <c r="FP243" s="401"/>
      <c r="FQ243" s="401"/>
      <c r="FR243" s="401"/>
      <c r="FS243" s="401"/>
      <c r="FT243" s="401"/>
      <c r="FU243" s="401"/>
      <c r="FV243" s="401"/>
      <c r="FW243" s="401"/>
      <c r="FX243" s="401"/>
      <c r="FY243" s="401"/>
      <c r="FZ243" s="401"/>
      <c r="GA243" s="401"/>
      <c r="GB243" s="401"/>
      <c r="GC243" s="401"/>
      <c r="GD243" s="401"/>
      <c r="GE243" s="401"/>
      <c r="GF243" s="401"/>
      <c r="GG243" s="401"/>
      <c r="GH243" s="401"/>
      <c r="GI243" s="401"/>
      <c r="GJ243" s="401"/>
      <c r="GK243" s="401"/>
      <c r="GL243" s="401"/>
      <c r="GM243" s="401"/>
      <c r="GN243" s="401"/>
      <c r="GO243" s="401"/>
      <c r="GP243" s="401"/>
      <c r="GQ243" s="401"/>
      <c r="GR243" s="401"/>
      <c r="GS243" s="401"/>
      <c r="GT243" s="401"/>
      <c r="GU243" s="401"/>
      <c r="GV243" s="401"/>
      <c r="GW243" s="401"/>
      <c r="GX243" s="401"/>
      <c r="GY243" s="401"/>
      <c r="GZ243" s="401"/>
      <c r="HA243" s="401"/>
      <c r="HB243" s="401"/>
      <c r="HC243" s="401"/>
      <c r="HD243" s="401"/>
      <c r="HE243" s="401"/>
      <c r="HF243" s="401"/>
      <c r="HG243" s="401"/>
      <c r="HH243" s="401"/>
      <c r="HI243" s="401"/>
      <c r="HJ243" s="401"/>
      <c r="HK243" s="401"/>
      <c r="HL243" s="401"/>
      <c r="HM243" s="401"/>
      <c r="HN243" s="401"/>
      <c r="HO243" s="401"/>
      <c r="HP243" s="401"/>
      <c r="HQ243" s="401"/>
      <c r="HR243" s="401"/>
      <c r="HS243" s="401"/>
      <c r="HT243" s="401"/>
      <c r="HU243" s="401"/>
      <c r="HV243" s="401"/>
      <c r="HW243" s="401"/>
      <c r="HX243" s="401"/>
      <c r="HY243" s="401"/>
      <c r="HZ243" s="401"/>
      <c r="IA243" s="401"/>
      <c r="IB243" s="401"/>
      <c r="IC243" s="401"/>
      <c r="ID243" s="401"/>
      <c r="IE243" s="401"/>
      <c r="IF243" s="401"/>
      <c r="IG243" s="401"/>
      <c r="IH243" s="401"/>
      <c r="II243" s="401"/>
      <c r="IJ243" s="401"/>
      <c r="IK243" s="401"/>
      <c r="IL243" s="401"/>
      <c r="IM243" s="401"/>
      <c r="IN243" s="401"/>
      <c r="IO243" s="401"/>
      <c r="IP243" s="401"/>
      <c r="IQ243" s="401"/>
      <c r="IR243" s="401"/>
      <c r="IS243" s="401"/>
      <c r="IT243" s="573"/>
      <c r="IU243" s="574"/>
    </row>
    <row r="244" s="572" customFormat="1" ht="18" customHeight="1">
      <c r="A244" s="94">
        <v>242</v>
      </c>
      <c r="B244" t="s" s="50">
        <v>21288</v>
      </c>
      <c r="C244" t="s" s="50">
        <v>31478</v>
      </c>
      <c r="D244" t="s" s="50">
        <v>31478</v>
      </c>
      <c r="E244" t="s" s="50">
        <v>31481</v>
      </c>
      <c r="F244" t="s" s="341">
        <v>31325</v>
      </c>
      <c r="G244" t="s" s="341">
        <v>31254</v>
      </c>
      <c r="H244" s="96"/>
      <c r="I244" s="96"/>
      <c r="J244" s="569">
        <v>1</v>
      </c>
      <c r="L244" s="401"/>
      <c r="M244" s="401"/>
      <c r="N244" s="401"/>
      <c r="O244" s="401"/>
      <c r="P244" s="401"/>
      <c r="Q244" s="401"/>
      <c r="R244" s="401"/>
      <c r="S244" s="401"/>
      <c r="T244" s="401"/>
      <c r="U244" s="401"/>
      <c r="V244" s="401"/>
      <c r="W244" s="401"/>
      <c r="X244" s="401"/>
      <c r="Y244" s="401"/>
      <c r="Z244" s="401"/>
      <c r="AA244" s="401"/>
      <c r="AB244" s="401"/>
      <c r="AC244" s="401"/>
      <c r="AD244" s="401"/>
      <c r="AE244" s="401"/>
      <c r="AF244" s="401"/>
      <c r="AG244" s="401"/>
      <c r="AH244" s="401"/>
      <c r="AI244" s="401"/>
      <c r="AJ244" s="401"/>
      <c r="AK244" s="401"/>
      <c r="AL244" s="401"/>
      <c r="AM244" s="401"/>
      <c r="AN244" s="401"/>
      <c r="AO244" s="401"/>
      <c r="AP244" s="401"/>
      <c r="AQ244" s="401"/>
      <c r="AR244" s="401"/>
      <c r="AS244" s="401"/>
      <c r="AT244" s="401"/>
      <c r="AU244" s="401"/>
      <c r="AV244" s="401"/>
      <c r="AW244" s="401"/>
      <c r="AX244" s="401"/>
      <c r="AY244" s="401"/>
      <c r="AZ244" s="401"/>
      <c r="BA244" s="401"/>
      <c r="BB244" s="401"/>
      <c r="BC244" s="401"/>
      <c r="BD244" s="401"/>
      <c r="BE244" s="401"/>
      <c r="BF244" s="401"/>
      <c r="BG244" s="401"/>
      <c r="BH244" s="401"/>
      <c r="BI244" s="401"/>
      <c r="BJ244" s="401"/>
      <c r="BK244" s="401"/>
      <c r="BL244" s="401"/>
      <c r="BM244" s="401"/>
      <c r="BN244" s="401"/>
      <c r="BO244" s="401"/>
      <c r="BP244" s="401"/>
      <c r="BQ244" s="401"/>
      <c r="BR244" s="401"/>
      <c r="BS244" s="401"/>
      <c r="BT244" s="401"/>
      <c r="BU244" s="401"/>
      <c r="BV244" s="401"/>
      <c r="BW244" s="401"/>
      <c r="BX244" s="401"/>
      <c r="BY244" s="401"/>
      <c r="BZ244" s="401"/>
      <c r="CA244" s="401"/>
      <c r="CB244" s="401"/>
      <c r="CC244" s="401"/>
      <c r="CD244" s="401"/>
      <c r="CE244" s="401"/>
      <c r="CF244" s="401"/>
      <c r="CG244" s="401"/>
      <c r="CH244" s="401"/>
      <c r="CI244" s="401"/>
      <c r="CJ244" s="401"/>
      <c r="CK244" s="401"/>
      <c r="CL244" s="401"/>
      <c r="CM244" s="401"/>
      <c r="CN244" s="401"/>
      <c r="CO244" s="401"/>
      <c r="CP244" s="401"/>
      <c r="CQ244" s="401"/>
      <c r="CR244" s="401"/>
      <c r="CS244" s="401"/>
      <c r="CT244" s="401"/>
      <c r="CU244" s="401"/>
      <c r="CV244" s="401"/>
      <c r="CW244" s="401"/>
      <c r="CX244" s="401"/>
      <c r="CY244" s="401"/>
      <c r="CZ244" s="401"/>
      <c r="DA244" s="401"/>
      <c r="DB244" s="401"/>
      <c r="DC244" s="401"/>
      <c r="DD244" s="401"/>
      <c r="DE244" s="401"/>
      <c r="DF244" s="401"/>
      <c r="DG244" s="401"/>
      <c r="DH244" s="401"/>
      <c r="DI244" s="401"/>
      <c r="DJ244" s="401"/>
      <c r="DK244" s="401"/>
      <c r="DL244" s="401"/>
      <c r="DM244" s="401"/>
      <c r="DN244" s="401"/>
      <c r="DO244" s="401"/>
      <c r="DP244" s="401"/>
      <c r="DQ244" s="401"/>
      <c r="DR244" s="401"/>
      <c r="DS244" s="401"/>
      <c r="DT244" s="401"/>
      <c r="DU244" s="401"/>
      <c r="DV244" s="401"/>
      <c r="DW244" s="401"/>
      <c r="DX244" s="401"/>
      <c r="DY244" s="401"/>
      <c r="DZ244" s="401"/>
      <c r="EA244" s="401"/>
      <c r="EB244" s="401"/>
      <c r="EC244" s="401"/>
      <c r="ED244" s="401"/>
      <c r="EE244" s="401"/>
      <c r="EF244" s="401"/>
      <c r="EG244" s="401"/>
      <c r="EH244" s="401"/>
      <c r="EI244" s="401"/>
      <c r="EJ244" s="401"/>
      <c r="EK244" s="401"/>
      <c r="EL244" s="401"/>
      <c r="EM244" s="401"/>
      <c r="EN244" s="401"/>
      <c r="EO244" s="401"/>
      <c r="EP244" s="401"/>
      <c r="EQ244" s="401"/>
      <c r="ER244" s="401"/>
      <c r="ES244" s="401"/>
      <c r="ET244" s="401"/>
      <c r="EU244" s="401"/>
      <c r="EV244" s="401"/>
      <c r="EW244" s="401"/>
      <c r="EX244" s="401"/>
      <c r="EY244" s="401"/>
      <c r="EZ244" s="401"/>
      <c r="FA244" s="401"/>
      <c r="FB244" s="401"/>
      <c r="FC244" s="401"/>
      <c r="FD244" s="401"/>
      <c r="FE244" s="401"/>
      <c r="FF244" s="401"/>
      <c r="FG244" s="401"/>
      <c r="FH244" s="401"/>
      <c r="FI244" s="401"/>
      <c r="FJ244" s="401"/>
      <c r="FK244" s="401"/>
      <c r="FL244" s="401"/>
      <c r="FM244" s="401"/>
      <c r="FN244" s="401"/>
      <c r="FO244" s="401"/>
      <c r="FP244" s="401"/>
      <c r="FQ244" s="401"/>
      <c r="FR244" s="401"/>
      <c r="FS244" s="401"/>
      <c r="FT244" s="401"/>
      <c r="FU244" s="401"/>
      <c r="FV244" s="401"/>
      <c r="FW244" s="401"/>
      <c r="FX244" s="401"/>
      <c r="FY244" s="401"/>
      <c r="FZ244" s="401"/>
      <c r="GA244" s="401"/>
      <c r="GB244" s="401"/>
      <c r="GC244" s="401"/>
      <c r="GD244" s="401"/>
      <c r="GE244" s="401"/>
      <c r="GF244" s="401"/>
      <c r="GG244" s="401"/>
      <c r="GH244" s="401"/>
      <c r="GI244" s="401"/>
      <c r="GJ244" s="401"/>
      <c r="GK244" s="401"/>
      <c r="GL244" s="401"/>
      <c r="GM244" s="401"/>
      <c r="GN244" s="401"/>
      <c r="GO244" s="401"/>
      <c r="GP244" s="401"/>
      <c r="GQ244" s="401"/>
      <c r="GR244" s="401"/>
      <c r="GS244" s="401"/>
      <c r="GT244" s="401"/>
      <c r="GU244" s="401"/>
      <c r="GV244" s="401"/>
      <c r="GW244" s="401"/>
      <c r="GX244" s="401"/>
      <c r="GY244" s="401"/>
      <c r="GZ244" s="401"/>
      <c r="HA244" s="401"/>
      <c r="HB244" s="401"/>
      <c r="HC244" s="401"/>
      <c r="HD244" s="401"/>
      <c r="HE244" s="401"/>
      <c r="HF244" s="401"/>
      <c r="HG244" s="401"/>
      <c r="HH244" s="401"/>
      <c r="HI244" s="401"/>
      <c r="HJ244" s="401"/>
      <c r="HK244" s="401"/>
      <c r="HL244" s="401"/>
      <c r="HM244" s="401"/>
      <c r="HN244" s="401"/>
      <c r="HO244" s="401"/>
      <c r="HP244" s="401"/>
      <c r="HQ244" s="401"/>
      <c r="HR244" s="401"/>
      <c r="HS244" s="401"/>
      <c r="HT244" s="401"/>
      <c r="HU244" s="401"/>
      <c r="HV244" s="401"/>
      <c r="HW244" s="401"/>
      <c r="HX244" s="401"/>
      <c r="HY244" s="401"/>
      <c r="HZ244" s="401"/>
      <c r="IA244" s="401"/>
      <c r="IB244" s="401"/>
      <c r="IC244" s="401"/>
      <c r="ID244" s="401"/>
      <c r="IE244" s="401"/>
      <c r="IF244" s="401"/>
      <c r="IG244" s="401"/>
      <c r="IH244" s="401"/>
      <c r="II244" s="401"/>
      <c r="IJ244" s="401"/>
      <c r="IK244" s="401"/>
      <c r="IL244" s="401"/>
      <c r="IM244" s="401"/>
      <c r="IN244" s="401"/>
      <c r="IO244" s="401"/>
      <c r="IP244" s="401"/>
      <c r="IQ244" s="401"/>
      <c r="IR244" s="401"/>
      <c r="IS244" s="401"/>
      <c r="IT244" s="573"/>
      <c r="IU244" s="574"/>
    </row>
    <row r="245" s="577" customFormat="1" ht="18" customHeight="1">
      <c r="A245" s="94">
        <v>243</v>
      </c>
      <c r="B245" t="s" s="50">
        <v>21288</v>
      </c>
      <c r="C245" t="s" s="50">
        <v>31482</v>
      </c>
      <c r="D245" t="s" s="50">
        <v>31482</v>
      </c>
      <c r="E245" t="s" s="50">
        <v>31278</v>
      </c>
      <c r="F245" t="s" s="50">
        <v>31406</v>
      </c>
      <c r="G245" t="s" s="50">
        <v>31257</v>
      </c>
      <c r="H245" s="96"/>
      <c r="I245" t="s" s="50">
        <v>31258</v>
      </c>
      <c r="J245" s="569">
        <v>1</v>
      </c>
      <c r="L245" s="401"/>
      <c r="M245" s="401"/>
      <c r="N245" s="401"/>
      <c r="O245" s="401"/>
      <c r="P245" s="401"/>
      <c r="Q245" s="401"/>
      <c r="R245" s="401"/>
      <c r="S245" s="401"/>
      <c r="T245" s="401"/>
      <c r="U245" s="401"/>
      <c r="V245" s="401"/>
      <c r="W245" s="401"/>
      <c r="X245" s="401"/>
      <c r="Y245" s="401"/>
      <c r="Z245" s="401"/>
      <c r="AA245" s="401"/>
      <c r="AB245" s="401"/>
      <c r="AC245" s="401"/>
      <c r="AD245" s="401"/>
      <c r="AE245" s="401"/>
      <c r="AF245" s="401"/>
      <c r="AG245" s="401"/>
      <c r="AH245" s="401"/>
      <c r="AI245" s="401"/>
      <c r="AJ245" s="401"/>
      <c r="AK245" s="401"/>
      <c r="AL245" s="401"/>
      <c r="AM245" s="401"/>
      <c r="AN245" s="401"/>
      <c r="AO245" s="401"/>
      <c r="AP245" s="401"/>
      <c r="AQ245" s="401"/>
      <c r="AR245" s="401"/>
      <c r="AS245" s="401"/>
      <c r="AT245" s="401"/>
      <c r="AU245" s="401"/>
      <c r="AV245" s="401"/>
      <c r="AW245" s="401"/>
      <c r="AX245" s="401"/>
      <c r="AY245" s="401"/>
      <c r="AZ245" s="401"/>
      <c r="BA245" s="401"/>
      <c r="BB245" s="401"/>
      <c r="BC245" s="401"/>
      <c r="BD245" s="401"/>
      <c r="BE245" s="401"/>
      <c r="BF245" s="401"/>
      <c r="BG245" s="401"/>
      <c r="BH245" s="401"/>
      <c r="BI245" s="401"/>
      <c r="BJ245" s="401"/>
      <c r="BK245" s="401"/>
      <c r="BL245" s="401"/>
      <c r="BM245" s="401"/>
      <c r="BN245" s="401"/>
      <c r="BO245" s="401"/>
      <c r="BP245" s="401"/>
      <c r="BQ245" s="401"/>
      <c r="BR245" s="401"/>
      <c r="BS245" s="401"/>
      <c r="BT245" s="401"/>
      <c r="BU245" s="401"/>
      <c r="BV245" s="401"/>
      <c r="BW245" s="401"/>
      <c r="BX245" s="401"/>
      <c r="BY245" s="401"/>
      <c r="BZ245" s="401"/>
      <c r="CA245" s="401"/>
      <c r="CB245" s="401"/>
      <c r="CC245" s="401"/>
      <c r="CD245" s="401"/>
      <c r="CE245" s="401"/>
      <c r="CF245" s="401"/>
      <c r="CG245" s="401"/>
      <c r="CH245" s="401"/>
      <c r="CI245" s="401"/>
      <c r="CJ245" s="401"/>
      <c r="CK245" s="401"/>
      <c r="CL245" s="401"/>
      <c r="CM245" s="401"/>
      <c r="CN245" s="401"/>
      <c r="CO245" s="401"/>
      <c r="CP245" s="401"/>
      <c r="CQ245" s="401"/>
      <c r="CR245" s="401"/>
      <c r="CS245" s="401"/>
      <c r="CT245" s="401"/>
      <c r="CU245" s="401"/>
      <c r="CV245" s="401"/>
      <c r="CW245" s="401"/>
      <c r="CX245" s="401"/>
      <c r="CY245" s="401"/>
      <c r="CZ245" s="401"/>
      <c r="DA245" s="401"/>
      <c r="DB245" s="401"/>
      <c r="DC245" s="401"/>
      <c r="DD245" s="401"/>
      <c r="DE245" s="401"/>
      <c r="DF245" s="401"/>
      <c r="DG245" s="401"/>
      <c r="DH245" s="401"/>
      <c r="DI245" s="401"/>
      <c r="DJ245" s="401"/>
      <c r="DK245" s="401"/>
      <c r="DL245" s="401"/>
      <c r="DM245" s="401"/>
      <c r="DN245" s="401"/>
      <c r="DO245" s="401"/>
      <c r="DP245" s="401"/>
      <c r="DQ245" s="401"/>
      <c r="DR245" s="401"/>
      <c r="DS245" s="401"/>
      <c r="DT245" s="401"/>
      <c r="DU245" s="401"/>
      <c r="DV245" s="401"/>
      <c r="DW245" s="401"/>
      <c r="DX245" s="401"/>
      <c r="DY245" s="401"/>
      <c r="DZ245" s="401"/>
      <c r="EA245" s="401"/>
      <c r="EB245" s="401"/>
      <c r="EC245" s="401"/>
      <c r="ED245" s="401"/>
      <c r="EE245" s="401"/>
      <c r="EF245" s="401"/>
      <c r="EG245" s="401"/>
      <c r="EH245" s="401"/>
      <c r="EI245" s="401"/>
      <c r="EJ245" s="401"/>
      <c r="EK245" s="401"/>
      <c r="EL245" s="401"/>
      <c r="EM245" s="401"/>
      <c r="EN245" s="401"/>
      <c r="EO245" s="401"/>
      <c r="EP245" s="401"/>
      <c r="EQ245" s="401"/>
      <c r="ER245" s="401"/>
      <c r="ES245" s="401"/>
      <c r="ET245" s="401"/>
      <c r="EU245" s="401"/>
      <c r="EV245" s="401"/>
      <c r="EW245" s="401"/>
      <c r="EX245" s="401"/>
      <c r="EY245" s="401"/>
      <c r="EZ245" s="401"/>
      <c r="FA245" s="401"/>
      <c r="FB245" s="401"/>
      <c r="FC245" s="401"/>
      <c r="FD245" s="401"/>
      <c r="FE245" s="401"/>
      <c r="FF245" s="401"/>
      <c r="FG245" s="401"/>
      <c r="FH245" s="401"/>
      <c r="FI245" s="401"/>
      <c r="FJ245" s="401"/>
      <c r="FK245" s="401"/>
      <c r="FL245" s="401"/>
      <c r="FM245" s="401"/>
      <c r="FN245" s="401"/>
      <c r="FO245" s="401"/>
      <c r="FP245" s="401"/>
      <c r="FQ245" s="401"/>
      <c r="FR245" s="401"/>
      <c r="FS245" s="401"/>
      <c r="FT245" s="401"/>
      <c r="FU245" s="401"/>
      <c r="FV245" s="401"/>
      <c r="FW245" s="401"/>
      <c r="FX245" s="401"/>
      <c r="FY245" s="401"/>
      <c r="FZ245" s="401"/>
      <c r="GA245" s="401"/>
      <c r="GB245" s="401"/>
      <c r="GC245" s="401"/>
      <c r="GD245" s="401"/>
      <c r="GE245" s="401"/>
      <c r="GF245" s="401"/>
      <c r="GG245" s="401"/>
      <c r="GH245" s="401"/>
      <c r="GI245" s="401"/>
      <c r="GJ245" s="401"/>
      <c r="GK245" s="401"/>
      <c r="GL245" s="401"/>
      <c r="GM245" s="401"/>
      <c r="GN245" s="401"/>
      <c r="GO245" s="401"/>
      <c r="GP245" s="401"/>
      <c r="GQ245" s="401"/>
      <c r="GR245" s="401"/>
      <c r="GS245" s="401"/>
      <c r="GT245" s="401"/>
      <c r="GU245" s="401"/>
      <c r="GV245" s="401"/>
      <c r="GW245" s="401"/>
      <c r="GX245" s="401"/>
      <c r="GY245" s="401"/>
      <c r="GZ245" s="401"/>
      <c r="HA245" s="401"/>
      <c r="HB245" s="401"/>
      <c r="HC245" s="401"/>
      <c r="HD245" s="401"/>
      <c r="HE245" s="401"/>
      <c r="HF245" s="401"/>
      <c r="HG245" s="401"/>
      <c r="HH245" s="401"/>
      <c r="HI245" s="401"/>
      <c r="HJ245" s="401"/>
      <c r="HK245" s="401"/>
      <c r="HL245" s="401"/>
      <c r="HM245" s="401"/>
      <c r="HN245" s="401"/>
      <c r="HO245" s="401"/>
      <c r="HP245" s="401"/>
      <c r="HQ245" s="401"/>
      <c r="HR245" s="401"/>
      <c r="HS245" s="401"/>
      <c r="HT245" s="401"/>
      <c r="HU245" s="401"/>
      <c r="HV245" s="401"/>
      <c r="HW245" s="401"/>
      <c r="HX245" s="401"/>
      <c r="HY245" s="401"/>
      <c r="HZ245" s="401"/>
      <c r="IA245" s="401"/>
      <c r="IB245" s="401"/>
      <c r="IC245" s="401"/>
      <c r="ID245" s="401"/>
      <c r="IE245" s="401"/>
      <c r="IF245" s="401"/>
      <c r="IG245" s="401"/>
      <c r="IH245" s="401"/>
      <c r="II245" s="401"/>
      <c r="IJ245" s="401"/>
      <c r="IK245" s="401"/>
      <c r="IL245" s="401"/>
      <c r="IM245" s="401"/>
      <c r="IN245" s="401"/>
      <c r="IO245" s="401"/>
      <c r="IP245" s="401"/>
      <c r="IQ245" s="401"/>
      <c r="IR245" s="401"/>
      <c r="IS245" s="401"/>
      <c r="IT245" s="573"/>
      <c r="IU245" s="574"/>
    </row>
    <row r="246" s="366" customFormat="1" ht="18" customHeight="1">
      <c r="A246" s="11">
        <v>244</v>
      </c>
      <c r="B246" t="s" s="12">
        <v>2349</v>
      </c>
      <c r="C246" t="s" s="12">
        <v>31483</v>
      </c>
      <c r="D246" t="s" s="12">
        <v>31483</v>
      </c>
      <c r="E246" t="s" s="12">
        <v>6078</v>
      </c>
      <c r="F246" t="s" s="12">
        <v>31236</v>
      </c>
      <c r="G246" t="s" s="12">
        <v>31237</v>
      </c>
      <c r="J246" s="569">
        <v>1</v>
      </c>
      <c r="IU246" s="571"/>
    </row>
    <row r="247" s="366" customFormat="1" ht="18" customHeight="1">
      <c r="A247" s="11">
        <v>245</v>
      </c>
      <c r="B247" t="s" s="12">
        <v>2349</v>
      </c>
      <c r="C247" t="s" s="12">
        <v>31483</v>
      </c>
      <c r="D247" t="s" s="12">
        <v>31483</v>
      </c>
      <c r="E247" t="s" s="12">
        <v>16385</v>
      </c>
      <c r="F247" t="s" s="12">
        <v>31236</v>
      </c>
      <c r="G247" t="s" s="12">
        <v>31237</v>
      </c>
      <c r="J247" s="569">
        <v>1</v>
      </c>
      <c r="IU247" s="571"/>
    </row>
    <row r="248" s="366" customFormat="1" ht="18" customHeight="1">
      <c r="A248" s="11">
        <v>246</v>
      </c>
      <c r="B248" t="s" s="12">
        <v>2349</v>
      </c>
      <c r="C248" t="s" s="12">
        <v>31484</v>
      </c>
      <c r="D248" t="s" s="12">
        <v>31484</v>
      </c>
      <c r="E248" t="s" s="12">
        <v>31485</v>
      </c>
      <c r="F248" t="s" s="12">
        <v>31236</v>
      </c>
      <c r="G248" t="s" s="12">
        <v>31240</v>
      </c>
      <c r="J248" s="569">
        <v>1</v>
      </c>
      <c r="IU248" s="571"/>
    </row>
    <row r="249" s="366" customFormat="1" ht="18" customHeight="1">
      <c r="A249" s="11">
        <v>247</v>
      </c>
      <c r="B249" t="s" s="12">
        <v>2349</v>
      </c>
      <c r="C249" t="s" s="12">
        <v>31486</v>
      </c>
      <c r="D249" t="s" s="12">
        <v>31486</v>
      </c>
      <c r="E249" t="s" s="12">
        <v>31487</v>
      </c>
      <c r="F249" t="s" s="12">
        <v>31236</v>
      </c>
      <c r="G249" t="s" s="12">
        <v>31240</v>
      </c>
      <c r="J249" s="569">
        <v>1</v>
      </c>
      <c r="IU249" s="571"/>
    </row>
    <row r="250" s="366" customFormat="1" ht="18" customHeight="1">
      <c r="A250" s="11">
        <v>248</v>
      </c>
      <c r="B250" t="s" s="12">
        <v>2349</v>
      </c>
      <c r="C250" t="s" s="12">
        <v>31488</v>
      </c>
      <c r="D250" t="s" s="12">
        <v>31488</v>
      </c>
      <c r="E250" t="s" s="12">
        <v>31489</v>
      </c>
      <c r="F250" t="s" s="12">
        <v>31246</v>
      </c>
      <c r="G250" t="s" s="12">
        <v>31237</v>
      </c>
      <c r="J250" s="569">
        <v>1</v>
      </c>
      <c r="IU250" s="571"/>
    </row>
    <row r="251" s="366" customFormat="1" ht="18" customHeight="1">
      <c r="A251" s="11">
        <v>249</v>
      </c>
      <c r="B251" t="s" s="12">
        <v>2349</v>
      </c>
      <c r="C251" t="s" s="12">
        <v>31488</v>
      </c>
      <c r="D251" t="s" s="12">
        <v>31488</v>
      </c>
      <c r="E251" t="s" s="12">
        <v>31490</v>
      </c>
      <c r="F251" t="s" s="12">
        <v>31246</v>
      </c>
      <c r="G251" t="s" s="12">
        <v>31237</v>
      </c>
      <c r="J251" s="569">
        <v>1</v>
      </c>
      <c r="IU251" s="571"/>
    </row>
    <row r="252" s="366" customFormat="1" ht="18" customHeight="1">
      <c r="A252" s="11">
        <v>250</v>
      </c>
      <c r="B252" t="s" s="12">
        <v>2349</v>
      </c>
      <c r="C252" t="s" s="12">
        <v>31491</v>
      </c>
      <c r="D252" t="s" s="12">
        <v>31491</v>
      </c>
      <c r="E252" t="s" s="12">
        <v>31492</v>
      </c>
      <c r="F252" t="s" s="12">
        <v>31236</v>
      </c>
      <c r="G252" t="s" s="12">
        <v>31240</v>
      </c>
      <c r="J252" s="569">
        <v>1</v>
      </c>
      <c r="IU252" s="571"/>
    </row>
    <row r="253" s="366" customFormat="1" ht="18" customHeight="1">
      <c r="A253" s="11">
        <v>251</v>
      </c>
      <c r="B253" t="s" s="12">
        <v>2349</v>
      </c>
      <c r="C253" t="s" s="12">
        <v>31491</v>
      </c>
      <c r="D253" t="s" s="12">
        <v>31491</v>
      </c>
      <c r="E253" t="s" s="12">
        <v>31493</v>
      </c>
      <c r="F253" t="s" s="12">
        <v>31236</v>
      </c>
      <c r="G253" t="s" s="12">
        <v>31240</v>
      </c>
      <c r="J253" s="569">
        <v>1</v>
      </c>
      <c r="IU253" s="571"/>
    </row>
    <row r="254" s="366" customFormat="1" ht="18" customHeight="1">
      <c r="A254" s="11">
        <v>252</v>
      </c>
      <c r="B254" t="s" s="12">
        <v>2349</v>
      </c>
      <c r="C254" t="s" s="12">
        <v>31494</v>
      </c>
      <c r="D254" t="s" s="12">
        <v>31494</v>
      </c>
      <c r="E254" t="s" s="12">
        <v>31495</v>
      </c>
      <c r="F254" t="s" s="12">
        <v>31236</v>
      </c>
      <c r="G254" t="s" s="12">
        <v>31237</v>
      </c>
      <c r="J254" s="569">
        <v>1</v>
      </c>
      <c r="IU254" s="571"/>
    </row>
    <row r="255" s="366" customFormat="1" ht="18" customHeight="1">
      <c r="A255" s="11">
        <v>253</v>
      </c>
      <c r="B255" t="s" s="12">
        <v>2349</v>
      </c>
      <c r="C255" t="s" s="12">
        <v>31494</v>
      </c>
      <c r="D255" t="s" s="12">
        <v>31494</v>
      </c>
      <c r="E255" t="s" s="12">
        <v>31496</v>
      </c>
      <c r="F255" t="s" s="12">
        <v>31236</v>
      </c>
      <c r="G255" t="s" s="12">
        <v>31237</v>
      </c>
      <c r="J255" s="569">
        <v>1</v>
      </c>
      <c r="IU255" s="571"/>
    </row>
    <row r="256" s="366" customFormat="1" ht="18" customHeight="1">
      <c r="A256" s="11">
        <v>254</v>
      </c>
      <c r="B256" t="s" s="12">
        <v>2349</v>
      </c>
      <c r="C256" t="s" s="12">
        <v>31494</v>
      </c>
      <c r="D256" t="s" s="12">
        <v>31494</v>
      </c>
      <c r="E256" t="s" s="12">
        <v>6078</v>
      </c>
      <c r="F256" t="s" s="12">
        <v>31236</v>
      </c>
      <c r="G256" t="s" s="12">
        <v>31237</v>
      </c>
      <c r="J256" s="569">
        <v>1</v>
      </c>
      <c r="IU256" s="571"/>
    </row>
    <row r="257" s="366" customFormat="1" ht="18" customHeight="1">
      <c r="A257" s="11">
        <v>255</v>
      </c>
      <c r="B257" t="s" s="12">
        <v>2349</v>
      </c>
      <c r="C257" t="s" s="12">
        <v>31497</v>
      </c>
      <c r="D257" t="s" s="12">
        <v>31497</v>
      </c>
      <c r="E257" t="s" s="12">
        <v>31498</v>
      </c>
      <c r="F257" t="s" s="12">
        <v>31246</v>
      </c>
      <c r="G257" t="s" s="12">
        <v>31240</v>
      </c>
      <c r="J257" s="569">
        <v>1</v>
      </c>
      <c r="IU257" s="571"/>
    </row>
    <row r="258" s="366" customFormat="1" ht="18" customHeight="1">
      <c r="A258" s="11">
        <v>256</v>
      </c>
      <c r="B258" t="s" s="12">
        <v>2349</v>
      </c>
      <c r="C258" t="s" s="12">
        <v>31497</v>
      </c>
      <c r="D258" t="s" s="12">
        <v>31497</v>
      </c>
      <c r="E258" t="s" s="12">
        <v>31499</v>
      </c>
      <c r="F258" t="s" s="12">
        <v>31246</v>
      </c>
      <c r="G258" t="s" s="12">
        <v>31240</v>
      </c>
      <c r="J258" s="569">
        <v>1</v>
      </c>
      <c r="IU258" s="571"/>
    </row>
    <row r="259" s="366" customFormat="1" ht="18" customHeight="1">
      <c r="A259" s="11">
        <v>257</v>
      </c>
      <c r="B259" t="s" s="12">
        <v>2349</v>
      </c>
      <c r="C259" t="s" s="12">
        <v>31500</v>
      </c>
      <c r="D259" t="s" s="12">
        <v>31500</v>
      </c>
      <c r="E259" t="s" s="12">
        <v>31501</v>
      </c>
      <c r="F259" t="s" s="12">
        <v>31268</v>
      </c>
      <c r="G259" t="s" s="12">
        <v>31237</v>
      </c>
      <c r="J259" s="569">
        <v>1</v>
      </c>
      <c r="IU259" s="571"/>
    </row>
    <row r="260" s="366" customFormat="1" ht="18" customHeight="1">
      <c r="A260" s="11">
        <v>258</v>
      </c>
      <c r="B260" t="s" s="12">
        <v>2349</v>
      </c>
      <c r="C260" t="s" s="12">
        <v>31500</v>
      </c>
      <c r="D260" t="s" s="12">
        <v>31500</v>
      </c>
      <c r="E260" t="s" s="12">
        <v>31502</v>
      </c>
      <c r="F260" t="s" s="12">
        <v>31268</v>
      </c>
      <c r="G260" t="s" s="12">
        <v>31237</v>
      </c>
      <c r="J260" s="569">
        <v>1</v>
      </c>
      <c r="IU260" s="571"/>
    </row>
    <row r="261" s="366" customFormat="1" ht="18" customHeight="1">
      <c r="A261" s="11">
        <v>259</v>
      </c>
      <c r="B261" t="s" s="12">
        <v>2349</v>
      </c>
      <c r="C261" t="s" s="12">
        <v>31500</v>
      </c>
      <c r="D261" t="s" s="12">
        <v>31500</v>
      </c>
      <c r="E261" t="s" s="12">
        <v>31503</v>
      </c>
      <c r="F261" t="s" s="12">
        <v>31268</v>
      </c>
      <c r="G261" t="s" s="12">
        <v>31237</v>
      </c>
      <c r="J261" s="569">
        <v>1</v>
      </c>
      <c r="IU261" s="571"/>
    </row>
    <row r="262" s="366" customFormat="1" ht="18" customHeight="1">
      <c r="A262" s="11">
        <v>260</v>
      </c>
      <c r="B262" t="s" s="12">
        <v>2349</v>
      </c>
      <c r="C262" t="s" s="12">
        <v>31500</v>
      </c>
      <c r="D262" t="s" s="12">
        <v>31500</v>
      </c>
      <c r="E262" t="s" s="12">
        <v>31504</v>
      </c>
      <c r="F262" t="s" s="12">
        <v>31268</v>
      </c>
      <c r="G262" t="s" s="12">
        <v>31237</v>
      </c>
      <c r="J262" s="569">
        <v>1</v>
      </c>
      <c r="IU262" s="571"/>
    </row>
    <row r="263" s="366" customFormat="1" ht="18" customHeight="1">
      <c r="A263" s="11">
        <v>261</v>
      </c>
      <c r="B263" t="s" s="12">
        <v>2349</v>
      </c>
      <c r="C263" t="s" s="12">
        <v>31500</v>
      </c>
      <c r="D263" t="s" s="12">
        <v>31500</v>
      </c>
      <c r="E263" t="s" s="12">
        <v>31505</v>
      </c>
      <c r="F263" t="s" s="12">
        <v>31236</v>
      </c>
      <c r="G263" t="s" s="12">
        <v>31237</v>
      </c>
      <c r="J263" s="569">
        <v>1</v>
      </c>
      <c r="IU263" s="571"/>
    </row>
    <row r="264" s="366" customFormat="1" ht="18" customHeight="1">
      <c r="A264" s="11">
        <v>262</v>
      </c>
      <c r="B264" t="s" s="12">
        <v>2349</v>
      </c>
      <c r="C264" t="s" s="12">
        <v>31500</v>
      </c>
      <c r="D264" t="s" s="12">
        <v>31500</v>
      </c>
      <c r="E264" t="s" s="12">
        <v>31506</v>
      </c>
      <c r="F264" t="s" s="12">
        <v>31236</v>
      </c>
      <c r="G264" t="s" s="12">
        <v>31237</v>
      </c>
      <c r="J264" s="569">
        <v>1</v>
      </c>
      <c r="IU264" s="571"/>
    </row>
    <row r="265" s="366" customFormat="1" ht="18" customHeight="1">
      <c r="A265" s="11">
        <v>263</v>
      </c>
      <c r="B265" t="s" s="12">
        <v>2349</v>
      </c>
      <c r="C265" t="s" s="12">
        <v>31500</v>
      </c>
      <c r="D265" t="s" s="12">
        <v>31500</v>
      </c>
      <c r="E265" t="s" s="12">
        <v>31507</v>
      </c>
      <c r="F265" t="s" s="12">
        <v>31236</v>
      </c>
      <c r="G265" t="s" s="12">
        <v>31237</v>
      </c>
      <c r="J265" s="569">
        <v>1</v>
      </c>
      <c r="IU265" s="571"/>
    </row>
    <row r="266" s="366" customFormat="1" ht="18" customHeight="1">
      <c r="A266" s="11">
        <v>264</v>
      </c>
      <c r="B266" t="s" s="12">
        <v>2349</v>
      </c>
      <c r="C266" t="s" s="12">
        <v>31500</v>
      </c>
      <c r="D266" t="s" s="12">
        <v>31500</v>
      </c>
      <c r="E266" t="s" s="12">
        <v>31508</v>
      </c>
      <c r="F266" t="s" s="12">
        <v>31236</v>
      </c>
      <c r="G266" t="s" s="12">
        <v>31237</v>
      </c>
      <c r="J266" s="569">
        <v>1</v>
      </c>
      <c r="IU266" s="571"/>
    </row>
    <row r="267" s="578" customFormat="1" ht="18" customHeight="1">
      <c r="A267" s="94">
        <v>265</v>
      </c>
      <c r="B267" t="s" s="50">
        <v>2349</v>
      </c>
      <c r="C267" t="s" s="50">
        <v>31509</v>
      </c>
      <c r="D267" t="s" s="50">
        <v>31509</v>
      </c>
      <c r="E267" t="s" s="50">
        <v>31284</v>
      </c>
      <c r="F267" t="s" s="50">
        <v>31236</v>
      </c>
      <c r="G267" t="s" s="50">
        <v>31240</v>
      </c>
      <c r="H267" s="96"/>
      <c r="I267" s="96"/>
      <c r="J267" s="569">
        <v>1</v>
      </c>
      <c r="L267" s="401"/>
      <c r="M267" s="401"/>
      <c r="N267" s="401"/>
      <c r="O267" s="401"/>
      <c r="P267" s="401"/>
      <c r="Q267" s="401"/>
      <c r="R267" s="401"/>
      <c r="S267" s="401"/>
      <c r="T267" s="401"/>
      <c r="U267" s="401"/>
      <c r="V267" s="401"/>
      <c r="W267" s="401"/>
      <c r="X267" s="401"/>
      <c r="Y267" s="401"/>
      <c r="Z267" s="401"/>
      <c r="AA267" s="401"/>
      <c r="AB267" s="401"/>
      <c r="AC267" s="401"/>
      <c r="AD267" s="401"/>
      <c r="AE267" s="401"/>
      <c r="AF267" s="401"/>
      <c r="AG267" s="401"/>
      <c r="AH267" s="401"/>
      <c r="AI267" s="401"/>
      <c r="AJ267" s="401"/>
      <c r="AK267" s="401"/>
      <c r="AL267" s="401"/>
      <c r="AM267" s="401"/>
      <c r="AN267" s="401"/>
      <c r="AO267" s="401"/>
      <c r="AP267" s="401"/>
      <c r="AQ267" s="401"/>
      <c r="AR267" s="401"/>
      <c r="AS267" s="401"/>
      <c r="AT267" s="401"/>
      <c r="AU267" s="401"/>
      <c r="AV267" s="401"/>
      <c r="AW267" s="401"/>
      <c r="AX267" s="401"/>
      <c r="AY267" s="401"/>
      <c r="AZ267" s="401"/>
      <c r="BA267" s="401"/>
      <c r="BB267" s="401"/>
      <c r="BC267" s="401"/>
      <c r="BD267" s="401"/>
      <c r="BE267" s="401"/>
      <c r="BF267" s="401"/>
      <c r="BG267" s="401"/>
      <c r="BH267" s="401"/>
      <c r="BI267" s="401"/>
      <c r="BJ267" s="401"/>
      <c r="BK267" s="401"/>
      <c r="BL267" s="401"/>
      <c r="BM267" s="401"/>
      <c r="BN267" s="401"/>
      <c r="BO267" s="401"/>
      <c r="BP267" s="401"/>
      <c r="BQ267" s="401"/>
      <c r="BR267" s="401"/>
      <c r="BS267" s="401"/>
      <c r="BT267" s="401"/>
      <c r="BU267" s="401"/>
      <c r="BV267" s="401"/>
      <c r="BW267" s="401"/>
      <c r="BX267" s="401"/>
      <c r="BY267" s="401"/>
      <c r="BZ267" s="401"/>
      <c r="CA267" s="401"/>
      <c r="CB267" s="401"/>
      <c r="CC267" s="401"/>
      <c r="CD267" s="401"/>
      <c r="CE267" s="401"/>
      <c r="CF267" s="401"/>
      <c r="CG267" s="401"/>
      <c r="CH267" s="401"/>
      <c r="CI267" s="401"/>
      <c r="CJ267" s="401"/>
      <c r="CK267" s="401"/>
      <c r="CL267" s="401"/>
      <c r="CM267" s="401"/>
      <c r="CN267" s="401"/>
      <c r="CO267" s="401"/>
      <c r="CP267" s="401"/>
      <c r="CQ267" s="401"/>
      <c r="CR267" s="401"/>
      <c r="CS267" s="401"/>
      <c r="CT267" s="401"/>
      <c r="CU267" s="401"/>
      <c r="CV267" s="401"/>
      <c r="CW267" s="401"/>
      <c r="CX267" s="401"/>
      <c r="CY267" s="401"/>
      <c r="CZ267" s="401"/>
      <c r="DA267" s="401"/>
      <c r="DB267" s="401"/>
      <c r="DC267" s="401"/>
      <c r="DD267" s="401"/>
      <c r="DE267" s="401"/>
      <c r="DF267" s="401"/>
      <c r="DG267" s="401"/>
      <c r="DH267" s="401"/>
      <c r="DI267" s="401"/>
      <c r="DJ267" s="401"/>
      <c r="DK267" s="401"/>
      <c r="DL267" s="401"/>
      <c r="DM267" s="401"/>
      <c r="DN267" s="401"/>
      <c r="DO267" s="401"/>
      <c r="DP267" s="401"/>
      <c r="DQ267" s="401"/>
      <c r="DR267" s="401"/>
      <c r="DS267" s="401"/>
      <c r="DT267" s="401"/>
      <c r="DU267" s="401"/>
      <c r="DV267" s="401"/>
      <c r="DW267" s="401"/>
      <c r="DX267" s="401"/>
      <c r="DY267" s="401"/>
      <c r="DZ267" s="401"/>
      <c r="EA267" s="401"/>
      <c r="EB267" s="401"/>
      <c r="EC267" s="401"/>
      <c r="ED267" s="401"/>
      <c r="EE267" s="401"/>
      <c r="EF267" s="401"/>
      <c r="EG267" s="401"/>
      <c r="EH267" s="401"/>
      <c r="EI267" s="401"/>
      <c r="EJ267" s="401"/>
      <c r="EK267" s="401"/>
      <c r="EL267" s="401"/>
      <c r="EM267" s="401"/>
      <c r="EN267" s="401"/>
      <c r="EO267" s="401"/>
      <c r="EP267" s="401"/>
      <c r="EQ267" s="401"/>
      <c r="ER267" s="401"/>
      <c r="ES267" s="401"/>
      <c r="ET267" s="401"/>
      <c r="EU267" s="401"/>
      <c r="EV267" s="401"/>
      <c r="EW267" s="401"/>
      <c r="EX267" s="401"/>
      <c r="EY267" s="401"/>
      <c r="EZ267" s="401"/>
      <c r="FA267" s="401"/>
      <c r="FB267" s="401"/>
      <c r="FC267" s="401"/>
      <c r="FD267" s="401"/>
      <c r="FE267" s="401"/>
      <c r="FF267" s="401"/>
      <c r="FG267" s="401"/>
      <c r="FH267" s="401"/>
      <c r="FI267" s="401"/>
      <c r="FJ267" s="401"/>
      <c r="FK267" s="401"/>
      <c r="FL267" s="401"/>
      <c r="FM267" s="401"/>
      <c r="FN267" s="401"/>
      <c r="FO267" s="401"/>
      <c r="FP267" s="401"/>
      <c r="FQ267" s="401"/>
      <c r="FR267" s="401"/>
      <c r="FS267" s="401"/>
      <c r="FT267" s="401"/>
      <c r="FU267" s="401"/>
      <c r="FV267" s="401"/>
      <c r="FW267" s="401"/>
      <c r="FX267" s="401"/>
      <c r="FY267" s="401"/>
      <c r="FZ267" s="401"/>
      <c r="GA267" s="401"/>
      <c r="GB267" s="401"/>
      <c r="GC267" s="401"/>
      <c r="GD267" s="401"/>
      <c r="GE267" s="401"/>
      <c r="GF267" s="401"/>
      <c r="GG267" s="401"/>
      <c r="GH267" s="401"/>
      <c r="GI267" s="401"/>
      <c r="GJ267" s="401"/>
      <c r="GK267" s="401"/>
      <c r="GL267" s="401"/>
      <c r="GM267" s="401"/>
      <c r="GN267" s="401"/>
      <c r="GO267" s="401"/>
      <c r="GP267" s="401"/>
      <c r="GQ267" s="401"/>
      <c r="GR267" s="401"/>
      <c r="GS267" s="401"/>
      <c r="GT267" s="401"/>
      <c r="GU267" s="401"/>
      <c r="GV267" s="401"/>
      <c r="GW267" s="401"/>
      <c r="GX267" s="401"/>
      <c r="GY267" s="401"/>
      <c r="GZ267" s="401"/>
      <c r="HA267" s="401"/>
      <c r="HB267" s="401"/>
      <c r="HC267" s="401"/>
      <c r="HD267" s="401"/>
      <c r="HE267" s="401"/>
      <c r="HF267" s="401"/>
      <c r="HG267" s="401"/>
      <c r="HH267" s="401"/>
      <c r="HI267" s="401"/>
      <c r="HJ267" s="401"/>
      <c r="HK267" s="401"/>
      <c r="HL267" s="401"/>
      <c r="HM267" s="401"/>
      <c r="HN267" s="401"/>
      <c r="HO267" s="401"/>
      <c r="HP267" s="401"/>
      <c r="HQ267" s="401"/>
      <c r="HR267" s="401"/>
      <c r="HS267" s="401"/>
      <c r="HT267" s="401"/>
      <c r="HU267" s="401"/>
      <c r="HV267" s="401"/>
      <c r="HW267" s="401"/>
      <c r="HX267" s="401"/>
      <c r="HY267" s="401"/>
      <c r="HZ267" s="401"/>
      <c r="IA267" s="401"/>
      <c r="IB267" s="401"/>
      <c r="IC267" s="401"/>
      <c r="ID267" s="401"/>
      <c r="IE267" s="401"/>
      <c r="IF267" s="401"/>
      <c r="IG267" s="401"/>
      <c r="IH267" s="401"/>
      <c r="II267" s="401"/>
      <c r="IJ267" s="401"/>
      <c r="IK267" s="401"/>
      <c r="IL267" s="401"/>
      <c r="IM267" s="401"/>
      <c r="IN267" s="401"/>
      <c r="IO267" s="401"/>
      <c r="IP267" s="401"/>
      <c r="IQ267" s="401"/>
      <c r="IR267" s="401"/>
      <c r="IS267" s="401"/>
      <c r="IT267" s="573"/>
      <c r="IU267" s="574"/>
    </row>
    <row r="268" s="578" customFormat="1" ht="18" customHeight="1">
      <c r="A268" s="94">
        <v>266</v>
      </c>
      <c r="B268" t="s" s="50">
        <v>2349</v>
      </c>
      <c r="C268" t="s" s="50">
        <v>31510</v>
      </c>
      <c r="D268" t="s" s="50">
        <v>31510</v>
      </c>
      <c r="E268" t="s" s="50">
        <v>31278</v>
      </c>
      <c r="F268" t="s" s="50">
        <v>31236</v>
      </c>
      <c r="G268" t="s" s="50">
        <v>31237</v>
      </c>
      <c r="H268" s="96"/>
      <c r="I268" s="96"/>
      <c r="J268" s="569">
        <v>1</v>
      </c>
      <c r="L268" s="401"/>
      <c r="M268" s="401"/>
      <c r="N268" s="401"/>
      <c r="O268" s="401"/>
      <c r="P268" s="401"/>
      <c r="Q268" s="401"/>
      <c r="R268" s="401"/>
      <c r="S268" s="401"/>
      <c r="T268" s="401"/>
      <c r="U268" s="401"/>
      <c r="V268" s="401"/>
      <c r="W268" s="401"/>
      <c r="X268" s="401"/>
      <c r="Y268" s="401"/>
      <c r="Z268" s="401"/>
      <c r="AA268" s="401"/>
      <c r="AB268" s="401"/>
      <c r="AC268" s="401"/>
      <c r="AD268" s="401"/>
      <c r="AE268" s="401"/>
      <c r="AF268" s="401"/>
      <c r="AG268" s="401"/>
      <c r="AH268" s="401"/>
      <c r="AI268" s="401"/>
      <c r="AJ268" s="401"/>
      <c r="AK268" s="401"/>
      <c r="AL268" s="401"/>
      <c r="AM268" s="401"/>
      <c r="AN268" s="401"/>
      <c r="AO268" s="401"/>
      <c r="AP268" s="401"/>
      <c r="AQ268" s="401"/>
      <c r="AR268" s="401"/>
      <c r="AS268" s="401"/>
      <c r="AT268" s="401"/>
      <c r="AU268" s="401"/>
      <c r="AV268" s="401"/>
      <c r="AW268" s="401"/>
      <c r="AX268" s="401"/>
      <c r="AY268" s="401"/>
      <c r="AZ268" s="401"/>
      <c r="BA268" s="401"/>
      <c r="BB268" s="401"/>
      <c r="BC268" s="401"/>
      <c r="BD268" s="401"/>
      <c r="BE268" s="401"/>
      <c r="BF268" s="401"/>
      <c r="BG268" s="401"/>
      <c r="BH268" s="401"/>
      <c r="BI268" s="401"/>
      <c r="BJ268" s="401"/>
      <c r="BK268" s="401"/>
      <c r="BL268" s="401"/>
      <c r="BM268" s="401"/>
      <c r="BN268" s="401"/>
      <c r="BO268" s="401"/>
      <c r="BP268" s="401"/>
      <c r="BQ268" s="401"/>
      <c r="BR268" s="401"/>
      <c r="BS268" s="401"/>
      <c r="BT268" s="401"/>
      <c r="BU268" s="401"/>
      <c r="BV268" s="401"/>
      <c r="BW268" s="401"/>
      <c r="BX268" s="401"/>
      <c r="BY268" s="401"/>
      <c r="BZ268" s="401"/>
      <c r="CA268" s="401"/>
      <c r="CB268" s="401"/>
      <c r="CC268" s="401"/>
      <c r="CD268" s="401"/>
      <c r="CE268" s="401"/>
      <c r="CF268" s="401"/>
      <c r="CG268" s="401"/>
      <c r="CH268" s="401"/>
      <c r="CI268" s="401"/>
      <c r="CJ268" s="401"/>
      <c r="CK268" s="401"/>
      <c r="CL268" s="401"/>
      <c r="CM268" s="401"/>
      <c r="CN268" s="401"/>
      <c r="CO268" s="401"/>
      <c r="CP268" s="401"/>
      <c r="CQ268" s="401"/>
      <c r="CR268" s="401"/>
      <c r="CS268" s="401"/>
      <c r="CT268" s="401"/>
      <c r="CU268" s="401"/>
      <c r="CV268" s="401"/>
      <c r="CW268" s="401"/>
      <c r="CX268" s="401"/>
      <c r="CY268" s="401"/>
      <c r="CZ268" s="401"/>
      <c r="DA268" s="401"/>
      <c r="DB268" s="401"/>
      <c r="DC268" s="401"/>
      <c r="DD268" s="401"/>
      <c r="DE268" s="401"/>
      <c r="DF268" s="401"/>
      <c r="DG268" s="401"/>
      <c r="DH268" s="401"/>
      <c r="DI268" s="401"/>
      <c r="DJ268" s="401"/>
      <c r="DK268" s="401"/>
      <c r="DL268" s="401"/>
      <c r="DM268" s="401"/>
      <c r="DN268" s="401"/>
      <c r="DO268" s="401"/>
      <c r="DP268" s="401"/>
      <c r="DQ268" s="401"/>
      <c r="DR268" s="401"/>
      <c r="DS268" s="401"/>
      <c r="DT268" s="401"/>
      <c r="DU268" s="401"/>
      <c r="DV268" s="401"/>
      <c r="DW268" s="401"/>
      <c r="DX268" s="401"/>
      <c r="DY268" s="401"/>
      <c r="DZ268" s="401"/>
      <c r="EA268" s="401"/>
      <c r="EB268" s="401"/>
      <c r="EC268" s="401"/>
      <c r="ED268" s="401"/>
      <c r="EE268" s="401"/>
      <c r="EF268" s="401"/>
      <c r="EG268" s="401"/>
      <c r="EH268" s="401"/>
      <c r="EI268" s="401"/>
      <c r="EJ268" s="401"/>
      <c r="EK268" s="401"/>
      <c r="EL268" s="401"/>
      <c r="EM268" s="401"/>
      <c r="EN268" s="401"/>
      <c r="EO268" s="401"/>
      <c r="EP268" s="401"/>
      <c r="EQ268" s="401"/>
      <c r="ER268" s="401"/>
      <c r="ES268" s="401"/>
      <c r="ET268" s="401"/>
      <c r="EU268" s="401"/>
      <c r="EV268" s="401"/>
      <c r="EW268" s="401"/>
      <c r="EX268" s="401"/>
      <c r="EY268" s="401"/>
      <c r="EZ268" s="401"/>
      <c r="FA268" s="401"/>
      <c r="FB268" s="401"/>
      <c r="FC268" s="401"/>
      <c r="FD268" s="401"/>
      <c r="FE268" s="401"/>
      <c r="FF268" s="401"/>
      <c r="FG268" s="401"/>
      <c r="FH268" s="401"/>
      <c r="FI268" s="401"/>
      <c r="FJ268" s="401"/>
      <c r="FK268" s="401"/>
      <c r="FL268" s="401"/>
      <c r="FM268" s="401"/>
      <c r="FN268" s="401"/>
      <c r="FO268" s="401"/>
      <c r="FP268" s="401"/>
      <c r="FQ268" s="401"/>
      <c r="FR268" s="401"/>
      <c r="FS268" s="401"/>
      <c r="FT268" s="401"/>
      <c r="FU268" s="401"/>
      <c r="FV268" s="401"/>
      <c r="FW268" s="401"/>
      <c r="FX268" s="401"/>
      <c r="FY268" s="401"/>
      <c r="FZ268" s="401"/>
      <c r="GA268" s="401"/>
      <c r="GB268" s="401"/>
      <c r="GC268" s="401"/>
      <c r="GD268" s="401"/>
      <c r="GE268" s="401"/>
      <c r="GF268" s="401"/>
      <c r="GG268" s="401"/>
      <c r="GH268" s="401"/>
      <c r="GI268" s="401"/>
      <c r="GJ268" s="401"/>
      <c r="GK268" s="401"/>
      <c r="GL268" s="401"/>
      <c r="GM268" s="401"/>
      <c r="GN268" s="401"/>
      <c r="GO268" s="401"/>
      <c r="GP268" s="401"/>
      <c r="GQ268" s="401"/>
      <c r="GR268" s="401"/>
      <c r="GS268" s="401"/>
      <c r="GT268" s="401"/>
      <c r="GU268" s="401"/>
      <c r="GV268" s="401"/>
      <c r="GW268" s="401"/>
      <c r="GX268" s="401"/>
      <c r="GY268" s="401"/>
      <c r="GZ268" s="401"/>
      <c r="HA268" s="401"/>
      <c r="HB268" s="401"/>
      <c r="HC268" s="401"/>
      <c r="HD268" s="401"/>
      <c r="HE268" s="401"/>
      <c r="HF268" s="401"/>
      <c r="HG268" s="401"/>
      <c r="HH268" s="401"/>
      <c r="HI268" s="401"/>
      <c r="HJ268" s="401"/>
      <c r="HK268" s="401"/>
      <c r="HL268" s="401"/>
      <c r="HM268" s="401"/>
      <c r="HN268" s="401"/>
      <c r="HO268" s="401"/>
      <c r="HP268" s="401"/>
      <c r="HQ268" s="401"/>
      <c r="HR268" s="401"/>
      <c r="HS268" s="401"/>
      <c r="HT268" s="401"/>
      <c r="HU268" s="401"/>
      <c r="HV268" s="401"/>
      <c r="HW268" s="401"/>
      <c r="HX268" s="401"/>
      <c r="HY268" s="401"/>
      <c r="HZ268" s="401"/>
      <c r="IA268" s="401"/>
      <c r="IB268" s="401"/>
      <c r="IC268" s="401"/>
      <c r="ID268" s="401"/>
      <c r="IE268" s="401"/>
      <c r="IF268" s="401"/>
      <c r="IG268" s="401"/>
      <c r="IH268" s="401"/>
      <c r="II268" s="401"/>
      <c r="IJ268" s="401"/>
      <c r="IK268" s="401"/>
      <c r="IL268" s="401"/>
      <c r="IM268" s="401"/>
      <c r="IN268" s="401"/>
      <c r="IO268" s="401"/>
      <c r="IP268" s="401"/>
      <c r="IQ268" s="401"/>
      <c r="IR268" s="401"/>
      <c r="IS268" s="401"/>
      <c r="IT268" s="573"/>
      <c r="IU268" s="574"/>
    </row>
    <row r="269" s="572" customFormat="1" ht="18" customHeight="1">
      <c r="A269" s="94">
        <v>267</v>
      </c>
      <c r="B269" t="s" s="50">
        <v>2349</v>
      </c>
      <c r="C269" t="s" s="50">
        <v>31511</v>
      </c>
      <c r="D269" t="s" s="50">
        <v>31511</v>
      </c>
      <c r="E269" t="s" s="50">
        <v>16386</v>
      </c>
      <c r="F269" t="s" s="341">
        <v>31325</v>
      </c>
      <c r="G269" t="s" s="341">
        <v>31254</v>
      </c>
      <c r="H269" s="96"/>
      <c r="I269" s="96"/>
      <c r="J269" s="569">
        <v>1</v>
      </c>
      <c r="L269" s="401"/>
      <c r="M269" s="401"/>
      <c r="N269" s="401"/>
      <c r="O269" s="401"/>
      <c r="P269" s="401"/>
      <c r="Q269" s="401"/>
      <c r="R269" s="401"/>
      <c r="S269" s="401"/>
      <c r="T269" s="401"/>
      <c r="U269" s="401"/>
      <c r="V269" s="401"/>
      <c r="W269" s="401"/>
      <c r="X269" s="401"/>
      <c r="Y269" s="401"/>
      <c r="Z269" s="401"/>
      <c r="AA269" s="401"/>
      <c r="AB269" s="401"/>
      <c r="AC269" s="401"/>
      <c r="AD269" s="401"/>
      <c r="AE269" s="401"/>
      <c r="AF269" s="401"/>
      <c r="AG269" s="401"/>
      <c r="AH269" s="401"/>
      <c r="AI269" s="401"/>
      <c r="AJ269" s="401"/>
      <c r="AK269" s="401"/>
      <c r="AL269" s="401"/>
      <c r="AM269" s="401"/>
      <c r="AN269" s="401"/>
      <c r="AO269" s="401"/>
      <c r="AP269" s="401"/>
      <c r="AQ269" s="401"/>
      <c r="AR269" s="401"/>
      <c r="AS269" s="401"/>
      <c r="AT269" s="401"/>
      <c r="AU269" s="401"/>
      <c r="AV269" s="401"/>
      <c r="AW269" s="401"/>
      <c r="AX269" s="401"/>
      <c r="AY269" s="401"/>
      <c r="AZ269" s="401"/>
      <c r="BA269" s="401"/>
      <c r="BB269" s="401"/>
      <c r="BC269" s="401"/>
      <c r="BD269" s="401"/>
      <c r="BE269" s="401"/>
      <c r="BF269" s="401"/>
      <c r="BG269" s="401"/>
      <c r="BH269" s="401"/>
      <c r="BI269" s="401"/>
      <c r="BJ269" s="401"/>
      <c r="BK269" s="401"/>
      <c r="BL269" s="401"/>
      <c r="BM269" s="401"/>
      <c r="BN269" s="401"/>
      <c r="BO269" s="401"/>
      <c r="BP269" s="401"/>
      <c r="BQ269" s="401"/>
      <c r="BR269" s="401"/>
      <c r="BS269" s="401"/>
      <c r="BT269" s="401"/>
      <c r="BU269" s="401"/>
      <c r="BV269" s="401"/>
      <c r="BW269" s="401"/>
      <c r="BX269" s="401"/>
      <c r="BY269" s="401"/>
      <c r="BZ269" s="401"/>
      <c r="CA269" s="401"/>
      <c r="CB269" s="401"/>
      <c r="CC269" s="401"/>
      <c r="CD269" s="401"/>
      <c r="CE269" s="401"/>
      <c r="CF269" s="401"/>
      <c r="CG269" s="401"/>
      <c r="CH269" s="401"/>
      <c r="CI269" s="401"/>
      <c r="CJ269" s="401"/>
      <c r="CK269" s="401"/>
      <c r="CL269" s="401"/>
      <c r="CM269" s="401"/>
      <c r="CN269" s="401"/>
      <c r="CO269" s="401"/>
      <c r="CP269" s="401"/>
      <c r="CQ269" s="401"/>
      <c r="CR269" s="401"/>
      <c r="CS269" s="401"/>
      <c r="CT269" s="401"/>
      <c r="CU269" s="401"/>
      <c r="CV269" s="401"/>
      <c r="CW269" s="401"/>
      <c r="CX269" s="401"/>
      <c r="CY269" s="401"/>
      <c r="CZ269" s="401"/>
      <c r="DA269" s="401"/>
      <c r="DB269" s="401"/>
      <c r="DC269" s="401"/>
      <c r="DD269" s="401"/>
      <c r="DE269" s="401"/>
      <c r="DF269" s="401"/>
      <c r="DG269" s="401"/>
      <c r="DH269" s="401"/>
      <c r="DI269" s="401"/>
      <c r="DJ269" s="401"/>
      <c r="DK269" s="401"/>
      <c r="DL269" s="401"/>
      <c r="DM269" s="401"/>
      <c r="DN269" s="401"/>
      <c r="DO269" s="401"/>
      <c r="DP269" s="401"/>
      <c r="DQ269" s="401"/>
      <c r="DR269" s="401"/>
      <c r="DS269" s="401"/>
      <c r="DT269" s="401"/>
      <c r="DU269" s="401"/>
      <c r="DV269" s="401"/>
      <c r="DW269" s="401"/>
      <c r="DX269" s="401"/>
      <c r="DY269" s="401"/>
      <c r="DZ269" s="401"/>
      <c r="EA269" s="401"/>
      <c r="EB269" s="401"/>
      <c r="EC269" s="401"/>
      <c r="ED269" s="401"/>
      <c r="EE269" s="401"/>
      <c r="EF269" s="401"/>
      <c r="EG269" s="401"/>
      <c r="EH269" s="401"/>
      <c r="EI269" s="401"/>
      <c r="EJ269" s="401"/>
      <c r="EK269" s="401"/>
      <c r="EL269" s="401"/>
      <c r="EM269" s="401"/>
      <c r="EN269" s="401"/>
      <c r="EO269" s="401"/>
      <c r="EP269" s="401"/>
      <c r="EQ269" s="401"/>
      <c r="ER269" s="401"/>
      <c r="ES269" s="401"/>
      <c r="ET269" s="401"/>
      <c r="EU269" s="401"/>
      <c r="EV269" s="401"/>
      <c r="EW269" s="401"/>
      <c r="EX269" s="401"/>
      <c r="EY269" s="401"/>
      <c r="EZ269" s="401"/>
      <c r="FA269" s="401"/>
      <c r="FB269" s="401"/>
      <c r="FC269" s="401"/>
      <c r="FD269" s="401"/>
      <c r="FE269" s="401"/>
      <c r="FF269" s="401"/>
      <c r="FG269" s="401"/>
      <c r="FH269" s="401"/>
      <c r="FI269" s="401"/>
      <c r="FJ269" s="401"/>
      <c r="FK269" s="401"/>
      <c r="FL269" s="401"/>
      <c r="FM269" s="401"/>
      <c r="FN269" s="401"/>
      <c r="FO269" s="401"/>
      <c r="FP269" s="401"/>
      <c r="FQ269" s="401"/>
      <c r="FR269" s="401"/>
      <c r="FS269" s="401"/>
      <c r="FT269" s="401"/>
      <c r="FU269" s="401"/>
      <c r="FV269" s="401"/>
      <c r="FW269" s="401"/>
      <c r="FX269" s="401"/>
      <c r="FY269" s="401"/>
      <c r="FZ269" s="401"/>
      <c r="GA269" s="401"/>
      <c r="GB269" s="401"/>
      <c r="GC269" s="401"/>
      <c r="GD269" s="401"/>
      <c r="GE269" s="401"/>
      <c r="GF269" s="401"/>
      <c r="GG269" s="401"/>
      <c r="GH269" s="401"/>
      <c r="GI269" s="401"/>
      <c r="GJ269" s="401"/>
      <c r="GK269" s="401"/>
      <c r="GL269" s="401"/>
      <c r="GM269" s="401"/>
      <c r="GN269" s="401"/>
      <c r="GO269" s="401"/>
      <c r="GP269" s="401"/>
      <c r="GQ269" s="401"/>
      <c r="GR269" s="401"/>
      <c r="GS269" s="401"/>
      <c r="GT269" s="401"/>
      <c r="GU269" s="401"/>
      <c r="GV269" s="401"/>
      <c r="GW269" s="401"/>
      <c r="GX269" s="401"/>
      <c r="GY269" s="401"/>
      <c r="GZ269" s="401"/>
      <c r="HA269" s="401"/>
      <c r="HB269" s="401"/>
      <c r="HC269" s="401"/>
      <c r="HD269" s="401"/>
      <c r="HE269" s="401"/>
      <c r="HF269" s="401"/>
      <c r="HG269" s="401"/>
      <c r="HH269" s="401"/>
      <c r="HI269" s="401"/>
      <c r="HJ269" s="401"/>
      <c r="HK269" s="401"/>
      <c r="HL269" s="401"/>
      <c r="HM269" s="401"/>
      <c r="HN269" s="401"/>
      <c r="HO269" s="401"/>
      <c r="HP269" s="401"/>
      <c r="HQ269" s="401"/>
      <c r="HR269" s="401"/>
      <c r="HS269" s="401"/>
      <c r="HT269" s="401"/>
      <c r="HU269" s="401"/>
      <c r="HV269" s="401"/>
      <c r="HW269" s="401"/>
      <c r="HX269" s="401"/>
      <c r="HY269" s="401"/>
      <c r="HZ269" s="401"/>
      <c r="IA269" s="401"/>
      <c r="IB269" s="401"/>
      <c r="IC269" s="401"/>
      <c r="ID269" s="401"/>
      <c r="IE269" s="401"/>
      <c r="IF269" s="401"/>
      <c r="IG269" s="401"/>
      <c r="IH269" s="401"/>
      <c r="II269" s="401"/>
      <c r="IJ269" s="401"/>
      <c r="IK269" s="401"/>
      <c r="IL269" s="401"/>
      <c r="IM269" s="401"/>
      <c r="IN269" s="401"/>
      <c r="IO269" s="401"/>
      <c r="IP269" s="401"/>
      <c r="IQ269" s="401"/>
      <c r="IR269" s="401"/>
      <c r="IS269" s="401"/>
      <c r="IT269" s="573"/>
      <c r="IU269" s="574"/>
    </row>
    <row r="270" s="572" customFormat="1" ht="18" customHeight="1">
      <c r="A270" s="94">
        <v>268</v>
      </c>
      <c r="B270" t="s" s="50">
        <v>2349</v>
      </c>
      <c r="C270" t="s" s="50">
        <v>31511</v>
      </c>
      <c r="D270" t="s" s="50">
        <v>31511</v>
      </c>
      <c r="E270" t="s" s="50">
        <v>6319</v>
      </c>
      <c r="F270" t="s" s="341">
        <v>31325</v>
      </c>
      <c r="G270" t="s" s="341">
        <v>31254</v>
      </c>
      <c r="H270" s="96"/>
      <c r="I270" s="96"/>
      <c r="J270" s="569">
        <v>1</v>
      </c>
      <c r="L270" s="401"/>
      <c r="M270" s="401"/>
      <c r="N270" s="401"/>
      <c r="O270" s="401"/>
      <c r="P270" s="401"/>
      <c r="Q270" s="401"/>
      <c r="R270" s="401"/>
      <c r="S270" s="401"/>
      <c r="T270" s="401"/>
      <c r="U270" s="401"/>
      <c r="V270" s="401"/>
      <c r="W270" s="401"/>
      <c r="X270" s="401"/>
      <c r="Y270" s="401"/>
      <c r="Z270" s="401"/>
      <c r="AA270" s="401"/>
      <c r="AB270" s="401"/>
      <c r="AC270" s="401"/>
      <c r="AD270" s="401"/>
      <c r="AE270" s="401"/>
      <c r="AF270" s="401"/>
      <c r="AG270" s="401"/>
      <c r="AH270" s="401"/>
      <c r="AI270" s="401"/>
      <c r="AJ270" s="401"/>
      <c r="AK270" s="401"/>
      <c r="AL270" s="401"/>
      <c r="AM270" s="401"/>
      <c r="AN270" s="401"/>
      <c r="AO270" s="401"/>
      <c r="AP270" s="401"/>
      <c r="AQ270" s="401"/>
      <c r="AR270" s="401"/>
      <c r="AS270" s="401"/>
      <c r="AT270" s="401"/>
      <c r="AU270" s="401"/>
      <c r="AV270" s="401"/>
      <c r="AW270" s="401"/>
      <c r="AX270" s="401"/>
      <c r="AY270" s="401"/>
      <c r="AZ270" s="401"/>
      <c r="BA270" s="401"/>
      <c r="BB270" s="401"/>
      <c r="BC270" s="401"/>
      <c r="BD270" s="401"/>
      <c r="BE270" s="401"/>
      <c r="BF270" s="401"/>
      <c r="BG270" s="401"/>
      <c r="BH270" s="401"/>
      <c r="BI270" s="401"/>
      <c r="BJ270" s="401"/>
      <c r="BK270" s="401"/>
      <c r="BL270" s="401"/>
      <c r="BM270" s="401"/>
      <c r="BN270" s="401"/>
      <c r="BO270" s="401"/>
      <c r="BP270" s="401"/>
      <c r="BQ270" s="401"/>
      <c r="BR270" s="401"/>
      <c r="BS270" s="401"/>
      <c r="BT270" s="401"/>
      <c r="BU270" s="401"/>
      <c r="BV270" s="401"/>
      <c r="BW270" s="401"/>
      <c r="BX270" s="401"/>
      <c r="BY270" s="401"/>
      <c r="BZ270" s="401"/>
      <c r="CA270" s="401"/>
      <c r="CB270" s="401"/>
      <c r="CC270" s="401"/>
      <c r="CD270" s="401"/>
      <c r="CE270" s="401"/>
      <c r="CF270" s="401"/>
      <c r="CG270" s="401"/>
      <c r="CH270" s="401"/>
      <c r="CI270" s="401"/>
      <c r="CJ270" s="401"/>
      <c r="CK270" s="401"/>
      <c r="CL270" s="401"/>
      <c r="CM270" s="401"/>
      <c r="CN270" s="401"/>
      <c r="CO270" s="401"/>
      <c r="CP270" s="401"/>
      <c r="CQ270" s="401"/>
      <c r="CR270" s="401"/>
      <c r="CS270" s="401"/>
      <c r="CT270" s="401"/>
      <c r="CU270" s="401"/>
      <c r="CV270" s="401"/>
      <c r="CW270" s="401"/>
      <c r="CX270" s="401"/>
      <c r="CY270" s="401"/>
      <c r="CZ270" s="401"/>
      <c r="DA270" s="401"/>
      <c r="DB270" s="401"/>
      <c r="DC270" s="401"/>
      <c r="DD270" s="401"/>
      <c r="DE270" s="401"/>
      <c r="DF270" s="401"/>
      <c r="DG270" s="401"/>
      <c r="DH270" s="401"/>
      <c r="DI270" s="401"/>
      <c r="DJ270" s="401"/>
      <c r="DK270" s="401"/>
      <c r="DL270" s="401"/>
      <c r="DM270" s="401"/>
      <c r="DN270" s="401"/>
      <c r="DO270" s="401"/>
      <c r="DP270" s="401"/>
      <c r="DQ270" s="401"/>
      <c r="DR270" s="401"/>
      <c r="DS270" s="401"/>
      <c r="DT270" s="401"/>
      <c r="DU270" s="401"/>
      <c r="DV270" s="401"/>
      <c r="DW270" s="401"/>
      <c r="DX270" s="401"/>
      <c r="DY270" s="401"/>
      <c r="DZ270" s="401"/>
      <c r="EA270" s="401"/>
      <c r="EB270" s="401"/>
      <c r="EC270" s="401"/>
      <c r="ED270" s="401"/>
      <c r="EE270" s="401"/>
      <c r="EF270" s="401"/>
      <c r="EG270" s="401"/>
      <c r="EH270" s="401"/>
      <c r="EI270" s="401"/>
      <c r="EJ270" s="401"/>
      <c r="EK270" s="401"/>
      <c r="EL270" s="401"/>
      <c r="EM270" s="401"/>
      <c r="EN270" s="401"/>
      <c r="EO270" s="401"/>
      <c r="EP270" s="401"/>
      <c r="EQ270" s="401"/>
      <c r="ER270" s="401"/>
      <c r="ES270" s="401"/>
      <c r="ET270" s="401"/>
      <c r="EU270" s="401"/>
      <c r="EV270" s="401"/>
      <c r="EW270" s="401"/>
      <c r="EX270" s="401"/>
      <c r="EY270" s="401"/>
      <c r="EZ270" s="401"/>
      <c r="FA270" s="401"/>
      <c r="FB270" s="401"/>
      <c r="FC270" s="401"/>
      <c r="FD270" s="401"/>
      <c r="FE270" s="401"/>
      <c r="FF270" s="401"/>
      <c r="FG270" s="401"/>
      <c r="FH270" s="401"/>
      <c r="FI270" s="401"/>
      <c r="FJ270" s="401"/>
      <c r="FK270" s="401"/>
      <c r="FL270" s="401"/>
      <c r="FM270" s="401"/>
      <c r="FN270" s="401"/>
      <c r="FO270" s="401"/>
      <c r="FP270" s="401"/>
      <c r="FQ270" s="401"/>
      <c r="FR270" s="401"/>
      <c r="FS270" s="401"/>
      <c r="FT270" s="401"/>
      <c r="FU270" s="401"/>
      <c r="FV270" s="401"/>
      <c r="FW270" s="401"/>
      <c r="FX270" s="401"/>
      <c r="FY270" s="401"/>
      <c r="FZ270" s="401"/>
      <c r="GA270" s="401"/>
      <c r="GB270" s="401"/>
      <c r="GC270" s="401"/>
      <c r="GD270" s="401"/>
      <c r="GE270" s="401"/>
      <c r="GF270" s="401"/>
      <c r="GG270" s="401"/>
      <c r="GH270" s="401"/>
      <c r="GI270" s="401"/>
      <c r="GJ270" s="401"/>
      <c r="GK270" s="401"/>
      <c r="GL270" s="401"/>
      <c r="GM270" s="401"/>
      <c r="GN270" s="401"/>
      <c r="GO270" s="401"/>
      <c r="GP270" s="401"/>
      <c r="GQ270" s="401"/>
      <c r="GR270" s="401"/>
      <c r="GS270" s="401"/>
      <c r="GT270" s="401"/>
      <c r="GU270" s="401"/>
      <c r="GV270" s="401"/>
      <c r="GW270" s="401"/>
      <c r="GX270" s="401"/>
      <c r="GY270" s="401"/>
      <c r="GZ270" s="401"/>
      <c r="HA270" s="401"/>
      <c r="HB270" s="401"/>
      <c r="HC270" s="401"/>
      <c r="HD270" s="401"/>
      <c r="HE270" s="401"/>
      <c r="HF270" s="401"/>
      <c r="HG270" s="401"/>
      <c r="HH270" s="401"/>
      <c r="HI270" s="401"/>
      <c r="HJ270" s="401"/>
      <c r="HK270" s="401"/>
      <c r="HL270" s="401"/>
      <c r="HM270" s="401"/>
      <c r="HN270" s="401"/>
      <c r="HO270" s="401"/>
      <c r="HP270" s="401"/>
      <c r="HQ270" s="401"/>
      <c r="HR270" s="401"/>
      <c r="HS270" s="401"/>
      <c r="HT270" s="401"/>
      <c r="HU270" s="401"/>
      <c r="HV270" s="401"/>
      <c r="HW270" s="401"/>
      <c r="HX270" s="401"/>
      <c r="HY270" s="401"/>
      <c r="HZ270" s="401"/>
      <c r="IA270" s="401"/>
      <c r="IB270" s="401"/>
      <c r="IC270" s="401"/>
      <c r="ID270" s="401"/>
      <c r="IE270" s="401"/>
      <c r="IF270" s="401"/>
      <c r="IG270" s="401"/>
      <c r="IH270" s="401"/>
      <c r="II270" s="401"/>
      <c r="IJ270" s="401"/>
      <c r="IK270" s="401"/>
      <c r="IL270" s="401"/>
      <c r="IM270" s="401"/>
      <c r="IN270" s="401"/>
      <c r="IO270" s="401"/>
      <c r="IP270" s="401"/>
      <c r="IQ270" s="401"/>
      <c r="IR270" s="401"/>
      <c r="IS270" s="401"/>
      <c r="IT270" s="573"/>
      <c r="IU270" s="574"/>
    </row>
    <row r="271" s="578" customFormat="1" ht="18" customHeight="1">
      <c r="A271" s="94">
        <v>269</v>
      </c>
      <c r="B271" t="s" s="50">
        <v>2349</v>
      </c>
      <c r="C271" t="s" s="50">
        <v>24531</v>
      </c>
      <c r="D271" t="s" s="50">
        <v>24531</v>
      </c>
      <c r="E271" t="s" s="50">
        <v>16386</v>
      </c>
      <c r="F271" t="s" s="50">
        <v>31246</v>
      </c>
      <c r="G271" t="s" s="50">
        <v>31254</v>
      </c>
      <c r="H271" s="96"/>
      <c r="I271" s="96"/>
      <c r="J271" s="569">
        <v>1</v>
      </c>
      <c r="L271" s="401"/>
      <c r="M271" s="401"/>
      <c r="N271" s="401"/>
      <c r="O271" s="401"/>
      <c r="P271" s="401"/>
      <c r="Q271" s="401"/>
      <c r="R271" s="401"/>
      <c r="S271" s="401"/>
      <c r="T271" s="401"/>
      <c r="U271" s="401"/>
      <c r="V271" s="401"/>
      <c r="W271" s="401"/>
      <c r="X271" s="401"/>
      <c r="Y271" s="401"/>
      <c r="Z271" s="401"/>
      <c r="AA271" s="401"/>
      <c r="AB271" s="401"/>
      <c r="AC271" s="401"/>
      <c r="AD271" s="401"/>
      <c r="AE271" s="401"/>
      <c r="AF271" s="401"/>
      <c r="AG271" s="401"/>
      <c r="AH271" s="401"/>
      <c r="AI271" s="401"/>
      <c r="AJ271" s="401"/>
      <c r="AK271" s="401"/>
      <c r="AL271" s="401"/>
      <c r="AM271" s="401"/>
      <c r="AN271" s="401"/>
      <c r="AO271" s="401"/>
      <c r="AP271" s="401"/>
      <c r="AQ271" s="401"/>
      <c r="AR271" s="401"/>
      <c r="AS271" s="401"/>
      <c r="AT271" s="401"/>
      <c r="AU271" s="401"/>
      <c r="AV271" s="401"/>
      <c r="AW271" s="401"/>
      <c r="AX271" s="401"/>
      <c r="AY271" s="401"/>
      <c r="AZ271" s="401"/>
      <c r="BA271" s="401"/>
      <c r="BB271" s="401"/>
      <c r="BC271" s="401"/>
      <c r="BD271" s="401"/>
      <c r="BE271" s="401"/>
      <c r="BF271" s="401"/>
      <c r="BG271" s="401"/>
      <c r="BH271" s="401"/>
      <c r="BI271" s="401"/>
      <c r="BJ271" s="401"/>
      <c r="BK271" s="401"/>
      <c r="BL271" s="401"/>
      <c r="BM271" s="401"/>
      <c r="BN271" s="401"/>
      <c r="BO271" s="401"/>
      <c r="BP271" s="401"/>
      <c r="BQ271" s="401"/>
      <c r="BR271" s="401"/>
      <c r="BS271" s="401"/>
      <c r="BT271" s="401"/>
      <c r="BU271" s="401"/>
      <c r="BV271" s="401"/>
      <c r="BW271" s="401"/>
      <c r="BX271" s="401"/>
      <c r="BY271" s="401"/>
      <c r="BZ271" s="401"/>
      <c r="CA271" s="401"/>
      <c r="CB271" s="401"/>
      <c r="CC271" s="401"/>
      <c r="CD271" s="401"/>
      <c r="CE271" s="401"/>
      <c r="CF271" s="401"/>
      <c r="CG271" s="401"/>
      <c r="CH271" s="401"/>
      <c r="CI271" s="401"/>
      <c r="CJ271" s="401"/>
      <c r="CK271" s="401"/>
      <c r="CL271" s="401"/>
      <c r="CM271" s="401"/>
      <c r="CN271" s="401"/>
      <c r="CO271" s="401"/>
      <c r="CP271" s="401"/>
      <c r="CQ271" s="401"/>
      <c r="CR271" s="401"/>
      <c r="CS271" s="401"/>
      <c r="CT271" s="401"/>
      <c r="CU271" s="401"/>
      <c r="CV271" s="401"/>
      <c r="CW271" s="401"/>
      <c r="CX271" s="401"/>
      <c r="CY271" s="401"/>
      <c r="CZ271" s="401"/>
      <c r="DA271" s="401"/>
      <c r="DB271" s="401"/>
      <c r="DC271" s="401"/>
      <c r="DD271" s="401"/>
      <c r="DE271" s="401"/>
      <c r="DF271" s="401"/>
      <c r="DG271" s="401"/>
      <c r="DH271" s="401"/>
      <c r="DI271" s="401"/>
      <c r="DJ271" s="401"/>
      <c r="DK271" s="401"/>
      <c r="DL271" s="401"/>
      <c r="DM271" s="401"/>
      <c r="DN271" s="401"/>
      <c r="DO271" s="401"/>
      <c r="DP271" s="401"/>
      <c r="DQ271" s="401"/>
      <c r="DR271" s="401"/>
      <c r="DS271" s="401"/>
      <c r="DT271" s="401"/>
      <c r="DU271" s="401"/>
      <c r="DV271" s="401"/>
      <c r="DW271" s="401"/>
      <c r="DX271" s="401"/>
      <c r="DY271" s="401"/>
      <c r="DZ271" s="401"/>
      <c r="EA271" s="401"/>
      <c r="EB271" s="401"/>
      <c r="EC271" s="401"/>
      <c r="ED271" s="401"/>
      <c r="EE271" s="401"/>
      <c r="EF271" s="401"/>
      <c r="EG271" s="401"/>
      <c r="EH271" s="401"/>
      <c r="EI271" s="401"/>
      <c r="EJ271" s="401"/>
      <c r="EK271" s="401"/>
      <c r="EL271" s="401"/>
      <c r="EM271" s="401"/>
      <c r="EN271" s="401"/>
      <c r="EO271" s="401"/>
      <c r="EP271" s="401"/>
      <c r="EQ271" s="401"/>
      <c r="ER271" s="401"/>
      <c r="ES271" s="401"/>
      <c r="ET271" s="401"/>
      <c r="EU271" s="401"/>
      <c r="EV271" s="401"/>
      <c r="EW271" s="401"/>
      <c r="EX271" s="401"/>
      <c r="EY271" s="401"/>
      <c r="EZ271" s="401"/>
      <c r="FA271" s="401"/>
      <c r="FB271" s="401"/>
      <c r="FC271" s="401"/>
      <c r="FD271" s="401"/>
      <c r="FE271" s="401"/>
      <c r="FF271" s="401"/>
      <c r="FG271" s="401"/>
      <c r="FH271" s="401"/>
      <c r="FI271" s="401"/>
      <c r="FJ271" s="401"/>
      <c r="FK271" s="401"/>
      <c r="FL271" s="401"/>
      <c r="FM271" s="401"/>
      <c r="FN271" s="401"/>
      <c r="FO271" s="401"/>
      <c r="FP271" s="401"/>
      <c r="FQ271" s="401"/>
      <c r="FR271" s="401"/>
      <c r="FS271" s="401"/>
      <c r="FT271" s="401"/>
      <c r="FU271" s="401"/>
      <c r="FV271" s="401"/>
      <c r="FW271" s="401"/>
      <c r="FX271" s="401"/>
      <c r="FY271" s="401"/>
      <c r="FZ271" s="401"/>
      <c r="GA271" s="401"/>
      <c r="GB271" s="401"/>
      <c r="GC271" s="401"/>
      <c r="GD271" s="401"/>
      <c r="GE271" s="401"/>
      <c r="GF271" s="401"/>
      <c r="GG271" s="401"/>
      <c r="GH271" s="401"/>
      <c r="GI271" s="401"/>
      <c r="GJ271" s="401"/>
      <c r="GK271" s="401"/>
      <c r="GL271" s="401"/>
      <c r="GM271" s="401"/>
      <c r="GN271" s="401"/>
      <c r="GO271" s="401"/>
      <c r="GP271" s="401"/>
      <c r="GQ271" s="401"/>
      <c r="GR271" s="401"/>
      <c r="GS271" s="401"/>
      <c r="GT271" s="401"/>
      <c r="GU271" s="401"/>
      <c r="GV271" s="401"/>
      <c r="GW271" s="401"/>
      <c r="GX271" s="401"/>
      <c r="GY271" s="401"/>
      <c r="GZ271" s="401"/>
      <c r="HA271" s="401"/>
      <c r="HB271" s="401"/>
      <c r="HC271" s="401"/>
      <c r="HD271" s="401"/>
      <c r="HE271" s="401"/>
      <c r="HF271" s="401"/>
      <c r="HG271" s="401"/>
      <c r="HH271" s="401"/>
      <c r="HI271" s="401"/>
      <c r="HJ271" s="401"/>
      <c r="HK271" s="401"/>
      <c r="HL271" s="401"/>
      <c r="HM271" s="401"/>
      <c r="HN271" s="401"/>
      <c r="HO271" s="401"/>
      <c r="HP271" s="401"/>
      <c r="HQ271" s="401"/>
      <c r="HR271" s="401"/>
      <c r="HS271" s="401"/>
      <c r="HT271" s="401"/>
      <c r="HU271" s="401"/>
      <c r="HV271" s="401"/>
      <c r="HW271" s="401"/>
      <c r="HX271" s="401"/>
      <c r="HY271" s="401"/>
      <c r="HZ271" s="401"/>
      <c r="IA271" s="401"/>
      <c r="IB271" s="401"/>
      <c r="IC271" s="401"/>
      <c r="ID271" s="401"/>
      <c r="IE271" s="401"/>
      <c r="IF271" s="401"/>
      <c r="IG271" s="401"/>
      <c r="IH271" s="401"/>
      <c r="II271" s="401"/>
      <c r="IJ271" s="401"/>
      <c r="IK271" s="401"/>
      <c r="IL271" s="401"/>
      <c r="IM271" s="401"/>
      <c r="IN271" s="401"/>
      <c r="IO271" s="401"/>
      <c r="IP271" s="401"/>
      <c r="IQ271" s="401"/>
      <c r="IR271" s="401"/>
      <c r="IS271" s="401"/>
      <c r="IT271" s="573"/>
      <c r="IU271" s="574"/>
    </row>
    <row r="272" s="578" customFormat="1" ht="18" customHeight="1">
      <c r="A272" s="94">
        <v>270</v>
      </c>
      <c r="B272" t="s" s="50">
        <v>2349</v>
      </c>
      <c r="C272" t="s" s="50">
        <v>24531</v>
      </c>
      <c r="D272" t="s" s="50">
        <v>24531</v>
      </c>
      <c r="E272" t="s" s="50">
        <v>6319</v>
      </c>
      <c r="F272" t="s" s="50">
        <v>31293</v>
      </c>
      <c r="G272" t="s" s="50">
        <v>31254</v>
      </c>
      <c r="H272" s="96"/>
      <c r="I272" s="96"/>
      <c r="J272" s="569">
        <v>1</v>
      </c>
      <c r="L272" s="401"/>
      <c r="M272" s="401"/>
      <c r="N272" s="401"/>
      <c r="O272" s="401"/>
      <c r="P272" s="401"/>
      <c r="Q272" s="401"/>
      <c r="R272" s="401"/>
      <c r="S272" s="401"/>
      <c r="T272" s="401"/>
      <c r="U272" s="401"/>
      <c r="V272" s="401"/>
      <c r="W272" s="401"/>
      <c r="X272" s="401"/>
      <c r="Y272" s="401"/>
      <c r="Z272" s="401"/>
      <c r="AA272" s="401"/>
      <c r="AB272" s="401"/>
      <c r="AC272" s="401"/>
      <c r="AD272" s="401"/>
      <c r="AE272" s="401"/>
      <c r="AF272" s="401"/>
      <c r="AG272" s="401"/>
      <c r="AH272" s="401"/>
      <c r="AI272" s="401"/>
      <c r="AJ272" s="401"/>
      <c r="AK272" s="401"/>
      <c r="AL272" s="401"/>
      <c r="AM272" s="401"/>
      <c r="AN272" s="401"/>
      <c r="AO272" s="401"/>
      <c r="AP272" s="401"/>
      <c r="AQ272" s="401"/>
      <c r="AR272" s="401"/>
      <c r="AS272" s="401"/>
      <c r="AT272" s="401"/>
      <c r="AU272" s="401"/>
      <c r="AV272" s="401"/>
      <c r="AW272" s="401"/>
      <c r="AX272" s="401"/>
      <c r="AY272" s="401"/>
      <c r="AZ272" s="401"/>
      <c r="BA272" s="401"/>
      <c r="BB272" s="401"/>
      <c r="BC272" s="401"/>
      <c r="BD272" s="401"/>
      <c r="BE272" s="401"/>
      <c r="BF272" s="401"/>
      <c r="BG272" s="401"/>
      <c r="BH272" s="401"/>
      <c r="BI272" s="401"/>
      <c r="BJ272" s="401"/>
      <c r="BK272" s="401"/>
      <c r="BL272" s="401"/>
      <c r="BM272" s="401"/>
      <c r="BN272" s="401"/>
      <c r="BO272" s="401"/>
      <c r="BP272" s="401"/>
      <c r="BQ272" s="401"/>
      <c r="BR272" s="401"/>
      <c r="BS272" s="401"/>
      <c r="BT272" s="401"/>
      <c r="BU272" s="401"/>
      <c r="BV272" s="401"/>
      <c r="BW272" s="401"/>
      <c r="BX272" s="401"/>
      <c r="BY272" s="401"/>
      <c r="BZ272" s="401"/>
      <c r="CA272" s="401"/>
      <c r="CB272" s="401"/>
      <c r="CC272" s="401"/>
      <c r="CD272" s="401"/>
      <c r="CE272" s="401"/>
      <c r="CF272" s="401"/>
      <c r="CG272" s="401"/>
      <c r="CH272" s="401"/>
      <c r="CI272" s="401"/>
      <c r="CJ272" s="401"/>
      <c r="CK272" s="401"/>
      <c r="CL272" s="401"/>
      <c r="CM272" s="401"/>
      <c r="CN272" s="401"/>
      <c r="CO272" s="401"/>
      <c r="CP272" s="401"/>
      <c r="CQ272" s="401"/>
      <c r="CR272" s="401"/>
      <c r="CS272" s="401"/>
      <c r="CT272" s="401"/>
      <c r="CU272" s="401"/>
      <c r="CV272" s="401"/>
      <c r="CW272" s="401"/>
      <c r="CX272" s="401"/>
      <c r="CY272" s="401"/>
      <c r="CZ272" s="401"/>
      <c r="DA272" s="401"/>
      <c r="DB272" s="401"/>
      <c r="DC272" s="401"/>
      <c r="DD272" s="401"/>
      <c r="DE272" s="401"/>
      <c r="DF272" s="401"/>
      <c r="DG272" s="401"/>
      <c r="DH272" s="401"/>
      <c r="DI272" s="401"/>
      <c r="DJ272" s="401"/>
      <c r="DK272" s="401"/>
      <c r="DL272" s="401"/>
      <c r="DM272" s="401"/>
      <c r="DN272" s="401"/>
      <c r="DO272" s="401"/>
      <c r="DP272" s="401"/>
      <c r="DQ272" s="401"/>
      <c r="DR272" s="401"/>
      <c r="DS272" s="401"/>
      <c r="DT272" s="401"/>
      <c r="DU272" s="401"/>
      <c r="DV272" s="401"/>
      <c r="DW272" s="401"/>
      <c r="DX272" s="401"/>
      <c r="DY272" s="401"/>
      <c r="DZ272" s="401"/>
      <c r="EA272" s="401"/>
      <c r="EB272" s="401"/>
      <c r="EC272" s="401"/>
      <c r="ED272" s="401"/>
      <c r="EE272" s="401"/>
      <c r="EF272" s="401"/>
      <c r="EG272" s="401"/>
      <c r="EH272" s="401"/>
      <c r="EI272" s="401"/>
      <c r="EJ272" s="401"/>
      <c r="EK272" s="401"/>
      <c r="EL272" s="401"/>
      <c r="EM272" s="401"/>
      <c r="EN272" s="401"/>
      <c r="EO272" s="401"/>
      <c r="EP272" s="401"/>
      <c r="EQ272" s="401"/>
      <c r="ER272" s="401"/>
      <c r="ES272" s="401"/>
      <c r="ET272" s="401"/>
      <c r="EU272" s="401"/>
      <c r="EV272" s="401"/>
      <c r="EW272" s="401"/>
      <c r="EX272" s="401"/>
      <c r="EY272" s="401"/>
      <c r="EZ272" s="401"/>
      <c r="FA272" s="401"/>
      <c r="FB272" s="401"/>
      <c r="FC272" s="401"/>
      <c r="FD272" s="401"/>
      <c r="FE272" s="401"/>
      <c r="FF272" s="401"/>
      <c r="FG272" s="401"/>
      <c r="FH272" s="401"/>
      <c r="FI272" s="401"/>
      <c r="FJ272" s="401"/>
      <c r="FK272" s="401"/>
      <c r="FL272" s="401"/>
      <c r="FM272" s="401"/>
      <c r="FN272" s="401"/>
      <c r="FO272" s="401"/>
      <c r="FP272" s="401"/>
      <c r="FQ272" s="401"/>
      <c r="FR272" s="401"/>
      <c r="FS272" s="401"/>
      <c r="FT272" s="401"/>
      <c r="FU272" s="401"/>
      <c r="FV272" s="401"/>
      <c r="FW272" s="401"/>
      <c r="FX272" s="401"/>
      <c r="FY272" s="401"/>
      <c r="FZ272" s="401"/>
      <c r="GA272" s="401"/>
      <c r="GB272" s="401"/>
      <c r="GC272" s="401"/>
      <c r="GD272" s="401"/>
      <c r="GE272" s="401"/>
      <c r="GF272" s="401"/>
      <c r="GG272" s="401"/>
      <c r="GH272" s="401"/>
      <c r="GI272" s="401"/>
      <c r="GJ272" s="401"/>
      <c r="GK272" s="401"/>
      <c r="GL272" s="401"/>
      <c r="GM272" s="401"/>
      <c r="GN272" s="401"/>
      <c r="GO272" s="401"/>
      <c r="GP272" s="401"/>
      <c r="GQ272" s="401"/>
      <c r="GR272" s="401"/>
      <c r="GS272" s="401"/>
      <c r="GT272" s="401"/>
      <c r="GU272" s="401"/>
      <c r="GV272" s="401"/>
      <c r="GW272" s="401"/>
      <c r="GX272" s="401"/>
      <c r="GY272" s="401"/>
      <c r="GZ272" s="401"/>
      <c r="HA272" s="401"/>
      <c r="HB272" s="401"/>
      <c r="HC272" s="401"/>
      <c r="HD272" s="401"/>
      <c r="HE272" s="401"/>
      <c r="HF272" s="401"/>
      <c r="HG272" s="401"/>
      <c r="HH272" s="401"/>
      <c r="HI272" s="401"/>
      <c r="HJ272" s="401"/>
      <c r="HK272" s="401"/>
      <c r="HL272" s="401"/>
      <c r="HM272" s="401"/>
      <c r="HN272" s="401"/>
      <c r="HO272" s="401"/>
      <c r="HP272" s="401"/>
      <c r="HQ272" s="401"/>
      <c r="HR272" s="401"/>
      <c r="HS272" s="401"/>
      <c r="HT272" s="401"/>
      <c r="HU272" s="401"/>
      <c r="HV272" s="401"/>
      <c r="HW272" s="401"/>
      <c r="HX272" s="401"/>
      <c r="HY272" s="401"/>
      <c r="HZ272" s="401"/>
      <c r="IA272" s="401"/>
      <c r="IB272" s="401"/>
      <c r="IC272" s="401"/>
      <c r="ID272" s="401"/>
      <c r="IE272" s="401"/>
      <c r="IF272" s="401"/>
      <c r="IG272" s="401"/>
      <c r="IH272" s="401"/>
      <c r="II272" s="401"/>
      <c r="IJ272" s="401"/>
      <c r="IK272" s="401"/>
      <c r="IL272" s="401"/>
      <c r="IM272" s="401"/>
      <c r="IN272" s="401"/>
      <c r="IO272" s="401"/>
      <c r="IP272" s="401"/>
      <c r="IQ272" s="401"/>
      <c r="IR272" s="401"/>
      <c r="IS272" s="401"/>
      <c r="IT272" s="573"/>
      <c r="IU272" s="574"/>
    </row>
    <row r="273" s="366" customFormat="1" ht="18" customHeight="1">
      <c r="A273" s="11">
        <v>271</v>
      </c>
      <c r="B273" t="s" s="38">
        <v>31512</v>
      </c>
      <c r="C273" t="s" s="38">
        <v>31513</v>
      </c>
      <c r="D273" t="s" s="38">
        <v>31513</v>
      </c>
      <c r="E273" t="s" s="12">
        <v>31253</v>
      </c>
      <c r="F273" t="s" s="38">
        <v>31246</v>
      </c>
      <c r="G273" t="s" s="12">
        <v>31254</v>
      </c>
      <c r="J273" s="569">
        <v>1</v>
      </c>
      <c r="IU273" s="571"/>
    </row>
    <row r="274" s="366" customFormat="1" ht="18" customHeight="1">
      <c r="A274" s="11">
        <v>272</v>
      </c>
      <c r="B274" t="s" s="38">
        <v>31512</v>
      </c>
      <c r="C274" t="s" s="38">
        <v>31513</v>
      </c>
      <c r="D274" t="s" s="38">
        <v>31513</v>
      </c>
      <c r="E274" t="s" s="12">
        <v>6060</v>
      </c>
      <c r="F274" t="s" s="38">
        <v>31236</v>
      </c>
      <c r="G274" t="s" s="12">
        <v>31254</v>
      </c>
      <c r="J274" s="569">
        <v>1</v>
      </c>
      <c r="IU274" s="571"/>
    </row>
    <row r="275" s="366" customFormat="1" ht="18" customHeight="1">
      <c r="A275" s="11">
        <v>273</v>
      </c>
      <c r="B275" t="s" s="38">
        <v>31512</v>
      </c>
      <c r="C275" t="s" s="38">
        <v>31513</v>
      </c>
      <c r="D275" t="s" s="38">
        <v>31513</v>
      </c>
      <c r="E275" t="s" s="12">
        <v>31365</v>
      </c>
      <c r="F275" t="s" s="38">
        <v>31246</v>
      </c>
      <c r="G275" t="s" s="12">
        <v>31254</v>
      </c>
      <c r="J275" s="569">
        <v>1</v>
      </c>
      <c r="IU275" s="571"/>
    </row>
    <row r="276" s="366" customFormat="1" ht="18" customHeight="1">
      <c r="A276" s="11">
        <v>274</v>
      </c>
      <c r="B276" t="s" s="38">
        <v>31512</v>
      </c>
      <c r="C276" t="s" s="38">
        <v>31513</v>
      </c>
      <c r="D276" t="s" s="38">
        <v>31513</v>
      </c>
      <c r="E276" t="s" s="12">
        <v>6321</v>
      </c>
      <c r="F276" t="s" s="38">
        <v>31246</v>
      </c>
      <c r="G276" t="s" s="12">
        <v>31254</v>
      </c>
      <c r="J276" s="569">
        <v>1</v>
      </c>
      <c r="IU276" s="571"/>
    </row>
    <row r="277" s="366" customFormat="1" ht="18" customHeight="1">
      <c r="A277" s="11">
        <v>275</v>
      </c>
      <c r="B277" t="s" s="38">
        <v>31512</v>
      </c>
      <c r="C277" t="s" s="38">
        <v>31514</v>
      </c>
      <c r="D277" t="s" s="38">
        <v>31514</v>
      </c>
      <c r="E277" t="s" s="12">
        <v>31284</v>
      </c>
      <c r="F277" t="s" s="38">
        <v>31236</v>
      </c>
      <c r="G277" t="s" s="12">
        <v>31254</v>
      </c>
      <c r="J277" s="569">
        <v>1</v>
      </c>
      <c r="IU277" s="571"/>
    </row>
    <row r="278" s="366" customFormat="1" ht="18" customHeight="1">
      <c r="A278" s="11">
        <v>276</v>
      </c>
      <c r="B278" t="s" s="38">
        <v>31512</v>
      </c>
      <c r="C278" t="s" s="38">
        <v>31514</v>
      </c>
      <c r="D278" t="s" s="38">
        <v>31514</v>
      </c>
      <c r="E278" t="s" s="12">
        <v>31283</v>
      </c>
      <c r="F278" t="s" s="38">
        <v>31236</v>
      </c>
      <c r="G278" t="s" s="12">
        <v>31254</v>
      </c>
      <c r="J278" s="569">
        <v>1</v>
      </c>
      <c r="IU278" s="571"/>
    </row>
    <row r="279" s="366" customFormat="1" ht="18" customHeight="1">
      <c r="A279" s="11">
        <v>277</v>
      </c>
      <c r="B279" t="s" s="38">
        <v>31512</v>
      </c>
      <c r="C279" t="s" s="38">
        <v>31515</v>
      </c>
      <c r="D279" t="s" s="38">
        <v>31515</v>
      </c>
      <c r="E279" t="s" s="12">
        <v>31297</v>
      </c>
      <c r="F279" t="s" s="38">
        <v>31236</v>
      </c>
      <c r="G279" t="s" s="12">
        <v>31254</v>
      </c>
      <c r="J279" s="569">
        <v>1</v>
      </c>
      <c r="IU279" s="571"/>
    </row>
    <row r="280" s="366" customFormat="1" ht="18" customHeight="1">
      <c r="A280" s="11">
        <v>278</v>
      </c>
      <c r="B280" t="s" s="38">
        <v>31512</v>
      </c>
      <c r="C280" t="s" s="38">
        <v>31516</v>
      </c>
      <c r="D280" t="s" s="38">
        <v>31516</v>
      </c>
      <c r="E280" t="s" s="12">
        <v>31297</v>
      </c>
      <c r="F280" t="s" s="38">
        <v>31246</v>
      </c>
      <c r="G280" t="s" s="12">
        <v>31254</v>
      </c>
      <c r="J280" s="569">
        <v>1</v>
      </c>
      <c r="IU280" s="571"/>
    </row>
    <row r="281" s="366" customFormat="1" ht="18" customHeight="1">
      <c r="A281" s="11">
        <v>279</v>
      </c>
      <c r="B281" t="s" s="12">
        <v>31517</v>
      </c>
      <c r="C281" t="s" s="12">
        <v>31518</v>
      </c>
      <c r="D281" t="s" s="12">
        <v>31518</v>
      </c>
      <c r="E281" t="s" s="12">
        <v>31371</v>
      </c>
      <c r="F281" t="s" s="38">
        <v>31236</v>
      </c>
      <c r="G281" t="s" s="12">
        <v>31254</v>
      </c>
      <c r="J281" s="569">
        <v>1</v>
      </c>
      <c r="IU281" s="571"/>
    </row>
    <row r="282" s="366" customFormat="1" ht="18" customHeight="1">
      <c r="A282" s="11">
        <v>280</v>
      </c>
      <c r="B282" t="s" s="12">
        <v>31517</v>
      </c>
      <c r="C282" t="s" s="12">
        <v>31518</v>
      </c>
      <c r="D282" t="s" s="12">
        <v>31518</v>
      </c>
      <c r="E282" t="s" s="12">
        <v>31372</v>
      </c>
      <c r="F282" t="s" s="38">
        <v>31236</v>
      </c>
      <c r="G282" t="s" s="12">
        <v>31254</v>
      </c>
      <c r="J282" s="569">
        <v>1</v>
      </c>
      <c r="IU282" s="571"/>
    </row>
    <row r="283" s="366" customFormat="1" ht="18" customHeight="1">
      <c r="A283" s="11">
        <v>281</v>
      </c>
      <c r="B283" t="s" s="12">
        <v>31517</v>
      </c>
      <c r="C283" t="s" s="12">
        <v>31519</v>
      </c>
      <c r="D283" t="s" s="12">
        <v>31519</v>
      </c>
      <c r="E283" t="s" s="12">
        <v>31371</v>
      </c>
      <c r="F283" t="s" s="38">
        <v>31236</v>
      </c>
      <c r="G283" t="s" s="12">
        <v>31254</v>
      </c>
      <c r="J283" s="569">
        <v>1</v>
      </c>
      <c r="IU283" s="571"/>
    </row>
    <row r="284" s="366" customFormat="1" ht="18" customHeight="1">
      <c r="A284" s="11">
        <v>282</v>
      </c>
      <c r="B284" t="s" s="12">
        <v>31517</v>
      </c>
      <c r="C284" t="s" s="12">
        <v>31519</v>
      </c>
      <c r="D284" t="s" s="12">
        <v>31519</v>
      </c>
      <c r="E284" t="s" s="12">
        <v>31372</v>
      </c>
      <c r="F284" t="s" s="38">
        <v>31236</v>
      </c>
      <c r="G284" t="s" s="12">
        <v>31254</v>
      </c>
      <c r="J284" s="569">
        <v>1</v>
      </c>
      <c r="IU284" s="571"/>
    </row>
    <row r="285" s="572" customFormat="1" ht="24.95" customHeight="1">
      <c r="A285" s="400"/>
      <c r="B285" s="400"/>
      <c r="C285" s="400"/>
      <c r="D285" s="400"/>
      <c r="E285" s="400"/>
      <c r="F285" s="400"/>
      <c r="G285" s="400"/>
      <c r="H285" s="400"/>
      <c r="I285" s="400"/>
      <c r="J285" s="401"/>
      <c r="L285" s="401"/>
      <c r="M285" s="401"/>
      <c r="N285" s="401"/>
      <c r="O285" s="401"/>
      <c r="P285" s="401"/>
      <c r="Q285" s="401"/>
      <c r="R285" s="401"/>
      <c r="S285" s="401"/>
      <c r="T285" s="401"/>
      <c r="U285" s="401"/>
      <c r="V285" s="401"/>
      <c r="W285" s="401"/>
      <c r="X285" s="401"/>
      <c r="Y285" s="401"/>
      <c r="Z285" s="401"/>
      <c r="AA285" s="401"/>
      <c r="AB285" s="401"/>
      <c r="AC285" s="401"/>
      <c r="AD285" s="401"/>
      <c r="AE285" s="401"/>
      <c r="AF285" s="401"/>
      <c r="AG285" s="401"/>
      <c r="AH285" s="401"/>
      <c r="AI285" s="401"/>
      <c r="AJ285" s="401"/>
      <c r="AK285" s="401"/>
      <c r="AL285" s="401"/>
      <c r="AM285" s="401"/>
      <c r="AN285" s="401"/>
      <c r="AO285" s="401"/>
      <c r="AP285" s="401"/>
      <c r="AQ285" s="401"/>
      <c r="AR285" s="401"/>
      <c r="AS285" s="401"/>
      <c r="AT285" s="401"/>
      <c r="AU285" s="401"/>
      <c r="AV285" s="401"/>
      <c r="AW285" s="401"/>
      <c r="AX285" s="401"/>
      <c r="AY285" s="401"/>
      <c r="AZ285" s="401"/>
      <c r="BA285" s="401"/>
      <c r="BB285" s="401"/>
      <c r="BC285" s="401"/>
      <c r="BD285" s="401"/>
      <c r="BE285" s="401"/>
      <c r="BF285" s="401"/>
      <c r="BG285" s="401"/>
      <c r="BH285" s="401"/>
      <c r="BI285" s="401"/>
      <c r="BJ285" s="401"/>
      <c r="BK285" s="401"/>
      <c r="BL285" s="401"/>
      <c r="BM285" s="401"/>
      <c r="BN285" s="401"/>
      <c r="BO285" s="401"/>
      <c r="BP285" s="401"/>
      <c r="BQ285" s="401"/>
      <c r="BR285" s="401"/>
      <c r="BS285" s="401"/>
      <c r="BT285" s="401"/>
      <c r="BU285" s="401"/>
      <c r="BV285" s="401"/>
      <c r="BW285" s="401"/>
      <c r="BX285" s="401"/>
      <c r="BY285" s="401"/>
      <c r="BZ285" s="401"/>
      <c r="CA285" s="401"/>
      <c r="CB285" s="401"/>
      <c r="CC285" s="401"/>
      <c r="CD285" s="401"/>
      <c r="CE285" s="401"/>
      <c r="CF285" s="401"/>
      <c r="CG285" s="401"/>
      <c r="CH285" s="401"/>
      <c r="CI285" s="401"/>
      <c r="CJ285" s="401"/>
      <c r="CK285" s="401"/>
      <c r="CL285" s="401"/>
      <c r="CM285" s="401"/>
      <c r="CN285" s="401"/>
      <c r="CO285" s="401"/>
      <c r="CP285" s="401"/>
      <c r="CQ285" s="401"/>
      <c r="CR285" s="401"/>
      <c r="CS285" s="401"/>
      <c r="CT285" s="401"/>
      <c r="CU285" s="401"/>
      <c r="CV285" s="401"/>
      <c r="CW285" s="401"/>
      <c r="CX285" s="401"/>
      <c r="CY285" s="401"/>
      <c r="CZ285" s="401"/>
      <c r="DA285" s="401"/>
      <c r="DB285" s="401"/>
      <c r="DC285" s="401"/>
      <c r="DD285" s="401"/>
      <c r="DE285" s="401"/>
      <c r="DF285" s="401"/>
      <c r="DG285" s="401"/>
      <c r="DH285" s="401"/>
      <c r="DI285" s="401"/>
      <c r="DJ285" s="401"/>
      <c r="DK285" s="401"/>
      <c r="DL285" s="401"/>
      <c r="DM285" s="401"/>
      <c r="DN285" s="401"/>
      <c r="DO285" s="401"/>
      <c r="DP285" s="401"/>
      <c r="DQ285" s="401"/>
      <c r="DR285" s="401"/>
      <c r="DS285" s="401"/>
      <c r="DT285" s="401"/>
      <c r="DU285" s="401"/>
      <c r="DV285" s="401"/>
      <c r="DW285" s="401"/>
      <c r="DX285" s="401"/>
      <c r="DY285" s="401"/>
      <c r="DZ285" s="401"/>
      <c r="EA285" s="401"/>
      <c r="EB285" s="401"/>
      <c r="EC285" s="401"/>
      <c r="ED285" s="401"/>
      <c r="EE285" s="401"/>
      <c r="EF285" s="401"/>
      <c r="EG285" s="401"/>
      <c r="EH285" s="401"/>
      <c r="EI285" s="401"/>
      <c r="EJ285" s="401"/>
      <c r="EK285" s="401"/>
      <c r="EL285" s="401"/>
      <c r="EM285" s="401"/>
      <c r="EN285" s="401"/>
      <c r="EO285" s="401"/>
      <c r="EP285" s="401"/>
      <c r="EQ285" s="401"/>
      <c r="ER285" s="401"/>
      <c r="ES285" s="401"/>
      <c r="ET285" s="401"/>
      <c r="EU285" s="401"/>
      <c r="EV285" s="401"/>
      <c r="EW285" s="401"/>
      <c r="EX285" s="401"/>
      <c r="EY285" s="401"/>
      <c r="EZ285" s="401"/>
      <c r="FA285" s="401"/>
      <c r="FB285" s="401"/>
      <c r="FC285" s="401"/>
      <c r="FD285" s="401"/>
      <c r="FE285" s="401"/>
      <c r="FF285" s="401"/>
      <c r="FG285" s="401"/>
      <c r="FH285" s="401"/>
      <c r="FI285" s="401"/>
      <c r="FJ285" s="401"/>
      <c r="FK285" s="401"/>
      <c r="FL285" s="401"/>
      <c r="FM285" s="401"/>
      <c r="FN285" s="401"/>
      <c r="FO285" s="401"/>
      <c r="FP285" s="401"/>
      <c r="FQ285" s="401"/>
      <c r="FR285" s="401"/>
      <c r="FS285" s="401"/>
      <c r="FT285" s="401"/>
      <c r="FU285" s="401"/>
      <c r="FV285" s="401"/>
      <c r="FW285" s="401"/>
      <c r="FX285" s="401"/>
      <c r="FY285" s="401"/>
      <c r="FZ285" s="401"/>
      <c r="GA285" s="401"/>
      <c r="GB285" s="401"/>
      <c r="GC285" s="401"/>
      <c r="GD285" s="401"/>
      <c r="GE285" s="401"/>
      <c r="GF285" s="401"/>
      <c r="GG285" s="401"/>
      <c r="GH285" s="401"/>
      <c r="GI285" s="401"/>
      <c r="GJ285" s="401"/>
      <c r="GK285" s="401"/>
      <c r="GL285" s="401"/>
      <c r="GM285" s="401"/>
      <c r="GN285" s="401"/>
      <c r="GO285" s="401"/>
      <c r="GP285" s="401"/>
      <c r="GQ285" s="401"/>
      <c r="GR285" s="401"/>
      <c r="GS285" s="401"/>
      <c r="GT285" s="401"/>
      <c r="GU285" s="401"/>
      <c r="GV285" s="401"/>
      <c r="GW285" s="401"/>
      <c r="GX285" s="401"/>
      <c r="GY285" s="401"/>
      <c r="GZ285" s="401"/>
      <c r="HA285" s="401"/>
      <c r="HB285" s="401"/>
      <c r="HC285" s="401"/>
      <c r="HD285" s="401"/>
      <c r="HE285" s="401"/>
      <c r="HF285" s="401"/>
      <c r="HG285" s="401"/>
      <c r="HH285" s="401"/>
      <c r="HI285" s="401"/>
      <c r="HJ285" s="401"/>
      <c r="HK285" s="401"/>
      <c r="HL285" s="401"/>
      <c r="HM285" s="401"/>
      <c r="HN285" s="401"/>
      <c r="HO285" s="401"/>
      <c r="HP285" s="401"/>
      <c r="HQ285" s="401"/>
      <c r="HR285" s="401"/>
      <c r="HS285" s="401"/>
      <c r="HT285" s="401"/>
      <c r="HU285" s="401"/>
      <c r="HV285" s="401"/>
      <c r="HW285" s="401"/>
      <c r="HX285" s="401"/>
      <c r="HY285" s="401"/>
      <c r="HZ285" s="401"/>
      <c r="IA285" s="401"/>
      <c r="IB285" s="401"/>
      <c r="IC285" s="401"/>
      <c r="ID285" s="401"/>
      <c r="IE285" s="401"/>
      <c r="IF285" s="401"/>
      <c r="IG285" s="401"/>
      <c r="IH285" s="401"/>
      <c r="II285" s="401"/>
      <c r="IJ285" s="401"/>
      <c r="IK285" s="401"/>
      <c r="IL285" s="401"/>
      <c r="IM285" s="401"/>
      <c r="IN285" s="401"/>
      <c r="IO285" s="401"/>
      <c r="IP285" s="401"/>
      <c r="IQ285" s="401"/>
      <c r="IR285" s="401"/>
      <c r="IS285" s="401"/>
      <c r="IT285" s="401"/>
      <c r="IU285" s="579"/>
    </row>
    <row r="286" s="572" customFormat="1" ht="24.95" customHeight="1">
      <c r="A286" s="401"/>
      <c r="B286" s="401"/>
      <c r="C286" s="401"/>
      <c r="D286" s="401"/>
      <c r="E286" s="401"/>
      <c r="F286" s="401"/>
      <c r="G286" s="401"/>
      <c r="H286" s="401"/>
      <c r="I286" s="401"/>
      <c r="J286" s="401"/>
      <c r="L286" s="401"/>
      <c r="M286" s="401"/>
      <c r="N286" s="401"/>
      <c r="O286" s="401"/>
      <c r="P286" s="401"/>
      <c r="Q286" s="401"/>
      <c r="R286" s="401"/>
      <c r="S286" s="401"/>
      <c r="T286" s="401"/>
      <c r="U286" s="401"/>
      <c r="V286" s="401"/>
      <c r="W286" s="401"/>
      <c r="X286" s="401"/>
      <c r="Y286" s="401"/>
      <c r="Z286" s="401"/>
      <c r="AA286" s="401"/>
      <c r="AB286" s="401"/>
      <c r="AC286" s="401"/>
      <c r="AD286" s="401"/>
      <c r="AE286" s="401"/>
      <c r="AF286" s="401"/>
      <c r="AG286" s="401"/>
      <c r="AH286" s="401"/>
      <c r="AI286" s="401"/>
      <c r="AJ286" s="401"/>
      <c r="AK286" s="401"/>
      <c r="AL286" s="401"/>
      <c r="AM286" s="401"/>
      <c r="AN286" s="401"/>
      <c r="AO286" s="401"/>
      <c r="AP286" s="401"/>
      <c r="AQ286" s="401"/>
      <c r="AR286" s="401"/>
      <c r="AS286" s="401"/>
      <c r="AT286" s="401"/>
      <c r="AU286" s="401"/>
      <c r="AV286" s="401"/>
      <c r="AW286" s="401"/>
      <c r="AX286" s="401"/>
      <c r="AY286" s="401"/>
      <c r="AZ286" s="401"/>
      <c r="BA286" s="401"/>
      <c r="BB286" s="401"/>
      <c r="BC286" s="401"/>
      <c r="BD286" s="401"/>
      <c r="BE286" s="401"/>
      <c r="BF286" s="401"/>
      <c r="BG286" s="401"/>
      <c r="BH286" s="401"/>
      <c r="BI286" s="401"/>
      <c r="BJ286" s="401"/>
      <c r="BK286" s="401"/>
      <c r="BL286" s="401"/>
      <c r="BM286" s="401"/>
      <c r="BN286" s="401"/>
      <c r="BO286" s="401"/>
      <c r="BP286" s="401"/>
      <c r="BQ286" s="401"/>
      <c r="BR286" s="401"/>
      <c r="BS286" s="401"/>
      <c r="BT286" s="401"/>
      <c r="BU286" s="401"/>
      <c r="BV286" s="401"/>
      <c r="BW286" s="401"/>
      <c r="BX286" s="401"/>
      <c r="BY286" s="401"/>
      <c r="BZ286" s="401"/>
      <c r="CA286" s="401"/>
      <c r="CB286" s="401"/>
      <c r="CC286" s="401"/>
      <c r="CD286" s="401"/>
      <c r="CE286" s="401"/>
      <c r="CF286" s="401"/>
      <c r="CG286" s="401"/>
      <c r="CH286" s="401"/>
      <c r="CI286" s="401"/>
      <c r="CJ286" s="401"/>
      <c r="CK286" s="401"/>
      <c r="CL286" s="401"/>
      <c r="CM286" s="401"/>
      <c r="CN286" s="401"/>
      <c r="CO286" s="401"/>
      <c r="CP286" s="401"/>
      <c r="CQ286" s="401"/>
      <c r="CR286" s="401"/>
      <c r="CS286" s="401"/>
      <c r="CT286" s="401"/>
      <c r="CU286" s="401"/>
      <c r="CV286" s="401"/>
      <c r="CW286" s="401"/>
      <c r="CX286" s="401"/>
      <c r="CY286" s="401"/>
      <c r="CZ286" s="401"/>
      <c r="DA286" s="401"/>
      <c r="DB286" s="401"/>
      <c r="DC286" s="401"/>
      <c r="DD286" s="401"/>
      <c r="DE286" s="401"/>
      <c r="DF286" s="401"/>
      <c r="DG286" s="401"/>
      <c r="DH286" s="401"/>
      <c r="DI286" s="401"/>
      <c r="DJ286" s="401"/>
      <c r="DK286" s="401"/>
      <c r="DL286" s="401"/>
      <c r="DM286" s="401"/>
      <c r="DN286" s="401"/>
      <c r="DO286" s="401"/>
      <c r="DP286" s="401"/>
      <c r="DQ286" s="401"/>
      <c r="DR286" s="401"/>
      <c r="DS286" s="401"/>
      <c r="DT286" s="401"/>
      <c r="DU286" s="401"/>
      <c r="DV286" s="401"/>
      <c r="DW286" s="401"/>
      <c r="DX286" s="401"/>
      <c r="DY286" s="401"/>
      <c r="DZ286" s="401"/>
      <c r="EA286" s="401"/>
      <c r="EB286" s="401"/>
      <c r="EC286" s="401"/>
      <c r="ED286" s="401"/>
      <c r="EE286" s="401"/>
      <c r="EF286" s="401"/>
      <c r="EG286" s="401"/>
      <c r="EH286" s="401"/>
      <c r="EI286" s="401"/>
      <c r="EJ286" s="401"/>
      <c r="EK286" s="401"/>
      <c r="EL286" s="401"/>
      <c r="EM286" s="401"/>
      <c r="EN286" s="401"/>
      <c r="EO286" s="401"/>
      <c r="EP286" s="401"/>
      <c r="EQ286" s="401"/>
      <c r="ER286" s="401"/>
      <c r="ES286" s="401"/>
      <c r="ET286" s="401"/>
      <c r="EU286" s="401"/>
      <c r="EV286" s="401"/>
      <c r="EW286" s="401"/>
      <c r="EX286" s="401"/>
      <c r="EY286" s="401"/>
      <c r="EZ286" s="401"/>
      <c r="FA286" s="401"/>
      <c r="FB286" s="401"/>
      <c r="FC286" s="401"/>
      <c r="FD286" s="401"/>
      <c r="FE286" s="401"/>
      <c r="FF286" s="401"/>
      <c r="FG286" s="401"/>
      <c r="FH286" s="401"/>
      <c r="FI286" s="401"/>
      <c r="FJ286" s="401"/>
      <c r="FK286" s="401"/>
      <c r="FL286" s="401"/>
      <c r="FM286" s="401"/>
      <c r="FN286" s="401"/>
      <c r="FO286" s="401"/>
      <c r="FP286" s="401"/>
      <c r="FQ286" s="401"/>
      <c r="FR286" s="401"/>
      <c r="FS286" s="401"/>
      <c r="FT286" s="401"/>
      <c r="FU286" s="401"/>
      <c r="FV286" s="401"/>
      <c r="FW286" s="401"/>
      <c r="FX286" s="401"/>
      <c r="FY286" s="401"/>
      <c r="FZ286" s="401"/>
      <c r="GA286" s="401"/>
      <c r="GB286" s="401"/>
      <c r="GC286" s="401"/>
      <c r="GD286" s="401"/>
      <c r="GE286" s="401"/>
      <c r="GF286" s="401"/>
      <c r="GG286" s="401"/>
      <c r="GH286" s="401"/>
      <c r="GI286" s="401"/>
      <c r="GJ286" s="401"/>
      <c r="GK286" s="401"/>
      <c r="GL286" s="401"/>
      <c r="GM286" s="401"/>
      <c r="GN286" s="401"/>
      <c r="GO286" s="401"/>
      <c r="GP286" s="401"/>
      <c r="GQ286" s="401"/>
      <c r="GR286" s="401"/>
      <c r="GS286" s="401"/>
      <c r="GT286" s="401"/>
      <c r="GU286" s="401"/>
      <c r="GV286" s="401"/>
      <c r="GW286" s="401"/>
      <c r="GX286" s="401"/>
      <c r="GY286" s="401"/>
      <c r="GZ286" s="401"/>
      <c r="HA286" s="401"/>
      <c r="HB286" s="401"/>
      <c r="HC286" s="401"/>
      <c r="HD286" s="401"/>
      <c r="HE286" s="401"/>
      <c r="HF286" s="401"/>
      <c r="HG286" s="401"/>
      <c r="HH286" s="401"/>
      <c r="HI286" s="401"/>
      <c r="HJ286" s="401"/>
      <c r="HK286" s="401"/>
      <c r="HL286" s="401"/>
      <c r="HM286" s="401"/>
      <c r="HN286" s="401"/>
      <c r="HO286" s="401"/>
      <c r="HP286" s="401"/>
      <c r="HQ286" s="401"/>
      <c r="HR286" s="401"/>
      <c r="HS286" s="401"/>
      <c r="HT286" s="401"/>
      <c r="HU286" s="401"/>
      <c r="HV286" s="401"/>
      <c r="HW286" s="401"/>
      <c r="HX286" s="401"/>
      <c r="HY286" s="401"/>
      <c r="HZ286" s="401"/>
      <c r="IA286" s="401"/>
      <c r="IB286" s="401"/>
      <c r="IC286" s="401"/>
      <c r="ID286" s="401"/>
      <c r="IE286" s="401"/>
      <c r="IF286" s="401"/>
      <c r="IG286" s="401"/>
      <c r="IH286" s="401"/>
      <c r="II286" s="401"/>
      <c r="IJ286" s="401"/>
      <c r="IK286" s="401"/>
      <c r="IL286" s="401"/>
      <c r="IM286" s="401"/>
      <c r="IN286" s="401"/>
      <c r="IO286" s="401"/>
      <c r="IP286" s="401"/>
      <c r="IQ286" s="401"/>
      <c r="IR286" s="401"/>
      <c r="IS286" s="401"/>
      <c r="IT286" s="401"/>
      <c r="IU286" s="580"/>
    </row>
    <row r="287" s="572" customFormat="1" ht="24.95" customHeight="1">
      <c r="A287" s="401"/>
      <c r="B287" s="401"/>
      <c r="C287" s="401"/>
      <c r="D287" s="401"/>
      <c r="E287" s="401"/>
      <c r="F287" s="401"/>
      <c r="G287" s="401"/>
      <c r="H287" s="401"/>
      <c r="I287" s="401"/>
      <c r="J287" s="401"/>
      <c r="L287" s="401"/>
      <c r="M287" s="401"/>
      <c r="N287" s="401"/>
      <c r="O287" s="401"/>
      <c r="P287" s="401"/>
      <c r="Q287" s="401"/>
      <c r="R287" s="401"/>
      <c r="S287" s="401"/>
      <c r="T287" s="401"/>
      <c r="U287" s="401"/>
      <c r="V287" s="401"/>
      <c r="W287" s="401"/>
      <c r="X287" s="401"/>
      <c r="Y287" s="401"/>
      <c r="Z287" s="401"/>
      <c r="AA287" s="401"/>
      <c r="AB287" s="401"/>
      <c r="AC287" s="401"/>
      <c r="AD287" s="401"/>
      <c r="AE287" s="401"/>
      <c r="AF287" s="401"/>
      <c r="AG287" s="401"/>
      <c r="AH287" s="401"/>
      <c r="AI287" s="401"/>
      <c r="AJ287" s="401"/>
      <c r="AK287" s="401"/>
      <c r="AL287" s="401"/>
      <c r="AM287" s="401"/>
      <c r="AN287" s="401"/>
      <c r="AO287" s="401"/>
      <c r="AP287" s="401"/>
      <c r="AQ287" s="401"/>
      <c r="AR287" s="401"/>
      <c r="AS287" s="401"/>
      <c r="AT287" s="401"/>
      <c r="AU287" s="401"/>
      <c r="AV287" s="401"/>
      <c r="AW287" s="401"/>
      <c r="AX287" s="401"/>
      <c r="AY287" s="401"/>
      <c r="AZ287" s="401"/>
      <c r="BA287" s="401"/>
      <c r="BB287" s="401"/>
      <c r="BC287" s="401"/>
      <c r="BD287" s="401"/>
      <c r="BE287" s="401"/>
      <c r="BF287" s="401"/>
      <c r="BG287" s="401"/>
      <c r="BH287" s="401"/>
      <c r="BI287" s="401"/>
      <c r="BJ287" s="401"/>
      <c r="BK287" s="401"/>
      <c r="BL287" s="401"/>
      <c r="BM287" s="401"/>
      <c r="BN287" s="401"/>
      <c r="BO287" s="401"/>
      <c r="BP287" s="401"/>
      <c r="BQ287" s="401"/>
      <c r="BR287" s="401"/>
      <c r="BS287" s="401"/>
      <c r="BT287" s="401"/>
      <c r="BU287" s="401"/>
      <c r="BV287" s="401"/>
      <c r="BW287" s="401"/>
      <c r="BX287" s="401"/>
      <c r="BY287" s="401"/>
      <c r="BZ287" s="401"/>
      <c r="CA287" s="401"/>
      <c r="CB287" s="401"/>
      <c r="CC287" s="401"/>
      <c r="CD287" s="401"/>
      <c r="CE287" s="401"/>
      <c r="CF287" s="401"/>
      <c r="CG287" s="401"/>
      <c r="CH287" s="401"/>
      <c r="CI287" s="401"/>
      <c r="CJ287" s="401"/>
      <c r="CK287" s="401"/>
      <c r="CL287" s="401"/>
      <c r="CM287" s="401"/>
      <c r="CN287" s="401"/>
      <c r="CO287" s="401"/>
      <c r="CP287" s="401"/>
      <c r="CQ287" s="401"/>
      <c r="CR287" s="401"/>
      <c r="CS287" s="401"/>
      <c r="CT287" s="401"/>
      <c r="CU287" s="401"/>
      <c r="CV287" s="401"/>
      <c r="CW287" s="401"/>
      <c r="CX287" s="401"/>
      <c r="CY287" s="401"/>
      <c r="CZ287" s="401"/>
      <c r="DA287" s="401"/>
      <c r="DB287" s="401"/>
      <c r="DC287" s="401"/>
      <c r="DD287" s="401"/>
      <c r="DE287" s="401"/>
      <c r="DF287" s="401"/>
      <c r="DG287" s="401"/>
      <c r="DH287" s="401"/>
      <c r="DI287" s="401"/>
      <c r="DJ287" s="401"/>
      <c r="DK287" s="401"/>
      <c r="DL287" s="401"/>
      <c r="DM287" s="401"/>
      <c r="DN287" s="401"/>
      <c r="DO287" s="401"/>
      <c r="DP287" s="401"/>
      <c r="DQ287" s="401"/>
      <c r="DR287" s="401"/>
      <c r="DS287" s="401"/>
      <c r="DT287" s="401"/>
      <c r="DU287" s="401"/>
      <c r="DV287" s="401"/>
      <c r="DW287" s="401"/>
      <c r="DX287" s="401"/>
      <c r="DY287" s="401"/>
      <c r="DZ287" s="401"/>
      <c r="EA287" s="401"/>
      <c r="EB287" s="401"/>
      <c r="EC287" s="401"/>
      <c r="ED287" s="401"/>
      <c r="EE287" s="401"/>
      <c r="EF287" s="401"/>
      <c r="EG287" s="401"/>
      <c r="EH287" s="401"/>
      <c r="EI287" s="401"/>
      <c r="EJ287" s="401"/>
      <c r="EK287" s="401"/>
      <c r="EL287" s="401"/>
      <c r="EM287" s="401"/>
      <c r="EN287" s="401"/>
      <c r="EO287" s="401"/>
      <c r="EP287" s="401"/>
      <c r="EQ287" s="401"/>
      <c r="ER287" s="401"/>
      <c r="ES287" s="401"/>
      <c r="ET287" s="401"/>
      <c r="EU287" s="401"/>
      <c r="EV287" s="401"/>
      <c r="EW287" s="401"/>
      <c r="EX287" s="401"/>
      <c r="EY287" s="401"/>
      <c r="EZ287" s="401"/>
      <c r="FA287" s="401"/>
      <c r="FB287" s="401"/>
      <c r="FC287" s="401"/>
      <c r="FD287" s="401"/>
      <c r="FE287" s="401"/>
      <c r="FF287" s="401"/>
      <c r="FG287" s="401"/>
      <c r="FH287" s="401"/>
      <c r="FI287" s="401"/>
      <c r="FJ287" s="401"/>
      <c r="FK287" s="401"/>
      <c r="FL287" s="401"/>
      <c r="FM287" s="401"/>
      <c r="FN287" s="401"/>
      <c r="FO287" s="401"/>
      <c r="FP287" s="401"/>
      <c r="FQ287" s="401"/>
      <c r="FR287" s="401"/>
      <c r="FS287" s="401"/>
      <c r="FT287" s="401"/>
      <c r="FU287" s="401"/>
      <c r="FV287" s="401"/>
      <c r="FW287" s="401"/>
      <c r="FX287" s="401"/>
      <c r="FY287" s="401"/>
      <c r="FZ287" s="401"/>
      <c r="GA287" s="401"/>
      <c r="GB287" s="401"/>
      <c r="GC287" s="401"/>
      <c r="GD287" s="401"/>
      <c r="GE287" s="401"/>
      <c r="GF287" s="401"/>
      <c r="GG287" s="401"/>
      <c r="GH287" s="401"/>
      <c r="GI287" s="401"/>
      <c r="GJ287" s="401"/>
      <c r="GK287" s="401"/>
      <c r="GL287" s="401"/>
      <c r="GM287" s="401"/>
      <c r="GN287" s="401"/>
      <c r="GO287" s="401"/>
      <c r="GP287" s="401"/>
      <c r="GQ287" s="401"/>
      <c r="GR287" s="401"/>
      <c r="GS287" s="401"/>
      <c r="GT287" s="401"/>
      <c r="GU287" s="401"/>
      <c r="GV287" s="401"/>
      <c r="GW287" s="401"/>
      <c r="GX287" s="401"/>
      <c r="GY287" s="401"/>
      <c r="GZ287" s="401"/>
      <c r="HA287" s="401"/>
      <c r="HB287" s="401"/>
      <c r="HC287" s="401"/>
      <c r="HD287" s="401"/>
      <c r="HE287" s="401"/>
      <c r="HF287" s="401"/>
      <c r="HG287" s="401"/>
      <c r="HH287" s="401"/>
      <c r="HI287" s="401"/>
      <c r="HJ287" s="401"/>
      <c r="HK287" s="401"/>
      <c r="HL287" s="401"/>
      <c r="HM287" s="401"/>
      <c r="HN287" s="401"/>
      <c r="HO287" s="401"/>
      <c r="HP287" s="401"/>
      <c r="HQ287" s="401"/>
      <c r="HR287" s="401"/>
      <c r="HS287" s="401"/>
      <c r="HT287" s="401"/>
      <c r="HU287" s="401"/>
      <c r="HV287" s="401"/>
      <c r="HW287" s="401"/>
      <c r="HX287" s="401"/>
      <c r="HY287" s="401"/>
      <c r="HZ287" s="401"/>
      <c r="IA287" s="401"/>
      <c r="IB287" s="401"/>
      <c r="IC287" s="401"/>
      <c r="ID287" s="401"/>
      <c r="IE287" s="401"/>
      <c r="IF287" s="401"/>
      <c r="IG287" s="401"/>
      <c r="IH287" s="401"/>
      <c r="II287" s="401"/>
      <c r="IJ287" s="401"/>
      <c r="IK287" s="401"/>
      <c r="IL287" s="401"/>
      <c r="IM287" s="401"/>
      <c r="IN287" s="401"/>
      <c r="IO287" s="401"/>
      <c r="IP287" s="401"/>
      <c r="IQ287" s="401"/>
      <c r="IR287" s="401"/>
      <c r="IS287" s="401"/>
      <c r="IT287" s="401"/>
      <c r="IU287" s="580"/>
    </row>
    <row r="288" s="572" customFormat="1" ht="24.95" customHeight="1">
      <c r="A288" s="401"/>
      <c r="B288" s="401"/>
      <c r="C288" s="401"/>
      <c r="D288" s="401"/>
      <c r="E288" s="401"/>
      <c r="F288" s="401"/>
      <c r="G288" s="401"/>
      <c r="H288" s="401"/>
      <c r="I288" s="401"/>
      <c r="J288" s="401"/>
      <c r="L288" s="401"/>
      <c r="M288" s="401"/>
      <c r="N288" s="401"/>
      <c r="O288" s="401"/>
      <c r="P288" s="401"/>
      <c r="Q288" s="401"/>
      <c r="R288" s="401"/>
      <c r="S288" s="401"/>
      <c r="T288" s="401"/>
      <c r="U288" s="401"/>
      <c r="V288" s="401"/>
      <c r="W288" s="401"/>
      <c r="X288" s="401"/>
      <c r="Y288" s="401"/>
      <c r="Z288" s="401"/>
      <c r="AA288" s="401"/>
      <c r="AB288" s="401"/>
      <c r="AC288" s="401"/>
      <c r="AD288" s="401"/>
      <c r="AE288" s="401"/>
      <c r="AF288" s="401"/>
      <c r="AG288" s="401"/>
      <c r="AH288" s="401"/>
      <c r="AI288" s="401"/>
      <c r="AJ288" s="401"/>
      <c r="AK288" s="401"/>
      <c r="AL288" s="401"/>
      <c r="AM288" s="401"/>
      <c r="AN288" s="401"/>
      <c r="AO288" s="401"/>
      <c r="AP288" s="401"/>
      <c r="AQ288" s="401"/>
      <c r="AR288" s="401"/>
      <c r="AS288" s="401"/>
      <c r="AT288" s="401"/>
      <c r="AU288" s="401"/>
      <c r="AV288" s="401"/>
      <c r="AW288" s="401"/>
      <c r="AX288" s="401"/>
      <c r="AY288" s="401"/>
      <c r="AZ288" s="401"/>
      <c r="BA288" s="401"/>
      <c r="BB288" s="401"/>
      <c r="BC288" s="401"/>
      <c r="BD288" s="401"/>
      <c r="BE288" s="401"/>
      <c r="BF288" s="401"/>
      <c r="BG288" s="401"/>
      <c r="BH288" s="401"/>
      <c r="BI288" s="401"/>
      <c r="BJ288" s="401"/>
      <c r="BK288" s="401"/>
      <c r="BL288" s="401"/>
      <c r="BM288" s="401"/>
      <c r="BN288" s="401"/>
      <c r="BO288" s="401"/>
      <c r="BP288" s="401"/>
      <c r="BQ288" s="401"/>
      <c r="BR288" s="401"/>
      <c r="BS288" s="401"/>
      <c r="BT288" s="401"/>
      <c r="BU288" s="401"/>
      <c r="BV288" s="401"/>
      <c r="BW288" s="401"/>
      <c r="BX288" s="401"/>
      <c r="BY288" s="401"/>
      <c r="BZ288" s="401"/>
      <c r="CA288" s="401"/>
      <c r="CB288" s="401"/>
      <c r="CC288" s="401"/>
      <c r="CD288" s="401"/>
      <c r="CE288" s="401"/>
      <c r="CF288" s="401"/>
      <c r="CG288" s="401"/>
      <c r="CH288" s="401"/>
      <c r="CI288" s="401"/>
      <c r="CJ288" s="401"/>
      <c r="CK288" s="401"/>
      <c r="CL288" s="401"/>
      <c r="CM288" s="401"/>
      <c r="CN288" s="401"/>
      <c r="CO288" s="401"/>
      <c r="CP288" s="401"/>
      <c r="CQ288" s="401"/>
      <c r="CR288" s="401"/>
      <c r="CS288" s="401"/>
      <c r="CT288" s="401"/>
      <c r="CU288" s="401"/>
      <c r="CV288" s="401"/>
      <c r="CW288" s="401"/>
      <c r="CX288" s="401"/>
      <c r="CY288" s="401"/>
      <c r="CZ288" s="401"/>
      <c r="DA288" s="401"/>
      <c r="DB288" s="401"/>
      <c r="DC288" s="401"/>
      <c r="DD288" s="401"/>
      <c r="DE288" s="401"/>
      <c r="DF288" s="401"/>
      <c r="DG288" s="401"/>
      <c r="DH288" s="401"/>
      <c r="DI288" s="401"/>
      <c r="DJ288" s="401"/>
      <c r="DK288" s="401"/>
      <c r="DL288" s="401"/>
      <c r="DM288" s="401"/>
      <c r="DN288" s="401"/>
      <c r="DO288" s="401"/>
      <c r="DP288" s="401"/>
      <c r="DQ288" s="401"/>
      <c r="DR288" s="401"/>
      <c r="DS288" s="401"/>
      <c r="DT288" s="401"/>
      <c r="DU288" s="401"/>
      <c r="DV288" s="401"/>
      <c r="DW288" s="401"/>
      <c r="DX288" s="401"/>
      <c r="DY288" s="401"/>
      <c r="DZ288" s="401"/>
      <c r="EA288" s="401"/>
      <c r="EB288" s="401"/>
      <c r="EC288" s="401"/>
      <c r="ED288" s="401"/>
      <c r="EE288" s="401"/>
      <c r="EF288" s="401"/>
      <c r="EG288" s="401"/>
      <c r="EH288" s="401"/>
      <c r="EI288" s="401"/>
      <c r="EJ288" s="401"/>
      <c r="EK288" s="401"/>
      <c r="EL288" s="401"/>
      <c r="EM288" s="401"/>
      <c r="EN288" s="401"/>
      <c r="EO288" s="401"/>
      <c r="EP288" s="401"/>
      <c r="EQ288" s="401"/>
      <c r="ER288" s="401"/>
      <c r="ES288" s="401"/>
      <c r="ET288" s="401"/>
      <c r="EU288" s="401"/>
      <c r="EV288" s="401"/>
      <c r="EW288" s="401"/>
      <c r="EX288" s="401"/>
      <c r="EY288" s="401"/>
      <c r="EZ288" s="401"/>
      <c r="FA288" s="401"/>
      <c r="FB288" s="401"/>
      <c r="FC288" s="401"/>
      <c r="FD288" s="401"/>
      <c r="FE288" s="401"/>
      <c r="FF288" s="401"/>
      <c r="FG288" s="401"/>
      <c r="FH288" s="401"/>
      <c r="FI288" s="401"/>
      <c r="FJ288" s="401"/>
      <c r="FK288" s="401"/>
      <c r="FL288" s="401"/>
      <c r="FM288" s="401"/>
      <c r="FN288" s="401"/>
      <c r="FO288" s="401"/>
      <c r="FP288" s="401"/>
      <c r="FQ288" s="401"/>
      <c r="FR288" s="401"/>
      <c r="FS288" s="401"/>
      <c r="FT288" s="401"/>
      <c r="FU288" s="401"/>
      <c r="FV288" s="401"/>
      <c r="FW288" s="401"/>
      <c r="FX288" s="401"/>
      <c r="FY288" s="401"/>
      <c r="FZ288" s="401"/>
      <c r="GA288" s="401"/>
      <c r="GB288" s="401"/>
      <c r="GC288" s="401"/>
      <c r="GD288" s="401"/>
      <c r="GE288" s="401"/>
      <c r="GF288" s="401"/>
      <c r="GG288" s="401"/>
      <c r="GH288" s="401"/>
      <c r="GI288" s="401"/>
      <c r="GJ288" s="401"/>
      <c r="GK288" s="401"/>
      <c r="GL288" s="401"/>
      <c r="GM288" s="401"/>
      <c r="GN288" s="401"/>
      <c r="GO288" s="401"/>
      <c r="GP288" s="401"/>
      <c r="GQ288" s="401"/>
      <c r="GR288" s="401"/>
      <c r="GS288" s="401"/>
      <c r="GT288" s="401"/>
      <c r="GU288" s="401"/>
      <c r="GV288" s="401"/>
      <c r="GW288" s="401"/>
      <c r="GX288" s="401"/>
      <c r="GY288" s="401"/>
      <c r="GZ288" s="401"/>
      <c r="HA288" s="401"/>
      <c r="HB288" s="401"/>
      <c r="HC288" s="401"/>
      <c r="HD288" s="401"/>
      <c r="HE288" s="401"/>
      <c r="HF288" s="401"/>
      <c r="HG288" s="401"/>
      <c r="HH288" s="401"/>
      <c r="HI288" s="401"/>
      <c r="HJ288" s="401"/>
      <c r="HK288" s="401"/>
      <c r="HL288" s="401"/>
      <c r="HM288" s="401"/>
      <c r="HN288" s="401"/>
      <c r="HO288" s="401"/>
      <c r="HP288" s="401"/>
      <c r="HQ288" s="401"/>
      <c r="HR288" s="401"/>
      <c r="HS288" s="401"/>
      <c r="HT288" s="401"/>
      <c r="HU288" s="401"/>
      <c r="HV288" s="401"/>
      <c r="HW288" s="401"/>
      <c r="HX288" s="401"/>
      <c r="HY288" s="401"/>
      <c r="HZ288" s="401"/>
      <c r="IA288" s="401"/>
      <c r="IB288" s="401"/>
      <c r="IC288" s="401"/>
      <c r="ID288" s="401"/>
      <c r="IE288" s="401"/>
      <c r="IF288" s="401"/>
      <c r="IG288" s="401"/>
      <c r="IH288" s="401"/>
      <c r="II288" s="401"/>
      <c r="IJ288" s="401"/>
      <c r="IK288" s="401"/>
      <c r="IL288" s="401"/>
      <c r="IM288" s="401"/>
      <c r="IN288" s="401"/>
      <c r="IO288" s="401"/>
      <c r="IP288" s="401"/>
      <c r="IQ288" s="401"/>
      <c r="IR288" s="401"/>
      <c r="IS288" s="401"/>
      <c r="IT288" s="401"/>
      <c r="IU288" s="580"/>
    </row>
    <row r="289" s="572" customFormat="1" ht="24.95" customHeight="1">
      <c r="A289" s="401"/>
      <c r="B289" s="401"/>
      <c r="C289" s="401"/>
      <c r="D289" s="401"/>
      <c r="E289" s="401"/>
      <c r="F289" s="401"/>
      <c r="G289" s="401"/>
      <c r="H289" s="401"/>
      <c r="I289" s="401"/>
      <c r="J289" s="401"/>
      <c r="L289" s="401"/>
      <c r="M289" s="401"/>
      <c r="N289" s="401"/>
      <c r="O289" s="401"/>
      <c r="P289" s="401"/>
      <c r="Q289" s="401"/>
      <c r="R289" s="401"/>
      <c r="S289" s="401"/>
      <c r="T289" s="401"/>
      <c r="U289" s="401"/>
      <c r="V289" s="401"/>
      <c r="W289" s="401"/>
      <c r="X289" s="401"/>
      <c r="Y289" s="401"/>
      <c r="Z289" s="401"/>
      <c r="AA289" s="401"/>
      <c r="AB289" s="401"/>
      <c r="AC289" s="401"/>
      <c r="AD289" s="401"/>
      <c r="AE289" s="401"/>
      <c r="AF289" s="401"/>
      <c r="AG289" s="401"/>
      <c r="AH289" s="401"/>
      <c r="AI289" s="401"/>
      <c r="AJ289" s="401"/>
      <c r="AK289" s="401"/>
      <c r="AL289" s="401"/>
      <c r="AM289" s="401"/>
      <c r="AN289" s="401"/>
      <c r="AO289" s="401"/>
      <c r="AP289" s="401"/>
      <c r="AQ289" s="401"/>
      <c r="AR289" s="401"/>
      <c r="AS289" s="401"/>
      <c r="AT289" s="401"/>
      <c r="AU289" s="401"/>
      <c r="AV289" s="401"/>
      <c r="AW289" s="401"/>
      <c r="AX289" s="401"/>
      <c r="AY289" s="401"/>
      <c r="AZ289" s="401"/>
      <c r="BA289" s="401"/>
      <c r="BB289" s="401"/>
      <c r="BC289" s="401"/>
      <c r="BD289" s="401"/>
      <c r="BE289" s="401"/>
      <c r="BF289" s="401"/>
      <c r="BG289" s="401"/>
      <c r="BH289" s="401"/>
      <c r="BI289" s="401"/>
      <c r="BJ289" s="401"/>
      <c r="BK289" s="401"/>
      <c r="BL289" s="401"/>
      <c r="BM289" s="401"/>
      <c r="BN289" s="401"/>
      <c r="BO289" s="401"/>
      <c r="BP289" s="401"/>
      <c r="BQ289" s="401"/>
      <c r="BR289" s="401"/>
      <c r="BS289" s="401"/>
      <c r="BT289" s="401"/>
      <c r="BU289" s="401"/>
      <c r="BV289" s="401"/>
      <c r="BW289" s="401"/>
      <c r="BX289" s="401"/>
      <c r="BY289" s="401"/>
      <c r="BZ289" s="401"/>
      <c r="CA289" s="401"/>
      <c r="CB289" s="401"/>
      <c r="CC289" s="401"/>
      <c r="CD289" s="401"/>
      <c r="CE289" s="401"/>
      <c r="CF289" s="401"/>
      <c r="CG289" s="401"/>
      <c r="CH289" s="401"/>
      <c r="CI289" s="401"/>
      <c r="CJ289" s="401"/>
      <c r="CK289" s="401"/>
      <c r="CL289" s="401"/>
      <c r="CM289" s="401"/>
      <c r="CN289" s="401"/>
      <c r="CO289" s="401"/>
      <c r="CP289" s="401"/>
      <c r="CQ289" s="401"/>
      <c r="CR289" s="401"/>
      <c r="CS289" s="401"/>
      <c r="CT289" s="401"/>
      <c r="CU289" s="401"/>
      <c r="CV289" s="401"/>
      <c r="CW289" s="401"/>
      <c r="CX289" s="401"/>
      <c r="CY289" s="401"/>
      <c r="CZ289" s="401"/>
      <c r="DA289" s="401"/>
      <c r="DB289" s="401"/>
      <c r="DC289" s="401"/>
      <c r="DD289" s="401"/>
      <c r="DE289" s="401"/>
      <c r="DF289" s="401"/>
      <c r="DG289" s="401"/>
      <c r="DH289" s="401"/>
      <c r="DI289" s="401"/>
      <c r="DJ289" s="401"/>
      <c r="DK289" s="401"/>
      <c r="DL289" s="401"/>
      <c r="DM289" s="401"/>
      <c r="DN289" s="401"/>
      <c r="DO289" s="401"/>
      <c r="DP289" s="401"/>
      <c r="DQ289" s="401"/>
      <c r="DR289" s="401"/>
      <c r="DS289" s="401"/>
      <c r="DT289" s="401"/>
      <c r="DU289" s="401"/>
      <c r="DV289" s="401"/>
      <c r="DW289" s="401"/>
      <c r="DX289" s="401"/>
      <c r="DY289" s="401"/>
      <c r="DZ289" s="401"/>
      <c r="EA289" s="401"/>
      <c r="EB289" s="401"/>
      <c r="EC289" s="401"/>
      <c r="ED289" s="401"/>
      <c r="EE289" s="401"/>
      <c r="EF289" s="401"/>
      <c r="EG289" s="401"/>
      <c r="EH289" s="401"/>
      <c r="EI289" s="401"/>
      <c r="EJ289" s="401"/>
      <c r="EK289" s="401"/>
      <c r="EL289" s="401"/>
      <c r="EM289" s="401"/>
      <c r="EN289" s="401"/>
      <c r="EO289" s="401"/>
      <c r="EP289" s="401"/>
      <c r="EQ289" s="401"/>
      <c r="ER289" s="401"/>
      <c r="ES289" s="401"/>
      <c r="ET289" s="401"/>
      <c r="EU289" s="401"/>
      <c r="EV289" s="401"/>
      <c r="EW289" s="401"/>
      <c r="EX289" s="401"/>
      <c r="EY289" s="401"/>
      <c r="EZ289" s="401"/>
      <c r="FA289" s="401"/>
      <c r="FB289" s="401"/>
      <c r="FC289" s="401"/>
      <c r="FD289" s="401"/>
      <c r="FE289" s="401"/>
      <c r="FF289" s="401"/>
      <c r="FG289" s="401"/>
      <c r="FH289" s="401"/>
      <c r="FI289" s="401"/>
      <c r="FJ289" s="401"/>
      <c r="FK289" s="401"/>
      <c r="FL289" s="401"/>
      <c r="FM289" s="401"/>
      <c r="FN289" s="401"/>
      <c r="FO289" s="401"/>
      <c r="FP289" s="401"/>
      <c r="FQ289" s="401"/>
      <c r="FR289" s="401"/>
      <c r="FS289" s="401"/>
      <c r="FT289" s="401"/>
      <c r="FU289" s="401"/>
      <c r="FV289" s="401"/>
      <c r="FW289" s="401"/>
      <c r="FX289" s="401"/>
      <c r="FY289" s="401"/>
      <c r="FZ289" s="401"/>
      <c r="GA289" s="401"/>
      <c r="GB289" s="401"/>
      <c r="GC289" s="401"/>
      <c r="GD289" s="401"/>
      <c r="GE289" s="401"/>
      <c r="GF289" s="401"/>
      <c r="GG289" s="401"/>
      <c r="GH289" s="401"/>
      <c r="GI289" s="401"/>
      <c r="GJ289" s="401"/>
      <c r="GK289" s="401"/>
      <c r="GL289" s="401"/>
      <c r="GM289" s="401"/>
      <c r="GN289" s="401"/>
      <c r="GO289" s="401"/>
      <c r="GP289" s="401"/>
      <c r="GQ289" s="401"/>
      <c r="GR289" s="401"/>
      <c r="GS289" s="401"/>
      <c r="GT289" s="401"/>
      <c r="GU289" s="401"/>
      <c r="GV289" s="401"/>
      <c r="GW289" s="401"/>
      <c r="GX289" s="401"/>
      <c r="GY289" s="401"/>
      <c r="GZ289" s="401"/>
      <c r="HA289" s="401"/>
      <c r="HB289" s="401"/>
      <c r="HC289" s="401"/>
      <c r="HD289" s="401"/>
      <c r="HE289" s="401"/>
      <c r="HF289" s="401"/>
      <c r="HG289" s="401"/>
      <c r="HH289" s="401"/>
      <c r="HI289" s="401"/>
      <c r="HJ289" s="401"/>
      <c r="HK289" s="401"/>
      <c r="HL289" s="401"/>
      <c r="HM289" s="401"/>
      <c r="HN289" s="401"/>
      <c r="HO289" s="401"/>
      <c r="HP289" s="401"/>
      <c r="HQ289" s="401"/>
      <c r="HR289" s="401"/>
      <c r="HS289" s="401"/>
      <c r="HT289" s="401"/>
      <c r="HU289" s="401"/>
      <c r="HV289" s="401"/>
      <c r="HW289" s="401"/>
      <c r="HX289" s="401"/>
      <c r="HY289" s="401"/>
      <c r="HZ289" s="401"/>
      <c r="IA289" s="401"/>
      <c r="IB289" s="401"/>
      <c r="IC289" s="401"/>
      <c r="ID289" s="401"/>
      <c r="IE289" s="401"/>
      <c r="IF289" s="401"/>
      <c r="IG289" s="401"/>
      <c r="IH289" s="401"/>
      <c r="II289" s="401"/>
      <c r="IJ289" s="401"/>
      <c r="IK289" s="401"/>
      <c r="IL289" s="401"/>
      <c r="IM289" s="401"/>
      <c r="IN289" s="401"/>
      <c r="IO289" s="401"/>
      <c r="IP289" s="401"/>
      <c r="IQ289" s="401"/>
      <c r="IR289" s="401"/>
      <c r="IS289" s="401"/>
      <c r="IT289" s="401"/>
      <c r="IU289" s="580"/>
    </row>
    <row r="290" s="572" customFormat="1" ht="24.95" customHeight="1">
      <c r="A290" s="401"/>
      <c r="B290" s="401"/>
      <c r="C290" s="401"/>
      <c r="D290" s="401"/>
      <c r="E290" s="401"/>
      <c r="F290" s="401"/>
      <c r="G290" s="401"/>
      <c r="H290" s="401"/>
      <c r="I290" s="401"/>
      <c r="J290" s="401"/>
      <c r="L290" s="401"/>
      <c r="M290" s="401"/>
      <c r="N290" s="401"/>
      <c r="O290" s="401"/>
      <c r="P290" s="401"/>
      <c r="Q290" s="401"/>
      <c r="R290" s="401"/>
      <c r="S290" s="401"/>
      <c r="T290" s="401"/>
      <c r="U290" s="401"/>
      <c r="V290" s="401"/>
      <c r="W290" s="401"/>
      <c r="X290" s="401"/>
      <c r="Y290" s="401"/>
      <c r="Z290" s="401"/>
      <c r="AA290" s="401"/>
      <c r="AB290" s="401"/>
      <c r="AC290" s="401"/>
      <c r="AD290" s="401"/>
      <c r="AE290" s="401"/>
      <c r="AF290" s="401"/>
      <c r="AG290" s="401"/>
      <c r="AH290" s="401"/>
      <c r="AI290" s="401"/>
      <c r="AJ290" s="401"/>
      <c r="AK290" s="401"/>
      <c r="AL290" s="401"/>
      <c r="AM290" s="401"/>
      <c r="AN290" s="401"/>
      <c r="AO290" s="401"/>
      <c r="AP290" s="401"/>
      <c r="AQ290" s="401"/>
      <c r="AR290" s="401"/>
      <c r="AS290" s="401"/>
      <c r="AT290" s="401"/>
      <c r="AU290" s="401"/>
      <c r="AV290" s="401"/>
      <c r="AW290" s="401"/>
      <c r="AX290" s="401"/>
      <c r="AY290" s="401"/>
      <c r="AZ290" s="401"/>
      <c r="BA290" s="401"/>
      <c r="BB290" s="401"/>
      <c r="BC290" s="401"/>
      <c r="BD290" s="401"/>
      <c r="BE290" s="401"/>
      <c r="BF290" s="401"/>
      <c r="BG290" s="401"/>
      <c r="BH290" s="401"/>
      <c r="BI290" s="401"/>
      <c r="BJ290" s="401"/>
      <c r="BK290" s="401"/>
      <c r="BL290" s="401"/>
      <c r="BM290" s="401"/>
      <c r="BN290" s="401"/>
      <c r="BO290" s="401"/>
      <c r="BP290" s="401"/>
      <c r="BQ290" s="401"/>
      <c r="BR290" s="401"/>
      <c r="BS290" s="401"/>
      <c r="BT290" s="401"/>
      <c r="BU290" s="401"/>
      <c r="BV290" s="401"/>
      <c r="BW290" s="401"/>
      <c r="BX290" s="401"/>
      <c r="BY290" s="401"/>
      <c r="BZ290" s="401"/>
      <c r="CA290" s="401"/>
      <c r="CB290" s="401"/>
      <c r="CC290" s="401"/>
      <c r="CD290" s="401"/>
      <c r="CE290" s="401"/>
      <c r="CF290" s="401"/>
      <c r="CG290" s="401"/>
      <c r="CH290" s="401"/>
      <c r="CI290" s="401"/>
      <c r="CJ290" s="401"/>
      <c r="CK290" s="401"/>
      <c r="CL290" s="401"/>
      <c r="CM290" s="401"/>
      <c r="CN290" s="401"/>
      <c r="CO290" s="401"/>
      <c r="CP290" s="401"/>
      <c r="CQ290" s="401"/>
      <c r="CR290" s="401"/>
      <c r="CS290" s="401"/>
      <c r="CT290" s="401"/>
      <c r="CU290" s="401"/>
      <c r="CV290" s="401"/>
      <c r="CW290" s="401"/>
      <c r="CX290" s="401"/>
      <c r="CY290" s="401"/>
      <c r="CZ290" s="401"/>
      <c r="DA290" s="401"/>
      <c r="DB290" s="401"/>
      <c r="DC290" s="401"/>
      <c r="DD290" s="401"/>
      <c r="DE290" s="401"/>
      <c r="DF290" s="401"/>
      <c r="DG290" s="401"/>
      <c r="DH290" s="401"/>
      <c r="DI290" s="401"/>
      <c r="DJ290" s="401"/>
      <c r="DK290" s="401"/>
      <c r="DL290" s="401"/>
      <c r="DM290" s="401"/>
      <c r="DN290" s="401"/>
      <c r="DO290" s="401"/>
      <c r="DP290" s="401"/>
      <c r="DQ290" s="401"/>
      <c r="DR290" s="401"/>
      <c r="DS290" s="401"/>
      <c r="DT290" s="401"/>
      <c r="DU290" s="401"/>
      <c r="DV290" s="401"/>
      <c r="DW290" s="401"/>
      <c r="DX290" s="401"/>
      <c r="DY290" s="401"/>
      <c r="DZ290" s="401"/>
      <c r="EA290" s="401"/>
      <c r="EB290" s="401"/>
      <c r="EC290" s="401"/>
      <c r="ED290" s="401"/>
      <c r="EE290" s="401"/>
      <c r="EF290" s="401"/>
      <c r="EG290" s="401"/>
      <c r="EH290" s="401"/>
      <c r="EI290" s="401"/>
      <c r="EJ290" s="401"/>
      <c r="EK290" s="401"/>
      <c r="EL290" s="401"/>
      <c r="EM290" s="401"/>
      <c r="EN290" s="401"/>
      <c r="EO290" s="401"/>
      <c r="EP290" s="401"/>
      <c r="EQ290" s="401"/>
      <c r="ER290" s="401"/>
      <c r="ES290" s="401"/>
      <c r="ET290" s="401"/>
      <c r="EU290" s="401"/>
      <c r="EV290" s="401"/>
      <c r="EW290" s="401"/>
      <c r="EX290" s="401"/>
      <c r="EY290" s="401"/>
      <c r="EZ290" s="401"/>
      <c r="FA290" s="401"/>
      <c r="FB290" s="401"/>
      <c r="FC290" s="401"/>
      <c r="FD290" s="401"/>
      <c r="FE290" s="401"/>
      <c r="FF290" s="401"/>
      <c r="FG290" s="401"/>
      <c r="FH290" s="401"/>
      <c r="FI290" s="401"/>
      <c r="FJ290" s="401"/>
      <c r="FK290" s="401"/>
      <c r="FL290" s="401"/>
      <c r="FM290" s="401"/>
      <c r="FN290" s="401"/>
      <c r="FO290" s="401"/>
      <c r="FP290" s="401"/>
      <c r="FQ290" s="401"/>
      <c r="FR290" s="401"/>
      <c r="FS290" s="401"/>
      <c r="FT290" s="401"/>
      <c r="FU290" s="401"/>
      <c r="FV290" s="401"/>
      <c r="FW290" s="401"/>
      <c r="FX290" s="401"/>
      <c r="FY290" s="401"/>
      <c r="FZ290" s="401"/>
      <c r="GA290" s="401"/>
      <c r="GB290" s="401"/>
      <c r="GC290" s="401"/>
      <c r="GD290" s="401"/>
      <c r="GE290" s="401"/>
      <c r="GF290" s="401"/>
      <c r="GG290" s="401"/>
      <c r="GH290" s="401"/>
      <c r="GI290" s="401"/>
      <c r="GJ290" s="401"/>
      <c r="GK290" s="401"/>
      <c r="GL290" s="401"/>
      <c r="GM290" s="401"/>
      <c r="GN290" s="401"/>
      <c r="GO290" s="401"/>
      <c r="GP290" s="401"/>
      <c r="GQ290" s="401"/>
      <c r="GR290" s="401"/>
      <c r="GS290" s="401"/>
      <c r="GT290" s="401"/>
      <c r="GU290" s="401"/>
      <c r="GV290" s="401"/>
      <c r="GW290" s="401"/>
      <c r="GX290" s="401"/>
      <c r="GY290" s="401"/>
      <c r="GZ290" s="401"/>
      <c r="HA290" s="401"/>
      <c r="HB290" s="401"/>
      <c r="HC290" s="401"/>
      <c r="HD290" s="401"/>
      <c r="HE290" s="401"/>
      <c r="HF290" s="401"/>
      <c r="HG290" s="401"/>
      <c r="HH290" s="401"/>
      <c r="HI290" s="401"/>
      <c r="HJ290" s="401"/>
      <c r="HK290" s="401"/>
      <c r="HL290" s="401"/>
      <c r="HM290" s="401"/>
      <c r="HN290" s="401"/>
      <c r="HO290" s="401"/>
      <c r="HP290" s="401"/>
      <c r="HQ290" s="401"/>
      <c r="HR290" s="401"/>
      <c r="HS290" s="401"/>
      <c r="HT290" s="401"/>
      <c r="HU290" s="401"/>
      <c r="HV290" s="401"/>
      <c r="HW290" s="401"/>
      <c r="HX290" s="401"/>
      <c r="HY290" s="401"/>
      <c r="HZ290" s="401"/>
      <c r="IA290" s="401"/>
      <c r="IB290" s="401"/>
      <c r="IC290" s="401"/>
      <c r="ID290" s="401"/>
      <c r="IE290" s="401"/>
      <c r="IF290" s="401"/>
      <c r="IG290" s="401"/>
      <c r="IH290" s="401"/>
      <c r="II290" s="401"/>
      <c r="IJ290" s="401"/>
      <c r="IK290" s="401"/>
      <c r="IL290" s="401"/>
      <c r="IM290" s="401"/>
      <c r="IN290" s="401"/>
      <c r="IO290" s="401"/>
      <c r="IP290" s="401"/>
      <c r="IQ290" s="401"/>
      <c r="IR290" s="401"/>
      <c r="IS290" s="401"/>
      <c r="IT290" s="401"/>
      <c r="IU290" s="580"/>
    </row>
    <row r="291" s="572" customFormat="1" ht="24.95" customHeight="1">
      <c r="A291" s="401"/>
      <c r="B291" s="401"/>
      <c r="C291" s="401"/>
      <c r="D291" s="401"/>
      <c r="E291" s="401"/>
      <c r="F291" s="401"/>
      <c r="G291" s="401"/>
      <c r="H291" s="401"/>
      <c r="I291" s="401"/>
      <c r="J291" s="401"/>
      <c r="L291" s="401"/>
      <c r="M291" s="401"/>
      <c r="N291" s="401"/>
      <c r="O291" s="401"/>
      <c r="P291" s="401"/>
      <c r="Q291" s="401"/>
      <c r="R291" s="401"/>
      <c r="S291" s="401"/>
      <c r="T291" s="401"/>
      <c r="U291" s="401"/>
      <c r="V291" s="401"/>
      <c r="W291" s="401"/>
      <c r="X291" s="401"/>
      <c r="Y291" s="401"/>
      <c r="Z291" s="401"/>
      <c r="AA291" s="401"/>
      <c r="AB291" s="401"/>
      <c r="AC291" s="401"/>
      <c r="AD291" s="401"/>
      <c r="AE291" s="401"/>
      <c r="AF291" s="401"/>
      <c r="AG291" s="401"/>
      <c r="AH291" s="401"/>
      <c r="AI291" s="401"/>
      <c r="AJ291" s="401"/>
      <c r="AK291" s="401"/>
      <c r="AL291" s="401"/>
      <c r="AM291" s="401"/>
      <c r="AN291" s="401"/>
      <c r="AO291" s="401"/>
      <c r="AP291" s="401"/>
      <c r="AQ291" s="401"/>
      <c r="AR291" s="401"/>
      <c r="AS291" s="401"/>
      <c r="AT291" s="401"/>
      <c r="AU291" s="401"/>
      <c r="AV291" s="401"/>
      <c r="AW291" s="401"/>
      <c r="AX291" s="401"/>
      <c r="AY291" s="401"/>
      <c r="AZ291" s="401"/>
      <c r="BA291" s="401"/>
      <c r="BB291" s="401"/>
      <c r="BC291" s="401"/>
      <c r="BD291" s="401"/>
      <c r="BE291" s="401"/>
      <c r="BF291" s="401"/>
      <c r="BG291" s="401"/>
      <c r="BH291" s="401"/>
      <c r="BI291" s="401"/>
      <c r="BJ291" s="401"/>
      <c r="BK291" s="401"/>
      <c r="BL291" s="401"/>
      <c r="BM291" s="401"/>
      <c r="BN291" s="401"/>
      <c r="BO291" s="401"/>
      <c r="BP291" s="401"/>
      <c r="BQ291" s="401"/>
      <c r="BR291" s="401"/>
      <c r="BS291" s="401"/>
      <c r="BT291" s="401"/>
      <c r="BU291" s="401"/>
      <c r="BV291" s="401"/>
      <c r="BW291" s="401"/>
      <c r="BX291" s="401"/>
      <c r="BY291" s="401"/>
      <c r="BZ291" s="401"/>
      <c r="CA291" s="401"/>
      <c r="CB291" s="401"/>
      <c r="CC291" s="401"/>
      <c r="CD291" s="401"/>
      <c r="CE291" s="401"/>
      <c r="CF291" s="401"/>
      <c r="CG291" s="401"/>
      <c r="CH291" s="401"/>
      <c r="CI291" s="401"/>
      <c r="CJ291" s="401"/>
      <c r="CK291" s="401"/>
      <c r="CL291" s="401"/>
      <c r="CM291" s="401"/>
      <c r="CN291" s="401"/>
      <c r="CO291" s="401"/>
      <c r="CP291" s="401"/>
      <c r="CQ291" s="401"/>
      <c r="CR291" s="401"/>
      <c r="CS291" s="401"/>
      <c r="CT291" s="401"/>
      <c r="CU291" s="401"/>
      <c r="CV291" s="401"/>
      <c r="CW291" s="401"/>
      <c r="CX291" s="401"/>
      <c r="CY291" s="401"/>
      <c r="CZ291" s="401"/>
      <c r="DA291" s="401"/>
      <c r="DB291" s="401"/>
      <c r="DC291" s="401"/>
      <c r="DD291" s="401"/>
      <c r="DE291" s="401"/>
      <c r="DF291" s="401"/>
      <c r="DG291" s="401"/>
      <c r="DH291" s="401"/>
      <c r="DI291" s="401"/>
      <c r="DJ291" s="401"/>
      <c r="DK291" s="401"/>
      <c r="DL291" s="401"/>
      <c r="DM291" s="401"/>
      <c r="DN291" s="401"/>
      <c r="DO291" s="401"/>
      <c r="DP291" s="401"/>
      <c r="DQ291" s="401"/>
      <c r="DR291" s="401"/>
      <c r="DS291" s="401"/>
      <c r="DT291" s="401"/>
      <c r="DU291" s="401"/>
      <c r="DV291" s="401"/>
      <c r="DW291" s="401"/>
      <c r="DX291" s="401"/>
      <c r="DY291" s="401"/>
      <c r="DZ291" s="401"/>
      <c r="EA291" s="401"/>
      <c r="EB291" s="401"/>
      <c r="EC291" s="401"/>
      <c r="ED291" s="401"/>
      <c r="EE291" s="401"/>
      <c r="EF291" s="401"/>
      <c r="EG291" s="401"/>
      <c r="EH291" s="401"/>
      <c r="EI291" s="401"/>
      <c r="EJ291" s="401"/>
      <c r="EK291" s="401"/>
      <c r="EL291" s="401"/>
      <c r="EM291" s="401"/>
      <c r="EN291" s="401"/>
      <c r="EO291" s="401"/>
      <c r="EP291" s="401"/>
      <c r="EQ291" s="401"/>
      <c r="ER291" s="401"/>
      <c r="ES291" s="401"/>
      <c r="ET291" s="401"/>
      <c r="EU291" s="401"/>
      <c r="EV291" s="401"/>
      <c r="EW291" s="401"/>
      <c r="EX291" s="401"/>
      <c r="EY291" s="401"/>
      <c r="EZ291" s="401"/>
      <c r="FA291" s="401"/>
      <c r="FB291" s="401"/>
      <c r="FC291" s="401"/>
      <c r="FD291" s="401"/>
      <c r="FE291" s="401"/>
      <c r="FF291" s="401"/>
      <c r="FG291" s="401"/>
      <c r="FH291" s="401"/>
      <c r="FI291" s="401"/>
      <c r="FJ291" s="401"/>
      <c r="FK291" s="401"/>
      <c r="FL291" s="401"/>
      <c r="FM291" s="401"/>
      <c r="FN291" s="401"/>
      <c r="FO291" s="401"/>
      <c r="FP291" s="401"/>
      <c r="FQ291" s="401"/>
      <c r="FR291" s="401"/>
      <c r="FS291" s="401"/>
      <c r="FT291" s="401"/>
      <c r="FU291" s="401"/>
      <c r="FV291" s="401"/>
      <c r="FW291" s="401"/>
      <c r="FX291" s="401"/>
      <c r="FY291" s="401"/>
      <c r="FZ291" s="401"/>
      <c r="GA291" s="401"/>
      <c r="GB291" s="401"/>
      <c r="GC291" s="401"/>
      <c r="GD291" s="401"/>
      <c r="GE291" s="401"/>
      <c r="GF291" s="401"/>
      <c r="GG291" s="401"/>
      <c r="GH291" s="401"/>
      <c r="GI291" s="401"/>
      <c r="GJ291" s="401"/>
      <c r="GK291" s="401"/>
      <c r="GL291" s="401"/>
      <c r="GM291" s="401"/>
      <c r="GN291" s="401"/>
      <c r="GO291" s="401"/>
      <c r="GP291" s="401"/>
      <c r="GQ291" s="401"/>
      <c r="GR291" s="401"/>
      <c r="GS291" s="401"/>
      <c r="GT291" s="401"/>
      <c r="GU291" s="401"/>
      <c r="GV291" s="401"/>
      <c r="GW291" s="401"/>
      <c r="GX291" s="401"/>
      <c r="GY291" s="401"/>
      <c r="GZ291" s="401"/>
      <c r="HA291" s="401"/>
      <c r="HB291" s="401"/>
      <c r="HC291" s="401"/>
      <c r="HD291" s="401"/>
      <c r="HE291" s="401"/>
      <c r="HF291" s="401"/>
      <c r="HG291" s="401"/>
      <c r="HH291" s="401"/>
      <c r="HI291" s="401"/>
      <c r="HJ291" s="401"/>
      <c r="HK291" s="401"/>
      <c r="HL291" s="401"/>
      <c r="HM291" s="401"/>
      <c r="HN291" s="401"/>
      <c r="HO291" s="401"/>
      <c r="HP291" s="401"/>
      <c r="HQ291" s="401"/>
      <c r="HR291" s="401"/>
      <c r="HS291" s="401"/>
      <c r="HT291" s="401"/>
      <c r="HU291" s="401"/>
      <c r="HV291" s="401"/>
      <c r="HW291" s="401"/>
      <c r="HX291" s="401"/>
      <c r="HY291" s="401"/>
      <c r="HZ291" s="401"/>
      <c r="IA291" s="401"/>
      <c r="IB291" s="401"/>
      <c r="IC291" s="401"/>
      <c r="ID291" s="401"/>
      <c r="IE291" s="401"/>
      <c r="IF291" s="401"/>
      <c r="IG291" s="401"/>
      <c r="IH291" s="401"/>
      <c r="II291" s="401"/>
      <c r="IJ291" s="401"/>
      <c r="IK291" s="401"/>
      <c r="IL291" s="401"/>
      <c r="IM291" s="401"/>
      <c r="IN291" s="401"/>
      <c r="IO291" s="401"/>
      <c r="IP291" s="401"/>
      <c r="IQ291" s="401"/>
      <c r="IR291" s="401"/>
      <c r="IS291" s="401"/>
      <c r="IT291" s="401"/>
      <c r="IU291" s="580"/>
    </row>
  </sheetData>
  <mergeCells count="1">
    <mergeCell ref="A1:I1"/>
  </mergeCells>
  <pageMargins left="0.279167" right="0.0388889" top="0.159028" bottom="0.11875" header="0.2" footer="0.11875"/>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43.xml><?xml version="1.0" encoding="utf-8"?>
<worksheet xmlns:r="http://schemas.openxmlformats.org/officeDocument/2006/relationships" xmlns="http://schemas.openxmlformats.org/spreadsheetml/2006/main">
  <dimension ref="A1:IU344"/>
  <sheetViews>
    <sheetView workbookViewId="0" defaultGridColor="0" colorId="13"/>
  </sheetViews>
  <sheetFormatPr defaultColWidth="9" defaultRowHeight="18" customHeight="1" outlineLevelRow="0" outlineLevelCol="0"/>
  <cols>
    <col min="1" max="1" width="3.35156" style="363" customWidth="1"/>
    <col min="2" max="2" width="17.8516" style="363" customWidth="1"/>
    <col min="3" max="3" width="17.1719" style="363" customWidth="1"/>
    <col min="4" max="4" width="11.3516" style="363" customWidth="1"/>
    <col min="5" max="5" width="7.85156" style="363" customWidth="1"/>
    <col min="6" max="6" width="3.35156" style="363" customWidth="1"/>
    <col min="7" max="7" width="19" style="363" customWidth="1"/>
    <col min="8" max="8" width="16.8516" style="363" customWidth="1"/>
    <col min="9" max="10" width="8.35156" style="363" customWidth="1"/>
    <col min="11" max="11" width="9" style="363" customWidth="1"/>
    <col min="12" max="12" width="14.1719" style="363" customWidth="1"/>
    <col min="13" max="13" width="11.8516" style="363" customWidth="1"/>
    <col min="14" max="255" width="9" style="363" customWidth="1"/>
  </cols>
  <sheetData>
    <row r="1" s="582" customFormat="1" ht="52" customHeight="1">
      <c r="A1" t="s" s="583">
        <v>31521</v>
      </c>
      <c r="B1" s="584"/>
      <c r="C1" s="584"/>
      <c r="D1" s="584"/>
      <c r="E1" s="584"/>
      <c r="F1" s="584"/>
      <c r="G1" s="584"/>
      <c r="H1" s="584"/>
      <c r="I1" s="584"/>
      <c r="J1" s="584"/>
      <c r="K1" s="118"/>
      <c r="L1" s="118"/>
      <c r="M1" s="118"/>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8"/>
      <c r="AW1" s="118"/>
      <c r="AX1" s="118"/>
      <c r="AY1" s="118"/>
      <c r="AZ1" s="118"/>
      <c r="BA1" s="118"/>
      <c r="BB1" s="118"/>
      <c r="BC1" s="118"/>
      <c r="BD1" s="118"/>
      <c r="BE1" s="118"/>
      <c r="BF1" s="118"/>
      <c r="BG1" s="118"/>
      <c r="BH1" s="118"/>
      <c r="BI1" s="118"/>
      <c r="BJ1" s="118"/>
      <c r="BK1" s="118"/>
      <c r="BL1" s="118"/>
      <c r="BM1" s="118"/>
      <c r="BN1" s="118"/>
      <c r="BO1" s="118"/>
      <c r="BP1" s="118"/>
      <c r="BQ1" s="118"/>
      <c r="BR1" s="118"/>
      <c r="BS1" s="118"/>
      <c r="BT1" s="118"/>
      <c r="BU1" s="118"/>
      <c r="BV1" s="118"/>
      <c r="BW1" s="118"/>
      <c r="BX1" s="118"/>
      <c r="BY1" s="118"/>
      <c r="BZ1" s="118"/>
      <c r="CA1" s="118"/>
      <c r="CB1" s="118"/>
      <c r="CC1" s="118"/>
      <c r="CD1" s="118"/>
      <c r="CE1" s="118"/>
      <c r="CF1" s="118"/>
      <c r="CG1" s="118"/>
      <c r="CH1" s="118"/>
      <c r="CI1" s="118"/>
      <c r="CJ1" s="118"/>
      <c r="CK1" s="118"/>
      <c r="CL1" s="118"/>
      <c r="CM1" s="118"/>
      <c r="CN1" s="118"/>
      <c r="CO1" s="118"/>
      <c r="CP1" s="118"/>
      <c r="CQ1" s="118"/>
      <c r="CR1" s="118"/>
      <c r="CS1" s="118"/>
      <c r="CT1" s="118"/>
      <c r="CU1" s="118"/>
      <c r="CV1" s="118"/>
      <c r="CW1" s="118"/>
      <c r="CX1" s="118"/>
      <c r="CY1" s="118"/>
      <c r="CZ1" s="118"/>
      <c r="DA1" s="118"/>
      <c r="DB1" s="118"/>
      <c r="DC1" s="118"/>
      <c r="DD1" s="118"/>
      <c r="DE1" s="118"/>
      <c r="DF1" s="118"/>
      <c r="DG1" s="118"/>
      <c r="DH1" s="118"/>
      <c r="DI1" s="118"/>
      <c r="DJ1" s="118"/>
      <c r="DK1" s="118"/>
      <c r="DL1" s="118"/>
      <c r="DM1" s="118"/>
      <c r="DN1" s="118"/>
      <c r="DO1" s="118"/>
      <c r="DP1" s="118"/>
      <c r="DQ1" s="118"/>
      <c r="DR1" s="118"/>
      <c r="DS1" s="118"/>
      <c r="DT1" s="118"/>
      <c r="DU1" s="118"/>
      <c r="DV1" s="118"/>
      <c r="DW1" s="118"/>
      <c r="DX1" s="118"/>
      <c r="DY1" s="118"/>
      <c r="DZ1" s="118"/>
      <c r="EA1" s="118"/>
      <c r="EB1" s="118"/>
      <c r="EC1" s="118"/>
      <c r="ED1" s="118"/>
      <c r="EE1" s="118"/>
      <c r="EF1" s="118"/>
      <c r="EG1" s="118"/>
      <c r="EH1" s="118"/>
      <c r="EI1" s="118"/>
      <c r="EJ1" s="118"/>
      <c r="EK1" s="118"/>
      <c r="EL1" s="118"/>
      <c r="EM1" s="118"/>
      <c r="EN1" s="118"/>
      <c r="EO1" s="118"/>
      <c r="EP1" s="118"/>
      <c r="EQ1" s="118"/>
      <c r="ER1" s="118"/>
      <c r="ES1" s="118"/>
      <c r="ET1" s="118"/>
      <c r="EU1" s="118"/>
      <c r="EV1" s="118"/>
      <c r="EW1" s="118"/>
      <c r="EX1" s="118"/>
      <c r="EY1" s="118"/>
      <c r="EZ1" s="118"/>
      <c r="FA1" s="118"/>
      <c r="FB1" s="118"/>
      <c r="FC1" s="118"/>
      <c r="FD1" s="118"/>
      <c r="FE1" s="118"/>
      <c r="FF1" s="118"/>
      <c r="FG1" s="118"/>
      <c r="FH1" s="118"/>
      <c r="FI1" s="118"/>
      <c r="FJ1" s="118"/>
      <c r="FK1" s="118"/>
      <c r="FL1" s="118"/>
      <c r="FM1" s="118"/>
      <c r="FN1" s="118"/>
      <c r="FO1" s="118"/>
      <c r="FP1" s="118"/>
      <c r="FQ1" s="118"/>
      <c r="FR1" s="118"/>
      <c r="FS1" s="118"/>
      <c r="FT1" s="118"/>
      <c r="FU1" s="118"/>
      <c r="FV1" s="118"/>
      <c r="FW1" s="118"/>
      <c r="FX1" s="118"/>
      <c r="FY1" s="118"/>
      <c r="FZ1" s="118"/>
      <c r="GA1" s="118"/>
      <c r="GB1" s="118"/>
      <c r="GC1" s="118"/>
      <c r="GD1" s="118"/>
      <c r="GE1" s="118"/>
      <c r="GF1" s="118"/>
      <c r="GG1" s="118"/>
      <c r="GH1" s="118"/>
      <c r="GI1" s="118"/>
      <c r="GJ1" s="118"/>
      <c r="GK1" s="118"/>
      <c r="GL1" s="118"/>
      <c r="GM1" s="118"/>
      <c r="GN1" s="118"/>
      <c r="GO1" s="118"/>
      <c r="GP1" s="118"/>
      <c r="GQ1" s="118"/>
      <c r="GR1" s="118"/>
      <c r="GS1" s="118"/>
      <c r="GT1" s="118"/>
      <c r="GU1" s="118"/>
      <c r="GV1" s="118"/>
      <c r="GW1" s="118"/>
      <c r="GX1" s="118"/>
      <c r="GY1" s="118"/>
      <c r="GZ1" s="118"/>
      <c r="HA1" s="118"/>
      <c r="HB1" s="118"/>
      <c r="HC1" s="118"/>
      <c r="HD1" s="118"/>
      <c r="HE1" s="118"/>
      <c r="HF1" s="118"/>
      <c r="HG1" s="118"/>
      <c r="HH1" s="118"/>
      <c r="HI1" s="118"/>
      <c r="HJ1" s="118"/>
      <c r="HK1" s="118"/>
      <c r="HL1" s="118"/>
      <c r="HM1" s="118"/>
      <c r="HN1" s="118"/>
      <c r="HO1" s="118"/>
      <c r="HP1" s="118"/>
      <c r="HQ1" s="118"/>
      <c r="HR1" s="118"/>
      <c r="HS1" s="118"/>
      <c r="HT1" s="118"/>
      <c r="HU1" s="118"/>
      <c r="HV1" s="118"/>
      <c r="HW1" s="118"/>
      <c r="HX1" s="118"/>
      <c r="HY1" s="118"/>
      <c r="HZ1" s="118"/>
      <c r="IA1" s="118"/>
      <c r="IB1" s="118"/>
      <c r="IC1" s="118"/>
      <c r="ID1" s="118"/>
      <c r="IE1" s="118"/>
      <c r="IF1" s="118"/>
      <c r="IG1" s="118"/>
      <c r="IH1" s="118"/>
      <c r="II1" s="118"/>
      <c r="IJ1" s="118"/>
      <c r="IK1" s="118"/>
      <c r="IL1" s="118"/>
      <c r="IM1" s="118"/>
      <c r="IN1" s="118"/>
      <c r="IO1" s="118"/>
      <c r="IP1" s="118"/>
      <c r="IQ1" s="118"/>
      <c r="IR1" s="118"/>
      <c r="IS1" s="118"/>
      <c r="IT1" s="118"/>
      <c r="IU1" s="118"/>
    </row>
    <row r="2" s="582" customFormat="1" ht="16" customHeight="1">
      <c r="A2" t="s" s="585">
        <v>6391</v>
      </c>
      <c r="B2" t="s" s="586">
        <v>9</v>
      </c>
      <c r="C2" t="s" s="585">
        <v>10</v>
      </c>
      <c r="D2" t="s" s="585">
        <v>11</v>
      </c>
      <c r="E2" t="s" s="585">
        <v>17</v>
      </c>
      <c r="F2" t="s" s="585">
        <v>6391</v>
      </c>
      <c r="G2" t="s" s="586">
        <v>31522</v>
      </c>
      <c r="H2" t="s" s="585">
        <v>10</v>
      </c>
      <c r="I2" t="s" s="585">
        <v>31523</v>
      </c>
      <c r="J2" t="s" s="585">
        <v>31524</v>
      </c>
      <c r="K2" s="117"/>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c r="BJ2" s="118"/>
      <c r="BK2" s="118"/>
      <c r="BL2" s="118"/>
      <c r="BM2" s="118"/>
      <c r="BN2" s="118"/>
      <c r="BO2" s="118"/>
      <c r="BP2" s="118"/>
      <c r="BQ2" s="118"/>
      <c r="BR2" s="118"/>
      <c r="BS2" s="118"/>
      <c r="BT2" s="118"/>
      <c r="BU2" s="118"/>
      <c r="BV2" s="118"/>
      <c r="BW2" s="118"/>
      <c r="BX2" s="118"/>
      <c r="BY2" s="118"/>
      <c r="BZ2" s="118"/>
      <c r="CA2" s="118"/>
      <c r="CB2" s="118"/>
      <c r="CC2" s="118"/>
      <c r="CD2" s="118"/>
      <c r="CE2" s="118"/>
      <c r="CF2" s="118"/>
      <c r="CG2" s="118"/>
      <c r="CH2" s="118"/>
      <c r="CI2" s="118"/>
      <c r="CJ2" s="118"/>
      <c r="CK2" s="118"/>
      <c r="CL2" s="118"/>
      <c r="CM2" s="118"/>
      <c r="CN2" s="118"/>
      <c r="CO2" s="118"/>
      <c r="CP2" s="118"/>
      <c r="CQ2" s="118"/>
      <c r="CR2" s="118"/>
      <c r="CS2" s="118"/>
      <c r="CT2" s="118"/>
      <c r="CU2" s="118"/>
      <c r="CV2" s="118"/>
      <c r="CW2" s="118"/>
      <c r="CX2" s="118"/>
      <c r="CY2" s="118"/>
      <c r="CZ2" s="118"/>
      <c r="DA2" s="118"/>
      <c r="DB2" s="118"/>
      <c r="DC2" s="118"/>
      <c r="DD2" s="118"/>
      <c r="DE2" s="118"/>
      <c r="DF2" s="118"/>
      <c r="DG2" s="118"/>
      <c r="DH2" s="118"/>
      <c r="DI2" s="118"/>
      <c r="DJ2" s="118"/>
      <c r="DK2" s="118"/>
      <c r="DL2" s="118"/>
      <c r="DM2" s="118"/>
      <c r="DN2" s="118"/>
      <c r="DO2" s="118"/>
      <c r="DP2" s="118"/>
      <c r="DQ2" s="118"/>
      <c r="DR2" s="118"/>
      <c r="DS2" s="118"/>
      <c r="DT2" s="118"/>
      <c r="DU2" s="118"/>
      <c r="DV2" s="118"/>
      <c r="DW2" s="118"/>
      <c r="DX2" s="118"/>
      <c r="DY2" s="118"/>
      <c r="DZ2" s="118"/>
      <c r="EA2" s="118"/>
      <c r="EB2" s="118"/>
      <c r="EC2" s="118"/>
      <c r="ED2" s="118"/>
      <c r="EE2" s="118"/>
      <c r="EF2" s="118"/>
      <c r="EG2" s="118"/>
      <c r="EH2" s="118"/>
      <c r="EI2" s="118"/>
      <c r="EJ2" s="118"/>
      <c r="EK2" s="118"/>
      <c r="EL2" s="118"/>
      <c r="EM2" s="118"/>
      <c r="EN2" s="118"/>
      <c r="EO2" s="118"/>
      <c r="EP2" s="118"/>
      <c r="EQ2" s="118"/>
      <c r="ER2" s="118"/>
      <c r="ES2" s="118"/>
      <c r="ET2" s="118"/>
      <c r="EU2" s="118"/>
      <c r="EV2" s="118"/>
      <c r="EW2" s="118"/>
      <c r="EX2" s="118"/>
      <c r="EY2" s="118"/>
      <c r="EZ2" s="118"/>
      <c r="FA2" s="118"/>
      <c r="FB2" s="118"/>
      <c r="FC2" s="118"/>
      <c r="FD2" s="118"/>
      <c r="FE2" s="118"/>
      <c r="FF2" s="118"/>
      <c r="FG2" s="118"/>
      <c r="FH2" s="118"/>
      <c r="FI2" s="118"/>
      <c r="FJ2" s="118"/>
      <c r="FK2" s="118"/>
      <c r="FL2" s="118"/>
      <c r="FM2" s="118"/>
      <c r="FN2" s="118"/>
      <c r="FO2" s="118"/>
      <c r="FP2" s="118"/>
      <c r="FQ2" s="118"/>
      <c r="FR2" s="118"/>
      <c r="FS2" s="118"/>
      <c r="FT2" s="118"/>
      <c r="FU2" s="118"/>
      <c r="FV2" s="118"/>
      <c r="FW2" s="118"/>
      <c r="FX2" s="118"/>
      <c r="FY2" s="118"/>
      <c r="FZ2" s="118"/>
      <c r="GA2" s="118"/>
      <c r="GB2" s="118"/>
      <c r="GC2" s="118"/>
      <c r="GD2" s="118"/>
      <c r="GE2" s="118"/>
      <c r="GF2" s="118"/>
      <c r="GG2" s="118"/>
      <c r="GH2" s="118"/>
      <c r="GI2" s="118"/>
      <c r="GJ2" s="118"/>
      <c r="GK2" s="118"/>
      <c r="GL2" s="118"/>
      <c r="GM2" s="118"/>
      <c r="GN2" s="118"/>
      <c r="GO2" s="118"/>
      <c r="GP2" s="118"/>
      <c r="GQ2" s="118"/>
      <c r="GR2" s="118"/>
      <c r="GS2" s="118"/>
      <c r="GT2" s="118"/>
      <c r="GU2" s="118"/>
      <c r="GV2" s="118"/>
      <c r="GW2" s="118"/>
      <c r="GX2" s="118"/>
      <c r="GY2" s="118"/>
      <c r="GZ2" s="118"/>
      <c r="HA2" s="118"/>
      <c r="HB2" s="118"/>
      <c r="HC2" s="118"/>
      <c r="HD2" s="118"/>
      <c r="HE2" s="118"/>
      <c r="HF2" s="118"/>
      <c r="HG2" s="118"/>
      <c r="HH2" s="118"/>
      <c r="HI2" s="118"/>
      <c r="HJ2" s="118"/>
      <c r="HK2" s="118"/>
      <c r="HL2" s="118"/>
      <c r="HM2" s="118"/>
      <c r="HN2" s="118"/>
      <c r="HO2" s="118"/>
      <c r="HP2" s="118"/>
      <c r="HQ2" s="118"/>
      <c r="HR2" s="118"/>
      <c r="HS2" s="118"/>
      <c r="HT2" s="118"/>
      <c r="HU2" s="118"/>
      <c r="HV2" s="118"/>
      <c r="HW2" s="118"/>
      <c r="HX2" s="118"/>
      <c r="HY2" s="118"/>
      <c r="HZ2" s="118"/>
      <c r="IA2" s="118"/>
      <c r="IB2" s="118"/>
      <c r="IC2" s="118"/>
      <c r="ID2" s="118"/>
      <c r="IE2" s="118"/>
      <c r="IF2" s="118"/>
      <c r="IG2" s="118"/>
      <c r="IH2" s="118"/>
      <c r="II2" s="118"/>
      <c r="IJ2" s="118"/>
      <c r="IK2" s="118"/>
      <c r="IL2" s="118"/>
      <c r="IM2" s="118"/>
      <c r="IN2" s="118"/>
      <c r="IO2" s="118"/>
      <c r="IP2" s="118"/>
      <c r="IQ2" s="118"/>
      <c r="IR2" s="118"/>
      <c r="IS2" s="118"/>
      <c r="IT2" s="118"/>
      <c r="IU2" s="118"/>
    </row>
    <row r="3" s="582" customFormat="1" ht="16" customHeight="1">
      <c r="A3" s="249">
        <v>1</v>
      </c>
      <c r="B3" t="s" s="251">
        <v>31525</v>
      </c>
      <c r="C3" t="s" s="251">
        <v>31526</v>
      </c>
      <c r="D3" t="s" s="251">
        <v>21</v>
      </c>
      <c r="E3" s="249">
        <v>1</v>
      </c>
      <c r="F3" s="249">
        <v>1</v>
      </c>
      <c r="G3" t="s" s="251">
        <v>31527</v>
      </c>
      <c r="H3" t="s" s="251">
        <v>31528</v>
      </c>
      <c r="I3" t="s" s="251">
        <v>21</v>
      </c>
      <c r="J3" s="249">
        <v>1</v>
      </c>
      <c r="K3" s="117"/>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c r="BI3" s="118"/>
      <c r="BJ3" s="118"/>
      <c r="BK3" s="118"/>
      <c r="BL3" s="118"/>
      <c r="BM3" s="118"/>
      <c r="BN3" s="118"/>
      <c r="BO3" s="118"/>
      <c r="BP3" s="118"/>
      <c r="BQ3" s="118"/>
      <c r="BR3" s="118"/>
      <c r="BS3" s="118"/>
      <c r="BT3" s="118"/>
      <c r="BU3" s="118"/>
      <c r="BV3" s="118"/>
      <c r="BW3" s="118"/>
      <c r="BX3" s="118"/>
      <c r="BY3" s="118"/>
      <c r="BZ3" s="118"/>
      <c r="CA3" s="118"/>
      <c r="CB3" s="118"/>
      <c r="CC3" s="118"/>
      <c r="CD3" s="118"/>
      <c r="CE3" s="118"/>
      <c r="CF3" s="118"/>
      <c r="CG3" s="118"/>
      <c r="CH3" s="118"/>
      <c r="CI3" s="118"/>
      <c r="CJ3" s="118"/>
      <c r="CK3" s="118"/>
      <c r="CL3" s="118"/>
      <c r="CM3" s="118"/>
      <c r="CN3" s="118"/>
      <c r="CO3" s="118"/>
      <c r="CP3" s="118"/>
      <c r="CQ3" s="118"/>
      <c r="CR3" s="118"/>
      <c r="CS3" s="118"/>
      <c r="CT3" s="118"/>
      <c r="CU3" s="118"/>
      <c r="CV3" s="118"/>
      <c r="CW3" s="118"/>
      <c r="CX3" s="118"/>
      <c r="CY3" s="118"/>
      <c r="CZ3" s="118"/>
      <c r="DA3" s="118"/>
      <c r="DB3" s="118"/>
      <c r="DC3" s="118"/>
      <c r="DD3" s="118"/>
      <c r="DE3" s="118"/>
      <c r="DF3" s="118"/>
      <c r="DG3" s="118"/>
      <c r="DH3" s="118"/>
      <c r="DI3" s="118"/>
      <c r="DJ3" s="118"/>
      <c r="DK3" s="118"/>
      <c r="DL3" s="118"/>
      <c r="DM3" s="118"/>
      <c r="DN3" s="118"/>
      <c r="DO3" s="118"/>
      <c r="DP3" s="118"/>
      <c r="DQ3" s="118"/>
      <c r="DR3" s="118"/>
      <c r="DS3" s="118"/>
      <c r="DT3" s="118"/>
      <c r="DU3" s="118"/>
      <c r="DV3" s="118"/>
      <c r="DW3" s="118"/>
      <c r="DX3" s="118"/>
      <c r="DY3" s="118"/>
      <c r="DZ3" s="118"/>
      <c r="EA3" s="118"/>
      <c r="EB3" s="118"/>
      <c r="EC3" s="118"/>
      <c r="ED3" s="118"/>
      <c r="EE3" s="118"/>
      <c r="EF3" s="118"/>
      <c r="EG3" s="118"/>
      <c r="EH3" s="118"/>
      <c r="EI3" s="118"/>
      <c r="EJ3" s="118"/>
      <c r="EK3" s="118"/>
      <c r="EL3" s="118"/>
      <c r="EM3" s="118"/>
      <c r="EN3" s="118"/>
      <c r="EO3" s="118"/>
      <c r="EP3" s="118"/>
      <c r="EQ3" s="118"/>
      <c r="ER3" s="118"/>
      <c r="ES3" s="118"/>
      <c r="ET3" s="118"/>
      <c r="EU3" s="118"/>
      <c r="EV3" s="118"/>
      <c r="EW3" s="118"/>
      <c r="EX3" s="118"/>
      <c r="EY3" s="118"/>
      <c r="EZ3" s="118"/>
      <c r="FA3" s="118"/>
      <c r="FB3" s="118"/>
      <c r="FC3" s="118"/>
      <c r="FD3" s="118"/>
      <c r="FE3" s="118"/>
      <c r="FF3" s="118"/>
      <c r="FG3" s="118"/>
      <c r="FH3" s="118"/>
      <c r="FI3" s="118"/>
      <c r="FJ3" s="118"/>
      <c r="FK3" s="118"/>
      <c r="FL3" s="118"/>
      <c r="FM3" s="118"/>
      <c r="FN3" s="118"/>
      <c r="FO3" s="118"/>
      <c r="FP3" s="118"/>
      <c r="FQ3" s="118"/>
      <c r="FR3" s="118"/>
      <c r="FS3" s="118"/>
      <c r="FT3" s="118"/>
      <c r="FU3" s="118"/>
      <c r="FV3" s="118"/>
      <c r="FW3" s="118"/>
      <c r="FX3" s="118"/>
      <c r="FY3" s="118"/>
      <c r="FZ3" s="118"/>
      <c r="GA3" s="118"/>
      <c r="GB3" s="118"/>
      <c r="GC3" s="118"/>
      <c r="GD3" s="118"/>
      <c r="GE3" s="118"/>
      <c r="GF3" s="118"/>
      <c r="GG3" s="118"/>
      <c r="GH3" s="118"/>
      <c r="GI3" s="118"/>
      <c r="GJ3" s="118"/>
      <c r="GK3" s="118"/>
      <c r="GL3" s="118"/>
      <c r="GM3" s="118"/>
      <c r="GN3" s="118"/>
      <c r="GO3" s="118"/>
      <c r="GP3" s="118"/>
      <c r="GQ3" s="118"/>
      <c r="GR3" s="118"/>
      <c r="GS3" s="118"/>
      <c r="GT3" s="118"/>
      <c r="GU3" s="118"/>
      <c r="GV3" s="118"/>
      <c r="GW3" s="118"/>
      <c r="GX3" s="118"/>
      <c r="GY3" s="118"/>
      <c r="GZ3" s="118"/>
      <c r="HA3" s="118"/>
      <c r="HB3" s="118"/>
      <c r="HC3" s="118"/>
      <c r="HD3" s="118"/>
      <c r="HE3" s="118"/>
      <c r="HF3" s="118"/>
      <c r="HG3" s="118"/>
      <c r="HH3" s="118"/>
      <c r="HI3" s="118"/>
      <c r="HJ3" s="118"/>
      <c r="HK3" s="118"/>
      <c r="HL3" s="118"/>
      <c r="HM3" s="118"/>
      <c r="HN3" s="118"/>
      <c r="HO3" s="118"/>
      <c r="HP3" s="118"/>
      <c r="HQ3" s="118"/>
      <c r="HR3" s="118"/>
      <c r="HS3" s="118"/>
      <c r="HT3" s="118"/>
      <c r="HU3" s="118"/>
      <c r="HV3" s="118"/>
      <c r="HW3" s="118"/>
      <c r="HX3" s="118"/>
      <c r="HY3" s="118"/>
      <c r="HZ3" s="118"/>
      <c r="IA3" s="118"/>
      <c r="IB3" s="118"/>
      <c r="IC3" s="118"/>
      <c r="ID3" s="118"/>
      <c r="IE3" s="118"/>
      <c r="IF3" s="118"/>
      <c r="IG3" s="118"/>
      <c r="IH3" s="118"/>
      <c r="II3" s="118"/>
      <c r="IJ3" s="118"/>
      <c r="IK3" s="118"/>
      <c r="IL3" s="118"/>
      <c r="IM3" s="118"/>
      <c r="IN3" s="118"/>
      <c r="IO3" s="118"/>
      <c r="IP3" s="118"/>
      <c r="IQ3" s="118"/>
      <c r="IR3" s="118"/>
      <c r="IS3" s="118"/>
      <c r="IT3" s="118"/>
      <c r="IU3" s="118"/>
    </row>
    <row r="4" s="582" customFormat="1" ht="16" customHeight="1">
      <c r="A4" s="249">
        <v>2</v>
      </c>
      <c r="B4" t="s" s="251">
        <v>31529</v>
      </c>
      <c r="C4" t="s" s="251">
        <v>31530</v>
      </c>
      <c r="D4" t="s" s="251">
        <v>21</v>
      </c>
      <c r="E4" s="249">
        <v>1</v>
      </c>
      <c r="F4" s="249">
        <v>2</v>
      </c>
      <c r="G4" t="s" s="251">
        <v>31531</v>
      </c>
      <c r="H4" t="s" s="251">
        <v>31532</v>
      </c>
      <c r="I4" t="s" s="251">
        <v>21</v>
      </c>
      <c r="J4" s="249">
        <v>1</v>
      </c>
      <c r="K4" s="117"/>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c r="II4" s="118"/>
      <c r="IJ4" s="118"/>
      <c r="IK4" s="118"/>
      <c r="IL4" s="118"/>
      <c r="IM4" s="118"/>
      <c r="IN4" s="118"/>
      <c r="IO4" s="118"/>
      <c r="IP4" s="118"/>
      <c r="IQ4" s="118"/>
      <c r="IR4" s="118"/>
      <c r="IS4" s="118"/>
      <c r="IT4" s="118"/>
      <c r="IU4" s="118"/>
    </row>
    <row r="5" s="582" customFormat="1" ht="16" customHeight="1">
      <c r="A5" s="249">
        <v>3</v>
      </c>
      <c r="B5" t="s" s="251">
        <v>31533</v>
      </c>
      <c r="C5" t="s" s="251">
        <v>31534</v>
      </c>
      <c r="D5" t="s" s="251">
        <v>21</v>
      </c>
      <c r="E5" s="249">
        <v>1</v>
      </c>
      <c r="F5" s="249">
        <v>3</v>
      </c>
      <c r="G5" t="s" s="251">
        <v>31535</v>
      </c>
      <c r="H5" t="s" s="251">
        <v>31536</v>
      </c>
      <c r="I5" t="s" s="251">
        <v>21</v>
      </c>
      <c r="J5" s="249">
        <v>1</v>
      </c>
      <c r="K5" s="117"/>
      <c r="L5" s="118"/>
      <c r="M5" s="118"/>
      <c r="N5" s="118"/>
      <c r="O5" s="118"/>
      <c r="P5" s="118"/>
      <c r="Q5" s="118"/>
      <c r="R5" s="118"/>
      <c r="S5" s="118"/>
      <c r="T5" s="118"/>
      <c r="U5" s="118"/>
      <c r="V5" s="118"/>
      <c r="W5" s="118"/>
      <c r="X5" s="118"/>
      <c r="Y5" s="118"/>
      <c r="Z5" s="118"/>
      <c r="AA5" s="118"/>
      <c r="AB5" s="118"/>
      <c r="AC5" s="118"/>
      <c r="AD5" s="118"/>
      <c r="AE5" s="118"/>
      <c r="AF5" s="118"/>
      <c r="AG5" s="118"/>
      <c r="AH5" s="118"/>
      <c r="AI5" s="118"/>
      <c r="AJ5" s="118"/>
      <c r="AK5" s="118"/>
      <c r="AL5" s="118"/>
      <c r="AM5" s="118"/>
      <c r="AN5" s="118"/>
      <c r="AO5" s="118"/>
      <c r="AP5" s="118"/>
      <c r="AQ5" s="118"/>
      <c r="AR5" s="118"/>
      <c r="AS5" s="118"/>
      <c r="AT5" s="118"/>
      <c r="AU5" s="118"/>
      <c r="AV5" s="118"/>
      <c r="AW5" s="118"/>
      <c r="AX5" s="118"/>
      <c r="AY5" s="118"/>
      <c r="AZ5" s="118"/>
      <c r="BA5" s="118"/>
      <c r="BB5" s="118"/>
      <c r="BC5" s="118"/>
      <c r="BD5" s="118"/>
      <c r="BE5" s="118"/>
      <c r="BF5" s="118"/>
      <c r="BG5" s="118"/>
      <c r="BH5" s="118"/>
      <c r="BI5" s="118"/>
      <c r="BJ5" s="118"/>
      <c r="BK5" s="118"/>
      <c r="BL5" s="118"/>
      <c r="BM5" s="118"/>
      <c r="BN5" s="118"/>
      <c r="BO5" s="118"/>
      <c r="BP5" s="118"/>
      <c r="BQ5" s="118"/>
      <c r="BR5" s="118"/>
      <c r="BS5" s="118"/>
      <c r="BT5" s="118"/>
      <c r="BU5" s="118"/>
      <c r="BV5" s="118"/>
      <c r="BW5" s="118"/>
      <c r="BX5" s="118"/>
      <c r="BY5" s="118"/>
      <c r="BZ5" s="118"/>
      <c r="CA5" s="118"/>
      <c r="CB5" s="118"/>
      <c r="CC5" s="118"/>
      <c r="CD5" s="118"/>
      <c r="CE5" s="118"/>
      <c r="CF5" s="118"/>
      <c r="CG5" s="118"/>
      <c r="CH5" s="118"/>
      <c r="CI5" s="118"/>
      <c r="CJ5" s="118"/>
      <c r="CK5" s="118"/>
      <c r="CL5" s="118"/>
      <c r="CM5" s="118"/>
      <c r="CN5" s="118"/>
      <c r="CO5" s="118"/>
      <c r="CP5" s="118"/>
      <c r="CQ5" s="118"/>
      <c r="CR5" s="118"/>
      <c r="CS5" s="118"/>
      <c r="CT5" s="118"/>
      <c r="CU5" s="118"/>
      <c r="CV5" s="118"/>
      <c r="CW5" s="118"/>
      <c r="CX5" s="118"/>
      <c r="CY5" s="118"/>
      <c r="CZ5" s="118"/>
      <c r="DA5" s="118"/>
      <c r="DB5" s="118"/>
      <c r="DC5" s="118"/>
      <c r="DD5" s="118"/>
      <c r="DE5" s="118"/>
      <c r="DF5" s="118"/>
      <c r="DG5" s="118"/>
      <c r="DH5" s="118"/>
      <c r="DI5" s="118"/>
      <c r="DJ5" s="118"/>
      <c r="DK5" s="118"/>
      <c r="DL5" s="118"/>
      <c r="DM5" s="118"/>
      <c r="DN5" s="118"/>
      <c r="DO5" s="118"/>
      <c r="DP5" s="118"/>
      <c r="DQ5" s="118"/>
      <c r="DR5" s="118"/>
      <c r="DS5" s="118"/>
      <c r="DT5" s="118"/>
      <c r="DU5" s="118"/>
      <c r="DV5" s="118"/>
      <c r="DW5" s="118"/>
      <c r="DX5" s="118"/>
      <c r="DY5" s="118"/>
      <c r="DZ5" s="118"/>
      <c r="EA5" s="118"/>
      <c r="EB5" s="118"/>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c r="II5" s="118"/>
      <c r="IJ5" s="118"/>
      <c r="IK5" s="118"/>
      <c r="IL5" s="118"/>
      <c r="IM5" s="118"/>
      <c r="IN5" s="118"/>
      <c r="IO5" s="118"/>
      <c r="IP5" s="118"/>
      <c r="IQ5" s="118"/>
      <c r="IR5" s="118"/>
      <c r="IS5" s="118"/>
      <c r="IT5" s="118"/>
      <c r="IU5" s="118"/>
    </row>
    <row r="6" s="582" customFormat="1" ht="16" customHeight="1">
      <c r="A6" s="249">
        <v>4</v>
      </c>
      <c r="B6" t="s" s="251">
        <v>22092</v>
      </c>
      <c r="C6" t="s" s="251">
        <v>31537</v>
      </c>
      <c r="D6" t="s" s="251">
        <v>21</v>
      </c>
      <c r="E6" s="249">
        <v>1</v>
      </c>
      <c r="F6" s="249">
        <v>4</v>
      </c>
      <c r="G6" t="s" s="251">
        <v>31538</v>
      </c>
      <c r="H6" t="s" s="251">
        <v>31539</v>
      </c>
      <c r="I6" t="s" s="251">
        <v>21</v>
      </c>
      <c r="J6" s="249">
        <v>1</v>
      </c>
      <c r="K6" s="117"/>
      <c r="L6" s="118"/>
      <c r="M6" s="118"/>
      <c r="N6" s="118"/>
      <c r="O6" s="118"/>
      <c r="P6" s="118"/>
      <c r="Q6" s="118"/>
      <c r="R6" s="118"/>
      <c r="S6" s="118"/>
      <c r="T6" s="118"/>
      <c r="U6" s="118"/>
      <c r="V6" s="118"/>
      <c r="W6" s="118"/>
      <c r="X6" s="118"/>
      <c r="Y6" s="118"/>
      <c r="Z6" s="118"/>
      <c r="AA6" s="118"/>
      <c r="AB6" s="118"/>
      <c r="AC6" s="118"/>
      <c r="AD6" s="118"/>
      <c r="AE6" s="118"/>
      <c r="AF6" s="118"/>
      <c r="AG6" s="118"/>
      <c r="AH6" s="118"/>
      <c r="AI6" s="118"/>
      <c r="AJ6" s="118"/>
      <c r="AK6" s="118"/>
      <c r="AL6" s="118"/>
      <c r="AM6" s="118"/>
      <c r="AN6" s="118"/>
      <c r="AO6" s="118"/>
      <c r="AP6" s="118"/>
      <c r="AQ6" s="118"/>
      <c r="AR6" s="118"/>
      <c r="AS6" s="118"/>
      <c r="AT6" s="118"/>
      <c r="AU6" s="118"/>
      <c r="AV6" s="118"/>
      <c r="AW6" s="118"/>
      <c r="AX6" s="118"/>
      <c r="AY6" s="118"/>
      <c r="AZ6" s="118"/>
      <c r="BA6" s="118"/>
      <c r="BB6" s="118"/>
      <c r="BC6" s="118"/>
      <c r="BD6" s="118"/>
      <c r="BE6" s="118"/>
      <c r="BF6" s="118"/>
      <c r="BG6" s="118"/>
      <c r="BH6" s="118"/>
      <c r="BI6" s="118"/>
      <c r="BJ6" s="118"/>
      <c r="BK6" s="118"/>
      <c r="BL6" s="118"/>
      <c r="BM6" s="118"/>
      <c r="BN6" s="118"/>
      <c r="BO6" s="118"/>
      <c r="BP6" s="118"/>
      <c r="BQ6" s="118"/>
      <c r="BR6" s="118"/>
      <c r="BS6" s="118"/>
      <c r="BT6" s="118"/>
      <c r="BU6" s="118"/>
      <c r="BV6" s="118"/>
      <c r="BW6" s="118"/>
      <c r="BX6" s="118"/>
      <c r="BY6" s="118"/>
      <c r="BZ6" s="118"/>
      <c r="CA6" s="118"/>
      <c r="CB6" s="118"/>
      <c r="CC6" s="118"/>
      <c r="CD6" s="118"/>
      <c r="CE6" s="118"/>
      <c r="CF6" s="118"/>
      <c r="CG6" s="118"/>
      <c r="CH6" s="118"/>
      <c r="CI6" s="118"/>
      <c r="CJ6" s="118"/>
      <c r="CK6" s="118"/>
      <c r="CL6" s="118"/>
      <c r="CM6" s="118"/>
      <c r="CN6" s="118"/>
      <c r="CO6" s="118"/>
      <c r="CP6" s="118"/>
      <c r="CQ6" s="118"/>
      <c r="CR6" s="118"/>
      <c r="CS6" s="118"/>
      <c r="CT6" s="118"/>
      <c r="CU6" s="118"/>
      <c r="CV6" s="118"/>
      <c r="CW6" s="118"/>
      <c r="CX6" s="118"/>
      <c r="CY6" s="118"/>
      <c r="CZ6" s="118"/>
      <c r="DA6" s="118"/>
      <c r="DB6" s="118"/>
      <c r="DC6" s="118"/>
      <c r="DD6" s="118"/>
      <c r="DE6" s="118"/>
      <c r="DF6" s="118"/>
      <c r="DG6" s="118"/>
      <c r="DH6" s="118"/>
      <c r="DI6" s="118"/>
      <c r="DJ6" s="118"/>
      <c r="DK6" s="118"/>
      <c r="DL6" s="118"/>
      <c r="DM6" s="118"/>
      <c r="DN6" s="118"/>
      <c r="DO6" s="118"/>
      <c r="DP6" s="118"/>
      <c r="DQ6" s="118"/>
      <c r="DR6" s="118"/>
      <c r="DS6" s="118"/>
      <c r="DT6" s="118"/>
      <c r="DU6" s="118"/>
      <c r="DV6" s="118"/>
      <c r="DW6" s="118"/>
      <c r="DX6" s="118"/>
      <c r="DY6" s="118"/>
      <c r="DZ6" s="118"/>
      <c r="EA6" s="118"/>
      <c r="EB6" s="118"/>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c r="II6" s="118"/>
      <c r="IJ6" s="118"/>
      <c r="IK6" s="118"/>
      <c r="IL6" s="118"/>
      <c r="IM6" s="118"/>
      <c r="IN6" s="118"/>
      <c r="IO6" s="118"/>
      <c r="IP6" s="118"/>
      <c r="IQ6" s="118"/>
      <c r="IR6" s="118"/>
      <c r="IS6" s="118"/>
      <c r="IT6" s="118"/>
      <c r="IU6" s="118"/>
    </row>
    <row r="7" s="582" customFormat="1" ht="16" customHeight="1">
      <c r="A7" s="249">
        <v>5</v>
      </c>
      <c r="B7" t="s" s="251">
        <v>31540</v>
      </c>
      <c r="C7" t="s" s="251">
        <v>31541</v>
      </c>
      <c r="D7" t="s" s="251">
        <v>21</v>
      </c>
      <c r="E7" s="249">
        <v>1</v>
      </c>
      <c r="F7" s="249">
        <v>5</v>
      </c>
      <c r="G7" t="s" s="251">
        <v>31542</v>
      </c>
      <c r="H7" t="s" s="251">
        <v>31539</v>
      </c>
      <c r="I7" t="s" s="251">
        <v>21</v>
      </c>
      <c r="J7" s="249">
        <v>1</v>
      </c>
      <c r="K7" s="117"/>
      <c r="L7" s="118"/>
      <c r="M7" s="118"/>
      <c r="N7" s="118"/>
      <c r="O7" s="118"/>
      <c r="P7" s="118"/>
      <c r="Q7" s="118"/>
      <c r="R7" s="118"/>
      <c r="S7" s="118"/>
      <c r="T7" s="118"/>
      <c r="U7" s="118"/>
      <c r="V7" s="118"/>
      <c r="W7" s="118"/>
      <c r="X7" s="118"/>
      <c r="Y7" s="118"/>
      <c r="Z7" s="118"/>
      <c r="AA7" s="118"/>
      <c r="AB7" s="118"/>
      <c r="AC7" s="118"/>
      <c r="AD7" s="118"/>
      <c r="AE7" s="118"/>
      <c r="AF7" s="118"/>
      <c r="AG7" s="118"/>
      <c r="AH7" s="118"/>
      <c r="AI7" s="118"/>
      <c r="AJ7" s="118"/>
      <c r="AK7" s="118"/>
      <c r="AL7" s="118"/>
      <c r="AM7" s="118"/>
      <c r="AN7" s="118"/>
      <c r="AO7" s="118"/>
      <c r="AP7" s="118"/>
      <c r="AQ7" s="118"/>
      <c r="AR7" s="118"/>
      <c r="AS7" s="118"/>
      <c r="AT7" s="118"/>
      <c r="AU7" s="118"/>
      <c r="AV7" s="118"/>
      <c r="AW7" s="118"/>
      <c r="AX7" s="118"/>
      <c r="AY7" s="118"/>
      <c r="AZ7" s="118"/>
      <c r="BA7" s="118"/>
      <c r="BB7" s="118"/>
      <c r="BC7" s="118"/>
      <c r="BD7" s="118"/>
      <c r="BE7" s="118"/>
      <c r="BF7" s="118"/>
      <c r="BG7" s="118"/>
      <c r="BH7" s="118"/>
      <c r="BI7" s="118"/>
      <c r="BJ7" s="118"/>
      <c r="BK7" s="118"/>
      <c r="BL7" s="118"/>
      <c r="BM7" s="118"/>
      <c r="BN7" s="118"/>
      <c r="BO7" s="118"/>
      <c r="BP7" s="118"/>
      <c r="BQ7" s="118"/>
      <c r="BR7" s="118"/>
      <c r="BS7" s="118"/>
      <c r="BT7" s="118"/>
      <c r="BU7" s="118"/>
      <c r="BV7" s="118"/>
      <c r="BW7" s="118"/>
      <c r="BX7" s="118"/>
      <c r="BY7" s="118"/>
      <c r="BZ7" s="118"/>
      <c r="CA7" s="118"/>
      <c r="CB7" s="118"/>
      <c r="CC7" s="118"/>
      <c r="CD7" s="118"/>
      <c r="CE7" s="118"/>
      <c r="CF7" s="118"/>
      <c r="CG7" s="118"/>
      <c r="CH7" s="118"/>
      <c r="CI7" s="118"/>
      <c r="CJ7" s="118"/>
      <c r="CK7" s="118"/>
      <c r="CL7" s="118"/>
      <c r="CM7" s="118"/>
      <c r="CN7" s="118"/>
      <c r="CO7" s="118"/>
      <c r="CP7" s="118"/>
      <c r="CQ7" s="118"/>
      <c r="CR7" s="118"/>
      <c r="CS7" s="118"/>
      <c r="CT7" s="118"/>
      <c r="CU7" s="118"/>
      <c r="CV7" s="118"/>
      <c r="CW7" s="118"/>
      <c r="CX7" s="118"/>
      <c r="CY7" s="118"/>
      <c r="CZ7" s="118"/>
      <c r="DA7" s="118"/>
      <c r="DB7" s="118"/>
      <c r="DC7" s="118"/>
      <c r="DD7" s="118"/>
      <c r="DE7" s="118"/>
      <c r="DF7" s="118"/>
      <c r="DG7" s="118"/>
      <c r="DH7" s="118"/>
      <c r="DI7" s="118"/>
      <c r="DJ7" s="118"/>
      <c r="DK7" s="118"/>
      <c r="DL7" s="118"/>
      <c r="DM7" s="118"/>
      <c r="DN7" s="118"/>
      <c r="DO7" s="118"/>
      <c r="DP7" s="118"/>
      <c r="DQ7" s="118"/>
      <c r="DR7" s="118"/>
      <c r="DS7" s="118"/>
      <c r="DT7" s="118"/>
      <c r="DU7" s="118"/>
      <c r="DV7" s="118"/>
      <c r="DW7" s="118"/>
      <c r="DX7" s="118"/>
      <c r="DY7" s="118"/>
      <c r="DZ7" s="118"/>
      <c r="EA7" s="118"/>
      <c r="EB7" s="118"/>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c r="II7" s="118"/>
      <c r="IJ7" s="118"/>
      <c r="IK7" s="118"/>
      <c r="IL7" s="118"/>
      <c r="IM7" s="118"/>
      <c r="IN7" s="118"/>
      <c r="IO7" s="118"/>
      <c r="IP7" s="118"/>
      <c r="IQ7" s="118"/>
      <c r="IR7" s="118"/>
      <c r="IS7" s="118"/>
      <c r="IT7" s="118"/>
      <c r="IU7" s="118"/>
    </row>
    <row r="8" s="582" customFormat="1" ht="16" customHeight="1">
      <c r="A8" s="249">
        <v>6</v>
      </c>
      <c r="B8" t="s" s="251">
        <v>31543</v>
      </c>
      <c r="C8" t="s" s="251">
        <v>31541</v>
      </c>
      <c r="D8" t="s" s="251">
        <v>21</v>
      </c>
      <c r="E8" s="249">
        <v>1</v>
      </c>
      <c r="F8" s="249">
        <v>6</v>
      </c>
      <c r="G8" t="s" s="251">
        <v>31544</v>
      </c>
      <c r="H8" t="s" s="251">
        <v>31545</v>
      </c>
      <c r="I8" t="s" s="251">
        <v>21</v>
      </c>
      <c r="J8" s="249">
        <v>1</v>
      </c>
      <c r="K8" s="117"/>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c r="II8" s="118"/>
      <c r="IJ8" s="118"/>
      <c r="IK8" s="118"/>
      <c r="IL8" s="118"/>
      <c r="IM8" s="118"/>
      <c r="IN8" s="118"/>
      <c r="IO8" s="118"/>
      <c r="IP8" s="118"/>
      <c r="IQ8" s="118"/>
      <c r="IR8" s="118"/>
      <c r="IS8" s="118"/>
      <c r="IT8" s="118"/>
      <c r="IU8" s="118"/>
    </row>
    <row r="9" s="582" customFormat="1" ht="16" customHeight="1">
      <c r="A9" s="249">
        <v>7</v>
      </c>
      <c r="B9" t="s" s="251">
        <v>31546</v>
      </c>
      <c r="C9" t="s" s="251">
        <v>31547</v>
      </c>
      <c r="D9" t="s" s="251">
        <v>21</v>
      </c>
      <c r="E9" s="249">
        <v>1</v>
      </c>
      <c r="F9" s="249">
        <v>7</v>
      </c>
      <c r="G9" t="s" s="251">
        <v>31548</v>
      </c>
      <c r="H9" t="s" s="251">
        <v>31545</v>
      </c>
      <c r="I9" t="s" s="251">
        <v>21</v>
      </c>
      <c r="J9" s="249">
        <v>1</v>
      </c>
      <c r="K9" s="117"/>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c r="II9" s="118"/>
      <c r="IJ9" s="118"/>
      <c r="IK9" s="118"/>
      <c r="IL9" s="118"/>
      <c r="IM9" s="118"/>
      <c r="IN9" s="118"/>
      <c r="IO9" s="118"/>
      <c r="IP9" s="118"/>
      <c r="IQ9" s="118"/>
      <c r="IR9" s="118"/>
      <c r="IS9" s="118"/>
      <c r="IT9" s="118"/>
      <c r="IU9" s="118"/>
    </row>
    <row r="10" s="582" customFormat="1" ht="16" customHeight="1">
      <c r="A10" s="249">
        <v>8</v>
      </c>
      <c r="B10" t="s" s="251">
        <v>31549</v>
      </c>
      <c r="C10" t="s" s="251">
        <v>31547</v>
      </c>
      <c r="D10" t="s" s="251">
        <v>21</v>
      </c>
      <c r="E10" s="249">
        <v>1</v>
      </c>
      <c r="F10" s="249">
        <v>8</v>
      </c>
      <c r="G10" t="s" s="251">
        <v>31550</v>
      </c>
      <c r="H10" t="s" s="251">
        <v>31551</v>
      </c>
      <c r="I10" t="s" s="251">
        <v>21</v>
      </c>
      <c r="J10" s="249">
        <v>1</v>
      </c>
      <c r="K10" s="117"/>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HP10" s="118"/>
      <c r="HQ10" s="118"/>
      <c r="HR10" s="118"/>
      <c r="HS10" s="118"/>
      <c r="HT10" s="118"/>
      <c r="HU10" s="118"/>
      <c r="HV10" s="118"/>
      <c r="HW10" s="118"/>
      <c r="HX10" s="118"/>
      <c r="HY10" s="118"/>
      <c r="HZ10" s="118"/>
      <c r="IA10" s="118"/>
      <c r="IB10" s="118"/>
      <c r="IC10" s="118"/>
      <c r="ID10" s="118"/>
      <c r="IE10" s="118"/>
      <c r="IF10" s="118"/>
      <c r="IG10" s="118"/>
      <c r="IH10" s="118"/>
      <c r="II10" s="118"/>
      <c r="IJ10" s="118"/>
      <c r="IK10" s="118"/>
      <c r="IL10" s="118"/>
      <c r="IM10" s="118"/>
      <c r="IN10" s="118"/>
      <c r="IO10" s="118"/>
      <c r="IP10" s="118"/>
      <c r="IQ10" s="118"/>
      <c r="IR10" s="118"/>
      <c r="IS10" s="118"/>
      <c r="IT10" s="118"/>
      <c r="IU10" s="118"/>
    </row>
    <row r="11" s="582" customFormat="1" ht="16" customHeight="1">
      <c r="A11" s="249">
        <v>9</v>
      </c>
      <c r="B11" t="s" s="251">
        <v>31552</v>
      </c>
      <c r="C11" t="s" s="251">
        <v>31547</v>
      </c>
      <c r="D11" t="s" s="251">
        <v>21</v>
      </c>
      <c r="E11" s="249">
        <v>1</v>
      </c>
      <c r="F11" s="249">
        <v>9</v>
      </c>
      <c r="G11" t="s" s="251">
        <v>31553</v>
      </c>
      <c r="H11" t="s" s="251">
        <v>31551</v>
      </c>
      <c r="I11" t="s" s="251">
        <v>21</v>
      </c>
      <c r="J11" s="249">
        <v>1</v>
      </c>
      <c r="K11" s="117"/>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c r="IJ11" s="118"/>
      <c r="IK11" s="118"/>
      <c r="IL11" s="118"/>
      <c r="IM11" s="118"/>
      <c r="IN11" s="118"/>
      <c r="IO11" s="118"/>
      <c r="IP11" s="118"/>
      <c r="IQ11" s="118"/>
      <c r="IR11" s="118"/>
      <c r="IS11" s="118"/>
      <c r="IT11" s="118"/>
      <c r="IU11" s="118"/>
    </row>
    <row r="12" s="582" customFormat="1" ht="16" customHeight="1">
      <c r="A12" s="249">
        <v>10</v>
      </c>
      <c r="B12" t="s" s="251">
        <v>31554</v>
      </c>
      <c r="C12" t="s" s="251">
        <v>31555</v>
      </c>
      <c r="D12" t="s" s="251">
        <v>21</v>
      </c>
      <c r="E12" s="249">
        <v>1</v>
      </c>
      <c r="F12" s="249">
        <v>10</v>
      </c>
      <c r="G12" t="s" s="251">
        <v>31556</v>
      </c>
      <c r="H12" t="s" s="251">
        <v>31557</v>
      </c>
      <c r="I12" t="s" s="251">
        <v>21</v>
      </c>
      <c r="J12" s="249">
        <v>1</v>
      </c>
      <c r="K12" s="117"/>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c r="IJ12" s="118"/>
      <c r="IK12" s="118"/>
      <c r="IL12" s="118"/>
      <c r="IM12" s="118"/>
      <c r="IN12" s="118"/>
      <c r="IO12" s="118"/>
      <c r="IP12" s="118"/>
      <c r="IQ12" s="118"/>
      <c r="IR12" s="118"/>
      <c r="IS12" s="118"/>
      <c r="IT12" s="118"/>
      <c r="IU12" s="118"/>
    </row>
    <row r="13" s="582" customFormat="1" ht="16" customHeight="1">
      <c r="A13" s="249">
        <v>11</v>
      </c>
      <c r="B13" t="s" s="251">
        <v>31558</v>
      </c>
      <c r="C13" t="s" s="251">
        <v>31555</v>
      </c>
      <c r="D13" t="s" s="251">
        <v>21</v>
      </c>
      <c r="E13" s="249">
        <v>1</v>
      </c>
      <c r="F13" s="249">
        <v>11</v>
      </c>
      <c r="G13" t="s" s="251">
        <v>31559</v>
      </c>
      <c r="H13" t="s" s="251">
        <v>31560</v>
      </c>
      <c r="I13" t="s" s="251">
        <v>21</v>
      </c>
      <c r="J13" s="249">
        <v>1</v>
      </c>
      <c r="K13" s="117"/>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18"/>
      <c r="BD13" s="118"/>
      <c r="BE13" s="118"/>
      <c r="BF13" s="118"/>
      <c r="BG13" s="118"/>
      <c r="BH13" s="118"/>
      <c r="BI13" s="118"/>
      <c r="BJ13" s="118"/>
      <c r="BK13" s="118"/>
      <c r="BL13" s="118"/>
      <c r="BM13" s="118"/>
      <c r="BN13" s="118"/>
      <c r="BO13" s="118"/>
      <c r="BP13" s="118"/>
      <c r="BQ13" s="118"/>
      <c r="BR13" s="118"/>
      <c r="BS13" s="118"/>
      <c r="BT13" s="118"/>
      <c r="BU13" s="118"/>
      <c r="BV13" s="118"/>
      <c r="BW13" s="118"/>
      <c r="BX13" s="118"/>
      <c r="BY13" s="118"/>
      <c r="BZ13" s="118"/>
      <c r="CA13" s="118"/>
      <c r="CB13" s="118"/>
      <c r="CC13" s="118"/>
      <c r="CD13" s="118"/>
      <c r="CE13" s="118"/>
      <c r="CF13" s="118"/>
      <c r="CG13" s="118"/>
      <c r="CH13" s="118"/>
      <c r="CI13" s="118"/>
      <c r="CJ13" s="118"/>
      <c r="CK13" s="118"/>
      <c r="CL13" s="118"/>
      <c r="CM13" s="118"/>
      <c r="CN13" s="118"/>
      <c r="CO13" s="118"/>
      <c r="CP13" s="118"/>
      <c r="CQ13" s="118"/>
      <c r="CR13" s="118"/>
      <c r="CS13" s="118"/>
      <c r="CT13" s="118"/>
      <c r="CU13" s="118"/>
      <c r="CV13" s="118"/>
      <c r="CW13" s="118"/>
      <c r="CX13" s="118"/>
      <c r="CY13" s="118"/>
      <c r="CZ13" s="118"/>
      <c r="DA13" s="118"/>
      <c r="DB13" s="118"/>
      <c r="DC13" s="118"/>
      <c r="DD13" s="118"/>
      <c r="DE13" s="118"/>
      <c r="DF13" s="118"/>
      <c r="DG13" s="118"/>
      <c r="DH13" s="118"/>
      <c r="DI13" s="118"/>
      <c r="DJ13" s="118"/>
      <c r="DK13" s="118"/>
      <c r="DL13" s="118"/>
      <c r="DM13" s="118"/>
      <c r="DN13" s="118"/>
      <c r="DO13" s="118"/>
      <c r="DP13" s="118"/>
      <c r="DQ13" s="118"/>
      <c r="DR13" s="118"/>
      <c r="DS13" s="118"/>
      <c r="DT13" s="118"/>
      <c r="DU13" s="118"/>
      <c r="DV13" s="118"/>
      <c r="DW13" s="118"/>
      <c r="DX13" s="118"/>
      <c r="DY13" s="118"/>
      <c r="DZ13" s="118"/>
      <c r="EA13" s="118"/>
      <c r="EB13" s="118"/>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P13" s="118"/>
      <c r="HQ13" s="118"/>
      <c r="HR13" s="118"/>
      <c r="HS13" s="118"/>
      <c r="HT13" s="118"/>
      <c r="HU13" s="118"/>
      <c r="HV13" s="118"/>
      <c r="HW13" s="118"/>
      <c r="HX13" s="118"/>
      <c r="HY13" s="118"/>
      <c r="HZ13" s="118"/>
      <c r="IA13" s="118"/>
      <c r="IB13" s="118"/>
      <c r="IC13" s="118"/>
      <c r="ID13" s="118"/>
      <c r="IE13" s="118"/>
      <c r="IF13" s="118"/>
      <c r="IG13" s="118"/>
      <c r="IH13" s="118"/>
      <c r="II13" s="118"/>
      <c r="IJ13" s="118"/>
      <c r="IK13" s="118"/>
      <c r="IL13" s="118"/>
      <c r="IM13" s="118"/>
      <c r="IN13" s="118"/>
      <c r="IO13" s="118"/>
      <c r="IP13" s="118"/>
      <c r="IQ13" s="118"/>
      <c r="IR13" s="118"/>
      <c r="IS13" s="118"/>
      <c r="IT13" s="118"/>
      <c r="IU13" s="118"/>
    </row>
    <row r="14" s="582" customFormat="1" ht="16" customHeight="1">
      <c r="A14" s="249">
        <v>12</v>
      </c>
      <c r="B14" t="s" s="251">
        <v>31561</v>
      </c>
      <c r="C14" t="s" s="251">
        <v>31555</v>
      </c>
      <c r="D14" t="s" s="251">
        <v>21</v>
      </c>
      <c r="E14" s="249">
        <v>1</v>
      </c>
      <c r="F14" s="249">
        <v>12</v>
      </c>
      <c r="G14" t="s" s="251">
        <v>31562</v>
      </c>
      <c r="H14" t="s" s="251">
        <v>31560</v>
      </c>
      <c r="I14" t="s" s="251">
        <v>21</v>
      </c>
      <c r="J14" s="249">
        <v>1</v>
      </c>
      <c r="K14" s="117"/>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c r="BE14" s="118"/>
      <c r="BF14" s="118"/>
      <c r="BG14" s="118"/>
      <c r="BH14" s="118"/>
      <c r="BI14" s="118"/>
      <c r="BJ14" s="118"/>
      <c r="BK14" s="118"/>
      <c r="BL14" s="118"/>
      <c r="BM14" s="118"/>
      <c r="BN14" s="118"/>
      <c r="BO14" s="118"/>
      <c r="BP14" s="118"/>
      <c r="BQ14" s="118"/>
      <c r="BR14" s="118"/>
      <c r="BS14" s="118"/>
      <c r="BT14" s="118"/>
      <c r="BU14" s="118"/>
      <c r="BV14" s="118"/>
      <c r="BW14" s="118"/>
      <c r="BX14" s="118"/>
      <c r="BY14" s="118"/>
      <c r="BZ14" s="118"/>
      <c r="CA14" s="118"/>
      <c r="CB14" s="118"/>
      <c r="CC14" s="118"/>
      <c r="CD14" s="118"/>
      <c r="CE14" s="118"/>
      <c r="CF14" s="118"/>
      <c r="CG14" s="118"/>
      <c r="CH14" s="118"/>
      <c r="CI14" s="118"/>
      <c r="CJ14" s="118"/>
      <c r="CK14" s="118"/>
      <c r="CL14" s="118"/>
      <c r="CM14" s="118"/>
      <c r="CN14" s="118"/>
      <c r="CO14" s="118"/>
      <c r="CP14" s="118"/>
      <c r="CQ14" s="118"/>
      <c r="CR14" s="118"/>
      <c r="CS14" s="118"/>
      <c r="CT14" s="118"/>
      <c r="CU14" s="118"/>
      <c r="CV14" s="118"/>
      <c r="CW14" s="118"/>
      <c r="CX14" s="118"/>
      <c r="CY14" s="118"/>
      <c r="CZ14" s="118"/>
      <c r="DA14" s="118"/>
      <c r="DB14" s="118"/>
      <c r="DC14" s="118"/>
      <c r="DD14" s="118"/>
      <c r="DE14" s="118"/>
      <c r="DF14" s="118"/>
      <c r="DG14" s="118"/>
      <c r="DH14" s="118"/>
      <c r="DI14" s="118"/>
      <c r="DJ14" s="118"/>
      <c r="DK14" s="118"/>
      <c r="DL14" s="118"/>
      <c r="DM14" s="118"/>
      <c r="DN14" s="118"/>
      <c r="DO14" s="118"/>
      <c r="DP14" s="118"/>
      <c r="DQ14" s="118"/>
      <c r="DR14" s="118"/>
      <c r="DS14" s="118"/>
      <c r="DT14" s="118"/>
      <c r="DU14" s="118"/>
      <c r="DV14" s="118"/>
      <c r="DW14" s="118"/>
      <c r="DX14" s="118"/>
      <c r="DY14" s="118"/>
      <c r="DZ14" s="118"/>
      <c r="EA14" s="118"/>
      <c r="EB14" s="118"/>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P14" s="118"/>
      <c r="HQ14" s="118"/>
      <c r="HR14" s="118"/>
      <c r="HS14" s="118"/>
      <c r="HT14" s="118"/>
      <c r="HU14" s="118"/>
      <c r="HV14" s="118"/>
      <c r="HW14" s="118"/>
      <c r="HX14" s="118"/>
      <c r="HY14" s="118"/>
      <c r="HZ14" s="118"/>
      <c r="IA14" s="118"/>
      <c r="IB14" s="118"/>
      <c r="IC14" s="118"/>
      <c r="ID14" s="118"/>
      <c r="IE14" s="118"/>
      <c r="IF14" s="118"/>
      <c r="IG14" s="118"/>
      <c r="IH14" s="118"/>
      <c r="II14" s="118"/>
      <c r="IJ14" s="118"/>
      <c r="IK14" s="118"/>
      <c r="IL14" s="118"/>
      <c r="IM14" s="118"/>
      <c r="IN14" s="118"/>
      <c r="IO14" s="118"/>
      <c r="IP14" s="118"/>
      <c r="IQ14" s="118"/>
      <c r="IR14" s="118"/>
      <c r="IS14" s="118"/>
      <c r="IT14" s="118"/>
      <c r="IU14" s="118"/>
    </row>
    <row r="15" s="582" customFormat="1" ht="16" customHeight="1">
      <c r="A15" s="249">
        <v>13</v>
      </c>
      <c r="B15" t="s" s="251">
        <v>31563</v>
      </c>
      <c r="C15" t="s" s="251">
        <v>31564</v>
      </c>
      <c r="D15" t="s" s="251">
        <v>21</v>
      </c>
      <c r="E15" s="249">
        <v>1</v>
      </c>
      <c r="F15" s="249">
        <v>13</v>
      </c>
      <c r="G15" t="s" s="251">
        <v>31565</v>
      </c>
      <c r="H15" t="s" s="251">
        <v>31560</v>
      </c>
      <c r="I15" t="s" s="251">
        <v>21</v>
      </c>
      <c r="J15" s="249">
        <v>1</v>
      </c>
      <c r="K15" s="117"/>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c r="BE15" s="118"/>
      <c r="BF15" s="118"/>
      <c r="BG15" s="118"/>
      <c r="BH15" s="118"/>
      <c r="BI15" s="118"/>
      <c r="BJ15" s="118"/>
      <c r="BK15" s="118"/>
      <c r="BL15" s="118"/>
      <c r="BM15" s="118"/>
      <c r="BN15" s="118"/>
      <c r="BO15" s="118"/>
      <c r="BP15" s="118"/>
      <c r="BQ15" s="118"/>
      <c r="BR15" s="118"/>
      <c r="BS15" s="118"/>
      <c r="BT15" s="118"/>
      <c r="BU15" s="118"/>
      <c r="BV15" s="118"/>
      <c r="BW15" s="118"/>
      <c r="BX15" s="118"/>
      <c r="BY15" s="118"/>
      <c r="BZ15" s="118"/>
      <c r="CA15" s="118"/>
      <c r="CB15" s="118"/>
      <c r="CC15" s="118"/>
      <c r="CD15" s="118"/>
      <c r="CE15" s="118"/>
      <c r="CF15" s="118"/>
      <c r="CG15" s="118"/>
      <c r="CH15" s="118"/>
      <c r="CI15" s="118"/>
      <c r="CJ15" s="118"/>
      <c r="CK15" s="118"/>
      <c r="CL15" s="118"/>
      <c r="CM15" s="118"/>
      <c r="CN15" s="118"/>
      <c r="CO15" s="118"/>
      <c r="CP15" s="118"/>
      <c r="CQ15" s="118"/>
      <c r="CR15" s="118"/>
      <c r="CS15" s="118"/>
      <c r="CT15" s="118"/>
      <c r="CU15" s="118"/>
      <c r="CV15" s="118"/>
      <c r="CW15" s="118"/>
      <c r="CX15" s="118"/>
      <c r="CY15" s="118"/>
      <c r="CZ15" s="118"/>
      <c r="DA15" s="118"/>
      <c r="DB15" s="118"/>
      <c r="DC15" s="118"/>
      <c r="DD15" s="118"/>
      <c r="DE15" s="118"/>
      <c r="DF15" s="118"/>
      <c r="DG15" s="118"/>
      <c r="DH15" s="118"/>
      <c r="DI15" s="118"/>
      <c r="DJ15" s="118"/>
      <c r="DK15" s="118"/>
      <c r="DL15" s="118"/>
      <c r="DM15" s="118"/>
      <c r="DN15" s="118"/>
      <c r="DO15" s="118"/>
      <c r="DP15" s="118"/>
      <c r="DQ15" s="118"/>
      <c r="DR15" s="118"/>
      <c r="DS15" s="118"/>
      <c r="DT15" s="118"/>
      <c r="DU15" s="118"/>
      <c r="DV15" s="118"/>
      <c r="DW15" s="118"/>
      <c r="DX15" s="118"/>
      <c r="DY15" s="118"/>
      <c r="DZ15" s="118"/>
      <c r="EA15" s="118"/>
      <c r="EB15" s="118"/>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P15" s="118"/>
      <c r="HQ15" s="118"/>
      <c r="HR15" s="118"/>
      <c r="HS15" s="118"/>
      <c r="HT15" s="118"/>
      <c r="HU15" s="118"/>
      <c r="HV15" s="118"/>
      <c r="HW15" s="118"/>
      <c r="HX15" s="118"/>
      <c r="HY15" s="118"/>
      <c r="HZ15" s="118"/>
      <c r="IA15" s="118"/>
      <c r="IB15" s="118"/>
      <c r="IC15" s="118"/>
      <c r="ID15" s="118"/>
      <c r="IE15" s="118"/>
      <c r="IF15" s="118"/>
      <c r="IG15" s="118"/>
      <c r="IH15" s="118"/>
      <c r="II15" s="118"/>
      <c r="IJ15" s="118"/>
      <c r="IK15" s="118"/>
      <c r="IL15" s="118"/>
      <c r="IM15" s="118"/>
      <c r="IN15" s="118"/>
      <c r="IO15" s="118"/>
      <c r="IP15" s="118"/>
      <c r="IQ15" s="118"/>
      <c r="IR15" s="118"/>
      <c r="IS15" s="118"/>
      <c r="IT15" s="118"/>
      <c r="IU15" s="118"/>
    </row>
    <row r="16" s="582" customFormat="1" ht="16" customHeight="1">
      <c r="A16" s="249">
        <v>14</v>
      </c>
      <c r="B16" t="s" s="251">
        <v>31566</v>
      </c>
      <c r="C16" t="s" s="251">
        <v>31567</v>
      </c>
      <c r="D16" t="s" s="251">
        <v>21</v>
      </c>
      <c r="E16" s="249">
        <v>1</v>
      </c>
      <c r="F16" s="249">
        <v>14</v>
      </c>
      <c r="G16" t="s" s="251">
        <v>31568</v>
      </c>
      <c r="H16" t="s" s="251">
        <v>31569</v>
      </c>
      <c r="I16" t="s" s="251">
        <v>21</v>
      </c>
      <c r="J16" s="249">
        <v>1</v>
      </c>
      <c r="K16" s="117"/>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P16" s="118"/>
      <c r="HQ16" s="118"/>
      <c r="HR16" s="118"/>
      <c r="HS16" s="118"/>
      <c r="HT16" s="118"/>
      <c r="HU16" s="118"/>
      <c r="HV16" s="118"/>
      <c r="HW16" s="118"/>
      <c r="HX16" s="118"/>
      <c r="HY16" s="118"/>
      <c r="HZ16" s="118"/>
      <c r="IA16" s="118"/>
      <c r="IB16" s="118"/>
      <c r="IC16" s="118"/>
      <c r="ID16" s="118"/>
      <c r="IE16" s="118"/>
      <c r="IF16" s="118"/>
      <c r="IG16" s="118"/>
      <c r="IH16" s="118"/>
      <c r="II16" s="118"/>
      <c r="IJ16" s="118"/>
      <c r="IK16" s="118"/>
      <c r="IL16" s="118"/>
      <c r="IM16" s="118"/>
      <c r="IN16" s="118"/>
      <c r="IO16" s="118"/>
      <c r="IP16" s="118"/>
      <c r="IQ16" s="118"/>
      <c r="IR16" s="118"/>
      <c r="IS16" s="118"/>
      <c r="IT16" s="118"/>
      <c r="IU16" s="118"/>
    </row>
    <row r="17" s="582" customFormat="1" ht="16" customHeight="1">
      <c r="A17" s="249">
        <v>15</v>
      </c>
      <c r="B17" t="s" s="251">
        <v>31570</v>
      </c>
      <c r="C17" t="s" s="251">
        <v>31571</v>
      </c>
      <c r="D17" t="s" s="251">
        <v>21</v>
      </c>
      <c r="E17" s="249">
        <v>1</v>
      </c>
      <c r="F17" s="249">
        <v>15</v>
      </c>
      <c r="G17" t="s" s="251">
        <v>31572</v>
      </c>
      <c r="H17" t="s" s="251">
        <v>31573</v>
      </c>
      <c r="I17" t="s" s="251">
        <v>21</v>
      </c>
      <c r="J17" s="249">
        <v>1</v>
      </c>
      <c r="K17" s="117"/>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P17" s="118"/>
      <c r="HQ17" s="118"/>
      <c r="HR17" s="118"/>
      <c r="HS17" s="118"/>
      <c r="HT17" s="118"/>
      <c r="HU17" s="118"/>
      <c r="HV17" s="118"/>
      <c r="HW17" s="118"/>
      <c r="HX17" s="118"/>
      <c r="HY17" s="118"/>
      <c r="HZ17" s="118"/>
      <c r="IA17" s="118"/>
      <c r="IB17" s="118"/>
      <c r="IC17" s="118"/>
      <c r="ID17" s="118"/>
      <c r="IE17" s="118"/>
      <c r="IF17" s="118"/>
      <c r="IG17" s="118"/>
      <c r="IH17" s="118"/>
      <c r="II17" s="118"/>
      <c r="IJ17" s="118"/>
      <c r="IK17" s="118"/>
      <c r="IL17" s="118"/>
      <c r="IM17" s="118"/>
      <c r="IN17" s="118"/>
      <c r="IO17" s="118"/>
      <c r="IP17" s="118"/>
      <c r="IQ17" s="118"/>
      <c r="IR17" s="118"/>
      <c r="IS17" s="118"/>
      <c r="IT17" s="118"/>
      <c r="IU17" s="118"/>
    </row>
    <row r="18" s="582" customFormat="1" ht="16" customHeight="1">
      <c r="A18" s="249">
        <v>16</v>
      </c>
      <c r="B18" t="s" s="251">
        <v>31574</v>
      </c>
      <c r="C18" t="s" s="587">
        <v>31575</v>
      </c>
      <c r="D18" t="s" s="251">
        <v>21</v>
      </c>
      <c r="E18" s="249">
        <v>1</v>
      </c>
      <c r="F18" s="249">
        <v>16</v>
      </c>
      <c r="G18" t="s" s="251">
        <v>31576</v>
      </c>
      <c r="H18" t="s" s="251">
        <v>31573</v>
      </c>
      <c r="I18" t="s" s="251">
        <v>21</v>
      </c>
      <c r="J18" s="249">
        <v>1</v>
      </c>
      <c r="K18" s="117"/>
      <c r="L18" s="118"/>
      <c r="M18" s="118"/>
      <c r="N18" s="58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P18" s="118"/>
      <c r="HQ18" s="118"/>
      <c r="HR18" s="118"/>
      <c r="HS18" s="118"/>
      <c r="HT18" s="118"/>
      <c r="HU18" s="118"/>
      <c r="HV18" s="118"/>
      <c r="HW18" s="118"/>
      <c r="HX18" s="118"/>
      <c r="HY18" s="118"/>
      <c r="HZ18" s="118"/>
      <c r="IA18" s="118"/>
      <c r="IB18" s="118"/>
      <c r="IC18" s="118"/>
      <c r="ID18" s="118"/>
      <c r="IE18" s="118"/>
      <c r="IF18" s="118"/>
      <c r="IG18" s="118"/>
      <c r="IH18" s="118"/>
      <c r="II18" s="118"/>
      <c r="IJ18" s="118"/>
      <c r="IK18" s="118"/>
      <c r="IL18" s="118"/>
      <c r="IM18" s="118"/>
      <c r="IN18" s="118"/>
      <c r="IO18" s="118"/>
      <c r="IP18" s="118"/>
      <c r="IQ18" s="118"/>
      <c r="IR18" s="118"/>
      <c r="IS18" s="118"/>
      <c r="IT18" s="118"/>
      <c r="IU18" s="118"/>
    </row>
    <row r="19" s="582" customFormat="1" ht="16" customHeight="1">
      <c r="A19" s="249">
        <v>17</v>
      </c>
      <c r="B19" t="s" s="251">
        <v>31577</v>
      </c>
      <c r="C19" t="s" s="251">
        <v>31578</v>
      </c>
      <c r="D19" t="s" s="251">
        <v>21</v>
      </c>
      <c r="E19" s="249">
        <v>1</v>
      </c>
      <c r="F19" s="249">
        <v>17</v>
      </c>
      <c r="G19" t="s" s="251">
        <v>31579</v>
      </c>
      <c r="H19" t="s" s="251">
        <v>31573</v>
      </c>
      <c r="I19" t="s" s="251">
        <v>21</v>
      </c>
      <c r="J19" s="249">
        <v>1</v>
      </c>
      <c r="K19" s="117"/>
      <c r="O19" s="118"/>
      <c r="P19" s="118"/>
      <c r="Q19" s="118"/>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c r="BE19" s="118"/>
      <c r="BF19" s="118"/>
      <c r="BG19" s="118"/>
      <c r="BH19" s="118"/>
      <c r="BI19" s="118"/>
      <c r="BJ19" s="118"/>
      <c r="BK19" s="118"/>
      <c r="BL19" s="118"/>
      <c r="BM19" s="118"/>
      <c r="BN19" s="118"/>
      <c r="BO19" s="118"/>
      <c r="BP19" s="118"/>
      <c r="BQ19" s="118"/>
      <c r="BR19" s="118"/>
      <c r="BS19" s="118"/>
      <c r="BT19" s="118"/>
      <c r="BU19" s="118"/>
      <c r="BV19" s="118"/>
      <c r="BW19" s="118"/>
      <c r="BX19" s="118"/>
      <c r="BY19" s="118"/>
      <c r="BZ19" s="118"/>
      <c r="CA19" s="118"/>
      <c r="CB19" s="118"/>
      <c r="CC19" s="118"/>
      <c r="CD19" s="118"/>
      <c r="CE19" s="118"/>
      <c r="CF19" s="118"/>
      <c r="CG19" s="118"/>
      <c r="CH19" s="118"/>
      <c r="CI19" s="118"/>
      <c r="CJ19" s="118"/>
      <c r="CK19" s="118"/>
      <c r="CL19" s="118"/>
      <c r="CM19" s="118"/>
      <c r="CN19" s="118"/>
      <c r="CO19" s="118"/>
      <c r="CP19" s="118"/>
      <c r="CQ19" s="118"/>
      <c r="CR19" s="118"/>
      <c r="CS19" s="118"/>
      <c r="CT19" s="118"/>
      <c r="CU19" s="118"/>
      <c r="CV19" s="118"/>
      <c r="CW19" s="118"/>
      <c r="CX19" s="118"/>
      <c r="CY19" s="118"/>
      <c r="CZ19" s="118"/>
      <c r="DA19" s="118"/>
      <c r="DB19" s="118"/>
      <c r="DC19" s="118"/>
      <c r="DD19" s="118"/>
      <c r="DE19" s="118"/>
      <c r="DF19" s="118"/>
      <c r="DG19" s="118"/>
      <c r="DH19" s="118"/>
      <c r="DI19" s="118"/>
      <c r="DJ19" s="118"/>
      <c r="DK19" s="118"/>
      <c r="DL19" s="118"/>
      <c r="DM19" s="118"/>
      <c r="DN19" s="118"/>
      <c r="DO19" s="118"/>
      <c r="DP19" s="118"/>
      <c r="DQ19" s="118"/>
      <c r="DR19" s="118"/>
      <c r="DS19" s="118"/>
      <c r="DT19" s="118"/>
      <c r="DU19" s="118"/>
      <c r="DV19" s="118"/>
      <c r="DW19" s="118"/>
      <c r="DX19" s="118"/>
      <c r="DY19" s="118"/>
      <c r="DZ19" s="118"/>
      <c r="EA19" s="118"/>
      <c r="EB19" s="118"/>
      <c r="EC19" s="118"/>
      <c r="ED19" s="118"/>
      <c r="EE19" s="118"/>
      <c r="EF19" s="118"/>
      <c r="EG19" s="118"/>
      <c r="EH19" s="118"/>
      <c r="EI19" s="118"/>
      <c r="EJ19" s="118"/>
      <c r="EK19" s="118"/>
      <c r="EL19" s="118"/>
      <c r="EM19" s="118"/>
      <c r="EN19" s="118"/>
      <c r="EO19" s="118"/>
      <c r="EP19" s="118"/>
      <c r="EQ19" s="118"/>
      <c r="ER19" s="118"/>
      <c r="ES19" s="118"/>
      <c r="ET19" s="118"/>
      <c r="EU19" s="118"/>
      <c r="EV19" s="118"/>
      <c r="EW19" s="118"/>
      <c r="EX19" s="118"/>
      <c r="EY19" s="118"/>
      <c r="EZ19" s="118"/>
      <c r="FA19" s="118"/>
      <c r="FB19" s="118"/>
      <c r="FC19" s="118"/>
      <c r="FD19" s="118"/>
      <c r="FE19" s="118"/>
      <c r="FF19" s="118"/>
      <c r="FG19" s="118"/>
      <c r="FH19" s="118"/>
      <c r="FI19" s="118"/>
      <c r="FJ19" s="118"/>
      <c r="FK19" s="118"/>
      <c r="FL19" s="118"/>
      <c r="FM19" s="118"/>
      <c r="FN19" s="118"/>
      <c r="FO19" s="118"/>
      <c r="FP19" s="118"/>
      <c r="FQ19" s="118"/>
      <c r="FR19" s="118"/>
      <c r="FS19" s="118"/>
      <c r="FT19" s="118"/>
      <c r="FU19" s="118"/>
      <c r="FV19" s="118"/>
      <c r="FW19" s="118"/>
      <c r="FX19" s="118"/>
      <c r="FY19" s="118"/>
      <c r="FZ19" s="118"/>
      <c r="GA19" s="118"/>
      <c r="GB19" s="118"/>
      <c r="GC19" s="118"/>
      <c r="GD19" s="118"/>
      <c r="GE19" s="118"/>
      <c r="GF19" s="118"/>
      <c r="GG19" s="118"/>
      <c r="GH19" s="118"/>
      <c r="GI19" s="118"/>
      <c r="GJ19" s="118"/>
      <c r="GK19" s="118"/>
      <c r="GL19" s="118"/>
      <c r="GM19" s="118"/>
      <c r="GN19" s="118"/>
      <c r="GO19" s="118"/>
      <c r="GP19" s="118"/>
      <c r="GQ19" s="118"/>
      <c r="GR19" s="118"/>
      <c r="GS19" s="118"/>
      <c r="GT19" s="118"/>
      <c r="GU19" s="118"/>
      <c r="GV19" s="118"/>
      <c r="GW19" s="118"/>
      <c r="GX19" s="118"/>
      <c r="GY19" s="118"/>
      <c r="GZ19" s="118"/>
      <c r="HA19" s="118"/>
      <c r="HB19" s="118"/>
      <c r="HC19" s="118"/>
      <c r="HD19" s="118"/>
      <c r="HE19" s="118"/>
      <c r="HF19" s="118"/>
      <c r="HG19" s="118"/>
      <c r="HH19" s="118"/>
      <c r="HI19" s="118"/>
      <c r="HJ19" s="118"/>
      <c r="HK19" s="118"/>
      <c r="HL19" s="118"/>
      <c r="HM19" s="118"/>
      <c r="HN19" s="118"/>
      <c r="HO19" s="118"/>
      <c r="HP19" s="118"/>
      <c r="HQ19" s="118"/>
      <c r="HR19" s="118"/>
      <c r="HS19" s="118"/>
      <c r="HT19" s="118"/>
      <c r="HU19" s="118"/>
      <c r="HV19" s="118"/>
      <c r="HW19" s="118"/>
      <c r="HX19" s="118"/>
      <c r="HY19" s="118"/>
      <c r="HZ19" s="118"/>
      <c r="IA19" s="118"/>
      <c r="IB19" s="118"/>
      <c r="IC19" s="118"/>
      <c r="ID19" s="118"/>
      <c r="IE19" s="118"/>
      <c r="IF19" s="118"/>
      <c r="IG19" s="118"/>
      <c r="IH19" s="118"/>
      <c r="II19" s="118"/>
      <c r="IJ19" s="118"/>
      <c r="IK19" s="118"/>
      <c r="IL19" s="118"/>
      <c r="IM19" s="118"/>
      <c r="IN19" s="118"/>
      <c r="IO19" s="118"/>
      <c r="IP19" s="118"/>
      <c r="IQ19" s="118"/>
      <c r="IR19" s="118"/>
      <c r="IS19" s="118"/>
      <c r="IT19" s="118"/>
      <c r="IU19" s="118"/>
    </row>
    <row r="20" s="582" customFormat="1" ht="16" customHeight="1">
      <c r="A20" s="249">
        <v>18</v>
      </c>
      <c r="B20" t="s" s="251">
        <v>31580</v>
      </c>
      <c r="C20" t="s" s="587">
        <v>31581</v>
      </c>
      <c r="D20" t="s" s="251">
        <v>21</v>
      </c>
      <c r="E20" s="249">
        <v>1</v>
      </c>
      <c r="F20" s="249">
        <v>18</v>
      </c>
      <c r="G20" t="s" s="251">
        <v>31582</v>
      </c>
      <c r="H20" t="s" s="251">
        <v>31573</v>
      </c>
      <c r="I20" t="s" s="251">
        <v>21</v>
      </c>
      <c r="J20" s="249">
        <v>1</v>
      </c>
      <c r="K20" s="117"/>
      <c r="L20" s="118"/>
      <c r="M20" s="118"/>
      <c r="N20" s="588"/>
      <c r="O20" s="118"/>
      <c r="P20" s="118"/>
      <c r="Q20" s="118"/>
      <c r="R20" s="118"/>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18"/>
      <c r="BD20" s="118"/>
      <c r="BE20" s="118"/>
      <c r="BF20" s="118"/>
      <c r="BG20" s="118"/>
      <c r="BH20" s="118"/>
      <c r="BI20" s="118"/>
      <c r="BJ20" s="118"/>
      <c r="BK20" s="118"/>
      <c r="BL20" s="118"/>
      <c r="BM20" s="118"/>
      <c r="BN20" s="118"/>
      <c r="BO20" s="118"/>
      <c r="BP20" s="118"/>
      <c r="BQ20" s="118"/>
      <c r="BR20" s="118"/>
      <c r="BS20" s="118"/>
      <c r="BT20" s="118"/>
      <c r="BU20" s="118"/>
      <c r="BV20" s="118"/>
      <c r="BW20" s="118"/>
      <c r="BX20" s="118"/>
      <c r="BY20" s="118"/>
      <c r="BZ20" s="118"/>
      <c r="CA20" s="118"/>
      <c r="CB20" s="118"/>
      <c r="CC20" s="118"/>
      <c r="CD20" s="118"/>
      <c r="CE20" s="118"/>
      <c r="CF20" s="118"/>
      <c r="CG20" s="118"/>
      <c r="CH20" s="118"/>
      <c r="CI20" s="118"/>
      <c r="CJ20" s="118"/>
      <c r="CK20" s="118"/>
      <c r="CL20" s="118"/>
      <c r="CM20" s="118"/>
      <c r="CN20" s="118"/>
      <c r="CO20" s="118"/>
      <c r="CP20" s="118"/>
      <c r="CQ20" s="118"/>
      <c r="CR20" s="118"/>
      <c r="CS20" s="118"/>
      <c r="CT20" s="118"/>
      <c r="CU20" s="118"/>
      <c r="CV20" s="118"/>
      <c r="CW20" s="118"/>
      <c r="CX20" s="118"/>
      <c r="CY20" s="118"/>
      <c r="CZ20" s="118"/>
      <c r="DA20" s="118"/>
      <c r="DB20" s="118"/>
      <c r="DC20" s="118"/>
      <c r="DD20" s="118"/>
      <c r="DE20" s="118"/>
      <c r="DF20" s="118"/>
      <c r="DG20" s="118"/>
      <c r="DH20" s="118"/>
      <c r="DI20" s="118"/>
      <c r="DJ20" s="118"/>
      <c r="DK20" s="118"/>
      <c r="DL20" s="118"/>
      <c r="DM20" s="118"/>
      <c r="DN20" s="118"/>
      <c r="DO20" s="118"/>
      <c r="DP20" s="118"/>
      <c r="DQ20" s="118"/>
      <c r="DR20" s="118"/>
      <c r="DS20" s="118"/>
      <c r="DT20" s="118"/>
      <c r="DU20" s="118"/>
      <c r="DV20" s="118"/>
      <c r="DW20" s="118"/>
      <c r="DX20" s="118"/>
      <c r="DY20" s="118"/>
      <c r="DZ20" s="118"/>
      <c r="EA20" s="118"/>
      <c r="EB20" s="118"/>
      <c r="EC20" s="118"/>
      <c r="ED20" s="118"/>
      <c r="EE20" s="118"/>
      <c r="EF20" s="118"/>
      <c r="EG20" s="118"/>
      <c r="EH20" s="118"/>
      <c r="EI20" s="118"/>
      <c r="EJ20" s="118"/>
      <c r="EK20" s="118"/>
      <c r="EL20" s="118"/>
      <c r="EM20" s="118"/>
      <c r="EN20" s="118"/>
      <c r="EO20" s="118"/>
      <c r="EP20" s="118"/>
      <c r="EQ20" s="118"/>
      <c r="ER20" s="118"/>
      <c r="ES20" s="118"/>
      <c r="ET20" s="118"/>
      <c r="EU20" s="118"/>
      <c r="EV20" s="118"/>
      <c r="EW20" s="118"/>
      <c r="EX20" s="118"/>
      <c r="EY20" s="118"/>
      <c r="EZ20" s="118"/>
      <c r="FA20" s="118"/>
      <c r="FB20" s="118"/>
      <c r="FC20" s="118"/>
      <c r="FD20" s="118"/>
      <c r="FE20" s="118"/>
      <c r="FF20" s="118"/>
      <c r="FG20" s="118"/>
      <c r="FH20" s="118"/>
      <c r="FI20" s="118"/>
      <c r="FJ20" s="118"/>
      <c r="FK20" s="118"/>
      <c r="FL20" s="118"/>
      <c r="FM20" s="118"/>
      <c r="FN20" s="118"/>
      <c r="FO20" s="118"/>
      <c r="FP20" s="118"/>
      <c r="FQ20" s="118"/>
      <c r="FR20" s="118"/>
      <c r="FS20" s="118"/>
      <c r="FT20" s="118"/>
      <c r="FU20" s="118"/>
      <c r="FV20" s="118"/>
      <c r="FW20" s="118"/>
      <c r="FX20" s="118"/>
      <c r="FY20" s="118"/>
      <c r="FZ20" s="118"/>
      <c r="GA20" s="118"/>
      <c r="GB20" s="118"/>
      <c r="GC20" s="118"/>
      <c r="GD20" s="118"/>
      <c r="GE20" s="118"/>
      <c r="GF20" s="118"/>
      <c r="GG20" s="118"/>
      <c r="GH20" s="118"/>
      <c r="GI20" s="118"/>
      <c r="GJ20" s="118"/>
      <c r="GK20" s="118"/>
      <c r="GL20" s="118"/>
      <c r="GM20" s="118"/>
      <c r="GN20" s="118"/>
      <c r="GO20" s="118"/>
      <c r="GP20" s="118"/>
      <c r="GQ20" s="118"/>
      <c r="GR20" s="118"/>
      <c r="GS20" s="118"/>
      <c r="GT20" s="118"/>
      <c r="GU20" s="118"/>
      <c r="GV20" s="118"/>
      <c r="GW20" s="118"/>
      <c r="GX20" s="118"/>
      <c r="GY20" s="118"/>
      <c r="GZ20" s="118"/>
      <c r="HA20" s="118"/>
      <c r="HB20" s="118"/>
      <c r="HC20" s="118"/>
      <c r="HD20" s="118"/>
      <c r="HE20" s="118"/>
      <c r="HF20" s="118"/>
      <c r="HG20" s="118"/>
      <c r="HH20" s="118"/>
      <c r="HI20" s="118"/>
      <c r="HJ20" s="118"/>
      <c r="HK20" s="118"/>
      <c r="HL20" s="118"/>
      <c r="HM20" s="118"/>
      <c r="HN20" s="118"/>
      <c r="HO20" s="118"/>
      <c r="HP20" s="118"/>
      <c r="HQ20" s="118"/>
      <c r="HR20" s="118"/>
      <c r="HS20" s="118"/>
      <c r="HT20" s="118"/>
      <c r="HU20" s="118"/>
      <c r="HV20" s="118"/>
      <c r="HW20" s="118"/>
      <c r="HX20" s="118"/>
      <c r="HY20" s="118"/>
      <c r="HZ20" s="118"/>
      <c r="IA20" s="118"/>
      <c r="IB20" s="118"/>
      <c r="IC20" s="118"/>
      <c r="ID20" s="118"/>
      <c r="IE20" s="118"/>
      <c r="IF20" s="118"/>
      <c r="IG20" s="118"/>
      <c r="IH20" s="118"/>
      <c r="II20" s="118"/>
      <c r="IJ20" s="118"/>
      <c r="IK20" s="118"/>
      <c r="IL20" s="118"/>
      <c r="IM20" s="118"/>
      <c r="IN20" s="118"/>
      <c r="IO20" s="118"/>
      <c r="IP20" s="118"/>
      <c r="IQ20" s="118"/>
      <c r="IR20" s="118"/>
      <c r="IS20" s="118"/>
      <c r="IT20" s="118"/>
      <c r="IU20" s="118"/>
    </row>
    <row r="21" s="582" customFormat="1" ht="16" customHeight="1">
      <c r="A21" s="249">
        <v>19</v>
      </c>
      <c r="B21" t="s" s="251">
        <v>31583</v>
      </c>
      <c r="C21" t="s" s="251">
        <v>31584</v>
      </c>
      <c r="D21" t="s" s="251">
        <v>21</v>
      </c>
      <c r="E21" s="249">
        <v>1</v>
      </c>
      <c r="F21" s="249">
        <v>19</v>
      </c>
      <c r="G21" t="s" s="251">
        <v>31585</v>
      </c>
      <c r="H21" t="s" s="251">
        <v>31586</v>
      </c>
      <c r="I21" t="s" s="251">
        <v>21</v>
      </c>
      <c r="J21" s="249">
        <v>1</v>
      </c>
      <c r="K21" s="117"/>
      <c r="L21" s="118"/>
      <c r="M21" s="118"/>
      <c r="N21" s="588"/>
      <c r="O21" s="118"/>
      <c r="P21" s="118"/>
      <c r="Q21" s="118"/>
      <c r="R21" s="118"/>
      <c r="S21" s="118"/>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18"/>
      <c r="BD21" s="118"/>
      <c r="BE21" s="118"/>
      <c r="BF21" s="118"/>
      <c r="BG21" s="118"/>
      <c r="BH21" s="118"/>
      <c r="BI21" s="118"/>
      <c r="BJ21" s="118"/>
      <c r="BK21" s="118"/>
      <c r="BL21" s="118"/>
      <c r="BM21" s="118"/>
      <c r="BN21" s="118"/>
      <c r="BO21" s="118"/>
      <c r="BP21" s="118"/>
      <c r="BQ21" s="118"/>
      <c r="BR21" s="118"/>
      <c r="BS21" s="118"/>
      <c r="BT21" s="118"/>
      <c r="BU21" s="118"/>
      <c r="BV21" s="118"/>
      <c r="BW21" s="118"/>
      <c r="BX21" s="118"/>
      <c r="BY21" s="118"/>
      <c r="BZ21" s="118"/>
      <c r="CA21" s="118"/>
      <c r="CB21" s="118"/>
      <c r="CC21" s="118"/>
      <c r="CD21" s="118"/>
      <c r="CE21" s="118"/>
      <c r="CF21" s="118"/>
      <c r="CG21" s="118"/>
      <c r="CH21" s="118"/>
      <c r="CI21" s="118"/>
      <c r="CJ21" s="118"/>
      <c r="CK21" s="118"/>
      <c r="CL21" s="118"/>
      <c r="CM21" s="118"/>
      <c r="CN21" s="118"/>
      <c r="CO21" s="118"/>
      <c r="CP21" s="118"/>
      <c r="CQ21" s="118"/>
      <c r="CR21" s="118"/>
      <c r="CS21" s="118"/>
      <c r="CT21" s="118"/>
      <c r="CU21" s="118"/>
      <c r="CV21" s="118"/>
      <c r="CW21" s="118"/>
      <c r="CX21" s="118"/>
      <c r="CY21" s="118"/>
      <c r="CZ21" s="118"/>
      <c r="DA21" s="118"/>
      <c r="DB21" s="118"/>
      <c r="DC21" s="118"/>
      <c r="DD21" s="118"/>
      <c r="DE21" s="118"/>
      <c r="DF21" s="118"/>
      <c r="DG21" s="118"/>
      <c r="DH21" s="118"/>
      <c r="DI21" s="118"/>
      <c r="DJ21" s="118"/>
      <c r="DK21" s="118"/>
      <c r="DL21" s="118"/>
      <c r="DM21" s="118"/>
      <c r="DN21" s="118"/>
      <c r="DO21" s="118"/>
      <c r="DP21" s="118"/>
      <c r="DQ21" s="118"/>
      <c r="DR21" s="118"/>
      <c r="DS21" s="118"/>
      <c r="DT21" s="118"/>
      <c r="DU21" s="118"/>
      <c r="DV21" s="118"/>
      <c r="DW21" s="118"/>
      <c r="DX21" s="118"/>
      <c r="DY21" s="118"/>
      <c r="DZ21" s="118"/>
      <c r="EA21" s="118"/>
      <c r="EB21" s="118"/>
      <c r="EC21" s="118"/>
      <c r="ED21" s="118"/>
      <c r="EE21" s="118"/>
      <c r="EF21" s="118"/>
      <c r="EG21" s="118"/>
      <c r="EH21" s="118"/>
      <c r="EI21" s="118"/>
      <c r="EJ21" s="118"/>
      <c r="EK21" s="118"/>
      <c r="EL21" s="118"/>
      <c r="EM21" s="118"/>
      <c r="EN21" s="118"/>
      <c r="EO21" s="118"/>
      <c r="EP21" s="118"/>
      <c r="EQ21" s="118"/>
      <c r="ER21" s="118"/>
      <c r="ES21" s="118"/>
      <c r="ET21" s="118"/>
      <c r="EU21" s="118"/>
      <c r="EV21" s="118"/>
      <c r="EW21" s="118"/>
      <c r="EX21" s="118"/>
      <c r="EY21" s="118"/>
      <c r="EZ21" s="118"/>
      <c r="FA21" s="118"/>
      <c r="FB21" s="118"/>
      <c r="FC21" s="118"/>
      <c r="FD21" s="118"/>
      <c r="FE21" s="118"/>
      <c r="FF21" s="118"/>
      <c r="FG21" s="118"/>
      <c r="FH21" s="118"/>
      <c r="FI21" s="118"/>
      <c r="FJ21" s="118"/>
      <c r="FK21" s="118"/>
      <c r="FL21" s="118"/>
      <c r="FM21" s="118"/>
      <c r="FN21" s="118"/>
      <c r="FO21" s="118"/>
      <c r="FP21" s="118"/>
      <c r="FQ21" s="118"/>
      <c r="FR21" s="118"/>
      <c r="FS21" s="118"/>
      <c r="FT21" s="118"/>
      <c r="FU21" s="118"/>
      <c r="FV21" s="118"/>
      <c r="FW21" s="118"/>
      <c r="FX21" s="118"/>
      <c r="FY21" s="118"/>
      <c r="FZ21" s="118"/>
      <c r="GA21" s="118"/>
      <c r="GB21" s="118"/>
      <c r="GC21" s="118"/>
      <c r="GD21" s="118"/>
      <c r="GE21" s="118"/>
      <c r="GF21" s="118"/>
      <c r="GG21" s="118"/>
      <c r="GH21" s="118"/>
      <c r="GI21" s="118"/>
      <c r="GJ21" s="118"/>
      <c r="GK21" s="118"/>
      <c r="GL21" s="118"/>
      <c r="GM21" s="118"/>
      <c r="GN21" s="118"/>
      <c r="GO21" s="118"/>
      <c r="GP21" s="118"/>
      <c r="GQ21" s="118"/>
      <c r="GR21" s="118"/>
      <c r="GS21" s="118"/>
      <c r="GT21" s="118"/>
      <c r="GU21" s="118"/>
      <c r="GV21" s="118"/>
      <c r="GW21" s="118"/>
      <c r="GX21" s="118"/>
      <c r="GY21" s="118"/>
      <c r="GZ21" s="118"/>
      <c r="HA21" s="118"/>
      <c r="HB21" s="118"/>
      <c r="HC21" s="118"/>
      <c r="HD21" s="118"/>
      <c r="HE21" s="118"/>
      <c r="HF21" s="118"/>
      <c r="HG21" s="118"/>
      <c r="HH21" s="118"/>
      <c r="HI21" s="118"/>
      <c r="HJ21" s="118"/>
      <c r="HK21" s="118"/>
      <c r="HL21" s="118"/>
      <c r="HM21" s="118"/>
      <c r="HN21" s="118"/>
      <c r="HO21" s="118"/>
      <c r="HP21" s="118"/>
      <c r="HQ21" s="118"/>
      <c r="HR21" s="118"/>
      <c r="HS21" s="118"/>
      <c r="HT21" s="118"/>
      <c r="HU21" s="118"/>
      <c r="HV21" s="118"/>
      <c r="HW21" s="118"/>
      <c r="HX21" s="118"/>
      <c r="HY21" s="118"/>
      <c r="HZ21" s="118"/>
      <c r="IA21" s="118"/>
      <c r="IB21" s="118"/>
      <c r="IC21" s="118"/>
      <c r="ID21" s="118"/>
      <c r="IE21" s="118"/>
      <c r="IF21" s="118"/>
      <c r="IG21" s="118"/>
      <c r="IH21" s="118"/>
      <c r="II21" s="118"/>
      <c r="IJ21" s="118"/>
      <c r="IK21" s="118"/>
      <c r="IL21" s="118"/>
      <c r="IM21" s="118"/>
      <c r="IN21" s="118"/>
      <c r="IO21" s="118"/>
      <c r="IP21" s="118"/>
      <c r="IQ21" s="118"/>
      <c r="IR21" s="118"/>
      <c r="IS21" s="118"/>
      <c r="IT21" s="118"/>
      <c r="IU21" s="118"/>
    </row>
    <row r="22" s="582" customFormat="1" ht="16" customHeight="1">
      <c r="A22" s="249">
        <v>20</v>
      </c>
      <c r="B22" t="s" s="251">
        <v>31587</v>
      </c>
      <c r="C22" t="s" s="251">
        <v>31588</v>
      </c>
      <c r="D22" t="s" s="251">
        <v>21</v>
      </c>
      <c r="E22" s="249">
        <v>1</v>
      </c>
      <c r="F22" s="249">
        <v>20</v>
      </c>
      <c r="G22" t="s" s="251">
        <v>31589</v>
      </c>
      <c r="H22" t="s" s="251">
        <v>31590</v>
      </c>
      <c r="I22" t="s" s="251">
        <v>21</v>
      </c>
      <c r="J22" s="249">
        <v>1</v>
      </c>
      <c r="K22" s="117"/>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P22" s="118"/>
      <c r="HQ22" s="118"/>
      <c r="HR22" s="118"/>
      <c r="HS22" s="118"/>
      <c r="HT22" s="118"/>
      <c r="HU22" s="118"/>
      <c r="HV22" s="118"/>
      <c r="HW22" s="118"/>
      <c r="HX22" s="118"/>
      <c r="HY22" s="118"/>
      <c r="HZ22" s="118"/>
      <c r="IA22" s="118"/>
      <c r="IB22" s="118"/>
      <c r="IC22" s="118"/>
      <c r="ID22" s="118"/>
      <c r="IE22" s="118"/>
      <c r="IF22" s="118"/>
      <c r="IG22" s="118"/>
      <c r="IH22" s="118"/>
      <c r="II22" s="118"/>
      <c r="IJ22" s="118"/>
      <c r="IK22" s="118"/>
      <c r="IL22" s="118"/>
      <c r="IM22" s="118"/>
      <c r="IN22" s="118"/>
      <c r="IO22" s="118"/>
      <c r="IP22" s="118"/>
      <c r="IQ22" s="118"/>
      <c r="IR22" s="118"/>
      <c r="IS22" s="118"/>
      <c r="IT22" s="118"/>
      <c r="IU22" s="118"/>
    </row>
    <row r="23" s="582" customFormat="1" ht="16" customHeight="1">
      <c r="A23" s="249">
        <v>21</v>
      </c>
      <c r="B23" t="s" s="251">
        <v>31591</v>
      </c>
      <c r="C23" t="s" s="251">
        <v>31592</v>
      </c>
      <c r="D23" t="s" s="251">
        <v>21</v>
      </c>
      <c r="E23" s="249">
        <v>1</v>
      </c>
      <c r="F23" s="249">
        <v>21</v>
      </c>
      <c r="G23" t="s" s="251">
        <v>31593</v>
      </c>
      <c r="H23" t="s" s="251">
        <v>31594</v>
      </c>
      <c r="I23" t="s" s="251">
        <v>21</v>
      </c>
      <c r="J23" s="249">
        <v>1</v>
      </c>
      <c r="K23" s="117"/>
      <c r="L23" s="118"/>
      <c r="M23" s="118"/>
      <c r="N23" s="118"/>
      <c r="O23" s="118"/>
      <c r="P23" s="118"/>
      <c r="Q23" s="118"/>
      <c r="R23" s="118"/>
      <c r="S23" s="118"/>
      <c r="T23" s="118"/>
      <c r="U23" s="118"/>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c r="BE23" s="118"/>
      <c r="BF23" s="118"/>
      <c r="BG23" s="118"/>
      <c r="BH23" s="118"/>
      <c r="BI23" s="118"/>
      <c r="BJ23" s="118"/>
      <c r="BK23" s="118"/>
      <c r="BL23" s="118"/>
      <c r="BM23" s="118"/>
      <c r="BN23" s="118"/>
      <c r="BO23" s="118"/>
      <c r="BP23" s="118"/>
      <c r="BQ23" s="118"/>
      <c r="BR23" s="118"/>
      <c r="BS23" s="118"/>
      <c r="BT23" s="118"/>
      <c r="BU23" s="118"/>
      <c r="BV23" s="118"/>
      <c r="BW23" s="118"/>
      <c r="BX23" s="118"/>
      <c r="BY23" s="118"/>
      <c r="BZ23" s="118"/>
      <c r="CA23" s="118"/>
      <c r="CB23" s="118"/>
      <c r="CC23" s="118"/>
      <c r="CD23" s="118"/>
      <c r="CE23" s="118"/>
      <c r="CF23" s="118"/>
      <c r="CG23" s="118"/>
      <c r="CH23" s="118"/>
      <c r="CI23" s="118"/>
      <c r="CJ23" s="118"/>
      <c r="CK23" s="118"/>
      <c r="CL23" s="118"/>
      <c r="CM23" s="118"/>
      <c r="CN23" s="118"/>
      <c r="CO23" s="118"/>
      <c r="CP23" s="118"/>
      <c r="CQ23" s="118"/>
      <c r="CR23" s="118"/>
      <c r="CS23" s="118"/>
      <c r="CT23" s="118"/>
      <c r="CU23" s="118"/>
      <c r="CV23" s="118"/>
      <c r="CW23" s="118"/>
      <c r="CX23" s="118"/>
      <c r="CY23" s="118"/>
      <c r="CZ23" s="118"/>
      <c r="DA23" s="118"/>
      <c r="DB23" s="118"/>
      <c r="DC23" s="118"/>
      <c r="DD23" s="118"/>
      <c r="DE23" s="118"/>
      <c r="DF23" s="118"/>
      <c r="DG23" s="118"/>
      <c r="DH23" s="118"/>
      <c r="DI23" s="118"/>
      <c r="DJ23" s="118"/>
      <c r="DK23" s="118"/>
      <c r="DL23" s="118"/>
      <c r="DM23" s="118"/>
      <c r="DN23" s="118"/>
      <c r="DO23" s="118"/>
      <c r="DP23" s="118"/>
      <c r="DQ23" s="118"/>
      <c r="DR23" s="118"/>
      <c r="DS23" s="118"/>
      <c r="DT23" s="118"/>
      <c r="DU23" s="118"/>
      <c r="DV23" s="118"/>
      <c r="DW23" s="118"/>
      <c r="DX23" s="118"/>
      <c r="DY23" s="118"/>
      <c r="DZ23" s="118"/>
      <c r="EA23" s="118"/>
      <c r="EB23" s="118"/>
      <c r="EC23" s="118"/>
      <c r="ED23" s="118"/>
      <c r="EE23" s="118"/>
      <c r="EF23" s="118"/>
      <c r="EG23" s="118"/>
      <c r="EH23" s="118"/>
      <c r="EI23" s="118"/>
      <c r="EJ23" s="118"/>
      <c r="EK23" s="118"/>
      <c r="EL23" s="118"/>
      <c r="EM23" s="118"/>
      <c r="EN23" s="118"/>
      <c r="EO23" s="118"/>
      <c r="EP23" s="118"/>
      <c r="EQ23" s="118"/>
      <c r="ER23" s="118"/>
      <c r="ES23" s="118"/>
      <c r="ET23" s="118"/>
      <c r="EU23" s="118"/>
      <c r="EV23" s="118"/>
      <c r="EW23" s="118"/>
      <c r="EX23" s="118"/>
      <c r="EY23" s="118"/>
      <c r="EZ23" s="118"/>
      <c r="FA23" s="118"/>
      <c r="FB23" s="118"/>
      <c r="FC23" s="118"/>
      <c r="FD23" s="118"/>
      <c r="FE23" s="118"/>
      <c r="FF23" s="118"/>
      <c r="FG23" s="118"/>
      <c r="FH23" s="118"/>
      <c r="FI23" s="118"/>
      <c r="FJ23" s="118"/>
      <c r="FK23" s="118"/>
      <c r="FL23" s="118"/>
      <c r="FM23" s="118"/>
      <c r="FN23" s="118"/>
      <c r="FO23" s="118"/>
      <c r="FP23" s="118"/>
      <c r="FQ23" s="118"/>
      <c r="FR23" s="118"/>
      <c r="FS23" s="118"/>
      <c r="FT23" s="118"/>
      <c r="FU23" s="118"/>
      <c r="FV23" s="118"/>
      <c r="FW23" s="118"/>
      <c r="FX23" s="118"/>
      <c r="FY23" s="118"/>
      <c r="FZ23" s="118"/>
      <c r="GA23" s="118"/>
      <c r="GB23" s="118"/>
      <c r="GC23" s="118"/>
      <c r="GD23" s="118"/>
      <c r="GE23" s="118"/>
      <c r="GF23" s="118"/>
      <c r="GG23" s="118"/>
      <c r="GH23" s="118"/>
      <c r="GI23" s="118"/>
      <c r="GJ23" s="118"/>
      <c r="GK23" s="118"/>
      <c r="GL23" s="118"/>
      <c r="GM23" s="118"/>
      <c r="GN23" s="118"/>
      <c r="GO23" s="118"/>
      <c r="GP23" s="118"/>
      <c r="GQ23" s="118"/>
      <c r="GR23" s="118"/>
      <c r="GS23" s="118"/>
      <c r="GT23" s="118"/>
      <c r="GU23" s="118"/>
      <c r="GV23" s="118"/>
      <c r="GW23" s="118"/>
      <c r="GX23" s="118"/>
      <c r="GY23" s="118"/>
      <c r="GZ23" s="118"/>
      <c r="HA23" s="118"/>
      <c r="HB23" s="118"/>
      <c r="HC23" s="118"/>
      <c r="HD23" s="118"/>
      <c r="HE23" s="118"/>
      <c r="HF23" s="118"/>
      <c r="HG23" s="118"/>
      <c r="HH23" s="118"/>
      <c r="HI23" s="118"/>
      <c r="HJ23" s="118"/>
      <c r="HK23" s="118"/>
      <c r="HL23" s="118"/>
      <c r="HM23" s="118"/>
      <c r="HN23" s="118"/>
      <c r="HO23" s="118"/>
      <c r="HP23" s="118"/>
      <c r="HQ23" s="118"/>
      <c r="HR23" s="118"/>
      <c r="HS23" s="118"/>
      <c r="HT23" s="118"/>
      <c r="HU23" s="118"/>
      <c r="HV23" s="118"/>
      <c r="HW23" s="118"/>
      <c r="HX23" s="118"/>
      <c r="HY23" s="118"/>
      <c r="HZ23" s="118"/>
      <c r="IA23" s="118"/>
      <c r="IB23" s="118"/>
      <c r="IC23" s="118"/>
      <c r="ID23" s="118"/>
      <c r="IE23" s="118"/>
      <c r="IF23" s="118"/>
      <c r="IG23" s="118"/>
      <c r="IH23" s="118"/>
      <c r="II23" s="118"/>
      <c r="IJ23" s="118"/>
      <c r="IK23" s="118"/>
      <c r="IL23" s="118"/>
      <c r="IM23" s="118"/>
      <c r="IN23" s="118"/>
      <c r="IO23" s="118"/>
      <c r="IP23" s="118"/>
      <c r="IQ23" s="118"/>
      <c r="IR23" s="118"/>
      <c r="IS23" s="118"/>
      <c r="IT23" s="118"/>
      <c r="IU23" s="118"/>
    </row>
    <row r="24" s="582" customFormat="1" ht="16" customHeight="1">
      <c r="A24" s="249">
        <v>22</v>
      </c>
      <c r="B24" t="s" s="251">
        <v>31595</v>
      </c>
      <c r="C24" t="s" s="251">
        <v>31596</v>
      </c>
      <c r="D24" t="s" s="251">
        <v>21</v>
      </c>
      <c r="E24" s="249">
        <v>1</v>
      </c>
      <c r="F24" s="249">
        <v>22</v>
      </c>
      <c r="G24" t="s" s="251">
        <v>31597</v>
      </c>
      <c r="H24" t="s" s="251">
        <v>31569</v>
      </c>
      <c r="I24" t="s" s="45">
        <v>21</v>
      </c>
      <c r="J24" s="249">
        <v>1</v>
      </c>
      <c r="K24" s="117"/>
      <c r="O24" s="118"/>
      <c r="P24" s="118"/>
      <c r="Q24" s="118"/>
      <c r="R24" s="118"/>
      <c r="S24" s="118"/>
      <c r="T24" s="118"/>
      <c r="U24" s="118"/>
      <c r="V24" s="118"/>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c r="BE24" s="118"/>
      <c r="BF24" s="118"/>
      <c r="BG24" s="118"/>
      <c r="BH24" s="118"/>
      <c r="BI24" s="118"/>
      <c r="BJ24" s="118"/>
      <c r="BK24" s="118"/>
      <c r="BL24" s="118"/>
      <c r="BM24" s="118"/>
      <c r="BN24" s="118"/>
      <c r="BO24" s="118"/>
      <c r="BP24" s="118"/>
      <c r="BQ24" s="118"/>
      <c r="BR24" s="118"/>
      <c r="BS24" s="118"/>
      <c r="BT24" s="118"/>
      <c r="BU24" s="118"/>
      <c r="BV24" s="118"/>
      <c r="BW24" s="118"/>
      <c r="BX24" s="118"/>
      <c r="BY24" s="118"/>
      <c r="BZ24" s="118"/>
      <c r="CA24" s="118"/>
      <c r="CB24" s="118"/>
      <c r="CC24" s="118"/>
      <c r="CD24" s="118"/>
      <c r="CE24" s="118"/>
      <c r="CF24" s="118"/>
      <c r="CG24" s="118"/>
      <c r="CH24" s="118"/>
      <c r="CI24" s="118"/>
      <c r="CJ24" s="118"/>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c r="HP24" s="118"/>
      <c r="HQ24" s="118"/>
      <c r="HR24" s="118"/>
      <c r="HS24" s="118"/>
      <c r="HT24" s="118"/>
      <c r="HU24" s="118"/>
      <c r="HV24" s="118"/>
      <c r="HW24" s="118"/>
      <c r="HX24" s="118"/>
      <c r="HY24" s="118"/>
      <c r="HZ24" s="118"/>
      <c r="IA24" s="118"/>
      <c r="IB24" s="118"/>
      <c r="IC24" s="118"/>
      <c r="ID24" s="118"/>
      <c r="IE24" s="118"/>
      <c r="IF24" s="118"/>
      <c r="IG24" s="118"/>
      <c r="IH24" s="118"/>
      <c r="II24" s="118"/>
      <c r="IJ24" s="118"/>
      <c r="IK24" s="118"/>
      <c r="IL24" s="118"/>
      <c r="IM24" s="118"/>
      <c r="IN24" s="118"/>
      <c r="IO24" s="118"/>
      <c r="IP24" s="118"/>
      <c r="IQ24" s="118"/>
      <c r="IR24" s="118"/>
      <c r="IS24" s="118"/>
      <c r="IT24" s="118"/>
      <c r="IU24" s="118"/>
    </row>
    <row r="25" s="582" customFormat="1" ht="16" customHeight="1">
      <c r="A25" s="249">
        <v>23</v>
      </c>
      <c r="B25" t="s" s="251">
        <v>31598</v>
      </c>
      <c r="C25" t="s" s="251">
        <v>31599</v>
      </c>
      <c r="D25" t="s" s="251">
        <v>21</v>
      </c>
      <c r="E25" s="249">
        <v>1</v>
      </c>
      <c r="F25" s="249">
        <v>23</v>
      </c>
      <c r="G25" t="s" s="251">
        <v>31600</v>
      </c>
      <c r="H25" t="s" s="251">
        <v>31601</v>
      </c>
      <c r="I25" t="s" s="45">
        <v>4566</v>
      </c>
      <c r="J25" s="249">
        <v>1</v>
      </c>
      <c r="K25" s="117"/>
      <c r="O25" s="118"/>
      <c r="P25" s="118"/>
      <c r="Q25" s="118"/>
      <c r="R25" s="118"/>
      <c r="S25" s="118"/>
      <c r="T25" s="118"/>
      <c r="U25" s="118"/>
      <c r="V25" s="118"/>
      <c r="W25" s="118"/>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c r="BE25" s="118"/>
      <c r="BF25" s="118"/>
      <c r="BG25" s="118"/>
      <c r="BH25" s="118"/>
      <c r="BI25" s="118"/>
      <c r="BJ25" s="118"/>
      <c r="BK25" s="118"/>
      <c r="BL25" s="118"/>
      <c r="BM25" s="118"/>
      <c r="BN25" s="118"/>
      <c r="BO25" s="118"/>
      <c r="BP25" s="118"/>
      <c r="BQ25" s="118"/>
      <c r="BR25" s="118"/>
      <c r="BS25" s="118"/>
      <c r="BT25" s="118"/>
      <c r="BU25" s="118"/>
      <c r="BV25" s="118"/>
      <c r="BW25" s="118"/>
      <c r="BX25" s="118"/>
      <c r="BY25" s="118"/>
      <c r="BZ25" s="118"/>
      <c r="CA25" s="118"/>
      <c r="CB25" s="118"/>
      <c r="CC25" s="118"/>
      <c r="CD25" s="118"/>
      <c r="CE25" s="118"/>
      <c r="CF25" s="118"/>
      <c r="CG25" s="118"/>
      <c r="CH25" s="118"/>
      <c r="CI25" s="118"/>
      <c r="CJ25" s="118"/>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c r="HP25" s="118"/>
      <c r="HQ25" s="118"/>
      <c r="HR25" s="118"/>
      <c r="HS25" s="118"/>
      <c r="HT25" s="118"/>
      <c r="HU25" s="118"/>
      <c r="HV25" s="118"/>
      <c r="HW25" s="118"/>
      <c r="HX25" s="118"/>
      <c r="HY25" s="118"/>
      <c r="HZ25" s="118"/>
      <c r="IA25" s="118"/>
      <c r="IB25" s="118"/>
      <c r="IC25" s="118"/>
      <c r="ID25" s="118"/>
      <c r="IE25" s="118"/>
      <c r="IF25" s="118"/>
      <c r="IG25" s="118"/>
      <c r="IH25" s="118"/>
      <c r="II25" s="118"/>
      <c r="IJ25" s="118"/>
      <c r="IK25" s="118"/>
      <c r="IL25" s="118"/>
      <c r="IM25" s="118"/>
      <c r="IN25" s="118"/>
      <c r="IO25" s="118"/>
      <c r="IP25" s="118"/>
      <c r="IQ25" s="118"/>
      <c r="IR25" s="118"/>
      <c r="IS25" s="118"/>
      <c r="IT25" s="118"/>
      <c r="IU25" s="118"/>
    </row>
    <row r="26" s="582" customFormat="1" ht="16" customHeight="1">
      <c r="A26" s="249">
        <v>24</v>
      </c>
      <c r="B26" t="s" s="251">
        <v>31602</v>
      </c>
      <c r="C26" t="s" s="251">
        <v>31603</v>
      </c>
      <c r="D26" t="s" s="251">
        <v>21</v>
      </c>
      <c r="E26" s="249">
        <v>1</v>
      </c>
      <c r="F26" s="249">
        <v>24</v>
      </c>
      <c r="G26" t="s" s="251">
        <v>31604</v>
      </c>
      <c r="H26" t="s" s="251">
        <v>31605</v>
      </c>
      <c r="I26" t="s" s="251">
        <v>125</v>
      </c>
      <c r="J26" s="249">
        <v>1</v>
      </c>
      <c r="K26" s="117"/>
      <c r="O26" s="118"/>
      <c r="P26" s="118"/>
      <c r="Q26" s="118"/>
      <c r="R26" s="118"/>
      <c r="S26" s="118"/>
      <c r="T26" s="118"/>
      <c r="U26" s="118"/>
      <c r="V26" s="118"/>
      <c r="W26" s="118"/>
      <c r="X26" s="118"/>
      <c r="Y26" s="118"/>
      <c r="Z26" s="118"/>
      <c r="AA26" s="118"/>
      <c r="AB26" s="118"/>
      <c r="AC26" s="118"/>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18"/>
      <c r="BC26" s="118"/>
      <c r="BD26" s="118"/>
      <c r="BE26" s="118"/>
      <c r="BF26" s="118"/>
      <c r="BG26" s="118"/>
      <c r="BH26" s="118"/>
      <c r="BI26" s="118"/>
      <c r="BJ26" s="118"/>
      <c r="BK26" s="118"/>
      <c r="BL26" s="118"/>
      <c r="BM26" s="118"/>
      <c r="BN26" s="118"/>
      <c r="BO26" s="118"/>
      <c r="BP26" s="118"/>
      <c r="BQ26" s="118"/>
      <c r="BR26" s="118"/>
      <c r="BS26" s="118"/>
      <c r="BT26" s="118"/>
      <c r="BU26" s="118"/>
      <c r="BV26" s="118"/>
      <c r="BW26" s="118"/>
      <c r="BX26" s="118"/>
      <c r="BY26" s="118"/>
      <c r="BZ26" s="118"/>
      <c r="CA26" s="118"/>
      <c r="CB26" s="118"/>
      <c r="CC26" s="118"/>
      <c r="CD26" s="118"/>
      <c r="CE26" s="118"/>
      <c r="CF26" s="118"/>
      <c r="CG26" s="118"/>
      <c r="CH26" s="118"/>
      <c r="CI26" s="118"/>
      <c r="CJ26" s="118"/>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c r="HP26" s="118"/>
      <c r="HQ26" s="118"/>
      <c r="HR26" s="118"/>
      <c r="HS26" s="118"/>
      <c r="HT26" s="118"/>
      <c r="HU26" s="118"/>
      <c r="HV26" s="118"/>
      <c r="HW26" s="118"/>
      <c r="HX26" s="118"/>
      <c r="HY26" s="118"/>
      <c r="HZ26" s="118"/>
      <c r="IA26" s="118"/>
      <c r="IB26" s="118"/>
      <c r="IC26" s="118"/>
      <c r="ID26" s="118"/>
      <c r="IE26" s="118"/>
      <c r="IF26" s="118"/>
      <c r="IG26" s="118"/>
      <c r="IH26" s="118"/>
      <c r="II26" s="118"/>
      <c r="IJ26" s="118"/>
      <c r="IK26" s="118"/>
      <c r="IL26" s="118"/>
      <c r="IM26" s="118"/>
      <c r="IN26" s="118"/>
      <c r="IO26" s="118"/>
      <c r="IP26" s="118"/>
      <c r="IQ26" s="118"/>
      <c r="IR26" s="118"/>
      <c r="IS26" s="118"/>
      <c r="IT26" s="118"/>
      <c r="IU26" s="118"/>
    </row>
    <row r="27" s="582" customFormat="1" ht="16" customHeight="1">
      <c r="A27" s="249">
        <v>25</v>
      </c>
      <c r="B27" t="s" s="251">
        <v>31606</v>
      </c>
      <c r="C27" t="s" s="251">
        <v>31607</v>
      </c>
      <c r="D27" t="s" s="251">
        <v>21</v>
      </c>
      <c r="E27" s="249">
        <v>1</v>
      </c>
      <c r="F27" s="249">
        <v>25</v>
      </c>
      <c r="G27" t="s" s="251">
        <v>31608</v>
      </c>
      <c r="H27" t="s" s="251">
        <v>31605</v>
      </c>
      <c r="I27" t="s" s="251">
        <v>125</v>
      </c>
      <c r="J27" s="249">
        <v>1</v>
      </c>
      <c r="K27" s="117"/>
      <c r="L27" s="118"/>
      <c r="M27" s="118"/>
      <c r="N27" s="118"/>
      <c r="O27" s="118"/>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c r="HP27" s="118"/>
      <c r="HQ27" s="118"/>
      <c r="HR27" s="118"/>
      <c r="HS27" s="118"/>
      <c r="HT27" s="118"/>
      <c r="HU27" s="118"/>
      <c r="HV27" s="118"/>
      <c r="HW27" s="118"/>
      <c r="HX27" s="118"/>
      <c r="HY27" s="118"/>
      <c r="HZ27" s="118"/>
      <c r="IA27" s="118"/>
      <c r="IB27" s="118"/>
      <c r="IC27" s="118"/>
      <c r="ID27" s="118"/>
      <c r="IE27" s="118"/>
      <c r="IF27" s="118"/>
      <c r="IG27" s="118"/>
      <c r="IH27" s="118"/>
      <c r="II27" s="118"/>
      <c r="IJ27" s="118"/>
      <c r="IK27" s="118"/>
      <c r="IL27" s="118"/>
      <c r="IM27" s="118"/>
      <c r="IN27" s="118"/>
      <c r="IO27" s="118"/>
      <c r="IP27" s="118"/>
      <c r="IQ27" s="118"/>
      <c r="IR27" s="118"/>
      <c r="IS27" s="118"/>
      <c r="IT27" s="118"/>
      <c r="IU27" s="118"/>
    </row>
    <row r="28" s="582" customFormat="1" ht="16" customHeight="1">
      <c r="A28" s="249">
        <v>26</v>
      </c>
      <c r="B28" t="s" s="251">
        <v>31609</v>
      </c>
      <c r="C28" t="s" s="251">
        <v>31610</v>
      </c>
      <c r="D28" t="s" s="251">
        <v>21</v>
      </c>
      <c r="E28" s="249">
        <v>1</v>
      </c>
      <c r="F28" s="249">
        <v>26</v>
      </c>
      <c r="G28" t="s" s="251">
        <v>31611</v>
      </c>
      <c r="H28" t="s" s="251">
        <v>31612</v>
      </c>
      <c r="I28" t="s" s="251">
        <v>31613</v>
      </c>
      <c r="J28" s="249">
        <v>1</v>
      </c>
      <c r="K28" s="117"/>
      <c r="L28" s="118"/>
      <c r="M28" s="118"/>
      <c r="N28" s="118"/>
      <c r="O28" s="118"/>
      <c r="P28" s="118"/>
      <c r="Q28" s="118"/>
      <c r="R28" s="118"/>
      <c r="S28" s="118"/>
      <c r="T28" s="118"/>
      <c r="U28" s="118"/>
      <c r="V28" s="118"/>
      <c r="W28" s="118"/>
      <c r="X28" s="118"/>
      <c r="Y28" s="118"/>
      <c r="Z28" s="118"/>
      <c r="AA28" s="118"/>
      <c r="AB28" s="118"/>
      <c r="AC28" s="118"/>
      <c r="AD28" s="118"/>
      <c r="AE28" s="118"/>
      <c r="AF28" s="118"/>
      <c r="AG28" s="118"/>
      <c r="AH28" s="118"/>
      <c r="AI28" s="118"/>
      <c r="AJ28" s="118"/>
      <c r="AK28" s="118"/>
      <c r="AL28" s="118"/>
      <c r="AM28" s="118"/>
      <c r="AN28" s="118"/>
      <c r="AO28" s="118"/>
      <c r="AP28" s="118"/>
      <c r="AQ28" s="118"/>
      <c r="AR28" s="118"/>
      <c r="AS28" s="118"/>
      <c r="AT28" s="118"/>
      <c r="AU28" s="118"/>
      <c r="AV28" s="118"/>
      <c r="AW28" s="118"/>
      <c r="AX28" s="118"/>
      <c r="AY28" s="118"/>
      <c r="AZ28" s="118"/>
      <c r="BA28" s="118"/>
      <c r="BB28" s="118"/>
      <c r="BC28" s="118"/>
      <c r="BD28" s="118"/>
      <c r="BE28" s="118"/>
      <c r="BF28" s="118"/>
      <c r="BG28" s="118"/>
      <c r="BH28" s="118"/>
      <c r="BI28" s="118"/>
      <c r="BJ28" s="118"/>
      <c r="BK28" s="118"/>
      <c r="BL28" s="118"/>
      <c r="BM28" s="118"/>
      <c r="BN28" s="118"/>
      <c r="BO28" s="118"/>
      <c r="BP28" s="118"/>
      <c r="BQ28" s="118"/>
      <c r="BR28" s="118"/>
      <c r="BS28" s="118"/>
      <c r="BT28" s="118"/>
      <c r="BU28" s="118"/>
      <c r="BV28" s="118"/>
      <c r="BW28" s="118"/>
      <c r="BX28" s="118"/>
      <c r="BY28" s="118"/>
      <c r="BZ28" s="118"/>
      <c r="CA28" s="118"/>
      <c r="CB28" s="118"/>
      <c r="CC28" s="118"/>
      <c r="CD28" s="118"/>
      <c r="CE28" s="118"/>
      <c r="CF28" s="118"/>
      <c r="CG28" s="118"/>
      <c r="CH28" s="118"/>
      <c r="CI28" s="118"/>
      <c r="CJ28" s="118"/>
      <c r="CK28" s="118"/>
      <c r="CL28" s="118"/>
      <c r="CM28" s="118"/>
      <c r="CN28" s="118"/>
      <c r="CO28" s="118"/>
      <c r="CP28" s="118"/>
      <c r="CQ28" s="118"/>
      <c r="CR28" s="118"/>
      <c r="CS28" s="118"/>
      <c r="CT28" s="118"/>
      <c r="CU28" s="118"/>
      <c r="CV28" s="118"/>
      <c r="CW28" s="118"/>
      <c r="CX28" s="118"/>
      <c r="CY28" s="118"/>
      <c r="CZ28" s="118"/>
      <c r="DA28" s="118"/>
      <c r="DB28" s="118"/>
      <c r="DC28" s="118"/>
      <c r="DD28" s="118"/>
      <c r="DE28" s="118"/>
      <c r="DF28" s="118"/>
      <c r="DG28" s="118"/>
      <c r="DH28" s="118"/>
      <c r="DI28" s="118"/>
      <c r="DJ28" s="118"/>
      <c r="DK28" s="118"/>
      <c r="DL28" s="118"/>
      <c r="DM28" s="118"/>
      <c r="DN28" s="118"/>
      <c r="DO28" s="118"/>
      <c r="DP28" s="118"/>
      <c r="DQ28" s="118"/>
      <c r="DR28" s="118"/>
      <c r="DS28" s="118"/>
      <c r="DT28" s="118"/>
      <c r="DU28" s="118"/>
      <c r="DV28" s="118"/>
      <c r="DW28" s="118"/>
      <c r="DX28" s="118"/>
      <c r="DY28" s="118"/>
      <c r="DZ28" s="118"/>
      <c r="EA28" s="118"/>
      <c r="EB28" s="118"/>
      <c r="EC28" s="118"/>
      <c r="ED28" s="118"/>
      <c r="EE28" s="118"/>
      <c r="EF28" s="118"/>
      <c r="EG28" s="118"/>
      <c r="EH28" s="118"/>
      <c r="EI28" s="118"/>
      <c r="EJ28" s="118"/>
      <c r="EK28" s="118"/>
      <c r="EL28" s="118"/>
      <c r="EM28" s="118"/>
      <c r="EN28" s="118"/>
      <c r="EO28" s="118"/>
      <c r="EP28" s="118"/>
      <c r="EQ28" s="118"/>
      <c r="ER28" s="118"/>
      <c r="ES28" s="118"/>
      <c r="ET28" s="118"/>
      <c r="EU28" s="118"/>
      <c r="EV28" s="118"/>
      <c r="EW28" s="118"/>
      <c r="EX28" s="118"/>
      <c r="EY28" s="118"/>
      <c r="EZ28" s="118"/>
      <c r="FA28" s="118"/>
      <c r="FB28" s="118"/>
      <c r="FC28" s="118"/>
      <c r="FD28" s="118"/>
      <c r="FE28" s="118"/>
      <c r="FF28" s="118"/>
      <c r="FG28" s="118"/>
      <c r="FH28" s="118"/>
      <c r="FI28" s="118"/>
      <c r="FJ28" s="118"/>
      <c r="FK28" s="118"/>
      <c r="FL28" s="118"/>
      <c r="FM28" s="118"/>
      <c r="FN28" s="118"/>
      <c r="FO28" s="118"/>
      <c r="FP28" s="118"/>
      <c r="FQ28" s="118"/>
      <c r="FR28" s="118"/>
      <c r="FS28" s="118"/>
      <c r="FT28" s="118"/>
      <c r="FU28" s="118"/>
      <c r="FV28" s="118"/>
      <c r="FW28" s="118"/>
      <c r="FX28" s="118"/>
      <c r="FY28" s="118"/>
      <c r="FZ28" s="118"/>
      <c r="GA28" s="118"/>
      <c r="GB28" s="118"/>
      <c r="GC28" s="118"/>
      <c r="GD28" s="118"/>
      <c r="GE28" s="118"/>
      <c r="GF28" s="118"/>
      <c r="GG28" s="118"/>
      <c r="GH28" s="118"/>
      <c r="GI28" s="118"/>
      <c r="GJ28" s="118"/>
      <c r="GK28" s="118"/>
      <c r="GL28" s="118"/>
      <c r="GM28" s="118"/>
      <c r="GN28" s="118"/>
      <c r="GO28" s="118"/>
      <c r="GP28" s="118"/>
      <c r="GQ28" s="118"/>
      <c r="GR28" s="118"/>
      <c r="GS28" s="118"/>
      <c r="GT28" s="118"/>
      <c r="GU28" s="118"/>
      <c r="GV28" s="118"/>
      <c r="GW28" s="118"/>
      <c r="GX28" s="118"/>
      <c r="GY28" s="118"/>
      <c r="GZ28" s="118"/>
      <c r="HA28" s="118"/>
      <c r="HB28" s="118"/>
      <c r="HC28" s="118"/>
      <c r="HD28" s="118"/>
      <c r="HE28" s="118"/>
      <c r="HF28" s="118"/>
      <c r="HG28" s="118"/>
      <c r="HH28" s="118"/>
      <c r="HI28" s="118"/>
      <c r="HJ28" s="118"/>
      <c r="HK28" s="118"/>
      <c r="HL28" s="118"/>
      <c r="HM28" s="118"/>
      <c r="HN28" s="118"/>
      <c r="HO28" s="118"/>
      <c r="HP28" s="118"/>
      <c r="HQ28" s="118"/>
      <c r="HR28" s="118"/>
      <c r="HS28" s="118"/>
      <c r="HT28" s="118"/>
      <c r="HU28" s="118"/>
      <c r="HV28" s="118"/>
      <c r="HW28" s="118"/>
      <c r="HX28" s="118"/>
      <c r="HY28" s="118"/>
      <c r="HZ28" s="118"/>
      <c r="IA28" s="118"/>
      <c r="IB28" s="118"/>
      <c r="IC28" s="118"/>
      <c r="ID28" s="118"/>
      <c r="IE28" s="118"/>
      <c r="IF28" s="118"/>
      <c r="IG28" s="118"/>
      <c r="IH28" s="118"/>
      <c r="II28" s="118"/>
      <c r="IJ28" s="118"/>
      <c r="IK28" s="118"/>
      <c r="IL28" s="118"/>
      <c r="IM28" s="118"/>
      <c r="IN28" s="118"/>
      <c r="IO28" s="118"/>
      <c r="IP28" s="118"/>
      <c r="IQ28" s="118"/>
      <c r="IR28" s="118"/>
      <c r="IS28" s="118"/>
      <c r="IT28" s="118"/>
      <c r="IU28" s="118"/>
    </row>
    <row r="29" s="582" customFormat="1" ht="16" customHeight="1">
      <c r="A29" s="249">
        <v>27</v>
      </c>
      <c r="B29" t="s" s="251">
        <v>31614</v>
      </c>
      <c r="C29" t="s" s="251">
        <v>31615</v>
      </c>
      <c r="D29" t="s" s="251">
        <v>21</v>
      </c>
      <c r="E29" s="249">
        <v>1</v>
      </c>
      <c r="F29" s="249">
        <v>27</v>
      </c>
      <c r="G29" t="s" s="251">
        <v>31616</v>
      </c>
      <c r="H29" t="s" s="251">
        <v>31612</v>
      </c>
      <c r="I29" t="s" s="251">
        <v>31613</v>
      </c>
      <c r="J29" s="249">
        <v>1</v>
      </c>
      <c r="K29" s="117"/>
      <c r="L29" s="118"/>
      <c r="M29" s="118"/>
      <c r="N29" s="118"/>
      <c r="O29" s="118"/>
      <c r="P29" s="118"/>
      <c r="Q29" s="118"/>
      <c r="R29" s="118"/>
      <c r="S29" s="118"/>
      <c r="T29" s="118"/>
      <c r="U29" s="118"/>
      <c r="V29" s="118"/>
      <c r="W29" s="118"/>
      <c r="X29" s="118"/>
      <c r="Y29" s="118"/>
      <c r="Z29" s="118"/>
      <c r="AA29" s="118"/>
      <c r="AB29" s="118"/>
      <c r="AC29" s="118"/>
      <c r="AD29" s="118"/>
      <c r="AE29" s="118"/>
      <c r="AF29" s="118"/>
      <c r="AG29" s="118"/>
      <c r="AH29" s="118"/>
      <c r="AI29" s="118"/>
      <c r="AJ29" s="118"/>
      <c r="AK29" s="118"/>
      <c r="AL29" s="118"/>
      <c r="AM29" s="118"/>
      <c r="AN29" s="118"/>
      <c r="AO29" s="118"/>
      <c r="AP29" s="118"/>
      <c r="AQ29" s="118"/>
      <c r="AR29" s="118"/>
      <c r="AS29" s="118"/>
      <c r="AT29" s="118"/>
      <c r="AU29" s="118"/>
      <c r="AV29" s="118"/>
      <c r="AW29" s="118"/>
      <c r="AX29" s="118"/>
      <c r="AY29" s="118"/>
      <c r="AZ29" s="118"/>
      <c r="BA29" s="118"/>
      <c r="BB29" s="118"/>
      <c r="BC29" s="118"/>
      <c r="BD29" s="118"/>
      <c r="BE29" s="118"/>
      <c r="BF29" s="118"/>
      <c r="BG29" s="118"/>
      <c r="BH29" s="118"/>
      <c r="BI29" s="118"/>
      <c r="BJ29" s="118"/>
      <c r="BK29" s="118"/>
      <c r="BL29" s="118"/>
      <c r="BM29" s="118"/>
      <c r="BN29" s="118"/>
      <c r="BO29" s="118"/>
      <c r="BP29" s="118"/>
      <c r="BQ29" s="118"/>
      <c r="BR29" s="118"/>
      <c r="BS29" s="118"/>
      <c r="BT29" s="118"/>
      <c r="BU29" s="118"/>
      <c r="BV29" s="118"/>
      <c r="BW29" s="118"/>
      <c r="BX29" s="118"/>
      <c r="BY29" s="118"/>
      <c r="BZ29" s="118"/>
      <c r="CA29" s="118"/>
      <c r="CB29" s="118"/>
      <c r="CC29" s="118"/>
      <c r="CD29" s="118"/>
      <c r="CE29" s="118"/>
      <c r="CF29" s="118"/>
      <c r="CG29" s="118"/>
      <c r="CH29" s="118"/>
      <c r="CI29" s="118"/>
      <c r="CJ29" s="118"/>
      <c r="CK29" s="118"/>
      <c r="CL29" s="118"/>
      <c r="CM29" s="118"/>
      <c r="CN29" s="118"/>
      <c r="CO29" s="118"/>
      <c r="CP29" s="118"/>
      <c r="CQ29" s="118"/>
      <c r="CR29" s="118"/>
      <c r="CS29" s="118"/>
      <c r="CT29" s="118"/>
      <c r="CU29" s="118"/>
      <c r="CV29" s="118"/>
      <c r="CW29" s="118"/>
      <c r="CX29" s="118"/>
      <c r="CY29" s="118"/>
      <c r="CZ29" s="118"/>
      <c r="DA29" s="118"/>
      <c r="DB29" s="118"/>
      <c r="DC29" s="118"/>
      <c r="DD29" s="118"/>
      <c r="DE29" s="118"/>
      <c r="DF29" s="118"/>
      <c r="DG29" s="118"/>
      <c r="DH29" s="118"/>
      <c r="DI29" s="118"/>
      <c r="DJ29" s="118"/>
      <c r="DK29" s="118"/>
      <c r="DL29" s="118"/>
      <c r="DM29" s="118"/>
      <c r="DN29" s="118"/>
      <c r="DO29" s="118"/>
      <c r="DP29" s="118"/>
      <c r="DQ29" s="118"/>
      <c r="DR29" s="118"/>
      <c r="DS29" s="118"/>
      <c r="DT29" s="118"/>
      <c r="DU29" s="118"/>
      <c r="DV29" s="118"/>
      <c r="DW29" s="118"/>
      <c r="DX29" s="118"/>
      <c r="DY29" s="118"/>
      <c r="DZ29" s="118"/>
      <c r="EA29" s="118"/>
      <c r="EB29" s="118"/>
      <c r="EC29" s="118"/>
      <c r="ED29" s="118"/>
      <c r="EE29" s="118"/>
      <c r="EF29" s="118"/>
      <c r="EG29" s="118"/>
      <c r="EH29" s="118"/>
      <c r="EI29" s="118"/>
      <c r="EJ29" s="118"/>
      <c r="EK29" s="118"/>
      <c r="EL29" s="118"/>
      <c r="EM29" s="118"/>
      <c r="EN29" s="118"/>
      <c r="EO29" s="118"/>
      <c r="EP29" s="118"/>
      <c r="EQ29" s="118"/>
      <c r="ER29" s="118"/>
      <c r="ES29" s="118"/>
      <c r="ET29" s="118"/>
      <c r="EU29" s="118"/>
      <c r="EV29" s="118"/>
      <c r="EW29" s="118"/>
      <c r="EX29" s="118"/>
      <c r="EY29" s="118"/>
      <c r="EZ29" s="118"/>
      <c r="FA29" s="118"/>
      <c r="FB29" s="118"/>
      <c r="FC29" s="118"/>
      <c r="FD29" s="118"/>
      <c r="FE29" s="118"/>
      <c r="FF29" s="118"/>
      <c r="FG29" s="118"/>
      <c r="FH29" s="118"/>
      <c r="FI29" s="118"/>
      <c r="FJ29" s="118"/>
      <c r="FK29" s="118"/>
      <c r="FL29" s="118"/>
      <c r="FM29" s="118"/>
      <c r="FN29" s="118"/>
      <c r="FO29" s="118"/>
      <c r="FP29" s="118"/>
      <c r="FQ29" s="118"/>
      <c r="FR29" s="118"/>
      <c r="FS29" s="118"/>
      <c r="FT29" s="118"/>
      <c r="FU29" s="118"/>
      <c r="FV29" s="118"/>
      <c r="FW29" s="118"/>
      <c r="FX29" s="118"/>
      <c r="FY29" s="118"/>
      <c r="FZ29" s="118"/>
      <c r="GA29" s="118"/>
      <c r="GB29" s="118"/>
      <c r="GC29" s="118"/>
      <c r="GD29" s="118"/>
      <c r="GE29" s="118"/>
      <c r="GF29" s="118"/>
      <c r="GG29" s="118"/>
      <c r="GH29" s="118"/>
      <c r="GI29" s="118"/>
      <c r="GJ29" s="118"/>
      <c r="GK29" s="118"/>
      <c r="GL29" s="118"/>
      <c r="GM29" s="118"/>
      <c r="GN29" s="118"/>
      <c r="GO29" s="118"/>
      <c r="GP29" s="118"/>
      <c r="GQ29" s="118"/>
      <c r="GR29" s="118"/>
      <c r="GS29" s="118"/>
      <c r="GT29" s="118"/>
      <c r="GU29" s="118"/>
      <c r="GV29" s="118"/>
      <c r="GW29" s="118"/>
      <c r="GX29" s="118"/>
      <c r="GY29" s="118"/>
      <c r="GZ29" s="118"/>
      <c r="HA29" s="118"/>
      <c r="HB29" s="118"/>
      <c r="HC29" s="118"/>
      <c r="HD29" s="118"/>
      <c r="HE29" s="118"/>
      <c r="HF29" s="118"/>
      <c r="HG29" s="118"/>
      <c r="HH29" s="118"/>
      <c r="HI29" s="118"/>
      <c r="HJ29" s="118"/>
      <c r="HK29" s="118"/>
      <c r="HL29" s="118"/>
      <c r="HM29" s="118"/>
      <c r="HN29" s="118"/>
      <c r="HO29" s="118"/>
      <c r="HP29" s="118"/>
      <c r="HQ29" s="118"/>
      <c r="HR29" s="118"/>
      <c r="HS29" s="118"/>
      <c r="HT29" s="118"/>
      <c r="HU29" s="118"/>
      <c r="HV29" s="118"/>
      <c r="HW29" s="118"/>
      <c r="HX29" s="118"/>
      <c r="HY29" s="118"/>
      <c r="HZ29" s="118"/>
      <c r="IA29" s="118"/>
      <c r="IB29" s="118"/>
      <c r="IC29" s="118"/>
      <c r="ID29" s="118"/>
      <c r="IE29" s="118"/>
      <c r="IF29" s="118"/>
      <c r="IG29" s="118"/>
      <c r="IH29" s="118"/>
      <c r="II29" s="118"/>
      <c r="IJ29" s="118"/>
      <c r="IK29" s="118"/>
      <c r="IL29" s="118"/>
      <c r="IM29" s="118"/>
      <c r="IN29" s="118"/>
      <c r="IO29" s="118"/>
      <c r="IP29" s="118"/>
      <c r="IQ29" s="118"/>
      <c r="IR29" s="118"/>
      <c r="IS29" s="118"/>
      <c r="IT29" s="118"/>
      <c r="IU29" s="118"/>
    </row>
    <row r="30" s="582" customFormat="1" ht="16" customHeight="1">
      <c r="A30" s="249">
        <v>28</v>
      </c>
      <c r="B30" t="s" s="251">
        <v>31617</v>
      </c>
      <c r="C30" t="s" s="251">
        <v>31618</v>
      </c>
      <c r="D30" t="s" s="251">
        <v>21</v>
      </c>
      <c r="E30" s="249">
        <v>1</v>
      </c>
      <c r="F30" s="249">
        <v>28</v>
      </c>
      <c r="G30" t="s" s="251">
        <v>31619</v>
      </c>
      <c r="H30" t="s" s="251">
        <v>31620</v>
      </c>
      <c r="I30" t="s" s="251">
        <v>125</v>
      </c>
      <c r="J30" s="249">
        <v>1</v>
      </c>
      <c r="K30" s="117"/>
      <c r="L30" s="118"/>
      <c r="M30" s="118"/>
      <c r="N30" s="118"/>
      <c r="O30" s="118"/>
      <c r="P30" s="118"/>
      <c r="Q30" s="118"/>
      <c r="R30" s="118"/>
      <c r="S30" s="118"/>
      <c r="T30" s="118"/>
      <c r="U30" s="118"/>
      <c r="V30" s="118"/>
      <c r="W30" s="118"/>
      <c r="X30" s="118"/>
      <c r="Y30" s="118"/>
      <c r="Z30" s="118"/>
      <c r="AA30" s="118"/>
      <c r="AB30" s="118"/>
      <c r="AC30" s="118"/>
      <c r="AD30" s="118"/>
      <c r="AE30" s="118"/>
      <c r="AF30" s="118"/>
      <c r="AG30" s="118"/>
      <c r="AH30" s="118"/>
      <c r="AI30" s="118"/>
      <c r="AJ30" s="118"/>
      <c r="AK30" s="118"/>
      <c r="AL30" s="118"/>
      <c r="AM30" s="118"/>
      <c r="AN30" s="118"/>
      <c r="AO30" s="118"/>
      <c r="AP30" s="118"/>
      <c r="AQ30" s="118"/>
      <c r="AR30" s="118"/>
      <c r="AS30" s="118"/>
      <c r="AT30" s="118"/>
      <c r="AU30" s="118"/>
      <c r="AV30" s="118"/>
      <c r="AW30" s="118"/>
      <c r="AX30" s="118"/>
      <c r="AY30" s="118"/>
      <c r="AZ30" s="118"/>
      <c r="BA30" s="118"/>
      <c r="BB30" s="118"/>
      <c r="BC30" s="118"/>
      <c r="BD30" s="118"/>
      <c r="BE30" s="118"/>
      <c r="BF30" s="118"/>
      <c r="BG30" s="118"/>
      <c r="BH30" s="118"/>
      <c r="BI30" s="118"/>
      <c r="BJ30" s="118"/>
      <c r="BK30" s="118"/>
      <c r="BL30" s="118"/>
      <c r="BM30" s="118"/>
      <c r="BN30" s="118"/>
      <c r="BO30" s="118"/>
      <c r="BP30" s="118"/>
      <c r="BQ30" s="118"/>
      <c r="BR30" s="118"/>
      <c r="BS30" s="118"/>
      <c r="BT30" s="118"/>
      <c r="BU30" s="118"/>
      <c r="BV30" s="118"/>
      <c r="BW30" s="118"/>
      <c r="BX30" s="118"/>
      <c r="BY30" s="118"/>
      <c r="BZ30" s="118"/>
      <c r="CA30" s="118"/>
      <c r="CB30" s="118"/>
      <c r="CC30" s="118"/>
      <c r="CD30" s="118"/>
      <c r="CE30" s="118"/>
      <c r="CF30" s="118"/>
      <c r="CG30" s="118"/>
      <c r="CH30" s="118"/>
      <c r="CI30" s="118"/>
      <c r="CJ30" s="118"/>
      <c r="CK30" s="118"/>
      <c r="CL30" s="118"/>
      <c r="CM30" s="118"/>
      <c r="CN30" s="118"/>
      <c r="CO30" s="118"/>
      <c r="CP30" s="118"/>
      <c r="CQ30" s="118"/>
      <c r="CR30" s="118"/>
      <c r="CS30" s="118"/>
      <c r="CT30" s="118"/>
      <c r="CU30" s="118"/>
      <c r="CV30" s="118"/>
      <c r="CW30" s="118"/>
      <c r="CX30" s="118"/>
      <c r="CY30" s="118"/>
      <c r="CZ30" s="118"/>
      <c r="DA30" s="118"/>
      <c r="DB30" s="118"/>
      <c r="DC30" s="118"/>
      <c r="DD30" s="118"/>
      <c r="DE30" s="118"/>
      <c r="DF30" s="118"/>
      <c r="DG30" s="118"/>
      <c r="DH30" s="118"/>
      <c r="DI30" s="118"/>
      <c r="DJ30" s="118"/>
      <c r="DK30" s="118"/>
      <c r="DL30" s="118"/>
      <c r="DM30" s="118"/>
      <c r="DN30" s="118"/>
      <c r="DO30" s="118"/>
      <c r="DP30" s="118"/>
      <c r="DQ30" s="118"/>
      <c r="DR30" s="118"/>
      <c r="DS30" s="118"/>
      <c r="DT30" s="118"/>
      <c r="DU30" s="118"/>
      <c r="DV30" s="118"/>
      <c r="DW30" s="118"/>
      <c r="DX30" s="118"/>
      <c r="DY30" s="118"/>
      <c r="DZ30" s="118"/>
      <c r="EA30" s="118"/>
      <c r="EB30" s="118"/>
      <c r="EC30" s="118"/>
      <c r="ED30" s="118"/>
      <c r="EE30" s="118"/>
      <c r="EF30" s="118"/>
      <c r="EG30" s="118"/>
      <c r="EH30" s="118"/>
      <c r="EI30" s="118"/>
      <c r="EJ30" s="118"/>
      <c r="EK30" s="118"/>
      <c r="EL30" s="118"/>
      <c r="EM30" s="118"/>
      <c r="EN30" s="118"/>
      <c r="EO30" s="118"/>
      <c r="EP30" s="118"/>
      <c r="EQ30" s="118"/>
      <c r="ER30" s="118"/>
      <c r="ES30" s="118"/>
      <c r="ET30" s="118"/>
      <c r="EU30" s="118"/>
      <c r="EV30" s="118"/>
      <c r="EW30" s="118"/>
      <c r="EX30" s="118"/>
      <c r="EY30" s="118"/>
      <c r="EZ30" s="118"/>
      <c r="FA30" s="118"/>
      <c r="FB30" s="118"/>
      <c r="FC30" s="118"/>
      <c r="FD30" s="118"/>
      <c r="FE30" s="118"/>
      <c r="FF30" s="118"/>
      <c r="FG30" s="118"/>
      <c r="FH30" s="118"/>
      <c r="FI30" s="118"/>
      <c r="FJ30" s="118"/>
      <c r="FK30" s="118"/>
      <c r="FL30" s="118"/>
      <c r="FM30" s="118"/>
      <c r="FN30" s="118"/>
      <c r="FO30" s="118"/>
      <c r="FP30" s="118"/>
      <c r="FQ30" s="118"/>
      <c r="FR30" s="118"/>
      <c r="FS30" s="118"/>
      <c r="FT30" s="118"/>
      <c r="FU30" s="118"/>
      <c r="FV30" s="118"/>
      <c r="FW30" s="118"/>
      <c r="FX30" s="118"/>
      <c r="FY30" s="118"/>
      <c r="FZ30" s="118"/>
      <c r="GA30" s="118"/>
      <c r="GB30" s="118"/>
      <c r="GC30" s="118"/>
      <c r="GD30" s="118"/>
      <c r="GE30" s="118"/>
      <c r="GF30" s="118"/>
      <c r="GG30" s="118"/>
      <c r="GH30" s="118"/>
      <c r="GI30" s="118"/>
      <c r="GJ30" s="118"/>
      <c r="GK30" s="118"/>
      <c r="GL30" s="118"/>
      <c r="GM30" s="118"/>
      <c r="GN30" s="118"/>
      <c r="GO30" s="118"/>
      <c r="GP30" s="118"/>
      <c r="GQ30" s="118"/>
      <c r="GR30" s="118"/>
      <c r="GS30" s="118"/>
      <c r="GT30" s="118"/>
      <c r="GU30" s="118"/>
      <c r="GV30" s="118"/>
      <c r="GW30" s="118"/>
      <c r="GX30" s="118"/>
      <c r="GY30" s="118"/>
      <c r="GZ30" s="118"/>
      <c r="HA30" s="118"/>
      <c r="HB30" s="118"/>
      <c r="HC30" s="118"/>
      <c r="HD30" s="118"/>
      <c r="HE30" s="118"/>
      <c r="HF30" s="118"/>
      <c r="HG30" s="118"/>
      <c r="HH30" s="118"/>
      <c r="HI30" s="118"/>
      <c r="HJ30" s="118"/>
      <c r="HK30" s="118"/>
      <c r="HL30" s="118"/>
      <c r="HM30" s="118"/>
      <c r="HN30" s="118"/>
      <c r="HO30" s="118"/>
      <c r="HP30" s="118"/>
      <c r="HQ30" s="118"/>
      <c r="HR30" s="118"/>
      <c r="HS30" s="118"/>
      <c r="HT30" s="118"/>
      <c r="HU30" s="118"/>
      <c r="HV30" s="118"/>
      <c r="HW30" s="118"/>
      <c r="HX30" s="118"/>
      <c r="HY30" s="118"/>
      <c r="HZ30" s="118"/>
      <c r="IA30" s="118"/>
      <c r="IB30" s="118"/>
      <c r="IC30" s="118"/>
      <c r="ID30" s="118"/>
      <c r="IE30" s="118"/>
      <c r="IF30" s="118"/>
      <c r="IG30" s="118"/>
      <c r="IH30" s="118"/>
      <c r="II30" s="118"/>
      <c r="IJ30" s="118"/>
      <c r="IK30" s="118"/>
      <c r="IL30" s="118"/>
      <c r="IM30" s="118"/>
      <c r="IN30" s="118"/>
      <c r="IO30" s="118"/>
      <c r="IP30" s="118"/>
      <c r="IQ30" s="118"/>
    </row>
    <row r="31" s="582" customFormat="1" ht="16" customHeight="1">
      <c r="A31" s="249">
        <v>29</v>
      </c>
      <c r="B31" t="s" s="251">
        <v>31621</v>
      </c>
      <c r="C31" t="s" s="251">
        <v>31615</v>
      </c>
      <c r="D31" t="s" s="251">
        <v>21</v>
      </c>
      <c r="E31" s="249">
        <v>1</v>
      </c>
      <c r="F31" s="37">
        <v>29</v>
      </c>
      <c r="G31" t="s" s="251">
        <v>31622</v>
      </c>
      <c r="H31" t="s" s="251">
        <v>31623</v>
      </c>
      <c r="I31" t="s" s="251">
        <v>125</v>
      </c>
      <c r="J31" s="249">
        <v>1</v>
      </c>
      <c r="K31" s="117"/>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c r="HQ31" s="118"/>
      <c r="HR31" s="118"/>
      <c r="HS31" s="118"/>
      <c r="HT31" s="118"/>
      <c r="HU31" s="118"/>
      <c r="HV31" s="118"/>
      <c r="HW31" s="118"/>
      <c r="HX31" s="118"/>
      <c r="HY31" s="118"/>
      <c r="HZ31" s="118"/>
      <c r="IA31" s="118"/>
      <c r="IB31" s="118"/>
      <c r="IC31" s="118"/>
      <c r="ID31" s="118"/>
      <c r="IE31" s="118"/>
      <c r="IF31" s="118"/>
      <c r="IG31" s="118"/>
      <c r="IH31" s="118"/>
      <c r="II31" s="118"/>
      <c r="IJ31" s="118"/>
      <c r="IK31" s="118"/>
      <c r="IL31" s="118"/>
      <c r="IM31" s="118"/>
      <c r="IN31" s="118"/>
      <c r="IO31" s="118"/>
      <c r="IP31" s="118"/>
      <c r="IQ31" s="118"/>
      <c r="IR31" s="118"/>
      <c r="IS31" s="118"/>
      <c r="IT31" s="118"/>
      <c r="IU31" s="118"/>
    </row>
    <row r="32" s="398" customFormat="1" ht="16" customHeight="1">
      <c r="A32" s="37">
        <v>30</v>
      </c>
      <c r="B32" t="s" s="38">
        <v>31624</v>
      </c>
      <c r="C32" t="s" s="38">
        <v>31625</v>
      </c>
      <c r="D32" t="s" s="38">
        <v>21</v>
      </c>
      <c r="E32" s="37">
        <v>1</v>
      </c>
      <c r="F32" s="37">
        <v>30</v>
      </c>
      <c r="G32" t="s" s="38">
        <v>31626</v>
      </c>
      <c r="H32" t="s" s="38">
        <v>31627</v>
      </c>
      <c r="I32" t="s" s="38">
        <v>125</v>
      </c>
      <c r="J32" s="37">
        <v>1</v>
      </c>
    </row>
    <row r="33" s="398" customFormat="1" ht="16" customHeight="1">
      <c r="A33" s="37">
        <v>31</v>
      </c>
      <c r="B33" t="s" s="38">
        <v>31628</v>
      </c>
      <c r="C33" t="s" s="38">
        <v>31629</v>
      </c>
      <c r="D33" t="s" s="38">
        <v>21</v>
      </c>
      <c r="E33" s="37">
        <v>1</v>
      </c>
      <c r="F33" s="37">
        <v>31</v>
      </c>
      <c r="G33" t="s" s="38">
        <v>31630</v>
      </c>
      <c r="H33" t="s" s="38">
        <v>31631</v>
      </c>
      <c r="I33" t="s" s="38">
        <v>125</v>
      </c>
      <c r="J33" s="37">
        <v>1</v>
      </c>
    </row>
    <row r="34" s="582" customFormat="1" ht="16" customHeight="1">
      <c r="A34" s="249">
        <v>32</v>
      </c>
      <c r="B34" t="s" s="251">
        <v>31629</v>
      </c>
      <c r="C34" t="s" s="251">
        <v>26245</v>
      </c>
      <c r="D34" t="s" s="251">
        <v>125</v>
      </c>
      <c r="E34" s="249">
        <v>1</v>
      </c>
      <c r="F34" s="249">
        <v>32</v>
      </c>
      <c r="G34" t="s" s="251">
        <v>31632</v>
      </c>
      <c r="H34" t="s" s="251">
        <v>31631</v>
      </c>
      <c r="I34" t="s" s="251">
        <v>125</v>
      </c>
      <c r="J34" s="249">
        <v>1</v>
      </c>
      <c r="K34" s="117"/>
      <c r="L34" s="118"/>
      <c r="M34" s="118"/>
      <c r="N34" s="118"/>
      <c r="O34" s="118"/>
      <c r="P34" s="118"/>
      <c r="Q34" s="118"/>
      <c r="R34" s="118"/>
      <c r="S34" s="118"/>
      <c r="T34" s="118"/>
      <c r="U34" s="118"/>
      <c r="V34" s="118"/>
      <c r="W34" s="118"/>
      <c r="X34" s="118"/>
      <c r="Y34" s="118"/>
      <c r="Z34" s="118"/>
      <c r="AA34" s="118"/>
      <c r="AB34" s="118"/>
      <c r="AC34" s="118"/>
      <c r="AD34" s="118"/>
      <c r="AE34" s="118"/>
      <c r="AF34" s="118"/>
      <c r="AG34" s="118"/>
      <c r="AH34" s="118"/>
      <c r="AI34" s="118"/>
      <c r="AJ34" s="118"/>
      <c r="AK34" s="118"/>
      <c r="AL34" s="118"/>
      <c r="AM34" s="118"/>
      <c r="AN34" s="118"/>
      <c r="AO34" s="118"/>
      <c r="AP34" s="118"/>
      <c r="AQ34" s="118"/>
      <c r="AR34" s="118"/>
      <c r="AS34" s="118"/>
      <c r="AT34" s="118"/>
      <c r="AU34" s="118"/>
      <c r="AV34" s="118"/>
      <c r="AW34" s="118"/>
      <c r="AX34" s="118"/>
      <c r="AY34" s="118"/>
      <c r="AZ34" s="118"/>
      <c r="BA34" s="118"/>
      <c r="BB34" s="118"/>
      <c r="BC34" s="118"/>
      <c r="BD34" s="118"/>
      <c r="BE34" s="118"/>
      <c r="BF34" s="118"/>
      <c r="BG34" s="118"/>
      <c r="BH34" s="118"/>
      <c r="BI34" s="118"/>
      <c r="BJ34" s="118"/>
      <c r="BK34" s="118"/>
      <c r="BL34" s="118"/>
      <c r="BM34" s="118"/>
      <c r="BN34" s="118"/>
      <c r="BO34" s="118"/>
      <c r="BP34" s="118"/>
      <c r="BQ34" s="118"/>
      <c r="BR34" s="118"/>
      <c r="BS34" s="118"/>
      <c r="BT34" s="118"/>
      <c r="BU34" s="118"/>
      <c r="BV34" s="118"/>
      <c r="BW34" s="118"/>
      <c r="BX34" s="118"/>
      <c r="BY34" s="118"/>
      <c r="BZ34" s="118"/>
      <c r="CA34" s="118"/>
      <c r="CB34" s="118"/>
      <c r="CC34" s="118"/>
      <c r="CD34" s="118"/>
      <c r="CE34" s="118"/>
      <c r="CF34" s="118"/>
      <c r="CG34" s="118"/>
      <c r="CH34" s="118"/>
      <c r="CI34" s="118"/>
      <c r="CJ34" s="118"/>
      <c r="CK34" s="118"/>
      <c r="CL34" s="118"/>
      <c r="CM34" s="118"/>
      <c r="CN34" s="118"/>
      <c r="CO34" s="118"/>
      <c r="CP34" s="118"/>
      <c r="CQ34" s="118"/>
      <c r="CR34" s="118"/>
      <c r="CS34" s="118"/>
      <c r="CT34" s="118"/>
      <c r="CU34" s="118"/>
      <c r="CV34" s="118"/>
      <c r="CW34" s="118"/>
      <c r="CX34" s="118"/>
      <c r="CY34" s="118"/>
      <c r="CZ34" s="118"/>
      <c r="DA34" s="118"/>
      <c r="DB34" s="118"/>
      <c r="DC34" s="118"/>
      <c r="DD34" s="118"/>
      <c r="DE34" s="118"/>
      <c r="DF34" s="118"/>
      <c r="DG34" s="118"/>
      <c r="DH34" s="118"/>
      <c r="DI34" s="118"/>
      <c r="DJ34" s="118"/>
      <c r="DK34" s="118"/>
      <c r="DL34" s="118"/>
      <c r="DM34" s="118"/>
      <c r="DN34" s="118"/>
      <c r="DO34" s="118"/>
      <c r="DP34" s="118"/>
      <c r="DQ34" s="118"/>
      <c r="DR34" s="118"/>
      <c r="DS34" s="118"/>
      <c r="DT34" s="118"/>
      <c r="DU34" s="118"/>
      <c r="DV34" s="118"/>
      <c r="DW34" s="118"/>
      <c r="DX34" s="118"/>
      <c r="DY34" s="118"/>
      <c r="DZ34" s="118"/>
      <c r="EA34" s="118"/>
      <c r="EB34" s="118"/>
      <c r="EC34" s="118"/>
      <c r="ED34" s="118"/>
      <c r="EE34" s="118"/>
      <c r="EF34" s="118"/>
      <c r="EG34" s="118"/>
      <c r="EH34" s="118"/>
      <c r="EI34" s="118"/>
      <c r="EJ34" s="118"/>
      <c r="EK34" s="118"/>
      <c r="EL34" s="118"/>
      <c r="EM34" s="118"/>
      <c r="EN34" s="118"/>
      <c r="EO34" s="118"/>
      <c r="EP34" s="118"/>
      <c r="EQ34" s="118"/>
      <c r="ER34" s="118"/>
      <c r="ES34" s="118"/>
      <c r="ET34" s="118"/>
      <c r="EU34" s="118"/>
      <c r="EV34" s="118"/>
      <c r="EW34" s="118"/>
      <c r="EX34" s="118"/>
      <c r="EY34" s="118"/>
      <c r="EZ34" s="118"/>
      <c r="FA34" s="118"/>
      <c r="FB34" s="118"/>
      <c r="FC34" s="118"/>
      <c r="FD34" s="118"/>
      <c r="FE34" s="118"/>
      <c r="FF34" s="118"/>
      <c r="FG34" s="118"/>
      <c r="FH34" s="118"/>
      <c r="FI34" s="118"/>
      <c r="FJ34" s="118"/>
      <c r="FK34" s="118"/>
      <c r="FL34" s="118"/>
      <c r="FM34" s="118"/>
      <c r="FN34" s="118"/>
      <c r="FO34" s="118"/>
      <c r="FP34" s="118"/>
      <c r="FQ34" s="118"/>
      <c r="FR34" s="118"/>
      <c r="FS34" s="118"/>
      <c r="FT34" s="118"/>
      <c r="FU34" s="118"/>
      <c r="FV34" s="118"/>
      <c r="FW34" s="118"/>
      <c r="FX34" s="118"/>
      <c r="FY34" s="118"/>
      <c r="FZ34" s="118"/>
      <c r="GA34" s="118"/>
      <c r="GB34" s="118"/>
      <c r="GC34" s="118"/>
      <c r="GD34" s="118"/>
      <c r="GE34" s="118"/>
      <c r="GF34" s="118"/>
      <c r="GG34" s="118"/>
      <c r="GH34" s="118"/>
      <c r="GI34" s="118"/>
      <c r="GJ34" s="118"/>
      <c r="GK34" s="118"/>
      <c r="GL34" s="118"/>
      <c r="GM34" s="118"/>
      <c r="GN34" s="118"/>
      <c r="GO34" s="118"/>
      <c r="GP34" s="118"/>
      <c r="GQ34" s="118"/>
      <c r="GR34" s="118"/>
      <c r="GS34" s="118"/>
      <c r="GT34" s="118"/>
      <c r="GU34" s="118"/>
      <c r="GV34" s="118"/>
      <c r="GW34" s="118"/>
      <c r="GX34" s="118"/>
      <c r="GY34" s="118"/>
      <c r="GZ34" s="118"/>
      <c r="HA34" s="118"/>
      <c r="HB34" s="118"/>
      <c r="HC34" s="118"/>
      <c r="HD34" s="118"/>
      <c r="HE34" s="118"/>
      <c r="HF34" s="118"/>
      <c r="HG34" s="118"/>
      <c r="HH34" s="118"/>
      <c r="HI34" s="118"/>
      <c r="HJ34" s="118"/>
      <c r="HK34" s="118"/>
      <c r="HL34" s="118"/>
      <c r="HM34" s="118"/>
      <c r="HN34" s="118"/>
      <c r="HO34" s="118"/>
      <c r="HP34" s="118"/>
      <c r="HQ34" s="118"/>
      <c r="HR34" s="118"/>
      <c r="HS34" s="118"/>
      <c r="HT34" s="118"/>
      <c r="HU34" s="118"/>
      <c r="HV34" s="118"/>
      <c r="HW34" s="118"/>
      <c r="HX34" s="118"/>
      <c r="HY34" s="118"/>
      <c r="HZ34" s="118"/>
      <c r="IA34" s="118"/>
      <c r="IB34" s="118"/>
      <c r="IC34" s="118"/>
      <c r="ID34" s="118"/>
      <c r="IE34" s="118"/>
      <c r="IF34" s="118"/>
      <c r="IG34" s="118"/>
      <c r="IH34" s="118"/>
      <c r="II34" s="118"/>
      <c r="IJ34" s="118"/>
      <c r="IK34" s="118"/>
      <c r="IL34" s="118"/>
      <c r="IM34" s="118"/>
      <c r="IN34" s="118"/>
      <c r="IO34" s="118"/>
      <c r="IP34" s="118"/>
      <c r="IQ34" s="118"/>
      <c r="IR34" s="118"/>
      <c r="IS34" s="118"/>
      <c r="IT34" s="118"/>
      <c r="IU34" s="118"/>
    </row>
    <row r="35" s="582" customFormat="1" ht="16" customHeight="1">
      <c r="A35" s="249">
        <v>33</v>
      </c>
      <c r="B35" t="s" s="251">
        <v>31633</v>
      </c>
      <c r="C35" t="s" s="251">
        <v>31634</v>
      </c>
      <c r="D35" t="s" s="251">
        <v>4566</v>
      </c>
      <c r="E35" s="249">
        <v>1</v>
      </c>
      <c r="F35" s="249">
        <v>33</v>
      </c>
      <c r="G35" t="s" s="251">
        <v>20215</v>
      </c>
      <c r="H35" t="s" s="251">
        <v>31569</v>
      </c>
      <c r="I35" t="s" s="251">
        <v>125</v>
      </c>
      <c r="J35" s="249">
        <v>1</v>
      </c>
      <c r="K35" s="117"/>
      <c r="L35" s="118"/>
      <c r="M35" s="118"/>
      <c r="N35" s="118"/>
      <c r="O35" s="118"/>
      <c r="P35" s="118"/>
      <c r="Q35" s="118"/>
      <c r="R35" s="118"/>
      <c r="S35" s="118"/>
      <c r="T35" s="118"/>
      <c r="U35" s="118"/>
      <c r="V35" s="118"/>
      <c r="W35" s="118"/>
      <c r="X35" s="118"/>
      <c r="Y35" s="118"/>
      <c r="Z35" s="118"/>
      <c r="AA35" s="118"/>
      <c r="AB35" s="118"/>
      <c r="AC35" s="118"/>
      <c r="AD35" s="118"/>
      <c r="AE35" s="118"/>
      <c r="AF35" s="118"/>
      <c r="AG35" s="118"/>
      <c r="AH35" s="118"/>
      <c r="AI35" s="118"/>
      <c r="AJ35" s="118"/>
      <c r="AK35" s="118"/>
      <c r="AL35" s="118"/>
      <c r="AM35" s="118"/>
      <c r="AN35" s="118"/>
      <c r="AO35" s="118"/>
      <c r="AP35" s="118"/>
      <c r="AQ35" s="118"/>
      <c r="AR35" s="118"/>
      <c r="AS35" s="118"/>
      <c r="AT35" s="118"/>
      <c r="AU35" s="118"/>
      <c r="AV35" s="118"/>
      <c r="AW35" s="118"/>
      <c r="AX35" s="118"/>
      <c r="AY35" s="118"/>
      <c r="AZ35" s="118"/>
      <c r="BA35" s="118"/>
      <c r="BB35" s="118"/>
      <c r="BC35" s="118"/>
      <c r="BD35" s="118"/>
      <c r="BE35" s="118"/>
      <c r="BF35" s="118"/>
      <c r="BG35" s="118"/>
      <c r="BH35" s="118"/>
      <c r="BI35" s="118"/>
      <c r="BJ35" s="118"/>
      <c r="BK35" s="118"/>
      <c r="BL35" s="118"/>
      <c r="BM35" s="118"/>
      <c r="BN35" s="118"/>
      <c r="BO35" s="118"/>
      <c r="BP35" s="118"/>
      <c r="BQ35" s="118"/>
      <c r="BR35" s="118"/>
      <c r="BS35" s="118"/>
      <c r="BT35" s="118"/>
      <c r="BU35" s="118"/>
      <c r="BV35" s="118"/>
      <c r="BW35" s="118"/>
      <c r="BX35" s="118"/>
      <c r="BY35" s="118"/>
      <c r="BZ35" s="118"/>
      <c r="CA35" s="118"/>
      <c r="CB35" s="118"/>
      <c r="CC35" s="118"/>
      <c r="CD35" s="118"/>
      <c r="CE35" s="118"/>
      <c r="CF35" s="118"/>
      <c r="CG35" s="118"/>
      <c r="CH35" s="118"/>
      <c r="CI35" s="118"/>
      <c r="CJ35" s="118"/>
      <c r="CK35" s="118"/>
      <c r="CL35" s="118"/>
      <c r="CM35" s="118"/>
      <c r="CN35" s="118"/>
      <c r="CO35" s="118"/>
      <c r="CP35" s="118"/>
      <c r="CQ35" s="118"/>
      <c r="CR35" s="118"/>
      <c r="CS35" s="118"/>
      <c r="CT35" s="118"/>
      <c r="CU35" s="118"/>
      <c r="CV35" s="118"/>
      <c r="CW35" s="118"/>
      <c r="CX35" s="118"/>
      <c r="CY35" s="118"/>
      <c r="CZ35" s="118"/>
      <c r="DA35" s="118"/>
      <c r="DB35" s="118"/>
      <c r="DC35" s="118"/>
      <c r="DD35" s="118"/>
      <c r="DE35" s="118"/>
      <c r="DF35" s="118"/>
      <c r="DG35" s="118"/>
      <c r="DH35" s="118"/>
      <c r="DI35" s="118"/>
      <c r="DJ35" s="118"/>
      <c r="DK35" s="118"/>
      <c r="DL35" s="118"/>
      <c r="DM35" s="118"/>
      <c r="DN35" s="118"/>
      <c r="DO35" s="118"/>
      <c r="DP35" s="118"/>
      <c r="DQ35" s="118"/>
      <c r="DR35" s="118"/>
      <c r="DS35" s="118"/>
      <c r="DT35" s="118"/>
      <c r="DU35" s="118"/>
      <c r="DV35" s="118"/>
      <c r="DW35" s="118"/>
      <c r="DX35" s="118"/>
      <c r="DY35" s="118"/>
      <c r="DZ35" s="118"/>
      <c r="EA35" s="118"/>
      <c r="EB35" s="118"/>
      <c r="EC35" s="118"/>
      <c r="ED35" s="118"/>
      <c r="EE35" s="118"/>
      <c r="EF35" s="118"/>
      <c r="EG35" s="118"/>
      <c r="EH35" s="118"/>
      <c r="EI35" s="118"/>
      <c r="EJ35" s="118"/>
      <c r="EK35" s="118"/>
      <c r="EL35" s="118"/>
      <c r="EM35" s="118"/>
      <c r="EN35" s="118"/>
      <c r="EO35" s="118"/>
      <c r="EP35" s="118"/>
      <c r="EQ35" s="118"/>
      <c r="ER35" s="118"/>
      <c r="ES35" s="118"/>
      <c r="ET35" s="118"/>
      <c r="EU35" s="118"/>
      <c r="EV35" s="118"/>
      <c r="EW35" s="118"/>
      <c r="EX35" s="118"/>
      <c r="EY35" s="118"/>
      <c r="EZ35" s="118"/>
      <c r="FA35" s="118"/>
      <c r="FB35" s="118"/>
      <c r="FC35" s="118"/>
      <c r="FD35" s="118"/>
      <c r="FE35" s="118"/>
      <c r="FF35" s="118"/>
      <c r="FG35" s="118"/>
      <c r="FH35" s="118"/>
      <c r="FI35" s="118"/>
      <c r="FJ35" s="118"/>
      <c r="FK35" s="118"/>
      <c r="FL35" s="118"/>
      <c r="FM35" s="118"/>
      <c r="FN35" s="118"/>
      <c r="FO35" s="118"/>
      <c r="FP35" s="118"/>
      <c r="FQ35" s="118"/>
      <c r="FR35" s="118"/>
      <c r="FS35" s="118"/>
      <c r="FT35" s="118"/>
      <c r="FU35" s="118"/>
      <c r="FV35" s="118"/>
      <c r="FW35" s="118"/>
      <c r="FX35" s="118"/>
      <c r="FY35" s="118"/>
      <c r="FZ35" s="118"/>
      <c r="GA35" s="118"/>
      <c r="GB35" s="118"/>
      <c r="GC35" s="118"/>
      <c r="GD35" s="118"/>
      <c r="GE35" s="118"/>
      <c r="GF35" s="118"/>
      <c r="GG35" s="118"/>
      <c r="GH35" s="118"/>
      <c r="GI35" s="118"/>
      <c r="GJ35" s="118"/>
      <c r="GK35" s="118"/>
      <c r="GL35" s="118"/>
      <c r="GM35" s="118"/>
      <c r="GN35" s="118"/>
      <c r="GO35" s="118"/>
      <c r="GP35" s="118"/>
      <c r="GQ35" s="118"/>
      <c r="GR35" s="118"/>
      <c r="GS35" s="118"/>
      <c r="GT35" s="118"/>
      <c r="GU35" s="118"/>
      <c r="GV35" s="118"/>
      <c r="GW35" s="118"/>
      <c r="GX35" s="118"/>
      <c r="GY35" s="118"/>
      <c r="GZ35" s="118"/>
      <c r="HA35" s="118"/>
      <c r="HB35" s="118"/>
      <c r="HC35" s="118"/>
      <c r="HD35" s="118"/>
      <c r="HE35" s="118"/>
      <c r="HF35" s="118"/>
      <c r="HG35" s="118"/>
      <c r="HH35" s="118"/>
      <c r="HI35" s="118"/>
      <c r="HJ35" s="118"/>
      <c r="HK35" s="118"/>
      <c r="HL35" s="118"/>
      <c r="HM35" s="118"/>
      <c r="HN35" s="118"/>
      <c r="HO35" s="118"/>
      <c r="HP35" s="118"/>
      <c r="HQ35" s="118"/>
      <c r="HR35" s="118"/>
      <c r="HS35" s="118"/>
      <c r="HT35" s="118"/>
      <c r="HU35" s="118"/>
      <c r="HV35" s="118"/>
      <c r="HW35" s="118"/>
      <c r="HX35" s="118"/>
      <c r="HY35" s="118"/>
      <c r="HZ35" s="118"/>
      <c r="IA35" s="118"/>
      <c r="IB35" s="118"/>
      <c r="IC35" s="118"/>
      <c r="ID35" s="118"/>
      <c r="IE35" s="118"/>
      <c r="IF35" s="118"/>
      <c r="IG35" s="118"/>
      <c r="IH35" s="118"/>
      <c r="II35" s="118"/>
      <c r="IJ35" s="118"/>
      <c r="IK35" s="118"/>
      <c r="IL35" s="118"/>
      <c r="IM35" s="118"/>
      <c r="IN35" s="118"/>
      <c r="IO35" s="118"/>
      <c r="IP35" s="118"/>
      <c r="IQ35" s="118"/>
      <c r="IR35" s="118"/>
      <c r="IS35" s="118"/>
      <c r="IT35" s="118"/>
      <c r="IU35" s="118"/>
    </row>
    <row r="36" s="582" customFormat="1" ht="16" customHeight="1">
      <c r="A36" s="249">
        <v>34</v>
      </c>
      <c r="B36" t="s" s="251">
        <v>31635</v>
      </c>
      <c r="C36" t="s" s="251">
        <v>31636</v>
      </c>
      <c r="D36" t="s" s="251">
        <v>4566</v>
      </c>
      <c r="E36" s="249">
        <v>1</v>
      </c>
      <c r="F36" s="249">
        <v>34</v>
      </c>
      <c r="G36" t="s" s="251">
        <v>31637</v>
      </c>
      <c r="H36" t="s" s="251">
        <v>31638</v>
      </c>
      <c r="I36" t="s" s="251">
        <v>31639</v>
      </c>
      <c r="J36" s="249">
        <v>1</v>
      </c>
      <c r="K36" s="117"/>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c r="EC36" s="118"/>
      <c r="ED36" s="118"/>
      <c r="EE36" s="118"/>
      <c r="EF36" s="118"/>
      <c r="EG36" s="118"/>
      <c r="EH36" s="118"/>
      <c r="EI36" s="118"/>
      <c r="EJ36" s="118"/>
      <c r="EK36" s="118"/>
      <c r="EL36" s="118"/>
      <c r="EM36" s="118"/>
      <c r="EN36" s="118"/>
      <c r="EO36" s="118"/>
      <c r="EP36" s="118"/>
      <c r="EQ36" s="118"/>
      <c r="ER36" s="118"/>
      <c r="ES36" s="118"/>
      <c r="ET36" s="118"/>
      <c r="EU36" s="118"/>
      <c r="EV36" s="118"/>
      <c r="EW36" s="118"/>
      <c r="EX36" s="118"/>
      <c r="EY36" s="118"/>
      <c r="EZ36" s="118"/>
      <c r="FA36" s="118"/>
      <c r="FB36" s="118"/>
      <c r="FC36" s="118"/>
      <c r="FD36" s="118"/>
      <c r="FE36" s="118"/>
      <c r="FF36" s="118"/>
      <c r="FG36" s="118"/>
      <c r="FH36" s="118"/>
      <c r="FI36" s="118"/>
      <c r="FJ36" s="118"/>
      <c r="FK36" s="118"/>
      <c r="FL36" s="118"/>
      <c r="FM36" s="118"/>
      <c r="FN36" s="118"/>
      <c r="FO36" s="118"/>
      <c r="FP36" s="118"/>
      <c r="FQ36" s="118"/>
      <c r="FR36" s="118"/>
      <c r="FS36" s="118"/>
      <c r="FT36" s="118"/>
      <c r="FU36" s="118"/>
      <c r="FV36" s="118"/>
      <c r="FW36" s="118"/>
      <c r="FX36" s="118"/>
      <c r="FY36" s="118"/>
      <c r="FZ36" s="118"/>
      <c r="GA36" s="118"/>
      <c r="GB36" s="118"/>
      <c r="GC36" s="118"/>
      <c r="GD36" s="118"/>
      <c r="GE36" s="118"/>
      <c r="GF36" s="118"/>
      <c r="GG36" s="118"/>
      <c r="GH36" s="118"/>
      <c r="GI36" s="118"/>
      <c r="GJ36" s="118"/>
      <c r="GK36" s="118"/>
      <c r="GL36" s="118"/>
      <c r="GM36" s="118"/>
      <c r="GN36" s="118"/>
      <c r="GO36" s="118"/>
      <c r="GP36" s="118"/>
      <c r="GQ36" s="118"/>
      <c r="GR36" s="118"/>
      <c r="GS36" s="118"/>
      <c r="GT36" s="118"/>
      <c r="GU36" s="118"/>
      <c r="GV36" s="118"/>
      <c r="GW36" s="118"/>
      <c r="GX36" s="118"/>
      <c r="GY36" s="118"/>
      <c r="GZ36" s="118"/>
      <c r="HA36" s="118"/>
      <c r="HB36" s="118"/>
      <c r="HC36" s="118"/>
      <c r="HD36" s="118"/>
      <c r="HE36" s="118"/>
      <c r="HF36" s="118"/>
      <c r="HG36" s="118"/>
      <c r="HH36" s="118"/>
      <c r="HI36" s="118"/>
      <c r="HJ36" s="118"/>
      <c r="HK36" s="118"/>
      <c r="HL36" s="118"/>
      <c r="HM36" s="118"/>
      <c r="HN36" s="118"/>
      <c r="HO36" s="118"/>
      <c r="HP36" s="118"/>
      <c r="HQ36" s="118"/>
      <c r="HR36" s="118"/>
      <c r="HS36" s="118"/>
      <c r="HT36" s="118"/>
      <c r="HU36" s="118"/>
      <c r="HV36" s="118"/>
      <c r="HW36" s="118"/>
      <c r="HX36" s="118"/>
      <c r="HY36" s="118"/>
      <c r="HZ36" s="118"/>
      <c r="IA36" s="118"/>
      <c r="IB36" s="118"/>
      <c r="IC36" s="118"/>
      <c r="ID36" s="118"/>
      <c r="IE36" s="118"/>
      <c r="IF36" s="118"/>
      <c r="IG36" s="118"/>
      <c r="IH36" s="118"/>
      <c r="II36" s="118"/>
      <c r="IJ36" s="118"/>
      <c r="IK36" s="118"/>
      <c r="IL36" s="118"/>
      <c r="IM36" s="118"/>
      <c r="IN36" s="118"/>
      <c r="IO36" s="118"/>
      <c r="IP36" s="118"/>
      <c r="IQ36" s="118"/>
      <c r="IR36" s="118"/>
      <c r="IS36" s="118"/>
      <c r="IT36" s="118"/>
      <c r="IU36" s="118"/>
    </row>
    <row r="37" s="582" customFormat="1" ht="16" customHeight="1">
      <c r="A37" s="249">
        <v>35</v>
      </c>
      <c r="B37" t="s" s="251">
        <v>31640</v>
      </c>
      <c r="C37" t="s" s="251">
        <v>31636</v>
      </c>
      <c r="D37" t="s" s="251">
        <v>4566</v>
      </c>
      <c r="E37" s="249">
        <v>1</v>
      </c>
      <c r="F37" s="249">
        <v>35</v>
      </c>
      <c r="G37" t="s" s="251">
        <v>31641</v>
      </c>
      <c r="H37" t="s" s="251">
        <v>31642</v>
      </c>
      <c r="I37" t="s" s="251">
        <v>31643</v>
      </c>
      <c r="J37" s="249">
        <v>1</v>
      </c>
      <c r="K37" s="117"/>
      <c r="L37" s="118"/>
      <c r="M37" s="118"/>
      <c r="N37" s="118"/>
      <c r="O37" s="118"/>
      <c r="P37" s="118"/>
      <c r="Q37" s="118"/>
      <c r="R37" s="118"/>
      <c r="S37" s="118"/>
      <c r="T37" s="118"/>
      <c r="U37" s="118"/>
      <c r="V37" s="118"/>
      <c r="W37" s="118"/>
      <c r="X37" s="118"/>
      <c r="Y37" s="118"/>
      <c r="Z37" s="118"/>
      <c r="AA37" s="118"/>
      <c r="AB37" s="118"/>
      <c r="AC37" s="118"/>
      <c r="AD37" s="118"/>
      <c r="AE37" s="118"/>
      <c r="AF37" s="118"/>
      <c r="AG37" s="118"/>
      <c r="AH37" s="118"/>
      <c r="AI37" s="118"/>
      <c r="AJ37" s="118"/>
      <c r="AK37" s="118"/>
      <c r="AL37" s="118"/>
      <c r="AM37" s="118"/>
      <c r="AN37" s="118"/>
      <c r="AO37" s="118"/>
      <c r="AP37" s="118"/>
      <c r="AQ37" s="118"/>
      <c r="AR37" s="118"/>
      <c r="AS37" s="118"/>
      <c r="AT37" s="118"/>
      <c r="AU37" s="118"/>
      <c r="AV37" s="118"/>
      <c r="AW37" s="118"/>
      <c r="AX37" s="118"/>
      <c r="AY37" s="118"/>
      <c r="AZ37" s="118"/>
      <c r="BA37" s="118"/>
      <c r="BB37" s="118"/>
      <c r="BC37" s="118"/>
      <c r="BD37" s="118"/>
      <c r="BE37" s="118"/>
      <c r="BF37" s="118"/>
      <c r="BG37" s="118"/>
      <c r="BH37" s="118"/>
      <c r="BI37" s="118"/>
      <c r="BJ37" s="118"/>
      <c r="BK37" s="118"/>
      <c r="BL37" s="118"/>
      <c r="BM37" s="118"/>
      <c r="BN37" s="118"/>
      <c r="BO37" s="118"/>
      <c r="BP37" s="118"/>
      <c r="BQ37" s="118"/>
      <c r="BR37" s="118"/>
      <c r="BS37" s="118"/>
      <c r="BT37" s="118"/>
      <c r="BU37" s="118"/>
      <c r="BV37" s="118"/>
      <c r="BW37" s="118"/>
      <c r="BX37" s="118"/>
      <c r="BY37" s="118"/>
      <c r="BZ37" s="118"/>
      <c r="CA37" s="118"/>
      <c r="CB37" s="118"/>
      <c r="CC37" s="118"/>
      <c r="CD37" s="118"/>
      <c r="CE37" s="118"/>
      <c r="CF37" s="118"/>
      <c r="CG37" s="118"/>
      <c r="CH37" s="118"/>
      <c r="CI37" s="118"/>
      <c r="CJ37" s="118"/>
      <c r="CK37" s="118"/>
      <c r="CL37" s="118"/>
      <c r="CM37" s="118"/>
      <c r="CN37" s="118"/>
      <c r="CO37" s="118"/>
      <c r="CP37" s="118"/>
      <c r="CQ37" s="118"/>
      <c r="CR37" s="118"/>
      <c r="CS37" s="118"/>
      <c r="CT37" s="118"/>
      <c r="CU37" s="118"/>
      <c r="CV37" s="118"/>
      <c r="CW37" s="118"/>
      <c r="CX37" s="118"/>
      <c r="CY37" s="118"/>
      <c r="CZ37" s="118"/>
      <c r="DA37" s="118"/>
      <c r="DB37" s="118"/>
      <c r="DC37" s="118"/>
      <c r="DD37" s="118"/>
      <c r="DE37" s="118"/>
      <c r="DF37" s="118"/>
      <c r="DG37" s="118"/>
      <c r="DH37" s="118"/>
      <c r="DI37" s="118"/>
      <c r="DJ37" s="118"/>
      <c r="DK37" s="118"/>
      <c r="DL37" s="118"/>
      <c r="DM37" s="118"/>
      <c r="DN37" s="118"/>
      <c r="DO37" s="118"/>
      <c r="DP37" s="118"/>
      <c r="DQ37" s="118"/>
      <c r="DR37" s="118"/>
      <c r="DS37" s="118"/>
      <c r="DT37" s="118"/>
      <c r="DU37" s="118"/>
      <c r="DV37" s="118"/>
      <c r="DW37" s="118"/>
      <c r="DX37" s="118"/>
      <c r="DY37" s="118"/>
      <c r="DZ37" s="118"/>
      <c r="EA37" s="118"/>
      <c r="EB37" s="118"/>
      <c r="EC37" s="118"/>
      <c r="ED37" s="118"/>
      <c r="EE37" s="118"/>
      <c r="EF37" s="118"/>
      <c r="EG37" s="118"/>
      <c r="EH37" s="118"/>
      <c r="EI37" s="118"/>
      <c r="EJ37" s="118"/>
      <c r="EK37" s="118"/>
      <c r="EL37" s="118"/>
      <c r="EM37" s="118"/>
      <c r="EN37" s="118"/>
      <c r="EO37" s="118"/>
      <c r="EP37" s="118"/>
      <c r="EQ37" s="118"/>
      <c r="ER37" s="118"/>
      <c r="ES37" s="118"/>
      <c r="ET37" s="118"/>
      <c r="EU37" s="118"/>
      <c r="EV37" s="118"/>
      <c r="EW37" s="118"/>
      <c r="EX37" s="118"/>
      <c r="EY37" s="118"/>
      <c r="EZ37" s="118"/>
      <c r="FA37" s="118"/>
      <c r="FB37" s="118"/>
      <c r="FC37" s="118"/>
      <c r="FD37" s="118"/>
      <c r="FE37" s="118"/>
      <c r="FF37" s="118"/>
      <c r="FG37" s="118"/>
      <c r="FH37" s="118"/>
      <c r="FI37" s="118"/>
      <c r="FJ37" s="118"/>
      <c r="FK37" s="118"/>
      <c r="FL37" s="118"/>
      <c r="FM37" s="118"/>
      <c r="FN37" s="118"/>
      <c r="FO37" s="118"/>
      <c r="FP37" s="118"/>
      <c r="FQ37" s="118"/>
      <c r="FR37" s="118"/>
      <c r="FS37" s="118"/>
      <c r="FT37" s="118"/>
      <c r="FU37" s="118"/>
      <c r="FV37" s="118"/>
      <c r="FW37" s="118"/>
      <c r="FX37" s="118"/>
      <c r="FY37" s="118"/>
      <c r="FZ37" s="118"/>
      <c r="GA37" s="118"/>
      <c r="GB37" s="118"/>
      <c r="GC37" s="118"/>
      <c r="GD37" s="118"/>
      <c r="GE37" s="118"/>
      <c r="GF37" s="118"/>
      <c r="GG37" s="118"/>
      <c r="GH37" s="118"/>
      <c r="GI37" s="118"/>
      <c r="GJ37" s="118"/>
      <c r="GK37" s="118"/>
      <c r="GL37" s="118"/>
      <c r="GM37" s="118"/>
      <c r="GN37" s="118"/>
      <c r="GO37" s="118"/>
      <c r="GP37" s="118"/>
      <c r="GQ37" s="118"/>
      <c r="GR37" s="118"/>
      <c r="GS37" s="118"/>
      <c r="GT37" s="118"/>
      <c r="GU37" s="118"/>
      <c r="GV37" s="118"/>
      <c r="GW37" s="118"/>
      <c r="GX37" s="118"/>
      <c r="GY37" s="118"/>
      <c r="GZ37" s="118"/>
      <c r="HA37" s="118"/>
      <c r="HB37" s="118"/>
      <c r="HC37" s="118"/>
      <c r="HD37" s="118"/>
      <c r="HE37" s="118"/>
      <c r="HF37" s="118"/>
      <c r="HG37" s="118"/>
      <c r="HH37" s="118"/>
      <c r="HI37" s="118"/>
      <c r="HJ37" s="118"/>
      <c r="HK37" s="118"/>
      <c r="HL37" s="118"/>
      <c r="HM37" s="118"/>
      <c r="HN37" s="118"/>
      <c r="HO37" s="118"/>
      <c r="HP37" s="118"/>
      <c r="HQ37" s="118"/>
      <c r="HR37" s="118"/>
      <c r="HS37" s="118"/>
      <c r="HT37" s="118"/>
      <c r="HU37" s="118"/>
      <c r="HV37" s="118"/>
      <c r="HW37" s="118"/>
      <c r="HX37" s="118"/>
      <c r="HY37" s="118"/>
      <c r="HZ37" s="118"/>
      <c r="IA37" s="118"/>
      <c r="IB37" s="118"/>
      <c r="IC37" s="118"/>
      <c r="ID37" s="118"/>
      <c r="IE37" s="118"/>
      <c r="IF37" s="118"/>
      <c r="IG37" s="118"/>
      <c r="IH37" s="118"/>
      <c r="II37" s="118"/>
      <c r="IJ37" s="118"/>
      <c r="IK37" s="118"/>
      <c r="IL37" s="118"/>
      <c r="IM37" s="118"/>
      <c r="IN37" s="118"/>
      <c r="IO37" s="118"/>
      <c r="IP37" s="118"/>
      <c r="IQ37" s="118"/>
      <c r="IR37" s="118"/>
      <c r="IS37" s="118"/>
      <c r="IT37" s="118"/>
      <c r="IU37" s="118"/>
    </row>
    <row r="38" s="582" customFormat="1" ht="16" customHeight="1">
      <c r="A38" s="249">
        <v>36</v>
      </c>
      <c r="B38" t="s" s="251">
        <v>31644</v>
      </c>
      <c r="C38" t="s" s="251">
        <v>31636</v>
      </c>
      <c r="D38" t="s" s="251">
        <v>4566</v>
      </c>
      <c r="E38" s="249">
        <v>1</v>
      </c>
      <c r="F38" s="249">
        <v>36</v>
      </c>
      <c r="G38" t="s" s="251">
        <v>31645</v>
      </c>
      <c r="H38" t="s" s="251">
        <v>31646</v>
      </c>
      <c r="I38" t="s" s="251">
        <v>31639</v>
      </c>
      <c r="J38" s="249">
        <v>1</v>
      </c>
      <c r="K38" s="117"/>
      <c r="L38" s="589"/>
      <c r="M38" s="118"/>
      <c r="N38" s="118"/>
      <c r="O38" s="118"/>
      <c r="P38" s="118"/>
      <c r="Q38" s="118"/>
      <c r="R38" s="118"/>
      <c r="S38" s="118"/>
      <c r="T38" s="118"/>
      <c r="U38" s="118"/>
      <c r="V38" s="118"/>
      <c r="W38" s="118"/>
      <c r="X38" s="118"/>
      <c r="Y38" s="118"/>
      <c r="Z38" s="118"/>
      <c r="AA38" s="118"/>
      <c r="AB38" s="118"/>
      <c r="AC38" s="118"/>
      <c r="AD38" s="118"/>
      <c r="AE38" s="118"/>
      <c r="AF38" s="118"/>
      <c r="AG38" s="118"/>
      <c r="AH38" s="118"/>
      <c r="AI38" s="118"/>
      <c r="AJ38" s="118"/>
      <c r="AK38" s="118"/>
      <c r="AL38" s="118"/>
      <c r="AM38" s="118"/>
      <c r="AN38" s="118"/>
      <c r="AO38" s="118"/>
      <c r="AP38" s="118"/>
      <c r="AQ38" s="118"/>
      <c r="AR38" s="118"/>
      <c r="AS38" s="118"/>
      <c r="AT38" s="118"/>
      <c r="AU38" s="118"/>
      <c r="AV38" s="118"/>
      <c r="AW38" s="118"/>
      <c r="AX38" s="118"/>
      <c r="AY38" s="118"/>
      <c r="AZ38" s="118"/>
      <c r="BA38" s="118"/>
      <c r="BB38" s="118"/>
      <c r="BC38" s="118"/>
      <c r="BD38" s="118"/>
      <c r="BE38" s="118"/>
      <c r="BF38" s="118"/>
      <c r="BG38" s="118"/>
      <c r="BH38" s="118"/>
      <c r="BI38" s="118"/>
      <c r="BJ38" s="118"/>
      <c r="BK38" s="118"/>
      <c r="BL38" s="118"/>
      <c r="BM38" s="118"/>
      <c r="BN38" s="118"/>
      <c r="BO38" s="118"/>
      <c r="BP38" s="118"/>
      <c r="BQ38" s="118"/>
      <c r="BR38" s="118"/>
      <c r="BS38" s="118"/>
      <c r="BT38" s="118"/>
      <c r="BU38" s="118"/>
      <c r="BV38" s="118"/>
      <c r="BW38" s="118"/>
      <c r="BX38" s="118"/>
      <c r="BY38" s="118"/>
      <c r="BZ38" s="118"/>
      <c r="CA38" s="118"/>
      <c r="CB38" s="118"/>
      <c r="CC38" s="118"/>
      <c r="CD38" s="118"/>
      <c r="CE38" s="118"/>
      <c r="CF38" s="118"/>
      <c r="CG38" s="118"/>
      <c r="CH38" s="118"/>
      <c r="CI38" s="118"/>
      <c r="CJ38" s="118"/>
      <c r="CK38" s="118"/>
      <c r="CL38" s="118"/>
      <c r="CM38" s="118"/>
      <c r="CN38" s="118"/>
      <c r="CO38" s="118"/>
      <c r="CP38" s="118"/>
      <c r="CQ38" s="118"/>
      <c r="CR38" s="118"/>
      <c r="CS38" s="118"/>
      <c r="CT38" s="118"/>
      <c r="CU38" s="118"/>
      <c r="CV38" s="118"/>
      <c r="CW38" s="118"/>
      <c r="CX38" s="118"/>
      <c r="CY38" s="118"/>
      <c r="CZ38" s="118"/>
      <c r="DA38" s="118"/>
      <c r="DB38" s="118"/>
      <c r="DC38" s="118"/>
      <c r="DD38" s="118"/>
      <c r="DE38" s="118"/>
      <c r="DF38" s="118"/>
      <c r="DG38" s="118"/>
      <c r="DH38" s="118"/>
      <c r="DI38" s="118"/>
      <c r="DJ38" s="118"/>
      <c r="DK38" s="118"/>
      <c r="DL38" s="118"/>
      <c r="DM38" s="118"/>
      <c r="DN38" s="118"/>
      <c r="DO38" s="118"/>
      <c r="DP38" s="118"/>
      <c r="DQ38" s="118"/>
      <c r="DR38" s="118"/>
      <c r="DS38" s="118"/>
      <c r="DT38" s="118"/>
      <c r="DU38" s="118"/>
      <c r="DV38" s="118"/>
      <c r="DW38" s="118"/>
      <c r="DX38" s="118"/>
      <c r="DY38" s="118"/>
      <c r="DZ38" s="118"/>
      <c r="EA38" s="118"/>
      <c r="EB38" s="118"/>
      <c r="EC38" s="118"/>
      <c r="ED38" s="118"/>
      <c r="EE38" s="118"/>
      <c r="EF38" s="118"/>
      <c r="EG38" s="118"/>
      <c r="EH38" s="118"/>
      <c r="EI38" s="118"/>
      <c r="EJ38" s="118"/>
      <c r="EK38" s="118"/>
      <c r="EL38" s="118"/>
      <c r="EM38" s="118"/>
      <c r="EN38" s="118"/>
      <c r="EO38" s="118"/>
      <c r="EP38" s="118"/>
      <c r="EQ38" s="118"/>
      <c r="ER38" s="118"/>
      <c r="ES38" s="118"/>
      <c r="ET38" s="118"/>
      <c r="EU38" s="118"/>
      <c r="EV38" s="118"/>
      <c r="EW38" s="118"/>
      <c r="EX38" s="118"/>
      <c r="EY38" s="118"/>
      <c r="EZ38" s="118"/>
      <c r="FA38" s="118"/>
      <c r="FB38" s="118"/>
      <c r="FC38" s="118"/>
      <c r="FD38" s="118"/>
      <c r="FE38" s="118"/>
      <c r="FF38" s="118"/>
      <c r="FG38" s="118"/>
      <c r="FH38" s="118"/>
      <c r="FI38" s="118"/>
      <c r="FJ38" s="118"/>
      <c r="FK38" s="118"/>
      <c r="FL38" s="118"/>
      <c r="FM38" s="118"/>
      <c r="FN38" s="118"/>
      <c r="FO38" s="118"/>
      <c r="FP38" s="118"/>
      <c r="FQ38" s="118"/>
      <c r="FR38" s="118"/>
      <c r="FS38" s="118"/>
      <c r="FT38" s="118"/>
      <c r="FU38" s="118"/>
      <c r="FV38" s="118"/>
      <c r="FW38" s="118"/>
      <c r="FX38" s="118"/>
      <c r="FY38" s="118"/>
      <c r="FZ38" s="118"/>
      <c r="GA38" s="118"/>
      <c r="GB38" s="118"/>
      <c r="GC38" s="118"/>
      <c r="GD38" s="118"/>
      <c r="GE38" s="118"/>
      <c r="GF38" s="118"/>
      <c r="GG38" s="118"/>
      <c r="GH38" s="118"/>
      <c r="GI38" s="118"/>
      <c r="GJ38" s="118"/>
      <c r="GK38" s="118"/>
      <c r="GL38" s="118"/>
      <c r="GM38" s="118"/>
      <c r="GN38" s="118"/>
      <c r="GO38" s="118"/>
      <c r="GP38" s="118"/>
      <c r="GQ38" s="118"/>
      <c r="GR38" s="118"/>
      <c r="GS38" s="118"/>
      <c r="GT38" s="118"/>
      <c r="GU38" s="118"/>
      <c r="GV38" s="118"/>
      <c r="GW38" s="118"/>
      <c r="GX38" s="118"/>
      <c r="GY38" s="118"/>
      <c r="GZ38" s="118"/>
      <c r="HA38" s="118"/>
      <c r="HB38" s="118"/>
      <c r="HC38" s="118"/>
      <c r="HD38" s="118"/>
      <c r="HE38" s="118"/>
      <c r="HF38" s="118"/>
      <c r="HG38" s="118"/>
      <c r="HH38" s="118"/>
      <c r="HI38" s="118"/>
      <c r="HJ38" s="118"/>
      <c r="HK38" s="118"/>
      <c r="HL38" s="118"/>
      <c r="HM38" s="118"/>
      <c r="HN38" s="118"/>
      <c r="HO38" s="118"/>
      <c r="HP38" s="118"/>
      <c r="HQ38" s="118"/>
      <c r="HR38" s="118"/>
      <c r="HS38" s="118"/>
      <c r="HT38" s="118"/>
      <c r="HU38" s="118"/>
      <c r="HV38" s="118"/>
      <c r="HW38" s="118"/>
      <c r="HX38" s="118"/>
      <c r="HY38" s="118"/>
      <c r="HZ38" s="118"/>
      <c r="IA38" s="118"/>
      <c r="IB38" s="118"/>
      <c r="IC38" s="118"/>
      <c r="ID38" s="118"/>
      <c r="IE38" s="118"/>
      <c r="IF38" s="118"/>
      <c r="IG38" s="118"/>
      <c r="IH38" s="118"/>
      <c r="II38" s="118"/>
      <c r="IJ38" s="118"/>
      <c r="IK38" s="118"/>
      <c r="IL38" s="118"/>
      <c r="IM38" s="118"/>
      <c r="IN38" s="118"/>
      <c r="IO38" s="118"/>
      <c r="IP38" s="118"/>
      <c r="IQ38" s="118"/>
      <c r="IR38" s="118"/>
      <c r="IS38" s="118"/>
      <c r="IT38" s="118"/>
      <c r="IU38" s="118"/>
    </row>
    <row r="39" s="582" customFormat="1" ht="16" customHeight="1">
      <c r="A39" s="249">
        <v>37</v>
      </c>
      <c r="B39" t="s" s="251">
        <v>31647</v>
      </c>
      <c r="C39" t="s" s="251">
        <v>24993</v>
      </c>
      <c r="D39" t="s" s="251">
        <v>125</v>
      </c>
      <c r="E39" s="249">
        <v>1</v>
      </c>
      <c r="F39" s="249">
        <v>37</v>
      </c>
      <c r="G39" t="s" s="251">
        <v>31648</v>
      </c>
      <c r="H39" t="s" s="251">
        <v>31649</v>
      </c>
      <c r="I39" t="s" s="251">
        <v>428</v>
      </c>
      <c r="J39" s="249">
        <v>1</v>
      </c>
      <c r="K39" s="117"/>
      <c r="O39" s="118"/>
      <c r="P39" s="118"/>
      <c r="Q39" s="118"/>
      <c r="R39" s="118"/>
      <c r="S39" s="118"/>
      <c r="T39" s="118"/>
      <c r="U39" s="118"/>
      <c r="V39" s="118"/>
      <c r="W39" s="118"/>
      <c r="X39" s="118"/>
      <c r="Y39" s="118"/>
      <c r="Z39" s="118"/>
      <c r="AA39" s="118"/>
      <c r="AB39" s="118"/>
      <c r="AC39" s="118"/>
      <c r="AD39" s="118"/>
      <c r="AE39" s="118"/>
      <c r="AF39" s="118"/>
      <c r="AG39" s="118"/>
      <c r="AH39" s="118"/>
      <c r="AI39" s="118"/>
      <c r="AJ39" s="118"/>
      <c r="AK39" s="118"/>
      <c r="AL39" s="118"/>
      <c r="AM39" s="118"/>
      <c r="AN39" s="118"/>
      <c r="AO39" s="118"/>
      <c r="AP39" s="118"/>
      <c r="AQ39" s="118"/>
      <c r="AR39" s="118"/>
      <c r="AS39" s="118"/>
      <c r="AT39" s="118"/>
      <c r="AU39" s="118"/>
      <c r="AV39" s="118"/>
      <c r="AW39" s="118"/>
      <c r="AX39" s="118"/>
      <c r="AY39" s="118"/>
      <c r="AZ39" s="118"/>
      <c r="BA39" s="118"/>
      <c r="BB39" s="118"/>
      <c r="BC39" s="118"/>
      <c r="BD39" s="118"/>
      <c r="BE39" s="118"/>
      <c r="BF39" s="118"/>
      <c r="BG39" s="118"/>
      <c r="BH39" s="118"/>
      <c r="BI39" s="118"/>
      <c r="BJ39" s="118"/>
      <c r="BK39" s="118"/>
      <c r="BL39" s="118"/>
      <c r="BM39" s="118"/>
      <c r="BN39" s="118"/>
      <c r="BO39" s="118"/>
      <c r="BP39" s="118"/>
      <c r="BQ39" s="118"/>
      <c r="BR39" s="118"/>
      <c r="BS39" s="118"/>
      <c r="BT39" s="118"/>
      <c r="BU39" s="118"/>
      <c r="BV39" s="118"/>
      <c r="BW39" s="118"/>
      <c r="BX39" s="118"/>
      <c r="BY39" s="118"/>
      <c r="BZ39" s="118"/>
      <c r="CA39" s="118"/>
      <c r="CB39" s="118"/>
      <c r="CC39" s="118"/>
      <c r="CD39" s="118"/>
      <c r="CE39" s="118"/>
      <c r="CF39" s="118"/>
      <c r="CG39" s="118"/>
      <c r="CH39" s="118"/>
      <c r="CI39" s="118"/>
      <c r="CJ39" s="118"/>
      <c r="CK39" s="118"/>
      <c r="CL39" s="118"/>
      <c r="CM39" s="118"/>
      <c r="CN39" s="118"/>
      <c r="CO39" s="118"/>
      <c r="CP39" s="118"/>
      <c r="CQ39" s="118"/>
      <c r="CR39" s="118"/>
      <c r="CS39" s="118"/>
      <c r="CT39" s="118"/>
      <c r="CU39" s="118"/>
      <c r="CV39" s="118"/>
      <c r="CW39" s="118"/>
      <c r="CX39" s="118"/>
      <c r="CY39" s="118"/>
      <c r="CZ39" s="118"/>
      <c r="DA39" s="118"/>
      <c r="DB39" s="118"/>
      <c r="DC39" s="118"/>
      <c r="DD39" s="118"/>
      <c r="DE39" s="118"/>
      <c r="DF39" s="118"/>
      <c r="DG39" s="118"/>
      <c r="DH39" s="118"/>
      <c r="DI39" s="118"/>
      <c r="DJ39" s="118"/>
      <c r="DK39" s="118"/>
      <c r="DL39" s="118"/>
      <c r="DM39" s="118"/>
      <c r="DN39" s="118"/>
      <c r="DO39" s="118"/>
      <c r="DP39" s="118"/>
      <c r="DQ39" s="118"/>
      <c r="DR39" s="118"/>
      <c r="DS39" s="118"/>
      <c r="DT39" s="118"/>
      <c r="DU39" s="118"/>
      <c r="DV39" s="118"/>
      <c r="DW39" s="118"/>
      <c r="DX39" s="118"/>
      <c r="DY39" s="118"/>
      <c r="DZ39" s="118"/>
      <c r="EA39" s="118"/>
      <c r="EB39" s="118"/>
      <c r="EC39" s="118"/>
      <c r="ED39" s="118"/>
      <c r="EE39" s="118"/>
      <c r="EF39" s="118"/>
      <c r="EG39" s="118"/>
      <c r="EH39" s="118"/>
      <c r="EI39" s="118"/>
      <c r="EJ39" s="118"/>
      <c r="EK39" s="118"/>
      <c r="EL39" s="118"/>
      <c r="EM39" s="118"/>
      <c r="EN39" s="118"/>
      <c r="EO39" s="118"/>
      <c r="EP39" s="118"/>
      <c r="EQ39" s="118"/>
      <c r="ER39" s="118"/>
      <c r="ES39" s="118"/>
      <c r="ET39" s="118"/>
      <c r="EU39" s="118"/>
      <c r="EV39" s="118"/>
      <c r="EW39" s="118"/>
      <c r="EX39" s="118"/>
      <c r="EY39" s="118"/>
      <c r="EZ39" s="118"/>
      <c r="FA39" s="118"/>
      <c r="FB39" s="118"/>
      <c r="FC39" s="118"/>
      <c r="FD39" s="118"/>
      <c r="FE39" s="118"/>
      <c r="FF39" s="118"/>
      <c r="FG39" s="118"/>
      <c r="FH39" s="118"/>
      <c r="FI39" s="118"/>
      <c r="FJ39" s="118"/>
      <c r="FK39" s="118"/>
      <c r="FL39" s="118"/>
      <c r="FM39" s="118"/>
      <c r="FN39" s="118"/>
      <c r="FO39" s="118"/>
      <c r="FP39" s="118"/>
      <c r="FQ39" s="118"/>
      <c r="FR39" s="118"/>
      <c r="FS39" s="118"/>
      <c r="FT39" s="118"/>
      <c r="FU39" s="118"/>
      <c r="FV39" s="118"/>
      <c r="FW39" s="118"/>
      <c r="FX39" s="118"/>
      <c r="FY39" s="118"/>
      <c r="FZ39" s="118"/>
      <c r="GA39" s="118"/>
      <c r="GB39" s="118"/>
      <c r="GC39" s="118"/>
      <c r="GD39" s="118"/>
      <c r="GE39" s="118"/>
      <c r="GF39" s="118"/>
      <c r="GG39" s="118"/>
      <c r="GH39" s="118"/>
      <c r="GI39" s="118"/>
      <c r="GJ39" s="118"/>
      <c r="GK39" s="118"/>
      <c r="GL39" s="118"/>
      <c r="GM39" s="118"/>
      <c r="GN39" s="118"/>
      <c r="GO39" s="118"/>
      <c r="GP39" s="118"/>
      <c r="GQ39" s="118"/>
      <c r="GR39" s="118"/>
      <c r="GS39" s="118"/>
      <c r="GT39" s="118"/>
      <c r="GU39" s="118"/>
      <c r="GV39" s="118"/>
      <c r="GW39" s="118"/>
      <c r="GX39" s="118"/>
      <c r="GY39" s="118"/>
      <c r="GZ39" s="118"/>
      <c r="HA39" s="118"/>
      <c r="HB39" s="118"/>
      <c r="HC39" s="118"/>
      <c r="HD39" s="118"/>
      <c r="HE39" s="118"/>
      <c r="HF39" s="118"/>
      <c r="HG39" s="118"/>
      <c r="HH39" s="118"/>
      <c r="HI39" s="118"/>
      <c r="HJ39" s="118"/>
      <c r="HK39" s="118"/>
      <c r="HL39" s="118"/>
      <c r="HM39" s="118"/>
      <c r="HN39" s="118"/>
      <c r="HO39" s="118"/>
      <c r="HP39" s="118"/>
      <c r="HQ39" s="118"/>
      <c r="HR39" s="118"/>
      <c r="HS39" s="118"/>
      <c r="HT39" s="118"/>
      <c r="HU39" s="118"/>
      <c r="HV39" s="118"/>
      <c r="HW39" s="118"/>
      <c r="HX39" s="118"/>
      <c r="HY39" s="118"/>
      <c r="HZ39" s="118"/>
      <c r="IA39" s="118"/>
      <c r="IB39" s="118"/>
      <c r="IC39" s="118"/>
      <c r="ID39" s="118"/>
      <c r="IE39" s="118"/>
      <c r="IF39" s="118"/>
      <c r="IG39" s="118"/>
      <c r="IH39" s="118"/>
      <c r="II39" s="118"/>
      <c r="IJ39" s="118"/>
      <c r="IK39" s="118"/>
      <c r="IL39" s="118"/>
      <c r="IM39" s="118"/>
      <c r="IN39" s="118"/>
      <c r="IO39" s="118"/>
      <c r="IP39" s="118"/>
      <c r="IQ39" s="118"/>
      <c r="IR39" s="118"/>
      <c r="IS39" s="118"/>
      <c r="IT39" s="118"/>
      <c r="IU39" s="118"/>
    </row>
    <row r="40" s="582" customFormat="1" ht="16" customHeight="1">
      <c r="A40" s="249">
        <v>38</v>
      </c>
      <c r="B40" t="s" s="251">
        <v>31650</v>
      </c>
      <c r="C40" t="s" s="251">
        <v>31651</v>
      </c>
      <c r="D40" t="s" s="251">
        <v>125</v>
      </c>
      <c r="E40" s="249">
        <v>1</v>
      </c>
      <c r="F40" s="249">
        <v>38</v>
      </c>
      <c r="G40" t="s" s="251">
        <v>31652</v>
      </c>
      <c r="H40" t="s" s="251">
        <v>31649</v>
      </c>
      <c r="I40" t="s" s="251">
        <v>428</v>
      </c>
      <c r="J40" s="249">
        <v>1</v>
      </c>
      <c r="K40" s="117"/>
      <c r="O40" s="118"/>
      <c r="P40" s="118"/>
      <c r="Q40" s="118"/>
      <c r="R40" s="118"/>
      <c r="S40" s="118"/>
      <c r="T40" s="118"/>
      <c r="U40" s="118"/>
      <c r="V40" s="118"/>
      <c r="W40" s="118"/>
      <c r="X40" s="118"/>
      <c r="Y40" s="118"/>
      <c r="Z40" s="118"/>
      <c r="AA40" s="118"/>
      <c r="AB40" s="118"/>
      <c r="AC40" s="118"/>
      <c r="AD40" s="118"/>
      <c r="AE40" s="118"/>
      <c r="AF40" s="118"/>
      <c r="AG40" s="118"/>
      <c r="AH40" s="118"/>
      <c r="AI40" s="118"/>
      <c r="AJ40" s="118"/>
      <c r="AK40" s="118"/>
      <c r="AL40" s="118"/>
      <c r="AM40" s="118"/>
      <c r="AN40" s="118"/>
      <c r="AO40" s="118"/>
      <c r="AP40" s="118"/>
      <c r="AQ40" s="118"/>
      <c r="AR40" s="118"/>
      <c r="AS40" s="118"/>
      <c r="AT40" s="118"/>
      <c r="AU40" s="118"/>
      <c r="AV40" s="118"/>
      <c r="AW40" s="118"/>
      <c r="AX40" s="118"/>
      <c r="AY40" s="118"/>
      <c r="AZ40" s="118"/>
      <c r="BA40" s="118"/>
      <c r="BB40" s="118"/>
      <c r="BC40" s="118"/>
      <c r="BD40" s="118"/>
      <c r="BE40" s="118"/>
      <c r="BF40" s="118"/>
      <c r="BG40" s="118"/>
      <c r="BH40" s="118"/>
      <c r="BI40" s="118"/>
      <c r="BJ40" s="118"/>
      <c r="BK40" s="118"/>
      <c r="BL40" s="118"/>
      <c r="BM40" s="118"/>
      <c r="BN40" s="118"/>
      <c r="BO40" s="118"/>
      <c r="BP40" s="118"/>
      <c r="BQ40" s="118"/>
      <c r="BR40" s="118"/>
      <c r="BS40" s="118"/>
      <c r="BT40" s="118"/>
      <c r="BU40" s="118"/>
      <c r="BV40" s="118"/>
      <c r="BW40" s="118"/>
      <c r="BX40" s="118"/>
      <c r="BY40" s="118"/>
      <c r="BZ40" s="118"/>
      <c r="CA40" s="118"/>
      <c r="CB40" s="118"/>
      <c r="CC40" s="118"/>
      <c r="CD40" s="118"/>
      <c r="CE40" s="118"/>
      <c r="CF40" s="118"/>
      <c r="CG40" s="118"/>
      <c r="CH40" s="118"/>
      <c r="CI40" s="118"/>
      <c r="CJ40" s="118"/>
      <c r="CK40" s="118"/>
      <c r="CL40" s="118"/>
      <c r="CM40" s="118"/>
      <c r="CN40" s="118"/>
      <c r="CO40" s="118"/>
      <c r="CP40" s="118"/>
      <c r="CQ40" s="118"/>
      <c r="CR40" s="118"/>
      <c r="CS40" s="118"/>
      <c r="CT40" s="118"/>
      <c r="CU40" s="118"/>
      <c r="CV40" s="118"/>
      <c r="CW40" s="118"/>
      <c r="CX40" s="118"/>
      <c r="CY40" s="118"/>
      <c r="CZ40" s="118"/>
      <c r="DA40" s="118"/>
      <c r="DB40" s="118"/>
      <c r="DC40" s="118"/>
      <c r="DD40" s="118"/>
      <c r="DE40" s="118"/>
      <c r="DF40" s="118"/>
      <c r="DG40" s="118"/>
      <c r="DH40" s="118"/>
      <c r="DI40" s="118"/>
      <c r="DJ40" s="118"/>
      <c r="DK40" s="118"/>
      <c r="DL40" s="118"/>
      <c r="DM40" s="118"/>
      <c r="DN40" s="118"/>
      <c r="DO40" s="118"/>
      <c r="DP40" s="118"/>
      <c r="DQ40" s="118"/>
      <c r="DR40" s="118"/>
      <c r="DS40" s="118"/>
      <c r="DT40" s="118"/>
      <c r="DU40" s="118"/>
      <c r="DV40" s="118"/>
      <c r="DW40" s="118"/>
      <c r="DX40" s="118"/>
      <c r="DY40" s="118"/>
      <c r="DZ40" s="118"/>
      <c r="EA40" s="118"/>
      <c r="EB40" s="118"/>
      <c r="EC40" s="118"/>
      <c r="ED40" s="118"/>
      <c r="EE40" s="118"/>
      <c r="EF40" s="118"/>
      <c r="EG40" s="118"/>
      <c r="EH40" s="118"/>
      <c r="EI40" s="118"/>
      <c r="EJ40" s="118"/>
      <c r="EK40" s="118"/>
      <c r="EL40" s="118"/>
      <c r="EM40" s="118"/>
      <c r="EN40" s="118"/>
      <c r="EO40" s="118"/>
      <c r="EP40" s="118"/>
      <c r="EQ40" s="118"/>
      <c r="ER40" s="118"/>
      <c r="ES40" s="118"/>
      <c r="ET40" s="118"/>
      <c r="EU40" s="118"/>
      <c r="EV40" s="118"/>
      <c r="EW40" s="118"/>
      <c r="EX40" s="118"/>
      <c r="EY40" s="118"/>
      <c r="EZ40" s="118"/>
      <c r="FA40" s="118"/>
      <c r="FB40" s="118"/>
      <c r="FC40" s="118"/>
      <c r="FD40" s="118"/>
      <c r="FE40" s="118"/>
      <c r="FF40" s="118"/>
      <c r="FG40" s="118"/>
      <c r="FH40" s="118"/>
      <c r="FI40" s="118"/>
      <c r="FJ40" s="118"/>
      <c r="FK40" s="118"/>
      <c r="FL40" s="118"/>
      <c r="FM40" s="118"/>
      <c r="FN40" s="118"/>
      <c r="FO40" s="118"/>
      <c r="FP40" s="118"/>
      <c r="FQ40" s="118"/>
      <c r="FR40" s="118"/>
      <c r="FS40" s="118"/>
      <c r="FT40" s="118"/>
      <c r="FU40" s="118"/>
      <c r="FV40" s="118"/>
      <c r="FW40" s="118"/>
      <c r="FX40" s="118"/>
      <c r="FY40" s="118"/>
      <c r="FZ40" s="118"/>
      <c r="GA40" s="118"/>
      <c r="GB40" s="118"/>
      <c r="GC40" s="118"/>
      <c r="GD40" s="118"/>
      <c r="GE40" s="118"/>
      <c r="GF40" s="118"/>
      <c r="GG40" s="118"/>
      <c r="GH40" s="118"/>
      <c r="GI40" s="118"/>
      <c r="GJ40" s="118"/>
      <c r="GK40" s="118"/>
      <c r="GL40" s="118"/>
      <c r="GM40" s="118"/>
      <c r="GN40" s="118"/>
      <c r="GO40" s="118"/>
      <c r="GP40" s="118"/>
      <c r="GQ40" s="118"/>
      <c r="GR40" s="118"/>
      <c r="GS40" s="118"/>
      <c r="GT40" s="118"/>
      <c r="GU40" s="118"/>
      <c r="GV40" s="118"/>
      <c r="GW40" s="118"/>
      <c r="GX40" s="118"/>
      <c r="GY40" s="118"/>
      <c r="GZ40" s="118"/>
      <c r="HA40" s="118"/>
      <c r="HB40" s="118"/>
      <c r="HC40" s="118"/>
      <c r="HD40" s="118"/>
      <c r="HE40" s="118"/>
      <c r="HF40" s="118"/>
      <c r="HG40" s="118"/>
      <c r="HH40" s="118"/>
      <c r="HI40" s="118"/>
      <c r="HJ40" s="118"/>
      <c r="HK40" s="118"/>
      <c r="HL40" s="118"/>
      <c r="HM40" s="118"/>
      <c r="HN40" s="118"/>
      <c r="HO40" s="118"/>
      <c r="HP40" s="118"/>
      <c r="HQ40" s="118"/>
      <c r="HR40" s="118"/>
      <c r="HS40" s="118"/>
      <c r="HT40" s="118"/>
      <c r="HU40" s="118"/>
      <c r="HV40" s="118"/>
      <c r="HW40" s="118"/>
      <c r="HX40" s="118"/>
      <c r="HY40" s="118"/>
      <c r="HZ40" s="118"/>
      <c r="IA40" s="118"/>
      <c r="IB40" s="118"/>
      <c r="IC40" s="118"/>
      <c r="ID40" s="118"/>
      <c r="IE40" s="118"/>
      <c r="IF40" s="118"/>
      <c r="IG40" s="118"/>
      <c r="IH40" s="118"/>
      <c r="II40" s="118"/>
      <c r="IJ40" s="118"/>
      <c r="IK40" s="118"/>
      <c r="IL40" s="118"/>
      <c r="IM40" s="118"/>
      <c r="IN40" s="118"/>
      <c r="IO40" s="118"/>
      <c r="IP40" s="118"/>
      <c r="IQ40" s="118"/>
      <c r="IR40" s="118"/>
      <c r="IS40" s="118"/>
      <c r="IT40" s="118"/>
      <c r="IU40" s="118"/>
    </row>
    <row r="41" s="582" customFormat="1" ht="16" customHeight="1">
      <c r="A41" s="249">
        <v>39</v>
      </c>
      <c r="B41" t="s" s="251">
        <v>31653</v>
      </c>
      <c r="C41" t="s" s="251">
        <v>31654</v>
      </c>
      <c r="D41" t="s" s="251">
        <v>125</v>
      </c>
      <c r="E41" s="249">
        <v>1</v>
      </c>
      <c r="F41" s="249">
        <v>39</v>
      </c>
      <c r="G41" t="s" s="251">
        <v>31655</v>
      </c>
      <c r="H41" t="s" s="251">
        <v>31656</v>
      </c>
      <c r="I41" t="s" s="251">
        <v>428</v>
      </c>
      <c r="J41" s="249">
        <v>1</v>
      </c>
      <c r="K41" s="117"/>
      <c r="O41" s="118"/>
      <c r="P41" s="118"/>
      <c r="Q41" s="118"/>
      <c r="R41" s="118"/>
      <c r="S41" s="118"/>
      <c r="T41" s="118"/>
      <c r="U41" s="118"/>
      <c r="V41" s="118"/>
      <c r="W41" s="118"/>
      <c r="X41" s="118"/>
      <c r="Y41" s="118"/>
      <c r="Z41" s="118"/>
      <c r="AA41" s="118"/>
      <c r="AB41" s="118"/>
      <c r="AC41" s="118"/>
      <c r="AD41" s="118"/>
      <c r="AE41" s="118"/>
      <c r="AF41" s="118"/>
      <c r="AG41" s="118"/>
      <c r="AH41" s="118"/>
      <c r="AI41" s="118"/>
      <c r="AJ41" s="118"/>
      <c r="AK41" s="118"/>
      <c r="AL41" s="118"/>
      <c r="AM41" s="118"/>
      <c r="AN41" s="118"/>
      <c r="AO41" s="118"/>
      <c r="AP41" s="118"/>
      <c r="AQ41" s="118"/>
      <c r="AR41" s="118"/>
      <c r="AS41" s="118"/>
      <c r="AT41" s="118"/>
      <c r="AU41" s="118"/>
      <c r="AV41" s="118"/>
      <c r="AW41" s="118"/>
      <c r="AX41" s="118"/>
      <c r="AY41" s="118"/>
      <c r="AZ41" s="118"/>
      <c r="BA41" s="118"/>
      <c r="BB41" s="118"/>
      <c r="BC41" s="118"/>
      <c r="BD41" s="118"/>
      <c r="BE41" s="118"/>
      <c r="BF41" s="118"/>
      <c r="BG41" s="118"/>
      <c r="BH41" s="118"/>
      <c r="BI41" s="118"/>
      <c r="BJ41" s="118"/>
      <c r="BK41" s="118"/>
      <c r="BL41" s="118"/>
      <c r="BM41" s="118"/>
      <c r="BN41" s="118"/>
      <c r="BO41" s="118"/>
      <c r="BP41" s="118"/>
      <c r="BQ41" s="118"/>
      <c r="BR41" s="118"/>
      <c r="BS41" s="118"/>
      <c r="BT41" s="118"/>
      <c r="BU41" s="118"/>
      <c r="BV41" s="118"/>
      <c r="BW41" s="118"/>
      <c r="BX41" s="118"/>
      <c r="BY41" s="118"/>
      <c r="BZ41" s="118"/>
      <c r="CA41" s="118"/>
      <c r="CB41" s="118"/>
      <c r="CC41" s="118"/>
      <c r="CD41" s="118"/>
      <c r="CE41" s="118"/>
      <c r="CF41" s="118"/>
      <c r="CG41" s="118"/>
      <c r="CH41" s="118"/>
      <c r="CI41" s="118"/>
      <c r="CJ41" s="118"/>
      <c r="CK41" s="118"/>
      <c r="CL41" s="118"/>
      <c r="CM41" s="118"/>
      <c r="CN41" s="118"/>
      <c r="CO41" s="118"/>
      <c r="CP41" s="118"/>
      <c r="CQ41" s="118"/>
      <c r="CR41" s="118"/>
      <c r="CS41" s="118"/>
      <c r="CT41" s="118"/>
      <c r="CU41" s="118"/>
      <c r="CV41" s="118"/>
      <c r="CW41" s="118"/>
      <c r="CX41" s="118"/>
      <c r="CY41" s="118"/>
      <c r="CZ41" s="118"/>
      <c r="DA41" s="118"/>
      <c r="DB41" s="118"/>
      <c r="DC41" s="118"/>
      <c r="DD41" s="118"/>
      <c r="DE41" s="118"/>
      <c r="DF41" s="118"/>
      <c r="DG41" s="118"/>
      <c r="DH41" s="118"/>
      <c r="DI41" s="118"/>
      <c r="DJ41" s="118"/>
      <c r="DK41" s="118"/>
      <c r="DL41" s="118"/>
      <c r="DM41" s="118"/>
      <c r="DN41" s="118"/>
      <c r="DO41" s="118"/>
      <c r="DP41" s="118"/>
      <c r="DQ41" s="118"/>
      <c r="DR41" s="118"/>
      <c r="DS41" s="118"/>
      <c r="DT41" s="118"/>
      <c r="DU41" s="118"/>
      <c r="DV41" s="118"/>
      <c r="DW41" s="118"/>
      <c r="DX41" s="118"/>
      <c r="DY41" s="118"/>
      <c r="DZ41" s="118"/>
      <c r="EA41" s="118"/>
      <c r="EB41" s="118"/>
      <c r="EC41" s="118"/>
      <c r="ED41" s="118"/>
      <c r="EE41" s="118"/>
      <c r="EF41" s="118"/>
      <c r="EG41" s="118"/>
      <c r="EH41" s="118"/>
      <c r="EI41" s="118"/>
      <c r="EJ41" s="118"/>
      <c r="EK41" s="118"/>
      <c r="EL41" s="118"/>
      <c r="EM41" s="118"/>
      <c r="EN41" s="118"/>
      <c r="EO41" s="118"/>
      <c r="EP41" s="118"/>
      <c r="EQ41" s="118"/>
      <c r="ER41" s="118"/>
      <c r="ES41" s="118"/>
      <c r="ET41" s="118"/>
      <c r="EU41" s="118"/>
      <c r="EV41" s="118"/>
      <c r="EW41" s="118"/>
      <c r="EX41" s="118"/>
      <c r="EY41" s="118"/>
      <c r="EZ41" s="118"/>
      <c r="FA41" s="118"/>
      <c r="FB41" s="118"/>
      <c r="FC41" s="118"/>
      <c r="FD41" s="118"/>
      <c r="FE41" s="118"/>
      <c r="FF41" s="118"/>
      <c r="FG41" s="118"/>
      <c r="FH41" s="118"/>
      <c r="FI41" s="118"/>
      <c r="FJ41" s="118"/>
      <c r="FK41" s="118"/>
      <c r="FL41" s="118"/>
      <c r="FM41" s="118"/>
      <c r="FN41" s="118"/>
      <c r="FO41" s="118"/>
      <c r="FP41" s="118"/>
      <c r="FQ41" s="118"/>
      <c r="FR41" s="118"/>
      <c r="FS41" s="118"/>
      <c r="FT41" s="118"/>
      <c r="FU41" s="118"/>
      <c r="FV41" s="118"/>
      <c r="FW41" s="118"/>
      <c r="FX41" s="118"/>
      <c r="FY41" s="118"/>
      <c r="FZ41" s="118"/>
      <c r="GA41" s="118"/>
      <c r="GB41" s="118"/>
      <c r="GC41" s="118"/>
      <c r="GD41" s="118"/>
      <c r="GE41" s="118"/>
      <c r="GF41" s="118"/>
      <c r="GG41" s="118"/>
      <c r="GH41" s="118"/>
      <c r="GI41" s="118"/>
      <c r="GJ41" s="118"/>
      <c r="GK41" s="118"/>
      <c r="GL41" s="118"/>
      <c r="GM41" s="118"/>
      <c r="GN41" s="118"/>
      <c r="GO41" s="118"/>
      <c r="GP41" s="118"/>
      <c r="GQ41" s="118"/>
      <c r="GR41" s="118"/>
      <c r="GS41" s="118"/>
      <c r="GT41" s="118"/>
      <c r="GU41" s="118"/>
      <c r="GV41" s="118"/>
      <c r="GW41" s="118"/>
      <c r="GX41" s="118"/>
      <c r="GY41" s="118"/>
      <c r="GZ41" s="118"/>
      <c r="HA41" s="118"/>
      <c r="HB41" s="118"/>
      <c r="HC41" s="118"/>
      <c r="HD41" s="118"/>
      <c r="HE41" s="118"/>
      <c r="HF41" s="118"/>
      <c r="HG41" s="118"/>
      <c r="HH41" s="118"/>
      <c r="HI41" s="118"/>
      <c r="HJ41" s="118"/>
      <c r="HK41" s="118"/>
      <c r="HL41" s="118"/>
      <c r="HM41" s="118"/>
      <c r="HN41" s="118"/>
      <c r="HO41" s="118"/>
      <c r="HP41" s="118"/>
      <c r="HQ41" s="118"/>
      <c r="HR41" s="118"/>
      <c r="HS41" s="118"/>
      <c r="HT41" s="118"/>
      <c r="HU41" s="118"/>
      <c r="HV41" s="118"/>
      <c r="HW41" s="118"/>
      <c r="HX41" s="118"/>
      <c r="HY41" s="118"/>
      <c r="HZ41" s="118"/>
      <c r="IA41" s="118"/>
      <c r="IB41" s="118"/>
      <c r="IC41" s="118"/>
      <c r="ID41" s="118"/>
      <c r="IE41" s="118"/>
      <c r="IF41" s="118"/>
      <c r="IG41" s="118"/>
      <c r="IH41" s="118"/>
      <c r="II41" s="118"/>
      <c r="IJ41" s="118"/>
      <c r="IK41" s="118"/>
      <c r="IL41" s="118"/>
      <c r="IM41" s="118"/>
      <c r="IN41" s="118"/>
      <c r="IO41" s="118"/>
      <c r="IP41" s="118"/>
      <c r="IQ41" s="118"/>
      <c r="IR41" s="118"/>
      <c r="IS41" s="118"/>
      <c r="IT41" s="118"/>
      <c r="IU41" s="118"/>
    </row>
    <row r="42" s="582" customFormat="1" ht="16" customHeight="1">
      <c r="A42" s="249">
        <v>40</v>
      </c>
      <c r="B42" t="s" s="251">
        <v>31657</v>
      </c>
      <c r="C42" t="s" s="251">
        <v>31658</v>
      </c>
      <c r="D42" t="s" s="251">
        <v>125</v>
      </c>
      <c r="E42" s="249">
        <v>1</v>
      </c>
      <c r="F42" s="249">
        <v>40</v>
      </c>
      <c r="G42" t="s" s="251">
        <v>31659</v>
      </c>
      <c r="H42" t="s" s="251">
        <v>31656</v>
      </c>
      <c r="I42" t="s" s="251">
        <v>428</v>
      </c>
      <c r="J42" s="249">
        <v>1</v>
      </c>
      <c r="K42" s="117"/>
      <c r="L42" s="589"/>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c r="HO42" s="118"/>
      <c r="HP42" s="118"/>
      <c r="HQ42" s="118"/>
      <c r="HR42" s="118"/>
      <c r="HS42" s="118"/>
      <c r="HT42" s="118"/>
      <c r="HU42" s="118"/>
      <c r="HV42" s="118"/>
      <c r="HW42" s="118"/>
      <c r="HX42" s="118"/>
      <c r="HY42" s="118"/>
      <c r="HZ42" s="118"/>
      <c r="IA42" s="118"/>
      <c r="IB42" s="118"/>
      <c r="IC42" s="118"/>
      <c r="ID42" s="118"/>
      <c r="IE42" s="118"/>
      <c r="IF42" s="118"/>
      <c r="IG42" s="118"/>
      <c r="IH42" s="118"/>
      <c r="II42" s="118"/>
      <c r="IJ42" s="118"/>
      <c r="IK42" s="118"/>
      <c r="IL42" s="118"/>
      <c r="IM42" s="118"/>
      <c r="IN42" s="118"/>
      <c r="IO42" s="118"/>
      <c r="IP42" s="118"/>
      <c r="IQ42" s="118"/>
      <c r="IR42" s="118"/>
      <c r="IS42" s="118"/>
      <c r="IT42" s="118"/>
      <c r="IU42" s="118"/>
    </row>
    <row r="43" s="582" customFormat="1" ht="16" customHeight="1">
      <c r="A43" s="249">
        <v>41</v>
      </c>
      <c r="B43" t="s" s="251">
        <v>31660</v>
      </c>
      <c r="C43" t="s" s="251">
        <v>31661</v>
      </c>
      <c r="D43" t="s" s="251">
        <v>125</v>
      </c>
      <c r="E43" s="249">
        <v>1</v>
      </c>
      <c r="F43" s="249">
        <v>41</v>
      </c>
      <c r="G43" t="s" s="251">
        <v>31662</v>
      </c>
      <c r="H43" t="s" s="251">
        <v>31663</v>
      </c>
      <c r="I43" t="s" s="251">
        <v>428</v>
      </c>
      <c r="J43" s="249">
        <v>1</v>
      </c>
      <c r="K43" s="117"/>
      <c r="L43" s="589"/>
      <c r="M43" s="118"/>
      <c r="N43" s="118"/>
      <c r="O43" s="118"/>
      <c r="P43" s="118"/>
      <c r="Q43" s="118"/>
      <c r="R43" s="118"/>
      <c r="S43" s="118"/>
      <c r="T43" s="118"/>
      <c r="U43" s="118"/>
      <c r="V43" s="118"/>
      <c r="W43" s="118"/>
      <c r="X43" s="118"/>
      <c r="Y43" s="118"/>
      <c r="Z43" s="118"/>
      <c r="AA43" s="118"/>
      <c r="AB43" s="118"/>
      <c r="AC43" s="118"/>
      <c r="AD43" s="118"/>
      <c r="AE43" s="118"/>
      <c r="AF43" s="118"/>
      <c r="AG43" s="118"/>
      <c r="AH43" s="118"/>
      <c r="AI43" s="118"/>
      <c r="AJ43" s="118"/>
      <c r="AK43" s="118"/>
      <c r="AL43" s="118"/>
      <c r="AM43" s="118"/>
      <c r="AN43" s="118"/>
      <c r="AO43" s="118"/>
      <c r="AP43" s="118"/>
      <c r="AQ43" s="118"/>
      <c r="AR43" s="118"/>
      <c r="AS43" s="118"/>
      <c r="AT43" s="118"/>
      <c r="AU43" s="118"/>
      <c r="AV43" s="118"/>
      <c r="AW43" s="118"/>
      <c r="AX43" s="118"/>
      <c r="AY43" s="118"/>
      <c r="AZ43" s="118"/>
      <c r="BA43" s="118"/>
      <c r="BB43" s="118"/>
      <c r="BC43" s="118"/>
      <c r="BD43" s="118"/>
      <c r="BE43" s="118"/>
      <c r="BF43" s="118"/>
      <c r="BG43" s="118"/>
      <c r="BH43" s="118"/>
      <c r="BI43" s="118"/>
      <c r="BJ43" s="118"/>
      <c r="BK43" s="118"/>
      <c r="BL43" s="118"/>
      <c r="BM43" s="118"/>
      <c r="BN43" s="118"/>
      <c r="BO43" s="118"/>
      <c r="BP43" s="118"/>
      <c r="BQ43" s="118"/>
      <c r="BR43" s="118"/>
      <c r="BS43" s="118"/>
      <c r="BT43" s="118"/>
      <c r="BU43" s="118"/>
      <c r="BV43" s="118"/>
      <c r="BW43" s="118"/>
      <c r="BX43" s="118"/>
      <c r="BY43" s="118"/>
      <c r="BZ43" s="118"/>
      <c r="CA43" s="118"/>
      <c r="CB43" s="118"/>
      <c r="CC43" s="118"/>
      <c r="CD43" s="118"/>
      <c r="CE43" s="118"/>
      <c r="CF43" s="118"/>
      <c r="CG43" s="118"/>
      <c r="CH43" s="118"/>
      <c r="CI43" s="118"/>
      <c r="CJ43" s="118"/>
      <c r="CK43" s="118"/>
      <c r="CL43" s="118"/>
      <c r="CM43" s="118"/>
      <c r="CN43" s="118"/>
      <c r="CO43" s="118"/>
      <c r="CP43" s="118"/>
      <c r="CQ43" s="118"/>
      <c r="CR43" s="118"/>
      <c r="CS43" s="118"/>
      <c r="CT43" s="118"/>
      <c r="CU43" s="118"/>
      <c r="CV43" s="118"/>
      <c r="CW43" s="118"/>
      <c r="CX43" s="118"/>
      <c r="CY43" s="118"/>
      <c r="CZ43" s="118"/>
      <c r="DA43" s="118"/>
      <c r="DB43" s="118"/>
      <c r="DC43" s="118"/>
      <c r="DD43" s="118"/>
      <c r="DE43" s="118"/>
      <c r="DF43" s="118"/>
      <c r="DG43" s="118"/>
      <c r="DH43" s="118"/>
      <c r="DI43" s="118"/>
      <c r="DJ43" s="118"/>
      <c r="DK43" s="118"/>
      <c r="DL43" s="118"/>
      <c r="DM43" s="118"/>
      <c r="DN43" s="118"/>
      <c r="DO43" s="118"/>
      <c r="DP43" s="118"/>
      <c r="DQ43" s="118"/>
      <c r="DR43" s="118"/>
      <c r="DS43" s="118"/>
      <c r="DT43" s="118"/>
      <c r="DU43" s="118"/>
      <c r="DV43" s="118"/>
      <c r="DW43" s="118"/>
      <c r="DX43" s="118"/>
      <c r="DY43" s="118"/>
      <c r="DZ43" s="118"/>
      <c r="EA43" s="118"/>
      <c r="EB43" s="118"/>
      <c r="EC43" s="118"/>
      <c r="ED43" s="118"/>
      <c r="EE43" s="118"/>
      <c r="EF43" s="118"/>
      <c r="EG43" s="118"/>
      <c r="EH43" s="118"/>
      <c r="EI43" s="118"/>
      <c r="EJ43" s="118"/>
      <c r="EK43" s="118"/>
      <c r="EL43" s="118"/>
      <c r="EM43" s="118"/>
      <c r="EN43" s="118"/>
      <c r="EO43" s="118"/>
      <c r="EP43" s="118"/>
      <c r="EQ43" s="118"/>
      <c r="ER43" s="118"/>
      <c r="ES43" s="118"/>
      <c r="ET43" s="118"/>
      <c r="EU43" s="118"/>
      <c r="EV43" s="118"/>
      <c r="EW43" s="118"/>
      <c r="EX43" s="118"/>
      <c r="EY43" s="118"/>
      <c r="EZ43" s="118"/>
      <c r="FA43" s="118"/>
      <c r="FB43" s="118"/>
      <c r="FC43" s="118"/>
      <c r="FD43" s="118"/>
      <c r="FE43" s="118"/>
      <c r="FF43" s="118"/>
      <c r="FG43" s="118"/>
      <c r="FH43" s="118"/>
      <c r="FI43" s="118"/>
      <c r="FJ43" s="118"/>
      <c r="FK43" s="118"/>
      <c r="FL43" s="118"/>
      <c r="FM43" s="118"/>
      <c r="FN43" s="118"/>
      <c r="FO43" s="118"/>
      <c r="FP43" s="118"/>
      <c r="FQ43" s="118"/>
      <c r="FR43" s="118"/>
      <c r="FS43" s="118"/>
      <c r="FT43" s="118"/>
      <c r="FU43" s="118"/>
      <c r="FV43" s="118"/>
      <c r="FW43" s="118"/>
      <c r="FX43" s="118"/>
      <c r="FY43" s="118"/>
      <c r="FZ43" s="118"/>
      <c r="GA43" s="118"/>
      <c r="GB43" s="118"/>
      <c r="GC43" s="118"/>
      <c r="GD43" s="118"/>
      <c r="GE43" s="118"/>
      <c r="GF43" s="118"/>
      <c r="GG43" s="118"/>
      <c r="GH43" s="118"/>
      <c r="GI43" s="118"/>
      <c r="GJ43" s="118"/>
      <c r="GK43" s="118"/>
      <c r="GL43" s="118"/>
      <c r="GM43" s="118"/>
      <c r="GN43" s="118"/>
      <c r="GO43" s="118"/>
      <c r="GP43" s="118"/>
      <c r="GQ43" s="118"/>
      <c r="GR43" s="118"/>
      <c r="GS43" s="118"/>
      <c r="GT43" s="118"/>
      <c r="GU43" s="118"/>
      <c r="GV43" s="118"/>
      <c r="GW43" s="118"/>
      <c r="GX43" s="118"/>
      <c r="GY43" s="118"/>
      <c r="GZ43" s="118"/>
      <c r="HA43" s="118"/>
      <c r="HB43" s="118"/>
      <c r="HC43" s="118"/>
      <c r="HD43" s="118"/>
      <c r="HE43" s="118"/>
      <c r="HF43" s="118"/>
      <c r="HG43" s="118"/>
      <c r="HH43" s="118"/>
      <c r="HI43" s="118"/>
      <c r="HJ43" s="118"/>
      <c r="HK43" s="118"/>
      <c r="HL43" s="118"/>
      <c r="HM43" s="118"/>
      <c r="HN43" s="118"/>
      <c r="HO43" s="118"/>
      <c r="HP43" s="118"/>
      <c r="HQ43" s="118"/>
      <c r="HR43" s="118"/>
      <c r="HS43" s="118"/>
      <c r="HT43" s="118"/>
      <c r="HU43" s="118"/>
      <c r="HV43" s="118"/>
      <c r="HW43" s="118"/>
      <c r="HX43" s="118"/>
      <c r="HY43" s="118"/>
      <c r="HZ43" s="118"/>
      <c r="IA43" s="118"/>
      <c r="IB43" s="118"/>
      <c r="IC43" s="118"/>
      <c r="ID43" s="118"/>
      <c r="IE43" s="118"/>
      <c r="IF43" s="118"/>
      <c r="IG43" s="118"/>
      <c r="IH43" s="118"/>
      <c r="II43" s="118"/>
      <c r="IJ43" s="118"/>
      <c r="IK43" s="118"/>
      <c r="IL43" s="118"/>
      <c r="IM43" s="118"/>
      <c r="IN43" s="118"/>
      <c r="IO43" s="118"/>
      <c r="IP43" s="118"/>
      <c r="IQ43" s="118"/>
      <c r="IR43" s="118"/>
      <c r="IS43" s="118"/>
      <c r="IT43" s="118"/>
      <c r="IU43" s="118"/>
    </row>
    <row r="44" s="582" customFormat="1" ht="16" customHeight="1">
      <c r="A44" s="249">
        <v>42</v>
      </c>
      <c r="B44" t="s" s="251">
        <v>31664</v>
      </c>
      <c r="C44" t="s" s="251">
        <v>31661</v>
      </c>
      <c r="D44" t="s" s="251">
        <v>125</v>
      </c>
      <c r="E44" s="249">
        <v>1</v>
      </c>
      <c r="F44" s="249">
        <v>42</v>
      </c>
      <c r="G44" t="s" s="251">
        <v>31665</v>
      </c>
      <c r="H44" t="s" s="251">
        <v>31666</v>
      </c>
      <c r="I44" t="s" s="251">
        <v>428</v>
      </c>
      <c r="J44" s="249">
        <v>1</v>
      </c>
      <c r="K44" s="117"/>
      <c r="L44" s="589"/>
      <c r="M44" s="118"/>
      <c r="N44" s="118"/>
      <c r="O44" s="118"/>
      <c r="P44" s="118"/>
      <c r="Q44" s="118"/>
      <c r="R44" s="118"/>
      <c r="S44" s="118"/>
      <c r="T44" s="118"/>
      <c r="U44" s="118"/>
      <c r="V44" s="118"/>
      <c r="W44" s="118"/>
      <c r="X44" s="118"/>
      <c r="Y44" s="118"/>
      <c r="Z44" s="118"/>
      <c r="AA44" s="118"/>
      <c r="AB44" s="118"/>
      <c r="AC44" s="118"/>
      <c r="AD44" s="118"/>
      <c r="AE44" s="118"/>
      <c r="AF44" s="118"/>
      <c r="AG44" s="118"/>
      <c r="AH44" s="118"/>
      <c r="AI44" s="118"/>
      <c r="AJ44" s="118"/>
      <c r="AK44" s="118"/>
      <c r="AL44" s="118"/>
      <c r="AM44" s="118"/>
      <c r="AN44" s="118"/>
      <c r="AO44" s="118"/>
      <c r="AP44" s="118"/>
      <c r="AQ44" s="118"/>
      <c r="AR44" s="118"/>
      <c r="AS44" s="118"/>
      <c r="AT44" s="118"/>
      <c r="AU44" s="118"/>
      <c r="AV44" s="118"/>
      <c r="AW44" s="118"/>
      <c r="AX44" s="118"/>
      <c r="AY44" s="118"/>
      <c r="AZ44" s="118"/>
      <c r="BA44" s="118"/>
      <c r="BB44" s="118"/>
      <c r="BC44" s="118"/>
      <c r="BD44" s="118"/>
      <c r="BE44" s="118"/>
      <c r="BF44" s="118"/>
      <c r="BG44" s="118"/>
      <c r="BH44" s="118"/>
      <c r="BI44" s="118"/>
      <c r="BJ44" s="118"/>
      <c r="BK44" s="118"/>
      <c r="BL44" s="118"/>
      <c r="BM44" s="118"/>
      <c r="BN44" s="118"/>
      <c r="BO44" s="118"/>
      <c r="BP44" s="118"/>
      <c r="BQ44" s="118"/>
      <c r="BR44" s="118"/>
      <c r="BS44" s="118"/>
      <c r="BT44" s="118"/>
      <c r="BU44" s="118"/>
      <c r="BV44" s="118"/>
      <c r="BW44" s="118"/>
      <c r="BX44" s="118"/>
      <c r="BY44" s="118"/>
      <c r="BZ44" s="118"/>
      <c r="CA44" s="118"/>
      <c r="CB44" s="118"/>
      <c r="CC44" s="118"/>
      <c r="CD44" s="118"/>
      <c r="CE44" s="118"/>
      <c r="CF44" s="118"/>
      <c r="CG44" s="118"/>
      <c r="CH44" s="118"/>
      <c r="CI44" s="118"/>
      <c r="CJ44" s="118"/>
      <c r="CK44" s="118"/>
      <c r="CL44" s="118"/>
      <c r="CM44" s="118"/>
      <c r="CN44" s="118"/>
      <c r="CO44" s="118"/>
      <c r="CP44" s="118"/>
      <c r="CQ44" s="118"/>
      <c r="CR44" s="118"/>
      <c r="CS44" s="118"/>
      <c r="CT44" s="118"/>
      <c r="CU44" s="118"/>
      <c r="CV44" s="118"/>
      <c r="CW44" s="118"/>
      <c r="CX44" s="118"/>
      <c r="CY44" s="118"/>
      <c r="CZ44" s="118"/>
      <c r="DA44" s="118"/>
      <c r="DB44" s="118"/>
      <c r="DC44" s="118"/>
      <c r="DD44" s="118"/>
      <c r="DE44" s="118"/>
      <c r="DF44" s="118"/>
      <c r="DG44" s="118"/>
      <c r="DH44" s="118"/>
      <c r="DI44" s="118"/>
      <c r="DJ44" s="118"/>
      <c r="DK44" s="118"/>
      <c r="DL44" s="118"/>
      <c r="DM44" s="118"/>
      <c r="DN44" s="118"/>
      <c r="DO44" s="118"/>
      <c r="DP44" s="118"/>
      <c r="DQ44" s="118"/>
      <c r="DR44" s="118"/>
      <c r="DS44" s="118"/>
      <c r="DT44" s="118"/>
      <c r="DU44" s="118"/>
      <c r="DV44" s="118"/>
      <c r="DW44" s="118"/>
      <c r="DX44" s="118"/>
      <c r="DY44" s="118"/>
      <c r="DZ44" s="118"/>
      <c r="EA44" s="118"/>
      <c r="EB44" s="118"/>
      <c r="EC44" s="118"/>
      <c r="ED44" s="118"/>
      <c r="EE44" s="118"/>
      <c r="EF44" s="118"/>
      <c r="EG44" s="118"/>
      <c r="EH44" s="118"/>
      <c r="EI44" s="118"/>
      <c r="EJ44" s="118"/>
      <c r="EK44" s="118"/>
      <c r="EL44" s="118"/>
      <c r="EM44" s="118"/>
      <c r="EN44" s="118"/>
      <c r="EO44" s="118"/>
      <c r="EP44" s="118"/>
      <c r="EQ44" s="118"/>
      <c r="ER44" s="118"/>
      <c r="ES44" s="118"/>
      <c r="ET44" s="118"/>
      <c r="EU44" s="118"/>
      <c r="EV44" s="118"/>
      <c r="EW44" s="118"/>
      <c r="EX44" s="118"/>
      <c r="EY44" s="118"/>
      <c r="EZ44" s="118"/>
      <c r="FA44" s="118"/>
      <c r="FB44" s="118"/>
      <c r="FC44" s="118"/>
      <c r="FD44" s="118"/>
      <c r="FE44" s="118"/>
      <c r="FF44" s="118"/>
      <c r="FG44" s="118"/>
      <c r="FH44" s="118"/>
      <c r="FI44" s="118"/>
      <c r="FJ44" s="118"/>
      <c r="FK44" s="118"/>
      <c r="FL44" s="118"/>
      <c r="FM44" s="118"/>
      <c r="FN44" s="118"/>
      <c r="FO44" s="118"/>
      <c r="FP44" s="118"/>
      <c r="FQ44" s="118"/>
      <c r="FR44" s="118"/>
      <c r="FS44" s="118"/>
      <c r="FT44" s="118"/>
      <c r="FU44" s="118"/>
      <c r="FV44" s="118"/>
      <c r="FW44" s="118"/>
      <c r="FX44" s="118"/>
      <c r="FY44" s="118"/>
      <c r="FZ44" s="118"/>
      <c r="GA44" s="118"/>
      <c r="GB44" s="118"/>
      <c r="GC44" s="118"/>
      <c r="GD44" s="118"/>
      <c r="GE44" s="118"/>
      <c r="GF44" s="118"/>
      <c r="GG44" s="118"/>
      <c r="GH44" s="118"/>
      <c r="GI44" s="118"/>
      <c r="GJ44" s="118"/>
      <c r="GK44" s="118"/>
      <c r="GL44" s="118"/>
      <c r="GM44" s="118"/>
      <c r="GN44" s="118"/>
      <c r="GO44" s="118"/>
      <c r="GP44" s="118"/>
      <c r="GQ44" s="118"/>
      <c r="GR44" s="118"/>
      <c r="GS44" s="118"/>
      <c r="GT44" s="118"/>
      <c r="GU44" s="118"/>
      <c r="GV44" s="118"/>
      <c r="GW44" s="118"/>
      <c r="GX44" s="118"/>
      <c r="GY44" s="118"/>
      <c r="GZ44" s="118"/>
      <c r="HA44" s="118"/>
      <c r="HB44" s="118"/>
      <c r="HC44" s="118"/>
      <c r="HD44" s="118"/>
      <c r="HE44" s="118"/>
      <c r="HF44" s="118"/>
      <c r="HG44" s="118"/>
      <c r="HH44" s="118"/>
      <c r="HI44" s="118"/>
      <c r="HJ44" s="118"/>
      <c r="HK44" s="118"/>
      <c r="HL44" s="118"/>
      <c r="HM44" s="118"/>
      <c r="HN44" s="118"/>
      <c r="HO44" s="118"/>
      <c r="HP44" s="118"/>
      <c r="HQ44" s="118"/>
      <c r="HR44" s="118"/>
      <c r="HS44" s="118"/>
      <c r="HT44" s="118"/>
      <c r="HU44" s="118"/>
      <c r="HV44" s="118"/>
      <c r="HW44" s="118"/>
      <c r="HX44" s="118"/>
      <c r="HY44" s="118"/>
      <c r="HZ44" s="118"/>
      <c r="IA44" s="118"/>
      <c r="IB44" s="118"/>
      <c r="IC44" s="118"/>
      <c r="ID44" s="118"/>
      <c r="IE44" s="118"/>
      <c r="IF44" s="118"/>
      <c r="IG44" s="118"/>
      <c r="IH44" s="118"/>
      <c r="II44" s="118"/>
      <c r="IJ44" s="118"/>
      <c r="IK44" s="118"/>
      <c r="IL44" s="118"/>
      <c r="IM44" s="118"/>
      <c r="IN44" s="118"/>
      <c r="IO44" s="118"/>
      <c r="IP44" s="118"/>
      <c r="IQ44" s="118"/>
      <c r="IR44" s="118"/>
      <c r="IS44" s="118"/>
      <c r="IT44" s="118"/>
      <c r="IU44" s="118"/>
    </row>
    <row r="45" s="582" customFormat="1" ht="16" customHeight="1">
      <c r="A45" s="249">
        <v>43</v>
      </c>
      <c r="B45" t="s" s="251">
        <v>31667</v>
      </c>
      <c r="C45" t="s" s="251">
        <v>31668</v>
      </c>
      <c r="D45" t="s" s="251">
        <v>125</v>
      </c>
      <c r="E45" s="249">
        <v>1</v>
      </c>
      <c r="F45" s="249">
        <v>43</v>
      </c>
      <c r="G45" t="s" s="251">
        <v>31669</v>
      </c>
      <c r="H45" t="s" s="251">
        <v>31670</v>
      </c>
      <c r="I45" t="s" s="251">
        <v>428</v>
      </c>
      <c r="J45" s="249">
        <v>1</v>
      </c>
      <c r="K45" s="117"/>
      <c r="L45" s="589"/>
      <c r="M45" s="118"/>
      <c r="N45" s="118"/>
      <c r="O45" s="118"/>
      <c r="P45" s="118"/>
      <c r="Q45" s="118"/>
      <c r="R45" s="118"/>
      <c r="S45" s="118"/>
      <c r="T45" s="118"/>
      <c r="U45" s="118"/>
      <c r="V45" s="118"/>
      <c r="W45" s="118"/>
      <c r="X45" s="118"/>
      <c r="Y45" s="118"/>
      <c r="Z45" s="118"/>
      <c r="AA45" s="118"/>
      <c r="AB45" s="118"/>
      <c r="AC45" s="118"/>
      <c r="AD45" s="118"/>
      <c r="AE45" s="118"/>
      <c r="AF45" s="118"/>
      <c r="AG45" s="118"/>
      <c r="AH45" s="118"/>
      <c r="AI45" s="118"/>
      <c r="AJ45" s="118"/>
      <c r="AK45" s="118"/>
      <c r="AL45" s="118"/>
      <c r="AM45" s="118"/>
      <c r="AN45" s="118"/>
      <c r="AO45" s="118"/>
      <c r="AP45" s="118"/>
      <c r="AQ45" s="118"/>
      <c r="AR45" s="118"/>
      <c r="AS45" s="118"/>
      <c r="AT45" s="118"/>
      <c r="AU45" s="118"/>
      <c r="AV45" s="118"/>
      <c r="AW45" s="118"/>
      <c r="AX45" s="118"/>
      <c r="AY45" s="118"/>
      <c r="AZ45" s="118"/>
      <c r="BA45" s="118"/>
      <c r="BB45" s="118"/>
      <c r="BC45" s="118"/>
      <c r="BD45" s="118"/>
      <c r="BE45" s="118"/>
      <c r="BF45" s="118"/>
      <c r="BG45" s="118"/>
      <c r="BH45" s="118"/>
      <c r="BI45" s="118"/>
      <c r="BJ45" s="118"/>
      <c r="BK45" s="118"/>
      <c r="BL45" s="118"/>
      <c r="BM45" s="118"/>
      <c r="BN45" s="118"/>
      <c r="BO45" s="118"/>
      <c r="BP45" s="118"/>
      <c r="BQ45" s="118"/>
      <c r="BR45" s="118"/>
      <c r="BS45" s="118"/>
      <c r="BT45" s="118"/>
      <c r="BU45" s="118"/>
      <c r="BV45" s="118"/>
      <c r="BW45" s="118"/>
      <c r="BX45" s="118"/>
      <c r="BY45" s="118"/>
      <c r="BZ45" s="118"/>
      <c r="CA45" s="118"/>
      <c r="CB45" s="118"/>
      <c r="CC45" s="118"/>
      <c r="CD45" s="118"/>
      <c r="CE45" s="118"/>
      <c r="CF45" s="118"/>
      <c r="CG45" s="118"/>
      <c r="CH45" s="118"/>
      <c r="CI45" s="118"/>
      <c r="CJ45" s="118"/>
      <c r="CK45" s="118"/>
      <c r="CL45" s="118"/>
      <c r="CM45" s="118"/>
      <c r="CN45" s="118"/>
      <c r="CO45" s="118"/>
      <c r="CP45" s="118"/>
      <c r="CQ45" s="118"/>
      <c r="CR45" s="118"/>
      <c r="CS45" s="118"/>
      <c r="CT45" s="118"/>
      <c r="CU45" s="118"/>
      <c r="CV45" s="118"/>
      <c r="CW45" s="118"/>
      <c r="CX45" s="118"/>
      <c r="CY45" s="118"/>
      <c r="CZ45" s="118"/>
      <c r="DA45" s="118"/>
      <c r="DB45" s="118"/>
      <c r="DC45" s="118"/>
      <c r="DD45" s="118"/>
      <c r="DE45" s="118"/>
      <c r="DF45" s="118"/>
      <c r="DG45" s="118"/>
      <c r="DH45" s="118"/>
      <c r="DI45" s="118"/>
      <c r="DJ45" s="118"/>
      <c r="DK45" s="118"/>
      <c r="DL45" s="118"/>
      <c r="DM45" s="118"/>
      <c r="DN45" s="118"/>
      <c r="DO45" s="118"/>
      <c r="DP45" s="118"/>
      <c r="DQ45" s="118"/>
      <c r="DR45" s="118"/>
      <c r="DS45" s="118"/>
      <c r="DT45" s="118"/>
      <c r="DU45" s="118"/>
      <c r="DV45" s="118"/>
      <c r="DW45" s="118"/>
      <c r="DX45" s="118"/>
      <c r="DY45" s="118"/>
      <c r="DZ45" s="118"/>
      <c r="EA45" s="118"/>
      <c r="EB45" s="118"/>
      <c r="EC45" s="118"/>
      <c r="ED45" s="118"/>
      <c r="EE45" s="118"/>
      <c r="EF45" s="118"/>
      <c r="EG45" s="118"/>
      <c r="EH45" s="118"/>
      <c r="EI45" s="118"/>
      <c r="EJ45" s="118"/>
      <c r="EK45" s="118"/>
      <c r="EL45" s="118"/>
      <c r="EM45" s="118"/>
      <c r="EN45" s="118"/>
      <c r="EO45" s="118"/>
      <c r="EP45" s="118"/>
      <c r="EQ45" s="118"/>
      <c r="ER45" s="118"/>
      <c r="ES45" s="118"/>
      <c r="ET45" s="118"/>
      <c r="EU45" s="118"/>
      <c r="EV45" s="118"/>
      <c r="EW45" s="118"/>
      <c r="EX45" s="118"/>
      <c r="EY45" s="118"/>
      <c r="EZ45" s="118"/>
      <c r="FA45" s="118"/>
      <c r="FB45" s="118"/>
      <c r="FC45" s="118"/>
      <c r="FD45" s="118"/>
      <c r="FE45" s="118"/>
      <c r="FF45" s="118"/>
      <c r="FG45" s="118"/>
      <c r="FH45" s="118"/>
      <c r="FI45" s="118"/>
      <c r="FJ45" s="118"/>
      <c r="FK45" s="118"/>
      <c r="FL45" s="118"/>
      <c r="FM45" s="118"/>
      <c r="FN45" s="118"/>
      <c r="FO45" s="118"/>
      <c r="FP45" s="118"/>
      <c r="FQ45" s="118"/>
      <c r="FR45" s="118"/>
      <c r="FS45" s="118"/>
      <c r="FT45" s="118"/>
      <c r="FU45" s="118"/>
      <c r="FV45" s="118"/>
      <c r="FW45" s="118"/>
      <c r="FX45" s="118"/>
      <c r="FY45" s="118"/>
      <c r="FZ45" s="118"/>
      <c r="GA45" s="118"/>
      <c r="GB45" s="118"/>
      <c r="GC45" s="118"/>
      <c r="GD45" s="118"/>
      <c r="GE45" s="118"/>
      <c r="GF45" s="118"/>
      <c r="GG45" s="118"/>
      <c r="GH45" s="118"/>
      <c r="GI45" s="118"/>
      <c r="GJ45" s="118"/>
      <c r="GK45" s="118"/>
      <c r="GL45" s="118"/>
      <c r="GM45" s="118"/>
      <c r="GN45" s="118"/>
      <c r="GO45" s="118"/>
      <c r="GP45" s="118"/>
      <c r="GQ45" s="118"/>
      <c r="GR45" s="118"/>
      <c r="GS45" s="118"/>
      <c r="GT45" s="118"/>
      <c r="GU45" s="118"/>
      <c r="GV45" s="118"/>
      <c r="GW45" s="118"/>
      <c r="GX45" s="118"/>
      <c r="GY45" s="118"/>
      <c r="GZ45" s="118"/>
      <c r="HA45" s="118"/>
      <c r="HB45" s="118"/>
      <c r="HC45" s="118"/>
      <c r="HD45" s="118"/>
      <c r="HE45" s="118"/>
      <c r="HF45" s="118"/>
      <c r="HG45" s="118"/>
      <c r="HH45" s="118"/>
      <c r="HI45" s="118"/>
      <c r="HJ45" s="118"/>
      <c r="HK45" s="118"/>
      <c r="HL45" s="118"/>
      <c r="HM45" s="118"/>
      <c r="HN45" s="118"/>
      <c r="HO45" s="118"/>
      <c r="HP45" s="118"/>
      <c r="HQ45" s="118"/>
      <c r="HR45" s="118"/>
      <c r="HS45" s="118"/>
      <c r="HT45" s="118"/>
      <c r="HU45" s="118"/>
      <c r="HV45" s="118"/>
      <c r="HW45" s="118"/>
      <c r="HX45" s="118"/>
      <c r="HY45" s="118"/>
      <c r="HZ45" s="118"/>
      <c r="IA45" s="118"/>
      <c r="IB45" s="118"/>
      <c r="IC45" s="118"/>
      <c r="ID45" s="118"/>
      <c r="IE45" s="118"/>
      <c r="IF45" s="118"/>
      <c r="IG45" s="118"/>
      <c r="IH45" s="118"/>
      <c r="II45" s="118"/>
      <c r="IJ45" s="118"/>
      <c r="IK45" s="118"/>
      <c r="IL45" s="118"/>
      <c r="IM45" s="118"/>
      <c r="IN45" s="118"/>
      <c r="IO45" s="118"/>
      <c r="IP45" s="118"/>
      <c r="IQ45" s="118"/>
      <c r="IR45" s="118"/>
      <c r="IS45" s="118"/>
      <c r="IT45" s="118"/>
      <c r="IU45" s="118"/>
    </row>
    <row r="46" s="398" customFormat="1" ht="16" customHeight="1">
      <c r="A46" s="37">
        <v>44</v>
      </c>
      <c r="B46" t="s" s="38">
        <v>31671</v>
      </c>
      <c r="C46" t="s" s="38">
        <v>31668</v>
      </c>
      <c r="D46" t="s" s="38">
        <v>125</v>
      </c>
      <c r="E46" s="37">
        <v>1</v>
      </c>
      <c r="F46" s="37">
        <v>44</v>
      </c>
      <c r="G46" t="s" s="38">
        <v>31672</v>
      </c>
      <c r="H46" t="s" s="590">
        <v>31673</v>
      </c>
      <c r="I46" t="s" s="38">
        <v>428</v>
      </c>
      <c r="J46" s="37">
        <v>1</v>
      </c>
      <c r="L46" s="589"/>
    </row>
    <row r="47" s="398" customFormat="1" ht="16" customHeight="1">
      <c r="A47" s="37">
        <v>45</v>
      </c>
      <c r="B47" t="s" s="38">
        <v>31674</v>
      </c>
      <c r="C47" t="s" s="38">
        <v>26245</v>
      </c>
      <c r="D47" t="s" s="38">
        <v>125</v>
      </c>
      <c r="E47" s="37">
        <v>1</v>
      </c>
      <c r="F47" s="37">
        <v>45</v>
      </c>
      <c r="G47" t="s" s="38">
        <v>31675</v>
      </c>
      <c r="H47" t="s" s="38">
        <v>31627</v>
      </c>
      <c r="I47" t="s" s="38">
        <v>125</v>
      </c>
      <c r="J47" s="37">
        <v>1</v>
      </c>
      <c r="L47" s="589"/>
    </row>
    <row r="48" s="582" customFormat="1" ht="16" customHeight="1">
      <c r="A48" s="249">
        <v>46</v>
      </c>
      <c r="B48" t="s" s="251">
        <v>31676</v>
      </c>
      <c r="C48" t="s" s="251">
        <v>31677</v>
      </c>
      <c r="D48" t="s" s="251">
        <v>125</v>
      </c>
      <c r="E48" s="249">
        <v>1</v>
      </c>
      <c r="F48" s="249">
        <v>46</v>
      </c>
      <c r="G48" t="s" s="251">
        <v>31678</v>
      </c>
      <c r="H48" t="s" s="251">
        <v>31679</v>
      </c>
      <c r="I48" t="s" s="251">
        <v>31680</v>
      </c>
      <c r="J48" s="249">
        <v>1</v>
      </c>
      <c r="K48" s="117"/>
      <c r="L48" s="118"/>
      <c r="M48" s="118"/>
      <c r="N48" s="118"/>
      <c r="O48" s="118"/>
      <c r="P48" s="118"/>
      <c r="Q48" s="118"/>
      <c r="R48" s="118"/>
      <c r="S48" s="118"/>
      <c r="T48" s="118"/>
      <c r="U48" s="118"/>
      <c r="V48" s="118"/>
      <c r="W48" s="118"/>
      <c r="X48" s="118"/>
      <c r="Y48" s="118"/>
      <c r="Z48" s="118"/>
      <c r="AA48" s="118"/>
      <c r="AB48" s="118"/>
      <c r="AC48" s="118"/>
      <c r="AD48" s="118"/>
      <c r="AE48" s="118"/>
      <c r="AF48" s="118"/>
      <c r="AG48" s="118"/>
      <c r="AH48" s="118"/>
      <c r="AI48" s="118"/>
      <c r="AJ48" s="118"/>
      <c r="AK48" s="118"/>
      <c r="AL48" s="118"/>
      <c r="AM48" s="118"/>
      <c r="AN48" s="118"/>
      <c r="AO48" s="118"/>
      <c r="AP48" s="118"/>
      <c r="AQ48" s="118"/>
      <c r="AR48" s="118"/>
      <c r="AS48" s="118"/>
      <c r="AT48" s="118"/>
      <c r="AU48" s="118"/>
      <c r="AV48" s="118"/>
      <c r="AW48" s="118"/>
      <c r="AX48" s="118"/>
      <c r="AY48" s="118"/>
      <c r="AZ48" s="118"/>
      <c r="BA48" s="118"/>
      <c r="BB48" s="118"/>
      <c r="BC48" s="118"/>
      <c r="BD48" s="118"/>
      <c r="BE48" s="118"/>
      <c r="BF48" s="118"/>
      <c r="BG48" s="118"/>
      <c r="BH48" s="118"/>
      <c r="BI48" s="118"/>
      <c r="BJ48" s="118"/>
      <c r="BK48" s="118"/>
      <c r="BL48" s="118"/>
      <c r="BM48" s="118"/>
      <c r="BN48" s="118"/>
      <c r="BO48" s="118"/>
      <c r="BP48" s="118"/>
      <c r="BQ48" s="118"/>
      <c r="BR48" s="118"/>
      <c r="BS48" s="118"/>
      <c r="BT48" s="118"/>
      <c r="BU48" s="118"/>
      <c r="BV48" s="118"/>
      <c r="BW48" s="118"/>
      <c r="BX48" s="118"/>
      <c r="BY48" s="118"/>
      <c r="BZ48" s="118"/>
      <c r="CA48" s="118"/>
      <c r="CB48" s="118"/>
      <c r="CC48" s="118"/>
      <c r="CD48" s="118"/>
      <c r="CE48" s="118"/>
      <c r="CF48" s="118"/>
      <c r="CG48" s="118"/>
      <c r="CH48" s="118"/>
      <c r="CI48" s="118"/>
      <c r="CJ48" s="118"/>
      <c r="CK48" s="118"/>
      <c r="CL48" s="118"/>
      <c r="CM48" s="118"/>
      <c r="CN48" s="118"/>
      <c r="CO48" s="118"/>
      <c r="CP48" s="118"/>
      <c r="CQ48" s="118"/>
      <c r="CR48" s="118"/>
      <c r="CS48" s="118"/>
      <c r="CT48" s="118"/>
      <c r="CU48" s="118"/>
      <c r="CV48" s="118"/>
      <c r="CW48" s="118"/>
      <c r="CX48" s="118"/>
      <c r="CY48" s="118"/>
      <c r="CZ48" s="118"/>
      <c r="DA48" s="118"/>
      <c r="DB48" s="118"/>
      <c r="DC48" s="118"/>
      <c r="DD48" s="118"/>
      <c r="DE48" s="118"/>
      <c r="DF48" s="118"/>
      <c r="DG48" s="118"/>
      <c r="DH48" s="118"/>
      <c r="DI48" s="118"/>
      <c r="DJ48" s="118"/>
      <c r="DK48" s="118"/>
      <c r="DL48" s="118"/>
      <c r="DM48" s="118"/>
      <c r="DN48" s="118"/>
      <c r="DO48" s="118"/>
      <c r="DP48" s="118"/>
      <c r="DQ48" s="118"/>
      <c r="DR48" s="118"/>
      <c r="DS48" s="118"/>
      <c r="DT48" s="118"/>
      <c r="DU48" s="118"/>
      <c r="DV48" s="118"/>
      <c r="DW48" s="118"/>
      <c r="DX48" s="118"/>
      <c r="DY48" s="118"/>
      <c r="DZ48" s="118"/>
      <c r="EA48" s="118"/>
      <c r="EB48" s="118"/>
      <c r="EC48" s="118"/>
      <c r="ED48" s="118"/>
      <c r="EE48" s="118"/>
      <c r="EF48" s="118"/>
      <c r="EG48" s="118"/>
      <c r="EH48" s="118"/>
      <c r="EI48" s="118"/>
      <c r="EJ48" s="118"/>
      <c r="EK48" s="118"/>
      <c r="EL48" s="118"/>
      <c r="EM48" s="118"/>
      <c r="EN48" s="118"/>
      <c r="EO48" s="118"/>
      <c r="EP48" s="118"/>
      <c r="EQ48" s="118"/>
      <c r="ER48" s="118"/>
      <c r="ES48" s="118"/>
      <c r="ET48" s="118"/>
      <c r="EU48" s="118"/>
      <c r="EV48" s="118"/>
      <c r="EW48" s="118"/>
      <c r="EX48" s="118"/>
      <c r="EY48" s="118"/>
      <c r="EZ48" s="118"/>
      <c r="FA48" s="118"/>
      <c r="FB48" s="118"/>
      <c r="FC48" s="118"/>
      <c r="FD48" s="118"/>
      <c r="FE48" s="118"/>
      <c r="FF48" s="118"/>
      <c r="FG48" s="118"/>
      <c r="FH48" s="118"/>
      <c r="FI48" s="118"/>
      <c r="FJ48" s="118"/>
      <c r="FK48" s="118"/>
      <c r="FL48" s="118"/>
      <c r="FM48" s="118"/>
      <c r="FN48" s="118"/>
      <c r="FO48" s="118"/>
      <c r="FP48" s="118"/>
      <c r="FQ48" s="118"/>
      <c r="FR48" s="118"/>
      <c r="FS48" s="118"/>
      <c r="FT48" s="118"/>
      <c r="FU48" s="118"/>
      <c r="FV48" s="118"/>
      <c r="FW48" s="118"/>
      <c r="FX48" s="118"/>
      <c r="FY48" s="118"/>
      <c r="FZ48" s="118"/>
      <c r="GA48" s="118"/>
      <c r="GB48" s="118"/>
      <c r="GC48" s="118"/>
      <c r="GD48" s="118"/>
      <c r="GE48" s="118"/>
      <c r="GF48" s="118"/>
      <c r="GG48" s="118"/>
      <c r="GH48" s="118"/>
      <c r="GI48" s="118"/>
      <c r="GJ48" s="118"/>
      <c r="GK48" s="118"/>
      <c r="GL48" s="118"/>
      <c r="GM48" s="118"/>
      <c r="GN48" s="118"/>
      <c r="GO48" s="118"/>
      <c r="GP48" s="118"/>
      <c r="GQ48" s="118"/>
      <c r="GR48" s="118"/>
      <c r="GS48" s="118"/>
      <c r="GT48" s="118"/>
      <c r="GU48" s="118"/>
      <c r="GV48" s="118"/>
      <c r="GW48" s="118"/>
      <c r="GX48" s="118"/>
      <c r="GY48" s="118"/>
      <c r="GZ48" s="118"/>
      <c r="HA48" s="118"/>
      <c r="HB48" s="118"/>
      <c r="HC48" s="118"/>
      <c r="HD48" s="118"/>
      <c r="HE48" s="118"/>
      <c r="HF48" s="118"/>
      <c r="HG48" s="118"/>
      <c r="HH48" s="118"/>
      <c r="HI48" s="118"/>
      <c r="HJ48" s="118"/>
      <c r="HK48" s="118"/>
      <c r="HL48" s="118"/>
      <c r="HM48" s="118"/>
      <c r="HN48" s="118"/>
      <c r="HO48" s="118"/>
      <c r="HP48" s="118"/>
      <c r="HQ48" s="118"/>
      <c r="HR48" s="118"/>
      <c r="HS48" s="118"/>
      <c r="HT48" s="118"/>
      <c r="HU48" s="118"/>
      <c r="HV48" s="118"/>
      <c r="HW48" s="118"/>
      <c r="HX48" s="118"/>
      <c r="HY48" s="118"/>
      <c r="HZ48" s="118"/>
      <c r="IA48" s="118"/>
      <c r="IB48" s="118"/>
      <c r="IC48" s="118"/>
      <c r="ID48" s="118"/>
      <c r="IE48" s="118"/>
      <c r="IF48" s="118"/>
      <c r="IG48" s="118"/>
      <c r="IH48" s="118"/>
      <c r="II48" s="118"/>
      <c r="IJ48" s="118"/>
      <c r="IK48" s="118"/>
      <c r="IL48" s="118"/>
      <c r="IM48" s="118"/>
      <c r="IN48" s="118"/>
      <c r="IO48" s="118"/>
      <c r="IP48" s="118"/>
      <c r="IQ48" s="118"/>
      <c r="IR48" s="118"/>
      <c r="IS48" s="118"/>
      <c r="IT48" s="118"/>
      <c r="IU48" s="118"/>
    </row>
    <row r="49" s="582" customFormat="1" ht="16" customHeight="1">
      <c r="A49" s="249">
        <v>47</v>
      </c>
      <c r="B49" t="s" s="251">
        <v>31681</v>
      </c>
      <c r="C49" t="s" s="251">
        <v>31677</v>
      </c>
      <c r="D49" t="s" s="251">
        <v>125</v>
      </c>
      <c r="E49" s="249">
        <v>1</v>
      </c>
      <c r="F49" s="249">
        <v>47</v>
      </c>
      <c r="G49" t="s" s="251">
        <v>31682</v>
      </c>
      <c r="H49" t="s" s="251">
        <v>31679</v>
      </c>
      <c r="I49" t="s" s="251">
        <v>31680</v>
      </c>
      <c r="J49" s="249">
        <v>1</v>
      </c>
      <c r="K49" s="117"/>
      <c r="O49" s="118"/>
      <c r="P49" s="118"/>
      <c r="Q49" s="118"/>
      <c r="R49" s="118"/>
      <c r="S49" s="118"/>
      <c r="T49" s="118"/>
      <c r="U49" s="118"/>
      <c r="V49" s="118"/>
      <c r="W49" s="118"/>
      <c r="X49" s="118"/>
      <c r="Y49" s="118"/>
      <c r="Z49" s="118"/>
      <c r="AA49" s="118"/>
      <c r="AB49" s="118"/>
      <c r="AC49" s="118"/>
      <c r="AD49" s="118"/>
      <c r="AE49" s="118"/>
      <c r="AF49" s="118"/>
      <c r="AG49" s="118"/>
      <c r="AH49" s="118"/>
      <c r="AI49" s="118"/>
      <c r="AJ49" s="118"/>
      <c r="AK49" s="118"/>
      <c r="AL49" s="118"/>
      <c r="AM49" s="118"/>
      <c r="AN49" s="118"/>
      <c r="AO49" s="118"/>
      <c r="AP49" s="118"/>
      <c r="AQ49" s="118"/>
      <c r="AR49" s="118"/>
      <c r="AS49" s="118"/>
      <c r="AT49" s="118"/>
      <c r="AU49" s="118"/>
      <c r="AV49" s="118"/>
      <c r="AW49" s="118"/>
      <c r="AX49" s="118"/>
      <c r="AY49" s="118"/>
      <c r="AZ49" s="118"/>
      <c r="BA49" s="118"/>
      <c r="BB49" s="118"/>
      <c r="BC49" s="118"/>
      <c r="BD49" s="118"/>
      <c r="BE49" s="118"/>
      <c r="BF49" s="118"/>
      <c r="BG49" s="118"/>
      <c r="BH49" s="118"/>
      <c r="BI49" s="118"/>
      <c r="BJ49" s="118"/>
      <c r="BK49" s="118"/>
      <c r="BL49" s="118"/>
      <c r="BM49" s="118"/>
      <c r="BN49" s="118"/>
      <c r="BO49" s="118"/>
      <c r="BP49" s="118"/>
      <c r="BQ49" s="118"/>
      <c r="BR49" s="118"/>
      <c r="BS49" s="118"/>
      <c r="BT49" s="118"/>
      <c r="BU49" s="118"/>
      <c r="BV49" s="118"/>
      <c r="BW49" s="118"/>
      <c r="BX49" s="118"/>
      <c r="BY49" s="118"/>
      <c r="BZ49" s="118"/>
      <c r="CA49" s="118"/>
      <c r="CB49" s="118"/>
      <c r="CC49" s="118"/>
      <c r="CD49" s="118"/>
      <c r="CE49" s="118"/>
      <c r="CF49" s="118"/>
      <c r="CG49" s="118"/>
      <c r="CH49" s="118"/>
      <c r="CI49" s="118"/>
      <c r="CJ49" s="118"/>
      <c r="CK49" s="118"/>
      <c r="CL49" s="118"/>
      <c r="CM49" s="118"/>
      <c r="CN49" s="118"/>
      <c r="CO49" s="118"/>
      <c r="CP49" s="118"/>
      <c r="CQ49" s="118"/>
      <c r="CR49" s="118"/>
      <c r="CS49" s="118"/>
      <c r="CT49" s="118"/>
      <c r="CU49" s="118"/>
      <c r="CV49" s="118"/>
      <c r="CW49" s="118"/>
      <c r="CX49" s="118"/>
      <c r="CY49" s="118"/>
      <c r="CZ49" s="118"/>
      <c r="DA49" s="118"/>
      <c r="DB49" s="118"/>
      <c r="DC49" s="118"/>
      <c r="DD49" s="118"/>
      <c r="DE49" s="118"/>
      <c r="DF49" s="118"/>
      <c r="DG49" s="118"/>
      <c r="DH49" s="118"/>
      <c r="DI49" s="118"/>
      <c r="DJ49" s="118"/>
      <c r="DK49" s="118"/>
      <c r="DL49" s="118"/>
      <c r="DM49" s="118"/>
      <c r="DN49" s="118"/>
      <c r="DO49" s="118"/>
      <c r="DP49" s="118"/>
      <c r="DQ49" s="118"/>
      <c r="DR49" s="118"/>
      <c r="DS49" s="118"/>
      <c r="DT49" s="118"/>
      <c r="DU49" s="118"/>
      <c r="DV49" s="118"/>
      <c r="DW49" s="118"/>
      <c r="DX49" s="118"/>
      <c r="DY49" s="118"/>
      <c r="DZ49" s="118"/>
      <c r="EA49" s="118"/>
      <c r="EB49" s="118"/>
      <c r="EC49" s="118"/>
      <c r="ED49" s="118"/>
      <c r="EE49" s="118"/>
      <c r="EF49" s="118"/>
      <c r="EG49" s="118"/>
      <c r="EH49" s="118"/>
      <c r="EI49" s="118"/>
      <c r="EJ49" s="118"/>
      <c r="EK49" s="118"/>
      <c r="EL49" s="118"/>
      <c r="EM49" s="118"/>
      <c r="EN49" s="118"/>
      <c r="EO49" s="118"/>
      <c r="EP49" s="118"/>
      <c r="EQ49" s="118"/>
      <c r="ER49" s="118"/>
      <c r="ES49" s="118"/>
      <c r="ET49" s="118"/>
      <c r="EU49" s="118"/>
      <c r="EV49" s="118"/>
      <c r="EW49" s="118"/>
      <c r="EX49" s="118"/>
      <c r="EY49" s="118"/>
      <c r="EZ49" s="118"/>
      <c r="FA49" s="118"/>
      <c r="FB49" s="118"/>
      <c r="FC49" s="118"/>
      <c r="FD49" s="118"/>
      <c r="FE49" s="118"/>
      <c r="FF49" s="118"/>
      <c r="FG49" s="118"/>
      <c r="FH49" s="118"/>
      <c r="FI49" s="118"/>
      <c r="FJ49" s="118"/>
      <c r="FK49" s="118"/>
      <c r="FL49" s="118"/>
      <c r="FM49" s="118"/>
      <c r="FN49" s="118"/>
      <c r="FO49" s="118"/>
      <c r="FP49" s="118"/>
      <c r="FQ49" s="118"/>
      <c r="FR49" s="118"/>
      <c r="FS49" s="118"/>
      <c r="FT49" s="118"/>
      <c r="FU49" s="118"/>
      <c r="FV49" s="118"/>
      <c r="FW49" s="118"/>
      <c r="FX49" s="118"/>
      <c r="FY49" s="118"/>
      <c r="FZ49" s="118"/>
      <c r="GA49" s="118"/>
      <c r="GB49" s="118"/>
      <c r="GC49" s="118"/>
      <c r="GD49" s="118"/>
      <c r="GE49" s="118"/>
      <c r="GF49" s="118"/>
      <c r="GG49" s="118"/>
      <c r="GH49" s="118"/>
      <c r="GI49" s="118"/>
      <c r="GJ49" s="118"/>
      <c r="GK49" s="118"/>
      <c r="GL49" s="118"/>
      <c r="GM49" s="118"/>
      <c r="GN49" s="118"/>
      <c r="GO49" s="118"/>
      <c r="GP49" s="118"/>
      <c r="GQ49" s="118"/>
      <c r="GR49" s="118"/>
      <c r="GS49" s="118"/>
      <c r="GT49" s="118"/>
      <c r="GU49" s="118"/>
      <c r="GV49" s="118"/>
      <c r="GW49" s="118"/>
      <c r="GX49" s="118"/>
      <c r="GY49" s="118"/>
      <c r="GZ49" s="118"/>
      <c r="HA49" s="118"/>
      <c r="HB49" s="118"/>
      <c r="HC49" s="118"/>
      <c r="HD49" s="118"/>
      <c r="HE49" s="118"/>
      <c r="HF49" s="118"/>
      <c r="HG49" s="118"/>
      <c r="HH49" s="118"/>
      <c r="HI49" s="118"/>
      <c r="HJ49" s="118"/>
      <c r="HK49" s="118"/>
      <c r="HL49" s="118"/>
      <c r="HM49" s="118"/>
      <c r="HN49" s="118"/>
      <c r="HO49" s="118"/>
      <c r="HP49" s="118"/>
      <c r="HQ49" s="118"/>
      <c r="HR49" s="118"/>
      <c r="HS49" s="118"/>
      <c r="HT49" s="118"/>
      <c r="HU49" s="118"/>
      <c r="HV49" s="118"/>
      <c r="HW49" s="118"/>
      <c r="HX49" s="118"/>
      <c r="HY49" s="118"/>
      <c r="HZ49" s="118"/>
      <c r="IA49" s="118"/>
      <c r="IB49" s="118"/>
      <c r="IC49" s="118"/>
      <c r="ID49" s="118"/>
      <c r="IE49" s="118"/>
      <c r="IF49" s="118"/>
      <c r="IG49" s="118"/>
      <c r="IH49" s="118"/>
      <c r="II49" s="118"/>
      <c r="IJ49" s="118"/>
      <c r="IK49" s="118"/>
      <c r="IL49" s="118"/>
      <c r="IM49" s="118"/>
      <c r="IN49" s="118"/>
      <c r="IO49" s="118"/>
      <c r="IP49" s="118"/>
      <c r="IQ49" s="118"/>
      <c r="IR49" s="118"/>
      <c r="IS49" s="118"/>
      <c r="IT49" s="118"/>
      <c r="IU49" s="118"/>
    </row>
    <row r="50" s="582" customFormat="1" ht="16" customHeight="1">
      <c r="A50" s="249">
        <v>48</v>
      </c>
      <c r="B50" t="s" s="251">
        <v>31683</v>
      </c>
      <c r="C50" t="s" s="251">
        <v>31684</v>
      </c>
      <c r="D50" t="s" s="251">
        <v>125</v>
      </c>
      <c r="E50" s="249">
        <v>1</v>
      </c>
      <c r="F50" s="249">
        <v>48</v>
      </c>
      <c r="G50" t="s" s="251">
        <v>31685</v>
      </c>
      <c r="H50" t="s" s="251">
        <v>31686</v>
      </c>
      <c r="I50" t="s" s="251">
        <v>31687</v>
      </c>
      <c r="J50" s="249">
        <v>1</v>
      </c>
      <c r="K50" s="117"/>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c r="EC50" s="118"/>
      <c r="ED50" s="118"/>
      <c r="EE50" s="118"/>
      <c r="EF50" s="118"/>
      <c r="EG50" s="118"/>
      <c r="EH50" s="118"/>
      <c r="EI50" s="118"/>
      <c r="EJ50" s="118"/>
      <c r="EK50" s="118"/>
      <c r="EL50" s="118"/>
      <c r="EM50" s="118"/>
      <c r="EN50" s="118"/>
      <c r="EO50" s="118"/>
      <c r="EP50" s="118"/>
      <c r="EQ50" s="118"/>
      <c r="ER50" s="118"/>
      <c r="ES50" s="118"/>
      <c r="ET50" s="118"/>
      <c r="EU50" s="118"/>
      <c r="EV50" s="118"/>
      <c r="EW50" s="118"/>
      <c r="EX50" s="118"/>
      <c r="EY50" s="118"/>
      <c r="EZ50" s="118"/>
      <c r="FA50" s="118"/>
      <c r="FB50" s="118"/>
      <c r="FC50" s="118"/>
      <c r="FD50" s="118"/>
      <c r="FE50" s="118"/>
      <c r="FF50" s="118"/>
      <c r="FG50" s="118"/>
      <c r="FH50" s="118"/>
      <c r="FI50" s="118"/>
      <c r="FJ50" s="118"/>
      <c r="FK50" s="118"/>
      <c r="FL50" s="118"/>
      <c r="FM50" s="118"/>
      <c r="FN50" s="118"/>
      <c r="FO50" s="118"/>
      <c r="FP50" s="118"/>
      <c r="FQ50" s="118"/>
      <c r="FR50" s="118"/>
      <c r="FS50" s="118"/>
      <c r="FT50" s="118"/>
      <c r="FU50" s="118"/>
      <c r="FV50" s="118"/>
      <c r="FW50" s="118"/>
      <c r="FX50" s="118"/>
      <c r="FY50" s="118"/>
      <c r="FZ50" s="118"/>
      <c r="GA50" s="118"/>
      <c r="GB50" s="118"/>
      <c r="GC50" s="118"/>
      <c r="GD50" s="118"/>
      <c r="GE50" s="118"/>
      <c r="GF50" s="118"/>
      <c r="GG50" s="118"/>
      <c r="GH50" s="118"/>
      <c r="GI50" s="118"/>
      <c r="GJ50" s="118"/>
      <c r="GK50" s="118"/>
      <c r="GL50" s="118"/>
      <c r="GM50" s="118"/>
      <c r="GN50" s="118"/>
      <c r="GO50" s="118"/>
      <c r="GP50" s="118"/>
      <c r="GQ50" s="118"/>
      <c r="GR50" s="118"/>
      <c r="GS50" s="118"/>
      <c r="GT50" s="118"/>
      <c r="GU50" s="118"/>
      <c r="GV50" s="118"/>
      <c r="GW50" s="118"/>
      <c r="GX50" s="118"/>
      <c r="GY50" s="118"/>
      <c r="GZ50" s="118"/>
      <c r="HA50" s="118"/>
      <c r="HB50" s="118"/>
      <c r="HC50" s="118"/>
      <c r="HD50" s="118"/>
      <c r="HE50" s="118"/>
      <c r="HF50" s="118"/>
      <c r="HG50" s="118"/>
      <c r="HH50" s="118"/>
      <c r="HI50" s="118"/>
      <c r="HJ50" s="118"/>
      <c r="HK50" s="118"/>
      <c r="HL50" s="118"/>
      <c r="HM50" s="118"/>
      <c r="HN50" s="118"/>
      <c r="HO50" s="118"/>
      <c r="HP50" s="118"/>
      <c r="HQ50" s="118"/>
      <c r="HR50" s="118"/>
      <c r="HS50" s="118"/>
      <c r="HT50" s="118"/>
      <c r="HU50" s="118"/>
      <c r="HV50" s="118"/>
      <c r="HW50" s="118"/>
      <c r="HX50" s="118"/>
      <c r="HY50" s="118"/>
      <c r="HZ50" s="118"/>
      <c r="IA50" s="118"/>
      <c r="IB50" s="118"/>
      <c r="IC50" s="118"/>
      <c r="ID50" s="118"/>
      <c r="IE50" s="118"/>
      <c r="IF50" s="118"/>
      <c r="IG50" s="118"/>
      <c r="IH50" s="118"/>
      <c r="II50" s="118"/>
      <c r="IJ50" s="118"/>
      <c r="IK50" s="118"/>
      <c r="IL50" s="118"/>
      <c r="IM50" s="118"/>
      <c r="IN50" s="118"/>
      <c r="IO50" s="118"/>
      <c r="IP50" s="118"/>
      <c r="IQ50" s="118"/>
      <c r="IR50" s="118"/>
      <c r="IS50" s="118"/>
      <c r="IT50" s="118"/>
      <c r="IU50" s="118"/>
    </row>
    <row r="51" s="582" customFormat="1" ht="16" customHeight="1">
      <c r="A51" s="249">
        <v>49</v>
      </c>
      <c r="B51" t="s" s="251">
        <v>31688</v>
      </c>
      <c r="C51" t="s" s="251">
        <v>31689</v>
      </c>
      <c r="D51" t="s" s="251">
        <v>125</v>
      </c>
      <c r="E51" s="249">
        <v>1</v>
      </c>
      <c r="F51" s="249">
        <v>49</v>
      </c>
      <c r="G51" t="s" s="251">
        <v>31690</v>
      </c>
      <c r="H51" t="s" s="251">
        <v>31686</v>
      </c>
      <c r="I51" t="s" s="251">
        <v>31687</v>
      </c>
      <c r="J51" s="249">
        <v>1</v>
      </c>
      <c r="K51" s="117"/>
      <c r="O51" s="118"/>
      <c r="P51" s="118"/>
      <c r="Q51" s="118"/>
      <c r="R51" s="118"/>
      <c r="S51" s="118"/>
      <c r="T51" s="118"/>
      <c r="U51" s="118"/>
      <c r="V51" s="118"/>
      <c r="W51" s="118"/>
      <c r="X51" s="118"/>
      <c r="Y51" s="118"/>
      <c r="Z51" s="118"/>
      <c r="AA51" s="118"/>
      <c r="AB51" s="118"/>
      <c r="AC51" s="118"/>
      <c r="AD51" s="118"/>
      <c r="AE51" s="118"/>
      <c r="AF51" s="118"/>
      <c r="AG51" s="118"/>
      <c r="AH51" s="118"/>
      <c r="AI51" s="118"/>
      <c r="AJ51" s="118"/>
      <c r="AK51" s="118"/>
      <c r="AL51" s="118"/>
      <c r="AM51" s="118"/>
      <c r="AN51" s="118"/>
      <c r="AO51" s="118"/>
      <c r="AP51" s="118"/>
      <c r="AQ51" s="118"/>
      <c r="AR51" s="118"/>
      <c r="AS51" s="118"/>
      <c r="AT51" s="118"/>
      <c r="AU51" s="118"/>
      <c r="AV51" s="118"/>
      <c r="AW51" s="118"/>
      <c r="AX51" s="118"/>
      <c r="AY51" s="118"/>
      <c r="AZ51" s="118"/>
      <c r="BA51" s="118"/>
      <c r="BB51" s="118"/>
      <c r="BC51" s="118"/>
      <c r="BD51" s="118"/>
      <c r="BE51" s="118"/>
      <c r="BF51" s="118"/>
      <c r="BG51" s="118"/>
      <c r="BH51" s="118"/>
      <c r="BI51" s="118"/>
      <c r="BJ51" s="118"/>
      <c r="BK51" s="118"/>
      <c r="BL51" s="118"/>
      <c r="BM51" s="118"/>
      <c r="BN51" s="118"/>
      <c r="BO51" s="118"/>
      <c r="BP51" s="118"/>
      <c r="BQ51" s="118"/>
      <c r="BR51" s="118"/>
      <c r="BS51" s="118"/>
      <c r="BT51" s="118"/>
      <c r="BU51" s="118"/>
      <c r="BV51" s="118"/>
      <c r="BW51" s="118"/>
      <c r="BX51" s="118"/>
      <c r="BY51" s="118"/>
      <c r="BZ51" s="118"/>
      <c r="CA51" s="118"/>
      <c r="CB51" s="118"/>
      <c r="CC51" s="118"/>
      <c r="CD51" s="118"/>
      <c r="CE51" s="118"/>
      <c r="CF51" s="118"/>
      <c r="CG51" s="118"/>
      <c r="CH51" s="118"/>
      <c r="CI51" s="118"/>
      <c r="CJ51" s="118"/>
      <c r="CK51" s="118"/>
      <c r="CL51" s="118"/>
      <c r="CM51" s="118"/>
      <c r="CN51" s="118"/>
      <c r="CO51" s="118"/>
      <c r="CP51" s="118"/>
      <c r="CQ51" s="118"/>
      <c r="CR51" s="118"/>
      <c r="CS51" s="118"/>
      <c r="CT51" s="118"/>
      <c r="CU51" s="118"/>
      <c r="CV51" s="118"/>
      <c r="CW51" s="118"/>
      <c r="CX51" s="118"/>
      <c r="CY51" s="118"/>
      <c r="CZ51" s="118"/>
      <c r="DA51" s="118"/>
      <c r="DB51" s="118"/>
      <c r="DC51" s="118"/>
      <c r="DD51" s="118"/>
      <c r="DE51" s="118"/>
      <c r="DF51" s="118"/>
      <c r="DG51" s="118"/>
      <c r="DH51" s="118"/>
      <c r="DI51" s="118"/>
      <c r="DJ51" s="118"/>
      <c r="DK51" s="118"/>
      <c r="DL51" s="118"/>
      <c r="DM51" s="118"/>
      <c r="DN51" s="118"/>
      <c r="DO51" s="118"/>
      <c r="DP51" s="118"/>
      <c r="DQ51" s="118"/>
      <c r="DR51" s="118"/>
      <c r="DS51" s="118"/>
      <c r="DT51" s="118"/>
      <c r="DU51" s="118"/>
      <c r="DV51" s="118"/>
      <c r="DW51" s="118"/>
      <c r="DX51" s="118"/>
      <c r="DY51" s="118"/>
      <c r="DZ51" s="118"/>
      <c r="EA51" s="118"/>
      <c r="EB51" s="118"/>
      <c r="EC51" s="118"/>
      <c r="ED51" s="118"/>
      <c r="EE51" s="118"/>
      <c r="EF51" s="118"/>
      <c r="EG51" s="118"/>
      <c r="EH51" s="118"/>
      <c r="EI51" s="118"/>
      <c r="EJ51" s="118"/>
      <c r="EK51" s="118"/>
      <c r="EL51" s="118"/>
      <c r="EM51" s="118"/>
      <c r="EN51" s="118"/>
      <c r="EO51" s="118"/>
      <c r="EP51" s="118"/>
      <c r="EQ51" s="118"/>
      <c r="ER51" s="118"/>
      <c r="ES51" s="118"/>
      <c r="ET51" s="118"/>
      <c r="EU51" s="118"/>
      <c r="EV51" s="118"/>
      <c r="EW51" s="118"/>
      <c r="EX51" s="118"/>
      <c r="EY51" s="118"/>
      <c r="EZ51" s="118"/>
      <c r="FA51" s="118"/>
      <c r="FB51" s="118"/>
      <c r="FC51" s="118"/>
      <c r="FD51" s="118"/>
      <c r="FE51" s="118"/>
      <c r="FF51" s="118"/>
      <c r="FG51" s="118"/>
      <c r="FH51" s="118"/>
      <c r="FI51" s="118"/>
      <c r="FJ51" s="118"/>
      <c r="FK51" s="118"/>
      <c r="FL51" s="118"/>
      <c r="FM51" s="118"/>
      <c r="FN51" s="118"/>
      <c r="FO51" s="118"/>
      <c r="FP51" s="118"/>
      <c r="FQ51" s="118"/>
      <c r="FR51" s="118"/>
      <c r="FS51" s="118"/>
      <c r="FT51" s="118"/>
      <c r="FU51" s="118"/>
      <c r="FV51" s="118"/>
      <c r="FW51" s="118"/>
      <c r="FX51" s="118"/>
      <c r="FY51" s="118"/>
      <c r="FZ51" s="118"/>
      <c r="GA51" s="118"/>
      <c r="GB51" s="118"/>
      <c r="GC51" s="118"/>
      <c r="GD51" s="118"/>
      <c r="GE51" s="118"/>
      <c r="GF51" s="118"/>
      <c r="GG51" s="118"/>
      <c r="GH51" s="118"/>
      <c r="GI51" s="118"/>
      <c r="GJ51" s="118"/>
      <c r="GK51" s="118"/>
      <c r="GL51" s="118"/>
      <c r="GM51" s="118"/>
      <c r="GN51" s="118"/>
      <c r="GO51" s="118"/>
      <c r="GP51" s="118"/>
      <c r="GQ51" s="118"/>
      <c r="GR51" s="118"/>
      <c r="GS51" s="118"/>
      <c r="GT51" s="118"/>
      <c r="GU51" s="118"/>
      <c r="GV51" s="118"/>
      <c r="GW51" s="118"/>
      <c r="GX51" s="118"/>
      <c r="GY51" s="118"/>
      <c r="GZ51" s="118"/>
      <c r="HA51" s="118"/>
      <c r="HB51" s="118"/>
      <c r="HC51" s="118"/>
      <c r="HD51" s="118"/>
      <c r="HE51" s="118"/>
      <c r="HF51" s="118"/>
      <c r="HG51" s="118"/>
      <c r="HH51" s="118"/>
      <c r="HI51" s="118"/>
      <c r="HJ51" s="118"/>
      <c r="HK51" s="118"/>
      <c r="HL51" s="118"/>
      <c r="HM51" s="118"/>
      <c r="HN51" s="118"/>
      <c r="HO51" s="118"/>
      <c r="HP51" s="118"/>
      <c r="HQ51" s="118"/>
      <c r="HR51" s="118"/>
      <c r="HS51" s="118"/>
      <c r="HT51" s="118"/>
      <c r="HU51" s="118"/>
      <c r="HV51" s="118"/>
      <c r="HW51" s="118"/>
      <c r="HX51" s="118"/>
      <c r="HY51" s="118"/>
      <c r="HZ51" s="118"/>
      <c r="IA51" s="118"/>
      <c r="IB51" s="118"/>
      <c r="IC51" s="118"/>
      <c r="ID51" s="118"/>
      <c r="IE51" s="118"/>
      <c r="IF51" s="118"/>
      <c r="IG51" s="118"/>
      <c r="IH51" s="118"/>
      <c r="II51" s="118"/>
      <c r="IJ51" s="118"/>
      <c r="IK51" s="118"/>
      <c r="IL51" s="118"/>
      <c r="IM51" s="118"/>
      <c r="IN51" s="118"/>
      <c r="IO51" s="118"/>
      <c r="IP51" s="118"/>
      <c r="IQ51" s="118"/>
      <c r="IR51" s="118"/>
      <c r="IS51" s="118"/>
      <c r="IT51" s="118"/>
      <c r="IU51" s="118"/>
    </row>
    <row r="52" s="582" customFormat="1" ht="16" customHeight="1">
      <c r="A52" s="249">
        <v>50</v>
      </c>
      <c r="B52" t="s" s="251">
        <v>31691</v>
      </c>
      <c r="C52" t="s" s="251">
        <v>31692</v>
      </c>
      <c r="D52" t="s" s="251">
        <v>125</v>
      </c>
      <c r="E52" s="249">
        <v>1</v>
      </c>
      <c r="F52" s="249">
        <v>50</v>
      </c>
      <c r="G52" t="s" s="251">
        <v>31693</v>
      </c>
      <c r="H52" t="s" s="251">
        <v>31694</v>
      </c>
      <c r="I52" t="s" s="251">
        <v>31687</v>
      </c>
      <c r="J52" s="249">
        <v>1</v>
      </c>
      <c r="K52" s="117"/>
      <c r="L52" s="118"/>
      <c r="M52" s="118"/>
      <c r="N52" s="118"/>
      <c r="O52" s="118"/>
      <c r="P52" s="118"/>
      <c r="Q52" s="118"/>
      <c r="R52" s="118"/>
      <c r="S52" s="118"/>
      <c r="T52" s="118"/>
      <c r="U52" s="118"/>
      <c r="V52" s="118"/>
      <c r="W52" s="118"/>
      <c r="X52" s="118"/>
      <c r="Y52" s="118"/>
      <c r="Z52" s="118"/>
      <c r="AA52" s="118"/>
      <c r="AB52" s="118"/>
      <c r="AC52" s="118"/>
      <c r="AD52" s="118"/>
      <c r="AE52" s="118"/>
      <c r="AF52" s="118"/>
      <c r="AG52" s="118"/>
      <c r="AH52" s="118"/>
      <c r="AI52" s="118"/>
      <c r="AJ52" s="118"/>
      <c r="AK52" s="118"/>
      <c r="AL52" s="118"/>
      <c r="AM52" s="118"/>
      <c r="AN52" s="118"/>
      <c r="AO52" s="118"/>
      <c r="AP52" s="118"/>
      <c r="AQ52" s="118"/>
      <c r="AR52" s="118"/>
      <c r="AS52" s="118"/>
      <c r="AT52" s="118"/>
      <c r="AU52" s="118"/>
      <c r="AV52" s="118"/>
      <c r="AW52" s="118"/>
      <c r="AX52" s="118"/>
      <c r="AY52" s="118"/>
      <c r="AZ52" s="118"/>
      <c r="BA52" s="118"/>
      <c r="BB52" s="118"/>
      <c r="BC52" s="118"/>
      <c r="BD52" s="118"/>
      <c r="BE52" s="118"/>
      <c r="BF52" s="118"/>
      <c r="BG52" s="118"/>
      <c r="BH52" s="118"/>
      <c r="BI52" s="118"/>
      <c r="BJ52" s="118"/>
      <c r="BK52" s="118"/>
      <c r="BL52" s="118"/>
      <c r="BM52" s="118"/>
      <c r="BN52" s="118"/>
      <c r="BO52" s="118"/>
      <c r="BP52" s="118"/>
      <c r="BQ52" s="118"/>
      <c r="BR52" s="118"/>
      <c r="BS52" s="118"/>
      <c r="BT52" s="118"/>
      <c r="BU52" s="118"/>
      <c r="BV52" s="118"/>
      <c r="BW52" s="118"/>
      <c r="BX52" s="118"/>
      <c r="BY52" s="118"/>
      <c r="BZ52" s="118"/>
      <c r="CA52" s="118"/>
      <c r="CB52" s="118"/>
      <c r="CC52" s="118"/>
      <c r="CD52" s="118"/>
      <c r="CE52" s="118"/>
      <c r="CF52" s="118"/>
      <c r="CG52" s="118"/>
      <c r="CH52" s="118"/>
      <c r="CI52" s="118"/>
      <c r="CJ52" s="118"/>
      <c r="CK52" s="118"/>
      <c r="CL52" s="118"/>
      <c r="CM52" s="118"/>
      <c r="CN52" s="118"/>
      <c r="CO52" s="118"/>
      <c r="CP52" s="118"/>
      <c r="CQ52" s="118"/>
      <c r="CR52" s="118"/>
      <c r="CS52" s="118"/>
      <c r="CT52" s="118"/>
      <c r="CU52" s="118"/>
      <c r="CV52" s="118"/>
      <c r="CW52" s="118"/>
      <c r="CX52" s="118"/>
      <c r="CY52" s="118"/>
      <c r="CZ52" s="118"/>
      <c r="DA52" s="118"/>
      <c r="DB52" s="118"/>
      <c r="DC52" s="118"/>
      <c r="DD52" s="118"/>
      <c r="DE52" s="118"/>
      <c r="DF52" s="118"/>
      <c r="DG52" s="118"/>
      <c r="DH52" s="118"/>
      <c r="DI52" s="118"/>
      <c r="DJ52" s="118"/>
      <c r="DK52" s="118"/>
      <c r="DL52" s="118"/>
      <c r="DM52" s="118"/>
      <c r="DN52" s="118"/>
      <c r="DO52" s="118"/>
      <c r="DP52" s="118"/>
      <c r="DQ52" s="118"/>
      <c r="DR52" s="118"/>
      <c r="DS52" s="118"/>
      <c r="DT52" s="118"/>
      <c r="DU52" s="118"/>
      <c r="DV52" s="118"/>
      <c r="DW52" s="118"/>
      <c r="DX52" s="118"/>
      <c r="DY52" s="118"/>
      <c r="DZ52" s="118"/>
      <c r="EA52" s="118"/>
      <c r="EB52" s="118"/>
      <c r="EC52" s="118"/>
      <c r="ED52" s="118"/>
      <c r="EE52" s="118"/>
      <c r="EF52" s="118"/>
      <c r="EG52" s="118"/>
      <c r="EH52" s="118"/>
      <c r="EI52" s="118"/>
      <c r="EJ52" s="118"/>
      <c r="EK52" s="118"/>
      <c r="EL52" s="118"/>
      <c r="EM52" s="118"/>
      <c r="EN52" s="118"/>
      <c r="EO52" s="118"/>
      <c r="EP52" s="118"/>
      <c r="EQ52" s="118"/>
      <c r="ER52" s="118"/>
      <c r="ES52" s="118"/>
      <c r="ET52" s="118"/>
      <c r="EU52" s="118"/>
      <c r="EV52" s="118"/>
      <c r="EW52" s="118"/>
      <c r="EX52" s="118"/>
      <c r="EY52" s="118"/>
      <c r="EZ52" s="118"/>
      <c r="FA52" s="118"/>
      <c r="FB52" s="118"/>
      <c r="FC52" s="118"/>
      <c r="FD52" s="118"/>
      <c r="FE52" s="118"/>
      <c r="FF52" s="118"/>
      <c r="FG52" s="118"/>
      <c r="FH52" s="118"/>
      <c r="FI52" s="118"/>
      <c r="FJ52" s="118"/>
      <c r="FK52" s="118"/>
      <c r="FL52" s="118"/>
      <c r="FM52" s="118"/>
      <c r="FN52" s="118"/>
      <c r="FO52" s="118"/>
      <c r="FP52" s="118"/>
      <c r="FQ52" s="118"/>
      <c r="FR52" s="118"/>
      <c r="FS52" s="118"/>
      <c r="FT52" s="118"/>
      <c r="FU52" s="118"/>
      <c r="FV52" s="118"/>
      <c r="FW52" s="118"/>
      <c r="FX52" s="118"/>
      <c r="FY52" s="118"/>
      <c r="FZ52" s="118"/>
      <c r="GA52" s="118"/>
      <c r="GB52" s="118"/>
      <c r="GC52" s="118"/>
      <c r="GD52" s="118"/>
      <c r="GE52" s="118"/>
      <c r="GF52" s="118"/>
      <c r="GG52" s="118"/>
      <c r="GH52" s="118"/>
      <c r="GI52" s="118"/>
      <c r="GJ52" s="118"/>
      <c r="GK52" s="118"/>
      <c r="GL52" s="118"/>
      <c r="GM52" s="118"/>
      <c r="GN52" s="118"/>
      <c r="GO52" s="118"/>
      <c r="GP52" s="118"/>
      <c r="GQ52" s="118"/>
      <c r="GR52" s="118"/>
      <c r="GS52" s="118"/>
      <c r="GT52" s="118"/>
      <c r="GU52" s="118"/>
      <c r="GV52" s="118"/>
      <c r="GW52" s="118"/>
      <c r="GX52" s="118"/>
      <c r="GY52" s="118"/>
      <c r="GZ52" s="118"/>
      <c r="HA52" s="118"/>
      <c r="HB52" s="118"/>
      <c r="HC52" s="118"/>
      <c r="HD52" s="118"/>
      <c r="HE52" s="118"/>
      <c r="HF52" s="118"/>
      <c r="HG52" s="118"/>
      <c r="HH52" s="118"/>
      <c r="HI52" s="118"/>
      <c r="HJ52" s="118"/>
      <c r="HK52" s="118"/>
      <c r="HL52" s="118"/>
      <c r="HM52" s="118"/>
      <c r="HN52" s="118"/>
      <c r="HO52" s="118"/>
      <c r="HP52" s="118"/>
      <c r="HQ52" s="118"/>
      <c r="HR52" s="118"/>
      <c r="HS52" s="118"/>
      <c r="HT52" s="118"/>
      <c r="HU52" s="118"/>
      <c r="HV52" s="118"/>
      <c r="HW52" s="118"/>
      <c r="HX52" s="118"/>
      <c r="HY52" s="118"/>
      <c r="HZ52" s="118"/>
      <c r="IA52" s="118"/>
      <c r="IB52" s="118"/>
      <c r="IC52" s="118"/>
      <c r="ID52" s="118"/>
      <c r="IE52" s="118"/>
      <c r="IF52" s="118"/>
      <c r="IG52" s="118"/>
      <c r="IH52" s="118"/>
      <c r="II52" s="118"/>
      <c r="IJ52" s="118"/>
      <c r="IK52" s="118"/>
      <c r="IL52" s="118"/>
      <c r="IM52" s="118"/>
      <c r="IN52" s="118"/>
      <c r="IO52" s="118"/>
      <c r="IP52" s="118"/>
      <c r="IQ52" s="118"/>
      <c r="IR52" s="118"/>
      <c r="IS52" s="118"/>
      <c r="IT52" s="118"/>
      <c r="IU52" s="118"/>
    </row>
    <row r="53" s="582" customFormat="1" ht="16" customHeight="1">
      <c r="A53" s="249">
        <v>51</v>
      </c>
      <c r="B53" t="s" s="251">
        <v>31695</v>
      </c>
      <c r="C53" t="s" s="251">
        <v>31692</v>
      </c>
      <c r="D53" t="s" s="251">
        <v>125</v>
      </c>
      <c r="E53" s="249">
        <v>1</v>
      </c>
      <c r="F53" s="249">
        <v>51</v>
      </c>
      <c r="G53" t="s" s="251">
        <v>31696</v>
      </c>
      <c r="H53" t="s" s="251">
        <v>31694</v>
      </c>
      <c r="I53" t="s" s="251">
        <v>31687</v>
      </c>
      <c r="J53" s="249">
        <v>1</v>
      </c>
      <c r="K53" s="117"/>
      <c r="L53" s="118"/>
      <c r="M53" s="118"/>
      <c r="N53" s="118"/>
      <c r="O53" s="118"/>
      <c r="P53" s="118"/>
      <c r="Q53" s="118"/>
      <c r="R53" s="118"/>
      <c r="S53" s="118"/>
      <c r="T53" s="118"/>
      <c r="U53" s="118"/>
      <c r="V53" s="118"/>
      <c r="W53" s="118"/>
      <c r="X53" s="118"/>
      <c r="Y53" s="118"/>
      <c r="Z53" s="118"/>
      <c r="AA53" s="118"/>
      <c r="AB53" s="118"/>
      <c r="AC53" s="118"/>
      <c r="AD53" s="118"/>
      <c r="AE53" s="118"/>
      <c r="AF53" s="118"/>
      <c r="AG53" s="118"/>
      <c r="AH53" s="118"/>
      <c r="AI53" s="118"/>
      <c r="AJ53" s="118"/>
      <c r="AK53" s="118"/>
      <c r="AL53" s="118"/>
      <c r="AM53" s="118"/>
      <c r="AN53" s="118"/>
      <c r="AO53" s="118"/>
      <c r="AP53" s="118"/>
      <c r="AQ53" s="118"/>
      <c r="AR53" s="118"/>
      <c r="AS53" s="118"/>
      <c r="AT53" s="118"/>
      <c r="AU53" s="118"/>
      <c r="AV53" s="118"/>
      <c r="AW53" s="118"/>
      <c r="AX53" s="118"/>
      <c r="AY53" s="118"/>
      <c r="AZ53" s="118"/>
      <c r="BA53" s="118"/>
      <c r="BB53" s="118"/>
      <c r="BC53" s="118"/>
      <c r="BD53" s="118"/>
      <c r="BE53" s="118"/>
      <c r="BF53" s="118"/>
      <c r="BG53" s="118"/>
      <c r="BH53" s="118"/>
      <c r="BI53" s="118"/>
      <c r="BJ53" s="118"/>
      <c r="BK53" s="118"/>
      <c r="BL53" s="118"/>
      <c r="BM53" s="118"/>
      <c r="BN53" s="118"/>
      <c r="BO53" s="118"/>
      <c r="BP53" s="118"/>
      <c r="BQ53" s="118"/>
      <c r="BR53" s="118"/>
      <c r="BS53" s="118"/>
      <c r="BT53" s="118"/>
      <c r="BU53" s="118"/>
      <c r="BV53" s="118"/>
      <c r="BW53" s="118"/>
      <c r="BX53" s="118"/>
      <c r="BY53" s="118"/>
      <c r="BZ53" s="118"/>
      <c r="CA53" s="118"/>
      <c r="CB53" s="118"/>
      <c r="CC53" s="118"/>
      <c r="CD53" s="118"/>
      <c r="CE53" s="118"/>
      <c r="CF53" s="118"/>
      <c r="CG53" s="118"/>
      <c r="CH53" s="118"/>
      <c r="CI53" s="118"/>
      <c r="CJ53" s="118"/>
      <c r="CK53" s="118"/>
      <c r="CL53" s="118"/>
      <c r="CM53" s="118"/>
      <c r="CN53" s="118"/>
      <c r="CO53" s="118"/>
      <c r="CP53" s="118"/>
      <c r="CQ53" s="118"/>
      <c r="CR53" s="118"/>
      <c r="CS53" s="118"/>
      <c r="CT53" s="118"/>
      <c r="CU53" s="118"/>
      <c r="CV53" s="118"/>
      <c r="CW53" s="118"/>
      <c r="CX53" s="118"/>
      <c r="CY53" s="118"/>
      <c r="CZ53" s="118"/>
      <c r="DA53" s="118"/>
      <c r="DB53" s="118"/>
      <c r="DC53" s="118"/>
      <c r="DD53" s="118"/>
      <c r="DE53" s="118"/>
      <c r="DF53" s="118"/>
      <c r="DG53" s="118"/>
      <c r="DH53" s="118"/>
      <c r="DI53" s="118"/>
      <c r="DJ53" s="118"/>
      <c r="DK53" s="118"/>
      <c r="DL53" s="118"/>
      <c r="DM53" s="118"/>
      <c r="DN53" s="118"/>
      <c r="DO53" s="118"/>
      <c r="DP53" s="118"/>
      <c r="DQ53" s="118"/>
      <c r="DR53" s="118"/>
      <c r="DS53" s="118"/>
      <c r="DT53" s="118"/>
      <c r="DU53" s="118"/>
      <c r="DV53" s="118"/>
      <c r="DW53" s="118"/>
      <c r="DX53" s="118"/>
      <c r="DY53" s="118"/>
      <c r="DZ53" s="118"/>
      <c r="EA53" s="118"/>
      <c r="EB53" s="118"/>
      <c r="EC53" s="118"/>
      <c r="ED53" s="118"/>
      <c r="EE53" s="118"/>
      <c r="EF53" s="118"/>
      <c r="EG53" s="118"/>
      <c r="EH53" s="118"/>
      <c r="EI53" s="118"/>
      <c r="EJ53" s="118"/>
      <c r="EK53" s="118"/>
      <c r="EL53" s="118"/>
      <c r="EM53" s="118"/>
      <c r="EN53" s="118"/>
      <c r="EO53" s="118"/>
      <c r="EP53" s="118"/>
      <c r="EQ53" s="118"/>
      <c r="ER53" s="118"/>
      <c r="ES53" s="118"/>
      <c r="ET53" s="118"/>
      <c r="EU53" s="118"/>
      <c r="EV53" s="118"/>
      <c r="EW53" s="118"/>
      <c r="EX53" s="118"/>
      <c r="EY53" s="118"/>
      <c r="EZ53" s="118"/>
      <c r="FA53" s="118"/>
      <c r="FB53" s="118"/>
      <c r="FC53" s="118"/>
      <c r="FD53" s="118"/>
      <c r="FE53" s="118"/>
      <c r="FF53" s="118"/>
      <c r="FG53" s="118"/>
      <c r="FH53" s="118"/>
      <c r="FI53" s="118"/>
      <c r="FJ53" s="118"/>
      <c r="FK53" s="118"/>
      <c r="FL53" s="118"/>
      <c r="FM53" s="118"/>
      <c r="FN53" s="118"/>
      <c r="FO53" s="118"/>
      <c r="FP53" s="118"/>
      <c r="FQ53" s="118"/>
      <c r="FR53" s="118"/>
      <c r="FS53" s="118"/>
      <c r="FT53" s="118"/>
      <c r="FU53" s="118"/>
      <c r="FV53" s="118"/>
      <c r="FW53" s="118"/>
      <c r="FX53" s="118"/>
      <c r="FY53" s="118"/>
      <c r="FZ53" s="118"/>
      <c r="GA53" s="118"/>
      <c r="GB53" s="118"/>
      <c r="GC53" s="118"/>
      <c r="GD53" s="118"/>
      <c r="GE53" s="118"/>
      <c r="GF53" s="118"/>
      <c r="GG53" s="118"/>
      <c r="GH53" s="118"/>
      <c r="GI53" s="118"/>
      <c r="GJ53" s="118"/>
      <c r="GK53" s="118"/>
      <c r="GL53" s="118"/>
      <c r="GM53" s="118"/>
      <c r="GN53" s="118"/>
      <c r="GO53" s="118"/>
      <c r="GP53" s="118"/>
      <c r="GQ53" s="118"/>
      <c r="GR53" s="118"/>
      <c r="GS53" s="118"/>
      <c r="GT53" s="118"/>
      <c r="GU53" s="118"/>
      <c r="GV53" s="118"/>
      <c r="GW53" s="118"/>
      <c r="GX53" s="118"/>
      <c r="GY53" s="118"/>
      <c r="GZ53" s="118"/>
      <c r="HA53" s="118"/>
      <c r="HB53" s="118"/>
      <c r="HC53" s="118"/>
      <c r="HD53" s="118"/>
      <c r="HE53" s="118"/>
      <c r="HF53" s="118"/>
      <c r="HG53" s="118"/>
      <c r="HH53" s="118"/>
      <c r="HI53" s="118"/>
      <c r="HJ53" s="118"/>
      <c r="HK53" s="118"/>
      <c r="HL53" s="118"/>
      <c r="HM53" s="118"/>
      <c r="HN53" s="118"/>
      <c r="HO53" s="118"/>
      <c r="HP53" s="118"/>
      <c r="HQ53" s="118"/>
      <c r="HR53" s="118"/>
      <c r="HS53" s="118"/>
      <c r="HT53" s="118"/>
      <c r="HU53" s="118"/>
      <c r="HV53" s="118"/>
      <c r="HW53" s="118"/>
      <c r="HX53" s="118"/>
      <c r="HY53" s="118"/>
      <c r="HZ53" s="118"/>
      <c r="IA53" s="118"/>
      <c r="IB53" s="118"/>
      <c r="IC53" s="118"/>
      <c r="ID53" s="118"/>
      <c r="IE53" s="118"/>
      <c r="IF53" s="118"/>
      <c r="IG53" s="118"/>
      <c r="IH53" s="118"/>
      <c r="II53" s="118"/>
      <c r="IJ53" s="118"/>
      <c r="IK53" s="118"/>
      <c r="IL53" s="118"/>
      <c r="IM53" s="118"/>
      <c r="IN53" s="118"/>
      <c r="IO53" s="118"/>
      <c r="IP53" s="118"/>
      <c r="IQ53" s="118"/>
      <c r="IR53" s="118"/>
      <c r="IS53" s="118"/>
      <c r="IT53" s="118"/>
      <c r="IU53" s="118"/>
    </row>
    <row r="54" s="582" customFormat="1" ht="16" customHeight="1">
      <c r="A54" s="249">
        <v>52</v>
      </c>
      <c r="B54" t="s" s="251">
        <v>31697</v>
      </c>
      <c r="C54" t="s" s="251">
        <v>31698</v>
      </c>
      <c r="D54" t="s" s="251">
        <v>125</v>
      </c>
      <c r="E54" s="249">
        <v>1</v>
      </c>
      <c r="F54" s="249">
        <v>52</v>
      </c>
      <c r="G54" t="s" s="251">
        <v>31699</v>
      </c>
      <c r="H54" t="s" s="251">
        <v>31700</v>
      </c>
      <c r="I54" t="s" s="251">
        <v>4483</v>
      </c>
      <c r="J54" s="249">
        <v>1</v>
      </c>
      <c r="K54" s="117"/>
      <c r="L54" s="118"/>
      <c r="M54" s="118"/>
      <c r="N54" s="118"/>
      <c r="O54" s="118"/>
      <c r="P54" s="118"/>
      <c r="Q54" s="118"/>
      <c r="R54" s="118"/>
      <c r="S54" s="118"/>
      <c r="T54" s="118"/>
      <c r="U54" s="118"/>
      <c r="V54" s="118"/>
      <c r="W54" s="118"/>
      <c r="X54" s="118"/>
      <c r="Y54" s="118"/>
      <c r="Z54" s="118"/>
      <c r="AA54" s="118"/>
      <c r="AB54" s="118"/>
      <c r="AC54" s="118"/>
      <c r="AD54" s="118"/>
      <c r="AE54" s="118"/>
      <c r="AF54" s="118"/>
      <c r="AG54" s="118"/>
      <c r="AH54" s="118"/>
      <c r="AI54" s="118"/>
      <c r="AJ54" s="118"/>
      <c r="AK54" s="118"/>
      <c r="AL54" s="118"/>
      <c r="AM54" s="118"/>
      <c r="AN54" s="118"/>
      <c r="AO54" s="118"/>
      <c r="AP54" s="118"/>
      <c r="AQ54" s="118"/>
      <c r="AR54" s="118"/>
      <c r="AS54" s="118"/>
      <c r="AT54" s="118"/>
      <c r="AU54" s="118"/>
      <c r="AV54" s="118"/>
      <c r="AW54" s="118"/>
      <c r="AX54" s="118"/>
      <c r="AY54" s="118"/>
      <c r="AZ54" s="118"/>
      <c r="BA54" s="118"/>
      <c r="BB54" s="118"/>
      <c r="BC54" s="118"/>
      <c r="BD54" s="118"/>
      <c r="BE54" s="118"/>
      <c r="BF54" s="118"/>
      <c r="BG54" s="118"/>
      <c r="BH54" s="118"/>
      <c r="BI54" s="118"/>
      <c r="BJ54" s="118"/>
      <c r="BK54" s="118"/>
      <c r="BL54" s="118"/>
      <c r="BM54" s="118"/>
      <c r="BN54" s="118"/>
      <c r="BO54" s="118"/>
      <c r="BP54" s="118"/>
      <c r="BQ54" s="118"/>
      <c r="BR54" s="118"/>
      <c r="BS54" s="118"/>
      <c r="BT54" s="118"/>
      <c r="BU54" s="118"/>
      <c r="BV54" s="118"/>
      <c r="BW54" s="118"/>
      <c r="BX54" s="118"/>
      <c r="BY54" s="118"/>
      <c r="BZ54" s="118"/>
      <c r="CA54" s="118"/>
      <c r="CB54" s="118"/>
      <c r="CC54" s="118"/>
      <c r="CD54" s="118"/>
      <c r="CE54" s="118"/>
      <c r="CF54" s="118"/>
      <c r="CG54" s="118"/>
      <c r="CH54" s="118"/>
      <c r="CI54" s="118"/>
      <c r="CJ54" s="118"/>
      <c r="CK54" s="118"/>
      <c r="CL54" s="118"/>
      <c r="CM54" s="118"/>
      <c r="CN54" s="118"/>
      <c r="CO54" s="118"/>
      <c r="CP54" s="118"/>
      <c r="CQ54" s="118"/>
      <c r="CR54" s="118"/>
      <c r="CS54" s="118"/>
      <c r="CT54" s="118"/>
      <c r="CU54" s="118"/>
      <c r="CV54" s="118"/>
      <c r="CW54" s="118"/>
      <c r="CX54" s="118"/>
      <c r="CY54" s="118"/>
      <c r="CZ54" s="118"/>
      <c r="DA54" s="118"/>
      <c r="DB54" s="118"/>
      <c r="DC54" s="118"/>
      <c r="DD54" s="118"/>
      <c r="DE54" s="118"/>
      <c r="DF54" s="118"/>
      <c r="DG54" s="118"/>
      <c r="DH54" s="118"/>
      <c r="DI54" s="118"/>
      <c r="DJ54" s="118"/>
      <c r="DK54" s="118"/>
      <c r="DL54" s="118"/>
      <c r="DM54" s="118"/>
      <c r="DN54" s="118"/>
      <c r="DO54" s="118"/>
      <c r="DP54" s="118"/>
      <c r="DQ54" s="118"/>
      <c r="DR54" s="118"/>
      <c r="DS54" s="118"/>
      <c r="DT54" s="118"/>
      <c r="DU54" s="118"/>
      <c r="DV54" s="118"/>
      <c r="DW54" s="118"/>
      <c r="DX54" s="118"/>
      <c r="DY54" s="118"/>
      <c r="DZ54" s="118"/>
      <c r="EA54" s="118"/>
      <c r="EB54" s="118"/>
      <c r="EC54" s="118"/>
      <c r="ED54" s="118"/>
      <c r="EE54" s="118"/>
      <c r="EF54" s="118"/>
      <c r="EG54" s="118"/>
      <c r="EH54" s="118"/>
      <c r="EI54" s="118"/>
      <c r="EJ54" s="118"/>
      <c r="EK54" s="118"/>
      <c r="EL54" s="118"/>
      <c r="EM54" s="118"/>
      <c r="EN54" s="118"/>
      <c r="EO54" s="118"/>
      <c r="EP54" s="118"/>
      <c r="EQ54" s="118"/>
      <c r="ER54" s="118"/>
      <c r="ES54" s="118"/>
      <c r="ET54" s="118"/>
      <c r="EU54" s="118"/>
      <c r="EV54" s="118"/>
      <c r="EW54" s="118"/>
      <c r="EX54" s="118"/>
      <c r="EY54" s="118"/>
      <c r="EZ54" s="118"/>
      <c r="FA54" s="118"/>
      <c r="FB54" s="118"/>
      <c r="FC54" s="118"/>
      <c r="FD54" s="118"/>
      <c r="FE54" s="118"/>
      <c r="FF54" s="118"/>
      <c r="FG54" s="118"/>
      <c r="FH54" s="118"/>
      <c r="FI54" s="118"/>
      <c r="FJ54" s="118"/>
      <c r="FK54" s="118"/>
      <c r="FL54" s="118"/>
      <c r="FM54" s="118"/>
      <c r="FN54" s="118"/>
      <c r="FO54" s="118"/>
      <c r="FP54" s="118"/>
      <c r="FQ54" s="118"/>
      <c r="FR54" s="118"/>
      <c r="FS54" s="118"/>
      <c r="FT54" s="118"/>
      <c r="FU54" s="118"/>
      <c r="FV54" s="118"/>
      <c r="FW54" s="118"/>
      <c r="FX54" s="118"/>
      <c r="FY54" s="118"/>
      <c r="FZ54" s="118"/>
      <c r="GA54" s="118"/>
      <c r="GB54" s="118"/>
      <c r="GC54" s="118"/>
      <c r="GD54" s="118"/>
      <c r="GE54" s="118"/>
      <c r="GF54" s="118"/>
      <c r="GG54" s="118"/>
      <c r="GH54" s="118"/>
      <c r="GI54" s="118"/>
      <c r="GJ54" s="118"/>
      <c r="GK54" s="118"/>
      <c r="GL54" s="118"/>
      <c r="GM54" s="118"/>
      <c r="GN54" s="118"/>
      <c r="GO54" s="118"/>
      <c r="GP54" s="118"/>
      <c r="GQ54" s="118"/>
      <c r="GR54" s="118"/>
      <c r="GS54" s="118"/>
      <c r="GT54" s="118"/>
      <c r="GU54" s="118"/>
      <c r="GV54" s="118"/>
      <c r="GW54" s="118"/>
      <c r="GX54" s="118"/>
      <c r="GY54" s="118"/>
      <c r="GZ54" s="118"/>
      <c r="HA54" s="118"/>
      <c r="HB54" s="118"/>
      <c r="HC54" s="118"/>
      <c r="HD54" s="118"/>
      <c r="HE54" s="118"/>
      <c r="HF54" s="118"/>
      <c r="HG54" s="118"/>
      <c r="HH54" s="118"/>
      <c r="HI54" s="118"/>
      <c r="HJ54" s="118"/>
      <c r="HK54" s="118"/>
      <c r="HL54" s="118"/>
      <c r="HM54" s="118"/>
      <c r="HN54" s="118"/>
      <c r="HO54" s="118"/>
      <c r="HP54" s="118"/>
      <c r="HQ54" s="118"/>
      <c r="HR54" s="118"/>
      <c r="HS54" s="118"/>
      <c r="HT54" s="118"/>
      <c r="HU54" s="118"/>
      <c r="HV54" s="118"/>
      <c r="HW54" s="118"/>
      <c r="HX54" s="118"/>
      <c r="HY54" s="118"/>
      <c r="HZ54" s="118"/>
      <c r="IA54" s="118"/>
      <c r="IB54" s="118"/>
      <c r="IC54" s="118"/>
      <c r="ID54" s="118"/>
      <c r="IE54" s="118"/>
      <c r="IF54" s="118"/>
      <c r="IG54" s="118"/>
      <c r="IH54" s="118"/>
      <c r="II54" s="118"/>
      <c r="IJ54" s="118"/>
      <c r="IK54" s="118"/>
      <c r="IL54" s="118"/>
      <c r="IM54" s="118"/>
      <c r="IN54" s="118"/>
      <c r="IO54" s="118"/>
      <c r="IP54" s="118"/>
      <c r="IQ54" s="118"/>
      <c r="IR54" s="118"/>
      <c r="IS54" s="118"/>
      <c r="IT54" s="118"/>
      <c r="IU54" s="118"/>
    </row>
    <row r="55" s="582" customFormat="1" ht="16" customHeight="1">
      <c r="A55" s="249">
        <v>53</v>
      </c>
      <c r="B55" t="s" s="251">
        <v>31701</v>
      </c>
      <c r="C55" t="s" s="251">
        <v>31698</v>
      </c>
      <c r="D55" t="s" s="251">
        <v>125</v>
      </c>
      <c r="E55" s="249">
        <v>1</v>
      </c>
      <c r="F55" s="249">
        <v>53</v>
      </c>
      <c r="G55" t="s" s="251">
        <v>31702</v>
      </c>
      <c r="H55" t="s" s="251">
        <v>31703</v>
      </c>
      <c r="I55" t="s" s="251">
        <v>4483</v>
      </c>
      <c r="J55" s="249">
        <v>1</v>
      </c>
      <c r="K55" s="117"/>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8"/>
      <c r="BD55" s="118"/>
      <c r="BE55" s="118"/>
      <c r="BF55" s="118"/>
      <c r="BG55" s="118"/>
      <c r="BH55" s="118"/>
      <c r="BI55" s="118"/>
      <c r="BJ55" s="118"/>
      <c r="BK55" s="118"/>
      <c r="BL55" s="118"/>
      <c r="BM55" s="118"/>
      <c r="BN55" s="118"/>
      <c r="BO55" s="118"/>
      <c r="BP55" s="118"/>
      <c r="BQ55" s="118"/>
      <c r="BR55" s="118"/>
      <c r="BS55" s="118"/>
      <c r="BT55" s="118"/>
      <c r="BU55" s="118"/>
      <c r="BV55" s="118"/>
      <c r="BW55" s="118"/>
      <c r="BX55" s="118"/>
      <c r="BY55" s="118"/>
      <c r="BZ55" s="118"/>
      <c r="CA55" s="118"/>
      <c r="CB55" s="118"/>
      <c r="CC55" s="118"/>
      <c r="CD55" s="118"/>
      <c r="CE55" s="118"/>
      <c r="CF55" s="118"/>
      <c r="CG55" s="118"/>
      <c r="CH55" s="118"/>
      <c r="CI55" s="118"/>
      <c r="CJ55" s="118"/>
      <c r="CK55" s="118"/>
      <c r="CL55" s="118"/>
      <c r="CM55" s="118"/>
      <c r="CN55" s="118"/>
      <c r="CO55" s="118"/>
      <c r="CP55" s="118"/>
      <c r="CQ55" s="118"/>
      <c r="CR55" s="118"/>
      <c r="CS55" s="118"/>
      <c r="CT55" s="118"/>
      <c r="CU55" s="118"/>
      <c r="CV55" s="118"/>
      <c r="CW55" s="118"/>
      <c r="CX55" s="118"/>
      <c r="CY55" s="118"/>
      <c r="CZ55" s="118"/>
      <c r="DA55" s="118"/>
      <c r="DB55" s="118"/>
      <c r="DC55" s="118"/>
      <c r="DD55" s="118"/>
      <c r="DE55" s="118"/>
      <c r="DF55" s="118"/>
      <c r="DG55" s="118"/>
      <c r="DH55" s="118"/>
      <c r="DI55" s="118"/>
      <c r="DJ55" s="118"/>
      <c r="DK55" s="118"/>
      <c r="DL55" s="118"/>
      <c r="DM55" s="118"/>
      <c r="DN55" s="118"/>
      <c r="DO55" s="118"/>
      <c r="DP55" s="118"/>
      <c r="DQ55" s="118"/>
      <c r="DR55" s="118"/>
      <c r="DS55" s="118"/>
      <c r="DT55" s="118"/>
      <c r="DU55" s="118"/>
      <c r="DV55" s="118"/>
      <c r="DW55" s="118"/>
      <c r="DX55" s="118"/>
      <c r="DY55" s="118"/>
      <c r="DZ55" s="118"/>
      <c r="EA55" s="118"/>
      <c r="EB55" s="118"/>
      <c r="EC55" s="118"/>
      <c r="ED55" s="118"/>
      <c r="EE55" s="118"/>
      <c r="EF55" s="118"/>
      <c r="EG55" s="118"/>
      <c r="EH55" s="118"/>
      <c r="EI55" s="118"/>
      <c r="EJ55" s="118"/>
      <c r="EK55" s="118"/>
      <c r="EL55" s="118"/>
      <c r="EM55" s="118"/>
      <c r="EN55" s="118"/>
      <c r="EO55" s="118"/>
      <c r="EP55" s="118"/>
      <c r="EQ55" s="118"/>
      <c r="ER55" s="118"/>
      <c r="ES55" s="118"/>
      <c r="ET55" s="118"/>
      <c r="EU55" s="118"/>
      <c r="EV55" s="118"/>
      <c r="EW55" s="118"/>
      <c r="EX55" s="118"/>
      <c r="EY55" s="118"/>
      <c r="EZ55" s="118"/>
      <c r="FA55" s="118"/>
      <c r="FB55" s="118"/>
      <c r="FC55" s="118"/>
      <c r="FD55" s="118"/>
      <c r="FE55" s="118"/>
      <c r="FF55" s="118"/>
      <c r="FG55" s="118"/>
      <c r="FH55" s="118"/>
      <c r="FI55" s="118"/>
      <c r="FJ55" s="118"/>
      <c r="FK55" s="118"/>
      <c r="FL55" s="118"/>
      <c r="FM55" s="118"/>
      <c r="FN55" s="118"/>
      <c r="FO55" s="118"/>
      <c r="FP55" s="118"/>
      <c r="FQ55" s="118"/>
      <c r="FR55" s="118"/>
      <c r="FS55" s="118"/>
      <c r="FT55" s="118"/>
      <c r="FU55" s="118"/>
      <c r="FV55" s="118"/>
      <c r="FW55" s="118"/>
      <c r="FX55" s="118"/>
      <c r="FY55" s="118"/>
      <c r="FZ55" s="118"/>
      <c r="GA55" s="118"/>
      <c r="GB55" s="118"/>
      <c r="GC55" s="118"/>
      <c r="GD55" s="118"/>
      <c r="GE55" s="118"/>
      <c r="GF55" s="118"/>
      <c r="GG55" s="118"/>
      <c r="GH55" s="118"/>
      <c r="GI55" s="118"/>
      <c r="GJ55" s="118"/>
      <c r="GK55" s="118"/>
      <c r="GL55" s="118"/>
      <c r="GM55" s="118"/>
      <c r="GN55" s="118"/>
      <c r="GO55" s="118"/>
      <c r="GP55" s="118"/>
      <c r="GQ55" s="118"/>
      <c r="GR55" s="118"/>
      <c r="GS55" s="118"/>
      <c r="GT55" s="118"/>
      <c r="GU55" s="118"/>
      <c r="GV55" s="118"/>
      <c r="GW55" s="118"/>
      <c r="GX55" s="118"/>
      <c r="GY55" s="118"/>
      <c r="GZ55" s="118"/>
      <c r="HA55" s="118"/>
      <c r="HB55" s="118"/>
      <c r="HC55" s="118"/>
      <c r="HD55" s="118"/>
      <c r="HE55" s="118"/>
      <c r="HF55" s="118"/>
      <c r="HG55" s="118"/>
      <c r="HH55" s="118"/>
      <c r="HI55" s="118"/>
      <c r="HJ55" s="118"/>
      <c r="HK55" s="118"/>
      <c r="HL55" s="118"/>
      <c r="HM55" s="118"/>
      <c r="HN55" s="118"/>
      <c r="HO55" s="118"/>
      <c r="HP55" s="118"/>
      <c r="HQ55" s="118"/>
      <c r="HR55" s="118"/>
      <c r="HS55" s="118"/>
      <c r="HT55" s="118"/>
      <c r="HU55" s="118"/>
      <c r="HV55" s="118"/>
      <c r="HW55" s="118"/>
      <c r="HX55" s="118"/>
      <c r="HY55" s="118"/>
      <c r="HZ55" s="118"/>
      <c r="IA55" s="118"/>
      <c r="IB55" s="118"/>
      <c r="IC55" s="118"/>
      <c r="ID55" s="118"/>
      <c r="IE55" s="118"/>
      <c r="IF55" s="118"/>
      <c r="IG55" s="118"/>
      <c r="IH55" s="118"/>
      <c r="II55" s="118"/>
      <c r="IJ55" s="118"/>
      <c r="IK55" s="118"/>
      <c r="IL55" s="118"/>
      <c r="IM55" s="118"/>
      <c r="IN55" s="118"/>
      <c r="IO55" s="118"/>
      <c r="IP55" s="118"/>
      <c r="IQ55" s="118"/>
      <c r="IR55" s="118"/>
      <c r="IS55" s="118"/>
      <c r="IT55" s="118"/>
      <c r="IU55" s="118"/>
    </row>
    <row r="56" s="582" customFormat="1" ht="16" customHeight="1">
      <c r="A56" s="249">
        <v>54</v>
      </c>
      <c r="B56" t="s" s="251">
        <v>31704</v>
      </c>
      <c r="C56" t="s" s="251">
        <v>31698</v>
      </c>
      <c r="D56" t="s" s="251">
        <v>125</v>
      </c>
      <c r="E56" s="249">
        <v>1</v>
      </c>
      <c r="F56" s="249">
        <v>54</v>
      </c>
      <c r="G56" t="s" s="251">
        <v>31705</v>
      </c>
      <c r="H56" t="s" s="251">
        <v>31706</v>
      </c>
      <c r="I56" t="s" s="251">
        <v>4483</v>
      </c>
      <c r="J56" s="249">
        <v>1</v>
      </c>
      <c r="K56" s="117"/>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c r="HO56" s="118"/>
      <c r="HP56" s="118"/>
      <c r="HQ56" s="118"/>
      <c r="HR56" s="118"/>
      <c r="HS56" s="118"/>
      <c r="HT56" s="118"/>
      <c r="HU56" s="118"/>
      <c r="HV56" s="118"/>
      <c r="HW56" s="118"/>
      <c r="HX56" s="118"/>
      <c r="HY56" s="118"/>
      <c r="HZ56" s="118"/>
      <c r="IA56" s="118"/>
      <c r="IB56" s="118"/>
      <c r="IC56" s="118"/>
      <c r="ID56" s="118"/>
      <c r="IE56" s="118"/>
      <c r="IF56" s="118"/>
      <c r="IG56" s="118"/>
      <c r="IH56" s="118"/>
      <c r="II56" s="118"/>
      <c r="IJ56" s="118"/>
      <c r="IK56" s="118"/>
      <c r="IL56" s="118"/>
      <c r="IM56" s="118"/>
      <c r="IN56" s="118"/>
      <c r="IO56" s="118"/>
      <c r="IP56" s="118"/>
      <c r="IQ56" s="118"/>
      <c r="IR56" s="118"/>
      <c r="IS56" s="118"/>
      <c r="IT56" s="118"/>
      <c r="IU56" s="118"/>
    </row>
    <row r="57" s="582" customFormat="1" ht="16" customHeight="1">
      <c r="A57" s="249">
        <v>55</v>
      </c>
      <c r="B57" t="s" s="251">
        <v>31707</v>
      </c>
      <c r="C57" t="s" s="251">
        <v>31708</v>
      </c>
      <c r="D57" t="s" s="251">
        <v>125</v>
      </c>
      <c r="E57" s="249">
        <v>1</v>
      </c>
      <c r="F57" s="249">
        <v>55</v>
      </c>
      <c r="G57" t="s" s="251">
        <v>31709</v>
      </c>
      <c r="H57" t="s" s="251">
        <v>31706</v>
      </c>
      <c r="I57" t="s" s="251">
        <v>4483</v>
      </c>
      <c r="J57" s="249">
        <v>1</v>
      </c>
      <c r="K57" s="117"/>
      <c r="O57" s="118"/>
      <c r="P57" s="118"/>
      <c r="Q57" s="118"/>
      <c r="R57" s="118"/>
      <c r="S57" s="118"/>
      <c r="T57" s="118"/>
      <c r="U57" s="118"/>
      <c r="V57" s="118"/>
      <c r="W57" s="118"/>
      <c r="X57" s="118"/>
      <c r="Y57" s="118"/>
      <c r="Z57" s="118"/>
      <c r="AA57" s="118"/>
      <c r="AB57" s="118"/>
      <c r="AC57" s="118"/>
      <c r="AD57" s="118"/>
      <c r="AE57" s="118"/>
      <c r="AF57" s="118"/>
      <c r="AG57" s="118"/>
      <c r="AH57" s="118"/>
      <c r="AI57" s="118"/>
      <c r="AJ57" s="118"/>
      <c r="AK57" s="118"/>
      <c r="AL57" s="118"/>
      <c r="AM57" s="118"/>
      <c r="AN57" s="118"/>
      <c r="AO57" s="118"/>
      <c r="AP57" s="118"/>
      <c r="AQ57" s="118"/>
      <c r="AR57" s="118"/>
      <c r="AS57" s="118"/>
      <c r="AT57" s="118"/>
      <c r="AU57" s="118"/>
      <c r="AV57" s="118"/>
      <c r="AW57" s="118"/>
      <c r="AX57" s="118"/>
      <c r="AY57" s="118"/>
      <c r="AZ57" s="118"/>
      <c r="BA57" s="118"/>
      <c r="BB57" s="118"/>
      <c r="BC57" s="118"/>
      <c r="BD57" s="118"/>
      <c r="BE57" s="118"/>
      <c r="BF57" s="118"/>
      <c r="BG57" s="118"/>
      <c r="BH57" s="118"/>
      <c r="BI57" s="118"/>
      <c r="BJ57" s="118"/>
      <c r="BK57" s="118"/>
      <c r="BL57" s="118"/>
      <c r="BM57" s="118"/>
      <c r="BN57" s="118"/>
      <c r="BO57" s="118"/>
      <c r="BP57" s="118"/>
      <c r="BQ57" s="118"/>
      <c r="BR57" s="118"/>
      <c r="BS57" s="118"/>
      <c r="BT57" s="118"/>
      <c r="BU57" s="118"/>
      <c r="BV57" s="118"/>
      <c r="BW57" s="118"/>
      <c r="BX57" s="118"/>
      <c r="BY57" s="118"/>
      <c r="BZ57" s="118"/>
      <c r="CA57" s="118"/>
      <c r="CB57" s="118"/>
      <c r="CC57" s="118"/>
      <c r="CD57" s="118"/>
      <c r="CE57" s="118"/>
      <c r="CF57" s="118"/>
      <c r="CG57" s="118"/>
      <c r="CH57" s="118"/>
      <c r="CI57" s="118"/>
      <c r="CJ57" s="118"/>
      <c r="CK57" s="118"/>
      <c r="CL57" s="118"/>
      <c r="CM57" s="118"/>
      <c r="CN57" s="118"/>
      <c r="CO57" s="118"/>
      <c r="CP57" s="118"/>
      <c r="CQ57" s="118"/>
      <c r="CR57" s="118"/>
      <c r="CS57" s="118"/>
      <c r="CT57" s="118"/>
      <c r="CU57" s="118"/>
      <c r="CV57" s="118"/>
      <c r="CW57" s="118"/>
      <c r="CX57" s="118"/>
      <c r="CY57" s="118"/>
      <c r="CZ57" s="118"/>
      <c r="DA57" s="118"/>
      <c r="DB57" s="118"/>
      <c r="DC57" s="118"/>
      <c r="DD57" s="118"/>
      <c r="DE57" s="118"/>
      <c r="DF57" s="118"/>
      <c r="DG57" s="118"/>
      <c r="DH57" s="118"/>
      <c r="DI57" s="118"/>
      <c r="DJ57" s="118"/>
      <c r="DK57" s="118"/>
      <c r="DL57" s="118"/>
      <c r="DM57" s="118"/>
      <c r="DN57" s="118"/>
      <c r="DO57" s="118"/>
      <c r="DP57" s="118"/>
      <c r="DQ57" s="118"/>
      <c r="DR57" s="118"/>
      <c r="DS57" s="118"/>
      <c r="DT57" s="118"/>
      <c r="DU57" s="118"/>
      <c r="DV57" s="118"/>
      <c r="DW57" s="118"/>
      <c r="DX57" s="118"/>
      <c r="DY57" s="118"/>
      <c r="DZ57" s="118"/>
      <c r="EA57" s="118"/>
      <c r="EB57" s="118"/>
      <c r="EC57" s="118"/>
      <c r="ED57" s="118"/>
      <c r="EE57" s="118"/>
      <c r="EF57" s="118"/>
      <c r="EG57" s="118"/>
      <c r="EH57" s="118"/>
      <c r="EI57" s="118"/>
      <c r="EJ57" s="118"/>
      <c r="EK57" s="118"/>
      <c r="EL57" s="118"/>
      <c r="EM57" s="118"/>
      <c r="EN57" s="118"/>
      <c r="EO57" s="118"/>
      <c r="EP57" s="118"/>
      <c r="EQ57" s="118"/>
      <c r="ER57" s="118"/>
      <c r="ES57" s="118"/>
      <c r="ET57" s="118"/>
      <c r="EU57" s="118"/>
      <c r="EV57" s="118"/>
      <c r="EW57" s="118"/>
      <c r="EX57" s="118"/>
      <c r="EY57" s="118"/>
      <c r="EZ57" s="118"/>
      <c r="FA57" s="118"/>
      <c r="FB57" s="118"/>
      <c r="FC57" s="118"/>
      <c r="FD57" s="118"/>
      <c r="FE57" s="118"/>
      <c r="FF57" s="118"/>
      <c r="FG57" s="118"/>
      <c r="FH57" s="118"/>
      <c r="FI57" s="118"/>
      <c r="FJ57" s="118"/>
      <c r="FK57" s="118"/>
      <c r="FL57" s="118"/>
      <c r="FM57" s="118"/>
      <c r="FN57" s="118"/>
      <c r="FO57" s="118"/>
      <c r="FP57" s="118"/>
      <c r="FQ57" s="118"/>
      <c r="FR57" s="118"/>
      <c r="FS57" s="118"/>
      <c r="FT57" s="118"/>
      <c r="FU57" s="118"/>
      <c r="FV57" s="118"/>
      <c r="FW57" s="118"/>
      <c r="FX57" s="118"/>
      <c r="FY57" s="118"/>
      <c r="FZ57" s="118"/>
      <c r="GA57" s="118"/>
      <c r="GB57" s="118"/>
      <c r="GC57" s="118"/>
      <c r="GD57" s="118"/>
      <c r="GE57" s="118"/>
      <c r="GF57" s="118"/>
      <c r="GG57" s="118"/>
      <c r="GH57" s="118"/>
      <c r="GI57" s="118"/>
      <c r="GJ57" s="118"/>
      <c r="GK57" s="118"/>
      <c r="GL57" s="118"/>
      <c r="GM57" s="118"/>
      <c r="GN57" s="118"/>
      <c r="GO57" s="118"/>
      <c r="GP57" s="118"/>
      <c r="GQ57" s="118"/>
      <c r="GR57" s="118"/>
      <c r="GS57" s="118"/>
      <c r="GT57" s="118"/>
      <c r="GU57" s="118"/>
      <c r="GV57" s="118"/>
      <c r="GW57" s="118"/>
      <c r="GX57" s="118"/>
      <c r="GY57" s="118"/>
      <c r="GZ57" s="118"/>
      <c r="HA57" s="118"/>
      <c r="HB57" s="118"/>
      <c r="HC57" s="118"/>
      <c r="HD57" s="118"/>
      <c r="HE57" s="118"/>
      <c r="HF57" s="118"/>
      <c r="HG57" s="118"/>
      <c r="HH57" s="118"/>
      <c r="HI57" s="118"/>
      <c r="HJ57" s="118"/>
      <c r="HK57" s="118"/>
      <c r="HL57" s="118"/>
      <c r="HM57" s="118"/>
      <c r="HN57" s="118"/>
      <c r="HO57" s="118"/>
      <c r="HP57" s="118"/>
      <c r="HQ57" s="118"/>
      <c r="HR57" s="118"/>
      <c r="HS57" s="118"/>
      <c r="HT57" s="118"/>
      <c r="HU57" s="118"/>
      <c r="HV57" s="118"/>
      <c r="HW57" s="118"/>
      <c r="HX57" s="118"/>
      <c r="HY57" s="118"/>
      <c r="HZ57" s="118"/>
      <c r="IA57" s="118"/>
      <c r="IB57" s="118"/>
      <c r="IC57" s="118"/>
      <c r="ID57" s="118"/>
      <c r="IE57" s="118"/>
      <c r="IF57" s="118"/>
      <c r="IG57" s="118"/>
      <c r="IH57" s="118"/>
      <c r="II57" s="118"/>
      <c r="IJ57" s="118"/>
      <c r="IK57" s="118"/>
      <c r="IL57" s="118"/>
      <c r="IM57" s="118"/>
      <c r="IN57" s="118"/>
      <c r="IO57" s="118"/>
      <c r="IP57" s="118"/>
      <c r="IQ57" s="118"/>
      <c r="IR57" s="118"/>
      <c r="IS57" s="118"/>
      <c r="IT57" s="118"/>
      <c r="IU57" s="118"/>
    </row>
    <row r="58" s="393" customFormat="1" ht="16" customHeight="1">
      <c r="A58" s="249">
        <v>56</v>
      </c>
      <c r="B58" t="s" s="251">
        <v>31710</v>
      </c>
      <c r="C58" t="s" s="251">
        <v>16267</v>
      </c>
      <c r="D58" t="s" s="251">
        <v>125</v>
      </c>
      <c r="E58" s="249">
        <v>1</v>
      </c>
      <c r="F58" s="249">
        <v>56</v>
      </c>
      <c r="G58" t="s" s="251">
        <v>31711</v>
      </c>
      <c r="H58" t="s" s="251">
        <v>31706</v>
      </c>
      <c r="I58" t="s" s="251">
        <v>4483</v>
      </c>
      <c r="J58" s="249">
        <v>1</v>
      </c>
    </row>
    <row r="59" s="582" customFormat="1" ht="16" customHeight="1">
      <c r="A59" s="249">
        <v>57</v>
      </c>
      <c r="B59" t="s" s="251">
        <v>31712</v>
      </c>
      <c r="C59" t="s" s="251">
        <v>31713</v>
      </c>
      <c r="D59" t="s" s="251">
        <v>125</v>
      </c>
      <c r="E59" s="249">
        <v>1</v>
      </c>
      <c r="F59" s="249">
        <v>57</v>
      </c>
      <c r="G59" t="s" s="251">
        <v>31714</v>
      </c>
      <c r="H59" t="s" s="251">
        <v>31715</v>
      </c>
      <c r="I59" t="s" s="251">
        <v>4483</v>
      </c>
      <c r="J59" s="249">
        <v>1</v>
      </c>
      <c r="K59" s="117"/>
      <c r="L59" s="118"/>
      <c r="M59" s="118"/>
      <c r="N59" s="118"/>
      <c r="O59" s="118"/>
      <c r="P59" s="118"/>
      <c r="Q59" s="118"/>
      <c r="R59" s="118"/>
      <c r="S59" s="118"/>
      <c r="T59" s="118"/>
      <c r="U59" s="118"/>
      <c r="V59" s="118"/>
      <c r="W59" s="118"/>
      <c r="X59" s="118"/>
      <c r="Y59" s="118"/>
      <c r="Z59" s="118"/>
      <c r="AA59" s="118"/>
      <c r="AB59" s="118"/>
      <c r="AC59" s="118"/>
      <c r="AD59" s="118"/>
      <c r="AE59" s="118"/>
      <c r="AF59" s="118"/>
      <c r="AG59" s="118"/>
      <c r="AH59" s="118"/>
      <c r="AI59" s="118"/>
      <c r="AJ59" s="118"/>
      <c r="AK59" s="118"/>
      <c r="AL59" s="118"/>
      <c r="AM59" s="118"/>
      <c r="AN59" s="118"/>
      <c r="AO59" s="118"/>
      <c r="AP59" s="118"/>
      <c r="AQ59" s="118"/>
      <c r="AR59" s="118"/>
      <c r="AS59" s="118"/>
      <c r="AT59" s="118"/>
      <c r="AU59" s="118"/>
      <c r="AV59" s="118"/>
      <c r="AW59" s="118"/>
      <c r="AX59" s="118"/>
      <c r="AY59" s="118"/>
      <c r="AZ59" s="118"/>
      <c r="BA59" s="118"/>
      <c r="BB59" s="118"/>
      <c r="BC59" s="118"/>
      <c r="BD59" s="118"/>
      <c r="BE59" s="118"/>
      <c r="BF59" s="118"/>
      <c r="BG59" s="118"/>
      <c r="BH59" s="118"/>
      <c r="BI59" s="118"/>
      <c r="BJ59" s="118"/>
      <c r="BK59" s="118"/>
      <c r="BL59" s="118"/>
      <c r="BM59" s="118"/>
      <c r="BN59" s="118"/>
      <c r="BO59" s="118"/>
      <c r="BP59" s="118"/>
      <c r="BQ59" s="118"/>
      <c r="BR59" s="118"/>
      <c r="BS59" s="118"/>
      <c r="BT59" s="118"/>
      <c r="BU59" s="118"/>
      <c r="BV59" s="118"/>
      <c r="BW59" s="118"/>
      <c r="BX59" s="118"/>
      <c r="BY59" s="118"/>
      <c r="BZ59" s="118"/>
      <c r="CA59" s="118"/>
      <c r="CB59" s="118"/>
      <c r="CC59" s="118"/>
      <c r="CD59" s="118"/>
      <c r="CE59" s="118"/>
      <c r="CF59" s="118"/>
      <c r="CG59" s="118"/>
      <c r="CH59" s="118"/>
      <c r="CI59" s="118"/>
      <c r="CJ59" s="118"/>
      <c r="CK59" s="118"/>
      <c r="CL59" s="118"/>
      <c r="CM59" s="118"/>
      <c r="CN59" s="118"/>
      <c r="CO59" s="118"/>
      <c r="CP59" s="118"/>
      <c r="CQ59" s="118"/>
      <c r="CR59" s="118"/>
      <c r="CS59" s="118"/>
      <c r="CT59" s="118"/>
      <c r="CU59" s="118"/>
      <c r="CV59" s="118"/>
      <c r="CW59" s="118"/>
      <c r="CX59" s="118"/>
      <c r="CY59" s="118"/>
      <c r="CZ59" s="118"/>
      <c r="DA59" s="118"/>
      <c r="DB59" s="118"/>
      <c r="DC59" s="118"/>
      <c r="DD59" s="118"/>
      <c r="DE59" s="118"/>
      <c r="DF59" s="118"/>
      <c r="DG59" s="118"/>
      <c r="DH59" s="118"/>
      <c r="DI59" s="118"/>
      <c r="DJ59" s="118"/>
      <c r="DK59" s="118"/>
      <c r="DL59" s="118"/>
      <c r="DM59" s="118"/>
      <c r="DN59" s="118"/>
      <c r="DO59" s="118"/>
      <c r="DP59" s="118"/>
      <c r="DQ59" s="118"/>
      <c r="DR59" s="118"/>
      <c r="DS59" s="118"/>
      <c r="DT59" s="118"/>
      <c r="DU59" s="118"/>
      <c r="DV59" s="118"/>
      <c r="DW59" s="118"/>
      <c r="DX59" s="118"/>
      <c r="DY59" s="118"/>
      <c r="DZ59" s="118"/>
      <c r="EA59" s="118"/>
      <c r="EB59" s="118"/>
      <c r="EC59" s="118"/>
      <c r="ED59" s="118"/>
      <c r="EE59" s="118"/>
      <c r="EF59" s="118"/>
      <c r="EG59" s="118"/>
      <c r="EH59" s="118"/>
      <c r="EI59" s="118"/>
      <c r="EJ59" s="118"/>
      <c r="EK59" s="118"/>
      <c r="EL59" s="118"/>
      <c r="EM59" s="118"/>
      <c r="EN59" s="118"/>
      <c r="EO59" s="118"/>
      <c r="EP59" s="118"/>
      <c r="EQ59" s="118"/>
      <c r="ER59" s="118"/>
      <c r="ES59" s="118"/>
      <c r="ET59" s="118"/>
      <c r="EU59" s="118"/>
      <c r="EV59" s="118"/>
      <c r="EW59" s="118"/>
      <c r="EX59" s="118"/>
      <c r="EY59" s="118"/>
      <c r="EZ59" s="118"/>
      <c r="FA59" s="118"/>
      <c r="FB59" s="118"/>
      <c r="FC59" s="118"/>
      <c r="FD59" s="118"/>
      <c r="FE59" s="118"/>
      <c r="FF59" s="118"/>
      <c r="FG59" s="118"/>
      <c r="FH59" s="118"/>
      <c r="FI59" s="118"/>
      <c r="FJ59" s="118"/>
      <c r="FK59" s="118"/>
      <c r="FL59" s="118"/>
      <c r="FM59" s="118"/>
      <c r="FN59" s="118"/>
      <c r="FO59" s="118"/>
      <c r="FP59" s="118"/>
      <c r="FQ59" s="118"/>
      <c r="FR59" s="118"/>
      <c r="FS59" s="118"/>
      <c r="FT59" s="118"/>
      <c r="FU59" s="118"/>
      <c r="FV59" s="118"/>
      <c r="FW59" s="118"/>
      <c r="FX59" s="118"/>
      <c r="FY59" s="118"/>
      <c r="FZ59" s="118"/>
      <c r="GA59" s="118"/>
      <c r="GB59" s="118"/>
      <c r="GC59" s="118"/>
      <c r="GD59" s="118"/>
      <c r="GE59" s="118"/>
      <c r="GF59" s="118"/>
      <c r="GG59" s="118"/>
      <c r="GH59" s="118"/>
      <c r="GI59" s="118"/>
      <c r="GJ59" s="118"/>
      <c r="GK59" s="118"/>
      <c r="GL59" s="118"/>
      <c r="GM59" s="118"/>
      <c r="GN59" s="118"/>
      <c r="GO59" s="118"/>
      <c r="GP59" s="118"/>
      <c r="GQ59" s="118"/>
      <c r="GR59" s="118"/>
      <c r="GS59" s="118"/>
      <c r="GT59" s="118"/>
      <c r="GU59" s="118"/>
      <c r="GV59" s="118"/>
      <c r="GW59" s="118"/>
      <c r="GX59" s="118"/>
      <c r="GY59" s="118"/>
      <c r="GZ59" s="118"/>
      <c r="HA59" s="118"/>
      <c r="HB59" s="118"/>
      <c r="HC59" s="118"/>
      <c r="HD59" s="118"/>
      <c r="HE59" s="118"/>
      <c r="HF59" s="118"/>
      <c r="HG59" s="118"/>
      <c r="HH59" s="118"/>
      <c r="HI59" s="118"/>
      <c r="HJ59" s="118"/>
      <c r="HK59" s="118"/>
      <c r="HL59" s="118"/>
      <c r="HM59" s="118"/>
      <c r="HN59" s="118"/>
      <c r="HO59" s="118"/>
      <c r="HP59" s="118"/>
      <c r="HQ59" s="118"/>
      <c r="HR59" s="118"/>
      <c r="HS59" s="118"/>
      <c r="HT59" s="118"/>
      <c r="HU59" s="118"/>
      <c r="HV59" s="118"/>
      <c r="HW59" s="118"/>
      <c r="HX59" s="118"/>
      <c r="HY59" s="118"/>
      <c r="HZ59" s="118"/>
      <c r="IA59" s="118"/>
      <c r="IB59" s="118"/>
      <c r="IC59" s="118"/>
      <c r="ID59" s="118"/>
      <c r="IE59" s="118"/>
      <c r="IF59" s="118"/>
      <c r="IG59" s="118"/>
      <c r="IH59" s="118"/>
      <c r="II59" s="118"/>
      <c r="IJ59" s="118"/>
      <c r="IK59" s="118"/>
      <c r="IL59" s="118"/>
      <c r="IM59" s="118"/>
      <c r="IN59" s="118"/>
      <c r="IO59" s="118"/>
      <c r="IP59" s="118"/>
      <c r="IQ59" s="118"/>
      <c r="IR59" s="118"/>
      <c r="IS59" s="118"/>
      <c r="IT59" s="118"/>
      <c r="IU59" s="118"/>
    </row>
    <row r="60" s="582" customFormat="1" ht="16" customHeight="1">
      <c r="A60" s="249">
        <v>58</v>
      </c>
      <c r="B60" t="s" s="251">
        <v>31716</v>
      </c>
      <c r="C60" t="s" s="251">
        <v>31717</v>
      </c>
      <c r="D60" t="s" s="251">
        <v>125</v>
      </c>
      <c r="E60" s="249">
        <v>1</v>
      </c>
      <c r="F60" s="249">
        <v>58</v>
      </c>
      <c r="G60" t="s" s="251">
        <v>31718</v>
      </c>
      <c r="H60" t="s" s="251">
        <v>31715</v>
      </c>
      <c r="I60" t="s" s="251">
        <v>4483</v>
      </c>
      <c r="J60" s="249">
        <v>1</v>
      </c>
      <c r="K60" s="117"/>
      <c r="L60" s="118"/>
      <c r="M60" s="118"/>
      <c r="N60" s="118"/>
      <c r="O60" s="118"/>
      <c r="P60" s="118"/>
      <c r="Q60" s="118"/>
      <c r="R60" s="118"/>
      <c r="S60" s="118"/>
      <c r="T60" s="118"/>
      <c r="U60" s="118"/>
      <c r="V60" s="118"/>
      <c r="W60" s="118"/>
      <c r="X60" s="118"/>
      <c r="Y60" s="118"/>
      <c r="Z60" s="118"/>
      <c r="AA60" s="118"/>
      <c r="AB60" s="118"/>
      <c r="AC60" s="118"/>
      <c r="AD60" s="118"/>
      <c r="AE60" s="118"/>
      <c r="AF60" s="118"/>
      <c r="AG60" s="118"/>
      <c r="AH60" s="118"/>
      <c r="AI60" s="118"/>
      <c r="AJ60" s="118"/>
      <c r="AK60" s="118"/>
      <c r="AL60" s="118"/>
      <c r="AM60" s="118"/>
      <c r="AN60" s="118"/>
      <c r="AO60" s="118"/>
      <c r="AP60" s="118"/>
      <c r="AQ60" s="118"/>
      <c r="AR60" s="118"/>
      <c r="AS60" s="118"/>
      <c r="AT60" s="118"/>
      <c r="AU60" s="118"/>
      <c r="AV60" s="118"/>
      <c r="AW60" s="118"/>
      <c r="AX60" s="118"/>
      <c r="AY60" s="118"/>
      <c r="AZ60" s="118"/>
      <c r="BA60" s="118"/>
      <c r="BB60" s="118"/>
      <c r="BC60" s="118"/>
      <c r="BD60" s="118"/>
      <c r="BE60" s="118"/>
      <c r="BF60" s="118"/>
      <c r="BG60" s="118"/>
      <c r="BH60" s="118"/>
      <c r="BI60" s="118"/>
      <c r="BJ60" s="118"/>
      <c r="BK60" s="118"/>
      <c r="BL60" s="118"/>
      <c r="BM60" s="118"/>
      <c r="BN60" s="118"/>
      <c r="BO60" s="118"/>
      <c r="BP60" s="118"/>
      <c r="BQ60" s="118"/>
      <c r="BR60" s="118"/>
      <c r="BS60" s="118"/>
      <c r="BT60" s="118"/>
      <c r="BU60" s="118"/>
      <c r="BV60" s="118"/>
      <c r="BW60" s="118"/>
      <c r="BX60" s="118"/>
      <c r="BY60" s="118"/>
      <c r="BZ60" s="118"/>
      <c r="CA60" s="118"/>
      <c r="CB60" s="118"/>
      <c r="CC60" s="118"/>
      <c r="CD60" s="118"/>
      <c r="CE60" s="118"/>
      <c r="CF60" s="118"/>
      <c r="CG60" s="118"/>
      <c r="CH60" s="118"/>
      <c r="CI60" s="118"/>
      <c r="CJ60" s="118"/>
      <c r="CK60" s="118"/>
      <c r="CL60" s="118"/>
      <c r="CM60" s="118"/>
      <c r="CN60" s="118"/>
      <c r="CO60" s="118"/>
      <c r="CP60" s="118"/>
      <c r="CQ60" s="118"/>
      <c r="CR60" s="118"/>
      <c r="CS60" s="118"/>
      <c r="CT60" s="118"/>
      <c r="CU60" s="118"/>
      <c r="CV60" s="118"/>
      <c r="CW60" s="118"/>
      <c r="CX60" s="118"/>
      <c r="CY60" s="118"/>
      <c r="CZ60" s="118"/>
      <c r="DA60" s="118"/>
      <c r="DB60" s="118"/>
      <c r="DC60" s="118"/>
      <c r="DD60" s="118"/>
      <c r="DE60" s="118"/>
      <c r="DF60" s="118"/>
      <c r="DG60" s="118"/>
      <c r="DH60" s="118"/>
      <c r="DI60" s="118"/>
      <c r="DJ60" s="118"/>
      <c r="DK60" s="118"/>
      <c r="DL60" s="118"/>
      <c r="DM60" s="118"/>
      <c r="DN60" s="118"/>
      <c r="DO60" s="118"/>
      <c r="DP60" s="118"/>
      <c r="DQ60" s="118"/>
      <c r="DR60" s="118"/>
      <c r="DS60" s="118"/>
      <c r="DT60" s="118"/>
      <c r="DU60" s="118"/>
      <c r="DV60" s="118"/>
      <c r="DW60" s="118"/>
      <c r="DX60" s="118"/>
      <c r="DY60" s="118"/>
      <c r="DZ60" s="118"/>
      <c r="EA60" s="118"/>
      <c r="EB60" s="118"/>
      <c r="EC60" s="118"/>
      <c r="ED60" s="118"/>
      <c r="EE60" s="118"/>
      <c r="EF60" s="118"/>
      <c r="EG60" s="118"/>
      <c r="EH60" s="118"/>
      <c r="EI60" s="118"/>
      <c r="EJ60" s="118"/>
      <c r="EK60" s="118"/>
      <c r="EL60" s="118"/>
      <c r="EM60" s="118"/>
      <c r="EN60" s="118"/>
      <c r="EO60" s="118"/>
      <c r="EP60" s="118"/>
      <c r="EQ60" s="118"/>
      <c r="ER60" s="118"/>
      <c r="ES60" s="118"/>
      <c r="ET60" s="118"/>
      <c r="EU60" s="118"/>
      <c r="EV60" s="118"/>
      <c r="EW60" s="118"/>
      <c r="EX60" s="118"/>
      <c r="EY60" s="118"/>
      <c r="EZ60" s="118"/>
      <c r="FA60" s="118"/>
      <c r="FB60" s="118"/>
      <c r="FC60" s="118"/>
      <c r="FD60" s="118"/>
      <c r="FE60" s="118"/>
      <c r="FF60" s="118"/>
      <c r="FG60" s="118"/>
      <c r="FH60" s="118"/>
      <c r="FI60" s="118"/>
      <c r="FJ60" s="118"/>
      <c r="FK60" s="118"/>
      <c r="FL60" s="118"/>
      <c r="FM60" s="118"/>
      <c r="FN60" s="118"/>
      <c r="FO60" s="118"/>
      <c r="FP60" s="118"/>
      <c r="FQ60" s="118"/>
      <c r="FR60" s="118"/>
      <c r="FS60" s="118"/>
      <c r="FT60" s="118"/>
      <c r="FU60" s="118"/>
      <c r="FV60" s="118"/>
      <c r="FW60" s="118"/>
      <c r="FX60" s="118"/>
      <c r="FY60" s="118"/>
      <c r="FZ60" s="118"/>
      <c r="GA60" s="118"/>
      <c r="GB60" s="118"/>
      <c r="GC60" s="118"/>
      <c r="GD60" s="118"/>
      <c r="GE60" s="118"/>
      <c r="GF60" s="118"/>
      <c r="GG60" s="118"/>
      <c r="GH60" s="118"/>
      <c r="GI60" s="118"/>
      <c r="GJ60" s="118"/>
      <c r="GK60" s="118"/>
      <c r="GL60" s="118"/>
      <c r="GM60" s="118"/>
      <c r="GN60" s="118"/>
      <c r="GO60" s="118"/>
      <c r="GP60" s="118"/>
      <c r="GQ60" s="118"/>
      <c r="GR60" s="118"/>
      <c r="GS60" s="118"/>
      <c r="GT60" s="118"/>
      <c r="GU60" s="118"/>
      <c r="GV60" s="118"/>
      <c r="GW60" s="118"/>
      <c r="GX60" s="118"/>
      <c r="GY60" s="118"/>
      <c r="GZ60" s="118"/>
      <c r="HA60" s="118"/>
      <c r="HB60" s="118"/>
      <c r="HC60" s="118"/>
      <c r="HD60" s="118"/>
      <c r="HE60" s="118"/>
      <c r="HF60" s="118"/>
      <c r="HG60" s="118"/>
      <c r="HH60" s="118"/>
      <c r="HI60" s="118"/>
      <c r="HJ60" s="118"/>
      <c r="HK60" s="118"/>
      <c r="HL60" s="118"/>
      <c r="HM60" s="118"/>
      <c r="HN60" s="118"/>
      <c r="HO60" s="118"/>
      <c r="HP60" s="118"/>
      <c r="HQ60" s="118"/>
      <c r="HR60" s="118"/>
      <c r="HS60" s="118"/>
      <c r="HT60" s="118"/>
      <c r="HU60" s="118"/>
      <c r="HV60" s="118"/>
      <c r="HW60" s="118"/>
      <c r="HX60" s="118"/>
      <c r="HY60" s="118"/>
      <c r="HZ60" s="118"/>
      <c r="IA60" s="118"/>
      <c r="IB60" s="118"/>
      <c r="IC60" s="118"/>
      <c r="ID60" s="118"/>
      <c r="IE60" s="118"/>
      <c r="IF60" s="118"/>
      <c r="IG60" s="118"/>
      <c r="IH60" s="118"/>
      <c r="II60" s="118"/>
      <c r="IJ60" s="118"/>
      <c r="IK60" s="118"/>
      <c r="IL60" s="118"/>
      <c r="IM60" s="118"/>
      <c r="IN60" s="118"/>
      <c r="IO60" s="118"/>
      <c r="IP60" s="118"/>
      <c r="IQ60" s="118"/>
      <c r="IR60" s="118"/>
      <c r="IS60" s="118"/>
      <c r="IT60" s="118"/>
      <c r="IU60" s="118"/>
    </row>
    <row r="61" s="582" customFormat="1" ht="16" customHeight="1">
      <c r="A61" s="249">
        <v>59</v>
      </c>
      <c r="B61" t="s" s="251">
        <v>31719</v>
      </c>
      <c r="C61" t="s" s="251">
        <v>31708</v>
      </c>
      <c r="D61" t="s" s="251">
        <v>125</v>
      </c>
      <c r="E61" s="249">
        <v>1</v>
      </c>
      <c r="F61" s="249">
        <v>59</v>
      </c>
      <c r="G61" t="s" s="251">
        <v>31720</v>
      </c>
      <c r="H61" t="s" s="251">
        <v>31721</v>
      </c>
      <c r="I61" t="s" s="341">
        <v>4483</v>
      </c>
      <c r="J61" s="249">
        <v>1</v>
      </c>
      <c r="K61" s="117"/>
      <c r="L61" s="118"/>
      <c r="M61" s="118"/>
      <c r="N61" s="118"/>
      <c r="O61" s="118"/>
      <c r="P61" s="118"/>
      <c r="Q61" s="118"/>
      <c r="R61" s="118"/>
      <c r="S61" s="118"/>
      <c r="T61" s="118"/>
      <c r="U61" s="118"/>
      <c r="V61" s="118"/>
      <c r="W61" s="118"/>
      <c r="X61" s="118"/>
      <c r="Y61" s="118"/>
      <c r="Z61" s="118"/>
      <c r="AA61" s="118"/>
      <c r="AB61" s="118"/>
      <c r="AC61" s="118"/>
      <c r="AD61" s="118"/>
      <c r="AE61" s="118"/>
      <c r="AF61" s="118"/>
      <c r="AG61" s="118"/>
      <c r="AH61" s="118"/>
      <c r="AI61" s="118"/>
      <c r="AJ61" s="118"/>
      <c r="AK61" s="118"/>
      <c r="AL61" s="118"/>
      <c r="AM61" s="118"/>
      <c r="AN61" s="118"/>
      <c r="AO61" s="118"/>
      <c r="AP61" s="118"/>
      <c r="AQ61" s="118"/>
      <c r="AR61" s="118"/>
      <c r="AS61" s="118"/>
      <c r="AT61" s="118"/>
      <c r="AU61" s="118"/>
      <c r="AV61" s="118"/>
      <c r="AW61" s="118"/>
      <c r="AX61" s="118"/>
      <c r="AY61" s="118"/>
      <c r="AZ61" s="118"/>
      <c r="BA61" s="118"/>
      <c r="BB61" s="118"/>
      <c r="BC61" s="118"/>
      <c r="BD61" s="118"/>
      <c r="BE61" s="118"/>
      <c r="BF61" s="118"/>
      <c r="BG61" s="118"/>
      <c r="BH61" s="118"/>
      <c r="BI61" s="118"/>
      <c r="BJ61" s="118"/>
      <c r="BK61" s="118"/>
      <c r="BL61" s="118"/>
      <c r="BM61" s="118"/>
      <c r="BN61" s="118"/>
      <c r="BO61" s="118"/>
      <c r="BP61" s="118"/>
      <c r="BQ61" s="118"/>
      <c r="BR61" s="118"/>
      <c r="BS61" s="118"/>
      <c r="BT61" s="118"/>
      <c r="BU61" s="118"/>
      <c r="BV61" s="118"/>
      <c r="BW61" s="118"/>
      <c r="BX61" s="118"/>
      <c r="BY61" s="118"/>
      <c r="BZ61" s="118"/>
      <c r="CA61" s="118"/>
      <c r="CB61" s="118"/>
      <c r="CC61" s="118"/>
      <c r="CD61" s="118"/>
      <c r="CE61" s="118"/>
      <c r="CF61" s="118"/>
      <c r="CG61" s="118"/>
      <c r="CH61" s="118"/>
      <c r="CI61" s="118"/>
      <c r="CJ61" s="118"/>
      <c r="CK61" s="118"/>
      <c r="CL61" s="118"/>
      <c r="CM61" s="118"/>
      <c r="CN61" s="118"/>
      <c r="CO61" s="118"/>
      <c r="CP61" s="118"/>
      <c r="CQ61" s="118"/>
      <c r="CR61" s="118"/>
      <c r="CS61" s="118"/>
      <c r="CT61" s="118"/>
      <c r="CU61" s="118"/>
      <c r="CV61" s="118"/>
      <c r="CW61" s="118"/>
      <c r="CX61" s="118"/>
      <c r="CY61" s="118"/>
      <c r="CZ61" s="118"/>
      <c r="DA61" s="118"/>
      <c r="DB61" s="118"/>
      <c r="DC61" s="118"/>
      <c r="DD61" s="118"/>
      <c r="DE61" s="118"/>
      <c r="DF61" s="118"/>
      <c r="DG61" s="118"/>
      <c r="DH61" s="118"/>
      <c r="DI61" s="118"/>
      <c r="DJ61" s="118"/>
      <c r="DK61" s="118"/>
      <c r="DL61" s="118"/>
      <c r="DM61" s="118"/>
      <c r="DN61" s="118"/>
      <c r="DO61" s="118"/>
      <c r="DP61" s="118"/>
      <c r="DQ61" s="118"/>
      <c r="DR61" s="118"/>
      <c r="DS61" s="118"/>
      <c r="DT61" s="118"/>
      <c r="DU61" s="118"/>
      <c r="DV61" s="118"/>
      <c r="DW61" s="118"/>
      <c r="DX61" s="118"/>
      <c r="DY61" s="118"/>
      <c r="DZ61" s="118"/>
      <c r="EA61" s="118"/>
      <c r="EB61" s="118"/>
      <c r="EC61" s="118"/>
      <c r="ED61" s="118"/>
      <c r="EE61" s="118"/>
      <c r="EF61" s="118"/>
      <c r="EG61" s="118"/>
      <c r="EH61" s="118"/>
      <c r="EI61" s="118"/>
      <c r="EJ61" s="118"/>
      <c r="EK61" s="118"/>
      <c r="EL61" s="118"/>
      <c r="EM61" s="118"/>
      <c r="EN61" s="118"/>
      <c r="EO61" s="118"/>
      <c r="EP61" s="118"/>
      <c r="EQ61" s="118"/>
      <c r="ER61" s="118"/>
      <c r="ES61" s="118"/>
      <c r="ET61" s="118"/>
      <c r="EU61" s="118"/>
      <c r="EV61" s="118"/>
      <c r="EW61" s="118"/>
      <c r="EX61" s="118"/>
      <c r="EY61" s="118"/>
      <c r="EZ61" s="118"/>
      <c r="FA61" s="118"/>
      <c r="FB61" s="118"/>
      <c r="FC61" s="118"/>
      <c r="FD61" s="118"/>
      <c r="FE61" s="118"/>
      <c r="FF61" s="118"/>
      <c r="FG61" s="118"/>
      <c r="FH61" s="118"/>
      <c r="FI61" s="118"/>
      <c r="FJ61" s="118"/>
      <c r="FK61" s="118"/>
      <c r="FL61" s="118"/>
      <c r="FM61" s="118"/>
      <c r="FN61" s="118"/>
      <c r="FO61" s="118"/>
      <c r="FP61" s="118"/>
      <c r="FQ61" s="118"/>
      <c r="FR61" s="118"/>
      <c r="FS61" s="118"/>
      <c r="FT61" s="118"/>
      <c r="FU61" s="118"/>
      <c r="FV61" s="118"/>
      <c r="FW61" s="118"/>
      <c r="FX61" s="118"/>
      <c r="FY61" s="118"/>
      <c r="FZ61" s="118"/>
      <c r="GA61" s="118"/>
      <c r="GB61" s="118"/>
      <c r="GC61" s="118"/>
      <c r="GD61" s="118"/>
      <c r="GE61" s="118"/>
      <c r="GF61" s="118"/>
      <c r="GG61" s="118"/>
      <c r="GH61" s="118"/>
      <c r="GI61" s="118"/>
      <c r="GJ61" s="118"/>
      <c r="GK61" s="118"/>
      <c r="GL61" s="118"/>
      <c r="GM61" s="118"/>
      <c r="GN61" s="118"/>
      <c r="GO61" s="118"/>
      <c r="GP61" s="118"/>
      <c r="GQ61" s="118"/>
      <c r="GR61" s="118"/>
      <c r="GS61" s="118"/>
      <c r="GT61" s="118"/>
      <c r="GU61" s="118"/>
      <c r="GV61" s="118"/>
      <c r="GW61" s="118"/>
      <c r="GX61" s="118"/>
      <c r="GY61" s="118"/>
      <c r="GZ61" s="118"/>
      <c r="HA61" s="118"/>
      <c r="HB61" s="118"/>
      <c r="HC61" s="118"/>
      <c r="HD61" s="118"/>
      <c r="HE61" s="118"/>
      <c r="HF61" s="118"/>
      <c r="HG61" s="118"/>
      <c r="HH61" s="118"/>
      <c r="HI61" s="118"/>
      <c r="HJ61" s="118"/>
      <c r="HK61" s="118"/>
      <c r="HL61" s="118"/>
      <c r="HM61" s="118"/>
      <c r="HN61" s="118"/>
      <c r="HO61" s="118"/>
      <c r="HP61" s="118"/>
      <c r="HQ61" s="118"/>
      <c r="HR61" s="118"/>
      <c r="HS61" s="118"/>
      <c r="HT61" s="118"/>
      <c r="HU61" s="118"/>
      <c r="HV61" s="118"/>
      <c r="HW61" s="118"/>
      <c r="HX61" s="118"/>
      <c r="HY61" s="118"/>
      <c r="HZ61" s="118"/>
      <c r="IA61" s="118"/>
      <c r="IB61" s="118"/>
      <c r="IC61" s="118"/>
      <c r="ID61" s="118"/>
      <c r="IE61" s="118"/>
      <c r="IF61" s="118"/>
      <c r="IG61" s="118"/>
      <c r="IH61" s="118"/>
      <c r="II61" s="118"/>
      <c r="IJ61" s="118"/>
      <c r="IK61" s="118"/>
      <c r="IL61" s="118"/>
      <c r="IM61" s="118"/>
      <c r="IN61" s="118"/>
      <c r="IO61" s="118"/>
      <c r="IP61" s="118"/>
      <c r="IQ61" s="118"/>
      <c r="IR61" s="118"/>
      <c r="IS61" s="118"/>
      <c r="IT61" s="118"/>
      <c r="IU61" s="118"/>
    </row>
    <row r="62" s="582" customFormat="1" ht="16" customHeight="1">
      <c r="A62" s="249">
        <v>60</v>
      </c>
      <c r="B62" t="s" s="251">
        <v>31722</v>
      </c>
      <c r="C62" t="s" s="251">
        <v>31723</v>
      </c>
      <c r="D62" t="s" s="251">
        <v>125</v>
      </c>
      <c r="E62" s="249">
        <v>1</v>
      </c>
      <c r="F62" s="249">
        <v>60</v>
      </c>
      <c r="G62" t="s" s="251">
        <v>31724</v>
      </c>
      <c r="H62" t="s" s="251">
        <v>31725</v>
      </c>
      <c r="I62" t="s" s="251">
        <v>4483</v>
      </c>
      <c r="J62" s="249">
        <v>1</v>
      </c>
      <c r="K62" s="117"/>
      <c r="L62" s="118"/>
      <c r="M62" s="118"/>
      <c r="N62" s="118"/>
      <c r="O62" s="118"/>
      <c r="P62" s="118"/>
      <c r="Q62" s="118"/>
      <c r="R62" s="118"/>
      <c r="S62" s="118"/>
      <c r="T62" s="118"/>
      <c r="U62" s="118"/>
      <c r="V62" s="118"/>
      <c r="W62" s="118"/>
      <c r="X62" s="118"/>
      <c r="Y62" s="118"/>
      <c r="Z62" s="118"/>
      <c r="AA62" s="118"/>
      <c r="AB62" s="118"/>
      <c r="AC62" s="118"/>
      <c r="AD62" s="118"/>
      <c r="AE62" s="118"/>
      <c r="AF62" s="118"/>
      <c r="AG62" s="118"/>
      <c r="AH62" s="118"/>
      <c r="AI62" s="118"/>
      <c r="AJ62" s="118"/>
      <c r="AK62" s="118"/>
      <c r="AL62" s="118"/>
      <c r="AM62" s="118"/>
      <c r="AN62" s="118"/>
      <c r="AO62" s="118"/>
      <c r="AP62" s="118"/>
      <c r="AQ62" s="118"/>
      <c r="AR62" s="118"/>
      <c r="AS62" s="118"/>
      <c r="AT62" s="118"/>
      <c r="AU62" s="118"/>
      <c r="AV62" s="118"/>
      <c r="AW62" s="118"/>
      <c r="AX62" s="118"/>
      <c r="AY62" s="118"/>
      <c r="AZ62" s="118"/>
      <c r="BA62" s="118"/>
      <c r="BB62" s="118"/>
      <c r="BC62" s="118"/>
      <c r="BD62" s="118"/>
      <c r="BE62" s="118"/>
      <c r="BF62" s="118"/>
      <c r="BG62" s="118"/>
      <c r="BH62" s="118"/>
      <c r="BI62" s="118"/>
      <c r="BJ62" s="118"/>
      <c r="BK62" s="118"/>
      <c r="BL62" s="118"/>
      <c r="BM62" s="118"/>
      <c r="BN62" s="118"/>
      <c r="BO62" s="118"/>
      <c r="BP62" s="118"/>
      <c r="BQ62" s="118"/>
      <c r="BR62" s="118"/>
      <c r="BS62" s="118"/>
      <c r="BT62" s="118"/>
      <c r="BU62" s="118"/>
      <c r="BV62" s="118"/>
      <c r="BW62" s="118"/>
      <c r="BX62" s="118"/>
      <c r="BY62" s="118"/>
      <c r="BZ62" s="118"/>
      <c r="CA62" s="118"/>
      <c r="CB62" s="118"/>
      <c r="CC62" s="118"/>
      <c r="CD62" s="118"/>
      <c r="CE62" s="118"/>
      <c r="CF62" s="118"/>
      <c r="CG62" s="118"/>
      <c r="CH62" s="118"/>
      <c r="CI62" s="118"/>
      <c r="CJ62" s="118"/>
      <c r="CK62" s="118"/>
      <c r="CL62" s="118"/>
      <c r="CM62" s="118"/>
      <c r="CN62" s="118"/>
      <c r="CO62" s="118"/>
      <c r="CP62" s="118"/>
      <c r="CQ62" s="118"/>
      <c r="CR62" s="118"/>
      <c r="CS62" s="118"/>
      <c r="CT62" s="118"/>
      <c r="CU62" s="118"/>
      <c r="CV62" s="118"/>
      <c r="CW62" s="118"/>
      <c r="CX62" s="118"/>
      <c r="CY62" s="118"/>
      <c r="CZ62" s="118"/>
      <c r="DA62" s="118"/>
      <c r="DB62" s="118"/>
      <c r="DC62" s="118"/>
      <c r="DD62" s="118"/>
      <c r="DE62" s="118"/>
      <c r="DF62" s="118"/>
      <c r="DG62" s="118"/>
      <c r="DH62" s="118"/>
      <c r="DI62" s="118"/>
      <c r="DJ62" s="118"/>
      <c r="DK62" s="118"/>
      <c r="DL62" s="118"/>
      <c r="DM62" s="118"/>
      <c r="DN62" s="118"/>
      <c r="DO62" s="118"/>
      <c r="DP62" s="118"/>
      <c r="DQ62" s="118"/>
      <c r="DR62" s="118"/>
      <c r="DS62" s="118"/>
      <c r="DT62" s="118"/>
      <c r="DU62" s="118"/>
      <c r="DV62" s="118"/>
      <c r="DW62" s="118"/>
      <c r="DX62" s="118"/>
      <c r="DY62" s="118"/>
      <c r="DZ62" s="118"/>
      <c r="EA62" s="118"/>
      <c r="EB62" s="118"/>
      <c r="EC62" s="118"/>
      <c r="ED62" s="118"/>
      <c r="EE62" s="118"/>
      <c r="EF62" s="118"/>
      <c r="EG62" s="118"/>
      <c r="EH62" s="118"/>
      <c r="EI62" s="118"/>
      <c r="EJ62" s="118"/>
      <c r="EK62" s="118"/>
      <c r="EL62" s="118"/>
      <c r="EM62" s="118"/>
      <c r="EN62" s="118"/>
      <c r="EO62" s="118"/>
      <c r="EP62" s="118"/>
      <c r="EQ62" s="118"/>
      <c r="ER62" s="118"/>
      <c r="ES62" s="118"/>
      <c r="ET62" s="118"/>
      <c r="EU62" s="118"/>
      <c r="EV62" s="118"/>
      <c r="EW62" s="118"/>
      <c r="EX62" s="118"/>
      <c r="EY62" s="118"/>
      <c r="EZ62" s="118"/>
      <c r="FA62" s="118"/>
      <c r="FB62" s="118"/>
      <c r="FC62" s="118"/>
      <c r="FD62" s="118"/>
      <c r="FE62" s="118"/>
      <c r="FF62" s="118"/>
      <c r="FG62" s="118"/>
      <c r="FH62" s="118"/>
      <c r="FI62" s="118"/>
      <c r="FJ62" s="118"/>
      <c r="FK62" s="118"/>
      <c r="FL62" s="118"/>
      <c r="FM62" s="118"/>
      <c r="FN62" s="118"/>
      <c r="FO62" s="118"/>
      <c r="FP62" s="118"/>
      <c r="FQ62" s="118"/>
      <c r="FR62" s="118"/>
      <c r="FS62" s="118"/>
      <c r="FT62" s="118"/>
      <c r="FU62" s="118"/>
      <c r="FV62" s="118"/>
      <c r="FW62" s="118"/>
      <c r="FX62" s="118"/>
      <c r="FY62" s="118"/>
      <c r="FZ62" s="118"/>
      <c r="GA62" s="118"/>
      <c r="GB62" s="118"/>
      <c r="GC62" s="118"/>
      <c r="GD62" s="118"/>
      <c r="GE62" s="118"/>
      <c r="GF62" s="118"/>
      <c r="GG62" s="118"/>
      <c r="GH62" s="118"/>
      <c r="GI62" s="118"/>
      <c r="GJ62" s="118"/>
      <c r="GK62" s="118"/>
      <c r="GL62" s="118"/>
      <c r="GM62" s="118"/>
      <c r="GN62" s="118"/>
      <c r="GO62" s="118"/>
      <c r="GP62" s="118"/>
      <c r="GQ62" s="118"/>
      <c r="GR62" s="118"/>
      <c r="GS62" s="118"/>
      <c r="GT62" s="118"/>
      <c r="GU62" s="118"/>
      <c r="GV62" s="118"/>
      <c r="GW62" s="118"/>
      <c r="GX62" s="118"/>
      <c r="GY62" s="118"/>
      <c r="GZ62" s="118"/>
      <c r="HA62" s="118"/>
      <c r="HB62" s="118"/>
      <c r="HC62" s="118"/>
      <c r="HD62" s="118"/>
      <c r="HE62" s="118"/>
      <c r="HF62" s="118"/>
      <c r="HG62" s="118"/>
      <c r="HH62" s="118"/>
      <c r="HI62" s="118"/>
      <c r="HJ62" s="118"/>
      <c r="HK62" s="118"/>
      <c r="HL62" s="118"/>
      <c r="HM62" s="118"/>
      <c r="HN62" s="118"/>
      <c r="HO62" s="118"/>
      <c r="HP62" s="118"/>
      <c r="HQ62" s="118"/>
      <c r="HR62" s="118"/>
      <c r="HS62" s="118"/>
      <c r="HT62" s="118"/>
      <c r="HU62" s="118"/>
      <c r="HV62" s="118"/>
      <c r="HW62" s="118"/>
      <c r="HX62" s="118"/>
      <c r="HY62" s="118"/>
      <c r="HZ62" s="118"/>
      <c r="IA62" s="118"/>
      <c r="IB62" s="118"/>
      <c r="IC62" s="118"/>
      <c r="ID62" s="118"/>
      <c r="IE62" s="118"/>
      <c r="IF62" s="118"/>
      <c r="IG62" s="118"/>
      <c r="IH62" s="118"/>
      <c r="II62" s="118"/>
      <c r="IJ62" s="118"/>
      <c r="IK62" s="118"/>
      <c r="IL62" s="118"/>
      <c r="IM62" s="118"/>
      <c r="IN62" s="118"/>
      <c r="IO62" s="118"/>
      <c r="IP62" s="118"/>
      <c r="IQ62" s="118"/>
      <c r="IR62" s="118"/>
      <c r="IS62" s="118"/>
      <c r="IT62" s="118"/>
      <c r="IU62" s="118"/>
    </row>
    <row r="63" s="582" customFormat="1" ht="16" customHeight="1">
      <c r="A63" s="249">
        <v>61</v>
      </c>
      <c r="B63" t="s" s="251">
        <v>31726</v>
      </c>
      <c r="C63" t="s" s="251">
        <v>31727</v>
      </c>
      <c r="D63" t="s" s="251">
        <v>125</v>
      </c>
      <c r="E63" s="249">
        <v>1</v>
      </c>
      <c r="F63" s="249">
        <v>61</v>
      </c>
      <c r="G63" t="s" s="251">
        <v>31728</v>
      </c>
      <c r="H63" t="s" s="251">
        <v>31729</v>
      </c>
      <c r="I63" t="s" s="251">
        <v>4483</v>
      </c>
      <c r="J63" s="249">
        <v>1</v>
      </c>
      <c r="K63" s="117"/>
      <c r="O63" s="118"/>
      <c r="P63" s="118"/>
      <c r="Q63" s="118"/>
      <c r="R63" s="118"/>
      <c r="S63" s="118"/>
      <c r="T63" s="118"/>
      <c r="U63" s="118"/>
      <c r="V63" s="118"/>
      <c r="W63" s="118"/>
      <c r="X63" s="118"/>
      <c r="Y63" s="118"/>
      <c r="Z63" s="118"/>
      <c r="AA63" s="118"/>
      <c r="AB63" s="118"/>
      <c r="AC63" s="118"/>
      <c r="AD63" s="118"/>
      <c r="AE63" s="118"/>
      <c r="AF63" s="118"/>
      <c r="AG63" s="118"/>
      <c r="AH63" s="118"/>
      <c r="AI63" s="118"/>
      <c r="AJ63" s="118"/>
      <c r="AK63" s="118"/>
      <c r="AL63" s="118"/>
      <c r="AM63" s="118"/>
      <c r="AN63" s="118"/>
      <c r="AO63" s="118"/>
      <c r="AP63" s="118"/>
      <c r="AQ63" s="118"/>
      <c r="AR63" s="118"/>
      <c r="AS63" s="118"/>
      <c r="AT63" s="118"/>
      <c r="AU63" s="118"/>
      <c r="AV63" s="118"/>
      <c r="AW63" s="118"/>
      <c r="AX63" s="118"/>
      <c r="AY63" s="118"/>
      <c r="AZ63" s="118"/>
      <c r="BA63" s="118"/>
      <c r="BB63" s="118"/>
      <c r="BC63" s="118"/>
      <c r="BD63" s="118"/>
      <c r="BE63" s="118"/>
      <c r="BF63" s="118"/>
      <c r="BG63" s="118"/>
      <c r="BH63" s="118"/>
      <c r="BI63" s="118"/>
      <c r="BJ63" s="118"/>
      <c r="BK63" s="118"/>
      <c r="BL63" s="118"/>
      <c r="BM63" s="118"/>
      <c r="BN63" s="118"/>
      <c r="BO63" s="118"/>
      <c r="BP63" s="118"/>
      <c r="BQ63" s="118"/>
      <c r="BR63" s="118"/>
      <c r="BS63" s="118"/>
      <c r="BT63" s="118"/>
      <c r="BU63" s="118"/>
      <c r="BV63" s="118"/>
      <c r="BW63" s="118"/>
      <c r="BX63" s="118"/>
      <c r="BY63" s="118"/>
      <c r="BZ63" s="118"/>
      <c r="CA63" s="118"/>
      <c r="CB63" s="118"/>
      <c r="CC63" s="118"/>
      <c r="CD63" s="118"/>
      <c r="CE63" s="118"/>
      <c r="CF63" s="118"/>
      <c r="CG63" s="118"/>
      <c r="CH63" s="118"/>
      <c r="CI63" s="118"/>
      <c r="CJ63" s="118"/>
      <c r="CK63" s="118"/>
      <c r="CL63" s="118"/>
      <c r="CM63" s="118"/>
      <c r="CN63" s="118"/>
      <c r="CO63" s="118"/>
      <c r="CP63" s="118"/>
      <c r="CQ63" s="118"/>
      <c r="CR63" s="118"/>
      <c r="CS63" s="118"/>
      <c r="CT63" s="118"/>
      <c r="CU63" s="118"/>
      <c r="CV63" s="118"/>
      <c r="CW63" s="118"/>
      <c r="CX63" s="118"/>
      <c r="CY63" s="118"/>
      <c r="CZ63" s="118"/>
      <c r="DA63" s="118"/>
      <c r="DB63" s="118"/>
      <c r="DC63" s="118"/>
      <c r="DD63" s="118"/>
      <c r="DE63" s="118"/>
      <c r="DF63" s="118"/>
      <c r="DG63" s="118"/>
      <c r="DH63" s="118"/>
      <c r="DI63" s="118"/>
      <c r="DJ63" s="118"/>
      <c r="DK63" s="118"/>
      <c r="DL63" s="118"/>
      <c r="DM63" s="118"/>
      <c r="DN63" s="118"/>
      <c r="DO63" s="118"/>
      <c r="DP63" s="118"/>
      <c r="DQ63" s="118"/>
      <c r="DR63" s="118"/>
      <c r="DS63" s="118"/>
      <c r="DT63" s="118"/>
      <c r="DU63" s="118"/>
      <c r="DV63" s="118"/>
      <c r="DW63" s="118"/>
      <c r="DX63" s="118"/>
      <c r="DY63" s="118"/>
      <c r="DZ63" s="118"/>
      <c r="EA63" s="118"/>
      <c r="EB63" s="118"/>
      <c r="EC63" s="118"/>
      <c r="ED63" s="118"/>
      <c r="EE63" s="118"/>
      <c r="EF63" s="118"/>
      <c r="EG63" s="118"/>
      <c r="EH63" s="118"/>
      <c r="EI63" s="118"/>
      <c r="EJ63" s="118"/>
      <c r="EK63" s="118"/>
      <c r="EL63" s="118"/>
      <c r="EM63" s="118"/>
      <c r="EN63" s="118"/>
      <c r="EO63" s="118"/>
      <c r="EP63" s="118"/>
      <c r="EQ63" s="118"/>
      <c r="ER63" s="118"/>
      <c r="ES63" s="118"/>
      <c r="ET63" s="118"/>
      <c r="EU63" s="118"/>
      <c r="EV63" s="118"/>
      <c r="EW63" s="118"/>
      <c r="EX63" s="118"/>
      <c r="EY63" s="118"/>
      <c r="EZ63" s="118"/>
      <c r="FA63" s="118"/>
      <c r="FB63" s="118"/>
      <c r="FC63" s="118"/>
      <c r="FD63" s="118"/>
      <c r="FE63" s="118"/>
      <c r="FF63" s="118"/>
      <c r="FG63" s="118"/>
      <c r="FH63" s="118"/>
      <c r="FI63" s="118"/>
      <c r="FJ63" s="118"/>
      <c r="FK63" s="118"/>
      <c r="FL63" s="118"/>
      <c r="FM63" s="118"/>
      <c r="FN63" s="118"/>
      <c r="FO63" s="118"/>
      <c r="FP63" s="118"/>
      <c r="FQ63" s="118"/>
      <c r="FR63" s="118"/>
      <c r="FS63" s="118"/>
      <c r="FT63" s="118"/>
      <c r="FU63" s="118"/>
      <c r="FV63" s="118"/>
      <c r="FW63" s="118"/>
      <c r="FX63" s="118"/>
      <c r="FY63" s="118"/>
      <c r="FZ63" s="118"/>
      <c r="GA63" s="118"/>
      <c r="GB63" s="118"/>
      <c r="GC63" s="118"/>
      <c r="GD63" s="118"/>
      <c r="GE63" s="118"/>
      <c r="GF63" s="118"/>
      <c r="GG63" s="118"/>
      <c r="GH63" s="118"/>
      <c r="GI63" s="118"/>
      <c r="GJ63" s="118"/>
      <c r="GK63" s="118"/>
      <c r="GL63" s="118"/>
      <c r="GM63" s="118"/>
      <c r="GN63" s="118"/>
      <c r="GO63" s="118"/>
      <c r="GP63" s="118"/>
      <c r="GQ63" s="118"/>
      <c r="GR63" s="118"/>
      <c r="GS63" s="118"/>
      <c r="GT63" s="118"/>
      <c r="GU63" s="118"/>
      <c r="GV63" s="118"/>
      <c r="GW63" s="118"/>
      <c r="GX63" s="118"/>
      <c r="GY63" s="118"/>
      <c r="GZ63" s="118"/>
      <c r="HA63" s="118"/>
      <c r="HB63" s="118"/>
      <c r="HC63" s="118"/>
      <c r="HD63" s="118"/>
      <c r="HE63" s="118"/>
      <c r="HF63" s="118"/>
      <c r="HG63" s="118"/>
      <c r="HH63" s="118"/>
      <c r="HI63" s="118"/>
      <c r="HJ63" s="118"/>
      <c r="HK63" s="118"/>
      <c r="HL63" s="118"/>
      <c r="HM63" s="118"/>
      <c r="HN63" s="118"/>
      <c r="HO63" s="118"/>
      <c r="HP63" s="118"/>
      <c r="HQ63" s="118"/>
      <c r="HR63" s="118"/>
      <c r="HS63" s="118"/>
      <c r="HT63" s="118"/>
      <c r="HU63" s="118"/>
      <c r="HV63" s="118"/>
      <c r="HW63" s="118"/>
      <c r="HX63" s="118"/>
      <c r="HY63" s="118"/>
      <c r="HZ63" s="118"/>
      <c r="IA63" s="118"/>
      <c r="IB63" s="118"/>
      <c r="IC63" s="118"/>
      <c r="ID63" s="118"/>
      <c r="IE63" s="118"/>
      <c r="IF63" s="118"/>
      <c r="IG63" s="118"/>
      <c r="IH63" s="118"/>
      <c r="II63" s="118"/>
      <c r="IJ63" s="118"/>
      <c r="IK63" s="118"/>
      <c r="IL63" s="118"/>
      <c r="IM63" s="118"/>
      <c r="IN63" s="118"/>
      <c r="IO63" s="118"/>
      <c r="IP63" s="118"/>
      <c r="IQ63" s="118"/>
      <c r="IR63" s="118"/>
      <c r="IS63" s="118"/>
      <c r="IT63" s="118"/>
      <c r="IU63" s="118"/>
    </row>
    <row r="64" s="582" customFormat="1" ht="16" customHeight="1">
      <c r="A64" s="249">
        <v>62</v>
      </c>
      <c r="B64" t="s" s="251">
        <v>31730</v>
      </c>
      <c r="C64" t="s" s="251">
        <v>31731</v>
      </c>
      <c r="D64" t="s" s="251">
        <v>125</v>
      </c>
      <c r="E64" s="249">
        <v>1</v>
      </c>
      <c r="F64" s="249">
        <v>62</v>
      </c>
      <c r="G64" t="s" s="251">
        <v>31732</v>
      </c>
      <c r="H64" t="s" s="251">
        <v>31729</v>
      </c>
      <c r="I64" t="s" s="251">
        <v>4483</v>
      </c>
      <c r="J64" s="249">
        <v>1</v>
      </c>
      <c r="K64" s="117"/>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c r="EC64" s="118"/>
      <c r="ED64" s="118"/>
      <c r="EE64" s="118"/>
      <c r="EF64" s="118"/>
      <c r="EG64" s="118"/>
      <c r="EH64" s="118"/>
      <c r="EI64" s="118"/>
      <c r="EJ64" s="118"/>
      <c r="EK64" s="118"/>
      <c r="EL64" s="118"/>
      <c r="EM64" s="118"/>
      <c r="EN64" s="118"/>
      <c r="EO64" s="118"/>
      <c r="EP64" s="118"/>
      <c r="EQ64" s="118"/>
      <c r="ER64" s="118"/>
      <c r="ES64" s="118"/>
      <c r="ET64" s="118"/>
      <c r="EU64" s="118"/>
      <c r="EV64" s="118"/>
      <c r="EW64" s="118"/>
      <c r="EX64" s="118"/>
      <c r="EY64" s="118"/>
      <c r="EZ64" s="118"/>
      <c r="FA64" s="118"/>
      <c r="FB64" s="118"/>
      <c r="FC64" s="118"/>
      <c r="FD64" s="118"/>
      <c r="FE64" s="118"/>
      <c r="FF64" s="118"/>
      <c r="FG64" s="118"/>
      <c r="FH64" s="118"/>
      <c r="FI64" s="118"/>
      <c r="FJ64" s="118"/>
      <c r="FK64" s="118"/>
      <c r="FL64" s="118"/>
      <c r="FM64" s="118"/>
      <c r="FN64" s="118"/>
      <c r="FO64" s="118"/>
      <c r="FP64" s="118"/>
      <c r="FQ64" s="118"/>
      <c r="FR64" s="118"/>
      <c r="FS64" s="118"/>
      <c r="FT64" s="118"/>
      <c r="FU64" s="118"/>
      <c r="FV64" s="118"/>
      <c r="FW64" s="118"/>
      <c r="FX64" s="118"/>
      <c r="FY64" s="118"/>
      <c r="FZ64" s="118"/>
      <c r="GA64" s="118"/>
      <c r="GB64" s="118"/>
      <c r="GC64" s="118"/>
      <c r="GD64" s="118"/>
      <c r="GE64" s="118"/>
      <c r="GF64" s="118"/>
      <c r="GG64" s="118"/>
      <c r="GH64" s="118"/>
      <c r="GI64" s="118"/>
      <c r="GJ64" s="118"/>
      <c r="GK64" s="118"/>
      <c r="GL64" s="118"/>
      <c r="GM64" s="118"/>
      <c r="GN64" s="118"/>
      <c r="GO64" s="118"/>
      <c r="GP64" s="118"/>
      <c r="GQ64" s="118"/>
      <c r="GR64" s="118"/>
      <c r="GS64" s="118"/>
      <c r="GT64" s="118"/>
      <c r="GU64" s="118"/>
      <c r="GV64" s="118"/>
      <c r="GW64" s="118"/>
      <c r="GX64" s="118"/>
      <c r="GY64" s="118"/>
      <c r="GZ64" s="118"/>
      <c r="HA64" s="118"/>
      <c r="HB64" s="118"/>
      <c r="HC64" s="118"/>
      <c r="HD64" s="118"/>
      <c r="HE64" s="118"/>
      <c r="HF64" s="118"/>
      <c r="HG64" s="118"/>
      <c r="HH64" s="118"/>
      <c r="HI64" s="118"/>
      <c r="HJ64" s="118"/>
      <c r="HK64" s="118"/>
      <c r="HL64" s="118"/>
      <c r="HM64" s="118"/>
      <c r="HN64" s="118"/>
      <c r="HO64" s="118"/>
      <c r="HP64" s="118"/>
      <c r="HQ64" s="118"/>
      <c r="HR64" s="118"/>
      <c r="HS64" s="118"/>
      <c r="HT64" s="118"/>
      <c r="HU64" s="118"/>
      <c r="HV64" s="118"/>
      <c r="HW64" s="118"/>
      <c r="HX64" s="118"/>
      <c r="HY64" s="118"/>
      <c r="HZ64" s="118"/>
      <c r="IA64" s="118"/>
      <c r="IB64" s="118"/>
      <c r="IC64" s="118"/>
      <c r="ID64" s="118"/>
      <c r="IE64" s="118"/>
      <c r="IF64" s="118"/>
      <c r="IG64" s="118"/>
      <c r="IH64" s="118"/>
      <c r="II64" s="118"/>
      <c r="IJ64" s="118"/>
      <c r="IK64" s="118"/>
      <c r="IL64" s="118"/>
      <c r="IM64" s="118"/>
      <c r="IN64" s="118"/>
      <c r="IO64" s="118"/>
      <c r="IP64" s="118"/>
      <c r="IQ64" s="118"/>
      <c r="IR64" s="118"/>
      <c r="IS64" s="118"/>
      <c r="IT64" s="118"/>
      <c r="IU64" s="118"/>
    </row>
    <row r="65" s="582" customFormat="1" ht="16" customHeight="1">
      <c r="A65" s="249">
        <v>63</v>
      </c>
      <c r="B65" t="s" s="251">
        <v>31733</v>
      </c>
      <c r="C65" t="s" s="251">
        <v>31734</v>
      </c>
      <c r="D65" t="s" s="251">
        <v>125</v>
      </c>
      <c r="E65" s="249">
        <v>1</v>
      </c>
      <c r="F65" s="249">
        <v>63</v>
      </c>
      <c r="G65" t="s" s="251">
        <v>31735</v>
      </c>
      <c r="H65" t="s" s="251">
        <v>31736</v>
      </c>
      <c r="I65" t="s" s="251">
        <v>4483</v>
      </c>
      <c r="J65" s="249">
        <v>1</v>
      </c>
      <c r="K65" s="117"/>
      <c r="O65" s="118"/>
      <c r="P65" s="118"/>
      <c r="Q65" s="118"/>
      <c r="R65" s="118"/>
      <c r="S65" s="118"/>
      <c r="T65" s="118"/>
      <c r="U65" s="118"/>
      <c r="V65" s="118"/>
      <c r="W65" s="118"/>
      <c r="X65" s="118"/>
      <c r="Y65" s="118"/>
      <c r="Z65" s="118"/>
      <c r="AA65" s="118"/>
      <c r="AB65" s="118"/>
      <c r="AC65" s="118"/>
      <c r="AD65" s="118"/>
      <c r="AE65" s="118"/>
      <c r="AF65" s="118"/>
      <c r="AG65" s="118"/>
      <c r="AH65" s="118"/>
      <c r="AI65" s="118"/>
      <c r="AJ65" s="118"/>
      <c r="AK65" s="118"/>
      <c r="AL65" s="118"/>
      <c r="AM65" s="118"/>
      <c r="AN65" s="118"/>
      <c r="AO65" s="118"/>
      <c r="AP65" s="118"/>
      <c r="AQ65" s="118"/>
      <c r="AR65" s="118"/>
      <c r="AS65" s="118"/>
      <c r="AT65" s="118"/>
      <c r="AU65" s="118"/>
      <c r="AV65" s="118"/>
      <c r="AW65" s="118"/>
      <c r="AX65" s="118"/>
      <c r="AY65" s="118"/>
      <c r="AZ65" s="118"/>
      <c r="BA65" s="118"/>
      <c r="BB65" s="118"/>
      <c r="BC65" s="118"/>
      <c r="BD65" s="118"/>
      <c r="BE65" s="118"/>
      <c r="BF65" s="118"/>
      <c r="BG65" s="118"/>
      <c r="BH65" s="118"/>
      <c r="BI65" s="118"/>
      <c r="BJ65" s="118"/>
      <c r="BK65" s="118"/>
      <c r="BL65" s="118"/>
      <c r="BM65" s="118"/>
      <c r="BN65" s="118"/>
      <c r="BO65" s="118"/>
      <c r="BP65" s="118"/>
      <c r="BQ65" s="118"/>
      <c r="BR65" s="118"/>
      <c r="BS65" s="118"/>
      <c r="BT65" s="118"/>
      <c r="BU65" s="118"/>
      <c r="BV65" s="118"/>
      <c r="BW65" s="118"/>
      <c r="BX65" s="118"/>
      <c r="BY65" s="118"/>
      <c r="BZ65" s="118"/>
      <c r="CA65" s="118"/>
      <c r="CB65" s="118"/>
      <c r="CC65" s="118"/>
      <c r="CD65" s="118"/>
      <c r="CE65" s="118"/>
      <c r="CF65" s="118"/>
      <c r="CG65" s="118"/>
      <c r="CH65" s="118"/>
      <c r="CI65" s="118"/>
      <c r="CJ65" s="118"/>
      <c r="CK65" s="118"/>
      <c r="CL65" s="118"/>
      <c r="CM65" s="118"/>
      <c r="CN65" s="118"/>
      <c r="CO65" s="118"/>
      <c r="CP65" s="118"/>
      <c r="CQ65" s="118"/>
      <c r="CR65" s="118"/>
      <c r="CS65" s="118"/>
      <c r="CT65" s="118"/>
      <c r="CU65" s="118"/>
      <c r="CV65" s="118"/>
      <c r="CW65" s="118"/>
      <c r="CX65" s="118"/>
      <c r="CY65" s="118"/>
      <c r="CZ65" s="118"/>
      <c r="DA65" s="118"/>
      <c r="DB65" s="118"/>
      <c r="DC65" s="118"/>
      <c r="DD65" s="118"/>
      <c r="DE65" s="118"/>
      <c r="DF65" s="118"/>
      <c r="DG65" s="118"/>
      <c r="DH65" s="118"/>
      <c r="DI65" s="118"/>
      <c r="DJ65" s="118"/>
      <c r="DK65" s="118"/>
      <c r="DL65" s="118"/>
      <c r="DM65" s="118"/>
      <c r="DN65" s="118"/>
      <c r="DO65" s="118"/>
      <c r="DP65" s="118"/>
      <c r="DQ65" s="118"/>
      <c r="DR65" s="118"/>
      <c r="DS65" s="118"/>
      <c r="DT65" s="118"/>
      <c r="DU65" s="118"/>
      <c r="DV65" s="118"/>
      <c r="DW65" s="118"/>
      <c r="DX65" s="118"/>
      <c r="DY65" s="118"/>
      <c r="DZ65" s="118"/>
      <c r="EA65" s="118"/>
      <c r="EB65" s="118"/>
      <c r="EC65" s="118"/>
      <c r="ED65" s="118"/>
      <c r="EE65" s="118"/>
      <c r="EF65" s="118"/>
      <c r="EG65" s="118"/>
      <c r="EH65" s="118"/>
      <c r="EI65" s="118"/>
      <c r="EJ65" s="118"/>
      <c r="EK65" s="118"/>
      <c r="EL65" s="118"/>
      <c r="EM65" s="118"/>
      <c r="EN65" s="118"/>
      <c r="EO65" s="118"/>
      <c r="EP65" s="118"/>
      <c r="EQ65" s="118"/>
      <c r="ER65" s="118"/>
      <c r="ES65" s="118"/>
      <c r="ET65" s="118"/>
      <c r="EU65" s="118"/>
      <c r="EV65" s="118"/>
      <c r="EW65" s="118"/>
      <c r="EX65" s="118"/>
      <c r="EY65" s="118"/>
      <c r="EZ65" s="118"/>
      <c r="FA65" s="118"/>
      <c r="FB65" s="118"/>
      <c r="FC65" s="118"/>
      <c r="FD65" s="118"/>
      <c r="FE65" s="118"/>
      <c r="FF65" s="118"/>
      <c r="FG65" s="118"/>
      <c r="FH65" s="118"/>
      <c r="FI65" s="118"/>
      <c r="FJ65" s="118"/>
      <c r="FK65" s="118"/>
      <c r="FL65" s="118"/>
      <c r="FM65" s="118"/>
      <c r="FN65" s="118"/>
      <c r="FO65" s="118"/>
      <c r="FP65" s="118"/>
      <c r="FQ65" s="118"/>
      <c r="FR65" s="118"/>
      <c r="FS65" s="118"/>
      <c r="FT65" s="118"/>
      <c r="FU65" s="118"/>
      <c r="FV65" s="118"/>
      <c r="FW65" s="118"/>
      <c r="FX65" s="118"/>
      <c r="FY65" s="118"/>
      <c r="FZ65" s="118"/>
      <c r="GA65" s="118"/>
      <c r="GB65" s="118"/>
      <c r="GC65" s="118"/>
      <c r="GD65" s="118"/>
      <c r="GE65" s="118"/>
      <c r="GF65" s="118"/>
      <c r="GG65" s="118"/>
      <c r="GH65" s="118"/>
      <c r="GI65" s="118"/>
      <c r="GJ65" s="118"/>
      <c r="GK65" s="118"/>
      <c r="GL65" s="118"/>
      <c r="GM65" s="118"/>
      <c r="GN65" s="118"/>
      <c r="GO65" s="118"/>
      <c r="GP65" s="118"/>
      <c r="GQ65" s="118"/>
      <c r="GR65" s="118"/>
      <c r="GS65" s="118"/>
      <c r="GT65" s="118"/>
      <c r="GU65" s="118"/>
      <c r="GV65" s="118"/>
      <c r="GW65" s="118"/>
      <c r="GX65" s="118"/>
      <c r="GY65" s="118"/>
      <c r="GZ65" s="118"/>
      <c r="HA65" s="118"/>
      <c r="HB65" s="118"/>
      <c r="HC65" s="118"/>
      <c r="HD65" s="118"/>
      <c r="HE65" s="118"/>
      <c r="HF65" s="118"/>
      <c r="HG65" s="118"/>
      <c r="HH65" s="118"/>
      <c r="HI65" s="118"/>
      <c r="HJ65" s="118"/>
      <c r="HK65" s="118"/>
      <c r="HL65" s="118"/>
      <c r="HM65" s="118"/>
      <c r="HN65" s="118"/>
      <c r="HO65" s="118"/>
      <c r="HP65" s="118"/>
      <c r="HQ65" s="118"/>
      <c r="HR65" s="118"/>
      <c r="HS65" s="118"/>
      <c r="HT65" s="118"/>
      <c r="HU65" s="118"/>
      <c r="HV65" s="118"/>
      <c r="HW65" s="118"/>
      <c r="HX65" s="118"/>
      <c r="HY65" s="118"/>
      <c r="HZ65" s="118"/>
      <c r="IA65" s="118"/>
      <c r="IB65" s="118"/>
      <c r="IC65" s="118"/>
      <c r="ID65" s="118"/>
      <c r="IE65" s="118"/>
      <c r="IF65" s="118"/>
      <c r="IG65" s="118"/>
      <c r="IH65" s="118"/>
      <c r="II65" s="118"/>
      <c r="IJ65" s="118"/>
      <c r="IK65" s="118"/>
      <c r="IL65" s="118"/>
      <c r="IM65" s="118"/>
      <c r="IN65" s="118"/>
      <c r="IO65" s="118"/>
      <c r="IP65" s="118"/>
      <c r="IQ65" s="118"/>
      <c r="IR65" s="118"/>
      <c r="IS65" s="118"/>
      <c r="IT65" s="118"/>
      <c r="IU65" s="118"/>
    </row>
    <row r="66" s="582" customFormat="1" ht="16" customHeight="1">
      <c r="A66" s="249">
        <v>64</v>
      </c>
      <c r="B66" t="s" s="251">
        <v>31737</v>
      </c>
      <c r="C66" t="s" s="251">
        <v>31734</v>
      </c>
      <c r="D66" t="s" s="251">
        <v>125</v>
      </c>
      <c r="E66" s="249">
        <v>1</v>
      </c>
      <c r="F66" s="249">
        <v>64</v>
      </c>
      <c r="G66" t="s" s="251">
        <v>31738</v>
      </c>
      <c r="H66" t="s" s="251">
        <v>31739</v>
      </c>
      <c r="I66" t="s" s="251">
        <v>4483</v>
      </c>
      <c r="J66" s="249">
        <v>1</v>
      </c>
      <c r="K66" s="117"/>
      <c r="O66" s="118"/>
      <c r="P66" s="118"/>
      <c r="Q66" s="118"/>
      <c r="R66" s="118"/>
      <c r="S66" s="118"/>
      <c r="T66" s="118"/>
      <c r="U66" s="118"/>
      <c r="V66" s="118"/>
      <c r="W66" s="118"/>
      <c r="X66" s="118"/>
      <c r="Y66" s="118"/>
      <c r="Z66" s="118"/>
      <c r="AA66" s="118"/>
      <c r="AB66" s="118"/>
      <c r="AC66" s="118"/>
      <c r="AD66" s="118"/>
      <c r="AE66" s="118"/>
      <c r="AF66" s="118"/>
      <c r="AG66" s="118"/>
      <c r="AH66" s="118"/>
      <c r="AI66" s="118"/>
      <c r="AJ66" s="118"/>
      <c r="AK66" s="118"/>
      <c r="AL66" s="118"/>
      <c r="AM66" s="118"/>
      <c r="AN66" s="118"/>
      <c r="AO66" s="118"/>
      <c r="AP66" s="118"/>
      <c r="AQ66" s="118"/>
      <c r="AR66" s="118"/>
      <c r="AS66" s="118"/>
      <c r="AT66" s="118"/>
      <c r="AU66" s="118"/>
      <c r="AV66" s="118"/>
      <c r="AW66" s="118"/>
      <c r="AX66" s="118"/>
      <c r="AY66" s="118"/>
      <c r="AZ66" s="118"/>
      <c r="BA66" s="118"/>
      <c r="BB66" s="118"/>
      <c r="BC66" s="118"/>
      <c r="BD66" s="118"/>
      <c r="BE66" s="118"/>
      <c r="BF66" s="118"/>
      <c r="BG66" s="118"/>
      <c r="BH66" s="118"/>
      <c r="BI66" s="118"/>
      <c r="BJ66" s="118"/>
      <c r="BK66" s="118"/>
      <c r="BL66" s="118"/>
      <c r="BM66" s="118"/>
      <c r="BN66" s="118"/>
      <c r="BO66" s="118"/>
      <c r="BP66" s="118"/>
      <c r="BQ66" s="118"/>
      <c r="BR66" s="118"/>
      <c r="BS66" s="118"/>
      <c r="BT66" s="118"/>
      <c r="BU66" s="118"/>
      <c r="BV66" s="118"/>
      <c r="BW66" s="118"/>
      <c r="BX66" s="118"/>
      <c r="BY66" s="118"/>
      <c r="BZ66" s="118"/>
      <c r="CA66" s="118"/>
      <c r="CB66" s="118"/>
      <c r="CC66" s="118"/>
      <c r="CD66" s="118"/>
      <c r="CE66" s="118"/>
      <c r="CF66" s="118"/>
      <c r="CG66" s="118"/>
      <c r="CH66" s="118"/>
      <c r="CI66" s="118"/>
      <c r="CJ66" s="118"/>
      <c r="CK66" s="118"/>
      <c r="CL66" s="118"/>
      <c r="CM66" s="118"/>
      <c r="CN66" s="118"/>
      <c r="CO66" s="118"/>
      <c r="CP66" s="118"/>
      <c r="CQ66" s="118"/>
      <c r="CR66" s="118"/>
      <c r="CS66" s="118"/>
      <c r="CT66" s="118"/>
      <c r="CU66" s="118"/>
      <c r="CV66" s="118"/>
      <c r="CW66" s="118"/>
      <c r="CX66" s="118"/>
      <c r="CY66" s="118"/>
      <c r="CZ66" s="118"/>
      <c r="DA66" s="118"/>
      <c r="DB66" s="118"/>
      <c r="DC66" s="118"/>
      <c r="DD66" s="118"/>
      <c r="DE66" s="118"/>
      <c r="DF66" s="118"/>
      <c r="DG66" s="118"/>
      <c r="DH66" s="118"/>
      <c r="DI66" s="118"/>
      <c r="DJ66" s="118"/>
      <c r="DK66" s="118"/>
      <c r="DL66" s="118"/>
      <c r="DM66" s="118"/>
      <c r="DN66" s="118"/>
      <c r="DO66" s="118"/>
      <c r="DP66" s="118"/>
      <c r="DQ66" s="118"/>
      <c r="DR66" s="118"/>
      <c r="DS66" s="118"/>
      <c r="DT66" s="118"/>
      <c r="DU66" s="118"/>
      <c r="DV66" s="118"/>
      <c r="DW66" s="118"/>
      <c r="DX66" s="118"/>
      <c r="DY66" s="118"/>
      <c r="DZ66" s="118"/>
      <c r="EA66" s="118"/>
      <c r="EB66" s="118"/>
      <c r="EC66" s="118"/>
      <c r="ED66" s="118"/>
      <c r="EE66" s="118"/>
      <c r="EF66" s="118"/>
      <c r="EG66" s="118"/>
      <c r="EH66" s="118"/>
      <c r="EI66" s="118"/>
      <c r="EJ66" s="118"/>
      <c r="EK66" s="118"/>
      <c r="EL66" s="118"/>
      <c r="EM66" s="118"/>
      <c r="EN66" s="118"/>
      <c r="EO66" s="118"/>
      <c r="EP66" s="118"/>
      <c r="EQ66" s="118"/>
      <c r="ER66" s="118"/>
      <c r="ES66" s="118"/>
      <c r="ET66" s="118"/>
      <c r="EU66" s="118"/>
      <c r="EV66" s="118"/>
      <c r="EW66" s="118"/>
      <c r="EX66" s="118"/>
      <c r="EY66" s="118"/>
      <c r="EZ66" s="118"/>
      <c r="FA66" s="118"/>
      <c r="FB66" s="118"/>
      <c r="FC66" s="118"/>
      <c r="FD66" s="118"/>
      <c r="FE66" s="118"/>
      <c r="FF66" s="118"/>
      <c r="FG66" s="118"/>
      <c r="FH66" s="118"/>
      <c r="FI66" s="118"/>
      <c r="FJ66" s="118"/>
      <c r="FK66" s="118"/>
      <c r="FL66" s="118"/>
      <c r="FM66" s="118"/>
      <c r="FN66" s="118"/>
      <c r="FO66" s="118"/>
      <c r="FP66" s="118"/>
      <c r="FQ66" s="118"/>
      <c r="FR66" s="118"/>
      <c r="FS66" s="118"/>
      <c r="FT66" s="118"/>
      <c r="FU66" s="118"/>
      <c r="FV66" s="118"/>
      <c r="FW66" s="118"/>
      <c r="FX66" s="118"/>
      <c r="FY66" s="118"/>
      <c r="FZ66" s="118"/>
      <c r="GA66" s="118"/>
      <c r="GB66" s="118"/>
      <c r="GC66" s="118"/>
      <c r="GD66" s="118"/>
      <c r="GE66" s="118"/>
      <c r="GF66" s="118"/>
      <c r="GG66" s="118"/>
      <c r="GH66" s="118"/>
      <c r="GI66" s="118"/>
      <c r="GJ66" s="118"/>
      <c r="GK66" s="118"/>
      <c r="GL66" s="118"/>
      <c r="GM66" s="118"/>
      <c r="GN66" s="118"/>
      <c r="GO66" s="118"/>
      <c r="GP66" s="118"/>
      <c r="GQ66" s="118"/>
      <c r="GR66" s="118"/>
      <c r="GS66" s="118"/>
      <c r="GT66" s="118"/>
      <c r="GU66" s="118"/>
      <c r="GV66" s="118"/>
      <c r="GW66" s="118"/>
      <c r="GX66" s="118"/>
      <c r="GY66" s="118"/>
      <c r="GZ66" s="118"/>
      <c r="HA66" s="118"/>
      <c r="HB66" s="118"/>
      <c r="HC66" s="118"/>
      <c r="HD66" s="118"/>
      <c r="HE66" s="118"/>
      <c r="HF66" s="118"/>
      <c r="HG66" s="118"/>
      <c r="HH66" s="118"/>
      <c r="HI66" s="118"/>
      <c r="HJ66" s="118"/>
      <c r="HK66" s="118"/>
      <c r="HL66" s="118"/>
      <c r="HM66" s="118"/>
      <c r="HN66" s="118"/>
      <c r="HO66" s="118"/>
      <c r="HP66" s="118"/>
      <c r="HQ66" s="118"/>
      <c r="HR66" s="118"/>
      <c r="HS66" s="118"/>
      <c r="HT66" s="118"/>
      <c r="HU66" s="118"/>
      <c r="HV66" s="118"/>
      <c r="HW66" s="118"/>
      <c r="HX66" s="118"/>
      <c r="HY66" s="118"/>
      <c r="HZ66" s="118"/>
      <c r="IA66" s="118"/>
      <c r="IB66" s="118"/>
      <c r="IC66" s="118"/>
      <c r="ID66" s="118"/>
      <c r="IE66" s="118"/>
      <c r="IF66" s="118"/>
      <c r="IG66" s="118"/>
      <c r="IH66" s="118"/>
      <c r="II66" s="118"/>
      <c r="IJ66" s="118"/>
      <c r="IK66" s="118"/>
      <c r="IL66" s="118"/>
      <c r="IM66" s="118"/>
      <c r="IN66" s="118"/>
      <c r="IO66" s="118"/>
      <c r="IP66" s="118"/>
      <c r="IQ66" s="118"/>
      <c r="IR66" s="118"/>
      <c r="IS66" s="118"/>
      <c r="IT66" s="118"/>
      <c r="IU66" s="118"/>
    </row>
    <row r="67" s="582" customFormat="1" ht="16" customHeight="1">
      <c r="A67" s="249">
        <v>65</v>
      </c>
      <c r="B67" t="s" s="251">
        <v>31740</v>
      </c>
      <c r="C67" t="s" s="251">
        <v>24993</v>
      </c>
      <c r="D67" t="s" s="251">
        <v>4566</v>
      </c>
      <c r="E67" s="249">
        <v>1</v>
      </c>
      <c r="F67" s="249">
        <v>65</v>
      </c>
      <c r="G67" t="s" s="251">
        <v>31741</v>
      </c>
      <c r="H67" t="s" s="251">
        <v>31742</v>
      </c>
      <c r="I67" t="s" s="251">
        <v>4483</v>
      </c>
      <c r="J67" s="249">
        <v>1</v>
      </c>
      <c r="K67" s="117"/>
      <c r="O67" s="118"/>
      <c r="P67" s="118"/>
      <c r="Q67" s="118"/>
      <c r="R67" s="118"/>
      <c r="S67" s="118"/>
      <c r="T67" s="118"/>
      <c r="U67" s="118"/>
      <c r="V67" s="118"/>
      <c r="W67" s="118"/>
      <c r="X67" s="118"/>
      <c r="Y67" s="118"/>
      <c r="Z67" s="118"/>
      <c r="AA67" s="118"/>
      <c r="AB67" s="118"/>
      <c r="AC67" s="118"/>
      <c r="AD67" s="118"/>
      <c r="AE67" s="118"/>
      <c r="AF67" s="118"/>
      <c r="AG67" s="118"/>
      <c r="AH67" s="118"/>
      <c r="AI67" s="118"/>
      <c r="AJ67" s="118"/>
      <c r="AK67" s="118"/>
      <c r="AL67" s="118"/>
      <c r="AM67" s="118"/>
      <c r="AN67" s="118"/>
      <c r="AO67" s="118"/>
      <c r="AP67" s="118"/>
      <c r="AQ67" s="118"/>
      <c r="AR67" s="118"/>
      <c r="AS67" s="118"/>
      <c r="AT67" s="118"/>
      <c r="AU67" s="118"/>
      <c r="AV67" s="118"/>
      <c r="AW67" s="118"/>
      <c r="AX67" s="118"/>
      <c r="AY67" s="118"/>
      <c r="AZ67" s="118"/>
      <c r="BA67" s="118"/>
      <c r="BB67" s="118"/>
      <c r="BC67" s="118"/>
      <c r="BD67" s="118"/>
      <c r="BE67" s="118"/>
      <c r="BF67" s="118"/>
      <c r="BG67" s="118"/>
      <c r="BH67" s="118"/>
      <c r="BI67" s="118"/>
      <c r="BJ67" s="118"/>
      <c r="BK67" s="118"/>
      <c r="BL67" s="118"/>
      <c r="BM67" s="118"/>
      <c r="BN67" s="118"/>
      <c r="BO67" s="118"/>
      <c r="BP67" s="118"/>
      <c r="BQ67" s="118"/>
      <c r="BR67" s="118"/>
      <c r="BS67" s="118"/>
      <c r="BT67" s="118"/>
      <c r="BU67" s="118"/>
      <c r="BV67" s="118"/>
      <c r="BW67" s="118"/>
      <c r="BX67" s="118"/>
      <c r="BY67" s="118"/>
      <c r="BZ67" s="118"/>
      <c r="CA67" s="118"/>
      <c r="CB67" s="118"/>
      <c r="CC67" s="118"/>
      <c r="CD67" s="118"/>
      <c r="CE67" s="118"/>
      <c r="CF67" s="118"/>
      <c r="CG67" s="118"/>
      <c r="CH67" s="118"/>
      <c r="CI67" s="118"/>
      <c r="CJ67" s="118"/>
      <c r="CK67" s="118"/>
      <c r="CL67" s="118"/>
      <c r="CM67" s="118"/>
      <c r="CN67" s="118"/>
      <c r="CO67" s="118"/>
      <c r="CP67" s="118"/>
      <c r="CQ67" s="118"/>
      <c r="CR67" s="118"/>
      <c r="CS67" s="118"/>
      <c r="CT67" s="118"/>
      <c r="CU67" s="118"/>
      <c r="CV67" s="118"/>
      <c r="CW67" s="118"/>
      <c r="CX67" s="118"/>
      <c r="CY67" s="118"/>
      <c r="CZ67" s="118"/>
      <c r="DA67" s="118"/>
      <c r="DB67" s="118"/>
      <c r="DC67" s="118"/>
      <c r="DD67" s="118"/>
      <c r="DE67" s="118"/>
      <c r="DF67" s="118"/>
      <c r="DG67" s="118"/>
      <c r="DH67" s="118"/>
      <c r="DI67" s="118"/>
      <c r="DJ67" s="118"/>
      <c r="DK67" s="118"/>
      <c r="DL67" s="118"/>
      <c r="DM67" s="118"/>
      <c r="DN67" s="118"/>
      <c r="DO67" s="118"/>
      <c r="DP67" s="118"/>
      <c r="DQ67" s="118"/>
      <c r="DR67" s="118"/>
      <c r="DS67" s="118"/>
      <c r="DT67" s="118"/>
      <c r="DU67" s="118"/>
      <c r="DV67" s="118"/>
      <c r="DW67" s="118"/>
      <c r="DX67" s="118"/>
      <c r="DY67" s="118"/>
      <c r="DZ67" s="118"/>
      <c r="EA67" s="118"/>
      <c r="EB67" s="118"/>
      <c r="EC67" s="118"/>
      <c r="ED67" s="118"/>
      <c r="EE67" s="118"/>
      <c r="EF67" s="118"/>
      <c r="EG67" s="118"/>
      <c r="EH67" s="118"/>
      <c r="EI67" s="118"/>
      <c r="EJ67" s="118"/>
      <c r="EK67" s="118"/>
      <c r="EL67" s="118"/>
      <c r="EM67" s="118"/>
      <c r="EN67" s="118"/>
      <c r="EO67" s="118"/>
      <c r="EP67" s="118"/>
      <c r="EQ67" s="118"/>
      <c r="ER67" s="118"/>
      <c r="ES67" s="118"/>
      <c r="ET67" s="118"/>
      <c r="EU67" s="118"/>
      <c r="EV67" s="118"/>
      <c r="EW67" s="118"/>
      <c r="EX67" s="118"/>
      <c r="EY67" s="118"/>
      <c r="EZ67" s="118"/>
      <c r="FA67" s="118"/>
      <c r="FB67" s="118"/>
      <c r="FC67" s="118"/>
      <c r="FD67" s="118"/>
      <c r="FE67" s="118"/>
      <c r="FF67" s="118"/>
      <c r="FG67" s="118"/>
      <c r="FH67" s="118"/>
      <c r="FI67" s="118"/>
      <c r="FJ67" s="118"/>
      <c r="FK67" s="118"/>
      <c r="FL67" s="118"/>
      <c r="FM67" s="118"/>
      <c r="FN67" s="118"/>
      <c r="FO67" s="118"/>
      <c r="FP67" s="118"/>
      <c r="FQ67" s="118"/>
      <c r="FR67" s="118"/>
      <c r="FS67" s="118"/>
      <c r="FT67" s="118"/>
      <c r="FU67" s="118"/>
      <c r="FV67" s="118"/>
      <c r="FW67" s="118"/>
      <c r="FX67" s="118"/>
      <c r="FY67" s="118"/>
      <c r="FZ67" s="118"/>
      <c r="GA67" s="118"/>
      <c r="GB67" s="118"/>
      <c r="GC67" s="118"/>
      <c r="GD67" s="118"/>
      <c r="GE67" s="118"/>
      <c r="GF67" s="118"/>
      <c r="GG67" s="118"/>
      <c r="GH67" s="118"/>
      <c r="GI67" s="118"/>
      <c r="GJ67" s="118"/>
      <c r="GK67" s="118"/>
      <c r="GL67" s="118"/>
      <c r="GM67" s="118"/>
      <c r="GN67" s="118"/>
      <c r="GO67" s="118"/>
      <c r="GP67" s="118"/>
      <c r="GQ67" s="118"/>
      <c r="GR67" s="118"/>
      <c r="GS67" s="118"/>
      <c r="GT67" s="118"/>
      <c r="GU67" s="118"/>
      <c r="GV67" s="118"/>
      <c r="GW67" s="118"/>
      <c r="GX67" s="118"/>
      <c r="GY67" s="118"/>
      <c r="GZ67" s="118"/>
      <c r="HA67" s="118"/>
      <c r="HB67" s="118"/>
      <c r="HC67" s="118"/>
      <c r="HD67" s="118"/>
      <c r="HE67" s="118"/>
      <c r="HF67" s="118"/>
      <c r="HG67" s="118"/>
      <c r="HH67" s="118"/>
      <c r="HI67" s="118"/>
      <c r="HJ67" s="118"/>
      <c r="HK67" s="118"/>
      <c r="HL67" s="118"/>
      <c r="HM67" s="118"/>
      <c r="HN67" s="118"/>
      <c r="HO67" s="118"/>
      <c r="HP67" s="118"/>
      <c r="HQ67" s="118"/>
      <c r="HR67" s="118"/>
      <c r="HS67" s="118"/>
      <c r="HT67" s="118"/>
      <c r="HU67" s="118"/>
      <c r="HV67" s="118"/>
      <c r="HW67" s="118"/>
      <c r="HX67" s="118"/>
      <c r="HY67" s="118"/>
      <c r="HZ67" s="118"/>
      <c r="IA67" s="118"/>
      <c r="IB67" s="118"/>
      <c r="IC67" s="118"/>
      <c r="ID67" s="118"/>
      <c r="IE67" s="118"/>
      <c r="IF67" s="118"/>
      <c r="IG67" s="118"/>
      <c r="IH67" s="118"/>
      <c r="II67" s="118"/>
      <c r="IJ67" s="118"/>
      <c r="IK67" s="118"/>
      <c r="IL67" s="118"/>
      <c r="IM67" s="118"/>
      <c r="IN67" s="118"/>
      <c r="IO67" s="118"/>
      <c r="IP67" s="118"/>
      <c r="IQ67" s="118"/>
      <c r="IR67" s="118"/>
      <c r="IS67" s="118"/>
      <c r="IT67" s="118"/>
      <c r="IU67" s="118"/>
    </row>
    <row r="68" s="582" customFormat="1" ht="16" customHeight="1">
      <c r="A68" s="249">
        <v>66</v>
      </c>
      <c r="B68" t="s" s="251">
        <v>31743</v>
      </c>
      <c r="C68" t="s" s="251">
        <v>24993</v>
      </c>
      <c r="D68" t="s" s="251">
        <v>4566</v>
      </c>
      <c r="E68" s="249">
        <v>1</v>
      </c>
      <c r="F68" s="249">
        <v>66</v>
      </c>
      <c r="G68" t="s" s="251">
        <v>31744</v>
      </c>
      <c r="H68" t="s" s="251">
        <v>31742</v>
      </c>
      <c r="I68" t="s" s="251">
        <v>4483</v>
      </c>
      <c r="J68" s="249">
        <v>1</v>
      </c>
      <c r="K68" s="117"/>
      <c r="O68" s="118"/>
      <c r="P68" s="118"/>
      <c r="Q68" s="118"/>
      <c r="R68" s="118"/>
      <c r="S68" s="118"/>
      <c r="T68" s="118"/>
      <c r="U68" s="118"/>
      <c r="V68" s="118"/>
      <c r="W68" s="118"/>
      <c r="X68" s="118"/>
      <c r="Y68" s="118"/>
      <c r="Z68" s="118"/>
      <c r="AA68" s="118"/>
      <c r="AB68" s="118"/>
      <c r="AC68" s="118"/>
      <c r="AD68" s="118"/>
      <c r="AE68" s="118"/>
      <c r="AF68" s="118"/>
      <c r="AG68" s="118"/>
      <c r="AH68" s="118"/>
      <c r="AI68" s="118"/>
      <c r="AJ68" s="118"/>
      <c r="AK68" s="118"/>
      <c r="AL68" s="118"/>
      <c r="AM68" s="118"/>
      <c r="AN68" s="118"/>
      <c r="AO68" s="118"/>
      <c r="AP68" s="118"/>
      <c r="AQ68" s="118"/>
      <c r="AR68" s="118"/>
      <c r="AS68" s="118"/>
      <c r="AT68" s="118"/>
      <c r="AU68" s="118"/>
      <c r="AV68" s="118"/>
      <c r="AW68" s="118"/>
      <c r="AX68" s="118"/>
      <c r="AY68" s="118"/>
      <c r="AZ68" s="118"/>
      <c r="BA68" s="118"/>
      <c r="BB68" s="118"/>
      <c r="BC68" s="118"/>
      <c r="BD68" s="118"/>
      <c r="BE68" s="118"/>
      <c r="BF68" s="118"/>
      <c r="BG68" s="118"/>
      <c r="BH68" s="118"/>
      <c r="BI68" s="118"/>
      <c r="BJ68" s="118"/>
      <c r="BK68" s="118"/>
      <c r="BL68" s="118"/>
      <c r="BM68" s="118"/>
      <c r="BN68" s="118"/>
      <c r="BO68" s="118"/>
      <c r="BP68" s="118"/>
      <c r="BQ68" s="118"/>
      <c r="BR68" s="118"/>
      <c r="BS68" s="118"/>
      <c r="BT68" s="118"/>
      <c r="BU68" s="118"/>
      <c r="BV68" s="118"/>
      <c r="BW68" s="118"/>
      <c r="BX68" s="118"/>
      <c r="BY68" s="118"/>
      <c r="BZ68" s="118"/>
      <c r="CA68" s="118"/>
      <c r="CB68" s="118"/>
      <c r="CC68" s="118"/>
      <c r="CD68" s="118"/>
      <c r="CE68" s="118"/>
      <c r="CF68" s="118"/>
      <c r="CG68" s="118"/>
      <c r="CH68" s="118"/>
      <c r="CI68" s="118"/>
      <c r="CJ68" s="118"/>
      <c r="CK68" s="118"/>
      <c r="CL68" s="118"/>
      <c r="CM68" s="118"/>
      <c r="CN68" s="118"/>
      <c r="CO68" s="118"/>
      <c r="CP68" s="118"/>
      <c r="CQ68" s="118"/>
      <c r="CR68" s="118"/>
      <c r="CS68" s="118"/>
      <c r="CT68" s="118"/>
      <c r="CU68" s="118"/>
      <c r="CV68" s="118"/>
      <c r="CW68" s="118"/>
      <c r="CX68" s="118"/>
      <c r="CY68" s="118"/>
      <c r="CZ68" s="118"/>
      <c r="DA68" s="118"/>
      <c r="DB68" s="118"/>
      <c r="DC68" s="118"/>
      <c r="DD68" s="118"/>
      <c r="DE68" s="118"/>
      <c r="DF68" s="118"/>
      <c r="DG68" s="118"/>
      <c r="DH68" s="118"/>
      <c r="DI68" s="118"/>
      <c r="DJ68" s="118"/>
      <c r="DK68" s="118"/>
      <c r="DL68" s="118"/>
      <c r="DM68" s="118"/>
      <c r="DN68" s="118"/>
      <c r="DO68" s="118"/>
      <c r="DP68" s="118"/>
      <c r="DQ68" s="118"/>
      <c r="DR68" s="118"/>
      <c r="DS68" s="118"/>
      <c r="DT68" s="118"/>
      <c r="DU68" s="118"/>
      <c r="DV68" s="118"/>
      <c r="DW68" s="118"/>
      <c r="DX68" s="118"/>
      <c r="DY68" s="118"/>
      <c r="DZ68" s="118"/>
      <c r="EA68" s="118"/>
      <c r="EB68" s="118"/>
      <c r="EC68" s="118"/>
      <c r="ED68" s="118"/>
      <c r="EE68" s="118"/>
      <c r="EF68" s="118"/>
      <c r="EG68" s="118"/>
      <c r="EH68" s="118"/>
      <c r="EI68" s="118"/>
      <c r="EJ68" s="118"/>
      <c r="EK68" s="118"/>
      <c r="EL68" s="118"/>
      <c r="EM68" s="118"/>
      <c r="EN68" s="118"/>
      <c r="EO68" s="118"/>
      <c r="EP68" s="118"/>
      <c r="EQ68" s="118"/>
      <c r="ER68" s="118"/>
      <c r="ES68" s="118"/>
      <c r="ET68" s="118"/>
      <c r="EU68" s="118"/>
      <c r="EV68" s="118"/>
      <c r="EW68" s="118"/>
      <c r="EX68" s="118"/>
      <c r="EY68" s="118"/>
      <c r="EZ68" s="118"/>
      <c r="FA68" s="118"/>
      <c r="FB68" s="118"/>
      <c r="FC68" s="118"/>
      <c r="FD68" s="118"/>
      <c r="FE68" s="118"/>
      <c r="FF68" s="118"/>
      <c r="FG68" s="118"/>
      <c r="FH68" s="118"/>
      <c r="FI68" s="118"/>
      <c r="FJ68" s="118"/>
      <c r="FK68" s="118"/>
      <c r="FL68" s="118"/>
      <c r="FM68" s="118"/>
      <c r="FN68" s="118"/>
      <c r="FO68" s="118"/>
      <c r="FP68" s="118"/>
      <c r="FQ68" s="118"/>
      <c r="FR68" s="118"/>
      <c r="FS68" s="118"/>
      <c r="FT68" s="118"/>
      <c r="FU68" s="118"/>
      <c r="FV68" s="118"/>
      <c r="FW68" s="118"/>
      <c r="FX68" s="118"/>
      <c r="FY68" s="118"/>
      <c r="FZ68" s="118"/>
      <c r="GA68" s="118"/>
      <c r="GB68" s="118"/>
      <c r="GC68" s="118"/>
      <c r="GD68" s="118"/>
      <c r="GE68" s="118"/>
      <c r="GF68" s="118"/>
      <c r="GG68" s="118"/>
      <c r="GH68" s="118"/>
      <c r="GI68" s="118"/>
      <c r="GJ68" s="118"/>
      <c r="GK68" s="118"/>
      <c r="GL68" s="118"/>
      <c r="GM68" s="118"/>
      <c r="GN68" s="118"/>
      <c r="GO68" s="118"/>
      <c r="GP68" s="118"/>
      <c r="GQ68" s="118"/>
      <c r="GR68" s="118"/>
      <c r="GS68" s="118"/>
      <c r="GT68" s="118"/>
      <c r="GU68" s="118"/>
      <c r="GV68" s="118"/>
      <c r="GW68" s="118"/>
      <c r="GX68" s="118"/>
      <c r="GY68" s="118"/>
      <c r="GZ68" s="118"/>
      <c r="HA68" s="118"/>
      <c r="HB68" s="118"/>
      <c r="HC68" s="118"/>
      <c r="HD68" s="118"/>
      <c r="HE68" s="118"/>
      <c r="HF68" s="118"/>
      <c r="HG68" s="118"/>
      <c r="HH68" s="118"/>
      <c r="HI68" s="118"/>
      <c r="HJ68" s="118"/>
      <c r="HK68" s="118"/>
      <c r="HL68" s="118"/>
      <c r="HM68" s="118"/>
      <c r="HN68" s="118"/>
      <c r="HO68" s="118"/>
      <c r="HP68" s="118"/>
      <c r="HQ68" s="118"/>
      <c r="HR68" s="118"/>
      <c r="HS68" s="118"/>
      <c r="HT68" s="118"/>
      <c r="HU68" s="118"/>
      <c r="HV68" s="118"/>
      <c r="HW68" s="118"/>
      <c r="HX68" s="118"/>
      <c r="HY68" s="118"/>
      <c r="HZ68" s="118"/>
      <c r="IA68" s="118"/>
      <c r="IB68" s="118"/>
      <c r="IC68" s="118"/>
      <c r="ID68" s="118"/>
      <c r="IE68" s="118"/>
      <c r="IF68" s="118"/>
      <c r="IG68" s="118"/>
      <c r="IH68" s="118"/>
      <c r="II68" s="118"/>
      <c r="IJ68" s="118"/>
      <c r="IK68" s="118"/>
      <c r="IL68" s="118"/>
      <c r="IM68" s="118"/>
      <c r="IN68" s="118"/>
      <c r="IO68" s="118"/>
      <c r="IP68" s="118"/>
      <c r="IQ68" s="118"/>
      <c r="IR68" s="118"/>
      <c r="IS68" s="118"/>
      <c r="IT68" s="118"/>
      <c r="IU68" s="118"/>
    </row>
    <row r="69" s="582" customFormat="1" ht="16" customHeight="1">
      <c r="A69" s="249">
        <v>67</v>
      </c>
      <c r="B69" t="s" s="251">
        <v>31745</v>
      </c>
      <c r="C69" t="s" s="45">
        <v>31746</v>
      </c>
      <c r="D69" t="s" s="251">
        <v>439</v>
      </c>
      <c r="E69" s="249">
        <v>1</v>
      </c>
      <c r="F69" s="249">
        <v>67</v>
      </c>
      <c r="G69" t="s" s="251">
        <v>31747</v>
      </c>
      <c r="H69" t="s" s="251">
        <v>31748</v>
      </c>
      <c r="I69" t="s" s="251">
        <v>4483</v>
      </c>
      <c r="J69" s="249">
        <v>1</v>
      </c>
      <c r="K69" s="117"/>
      <c r="O69" s="118"/>
      <c r="P69" s="118"/>
      <c r="Q69" s="118"/>
      <c r="R69" s="118"/>
      <c r="S69" s="118"/>
      <c r="T69" s="118"/>
      <c r="U69" s="118"/>
      <c r="V69" s="118"/>
      <c r="W69" s="118"/>
      <c r="X69" s="118"/>
      <c r="Y69" s="118"/>
      <c r="Z69" s="118"/>
      <c r="AA69" s="118"/>
      <c r="AB69" s="118"/>
      <c r="AC69" s="118"/>
      <c r="AD69" s="118"/>
      <c r="AE69" s="118"/>
      <c r="AF69" s="118"/>
      <c r="AG69" s="118"/>
      <c r="AH69" s="118"/>
      <c r="AI69" s="118"/>
      <c r="AJ69" s="118"/>
      <c r="AK69" s="118"/>
      <c r="AL69" s="118"/>
      <c r="AM69" s="118"/>
      <c r="AN69" s="118"/>
      <c r="AO69" s="118"/>
      <c r="AP69" s="118"/>
      <c r="AQ69" s="118"/>
      <c r="AR69" s="118"/>
      <c r="AS69" s="118"/>
      <c r="AT69" s="118"/>
      <c r="AU69" s="118"/>
      <c r="AV69" s="118"/>
      <c r="AW69" s="118"/>
      <c r="AX69" s="118"/>
      <c r="AY69" s="118"/>
      <c r="AZ69" s="118"/>
      <c r="BA69" s="118"/>
      <c r="BB69" s="118"/>
      <c r="BC69" s="118"/>
      <c r="BD69" s="118"/>
      <c r="BE69" s="118"/>
      <c r="BF69" s="118"/>
      <c r="BG69" s="118"/>
      <c r="BH69" s="118"/>
      <c r="BI69" s="118"/>
      <c r="BJ69" s="118"/>
      <c r="BK69" s="118"/>
      <c r="BL69" s="118"/>
      <c r="BM69" s="118"/>
      <c r="BN69" s="118"/>
      <c r="BO69" s="118"/>
      <c r="BP69" s="118"/>
      <c r="BQ69" s="118"/>
      <c r="BR69" s="118"/>
      <c r="BS69" s="118"/>
      <c r="BT69" s="118"/>
      <c r="BU69" s="118"/>
      <c r="BV69" s="118"/>
      <c r="BW69" s="118"/>
      <c r="BX69" s="118"/>
      <c r="BY69" s="118"/>
      <c r="BZ69" s="118"/>
      <c r="CA69" s="118"/>
      <c r="CB69" s="118"/>
      <c r="CC69" s="118"/>
      <c r="CD69" s="118"/>
      <c r="CE69" s="118"/>
      <c r="CF69" s="118"/>
      <c r="CG69" s="118"/>
      <c r="CH69" s="118"/>
      <c r="CI69" s="118"/>
      <c r="CJ69" s="118"/>
      <c r="CK69" s="118"/>
      <c r="CL69" s="118"/>
      <c r="CM69" s="118"/>
      <c r="CN69" s="118"/>
      <c r="CO69" s="118"/>
      <c r="CP69" s="118"/>
      <c r="CQ69" s="118"/>
      <c r="CR69" s="118"/>
      <c r="CS69" s="118"/>
      <c r="CT69" s="118"/>
      <c r="CU69" s="118"/>
      <c r="CV69" s="118"/>
      <c r="CW69" s="118"/>
      <c r="CX69" s="118"/>
      <c r="CY69" s="118"/>
      <c r="CZ69" s="118"/>
      <c r="DA69" s="118"/>
      <c r="DB69" s="118"/>
      <c r="DC69" s="118"/>
      <c r="DD69" s="118"/>
      <c r="DE69" s="118"/>
      <c r="DF69" s="118"/>
      <c r="DG69" s="118"/>
      <c r="DH69" s="118"/>
      <c r="DI69" s="118"/>
      <c r="DJ69" s="118"/>
      <c r="DK69" s="118"/>
      <c r="DL69" s="118"/>
      <c r="DM69" s="118"/>
      <c r="DN69" s="118"/>
      <c r="DO69" s="118"/>
      <c r="DP69" s="118"/>
      <c r="DQ69" s="118"/>
      <c r="DR69" s="118"/>
      <c r="DS69" s="118"/>
      <c r="DT69" s="118"/>
      <c r="DU69" s="118"/>
      <c r="DV69" s="118"/>
      <c r="DW69" s="118"/>
      <c r="DX69" s="118"/>
      <c r="DY69" s="118"/>
      <c r="DZ69" s="118"/>
      <c r="EA69" s="118"/>
      <c r="EB69" s="118"/>
      <c r="EC69" s="118"/>
      <c r="ED69" s="118"/>
      <c r="EE69" s="118"/>
      <c r="EF69" s="118"/>
      <c r="EG69" s="118"/>
      <c r="EH69" s="118"/>
      <c r="EI69" s="118"/>
      <c r="EJ69" s="118"/>
      <c r="EK69" s="118"/>
      <c r="EL69" s="118"/>
      <c r="EM69" s="118"/>
      <c r="EN69" s="118"/>
      <c r="EO69" s="118"/>
      <c r="EP69" s="118"/>
      <c r="EQ69" s="118"/>
      <c r="ER69" s="118"/>
      <c r="ES69" s="118"/>
      <c r="ET69" s="118"/>
      <c r="EU69" s="118"/>
      <c r="EV69" s="118"/>
      <c r="EW69" s="118"/>
      <c r="EX69" s="118"/>
      <c r="EY69" s="118"/>
      <c r="EZ69" s="118"/>
      <c r="FA69" s="118"/>
      <c r="FB69" s="118"/>
      <c r="FC69" s="118"/>
      <c r="FD69" s="118"/>
      <c r="FE69" s="118"/>
      <c r="FF69" s="118"/>
      <c r="FG69" s="118"/>
      <c r="FH69" s="118"/>
      <c r="FI69" s="118"/>
      <c r="FJ69" s="118"/>
      <c r="FK69" s="118"/>
      <c r="FL69" s="118"/>
      <c r="FM69" s="118"/>
      <c r="FN69" s="118"/>
      <c r="FO69" s="118"/>
      <c r="FP69" s="118"/>
      <c r="FQ69" s="118"/>
      <c r="FR69" s="118"/>
      <c r="FS69" s="118"/>
      <c r="FT69" s="118"/>
      <c r="FU69" s="118"/>
      <c r="FV69" s="118"/>
      <c r="FW69" s="118"/>
      <c r="FX69" s="118"/>
      <c r="FY69" s="118"/>
      <c r="FZ69" s="118"/>
      <c r="GA69" s="118"/>
      <c r="GB69" s="118"/>
      <c r="GC69" s="118"/>
      <c r="GD69" s="118"/>
      <c r="GE69" s="118"/>
      <c r="GF69" s="118"/>
      <c r="GG69" s="118"/>
      <c r="GH69" s="118"/>
      <c r="GI69" s="118"/>
      <c r="GJ69" s="118"/>
      <c r="GK69" s="118"/>
      <c r="GL69" s="118"/>
      <c r="GM69" s="118"/>
      <c r="GN69" s="118"/>
      <c r="GO69" s="118"/>
      <c r="GP69" s="118"/>
      <c r="GQ69" s="118"/>
      <c r="GR69" s="118"/>
      <c r="GS69" s="118"/>
      <c r="GT69" s="118"/>
      <c r="GU69" s="118"/>
      <c r="GV69" s="118"/>
      <c r="GW69" s="118"/>
      <c r="GX69" s="118"/>
      <c r="GY69" s="118"/>
      <c r="GZ69" s="118"/>
      <c r="HA69" s="118"/>
      <c r="HB69" s="118"/>
      <c r="HC69" s="118"/>
      <c r="HD69" s="118"/>
      <c r="HE69" s="118"/>
      <c r="HF69" s="118"/>
      <c r="HG69" s="118"/>
      <c r="HH69" s="118"/>
      <c r="HI69" s="118"/>
      <c r="HJ69" s="118"/>
      <c r="HK69" s="118"/>
      <c r="HL69" s="118"/>
      <c r="HM69" s="118"/>
      <c r="HN69" s="118"/>
      <c r="HO69" s="118"/>
      <c r="HP69" s="118"/>
      <c r="HQ69" s="118"/>
      <c r="HR69" s="118"/>
      <c r="HS69" s="118"/>
      <c r="HT69" s="118"/>
      <c r="HU69" s="118"/>
      <c r="HV69" s="118"/>
      <c r="HW69" s="118"/>
      <c r="HX69" s="118"/>
      <c r="HY69" s="118"/>
      <c r="HZ69" s="118"/>
      <c r="IA69" s="118"/>
      <c r="IB69" s="118"/>
      <c r="IC69" s="118"/>
      <c r="ID69" s="118"/>
      <c r="IE69" s="118"/>
      <c r="IF69" s="118"/>
      <c r="IG69" s="118"/>
      <c r="IH69" s="118"/>
      <c r="II69" s="118"/>
      <c r="IJ69" s="118"/>
      <c r="IK69" s="118"/>
      <c r="IL69" s="118"/>
      <c r="IM69" s="118"/>
      <c r="IN69" s="118"/>
      <c r="IO69" s="118"/>
      <c r="IP69" s="118"/>
      <c r="IQ69" s="118"/>
      <c r="IR69" s="118"/>
      <c r="IS69" s="118"/>
      <c r="IT69" s="118"/>
      <c r="IU69" s="118"/>
    </row>
    <row r="70" s="582" customFormat="1" ht="16" customHeight="1">
      <c r="A70" s="249">
        <v>68</v>
      </c>
      <c r="B70" t="s" s="251">
        <v>31749</v>
      </c>
      <c r="C70" t="s" s="45">
        <v>31746</v>
      </c>
      <c r="D70" t="s" s="251">
        <v>439</v>
      </c>
      <c r="E70" s="249">
        <v>1</v>
      </c>
      <c r="F70" s="249">
        <v>68</v>
      </c>
      <c r="G70" t="s" s="251">
        <v>31750</v>
      </c>
      <c r="H70" t="s" s="251">
        <v>31751</v>
      </c>
      <c r="I70" t="s" s="251">
        <v>4483</v>
      </c>
      <c r="J70" s="249">
        <v>1</v>
      </c>
      <c r="K70" s="117"/>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c r="HO70" s="118"/>
      <c r="HP70" s="118"/>
      <c r="HQ70" s="118"/>
      <c r="HR70" s="118"/>
      <c r="HS70" s="118"/>
      <c r="HT70" s="118"/>
      <c r="HU70" s="118"/>
      <c r="HV70" s="118"/>
      <c r="HW70" s="118"/>
      <c r="HX70" s="118"/>
      <c r="HY70" s="118"/>
      <c r="HZ70" s="118"/>
      <c r="IA70" s="118"/>
      <c r="IB70" s="118"/>
      <c r="IC70" s="118"/>
      <c r="ID70" s="118"/>
      <c r="IE70" s="118"/>
      <c r="IF70" s="118"/>
      <c r="IG70" s="118"/>
      <c r="IH70" s="118"/>
      <c r="II70" s="118"/>
      <c r="IJ70" s="118"/>
      <c r="IK70" s="118"/>
      <c r="IL70" s="118"/>
      <c r="IM70" s="118"/>
      <c r="IN70" s="118"/>
      <c r="IO70" s="118"/>
      <c r="IP70" s="118"/>
      <c r="IQ70" s="118"/>
      <c r="IR70" s="118"/>
      <c r="IS70" s="118"/>
      <c r="IT70" s="118"/>
      <c r="IU70" s="118"/>
    </row>
    <row r="71" s="582" customFormat="1" ht="16" customHeight="1">
      <c r="A71" s="249">
        <v>69</v>
      </c>
      <c r="B71" t="s" s="251">
        <v>31752</v>
      </c>
      <c r="C71" t="s" s="591">
        <v>31753</v>
      </c>
      <c r="D71" t="s" s="251">
        <v>439</v>
      </c>
      <c r="E71" s="249">
        <v>1</v>
      </c>
      <c r="F71" s="249">
        <v>69</v>
      </c>
      <c r="G71" t="s" s="251">
        <v>31754</v>
      </c>
      <c r="H71" t="s" s="251">
        <v>31751</v>
      </c>
      <c r="I71" t="s" s="251">
        <v>4483</v>
      </c>
      <c r="J71" s="249">
        <v>1</v>
      </c>
      <c r="K71" s="117"/>
      <c r="O71" s="118"/>
      <c r="P71" s="118"/>
      <c r="Q71" s="118"/>
      <c r="R71" s="118"/>
      <c r="S71" s="118"/>
      <c r="T71" s="118"/>
      <c r="U71" s="118"/>
      <c r="V71" s="118"/>
      <c r="W71" s="118"/>
      <c r="X71" s="118"/>
      <c r="Y71" s="118"/>
      <c r="Z71" s="118"/>
      <c r="AA71" s="118"/>
      <c r="AB71" s="118"/>
      <c r="AC71" s="118"/>
      <c r="AD71" s="118"/>
      <c r="AE71" s="118"/>
      <c r="AF71" s="118"/>
      <c r="AG71" s="118"/>
      <c r="AH71" s="118"/>
      <c r="AI71" s="118"/>
      <c r="AJ71" s="118"/>
      <c r="AK71" s="118"/>
      <c r="AL71" s="118"/>
      <c r="AM71" s="118"/>
      <c r="AN71" s="118"/>
      <c r="AO71" s="118"/>
      <c r="AP71" s="118"/>
      <c r="AQ71" s="118"/>
      <c r="AR71" s="118"/>
      <c r="AS71" s="118"/>
      <c r="AT71" s="118"/>
      <c r="AU71" s="118"/>
      <c r="AV71" s="118"/>
      <c r="AW71" s="118"/>
      <c r="AX71" s="118"/>
      <c r="AY71" s="118"/>
      <c r="AZ71" s="118"/>
      <c r="BA71" s="118"/>
      <c r="BB71" s="118"/>
      <c r="BC71" s="118"/>
      <c r="BD71" s="118"/>
      <c r="BE71" s="118"/>
      <c r="BF71" s="118"/>
      <c r="BG71" s="118"/>
      <c r="BH71" s="118"/>
      <c r="BI71" s="118"/>
      <c r="BJ71" s="118"/>
      <c r="BK71" s="118"/>
      <c r="BL71" s="118"/>
      <c r="BM71" s="118"/>
      <c r="BN71" s="118"/>
      <c r="BO71" s="118"/>
      <c r="BP71" s="118"/>
      <c r="BQ71" s="118"/>
      <c r="BR71" s="118"/>
      <c r="BS71" s="118"/>
      <c r="BT71" s="118"/>
      <c r="BU71" s="118"/>
      <c r="BV71" s="118"/>
      <c r="BW71" s="118"/>
      <c r="BX71" s="118"/>
      <c r="BY71" s="118"/>
      <c r="BZ71" s="118"/>
      <c r="CA71" s="118"/>
      <c r="CB71" s="118"/>
      <c r="CC71" s="118"/>
      <c r="CD71" s="118"/>
      <c r="CE71" s="118"/>
      <c r="CF71" s="118"/>
      <c r="CG71" s="118"/>
      <c r="CH71" s="118"/>
      <c r="CI71" s="118"/>
      <c r="CJ71" s="118"/>
      <c r="CK71" s="118"/>
      <c r="CL71" s="118"/>
      <c r="CM71" s="118"/>
      <c r="CN71" s="118"/>
      <c r="CO71" s="118"/>
      <c r="CP71" s="118"/>
      <c r="CQ71" s="118"/>
      <c r="CR71" s="118"/>
      <c r="CS71" s="118"/>
      <c r="CT71" s="118"/>
      <c r="CU71" s="118"/>
      <c r="CV71" s="118"/>
      <c r="CW71" s="118"/>
      <c r="CX71" s="118"/>
      <c r="CY71" s="118"/>
      <c r="CZ71" s="118"/>
      <c r="DA71" s="118"/>
      <c r="DB71" s="118"/>
      <c r="DC71" s="118"/>
      <c r="DD71" s="118"/>
      <c r="DE71" s="118"/>
      <c r="DF71" s="118"/>
      <c r="DG71" s="118"/>
      <c r="DH71" s="118"/>
      <c r="DI71" s="118"/>
      <c r="DJ71" s="118"/>
      <c r="DK71" s="118"/>
      <c r="DL71" s="118"/>
      <c r="DM71" s="118"/>
      <c r="DN71" s="118"/>
      <c r="DO71" s="118"/>
      <c r="DP71" s="118"/>
      <c r="DQ71" s="118"/>
      <c r="DR71" s="118"/>
      <c r="DS71" s="118"/>
      <c r="DT71" s="118"/>
      <c r="DU71" s="118"/>
      <c r="DV71" s="118"/>
      <c r="DW71" s="118"/>
      <c r="DX71" s="118"/>
      <c r="DY71" s="118"/>
      <c r="DZ71" s="118"/>
      <c r="EA71" s="118"/>
      <c r="EB71" s="118"/>
      <c r="EC71" s="118"/>
      <c r="ED71" s="118"/>
      <c r="EE71" s="118"/>
      <c r="EF71" s="118"/>
      <c r="EG71" s="118"/>
      <c r="EH71" s="118"/>
      <c r="EI71" s="118"/>
      <c r="EJ71" s="118"/>
      <c r="EK71" s="118"/>
      <c r="EL71" s="118"/>
      <c r="EM71" s="118"/>
      <c r="EN71" s="118"/>
      <c r="EO71" s="118"/>
      <c r="EP71" s="118"/>
      <c r="EQ71" s="118"/>
      <c r="ER71" s="118"/>
      <c r="ES71" s="118"/>
      <c r="ET71" s="118"/>
      <c r="EU71" s="118"/>
      <c r="EV71" s="118"/>
      <c r="EW71" s="118"/>
      <c r="EX71" s="118"/>
      <c r="EY71" s="118"/>
      <c r="EZ71" s="118"/>
      <c r="FA71" s="118"/>
      <c r="FB71" s="118"/>
      <c r="FC71" s="118"/>
      <c r="FD71" s="118"/>
      <c r="FE71" s="118"/>
      <c r="FF71" s="118"/>
      <c r="FG71" s="118"/>
      <c r="FH71" s="118"/>
      <c r="FI71" s="118"/>
      <c r="FJ71" s="118"/>
      <c r="FK71" s="118"/>
      <c r="FL71" s="118"/>
      <c r="FM71" s="118"/>
      <c r="FN71" s="118"/>
      <c r="FO71" s="118"/>
      <c r="FP71" s="118"/>
      <c r="FQ71" s="118"/>
      <c r="FR71" s="118"/>
      <c r="FS71" s="118"/>
      <c r="FT71" s="118"/>
      <c r="FU71" s="118"/>
      <c r="FV71" s="118"/>
      <c r="FW71" s="118"/>
      <c r="FX71" s="118"/>
      <c r="FY71" s="118"/>
      <c r="FZ71" s="118"/>
      <c r="GA71" s="118"/>
      <c r="GB71" s="118"/>
      <c r="GC71" s="118"/>
      <c r="GD71" s="118"/>
      <c r="GE71" s="118"/>
      <c r="GF71" s="118"/>
      <c r="GG71" s="118"/>
      <c r="GH71" s="118"/>
      <c r="GI71" s="118"/>
      <c r="GJ71" s="118"/>
      <c r="GK71" s="118"/>
      <c r="GL71" s="118"/>
      <c r="GM71" s="118"/>
      <c r="GN71" s="118"/>
      <c r="GO71" s="118"/>
      <c r="GP71" s="118"/>
      <c r="GQ71" s="118"/>
      <c r="GR71" s="118"/>
      <c r="GS71" s="118"/>
      <c r="GT71" s="118"/>
      <c r="GU71" s="118"/>
      <c r="GV71" s="118"/>
      <c r="GW71" s="118"/>
      <c r="GX71" s="118"/>
      <c r="GY71" s="118"/>
      <c r="GZ71" s="118"/>
      <c r="HA71" s="118"/>
      <c r="HB71" s="118"/>
      <c r="HC71" s="118"/>
      <c r="HD71" s="118"/>
      <c r="HE71" s="118"/>
      <c r="HF71" s="118"/>
      <c r="HG71" s="118"/>
      <c r="HH71" s="118"/>
      <c r="HI71" s="118"/>
      <c r="HJ71" s="118"/>
      <c r="HK71" s="118"/>
      <c r="HL71" s="118"/>
      <c r="HM71" s="118"/>
      <c r="HN71" s="118"/>
      <c r="HO71" s="118"/>
      <c r="HP71" s="118"/>
      <c r="HQ71" s="118"/>
      <c r="HR71" s="118"/>
      <c r="HS71" s="118"/>
      <c r="HT71" s="118"/>
      <c r="HU71" s="118"/>
      <c r="HV71" s="118"/>
      <c r="HW71" s="118"/>
      <c r="HX71" s="118"/>
      <c r="HY71" s="118"/>
      <c r="HZ71" s="118"/>
      <c r="IA71" s="118"/>
      <c r="IB71" s="118"/>
      <c r="IC71" s="118"/>
      <c r="ID71" s="118"/>
      <c r="IE71" s="118"/>
      <c r="IF71" s="118"/>
      <c r="IG71" s="118"/>
      <c r="IH71" s="118"/>
      <c r="II71" s="118"/>
      <c r="IJ71" s="118"/>
      <c r="IK71" s="118"/>
      <c r="IL71" s="118"/>
      <c r="IM71" s="118"/>
      <c r="IN71" s="118"/>
      <c r="IO71" s="118"/>
      <c r="IP71" s="118"/>
      <c r="IQ71" s="118"/>
      <c r="IR71" s="118"/>
      <c r="IS71" s="118"/>
      <c r="IT71" s="118"/>
      <c r="IU71" s="118"/>
    </row>
    <row r="72" s="582" customFormat="1" ht="16" customHeight="1">
      <c r="A72" s="249">
        <v>70</v>
      </c>
      <c r="B72" t="s" s="251">
        <v>31755</v>
      </c>
      <c r="C72" t="s" s="251">
        <v>31756</v>
      </c>
      <c r="D72" t="s" s="251">
        <v>439</v>
      </c>
      <c r="E72" s="249">
        <v>1</v>
      </c>
      <c r="F72" s="249">
        <v>70</v>
      </c>
      <c r="G72" t="s" s="251">
        <v>31757</v>
      </c>
      <c r="H72" t="s" s="251">
        <v>31758</v>
      </c>
      <c r="I72" t="s" s="251">
        <v>4483</v>
      </c>
      <c r="J72" s="249">
        <v>1</v>
      </c>
      <c r="K72" s="117"/>
      <c r="L72" s="118"/>
      <c r="M72" s="118"/>
      <c r="N72" s="118"/>
      <c r="O72" s="118"/>
      <c r="P72" s="118"/>
      <c r="Q72" s="118"/>
      <c r="R72" s="118"/>
      <c r="S72" s="118"/>
      <c r="T72" s="118"/>
      <c r="U72" s="118"/>
      <c r="V72" s="118"/>
      <c r="W72" s="118"/>
      <c r="X72" s="118"/>
      <c r="Y72" s="118"/>
      <c r="Z72" s="118"/>
      <c r="AA72" s="118"/>
      <c r="AB72" s="118"/>
      <c r="AC72" s="118"/>
      <c r="AD72" s="118"/>
      <c r="AE72" s="118"/>
      <c r="AF72" s="118"/>
      <c r="AG72" s="118"/>
      <c r="AH72" s="118"/>
      <c r="AI72" s="118"/>
      <c r="AJ72" s="118"/>
      <c r="AK72" s="118"/>
      <c r="AL72" s="118"/>
      <c r="AM72" s="118"/>
      <c r="AN72" s="118"/>
      <c r="AO72" s="118"/>
      <c r="AP72" s="118"/>
      <c r="AQ72" s="118"/>
      <c r="AR72" s="118"/>
      <c r="AS72" s="118"/>
      <c r="AT72" s="118"/>
      <c r="AU72" s="118"/>
      <c r="AV72" s="118"/>
      <c r="AW72" s="118"/>
      <c r="AX72" s="118"/>
      <c r="AY72" s="118"/>
      <c r="AZ72" s="118"/>
      <c r="BA72" s="118"/>
      <c r="BB72" s="118"/>
      <c r="BC72" s="118"/>
      <c r="BD72" s="118"/>
      <c r="BE72" s="118"/>
      <c r="BF72" s="118"/>
      <c r="BG72" s="118"/>
      <c r="BH72" s="118"/>
      <c r="BI72" s="118"/>
      <c r="BJ72" s="118"/>
      <c r="BK72" s="118"/>
      <c r="BL72" s="118"/>
      <c r="BM72" s="118"/>
      <c r="BN72" s="118"/>
      <c r="BO72" s="118"/>
      <c r="BP72" s="118"/>
      <c r="BQ72" s="118"/>
      <c r="BR72" s="118"/>
      <c r="BS72" s="118"/>
      <c r="BT72" s="118"/>
      <c r="BU72" s="118"/>
      <c r="BV72" s="118"/>
      <c r="BW72" s="118"/>
      <c r="BX72" s="118"/>
      <c r="BY72" s="118"/>
      <c r="BZ72" s="118"/>
      <c r="CA72" s="118"/>
      <c r="CB72" s="118"/>
      <c r="CC72" s="118"/>
      <c r="CD72" s="118"/>
      <c r="CE72" s="118"/>
      <c r="CF72" s="118"/>
      <c r="CG72" s="118"/>
      <c r="CH72" s="118"/>
      <c r="CI72" s="118"/>
      <c r="CJ72" s="118"/>
      <c r="CK72" s="118"/>
      <c r="CL72" s="118"/>
      <c r="CM72" s="118"/>
      <c r="CN72" s="118"/>
      <c r="CO72" s="118"/>
      <c r="CP72" s="118"/>
      <c r="CQ72" s="118"/>
      <c r="CR72" s="118"/>
      <c r="CS72" s="118"/>
      <c r="CT72" s="118"/>
      <c r="CU72" s="118"/>
      <c r="CV72" s="118"/>
      <c r="CW72" s="118"/>
      <c r="CX72" s="118"/>
      <c r="CY72" s="118"/>
      <c r="CZ72" s="118"/>
      <c r="DA72" s="118"/>
      <c r="DB72" s="118"/>
      <c r="DC72" s="118"/>
      <c r="DD72" s="118"/>
      <c r="DE72" s="118"/>
      <c r="DF72" s="118"/>
      <c r="DG72" s="118"/>
      <c r="DH72" s="118"/>
      <c r="DI72" s="118"/>
      <c r="DJ72" s="118"/>
      <c r="DK72" s="118"/>
      <c r="DL72" s="118"/>
      <c r="DM72" s="118"/>
      <c r="DN72" s="118"/>
      <c r="DO72" s="118"/>
      <c r="DP72" s="118"/>
      <c r="DQ72" s="118"/>
      <c r="DR72" s="118"/>
      <c r="DS72" s="118"/>
      <c r="DT72" s="118"/>
      <c r="DU72" s="118"/>
      <c r="DV72" s="118"/>
      <c r="DW72" s="118"/>
      <c r="DX72" s="118"/>
      <c r="DY72" s="118"/>
      <c r="DZ72" s="118"/>
      <c r="EA72" s="118"/>
      <c r="EB72" s="118"/>
      <c r="EC72" s="118"/>
      <c r="ED72" s="118"/>
      <c r="EE72" s="118"/>
      <c r="EF72" s="118"/>
      <c r="EG72" s="118"/>
      <c r="EH72" s="118"/>
      <c r="EI72" s="118"/>
      <c r="EJ72" s="118"/>
      <c r="EK72" s="118"/>
      <c r="EL72" s="118"/>
      <c r="EM72" s="118"/>
      <c r="EN72" s="118"/>
      <c r="EO72" s="118"/>
      <c r="EP72" s="118"/>
      <c r="EQ72" s="118"/>
      <c r="ER72" s="118"/>
      <c r="ES72" s="118"/>
      <c r="ET72" s="118"/>
      <c r="EU72" s="118"/>
      <c r="EV72" s="118"/>
      <c r="EW72" s="118"/>
      <c r="EX72" s="118"/>
      <c r="EY72" s="118"/>
      <c r="EZ72" s="118"/>
      <c r="FA72" s="118"/>
      <c r="FB72" s="118"/>
      <c r="FC72" s="118"/>
      <c r="FD72" s="118"/>
      <c r="FE72" s="118"/>
      <c r="FF72" s="118"/>
      <c r="FG72" s="118"/>
      <c r="FH72" s="118"/>
      <c r="FI72" s="118"/>
      <c r="FJ72" s="118"/>
      <c r="FK72" s="118"/>
      <c r="FL72" s="118"/>
      <c r="FM72" s="118"/>
      <c r="FN72" s="118"/>
      <c r="FO72" s="118"/>
      <c r="FP72" s="118"/>
      <c r="FQ72" s="118"/>
      <c r="FR72" s="118"/>
      <c r="FS72" s="118"/>
      <c r="FT72" s="118"/>
      <c r="FU72" s="118"/>
      <c r="FV72" s="118"/>
      <c r="FW72" s="118"/>
      <c r="FX72" s="118"/>
      <c r="FY72" s="118"/>
      <c r="FZ72" s="118"/>
      <c r="GA72" s="118"/>
      <c r="GB72" s="118"/>
      <c r="GC72" s="118"/>
      <c r="GD72" s="118"/>
      <c r="GE72" s="118"/>
      <c r="GF72" s="118"/>
      <c r="GG72" s="118"/>
      <c r="GH72" s="118"/>
      <c r="GI72" s="118"/>
      <c r="GJ72" s="118"/>
      <c r="GK72" s="118"/>
      <c r="GL72" s="118"/>
      <c r="GM72" s="118"/>
      <c r="GN72" s="118"/>
      <c r="GO72" s="118"/>
      <c r="GP72" s="118"/>
      <c r="GQ72" s="118"/>
      <c r="GR72" s="118"/>
      <c r="GS72" s="118"/>
      <c r="GT72" s="118"/>
      <c r="GU72" s="118"/>
      <c r="GV72" s="118"/>
      <c r="GW72" s="118"/>
      <c r="GX72" s="118"/>
      <c r="GY72" s="118"/>
      <c r="GZ72" s="118"/>
      <c r="HA72" s="118"/>
      <c r="HB72" s="118"/>
      <c r="HC72" s="118"/>
      <c r="HD72" s="118"/>
      <c r="HE72" s="118"/>
      <c r="HF72" s="118"/>
      <c r="HG72" s="118"/>
      <c r="HH72" s="118"/>
      <c r="HI72" s="118"/>
      <c r="HJ72" s="118"/>
      <c r="HK72" s="118"/>
      <c r="HL72" s="118"/>
      <c r="HM72" s="118"/>
      <c r="HN72" s="118"/>
      <c r="HO72" s="118"/>
      <c r="HP72" s="118"/>
      <c r="HQ72" s="118"/>
      <c r="HR72" s="118"/>
      <c r="HS72" s="118"/>
      <c r="HT72" s="118"/>
      <c r="HU72" s="118"/>
      <c r="HV72" s="118"/>
      <c r="HW72" s="118"/>
      <c r="HX72" s="118"/>
      <c r="HY72" s="118"/>
      <c r="HZ72" s="118"/>
      <c r="IA72" s="118"/>
      <c r="IB72" s="118"/>
      <c r="IC72" s="118"/>
      <c r="ID72" s="118"/>
      <c r="IE72" s="118"/>
      <c r="IF72" s="118"/>
      <c r="IG72" s="118"/>
      <c r="IH72" s="118"/>
      <c r="II72" s="118"/>
      <c r="IJ72" s="118"/>
      <c r="IK72" s="118"/>
      <c r="IL72" s="118"/>
      <c r="IM72" s="118"/>
      <c r="IN72" s="118"/>
      <c r="IO72" s="118"/>
      <c r="IP72" s="118"/>
      <c r="IQ72" s="118"/>
      <c r="IR72" s="118"/>
      <c r="IS72" s="118"/>
      <c r="IT72" s="118"/>
      <c r="IU72" s="118"/>
    </row>
    <row r="73" s="582" customFormat="1" ht="16" customHeight="1">
      <c r="A73" s="249">
        <v>71</v>
      </c>
      <c r="B73" t="s" s="251">
        <v>31759</v>
      </c>
      <c r="C73" t="s" s="251">
        <v>31567</v>
      </c>
      <c r="D73" t="s" s="251">
        <v>439</v>
      </c>
      <c r="E73" s="249">
        <v>1</v>
      </c>
      <c r="F73" s="249">
        <v>71</v>
      </c>
      <c r="G73" t="s" s="251">
        <v>31760</v>
      </c>
      <c r="H73" t="s" s="251">
        <v>31761</v>
      </c>
      <c r="I73" t="s" s="251">
        <v>4483</v>
      </c>
      <c r="J73" s="249">
        <v>1</v>
      </c>
      <c r="K73" s="117"/>
      <c r="L73" s="118"/>
      <c r="M73" s="118"/>
      <c r="N73" s="118"/>
      <c r="O73" s="118"/>
      <c r="P73" s="118"/>
      <c r="Q73" s="118"/>
      <c r="R73" s="118"/>
      <c r="S73" s="118"/>
      <c r="T73" s="118"/>
      <c r="U73" s="118"/>
      <c r="V73" s="118"/>
      <c r="W73" s="118"/>
      <c r="X73" s="118"/>
      <c r="Y73" s="118"/>
      <c r="Z73" s="118"/>
      <c r="AA73" s="118"/>
      <c r="AB73" s="118"/>
      <c r="AC73" s="118"/>
      <c r="AD73" s="118"/>
      <c r="AE73" s="118"/>
      <c r="AF73" s="118"/>
      <c r="AG73" s="118"/>
      <c r="AH73" s="118"/>
      <c r="AI73" s="118"/>
      <c r="AJ73" s="118"/>
      <c r="AK73" s="118"/>
      <c r="AL73" s="118"/>
      <c r="AM73" s="118"/>
      <c r="AN73" s="118"/>
      <c r="AO73" s="118"/>
      <c r="AP73" s="118"/>
      <c r="AQ73" s="118"/>
      <c r="AR73" s="118"/>
      <c r="AS73" s="118"/>
      <c r="AT73" s="118"/>
      <c r="AU73" s="118"/>
      <c r="AV73" s="118"/>
      <c r="AW73" s="118"/>
      <c r="AX73" s="118"/>
      <c r="AY73" s="118"/>
      <c r="AZ73" s="118"/>
      <c r="BA73" s="118"/>
      <c r="BB73" s="118"/>
      <c r="BC73" s="118"/>
      <c r="BD73" s="118"/>
      <c r="BE73" s="118"/>
      <c r="BF73" s="118"/>
      <c r="BG73" s="118"/>
      <c r="BH73" s="118"/>
      <c r="BI73" s="118"/>
      <c r="BJ73" s="118"/>
      <c r="BK73" s="118"/>
      <c r="BL73" s="118"/>
      <c r="BM73" s="118"/>
      <c r="BN73" s="118"/>
      <c r="BO73" s="118"/>
      <c r="BP73" s="118"/>
      <c r="BQ73" s="118"/>
      <c r="BR73" s="118"/>
      <c r="BS73" s="118"/>
      <c r="BT73" s="118"/>
      <c r="BU73" s="118"/>
      <c r="BV73" s="118"/>
      <c r="BW73" s="118"/>
      <c r="BX73" s="118"/>
      <c r="BY73" s="118"/>
      <c r="BZ73" s="118"/>
      <c r="CA73" s="118"/>
      <c r="CB73" s="118"/>
      <c r="CC73" s="118"/>
      <c r="CD73" s="118"/>
      <c r="CE73" s="118"/>
      <c r="CF73" s="118"/>
      <c r="CG73" s="118"/>
      <c r="CH73" s="118"/>
      <c r="CI73" s="118"/>
      <c r="CJ73" s="118"/>
      <c r="CK73" s="118"/>
      <c r="CL73" s="118"/>
      <c r="CM73" s="118"/>
      <c r="CN73" s="118"/>
      <c r="CO73" s="118"/>
      <c r="CP73" s="118"/>
      <c r="CQ73" s="118"/>
      <c r="CR73" s="118"/>
      <c r="CS73" s="118"/>
      <c r="CT73" s="118"/>
      <c r="CU73" s="118"/>
      <c r="CV73" s="118"/>
      <c r="CW73" s="118"/>
      <c r="CX73" s="118"/>
      <c r="CY73" s="118"/>
      <c r="CZ73" s="118"/>
      <c r="DA73" s="118"/>
      <c r="DB73" s="118"/>
      <c r="DC73" s="118"/>
      <c r="DD73" s="118"/>
      <c r="DE73" s="118"/>
      <c r="DF73" s="118"/>
      <c r="DG73" s="118"/>
      <c r="DH73" s="118"/>
      <c r="DI73" s="118"/>
      <c r="DJ73" s="118"/>
      <c r="DK73" s="118"/>
      <c r="DL73" s="118"/>
      <c r="DM73" s="118"/>
      <c r="DN73" s="118"/>
      <c r="DO73" s="118"/>
      <c r="DP73" s="118"/>
      <c r="DQ73" s="118"/>
      <c r="DR73" s="118"/>
      <c r="DS73" s="118"/>
      <c r="DT73" s="118"/>
      <c r="DU73" s="118"/>
      <c r="DV73" s="118"/>
      <c r="DW73" s="118"/>
      <c r="DX73" s="118"/>
      <c r="DY73" s="118"/>
      <c r="DZ73" s="118"/>
      <c r="EA73" s="118"/>
      <c r="EB73" s="118"/>
      <c r="EC73" s="118"/>
      <c r="ED73" s="118"/>
      <c r="EE73" s="118"/>
      <c r="EF73" s="118"/>
      <c r="EG73" s="118"/>
      <c r="EH73" s="118"/>
      <c r="EI73" s="118"/>
      <c r="EJ73" s="118"/>
      <c r="EK73" s="118"/>
      <c r="EL73" s="118"/>
      <c r="EM73" s="118"/>
      <c r="EN73" s="118"/>
      <c r="EO73" s="118"/>
      <c r="EP73" s="118"/>
      <c r="EQ73" s="118"/>
      <c r="ER73" s="118"/>
      <c r="ES73" s="118"/>
      <c r="ET73" s="118"/>
      <c r="EU73" s="118"/>
      <c r="EV73" s="118"/>
      <c r="EW73" s="118"/>
      <c r="EX73" s="118"/>
      <c r="EY73" s="118"/>
      <c r="EZ73" s="118"/>
      <c r="FA73" s="118"/>
      <c r="FB73" s="118"/>
      <c r="FC73" s="118"/>
      <c r="FD73" s="118"/>
      <c r="FE73" s="118"/>
      <c r="FF73" s="118"/>
      <c r="FG73" s="118"/>
      <c r="FH73" s="118"/>
      <c r="FI73" s="118"/>
      <c r="FJ73" s="118"/>
      <c r="FK73" s="118"/>
      <c r="FL73" s="118"/>
      <c r="FM73" s="118"/>
      <c r="FN73" s="118"/>
      <c r="FO73" s="118"/>
      <c r="FP73" s="118"/>
      <c r="FQ73" s="118"/>
      <c r="FR73" s="118"/>
      <c r="FS73" s="118"/>
      <c r="FT73" s="118"/>
      <c r="FU73" s="118"/>
      <c r="FV73" s="118"/>
      <c r="FW73" s="118"/>
      <c r="FX73" s="118"/>
      <c r="FY73" s="118"/>
      <c r="FZ73" s="118"/>
      <c r="GA73" s="118"/>
      <c r="GB73" s="118"/>
      <c r="GC73" s="118"/>
      <c r="GD73" s="118"/>
      <c r="GE73" s="118"/>
      <c r="GF73" s="118"/>
      <c r="GG73" s="118"/>
      <c r="GH73" s="118"/>
      <c r="GI73" s="118"/>
      <c r="GJ73" s="118"/>
      <c r="GK73" s="118"/>
      <c r="GL73" s="118"/>
      <c r="GM73" s="118"/>
      <c r="GN73" s="118"/>
      <c r="GO73" s="118"/>
      <c r="GP73" s="118"/>
      <c r="GQ73" s="118"/>
      <c r="GR73" s="118"/>
      <c r="GS73" s="118"/>
      <c r="GT73" s="118"/>
      <c r="GU73" s="118"/>
      <c r="GV73" s="118"/>
      <c r="GW73" s="118"/>
      <c r="GX73" s="118"/>
      <c r="GY73" s="118"/>
      <c r="GZ73" s="118"/>
      <c r="HA73" s="118"/>
      <c r="HB73" s="118"/>
      <c r="HC73" s="118"/>
      <c r="HD73" s="118"/>
      <c r="HE73" s="118"/>
      <c r="HF73" s="118"/>
      <c r="HG73" s="118"/>
      <c r="HH73" s="118"/>
      <c r="HI73" s="118"/>
      <c r="HJ73" s="118"/>
      <c r="HK73" s="118"/>
      <c r="HL73" s="118"/>
      <c r="HM73" s="118"/>
      <c r="HN73" s="118"/>
      <c r="HO73" s="118"/>
      <c r="HP73" s="118"/>
      <c r="HQ73" s="118"/>
      <c r="HR73" s="118"/>
      <c r="HS73" s="118"/>
      <c r="HT73" s="118"/>
      <c r="HU73" s="118"/>
      <c r="HV73" s="118"/>
      <c r="HW73" s="118"/>
      <c r="HX73" s="118"/>
      <c r="HY73" s="118"/>
      <c r="HZ73" s="118"/>
      <c r="IA73" s="118"/>
      <c r="IB73" s="118"/>
      <c r="IC73" s="118"/>
      <c r="ID73" s="118"/>
      <c r="IE73" s="118"/>
      <c r="IF73" s="118"/>
      <c r="IG73" s="118"/>
      <c r="IH73" s="118"/>
      <c r="II73" s="118"/>
      <c r="IJ73" s="118"/>
      <c r="IK73" s="118"/>
      <c r="IL73" s="118"/>
      <c r="IM73" s="118"/>
      <c r="IN73" s="118"/>
      <c r="IO73" s="118"/>
      <c r="IP73" s="118"/>
      <c r="IQ73" s="118"/>
      <c r="IR73" s="118"/>
      <c r="IS73" s="118"/>
      <c r="IT73" s="118"/>
      <c r="IU73" s="118"/>
    </row>
    <row r="74" s="582" customFormat="1" ht="16" customHeight="1">
      <c r="A74" s="249">
        <v>72</v>
      </c>
      <c r="B74" t="s" s="251">
        <v>31762</v>
      </c>
      <c r="C74" t="s" s="251">
        <v>31567</v>
      </c>
      <c r="D74" t="s" s="251">
        <v>439</v>
      </c>
      <c r="E74" s="249">
        <v>1</v>
      </c>
      <c r="F74" s="249">
        <v>72</v>
      </c>
      <c r="G74" t="s" s="251">
        <v>31763</v>
      </c>
      <c r="H74" t="s" s="251">
        <v>31646</v>
      </c>
      <c r="I74" t="s" s="251">
        <v>4483</v>
      </c>
      <c r="J74" s="249">
        <v>1</v>
      </c>
      <c r="K74" s="117"/>
      <c r="L74" s="118"/>
      <c r="M74" s="118"/>
      <c r="N74" s="118"/>
      <c r="O74" s="118"/>
      <c r="P74" s="118"/>
      <c r="Q74" s="118"/>
      <c r="R74" s="118"/>
      <c r="S74" s="118"/>
      <c r="T74" s="118"/>
      <c r="U74" s="118"/>
      <c r="V74" s="118"/>
      <c r="W74" s="118"/>
      <c r="X74" s="118"/>
      <c r="Y74" s="118"/>
      <c r="Z74" s="118"/>
      <c r="AA74" s="118"/>
      <c r="AB74" s="118"/>
      <c r="AC74" s="118"/>
      <c r="AD74" s="118"/>
      <c r="AE74" s="118"/>
      <c r="AF74" s="118"/>
      <c r="AG74" s="118"/>
      <c r="AH74" s="118"/>
      <c r="AI74" s="118"/>
      <c r="AJ74" s="118"/>
      <c r="AK74" s="118"/>
      <c r="AL74" s="118"/>
      <c r="AM74" s="118"/>
      <c r="AN74" s="118"/>
      <c r="AO74" s="118"/>
      <c r="AP74" s="118"/>
      <c r="AQ74" s="118"/>
      <c r="AR74" s="118"/>
      <c r="AS74" s="118"/>
      <c r="AT74" s="118"/>
      <c r="AU74" s="118"/>
      <c r="AV74" s="118"/>
      <c r="AW74" s="118"/>
      <c r="AX74" s="118"/>
      <c r="AY74" s="118"/>
      <c r="AZ74" s="118"/>
      <c r="BA74" s="118"/>
      <c r="BB74" s="118"/>
      <c r="BC74" s="118"/>
      <c r="BD74" s="118"/>
      <c r="BE74" s="118"/>
      <c r="BF74" s="118"/>
      <c r="BG74" s="118"/>
      <c r="BH74" s="118"/>
      <c r="BI74" s="118"/>
      <c r="BJ74" s="118"/>
      <c r="BK74" s="118"/>
      <c r="BL74" s="118"/>
      <c r="BM74" s="118"/>
      <c r="BN74" s="118"/>
      <c r="BO74" s="118"/>
      <c r="BP74" s="118"/>
      <c r="BQ74" s="118"/>
      <c r="BR74" s="118"/>
      <c r="BS74" s="118"/>
      <c r="BT74" s="118"/>
      <c r="BU74" s="118"/>
      <c r="BV74" s="118"/>
      <c r="BW74" s="118"/>
      <c r="BX74" s="118"/>
      <c r="BY74" s="118"/>
      <c r="BZ74" s="118"/>
      <c r="CA74" s="118"/>
      <c r="CB74" s="118"/>
      <c r="CC74" s="118"/>
      <c r="CD74" s="118"/>
      <c r="CE74" s="118"/>
      <c r="CF74" s="118"/>
      <c r="CG74" s="118"/>
      <c r="CH74" s="118"/>
      <c r="CI74" s="118"/>
      <c r="CJ74" s="118"/>
      <c r="CK74" s="118"/>
      <c r="CL74" s="118"/>
      <c r="CM74" s="118"/>
      <c r="CN74" s="118"/>
      <c r="CO74" s="118"/>
      <c r="CP74" s="118"/>
      <c r="CQ74" s="118"/>
      <c r="CR74" s="118"/>
      <c r="CS74" s="118"/>
      <c r="CT74" s="118"/>
      <c r="CU74" s="118"/>
      <c r="CV74" s="118"/>
      <c r="CW74" s="118"/>
      <c r="CX74" s="118"/>
      <c r="CY74" s="118"/>
      <c r="CZ74" s="118"/>
      <c r="DA74" s="118"/>
      <c r="DB74" s="118"/>
      <c r="DC74" s="118"/>
      <c r="DD74" s="118"/>
      <c r="DE74" s="118"/>
      <c r="DF74" s="118"/>
      <c r="DG74" s="118"/>
      <c r="DH74" s="118"/>
      <c r="DI74" s="118"/>
      <c r="DJ74" s="118"/>
      <c r="DK74" s="118"/>
      <c r="DL74" s="118"/>
      <c r="DM74" s="118"/>
      <c r="DN74" s="118"/>
      <c r="DO74" s="118"/>
      <c r="DP74" s="118"/>
      <c r="DQ74" s="118"/>
      <c r="DR74" s="118"/>
      <c r="DS74" s="118"/>
      <c r="DT74" s="118"/>
      <c r="DU74" s="118"/>
      <c r="DV74" s="118"/>
      <c r="DW74" s="118"/>
      <c r="DX74" s="118"/>
      <c r="DY74" s="118"/>
      <c r="DZ74" s="118"/>
      <c r="EA74" s="118"/>
      <c r="EB74" s="118"/>
      <c r="EC74" s="118"/>
      <c r="ED74" s="118"/>
      <c r="EE74" s="118"/>
      <c r="EF74" s="118"/>
      <c r="EG74" s="118"/>
      <c r="EH74" s="118"/>
      <c r="EI74" s="118"/>
      <c r="EJ74" s="118"/>
      <c r="EK74" s="118"/>
      <c r="EL74" s="118"/>
      <c r="EM74" s="118"/>
      <c r="EN74" s="118"/>
      <c r="EO74" s="118"/>
      <c r="EP74" s="118"/>
      <c r="EQ74" s="118"/>
      <c r="ER74" s="118"/>
      <c r="ES74" s="118"/>
      <c r="ET74" s="118"/>
      <c r="EU74" s="118"/>
      <c r="EV74" s="118"/>
      <c r="EW74" s="118"/>
      <c r="EX74" s="118"/>
      <c r="EY74" s="118"/>
      <c r="EZ74" s="118"/>
      <c r="FA74" s="118"/>
      <c r="FB74" s="118"/>
      <c r="FC74" s="118"/>
      <c r="FD74" s="118"/>
      <c r="FE74" s="118"/>
      <c r="FF74" s="118"/>
      <c r="FG74" s="118"/>
      <c r="FH74" s="118"/>
      <c r="FI74" s="118"/>
      <c r="FJ74" s="118"/>
      <c r="FK74" s="118"/>
      <c r="FL74" s="118"/>
      <c r="FM74" s="118"/>
      <c r="FN74" s="118"/>
      <c r="FO74" s="118"/>
      <c r="FP74" s="118"/>
      <c r="FQ74" s="118"/>
      <c r="FR74" s="118"/>
      <c r="FS74" s="118"/>
      <c r="FT74" s="118"/>
      <c r="FU74" s="118"/>
      <c r="FV74" s="118"/>
      <c r="FW74" s="118"/>
      <c r="FX74" s="118"/>
      <c r="FY74" s="118"/>
      <c r="FZ74" s="118"/>
      <c r="GA74" s="118"/>
      <c r="GB74" s="118"/>
      <c r="GC74" s="118"/>
      <c r="GD74" s="118"/>
      <c r="GE74" s="118"/>
      <c r="GF74" s="118"/>
      <c r="GG74" s="118"/>
      <c r="GH74" s="118"/>
      <c r="GI74" s="118"/>
      <c r="GJ74" s="118"/>
      <c r="GK74" s="118"/>
      <c r="GL74" s="118"/>
      <c r="GM74" s="118"/>
      <c r="GN74" s="118"/>
      <c r="GO74" s="118"/>
      <c r="GP74" s="118"/>
      <c r="GQ74" s="118"/>
      <c r="GR74" s="118"/>
      <c r="GS74" s="118"/>
      <c r="GT74" s="118"/>
      <c r="GU74" s="118"/>
      <c r="GV74" s="118"/>
      <c r="GW74" s="118"/>
      <c r="GX74" s="118"/>
      <c r="GY74" s="118"/>
      <c r="GZ74" s="118"/>
      <c r="HA74" s="118"/>
      <c r="HB74" s="118"/>
      <c r="HC74" s="118"/>
      <c r="HD74" s="118"/>
      <c r="HE74" s="118"/>
      <c r="HF74" s="118"/>
      <c r="HG74" s="118"/>
      <c r="HH74" s="118"/>
      <c r="HI74" s="118"/>
      <c r="HJ74" s="118"/>
      <c r="HK74" s="118"/>
      <c r="HL74" s="118"/>
      <c r="HM74" s="118"/>
      <c r="HN74" s="118"/>
      <c r="HO74" s="118"/>
      <c r="HP74" s="118"/>
      <c r="HQ74" s="118"/>
      <c r="HR74" s="118"/>
      <c r="HS74" s="118"/>
      <c r="HT74" s="118"/>
      <c r="HU74" s="118"/>
      <c r="HV74" s="118"/>
      <c r="HW74" s="118"/>
      <c r="HX74" s="118"/>
      <c r="HY74" s="118"/>
      <c r="HZ74" s="118"/>
      <c r="IA74" s="118"/>
      <c r="IB74" s="118"/>
      <c r="IC74" s="118"/>
      <c r="ID74" s="118"/>
      <c r="IE74" s="118"/>
      <c r="IF74" s="118"/>
      <c r="IG74" s="118"/>
      <c r="IH74" s="118"/>
      <c r="II74" s="118"/>
      <c r="IJ74" s="118"/>
      <c r="IK74" s="118"/>
      <c r="IL74" s="118"/>
      <c r="IM74" s="118"/>
      <c r="IN74" s="118"/>
      <c r="IO74" s="118"/>
      <c r="IP74" s="118"/>
      <c r="IQ74" s="118"/>
      <c r="IR74" s="118"/>
      <c r="IS74" s="118"/>
      <c r="IT74" s="118"/>
      <c r="IU74" s="118"/>
    </row>
    <row r="75" s="582" customFormat="1" ht="16" customHeight="1">
      <c r="A75" s="249">
        <v>73</v>
      </c>
      <c r="B75" t="s" s="251">
        <v>31764</v>
      </c>
      <c r="C75" t="s" s="251">
        <v>31629</v>
      </c>
      <c r="D75" t="s" s="251">
        <v>439</v>
      </c>
      <c r="E75" s="249">
        <v>1</v>
      </c>
      <c r="F75" s="249">
        <v>73</v>
      </c>
      <c r="G75" t="s" s="251">
        <v>31765</v>
      </c>
      <c r="H75" t="s" s="251">
        <v>31646</v>
      </c>
      <c r="I75" t="s" s="251">
        <v>4483</v>
      </c>
      <c r="J75" s="249">
        <v>1</v>
      </c>
      <c r="K75" s="117"/>
      <c r="L75" s="118"/>
      <c r="M75" s="118"/>
      <c r="N75" s="118"/>
      <c r="O75" s="118"/>
      <c r="P75" s="118"/>
      <c r="Q75" s="118"/>
      <c r="R75" s="118"/>
      <c r="S75" s="118"/>
      <c r="T75" s="118"/>
      <c r="U75" s="118"/>
      <c r="V75" s="118"/>
      <c r="W75" s="118"/>
      <c r="X75" s="118"/>
      <c r="Y75" s="118"/>
      <c r="Z75" s="118"/>
      <c r="AA75" s="118"/>
      <c r="AB75" s="118"/>
      <c r="AC75" s="118"/>
      <c r="AD75" s="118"/>
      <c r="AE75" s="118"/>
      <c r="AF75" s="118"/>
      <c r="AG75" s="118"/>
      <c r="AH75" s="118"/>
      <c r="AI75" s="118"/>
      <c r="AJ75" s="118"/>
      <c r="AK75" s="118"/>
      <c r="AL75" s="118"/>
      <c r="AM75" s="118"/>
      <c r="AN75" s="118"/>
      <c r="AO75" s="118"/>
      <c r="AP75" s="118"/>
      <c r="AQ75" s="118"/>
      <c r="AR75" s="118"/>
      <c r="AS75" s="118"/>
      <c r="AT75" s="118"/>
      <c r="AU75" s="118"/>
      <c r="AV75" s="118"/>
      <c r="AW75" s="118"/>
      <c r="AX75" s="118"/>
      <c r="AY75" s="118"/>
      <c r="AZ75" s="118"/>
      <c r="BA75" s="118"/>
      <c r="BB75" s="118"/>
      <c r="BC75" s="118"/>
      <c r="BD75" s="118"/>
      <c r="BE75" s="118"/>
      <c r="BF75" s="118"/>
      <c r="BG75" s="118"/>
      <c r="BH75" s="118"/>
      <c r="BI75" s="118"/>
      <c r="BJ75" s="118"/>
      <c r="BK75" s="118"/>
      <c r="BL75" s="118"/>
      <c r="BM75" s="118"/>
      <c r="BN75" s="118"/>
      <c r="BO75" s="118"/>
      <c r="BP75" s="118"/>
      <c r="BQ75" s="118"/>
      <c r="BR75" s="118"/>
      <c r="BS75" s="118"/>
      <c r="BT75" s="118"/>
      <c r="BU75" s="118"/>
      <c r="BV75" s="118"/>
      <c r="BW75" s="118"/>
      <c r="BX75" s="118"/>
      <c r="BY75" s="118"/>
      <c r="BZ75" s="118"/>
      <c r="CA75" s="118"/>
      <c r="CB75" s="118"/>
      <c r="CC75" s="118"/>
      <c r="CD75" s="118"/>
      <c r="CE75" s="118"/>
      <c r="CF75" s="118"/>
      <c r="CG75" s="118"/>
      <c r="CH75" s="118"/>
      <c r="CI75" s="118"/>
      <c r="CJ75" s="118"/>
      <c r="CK75" s="118"/>
      <c r="CL75" s="118"/>
      <c r="CM75" s="118"/>
      <c r="CN75" s="118"/>
      <c r="CO75" s="118"/>
      <c r="CP75" s="118"/>
      <c r="CQ75" s="118"/>
      <c r="CR75" s="118"/>
      <c r="CS75" s="118"/>
      <c r="CT75" s="118"/>
      <c r="CU75" s="118"/>
      <c r="CV75" s="118"/>
      <c r="CW75" s="118"/>
      <c r="CX75" s="118"/>
      <c r="CY75" s="118"/>
      <c r="CZ75" s="118"/>
      <c r="DA75" s="118"/>
      <c r="DB75" s="118"/>
      <c r="DC75" s="118"/>
      <c r="DD75" s="118"/>
      <c r="DE75" s="118"/>
      <c r="DF75" s="118"/>
      <c r="DG75" s="118"/>
      <c r="DH75" s="118"/>
      <c r="DI75" s="118"/>
      <c r="DJ75" s="118"/>
      <c r="DK75" s="118"/>
      <c r="DL75" s="118"/>
      <c r="DM75" s="118"/>
      <c r="DN75" s="118"/>
      <c r="DO75" s="118"/>
      <c r="DP75" s="118"/>
      <c r="DQ75" s="118"/>
      <c r="DR75" s="118"/>
      <c r="DS75" s="118"/>
      <c r="DT75" s="118"/>
      <c r="DU75" s="118"/>
      <c r="DV75" s="118"/>
      <c r="DW75" s="118"/>
      <c r="DX75" s="118"/>
      <c r="DY75" s="118"/>
      <c r="DZ75" s="118"/>
      <c r="EA75" s="118"/>
      <c r="EB75" s="118"/>
      <c r="EC75" s="118"/>
      <c r="ED75" s="118"/>
      <c r="EE75" s="118"/>
      <c r="EF75" s="118"/>
      <c r="EG75" s="118"/>
      <c r="EH75" s="118"/>
      <c r="EI75" s="118"/>
      <c r="EJ75" s="118"/>
      <c r="EK75" s="118"/>
      <c r="EL75" s="118"/>
      <c r="EM75" s="118"/>
      <c r="EN75" s="118"/>
      <c r="EO75" s="118"/>
      <c r="EP75" s="118"/>
      <c r="EQ75" s="118"/>
      <c r="ER75" s="118"/>
      <c r="ES75" s="118"/>
      <c r="ET75" s="118"/>
      <c r="EU75" s="118"/>
      <c r="EV75" s="118"/>
      <c r="EW75" s="118"/>
      <c r="EX75" s="118"/>
      <c r="EY75" s="118"/>
      <c r="EZ75" s="118"/>
      <c r="FA75" s="118"/>
      <c r="FB75" s="118"/>
      <c r="FC75" s="118"/>
      <c r="FD75" s="118"/>
      <c r="FE75" s="118"/>
      <c r="FF75" s="118"/>
      <c r="FG75" s="118"/>
      <c r="FH75" s="118"/>
      <c r="FI75" s="118"/>
      <c r="FJ75" s="118"/>
      <c r="FK75" s="118"/>
      <c r="FL75" s="118"/>
      <c r="FM75" s="118"/>
      <c r="FN75" s="118"/>
      <c r="FO75" s="118"/>
      <c r="FP75" s="118"/>
      <c r="FQ75" s="118"/>
      <c r="FR75" s="118"/>
      <c r="FS75" s="118"/>
      <c r="FT75" s="118"/>
      <c r="FU75" s="118"/>
      <c r="FV75" s="118"/>
      <c r="FW75" s="118"/>
      <c r="FX75" s="118"/>
      <c r="FY75" s="118"/>
      <c r="FZ75" s="118"/>
      <c r="GA75" s="118"/>
      <c r="GB75" s="118"/>
      <c r="GC75" s="118"/>
      <c r="GD75" s="118"/>
      <c r="GE75" s="118"/>
      <c r="GF75" s="118"/>
      <c r="GG75" s="118"/>
      <c r="GH75" s="118"/>
      <c r="GI75" s="118"/>
      <c r="GJ75" s="118"/>
      <c r="GK75" s="118"/>
      <c r="GL75" s="118"/>
      <c r="GM75" s="118"/>
      <c r="GN75" s="118"/>
      <c r="GO75" s="118"/>
      <c r="GP75" s="118"/>
      <c r="GQ75" s="118"/>
      <c r="GR75" s="118"/>
      <c r="GS75" s="118"/>
      <c r="GT75" s="118"/>
      <c r="GU75" s="118"/>
      <c r="GV75" s="118"/>
      <c r="GW75" s="118"/>
      <c r="GX75" s="118"/>
      <c r="GY75" s="118"/>
      <c r="GZ75" s="118"/>
      <c r="HA75" s="118"/>
      <c r="HB75" s="118"/>
      <c r="HC75" s="118"/>
      <c r="HD75" s="118"/>
      <c r="HE75" s="118"/>
      <c r="HF75" s="118"/>
      <c r="HG75" s="118"/>
      <c r="HH75" s="118"/>
      <c r="HI75" s="118"/>
      <c r="HJ75" s="118"/>
      <c r="HK75" s="118"/>
      <c r="HL75" s="118"/>
      <c r="HM75" s="118"/>
      <c r="HN75" s="118"/>
      <c r="HO75" s="118"/>
      <c r="HP75" s="118"/>
      <c r="HQ75" s="118"/>
      <c r="HR75" s="118"/>
      <c r="HS75" s="118"/>
      <c r="HT75" s="118"/>
      <c r="HU75" s="118"/>
      <c r="HV75" s="118"/>
      <c r="HW75" s="118"/>
      <c r="HX75" s="118"/>
      <c r="HY75" s="118"/>
      <c r="HZ75" s="118"/>
      <c r="IA75" s="118"/>
      <c r="IB75" s="118"/>
      <c r="IC75" s="118"/>
      <c r="ID75" s="118"/>
      <c r="IE75" s="118"/>
      <c r="IF75" s="118"/>
      <c r="IG75" s="118"/>
      <c r="IH75" s="118"/>
      <c r="II75" s="118"/>
      <c r="IJ75" s="118"/>
      <c r="IK75" s="118"/>
      <c r="IL75" s="118"/>
      <c r="IM75" s="118"/>
      <c r="IN75" s="118"/>
      <c r="IO75" s="118"/>
      <c r="IP75" s="118"/>
      <c r="IQ75" s="118"/>
      <c r="IR75" s="118"/>
      <c r="IS75" s="118"/>
      <c r="IT75" s="118"/>
      <c r="IU75" s="118"/>
    </row>
    <row r="76" s="582" customFormat="1" ht="16" customHeight="1">
      <c r="A76" s="249">
        <v>74</v>
      </c>
      <c r="B76" t="s" s="251">
        <v>31766</v>
      </c>
      <c r="C76" t="s" s="251">
        <v>31767</v>
      </c>
      <c r="D76" t="s" s="251">
        <v>428</v>
      </c>
      <c r="E76" s="249">
        <v>1</v>
      </c>
      <c r="F76" s="249">
        <v>74</v>
      </c>
      <c r="G76" t="s" s="251">
        <v>31768</v>
      </c>
      <c r="H76" t="s" s="251">
        <v>31769</v>
      </c>
      <c r="I76" t="s" s="251">
        <v>4483</v>
      </c>
      <c r="J76" s="249">
        <v>1</v>
      </c>
      <c r="K76" s="117"/>
      <c r="L76" s="118"/>
      <c r="M76" s="118"/>
      <c r="N76" s="118"/>
      <c r="O76" s="118"/>
      <c r="P76" s="118"/>
      <c r="Q76" s="118"/>
      <c r="R76" s="118"/>
      <c r="S76" s="118"/>
      <c r="T76" s="118"/>
      <c r="U76" s="118"/>
      <c r="V76" s="118"/>
      <c r="W76" s="118"/>
      <c r="X76" s="118"/>
      <c r="Y76" s="118"/>
      <c r="Z76" s="118"/>
      <c r="AA76" s="118"/>
      <c r="AB76" s="118"/>
      <c r="AC76" s="118"/>
      <c r="AD76" s="118"/>
      <c r="AE76" s="118"/>
      <c r="AF76" s="118"/>
      <c r="AG76" s="118"/>
      <c r="AH76" s="118"/>
      <c r="AI76" s="118"/>
      <c r="AJ76" s="118"/>
      <c r="AK76" s="118"/>
      <c r="AL76" s="118"/>
      <c r="AM76" s="118"/>
      <c r="AN76" s="118"/>
      <c r="AO76" s="118"/>
      <c r="AP76" s="118"/>
      <c r="AQ76" s="118"/>
      <c r="AR76" s="118"/>
      <c r="AS76" s="118"/>
      <c r="AT76" s="118"/>
      <c r="AU76" s="118"/>
      <c r="AV76" s="118"/>
      <c r="AW76" s="118"/>
      <c r="AX76" s="118"/>
      <c r="AY76" s="118"/>
      <c r="AZ76" s="118"/>
      <c r="BA76" s="118"/>
      <c r="BB76" s="118"/>
      <c r="BC76" s="118"/>
      <c r="BD76" s="118"/>
      <c r="BE76" s="118"/>
      <c r="BF76" s="118"/>
      <c r="BG76" s="118"/>
      <c r="BH76" s="118"/>
      <c r="BI76" s="118"/>
      <c r="BJ76" s="118"/>
      <c r="BK76" s="118"/>
      <c r="BL76" s="118"/>
      <c r="BM76" s="118"/>
      <c r="BN76" s="118"/>
      <c r="BO76" s="118"/>
      <c r="BP76" s="118"/>
      <c r="BQ76" s="118"/>
      <c r="BR76" s="118"/>
      <c r="BS76" s="118"/>
      <c r="BT76" s="118"/>
      <c r="BU76" s="118"/>
      <c r="BV76" s="118"/>
      <c r="BW76" s="118"/>
      <c r="BX76" s="118"/>
      <c r="BY76" s="118"/>
      <c r="BZ76" s="118"/>
      <c r="CA76" s="118"/>
      <c r="CB76" s="118"/>
      <c r="CC76" s="118"/>
      <c r="CD76" s="118"/>
      <c r="CE76" s="118"/>
      <c r="CF76" s="118"/>
      <c r="CG76" s="118"/>
      <c r="CH76" s="118"/>
      <c r="CI76" s="118"/>
      <c r="CJ76" s="118"/>
      <c r="CK76" s="118"/>
      <c r="CL76" s="118"/>
      <c r="CM76" s="118"/>
      <c r="CN76" s="118"/>
      <c r="CO76" s="118"/>
      <c r="CP76" s="118"/>
      <c r="CQ76" s="118"/>
      <c r="CR76" s="118"/>
      <c r="CS76" s="118"/>
      <c r="CT76" s="118"/>
      <c r="CU76" s="118"/>
      <c r="CV76" s="118"/>
      <c r="CW76" s="118"/>
      <c r="CX76" s="118"/>
      <c r="CY76" s="118"/>
      <c r="CZ76" s="118"/>
      <c r="DA76" s="118"/>
      <c r="DB76" s="118"/>
      <c r="DC76" s="118"/>
      <c r="DD76" s="118"/>
      <c r="DE76" s="118"/>
      <c r="DF76" s="118"/>
      <c r="DG76" s="118"/>
      <c r="DH76" s="118"/>
      <c r="DI76" s="118"/>
      <c r="DJ76" s="118"/>
      <c r="DK76" s="118"/>
      <c r="DL76" s="118"/>
      <c r="DM76" s="118"/>
      <c r="DN76" s="118"/>
      <c r="DO76" s="118"/>
      <c r="DP76" s="118"/>
      <c r="DQ76" s="118"/>
      <c r="DR76" s="118"/>
      <c r="DS76" s="118"/>
      <c r="DT76" s="118"/>
      <c r="DU76" s="118"/>
      <c r="DV76" s="118"/>
      <c r="DW76" s="118"/>
      <c r="DX76" s="118"/>
      <c r="DY76" s="118"/>
      <c r="DZ76" s="118"/>
      <c r="EA76" s="118"/>
      <c r="EB76" s="118"/>
      <c r="EC76" s="118"/>
      <c r="ED76" s="118"/>
      <c r="EE76" s="118"/>
      <c r="EF76" s="118"/>
      <c r="EG76" s="118"/>
      <c r="EH76" s="118"/>
      <c r="EI76" s="118"/>
      <c r="EJ76" s="118"/>
      <c r="EK76" s="118"/>
      <c r="EL76" s="118"/>
      <c r="EM76" s="118"/>
      <c r="EN76" s="118"/>
      <c r="EO76" s="118"/>
      <c r="EP76" s="118"/>
      <c r="EQ76" s="118"/>
      <c r="ER76" s="118"/>
      <c r="ES76" s="118"/>
      <c r="ET76" s="118"/>
      <c r="EU76" s="118"/>
      <c r="EV76" s="118"/>
      <c r="EW76" s="118"/>
      <c r="EX76" s="118"/>
      <c r="EY76" s="118"/>
      <c r="EZ76" s="118"/>
      <c r="FA76" s="118"/>
      <c r="FB76" s="118"/>
      <c r="FC76" s="118"/>
      <c r="FD76" s="118"/>
      <c r="FE76" s="118"/>
      <c r="FF76" s="118"/>
      <c r="FG76" s="118"/>
      <c r="FH76" s="118"/>
      <c r="FI76" s="118"/>
      <c r="FJ76" s="118"/>
      <c r="FK76" s="118"/>
      <c r="FL76" s="118"/>
      <c r="FM76" s="118"/>
      <c r="FN76" s="118"/>
      <c r="FO76" s="118"/>
      <c r="FP76" s="118"/>
      <c r="FQ76" s="118"/>
      <c r="FR76" s="118"/>
      <c r="FS76" s="118"/>
      <c r="FT76" s="118"/>
      <c r="FU76" s="118"/>
      <c r="FV76" s="118"/>
      <c r="FW76" s="118"/>
      <c r="FX76" s="118"/>
      <c r="FY76" s="118"/>
      <c r="FZ76" s="118"/>
      <c r="GA76" s="118"/>
      <c r="GB76" s="118"/>
      <c r="GC76" s="118"/>
      <c r="GD76" s="118"/>
      <c r="GE76" s="118"/>
      <c r="GF76" s="118"/>
      <c r="GG76" s="118"/>
      <c r="GH76" s="118"/>
      <c r="GI76" s="118"/>
      <c r="GJ76" s="118"/>
      <c r="GK76" s="118"/>
      <c r="GL76" s="118"/>
      <c r="GM76" s="118"/>
      <c r="GN76" s="118"/>
      <c r="GO76" s="118"/>
      <c r="GP76" s="118"/>
      <c r="GQ76" s="118"/>
      <c r="GR76" s="118"/>
      <c r="GS76" s="118"/>
      <c r="GT76" s="118"/>
      <c r="GU76" s="118"/>
      <c r="GV76" s="118"/>
      <c r="GW76" s="118"/>
      <c r="GX76" s="118"/>
      <c r="GY76" s="118"/>
      <c r="GZ76" s="118"/>
      <c r="HA76" s="118"/>
      <c r="HB76" s="118"/>
      <c r="HC76" s="118"/>
      <c r="HD76" s="118"/>
      <c r="HE76" s="118"/>
      <c r="HF76" s="118"/>
      <c r="HG76" s="118"/>
      <c r="HH76" s="118"/>
      <c r="HI76" s="118"/>
      <c r="HJ76" s="118"/>
      <c r="HK76" s="118"/>
      <c r="HL76" s="118"/>
      <c r="HM76" s="118"/>
      <c r="HN76" s="118"/>
      <c r="HO76" s="118"/>
      <c r="HP76" s="118"/>
      <c r="HQ76" s="118"/>
      <c r="HR76" s="118"/>
      <c r="HS76" s="118"/>
      <c r="HT76" s="118"/>
      <c r="HU76" s="118"/>
      <c r="HV76" s="118"/>
      <c r="HW76" s="118"/>
      <c r="HX76" s="118"/>
      <c r="HY76" s="118"/>
      <c r="HZ76" s="118"/>
      <c r="IA76" s="118"/>
      <c r="IB76" s="118"/>
      <c r="IC76" s="118"/>
      <c r="ID76" s="118"/>
      <c r="IE76" s="118"/>
      <c r="IF76" s="118"/>
      <c r="IG76" s="118"/>
      <c r="IH76" s="118"/>
      <c r="II76" s="118"/>
      <c r="IJ76" s="118"/>
      <c r="IK76" s="118"/>
      <c r="IL76" s="118"/>
      <c r="IM76" s="118"/>
      <c r="IN76" s="118"/>
      <c r="IO76" s="118"/>
      <c r="IP76" s="118"/>
      <c r="IQ76" s="118"/>
      <c r="IR76" s="118"/>
      <c r="IS76" s="118"/>
      <c r="IT76" s="118"/>
      <c r="IU76" s="118"/>
    </row>
    <row r="77" s="582" customFormat="1" ht="16" customHeight="1">
      <c r="A77" s="249">
        <v>75</v>
      </c>
      <c r="B77" t="s" s="251">
        <v>31770</v>
      </c>
      <c r="C77" t="s" s="251">
        <v>31767</v>
      </c>
      <c r="D77" t="s" s="251">
        <v>428</v>
      </c>
      <c r="E77" s="249">
        <v>1</v>
      </c>
      <c r="F77" s="249">
        <v>75</v>
      </c>
      <c r="G77" t="s" s="251">
        <v>31771</v>
      </c>
      <c r="H77" t="s" s="251">
        <v>31769</v>
      </c>
      <c r="I77" t="s" s="251">
        <v>4483</v>
      </c>
      <c r="J77" s="249">
        <v>1</v>
      </c>
      <c r="K77" s="117"/>
      <c r="L77" s="118"/>
      <c r="M77" s="118"/>
      <c r="N77" s="118"/>
      <c r="O77" s="118"/>
      <c r="P77" s="118"/>
      <c r="Q77" s="118"/>
      <c r="R77" s="118"/>
      <c r="S77" s="118"/>
      <c r="T77" s="118"/>
      <c r="U77" s="118"/>
      <c r="V77" s="118"/>
      <c r="W77" s="118"/>
      <c r="X77" s="118"/>
      <c r="Y77" s="118"/>
      <c r="Z77" s="118"/>
      <c r="AA77" s="118"/>
      <c r="AB77" s="118"/>
      <c r="AC77" s="118"/>
      <c r="AD77" s="118"/>
      <c r="AE77" s="118"/>
      <c r="AF77" s="118"/>
      <c r="AG77" s="118"/>
      <c r="AH77" s="118"/>
      <c r="AI77" s="118"/>
      <c r="AJ77" s="118"/>
      <c r="AK77" s="118"/>
      <c r="AL77" s="118"/>
      <c r="AM77" s="118"/>
      <c r="AN77" s="118"/>
      <c r="AO77" s="118"/>
      <c r="AP77" s="118"/>
      <c r="AQ77" s="118"/>
      <c r="AR77" s="118"/>
      <c r="AS77" s="118"/>
      <c r="AT77" s="118"/>
      <c r="AU77" s="118"/>
      <c r="AV77" s="118"/>
      <c r="AW77" s="118"/>
      <c r="AX77" s="118"/>
      <c r="AY77" s="118"/>
      <c r="AZ77" s="118"/>
      <c r="BA77" s="118"/>
      <c r="BB77" s="118"/>
      <c r="BC77" s="118"/>
      <c r="BD77" s="118"/>
      <c r="BE77" s="118"/>
      <c r="BF77" s="118"/>
      <c r="BG77" s="118"/>
      <c r="BH77" s="118"/>
      <c r="BI77" s="118"/>
      <c r="BJ77" s="118"/>
      <c r="BK77" s="118"/>
      <c r="BL77" s="118"/>
      <c r="BM77" s="118"/>
      <c r="BN77" s="118"/>
      <c r="BO77" s="118"/>
      <c r="BP77" s="118"/>
      <c r="BQ77" s="118"/>
      <c r="BR77" s="118"/>
      <c r="BS77" s="118"/>
      <c r="BT77" s="118"/>
      <c r="BU77" s="118"/>
      <c r="BV77" s="118"/>
      <c r="BW77" s="118"/>
      <c r="BX77" s="118"/>
      <c r="BY77" s="118"/>
      <c r="BZ77" s="118"/>
      <c r="CA77" s="118"/>
      <c r="CB77" s="118"/>
      <c r="CC77" s="118"/>
      <c r="CD77" s="118"/>
      <c r="CE77" s="118"/>
      <c r="CF77" s="118"/>
      <c r="CG77" s="118"/>
      <c r="CH77" s="118"/>
      <c r="CI77" s="118"/>
      <c r="CJ77" s="118"/>
      <c r="CK77" s="118"/>
      <c r="CL77" s="118"/>
      <c r="CM77" s="118"/>
      <c r="CN77" s="118"/>
      <c r="CO77" s="118"/>
      <c r="CP77" s="118"/>
      <c r="CQ77" s="118"/>
      <c r="CR77" s="118"/>
      <c r="CS77" s="118"/>
      <c r="CT77" s="118"/>
      <c r="CU77" s="118"/>
      <c r="CV77" s="118"/>
      <c r="CW77" s="118"/>
      <c r="CX77" s="118"/>
      <c r="CY77" s="118"/>
      <c r="CZ77" s="118"/>
      <c r="DA77" s="118"/>
      <c r="DB77" s="118"/>
      <c r="DC77" s="118"/>
      <c r="DD77" s="118"/>
      <c r="DE77" s="118"/>
      <c r="DF77" s="118"/>
      <c r="DG77" s="118"/>
      <c r="DH77" s="118"/>
      <c r="DI77" s="118"/>
      <c r="DJ77" s="118"/>
      <c r="DK77" s="118"/>
      <c r="DL77" s="118"/>
      <c r="DM77" s="118"/>
      <c r="DN77" s="118"/>
      <c r="DO77" s="118"/>
      <c r="DP77" s="118"/>
      <c r="DQ77" s="118"/>
      <c r="DR77" s="118"/>
      <c r="DS77" s="118"/>
      <c r="DT77" s="118"/>
      <c r="DU77" s="118"/>
      <c r="DV77" s="118"/>
      <c r="DW77" s="118"/>
      <c r="DX77" s="118"/>
      <c r="DY77" s="118"/>
      <c r="DZ77" s="118"/>
      <c r="EA77" s="118"/>
      <c r="EB77" s="118"/>
      <c r="EC77" s="118"/>
      <c r="ED77" s="118"/>
      <c r="EE77" s="118"/>
      <c r="EF77" s="118"/>
      <c r="EG77" s="118"/>
      <c r="EH77" s="118"/>
      <c r="EI77" s="118"/>
      <c r="EJ77" s="118"/>
      <c r="EK77" s="118"/>
      <c r="EL77" s="118"/>
      <c r="EM77" s="118"/>
      <c r="EN77" s="118"/>
      <c r="EO77" s="118"/>
      <c r="EP77" s="118"/>
      <c r="EQ77" s="118"/>
      <c r="ER77" s="118"/>
      <c r="ES77" s="118"/>
      <c r="ET77" s="118"/>
      <c r="EU77" s="118"/>
      <c r="EV77" s="118"/>
      <c r="EW77" s="118"/>
      <c r="EX77" s="118"/>
      <c r="EY77" s="118"/>
      <c r="EZ77" s="118"/>
      <c r="FA77" s="118"/>
      <c r="FB77" s="118"/>
      <c r="FC77" s="118"/>
      <c r="FD77" s="118"/>
      <c r="FE77" s="118"/>
      <c r="FF77" s="118"/>
      <c r="FG77" s="118"/>
      <c r="FH77" s="118"/>
      <c r="FI77" s="118"/>
      <c r="FJ77" s="118"/>
      <c r="FK77" s="118"/>
      <c r="FL77" s="118"/>
      <c r="FM77" s="118"/>
      <c r="FN77" s="118"/>
      <c r="FO77" s="118"/>
      <c r="FP77" s="118"/>
      <c r="FQ77" s="118"/>
      <c r="FR77" s="118"/>
      <c r="FS77" s="118"/>
      <c r="FT77" s="118"/>
      <c r="FU77" s="118"/>
      <c r="FV77" s="118"/>
      <c r="FW77" s="118"/>
      <c r="FX77" s="118"/>
      <c r="FY77" s="118"/>
      <c r="FZ77" s="118"/>
      <c r="GA77" s="118"/>
      <c r="GB77" s="118"/>
      <c r="GC77" s="118"/>
      <c r="GD77" s="118"/>
      <c r="GE77" s="118"/>
      <c r="GF77" s="118"/>
      <c r="GG77" s="118"/>
      <c r="GH77" s="118"/>
      <c r="GI77" s="118"/>
      <c r="GJ77" s="118"/>
      <c r="GK77" s="118"/>
      <c r="GL77" s="118"/>
      <c r="GM77" s="118"/>
      <c r="GN77" s="118"/>
      <c r="GO77" s="118"/>
      <c r="GP77" s="118"/>
      <c r="GQ77" s="118"/>
      <c r="GR77" s="118"/>
      <c r="GS77" s="118"/>
      <c r="GT77" s="118"/>
      <c r="GU77" s="118"/>
      <c r="GV77" s="118"/>
      <c r="GW77" s="118"/>
      <c r="GX77" s="118"/>
      <c r="GY77" s="118"/>
      <c r="GZ77" s="118"/>
      <c r="HA77" s="118"/>
      <c r="HB77" s="118"/>
      <c r="HC77" s="118"/>
      <c r="HD77" s="118"/>
      <c r="HE77" s="118"/>
      <c r="HF77" s="118"/>
      <c r="HG77" s="118"/>
      <c r="HH77" s="118"/>
      <c r="HI77" s="118"/>
      <c r="HJ77" s="118"/>
      <c r="HK77" s="118"/>
      <c r="HL77" s="118"/>
      <c r="HM77" s="118"/>
      <c r="HN77" s="118"/>
      <c r="HO77" s="118"/>
      <c r="HP77" s="118"/>
      <c r="HQ77" s="118"/>
      <c r="HR77" s="118"/>
      <c r="HS77" s="118"/>
      <c r="HT77" s="118"/>
      <c r="HU77" s="118"/>
      <c r="HV77" s="118"/>
      <c r="HW77" s="118"/>
      <c r="HX77" s="118"/>
      <c r="HY77" s="118"/>
      <c r="HZ77" s="118"/>
      <c r="IA77" s="118"/>
      <c r="IB77" s="118"/>
      <c r="IC77" s="118"/>
      <c r="ID77" s="118"/>
      <c r="IE77" s="118"/>
      <c r="IF77" s="118"/>
      <c r="IG77" s="118"/>
      <c r="IH77" s="118"/>
      <c r="II77" s="118"/>
      <c r="IJ77" s="118"/>
      <c r="IK77" s="118"/>
      <c r="IL77" s="118"/>
      <c r="IM77" s="118"/>
      <c r="IN77" s="118"/>
      <c r="IO77" s="118"/>
      <c r="IP77" s="118"/>
      <c r="IQ77" s="118"/>
      <c r="IR77" s="118"/>
      <c r="IS77" s="118"/>
      <c r="IT77" s="118"/>
      <c r="IU77" s="118"/>
    </row>
    <row r="78" s="582" customFormat="1" ht="16" customHeight="1">
      <c r="A78" s="249">
        <v>76</v>
      </c>
      <c r="B78" t="s" s="251">
        <v>31772</v>
      </c>
      <c r="C78" t="s" s="251">
        <v>31773</v>
      </c>
      <c r="D78" t="s" s="251">
        <v>428</v>
      </c>
      <c r="E78" s="249">
        <v>1</v>
      </c>
      <c r="F78" s="249">
        <v>76</v>
      </c>
      <c r="G78" t="s" s="251">
        <v>31774</v>
      </c>
      <c r="H78" t="s" s="251">
        <v>31775</v>
      </c>
      <c r="I78" t="s" s="251">
        <v>4483</v>
      </c>
      <c r="J78" s="249">
        <v>1</v>
      </c>
      <c r="K78" s="117"/>
      <c r="L78" s="118"/>
      <c r="M78" s="118"/>
      <c r="N78" s="118"/>
      <c r="O78" s="118"/>
      <c r="P78" s="118"/>
      <c r="Q78" s="118"/>
      <c r="R78" s="118"/>
      <c r="S78" s="118"/>
      <c r="T78" s="118"/>
      <c r="U78" s="118"/>
      <c r="V78" s="118"/>
      <c r="W78" s="118"/>
      <c r="X78" s="118"/>
      <c r="Y78" s="118"/>
      <c r="Z78" s="118"/>
      <c r="AA78" s="118"/>
      <c r="AB78" s="118"/>
      <c r="AC78" s="118"/>
      <c r="AD78" s="118"/>
      <c r="AE78" s="118"/>
      <c r="AF78" s="118"/>
      <c r="AG78" s="118"/>
      <c r="AH78" s="118"/>
      <c r="AI78" s="118"/>
      <c r="AJ78" s="118"/>
      <c r="AK78" s="118"/>
      <c r="AL78" s="118"/>
      <c r="AM78" s="118"/>
      <c r="AN78" s="118"/>
      <c r="AO78" s="118"/>
      <c r="AP78" s="118"/>
      <c r="AQ78" s="118"/>
      <c r="AR78" s="118"/>
      <c r="AS78" s="118"/>
      <c r="AT78" s="118"/>
      <c r="AU78" s="118"/>
      <c r="AV78" s="118"/>
      <c r="AW78" s="118"/>
      <c r="AX78" s="118"/>
      <c r="AY78" s="118"/>
      <c r="AZ78" s="118"/>
      <c r="BA78" s="118"/>
      <c r="BB78" s="118"/>
      <c r="BC78" s="118"/>
      <c r="BD78" s="118"/>
      <c r="BE78" s="118"/>
      <c r="BF78" s="118"/>
      <c r="BG78" s="118"/>
      <c r="BH78" s="118"/>
      <c r="BI78" s="118"/>
      <c r="BJ78" s="118"/>
      <c r="BK78" s="118"/>
      <c r="BL78" s="118"/>
      <c r="BM78" s="118"/>
      <c r="BN78" s="118"/>
      <c r="BO78" s="118"/>
      <c r="BP78" s="118"/>
      <c r="BQ78" s="118"/>
      <c r="BR78" s="118"/>
      <c r="BS78" s="118"/>
      <c r="BT78" s="118"/>
      <c r="BU78" s="118"/>
      <c r="BV78" s="118"/>
      <c r="BW78" s="118"/>
      <c r="BX78" s="118"/>
      <c r="BY78" s="118"/>
      <c r="BZ78" s="118"/>
      <c r="CA78" s="118"/>
      <c r="CB78" s="118"/>
      <c r="CC78" s="118"/>
      <c r="CD78" s="118"/>
      <c r="CE78" s="118"/>
      <c r="CF78" s="118"/>
      <c r="CG78" s="118"/>
      <c r="CH78" s="118"/>
      <c r="CI78" s="118"/>
      <c r="CJ78" s="118"/>
      <c r="CK78" s="118"/>
      <c r="CL78" s="118"/>
      <c r="CM78" s="118"/>
      <c r="CN78" s="118"/>
      <c r="CO78" s="118"/>
      <c r="CP78" s="118"/>
      <c r="CQ78" s="118"/>
      <c r="CR78" s="118"/>
      <c r="CS78" s="118"/>
      <c r="CT78" s="118"/>
      <c r="CU78" s="118"/>
      <c r="CV78" s="118"/>
      <c r="CW78" s="118"/>
      <c r="CX78" s="118"/>
      <c r="CY78" s="118"/>
      <c r="CZ78" s="118"/>
      <c r="DA78" s="118"/>
      <c r="DB78" s="118"/>
      <c r="DC78" s="118"/>
      <c r="DD78" s="118"/>
      <c r="DE78" s="118"/>
      <c r="DF78" s="118"/>
      <c r="DG78" s="118"/>
      <c r="DH78" s="118"/>
      <c r="DI78" s="118"/>
      <c r="DJ78" s="118"/>
      <c r="DK78" s="118"/>
      <c r="DL78" s="118"/>
      <c r="DM78" s="118"/>
      <c r="DN78" s="118"/>
      <c r="DO78" s="118"/>
      <c r="DP78" s="118"/>
      <c r="DQ78" s="118"/>
      <c r="DR78" s="118"/>
      <c r="DS78" s="118"/>
      <c r="DT78" s="118"/>
      <c r="DU78" s="118"/>
      <c r="DV78" s="118"/>
      <c r="DW78" s="118"/>
      <c r="DX78" s="118"/>
      <c r="DY78" s="118"/>
      <c r="DZ78" s="118"/>
      <c r="EA78" s="118"/>
      <c r="EB78" s="118"/>
      <c r="EC78" s="118"/>
      <c r="ED78" s="118"/>
      <c r="EE78" s="118"/>
      <c r="EF78" s="118"/>
      <c r="EG78" s="118"/>
      <c r="EH78" s="118"/>
      <c r="EI78" s="118"/>
      <c r="EJ78" s="118"/>
      <c r="EK78" s="118"/>
      <c r="EL78" s="118"/>
      <c r="EM78" s="118"/>
      <c r="EN78" s="118"/>
      <c r="EO78" s="118"/>
      <c r="EP78" s="118"/>
      <c r="EQ78" s="118"/>
      <c r="ER78" s="118"/>
      <c r="ES78" s="118"/>
      <c r="ET78" s="118"/>
      <c r="EU78" s="118"/>
      <c r="EV78" s="118"/>
      <c r="EW78" s="118"/>
      <c r="EX78" s="118"/>
      <c r="EY78" s="118"/>
      <c r="EZ78" s="118"/>
      <c r="FA78" s="118"/>
      <c r="FB78" s="118"/>
      <c r="FC78" s="118"/>
      <c r="FD78" s="118"/>
      <c r="FE78" s="118"/>
      <c r="FF78" s="118"/>
      <c r="FG78" s="118"/>
      <c r="FH78" s="118"/>
      <c r="FI78" s="118"/>
      <c r="FJ78" s="118"/>
      <c r="FK78" s="118"/>
      <c r="FL78" s="118"/>
      <c r="FM78" s="118"/>
      <c r="FN78" s="118"/>
      <c r="FO78" s="118"/>
      <c r="FP78" s="118"/>
      <c r="FQ78" s="118"/>
      <c r="FR78" s="118"/>
      <c r="FS78" s="118"/>
      <c r="FT78" s="118"/>
      <c r="FU78" s="118"/>
      <c r="FV78" s="118"/>
      <c r="FW78" s="118"/>
      <c r="FX78" s="118"/>
      <c r="FY78" s="118"/>
      <c r="FZ78" s="118"/>
      <c r="GA78" s="118"/>
      <c r="GB78" s="118"/>
      <c r="GC78" s="118"/>
      <c r="GD78" s="118"/>
      <c r="GE78" s="118"/>
      <c r="GF78" s="118"/>
      <c r="GG78" s="118"/>
      <c r="GH78" s="118"/>
      <c r="GI78" s="118"/>
      <c r="GJ78" s="118"/>
      <c r="GK78" s="118"/>
      <c r="GL78" s="118"/>
      <c r="GM78" s="118"/>
      <c r="GN78" s="118"/>
      <c r="GO78" s="118"/>
      <c r="GP78" s="118"/>
      <c r="GQ78" s="118"/>
      <c r="GR78" s="118"/>
      <c r="GS78" s="118"/>
      <c r="GT78" s="118"/>
      <c r="GU78" s="118"/>
      <c r="GV78" s="118"/>
      <c r="GW78" s="118"/>
      <c r="GX78" s="118"/>
      <c r="GY78" s="118"/>
      <c r="GZ78" s="118"/>
      <c r="HA78" s="118"/>
      <c r="HB78" s="118"/>
      <c r="HC78" s="118"/>
      <c r="HD78" s="118"/>
      <c r="HE78" s="118"/>
      <c r="HF78" s="118"/>
      <c r="HG78" s="118"/>
      <c r="HH78" s="118"/>
      <c r="HI78" s="118"/>
      <c r="HJ78" s="118"/>
      <c r="HK78" s="118"/>
      <c r="HL78" s="118"/>
      <c r="HM78" s="118"/>
      <c r="HN78" s="118"/>
      <c r="HO78" s="118"/>
      <c r="HP78" s="118"/>
      <c r="HQ78" s="118"/>
      <c r="HR78" s="118"/>
      <c r="HS78" s="118"/>
      <c r="HT78" s="118"/>
      <c r="HU78" s="118"/>
      <c r="HV78" s="118"/>
      <c r="HW78" s="118"/>
      <c r="HX78" s="118"/>
      <c r="HY78" s="118"/>
      <c r="HZ78" s="118"/>
      <c r="IA78" s="118"/>
      <c r="IB78" s="118"/>
      <c r="IC78" s="118"/>
      <c r="ID78" s="118"/>
      <c r="IE78" s="118"/>
      <c r="IF78" s="118"/>
      <c r="IG78" s="118"/>
      <c r="IH78" s="118"/>
      <c r="II78" s="118"/>
      <c r="IJ78" s="118"/>
      <c r="IK78" s="118"/>
      <c r="IL78" s="118"/>
      <c r="IM78" s="118"/>
      <c r="IN78" s="118"/>
      <c r="IO78" s="118"/>
      <c r="IP78" s="118"/>
      <c r="IQ78" s="118"/>
      <c r="IR78" s="118"/>
      <c r="IS78" s="118"/>
      <c r="IT78" s="118"/>
      <c r="IU78" s="118"/>
    </row>
    <row r="79" s="582" customFormat="1" ht="18" customHeight="1">
      <c r="A79" s="249">
        <v>77</v>
      </c>
      <c r="B79" t="s" s="45">
        <v>31776</v>
      </c>
      <c r="C79" t="s" s="251">
        <v>31777</v>
      </c>
      <c r="D79" t="s" s="251">
        <v>31680</v>
      </c>
      <c r="E79" s="249">
        <v>1</v>
      </c>
      <c r="F79" s="249">
        <v>77</v>
      </c>
      <c r="G79" t="s" s="251">
        <v>31778</v>
      </c>
      <c r="H79" t="s" s="251">
        <v>31775</v>
      </c>
      <c r="I79" t="s" s="251">
        <v>4483</v>
      </c>
      <c r="J79" s="249">
        <v>1</v>
      </c>
      <c r="K79" s="117"/>
      <c r="L79" s="118"/>
      <c r="M79" s="118"/>
      <c r="N79" s="118"/>
      <c r="O79" s="118"/>
      <c r="P79" s="118"/>
      <c r="Q79" s="118"/>
      <c r="R79" s="118"/>
      <c r="S79" s="118"/>
      <c r="T79" s="118"/>
      <c r="U79" s="118"/>
      <c r="V79" s="118"/>
      <c r="W79" s="118"/>
      <c r="X79" s="118"/>
      <c r="Y79" s="118"/>
      <c r="Z79" s="118"/>
      <c r="AA79" s="118"/>
      <c r="AB79" s="118"/>
      <c r="AC79" s="118"/>
      <c r="AD79" s="118"/>
      <c r="AE79" s="118"/>
      <c r="AF79" s="118"/>
      <c r="AG79" s="118"/>
      <c r="AH79" s="118"/>
      <c r="AI79" s="118"/>
      <c r="AJ79" s="118"/>
      <c r="AK79" s="118"/>
      <c r="AL79" s="118"/>
      <c r="AM79" s="118"/>
      <c r="AN79" s="118"/>
      <c r="AO79" s="118"/>
      <c r="AP79" s="118"/>
      <c r="AQ79" s="118"/>
      <c r="AR79" s="118"/>
      <c r="AS79" s="118"/>
      <c r="AT79" s="118"/>
      <c r="AU79" s="118"/>
      <c r="AV79" s="118"/>
      <c r="AW79" s="118"/>
      <c r="AX79" s="118"/>
      <c r="AY79" s="118"/>
      <c r="AZ79" s="118"/>
      <c r="BA79" s="118"/>
      <c r="BB79" s="118"/>
      <c r="BC79" s="118"/>
      <c r="BD79" s="118"/>
      <c r="BE79" s="118"/>
      <c r="BF79" s="118"/>
      <c r="BG79" s="118"/>
      <c r="BH79" s="118"/>
      <c r="BI79" s="118"/>
      <c r="BJ79" s="118"/>
      <c r="BK79" s="118"/>
      <c r="BL79" s="118"/>
      <c r="BM79" s="118"/>
      <c r="BN79" s="118"/>
      <c r="BO79" s="118"/>
      <c r="BP79" s="118"/>
      <c r="BQ79" s="118"/>
      <c r="BR79" s="118"/>
      <c r="BS79" s="118"/>
      <c r="BT79" s="118"/>
      <c r="BU79" s="118"/>
      <c r="BV79" s="118"/>
      <c r="BW79" s="118"/>
      <c r="BX79" s="118"/>
      <c r="BY79" s="118"/>
      <c r="BZ79" s="118"/>
      <c r="CA79" s="118"/>
      <c r="CB79" s="118"/>
      <c r="CC79" s="118"/>
      <c r="CD79" s="118"/>
      <c r="CE79" s="118"/>
      <c r="CF79" s="118"/>
      <c r="CG79" s="118"/>
      <c r="CH79" s="118"/>
      <c r="CI79" s="118"/>
      <c r="CJ79" s="118"/>
      <c r="CK79" s="118"/>
      <c r="CL79" s="118"/>
      <c r="CM79" s="118"/>
      <c r="CN79" s="118"/>
      <c r="CO79" s="118"/>
      <c r="CP79" s="118"/>
      <c r="CQ79" s="118"/>
      <c r="CR79" s="118"/>
      <c r="CS79" s="118"/>
      <c r="CT79" s="118"/>
      <c r="CU79" s="118"/>
      <c r="CV79" s="118"/>
      <c r="CW79" s="118"/>
      <c r="CX79" s="118"/>
      <c r="CY79" s="118"/>
      <c r="CZ79" s="118"/>
      <c r="DA79" s="118"/>
      <c r="DB79" s="118"/>
      <c r="DC79" s="118"/>
      <c r="DD79" s="118"/>
      <c r="DE79" s="118"/>
      <c r="DF79" s="118"/>
      <c r="DG79" s="118"/>
      <c r="DH79" s="118"/>
      <c r="DI79" s="118"/>
      <c r="DJ79" s="118"/>
      <c r="DK79" s="118"/>
      <c r="DL79" s="118"/>
      <c r="DM79" s="118"/>
      <c r="DN79" s="118"/>
      <c r="DO79" s="118"/>
      <c r="DP79" s="118"/>
      <c r="DQ79" s="118"/>
      <c r="DR79" s="118"/>
      <c r="DS79" s="118"/>
      <c r="DT79" s="118"/>
      <c r="DU79" s="118"/>
      <c r="DV79" s="118"/>
      <c r="DW79" s="118"/>
      <c r="DX79" s="118"/>
      <c r="DY79" s="118"/>
      <c r="DZ79" s="118"/>
      <c r="EA79" s="118"/>
      <c r="EB79" s="118"/>
      <c r="EC79" s="118"/>
      <c r="ED79" s="118"/>
      <c r="EE79" s="118"/>
      <c r="EF79" s="118"/>
      <c r="EG79" s="118"/>
      <c r="EH79" s="118"/>
      <c r="EI79" s="118"/>
      <c r="EJ79" s="118"/>
      <c r="EK79" s="118"/>
      <c r="EL79" s="118"/>
      <c r="EM79" s="118"/>
      <c r="EN79" s="118"/>
      <c r="EO79" s="118"/>
      <c r="EP79" s="118"/>
      <c r="EQ79" s="118"/>
      <c r="ER79" s="118"/>
      <c r="ES79" s="118"/>
      <c r="ET79" s="118"/>
      <c r="EU79" s="118"/>
      <c r="EV79" s="118"/>
      <c r="EW79" s="118"/>
      <c r="EX79" s="118"/>
      <c r="EY79" s="118"/>
      <c r="EZ79" s="118"/>
      <c r="FA79" s="118"/>
      <c r="FB79" s="118"/>
      <c r="FC79" s="118"/>
      <c r="FD79" s="118"/>
      <c r="FE79" s="118"/>
      <c r="FF79" s="118"/>
      <c r="FG79" s="118"/>
      <c r="FH79" s="118"/>
      <c r="FI79" s="118"/>
      <c r="FJ79" s="118"/>
      <c r="FK79" s="118"/>
      <c r="FL79" s="118"/>
      <c r="FM79" s="118"/>
      <c r="FN79" s="118"/>
      <c r="FO79" s="118"/>
      <c r="FP79" s="118"/>
      <c r="FQ79" s="118"/>
      <c r="FR79" s="118"/>
      <c r="FS79" s="118"/>
      <c r="FT79" s="118"/>
      <c r="FU79" s="118"/>
      <c r="FV79" s="118"/>
      <c r="FW79" s="118"/>
      <c r="FX79" s="118"/>
      <c r="FY79" s="118"/>
      <c r="FZ79" s="118"/>
      <c r="GA79" s="118"/>
      <c r="GB79" s="118"/>
      <c r="GC79" s="118"/>
      <c r="GD79" s="118"/>
      <c r="GE79" s="118"/>
      <c r="GF79" s="118"/>
      <c r="GG79" s="118"/>
      <c r="GH79" s="118"/>
      <c r="GI79" s="118"/>
      <c r="GJ79" s="118"/>
      <c r="GK79" s="118"/>
      <c r="GL79" s="118"/>
      <c r="GM79" s="118"/>
      <c r="GN79" s="118"/>
      <c r="GO79" s="118"/>
      <c r="GP79" s="118"/>
      <c r="GQ79" s="118"/>
      <c r="GR79" s="118"/>
      <c r="GS79" s="118"/>
      <c r="GT79" s="118"/>
      <c r="GU79" s="118"/>
      <c r="GV79" s="118"/>
      <c r="GW79" s="118"/>
      <c r="GX79" s="118"/>
      <c r="GY79" s="118"/>
      <c r="GZ79" s="118"/>
      <c r="HA79" s="118"/>
      <c r="HB79" s="118"/>
      <c r="HC79" s="118"/>
      <c r="HD79" s="118"/>
      <c r="HE79" s="118"/>
      <c r="HF79" s="118"/>
      <c r="HG79" s="118"/>
      <c r="HH79" s="118"/>
      <c r="HI79" s="118"/>
      <c r="HJ79" s="118"/>
      <c r="HK79" s="118"/>
      <c r="HL79" s="118"/>
      <c r="HM79" s="118"/>
      <c r="HN79" s="118"/>
      <c r="HO79" s="118"/>
      <c r="HP79" s="118"/>
      <c r="HQ79" s="118"/>
      <c r="HR79" s="118"/>
      <c r="HS79" s="118"/>
      <c r="HT79" s="118"/>
      <c r="HU79" s="118"/>
      <c r="HV79" s="118"/>
      <c r="HW79" s="118"/>
      <c r="HX79" s="118"/>
      <c r="HY79" s="118"/>
      <c r="HZ79" s="118"/>
      <c r="IA79" s="118"/>
      <c r="IB79" s="118"/>
      <c r="IC79" s="118"/>
      <c r="ID79" s="118"/>
      <c r="IE79" s="118"/>
      <c r="IF79" s="118"/>
      <c r="IG79" s="118"/>
      <c r="IH79" s="118"/>
      <c r="II79" s="118"/>
      <c r="IJ79" s="118"/>
      <c r="IK79" s="118"/>
      <c r="IL79" s="118"/>
      <c r="IM79" s="118"/>
      <c r="IN79" s="118"/>
      <c r="IO79" s="118"/>
      <c r="IP79" s="118"/>
      <c r="IQ79" s="118"/>
      <c r="IR79" s="118"/>
      <c r="IS79" s="118"/>
      <c r="IT79" s="118"/>
      <c r="IU79" s="118"/>
    </row>
    <row r="80" s="582" customFormat="1" ht="18" customHeight="1">
      <c r="A80" s="249">
        <v>78</v>
      </c>
      <c r="B80" t="s" s="45">
        <v>31779</v>
      </c>
      <c r="C80" t="s" s="251">
        <v>31777</v>
      </c>
      <c r="D80" t="s" s="251">
        <v>31680</v>
      </c>
      <c r="E80" s="249">
        <v>1</v>
      </c>
      <c r="F80" s="249">
        <v>78</v>
      </c>
      <c r="G80" t="s" s="251">
        <v>31780</v>
      </c>
      <c r="H80" t="s" s="251">
        <v>31781</v>
      </c>
      <c r="I80" t="s" s="251">
        <v>4483</v>
      </c>
      <c r="J80" s="249">
        <v>1</v>
      </c>
      <c r="K80" s="117"/>
      <c r="L80" s="118"/>
      <c r="M80" s="118"/>
      <c r="N80" s="118"/>
      <c r="O80" s="118"/>
      <c r="P80" s="118"/>
      <c r="Q80" s="118"/>
      <c r="R80" s="118"/>
      <c r="S80" s="118"/>
      <c r="T80" s="118"/>
      <c r="U80" s="118"/>
      <c r="V80" s="118"/>
      <c r="W80" s="118"/>
      <c r="X80" s="118"/>
      <c r="Y80" s="118"/>
      <c r="Z80" s="118"/>
      <c r="AA80" s="118"/>
      <c r="AB80" s="118"/>
      <c r="AC80" s="118"/>
      <c r="AD80" s="118"/>
      <c r="AE80" s="118"/>
      <c r="AF80" s="118"/>
      <c r="AG80" s="118"/>
      <c r="AH80" s="118"/>
      <c r="AI80" s="118"/>
      <c r="AJ80" s="118"/>
      <c r="AK80" s="118"/>
      <c r="AL80" s="118"/>
      <c r="AM80" s="118"/>
      <c r="AN80" s="118"/>
      <c r="AO80" s="118"/>
      <c r="AP80" s="118"/>
      <c r="AQ80" s="118"/>
      <c r="AR80" s="118"/>
      <c r="AS80" s="118"/>
      <c r="AT80" s="118"/>
      <c r="AU80" s="118"/>
      <c r="AV80" s="118"/>
      <c r="AW80" s="118"/>
      <c r="AX80" s="118"/>
      <c r="AY80" s="118"/>
      <c r="AZ80" s="118"/>
      <c r="BA80" s="118"/>
      <c r="BB80" s="118"/>
      <c r="BC80" s="118"/>
      <c r="BD80" s="118"/>
      <c r="BE80" s="118"/>
      <c r="BF80" s="118"/>
      <c r="BG80" s="118"/>
      <c r="BH80" s="118"/>
      <c r="BI80" s="118"/>
      <c r="BJ80" s="118"/>
      <c r="BK80" s="118"/>
      <c r="BL80" s="118"/>
      <c r="BM80" s="118"/>
      <c r="BN80" s="118"/>
      <c r="BO80" s="118"/>
      <c r="BP80" s="118"/>
      <c r="BQ80" s="118"/>
      <c r="BR80" s="118"/>
      <c r="BS80" s="118"/>
      <c r="BT80" s="118"/>
      <c r="BU80" s="118"/>
      <c r="BV80" s="118"/>
      <c r="BW80" s="118"/>
      <c r="BX80" s="118"/>
      <c r="BY80" s="118"/>
      <c r="BZ80" s="118"/>
      <c r="CA80" s="118"/>
      <c r="CB80" s="118"/>
      <c r="CC80" s="118"/>
      <c r="CD80" s="118"/>
      <c r="CE80" s="118"/>
      <c r="CF80" s="118"/>
      <c r="CG80" s="118"/>
      <c r="CH80" s="118"/>
      <c r="CI80" s="118"/>
      <c r="CJ80" s="118"/>
      <c r="CK80" s="118"/>
      <c r="CL80" s="118"/>
      <c r="CM80" s="118"/>
      <c r="CN80" s="118"/>
      <c r="CO80" s="118"/>
      <c r="CP80" s="118"/>
      <c r="CQ80" s="118"/>
      <c r="CR80" s="118"/>
      <c r="CS80" s="118"/>
      <c r="CT80" s="118"/>
      <c r="CU80" s="118"/>
      <c r="CV80" s="118"/>
      <c r="CW80" s="118"/>
      <c r="CX80" s="118"/>
      <c r="CY80" s="118"/>
      <c r="CZ80" s="118"/>
      <c r="DA80" s="118"/>
      <c r="DB80" s="118"/>
      <c r="DC80" s="118"/>
      <c r="DD80" s="118"/>
      <c r="DE80" s="118"/>
      <c r="DF80" s="118"/>
      <c r="DG80" s="118"/>
      <c r="DH80" s="118"/>
      <c r="DI80" s="118"/>
      <c r="DJ80" s="118"/>
      <c r="DK80" s="118"/>
      <c r="DL80" s="118"/>
      <c r="DM80" s="118"/>
      <c r="DN80" s="118"/>
      <c r="DO80" s="118"/>
      <c r="DP80" s="118"/>
      <c r="DQ80" s="118"/>
      <c r="DR80" s="118"/>
      <c r="DS80" s="118"/>
      <c r="DT80" s="118"/>
      <c r="DU80" s="118"/>
      <c r="DV80" s="118"/>
      <c r="DW80" s="118"/>
      <c r="DX80" s="118"/>
      <c r="DY80" s="118"/>
      <c r="DZ80" s="118"/>
      <c r="EA80" s="118"/>
      <c r="EB80" s="118"/>
      <c r="EC80" s="118"/>
      <c r="ED80" s="118"/>
      <c r="EE80" s="118"/>
      <c r="EF80" s="118"/>
      <c r="EG80" s="118"/>
      <c r="EH80" s="118"/>
      <c r="EI80" s="118"/>
      <c r="EJ80" s="118"/>
      <c r="EK80" s="118"/>
      <c r="EL80" s="118"/>
      <c r="EM80" s="118"/>
      <c r="EN80" s="118"/>
      <c r="EO80" s="118"/>
      <c r="EP80" s="118"/>
      <c r="EQ80" s="118"/>
      <c r="ER80" s="118"/>
      <c r="ES80" s="118"/>
      <c r="ET80" s="118"/>
      <c r="EU80" s="118"/>
      <c r="EV80" s="118"/>
      <c r="EW80" s="118"/>
      <c r="EX80" s="118"/>
      <c r="EY80" s="118"/>
      <c r="EZ80" s="118"/>
      <c r="FA80" s="118"/>
      <c r="FB80" s="118"/>
      <c r="FC80" s="118"/>
      <c r="FD80" s="118"/>
      <c r="FE80" s="118"/>
      <c r="FF80" s="118"/>
      <c r="FG80" s="118"/>
      <c r="FH80" s="118"/>
      <c r="FI80" s="118"/>
      <c r="FJ80" s="118"/>
      <c r="FK80" s="118"/>
      <c r="FL80" s="118"/>
      <c r="FM80" s="118"/>
      <c r="FN80" s="118"/>
      <c r="FO80" s="118"/>
      <c r="FP80" s="118"/>
      <c r="FQ80" s="118"/>
      <c r="FR80" s="118"/>
      <c r="FS80" s="118"/>
      <c r="FT80" s="118"/>
      <c r="FU80" s="118"/>
      <c r="FV80" s="118"/>
      <c r="FW80" s="118"/>
      <c r="FX80" s="118"/>
      <c r="FY80" s="118"/>
      <c r="FZ80" s="118"/>
      <c r="GA80" s="118"/>
      <c r="GB80" s="118"/>
      <c r="GC80" s="118"/>
      <c r="GD80" s="118"/>
      <c r="GE80" s="118"/>
      <c r="GF80" s="118"/>
      <c r="GG80" s="118"/>
      <c r="GH80" s="118"/>
      <c r="GI80" s="118"/>
      <c r="GJ80" s="118"/>
      <c r="GK80" s="118"/>
      <c r="GL80" s="118"/>
      <c r="GM80" s="118"/>
      <c r="GN80" s="118"/>
      <c r="GO80" s="118"/>
      <c r="GP80" s="118"/>
      <c r="GQ80" s="118"/>
      <c r="GR80" s="118"/>
      <c r="GS80" s="118"/>
      <c r="GT80" s="118"/>
      <c r="GU80" s="118"/>
      <c r="GV80" s="118"/>
      <c r="GW80" s="118"/>
      <c r="GX80" s="118"/>
      <c r="GY80" s="118"/>
      <c r="GZ80" s="118"/>
      <c r="HA80" s="118"/>
      <c r="HB80" s="118"/>
      <c r="HC80" s="118"/>
      <c r="HD80" s="118"/>
      <c r="HE80" s="118"/>
      <c r="HF80" s="118"/>
      <c r="HG80" s="118"/>
      <c r="HH80" s="118"/>
      <c r="HI80" s="118"/>
      <c r="HJ80" s="118"/>
      <c r="HK80" s="118"/>
      <c r="HL80" s="118"/>
      <c r="HM80" s="118"/>
      <c r="HN80" s="118"/>
      <c r="HO80" s="118"/>
      <c r="HP80" s="118"/>
      <c r="HQ80" s="118"/>
      <c r="HR80" s="118"/>
      <c r="HS80" s="118"/>
      <c r="HT80" s="118"/>
      <c r="HU80" s="118"/>
      <c r="HV80" s="118"/>
      <c r="HW80" s="118"/>
      <c r="HX80" s="118"/>
      <c r="HY80" s="118"/>
      <c r="HZ80" s="118"/>
      <c r="IA80" s="118"/>
      <c r="IB80" s="118"/>
      <c r="IC80" s="118"/>
      <c r="ID80" s="118"/>
      <c r="IE80" s="118"/>
      <c r="IF80" s="118"/>
      <c r="IG80" s="118"/>
      <c r="IH80" s="118"/>
      <c r="II80" s="118"/>
      <c r="IJ80" s="118"/>
      <c r="IK80" s="118"/>
      <c r="IL80" s="118"/>
      <c r="IM80" s="118"/>
      <c r="IN80" s="118"/>
      <c r="IO80" s="118"/>
      <c r="IP80" s="118"/>
      <c r="IQ80" s="118"/>
      <c r="IR80" s="118"/>
      <c r="IS80" s="118"/>
      <c r="IT80" s="118"/>
      <c r="IU80" s="118"/>
    </row>
    <row r="81" s="582" customFormat="1" ht="18" customHeight="1">
      <c r="A81" s="249">
        <v>79</v>
      </c>
      <c r="B81" t="s" s="251">
        <v>31782</v>
      </c>
      <c r="C81" t="s" s="251">
        <v>31783</v>
      </c>
      <c r="D81" t="s" s="251">
        <v>31680</v>
      </c>
      <c r="E81" s="249">
        <v>1</v>
      </c>
      <c r="F81" s="249">
        <v>79</v>
      </c>
      <c r="G81" t="s" s="251">
        <v>31784</v>
      </c>
      <c r="H81" t="s" s="251">
        <v>31785</v>
      </c>
      <c r="I81" t="s" s="251">
        <v>4483</v>
      </c>
      <c r="J81" s="249">
        <v>1</v>
      </c>
      <c r="K81" s="117"/>
      <c r="L81" s="118"/>
      <c r="M81" s="118"/>
      <c r="N81" s="118"/>
      <c r="O81" s="118"/>
      <c r="P81" s="118"/>
      <c r="Q81" s="118"/>
      <c r="R81" s="118"/>
      <c r="S81" s="118"/>
      <c r="T81" s="118"/>
      <c r="U81" s="118"/>
      <c r="V81" s="118"/>
      <c r="W81" s="118"/>
      <c r="X81" s="118"/>
      <c r="Y81" s="118"/>
      <c r="Z81" s="118"/>
      <c r="AA81" s="118"/>
      <c r="AB81" s="118"/>
      <c r="AC81" s="118"/>
      <c r="AD81" s="118"/>
      <c r="AE81" s="118"/>
      <c r="AF81" s="118"/>
      <c r="AG81" s="118"/>
      <c r="AH81" s="118"/>
      <c r="AI81" s="118"/>
      <c r="AJ81" s="118"/>
      <c r="AK81" s="118"/>
      <c r="AL81" s="118"/>
      <c r="AM81" s="118"/>
      <c r="AN81" s="118"/>
      <c r="AO81" s="118"/>
      <c r="AP81" s="118"/>
      <c r="AQ81" s="118"/>
      <c r="AR81" s="118"/>
      <c r="AS81" s="118"/>
      <c r="AT81" s="118"/>
      <c r="AU81" s="118"/>
      <c r="AV81" s="118"/>
      <c r="AW81" s="118"/>
      <c r="AX81" s="118"/>
      <c r="AY81" s="118"/>
      <c r="AZ81" s="118"/>
      <c r="BA81" s="118"/>
      <c r="BB81" s="118"/>
      <c r="BC81" s="118"/>
      <c r="BD81" s="118"/>
      <c r="BE81" s="118"/>
      <c r="BF81" s="118"/>
      <c r="BG81" s="118"/>
      <c r="BH81" s="118"/>
      <c r="BI81" s="118"/>
      <c r="BJ81" s="118"/>
      <c r="BK81" s="118"/>
      <c r="BL81" s="118"/>
      <c r="BM81" s="118"/>
      <c r="BN81" s="118"/>
      <c r="BO81" s="118"/>
      <c r="BP81" s="118"/>
      <c r="BQ81" s="118"/>
      <c r="BR81" s="118"/>
      <c r="BS81" s="118"/>
      <c r="BT81" s="118"/>
      <c r="BU81" s="118"/>
      <c r="BV81" s="118"/>
      <c r="BW81" s="118"/>
      <c r="BX81" s="118"/>
      <c r="BY81" s="118"/>
      <c r="BZ81" s="118"/>
      <c r="CA81" s="118"/>
      <c r="CB81" s="118"/>
      <c r="CC81" s="118"/>
      <c r="CD81" s="118"/>
      <c r="CE81" s="118"/>
      <c r="CF81" s="118"/>
      <c r="CG81" s="118"/>
      <c r="CH81" s="118"/>
      <c r="CI81" s="118"/>
      <c r="CJ81" s="118"/>
      <c r="CK81" s="118"/>
      <c r="CL81" s="118"/>
      <c r="CM81" s="118"/>
      <c r="CN81" s="118"/>
      <c r="CO81" s="118"/>
      <c r="CP81" s="118"/>
      <c r="CQ81" s="118"/>
      <c r="CR81" s="118"/>
      <c r="CS81" s="118"/>
      <c r="CT81" s="118"/>
      <c r="CU81" s="118"/>
      <c r="CV81" s="118"/>
      <c r="CW81" s="118"/>
      <c r="CX81" s="118"/>
      <c r="CY81" s="118"/>
      <c r="CZ81" s="118"/>
      <c r="DA81" s="118"/>
      <c r="DB81" s="118"/>
      <c r="DC81" s="118"/>
      <c r="DD81" s="118"/>
      <c r="DE81" s="118"/>
      <c r="DF81" s="118"/>
      <c r="DG81" s="118"/>
      <c r="DH81" s="118"/>
      <c r="DI81" s="118"/>
      <c r="DJ81" s="118"/>
      <c r="DK81" s="118"/>
      <c r="DL81" s="118"/>
      <c r="DM81" s="118"/>
      <c r="DN81" s="118"/>
      <c r="DO81" s="118"/>
      <c r="DP81" s="118"/>
      <c r="DQ81" s="118"/>
      <c r="DR81" s="118"/>
      <c r="DS81" s="118"/>
      <c r="DT81" s="118"/>
      <c r="DU81" s="118"/>
      <c r="DV81" s="118"/>
      <c r="DW81" s="118"/>
      <c r="DX81" s="118"/>
      <c r="DY81" s="118"/>
      <c r="DZ81" s="118"/>
      <c r="EA81" s="118"/>
      <c r="EB81" s="118"/>
      <c r="EC81" s="118"/>
      <c r="ED81" s="118"/>
      <c r="EE81" s="118"/>
      <c r="EF81" s="118"/>
      <c r="EG81" s="118"/>
      <c r="EH81" s="118"/>
      <c r="EI81" s="118"/>
      <c r="EJ81" s="118"/>
      <c r="EK81" s="118"/>
      <c r="EL81" s="118"/>
      <c r="EM81" s="118"/>
      <c r="EN81" s="118"/>
      <c r="EO81" s="118"/>
      <c r="EP81" s="118"/>
      <c r="EQ81" s="118"/>
      <c r="ER81" s="118"/>
      <c r="ES81" s="118"/>
      <c r="ET81" s="118"/>
      <c r="EU81" s="118"/>
      <c r="EV81" s="118"/>
      <c r="EW81" s="118"/>
      <c r="EX81" s="118"/>
      <c r="EY81" s="118"/>
      <c r="EZ81" s="118"/>
      <c r="FA81" s="118"/>
      <c r="FB81" s="118"/>
      <c r="FC81" s="118"/>
      <c r="FD81" s="118"/>
      <c r="FE81" s="118"/>
      <c r="FF81" s="118"/>
      <c r="FG81" s="118"/>
      <c r="FH81" s="118"/>
      <c r="FI81" s="118"/>
      <c r="FJ81" s="118"/>
      <c r="FK81" s="118"/>
      <c r="FL81" s="118"/>
      <c r="FM81" s="118"/>
      <c r="FN81" s="118"/>
      <c r="FO81" s="118"/>
      <c r="FP81" s="118"/>
      <c r="FQ81" s="118"/>
      <c r="FR81" s="118"/>
      <c r="FS81" s="118"/>
      <c r="FT81" s="118"/>
      <c r="FU81" s="118"/>
      <c r="FV81" s="118"/>
      <c r="FW81" s="118"/>
      <c r="FX81" s="118"/>
      <c r="FY81" s="118"/>
      <c r="FZ81" s="118"/>
      <c r="GA81" s="118"/>
      <c r="GB81" s="118"/>
      <c r="GC81" s="118"/>
      <c r="GD81" s="118"/>
      <c r="GE81" s="118"/>
      <c r="GF81" s="118"/>
      <c r="GG81" s="118"/>
      <c r="GH81" s="118"/>
      <c r="GI81" s="118"/>
      <c r="GJ81" s="118"/>
      <c r="GK81" s="118"/>
      <c r="GL81" s="118"/>
      <c r="GM81" s="118"/>
      <c r="GN81" s="118"/>
      <c r="GO81" s="118"/>
      <c r="GP81" s="118"/>
      <c r="GQ81" s="118"/>
      <c r="GR81" s="118"/>
      <c r="GS81" s="118"/>
      <c r="GT81" s="118"/>
      <c r="GU81" s="118"/>
      <c r="GV81" s="118"/>
      <c r="GW81" s="118"/>
      <c r="GX81" s="118"/>
      <c r="GY81" s="118"/>
      <c r="GZ81" s="118"/>
      <c r="HA81" s="118"/>
      <c r="HB81" s="118"/>
      <c r="HC81" s="118"/>
      <c r="HD81" s="118"/>
      <c r="HE81" s="118"/>
      <c r="HF81" s="118"/>
      <c r="HG81" s="118"/>
      <c r="HH81" s="118"/>
      <c r="HI81" s="118"/>
      <c r="HJ81" s="118"/>
      <c r="HK81" s="118"/>
      <c r="HL81" s="118"/>
      <c r="HM81" s="118"/>
      <c r="HN81" s="118"/>
      <c r="HO81" s="118"/>
      <c r="HP81" s="118"/>
      <c r="HQ81" s="118"/>
      <c r="HR81" s="118"/>
      <c r="HS81" s="118"/>
      <c r="HT81" s="118"/>
      <c r="HU81" s="118"/>
      <c r="HV81" s="118"/>
      <c r="HW81" s="118"/>
      <c r="HX81" s="118"/>
      <c r="HY81" s="118"/>
      <c r="HZ81" s="118"/>
      <c r="IA81" s="118"/>
      <c r="IB81" s="118"/>
      <c r="IC81" s="118"/>
      <c r="ID81" s="118"/>
      <c r="IE81" s="118"/>
      <c r="IF81" s="118"/>
      <c r="IG81" s="118"/>
      <c r="IH81" s="118"/>
      <c r="II81" s="118"/>
      <c r="IJ81" s="118"/>
      <c r="IK81" s="118"/>
      <c r="IL81" s="118"/>
      <c r="IM81" s="118"/>
      <c r="IN81" s="118"/>
      <c r="IO81" s="118"/>
      <c r="IP81" s="118"/>
      <c r="IQ81" s="118"/>
      <c r="IR81" s="118"/>
      <c r="IS81" s="118"/>
      <c r="IT81" s="118"/>
      <c r="IU81" s="118"/>
    </row>
    <row r="82" s="582" customFormat="1" ht="18" customHeight="1">
      <c r="A82" s="249">
        <v>80</v>
      </c>
      <c r="B82" t="s" s="251">
        <v>31786</v>
      </c>
      <c r="C82" t="s" s="251">
        <v>31787</v>
      </c>
      <c r="D82" t="s" s="251">
        <v>31788</v>
      </c>
      <c r="E82" s="249">
        <v>1</v>
      </c>
      <c r="F82" s="249">
        <v>80</v>
      </c>
      <c r="G82" t="s" s="251">
        <v>31789</v>
      </c>
      <c r="H82" t="s" s="251">
        <v>31785</v>
      </c>
      <c r="I82" t="s" s="251">
        <v>4483</v>
      </c>
      <c r="J82" s="249">
        <v>1</v>
      </c>
      <c r="K82" s="117"/>
      <c r="L82" s="118"/>
      <c r="M82" s="118"/>
      <c r="N82" s="118"/>
      <c r="O82" s="118"/>
      <c r="P82" s="118"/>
      <c r="Q82" s="118"/>
      <c r="R82" s="118"/>
      <c r="S82" s="118"/>
      <c r="T82" s="118"/>
      <c r="U82" s="118"/>
      <c r="V82" s="118"/>
      <c r="W82" s="118"/>
      <c r="X82" s="118"/>
      <c r="Y82" s="118"/>
      <c r="Z82" s="118"/>
      <c r="AA82" s="118"/>
      <c r="AB82" s="118"/>
      <c r="AC82" s="118"/>
      <c r="AD82" s="118"/>
      <c r="AE82" s="118"/>
      <c r="AF82" s="118"/>
      <c r="AG82" s="118"/>
      <c r="AH82" s="118"/>
      <c r="AI82" s="118"/>
      <c r="AJ82" s="118"/>
      <c r="AK82" s="118"/>
      <c r="AL82" s="118"/>
      <c r="AM82" s="118"/>
      <c r="AN82" s="118"/>
      <c r="AO82" s="118"/>
      <c r="AP82" s="118"/>
      <c r="AQ82" s="118"/>
      <c r="AR82" s="118"/>
      <c r="AS82" s="118"/>
      <c r="AT82" s="118"/>
      <c r="AU82" s="118"/>
      <c r="AV82" s="118"/>
      <c r="AW82" s="118"/>
      <c r="AX82" s="118"/>
      <c r="AY82" s="118"/>
      <c r="AZ82" s="118"/>
      <c r="BA82" s="118"/>
      <c r="BB82" s="118"/>
      <c r="BC82" s="118"/>
      <c r="BD82" s="118"/>
      <c r="BE82" s="118"/>
      <c r="BF82" s="118"/>
      <c r="BG82" s="118"/>
      <c r="BH82" s="118"/>
      <c r="BI82" s="118"/>
      <c r="BJ82" s="118"/>
      <c r="BK82" s="118"/>
      <c r="BL82" s="118"/>
      <c r="BM82" s="118"/>
      <c r="BN82" s="118"/>
      <c r="BO82" s="118"/>
      <c r="BP82" s="118"/>
      <c r="BQ82" s="118"/>
      <c r="BR82" s="118"/>
      <c r="BS82" s="118"/>
      <c r="BT82" s="118"/>
      <c r="BU82" s="118"/>
      <c r="BV82" s="118"/>
      <c r="BW82" s="118"/>
      <c r="BX82" s="118"/>
      <c r="BY82" s="118"/>
      <c r="BZ82" s="118"/>
      <c r="CA82" s="118"/>
      <c r="CB82" s="118"/>
      <c r="CC82" s="118"/>
      <c r="CD82" s="118"/>
      <c r="CE82" s="118"/>
      <c r="CF82" s="118"/>
      <c r="CG82" s="118"/>
      <c r="CH82" s="118"/>
      <c r="CI82" s="118"/>
      <c r="CJ82" s="118"/>
      <c r="CK82" s="118"/>
      <c r="CL82" s="118"/>
      <c r="CM82" s="118"/>
      <c r="CN82" s="118"/>
      <c r="CO82" s="118"/>
      <c r="CP82" s="118"/>
      <c r="CQ82" s="118"/>
      <c r="CR82" s="118"/>
      <c r="CS82" s="118"/>
      <c r="CT82" s="118"/>
      <c r="CU82" s="118"/>
      <c r="CV82" s="118"/>
      <c r="CW82" s="118"/>
      <c r="CX82" s="118"/>
      <c r="CY82" s="118"/>
      <c r="CZ82" s="118"/>
      <c r="DA82" s="118"/>
      <c r="DB82" s="118"/>
      <c r="DC82" s="118"/>
      <c r="DD82" s="118"/>
      <c r="DE82" s="118"/>
      <c r="DF82" s="118"/>
      <c r="DG82" s="118"/>
      <c r="DH82" s="118"/>
      <c r="DI82" s="118"/>
      <c r="DJ82" s="118"/>
      <c r="DK82" s="118"/>
      <c r="DL82" s="118"/>
      <c r="DM82" s="118"/>
      <c r="DN82" s="118"/>
      <c r="DO82" s="118"/>
      <c r="DP82" s="118"/>
      <c r="DQ82" s="118"/>
      <c r="DR82" s="118"/>
      <c r="DS82" s="118"/>
      <c r="DT82" s="118"/>
      <c r="DU82" s="118"/>
      <c r="DV82" s="118"/>
      <c r="DW82" s="118"/>
      <c r="DX82" s="118"/>
      <c r="DY82" s="118"/>
      <c r="DZ82" s="118"/>
      <c r="EA82" s="118"/>
      <c r="EB82" s="118"/>
      <c r="EC82" s="118"/>
      <c r="ED82" s="118"/>
      <c r="EE82" s="118"/>
      <c r="EF82" s="118"/>
      <c r="EG82" s="118"/>
      <c r="EH82" s="118"/>
      <c r="EI82" s="118"/>
      <c r="EJ82" s="118"/>
      <c r="EK82" s="118"/>
      <c r="EL82" s="118"/>
      <c r="EM82" s="118"/>
      <c r="EN82" s="118"/>
      <c r="EO82" s="118"/>
      <c r="EP82" s="118"/>
      <c r="EQ82" s="118"/>
      <c r="ER82" s="118"/>
      <c r="ES82" s="118"/>
      <c r="ET82" s="118"/>
      <c r="EU82" s="118"/>
      <c r="EV82" s="118"/>
      <c r="EW82" s="118"/>
      <c r="EX82" s="118"/>
      <c r="EY82" s="118"/>
      <c r="EZ82" s="118"/>
      <c r="FA82" s="118"/>
      <c r="FB82" s="118"/>
      <c r="FC82" s="118"/>
      <c r="FD82" s="118"/>
      <c r="FE82" s="118"/>
      <c r="FF82" s="118"/>
      <c r="FG82" s="118"/>
      <c r="FH82" s="118"/>
      <c r="FI82" s="118"/>
      <c r="FJ82" s="118"/>
      <c r="FK82" s="118"/>
      <c r="FL82" s="118"/>
      <c r="FM82" s="118"/>
      <c r="FN82" s="118"/>
      <c r="FO82" s="118"/>
      <c r="FP82" s="118"/>
      <c r="FQ82" s="118"/>
      <c r="FR82" s="118"/>
      <c r="FS82" s="118"/>
      <c r="FT82" s="118"/>
      <c r="FU82" s="118"/>
      <c r="FV82" s="118"/>
      <c r="FW82" s="118"/>
      <c r="FX82" s="118"/>
      <c r="FY82" s="118"/>
      <c r="FZ82" s="118"/>
      <c r="GA82" s="118"/>
      <c r="GB82" s="118"/>
      <c r="GC82" s="118"/>
      <c r="GD82" s="118"/>
      <c r="GE82" s="118"/>
      <c r="GF82" s="118"/>
      <c r="GG82" s="118"/>
      <c r="GH82" s="118"/>
      <c r="GI82" s="118"/>
      <c r="GJ82" s="118"/>
      <c r="GK82" s="118"/>
      <c r="GL82" s="118"/>
      <c r="GM82" s="118"/>
      <c r="GN82" s="118"/>
      <c r="GO82" s="118"/>
      <c r="GP82" s="118"/>
      <c r="GQ82" s="118"/>
      <c r="GR82" s="118"/>
      <c r="GS82" s="118"/>
      <c r="GT82" s="118"/>
      <c r="GU82" s="118"/>
      <c r="GV82" s="118"/>
      <c r="GW82" s="118"/>
      <c r="GX82" s="118"/>
      <c r="GY82" s="118"/>
      <c r="GZ82" s="118"/>
      <c r="HA82" s="118"/>
      <c r="HB82" s="118"/>
      <c r="HC82" s="118"/>
      <c r="HD82" s="118"/>
      <c r="HE82" s="118"/>
      <c r="HF82" s="118"/>
      <c r="HG82" s="118"/>
      <c r="HH82" s="118"/>
      <c r="HI82" s="118"/>
      <c r="HJ82" s="118"/>
      <c r="HK82" s="118"/>
      <c r="HL82" s="118"/>
      <c r="HM82" s="118"/>
      <c r="HN82" s="118"/>
      <c r="HO82" s="118"/>
      <c r="HP82" s="118"/>
      <c r="HQ82" s="118"/>
      <c r="HR82" s="118"/>
      <c r="HS82" s="118"/>
      <c r="HT82" s="118"/>
      <c r="HU82" s="118"/>
      <c r="HV82" s="118"/>
      <c r="HW82" s="118"/>
      <c r="HX82" s="118"/>
      <c r="HY82" s="118"/>
      <c r="HZ82" s="118"/>
      <c r="IA82" s="118"/>
      <c r="IB82" s="118"/>
      <c r="IC82" s="118"/>
      <c r="ID82" s="118"/>
      <c r="IE82" s="118"/>
      <c r="IF82" s="118"/>
      <c r="IG82" s="118"/>
      <c r="IH82" s="118"/>
      <c r="II82" s="118"/>
      <c r="IJ82" s="118"/>
      <c r="IK82" s="118"/>
      <c r="IL82" s="118"/>
      <c r="IM82" s="118"/>
      <c r="IN82" s="118"/>
      <c r="IO82" s="118"/>
      <c r="IP82" s="118"/>
      <c r="IQ82" s="118"/>
      <c r="IR82" s="118"/>
      <c r="IS82" s="118"/>
      <c r="IT82" s="118"/>
      <c r="IU82" s="118"/>
    </row>
    <row r="83" s="582" customFormat="1" ht="18" customHeight="1">
      <c r="A83" s="249">
        <v>81</v>
      </c>
      <c r="B83" t="s" s="251">
        <v>31790</v>
      </c>
      <c r="C83" t="s" s="251">
        <v>31791</v>
      </c>
      <c r="D83" t="s" s="251">
        <v>4483</v>
      </c>
      <c r="E83" s="249">
        <v>1</v>
      </c>
      <c r="F83" s="249">
        <v>81</v>
      </c>
      <c r="G83" t="s" s="251">
        <v>31792</v>
      </c>
      <c r="H83" t="s" s="251">
        <v>31793</v>
      </c>
      <c r="I83" t="s" s="251">
        <v>4483</v>
      </c>
      <c r="J83" s="249">
        <v>1</v>
      </c>
      <c r="K83" s="117"/>
      <c r="L83" s="118"/>
      <c r="M83" s="118"/>
      <c r="N83" s="118"/>
      <c r="O83" s="118"/>
      <c r="P83" s="118"/>
      <c r="Q83" s="118"/>
      <c r="R83" s="118"/>
      <c r="S83" s="118"/>
      <c r="T83" s="118"/>
      <c r="U83" s="118"/>
      <c r="V83" s="118"/>
      <c r="W83" s="118"/>
      <c r="X83" s="118"/>
      <c r="Y83" s="118"/>
      <c r="Z83" s="118"/>
      <c r="AA83" s="118"/>
      <c r="AB83" s="118"/>
      <c r="AC83" s="118"/>
      <c r="AD83" s="118"/>
      <c r="AE83" s="118"/>
      <c r="AF83" s="118"/>
      <c r="AG83" s="118"/>
      <c r="AH83" s="118"/>
      <c r="AI83" s="118"/>
      <c r="AJ83" s="118"/>
      <c r="AK83" s="118"/>
      <c r="AL83" s="118"/>
      <c r="AM83" s="118"/>
      <c r="AN83" s="118"/>
      <c r="AO83" s="118"/>
      <c r="AP83" s="118"/>
      <c r="AQ83" s="118"/>
      <c r="AR83" s="118"/>
      <c r="AS83" s="118"/>
      <c r="AT83" s="118"/>
      <c r="AU83" s="118"/>
      <c r="AV83" s="118"/>
      <c r="AW83" s="118"/>
      <c r="AX83" s="118"/>
      <c r="AY83" s="118"/>
      <c r="AZ83" s="118"/>
      <c r="BA83" s="118"/>
      <c r="BB83" s="118"/>
      <c r="BC83" s="118"/>
      <c r="BD83" s="118"/>
      <c r="BE83" s="118"/>
      <c r="BF83" s="118"/>
      <c r="BG83" s="118"/>
      <c r="BH83" s="118"/>
      <c r="BI83" s="118"/>
      <c r="BJ83" s="118"/>
      <c r="BK83" s="118"/>
      <c r="BL83" s="118"/>
      <c r="BM83" s="118"/>
      <c r="BN83" s="118"/>
      <c r="BO83" s="118"/>
      <c r="BP83" s="118"/>
      <c r="BQ83" s="118"/>
      <c r="BR83" s="118"/>
      <c r="BS83" s="118"/>
      <c r="BT83" s="118"/>
      <c r="BU83" s="118"/>
      <c r="BV83" s="118"/>
      <c r="BW83" s="118"/>
      <c r="BX83" s="118"/>
      <c r="BY83" s="118"/>
      <c r="BZ83" s="118"/>
      <c r="CA83" s="118"/>
      <c r="CB83" s="118"/>
      <c r="CC83" s="118"/>
      <c r="CD83" s="118"/>
      <c r="CE83" s="118"/>
      <c r="CF83" s="118"/>
      <c r="CG83" s="118"/>
      <c r="CH83" s="118"/>
      <c r="CI83" s="118"/>
      <c r="CJ83" s="118"/>
      <c r="CK83" s="118"/>
      <c r="CL83" s="118"/>
      <c r="CM83" s="118"/>
      <c r="CN83" s="118"/>
      <c r="CO83" s="118"/>
      <c r="CP83" s="118"/>
      <c r="CQ83" s="118"/>
      <c r="CR83" s="118"/>
      <c r="CS83" s="118"/>
      <c r="CT83" s="118"/>
      <c r="CU83" s="118"/>
      <c r="CV83" s="118"/>
      <c r="CW83" s="118"/>
      <c r="CX83" s="118"/>
      <c r="CY83" s="118"/>
      <c r="CZ83" s="118"/>
      <c r="DA83" s="118"/>
      <c r="DB83" s="118"/>
      <c r="DC83" s="118"/>
      <c r="DD83" s="118"/>
      <c r="DE83" s="118"/>
      <c r="DF83" s="118"/>
      <c r="DG83" s="118"/>
      <c r="DH83" s="118"/>
      <c r="DI83" s="118"/>
      <c r="DJ83" s="118"/>
      <c r="DK83" s="118"/>
      <c r="DL83" s="118"/>
      <c r="DM83" s="118"/>
      <c r="DN83" s="118"/>
      <c r="DO83" s="118"/>
      <c r="DP83" s="118"/>
      <c r="DQ83" s="118"/>
      <c r="DR83" s="118"/>
      <c r="DS83" s="118"/>
      <c r="DT83" s="118"/>
      <c r="DU83" s="118"/>
      <c r="DV83" s="118"/>
      <c r="DW83" s="118"/>
      <c r="DX83" s="118"/>
      <c r="DY83" s="118"/>
      <c r="DZ83" s="118"/>
      <c r="EA83" s="118"/>
      <c r="EB83" s="118"/>
      <c r="EC83" s="118"/>
      <c r="ED83" s="118"/>
      <c r="EE83" s="118"/>
      <c r="EF83" s="118"/>
      <c r="EG83" s="118"/>
      <c r="EH83" s="118"/>
      <c r="EI83" s="118"/>
      <c r="EJ83" s="118"/>
      <c r="EK83" s="118"/>
      <c r="EL83" s="118"/>
      <c r="EM83" s="118"/>
      <c r="EN83" s="118"/>
      <c r="EO83" s="118"/>
      <c r="EP83" s="118"/>
      <c r="EQ83" s="118"/>
      <c r="ER83" s="118"/>
      <c r="ES83" s="118"/>
      <c r="ET83" s="118"/>
      <c r="EU83" s="118"/>
      <c r="EV83" s="118"/>
      <c r="EW83" s="118"/>
      <c r="EX83" s="118"/>
      <c r="EY83" s="118"/>
      <c r="EZ83" s="118"/>
      <c r="FA83" s="118"/>
      <c r="FB83" s="118"/>
      <c r="FC83" s="118"/>
      <c r="FD83" s="118"/>
      <c r="FE83" s="118"/>
      <c r="FF83" s="118"/>
      <c r="FG83" s="118"/>
      <c r="FH83" s="118"/>
      <c r="FI83" s="118"/>
      <c r="FJ83" s="118"/>
      <c r="FK83" s="118"/>
      <c r="FL83" s="118"/>
      <c r="FM83" s="118"/>
      <c r="FN83" s="118"/>
      <c r="FO83" s="118"/>
      <c r="FP83" s="118"/>
      <c r="FQ83" s="118"/>
      <c r="FR83" s="118"/>
      <c r="FS83" s="118"/>
      <c r="FT83" s="118"/>
      <c r="FU83" s="118"/>
      <c r="FV83" s="118"/>
      <c r="FW83" s="118"/>
      <c r="FX83" s="118"/>
      <c r="FY83" s="118"/>
      <c r="FZ83" s="118"/>
      <c r="GA83" s="118"/>
      <c r="GB83" s="118"/>
      <c r="GC83" s="118"/>
      <c r="GD83" s="118"/>
      <c r="GE83" s="118"/>
      <c r="GF83" s="118"/>
      <c r="GG83" s="118"/>
      <c r="GH83" s="118"/>
      <c r="GI83" s="118"/>
      <c r="GJ83" s="118"/>
      <c r="GK83" s="118"/>
      <c r="GL83" s="118"/>
      <c r="GM83" s="118"/>
      <c r="GN83" s="118"/>
      <c r="GO83" s="118"/>
      <c r="GP83" s="118"/>
      <c r="GQ83" s="118"/>
      <c r="GR83" s="118"/>
      <c r="GS83" s="118"/>
      <c r="GT83" s="118"/>
      <c r="GU83" s="118"/>
      <c r="GV83" s="118"/>
      <c r="GW83" s="118"/>
      <c r="GX83" s="118"/>
      <c r="GY83" s="118"/>
      <c r="GZ83" s="118"/>
      <c r="HA83" s="118"/>
      <c r="HB83" s="118"/>
      <c r="HC83" s="118"/>
      <c r="HD83" s="118"/>
      <c r="HE83" s="118"/>
      <c r="HF83" s="118"/>
      <c r="HG83" s="118"/>
      <c r="HH83" s="118"/>
      <c r="HI83" s="118"/>
      <c r="HJ83" s="118"/>
      <c r="HK83" s="118"/>
      <c r="HL83" s="118"/>
      <c r="HM83" s="118"/>
      <c r="HN83" s="118"/>
      <c r="HO83" s="118"/>
      <c r="HP83" s="118"/>
      <c r="HQ83" s="118"/>
      <c r="HR83" s="118"/>
      <c r="HS83" s="118"/>
      <c r="HT83" s="118"/>
      <c r="HU83" s="118"/>
      <c r="HV83" s="118"/>
      <c r="HW83" s="118"/>
      <c r="HX83" s="118"/>
      <c r="HY83" s="118"/>
      <c r="HZ83" s="118"/>
      <c r="IA83" s="118"/>
      <c r="IB83" s="118"/>
      <c r="IC83" s="118"/>
      <c r="ID83" s="118"/>
      <c r="IE83" s="118"/>
      <c r="IF83" s="118"/>
      <c r="IG83" s="118"/>
      <c r="IH83" s="118"/>
      <c r="II83" s="118"/>
      <c r="IJ83" s="118"/>
      <c r="IK83" s="118"/>
      <c r="IL83" s="118"/>
      <c r="IM83" s="118"/>
      <c r="IN83" s="118"/>
      <c r="IO83" s="118"/>
      <c r="IP83" s="118"/>
      <c r="IQ83" s="118"/>
      <c r="IR83" s="118"/>
      <c r="IS83" s="118"/>
      <c r="IT83" s="118"/>
      <c r="IU83" s="118"/>
    </row>
    <row r="84" s="582" customFormat="1" ht="18" customHeight="1">
      <c r="A84" s="249">
        <v>82</v>
      </c>
      <c r="B84" t="s" s="251">
        <v>31794</v>
      </c>
      <c r="C84" t="s" s="251">
        <v>31791</v>
      </c>
      <c r="D84" t="s" s="251">
        <v>4483</v>
      </c>
      <c r="E84" s="249">
        <v>1</v>
      </c>
      <c r="F84" s="249">
        <v>82</v>
      </c>
      <c r="G84" t="s" s="251">
        <v>31795</v>
      </c>
      <c r="H84" t="s" s="251">
        <v>31793</v>
      </c>
      <c r="I84" t="s" s="251">
        <v>4483</v>
      </c>
      <c r="J84" s="249">
        <v>1</v>
      </c>
      <c r="K84" s="117"/>
      <c r="L84" s="118"/>
      <c r="M84" s="118"/>
      <c r="N84" s="118"/>
      <c r="O84" s="118"/>
      <c r="P84" s="118"/>
      <c r="Q84" s="118"/>
      <c r="R84" s="118"/>
      <c r="S84" s="118"/>
      <c r="T84" s="118"/>
      <c r="U84" s="118"/>
      <c r="V84" s="118"/>
      <c r="W84" s="118"/>
      <c r="X84" s="118"/>
      <c r="Y84" s="118"/>
      <c r="Z84" s="118"/>
      <c r="AA84" s="118"/>
      <c r="AB84" s="118"/>
      <c r="AC84" s="118"/>
      <c r="AD84" s="118"/>
      <c r="AE84" s="118"/>
      <c r="AF84" s="118"/>
      <c r="AG84" s="118"/>
      <c r="AH84" s="118"/>
      <c r="AI84" s="118"/>
      <c r="AJ84" s="118"/>
      <c r="AK84" s="118"/>
      <c r="AL84" s="118"/>
      <c r="AM84" s="118"/>
      <c r="AN84" s="118"/>
      <c r="AO84" s="118"/>
      <c r="AP84" s="118"/>
      <c r="AQ84" s="118"/>
      <c r="AR84" s="118"/>
      <c r="AS84" s="118"/>
      <c r="AT84" s="118"/>
      <c r="AU84" s="118"/>
      <c r="AV84" s="118"/>
      <c r="AW84" s="118"/>
      <c r="AX84" s="118"/>
      <c r="AY84" s="118"/>
      <c r="AZ84" s="118"/>
      <c r="BA84" s="118"/>
      <c r="BB84" s="118"/>
      <c r="BC84" s="118"/>
      <c r="BD84" s="118"/>
      <c r="BE84" s="118"/>
      <c r="BF84" s="118"/>
      <c r="BG84" s="118"/>
      <c r="BH84" s="118"/>
      <c r="BI84" s="118"/>
      <c r="BJ84" s="118"/>
      <c r="BK84" s="118"/>
      <c r="BL84" s="118"/>
      <c r="BM84" s="118"/>
      <c r="BN84" s="118"/>
      <c r="BO84" s="118"/>
      <c r="BP84" s="118"/>
      <c r="BQ84" s="118"/>
      <c r="BR84" s="118"/>
      <c r="BS84" s="118"/>
      <c r="BT84" s="118"/>
      <c r="BU84" s="118"/>
      <c r="BV84" s="118"/>
      <c r="BW84" s="118"/>
      <c r="BX84" s="118"/>
      <c r="BY84" s="118"/>
      <c r="BZ84" s="118"/>
      <c r="CA84" s="118"/>
      <c r="CB84" s="118"/>
      <c r="CC84" s="118"/>
      <c r="CD84" s="118"/>
      <c r="CE84" s="118"/>
      <c r="CF84" s="118"/>
      <c r="CG84" s="118"/>
      <c r="CH84" s="118"/>
      <c r="CI84" s="118"/>
      <c r="CJ84" s="118"/>
      <c r="CK84" s="118"/>
      <c r="CL84" s="118"/>
      <c r="CM84" s="118"/>
      <c r="CN84" s="118"/>
      <c r="CO84" s="118"/>
      <c r="CP84" s="118"/>
      <c r="CQ84" s="118"/>
      <c r="CR84" s="118"/>
      <c r="CS84" s="118"/>
      <c r="CT84" s="118"/>
      <c r="CU84" s="118"/>
      <c r="CV84" s="118"/>
      <c r="CW84" s="118"/>
      <c r="CX84" s="118"/>
      <c r="CY84" s="118"/>
      <c r="CZ84" s="118"/>
      <c r="DA84" s="118"/>
      <c r="DB84" s="118"/>
      <c r="DC84" s="118"/>
      <c r="DD84" s="118"/>
      <c r="DE84" s="118"/>
      <c r="DF84" s="118"/>
      <c r="DG84" s="118"/>
      <c r="DH84" s="118"/>
      <c r="DI84" s="118"/>
      <c r="DJ84" s="118"/>
      <c r="DK84" s="118"/>
      <c r="DL84" s="118"/>
      <c r="DM84" s="118"/>
      <c r="DN84" s="118"/>
      <c r="DO84" s="118"/>
      <c r="DP84" s="118"/>
      <c r="DQ84" s="118"/>
      <c r="DR84" s="118"/>
      <c r="DS84" s="118"/>
      <c r="DT84" s="118"/>
      <c r="DU84" s="118"/>
      <c r="DV84" s="118"/>
      <c r="DW84" s="118"/>
      <c r="DX84" s="118"/>
      <c r="DY84" s="118"/>
      <c r="DZ84" s="118"/>
      <c r="EA84" s="118"/>
      <c r="EB84" s="118"/>
      <c r="EC84" s="118"/>
      <c r="ED84" s="118"/>
      <c r="EE84" s="118"/>
      <c r="EF84" s="118"/>
      <c r="EG84" s="118"/>
      <c r="EH84" s="118"/>
      <c r="EI84" s="118"/>
      <c r="EJ84" s="118"/>
      <c r="EK84" s="118"/>
      <c r="EL84" s="118"/>
      <c r="EM84" s="118"/>
      <c r="EN84" s="118"/>
      <c r="EO84" s="118"/>
      <c r="EP84" s="118"/>
      <c r="EQ84" s="118"/>
      <c r="ER84" s="118"/>
      <c r="ES84" s="118"/>
      <c r="ET84" s="118"/>
      <c r="EU84" s="118"/>
      <c r="EV84" s="118"/>
      <c r="EW84" s="118"/>
      <c r="EX84" s="118"/>
      <c r="EY84" s="118"/>
      <c r="EZ84" s="118"/>
      <c r="FA84" s="118"/>
      <c r="FB84" s="118"/>
      <c r="FC84" s="118"/>
      <c r="FD84" s="118"/>
      <c r="FE84" s="118"/>
      <c r="FF84" s="118"/>
      <c r="FG84" s="118"/>
      <c r="FH84" s="118"/>
      <c r="FI84" s="118"/>
      <c r="FJ84" s="118"/>
      <c r="FK84" s="118"/>
      <c r="FL84" s="118"/>
      <c r="FM84" s="118"/>
      <c r="FN84" s="118"/>
      <c r="FO84" s="118"/>
      <c r="FP84" s="118"/>
      <c r="FQ84" s="118"/>
      <c r="FR84" s="118"/>
      <c r="FS84" s="118"/>
      <c r="FT84" s="118"/>
      <c r="FU84" s="118"/>
      <c r="FV84" s="118"/>
      <c r="FW84" s="118"/>
      <c r="FX84" s="118"/>
      <c r="FY84" s="118"/>
      <c r="FZ84" s="118"/>
      <c r="GA84" s="118"/>
      <c r="GB84" s="118"/>
      <c r="GC84" s="118"/>
      <c r="GD84" s="118"/>
      <c r="GE84" s="118"/>
      <c r="GF84" s="118"/>
      <c r="GG84" s="118"/>
      <c r="GH84" s="118"/>
      <c r="GI84" s="118"/>
      <c r="GJ84" s="118"/>
      <c r="GK84" s="118"/>
      <c r="GL84" s="118"/>
      <c r="GM84" s="118"/>
      <c r="GN84" s="118"/>
      <c r="GO84" s="118"/>
      <c r="GP84" s="118"/>
      <c r="GQ84" s="118"/>
      <c r="GR84" s="118"/>
      <c r="GS84" s="118"/>
      <c r="GT84" s="118"/>
      <c r="GU84" s="118"/>
      <c r="GV84" s="118"/>
      <c r="GW84" s="118"/>
      <c r="GX84" s="118"/>
      <c r="GY84" s="118"/>
      <c r="GZ84" s="118"/>
      <c r="HA84" s="118"/>
      <c r="HB84" s="118"/>
      <c r="HC84" s="118"/>
      <c r="HD84" s="118"/>
      <c r="HE84" s="118"/>
      <c r="HF84" s="118"/>
      <c r="HG84" s="118"/>
      <c r="HH84" s="118"/>
      <c r="HI84" s="118"/>
      <c r="HJ84" s="118"/>
      <c r="HK84" s="118"/>
      <c r="HL84" s="118"/>
      <c r="HM84" s="118"/>
      <c r="HN84" s="118"/>
      <c r="HO84" s="118"/>
      <c r="HP84" s="118"/>
      <c r="HQ84" s="118"/>
      <c r="HR84" s="118"/>
      <c r="HS84" s="118"/>
      <c r="HT84" s="118"/>
      <c r="HU84" s="118"/>
      <c r="HV84" s="118"/>
      <c r="HW84" s="118"/>
      <c r="HX84" s="118"/>
      <c r="HY84" s="118"/>
      <c r="HZ84" s="118"/>
      <c r="IA84" s="118"/>
      <c r="IB84" s="118"/>
      <c r="IC84" s="118"/>
      <c r="ID84" s="118"/>
      <c r="IE84" s="118"/>
      <c r="IF84" s="118"/>
      <c r="IG84" s="118"/>
      <c r="IH84" s="118"/>
      <c r="II84" s="118"/>
      <c r="IJ84" s="118"/>
      <c r="IK84" s="118"/>
      <c r="IL84" s="118"/>
      <c r="IM84" s="118"/>
      <c r="IN84" s="118"/>
      <c r="IO84" s="118"/>
      <c r="IP84" s="118"/>
      <c r="IQ84" s="118"/>
      <c r="IR84" s="118"/>
      <c r="IS84" s="118"/>
      <c r="IT84" s="118"/>
      <c r="IU84" s="118"/>
    </row>
    <row r="85" s="582" customFormat="1" ht="18" customHeight="1">
      <c r="A85" s="249">
        <v>83</v>
      </c>
      <c r="B85" t="s" s="251">
        <v>31796</v>
      </c>
      <c r="C85" t="s" s="251">
        <v>31797</v>
      </c>
      <c r="D85" t="s" s="251">
        <v>4483</v>
      </c>
      <c r="E85" s="249">
        <v>1</v>
      </c>
      <c r="F85" s="249">
        <v>83</v>
      </c>
      <c r="G85" t="s" s="251">
        <v>31798</v>
      </c>
      <c r="H85" t="s" s="251">
        <v>31799</v>
      </c>
      <c r="I85" t="s" s="251">
        <v>4483</v>
      </c>
      <c r="J85" s="249">
        <v>1</v>
      </c>
      <c r="K85" s="117"/>
      <c r="L85" s="118"/>
      <c r="M85" s="118"/>
      <c r="N85" s="118"/>
      <c r="O85" s="118"/>
      <c r="P85" s="118"/>
      <c r="Q85" s="118"/>
      <c r="R85" s="118"/>
      <c r="S85" s="118"/>
      <c r="T85" s="118"/>
      <c r="U85" s="118"/>
      <c r="V85" s="118"/>
      <c r="W85" s="118"/>
      <c r="X85" s="118"/>
      <c r="Y85" s="118"/>
      <c r="Z85" s="118"/>
      <c r="AA85" s="118"/>
      <c r="AB85" s="118"/>
      <c r="AC85" s="118"/>
      <c r="AD85" s="118"/>
      <c r="AE85" s="118"/>
      <c r="AF85" s="118"/>
      <c r="AG85" s="118"/>
      <c r="AH85" s="118"/>
      <c r="AI85" s="118"/>
      <c r="AJ85" s="118"/>
      <c r="AK85" s="118"/>
      <c r="AL85" s="118"/>
      <c r="AM85" s="118"/>
      <c r="AN85" s="118"/>
      <c r="AO85" s="118"/>
      <c r="AP85" s="118"/>
      <c r="AQ85" s="118"/>
      <c r="AR85" s="118"/>
      <c r="AS85" s="118"/>
      <c r="AT85" s="118"/>
      <c r="AU85" s="118"/>
      <c r="AV85" s="118"/>
      <c r="AW85" s="118"/>
      <c r="AX85" s="118"/>
      <c r="AY85" s="118"/>
      <c r="AZ85" s="118"/>
      <c r="BA85" s="118"/>
      <c r="BB85" s="118"/>
      <c r="BC85" s="118"/>
      <c r="BD85" s="118"/>
      <c r="BE85" s="118"/>
      <c r="BF85" s="118"/>
      <c r="BG85" s="118"/>
      <c r="BH85" s="118"/>
      <c r="BI85" s="118"/>
      <c r="BJ85" s="118"/>
      <c r="BK85" s="118"/>
      <c r="BL85" s="118"/>
      <c r="BM85" s="118"/>
      <c r="BN85" s="118"/>
      <c r="BO85" s="118"/>
      <c r="BP85" s="118"/>
      <c r="BQ85" s="118"/>
      <c r="BR85" s="118"/>
      <c r="BS85" s="118"/>
      <c r="BT85" s="118"/>
      <c r="BU85" s="118"/>
      <c r="BV85" s="118"/>
      <c r="BW85" s="118"/>
      <c r="BX85" s="118"/>
      <c r="BY85" s="118"/>
      <c r="BZ85" s="118"/>
      <c r="CA85" s="118"/>
      <c r="CB85" s="118"/>
      <c r="CC85" s="118"/>
      <c r="CD85" s="118"/>
      <c r="CE85" s="118"/>
      <c r="CF85" s="118"/>
      <c r="CG85" s="118"/>
      <c r="CH85" s="118"/>
      <c r="CI85" s="118"/>
      <c r="CJ85" s="118"/>
      <c r="CK85" s="118"/>
      <c r="CL85" s="118"/>
      <c r="CM85" s="118"/>
      <c r="CN85" s="118"/>
      <c r="CO85" s="118"/>
      <c r="CP85" s="118"/>
      <c r="CQ85" s="118"/>
      <c r="CR85" s="118"/>
      <c r="CS85" s="118"/>
      <c r="CT85" s="118"/>
      <c r="CU85" s="118"/>
      <c r="CV85" s="118"/>
      <c r="CW85" s="118"/>
      <c r="CX85" s="118"/>
      <c r="CY85" s="118"/>
      <c r="CZ85" s="118"/>
      <c r="DA85" s="118"/>
      <c r="DB85" s="118"/>
      <c r="DC85" s="118"/>
      <c r="DD85" s="118"/>
      <c r="DE85" s="118"/>
      <c r="DF85" s="118"/>
      <c r="DG85" s="118"/>
      <c r="DH85" s="118"/>
      <c r="DI85" s="118"/>
      <c r="DJ85" s="118"/>
      <c r="DK85" s="118"/>
      <c r="DL85" s="118"/>
      <c r="DM85" s="118"/>
      <c r="DN85" s="118"/>
      <c r="DO85" s="118"/>
      <c r="DP85" s="118"/>
      <c r="DQ85" s="118"/>
      <c r="DR85" s="118"/>
      <c r="DS85" s="118"/>
      <c r="DT85" s="118"/>
      <c r="DU85" s="118"/>
      <c r="DV85" s="118"/>
      <c r="DW85" s="118"/>
      <c r="DX85" s="118"/>
      <c r="DY85" s="118"/>
      <c r="DZ85" s="118"/>
      <c r="EA85" s="118"/>
      <c r="EB85" s="118"/>
      <c r="EC85" s="118"/>
      <c r="ED85" s="118"/>
      <c r="EE85" s="118"/>
      <c r="EF85" s="118"/>
      <c r="EG85" s="118"/>
      <c r="EH85" s="118"/>
      <c r="EI85" s="118"/>
      <c r="EJ85" s="118"/>
      <c r="EK85" s="118"/>
      <c r="EL85" s="118"/>
      <c r="EM85" s="118"/>
      <c r="EN85" s="118"/>
      <c r="EO85" s="118"/>
      <c r="EP85" s="118"/>
      <c r="EQ85" s="118"/>
      <c r="ER85" s="118"/>
      <c r="ES85" s="118"/>
      <c r="ET85" s="118"/>
      <c r="EU85" s="118"/>
      <c r="EV85" s="118"/>
      <c r="EW85" s="118"/>
      <c r="EX85" s="118"/>
      <c r="EY85" s="118"/>
      <c r="EZ85" s="118"/>
      <c r="FA85" s="118"/>
      <c r="FB85" s="118"/>
      <c r="FC85" s="118"/>
      <c r="FD85" s="118"/>
      <c r="FE85" s="118"/>
      <c r="FF85" s="118"/>
      <c r="FG85" s="118"/>
      <c r="FH85" s="118"/>
      <c r="FI85" s="118"/>
      <c r="FJ85" s="118"/>
      <c r="FK85" s="118"/>
      <c r="FL85" s="118"/>
      <c r="FM85" s="118"/>
      <c r="FN85" s="118"/>
      <c r="FO85" s="118"/>
      <c r="FP85" s="118"/>
      <c r="FQ85" s="118"/>
      <c r="FR85" s="118"/>
      <c r="FS85" s="118"/>
      <c r="FT85" s="118"/>
      <c r="FU85" s="118"/>
      <c r="FV85" s="118"/>
      <c r="FW85" s="118"/>
      <c r="FX85" s="118"/>
      <c r="FY85" s="118"/>
      <c r="FZ85" s="118"/>
      <c r="GA85" s="118"/>
      <c r="GB85" s="118"/>
      <c r="GC85" s="118"/>
      <c r="GD85" s="118"/>
      <c r="GE85" s="118"/>
      <c r="GF85" s="118"/>
      <c r="GG85" s="118"/>
      <c r="GH85" s="118"/>
      <c r="GI85" s="118"/>
      <c r="GJ85" s="118"/>
      <c r="GK85" s="118"/>
      <c r="GL85" s="118"/>
      <c r="GM85" s="118"/>
      <c r="GN85" s="118"/>
      <c r="GO85" s="118"/>
      <c r="GP85" s="118"/>
      <c r="GQ85" s="118"/>
      <c r="GR85" s="118"/>
      <c r="GS85" s="118"/>
      <c r="GT85" s="118"/>
      <c r="GU85" s="118"/>
      <c r="GV85" s="118"/>
      <c r="GW85" s="118"/>
      <c r="GX85" s="118"/>
      <c r="GY85" s="118"/>
      <c r="GZ85" s="118"/>
      <c r="HA85" s="118"/>
      <c r="HB85" s="118"/>
      <c r="HC85" s="118"/>
      <c r="HD85" s="118"/>
      <c r="HE85" s="118"/>
      <c r="HF85" s="118"/>
      <c r="HG85" s="118"/>
      <c r="HH85" s="118"/>
      <c r="HI85" s="118"/>
      <c r="HJ85" s="118"/>
      <c r="HK85" s="118"/>
      <c r="HL85" s="118"/>
      <c r="HM85" s="118"/>
      <c r="HN85" s="118"/>
      <c r="HO85" s="118"/>
      <c r="HP85" s="118"/>
      <c r="HQ85" s="118"/>
      <c r="HR85" s="118"/>
      <c r="HS85" s="118"/>
      <c r="HT85" s="118"/>
      <c r="HU85" s="118"/>
      <c r="HV85" s="118"/>
      <c r="HW85" s="118"/>
      <c r="HX85" s="118"/>
      <c r="HY85" s="118"/>
      <c r="HZ85" s="118"/>
      <c r="IA85" s="118"/>
      <c r="IB85" s="118"/>
      <c r="IC85" s="118"/>
      <c r="ID85" s="118"/>
      <c r="IE85" s="118"/>
      <c r="IF85" s="118"/>
      <c r="IG85" s="118"/>
      <c r="IH85" s="118"/>
      <c r="II85" s="118"/>
      <c r="IJ85" s="118"/>
      <c r="IK85" s="118"/>
      <c r="IL85" s="118"/>
      <c r="IM85" s="118"/>
      <c r="IN85" s="118"/>
      <c r="IO85" s="118"/>
      <c r="IP85" s="118"/>
      <c r="IQ85" s="118"/>
      <c r="IR85" s="118"/>
      <c r="IS85" s="118"/>
      <c r="IT85" s="118"/>
      <c r="IU85" s="118"/>
    </row>
    <row r="86" s="582" customFormat="1" ht="18" customHeight="1">
      <c r="A86" s="249">
        <v>84</v>
      </c>
      <c r="B86" t="s" s="251">
        <v>31800</v>
      </c>
      <c r="C86" t="s" s="251">
        <v>31797</v>
      </c>
      <c r="D86" t="s" s="251">
        <v>4483</v>
      </c>
      <c r="E86" s="249">
        <v>1</v>
      </c>
      <c r="F86" s="249">
        <v>84</v>
      </c>
      <c r="G86" t="s" s="251">
        <v>31801</v>
      </c>
      <c r="H86" t="s" s="251">
        <v>31799</v>
      </c>
      <c r="I86" t="s" s="251">
        <v>4483</v>
      </c>
      <c r="J86" s="249">
        <v>1</v>
      </c>
      <c r="K86" s="117"/>
      <c r="L86" s="118"/>
      <c r="M86" s="118"/>
      <c r="N86" s="118"/>
      <c r="O86" s="118"/>
      <c r="P86" s="118"/>
      <c r="Q86" s="118"/>
      <c r="R86" s="118"/>
      <c r="S86" s="118"/>
      <c r="T86" s="118"/>
      <c r="U86" s="118"/>
      <c r="V86" s="118"/>
      <c r="W86" s="118"/>
      <c r="X86" s="118"/>
      <c r="Y86" s="118"/>
      <c r="Z86" s="118"/>
      <c r="AA86" s="118"/>
      <c r="AB86" s="118"/>
      <c r="AC86" s="118"/>
      <c r="AD86" s="118"/>
      <c r="AE86" s="118"/>
      <c r="AF86" s="118"/>
      <c r="AG86" s="118"/>
      <c r="AH86" s="118"/>
      <c r="AI86" s="118"/>
      <c r="AJ86" s="118"/>
      <c r="AK86" s="118"/>
      <c r="AL86" s="118"/>
      <c r="AM86" s="118"/>
      <c r="AN86" s="118"/>
      <c r="AO86" s="118"/>
      <c r="AP86" s="118"/>
      <c r="AQ86" s="118"/>
      <c r="AR86" s="118"/>
      <c r="AS86" s="118"/>
      <c r="AT86" s="118"/>
      <c r="AU86" s="118"/>
      <c r="AV86" s="118"/>
      <c r="AW86" s="118"/>
      <c r="AX86" s="118"/>
      <c r="AY86" s="118"/>
      <c r="AZ86" s="118"/>
      <c r="BA86" s="118"/>
      <c r="BB86" s="118"/>
      <c r="BC86" s="118"/>
      <c r="BD86" s="118"/>
      <c r="BE86" s="118"/>
      <c r="BF86" s="118"/>
      <c r="BG86" s="118"/>
      <c r="BH86" s="118"/>
      <c r="BI86" s="118"/>
      <c r="BJ86" s="118"/>
      <c r="BK86" s="118"/>
      <c r="BL86" s="118"/>
      <c r="BM86" s="118"/>
      <c r="BN86" s="118"/>
      <c r="BO86" s="118"/>
      <c r="BP86" s="118"/>
      <c r="BQ86" s="118"/>
      <c r="BR86" s="118"/>
      <c r="BS86" s="118"/>
      <c r="BT86" s="118"/>
      <c r="BU86" s="118"/>
      <c r="BV86" s="118"/>
      <c r="BW86" s="118"/>
      <c r="BX86" s="118"/>
      <c r="BY86" s="118"/>
      <c r="BZ86" s="118"/>
      <c r="CA86" s="118"/>
      <c r="CB86" s="118"/>
      <c r="CC86" s="118"/>
      <c r="CD86" s="118"/>
      <c r="CE86" s="118"/>
      <c r="CF86" s="118"/>
      <c r="CG86" s="118"/>
      <c r="CH86" s="118"/>
      <c r="CI86" s="118"/>
      <c r="CJ86" s="118"/>
      <c r="CK86" s="118"/>
      <c r="CL86" s="118"/>
      <c r="CM86" s="118"/>
      <c r="CN86" s="118"/>
      <c r="CO86" s="118"/>
      <c r="CP86" s="118"/>
      <c r="CQ86" s="118"/>
      <c r="CR86" s="118"/>
      <c r="CS86" s="118"/>
      <c r="CT86" s="118"/>
      <c r="CU86" s="118"/>
      <c r="CV86" s="118"/>
      <c r="CW86" s="118"/>
      <c r="CX86" s="118"/>
      <c r="CY86" s="118"/>
      <c r="CZ86" s="118"/>
      <c r="DA86" s="118"/>
      <c r="DB86" s="118"/>
      <c r="DC86" s="118"/>
      <c r="DD86" s="118"/>
      <c r="DE86" s="118"/>
      <c r="DF86" s="118"/>
      <c r="DG86" s="118"/>
      <c r="DH86" s="118"/>
      <c r="DI86" s="118"/>
      <c r="DJ86" s="118"/>
      <c r="DK86" s="118"/>
      <c r="DL86" s="118"/>
      <c r="DM86" s="118"/>
      <c r="DN86" s="118"/>
      <c r="DO86" s="118"/>
      <c r="DP86" s="118"/>
      <c r="DQ86" s="118"/>
      <c r="DR86" s="118"/>
      <c r="DS86" s="118"/>
      <c r="DT86" s="118"/>
      <c r="DU86" s="118"/>
      <c r="DV86" s="118"/>
      <c r="DW86" s="118"/>
      <c r="DX86" s="118"/>
      <c r="DY86" s="118"/>
      <c r="DZ86" s="118"/>
      <c r="EA86" s="118"/>
      <c r="EB86" s="118"/>
      <c r="EC86" s="118"/>
      <c r="ED86" s="118"/>
      <c r="EE86" s="118"/>
      <c r="EF86" s="118"/>
      <c r="EG86" s="118"/>
      <c r="EH86" s="118"/>
      <c r="EI86" s="118"/>
      <c r="EJ86" s="118"/>
      <c r="EK86" s="118"/>
      <c r="EL86" s="118"/>
      <c r="EM86" s="118"/>
      <c r="EN86" s="118"/>
      <c r="EO86" s="118"/>
      <c r="EP86" s="118"/>
      <c r="EQ86" s="118"/>
      <c r="ER86" s="118"/>
      <c r="ES86" s="118"/>
      <c r="ET86" s="118"/>
      <c r="EU86" s="118"/>
      <c r="EV86" s="118"/>
      <c r="EW86" s="118"/>
      <c r="EX86" s="118"/>
      <c r="EY86" s="118"/>
      <c r="EZ86" s="118"/>
      <c r="FA86" s="118"/>
      <c r="FB86" s="118"/>
      <c r="FC86" s="118"/>
      <c r="FD86" s="118"/>
      <c r="FE86" s="118"/>
      <c r="FF86" s="118"/>
      <c r="FG86" s="118"/>
      <c r="FH86" s="118"/>
      <c r="FI86" s="118"/>
      <c r="FJ86" s="118"/>
      <c r="FK86" s="118"/>
      <c r="FL86" s="118"/>
      <c r="FM86" s="118"/>
      <c r="FN86" s="118"/>
      <c r="FO86" s="118"/>
      <c r="FP86" s="118"/>
      <c r="FQ86" s="118"/>
      <c r="FR86" s="118"/>
      <c r="FS86" s="118"/>
      <c r="FT86" s="118"/>
      <c r="FU86" s="118"/>
      <c r="FV86" s="118"/>
      <c r="FW86" s="118"/>
      <c r="FX86" s="118"/>
      <c r="FY86" s="118"/>
      <c r="FZ86" s="118"/>
      <c r="GA86" s="118"/>
      <c r="GB86" s="118"/>
      <c r="GC86" s="118"/>
      <c r="GD86" s="118"/>
      <c r="GE86" s="118"/>
      <c r="GF86" s="118"/>
      <c r="GG86" s="118"/>
      <c r="GH86" s="118"/>
      <c r="GI86" s="118"/>
      <c r="GJ86" s="118"/>
      <c r="GK86" s="118"/>
      <c r="GL86" s="118"/>
      <c r="GM86" s="118"/>
      <c r="GN86" s="118"/>
      <c r="GO86" s="118"/>
      <c r="GP86" s="118"/>
      <c r="GQ86" s="118"/>
      <c r="GR86" s="118"/>
      <c r="GS86" s="118"/>
      <c r="GT86" s="118"/>
      <c r="GU86" s="118"/>
      <c r="GV86" s="118"/>
      <c r="GW86" s="118"/>
      <c r="GX86" s="118"/>
      <c r="GY86" s="118"/>
      <c r="GZ86" s="118"/>
      <c r="HA86" s="118"/>
      <c r="HB86" s="118"/>
      <c r="HC86" s="118"/>
      <c r="HD86" s="118"/>
      <c r="HE86" s="118"/>
      <c r="HF86" s="118"/>
      <c r="HG86" s="118"/>
      <c r="HH86" s="118"/>
      <c r="HI86" s="118"/>
      <c r="HJ86" s="118"/>
      <c r="HK86" s="118"/>
      <c r="HL86" s="118"/>
      <c r="HM86" s="118"/>
      <c r="HN86" s="118"/>
      <c r="HO86" s="118"/>
      <c r="HP86" s="118"/>
      <c r="HQ86" s="118"/>
      <c r="HR86" s="118"/>
      <c r="HS86" s="118"/>
      <c r="HT86" s="118"/>
      <c r="HU86" s="118"/>
      <c r="HV86" s="118"/>
      <c r="HW86" s="118"/>
      <c r="HX86" s="118"/>
      <c r="HY86" s="118"/>
      <c r="HZ86" s="118"/>
      <c r="IA86" s="118"/>
      <c r="IB86" s="118"/>
      <c r="IC86" s="118"/>
      <c r="ID86" s="118"/>
      <c r="IE86" s="118"/>
      <c r="IF86" s="118"/>
      <c r="IG86" s="118"/>
      <c r="IH86" s="118"/>
      <c r="II86" s="118"/>
      <c r="IJ86" s="118"/>
      <c r="IK86" s="118"/>
      <c r="IL86" s="118"/>
      <c r="IM86" s="118"/>
      <c r="IN86" s="118"/>
      <c r="IO86" s="118"/>
      <c r="IP86" s="118"/>
      <c r="IQ86" s="118"/>
      <c r="IR86" s="118"/>
      <c r="IS86" s="118"/>
      <c r="IT86" s="118"/>
      <c r="IU86" s="118"/>
    </row>
    <row r="87" s="582" customFormat="1" ht="18" customHeight="1">
      <c r="A87" s="249">
        <v>85</v>
      </c>
      <c r="B87" t="s" s="251">
        <v>31802</v>
      </c>
      <c r="C87" t="s" s="251">
        <v>31803</v>
      </c>
      <c r="D87" t="s" s="251">
        <v>4483</v>
      </c>
      <c r="E87" s="249">
        <v>1</v>
      </c>
      <c r="F87" s="249">
        <v>85</v>
      </c>
      <c r="G87" t="s" s="251">
        <v>31804</v>
      </c>
      <c r="H87" t="s" s="251">
        <v>31805</v>
      </c>
      <c r="I87" t="s" s="251">
        <v>4483</v>
      </c>
      <c r="J87" s="249">
        <v>1</v>
      </c>
      <c r="K87" s="117"/>
      <c r="L87" s="118"/>
      <c r="M87" s="118"/>
      <c r="N87" s="118"/>
      <c r="O87" s="118"/>
      <c r="P87" s="118"/>
      <c r="Q87" s="118"/>
      <c r="R87" s="118"/>
      <c r="S87" s="118"/>
      <c r="T87" s="118"/>
      <c r="U87" s="118"/>
      <c r="V87" s="118"/>
      <c r="W87" s="118"/>
      <c r="X87" s="118"/>
      <c r="Y87" s="118"/>
      <c r="Z87" s="118"/>
      <c r="AA87" s="118"/>
      <c r="AB87" s="118"/>
      <c r="AC87" s="118"/>
      <c r="AD87" s="118"/>
      <c r="AE87" s="118"/>
      <c r="AF87" s="118"/>
      <c r="AG87" s="118"/>
      <c r="AH87" s="118"/>
      <c r="AI87" s="118"/>
      <c r="AJ87" s="118"/>
      <c r="AK87" s="118"/>
      <c r="AL87" s="118"/>
      <c r="AM87" s="118"/>
      <c r="AN87" s="118"/>
      <c r="AO87" s="118"/>
      <c r="AP87" s="118"/>
      <c r="AQ87" s="118"/>
      <c r="AR87" s="118"/>
      <c r="AS87" s="118"/>
      <c r="AT87" s="118"/>
      <c r="AU87" s="118"/>
      <c r="AV87" s="118"/>
      <c r="AW87" s="118"/>
      <c r="AX87" s="118"/>
      <c r="AY87" s="118"/>
      <c r="AZ87" s="118"/>
      <c r="BA87" s="118"/>
      <c r="BB87" s="118"/>
      <c r="BC87" s="118"/>
      <c r="BD87" s="118"/>
      <c r="BE87" s="118"/>
      <c r="BF87" s="118"/>
      <c r="BG87" s="118"/>
      <c r="BH87" s="118"/>
      <c r="BI87" s="118"/>
      <c r="BJ87" s="118"/>
      <c r="BK87" s="118"/>
      <c r="BL87" s="118"/>
      <c r="BM87" s="118"/>
      <c r="BN87" s="118"/>
      <c r="BO87" s="118"/>
      <c r="BP87" s="118"/>
      <c r="BQ87" s="118"/>
      <c r="BR87" s="118"/>
      <c r="BS87" s="118"/>
      <c r="BT87" s="118"/>
      <c r="BU87" s="118"/>
      <c r="BV87" s="118"/>
      <c r="BW87" s="118"/>
      <c r="BX87" s="118"/>
      <c r="BY87" s="118"/>
      <c r="BZ87" s="118"/>
      <c r="CA87" s="118"/>
      <c r="CB87" s="118"/>
      <c r="CC87" s="118"/>
      <c r="CD87" s="118"/>
      <c r="CE87" s="118"/>
      <c r="CF87" s="118"/>
      <c r="CG87" s="118"/>
      <c r="CH87" s="118"/>
      <c r="CI87" s="118"/>
      <c r="CJ87" s="118"/>
      <c r="CK87" s="118"/>
      <c r="CL87" s="118"/>
      <c r="CM87" s="118"/>
      <c r="CN87" s="118"/>
      <c r="CO87" s="118"/>
      <c r="CP87" s="118"/>
      <c r="CQ87" s="118"/>
      <c r="CR87" s="118"/>
      <c r="CS87" s="118"/>
      <c r="CT87" s="118"/>
      <c r="CU87" s="118"/>
      <c r="CV87" s="118"/>
      <c r="CW87" s="118"/>
      <c r="CX87" s="118"/>
      <c r="CY87" s="118"/>
      <c r="CZ87" s="118"/>
      <c r="DA87" s="118"/>
      <c r="DB87" s="118"/>
      <c r="DC87" s="118"/>
      <c r="DD87" s="118"/>
      <c r="DE87" s="118"/>
      <c r="DF87" s="118"/>
      <c r="DG87" s="118"/>
      <c r="DH87" s="118"/>
      <c r="DI87" s="118"/>
      <c r="DJ87" s="118"/>
      <c r="DK87" s="118"/>
      <c r="DL87" s="118"/>
      <c r="DM87" s="118"/>
      <c r="DN87" s="118"/>
      <c r="DO87" s="118"/>
      <c r="DP87" s="118"/>
      <c r="DQ87" s="118"/>
      <c r="DR87" s="118"/>
      <c r="DS87" s="118"/>
      <c r="DT87" s="118"/>
      <c r="DU87" s="118"/>
      <c r="DV87" s="118"/>
      <c r="DW87" s="118"/>
      <c r="DX87" s="118"/>
      <c r="DY87" s="118"/>
      <c r="DZ87" s="118"/>
      <c r="EA87" s="118"/>
      <c r="EB87" s="118"/>
      <c r="EC87" s="118"/>
      <c r="ED87" s="118"/>
      <c r="EE87" s="118"/>
      <c r="EF87" s="118"/>
      <c r="EG87" s="118"/>
      <c r="EH87" s="118"/>
      <c r="EI87" s="118"/>
      <c r="EJ87" s="118"/>
      <c r="EK87" s="118"/>
      <c r="EL87" s="118"/>
      <c r="EM87" s="118"/>
      <c r="EN87" s="118"/>
      <c r="EO87" s="118"/>
      <c r="EP87" s="118"/>
      <c r="EQ87" s="118"/>
      <c r="ER87" s="118"/>
      <c r="ES87" s="118"/>
      <c r="ET87" s="118"/>
      <c r="EU87" s="118"/>
      <c r="EV87" s="118"/>
      <c r="EW87" s="118"/>
      <c r="EX87" s="118"/>
      <c r="EY87" s="118"/>
      <c r="EZ87" s="118"/>
      <c r="FA87" s="118"/>
      <c r="FB87" s="118"/>
      <c r="FC87" s="118"/>
      <c r="FD87" s="118"/>
      <c r="FE87" s="118"/>
      <c r="FF87" s="118"/>
      <c r="FG87" s="118"/>
      <c r="FH87" s="118"/>
      <c r="FI87" s="118"/>
      <c r="FJ87" s="118"/>
      <c r="FK87" s="118"/>
      <c r="FL87" s="118"/>
      <c r="FM87" s="118"/>
      <c r="FN87" s="118"/>
      <c r="FO87" s="118"/>
      <c r="FP87" s="118"/>
      <c r="FQ87" s="118"/>
      <c r="FR87" s="118"/>
      <c r="FS87" s="118"/>
      <c r="FT87" s="118"/>
      <c r="FU87" s="118"/>
      <c r="FV87" s="118"/>
      <c r="FW87" s="118"/>
      <c r="FX87" s="118"/>
      <c r="FY87" s="118"/>
      <c r="FZ87" s="118"/>
      <c r="GA87" s="118"/>
      <c r="GB87" s="118"/>
      <c r="GC87" s="118"/>
      <c r="GD87" s="118"/>
      <c r="GE87" s="118"/>
      <c r="GF87" s="118"/>
      <c r="GG87" s="118"/>
      <c r="GH87" s="118"/>
      <c r="GI87" s="118"/>
      <c r="GJ87" s="118"/>
      <c r="GK87" s="118"/>
      <c r="GL87" s="118"/>
      <c r="GM87" s="118"/>
      <c r="GN87" s="118"/>
      <c r="GO87" s="118"/>
      <c r="GP87" s="118"/>
      <c r="GQ87" s="118"/>
      <c r="GR87" s="118"/>
      <c r="GS87" s="118"/>
      <c r="GT87" s="118"/>
      <c r="GU87" s="118"/>
      <c r="GV87" s="118"/>
      <c r="GW87" s="118"/>
      <c r="GX87" s="118"/>
      <c r="GY87" s="118"/>
      <c r="GZ87" s="118"/>
      <c r="HA87" s="118"/>
      <c r="HB87" s="118"/>
      <c r="HC87" s="118"/>
      <c r="HD87" s="118"/>
      <c r="HE87" s="118"/>
      <c r="HF87" s="118"/>
      <c r="HG87" s="118"/>
      <c r="HH87" s="118"/>
      <c r="HI87" s="118"/>
      <c r="HJ87" s="118"/>
      <c r="HK87" s="118"/>
      <c r="HL87" s="118"/>
      <c r="HM87" s="118"/>
      <c r="HN87" s="118"/>
      <c r="HO87" s="118"/>
      <c r="HP87" s="118"/>
      <c r="HQ87" s="118"/>
      <c r="HR87" s="118"/>
      <c r="HS87" s="118"/>
      <c r="HT87" s="118"/>
      <c r="HU87" s="118"/>
      <c r="HV87" s="118"/>
      <c r="HW87" s="118"/>
      <c r="HX87" s="118"/>
      <c r="HY87" s="118"/>
      <c r="HZ87" s="118"/>
      <c r="IA87" s="118"/>
      <c r="IB87" s="118"/>
      <c r="IC87" s="118"/>
      <c r="ID87" s="118"/>
      <c r="IE87" s="118"/>
      <c r="IF87" s="118"/>
      <c r="IG87" s="118"/>
      <c r="IH87" s="118"/>
      <c r="II87" s="118"/>
      <c r="IJ87" s="118"/>
      <c r="IK87" s="118"/>
      <c r="IL87" s="118"/>
      <c r="IM87" s="118"/>
      <c r="IN87" s="118"/>
      <c r="IO87" s="118"/>
      <c r="IP87" s="118"/>
      <c r="IQ87" s="118"/>
      <c r="IR87" s="118"/>
      <c r="IS87" s="118"/>
      <c r="IT87" s="118"/>
      <c r="IU87" s="118"/>
    </row>
    <row r="88" s="582" customFormat="1" ht="18" customHeight="1">
      <c r="A88" s="249">
        <v>86</v>
      </c>
      <c r="B88" t="s" s="251">
        <v>31806</v>
      </c>
      <c r="C88" t="s" s="251">
        <v>31803</v>
      </c>
      <c r="D88" t="s" s="251">
        <v>4483</v>
      </c>
      <c r="E88" s="249">
        <v>1</v>
      </c>
      <c r="F88" s="249">
        <v>86</v>
      </c>
      <c r="G88" t="s" s="251">
        <v>31807</v>
      </c>
      <c r="H88" t="s" s="251">
        <v>31805</v>
      </c>
      <c r="I88" t="s" s="251">
        <v>4483</v>
      </c>
      <c r="J88" s="249">
        <v>1</v>
      </c>
      <c r="K88" s="117"/>
      <c r="L88" s="118"/>
      <c r="M88" s="118"/>
      <c r="N88" s="118"/>
      <c r="O88" s="118"/>
      <c r="P88" s="118"/>
      <c r="Q88" s="118"/>
      <c r="R88" s="118"/>
      <c r="S88" s="118"/>
      <c r="T88" s="118"/>
      <c r="U88" s="118"/>
      <c r="V88" s="118"/>
      <c r="W88" s="118"/>
      <c r="X88" s="118"/>
      <c r="Y88" s="118"/>
      <c r="Z88" s="118"/>
      <c r="AA88" s="118"/>
      <c r="AB88" s="118"/>
      <c r="AC88" s="118"/>
      <c r="AD88" s="118"/>
      <c r="AE88" s="118"/>
      <c r="AF88" s="118"/>
      <c r="AG88" s="118"/>
      <c r="AH88" s="118"/>
      <c r="AI88" s="118"/>
      <c r="AJ88" s="118"/>
      <c r="AK88" s="118"/>
      <c r="AL88" s="118"/>
      <c r="AM88" s="118"/>
      <c r="AN88" s="118"/>
      <c r="AO88" s="118"/>
      <c r="AP88" s="118"/>
      <c r="AQ88" s="118"/>
      <c r="AR88" s="118"/>
      <c r="AS88" s="118"/>
      <c r="AT88" s="118"/>
      <c r="AU88" s="118"/>
      <c r="AV88" s="118"/>
      <c r="AW88" s="118"/>
      <c r="AX88" s="118"/>
      <c r="AY88" s="118"/>
      <c r="AZ88" s="118"/>
      <c r="BA88" s="118"/>
      <c r="BB88" s="118"/>
      <c r="BC88" s="118"/>
      <c r="BD88" s="118"/>
      <c r="BE88" s="118"/>
      <c r="BF88" s="118"/>
      <c r="BG88" s="118"/>
      <c r="BH88" s="118"/>
      <c r="BI88" s="118"/>
      <c r="BJ88" s="118"/>
      <c r="BK88" s="118"/>
      <c r="BL88" s="118"/>
      <c r="BM88" s="118"/>
      <c r="BN88" s="118"/>
      <c r="BO88" s="118"/>
      <c r="BP88" s="118"/>
      <c r="BQ88" s="118"/>
      <c r="BR88" s="118"/>
      <c r="BS88" s="118"/>
      <c r="BT88" s="118"/>
      <c r="BU88" s="118"/>
      <c r="BV88" s="118"/>
      <c r="BW88" s="118"/>
      <c r="BX88" s="118"/>
      <c r="BY88" s="118"/>
      <c r="BZ88" s="118"/>
      <c r="CA88" s="118"/>
      <c r="CB88" s="118"/>
      <c r="CC88" s="118"/>
      <c r="CD88" s="118"/>
      <c r="CE88" s="118"/>
      <c r="CF88" s="118"/>
      <c r="CG88" s="118"/>
      <c r="CH88" s="118"/>
      <c r="CI88" s="118"/>
      <c r="CJ88" s="118"/>
      <c r="CK88" s="118"/>
      <c r="CL88" s="118"/>
      <c r="CM88" s="118"/>
      <c r="CN88" s="118"/>
      <c r="CO88" s="118"/>
      <c r="CP88" s="118"/>
      <c r="CQ88" s="118"/>
      <c r="CR88" s="118"/>
      <c r="CS88" s="118"/>
      <c r="CT88" s="118"/>
      <c r="CU88" s="118"/>
      <c r="CV88" s="118"/>
      <c r="CW88" s="118"/>
      <c r="CX88" s="118"/>
      <c r="CY88" s="118"/>
      <c r="CZ88" s="118"/>
      <c r="DA88" s="118"/>
      <c r="DB88" s="118"/>
      <c r="DC88" s="118"/>
      <c r="DD88" s="118"/>
      <c r="DE88" s="118"/>
      <c r="DF88" s="118"/>
      <c r="DG88" s="118"/>
      <c r="DH88" s="118"/>
      <c r="DI88" s="118"/>
      <c r="DJ88" s="118"/>
      <c r="DK88" s="118"/>
      <c r="DL88" s="118"/>
      <c r="DM88" s="118"/>
      <c r="DN88" s="118"/>
      <c r="DO88" s="118"/>
      <c r="DP88" s="118"/>
      <c r="DQ88" s="118"/>
      <c r="DR88" s="118"/>
      <c r="DS88" s="118"/>
      <c r="DT88" s="118"/>
      <c r="DU88" s="118"/>
      <c r="DV88" s="118"/>
      <c r="DW88" s="118"/>
      <c r="DX88" s="118"/>
      <c r="DY88" s="118"/>
      <c r="DZ88" s="118"/>
      <c r="EA88" s="118"/>
      <c r="EB88" s="118"/>
      <c r="EC88" s="118"/>
      <c r="ED88" s="118"/>
      <c r="EE88" s="118"/>
      <c r="EF88" s="118"/>
      <c r="EG88" s="118"/>
      <c r="EH88" s="118"/>
      <c r="EI88" s="118"/>
      <c r="EJ88" s="118"/>
      <c r="EK88" s="118"/>
      <c r="EL88" s="118"/>
      <c r="EM88" s="118"/>
      <c r="EN88" s="118"/>
      <c r="EO88" s="118"/>
      <c r="EP88" s="118"/>
      <c r="EQ88" s="118"/>
      <c r="ER88" s="118"/>
      <c r="ES88" s="118"/>
      <c r="ET88" s="118"/>
      <c r="EU88" s="118"/>
      <c r="EV88" s="118"/>
      <c r="EW88" s="118"/>
      <c r="EX88" s="118"/>
      <c r="EY88" s="118"/>
      <c r="EZ88" s="118"/>
      <c r="FA88" s="118"/>
      <c r="FB88" s="118"/>
      <c r="FC88" s="118"/>
      <c r="FD88" s="118"/>
      <c r="FE88" s="118"/>
      <c r="FF88" s="118"/>
      <c r="FG88" s="118"/>
      <c r="FH88" s="118"/>
      <c r="FI88" s="118"/>
      <c r="FJ88" s="118"/>
      <c r="FK88" s="118"/>
      <c r="FL88" s="118"/>
      <c r="FM88" s="118"/>
      <c r="FN88" s="118"/>
      <c r="FO88" s="118"/>
      <c r="FP88" s="118"/>
      <c r="FQ88" s="118"/>
      <c r="FR88" s="118"/>
      <c r="FS88" s="118"/>
      <c r="FT88" s="118"/>
      <c r="FU88" s="118"/>
      <c r="FV88" s="118"/>
      <c r="FW88" s="118"/>
      <c r="FX88" s="118"/>
      <c r="FY88" s="118"/>
      <c r="FZ88" s="118"/>
      <c r="GA88" s="118"/>
      <c r="GB88" s="118"/>
      <c r="GC88" s="118"/>
      <c r="GD88" s="118"/>
      <c r="GE88" s="118"/>
      <c r="GF88" s="118"/>
      <c r="GG88" s="118"/>
      <c r="GH88" s="118"/>
      <c r="GI88" s="118"/>
      <c r="GJ88" s="118"/>
      <c r="GK88" s="118"/>
      <c r="GL88" s="118"/>
      <c r="GM88" s="118"/>
      <c r="GN88" s="118"/>
      <c r="GO88" s="118"/>
      <c r="GP88" s="118"/>
      <c r="GQ88" s="118"/>
      <c r="GR88" s="118"/>
      <c r="GS88" s="118"/>
      <c r="GT88" s="118"/>
      <c r="GU88" s="118"/>
      <c r="GV88" s="118"/>
      <c r="GW88" s="118"/>
      <c r="GX88" s="118"/>
      <c r="GY88" s="118"/>
      <c r="GZ88" s="118"/>
      <c r="HA88" s="118"/>
      <c r="HB88" s="118"/>
      <c r="HC88" s="118"/>
      <c r="HD88" s="118"/>
      <c r="HE88" s="118"/>
      <c r="HF88" s="118"/>
      <c r="HG88" s="118"/>
      <c r="HH88" s="118"/>
      <c r="HI88" s="118"/>
      <c r="HJ88" s="118"/>
      <c r="HK88" s="118"/>
      <c r="HL88" s="118"/>
      <c r="HM88" s="118"/>
      <c r="HN88" s="118"/>
      <c r="HO88" s="118"/>
      <c r="HP88" s="118"/>
      <c r="HQ88" s="118"/>
      <c r="HR88" s="118"/>
      <c r="HS88" s="118"/>
      <c r="HT88" s="118"/>
      <c r="HU88" s="118"/>
      <c r="HV88" s="118"/>
      <c r="HW88" s="118"/>
      <c r="HX88" s="118"/>
      <c r="HY88" s="118"/>
      <c r="HZ88" s="118"/>
      <c r="IA88" s="118"/>
      <c r="IB88" s="118"/>
      <c r="IC88" s="118"/>
      <c r="ID88" s="118"/>
      <c r="IE88" s="118"/>
      <c r="IF88" s="118"/>
      <c r="IG88" s="118"/>
      <c r="IH88" s="118"/>
      <c r="II88" s="118"/>
      <c r="IJ88" s="118"/>
      <c r="IK88" s="118"/>
      <c r="IL88" s="118"/>
      <c r="IM88" s="118"/>
      <c r="IN88" s="118"/>
      <c r="IO88" s="118"/>
      <c r="IP88" s="118"/>
      <c r="IQ88" s="118"/>
      <c r="IR88" s="118"/>
      <c r="IS88" s="118"/>
      <c r="IT88" s="118"/>
      <c r="IU88" s="118"/>
    </row>
    <row r="89" s="582" customFormat="1" ht="18" customHeight="1">
      <c r="A89" s="249">
        <v>87</v>
      </c>
      <c r="B89" t="s" s="251">
        <v>31808</v>
      </c>
      <c r="C89" t="s" s="251">
        <v>31803</v>
      </c>
      <c r="D89" t="s" s="251">
        <v>4483</v>
      </c>
      <c r="E89" s="249">
        <v>1</v>
      </c>
      <c r="F89" s="249">
        <v>87</v>
      </c>
      <c r="G89" t="s" s="251">
        <v>31809</v>
      </c>
      <c r="H89" t="s" s="251">
        <v>31810</v>
      </c>
      <c r="I89" t="s" s="251">
        <v>4483</v>
      </c>
      <c r="J89" s="249">
        <v>1</v>
      </c>
      <c r="K89" s="117"/>
      <c r="L89" s="118"/>
      <c r="M89" s="118"/>
      <c r="N89" s="118"/>
      <c r="O89" s="118"/>
      <c r="P89" s="118"/>
      <c r="Q89" s="118"/>
      <c r="R89" s="118"/>
      <c r="S89" s="118"/>
      <c r="T89" s="118"/>
      <c r="U89" s="118"/>
      <c r="V89" s="118"/>
      <c r="W89" s="118"/>
      <c r="X89" s="118"/>
      <c r="Y89" s="118"/>
      <c r="Z89" s="118"/>
      <c r="AA89" s="118"/>
      <c r="AB89" s="118"/>
      <c r="AC89" s="118"/>
      <c r="AD89" s="118"/>
      <c r="AE89" s="118"/>
      <c r="AF89" s="118"/>
      <c r="AG89" s="118"/>
      <c r="AH89" s="118"/>
      <c r="AI89" s="118"/>
      <c r="AJ89" s="118"/>
      <c r="AK89" s="118"/>
      <c r="AL89" s="118"/>
      <c r="AM89" s="118"/>
      <c r="AN89" s="118"/>
      <c r="AO89" s="118"/>
      <c r="AP89" s="118"/>
      <c r="AQ89" s="118"/>
      <c r="AR89" s="118"/>
      <c r="AS89" s="118"/>
      <c r="AT89" s="118"/>
      <c r="AU89" s="118"/>
      <c r="AV89" s="118"/>
      <c r="AW89" s="118"/>
      <c r="AX89" s="118"/>
      <c r="AY89" s="118"/>
      <c r="AZ89" s="118"/>
      <c r="BA89" s="118"/>
      <c r="BB89" s="118"/>
      <c r="BC89" s="118"/>
      <c r="BD89" s="118"/>
      <c r="BE89" s="118"/>
      <c r="BF89" s="118"/>
      <c r="BG89" s="118"/>
      <c r="BH89" s="118"/>
      <c r="BI89" s="118"/>
      <c r="BJ89" s="118"/>
      <c r="BK89" s="118"/>
      <c r="BL89" s="118"/>
      <c r="BM89" s="118"/>
      <c r="BN89" s="118"/>
      <c r="BO89" s="118"/>
      <c r="BP89" s="118"/>
      <c r="BQ89" s="118"/>
      <c r="BR89" s="118"/>
      <c r="BS89" s="118"/>
      <c r="BT89" s="118"/>
      <c r="BU89" s="118"/>
      <c r="BV89" s="118"/>
      <c r="BW89" s="118"/>
      <c r="BX89" s="118"/>
      <c r="BY89" s="118"/>
      <c r="BZ89" s="118"/>
      <c r="CA89" s="118"/>
      <c r="CB89" s="118"/>
      <c r="CC89" s="118"/>
      <c r="CD89" s="118"/>
      <c r="CE89" s="118"/>
      <c r="CF89" s="118"/>
      <c r="CG89" s="118"/>
      <c r="CH89" s="118"/>
      <c r="CI89" s="118"/>
      <c r="CJ89" s="118"/>
      <c r="CK89" s="118"/>
      <c r="CL89" s="118"/>
      <c r="CM89" s="118"/>
      <c r="CN89" s="118"/>
      <c r="CO89" s="118"/>
      <c r="CP89" s="118"/>
      <c r="CQ89" s="118"/>
      <c r="CR89" s="118"/>
      <c r="CS89" s="118"/>
      <c r="CT89" s="118"/>
      <c r="CU89" s="118"/>
      <c r="CV89" s="118"/>
      <c r="CW89" s="118"/>
      <c r="CX89" s="118"/>
      <c r="CY89" s="118"/>
      <c r="CZ89" s="118"/>
      <c r="DA89" s="118"/>
      <c r="DB89" s="118"/>
      <c r="DC89" s="118"/>
      <c r="DD89" s="118"/>
      <c r="DE89" s="118"/>
      <c r="DF89" s="118"/>
      <c r="DG89" s="118"/>
      <c r="DH89" s="118"/>
      <c r="DI89" s="118"/>
      <c r="DJ89" s="118"/>
      <c r="DK89" s="118"/>
      <c r="DL89" s="118"/>
      <c r="DM89" s="118"/>
      <c r="DN89" s="118"/>
      <c r="DO89" s="118"/>
      <c r="DP89" s="118"/>
      <c r="DQ89" s="118"/>
      <c r="DR89" s="118"/>
      <c r="DS89" s="118"/>
      <c r="DT89" s="118"/>
      <c r="DU89" s="118"/>
      <c r="DV89" s="118"/>
      <c r="DW89" s="118"/>
      <c r="DX89" s="118"/>
      <c r="DY89" s="118"/>
      <c r="DZ89" s="118"/>
      <c r="EA89" s="118"/>
      <c r="EB89" s="118"/>
      <c r="EC89" s="118"/>
      <c r="ED89" s="118"/>
      <c r="EE89" s="118"/>
      <c r="EF89" s="118"/>
      <c r="EG89" s="118"/>
      <c r="EH89" s="118"/>
      <c r="EI89" s="118"/>
      <c r="EJ89" s="118"/>
      <c r="EK89" s="118"/>
      <c r="EL89" s="118"/>
      <c r="EM89" s="118"/>
      <c r="EN89" s="118"/>
      <c r="EO89" s="118"/>
      <c r="EP89" s="118"/>
      <c r="EQ89" s="118"/>
      <c r="ER89" s="118"/>
      <c r="ES89" s="118"/>
      <c r="ET89" s="118"/>
      <c r="EU89" s="118"/>
      <c r="EV89" s="118"/>
      <c r="EW89" s="118"/>
      <c r="EX89" s="118"/>
      <c r="EY89" s="118"/>
      <c r="EZ89" s="118"/>
      <c r="FA89" s="118"/>
      <c r="FB89" s="118"/>
      <c r="FC89" s="118"/>
      <c r="FD89" s="118"/>
      <c r="FE89" s="118"/>
      <c r="FF89" s="118"/>
      <c r="FG89" s="118"/>
      <c r="FH89" s="118"/>
      <c r="FI89" s="118"/>
      <c r="FJ89" s="118"/>
      <c r="FK89" s="118"/>
      <c r="FL89" s="118"/>
      <c r="FM89" s="118"/>
      <c r="FN89" s="118"/>
      <c r="FO89" s="118"/>
      <c r="FP89" s="118"/>
      <c r="FQ89" s="118"/>
      <c r="FR89" s="118"/>
      <c r="FS89" s="118"/>
      <c r="FT89" s="118"/>
      <c r="FU89" s="118"/>
      <c r="FV89" s="118"/>
      <c r="FW89" s="118"/>
      <c r="FX89" s="118"/>
      <c r="FY89" s="118"/>
      <c r="FZ89" s="118"/>
      <c r="GA89" s="118"/>
      <c r="GB89" s="118"/>
      <c r="GC89" s="118"/>
      <c r="GD89" s="118"/>
      <c r="GE89" s="118"/>
      <c r="GF89" s="118"/>
      <c r="GG89" s="118"/>
      <c r="GH89" s="118"/>
      <c r="GI89" s="118"/>
      <c r="GJ89" s="118"/>
      <c r="GK89" s="118"/>
      <c r="GL89" s="118"/>
      <c r="GM89" s="118"/>
      <c r="GN89" s="118"/>
      <c r="GO89" s="118"/>
      <c r="GP89" s="118"/>
      <c r="GQ89" s="118"/>
      <c r="GR89" s="118"/>
      <c r="GS89" s="118"/>
      <c r="GT89" s="118"/>
      <c r="GU89" s="118"/>
      <c r="GV89" s="118"/>
      <c r="GW89" s="118"/>
      <c r="GX89" s="118"/>
      <c r="GY89" s="118"/>
      <c r="GZ89" s="118"/>
      <c r="HA89" s="118"/>
      <c r="HB89" s="118"/>
      <c r="HC89" s="118"/>
      <c r="HD89" s="118"/>
      <c r="HE89" s="118"/>
      <c r="HF89" s="118"/>
      <c r="HG89" s="118"/>
      <c r="HH89" s="118"/>
      <c r="HI89" s="118"/>
      <c r="HJ89" s="118"/>
      <c r="HK89" s="118"/>
      <c r="HL89" s="118"/>
      <c r="HM89" s="118"/>
      <c r="HN89" s="118"/>
      <c r="HO89" s="118"/>
      <c r="HP89" s="118"/>
      <c r="HQ89" s="118"/>
      <c r="HR89" s="118"/>
      <c r="HS89" s="118"/>
      <c r="HT89" s="118"/>
      <c r="HU89" s="118"/>
      <c r="HV89" s="118"/>
      <c r="HW89" s="118"/>
      <c r="HX89" s="118"/>
      <c r="HY89" s="118"/>
      <c r="HZ89" s="118"/>
      <c r="IA89" s="118"/>
      <c r="IB89" s="118"/>
      <c r="IC89" s="118"/>
      <c r="ID89" s="118"/>
      <c r="IE89" s="118"/>
      <c r="IF89" s="118"/>
      <c r="IG89" s="118"/>
      <c r="IH89" s="118"/>
      <c r="II89" s="118"/>
      <c r="IJ89" s="118"/>
      <c r="IK89" s="118"/>
      <c r="IL89" s="118"/>
      <c r="IM89" s="118"/>
      <c r="IN89" s="118"/>
      <c r="IO89" s="118"/>
      <c r="IP89" s="118"/>
      <c r="IQ89" s="118"/>
      <c r="IR89" s="118"/>
      <c r="IS89" s="118"/>
      <c r="IT89" s="118"/>
      <c r="IU89" s="118"/>
    </row>
    <row r="90" s="582" customFormat="1" ht="18" customHeight="1">
      <c r="A90" s="249">
        <v>88</v>
      </c>
      <c r="B90" t="s" s="251">
        <v>31811</v>
      </c>
      <c r="C90" t="s" s="251">
        <v>31803</v>
      </c>
      <c r="D90" t="s" s="251">
        <v>4483</v>
      </c>
      <c r="E90" s="249">
        <v>1</v>
      </c>
      <c r="F90" s="249">
        <v>88</v>
      </c>
      <c r="G90" t="s" s="251">
        <v>31812</v>
      </c>
      <c r="H90" t="s" s="251">
        <v>31810</v>
      </c>
      <c r="I90" t="s" s="251">
        <v>4483</v>
      </c>
      <c r="J90" s="249">
        <v>1</v>
      </c>
      <c r="K90" s="117"/>
      <c r="L90" s="118"/>
      <c r="M90" s="118"/>
      <c r="N90" s="118"/>
      <c r="O90" s="118"/>
      <c r="P90" s="118"/>
      <c r="Q90" s="118"/>
      <c r="R90" s="118"/>
      <c r="S90" s="118"/>
      <c r="T90" s="118"/>
      <c r="U90" s="118"/>
      <c r="V90" s="118"/>
      <c r="W90" s="118"/>
      <c r="X90" s="118"/>
      <c r="Y90" s="118"/>
      <c r="Z90" s="118"/>
      <c r="AA90" s="118"/>
      <c r="AB90" s="118"/>
      <c r="AC90" s="118"/>
      <c r="AD90" s="118"/>
      <c r="AE90" s="118"/>
      <c r="AF90" s="118"/>
      <c r="AG90" s="118"/>
      <c r="AH90" s="118"/>
      <c r="AI90" s="118"/>
      <c r="AJ90" s="118"/>
      <c r="AK90" s="118"/>
      <c r="AL90" s="118"/>
      <c r="AM90" s="118"/>
      <c r="AN90" s="118"/>
      <c r="AO90" s="118"/>
      <c r="AP90" s="118"/>
      <c r="AQ90" s="118"/>
      <c r="AR90" s="118"/>
      <c r="AS90" s="118"/>
      <c r="AT90" s="118"/>
      <c r="AU90" s="118"/>
      <c r="AV90" s="118"/>
      <c r="AW90" s="118"/>
      <c r="AX90" s="118"/>
      <c r="AY90" s="118"/>
      <c r="AZ90" s="118"/>
      <c r="BA90" s="118"/>
      <c r="BB90" s="118"/>
      <c r="BC90" s="118"/>
      <c r="BD90" s="118"/>
      <c r="BE90" s="118"/>
      <c r="BF90" s="118"/>
      <c r="BG90" s="118"/>
      <c r="BH90" s="118"/>
      <c r="BI90" s="118"/>
      <c r="BJ90" s="118"/>
      <c r="BK90" s="118"/>
      <c r="BL90" s="118"/>
      <c r="BM90" s="118"/>
      <c r="BN90" s="118"/>
      <c r="BO90" s="118"/>
      <c r="BP90" s="118"/>
      <c r="BQ90" s="118"/>
      <c r="BR90" s="118"/>
      <c r="BS90" s="118"/>
      <c r="BT90" s="118"/>
      <c r="BU90" s="118"/>
      <c r="BV90" s="118"/>
      <c r="BW90" s="118"/>
      <c r="BX90" s="118"/>
      <c r="BY90" s="118"/>
      <c r="BZ90" s="118"/>
      <c r="CA90" s="118"/>
      <c r="CB90" s="118"/>
      <c r="CC90" s="118"/>
      <c r="CD90" s="118"/>
      <c r="CE90" s="118"/>
      <c r="CF90" s="118"/>
      <c r="CG90" s="118"/>
      <c r="CH90" s="118"/>
      <c r="CI90" s="118"/>
      <c r="CJ90" s="118"/>
      <c r="CK90" s="118"/>
      <c r="CL90" s="118"/>
      <c r="CM90" s="118"/>
      <c r="CN90" s="118"/>
      <c r="CO90" s="118"/>
      <c r="CP90" s="118"/>
      <c r="CQ90" s="118"/>
      <c r="CR90" s="118"/>
      <c r="CS90" s="118"/>
      <c r="CT90" s="118"/>
      <c r="CU90" s="118"/>
      <c r="CV90" s="118"/>
      <c r="CW90" s="118"/>
      <c r="CX90" s="118"/>
      <c r="CY90" s="118"/>
      <c r="CZ90" s="118"/>
      <c r="DA90" s="118"/>
      <c r="DB90" s="118"/>
      <c r="DC90" s="118"/>
      <c r="DD90" s="118"/>
      <c r="DE90" s="118"/>
      <c r="DF90" s="118"/>
      <c r="DG90" s="118"/>
      <c r="DH90" s="118"/>
      <c r="DI90" s="118"/>
      <c r="DJ90" s="118"/>
      <c r="DK90" s="118"/>
      <c r="DL90" s="118"/>
      <c r="DM90" s="118"/>
      <c r="DN90" s="118"/>
      <c r="DO90" s="118"/>
      <c r="DP90" s="118"/>
      <c r="DQ90" s="118"/>
      <c r="DR90" s="118"/>
      <c r="DS90" s="118"/>
      <c r="DT90" s="118"/>
      <c r="DU90" s="118"/>
      <c r="DV90" s="118"/>
      <c r="DW90" s="118"/>
      <c r="DX90" s="118"/>
      <c r="DY90" s="118"/>
      <c r="DZ90" s="118"/>
      <c r="EA90" s="118"/>
      <c r="EB90" s="118"/>
      <c r="EC90" s="118"/>
      <c r="ED90" s="118"/>
      <c r="EE90" s="118"/>
      <c r="EF90" s="118"/>
      <c r="EG90" s="118"/>
      <c r="EH90" s="118"/>
      <c r="EI90" s="118"/>
      <c r="EJ90" s="118"/>
      <c r="EK90" s="118"/>
      <c r="EL90" s="118"/>
      <c r="EM90" s="118"/>
      <c r="EN90" s="118"/>
      <c r="EO90" s="118"/>
      <c r="EP90" s="118"/>
      <c r="EQ90" s="118"/>
      <c r="ER90" s="118"/>
      <c r="ES90" s="118"/>
      <c r="ET90" s="118"/>
      <c r="EU90" s="118"/>
      <c r="EV90" s="118"/>
      <c r="EW90" s="118"/>
      <c r="EX90" s="118"/>
      <c r="EY90" s="118"/>
      <c r="EZ90" s="118"/>
      <c r="FA90" s="118"/>
      <c r="FB90" s="118"/>
      <c r="FC90" s="118"/>
      <c r="FD90" s="118"/>
      <c r="FE90" s="118"/>
      <c r="FF90" s="118"/>
      <c r="FG90" s="118"/>
      <c r="FH90" s="118"/>
      <c r="FI90" s="118"/>
      <c r="FJ90" s="118"/>
      <c r="FK90" s="118"/>
      <c r="FL90" s="118"/>
      <c r="FM90" s="118"/>
      <c r="FN90" s="118"/>
      <c r="FO90" s="118"/>
      <c r="FP90" s="118"/>
      <c r="FQ90" s="118"/>
      <c r="FR90" s="118"/>
      <c r="FS90" s="118"/>
      <c r="FT90" s="118"/>
      <c r="FU90" s="118"/>
      <c r="FV90" s="118"/>
      <c r="FW90" s="118"/>
      <c r="FX90" s="118"/>
      <c r="FY90" s="118"/>
      <c r="FZ90" s="118"/>
      <c r="GA90" s="118"/>
      <c r="GB90" s="118"/>
      <c r="GC90" s="118"/>
      <c r="GD90" s="118"/>
      <c r="GE90" s="118"/>
      <c r="GF90" s="118"/>
      <c r="GG90" s="118"/>
      <c r="GH90" s="118"/>
      <c r="GI90" s="118"/>
      <c r="GJ90" s="118"/>
      <c r="GK90" s="118"/>
      <c r="GL90" s="118"/>
      <c r="GM90" s="118"/>
      <c r="GN90" s="118"/>
      <c r="GO90" s="118"/>
      <c r="GP90" s="118"/>
      <c r="GQ90" s="118"/>
      <c r="GR90" s="118"/>
      <c r="GS90" s="118"/>
      <c r="GT90" s="118"/>
      <c r="GU90" s="118"/>
      <c r="GV90" s="118"/>
      <c r="GW90" s="118"/>
      <c r="GX90" s="118"/>
      <c r="GY90" s="118"/>
      <c r="GZ90" s="118"/>
      <c r="HA90" s="118"/>
      <c r="HB90" s="118"/>
      <c r="HC90" s="118"/>
      <c r="HD90" s="118"/>
      <c r="HE90" s="118"/>
      <c r="HF90" s="118"/>
      <c r="HG90" s="118"/>
      <c r="HH90" s="118"/>
      <c r="HI90" s="118"/>
      <c r="HJ90" s="118"/>
      <c r="HK90" s="118"/>
      <c r="HL90" s="118"/>
      <c r="HM90" s="118"/>
      <c r="HN90" s="118"/>
      <c r="HO90" s="118"/>
      <c r="HP90" s="118"/>
      <c r="HQ90" s="118"/>
      <c r="HR90" s="118"/>
      <c r="HS90" s="118"/>
      <c r="HT90" s="118"/>
      <c r="HU90" s="118"/>
      <c r="HV90" s="118"/>
      <c r="HW90" s="118"/>
      <c r="HX90" s="118"/>
      <c r="HY90" s="118"/>
      <c r="HZ90" s="118"/>
      <c r="IA90" s="118"/>
      <c r="IB90" s="118"/>
      <c r="IC90" s="118"/>
      <c r="ID90" s="118"/>
      <c r="IE90" s="118"/>
      <c r="IF90" s="118"/>
      <c r="IG90" s="118"/>
      <c r="IH90" s="118"/>
      <c r="II90" s="118"/>
      <c r="IJ90" s="118"/>
      <c r="IK90" s="118"/>
      <c r="IL90" s="118"/>
      <c r="IM90" s="118"/>
      <c r="IN90" s="118"/>
      <c r="IO90" s="118"/>
      <c r="IP90" s="118"/>
      <c r="IQ90" s="118"/>
      <c r="IR90" s="118"/>
      <c r="IS90" s="118"/>
      <c r="IT90" s="118"/>
      <c r="IU90" s="118"/>
    </row>
    <row r="91" s="582" customFormat="1" ht="18" customHeight="1">
      <c r="A91" s="249">
        <v>89</v>
      </c>
      <c r="B91" t="s" s="251">
        <v>31813</v>
      </c>
      <c r="C91" t="s" s="251">
        <v>31803</v>
      </c>
      <c r="D91" t="s" s="251">
        <v>4483</v>
      </c>
      <c r="E91" s="249">
        <v>1</v>
      </c>
      <c r="F91" s="249">
        <v>89</v>
      </c>
      <c r="G91" t="s" s="251">
        <v>31814</v>
      </c>
      <c r="H91" t="s" s="251">
        <v>31815</v>
      </c>
      <c r="I91" t="s" s="251">
        <v>4483</v>
      </c>
      <c r="J91" s="249">
        <v>1</v>
      </c>
      <c r="K91" s="117"/>
      <c r="L91" s="118"/>
      <c r="M91" s="118"/>
      <c r="N91" s="118"/>
      <c r="O91" s="118"/>
      <c r="P91" s="118"/>
      <c r="Q91" s="118"/>
      <c r="R91" s="118"/>
      <c r="S91" s="118"/>
      <c r="T91" s="118"/>
      <c r="U91" s="118"/>
      <c r="V91" s="118"/>
      <c r="W91" s="118"/>
      <c r="X91" s="118"/>
      <c r="Y91" s="118"/>
      <c r="Z91" s="118"/>
      <c r="AA91" s="118"/>
      <c r="AB91" s="118"/>
      <c r="AC91" s="118"/>
      <c r="AD91" s="118"/>
      <c r="AE91" s="118"/>
      <c r="AF91" s="118"/>
      <c r="AG91" s="118"/>
      <c r="AH91" s="118"/>
      <c r="AI91" s="118"/>
      <c r="AJ91" s="118"/>
      <c r="AK91" s="118"/>
      <c r="AL91" s="118"/>
      <c r="AM91" s="118"/>
      <c r="AN91" s="118"/>
      <c r="AO91" s="118"/>
      <c r="AP91" s="118"/>
      <c r="AQ91" s="118"/>
      <c r="AR91" s="118"/>
      <c r="AS91" s="118"/>
      <c r="AT91" s="118"/>
      <c r="AU91" s="118"/>
      <c r="AV91" s="118"/>
      <c r="AW91" s="118"/>
      <c r="AX91" s="118"/>
      <c r="AY91" s="118"/>
      <c r="AZ91" s="118"/>
      <c r="BA91" s="118"/>
      <c r="BB91" s="118"/>
      <c r="BC91" s="118"/>
      <c r="BD91" s="118"/>
      <c r="BE91" s="118"/>
      <c r="BF91" s="118"/>
      <c r="BG91" s="118"/>
      <c r="BH91" s="118"/>
      <c r="BI91" s="118"/>
      <c r="BJ91" s="118"/>
      <c r="BK91" s="118"/>
      <c r="BL91" s="118"/>
      <c r="BM91" s="118"/>
      <c r="BN91" s="118"/>
      <c r="BO91" s="118"/>
      <c r="BP91" s="118"/>
      <c r="BQ91" s="118"/>
      <c r="BR91" s="118"/>
      <c r="BS91" s="118"/>
      <c r="BT91" s="118"/>
      <c r="BU91" s="118"/>
      <c r="BV91" s="118"/>
      <c r="BW91" s="118"/>
      <c r="BX91" s="118"/>
      <c r="BY91" s="118"/>
      <c r="BZ91" s="118"/>
      <c r="CA91" s="118"/>
      <c r="CB91" s="118"/>
      <c r="CC91" s="118"/>
      <c r="CD91" s="118"/>
      <c r="CE91" s="118"/>
      <c r="CF91" s="118"/>
      <c r="CG91" s="118"/>
      <c r="CH91" s="118"/>
      <c r="CI91" s="118"/>
      <c r="CJ91" s="118"/>
      <c r="CK91" s="118"/>
      <c r="CL91" s="118"/>
      <c r="CM91" s="118"/>
      <c r="CN91" s="118"/>
      <c r="CO91" s="118"/>
      <c r="CP91" s="118"/>
      <c r="CQ91" s="118"/>
      <c r="CR91" s="118"/>
      <c r="CS91" s="118"/>
      <c r="CT91" s="118"/>
      <c r="CU91" s="118"/>
      <c r="CV91" s="118"/>
      <c r="CW91" s="118"/>
      <c r="CX91" s="118"/>
      <c r="CY91" s="118"/>
      <c r="CZ91" s="118"/>
      <c r="DA91" s="118"/>
      <c r="DB91" s="118"/>
      <c r="DC91" s="118"/>
      <c r="DD91" s="118"/>
      <c r="DE91" s="118"/>
      <c r="DF91" s="118"/>
      <c r="DG91" s="118"/>
      <c r="DH91" s="118"/>
      <c r="DI91" s="118"/>
      <c r="DJ91" s="118"/>
      <c r="DK91" s="118"/>
      <c r="DL91" s="118"/>
      <c r="DM91" s="118"/>
      <c r="DN91" s="118"/>
      <c r="DO91" s="118"/>
      <c r="DP91" s="118"/>
      <c r="DQ91" s="118"/>
      <c r="DR91" s="118"/>
      <c r="DS91" s="118"/>
      <c r="DT91" s="118"/>
      <c r="DU91" s="118"/>
      <c r="DV91" s="118"/>
      <c r="DW91" s="118"/>
      <c r="DX91" s="118"/>
      <c r="DY91" s="118"/>
      <c r="DZ91" s="118"/>
      <c r="EA91" s="118"/>
      <c r="EB91" s="118"/>
      <c r="EC91" s="118"/>
      <c r="ED91" s="118"/>
      <c r="EE91" s="118"/>
      <c r="EF91" s="118"/>
      <c r="EG91" s="118"/>
      <c r="EH91" s="118"/>
      <c r="EI91" s="118"/>
      <c r="EJ91" s="118"/>
      <c r="EK91" s="118"/>
      <c r="EL91" s="118"/>
      <c r="EM91" s="118"/>
      <c r="EN91" s="118"/>
      <c r="EO91" s="118"/>
      <c r="EP91" s="118"/>
      <c r="EQ91" s="118"/>
      <c r="ER91" s="118"/>
      <c r="ES91" s="118"/>
      <c r="ET91" s="118"/>
      <c r="EU91" s="118"/>
      <c r="EV91" s="118"/>
      <c r="EW91" s="118"/>
      <c r="EX91" s="118"/>
      <c r="EY91" s="118"/>
      <c r="EZ91" s="118"/>
      <c r="FA91" s="118"/>
      <c r="FB91" s="118"/>
      <c r="FC91" s="118"/>
      <c r="FD91" s="118"/>
      <c r="FE91" s="118"/>
      <c r="FF91" s="118"/>
      <c r="FG91" s="118"/>
      <c r="FH91" s="118"/>
      <c r="FI91" s="118"/>
      <c r="FJ91" s="118"/>
      <c r="FK91" s="118"/>
      <c r="FL91" s="118"/>
      <c r="FM91" s="118"/>
      <c r="FN91" s="118"/>
      <c r="FO91" s="118"/>
      <c r="FP91" s="118"/>
      <c r="FQ91" s="118"/>
      <c r="FR91" s="118"/>
      <c r="FS91" s="118"/>
      <c r="FT91" s="118"/>
      <c r="FU91" s="118"/>
      <c r="FV91" s="118"/>
      <c r="FW91" s="118"/>
      <c r="FX91" s="118"/>
      <c r="FY91" s="118"/>
      <c r="FZ91" s="118"/>
      <c r="GA91" s="118"/>
      <c r="GB91" s="118"/>
      <c r="GC91" s="118"/>
      <c r="GD91" s="118"/>
      <c r="GE91" s="118"/>
      <c r="GF91" s="118"/>
      <c r="GG91" s="118"/>
      <c r="GH91" s="118"/>
      <c r="GI91" s="118"/>
      <c r="GJ91" s="118"/>
      <c r="GK91" s="118"/>
      <c r="GL91" s="118"/>
      <c r="GM91" s="118"/>
      <c r="GN91" s="118"/>
      <c r="GO91" s="118"/>
      <c r="GP91" s="118"/>
      <c r="GQ91" s="118"/>
      <c r="GR91" s="118"/>
      <c r="GS91" s="118"/>
      <c r="GT91" s="118"/>
      <c r="GU91" s="118"/>
      <c r="GV91" s="118"/>
      <c r="GW91" s="118"/>
      <c r="GX91" s="118"/>
      <c r="GY91" s="118"/>
      <c r="GZ91" s="118"/>
      <c r="HA91" s="118"/>
      <c r="HB91" s="118"/>
      <c r="HC91" s="118"/>
      <c r="HD91" s="118"/>
      <c r="HE91" s="118"/>
      <c r="HF91" s="118"/>
      <c r="HG91" s="118"/>
      <c r="HH91" s="118"/>
      <c r="HI91" s="118"/>
      <c r="HJ91" s="118"/>
      <c r="HK91" s="118"/>
      <c r="HL91" s="118"/>
      <c r="HM91" s="118"/>
      <c r="HN91" s="118"/>
      <c r="HO91" s="118"/>
      <c r="HP91" s="118"/>
      <c r="HQ91" s="118"/>
      <c r="HR91" s="118"/>
      <c r="HS91" s="118"/>
      <c r="HT91" s="118"/>
      <c r="HU91" s="118"/>
      <c r="HV91" s="118"/>
      <c r="HW91" s="118"/>
      <c r="HX91" s="118"/>
      <c r="HY91" s="118"/>
      <c r="HZ91" s="118"/>
      <c r="IA91" s="118"/>
      <c r="IB91" s="118"/>
      <c r="IC91" s="118"/>
      <c r="ID91" s="118"/>
      <c r="IE91" s="118"/>
      <c r="IF91" s="118"/>
      <c r="IG91" s="118"/>
      <c r="IH91" s="118"/>
      <c r="II91" s="118"/>
      <c r="IJ91" s="118"/>
      <c r="IK91" s="118"/>
      <c r="IL91" s="118"/>
      <c r="IM91" s="118"/>
      <c r="IN91" s="118"/>
      <c r="IO91" s="118"/>
      <c r="IP91" s="118"/>
      <c r="IQ91" s="118"/>
      <c r="IR91" s="118"/>
      <c r="IS91" s="118"/>
      <c r="IT91" s="118"/>
      <c r="IU91" s="118"/>
    </row>
    <row r="92" s="582" customFormat="1" ht="18" customHeight="1">
      <c r="A92" s="249">
        <v>90</v>
      </c>
      <c r="B92" t="s" s="251">
        <v>31816</v>
      </c>
      <c r="C92" t="s" s="251">
        <v>31803</v>
      </c>
      <c r="D92" t="s" s="251">
        <v>4483</v>
      </c>
      <c r="E92" s="249">
        <v>1</v>
      </c>
      <c r="F92" s="249">
        <v>90</v>
      </c>
      <c r="G92" t="s" s="251">
        <v>31817</v>
      </c>
      <c r="H92" t="s" s="251">
        <v>31815</v>
      </c>
      <c r="I92" t="s" s="251">
        <v>4483</v>
      </c>
      <c r="J92" s="249">
        <v>1</v>
      </c>
      <c r="K92" s="117"/>
      <c r="L92" s="118"/>
      <c r="M92" s="118"/>
      <c r="N92" s="118"/>
      <c r="O92" s="118"/>
      <c r="P92" s="118"/>
      <c r="Q92" s="118"/>
      <c r="R92" s="118"/>
      <c r="S92" s="118"/>
      <c r="T92" s="118"/>
      <c r="U92" s="118"/>
      <c r="V92" s="118"/>
      <c r="W92" s="118"/>
      <c r="X92" s="118"/>
      <c r="Y92" s="118"/>
      <c r="Z92" s="118"/>
      <c r="AA92" s="118"/>
      <c r="AB92" s="118"/>
      <c r="AC92" s="118"/>
      <c r="AD92" s="118"/>
      <c r="AE92" s="118"/>
      <c r="AF92" s="118"/>
      <c r="AG92" s="118"/>
      <c r="AH92" s="118"/>
      <c r="AI92" s="118"/>
      <c r="AJ92" s="118"/>
      <c r="AK92" s="118"/>
      <c r="AL92" s="118"/>
      <c r="AM92" s="118"/>
      <c r="AN92" s="118"/>
      <c r="AO92" s="118"/>
      <c r="AP92" s="118"/>
      <c r="AQ92" s="118"/>
      <c r="AR92" s="118"/>
      <c r="AS92" s="118"/>
      <c r="AT92" s="118"/>
      <c r="AU92" s="118"/>
      <c r="AV92" s="118"/>
      <c r="AW92" s="118"/>
      <c r="AX92" s="118"/>
      <c r="AY92" s="118"/>
      <c r="AZ92" s="118"/>
      <c r="BA92" s="118"/>
      <c r="BB92" s="118"/>
      <c r="BC92" s="118"/>
      <c r="BD92" s="118"/>
      <c r="BE92" s="118"/>
      <c r="BF92" s="118"/>
      <c r="BG92" s="118"/>
      <c r="BH92" s="118"/>
      <c r="BI92" s="118"/>
      <c r="BJ92" s="118"/>
      <c r="BK92" s="118"/>
      <c r="BL92" s="118"/>
      <c r="BM92" s="118"/>
      <c r="BN92" s="118"/>
      <c r="BO92" s="118"/>
      <c r="BP92" s="118"/>
      <c r="BQ92" s="118"/>
      <c r="BR92" s="118"/>
      <c r="BS92" s="118"/>
      <c r="BT92" s="118"/>
      <c r="BU92" s="118"/>
      <c r="BV92" s="118"/>
      <c r="BW92" s="118"/>
      <c r="BX92" s="118"/>
      <c r="BY92" s="118"/>
      <c r="BZ92" s="118"/>
      <c r="CA92" s="118"/>
      <c r="CB92" s="118"/>
      <c r="CC92" s="118"/>
      <c r="CD92" s="118"/>
      <c r="CE92" s="118"/>
      <c r="CF92" s="118"/>
      <c r="CG92" s="118"/>
      <c r="CH92" s="118"/>
      <c r="CI92" s="118"/>
      <c r="CJ92" s="118"/>
      <c r="CK92" s="118"/>
      <c r="CL92" s="118"/>
      <c r="CM92" s="118"/>
      <c r="CN92" s="118"/>
      <c r="CO92" s="118"/>
      <c r="CP92" s="118"/>
      <c r="CQ92" s="118"/>
      <c r="CR92" s="118"/>
      <c r="CS92" s="118"/>
      <c r="CT92" s="118"/>
      <c r="CU92" s="118"/>
      <c r="CV92" s="118"/>
      <c r="CW92" s="118"/>
      <c r="CX92" s="118"/>
      <c r="CY92" s="118"/>
      <c r="CZ92" s="118"/>
      <c r="DA92" s="118"/>
      <c r="DB92" s="118"/>
      <c r="DC92" s="118"/>
      <c r="DD92" s="118"/>
      <c r="DE92" s="118"/>
      <c r="DF92" s="118"/>
      <c r="DG92" s="118"/>
      <c r="DH92" s="118"/>
      <c r="DI92" s="118"/>
      <c r="DJ92" s="118"/>
      <c r="DK92" s="118"/>
      <c r="DL92" s="118"/>
      <c r="DM92" s="118"/>
      <c r="DN92" s="118"/>
      <c r="DO92" s="118"/>
      <c r="DP92" s="118"/>
      <c r="DQ92" s="118"/>
      <c r="DR92" s="118"/>
      <c r="DS92" s="118"/>
      <c r="DT92" s="118"/>
      <c r="DU92" s="118"/>
      <c r="DV92" s="118"/>
      <c r="DW92" s="118"/>
      <c r="DX92" s="118"/>
      <c r="DY92" s="118"/>
      <c r="DZ92" s="118"/>
      <c r="EA92" s="118"/>
      <c r="EB92" s="118"/>
      <c r="EC92" s="118"/>
      <c r="ED92" s="118"/>
      <c r="EE92" s="118"/>
      <c r="EF92" s="118"/>
      <c r="EG92" s="118"/>
      <c r="EH92" s="118"/>
      <c r="EI92" s="118"/>
      <c r="EJ92" s="118"/>
      <c r="EK92" s="118"/>
      <c r="EL92" s="118"/>
      <c r="EM92" s="118"/>
      <c r="EN92" s="118"/>
      <c r="EO92" s="118"/>
      <c r="EP92" s="118"/>
      <c r="EQ92" s="118"/>
      <c r="ER92" s="118"/>
      <c r="ES92" s="118"/>
      <c r="ET92" s="118"/>
      <c r="EU92" s="118"/>
      <c r="EV92" s="118"/>
      <c r="EW92" s="118"/>
      <c r="EX92" s="118"/>
      <c r="EY92" s="118"/>
      <c r="EZ92" s="118"/>
      <c r="FA92" s="118"/>
      <c r="FB92" s="118"/>
      <c r="FC92" s="118"/>
      <c r="FD92" s="118"/>
      <c r="FE92" s="118"/>
      <c r="FF92" s="118"/>
      <c r="FG92" s="118"/>
      <c r="FH92" s="118"/>
      <c r="FI92" s="118"/>
      <c r="FJ92" s="118"/>
      <c r="FK92" s="118"/>
      <c r="FL92" s="118"/>
      <c r="FM92" s="118"/>
      <c r="FN92" s="118"/>
      <c r="FO92" s="118"/>
      <c r="FP92" s="118"/>
      <c r="FQ92" s="118"/>
      <c r="FR92" s="118"/>
      <c r="FS92" s="118"/>
      <c r="FT92" s="118"/>
      <c r="FU92" s="118"/>
      <c r="FV92" s="118"/>
      <c r="FW92" s="118"/>
      <c r="FX92" s="118"/>
      <c r="FY92" s="118"/>
      <c r="FZ92" s="118"/>
      <c r="GA92" s="118"/>
      <c r="GB92" s="118"/>
      <c r="GC92" s="118"/>
      <c r="GD92" s="118"/>
      <c r="GE92" s="118"/>
      <c r="GF92" s="118"/>
      <c r="GG92" s="118"/>
      <c r="GH92" s="118"/>
      <c r="GI92" s="118"/>
      <c r="GJ92" s="118"/>
      <c r="GK92" s="118"/>
      <c r="GL92" s="118"/>
      <c r="GM92" s="118"/>
      <c r="GN92" s="118"/>
      <c r="GO92" s="118"/>
      <c r="GP92" s="118"/>
      <c r="GQ92" s="118"/>
      <c r="GR92" s="118"/>
      <c r="GS92" s="118"/>
      <c r="GT92" s="118"/>
      <c r="GU92" s="118"/>
      <c r="GV92" s="118"/>
      <c r="GW92" s="118"/>
      <c r="GX92" s="118"/>
      <c r="GY92" s="118"/>
      <c r="GZ92" s="118"/>
      <c r="HA92" s="118"/>
      <c r="HB92" s="118"/>
      <c r="HC92" s="118"/>
      <c r="HD92" s="118"/>
      <c r="HE92" s="118"/>
      <c r="HF92" s="118"/>
      <c r="HG92" s="118"/>
      <c r="HH92" s="118"/>
      <c r="HI92" s="118"/>
      <c r="HJ92" s="118"/>
      <c r="HK92" s="118"/>
      <c r="HL92" s="118"/>
      <c r="HM92" s="118"/>
      <c r="HN92" s="118"/>
      <c r="HO92" s="118"/>
      <c r="HP92" s="118"/>
      <c r="HQ92" s="118"/>
      <c r="HR92" s="118"/>
      <c r="HS92" s="118"/>
      <c r="HT92" s="118"/>
      <c r="HU92" s="118"/>
      <c r="HV92" s="118"/>
      <c r="HW92" s="118"/>
      <c r="HX92" s="118"/>
      <c r="HY92" s="118"/>
      <c r="HZ92" s="118"/>
      <c r="IA92" s="118"/>
      <c r="IB92" s="118"/>
      <c r="IC92" s="118"/>
      <c r="ID92" s="118"/>
      <c r="IE92" s="118"/>
      <c r="IF92" s="118"/>
      <c r="IG92" s="118"/>
      <c r="IH92" s="118"/>
      <c r="II92" s="118"/>
      <c r="IJ92" s="118"/>
      <c r="IK92" s="118"/>
      <c r="IL92" s="118"/>
      <c r="IM92" s="118"/>
      <c r="IN92" s="118"/>
      <c r="IO92" s="118"/>
      <c r="IP92" s="118"/>
      <c r="IQ92" s="118"/>
      <c r="IR92" s="118"/>
      <c r="IS92" s="118"/>
      <c r="IT92" s="118"/>
      <c r="IU92" s="118"/>
    </row>
    <row r="93" s="582" customFormat="1" ht="18" customHeight="1">
      <c r="A93" s="249">
        <v>91</v>
      </c>
      <c r="B93" t="s" s="251">
        <v>31818</v>
      </c>
      <c r="C93" t="s" s="251">
        <v>31819</v>
      </c>
      <c r="D93" t="s" s="251">
        <v>4483</v>
      </c>
      <c r="E93" s="249">
        <v>1</v>
      </c>
      <c r="F93" s="249">
        <v>91</v>
      </c>
      <c r="G93" t="s" s="251">
        <v>31820</v>
      </c>
      <c r="H93" t="s" s="251">
        <v>31821</v>
      </c>
      <c r="I93" t="s" s="251">
        <v>4483</v>
      </c>
      <c r="J93" s="249">
        <v>1</v>
      </c>
      <c r="L93" s="118"/>
      <c r="M93" s="118"/>
      <c r="N93" s="118"/>
      <c r="O93" s="118"/>
      <c r="P93" s="118"/>
      <c r="Q93" s="118"/>
      <c r="R93" s="118"/>
      <c r="S93" s="118"/>
      <c r="T93" s="118"/>
      <c r="U93" s="118"/>
      <c r="V93" s="118"/>
      <c r="W93" s="118"/>
      <c r="X93" s="118"/>
      <c r="Y93" s="118"/>
      <c r="Z93" s="118"/>
      <c r="AA93" s="118"/>
      <c r="AB93" s="118"/>
      <c r="AC93" s="118"/>
      <c r="AD93" s="118"/>
      <c r="AE93" s="118"/>
      <c r="AF93" s="118"/>
      <c r="AG93" s="118"/>
      <c r="AH93" s="118"/>
      <c r="AI93" s="118"/>
      <c r="AJ93" s="118"/>
      <c r="AK93" s="118"/>
      <c r="AL93" s="118"/>
      <c r="AM93" s="118"/>
      <c r="AN93" s="118"/>
      <c r="AO93" s="118"/>
      <c r="AP93" s="118"/>
      <c r="AQ93" s="118"/>
      <c r="AR93" s="118"/>
      <c r="AS93" s="118"/>
      <c r="AT93" s="118"/>
      <c r="AU93" s="118"/>
      <c r="AV93" s="118"/>
      <c r="AW93" s="118"/>
      <c r="AX93" s="118"/>
      <c r="AY93" s="118"/>
      <c r="AZ93" s="118"/>
      <c r="BA93" s="118"/>
      <c r="BB93" s="118"/>
      <c r="BC93" s="118"/>
      <c r="BD93" s="118"/>
      <c r="BE93" s="118"/>
      <c r="BF93" s="118"/>
      <c r="BG93" s="118"/>
      <c r="BH93" s="118"/>
      <c r="BI93" s="118"/>
      <c r="BJ93" s="118"/>
      <c r="BK93" s="118"/>
      <c r="BL93" s="118"/>
      <c r="BM93" s="118"/>
      <c r="BN93" s="118"/>
      <c r="BO93" s="118"/>
      <c r="BP93" s="118"/>
      <c r="BQ93" s="118"/>
      <c r="BR93" s="118"/>
      <c r="BS93" s="118"/>
      <c r="BT93" s="118"/>
      <c r="BU93" s="118"/>
      <c r="BV93" s="118"/>
      <c r="BW93" s="118"/>
      <c r="BX93" s="118"/>
      <c r="BY93" s="118"/>
      <c r="BZ93" s="118"/>
      <c r="CA93" s="118"/>
      <c r="CB93" s="118"/>
      <c r="CC93" s="118"/>
      <c r="CD93" s="118"/>
      <c r="CE93" s="118"/>
      <c r="CF93" s="118"/>
      <c r="CG93" s="118"/>
      <c r="CH93" s="118"/>
      <c r="CI93" s="118"/>
      <c r="CJ93" s="118"/>
      <c r="CK93" s="118"/>
      <c r="CL93" s="118"/>
      <c r="CM93" s="118"/>
      <c r="CN93" s="118"/>
      <c r="CO93" s="118"/>
      <c r="CP93" s="118"/>
      <c r="CQ93" s="118"/>
      <c r="CR93" s="118"/>
      <c r="CS93" s="118"/>
      <c r="CT93" s="118"/>
      <c r="CU93" s="118"/>
      <c r="CV93" s="118"/>
      <c r="CW93" s="118"/>
      <c r="CX93" s="118"/>
      <c r="CY93" s="118"/>
      <c r="CZ93" s="118"/>
      <c r="DA93" s="118"/>
      <c r="DB93" s="118"/>
      <c r="DC93" s="118"/>
      <c r="DD93" s="118"/>
      <c r="DE93" s="118"/>
      <c r="DF93" s="118"/>
      <c r="DG93" s="118"/>
      <c r="DH93" s="118"/>
      <c r="DI93" s="118"/>
      <c r="DJ93" s="118"/>
      <c r="DK93" s="118"/>
      <c r="DL93" s="118"/>
      <c r="DM93" s="118"/>
      <c r="DN93" s="118"/>
      <c r="DO93" s="118"/>
      <c r="DP93" s="118"/>
      <c r="DQ93" s="118"/>
      <c r="DR93" s="118"/>
      <c r="DS93" s="118"/>
      <c r="DT93" s="118"/>
      <c r="DU93" s="118"/>
      <c r="DV93" s="118"/>
      <c r="DW93" s="118"/>
      <c r="DX93" s="118"/>
      <c r="DY93" s="118"/>
      <c r="DZ93" s="118"/>
      <c r="EA93" s="118"/>
      <c r="EB93" s="118"/>
      <c r="EC93" s="118"/>
      <c r="ED93" s="118"/>
      <c r="EE93" s="118"/>
      <c r="EF93" s="118"/>
      <c r="EG93" s="118"/>
      <c r="EH93" s="118"/>
      <c r="EI93" s="118"/>
      <c r="EJ93" s="118"/>
      <c r="EK93" s="118"/>
      <c r="EL93" s="118"/>
      <c r="EM93" s="118"/>
      <c r="EN93" s="118"/>
      <c r="EO93" s="118"/>
      <c r="EP93" s="118"/>
      <c r="EQ93" s="118"/>
      <c r="ER93" s="118"/>
      <c r="ES93" s="118"/>
      <c r="ET93" s="118"/>
      <c r="EU93" s="118"/>
      <c r="EV93" s="118"/>
      <c r="EW93" s="118"/>
      <c r="EX93" s="118"/>
      <c r="EY93" s="118"/>
      <c r="EZ93" s="118"/>
      <c r="FA93" s="118"/>
      <c r="FB93" s="118"/>
      <c r="FC93" s="118"/>
      <c r="FD93" s="118"/>
      <c r="FE93" s="118"/>
      <c r="FF93" s="118"/>
      <c r="FG93" s="118"/>
      <c r="FH93" s="118"/>
      <c r="FI93" s="118"/>
      <c r="FJ93" s="118"/>
      <c r="FK93" s="118"/>
      <c r="FL93" s="118"/>
      <c r="FM93" s="118"/>
      <c r="FN93" s="118"/>
      <c r="FO93" s="118"/>
      <c r="FP93" s="118"/>
      <c r="FQ93" s="118"/>
      <c r="FR93" s="118"/>
      <c r="FS93" s="118"/>
      <c r="FT93" s="118"/>
      <c r="FU93" s="118"/>
      <c r="FV93" s="118"/>
      <c r="FW93" s="118"/>
      <c r="FX93" s="118"/>
      <c r="FY93" s="118"/>
      <c r="FZ93" s="118"/>
      <c r="GA93" s="118"/>
      <c r="GB93" s="118"/>
      <c r="GC93" s="118"/>
      <c r="GD93" s="118"/>
      <c r="GE93" s="118"/>
      <c r="GF93" s="118"/>
      <c r="GG93" s="118"/>
      <c r="GH93" s="118"/>
      <c r="GI93" s="118"/>
      <c r="GJ93" s="118"/>
      <c r="GK93" s="118"/>
      <c r="GL93" s="118"/>
      <c r="GM93" s="118"/>
      <c r="GN93" s="118"/>
      <c r="GO93" s="118"/>
      <c r="GP93" s="118"/>
      <c r="GQ93" s="118"/>
      <c r="GR93" s="118"/>
      <c r="GS93" s="118"/>
      <c r="GT93" s="118"/>
      <c r="GU93" s="118"/>
      <c r="GV93" s="118"/>
      <c r="GW93" s="118"/>
      <c r="GX93" s="118"/>
      <c r="GY93" s="118"/>
      <c r="GZ93" s="118"/>
      <c r="HA93" s="118"/>
      <c r="HB93" s="118"/>
      <c r="HC93" s="118"/>
      <c r="HD93" s="118"/>
      <c r="HE93" s="118"/>
      <c r="HF93" s="118"/>
      <c r="HG93" s="118"/>
      <c r="HH93" s="118"/>
      <c r="HI93" s="118"/>
      <c r="HJ93" s="118"/>
      <c r="HK93" s="118"/>
      <c r="HL93" s="118"/>
      <c r="HM93" s="118"/>
      <c r="HN93" s="118"/>
      <c r="HO93" s="118"/>
      <c r="HP93" s="118"/>
      <c r="HQ93" s="118"/>
      <c r="HR93" s="118"/>
      <c r="HS93" s="118"/>
      <c r="HT93" s="118"/>
      <c r="HU93" s="118"/>
      <c r="HV93" s="118"/>
      <c r="HW93" s="118"/>
      <c r="HX93" s="118"/>
      <c r="HY93" s="118"/>
      <c r="HZ93" s="118"/>
      <c r="IA93" s="118"/>
      <c r="IB93" s="118"/>
      <c r="IC93" s="118"/>
      <c r="ID93" s="118"/>
      <c r="IE93" s="118"/>
      <c r="IF93" s="118"/>
      <c r="IG93" s="118"/>
      <c r="IH93" s="118"/>
      <c r="II93" s="118"/>
      <c r="IJ93" s="118"/>
      <c r="IK93" s="118"/>
      <c r="IL93" s="118"/>
      <c r="IM93" s="118"/>
      <c r="IN93" s="118"/>
      <c r="IO93" s="118"/>
      <c r="IP93" s="118"/>
      <c r="IQ93" s="118"/>
      <c r="IR93" s="118"/>
      <c r="IS93" s="118"/>
      <c r="IT93" s="118"/>
      <c r="IU93" s="118"/>
    </row>
    <row r="94" s="582" customFormat="1" ht="18" customHeight="1">
      <c r="A94" s="249">
        <v>92</v>
      </c>
      <c r="B94" t="s" s="251">
        <v>31822</v>
      </c>
      <c r="C94" t="s" s="251">
        <v>31819</v>
      </c>
      <c r="D94" t="s" s="251">
        <v>4483</v>
      </c>
      <c r="E94" s="249">
        <v>1</v>
      </c>
      <c r="F94" s="249">
        <v>92</v>
      </c>
      <c r="G94" t="s" s="251">
        <v>31823</v>
      </c>
      <c r="H94" t="s" s="251">
        <v>31824</v>
      </c>
      <c r="I94" t="s" s="251">
        <v>4483</v>
      </c>
      <c r="J94" s="249">
        <v>1</v>
      </c>
      <c r="K94" s="117"/>
      <c r="L94" s="118"/>
      <c r="M94" s="118"/>
      <c r="N94" s="118"/>
      <c r="O94" s="118"/>
      <c r="P94" s="118"/>
      <c r="Q94" s="118"/>
      <c r="R94" s="118"/>
      <c r="S94" s="118"/>
      <c r="T94" s="118"/>
      <c r="U94" s="118"/>
      <c r="V94" s="118"/>
      <c r="W94" s="118"/>
      <c r="X94" s="118"/>
      <c r="Y94" s="118"/>
      <c r="Z94" s="118"/>
      <c r="AA94" s="118"/>
      <c r="AB94" s="118"/>
      <c r="AC94" s="118"/>
      <c r="AD94" s="118"/>
      <c r="AE94" s="118"/>
      <c r="AF94" s="118"/>
      <c r="AG94" s="118"/>
      <c r="AH94" s="118"/>
      <c r="AI94" s="118"/>
      <c r="AJ94" s="118"/>
      <c r="AK94" s="118"/>
      <c r="AL94" s="118"/>
      <c r="AM94" s="118"/>
      <c r="AN94" s="118"/>
      <c r="AO94" s="118"/>
      <c r="AP94" s="118"/>
      <c r="AQ94" s="118"/>
      <c r="AR94" s="118"/>
      <c r="AS94" s="118"/>
      <c r="AT94" s="118"/>
      <c r="AU94" s="118"/>
      <c r="AV94" s="118"/>
      <c r="AW94" s="118"/>
      <c r="AX94" s="118"/>
      <c r="AY94" s="118"/>
      <c r="AZ94" s="118"/>
      <c r="BA94" s="118"/>
      <c r="BB94" s="118"/>
      <c r="BC94" s="118"/>
      <c r="BD94" s="118"/>
      <c r="BE94" s="118"/>
      <c r="BF94" s="118"/>
      <c r="BG94" s="118"/>
      <c r="BH94" s="118"/>
      <c r="BI94" s="118"/>
      <c r="BJ94" s="118"/>
      <c r="BK94" s="118"/>
      <c r="BL94" s="118"/>
      <c r="BM94" s="118"/>
      <c r="BN94" s="118"/>
      <c r="BO94" s="118"/>
      <c r="BP94" s="118"/>
      <c r="BQ94" s="118"/>
      <c r="BR94" s="118"/>
      <c r="BS94" s="118"/>
      <c r="BT94" s="118"/>
      <c r="BU94" s="118"/>
      <c r="BV94" s="118"/>
      <c r="BW94" s="118"/>
      <c r="BX94" s="118"/>
      <c r="BY94" s="118"/>
      <c r="BZ94" s="118"/>
      <c r="CA94" s="118"/>
      <c r="CB94" s="118"/>
      <c r="CC94" s="118"/>
      <c r="CD94" s="118"/>
      <c r="CE94" s="118"/>
      <c r="CF94" s="118"/>
      <c r="CG94" s="118"/>
      <c r="CH94" s="118"/>
      <c r="CI94" s="118"/>
      <c r="CJ94" s="118"/>
      <c r="CK94" s="118"/>
      <c r="CL94" s="118"/>
      <c r="CM94" s="118"/>
      <c r="CN94" s="118"/>
      <c r="CO94" s="118"/>
      <c r="CP94" s="118"/>
      <c r="CQ94" s="118"/>
      <c r="CR94" s="118"/>
      <c r="CS94" s="118"/>
      <c r="CT94" s="118"/>
      <c r="CU94" s="118"/>
      <c r="CV94" s="118"/>
      <c r="CW94" s="118"/>
      <c r="CX94" s="118"/>
      <c r="CY94" s="118"/>
      <c r="CZ94" s="118"/>
      <c r="DA94" s="118"/>
      <c r="DB94" s="118"/>
      <c r="DC94" s="118"/>
      <c r="DD94" s="118"/>
      <c r="DE94" s="118"/>
      <c r="DF94" s="118"/>
      <c r="DG94" s="118"/>
      <c r="DH94" s="118"/>
      <c r="DI94" s="118"/>
      <c r="DJ94" s="118"/>
      <c r="DK94" s="118"/>
      <c r="DL94" s="118"/>
      <c r="DM94" s="118"/>
      <c r="DN94" s="118"/>
      <c r="DO94" s="118"/>
      <c r="DP94" s="118"/>
      <c r="DQ94" s="118"/>
      <c r="DR94" s="118"/>
      <c r="DS94" s="118"/>
      <c r="DT94" s="118"/>
      <c r="DU94" s="118"/>
      <c r="DV94" s="118"/>
      <c r="DW94" s="118"/>
      <c r="DX94" s="118"/>
      <c r="DY94" s="118"/>
      <c r="DZ94" s="118"/>
      <c r="EA94" s="118"/>
      <c r="EB94" s="118"/>
      <c r="EC94" s="118"/>
      <c r="ED94" s="118"/>
      <c r="EE94" s="118"/>
      <c r="EF94" s="118"/>
      <c r="EG94" s="118"/>
      <c r="EH94" s="118"/>
      <c r="EI94" s="118"/>
      <c r="EJ94" s="118"/>
      <c r="EK94" s="118"/>
      <c r="EL94" s="118"/>
      <c r="EM94" s="118"/>
      <c r="EN94" s="118"/>
      <c r="EO94" s="118"/>
      <c r="EP94" s="118"/>
      <c r="EQ94" s="118"/>
      <c r="ER94" s="118"/>
      <c r="ES94" s="118"/>
      <c r="ET94" s="118"/>
      <c r="EU94" s="118"/>
      <c r="EV94" s="118"/>
      <c r="EW94" s="118"/>
      <c r="EX94" s="118"/>
      <c r="EY94" s="118"/>
      <c r="EZ94" s="118"/>
      <c r="FA94" s="118"/>
      <c r="FB94" s="118"/>
      <c r="FC94" s="118"/>
      <c r="FD94" s="118"/>
      <c r="FE94" s="118"/>
      <c r="FF94" s="118"/>
      <c r="FG94" s="118"/>
      <c r="FH94" s="118"/>
      <c r="FI94" s="118"/>
      <c r="FJ94" s="118"/>
      <c r="FK94" s="118"/>
      <c r="FL94" s="118"/>
      <c r="FM94" s="118"/>
      <c r="FN94" s="118"/>
      <c r="FO94" s="118"/>
      <c r="FP94" s="118"/>
      <c r="FQ94" s="118"/>
      <c r="FR94" s="118"/>
      <c r="FS94" s="118"/>
      <c r="FT94" s="118"/>
      <c r="FU94" s="118"/>
      <c r="FV94" s="118"/>
      <c r="FW94" s="118"/>
      <c r="FX94" s="118"/>
      <c r="FY94" s="118"/>
      <c r="FZ94" s="118"/>
      <c r="GA94" s="118"/>
      <c r="GB94" s="118"/>
      <c r="GC94" s="118"/>
      <c r="GD94" s="118"/>
      <c r="GE94" s="118"/>
      <c r="GF94" s="118"/>
      <c r="GG94" s="118"/>
      <c r="GH94" s="118"/>
      <c r="GI94" s="118"/>
      <c r="GJ94" s="118"/>
      <c r="GK94" s="118"/>
      <c r="GL94" s="118"/>
      <c r="GM94" s="118"/>
      <c r="GN94" s="118"/>
      <c r="GO94" s="118"/>
      <c r="GP94" s="118"/>
      <c r="GQ94" s="118"/>
      <c r="GR94" s="118"/>
      <c r="GS94" s="118"/>
      <c r="GT94" s="118"/>
      <c r="GU94" s="118"/>
      <c r="GV94" s="118"/>
      <c r="GW94" s="118"/>
      <c r="GX94" s="118"/>
      <c r="GY94" s="118"/>
      <c r="GZ94" s="118"/>
      <c r="HA94" s="118"/>
      <c r="HB94" s="118"/>
      <c r="HC94" s="118"/>
      <c r="HD94" s="118"/>
      <c r="HE94" s="118"/>
      <c r="HF94" s="118"/>
      <c r="HG94" s="118"/>
      <c r="HH94" s="118"/>
      <c r="HI94" s="118"/>
      <c r="HJ94" s="118"/>
      <c r="HK94" s="118"/>
      <c r="HL94" s="118"/>
      <c r="HM94" s="118"/>
      <c r="HN94" s="118"/>
      <c r="HO94" s="118"/>
      <c r="HP94" s="118"/>
      <c r="HQ94" s="118"/>
      <c r="HR94" s="118"/>
      <c r="HS94" s="118"/>
      <c r="HT94" s="118"/>
      <c r="HU94" s="118"/>
      <c r="HV94" s="118"/>
      <c r="HW94" s="118"/>
      <c r="HX94" s="118"/>
      <c r="HY94" s="118"/>
      <c r="HZ94" s="118"/>
      <c r="IA94" s="118"/>
      <c r="IB94" s="118"/>
      <c r="IC94" s="118"/>
      <c r="ID94" s="118"/>
      <c r="IE94" s="118"/>
      <c r="IF94" s="118"/>
      <c r="IG94" s="118"/>
      <c r="IH94" s="118"/>
      <c r="II94" s="118"/>
      <c r="IJ94" s="118"/>
      <c r="IK94" s="118"/>
      <c r="IL94" s="118"/>
      <c r="IM94" s="118"/>
      <c r="IN94" s="118"/>
      <c r="IO94" s="118"/>
      <c r="IP94" s="118"/>
      <c r="IQ94" s="118"/>
      <c r="IR94" s="118"/>
      <c r="IS94" s="118"/>
      <c r="IT94" s="118"/>
      <c r="IU94" s="118"/>
    </row>
    <row r="95" s="582" customFormat="1" ht="18" customHeight="1">
      <c r="A95" s="249">
        <v>93</v>
      </c>
      <c r="B95" t="s" s="251">
        <v>31825</v>
      </c>
      <c r="C95" t="s" s="251">
        <v>31826</v>
      </c>
      <c r="D95" t="s" s="251">
        <v>4483</v>
      </c>
      <c r="E95" s="249">
        <v>1</v>
      </c>
      <c r="F95" s="249">
        <v>93</v>
      </c>
      <c r="G95" t="s" s="251">
        <v>31827</v>
      </c>
      <c r="H95" t="s" s="251">
        <v>31824</v>
      </c>
      <c r="I95" t="s" s="251">
        <v>4483</v>
      </c>
      <c r="J95" s="249">
        <v>1</v>
      </c>
      <c r="K95" s="117"/>
      <c r="L95" s="118"/>
      <c r="M95" s="118"/>
      <c r="N95" s="118"/>
      <c r="O95" s="118"/>
      <c r="P95" s="118"/>
      <c r="Q95" s="118"/>
      <c r="R95" s="118"/>
      <c r="S95" s="118"/>
      <c r="T95" s="118"/>
      <c r="U95" s="118"/>
      <c r="V95" s="118"/>
      <c r="W95" s="118"/>
      <c r="X95" s="118"/>
      <c r="Y95" s="118"/>
      <c r="Z95" s="118"/>
      <c r="AA95" s="118"/>
      <c r="AB95" s="118"/>
      <c r="AC95" s="118"/>
      <c r="AD95" s="118"/>
      <c r="AE95" s="118"/>
      <c r="AF95" s="118"/>
      <c r="AG95" s="118"/>
      <c r="AH95" s="118"/>
      <c r="AI95" s="118"/>
      <c r="AJ95" s="118"/>
      <c r="AK95" s="118"/>
      <c r="AL95" s="118"/>
      <c r="AM95" s="118"/>
      <c r="AN95" s="118"/>
      <c r="AO95" s="118"/>
      <c r="AP95" s="118"/>
      <c r="AQ95" s="118"/>
      <c r="AR95" s="118"/>
      <c r="AS95" s="118"/>
      <c r="AT95" s="118"/>
      <c r="AU95" s="118"/>
      <c r="AV95" s="118"/>
      <c r="AW95" s="118"/>
      <c r="AX95" s="118"/>
      <c r="AY95" s="118"/>
      <c r="AZ95" s="118"/>
      <c r="BA95" s="118"/>
      <c r="BB95" s="118"/>
      <c r="BC95" s="118"/>
      <c r="BD95" s="118"/>
      <c r="BE95" s="118"/>
      <c r="BF95" s="118"/>
      <c r="BG95" s="118"/>
      <c r="BH95" s="118"/>
      <c r="BI95" s="118"/>
      <c r="BJ95" s="118"/>
      <c r="BK95" s="118"/>
      <c r="BL95" s="118"/>
      <c r="BM95" s="118"/>
      <c r="BN95" s="118"/>
      <c r="BO95" s="118"/>
      <c r="BP95" s="118"/>
      <c r="BQ95" s="118"/>
      <c r="BR95" s="118"/>
      <c r="BS95" s="118"/>
      <c r="BT95" s="118"/>
      <c r="BU95" s="118"/>
      <c r="BV95" s="118"/>
      <c r="BW95" s="118"/>
      <c r="BX95" s="118"/>
      <c r="BY95" s="118"/>
      <c r="BZ95" s="118"/>
      <c r="CA95" s="118"/>
      <c r="CB95" s="118"/>
      <c r="CC95" s="118"/>
      <c r="CD95" s="118"/>
      <c r="CE95" s="118"/>
      <c r="CF95" s="118"/>
      <c r="CG95" s="118"/>
      <c r="CH95" s="118"/>
      <c r="CI95" s="118"/>
      <c r="CJ95" s="118"/>
      <c r="CK95" s="118"/>
      <c r="CL95" s="118"/>
      <c r="CM95" s="118"/>
      <c r="CN95" s="118"/>
      <c r="CO95" s="118"/>
      <c r="CP95" s="118"/>
      <c r="CQ95" s="118"/>
      <c r="CR95" s="118"/>
      <c r="CS95" s="118"/>
      <c r="CT95" s="118"/>
      <c r="CU95" s="118"/>
      <c r="CV95" s="118"/>
      <c r="CW95" s="118"/>
      <c r="CX95" s="118"/>
      <c r="CY95" s="118"/>
      <c r="CZ95" s="118"/>
      <c r="DA95" s="118"/>
      <c r="DB95" s="118"/>
      <c r="DC95" s="118"/>
      <c r="DD95" s="118"/>
      <c r="DE95" s="118"/>
      <c r="DF95" s="118"/>
      <c r="DG95" s="118"/>
      <c r="DH95" s="118"/>
      <c r="DI95" s="118"/>
      <c r="DJ95" s="118"/>
      <c r="DK95" s="118"/>
      <c r="DL95" s="118"/>
      <c r="DM95" s="118"/>
      <c r="DN95" s="118"/>
      <c r="DO95" s="118"/>
      <c r="DP95" s="118"/>
      <c r="DQ95" s="118"/>
      <c r="DR95" s="118"/>
      <c r="DS95" s="118"/>
      <c r="DT95" s="118"/>
      <c r="DU95" s="118"/>
      <c r="DV95" s="118"/>
      <c r="DW95" s="118"/>
      <c r="DX95" s="118"/>
      <c r="DY95" s="118"/>
      <c r="DZ95" s="118"/>
      <c r="EA95" s="118"/>
      <c r="EB95" s="118"/>
      <c r="EC95" s="118"/>
      <c r="ED95" s="118"/>
      <c r="EE95" s="118"/>
      <c r="EF95" s="118"/>
      <c r="EG95" s="118"/>
      <c r="EH95" s="118"/>
      <c r="EI95" s="118"/>
      <c r="EJ95" s="118"/>
      <c r="EK95" s="118"/>
      <c r="EL95" s="118"/>
      <c r="EM95" s="118"/>
      <c r="EN95" s="118"/>
      <c r="EO95" s="118"/>
      <c r="EP95" s="118"/>
      <c r="EQ95" s="118"/>
      <c r="ER95" s="118"/>
      <c r="ES95" s="118"/>
      <c r="ET95" s="118"/>
      <c r="EU95" s="118"/>
      <c r="EV95" s="118"/>
      <c r="EW95" s="118"/>
      <c r="EX95" s="118"/>
      <c r="EY95" s="118"/>
      <c r="EZ95" s="118"/>
      <c r="FA95" s="118"/>
      <c r="FB95" s="118"/>
      <c r="FC95" s="118"/>
      <c r="FD95" s="118"/>
      <c r="FE95" s="118"/>
      <c r="FF95" s="118"/>
      <c r="FG95" s="118"/>
      <c r="FH95" s="118"/>
      <c r="FI95" s="118"/>
      <c r="FJ95" s="118"/>
      <c r="FK95" s="118"/>
      <c r="FL95" s="118"/>
      <c r="FM95" s="118"/>
      <c r="FN95" s="118"/>
      <c r="FO95" s="118"/>
      <c r="FP95" s="118"/>
      <c r="FQ95" s="118"/>
      <c r="FR95" s="118"/>
      <c r="FS95" s="118"/>
      <c r="FT95" s="118"/>
      <c r="FU95" s="118"/>
      <c r="FV95" s="118"/>
      <c r="FW95" s="118"/>
      <c r="FX95" s="118"/>
      <c r="FY95" s="118"/>
      <c r="FZ95" s="118"/>
      <c r="GA95" s="118"/>
      <c r="GB95" s="118"/>
      <c r="GC95" s="118"/>
      <c r="GD95" s="118"/>
      <c r="GE95" s="118"/>
      <c r="GF95" s="118"/>
      <c r="GG95" s="118"/>
      <c r="GH95" s="118"/>
      <c r="GI95" s="118"/>
      <c r="GJ95" s="118"/>
      <c r="GK95" s="118"/>
      <c r="GL95" s="118"/>
      <c r="GM95" s="118"/>
      <c r="GN95" s="118"/>
      <c r="GO95" s="118"/>
      <c r="GP95" s="118"/>
      <c r="GQ95" s="118"/>
      <c r="GR95" s="118"/>
      <c r="GS95" s="118"/>
      <c r="GT95" s="118"/>
      <c r="GU95" s="118"/>
      <c r="GV95" s="118"/>
      <c r="GW95" s="118"/>
      <c r="GX95" s="118"/>
      <c r="GY95" s="118"/>
      <c r="GZ95" s="118"/>
      <c r="HA95" s="118"/>
      <c r="HB95" s="118"/>
      <c r="HC95" s="118"/>
      <c r="HD95" s="118"/>
      <c r="HE95" s="118"/>
      <c r="HF95" s="118"/>
      <c r="HG95" s="118"/>
      <c r="HH95" s="118"/>
      <c r="HI95" s="118"/>
      <c r="HJ95" s="118"/>
      <c r="HK95" s="118"/>
      <c r="HL95" s="118"/>
      <c r="HM95" s="118"/>
      <c r="HN95" s="118"/>
      <c r="HO95" s="118"/>
      <c r="HP95" s="118"/>
      <c r="HQ95" s="118"/>
      <c r="HR95" s="118"/>
      <c r="HS95" s="118"/>
      <c r="HT95" s="118"/>
      <c r="HU95" s="118"/>
      <c r="HV95" s="118"/>
      <c r="HW95" s="118"/>
      <c r="HX95" s="118"/>
      <c r="HY95" s="118"/>
      <c r="HZ95" s="118"/>
      <c r="IA95" s="118"/>
      <c r="IB95" s="118"/>
      <c r="IC95" s="118"/>
      <c r="ID95" s="118"/>
      <c r="IE95" s="118"/>
      <c r="IF95" s="118"/>
      <c r="IG95" s="118"/>
      <c r="IH95" s="118"/>
      <c r="II95" s="118"/>
      <c r="IJ95" s="118"/>
      <c r="IK95" s="118"/>
      <c r="IL95" s="118"/>
      <c r="IM95" s="118"/>
      <c r="IN95" s="118"/>
      <c r="IO95" s="118"/>
      <c r="IP95" s="118"/>
      <c r="IQ95" s="118"/>
      <c r="IR95" s="118"/>
      <c r="IS95" s="118"/>
      <c r="IT95" s="118"/>
      <c r="IU95" s="118"/>
    </row>
    <row r="96" s="582" customFormat="1" ht="18" customHeight="1">
      <c r="A96" s="249">
        <v>94</v>
      </c>
      <c r="B96" t="s" s="251">
        <v>31828</v>
      </c>
      <c r="C96" t="s" s="251">
        <v>31829</v>
      </c>
      <c r="D96" t="s" s="251">
        <v>4483</v>
      </c>
      <c r="E96" s="249">
        <v>1</v>
      </c>
      <c r="F96" s="249">
        <v>94</v>
      </c>
      <c r="G96" t="s" s="251">
        <v>31830</v>
      </c>
      <c r="H96" t="s" s="251">
        <v>31824</v>
      </c>
      <c r="I96" t="s" s="251">
        <v>4483</v>
      </c>
      <c r="J96" s="249">
        <v>1</v>
      </c>
      <c r="K96" s="117"/>
      <c r="L96" s="118"/>
      <c r="M96" s="118"/>
      <c r="N96" s="118"/>
      <c r="O96" s="118"/>
      <c r="P96" s="118"/>
      <c r="Q96" s="118"/>
      <c r="R96" s="118"/>
      <c r="S96" s="118"/>
      <c r="T96" s="118"/>
      <c r="U96" s="118"/>
      <c r="V96" s="118"/>
      <c r="W96" s="118"/>
      <c r="X96" s="118"/>
      <c r="Y96" s="118"/>
      <c r="Z96" s="118"/>
      <c r="AA96" s="118"/>
      <c r="AB96" s="118"/>
      <c r="AC96" s="118"/>
      <c r="AD96" s="118"/>
      <c r="AE96" s="118"/>
      <c r="AF96" s="118"/>
      <c r="AG96" s="118"/>
      <c r="AH96" s="118"/>
      <c r="AI96" s="118"/>
      <c r="AJ96" s="118"/>
      <c r="AK96" s="118"/>
      <c r="AL96" s="118"/>
      <c r="AM96" s="118"/>
      <c r="AN96" s="118"/>
      <c r="AO96" s="118"/>
      <c r="AP96" s="118"/>
      <c r="AQ96" s="118"/>
      <c r="AR96" s="118"/>
      <c r="AS96" s="118"/>
      <c r="AT96" s="118"/>
      <c r="AU96" s="118"/>
      <c r="AV96" s="118"/>
      <c r="AW96" s="118"/>
      <c r="AX96" s="118"/>
      <c r="AY96" s="118"/>
      <c r="AZ96" s="118"/>
      <c r="BA96" s="118"/>
      <c r="BB96" s="118"/>
      <c r="BC96" s="118"/>
      <c r="BD96" s="118"/>
      <c r="BE96" s="118"/>
      <c r="BF96" s="118"/>
      <c r="BG96" s="118"/>
      <c r="BH96" s="118"/>
      <c r="BI96" s="118"/>
      <c r="BJ96" s="118"/>
      <c r="BK96" s="118"/>
      <c r="BL96" s="118"/>
      <c r="BM96" s="118"/>
      <c r="BN96" s="118"/>
      <c r="BO96" s="118"/>
      <c r="BP96" s="118"/>
      <c r="BQ96" s="118"/>
      <c r="BR96" s="118"/>
      <c r="BS96" s="118"/>
      <c r="BT96" s="118"/>
      <c r="BU96" s="118"/>
      <c r="BV96" s="118"/>
      <c r="BW96" s="118"/>
      <c r="BX96" s="118"/>
      <c r="BY96" s="118"/>
      <c r="BZ96" s="118"/>
      <c r="CA96" s="118"/>
      <c r="CB96" s="118"/>
      <c r="CC96" s="118"/>
      <c r="CD96" s="118"/>
      <c r="CE96" s="118"/>
      <c r="CF96" s="118"/>
      <c r="CG96" s="118"/>
      <c r="CH96" s="118"/>
      <c r="CI96" s="118"/>
      <c r="CJ96" s="118"/>
      <c r="CK96" s="118"/>
      <c r="CL96" s="118"/>
      <c r="CM96" s="118"/>
      <c r="CN96" s="118"/>
      <c r="CO96" s="118"/>
      <c r="CP96" s="118"/>
      <c r="CQ96" s="118"/>
      <c r="CR96" s="118"/>
      <c r="CS96" s="118"/>
      <c r="CT96" s="118"/>
      <c r="CU96" s="118"/>
      <c r="CV96" s="118"/>
      <c r="CW96" s="118"/>
      <c r="CX96" s="118"/>
      <c r="CY96" s="118"/>
      <c r="CZ96" s="118"/>
      <c r="DA96" s="118"/>
      <c r="DB96" s="118"/>
      <c r="DC96" s="118"/>
      <c r="DD96" s="118"/>
      <c r="DE96" s="118"/>
      <c r="DF96" s="118"/>
      <c r="DG96" s="118"/>
      <c r="DH96" s="118"/>
      <c r="DI96" s="118"/>
      <c r="DJ96" s="118"/>
      <c r="DK96" s="118"/>
      <c r="DL96" s="118"/>
      <c r="DM96" s="118"/>
      <c r="DN96" s="118"/>
      <c r="DO96" s="118"/>
      <c r="DP96" s="118"/>
      <c r="DQ96" s="118"/>
      <c r="DR96" s="118"/>
      <c r="DS96" s="118"/>
      <c r="DT96" s="118"/>
      <c r="DU96" s="118"/>
      <c r="DV96" s="118"/>
      <c r="DW96" s="118"/>
      <c r="DX96" s="118"/>
      <c r="DY96" s="118"/>
      <c r="DZ96" s="118"/>
      <c r="EA96" s="118"/>
      <c r="EB96" s="118"/>
      <c r="EC96" s="118"/>
      <c r="ED96" s="118"/>
      <c r="EE96" s="118"/>
      <c r="EF96" s="118"/>
      <c r="EG96" s="118"/>
      <c r="EH96" s="118"/>
      <c r="EI96" s="118"/>
      <c r="EJ96" s="118"/>
      <c r="EK96" s="118"/>
      <c r="EL96" s="118"/>
      <c r="EM96" s="118"/>
      <c r="EN96" s="118"/>
      <c r="EO96" s="118"/>
      <c r="EP96" s="118"/>
      <c r="EQ96" s="118"/>
      <c r="ER96" s="118"/>
      <c r="ES96" s="118"/>
      <c r="ET96" s="118"/>
      <c r="EU96" s="118"/>
      <c r="EV96" s="118"/>
      <c r="EW96" s="118"/>
      <c r="EX96" s="118"/>
      <c r="EY96" s="118"/>
      <c r="EZ96" s="118"/>
      <c r="FA96" s="118"/>
      <c r="FB96" s="118"/>
      <c r="FC96" s="118"/>
      <c r="FD96" s="118"/>
      <c r="FE96" s="118"/>
      <c r="FF96" s="118"/>
      <c r="FG96" s="118"/>
      <c r="FH96" s="118"/>
      <c r="FI96" s="118"/>
      <c r="FJ96" s="118"/>
      <c r="FK96" s="118"/>
      <c r="FL96" s="118"/>
      <c r="FM96" s="118"/>
      <c r="FN96" s="118"/>
      <c r="FO96" s="118"/>
      <c r="FP96" s="118"/>
      <c r="FQ96" s="118"/>
      <c r="FR96" s="118"/>
      <c r="FS96" s="118"/>
      <c r="FT96" s="118"/>
      <c r="FU96" s="118"/>
      <c r="FV96" s="118"/>
      <c r="FW96" s="118"/>
      <c r="FX96" s="118"/>
      <c r="FY96" s="118"/>
      <c r="FZ96" s="118"/>
      <c r="GA96" s="118"/>
      <c r="GB96" s="118"/>
      <c r="GC96" s="118"/>
      <c r="GD96" s="118"/>
      <c r="GE96" s="118"/>
      <c r="GF96" s="118"/>
      <c r="GG96" s="118"/>
      <c r="GH96" s="118"/>
      <c r="GI96" s="118"/>
      <c r="GJ96" s="118"/>
      <c r="GK96" s="118"/>
      <c r="GL96" s="118"/>
      <c r="GM96" s="118"/>
      <c r="GN96" s="118"/>
      <c r="GO96" s="118"/>
      <c r="GP96" s="118"/>
      <c r="GQ96" s="118"/>
      <c r="GR96" s="118"/>
      <c r="GS96" s="118"/>
      <c r="GT96" s="118"/>
      <c r="GU96" s="118"/>
      <c r="GV96" s="118"/>
      <c r="GW96" s="118"/>
      <c r="GX96" s="118"/>
      <c r="GY96" s="118"/>
      <c r="GZ96" s="118"/>
      <c r="HA96" s="118"/>
      <c r="HB96" s="118"/>
      <c r="HC96" s="118"/>
      <c r="HD96" s="118"/>
      <c r="HE96" s="118"/>
      <c r="HF96" s="118"/>
      <c r="HG96" s="118"/>
      <c r="HH96" s="118"/>
      <c r="HI96" s="118"/>
      <c r="HJ96" s="118"/>
      <c r="HK96" s="118"/>
      <c r="HL96" s="118"/>
      <c r="HM96" s="118"/>
      <c r="HN96" s="118"/>
      <c r="HO96" s="118"/>
      <c r="HP96" s="118"/>
      <c r="HQ96" s="118"/>
      <c r="HR96" s="118"/>
      <c r="HS96" s="118"/>
      <c r="HT96" s="118"/>
      <c r="HU96" s="118"/>
      <c r="HV96" s="118"/>
      <c r="HW96" s="118"/>
      <c r="HX96" s="118"/>
      <c r="HY96" s="118"/>
      <c r="HZ96" s="118"/>
      <c r="IA96" s="118"/>
      <c r="IB96" s="118"/>
      <c r="IC96" s="118"/>
      <c r="ID96" s="118"/>
      <c r="IE96" s="118"/>
      <c r="IF96" s="118"/>
      <c r="IG96" s="118"/>
      <c r="IH96" s="118"/>
      <c r="II96" s="118"/>
      <c r="IJ96" s="118"/>
      <c r="IK96" s="118"/>
      <c r="IL96" s="118"/>
      <c r="IM96" s="118"/>
      <c r="IN96" s="118"/>
      <c r="IO96" s="118"/>
      <c r="IP96" s="118"/>
      <c r="IQ96" s="118"/>
      <c r="IR96" s="118"/>
      <c r="IS96" s="118"/>
      <c r="IT96" s="118"/>
      <c r="IU96" s="118"/>
    </row>
    <row r="97" s="582" customFormat="1" ht="18" customHeight="1">
      <c r="A97" s="249">
        <v>95</v>
      </c>
      <c r="B97" t="s" s="251">
        <v>31831</v>
      </c>
      <c r="C97" t="s" s="251">
        <v>31727</v>
      </c>
      <c r="D97" t="s" s="251">
        <v>4483</v>
      </c>
      <c r="E97" s="249">
        <v>1</v>
      </c>
      <c r="F97" s="249">
        <v>95</v>
      </c>
      <c r="G97" t="s" s="251">
        <v>31832</v>
      </c>
      <c r="H97" t="s" s="251">
        <v>31833</v>
      </c>
      <c r="I97" t="s" s="251">
        <v>4483</v>
      </c>
      <c r="J97" s="249">
        <v>1</v>
      </c>
      <c r="K97" s="117"/>
      <c r="L97" s="118"/>
      <c r="M97" s="118"/>
      <c r="N97" s="118"/>
      <c r="O97" s="118"/>
      <c r="P97" s="118"/>
      <c r="Q97" s="118"/>
      <c r="R97" s="118"/>
      <c r="S97" s="118"/>
      <c r="T97" s="118"/>
      <c r="U97" s="118"/>
      <c r="V97" s="118"/>
      <c r="W97" s="118"/>
      <c r="X97" s="118"/>
      <c r="Y97" s="118"/>
      <c r="Z97" s="118"/>
      <c r="AA97" s="118"/>
      <c r="AB97" s="118"/>
      <c r="AC97" s="118"/>
      <c r="AD97" s="118"/>
      <c r="AE97" s="118"/>
      <c r="AF97" s="118"/>
      <c r="AG97" s="118"/>
      <c r="AH97" s="118"/>
      <c r="AI97" s="118"/>
      <c r="AJ97" s="118"/>
      <c r="AK97" s="118"/>
      <c r="AL97" s="118"/>
      <c r="AM97" s="118"/>
      <c r="AN97" s="118"/>
      <c r="AO97" s="118"/>
      <c r="AP97" s="118"/>
      <c r="AQ97" s="118"/>
      <c r="AR97" s="118"/>
      <c r="AS97" s="118"/>
      <c r="AT97" s="118"/>
      <c r="AU97" s="118"/>
      <c r="AV97" s="118"/>
      <c r="AW97" s="118"/>
      <c r="AX97" s="118"/>
      <c r="AY97" s="118"/>
      <c r="AZ97" s="118"/>
      <c r="BA97" s="118"/>
      <c r="BB97" s="118"/>
      <c r="BC97" s="118"/>
      <c r="BD97" s="118"/>
      <c r="BE97" s="118"/>
      <c r="BF97" s="118"/>
      <c r="BG97" s="118"/>
      <c r="BH97" s="118"/>
      <c r="BI97" s="118"/>
      <c r="BJ97" s="118"/>
      <c r="BK97" s="118"/>
      <c r="BL97" s="118"/>
      <c r="BM97" s="118"/>
      <c r="BN97" s="118"/>
      <c r="BO97" s="118"/>
      <c r="BP97" s="118"/>
      <c r="BQ97" s="118"/>
      <c r="BR97" s="118"/>
      <c r="BS97" s="118"/>
      <c r="BT97" s="118"/>
      <c r="BU97" s="118"/>
      <c r="BV97" s="118"/>
      <c r="BW97" s="118"/>
      <c r="BX97" s="118"/>
      <c r="BY97" s="118"/>
      <c r="BZ97" s="118"/>
      <c r="CA97" s="118"/>
      <c r="CB97" s="118"/>
      <c r="CC97" s="118"/>
      <c r="CD97" s="118"/>
      <c r="CE97" s="118"/>
      <c r="CF97" s="118"/>
      <c r="CG97" s="118"/>
      <c r="CH97" s="118"/>
      <c r="CI97" s="118"/>
      <c r="CJ97" s="118"/>
      <c r="CK97" s="118"/>
      <c r="CL97" s="118"/>
      <c r="CM97" s="118"/>
      <c r="CN97" s="118"/>
      <c r="CO97" s="118"/>
      <c r="CP97" s="118"/>
      <c r="CQ97" s="118"/>
      <c r="CR97" s="118"/>
      <c r="CS97" s="118"/>
      <c r="CT97" s="118"/>
      <c r="CU97" s="118"/>
      <c r="CV97" s="118"/>
      <c r="CW97" s="118"/>
      <c r="CX97" s="118"/>
      <c r="CY97" s="118"/>
      <c r="CZ97" s="118"/>
      <c r="DA97" s="118"/>
      <c r="DB97" s="118"/>
      <c r="DC97" s="118"/>
      <c r="DD97" s="118"/>
      <c r="DE97" s="118"/>
      <c r="DF97" s="118"/>
      <c r="DG97" s="118"/>
      <c r="DH97" s="118"/>
      <c r="DI97" s="118"/>
      <c r="DJ97" s="118"/>
      <c r="DK97" s="118"/>
      <c r="DL97" s="118"/>
      <c r="DM97" s="118"/>
      <c r="DN97" s="118"/>
      <c r="DO97" s="118"/>
      <c r="DP97" s="118"/>
      <c r="DQ97" s="118"/>
      <c r="DR97" s="118"/>
      <c r="DS97" s="118"/>
      <c r="DT97" s="118"/>
      <c r="DU97" s="118"/>
      <c r="DV97" s="118"/>
      <c r="DW97" s="118"/>
      <c r="DX97" s="118"/>
      <c r="DY97" s="118"/>
      <c r="DZ97" s="118"/>
      <c r="EA97" s="118"/>
      <c r="EB97" s="118"/>
      <c r="EC97" s="118"/>
      <c r="ED97" s="118"/>
      <c r="EE97" s="118"/>
      <c r="EF97" s="118"/>
      <c r="EG97" s="118"/>
      <c r="EH97" s="118"/>
      <c r="EI97" s="118"/>
      <c r="EJ97" s="118"/>
      <c r="EK97" s="118"/>
      <c r="EL97" s="118"/>
      <c r="EM97" s="118"/>
      <c r="EN97" s="118"/>
      <c r="EO97" s="118"/>
      <c r="EP97" s="118"/>
      <c r="EQ97" s="118"/>
      <c r="ER97" s="118"/>
      <c r="ES97" s="118"/>
      <c r="ET97" s="118"/>
      <c r="EU97" s="118"/>
      <c r="EV97" s="118"/>
      <c r="EW97" s="118"/>
      <c r="EX97" s="118"/>
      <c r="EY97" s="118"/>
      <c r="EZ97" s="118"/>
      <c r="FA97" s="118"/>
      <c r="FB97" s="118"/>
      <c r="FC97" s="118"/>
      <c r="FD97" s="118"/>
      <c r="FE97" s="118"/>
      <c r="FF97" s="118"/>
      <c r="FG97" s="118"/>
      <c r="FH97" s="118"/>
      <c r="FI97" s="118"/>
      <c r="FJ97" s="118"/>
      <c r="FK97" s="118"/>
      <c r="FL97" s="118"/>
      <c r="FM97" s="118"/>
      <c r="FN97" s="118"/>
      <c r="FO97" s="118"/>
      <c r="FP97" s="118"/>
      <c r="FQ97" s="118"/>
      <c r="FR97" s="118"/>
      <c r="FS97" s="118"/>
      <c r="FT97" s="118"/>
      <c r="FU97" s="118"/>
      <c r="FV97" s="118"/>
      <c r="FW97" s="118"/>
      <c r="FX97" s="118"/>
      <c r="FY97" s="118"/>
      <c r="FZ97" s="118"/>
      <c r="GA97" s="118"/>
      <c r="GB97" s="118"/>
      <c r="GC97" s="118"/>
      <c r="GD97" s="118"/>
      <c r="GE97" s="118"/>
      <c r="GF97" s="118"/>
      <c r="GG97" s="118"/>
      <c r="GH97" s="118"/>
      <c r="GI97" s="118"/>
      <c r="GJ97" s="118"/>
      <c r="GK97" s="118"/>
      <c r="GL97" s="118"/>
      <c r="GM97" s="118"/>
      <c r="GN97" s="118"/>
      <c r="GO97" s="118"/>
      <c r="GP97" s="118"/>
      <c r="GQ97" s="118"/>
      <c r="GR97" s="118"/>
      <c r="GS97" s="118"/>
      <c r="GT97" s="118"/>
      <c r="GU97" s="118"/>
      <c r="GV97" s="118"/>
      <c r="GW97" s="118"/>
      <c r="GX97" s="118"/>
      <c r="GY97" s="118"/>
      <c r="GZ97" s="118"/>
      <c r="HA97" s="118"/>
      <c r="HB97" s="118"/>
      <c r="HC97" s="118"/>
      <c r="HD97" s="118"/>
      <c r="HE97" s="118"/>
      <c r="HF97" s="118"/>
      <c r="HG97" s="118"/>
      <c r="HH97" s="118"/>
      <c r="HI97" s="118"/>
      <c r="HJ97" s="118"/>
      <c r="HK97" s="118"/>
      <c r="HL97" s="118"/>
      <c r="HM97" s="118"/>
      <c r="HN97" s="118"/>
      <c r="HO97" s="118"/>
      <c r="HP97" s="118"/>
      <c r="HQ97" s="118"/>
      <c r="HR97" s="118"/>
      <c r="HS97" s="118"/>
      <c r="HT97" s="118"/>
      <c r="HU97" s="118"/>
      <c r="HV97" s="118"/>
      <c r="HW97" s="118"/>
      <c r="HX97" s="118"/>
      <c r="HY97" s="118"/>
      <c r="HZ97" s="118"/>
      <c r="IA97" s="118"/>
      <c r="IB97" s="118"/>
      <c r="IC97" s="118"/>
      <c r="ID97" s="118"/>
      <c r="IE97" s="118"/>
      <c r="IF97" s="118"/>
      <c r="IG97" s="118"/>
      <c r="IH97" s="118"/>
      <c r="II97" s="118"/>
      <c r="IJ97" s="118"/>
      <c r="IK97" s="118"/>
      <c r="IL97" s="118"/>
      <c r="IM97" s="118"/>
      <c r="IN97" s="118"/>
      <c r="IO97" s="118"/>
      <c r="IP97" s="118"/>
      <c r="IQ97" s="118"/>
      <c r="IR97" s="118"/>
      <c r="IS97" s="118"/>
      <c r="IT97" s="118"/>
      <c r="IU97" s="118"/>
    </row>
    <row r="98" s="582" customFormat="1" ht="18" customHeight="1">
      <c r="A98" s="249">
        <v>96</v>
      </c>
      <c r="B98" t="s" s="251">
        <v>31834</v>
      </c>
      <c r="C98" t="s" s="251">
        <v>31835</v>
      </c>
      <c r="D98" t="s" s="251">
        <v>4483</v>
      </c>
      <c r="E98" s="249">
        <v>1</v>
      </c>
      <c r="F98" s="249">
        <v>96</v>
      </c>
      <c r="G98" t="s" s="251">
        <v>31836</v>
      </c>
      <c r="H98" t="s" s="251">
        <v>31837</v>
      </c>
      <c r="I98" t="s" s="251">
        <v>4483</v>
      </c>
      <c r="J98" s="249">
        <v>1</v>
      </c>
      <c r="K98" s="117"/>
      <c r="L98" s="118"/>
      <c r="M98" s="118"/>
      <c r="N98" s="118"/>
      <c r="O98" s="118"/>
      <c r="P98" s="118"/>
      <c r="Q98" s="118"/>
      <c r="R98" s="118"/>
      <c r="S98" s="118"/>
      <c r="T98" s="118"/>
      <c r="U98" s="118"/>
      <c r="V98" s="118"/>
      <c r="W98" s="118"/>
      <c r="X98" s="118"/>
      <c r="Y98" s="118"/>
      <c r="Z98" s="118"/>
      <c r="AA98" s="118"/>
      <c r="AB98" s="118"/>
      <c r="AC98" s="118"/>
      <c r="AD98" s="118"/>
      <c r="AE98" s="118"/>
      <c r="AF98" s="118"/>
      <c r="AG98" s="118"/>
      <c r="AH98" s="118"/>
      <c r="AI98" s="118"/>
      <c r="AJ98" s="118"/>
      <c r="AK98" s="118"/>
      <c r="AL98" s="118"/>
      <c r="AM98" s="118"/>
      <c r="AN98" s="118"/>
      <c r="AO98" s="118"/>
      <c r="AP98" s="118"/>
      <c r="AQ98" s="118"/>
      <c r="AR98" s="118"/>
      <c r="AS98" s="118"/>
      <c r="AT98" s="118"/>
      <c r="AU98" s="118"/>
      <c r="AV98" s="118"/>
      <c r="AW98" s="118"/>
      <c r="AX98" s="118"/>
      <c r="AY98" s="118"/>
      <c r="AZ98" s="118"/>
      <c r="BA98" s="118"/>
      <c r="BB98" s="118"/>
      <c r="BC98" s="118"/>
      <c r="BD98" s="118"/>
      <c r="BE98" s="118"/>
      <c r="BF98" s="118"/>
      <c r="BG98" s="118"/>
      <c r="BH98" s="118"/>
      <c r="BI98" s="118"/>
      <c r="BJ98" s="118"/>
      <c r="BK98" s="118"/>
      <c r="BL98" s="118"/>
      <c r="BM98" s="118"/>
      <c r="BN98" s="118"/>
      <c r="BO98" s="118"/>
      <c r="BP98" s="118"/>
      <c r="BQ98" s="118"/>
      <c r="BR98" s="118"/>
      <c r="BS98" s="118"/>
      <c r="BT98" s="118"/>
      <c r="BU98" s="118"/>
      <c r="BV98" s="118"/>
      <c r="BW98" s="118"/>
      <c r="BX98" s="118"/>
      <c r="BY98" s="118"/>
      <c r="BZ98" s="118"/>
      <c r="CA98" s="118"/>
      <c r="CB98" s="118"/>
      <c r="CC98" s="118"/>
      <c r="CD98" s="118"/>
      <c r="CE98" s="118"/>
      <c r="CF98" s="118"/>
      <c r="CG98" s="118"/>
      <c r="CH98" s="118"/>
      <c r="CI98" s="118"/>
      <c r="CJ98" s="118"/>
      <c r="CK98" s="118"/>
      <c r="CL98" s="118"/>
      <c r="CM98" s="118"/>
      <c r="CN98" s="118"/>
      <c r="CO98" s="118"/>
      <c r="CP98" s="118"/>
      <c r="CQ98" s="118"/>
      <c r="CR98" s="118"/>
      <c r="CS98" s="118"/>
      <c r="CT98" s="118"/>
      <c r="CU98" s="118"/>
      <c r="CV98" s="118"/>
      <c r="CW98" s="118"/>
      <c r="CX98" s="118"/>
      <c r="CY98" s="118"/>
      <c r="CZ98" s="118"/>
      <c r="DA98" s="118"/>
      <c r="DB98" s="118"/>
      <c r="DC98" s="118"/>
      <c r="DD98" s="118"/>
      <c r="DE98" s="118"/>
      <c r="DF98" s="118"/>
      <c r="DG98" s="118"/>
      <c r="DH98" s="118"/>
      <c r="DI98" s="118"/>
      <c r="DJ98" s="118"/>
      <c r="DK98" s="118"/>
      <c r="DL98" s="118"/>
      <c r="DM98" s="118"/>
      <c r="DN98" s="118"/>
      <c r="DO98" s="118"/>
      <c r="DP98" s="118"/>
      <c r="DQ98" s="118"/>
      <c r="DR98" s="118"/>
      <c r="DS98" s="118"/>
      <c r="DT98" s="118"/>
      <c r="DU98" s="118"/>
      <c r="DV98" s="118"/>
      <c r="DW98" s="118"/>
      <c r="DX98" s="118"/>
      <c r="DY98" s="118"/>
      <c r="DZ98" s="118"/>
      <c r="EA98" s="118"/>
      <c r="EB98" s="118"/>
      <c r="EC98" s="118"/>
      <c r="ED98" s="118"/>
      <c r="EE98" s="118"/>
      <c r="EF98" s="118"/>
      <c r="EG98" s="118"/>
      <c r="EH98" s="118"/>
      <c r="EI98" s="118"/>
      <c r="EJ98" s="118"/>
      <c r="EK98" s="118"/>
      <c r="EL98" s="118"/>
      <c r="EM98" s="118"/>
      <c r="EN98" s="118"/>
      <c r="EO98" s="118"/>
      <c r="EP98" s="118"/>
      <c r="EQ98" s="118"/>
      <c r="ER98" s="118"/>
      <c r="ES98" s="118"/>
      <c r="ET98" s="118"/>
      <c r="EU98" s="118"/>
      <c r="EV98" s="118"/>
      <c r="EW98" s="118"/>
      <c r="EX98" s="118"/>
      <c r="EY98" s="118"/>
      <c r="EZ98" s="118"/>
      <c r="FA98" s="118"/>
      <c r="FB98" s="118"/>
      <c r="FC98" s="118"/>
      <c r="FD98" s="118"/>
      <c r="FE98" s="118"/>
      <c r="FF98" s="118"/>
      <c r="FG98" s="118"/>
      <c r="FH98" s="118"/>
      <c r="FI98" s="118"/>
      <c r="FJ98" s="118"/>
      <c r="FK98" s="118"/>
      <c r="FL98" s="118"/>
      <c r="FM98" s="118"/>
      <c r="FN98" s="118"/>
      <c r="FO98" s="118"/>
      <c r="FP98" s="118"/>
      <c r="FQ98" s="118"/>
      <c r="FR98" s="118"/>
      <c r="FS98" s="118"/>
      <c r="FT98" s="118"/>
      <c r="FU98" s="118"/>
      <c r="FV98" s="118"/>
      <c r="FW98" s="118"/>
      <c r="FX98" s="118"/>
      <c r="FY98" s="118"/>
      <c r="FZ98" s="118"/>
      <c r="GA98" s="118"/>
      <c r="GB98" s="118"/>
      <c r="GC98" s="118"/>
      <c r="GD98" s="118"/>
      <c r="GE98" s="118"/>
      <c r="GF98" s="118"/>
      <c r="GG98" s="118"/>
      <c r="GH98" s="118"/>
      <c r="GI98" s="118"/>
      <c r="GJ98" s="118"/>
      <c r="GK98" s="118"/>
      <c r="GL98" s="118"/>
      <c r="GM98" s="118"/>
      <c r="GN98" s="118"/>
      <c r="GO98" s="118"/>
      <c r="GP98" s="118"/>
      <c r="GQ98" s="118"/>
      <c r="GR98" s="118"/>
      <c r="GS98" s="118"/>
      <c r="GT98" s="118"/>
      <c r="GU98" s="118"/>
      <c r="GV98" s="118"/>
      <c r="GW98" s="118"/>
      <c r="GX98" s="118"/>
      <c r="GY98" s="118"/>
      <c r="GZ98" s="118"/>
      <c r="HA98" s="118"/>
      <c r="HB98" s="118"/>
      <c r="HC98" s="118"/>
      <c r="HD98" s="118"/>
      <c r="HE98" s="118"/>
      <c r="HF98" s="118"/>
      <c r="HG98" s="118"/>
      <c r="HH98" s="118"/>
      <c r="HI98" s="118"/>
      <c r="HJ98" s="118"/>
      <c r="HK98" s="118"/>
      <c r="HL98" s="118"/>
      <c r="HM98" s="118"/>
      <c r="HN98" s="118"/>
      <c r="HO98" s="118"/>
      <c r="HP98" s="118"/>
      <c r="HQ98" s="118"/>
      <c r="HR98" s="118"/>
      <c r="HS98" s="118"/>
      <c r="HT98" s="118"/>
      <c r="HU98" s="118"/>
      <c r="HV98" s="118"/>
      <c r="HW98" s="118"/>
      <c r="HX98" s="118"/>
      <c r="HY98" s="118"/>
      <c r="HZ98" s="118"/>
      <c r="IA98" s="118"/>
      <c r="IB98" s="118"/>
      <c r="IC98" s="118"/>
      <c r="ID98" s="118"/>
      <c r="IE98" s="118"/>
      <c r="IF98" s="118"/>
      <c r="IG98" s="118"/>
      <c r="IH98" s="118"/>
      <c r="II98" s="118"/>
      <c r="IJ98" s="118"/>
      <c r="IK98" s="118"/>
      <c r="IL98" s="118"/>
      <c r="IM98" s="118"/>
      <c r="IN98" s="118"/>
      <c r="IO98" s="118"/>
      <c r="IP98" s="118"/>
      <c r="IQ98" s="118"/>
      <c r="IR98" s="118"/>
      <c r="IS98" s="118"/>
      <c r="IT98" s="118"/>
      <c r="IU98" s="118"/>
    </row>
    <row r="99" s="582" customFormat="1" ht="18" customHeight="1">
      <c r="A99" s="249">
        <v>97</v>
      </c>
      <c r="B99" t="s" s="251">
        <v>31838</v>
      </c>
      <c r="C99" t="s" s="251">
        <v>31839</v>
      </c>
      <c r="D99" t="s" s="251">
        <v>4483</v>
      </c>
      <c r="E99" s="249">
        <v>1</v>
      </c>
      <c r="F99" s="249">
        <v>97</v>
      </c>
      <c r="G99" t="s" s="251">
        <v>31840</v>
      </c>
      <c r="H99" t="s" s="251">
        <v>31837</v>
      </c>
      <c r="I99" t="s" s="251">
        <v>4483</v>
      </c>
      <c r="J99" s="249">
        <v>1</v>
      </c>
      <c r="K99" s="117"/>
      <c r="L99" s="118"/>
      <c r="M99" s="118"/>
      <c r="N99" s="118"/>
      <c r="O99" s="118"/>
      <c r="P99" s="118"/>
      <c r="Q99" s="118"/>
      <c r="R99" s="118"/>
      <c r="S99" s="118"/>
      <c r="T99" s="118"/>
      <c r="U99" s="118"/>
      <c r="V99" s="118"/>
      <c r="W99" s="118"/>
      <c r="X99" s="118"/>
      <c r="Y99" s="118"/>
      <c r="Z99" s="118"/>
      <c r="AA99" s="118"/>
      <c r="AB99" s="118"/>
      <c r="AC99" s="118"/>
      <c r="AD99" s="118"/>
      <c r="AE99" s="118"/>
      <c r="AF99" s="118"/>
      <c r="AG99" s="118"/>
      <c r="AH99" s="118"/>
      <c r="AI99" s="118"/>
      <c r="AJ99" s="118"/>
      <c r="AK99" s="118"/>
      <c r="AL99" s="118"/>
      <c r="AM99" s="118"/>
      <c r="AN99" s="118"/>
      <c r="AO99" s="118"/>
      <c r="AP99" s="118"/>
      <c r="AQ99" s="118"/>
      <c r="AR99" s="118"/>
      <c r="AS99" s="118"/>
      <c r="AT99" s="118"/>
      <c r="AU99" s="118"/>
      <c r="AV99" s="118"/>
      <c r="AW99" s="118"/>
      <c r="AX99" s="118"/>
      <c r="AY99" s="118"/>
      <c r="AZ99" s="118"/>
      <c r="BA99" s="118"/>
      <c r="BB99" s="118"/>
      <c r="BC99" s="118"/>
      <c r="BD99" s="118"/>
      <c r="BE99" s="118"/>
      <c r="BF99" s="118"/>
      <c r="BG99" s="118"/>
      <c r="BH99" s="118"/>
      <c r="BI99" s="118"/>
      <c r="BJ99" s="118"/>
      <c r="BK99" s="118"/>
      <c r="BL99" s="118"/>
      <c r="BM99" s="118"/>
      <c r="BN99" s="118"/>
      <c r="BO99" s="118"/>
      <c r="BP99" s="118"/>
      <c r="BQ99" s="118"/>
      <c r="BR99" s="118"/>
      <c r="BS99" s="118"/>
      <c r="BT99" s="118"/>
      <c r="BU99" s="118"/>
      <c r="BV99" s="118"/>
      <c r="BW99" s="118"/>
      <c r="BX99" s="118"/>
      <c r="BY99" s="118"/>
      <c r="BZ99" s="118"/>
      <c r="CA99" s="118"/>
      <c r="CB99" s="118"/>
      <c r="CC99" s="118"/>
      <c r="CD99" s="118"/>
      <c r="CE99" s="118"/>
      <c r="CF99" s="118"/>
      <c r="CG99" s="118"/>
      <c r="CH99" s="118"/>
      <c r="CI99" s="118"/>
      <c r="CJ99" s="118"/>
      <c r="CK99" s="118"/>
      <c r="CL99" s="118"/>
      <c r="CM99" s="118"/>
      <c r="CN99" s="118"/>
      <c r="CO99" s="118"/>
      <c r="CP99" s="118"/>
      <c r="CQ99" s="118"/>
      <c r="CR99" s="118"/>
      <c r="CS99" s="118"/>
      <c r="CT99" s="118"/>
      <c r="CU99" s="118"/>
      <c r="CV99" s="118"/>
      <c r="CW99" s="118"/>
      <c r="CX99" s="118"/>
      <c r="CY99" s="118"/>
      <c r="CZ99" s="118"/>
      <c r="DA99" s="118"/>
      <c r="DB99" s="118"/>
      <c r="DC99" s="118"/>
      <c r="DD99" s="118"/>
      <c r="DE99" s="118"/>
      <c r="DF99" s="118"/>
      <c r="DG99" s="118"/>
      <c r="DH99" s="118"/>
      <c r="DI99" s="118"/>
      <c r="DJ99" s="118"/>
      <c r="DK99" s="118"/>
      <c r="DL99" s="118"/>
      <c r="DM99" s="118"/>
      <c r="DN99" s="118"/>
      <c r="DO99" s="118"/>
      <c r="DP99" s="118"/>
      <c r="DQ99" s="118"/>
      <c r="DR99" s="118"/>
      <c r="DS99" s="118"/>
      <c r="DT99" s="118"/>
      <c r="DU99" s="118"/>
      <c r="DV99" s="118"/>
      <c r="DW99" s="118"/>
      <c r="DX99" s="118"/>
      <c r="DY99" s="118"/>
      <c r="DZ99" s="118"/>
      <c r="EA99" s="118"/>
      <c r="EB99" s="118"/>
      <c r="EC99" s="118"/>
      <c r="ED99" s="118"/>
      <c r="EE99" s="118"/>
      <c r="EF99" s="118"/>
      <c r="EG99" s="118"/>
      <c r="EH99" s="118"/>
      <c r="EI99" s="118"/>
      <c r="EJ99" s="118"/>
      <c r="EK99" s="118"/>
      <c r="EL99" s="118"/>
      <c r="EM99" s="118"/>
      <c r="EN99" s="118"/>
      <c r="EO99" s="118"/>
      <c r="EP99" s="118"/>
      <c r="EQ99" s="118"/>
      <c r="ER99" s="118"/>
      <c r="ES99" s="118"/>
      <c r="ET99" s="118"/>
      <c r="EU99" s="118"/>
      <c r="EV99" s="118"/>
      <c r="EW99" s="118"/>
      <c r="EX99" s="118"/>
      <c r="EY99" s="118"/>
      <c r="EZ99" s="118"/>
      <c r="FA99" s="118"/>
      <c r="FB99" s="118"/>
      <c r="FC99" s="118"/>
      <c r="FD99" s="118"/>
      <c r="FE99" s="118"/>
      <c r="FF99" s="118"/>
      <c r="FG99" s="118"/>
      <c r="FH99" s="118"/>
      <c r="FI99" s="118"/>
      <c r="FJ99" s="118"/>
      <c r="FK99" s="118"/>
      <c r="FL99" s="118"/>
      <c r="FM99" s="118"/>
      <c r="FN99" s="118"/>
      <c r="FO99" s="118"/>
      <c r="FP99" s="118"/>
      <c r="FQ99" s="118"/>
      <c r="FR99" s="118"/>
      <c r="FS99" s="118"/>
      <c r="FT99" s="118"/>
      <c r="FU99" s="118"/>
      <c r="FV99" s="118"/>
      <c r="FW99" s="118"/>
      <c r="FX99" s="118"/>
      <c r="FY99" s="118"/>
      <c r="FZ99" s="118"/>
      <c r="GA99" s="118"/>
      <c r="GB99" s="118"/>
      <c r="GC99" s="118"/>
      <c r="GD99" s="118"/>
      <c r="GE99" s="118"/>
      <c r="GF99" s="118"/>
      <c r="GG99" s="118"/>
      <c r="GH99" s="118"/>
      <c r="GI99" s="118"/>
      <c r="GJ99" s="118"/>
      <c r="GK99" s="118"/>
      <c r="GL99" s="118"/>
      <c r="GM99" s="118"/>
      <c r="GN99" s="118"/>
      <c r="GO99" s="118"/>
      <c r="GP99" s="118"/>
      <c r="GQ99" s="118"/>
      <c r="GR99" s="118"/>
      <c r="GS99" s="118"/>
      <c r="GT99" s="118"/>
      <c r="GU99" s="118"/>
      <c r="GV99" s="118"/>
      <c r="GW99" s="118"/>
      <c r="GX99" s="118"/>
      <c r="GY99" s="118"/>
      <c r="GZ99" s="118"/>
      <c r="HA99" s="118"/>
      <c r="HB99" s="118"/>
      <c r="HC99" s="118"/>
      <c r="HD99" s="118"/>
      <c r="HE99" s="118"/>
      <c r="HF99" s="118"/>
      <c r="HG99" s="118"/>
      <c r="HH99" s="118"/>
      <c r="HI99" s="118"/>
      <c r="HJ99" s="118"/>
      <c r="HK99" s="118"/>
      <c r="HL99" s="118"/>
      <c r="HM99" s="118"/>
      <c r="HN99" s="118"/>
      <c r="HO99" s="118"/>
      <c r="HP99" s="118"/>
      <c r="HQ99" s="118"/>
      <c r="HR99" s="118"/>
      <c r="HS99" s="118"/>
      <c r="HT99" s="118"/>
      <c r="HU99" s="118"/>
      <c r="HV99" s="118"/>
      <c r="HW99" s="118"/>
      <c r="HX99" s="118"/>
      <c r="HY99" s="118"/>
      <c r="HZ99" s="118"/>
      <c r="IA99" s="118"/>
      <c r="IB99" s="118"/>
      <c r="IC99" s="118"/>
      <c r="ID99" s="118"/>
      <c r="IE99" s="118"/>
      <c r="IF99" s="118"/>
      <c r="IG99" s="118"/>
      <c r="IH99" s="118"/>
      <c r="II99" s="118"/>
      <c r="IJ99" s="118"/>
      <c r="IK99" s="118"/>
      <c r="IL99" s="118"/>
      <c r="IM99" s="118"/>
      <c r="IN99" s="118"/>
      <c r="IO99" s="118"/>
      <c r="IP99" s="118"/>
      <c r="IQ99" s="118"/>
      <c r="IR99" s="118"/>
      <c r="IS99" s="118"/>
      <c r="IT99" s="118"/>
      <c r="IU99" s="118"/>
    </row>
    <row r="100" s="582" customFormat="1" ht="18" customHeight="1">
      <c r="A100" s="249">
        <v>98</v>
      </c>
      <c r="B100" t="s" s="251">
        <v>31841</v>
      </c>
      <c r="C100" t="s" s="251">
        <v>31839</v>
      </c>
      <c r="D100" t="s" s="251">
        <v>4483</v>
      </c>
      <c r="E100" s="249">
        <v>1</v>
      </c>
      <c r="F100" s="249">
        <v>98</v>
      </c>
      <c r="G100" t="s" s="251">
        <v>31842</v>
      </c>
      <c r="H100" t="s" s="251">
        <v>31843</v>
      </c>
      <c r="I100" t="s" s="251">
        <v>4483</v>
      </c>
      <c r="J100" s="249">
        <v>1</v>
      </c>
      <c r="K100" s="117"/>
      <c r="L100" s="118"/>
      <c r="M100" s="118"/>
      <c r="N100" s="118"/>
      <c r="O100" s="118"/>
      <c r="P100" s="118"/>
      <c r="Q100" s="118"/>
      <c r="R100" s="118"/>
      <c r="S100" s="118"/>
      <c r="T100" s="118"/>
      <c r="U100" s="118"/>
      <c r="V100" s="118"/>
      <c r="W100" s="118"/>
      <c r="X100" s="118"/>
      <c r="Y100" s="118"/>
      <c r="Z100" s="118"/>
      <c r="AA100" s="118"/>
      <c r="AB100" s="118"/>
      <c r="AC100" s="118"/>
      <c r="AD100" s="118"/>
      <c r="AE100" s="118"/>
      <c r="AF100" s="118"/>
      <c r="AG100" s="118"/>
      <c r="AH100" s="118"/>
      <c r="AI100" s="118"/>
      <c r="AJ100" s="118"/>
      <c r="AK100" s="118"/>
      <c r="AL100" s="118"/>
      <c r="AM100" s="118"/>
      <c r="AN100" s="118"/>
      <c r="AO100" s="118"/>
      <c r="AP100" s="118"/>
      <c r="AQ100" s="118"/>
      <c r="AR100" s="118"/>
      <c r="AS100" s="118"/>
      <c r="AT100" s="118"/>
      <c r="AU100" s="118"/>
      <c r="AV100" s="118"/>
      <c r="AW100" s="118"/>
      <c r="AX100" s="118"/>
      <c r="AY100" s="118"/>
      <c r="AZ100" s="118"/>
      <c r="BA100" s="118"/>
      <c r="BB100" s="118"/>
      <c r="BC100" s="118"/>
      <c r="BD100" s="118"/>
      <c r="BE100" s="118"/>
      <c r="BF100" s="118"/>
      <c r="BG100" s="118"/>
      <c r="BH100" s="118"/>
      <c r="BI100" s="118"/>
      <c r="BJ100" s="118"/>
      <c r="BK100" s="118"/>
      <c r="BL100" s="118"/>
      <c r="BM100" s="118"/>
      <c r="BN100" s="118"/>
      <c r="BO100" s="118"/>
      <c r="BP100" s="118"/>
      <c r="BQ100" s="118"/>
      <c r="BR100" s="118"/>
      <c r="BS100" s="118"/>
      <c r="BT100" s="118"/>
      <c r="BU100" s="118"/>
      <c r="BV100" s="118"/>
      <c r="BW100" s="118"/>
      <c r="BX100" s="118"/>
      <c r="BY100" s="118"/>
      <c r="BZ100" s="118"/>
      <c r="CA100" s="118"/>
      <c r="CB100" s="118"/>
      <c r="CC100" s="118"/>
      <c r="CD100" s="118"/>
      <c r="CE100" s="118"/>
      <c r="CF100" s="118"/>
      <c r="CG100" s="118"/>
      <c r="CH100" s="118"/>
      <c r="CI100" s="118"/>
      <c r="CJ100" s="118"/>
      <c r="CK100" s="118"/>
      <c r="CL100" s="118"/>
      <c r="CM100" s="118"/>
      <c r="CN100" s="118"/>
      <c r="CO100" s="118"/>
      <c r="CP100" s="118"/>
      <c r="CQ100" s="118"/>
      <c r="CR100" s="118"/>
      <c r="CS100" s="118"/>
      <c r="CT100" s="118"/>
      <c r="CU100" s="118"/>
      <c r="CV100" s="118"/>
      <c r="CW100" s="118"/>
      <c r="CX100" s="118"/>
      <c r="CY100" s="118"/>
      <c r="CZ100" s="118"/>
      <c r="DA100" s="118"/>
      <c r="DB100" s="118"/>
      <c r="DC100" s="118"/>
      <c r="DD100" s="118"/>
      <c r="DE100" s="118"/>
      <c r="DF100" s="118"/>
      <c r="DG100" s="118"/>
      <c r="DH100" s="118"/>
      <c r="DI100" s="118"/>
      <c r="DJ100" s="118"/>
      <c r="DK100" s="118"/>
      <c r="DL100" s="118"/>
      <c r="DM100" s="118"/>
      <c r="DN100" s="118"/>
      <c r="DO100" s="118"/>
      <c r="DP100" s="118"/>
      <c r="DQ100" s="118"/>
      <c r="DR100" s="118"/>
      <c r="DS100" s="118"/>
      <c r="DT100" s="118"/>
      <c r="DU100" s="118"/>
      <c r="DV100" s="118"/>
      <c r="DW100" s="118"/>
      <c r="DX100" s="118"/>
      <c r="DY100" s="118"/>
      <c r="DZ100" s="118"/>
      <c r="EA100" s="118"/>
      <c r="EB100" s="118"/>
      <c r="EC100" s="118"/>
      <c r="ED100" s="118"/>
      <c r="EE100" s="118"/>
      <c r="EF100" s="118"/>
      <c r="EG100" s="118"/>
      <c r="EH100" s="118"/>
      <c r="EI100" s="118"/>
      <c r="EJ100" s="118"/>
      <c r="EK100" s="118"/>
      <c r="EL100" s="118"/>
      <c r="EM100" s="118"/>
      <c r="EN100" s="118"/>
      <c r="EO100" s="118"/>
      <c r="EP100" s="118"/>
      <c r="EQ100" s="118"/>
      <c r="ER100" s="118"/>
      <c r="ES100" s="118"/>
      <c r="ET100" s="118"/>
      <c r="EU100" s="118"/>
      <c r="EV100" s="118"/>
      <c r="EW100" s="118"/>
      <c r="EX100" s="118"/>
      <c r="EY100" s="118"/>
      <c r="EZ100" s="118"/>
      <c r="FA100" s="118"/>
      <c r="FB100" s="118"/>
      <c r="FC100" s="118"/>
      <c r="FD100" s="118"/>
      <c r="FE100" s="118"/>
      <c r="FF100" s="118"/>
      <c r="FG100" s="118"/>
      <c r="FH100" s="118"/>
      <c r="FI100" s="118"/>
      <c r="FJ100" s="118"/>
      <c r="FK100" s="118"/>
      <c r="FL100" s="118"/>
      <c r="FM100" s="118"/>
      <c r="FN100" s="118"/>
      <c r="FO100" s="118"/>
      <c r="FP100" s="118"/>
      <c r="FQ100" s="118"/>
      <c r="FR100" s="118"/>
      <c r="FS100" s="118"/>
      <c r="FT100" s="118"/>
      <c r="FU100" s="118"/>
      <c r="FV100" s="118"/>
      <c r="FW100" s="118"/>
      <c r="FX100" s="118"/>
      <c r="FY100" s="118"/>
      <c r="FZ100" s="118"/>
      <c r="GA100" s="118"/>
      <c r="GB100" s="118"/>
      <c r="GC100" s="118"/>
      <c r="GD100" s="118"/>
      <c r="GE100" s="118"/>
      <c r="GF100" s="118"/>
      <c r="GG100" s="118"/>
      <c r="GH100" s="118"/>
      <c r="GI100" s="118"/>
      <c r="GJ100" s="118"/>
      <c r="GK100" s="118"/>
      <c r="GL100" s="118"/>
      <c r="GM100" s="118"/>
      <c r="GN100" s="118"/>
      <c r="GO100" s="118"/>
      <c r="GP100" s="118"/>
      <c r="GQ100" s="118"/>
      <c r="GR100" s="118"/>
      <c r="GS100" s="118"/>
      <c r="GT100" s="118"/>
      <c r="GU100" s="118"/>
      <c r="GV100" s="118"/>
      <c r="GW100" s="118"/>
      <c r="GX100" s="118"/>
      <c r="GY100" s="118"/>
      <c r="GZ100" s="118"/>
      <c r="HA100" s="118"/>
      <c r="HB100" s="118"/>
      <c r="HC100" s="118"/>
      <c r="HD100" s="118"/>
      <c r="HE100" s="118"/>
      <c r="HF100" s="118"/>
      <c r="HG100" s="118"/>
      <c r="HH100" s="118"/>
      <c r="HI100" s="118"/>
      <c r="HJ100" s="118"/>
      <c r="HK100" s="118"/>
      <c r="HL100" s="118"/>
      <c r="HM100" s="118"/>
      <c r="HN100" s="118"/>
      <c r="HO100" s="118"/>
      <c r="HP100" s="118"/>
      <c r="HQ100" s="118"/>
      <c r="HR100" s="118"/>
      <c r="HS100" s="118"/>
      <c r="HT100" s="118"/>
      <c r="HU100" s="118"/>
      <c r="HV100" s="118"/>
      <c r="HW100" s="118"/>
      <c r="HX100" s="118"/>
      <c r="HY100" s="118"/>
      <c r="HZ100" s="118"/>
      <c r="IA100" s="118"/>
      <c r="IB100" s="118"/>
      <c r="IC100" s="118"/>
      <c r="ID100" s="118"/>
      <c r="IE100" s="118"/>
      <c r="IF100" s="118"/>
      <c r="IG100" s="118"/>
      <c r="IH100" s="118"/>
      <c r="II100" s="118"/>
      <c r="IJ100" s="118"/>
      <c r="IK100" s="118"/>
      <c r="IL100" s="118"/>
      <c r="IM100" s="118"/>
      <c r="IN100" s="118"/>
      <c r="IO100" s="118"/>
      <c r="IP100" s="118"/>
      <c r="IQ100" s="118"/>
      <c r="IR100" s="118"/>
      <c r="IS100" s="118"/>
      <c r="IT100" s="118"/>
      <c r="IU100" s="118"/>
    </row>
    <row r="101" s="582" customFormat="1" ht="18" customHeight="1">
      <c r="A101" s="249">
        <v>99</v>
      </c>
      <c r="B101" t="s" s="251">
        <v>24542</v>
      </c>
      <c r="C101" t="s" s="587">
        <v>31844</v>
      </c>
      <c r="D101" t="s" s="251">
        <v>4483</v>
      </c>
      <c r="E101" s="249">
        <v>1</v>
      </c>
      <c r="F101" s="249">
        <v>99</v>
      </c>
      <c r="G101" t="s" s="251">
        <v>31845</v>
      </c>
      <c r="H101" t="s" s="251">
        <v>31843</v>
      </c>
      <c r="I101" t="s" s="251">
        <v>4483</v>
      </c>
      <c r="J101" s="249">
        <v>1</v>
      </c>
      <c r="K101" s="117"/>
      <c r="L101" s="118"/>
      <c r="M101" s="118"/>
      <c r="N101" s="118"/>
      <c r="O101" s="118"/>
      <c r="P101" s="118"/>
      <c r="Q101" s="118"/>
      <c r="R101" s="118"/>
      <c r="S101" s="118"/>
      <c r="T101" s="118"/>
      <c r="U101" s="118"/>
      <c r="V101" s="118"/>
      <c r="W101" s="118"/>
      <c r="X101" s="118"/>
      <c r="Y101" s="118"/>
      <c r="Z101" s="118"/>
      <c r="AA101" s="118"/>
      <c r="AB101" s="118"/>
      <c r="AC101" s="118"/>
      <c r="AD101" s="118"/>
      <c r="AE101" s="118"/>
      <c r="AF101" s="118"/>
      <c r="AG101" s="118"/>
      <c r="AH101" s="118"/>
      <c r="AI101" s="118"/>
      <c r="AJ101" s="118"/>
      <c r="AK101" s="118"/>
      <c r="AL101" s="118"/>
      <c r="AM101" s="118"/>
      <c r="AN101" s="118"/>
      <c r="AO101" s="118"/>
      <c r="AP101" s="118"/>
      <c r="AQ101" s="118"/>
      <c r="AR101" s="118"/>
      <c r="AS101" s="118"/>
      <c r="AT101" s="118"/>
      <c r="AU101" s="118"/>
      <c r="AV101" s="118"/>
      <c r="AW101" s="118"/>
      <c r="AX101" s="118"/>
      <c r="AY101" s="118"/>
      <c r="AZ101" s="118"/>
      <c r="BA101" s="118"/>
      <c r="BB101" s="118"/>
      <c r="BC101" s="118"/>
      <c r="BD101" s="118"/>
      <c r="BE101" s="118"/>
      <c r="BF101" s="118"/>
      <c r="BG101" s="118"/>
      <c r="BH101" s="118"/>
      <c r="BI101" s="118"/>
      <c r="BJ101" s="118"/>
      <c r="BK101" s="118"/>
      <c r="BL101" s="118"/>
      <c r="BM101" s="118"/>
      <c r="BN101" s="118"/>
      <c r="BO101" s="118"/>
      <c r="BP101" s="118"/>
      <c r="BQ101" s="118"/>
      <c r="BR101" s="118"/>
      <c r="BS101" s="118"/>
      <c r="BT101" s="118"/>
      <c r="BU101" s="118"/>
      <c r="BV101" s="118"/>
      <c r="BW101" s="118"/>
      <c r="BX101" s="118"/>
      <c r="BY101" s="118"/>
      <c r="BZ101" s="118"/>
      <c r="CA101" s="118"/>
      <c r="CB101" s="118"/>
      <c r="CC101" s="118"/>
      <c r="CD101" s="118"/>
      <c r="CE101" s="118"/>
      <c r="CF101" s="118"/>
      <c r="CG101" s="118"/>
      <c r="CH101" s="118"/>
      <c r="CI101" s="118"/>
      <c r="CJ101" s="118"/>
      <c r="CK101" s="118"/>
      <c r="CL101" s="118"/>
      <c r="CM101" s="118"/>
      <c r="CN101" s="118"/>
      <c r="CO101" s="118"/>
      <c r="CP101" s="118"/>
      <c r="CQ101" s="118"/>
      <c r="CR101" s="118"/>
      <c r="CS101" s="118"/>
      <c r="CT101" s="118"/>
      <c r="CU101" s="118"/>
      <c r="CV101" s="118"/>
      <c r="CW101" s="118"/>
      <c r="CX101" s="118"/>
      <c r="CY101" s="118"/>
      <c r="CZ101" s="118"/>
      <c r="DA101" s="118"/>
      <c r="DB101" s="118"/>
      <c r="DC101" s="118"/>
      <c r="DD101" s="118"/>
      <c r="DE101" s="118"/>
      <c r="DF101" s="118"/>
      <c r="DG101" s="118"/>
      <c r="DH101" s="118"/>
      <c r="DI101" s="118"/>
      <c r="DJ101" s="118"/>
      <c r="DK101" s="118"/>
      <c r="DL101" s="118"/>
      <c r="DM101" s="118"/>
      <c r="DN101" s="118"/>
      <c r="DO101" s="118"/>
      <c r="DP101" s="118"/>
      <c r="DQ101" s="118"/>
      <c r="DR101" s="118"/>
      <c r="DS101" s="118"/>
      <c r="DT101" s="118"/>
      <c r="DU101" s="118"/>
      <c r="DV101" s="118"/>
      <c r="DW101" s="118"/>
      <c r="DX101" s="118"/>
      <c r="DY101" s="118"/>
      <c r="DZ101" s="118"/>
      <c r="EA101" s="118"/>
      <c r="EB101" s="118"/>
      <c r="EC101" s="118"/>
      <c r="ED101" s="118"/>
      <c r="EE101" s="118"/>
      <c r="EF101" s="118"/>
      <c r="EG101" s="118"/>
      <c r="EH101" s="118"/>
      <c r="EI101" s="118"/>
      <c r="EJ101" s="118"/>
      <c r="EK101" s="118"/>
      <c r="EL101" s="118"/>
      <c r="EM101" s="118"/>
      <c r="EN101" s="118"/>
      <c r="EO101" s="118"/>
      <c r="EP101" s="118"/>
      <c r="EQ101" s="118"/>
      <c r="ER101" s="118"/>
      <c r="ES101" s="118"/>
      <c r="ET101" s="118"/>
      <c r="EU101" s="118"/>
      <c r="EV101" s="118"/>
      <c r="EW101" s="118"/>
      <c r="EX101" s="118"/>
      <c r="EY101" s="118"/>
      <c r="EZ101" s="118"/>
      <c r="FA101" s="118"/>
      <c r="FB101" s="118"/>
      <c r="FC101" s="118"/>
      <c r="FD101" s="118"/>
      <c r="FE101" s="118"/>
      <c r="FF101" s="118"/>
      <c r="FG101" s="118"/>
      <c r="FH101" s="118"/>
      <c r="FI101" s="118"/>
      <c r="FJ101" s="118"/>
      <c r="FK101" s="118"/>
      <c r="FL101" s="118"/>
      <c r="FM101" s="118"/>
      <c r="FN101" s="118"/>
      <c r="FO101" s="118"/>
      <c r="FP101" s="118"/>
      <c r="FQ101" s="118"/>
      <c r="FR101" s="118"/>
      <c r="FS101" s="118"/>
      <c r="FT101" s="118"/>
      <c r="FU101" s="118"/>
      <c r="FV101" s="118"/>
      <c r="FW101" s="118"/>
      <c r="FX101" s="118"/>
      <c r="FY101" s="118"/>
      <c r="FZ101" s="118"/>
      <c r="GA101" s="118"/>
      <c r="GB101" s="118"/>
      <c r="GC101" s="118"/>
      <c r="GD101" s="118"/>
      <c r="GE101" s="118"/>
      <c r="GF101" s="118"/>
      <c r="GG101" s="118"/>
      <c r="GH101" s="118"/>
      <c r="GI101" s="118"/>
      <c r="GJ101" s="118"/>
      <c r="GK101" s="118"/>
      <c r="GL101" s="118"/>
      <c r="GM101" s="118"/>
      <c r="GN101" s="118"/>
      <c r="GO101" s="118"/>
      <c r="GP101" s="118"/>
      <c r="GQ101" s="118"/>
      <c r="GR101" s="118"/>
      <c r="GS101" s="118"/>
      <c r="GT101" s="118"/>
      <c r="GU101" s="118"/>
      <c r="GV101" s="118"/>
      <c r="GW101" s="118"/>
      <c r="GX101" s="118"/>
      <c r="GY101" s="118"/>
      <c r="GZ101" s="118"/>
      <c r="HA101" s="118"/>
      <c r="HB101" s="118"/>
      <c r="HC101" s="118"/>
      <c r="HD101" s="118"/>
      <c r="HE101" s="118"/>
      <c r="HF101" s="118"/>
      <c r="HG101" s="118"/>
      <c r="HH101" s="118"/>
      <c r="HI101" s="118"/>
      <c r="HJ101" s="118"/>
      <c r="HK101" s="118"/>
      <c r="HL101" s="118"/>
      <c r="HM101" s="118"/>
      <c r="HN101" s="118"/>
      <c r="HO101" s="118"/>
      <c r="HP101" s="118"/>
      <c r="HQ101" s="118"/>
      <c r="HR101" s="118"/>
      <c r="HS101" s="118"/>
      <c r="HT101" s="118"/>
      <c r="HU101" s="118"/>
      <c r="HV101" s="118"/>
      <c r="HW101" s="118"/>
      <c r="HX101" s="118"/>
      <c r="HY101" s="118"/>
      <c r="HZ101" s="118"/>
      <c r="IA101" s="118"/>
      <c r="IB101" s="118"/>
      <c r="IC101" s="118"/>
      <c r="ID101" s="118"/>
      <c r="IE101" s="118"/>
      <c r="IF101" s="118"/>
      <c r="IG101" s="118"/>
      <c r="IH101" s="118"/>
      <c r="II101" s="118"/>
      <c r="IJ101" s="118"/>
      <c r="IK101" s="118"/>
      <c r="IL101" s="118"/>
      <c r="IM101" s="118"/>
      <c r="IN101" s="118"/>
      <c r="IO101" s="118"/>
      <c r="IP101" s="118"/>
      <c r="IQ101" s="118"/>
      <c r="IR101" s="118"/>
      <c r="IS101" s="118"/>
      <c r="IT101" s="118"/>
      <c r="IU101" s="118"/>
    </row>
    <row r="102" s="582" customFormat="1" ht="18" customHeight="1">
      <c r="A102" s="249">
        <v>100</v>
      </c>
      <c r="B102" t="s" s="251">
        <v>31846</v>
      </c>
      <c r="C102" t="s" s="251">
        <v>31847</v>
      </c>
      <c r="D102" t="s" s="251">
        <v>4483</v>
      </c>
      <c r="E102" s="249">
        <v>1</v>
      </c>
      <c r="F102" s="249">
        <v>100</v>
      </c>
      <c r="G102" t="s" s="251">
        <v>31848</v>
      </c>
      <c r="H102" t="s" s="251">
        <v>31849</v>
      </c>
      <c r="I102" t="s" s="251">
        <v>4483</v>
      </c>
      <c r="J102" s="249">
        <v>1</v>
      </c>
      <c r="K102" s="117"/>
      <c r="L102" s="118"/>
      <c r="M102" s="118"/>
      <c r="N102" s="118"/>
      <c r="O102" s="118"/>
      <c r="P102" s="118"/>
      <c r="Q102" s="118"/>
      <c r="R102" s="118"/>
      <c r="S102" s="118"/>
      <c r="T102" s="118"/>
      <c r="U102" s="118"/>
      <c r="V102" s="118"/>
      <c r="W102" s="118"/>
      <c r="X102" s="118"/>
      <c r="Y102" s="118"/>
      <c r="Z102" s="118"/>
      <c r="AA102" s="118"/>
      <c r="AB102" s="118"/>
      <c r="AC102" s="118"/>
      <c r="AD102" s="118"/>
      <c r="AE102" s="118"/>
      <c r="AF102" s="118"/>
      <c r="AG102" s="118"/>
      <c r="AH102" s="118"/>
      <c r="AI102" s="118"/>
      <c r="AJ102" s="118"/>
      <c r="AK102" s="118"/>
      <c r="AL102" s="118"/>
      <c r="AM102" s="118"/>
      <c r="AN102" s="118"/>
      <c r="AO102" s="118"/>
      <c r="AP102" s="118"/>
      <c r="AQ102" s="118"/>
      <c r="AR102" s="118"/>
      <c r="AS102" s="118"/>
      <c r="AT102" s="118"/>
      <c r="AU102" s="118"/>
      <c r="AV102" s="118"/>
      <c r="AW102" s="118"/>
      <c r="AX102" s="118"/>
      <c r="AY102" s="118"/>
      <c r="AZ102" s="118"/>
      <c r="BA102" s="118"/>
      <c r="BB102" s="118"/>
      <c r="BC102" s="118"/>
      <c r="BD102" s="118"/>
      <c r="BE102" s="118"/>
      <c r="BF102" s="118"/>
      <c r="BG102" s="118"/>
      <c r="BH102" s="118"/>
      <c r="BI102" s="118"/>
      <c r="BJ102" s="118"/>
      <c r="BK102" s="118"/>
      <c r="BL102" s="118"/>
      <c r="BM102" s="118"/>
      <c r="BN102" s="118"/>
      <c r="BO102" s="118"/>
      <c r="BP102" s="118"/>
      <c r="BQ102" s="118"/>
      <c r="BR102" s="118"/>
      <c r="BS102" s="118"/>
      <c r="BT102" s="118"/>
      <c r="BU102" s="118"/>
      <c r="BV102" s="118"/>
      <c r="BW102" s="118"/>
      <c r="BX102" s="118"/>
      <c r="BY102" s="118"/>
      <c r="BZ102" s="118"/>
      <c r="CA102" s="118"/>
      <c r="CB102" s="118"/>
      <c r="CC102" s="118"/>
      <c r="CD102" s="118"/>
      <c r="CE102" s="118"/>
      <c r="CF102" s="118"/>
      <c r="CG102" s="118"/>
      <c r="CH102" s="118"/>
      <c r="CI102" s="118"/>
      <c r="CJ102" s="118"/>
      <c r="CK102" s="118"/>
      <c r="CL102" s="118"/>
      <c r="CM102" s="118"/>
      <c r="CN102" s="118"/>
      <c r="CO102" s="118"/>
      <c r="CP102" s="118"/>
      <c r="CQ102" s="118"/>
      <c r="CR102" s="118"/>
      <c r="CS102" s="118"/>
      <c r="CT102" s="118"/>
      <c r="CU102" s="118"/>
      <c r="CV102" s="118"/>
      <c r="CW102" s="118"/>
      <c r="CX102" s="118"/>
      <c r="CY102" s="118"/>
      <c r="CZ102" s="118"/>
      <c r="DA102" s="118"/>
      <c r="DB102" s="118"/>
      <c r="DC102" s="118"/>
      <c r="DD102" s="118"/>
      <c r="DE102" s="118"/>
      <c r="DF102" s="118"/>
      <c r="DG102" s="118"/>
      <c r="DH102" s="118"/>
      <c r="DI102" s="118"/>
      <c r="DJ102" s="118"/>
      <c r="DK102" s="118"/>
      <c r="DL102" s="118"/>
      <c r="DM102" s="118"/>
      <c r="DN102" s="118"/>
      <c r="DO102" s="118"/>
      <c r="DP102" s="118"/>
      <c r="DQ102" s="118"/>
      <c r="DR102" s="118"/>
      <c r="DS102" s="118"/>
      <c r="DT102" s="118"/>
      <c r="DU102" s="118"/>
      <c r="DV102" s="118"/>
      <c r="DW102" s="118"/>
      <c r="DX102" s="118"/>
      <c r="DY102" s="118"/>
      <c r="DZ102" s="118"/>
      <c r="EA102" s="118"/>
      <c r="EB102" s="118"/>
      <c r="EC102" s="118"/>
      <c r="ED102" s="118"/>
      <c r="EE102" s="118"/>
      <c r="EF102" s="118"/>
      <c r="EG102" s="118"/>
      <c r="EH102" s="118"/>
      <c r="EI102" s="118"/>
      <c r="EJ102" s="118"/>
      <c r="EK102" s="118"/>
      <c r="EL102" s="118"/>
      <c r="EM102" s="118"/>
      <c r="EN102" s="118"/>
      <c r="EO102" s="118"/>
      <c r="EP102" s="118"/>
      <c r="EQ102" s="118"/>
      <c r="ER102" s="118"/>
      <c r="ES102" s="118"/>
      <c r="ET102" s="118"/>
      <c r="EU102" s="118"/>
      <c r="EV102" s="118"/>
      <c r="EW102" s="118"/>
      <c r="EX102" s="118"/>
      <c r="EY102" s="118"/>
      <c r="EZ102" s="118"/>
      <c r="FA102" s="118"/>
      <c r="FB102" s="118"/>
      <c r="FC102" s="118"/>
      <c r="FD102" s="118"/>
      <c r="FE102" s="118"/>
      <c r="FF102" s="118"/>
      <c r="FG102" s="118"/>
      <c r="FH102" s="118"/>
      <c r="FI102" s="118"/>
      <c r="FJ102" s="118"/>
      <c r="FK102" s="118"/>
      <c r="FL102" s="118"/>
      <c r="FM102" s="118"/>
      <c r="FN102" s="118"/>
      <c r="FO102" s="118"/>
      <c r="FP102" s="118"/>
      <c r="FQ102" s="118"/>
      <c r="FR102" s="118"/>
      <c r="FS102" s="118"/>
      <c r="FT102" s="118"/>
      <c r="FU102" s="118"/>
      <c r="FV102" s="118"/>
      <c r="FW102" s="118"/>
      <c r="FX102" s="118"/>
      <c r="FY102" s="118"/>
      <c r="FZ102" s="118"/>
      <c r="GA102" s="118"/>
      <c r="GB102" s="118"/>
      <c r="GC102" s="118"/>
      <c r="GD102" s="118"/>
      <c r="GE102" s="118"/>
      <c r="GF102" s="118"/>
      <c r="GG102" s="118"/>
      <c r="GH102" s="118"/>
      <c r="GI102" s="118"/>
      <c r="GJ102" s="118"/>
      <c r="GK102" s="118"/>
      <c r="GL102" s="118"/>
      <c r="GM102" s="118"/>
      <c r="GN102" s="118"/>
      <c r="GO102" s="118"/>
      <c r="GP102" s="118"/>
      <c r="GQ102" s="118"/>
      <c r="GR102" s="118"/>
      <c r="GS102" s="118"/>
      <c r="GT102" s="118"/>
      <c r="GU102" s="118"/>
      <c r="GV102" s="118"/>
      <c r="GW102" s="118"/>
      <c r="GX102" s="118"/>
      <c r="GY102" s="118"/>
      <c r="GZ102" s="118"/>
      <c r="HA102" s="118"/>
      <c r="HB102" s="118"/>
      <c r="HC102" s="118"/>
      <c r="HD102" s="118"/>
      <c r="HE102" s="118"/>
      <c r="HF102" s="118"/>
      <c r="HG102" s="118"/>
      <c r="HH102" s="118"/>
      <c r="HI102" s="118"/>
      <c r="HJ102" s="118"/>
      <c r="HK102" s="118"/>
      <c r="HL102" s="118"/>
      <c r="HM102" s="118"/>
      <c r="HN102" s="118"/>
      <c r="HO102" s="118"/>
      <c r="HP102" s="118"/>
      <c r="HQ102" s="118"/>
      <c r="HR102" s="118"/>
      <c r="HS102" s="118"/>
      <c r="HT102" s="118"/>
      <c r="HU102" s="118"/>
      <c r="HV102" s="118"/>
      <c r="HW102" s="118"/>
      <c r="HX102" s="118"/>
      <c r="HY102" s="118"/>
      <c r="HZ102" s="118"/>
      <c r="IA102" s="118"/>
      <c r="IB102" s="118"/>
      <c r="IC102" s="118"/>
      <c r="ID102" s="118"/>
      <c r="IE102" s="118"/>
      <c r="IF102" s="118"/>
      <c r="IG102" s="118"/>
      <c r="IH102" s="118"/>
      <c r="II102" s="118"/>
      <c r="IJ102" s="118"/>
      <c r="IK102" s="118"/>
      <c r="IL102" s="118"/>
      <c r="IM102" s="118"/>
      <c r="IN102" s="118"/>
      <c r="IO102" s="118"/>
      <c r="IP102" s="118"/>
      <c r="IQ102" s="118"/>
      <c r="IR102" s="118"/>
      <c r="IS102" s="118"/>
      <c r="IT102" s="118"/>
      <c r="IU102" s="118"/>
    </row>
    <row r="103" s="582" customFormat="1" ht="18" customHeight="1">
      <c r="A103" s="249">
        <v>101</v>
      </c>
      <c r="B103" t="s" s="251">
        <v>31850</v>
      </c>
      <c r="C103" t="s" s="251">
        <v>31851</v>
      </c>
      <c r="D103" t="s" s="251">
        <v>4483</v>
      </c>
      <c r="E103" s="249">
        <v>1</v>
      </c>
      <c r="F103" s="249">
        <v>101</v>
      </c>
      <c r="G103" t="s" s="251">
        <v>31852</v>
      </c>
      <c r="H103" t="s" s="251">
        <v>31849</v>
      </c>
      <c r="I103" t="s" s="251">
        <v>4483</v>
      </c>
      <c r="J103" s="249">
        <v>1</v>
      </c>
      <c r="K103" s="117"/>
      <c r="L103" s="118"/>
      <c r="M103" s="118"/>
      <c r="N103" s="118"/>
      <c r="O103" s="118"/>
      <c r="P103" s="118"/>
      <c r="Q103" s="118"/>
      <c r="R103" s="118"/>
      <c r="S103" s="118"/>
      <c r="T103" s="118"/>
      <c r="U103" s="118"/>
      <c r="V103" s="118"/>
      <c r="W103" s="118"/>
      <c r="X103" s="118"/>
      <c r="Y103" s="118"/>
      <c r="Z103" s="118"/>
      <c r="AA103" s="118"/>
      <c r="AB103" s="118"/>
      <c r="AC103" s="118"/>
      <c r="AD103" s="118"/>
      <c r="AE103" s="118"/>
      <c r="AF103" s="118"/>
      <c r="AG103" s="118"/>
      <c r="AH103" s="118"/>
      <c r="AI103" s="118"/>
      <c r="AJ103" s="118"/>
      <c r="AK103" s="118"/>
      <c r="AL103" s="118"/>
      <c r="AM103" s="118"/>
      <c r="AN103" s="118"/>
      <c r="AO103" s="118"/>
      <c r="AP103" s="118"/>
      <c r="AQ103" s="118"/>
      <c r="AR103" s="118"/>
      <c r="AS103" s="118"/>
      <c r="AT103" s="118"/>
      <c r="AU103" s="118"/>
      <c r="AV103" s="118"/>
      <c r="AW103" s="118"/>
      <c r="AX103" s="118"/>
      <c r="AY103" s="118"/>
      <c r="AZ103" s="118"/>
      <c r="BA103" s="118"/>
      <c r="BB103" s="118"/>
      <c r="BC103" s="118"/>
      <c r="BD103" s="118"/>
      <c r="BE103" s="118"/>
      <c r="BF103" s="118"/>
      <c r="BG103" s="118"/>
      <c r="BH103" s="118"/>
      <c r="BI103" s="118"/>
      <c r="BJ103" s="118"/>
      <c r="BK103" s="118"/>
      <c r="BL103" s="118"/>
      <c r="BM103" s="118"/>
      <c r="BN103" s="118"/>
      <c r="BO103" s="118"/>
      <c r="BP103" s="118"/>
      <c r="BQ103" s="118"/>
      <c r="BR103" s="118"/>
      <c r="BS103" s="118"/>
      <c r="BT103" s="118"/>
      <c r="BU103" s="118"/>
      <c r="BV103" s="118"/>
      <c r="BW103" s="118"/>
      <c r="BX103" s="118"/>
      <c r="BY103" s="118"/>
      <c r="BZ103" s="118"/>
      <c r="CA103" s="118"/>
      <c r="CB103" s="118"/>
      <c r="CC103" s="118"/>
      <c r="CD103" s="118"/>
      <c r="CE103" s="118"/>
      <c r="CF103" s="118"/>
      <c r="CG103" s="118"/>
      <c r="CH103" s="118"/>
      <c r="CI103" s="118"/>
      <c r="CJ103" s="118"/>
      <c r="CK103" s="118"/>
      <c r="CL103" s="118"/>
      <c r="CM103" s="118"/>
      <c r="CN103" s="118"/>
      <c r="CO103" s="118"/>
      <c r="CP103" s="118"/>
      <c r="CQ103" s="118"/>
      <c r="CR103" s="118"/>
      <c r="CS103" s="118"/>
      <c r="CT103" s="118"/>
      <c r="CU103" s="118"/>
      <c r="CV103" s="118"/>
      <c r="CW103" s="118"/>
      <c r="CX103" s="118"/>
      <c r="CY103" s="118"/>
      <c r="CZ103" s="118"/>
      <c r="DA103" s="118"/>
      <c r="DB103" s="118"/>
      <c r="DC103" s="118"/>
      <c r="DD103" s="118"/>
      <c r="DE103" s="118"/>
      <c r="DF103" s="118"/>
      <c r="DG103" s="118"/>
      <c r="DH103" s="118"/>
      <c r="DI103" s="118"/>
      <c r="DJ103" s="118"/>
      <c r="DK103" s="118"/>
      <c r="DL103" s="118"/>
      <c r="DM103" s="118"/>
      <c r="DN103" s="118"/>
      <c r="DO103" s="118"/>
      <c r="DP103" s="118"/>
      <c r="DQ103" s="118"/>
      <c r="DR103" s="118"/>
      <c r="DS103" s="118"/>
      <c r="DT103" s="118"/>
      <c r="DU103" s="118"/>
      <c r="DV103" s="118"/>
      <c r="DW103" s="118"/>
      <c r="DX103" s="118"/>
      <c r="DY103" s="118"/>
      <c r="DZ103" s="118"/>
      <c r="EA103" s="118"/>
      <c r="EB103" s="118"/>
      <c r="EC103" s="118"/>
      <c r="ED103" s="118"/>
      <c r="EE103" s="118"/>
      <c r="EF103" s="118"/>
      <c r="EG103" s="118"/>
      <c r="EH103" s="118"/>
      <c r="EI103" s="118"/>
      <c r="EJ103" s="118"/>
      <c r="EK103" s="118"/>
      <c r="EL103" s="118"/>
      <c r="EM103" s="118"/>
      <c r="EN103" s="118"/>
      <c r="EO103" s="118"/>
      <c r="EP103" s="118"/>
      <c r="EQ103" s="118"/>
      <c r="ER103" s="118"/>
      <c r="ES103" s="118"/>
      <c r="ET103" s="118"/>
      <c r="EU103" s="118"/>
      <c r="EV103" s="118"/>
      <c r="EW103" s="118"/>
      <c r="EX103" s="118"/>
      <c r="EY103" s="118"/>
      <c r="EZ103" s="118"/>
      <c r="FA103" s="118"/>
      <c r="FB103" s="118"/>
      <c r="FC103" s="118"/>
      <c r="FD103" s="118"/>
      <c r="FE103" s="118"/>
      <c r="FF103" s="118"/>
      <c r="FG103" s="118"/>
      <c r="FH103" s="118"/>
      <c r="FI103" s="118"/>
      <c r="FJ103" s="118"/>
      <c r="FK103" s="118"/>
      <c r="FL103" s="118"/>
      <c r="FM103" s="118"/>
      <c r="FN103" s="118"/>
      <c r="FO103" s="118"/>
      <c r="FP103" s="118"/>
      <c r="FQ103" s="118"/>
      <c r="FR103" s="118"/>
      <c r="FS103" s="118"/>
      <c r="FT103" s="118"/>
      <c r="FU103" s="118"/>
      <c r="FV103" s="118"/>
      <c r="FW103" s="118"/>
      <c r="FX103" s="118"/>
      <c r="FY103" s="118"/>
      <c r="FZ103" s="118"/>
      <c r="GA103" s="118"/>
      <c r="GB103" s="118"/>
      <c r="GC103" s="118"/>
      <c r="GD103" s="118"/>
      <c r="GE103" s="118"/>
      <c r="GF103" s="118"/>
      <c r="GG103" s="118"/>
      <c r="GH103" s="118"/>
      <c r="GI103" s="118"/>
      <c r="GJ103" s="118"/>
      <c r="GK103" s="118"/>
      <c r="GL103" s="118"/>
      <c r="GM103" s="118"/>
      <c r="GN103" s="118"/>
      <c r="GO103" s="118"/>
      <c r="GP103" s="118"/>
      <c r="GQ103" s="118"/>
      <c r="GR103" s="118"/>
      <c r="GS103" s="118"/>
      <c r="GT103" s="118"/>
      <c r="GU103" s="118"/>
      <c r="GV103" s="118"/>
      <c r="GW103" s="118"/>
      <c r="GX103" s="118"/>
      <c r="GY103" s="118"/>
      <c r="GZ103" s="118"/>
      <c r="HA103" s="118"/>
      <c r="HB103" s="118"/>
      <c r="HC103" s="118"/>
      <c r="HD103" s="118"/>
      <c r="HE103" s="118"/>
      <c r="HF103" s="118"/>
      <c r="HG103" s="118"/>
      <c r="HH103" s="118"/>
      <c r="HI103" s="118"/>
      <c r="HJ103" s="118"/>
      <c r="HK103" s="118"/>
      <c r="HL103" s="118"/>
      <c r="HM103" s="118"/>
      <c r="HN103" s="118"/>
      <c r="HO103" s="118"/>
      <c r="HP103" s="118"/>
      <c r="HQ103" s="118"/>
      <c r="HR103" s="118"/>
      <c r="HS103" s="118"/>
      <c r="HT103" s="118"/>
      <c r="HU103" s="118"/>
      <c r="HV103" s="118"/>
      <c r="HW103" s="118"/>
      <c r="HX103" s="118"/>
      <c r="HY103" s="118"/>
      <c r="HZ103" s="118"/>
      <c r="IA103" s="118"/>
      <c r="IB103" s="118"/>
      <c r="IC103" s="118"/>
      <c r="ID103" s="118"/>
      <c r="IE103" s="118"/>
      <c r="IF103" s="118"/>
      <c r="IG103" s="118"/>
      <c r="IH103" s="118"/>
      <c r="II103" s="118"/>
      <c r="IJ103" s="118"/>
      <c r="IK103" s="118"/>
      <c r="IL103" s="118"/>
      <c r="IM103" s="118"/>
      <c r="IN103" s="118"/>
      <c r="IO103" s="118"/>
      <c r="IP103" s="118"/>
      <c r="IQ103" s="118"/>
      <c r="IR103" s="118"/>
      <c r="IS103" s="118"/>
      <c r="IT103" s="118"/>
      <c r="IU103" s="118"/>
    </row>
    <row r="104" s="398" customFormat="1" ht="18" customHeight="1">
      <c r="A104" s="37">
        <v>102</v>
      </c>
      <c r="B104" t="s" s="38">
        <v>31853</v>
      </c>
      <c r="C104" t="s" s="38">
        <v>31854</v>
      </c>
      <c r="D104" t="s" s="38">
        <v>4483</v>
      </c>
      <c r="E104" s="37">
        <v>1</v>
      </c>
      <c r="F104" s="37">
        <v>102</v>
      </c>
      <c r="G104" t="s" s="38">
        <v>31855</v>
      </c>
      <c r="H104" t="s" s="38">
        <v>31856</v>
      </c>
      <c r="I104" t="s" s="38">
        <v>4483</v>
      </c>
      <c r="J104" s="37">
        <v>1</v>
      </c>
    </row>
    <row r="105" s="398" customFormat="1" ht="18" customHeight="1">
      <c r="A105" s="37">
        <v>103</v>
      </c>
      <c r="B105" t="s" s="38">
        <v>31857</v>
      </c>
      <c r="C105" t="s" s="38">
        <v>31854</v>
      </c>
      <c r="D105" t="s" s="38">
        <v>4483</v>
      </c>
      <c r="E105" s="37">
        <v>1</v>
      </c>
      <c r="F105" s="37">
        <v>103</v>
      </c>
      <c r="G105" t="s" s="38">
        <v>31858</v>
      </c>
      <c r="H105" t="s" s="38">
        <v>31859</v>
      </c>
      <c r="I105" t="s" s="38">
        <v>4483</v>
      </c>
      <c r="J105" s="37">
        <v>1</v>
      </c>
    </row>
    <row r="106" s="398" customFormat="1" ht="18" customHeight="1">
      <c r="A106" s="37">
        <v>104</v>
      </c>
      <c r="B106" t="s" s="38">
        <v>31860</v>
      </c>
      <c r="C106" t="s" s="38">
        <v>31861</v>
      </c>
      <c r="D106" t="s" s="38">
        <v>4483</v>
      </c>
      <c r="E106" s="37">
        <v>1</v>
      </c>
      <c r="F106" s="37">
        <v>104</v>
      </c>
      <c r="G106" t="s" s="38">
        <v>31862</v>
      </c>
      <c r="H106" t="s" s="38">
        <v>31859</v>
      </c>
      <c r="I106" t="s" s="38">
        <v>4483</v>
      </c>
      <c r="J106" s="37">
        <v>1</v>
      </c>
    </row>
    <row r="107" s="398" customFormat="1" ht="18" customHeight="1">
      <c r="A107" s="37">
        <v>105</v>
      </c>
      <c r="B107" t="s" s="38">
        <v>31863</v>
      </c>
      <c r="C107" t="s" s="38">
        <v>31864</v>
      </c>
      <c r="D107" t="s" s="38">
        <v>4483</v>
      </c>
      <c r="E107" s="37">
        <v>1</v>
      </c>
      <c r="F107" s="37">
        <v>105</v>
      </c>
      <c r="G107" t="s" s="38">
        <v>31865</v>
      </c>
      <c r="H107" t="s" s="38">
        <v>31859</v>
      </c>
      <c r="I107" t="s" s="38">
        <v>4483</v>
      </c>
      <c r="J107" s="37">
        <v>1</v>
      </c>
    </row>
    <row r="108" s="398" customFormat="1" ht="18" customHeight="1">
      <c r="A108" s="37">
        <v>106</v>
      </c>
      <c r="B108" t="s" s="38">
        <v>31866</v>
      </c>
      <c r="C108" t="s" s="38">
        <v>31864</v>
      </c>
      <c r="D108" t="s" s="38">
        <v>4483</v>
      </c>
      <c r="E108" s="37">
        <v>1</v>
      </c>
      <c r="F108" s="37">
        <v>106</v>
      </c>
      <c r="G108" t="s" s="38">
        <v>31867</v>
      </c>
      <c r="H108" t="s" s="38">
        <v>31868</v>
      </c>
      <c r="I108" t="s" s="38">
        <v>4483</v>
      </c>
      <c r="J108" s="37">
        <v>1</v>
      </c>
    </row>
    <row r="109" s="398" customFormat="1" ht="18" customHeight="1">
      <c r="A109" s="37">
        <v>107</v>
      </c>
      <c r="B109" t="s" s="38">
        <v>31869</v>
      </c>
      <c r="C109" t="s" s="38">
        <v>31870</v>
      </c>
      <c r="D109" t="s" s="38">
        <v>4483</v>
      </c>
      <c r="E109" s="37">
        <v>1</v>
      </c>
      <c r="F109" s="37">
        <v>107</v>
      </c>
      <c r="G109" t="s" s="38">
        <v>13819</v>
      </c>
      <c r="H109" t="s" s="38">
        <v>31871</v>
      </c>
      <c r="I109" t="s" s="38">
        <v>4483</v>
      </c>
      <c r="J109" s="37">
        <v>1</v>
      </c>
    </row>
    <row r="110" s="398" customFormat="1" ht="18" customHeight="1">
      <c r="A110" s="37">
        <v>108</v>
      </c>
      <c r="B110" t="s" s="38">
        <v>31872</v>
      </c>
      <c r="C110" t="s" s="38">
        <v>31870</v>
      </c>
      <c r="D110" t="s" s="38">
        <v>4483</v>
      </c>
      <c r="E110" s="37">
        <v>1</v>
      </c>
      <c r="F110" s="37">
        <v>108</v>
      </c>
      <c r="G110" t="s" s="38">
        <v>31873</v>
      </c>
      <c r="H110" t="s" s="38">
        <v>31874</v>
      </c>
      <c r="I110" t="s" s="38">
        <v>4483</v>
      </c>
      <c r="J110" s="37">
        <v>1</v>
      </c>
    </row>
    <row r="111" s="398" customFormat="1" ht="18" customHeight="1">
      <c r="A111" s="37">
        <v>109</v>
      </c>
      <c r="B111" t="s" s="38">
        <v>31875</v>
      </c>
      <c r="C111" t="s" s="38">
        <v>31731</v>
      </c>
      <c r="D111" t="s" s="38">
        <v>4483</v>
      </c>
      <c r="E111" s="37">
        <v>1</v>
      </c>
      <c r="F111" s="37">
        <v>109</v>
      </c>
      <c r="G111" t="s" s="38">
        <v>31876</v>
      </c>
      <c r="H111" t="s" s="38">
        <v>31874</v>
      </c>
      <c r="I111" t="s" s="38">
        <v>4483</v>
      </c>
      <c r="J111" s="37">
        <v>1</v>
      </c>
    </row>
    <row r="112" s="398" customFormat="1" ht="18" customHeight="1">
      <c r="A112" s="37">
        <v>110</v>
      </c>
      <c r="B112" t="s" s="38">
        <v>31877</v>
      </c>
      <c r="C112" t="s" s="38">
        <v>31731</v>
      </c>
      <c r="D112" t="s" s="38">
        <v>4483</v>
      </c>
      <c r="E112" s="37">
        <v>1</v>
      </c>
      <c r="F112" s="37">
        <v>110</v>
      </c>
      <c r="G112" t="s" s="38">
        <v>31878</v>
      </c>
      <c r="H112" t="s" s="38">
        <v>31874</v>
      </c>
      <c r="I112" t="s" s="38">
        <v>4483</v>
      </c>
      <c r="J112" s="37">
        <v>1</v>
      </c>
    </row>
    <row r="113" s="398" customFormat="1" ht="18" customHeight="1">
      <c r="A113" s="37">
        <v>111</v>
      </c>
      <c r="B113" t="s" s="38">
        <v>31879</v>
      </c>
      <c r="C113" t="s" s="38">
        <v>31880</v>
      </c>
      <c r="D113" t="s" s="38">
        <v>4483</v>
      </c>
      <c r="E113" s="37">
        <v>1</v>
      </c>
      <c r="F113" s="37">
        <v>111</v>
      </c>
      <c r="G113" t="s" s="38">
        <v>31881</v>
      </c>
      <c r="H113" t="s" s="38">
        <v>31874</v>
      </c>
      <c r="I113" t="s" s="38">
        <v>4483</v>
      </c>
      <c r="J113" s="37">
        <v>1</v>
      </c>
    </row>
    <row r="114" s="398" customFormat="1" ht="18" customHeight="1">
      <c r="A114" s="37">
        <v>112</v>
      </c>
      <c r="B114" t="s" s="38">
        <v>31882</v>
      </c>
      <c r="C114" t="s" s="38">
        <v>31880</v>
      </c>
      <c r="D114" t="s" s="38">
        <v>4483</v>
      </c>
      <c r="E114" s="37">
        <v>1</v>
      </c>
      <c r="F114" s="37">
        <v>112</v>
      </c>
      <c r="G114" t="s" s="38">
        <v>31883</v>
      </c>
      <c r="H114" t="s" s="38">
        <v>31884</v>
      </c>
      <c r="I114" t="s" s="38">
        <v>4483</v>
      </c>
      <c r="J114" s="37">
        <v>1</v>
      </c>
    </row>
    <row r="115" s="398" customFormat="1" ht="18" customHeight="1">
      <c r="A115" s="37">
        <v>113</v>
      </c>
      <c r="B115" t="s" s="38">
        <v>31885</v>
      </c>
      <c r="C115" t="s" s="38">
        <v>31880</v>
      </c>
      <c r="D115" t="s" s="38">
        <v>4483</v>
      </c>
      <c r="E115" s="37">
        <v>1</v>
      </c>
      <c r="F115" s="37">
        <v>113</v>
      </c>
      <c r="G115" t="s" s="38">
        <v>31886</v>
      </c>
      <c r="H115" t="s" s="38">
        <v>31887</v>
      </c>
      <c r="I115" t="s" s="38">
        <v>4483</v>
      </c>
      <c r="J115" s="37">
        <v>1</v>
      </c>
    </row>
    <row r="116" s="398" customFormat="1" ht="18" customHeight="1">
      <c r="A116" s="37">
        <v>114</v>
      </c>
      <c r="B116" t="s" s="38">
        <v>31888</v>
      </c>
      <c r="C116" t="s" s="38">
        <v>31889</v>
      </c>
      <c r="D116" t="s" s="38">
        <v>4483</v>
      </c>
      <c r="E116" s="37">
        <v>1</v>
      </c>
      <c r="F116" s="37">
        <v>114</v>
      </c>
      <c r="G116" t="s" s="38">
        <v>31890</v>
      </c>
      <c r="H116" t="s" s="587">
        <v>31891</v>
      </c>
      <c r="I116" t="s" s="38">
        <v>4483</v>
      </c>
      <c r="J116" s="37">
        <v>1</v>
      </c>
    </row>
    <row r="117" s="398" customFormat="1" ht="18" customHeight="1">
      <c r="A117" s="37">
        <v>115</v>
      </c>
      <c r="B117" t="s" s="38">
        <v>31892</v>
      </c>
      <c r="C117" t="s" s="38">
        <v>31889</v>
      </c>
      <c r="D117" t="s" s="38">
        <v>4483</v>
      </c>
      <c r="E117" s="37">
        <v>1</v>
      </c>
      <c r="F117" s="37">
        <v>115</v>
      </c>
      <c r="G117" t="s" s="38">
        <v>31893</v>
      </c>
      <c r="H117" t="s" s="38">
        <v>31894</v>
      </c>
      <c r="I117" t="s" s="38">
        <v>4483</v>
      </c>
      <c r="J117" s="37">
        <v>1</v>
      </c>
    </row>
    <row r="118" s="398" customFormat="1" ht="18" customHeight="1">
      <c r="A118" s="37">
        <v>116</v>
      </c>
      <c r="B118" t="s" s="38">
        <v>31895</v>
      </c>
      <c r="C118" t="s" s="38">
        <v>31889</v>
      </c>
      <c r="D118" t="s" s="38">
        <v>4483</v>
      </c>
      <c r="E118" s="37">
        <v>1</v>
      </c>
      <c r="F118" s="37">
        <v>116</v>
      </c>
      <c r="G118" t="s" s="38">
        <v>31896</v>
      </c>
      <c r="H118" t="s" s="591">
        <v>31897</v>
      </c>
      <c r="I118" t="s" s="38">
        <v>4483</v>
      </c>
      <c r="J118" s="37">
        <v>1</v>
      </c>
    </row>
    <row r="119" s="398" customFormat="1" ht="18" customHeight="1">
      <c r="A119" s="37">
        <v>117</v>
      </c>
      <c r="B119" t="s" s="38">
        <v>31898</v>
      </c>
      <c r="C119" t="s" s="38">
        <v>31889</v>
      </c>
      <c r="D119" t="s" s="38">
        <v>4483</v>
      </c>
      <c r="E119" s="37">
        <v>1</v>
      </c>
      <c r="F119" s="37">
        <v>117</v>
      </c>
      <c r="G119" t="s" s="38">
        <v>31899</v>
      </c>
      <c r="H119" t="s" s="591">
        <v>31897</v>
      </c>
      <c r="I119" t="s" s="38">
        <v>4483</v>
      </c>
      <c r="J119" s="37">
        <v>1</v>
      </c>
    </row>
    <row r="120" s="398" customFormat="1" ht="18" customHeight="1">
      <c r="A120" s="37">
        <v>118</v>
      </c>
      <c r="B120" t="s" s="38">
        <v>31900</v>
      </c>
      <c r="C120" t="s" s="38">
        <v>31889</v>
      </c>
      <c r="D120" t="s" s="38">
        <v>4483</v>
      </c>
      <c r="E120" s="37">
        <v>1</v>
      </c>
      <c r="F120" s="37">
        <v>118</v>
      </c>
      <c r="G120" t="s" s="38">
        <v>31901</v>
      </c>
      <c r="H120" t="s" s="38">
        <v>31569</v>
      </c>
      <c r="I120" t="s" s="38">
        <v>4483</v>
      </c>
      <c r="J120" s="37">
        <v>1</v>
      </c>
    </row>
    <row r="121" s="398" customFormat="1" ht="18" customHeight="1">
      <c r="A121" s="37">
        <v>119</v>
      </c>
      <c r="B121" t="s" s="38">
        <v>31902</v>
      </c>
      <c r="C121" t="s" s="38">
        <v>31803</v>
      </c>
      <c r="D121" t="s" s="38">
        <v>4483</v>
      </c>
      <c r="E121" s="37">
        <v>1</v>
      </c>
      <c r="F121" s="592">
        <v>119</v>
      </c>
      <c r="G121" t="s" s="38">
        <v>28518</v>
      </c>
      <c r="H121" t="s" s="591">
        <v>31199</v>
      </c>
      <c r="I121" t="s" s="38">
        <v>4483</v>
      </c>
      <c r="J121" s="37">
        <v>1</v>
      </c>
    </row>
    <row r="122" s="398" customFormat="1" ht="18" customHeight="1">
      <c r="A122" s="37">
        <v>120</v>
      </c>
      <c r="B122" t="s" s="38">
        <v>31903</v>
      </c>
      <c r="C122" t="s" s="38">
        <v>31803</v>
      </c>
      <c r="D122" t="s" s="38">
        <v>4483</v>
      </c>
      <c r="E122" s="37">
        <v>1</v>
      </c>
      <c r="F122" s="593">
        <v>120</v>
      </c>
      <c r="G122" t="s" s="38">
        <v>31904</v>
      </c>
      <c r="H122" t="s" s="591">
        <v>31627</v>
      </c>
      <c r="I122" t="s" s="38">
        <v>4483</v>
      </c>
      <c r="J122" s="37">
        <v>1</v>
      </c>
    </row>
    <row r="123" s="398" customFormat="1" ht="18" customHeight="1">
      <c r="A123" s="37">
        <v>121</v>
      </c>
      <c r="B123" t="s" s="38">
        <v>31905</v>
      </c>
      <c r="C123" t="s" s="38">
        <v>31803</v>
      </c>
      <c r="D123" t="s" s="38">
        <v>4483</v>
      </c>
      <c r="E123" s="37">
        <v>1</v>
      </c>
      <c r="F123" s="37">
        <v>121</v>
      </c>
      <c r="G123" t="s" s="38">
        <v>31906</v>
      </c>
      <c r="H123" t="s" s="591">
        <v>31627</v>
      </c>
      <c r="I123" t="s" s="38">
        <v>4483</v>
      </c>
      <c r="J123" s="37">
        <v>1</v>
      </c>
    </row>
    <row r="124" s="398" customFormat="1" ht="18" customHeight="1">
      <c r="A124" s="37">
        <v>122</v>
      </c>
      <c r="B124" t="s" s="38">
        <v>31907</v>
      </c>
      <c r="C124" t="s" s="38">
        <v>31731</v>
      </c>
      <c r="D124" t="s" s="38">
        <v>4483</v>
      </c>
      <c r="E124" s="37">
        <v>1</v>
      </c>
      <c r="F124" s="37">
        <v>122</v>
      </c>
      <c r="G124" t="s" s="38">
        <v>31908</v>
      </c>
      <c r="H124" t="s" s="591">
        <v>31909</v>
      </c>
      <c r="I124" t="s" s="38">
        <v>4483</v>
      </c>
      <c r="J124" s="37">
        <v>1</v>
      </c>
    </row>
    <row r="125" s="398" customFormat="1" ht="18" customHeight="1">
      <c r="A125" s="37">
        <v>123</v>
      </c>
      <c r="B125" t="s" s="38">
        <v>31910</v>
      </c>
      <c r="C125" t="s" s="38">
        <v>31911</v>
      </c>
      <c r="D125" t="s" s="38">
        <v>4483</v>
      </c>
      <c r="E125" s="37">
        <v>1</v>
      </c>
      <c r="F125" s="37">
        <v>123</v>
      </c>
      <c r="G125" t="s" s="38">
        <v>31912</v>
      </c>
      <c r="H125" t="s" s="591">
        <v>31909</v>
      </c>
      <c r="I125" t="s" s="38">
        <v>4483</v>
      </c>
      <c r="J125" s="37">
        <v>1</v>
      </c>
    </row>
    <row r="126" s="398" customFormat="1" ht="18" customHeight="1">
      <c r="A126" s="37">
        <v>124</v>
      </c>
      <c r="B126" t="s" s="38">
        <v>31913</v>
      </c>
      <c r="C126" t="s" s="38">
        <v>31914</v>
      </c>
      <c r="D126" t="s" s="38">
        <v>4483</v>
      </c>
      <c r="E126" s="37">
        <v>1</v>
      </c>
      <c r="F126" s="37">
        <v>124</v>
      </c>
      <c r="G126" t="s" s="38">
        <v>31915</v>
      </c>
      <c r="H126" t="s" s="38">
        <v>31916</v>
      </c>
      <c r="I126" t="s" s="38">
        <v>4483</v>
      </c>
      <c r="J126" s="37">
        <v>1</v>
      </c>
    </row>
    <row r="127" s="398" customFormat="1" ht="18" customHeight="1">
      <c r="A127" s="37">
        <v>125</v>
      </c>
      <c r="B127" t="s" s="38">
        <v>31917</v>
      </c>
      <c r="C127" t="s" s="38">
        <v>31918</v>
      </c>
      <c r="D127" t="s" s="38">
        <v>4483</v>
      </c>
      <c r="E127" s="37">
        <v>1</v>
      </c>
      <c r="F127" s="37">
        <v>125</v>
      </c>
      <c r="G127" t="s" s="38">
        <v>31919</v>
      </c>
      <c r="H127" t="s" s="38">
        <v>31916</v>
      </c>
      <c r="I127" t="s" s="38">
        <v>4483</v>
      </c>
      <c r="J127" s="37">
        <v>1</v>
      </c>
    </row>
    <row r="128" s="398" customFormat="1" ht="18" customHeight="1">
      <c r="A128" s="37">
        <v>126</v>
      </c>
      <c r="B128" t="s" s="38">
        <v>31920</v>
      </c>
      <c r="C128" t="s" s="38">
        <v>31921</v>
      </c>
      <c r="D128" t="s" s="38">
        <v>4483</v>
      </c>
      <c r="E128" s="37">
        <v>1</v>
      </c>
      <c r="F128" s="37">
        <v>126</v>
      </c>
      <c r="G128" t="s" s="38">
        <v>31922</v>
      </c>
      <c r="H128" t="s" s="591">
        <v>31923</v>
      </c>
      <c r="I128" t="s" s="38">
        <v>4483</v>
      </c>
      <c r="J128" s="37">
        <v>1</v>
      </c>
    </row>
    <row r="129" s="398" customFormat="1" ht="18" customHeight="1">
      <c r="A129" s="37">
        <v>127</v>
      </c>
      <c r="B129" t="s" s="38">
        <v>31924</v>
      </c>
      <c r="C129" t="s" s="38">
        <v>31925</v>
      </c>
      <c r="D129" t="s" s="38">
        <v>4483</v>
      </c>
      <c r="E129" s="37">
        <v>1</v>
      </c>
      <c r="F129" s="37">
        <v>127</v>
      </c>
      <c r="G129" t="s" s="38">
        <v>31926</v>
      </c>
      <c r="H129" t="s" s="591">
        <v>31923</v>
      </c>
      <c r="I129" t="s" s="38">
        <v>4483</v>
      </c>
      <c r="J129" s="37">
        <v>1</v>
      </c>
    </row>
    <row r="130" s="398" customFormat="1" ht="18" customHeight="1">
      <c r="A130" s="37">
        <v>128</v>
      </c>
      <c r="B130" t="s" s="38">
        <v>31927</v>
      </c>
      <c r="C130" t="s" s="38">
        <v>31928</v>
      </c>
      <c r="D130" t="s" s="38">
        <v>4483</v>
      </c>
      <c r="E130" s="37">
        <v>1</v>
      </c>
      <c r="F130" s="37">
        <v>128</v>
      </c>
      <c r="G130" t="s" s="38">
        <v>31929</v>
      </c>
      <c r="H130" t="s" s="591">
        <v>31930</v>
      </c>
      <c r="I130" t="s" s="38">
        <v>4483</v>
      </c>
      <c r="J130" s="37">
        <v>1</v>
      </c>
    </row>
    <row r="131" s="398" customFormat="1" ht="18" customHeight="1">
      <c r="A131" s="37">
        <v>129</v>
      </c>
      <c r="B131" t="s" s="38">
        <v>31931</v>
      </c>
      <c r="C131" t="s" s="341">
        <v>31932</v>
      </c>
      <c r="D131" t="s" s="38">
        <v>4483</v>
      </c>
      <c r="E131" s="37">
        <v>1</v>
      </c>
      <c r="F131" s="37">
        <v>129</v>
      </c>
      <c r="G131" t="s" s="38">
        <v>31933</v>
      </c>
      <c r="H131" t="s" s="38">
        <v>31934</v>
      </c>
      <c r="I131" t="s" s="38">
        <v>4483</v>
      </c>
      <c r="J131" s="37">
        <v>1</v>
      </c>
    </row>
    <row r="132" s="398" customFormat="1" ht="18" customHeight="1">
      <c r="A132" s="37">
        <v>130</v>
      </c>
      <c r="B132" t="s" s="38">
        <v>31935</v>
      </c>
      <c r="C132" t="s" s="38">
        <v>31803</v>
      </c>
      <c r="D132" t="s" s="38">
        <v>4483</v>
      </c>
      <c r="E132" s="37">
        <v>1</v>
      </c>
      <c r="F132" s="37">
        <v>130</v>
      </c>
      <c r="G132" t="s" s="38">
        <v>31936</v>
      </c>
      <c r="H132" t="s" s="38">
        <v>31937</v>
      </c>
      <c r="I132" t="s" s="38">
        <v>31938</v>
      </c>
      <c r="J132" s="37">
        <v>1</v>
      </c>
    </row>
    <row r="133" s="398" customFormat="1" ht="18" customHeight="1">
      <c r="A133" s="37">
        <v>131</v>
      </c>
      <c r="B133" t="s" s="38">
        <v>31939</v>
      </c>
      <c r="C133" t="s" s="38">
        <v>5767</v>
      </c>
      <c r="D133" t="s" s="38">
        <v>4483</v>
      </c>
      <c r="E133" s="37">
        <v>1</v>
      </c>
      <c r="F133" s="37">
        <v>131</v>
      </c>
      <c r="G133" t="s" s="38">
        <v>31940</v>
      </c>
      <c r="H133" t="s" s="38">
        <v>31937</v>
      </c>
      <c r="I133" t="s" s="38">
        <v>31938</v>
      </c>
      <c r="J133" s="37">
        <v>1</v>
      </c>
    </row>
    <row r="134" s="398" customFormat="1" ht="18" customHeight="1">
      <c r="A134" s="37">
        <v>132</v>
      </c>
      <c r="B134" t="s" s="38">
        <v>31941</v>
      </c>
      <c r="C134" t="s" s="38">
        <v>31942</v>
      </c>
      <c r="D134" t="s" s="38">
        <v>4483</v>
      </c>
      <c r="E134" s="37">
        <v>1</v>
      </c>
      <c r="F134" s="37">
        <v>132</v>
      </c>
      <c r="G134" t="s" s="38">
        <v>31943</v>
      </c>
      <c r="H134" t="s" s="38">
        <v>31937</v>
      </c>
      <c r="I134" t="s" s="38">
        <v>31938</v>
      </c>
      <c r="J134" s="37">
        <v>1</v>
      </c>
    </row>
    <row r="135" s="398" customFormat="1" ht="18" customHeight="1">
      <c r="A135" s="37">
        <v>133</v>
      </c>
      <c r="B135" t="s" s="38">
        <v>15785</v>
      </c>
      <c r="C135" t="s" s="38">
        <v>27136</v>
      </c>
      <c r="D135" t="s" s="38">
        <v>4483</v>
      </c>
      <c r="E135" s="37">
        <v>1</v>
      </c>
      <c r="F135" s="37">
        <v>133</v>
      </c>
      <c r="G135" t="s" s="38">
        <v>31944</v>
      </c>
      <c r="H135" t="s" s="38">
        <v>31945</v>
      </c>
      <c r="I135" t="s" s="38">
        <v>31946</v>
      </c>
      <c r="J135" s="37">
        <v>1</v>
      </c>
    </row>
    <row r="136" s="398" customFormat="1" ht="18" customHeight="1">
      <c r="A136" s="37">
        <v>134</v>
      </c>
      <c r="B136" t="s" s="38">
        <v>31947</v>
      </c>
      <c r="C136" t="s" s="38">
        <v>31948</v>
      </c>
      <c r="D136" t="s" s="38">
        <v>4483</v>
      </c>
      <c r="E136" s="37">
        <v>1</v>
      </c>
      <c r="F136" s="37">
        <v>134</v>
      </c>
      <c r="G136" t="s" s="38">
        <v>31949</v>
      </c>
      <c r="H136" t="s" s="38">
        <v>31950</v>
      </c>
      <c r="I136" t="s" s="38">
        <v>4483</v>
      </c>
      <c r="J136" s="37">
        <v>1</v>
      </c>
    </row>
    <row r="137" s="398" customFormat="1" ht="18" customHeight="1">
      <c r="A137" s="37">
        <v>135</v>
      </c>
      <c r="B137" t="s" s="38">
        <v>31951</v>
      </c>
      <c r="C137" t="s" s="38">
        <v>31952</v>
      </c>
      <c r="D137" t="s" s="38">
        <v>4483</v>
      </c>
      <c r="E137" s="37">
        <v>1</v>
      </c>
      <c r="F137" s="37">
        <v>135</v>
      </c>
      <c r="G137" t="s" s="38">
        <v>31953</v>
      </c>
      <c r="H137" t="s" s="38">
        <v>31934</v>
      </c>
      <c r="I137" t="s" s="38">
        <v>4483</v>
      </c>
      <c r="J137" s="37">
        <v>1</v>
      </c>
    </row>
    <row r="138" s="398" customFormat="1" ht="18" customHeight="1">
      <c r="A138" s="37">
        <v>136</v>
      </c>
      <c r="B138" t="s" s="38">
        <v>31954</v>
      </c>
      <c r="C138" t="s" s="38">
        <v>31955</v>
      </c>
      <c r="D138" t="s" s="38">
        <v>4483</v>
      </c>
      <c r="E138" s="37">
        <v>1</v>
      </c>
      <c r="F138" s="37">
        <v>136</v>
      </c>
      <c r="G138" t="s" s="38">
        <v>31956</v>
      </c>
      <c r="H138" t="s" s="38">
        <v>31957</v>
      </c>
      <c r="I138" t="s" s="38">
        <v>31680</v>
      </c>
      <c r="J138" s="37">
        <v>1</v>
      </c>
    </row>
    <row r="139" s="398" customFormat="1" ht="18" customHeight="1">
      <c r="A139" s="37">
        <v>137</v>
      </c>
      <c r="B139" t="s" s="38">
        <v>31958</v>
      </c>
      <c r="C139" t="s" s="38">
        <v>31955</v>
      </c>
      <c r="D139" t="s" s="38">
        <v>4483</v>
      </c>
      <c r="E139" s="37">
        <v>1</v>
      </c>
      <c r="F139" s="37">
        <v>137</v>
      </c>
      <c r="G139" t="s" s="38">
        <v>31959</v>
      </c>
      <c r="H139" t="s" s="38">
        <v>31884</v>
      </c>
      <c r="I139" t="s" s="38">
        <v>4483</v>
      </c>
      <c r="J139" s="37">
        <v>1</v>
      </c>
    </row>
    <row r="140" s="398" customFormat="1" ht="18" customHeight="1">
      <c r="A140" s="37">
        <v>138</v>
      </c>
      <c r="B140" t="s" s="12">
        <v>31960</v>
      </c>
      <c r="C140" t="s" s="38">
        <v>31723</v>
      </c>
      <c r="D140" t="s" s="38">
        <v>4483</v>
      </c>
      <c r="E140" s="37">
        <v>1</v>
      </c>
      <c r="F140" s="37">
        <v>138</v>
      </c>
      <c r="G140" t="s" s="38">
        <v>31961</v>
      </c>
      <c r="H140" t="s" s="38">
        <v>31649</v>
      </c>
      <c r="I140" t="s" s="38">
        <v>4483</v>
      </c>
      <c r="J140" s="37">
        <v>1</v>
      </c>
    </row>
    <row r="141" s="398" customFormat="1" ht="18" customHeight="1">
      <c r="A141" s="37">
        <v>139</v>
      </c>
      <c r="B141" t="s" s="12">
        <v>31962</v>
      </c>
      <c r="C141" t="s" s="38">
        <v>31723</v>
      </c>
      <c r="D141" t="s" s="38">
        <v>4483</v>
      </c>
      <c r="E141" s="37">
        <v>1</v>
      </c>
      <c r="F141" s="37">
        <v>139</v>
      </c>
      <c r="G141" t="s" s="38">
        <v>31963</v>
      </c>
      <c r="H141" t="s" s="38">
        <v>31964</v>
      </c>
      <c r="I141" t="s" s="38">
        <v>4483</v>
      </c>
      <c r="J141" s="37">
        <v>1</v>
      </c>
    </row>
    <row r="142" s="398" customFormat="1" ht="18" customHeight="1">
      <c r="A142" s="37">
        <v>140</v>
      </c>
      <c r="B142" t="s" s="12">
        <v>31965</v>
      </c>
      <c r="C142" t="s" s="38">
        <v>31723</v>
      </c>
      <c r="D142" t="s" s="38">
        <v>4483</v>
      </c>
      <c r="E142" s="37">
        <v>1</v>
      </c>
      <c r="F142" s="37">
        <v>140</v>
      </c>
      <c r="G142" t="s" s="38">
        <v>31966</v>
      </c>
      <c r="H142" t="s" s="38">
        <v>31894</v>
      </c>
      <c r="I142" t="s" s="38">
        <v>4483</v>
      </c>
      <c r="J142" s="37">
        <v>1</v>
      </c>
    </row>
    <row r="143" s="398" customFormat="1" ht="18" customHeight="1">
      <c r="A143" s="37">
        <v>141</v>
      </c>
      <c r="B143" t="s" s="38">
        <v>31967</v>
      </c>
      <c r="C143" t="s" s="38">
        <v>31727</v>
      </c>
      <c r="D143" t="s" s="38">
        <v>4483</v>
      </c>
      <c r="E143" s="37">
        <v>1</v>
      </c>
      <c r="F143" s="37">
        <v>141</v>
      </c>
      <c r="G143" t="s" s="38">
        <v>31968</v>
      </c>
      <c r="H143" t="s" s="38">
        <v>31969</v>
      </c>
      <c r="I143" t="s" s="38">
        <v>4483</v>
      </c>
      <c r="J143" s="37">
        <v>1</v>
      </c>
    </row>
    <row r="144" s="398" customFormat="1" ht="18" customHeight="1">
      <c r="A144" s="37">
        <v>142</v>
      </c>
      <c r="B144" t="s" s="38">
        <v>31970</v>
      </c>
      <c r="C144" t="s" s="38">
        <v>31615</v>
      </c>
      <c r="D144" t="s" s="38">
        <v>4483</v>
      </c>
      <c r="E144" s="37">
        <v>1</v>
      </c>
      <c r="F144" s="37">
        <v>142</v>
      </c>
      <c r="G144" t="s" s="38">
        <v>31971</v>
      </c>
      <c r="H144" t="s" s="38">
        <v>31972</v>
      </c>
      <c r="I144" t="s" s="38">
        <v>4483</v>
      </c>
      <c r="J144" s="37">
        <v>1</v>
      </c>
    </row>
    <row r="145" s="398" customFormat="1" ht="18" customHeight="1">
      <c r="A145" s="37">
        <v>143</v>
      </c>
      <c r="B145" t="s" s="38">
        <v>31973</v>
      </c>
      <c r="C145" t="s" s="38">
        <v>31615</v>
      </c>
      <c r="D145" t="s" s="38">
        <v>4483</v>
      </c>
      <c r="E145" s="37">
        <v>1</v>
      </c>
      <c r="F145" s="37">
        <v>143</v>
      </c>
      <c r="G145" t="s" s="38">
        <v>31974</v>
      </c>
      <c r="H145" t="s" s="38">
        <v>31972</v>
      </c>
      <c r="I145" t="s" s="38">
        <v>4483</v>
      </c>
      <c r="J145" s="37">
        <v>1</v>
      </c>
    </row>
    <row r="146" s="398" customFormat="1" ht="18" customHeight="1">
      <c r="A146" s="37">
        <v>144</v>
      </c>
      <c r="B146" t="s" s="38">
        <v>31975</v>
      </c>
      <c r="C146" t="s" s="38">
        <v>31692</v>
      </c>
      <c r="D146" t="s" s="38">
        <v>4483</v>
      </c>
      <c r="E146" s="37">
        <v>1</v>
      </c>
      <c r="F146" s="37">
        <v>144</v>
      </c>
      <c r="G146" t="s" s="38">
        <v>31976</v>
      </c>
      <c r="H146" t="s" s="38">
        <v>31649</v>
      </c>
      <c r="I146" t="s" s="38">
        <v>4483</v>
      </c>
      <c r="J146" s="37">
        <v>1</v>
      </c>
    </row>
    <row r="147" s="398" customFormat="1" ht="18" customHeight="1">
      <c r="A147" s="37">
        <v>145</v>
      </c>
      <c r="B147" t="s" s="38">
        <v>31977</v>
      </c>
      <c r="C147" t="s" s="38">
        <v>31692</v>
      </c>
      <c r="D147" t="s" s="38">
        <v>4483</v>
      </c>
      <c r="E147" s="37">
        <v>1</v>
      </c>
      <c r="F147" s="37">
        <v>145</v>
      </c>
      <c r="G147" t="s" s="38">
        <v>31978</v>
      </c>
      <c r="H147" t="s" s="38">
        <v>31964</v>
      </c>
      <c r="I147" t="s" s="38">
        <v>4483</v>
      </c>
      <c r="J147" s="37">
        <v>1</v>
      </c>
    </row>
    <row r="148" s="398" customFormat="1" ht="18" customHeight="1">
      <c r="A148" s="37">
        <v>146</v>
      </c>
      <c r="B148" t="s" s="38">
        <v>31979</v>
      </c>
      <c r="C148" t="s" s="38">
        <v>31980</v>
      </c>
      <c r="D148" t="s" s="38">
        <v>4483</v>
      </c>
      <c r="E148" s="37">
        <v>1</v>
      </c>
      <c r="F148" s="37">
        <v>146</v>
      </c>
      <c r="G148" t="s" s="38">
        <v>31981</v>
      </c>
      <c r="H148" t="s" s="38">
        <v>31642</v>
      </c>
      <c r="I148" t="s" s="38">
        <v>4483</v>
      </c>
      <c r="J148" s="37">
        <v>1</v>
      </c>
    </row>
    <row r="149" s="398" customFormat="1" ht="18" customHeight="1">
      <c r="A149" s="37">
        <v>147</v>
      </c>
      <c r="B149" t="s" s="38">
        <v>31982</v>
      </c>
      <c r="C149" t="s" s="38">
        <v>31948</v>
      </c>
      <c r="D149" t="s" s="38">
        <v>4483</v>
      </c>
      <c r="E149" s="37">
        <v>1</v>
      </c>
      <c r="F149" s="37">
        <v>147</v>
      </c>
      <c r="G149" t="s" s="38">
        <v>31983</v>
      </c>
      <c r="H149" t="s" s="38">
        <v>31884</v>
      </c>
      <c r="I149" t="s" s="38">
        <v>4483</v>
      </c>
      <c r="J149" s="37">
        <v>1</v>
      </c>
    </row>
    <row r="150" s="398" customFormat="1" ht="18" customHeight="1">
      <c r="A150" s="37">
        <v>148</v>
      </c>
      <c r="B150" t="s" s="38">
        <v>31984</v>
      </c>
      <c r="C150" t="s" s="38">
        <v>31985</v>
      </c>
      <c r="D150" t="s" s="38">
        <v>4483</v>
      </c>
      <c r="E150" s="37">
        <v>1</v>
      </c>
      <c r="F150" s="37">
        <v>148</v>
      </c>
      <c r="G150" t="s" s="38">
        <v>31986</v>
      </c>
      <c r="H150" t="s" s="38">
        <v>31987</v>
      </c>
      <c r="I150" t="s" s="38">
        <v>4483</v>
      </c>
      <c r="J150" s="37">
        <v>1</v>
      </c>
    </row>
    <row r="151" s="398" customFormat="1" ht="18" customHeight="1">
      <c r="A151" s="37">
        <v>149</v>
      </c>
      <c r="B151" t="s" s="12">
        <v>31988</v>
      </c>
      <c r="C151" t="s" s="38">
        <v>26245</v>
      </c>
      <c r="D151" t="s" s="38">
        <v>4483</v>
      </c>
      <c r="E151" s="37">
        <v>1</v>
      </c>
      <c r="F151" s="37">
        <v>149</v>
      </c>
      <c r="G151" t="s" s="38">
        <v>31989</v>
      </c>
      <c r="J151" s="37">
        <v>1</v>
      </c>
    </row>
    <row r="152" s="398" customFormat="1" ht="18" customHeight="1">
      <c r="A152" s="37">
        <v>150</v>
      </c>
      <c r="B152" t="s" s="38">
        <v>31990</v>
      </c>
      <c r="C152" t="s" s="38">
        <v>31991</v>
      </c>
      <c r="D152" t="s" s="38">
        <v>4483</v>
      </c>
      <c r="E152" s="37">
        <v>1</v>
      </c>
      <c r="F152" s="37">
        <v>150</v>
      </c>
      <c r="G152" t="s" s="38">
        <v>31992</v>
      </c>
      <c r="H152" t="s" s="38">
        <v>31199</v>
      </c>
      <c r="I152" t="s" s="12">
        <v>4483</v>
      </c>
      <c r="J152" s="37">
        <v>1</v>
      </c>
    </row>
    <row r="153" s="398" customFormat="1" ht="18" customHeight="1">
      <c r="A153" s="37">
        <v>151</v>
      </c>
      <c r="B153" t="s" s="38">
        <v>31993</v>
      </c>
      <c r="C153" t="s" s="38">
        <v>31991</v>
      </c>
      <c r="D153" t="s" s="38">
        <v>4483</v>
      </c>
      <c r="E153" s="37">
        <v>1</v>
      </c>
      <c r="F153" s="37">
        <v>151</v>
      </c>
      <c r="G153" t="s" s="38">
        <v>31994</v>
      </c>
      <c r="H153" t="s" s="38">
        <v>31995</v>
      </c>
      <c r="I153" t="s" s="38">
        <v>125</v>
      </c>
      <c r="J153" s="37">
        <v>1</v>
      </c>
    </row>
    <row r="154" s="398" customFormat="1" ht="18" customHeight="1">
      <c r="A154" s="37">
        <v>152</v>
      </c>
      <c r="B154" t="s" s="38">
        <v>31996</v>
      </c>
      <c r="C154" t="s" s="38">
        <v>31991</v>
      </c>
      <c r="D154" t="s" s="38">
        <v>4483</v>
      </c>
      <c r="E154" s="37">
        <v>1</v>
      </c>
      <c r="F154" s="37">
        <v>152</v>
      </c>
      <c r="G154" t="s" s="38">
        <v>31997</v>
      </c>
      <c r="H154" t="s" s="38">
        <v>31998</v>
      </c>
      <c r="I154" t="s" s="12">
        <v>4483</v>
      </c>
      <c r="J154" s="37">
        <v>1</v>
      </c>
    </row>
    <row r="155" s="398" customFormat="1" ht="18" customHeight="1">
      <c r="A155" s="37">
        <v>153</v>
      </c>
      <c r="B155" t="s" s="38">
        <v>31999</v>
      </c>
      <c r="C155" t="s" s="38">
        <v>32000</v>
      </c>
      <c r="D155" t="s" s="38">
        <v>31938</v>
      </c>
      <c r="E155" s="37">
        <v>1</v>
      </c>
      <c r="F155" s="37">
        <v>153</v>
      </c>
      <c r="G155" t="s" s="38">
        <v>32001</v>
      </c>
      <c r="H155" t="s" s="38">
        <v>31998</v>
      </c>
      <c r="I155" t="s" s="12">
        <v>4483</v>
      </c>
      <c r="J155" s="37">
        <v>1</v>
      </c>
    </row>
    <row r="156" s="398" customFormat="1" ht="18" customHeight="1">
      <c r="A156" s="37">
        <v>154</v>
      </c>
      <c r="B156" t="s" s="38">
        <v>32002</v>
      </c>
      <c r="C156" t="s" s="38">
        <v>32003</v>
      </c>
      <c r="D156" t="s" s="38">
        <v>4483</v>
      </c>
      <c r="E156" s="37">
        <v>1</v>
      </c>
      <c r="F156" s="37">
        <v>154</v>
      </c>
      <c r="G156" t="s" s="38">
        <v>32004</v>
      </c>
      <c r="H156" t="s" s="38">
        <v>31998</v>
      </c>
      <c r="I156" t="s" s="12">
        <v>4483</v>
      </c>
      <c r="J156" s="37">
        <v>1</v>
      </c>
    </row>
    <row r="157" s="398" customFormat="1" ht="18" customHeight="1">
      <c r="A157" s="37">
        <v>155</v>
      </c>
      <c r="B157" t="s" s="38">
        <v>32005</v>
      </c>
      <c r="C157" t="s" s="38">
        <v>32006</v>
      </c>
      <c r="D157" t="s" s="38">
        <v>4483</v>
      </c>
      <c r="E157" s="37">
        <v>1</v>
      </c>
      <c r="F157" s="37">
        <v>155</v>
      </c>
      <c r="G157" t="s" s="38">
        <v>32007</v>
      </c>
      <c r="H157" t="s" s="38">
        <v>31998</v>
      </c>
      <c r="I157" t="s" s="12">
        <v>4483</v>
      </c>
      <c r="J157" s="37">
        <v>1</v>
      </c>
    </row>
    <row r="158" s="398" customFormat="1" ht="18" customHeight="1">
      <c r="A158" s="37">
        <v>156</v>
      </c>
      <c r="B158" t="s" s="38">
        <v>32008</v>
      </c>
      <c r="C158" t="s" s="38">
        <v>32009</v>
      </c>
      <c r="D158" t="s" s="38">
        <v>4483</v>
      </c>
      <c r="E158" s="37">
        <v>1</v>
      </c>
      <c r="F158" s="37">
        <v>156</v>
      </c>
      <c r="G158" t="s" s="38">
        <v>32010</v>
      </c>
      <c r="H158" t="s" s="38">
        <v>32011</v>
      </c>
      <c r="I158" t="s" s="12">
        <v>4483</v>
      </c>
      <c r="J158" s="37">
        <v>1</v>
      </c>
    </row>
    <row r="159" s="398" customFormat="1" ht="18" customHeight="1">
      <c r="A159" s="37">
        <v>157</v>
      </c>
      <c r="B159" t="s" s="38">
        <v>32012</v>
      </c>
      <c r="C159" t="s" s="38">
        <v>32013</v>
      </c>
      <c r="D159" t="s" s="38">
        <v>4483</v>
      </c>
      <c r="E159" s="37">
        <v>1</v>
      </c>
      <c r="J159" s="37">
        <f>SUM(J3:J158)</f>
        <v>156</v>
      </c>
    </row>
    <row r="160" s="398" customFormat="1" ht="18" customHeight="1">
      <c r="A160" s="37">
        <v>158</v>
      </c>
      <c r="B160" t="s" s="38">
        <v>19784</v>
      </c>
      <c r="C160" t="s" s="38">
        <v>31603</v>
      </c>
      <c r="D160" t="s" s="38">
        <v>4483</v>
      </c>
      <c r="E160" s="37">
        <v>1</v>
      </c>
    </row>
    <row r="161" s="398" customFormat="1" ht="18" customHeight="1">
      <c r="A161" s="37">
        <v>159</v>
      </c>
      <c r="B161" t="s" s="38">
        <v>32014</v>
      </c>
      <c r="C161" t="s" s="38">
        <v>32015</v>
      </c>
      <c r="D161" t="s" s="38">
        <v>4483</v>
      </c>
      <c r="E161" s="37">
        <v>1</v>
      </c>
    </row>
    <row r="162" s="398" customFormat="1" ht="18" customHeight="1">
      <c r="A162" s="37">
        <v>160</v>
      </c>
      <c r="B162" t="s" s="38">
        <v>32016</v>
      </c>
      <c r="C162" t="s" s="38">
        <v>32017</v>
      </c>
      <c r="D162" t="s" s="38">
        <v>4483</v>
      </c>
      <c r="E162" s="37">
        <v>1</v>
      </c>
    </row>
    <row r="163" s="398" customFormat="1" ht="18" customHeight="1">
      <c r="A163" s="37">
        <v>161</v>
      </c>
      <c r="B163" t="s" s="38">
        <v>32018</v>
      </c>
      <c r="C163" t="s" s="38">
        <v>32019</v>
      </c>
      <c r="D163" t="s" s="38">
        <v>4483</v>
      </c>
      <c r="E163" s="37">
        <v>1</v>
      </c>
    </row>
    <row r="164" s="398" customFormat="1" ht="18" customHeight="1">
      <c r="A164" s="37">
        <v>162</v>
      </c>
      <c r="B164" t="s" s="38">
        <v>32020</v>
      </c>
      <c r="C164" t="s" s="38">
        <v>32021</v>
      </c>
      <c r="D164" t="s" s="38">
        <v>4483</v>
      </c>
      <c r="E164" s="37">
        <v>1</v>
      </c>
    </row>
    <row r="165" s="398" customFormat="1" ht="18" customHeight="1">
      <c r="A165" s="37">
        <v>163</v>
      </c>
      <c r="B165" t="s" s="38">
        <v>32022</v>
      </c>
      <c r="C165" t="s" s="38">
        <v>32021</v>
      </c>
      <c r="D165" t="s" s="38">
        <v>4483</v>
      </c>
      <c r="E165" s="37">
        <v>1</v>
      </c>
    </row>
    <row r="166" s="398" customFormat="1" ht="18" customHeight="1">
      <c r="A166" s="37">
        <v>164</v>
      </c>
      <c r="B166" t="s" s="38">
        <v>32023</v>
      </c>
      <c r="C166" t="s" s="38">
        <v>31723</v>
      </c>
      <c r="D166" t="s" s="38">
        <v>4483</v>
      </c>
      <c r="E166" s="37">
        <v>1</v>
      </c>
    </row>
    <row r="167" s="398" customFormat="1" ht="18" customHeight="1">
      <c r="A167" s="37">
        <v>165</v>
      </c>
      <c r="B167" t="s" s="38">
        <v>32024</v>
      </c>
      <c r="C167" t="s" s="38">
        <v>31880</v>
      </c>
      <c r="D167" t="s" s="38">
        <v>4483</v>
      </c>
      <c r="E167" s="37">
        <v>1</v>
      </c>
    </row>
    <row r="168" s="398" customFormat="1" ht="18" customHeight="1">
      <c r="A168" s="37">
        <v>166</v>
      </c>
      <c r="B168" t="s" s="38">
        <v>32025</v>
      </c>
      <c r="C168" t="s" s="38">
        <v>32026</v>
      </c>
      <c r="D168" t="s" s="38">
        <v>4483</v>
      </c>
      <c r="E168" s="37">
        <v>1</v>
      </c>
    </row>
    <row r="169" s="398" customFormat="1" ht="18" customHeight="1">
      <c r="A169" s="37">
        <v>167</v>
      </c>
      <c r="B169" t="s" s="38">
        <v>32027</v>
      </c>
      <c r="C169" t="s" s="38">
        <v>32028</v>
      </c>
      <c r="D169" t="s" s="38">
        <v>4483</v>
      </c>
      <c r="E169" s="37">
        <v>1</v>
      </c>
    </row>
    <row r="170" s="398" customFormat="1" ht="18" customHeight="1">
      <c r="A170" s="37">
        <v>168</v>
      </c>
      <c r="B170" t="s" s="38">
        <v>32029</v>
      </c>
      <c r="C170" t="s" s="38">
        <v>32030</v>
      </c>
      <c r="D170" t="s" s="38">
        <v>4483</v>
      </c>
      <c r="E170" s="37">
        <v>1</v>
      </c>
    </row>
    <row r="171" s="398" customFormat="1" ht="18" customHeight="1">
      <c r="A171" s="37">
        <v>169</v>
      </c>
      <c r="B171" t="s" s="38">
        <v>32031</v>
      </c>
      <c r="C171" t="s" s="38">
        <v>32032</v>
      </c>
      <c r="D171" t="s" s="38">
        <v>4483</v>
      </c>
      <c r="E171" s="37">
        <v>1</v>
      </c>
    </row>
    <row r="172" s="398" customFormat="1" ht="18" customHeight="1">
      <c r="A172" s="37">
        <v>170</v>
      </c>
      <c r="B172" t="s" s="38">
        <v>32033</v>
      </c>
      <c r="C172" t="s" s="38">
        <v>32034</v>
      </c>
      <c r="D172" t="s" s="38">
        <v>4483</v>
      </c>
      <c r="E172" s="37">
        <v>1</v>
      </c>
    </row>
    <row r="173" s="398" customFormat="1" ht="18" customHeight="1">
      <c r="A173" s="37">
        <v>171</v>
      </c>
      <c r="B173" t="s" s="38">
        <v>32035</v>
      </c>
      <c r="C173" t="s" s="38">
        <v>31610</v>
      </c>
      <c r="D173" t="s" s="38">
        <v>4483</v>
      </c>
      <c r="E173" s="37">
        <v>1</v>
      </c>
    </row>
    <row r="174" s="398" customFormat="1" ht="18" customHeight="1">
      <c r="A174" s="37">
        <v>172</v>
      </c>
      <c r="B174" t="s" s="38">
        <v>32036</v>
      </c>
      <c r="C174" t="s" s="38">
        <v>31634</v>
      </c>
      <c r="D174" t="s" s="38">
        <v>4483</v>
      </c>
      <c r="E174" s="37">
        <v>1</v>
      </c>
    </row>
    <row r="175" s="398" customFormat="1" ht="18" customHeight="1">
      <c r="A175" s="37">
        <v>173</v>
      </c>
      <c r="B175" t="s" s="38">
        <v>32037</v>
      </c>
      <c r="C175" t="s" s="38">
        <v>31634</v>
      </c>
      <c r="D175" t="s" s="38">
        <v>4483</v>
      </c>
      <c r="E175" s="37">
        <v>1</v>
      </c>
    </row>
    <row r="176" s="398" customFormat="1" ht="18" customHeight="1">
      <c r="A176" s="37">
        <v>174</v>
      </c>
      <c r="B176" t="s" s="38">
        <v>32038</v>
      </c>
      <c r="C176" t="s" s="38">
        <v>32039</v>
      </c>
      <c r="D176" t="s" s="38">
        <v>4483</v>
      </c>
      <c r="E176" s="37">
        <v>1</v>
      </c>
    </row>
    <row r="177" s="398" customFormat="1" ht="18" customHeight="1">
      <c r="A177" s="37">
        <v>175</v>
      </c>
      <c r="B177" t="s" s="38">
        <v>32040</v>
      </c>
      <c r="C177" t="s" s="38">
        <v>32041</v>
      </c>
      <c r="D177" t="s" s="38">
        <v>4483</v>
      </c>
      <c r="E177" s="37">
        <v>1</v>
      </c>
    </row>
    <row r="178" s="398" customFormat="1" ht="18" customHeight="1">
      <c r="A178" s="37">
        <v>176</v>
      </c>
      <c r="B178" t="s" s="38">
        <v>32042</v>
      </c>
      <c r="C178" t="s" s="38">
        <v>32041</v>
      </c>
      <c r="D178" t="s" s="38">
        <v>4483</v>
      </c>
      <c r="E178" s="37">
        <v>1</v>
      </c>
    </row>
    <row r="179" s="398" customFormat="1" ht="18" customHeight="1">
      <c r="A179" s="37">
        <v>177</v>
      </c>
      <c r="B179" t="s" s="38">
        <v>32043</v>
      </c>
      <c r="C179" t="s" s="38">
        <v>31723</v>
      </c>
      <c r="D179" t="s" s="38">
        <v>4483</v>
      </c>
      <c r="E179" s="37">
        <v>1</v>
      </c>
    </row>
    <row r="180" s="398" customFormat="1" ht="18" customHeight="1">
      <c r="A180" s="37">
        <v>178</v>
      </c>
      <c r="B180" t="s" s="38">
        <v>32044</v>
      </c>
      <c r="C180" t="s" s="38">
        <v>32045</v>
      </c>
      <c r="D180" t="s" s="38">
        <v>4483</v>
      </c>
      <c r="E180" s="37">
        <v>1</v>
      </c>
    </row>
    <row r="181" s="398" customFormat="1" ht="18" customHeight="1">
      <c r="A181" s="37">
        <v>179</v>
      </c>
      <c r="B181" t="s" s="38">
        <v>32046</v>
      </c>
      <c r="C181" t="s" s="38">
        <v>31985</v>
      </c>
      <c r="D181" t="s" s="38">
        <v>4483</v>
      </c>
      <c r="E181" s="37">
        <v>1</v>
      </c>
    </row>
    <row r="182" s="398" customFormat="1" ht="18" customHeight="1">
      <c r="A182" s="37">
        <v>180</v>
      </c>
      <c r="B182" t="s" s="38">
        <v>32047</v>
      </c>
      <c r="C182" t="s" s="38">
        <v>31692</v>
      </c>
      <c r="D182" t="s" s="38">
        <v>4483</v>
      </c>
      <c r="E182" s="37">
        <v>1</v>
      </c>
    </row>
    <row r="183" s="364" customFormat="1" ht="18" customHeight="1">
      <c r="A183" s="37">
        <v>181</v>
      </c>
      <c r="B183" t="s" s="38">
        <v>32048</v>
      </c>
      <c r="C183" t="s" s="38">
        <v>31692</v>
      </c>
      <c r="D183" t="s" s="38">
        <v>4483</v>
      </c>
      <c r="E183" s="37">
        <v>1</v>
      </c>
    </row>
    <row r="184" s="364" customFormat="1" ht="18" customHeight="1">
      <c r="A184" s="37">
        <v>182</v>
      </c>
      <c r="B184" t="s" s="38">
        <v>32049</v>
      </c>
      <c r="C184" t="s" s="38">
        <v>31692</v>
      </c>
      <c r="D184" t="s" s="38">
        <v>4483</v>
      </c>
      <c r="E184" s="37">
        <v>1</v>
      </c>
    </row>
    <row r="185" s="364" customFormat="1" ht="18" customHeight="1">
      <c r="A185" s="37">
        <v>183</v>
      </c>
      <c r="B185" t="s" s="38">
        <v>32050</v>
      </c>
      <c r="C185" t="s" s="38">
        <v>32051</v>
      </c>
      <c r="D185" t="s" s="38">
        <v>4483</v>
      </c>
      <c r="E185" s="37">
        <v>1</v>
      </c>
    </row>
    <row r="186" s="364" customFormat="1" ht="18" customHeight="1">
      <c r="A186" s="37">
        <v>184</v>
      </c>
      <c r="B186" t="s" s="594">
        <v>32052</v>
      </c>
      <c r="C186" t="s" s="38">
        <v>31625</v>
      </c>
      <c r="D186" t="s" s="38">
        <v>21</v>
      </c>
      <c r="E186" s="37">
        <v>1</v>
      </c>
    </row>
    <row r="187" s="364" customFormat="1" ht="18" customHeight="1">
      <c r="A187" s="37">
        <v>185</v>
      </c>
      <c r="B187" t="s" s="595">
        <v>32053</v>
      </c>
      <c r="C187" t="s" s="38">
        <v>31625</v>
      </c>
      <c r="D187" t="s" s="38">
        <v>21</v>
      </c>
      <c r="E187" s="37">
        <v>1</v>
      </c>
    </row>
    <row r="188" s="364" customFormat="1" ht="18" customHeight="1">
      <c r="A188" s="37">
        <v>186</v>
      </c>
      <c r="B188" t="s" s="596">
        <v>16196</v>
      </c>
      <c r="C188" t="s" s="38">
        <v>32054</v>
      </c>
      <c r="D188" t="s" s="38">
        <v>4483</v>
      </c>
      <c r="E188" s="37">
        <v>1</v>
      </c>
    </row>
    <row r="189" s="364" customFormat="1" ht="18" customHeight="1">
      <c r="B189" t="s" s="251">
        <v>31527</v>
      </c>
      <c r="C189" t="s" s="251">
        <v>31528</v>
      </c>
      <c r="D189" t="s" s="251">
        <v>21</v>
      </c>
      <c r="E189" s="249">
        <v>1</v>
      </c>
    </row>
    <row r="190" s="364" customFormat="1" ht="18" customHeight="1">
      <c r="B190" t="s" s="251">
        <v>31531</v>
      </c>
      <c r="C190" t="s" s="251">
        <v>31532</v>
      </c>
      <c r="D190" t="s" s="251">
        <v>21</v>
      </c>
      <c r="E190" s="249">
        <v>1</v>
      </c>
    </row>
    <row r="191" s="364" customFormat="1" ht="18" customHeight="1">
      <c r="B191" t="s" s="251">
        <v>31535</v>
      </c>
      <c r="C191" t="s" s="251">
        <v>31536</v>
      </c>
      <c r="D191" t="s" s="251">
        <v>21</v>
      </c>
      <c r="E191" s="249">
        <v>1</v>
      </c>
    </row>
    <row r="192" s="364" customFormat="1" ht="18" customHeight="1">
      <c r="B192" t="s" s="251">
        <v>31538</v>
      </c>
      <c r="C192" t="s" s="251">
        <v>31539</v>
      </c>
      <c r="D192" t="s" s="251">
        <v>21</v>
      </c>
      <c r="E192" s="249">
        <v>1</v>
      </c>
    </row>
    <row r="193" s="364" customFormat="1" ht="18" customHeight="1">
      <c r="B193" t="s" s="251">
        <v>31542</v>
      </c>
      <c r="C193" t="s" s="251">
        <v>31539</v>
      </c>
      <c r="D193" t="s" s="251">
        <v>21</v>
      </c>
      <c r="E193" s="249">
        <v>1</v>
      </c>
    </row>
    <row r="194" s="364" customFormat="1" ht="18" customHeight="1">
      <c r="B194" t="s" s="251">
        <v>31544</v>
      </c>
      <c r="C194" t="s" s="251">
        <v>31545</v>
      </c>
      <c r="D194" t="s" s="251">
        <v>21</v>
      </c>
      <c r="E194" s="249">
        <v>1</v>
      </c>
    </row>
    <row r="195" s="364" customFormat="1" ht="18" customHeight="1">
      <c r="B195" t="s" s="251">
        <v>31548</v>
      </c>
      <c r="C195" t="s" s="251">
        <v>31545</v>
      </c>
      <c r="D195" t="s" s="251">
        <v>21</v>
      </c>
      <c r="E195" s="249">
        <v>1</v>
      </c>
    </row>
    <row r="196" s="364" customFormat="1" ht="18" customHeight="1">
      <c r="B196" t="s" s="251">
        <v>31550</v>
      </c>
      <c r="C196" t="s" s="251">
        <v>31551</v>
      </c>
      <c r="D196" t="s" s="251">
        <v>21</v>
      </c>
      <c r="E196" s="249">
        <v>1</v>
      </c>
    </row>
    <row r="197" s="364" customFormat="1" ht="18" customHeight="1">
      <c r="B197" t="s" s="251">
        <v>31553</v>
      </c>
      <c r="C197" t="s" s="251">
        <v>31551</v>
      </c>
      <c r="D197" t="s" s="251">
        <v>21</v>
      </c>
      <c r="E197" s="249">
        <v>1</v>
      </c>
    </row>
    <row r="198" s="364" customFormat="1" ht="18" customHeight="1">
      <c r="B198" t="s" s="251">
        <v>31556</v>
      </c>
      <c r="C198" t="s" s="251">
        <v>31557</v>
      </c>
      <c r="D198" t="s" s="251">
        <v>21</v>
      </c>
      <c r="E198" s="249">
        <v>1</v>
      </c>
    </row>
    <row r="199" s="364" customFormat="1" ht="18" customHeight="1">
      <c r="B199" t="s" s="251">
        <v>31559</v>
      </c>
      <c r="C199" t="s" s="251">
        <v>31560</v>
      </c>
      <c r="D199" t="s" s="251">
        <v>21</v>
      </c>
      <c r="E199" s="249">
        <v>1</v>
      </c>
    </row>
    <row r="200" s="364" customFormat="1" ht="18" customHeight="1">
      <c r="B200" t="s" s="251">
        <v>31562</v>
      </c>
      <c r="C200" t="s" s="251">
        <v>31560</v>
      </c>
      <c r="D200" t="s" s="251">
        <v>21</v>
      </c>
      <c r="E200" s="249">
        <v>1</v>
      </c>
    </row>
    <row r="201" s="364" customFormat="1" ht="18" customHeight="1">
      <c r="B201" t="s" s="251">
        <v>31565</v>
      </c>
      <c r="C201" t="s" s="251">
        <v>31560</v>
      </c>
      <c r="D201" t="s" s="251">
        <v>21</v>
      </c>
      <c r="E201" s="249">
        <v>1</v>
      </c>
    </row>
    <row r="202" s="364" customFormat="1" ht="18" customHeight="1">
      <c r="B202" t="s" s="251">
        <v>31568</v>
      </c>
      <c r="C202" t="s" s="251">
        <v>31569</v>
      </c>
      <c r="D202" t="s" s="251">
        <v>21</v>
      </c>
      <c r="E202" s="249">
        <v>1</v>
      </c>
    </row>
    <row r="203" s="364" customFormat="1" ht="18" customHeight="1">
      <c r="B203" t="s" s="251">
        <v>31572</v>
      </c>
      <c r="C203" t="s" s="251">
        <v>31573</v>
      </c>
      <c r="D203" t="s" s="251">
        <v>21</v>
      </c>
      <c r="E203" s="249">
        <v>1</v>
      </c>
    </row>
    <row r="204" s="364" customFormat="1" ht="18" customHeight="1">
      <c r="B204" t="s" s="251">
        <v>31576</v>
      </c>
      <c r="C204" t="s" s="251">
        <v>31573</v>
      </c>
      <c r="D204" t="s" s="251">
        <v>21</v>
      </c>
      <c r="E204" s="249">
        <v>1</v>
      </c>
    </row>
    <row r="205" s="364" customFormat="1" ht="18" customHeight="1">
      <c r="B205" t="s" s="251">
        <v>31579</v>
      </c>
      <c r="C205" t="s" s="251">
        <v>31573</v>
      </c>
      <c r="D205" t="s" s="251">
        <v>21</v>
      </c>
      <c r="E205" s="249">
        <v>1</v>
      </c>
    </row>
    <row r="206" s="364" customFormat="1" ht="18" customHeight="1">
      <c r="B206" t="s" s="251">
        <v>31582</v>
      </c>
      <c r="C206" t="s" s="251">
        <v>31573</v>
      </c>
      <c r="D206" t="s" s="251">
        <v>21</v>
      </c>
      <c r="E206" s="249">
        <v>1</v>
      </c>
    </row>
    <row r="207" s="364" customFormat="1" ht="18" customHeight="1">
      <c r="B207" t="s" s="251">
        <v>31585</v>
      </c>
      <c r="C207" t="s" s="251">
        <v>31586</v>
      </c>
      <c r="D207" t="s" s="251">
        <v>21</v>
      </c>
      <c r="E207" s="249">
        <v>1</v>
      </c>
    </row>
    <row r="208" s="364" customFormat="1" ht="18" customHeight="1">
      <c r="B208" t="s" s="251">
        <v>31589</v>
      </c>
      <c r="C208" t="s" s="251">
        <v>31590</v>
      </c>
      <c r="D208" t="s" s="251">
        <v>21</v>
      </c>
      <c r="E208" s="249">
        <v>1</v>
      </c>
    </row>
    <row r="209" s="364" customFormat="1" ht="18" customHeight="1">
      <c r="B209" t="s" s="251">
        <v>31593</v>
      </c>
      <c r="C209" t="s" s="251">
        <v>31594</v>
      </c>
      <c r="D209" t="s" s="251">
        <v>21</v>
      </c>
      <c r="E209" s="249">
        <v>1</v>
      </c>
    </row>
    <row r="210" s="364" customFormat="1" ht="18" customHeight="1">
      <c r="B210" t="s" s="251">
        <v>31597</v>
      </c>
      <c r="C210" t="s" s="251">
        <v>31569</v>
      </c>
      <c r="D210" t="s" s="45">
        <v>21</v>
      </c>
      <c r="E210" s="249">
        <v>1</v>
      </c>
    </row>
    <row r="211" s="364" customFormat="1" ht="18" customHeight="1">
      <c r="B211" t="s" s="251">
        <v>31600</v>
      </c>
      <c r="C211" t="s" s="251">
        <v>31601</v>
      </c>
      <c r="D211" t="s" s="45">
        <v>4566</v>
      </c>
      <c r="E211" s="249">
        <v>1</v>
      </c>
    </row>
    <row r="212" s="364" customFormat="1" ht="18" customHeight="1">
      <c r="B212" t="s" s="251">
        <v>31604</v>
      </c>
      <c r="C212" t="s" s="251">
        <v>31605</v>
      </c>
      <c r="D212" t="s" s="251">
        <v>125</v>
      </c>
      <c r="E212" s="249">
        <v>1</v>
      </c>
    </row>
    <row r="213" s="364" customFormat="1" ht="18" customHeight="1">
      <c r="B213" t="s" s="251">
        <v>31608</v>
      </c>
      <c r="C213" t="s" s="251">
        <v>31605</v>
      </c>
      <c r="D213" t="s" s="251">
        <v>125</v>
      </c>
      <c r="E213" s="249">
        <v>1</v>
      </c>
    </row>
    <row r="214" s="364" customFormat="1" ht="18" customHeight="1">
      <c r="B214" t="s" s="251">
        <v>31611</v>
      </c>
      <c r="C214" t="s" s="251">
        <v>31612</v>
      </c>
      <c r="D214" t="s" s="251">
        <v>31613</v>
      </c>
      <c r="E214" s="249">
        <v>1</v>
      </c>
    </row>
    <row r="215" s="364" customFormat="1" ht="18" customHeight="1">
      <c r="B215" t="s" s="251">
        <v>31616</v>
      </c>
      <c r="C215" t="s" s="251">
        <v>31612</v>
      </c>
      <c r="D215" t="s" s="251">
        <v>31613</v>
      </c>
      <c r="E215" s="249">
        <v>1</v>
      </c>
    </row>
    <row r="216" s="364" customFormat="1" ht="18" customHeight="1">
      <c r="B216" t="s" s="251">
        <v>31619</v>
      </c>
      <c r="C216" t="s" s="251">
        <v>31620</v>
      </c>
      <c r="D216" t="s" s="251">
        <v>125</v>
      </c>
      <c r="E216" s="249">
        <v>1</v>
      </c>
    </row>
    <row r="217" s="364" customFormat="1" ht="18" customHeight="1">
      <c r="B217" t="s" s="251">
        <v>31622</v>
      </c>
      <c r="C217" t="s" s="251">
        <v>31623</v>
      </c>
      <c r="D217" t="s" s="251">
        <v>125</v>
      </c>
      <c r="E217" s="249">
        <v>1</v>
      </c>
    </row>
    <row r="218" s="364" customFormat="1" ht="18" customHeight="1">
      <c r="B218" t="s" s="38">
        <v>31626</v>
      </c>
      <c r="C218" t="s" s="38">
        <v>31627</v>
      </c>
      <c r="D218" t="s" s="38">
        <v>125</v>
      </c>
      <c r="E218" s="37">
        <v>1</v>
      </c>
    </row>
    <row r="219" s="364" customFormat="1" ht="18" customHeight="1">
      <c r="B219" t="s" s="38">
        <v>31630</v>
      </c>
      <c r="C219" t="s" s="38">
        <v>31631</v>
      </c>
      <c r="D219" t="s" s="38">
        <v>125</v>
      </c>
      <c r="E219" s="37">
        <v>1</v>
      </c>
    </row>
    <row r="220" s="364" customFormat="1" ht="18" customHeight="1">
      <c r="B220" t="s" s="251">
        <v>31632</v>
      </c>
      <c r="C220" t="s" s="251">
        <v>31631</v>
      </c>
      <c r="D220" t="s" s="251">
        <v>125</v>
      </c>
      <c r="E220" s="249">
        <v>1</v>
      </c>
    </row>
    <row r="221" s="364" customFormat="1" ht="18" customHeight="1">
      <c r="B221" t="s" s="251">
        <v>20215</v>
      </c>
      <c r="C221" t="s" s="251">
        <v>31569</v>
      </c>
      <c r="D221" t="s" s="251">
        <v>125</v>
      </c>
      <c r="E221" s="249">
        <v>1</v>
      </c>
    </row>
    <row r="222" s="364" customFormat="1" ht="18" customHeight="1">
      <c r="B222" t="s" s="251">
        <v>31637</v>
      </c>
      <c r="C222" t="s" s="251">
        <v>31638</v>
      </c>
      <c r="D222" t="s" s="251">
        <v>31639</v>
      </c>
      <c r="E222" s="249">
        <v>1</v>
      </c>
    </row>
    <row r="223" s="364" customFormat="1" ht="18" customHeight="1">
      <c r="B223" t="s" s="251">
        <v>31641</v>
      </c>
      <c r="C223" t="s" s="251">
        <v>31642</v>
      </c>
      <c r="D223" t="s" s="251">
        <v>31643</v>
      </c>
      <c r="E223" s="249">
        <v>1</v>
      </c>
    </row>
    <row r="224" s="364" customFormat="1" ht="18" customHeight="1">
      <c r="B224" t="s" s="251">
        <v>31645</v>
      </c>
      <c r="C224" t="s" s="251">
        <v>31646</v>
      </c>
      <c r="D224" t="s" s="251">
        <v>31639</v>
      </c>
      <c r="E224" s="249">
        <v>1</v>
      </c>
    </row>
    <row r="225" s="364" customFormat="1" ht="18" customHeight="1">
      <c r="B225" t="s" s="251">
        <v>31648</v>
      </c>
      <c r="C225" t="s" s="251">
        <v>31649</v>
      </c>
      <c r="D225" t="s" s="251">
        <v>428</v>
      </c>
      <c r="E225" s="249">
        <v>1</v>
      </c>
    </row>
    <row r="226" s="364" customFormat="1" ht="18" customHeight="1">
      <c r="B226" t="s" s="251">
        <v>31652</v>
      </c>
      <c r="C226" t="s" s="251">
        <v>31649</v>
      </c>
      <c r="D226" t="s" s="251">
        <v>428</v>
      </c>
      <c r="E226" s="249">
        <v>1</v>
      </c>
    </row>
    <row r="227" s="364" customFormat="1" ht="18" customHeight="1">
      <c r="B227" t="s" s="251">
        <v>31655</v>
      </c>
      <c r="C227" t="s" s="251">
        <v>31656</v>
      </c>
      <c r="D227" t="s" s="251">
        <v>428</v>
      </c>
      <c r="E227" s="249">
        <v>1</v>
      </c>
    </row>
    <row r="228" s="364" customFormat="1" ht="18" customHeight="1">
      <c r="B228" t="s" s="251">
        <v>31659</v>
      </c>
      <c r="C228" t="s" s="251">
        <v>31656</v>
      </c>
      <c r="D228" t="s" s="251">
        <v>428</v>
      </c>
      <c r="E228" s="249">
        <v>1</v>
      </c>
    </row>
    <row r="229" s="364" customFormat="1" ht="18" customHeight="1">
      <c r="B229" t="s" s="251">
        <v>31662</v>
      </c>
      <c r="C229" t="s" s="251">
        <v>31663</v>
      </c>
      <c r="D229" t="s" s="251">
        <v>428</v>
      </c>
      <c r="E229" s="249">
        <v>1</v>
      </c>
    </row>
    <row r="230" s="364" customFormat="1" ht="18" customHeight="1">
      <c r="B230" t="s" s="251">
        <v>31665</v>
      </c>
      <c r="C230" t="s" s="251">
        <v>31666</v>
      </c>
      <c r="D230" t="s" s="251">
        <v>428</v>
      </c>
      <c r="E230" s="249">
        <v>1</v>
      </c>
    </row>
    <row r="231" s="364" customFormat="1" ht="18" customHeight="1">
      <c r="B231" t="s" s="251">
        <v>31669</v>
      </c>
      <c r="C231" t="s" s="251">
        <v>31670</v>
      </c>
      <c r="D231" t="s" s="251">
        <v>428</v>
      </c>
      <c r="E231" s="249">
        <v>1</v>
      </c>
    </row>
    <row r="232" s="364" customFormat="1" ht="18" customHeight="1">
      <c r="B232" t="s" s="38">
        <v>31672</v>
      </c>
      <c r="C232" t="s" s="590">
        <v>31673</v>
      </c>
      <c r="D232" t="s" s="38">
        <v>428</v>
      </c>
      <c r="E232" s="37">
        <v>1</v>
      </c>
    </row>
    <row r="233" s="364" customFormat="1" ht="18" customHeight="1">
      <c r="B233" t="s" s="38">
        <v>31675</v>
      </c>
      <c r="C233" t="s" s="38">
        <v>31627</v>
      </c>
      <c r="D233" t="s" s="38">
        <v>125</v>
      </c>
      <c r="E233" s="37">
        <v>1</v>
      </c>
    </row>
    <row r="234" s="364" customFormat="1" ht="18" customHeight="1">
      <c r="B234" t="s" s="251">
        <v>31678</v>
      </c>
      <c r="C234" t="s" s="251">
        <v>31679</v>
      </c>
      <c r="D234" t="s" s="251">
        <v>31680</v>
      </c>
      <c r="E234" s="249">
        <v>1</v>
      </c>
    </row>
    <row r="235" s="364" customFormat="1" ht="18" customHeight="1">
      <c r="B235" t="s" s="251">
        <v>31682</v>
      </c>
      <c r="C235" t="s" s="251">
        <v>31679</v>
      </c>
      <c r="D235" t="s" s="251">
        <v>31680</v>
      </c>
      <c r="E235" s="249">
        <v>1</v>
      </c>
    </row>
    <row r="236" s="364" customFormat="1" ht="18" customHeight="1">
      <c r="B236" t="s" s="251">
        <v>31685</v>
      </c>
      <c r="C236" t="s" s="251">
        <v>31686</v>
      </c>
      <c r="D236" t="s" s="251">
        <v>31687</v>
      </c>
      <c r="E236" s="249">
        <v>1</v>
      </c>
    </row>
    <row r="237" s="364" customFormat="1" ht="18" customHeight="1">
      <c r="B237" t="s" s="251">
        <v>31690</v>
      </c>
      <c r="C237" t="s" s="251">
        <v>31686</v>
      </c>
      <c r="D237" t="s" s="251">
        <v>31687</v>
      </c>
      <c r="E237" s="249">
        <v>1</v>
      </c>
    </row>
    <row r="238" s="364" customFormat="1" ht="18" customHeight="1">
      <c r="B238" t="s" s="251">
        <v>31693</v>
      </c>
      <c r="C238" t="s" s="251">
        <v>31694</v>
      </c>
      <c r="D238" t="s" s="251">
        <v>31687</v>
      </c>
      <c r="E238" s="249">
        <v>1</v>
      </c>
    </row>
    <row r="239" s="364" customFormat="1" ht="18" customHeight="1">
      <c r="B239" t="s" s="251">
        <v>31696</v>
      </c>
      <c r="C239" t="s" s="251">
        <v>31694</v>
      </c>
      <c r="D239" t="s" s="251">
        <v>31687</v>
      </c>
      <c r="E239" s="249">
        <v>1</v>
      </c>
    </row>
    <row r="240" s="364" customFormat="1" ht="18" customHeight="1">
      <c r="B240" t="s" s="251">
        <v>31699</v>
      </c>
      <c r="C240" t="s" s="251">
        <v>31700</v>
      </c>
      <c r="D240" t="s" s="251">
        <v>4483</v>
      </c>
      <c r="E240" s="249">
        <v>1</v>
      </c>
    </row>
    <row r="241" s="364" customFormat="1" ht="18" customHeight="1">
      <c r="B241" t="s" s="251">
        <v>31702</v>
      </c>
      <c r="C241" t="s" s="251">
        <v>31703</v>
      </c>
      <c r="D241" t="s" s="251">
        <v>4483</v>
      </c>
      <c r="E241" s="249">
        <v>1</v>
      </c>
    </row>
    <row r="242" s="364" customFormat="1" ht="18" customHeight="1">
      <c r="B242" t="s" s="251">
        <v>31705</v>
      </c>
      <c r="C242" t="s" s="251">
        <v>31706</v>
      </c>
      <c r="D242" t="s" s="251">
        <v>4483</v>
      </c>
      <c r="E242" s="249">
        <v>1</v>
      </c>
    </row>
    <row r="243" s="364" customFormat="1" ht="18" customHeight="1">
      <c r="B243" t="s" s="251">
        <v>31709</v>
      </c>
      <c r="C243" t="s" s="251">
        <v>31706</v>
      </c>
      <c r="D243" t="s" s="251">
        <v>4483</v>
      </c>
      <c r="E243" s="249">
        <v>1</v>
      </c>
    </row>
    <row r="244" s="364" customFormat="1" ht="18" customHeight="1">
      <c r="B244" t="s" s="251">
        <v>31711</v>
      </c>
      <c r="C244" t="s" s="251">
        <v>31706</v>
      </c>
      <c r="D244" t="s" s="251">
        <v>4483</v>
      </c>
      <c r="E244" s="249">
        <v>1</v>
      </c>
    </row>
    <row r="245" s="364" customFormat="1" ht="18" customHeight="1">
      <c r="B245" t="s" s="251">
        <v>31714</v>
      </c>
      <c r="C245" t="s" s="251">
        <v>31715</v>
      </c>
      <c r="D245" t="s" s="251">
        <v>4483</v>
      </c>
      <c r="E245" s="249">
        <v>1</v>
      </c>
    </row>
    <row r="246" s="364" customFormat="1" ht="18" customHeight="1">
      <c r="B246" t="s" s="251">
        <v>31718</v>
      </c>
      <c r="C246" t="s" s="251">
        <v>31715</v>
      </c>
      <c r="D246" t="s" s="251">
        <v>4483</v>
      </c>
      <c r="E246" s="249">
        <v>1</v>
      </c>
    </row>
    <row r="247" s="364" customFormat="1" ht="18" customHeight="1">
      <c r="B247" t="s" s="251">
        <v>31720</v>
      </c>
      <c r="C247" t="s" s="251">
        <v>31721</v>
      </c>
      <c r="D247" t="s" s="341">
        <v>4483</v>
      </c>
      <c r="E247" s="249">
        <v>1</v>
      </c>
    </row>
    <row r="248" s="364" customFormat="1" ht="18" customHeight="1">
      <c r="B248" t="s" s="251">
        <v>31724</v>
      </c>
      <c r="C248" t="s" s="251">
        <v>31725</v>
      </c>
      <c r="D248" t="s" s="251">
        <v>4483</v>
      </c>
      <c r="E248" s="249">
        <v>1</v>
      </c>
    </row>
    <row r="249" s="364" customFormat="1" ht="18" customHeight="1">
      <c r="B249" t="s" s="251">
        <v>31728</v>
      </c>
      <c r="C249" t="s" s="251">
        <v>31729</v>
      </c>
      <c r="D249" t="s" s="251">
        <v>4483</v>
      </c>
      <c r="E249" s="249">
        <v>1</v>
      </c>
    </row>
    <row r="250" s="364" customFormat="1" ht="18" customHeight="1">
      <c r="B250" t="s" s="251">
        <v>31732</v>
      </c>
      <c r="C250" t="s" s="251">
        <v>31729</v>
      </c>
      <c r="D250" t="s" s="251">
        <v>4483</v>
      </c>
      <c r="E250" s="249">
        <v>1</v>
      </c>
    </row>
    <row r="251" s="364" customFormat="1" ht="18" customHeight="1">
      <c r="B251" t="s" s="251">
        <v>31735</v>
      </c>
      <c r="C251" t="s" s="251">
        <v>31736</v>
      </c>
      <c r="D251" t="s" s="251">
        <v>4483</v>
      </c>
      <c r="E251" s="249">
        <v>1</v>
      </c>
    </row>
    <row r="252" s="364" customFormat="1" ht="18" customHeight="1">
      <c r="B252" t="s" s="251">
        <v>31738</v>
      </c>
      <c r="C252" t="s" s="251">
        <v>31739</v>
      </c>
      <c r="D252" t="s" s="251">
        <v>4483</v>
      </c>
      <c r="E252" s="249">
        <v>1</v>
      </c>
    </row>
    <row r="253" s="364" customFormat="1" ht="18" customHeight="1">
      <c r="B253" t="s" s="251">
        <v>31741</v>
      </c>
      <c r="C253" t="s" s="251">
        <v>31742</v>
      </c>
      <c r="D253" t="s" s="251">
        <v>4483</v>
      </c>
      <c r="E253" s="249">
        <v>1</v>
      </c>
    </row>
    <row r="254" s="364" customFormat="1" ht="18" customHeight="1">
      <c r="B254" t="s" s="251">
        <v>31744</v>
      </c>
      <c r="C254" t="s" s="251">
        <v>31742</v>
      </c>
      <c r="D254" t="s" s="251">
        <v>4483</v>
      </c>
      <c r="E254" s="249">
        <v>1</v>
      </c>
    </row>
    <row r="255" s="364" customFormat="1" ht="18" customHeight="1">
      <c r="B255" t="s" s="251">
        <v>31747</v>
      </c>
      <c r="C255" t="s" s="251">
        <v>31748</v>
      </c>
      <c r="D255" t="s" s="251">
        <v>4483</v>
      </c>
      <c r="E255" s="249">
        <v>1</v>
      </c>
    </row>
    <row r="256" s="364" customFormat="1" ht="18" customHeight="1">
      <c r="B256" t="s" s="251">
        <v>31750</v>
      </c>
      <c r="C256" t="s" s="251">
        <v>31751</v>
      </c>
      <c r="D256" t="s" s="251">
        <v>4483</v>
      </c>
      <c r="E256" s="249">
        <v>1</v>
      </c>
    </row>
    <row r="257" s="364" customFormat="1" ht="18" customHeight="1">
      <c r="B257" t="s" s="251">
        <v>31754</v>
      </c>
      <c r="C257" t="s" s="251">
        <v>31751</v>
      </c>
      <c r="D257" t="s" s="251">
        <v>4483</v>
      </c>
      <c r="E257" s="249">
        <v>1</v>
      </c>
    </row>
    <row r="258" s="364" customFormat="1" ht="18" customHeight="1">
      <c r="B258" t="s" s="251">
        <v>31757</v>
      </c>
      <c r="C258" t="s" s="251">
        <v>31758</v>
      </c>
      <c r="D258" t="s" s="251">
        <v>4483</v>
      </c>
      <c r="E258" s="249">
        <v>1</v>
      </c>
    </row>
    <row r="259" s="364" customFormat="1" ht="18" customHeight="1">
      <c r="B259" t="s" s="251">
        <v>31760</v>
      </c>
      <c r="C259" t="s" s="251">
        <v>31761</v>
      </c>
      <c r="D259" t="s" s="251">
        <v>4483</v>
      </c>
      <c r="E259" s="249">
        <v>1</v>
      </c>
    </row>
    <row r="260" s="364" customFormat="1" ht="18" customHeight="1">
      <c r="B260" t="s" s="251">
        <v>31763</v>
      </c>
      <c r="C260" t="s" s="251">
        <v>31646</v>
      </c>
      <c r="D260" t="s" s="251">
        <v>4483</v>
      </c>
      <c r="E260" s="249">
        <v>1</v>
      </c>
    </row>
    <row r="261" s="364" customFormat="1" ht="18" customHeight="1">
      <c r="B261" t="s" s="251">
        <v>31765</v>
      </c>
      <c r="C261" t="s" s="251">
        <v>31646</v>
      </c>
      <c r="D261" t="s" s="251">
        <v>4483</v>
      </c>
      <c r="E261" s="249">
        <v>1</v>
      </c>
    </row>
    <row r="262" s="364" customFormat="1" ht="18" customHeight="1">
      <c r="B262" t="s" s="251">
        <v>31768</v>
      </c>
      <c r="C262" t="s" s="251">
        <v>31769</v>
      </c>
      <c r="D262" t="s" s="251">
        <v>4483</v>
      </c>
      <c r="E262" s="249">
        <v>1</v>
      </c>
    </row>
    <row r="263" s="364" customFormat="1" ht="18" customHeight="1">
      <c r="B263" t="s" s="251">
        <v>31771</v>
      </c>
      <c r="C263" t="s" s="251">
        <v>31769</v>
      </c>
      <c r="D263" t="s" s="251">
        <v>4483</v>
      </c>
      <c r="E263" s="249">
        <v>1</v>
      </c>
    </row>
    <row r="264" s="364" customFormat="1" ht="18" customHeight="1">
      <c r="B264" t="s" s="251">
        <v>31774</v>
      </c>
      <c r="C264" t="s" s="251">
        <v>31775</v>
      </c>
      <c r="D264" t="s" s="251">
        <v>4483</v>
      </c>
      <c r="E264" s="249">
        <v>1</v>
      </c>
    </row>
    <row r="265" s="364" customFormat="1" ht="18" customHeight="1">
      <c r="B265" t="s" s="251">
        <v>31778</v>
      </c>
      <c r="C265" t="s" s="251">
        <v>31775</v>
      </c>
      <c r="D265" t="s" s="251">
        <v>4483</v>
      </c>
      <c r="E265" s="249">
        <v>1</v>
      </c>
    </row>
    <row r="266" s="364" customFormat="1" ht="18" customHeight="1">
      <c r="B266" t="s" s="251">
        <v>31780</v>
      </c>
      <c r="C266" t="s" s="251">
        <v>31781</v>
      </c>
      <c r="D266" t="s" s="251">
        <v>4483</v>
      </c>
      <c r="E266" s="249">
        <v>1</v>
      </c>
    </row>
    <row r="267" s="364" customFormat="1" ht="18" customHeight="1">
      <c r="B267" t="s" s="251">
        <v>31784</v>
      </c>
      <c r="C267" t="s" s="251">
        <v>31785</v>
      </c>
      <c r="D267" t="s" s="251">
        <v>4483</v>
      </c>
      <c r="E267" s="249">
        <v>1</v>
      </c>
    </row>
    <row r="268" s="364" customFormat="1" ht="18" customHeight="1">
      <c r="B268" t="s" s="251">
        <v>31789</v>
      </c>
      <c r="C268" t="s" s="251">
        <v>31785</v>
      </c>
      <c r="D268" t="s" s="251">
        <v>4483</v>
      </c>
      <c r="E268" s="249">
        <v>1</v>
      </c>
    </row>
    <row r="269" s="364" customFormat="1" ht="18" customHeight="1">
      <c r="B269" t="s" s="251">
        <v>31792</v>
      </c>
      <c r="C269" t="s" s="251">
        <v>31793</v>
      </c>
      <c r="D269" t="s" s="251">
        <v>4483</v>
      </c>
      <c r="E269" s="249">
        <v>1</v>
      </c>
    </row>
    <row r="270" s="364" customFormat="1" ht="18" customHeight="1">
      <c r="B270" t="s" s="251">
        <v>31795</v>
      </c>
      <c r="C270" t="s" s="251">
        <v>31793</v>
      </c>
      <c r="D270" t="s" s="251">
        <v>4483</v>
      </c>
      <c r="E270" s="249">
        <v>1</v>
      </c>
    </row>
    <row r="271" s="364" customFormat="1" ht="18" customHeight="1">
      <c r="B271" t="s" s="251">
        <v>31798</v>
      </c>
      <c r="C271" t="s" s="251">
        <v>31799</v>
      </c>
      <c r="D271" t="s" s="251">
        <v>4483</v>
      </c>
      <c r="E271" s="249">
        <v>1</v>
      </c>
    </row>
    <row r="272" s="364" customFormat="1" ht="18" customHeight="1">
      <c r="B272" t="s" s="251">
        <v>31801</v>
      </c>
      <c r="C272" t="s" s="251">
        <v>31799</v>
      </c>
      <c r="D272" t="s" s="251">
        <v>4483</v>
      </c>
      <c r="E272" s="249">
        <v>1</v>
      </c>
    </row>
    <row r="273" s="364" customFormat="1" ht="18" customHeight="1">
      <c r="B273" t="s" s="251">
        <v>31804</v>
      </c>
      <c r="C273" t="s" s="251">
        <v>31805</v>
      </c>
      <c r="D273" t="s" s="251">
        <v>4483</v>
      </c>
      <c r="E273" s="249">
        <v>1</v>
      </c>
    </row>
    <row r="274" s="364" customFormat="1" ht="18" customHeight="1">
      <c r="B274" t="s" s="251">
        <v>31807</v>
      </c>
      <c r="C274" t="s" s="251">
        <v>31805</v>
      </c>
      <c r="D274" t="s" s="251">
        <v>4483</v>
      </c>
      <c r="E274" s="249">
        <v>1</v>
      </c>
    </row>
    <row r="275" s="364" customFormat="1" ht="18" customHeight="1">
      <c r="B275" t="s" s="251">
        <v>31809</v>
      </c>
      <c r="C275" t="s" s="251">
        <v>31810</v>
      </c>
      <c r="D275" t="s" s="251">
        <v>4483</v>
      </c>
      <c r="E275" s="249">
        <v>1</v>
      </c>
    </row>
    <row r="276" s="364" customFormat="1" ht="18" customHeight="1">
      <c r="B276" t="s" s="251">
        <v>31812</v>
      </c>
      <c r="C276" t="s" s="251">
        <v>31810</v>
      </c>
      <c r="D276" t="s" s="251">
        <v>4483</v>
      </c>
      <c r="E276" s="249">
        <v>1</v>
      </c>
    </row>
    <row r="277" s="364" customFormat="1" ht="18" customHeight="1">
      <c r="B277" t="s" s="251">
        <v>31814</v>
      </c>
      <c r="C277" t="s" s="251">
        <v>31815</v>
      </c>
      <c r="D277" t="s" s="251">
        <v>4483</v>
      </c>
      <c r="E277" s="249">
        <v>1</v>
      </c>
    </row>
    <row r="278" s="364" customFormat="1" ht="18" customHeight="1">
      <c r="B278" t="s" s="251">
        <v>31817</v>
      </c>
      <c r="C278" t="s" s="251">
        <v>31815</v>
      </c>
      <c r="D278" t="s" s="251">
        <v>4483</v>
      </c>
      <c r="E278" s="249">
        <v>1</v>
      </c>
    </row>
    <row r="279" s="364" customFormat="1" ht="18" customHeight="1">
      <c r="B279" t="s" s="251">
        <v>31820</v>
      </c>
      <c r="C279" t="s" s="251">
        <v>31821</v>
      </c>
      <c r="D279" t="s" s="251">
        <v>4483</v>
      </c>
      <c r="E279" s="249">
        <v>1</v>
      </c>
    </row>
    <row r="280" s="364" customFormat="1" ht="18" customHeight="1">
      <c r="B280" t="s" s="251">
        <v>31823</v>
      </c>
      <c r="C280" t="s" s="251">
        <v>31824</v>
      </c>
      <c r="D280" t="s" s="251">
        <v>4483</v>
      </c>
      <c r="E280" s="249">
        <v>1</v>
      </c>
    </row>
    <row r="281" s="364" customFormat="1" ht="18" customHeight="1">
      <c r="B281" t="s" s="251">
        <v>31827</v>
      </c>
      <c r="C281" t="s" s="251">
        <v>31824</v>
      </c>
      <c r="D281" t="s" s="251">
        <v>4483</v>
      </c>
      <c r="E281" s="249">
        <v>1</v>
      </c>
    </row>
    <row r="282" s="364" customFormat="1" ht="18" customHeight="1">
      <c r="B282" t="s" s="251">
        <v>31830</v>
      </c>
      <c r="C282" t="s" s="251">
        <v>31824</v>
      </c>
      <c r="D282" t="s" s="251">
        <v>4483</v>
      </c>
      <c r="E282" s="249">
        <v>1</v>
      </c>
    </row>
    <row r="283" s="364" customFormat="1" ht="18" customHeight="1">
      <c r="B283" t="s" s="251">
        <v>31832</v>
      </c>
      <c r="C283" t="s" s="251">
        <v>31833</v>
      </c>
      <c r="D283" t="s" s="251">
        <v>4483</v>
      </c>
      <c r="E283" s="249">
        <v>1</v>
      </c>
    </row>
    <row r="284" s="364" customFormat="1" ht="18" customHeight="1">
      <c r="B284" t="s" s="251">
        <v>31836</v>
      </c>
      <c r="C284" t="s" s="251">
        <v>31837</v>
      </c>
      <c r="D284" t="s" s="251">
        <v>4483</v>
      </c>
      <c r="E284" s="249">
        <v>1</v>
      </c>
    </row>
    <row r="285" s="364" customFormat="1" ht="18" customHeight="1">
      <c r="B285" t="s" s="251">
        <v>31840</v>
      </c>
      <c r="C285" t="s" s="251">
        <v>31837</v>
      </c>
      <c r="D285" t="s" s="251">
        <v>4483</v>
      </c>
      <c r="E285" s="249">
        <v>1</v>
      </c>
    </row>
    <row r="286" s="364" customFormat="1" ht="18" customHeight="1">
      <c r="B286" t="s" s="251">
        <v>31842</v>
      </c>
      <c r="C286" t="s" s="251">
        <v>31843</v>
      </c>
      <c r="D286" t="s" s="251">
        <v>4483</v>
      </c>
      <c r="E286" s="249">
        <v>1</v>
      </c>
    </row>
    <row r="287" s="364" customFormat="1" ht="18" customHeight="1">
      <c r="B287" t="s" s="251">
        <v>31845</v>
      </c>
      <c r="C287" t="s" s="251">
        <v>31843</v>
      </c>
      <c r="D287" t="s" s="251">
        <v>4483</v>
      </c>
      <c r="E287" s="249">
        <v>1</v>
      </c>
    </row>
    <row r="288" s="364" customFormat="1" ht="18" customHeight="1">
      <c r="B288" t="s" s="251">
        <v>31848</v>
      </c>
      <c r="C288" t="s" s="251">
        <v>31849</v>
      </c>
      <c r="D288" t="s" s="251">
        <v>4483</v>
      </c>
      <c r="E288" s="249">
        <v>1</v>
      </c>
    </row>
    <row r="289" s="364" customFormat="1" ht="18" customHeight="1">
      <c r="B289" t="s" s="251">
        <v>31852</v>
      </c>
      <c r="C289" t="s" s="251">
        <v>31849</v>
      </c>
      <c r="D289" t="s" s="251">
        <v>4483</v>
      </c>
      <c r="E289" s="249">
        <v>1</v>
      </c>
    </row>
    <row r="290" s="364" customFormat="1" ht="18" customHeight="1">
      <c r="B290" t="s" s="38">
        <v>31855</v>
      </c>
      <c r="C290" t="s" s="38">
        <v>31856</v>
      </c>
      <c r="D290" t="s" s="38">
        <v>4483</v>
      </c>
      <c r="E290" s="37">
        <v>1</v>
      </c>
    </row>
    <row r="291" s="364" customFormat="1" ht="18" customHeight="1">
      <c r="B291" t="s" s="38">
        <v>31858</v>
      </c>
      <c r="C291" t="s" s="38">
        <v>31859</v>
      </c>
      <c r="D291" t="s" s="38">
        <v>4483</v>
      </c>
      <c r="E291" s="37">
        <v>1</v>
      </c>
    </row>
    <row r="292" s="364" customFormat="1" ht="18" customHeight="1">
      <c r="B292" t="s" s="38">
        <v>31862</v>
      </c>
      <c r="C292" t="s" s="38">
        <v>31859</v>
      </c>
      <c r="D292" t="s" s="38">
        <v>4483</v>
      </c>
      <c r="E292" s="37">
        <v>1</v>
      </c>
    </row>
    <row r="293" s="364" customFormat="1" ht="18" customHeight="1">
      <c r="B293" t="s" s="38">
        <v>31865</v>
      </c>
      <c r="C293" t="s" s="38">
        <v>31859</v>
      </c>
      <c r="D293" t="s" s="38">
        <v>4483</v>
      </c>
      <c r="E293" s="37">
        <v>1</v>
      </c>
    </row>
    <row r="294" s="364" customFormat="1" ht="18" customHeight="1">
      <c r="B294" t="s" s="38">
        <v>31867</v>
      </c>
      <c r="C294" t="s" s="38">
        <v>31868</v>
      </c>
      <c r="D294" t="s" s="38">
        <v>4483</v>
      </c>
      <c r="E294" s="37">
        <v>1</v>
      </c>
    </row>
    <row r="295" s="364" customFormat="1" ht="18" customHeight="1">
      <c r="B295" t="s" s="38">
        <v>13819</v>
      </c>
      <c r="C295" t="s" s="38">
        <v>31871</v>
      </c>
      <c r="D295" t="s" s="38">
        <v>4483</v>
      </c>
      <c r="E295" s="37">
        <v>1</v>
      </c>
    </row>
    <row r="296" s="364" customFormat="1" ht="18" customHeight="1">
      <c r="B296" t="s" s="38">
        <v>31873</v>
      </c>
      <c r="C296" t="s" s="38">
        <v>31874</v>
      </c>
      <c r="D296" t="s" s="38">
        <v>4483</v>
      </c>
      <c r="E296" s="37">
        <v>1</v>
      </c>
    </row>
    <row r="297" s="364" customFormat="1" ht="18" customHeight="1">
      <c r="B297" t="s" s="38">
        <v>31876</v>
      </c>
      <c r="C297" t="s" s="38">
        <v>31874</v>
      </c>
      <c r="D297" t="s" s="38">
        <v>4483</v>
      </c>
      <c r="E297" s="37">
        <v>1</v>
      </c>
    </row>
    <row r="298" s="364" customFormat="1" ht="18" customHeight="1">
      <c r="B298" t="s" s="38">
        <v>31878</v>
      </c>
      <c r="C298" t="s" s="38">
        <v>31874</v>
      </c>
      <c r="D298" t="s" s="38">
        <v>4483</v>
      </c>
      <c r="E298" s="37">
        <v>1</v>
      </c>
    </row>
    <row r="299" s="364" customFormat="1" ht="18" customHeight="1">
      <c r="B299" t="s" s="38">
        <v>31881</v>
      </c>
      <c r="C299" t="s" s="38">
        <v>31874</v>
      </c>
      <c r="D299" t="s" s="38">
        <v>4483</v>
      </c>
      <c r="E299" s="37">
        <v>1</v>
      </c>
    </row>
    <row r="300" s="364" customFormat="1" ht="18" customHeight="1">
      <c r="B300" t="s" s="38">
        <v>31883</v>
      </c>
      <c r="C300" t="s" s="38">
        <v>31884</v>
      </c>
      <c r="D300" t="s" s="38">
        <v>4483</v>
      </c>
      <c r="E300" s="37">
        <v>1</v>
      </c>
    </row>
    <row r="301" s="364" customFormat="1" ht="18" customHeight="1">
      <c r="B301" t="s" s="38">
        <v>31886</v>
      </c>
      <c r="C301" t="s" s="38">
        <v>31887</v>
      </c>
      <c r="D301" t="s" s="38">
        <v>4483</v>
      </c>
      <c r="E301" s="37">
        <v>1</v>
      </c>
    </row>
    <row r="302" s="364" customFormat="1" ht="18" customHeight="1">
      <c r="B302" t="s" s="38">
        <v>31890</v>
      </c>
      <c r="C302" t="s" s="587">
        <v>31891</v>
      </c>
      <c r="D302" t="s" s="38">
        <v>4483</v>
      </c>
      <c r="E302" s="37">
        <v>1</v>
      </c>
    </row>
    <row r="303" s="364" customFormat="1" ht="18" customHeight="1">
      <c r="B303" t="s" s="38">
        <v>31893</v>
      </c>
      <c r="C303" t="s" s="38">
        <v>31894</v>
      </c>
      <c r="D303" t="s" s="38">
        <v>4483</v>
      </c>
      <c r="E303" s="37">
        <v>1</v>
      </c>
    </row>
    <row r="304" s="364" customFormat="1" ht="18" customHeight="1">
      <c r="B304" t="s" s="38">
        <v>31896</v>
      </c>
      <c r="C304" t="s" s="591">
        <v>31897</v>
      </c>
      <c r="D304" t="s" s="38">
        <v>4483</v>
      </c>
      <c r="E304" s="37">
        <v>1</v>
      </c>
    </row>
    <row r="305" s="364" customFormat="1" ht="18" customHeight="1">
      <c r="B305" t="s" s="38">
        <v>31899</v>
      </c>
      <c r="C305" t="s" s="591">
        <v>31897</v>
      </c>
      <c r="D305" t="s" s="38">
        <v>4483</v>
      </c>
      <c r="E305" s="37">
        <v>1</v>
      </c>
    </row>
    <row r="306" s="364" customFormat="1" ht="18" customHeight="1">
      <c r="B306" t="s" s="38">
        <v>31901</v>
      </c>
      <c r="C306" t="s" s="38">
        <v>31569</v>
      </c>
      <c r="D306" t="s" s="38">
        <v>4483</v>
      </c>
      <c r="E306" s="37">
        <v>1</v>
      </c>
    </row>
    <row r="307" s="364" customFormat="1" ht="18" customHeight="1">
      <c r="B307" t="s" s="38">
        <v>28518</v>
      </c>
      <c r="C307" t="s" s="591">
        <v>31199</v>
      </c>
      <c r="D307" t="s" s="38">
        <v>4483</v>
      </c>
      <c r="E307" s="37">
        <v>1</v>
      </c>
    </row>
    <row r="308" s="364" customFormat="1" ht="18" customHeight="1">
      <c r="B308" t="s" s="38">
        <v>31904</v>
      </c>
      <c r="C308" t="s" s="591">
        <v>31627</v>
      </c>
      <c r="D308" t="s" s="38">
        <v>4483</v>
      </c>
      <c r="E308" s="37">
        <v>1</v>
      </c>
    </row>
    <row r="309" s="364" customFormat="1" ht="18" customHeight="1">
      <c r="B309" t="s" s="38">
        <v>31906</v>
      </c>
      <c r="C309" t="s" s="591">
        <v>31627</v>
      </c>
      <c r="D309" t="s" s="38">
        <v>4483</v>
      </c>
      <c r="E309" s="37">
        <v>1</v>
      </c>
    </row>
    <row r="310" s="364" customFormat="1" ht="18" customHeight="1">
      <c r="B310" t="s" s="38">
        <v>31908</v>
      </c>
      <c r="C310" t="s" s="591">
        <v>31909</v>
      </c>
      <c r="D310" t="s" s="38">
        <v>4483</v>
      </c>
      <c r="E310" s="37">
        <v>1</v>
      </c>
    </row>
    <row r="311" s="364" customFormat="1" ht="18" customHeight="1">
      <c r="B311" t="s" s="38">
        <v>31912</v>
      </c>
      <c r="C311" t="s" s="591">
        <v>31909</v>
      </c>
      <c r="D311" t="s" s="38">
        <v>4483</v>
      </c>
      <c r="E311" s="37">
        <v>1</v>
      </c>
    </row>
    <row r="312" s="364" customFormat="1" ht="18" customHeight="1">
      <c r="B312" t="s" s="38">
        <v>31915</v>
      </c>
      <c r="C312" t="s" s="38">
        <v>31916</v>
      </c>
      <c r="D312" t="s" s="38">
        <v>4483</v>
      </c>
      <c r="E312" s="37">
        <v>1</v>
      </c>
    </row>
    <row r="313" s="364" customFormat="1" ht="18" customHeight="1">
      <c r="B313" t="s" s="38">
        <v>31919</v>
      </c>
      <c r="C313" t="s" s="38">
        <v>31916</v>
      </c>
      <c r="D313" t="s" s="38">
        <v>4483</v>
      </c>
      <c r="E313" s="37">
        <v>1</v>
      </c>
    </row>
    <row r="314" s="364" customFormat="1" ht="18" customHeight="1">
      <c r="B314" t="s" s="38">
        <v>31922</v>
      </c>
      <c r="C314" t="s" s="591">
        <v>31923</v>
      </c>
      <c r="D314" t="s" s="38">
        <v>4483</v>
      </c>
      <c r="E314" s="37">
        <v>1</v>
      </c>
    </row>
    <row r="315" s="364" customFormat="1" ht="18" customHeight="1">
      <c r="B315" t="s" s="38">
        <v>31926</v>
      </c>
      <c r="C315" t="s" s="591">
        <v>31923</v>
      </c>
      <c r="D315" t="s" s="38">
        <v>4483</v>
      </c>
      <c r="E315" s="37">
        <v>1</v>
      </c>
    </row>
    <row r="316" s="364" customFormat="1" ht="18" customHeight="1">
      <c r="B316" t="s" s="38">
        <v>31929</v>
      </c>
      <c r="C316" t="s" s="591">
        <v>31930</v>
      </c>
      <c r="D316" t="s" s="38">
        <v>4483</v>
      </c>
      <c r="E316" s="37">
        <v>1</v>
      </c>
    </row>
    <row r="317" s="364" customFormat="1" ht="18" customHeight="1">
      <c r="B317" t="s" s="38">
        <v>31933</v>
      </c>
      <c r="C317" t="s" s="38">
        <v>31934</v>
      </c>
      <c r="D317" t="s" s="38">
        <v>4483</v>
      </c>
      <c r="E317" s="37">
        <v>1</v>
      </c>
    </row>
    <row r="318" s="364" customFormat="1" ht="18" customHeight="1">
      <c r="B318" t="s" s="38">
        <v>31936</v>
      </c>
      <c r="C318" t="s" s="38">
        <v>31937</v>
      </c>
      <c r="D318" t="s" s="38">
        <v>31938</v>
      </c>
      <c r="E318" s="37">
        <v>1</v>
      </c>
    </row>
    <row r="319" s="364" customFormat="1" ht="18" customHeight="1">
      <c r="B319" t="s" s="38">
        <v>31940</v>
      </c>
      <c r="C319" t="s" s="38">
        <v>31937</v>
      </c>
      <c r="D319" t="s" s="38">
        <v>31938</v>
      </c>
      <c r="E319" s="37">
        <v>1</v>
      </c>
    </row>
    <row r="320" s="364" customFormat="1" ht="18" customHeight="1">
      <c r="B320" t="s" s="38">
        <v>31943</v>
      </c>
      <c r="C320" t="s" s="38">
        <v>31937</v>
      </c>
      <c r="D320" t="s" s="38">
        <v>31938</v>
      </c>
      <c r="E320" s="37">
        <v>1</v>
      </c>
    </row>
    <row r="321" s="364" customFormat="1" ht="18" customHeight="1">
      <c r="B321" t="s" s="38">
        <v>31944</v>
      </c>
      <c r="C321" t="s" s="38">
        <v>31945</v>
      </c>
      <c r="D321" t="s" s="38">
        <v>31946</v>
      </c>
      <c r="E321" s="37">
        <v>1</v>
      </c>
    </row>
    <row r="322" s="364" customFormat="1" ht="18" customHeight="1">
      <c r="B322" t="s" s="38">
        <v>31949</v>
      </c>
      <c r="C322" t="s" s="38">
        <v>31950</v>
      </c>
      <c r="D322" t="s" s="38">
        <v>4483</v>
      </c>
      <c r="E322" s="37">
        <v>1</v>
      </c>
    </row>
    <row r="323" s="364" customFormat="1" ht="18" customHeight="1">
      <c r="B323" t="s" s="38">
        <v>31953</v>
      </c>
      <c r="C323" t="s" s="38">
        <v>31934</v>
      </c>
      <c r="D323" t="s" s="38">
        <v>4483</v>
      </c>
      <c r="E323" s="37">
        <v>1</v>
      </c>
    </row>
    <row r="324" s="364" customFormat="1" ht="18" customHeight="1">
      <c r="B324" t="s" s="38">
        <v>31956</v>
      </c>
      <c r="C324" t="s" s="38">
        <v>31957</v>
      </c>
      <c r="D324" t="s" s="38">
        <v>31680</v>
      </c>
      <c r="E324" s="37">
        <v>1</v>
      </c>
    </row>
    <row r="325" s="364" customFormat="1" ht="18" customHeight="1">
      <c r="B325" t="s" s="38">
        <v>31959</v>
      </c>
      <c r="C325" t="s" s="38">
        <v>31884</v>
      </c>
      <c r="D325" t="s" s="38">
        <v>4483</v>
      </c>
      <c r="E325" s="37">
        <v>1</v>
      </c>
    </row>
    <row r="326" s="364" customFormat="1" ht="18" customHeight="1">
      <c r="B326" t="s" s="38">
        <v>31961</v>
      </c>
      <c r="C326" t="s" s="38">
        <v>31649</v>
      </c>
      <c r="D326" t="s" s="38">
        <v>4483</v>
      </c>
      <c r="E326" s="37">
        <v>1</v>
      </c>
    </row>
    <row r="327" s="364" customFormat="1" ht="18" customHeight="1">
      <c r="B327" t="s" s="38">
        <v>31963</v>
      </c>
      <c r="C327" t="s" s="38">
        <v>31964</v>
      </c>
      <c r="D327" t="s" s="38">
        <v>4483</v>
      </c>
      <c r="E327" s="37">
        <v>1</v>
      </c>
    </row>
    <row r="328" s="364" customFormat="1" ht="18" customHeight="1">
      <c r="B328" t="s" s="38">
        <v>31966</v>
      </c>
      <c r="C328" t="s" s="38">
        <v>31894</v>
      </c>
      <c r="D328" t="s" s="38">
        <v>4483</v>
      </c>
      <c r="E328" s="37">
        <v>1</v>
      </c>
    </row>
    <row r="329" s="364" customFormat="1" ht="18" customHeight="1">
      <c r="B329" t="s" s="38">
        <v>31968</v>
      </c>
      <c r="C329" t="s" s="38">
        <v>31969</v>
      </c>
      <c r="D329" t="s" s="38">
        <v>4483</v>
      </c>
      <c r="E329" s="37">
        <v>1</v>
      </c>
    </row>
    <row r="330" s="364" customFormat="1" ht="18" customHeight="1">
      <c r="B330" t="s" s="38">
        <v>31971</v>
      </c>
      <c r="C330" t="s" s="38">
        <v>31972</v>
      </c>
      <c r="D330" t="s" s="38">
        <v>4483</v>
      </c>
      <c r="E330" s="37">
        <v>1</v>
      </c>
    </row>
    <row r="331" s="364" customFormat="1" ht="18" customHeight="1">
      <c r="B331" t="s" s="38">
        <v>31974</v>
      </c>
      <c r="C331" t="s" s="38">
        <v>31972</v>
      </c>
      <c r="D331" t="s" s="38">
        <v>4483</v>
      </c>
      <c r="E331" s="37">
        <v>1</v>
      </c>
    </row>
    <row r="332" s="364" customFormat="1" ht="18" customHeight="1">
      <c r="B332" t="s" s="38">
        <v>31976</v>
      </c>
      <c r="C332" t="s" s="38">
        <v>31649</v>
      </c>
      <c r="D332" t="s" s="38">
        <v>4483</v>
      </c>
      <c r="E332" s="37">
        <v>1</v>
      </c>
    </row>
    <row r="333" s="364" customFormat="1" ht="18" customHeight="1">
      <c r="B333" t="s" s="38">
        <v>31978</v>
      </c>
      <c r="C333" t="s" s="38">
        <v>31964</v>
      </c>
      <c r="D333" t="s" s="38">
        <v>4483</v>
      </c>
      <c r="E333" s="37">
        <v>1</v>
      </c>
    </row>
    <row r="334" s="364" customFormat="1" ht="18" customHeight="1">
      <c r="B334" t="s" s="38">
        <v>31981</v>
      </c>
      <c r="C334" t="s" s="38">
        <v>31642</v>
      </c>
      <c r="D334" t="s" s="38">
        <v>4483</v>
      </c>
      <c r="E334" s="37">
        <v>1</v>
      </c>
    </row>
    <row r="335" s="364" customFormat="1" ht="18" customHeight="1">
      <c r="B335" t="s" s="38">
        <v>31983</v>
      </c>
      <c r="C335" t="s" s="38">
        <v>31884</v>
      </c>
      <c r="D335" t="s" s="38">
        <v>4483</v>
      </c>
      <c r="E335" s="37">
        <v>1</v>
      </c>
    </row>
    <row r="336" s="364" customFormat="1" ht="18" customHeight="1">
      <c r="B336" t="s" s="38">
        <v>31986</v>
      </c>
      <c r="C336" t="s" s="38">
        <v>31987</v>
      </c>
      <c r="D336" t="s" s="38">
        <v>4483</v>
      </c>
      <c r="E336" s="37">
        <v>1</v>
      </c>
    </row>
    <row r="337" s="364" customFormat="1" ht="18" customHeight="1">
      <c r="B337" t="s" s="38">
        <v>31989</v>
      </c>
      <c r="E337" s="37">
        <v>1</v>
      </c>
    </row>
    <row r="338" s="364" customFormat="1" ht="18" customHeight="1">
      <c r="B338" t="s" s="38">
        <v>31992</v>
      </c>
      <c r="C338" t="s" s="38">
        <v>31199</v>
      </c>
      <c r="D338" t="s" s="12">
        <v>4483</v>
      </c>
      <c r="E338" s="37">
        <v>1</v>
      </c>
    </row>
    <row r="339" s="364" customFormat="1" ht="18" customHeight="1">
      <c r="B339" t="s" s="38">
        <v>31994</v>
      </c>
      <c r="C339" t="s" s="38">
        <v>31995</v>
      </c>
      <c r="D339" t="s" s="38">
        <v>125</v>
      </c>
      <c r="E339" s="37">
        <v>1</v>
      </c>
    </row>
    <row r="340" s="364" customFormat="1" ht="18" customHeight="1">
      <c r="B340" t="s" s="38">
        <v>31997</v>
      </c>
      <c r="C340" t="s" s="38">
        <v>31998</v>
      </c>
      <c r="D340" t="s" s="12">
        <v>4483</v>
      </c>
      <c r="E340" s="37">
        <v>1</v>
      </c>
    </row>
    <row r="341" s="364" customFormat="1" ht="18" customHeight="1">
      <c r="B341" t="s" s="38">
        <v>32001</v>
      </c>
      <c r="C341" t="s" s="38">
        <v>31998</v>
      </c>
      <c r="D341" t="s" s="12">
        <v>4483</v>
      </c>
      <c r="E341" s="37">
        <v>1</v>
      </c>
    </row>
    <row r="342" s="364" customFormat="1" ht="18" customHeight="1">
      <c r="B342" t="s" s="38">
        <v>32004</v>
      </c>
      <c r="C342" t="s" s="38">
        <v>31998</v>
      </c>
      <c r="D342" t="s" s="12">
        <v>4483</v>
      </c>
      <c r="E342" s="37">
        <v>1</v>
      </c>
    </row>
    <row r="343" s="364" customFormat="1" ht="18" customHeight="1">
      <c r="B343" t="s" s="38">
        <v>32007</v>
      </c>
      <c r="C343" t="s" s="38">
        <v>31998</v>
      </c>
      <c r="D343" t="s" s="12">
        <v>4483</v>
      </c>
      <c r="E343" s="37">
        <v>1</v>
      </c>
    </row>
    <row r="344" s="364" customFormat="1" ht="18" customHeight="1">
      <c r="B344" t="s" s="38">
        <v>32010</v>
      </c>
      <c r="C344" t="s" s="38">
        <v>32011</v>
      </c>
      <c r="D344" t="s" s="12">
        <v>4483</v>
      </c>
      <c r="E344" s="37">
        <v>1</v>
      </c>
    </row>
  </sheetData>
  <mergeCells count="1">
    <mergeCell ref="A1:J1"/>
  </mergeCells>
  <pageMargins left="0" right="0" top="0.2" bottom="0" header="0.509028" footer="0.509028"/>
  <pageSetup firstPageNumber="1" fitToHeight="1" fitToWidth="1" scale="100" useFirstPageNumber="0" orientation="portrait" pageOrder="downThenOver"/>
  <headerFooter>
    <oddFooter>&amp;C&amp;"Helvetica Neue,Regular"&amp;12&amp;K000000&amp;P</oddFooter>
  </headerFooter>
</worksheet>
</file>

<file path=xl/worksheets/sheet44.xml><?xml version="1.0" encoding="utf-8"?>
<worksheet xmlns:r="http://schemas.openxmlformats.org/officeDocument/2006/relationships" xmlns="http://schemas.openxmlformats.org/spreadsheetml/2006/main">
  <dimension ref="A1:DP164"/>
  <sheetViews>
    <sheetView workbookViewId="0" showGridLines="0" defaultGridColor="1"/>
  </sheetViews>
  <sheetFormatPr defaultColWidth="9" defaultRowHeight="27.75" customHeight="1" outlineLevelRow="0" outlineLevelCol="0"/>
  <cols>
    <col min="1" max="1" width="5.67188" style="597" customWidth="1"/>
    <col min="2" max="3" width="10.6719" style="597" customWidth="1"/>
    <col min="4" max="4" width="20.6719" style="597" customWidth="1"/>
    <col min="5" max="5" width="25.6719" style="597" customWidth="1"/>
    <col min="6" max="13" width="9.67188" style="597" customWidth="1"/>
    <col min="14" max="14" width="20.6719" style="597" customWidth="1"/>
    <col min="15" max="16" hidden="1" width="9" style="597" customWidth="1"/>
    <col min="17" max="120" width="9" style="597" customWidth="1"/>
    <col min="121" max="256" width="9" style="597" customWidth="1"/>
  </cols>
  <sheetData>
    <row r="1" ht="55" customHeight="1">
      <c r="A1" t="s" s="598">
        <v>32056</v>
      </c>
      <c r="B1" s="599"/>
      <c r="C1" s="599"/>
      <c r="D1" s="599"/>
      <c r="E1" s="599"/>
      <c r="F1" s="599"/>
      <c r="G1" s="599"/>
      <c r="H1" s="599"/>
      <c r="I1" s="599"/>
      <c r="J1" s="599"/>
      <c r="K1" s="599"/>
      <c r="L1" s="599"/>
      <c r="M1" s="599"/>
      <c r="N1" s="600"/>
      <c r="O1" s="601"/>
      <c r="P1" s="602"/>
      <c r="Q1" s="603"/>
      <c r="R1" s="603"/>
      <c r="S1" s="603"/>
      <c r="T1" s="603"/>
      <c r="U1" s="603"/>
      <c r="V1" s="603"/>
      <c r="W1" s="603"/>
      <c r="X1" s="603"/>
      <c r="Y1" s="603"/>
      <c r="Z1" s="603"/>
      <c r="AA1" s="603"/>
      <c r="AB1" s="603"/>
      <c r="AC1" s="603"/>
      <c r="AD1" s="603"/>
      <c r="AE1" s="603"/>
      <c r="AF1" s="603"/>
      <c r="AG1" s="603"/>
      <c r="AH1" s="603"/>
      <c r="AI1" s="603"/>
      <c r="AJ1" s="603"/>
      <c r="AK1" s="603"/>
      <c r="AL1" s="603"/>
      <c r="AM1" s="603"/>
      <c r="AN1" s="603"/>
      <c r="AO1" s="603"/>
      <c r="AP1" s="603"/>
      <c r="AQ1" s="603"/>
      <c r="AR1" s="603"/>
      <c r="AS1" s="603"/>
      <c r="AT1" s="603"/>
      <c r="AU1" s="603"/>
      <c r="AV1" s="603"/>
      <c r="AW1" s="603"/>
      <c r="AX1" s="603"/>
      <c r="AY1" s="603"/>
      <c r="AZ1" s="603"/>
      <c r="BA1" s="603"/>
      <c r="BB1" s="603"/>
      <c r="BC1" s="603"/>
      <c r="BD1" s="603"/>
      <c r="BE1" s="603"/>
      <c r="BF1" s="603"/>
      <c r="BG1" s="603"/>
      <c r="BH1" s="603"/>
      <c r="BI1" s="603"/>
      <c r="BJ1" s="603"/>
      <c r="BK1" s="603"/>
      <c r="BL1" s="603"/>
      <c r="BM1" s="603"/>
      <c r="BN1" s="603"/>
      <c r="BO1" s="603"/>
      <c r="BP1" s="603"/>
      <c r="BQ1" s="603"/>
      <c r="BR1" s="603"/>
      <c r="BS1" s="603"/>
      <c r="BT1" s="603"/>
      <c r="BU1" s="603"/>
      <c r="BV1" s="603"/>
      <c r="BW1" s="603"/>
      <c r="BX1" s="603"/>
      <c r="BY1" s="603"/>
      <c r="BZ1" s="603"/>
      <c r="CA1" s="603"/>
      <c r="CB1" s="603"/>
      <c r="CC1" s="603"/>
      <c r="CD1" s="603"/>
      <c r="CE1" s="603"/>
      <c r="CF1" s="603"/>
      <c r="CG1" s="603"/>
      <c r="CH1" s="603"/>
      <c r="CI1" s="603"/>
      <c r="CJ1" s="603"/>
      <c r="CK1" s="603"/>
      <c r="CL1" s="603"/>
      <c r="CM1" s="603"/>
      <c r="CN1" s="603"/>
      <c r="CO1" s="603"/>
      <c r="CP1" s="603"/>
      <c r="CQ1" s="603"/>
      <c r="CR1" s="603"/>
      <c r="CS1" s="603"/>
      <c r="CT1" s="603"/>
      <c r="CU1" s="603"/>
      <c r="CV1" s="603"/>
      <c r="CW1" s="603"/>
      <c r="CX1" s="603"/>
      <c r="CY1" s="603"/>
      <c r="CZ1" s="603"/>
      <c r="DA1" s="603"/>
      <c r="DB1" s="603"/>
      <c r="DC1" s="603"/>
      <c r="DD1" s="603"/>
      <c r="DE1" s="603"/>
      <c r="DF1" s="603"/>
      <c r="DG1" s="603"/>
      <c r="DH1" s="603"/>
      <c r="DI1" s="603"/>
      <c r="DJ1" s="603"/>
      <c r="DK1" s="603"/>
      <c r="DL1" s="603"/>
      <c r="DM1" s="603"/>
      <c r="DN1" s="603"/>
      <c r="DO1" s="603"/>
      <c r="DP1" s="603"/>
    </row>
    <row r="2" ht="24" customHeight="1">
      <c r="A2" t="s" s="44">
        <v>7</v>
      </c>
      <c r="B2" t="s" s="44">
        <v>8</v>
      </c>
      <c r="C2" t="s" s="44">
        <v>14605</v>
      </c>
      <c r="D2" t="s" s="44">
        <v>9</v>
      </c>
      <c r="E2" t="s" s="44">
        <v>4466</v>
      </c>
      <c r="F2" t="s" s="44">
        <v>11</v>
      </c>
      <c r="G2" t="s" s="44">
        <v>4467</v>
      </c>
      <c r="H2" t="s" s="44">
        <v>6645</v>
      </c>
      <c r="I2" t="s" s="44">
        <v>6646</v>
      </c>
      <c r="J2" t="s" s="44">
        <v>6647</v>
      </c>
      <c r="K2" t="s" s="44">
        <v>15</v>
      </c>
      <c r="L2" t="s" s="44">
        <v>2645</v>
      </c>
      <c r="M2" t="s" s="44">
        <v>17</v>
      </c>
      <c r="N2" t="s" s="44">
        <v>6648</v>
      </c>
      <c r="O2" t="s" s="44">
        <v>5785</v>
      </c>
      <c r="P2" t="s" s="44">
        <v>5490</v>
      </c>
      <c r="Q2" s="497"/>
      <c r="R2" s="498"/>
      <c r="S2" s="498"/>
      <c r="T2" s="498"/>
      <c r="U2" s="498"/>
      <c r="V2" s="498"/>
      <c r="W2" s="498"/>
      <c r="X2" s="498"/>
      <c r="Y2" s="498"/>
      <c r="Z2" s="498"/>
      <c r="AA2" s="498"/>
      <c r="AB2" s="498"/>
      <c r="AC2" s="498"/>
      <c r="AD2" s="498"/>
      <c r="AE2" s="498"/>
      <c r="AF2" s="498"/>
      <c r="AG2" s="498"/>
      <c r="AH2" s="498"/>
      <c r="AI2" s="498"/>
      <c r="AJ2" s="498"/>
      <c r="AK2" s="498"/>
      <c r="AL2" s="498"/>
      <c r="AM2" s="498"/>
      <c r="AN2" s="498"/>
      <c r="AO2" s="498"/>
      <c r="AP2" s="498"/>
      <c r="AQ2" s="498"/>
      <c r="AR2" s="498"/>
      <c r="AS2" s="498"/>
      <c r="AT2" s="498"/>
      <c r="AU2" s="498"/>
      <c r="AV2" s="498"/>
      <c r="AW2" s="498"/>
      <c r="AX2" s="498"/>
      <c r="AY2" s="498"/>
      <c r="AZ2" s="498"/>
      <c r="BA2" s="498"/>
      <c r="BB2" s="498"/>
      <c r="BC2" s="498"/>
      <c r="BD2" s="498"/>
      <c r="BE2" s="498"/>
      <c r="BF2" s="498"/>
      <c r="BG2" s="498"/>
      <c r="BH2" s="498"/>
      <c r="BI2" s="498"/>
      <c r="BJ2" s="498"/>
      <c r="BK2" s="498"/>
      <c r="BL2" s="498"/>
      <c r="BM2" s="498"/>
      <c r="BN2" s="498"/>
      <c r="BO2" s="498"/>
      <c r="BP2" s="498"/>
      <c r="BQ2" s="498"/>
      <c r="BR2" s="498"/>
      <c r="BS2" s="498"/>
      <c r="BT2" s="498"/>
      <c r="BU2" s="498"/>
      <c r="BV2" s="498"/>
      <c r="BW2" s="498"/>
      <c r="BX2" s="498"/>
      <c r="BY2" s="498"/>
      <c r="BZ2" s="498"/>
      <c r="CA2" s="498"/>
      <c r="CB2" s="498"/>
      <c r="CC2" s="498"/>
      <c r="CD2" s="498"/>
      <c r="CE2" s="498"/>
      <c r="CF2" s="498"/>
      <c r="CG2" s="498"/>
      <c r="CH2" s="498"/>
      <c r="CI2" s="498"/>
      <c r="CJ2" s="498"/>
      <c r="CK2" s="498"/>
      <c r="CL2" s="498"/>
      <c r="CM2" s="498"/>
      <c r="CN2" s="498"/>
      <c r="CO2" s="498"/>
      <c r="CP2" s="498"/>
      <c r="CQ2" s="498"/>
      <c r="CR2" s="498"/>
      <c r="CS2" s="498"/>
      <c r="CT2" s="498"/>
      <c r="CU2" s="498"/>
      <c r="CV2" s="498"/>
      <c r="CW2" s="498"/>
      <c r="CX2" s="498"/>
      <c r="CY2" s="498"/>
      <c r="CZ2" s="498"/>
      <c r="DA2" s="498"/>
      <c r="DB2" s="498"/>
      <c r="DC2" s="498"/>
      <c r="DD2" s="498"/>
      <c r="DE2" s="498"/>
      <c r="DF2" s="498"/>
      <c r="DG2" s="498"/>
      <c r="DH2" s="498"/>
      <c r="DI2" s="498"/>
      <c r="DJ2" s="498"/>
      <c r="DK2" s="498"/>
      <c r="DL2" s="498"/>
      <c r="DM2" s="498"/>
      <c r="DN2" s="498"/>
      <c r="DO2" s="498"/>
      <c r="DP2" s="499"/>
    </row>
    <row r="3" ht="24" customHeight="1">
      <c r="A3" s="37">
        <v>1</v>
      </c>
      <c r="B3" t="s" s="38">
        <v>32057</v>
      </c>
      <c r="C3" t="s" s="38">
        <v>32058</v>
      </c>
      <c r="D3" t="s" s="38">
        <v>32059</v>
      </c>
      <c r="E3" t="s" s="38">
        <v>32060</v>
      </c>
      <c r="F3" t="s" s="38">
        <v>6027</v>
      </c>
      <c r="G3" s="37">
        <v>18000</v>
      </c>
      <c r="H3" s="604">
        <v>40148</v>
      </c>
      <c r="I3" s="37">
        <v>120</v>
      </c>
      <c r="J3" s="133">
        <v>1</v>
      </c>
      <c r="K3" s="37">
        <v>580</v>
      </c>
      <c r="L3" s="37">
        <v>1200</v>
      </c>
      <c r="M3" s="37">
        <v>2</v>
      </c>
      <c r="N3" t="s" s="12">
        <v>32061</v>
      </c>
      <c r="O3" t="s" s="605">
        <v>32062</v>
      </c>
      <c r="P3" t="s" s="12">
        <v>6993</v>
      </c>
      <c r="Q3" s="606"/>
      <c r="R3" s="607"/>
      <c r="S3" s="607"/>
      <c r="T3" s="607"/>
      <c r="U3" s="607"/>
      <c r="V3" s="607"/>
      <c r="W3" s="607"/>
      <c r="X3" s="607"/>
      <c r="Y3" s="607"/>
      <c r="Z3" s="607"/>
      <c r="AA3" s="607"/>
      <c r="AB3" s="607"/>
      <c r="AC3" s="607"/>
      <c r="AD3" s="607"/>
      <c r="AE3" s="607"/>
      <c r="AF3" s="607"/>
      <c r="AG3" s="607"/>
      <c r="AH3" s="607"/>
      <c r="AI3" s="607"/>
      <c r="AJ3" s="607"/>
      <c r="AK3" s="607"/>
      <c r="AL3" s="607"/>
      <c r="AM3" s="607"/>
      <c r="AN3" s="607"/>
      <c r="AO3" s="607"/>
      <c r="AP3" s="607"/>
      <c r="AQ3" s="607"/>
      <c r="AR3" s="607"/>
      <c r="AS3" s="607"/>
      <c r="AT3" s="607"/>
      <c r="AU3" s="607"/>
      <c r="AV3" s="607"/>
      <c r="AW3" s="607"/>
      <c r="AX3" s="607"/>
      <c r="AY3" s="607"/>
      <c r="AZ3" s="607"/>
      <c r="BA3" s="607"/>
      <c r="BB3" s="607"/>
      <c r="BC3" s="607"/>
      <c r="BD3" s="607"/>
      <c r="BE3" s="607"/>
      <c r="BF3" s="607"/>
      <c r="BG3" s="607"/>
      <c r="BH3" s="607"/>
      <c r="BI3" s="607"/>
      <c r="BJ3" s="607"/>
      <c r="BK3" s="607"/>
      <c r="BL3" s="607"/>
      <c r="BM3" s="607"/>
      <c r="BN3" s="607"/>
      <c r="BO3" s="607"/>
      <c r="BP3" s="607"/>
      <c r="BQ3" s="607"/>
      <c r="BR3" s="607"/>
      <c r="BS3" s="607"/>
      <c r="BT3" s="607"/>
      <c r="BU3" s="607"/>
      <c r="BV3" s="607"/>
      <c r="BW3" s="607"/>
      <c r="BX3" s="607"/>
      <c r="BY3" s="607"/>
      <c r="BZ3" s="607"/>
      <c r="CA3" s="607"/>
      <c r="CB3" s="607"/>
      <c r="CC3" s="607"/>
      <c r="CD3" s="607"/>
      <c r="CE3" s="607"/>
      <c r="CF3" s="607"/>
      <c r="CG3" s="607"/>
      <c r="CH3" s="607"/>
      <c r="CI3" s="607"/>
      <c r="CJ3" s="607"/>
      <c r="CK3" s="607"/>
      <c r="CL3" s="607"/>
      <c r="CM3" s="607"/>
      <c r="CN3" s="607"/>
      <c r="CO3" s="607"/>
      <c r="CP3" s="607"/>
      <c r="CQ3" s="607"/>
      <c r="CR3" s="607"/>
      <c r="CS3" s="607"/>
      <c r="CT3" s="607"/>
      <c r="CU3" s="607"/>
      <c r="CV3" s="607"/>
      <c r="CW3" s="607"/>
      <c r="CX3" s="607"/>
      <c r="CY3" s="607"/>
      <c r="CZ3" s="607"/>
      <c r="DA3" s="607"/>
      <c r="DB3" s="607"/>
      <c r="DC3" s="607"/>
      <c r="DD3" s="607"/>
      <c r="DE3" s="607"/>
      <c r="DF3" s="607"/>
      <c r="DG3" s="607"/>
      <c r="DH3" s="607"/>
      <c r="DI3" s="607"/>
      <c r="DJ3" s="607"/>
      <c r="DK3" s="607"/>
      <c r="DL3" s="607"/>
      <c r="DM3" s="607"/>
      <c r="DN3" s="607"/>
      <c r="DO3" s="607"/>
      <c r="DP3" s="607"/>
    </row>
    <row r="4" ht="24" customHeight="1">
      <c r="A4" s="37">
        <v>2</v>
      </c>
      <c r="B4" t="s" s="38">
        <v>32057</v>
      </c>
      <c r="C4" t="s" s="38">
        <v>32063</v>
      </c>
      <c r="D4" t="s" s="38">
        <v>32064</v>
      </c>
      <c r="E4" t="s" s="38">
        <v>32065</v>
      </c>
      <c r="F4" t="s" s="38">
        <v>25</v>
      </c>
      <c r="G4" s="37">
        <v>40000</v>
      </c>
      <c r="H4" s="604">
        <v>39811</v>
      </c>
      <c r="I4" s="37">
        <v>756</v>
      </c>
      <c r="J4" s="133">
        <v>0.75</v>
      </c>
      <c r="K4" s="37">
        <v>3024</v>
      </c>
      <c r="L4" s="37">
        <v>2300</v>
      </c>
      <c r="M4" s="37">
        <v>2</v>
      </c>
      <c r="N4" t="s" s="12">
        <v>32066</v>
      </c>
      <c r="O4" t="s" s="605">
        <v>32067</v>
      </c>
      <c r="P4" t="s" s="12">
        <v>7009</v>
      </c>
      <c r="Q4" s="93"/>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0"/>
      <c r="AU4" s="150"/>
      <c r="AV4" s="150"/>
      <c r="AW4" s="150"/>
      <c r="AX4" s="150"/>
      <c r="AY4" s="150"/>
      <c r="AZ4" s="150"/>
      <c r="BA4" s="150"/>
      <c r="BB4" s="150"/>
      <c r="BC4" s="150"/>
      <c r="BD4" s="150"/>
      <c r="BE4" s="150"/>
      <c r="BF4" s="150"/>
      <c r="BG4" s="150"/>
      <c r="BH4" s="150"/>
      <c r="BI4" s="150"/>
      <c r="BJ4" s="150"/>
      <c r="BK4" s="150"/>
      <c r="BL4" s="150"/>
      <c r="BM4" s="150"/>
      <c r="BN4" s="150"/>
      <c r="BO4" s="150"/>
      <c r="BP4" s="150"/>
      <c r="BQ4" s="150"/>
      <c r="BR4" s="150"/>
      <c r="BS4" s="150"/>
      <c r="BT4" s="150"/>
      <c r="BU4" s="150"/>
      <c r="BV4" s="150"/>
      <c r="BW4" s="150"/>
      <c r="BX4" s="150"/>
      <c r="BY4" s="150"/>
      <c r="BZ4" s="150"/>
      <c r="CA4" s="150"/>
      <c r="CB4" s="150"/>
      <c r="CC4" s="150"/>
      <c r="CD4" s="150"/>
      <c r="CE4" s="150"/>
      <c r="CF4" s="150"/>
      <c r="CG4" s="150"/>
      <c r="CH4" s="150"/>
      <c r="CI4" s="150"/>
      <c r="CJ4" s="150"/>
      <c r="CK4" s="150"/>
      <c r="CL4" s="150"/>
      <c r="CM4" s="150"/>
      <c r="CN4" s="150"/>
      <c r="CO4" s="150"/>
      <c r="CP4" s="150"/>
      <c r="CQ4" s="150"/>
      <c r="CR4" s="150"/>
      <c r="CS4" s="150"/>
      <c r="CT4" s="150"/>
      <c r="CU4" s="150"/>
      <c r="CV4" s="150"/>
      <c r="CW4" s="150"/>
      <c r="CX4" s="150"/>
      <c r="CY4" s="150"/>
      <c r="CZ4" s="150"/>
      <c r="DA4" s="150"/>
      <c r="DB4" s="150"/>
      <c r="DC4" s="150"/>
      <c r="DD4" s="150"/>
      <c r="DE4" s="150"/>
      <c r="DF4" s="150"/>
      <c r="DG4" s="150"/>
      <c r="DH4" s="150"/>
      <c r="DI4" s="150"/>
      <c r="DJ4" s="150"/>
      <c r="DK4" s="150"/>
      <c r="DL4" s="150"/>
      <c r="DM4" s="150"/>
      <c r="DN4" s="150"/>
      <c r="DO4" s="150"/>
      <c r="DP4" s="150"/>
    </row>
    <row r="5" ht="24" customHeight="1">
      <c r="A5" s="37">
        <v>3</v>
      </c>
      <c r="B5" t="s" s="38">
        <v>32057</v>
      </c>
      <c r="C5" t="s" s="38">
        <v>32068</v>
      </c>
      <c r="D5" t="s" s="38">
        <v>32069</v>
      </c>
      <c r="E5" t="s" s="38">
        <v>32070</v>
      </c>
      <c r="F5" t="s" s="38">
        <v>25</v>
      </c>
      <c r="G5" s="37">
        <v>20000</v>
      </c>
      <c r="H5" s="604">
        <v>40179</v>
      </c>
      <c r="I5" s="37">
        <v>356</v>
      </c>
      <c r="J5" s="133">
        <v>1</v>
      </c>
      <c r="K5" s="37">
        <v>1424</v>
      </c>
      <c r="L5" s="37">
        <v>900</v>
      </c>
      <c r="M5" s="37">
        <v>1</v>
      </c>
      <c r="N5" t="s" s="12">
        <v>32071</v>
      </c>
      <c r="O5" t="s" s="605">
        <v>31278</v>
      </c>
      <c r="P5" t="s" s="12">
        <v>6993</v>
      </c>
      <c r="Q5" s="93"/>
      <c r="R5" s="150"/>
      <c r="S5" s="150"/>
      <c r="T5" s="150"/>
      <c r="U5" s="150"/>
      <c r="V5" s="150"/>
      <c r="W5" s="150"/>
      <c r="X5" s="150"/>
      <c r="Y5" s="150"/>
      <c r="Z5" s="150"/>
      <c r="AA5" s="150"/>
      <c r="AB5" s="150"/>
      <c r="AC5" s="150"/>
      <c r="AD5" s="150"/>
      <c r="AE5" s="150"/>
      <c r="AF5" s="150"/>
      <c r="AG5" s="150"/>
      <c r="AH5" s="150"/>
      <c r="AI5" s="150"/>
      <c r="AJ5" s="150"/>
      <c r="AK5" s="150"/>
      <c r="AL5" s="150"/>
      <c r="AM5" s="150"/>
      <c r="AN5" s="150"/>
      <c r="AO5" s="150"/>
      <c r="AP5" s="150"/>
      <c r="AQ5" s="150"/>
      <c r="AR5" s="150"/>
      <c r="AS5" s="150"/>
      <c r="AT5" s="150"/>
      <c r="AU5" s="150"/>
      <c r="AV5" s="150"/>
      <c r="AW5" s="150"/>
      <c r="AX5" s="150"/>
      <c r="AY5" s="150"/>
      <c r="AZ5" s="150"/>
      <c r="BA5" s="150"/>
      <c r="BB5" s="150"/>
      <c r="BC5" s="150"/>
      <c r="BD5" s="150"/>
      <c r="BE5" s="150"/>
      <c r="BF5" s="150"/>
      <c r="BG5" s="150"/>
      <c r="BH5" s="150"/>
      <c r="BI5" s="150"/>
      <c r="BJ5" s="150"/>
      <c r="BK5" s="150"/>
      <c r="BL5" s="150"/>
      <c r="BM5" s="150"/>
      <c r="BN5" s="150"/>
      <c r="BO5" s="150"/>
      <c r="BP5" s="150"/>
      <c r="BQ5" s="150"/>
      <c r="BR5" s="150"/>
      <c r="BS5" s="150"/>
      <c r="BT5" s="150"/>
      <c r="BU5" s="150"/>
      <c r="BV5" s="150"/>
      <c r="BW5" s="150"/>
      <c r="BX5" s="150"/>
      <c r="BY5" s="150"/>
      <c r="BZ5" s="150"/>
      <c r="CA5" s="150"/>
      <c r="CB5" s="150"/>
      <c r="CC5" s="150"/>
      <c r="CD5" s="150"/>
      <c r="CE5" s="150"/>
      <c r="CF5" s="150"/>
      <c r="CG5" s="150"/>
      <c r="CH5" s="150"/>
      <c r="CI5" s="150"/>
      <c r="CJ5" s="150"/>
      <c r="CK5" s="150"/>
      <c r="CL5" s="150"/>
      <c r="CM5" s="150"/>
      <c r="CN5" s="150"/>
      <c r="CO5" s="150"/>
      <c r="CP5" s="150"/>
      <c r="CQ5" s="150"/>
      <c r="CR5" s="150"/>
      <c r="CS5" s="150"/>
      <c r="CT5" s="150"/>
      <c r="CU5" s="150"/>
      <c r="CV5" s="150"/>
      <c r="CW5" s="150"/>
      <c r="CX5" s="150"/>
      <c r="CY5" s="150"/>
      <c r="CZ5" s="150"/>
      <c r="DA5" s="150"/>
      <c r="DB5" s="150"/>
      <c r="DC5" s="150"/>
      <c r="DD5" s="150"/>
      <c r="DE5" s="150"/>
      <c r="DF5" s="150"/>
      <c r="DG5" s="150"/>
      <c r="DH5" s="150"/>
      <c r="DI5" s="150"/>
      <c r="DJ5" s="150"/>
      <c r="DK5" s="150"/>
      <c r="DL5" s="150"/>
      <c r="DM5" s="150"/>
      <c r="DN5" s="150"/>
      <c r="DO5" s="150"/>
      <c r="DP5" s="150"/>
    </row>
    <row r="6" ht="24" customHeight="1">
      <c r="A6" s="37">
        <v>4</v>
      </c>
      <c r="B6" t="s" s="38">
        <v>32057</v>
      </c>
      <c r="C6" t="s" s="38">
        <v>32063</v>
      </c>
      <c r="D6" t="s" s="38">
        <v>32072</v>
      </c>
      <c r="E6" t="s" s="38">
        <v>32073</v>
      </c>
      <c r="F6" t="s" s="38">
        <v>25</v>
      </c>
      <c r="G6" s="37">
        <v>22000</v>
      </c>
      <c r="H6" s="604">
        <v>39448</v>
      </c>
      <c r="I6" s="37">
        <v>168</v>
      </c>
      <c r="J6" s="133">
        <v>1</v>
      </c>
      <c r="K6" s="37">
        <v>672</v>
      </c>
      <c r="L6" s="37">
        <v>700</v>
      </c>
      <c r="M6" s="37">
        <v>1</v>
      </c>
      <c r="N6" t="s" s="12">
        <v>32074</v>
      </c>
      <c r="O6" t="s" s="605">
        <v>31278</v>
      </c>
      <c r="P6" t="s" s="12">
        <v>6993</v>
      </c>
      <c r="Q6" s="93"/>
      <c r="R6" s="150"/>
      <c r="S6" s="150"/>
      <c r="T6" s="150"/>
      <c r="U6" s="150"/>
      <c r="V6" s="150"/>
      <c r="W6" s="150"/>
      <c r="X6" s="150"/>
      <c r="Y6" s="150"/>
      <c r="Z6" s="150"/>
      <c r="AA6" s="150"/>
      <c r="AB6" s="150"/>
      <c r="AC6" s="150"/>
      <c r="AD6" s="150"/>
      <c r="AE6" s="150"/>
      <c r="AF6" s="150"/>
      <c r="AG6" s="150"/>
      <c r="AH6" s="150"/>
      <c r="AI6" s="150"/>
      <c r="AJ6" s="150"/>
      <c r="AK6" s="150"/>
      <c r="AL6" s="150"/>
      <c r="AM6" s="150"/>
      <c r="AN6" s="150"/>
      <c r="AO6" s="150"/>
      <c r="AP6" s="150"/>
      <c r="AQ6" s="150"/>
      <c r="AR6" s="150"/>
      <c r="AS6" s="150"/>
      <c r="AT6" s="150"/>
      <c r="AU6" s="150"/>
      <c r="AV6" s="150"/>
      <c r="AW6" s="150"/>
      <c r="AX6" s="150"/>
      <c r="AY6" s="150"/>
      <c r="AZ6" s="150"/>
      <c r="BA6" s="150"/>
      <c r="BB6" s="150"/>
      <c r="BC6" s="150"/>
      <c r="BD6" s="150"/>
      <c r="BE6" s="150"/>
      <c r="BF6" s="150"/>
      <c r="BG6" s="150"/>
      <c r="BH6" s="150"/>
      <c r="BI6" s="150"/>
      <c r="BJ6" s="150"/>
      <c r="BK6" s="150"/>
      <c r="BL6" s="150"/>
      <c r="BM6" s="150"/>
      <c r="BN6" s="150"/>
      <c r="BO6" s="150"/>
      <c r="BP6" s="150"/>
      <c r="BQ6" s="150"/>
      <c r="BR6" s="150"/>
      <c r="BS6" s="150"/>
      <c r="BT6" s="150"/>
      <c r="BU6" s="150"/>
      <c r="BV6" s="150"/>
      <c r="BW6" s="150"/>
      <c r="BX6" s="150"/>
      <c r="BY6" s="150"/>
      <c r="BZ6" s="150"/>
      <c r="CA6" s="150"/>
      <c r="CB6" s="150"/>
      <c r="CC6" s="150"/>
      <c r="CD6" s="150"/>
      <c r="CE6" s="150"/>
      <c r="CF6" s="150"/>
      <c r="CG6" s="150"/>
      <c r="CH6" s="150"/>
      <c r="CI6" s="150"/>
      <c r="CJ6" s="150"/>
      <c r="CK6" s="150"/>
      <c r="CL6" s="150"/>
      <c r="CM6" s="150"/>
      <c r="CN6" s="150"/>
      <c r="CO6" s="150"/>
      <c r="CP6" s="150"/>
      <c r="CQ6" s="150"/>
      <c r="CR6" s="150"/>
      <c r="CS6" s="150"/>
      <c r="CT6" s="150"/>
      <c r="CU6" s="150"/>
      <c r="CV6" s="150"/>
      <c r="CW6" s="150"/>
      <c r="CX6" s="150"/>
      <c r="CY6" s="150"/>
      <c r="CZ6" s="150"/>
      <c r="DA6" s="150"/>
      <c r="DB6" s="150"/>
      <c r="DC6" s="150"/>
      <c r="DD6" s="150"/>
      <c r="DE6" s="150"/>
      <c r="DF6" s="150"/>
      <c r="DG6" s="150"/>
      <c r="DH6" s="150"/>
      <c r="DI6" s="150"/>
      <c r="DJ6" s="150"/>
      <c r="DK6" s="150"/>
      <c r="DL6" s="150"/>
      <c r="DM6" s="150"/>
      <c r="DN6" s="150"/>
      <c r="DO6" s="150"/>
      <c r="DP6" s="150"/>
    </row>
    <row r="7" ht="24" customHeight="1">
      <c r="A7" s="37">
        <v>5</v>
      </c>
      <c r="B7" t="s" s="38">
        <v>32057</v>
      </c>
      <c r="C7" t="s" s="38">
        <v>32058</v>
      </c>
      <c r="D7" t="s" s="38">
        <v>32075</v>
      </c>
      <c r="E7" t="s" s="38">
        <v>32076</v>
      </c>
      <c r="F7" t="s" s="38">
        <v>25</v>
      </c>
      <c r="G7" s="37">
        <v>20000</v>
      </c>
      <c r="H7" s="604">
        <v>36342</v>
      </c>
      <c r="I7" s="37">
        <v>800</v>
      </c>
      <c r="J7" s="133">
        <v>1</v>
      </c>
      <c r="K7" s="37">
        <v>3200</v>
      </c>
      <c r="L7" s="37">
        <v>4800</v>
      </c>
      <c r="M7" s="37">
        <v>2</v>
      </c>
      <c r="N7" t="s" s="12">
        <v>32077</v>
      </c>
      <c r="O7" t="s" s="605">
        <v>32078</v>
      </c>
      <c r="P7" t="s" s="12">
        <v>6993</v>
      </c>
      <c r="Q7" s="93"/>
      <c r="R7" s="150"/>
      <c r="S7" s="150"/>
      <c r="T7" s="150"/>
      <c r="U7" s="150"/>
      <c r="V7" s="150"/>
      <c r="W7" s="150"/>
      <c r="X7" s="150"/>
      <c r="Y7" s="150"/>
      <c r="Z7" s="150"/>
      <c r="AA7" s="150"/>
      <c r="AB7" s="150"/>
      <c r="AC7" s="150"/>
      <c r="AD7" s="150"/>
      <c r="AE7" s="150"/>
      <c r="AF7" s="150"/>
      <c r="AG7" s="150"/>
      <c r="AH7" s="150"/>
      <c r="AI7" s="150"/>
      <c r="AJ7" s="150"/>
      <c r="AK7" s="150"/>
      <c r="AL7" s="150"/>
      <c r="AM7" s="150"/>
      <c r="AN7" s="150"/>
      <c r="AO7" s="150"/>
      <c r="AP7" s="150"/>
      <c r="AQ7" s="150"/>
      <c r="AR7" s="150"/>
      <c r="AS7" s="150"/>
      <c r="AT7" s="150"/>
      <c r="AU7" s="150"/>
      <c r="AV7" s="150"/>
      <c r="AW7" s="150"/>
      <c r="AX7" s="150"/>
      <c r="AY7" s="150"/>
      <c r="AZ7" s="150"/>
      <c r="BA7" s="150"/>
      <c r="BB7" s="150"/>
      <c r="BC7" s="150"/>
      <c r="BD7" s="150"/>
      <c r="BE7" s="150"/>
      <c r="BF7" s="150"/>
      <c r="BG7" s="150"/>
      <c r="BH7" s="150"/>
      <c r="BI7" s="150"/>
      <c r="BJ7" s="150"/>
      <c r="BK7" s="150"/>
      <c r="BL7" s="150"/>
      <c r="BM7" s="150"/>
      <c r="BN7" s="150"/>
      <c r="BO7" s="150"/>
      <c r="BP7" s="150"/>
      <c r="BQ7" s="150"/>
      <c r="BR7" s="150"/>
      <c r="BS7" s="150"/>
      <c r="BT7" s="150"/>
      <c r="BU7" s="150"/>
      <c r="BV7" s="150"/>
      <c r="BW7" s="150"/>
      <c r="BX7" s="150"/>
      <c r="BY7" s="150"/>
      <c r="BZ7" s="150"/>
      <c r="CA7" s="150"/>
      <c r="CB7" s="150"/>
      <c r="CC7" s="150"/>
      <c r="CD7" s="150"/>
      <c r="CE7" s="150"/>
      <c r="CF7" s="150"/>
      <c r="CG7" s="150"/>
      <c r="CH7" s="150"/>
      <c r="CI7" s="150"/>
      <c r="CJ7" s="150"/>
      <c r="CK7" s="150"/>
      <c r="CL7" s="150"/>
      <c r="CM7" s="150"/>
      <c r="CN7" s="150"/>
      <c r="CO7" s="150"/>
      <c r="CP7" s="150"/>
      <c r="CQ7" s="150"/>
      <c r="CR7" s="150"/>
      <c r="CS7" s="150"/>
      <c r="CT7" s="150"/>
      <c r="CU7" s="150"/>
      <c r="CV7" s="150"/>
      <c r="CW7" s="150"/>
      <c r="CX7" s="150"/>
      <c r="CY7" s="150"/>
      <c r="CZ7" s="150"/>
      <c r="DA7" s="150"/>
      <c r="DB7" s="150"/>
      <c r="DC7" s="150"/>
      <c r="DD7" s="150"/>
      <c r="DE7" s="150"/>
      <c r="DF7" s="150"/>
      <c r="DG7" s="150"/>
      <c r="DH7" s="150"/>
      <c r="DI7" s="150"/>
      <c r="DJ7" s="150"/>
      <c r="DK7" s="150"/>
      <c r="DL7" s="150"/>
      <c r="DM7" s="150"/>
      <c r="DN7" s="150"/>
      <c r="DO7" s="150"/>
      <c r="DP7" s="150"/>
    </row>
    <row r="8" ht="24" customHeight="1">
      <c r="A8" s="37">
        <v>6</v>
      </c>
      <c r="B8" t="s" s="38">
        <v>32057</v>
      </c>
      <c r="C8" t="s" s="38">
        <v>32058</v>
      </c>
      <c r="D8" t="s" s="38">
        <v>32079</v>
      </c>
      <c r="E8" t="s" s="38">
        <v>32080</v>
      </c>
      <c r="F8" t="s" s="38">
        <v>173</v>
      </c>
      <c r="G8" s="37">
        <v>30000</v>
      </c>
      <c r="H8" s="604">
        <v>38357</v>
      </c>
      <c r="I8" s="37">
        <v>196</v>
      </c>
      <c r="J8" s="133">
        <v>1</v>
      </c>
      <c r="K8" s="37">
        <v>784</v>
      </c>
      <c r="L8" s="37">
        <v>850</v>
      </c>
      <c r="M8" s="37">
        <v>2</v>
      </c>
      <c r="N8" t="s" s="12">
        <v>32081</v>
      </c>
      <c r="O8" t="s" s="605">
        <v>32082</v>
      </c>
      <c r="P8" t="s" s="12">
        <v>7314</v>
      </c>
      <c r="Q8" s="93"/>
      <c r="R8" s="150"/>
      <c r="S8" s="150"/>
      <c r="T8" s="150"/>
      <c r="U8" s="150"/>
      <c r="V8" s="150"/>
      <c r="W8" s="150"/>
      <c r="X8" s="150"/>
      <c r="Y8" s="150"/>
      <c r="Z8" s="150"/>
      <c r="AA8" s="150"/>
      <c r="AB8" s="150"/>
      <c r="AC8" s="150"/>
      <c r="AD8" s="150"/>
      <c r="AE8" s="150"/>
      <c r="AF8" s="150"/>
      <c r="AG8" s="150"/>
      <c r="AH8" s="150"/>
      <c r="AI8" s="150"/>
      <c r="AJ8" s="150"/>
      <c r="AK8" s="150"/>
      <c r="AL8" s="150"/>
      <c r="AM8" s="150"/>
      <c r="AN8" s="150"/>
      <c r="AO8" s="150"/>
      <c r="AP8" s="150"/>
      <c r="AQ8" s="150"/>
      <c r="AR8" s="150"/>
      <c r="AS8" s="150"/>
      <c r="AT8" s="150"/>
      <c r="AU8" s="150"/>
      <c r="AV8" s="150"/>
      <c r="AW8" s="150"/>
      <c r="AX8" s="150"/>
      <c r="AY8" s="150"/>
      <c r="AZ8" s="150"/>
      <c r="BA8" s="150"/>
      <c r="BB8" s="150"/>
      <c r="BC8" s="150"/>
      <c r="BD8" s="150"/>
      <c r="BE8" s="150"/>
      <c r="BF8" s="150"/>
      <c r="BG8" s="150"/>
      <c r="BH8" s="150"/>
      <c r="BI8" s="150"/>
      <c r="BJ8" s="150"/>
      <c r="BK8" s="150"/>
      <c r="BL8" s="150"/>
      <c r="BM8" s="150"/>
      <c r="BN8" s="150"/>
      <c r="BO8" s="150"/>
      <c r="BP8" s="150"/>
      <c r="BQ8" s="150"/>
      <c r="BR8" s="150"/>
      <c r="BS8" s="150"/>
      <c r="BT8" s="150"/>
      <c r="BU8" s="150"/>
      <c r="BV8" s="150"/>
      <c r="BW8" s="150"/>
      <c r="BX8" s="150"/>
      <c r="BY8" s="150"/>
      <c r="BZ8" s="150"/>
      <c r="CA8" s="150"/>
      <c r="CB8" s="150"/>
      <c r="CC8" s="150"/>
      <c r="CD8" s="150"/>
      <c r="CE8" s="150"/>
      <c r="CF8" s="150"/>
      <c r="CG8" s="150"/>
      <c r="CH8" s="150"/>
      <c r="CI8" s="150"/>
      <c r="CJ8" s="150"/>
      <c r="CK8" s="150"/>
      <c r="CL8" s="150"/>
      <c r="CM8" s="150"/>
      <c r="CN8" s="150"/>
      <c r="CO8" s="150"/>
      <c r="CP8" s="150"/>
      <c r="CQ8" s="150"/>
      <c r="CR8" s="150"/>
      <c r="CS8" s="150"/>
      <c r="CT8" s="150"/>
      <c r="CU8" s="150"/>
      <c r="CV8" s="150"/>
      <c r="CW8" s="150"/>
      <c r="CX8" s="150"/>
      <c r="CY8" s="150"/>
      <c r="CZ8" s="150"/>
      <c r="DA8" s="150"/>
      <c r="DB8" s="150"/>
      <c r="DC8" s="150"/>
      <c r="DD8" s="150"/>
      <c r="DE8" s="150"/>
      <c r="DF8" s="150"/>
      <c r="DG8" s="150"/>
      <c r="DH8" s="150"/>
      <c r="DI8" s="150"/>
      <c r="DJ8" s="150"/>
      <c r="DK8" s="150"/>
      <c r="DL8" s="150"/>
      <c r="DM8" s="150"/>
      <c r="DN8" s="150"/>
      <c r="DO8" s="150"/>
      <c r="DP8" s="150"/>
    </row>
    <row r="9" ht="24" customHeight="1">
      <c r="A9" s="37">
        <v>7</v>
      </c>
      <c r="B9" t="s" s="38">
        <v>32057</v>
      </c>
      <c r="C9" t="s" s="38">
        <v>32058</v>
      </c>
      <c r="D9" t="s" s="38">
        <v>32083</v>
      </c>
      <c r="E9" t="s" s="38">
        <v>32084</v>
      </c>
      <c r="F9" t="s" s="38">
        <v>25</v>
      </c>
      <c r="G9" s="37">
        <v>35000</v>
      </c>
      <c r="H9" s="604">
        <v>37218</v>
      </c>
      <c r="I9" s="37">
        <v>939</v>
      </c>
      <c r="J9" s="133">
        <v>1</v>
      </c>
      <c r="K9" s="37">
        <v>3756</v>
      </c>
      <c r="L9" s="37">
        <v>4600</v>
      </c>
      <c r="M9" s="37">
        <v>3</v>
      </c>
      <c r="N9" t="s" s="12">
        <v>32085</v>
      </c>
      <c r="O9" t="s" s="605">
        <v>32086</v>
      </c>
      <c r="P9" t="s" s="12">
        <v>6993</v>
      </c>
      <c r="Q9" s="93"/>
      <c r="R9" s="150"/>
      <c r="S9" s="150"/>
      <c r="T9" s="150"/>
      <c r="U9" s="150"/>
      <c r="V9" s="150"/>
      <c r="W9" s="150"/>
      <c r="X9" s="150"/>
      <c r="Y9" s="150"/>
      <c r="Z9" s="150"/>
      <c r="AA9" s="150"/>
      <c r="AB9" s="150"/>
      <c r="AC9" s="150"/>
      <c r="AD9" s="150"/>
      <c r="AE9" s="150"/>
      <c r="AF9" s="150"/>
      <c r="AG9" s="150"/>
      <c r="AH9" s="150"/>
      <c r="AI9" s="150"/>
      <c r="AJ9" s="150"/>
      <c r="AK9" s="150"/>
      <c r="AL9" s="150"/>
      <c r="AM9" s="150"/>
      <c r="AN9" s="150"/>
      <c r="AO9" s="150"/>
      <c r="AP9" s="150"/>
      <c r="AQ9" s="150"/>
      <c r="AR9" s="150"/>
      <c r="AS9" s="150"/>
      <c r="AT9" s="150"/>
      <c r="AU9" s="150"/>
      <c r="AV9" s="150"/>
      <c r="AW9" s="150"/>
      <c r="AX9" s="150"/>
      <c r="AY9" s="150"/>
      <c r="AZ9" s="150"/>
      <c r="BA9" s="150"/>
      <c r="BB9" s="150"/>
      <c r="BC9" s="150"/>
      <c r="BD9" s="150"/>
      <c r="BE9" s="150"/>
      <c r="BF9" s="150"/>
      <c r="BG9" s="150"/>
      <c r="BH9" s="150"/>
      <c r="BI9" s="150"/>
      <c r="BJ9" s="150"/>
      <c r="BK9" s="150"/>
      <c r="BL9" s="150"/>
      <c r="BM9" s="150"/>
      <c r="BN9" s="150"/>
      <c r="BO9" s="150"/>
      <c r="BP9" s="150"/>
      <c r="BQ9" s="150"/>
      <c r="BR9" s="150"/>
      <c r="BS9" s="150"/>
      <c r="BT9" s="150"/>
      <c r="BU9" s="150"/>
      <c r="BV9" s="150"/>
      <c r="BW9" s="150"/>
      <c r="BX9" s="150"/>
      <c r="BY9" s="150"/>
      <c r="BZ9" s="150"/>
      <c r="CA9" s="150"/>
      <c r="CB9" s="150"/>
      <c r="CC9" s="150"/>
      <c r="CD9" s="150"/>
      <c r="CE9" s="150"/>
      <c r="CF9" s="150"/>
      <c r="CG9" s="150"/>
      <c r="CH9" s="150"/>
      <c r="CI9" s="150"/>
      <c r="CJ9" s="150"/>
      <c r="CK9" s="150"/>
      <c r="CL9" s="150"/>
      <c r="CM9" s="150"/>
      <c r="CN9" s="150"/>
      <c r="CO9" s="150"/>
      <c r="CP9" s="150"/>
      <c r="CQ9" s="150"/>
      <c r="CR9" s="150"/>
      <c r="CS9" s="150"/>
      <c r="CT9" s="150"/>
      <c r="CU9" s="150"/>
      <c r="CV9" s="150"/>
      <c r="CW9" s="150"/>
      <c r="CX9" s="150"/>
      <c r="CY9" s="150"/>
      <c r="CZ9" s="150"/>
      <c r="DA9" s="150"/>
      <c r="DB9" s="150"/>
      <c r="DC9" s="150"/>
      <c r="DD9" s="150"/>
      <c r="DE9" s="150"/>
      <c r="DF9" s="150"/>
      <c r="DG9" s="150"/>
      <c r="DH9" s="150"/>
      <c r="DI9" s="150"/>
      <c r="DJ9" s="150"/>
      <c r="DK9" s="150"/>
      <c r="DL9" s="150"/>
      <c r="DM9" s="150"/>
      <c r="DN9" s="150"/>
      <c r="DO9" s="150"/>
      <c r="DP9" s="150"/>
    </row>
    <row r="10" ht="24" customHeight="1">
      <c r="A10" s="37">
        <v>8</v>
      </c>
      <c r="B10" t="s" s="38">
        <v>32057</v>
      </c>
      <c r="C10" t="s" s="38">
        <v>32058</v>
      </c>
      <c r="D10" t="s" s="38">
        <v>32087</v>
      </c>
      <c r="E10" t="s" s="38">
        <v>32088</v>
      </c>
      <c r="F10" t="s" s="38">
        <v>25</v>
      </c>
      <c r="G10" s="37">
        <v>30000</v>
      </c>
      <c r="H10" s="604">
        <v>37926</v>
      </c>
      <c r="I10" s="37">
        <v>70</v>
      </c>
      <c r="J10" s="133">
        <v>1</v>
      </c>
      <c r="K10" s="37">
        <v>280</v>
      </c>
      <c r="L10" s="37">
        <v>860</v>
      </c>
      <c r="M10" s="37">
        <v>2</v>
      </c>
      <c r="N10" t="s" s="12">
        <v>32089</v>
      </c>
      <c r="O10" t="s" s="605">
        <v>32090</v>
      </c>
      <c r="P10" t="s" s="12">
        <v>6993</v>
      </c>
      <c r="Q10" s="93"/>
      <c r="R10" s="150"/>
      <c r="S10" s="150"/>
      <c r="T10" s="150"/>
      <c r="U10" s="150"/>
      <c r="V10" s="150"/>
      <c r="W10" s="150"/>
      <c r="X10" s="150"/>
      <c r="Y10" s="150"/>
      <c r="Z10" s="150"/>
      <c r="AA10" s="150"/>
      <c r="AB10" s="150"/>
      <c r="AC10" s="150"/>
      <c r="AD10" s="150"/>
      <c r="AE10" s="150"/>
      <c r="AF10" s="150"/>
      <c r="AG10" s="150"/>
      <c r="AH10" s="150"/>
      <c r="AI10" s="150"/>
      <c r="AJ10" s="150"/>
      <c r="AK10" s="150"/>
      <c r="AL10" s="150"/>
      <c r="AM10" s="150"/>
      <c r="AN10" s="150"/>
      <c r="AO10" s="150"/>
      <c r="AP10" s="150"/>
      <c r="AQ10" s="150"/>
      <c r="AR10" s="150"/>
      <c r="AS10" s="150"/>
      <c r="AT10" s="150"/>
      <c r="AU10" s="150"/>
      <c r="AV10" s="150"/>
      <c r="AW10" s="150"/>
      <c r="AX10" s="150"/>
      <c r="AY10" s="150"/>
      <c r="AZ10" s="150"/>
      <c r="BA10" s="150"/>
      <c r="BB10" s="150"/>
      <c r="BC10" s="150"/>
      <c r="BD10" s="150"/>
      <c r="BE10" s="150"/>
      <c r="BF10" s="150"/>
      <c r="BG10" s="150"/>
      <c r="BH10" s="150"/>
      <c r="BI10" s="150"/>
      <c r="BJ10" s="150"/>
      <c r="BK10" s="150"/>
      <c r="BL10" s="150"/>
      <c r="BM10" s="150"/>
      <c r="BN10" s="150"/>
      <c r="BO10" s="150"/>
      <c r="BP10" s="150"/>
      <c r="BQ10" s="150"/>
      <c r="BR10" s="150"/>
      <c r="BS10" s="150"/>
      <c r="BT10" s="150"/>
      <c r="BU10" s="150"/>
      <c r="BV10" s="150"/>
      <c r="BW10" s="150"/>
      <c r="BX10" s="150"/>
      <c r="BY10" s="150"/>
      <c r="BZ10" s="150"/>
      <c r="CA10" s="150"/>
      <c r="CB10" s="150"/>
      <c r="CC10" s="150"/>
      <c r="CD10" s="150"/>
      <c r="CE10" s="150"/>
      <c r="CF10" s="150"/>
      <c r="CG10" s="150"/>
      <c r="CH10" s="150"/>
      <c r="CI10" s="150"/>
      <c r="CJ10" s="150"/>
      <c r="CK10" s="150"/>
      <c r="CL10" s="150"/>
      <c r="CM10" s="150"/>
      <c r="CN10" s="150"/>
      <c r="CO10" s="150"/>
      <c r="CP10" s="150"/>
      <c r="CQ10" s="150"/>
      <c r="CR10" s="150"/>
      <c r="CS10" s="150"/>
      <c r="CT10" s="150"/>
      <c r="CU10" s="150"/>
      <c r="CV10" s="150"/>
      <c r="CW10" s="150"/>
      <c r="CX10" s="150"/>
      <c r="CY10" s="150"/>
      <c r="CZ10" s="150"/>
      <c r="DA10" s="150"/>
      <c r="DB10" s="150"/>
      <c r="DC10" s="150"/>
      <c r="DD10" s="150"/>
      <c r="DE10" s="150"/>
      <c r="DF10" s="150"/>
      <c r="DG10" s="150"/>
      <c r="DH10" s="150"/>
      <c r="DI10" s="150"/>
      <c r="DJ10" s="150"/>
      <c r="DK10" s="150"/>
      <c r="DL10" s="150"/>
      <c r="DM10" s="150"/>
      <c r="DN10" s="150"/>
      <c r="DO10" s="150"/>
      <c r="DP10" s="150"/>
    </row>
    <row r="11" ht="24" customHeight="1">
      <c r="A11" s="37">
        <v>9</v>
      </c>
      <c r="B11" t="s" s="38">
        <v>32057</v>
      </c>
      <c r="C11" t="s" s="38">
        <v>32058</v>
      </c>
      <c r="D11" t="s" s="38">
        <v>32091</v>
      </c>
      <c r="E11" t="s" s="38">
        <v>32092</v>
      </c>
      <c r="F11" t="s" s="38">
        <v>25</v>
      </c>
      <c r="G11" s="37">
        <v>35000</v>
      </c>
      <c r="H11" s="604">
        <v>38618</v>
      </c>
      <c r="I11" s="37">
        <v>280</v>
      </c>
      <c r="J11" s="133">
        <v>0.99</v>
      </c>
      <c r="K11" s="37">
        <v>1120</v>
      </c>
      <c r="L11" s="37">
        <v>500</v>
      </c>
      <c r="M11" s="37">
        <v>2</v>
      </c>
      <c r="N11" t="s" s="12">
        <v>32093</v>
      </c>
      <c r="O11" t="s" s="605">
        <v>32094</v>
      </c>
      <c r="P11" t="s" s="12">
        <v>32095</v>
      </c>
      <c r="Q11" s="93"/>
      <c r="R11" s="150"/>
      <c r="S11" s="150"/>
      <c r="T11" s="150"/>
      <c r="U11" s="150"/>
      <c r="V11" s="150"/>
      <c r="W11" s="150"/>
      <c r="X11" s="150"/>
      <c r="Y11" s="150"/>
      <c r="Z11" s="150"/>
      <c r="AA11" s="150"/>
      <c r="AB11" s="150"/>
      <c r="AC11" s="150"/>
      <c r="AD11" s="150"/>
      <c r="AE11" s="150"/>
      <c r="AF11" s="150"/>
      <c r="AG11" s="150"/>
      <c r="AH11" s="150"/>
      <c r="AI11" s="150"/>
      <c r="AJ11" s="150"/>
      <c r="AK11" s="150"/>
      <c r="AL11" s="150"/>
      <c r="AM11" s="150"/>
      <c r="AN11" s="150"/>
      <c r="AO11" s="150"/>
      <c r="AP11" s="150"/>
      <c r="AQ11" s="150"/>
      <c r="AR11" s="150"/>
      <c r="AS11" s="150"/>
      <c r="AT11" s="150"/>
      <c r="AU11" s="150"/>
      <c r="AV11" s="150"/>
      <c r="AW11" s="150"/>
      <c r="AX11" s="150"/>
      <c r="AY11" s="150"/>
      <c r="AZ11" s="150"/>
      <c r="BA11" s="150"/>
      <c r="BB11" s="150"/>
      <c r="BC11" s="150"/>
      <c r="BD11" s="150"/>
      <c r="BE11" s="150"/>
      <c r="BF11" s="150"/>
      <c r="BG11" s="150"/>
      <c r="BH11" s="150"/>
      <c r="BI11" s="150"/>
      <c r="BJ11" s="150"/>
      <c r="BK11" s="150"/>
      <c r="BL11" s="150"/>
      <c r="BM11" s="150"/>
      <c r="BN11" s="150"/>
      <c r="BO11" s="150"/>
      <c r="BP11" s="150"/>
      <c r="BQ11" s="150"/>
      <c r="BR11" s="150"/>
      <c r="BS11" s="150"/>
      <c r="BT11" s="150"/>
      <c r="BU11" s="150"/>
      <c r="BV11" s="150"/>
      <c r="BW11" s="150"/>
      <c r="BX11" s="150"/>
      <c r="BY11" s="150"/>
      <c r="BZ11" s="150"/>
      <c r="CA11" s="150"/>
      <c r="CB11" s="150"/>
      <c r="CC11" s="150"/>
      <c r="CD11" s="150"/>
      <c r="CE11" s="150"/>
      <c r="CF11" s="150"/>
      <c r="CG11" s="150"/>
      <c r="CH11" s="150"/>
      <c r="CI11" s="150"/>
      <c r="CJ11" s="150"/>
      <c r="CK11" s="150"/>
      <c r="CL11" s="150"/>
      <c r="CM11" s="150"/>
      <c r="CN11" s="150"/>
      <c r="CO11" s="150"/>
      <c r="CP11" s="150"/>
      <c r="CQ11" s="150"/>
      <c r="CR11" s="150"/>
      <c r="CS11" s="150"/>
      <c r="CT11" s="150"/>
      <c r="CU11" s="150"/>
      <c r="CV11" s="150"/>
      <c r="CW11" s="150"/>
      <c r="CX11" s="150"/>
      <c r="CY11" s="150"/>
      <c r="CZ11" s="150"/>
      <c r="DA11" s="150"/>
      <c r="DB11" s="150"/>
      <c r="DC11" s="150"/>
      <c r="DD11" s="150"/>
      <c r="DE11" s="150"/>
      <c r="DF11" s="150"/>
      <c r="DG11" s="150"/>
      <c r="DH11" s="150"/>
      <c r="DI11" s="150"/>
      <c r="DJ11" s="150"/>
      <c r="DK11" s="150"/>
      <c r="DL11" s="150"/>
      <c r="DM11" s="150"/>
      <c r="DN11" s="150"/>
      <c r="DO11" s="150"/>
      <c r="DP11" s="150"/>
    </row>
    <row r="12" ht="24" customHeight="1">
      <c r="A12" s="37">
        <v>10</v>
      </c>
      <c r="B12" t="s" s="38">
        <v>32057</v>
      </c>
      <c r="C12" t="s" s="38">
        <v>32096</v>
      </c>
      <c r="D12" t="s" s="38">
        <v>32097</v>
      </c>
      <c r="E12" t="s" s="38">
        <v>32098</v>
      </c>
      <c r="F12" t="s" s="38">
        <v>25</v>
      </c>
      <c r="G12" s="37">
        <v>30000</v>
      </c>
      <c r="H12" s="604">
        <v>37622</v>
      </c>
      <c r="I12" s="37">
        <v>126</v>
      </c>
      <c r="J12" s="133">
        <v>0.99</v>
      </c>
      <c r="K12" s="37">
        <v>504</v>
      </c>
      <c r="L12" s="37">
        <v>450</v>
      </c>
      <c r="M12" s="37">
        <v>3</v>
      </c>
      <c r="N12" t="s" s="12">
        <v>32099</v>
      </c>
      <c r="O12" t="s" s="608">
        <v>32100</v>
      </c>
      <c r="P12" t="s" s="12">
        <v>32101</v>
      </c>
      <c r="Q12" s="93"/>
      <c r="R12" s="150"/>
      <c r="S12" s="150"/>
      <c r="T12" s="150"/>
      <c r="U12" s="150"/>
      <c r="V12" s="150"/>
      <c r="W12" s="150"/>
      <c r="X12" s="150"/>
      <c r="Y12" s="150"/>
      <c r="Z12" s="150"/>
      <c r="AA12" s="150"/>
      <c r="AB12" s="150"/>
      <c r="AC12" s="150"/>
      <c r="AD12" s="150"/>
      <c r="AE12" s="150"/>
      <c r="AF12" s="150"/>
      <c r="AG12" s="150"/>
      <c r="AH12" s="150"/>
      <c r="AI12" s="150"/>
      <c r="AJ12" s="150"/>
      <c r="AK12" s="150"/>
      <c r="AL12" s="150"/>
      <c r="AM12" s="150"/>
      <c r="AN12" s="150"/>
      <c r="AO12" s="150"/>
      <c r="AP12" s="150"/>
      <c r="AQ12" s="150"/>
      <c r="AR12" s="150"/>
      <c r="AS12" s="150"/>
      <c r="AT12" s="150"/>
      <c r="AU12" s="150"/>
      <c r="AV12" s="150"/>
      <c r="AW12" s="150"/>
      <c r="AX12" s="150"/>
      <c r="AY12" s="150"/>
      <c r="AZ12" s="150"/>
      <c r="BA12" s="150"/>
      <c r="BB12" s="150"/>
      <c r="BC12" s="150"/>
      <c r="BD12" s="150"/>
      <c r="BE12" s="150"/>
      <c r="BF12" s="150"/>
      <c r="BG12" s="150"/>
      <c r="BH12" s="150"/>
      <c r="BI12" s="150"/>
      <c r="BJ12" s="150"/>
      <c r="BK12" s="150"/>
      <c r="BL12" s="150"/>
      <c r="BM12" s="150"/>
      <c r="BN12" s="150"/>
      <c r="BO12" s="150"/>
      <c r="BP12" s="150"/>
      <c r="BQ12" s="150"/>
      <c r="BR12" s="150"/>
      <c r="BS12" s="150"/>
      <c r="BT12" s="150"/>
      <c r="BU12" s="150"/>
      <c r="BV12" s="150"/>
      <c r="BW12" s="150"/>
      <c r="BX12" s="150"/>
      <c r="BY12" s="150"/>
      <c r="BZ12" s="150"/>
      <c r="CA12" s="150"/>
      <c r="CB12" s="150"/>
      <c r="CC12" s="150"/>
      <c r="CD12" s="150"/>
      <c r="CE12" s="150"/>
      <c r="CF12" s="150"/>
      <c r="CG12" s="150"/>
      <c r="CH12" s="150"/>
      <c r="CI12" s="150"/>
      <c r="CJ12" s="150"/>
      <c r="CK12" s="150"/>
      <c r="CL12" s="150"/>
      <c r="CM12" s="150"/>
      <c r="CN12" s="150"/>
      <c r="CO12" s="150"/>
      <c r="CP12" s="150"/>
      <c r="CQ12" s="150"/>
      <c r="CR12" s="150"/>
      <c r="CS12" s="150"/>
      <c r="CT12" s="150"/>
      <c r="CU12" s="150"/>
      <c r="CV12" s="150"/>
      <c r="CW12" s="150"/>
      <c r="CX12" s="150"/>
      <c r="CY12" s="150"/>
      <c r="CZ12" s="150"/>
      <c r="DA12" s="150"/>
      <c r="DB12" s="150"/>
      <c r="DC12" s="150"/>
      <c r="DD12" s="150"/>
      <c r="DE12" s="150"/>
      <c r="DF12" s="150"/>
      <c r="DG12" s="150"/>
      <c r="DH12" s="150"/>
      <c r="DI12" s="150"/>
      <c r="DJ12" s="150"/>
      <c r="DK12" s="150"/>
      <c r="DL12" s="150"/>
      <c r="DM12" s="150"/>
      <c r="DN12" s="150"/>
      <c r="DO12" s="150"/>
      <c r="DP12" s="150"/>
    </row>
    <row r="13" ht="24" customHeight="1">
      <c r="A13" s="37">
        <v>11</v>
      </c>
      <c r="B13" t="s" s="38">
        <v>32057</v>
      </c>
      <c r="C13" t="s" s="38">
        <v>32063</v>
      </c>
      <c r="D13" t="s" s="38">
        <v>32102</v>
      </c>
      <c r="E13" t="s" s="38">
        <v>32103</v>
      </c>
      <c r="F13" t="s" s="38">
        <v>25</v>
      </c>
      <c r="G13" s="37">
        <v>25000</v>
      </c>
      <c r="H13" s="604">
        <v>40869</v>
      </c>
      <c r="I13" s="37">
        <v>560</v>
      </c>
      <c r="J13" s="133">
        <v>0.8</v>
      </c>
      <c r="K13" s="37">
        <v>2240</v>
      </c>
      <c r="L13" s="37">
        <v>630</v>
      </c>
      <c r="M13" s="37">
        <v>2</v>
      </c>
      <c r="N13" t="s" s="12">
        <v>32104</v>
      </c>
      <c r="O13" t="s" s="608">
        <v>32105</v>
      </c>
      <c r="P13" t="s" s="12">
        <v>6993</v>
      </c>
      <c r="Q13" s="93"/>
      <c r="R13" s="150"/>
      <c r="S13" s="150"/>
      <c r="T13" s="150"/>
      <c r="U13" s="150"/>
      <c r="V13" s="150"/>
      <c r="W13" s="150"/>
      <c r="X13" s="150"/>
      <c r="Y13" s="150"/>
      <c r="Z13" s="150"/>
      <c r="AA13" s="150"/>
      <c r="AB13" s="150"/>
      <c r="AC13" s="150"/>
      <c r="AD13" s="150"/>
      <c r="AE13" s="150"/>
      <c r="AF13" s="150"/>
      <c r="AG13" s="150"/>
      <c r="AH13" s="150"/>
      <c r="AI13" s="150"/>
      <c r="AJ13" s="150"/>
      <c r="AK13" s="150"/>
      <c r="AL13" s="150"/>
      <c r="AM13" s="150"/>
      <c r="AN13" s="150"/>
      <c r="AO13" s="150"/>
      <c r="AP13" s="150"/>
      <c r="AQ13" s="150"/>
      <c r="AR13" s="150"/>
      <c r="AS13" s="150"/>
      <c r="AT13" s="150"/>
      <c r="AU13" s="150"/>
      <c r="AV13" s="150"/>
      <c r="AW13" s="150"/>
      <c r="AX13" s="150"/>
      <c r="AY13" s="150"/>
      <c r="AZ13" s="150"/>
      <c r="BA13" s="150"/>
      <c r="BB13" s="150"/>
      <c r="BC13" s="150"/>
      <c r="BD13" s="150"/>
      <c r="BE13" s="150"/>
      <c r="BF13" s="150"/>
      <c r="BG13" s="150"/>
      <c r="BH13" s="150"/>
      <c r="BI13" s="150"/>
      <c r="BJ13" s="150"/>
      <c r="BK13" s="150"/>
      <c r="BL13" s="150"/>
      <c r="BM13" s="150"/>
      <c r="BN13" s="150"/>
      <c r="BO13" s="150"/>
      <c r="BP13" s="150"/>
      <c r="BQ13" s="150"/>
      <c r="BR13" s="150"/>
      <c r="BS13" s="150"/>
      <c r="BT13" s="150"/>
      <c r="BU13" s="150"/>
      <c r="BV13" s="150"/>
      <c r="BW13" s="150"/>
      <c r="BX13" s="150"/>
      <c r="BY13" s="150"/>
      <c r="BZ13" s="150"/>
      <c r="CA13" s="150"/>
      <c r="CB13" s="150"/>
      <c r="CC13" s="150"/>
      <c r="CD13" s="150"/>
      <c r="CE13" s="150"/>
      <c r="CF13" s="150"/>
      <c r="CG13" s="150"/>
      <c r="CH13" s="150"/>
      <c r="CI13" s="150"/>
      <c r="CJ13" s="150"/>
      <c r="CK13" s="150"/>
      <c r="CL13" s="150"/>
      <c r="CM13" s="150"/>
      <c r="CN13" s="150"/>
      <c r="CO13" s="150"/>
      <c r="CP13" s="150"/>
      <c r="CQ13" s="150"/>
      <c r="CR13" s="150"/>
      <c r="CS13" s="150"/>
      <c r="CT13" s="150"/>
      <c r="CU13" s="150"/>
      <c r="CV13" s="150"/>
      <c r="CW13" s="150"/>
      <c r="CX13" s="150"/>
      <c r="CY13" s="150"/>
      <c r="CZ13" s="150"/>
      <c r="DA13" s="150"/>
      <c r="DB13" s="150"/>
      <c r="DC13" s="150"/>
      <c r="DD13" s="150"/>
      <c r="DE13" s="150"/>
      <c r="DF13" s="150"/>
      <c r="DG13" s="150"/>
      <c r="DH13" s="150"/>
      <c r="DI13" s="150"/>
      <c r="DJ13" s="150"/>
      <c r="DK13" s="150"/>
      <c r="DL13" s="150"/>
      <c r="DM13" s="150"/>
      <c r="DN13" s="150"/>
      <c r="DO13" s="150"/>
      <c r="DP13" s="150"/>
    </row>
    <row r="14" ht="24" customHeight="1">
      <c r="A14" s="37">
        <v>12</v>
      </c>
      <c r="B14" t="s" s="38">
        <v>32057</v>
      </c>
      <c r="C14" t="s" s="38">
        <v>32106</v>
      </c>
      <c r="D14" t="s" s="38">
        <v>32107</v>
      </c>
      <c r="E14" t="s" s="38">
        <v>32108</v>
      </c>
      <c r="F14" t="s" s="38">
        <v>25</v>
      </c>
      <c r="G14" s="37">
        <v>35000</v>
      </c>
      <c r="H14" s="604">
        <v>36892</v>
      </c>
      <c r="I14" s="37">
        <v>528</v>
      </c>
      <c r="J14" s="133">
        <v>1</v>
      </c>
      <c r="K14" s="37">
        <v>2112</v>
      </c>
      <c r="L14" s="37">
        <v>600</v>
      </c>
      <c r="M14" s="37">
        <v>4</v>
      </c>
      <c r="N14" t="s" s="12">
        <v>32109</v>
      </c>
      <c r="O14" t="s" s="608">
        <v>32110</v>
      </c>
      <c r="P14" t="s" s="12">
        <v>6993</v>
      </c>
      <c r="Q14" s="93"/>
      <c r="R14" s="150"/>
      <c r="S14" s="150"/>
      <c r="T14" s="150"/>
      <c r="U14" s="150"/>
      <c r="V14" s="150"/>
      <c r="W14" s="150"/>
      <c r="X14" s="150"/>
      <c r="Y14" s="150"/>
      <c r="Z14" s="150"/>
      <c r="AA14" s="150"/>
      <c r="AB14" s="150"/>
      <c r="AC14" s="150"/>
      <c r="AD14" s="150"/>
      <c r="AE14" s="150"/>
      <c r="AF14" s="150"/>
      <c r="AG14" s="150"/>
      <c r="AH14" s="150"/>
      <c r="AI14" s="150"/>
      <c r="AJ14" s="150"/>
      <c r="AK14" s="150"/>
      <c r="AL14" s="150"/>
      <c r="AM14" s="150"/>
      <c r="AN14" s="150"/>
      <c r="AO14" s="150"/>
      <c r="AP14" s="150"/>
      <c r="AQ14" s="150"/>
      <c r="AR14" s="150"/>
      <c r="AS14" s="150"/>
      <c r="AT14" s="150"/>
      <c r="AU14" s="150"/>
      <c r="AV14" s="150"/>
      <c r="AW14" s="150"/>
      <c r="AX14" s="150"/>
      <c r="AY14" s="150"/>
      <c r="AZ14" s="150"/>
      <c r="BA14" s="150"/>
      <c r="BB14" s="150"/>
      <c r="BC14" s="150"/>
      <c r="BD14" s="150"/>
      <c r="BE14" s="150"/>
      <c r="BF14" s="150"/>
      <c r="BG14" s="150"/>
      <c r="BH14" s="150"/>
      <c r="BI14" s="150"/>
      <c r="BJ14" s="150"/>
      <c r="BK14" s="150"/>
      <c r="BL14" s="150"/>
      <c r="BM14" s="150"/>
      <c r="BN14" s="150"/>
      <c r="BO14" s="150"/>
      <c r="BP14" s="150"/>
      <c r="BQ14" s="150"/>
      <c r="BR14" s="150"/>
      <c r="BS14" s="150"/>
      <c r="BT14" s="150"/>
      <c r="BU14" s="150"/>
      <c r="BV14" s="150"/>
      <c r="BW14" s="150"/>
      <c r="BX14" s="150"/>
      <c r="BY14" s="150"/>
      <c r="BZ14" s="150"/>
      <c r="CA14" s="150"/>
      <c r="CB14" s="150"/>
      <c r="CC14" s="150"/>
      <c r="CD14" s="150"/>
      <c r="CE14" s="150"/>
      <c r="CF14" s="150"/>
      <c r="CG14" s="150"/>
      <c r="CH14" s="150"/>
      <c r="CI14" s="150"/>
      <c r="CJ14" s="150"/>
      <c r="CK14" s="150"/>
      <c r="CL14" s="150"/>
      <c r="CM14" s="150"/>
      <c r="CN14" s="150"/>
      <c r="CO14" s="150"/>
      <c r="CP14" s="150"/>
      <c r="CQ14" s="150"/>
      <c r="CR14" s="150"/>
      <c r="CS14" s="150"/>
      <c r="CT14" s="150"/>
      <c r="CU14" s="150"/>
      <c r="CV14" s="150"/>
      <c r="CW14" s="150"/>
      <c r="CX14" s="150"/>
      <c r="CY14" s="150"/>
      <c r="CZ14" s="150"/>
      <c r="DA14" s="150"/>
      <c r="DB14" s="150"/>
      <c r="DC14" s="150"/>
      <c r="DD14" s="150"/>
      <c r="DE14" s="150"/>
      <c r="DF14" s="150"/>
      <c r="DG14" s="150"/>
      <c r="DH14" s="150"/>
      <c r="DI14" s="150"/>
      <c r="DJ14" s="150"/>
      <c r="DK14" s="150"/>
      <c r="DL14" s="150"/>
      <c r="DM14" s="150"/>
      <c r="DN14" s="150"/>
      <c r="DO14" s="150"/>
      <c r="DP14" s="150"/>
    </row>
    <row r="15" ht="24" customHeight="1">
      <c r="A15" s="37">
        <v>13</v>
      </c>
      <c r="B15" t="s" s="38">
        <v>32057</v>
      </c>
      <c r="C15" t="s" s="38">
        <v>32058</v>
      </c>
      <c r="D15" t="s" s="38">
        <v>13031</v>
      </c>
      <c r="E15" t="s" s="38">
        <v>32111</v>
      </c>
      <c r="F15" t="s" s="38">
        <v>173</v>
      </c>
      <c r="G15" s="37">
        <v>18500</v>
      </c>
      <c r="H15" s="604">
        <v>36892</v>
      </c>
      <c r="I15" s="37">
        <v>130</v>
      </c>
      <c r="J15" s="133">
        <v>1</v>
      </c>
      <c r="K15" s="37">
        <v>560</v>
      </c>
      <c r="L15" s="37">
        <v>450</v>
      </c>
      <c r="M15" s="37">
        <v>1</v>
      </c>
      <c r="N15" t="s" s="12">
        <v>32112</v>
      </c>
      <c r="O15" t="s" s="605">
        <v>31283</v>
      </c>
      <c r="P15" t="s" s="12">
        <v>6993</v>
      </c>
      <c r="Q15" s="93"/>
      <c r="R15" s="150"/>
      <c r="S15" s="150"/>
      <c r="T15" s="150"/>
      <c r="U15" s="150"/>
      <c r="V15" s="150"/>
      <c r="W15" s="150"/>
      <c r="X15" s="150"/>
      <c r="Y15" s="150"/>
      <c r="Z15" s="150"/>
      <c r="AA15" s="150"/>
      <c r="AB15" s="150"/>
      <c r="AC15" s="150"/>
      <c r="AD15" s="150"/>
      <c r="AE15" s="150"/>
      <c r="AF15" s="150"/>
      <c r="AG15" s="150"/>
      <c r="AH15" s="150"/>
      <c r="AI15" s="150"/>
      <c r="AJ15" s="150"/>
      <c r="AK15" s="150"/>
      <c r="AL15" s="150"/>
      <c r="AM15" s="150"/>
      <c r="AN15" s="150"/>
      <c r="AO15" s="150"/>
      <c r="AP15" s="150"/>
      <c r="AQ15" s="150"/>
      <c r="AR15" s="150"/>
      <c r="AS15" s="150"/>
      <c r="AT15" s="150"/>
      <c r="AU15" s="150"/>
      <c r="AV15" s="150"/>
      <c r="AW15" s="150"/>
      <c r="AX15" s="150"/>
      <c r="AY15" s="150"/>
      <c r="AZ15" s="150"/>
      <c r="BA15" s="150"/>
      <c r="BB15" s="150"/>
      <c r="BC15" s="150"/>
      <c r="BD15" s="150"/>
      <c r="BE15" s="150"/>
      <c r="BF15" s="150"/>
      <c r="BG15" s="150"/>
      <c r="BH15" s="150"/>
      <c r="BI15" s="150"/>
      <c r="BJ15" s="150"/>
      <c r="BK15" s="150"/>
      <c r="BL15" s="150"/>
      <c r="BM15" s="150"/>
      <c r="BN15" s="150"/>
      <c r="BO15" s="150"/>
      <c r="BP15" s="150"/>
      <c r="BQ15" s="150"/>
      <c r="BR15" s="150"/>
      <c r="BS15" s="150"/>
      <c r="BT15" s="150"/>
      <c r="BU15" s="150"/>
      <c r="BV15" s="150"/>
      <c r="BW15" s="150"/>
      <c r="BX15" s="150"/>
      <c r="BY15" s="150"/>
      <c r="BZ15" s="150"/>
      <c r="CA15" s="150"/>
      <c r="CB15" s="150"/>
      <c r="CC15" s="150"/>
      <c r="CD15" s="150"/>
      <c r="CE15" s="150"/>
      <c r="CF15" s="150"/>
      <c r="CG15" s="150"/>
      <c r="CH15" s="150"/>
      <c r="CI15" s="150"/>
      <c r="CJ15" s="150"/>
      <c r="CK15" s="150"/>
      <c r="CL15" s="150"/>
      <c r="CM15" s="150"/>
      <c r="CN15" s="150"/>
      <c r="CO15" s="150"/>
      <c r="CP15" s="150"/>
      <c r="CQ15" s="150"/>
      <c r="CR15" s="150"/>
      <c r="CS15" s="150"/>
      <c r="CT15" s="150"/>
      <c r="CU15" s="150"/>
      <c r="CV15" s="150"/>
      <c r="CW15" s="150"/>
      <c r="CX15" s="150"/>
      <c r="CY15" s="150"/>
      <c r="CZ15" s="150"/>
      <c r="DA15" s="150"/>
      <c r="DB15" s="150"/>
      <c r="DC15" s="150"/>
      <c r="DD15" s="150"/>
      <c r="DE15" s="150"/>
      <c r="DF15" s="150"/>
      <c r="DG15" s="150"/>
      <c r="DH15" s="150"/>
      <c r="DI15" s="150"/>
      <c r="DJ15" s="150"/>
      <c r="DK15" s="150"/>
      <c r="DL15" s="150"/>
      <c r="DM15" s="150"/>
      <c r="DN15" s="150"/>
      <c r="DO15" s="150"/>
      <c r="DP15" s="150"/>
    </row>
    <row r="16" ht="24" customHeight="1">
      <c r="A16" s="37">
        <v>14</v>
      </c>
      <c r="B16" t="s" s="38">
        <v>32057</v>
      </c>
      <c r="C16" t="s" s="38">
        <v>32058</v>
      </c>
      <c r="D16" t="s" s="38">
        <v>32113</v>
      </c>
      <c r="E16" t="s" s="38">
        <v>32114</v>
      </c>
      <c r="F16" t="s" s="38">
        <v>173</v>
      </c>
      <c r="G16" s="37">
        <v>30000</v>
      </c>
      <c r="H16" s="604">
        <v>37218</v>
      </c>
      <c r="I16" s="37">
        <v>110</v>
      </c>
      <c r="J16" s="133">
        <v>0.98</v>
      </c>
      <c r="K16" s="37">
        <v>440</v>
      </c>
      <c r="L16" s="37">
        <v>260</v>
      </c>
      <c r="M16" s="37">
        <v>1</v>
      </c>
      <c r="N16" t="s" s="12">
        <v>32115</v>
      </c>
      <c r="O16" t="s" s="605">
        <v>31284</v>
      </c>
      <c r="P16" t="s" s="12">
        <v>6993</v>
      </c>
      <c r="Q16" s="93"/>
      <c r="R16" s="150"/>
      <c r="S16" s="150"/>
      <c r="T16" s="150"/>
      <c r="U16" s="150"/>
      <c r="V16" s="150"/>
      <c r="W16" s="150"/>
      <c r="X16" s="150"/>
      <c r="Y16" s="150"/>
      <c r="Z16" s="150"/>
      <c r="AA16" s="150"/>
      <c r="AB16" s="150"/>
      <c r="AC16" s="150"/>
      <c r="AD16" s="150"/>
      <c r="AE16" s="150"/>
      <c r="AF16" s="150"/>
      <c r="AG16" s="150"/>
      <c r="AH16" s="150"/>
      <c r="AI16" s="150"/>
      <c r="AJ16" s="150"/>
      <c r="AK16" s="150"/>
      <c r="AL16" s="150"/>
      <c r="AM16" s="150"/>
      <c r="AN16" s="150"/>
      <c r="AO16" s="150"/>
      <c r="AP16" s="150"/>
      <c r="AQ16" s="150"/>
      <c r="AR16" s="150"/>
      <c r="AS16" s="150"/>
      <c r="AT16" s="150"/>
      <c r="AU16" s="150"/>
      <c r="AV16" s="150"/>
      <c r="AW16" s="150"/>
      <c r="AX16" s="150"/>
      <c r="AY16" s="150"/>
      <c r="AZ16" s="150"/>
      <c r="BA16" s="150"/>
      <c r="BB16" s="150"/>
      <c r="BC16" s="150"/>
      <c r="BD16" s="150"/>
      <c r="BE16" s="150"/>
      <c r="BF16" s="150"/>
      <c r="BG16" s="150"/>
      <c r="BH16" s="150"/>
      <c r="BI16" s="150"/>
      <c r="BJ16" s="150"/>
      <c r="BK16" s="150"/>
      <c r="BL16" s="150"/>
      <c r="BM16" s="150"/>
      <c r="BN16" s="150"/>
      <c r="BO16" s="150"/>
      <c r="BP16" s="150"/>
      <c r="BQ16" s="150"/>
      <c r="BR16" s="150"/>
      <c r="BS16" s="150"/>
      <c r="BT16" s="150"/>
      <c r="BU16" s="150"/>
      <c r="BV16" s="150"/>
      <c r="BW16" s="150"/>
      <c r="BX16" s="150"/>
      <c r="BY16" s="150"/>
      <c r="BZ16" s="150"/>
      <c r="CA16" s="150"/>
      <c r="CB16" s="150"/>
      <c r="CC16" s="150"/>
      <c r="CD16" s="150"/>
      <c r="CE16" s="150"/>
      <c r="CF16" s="150"/>
      <c r="CG16" s="150"/>
      <c r="CH16" s="150"/>
      <c r="CI16" s="150"/>
      <c r="CJ16" s="150"/>
      <c r="CK16" s="150"/>
      <c r="CL16" s="150"/>
      <c r="CM16" s="150"/>
      <c r="CN16" s="150"/>
      <c r="CO16" s="150"/>
      <c r="CP16" s="150"/>
      <c r="CQ16" s="150"/>
      <c r="CR16" s="150"/>
      <c r="CS16" s="150"/>
      <c r="CT16" s="150"/>
      <c r="CU16" s="150"/>
      <c r="CV16" s="150"/>
      <c r="CW16" s="150"/>
      <c r="CX16" s="150"/>
      <c r="CY16" s="150"/>
      <c r="CZ16" s="150"/>
      <c r="DA16" s="150"/>
      <c r="DB16" s="150"/>
      <c r="DC16" s="150"/>
      <c r="DD16" s="150"/>
      <c r="DE16" s="150"/>
      <c r="DF16" s="150"/>
      <c r="DG16" s="150"/>
      <c r="DH16" s="150"/>
      <c r="DI16" s="150"/>
      <c r="DJ16" s="150"/>
      <c r="DK16" s="150"/>
      <c r="DL16" s="150"/>
      <c r="DM16" s="150"/>
      <c r="DN16" s="150"/>
      <c r="DO16" s="150"/>
      <c r="DP16" s="150"/>
    </row>
    <row r="17" ht="24" customHeight="1">
      <c r="A17" s="37">
        <v>15</v>
      </c>
      <c r="B17" t="s" s="38">
        <v>32057</v>
      </c>
      <c r="C17" t="s" s="38">
        <v>32068</v>
      </c>
      <c r="D17" t="s" s="38">
        <v>32116</v>
      </c>
      <c r="E17" t="s" s="38">
        <v>32117</v>
      </c>
      <c r="F17" t="s" s="38">
        <v>25</v>
      </c>
      <c r="G17" s="37">
        <v>35000</v>
      </c>
      <c r="H17" s="604">
        <v>38774</v>
      </c>
      <c r="I17" s="37">
        <v>200</v>
      </c>
      <c r="J17" s="133">
        <v>1</v>
      </c>
      <c r="K17" s="37">
        <v>800</v>
      </c>
      <c r="L17" s="37">
        <v>450</v>
      </c>
      <c r="M17" s="37">
        <v>1</v>
      </c>
      <c r="N17" t="s" s="38">
        <v>32118</v>
      </c>
      <c r="O17" t="s" s="605">
        <v>31449</v>
      </c>
      <c r="P17" t="s" s="12">
        <v>6993</v>
      </c>
      <c r="Q17" s="93"/>
      <c r="R17" s="150"/>
      <c r="S17" s="150"/>
      <c r="T17" s="150"/>
      <c r="U17" s="150"/>
      <c r="V17" s="150"/>
      <c r="W17" s="150"/>
      <c r="X17" s="150"/>
      <c r="Y17" s="150"/>
      <c r="Z17" s="150"/>
      <c r="AA17" s="150"/>
      <c r="AB17" s="150"/>
      <c r="AC17" s="150"/>
      <c r="AD17" s="150"/>
      <c r="AE17" s="150"/>
      <c r="AF17" s="150"/>
      <c r="AG17" s="150"/>
      <c r="AH17" s="150"/>
      <c r="AI17" s="150"/>
      <c r="AJ17" s="150"/>
      <c r="AK17" s="150"/>
      <c r="AL17" s="150"/>
      <c r="AM17" s="150"/>
      <c r="AN17" s="150"/>
      <c r="AO17" s="150"/>
      <c r="AP17" s="150"/>
      <c r="AQ17" s="150"/>
      <c r="AR17" s="150"/>
      <c r="AS17" s="150"/>
      <c r="AT17" s="150"/>
      <c r="AU17" s="150"/>
      <c r="AV17" s="150"/>
      <c r="AW17" s="150"/>
      <c r="AX17" s="150"/>
      <c r="AY17" s="150"/>
      <c r="AZ17" s="150"/>
      <c r="BA17" s="150"/>
      <c r="BB17" s="150"/>
      <c r="BC17" s="150"/>
      <c r="BD17" s="150"/>
      <c r="BE17" s="150"/>
      <c r="BF17" s="150"/>
      <c r="BG17" s="150"/>
      <c r="BH17" s="150"/>
      <c r="BI17" s="150"/>
      <c r="BJ17" s="150"/>
      <c r="BK17" s="150"/>
      <c r="BL17" s="150"/>
      <c r="BM17" s="150"/>
      <c r="BN17" s="150"/>
      <c r="BO17" s="150"/>
      <c r="BP17" s="150"/>
      <c r="BQ17" s="150"/>
      <c r="BR17" s="150"/>
      <c r="BS17" s="150"/>
      <c r="BT17" s="150"/>
      <c r="BU17" s="150"/>
      <c r="BV17" s="150"/>
      <c r="BW17" s="150"/>
      <c r="BX17" s="150"/>
      <c r="BY17" s="150"/>
      <c r="BZ17" s="150"/>
      <c r="CA17" s="150"/>
      <c r="CB17" s="150"/>
      <c r="CC17" s="150"/>
      <c r="CD17" s="150"/>
      <c r="CE17" s="150"/>
      <c r="CF17" s="150"/>
      <c r="CG17" s="150"/>
      <c r="CH17" s="150"/>
      <c r="CI17" s="150"/>
      <c r="CJ17" s="150"/>
      <c r="CK17" s="150"/>
      <c r="CL17" s="150"/>
      <c r="CM17" s="150"/>
      <c r="CN17" s="150"/>
      <c r="CO17" s="150"/>
      <c r="CP17" s="150"/>
      <c r="CQ17" s="150"/>
      <c r="CR17" s="150"/>
      <c r="CS17" s="150"/>
      <c r="CT17" s="150"/>
      <c r="CU17" s="150"/>
      <c r="CV17" s="150"/>
      <c r="CW17" s="150"/>
      <c r="CX17" s="150"/>
      <c r="CY17" s="150"/>
      <c r="CZ17" s="150"/>
      <c r="DA17" s="150"/>
      <c r="DB17" s="150"/>
      <c r="DC17" s="150"/>
      <c r="DD17" s="150"/>
      <c r="DE17" s="150"/>
      <c r="DF17" s="150"/>
      <c r="DG17" s="150"/>
      <c r="DH17" s="150"/>
      <c r="DI17" s="150"/>
      <c r="DJ17" s="150"/>
      <c r="DK17" s="150"/>
      <c r="DL17" s="150"/>
      <c r="DM17" s="150"/>
      <c r="DN17" s="150"/>
      <c r="DO17" s="150"/>
      <c r="DP17" s="150"/>
    </row>
    <row r="18" ht="24" customHeight="1">
      <c r="A18" s="37">
        <v>16</v>
      </c>
      <c r="B18" t="s" s="38">
        <v>32057</v>
      </c>
      <c r="C18" t="s" s="38">
        <v>32068</v>
      </c>
      <c r="D18" t="s" s="38">
        <v>32119</v>
      </c>
      <c r="E18" t="s" s="38">
        <v>32120</v>
      </c>
      <c r="F18" t="s" s="38">
        <v>25</v>
      </c>
      <c r="G18" s="37">
        <v>25000</v>
      </c>
      <c r="H18" s="604">
        <v>41076</v>
      </c>
      <c r="I18" s="37">
        <v>1180</v>
      </c>
      <c r="J18" s="133">
        <v>0.55</v>
      </c>
      <c r="K18" s="37">
        <v>4720</v>
      </c>
      <c r="L18" s="37">
        <v>3300</v>
      </c>
      <c r="M18" s="37">
        <v>4</v>
      </c>
      <c r="N18" t="s" s="12">
        <v>32121</v>
      </c>
      <c r="O18" t="s" s="608">
        <v>32122</v>
      </c>
      <c r="P18" t="s" s="12">
        <v>32123</v>
      </c>
      <c r="Q18" s="93"/>
      <c r="R18" s="150"/>
      <c r="S18" s="150"/>
      <c r="T18" s="150"/>
      <c r="U18" s="150"/>
      <c r="V18" s="150"/>
      <c r="W18" s="150"/>
      <c r="X18" s="150"/>
      <c r="Y18" s="150"/>
      <c r="Z18" s="150"/>
      <c r="AA18" s="150"/>
      <c r="AB18" s="150"/>
      <c r="AC18" s="150"/>
      <c r="AD18" s="150"/>
      <c r="AE18" s="150"/>
      <c r="AF18" s="150"/>
      <c r="AG18" s="150"/>
      <c r="AH18" s="150"/>
      <c r="AI18" s="150"/>
      <c r="AJ18" s="150"/>
      <c r="AK18" s="150"/>
      <c r="AL18" s="150"/>
      <c r="AM18" s="150"/>
      <c r="AN18" s="150"/>
      <c r="AO18" s="150"/>
      <c r="AP18" s="150"/>
      <c r="AQ18" s="150"/>
      <c r="AR18" s="150"/>
      <c r="AS18" s="150"/>
      <c r="AT18" s="150"/>
      <c r="AU18" s="150"/>
      <c r="AV18" s="150"/>
      <c r="AW18" s="150"/>
      <c r="AX18" s="150"/>
      <c r="AY18" s="150"/>
      <c r="AZ18" s="150"/>
      <c r="BA18" s="150"/>
      <c r="BB18" s="150"/>
      <c r="BC18" s="150"/>
      <c r="BD18" s="150"/>
      <c r="BE18" s="150"/>
      <c r="BF18" s="150"/>
      <c r="BG18" s="150"/>
      <c r="BH18" s="150"/>
      <c r="BI18" s="150"/>
      <c r="BJ18" s="150"/>
      <c r="BK18" s="150"/>
      <c r="BL18" s="150"/>
      <c r="BM18" s="150"/>
      <c r="BN18" s="150"/>
      <c r="BO18" s="150"/>
      <c r="BP18" s="150"/>
      <c r="BQ18" s="150"/>
      <c r="BR18" s="150"/>
      <c r="BS18" s="150"/>
      <c r="BT18" s="150"/>
      <c r="BU18" s="150"/>
      <c r="BV18" s="150"/>
      <c r="BW18" s="150"/>
      <c r="BX18" s="150"/>
      <c r="BY18" s="150"/>
      <c r="BZ18" s="150"/>
      <c r="CA18" s="150"/>
      <c r="CB18" s="150"/>
      <c r="CC18" s="150"/>
      <c r="CD18" s="150"/>
      <c r="CE18" s="150"/>
      <c r="CF18" s="150"/>
      <c r="CG18" s="150"/>
      <c r="CH18" s="150"/>
      <c r="CI18" s="150"/>
      <c r="CJ18" s="150"/>
      <c r="CK18" s="150"/>
      <c r="CL18" s="150"/>
      <c r="CM18" s="150"/>
      <c r="CN18" s="150"/>
      <c r="CO18" s="150"/>
      <c r="CP18" s="150"/>
      <c r="CQ18" s="150"/>
      <c r="CR18" s="150"/>
      <c r="CS18" s="150"/>
      <c r="CT18" s="150"/>
      <c r="CU18" s="150"/>
      <c r="CV18" s="150"/>
      <c r="CW18" s="150"/>
      <c r="CX18" s="150"/>
      <c r="CY18" s="150"/>
      <c r="CZ18" s="150"/>
      <c r="DA18" s="150"/>
      <c r="DB18" s="150"/>
      <c r="DC18" s="150"/>
      <c r="DD18" s="150"/>
      <c r="DE18" s="150"/>
      <c r="DF18" s="150"/>
      <c r="DG18" s="150"/>
      <c r="DH18" s="150"/>
      <c r="DI18" s="150"/>
      <c r="DJ18" s="150"/>
      <c r="DK18" s="150"/>
      <c r="DL18" s="150"/>
      <c r="DM18" s="150"/>
      <c r="DN18" s="150"/>
      <c r="DO18" s="150"/>
      <c r="DP18" s="150"/>
    </row>
    <row r="19" ht="24" customHeight="1">
      <c r="A19" s="37">
        <v>17</v>
      </c>
      <c r="B19" t="s" s="38">
        <v>32057</v>
      </c>
      <c r="C19" t="s" s="38">
        <v>32058</v>
      </c>
      <c r="D19" t="s" s="38">
        <v>32124</v>
      </c>
      <c r="E19" t="s" s="38">
        <v>32125</v>
      </c>
      <c r="F19" t="s" s="38">
        <v>25</v>
      </c>
      <c r="G19" s="37">
        <v>40000</v>
      </c>
      <c r="H19" s="604">
        <v>40544</v>
      </c>
      <c r="I19" s="37">
        <v>79</v>
      </c>
      <c r="J19" s="133">
        <v>0.6</v>
      </c>
      <c r="K19" s="37">
        <v>316</v>
      </c>
      <c r="L19" s="37">
        <v>450</v>
      </c>
      <c r="M19" s="37">
        <v>2</v>
      </c>
      <c r="N19" t="s" s="12">
        <v>32126</v>
      </c>
      <c r="O19" t="s" s="608">
        <v>32127</v>
      </c>
      <c r="P19" t="s" s="12">
        <v>6993</v>
      </c>
      <c r="Q19" s="93"/>
      <c r="R19" s="150"/>
      <c r="S19" s="150"/>
      <c r="T19" s="150"/>
      <c r="U19" s="150"/>
      <c r="V19" s="150"/>
      <c r="W19" s="150"/>
      <c r="X19" s="150"/>
      <c r="Y19" s="150"/>
      <c r="Z19" s="150"/>
      <c r="AA19" s="150"/>
      <c r="AB19" s="150"/>
      <c r="AC19" s="150"/>
      <c r="AD19" s="150"/>
      <c r="AE19" s="150"/>
      <c r="AF19" s="150"/>
      <c r="AG19" s="150"/>
      <c r="AH19" s="150"/>
      <c r="AI19" s="150"/>
      <c r="AJ19" s="150"/>
      <c r="AK19" s="150"/>
      <c r="AL19" s="150"/>
      <c r="AM19" s="150"/>
      <c r="AN19" s="150"/>
      <c r="AO19" s="150"/>
      <c r="AP19" s="150"/>
      <c r="AQ19" s="150"/>
      <c r="AR19" s="150"/>
      <c r="AS19" s="150"/>
      <c r="AT19" s="150"/>
      <c r="AU19" s="150"/>
      <c r="AV19" s="150"/>
      <c r="AW19" s="150"/>
      <c r="AX19" s="150"/>
      <c r="AY19" s="150"/>
      <c r="AZ19" s="150"/>
      <c r="BA19" s="150"/>
      <c r="BB19" s="150"/>
      <c r="BC19" s="150"/>
      <c r="BD19" s="150"/>
      <c r="BE19" s="150"/>
      <c r="BF19" s="150"/>
      <c r="BG19" s="150"/>
      <c r="BH19" s="150"/>
      <c r="BI19" s="150"/>
      <c r="BJ19" s="150"/>
      <c r="BK19" s="150"/>
      <c r="BL19" s="150"/>
      <c r="BM19" s="150"/>
      <c r="BN19" s="150"/>
      <c r="BO19" s="150"/>
      <c r="BP19" s="150"/>
      <c r="BQ19" s="150"/>
      <c r="BR19" s="150"/>
      <c r="BS19" s="150"/>
      <c r="BT19" s="150"/>
      <c r="BU19" s="150"/>
      <c r="BV19" s="150"/>
      <c r="BW19" s="150"/>
      <c r="BX19" s="150"/>
      <c r="BY19" s="150"/>
      <c r="BZ19" s="150"/>
      <c r="CA19" s="150"/>
      <c r="CB19" s="150"/>
      <c r="CC19" s="150"/>
      <c r="CD19" s="150"/>
      <c r="CE19" s="150"/>
      <c r="CF19" s="150"/>
      <c r="CG19" s="150"/>
      <c r="CH19" s="150"/>
      <c r="CI19" s="150"/>
      <c r="CJ19" s="150"/>
      <c r="CK19" s="150"/>
      <c r="CL19" s="150"/>
      <c r="CM19" s="150"/>
      <c r="CN19" s="150"/>
      <c r="CO19" s="150"/>
      <c r="CP19" s="150"/>
      <c r="CQ19" s="150"/>
      <c r="CR19" s="150"/>
      <c r="CS19" s="150"/>
      <c r="CT19" s="150"/>
      <c r="CU19" s="150"/>
      <c r="CV19" s="150"/>
      <c r="CW19" s="150"/>
      <c r="CX19" s="150"/>
      <c r="CY19" s="150"/>
      <c r="CZ19" s="150"/>
      <c r="DA19" s="150"/>
      <c r="DB19" s="150"/>
      <c r="DC19" s="150"/>
      <c r="DD19" s="150"/>
      <c r="DE19" s="150"/>
      <c r="DF19" s="150"/>
      <c r="DG19" s="150"/>
      <c r="DH19" s="150"/>
      <c r="DI19" s="150"/>
      <c r="DJ19" s="150"/>
      <c r="DK19" s="150"/>
      <c r="DL19" s="150"/>
      <c r="DM19" s="150"/>
      <c r="DN19" s="150"/>
      <c r="DO19" s="150"/>
      <c r="DP19" s="150"/>
    </row>
    <row r="20" ht="24" customHeight="1">
      <c r="A20" s="37">
        <v>19</v>
      </c>
      <c r="B20" t="s" s="38">
        <v>32128</v>
      </c>
      <c r="C20" t="s" s="38">
        <v>32129</v>
      </c>
      <c r="D20" t="s" s="38">
        <v>32130</v>
      </c>
      <c r="E20" t="s" s="38">
        <v>32131</v>
      </c>
      <c r="F20" t="s" s="38">
        <v>25</v>
      </c>
      <c r="G20" s="37">
        <v>25000</v>
      </c>
      <c r="H20" s="604">
        <v>40190</v>
      </c>
      <c r="I20" s="37">
        <v>680</v>
      </c>
      <c r="J20" s="133">
        <v>0.9</v>
      </c>
      <c r="K20" s="37">
        <v>2720</v>
      </c>
      <c r="L20" s="37">
        <v>1000</v>
      </c>
      <c r="M20" s="37">
        <v>4</v>
      </c>
      <c r="N20" t="s" s="12">
        <v>32132</v>
      </c>
      <c r="O20" t="s" s="608">
        <v>32133</v>
      </c>
      <c r="P20" t="s" s="12">
        <v>6993</v>
      </c>
      <c r="Q20" s="93"/>
      <c r="R20" s="150"/>
      <c r="S20" s="150"/>
      <c r="T20" s="150"/>
      <c r="U20" s="150"/>
      <c r="V20" s="150"/>
      <c r="W20" s="150"/>
      <c r="X20" s="150"/>
      <c r="Y20" s="150"/>
      <c r="Z20" s="150"/>
      <c r="AA20" s="150"/>
      <c r="AB20" s="150"/>
      <c r="AC20" s="150"/>
      <c r="AD20" s="150"/>
      <c r="AE20" s="150"/>
      <c r="AF20" s="150"/>
      <c r="AG20" s="150"/>
      <c r="AH20" s="150"/>
      <c r="AI20" s="150"/>
      <c r="AJ20" s="150"/>
      <c r="AK20" s="150"/>
      <c r="AL20" s="150"/>
      <c r="AM20" s="150"/>
      <c r="AN20" s="150"/>
      <c r="AO20" s="150"/>
      <c r="AP20" s="150"/>
      <c r="AQ20" s="150"/>
      <c r="AR20" s="150"/>
      <c r="AS20" s="150"/>
      <c r="AT20" s="150"/>
      <c r="AU20" s="150"/>
      <c r="AV20" s="150"/>
      <c r="AW20" s="150"/>
      <c r="AX20" s="150"/>
      <c r="AY20" s="150"/>
      <c r="AZ20" s="150"/>
      <c r="BA20" s="150"/>
      <c r="BB20" s="150"/>
      <c r="BC20" s="150"/>
      <c r="BD20" s="150"/>
      <c r="BE20" s="150"/>
      <c r="BF20" s="150"/>
      <c r="BG20" s="150"/>
      <c r="BH20" s="150"/>
      <c r="BI20" s="150"/>
      <c r="BJ20" s="150"/>
      <c r="BK20" s="150"/>
      <c r="BL20" s="150"/>
      <c r="BM20" s="150"/>
      <c r="BN20" s="150"/>
      <c r="BO20" s="150"/>
      <c r="BP20" s="150"/>
      <c r="BQ20" s="150"/>
      <c r="BR20" s="150"/>
      <c r="BS20" s="150"/>
      <c r="BT20" s="150"/>
      <c r="BU20" s="150"/>
      <c r="BV20" s="150"/>
      <c r="BW20" s="150"/>
      <c r="BX20" s="150"/>
      <c r="BY20" s="150"/>
      <c r="BZ20" s="150"/>
      <c r="CA20" s="150"/>
      <c r="CB20" s="150"/>
      <c r="CC20" s="150"/>
      <c r="CD20" s="150"/>
      <c r="CE20" s="150"/>
      <c r="CF20" s="150"/>
      <c r="CG20" s="150"/>
      <c r="CH20" s="150"/>
      <c r="CI20" s="150"/>
      <c r="CJ20" s="150"/>
      <c r="CK20" s="150"/>
      <c r="CL20" s="150"/>
      <c r="CM20" s="150"/>
      <c r="CN20" s="150"/>
      <c r="CO20" s="150"/>
      <c r="CP20" s="150"/>
      <c r="CQ20" s="150"/>
      <c r="CR20" s="150"/>
      <c r="CS20" s="150"/>
      <c r="CT20" s="150"/>
      <c r="CU20" s="150"/>
      <c r="CV20" s="150"/>
      <c r="CW20" s="150"/>
      <c r="CX20" s="150"/>
      <c r="CY20" s="150"/>
      <c r="CZ20" s="150"/>
      <c r="DA20" s="150"/>
      <c r="DB20" s="150"/>
      <c r="DC20" s="150"/>
      <c r="DD20" s="150"/>
      <c r="DE20" s="150"/>
      <c r="DF20" s="150"/>
      <c r="DG20" s="150"/>
      <c r="DH20" s="150"/>
      <c r="DI20" s="150"/>
      <c r="DJ20" s="150"/>
      <c r="DK20" s="150"/>
      <c r="DL20" s="150"/>
      <c r="DM20" s="150"/>
      <c r="DN20" s="150"/>
      <c r="DO20" s="150"/>
      <c r="DP20" s="150"/>
    </row>
    <row r="21" ht="24" customHeight="1">
      <c r="A21" s="37">
        <v>20</v>
      </c>
      <c r="B21" t="s" s="38">
        <v>32057</v>
      </c>
      <c r="C21" t="s" s="38">
        <v>32058</v>
      </c>
      <c r="D21" t="s" s="38">
        <v>32134</v>
      </c>
      <c r="E21" t="s" s="38">
        <v>32135</v>
      </c>
      <c r="F21" t="s" s="38">
        <v>25</v>
      </c>
      <c r="G21" s="37">
        <v>22000</v>
      </c>
      <c r="H21" s="604">
        <v>38353</v>
      </c>
      <c r="I21" s="37">
        <v>280</v>
      </c>
      <c r="J21" s="133">
        <v>1</v>
      </c>
      <c r="K21" s="37">
        <v>1120</v>
      </c>
      <c r="L21" s="37">
        <v>900</v>
      </c>
      <c r="M21" s="37">
        <v>2</v>
      </c>
      <c r="N21" t="s" s="12">
        <v>32136</v>
      </c>
      <c r="O21" t="s" s="608">
        <v>32137</v>
      </c>
      <c r="P21" t="s" s="12">
        <v>6993</v>
      </c>
      <c r="Q21" s="93"/>
      <c r="R21" s="150"/>
      <c r="S21" s="150"/>
      <c r="T21" s="150"/>
      <c r="U21" s="150"/>
      <c r="V21" s="150"/>
      <c r="W21" s="150"/>
      <c r="X21" s="150"/>
      <c r="Y21" s="150"/>
      <c r="Z21" s="150"/>
      <c r="AA21" s="150"/>
      <c r="AB21" s="150"/>
      <c r="AC21" s="150"/>
      <c r="AD21" s="150"/>
      <c r="AE21" s="150"/>
      <c r="AF21" s="150"/>
      <c r="AG21" s="150"/>
      <c r="AH21" s="150"/>
      <c r="AI21" s="150"/>
      <c r="AJ21" s="150"/>
      <c r="AK21" s="150"/>
      <c r="AL21" s="150"/>
      <c r="AM21" s="150"/>
      <c r="AN21" s="150"/>
      <c r="AO21" s="150"/>
      <c r="AP21" s="150"/>
      <c r="AQ21" s="150"/>
      <c r="AR21" s="150"/>
      <c r="AS21" s="150"/>
      <c r="AT21" s="150"/>
      <c r="AU21" s="150"/>
      <c r="AV21" s="150"/>
      <c r="AW21" s="150"/>
      <c r="AX21" s="150"/>
      <c r="AY21" s="150"/>
      <c r="AZ21" s="150"/>
      <c r="BA21" s="150"/>
      <c r="BB21" s="150"/>
      <c r="BC21" s="150"/>
      <c r="BD21" s="150"/>
      <c r="BE21" s="150"/>
      <c r="BF21" s="150"/>
      <c r="BG21" s="150"/>
      <c r="BH21" s="150"/>
      <c r="BI21" s="150"/>
      <c r="BJ21" s="150"/>
      <c r="BK21" s="150"/>
      <c r="BL21" s="150"/>
      <c r="BM21" s="150"/>
      <c r="BN21" s="150"/>
      <c r="BO21" s="150"/>
      <c r="BP21" s="150"/>
      <c r="BQ21" s="150"/>
      <c r="BR21" s="150"/>
      <c r="BS21" s="150"/>
      <c r="BT21" s="150"/>
      <c r="BU21" s="150"/>
      <c r="BV21" s="150"/>
      <c r="BW21" s="150"/>
      <c r="BX21" s="150"/>
      <c r="BY21" s="150"/>
      <c r="BZ21" s="150"/>
      <c r="CA21" s="150"/>
      <c r="CB21" s="150"/>
      <c r="CC21" s="150"/>
      <c r="CD21" s="150"/>
      <c r="CE21" s="150"/>
      <c r="CF21" s="150"/>
      <c r="CG21" s="150"/>
      <c r="CH21" s="150"/>
      <c r="CI21" s="150"/>
      <c r="CJ21" s="150"/>
      <c r="CK21" s="150"/>
      <c r="CL21" s="150"/>
      <c r="CM21" s="150"/>
      <c r="CN21" s="150"/>
      <c r="CO21" s="150"/>
      <c r="CP21" s="150"/>
      <c r="CQ21" s="150"/>
      <c r="CR21" s="150"/>
      <c r="CS21" s="150"/>
      <c r="CT21" s="150"/>
      <c r="CU21" s="150"/>
      <c r="CV21" s="150"/>
      <c r="CW21" s="150"/>
      <c r="CX21" s="150"/>
      <c r="CY21" s="150"/>
      <c r="CZ21" s="150"/>
      <c r="DA21" s="150"/>
      <c r="DB21" s="150"/>
      <c r="DC21" s="150"/>
      <c r="DD21" s="150"/>
      <c r="DE21" s="150"/>
      <c r="DF21" s="150"/>
      <c r="DG21" s="150"/>
      <c r="DH21" s="150"/>
      <c r="DI21" s="150"/>
      <c r="DJ21" s="150"/>
      <c r="DK21" s="150"/>
      <c r="DL21" s="150"/>
      <c r="DM21" s="150"/>
      <c r="DN21" s="150"/>
      <c r="DO21" s="150"/>
      <c r="DP21" s="150"/>
    </row>
    <row r="22" ht="24" customHeight="1">
      <c r="A22" s="37">
        <v>21</v>
      </c>
      <c r="B22" t="s" s="38">
        <v>32057</v>
      </c>
      <c r="C22" t="s" s="38">
        <v>32096</v>
      </c>
      <c r="D22" t="s" s="38">
        <v>32138</v>
      </c>
      <c r="E22" t="s" s="38">
        <v>32139</v>
      </c>
      <c r="F22" t="s" s="38">
        <v>173</v>
      </c>
      <c r="G22" s="37">
        <v>35000</v>
      </c>
      <c r="H22" s="604">
        <v>37773</v>
      </c>
      <c r="I22" s="37">
        <v>186</v>
      </c>
      <c r="J22" s="133">
        <v>0.99</v>
      </c>
      <c r="K22" s="37">
        <v>744</v>
      </c>
      <c r="L22" s="37">
        <v>300</v>
      </c>
      <c r="M22" s="37">
        <v>4</v>
      </c>
      <c r="N22" t="s" s="12">
        <v>32140</v>
      </c>
      <c r="O22" t="s" s="608">
        <v>32137</v>
      </c>
      <c r="P22" t="s" s="12">
        <v>6993</v>
      </c>
      <c r="Q22" s="93"/>
      <c r="R22" s="150"/>
      <c r="S22" s="150"/>
      <c r="T22" s="150"/>
      <c r="U22" s="150"/>
      <c r="V22" s="150"/>
      <c r="W22" s="150"/>
      <c r="X22" s="150"/>
      <c r="Y22" s="150"/>
      <c r="Z22" s="150"/>
      <c r="AA22" s="150"/>
      <c r="AB22" s="150"/>
      <c r="AC22" s="150"/>
      <c r="AD22" s="150"/>
      <c r="AE22" s="150"/>
      <c r="AF22" s="150"/>
      <c r="AG22" s="150"/>
      <c r="AH22" s="150"/>
      <c r="AI22" s="150"/>
      <c r="AJ22" s="150"/>
      <c r="AK22" s="150"/>
      <c r="AL22" s="150"/>
      <c r="AM22" s="150"/>
      <c r="AN22" s="150"/>
      <c r="AO22" s="150"/>
      <c r="AP22" s="150"/>
      <c r="AQ22" s="150"/>
      <c r="AR22" s="150"/>
      <c r="AS22" s="150"/>
      <c r="AT22" s="150"/>
      <c r="AU22" s="150"/>
      <c r="AV22" s="150"/>
      <c r="AW22" s="150"/>
      <c r="AX22" s="150"/>
      <c r="AY22" s="150"/>
      <c r="AZ22" s="150"/>
      <c r="BA22" s="150"/>
      <c r="BB22" s="150"/>
      <c r="BC22" s="150"/>
      <c r="BD22" s="150"/>
      <c r="BE22" s="150"/>
      <c r="BF22" s="150"/>
      <c r="BG22" s="150"/>
      <c r="BH22" s="150"/>
      <c r="BI22" s="150"/>
      <c r="BJ22" s="150"/>
      <c r="BK22" s="150"/>
      <c r="BL22" s="150"/>
      <c r="BM22" s="150"/>
      <c r="BN22" s="150"/>
      <c r="BO22" s="150"/>
      <c r="BP22" s="150"/>
      <c r="BQ22" s="150"/>
      <c r="BR22" s="150"/>
      <c r="BS22" s="150"/>
      <c r="BT22" s="150"/>
      <c r="BU22" s="150"/>
      <c r="BV22" s="150"/>
      <c r="BW22" s="150"/>
      <c r="BX22" s="150"/>
      <c r="BY22" s="150"/>
      <c r="BZ22" s="150"/>
      <c r="CA22" s="150"/>
      <c r="CB22" s="150"/>
      <c r="CC22" s="150"/>
      <c r="CD22" s="150"/>
      <c r="CE22" s="150"/>
      <c r="CF22" s="150"/>
      <c r="CG22" s="150"/>
      <c r="CH22" s="150"/>
      <c r="CI22" s="150"/>
      <c r="CJ22" s="150"/>
      <c r="CK22" s="150"/>
      <c r="CL22" s="150"/>
      <c r="CM22" s="150"/>
      <c r="CN22" s="150"/>
      <c r="CO22" s="150"/>
      <c r="CP22" s="150"/>
      <c r="CQ22" s="150"/>
      <c r="CR22" s="150"/>
      <c r="CS22" s="150"/>
      <c r="CT22" s="150"/>
      <c r="CU22" s="150"/>
      <c r="CV22" s="150"/>
      <c r="CW22" s="150"/>
      <c r="CX22" s="150"/>
      <c r="CY22" s="150"/>
      <c r="CZ22" s="150"/>
      <c r="DA22" s="150"/>
      <c r="DB22" s="150"/>
      <c r="DC22" s="150"/>
      <c r="DD22" s="150"/>
      <c r="DE22" s="150"/>
      <c r="DF22" s="150"/>
      <c r="DG22" s="150"/>
      <c r="DH22" s="150"/>
      <c r="DI22" s="150"/>
      <c r="DJ22" s="150"/>
      <c r="DK22" s="150"/>
      <c r="DL22" s="150"/>
      <c r="DM22" s="150"/>
      <c r="DN22" s="150"/>
      <c r="DO22" s="150"/>
      <c r="DP22" s="150"/>
    </row>
    <row r="23" ht="24" customHeight="1">
      <c r="A23" s="37">
        <v>22</v>
      </c>
      <c r="B23" t="s" s="38">
        <v>32057</v>
      </c>
      <c r="C23" t="s" s="38">
        <v>32068</v>
      </c>
      <c r="D23" t="s" s="38">
        <v>32141</v>
      </c>
      <c r="E23" t="s" s="38">
        <v>32117</v>
      </c>
      <c r="F23" t="s" s="38">
        <v>25</v>
      </c>
      <c r="G23" s="37">
        <v>35000</v>
      </c>
      <c r="H23" s="604">
        <v>39139</v>
      </c>
      <c r="I23" s="37">
        <v>198</v>
      </c>
      <c r="J23" s="133">
        <v>1</v>
      </c>
      <c r="K23" s="37">
        <v>792</v>
      </c>
      <c r="L23" s="37">
        <v>300</v>
      </c>
      <c r="M23" s="37">
        <v>1</v>
      </c>
      <c r="N23" t="s" s="12">
        <v>32142</v>
      </c>
      <c r="O23" t="s" s="605">
        <v>31278</v>
      </c>
      <c r="P23" t="s" s="12">
        <v>6993</v>
      </c>
      <c r="Q23" s="93"/>
      <c r="R23" s="150"/>
      <c r="S23" s="150"/>
      <c r="T23" s="150"/>
      <c r="U23" s="150"/>
      <c r="V23" s="150"/>
      <c r="W23" s="150"/>
      <c r="X23" s="150"/>
      <c r="Y23" s="150"/>
      <c r="Z23" s="150"/>
      <c r="AA23" s="150"/>
      <c r="AB23" s="150"/>
      <c r="AC23" s="150"/>
      <c r="AD23" s="150"/>
      <c r="AE23" s="150"/>
      <c r="AF23" s="150"/>
      <c r="AG23" s="150"/>
      <c r="AH23" s="150"/>
      <c r="AI23" s="150"/>
      <c r="AJ23" s="150"/>
      <c r="AK23" s="150"/>
      <c r="AL23" s="150"/>
      <c r="AM23" s="150"/>
      <c r="AN23" s="150"/>
      <c r="AO23" s="150"/>
      <c r="AP23" s="150"/>
      <c r="AQ23" s="150"/>
      <c r="AR23" s="150"/>
      <c r="AS23" s="150"/>
      <c r="AT23" s="150"/>
      <c r="AU23" s="150"/>
      <c r="AV23" s="150"/>
      <c r="AW23" s="150"/>
      <c r="AX23" s="150"/>
      <c r="AY23" s="150"/>
      <c r="AZ23" s="150"/>
      <c r="BA23" s="150"/>
      <c r="BB23" s="150"/>
      <c r="BC23" s="150"/>
      <c r="BD23" s="150"/>
      <c r="BE23" s="150"/>
      <c r="BF23" s="150"/>
      <c r="BG23" s="150"/>
      <c r="BH23" s="150"/>
      <c r="BI23" s="150"/>
      <c r="BJ23" s="150"/>
      <c r="BK23" s="150"/>
      <c r="BL23" s="150"/>
      <c r="BM23" s="150"/>
      <c r="BN23" s="150"/>
      <c r="BO23" s="150"/>
      <c r="BP23" s="150"/>
      <c r="BQ23" s="150"/>
      <c r="BR23" s="150"/>
      <c r="BS23" s="150"/>
      <c r="BT23" s="150"/>
      <c r="BU23" s="150"/>
      <c r="BV23" s="150"/>
      <c r="BW23" s="150"/>
      <c r="BX23" s="150"/>
      <c r="BY23" s="150"/>
      <c r="BZ23" s="150"/>
      <c r="CA23" s="150"/>
      <c r="CB23" s="150"/>
      <c r="CC23" s="150"/>
      <c r="CD23" s="150"/>
      <c r="CE23" s="150"/>
      <c r="CF23" s="150"/>
      <c r="CG23" s="150"/>
      <c r="CH23" s="150"/>
      <c r="CI23" s="150"/>
      <c r="CJ23" s="150"/>
      <c r="CK23" s="150"/>
      <c r="CL23" s="150"/>
      <c r="CM23" s="150"/>
      <c r="CN23" s="150"/>
      <c r="CO23" s="150"/>
      <c r="CP23" s="150"/>
      <c r="CQ23" s="150"/>
      <c r="CR23" s="150"/>
      <c r="CS23" s="150"/>
      <c r="CT23" s="150"/>
      <c r="CU23" s="150"/>
      <c r="CV23" s="150"/>
      <c r="CW23" s="150"/>
      <c r="CX23" s="150"/>
      <c r="CY23" s="150"/>
      <c r="CZ23" s="150"/>
      <c r="DA23" s="150"/>
      <c r="DB23" s="150"/>
      <c r="DC23" s="150"/>
      <c r="DD23" s="150"/>
      <c r="DE23" s="150"/>
      <c r="DF23" s="150"/>
      <c r="DG23" s="150"/>
      <c r="DH23" s="150"/>
      <c r="DI23" s="150"/>
      <c r="DJ23" s="150"/>
      <c r="DK23" s="150"/>
      <c r="DL23" s="150"/>
      <c r="DM23" s="150"/>
      <c r="DN23" s="150"/>
      <c r="DO23" s="150"/>
      <c r="DP23" s="150"/>
    </row>
    <row r="24" ht="24" customHeight="1">
      <c r="A24" s="37">
        <v>23</v>
      </c>
      <c r="B24" t="s" s="38">
        <v>32143</v>
      </c>
      <c r="C24" t="s" s="38">
        <v>32144</v>
      </c>
      <c r="D24" t="s" s="38">
        <v>32145</v>
      </c>
      <c r="E24" t="s" s="38">
        <v>32146</v>
      </c>
      <c r="F24" t="s" s="38">
        <v>25</v>
      </c>
      <c r="G24" s="37">
        <v>25000</v>
      </c>
      <c r="H24" s="604">
        <v>38289</v>
      </c>
      <c r="I24" s="37">
        <v>405</v>
      </c>
      <c r="J24" s="133">
        <v>0.93</v>
      </c>
      <c r="K24" s="37">
        <v>1620</v>
      </c>
      <c r="L24" s="37">
        <v>750</v>
      </c>
      <c r="M24" s="37">
        <v>3</v>
      </c>
      <c r="N24" t="s" s="12">
        <v>32147</v>
      </c>
      <c r="O24" t="s" s="608">
        <v>32148</v>
      </c>
      <c r="P24" t="s" s="12">
        <v>6993</v>
      </c>
      <c r="Q24" s="93"/>
      <c r="R24" s="150"/>
      <c r="S24" s="150"/>
      <c r="T24" s="150"/>
      <c r="U24" s="150"/>
      <c r="V24" s="150"/>
      <c r="W24" s="150"/>
      <c r="X24" s="150"/>
      <c r="Y24" s="150"/>
      <c r="Z24" s="150"/>
      <c r="AA24" s="150"/>
      <c r="AB24" s="150"/>
      <c r="AC24" s="150"/>
      <c r="AD24" s="150"/>
      <c r="AE24" s="150"/>
      <c r="AF24" s="150"/>
      <c r="AG24" s="150"/>
      <c r="AH24" s="150"/>
      <c r="AI24" s="150"/>
      <c r="AJ24" s="150"/>
      <c r="AK24" s="150"/>
      <c r="AL24" s="150"/>
      <c r="AM24" s="150"/>
      <c r="AN24" s="150"/>
      <c r="AO24" s="150"/>
      <c r="AP24" s="150"/>
      <c r="AQ24" s="150"/>
      <c r="AR24" s="150"/>
      <c r="AS24" s="150"/>
      <c r="AT24" s="150"/>
      <c r="AU24" s="150"/>
      <c r="AV24" s="150"/>
      <c r="AW24" s="150"/>
      <c r="AX24" s="150"/>
      <c r="AY24" s="150"/>
      <c r="AZ24" s="150"/>
      <c r="BA24" s="150"/>
      <c r="BB24" s="150"/>
      <c r="BC24" s="150"/>
      <c r="BD24" s="150"/>
      <c r="BE24" s="150"/>
      <c r="BF24" s="150"/>
      <c r="BG24" s="150"/>
      <c r="BH24" s="150"/>
      <c r="BI24" s="150"/>
      <c r="BJ24" s="150"/>
      <c r="BK24" s="150"/>
      <c r="BL24" s="150"/>
      <c r="BM24" s="150"/>
      <c r="BN24" s="150"/>
      <c r="BO24" s="150"/>
      <c r="BP24" s="150"/>
      <c r="BQ24" s="150"/>
      <c r="BR24" s="150"/>
      <c r="BS24" s="150"/>
      <c r="BT24" s="150"/>
      <c r="BU24" s="150"/>
      <c r="BV24" s="150"/>
      <c r="BW24" s="150"/>
      <c r="BX24" s="150"/>
      <c r="BY24" s="150"/>
      <c r="BZ24" s="150"/>
      <c r="CA24" s="150"/>
      <c r="CB24" s="150"/>
      <c r="CC24" s="150"/>
      <c r="CD24" s="150"/>
      <c r="CE24" s="150"/>
      <c r="CF24" s="150"/>
      <c r="CG24" s="150"/>
      <c r="CH24" s="150"/>
      <c r="CI24" s="150"/>
      <c r="CJ24" s="150"/>
      <c r="CK24" s="150"/>
      <c r="CL24" s="150"/>
      <c r="CM24" s="150"/>
      <c r="CN24" s="150"/>
      <c r="CO24" s="150"/>
      <c r="CP24" s="150"/>
      <c r="CQ24" s="150"/>
      <c r="CR24" s="150"/>
      <c r="CS24" s="150"/>
      <c r="CT24" s="150"/>
      <c r="CU24" s="150"/>
      <c r="CV24" s="150"/>
      <c r="CW24" s="150"/>
      <c r="CX24" s="150"/>
      <c r="CY24" s="150"/>
      <c r="CZ24" s="150"/>
      <c r="DA24" s="150"/>
      <c r="DB24" s="150"/>
      <c r="DC24" s="150"/>
      <c r="DD24" s="150"/>
      <c r="DE24" s="150"/>
      <c r="DF24" s="150"/>
      <c r="DG24" s="150"/>
      <c r="DH24" s="150"/>
      <c r="DI24" s="150"/>
      <c r="DJ24" s="150"/>
      <c r="DK24" s="150"/>
      <c r="DL24" s="150"/>
      <c r="DM24" s="150"/>
      <c r="DN24" s="150"/>
      <c r="DO24" s="150"/>
      <c r="DP24" s="150"/>
    </row>
    <row r="25" ht="24" customHeight="1">
      <c r="A25" s="37">
        <v>24</v>
      </c>
      <c r="B25" t="s" s="38">
        <v>32057</v>
      </c>
      <c r="C25" t="s" s="38">
        <v>32068</v>
      </c>
      <c r="D25" t="s" s="38">
        <v>32149</v>
      </c>
      <c r="E25" t="s" s="38">
        <v>32150</v>
      </c>
      <c r="F25" t="s" s="38">
        <v>25</v>
      </c>
      <c r="G25" s="37">
        <v>25000</v>
      </c>
      <c r="H25" s="604">
        <v>38710</v>
      </c>
      <c r="I25" s="37">
        <v>864</v>
      </c>
      <c r="J25" s="133">
        <v>0.95</v>
      </c>
      <c r="K25" s="37">
        <v>3456</v>
      </c>
      <c r="L25" s="37">
        <v>900</v>
      </c>
      <c r="M25" s="37">
        <v>2</v>
      </c>
      <c r="N25" t="s" s="12">
        <v>32151</v>
      </c>
      <c r="O25" t="s" s="608">
        <v>32137</v>
      </c>
      <c r="P25" t="s" s="12">
        <v>6993</v>
      </c>
      <c r="Q25" s="93"/>
      <c r="R25" s="150"/>
      <c r="S25" s="150"/>
      <c r="T25" s="150"/>
      <c r="U25" s="150"/>
      <c r="V25" s="150"/>
      <c r="W25" s="150"/>
      <c r="X25" s="150"/>
      <c r="Y25" s="150"/>
      <c r="Z25" s="150"/>
      <c r="AA25" s="150"/>
      <c r="AB25" s="150"/>
      <c r="AC25" s="150"/>
      <c r="AD25" s="150"/>
      <c r="AE25" s="150"/>
      <c r="AF25" s="150"/>
      <c r="AG25" s="150"/>
      <c r="AH25" s="150"/>
      <c r="AI25" s="150"/>
      <c r="AJ25" s="150"/>
      <c r="AK25" s="150"/>
      <c r="AL25" s="150"/>
      <c r="AM25" s="150"/>
      <c r="AN25" s="150"/>
      <c r="AO25" s="150"/>
      <c r="AP25" s="150"/>
      <c r="AQ25" s="150"/>
      <c r="AR25" s="150"/>
      <c r="AS25" s="150"/>
      <c r="AT25" s="150"/>
      <c r="AU25" s="150"/>
      <c r="AV25" s="150"/>
      <c r="AW25" s="150"/>
      <c r="AX25" s="150"/>
      <c r="AY25" s="150"/>
      <c r="AZ25" s="150"/>
      <c r="BA25" s="150"/>
      <c r="BB25" s="150"/>
      <c r="BC25" s="150"/>
      <c r="BD25" s="150"/>
      <c r="BE25" s="150"/>
      <c r="BF25" s="150"/>
      <c r="BG25" s="150"/>
      <c r="BH25" s="150"/>
      <c r="BI25" s="150"/>
      <c r="BJ25" s="150"/>
      <c r="BK25" s="150"/>
      <c r="BL25" s="150"/>
      <c r="BM25" s="150"/>
      <c r="BN25" s="150"/>
      <c r="BO25" s="150"/>
      <c r="BP25" s="150"/>
      <c r="BQ25" s="150"/>
      <c r="BR25" s="150"/>
      <c r="BS25" s="150"/>
      <c r="BT25" s="150"/>
      <c r="BU25" s="150"/>
      <c r="BV25" s="150"/>
      <c r="BW25" s="150"/>
      <c r="BX25" s="150"/>
      <c r="BY25" s="150"/>
      <c r="BZ25" s="150"/>
      <c r="CA25" s="150"/>
      <c r="CB25" s="150"/>
      <c r="CC25" s="150"/>
      <c r="CD25" s="150"/>
      <c r="CE25" s="150"/>
      <c r="CF25" s="150"/>
      <c r="CG25" s="150"/>
      <c r="CH25" s="150"/>
      <c r="CI25" s="150"/>
      <c r="CJ25" s="150"/>
      <c r="CK25" s="150"/>
      <c r="CL25" s="150"/>
      <c r="CM25" s="150"/>
      <c r="CN25" s="150"/>
      <c r="CO25" s="150"/>
      <c r="CP25" s="150"/>
      <c r="CQ25" s="150"/>
      <c r="CR25" s="150"/>
      <c r="CS25" s="150"/>
      <c r="CT25" s="150"/>
      <c r="CU25" s="150"/>
      <c r="CV25" s="150"/>
      <c r="CW25" s="150"/>
      <c r="CX25" s="150"/>
      <c r="CY25" s="150"/>
      <c r="CZ25" s="150"/>
      <c r="DA25" s="150"/>
      <c r="DB25" s="150"/>
      <c r="DC25" s="150"/>
      <c r="DD25" s="150"/>
      <c r="DE25" s="150"/>
      <c r="DF25" s="150"/>
      <c r="DG25" s="150"/>
      <c r="DH25" s="150"/>
      <c r="DI25" s="150"/>
      <c r="DJ25" s="150"/>
      <c r="DK25" s="150"/>
      <c r="DL25" s="150"/>
      <c r="DM25" s="150"/>
      <c r="DN25" s="150"/>
      <c r="DO25" s="150"/>
      <c r="DP25" s="150"/>
    </row>
    <row r="26" ht="24" customHeight="1">
      <c r="A26" s="37">
        <v>25</v>
      </c>
      <c r="B26" t="s" s="38">
        <v>32057</v>
      </c>
      <c r="C26" t="s" s="38">
        <v>32068</v>
      </c>
      <c r="D26" t="s" s="38">
        <v>32152</v>
      </c>
      <c r="E26" t="s" s="38">
        <v>32153</v>
      </c>
      <c r="F26" t="s" s="38">
        <v>25</v>
      </c>
      <c r="G26" s="37">
        <v>35000</v>
      </c>
      <c r="H26" s="604">
        <v>39097</v>
      </c>
      <c r="I26" s="37">
        <v>400</v>
      </c>
      <c r="J26" s="133">
        <v>1</v>
      </c>
      <c r="K26" s="37">
        <v>1600</v>
      </c>
      <c r="L26" s="37">
        <v>450</v>
      </c>
      <c r="M26" s="37">
        <v>2</v>
      </c>
      <c r="N26" t="s" s="12">
        <v>32154</v>
      </c>
      <c r="O26" t="s" s="608">
        <v>32127</v>
      </c>
      <c r="P26" t="s" s="12">
        <v>6993</v>
      </c>
      <c r="Q26" s="93"/>
      <c r="R26" s="150"/>
      <c r="S26" s="150"/>
      <c r="T26" s="150"/>
      <c r="U26" s="150"/>
      <c r="V26" s="150"/>
      <c r="W26" s="150"/>
      <c r="X26" s="150"/>
      <c r="Y26" s="150"/>
      <c r="Z26" s="150"/>
      <c r="AA26" s="150"/>
      <c r="AB26" s="150"/>
      <c r="AC26" s="150"/>
      <c r="AD26" s="150"/>
      <c r="AE26" s="150"/>
      <c r="AF26" s="150"/>
      <c r="AG26" s="150"/>
      <c r="AH26" s="150"/>
      <c r="AI26" s="150"/>
      <c r="AJ26" s="150"/>
      <c r="AK26" s="150"/>
      <c r="AL26" s="150"/>
      <c r="AM26" s="150"/>
      <c r="AN26" s="150"/>
      <c r="AO26" s="150"/>
      <c r="AP26" s="150"/>
      <c r="AQ26" s="150"/>
      <c r="AR26" s="150"/>
      <c r="AS26" s="150"/>
      <c r="AT26" s="150"/>
      <c r="AU26" s="150"/>
      <c r="AV26" s="150"/>
      <c r="AW26" s="150"/>
      <c r="AX26" s="150"/>
      <c r="AY26" s="150"/>
      <c r="AZ26" s="150"/>
      <c r="BA26" s="150"/>
      <c r="BB26" s="150"/>
      <c r="BC26" s="150"/>
      <c r="BD26" s="150"/>
      <c r="BE26" s="150"/>
      <c r="BF26" s="150"/>
      <c r="BG26" s="150"/>
      <c r="BH26" s="150"/>
      <c r="BI26" s="150"/>
      <c r="BJ26" s="150"/>
      <c r="BK26" s="150"/>
      <c r="BL26" s="150"/>
      <c r="BM26" s="150"/>
      <c r="BN26" s="150"/>
      <c r="BO26" s="150"/>
      <c r="BP26" s="150"/>
      <c r="BQ26" s="150"/>
      <c r="BR26" s="150"/>
      <c r="BS26" s="150"/>
      <c r="BT26" s="150"/>
      <c r="BU26" s="150"/>
      <c r="BV26" s="150"/>
      <c r="BW26" s="150"/>
      <c r="BX26" s="150"/>
      <c r="BY26" s="150"/>
      <c r="BZ26" s="150"/>
      <c r="CA26" s="150"/>
      <c r="CB26" s="150"/>
      <c r="CC26" s="150"/>
      <c r="CD26" s="150"/>
      <c r="CE26" s="150"/>
      <c r="CF26" s="150"/>
      <c r="CG26" s="150"/>
      <c r="CH26" s="150"/>
      <c r="CI26" s="150"/>
      <c r="CJ26" s="150"/>
      <c r="CK26" s="150"/>
      <c r="CL26" s="150"/>
      <c r="CM26" s="150"/>
      <c r="CN26" s="150"/>
      <c r="CO26" s="150"/>
      <c r="CP26" s="150"/>
      <c r="CQ26" s="150"/>
      <c r="CR26" s="150"/>
      <c r="CS26" s="150"/>
      <c r="CT26" s="150"/>
      <c r="CU26" s="150"/>
      <c r="CV26" s="150"/>
      <c r="CW26" s="150"/>
      <c r="CX26" s="150"/>
      <c r="CY26" s="150"/>
      <c r="CZ26" s="150"/>
      <c r="DA26" s="150"/>
      <c r="DB26" s="150"/>
      <c r="DC26" s="150"/>
      <c r="DD26" s="150"/>
      <c r="DE26" s="150"/>
      <c r="DF26" s="150"/>
      <c r="DG26" s="150"/>
      <c r="DH26" s="150"/>
      <c r="DI26" s="150"/>
      <c r="DJ26" s="150"/>
      <c r="DK26" s="150"/>
      <c r="DL26" s="150"/>
      <c r="DM26" s="150"/>
      <c r="DN26" s="150"/>
      <c r="DO26" s="150"/>
      <c r="DP26" s="150"/>
    </row>
    <row r="27" ht="24" customHeight="1">
      <c r="A27" s="37">
        <v>26</v>
      </c>
      <c r="B27" t="s" s="38">
        <v>32057</v>
      </c>
      <c r="C27" t="s" s="38">
        <v>32063</v>
      </c>
      <c r="D27" t="s" s="38">
        <v>32155</v>
      </c>
      <c r="E27" t="s" s="38">
        <v>32156</v>
      </c>
      <c r="F27" t="s" s="38">
        <v>25</v>
      </c>
      <c r="G27" s="37">
        <v>22000</v>
      </c>
      <c r="H27" s="604">
        <v>39448</v>
      </c>
      <c r="I27" s="37">
        <v>80</v>
      </c>
      <c r="J27" s="133">
        <v>0.9</v>
      </c>
      <c r="K27" s="37">
        <v>320</v>
      </c>
      <c r="L27" s="37">
        <v>430</v>
      </c>
      <c r="M27" s="37">
        <v>4</v>
      </c>
      <c r="N27" t="s" s="12">
        <v>32157</v>
      </c>
      <c r="O27" t="s" s="605">
        <v>32158</v>
      </c>
      <c r="P27" t="s" s="12">
        <v>6993</v>
      </c>
      <c r="Q27" s="93"/>
      <c r="R27" s="150"/>
      <c r="S27" s="150"/>
      <c r="T27" s="150"/>
      <c r="U27" s="150"/>
      <c r="V27" s="150"/>
      <c r="W27" s="150"/>
      <c r="X27" s="150"/>
      <c r="Y27" s="150"/>
      <c r="Z27" s="150"/>
      <c r="AA27" s="150"/>
      <c r="AB27" s="150"/>
      <c r="AC27" s="150"/>
      <c r="AD27" s="150"/>
      <c r="AE27" s="150"/>
      <c r="AF27" s="150"/>
      <c r="AG27" s="150"/>
      <c r="AH27" s="150"/>
      <c r="AI27" s="150"/>
      <c r="AJ27" s="150"/>
      <c r="AK27" s="150"/>
      <c r="AL27" s="150"/>
      <c r="AM27" s="150"/>
      <c r="AN27" s="150"/>
      <c r="AO27" s="150"/>
      <c r="AP27" s="150"/>
      <c r="AQ27" s="150"/>
      <c r="AR27" s="150"/>
      <c r="AS27" s="150"/>
      <c r="AT27" s="150"/>
      <c r="AU27" s="150"/>
      <c r="AV27" s="150"/>
      <c r="AW27" s="150"/>
      <c r="AX27" s="150"/>
      <c r="AY27" s="150"/>
      <c r="AZ27" s="150"/>
      <c r="BA27" s="150"/>
      <c r="BB27" s="150"/>
      <c r="BC27" s="150"/>
      <c r="BD27" s="150"/>
      <c r="BE27" s="150"/>
      <c r="BF27" s="150"/>
      <c r="BG27" s="150"/>
      <c r="BH27" s="150"/>
      <c r="BI27" s="150"/>
      <c r="BJ27" s="150"/>
      <c r="BK27" s="150"/>
      <c r="BL27" s="150"/>
      <c r="BM27" s="150"/>
      <c r="BN27" s="150"/>
      <c r="BO27" s="150"/>
      <c r="BP27" s="150"/>
      <c r="BQ27" s="150"/>
      <c r="BR27" s="150"/>
      <c r="BS27" s="150"/>
      <c r="BT27" s="150"/>
      <c r="BU27" s="150"/>
      <c r="BV27" s="150"/>
      <c r="BW27" s="150"/>
      <c r="BX27" s="150"/>
      <c r="BY27" s="150"/>
      <c r="BZ27" s="150"/>
      <c r="CA27" s="150"/>
      <c r="CB27" s="150"/>
      <c r="CC27" s="150"/>
      <c r="CD27" s="150"/>
      <c r="CE27" s="150"/>
      <c r="CF27" s="150"/>
      <c r="CG27" s="150"/>
      <c r="CH27" s="150"/>
      <c r="CI27" s="150"/>
      <c r="CJ27" s="150"/>
      <c r="CK27" s="150"/>
      <c r="CL27" s="150"/>
      <c r="CM27" s="150"/>
      <c r="CN27" s="150"/>
      <c r="CO27" s="150"/>
      <c r="CP27" s="150"/>
      <c r="CQ27" s="150"/>
      <c r="CR27" s="150"/>
      <c r="CS27" s="150"/>
      <c r="CT27" s="150"/>
      <c r="CU27" s="150"/>
      <c r="CV27" s="150"/>
      <c r="CW27" s="150"/>
      <c r="CX27" s="150"/>
      <c r="CY27" s="150"/>
      <c r="CZ27" s="150"/>
      <c r="DA27" s="150"/>
      <c r="DB27" s="150"/>
      <c r="DC27" s="150"/>
      <c r="DD27" s="150"/>
      <c r="DE27" s="150"/>
      <c r="DF27" s="150"/>
      <c r="DG27" s="150"/>
      <c r="DH27" s="150"/>
      <c r="DI27" s="150"/>
      <c r="DJ27" s="150"/>
      <c r="DK27" s="150"/>
      <c r="DL27" s="150"/>
      <c r="DM27" s="150"/>
      <c r="DN27" s="150"/>
      <c r="DO27" s="150"/>
      <c r="DP27" s="150"/>
    </row>
    <row r="28" ht="24" customHeight="1">
      <c r="A28" s="37">
        <v>27</v>
      </c>
      <c r="B28" t="s" s="38">
        <v>32057</v>
      </c>
      <c r="C28" t="s" s="38">
        <v>32068</v>
      </c>
      <c r="D28" t="s" s="38">
        <v>32159</v>
      </c>
      <c r="E28" t="s" s="38">
        <v>32160</v>
      </c>
      <c r="F28" t="s" s="38">
        <v>25</v>
      </c>
      <c r="G28" s="37">
        <v>30000</v>
      </c>
      <c r="H28" s="604">
        <v>36678</v>
      </c>
      <c r="I28" s="37">
        <v>153</v>
      </c>
      <c r="J28" s="133">
        <v>0.99</v>
      </c>
      <c r="K28" s="37">
        <v>612</v>
      </c>
      <c r="L28" s="37">
        <v>860</v>
      </c>
      <c r="M28" s="37">
        <v>1</v>
      </c>
      <c r="N28" t="s" s="38">
        <v>32161</v>
      </c>
      <c r="O28" t="s" s="605">
        <v>31284</v>
      </c>
      <c r="P28" t="s" s="12">
        <v>7009</v>
      </c>
      <c r="Q28" s="93"/>
      <c r="R28" s="150"/>
      <c r="S28" s="150"/>
      <c r="T28" s="150"/>
      <c r="U28" s="150"/>
      <c r="V28" s="150"/>
      <c r="W28" s="150"/>
      <c r="X28" s="150"/>
      <c r="Y28" s="150"/>
      <c r="Z28" s="150"/>
      <c r="AA28" s="150"/>
      <c r="AB28" s="150"/>
      <c r="AC28" s="150"/>
      <c r="AD28" s="150"/>
      <c r="AE28" s="150"/>
      <c r="AF28" s="150"/>
      <c r="AG28" s="150"/>
      <c r="AH28" s="150"/>
      <c r="AI28" s="150"/>
      <c r="AJ28" s="150"/>
      <c r="AK28" s="150"/>
      <c r="AL28" s="150"/>
      <c r="AM28" s="150"/>
      <c r="AN28" s="150"/>
      <c r="AO28" s="150"/>
      <c r="AP28" s="150"/>
      <c r="AQ28" s="150"/>
      <c r="AR28" s="150"/>
      <c r="AS28" s="150"/>
      <c r="AT28" s="150"/>
      <c r="AU28" s="150"/>
      <c r="AV28" s="150"/>
      <c r="AW28" s="150"/>
      <c r="AX28" s="150"/>
      <c r="AY28" s="150"/>
      <c r="AZ28" s="150"/>
      <c r="BA28" s="150"/>
      <c r="BB28" s="150"/>
      <c r="BC28" s="150"/>
      <c r="BD28" s="150"/>
      <c r="BE28" s="150"/>
      <c r="BF28" s="150"/>
      <c r="BG28" s="150"/>
      <c r="BH28" s="150"/>
      <c r="BI28" s="150"/>
      <c r="BJ28" s="150"/>
      <c r="BK28" s="150"/>
      <c r="BL28" s="150"/>
      <c r="BM28" s="150"/>
      <c r="BN28" s="150"/>
      <c r="BO28" s="150"/>
      <c r="BP28" s="150"/>
      <c r="BQ28" s="150"/>
      <c r="BR28" s="150"/>
      <c r="BS28" s="150"/>
      <c r="BT28" s="150"/>
      <c r="BU28" s="150"/>
      <c r="BV28" s="150"/>
      <c r="BW28" s="150"/>
      <c r="BX28" s="150"/>
      <c r="BY28" s="150"/>
      <c r="BZ28" s="150"/>
      <c r="CA28" s="150"/>
      <c r="CB28" s="150"/>
      <c r="CC28" s="150"/>
      <c r="CD28" s="150"/>
      <c r="CE28" s="150"/>
      <c r="CF28" s="150"/>
      <c r="CG28" s="150"/>
      <c r="CH28" s="150"/>
      <c r="CI28" s="150"/>
      <c r="CJ28" s="150"/>
      <c r="CK28" s="150"/>
      <c r="CL28" s="150"/>
      <c r="CM28" s="150"/>
      <c r="CN28" s="150"/>
      <c r="CO28" s="150"/>
      <c r="CP28" s="150"/>
      <c r="CQ28" s="150"/>
      <c r="CR28" s="150"/>
      <c r="CS28" s="150"/>
      <c r="CT28" s="150"/>
      <c r="CU28" s="150"/>
      <c r="CV28" s="150"/>
      <c r="CW28" s="150"/>
      <c r="CX28" s="150"/>
      <c r="CY28" s="150"/>
      <c r="CZ28" s="150"/>
      <c r="DA28" s="150"/>
      <c r="DB28" s="150"/>
      <c r="DC28" s="150"/>
      <c r="DD28" s="150"/>
      <c r="DE28" s="150"/>
      <c r="DF28" s="150"/>
      <c r="DG28" s="150"/>
      <c r="DH28" s="150"/>
      <c r="DI28" s="150"/>
      <c r="DJ28" s="150"/>
      <c r="DK28" s="150"/>
      <c r="DL28" s="150"/>
      <c r="DM28" s="150"/>
      <c r="DN28" s="150"/>
      <c r="DO28" s="150"/>
      <c r="DP28" s="150"/>
    </row>
    <row r="29" ht="24" customHeight="1">
      <c r="A29" s="37">
        <v>28</v>
      </c>
      <c r="B29" t="s" s="38">
        <v>32057</v>
      </c>
      <c r="C29" t="s" s="38">
        <v>32058</v>
      </c>
      <c r="D29" t="s" s="38">
        <v>32162</v>
      </c>
      <c r="E29" t="s" s="38">
        <v>32163</v>
      </c>
      <c r="F29" t="s" s="38">
        <v>25</v>
      </c>
      <c r="G29" s="37">
        <v>38000</v>
      </c>
      <c r="H29" s="604">
        <v>37144</v>
      </c>
      <c r="I29" s="37">
        <v>156</v>
      </c>
      <c r="J29" s="133">
        <v>1</v>
      </c>
      <c r="K29" s="37">
        <v>624</v>
      </c>
      <c r="L29" s="37">
        <v>300</v>
      </c>
      <c r="M29" s="37">
        <v>2</v>
      </c>
      <c r="N29" t="s" s="12">
        <v>32164</v>
      </c>
      <c r="O29" t="s" s="605">
        <v>32158</v>
      </c>
      <c r="P29" t="s" s="12">
        <v>7314</v>
      </c>
      <c r="Q29" s="93"/>
      <c r="R29" s="150"/>
      <c r="S29" s="150"/>
      <c r="T29" s="150"/>
      <c r="U29" s="150"/>
      <c r="V29" s="150"/>
      <c r="W29" s="150"/>
      <c r="X29" s="150"/>
      <c r="Y29" s="150"/>
      <c r="Z29" s="150"/>
      <c r="AA29" s="150"/>
      <c r="AB29" s="150"/>
      <c r="AC29" s="150"/>
      <c r="AD29" s="150"/>
      <c r="AE29" s="150"/>
      <c r="AF29" s="150"/>
      <c r="AG29" s="150"/>
      <c r="AH29" s="150"/>
      <c r="AI29" s="150"/>
      <c r="AJ29" s="150"/>
      <c r="AK29" s="150"/>
      <c r="AL29" s="150"/>
      <c r="AM29" s="150"/>
      <c r="AN29" s="150"/>
      <c r="AO29" s="150"/>
      <c r="AP29" s="150"/>
      <c r="AQ29" s="150"/>
      <c r="AR29" s="150"/>
      <c r="AS29" s="150"/>
      <c r="AT29" s="150"/>
      <c r="AU29" s="150"/>
      <c r="AV29" s="150"/>
      <c r="AW29" s="150"/>
      <c r="AX29" s="150"/>
      <c r="AY29" s="150"/>
      <c r="AZ29" s="150"/>
      <c r="BA29" s="150"/>
      <c r="BB29" s="150"/>
      <c r="BC29" s="150"/>
      <c r="BD29" s="150"/>
      <c r="BE29" s="150"/>
      <c r="BF29" s="150"/>
      <c r="BG29" s="150"/>
      <c r="BH29" s="150"/>
      <c r="BI29" s="150"/>
      <c r="BJ29" s="150"/>
      <c r="BK29" s="150"/>
      <c r="BL29" s="150"/>
      <c r="BM29" s="150"/>
      <c r="BN29" s="150"/>
      <c r="BO29" s="150"/>
      <c r="BP29" s="150"/>
      <c r="BQ29" s="150"/>
      <c r="BR29" s="150"/>
      <c r="BS29" s="150"/>
      <c r="BT29" s="150"/>
      <c r="BU29" s="150"/>
      <c r="BV29" s="150"/>
      <c r="BW29" s="150"/>
      <c r="BX29" s="150"/>
      <c r="BY29" s="150"/>
      <c r="BZ29" s="150"/>
      <c r="CA29" s="150"/>
      <c r="CB29" s="150"/>
      <c r="CC29" s="150"/>
      <c r="CD29" s="150"/>
      <c r="CE29" s="150"/>
      <c r="CF29" s="150"/>
      <c r="CG29" s="150"/>
      <c r="CH29" s="150"/>
      <c r="CI29" s="150"/>
      <c r="CJ29" s="150"/>
      <c r="CK29" s="150"/>
      <c r="CL29" s="150"/>
      <c r="CM29" s="150"/>
      <c r="CN29" s="150"/>
      <c r="CO29" s="150"/>
      <c r="CP29" s="150"/>
      <c r="CQ29" s="150"/>
      <c r="CR29" s="150"/>
      <c r="CS29" s="150"/>
      <c r="CT29" s="150"/>
      <c r="CU29" s="150"/>
      <c r="CV29" s="150"/>
      <c r="CW29" s="150"/>
      <c r="CX29" s="150"/>
      <c r="CY29" s="150"/>
      <c r="CZ29" s="150"/>
      <c r="DA29" s="150"/>
      <c r="DB29" s="150"/>
      <c r="DC29" s="150"/>
      <c r="DD29" s="150"/>
      <c r="DE29" s="150"/>
      <c r="DF29" s="150"/>
      <c r="DG29" s="150"/>
      <c r="DH29" s="150"/>
      <c r="DI29" s="150"/>
      <c r="DJ29" s="150"/>
      <c r="DK29" s="150"/>
      <c r="DL29" s="150"/>
      <c r="DM29" s="150"/>
      <c r="DN29" s="150"/>
      <c r="DO29" s="150"/>
      <c r="DP29" s="150"/>
    </row>
    <row r="30" ht="24" customHeight="1">
      <c r="A30" s="37">
        <v>29</v>
      </c>
      <c r="B30" t="s" s="38">
        <v>32128</v>
      </c>
      <c r="C30" t="s" s="38">
        <v>32129</v>
      </c>
      <c r="D30" t="s" s="38">
        <v>32165</v>
      </c>
      <c r="E30" t="s" s="38">
        <v>32166</v>
      </c>
      <c r="F30" t="s" s="38">
        <v>25</v>
      </c>
      <c r="G30" s="37">
        <v>20000</v>
      </c>
      <c r="H30" s="604">
        <v>39890</v>
      </c>
      <c r="I30" s="37">
        <v>537</v>
      </c>
      <c r="J30" s="133">
        <v>0.95</v>
      </c>
      <c r="K30" s="37">
        <v>2148</v>
      </c>
      <c r="L30" s="37">
        <v>750</v>
      </c>
      <c r="M30" s="37">
        <v>4</v>
      </c>
      <c r="N30" t="s" s="12">
        <v>32167</v>
      </c>
      <c r="O30" t="s" s="608">
        <v>32168</v>
      </c>
      <c r="P30" t="s" s="12">
        <v>6993</v>
      </c>
      <c r="Q30" s="93"/>
      <c r="R30" s="150"/>
      <c r="S30" s="150"/>
      <c r="T30" s="150"/>
      <c r="U30" s="150"/>
      <c r="V30" s="150"/>
      <c r="W30" s="150"/>
      <c r="X30" s="150"/>
      <c r="Y30" s="150"/>
      <c r="Z30" s="150"/>
      <c r="AA30" s="150"/>
      <c r="AB30" s="150"/>
      <c r="AC30" s="150"/>
      <c r="AD30" s="150"/>
      <c r="AE30" s="150"/>
      <c r="AF30" s="150"/>
      <c r="AG30" s="150"/>
      <c r="AH30" s="150"/>
      <c r="AI30" s="150"/>
      <c r="AJ30" s="150"/>
      <c r="AK30" s="150"/>
      <c r="AL30" s="150"/>
      <c r="AM30" s="150"/>
      <c r="AN30" s="150"/>
      <c r="AO30" s="150"/>
      <c r="AP30" s="150"/>
      <c r="AQ30" s="150"/>
      <c r="AR30" s="150"/>
      <c r="AS30" s="150"/>
      <c r="AT30" s="150"/>
      <c r="AU30" s="150"/>
      <c r="AV30" s="150"/>
      <c r="AW30" s="150"/>
      <c r="AX30" s="150"/>
      <c r="AY30" s="150"/>
      <c r="AZ30" s="150"/>
      <c r="BA30" s="150"/>
      <c r="BB30" s="150"/>
      <c r="BC30" s="150"/>
      <c r="BD30" s="150"/>
      <c r="BE30" s="150"/>
      <c r="BF30" s="150"/>
      <c r="BG30" s="150"/>
      <c r="BH30" s="150"/>
      <c r="BI30" s="150"/>
      <c r="BJ30" s="150"/>
      <c r="BK30" s="150"/>
      <c r="BL30" s="150"/>
      <c r="BM30" s="150"/>
      <c r="BN30" s="150"/>
      <c r="BO30" s="150"/>
      <c r="BP30" s="150"/>
      <c r="BQ30" s="150"/>
      <c r="BR30" s="150"/>
      <c r="BS30" s="150"/>
      <c r="BT30" s="150"/>
      <c r="BU30" s="150"/>
      <c r="BV30" s="150"/>
      <c r="BW30" s="150"/>
      <c r="BX30" s="150"/>
      <c r="BY30" s="150"/>
      <c r="BZ30" s="150"/>
      <c r="CA30" s="150"/>
      <c r="CB30" s="150"/>
      <c r="CC30" s="150"/>
      <c r="CD30" s="150"/>
      <c r="CE30" s="150"/>
      <c r="CF30" s="150"/>
      <c r="CG30" s="150"/>
      <c r="CH30" s="150"/>
      <c r="CI30" s="150"/>
      <c r="CJ30" s="150"/>
      <c r="CK30" s="150"/>
      <c r="CL30" s="150"/>
      <c r="CM30" s="150"/>
      <c r="CN30" s="150"/>
      <c r="CO30" s="150"/>
      <c r="CP30" s="150"/>
      <c r="CQ30" s="150"/>
      <c r="CR30" s="150"/>
      <c r="CS30" s="150"/>
      <c r="CT30" s="150"/>
      <c r="CU30" s="150"/>
      <c r="CV30" s="150"/>
      <c r="CW30" s="150"/>
      <c r="CX30" s="150"/>
      <c r="CY30" s="150"/>
      <c r="CZ30" s="150"/>
      <c r="DA30" s="150"/>
      <c r="DB30" s="150"/>
      <c r="DC30" s="150"/>
      <c r="DD30" s="150"/>
      <c r="DE30" s="150"/>
      <c r="DF30" s="150"/>
      <c r="DG30" s="150"/>
      <c r="DH30" s="150"/>
      <c r="DI30" s="150"/>
      <c r="DJ30" s="150"/>
      <c r="DK30" s="150"/>
      <c r="DL30" s="150"/>
      <c r="DM30" s="150"/>
      <c r="DN30" s="150"/>
      <c r="DO30" s="150"/>
      <c r="DP30" s="150"/>
    </row>
    <row r="31" ht="24" customHeight="1">
      <c r="A31" s="37">
        <v>30</v>
      </c>
      <c r="B31" t="s" s="38">
        <v>32057</v>
      </c>
      <c r="C31" t="s" s="38">
        <v>32058</v>
      </c>
      <c r="D31" t="s" s="38">
        <v>32169</v>
      </c>
      <c r="E31" t="s" s="38">
        <v>32170</v>
      </c>
      <c r="F31" t="s" s="38">
        <v>25</v>
      </c>
      <c r="G31" s="37">
        <v>14800</v>
      </c>
      <c r="H31" s="604">
        <v>39890</v>
      </c>
      <c r="I31" s="37">
        <v>263</v>
      </c>
      <c r="J31" s="133">
        <v>0.6</v>
      </c>
      <c r="K31" s="37">
        <v>1052</v>
      </c>
      <c r="L31" s="37">
        <v>500</v>
      </c>
      <c r="M31" s="37">
        <v>2</v>
      </c>
      <c r="N31" t="s" s="12">
        <v>32171</v>
      </c>
      <c r="O31" t="s" s="608">
        <v>32172</v>
      </c>
      <c r="P31" t="s" s="12">
        <v>6993</v>
      </c>
      <c r="Q31" s="93"/>
      <c r="R31" s="150"/>
      <c r="S31" s="150"/>
      <c r="T31" s="150"/>
      <c r="U31" s="150"/>
      <c r="V31" s="150"/>
      <c r="W31" s="150"/>
      <c r="X31" s="150"/>
      <c r="Y31" s="150"/>
      <c r="Z31" s="150"/>
      <c r="AA31" s="150"/>
      <c r="AB31" s="150"/>
      <c r="AC31" s="150"/>
      <c r="AD31" s="150"/>
      <c r="AE31" s="150"/>
      <c r="AF31" s="150"/>
      <c r="AG31" s="150"/>
      <c r="AH31" s="150"/>
      <c r="AI31" s="150"/>
      <c r="AJ31" s="150"/>
      <c r="AK31" s="150"/>
      <c r="AL31" s="150"/>
      <c r="AM31" s="150"/>
      <c r="AN31" s="150"/>
      <c r="AO31" s="150"/>
      <c r="AP31" s="150"/>
      <c r="AQ31" s="150"/>
      <c r="AR31" s="150"/>
      <c r="AS31" s="150"/>
      <c r="AT31" s="150"/>
      <c r="AU31" s="150"/>
      <c r="AV31" s="150"/>
      <c r="AW31" s="150"/>
      <c r="AX31" s="150"/>
      <c r="AY31" s="150"/>
      <c r="AZ31" s="150"/>
      <c r="BA31" s="150"/>
      <c r="BB31" s="150"/>
      <c r="BC31" s="150"/>
      <c r="BD31" s="150"/>
      <c r="BE31" s="150"/>
      <c r="BF31" s="150"/>
      <c r="BG31" s="150"/>
      <c r="BH31" s="150"/>
      <c r="BI31" s="150"/>
      <c r="BJ31" s="150"/>
      <c r="BK31" s="150"/>
      <c r="BL31" s="150"/>
      <c r="BM31" s="150"/>
      <c r="BN31" s="150"/>
      <c r="BO31" s="150"/>
      <c r="BP31" s="150"/>
      <c r="BQ31" s="150"/>
      <c r="BR31" s="150"/>
      <c r="BS31" s="150"/>
      <c r="BT31" s="150"/>
      <c r="BU31" s="150"/>
      <c r="BV31" s="150"/>
      <c r="BW31" s="150"/>
      <c r="BX31" s="150"/>
      <c r="BY31" s="150"/>
      <c r="BZ31" s="150"/>
      <c r="CA31" s="150"/>
      <c r="CB31" s="150"/>
      <c r="CC31" s="150"/>
      <c r="CD31" s="150"/>
      <c r="CE31" s="150"/>
      <c r="CF31" s="150"/>
      <c r="CG31" s="150"/>
      <c r="CH31" s="150"/>
      <c r="CI31" s="150"/>
      <c r="CJ31" s="150"/>
      <c r="CK31" s="150"/>
      <c r="CL31" s="150"/>
      <c r="CM31" s="150"/>
      <c r="CN31" s="150"/>
      <c r="CO31" s="150"/>
      <c r="CP31" s="150"/>
      <c r="CQ31" s="150"/>
      <c r="CR31" s="150"/>
      <c r="CS31" s="150"/>
      <c r="CT31" s="150"/>
      <c r="CU31" s="150"/>
      <c r="CV31" s="150"/>
      <c r="CW31" s="150"/>
      <c r="CX31" s="150"/>
      <c r="CY31" s="150"/>
      <c r="CZ31" s="150"/>
      <c r="DA31" s="150"/>
      <c r="DB31" s="150"/>
      <c r="DC31" s="150"/>
      <c r="DD31" s="150"/>
      <c r="DE31" s="150"/>
      <c r="DF31" s="150"/>
      <c r="DG31" s="150"/>
      <c r="DH31" s="150"/>
      <c r="DI31" s="150"/>
      <c r="DJ31" s="150"/>
      <c r="DK31" s="150"/>
      <c r="DL31" s="150"/>
      <c r="DM31" s="150"/>
      <c r="DN31" s="150"/>
      <c r="DO31" s="150"/>
      <c r="DP31" s="150"/>
    </row>
    <row r="32" ht="24" customHeight="1">
      <c r="A32" s="37">
        <v>31</v>
      </c>
      <c r="B32" t="s" s="38">
        <v>32057</v>
      </c>
      <c r="C32" t="s" s="38">
        <v>32068</v>
      </c>
      <c r="D32" t="s" s="38">
        <v>32173</v>
      </c>
      <c r="E32" t="s" s="38">
        <v>32174</v>
      </c>
      <c r="F32" t="s" s="38">
        <v>25</v>
      </c>
      <c r="G32" s="37">
        <v>35000</v>
      </c>
      <c r="H32" s="604">
        <v>40140</v>
      </c>
      <c r="I32" s="37">
        <v>193</v>
      </c>
      <c r="J32" s="133">
        <v>0.98</v>
      </c>
      <c r="K32" s="37">
        <v>772</v>
      </c>
      <c r="L32" s="37">
        <v>360</v>
      </c>
      <c r="M32" s="37">
        <v>3</v>
      </c>
      <c r="N32" t="s" s="12">
        <v>32175</v>
      </c>
      <c r="O32" t="s" s="605">
        <v>32176</v>
      </c>
      <c r="P32" t="s" s="12">
        <v>6993</v>
      </c>
      <c r="Q32" s="93"/>
      <c r="R32" s="150"/>
      <c r="S32" s="150"/>
      <c r="T32" s="150"/>
      <c r="U32" s="150"/>
      <c r="V32" s="150"/>
      <c r="W32" s="150"/>
      <c r="X32" s="150"/>
      <c r="Y32" s="150"/>
      <c r="Z32" s="150"/>
      <c r="AA32" s="150"/>
      <c r="AB32" s="150"/>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0"/>
      <c r="BF32" s="150"/>
      <c r="BG32" s="150"/>
      <c r="BH32" s="150"/>
      <c r="BI32" s="150"/>
      <c r="BJ32" s="150"/>
      <c r="BK32" s="150"/>
      <c r="BL32" s="150"/>
      <c r="BM32" s="150"/>
      <c r="BN32" s="150"/>
      <c r="BO32" s="150"/>
      <c r="BP32" s="150"/>
      <c r="BQ32" s="150"/>
      <c r="BR32" s="150"/>
      <c r="BS32" s="150"/>
      <c r="BT32" s="150"/>
      <c r="BU32" s="150"/>
      <c r="BV32" s="150"/>
      <c r="BW32" s="150"/>
      <c r="BX32" s="150"/>
      <c r="BY32" s="150"/>
      <c r="BZ32" s="150"/>
      <c r="CA32" s="150"/>
      <c r="CB32" s="150"/>
      <c r="CC32" s="150"/>
      <c r="CD32" s="150"/>
      <c r="CE32" s="150"/>
      <c r="CF32" s="150"/>
      <c r="CG32" s="150"/>
      <c r="CH32" s="150"/>
      <c r="CI32" s="150"/>
      <c r="CJ32" s="150"/>
      <c r="CK32" s="150"/>
      <c r="CL32" s="150"/>
      <c r="CM32" s="150"/>
      <c r="CN32" s="150"/>
      <c r="CO32" s="150"/>
      <c r="CP32" s="150"/>
      <c r="CQ32" s="150"/>
      <c r="CR32" s="150"/>
      <c r="CS32" s="150"/>
      <c r="CT32" s="150"/>
      <c r="CU32" s="150"/>
      <c r="CV32" s="150"/>
      <c r="CW32" s="150"/>
      <c r="CX32" s="150"/>
      <c r="CY32" s="150"/>
      <c r="CZ32" s="150"/>
      <c r="DA32" s="150"/>
      <c r="DB32" s="150"/>
      <c r="DC32" s="150"/>
      <c r="DD32" s="150"/>
      <c r="DE32" s="150"/>
      <c r="DF32" s="150"/>
      <c r="DG32" s="150"/>
      <c r="DH32" s="150"/>
      <c r="DI32" s="150"/>
      <c r="DJ32" s="150"/>
      <c r="DK32" s="150"/>
      <c r="DL32" s="150"/>
      <c r="DM32" s="150"/>
      <c r="DN32" s="150"/>
      <c r="DO32" s="150"/>
      <c r="DP32" s="150"/>
    </row>
    <row r="33" ht="24" customHeight="1">
      <c r="A33" s="37">
        <v>32</v>
      </c>
      <c r="B33" t="s" s="38">
        <v>32057</v>
      </c>
      <c r="C33" t="s" s="38">
        <v>32063</v>
      </c>
      <c r="D33" t="s" s="38">
        <v>32177</v>
      </c>
      <c r="E33" t="s" s="38">
        <v>32178</v>
      </c>
      <c r="F33" t="s" s="38">
        <v>25</v>
      </c>
      <c r="G33" s="37">
        <v>25000</v>
      </c>
      <c r="H33" s="604">
        <v>39840</v>
      </c>
      <c r="I33" s="37">
        <v>360</v>
      </c>
      <c r="J33" s="133">
        <v>0.96</v>
      </c>
      <c r="K33" s="37">
        <v>1440</v>
      </c>
      <c r="L33" s="37">
        <v>920</v>
      </c>
      <c r="M33" s="37">
        <v>1</v>
      </c>
      <c r="N33" t="s" s="12">
        <v>32179</v>
      </c>
      <c r="O33" t="s" s="605">
        <v>31449</v>
      </c>
      <c r="P33" t="s" s="12">
        <v>6993</v>
      </c>
      <c r="Q33" s="93"/>
      <c r="R33" s="150"/>
      <c r="S33" s="150"/>
      <c r="T33" s="150"/>
      <c r="U33" s="150"/>
      <c r="V33" s="150"/>
      <c r="W33" s="150"/>
      <c r="X33" s="150"/>
      <c r="Y33" s="150"/>
      <c r="Z33" s="150"/>
      <c r="AA33" s="150"/>
      <c r="AB33" s="150"/>
      <c r="AC33" s="150"/>
      <c r="AD33" s="150"/>
      <c r="AE33" s="150"/>
      <c r="AF33" s="150"/>
      <c r="AG33" s="150"/>
      <c r="AH33" s="150"/>
      <c r="AI33" s="150"/>
      <c r="AJ33" s="150"/>
      <c r="AK33" s="150"/>
      <c r="AL33" s="150"/>
      <c r="AM33" s="150"/>
      <c r="AN33" s="150"/>
      <c r="AO33" s="150"/>
      <c r="AP33" s="150"/>
      <c r="AQ33" s="150"/>
      <c r="AR33" s="150"/>
      <c r="AS33" s="150"/>
      <c r="AT33" s="150"/>
      <c r="AU33" s="150"/>
      <c r="AV33" s="150"/>
      <c r="AW33" s="150"/>
      <c r="AX33" s="150"/>
      <c r="AY33" s="150"/>
      <c r="AZ33" s="150"/>
      <c r="BA33" s="150"/>
      <c r="BB33" s="150"/>
      <c r="BC33" s="150"/>
      <c r="BD33" s="150"/>
      <c r="BE33" s="150"/>
      <c r="BF33" s="150"/>
      <c r="BG33" s="150"/>
      <c r="BH33" s="150"/>
      <c r="BI33" s="150"/>
      <c r="BJ33" s="150"/>
      <c r="BK33" s="150"/>
      <c r="BL33" s="150"/>
      <c r="BM33" s="150"/>
      <c r="BN33" s="150"/>
      <c r="BO33" s="150"/>
      <c r="BP33" s="150"/>
      <c r="BQ33" s="150"/>
      <c r="BR33" s="150"/>
      <c r="BS33" s="150"/>
      <c r="BT33" s="150"/>
      <c r="BU33" s="150"/>
      <c r="BV33" s="150"/>
      <c r="BW33" s="150"/>
      <c r="BX33" s="150"/>
      <c r="BY33" s="150"/>
      <c r="BZ33" s="150"/>
      <c r="CA33" s="150"/>
      <c r="CB33" s="150"/>
      <c r="CC33" s="150"/>
      <c r="CD33" s="150"/>
      <c r="CE33" s="150"/>
      <c r="CF33" s="150"/>
      <c r="CG33" s="150"/>
      <c r="CH33" s="150"/>
      <c r="CI33" s="150"/>
      <c r="CJ33" s="150"/>
      <c r="CK33" s="150"/>
      <c r="CL33" s="150"/>
      <c r="CM33" s="150"/>
      <c r="CN33" s="150"/>
      <c r="CO33" s="150"/>
      <c r="CP33" s="150"/>
      <c r="CQ33" s="150"/>
      <c r="CR33" s="150"/>
      <c r="CS33" s="150"/>
      <c r="CT33" s="150"/>
      <c r="CU33" s="150"/>
      <c r="CV33" s="150"/>
      <c r="CW33" s="150"/>
      <c r="CX33" s="150"/>
      <c r="CY33" s="150"/>
      <c r="CZ33" s="150"/>
      <c r="DA33" s="150"/>
      <c r="DB33" s="150"/>
      <c r="DC33" s="150"/>
      <c r="DD33" s="150"/>
      <c r="DE33" s="150"/>
      <c r="DF33" s="150"/>
      <c r="DG33" s="150"/>
      <c r="DH33" s="150"/>
      <c r="DI33" s="150"/>
      <c r="DJ33" s="150"/>
      <c r="DK33" s="150"/>
      <c r="DL33" s="150"/>
      <c r="DM33" s="150"/>
      <c r="DN33" s="150"/>
      <c r="DO33" s="150"/>
      <c r="DP33" s="150"/>
    </row>
    <row r="34" ht="24" customHeight="1">
      <c r="A34" s="37">
        <v>33</v>
      </c>
      <c r="B34" t="s" s="38">
        <v>32057</v>
      </c>
      <c r="C34" t="s" s="38">
        <v>32063</v>
      </c>
      <c r="D34" t="s" s="38">
        <v>32180</v>
      </c>
      <c r="E34" t="s" s="38">
        <v>32181</v>
      </c>
      <c r="F34" t="s" s="38">
        <v>25</v>
      </c>
      <c r="G34" s="37">
        <v>25000</v>
      </c>
      <c r="H34" s="604">
        <v>38302</v>
      </c>
      <c r="I34" s="37">
        <v>120</v>
      </c>
      <c r="J34" s="133">
        <v>1</v>
      </c>
      <c r="K34" s="37">
        <v>480</v>
      </c>
      <c r="L34" s="37">
        <v>200</v>
      </c>
      <c r="M34" s="37">
        <v>2</v>
      </c>
      <c r="N34" t="s" s="12">
        <v>32182</v>
      </c>
      <c r="O34" t="s" s="605">
        <v>32183</v>
      </c>
      <c r="P34" t="s" s="12">
        <v>6993</v>
      </c>
      <c r="Q34" s="93"/>
      <c r="R34" s="150"/>
      <c r="S34" s="150"/>
      <c r="T34" s="150"/>
      <c r="U34" s="150"/>
      <c r="V34" s="150"/>
      <c r="W34" s="150"/>
      <c r="X34" s="150"/>
      <c r="Y34" s="150"/>
      <c r="Z34" s="150"/>
      <c r="AA34" s="150"/>
      <c r="AB34" s="150"/>
      <c r="AC34" s="150"/>
      <c r="AD34" s="150"/>
      <c r="AE34" s="150"/>
      <c r="AF34" s="150"/>
      <c r="AG34" s="150"/>
      <c r="AH34" s="150"/>
      <c r="AI34" s="150"/>
      <c r="AJ34" s="150"/>
      <c r="AK34" s="150"/>
      <c r="AL34" s="150"/>
      <c r="AM34" s="150"/>
      <c r="AN34" s="150"/>
      <c r="AO34" s="150"/>
      <c r="AP34" s="150"/>
      <c r="AQ34" s="150"/>
      <c r="AR34" s="150"/>
      <c r="AS34" s="150"/>
      <c r="AT34" s="150"/>
      <c r="AU34" s="150"/>
      <c r="AV34" s="150"/>
      <c r="AW34" s="150"/>
      <c r="AX34" s="150"/>
      <c r="AY34" s="150"/>
      <c r="AZ34" s="150"/>
      <c r="BA34" s="150"/>
      <c r="BB34" s="150"/>
      <c r="BC34" s="150"/>
      <c r="BD34" s="150"/>
      <c r="BE34" s="150"/>
      <c r="BF34" s="150"/>
      <c r="BG34" s="150"/>
      <c r="BH34" s="150"/>
      <c r="BI34" s="150"/>
      <c r="BJ34" s="150"/>
      <c r="BK34" s="150"/>
      <c r="BL34" s="150"/>
      <c r="BM34" s="150"/>
      <c r="BN34" s="150"/>
      <c r="BO34" s="150"/>
      <c r="BP34" s="150"/>
      <c r="BQ34" s="150"/>
      <c r="BR34" s="150"/>
      <c r="BS34" s="150"/>
      <c r="BT34" s="150"/>
      <c r="BU34" s="150"/>
      <c r="BV34" s="150"/>
      <c r="BW34" s="150"/>
      <c r="BX34" s="150"/>
      <c r="BY34" s="150"/>
      <c r="BZ34" s="150"/>
      <c r="CA34" s="150"/>
      <c r="CB34" s="150"/>
      <c r="CC34" s="150"/>
      <c r="CD34" s="150"/>
      <c r="CE34" s="150"/>
      <c r="CF34" s="150"/>
      <c r="CG34" s="150"/>
      <c r="CH34" s="150"/>
      <c r="CI34" s="150"/>
      <c r="CJ34" s="150"/>
      <c r="CK34" s="150"/>
      <c r="CL34" s="150"/>
      <c r="CM34" s="150"/>
      <c r="CN34" s="150"/>
      <c r="CO34" s="150"/>
      <c r="CP34" s="150"/>
      <c r="CQ34" s="150"/>
      <c r="CR34" s="150"/>
      <c r="CS34" s="150"/>
      <c r="CT34" s="150"/>
      <c r="CU34" s="150"/>
      <c r="CV34" s="150"/>
      <c r="CW34" s="150"/>
      <c r="CX34" s="150"/>
      <c r="CY34" s="150"/>
      <c r="CZ34" s="150"/>
      <c r="DA34" s="150"/>
      <c r="DB34" s="150"/>
      <c r="DC34" s="150"/>
      <c r="DD34" s="150"/>
      <c r="DE34" s="150"/>
      <c r="DF34" s="150"/>
      <c r="DG34" s="150"/>
      <c r="DH34" s="150"/>
      <c r="DI34" s="150"/>
      <c r="DJ34" s="150"/>
      <c r="DK34" s="150"/>
      <c r="DL34" s="150"/>
      <c r="DM34" s="150"/>
      <c r="DN34" s="150"/>
      <c r="DO34" s="150"/>
      <c r="DP34" s="150"/>
    </row>
    <row r="35" ht="24" customHeight="1">
      <c r="A35" s="37">
        <v>34</v>
      </c>
      <c r="B35" t="s" s="38">
        <v>32057</v>
      </c>
      <c r="C35" t="s" s="38">
        <v>32058</v>
      </c>
      <c r="D35" t="s" s="38">
        <v>32184</v>
      </c>
      <c r="E35" t="s" s="38">
        <v>32185</v>
      </c>
      <c r="F35" t="s" s="38">
        <v>25</v>
      </c>
      <c r="G35" s="37">
        <v>35000</v>
      </c>
      <c r="H35" s="604">
        <v>37145</v>
      </c>
      <c r="I35" s="37">
        <v>329</v>
      </c>
      <c r="J35" s="133">
        <v>0.99</v>
      </c>
      <c r="K35" s="37">
        <v>1316</v>
      </c>
      <c r="L35" s="37">
        <v>560</v>
      </c>
      <c r="M35" s="37">
        <v>1</v>
      </c>
      <c r="N35" t="s" s="12">
        <v>32186</v>
      </c>
      <c r="O35" t="s" s="605">
        <v>31278</v>
      </c>
      <c r="P35" t="s" s="12">
        <v>6993</v>
      </c>
      <c r="Q35" s="93"/>
      <c r="R35" s="150"/>
      <c r="S35" s="150"/>
      <c r="T35" s="150"/>
      <c r="U35" s="150"/>
      <c r="V35" s="150"/>
      <c r="W35" s="150"/>
      <c r="X35" s="150"/>
      <c r="Y35" s="150"/>
      <c r="Z35" s="150"/>
      <c r="AA35" s="150"/>
      <c r="AB35" s="150"/>
      <c r="AC35" s="150"/>
      <c r="AD35" s="150"/>
      <c r="AE35" s="150"/>
      <c r="AF35" s="150"/>
      <c r="AG35" s="150"/>
      <c r="AH35" s="150"/>
      <c r="AI35" s="150"/>
      <c r="AJ35" s="150"/>
      <c r="AK35" s="150"/>
      <c r="AL35" s="150"/>
      <c r="AM35" s="150"/>
      <c r="AN35" s="150"/>
      <c r="AO35" s="150"/>
      <c r="AP35" s="150"/>
      <c r="AQ35" s="150"/>
      <c r="AR35" s="150"/>
      <c r="AS35" s="150"/>
      <c r="AT35" s="150"/>
      <c r="AU35" s="150"/>
      <c r="AV35" s="150"/>
      <c r="AW35" s="150"/>
      <c r="AX35" s="150"/>
      <c r="AY35" s="150"/>
      <c r="AZ35" s="150"/>
      <c r="BA35" s="150"/>
      <c r="BB35" s="150"/>
      <c r="BC35" s="150"/>
      <c r="BD35" s="150"/>
      <c r="BE35" s="150"/>
      <c r="BF35" s="150"/>
      <c r="BG35" s="150"/>
      <c r="BH35" s="150"/>
      <c r="BI35" s="150"/>
      <c r="BJ35" s="150"/>
      <c r="BK35" s="150"/>
      <c r="BL35" s="150"/>
      <c r="BM35" s="150"/>
      <c r="BN35" s="150"/>
      <c r="BO35" s="150"/>
      <c r="BP35" s="150"/>
      <c r="BQ35" s="150"/>
      <c r="BR35" s="150"/>
      <c r="BS35" s="150"/>
      <c r="BT35" s="150"/>
      <c r="BU35" s="150"/>
      <c r="BV35" s="150"/>
      <c r="BW35" s="150"/>
      <c r="BX35" s="150"/>
      <c r="BY35" s="150"/>
      <c r="BZ35" s="150"/>
      <c r="CA35" s="150"/>
      <c r="CB35" s="150"/>
      <c r="CC35" s="150"/>
      <c r="CD35" s="150"/>
      <c r="CE35" s="150"/>
      <c r="CF35" s="150"/>
      <c r="CG35" s="150"/>
      <c r="CH35" s="150"/>
      <c r="CI35" s="150"/>
      <c r="CJ35" s="150"/>
      <c r="CK35" s="150"/>
      <c r="CL35" s="150"/>
      <c r="CM35" s="150"/>
      <c r="CN35" s="150"/>
      <c r="CO35" s="150"/>
      <c r="CP35" s="150"/>
      <c r="CQ35" s="150"/>
      <c r="CR35" s="150"/>
      <c r="CS35" s="150"/>
      <c r="CT35" s="150"/>
      <c r="CU35" s="150"/>
      <c r="CV35" s="150"/>
      <c r="CW35" s="150"/>
      <c r="CX35" s="150"/>
      <c r="CY35" s="150"/>
      <c r="CZ35" s="150"/>
      <c r="DA35" s="150"/>
      <c r="DB35" s="150"/>
      <c r="DC35" s="150"/>
      <c r="DD35" s="150"/>
      <c r="DE35" s="150"/>
      <c r="DF35" s="150"/>
      <c r="DG35" s="150"/>
      <c r="DH35" s="150"/>
      <c r="DI35" s="150"/>
      <c r="DJ35" s="150"/>
      <c r="DK35" s="150"/>
      <c r="DL35" s="150"/>
      <c r="DM35" s="150"/>
      <c r="DN35" s="150"/>
      <c r="DO35" s="150"/>
      <c r="DP35" s="150"/>
    </row>
    <row r="36" ht="24" customHeight="1">
      <c r="A36" s="37">
        <v>35</v>
      </c>
      <c r="B36" t="s" s="38">
        <v>32057</v>
      </c>
      <c r="C36" t="s" s="38">
        <v>32068</v>
      </c>
      <c r="D36" t="s" s="38">
        <v>32187</v>
      </c>
      <c r="E36" t="s" s="38">
        <v>32188</v>
      </c>
      <c r="F36" t="s" s="38">
        <v>25</v>
      </c>
      <c r="G36" s="37">
        <v>26000</v>
      </c>
      <c r="H36" s="604">
        <v>39840</v>
      </c>
      <c r="I36" s="37">
        <v>740</v>
      </c>
      <c r="J36" s="133">
        <v>0.85</v>
      </c>
      <c r="K36" s="37">
        <v>2960</v>
      </c>
      <c r="L36" s="37">
        <v>800</v>
      </c>
      <c r="M36" s="37">
        <v>4</v>
      </c>
      <c r="N36" t="s" s="12">
        <v>32189</v>
      </c>
      <c r="O36" t="s" s="605">
        <v>32190</v>
      </c>
      <c r="P36" t="s" s="12">
        <v>32191</v>
      </c>
      <c r="Q36" s="93"/>
      <c r="R36" s="150"/>
      <c r="S36" s="150"/>
      <c r="T36" s="150"/>
      <c r="U36" s="150"/>
      <c r="V36" s="150"/>
      <c r="W36" s="150"/>
      <c r="X36" s="150"/>
      <c r="Y36" s="150"/>
      <c r="Z36" s="150"/>
      <c r="AA36" s="150"/>
      <c r="AB36" s="150"/>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0"/>
      <c r="BF36" s="150"/>
      <c r="BG36" s="150"/>
      <c r="BH36" s="150"/>
      <c r="BI36" s="150"/>
      <c r="BJ36" s="150"/>
      <c r="BK36" s="150"/>
      <c r="BL36" s="150"/>
      <c r="BM36" s="150"/>
      <c r="BN36" s="150"/>
      <c r="BO36" s="150"/>
      <c r="BP36" s="150"/>
      <c r="BQ36" s="150"/>
      <c r="BR36" s="150"/>
      <c r="BS36" s="150"/>
      <c r="BT36" s="150"/>
      <c r="BU36" s="150"/>
      <c r="BV36" s="150"/>
      <c r="BW36" s="150"/>
      <c r="BX36" s="150"/>
      <c r="BY36" s="150"/>
      <c r="BZ36" s="150"/>
      <c r="CA36" s="150"/>
      <c r="CB36" s="150"/>
      <c r="CC36" s="150"/>
      <c r="CD36" s="150"/>
      <c r="CE36" s="150"/>
      <c r="CF36" s="150"/>
      <c r="CG36" s="150"/>
      <c r="CH36" s="150"/>
      <c r="CI36" s="150"/>
      <c r="CJ36" s="150"/>
      <c r="CK36" s="150"/>
      <c r="CL36" s="150"/>
      <c r="CM36" s="150"/>
      <c r="CN36" s="150"/>
      <c r="CO36" s="150"/>
      <c r="CP36" s="150"/>
      <c r="CQ36" s="150"/>
      <c r="CR36" s="150"/>
      <c r="CS36" s="150"/>
      <c r="CT36" s="150"/>
      <c r="CU36" s="150"/>
      <c r="CV36" s="150"/>
      <c r="CW36" s="150"/>
      <c r="CX36" s="150"/>
      <c r="CY36" s="150"/>
      <c r="CZ36" s="150"/>
      <c r="DA36" s="150"/>
      <c r="DB36" s="150"/>
      <c r="DC36" s="150"/>
      <c r="DD36" s="150"/>
      <c r="DE36" s="150"/>
      <c r="DF36" s="150"/>
      <c r="DG36" s="150"/>
      <c r="DH36" s="150"/>
      <c r="DI36" s="150"/>
      <c r="DJ36" s="150"/>
      <c r="DK36" s="150"/>
      <c r="DL36" s="150"/>
      <c r="DM36" s="150"/>
      <c r="DN36" s="150"/>
      <c r="DO36" s="150"/>
      <c r="DP36" s="150"/>
    </row>
    <row r="37" ht="24" customHeight="1">
      <c r="A37" s="37">
        <v>36</v>
      </c>
      <c r="B37" t="s" s="38">
        <v>32057</v>
      </c>
      <c r="C37" t="s" s="38">
        <v>32063</v>
      </c>
      <c r="D37" t="s" s="38">
        <v>32192</v>
      </c>
      <c r="E37" t="s" s="38">
        <v>32193</v>
      </c>
      <c r="F37" t="s" s="38">
        <v>173</v>
      </c>
      <c r="G37" s="37">
        <v>35000</v>
      </c>
      <c r="H37" s="604">
        <v>39138</v>
      </c>
      <c r="I37" s="37">
        <v>875</v>
      </c>
      <c r="J37" s="133">
        <v>0.96</v>
      </c>
      <c r="K37" s="37">
        <v>3500</v>
      </c>
      <c r="L37" s="37">
        <v>675</v>
      </c>
      <c r="M37" s="37">
        <v>3</v>
      </c>
      <c r="N37" t="s" s="12">
        <v>32194</v>
      </c>
      <c r="O37" t="s" s="605">
        <v>32195</v>
      </c>
      <c r="P37" t="s" s="12">
        <v>6993</v>
      </c>
      <c r="Q37" s="93"/>
      <c r="R37" s="150"/>
      <c r="S37" s="150"/>
      <c r="T37" s="150"/>
      <c r="U37" s="150"/>
      <c r="V37" s="150"/>
      <c r="W37" s="150"/>
      <c r="X37" s="150"/>
      <c r="Y37" s="150"/>
      <c r="Z37" s="150"/>
      <c r="AA37" s="150"/>
      <c r="AB37" s="150"/>
      <c r="AC37" s="150"/>
      <c r="AD37" s="150"/>
      <c r="AE37" s="150"/>
      <c r="AF37" s="150"/>
      <c r="AG37" s="150"/>
      <c r="AH37" s="150"/>
      <c r="AI37" s="150"/>
      <c r="AJ37" s="150"/>
      <c r="AK37" s="150"/>
      <c r="AL37" s="150"/>
      <c r="AM37" s="150"/>
      <c r="AN37" s="150"/>
      <c r="AO37" s="150"/>
      <c r="AP37" s="150"/>
      <c r="AQ37" s="150"/>
      <c r="AR37" s="150"/>
      <c r="AS37" s="150"/>
      <c r="AT37" s="150"/>
      <c r="AU37" s="150"/>
      <c r="AV37" s="150"/>
      <c r="AW37" s="150"/>
      <c r="AX37" s="150"/>
      <c r="AY37" s="150"/>
      <c r="AZ37" s="150"/>
      <c r="BA37" s="150"/>
      <c r="BB37" s="150"/>
      <c r="BC37" s="150"/>
      <c r="BD37" s="150"/>
      <c r="BE37" s="150"/>
      <c r="BF37" s="150"/>
      <c r="BG37" s="150"/>
      <c r="BH37" s="150"/>
      <c r="BI37" s="150"/>
      <c r="BJ37" s="150"/>
      <c r="BK37" s="150"/>
      <c r="BL37" s="150"/>
      <c r="BM37" s="150"/>
      <c r="BN37" s="150"/>
      <c r="BO37" s="150"/>
      <c r="BP37" s="150"/>
      <c r="BQ37" s="150"/>
      <c r="BR37" s="150"/>
      <c r="BS37" s="150"/>
      <c r="BT37" s="150"/>
      <c r="BU37" s="150"/>
      <c r="BV37" s="150"/>
      <c r="BW37" s="150"/>
      <c r="BX37" s="150"/>
      <c r="BY37" s="150"/>
      <c r="BZ37" s="150"/>
      <c r="CA37" s="150"/>
      <c r="CB37" s="150"/>
      <c r="CC37" s="150"/>
      <c r="CD37" s="150"/>
      <c r="CE37" s="150"/>
      <c r="CF37" s="150"/>
      <c r="CG37" s="150"/>
      <c r="CH37" s="150"/>
      <c r="CI37" s="150"/>
      <c r="CJ37" s="150"/>
      <c r="CK37" s="150"/>
      <c r="CL37" s="150"/>
      <c r="CM37" s="150"/>
      <c r="CN37" s="150"/>
      <c r="CO37" s="150"/>
      <c r="CP37" s="150"/>
      <c r="CQ37" s="150"/>
      <c r="CR37" s="150"/>
      <c r="CS37" s="150"/>
      <c r="CT37" s="150"/>
      <c r="CU37" s="150"/>
      <c r="CV37" s="150"/>
      <c r="CW37" s="150"/>
      <c r="CX37" s="150"/>
      <c r="CY37" s="150"/>
      <c r="CZ37" s="150"/>
      <c r="DA37" s="150"/>
      <c r="DB37" s="150"/>
      <c r="DC37" s="150"/>
      <c r="DD37" s="150"/>
      <c r="DE37" s="150"/>
      <c r="DF37" s="150"/>
      <c r="DG37" s="150"/>
      <c r="DH37" s="150"/>
      <c r="DI37" s="150"/>
      <c r="DJ37" s="150"/>
      <c r="DK37" s="150"/>
      <c r="DL37" s="150"/>
      <c r="DM37" s="150"/>
      <c r="DN37" s="150"/>
      <c r="DO37" s="150"/>
      <c r="DP37" s="150"/>
    </row>
    <row r="38" ht="24" customHeight="1">
      <c r="A38" s="37">
        <v>37</v>
      </c>
      <c r="B38" t="s" s="38">
        <v>32057</v>
      </c>
      <c r="C38" t="s" s="38">
        <v>32196</v>
      </c>
      <c r="D38" t="s" s="38">
        <v>32197</v>
      </c>
      <c r="E38" t="s" s="38">
        <v>32198</v>
      </c>
      <c r="F38" t="s" s="38">
        <v>25</v>
      </c>
      <c r="G38" s="37">
        <v>25000</v>
      </c>
      <c r="H38" s="604">
        <v>38590</v>
      </c>
      <c r="I38" s="37">
        <v>256</v>
      </c>
      <c r="J38" s="133">
        <v>1</v>
      </c>
      <c r="K38" s="37">
        <v>1024</v>
      </c>
      <c r="L38" s="37">
        <v>300</v>
      </c>
      <c r="M38" s="37">
        <v>5</v>
      </c>
      <c r="N38" t="s" s="12">
        <v>32199</v>
      </c>
      <c r="O38" t="s" s="608">
        <v>32200</v>
      </c>
      <c r="P38" t="s" s="12">
        <v>32201</v>
      </c>
      <c r="Q38" s="93"/>
      <c r="R38" s="150"/>
      <c r="S38" s="150"/>
      <c r="T38" s="150"/>
      <c r="U38" s="150"/>
      <c r="V38" s="150"/>
      <c r="W38" s="150"/>
      <c r="X38" s="150"/>
      <c r="Y38" s="150"/>
      <c r="Z38" s="150"/>
      <c r="AA38" s="150"/>
      <c r="AB38" s="150"/>
      <c r="AC38" s="150"/>
      <c r="AD38" s="150"/>
      <c r="AE38" s="150"/>
      <c r="AF38" s="150"/>
      <c r="AG38" s="150"/>
      <c r="AH38" s="150"/>
      <c r="AI38" s="150"/>
      <c r="AJ38" s="150"/>
      <c r="AK38" s="150"/>
      <c r="AL38" s="150"/>
      <c r="AM38" s="150"/>
      <c r="AN38" s="150"/>
      <c r="AO38" s="150"/>
      <c r="AP38" s="150"/>
      <c r="AQ38" s="150"/>
      <c r="AR38" s="150"/>
      <c r="AS38" s="150"/>
      <c r="AT38" s="150"/>
      <c r="AU38" s="150"/>
      <c r="AV38" s="150"/>
      <c r="AW38" s="150"/>
      <c r="AX38" s="150"/>
      <c r="AY38" s="150"/>
      <c r="AZ38" s="150"/>
      <c r="BA38" s="150"/>
      <c r="BB38" s="150"/>
      <c r="BC38" s="150"/>
      <c r="BD38" s="150"/>
      <c r="BE38" s="150"/>
      <c r="BF38" s="150"/>
      <c r="BG38" s="150"/>
      <c r="BH38" s="150"/>
      <c r="BI38" s="150"/>
      <c r="BJ38" s="150"/>
      <c r="BK38" s="150"/>
      <c r="BL38" s="150"/>
      <c r="BM38" s="150"/>
      <c r="BN38" s="150"/>
      <c r="BO38" s="150"/>
      <c r="BP38" s="150"/>
      <c r="BQ38" s="150"/>
      <c r="BR38" s="150"/>
      <c r="BS38" s="150"/>
      <c r="BT38" s="150"/>
      <c r="BU38" s="150"/>
      <c r="BV38" s="150"/>
      <c r="BW38" s="150"/>
      <c r="BX38" s="150"/>
      <c r="BY38" s="150"/>
      <c r="BZ38" s="150"/>
      <c r="CA38" s="150"/>
      <c r="CB38" s="150"/>
      <c r="CC38" s="150"/>
      <c r="CD38" s="150"/>
      <c r="CE38" s="150"/>
      <c r="CF38" s="150"/>
      <c r="CG38" s="150"/>
      <c r="CH38" s="150"/>
      <c r="CI38" s="150"/>
      <c r="CJ38" s="150"/>
      <c r="CK38" s="150"/>
      <c r="CL38" s="150"/>
      <c r="CM38" s="150"/>
      <c r="CN38" s="150"/>
      <c r="CO38" s="150"/>
      <c r="CP38" s="150"/>
      <c r="CQ38" s="150"/>
      <c r="CR38" s="150"/>
      <c r="CS38" s="150"/>
      <c r="CT38" s="150"/>
      <c r="CU38" s="150"/>
      <c r="CV38" s="150"/>
      <c r="CW38" s="150"/>
      <c r="CX38" s="150"/>
      <c r="CY38" s="150"/>
      <c r="CZ38" s="150"/>
      <c r="DA38" s="150"/>
      <c r="DB38" s="150"/>
      <c r="DC38" s="150"/>
      <c r="DD38" s="150"/>
      <c r="DE38" s="150"/>
      <c r="DF38" s="150"/>
      <c r="DG38" s="150"/>
      <c r="DH38" s="150"/>
      <c r="DI38" s="150"/>
      <c r="DJ38" s="150"/>
      <c r="DK38" s="150"/>
      <c r="DL38" s="150"/>
      <c r="DM38" s="150"/>
      <c r="DN38" s="150"/>
      <c r="DO38" s="150"/>
      <c r="DP38" s="150"/>
    </row>
    <row r="39" ht="24" customHeight="1">
      <c r="A39" s="37">
        <v>38</v>
      </c>
      <c r="B39" t="s" s="38">
        <v>32057</v>
      </c>
      <c r="C39" t="s" s="38">
        <v>32068</v>
      </c>
      <c r="D39" t="s" s="38">
        <v>32202</v>
      </c>
      <c r="E39" t="s" s="38">
        <v>32203</v>
      </c>
      <c r="F39" t="s" s="38">
        <v>173</v>
      </c>
      <c r="G39" s="37">
        <v>40000</v>
      </c>
      <c r="H39" s="604">
        <v>36884</v>
      </c>
      <c r="I39" s="37">
        <v>312</v>
      </c>
      <c r="J39" s="133">
        <v>0.96</v>
      </c>
      <c r="K39" s="37">
        <v>1248</v>
      </c>
      <c r="L39" s="37">
        <v>350</v>
      </c>
      <c r="M39" s="37">
        <v>2</v>
      </c>
      <c r="N39" t="s" s="12">
        <v>32204</v>
      </c>
      <c r="O39" t="s" s="605">
        <v>32183</v>
      </c>
      <c r="P39" t="s" s="12">
        <v>32205</v>
      </c>
      <c r="Q39" s="93"/>
      <c r="R39" s="150"/>
      <c r="S39" s="150"/>
      <c r="T39" s="150"/>
      <c r="U39" s="150"/>
      <c r="V39" s="150"/>
      <c r="W39" s="150"/>
      <c r="X39" s="150"/>
      <c r="Y39" s="150"/>
      <c r="Z39" s="150"/>
      <c r="AA39" s="150"/>
      <c r="AB39" s="150"/>
      <c r="AC39" s="150"/>
      <c r="AD39" s="150"/>
      <c r="AE39" s="150"/>
      <c r="AF39" s="150"/>
      <c r="AG39" s="150"/>
      <c r="AH39" s="150"/>
      <c r="AI39" s="150"/>
      <c r="AJ39" s="150"/>
      <c r="AK39" s="150"/>
      <c r="AL39" s="150"/>
      <c r="AM39" s="150"/>
      <c r="AN39" s="150"/>
      <c r="AO39" s="150"/>
      <c r="AP39" s="150"/>
      <c r="AQ39" s="150"/>
      <c r="AR39" s="150"/>
      <c r="AS39" s="150"/>
      <c r="AT39" s="150"/>
      <c r="AU39" s="150"/>
      <c r="AV39" s="150"/>
      <c r="AW39" s="150"/>
      <c r="AX39" s="150"/>
      <c r="AY39" s="150"/>
      <c r="AZ39" s="150"/>
      <c r="BA39" s="150"/>
      <c r="BB39" s="150"/>
      <c r="BC39" s="150"/>
      <c r="BD39" s="150"/>
      <c r="BE39" s="150"/>
      <c r="BF39" s="150"/>
      <c r="BG39" s="150"/>
      <c r="BH39" s="150"/>
      <c r="BI39" s="150"/>
      <c r="BJ39" s="150"/>
      <c r="BK39" s="150"/>
      <c r="BL39" s="150"/>
      <c r="BM39" s="150"/>
      <c r="BN39" s="150"/>
      <c r="BO39" s="150"/>
      <c r="BP39" s="150"/>
      <c r="BQ39" s="150"/>
      <c r="BR39" s="150"/>
      <c r="BS39" s="150"/>
      <c r="BT39" s="150"/>
      <c r="BU39" s="150"/>
      <c r="BV39" s="150"/>
      <c r="BW39" s="150"/>
      <c r="BX39" s="150"/>
      <c r="BY39" s="150"/>
      <c r="BZ39" s="150"/>
      <c r="CA39" s="150"/>
      <c r="CB39" s="150"/>
      <c r="CC39" s="150"/>
      <c r="CD39" s="150"/>
      <c r="CE39" s="150"/>
      <c r="CF39" s="150"/>
      <c r="CG39" s="150"/>
      <c r="CH39" s="150"/>
      <c r="CI39" s="150"/>
      <c r="CJ39" s="150"/>
      <c r="CK39" s="150"/>
      <c r="CL39" s="150"/>
      <c r="CM39" s="150"/>
      <c r="CN39" s="150"/>
      <c r="CO39" s="150"/>
      <c r="CP39" s="150"/>
      <c r="CQ39" s="150"/>
      <c r="CR39" s="150"/>
      <c r="CS39" s="150"/>
      <c r="CT39" s="150"/>
      <c r="CU39" s="150"/>
      <c r="CV39" s="150"/>
      <c r="CW39" s="150"/>
      <c r="CX39" s="150"/>
      <c r="CY39" s="150"/>
      <c r="CZ39" s="150"/>
      <c r="DA39" s="150"/>
      <c r="DB39" s="150"/>
      <c r="DC39" s="150"/>
      <c r="DD39" s="150"/>
      <c r="DE39" s="150"/>
      <c r="DF39" s="150"/>
      <c r="DG39" s="150"/>
      <c r="DH39" s="150"/>
      <c r="DI39" s="150"/>
      <c r="DJ39" s="150"/>
      <c r="DK39" s="150"/>
      <c r="DL39" s="150"/>
      <c r="DM39" s="150"/>
      <c r="DN39" s="150"/>
      <c r="DO39" s="150"/>
      <c r="DP39" s="150"/>
    </row>
    <row r="40" ht="24" customHeight="1">
      <c r="A40" s="37">
        <v>39</v>
      </c>
      <c r="B40" t="s" s="38">
        <v>32057</v>
      </c>
      <c r="C40" t="s" s="38">
        <v>32068</v>
      </c>
      <c r="D40" t="s" s="38">
        <v>32206</v>
      </c>
      <c r="E40" t="s" s="38">
        <v>32207</v>
      </c>
      <c r="F40" t="s" s="38">
        <v>25</v>
      </c>
      <c r="G40" s="37">
        <v>25000</v>
      </c>
      <c r="H40" s="604">
        <v>41463</v>
      </c>
      <c r="I40" s="37">
        <v>408</v>
      </c>
      <c r="J40" s="133">
        <v>0.6</v>
      </c>
      <c r="K40" s="37">
        <v>1632</v>
      </c>
      <c r="L40" s="37">
        <v>420</v>
      </c>
      <c r="M40" s="37">
        <v>2</v>
      </c>
      <c r="N40" t="s" s="12">
        <v>32208</v>
      </c>
      <c r="O40" t="s" s="605">
        <v>32082</v>
      </c>
      <c r="P40" t="s" s="12">
        <v>32205</v>
      </c>
      <c r="Q40" s="93"/>
      <c r="R40" s="150"/>
      <c r="S40" s="150"/>
      <c r="T40" s="150"/>
      <c r="U40" s="150"/>
      <c r="V40" s="150"/>
      <c r="W40" s="150"/>
      <c r="X40" s="150"/>
      <c r="Y40" s="150"/>
      <c r="Z40" s="150"/>
      <c r="AA40" s="150"/>
      <c r="AB40" s="150"/>
      <c r="AC40" s="150"/>
      <c r="AD40" s="150"/>
      <c r="AE40" s="150"/>
      <c r="AF40" s="150"/>
      <c r="AG40" s="150"/>
      <c r="AH40" s="150"/>
      <c r="AI40" s="150"/>
      <c r="AJ40" s="150"/>
      <c r="AK40" s="150"/>
      <c r="AL40" s="150"/>
      <c r="AM40" s="150"/>
      <c r="AN40" s="150"/>
      <c r="AO40" s="150"/>
      <c r="AP40" s="150"/>
      <c r="AQ40" s="150"/>
      <c r="AR40" s="150"/>
      <c r="AS40" s="150"/>
      <c r="AT40" s="150"/>
      <c r="AU40" s="150"/>
      <c r="AV40" s="150"/>
      <c r="AW40" s="150"/>
      <c r="AX40" s="150"/>
      <c r="AY40" s="150"/>
      <c r="AZ40" s="150"/>
      <c r="BA40" s="150"/>
      <c r="BB40" s="150"/>
      <c r="BC40" s="150"/>
      <c r="BD40" s="150"/>
      <c r="BE40" s="150"/>
      <c r="BF40" s="150"/>
      <c r="BG40" s="150"/>
      <c r="BH40" s="150"/>
      <c r="BI40" s="150"/>
      <c r="BJ40" s="150"/>
      <c r="BK40" s="150"/>
      <c r="BL40" s="150"/>
      <c r="BM40" s="150"/>
      <c r="BN40" s="150"/>
      <c r="BO40" s="150"/>
      <c r="BP40" s="150"/>
      <c r="BQ40" s="150"/>
      <c r="BR40" s="150"/>
      <c r="BS40" s="150"/>
      <c r="BT40" s="150"/>
      <c r="BU40" s="150"/>
      <c r="BV40" s="150"/>
      <c r="BW40" s="150"/>
      <c r="BX40" s="150"/>
      <c r="BY40" s="150"/>
      <c r="BZ40" s="150"/>
      <c r="CA40" s="150"/>
      <c r="CB40" s="150"/>
      <c r="CC40" s="150"/>
      <c r="CD40" s="150"/>
      <c r="CE40" s="150"/>
      <c r="CF40" s="150"/>
      <c r="CG40" s="150"/>
      <c r="CH40" s="150"/>
      <c r="CI40" s="150"/>
      <c r="CJ40" s="150"/>
      <c r="CK40" s="150"/>
      <c r="CL40" s="150"/>
      <c r="CM40" s="150"/>
      <c r="CN40" s="150"/>
      <c r="CO40" s="150"/>
      <c r="CP40" s="150"/>
      <c r="CQ40" s="150"/>
      <c r="CR40" s="150"/>
      <c r="CS40" s="150"/>
      <c r="CT40" s="150"/>
      <c r="CU40" s="150"/>
      <c r="CV40" s="150"/>
      <c r="CW40" s="150"/>
      <c r="CX40" s="150"/>
      <c r="CY40" s="150"/>
      <c r="CZ40" s="150"/>
      <c r="DA40" s="150"/>
      <c r="DB40" s="150"/>
      <c r="DC40" s="150"/>
      <c r="DD40" s="150"/>
      <c r="DE40" s="150"/>
      <c r="DF40" s="150"/>
      <c r="DG40" s="150"/>
      <c r="DH40" s="150"/>
      <c r="DI40" s="150"/>
      <c r="DJ40" s="150"/>
      <c r="DK40" s="150"/>
      <c r="DL40" s="150"/>
      <c r="DM40" s="150"/>
      <c r="DN40" s="150"/>
      <c r="DO40" s="150"/>
      <c r="DP40" s="150"/>
    </row>
    <row r="41" ht="24" customHeight="1">
      <c r="A41" s="37">
        <v>40</v>
      </c>
      <c r="B41" t="s" s="38">
        <v>32057</v>
      </c>
      <c r="C41" t="s" s="38">
        <v>32068</v>
      </c>
      <c r="D41" t="s" s="38">
        <v>32209</v>
      </c>
      <c r="E41" t="s" s="38">
        <v>32210</v>
      </c>
      <c r="F41" t="s" s="38">
        <v>6027</v>
      </c>
      <c r="G41" s="37">
        <v>30000</v>
      </c>
      <c r="H41" s="604">
        <v>36620</v>
      </c>
      <c r="I41" s="37">
        <v>230</v>
      </c>
      <c r="J41" s="133">
        <v>1</v>
      </c>
      <c r="K41" s="37">
        <v>480</v>
      </c>
      <c r="L41" s="37">
        <v>240</v>
      </c>
      <c r="M41" s="37">
        <v>3</v>
      </c>
      <c r="N41" t="s" s="12">
        <v>32211</v>
      </c>
      <c r="O41" t="s" s="605">
        <v>32212</v>
      </c>
      <c r="P41" t="s" s="12">
        <v>6993</v>
      </c>
      <c r="Q41" s="93"/>
      <c r="R41" s="150"/>
      <c r="S41" s="150"/>
      <c r="T41" s="150"/>
      <c r="U41" s="150"/>
      <c r="V41" s="150"/>
      <c r="W41" s="150"/>
      <c r="X41" s="150"/>
      <c r="Y41" s="150"/>
      <c r="Z41" s="150"/>
      <c r="AA41" s="150"/>
      <c r="AB41" s="150"/>
      <c r="AC41" s="150"/>
      <c r="AD41" s="150"/>
      <c r="AE41" s="150"/>
      <c r="AF41" s="150"/>
      <c r="AG41" s="150"/>
      <c r="AH41" s="150"/>
      <c r="AI41" s="150"/>
      <c r="AJ41" s="150"/>
      <c r="AK41" s="150"/>
      <c r="AL41" s="150"/>
      <c r="AM41" s="150"/>
      <c r="AN41" s="150"/>
      <c r="AO41" s="150"/>
      <c r="AP41" s="150"/>
      <c r="AQ41" s="150"/>
      <c r="AR41" s="150"/>
      <c r="AS41" s="150"/>
      <c r="AT41" s="150"/>
      <c r="AU41" s="150"/>
      <c r="AV41" s="150"/>
      <c r="AW41" s="150"/>
      <c r="AX41" s="150"/>
      <c r="AY41" s="150"/>
      <c r="AZ41" s="150"/>
      <c r="BA41" s="150"/>
      <c r="BB41" s="150"/>
      <c r="BC41" s="150"/>
      <c r="BD41" s="150"/>
      <c r="BE41" s="150"/>
      <c r="BF41" s="150"/>
      <c r="BG41" s="150"/>
      <c r="BH41" s="150"/>
      <c r="BI41" s="150"/>
      <c r="BJ41" s="150"/>
      <c r="BK41" s="150"/>
      <c r="BL41" s="150"/>
      <c r="BM41" s="150"/>
      <c r="BN41" s="150"/>
      <c r="BO41" s="150"/>
      <c r="BP41" s="150"/>
      <c r="BQ41" s="150"/>
      <c r="BR41" s="150"/>
      <c r="BS41" s="150"/>
      <c r="BT41" s="150"/>
      <c r="BU41" s="150"/>
      <c r="BV41" s="150"/>
      <c r="BW41" s="150"/>
      <c r="BX41" s="150"/>
      <c r="BY41" s="150"/>
      <c r="BZ41" s="150"/>
      <c r="CA41" s="150"/>
      <c r="CB41" s="150"/>
      <c r="CC41" s="150"/>
      <c r="CD41" s="150"/>
      <c r="CE41" s="150"/>
      <c r="CF41" s="150"/>
      <c r="CG41" s="150"/>
      <c r="CH41" s="150"/>
      <c r="CI41" s="150"/>
      <c r="CJ41" s="150"/>
      <c r="CK41" s="150"/>
      <c r="CL41" s="150"/>
      <c r="CM41" s="150"/>
      <c r="CN41" s="150"/>
      <c r="CO41" s="150"/>
      <c r="CP41" s="150"/>
      <c r="CQ41" s="150"/>
      <c r="CR41" s="150"/>
      <c r="CS41" s="150"/>
      <c r="CT41" s="150"/>
      <c r="CU41" s="150"/>
      <c r="CV41" s="150"/>
      <c r="CW41" s="150"/>
      <c r="CX41" s="150"/>
      <c r="CY41" s="150"/>
      <c r="CZ41" s="150"/>
      <c r="DA41" s="150"/>
      <c r="DB41" s="150"/>
      <c r="DC41" s="150"/>
      <c r="DD41" s="150"/>
      <c r="DE41" s="150"/>
      <c r="DF41" s="150"/>
      <c r="DG41" s="150"/>
      <c r="DH41" s="150"/>
      <c r="DI41" s="150"/>
      <c r="DJ41" s="150"/>
      <c r="DK41" s="150"/>
      <c r="DL41" s="150"/>
      <c r="DM41" s="150"/>
      <c r="DN41" s="150"/>
      <c r="DO41" s="150"/>
      <c r="DP41" s="150"/>
    </row>
    <row r="42" ht="24" customHeight="1">
      <c r="A42" s="37">
        <v>41</v>
      </c>
      <c r="B42" t="s" s="38">
        <v>32057</v>
      </c>
      <c r="C42" t="s" s="38">
        <v>32068</v>
      </c>
      <c r="D42" t="s" s="38">
        <v>32213</v>
      </c>
      <c r="E42" t="s" s="38">
        <v>32214</v>
      </c>
      <c r="F42" t="s" s="38">
        <v>25</v>
      </c>
      <c r="G42" s="37">
        <v>35000</v>
      </c>
      <c r="H42" s="604">
        <v>39139</v>
      </c>
      <c r="I42" s="37">
        <v>864</v>
      </c>
      <c r="J42" s="133">
        <v>0.9</v>
      </c>
      <c r="K42" s="37">
        <v>3456</v>
      </c>
      <c r="L42" s="37">
        <v>900</v>
      </c>
      <c r="M42" s="37">
        <v>2</v>
      </c>
      <c r="N42" t="s" s="12">
        <v>32215</v>
      </c>
      <c r="O42" t="s" s="605">
        <v>32158</v>
      </c>
      <c r="P42" t="s" s="12">
        <v>32205</v>
      </c>
      <c r="Q42" s="93"/>
      <c r="R42" s="150"/>
      <c r="S42" s="150"/>
      <c r="T42" s="150"/>
      <c r="U42" s="150"/>
      <c r="V42" s="150"/>
      <c r="W42" s="150"/>
      <c r="X42" s="150"/>
      <c r="Y42" s="150"/>
      <c r="Z42" s="150"/>
      <c r="AA42" s="150"/>
      <c r="AB42" s="150"/>
      <c r="AC42" s="150"/>
      <c r="AD42" s="150"/>
      <c r="AE42" s="150"/>
      <c r="AF42" s="150"/>
      <c r="AG42" s="150"/>
      <c r="AH42" s="150"/>
      <c r="AI42" s="150"/>
      <c r="AJ42" s="150"/>
      <c r="AK42" s="150"/>
      <c r="AL42" s="150"/>
      <c r="AM42" s="150"/>
      <c r="AN42" s="150"/>
      <c r="AO42" s="150"/>
      <c r="AP42" s="150"/>
      <c r="AQ42" s="150"/>
      <c r="AR42" s="150"/>
      <c r="AS42" s="150"/>
      <c r="AT42" s="150"/>
      <c r="AU42" s="150"/>
      <c r="AV42" s="150"/>
      <c r="AW42" s="150"/>
      <c r="AX42" s="150"/>
      <c r="AY42" s="150"/>
      <c r="AZ42" s="150"/>
      <c r="BA42" s="150"/>
      <c r="BB42" s="150"/>
      <c r="BC42" s="150"/>
      <c r="BD42" s="150"/>
      <c r="BE42" s="150"/>
      <c r="BF42" s="150"/>
      <c r="BG42" s="150"/>
      <c r="BH42" s="150"/>
      <c r="BI42" s="150"/>
      <c r="BJ42" s="150"/>
      <c r="BK42" s="150"/>
      <c r="BL42" s="150"/>
      <c r="BM42" s="150"/>
      <c r="BN42" s="150"/>
      <c r="BO42" s="150"/>
      <c r="BP42" s="150"/>
      <c r="BQ42" s="150"/>
      <c r="BR42" s="150"/>
      <c r="BS42" s="150"/>
      <c r="BT42" s="150"/>
      <c r="BU42" s="150"/>
      <c r="BV42" s="150"/>
      <c r="BW42" s="150"/>
      <c r="BX42" s="150"/>
      <c r="BY42" s="150"/>
      <c r="BZ42" s="150"/>
      <c r="CA42" s="150"/>
      <c r="CB42" s="150"/>
      <c r="CC42" s="150"/>
      <c r="CD42" s="150"/>
      <c r="CE42" s="150"/>
      <c r="CF42" s="150"/>
      <c r="CG42" s="150"/>
      <c r="CH42" s="150"/>
      <c r="CI42" s="150"/>
      <c r="CJ42" s="150"/>
      <c r="CK42" s="150"/>
      <c r="CL42" s="150"/>
      <c r="CM42" s="150"/>
      <c r="CN42" s="150"/>
      <c r="CO42" s="150"/>
      <c r="CP42" s="150"/>
      <c r="CQ42" s="150"/>
      <c r="CR42" s="150"/>
      <c r="CS42" s="150"/>
      <c r="CT42" s="150"/>
      <c r="CU42" s="150"/>
      <c r="CV42" s="150"/>
      <c r="CW42" s="150"/>
      <c r="CX42" s="150"/>
      <c r="CY42" s="150"/>
      <c r="CZ42" s="150"/>
      <c r="DA42" s="150"/>
      <c r="DB42" s="150"/>
      <c r="DC42" s="150"/>
      <c r="DD42" s="150"/>
      <c r="DE42" s="150"/>
      <c r="DF42" s="150"/>
      <c r="DG42" s="150"/>
      <c r="DH42" s="150"/>
      <c r="DI42" s="150"/>
      <c r="DJ42" s="150"/>
      <c r="DK42" s="150"/>
      <c r="DL42" s="150"/>
      <c r="DM42" s="150"/>
      <c r="DN42" s="150"/>
      <c r="DO42" s="150"/>
      <c r="DP42" s="150"/>
    </row>
    <row r="43" ht="24" customHeight="1">
      <c r="A43" s="37">
        <v>42</v>
      </c>
      <c r="B43" t="s" s="38">
        <v>32057</v>
      </c>
      <c r="C43" t="s" s="38">
        <v>32096</v>
      </c>
      <c r="D43" t="s" s="38">
        <v>32216</v>
      </c>
      <c r="E43" t="s" s="38">
        <v>32217</v>
      </c>
      <c r="F43" t="s" s="38">
        <v>173</v>
      </c>
      <c r="G43" s="37">
        <v>20000</v>
      </c>
      <c r="H43" s="604">
        <v>37673</v>
      </c>
      <c r="I43" s="37">
        <v>560</v>
      </c>
      <c r="J43" s="133">
        <v>1</v>
      </c>
      <c r="K43" s="37">
        <v>2240</v>
      </c>
      <c r="L43" s="37">
        <v>1400</v>
      </c>
      <c r="M43" s="37">
        <v>4</v>
      </c>
      <c r="N43" t="s" s="12">
        <v>32218</v>
      </c>
      <c r="O43" t="s" s="605">
        <v>32219</v>
      </c>
      <c r="P43" t="s" s="12">
        <v>32191</v>
      </c>
      <c r="Q43" s="93"/>
      <c r="R43" s="150"/>
      <c r="S43" s="150"/>
      <c r="T43" s="150"/>
      <c r="U43" s="150"/>
      <c r="V43" s="150"/>
      <c r="W43" s="150"/>
      <c r="X43" s="150"/>
      <c r="Y43" s="150"/>
      <c r="Z43" s="150"/>
      <c r="AA43" s="150"/>
      <c r="AB43" s="150"/>
      <c r="AC43" s="150"/>
      <c r="AD43" s="150"/>
      <c r="AE43" s="150"/>
      <c r="AF43" s="150"/>
      <c r="AG43" s="150"/>
      <c r="AH43" s="150"/>
      <c r="AI43" s="150"/>
      <c r="AJ43" s="150"/>
      <c r="AK43" s="150"/>
      <c r="AL43" s="150"/>
      <c r="AM43" s="150"/>
      <c r="AN43" s="150"/>
      <c r="AO43" s="150"/>
      <c r="AP43" s="150"/>
      <c r="AQ43" s="150"/>
      <c r="AR43" s="150"/>
      <c r="AS43" s="150"/>
      <c r="AT43" s="150"/>
      <c r="AU43" s="150"/>
      <c r="AV43" s="150"/>
      <c r="AW43" s="150"/>
      <c r="AX43" s="150"/>
      <c r="AY43" s="150"/>
      <c r="AZ43" s="150"/>
      <c r="BA43" s="150"/>
      <c r="BB43" s="150"/>
      <c r="BC43" s="150"/>
      <c r="BD43" s="150"/>
      <c r="BE43" s="150"/>
      <c r="BF43" s="150"/>
      <c r="BG43" s="150"/>
      <c r="BH43" s="150"/>
      <c r="BI43" s="150"/>
      <c r="BJ43" s="150"/>
      <c r="BK43" s="150"/>
      <c r="BL43" s="150"/>
      <c r="BM43" s="150"/>
      <c r="BN43" s="150"/>
      <c r="BO43" s="150"/>
      <c r="BP43" s="150"/>
      <c r="BQ43" s="150"/>
      <c r="BR43" s="150"/>
      <c r="BS43" s="150"/>
      <c r="BT43" s="150"/>
      <c r="BU43" s="150"/>
      <c r="BV43" s="150"/>
      <c r="BW43" s="150"/>
      <c r="BX43" s="150"/>
      <c r="BY43" s="150"/>
      <c r="BZ43" s="150"/>
      <c r="CA43" s="150"/>
      <c r="CB43" s="150"/>
      <c r="CC43" s="150"/>
      <c r="CD43" s="150"/>
      <c r="CE43" s="150"/>
      <c r="CF43" s="150"/>
      <c r="CG43" s="150"/>
      <c r="CH43" s="150"/>
      <c r="CI43" s="150"/>
      <c r="CJ43" s="150"/>
      <c r="CK43" s="150"/>
      <c r="CL43" s="150"/>
      <c r="CM43" s="150"/>
      <c r="CN43" s="150"/>
      <c r="CO43" s="150"/>
      <c r="CP43" s="150"/>
      <c r="CQ43" s="150"/>
      <c r="CR43" s="150"/>
      <c r="CS43" s="150"/>
      <c r="CT43" s="150"/>
      <c r="CU43" s="150"/>
      <c r="CV43" s="150"/>
      <c r="CW43" s="150"/>
      <c r="CX43" s="150"/>
      <c r="CY43" s="150"/>
      <c r="CZ43" s="150"/>
      <c r="DA43" s="150"/>
      <c r="DB43" s="150"/>
      <c r="DC43" s="150"/>
      <c r="DD43" s="150"/>
      <c r="DE43" s="150"/>
      <c r="DF43" s="150"/>
      <c r="DG43" s="150"/>
      <c r="DH43" s="150"/>
      <c r="DI43" s="150"/>
      <c r="DJ43" s="150"/>
      <c r="DK43" s="150"/>
      <c r="DL43" s="150"/>
      <c r="DM43" s="150"/>
      <c r="DN43" s="150"/>
      <c r="DO43" s="150"/>
      <c r="DP43" s="150"/>
    </row>
    <row r="44" ht="24" customHeight="1">
      <c r="A44" s="37">
        <v>43</v>
      </c>
      <c r="B44" t="s" s="38">
        <v>32057</v>
      </c>
      <c r="C44" t="s" s="38">
        <v>32068</v>
      </c>
      <c r="D44" t="s" s="38">
        <v>32220</v>
      </c>
      <c r="E44" t="s" s="38">
        <v>32221</v>
      </c>
      <c r="F44" t="s" s="38">
        <v>25</v>
      </c>
      <c r="G44" s="37">
        <v>30000</v>
      </c>
      <c r="H44" s="604">
        <v>36497</v>
      </c>
      <c r="I44" s="37">
        <v>80</v>
      </c>
      <c r="J44" s="133">
        <v>1</v>
      </c>
      <c r="K44" s="37">
        <v>320</v>
      </c>
      <c r="L44" s="37">
        <v>400</v>
      </c>
      <c r="M44" s="37">
        <v>1</v>
      </c>
      <c r="N44" t="s" s="38">
        <v>32222</v>
      </c>
      <c r="O44" t="s" s="605">
        <v>31449</v>
      </c>
      <c r="P44" t="s" s="12">
        <v>6993</v>
      </c>
      <c r="Q44" s="93"/>
      <c r="R44" s="150"/>
      <c r="S44" s="150"/>
      <c r="T44" s="150"/>
      <c r="U44" s="150"/>
      <c r="V44" s="150"/>
      <c r="W44" s="150"/>
      <c r="X44" s="150"/>
      <c r="Y44" s="150"/>
      <c r="Z44" s="150"/>
      <c r="AA44" s="150"/>
      <c r="AB44" s="150"/>
      <c r="AC44" s="150"/>
      <c r="AD44" s="150"/>
      <c r="AE44" s="150"/>
      <c r="AF44" s="150"/>
      <c r="AG44" s="150"/>
      <c r="AH44" s="150"/>
      <c r="AI44" s="150"/>
      <c r="AJ44" s="150"/>
      <c r="AK44" s="150"/>
      <c r="AL44" s="150"/>
      <c r="AM44" s="150"/>
      <c r="AN44" s="150"/>
      <c r="AO44" s="150"/>
      <c r="AP44" s="150"/>
      <c r="AQ44" s="150"/>
      <c r="AR44" s="150"/>
      <c r="AS44" s="150"/>
      <c r="AT44" s="150"/>
      <c r="AU44" s="150"/>
      <c r="AV44" s="150"/>
      <c r="AW44" s="150"/>
      <c r="AX44" s="150"/>
      <c r="AY44" s="150"/>
      <c r="AZ44" s="150"/>
      <c r="BA44" s="150"/>
      <c r="BB44" s="150"/>
      <c r="BC44" s="150"/>
      <c r="BD44" s="150"/>
      <c r="BE44" s="150"/>
      <c r="BF44" s="150"/>
      <c r="BG44" s="150"/>
      <c r="BH44" s="150"/>
      <c r="BI44" s="150"/>
      <c r="BJ44" s="150"/>
      <c r="BK44" s="150"/>
      <c r="BL44" s="150"/>
      <c r="BM44" s="150"/>
      <c r="BN44" s="150"/>
      <c r="BO44" s="150"/>
      <c r="BP44" s="150"/>
      <c r="BQ44" s="150"/>
      <c r="BR44" s="150"/>
      <c r="BS44" s="150"/>
      <c r="BT44" s="150"/>
      <c r="BU44" s="150"/>
      <c r="BV44" s="150"/>
      <c r="BW44" s="150"/>
      <c r="BX44" s="150"/>
      <c r="BY44" s="150"/>
      <c r="BZ44" s="150"/>
      <c r="CA44" s="150"/>
      <c r="CB44" s="150"/>
      <c r="CC44" s="150"/>
      <c r="CD44" s="150"/>
      <c r="CE44" s="150"/>
      <c r="CF44" s="150"/>
      <c r="CG44" s="150"/>
      <c r="CH44" s="150"/>
      <c r="CI44" s="150"/>
      <c r="CJ44" s="150"/>
      <c r="CK44" s="150"/>
      <c r="CL44" s="150"/>
      <c r="CM44" s="150"/>
      <c r="CN44" s="150"/>
      <c r="CO44" s="150"/>
      <c r="CP44" s="150"/>
      <c r="CQ44" s="150"/>
      <c r="CR44" s="150"/>
      <c r="CS44" s="150"/>
      <c r="CT44" s="150"/>
      <c r="CU44" s="150"/>
      <c r="CV44" s="150"/>
      <c r="CW44" s="150"/>
      <c r="CX44" s="150"/>
      <c r="CY44" s="150"/>
      <c r="CZ44" s="150"/>
      <c r="DA44" s="150"/>
      <c r="DB44" s="150"/>
      <c r="DC44" s="150"/>
      <c r="DD44" s="150"/>
      <c r="DE44" s="150"/>
      <c r="DF44" s="150"/>
      <c r="DG44" s="150"/>
      <c r="DH44" s="150"/>
      <c r="DI44" s="150"/>
      <c r="DJ44" s="150"/>
      <c r="DK44" s="150"/>
      <c r="DL44" s="150"/>
      <c r="DM44" s="150"/>
      <c r="DN44" s="150"/>
      <c r="DO44" s="150"/>
      <c r="DP44" s="150"/>
    </row>
    <row r="45" ht="24" customHeight="1">
      <c r="A45" s="37">
        <v>44</v>
      </c>
      <c r="B45" t="s" s="38">
        <v>32057</v>
      </c>
      <c r="C45" t="s" s="38">
        <v>32058</v>
      </c>
      <c r="D45" t="s" s="38">
        <v>32223</v>
      </c>
      <c r="E45" t="s" s="38">
        <v>32224</v>
      </c>
      <c r="F45" t="s" s="38">
        <v>25</v>
      </c>
      <c r="G45" s="37">
        <v>35000</v>
      </c>
      <c r="H45" s="604">
        <v>37712</v>
      </c>
      <c r="I45" s="37">
        <v>152</v>
      </c>
      <c r="J45" s="133">
        <v>0.99</v>
      </c>
      <c r="K45" s="37">
        <v>608</v>
      </c>
      <c r="L45" s="37">
        <v>1320</v>
      </c>
      <c r="M45" s="37">
        <v>1</v>
      </c>
      <c r="N45" t="s" s="12">
        <v>32225</v>
      </c>
      <c r="O45" t="s" s="605">
        <v>31284</v>
      </c>
      <c r="P45" t="s" s="12">
        <v>6993</v>
      </c>
      <c r="Q45" s="93"/>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0"/>
      <c r="BN45" s="150"/>
      <c r="BO45" s="150"/>
      <c r="BP45" s="150"/>
      <c r="BQ45" s="150"/>
      <c r="BR45" s="150"/>
      <c r="BS45" s="150"/>
      <c r="BT45" s="150"/>
      <c r="BU45" s="150"/>
      <c r="BV45" s="150"/>
      <c r="BW45" s="150"/>
      <c r="BX45" s="150"/>
      <c r="BY45" s="150"/>
      <c r="BZ45" s="150"/>
      <c r="CA45" s="150"/>
      <c r="CB45" s="150"/>
      <c r="CC45" s="150"/>
      <c r="CD45" s="150"/>
      <c r="CE45" s="150"/>
      <c r="CF45" s="150"/>
      <c r="CG45" s="150"/>
      <c r="CH45" s="150"/>
      <c r="CI45" s="150"/>
      <c r="CJ45" s="150"/>
      <c r="CK45" s="150"/>
      <c r="CL45" s="150"/>
      <c r="CM45" s="150"/>
      <c r="CN45" s="150"/>
      <c r="CO45" s="150"/>
      <c r="CP45" s="150"/>
      <c r="CQ45" s="150"/>
      <c r="CR45" s="150"/>
      <c r="CS45" s="150"/>
      <c r="CT45" s="150"/>
      <c r="CU45" s="150"/>
      <c r="CV45" s="150"/>
      <c r="CW45" s="150"/>
      <c r="CX45" s="150"/>
      <c r="CY45" s="150"/>
      <c r="CZ45" s="150"/>
      <c r="DA45" s="150"/>
      <c r="DB45" s="150"/>
      <c r="DC45" s="150"/>
      <c r="DD45" s="150"/>
      <c r="DE45" s="150"/>
      <c r="DF45" s="150"/>
      <c r="DG45" s="150"/>
      <c r="DH45" s="150"/>
      <c r="DI45" s="150"/>
      <c r="DJ45" s="150"/>
      <c r="DK45" s="150"/>
      <c r="DL45" s="150"/>
      <c r="DM45" s="150"/>
      <c r="DN45" s="150"/>
      <c r="DO45" s="150"/>
      <c r="DP45" s="150"/>
    </row>
    <row r="46" ht="24" customHeight="1">
      <c r="A46" s="37">
        <v>45</v>
      </c>
      <c r="B46" t="s" s="38">
        <v>32057</v>
      </c>
      <c r="C46" t="s" s="38">
        <v>32058</v>
      </c>
      <c r="D46" t="s" s="38">
        <v>32226</v>
      </c>
      <c r="E46" t="s" s="38">
        <v>32227</v>
      </c>
      <c r="F46" t="s" s="38">
        <v>25</v>
      </c>
      <c r="G46" s="37">
        <v>12000</v>
      </c>
      <c r="H46" s="604">
        <v>41275</v>
      </c>
      <c r="I46" s="37">
        <v>230</v>
      </c>
      <c r="J46" s="133">
        <v>0.7</v>
      </c>
      <c r="K46" s="37">
        <v>920</v>
      </c>
      <c r="L46" s="37">
        <v>240</v>
      </c>
      <c r="M46" s="37">
        <v>2</v>
      </c>
      <c r="N46" t="s" s="12">
        <v>32228</v>
      </c>
      <c r="O46" t="s" s="605">
        <v>32183</v>
      </c>
      <c r="P46" t="s" s="12">
        <v>6993</v>
      </c>
      <c r="Q46" s="93"/>
      <c r="R46" s="150"/>
      <c r="S46" s="150"/>
      <c r="T46" s="150"/>
      <c r="U46" s="150"/>
      <c r="V46" s="150"/>
      <c r="W46" s="150"/>
      <c r="X46" s="150"/>
      <c r="Y46" s="150"/>
      <c r="Z46" s="150"/>
      <c r="AA46" s="150"/>
      <c r="AB46" s="150"/>
      <c r="AC46" s="150"/>
      <c r="AD46" s="150"/>
      <c r="AE46" s="150"/>
      <c r="AF46" s="150"/>
      <c r="AG46" s="150"/>
      <c r="AH46" s="150"/>
      <c r="AI46" s="150"/>
      <c r="AJ46" s="150"/>
      <c r="AK46" s="150"/>
      <c r="AL46" s="150"/>
      <c r="AM46" s="150"/>
      <c r="AN46" s="150"/>
      <c r="AO46" s="150"/>
      <c r="AP46" s="150"/>
      <c r="AQ46" s="150"/>
      <c r="AR46" s="150"/>
      <c r="AS46" s="150"/>
      <c r="AT46" s="150"/>
      <c r="AU46" s="150"/>
      <c r="AV46" s="150"/>
      <c r="AW46" s="150"/>
      <c r="AX46" s="150"/>
      <c r="AY46" s="150"/>
      <c r="AZ46" s="150"/>
      <c r="BA46" s="150"/>
      <c r="BB46" s="150"/>
      <c r="BC46" s="150"/>
      <c r="BD46" s="150"/>
      <c r="BE46" s="150"/>
      <c r="BF46" s="150"/>
      <c r="BG46" s="150"/>
      <c r="BH46" s="150"/>
      <c r="BI46" s="150"/>
      <c r="BJ46" s="150"/>
      <c r="BK46" s="150"/>
      <c r="BL46" s="150"/>
      <c r="BM46" s="150"/>
      <c r="BN46" s="150"/>
      <c r="BO46" s="150"/>
      <c r="BP46" s="150"/>
      <c r="BQ46" s="150"/>
      <c r="BR46" s="150"/>
      <c r="BS46" s="150"/>
      <c r="BT46" s="150"/>
      <c r="BU46" s="150"/>
      <c r="BV46" s="150"/>
      <c r="BW46" s="150"/>
      <c r="BX46" s="150"/>
      <c r="BY46" s="150"/>
      <c r="BZ46" s="150"/>
      <c r="CA46" s="150"/>
      <c r="CB46" s="150"/>
      <c r="CC46" s="150"/>
      <c r="CD46" s="150"/>
      <c r="CE46" s="150"/>
      <c r="CF46" s="150"/>
      <c r="CG46" s="150"/>
      <c r="CH46" s="150"/>
      <c r="CI46" s="150"/>
      <c r="CJ46" s="150"/>
      <c r="CK46" s="150"/>
      <c r="CL46" s="150"/>
      <c r="CM46" s="150"/>
      <c r="CN46" s="150"/>
      <c r="CO46" s="150"/>
      <c r="CP46" s="150"/>
      <c r="CQ46" s="150"/>
      <c r="CR46" s="150"/>
      <c r="CS46" s="150"/>
      <c r="CT46" s="150"/>
      <c r="CU46" s="150"/>
      <c r="CV46" s="150"/>
      <c r="CW46" s="150"/>
      <c r="CX46" s="150"/>
      <c r="CY46" s="150"/>
      <c r="CZ46" s="150"/>
      <c r="DA46" s="150"/>
      <c r="DB46" s="150"/>
      <c r="DC46" s="150"/>
      <c r="DD46" s="150"/>
      <c r="DE46" s="150"/>
      <c r="DF46" s="150"/>
      <c r="DG46" s="150"/>
      <c r="DH46" s="150"/>
      <c r="DI46" s="150"/>
      <c r="DJ46" s="150"/>
      <c r="DK46" s="150"/>
      <c r="DL46" s="150"/>
      <c r="DM46" s="150"/>
      <c r="DN46" s="150"/>
      <c r="DO46" s="150"/>
      <c r="DP46" s="150"/>
    </row>
    <row r="47" ht="24" customHeight="1">
      <c r="A47" s="37">
        <v>46</v>
      </c>
      <c r="B47" t="s" s="38">
        <v>32057</v>
      </c>
      <c r="C47" t="s" s="38">
        <v>32058</v>
      </c>
      <c r="D47" t="s" s="38">
        <v>32229</v>
      </c>
      <c r="E47" t="s" s="38">
        <v>32230</v>
      </c>
      <c r="F47" t="s" s="38">
        <v>25</v>
      </c>
      <c r="G47" s="37">
        <v>18000</v>
      </c>
      <c r="H47" s="604">
        <v>38009</v>
      </c>
      <c r="I47" s="37">
        <v>310</v>
      </c>
      <c r="J47" s="133">
        <v>1</v>
      </c>
      <c r="K47" s="37">
        <v>1240</v>
      </c>
      <c r="L47" s="37">
        <v>700</v>
      </c>
      <c r="M47" s="37">
        <v>2</v>
      </c>
      <c r="N47" t="s" s="12">
        <v>32231</v>
      </c>
      <c r="O47" t="s" s="605">
        <v>32158</v>
      </c>
      <c r="P47" t="s" s="12">
        <v>32232</v>
      </c>
      <c r="Q47" s="93"/>
      <c r="R47" s="150"/>
      <c r="S47" s="150"/>
      <c r="T47" s="150"/>
      <c r="U47" s="150"/>
      <c r="V47" s="150"/>
      <c r="W47" s="150"/>
      <c r="X47" s="150"/>
      <c r="Y47" s="150"/>
      <c r="Z47" s="150"/>
      <c r="AA47" s="150"/>
      <c r="AB47" s="150"/>
      <c r="AC47" s="150"/>
      <c r="AD47" s="150"/>
      <c r="AE47" s="150"/>
      <c r="AF47" s="150"/>
      <c r="AG47" s="150"/>
      <c r="AH47" s="150"/>
      <c r="AI47" s="150"/>
      <c r="AJ47" s="150"/>
      <c r="AK47" s="150"/>
      <c r="AL47" s="150"/>
      <c r="AM47" s="150"/>
      <c r="AN47" s="150"/>
      <c r="AO47" s="150"/>
      <c r="AP47" s="150"/>
      <c r="AQ47" s="150"/>
      <c r="AR47" s="150"/>
      <c r="AS47" s="150"/>
      <c r="AT47" s="150"/>
      <c r="AU47" s="150"/>
      <c r="AV47" s="150"/>
      <c r="AW47" s="150"/>
      <c r="AX47" s="150"/>
      <c r="AY47" s="150"/>
      <c r="AZ47" s="150"/>
      <c r="BA47" s="150"/>
      <c r="BB47" s="150"/>
      <c r="BC47" s="150"/>
      <c r="BD47" s="150"/>
      <c r="BE47" s="150"/>
      <c r="BF47" s="150"/>
      <c r="BG47" s="150"/>
      <c r="BH47" s="150"/>
      <c r="BI47" s="150"/>
      <c r="BJ47" s="150"/>
      <c r="BK47" s="150"/>
      <c r="BL47" s="150"/>
      <c r="BM47" s="150"/>
      <c r="BN47" s="150"/>
      <c r="BO47" s="150"/>
      <c r="BP47" s="150"/>
      <c r="BQ47" s="150"/>
      <c r="BR47" s="150"/>
      <c r="BS47" s="150"/>
      <c r="BT47" s="150"/>
      <c r="BU47" s="150"/>
      <c r="BV47" s="150"/>
      <c r="BW47" s="150"/>
      <c r="BX47" s="150"/>
      <c r="BY47" s="150"/>
      <c r="BZ47" s="150"/>
      <c r="CA47" s="150"/>
      <c r="CB47" s="150"/>
      <c r="CC47" s="150"/>
      <c r="CD47" s="150"/>
      <c r="CE47" s="150"/>
      <c r="CF47" s="150"/>
      <c r="CG47" s="150"/>
      <c r="CH47" s="150"/>
      <c r="CI47" s="150"/>
      <c r="CJ47" s="150"/>
      <c r="CK47" s="150"/>
      <c r="CL47" s="150"/>
      <c r="CM47" s="150"/>
      <c r="CN47" s="150"/>
      <c r="CO47" s="150"/>
      <c r="CP47" s="150"/>
      <c r="CQ47" s="150"/>
      <c r="CR47" s="150"/>
      <c r="CS47" s="150"/>
      <c r="CT47" s="150"/>
      <c r="CU47" s="150"/>
      <c r="CV47" s="150"/>
      <c r="CW47" s="150"/>
      <c r="CX47" s="150"/>
      <c r="CY47" s="150"/>
      <c r="CZ47" s="150"/>
      <c r="DA47" s="150"/>
      <c r="DB47" s="150"/>
      <c r="DC47" s="150"/>
      <c r="DD47" s="150"/>
      <c r="DE47" s="150"/>
      <c r="DF47" s="150"/>
      <c r="DG47" s="150"/>
      <c r="DH47" s="150"/>
      <c r="DI47" s="150"/>
      <c r="DJ47" s="150"/>
      <c r="DK47" s="150"/>
      <c r="DL47" s="150"/>
      <c r="DM47" s="150"/>
      <c r="DN47" s="150"/>
      <c r="DO47" s="150"/>
      <c r="DP47" s="150"/>
    </row>
    <row r="48" ht="24" customHeight="1">
      <c r="A48" s="37">
        <v>47</v>
      </c>
      <c r="B48" t="s" s="38">
        <v>32057</v>
      </c>
      <c r="C48" t="s" s="38">
        <v>32058</v>
      </c>
      <c r="D48" t="s" s="38">
        <v>32233</v>
      </c>
      <c r="E48" t="s" s="38">
        <v>32234</v>
      </c>
      <c r="F48" t="s" s="38">
        <v>25</v>
      </c>
      <c r="G48" s="37">
        <v>40000</v>
      </c>
      <c r="H48" s="604">
        <v>38409</v>
      </c>
      <c r="I48" s="37">
        <v>730</v>
      </c>
      <c r="J48" s="133">
        <v>0.99</v>
      </c>
      <c r="K48" s="37">
        <v>2920</v>
      </c>
      <c r="L48" s="37">
        <v>750</v>
      </c>
      <c r="M48" s="37">
        <v>2</v>
      </c>
      <c r="N48" t="s" s="12">
        <v>32235</v>
      </c>
      <c r="O48" t="s" s="605">
        <v>32067</v>
      </c>
      <c r="P48" t="s" s="12">
        <v>6993</v>
      </c>
      <c r="Q48" s="93"/>
      <c r="R48" s="150"/>
      <c r="S48" s="150"/>
      <c r="T48" s="150"/>
      <c r="U48" s="150"/>
      <c r="V48" s="150"/>
      <c r="W48" s="150"/>
      <c r="X48" s="150"/>
      <c r="Y48" s="150"/>
      <c r="Z48" s="150"/>
      <c r="AA48" s="150"/>
      <c r="AB48" s="150"/>
      <c r="AC48" s="150"/>
      <c r="AD48" s="150"/>
      <c r="AE48" s="150"/>
      <c r="AF48" s="150"/>
      <c r="AG48" s="150"/>
      <c r="AH48" s="150"/>
      <c r="AI48" s="150"/>
      <c r="AJ48" s="150"/>
      <c r="AK48" s="150"/>
      <c r="AL48" s="150"/>
      <c r="AM48" s="150"/>
      <c r="AN48" s="150"/>
      <c r="AO48" s="150"/>
      <c r="AP48" s="150"/>
      <c r="AQ48" s="150"/>
      <c r="AR48" s="150"/>
      <c r="AS48" s="150"/>
      <c r="AT48" s="150"/>
      <c r="AU48" s="150"/>
      <c r="AV48" s="150"/>
      <c r="AW48" s="150"/>
      <c r="AX48" s="150"/>
      <c r="AY48" s="150"/>
      <c r="AZ48" s="150"/>
      <c r="BA48" s="150"/>
      <c r="BB48" s="150"/>
      <c r="BC48" s="150"/>
      <c r="BD48" s="150"/>
      <c r="BE48" s="150"/>
      <c r="BF48" s="150"/>
      <c r="BG48" s="150"/>
      <c r="BH48" s="150"/>
      <c r="BI48" s="150"/>
      <c r="BJ48" s="150"/>
      <c r="BK48" s="150"/>
      <c r="BL48" s="150"/>
      <c r="BM48" s="150"/>
      <c r="BN48" s="150"/>
      <c r="BO48" s="150"/>
      <c r="BP48" s="150"/>
      <c r="BQ48" s="150"/>
      <c r="BR48" s="150"/>
      <c r="BS48" s="150"/>
      <c r="BT48" s="150"/>
      <c r="BU48" s="150"/>
      <c r="BV48" s="150"/>
      <c r="BW48" s="150"/>
      <c r="BX48" s="150"/>
      <c r="BY48" s="150"/>
      <c r="BZ48" s="150"/>
      <c r="CA48" s="150"/>
      <c r="CB48" s="150"/>
      <c r="CC48" s="150"/>
      <c r="CD48" s="150"/>
      <c r="CE48" s="150"/>
      <c r="CF48" s="150"/>
      <c r="CG48" s="150"/>
      <c r="CH48" s="150"/>
      <c r="CI48" s="150"/>
      <c r="CJ48" s="150"/>
      <c r="CK48" s="150"/>
      <c r="CL48" s="150"/>
      <c r="CM48" s="150"/>
      <c r="CN48" s="150"/>
      <c r="CO48" s="150"/>
      <c r="CP48" s="150"/>
      <c r="CQ48" s="150"/>
      <c r="CR48" s="150"/>
      <c r="CS48" s="150"/>
      <c r="CT48" s="150"/>
      <c r="CU48" s="150"/>
      <c r="CV48" s="150"/>
      <c r="CW48" s="150"/>
      <c r="CX48" s="150"/>
      <c r="CY48" s="150"/>
      <c r="CZ48" s="150"/>
      <c r="DA48" s="150"/>
      <c r="DB48" s="150"/>
      <c r="DC48" s="150"/>
      <c r="DD48" s="150"/>
      <c r="DE48" s="150"/>
      <c r="DF48" s="150"/>
      <c r="DG48" s="150"/>
      <c r="DH48" s="150"/>
      <c r="DI48" s="150"/>
      <c r="DJ48" s="150"/>
      <c r="DK48" s="150"/>
      <c r="DL48" s="150"/>
      <c r="DM48" s="150"/>
      <c r="DN48" s="150"/>
      <c r="DO48" s="150"/>
      <c r="DP48" s="150"/>
    </row>
    <row r="49" ht="24" customHeight="1">
      <c r="A49" s="37">
        <v>48</v>
      </c>
      <c r="B49" t="s" s="38">
        <v>32057</v>
      </c>
      <c r="C49" t="s" s="38">
        <v>32068</v>
      </c>
      <c r="D49" t="s" s="12">
        <v>32236</v>
      </c>
      <c r="E49" t="s" s="38">
        <v>32237</v>
      </c>
      <c r="F49" t="s" s="38">
        <v>25</v>
      </c>
      <c r="G49" s="39"/>
      <c r="H49" s="604">
        <v>39478</v>
      </c>
      <c r="I49" t="s" s="38">
        <v>9301</v>
      </c>
      <c r="J49" t="s" s="38">
        <v>9301</v>
      </c>
      <c r="K49" t="s" s="38">
        <v>9301</v>
      </c>
      <c r="L49" s="37">
        <v>800</v>
      </c>
      <c r="M49" s="37">
        <v>2</v>
      </c>
      <c r="N49" t="s" s="38">
        <v>32238</v>
      </c>
      <c r="O49" t="s" s="605">
        <v>32239</v>
      </c>
      <c r="P49" t="s" s="12">
        <v>32201</v>
      </c>
      <c r="Q49" s="93"/>
      <c r="R49" s="150"/>
      <c r="S49" s="150"/>
      <c r="T49" s="150"/>
      <c r="U49" s="150"/>
      <c r="V49" s="150"/>
      <c r="W49" s="150"/>
      <c r="X49" s="150"/>
      <c r="Y49" s="150"/>
      <c r="Z49" s="150"/>
      <c r="AA49" s="150"/>
      <c r="AB49" s="150"/>
      <c r="AC49" s="150"/>
      <c r="AD49" s="150"/>
      <c r="AE49" s="150"/>
      <c r="AF49" s="150"/>
      <c r="AG49" s="150"/>
      <c r="AH49" s="150"/>
      <c r="AI49" s="150"/>
      <c r="AJ49" s="150"/>
      <c r="AK49" s="150"/>
      <c r="AL49" s="150"/>
      <c r="AM49" s="150"/>
      <c r="AN49" s="150"/>
      <c r="AO49" s="150"/>
      <c r="AP49" s="150"/>
      <c r="AQ49" s="150"/>
      <c r="AR49" s="150"/>
      <c r="AS49" s="150"/>
      <c r="AT49" s="150"/>
      <c r="AU49" s="150"/>
      <c r="AV49" s="150"/>
      <c r="AW49" s="150"/>
      <c r="AX49" s="150"/>
      <c r="AY49" s="150"/>
      <c r="AZ49" s="150"/>
      <c r="BA49" s="150"/>
      <c r="BB49" s="150"/>
      <c r="BC49" s="150"/>
      <c r="BD49" s="150"/>
      <c r="BE49" s="150"/>
      <c r="BF49" s="150"/>
      <c r="BG49" s="150"/>
      <c r="BH49" s="150"/>
      <c r="BI49" s="150"/>
      <c r="BJ49" s="150"/>
      <c r="BK49" s="150"/>
      <c r="BL49" s="150"/>
      <c r="BM49" s="150"/>
      <c r="BN49" s="150"/>
      <c r="BO49" s="150"/>
      <c r="BP49" s="150"/>
      <c r="BQ49" s="150"/>
      <c r="BR49" s="150"/>
      <c r="BS49" s="150"/>
      <c r="BT49" s="150"/>
      <c r="BU49" s="150"/>
      <c r="BV49" s="150"/>
      <c r="BW49" s="150"/>
      <c r="BX49" s="150"/>
      <c r="BY49" s="150"/>
      <c r="BZ49" s="150"/>
      <c r="CA49" s="150"/>
      <c r="CB49" s="150"/>
      <c r="CC49" s="150"/>
      <c r="CD49" s="150"/>
      <c r="CE49" s="150"/>
      <c r="CF49" s="150"/>
      <c r="CG49" s="150"/>
      <c r="CH49" s="150"/>
      <c r="CI49" s="150"/>
      <c r="CJ49" s="150"/>
      <c r="CK49" s="150"/>
      <c r="CL49" s="150"/>
      <c r="CM49" s="150"/>
      <c r="CN49" s="150"/>
      <c r="CO49" s="150"/>
      <c r="CP49" s="150"/>
      <c r="CQ49" s="150"/>
      <c r="CR49" s="150"/>
      <c r="CS49" s="150"/>
      <c r="CT49" s="150"/>
      <c r="CU49" s="150"/>
      <c r="CV49" s="150"/>
      <c r="CW49" s="150"/>
      <c r="CX49" s="150"/>
      <c r="CY49" s="150"/>
      <c r="CZ49" s="150"/>
      <c r="DA49" s="150"/>
      <c r="DB49" s="150"/>
      <c r="DC49" s="150"/>
      <c r="DD49" s="150"/>
      <c r="DE49" s="150"/>
      <c r="DF49" s="150"/>
      <c r="DG49" s="150"/>
      <c r="DH49" s="150"/>
      <c r="DI49" s="150"/>
      <c r="DJ49" s="150"/>
      <c r="DK49" s="150"/>
      <c r="DL49" s="150"/>
      <c r="DM49" s="150"/>
      <c r="DN49" s="150"/>
      <c r="DO49" s="150"/>
      <c r="DP49" s="150"/>
    </row>
    <row r="50" ht="24" customHeight="1">
      <c r="A50" s="37">
        <v>49</v>
      </c>
      <c r="B50" t="s" s="38">
        <v>32057</v>
      </c>
      <c r="C50" t="s" s="38">
        <v>32096</v>
      </c>
      <c r="D50" t="s" s="38">
        <v>32240</v>
      </c>
      <c r="E50" t="s" s="38">
        <v>32241</v>
      </c>
      <c r="F50" t="s" s="38">
        <v>25</v>
      </c>
      <c r="G50" s="37">
        <v>20000</v>
      </c>
      <c r="H50" s="604">
        <v>35431</v>
      </c>
      <c r="I50" s="37">
        <v>800</v>
      </c>
      <c r="J50" s="133">
        <v>1</v>
      </c>
      <c r="K50" s="37">
        <v>3200</v>
      </c>
      <c r="L50" s="37">
        <v>1200</v>
      </c>
      <c r="M50" s="37">
        <v>6</v>
      </c>
      <c r="N50" t="s" s="12">
        <v>32242</v>
      </c>
      <c r="O50" t="s" s="605">
        <v>32243</v>
      </c>
      <c r="P50" t="s" s="12">
        <v>32244</v>
      </c>
      <c r="Q50" s="93"/>
      <c r="R50" s="150"/>
      <c r="S50" s="150"/>
      <c r="T50" s="150"/>
      <c r="U50" s="150"/>
      <c r="V50" s="150"/>
      <c r="W50" s="150"/>
      <c r="X50" s="150"/>
      <c r="Y50" s="150"/>
      <c r="Z50" s="150"/>
      <c r="AA50" s="150"/>
      <c r="AB50" s="150"/>
      <c r="AC50" s="150"/>
      <c r="AD50" s="150"/>
      <c r="AE50" s="150"/>
      <c r="AF50" s="150"/>
      <c r="AG50" s="150"/>
      <c r="AH50" s="150"/>
      <c r="AI50" s="150"/>
      <c r="AJ50" s="150"/>
      <c r="AK50" s="150"/>
      <c r="AL50" s="150"/>
      <c r="AM50" s="150"/>
      <c r="AN50" s="150"/>
      <c r="AO50" s="150"/>
      <c r="AP50" s="150"/>
      <c r="AQ50" s="150"/>
      <c r="AR50" s="150"/>
      <c r="AS50" s="150"/>
      <c r="AT50" s="150"/>
      <c r="AU50" s="150"/>
      <c r="AV50" s="150"/>
      <c r="AW50" s="150"/>
      <c r="AX50" s="150"/>
      <c r="AY50" s="150"/>
      <c r="AZ50" s="150"/>
      <c r="BA50" s="150"/>
      <c r="BB50" s="150"/>
      <c r="BC50" s="150"/>
      <c r="BD50" s="150"/>
      <c r="BE50" s="150"/>
      <c r="BF50" s="150"/>
      <c r="BG50" s="150"/>
      <c r="BH50" s="150"/>
      <c r="BI50" s="150"/>
      <c r="BJ50" s="150"/>
      <c r="BK50" s="150"/>
      <c r="BL50" s="150"/>
      <c r="BM50" s="150"/>
      <c r="BN50" s="150"/>
      <c r="BO50" s="150"/>
      <c r="BP50" s="150"/>
      <c r="BQ50" s="150"/>
      <c r="BR50" s="150"/>
      <c r="BS50" s="150"/>
      <c r="BT50" s="150"/>
      <c r="BU50" s="150"/>
      <c r="BV50" s="150"/>
      <c r="BW50" s="150"/>
      <c r="BX50" s="150"/>
      <c r="BY50" s="150"/>
      <c r="BZ50" s="150"/>
      <c r="CA50" s="150"/>
      <c r="CB50" s="150"/>
      <c r="CC50" s="150"/>
      <c r="CD50" s="150"/>
      <c r="CE50" s="150"/>
      <c r="CF50" s="150"/>
      <c r="CG50" s="150"/>
      <c r="CH50" s="150"/>
      <c r="CI50" s="150"/>
      <c r="CJ50" s="150"/>
      <c r="CK50" s="150"/>
      <c r="CL50" s="150"/>
      <c r="CM50" s="150"/>
      <c r="CN50" s="150"/>
      <c r="CO50" s="150"/>
      <c r="CP50" s="150"/>
      <c r="CQ50" s="150"/>
      <c r="CR50" s="150"/>
      <c r="CS50" s="150"/>
      <c r="CT50" s="150"/>
      <c r="CU50" s="150"/>
      <c r="CV50" s="150"/>
      <c r="CW50" s="150"/>
      <c r="CX50" s="150"/>
      <c r="CY50" s="150"/>
      <c r="CZ50" s="150"/>
      <c r="DA50" s="150"/>
      <c r="DB50" s="150"/>
      <c r="DC50" s="150"/>
      <c r="DD50" s="150"/>
      <c r="DE50" s="150"/>
      <c r="DF50" s="150"/>
      <c r="DG50" s="150"/>
      <c r="DH50" s="150"/>
      <c r="DI50" s="150"/>
      <c r="DJ50" s="150"/>
      <c r="DK50" s="150"/>
      <c r="DL50" s="150"/>
      <c r="DM50" s="150"/>
      <c r="DN50" s="150"/>
      <c r="DO50" s="150"/>
      <c r="DP50" s="150"/>
    </row>
    <row r="51" ht="24" customHeight="1">
      <c r="A51" s="37">
        <v>50</v>
      </c>
      <c r="B51" t="s" s="38">
        <v>32057</v>
      </c>
      <c r="C51" t="s" s="38">
        <v>32068</v>
      </c>
      <c r="D51" t="s" s="38">
        <v>28467</v>
      </c>
      <c r="E51" t="s" s="38">
        <v>32245</v>
      </c>
      <c r="F51" t="s" s="38">
        <v>25</v>
      </c>
      <c r="G51" s="37">
        <v>35000</v>
      </c>
      <c r="H51" s="604">
        <v>37713</v>
      </c>
      <c r="I51" s="37">
        <v>150</v>
      </c>
      <c r="J51" s="133">
        <v>1</v>
      </c>
      <c r="K51" s="37">
        <v>600</v>
      </c>
      <c r="L51" s="37">
        <v>760</v>
      </c>
      <c r="M51" s="37">
        <v>1</v>
      </c>
      <c r="N51" t="s" s="12">
        <v>32246</v>
      </c>
      <c r="O51" t="s" s="605">
        <v>32247</v>
      </c>
      <c r="P51" t="s" s="12">
        <v>6993</v>
      </c>
      <c r="Q51" s="93"/>
      <c r="R51" s="150"/>
      <c r="S51" s="150"/>
      <c r="T51" s="150"/>
      <c r="U51" s="150"/>
      <c r="V51" s="150"/>
      <c r="W51" s="150"/>
      <c r="X51" s="150"/>
      <c r="Y51" s="150"/>
      <c r="Z51" s="150"/>
      <c r="AA51" s="150"/>
      <c r="AB51" s="150"/>
      <c r="AC51" s="150"/>
      <c r="AD51" s="150"/>
      <c r="AE51" s="150"/>
      <c r="AF51" s="150"/>
      <c r="AG51" s="150"/>
      <c r="AH51" s="150"/>
      <c r="AI51" s="150"/>
      <c r="AJ51" s="150"/>
      <c r="AK51" s="150"/>
      <c r="AL51" s="150"/>
      <c r="AM51" s="150"/>
      <c r="AN51" s="150"/>
      <c r="AO51" s="150"/>
      <c r="AP51" s="150"/>
      <c r="AQ51" s="150"/>
      <c r="AR51" s="150"/>
      <c r="AS51" s="150"/>
      <c r="AT51" s="150"/>
      <c r="AU51" s="150"/>
      <c r="AV51" s="150"/>
      <c r="AW51" s="150"/>
      <c r="AX51" s="150"/>
      <c r="AY51" s="150"/>
      <c r="AZ51" s="150"/>
      <c r="BA51" s="150"/>
      <c r="BB51" s="150"/>
      <c r="BC51" s="150"/>
      <c r="BD51" s="150"/>
      <c r="BE51" s="150"/>
      <c r="BF51" s="150"/>
      <c r="BG51" s="150"/>
      <c r="BH51" s="150"/>
      <c r="BI51" s="150"/>
      <c r="BJ51" s="150"/>
      <c r="BK51" s="150"/>
      <c r="BL51" s="150"/>
      <c r="BM51" s="150"/>
      <c r="BN51" s="150"/>
      <c r="BO51" s="150"/>
      <c r="BP51" s="150"/>
      <c r="BQ51" s="150"/>
      <c r="BR51" s="150"/>
      <c r="BS51" s="150"/>
      <c r="BT51" s="150"/>
      <c r="BU51" s="150"/>
      <c r="BV51" s="150"/>
      <c r="BW51" s="150"/>
      <c r="BX51" s="150"/>
      <c r="BY51" s="150"/>
      <c r="BZ51" s="150"/>
      <c r="CA51" s="150"/>
      <c r="CB51" s="150"/>
      <c r="CC51" s="150"/>
      <c r="CD51" s="150"/>
      <c r="CE51" s="150"/>
      <c r="CF51" s="150"/>
      <c r="CG51" s="150"/>
      <c r="CH51" s="150"/>
      <c r="CI51" s="150"/>
      <c r="CJ51" s="150"/>
      <c r="CK51" s="150"/>
      <c r="CL51" s="150"/>
      <c r="CM51" s="150"/>
      <c r="CN51" s="150"/>
      <c r="CO51" s="150"/>
      <c r="CP51" s="150"/>
      <c r="CQ51" s="150"/>
      <c r="CR51" s="150"/>
      <c r="CS51" s="150"/>
      <c r="CT51" s="150"/>
      <c r="CU51" s="150"/>
      <c r="CV51" s="150"/>
      <c r="CW51" s="150"/>
      <c r="CX51" s="150"/>
      <c r="CY51" s="150"/>
      <c r="CZ51" s="150"/>
      <c r="DA51" s="150"/>
      <c r="DB51" s="150"/>
      <c r="DC51" s="150"/>
      <c r="DD51" s="150"/>
      <c r="DE51" s="150"/>
      <c r="DF51" s="150"/>
      <c r="DG51" s="150"/>
      <c r="DH51" s="150"/>
      <c r="DI51" s="150"/>
      <c r="DJ51" s="150"/>
      <c r="DK51" s="150"/>
      <c r="DL51" s="150"/>
      <c r="DM51" s="150"/>
      <c r="DN51" s="150"/>
      <c r="DO51" s="150"/>
      <c r="DP51" s="150"/>
    </row>
    <row r="52" ht="24" customHeight="1">
      <c r="A52" s="37">
        <v>51</v>
      </c>
      <c r="B52" t="s" s="38">
        <v>32057</v>
      </c>
      <c r="C52" t="s" s="38">
        <v>32058</v>
      </c>
      <c r="D52" t="s" s="12">
        <v>32248</v>
      </c>
      <c r="E52" t="s" s="38">
        <v>32249</v>
      </c>
      <c r="F52" t="s" s="38">
        <v>25</v>
      </c>
      <c r="G52" s="37">
        <v>14500</v>
      </c>
      <c r="H52" s="604">
        <v>38806</v>
      </c>
      <c r="I52" s="37">
        <v>480</v>
      </c>
      <c r="J52" s="133">
        <v>1</v>
      </c>
      <c r="K52" s="37">
        <v>1920</v>
      </c>
      <c r="L52" s="37">
        <v>900</v>
      </c>
      <c r="M52" s="37">
        <v>2</v>
      </c>
      <c r="N52" t="s" s="12">
        <v>32250</v>
      </c>
      <c r="O52" t="s" s="605">
        <v>32082</v>
      </c>
      <c r="P52" t="s" s="12">
        <v>7009</v>
      </c>
      <c r="Q52" s="93"/>
      <c r="R52" s="150"/>
      <c r="S52" s="150"/>
      <c r="T52" s="150"/>
      <c r="U52" s="150"/>
      <c r="V52" s="150"/>
      <c r="W52" s="150"/>
      <c r="X52" s="150"/>
      <c r="Y52" s="150"/>
      <c r="Z52" s="150"/>
      <c r="AA52" s="150"/>
      <c r="AB52" s="150"/>
      <c r="AC52" s="150"/>
      <c r="AD52" s="150"/>
      <c r="AE52" s="150"/>
      <c r="AF52" s="150"/>
      <c r="AG52" s="150"/>
      <c r="AH52" s="150"/>
      <c r="AI52" s="150"/>
      <c r="AJ52" s="150"/>
      <c r="AK52" s="150"/>
      <c r="AL52" s="150"/>
      <c r="AM52" s="150"/>
      <c r="AN52" s="150"/>
      <c r="AO52" s="150"/>
      <c r="AP52" s="150"/>
      <c r="AQ52" s="150"/>
      <c r="AR52" s="150"/>
      <c r="AS52" s="150"/>
      <c r="AT52" s="150"/>
      <c r="AU52" s="150"/>
      <c r="AV52" s="150"/>
      <c r="AW52" s="150"/>
      <c r="AX52" s="150"/>
      <c r="AY52" s="150"/>
      <c r="AZ52" s="150"/>
      <c r="BA52" s="150"/>
      <c r="BB52" s="150"/>
      <c r="BC52" s="150"/>
      <c r="BD52" s="150"/>
      <c r="BE52" s="150"/>
      <c r="BF52" s="150"/>
      <c r="BG52" s="150"/>
      <c r="BH52" s="150"/>
      <c r="BI52" s="150"/>
      <c r="BJ52" s="150"/>
      <c r="BK52" s="150"/>
      <c r="BL52" s="150"/>
      <c r="BM52" s="150"/>
      <c r="BN52" s="150"/>
      <c r="BO52" s="150"/>
      <c r="BP52" s="150"/>
      <c r="BQ52" s="150"/>
      <c r="BR52" s="150"/>
      <c r="BS52" s="150"/>
      <c r="BT52" s="150"/>
      <c r="BU52" s="150"/>
      <c r="BV52" s="150"/>
      <c r="BW52" s="150"/>
      <c r="BX52" s="150"/>
      <c r="BY52" s="150"/>
      <c r="BZ52" s="150"/>
      <c r="CA52" s="150"/>
      <c r="CB52" s="150"/>
      <c r="CC52" s="150"/>
      <c r="CD52" s="150"/>
      <c r="CE52" s="150"/>
      <c r="CF52" s="150"/>
      <c r="CG52" s="150"/>
      <c r="CH52" s="150"/>
      <c r="CI52" s="150"/>
      <c r="CJ52" s="150"/>
      <c r="CK52" s="150"/>
      <c r="CL52" s="150"/>
      <c r="CM52" s="150"/>
      <c r="CN52" s="150"/>
      <c r="CO52" s="150"/>
      <c r="CP52" s="150"/>
      <c r="CQ52" s="150"/>
      <c r="CR52" s="150"/>
      <c r="CS52" s="150"/>
      <c r="CT52" s="150"/>
      <c r="CU52" s="150"/>
      <c r="CV52" s="150"/>
      <c r="CW52" s="150"/>
      <c r="CX52" s="150"/>
      <c r="CY52" s="150"/>
      <c r="CZ52" s="150"/>
      <c r="DA52" s="150"/>
      <c r="DB52" s="150"/>
      <c r="DC52" s="150"/>
      <c r="DD52" s="150"/>
      <c r="DE52" s="150"/>
      <c r="DF52" s="150"/>
      <c r="DG52" s="150"/>
      <c r="DH52" s="150"/>
      <c r="DI52" s="150"/>
      <c r="DJ52" s="150"/>
      <c r="DK52" s="150"/>
      <c r="DL52" s="150"/>
      <c r="DM52" s="150"/>
      <c r="DN52" s="150"/>
      <c r="DO52" s="150"/>
      <c r="DP52" s="150"/>
    </row>
    <row r="53" ht="24" customHeight="1">
      <c r="A53" s="37">
        <v>52</v>
      </c>
      <c r="B53" t="s" s="38">
        <v>32057</v>
      </c>
      <c r="C53" t="s" s="38">
        <v>32068</v>
      </c>
      <c r="D53" t="s" s="12">
        <v>32251</v>
      </c>
      <c r="E53" t="s" s="38">
        <v>32252</v>
      </c>
      <c r="F53" t="s" s="38">
        <v>25</v>
      </c>
      <c r="G53" s="39"/>
      <c r="H53" s="604">
        <v>35885</v>
      </c>
      <c r="I53" s="39"/>
      <c r="J53" s="133">
        <v>1</v>
      </c>
      <c r="K53" s="39"/>
      <c r="L53" s="37">
        <v>900</v>
      </c>
      <c r="M53" s="37">
        <v>2</v>
      </c>
      <c r="N53" t="s" s="12">
        <v>32253</v>
      </c>
      <c r="O53" t="s" s="605">
        <v>32082</v>
      </c>
      <c r="P53" t="s" s="12">
        <v>7009</v>
      </c>
      <c r="Q53" s="93"/>
      <c r="R53" s="150"/>
      <c r="S53" s="150"/>
      <c r="T53" s="150"/>
      <c r="U53" s="150"/>
      <c r="V53" s="150"/>
      <c r="W53" s="150"/>
      <c r="X53" s="150"/>
      <c r="Y53" s="150"/>
      <c r="Z53" s="150"/>
      <c r="AA53" s="150"/>
      <c r="AB53" s="150"/>
      <c r="AC53" s="150"/>
      <c r="AD53" s="150"/>
      <c r="AE53" s="150"/>
      <c r="AF53" s="150"/>
      <c r="AG53" s="150"/>
      <c r="AH53" s="150"/>
      <c r="AI53" s="150"/>
      <c r="AJ53" s="150"/>
      <c r="AK53" s="150"/>
      <c r="AL53" s="150"/>
      <c r="AM53" s="150"/>
      <c r="AN53" s="150"/>
      <c r="AO53" s="150"/>
      <c r="AP53" s="150"/>
      <c r="AQ53" s="150"/>
      <c r="AR53" s="150"/>
      <c r="AS53" s="150"/>
      <c r="AT53" s="150"/>
      <c r="AU53" s="150"/>
      <c r="AV53" s="150"/>
      <c r="AW53" s="150"/>
      <c r="AX53" s="150"/>
      <c r="AY53" s="150"/>
      <c r="AZ53" s="150"/>
      <c r="BA53" s="150"/>
      <c r="BB53" s="150"/>
      <c r="BC53" s="150"/>
      <c r="BD53" s="150"/>
      <c r="BE53" s="150"/>
      <c r="BF53" s="150"/>
      <c r="BG53" s="150"/>
      <c r="BH53" s="150"/>
      <c r="BI53" s="150"/>
      <c r="BJ53" s="150"/>
      <c r="BK53" s="150"/>
      <c r="BL53" s="150"/>
      <c r="BM53" s="150"/>
      <c r="BN53" s="150"/>
      <c r="BO53" s="150"/>
      <c r="BP53" s="150"/>
      <c r="BQ53" s="150"/>
      <c r="BR53" s="150"/>
      <c r="BS53" s="150"/>
      <c r="BT53" s="150"/>
      <c r="BU53" s="150"/>
      <c r="BV53" s="150"/>
      <c r="BW53" s="150"/>
      <c r="BX53" s="150"/>
      <c r="BY53" s="150"/>
      <c r="BZ53" s="150"/>
      <c r="CA53" s="150"/>
      <c r="CB53" s="150"/>
      <c r="CC53" s="150"/>
      <c r="CD53" s="150"/>
      <c r="CE53" s="150"/>
      <c r="CF53" s="150"/>
      <c r="CG53" s="150"/>
      <c r="CH53" s="150"/>
      <c r="CI53" s="150"/>
      <c r="CJ53" s="150"/>
      <c r="CK53" s="150"/>
      <c r="CL53" s="150"/>
      <c r="CM53" s="150"/>
      <c r="CN53" s="150"/>
      <c r="CO53" s="150"/>
      <c r="CP53" s="150"/>
      <c r="CQ53" s="150"/>
      <c r="CR53" s="150"/>
      <c r="CS53" s="150"/>
      <c r="CT53" s="150"/>
      <c r="CU53" s="150"/>
      <c r="CV53" s="150"/>
      <c r="CW53" s="150"/>
      <c r="CX53" s="150"/>
      <c r="CY53" s="150"/>
      <c r="CZ53" s="150"/>
      <c r="DA53" s="150"/>
      <c r="DB53" s="150"/>
      <c r="DC53" s="150"/>
      <c r="DD53" s="150"/>
      <c r="DE53" s="150"/>
      <c r="DF53" s="150"/>
      <c r="DG53" s="150"/>
      <c r="DH53" s="150"/>
      <c r="DI53" s="150"/>
      <c r="DJ53" s="150"/>
      <c r="DK53" s="150"/>
      <c r="DL53" s="150"/>
      <c r="DM53" s="150"/>
      <c r="DN53" s="150"/>
      <c r="DO53" s="150"/>
      <c r="DP53" s="150"/>
    </row>
    <row r="54" ht="24" customHeight="1">
      <c r="A54" s="37">
        <v>53</v>
      </c>
      <c r="B54" t="s" s="38">
        <v>32057</v>
      </c>
      <c r="C54" t="s" s="38">
        <v>32196</v>
      </c>
      <c r="D54" t="s" s="38">
        <v>32254</v>
      </c>
      <c r="E54" t="s" s="38">
        <v>32255</v>
      </c>
      <c r="F54" t="s" s="38">
        <v>25</v>
      </c>
      <c r="G54" s="37">
        <v>35000</v>
      </c>
      <c r="H54" s="604">
        <v>37421</v>
      </c>
      <c r="I54" s="37">
        <v>280</v>
      </c>
      <c r="J54" s="133">
        <v>0.99</v>
      </c>
      <c r="K54" s="37">
        <v>720</v>
      </c>
      <c r="L54" s="37">
        <v>1200</v>
      </c>
      <c r="M54" s="37">
        <v>2</v>
      </c>
      <c r="N54" t="s" s="38">
        <v>32256</v>
      </c>
      <c r="O54" t="s" s="605">
        <v>32067</v>
      </c>
      <c r="P54" t="s" s="12">
        <v>6993</v>
      </c>
      <c r="Q54" s="93"/>
      <c r="R54" s="150"/>
      <c r="S54" s="150"/>
      <c r="T54" s="150"/>
      <c r="U54" s="150"/>
      <c r="V54" s="150"/>
      <c r="W54" s="150"/>
      <c r="X54" s="150"/>
      <c r="Y54" s="150"/>
      <c r="Z54" s="150"/>
      <c r="AA54" s="150"/>
      <c r="AB54" s="150"/>
      <c r="AC54" s="150"/>
      <c r="AD54" s="150"/>
      <c r="AE54" s="150"/>
      <c r="AF54" s="150"/>
      <c r="AG54" s="150"/>
      <c r="AH54" s="150"/>
      <c r="AI54" s="150"/>
      <c r="AJ54" s="150"/>
      <c r="AK54" s="150"/>
      <c r="AL54" s="150"/>
      <c r="AM54" s="150"/>
      <c r="AN54" s="150"/>
      <c r="AO54" s="150"/>
      <c r="AP54" s="150"/>
      <c r="AQ54" s="150"/>
      <c r="AR54" s="150"/>
      <c r="AS54" s="150"/>
      <c r="AT54" s="150"/>
      <c r="AU54" s="150"/>
      <c r="AV54" s="150"/>
      <c r="AW54" s="150"/>
      <c r="AX54" s="150"/>
      <c r="AY54" s="150"/>
      <c r="AZ54" s="150"/>
      <c r="BA54" s="150"/>
      <c r="BB54" s="150"/>
      <c r="BC54" s="150"/>
      <c r="BD54" s="150"/>
      <c r="BE54" s="150"/>
      <c r="BF54" s="150"/>
      <c r="BG54" s="150"/>
      <c r="BH54" s="150"/>
      <c r="BI54" s="150"/>
      <c r="BJ54" s="150"/>
      <c r="BK54" s="150"/>
      <c r="BL54" s="150"/>
      <c r="BM54" s="150"/>
      <c r="BN54" s="150"/>
      <c r="BO54" s="150"/>
      <c r="BP54" s="150"/>
      <c r="BQ54" s="150"/>
      <c r="BR54" s="150"/>
      <c r="BS54" s="150"/>
      <c r="BT54" s="150"/>
      <c r="BU54" s="150"/>
      <c r="BV54" s="150"/>
      <c r="BW54" s="150"/>
      <c r="BX54" s="150"/>
      <c r="BY54" s="150"/>
      <c r="BZ54" s="150"/>
      <c r="CA54" s="150"/>
      <c r="CB54" s="150"/>
      <c r="CC54" s="150"/>
      <c r="CD54" s="150"/>
      <c r="CE54" s="150"/>
      <c r="CF54" s="150"/>
      <c r="CG54" s="150"/>
      <c r="CH54" s="150"/>
      <c r="CI54" s="150"/>
      <c r="CJ54" s="150"/>
      <c r="CK54" s="150"/>
      <c r="CL54" s="150"/>
      <c r="CM54" s="150"/>
      <c r="CN54" s="150"/>
      <c r="CO54" s="150"/>
      <c r="CP54" s="150"/>
      <c r="CQ54" s="150"/>
      <c r="CR54" s="150"/>
      <c r="CS54" s="150"/>
      <c r="CT54" s="150"/>
      <c r="CU54" s="150"/>
      <c r="CV54" s="150"/>
      <c r="CW54" s="150"/>
      <c r="CX54" s="150"/>
      <c r="CY54" s="150"/>
      <c r="CZ54" s="150"/>
      <c r="DA54" s="150"/>
      <c r="DB54" s="150"/>
      <c r="DC54" s="150"/>
      <c r="DD54" s="150"/>
      <c r="DE54" s="150"/>
      <c r="DF54" s="150"/>
      <c r="DG54" s="150"/>
      <c r="DH54" s="150"/>
      <c r="DI54" s="150"/>
      <c r="DJ54" s="150"/>
      <c r="DK54" s="150"/>
      <c r="DL54" s="150"/>
      <c r="DM54" s="150"/>
      <c r="DN54" s="150"/>
      <c r="DO54" s="150"/>
      <c r="DP54" s="150"/>
    </row>
    <row r="55" ht="24" customHeight="1">
      <c r="A55" s="37">
        <v>54</v>
      </c>
      <c r="B55" t="s" s="38">
        <v>32057</v>
      </c>
      <c r="C55" t="s" s="38">
        <v>32063</v>
      </c>
      <c r="D55" t="s" s="38">
        <v>32257</v>
      </c>
      <c r="E55" t="s" s="38">
        <v>32258</v>
      </c>
      <c r="F55" t="s" s="38">
        <v>6027</v>
      </c>
      <c r="G55" s="39"/>
      <c r="H55" s="604"/>
      <c r="I55" t="s" s="38">
        <v>9301</v>
      </c>
      <c r="J55" t="s" s="38">
        <v>9301</v>
      </c>
      <c r="K55" t="s" s="38">
        <v>9301</v>
      </c>
      <c r="L55" s="37">
        <v>230</v>
      </c>
      <c r="M55" s="37">
        <v>1</v>
      </c>
      <c r="N55" t="s" s="12">
        <v>32259</v>
      </c>
      <c r="O55" t="s" s="605">
        <v>31283</v>
      </c>
      <c r="P55" t="s" s="12">
        <v>6993</v>
      </c>
      <c r="Q55" s="93"/>
      <c r="R55" s="150"/>
      <c r="S55" s="150"/>
      <c r="T55" s="150"/>
      <c r="U55" s="150"/>
      <c r="V55" s="150"/>
      <c r="W55" s="150"/>
      <c r="X55" s="150"/>
      <c r="Y55" s="150"/>
      <c r="Z55" s="150"/>
      <c r="AA55" s="150"/>
      <c r="AB55" s="150"/>
      <c r="AC55" s="150"/>
      <c r="AD55" s="150"/>
      <c r="AE55" s="150"/>
      <c r="AF55" s="150"/>
      <c r="AG55" s="150"/>
      <c r="AH55" s="150"/>
      <c r="AI55" s="150"/>
      <c r="AJ55" s="150"/>
      <c r="AK55" s="150"/>
      <c r="AL55" s="150"/>
      <c r="AM55" s="150"/>
      <c r="AN55" s="150"/>
      <c r="AO55" s="150"/>
      <c r="AP55" s="150"/>
      <c r="AQ55" s="150"/>
      <c r="AR55" s="150"/>
      <c r="AS55" s="150"/>
      <c r="AT55" s="150"/>
      <c r="AU55" s="150"/>
      <c r="AV55" s="150"/>
      <c r="AW55" s="150"/>
      <c r="AX55" s="150"/>
      <c r="AY55" s="150"/>
      <c r="AZ55" s="150"/>
      <c r="BA55" s="150"/>
      <c r="BB55" s="150"/>
      <c r="BC55" s="150"/>
      <c r="BD55" s="150"/>
      <c r="BE55" s="150"/>
      <c r="BF55" s="150"/>
      <c r="BG55" s="150"/>
      <c r="BH55" s="150"/>
      <c r="BI55" s="150"/>
      <c r="BJ55" s="150"/>
      <c r="BK55" s="150"/>
      <c r="BL55" s="150"/>
      <c r="BM55" s="150"/>
      <c r="BN55" s="150"/>
      <c r="BO55" s="150"/>
      <c r="BP55" s="150"/>
      <c r="BQ55" s="150"/>
      <c r="BR55" s="150"/>
      <c r="BS55" s="150"/>
      <c r="BT55" s="150"/>
      <c r="BU55" s="150"/>
      <c r="BV55" s="150"/>
      <c r="BW55" s="150"/>
      <c r="BX55" s="150"/>
      <c r="BY55" s="150"/>
      <c r="BZ55" s="150"/>
      <c r="CA55" s="150"/>
      <c r="CB55" s="150"/>
      <c r="CC55" s="150"/>
      <c r="CD55" s="150"/>
      <c r="CE55" s="150"/>
      <c r="CF55" s="150"/>
      <c r="CG55" s="150"/>
      <c r="CH55" s="150"/>
      <c r="CI55" s="150"/>
      <c r="CJ55" s="150"/>
      <c r="CK55" s="150"/>
      <c r="CL55" s="150"/>
      <c r="CM55" s="150"/>
      <c r="CN55" s="150"/>
      <c r="CO55" s="150"/>
      <c r="CP55" s="150"/>
      <c r="CQ55" s="150"/>
      <c r="CR55" s="150"/>
      <c r="CS55" s="150"/>
      <c r="CT55" s="150"/>
      <c r="CU55" s="150"/>
      <c r="CV55" s="150"/>
      <c r="CW55" s="150"/>
      <c r="CX55" s="150"/>
      <c r="CY55" s="150"/>
      <c r="CZ55" s="150"/>
      <c r="DA55" s="150"/>
      <c r="DB55" s="150"/>
      <c r="DC55" s="150"/>
      <c r="DD55" s="150"/>
      <c r="DE55" s="150"/>
      <c r="DF55" s="150"/>
      <c r="DG55" s="150"/>
      <c r="DH55" s="150"/>
      <c r="DI55" s="150"/>
      <c r="DJ55" s="150"/>
      <c r="DK55" s="150"/>
      <c r="DL55" s="150"/>
      <c r="DM55" s="150"/>
      <c r="DN55" s="150"/>
      <c r="DO55" s="150"/>
      <c r="DP55" s="150"/>
    </row>
    <row r="56" ht="24" customHeight="1">
      <c r="A56" s="37">
        <v>55</v>
      </c>
      <c r="B56" t="s" s="38">
        <v>32143</v>
      </c>
      <c r="C56" t="s" s="38">
        <v>32144</v>
      </c>
      <c r="D56" t="s" s="38">
        <v>32260</v>
      </c>
      <c r="E56" t="s" s="38">
        <v>32261</v>
      </c>
      <c r="F56" t="s" s="38">
        <v>25</v>
      </c>
      <c r="G56" s="37">
        <v>15000</v>
      </c>
      <c r="H56" s="604">
        <v>41783</v>
      </c>
      <c r="I56" s="37">
        <v>1380</v>
      </c>
      <c r="J56" s="133">
        <v>0.5</v>
      </c>
      <c r="K56" s="37">
        <v>5520</v>
      </c>
      <c r="L56" s="37">
        <v>4200</v>
      </c>
      <c r="M56" s="37">
        <v>2</v>
      </c>
      <c r="N56" t="s" s="12">
        <v>32262</v>
      </c>
      <c r="O56" t="s" s="605">
        <v>32158</v>
      </c>
      <c r="P56" t="s" s="12">
        <v>6993</v>
      </c>
      <c r="Q56" s="93"/>
      <c r="R56" s="150"/>
      <c r="S56" s="150"/>
      <c r="T56" s="150"/>
      <c r="U56" s="150"/>
      <c r="V56" s="150"/>
      <c r="W56" s="150"/>
      <c r="X56" s="150"/>
      <c r="Y56" s="150"/>
      <c r="Z56" s="150"/>
      <c r="AA56" s="150"/>
      <c r="AB56" s="150"/>
      <c r="AC56" s="150"/>
      <c r="AD56" s="150"/>
      <c r="AE56" s="150"/>
      <c r="AF56" s="150"/>
      <c r="AG56" s="150"/>
      <c r="AH56" s="150"/>
      <c r="AI56" s="150"/>
      <c r="AJ56" s="150"/>
      <c r="AK56" s="150"/>
      <c r="AL56" s="150"/>
      <c r="AM56" s="150"/>
      <c r="AN56" s="150"/>
      <c r="AO56" s="150"/>
      <c r="AP56" s="150"/>
      <c r="AQ56" s="150"/>
      <c r="AR56" s="150"/>
      <c r="AS56" s="150"/>
      <c r="AT56" s="150"/>
      <c r="AU56" s="150"/>
      <c r="AV56" s="150"/>
      <c r="AW56" s="150"/>
      <c r="AX56" s="150"/>
      <c r="AY56" s="150"/>
      <c r="AZ56" s="150"/>
      <c r="BA56" s="150"/>
      <c r="BB56" s="150"/>
      <c r="BC56" s="150"/>
      <c r="BD56" s="150"/>
      <c r="BE56" s="150"/>
      <c r="BF56" s="150"/>
      <c r="BG56" s="150"/>
      <c r="BH56" s="150"/>
      <c r="BI56" s="150"/>
      <c r="BJ56" s="150"/>
      <c r="BK56" s="150"/>
      <c r="BL56" s="150"/>
      <c r="BM56" s="150"/>
      <c r="BN56" s="150"/>
      <c r="BO56" s="150"/>
      <c r="BP56" s="150"/>
      <c r="BQ56" s="150"/>
      <c r="BR56" s="150"/>
      <c r="BS56" s="150"/>
      <c r="BT56" s="150"/>
      <c r="BU56" s="150"/>
      <c r="BV56" s="150"/>
      <c r="BW56" s="150"/>
      <c r="BX56" s="150"/>
      <c r="BY56" s="150"/>
      <c r="BZ56" s="150"/>
      <c r="CA56" s="150"/>
      <c r="CB56" s="150"/>
      <c r="CC56" s="150"/>
      <c r="CD56" s="150"/>
      <c r="CE56" s="150"/>
      <c r="CF56" s="150"/>
      <c r="CG56" s="150"/>
      <c r="CH56" s="150"/>
      <c r="CI56" s="150"/>
      <c r="CJ56" s="150"/>
      <c r="CK56" s="150"/>
      <c r="CL56" s="150"/>
      <c r="CM56" s="150"/>
      <c r="CN56" s="150"/>
      <c r="CO56" s="150"/>
      <c r="CP56" s="150"/>
      <c r="CQ56" s="150"/>
      <c r="CR56" s="150"/>
      <c r="CS56" s="150"/>
      <c r="CT56" s="150"/>
      <c r="CU56" s="150"/>
      <c r="CV56" s="150"/>
      <c r="CW56" s="150"/>
      <c r="CX56" s="150"/>
      <c r="CY56" s="150"/>
      <c r="CZ56" s="150"/>
      <c r="DA56" s="150"/>
      <c r="DB56" s="150"/>
      <c r="DC56" s="150"/>
      <c r="DD56" s="150"/>
      <c r="DE56" s="150"/>
      <c r="DF56" s="150"/>
      <c r="DG56" s="150"/>
      <c r="DH56" s="150"/>
      <c r="DI56" s="150"/>
      <c r="DJ56" s="150"/>
      <c r="DK56" s="150"/>
      <c r="DL56" s="150"/>
      <c r="DM56" s="150"/>
      <c r="DN56" s="150"/>
      <c r="DO56" s="150"/>
      <c r="DP56" s="150"/>
    </row>
    <row r="57" ht="24" customHeight="1">
      <c r="A57" s="37">
        <v>56</v>
      </c>
      <c r="B57" t="s" s="38">
        <v>32057</v>
      </c>
      <c r="C57" t="s" s="38">
        <v>32068</v>
      </c>
      <c r="D57" t="s" s="38">
        <v>32263</v>
      </c>
      <c r="E57" t="s" s="38">
        <v>32264</v>
      </c>
      <c r="F57" t="s" s="38">
        <v>6027</v>
      </c>
      <c r="G57" s="39"/>
      <c r="H57" s="604">
        <v>40318</v>
      </c>
      <c r="I57" t="s" s="38">
        <v>9301</v>
      </c>
      <c r="J57" t="s" s="38">
        <v>9301</v>
      </c>
      <c r="K57" t="s" s="38">
        <v>9301</v>
      </c>
      <c r="L57" s="37">
        <v>450</v>
      </c>
      <c r="M57" s="37">
        <v>2</v>
      </c>
      <c r="N57" t="s" s="12">
        <v>32265</v>
      </c>
      <c r="O57" t="s" s="605">
        <v>32067</v>
      </c>
      <c r="P57" t="s" s="12">
        <v>6993</v>
      </c>
      <c r="Q57" s="93"/>
      <c r="R57" s="150"/>
      <c r="S57" s="150"/>
      <c r="T57" s="150"/>
      <c r="U57" s="150"/>
      <c r="V57" s="150"/>
      <c r="W57" s="150"/>
      <c r="X57" s="150"/>
      <c r="Y57" s="150"/>
      <c r="Z57" s="150"/>
      <c r="AA57" s="150"/>
      <c r="AB57" s="150"/>
      <c r="AC57" s="150"/>
      <c r="AD57" s="150"/>
      <c r="AE57" s="150"/>
      <c r="AF57" s="150"/>
      <c r="AG57" s="150"/>
      <c r="AH57" s="150"/>
      <c r="AI57" s="150"/>
      <c r="AJ57" s="150"/>
      <c r="AK57" s="150"/>
      <c r="AL57" s="150"/>
      <c r="AM57" s="150"/>
      <c r="AN57" s="150"/>
      <c r="AO57" s="150"/>
      <c r="AP57" s="150"/>
      <c r="AQ57" s="150"/>
      <c r="AR57" s="150"/>
      <c r="AS57" s="150"/>
      <c r="AT57" s="150"/>
      <c r="AU57" s="150"/>
      <c r="AV57" s="150"/>
      <c r="AW57" s="150"/>
      <c r="AX57" s="150"/>
      <c r="AY57" s="150"/>
      <c r="AZ57" s="150"/>
      <c r="BA57" s="150"/>
      <c r="BB57" s="150"/>
      <c r="BC57" s="150"/>
      <c r="BD57" s="150"/>
      <c r="BE57" s="150"/>
      <c r="BF57" s="150"/>
      <c r="BG57" s="150"/>
      <c r="BH57" s="150"/>
      <c r="BI57" s="150"/>
      <c r="BJ57" s="150"/>
      <c r="BK57" s="150"/>
      <c r="BL57" s="150"/>
      <c r="BM57" s="150"/>
      <c r="BN57" s="150"/>
      <c r="BO57" s="150"/>
      <c r="BP57" s="150"/>
      <c r="BQ57" s="150"/>
      <c r="BR57" s="150"/>
      <c r="BS57" s="150"/>
      <c r="BT57" s="150"/>
      <c r="BU57" s="150"/>
      <c r="BV57" s="150"/>
      <c r="BW57" s="150"/>
      <c r="BX57" s="150"/>
      <c r="BY57" s="150"/>
      <c r="BZ57" s="150"/>
      <c r="CA57" s="150"/>
      <c r="CB57" s="150"/>
      <c r="CC57" s="150"/>
      <c r="CD57" s="150"/>
      <c r="CE57" s="150"/>
      <c r="CF57" s="150"/>
      <c r="CG57" s="150"/>
      <c r="CH57" s="150"/>
      <c r="CI57" s="150"/>
      <c r="CJ57" s="150"/>
      <c r="CK57" s="150"/>
      <c r="CL57" s="150"/>
      <c r="CM57" s="150"/>
      <c r="CN57" s="150"/>
      <c r="CO57" s="150"/>
      <c r="CP57" s="150"/>
      <c r="CQ57" s="150"/>
      <c r="CR57" s="150"/>
      <c r="CS57" s="150"/>
      <c r="CT57" s="150"/>
      <c r="CU57" s="150"/>
      <c r="CV57" s="150"/>
      <c r="CW57" s="150"/>
      <c r="CX57" s="150"/>
      <c r="CY57" s="150"/>
      <c r="CZ57" s="150"/>
      <c r="DA57" s="150"/>
      <c r="DB57" s="150"/>
      <c r="DC57" s="150"/>
      <c r="DD57" s="150"/>
      <c r="DE57" s="150"/>
      <c r="DF57" s="150"/>
      <c r="DG57" s="150"/>
      <c r="DH57" s="150"/>
      <c r="DI57" s="150"/>
      <c r="DJ57" s="150"/>
      <c r="DK57" s="150"/>
      <c r="DL57" s="150"/>
      <c r="DM57" s="150"/>
      <c r="DN57" s="150"/>
      <c r="DO57" s="150"/>
      <c r="DP57" s="150"/>
    </row>
    <row r="58" ht="24" customHeight="1">
      <c r="A58" s="37">
        <v>57</v>
      </c>
      <c r="B58" t="s" s="38">
        <v>32057</v>
      </c>
      <c r="C58" t="s" s="38">
        <v>32058</v>
      </c>
      <c r="D58" t="s" s="38">
        <v>32266</v>
      </c>
      <c r="E58" t="s" s="38">
        <v>32267</v>
      </c>
      <c r="F58" t="s" s="38">
        <v>25</v>
      </c>
      <c r="G58" s="37">
        <v>30000</v>
      </c>
      <c r="H58" s="604">
        <v>37384</v>
      </c>
      <c r="I58" s="37">
        <v>492</v>
      </c>
      <c r="J58" s="133">
        <v>1</v>
      </c>
      <c r="K58" s="37">
        <v>1968</v>
      </c>
      <c r="L58" s="37">
        <v>560</v>
      </c>
      <c r="M58" s="37">
        <v>3</v>
      </c>
      <c r="N58" t="s" s="12">
        <v>32268</v>
      </c>
      <c r="O58" t="s" s="605">
        <v>32269</v>
      </c>
      <c r="P58" t="s" s="12">
        <v>6993</v>
      </c>
      <c r="Q58" s="93"/>
      <c r="R58" s="150"/>
      <c r="S58" s="150"/>
      <c r="T58" s="150"/>
      <c r="U58" s="150"/>
      <c r="V58" s="150"/>
      <c r="W58" s="150"/>
      <c r="X58" s="150"/>
      <c r="Y58" s="150"/>
      <c r="Z58" s="150"/>
      <c r="AA58" s="150"/>
      <c r="AB58" s="150"/>
      <c r="AC58" s="150"/>
      <c r="AD58" s="150"/>
      <c r="AE58" s="150"/>
      <c r="AF58" s="150"/>
      <c r="AG58" s="150"/>
      <c r="AH58" s="150"/>
      <c r="AI58" s="150"/>
      <c r="AJ58" s="150"/>
      <c r="AK58" s="150"/>
      <c r="AL58" s="150"/>
      <c r="AM58" s="150"/>
      <c r="AN58" s="150"/>
      <c r="AO58" s="150"/>
      <c r="AP58" s="150"/>
      <c r="AQ58" s="150"/>
      <c r="AR58" s="150"/>
      <c r="AS58" s="150"/>
      <c r="AT58" s="150"/>
      <c r="AU58" s="150"/>
      <c r="AV58" s="150"/>
      <c r="AW58" s="150"/>
      <c r="AX58" s="150"/>
      <c r="AY58" s="150"/>
      <c r="AZ58" s="150"/>
      <c r="BA58" s="150"/>
      <c r="BB58" s="150"/>
      <c r="BC58" s="150"/>
      <c r="BD58" s="150"/>
      <c r="BE58" s="150"/>
      <c r="BF58" s="150"/>
      <c r="BG58" s="150"/>
      <c r="BH58" s="150"/>
      <c r="BI58" s="150"/>
      <c r="BJ58" s="150"/>
      <c r="BK58" s="150"/>
      <c r="BL58" s="150"/>
      <c r="BM58" s="150"/>
      <c r="BN58" s="150"/>
      <c r="BO58" s="150"/>
      <c r="BP58" s="150"/>
      <c r="BQ58" s="150"/>
      <c r="BR58" s="150"/>
      <c r="BS58" s="150"/>
      <c r="BT58" s="150"/>
      <c r="BU58" s="150"/>
      <c r="BV58" s="150"/>
      <c r="BW58" s="150"/>
      <c r="BX58" s="150"/>
      <c r="BY58" s="150"/>
      <c r="BZ58" s="150"/>
      <c r="CA58" s="150"/>
      <c r="CB58" s="150"/>
      <c r="CC58" s="150"/>
      <c r="CD58" s="150"/>
      <c r="CE58" s="150"/>
      <c r="CF58" s="150"/>
      <c r="CG58" s="150"/>
      <c r="CH58" s="150"/>
      <c r="CI58" s="150"/>
      <c r="CJ58" s="150"/>
      <c r="CK58" s="150"/>
      <c r="CL58" s="150"/>
      <c r="CM58" s="150"/>
      <c r="CN58" s="150"/>
      <c r="CO58" s="150"/>
      <c r="CP58" s="150"/>
      <c r="CQ58" s="150"/>
      <c r="CR58" s="150"/>
      <c r="CS58" s="150"/>
      <c r="CT58" s="150"/>
      <c r="CU58" s="150"/>
      <c r="CV58" s="150"/>
      <c r="CW58" s="150"/>
      <c r="CX58" s="150"/>
      <c r="CY58" s="150"/>
      <c r="CZ58" s="150"/>
      <c r="DA58" s="150"/>
      <c r="DB58" s="150"/>
      <c r="DC58" s="150"/>
      <c r="DD58" s="150"/>
      <c r="DE58" s="150"/>
      <c r="DF58" s="150"/>
      <c r="DG58" s="150"/>
      <c r="DH58" s="150"/>
      <c r="DI58" s="150"/>
      <c r="DJ58" s="150"/>
      <c r="DK58" s="150"/>
      <c r="DL58" s="150"/>
      <c r="DM58" s="150"/>
      <c r="DN58" s="150"/>
      <c r="DO58" s="150"/>
      <c r="DP58" s="150"/>
    </row>
    <row r="59" ht="24" customHeight="1">
      <c r="A59" s="37">
        <v>58</v>
      </c>
      <c r="B59" t="s" s="38">
        <v>32057</v>
      </c>
      <c r="C59" t="s" s="38">
        <v>32096</v>
      </c>
      <c r="D59" t="s" s="38">
        <v>32270</v>
      </c>
      <c r="E59" t="s" s="38">
        <v>32271</v>
      </c>
      <c r="F59" t="s" s="38">
        <v>25</v>
      </c>
      <c r="G59" s="37">
        <v>18000</v>
      </c>
      <c r="H59" s="604">
        <v>40471</v>
      </c>
      <c r="I59" s="37">
        <v>189</v>
      </c>
      <c r="J59" s="133">
        <v>1</v>
      </c>
      <c r="K59" s="37">
        <v>756</v>
      </c>
      <c r="L59" s="37">
        <v>300</v>
      </c>
      <c r="M59" s="37">
        <v>1</v>
      </c>
      <c r="N59" t="s" s="12">
        <v>32272</v>
      </c>
      <c r="O59" t="s" s="605">
        <v>31283</v>
      </c>
      <c r="P59" t="s" s="12">
        <v>6993</v>
      </c>
      <c r="Q59" s="93"/>
      <c r="R59" s="150"/>
      <c r="S59" s="150"/>
      <c r="T59" s="150"/>
      <c r="U59" s="150"/>
      <c r="V59" s="150"/>
      <c r="W59" s="150"/>
      <c r="X59" s="150"/>
      <c r="Y59" s="150"/>
      <c r="Z59" s="150"/>
      <c r="AA59" s="150"/>
      <c r="AB59" s="150"/>
      <c r="AC59" s="150"/>
      <c r="AD59" s="150"/>
      <c r="AE59" s="150"/>
      <c r="AF59" s="150"/>
      <c r="AG59" s="150"/>
      <c r="AH59" s="150"/>
      <c r="AI59" s="150"/>
      <c r="AJ59" s="150"/>
      <c r="AK59" s="150"/>
      <c r="AL59" s="150"/>
      <c r="AM59" s="150"/>
      <c r="AN59" s="150"/>
      <c r="AO59" s="150"/>
      <c r="AP59" s="150"/>
      <c r="AQ59" s="150"/>
      <c r="AR59" s="150"/>
      <c r="AS59" s="150"/>
      <c r="AT59" s="150"/>
      <c r="AU59" s="150"/>
      <c r="AV59" s="150"/>
      <c r="AW59" s="150"/>
      <c r="AX59" s="150"/>
      <c r="AY59" s="150"/>
      <c r="AZ59" s="150"/>
      <c r="BA59" s="150"/>
      <c r="BB59" s="150"/>
      <c r="BC59" s="150"/>
      <c r="BD59" s="150"/>
      <c r="BE59" s="150"/>
      <c r="BF59" s="150"/>
      <c r="BG59" s="150"/>
      <c r="BH59" s="150"/>
      <c r="BI59" s="150"/>
      <c r="BJ59" s="150"/>
      <c r="BK59" s="150"/>
      <c r="BL59" s="150"/>
      <c r="BM59" s="150"/>
      <c r="BN59" s="150"/>
      <c r="BO59" s="150"/>
      <c r="BP59" s="150"/>
      <c r="BQ59" s="150"/>
      <c r="BR59" s="150"/>
      <c r="BS59" s="150"/>
      <c r="BT59" s="150"/>
      <c r="BU59" s="150"/>
      <c r="BV59" s="150"/>
      <c r="BW59" s="150"/>
      <c r="BX59" s="150"/>
      <c r="BY59" s="150"/>
      <c r="BZ59" s="150"/>
      <c r="CA59" s="150"/>
      <c r="CB59" s="150"/>
      <c r="CC59" s="150"/>
      <c r="CD59" s="150"/>
      <c r="CE59" s="150"/>
      <c r="CF59" s="150"/>
      <c r="CG59" s="150"/>
      <c r="CH59" s="150"/>
      <c r="CI59" s="150"/>
      <c r="CJ59" s="150"/>
      <c r="CK59" s="150"/>
      <c r="CL59" s="150"/>
      <c r="CM59" s="150"/>
      <c r="CN59" s="150"/>
      <c r="CO59" s="150"/>
      <c r="CP59" s="150"/>
      <c r="CQ59" s="150"/>
      <c r="CR59" s="150"/>
      <c r="CS59" s="150"/>
      <c r="CT59" s="150"/>
      <c r="CU59" s="150"/>
      <c r="CV59" s="150"/>
      <c r="CW59" s="150"/>
      <c r="CX59" s="150"/>
      <c r="CY59" s="150"/>
      <c r="CZ59" s="150"/>
      <c r="DA59" s="150"/>
      <c r="DB59" s="150"/>
      <c r="DC59" s="150"/>
      <c r="DD59" s="150"/>
      <c r="DE59" s="150"/>
      <c r="DF59" s="150"/>
      <c r="DG59" s="150"/>
      <c r="DH59" s="150"/>
      <c r="DI59" s="150"/>
      <c r="DJ59" s="150"/>
      <c r="DK59" s="150"/>
      <c r="DL59" s="150"/>
      <c r="DM59" s="150"/>
      <c r="DN59" s="150"/>
      <c r="DO59" s="150"/>
      <c r="DP59" s="150"/>
    </row>
    <row r="60" ht="24" customHeight="1">
      <c r="A60" s="37">
        <v>59</v>
      </c>
      <c r="B60" t="s" s="38">
        <v>32057</v>
      </c>
      <c r="C60" t="s" s="38">
        <v>32063</v>
      </c>
      <c r="D60" t="s" s="38">
        <v>32273</v>
      </c>
      <c r="E60" t="s" s="38">
        <v>32274</v>
      </c>
      <c r="F60" t="s" s="38">
        <v>6027</v>
      </c>
      <c r="G60" s="37">
        <v>25000</v>
      </c>
      <c r="H60" s="604">
        <v>40318</v>
      </c>
      <c r="I60" s="37">
        <v>170</v>
      </c>
      <c r="J60" s="133">
        <v>0.9</v>
      </c>
      <c r="K60" s="37">
        <v>450</v>
      </c>
      <c r="L60" s="37">
        <v>560</v>
      </c>
      <c r="M60" s="37">
        <v>2</v>
      </c>
      <c r="N60" t="s" s="12">
        <v>32275</v>
      </c>
      <c r="O60" t="s" s="605">
        <v>32183</v>
      </c>
      <c r="P60" t="s" s="12">
        <v>32201</v>
      </c>
      <c r="Q60" s="93"/>
      <c r="R60" s="150"/>
      <c r="S60" s="150"/>
      <c r="T60" s="150"/>
      <c r="U60" s="150"/>
      <c r="V60" s="150"/>
      <c r="W60" s="150"/>
      <c r="X60" s="150"/>
      <c r="Y60" s="150"/>
      <c r="Z60" s="150"/>
      <c r="AA60" s="150"/>
      <c r="AB60" s="150"/>
      <c r="AC60" s="150"/>
      <c r="AD60" s="150"/>
      <c r="AE60" s="150"/>
      <c r="AF60" s="150"/>
      <c r="AG60" s="150"/>
      <c r="AH60" s="150"/>
      <c r="AI60" s="150"/>
      <c r="AJ60" s="150"/>
      <c r="AK60" s="150"/>
      <c r="AL60" s="150"/>
      <c r="AM60" s="150"/>
      <c r="AN60" s="150"/>
      <c r="AO60" s="150"/>
      <c r="AP60" s="150"/>
      <c r="AQ60" s="150"/>
      <c r="AR60" s="150"/>
      <c r="AS60" s="150"/>
      <c r="AT60" s="150"/>
      <c r="AU60" s="150"/>
      <c r="AV60" s="150"/>
      <c r="AW60" s="150"/>
      <c r="AX60" s="150"/>
      <c r="AY60" s="150"/>
      <c r="AZ60" s="150"/>
      <c r="BA60" s="150"/>
      <c r="BB60" s="150"/>
      <c r="BC60" s="150"/>
      <c r="BD60" s="150"/>
      <c r="BE60" s="150"/>
      <c r="BF60" s="150"/>
      <c r="BG60" s="150"/>
      <c r="BH60" s="150"/>
      <c r="BI60" s="150"/>
      <c r="BJ60" s="150"/>
      <c r="BK60" s="150"/>
      <c r="BL60" s="150"/>
      <c r="BM60" s="150"/>
      <c r="BN60" s="150"/>
      <c r="BO60" s="150"/>
      <c r="BP60" s="150"/>
      <c r="BQ60" s="150"/>
      <c r="BR60" s="150"/>
      <c r="BS60" s="150"/>
      <c r="BT60" s="150"/>
      <c r="BU60" s="150"/>
      <c r="BV60" s="150"/>
      <c r="BW60" s="150"/>
      <c r="BX60" s="150"/>
      <c r="BY60" s="150"/>
      <c r="BZ60" s="150"/>
      <c r="CA60" s="150"/>
      <c r="CB60" s="150"/>
      <c r="CC60" s="150"/>
      <c r="CD60" s="150"/>
      <c r="CE60" s="150"/>
      <c r="CF60" s="150"/>
      <c r="CG60" s="150"/>
      <c r="CH60" s="150"/>
      <c r="CI60" s="150"/>
      <c r="CJ60" s="150"/>
      <c r="CK60" s="150"/>
      <c r="CL60" s="150"/>
      <c r="CM60" s="150"/>
      <c r="CN60" s="150"/>
      <c r="CO60" s="150"/>
      <c r="CP60" s="150"/>
      <c r="CQ60" s="150"/>
      <c r="CR60" s="150"/>
      <c r="CS60" s="150"/>
      <c r="CT60" s="150"/>
      <c r="CU60" s="150"/>
      <c r="CV60" s="150"/>
      <c r="CW60" s="150"/>
      <c r="CX60" s="150"/>
      <c r="CY60" s="150"/>
      <c r="CZ60" s="150"/>
      <c r="DA60" s="150"/>
      <c r="DB60" s="150"/>
      <c r="DC60" s="150"/>
      <c r="DD60" s="150"/>
      <c r="DE60" s="150"/>
      <c r="DF60" s="150"/>
      <c r="DG60" s="150"/>
      <c r="DH60" s="150"/>
      <c r="DI60" s="150"/>
      <c r="DJ60" s="150"/>
      <c r="DK60" s="150"/>
      <c r="DL60" s="150"/>
      <c r="DM60" s="150"/>
      <c r="DN60" s="150"/>
      <c r="DO60" s="150"/>
      <c r="DP60" s="150"/>
    </row>
    <row r="61" ht="24" customHeight="1">
      <c r="A61" s="37">
        <v>60</v>
      </c>
      <c r="B61" t="s" s="38">
        <v>32057</v>
      </c>
      <c r="C61" t="s" s="38">
        <v>32058</v>
      </c>
      <c r="D61" t="s" s="38">
        <v>32276</v>
      </c>
      <c r="E61" t="s" s="38">
        <v>32277</v>
      </c>
      <c r="F61" t="s" s="38">
        <v>25</v>
      </c>
      <c r="G61" s="37">
        <v>16000</v>
      </c>
      <c r="H61" s="604">
        <v>39952</v>
      </c>
      <c r="I61" s="37">
        <v>236</v>
      </c>
      <c r="J61" s="133">
        <v>1</v>
      </c>
      <c r="K61" s="37">
        <v>944</v>
      </c>
      <c r="L61" s="37">
        <v>450</v>
      </c>
      <c r="M61" s="37">
        <v>1</v>
      </c>
      <c r="N61" t="s" s="12">
        <v>32278</v>
      </c>
      <c r="O61" t="s" s="605">
        <v>31278</v>
      </c>
      <c r="P61" t="s" s="12">
        <v>6993</v>
      </c>
      <c r="Q61" s="93"/>
      <c r="R61" s="150"/>
      <c r="S61" s="150"/>
      <c r="T61" s="150"/>
      <c r="U61" s="150"/>
      <c r="V61" s="150"/>
      <c r="W61" s="150"/>
      <c r="X61" s="150"/>
      <c r="Y61" s="150"/>
      <c r="Z61" s="150"/>
      <c r="AA61" s="150"/>
      <c r="AB61" s="150"/>
      <c r="AC61" s="150"/>
      <c r="AD61" s="150"/>
      <c r="AE61" s="150"/>
      <c r="AF61" s="150"/>
      <c r="AG61" s="150"/>
      <c r="AH61" s="150"/>
      <c r="AI61" s="150"/>
      <c r="AJ61" s="150"/>
      <c r="AK61" s="150"/>
      <c r="AL61" s="150"/>
      <c r="AM61" s="150"/>
      <c r="AN61" s="150"/>
      <c r="AO61" s="150"/>
      <c r="AP61" s="150"/>
      <c r="AQ61" s="150"/>
      <c r="AR61" s="150"/>
      <c r="AS61" s="150"/>
      <c r="AT61" s="150"/>
      <c r="AU61" s="150"/>
      <c r="AV61" s="150"/>
      <c r="AW61" s="150"/>
      <c r="AX61" s="150"/>
      <c r="AY61" s="150"/>
      <c r="AZ61" s="150"/>
      <c r="BA61" s="150"/>
      <c r="BB61" s="150"/>
      <c r="BC61" s="150"/>
      <c r="BD61" s="150"/>
      <c r="BE61" s="150"/>
      <c r="BF61" s="150"/>
      <c r="BG61" s="150"/>
      <c r="BH61" s="150"/>
      <c r="BI61" s="150"/>
      <c r="BJ61" s="150"/>
      <c r="BK61" s="150"/>
      <c r="BL61" s="150"/>
      <c r="BM61" s="150"/>
      <c r="BN61" s="150"/>
      <c r="BO61" s="150"/>
      <c r="BP61" s="150"/>
      <c r="BQ61" s="150"/>
      <c r="BR61" s="150"/>
      <c r="BS61" s="150"/>
      <c r="BT61" s="150"/>
      <c r="BU61" s="150"/>
      <c r="BV61" s="150"/>
      <c r="BW61" s="150"/>
      <c r="BX61" s="150"/>
      <c r="BY61" s="150"/>
      <c r="BZ61" s="150"/>
      <c r="CA61" s="150"/>
      <c r="CB61" s="150"/>
      <c r="CC61" s="150"/>
      <c r="CD61" s="150"/>
      <c r="CE61" s="150"/>
      <c r="CF61" s="150"/>
      <c r="CG61" s="150"/>
      <c r="CH61" s="150"/>
      <c r="CI61" s="150"/>
      <c r="CJ61" s="150"/>
      <c r="CK61" s="150"/>
      <c r="CL61" s="150"/>
      <c r="CM61" s="150"/>
      <c r="CN61" s="150"/>
      <c r="CO61" s="150"/>
      <c r="CP61" s="150"/>
      <c r="CQ61" s="150"/>
      <c r="CR61" s="150"/>
      <c r="CS61" s="150"/>
      <c r="CT61" s="150"/>
      <c r="CU61" s="150"/>
      <c r="CV61" s="150"/>
      <c r="CW61" s="150"/>
      <c r="CX61" s="150"/>
      <c r="CY61" s="150"/>
      <c r="CZ61" s="150"/>
      <c r="DA61" s="150"/>
      <c r="DB61" s="150"/>
      <c r="DC61" s="150"/>
      <c r="DD61" s="150"/>
      <c r="DE61" s="150"/>
      <c r="DF61" s="150"/>
      <c r="DG61" s="150"/>
      <c r="DH61" s="150"/>
      <c r="DI61" s="150"/>
      <c r="DJ61" s="150"/>
      <c r="DK61" s="150"/>
      <c r="DL61" s="150"/>
      <c r="DM61" s="150"/>
      <c r="DN61" s="150"/>
      <c r="DO61" s="150"/>
      <c r="DP61" s="150"/>
    </row>
    <row r="62" ht="24" customHeight="1">
      <c r="A62" s="37">
        <v>61</v>
      </c>
      <c r="B62" t="s" s="38">
        <v>32057</v>
      </c>
      <c r="C62" t="s" s="38">
        <v>32068</v>
      </c>
      <c r="D62" t="s" s="38">
        <v>32279</v>
      </c>
      <c r="E62" t="s" s="38">
        <v>32280</v>
      </c>
      <c r="F62" t="s" s="38">
        <v>25</v>
      </c>
      <c r="G62" s="37">
        <v>30000</v>
      </c>
      <c r="H62" s="604">
        <v>39077</v>
      </c>
      <c r="I62" s="37">
        <v>1144</v>
      </c>
      <c r="J62" s="133">
        <v>0.85</v>
      </c>
      <c r="K62" s="37">
        <v>4576</v>
      </c>
      <c r="L62" s="37">
        <v>1200</v>
      </c>
      <c r="M62" s="37">
        <v>2</v>
      </c>
      <c r="N62" t="s" s="12">
        <v>32281</v>
      </c>
      <c r="O62" t="s" s="605">
        <v>32158</v>
      </c>
      <c r="P62" t="s" s="12">
        <v>6993</v>
      </c>
      <c r="Q62" s="93"/>
      <c r="R62" s="150"/>
      <c r="S62" s="150"/>
      <c r="T62" s="150"/>
      <c r="U62" s="150"/>
      <c r="V62" s="150"/>
      <c r="W62" s="150"/>
      <c r="X62" s="150"/>
      <c r="Y62" s="150"/>
      <c r="Z62" s="150"/>
      <c r="AA62" s="150"/>
      <c r="AB62" s="150"/>
      <c r="AC62" s="150"/>
      <c r="AD62" s="150"/>
      <c r="AE62" s="150"/>
      <c r="AF62" s="150"/>
      <c r="AG62" s="150"/>
      <c r="AH62" s="150"/>
      <c r="AI62" s="150"/>
      <c r="AJ62" s="150"/>
      <c r="AK62" s="150"/>
      <c r="AL62" s="150"/>
      <c r="AM62" s="150"/>
      <c r="AN62" s="150"/>
      <c r="AO62" s="150"/>
      <c r="AP62" s="150"/>
      <c r="AQ62" s="150"/>
      <c r="AR62" s="150"/>
      <c r="AS62" s="150"/>
      <c r="AT62" s="150"/>
      <c r="AU62" s="150"/>
      <c r="AV62" s="150"/>
      <c r="AW62" s="150"/>
      <c r="AX62" s="150"/>
      <c r="AY62" s="150"/>
      <c r="AZ62" s="150"/>
      <c r="BA62" s="150"/>
      <c r="BB62" s="150"/>
      <c r="BC62" s="150"/>
      <c r="BD62" s="150"/>
      <c r="BE62" s="150"/>
      <c r="BF62" s="150"/>
      <c r="BG62" s="150"/>
      <c r="BH62" s="150"/>
      <c r="BI62" s="150"/>
      <c r="BJ62" s="150"/>
      <c r="BK62" s="150"/>
      <c r="BL62" s="150"/>
      <c r="BM62" s="150"/>
      <c r="BN62" s="150"/>
      <c r="BO62" s="150"/>
      <c r="BP62" s="150"/>
      <c r="BQ62" s="150"/>
      <c r="BR62" s="150"/>
      <c r="BS62" s="150"/>
      <c r="BT62" s="150"/>
      <c r="BU62" s="150"/>
      <c r="BV62" s="150"/>
      <c r="BW62" s="150"/>
      <c r="BX62" s="150"/>
      <c r="BY62" s="150"/>
      <c r="BZ62" s="150"/>
      <c r="CA62" s="150"/>
      <c r="CB62" s="150"/>
      <c r="CC62" s="150"/>
      <c r="CD62" s="150"/>
      <c r="CE62" s="150"/>
      <c r="CF62" s="150"/>
      <c r="CG62" s="150"/>
      <c r="CH62" s="150"/>
      <c r="CI62" s="150"/>
      <c r="CJ62" s="150"/>
      <c r="CK62" s="150"/>
      <c r="CL62" s="150"/>
      <c r="CM62" s="150"/>
      <c r="CN62" s="150"/>
      <c r="CO62" s="150"/>
      <c r="CP62" s="150"/>
      <c r="CQ62" s="150"/>
      <c r="CR62" s="150"/>
      <c r="CS62" s="150"/>
      <c r="CT62" s="150"/>
      <c r="CU62" s="150"/>
      <c r="CV62" s="150"/>
      <c r="CW62" s="150"/>
      <c r="CX62" s="150"/>
      <c r="CY62" s="150"/>
      <c r="CZ62" s="150"/>
      <c r="DA62" s="150"/>
      <c r="DB62" s="150"/>
      <c r="DC62" s="150"/>
      <c r="DD62" s="150"/>
      <c r="DE62" s="150"/>
      <c r="DF62" s="150"/>
      <c r="DG62" s="150"/>
      <c r="DH62" s="150"/>
      <c r="DI62" s="150"/>
      <c r="DJ62" s="150"/>
      <c r="DK62" s="150"/>
      <c r="DL62" s="150"/>
      <c r="DM62" s="150"/>
      <c r="DN62" s="150"/>
      <c r="DO62" s="150"/>
      <c r="DP62" s="150"/>
    </row>
    <row r="63" ht="24" customHeight="1">
      <c r="A63" s="37">
        <v>62</v>
      </c>
      <c r="B63" t="s" s="38">
        <v>32057</v>
      </c>
      <c r="C63" t="s" s="38">
        <v>32196</v>
      </c>
      <c r="D63" t="s" s="38">
        <v>32282</v>
      </c>
      <c r="E63" t="s" s="38">
        <v>32283</v>
      </c>
      <c r="F63" t="s" s="38">
        <v>173</v>
      </c>
      <c r="G63" s="37">
        <v>30000</v>
      </c>
      <c r="H63" s="604">
        <v>38723</v>
      </c>
      <c r="I63" s="37">
        <v>336</v>
      </c>
      <c r="J63" s="133">
        <v>0.99</v>
      </c>
      <c r="K63" s="37">
        <v>1344</v>
      </c>
      <c r="L63" s="37">
        <v>525</v>
      </c>
      <c r="M63" s="37">
        <v>2</v>
      </c>
      <c r="N63" t="s" s="12">
        <v>32284</v>
      </c>
      <c r="O63" t="s" s="605">
        <v>32183</v>
      </c>
      <c r="P63" t="s" s="12">
        <v>32285</v>
      </c>
      <c r="Q63" s="93"/>
      <c r="R63" s="150"/>
      <c r="S63" s="150"/>
      <c r="T63" s="150"/>
      <c r="U63" s="150"/>
      <c r="V63" s="150"/>
      <c r="W63" s="150"/>
      <c r="X63" s="150"/>
      <c r="Y63" s="150"/>
      <c r="Z63" s="150"/>
      <c r="AA63" s="150"/>
      <c r="AB63" s="150"/>
      <c r="AC63" s="150"/>
      <c r="AD63" s="150"/>
      <c r="AE63" s="150"/>
      <c r="AF63" s="150"/>
      <c r="AG63" s="150"/>
      <c r="AH63" s="150"/>
      <c r="AI63" s="150"/>
      <c r="AJ63" s="150"/>
      <c r="AK63" s="150"/>
      <c r="AL63" s="150"/>
      <c r="AM63" s="150"/>
      <c r="AN63" s="150"/>
      <c r="AO63" s="150"/>
      <c r="AP63" s="150"/>
      <c r="AQ63" s="150"/>
      <c r="AR63" s="150"/>
      <c r="AS63" s="150"/>
      <c r="AT63" s="150"/>
      <c r="AU63" s="150"/>
      <c r="AV63" s="150"/>
      <c r="AW63" s="150"/>
      <c r="AX63" s="150"/>
      <c r="AY63" s="150"/>
      <c r="AZ63" s="150"/>
      <c r="BA63" s="150"/>
      <c r="BB63" s="150"/>
      <c r="BC63" s="150"/>
      <c r="BD63" s="150"/>
      <c r="BE63" s="150"/>
      <c r="BF63" s="150"/>
      <c r="BG63" s="150"/>
      <c r="BH63" s="150"/>
      <c r="BI63" s="150"/>
      <c r="BJ63" s="150"/>
      <c r="BK63" s="150"/>
      <c r="BL63" s="150"/>
      <c r="BM63" s="150"/>
      <c r="BN63" s="150"/>
      <c r="BO63" s="150"/>
      <c r="BP63" s="150"/>
      <c r="BQ63" s="150"/>
      <c r="BR63" s="150"/>
      <c r="BS63" s="150"/>
      <c r="BT63" s="150"/>
      <c r="BU63" s="150"/>
      <c r="BV63" s="150"/>
      <c r="BW63" s="150"/>
      <c r="BX63" s="150"/>
      <c r="BY63" s="150"/>
      <c r="BZ63" s="150"/>
      <c r="CA63" s="150"/>
      <c r="CB63" s="150"/>
      <c r="CC63" s="150"/>
      <c r="CD63" s="150"/>
      <c r="CE63" s="150"/>
      <c r="CF63" s="150"/>
      <c r="CG63" s="150"/>
      <c r="CH63" s="150"/>
      <c r="CI63" s="150"/>
      <c r="CJ63" s="150"/>
      <c r="CK63" s="150"/>
      <c r="CL63" s="150"/>
      <c r="CM63" s="150"/>
      <c r="CN63" s="150"/>
      <c r="CO63" s="150"/>
      <c r="CP63" s="150"/>
      <c r="CQ63" s="150"/>
      <c r="CR63" s="150"/>
      <c r="CS63" s="150"/>
      <c r="CT63" s="150"/>
      <c r="CU63" s="150"/>
      <c r="CV63" s="150"/>
      <c r="CW63" s="150"/>
      <c r="CX63" s="150"/>
      <c r="CY63" s="150"/>
      <c r="CZ63" s="150"/>
      <c r="DA63" s="150"/>
      <c r="DB63" s="150"/>
      <c r="DC63" s="150"/>
      <c r="DD63" s="150"/>
      <c r="DE63" s="150"/>
      <c r="DF63" s="150"/>
      <c r="DG63" s="150"/>
      <c r="DH63" s="150"/>
      <c r="DI63" s="150"/>
      <c r="DJ63" s="150"/>
      <c r="DK63" s="150"/>
      <c r="DL63" s="150"/>
      <c r="DM63" s="150"/>
      <c r="DN63" s="150"/>
      <c r="DO63" s="150"/>
      <c r="DP63" s="150"/>
    </row>
    <row r="64" ht="24" customHeight="1">
      <c r="A64" s="37">
        <v>63</v>
      </c>
      <c r="B64" t="s" s="38">
        <v>32057</v>
      </c>
      <c r="C64" t="s" s="38">
        <v>32068</v>
      </c>
      <c r="D64" t="s" s="38">
        <v>32286</v>
      </c>
      <c r="E64" t="s" s="38">
        <v>32214</v>
      </c>
      <c r="F64" t="s" s="38">
        <v>25</v>
      </c>
      <c r="G64" s="37">
        <v>20000</v>
      </c>
      <c r="H64" s="604">
        <v>39195</v>
      </c>
      <c r="I64" s="37">
        <v>264</v>
      </c>
      <c r="J64" s="133">
        <v>0.9</v>
      </c>
      <c r="K64" s="37">
        <v>1056</v>
      </c>
      <c r="L64" s="37">
        <v>1500</v>
      </c>
      <c r="M64" s="37">
        <v>5</v>
      </c>
      <c r="N64" t="s" s="12">
        <v>32287</v>
      </c>
      <c r="O64" t="s" s="605">
        <v>32288</v>
      </c>
      <c r="P64" t="s" s="12">
        <v>32201</v>
      </c>
      <c r="Q64" s="93"/>
      <c r="R64" s="150"/>
      <c r="S64" s="150"/>
      <c r="T64" s="150"/>
      <c r="U64" s="150"/>
      <c r="V64" s="150"/>
      <c r="W64" s="150"/>
      <c r="X64" s="150"/>
      <c r="Y64" s="150"/>
      <c r="Z64" s="150"/>
      <c r="AA64" s="150"/>
      <c r="AB64" s="150"/>
      <c r="AC64" s="150"/>
      <c r="AD64" s="150"/>
      <c r="AE64" s="150"/>
      <c r="AF64" s="150"/>
      <c r="AG64" s="150"/>
      <c r="AH64" s="150"/>
      <c r="AI64" s="150"/>
      <c r="AJ64" s="150"/>
      <c r="AK64" s="150"/>
      <c r="AL64" s="150"/>
      <c r="AM64" s="150"/>
      <c r="AN64" s="150"/>
      <c r="AO64" s="150"/>
      <c r="AP64" s="150"/>
      <c r="AQ64" s="150"/>
      <c r="AR64" s="150"/>
      <c r="AS64" s="150"/>
      <c r="AT64" s="150"/>
      <c r="AU64" s="150"/>
      <c r="AV64" s="150"/>
      <c r="AW64" s="150"/>
      <c r="AX64" s="150"/>
      <c r="AY64" s="150"/>
      <c r="AZ64" s="150"/>
      <c r="BA64" s="150"/>
      <c r="BB64" s="150"/>
      <c r="BC64" s="150"/>
      <c r="BD64" s="150"/>
      <c r="BE64" s="150"/>
      <c r="BF64" s="150"/>
      <c r="BG64" s="150"/>
      <c r="BH64" s="150"/>
      <c r="BI64" s="150"/>
      <c r="BJ64" s="150"/>
      <c r="BK64" s="150"/>
      <c r="BL64" s="150"/>
      <c r="BM64" s="150"/>
      <c r="BN64" s="150"/>
      <c r="BO64" s="150"/>
      <c r="BP64" s="150"/>
      <c r="BQ64" s="150"/>
      <c r="BR64" s="150"/>
      <c r="BS64" s="150"/>
      <c r="BT64" s="150"/>
      <c r="BU64" s="150"/>
      <c r="BV64" s="150"/>
      <c r="BW64" s="150"/>
      <c r="BX64" s="150"/>
      <c r="BY64" s="150"/>
      <c r="BZ64" s="150"/>
      <c r="CA64" s="150"/>
      <c r="CB64" s="150"/>
      <c r="CC64" s="150"/>
      <c r="CD64" s="150"/>
      <c r="CE64" s="150"/>
      <c r="CF64" s="150"/>
      <c r="CG64" s="150"/>
      <c r="CH64" s="150"/>
      <c r="CI64" s="150"/>
      <c r="CJ64" s="150"/>
      <c r="CK64" s="150"/>
      <c r="CL64" s="150"/>
      <c r="CM64" s="150"/>
      <c r="CN64" s="150"/>
      <c r="CO64" s="150"/>
      <c r="CP64" s="150"/>
      <c r="CQ64" s="150"/>
      <c r="CR64" s="150"/>
      <c r="CS64" s="150"/>
      <c r="CT64" s="150"/>
      <c r="CU64" s="150"/>
      <c r="CV64" s="150"/>
      <c r="CW64" s="150"/>
      <c r="CX64" s="150"/>
      <c r="CY64" s="150"/>
      <c r="CZ64" s="150"/>
      <c r="DA64" s="150"/>
      <c r="DB64" s="150"/>
      <c r="DC64" s="150"/>
      <c r="DD64" s="150"/>
      <c r="DE64" s="150"/>
      <c r="DF64" s="150"/>
      <c r="DG64" s="150"/>
      <c r="DH64" s="150"/>
      <c r="DI64" s="150"/>
      <c r="DJ64" s="150"/>
      <c r="DK64" s="150"/>
      <c r="DL64" s="150"/>
      <c r="DM64" s="150"/>
      <c r="DN64" s="150"/>
      <c r="DO64" s="150"/>
      <c r="DP64" s="150"/>
    </row>
    <row r="65" ht="24" customHeight="1">
      <c r="A65" s="37">
        <v>64</v>
      </c>
      <c r="B65" t="s" s="38">
        <v>32057</v>
      </c>
      <c r="C65" t="s" s="38">
        <v>32063</v>
      </c>
      <c r="D65" t="s" s="38">
        <v>32289</v>
      </c>
      <c r="E65" t="s" s="38">
        <v>32290</v>
      </c>
      <c r="F65" t="s" s="38">
        <v>25</v>
      </c>
      <c r="G65" s="37">
        <v>20499</v>
      </c>
      <c r="H65" s="604">
        <v>41583</v>
      </c>
      <c r="I65" s="37">
        <v>123</v>
      </c>
      <c r="J65" s="133">
        <v>0.85</v>
      </c>
      <c r="K65" s="37">
        <v>492</v>
      </c>
      <c r="L65" s="37">
        <v>560</v>
      </c>
      <c r="M65" s="37">
        <v>1</v>
      </c>
      <c r="N65" t="s" s="38">
        <v>32291</v>
      </c>
      <c r="O65" t="s" s="605">
        <v>31278</v>
      </c>
      <c r="P65" t="s" s="12">
        <v>6993</v>
      </c>
      <c r="Q65" s="93"/>
      <c r="R65" s="150"/>
      <c r="S65" s="150"/>
      <c r="T65" s="150"/>
      <c r="U65" s="150"/>
      <c r="V65" s="150"/>
      <c r="W65" s="150"/>
      <c r="X65" s="150"/>
      <c r="Y65" s="150"/>
      <c r="Z65" s="150"/>
      <c r="AA65" s="150"/>
      <c r="AB65" s="150"/>
      <c r="AC65" s="150"/>
      <c r="AD65" s="150"/>
      <c r="AE65" s="150"/>
      <c r="AF65" s="150"/>
      <c r="AG65" s="150"/>
      <c r="AH65" s="150"/>
      <c r="AI65" s="150"/>
      <c r="AJ65" s="150"/>
      <c r="AK65" s="150"/>
      <c r="AL65" s="150"/>
      <c r="AM65" s="150"/>
      <c r="AN65" s="150"/>
      <c r="AO65" s="150"/>
      <c r="AP65" s="150"/>
      <c r="AQ65" s="150"/>
      <c r="AR65" s="150"/>
      <c r="AS65" s="150"/>
      <c r="AT65" s="150"/>
      <c r="AU65" s="150"/>
      <c r="AV65" s="150"/>
      <c r="AW65" s="150"/>
      <c r="AX65" s="150"/>
      <c r="AY65" s="150"/>
      <c r="AZ65" s="150"/>
      <c r="BA65" s="150"/>
      <c r="BB65" s="150"/>
      <c r="BC65" s="150"/>
      <c r="BD65" s="150"/>
      <c r="BE65" s="150"/>
      <c r="BF65" s="150"/>
      <c r="BG65" s="150"/>
      <c r="BH65" s="150"/>
      <c r="BI65" s="150"/>
      <c r="BJ65" s="150"/>
      <c r="BK65" s="150"/>
      <c r="BL65" s="150"/>
      <c r="BM65" s="150"/>
      <c r="BN65" s="150"/>
      <c r="BO65" s="150"/>
      <c r="BP65" s="150"/>
      <c r="BQ65" s="150"/>
      <c r="BR65" s="150"/>
      <c r="BS65" s="150"/>
      <c r="BT65" s="150"/>
      <c r="BU65" s="150"/>
      <c r="BV65" s="150"/>
      <c r="BW65" s="150"/>
      <c r="BX65" s="150"/>
      <c r="BY65" s="150"/>
      <c r="BZ65" s="150"/>
      <c r="CA65" s="150"/>
      <c r="CB65" s="150"/>
      <c r="CC65" s="150"/>
      <c r="CD65" s="150"/>
      <c r="CE65" s="150"/>
      <c r="CF65" s="150"/>
      <c r="CG65" s="150"/>
      <c r="CH65" s="150"/>
      <c r="CI65" s="150"/>
      <c r="CJ65" s="150"/>
      <c r="CK65" s="150"/>
      <c r="CL65" s="150"/>
      <c r="CM65" s="150"/>
      <c r="CN65" s="150"/>
      <c r="CO65" s="150"/>
      <c r="CP65" s="150"/>
      <c r="CQ65" s="150"/>
      <c r="CR65" s="150"/>
      <c r="CS65" s="150"/>
      <c r="CT65" s="150"/>
      <c r="CU65" s="150"/>
      <c r="CV65" s="150"/>
      <c r="CW65" s="150"/>
      <c r="CX65" s="150"/>
      <c r="CY65" s="150"/>
      <c r="CZ65" s="150"/>
      <c r="DA65" s="150"/>
      <c r="DB65" s="150"/>
      <c r="DC65" s="150"/>
      <c r="DD65" s="150"/>
      <c r="DE65" s="150"/>
      <c r="DF65" s="150"/>
      <c r="DG65" s="150"/>
      <c r="DH65" s="150"/>
      <c r="DI65" s="150"/>
      <c r="DJ65" s="150"/>
      <c r="DK65" s="150"/>
      <c r="DL65" s="150"/>
      <c r="DM65" s="150"/>
      <c r="DN65" s="150"/>
      <c r="DO65" s="150"/>
      <c r="DP65" s="150"/>
    </row>
    <row r="66" ht="24" customHeight="1">
      <c r="A66" s="37">
        <v>65</v>
      </c>
      <c r="B66" t="s" s="38">
        <v>32057</v>
      </c>
      <c r="C66" t="s" s="38">
        <v>32068</v>
      </c>
      <c r="D66" t="s" s="38">
        <v>32292</v>
      </c>
      <c r="E66" t="s" s="38">
        <v>32293</v>
      </c>
      <c r="F66" t="s" s="38">
        <v>25</v>
      </c>
      <c r="G66" s="37">
        <v>18000</v>
      </c>
      <c r="H66" s="604">
        <v>33086</v>
      </c>
      <c r="I66" s="37">
        <v>258</v>
      </c>
      <c r="J66" s="133">
        <v>1</v>
      </c>
      <c r="K66" s="37">
        <v>1032</v>
      </c>
      <c r="L66" s="37">
        <v>270</v>
      </c>
      <c r="M66" s="37">
        <v>2</v>
      </c>
      <c r="N66" t="s" s="38">
        <v>32294</v>
      </c>
      <c r="O66" t="s" s="605">
        <v>32295</v>
      </c>
      <c r="P66" t="s" s="12">
        <v>6993</v>
      </c>
      <c r="Q66" s="93"/>
      <c r="R66" s="150"/>
      <c r="S66" s="150"/>
      <c r="T66" s="150"/>
      <c r="U66" s="150"/>
      <c r="V66" s="150"/>
      <c r="W66" s="150"/>
      <c r="X66" s="150"/>
      <c r="Y66" s="150"/>
      <c r="Z66" s="150"/>
      <c r="AA66" s="150"/>
      <c r="AB66" s="150"/>
      <c r="AC66" s="150"/>
      <c r="AD66" s="150"/>
      <c r="AE66" s="150"/>
      <c r="AF66" s="150"/>
      <c r="AG66" s="150"/>
      <c r="AH66" s="150"/>
      <c r="AI66" s="150"/>
      <c r="AJ66" s="150"/>
      <c r="AK66" s="150"/>
      <c r="AL66" s="150"/>
      <c r="AM66" s="150"/>
      <c r="AN66" s="150"/>
      <c r="AO66" s="150"/>
      <c r="AP66" s="150"/>
      <c r="AQ66" s="150"/>
      <c r="AR66" s="150"/>
      <c r="AS66" s="150"/>
      <c r="AT66" s="150"/>
      <c r="AU66" s="150"/>
      <c r="AV66" s="150"/>
      <c r="AW66" s="150"/>
      <c r="AX66" s="150"/>
      <c r="AY66" s="150"/>
      <c r="AZ66" s="150"/>
      <c r="BA66" s="150"/>
      <c r="BB66" s="150"/>
      <c r="BC66" s="150"/>
      <c r="BD66" s="150"/>
      <c r="BE66" s="150"/>
      <c r="BF66" s="150"/>
      <c r="BG66" s="150"/>
      <c r="BH66" s="150"/>
      <c r="BI66" s="150"/>
      <c r="BJ66" s="150"/>
      <c r="BK66" s="150"/>
      <c r="BL66" s="150"/>
      <c r="BM66" s="150"/>
      <c r="BN66" s="150"/>
      <c r="BO66" s="150"/>
      <c r="BP66" s="150"/>
      <c r="BQ66" s="150"/>
      <c r="BR66" s="150"/>
      <c r="BS66" s="150"/>
      <c r="BT66" s="150"/>
      <c r="BU66" s="150"/>
      <c r="BV66" s="150"/>
      <c r="BW66" s="150"/>
      <c r="BX66" s="150"/>
      <c r="BY66" s="150"/>
      <c r="BZ66" s="150"/>
      <c r="CA66" s="150"/>
      <c r="CB66" s="150"/>
      <c r="CC66" s="150"/>
      <c r="CD66" s="150"/>
      <c r="CE66" s="150"/>
      <c r="CF66" s="150"/>
      <c r="CG66" s="150"/>
      <c r="CH66" s="150"/>
      <c r="CI66" s="150"/>
      <c r="CJ66" s="150"/>
      <c r="CK66" s="150"/>
      <c r="CL66" s="150"/>
      <c r="CM66" s="150"/>
      <c r="CN66" s="150"/>
      <c r="CO66" s="150"/>
      <c r="CP66" s="150"/>
      <c r="CQ66" s="150"/>
      <c r="CR66" s="150"/>
      <c r="CS66" s="150"/>
      <c r="CT66" s="150"/>
      <c r="CU66" s="150"/>
      <c r="CV66" s="150"/>
      <c r="CW66" s="150"/>
      <c r="CX66" s="150"/>
      <c r="CY66" s="150"/>
      <c r="CZ66" s="150"/>
      <c r="DA66" s="150"/>
      <c r="DB66" s="150"/>
      <c r="DC66" s="150"/>
      <c r="DD66" s="150"/>
      <c r="DE66" s="150"/>
      <c r="DF66" s="150"/>
      <c r="DG66" s="150"/>
      <c r="DH66" s="150"/>
      <c r="DI66" s="150"/>
      <c r="DJ66" s="150"/>
      <c r="DK66" s="150"/>
      <c r="DL66" s="150"/>
      <c r="DM66" s="150"/>
      <c r="DN66" s="150"/>
      <c r="DO66" s="150"/>
      <c r="DP66" s="150"/>
    </row>
    <row r="67" ht="24" customHeight="1">
      <c r="A67" s="37">
        <v>66</v>
      </c>
      <c r="B67" t="s" s="38">
        <v>32057</v>
      </c>
      <c r="C67" t="s" s="38">
        <v>32068</v>
      </c>
      <c r="D67" t="s" s="38">
        <v>32296</v>
      </c>
      <c r="E67" t="s" s="38">
        <v>32297</v>
      </c>
      <c r="F67" t="s" s="38">
        <v>173</v>
      </c>
      <c r="G67" s="37">
        <v>30000</v>
      </c>
      <c r="H67" s="604">
        <v>37377</v>
      </c>
      <c r="I67" s="37">
        <v>132</v>
      </c>
      <c r="J67" s="133">
        <v>1</v>
      </c>
      <c r="K67" s="37">
        <v>528</v>
      </c>
      <c r="L67" s="37">
        <v>270</v>
      </c>
      <c r="M67" s="37">
        <v>2</v>
      </c>
      <c r="N67" t="s" s="38">
        <v>32298</v>
      </c>
      <c r="O67" t="s" s="605">
        <v>32299</v>
      </c>
      <c r="P67" t="s" s="12">
        <v>6993</v>
      </c>
      <c r="Q67" s="93"/>
      <c r="R67" s="150"/>
      <c r="S67" s="150"/>
      <c r="T67" s="150"/>
      <c r="U67" s="150"/>
      <c r="V67" s="150"/>
      <c r="W67" s="150"/>
      <c r="X67" s="150"/>
      <c r="Y67" s="150"/>
      <c r="Z67" s="150"/>
      <c r="AA67" s="150"/>
      <c r="AB67" s="150"/>
      <c r="AC67" s="150"/>
      <c r="AD67" s="150"/>
      <c r="AE67" s="150"/>
      <c r="AF67" s="150"/>
      <c r="AG67" s="150"/>
      <c r="AH67" s="150"/>
      <c r="AI67" s="150"/>
      <c r="AJ67" s="150"/>
      <c r="AK67" s="150"/>
      <c r="AL67" s="150"/>
      <c r="AM67" s="150"/>
      <c r="AN67" s="150"/>
      <c r="AO67" s="150"/>
      <c r="AP67" s="150"/>
      <c r="AQ67" s="150"/>
      <c r="AR67" s="150"/>
      <c r="AS67" s="150"/>
      <c r="AT67" s="150"/>
      <c r="AU67" s="150"/>
      <c r="AV67" s="150"/>
      <c r="AW67" s="150"/>
      <c r="AX67" s="150"/>
      <c r="AY67" s="150"/>
      <c r="AZ67" s="150"/>
      <c r="BA67" s="150"/>
      <c r="BB67" s="150"/>
      <c r="BC67" s="150"/>
      <c r="BD67" s="150"/>
      <c r="BE67" s="150"/>
      <c r="BF67" s="150"/>
      <c r="BG67" s="150"/>
      <c r="BH67" s="150"/>
      <c r="BI67" s="150"/>
      <c r="BJ67" s="150"/>
      <c r="BK67" s="150"/>
      <c r="BL67" s="150"/>
      <c r="BM67" s="150"/>
      <c r="BN67" s="150"/>
      <c r="BO67" s="150"/>
      <c r="BP67" s="150"/>
      <c r="BQ67" s="150"/>
      <c r="BR67" s="150"/>
      <c r="BS67" s="150"/>
      <c r="BT67" s="150"/>
      <c r="BU67" s="150"/>
      <c r="BV67" s="150"/>
      <c r="BW67" s="150"/>
      <c r="BX67" s="150"/>
      <c r="BY67" s="150"/>
      <c r="BZ67" s="150"/>
      <c r="CA67" s="150"/>
      <c r="CB67" s="150"/>
      <c r="CC67" s="150"/>
      <c r="CD67" s="150"/>
      <c r="CE67" s="150"/>
      <c r="CF67" s="150"/>
      <c r="CG67" s="150"/>
      <c r="CH67" s="150"/>
      <c r="CI67" s="150"/>
      <c r="CJ67" s="150"/>
      <c r="CK67" s="150"/>
      <c r="CL67" s="150"/>
      <c r="CM67" s="150"/>
      <c r="CN67" s="150"/>
      <c r="CO67" s="150"/>
      <c r="CP67" s="150"/>
      <c r="CQ67" s="150"/>
      <c r="CR67" s="150"/>
      <c r="CS67" s="150"/>
      <c r="CT67" s="150"/>
      <c r="CU67" s="150"/>
      <c r="CV67" s="150"/>
      <c r="CW67" s="150"/>
      <c r="CX67" s="150"/>
      <c r="CY67" s="150"/>
      <c r="CZ67" s="150"/>
      <c r="DA67" s="150"/>
      <c r="DB67" s="150"/>
      <c r="DC67" s="150"/>
      <c r="DD67" s="150"/>
      <c r="DE67" s="150"/>
      <c r="DF67" s="150"/>
      <c r="DG67" s="150"/>
      <c r="DH67" s="150"/>
      <c r="DI67" s="150"/>
      <c r="DJ67" s="150"/>
      <c r="DK67" s="150"/>
      <c r="DL67" s="150"/>
      <c r="DM67" s="150"/>
      <c r="DN67" s="150"/>
      <c r="DO67" s="150"/>
      <c r="DP67" s="150"/>
    </row>
    <row r="68" ht="24" customHeight="1">
      <c r="A68" s="37">
        <v>67</v>
      </c>
      <c r="B68" t="s" s="38">
        <v>32057</v>
      </c>
      <c r="C68" t="s" s="38">
        <v>32063</v>
      </c>
      <c r="D68" t="s" s="38">
        <v>32300</v>
      </c>
      <c r="E68" t="s" s="38">
        <v>32301</v>
      </c>
      <c r="F68" t="s" s="38">
        <v>25</v>
      </c>
      <c r="G68" s="37">
        <v>16000</v>
      </c>
      <c r="H68" s="604">
        <v>37773</v>
      </c>
      <c r="I68" s="37">
        <v>1000</v>
      </c>
      <c r="J68" s="133">
        <v>1</v>
      </c>
      <c r="K68" s="37">
        <v>4000</v>
      </c>
      <c r="L68" s="37">
        <v>1500</v>
      </c>
      <c r="M68" s="37">
        <v>2</v>
      </c>
      <c r="N68" t="s" s="38">
        <v>32302</v>
      </c>
      <c r="O68" t="s" s="605">
        <v>32299</v>
      </c>
      <c r="P68" t="s" s="12">
        <v>6993</v>
      </c>
      <c r="Q68" s="93"/>
      <c r="R68" s="150"/>
      <c r="S68" s="150"/>
      <c r="T68" s="150"/>
      <c r="U68" s="150"/>
      <c r="V68" s="150"/>
      <c r="W68" s="150"/>
      <c r="X68" s="150"/>
      <c r="Y68" s="150"/>
      <c r="Z68" s="150"/>
      <c r="AA68" s="150"/>
      <c r="AB68" s="150"/>
      <c r="AC68" s="150"/>
      <c r="AD68" s="150"/>
      <c r="AE68" s="150"/>
      <c r="AF68" s="150"/>
      <c r="AG68" s="150"/>
      <c r="AH68" s="150"/>
      <c r="AI68" s="150"/>
      <c r="AJ68" s="150"/>
      <c r="AK68" s="150"/>
      <c r="AL68" s="150"/>
      <c r="AM68" s="150"/>
      <c r="AN68" s="150"/>
      <c r="AO68" s="150"/>
      <c r="AP68" s="150"/>
      <c r="AQ68" s="150"/>
      <c r="AR68" s="150"/>
      <c r="AS68" s="150"/>
      <c r="AT68" s="150"/>
      <c r="AU68" s="150"/>
      <c r="AV68" s="150"/>
      <c r="AW68" s="150"/>
      <c r="AX68" s="150"/>
      <c r="AY68" s="150"/>
      <c r="AZ68" s="150"/>
      <c r="BA68" s="150"/>
      <c r="BB68" s="150"/>
      <c r="BC68" s="150"/>
      <c r="BD68" s="150"/>
      <c r="BE68" s="150"/>
      <c r="BF68" s="150"/>
      <c r="BG68" s="150"/>
      <c r="BH68" s="150"/>
      <c r="BI68" s="150"/>
      <c r="BJ68" s="150"/>
      <c r="BK68" s="150"/>
      <c r="BL68" s="150"/>
      <c r="BM68" s="150"/>
      <c r="BN68" s="150"/>
      <c r="BO68" s="150"/>
      <c r="BP68" s="150"/>
      <c r="BQ68" s="150"/>
      <c r="BR68" s="150"/>
      <c r="BS68" s="150"/>
      <c r="BT68" s="150"/>
      <c r="BU68" s="150"/>
      <c r="BV68" s="150"/>
      <c r="BW68" s="150"/>
      <c r="BX68" s="150"/>
      <c r="BY68" s="150"/>
      <c r="BZ68" s="150"/>
      <c r="CA68" s="150"/>
      <c r="CB68" s="150"/>
      <c r="CC68" s="150"/>
      <c r="CD68" s="150"/>
      <c r="CE68" s="150"/>
      <c r="CF68" s="150"/>
      <c r="CG68" s="150"/>
      <c r="CH68" s="150"/>
      <c r="CI68" s="150"/>
      <c r="CJ68" s="150"/>
      <c r="CK68" s="150"/>
      <c r="CL68" s="150"/>
      <c r="CM68" s="150"/>
      <c r="CN68" s="150"/>
      <c r="CO68" s="150"/>
      <c r="CP68" s="150"/>
      <c r="CQ68" s="150"/>
      <c r="CR68" s="150"/>
      <c r="CS68" s="150"/>
      <c r="CT68" s="150"/>
      <c r="CU68" s="150"/>
      <c r="CV68" s="150"/>
      <c r="CW68" s="150"/>
      <c r="CX68" s="150"/>
      <c r="CY68" s="150"/>
      <c r="CZ68" s="150"/>
      <c r="DA68" s="150"/>
      <c r="DB68" s="150"/>
      <c r="DC68" s="150"/>
      <c r="DD68" s="150"/>
      <c r="DE68" s="150"/>
      <c r="DF68" s="150"/>
      <c r="DG68" s="150"/>
      <c r="DH68" s="150"/>
      <c r="DI68" s="150"/>
      <c r="DJ68" s="150"/>
      <c r="DK68" s="150"/>
      <c r="DL68" s="150"/>
      <c r="DM68" s="150"/>
      <c r="DN68" s="150"/>
      <c r="DO68" s="150"/>
      <c r="DP68" s="150"/>
    </row>
    <row r="69" ht="24" customHeight="1">
      <c r="A69" s="37">
        <v>68</v>
      </c>
      <c r="B69" t="s" s="38">
        <v>32057</v>
      </c>
      <c r="C69" t="s" s="38">
        <v>32063</v>
      </c>
      <c r="D69" t="s" s="38">
        <v>32303</v>
      </c>
      <c r="E69" t="s" s="38">
        <v>32301</v>
      </c>
      <c r="F69" t="s" s="38">
        <v>25</v>
      </c>
      <c r="G69" s="37">
        <v>16000</v>
      </c>
      <c r="H69" s="604">
        <v>37803</v>
      </c>
      <c r="I69" s="37">
        <v>80</v>
      </c>
      <c r="J69" s="133">
        <v>1</v>
      </c>
      <c r="K69" s="37">
        <v>320</v>
      </c>
      <c r="L69" s="37">
        <v>560</v>
      </c>
      <c r="M69" s="37">
        <v>1</v>
      </c>
      <c r="N69" t="s" s="38">
        <v>32302</v>
      </c>
      <c r="O69" t="s" s="605">
        <v>31278</v>
      </c>
      <c r="P69" t="s" s="12">
        <v>6993</v>
      </c>
      <c r="Q69" s="93"/>
      <c r="R69" s="150"/>
      <c r="S69" s="150"/>
      <c r="T69" s="150"/>
      <c r="U69" s="150"/>
      <c r="V69" s="150"/>
      <c r="W69" s="150"/>
      <c r="X69" s="150"/>
      <c r="Y69" s="150"/>
      <c r="Z69" s="150"/>
      <c r="AA69" s="150"/>
      <c r="AB69" s="150"/>
      <c r="AC69" s="150"/>
      <c r="AD69" s="150"/>
      <c r="AE69" s="150"/>
      <c r="AF69" s="150"/>
      <c r="AG69" s="150"/>
      <c r="AH69" s="150"/>
      <c r="AI69" s="150"/>
      <c r="AJ69" s="150"/>
      <c r="AK69" s="150"/>
      <c r="AL69" s="150"/>
      <c r="AM69" s="150"/>
      <c r="AN69" s="150"/>
      <c r="AO69" s="150"/>
      <c r="AP69" s="150"/>
      <c r="AQ69" s="150"/>
      <c r="AR69" s="150"/>
      <c r="AS69" s="150"/>
      <c r="AT69" s="150"/>
      <c r="AU69" s="150"/>
      <c r="AV69" s="150"/>
      <c r="AW69" s="150"/>
      <c r="AX69" s="150"/>
      <c r="AY69" s="150"/>
      <c r="AZ69" s="150"/>
      <c r="BA69" s="150"/>
      <c r="BB69" s="150"/>
      <c r="BC69" s="150"/>
      <c r="BD69" s="150"/>
      <c r="BE69" s="150"/>
      <c r="BF69" s="150"/>
      <c r="BG69" s="150"/>
      <c r="BH69" s="150"/>
      <c r="BI69" s="150"/>
      <c r="BJ69" s="150"/>
      <c r="BK69" s="150"/>
      <c r="BL69" s="150"/>
      <c r="BM69" s="150"/>
      <c r="BN69" s="150"/>
      <c r="BO69" s="150"/>
      <c r="BP69" s="150"/>
      <c r="BQ69" s="150"/>
      <c r="BR69" s="150"/>
      <c r="BS69" s="150"/>
      <c r="BT69" s="150"/>
      <c r="BU69" s="150"/>
      <c r="BV69" s="150"/>
      <c r="BW69" s="150"/>
      <c r="BX69" s="150"/>
      <c r="BY69" s="150"/>
      <c r="BZ69" s="150"/>
      <c r="CA69" s="150"/>
      <c r="CB69" s="150"/>
      <c r="CC69" s="150"/>
      <c r="CD69" s="150"/>
      <c r="CE69" s="150"/>
      <c r="CF69" s="150"/>
      <c r="CG69" s="150"/>
      <c r="CH69" s="150"/>
      <c r="CI69" s="150"/>
      <c r="CJ69" s="150"/>
      <c r="CK69" s="150"/>
      <c r="CL69" s="150"/>
      <c r="CM69" s="150"/>
      <c r="CN69" s="150"/>
      <c r="CO69" s="150"/>
      <c r="CP69" s="150"/>
      <c r="CQ69" s="150"/>
      <c r="CR69" s="150"/>
      <c r="CS69" s="150"/>
      <c r="CT69" s="150"/>
      <c r="CU69" s="150"/>
      <c r="CV69" s="150"/>
      <c r="CW69" s="150"/>
      <c r="CX69" s="150"/>
      <c r="CY69" s="150"/>
      <c r="CZ69" s="150"/>
      <c r="DA69" s="150"/>
      <c r="DB69" s="150"/>
      <c r="DC69" s="150"/>
      <c r="DD69" s="150"/>
      <c r="DE69" s="150"/>
      <c r="DF69" s="150"/>
      <c r="DG69" s="150"/>
      <c r="DH69" s="150"/>
      <c r="DI69" s="150"/>
      <c r="DJ69" s="150"/>
      <c r="DK69" s="150"/>
      <c r="DL69" s="150"/>
      <c r="DM69" s="150"/>
      <c r="DN69" s="150"/>
      <c r="DO69" s="150"/>
      <c r="DP69" s="150"/>
    </row>
    <row r="70" ht="24" customHeight="1">
      <c r="A70" s="37">
        <v>69</v>
      </c>
      <c r="B70" t="s" s="38">
        <v>32057</v>
      </c>
      <c r="C70" t="s" s="38">
        <v>32058</v>
      </c>
      <c r="D70" t="s" s="38">
        <v>19924</v>
      </c>
      <c r="E70" t="s" s="38">
        <v>32304</v>
      </c>
      <c r="F70" t="s" s="38">
        <v>25</v>
      </c>
      <c r="G70" s="39"/>
      <c r="H70" s="604">
        <v>42033</v>
      </c>
      <c r="I70" t="s" s="38">
        <v>9301</v>
      </c>
      <c r="J70" t="s" s="38">
        <v>9301</v>
      </c>
      <c r="K70" t="s" s="38">
        <v>9301</v>
      </c>
      <c r="L70" s="37">
        <v>600</v>
      </c>
      <c r="M70" s="37">
        <v>1</v>
      </c>
      <c r="N70" t="s" s="38">
        <v>32305</v>
      </c>
      <c r="O70" t="s" s="605">
        <v>31449</v>
      </c>
      <c r="P70" t="s" s="12">
        <v>6993</v>
      </c>
      <c r="Q70" s="93"/>
      <c r="R70" s="150"/>
      <c r="S70" s="150"/>
      <c r="T70" s="150"/>
      <c r="U70" s="150"/>
      <c r="V70" s="150"/>
      <c r="W70" s="150"/>
      <c r="X70" s="150"/>
      <c r="Y70" s="150"/>
      <c r="Z70" s="150"/>
      <c r="AA70" s="150"/>
      <c r="AB70" s="150"/>
      <c r="AC70" s="150"/>
      <c r="AD70" s="150"/>
      <c r="AE70" s="150"/>
      <c r="AF70" s="150"/>
      <c r="AG70" s="150"/>
      <c r="AH70" s="150"/>
      <c r="AI70" s="150"/>
      <c r="AJ70" s="150"/>
      <c r="AK70" s="150"/>
      <c r="AL70" s="150"/>
      <c r="AM70" s="150"/>
      <c r="AN70" s="150"/>
      <c r="AO70" s="150"/>
      <c r="AP70" s="150"/>
      <c r="AQ70" s="150"/>
      <c r="AR70" s="150"/>
      <c r="AS70" s="150"/>
      <c r="AT70" s="150"/>
      <c r="AU70" s="150"/>
      <c r="AV70" s="150"/>
      <c r="AW70" s="150"/>
      <c r="AX70" s="150"/>
      <c r="AY70" s="150"/>
      <c r="AZ70" s="150"/>
      <c r="BA70" s="150"/>
      <c r="BB70" s="150"/>
      <c r="BC70" s="150"/>
      <c r="BD70" s="150"/>
      <c r="BE70" s="150"/>
      <c r="BF70" s="150"/>
      <c r="BG70" s="150"/>
      <c r="BH70" s="150"/>
      <c r="BI70" s="150"/>
      <c r="BJ70" s="150"/>
      <c r="BK70" s="150"/>
      <c r="BL70" s="150"/>
      <c r="BM70" s="150"/>
      <c r="BN70" s="150"/>
      <c r="BO70" s="150"/>
      <c r="BP70" s="150"/>
      <c r="BQ70" s="150"/>
      <c r="BR70" s="150"/>
      <c r="BS70" s="150"/>
      <c r="BT70" s="150"/>
      <c r="BU70" s="150"/>
      <c r="BV70" s="150"/>
      <c r="BW70" s="150"/>
      <c r="BX70" s="150"/>
      <c r="BY70" s="150"/>
      <c r="BZ70" s="150"/>
      <c r="CA70" s="150"/>
      <c r="CB70" s="150"/>
      <c r="CC70" s="150"/>
      <c r="CD70" s="150"/>
      <c r="CE70" s="150"/>
      <c r="CF70" s="150"/>
      <c r="CG70" s="150"/>
      <c r="CH70" s="150"/>
      <c r="CI70" s="150"/>
      <c r="CJ70" s="150"/>
      <c r="CK70" s="150"/>
      <c r="CL70" s="150"/>
      <c r="CM70" s="150"/>
      <c r="CN70" s="150"/>
      <c r="CO70" s="150"/>
      <c r="CP70" s="150"/>
      <c r="CQ70" s="150"/>
      <c r="CR70" s="150"/>
      <c r="CS70" s="150"/>
      <c r="CT70" s="150"/>
      <c r="CU70" s="150"/>
      <c r="CV70" s="150"/>
      <c r="CW70" s="150"/>
      <c r="CX70" s="150"/>
      <c r="CY70" s="150"/>
      <c r="CZ70" s="150"/>
      <c r="DA70" s="150"/>
      <c r="DB70" s="150"/>
      <c r="DC70" s="150"/>
      <c r="DD70" s="150"/>
      <c r="DE70" s="150"/>
      <c r="DF70" s="150"/>
      <c r="DG70" s="150"/>
      <c r="DH70" s="150"/>
      <c r="DI70" s="150"/>
      <c r="DJ70" s="150"/>
      <c r="DK70" s="150"/>
      <c r="DL70" s="150"/>
      <c r="DM70" s="150"/>
      <c r="DN70" s="150"/>
      <c r="DO70" s="150"/>
      <c r="DP70" s="150"/>
    </row>
    <row r="71" ht="24" customHeight="1">
      <c r="A71" s="37">
        <v>70</v>
      </c>
      <c r="B71" t="s" s="38">
        <v>32057</v>
      </c>
      <c r="C71" t="s" s="38">
        <v>32144</v>
      </c>
      <c r="D71" t="s" s="38">
        <v>32306</v>
      </c>
      <c r="E71" t="s" s="38">
        <v>32307</v>
      </c>
      <c r="F71" t="s" s="38">
        <v>25</v>
      </c>
      <c r="G71" s="37">
        <v>23500</v>
      </c>
      <c r="H71" s="604">
        <v>38265</v>
      </c>
      <c r="I71" s="37">
        <v>855</v>
      </c>
      <c r="J71" s="133">
        <v>0.95</v>
      </c>
      <c r="K71" s="37">
        <v>3420</v>
      </c>
      <c r="L71" s="37">
        <v>1200</v>
      </c>
      <c r="M71" s="37">
        <v>4</v>
      </c>
      <c r="N71" t="s" s="38">
        <v>32308</v>
      </c>
      <c r="O71" t="s" s="608">
        <v>32309</v>
      </c>
      <c r="P71" t="s" s="12">
        <v>6993</v>
      </c>
      <c r="Q71" s="93"/>
      <c r="R71" s="150"/>
      <c r="S71" s="150"/>
      <c r="T71" s="150"/>
      <c r="U71" s="150"/>
      <c r="V71" s="150"/>
      <c r="W71" s="150"/>
      <c r="X71" s="150"/>
      <c r="Y71" s="150"/>
      <c r="Z71" s="150"/>
      <c r="AA71" s="150"/>
      <c r="AB71" s="150"/>
      <c r="AC71" s="150"/>
      <c r="AD71" s="150"/>
      <c r="AE71" s="150"/>
      <c r="AF71" s="150"/>
      <c r="AG71" s="150"/>
      <c r="AH71" s="150"/>
      <c r="AI71" s="150"/>
      <c r="AJ71" s="150"/>
      <c r="AK71" s="150"/>
      <c r="AL71" s="150"/>
      <c r="AM71" s="150"/>
      <c r="AN71" s="150"/>
      <c r="AO71" s="150"/>
      <c r="AP71" s="150"/>
      <c r="AQ71" s="150"/>
      <c r="AR71" s="150"/>
      <c r="AS71" s="150"/>
      <c r="AT71" s="150"/>
      <c r="AU71" s="150"/>
      <c r="AV71" s="150"/>
      <c r="AW71" s="150"/>
      <c r="AX71" s="150"/>
      <c r="AY71" s="150"/>
      <c r="AZ71" s="150"/>
      <c r="BA71" s="150"/>
      <c r="BB71" s="150"/>
      <c r="BC71" s="150"/>
      <c r="BD71" s="150"/>
      <c r="BE71" s="150"/>
      <c r="BF71" s="150"/>
      <c r="BG71" s="150"/>
      <c r="BH71" s="150"/>
      <c r="BI71" s="150"/>
      <c r="BJ71" s="150"/>
      <c r="BK71" s="150"/>
      <c r="BL71" s="150"/>
      <c r="BM71" s="150"/>
      <c r="BN71" s="150"/>
      <c r="BO71" s="150"/>
      <c r="BP71" s="150"/>
      <c r="BQ71" s="150"/>
      <c r="BR71" s="150"/>
      <c r="BS71" s="150"/>
      <c r="BT71" s="150"/>
      <c r="BU71" s="150"/>
      <c r="BV71" s="150"/>
      <c r="BW71" s="150"/>
      <c r="BX71" s="150"/>
      <c r="BY71" s="150"/>
      <c r="BZ71" s="150"/>
      <c r="CA71" s="150"/>
      <c r="CB71" s="150"/>
      <c r="CC71" s="150"/>
      <c r="CD71" s="150"/>
      <c r="CE71" s="150"/>
      <c r="CF71" s="150"/>
      <c r="CG71" s="150"/>
      <c r="CH71" s="150"/>
      <c r="CI71" s="150"/>
      <c r="CJ71" s="150"/>
      <c r="CK71" s="150"/>
      <c r="CL71" s="150"/>
      <c r="CM71" s="150"/>
      <c r="CN71" s="150"/>
      <c r="CO71" s="150"/>
      <c r="CP71" s="150"/>
      <c r="CQ71" s="150"/>
      <c r="CR71" s="150"/>
      <c r="CS71" s="150"/>
      <c r="CT71" s="150"/>
      <c r="CU71" s="150"/>
      <c r="CV71" s="150"/>
      <c r="CW71" s="150"/>
      <c r="CX71" s="150"/>
      <c r="CY71" s="150"/>
      <c r="CZ71" s="150"/>
      <c r="DA71" s="150"/>
      <c r="DB71" s="150"/>
      <c r="DC71" s="150"/>
      <c r="DD71" s="150"/>
      <c r="DE71" s="150"/>
      <c r="DF71" s="150"/>
      <c r="DG71" s="150"/>
      <c r="DH71" s="150"/>
      <c r="DI71" s="150"/>
      <c r="DJ71" s="150"/>
      <c r="DK71" s="150"/>
      <c r="DL71" s="150"/>
      <c r="DM71" s="150"/>
      <c r="DN71" s="150"/>
      <c r="DO71" s="150"/>
      <c r="DP71" s="150"/>
    </row>
    <row r="72" ht="24" customHeight="1">
      <c r="A72" s="37">
        <v>71</v>
      </c>
      <c r="B72" t="s" s="38">
        <v>32057</v>
      </c>
      <c r="C72" t="s" s="38">
        <v>32063</v>
      </c>
      <c r="D72" t="s" s="38">
        <v>32310</v>
      </c>
      <c r="E72" t="s" s="38">
        <v>32193</v>
      </c>
      <c r="F72" t="s" s="38">
        <v>25</v>
      </c>
      <c r="G72" s="37">
        <v>20000</v>
      </c>
      <c r="H72" s="604">
        <v>39387</v>
      </c>
      <c r="I72" s="37">
        <v>300</v>
      </c>
      <c r="J72" s="133">
        <v>1</v>
      </c>
      <c r="K72" s="37">
        <v>1200</v>
      </c>
      <c r="L72" s="37">
        <v>300</v>
      </c>
      <c r="M72" s="37">
        <v>1</v>
      </c>
      <c r="N72" t="s" s="12">
        <v>32311</v>
      </c>
      <c r="O72" t="s" s="605">
        <v>31449</v>
      </c>
      <c r="P72" t="s" s="12">
        <v>6993</v>
      </c>
      <c r="Q72" s="93"/>
      <c r="R72" s="150"/>
      <c r="S72" s="150"/>
      <c r="T72" s="150"/>
      <c r="U72" s="150"/>
      <c r="V72" s="150"/>
      <c r="W72" s="150"/>
      <c r="X72" s="150"/>
      <c r="Y72" s="150"/>
      <c r="Z72" s="150"/>
      <c r="AA72" s="150"/>
      <c r="AB72" s="150"/>
      <c r="AC72" s="150"/>
      <c r="AD72" s="150"/>
      <c r="AE72" s="150"/>
      <c r="AF72" s="150"/>
      <c r="AG72" s="150"/>
      <c r="AH72" s="150"/>
      <c r="AI72" s="150"/>
      <c r="AJ72" s="150"/>
      <c r="AK72" s="150"/>
      <c r="AL72" s="150"/>
      <c r="AM72" s="150"/>
      <c r="AN72" s="150"/>
      <c r="AO72" s="150"/>
      <c r="AP72" s="150"/>
      <c r="AQ72" s="150"/>
      <c r="AR72" s="150"/>
      <c r="AS72" s="150"/>
      <c r="AT72" s="150"/>
      <c r="AU72" s="150"/>
      <c r="AV72" s="150"/>
      <c r="AW72" s="150"/>
      <c r="AX72" s="150"/>
      <c r="AY72" s="150"/>
      <c r="AZ72" s="150"/>
      <c r="BA72" s="150"/>
      <c r="BB72" s="150"/>
      <c r="BC72" s="150"/>
      <c r="BD72" s="150"/>
      <c r="BE72" s="150"/>
      <c r="BF72" s="150"/>
      <c r="BG72" s="150"/>
      <c r="BH72" s="150"/>
      <c r="BI72" s="150"/>
      <c r="BJ72" s="150"/>
      <c r="BK72" s="150"/>
      <c r="BL72" s="150"/>
      <c r="BM72" s="150"/>
      <c r="BN72" s="150"/>
      <c r="BO72" s="150"/>
      <c r="BP72" s="150"/>
      <c r="BQ72" s="150"/>
      <c r="BR72" s="150"/>
      <c r="BS72" s="150"/>
      <c r="BT72" s="150"/>
      <c r="BU72" s="150"/>
      <c r="BV72" s="150"/>
      <c r="BW72" s="150"/>
      <c r="BX72" s="150"/>
      <c r="BY72" s="150"/>
      <c r="BZ72" s="150"/>
      <c r="CA72" s="150"/>
      <c r="CB72" s="150"/>
      <c r="CC72" s="150"/>
      <c r="CD72" s="150"/>
      <c r="CE72" s="150"/>
      <c r="CF72" s="150"/>
      <c r="CG72" s="150"/>
      <c r="CH72" s="150"/>
      <c r="CI72" s="150"/>
      <c r="CJ72" s="150"/>
      <c r="CK72" s="150"/>
      <c r="CL72" s="150"/>
      <c r="CM72" s="150"/>
      <c r="CN72" s="150"/>
      <c r="CO72" s="150"/>
      <c r="CP72" s="150"/>
      <c r="CQ72" s="150"/>
      <c r="CR72" s="150"/>
      <c r="CS72" s="150"/>
      <c r="CT72" s="150"/>
      <c r="CU72" s="150"/>
      <c r="CV72" s="150"/>
      <c r="CW72" s="150"/>
      <c r="CX72" s="150"/>
      <c r="CY72" s="150"/>
      <c r="CZ72" s="150"/>
      <c r="DA72" s="150"/>
      <c r="DB72" s="150"/>
      <c r="DC72" s="150"/>
      <c r="DD72" s="150"/>
      <c r="DE72" s="150"/>
      <c r="DF72" s="150"/>
      <c r="DG72" s="150"/>
      <c r="DH72" s="150"/>
      <c r="DI72" s="150"/>
      <c r="DJ72" s="150"/>
      <c r="DK72" s="150"/>
      <c r="DL72" s="150"/>
      <c r="DM72" s="150"/>
      <c r="DN72" s="150"/>
      <c r="DO72" s="150"/>
      <c r="DP72" s="150"/>
    </row>
    <row r="73" ht="24" customHeight="1">
      <c r="A73" s="37">
        <v>72</v>
      </c>
      <c r="B73" t="s" s="38">
        <v>32057</v>
      </c>
      <c r="C73" t="s" s="38">
        <v>32068</v>
      </c>
      <c r="D73" t="s" s="38">
        <v>32312</v>
      </c>
      <c r="E73" t="s" s="38">
        <v>32313</v>
      </c>
      <c r="F73" t="s" s="38">
        <v>173</v>
      </c>
      <c r="G73" s="37">
        <v>30000</v>
      </c>
      <c r="H73" s="604">
        <v>39680</v>
      </c>
      <c r="I73" s="37">
        <v>186</v>
      </c>
      <c r="J73" s="133">
        <v>0.96</v>
      </c>
      <c r="K73" s="37">
        <v>744</v>
      </c>
      <c r="L73" s="37">
        <v>660</v>
      </c>
      <c r="M73" s="37">
        <v>1</v>
      </c>
      <c r="N73" t="s" s="38">
        <v>32314</v>
      </c>
      <c r="O73" t="s" s="605">
        <v>31284</v>
      </c>
      <c r="P73" t="s" s="12">
        <v>6993</v>
      </c>
      <c r="Q73" s="93"/>
      <c r="R73" s="150"/>
      <c r="S73" s="150"/>
      <c r="T73" s="150"/>
      <c r="U73" s="150"/>
      <c r="V73" s="150"/>
      <c r="W73" s="150"/>
      <c r="X73" s="150"/>
      <c r="Y73" s="150"/>
      <c r="Z73" s="150"/>
      <c r="AA73" s="150"/>
      <c r="AB73" s="150"/>
      <c r="AC73" s="150"/>
      <c r="AD73" s="150"/>
      <c r="AE73" s="150"/>
      <c r="AF73" s="150"/>
      <c r="AG73" s="150"/>
      <c r="AH73" s="150"/>
      <c r="AI73" s="150"/>
      <c r="AJ73" s="150"/>
      <c r="AK73" s="150"/>
      <c r="AL73" s="150"/>
      <c r="AM73" s="150"/>
      <c r="AN73" s="150"/>
      <c r="AO73" s="150"/>
      <c r="AP73" s="150"/>
      <c r="AQ73" s="150"/>
      <c r="AR73" s="150"/>
      <c r="AS73" s="150"/>
      <c r="AT73" s="150"/>
      <c r="AU73" s="150"/>
      <c r="AV73" s="150"/>
      <c r="AW73" s="150"/>
      <c r="AX73" s="150"/>
      <c r="AY73" s="150"/>
      <c r="AZ73" s="150"/>
      <c r="BA73" s="150"/>
      <c r="BB73" s="150"/>
      <c r="BC73" s="150"/>
      <c r="BD73" s="150"/>
      <c r="BE73" s="150"/>
      <c r="BF73" s="150"/>
      <c r="BG73" s="150"/>
      <c r="BH73" s="150"/>
      <c r="BI73" s="150"/>
      <c r="BJ73" s="150"/>
      <c r="BK73" s="150"/>
      <c r="BL73" s="150"/>
      <c r="BM73" s="150"/>
      <c r="BN73" s="150"/>
      <c r="BO73" s="150"/>
      <c r="BP73" s="150"/>
      <c r="BQ73" s="150"/>
      <c r="BR73" s="150"/>
      <c r="BS73" s="150"/>
      <c r="BT73" s="150"/>
      <c r="BU73" s="150"/>
      <c r="BV73" s="150"/>
      <c r="BW73" s="150"/>
      <c r="BX73" s="150"/>
      <c r="BY73" s="150"/>
      <c r="BZ73" s="150"/>
      <c r="CA73" s="150"/>
      <c r="CB73" s="150"/>
      <c r="CC73" s="150"/>
      <c r="CD73" s="150"/>
      <c r="CE73" s="150"/>
      <c r="CF73" s="150"/>
      <c r="CG73" s="150"/>
      <c r="CH73" s="150"/>
      <c r="CI73" s="150"/>
      <c r="CJ73" s="150"/>
      <c r="CK73" s="150"/>
      <c r="CL73" s="150"/>
      <c r="CM73" s="150"/>
      <c r="CN73" s="150"/>
      <c r="CO73" s="150"/>
      <c r="CP73" s="150"/>
      <c r="CQ73" s="150"/>
      <c r="CR73" s="150"/>
      <c r="CS73" s="150"/>
      <c r="CT73" s="150"/>
      <c r="CU73" s="150"/>
      <c r="CV73" s="150"/>
      <c r="CW73" s="150"/>
      <c r="CX73" s="150"/>
      <c r="CY73" s="150"/>
      <c r="CZ73" s="150"/>
      <c r="DA73" s="150"/>
      <c r="DB73" s="150"/>
      <c r="DC73" s="150"/>
      <c r="DD73" s="150"/>
      <c r="DE73" s="150"/>
      <c r="DF73" s="150"/>
      <c r="DG73" s="150"/>
      <c r="DH73" s="150"/>
      <c r="DI73" s="150"/>
      <c r="DJ73" s="150"/>
      <c r="DK73" s="150"/>
      <c r="DL73" s="150"/>
      <c r="DM73" s="150"/>
      <c r="DN73" s="150"/>
      <c r="DO73" s="150"/>
      <c r="DP73" s="150"/>
    </row>
    <row r="74" ht="24" customHeight="1">
      <c r="A74" s="37">
        <v>73</v>
      </c>
      <c r="B74" t="s" s="38">
        <v>32057</v>
      </c>
      <c r="C74" t="s" s="38">
        <v>32068</v>
      </c>
      <c r="D74" t="s" s="38">
        <v>32315</v>
      </c>
      <c r="E74" t="s" s="38">
        <v>32316</v>
      </c>
      <c r="F74" t="s" s="38">
        <v>25</v>
      </c>
      <c r="G74" s="37">
        <v>30000</v>
      </c>
      <c r="H74" s="604">
        <v>38718</v>
      </c>
      <c r="I74" s="37">
        <v>192</v>
      </c>
      <c r="J74" s="133">
        <v>0.95</v>
      </c>
      <c r="K74" s="37">
        <v>768</v>
      </c>
      <c r="L74" s="37">
        <v>300</v>
      </c>
      <c r="M74" s="37">
        <v>4</v>
      </c>
      <c r="N74" t="s" s="38">
        <v>32317</v>
      </c>
      <c r="O74" t="s" s="605">
        <v>32318</v>
      </c>
      <c r="P74" t="s" s="12">
        <v>32201</v>
      </c>
      <c r="Q74" s="93"/>
      <c r="R74" s="150"/>
      <c r="S74" s="150"/>
      <c r="T74" s="150"/>
      <c r="U74" s="150"/>
      <c r="V74" s="150"/>
      <c r="W74" s="150"/>
      <c r="X74" s="150"/>
      <c r="Y74" s="150"/>
      <c r="Z74" s="150"/>
      <c r="AA74" s="150"/>
      <c r="AB74" s="150"/>
      <c r="AC74" s="150"/>
      <c r="AD74" s="150"/>
      <c r="AE74" s="150"/>
      <c r="AF74" s="150"/>
      <c r="AG74" s="150"/>
      <c r="AH74" s="150"/>
      <c r="AI74" s="150"/>
      <c r="AJ74" s="150"/>
      <c r="AK74" s="150"/>
      <c r="AL74" s="150"/>
      <c r="AM74" s="150"/>
      <c r="AN74" s="150"/>
      <c r="AO74" s="150"/>
      <c r="AP74" s="150"/>
      <c r="AQ74" s="150"/>
      <c r="AR74" s="150"/>
      <c r="AS74" s="150"/>
      <c r="AT74" s="150"/>
      <c r="AU74" s="150"/>
      <c r="AV74" s="150"/>
      <c r="AW74" s="150"/>
      <c r="AX74" s="150"/>
      <c r="AY74" s="150"/>
      <c r="AZ74" s="150"/>
      <c r="BA74" s="150"/>
      <c r="BB74" s="150"/>
      <c r="BC74" s="150"/>
      <c r="BD74" s="150"/>
      <c r="BE74" s="150"/>
      <c r="BF74" s="150"/>
      <c r="BG74" s="150"/>
      <c r="BH74" s="150"/>
      <c r="BI74" s="150"/>
      <c r="BJ74" s="150"/>
      <c r="BK74" s="150"/>
      <c r="BL74" s="150"/>
      <c r="BM74" s="150"/>
      <c r="BN74" s="150"/>
      <c r="BO74" s="150"/>
      <c r="BP74" s="150"/>
      <c r="BQ74" s="150"/>
      <c r="BR74" s="150"/>
      <c r="BS74" s="150"/>
      <c r="BT74" s="150"/>
      <c r="BU74" s="150"/>
      <c r="BV74" s="150"/>
      <c r="BW74" s="150"/>
      <c r="BX74" s="150"/>
      <c r="BY74" s="150"/>
      <c r="BZ74" s="150"/>
      <c r="CA74" s="150"/>
      <c r="CB74" s="150"/>
      <c r="CC74" s="150"/>
      <c r="CD74" s="150"/>
      <c r="CE74" s="150"/>
      <c r="CF74" s="150"/>
      <c r="CG74" s="150"/>
      <c r="CH74" s="150"/>
      <c r="CI74" s="150"/>
      <c r="CJ74" s="150"/>
      <c r="CK74" s="150"/>
      <c r="CL74" s="150"/>
      <c r="CM74" s="150"/>
      <c r="CN74" s="150"/>
      <c r="CO74" s="150"/>
      <c r="CP74" s="150"/>
      <c r="CQ74" s="150"/>
      <c r="CR74" s="150"/>
      <c r="CS74" s="150"/>
      <c r="CT74" s="150"/>
      <c r="CU74" s="150"/>
      <c r="CV74" s="150"/>
      <c r="CW74" s="150"/>
      <c r="CX74" s="150"/>
      <c r="CY74" s="150"/>
      <c r="CZ74" s="150"/>
      <c r="DA74" s="150"/>
      <c r="DB74" s="150"/>
      <c r="DC74" s="150"/>
      <c r="DD74" s="150"/>
      <c r="DE74" s="150"/>
      <c r="DF74" s="150"/>
      <c r="DG74" s="150"/>
      <c r="DH74" s="150"/>
      <c r="DI74" s="150"/>
      <c r="DJ74" s="150"/>
      <c r="DK74" s="150"/>
      <c r="DL74" s="150"/>
      <c r="DM74" s="150"/>
      <c r="DN74" s="150"/>
      <c r="DO74" s="150"/>
      <c r="DP74" s="150"/>
    </row>
    <row r="75" ht="24" customHeight="1">
      <c r="A75" s="37">
        <v>74</v>
      </c>
      <c r="B75" t="s" s="38">
        <v>32057</v>
      </c>
      <c r="C75" t="s" s="38">
        <v>32058</v>
      </c>
      <c r="D75" t="s" s="38">
        <v>3555</v>
      </c>
      <c r="E75" t="s" s="38">
        <v>32319</v>
      </c>
      <c r="F75" t="s" s="38">
        <v>25</v>
      </c>
      <c r="G75" s="37">
        <v>45000</v>
      </c>
      <c r="H75" s="604">
        <v>37280</v>
      </c>
      <c r="I75" s="37">
        <v>717</v>
      </c>
      <c r="J75" s="133">
        <v>1</v>
      </c>
      <c r="K75" s="37">
        <v>2868</v>
      </c>
      <c r="L75" s="37">
        <v>3000</v>
      </c>
      <c r="M75" s="37">
        <v>4</v>
      </c>
      <c r="N75" t="s" s="38">
        <v>32320</v>
      </c>
      <c r="O75" t="s" s="605">
        <v>32321</v>
      </c>
      <c r="P75" t="s" s="12">
        <v>32201</v>
      </c>
      <c r="Q75" s="93"/>
      <c r="R75" s="150"/>
      <c r="S75" s="150"/>
      <c r="T75" s="150"/>
      <c r="U75" s="150"/>
      <c r="V75" s="150"/>
      <c r="W75" s="150"/>
      <c r="X75" s="150"/>
      <c r="Y75" s="150"/>
      <c r="Z75" s="150"/>
      <c r="AA75" s="150"/>
      <c r="AB75" s="150"/>
      <c r="AC75" s="150"/>
      <c r="AD75" s="150"/>
      <c r="AE75" s="150"/>
      <c r="AF75" s="150"/>
      <c r="AG75" s="150"/>
      <c r="AH75" s="150"/>
      <c r="AI75" s="150"/>
      <c r="AJ75" s="150"/>
      <c r="AK75" s="150"/>
      <c r="AL75" s="150"/>
      <c r="AM75" s="150"/>
      <c r="AN75" s="150"/>
      <c r="AO75" s="150"/>
      <c r="AP75" s="150"/>
      <c r="AQ75" s="150"/>
      <c r="AR75" s="150"/>
      <c r="AS75" s="150"/>
      <c r="AT75" s="150"/>
      <c r="AU75" s="150"/>
      <c r="AV75" s="150"/>
      <c r="AW75" s="150"/>
      <c r="AX75" s="150"/>
      <c r="AY75" s="150"/>
      <c r="AZ75" s="150"/>
      <c r="BA75" s="150"/>
      <c r="BB75" s="150"/>
      <c r="BC75" s="150"/>
      <c r="BD75" s="150"/>
      <c r="BE75" s="150"/>
      <c r="BF75" s="150"/>
      <c r="BG75" s="150"/>
      <c r="BH75" s="150"/>
      <c r="BI75" s="150"/>
      <c r="BJ75" s="150"/>
      <c r="BK75" s="150"/>
      <c r="BL75" s="150"/>
      <c r="BM75" s="150"/>
      <c r="BN75" s="150"/>
      <c r="BO75" s="150"/>
      <c r="BP75" s="150"/>
      <c r="BQ75" s="150"/>
      <c r="BR75" s="150"/>
      <c r="BS75" s="150"/>
      <c r="BT75" s="150"/>
      <c r="BU75" s="150"/>
      <c r="BV75" s="150"/>
      <c r="BW75" s="150"/>
      <c r="BX75" s="150"/>
      <c r="BY75" s="150"/>
      <c r="BZ75" s="150"/>
      <c r="CA75" s="150"/>
      <c r="CB75" s="150"/>
      <c r="CC75" s="150"/>
      <c r="CD75" s="150"/>
      <c r="CE75" s="150"/>
      <c r="CF75" s="150"/>
      <c r="CG75" s="150"/>
      <c r="CH75" s="150"/>
      <c r="CI75" s="150"/>
      <c r="CJ75" s="150"/>
      <c r="CK75" s="150"/>
      <c r="CL75" s="150"/>
      <c r="CM75" s="150"/>
      <c r="CN75" s="150"/>
      <c r="CO75" s="150"/>
      <c r="CP75" s="150"/>
      <c r="CQ75" s="150"/>
      <c r="CR75" s="150"/>
      <c r="CS75" s="150"/>
      <c r="CT75" s="150"/>
      <c r="CU75" s="150"/>
      <c r="CV75" s="150"/>
      <c r="CW75" s="150"/>
      <c r="CX75" s="150"/>
      <c r="CY75" s="150"/>
      <c r="CZ75" s="150"/>
      <c r="DA75" s="150"/>
      <c r="DB75" s="150"/>
      <c r="DC75" s="150"/>
      <c r="DD75" s="150"/>
      <c r="DE75" s="150"/>
      <c r="DF75" s="150"/>
      <c r="DG75" s="150"/>
      <c r="DH75" s="150"/>
      <c r="DI75" s="150"/>
      <c r="DJ75" s="150"/>
      <c r="DK75" s="150"/>
      <c r="DL75" s="150"/>
      <c r="DM75" s="150"/>
      <c r="DN75" s="150"/>
      <c r="DO75" s="150"/>
      <c r="DP75" s="150"/>
    </row>
    <row r="76" ht="24" customHeight="1">
      <c r="A76" s="37">
        <v>75</v>
      </c>
      <c r="B76" t="s" s="38">
        <v>32057</v>
      </c>
      <c r="C76" t="s" s="38">
        <v>32096</v>
      </c>
      <c r="D76" t="s" s="38">
        <v>32322</v>
      </c>
      <c r="E76" t="s" s="38">
        <v>32323</v>
      </c>
      <c r="F76" t="s" s="38">
        <v>25</v>
      </c>
      <c r="G76" s="37">
        <v>20000</v>
      </c>
      <c r="H76" s="604">
        <v>36488</v>
      </c>
      <c r="I76" s="37">
        <v>400</v>
      </c>
      <c r="J76" s="133">
        <v>1</v>
      </c>
      <c r="K76" s="37">
        <v>1600</v>
      </c>
      <c r="L76" s="37">
        <v>1000</v>
      </c>
      <c r="M76" s="37">
        <v>4</v>
      </c>
      <c r="N76" t="s" s="38">
        <v>32324</v>
      </c>
      <c r="O76" t="s" s="608">
        <v>32325</v>
      </c>
      <c r="P76" t="s" s="12">
        <v>6993</v>
      </c>
      <c r="Q76" s="93"/>
      <c r="R76" s="150"/>
      <c r="S76" s="150"/>
      <c r="T76" s="150"/>
      <c r="U76" s="150"/>
      <c r="V76" s="150"/>
      <c r="W76" s="150"/>
      <c r="X76" s="150"/>
      <c r="Y76" s="150"/>
      <c r="Z76" s="150"/>
      <c r="AA76" s="150"/>
      <c r="AB76" s="150"/>
      <c r="AC76" s="150"/>
      <c r="AD76" s="150"/>
      <c r="AE76" s="150"/>
      <c r="AF76" s="150"/>
      <c r="AG76" s="150"/>
      <c r="AH76" s="150"/>
      <c r="AI76" s="150"/>
      <c r="AJ76" s="150"/>
      <c r="AK76" s="150"/>
      <c r="AL76" s="150"/>
      <c r="AM76" s="150"/>
      <c r="AN76" s="150"/>
      <c r="AO76" s="150"/>
      <c r="AP76" s="150"/>
      <c r="AQ76" s="150"/>
      <c r="AR76" s="150"/>
      <c r="AS76" s="150"/>
      <c r="AT76" s="150"/>
      <c r="AU76" s="150"/>
      <c r="AV76" s="150"/>
      <c r="AW76" s="150"/>
      <c r="AX76" s="150"/>
      <c r="AY76" s="150"/>
      <c r="AZ76" s="150"/>
      <c r="BA76" s="150"/>
      <c r="BB76" s="150"/>
      <c r="BC76" s="150"/>
      <c r="BD76" s="150"/>
      <c r="BE76" s="150"/>
      <c r="BF76" s="150"/>
      <c r="BG76" s="150"/>
      <c r="BH76" s="150"/>
      <c r="BI76" s="150"/>
      <c r="BJ76" s="150"/>
      <c r="BK76" s="150"/>
      <c r="BL76" s="150"/>
      <c r="BM76" s="150"/>
      <c r="BN76" s="150"/>
      <c r="BO76" s="150"/>
      <c r="BP76" s="150"/>
      <c r="BQ76" s="150"/>
      <c r="BR76" s="150"/>
      <c r="BS76" s="150"/>
      <c r="BT76" s="150"/>
      <c r="BU76" s="150"/>
      <c r="BV76" s="150"/>
      <c r="BW76" s="150"/>
      <c r="BX76" s="150"/>
      <c r="BY76" s="150"/>
      <c r="BZ76" s="150"/>
      <c r="CA76" s="150"/>
      <c r="CB76" s="150"/>
      <c r="CC76" s="150"/>
      <c r="CD76" s="150"/>
      <c r="CE76" s="150"/>
      <c r="CF76" s="150"/>
      <c r="CG76" s="150"/>
      <c r="CH76" s="150"/>
      <c r="CI76" s="150"/>
      <c r="CJ76" s="150"/>
      <c r="CK76" s="150"/>
      <c r="CL76" s="150"/>
      <c r="CM76" s="150"/>
      <c r="CN76" s="150"/>
      <c r="CO76" s="150"/>
      <c r="CP76" s="150"/>
      <c r="CQ76" s="150"/>
      <c r="CR76" s="150"/>
      <c r="CS76" s="150"/>
      <c r="CT76" s="150"/>
      <c r="CU76" s="150"/>
      <c r="CV76" s="150"/>
      <c r="CW76" s="150"/>
      <c r="CX76" s="150"/>
      <c r="CY76" s="150"/>
      <c r="CZ76" s="150"/>
      <c r="DA76" s="150"/>
      <c r="DB76" s="150"/>
      <c r="DC76" s="150"/>
      <c r="DD76" s="150"/>
      <c r="DE76" s="150"/>
      <c r="DF76" s="150"/>
      <c r="DG76" s="150"/>
      <c r="DH76" s="150"/>
      <c r="DI76" s="150"/>
      <c r="DJ76" s="150"/>
      <c r="DK76" s="150"/>
      <c r="DL76" s="150"/>
      <c r="DM76" s="150"/>
      <c r="DN76" s="150"/>
      <c r="DO76" s="150"/>
      <c r="DP76" s="150"/>
    </row>
    <row r="77" ht="24" customHeight="1">
      <c r="A77" s="37">
        <v>76</v>
      </c>
      <c r="B77" t="s" s="38">
        <v>32057</v>
      </c>
      <c r="C77" t="s" s="38">
        <v>32068</v>
      </c>
      <c r="D77" t="s" s="38">
        <v>32326</v>
      </c>
      <c r="E77" t="s" s="38">
        <v>32327</v>
      </c>
      <c r="F77" t="s" s="38">
        <v>25</v>
      </c>
      <c r="G77" s="37">
        <v>15000</v>
      </c>
      <c r="H77" s="604">
        <v>35704</v>
      </c>
      <c r="I77" s="37">
        <v>400</v>
      </c>
      <c r="J77" s="133">
        <v>1</v>
      </c>
      <c r="K77" s="37">
        <v>1600</v>
      </c>
      <c r="L77" s="37">
        <v>600</v>
      </c>
      <c r="M77" s="37">
        <v>2</v>
      </c>
      <c r="N77" t="s" s="38">
        <v>32328</v>
      </c>
      <c r="O77" t="s" s="608">
        <v>32329</v>
      </c>
      <c r="P77" t="s" s="12">
        <v>6993</v>
      </c>
      <c r="Q77" s="93"/>
      <c r="R77" s="150"/>
      <c r="S77" s="150"/>
      <c r="T77" s="150"/>
      <c r="U77" s="150"/>
      <c r="V77" s="150"/>
      <c r="W77" s="150"/>
      <c r="X77" s="150"/>
      <c r="Y77" s="150"/>
      <c r="Z77" s="150"/>
      <c r="AA77" s="150"/>
      <c r="AB77" s="150"/>
      <c r="AC77" s="150"/>
      <c r="AD77" s="150"/>
      <c r="AE77" s="150"/>
      <c r="AF77" s="150"/>
      <c r="AG77" s="150"/>
      <c r="AH77" s="150"/>
      <c r="AI77" s="150"/>
      <c r="AJ77" s="150"/>
      <c r="AK77" s="150"/>
      <c r="AL77" s="150"/>
      <c r="AM77" s="150"/>
      <c r="AN77" s="150"/>
      <c r="AO77" s="150"/>
      <c r="AP77" s="150"/>
      <c r="AQ77" s="150"/>
      <c r="AR77" s="150"/>
      <c r="AS77" s="150"/>
      <c r="AT77" s="150"/>
      <c r="AU77" s="150"/>
      <c r="AV77" s="150"/>
      <c r="AW77" s="150"/>
      <c r="AX77" s="150"/>
      <c r="AY77" s="150"/>
      <c r="AZ77" s="150"/>
      <c r="BA77" s="150"/>
      <c r="BB77" s="150"/>
      <c r="BC77" s="150"/>
      <c r="BD77" s="150"/>
      <c r="BE77" s="150"/>
      <c r="BF77" s="150"/>
      <c r="BG77" s="150"/>
      <c r="BH77" s="150"/>
      <c r="BI77" s="150"/>
      <c r="BJ77" s="150"/>
      <c r="BK77" s="150"/>
      <c r="BL77" s="150"/>
      <c r="BM77" s="150"/>
      <c r="BN77" s="150"/>
      <c r="BO77" s="150"/>
      <c r="BP77" s="150"/>
      <c r="BQ77" s="150"/>
      <c r="BR77" s="150"/>
      <c r="BS77" s="150"/>
      <c r="BT77" s="150"/>
      <c r="BU77" s="150"/>
      <c r="BV77" s="150"/>
      <c r="BW77" s="150"/>
      <c r="BX77" s="150"/>
      <c r="BY77" s="150"/>
      <c r="BZ77" s="150"/>
      <c r="CA77" s="150"/>
      <c r="CB77" s="150"/>
      <c r="CC77" s="150"/>
      <c r="CD77" s="150"/>
      <c r="CE77" s="150"/>
      <c r="CF77" s="150"/>
      <c r="CG77" s="150"/>
      <c r="CH77" s="150"/>
      <c r="CI77" s="150"/>
      <c r="CJ77" s="150"/>
      <c r="CK77" s="150"/>
      <c r="CL77" s="150"/>
      <c r="CM77" s="150"/>
      <c r="CN77" s="150"/>
      <c r="CO77" s="150"/>
      <c r="CP77" s="150"/>
      <c r="CQ77" s="150"/>
      <c r="CR77" s="150"/>
      <c r="CS77" s="150"/>
      <c r="CT77" s="150"/>
      <c r="CU77" s="150"/>
      <c r="CV77" s="150"/>
      <c r="CW77" s="150"/>
      <c r="CX77" s="150"/>
      <c r="CY77" s="150"/>
      <c r="CZ77" s="150"/>
      <c r="DA77" s="150"/>
      <c r="DB77" s="150"/>
      <c r="DC77" s="150"/>
      <c r="DD77" s="150"/>
      <c r="DE77" s="150"/>
      <c r="DF77" s="150"/>
      <c r="DG77" s="150"/>
      <c r="DH77" s="150"/>
      <c r="DI77" s="150"/>
      <c r="DJ77" s="150"/>
      <c r="DK77" s="150"/>
      <c r="DL77" s="150"/>
      <c r="DM77" s="150"/>
      <c r="DN77" s="150"/>
      <c r="DO77" s="150"/>
      <c r="DP77" s="150"/>
    </row>
    <row r="78" ht="24" customHeight="1">
      <c r="A78" s="37">
        <v>77</v>
      </c>
      <c r="B78" t="s" s="38">
        <v>32057</v>
      </c>
      <c r="C78" t="s" s="38">
        <v>32063</v>
      </c>
      <c r="D78" t="s" s="38">
        <v>32330</v>
      </c>
      <c r="E78" t="s" s="38">
        <v>32331</v>
      </c>
      <c r="F78" t="s" s="38">
        <v>25</v>
      </c>
      <c r="G78" s="37">
        <v>20000</v>
      </c>
      <c r="H78" s="604">
        <v>39751</v>
      </c>
      <c r="I78" s="37">
        <v>960</v>
      </c>
      <c r="J78" s="133">
        <v>0.8</v>
      </c>
      <c r="K78" s="37">
        <v>3840</v>
      </c>
      <c r="L78" s="37">
        <v>1500</v>
      </c>
      <c r="M78" s="37">
        <v>4</v>
      </c>
      <c r="N78" t="s" s="38">
        <v>32332</v>
      </c>
      <c r="O78" t="s" s="608">
        <v>32333</v>
      </c>
      <c r="P78" t="s" s="12">
        <v>32201</v>
      </c>
      <c r="Q78" s="93"/>
      <c r="R78" s="150"/>
      <c r="S78" s="150"/>
      <c r="T78" s="150"/>
      <c r="U78" s="150"/>
      <c r="V78" s="150"/>
      <c r="W78" s="150"/>
      <c r="X78" s="150"/>
      <c r="Y78" s="150"/>
      <c r="Z78" s="150"/>
      <c r="AA78" s="150"/>
      <c r="AB78" s="150"/>
      <c r="AC78" s="150"/>
      <c r="AD78" s="150"/>
      <c r="AE78" s="150"/>
      <c r="AF78" s="150"/>
      <c r="AG78" s="150"/>
      <c r="AH78" s="150"/>
      <c r="AI78" s="150"/>
      <c r="AJ78" s="150"/>
      <c r="AK78" s="150"/>
      <c r="AL78" s="150"/>
      <c r="AM78" s="150"/>
      <c r="AN78" s="150"/>
      <c r="AO78" s="150"/>
      <c r="AP78" s="150"/>
      <c r="AQ78" s="150"/>
      <c r="AR78" s="150"/>
      <c r="AS78" s="150"/>
      <c r="AT78" s="150"/>
      <c r="AU78" s="150"/>
      <c r="AV78" s="150"/>
      <c r="AW78" s="150"/>
      <c r="AX78" s="150"/>
      <c r="AY78" s="150"/>
      <c r="AZ78" s="150"/>
      <c r="BA78" s="150"/>
      <c r="BB78" s="150"/>
      <c r="BC78" s="150"/>
      <c r="BD78" s="150"/>
      <c r="BE78" s="150"/>
      <c r="BF78" s="150"/>
      <c r="BG78" s="150"/>
      <c r="BH78" s="150"/>
      <c r="BI78" s="150"/>
      <c r="BJ78" s="150"/>
      <c r="BK78" s="150"/>
      <c r="BL78" s="150"/>
      <c r="BM78" s="150"/>
      <c r="BN78" s="150"/>
      <c r="BO78" s="150"/>
      <c r="BP78" s="150"/>
      <c r="BQ78" s="150"/>
      <c r="BR78" s="150"/>
      <c r="BS78" s="150"/>
      <c r="BT78" s="150"/>
      <c r="BU78" s="150"/>
      <c r="BV78" s="150"/>
      <c r="BW78" s="150"/>
      <c r="BX78" s="150"/>
      <c r="BY78" s="150"/>
      <c r="BZ78" s="150"/>
      <c r="CA78" s="150"/>
      <c r="CB78" s="150"/>
      <c r="CC78" s="150"/>
      <c r="CD78" s="150"/>
      <c r="CE78" s="150"/>
      <c r="CF78" s="150"/>
      <c r="CG78" s="150"/>
      <c r="CH78" s="150"/>
      <c r="CI78" s="150"/>
      <c r="CJ78" s="150"/>
      <c r="CK78" s="150"/>
      <c r="CL78" s="150"/>
      <c r="CM78" s="150"/>
      <c r="CN78" s="150"/>
      <c r="CO78" s="150"/>
      <c r="CP78" s="150"/>
      <c r="CQ78" s="150"/>
      <c r="CR78" s="150"/>
      <c r="CS78" s="150"/>
      <c r="CT78" s="150"/>
      <c r="CU78" s="150"/>
      <c r="CV78" s="150"/>
      <c r="CW78" s="150"/>
      <c r="CX78" s="150"/>
      <c r="CY78" s="150"/>
      <c r="CZ78" s="150"/>
      <c r="DA78" s="150"/>
      <c r="DB78" s="150"/>
      <c r="DC78" s="150"/>
      <c r="DD78" s="150"/>
      <c r="DE78" s="150"/>
      <c r="DF78" s="150"/>
      <c r="DG78" s="150"/>
      <c r="DH78" s="150"/>
      <c r="DI78" s="150"/>
      <c r="DJ78" s="150"/>
      <c r="DK78" s="150"/>
      <c r="DL78" s="150"/>
      <c r="DM78" s="150"/>
      <c r="DN78" s="150"/>
      <c r="DO78" s="150"/>
      <c r="DP78" s="150"/>
    </row>
    <row r="79" ht="24" customHeight="1">
      <c r="A79" s="37">
        <v>78</v>
      </c>
      <c r="B79" t="s" s="38">
        <v>32057</v>
      </c>
      <c r="C79" t="s" s="38">
        <v>32068</v>
      </c>
      <c r="D79" t="s" s="38">
        <v>32334</v>
      </c>
      <c r="E79" t="s" s="38">
        <v>32335</v>
      </c>
      <c r="F79" t="s" s="38">
        <v>25</v>
      </c>
      <c r="G79" s="37">
        <v>20000</v>
      </c>
      <c r="H79" s="604">
        <v>39197</v>
      </c>
      <c r="I79" s="39"/>
      <c r="J79" s="133">
        <v>1</v>
      </c>
      <c r="K79" s="39"/>
      <c r="L79" s="37">
        <v>300</v>
      </c>
      <c r="M79" s="37">
        <v>1</v>
      </c>
      <c r="N79" t="s" s="38">
        <v>32336</v>
      </c>
      <c r="O79" t="s" s="605">
        <v>31284</v>
      </c>
      <c r="P79" t="s" s="12">
        <v>6993</v>
      </c>
      <c r="Q79" s="93"/>
      <c r="R79" s="150"/>
      <c r="S79" s="150"/>
      <c r="T79" s="150"/>
      <c r="U79" s="150"/>
      <c r="V79" s="150"/>
      <c r="W79" s="150"/>
      <c r="X79" s="150"/>
      <c r="Y79" s="150"/>
      <c r="Z79" s="150"/>
      <c r="AA79" s="150"/>
      <c r="AB79" s="150"/>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150"/>
      <c r="AZ79" s="150"/>
      <c r="BA79" s="150"/>
      <c r="BB79" s="150"/>
      <c r="BC79" s="150"/>
      <c r="BD79" s="150"/>
      <c r="BE79" s="150"/>
      <c r="BF79" s="150"/>
      <c r="BG79" s="150"/>
      <c r="BH79" s="150"/>
      <c r="BI79" s="150"/>
      <c r="BJ79" s="150"/>
      <c r="BK79" s="150"/>
      <c r="BL79" s="150"/>
      <c r="BM79" s="150"/>
      <c r="BN79" s="150"/>
      <c r="BO79" s="150"/>
      <c r="BP79" s="150"/>
      <c r="BQ79" s="150"/>
      <c r="BR79" s="150"/>
      <c r="BS79" s="150"/>
      <c r="BT79" s="150"/>
      <c r="BU79" s="150"/>
      <c r="BV79" s="150"/>
      <c r="BW79" s="150"/>
      <c r="BX79" s="150"/>
      <c r="BY79" s="150"/>
      <c r="BZ79" s="150"/>
      <c r="CA79" s="150"/>
      <c r="CB79" s="150"/>
      <c r="CC79" s="150"/>
      <c r="CD79" s="150"/>
      <c r="CE79" s="150"/>
      <c r="CF79" s="150"/>
      <c r="CG79" s="150"/>
      <c r="CH79" s="150"/>
      <c r="CI79" s="150"/>
      <c r="CJ79" s="150"/>
      <c r="CK79" s="150"/>
      <c r="CL79" s="150"/>
      <c r="CM79" s="150"/>
      <c r="CN79" s="150"/>
      <c r="CO79" s="150"/>
      <c r="CP79" s="150"/>
      <c r="CQ79" s="150"/>
      <c r="CR79" s="150"/>
      <c r="CS79" s="150"/>
      <c r="CT79" s="150"/>
      <c r="CU79" s="150"/>
      <c r="CV79" s="150"/>
      <c r="CW79" s="150"/>
      <c r="CX79" s="150"/>
      <c r="CY79" s="150"/>
      <c r="CZ79" s="150"/>
      <c r="DA79" s="150"/>
      <c r="DB79" s="150"/>
      <c r="DC79" s="150"/>
      <c r="DD79" s="150"/>
      <c r="DE79" s="150"/>
      <c r="DF79" s="150"/>
      <c r="DG79" s="150"/>
      <c r="DH79" s="150"/>
      <c r="DI79" s="150"/>
      <c r="DJ79" s="150"/>
      <c r="DK79" s="150"/>
      <c r="DL79" s="150"/>
      <c r="DM79" s="150"/>
      <c r="DN79" s="150"/>
      <c r="DO79" s="150"/>
      <c r="DP79" s="150"/>
    </row>
    <row r="80" ht="24" customHeight="1">
      <c r="A80" s="37">
        <v>79</v>
      </c>
      <c r="B80" t="s" s="38">
        <v>32057</v>
      </c>
      <c r="C80" t="s" s="38">
        <v>32068</v>
      </c>
      <c r="D80" t="s" s="38">
        <v>24977</v>
      </c>
      <c r="E80" t="s" s="38">
        <v>32337</v>
      </c>
      <c r="F80" t="s" s="38">
        <v>25</v>
      </c>
      <c r="G80" s="37">
        <v>15000</v>
      </c>
      <c r="H80" s="604">
        <v>37762</v>
      </c>
      <c r="I80" s="37">
        <v>30</v>
      </c>
      <c r="J80" s="133">
        <v>1</v>
      </c>
      <c r="K80" s="37">
        <v>120</v>
      </c>
      <c r="L80" s="37">
        <v>180</v>
      </c>
      <c r="M80" s="37">
        <v>1</v>
      </c>
      <c r="N80" t="s" s="38">
        <v>32338</v>
      </c>
      <c r="O80" t="s" s="605">
        <v>31284</v>
      </c>
      <c r="P80" t="s" s="12">
        <v>6993</v>
      </c>
      <c r="Q80" s="93"/>
      <c r="R80" s="150"/>
      <c r="S80" s="150"/>
      <c r="T80" s="150"/>
      <c r="U80" s="150"/>
      <c r="V80" s="150"/>
      <c r="W80" s="150"/>
      <c r="X80" s="150"/>
      <c r="Y80" s="150"/>
      <c r="Z80" s="150"/>
      <c r="AA80" s="150"/>
      <c r="AB80" s="150"/>
      <c r="AC80" s="150"/>
      <c r="AD80" s="150"/>
      <c r="AE80" s="150"/>
      <c r="AF80" s="150"/>
      <c r="AG80" s="150"/>
      <c r="AH80" s="150"/>
      <c r="AI80" s="150"/>
      <c r="AJ80" s="150"/>
      <c r="AK80" s="150"/>
      <c r="AL80" s="150"/>
      <c r="AM80" s="150"/>
      <c r="AN80" s="150"/>
      <c r="AO80" s="150"/>
      <c r="AP80" s="150"/>
      <c r="AQ80" s="150"/>
      <c r="AR80" s="150"/>
      <c r="AS80" s="150"/>
      <c r="AT80" s="150"/>
      <c r="AU80" s="150"/>
      <c r="AV80" s="150"/>
      <c r="AW80" s="150"/>
      <c r="AX80" s="150"/>
      <c r="AY80" s="150"/>
      <c r="AZ80" s="150"/>
      <c r="BA80" s="150"/>
      <c r="BB80" s="150"/>
      <c r="BC80" s="150"/>
      <c r="BD80" s="150"/>
      <c r="BE80" s="150"/>
      <c r="BF80" s="150"/>
      <c r="BG80" s="150"/>
      <c r="BH80" s="150"/>
      <c r="BI80" s="150"/>
      <c r="BJ80" s="150"/>
      <c r="BK80" s="150"/>
      <c r="BL80" s="150"/>
      <c r="BM80" s="150"/>
      <c r="BN80" s="150"/>
      <c r="BO80" s="150"/>
      <c r="BP80" s="150"/>
      <c r="BQ80" s="150"/>
      <c r="BR80" s="150"/>
      <c r="BS80" s="150"/>
      <c r="BT80" s="150"/>
      <c r="BU80" s="150"/>
      <c r="BV80" s="150"/>
      <c r="BW80" s="150"/>
      <c r="BX80" s="150"/>
      <c r="BY80" s="150"/>
      <c r="BZ80" s="150"/>
      <c r="CA80" s="150"/>
      <c r="CB80" s="150"/>
      <c r="CC80" s="150"/>
      <c r="CD80" s="150"/>
      <c r="CE80" s="150"/>
      <c r="CF80" s="150"/>
      <c r="CG80" s="150"/>
      <c r="CH80" s="150"/>
      <c r="CI80" s="150"/>
      <c r="CJ80" s="150"/>
      <c r="CK80" s="150"/>
      <c r="CL80" s="150"/>
      <c r="CM80" s="150"/>
      <c r="CN80" s="150"/>
      <c r="CO80" s="150"/>
      <c r="CP80" s="150"/>
      <c r="CQ80" s="150"/>
      <c r="CR80" s="150"/>
      <c r="CS80" s="150"/>
      <c r="CT80" s="150"/>
      <c r="CU80" s="150"/>
      <c r="CV80" s="150"/>
      <c r="CW80" s="150"/>
      <c r="CX80" s="150"/>
      <c r="CY80" s="150"/>
      <c r="CZ80" s="150"/>
      <c r="DA80" s="150"/>
      <c r="DB80" s="150"/>
      <c r="DC80" s="150"/>
      <c r="DD80" s="150"/>
      <c r="DE80" s="150"/>
      <c r="DF80" s="150"/>
      <c r="DG80" s="150"/>
      <c r="DH80" s="150"/>
      <c r="DI80" s="150"/>
      <c r="DJ80" s="150"/>
      <c r="DK80" s="150"/>
      <c r="DL80" s="150"/>
      <c r="DM80" s="150"/>
      <c r="DN80" s="150"/>
      <c r="DO80" s="150"/>
      <c r="DP80" s="150"/>
    </row>
    <row r="81" ht="24" customHeight="1">
      <c r="A81" s="37">
        <v>80</v>
      </c>
      <c r="B81" t="s" s="38">
        <v>32057</v>
      </c>
      <c r="C81" t="s" s="38">
        <v>32058</v>
      </c>
      <c r="D81" t="s" s="38">
        <v>32339</v>
      </c>
      <c r="E81" t="s" s="38">
        <v>32340</v>
      </c>
      <c r="F81" t="s" s="38">
        <v>25</v>
      </c>
      <c r="G81" s="37">
        <v>40000</v>
      </c>
      <c r="H81" s="604">
        <v>37725</v>
      </c>
      <c r="I81" s="37">
        <v>1166</v>
      </c>
      <c r="J81" s="133">
        <v>0.99</v>
      </c>
      <c r="K81" s="37">
        <v>4664</v>
      </c>
      <c r="L81" s="37">
        <v>300</v>
      </c>
      <c r="M81" s="37">
        <v>1</v>
      </c>
      <c r="N81" t="s" s="12">
        <v>32341</v>
      </c>
      <c r="O81" t="s" s="605">
        <v>31449</v>
      </c>
      <c r="P81" t="s" s="12">
        <v>6993</v>
      </c>
      <c r="Q81" s="93"/>
      <c r="R81" s="150"/>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0"/>
      <c r="AZ81" s="150"/>
      <c r="BA81" s="150"/>
      <c r="BB81" s="150"/>
      <c r="BC81" s="150"/>
      <c r="BD81" s="150"/>
      <c r="BE81" s="150"/>
      <c r="BF81" s="150"/>
      <c r="BG81" s="150"/>
      <c r="BH81" s="150"/>
      <c r="BI81" s="150"/>
      <c r="BJ81" s="150"/>
      <c r="BK81" s="150"/>
      <c r="BL81" s="150"/>
      <c r="BM81" s="150"/>
      <c r="BN81" s="150"/>
      <c r="BO81" s="150"/>
      <c r="BP81" s="150"/>
      <c r="BQ81" s="150"/>
      <c r="BR81" s="150"/>
      <c r="BS81" s="150"/>
      <c r="BT81" s="150"/>
      <c r="BU81" s="150"/>
      <c r="BV81" s="150"/>
      <c r="BW81" s="150"/>
      <c r="BX81" s="150"/>
      <c r="BY81" s="150"/>
      <c r="BZ81" s="150"/>
      <c r="CA81" s="150"/>
      <c r="CB81" s="150"/>
      <c r="CC81" s="150"/>
      <c r="CD81" s="150"/>
      <c r="CE81" s="150"/>
      <c r="CF81" s="150"/>
      <c r="CG81" s="150"/>
      <c r="CH81" s="150"/>
      <c r="CI81" s="150"/>
      <c r="CJ81" s="150"/>
      <c r="CK81" s="150"/>
      <c r="CL81" s="150"/>
      <c r="CM81" s="150"/>
      <c r="CN81" s="150"/>
      <c r="CO81" s="150"/>
      <c r="CP81" s="150"/>
      <c r="CQ81" s="150"/>
      <c r="CR81" s="150"/>
      <c r="CS81" s="150"/>
      <c r="CT81" s="150"/>
      <c r="CU81" s="150"/>
      <c r="CV81" s="150"/>
      <c r="CW81" s="150"/>
      <c r="CX81" s="150"/>
      <c r="CY81" s="150"/>
      <c r="CZ81" s="150"/>
      <c r="DA81" s="150"/>
      <c r="DB81" s="150"/>
      <c r="DC81" s="150"/>
      <c r="DD81" s="150"/>
      <c r="DE81" s="150"/>
      <c r="DF81" s="150"/>
      <c r="DG81" s="150"/>
      <c r="DH81" s="150"/>
      <c r="DI81" s="150"/>
      <c r="DJ81" s="150"/>
      <c r="DK81" s="150"/>
      <c r="DL81" s="150"/>
      <c r="DM81" s="150"/>
      <c r="DN81" s="150"/>
      <c r="DO81" s="150"/>
      <c r="DP81" s="150"/>
    </row>
    <row r="82" ht="24" customHeight="1">
      <c r="A82" s="37">
        <v>81</v>
      </c>
      <c r="B82" t="s" s="38">
        <v>32057</v>
      </c>
      <c r="C82" t="s" s="38">
        <v>32068</v>
      </c>
      <c r="D82" t="s" s="38">
        <v>32342</v>
      </c>
      <c r="E82" t="s" s="38">
        <v>32343</v>
      </c>
      <c r="F82" t="s" s="38">
        <v>25</v>
      </c>
      <c r="G82" s="37">
        <v>20000</v>
      </c>
      <c r="H82" s="604">
        <v>36081</v>
      </c>
      <c r="I82" s="37">
        <v>120</v>
      </c>
      <c r="J82" s="133">
        <v>1</v>
      </c>
      <c r="K82" s="37">
        <v>480</v>
      </c>
      <c r="L82" s="37">
        <v>1800</v>
      </c>
      <c r="M82" s="37">
        <v>2</v>
      </c>
      <c r="N82" t="s" s="38">
        <v>32344</v>
      </c>
      <c r="O82" t="s" s="608">
        <v>32345</v>
      </c>
      <c r="P82" t="s" s="12">
        <v>6993</v>
      </c>
      <c r="Q82" s="93"/>
      <c r="R82" s="150"/>
      <c r="S82" s="150"/>
      <c r="T82" s="150"/>
      <c r="U82" s="150"/>
      <c r="V82" s="150"/>
      <c r="W82" s="150"/>
      <c r="X82" s="150"/>
      <c r="Y82" s="150"/>
      <c r="Z82" s="150"/>
      <c r="AA82" s="150"/>
      <c r="AB82" s="150"/>
      <c r="AC82" s="150"/>
      <c r="AD82" s="150"/>
      <c r="AE82" s="150"/>
      <c r="AF82" s="150"/>
      <c r="AG82" s="150"/>
      <c r="AH82" s="150"/>
      <c r="AI82" s="150"/>
      <c r="AJ82" s="150"/>
      <c r="AK82" s="150"/>
      <c r="AL82" s="150"/>
      <c r="AM82" s="150"/>
      <c r="AN82" s="150"/>
      <c r="AO82" s="150"/>
      <c r="AP82" s="150"/>
      <c r="AQ82" s="150"/>
      <c r="AR82" s="150"/>
      <c r="AS82" s="150"/>
      <c r="AT82" s="150"/>
      <c r="AU82" s="150"/>
      <c r="AV82" s="150"/>
      <c r="AW82" s="150"/>
      <c r="AX82" s="150"/>
      <c r="AY82" s="150"/>
      <c r="AZ82" s="150"/>
      <c r="BA82" s="150"/>
      <c r="BB82" s="150"/>
      <c r="BC82" s="150"/>
      <c r="BD82" s="150"/>
      <c r="BE82" s="150"/>
      <c r="BF82" s="150"/>
      <c r="BG82" s="150"/>
      <c r="BH82" s="150"/>
      <c r="BI82" s="150"/>
      <c r="BJ82" s="150"/>
      <c r="BK82" s="150"/>
      <c r="BL82" s="150"/>
      <c r="BM82" s="150"/>
      <c r="BN82" s="150"/>
      <c r="BO82" s="150"/>
      <c r="BP82" s="150"/>
      <c r="BQ82" s="150"/>
      <c r="BR82" s="150"/>
      <c r="BS82" s="150"/>
      <c r="BT82" s="150"/>
      <c r="BU82" s="150"/>
      <c r="BV82" s="150"/>
      <c r="BW82" s="150"/>
      <c r="BX82" s="150"/>
      <c r="BY82" s="150"/>
      <c r="BZ82" s="150"/>
      <c r="CA82" s="150"/>
      <c r="CB82" s="150"/>
      <c r="CC82" s="150"/>
      <c r="CD82" s="150"/>
      <c r="CE82" s="150"/>
      <c r="CF82" s="150"/>
      <c r="CG82" s="150"/>
      <c r="CH82" s="150"/>
      <c r="CI82" s="150"/>
      <c r="CJ82" s="150"/>
      <c r="CK82" s="150"/>
      <c r="CL82" s="150"/>
      <c r="CM82" s="150"/>
      <c r="CN82" s="150"/>
      <c r="CO82" s="150"/>
      <c r="CP82" s="150"/>
      <c r="CQ82" s="150"/>
      <c r="CR82" s="150"/>
      <c r="CS82" s="150"/>
      <c r="CT82" s="150"/>
      <c r="CU82" s="150"/>
      <c r="CV82" s="150"/>
      <c r="CW82" s="150"/>
      <c r="CX82" s="150"/>
      <c r="CY82" s="150"/>
      <c r="CZ82" s="150"/>
      <c r="DA82" s="150"/>
      <c r="DB82" s="150"/>
      <c r="DC82" s="150"/>
      <c r="DD82" s="150"/>
      <c r="DE82" s="150"/>
      <c r="DF82" s="150"/>
      <c r="DG82" s="150"/>
      <c r="DH82" s="150"/>
      <c r="DI82" s="150"/>
      <c r="DJ82" s="150"/>
      <c r="DK82" s="150"/>
      <c r="DL82" s="150"/>
      <c r="DM82" s="150"/>
      <c r="DN82" s="150"/>
      <c r="DO82" s="150"/>
      <c r="DP82" s="150"/>
    </row>
    <row r="83" ht="24" customHeight="1">
      <c r="A83" s="37">
        <v>82</v>
      </c>
      <c r="B83" t="s" s="38">
        <v>32057</v>
      </c>
      <c r="C83" t="s" s="38">
        <v>32106</v>
      </c>
      <c r="D83" t="s" s="38">
        <v>32346</v>
      </c>
      <c r="E83" t="s" s="38">
        <v>32347</v>
      </c>
      <c r="F83" t="s" s="38">
        <v>25</v>
      </c>
      <c r="G83" s="37">
        <v>12000</v>
      </c>
      <c r="H83" s="604">
        <v>38455</v>
      </c>
      <c r="I83" s="37">
        <v>500</v>
      </c>
      <c r="J83" s="133">
        <v>1</v>
      </c>
      <c r="K83" s="37">
        <v>2000</v>
      </c>
      <c r="L83" s="37">
        <v>670</v>
      </c>
      <c r="M83" s="37">
        <v>3</v>
      </c>
      <c r="N83" t="s" s="38">
        <v>32348</v>
      </c>
      <c r="O83" t="s" s="605">
        <v>32349</v>
      </c>
      <c r="P83" t="s" s="12">
        <v>6993</v>
      </c>
      <c r="Q83" s="93"/>
      <c r="R83" s="150"/>
      <c r="S83" s="150"/>
      <c r="T83" s="150"/>
      <c r="U83" s="150"/>
      <c r="V83" s="150"/>
      <c r="W83" s="150"/>
      <c r="X83" s="150"/>
      <c r="Y83" s="150"/>
      <c r="Z83" s="150"/>
      <c r="AA83" s="150"/>
      <c r="AB83" s="150"/>
      <c r="AC83" s="150"/>
      <c r="AD83" s="150"/>
      <c r="AE83" s="150"/>
      <c r="AF83" s="150"/>
      <c r="AG83" s="150"/>
      <c r="AH83" s="150"/>
      <c r="AI83" s="150"/>
      <c r="AJ83" s="150"/>
      <c r="AK83" s="150"/>
      <c r="AL83" s="150"/>
      <c r="AM83" s="150"/>
      <c r="AN83" s="150"/>
      <c r="AO83" s="150"/>
      <c r="AP83" s="150"/>
      <c r="AQ83" s="150"/>
      <c r="AR83" s="150"/>
      <c r="AS83" s="150"/>
      <c r="AT83" s="150"/>
      <c r="AU83" s="150"/>
      <c r="AV83" s="150"/>
      <c r="AW83" s="150"/>
      <c r="AX83" s="150"/>
      <c r="AY83" s="150"/>
      <c r="AZ83" s="150"/>
      <c r="BA83" s="150"/>
      <c r="BB83" s="150"/>
      <c r="BC83" s="150"/>
      <c r="BD83" s="150"/>
      <c r="BE83" s="150"/>
      <c r="BF83" s="150"/>
      <c r="BG83" s="150"/>
      <c r="BH83" s="150"/>
      <c r="BI83" s="150"/>
      <c r="BJ83" s="150"/>
      <c r="BK83" s="150"/>
      <c r="BL83" s="150"/>
      <c r="BM83" s="150"/>
      <c r="BN83" s="150"/>
      <c r="BO83" s="150"/>
      <c r="BP83" s="150"/>
      <c r="BQ83" s="150"/>
      <c r="BR83" s="150"/>
      <c r="BS83" s="150"/>
      <c r="BT83" s="150"/>
      <c r="BU83" s="150"/>
      <c r="BV83" s="150"/>
      <c r="BW83" s="150"/>
      <c r="BX83" s="150"/>
      <c r="BY83" s="150"/>
      <c r="BZ83" s="150"/>
      <c r="CA83" s="150"/>
      <c r="CB83" s="150"/>
      <c r="CC83" s="150"/>
      <c r="CD83" s="150"/>
      <c r="CE83" s="150"/>
      <c r="CF83" s="150"/>
      <c r="CG83" s="150"/>
      <c r="CH83" s="150"/>
      <c r="CI83" s="150"/>
      <c r="CJ83" s="150"/>
      <c r="CK83" s="150"/>
      <c r="CL83" s="150"/>
      <c r="CM83" s="150"/>
      <c r="CN83" s="150"/>
      <c r="CO83" s="150"/>
      <c r="CP83" s="150"/>
      <c r="CQ83" s="150"/>
      <c r="CR83" s="150"/>
      <c r="CS83" s="150"/>
      <c r="CT83" s="150"/>
      <c r="CU83" s="150"/>
      <c r="CV83" s="150"/>
      <c r="CW83" s="150"/>
      <c r="CX83" s="150"/>
      <c r="CY83" s="150"/>
      <c r="CZ83" s="150"/>
      <c r="DA83" s="150"/>
      <c r="DB83" s="150"/>
      <c r="DC83" s="150"/>
      <c r="DD83" s="150"/>
      <c r="DE83" s="150"/>
      <c r="DF83" s="150"/>
      <c r="DG83" s="150"/>
      <c r="DH83" s="150"/>
      <c r="DI83" s="150"/>
      <c r="DJ83" s="150"/>
      <c r="DK83" s="150"/>
      <c r="DL83" s="150"/>
      <c r="DM83" s="150"/>
      <c r="DN83" s="150"/>
      <c r="DO83" s="150"/>
      <c r="DP83" s="150"/>
    </row>
    <row r="84" ht="24" customHeight="1">
      <c r="A84" s="37">
        <v>83</v>
      </c>
      <c r="B84" t="s" s="38">
        <v>32057</v>
      </c>
      <c r="C84" t="s" s="38">
        <v>32058</v>
      </c>
      <c r="D84" t="s" s="38">
        <v>32350</v>
      </c>
      <c r="E84" t="s" s="38">
        <v>32351</v>
      </c>
      <c r="F84" t="s" s="38">
        <v>25</v>
      </c>
      <c r="G84" s="37">
        <v>15000</v>
      </c>
      <c r="H84" s="604">
        <v>39768</v>
      </c>
      <c r="I84" s="37">
        <v>134</v>
      </c>
      <c r="J84" s="133">
        <v>1</v>
      </c>
      <c r="K84" s="37">
        <v>536</v>
      </c>
      <c r="L84" s="37">
        <v>450</v>
      </c>
      <c r="M84" s="37">
        <v>2</v>
      </c>
      <c r="N84" t="s" s="38">
        <v>32352</v>
      </c>
      <c r="O84" t="s" s="605">
        <v>32082</v>
      </c>
      <c r="P84" t="s" s="12">
        <v>6993</v>
      </c>
      <c r="Q84" s="93"/>
      <c r="R84" s="150"/>
      <c r="S84" s="150"/>
      <c r="T84" s="150"/>
      <c r="U84" s="150"/>
      <c r="V84" s="150"/>
      <c r="W84" s="150"/>
      <c r="X84" s="150"/>
      <c r="Y84" s="150"/>
      <c r="Z84" s="150"/>
      <c r="AA84" s="150"/>
      <c r="AB84" s="150"/>
      <c r="AC84" s="150"/>
      <c r="AD84" s="150"/>
      <c r="AE84" s="150"/>
      <c r="AF84" s="150"/>
      <c r="AG84" s="150"/>
      <c r="AH84" s="150"/>
      <c r="AI84" s="150"/>
      <c r="AJ84" s="150"/>
      <c r="AK84" s="150"/>
      <c r="AL84" s="150"/>
      <c r="AM84" s="150"/>
      <c r="AN84" s="150"/>
      <c r="AO84" s="150"/>
      <c r="AP84" s="150"/>
      <c r="AQ84" s="150"/>
      <c r="AR84" s="150"/>
      <c r="AS84" s="150"/>
      <c r="AT84" s="150"/>
      <c r="AU84" s="150"/>
      <c r="AV84" s="150"/>
      <c r="AW84" s="150"/>
      <c r="AX84" s="150"/>
      <c r="AY84" s="150"/>
      <c r="AZ84" s="150"/>
      <c r="BA84" s="150"/>
      <c r="BB84" s="150"/>
      <c r="BC84" s="150"/>
      <c r="BD84" s="150"/>
      <c r="BE84" s="150"/>
      <c r="BF84" s="150"/>
      <c r="BG84" s="150"/>
      <c r="BH84" s="150"/>
      <c r="BI84" s="150"/>
      <c r="BJ84" s="150"/>
      <c r="BK84" s="150"/>
      <c r="BL84" s="150"/>
      <c r="BM84" s="150"/>
      <c r="BN84" s="150"/>
      <c r="BO84" s="150"/>
      <c r="BP84" s="150"/>
      <c r="BQ84" s="150"/>
      <c r="BR84" s="150"/>
      <c r="BS84" s="150"/>
      <c r="BT84" s="150"/>
      <c r="BU84" s="150"/>
      <c r="BV84" s="150"/>
      <c r="BW84" s="150"/>
      <c r="BX84" s="150"/>
      <c r="BY84" s="150"/>
      <c r="BZ84" s="150"/>
      <c r="CA84" s="150"/>
      <c r="CB84" s="150"/>
      <c r="CC84" s="150"/>
      <c r="CD84" s="150"/>
      <c r="CE84" s="150"/>
      <c r="CF84" s="150"/>
      <c r="CG84" s="150"/>
      <c r="CH84" s="150"/>
      <c r="CI84" s="150"/>
      <c r="CJ84" s="150"/>
      <c r="CK84" s="150"/>
      <c r="CL84" s="150"/>
      <c r="CM84" s="150"/>
      <c r="CN84" s="150"/>
      <c r="CO84" s="150"/>
      <c r="CP84" s="150"/>
      <c r="CQ84" s="150"/>
      <c r="CR84" s="150"/>
      <c r="CS84" s="150"/>
      <c r="CT84" s="150"/>
      <c r="CU84" s="150"/>
      <c r="CV84" s="150"/>
      <c r="CW84" s="150"/>
      <c r="CX84" s="150"/>
      <c r="CY84" s="150"/>
      <c r="CZ84" s="150"/>
      <c r="DA84" s="150"/>
      <c r="DB84" s="150"/>
      <c r="DC84" s="150"/>
      <c r="DD84" s="150"/>
      <c r="DE84" s="150"/>
      <c r="DF84" s="150"/>
      <c r="DG84" s="150"/>
      <c r="DH84" s="150"/>
      <c r="DI84" s="150"/>
      <c r="DJ84" s="150"/>
      <c r="DK84" s="150"/>
      <c r="DL84" s="150"/>
      <c r="DM84" s="150"/>
      <c r="DN84" s="150"/>
      <c r="DO84" s="150"/>
      <c r="DP84" s="150"/>
    </row>
    <row r="85" ht="24" customHeight="1">
      <c r="A85" s="37">
        <v>84</v>
      </c>
      <c r="B85" t="s" s="38">
        <v>32057</v>
      </c>
      <c r="C85" t="s" s="38">
        <v>32068</v>
      </c>
      <c r="D85" t="s" s="38">
        <v>32353</v>
      </c>
      <c r="E85" t="s" s="38">
        <v>32354</v>
      </c>
      <c r="F85" t="s" s="38">
        <v>173</v>
      </c>
      <c r="G85" s="37">
        <v>35000</v>
      </c>
      <c r="H85" s="604">
        <v>39139</v>
      </c>
      <c r="I85" s="37">
        <v>240</v>
      </c>
      <c r="J85" s="133">
        <v>1</v>
      </c>
      <c r="K85" s="37">
        <v>960</v>
      </c>
      <c r="L85" s="37">
        <v>300</v>
      </c>
      <c r="M85" s="37">
        <v>3</v>
      </c>
      <c r="N85" t="s" s="38">
        <v>32355</v>
      </c>
      <c r="O85" t="s" s="608">
        <v>32356</v>
      </c>
      <c r="P85" t="s" s="12">
        <v>32201</v>
      </c>
      <c r="Q85" s="93"/>
      <c r="R85" s="150"/>
      <c r="S85" s="150"/>
      <c r="T85" s="150"/>
      <c r="U85" s="150"/>
      <c r="V85" s="150"/>
      <c r="W85" s="150"/>
      <c r="X85" s="150"/>
      <c r="Y85" s="150"/>
      <c r="Z85" s="150"/>
      <c r="AA85" s="150"/>
      <c r="AB85" s="150"/>
      <c r="AC85" s="150"/>
      <c r="AD85" s="150"/>
      <c r="AE85" s="150"/>
      <c r="AF85" s="150"/>
      <c r="AG85" s="150"/>
      <c r="AH85" s="150"/>
      <c r="AI85" s="150"/>
      <c r="AJ85" s="150"/>
      <c r="AK85" s="150"/>
      <c r="AL85" s="150"/>
      <c r="AM85" s="150"/>
      <c r="AN85" s="150"/>
      <c r="AO85" s="150"/>
      <c r="AP85" s="150"/>
      <c r="AQ85" s="150"/>
      <c r="AR85" s="150"/>
      <c r="AS85" s="150"/>
      <c r="AT85" s="150"/>
      <c r="AU85" s="150"/>
      <c r="AV85" s="150"/>
      <c r="AW85" s="150"/>
      <c r="AX85" s="150"/>
      <c r="AY85" s="150"/>
      <c r="AZ85" s="150"/>
      <c r="BA85" s="150"/>
      <c r="BB85" s="150"/>
      <c r="BC85" s="150"/>
      <c r="BD85" s="150"/>
      <c r="BE85" s="150"/>
      <c r="BF85" s="150"/>
      <c r="BG85" s="150"/>
      <c r="BH85" s="150"/>
      <c r="BI85" s="150"/>
      <c r="BJ85" s="150"/>
      <c r="BK85" s="150"/>
      <c r="BL85" s="150"/>
      <c r="BM85" s="150"/>
      <c r="BN85" s="150"/>
      <c r="BO85" s="150"/>
      <c r="BP85" s="150"/>
      <c r="BQ85" s="150"/>
      <c r="BR85" s="150"/>
      <c r="BS85" s="150"/>
      <c r="BT85" s="150"/>
      <c r="BU85" s="150"/>
      <c r="BV85" s="150"/>
      <c r="BW85" s="150"/>
      <c r="BX85" s="150"/>
      <c r="BY85" s="150"/>
      <c r="BZ85" s="150"/>
      <c r="CA85" s="150"/>
      <c r="CB85" s="150"/>
      <c r="CC85" s="150"/>
      <c r="CD85" s="150"/>
      <c r="CE85" s="150"/>
      <c r="CF85" s="150"/>
      <c r="CG85" s="150"/>
      <c r="CH85" s="150"/>
      <c r="CI85" s="150"/>
      <c r="CJ85" s="150"/>
      <c r="CK85" s="150"/>
      <c r="CL85" s="150"/>
      <c r="CM85" s="150"/>
      <c r="CN85" s="150"/>
      <c r="CO85" s="150"/>
      <c r="CP85" s="150"/>
      <c r="CQ85" s="150"/>
      <c r="CR85" s="150"/>
      <c r="CS85" s="150"/>
      <c r="CT85" s="150"/>
      <c r="CU85" s="150"/>
      <c r="CV85" s="150"/>
      <c r="CW85" s="150"/>
      <c r="CX85" s="150"/>
      <c r="CY85" s="150"/>
      <c r="CZ85" s="150"/>
      <c r="DA85" s="150"/>
      <c r="DB85" s="150"/>
      <c r="DC85" s="150"/>
      <c r="DD85" s="150"/>
      <c r="DE85" s="150"/>
      <c r="DF85" s="150"/>
      <c r="DG85" s="150"/>
      <c r="DH85" s="150"/>
      <c r="DI85" s="150"/>
      <c r="DJ85" s="150"/>
      <c r="DK85" s="150"/>
      <c r="DL85" s="150"/>
      <c r="DM85" s="150"/>
      <c r="DN85" s="150"/>
      <c r="DO85" s="150"/>
      <c r="DP85" s="150"/>
    </row>
    <row r="86" ht="24" customHeight="1">
      <c r="A86" s="37">
        <v>85</v>
      </c>
      <c r="B86" t="s" s="38">
        <v>32057</v>
      </c>
      <c r="C86" t="s" s="38">
        <v>32068</v>
      </c>
      <c r="D86" t="s" s="38">
        <v>32357</v>
      </c>
      <c r="E86" t="s" s="38">
        <v>32358</v>
      </c>
      <c r="F86" t="s" s="38">
        <v>25</v>
      </c>
      <c r="G86" s="37">
        <v>20000</v>
      </c>
      <c r="H86" s="604">
        <v>39463</v>
      </c>
      <c r="I86" s="37">
        <v>150</v>
      </c>
      <c r="J86" s="133">
        <v>1</v>
      </c>
      <c r="K86" s="37">
        <v>600</v>
      </c>
      <c r="L86" s="37">
        <v>450</v>
      </c>
      <c r="M86" s="37">
        <v>2</v>
      </c>
      <c r="N86" t="s" s="38">
        <v>32359</v>
      </c>
      <c r="O86" t="s" s="605">
        <v>32183</v>
      </c>
      <c r="P86" t="s" s="12">
        <v>6993</v>
      </c>
      <c r="Q86" s="93"/>
      <c r="R86" s="150"/>
      <c r="S86" s="150"/>
      <c r="T86" s="150"/>
      <c r="U86" s="150"/>
      <c r="V86" s="150"/>
      <c r="W86" s="150"/>
      <c r="X86" s="150"/>
      <c r="Y86" s="150"/>
      <c r="Z86" s="150"/>
      <c r="AA86" s="150"/>
      <c r="AB86" s="150"/>
      <c r="AC86" s="150"/>
      <c r="AD86" s="150"/>
      <c r="AE86" s="150"/>
      <c r="AF86" s="150"/>
      <c r="AG86" s="150"/>
      <c r="AH86" s="150"/>
      <c r="AI86" s="150"/>
      <c r="AJ86" s="150"/>
      <c r="AK86" s="150"/>
      <c r="AL86" s="150"/>
      <c r="AM86" s="150"/>
      <c r="AN86" s="150"/>
      <c r="AO86" s="150"/>
      <c r="AP86" s="150"/>
      <c r="AQ86" s="150"/>
      <c r="AR86" s="150"/>
      <c r="AS86" s="150"/>
      <c r="AT86" s="150"/>
      <c r="AU86" s="150"/>
      <c r="AV86" s="150"/>
      <c r="AW86" s="150"/>
      <c r="AX86" s="150"/>
      <c r="AY86" s="150"/>
      <c r="AZ86" s="150"/>
      <c r="BA86" s="150"/>
      <c r="BB86" s="150"/>
      <c r="BC86" s="150"/>
      <c r="BD86" s="150"/>
      <c r="BE86" s="150"/>
      <c r="BF86" s="150"/>
      <c r="BG86" s="150"/>
      <c r="BH86" s="150"/>
      <c r="BI86" s="150"/>
      <c r="BJ86" s="150"/>
      <c r="BK86" s="150"/>
      <c r="BL86" s="150"/>
      <c r="BM86" s="150"/>
      <c r="BN86" s="150"/>
      <c r="BO86" s="150"/>
      <c r="BP86" s="150"/>
      <c r="BQ86" s="150"/>
      <c r="BR86" s="150"/>
      <c r="BS86" s="150"/>
      <c r="BT86" s="150"/>
      <c r="BU86" s="150"/>
      <c r="BV86" s="150"/>
      <c r="BW86" s="150"/>
      <c r="BX86" s="150"/>
      <c r="BY86" s="150"/>
      <c r="BZ86" s="150"/>
      <c r="CA86" s="150"/>
      <c r="CB86" s="150"/>
      <c r="CC86" s="150"/>
      <c r="CD86" s="150"/>
      <c r="CE86" s="150"/>
      <c r="CF86" s="150"/>
      <c r="CG86" s="150"/>
      <c r="CH86" s="150"/>
      <c r="CI86" s="150"/>
      <c r="CJ86" s="150"/>
      <c r="CK86" s="150"/>
      <c r="CL86" s="150"/>
      <c r="CM86" s="150"/>
      <c r="CN86" s="150"/>
      <c r="CO86" s="150"/>
      <c r="CP86" s="150"/>
      <c r="CQ86" s="150"/>
      <c r="CR86" s="150"/>
      <c r="CS86" s="150"/>
      <c r="CT86" s="150"/>
      <c r="CU86" s="150"/>
      <c r="CV86" s="150"/>
      <c r="CW86" s="150"/>
      <c r="CX86" s="150"/>
      <c r="CY86" s="150"/>
      <c r="CZ86" s="150"/>
      <c r="DA86" s="150"/>
      <c r="DB86" s="150"/>
      <c r="DC86" s="150"/>
      <c r="DD86" s="150"/>
      <c r="DE86" s="150"/>
      <c r="DF86" s="150"/>
      <c r="DG86" s="150"/>
      <c r="DH86" s="150"/>
      <c r="DI86" s="150"/>
      <c r="DJ86" s="150"/>
      <c r="DK86" s="150"/>
      <c r="DL86" s="150"/>
      <c r="DM86" s="150"/>
      <c r="DN86" s="150"/>
      <c r="DO86" s="150"/>
      <c r="DP86" s="150"/>
    </row>
    <row r="87" ht="24" customHeight="1">
      <c r="A87" s="37">
        <v>86</v>
      </c>
      <c r="B87" t="s" s="38">
        <v>32057</v>
      </c>
      <c r="C87" t="s" s="38">
        <v>32058</v>
      </c>
      <c r="D87" t="s" s="38">
        <v>32360</v>
      </c>
      <c r="E87" t="s" s="38">
        <v>32361</v>
      </c>
      <c r="F87" t="s" s="38">
        <v>25</v>
      </c>
      <c r="G87" s="37">
        <v>22000</v>
      </c>
      <c r="H87" s="604">
        <v>38718</v>
      </c>
      <c r="I87" s="37">
        <v>193</v>
      </c>
      <c r="J87" s="133">
        <v>1</v>
      </c>
      <c r="K87" s="37">
        <v>772</v>
      </c>
      <c r="L87" s="37">
        <v>600</v>
      </c>
      <c r="M87" s="37">
        <v>3</v>
      </c>
      <c r="N87" t="s" s="38">
        <v>32362</v>
      </c>
      <c r="O87" t="s" s="605">
        <v>32363</v>
      </c>
      <c r="P87" t="s" s="12">
        <v>32364</v>
      </c>
      <c r="Q87" s="93"/>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c r="AS87" s="150"/>
      <c r="AT87" s="150"/>
      <c r="AU87" s="150"/>
      <c r="AV87" s="150"/>
      <c r="AW87" s="150"/>
      <c r="AX87" s="150"/>
      <c r="AY87" s="150"/>
      <c r="AZ87" s="150"/>
      <c r="BA87" s="150"/>
      <c r="BB87" s="150"/>
      <c r="BC87" s="150"/>
      <c r="BD87" s="150"/>
      <c r="BE87" s="150"/>
      <c r="BF87" s="150"/>
      <c r="BG87" s="150"/>
      <c r="BH87" s="150"/>
      <c r="BI87" s="150"/>
      <c r="BJ87" s="150"/>
      <c r="BK87" s="150"/>
      <c r="BL87" s="150"/>
      <c r="BM87" s="150"/>
      <c r="BN87" s="150"/>
      <c r="BO87" s="150"/>
      <c r="BP87" s="150"/>
      <c r="BQ87" s="150"/>
      <c r="BR87" s="150"/>
      <c r="BS87" s="150"/>
      <c r="BT87" s="150"/>
      <c r="BU87" s="150"/>
      <c r="BV87" s="150"/>
      <c r="BW87" s="150"/>
      <c r="BX87" s="150"/>
      <c r="BY87" s="150"/>
      <c r="BZ87" s="150"/>
      <c r="CA87" s="150"/>
      <c r="CB87" s="150"/>
      <c r="CC87" s="150"/>
      <c r="CD87" s="150"/>
      <c r="CE87" s="150"/>
      <c r="CF87" s="150"/>
      <c r="CG87" s="150"/>
      <c r="CH87" s="150"/>
      <c r="CI87" s="150"/>
      <c r="CJ87" s="150"/>
      <c r="CK87" s="150"/>
      <c r="CL87" s="150"/>
      <c r="CM87" s="150"/>
      <c r="CN87" s="150"/>
      <c r="CO87" s="150"/>
      <c r="CP87" s="150"/>
      <c r="CQ87" s="150"/>
      <c r="CR87" s="150"/>
      <c r="CS87" s="150"/>
      <c r="CT87" s="150"/>
      <c r="CU87" s="150"/>
      <c r="CV87" s="150"/>
      <c r="CW87" s="150"/>
      <c r="CX87" s="150"/>
      <c r="CY87" s="150"/>
      <c r="CZ87" s="150"/>
      <c r="DA87" s="150"/>
      <c r="DB87" s="150"/>
      <c r="DC87" s="150"/>
      <c r="DD87" s="150"/>
      <c r="DE87" s="150"/>
      <c r="DF87" s="150"/>
      <c r="DG87" s="150"/>
      <c r="DH87" s="150"/>
      <c r="DI87" s="150"/>
      <c r="DJ87" s="150"/>
      <c r="DK87" s="150"/>
      <c r="DL87" s="150"/>
      <c r="DM87" s="150"/>
      <c r="DN87" s="150"/>
      <c r="DO87" s="150"/>
      <c r="DP87" s="150"/>
    </row>
    <row r="88" ht="24" customHeight="1">
      <c r="A88" s="37">
        <v>87</v>
      </c>
      <c r="B88" t="s" s="38">
        <v>32057</v>
      </c>
      <c r="C88" t="s" s="38">
        <v>32063</v>
      </c>
      <c r="D88" t="s" s="38">
        <v>32365</v>
      </c>
      <c r="E88" t="s" s="38">
        <v>32366</v>
      </c>
      <c r="F88" t="s" s="38">
        <v>25</v>
      </c>
      <c r="G88" s="37">
        <v>22000</v>
      </c>
      <c r="H88" s="604">
        <v>41275</v>
      </c>
      <c r="I88" s="37">
        <v>43</v>
      </c>
      <c r="J88" s="133">
        <v>0.8</v>
      </c>
      <c r="K88" s="37">
        <v>172</v>
      </c>
      <c r="L88" s="37">
        <v>240</v>
      </c>
      <c r="M88" s="37">
        <v>2</v>
      </c>
      <c r="N88" t="s" s="38">
        <v>32367</v>
      </c>
      <c r="O88" t="s" s="605">
        <v>32158</v>
      </c>
      <c r="P88" t="s" s="12">
        <v>6993</v>
      </c>
      <c r="Q88" s="93"/>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c r="AS88" s="150"/>
      <c r="AT88" s="150"/>
      <c r="AU88" s="150"/>
      <c r="AV88" s="150"/>
      <c r="AW88" s="150"/>
      <c r="AX88" s="150"/>
      <c r="AY88" s="150"/>
      <c r="AZ88" s="150"/>
      <c r="BA88" s="150"/>
      <c r="BB88" s="150"/>
      <c r="BC88" s="150"/>
      <c r="BD88" s="150"/>
      <c r="BE88" s="150"/>
      <c r="BF88" s="150"/>
      <c r="BG88" s="150"/>
      <c r="BH88" s="150"/>
      <c r="BI88" s="150"/>
      <c r="BJ88" s="150"/>
      <c r="BK88" s="150"/>
      <c r="BL88" s="150"/>
      <c r="BM88" s="150"/>
      <c r="BN88" s="150"/>
      <c r="BO88" s="150"/>
      <c r="BP88" s="150"/>
      <c r="BQ88" s="150"/>
      <c r="BR88" s="150"/>
      <c r="BS88" s="150"/>
      <c r="BT88" s="150"/>
      <c r="BU88" s="150"/>
      <c r="BV88" s="150"/>
      <c r="BW88" s="150"/>
      <c r="BX88" s="150"/>
      <c r="BY88" s="150"/>
      <c r="BZ88" s="150"/>
      <c r="CA88" s="150"/>
      <c r="CB88" s="150"/>
      <c r="CC88" s="150"/>
      <c r="CD88" s="150"/>
      <c r="CE88" s="150"/>
      <c r="CF88" s="150"/>
      <c r="CG88" s="150"/>
      <c r="CH88" s="150"/>
      <c r="CI88" s="150"/>
      <c r="CJ88" s="150"/>
      <c r="CK88" s="150"/>
      <c r="CL88" s="150"/>
      <c r="CM88" s="150"/>
      <c r="CN88" s="150"/>
      <c r="CO88" s="150"/>
      <c r="CP88" s="150"/>
      <c r="CQ88" s="150"/>
      <c r="CR88" s="150"/>
      <c r="CS88" s="150"/>
      <c r="CT88" s="150"/>
      <c r="CU88" s="150"/>
      <c r="CV88" s="150"/>
      <c r="CW88" s="150"/>
      <c r="CX88" s="150"/>
      <c r="CY88" s="150"/>
      <c r="CZ88" s="150"/>
      <c r="DA88" s="150"/>
      <c r="DB88" s="150"/>
      <c r="DC88" s="150"/>
      <c r="DD88" s="150"/>
      <c r="DE88" s="150"/>
      <c r="DF88" s="150"/>
      <c r="DG88" s="150"/>
      <c r="DH88" s="150"/>
      <c r="DI88" s="150"/>
      <c r="DJ88" s="150"/>
      <c r="DK88" s="150"/>
      <c r="DL88" s="150"/>
      <c r="DM88" s="150"/>
      <c r="DN88" s="150"/>
      <c r="DO88" s="150"/>
      <c r="DP88" s="150"/>
    </row>
    <row r="89" ht="24" customHeight="1">
      <c r="A89" s="37">
        <v>88</v>
      </c>
      <c r="B89" t="s" s="38">
        <v>32057</v>
      </c>
      <c r="C89" t="s" s="38">
        <v>32068</v>
      </c>
      <c r="D89" t="s" s="38">
        <v>32368</v>
      </c>
      <c r="E89" t="s" s="38">
        <v>32369</v>
      </c>
      <c r="F89" t="s" s="38">
        <v>25</v>
      </c>
      <c r="G89" s="37">
        <v>20000</v>
      </c>
      <c r="H89" s="604">
        <v>35186</v>
      </c>
      <c r="I89" s="37">
        <v>192</v>
      </c>
      <c r="J89" s="133">
        <v>1</v>
      </c>
      <c r="K89" s="37">
        <v>768</v>
      </c>
      <c r="L89" s="37">
        <v>450</v>
      </c>
      <c r="M89" s="37">
        <v>2</v>
      </c>
      <c r="N89" t="s" s="38">
        <v>32370</v>
      </c>
      <c r="O89" t="s" s="605">
        <v>32371</v>
      </c>
      <c r="P89" t="s" s="12">
        <v>6993</v>
      </c>
      <c r="Q89" s="93"/>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c r="AS89" s="150"/>
      <c r="AT89" s="150"/>
      <c r="AU89" s="150"/>
      <c r="AV89" s="150"/>
      <c r="AW89" s="150"/>
      <c r="AX89" s="150"/>
      <c r="AY89" s="150"/>
      <c r="AZ89" s="150"/>
      <c r="BA89" s="150"/>
      <c r="BB89" s="150"/>
      <c r="BC89" s="150"/>
      <c r="BD89" s="150"/>
      <c r="BE89" s="150"/>
      <c r="BF89" s="150"/>
      <c r="BG89" s="150"/>
      <c r="BH89" s="150"/>
      <c r="BI89" s="150"/>
      <c r="BJ89" s="150"/>
      <c r="BK89" s="150"/>
      <c r="BL89" s="150"/>
      <c r="BM89" s="150"/>
      <c r="BN89" s="150"/>
      <c r="BO89" s="150"/>
      <c r="BP89" s="150"/>
      <c r="BQ89" s="150"/>
      <c r="BR89" s="150"/>
      <c r="BS89" s="150"/>
      <c r="BT89" s="150"/>
      <c r="BU89" s="150"/>
      <c r="BV89" s="150"/>
      <c r="BW89" s="150"/>
      <c r="BX89" s="150"/>
      <c r="BY89" s="150"/>
      <c r="BZ89" s="150"/>
      <c r="CA89" s="150"/>
      <c r="CB89" s="150"/>
      <c r="CC89" s="150"/>
      <c r="CD89" s="150"/>
      <c r="CE89" s="150"/>
      <c r="CF89" s="150"/>
      <c r="CG89" s="150"/>
      <c r="CH89" s="150"/>
      <c r="CI89" s="150"/>
      <c r="CJ89" s="150"/>
      <c r="CK89" s="150"/>
      <c r="CL89" s="150"/>
      <c r="CM89" s="150"/>
      <c r="CN89" s="150"/>
      <c r="CO89" s="150"/>
      <c r="CP89" s="150"/>
      <c r="CQ89" s="150"/>
      <c r="CR89" s="150"/>
      <c r="CS89" s="150"/>
      <c r="CT89" s="150"/>
      <c r="CU89" s="150"/>
      <c r="CV89" s="150"/>
      <c r="CW89" s="150"/>
      <c r="CX89" s="150"/>
      <c r="CY89" s="150"/>
      <c r="CZ89" s="150"/>
      <c r="DA89" s="150"/>
      <c r="DB89" s="150"/>
      <c r="DC89" s="150"/>
      <c r="DD89" s="150"/>
      <c r="DE89" s="150"/>
      <c r="DF89" s="150"/>
      <c r="DG89" s="150"/>
      <c r="DH89" s="150"/>
      <c r="DI89" s="150"/>
      <c r="DJ89" s="150"/>
      <c r="DK89" s="150"/>
      <c r="DL89" s="150"/>
      <c r="DM89" s="150"/>
      <c r="DN89" s="150"/>
      <c r="DO89" s="150"/>
      <c r="DP89" s="150"/>
    </row>
    <row r="90" ht="24" customHeight="1">
      <c r="A90" s="37">
        <v>89</v>
      </c>
      <c r="B90" t="s" s="38">
        <v>32057</v>
      </c>
      <c r="C90" t="s" s="38">
        <v>32063</v>
      </c>
      <c r="D90" t="s" s="38">
        <v>32372</v>
      </c>
      <c r="E90" t="s" s="38">
        <v>32373</v>
      </c>
      <c r="F90" t="s" s="38">
        <v>25</v>
      </c>
      <c r="G90" s="37">
        <v>30000</v>
      </c>
      <c r="H90" s="604">
        <v>36497</v>
      </c>
      <c r="I90" s="37">
        <v>448</v>
      </c>
      <c r="J90" s="133">
        <v>0.99</v>
      </c>
      <c r="K90" s="37">
        <v>1792</v>
      </c>
      <c r="L90" s="37">
        <v>800</v>
      </c>
      <c r="M90" s="37">
        <v>2</v>
      </c>
      <c r="N90" t="s" s="38">
        <v>32374</v>
      </c>
      <c r="O90" t="s" s="608">
        <v>32375</v>
      </c>
      <c r="P90" t="s" s="12">
        <v>6993</v>
      </c>
      <c r="Q90" s="93"/>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c r="AS90" s="150"/>
      <c r="AT90" s="150"/>
      <c r="AU90" s="150"/>
      <c r="AV90" s="150"/>
      <c r="AW90" s="150"/>
      <c r="AX90" s="150"/>
      <c r="AY90" s="150"/>
      <c r="AZ90" s="150"/>
      <c r="BA90" s="150"/>
      <c r="BB90" s="150"/>
      <c r="BC90" s="150"/>
      <c r="BD90" s="150"/>
      <c r="BE90" s="150"/>
      <c r="BF90" s="150"/>
      <c r="BG90" s="150"/>
      <c r="BH90" s="150"/>
      <c r="BI90" s="150"/>
      <c r="BJ90" s="150"/>
      <c r="BK90" s="150"/>
      <c r="BL90" s="150"/>
      <c r="BM90" s="150"/>
      <c r="BN90" s="150"/>
      <c r="BO90" s="150"/>
      <c r="BP90" s="150"/>
      <c r="BQ90" s="150"/>
      <c r="BR90" s="150"/>
      <c r="BS90" s="150"/>
      <c r="BT90" s="150"/>
      <c r="BU90" s="150"/>
      <c r="BV90" s="150"/>
      <c r="BW90" s="150"/>
      <c r="BX90" s="150"/>
      <c r="BY90" s="150"/>
      <c r="BZ90" s="150"/>
      <c r="CA90" s="150"/>
      <c r="CB90" s="150"/>
      <c r="CC90" s="150"/>
      <c r="CD90" s="150"/>
      <c r="CE90" s="150"/>
      <c r="CF90" s="150"/>
      <c r="CG90" s="150"/>
      <c r="CH90" s="150"/>
      <c r="CI90" s="150"/>
      <c r="CJ90" s="150"/>
      <c r="CK90" s="150"/>
      <c r="CL90" s="150"/>
      <c r="CM90" s="150"/>
      <c r="CN90" s="150"/>
      <c r="CO90" s="150"/>
      <c r="CP90" s="150"/>
      <c r="CQ90" s="150"/>
      <c r="CR90" s="150"/>
      <c r="CS90" s="150"/>
      <c r="CT90" s="150"/>
      <c r="CU90" s="150"/>
      <c r="CV90" s="150"/>
      <c r="CW90" s="150"/>
      <c r="CX90" s="150"/>
      <c r="CY90" s="150"/>
      <c r="CZ90" s="150"/>
      <c r="DA90" s="150"/>
      <c r="DB90" s="150"/>
      <c r="DC90" s="150"/>
      <c r="DD90" s="150"/>
      <c r="DE90" s="150"/>
      <c r="DF90" s="150"/>
      <c r="DG90" s="150"/>
      <c r="DH90" s="150"/>
      <c r="DI90" s="150"/>
      <c r="DJ90" s="150"/>
      <c r="DK90" s="150"/>
      <c r="DL90" s="150"/>
      <c r="DM90" s="150"/>
      <c r="DN90" s="150"/>
      <c r="DO90" s="150"/>
      <c r="DP90" s="150"/>
    </row>
    <row r="91" ht="24" customHeight="1">
      <c r="A91" s="37">
        <v>90</v>
      </c>
      <c r="B91" t="s" s="38">
        <v>32057</v>
      </c>
      <c r="C91" t="s" s="38">
        <v>32096</v>
      </c>
      <c r="D91" t="s" s="38">
        <v>28073</v>
      </c>
      <c r="E91" t="s" s="38">
        <v>32376</v>
      </c>
      <c r="F91" t="s" s="38">
        <v>173</v>
      </c>
      <c r="G91" s="37">
        <v>30000</v>
      </c>
      <c r="H91" s="604">
        <v>37268</v>
      </c>
      <c r="I91" s="37">
        <v>450</v>
      </c>
      <c r="J91" s="133">
        <v>1</v>
      </c>
      <c r="K91" s="37">
        <v>1800</v>
      </c>
      <c r="L91" s="37">
        <v>1350</v>
      </c>
      <c r="M91" s="37">
        <v>4</v>
      </c>
      <c r="N91" t="s" s="38">
        <v>32377</v>
      </c>
      <c r="O91" t="s" s="608">
        <v>32378</v>
      </c>
      <c r="P91" t="s" s="12">
        <v>6993</v>
      </c>
      <c r="Q91" s="93"/>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c r="AS91" s="150"/>
      <c r="AT91" s="150"/>
      <c r="AU91" s="150"/>
      <c r="AV91" s="150"/>
      <c r="AW91" s="150"/>
      <c r="AX91" s="150"/>
      <c r="AY91" s="150"/>
      <c r="AZ91" s="150"/>
      <c r="BA91" s="150"/>
      <c r="BB91" s="150"/>
      <c r="BC91" s="150"/>
      <c r="BD91" s="150"/>
      <c r="BE91" s="150"/>
      <c r="BF91" s="150"/>
      <c r="BG91" s="150"/>
      <c r="BH91" s="150"/>
      <c r="BI91" s="150"/>
      <c r="BJ91" s="150"/>
      <c r="BK91" s="150"/>
      <c r="BL91" s="150"/>
      <c r="BM91" s="150"/>
      <c r="BN91" s="150"/>
      <c r="BO91" s="150"/>
      <c r="BP91" s="150"/>
      <c r="BQ91" s="150"/>
      <c r="BR91" s="150"/>
      <c r="BS91" s="150"/>
      <c r="BT91" s="150"/>
      <c r="BU91" s="150"/>
      <c r="BV91" s="150"/>
      <c r="BW91" s="150"/>
      <c r="BX91" s="150"/>
      <c r="BY91" s="150"/>
      <c r="BZ91" s="150"/>
      <c r="CA91" s="150"/>
      <c r="CB91" s="150"/>
      <c r="CC91" s="150"/>
      <c r="CD91" s="150"/>
      <c r="CE91" s="150"/>
      <c r="CF91" s="150"/>
      <c r="CG91" s="150"/>
      <c r="CH91" s="150"/>
      <c r="CI91" s="150"/>
      <c r="CJ91" s="150"/>
      <c r="CK91" s="150"/>
      <c r="CL91" s="150"/>
      <c r="CM91" s="150"/>
      <c r="CN91" s="150"/>
      <c r="CO91" s="150"/>
      <c r="CP91" s="150"/>
      <c r="CQ91" s="150"/>
      <c r="CR91" s="150"/>
      <c r="CS91" s="150"/>
      <c r="CT91" s="150"/>
      <c r="CU91" s="150"/>
      <c r="CV91" s="150"/>
      <c r="CW91" s="150"/>
      <c r="CX91" s="150"/>
      <c r="CY91" s="150"/>
      <c r="CZ91" s="150"/>
      <c r="DA91" s="150"/>
      <c r="DB91" s="150"/>
      <c r="DC91" s="150"/>
      <c r="DD91" s="150"/>
      <c r="DE91" s="150"/>
      <c r="DF91" s="150"/>
      <c r="DG91" s="150"/>
      <c r="DH91" s="150"/>
      <c r="DI91" s="150"/>
      <c r="DJ91" s="150"/>
      <c r="DK91" s="150"/>
      <c r="DL91" s="150"/>
      <c r="DM91" s="150"/>
      <c r="DN91" s="150"/>
      <c r="DO91" s="150"/>
      <c r="DP91" s="150"/>
    </row>
    <row r="92" ht="24" customHeight="1">
      <c r="A92" s="37">
        <v>91</v>
      </c>
      <c r="B92" t="s" s="38">
        <v>32057</v>
      </c>
      <c r="C92" t="s" s="38">
        <v>32058</v>
      </c>
      <c r="D92" t="s" s="38">
        <v>32379</v>
      </c>
      <c r="E92" t="s" s="38">
        <v>32380</v>
      </c>
      <c r="F92" t="s" s="38">
        <v>25</v>
      </c>
      <c r="G92" s="37">
        <v>17000</v>
      </c>
      <c r="H92" s="604">
        <v>41609</v>
      </c>
      <c r="I92" s="37">
        <v>253</v>
      </c>
      <c r="J92" s="133">
        <v>0.6</v>
      </c>
      <c r="K92" s="37">
        <v>1012</v>
      </c>
      <c r="L92" s="37">
        <v>600</v>
      </c>
      <c r="M92" s="37">
        <v>2</v>
      </c>
      <c r="N92" t="s" s="38">
        <v>32381</v>
      </c>
      <c r="O92" t="s" s="605">
        <v>32183</v>
      </c>
      <c r="P92" t="s" s="12">
        <v>7314</v>
      </c>
      <c r="Q92" s="93"/>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c r="AS92" s="150"/>
      <c r="AT92" s="150"/>
      <c r="AU92" s="150"/>
      <c r="AV92" s="150"/>
      <c r="AW92" s="150"/>
      <c r="AX92" s="150"/>
      <c r="AY92" s="150"/>
      <c r="AZ92" s="150"/>
      <c r="BA92" s="150"/>
      <c r="BB92" s="150"/>
      <c r="BC92" s="150"/>
      <c r="BD92" s="150"/>
      <c r="BE92" s="150"/>
      <c r="BF92" s="150"/>
      <c r="BG92" s="150"/>
      <c r="BH92" s="150"/>
      <c r="BI92" s="150"/>
      <c r="BJ92" s="150"/>
      <c r="BK92" s="150"/>
      <c r="BL92" s="150"/>
      <c r="BM92" s="150"/>
      <c r="BN92" s="150"/>
      <c r="BO92" s="150"/>
      <c r="BP92" s="150"/>
      <c r="BQ92" s="150"/>
      <c r="BR92" s="150"/>
      <c r="BS92" s="150"/>
      <c r="BT92" s="150"/>
      <c r="BU92" s="150"/>
      <c r="BV92" s="150"/>
      <c r="BW92" s="150"/>
      <c r="BX92" s="150"/>
      <c r="BY92" s="150"/>
      <c r="BZ92" s="150"/>
      <c r="CA92" s="150"/>
      <c r="CB92" s="150"/>
      <c r="CC92" s="150"/>
      <c r="CD92" s="150"/>
      <c r="CE92" s="150"/>
      <c r="CF92" s="150"/>
      <c r="CG92" s="150"/>
      <c r="CH92" s="150"/>
      <c r="CI92" s="150"/>
      <c r="CJ92" s="150"/>
      <c r="CK92" s="150"/>
      <c r="CL92" s="150"/>
      <c r="CM92" s="150"/>
      <c r="CN92" s="150"/>
      <c r="CO92" s="150"/>
      <c r="CP92" s="150"/>
      <c r="CQ92" s="150"/>
      <c r="CR92" s="150"/>
      <c r="CS92" s="150"/>
      <c r="CT92" s="150"/>
      <c r="CU92" s="150"/>
      <c r="CV92" s="150"/>
      <c r="CW92" s="150"/>
      <c r="CX92" s="150"/>
      <c r="CY92" s="150"/>
      <c r="CZ92" s="150"/>
      <c r="DA92" s="150"/>
      <c r="DB92" s="150"/>
      <c r="DC92" s="150"/>
      <c r="DD92" s="150"/>
      <c r="DE92" s="150"/>
      <c r="DF92" s="150"/>
      <c r="DG92" s="150"/>
      <c r="DH92" s="150"/>
      <c r="DI92" s="150"/>
      <c r="DJ92" s="150"/>
      <c r="DK92" s="150"/>
      <c r="DL92" s="150"/>
      <c r="DM92" s="150"/>
      <c r="DN92" s="150"/>
      <c r="DO92" s="150"/>
      <c r="DP92" s="150"/>
    </row>
    <row r="93" ht="24" customHeight="1">
      <c r="A93" s="37">
        <v>92</v>
      </c>
      <c r="B93" t="s" s="38">
        <v>32057</v>
      </c>
      <c r="C93" t="s" s="38">
        <v>32063</v>
      </c>
      <c r="D93" t="s" s="38">
        <v>32382</v>
      </c>
      <c r="E93" t="s" s="38">
        <v>32383</v>
      </c>
      <c r="F93" t="s" s="38">
        <v>25</v>
      </c>
      <c r="G93" s="37">
        <v>25000</v>
      </c>
      <c r="H93" s="604">
        <v>39225</v>
      </c>
      <c r="I93" s="37">
        <v>500</v>
      </c>
      <c r="J93" s="133">
        <v>1</v>
      </c>
      <c r="K93" s="37">
        <v>2000</v>
      </c>
      <c r="L93" s="37">
        <v>1500</v>
      </c>
      <c r="M93" s="37">
        <v>4</v>
      </c>
      <c r="N93" t="s" s="38">
        <v>32384</v>
      </c>
      <c r="O93" t="s" s="608">
        <v>32385</v>
      </c>
      <c r="P93" t="s" s="12">
        <v>6993</v>
      </c>
      <c r="Q93" s="93"/>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c r="AS93" s="150"/>
      <c r="AT93" s="150"/>
      <c r="AU93" s="150"/>
      <c r="AV93" s="150"/>
      <c r="AW93" s="150"/>
      <c r="AX93" s="150"/>
      <c r="AY93" s="150"/>
      <c r="AZ93" s="150"/>
      <c r="BA93" s="150"/>
      <c r="BB93" s="150"/>
      <c r="BC93" s="150"/>
      <c r="BD93" s="150"/>
      <c r="BE93" s="150"/>
      <c r="BF93" s="150"/>
      <c r="BG93" s="150"/>
      <c r="BH93" s="150"/>
      <c r="BI93" s="150"/>
      <c r="BJ93" s="150"/>
      <c r="BK93" s="150"/>
      <c r="BL93" s="150"/>
      <c r="BM93" s="150"/>
      <c r="BN93" s="150"/>
      <c r="BO93" s="150"/>
      <c r="BP93" s="150"/>
      <c r="BQ93" s="150"/>
      <c r="BR93" s="150"/>
      <c r="BS93" s="150"/>
      <c r="BT93" s="150"/>
      <c r="BU93" s="150"/>
      <c r="BV93" s="150"/>
      <c r="BW93" s="150"/>
      <c r="BX93" s="150"/>
      <c r="BY93" s="150"/>
      <c r="BZ93" s="150"/>
      <c r="CA93" s="150"/>
      <c r="CB93" s="150"/>
      <c r="CC93" s="150"/>
      <c r="CD93" s="150"/>
      <c r="CE93" s="150"/>
      <c r="CF93" s="150"/>
      <c r="CG93" s="150"/>
      <c r="CH93" s="150"/>
      <c r="CI93" s="150"/>
      <c r="CJ93" s="150"/>
      <c r="CK93" s="150"/>
      <c r="CL93" s="150"/>
      <c r="CM93" s="150"/>
      <c r="CN93" s="150"/>
      <c r="CO93" s="150"/>
      <c r="CP93" s="150"/>
      <c r="CQ93" s="150"/>
      <c r="CR93" s="150"/>
      <c r="CS93" s="150"/>
      <c r="CT93" s="150"/>
      <c r="CU93" s="150"/>
      <c r="CV93" s="150"/>
      <c r="CW93" s="150"/>
      <c r="CX93" s="150"/>
      <c r="CY93" s="150"/>
      <c r="CZ93" s="150"/>
      <c r="DA93" s="150"/>
      <c r="DB93" s="150"/>
      <c r="DC93" s="150"/>
      <c r="DD93" s="150"/>
      <c r="DE93" s="150"/>
      <c r="DF93" s="150"/>
      <c r="DG93" s="150"/>
      <c r="DH93" s="150"/>
      <c r="DI93" s="150"/>
      <c r="DJ93" s="150"/>
      <c r="DK93" s="150"/>
      <c r="DL93" s="150"/>
      <c r="DM93" s="150"/>
      <c r="DN93" s="150"/>
      <c r="DO93" s="150"/>
      <c r="DP93" s="150"/>
    </row>
    <row r="94" ht="24" customHeight="1">
      <c r="A94" s="37">
        <v>93</v>
      </c>
      <c r="B94" t="s" s="38">
        <v>32057</v>
      </c>
      <c r="C94" t="s" s="38">
        <v>32196</v>
      </c>
      <c r="D94" t="s" s="38">
        <v>32386</v>
      </c>
      <c r="E94" t="s" s="38">
        <v>32387</v>
      </c>
      <c r="F94" t="s" s="38">
        <v>25</v>
      </c>
      <c r="G94" s="37">
        <v>20000</v>
      </c>
      <c r="H94" s="604">
        <v>39651</v>
      </c>
      <c r="I94" s="37">
        <v>80</v>
      </c>
      <c r="J94" s="133">
        <v>1</v>
      </c>
      <c r="K94" s="37">
        <v>320</v>
      </c>
      <c r="L94" s="37">
        <v>860</v>
      </c>
      <c r="M94" s="37">
        <v>1</v>
      </c>
      <c r="N94" t="s" s="38">
        <v>32388</v>
      </c>
      <c r="O94" t="s" s="605">
        <v>31283</v>
      </c>
      <c r="P94" t="s" s="12">
        <v>6993</v>
      </c>
      <c r="Q94" s="93"/>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c r="AS94" s="150"/>
      <c r="AT94" s="150"/>
      <c r="AU94" s="150"/>
      <c r="AV94" s="150"/>
      <c r="AW94" s="150"/>
      <c r="AX94" s="150"/>
      <c r="AY94" s="150"/>
      <c r="AZ94" s="150"/>
      <c r="BA94" s="150"/>
      <c r="BB94" s="150"/>
      <c r="BC94" s="150"/>
      <c r="BD94" s="150"/>
      <c r="BE94" s="150"/>
      <c r="BF94" s="150"/>
      <c r="BG94" s="150"/>
      <c r="BH94" s="150"/>
      <c r="BI94" s="150"/>
      <c r="BJ94" s="150"/>
      <c r="BK94" s="150"/>
      <c r="BL94" s="150"/>
      <c r="BM94" s="150"/>
      <c r="BN94" s="150"/>
      <c r="BO94" s="150"/>
      <c r="BP94" s="150"/>
      <c r="BQ94" s="150"/>
      <c r="BR94" s="150"/>
      <c r="BS94" s="150"/>
      <c r="BT94" s="150"/>
      <c r="BU94" s="150"/>
      <c r="BV94" s="150"/>
      <c r="BW94" s="150"/>
      <c r="BX94" s="150"/>
      <c r="BY94" s="150"/>
      <c r="BZ94" s="150"/>
      <c r="CA94" s="150"/>
      <c r="CB94" s="150"/>
      <c r="CC94" s="150"/>
      <c r="CD94" s="150"/>
      <c r="CE94" s="150"/>
      <c r="CF94" s="150"/>
      <c r="CG94" s="150"/>
      <c r="CH94" s="150"/>
      <c r="CI94" s="150"/>
      <c r="CJ94" s="150"/>
      <c r="CK94" s="150"/>
      <c r="CL94" s="150"/>
      <c r="CM94" s="150"/>
      <c r="CN94" s="150"/>
      <c r="CO94" s="150"/>
      <c r="CP94" s="150"/>
      <c r="CQ94" s="150"/>
      <c r="CR94" s="150"/>
      <c r="CS94" s="150"/>
      <c r="CT94" s="150"/>
      <c r="CU94" s="150"/>
      <c r="CV94" s="150"/>
      <c r="CW94" s="150"/>
      <c r="CX94" s="150"/>
      <c r="CY94" s="150"/>
      <c r="CZ94" s="150"/>
      <c r="DA94" s="150"/>
      <c r="DB94" s="150"/>
      <c r="DC94" s="150"/>
      <c r="DD94" s="150"/>
      <c r="DE94" s="150"/>
      <c r="DF94" s="150"/>
      <c r="DG94" s="150"/>
      <c r="DH94" s="150"/>
      <c r="DI94" s="150"/>
      <c r="DJ94" s="150"/>
      <c r="DK94" s="150"/>
      <c r="DL94" s="150"/>
      <c r="DM94" s="150"/>
      <c r="DN94" s="150"/>
      <c r="DO94" s="150"/>
      <c r="DP94" s="150"/>
    </row>
    <row r="95" ht="24" customHeight="1">
      <c r="A95" s="37">
        <v>94</v>
      </c>
      <c r="B95" t="s" s="38">
        <v>32057</v>
      </c>
      <c r="C95" t="s" s="38">
        <v>32058</v>
      </c>
      <c r="D95" t="s" s="38">
        <v>32389</v>
      </c>
      <c r="E95" t="s" s="38">
        <v>32390</v>
      </c>
      <c r="F95" t="s" s="38">
        <v>25</v>
      </c>
      <c r="G95" s="37">
        <v>50000</v>
      </c>
      <c r="H95" s="604">
        <v>41536</v>
      </c>
      <c r="I95" s="37">
        <v>100</v>
      </c>
      <c r="J95" s="133">
        <v>1</v>
      </c>
      <c r="K95" s="37">
        <v>400</v>
      </c>
      <c r="L95" s="37">
        <v>300</v>
      </c>
      <c r="M95" s="37">
        <v>2</v>
      </c>
      <c r="N95" t="s" s="38">
        <v>32391</v>
      </c>
      <c r="O95" t="s" s="605">
        <v>32183</v>
      </c>
      <c r="P95" t="s" s="12">
        <v>6993</v>
      </c>
      <c r="Q95" s="93"/>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c r="AS95" s="150"/>
      <c r="AT95" s="150"/>
      <c r="AU95" s="150"/>
      <c r="AV95" s="150"/>
      <c r="AW95" s="150"/>
      <c r="AX95" s="150"/>
      <c r="AY95" s="150"/>
      <c r="AZ95" s="150"/>
      <c r="BA95" s="150"/>
      <c r="BB95" s="150"/>
      <c r="BC95" s="150"/>
      <c r="BD95" s="150"/>
      <c r="BE95" s="150"/>
      <c r="BF95" s="150"/>
      <c r="BG95" s="150"/>
      <c r="BH95" s="150"/>
      <c r="BI95" s="150"/>
      <c r="BJ95" s="150"/>
      <c r="BK95" s="150"/>
      <c r="BL95" s="150"/>
      <c r="BM95" s="150"/>
      <c r="BN95" s="150"/>
      <c r="BO95" s="150"/>
      <c r="BP95" s="150"/>
      <c r="BQ95" s="150"/>
      <c r="BR95" s="150"/>
      <c r="BS95" s="150"/>
      <c r="BT95" s="150"/>
      <c r="BU95" s="150"/>
      <c r="BV95" s="150"/>
      <c r="BW95" s="150"/>
      <c r="BX95" s="150"/>
      <c r="BY95" s="150"/>
      <c r="BZ95" s="150"/>
      <c r="CA95" s="150"/>
      <c r="CB95" s="150"/>
      <c r="CC95" s="150"/>
      <c r="CD95" s="150"/>
      <c r="CE95" s="150"/>
      <c r="CF95" s="150"/>
      <c r="CG95" s="150"/>
      <c r="CH95" s="150"/>
      <c r="CI95" s="150"/>
      <c r="CJ95" s="150"/>
      <c r="CK95" s="150"/>
      <c r="CL95" s="150"/>
      <c r="CM95" s="150"/>
      <c r="CN95" s="150"/>
      <c r="CO95" s="150"/>
      <c r="CP95" s="150"/>
      <c r="CQ95" s="150"/>
      <c r="CR95" s="150"/>
      <c r="CS95" s="150"/>
      <c r="CT95" s="150"/>
      <c r="CU95" s="150"/>
      <c r="CV95" s="150"/>
      <c r="CW95" s="150"/>
      <c r="CX95" s="150"/>
      <c r="CY95" s="150"/>
      <c r="CZ95" s="150"/>
      <c r="DA95" s="150"/>
      <c r="DB95" s="150"/>
      <c r="DC95" s="150"/>
      <c r="DD95" s="150"/>
      <c r="DE95" s="150"/>
      <c r="DF95" s="150"/>
      <c r="DG95" s="150"/>
      <c r="DH95" s="150"/>
      <c r="DI95" s="150"/>
      <c r="DJ95" s="150"/>
      <c r="DK95" s="150"/>
      <c r="DL95" s="150"/>
      <c r="DM95" s="150"/>
      <c r="DN95" s="150"/>
      <c r="DO95" s="150"/>
      <c r="DP95" s="150"/>
    </row>
    <row r="96" ht="24" customHeight="1">
      <c r="A96" s="37">
        <v>95</v>
      </c>
      <c r="B96" t="s" s="38">
        <v>32057</v>
      </c>
      <c r="C96" t="s" s="12">
        <v>32392</v>
      </c>
      <c r="D96" t="s" s="38">
        <v>32393</v>
      </c>
      <c r="E96" t="s" s="38">
        <v>32394</v>
      </c>
      <c r="F96" t="s" s="38">
        <v>173</v>
      </c>
      <c r="G96" s="37">
        <v>28000</v>
      </c>
      <c r="H96" s="604">
        <v>39524</v>
      </c>
      <c r="I96" s="37">
        <v>300</v>
      </c>
      <c r="J96" s="133">
        <v>1</v>
      </c>
      <c r="K96" s="37">
        <v>1200</v>
      </c>
      <c r="L96" s="37">
        <v>1300</v>
      </c>
      <c r="M96" s="37">
        <v>3</v>
      </c>
      <c r="N96" t="s" s="12">
        <v>32395</v>
      </c>
      <c r="O96" t="s" s="605">
        <v>32396</v>
      </c>
      <c r="P96" t="s" s="12">
        <v>32201</v>
      </c>
      <c r="Q96" s="93"/>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c r="AS96" s="150"/>
      <c r="AT96" s="150"/>
      <c r="AU96" s="150"/>
      <c r="AV96" s="150"/>
      <c r="AW96" s="150"/>
      <c r="AX96" s="150"/>
      <c r="AY96" s="150"/>
      <c r="AZ96" s="150"/>
      <c r="BA96" s="150"/>
      <c r="BB96" s="150"/>
      <c r="BC96" s="150"/>
      <c r="BD96" s="150"/>
      <c r="BE96" s="150"/>
      <c r="BF96" s="150"/>
      <c r="BG96" s="150"/>
      <c r="BH96" s="150"/>
      <c r="BI96" s="150"/>
      <c r="BJ96" s="150"/>
      <c r="BK96" s="150"/>
      <c r="BL96" s="150"/>
      <c r="BM96" s="150"/>
      <c r="BN96" s="150"/>
      <c r="BO96" s="150"/>
      <c r="BP96" s="150"/>
      <c r="BQ96" s="150"/>
      <c r="BR96" s="150"/>
      <c r="BS96" s="150"/>
      <c r="BT96" s="150"/>
      <c r="BU96" s="150"/>
      <c r="BV96" s="150"/>
      <c r="BW96" s="150"/>
      <c r="BX96" s="150"/>
      <c r="BY96" s="150"/>
      <c r="BZ96" s="150"/>
      <c r="CA96" s="150"/>
      <c r="CB96" s="150"/>
      <c r="CC96" s="150"/>
      <c r="CD96" s="150"/>
      <c r="CE96" s="150"/>
      <c r="CF96" s="150"/>
      <c r="CG96" s="150"/>
      <c r="CH96" s="150"/>
      <c r="CI96" s="150"/>
      <c r="CJ96" s="150"/>
      <c r="CK96" s="150"/>
      <c r="CL96" s="150"/>
      <c r="CM96" s="150"/>
      <c r="CN96" s="150"/>
      <c r="CO96" s="150"/>
      <c r="CP96" s="150"/>
      <c r="CQ96" s="150"/>
      <c r="CR96" s="150"/>
      <c r="CS96" s="150"/>
      <c r="CT96" s="150"/>
      <c r="CU96" s="150"/>
      <c r="CV96" s="150"/>
      <c r="CW96" s="150"/>
      <c r="CX96" s="150"/>
      <c r="CY96" s="150"/>
      <c r="CZ96" s="150"/>
      <c r="DA96" s="150"/>
      <c r="DB96" s="150"/>
      <c r="DC96" s="150"/>
      <c r="DD96" s="150"/>
      <c r="DE96" s="150"/>
      <c r="DF96" s="150"/>
      <c r="DG96" s="150"/>
      <c r="DH96" s="150"/>
      <c r="DI96" s="150"/>
      <c r="DJ96" s="150"/>
      <c r="DK96" s="150"/>
      <c r="DL96" s="150"/>
      <c r="DM96" s="150"/>
      <c r="DN96" s="150"/>
      <c r="DO96" s="150"/>
      <c r="DP96" s="150"/>
    </row>
    <row r="97" ht="24" customHeight="1">
      <c r="A97" s="37">
        <v>96</v>
      </c>
      <c r="B97" t="s" s="38">
        <v>32057</v>
      </c>
      <c r="C97" t="s" s="38">
        <v>32397</v>
      </c>
      <c r="D97" t="s" s="38">
        <v>32398</v>
      </c>
      <c r="E97" t="s" s="38">
        <v>32399</v>
      </c>
      <c r="F97" t="s" s="38">
        <v>25</v>
      </c>
      <c r="G97" s="37">
        <v>35000</v>
      </c>
      <c r="H97" s="604">
        <v>38263</v>
      </c>
      <c r="I97" s="37">
        <v>400</v>
      </c>
      <c r="J97" s="133">
        <v>0.96</v>
      </c>
      <c r="K97" s="37">
        <v>1600</v>
      </c>
      <c r="L97" s="37">
        <v>560</v>
      </c>
      <c r="M97" s="37">
        <v>2</v>
      </c>
      <c r="N97" t="s" s="38">
        <v>32400</v>
      </c>
      <c r="O97" t="s" s="608">
        <v>32401</v>
      </c>
      <c r="P97" t="s" s="12">
        <v>6993</v>
      </c>
      <c r="Q97" s="93"/>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c r="AS97" s="150"/>
      <c r="AT97" s="150"/>
      <c r="AU97" s="150"/>
      <c r="AV97" s="150"/>
      <c r="AW97" s="150"/>
      <c r="AX97" s="150"/>
      <c r="AY97" s="150"/>
      <c r="AZ97" s="150"/>
      <c r="BA97" s="150"/>
      <c r="BB97" s="150"/>
      <c r="BC97" s="150"/>
      <c r="BD97" s="150"/>
      <c r="BE97" s="150"/>
      <c r="BF97" s="150"/>
      <c r="BG97" s="150"/>
      <c r="BH97" s="150"/>
      <c r="BI97" s="150"/>
      <c r="BJ97" s="150"/>
      <c r="BK97" s="150"/>
      <c r="BL97" s="150"/>
      <c r="BM97" s="150"/>
      <c r="BN97" s="150"/>
      <c r="BO97" s="150"/>
      <c r="BP97" s="150"/>
      <c r="BQ97" s="150"/>
      <c r="BR97" s="150"/>
      <c r="BS97" s="150"/>
      <c r="BT97" s="150"/>
      <c r="BU97" s="150"/>
      <c r="BV97" s="150"/>
      <c r="BW97" s="150"/>
      <c r="BX97" s="150"/>
      <c r="BY97" s="150"/>
      <c r="BZ97" s="150"/>
      <c r="CA97" s="150"/>
      <c r="CB97" s="150"/>
      <c r="CC97" s="150"/>
      <c r="CD97" s="150"/>
      <c r="CE97" s="150"/>
      <c r="CF97" s="150"/>
      <c r="CG97" s="150"/>
      <c r="CH97" s="150"/>
      <c r="CI97" s="150"/>
      <c r="CJ97" s="150"/>
      <c r="CK97" s="150"/>
      <c r="CL97" s="150"/>
      <c r="CM97" s="150"/>
      <c r="CN97" s="150"/>
      <c r="CO97" s="150"/>
      <c r="CP97" s="150"/>
      <c r="CQ97" s="150"/>
      <c r="CR97" s="150"/>
      <c r="CS97" s="150"/>
      <c r="CT97" s="150"/>
      <c r="CU97" s="150"/>
      <c r="CV97" s="150"/>
      <c r="CW97" s="150"/>
      <c r="CX97" s="150"/>
      <c r="CY97" s="150"/>
      <c r="CZ97" s="150"/>
      <c r="DA97" s="150"/>
      <c r="DB97" s="150"/>
      <c r="DC97" s="150"/>
      <c r="DD97" s="150"/>
      <c r="DE97" s="150"/>
      <c r="DF97" s="150"/>
      <c r="DG97" s="150"/>
      <c r="DH97" s="150"/>
      <c r="DI97" s="150"/>
      <c r="DJ97" s="150"/>
      <c r="DK97" s="150"/>
      <c r="DL97" s="150"/>
      <c r="DM97" s="150"/>
      <c r="DN97" s="150"/>
      <c r="DO97" s="150"/>
      <c r="DP97" s="150"/>
    </row>
    <row r="98" ht="24" customHeight="1">
      <c r="A98" s="37">
        <v>97</v>
      </c>
      <c r="B98" t="s" s="38">
        <v>32143</v>
      </c>
      <c r="C98" t="s" s="38">
        <v>32144</v>
      </c>
      <c r="D98" t="s" s="38">
        <v>32402</v>
      </c>
      <c r="E98" t="s" s="38">
        <v>32307</v>
      </c>
      <c r="F98" t="s" s="38">
        <v>25</v>
      </c>
      <c r="G98" s="37">
        <v>25000</v>
      </c>
      <c r="H98" s="604">
        <v>38289</v>
      </c>
      <c r="I98" s="37">
        <v>405</v>
      </c>
      <c r="J98" s="133">
        <v>0.93</v>
      </c>
      <c r="K98" s="37">
        <f>I98*4</f>
        <v>1620</v>
      </c>
      <c r="L98" s="37">
        <v>760</v>
      </c>
      <c r="M98" s="37">
        <v>3</v>
      </c>
      <c r="N98" t="s" s="38">
        <v>32403</v>
      </c>
      <c r="O98" t="s" s="608">
        <v>32404</v>
      </c>
      <c r="P98" t="s" s="12">
        <v>6993</v>
      </c>
      <c r="Q98" s="93"/>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c r="AS98" s="150"/>
      <c r="AT98" s="150"/>
      <c r="AU98" s="150"/>
      <c r="AV98" s="150"/>
      <c r="AW98" s="150"/>
      <c r="AX98" s="150"/>
      <c r="AY98" s="150"/>
      <c r="AZ98" s="150"/>
      <c r="BA98" s="150"/>
      <c r="BB98" s="150"/>
      <c r="BC98" s="150"/>
      <c r="BD98" s="150"/>
      <c r="BE98" s="150"/>
      <c r="BF98" s="150"/>
      <c r="BG98" s="150"/>
      <c r="BH98" s="150"/>
      <c r="BI98" s="150"/>
      <c r="BJ98" s="150"/>
      <c r="BK98" s="150"/>
      <c r="BL98" s="150"/>
      <c r="BM98" s="150"/>
      <c r="BN98" s="150"/>
      <c r="BO98" s="150"/>
      <c r="BP98" s="150"/>
      <c r="BQ98" s="150"/>
      <c r="BR98" s="150"/>
      <c r="BS98" s="150"/>
      <c r="BT98" s="150"/>
      <c r="BU98" s="150"/>
      <c r="BV98" s="150"/>
      <c r="BW98" s="150"/>
      <c r="BX98" s="150"/>
      <c r="BY98" s="150"/>
      <c r="BZ98" s="150"/>
      <c r="CA98" s="150"/>
      <c r="CB98" s="150"/>
      <c r="CC98" s="150"/>
      <c r="CD98" s="150"/>
      <c r="CE98" s="150"/>
      <c r="CF98" s="150"/>
      <c r="CG98" s="150"/>
      <c r="CH98" s="150"/>
      <c r="CI98" s="150"/>
      <c r="CJ98" s="150"/>
      <c r="CK98" s="150"/>
      <c r="CL98" s="150"/>
      <c r="CM98" s="150"/>
      <c r="CN98" s="150"/>
      <c r="CO98" s="150"/>
      <c r="CP98" s="150"/>
      <c r="CQ98" s="150"/>
      <c r="CR98" s="150"/>
      <c r="CS98" s="150"/>
      <c r="CT98" s="150"/>
      <c r="CU98" s="150"/>
      <c r="CV98" s="150"/>
      <c r="CW98" s="150"/>
      <c r="CX98" s="150"/>
      <c r="CY98" s="150"/>
      <c r="CZ98" s="150"/>
      <c r="DA98" s="150"/>
      <c r="DB98" s="150"/>
      <c r="DC98" s="150"/>
      <c r="DD98" s="150"/>
      <c r="DE98" s="150"/>
      <c r="DF98" s="150"/>
      <c r="DG98" s="150"/>
      <c r="DH98" s="150"/>
      <c r="DI98" s="150"/>
      <c r="DJ98" s="150"/>
      <c r="DK98" s="150"/>
      <c r="DL98" s="150"/>
      <c r="DM98" s="150"/>
      <c r="DN98" s="150"/>
      <c r="DO98" s="150"/>
      <c r="DP98" s="150"/>
    </row>
    <row r="99" ht="24" customHeight="1">
      <c r="A99" s="37">
        <v>98</v>
      </c>
      <c r="B99" t="s" s="38">
        <v>32057</v>
      </c>
      <c r="C99" t="s" s="38">
        <v>32058</v>
      </c>
      <c r="D99" t="s" s="38">
        <v>32405</v>
      </c>
      <c r="E99" t="s" s="38">
        <v>32406</v>
      </c>
      <c r="F99" t="s" s="38">
        <v>25</v>
      </c>
      <c r="G99" s="37">
        <v>40000</v>
      </c>
      <c r="H99" s="604">
        <v>37660</v>
      </c>
      <c r="I99" s="37">
        <v>312</v>
      </c>
      <c r="J99" s="133">
        <v>1</v>
      </c>
      <c r="K99" s="37">
        <f>I99*4</f>
        <v>1248</v>
      </c>
      <c r="L99" s="37">
        <v>890</v>
      </c>
      <c r="M99" s="37">
        <v>3</v>
      </c>
      <c r="N99" t="s" s="38">
        <v>32407</v>
      </c>
      <c r="O99" t="s" s="605">
        <v>32408</v>
      </c>
      <c r="P99" t="s" s="12">
        <v>6993</v>
      </c>
      <c r="Q99" s="93"/>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c r="AS99" s="150"/>
      <c r="AT99" s="150"/>
      <c r="AU99" s="150"/>
      <c r="AV99" s="150"/>
      <c r="AW99" s="150"/>
      <c r="AX99" s="150"/>
      <c r="AY99" s="150"/>
      <c r="AZ99" s="150"/>
      <c r="BA99" s="150"/>
      <c r="BB99" s="150"/>
      <c r="BC99" s="150"/>
      <c r="BD99" s="150"/>
      <c r="BE99" s="150"/>
      <c r="BF99" s="150"/>
      <c r="BG99" s="150"/>
      <c r="BH99" s="150"/>
      <c r="BI99" s="150"/>
      <c r="BJ99" s="150"/>
      <c r="BK99" s="150"/>
      <c r="BL99" s="150"/>
      <c r="BM99" s="150"/>
      <c r="BN99" s="150"/>
      <c r="BO99" s="150"/>
      <c r="BP99" s="150"/>
      <c r="BQ99" s="150"/>
      <c r="BR99" s="150"/>
      <c r="BS99" s="150"/>
      <c r="BT99" s="150"/>
      <c r="BU99" s="150"/>
      <c r="BV99" s="150"/>
      <c r="BW99" s="150"/>
      <c r="BX99" s="150"/>
      <c r="BY99" s="150"/>
      <c r="BZ99" s="150"/>
      <c r="CA99" s="150"/>
      <c r="CB99" s="150"/>
      <c r="CC99" s="150"/>
      <c r="CD99" s="150"/>
      <c r="CE99" s="150"/>
      <c r="CF99" s="150"/>
      <c r="CG99" s="150"/>
      <c r="CH99" s="150"/>
      <c r="CI99" s="150"/>
      <c r="CJ99" s="150"/>
      <c r="CK99" s="150"/>
      <c r="CL99" s="150"/>
      <c r="CM99" s="150"/>
      <c r="CN99" s="150"/>
      <c r="CO99" s="150"/>
      <c r="CP99" s="150"/>
      <c r="CQ99" s="150"/>
      <c r="CR99" s="150"/>
      <c r="CS99" s="150"/>
      <c r="CT99" s="150"/>
      <c r="CU99" s="150"/>
      <c r="CV99" s="150"/>
      <c r="CW99" s="150"/>
      <c r="CX99" s="150"/>
      <c r="CY99" s="150"/>
      <c r="CZ99" s="150"/>
      <c r="DA99" s="150"/>
      <c r="DB99" s="150"/>
      <c r="DC99" s="150"/>
      <c r="DD99" s="150"/>
      <c r="DE99" s="150"/>
      <c r="DF99" s="150"/>
      <c r="DG99" s="150"/>
      <c r="DH99" s="150"/>
      <c r="DI99" s="150"/>
      <c r="DJ99" s="150"/>
      <c r="DK99" s="150"/>
      <c r="DL99" s="150"/>
      <c r="DM99" s="150"/>
      <c r="DN99" s="150"/>
      <c r="DO99" s="150"/>
      <c r="DP99" s="150"/>
    </row>
    <row r="100" ht="24" customHeight="1">
      <c r="A100" s="37">
        <v>99</v>
      </c>
      <c r="B100" t="s" s="38">
        <v>32057</v>
      </c>
      <c r="C100" t="s" s="38">
        <v>32068</v>
      </c>
      <c r="D100" t="s" s="38">
        <v>32409</v>
      </c>
      <c r="E100" t="s" s="38">
        <v>32410</v>
      </c>
      <c r="F100" t="s" s="38">
        <v>25</v>
      </c>
      <c r="G100" s="37">
        <v>35000</v>
      </c>
      <c r="H100" s="604">
        <v>39177</v>
      </c>
      <c r="I100" s="37">
        <v>870</v>
      </c>
      <c r="J100" s="133">
        <v>1</v>
      </c>
      <c r="K100" s="37">
        <f>I100*4</f>
        <v>3480</v>
      </c>
      <c r="L100" s="37">
        <v>5400</v>
      </c>
      <c r="M100" s="37">
        <v>2</v>
      </c>
      <c r="N100" t="s" s="38">
        <v>32411</v>
      </c>
      <c r="O100" t="s" s="608">
        <v>32412</v>
      </c>
      <c r="P100" t="s" s="12">
        <v>6993</v>
      </c>
      <c r="Q100" s="93"/>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c r="AS100" s="150"/>
      <c r="AT100" s="150"/>
      <c r="AU100" s="150"/>
      <c r="AV100" s="150"/>
      <c r="AW100" s="150"/>
      <c r="AX100" s="150"/>
      <c r="AY100" s="150"/>
      <c r="AZ100" s="150"/>
      <c r="BA100" s="150"/>
      <c r="BB100" s="150"/>
      <c r="BC100" s="150"/>
      <c r="BD100" s="150"/>
      <c r="BE100" s="150"/>
      <c r="BF100" s="150"/>
      <c r="BG100" s="150"/>
      <c r="BH100" s="150"/>
      <c r="BI100" s="150"/>
      <c r="BJ100" s="150"/>
      <c r="BK100" s="150"/>
      <c r="BL100" s="150"/>
      <c r="BM100" s="150"/>
      <c r="BN100" s="150"/>
      <c r="BO100" s="150"/>
      <c r="BP100" s="150"/>
      <c r="BQ100" s="150"/>
      <c r="BR100" s="150"/>
      <c r="BS100" s="150"/>
      <c r="BT100" s="150"/>
      <c r="BU100" s="150"/>
      <c r="BV100" s="150"/>
      <c r="BW100" s="150"/>
      <c r="BX100" s="150"/>
      <c r="BY100" s="150"/>
      <c r="BZ100" s="150"/>
      <c r="CA100" s="150"/>
      <c r="CB100" s="150"/>
      <c r="CC100" s="150"/>
      <c r="CD100" s="150"/>
      <c r="CE100" s="150"/>
      <c r="CF100" s="150"/>
      <c r="CG100" s="150"/>
      <c r="CH100" s="150"/>
      <c r="CI100" s="150"/>
      <c r="CJ100" s="150"/>
      <c r="CK100" s="150"/>
      <c r="CL100" s="150"/>
      <c r="CM100" s="150"/>
      <c r="CN100" s="150"/>
      <c r="CO100" s="150"/>
      <c r="CP100" s="150"/>
      <c r="CQ100" s="150"/>
      <c r="CR100" s="150"/>
      <c r="CS100" s="150"/>
      <c r="CT100" s="150"/>
      <c r="CU100" s="150"/>
      <c r="CV100" s="150"/>
      <c r="CW100" s="150"/>
      <c r="CX100" s="150"/>
      <c r="CY100" s="150"/>
      <c r="CZ100" s="150"/>
      <c r="DA100" s="150"/>
      <c r="DB100" s="150"/>
      <c r="DC100" s="150"/>
      <c r="DD100" s="150"/>
      <c r="DE100" s="150"/>
      <c r="DF100" s="150"/>
      <c r="DG100" s="150"/>
      <c r="DH100" s="150"/>
      <c r="DI100" s="150"/>
      <c r="DJ100" s="150"/>
      <c r="DK100" s="150"/>
      <c r="DL100" s="150"/>
      <c r="DM100" s="150"/>
      <c r="DN100" s="150"/>
      <c r="DO100" s="150"/>
      <c r="DP100" s="150"/>
    </row>
    <row r="101" ht="24" customHeight="1">
      <c r="A101" s="37">
        <v>100</v>
      </c>
      <c r="B101" t="s" s="38">
        <v>32057</v>
      </c>
      <c r="C101" t="s" s="38">
        <v>32196</v>
      </c>
      <c r="D101" t="s" s="38">
        <v>32413</v>
      </c>
      <c r="E101" t="s" s="38">
        <v>32414</v>
      </c>
      <c r="F101" t="s" s="38">
        <v>25</v>
      </c>
      <c r="G101" s="37">
        <v>20000</v>
      </c>
      <c r="H101" s="604">
        <v>37917</v>
      </c>
      <c r="I101" s="37">
        <v>300</v>
      </c>
      <c r="J101" s="133">
        <v>1</v>
      </c>
      <c r="K101" s="37">
        <f>I101*4</f>
        <v>1200</v>
      </c>
      <c r="L101" s="37">
        <v>800</v>
      </c>
      <c r="M101" s="37">
        <v>2</v>
      </c>
      <c r="N101" t="s" s="38">
        <v>32415</v>
      </c>
      <c r="O101" t="s" s="605">
        <v>32158</v>
      </c>
      <c r="P101" t="s" s="12">
        <v>6993</v>
      </c>
      <c r="Q101" s="93"/>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c r="AS101" s="150"/>
      <c r="AT101" s="150"/>
      <c r="AU101" s="150"/>
      <c r="AV101" s="150"/>
      <c r="AW101" s="150"/>
      <c r="AX101" s="150"/>
      <c r="AY101" s="150"/>
      <c r="AZ101" s="150"/>
      <c r="BA101" s="150"/>
      <c r="BB101" s="150"/>
      <c r="BC101" s="150"/>
      <c r="BD101" s="150"/>
      <c r="BE101" s="150"/>
      <c r="BF101" s="150"/>
      <c r="BG101" s="150"/>
      <c r="BH101" s="150"/>
      <c r="BI101" s="150"/>
      <c r="BJ101" s="150"/>
      <c r="BK101" s="150"/>
      <c r="BL101" s="150"/>
      <c r="BM101" s="150"/>
      <c r="BN101" s="150"/>
      <c r="BO101" s="150"/>
      <c r="BP101" s="150"/>
      <c r="BQ101" s="150"/>
      <c r="BR101" s="150"/>
      <c r="BS101" s="150"/>
      <c r="BT101" s="150"/>
      <c r="BU101" s="150"/>
      <c r="BV101" s="150"/>
      <c r="BW101" s="150"/>
      <c r="BX101" s="150"/>
      <c r="BY101" s="150"/>
      <c r="BZ101" s="150"/>
      <c r="CA101" s="150"/>
      <c r="CB101" s="150"/>
      <c r="CC101" s="150"/>
      <c r="CD101" s="150"/>
      <c r="CE101" s="150"/>
      <c r="CF101" s="150"/>
      <c r="CG101" s="150"/>
      <c r="CH101" s="150"/>
      <c r="CI101" s="150"/>
      <c r="CJ101" s="150"/>
      <c r="CK101" s="150"/>
      <c r="CL101" s="150"/>
      <c r="CM101" s="150"/>
      <c r="CN101" s="150"/>
      <c r="CO101" s="150"/>
      <c r="CP101" s="150"/>
      <c r="CQ101" s="150"/>
      <c r="CR101" s="150"/>
      <c r="CS101" s="150"/>
      <c r="CT101" s="150"/>
      <c r="CU101" s="150"/>
      <c r="CV101" s="150"/>
      <c r="CW101" s="150"/>
      <c r="CX101" s="150"/>
      <c r="CY101" s="150"/>
      <c r="CZ101" s="150"/>
      <c r="DA101" s="150"/>
      <c r="DB101" s="150"/>
      <c r="DC101" s="150"/>
      <c r="DD101" s="150"/>
      <c r="DE101" s="150"/>
      <c r="DF101" s="150"/>
      <c r="DG101" s="150"/>
      <c r="DH101" s="150"/>
      <c r="DI101" s="150"/>
      <c r="DJ101" s="150"/>
      <c r="DK101" s="150"/>
      <c r="DL101" s="150"/>
      <c r="DM101" s="150"/>
      <c r="DN101" s="150"/>
      <c r="DO101" s="150"/>
      <c r="DP101" s="150"/>
    </row>
    <row r="102" ht="24" customHeight="1">
      <c r="A102" s="37">
        <v>101</v>
      </c>
      <c r="B102" t="s" s="38">
        <v>32057</v>
      </c>
      <c r="C102" t="s" s="38">
        <v>32068</v>
      </c>
      <c r="D102" t="s" s="38">
        <v>32416</v>
      </c>
      <c r="E102" t="s" s="38">
        <v>32417</v>
      </c>
      <c r="F102" t="s" s="38">
        <v>173</v>
      </c>
      <c r="G102" s="37">
        <v>30000</v>
      </c>
      <c r="H102" s="604">
        <v>37538</v>
      </c>
      <c r="I102" s="37">
        <v>284</v>
      </c>
      <c r="J102" s="133">
        <v>0.99</v>
      </c>
      <c r="K102" s="37">
        <f>I102*4</f>
        <v>1136</v>
      </c>
      <c r="L102" s="37">
        <v>1200</v>
      </c>
      <c r="M102" s="37">
        <v>2</v>
      </c>
      <c r="N102" t="s" s="38">
        <v>32418</v>
      </c>
      <c r="O102" t="s" s="608">
        <v>32419</v>
      </c>
      <c r="P102" t="s" s="12">
        <v>6993</v>
      </c>
      <c r="Q102" s="93"/>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c r="AS102" s="150"/>
      <c r="AT102" s="150"/>
      <c r="AU102" s="150"/>
      <c r="AV102" s="150"/>
      <c r="AW102" s="150"/>
      <c r="AX102" s="150"/>
      <c r="AY102" s="150"/>
      <c r="AZ102" s="150"/>
      <c r="BA102" s="150"/>
      <c r="BB102" s="150"/>
      <c r="BC102" s="150"/>
      <c r="BD102" s="150"/>
      <c r="BE102" s="150"/>
      <c r="BF102" s="150"/>
      <c r="BG102" s="150"/>
      <c r="BH102" s="150"/>
      <c r="BI102" s="150"/>
      <c r="BJ102" s="150"/>
      <c r="BK102" s="150"/>
      <c r="BL102" s="150"/>
      <c r="BM102" s="150"/>
      <c r="BN102" s="150"/>
      <c r="BO102" s="150"/>
      <c r="BP102" s="150"/>
      <c r="BQ102" s="150"/>
      <c r="BR102" s="150"/>
      <c r="BS102" s="150"/>
      <c r="BT102" s="150"/>
      <c r="BU102" s="150"/>
      <c r="BV102" s="150"/>
      <c r="BW102" s="150"/>
      <c r="BX102" s="150"/>
      <c r="BY102" s="150"/>
      <c r="BZ102" s="150"/>
      <c r="CA102" s="150"/>
      <c r="CB102" s="150"/>
      <c r="CC102" s="150"/>
      <c r="CD102" s="150"/>
      <c r="CE102" s="150"/>
      <c r="CF102" s="150"/>
      <c r="CG102" s="150"/>
      <c r="CH102" s="150"/>
      <c r="CI102" s="150"/>
      <c r="CJ102" s="150"/>
      <c r="CK102" s="150"/>
      <c r="CL102" s="150"/>
      <c r="CM102" s="150"/>
      <c r="CN102" s="150"/>
      <c r="CO102" s="150"/>
      <c r="CP102" s="150"/>
      <c r="CQ102" s="150"/>
      <c r="CR102" s="150"/>
      <c r="CS102" s="150"/>
      <c r="CT102" s="150"/>
      <c r="CU102" s="150"/>
      <c r="CV102" s="150"/>
      <c r="CW102" s="150"/>
      <c r="CX102" s="150"/>
      <c r="CY102" s="150"/>
      <c r="CZ102" s="150"/>
      <c r="DA102" s="150"/>
      <c r="DB102" s="150"/>
      <c r="DC102" s="150"/>
      <c r="DD102" s="150"/>
      <c r="DE102" s="150"/>
      <c r="DF102" s="150"/>
      <c r="DG102" s="150"/>
      <c r="DH102" s="150"/>
      <c r="DI102" s="150"/>
      <c r="DJ102" s="150"/>
      <c r="DK102" s="150"/>
      <c r="DL102" s="150"/>
      <c r="DM102" s="150"/>
      <c r="DN102" s="150"/>
      <c r="DO102" s="150"/>
      <c r="DP102" s="150"/>
    </row>
    <row r="103" ht="24" customHeight="1">
      <c r="A103" s="37">
        <v>102</v>
      </c>
      <c r="B103" t="s" s="38">
        <v>32057</v>
      </c>
      <c r="C103" t="s" s="38">
        <v>32068</v>
      </c>
      <c r="D103" t="s" s="38">
        <v>32420</v>
      </c>
      <c r="E103" t="s" s="38">
        <v>32421</v>
      </c>
      <c r="F103" t="s" s="38">
        <v>25</v>
      </c>
      <c r="G103" s="37">
        <v>18000</v>
      </c>
      <c r="H103" s="604">
        <v>38106</v>
      </c>
      <c r="I103" s="37">
        <v>400</v>
      </c>
      <c r="J103" s="133">
        <v>1</v>
      </c>
      <c r="K103" s="37">
        <v>1600</v>
      </c>
      <c r="L103" s="37">
        <v>650</v>
      </c>
      <c r="M103" s="37">
        <v>1</v>
      </c>
      <c r="N103" t="s" s="38">
        <v>32422</v>
      </c>
      <c r="O103" t="s" s="605">
        <v>31284</v>
      </c>
      <c r="P103" t="s" s="12">
        <v>6993</v>
      </c>
      <c r="Q103" s="93"/>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c r="AS103" s="150"/>
      <c r="AT103" s="150"/>
      <c r="AU103" s="150"/>
      <c r="AV103" s="150"/>
      <c r="AW103" s="150"/>
      <c r="AX103" s="150"/>
      <c r="AY103" s="150"/>
      <c r="AZ103" s="150"/>
      <c r="BA103" s="150"/>
      <c r="BB103" s="150"/>
      <c r="BC103" s="150"/>
      <c r="BD103" s="150"/>
      <c r="BE103" s="150"/>
      <c r="BF103" s="150"/>
      <c r="BG103" s="150"/>
      <c r="BH103" s="150"/>
      <c r="BI103" s="150"/>
      <c r="BJ103" s="150"/>
      <c r="BK103" s="150"/>
      <c r="BL103" s="150"/>
      <c r="BM103" s="150"/>
      <c r="BN103" s="150"/>
      <c r="BO103" s="150"/>
      <c r="BP103" s="150"/>
      <c r="BQ103" s="150"/>
      <c r="BR103" s="150"/>
      <c r="BS103" s="150"/>
      <c r="BT103" s="150"/>
      <c r="BU103" s="150"/>
      <c r="BV103" s="150"/>
      <c r="BW103" s="150"/>
      <c r="BX103" s="150"/>
      <c r="BY103" s="150"/>
      <c r="BZ103" s="150"/>
      <c r="CA103" s="150"/>
      <c r="CB103" s="150"/>
      <c r="CC103" s="150"/>
      <c r="CD103" s="150"/>
      <c r="CE103" s="150"/>
      <c r="CF103" s="150"/>
      <c r="CG103" s="150"/>
      <c r="CH103" s="150"/>
      <c r="CI103" s="150"/>
      <c r="CJ103" s="150"/>
      <c r="CK103" s="150"/>
      <c r="CL103" s="150"/>
      <c r="CM103" s="150"/>
      <c r="CN103" s="150"/>
      <c r="CO103" s="150"/>
      <c r="CP103" s="150"/>
      <c r="CQ103" s="150"/>
      <c r="CR103" s="150"/>
      <c r="CS103" s="150"/>
      <c r="CT103" s="150"/>
      <c r="CU103" s="150"/>
      <c r="CV103" s="150"/>
      <c r="CW103" s="150"/>
      <c r="CX103" s="150"/>
      <c r="CY103" s="150"/>
      <c r="CZ103" s="150"/>
      <c r="DA103" s="150"/>
      <c r="DB103" s="150"/>
      <c r="DC103" s="150"/>
      <c r="DD103" s="150"/>
      <c r="DE103" s="150"/>
      <c r="DF103" s="150"/>
      <c r="DG103" s="150"/>
      <c r="DH103" s="150"/>
      <c r="DI103" s="150"/>
      <c r="DJ103" s="150"/>
      <c r="DK103" s="150"/>
      <c r="DL103" s="150"/>
      <c r="DM103" s="150"/>
      <c r="DN103" s="150"/>
      <c r="DO103" s="150"/>
      <c r="DP103" s="150"/>
    </row>
    <row r="104" ht="24" customHeight="1">
      <c r="A104" s="37">
        <v>103</v>
      </c>
      <c r="B104" t="s" s="38">
        <v>32057</v>
      </c>
      <c r="C104" t="s" s="38">
        <v>32106</v>
      </c>
      <c r="D104" t="s" s="38">
        <v>32423</v>
      </c>
      <c r="E104" t="s" s="38">
        <v>32424</v>
      </c>
      <c r="F104" t="s" s="38">
        <v>25</v>
      </c>
      <c r="G104" s="37">
        <v>15000</v>
      </c>
      <c r="H104" s="604">
        <v>39520</v>
      </c>
      <c r="I104" s="37">
        <v>550</v>
      </c>
      <c r="J104" s="133">
        <v>1</v>
      </c>
      <c r="K104" s="37">
        <v>2200</v>
      </c>
      <c r="L104" s="37">
        <v>650</v>
      </c>
      <c r="M104" s="37">
        <v>2</v>
      </c>
      <c r="N104" t="s" s="38">
        <v>32425</v>
      </c>
      <c r="O104" t="s" s="605">
        <v>32082</v>
      </c>
      <c r="P104" t="s" s="12">
        <v>6993</v>
      </c>
      <c r="Q104" s="93"/>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c r="AS104" s="150"/>
      <c r="AT104" s="150"/>
      <c r="AU104" s="150"/>
      <c r="AV104" s="150"/>
      <c r="AW104" s="150"/>
      <c r="AX104" s="150"/>
      <c r="AY104" s="150"/>
      <c r="AZ104" s="150"/>
      <c r="BA104" s="150"/>
      <c r="BB104" s="150"/>
      <c r="BC104" s="150"/>
      <c r="BD104" s="150"/>
      <c r="BE104" s="150"/>
      <c r="BF104" s="150"/>
      <c r="BG104" s="150"/>
      <c r="BH104" s="150"/>
      <c r="BI104" s="150"/>
      <c r="BJ104" s="150"/>
      <c r="BK104" s="150"/>
      <c r="BL104" s="150"/>
      <c r="BM104" s="150"/>
      <c r="BN104" s="150"/>
      <c r="BO104" s="150"/>
      <c r="BP104" s="150"/>
      <c r="BQ104" s="150"/>
      <c r="BR104" s="150"/>
      <c r="BS104" s="150"/>
      <c r="BT104" s="150"/>
      <c r="BU104" s="150"/>
      <c r="BV104" s="150"/>
      <c r="BW104" s="150"/>
      <c r="BX104" s="150"/>
      <c r="BY104" s="150"/>
      <c r="BZ104" s="150"/>
      <c r="CA104" s="150"/>
      <c r="CB104" s="150"/>
      <c r="CC104" s="150"/>
      <c r="CD104" s="150"/>
      <c r="CE104" s="150"/>
      <c r="CF104" s="150"/>
      <c r="CG104" s="150"/>
      <c r="CH104" s="150"/>
      <c r="CI104" s="150"/>
      <c r="CJ104" s="150"/>
      <c r="CK104" s="150"/>
      <c r="CL104" s="150"/>
      <c r="CM104" s="150"/>
      <c r="CN104" s="150"/>
      <c r="CO104" s="150"/>
      <c r="CP104" s="150"/>
      <c r="CQ104" s="150"/>
      <c r="CR104" s="150"/>
      <c r="CS104" s="150"/>
      <c r="CT104" s="150"/>
      <c r="CU104" s="150"/>
      <c r="CV104" s="150"/>
      <c r="CW104" s="150"/>
      <c r="CX104" s="150"/>
      <c r="CY104" s="150"/>
      <c r="CZ104" s="150"/>
      <c r="DA104" s="150"/>
      <c r="DB104" s="150"/>
      <c r="DC104" s="150"/>
      <c r="DD104" s="150"/>
      <c r="DE104" s="150"/>
      <c r="DF104" s="150"/>
      <c r="DG104" s="150"/>
      <c r="DH104" s="150"/>
      <c r="DI104" s="150"/>
      <c r="DJ104" s="150"/>
      <c r="DK104" s="150"/>
      <c r="DL104" s="150"/>
      <c r="DM104" s="150"/>
      <c r="DN104" s="150"/>
      <c r="DO104" s="150"/>
      <c r="DP104" s="150"/>
    </row>
    <row r="105" ht="24" customHeight="1">
      <c r="A105" s="37">
        <v>104</v>
      </c>
      <c r="B105" t="s" s="38">
        <v>32057</v>
      </c>
      <c r="C105" t="s" s="38">
        <v>32058</v>
      </c>
      <c r="D105" t="s" s="38">
        <v>32426</v>
      </c>
      <c r="E105" t="s" s="38">
        <v>32427</v>
      </c>
      <c r="F105" t="s" s="38">
        <v>25</v>
      </c>
      <c r="G105" s="37">
        <v>17800</v>
      </c>
      <c r="H105" s="604">
        <v>39520</v>
      </c>
      <c r="I105" s="37">
        <v>700</v>
      </c>
      <c r="J105" s="133">
        <v>0.9</v>
      </c>
      <c r="K105" s="37">
        <v>2800</v>
      </c>
      <c r="L105" s="37">
        <v>1200</v>
      </c>
      <c r="M105" s="37">
        <v>4</v>
      </c>
      <c r="N105" t="s" s="38">
        <v>32428</v>
      </c>
      <c r="O105" t="s" s="608">
        <v>32429</v>
      </c>
      <c r="P105" t="s" s="12">
        <v>6993</v>
      </c>
      <c r="Q105" s="93"/>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c r="AS105" s="150"/>
      <c r="AT105" s="150"/>
      <c r="AU105" s="150"/>
      <c r="AV105" s="150"/>
      <c r="AW105" s="150"/>
      <c r="AX105" s="150"/>
      <c r="AY105" s="150"/>
      <c r="AZ105" s="150"/>
      <c r="BA105" s="150"/>
      <c r="BB105" s="150"/>
      <c r="BC105" s="150"/>
      <c r="BD105" s="150"/>
      <c r="BE105" s="150"/>
      <c r="BF105" s="150"/>
      <c r="BG105" s="150"/>
      <c r="BH105" s="150"/>
      <c r="BI105" s="150"/>
      <c r="BJ105" s="150"/>
      <c r="BK105" s="150"/>
      <c r="BL105" s="150"/>
      <c r="BM105" s="150"/>
      <c r="BN105" s="150"/>
      <c r="BO105" s="150"/>
      <c r="BP105" s="150"/>
      <c r="BQ105" s="150"/>
      <c r="BR105" s="150"/>
      <c r="BS105" s="150"/>
      <c r="BT105" s="150"/>
      <c r="BU105" s="150"/>
      <c r="BV105" s="150"/>
      <c r="BW105" s="150"/>
      <c r="BX105" s="150"/>
      <c r="BY105" s="150"/>
      <c r="BZ105" s="150"/>
      <c r="CA105" s="150"/>
      <c r="CB105" s="150"/>
      <c r="CC105" s="150"/>
      <c r="CD105" s="150"/>
      <c r="CE105" s="150"/>
      <c r="CF105" s="150"/>
      <c r="CG105" s="150"/>
      <c r="CH105" s="150"/>
      <c r="CI105" s="150"/>
      <c r="CJ105" s="150"/>
      <c r="CK105" s="150"/>
      <c r="CL105" s="150"/>
      <c r="CM105" s="150"/>
      <c r="CN105" s="150"/>
      <c r="CO105" s="150"/>
      <c r="CP105" s="150"/>
      <c r="CQ105" s="150"/>
      <c r="CR105" s="150"/>
      <c r="CS105" s="150"/>
      <c r="CT105" s="150"/>
      <c r="CU105" s="150"/>
      <c r="CV105" s="150"/>
      <c r="CW105" s="150"/>
      <c r="CX105" s="150"/>
      <c r="CY105" s="150"/>
      <c r="CZ105" s="150"/>
      <c r="DA105" s="150"/>
      <c r="DB105" s="150"/>
      <c r="DC105" s="150"/>
      <c r="DD105" s="150"/>
      <c r="DE105" s="150"/>
      <c r="DF105" s="150"/>
      <c r="DG105" s="150"/>
      <c r="DH105" s="150"/>
      <c r="DI105" s="150"/>
      <c r="DJ105" s="150"/>
      <c r="DK105" s="150"/>
      <c r="DL105" s="150"/>
      <c r="DM105" s="150"/>
      <c r="DN105" s="150"/>
      <c r="DO105" s="150"/>
      <c r="DP105" s="150"/>
    </row>
    <row r="106" ht="24" customHeight="1">
      <c r="A106" s="37">
        <v>105</v>
      </c>
      <c r="B106" t="s" s="38">
        <v>32057</v>
      </c>
      <c r="C106" t="s" s="38">
        <v>32063</v>
      </c>
      <c r="D106" t="s" s="38">
        <v>32430</v>
      </c>
      <c r="E106" t="s" s="38">
        <v>32431</v>
      </c>
      <c r="F106" t="s" s="38">
        <v>173</v>
      </c>
      <c r="G106" s="37">
        <v>30000</v>
      </c>
      <c r="H106" s="604">
        <v>37135</v>
      </c>
      <c r="I106" s="37">
        <v>280</v>
      </c>
      <c r="J106" s="133">
        <v>0.99</v>
      </c>
      <c r="K106" s="37">
        <f>I106*4</f>
        <v>1120</v>
      </c>
      <c r="L106" s="37">
        <v>300</v>
      </c>
      <c r="M106" s="37">
        <v>4</v>
      </c>
      <c r="N106" t="s" s="38">
        <v>32432</v>
      </c>
      <c r="O106" t="s" s="608">
        <v>32433</v>
      </c>
      <c r="P106" t="s" s="12">
        <v>6993</v>
      </c>
      <c r="Q106" s="93"/>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c r="AS106" s="150"/>
      <c r="AT106" s="150"/>
      <c r="AU106" s="150"/>
      <c r="AV106" s="150"/>
      <c r="AW106" s="150"/>
      <c r="AX106" s="150"/>
      <c r="AY106" s="150"/>
      <c r="AZ106" s="150"/>
      <c r="BA106" s="150"/>
      <c r="BB106" s="150"/>
      <c r="BC106" s="150"/>
      <c r="BD106" s="150"/>
      <c r="BE106" s="150"/>
      <c r="BF106" s="150"/>
      <c r="BG106" s="150"/>
      <c r="BH106" s="150"/>
      <c r="BI106" s="150"/>
      <c r="BJ106" s="150"/>
      <c r="BK106" s="150"/>
      <c r="BL106" s="150"/>
      <c r="BM106" s="150"/>
      <c r="BN106" s="150"/>
      <c r="BO106" s="150"/>
      <c r="BP106" s="150"/>
      <c r="BQ106" s="150"/>
      <c r="BR106" s="150"/>
      <c r="BS106" s="150"/>
      <c r="BT106" s="150"/>
      <c r="BU106" s="150"/>
      <c r="BV106" s="150"/>
      <c r="BW106" s="150"/>
      <c r="BX106" s="150"/>
      <c r="BY106" s="150"/>
      <c r="BZ106" s="150"/>
      <c r="CA106" s="150"/>
      <c r="CB106" s="150"/>
      <c r="CC106" s="150"/>
      <c r="CD106" s="150"/>
      <c r="CE106" s="150"/>
      <c r="CF106" s="150"/>
      <c r="CG106" s="150"/>
      <c r="CH106" s="150"/>
      <c r="CI106" s="150"/>
      <c r="CJ106" s="150"/>
      <c r="CK106" s="150"/>
      <c r="CL106" s="150"/>
      <c r="CM106" s="150"/>
      <c r="CN106" s="150"/>
      <c r="CO106" s="150"/>
      <c r="CP106" s="150"/>
      <c r="CQ106" s="150"/>
      <c r="CR106" s="150"/>
      <c r="CS106" s="150"/>
      <c r="CT106" s="150"/>
      <c r="CU106" s="150"/>
      <c r="CV106" s="150"/>
      <c r="CW106" s="150"/>
      <c r="CX106" s="150"/>
      <c r="CY106" s="150"/>
      <c r="CZ106" s="150"/>
      <c r="DA106" s="150"/>
      <c r="DB106" s="150"/>
      <c r="DC106" s="150"/>
      <c r="DD106" s="150"/>
      <c r="DE106" s="150"/>
      <c r="DF106" s="150"/>
      <c r="DG106" s="150"/>
      <c r="DH106" s="150"/>
      <c r="DI106" s="150"/>
      <c r="DJ106" s="150"/>
      <c r="DK106" s="150"/>
      <c r="DL106" s="150"/>
      <c r="DM106" s="150"/>
      <c r="DN106" s="150"/>
      <c r="DO106" s="150"/>
      <c r="DP106" s="150"/>
    </row>
    <row r="107" ht="24" customHeight="1">
      <c r="A107" s="37">
        <v>106</v>
      </c>
      <c r="B107" t="s" s="38">
        <v>32057</v>
      </c>
      <c r="C107" t="s" s="38">
        <v>32063</v>
      </c>
      <c r="D107" t="s" s="38">
        <v>8579</v>
      </c>
      <c r="E107" t="s" s="38">
        <v>32434</v>
      </c>
      <c r="F107" t="s" s="38">
        <v>173</v>
      </c>
      <c r="G107" s="37">
        <v>35000</v>
      </c>
      <c r="H107" s="604">
        <v>37623</v>
      </c>
      <c r="I107" t="s" s="38">
        <v>9301</v>
      </c>
      <c r="J107" t="s" s="38">
        <v>9301</v>
      </c>
      <c r="K107" t="s" s="38">
        <v>9301</v>
      </c>
      <c r="L107" s="37">
        <v>300</v>
      </c>
      <c r="M107" s="37">
        <v>2</v>
      </c>
      <c r="N107" t="s" s="38">
        <v>32435</v>
      </c>
      <c r="O107" t="s" s="605">
        <v>32183</v>
      </c>
      <c r="P107" t="s" s="12">
        <v>6993</v>
      </c>
      <c r="Q107" s="93"/>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c r="AS107" s="150"/>
      <c r="AT107" s="150"/>
      <c r="AU107" s="150"/>
      <c r="AV107" s="150"/>
      <c r="AW107" s="150"/>
      <c r="AX107" s="150"/>
      <c r="AY107" s="150"/>
      <c r="AZ107" s="150"/>
      <c r="BA107" s="150"/>
      <c r="BB107" s="150"/>
      <c r="BC107" s="150"/>
      <c r="BD107" s="150"/>
      <c r="BE107" s="150"/>
      <c r="BF107" s="150"/>
      <c r="BG107" s="150"/>
      <c r="BH107" s="150"/>
      <c r="BI107" s="150"/>
      <c r="BJ107" s="150"/>
      <c r="BK107" s="150"/>
      <c r="BL107" s="150"/>
      <c r="BM107" s="150"/>
      <c r="BN107" s="150"/>
      <c r="BO107" s="150"/>
      <c r="BP107" s="150"/>
      <c r="BQ107" s="150"/>
      <c r="BR107" s="150"/>
      <c r="BS107" s="150"/>
      <c r="BT107" s="150"/>
      <c r="BU107" s="150"/>
      <c r="BV107" s="150"/>
      <c r="BW107" s="150"/>
      <c r="BX107" s="150"/>
      <c r="BY107" s="150"/>
      <c r="BZ107" s="150"/>
      <c r="CA107" s="150"/>
      <c r="CB107" s="150"/>
      <c r="CC107" s="150"/>
      <c r="CD107" s="150"/>
      <c r="CE107" s="150"/>
      <c r="CF107" s="150"/>
      <c r="CG107" s="150"/>
      <c r="CH107" s="150"/>
      <c r="CI107" s="150"/>
      <c r="CJ107" s="150"/>
      <c r="CK107" s="150"/>
      <c r="CL107" s="150"/>
      <c r="CM107" s="150"/>
      <c r="CN107" s="150"/>
      <c r="CO107" s="150"/>
      <c r="CP107" s="150"/>
      <c r="CQ107" s="150"/>
      <c r="CR107" s="150"/>
      <c r="CS107" s="150"/>
      <c r="CT107" s="150"/>
      <c r="CU107" s="150"/>
      <c r="CV107" s="150"/>
      <c r="CW107" s="150"/>
      <c r="CX107" s="150"/>
      <c r="CY107" s="150"/>
      <c r="CZ107" s="150"/>
      <c r="DA107" s="150"/>
      <c r="DB107" s="150"/>
      <c r="DC107" s="150"/>
      <c r="DD107" s="150"/>
      <c r="DE107" s="150"/>
      <c r="DF107" s="150"/>
      <c r="DG107" s="150"/>
      <c r="DH107" s="150"/>
      <c r="DI107" s="150"/>
      <c r="DJ107" s="150"/>
      <c r="DK107" s="150"/>
      <c r="DL107" s="150"/>
      <c r="DM107" s="150"/>
      <c r="DN107" s="150"/>
      <c r="DO107" s="150"/>
      <c r="DP107" s="150"/>
    </row>
    <row r="108" ht="24" customHeight="1">
      <c r="A108" s="37">
        <v>107</v>
      </c>
      <c r="B108" t="s" s="38">
        <v>32057</v>
      </c>
      <c r="C108" t="s" s="38">
        <v>32063</v>
      </c>
      <c r="D108" t="s" s="38">
        <v>32436</v>
      </c>
      <c r="E108" t="s" s="38">
        <v>32437</v>
      </c>
      <c r="F108" t="s" s="38">
        <v>25</v>
      </c>
      <c r="G108" s="37">
        <v>40000</v>
      </c>
      <c r="H108" s="604">
        <v>38506</v>
      </c>
      <c r="I108" s="37">
        <v>225</v>
      </c>
      <c r="J108" s="133">
        <v>0.99</v>
      </c>
      <c r="K108" s="37">
        <f>I108*4</f>
        <v>900</v>
      </c>
      <c r="L108" s="37">
        <v>800</v>
      </c>
      <c r="M108" s="37">
        <v>4</v>
      </c>
      <c r="N108" t="s" s="38">
        <v>32438</v>
      </c>
      <c r="O108" t="s" s="608">
        <v>32439</v>
      </c>
      <c r="P108" t="s" s="12">
        <v>6993</v>
      </c>
      <c r="Q108" s="93"/>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c r="AS108" s="150"/>
      <c r="AT108" s="150"/>
      <c r="AU108" s="150"/>
      <c r="AV108" s="150"/>
      <c r="AW108" s="150"/>
      <c r="AX108" s="150"/>
      <c r="AY108" s="150"/>
      <c r="AZ108" s="150"/>
      <c r="BA108" s="150"/>
      <c r="BB108" s="150"/>
      <c r="BC108" s="150"/>
      <c r="BD108" s="150"/>
      <c r="BE108" s="150"/>
      <c r="BF108" s="150"/>
      <c r="BG108" s="150"/>
      <c r="BH108" s="150"/>
      <c r="BI108" s="150"/>
      <c r="BJ108" s="150"/>
      <c r="BK108" s="150"/>
      <c r="BL108" s="150"/>
      <c r="BM108" s="150"/>
      <c r="BN108" s="150"/>
      <c r="BO108" s="150"/>
      <c r="BP108" s="150"/>
      <c r="BQ108" s="150"/>
      <c r="BR108" s="150"/>
      <c r="BS108" s="150"/>
      <c r="BT108" s="150"/>
      <c r="BU108" s="150"/>
      <c r="BV108" s="150"/>
      <c r="BW108" s="150"/>
      <c r="BX108" s="150"/>
      <c r="BY108" s="150"/>
      <c r="BZ108" s="150"/>
      <c r="CA108" s="150"/>
      <c r="CB108" s="150"/>
      <c r="CC108" s="150"/>
      <c r="CD108" s="150"/>
      <c r="CE108" s="150"/>
      <c r="CF108" s="150"/>
      <c r="CG108" s="150"/>
      <c r="CH108" s="150"/>
      <c r="CI108" s="150"/>
      <c r="CJ108" s="150"/>
      <c r="CK108" s="150"/>
      <c r="CL108" s="150"/>
      <c r="CM108" s="150"/>
      <c r="CN108" s="150"/>
      <c r="CO108" s="150"/>
      <c r="CP108" s="150"/>
      <c r="CQ108" s="150"/>
      <c r="CR108" s="150"/>
      <c r="CS108" s="150"/>
      <c r="CT108" s="150"/>
      <c r="CU108" s="150"/>
      <c r="CV108" s="150"/>
      <c r="CW108" s="150"/>
      <c r="CX108" s="150"/>
      <c r="CY108" s="150"/>
      <c r="CZ108" s="150"/>
      <c r="DA108" s="150"/>
      <c r="DB108" s="150"/>
      <c r="DC108" s="150"/>
      <c r="DD108" s="150"/>
      <c r="DE108" s="150"/>
      <c r="DF108" s="150"/>
      <c r="DG108" s="150"/>
      <c r="DH108" s="150"/>
      <c r="DI108" s="150"/>
      <c r="DJ108" s="150"/>
      <c r="DK108" s="150"/>
      <c r="DL108" s="150"/>
      <c r="DM108" s="150"/>
      <c r="DN108" s="150"/>
      <c r="DO108" s="150"/>
      <c r="DP108" s="150"/>
    </row>
    <row r="109" ht="24" customHeight="1">
      <c r="A109" s="37">
        <v>108</v>
      </c>
      <c r="B109" t="s" s="38">
        <v>32057</v>
      </c>
      <c r="C109" t="s" s="38">
        <v>32058</v>
      </c>
      <c r="D109" t="s" s="38">
        <v>32440</v>
      </c>
      <c r="E109" t="s" s="38">
        <v>32441</v>
      </c>
      <c r="F109" t="s" s="38">
        <v>173</v>
      </c>
      <c r="G109" s="37">
        <v>30000</v>
      </c>
      <c r="H109" s="604">
        <v>37712</v>
      </c>
      <c r="I109" s="37">
        <v>203</v>
      </c>
      <c r="J109" s="133">
        <v>0.95</v>
      </c>
      <c r="K109" s="37">
        <f>I109*4</f>
        <v>812</v>
      </c>
      <c r="L109" s="37">
        <v>350</v>
      </c>
      <c r="M109" s="37">
        <v>2</v>
      </c>
      <c r="N109" t="s" s="38">
        <v>32442</v>
      </c>
      <c r="O109" t="s" s="608">
        <v>32329</v>
      </c>
      <c r="P109" t="s" s="12">
        <v>6993</v>
      </c>
      <c r="Q109" s="93"/>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c r="AS109" s="150"/>
      <c r="AT109" s="150"/>
      <c r="AU109" s="150"/>
      <c r="AV109" s="150"/>
      <c r="AW109" s="150"/>
      <c r="AX109" s="150"/>
      <c r="AY109" s="150"/>
      <c r="AZ109" s="150"/>
      <c r="BA109" s="150"/>
      <c r="BB109" s="150"/>
      <c r="BC109" s="150"/>
      <c r="BD109" s="150"/>
      <c r="BE109" s="150"/>
      <c r="BF109" s="150"/>
      <c r="BG109" s="150"/>
      <c r="BH109" s="150"/>
      <c r="BI109" s="150"/>
      <c r="BJ109" s="150"/>
      <c r="BK109" s="150"/>
      <c r="BL109" s="150"/>
      <c r="BM109" s="150"/>
      <c r="BN109" s="150"/>
      <c r="BO109" s="150"/>
      <c r="BP109" s="150"/>
      <c r="BQ109" s="150"/>
      <c r="BR109" s="150"/>
      <c r="BS109" s="150"/>
      <c r="BT109" s="150"/>
      <c r="BU109" s="150"/>
      <c r="BV109" s="150"/>
      <c r="BW109" s="150"/>
      <c r="BX109" s="150"/>
      <c r="BY109" s="150"/>
      <c r="BZ109" s="150"/>
      <c r="CA109" s="150"/>
      <c r="CB109" s="150"/>
      <c r="CC109" s="150"/>
      <c r="CD109" s="150"/>
      <c r="CE109" s="150"/>
      <c r="CF109" s="150"/>
      <c r="CG109" s="150"/>
      <c r="CH109" s="150"/>
      <c r="CI109" s="150"/>
      <c r="CJ109" s="150"/>
      <c r="CK109" s="150"/>
      <c r="CL109" s="150"/>
      <c r="CM109" s="150"/>
      <c r="CN109" s="150"/>
      <c r="CO109" s="150"/>
      <c r="CP109" s="150"/>
      <c r="CQ109" s="150"/>
      <c r="CR109" s="150"/>
      <c r="CS109" s="150"/>
      <c r="CT109" s="150"/>
      <c r="CU109" s="150"/>
      <c r="CV109" s="150"/>
      <c r="CW109" s="150"/>
      <c r="CX109" s="150"/>
      <c r="CY109" s="150"/>
      <c r="CZ109" s="150"/>
      <c r="DA109" s="150"/>
      <c r="DB109" s="150"/>
      <c r="DC109" s="150"/>
      <c r="DD109" s="150"/>
      <c r="DE109" s="150"/>
      <c r="DF109" s="150"/>
      <c r="DG109" s="150"/>
      <c r="DH109" s="150"/>
      <c r="DI109" s="150"/>
      <c r="DJ109" s="150"/>
      <c r="DK109" s="150"/>
      <c r="DL109" s="150"/>
      <c r="DM109" s="150"/>
      <c r="DN109" s="150"/>
      <c r="DO109" s="150"/>
      <c r="DP109" s="150"/>
    </row>
    <row r="110" ht="24" customHeight="1">
      <c r="A110" s="37">
        <v>109</v>
      </c>
      <c r="B110" t="s" s="38">
        <v>32057</v>
      </c>
      <c r="C110" t="s" s="38">
        <v>32058</v>
      </c>
      <c r="D110" t="s" s="38">
        <v>32443</v>
      </c>
      <c r="E110" t="s" s="38">
        <v>32444</v>
      </c>
      <c r="F110" t="s" s="38">
        <v>25</v>
      </c>
      <c r="G110" s="37">
        <v>45000</v>
      </c>
      <c r="H110" s="604">
        <v>39295</v>
      </c>
      <c r="I110" s="37">
        <v>1024</v>
      </c>
      <c r="J110" s="133">
        <v>0.98</v>
      </c>
      <c r="K110" s="37">
        <f>I110*4</f>
        <v>4096</v>
      </c>
      <c r="L110" s="37">
        <v>2000</v>
      </c>
      <c r="M110" s="37">
        <v>8</v>
      </c>
      <c r="N110" t="s" s="38">
        <v>32445</v>
      </c>
      <c r="O110" t="s" s="608">
        <v>32446</v>
      </c>
      <c r="P110" t="s" s="12">
        <v>32447</v>
      </c>
      <c r="Q110" s="93"/>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c r="AS110" s="150"/>
      <c r="AT110" s="150"/>
      <c r="AU110" s="150"/>
      <c r="AV110" s="150"/>
      <c r="AW110" s="150"/>
      <c r="AX110" s="150"/>
      <c r="AY110" s="150"/>
      <c r="AZ110" s="150"/>
      <c r="BA110" s="150"/>
      <c r="BB110" s="150"/>
      <c r="BC110" s="150"/>
      <c r="BD110" s="150"/>
      <c r="BE110" s="150"/>
      <c r="BF110" s="150"/>
      <c r="BG110" s="150"/>
      <c r="BH110" s="150"/>
      <c r="BI110" s="150"/>
      <c r="BJ110" s="150"/>
      <c r="BK110" s="150"/>
      <c r="BL110" s="150"/>
      <c r="BM110" s="150"/>
      <c r="BN110" s="150"/>
      <c r="BO110" s="150"/>
      <c r="BP110" s="150"/>
      <c r="BQ110" s="150"/>
      <c r="BR110" s="150"/>
      <c r="BS110" s="150"/>
      <c r="BT110" s="150"/>
      <c r="BU110" s="150"/>
      <c r="BV110" s="150"/>
      <c r="BW110" s="150"/>
      <c r="BX110" s="150"/>
      <c r="BY110" s="150"/>
      <c r="BZ110" s="150"/>
      <c r="CA110" s="150"/>
      <c r="CB110" s="150"/>
      <c r="CC110" s="150"/>
      <c r="CD110" s="150"/>
      <c r="CE110" s="150"/>
      <c r="CF110" s="150"/>
      <c r="CG110" s="150"/>
      <c r="CH110" s="150"/>
      <c r="CI110" s="150"/>
      <c r="CJ110" s="150"/>
      <c r="CK110" s="150"/>
      <c r="CL110" s="150"/>
      <c r="CM110" s="150"/>
      <c r="CN110" s="150"/>
      <c r="CO110" s="150"/>
      <c r="CP110" s="150"/>
      <c r="CQ110" s="150"/>
      <c r="CR110" s="150"/>
      <c r="CS110" s="150"/>
      <c r="CT110" s="150"/>
      <c r="CU110" s="150"/>
      <c r="CV110" s="150"/>
      <c r="CW110" s="150"/>
      <c r="CX110" s="150"/>
      <c r="CY110" s="150"/>
      <c r="CZ110" s="150"/>
      <c r="DA110" s="150"/>
      <c r="DB110" s="150"/>
      <c r="DC110" s="150"/>
      <c r="DD110" s="150"/>
      <c r="DE110" s="150"/>
      <c r="DF110" s="150"/>
      <c r="DG110" s="150"/>
      <c r="DH110" s="150"/>
      <c r="DI110" s="150"/>
      <c r="DJ110" s="150"/>
      <c r="DK110" s="150"/>
      <c r="DL110" s="150"/>
      <c r="DM110" s="150"/>
      <c r="DN110" s="150"/>
      <c r="DO110" s="150"/>
      <c r="DP110" s="150"/>
    </row>
    <row r="111" ht="24" customHeight="1">
      <c r="A111" s="37">
        <v>110</v>
      </c>
      <c r="B111" t="s" s="38">
        <v>32057</v>
      </c>
      <c r="C111" t="s" s="38">
        <v>32068</v>
      </c>
      <c r="D111" t="s" s="38">
        <v>32448</v>
      </c>
      <c r="E111" t="s" s="38">
        <v>32449</v>
      </c>
      <c r="F111" t="s" s="38">
        <v>25</v>
      </c>
      <c r="G111" s="37">
        <v>13000</v>
      </c>
      <c r="H111" s="604">
        <v>37636</v>
      </c>
      <c r="I111" s="37">
        <v>320</v>
      </c>
      <c r="J111" s="133">
        <v>0.99</v>
      </c>
      <c r="K111" s="37">
        <f>I111*4</f>
        <v>1280</v>
      </c>
      <c r="L111" s="37">
        <v>300</v>
      </c>
      <c r="M111" s="37">
        <v>1</v>
      </c>
      <c r="N111" t="s" s="38">
        <v>32450</v>
      </c>
      <c r="O111" t="s" s="605">
        <v>31283</v>
      </c>
      <c r="P111" t="s" s="12">
        <v>6993</v>
      </c>
      <c r="Q111" s="93"/>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c r="AS111" s="150"/>
      <c r="AT111" s="150"/>
      <c r="AU111" s="150"/>
      <c r="AV111" s="150"/>
      <c r="AW111" s="150"/>
      <c r="AX111" s="150"/>
      <c r="AY111" s="150"/>
      <c r="AZ111" s="150"/>
      <c r="BA111" s="150"/>
      <c r="BB111" s="150"/>
      <c r="BC111" s="150"/>
      <c r="BD111" s="150"/>
      <c r="BE111" s="150"/>
      <c r="BF111" s="150"/>
      <c r="BG111" s="150"/>
      <c r="BH111" s="150"/>
      <c r="BI111" s="150"/>
      <c r="BJ111" s="150"/>
      <c r="BK111" s="150"/>
      <c r="BL111" s="150"/>
      <c r="BM111" s="150"/>
      <c r="BN111" s="150"/>
      <c r="BO111" s="150"/>
      <c r="BP111" s="150"/>
      <c r="BQ111" s="150"/>
      <c r="BR111" s="150"/>
      <c r="BS111" s="150"/>
      <c r="BT111" s="150"/>
      <c r="BU111" s="150"/>
      <c r="BV111" s="150"/>
      <c r="BW111" s="150"/>
      <c r="BX111" s="150"/>
      <c r="BY111" s="150"/>
      <c r="BZ111" s="150"/>
      <c r="CA111" s="150"/>
      <c r="CB111" s="150"/>
      <c r="CC111" s="150"/>
      <c r="CD111" s="150"/>
      <c r="CE111" s="150"/>
      <c r="CF111" s="150"/>
      <c r="CG111" s="150"/>
      <c r="CH111" s="150"/>
      <c r="CI111" s="150"/>
      <c r="CJ111" s="150"/>
      <c r="CK111" s="150"/>
      <c r="CL111" s="150"/>
      <c r="CM111" s="150"/>
      <c r="CN111" s="150"/>
      <c r="CO111" s="150"/>
      <c r="CP111" s="150"/>
      <c r="CQ111" s="150"/>
      <c r="CR111" s="150"/>
      <c r="CS111" s="150"/>
      <c r="CT111" s="150"/>
      <c r="CU111" s="150"/>
      <c r="CV111" s="150"/>
      <c r="CW111" s="150"/>
      <c r="CX111" s="150"/>
      <c r="CY111" s="150"/>
      <c r="CZ111" s="150"/>
      <c r="DA111" s="150"/>
      <c r="DB111" s="150"/>
      <c r="DC111" s="150"/>
      <c r="DD111" s="150"/>
      <c r="DE111" s="150"/>
      <c r="DF111" s="150"/>
      <c r="DG111" s="150"/>
      <c r="DH111" s="150"/>
      <c r="DI111" s="150"/>
      <c r="DJ111" s="150"/>
      <c r="DK111" s="150"/>
      <c r="DL111" s="150"/>
      <c r="DM111" s="150"/>
      <c r="DN111" s="150"/>
      <c r="DO111" s="150"/>
      <c r="DP111" s="150"/>
    </row>
    <row r="112" ht="24" customHeight="1">
      <c r="A112" s="37">
        <v>111</v>
      </c>
      <c r="B112" t="s" s="38">
        <v>32057</v>
      </c>
      <c r="C112" t="s" s="38">
        <v>32068</v>
      </c>
      <c r="D112" t="s" s="38">
        <v>32451</v>
      </c>
      <c r="E112" t="s" s="38">
        <v>32452</v>
      </c>
      <c r="F112" t="s" s="38">
        <v>25</v>
      </c>
      <c r="G112" s="39"/>
      <c r="H112" s="604">
        <v>36916</v>
      </c>
      <c r="I112" t="s" s="38">
        <v>9301</v>
      </c>
      <c r="J112" t="s" s="38">
        <v>9301</v>
      </c>
      <c r="K112" t="s" s="38">
        <v>9301</v>
      </c>
      <c r="L112" s="37">
        <v>700</v>
      </c>
      <c r="M112" s="37">
        <v>2</v>
      </c>
      <c r="N112" t="s" s="38">
        <v>32453</v>
      </c>
      <c r="O112" t="s" s="605">
        <v>32183</v>
      </c>
      <c r="P112" t="s" s="12">
        <v>6993</v>
      </c>
      <c r="Q112" s="93"/>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c r="AS112" s="150"/>
      <c r="AT112" s="150"/>
      <c r="AU112" s="150"/>
      <c r="AV112" s="150"/>
      <c r="AW112" s="150"/>
      <c r="AX112" s="150"/>
      <c r="AY112" s="150"/>
      <c r="AZ112" s="150"/>
      <c r="BA112" s="150"/>
      <c r="BB112" s="150"/>
      <c r="BC112" s="150"/>
      <c r="BD112" s="150"/>
      <c r="BE112" s="150"/>
      <c r="BF112" s="150"/>
      <c r="BG112" s="150"/>
      <c r="BH112" s="150"/>
      <c r="BI112" s="150"/>
      <c r="BJ112" s="150"/>
      <c r="BK112" s="150"/>
      <c r="BL112" s="150"/>
      <c r="BM112" s="150"/>
      <c r="BN112" s="150"/>
      <c r="BO112" s="150"/>
      <c r="BP112" s="150"/>
      <c r="BQ112" s="150"/>
      <c r="BR112" s="150"/>
      <c r="BS112" s="150"/>
      <c r="BT112" s="150"/>
      <c r="BU112" s="150"/>
      <c r="BV112" s="150"/>
      <c r="BW112" s="150"/>
      <c r="BX112" s="150"/>
      <c r="BY112" s="150"/>
      <c r="BZ112" s="150"/>
      <c r="CA112" s="150"/>
      <c r="CB112" s="150"/>
      <c r="CC112" s="150"/>
      <c r="CD112" s="150"/>
      <c r="CE112" s="150"/>
      <c r="CF112" s="150"/>
      <c r="CG112" s="150"/>
      <c r="CH112" s="150"/>
      <c r="CI112" s="150"/>
      <c r="CJ112" s="150"/>
      <c r="CK112" s="150"/>
      <c r="CL112" s="150"/>
      <c r="CM112" s="150"/>
      <c r="CN112" s="150"/>
      <c r="CO112" s="150"/>
      <c r="CP112" s="150"/>
      <c r="CQ112" s="150"/>
      <c r="CR112" s="150"/>
      <c r="CS112" s="150"/>
      <c r="CT112" s="150"/>
      <c r="CU112" s="150"/>
      <c r="CV112" s="150"/>
      <c r="CW112" s="150"/>
      <c r="CX112" s="150"/>
      <c r="CY112" s="150"/>
      <c r="CZ112" s="150"/>
      <c r="DA112" s="150"/>
      <c r="DB112" s="150"/>
      <c r="DC112" s="150"/>
      <c r="DD112" s="150"/>
      <c r="DE112" s="150"/>
      <c r="DF112" s="150"/>
      <c r="DG112" s="150"/>
      <c r="DH112" s="150"/>
      <c r="DI112" s="150"/>
      <c r="DJ112" s="150"/>
      <c r="DK112" s="150"/>
      <c r="DL112" s="150"/>
      <c r="DM112" s="150"/>
      <c r="DN112" s="150"/>
      <c r="DO112" s="150"/>
      <c r="DP112" s="150"/>
    </row>
    <row r="113" ht="24" customHeight="1">
      <c r="A113" s="37">
        <v>112</v>
      </c>
      <c r="B113" t="s" s="38">
        <v>32057</v>
      </c>
      <c r="C113" t="s" s="38">
        <v>32058</v>
      </c>
      <c r="D113" t="s" s="38">
        <v>15408</v>
      </c>
      <c r="E113" t="s" s="38">
        <v>32454</v>
      </c>
      <c r="F113" t="s" s="38">
        <v>25</v>
      </c>
      <c r="G113" s="37">
        <v>48000</v>
      </c>
      <c r="H113" s="604">
        <v>38137</v>
      </c>
      <c r="I113" s="37">
        <v>308</v>
      </c>
      <c r="J113" s="133">
        <v>0.99</v>
      </c>
      <c r="K113" s="37">
        <v>1232</v>
      </c>
      <c r="L113" s="37">
        <v>660</v>
      </c>
      <c r="M113" s="37">
        <v>2</v>
      </c>
      <c r="N113" t="s" s="12">
        <v>32455</v>
      </c>
      <c r="O113" t="s" s="605">
        <v>32082</v>
      </c>
      <c r="P113" t="s" s="12">
        <v>6993</v>
      </c>
      <c r="Q113" s="93"/>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c r="AS113" s="150"/>
      <c r="AT113" s="150"/>
      <c r="AU113" s="150"/>
      <c r="AV113" s="150"/>
      <c r="AW113" s="150"/>
      <c r="AX113" s="150"/>
      <c r="AY113" s="150"/>
      <c r="AZ113" s="150"/>
      <c r="BA113" s="150"/>
      <c r="BB113" s="150"/>
      <c r="BC113" s="150"/>
      <c r="BD113" s="150"/>
      <c r="BE113" s="150"/>
      <c r="BF113" s="150"/>
      <c r="BG113" s="150"/>
      <c r="BH113" s="150"/>
      <c r="BI113" s="150"/>
      <c r="BJ113" s="150"/>
      <c r="BK113" s="150"/>
      <c r="BL113" s="150"/>
      <c r="BM113" s="150"/>
      <c r="BN113" s="150"/>
      <c r="BO113" s="150"/>
      <c r="BP113" s="150"/>
      <c r="BQ113" s="150"/>
      <c r="BR113" s="150"/>
      <c r="BS113" s="150"/>
      <c r="BT113" s="150"/>
      <c r="BU113" s="150"/>
      <c r="BV113" s="150"/>
      <c r="BW113" s="150"/>
      <c r="BX113" s="150"/>
      <c r="BY113" s="150"/>
      <c r="BZ113" s="150"/>
      <c r="CA113" s="150"/>
      <c r="CB113" s="150"/>
      <c r="CC113" s="150"/>
      <c r="CD113" s="150"/>
      <c r="CE113" s="150"/>
      <c r="CF113" s="150"/>
      <c r="CG113" s="150"/>
      <c r="CH113" s="150"/>
      <c r="CI113" s="150"/>
      <c r="CJ113" s="150"/>
      <c r="CK113" s="150"/>
      <c r="CL113" s="150"/>
      <c r="CM113" s="150"/>
      <c r="CN113" s="150"/>
      <c r="CO113" s="150"/>
      <c r="CP113" s="150"/>
      <c r="CQ113" s="150"/>
      <c r="CR113" s="150"/>
      <c r="CS113" s="150"/>
      <c r="CT113" s="150"/>
      <c r="CU113" s="150"/>
      <c r="CV113" s="150"/>
      <c r="CW113" s="150"/>
      <c r="CX113" s="150"/>
      <c r="CY113" s="150"/>
      <c r="CZ113" s="150"/>
      <c r="DA113" s="150"/>
      <c r="DB113" s="150"/>
      <c r="DC113" s="150"/>
      <c r="DD113" s="150"/>
      <c r="DE113" s="150"/>
      <c r="DF113" s="150"/>
      <c r="DG113" s="150"/>
      <c r="DH113" s="150"/>
      <c r="DI113" s="150"/>
      <c r="DJ113" s="150"/>
      <c r="DK113" s="150"/>
      <c r="DL113" s="150"/>
      <c r="DM113" s="150"/>
      <c r="DN113" s="150"/>
      <c r="DO113" s="150"/>
      <c r="DP113" s="150"/>
    </row>
    <row r="114" ht="24" customHeight="1">
      <c r="A114" s="37">
        <v>113</v>
      </c>
      <c r="B114" t="s" s="38">
        <v>32057</v>
      </c>
      <c r="C114" t="s" s="38">
        <v>32196</v>
      </c>
      <c r="D114" t="s" s="38">
        <v>32456</v>
      </c>
      <c r="E114" t="s" s="38">
        <v>32457</v>
      </c>
      <c r="F114" t="s" s="38">
        <v>173</v>
      </c>
      <c r="G114" s="37">
        <v>35000</v>
      </c>
      <c r="H114" s="604">
        <v>38139</v>
      </c>
      <c r="I114" s="37">
        <v>125</v>
      </c>
      <c r="J114" s="133">
        <v>0.99</v>
      </c>
      <c r="K114" s="37">
        <f>I114*4</f>
        <v>500</v>
      </c>
      <c r="L114" s="37">
        <v>600</v>
      </c>
      <c r="M114" s="37">
        <v>2</v>
      </c>
      <c r="N114" t="s" s="38">
        <v>32458</v>
      </c>
      <c r="O114" t="s" s="608">
        <v>32329</v>
      </c>
      <c r="P114" t="s" s="12">
        <v>6993</v>
      </c>
      <c r="Q114" s="93"/>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c r="AS114" s="150"/>
      <c r="AT114" s="150"/>
      <c r="AU114" s="150"/>
      <c r="AV114" s="150"/>
      <c r="AW114" s="150"/>
      <c r="AX114" s="150"/>
      <c r="AY114" s="150"/>
      <c r="AZ114" s="150"/>
      <c r="BA114" s="150"/>
      <c r="BB114" s="150"/>
      <c r="BC114" s="150"/>
      <c r="BD114" s="150"/>
      <c r="BE114" s="150"/>
      <c r="BF114" s="150"/>
      <c r="BG114" s="150"/>
      <c r="BH114" s="150"/>
      <c r="BI114" s="150"/>
      <c r="BJ114" s="150"/>
      <c r="BK114" s="150"/>
      <c r="BL114" s="150"/>
      <c r="BM114" s="150"/>
      <c r="BN114" s="150"/>
      <c r="BO114" s="150"/>
      <c r="BP114" s="150"/>
      <c r="BQ114" s="150"/>
      <c r="BR114" s="150"/>
      <c r="BS114" s="150"/>
      <c r="BT114" s="150"/>
      <c r="BU114" s="150"/>
      <c r="BV114" s="150"/>
      <c r="BW114" s="150"/>
      <c r="BX114" s="150"/>
      <c r="BY114" s="150"/>
      <c r="BZ114" s="150"/>
      <c r="CA114" s="150"/>
      <c r="CB114" s="150"/>
      <c r="CC114" s="150"/>
      <c r="CD114" s="150"/>
      <c r="CE114" s="150"/>
      <c r="CF114" s="150"/>
      <c r="CG114" s="150"/>
      <c r="CH114" s="150"/>
      <c r="CI114" s="150"/>
      <c r="CJ114" s="150"/>
      <c r="CK114" s="150"/>
      <c r="CL114" s="150"/>
      <c r="CM114" s="150"/>
      <c r="CN114" s="150"/>
      <c r="CO114" s="150"/>
      <c r="CP114" s="150"/>
      <c r="CQ114" s="150"/>
      <c r="CR114" s="150"/>
      <c r="CS114" s="150"/>
      <c r="CT114" s="150"/>
      <c r="CU114" s="150"/>
      <c r="CV114" s="150"/>
      <c r="CW114" s="150"/>
      <c r="CX114" s="150"/>
      <c r="CY114" s="150"/>
      <c r="CZ114" s="150"/>
      <c r="DA114" s="150"/>
      <c r="DB114" s="150"/>
      <c r="DC114" s="150"/>
      <c r="DD114" s="150"/>
      <c r="DE114" s="150"/>
      <c r="DF114" s="150"/>
      <c r="DG114" s="150"/>
      <c r="DH114" s="150"/>
      <c r="DI114" s="150"/>
      <c r="DJ114" s="150"/>
      <c r="DK114" s="150"/>
      <c r="DL114" s="150"/>
      <c r="DM114" s="150"/>
      <c r="DN114" s="150"/>
      <c r="DO114" s="150"/>
      <c r="DP114" s="150"/>
    </row>
    <row r="115" ht="24" customHeight="1">
      <c r="A115" s="37">
        <v>114</v>
      </c>
      <c r="B115" t="s" s="38">
        <v>32057</v>
      </c>
      <c r="C115" t="s" s="38">
        <v>32058</v>
      </c>
      <c r="D115" t="s" s="38">
        <v>32459</v>
      </c>
      <c r="E115" t="s" s="38">
        <v>32460</v>
      </c>
      <c r="F115" t="s" s="38">
        <v>25</v>
      </c>
      <c r="G115" s="37">
        <v>25000</v>
      </c>
      <c r="H115" s="604">
        <v>35931</v>
      </c>
      <c r="I115" s="37">
        <v>190</v>
      </c>
      <c r="J115" s="133">
        <v>0.98</v>
      </c>
      <c r="K115" s="37">
        <f>I115*4</f>
        <v>760</v>
      </c>
      <c r="L115" s="37">
        <v>560</v>
      </c>
      <c r="M115" s="37">
        <v>2</v>
      </c>
      <c r="N115" t="s" s="12">
        <v>32461</v>
      </c>
      <c r="O115" t="s" s="605">
        <v>32158</v>
      </c>
      <c r="P115" t="s" s="12">
        <v>6993</v>
      </c>
      <c r="Q115" s="93"/>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c r="AS115" s="150"/>
      <c r="AT115" s="150"/>
      <c r="AU115" s="150"/>
      <c r="AV115" s="150"/>
      <c r="AW115" s="150"/>
      <c r="AX115" s="150"/>
      <c r="AY115" s="150"/>
      <c r="AZ115" s="150"/>
      <c r="BA115" s="150"/>
      <c r="BB115" s="150"/>
      <c r="BC115" s="150"/>
      <c r="BD115" s="150"/>
      <c r="BE115" s="150"/>
      <c r="BF115" s="150"/>
      <c r="BG115" s="150"/>
      <c r="BH115" s="150"/>
      <c r="BI115" s="150"/>
      <c r="BJ115" s="150"/>
      <c r="BK115" s="150"/>
      <c r="BL115" s="150"/>
      <c r="BM115" s="150"/>
      <c r="BN115" s="150"/>
      <c r="BO115" s="150"/>
      <c r="BP115" s="150"/>
      <c r="BQ115" s="150"/>
      <c r="BR115" s="150"/>
      <c r="BS115" s="150"/>
      <c r="BT115" s="150"/>
      <c r="BU115" s="150"/>
      <c r="BV115" s="150"/>
      <c r="BW115" s="150"/>
      <c r="BX115" s="150"/>
      <c r="BY115" s="150"/>
      <c r="BZ115" s="150"/>
      <c r="CA115" s="150"/>
      <c r="CB115" s="150"/>
      <c r="CC115" s="150"/>
      <c r="CD115" s="150"/>
      <c r="CE115" s="150"/>
      <c r="CF115" s="150"/>
      <c r="CG115" s="150"/>
      <c r="CH115" s="150"/>
      <c r="CI115" s="150"/>
      <c r="CJ115" s="150"/>
      <c r="CK115" s="150"/>
      <c r="CL115" s="150"/>
      <c r="CM115" s="150"/>
      <c r="CN115" s="150"/>
      <c r="CO115" s="150"/>
      <c r="CP115" s="150"/>
      <c r="CQ115" s="150"/>
      <c r="CR115" s="150"/>
      <c r="CS115" s="150"/>
      <c r="CT115" s="150"/>
      <c r="CU115" s="150"/>
      <c r="CV115" s="150"/>
      <c r="CW115" s="150"/>
      <c r="CX115" s="150"/>
      <c r="CY115" s="150"/>
      <c r="CZ115" s="150"/>
      <c r="DA115" s="150"/>
      <c r="DB115" s="150"/>
      <c r="DC115" s="150"/>
      <c r="DD115" s="150"/>
      <c r="DE115" s="150"/>
      <c r="DF115" s="150"/>
      <c r="DG115" s="150"/>
      <c r="DH115" s="150"/>
      <c r="DI115" s="150"/>
      <c r="DJ115" s="150"/>
      <c r="DK115" s="150"/>
      <c r="DL115" s="150"/>
      <c r="DM115" s="150"/>
      <c r="DN115" s="150"/>
      <c r="DO115" s="150"/>
      <c r="DP115" s="150"/>
    </row>
    <row r="116" ht="24" customHeight="1">
      <c r="A116" s="37">
        <v>115</v>
      </c>
      <c r="B116" t="s" s="38">
        <v>32057</v>
      </c>
      <c r="C116" t="s" s="38">
        <v>32063</v>
      </c>
      <c r="D116" t="s" s="38">
        <v>32462</v>
      </c>
      <c r="E116" t="s" s="38">
        <v>32463</v>
      </c>
      <c r="F116" t="s" s="38">
        <v>25</v>
      </c>
      <c r="G116" s="37">
        <v>20000</v>
      </c>
      <c r="H116" s="604">
        <v>39064</v>
      </c>
      <c r="I116" s="37">
        <v>130</v>
      </c>
      <c r="J116" s="133">
        <v>0.8</v>
      </c>
      <c r="K116" s="37">
        <f>I116*4</f>
        <v>520</v>
      </c>
      <c r="L116" s="37">
        <v>600</v>
      </c>
      <c r="M116" s="37">
        <v>2</v>
      </c>
      <c r="N116" t="s" s="38">
        <v>32464</v>
      </c>
      <c r="O116" t="s" s="605">
        <v>32183</v>
      </c>
      <c r="P116" t="s" s="12">
        <v>6993</v>
      </c>
      <c r="Q116" s="93"/>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c r="AS116" s="150"/>
      <c r="AT116" s="150"/>
      <c r="AU116" s="150"/>
      <c r="AV116" s="150"/>
      <c r="AW116" s="150"/>
      <c r="AX116" s="150"/>
      <c r="AY116" s="150"/>
      <c r="AZ116" s="150"/>
      <c r="BA116" s="150"/>
      <c r="BB116" s="150"/>
      <c r="BC116" s="150"/>
      <c r="BD116" s="150"/>
      <c r="BE116" s="150"/>
      <c r="BF116" s="150"/>
      <c r="BG116" s="150"/>
      <c r="BH116" s="150"/>
      <c r="BI116" s="150"/>
      <c r="BJ116" s="150"/>
      <c r="BK116" s="150"/>
      <c r="BL116" s="150"/>
      <c r="BM116" s="150"/>
      <c r="BN116" s="150"/>
      <c r="BO116" s="150"/>
      <c r="BP116" s="150"/>
      <c r="BQ116" s="150"/>
      <c r="BR116" s="150"/>
      <c r="BS116" s="150"/>
      <c r="BT116" s="150"/>
      <c r="BU116" s="150"/>
      <c r="BV116" s="150"/>
      <c r="BW116" s="150"/>
      <c r="BX116" s="150"/>
      <c r="BY116" s="150"/>
      <c r="BZ116" s="150"/>
      <c r="CA116" s="150"/>
      <c r="CB116" s="150"/>
      <c r="CC116" s="150"/>
      <c r="CD116" s="150"/>
      <c r="CE116" s="150"/>
      <c r="CF116" s="150"/>
      <c r="CG116" s="150"/>
      <c r="CH116" s="150"/>
      <c r="CI116" s="150"/>
      <c r="CJ116" s="150"/>
      <c r="CK116" s="150"/>
      <c r="CL116" s="150"/>
      <c r="CM116" s="150"/>
      <c r="CN116" s="150"/>
      <c r="CO116" s="150"/>
      <c r="CP116" s="150"/>
      <c r="CQ116" s="150"/>
      <c r="CR116" s="150"/>
      <c r="CS116" s="150"/>
      <c r="CT116" s="150"/>
      <c r="CU116" s="150"/>
      <c r="CV116" s="150"/>
      <c r="CW116" s="150"/>
      <c r="CX116" s="150"/>
      <c r="CY116" s="150"/>
      <c r="CZ116" s="150"/>
      <c r="DA116" s="150"/>
      <c r="DB116" s="150"/>
      <c r="DC116" s="150"/>
      <c r="DD116" s="150"/>
      <c r="DE116" s="150"/>
      <c r="DF116" s="150"/>
      <c r="DG116" s="150"/>
      <c r="DH116" s="150"/>
      <c r="DI116" s="150"/>
      <c r="DJ116" s="150"/>
      <c r="DK116" s="150"/>
      <c r="DL116" s="150"/>
      <c r="DM116" s="150"/>
      <c r="DN116" s="150"/>
      <c r="DO116" s="150"/>
      <c r="DP116" s="150"/>
    </row>
    <row r="117" ht="24" customHeight="1">
      <c r="A117" s="37">
        <v>116</v>
      </c>
      <c r="B117" t="s" s="38">
        <v>32057</v>
      </c>
      <c r="C117" t="s" s="38">
        <v>32058</v>
      </c>
      <c r="D117" t="s" s="38">
        <v>32465</v>
      </c>
      <c r="E117" t="s" s="38">
        <v>32466</v>
      </c>
      <c r="F117" t="s" s="38">
        <v>25</v>
      </c>
      <c r="G117" s="37">
        <v>18000</v>
      </c>
      <c r="H117" s="604">
        <v>38482</v>
      </c>
      <c r="I117" s="37">
        <v>300</v>
      </c>
      <c r="J117" s="133">
        <v>0.98</v>
      </c>
      <c r="K117" s="37">
        <v>1200</v>
      </c>
      <c r="L117" s="37">
        <v>600</v>
      </c>
      <c r="M117" s="37">
        <v>2</v>
      </c>
      <c r="N117" t="s" s="38">
        <v>32467</v>
      </c>
      <c r="O117" t="s" s="605">
        <v>32158</v>
      </c>
      <c r="P117" t="s" s="12">
        <v>6993</v>
      </c>
      <c r="Q117" s="609"/>
      <c r="R117" s="603"/>
      <c r="S117" s="603"/>
      <c r="T117" s="603"/>
      <c r="U117" s="603"/>
      <c r="V117" s="603"/>
      <c r="W117" s="603"/>
      <c r="X117" s="603"/>
      <c r="Y117" s="603"/>
      <c r="Z117" s="603"/>
      <c r="AA117" s="603"/>
      <c r="AB117" s="603"/>
      <c r="AC117" s="603"/>
      <c r="AD117" s="603"/>
      <c r="AE117" s="603"/>
      <c r="AF117" s="603"/>
      <c r="AG117" s="603"/>
      <c r="AH117" s="603"/>
      <c r="AI117" s="603"/>
      <c r="AJ117" s="603"/>
      <c r="AK117" s="603"/>
      <c r="AL117" s="603"/>
      <c r="AM117" s="603"/>
      <c r="AN117" s="603"/>
      <c r="AO117" s="603"/>
      <c r="AP117" s="603"/>
      <c r="AQ117" s="603"/>
      <c r="AR117" s="603"/>
      <c r="AS117" s="603"/>
      <c r="AT117" s="603"/>
      <c r="AU117" s="603"/>
      <c r="AV117" s="603"/>
      <c r="AW117" s="603"/>
      <c r="AX117" s="603"/>
      <c r="AY117" s="603"/>
      <c r="AZ117" s="603"/>
      <c r="BA117" s="603"/>
      <c r="BB117" s="603"/>
      <c r="BC117" s="603"/>
      <c r="BD117" s="603"/>
      <c r="BE117" s="603"/>
      <c r="BF117" s="603"/>
      <c r="BG117" s="603"/>
      <c r="BH117" s="603"/>
      <c r="BI117" s="603"/>
      <c r="BJ117" s="603"/>
      <c r="BK117" s="603"/>
      <c r="BL117" s="603"/>
      <c r="BM117" s="603"/>
      <c r="BN117" s="603"/>
      <c r="BO117" s="603"/>
      <c r="BP117" s="603"/>
      <c r="BQ117" s="603"/>
      <c r="BR117" s="603"/>
      <c r="BS117" s="603"/>
      <c r="BT117" s="603"/>
      <c r="BU117" s="603"/>
      <c r="BV117" s="603"/>
      <c r="BW117" s="603"/>
      <c r="BX117" s="603"/>
      <c r="BY117" s="603"/>
      <c r="BZ117" s="603"/>
      <c r="CA117" s="603"/>
      <c r="CB117" s="603"/>
      <c r="CC117" s="603"/>
      <c r="CD117" s="603"/>
      <c r="CE117" s="603"/>
      <c r="CF117" s="603"/>
      <c r="CG117" s="603"/>
      <c r="CH117" s="603"/>
      <c r="CI117" s="603"/>
      <c r="CJ117" s="603"/>
      <c r="CK117" s="603"/>
      <c r="CL117" s="603"/>
      <c r="CM117" s="603"/>
      <c r="CN117" s="603"/>
      <c r="CO117" s="603"/>
      <c r="CP117" s="603"/>
      <c r="CQ117" s="603"/>
      <c r="CR117" s="603"/>
      <c r="CS117" s="603"/>
      <c r="CT117" s="603"/>
      <c r="CU117" s="603"/>
      <c r="CV117" s="603"/>
      <c r="CW117" s="603"/>
      <c r="CX117" s="603"/>
      <c r="CY117" s="603"/>
      <c r="CZ117" s="603"/>
      <c r="DA117" s="603"/>
      <c r="DB117" s="603"/>
      <c r="DC117" s="603"/>
      <c r="DD117" s="603"/>
      <c r="DE117" s="603"/>
      <c r="DF117" s="603"/>
      <c r="DG117" s="603"/>
      <c r="DH117" s="603"/>
      <c r="DI117" s="603"/>
      <c r="DJ117" s="603"/>
      <c r="DK117" s="603"/>
      <c r="DL117" s="603"/>
      <c r="DM117" s="603"/>
      <c r="DN117" s="603"/>
      <c r="DO117" s="603"/>
      <c r="DP117" s="603"/>
    </row>
    <row r="118" ht="24" customHeight="1">
      <c r="A118" s="37">
        <v>117</v>
      </c>
      <c r="B118" t="s" s="38">
        <v>32057</v>
      </c>
      <c r="C118" t="s" s="38">
        <v>32058</v>
      </c>
      <c r="D118" t="s" s="38">
        <v>32468</v>
      </c>
      <c r="E118" t="s" s="38">
        <v>32469</v>
      </c>
      <c r="F118" t="s" s="38">
        <v>25</v>
      </c>
      <c r="G118" s="37">
        <v>18000</v>
      </c>
      <c r="H118" s="604">
        <v>37316</v>
      </c>
      <c r="I118" s="37">
        <v>300</v>
      </c>
      <c r="J118" s="133">
        <v>1</v>
      </c>
      <c r="K118" s="37">
        <v>1200</v>
      </c>
      <c r="L118" s="37">
        <v>900</v>
      </c>
      <c r="M118" s="37">
        <v>2</v>
      </c>
      <c r="N118" t="s" s="12">
        <v>32470</v>
      </c>
      <c r="O118" t="s" s="605">
        <v>32158</v>
      </c>
      <c r="P118" t="s" s="12">
        <v>6993</v>
      </c>
      <c r="Q118" s="497"/>
      <c r="R118" s="498"/>
      <c r="S118" s="498"/>
      <c r="T118" s="498"/>
      <c r="U118" s="498"/>
      <c r="V118" s="498"/>
      <c r="W118" s="498"/>
      <c r="X118" s="498"/>
      <c r="Y118" s="498"/>
      <c r="Z118" s="498"/>
      <c r="AA118" s="498"/>
      <c r="AB118" s="498"/>
      <c r="AC118" s="498"/>
      <c r="AD118" s="498"/>
      <c r="AE118" s="498"/>
      <c r="AF118" s="498"/>
      <c r="AG118" s="498"/>
      <c r="AH118" s="498"/>
      <c r="AI118" s="498"/>
      <c r="AJ118" s="498"/>
      <c r="AK118" s="498"/>
      <c r="AL118" s="498"/>
      <c r="AM118" s="498"/>
      <c r="AN118" s="498"/>
      <c r="AO118" s="498"/>
      <c r="AP118" s="498"/>
      <c r="AQ118" s="498"/>
      <c r="AR118" s="498"/>
      <c r="AS118" s="498"/>
      <c r="AT118" s="498"/>
      <c r="AU118" s="498"/>
      <c r="AV118" s="498"/>
      <c r="AW118" s="498"/>
      <c r="AX118" s="498"/>
      <c r="AY118" s="498"/>
      <c r="AZ118" s="498"/>
      <c r="BA118" s="498"/>
      <c r="BB118" s="498"/>
      <c r="BC118" s="498"/>
      <c r="BD118" s="498"/>
      <c r="BE118" s="498"/>
      <c r="BF118" s="498"/>
      <c r="BG118" s="498"/>
      <c r="BH118" s="498"/>
      <c r="BI118" s="498"/>
      <c r="BJ118" s="498"/>
      <c r="BK118" s="498"/>
      <c r="BL118" s="498"/>
      <c r="BM118" s="498"/>
      <c r="BN118" s="498"/>
      <c r="BO118" s="498"/>
      <c r="BP118" s="498"/>
      <c r="BQ118" s="498"/>
      <c r="BR118" s="498"/>
      <c r="BS118" s="498"/>
      <c r="BT118" s="498"/>
      <c r="BU118" s="498"/>
      <c r="BV118" s="498"/>
      <c r="BW118" s="498"/>
      <c r="BX118" s="498"/>
      <c r="BY118" s="498"/>
      <c r="BZ118" s="498"/>
      <c r="CA118" s="498"/>
      <c r="CB118" s="498"/>
      <c r="CC118" s="498"/>
      <c r="CD118" s="498"/>
      <c r="CE118" s="498"/>
      <c r="CF118" s="498"/>
      <c r="CG118" s="498"/>
      <c r="CH118" s="498"/>
      <c r="CI118" s="498"/>
      <c r="CJ118" s="498"/>
      <c r="CK118" s="498"/>
      <c r="CL118" s="498"/>
      <c r="CM118" s="498"/>
      <c r="CN118" s="498"/>
      <c r="CO118" s="498"/>
      <c r="CP118" s="498"/>
      <c r="CQ118" s="498"/>
      <c r="CR118" s="498"/>
      <c r="CS118" s="498"/>
      <c r="CT118" s="498"/>
      <c r="CU118" s="498"/>
      <c r="CV118" s="498"/>
      <c r="CW118" s="498"/>
      <c r="CX118" s="498"/>
      <c r="CY118" s="498"/>
      <c r="CZ118" s="498"/>
      <c r="DA118" s="498"/>
      <c r="DB118" s="498"/>
      <c r="DC118" s="498"/>
      <c r="DD118" s="498"/>
      <c r="DE118" s="498"/>
      <c r="DF118" s="498"/>
      <c r="DG118" s="498"/>
      <c r="DH118" s="498"/>
      <c r="DI118" s="498"/>
      <c r="DJ118" s="498"/>
      <c r="DK118" s="498"/>
      <c r="DL118" s="498"/>
      <c r="DM118" s="498"/>
      <c r="DN118" s="498"/>
      <c r="DO118" s="498"/>
      <c r="DP118" s="499"/>
    </row>
    <row r="119" ht="24" customHeight="1">
      <c r="A119" s="37">
        <v>118</v>
      </c>
      <c r="B119" t="s" s="38">
        <v>32057</v>
      </c>
      <c r="C119" t="s" s="38">
        <v>32063</v>
      </c>
      <c r="D119" t="s" s="38">
        <v>32471</v>
      </c>
      <c r="E119" t="s" s="38">
        <v>32472</v>
      </c>
      <c r="F119" t="s" s="38">
        <v>25</v>
      </c>
      <c r="G119" s="37">
        <v>16000</v>
      </c>
      <c r="H119" s="604">
        <v>37756</v>
      </c>
      <c r="I119" s="37">
        <v>1000</v>
      </c>
      <c r="J119" s="133">
        <v>1</v>
      </c>
      <c r="K119" s="37">
        <v>4000</v>
      </c>
      <c r="L119" s="37">
        <v>700</v>
      </c>
      <c r="M119" s="37">
        <v>2</v>
      </c>
      <c r="N119" t="s" s="38">
        <v>32302</v>
      </c>
      <c r="O119" t="s" s="605">
        <v>32158</v>
      </c>
      <c r="P119" t="s" s="12">
        <v>6993</v>
      </c>
      <c r="Q119" s="497"/>
      <c r="R119" s="498"/>
      <c r="S119" s="498"/>
      <c r="T119" s="498"/>
      <c r="U119" s="498"/>
      <c r="V119" s="498"/>
      <c r="W119" s="498"/>
      <c r="X119" s="498"/>
      <c r="Y119" s="498"/>
      <c r="Z119" s="498"/>
      <c r="AA119" s="498"/>
      <c r="AB119" s="498"/>
      <c r="AC119" s="498"/>
      <c r="AD119" s="498"/>
      <c r="AE119" s="498"/>
      <c r="AF119" s="498"/>
      <c r="AG119" s="498"/>
      <c r="AH119" s="498"/>
      <c r="AI119" s="498"/>
      <c r="AJ119" s="498"/>
      <c r="AK119" s="498"/>
      <c r="AL119" s="498"/>
      <c r="AM119" s="498"/>
      <c r="AN119" s="498"/>
      <c r="AO119" s="498"/>
      <c r="AP119" s="498"/>
      <c r="AQ119" s="498"/>
      <c r="AR119" s="498"/>
      <c r="AS119" s="498"/>
      <c r="AT119" s="498"/>
      <c r="AU119" s="498"/>
      <c r="AV119" s="498"/>
      <c r="AW119" s="498"/>
      <c r="AX119" s="498"/>
      <c r="AY119" s="498"/>
      <c r="AZ119" s="498"/>
      <c r="BA119" s="498"/>
      <c r="BB119" s="498"/>
      <c r="BC119" s="498"/>
      <c r="BD119" s="498"/>
      <c r="BE119" s="498"/>
      <c r="BF119" s="498"/>
      <c r="BG119" s="498"/>
      <c r="BH119" s="498"/>
      <c r="BI119" s="498"/>
      <c r="BJ119" s="498"/>
      <c r="BK119" s="498"/>
      <c r="BL119" s="498"/>
      <c r="BM119" s="498"/>
      <c r="BN119" s="498"/>
      <c r="BO119" s="498"/>
      <c r="BP119" s="498"/>
      <c r="BQ119" s="498"/>
      <c r="BR119" s="498"/>
      <c r="BS119" s="498"/>
      <c r="BT119" s="498"/>
      <c r="BU119" s="498"/>
      <c r="BV119" s="498"/>
      <c r="BW119" s="498"/>
      <c r="BX119" s="498"/>
      <c r="BY119" s="498"/>
      <c r="BZ119" s="498"/>
      <c r="CA119" s="498"/>
      <c r="CB119" s="498"/>
      <c r="CC119" s="498"/>
      <c r="CD119" s="498"/>
      <c r="CE119" s="498"/>
      <c r="CF119" s="498"/>
      <c r="CG119" s="498"/>
      <c r="CH119" s="498"/>
      <c r="CI119" s="498"/>
      <c r="CJ119" s="498"/>
      <c r="CK119" s="498"/>
      <c r="CL119" s="498"/>
      <c r="CM119" s="498"/>
      <c r="CN119" s="498"/>
      <c r="CO119" s="498"/>
      <c r="CP119" s="498"/>
      <c r="CQ119" s="498"/>
      <c r="CR119" s="498"/>
      <c r="CS119" s="498"/>
      <c r="CT119" s="498"/>
      <c r="CU119" s="498"/>
      <c r="CV119" s="498"/>
      <c r="CW119" s="498"/>
      <c r="CX119" s="498"/>
      <c r="CY119" s="498"/>
      <c r="CZ119" s="498"/>
      <c r="DA119" s="498"/>
      <c r="DB119" s="498"/>
      <c r="DC119" s="498"/>
      <c r="DD119" s="498"/>
      <c r="DE119" s="498"/>
      <c r="DF119" s="498"/>
      <c r="DG119" s="498"/>
      <c r="DH119" s="498"/>
      <c r="DI119" s="498"/>
      <c r="DJ119" s="498"/>
      <c r="DK119" s="498"/>
      <c r="DL119" s="498"/>
      <c r="DM119" s="498"/>
      <c r="DN119" s="498"/>
      <c r="DO119" s="498"/>
      <c r="DP119" s="499"/>
    </row>
    <row r="120" ht="24" customHeight="1">
      <c r="A120" s="37">
        <v>119</v>
      </c>
      <c r="B120" t="s" s="38">
        <v>32057</v>
      </c>
      <c r="C120" t="s" s="38">
        <v>32058</v>
      </c>
      <c r="D120" t="s" s="38">
        <v>21102</v>
      </c>
      <c r="E120" t="s" s="38">
        <v>32473</v>
      </c>
      <c r="F120" t="s" s="38">
        <v>25</v>
      </c>
      <c r="G120" s="37">
        <v>14000</v>
      </c>
      <c r="H120" s="604">
        <v>36936</v>
      </c>
      <c r="I120" s="37">
        <v>200</v>
      </c>
      <c r="J120" s="133">
        <v>0.95</v>
      </c>
      <c r="K120" s="37">
        <v>800</v>
      </c>
      <c r="L120" s="37">
        <v>150</v>
      </c>
      <c r="M120" s="37">
        <v>2</v>
      </c>
      <c r="N120" t="s" s="12">
        <v>32278</v>
      </c>
      <c r="O120" t="s" s="605">
        <v>32067</v>
      </c>
      <c r="P120" t="s" s="12">
        <v>6993</v>
      </c>
      <c r="Q120" s="497"/>
      <c r="R120" s="498"/>
      <c r="S120" s="498"/>
      <c r="T120" s="498"/>
      <c r="U120" s="498"/>
      <c r="V120" s="498"/>
      <c r="W120" s="498"/>
      <c r="X120" s="498"/>
      <c r="Y120" s="498"/>
      <c r="Z120" s="498"/>
      <c r="AA120" s="498"/>
      <c r="AB120" s="498"/>
      <c r="AC120" s="498"/>
      <c r="AD120" s="498"/>
      <c r="AE120" s="498"/>
      <c r="AF120" s="498"/>
      <c r="AG120" s="498"/>
      <c r="AH120" s="498"/>
      <c r="AI120" s="498"/>
      <c r="AJ120" s="498"/>
      <c r="AK120" s="498"/>
      <c r="AL120" s="498"/>
      <c r="AM120" s="498"/>
      <c r="AN120" s="498"/>
      <c r="AO120" s="498"/>
      <c r="AP120" s="498"/>
      <c r="AQ120" s="498"/>
      <c r="AR120" s="498"/>
      <c r="AS120" s="498"/>
      <c r="AT120" s="498"/>
      <c r="AU120" s="498"/>
      <c r="AV120" s="498"/>
      <c r="AW120" s="498"/>
      <c r="AX120" s="498"/>
      <c r="AY120" s="498"/>
      <c r="AZ120" s="498"/>
      <c r="BA120" s="498"/>
      <c r="BB120" s="498"/>
      <c r="BC120" s="498"/>
      <c r="BD120" s="498"/>
      <c r="BE120" s="498"/>
      <c r="BF120" s="498"/>
      <c r="BG120" s="498"/>
      <c r="BH120" s="498"/>
      <c r="BI120" s="498"/>
      <c r="BJ120" s="498"/>
      <c r="BK120" s="498"/>
      <c r="BL120" s="498"/>
      <c r="BM120" s="498"/>
      <c r="BN120" s="498"/>
      <c r="BO120" s="498"/>
      <c r="BP120" s="498"/>
      <c r="BQ120" s="498"/>
      <c r="BR120" s="498"/>
      <c r="BS120" s="498"/>
      <c r="BT120" s="498"/>
      <c r="BU120" s="498"/>
      <c r="BV120" s="498"/>
      <c r="BW120" s="498"/>
      <c r="BX120" s="498"/>
      <c r="BY120" s="498"/>
      <c r="BZ120" s="498"/>
      <c r="CA120" s="498"/>
      <c r="CB120" s="498"/>
      <c r="CC120" s="498"/>
      <c r="CD120" s="498"/>
      <c r="CE120" s="498"/>
      <c r="CF120" s="498"/>
      <c r="CG120" s="498"/>
      <c r="CH120" s="498"/>
      <c r="CI120" s="498"/>
      <c r="CJ120" s="498"/>
      <c r="CK120" s="498"/>
      <c r="CL120" s="498"/>
      <c r="CM120" s="498"/>
      <c r="CN120" s="498"/>
      <c r="CO120" s="498"/>
      <c r="CP120" s="498"/>
      <c r="CQ120" s="498"/>
      <c r="CR120" s="498"/>
      <c r="CS120" s="498"/>
      <c r="CT120" s="498"/>
      <c r="CU120" s="498"/>
      <c r="CV120" s="498"/>
      <c r="CW120" s="498"/>
      <c r="CX120" s="498"/>
      <c r="CY120" s="498"/>
      <c r="CZ120" s="498"/>
      <c r="DA120" s="498"/>
      <c r="DB120" s="498"/>
      <c r="DC120" s="498"/>
      <c r="DD120" s="498"/>
      <c r="DE120" s="498"/>
      <c r="DF120" s="498"/>
      <c r="DG120" s="498"/>
      <c r="DH120" s="498"/>
      <c r="DI120" s="498"/>
      <c r="DJ120" s="498"/>
      <c r="DK120" s="498"/>
      <c r="DL120" s="498"/>
      <c r="DM120" s="498"/>
      <c r="DN120" s="498"/>
      <c r="DO120" s="498"/>
      <c r="DP120" s="499"/>
    </row>
    <row r="121" ht="24" customHeight="1">
      <c r="A121" s="37">
        <v>120</v>
      </c>
      <c r="B121" t="s" s="38">
        <v>32143</v>
      </c>
      <c r="C121" t="s" s="38">
        <v>32144</v>
      </c>
      <c r="D121" t="s" s="38">
        <v>32474</v>
      </c>
      <c r="E121" t="s" s="38">
        <v>32475</v>
      </c>
      <c r="F121" t="s" s="38">
        <v>25</v>
      </c>
      <c r="G121" s="37">
        <v>20000</v>
      </c>
      <c r="H121" s="604">
        <v>40695</v>
      </c>
      <c r="I121" s="37">
        <v>429</v>
      </c>
      <c r="J121" s="133">
        <v>0.9</v>
      </c>
      <c r="K121" s="37">
        <f>I121*4</f>
        <v>1716</v>
      </c>
      <c r="L121" s="37">
        <v>2274</v>
      </c>
      <c r="M121" s="37">
        <v>4</v>
      </c>
      <c r="N121" t="s" s="38">
        <v>32476</v>
      </c>
      <c r="O121" t="s" s="605">
        <v>32082</v>
      </c>
      <c r="P121" t="s" s="12">
        <v>6993</v>
      </c>
      <c r="Q121" s="497"/>
      <c r="R121" s="498"/>
      <c r="S121" s="498"/>
      <c r="T121" s="498"/>
      <c r="U121" s="498"/>
      <c r="V121" s="498"/>
      <c r="W121" s="498"/>
      <c r="X121" s="498"/>
      <c r="Y121" s="498"/>
      <c r="Z121" s="498"/>
      <c r="AA121" s="498"/>
      <c r="AB121" s="498"/>
      <c r="AC121" s="498"/>
      <c r="AD121" s="498"/>
      <c r="AE121" s="498"/>
      <c r="AF121" s="498"/>
      <c r="AG121" s="498"/>
      <c r="AH121" s="498"/>
      <c r="AI121" s="498"/>
      <c r="AJ121" s="498"/>
      <c r="AK121" s="498"/>
      <c r="AL121" s="498"/>
      <c r="AM121" s="498"/>
      <c r="AN121" s="498"/>
      <c r="AO121" s="498"/>
      <c r="AP121" s="498"/>
      <c r="AQ121" s="498"/>
      <c r="AR121" s="498"/>
      <c r="AS121" s="498"/>
      <c r="AT121" s="498"/>
      <c r="AU121" s="498"/>
      <c r="AV121" s="498"/>
      <c r="AW121" s="498"/>
      <c r="AX121" s="498"/>
      <c r="AY121" s="498"/>
      <c r="AZ121" s="498"/>
      <c r="BA121" s="498"/>
      <c r="BB121" s="498"/>
      <c r="BC121" s="498"/>
      <c r="BD121" s="498"/>
      <c r="BE121" s="498"/>
      <c r="BF121" s="498"/>
      <c r="BG121" s="498"/>
      <c r="BH121" s="498"/>
      <c r="BI121" s="498"/>
      <c r="BJ121" s="498"/>
      <c r="BK121" s="498"/>
      <c r="BL121" s="498"/>
      <c r="BM121" s="498"/>
      <c r="BN121" s="498"/>
      <c r="BO121" s="498"/>
      <c r="BP121" s="498"/>
      <c r="BQ121" s="498"/>
      <c r="BR121" s="498"/>
      <c r="BS121" s="498"/>
      <c r="BT121" s="498"/>
      <c r="BU121" s="498"/>
      <c r="BV121" s="498"/>
      <c r="BW121" s="498"/>
      <c r="BX121" s="498"/>
      <c r="BY121" s="498"/>
      <c r="BZ121" s="498"/>
      <c r="CA121" s="498"/>
      <c r="CB121" s="498"/>
      <c r="CC121" s="498"/>
      <c r="CD121" s="498"/>
      <c r="CE121" s="498"/>
      <c r="CF121" s="498"/>
      <c r="CG121" s="498"/>
      <c r="CH121" s="498"/>
      <c r="CI121" s="498"/>
      <c r="CJ121" s="498"/>
      <c r="CK121" s="498"/>
      <c r="CL121" s="498"/>
      <c r="CM121" s="498"/>
      <c r="CN121" s="498"/>
      <c r="CO121" s="498"/>
      <c r="CP121" s="498"/>
      <c r="CQ121" s="498"/>
      <c r="CR121" s="498"/>
      <c r="CS121" s="498"/>
      <c r="CT121" s="498"/>
      <c r="CU121" s="498"/>
      <c r="CV121" s="498"/>
      <c r="CW121" s="498"/>
      <c r="CX121" s="498"/>
      <c r="CY121" s="498"/>
      <c r="CZ121" s="498"/>
      <c r="DA121" s="498"/>
      <c r="DB121" s="498"/>
      <c r="DC121" s="498"/>
      <c r="DD121" s="498"/>
      <c r="DE121" s="498"/>
      <c r="DF121" s="498"/>
      <c r="DG121" s="498"/>
      <c r="DH121" s="498"/>
      <c r="DI121" s="498"/>
      <c r="DJ121" s="498"/>
      <c r="DK121" s="498"/>
      <c r="DL121" s="498"/>
      <c r="DM121" s="498"/>
      <c r="DN121" s="498"/>
      <c r="DO121" s="498"/>
      <c r="DP121" s="499"/>
    </row>
    <row r="122" ht="24" customHeight="1">
      <c r="A122" s="37">
        <v>121</v>
      </c>
      <c r="B122" t="s" s="38">
        <v>32057</v>
      </c>
      <c r="C122" t="s" s="38">
        <v>32058</v>
      </c>
      <c r="D122" t="s" s="38">
        <v>32477</v>
      </c>
      <c r="E122" t="s" s="38">
        <v>32478</v>
      </c>
      <c r="F122" t="s" s="38">
        <v>25</v>
      </c>
      <c r="G122" s="37">
        <v>35000</v>
      </c>
      <c r="H122" s="604">
        <v>38355</v>
      </c>
      <c r="I122" s="37">
        <v>1380</v>
      </c>
      <c r="J122" s="133">
        <v>0.9</v>
      </c>
      <c r="K122" s="37">
        <f>I122*4</f>
        <v>5520</v>
      </c>
      <c r="L122" s="37">
        <v>3600</v>
      </c>
      <c r="M122" s="37">
        <v>3</v>
      </c>
      <c r="N122" t="s" s="38">
        <v>32479</v>
      </c>
      <c r="O122" t="s" s="608">
        <v>32480</v>
      </c>
      <c r="P122" t="s" s="12">
        <v>6993</v>
      </c>
      <c r="Q122" s="497"/>
      <c r="R122" s="498"/>
      <c r="S122" s="498"/>
      <c r="T122" s="498"/>
      <c r="U122" s="498"/>
      <c r="V122" s="498"/>
      <c r="W122" s="498"/>
      <c r="X122" s="498"/>
      <c r="Y122" s="498"/>
      <c r="Z122" s="498"/>
      <c r="AA122" s="498"/>
      <c r="AB122" s="498"/>
      <c r="AC122" s="498"/>
      <c r="AD122" s="498"/>
      <c r="AE122" s="498"/>
      <c r="AF122" s="498"/>
      <c r="AG122" s="498"/>
      <c r="AH122" s="498"/>
      <c r="AI122" s="498"/>
      <c r="AJ122" s="498"/>
      <c r="AK122" s="498"/>
      <c r="AL122" s="498"/>
      <c r="AM122" s="498"/>
      <c r="AN122" s="498"/>
      <c r="AO122" s="498"/>
      <c r="AP122" s="498"/>
      <c r="AQ122" s="498"/>
      <c r="AR122" s="498"/>
      <c r="AS122" s="498"/>
      <c r="AT122" s="498"/>
      <c r="AU122" s="498"/>
      <c r="AV122" s="498"/>
      <c r="AW122" s="498"/>
      <c r="AX122" s="498"/>
      <c r="AY122" s="498"/>
      <c r="AZ122" s="498"/>
      <c r="BA122" s="498"/>
      <c r="BB122" s="498"/>
      <c r="BC122" s="498"/>
      <c r="BD122" s="498"/>
      <c r="BE122" s="498"/>
      <c r="BF122" s="498"/>
      <c r="BG122" s="498"/>
      <c r="BH122" s="498"/>
      <c r="BI122" s="498"/>
      <c r="BJ122" s="498"/>
      <c r="BK122" s="498"/>
      <c r="BL122" s="498"/>
      <c r="BM122" s="498"/>
      <c r="BN122" s="498"/>
      <c r="BO122" s="498"/>
      <c r="BP122" s="498"/>
      <c r="BQ122" s="498"/>
      <c r="BR122" s="498"/>
      <c r="BS122" s="498"/>
      <c r="BT122" s="498"/>
      <c r="BU122" s="498"/>
      <c r="BV122" s="498"/>
      <c r="BW122" s="498"/>
      <c r="BX122" s="498"/>
      <c r="BY122" s="498"/>
      <c r="BZ122" s="498"/>
      <c r="CA122" s="498"/>
      <c r="CB122" s="498"/>
      <c r="CC122" s="498"/>
      <c r="CD122" s="498"/>
      <c r="CE122" s="498"/>
      <c r="CF122" s="498"/>
      <c r="CG122" s="498"/>
      <c r="CH122" s="498"/>
      <c r="CI122" s="498"/>
      <c r="CJ122" s="498"/>
      <c r="CK122" s="498"/>
      <c r="CL122" s="498"/>
      <c r="CM122" s="498"/>
      <c r="CN122" s="498"/>
      <c r="CO122" s="498"/>
      <c r="CP122" s="498"/>
      <c r="CQ122" s="498"/>
      <c r="CR122" s="498"/>
      <c r="CS122" s="498"/>
      <c r="CT122" s="498"/>
      <c r="CU122" s="498"/>
      <c r="CV122" s="498"/>
      <c r="CW122" s="498"/>
      <c r="CX122" s="498"/>
      <c r="CY122" s="498"/>
      <c r="CZ122" s="498"/>
      <c r="DA122" s="498"/>
      <c r="DB122" s="498"/>
      <c r="DC122" s="498"/>
      <c r="DD122" s="498"/>
      <c r="DE122" s="498"/>
      <c r="DF122" s="498"/>
      <c r="DG122" s="498"/>
      <c r="DH122" s="498"/>
      <c r="DI122" s="498"/>
      <c r="DJ122" s="498"/>
      <c r="DK122" s="498"/>
      <c r="DL122" s="498"/>
      <c r="DM122" s="498"/>
      <c r="DN122" s="498"/>
      <c r="DO122" s="498"/>
      <c r="DP122" s="499"/>
    </row>
    <row r="123" ht="24" customHeight="1">
      <c r="A123" s="37">
        <v>122</v>
      </c>
      <c r="B123" t="s" s="38">
        <v>32057</v>
      </c>
      <c r="C123" t="s" s="38">
        <v>32058</v>
      </c>
      <c r="D123" t="s" s="38">
        <v>32481</v>
      </c>
      <c r="E123" t="s" s="38">
        <v>32482</v>
      </c>
      <c r="F123" t="s" s="38">
        <v>6027</v>
      </c>
      <c r="G123" s="39"/>
      <c r="H123" s="604">
        <v>42610</v>
      </c>
      <c r="I123" t="s" s="38">
        <v>9301</v>
      </c>
      <c r="J123" t="s" s="38">
        <v>9301</v>
      </c>
      <c r="K123" t="s" s="38">
        <v>9301</v>
      </c>
      <c r="L123" s="37">
        <v>600</v>
      </c>
      <c r="M123" s="37">
        <v>1</v>
      </c>
      <c r="N123" t="s" s="38">
        <v>32483</v>
      </c>
      <c r="O123" t="s" s="605">
        <v>32484</v>
      </c>
      <c r="P123" t="s" s="12">
        <v>6993</v>
      </c>
      <c r="Q123" s="497"/>
      <c r="R123" s="498"/>
      <c r="S123" s="498"/>
      <c r="T123" s="498"/>
      <c r="U123" s="498"/>
      <c r="V123" s="498"/>
      <c r="W123" s="498"/>
      <c r="X123" s="498"/>
      <c r="Y123" s="498"/>
      <c r="Z123" s="498"/>
      <c r="AA123" s="498"/>
      <c r="AB123" s="498"/>
      <c r="AC123" s="498"/>
      <c r="AD123" s="498"/>
      <c r="AE123" s="498"/>
      <c r="AF123" s="498"/>
      <c r="AG123" s="498"/>
      <c r="AH123" s="498"/>
      <c r="AI123" s="498"/>
      <c r="AJ123" s="498"/>
      <c r="AK123" s="498"/>
      <c r="AL123" s="498"/>
      <c r="AM123" s="498"/>
      <c r="AN123" s="498"/>
      <c r="AO123" s="498"/>
      <c r="AP123" s="498"/>
      <c r="AQ123" s="498"/>
      <c r="AR123" s="498"/>
      <c r="AS123" s="498"/>
      <c r="AT123" s="498"/>
      <c r="AU123" s="498"/>
      <c r="AV123" s="498"/>
      <c r="AW123" s="498"/>
      <c r="AX123" s="498"/>
      <c r="AY123" s="498"/>
      <c r="AZ123" s="498"/>
      <c r="BA123" s="498"/>
      <c r="BB123" s="498"/>
      <c r="BC123" s="498"/>
      <c r="BD123" s="498"/>
      <c r="BE123" s="498"/>
      <c r="BF123" s="498"/>
      <c r="BG123" s="498"/>
      <c r="BH123" s="498"/>
      <c r="BI123" s="498"/>
      <c r="BJ123" s="498"/>
      <c r="BK123" s="498"/>
      <c r="BL123" s="498"/>
      <c r="BM123" s="498"/>
      <c r="BN123" s="498"/>
      <c r="BO123" s="498"/>
      <c r="BP123" s="498"/>
      <c r="BQ123" s="498"/>
      <c r="BR123" s="498"/>
      <c r="BS123" s="498"/>
      <c r="BT123" s="498"/>
      <c r="BU123" s="498"/>
      <c r="BV123" s="498"/>
      <c r="BW123" s="498"/>
      <c r="BX123" s="498"/>
      <c r="BY123" s="498"/>
      <c r="BZ123" s="498"/>
      <c r="CA123" s="498"/>
      <c r="CB123" s="498"/>
      <c r="CC123" s="498"/>
      <c r="CD123" s="498"/>
      <c r="CE123" s="498"/>
      <c r="CF123" s="498"/>
      <c r="CG123" s="498"/>
      <c r="CH123" s="498"/>
      <c r="CI123" s="498"/>
      <c r="CJ123" s="498"/>
      <c r="CK123" s="498"/>
      <c r="CL123" s="498"/>
      <c r="CM123" s="498"/>
      <c r="CN123" s="498"/>
      <c r="CO123" s="498"/>
      <c r="CP123" s="498"/>
      <c r="CQ123" s="498"/>
      <c r="CR123" s="498"/>
      <c r="CS123" s="498"/>
      <c r="CT123" s="498"/>
      <c r="CU123" s="498"/>
      <c r="CV123" s="498"/>
      <c r="CW123" s="498"/>
      <c r="CX123" s="498"/>
      <c r="CY123" s="498"/>
      <c r="CZ123" s="498"/>
      <c r="DA123" s="498"/>
      <c r="DB123" s="498"/>
      <c r="DC123" s="498"/>
      <c r="DD123" s="498"/>
      <c r="DE123" s="498"/>
      <c r="DF123" s="498"/>
      <c r="DG123" s="498"/>
      <c r="DH123" s="498"/>
      <c r="DI123" s="498"/>
      <c r="DJ123" s="498"/>
      <c r="DK123" s="498"/>
      <c r="DL123" s="498"/>
      <c r="DM123" s="498"/>
      <c r="DN123" s="498"/>
      <c r="DO123" s="498"/>
      <c r="DP123" s="499"/>
    </row>
    <row r="124" ht="24" customHeight="1">
      <c r="A124" s="37">
        <v>123</v>
      </c>
      <c r="B124" t="s" s="38">
        <v>32057</v>
      </c>
      <c r="C124" t="s" s="38">
        <v>32068</v>
      </c>
      <c r="D124" t="s" s="38">
        <v>32485</v>
      </c>
      <c r="E124" t="s" s="38">
        <v>32486</v>
      </c>
      <c r="F124" t="s" s="38">
        <v>25</v>
      </c>
      <c r="G124" s="37">
        <v>16326</v>
      </c>
      <c r="H124" s="604">
        <v>37692</v>
      </c>
      <c r="I124" s="37">
        <v>400</v>
      </c>
      <c r="J124" s="133">
        <v>0.97</v>
      </c>
      <c r="K124" s="37">
        <v>1600</v>
      </c>
      <c r="L124" s="37">
        <v>810</v>
      </c>
      <c r="M124" s="37">
        <v>2</v>
      </c>
      <c r="N124" t="s" s="38">
        <v>32487</v>
      </c>
      <c r="O124" t="s" s="608">
        <v>32488</v>
      </c>
      <c r="P124" t="s" s="12">
        <v>6993</v>
      </c>
      <c r="Q124" s="497"/>
      <c r="R124" s="498"/>
      <c r="S124" s="498"/>
      <c r="T124" s="498"/>
      <c r="U124" s="498"/>
      <c r="V124" s="498"/>
      <c r="W124" s="498"/>
      <c r="X124" s="498"/>
      <c r="Y124" s="498"/>
      <c r="Z124" s="498"/>
      <c r="AA124" s="498"/>
      <c r="AB124" s="498"/>
      <c r="AC124" s="498"/>
      <c r="AD124" s="498"/>
      <c r="AE124" s="498"/>
      <c r="AF124" s="498"/>
      <c r="AG124" s="498"/>
      <c r="AH124" s="498"/>
      <c r="AI124" s="498"/>
      <c r="AJ124" s="498"/>
      <c r="AK124" s="498"/>
      <c r="AL124" s="498"/>
      <c r="AM124" s="498"/>
      <c r="AN124" s="498"/>
      <c r="AO124" s="498"/>
      <c r="AP124" s="498"/>
      <c r="AQ124" s="498"/>
      <c r="AR124" s="498"/>
      <c r="AS124" s="498"/>
      <c r="AT124" s="498"/>
      <c r="AU124" s="498"/>
      <c r="AV124" s="498"/>
      <c r="AW124" s="498"/>
      <c r="AX124" s="498"/>
      <c r="AY124" s="498"/>
      <c r="AZ124" s="498"/>
      <c r="BA124" s="498"/>
      <c r="BB124" s="498"/>
      <c r="BC124" s="498"/>
      <c r="BD124" s="498"/>
      <c r="BE124" s="498"/>
      <c r="BF124" s="498"/>
      <c r="BG124" s="498"/>
      <c r="BH124" s="498"/>
      <c r="BI124" s="498"/>
      <c r="BJ124" s="498"/>
      <c r="BK124" s="498"/>
      <c r="BL124" s="498"/>
      <c r="BM124" s="498"/>
      <c r="BN124" s="498"/>
      <c r="BO124" s="498"/>
      <c r="BP124" s="498"/>
      <c r="BQ124" s="498"/>
      <c r="BR124" s="498"/>
      <c r="BS124" s="498"/>
      <c r="BT124" s="498"/>
      <c r="BU124" s="498"/>
      <c r="BV124" s="498"/>
      <c r="BW124" s="498"/>
      <c r="BX124" s="498"/>
      <c r="BY124" s="498"/>
      <c r="BZ124" s="498"/>
      <c r="CA124" s="498"/>
      <c r="CB124" s="498"/>
      <c r="CC124" s="498"/>
      <c r="CD124" s="498"/>
      <c r="CE124" s="498"/>
      <c r="CF124" s="498"/>
      <c r="CG124" s="498"/>
      <c r="CH124" s="498"/>
      <c r="CI124" s="498"/>
      <c r="CJ124" s="498"/>
      <c r="CK124" s="498"/>
      <c r="CL124" s="498"/>
      <c r="CM124" s="498"/>
      <c r="CN124" s="498"/>
      <c r="CO124" s="498"/>
      <c r="CP124" s="498"/>
      <c r="CQ124" s="498"/>
      <c r="CR124" s="498"/>
      <c r="CS124" s="498"/>
      <c r="CT124" s="498"/>
      <c r="CU124" s="498"/>
      <c r="CV124" s="498"/>
      <c r="CW124" s="498"/>
      <c r="CX124" s="498"/>
      <c r="CY124" s="498"/>
      <c r="CZ124" s="498"/>
      <c r="DA124" s="498"/>
      <c r="DB124" s="498"/>
      <c r="DC124" s="498"/>
      <c r="DD124" s="498"/>
      <c r="DE124" s="498"/>
      <c r="DF124" s="498"/>
      <c r="DG124" s="498"/>
      <c r="DH124" s="498"/>
      <c r="DI124" s="498"/>
      <c r="DJ124" s="498"/>
      <c r="DK124" s="498"/>
      <c r="DL124" s="498"/>
      <c r="DM124" s="498"/>
      <c r="DN124" s="498"/>
      <c r="DO124" s="498"/>
      <c r="DP124" s="499"/>
    </row>
    <row r="125" ht="24" customHeight="1">
      <c r="A125" s="37">
        <v>124</v>
      </c>
      <c r="B125" t="s" s="38">
        <v>32057</v>
      </c>
      <c r="C125" t="s" s="38">
        <v>32058</v>
      </c>
      <c r="D125" t="s" s="38">
        <v>32489</v>
      </c>
      <c r="E125" t="s" s="38">
        <v>27722</v>
      </c>
      <c r="F125" t="s" s="38">
        <v>25</v>
      </c>
      <c r="G125" s="37">
        <v>18000</v>
      </c>
      <c r="H125" s="604">
        <v>41889</v>
      </c>
      <c r="I125" s="37">
        <v>200</v>
      </c>
      <c r="J125" s="133">
        <v>0.9</v>
      </c>
      <c r="K125" s="37">
        <v>800</v>
      </c>
      <c r="L125" s="37">
        <v>450</v>
      </c>
      <c r="M125" s="37">
        <v>3</v>
      </c>
      <c r="N125" t="s" s="38">
        <v>32490</v>
      </c>
      <c r="O125" t="s" s="608">
        <v>32491</v>
      </c>
      <c r="P125" s="410"/>
      <c r="Q125" s="497"/>
      <c r="R125" s="498"/>
      <c r="S125" s="498"/>
      <c r="T125" s="498"/>
      <c r="U125" s="498"/>
      <c r="V125" s="498"/>
      <c r="W125" s="498"/>
      <c r="X125" s="498"/>
      <c r="Y125" s="498"/>
      <c r="Z125" s="498"/>
      <c r="AA125" s="498"/>
      <c r="AB125" s="498"/>
      <c r="AC125" s="498"/>
      <c r="AD125" s="498"/>
      <c r="AE125" s="498"/>
      <c r="AF125" s="498"/>
      <c r="AG125" s="498"/>
      <c r="AH125" s="498"/>
      <c r="AI125" s="498"/>
      <c r="AJ125" s="498"/>
      <c r="AK125" s="498"/>
      <c r="AL125" s="498"/>
      <c r="AM125" s="498"/>
      <c r="AN125" s="498"/>
      <c r="AO125" s="498"/>
      <c r="AP125" s="498"/>
      <c r="AQ125" s="498"/>
      <c r="AR125" s="498"/>
      <c r="AS125" s="498"/>
      <c r="AT125" s="498"/>
      <c r="AU125" s="498"/>
      <c r="AV125" s="498"/>
      <c r="AW125" s="498"/>
      <c r="AX125" s="498"/>
      <c r="AY125" s="498"/>
      <c r="AZ125" s="498"/>
      <c r="BA125" s="498"/>
      <c r="BB125" s="498"/>
      <c r="BC125" s="498"/>
      <c r="BD125" s="498"/>
      <c r="BE125" s="498"/>
      <c r="BF125" s="498"/>
      <c r="BG125" s="498"/>
      <c r="BH125" s="498"/>
      <c r="BI125" s="498"/>
      <c r="BJ125" s="498"/>
      <c r="BK125" s="498"/>
      <c r="BL125" s="498"/>
      <c r="BM125" s="498"/>
      <c r="BN125" s="498"/>
      <c r="BO125" s="498"/>
      <c r="BP125" s="498"/>
      <c r="BQ125" s="498"/>
      <c r="BR125" s="498"/>
      <c r="BS125" s="498"/>
      <c r="BT125" s="498"/>
      <c r="BU125" s="498"/>
      <c r="BV125" s="498"/>
      <c r="BW125" s="498"/>
      <c r="BX125" s="498"/>
      <c r="BY125" s="498"/>
      <c r="BZ125" s="498"/>
      <c r="CA125" s="498"/>
      <c r="CB125" s="498"/>
      <c r="CC125" s="498"/>
      <c r="CD125" s="498"/>
      <c r="CE125" s="498"/>
      <c r="CF125" s="498"/>
      <c r="CG125" s="498"/>
      <c r="CH125" s="498"/>
      <c r="CI125" s="498"/>
      <c r="CJ125" s="498"/>
      <c r="CK125" s="498"/>
      <c r="CL125" s="498"/>
      <c r="CM125" s="498"/>
      <c r="CN125" s="498"/>
      <c r="CO125" s="498"/>
      <c r="CP125" s="498"/>
      <c r="CQ125" s="498"/>
      <c r="CR125" s="498"/>
      <c r="CS125" s="498"/>
      <c r="CT125" s="498"/>
      <c r="CU125" s="498"/>
      <c r="CV125" s="498"/>
      <c r="CW125" s="498"/>
      <c r="CX125" s="498"/>
      <c r="CY125" s="498"/>
      <c r="CZ125" s="498"/>
      <c r="DA125" s="498"/>
      <c r="DB125" s="498"/>
      <c r="DC125" s="498"/>
      <c r="DD125" s="498"/>
      <c r="DE125" s="498"/>
      <c r="DF125" s="498"/>
      <c r="DG125" s="498"/>
      <c r="DH125" s="498"/>
      <c r="DI125" s="498"/>
      <c r="DJ125" s="498"/>
      <c r="DK125" s="498"/>
      <c r="DL125" s="498"/>
      <c r="DM125" s="498"/>
      <c r="DN125" s="498"/>
      <c r="DO125" s="498"/>
      <c r="DP125" s="499"/>
    </row>
    <row r="126" ht="24" customHeight="1">
      <c r="A126" s="37">
        <v>125</v>
      </c>
      <c r="B126" t="s" s="38">
        <v>32057</v>
      </c>
      <c r="C126" t="s" s="38">
        <v>32096</v>
      </c>
      <c r="D126" t="s" s="38">
        <v>32492</v>
      </c>
      <c r="E126" t="s" s="38">
        <v>25357</v>
      </c>
      <c r="F126" t="s" s="38">
        <v>25</v>
      </c>
      <c r="G126" s="37">
        <v>14252</v>
      </c>
      <c r="H126" s="604">
        <v>36048</v>
      </c>
      <c r="I126" s="37">
        <v>326</v>
      </c>
      <c r="J126" s="133">
        <v>0.99</v>
      </c>
      <c r="K126" s="37">
        <f>I126*4</f>
        <v>1304</v>
      </c>
      <c r="L126" s="37">
        <v>600</v>
      </c>
      <c r="M126" s="37">
        <v>2</v>
      </c>
      <c r="N126" t="s" s="38">
        <v>32493</v>
      </c>
      <c r="O126" t="s" s="605">
        <v>32158</v>
      </c>
      <c r="P126" t="s" s="12">
        <v>6993</v>
      </c>
      <c r="Q126" s="497"/>
      <c r="R126" s="498"/>
      <c r="S126" s="498"/>
      <c r="T126" s="498"/>
      <c r="U126" s="498"/>
      <c r="V126" s="498"/>
      <c r="W126" s="498"/>
      <c r="X126" s="498"/>
      <c r="Y126" s="498"/>
      <c r="Z126" s="498"/>
      <c r="AA126" s="498"/>
      <c r="AB126" s="498"/>
      <c r="AC126" s="498"/>
      <c r="AD126" s="498"/>
      <c r="AE126" s="498"/>
      <c r="AF126" s="498"/>
      <c r="AG126" s="498"/>
      <c r="AH126" s="498"/>
      <c r="AI126" s="498"/>
      <c r="AJ126" s="498"/>
      <c r="AK126" s="498"/>
      <c r="AL126" s="498"/>
      <c r="AM126" s="498"/>
      <c r="AN126" s="498"/>
      <c r="AO126" s="498"/>
      <c r="AP126" s="498"/>
      <c r="AQ126" s="498"/>
      <c r="AR126" s="498"/>
      <c r="AS126" s="498"/>
      <c r="AT126" s="498"/>
      <c r="AU126" s="498"/>
      <c r="AV126" s="498"/>
      <c r="AW126" s="498"/>
      <c r="AX126" s="498"/>
      <c r="AY126" s="498"/>
      <c r="AZ126" s="498"/>
      <c r="BA126" s="498"/>
      <c r="BB126" s="498"/>
      <c r="BC126" s="498"/>
      <c r="BD126" s="498"/>
      <c r="BE126" s="498"/>
      <c r="BF126" s="498"/>
      <c r="BG126" s="498"/>
      <c r="BH126" s="498"/>
      <c r="BI126" s="498"/>
      <c r="BJ126" s="498"/>
      <c r="BK126" s="498"/>
      <c r="BL126" s="498"/>
      <c r="BM126" s="498"/>
      <c r="BN126" s="498"/>
      <c r="BO126" s="498"/>
      <c r="BP126" s="498"/>
      <c r="BQ126" s="498"/>
      <c r="BR126" s="498"/>
      <c r="BS126" s="498"/>
      <c r="BT126" s="498"/>
      <c r="BU126" s="498"/>
      <c r="BV126" s="498"/>
      <c r="BW126" s="498"/>
      <c r="BX126" s="498"/>
      <c r="BY126" s="498"/>
      <c r="BZ126" s="498"/>
      <c r="CA126" s="498"/>
      <c r="CB126" s="498"/>
      <c r="CC126" s="498"/>
      <c r="CD126" s="498"/>
      <c r="CE126" s="498"/>
      <c r="CF126" s="498"/>
      <c r="CG126" s="498"/>
      <c r="CH126" s="498"/>
      <c r="CI126" s="498"/>
      <c r="CJ126" s="498"/>
      <c r="CK126" s="498"/>
      <c r="CL126" s="498"/>
      <c r="CM126" s="498"/>
      <c r="CN126" s="498"/>
      <c r="CO126" s="498"/>
      <c r="CP126" s="498"/>
      <c r="CQ126" s="498"/>
      <c r="CR126" s="498"/>
      <c r="CS126" s="498"/>
      <c r="CT126" s="498"/>
      <c r="CU126" s="498"/>
      <c r="CV126" s="498"/>
      <c r="CW126" s="498"/>
      <c r="CX126" s="498"/>
      <c r="CY126" s="498"/>
      <c r="CZ126" s="498"/>
      <c r="DA126" s="498"/>
      <c r="DB126" s="498"/>
      <c r="DC126" s="498"/>
      <c r="DD126" s="498"/>
      <c r="DE126" s="498"/>
      <c r="DF126" s="498"/>
      <c r="DG126" s="498"/>
      <c r="DH126" s="498"/>
      <c r="DI126" s="498"/>
      <c r="DJ126" s="498"/>
      <c r="DK126" s="498"/>
      <c r="DL126" s="498"/>
      <c r="DM126" s="498"/>
      <c r="DN126" s="498"/>
      <c r="DO126" s="498"/>
      <c r="DP126" s="499"/>
    </row>
    <row r="127" ht="24" customHeight="1">
      <c r="A127" s="37">
        <v>126</v>
      </c>
      <c r="B127" t="s" s="38">
        <v>32057</v>
      </c>
      <c r="C127" t="s" s="38">
        <v>32068</v>
      </c>
      <c r="D127" t="s" s="38">
        <v>32494</v>
      </c>
      <c r="E127" t="s" s="38">
        <v>32495</v>
      </c>
      <c r="F127" t="s" s="38">
        <v>25</v>
      </c>
      <c r="G127" s="37">
        <v>30000</v>
      </c>
      <c r="H127" s="604">
        <v>39136</v>
      </c>
      <c r="I127" s="37">
        <v>150</v>
      </c>
      <c r="J127" s="133">
        <v>1</v>
      </c>
      <c r="K127" s="37">
        <v>600</v>
      </c>
      <c r="L127" s="37">
        <v>300</v>
      </c>
      <c r="M127" s="37">
        <v>1</v>
      </c>
      <c r="N127" t="s" s="12">
        <v>32142</v>
      </c>
      <c r="O127" t="s" s="605">
        <v>16386</v>
      </c>
      <c r="P127" t="s" s="12">
        <v>6993</v>
      </c>
      <c r="Q127" s="497"/>
      <c r="R127" s="498"/>
      <c r="S127" s="498"/>
      <c r="T127" s="498"/>
      <c r="U127" s="498"/>
      <c r="V127" s="498"/>
      <c r="W127" s="498"/>
      <c r="X127" s="498"/>
      <c r="Y127" s="498"/>
      <c r="Z127" s="498"/>
      <c r="AA127" s="498"/>
      <c r="AB127" s="498"/>
      <c r="AC127" s="498"/>
      <c r="AD127" s="498"/>
      <c r="AE127" s="498"/>
      <c r="AF127" s="498"/>
      <c r="AG127" s="498"/>
      <c r="AH127" s="498"/>
      <c r="AI127" s="498"/>
      <c r="AJ127" s="498"/>
      <c r="AK127" s="498"/>
      <c r="AL127" s="498"/>
      <c r="AM127" s="498"/>
      <c r="AN127" s="498"/>
      <c r="AO127" s="498"/>
      <c r="AP127" s="498"/>
      <c r="AQ127" s="498"/>
      <c r="AR127" s="498"/>
      <c r="AS127" s="498"/>
      <c r="AT127" s="498"/>
      <c r="AU127" s="498"/>
      <c r="AV127" s="498"/>
      <c r="AW127" s="498"/>
      <c r="AX127" s="498"/>
      <c r="AY127" s="498"/>
      <c r="AZ127" s="498"/>
      <c r="BA127" s="498"/>
      <c r="BB127" s="498"/>
      <c r="BC127" s="498"/>
      <c r="BD127" s="498"/>
      <c r="BE127" s="498"/>
      <c r="BF127" s="498"/>
      <c r="BG127" s="498"/>
      <c r="BH127" s="498"/>
      <c r="BI127" s="498"/>
      <c r="BJ127" s="498"/>
      <c r="BK127" s="498"/>
      <c r="BL127" s="498"/>
      <c r="BM127" s="498"/>
      <c r="BN127" s="498"/>
      <c r="BO127" s="498"/>
      <c r="BP127" s="498"/>
      <c r="BQ127" s="498"/>
      <c r="BR127" s="498"/>
      <c r="BS127" s="498"/>
      <c r="BT127" s="498"/>
      <c r="BU127" s="498"/>
      <c r="BV127" s="498"/>
      <c r="BW127" s="498"/>
      <c r="BX127" s="498"/>
      <c r="BY127" s="498"/>
      <c r="BZ127" s="498"/>
      <c r="CA127" s="498"/>
      <c r="CB127" s="498"/>
      <c r="CC127" s="498"/>
      <c r="CD127" s="498"/>
      <c r="CE127" s="498"/>
      <c r="CF127" s="498"/>
      <c r="CG127" s="498"/>
      <c r="CH127" s="498"/>
      <c r="CI127" s="498"/>
      <c r="CJ127" s="498"/>
      <c r="CK127" s="498"/>
      <c r="CL127" s="498"/>
      <c r="CM127" s="498"/>
      <c r="CN127" s="498"/>
      <c r="CO127" s="498"/>
      <c r="CP127" s="498"/>
      <c r="CQ127" s="498"/>
      <c r="CR127" s="498"/>
      <c r="CS127" s="498"/>
      <c r="CT127" s="498"/>
      <c r="CU127" s="498"/>
      <c r="CV127" s="498"/>
      <c r="CW127" s="498"/>
      <c r="CX127" s="498"/>
      <c r="CY127" s="498"/>
      <c r="CZ127" s="498"/>
      <c r="DA127" s="498"/>
      <c r="DB127" s="498"/>
      <c r="DC127" s="498"/>
      <c r="DD127" s="498"/>
      <c r="DE127" s="498"/>
      <c r="DF127" s="498"/>
      <c r="DG127" s="498"/>
      <c r="DH127" s="498"/>
      <c r="DI127" s="498"/>
      <c r="DJ127" s="498"/>
      <c r="DK127" s="498"/>
      <c r="DL127" s="498"/>
      <c r="DM127" s="498"/>
      <c r="DN127" s="498"/>
      <c r="DO127" s="498"/>
      <c r="DP127" s="499"/>
    </row>
    <row r="128" ht="24" customHeight="1">
      <c r="A128" s="37">
        <v>127</v>
      </c>
      <c r="B128" t="s" s="38">
        <v>32057</v>
      </c>
      <c r="C128" t="s" s="38">
        <v>32068</v>
      </c>
      <c r="D128" t="s" s="38">
        <v>32496</v>
      </c>
      <c r="E128" t="s" s="38">
        <v>32497</v>
      </c>
      <c r="F128" t="s" s="38">
        <v>173</v>
      </c>
      <c r="G128" s="37">
        <v>25000</v>
      </c>
      <c r="H128" s="604">
        <v>36562</v>
      </c>
      <c r="I128" s="37">
        <v>100</v>
      </c>
      <c r="J128" s="133">
        <v>1</v>
      </c>
      <c r="K128" s="37">
        <v>400</v>
      </c>
      <c r="L128" s="37">
        <v>100</v>
      </c>
      <c r="M128" s="37">
        <v>1</v>
      </c>
      <c r="N128" t="s" s="38">
        <v>32498</v>
      </c>
      <c r="O128" t="s" s="605">
        <v>31449</v>
      </c>
      <c r="P128" t="s" s="12">
        <v>6993</v>
      </c>
      <c r="Q128" s="497"/>
      <c r="R128" s="498"/>
      <c r="S128" s="498"/>
      <c r="T128" s="498"/>
      <c r="U128" s="498"/>
      <c r="V128" s="498"/>
      <c r="W128" s="498"/>
      <c r="X128" s="498"/>
      <c r="Y128" s="498"/>
      <c r="Z128" s="498"/>
      <c r="AA128" s="498"/>
      <c r="AB128" s="498"/>
      <c r="AC128" s="498"/>
      <c r="AD128" s="498"/>
      <c r="AE128" s="498"/>
      <c r="AF128" s="498"/>
      <c r="AG128" s="498"/>
      <c r="AH128" s="498"/>
      <c r="AI128" s="498"/>
      <c r="AJ128" s="498"/>
      <c r="AK128" s="498"/>
      <c r="AL128" s="498"/>
      <c r="AM128" s="498"/>
      <c r="AN128" s="498"/>
      <c r="AO128" s="498"/>
      <c r="AP128" s="498"/>
      <c r="AQ128" s="498"/>
      <c r="AR128" s="498"/>
      <c r="AS128" s="498"/>
      <c r="AT128" s="498"/>
      <c r="AU128" s="498"/>
      <c r="AV128" s="498"/>
      <c r="AW128" s="498"/>
      <c r="AX128" s="498"/>
      <c r="AY128" s="498"/>
      <c r="AZ128" s="498"/>
      <c r="BA128" s="498"/>
      <c r="BB128" s="498"/>
      <c r="BC128" s="498"/>
      <c r="BD128" s="498"/>
      <c r="BE128" s="498"/>
      <c r="BF128" s="498"/>
      <c r="BG128" s="498"/>
      <c r="BH128" s="498"/>
      <c r="BI128" s="498"/>
      <c r="BJ128" s="498"/>
      <c r="BK128" s="498"/>
      <c r="BL128" s="498"/>
      <c r="BM128" s="498"/>
      <c r="BN128" s="498"/>
      <c r="BO128" s="498"/>
      <c r="BP128" s="498"/>
      <c r="BQ128" s="498"/>
      <c r="BR128" s="498"/>
      <c r="BS128" s="498"/>
      <c r="BT128" s="498"/>
      <c r="BU128" s="498"/>
      <c r="BV128" s="498"/>
      <c r="BW128" s="498"/>
      <c r="BX128" s="498"/>
      <c r="BY128" s="498"/>
      <c r="BZ128" s="498"/>
      <c r="CA128" s="498"/>
      <c r="CB128" s="498"/>
      <c r="CC128" s="498"/>
      <c r="CD128" s="498"/>
      <c r="CE128" s="498"/>
      <c r="CF128" s="498"/>
      <c r="CG128" s="498"/>
      <c r="CH128" s="498"/>
      <c r="CI128" s="498"/>
      <c r="CJ128" s="498"/>
      <c r="CK128" s="498"/>
      <c r="CL128" s="498"/>
      <c r="CM128" s="498"/>
      <c r="CN128" s="498"/>
      <c r="CO128" s="498"/>
      <c r="CP128" s="498"/>
      <c r="CQ128" s="498"/>
      <c r="CR128" s="498"/>
      <c r="CS128" s="498"/>
      <c r="CT128" s="498"/>
      <c r="CU128" s="498"/>
      <c r="CV128" s="498"/>
      <c r="CW128" s="498"/>
      <c r="CX128" s="498"/>
      <c r="CY128" s="498"/>
      <c r="CZ128" s="498"/>
      <c r="DA128" s="498"/>
      <c r="DB128" s="498"/>
      <c r="DC128" s="498"/>
      <c r="DD128" s="498"/>
      <c r="DE128" s="498"/>
      <c r="DF128" s="498"/>
      <c r="DG128" s="498"/>
      <c r="DH128" s="498"/>
      <c r="DI128" s="498"/>
      <c r="DJ128" s="498"/>
      <c r="DK128" s="498"/>
      <c r="DL128" s="498"/>
      <c r="DM128" s="498"/>
      <c r="DN128" s="498"/>
      <c r="DO128" s="498"/>
      <c r="DP128" s="499"/>
    </row>
    <row r="129" ht="24" customHeight="1">
      <c r="A129" s="37">
        <v>128</v>
      </c>
      <c r="B129" t="s" s="38">
        <v>32057</v>
      </c>
      <c r="C129" t="s" s="38">
        <v>32063</v>
      </c>
      <c r="D129" t="s" s="38">
        <v>32499</v>
      </c>
      <c r="E129" t="s" s="38">
        <v>32500</v>
      </c>
      <c r="F129" t="s" s="38">
        <v>6027</v>
      </c>
      <c r="G129" s="37">
        <v>25000</v>
      </c>
      <c r="H129" s="604">
        <v>37685</v>
      </c>
      <c r="I129" s="37">
        <v>77</v>
      </c>
      <c r="J129" s="133">
        <v>0.77</v>
      </c>
      <c r="K129" s="37">
        <f>(I129*4)</f>
        <v>308</v>
      </c>
      <c r="L129" s="37">
        <v>460</v>
      </c>
      <c r="M129" s="37">
        <v>1</v>
      </c>
      <c r="N129" t="s" s="12">
        <v>32501</v>
      </c>
      <c r="O129" t="s" s="605">
        <v>31278</v>
      </c>
      <c r="P129" t="s" s="12">
        <v>6993</v>
      </c>
      <c r="Q129" s="497"/>
      <c r="R129" s="498"/>
      <c r="S129" s="498"/>
      <c r="T129" s="498"/>
      <c r="U129" s="498"/>
      <c r="V129" s="498"/>
      <c r="W129" s="498"/>
      <c r="X129" s="498"/>
      <c r="Y129" s="498"/>
      <c r="Z129" s="498"/>
      <c r="AA129" s="498"/>
      <c r="AB129" s="498"/>
      <c r="AC129" s="498"/>
      <c r="AD129" s="498"/>
      <c r="AE129" s="498"/>
      <c r="AF129" s="498"/>
      <c r="AG129" s="498"/>
      <c r="AH129" s="498"/>
      <c r="AI129" s="498"/>
      <c r="AJ129" s="498"/>
      <c r="AK129" s="498"/>
      <c r="AL129" s="498"/>
      <c r="AM129" s="498"/>
      <c r="AN129" s="498"/>
      <c r="AO129" s="498"/>
      <c r="AP129" s="498"/>
      <c r="AQ129" s="498"/>
      <c r="AR129" s="498"/>
      <c r="AS129" s="498"/>
      <c r="AT129" s="498"/>
      <c r="AU129" s="498"/>
      <c r="AV129" s="498"/>
      <c r="AW129" s="498"/>
      <c r="AX129" s="498"/>
      <c r="AY129" s="498"/>
      <c r="AZ129" s="498"/>
      <c r="BA129" s="498"/>
      <c r="BB129" s="498"/>
      <c r="BC129" s="498"/>
      <c r="BD129" s="498"/>
      <c r="BE129" s="498"/>
      <c r="BF129" s="498"/>
      <c r="BG129" s="498"/>
      <c r="BH129" s="498"/>
      <c r="BI129" s="498"/>
      <c r="BJ129" s="498"/>
      <c r="BK129" s="498"/>
      <c r="BL129" s="498"/>
      <c r="BM129" s="498"/>
      <c r="BN129" s="498"/>
      <c r="BO129" s="498"/>
      <c r="BP129" s="498"/>
      <c r="BQ129" s="498"/>
      <c r="BR129" s="498"/>
      <c r="BS129" s="498"/>
      <c r="BT129" s="498"/>
      <c r="BU129" s="498"/>
      <c r="BV129" s="498"/>
      <c r="BW129" s="498"/>
      <c r="BX129" s="498"/>
      <c r="BY129" s="498"/>
      <c r="BZ129" s="498"/>
      <c r="CA129" s="498"/>
      <c r="CB129" s="498"/>
      <c r="CC129" s="498"/>
      <c r="CD129" s="498"/>
      <c r="CE129" s="498"/>
      <c r="CF129" s="498"/>
      <c r="CG129" s="498"/>
      <c r="CH129" s="498"/>
      <c r="CI129" s="498"/>
      <c r="CJ129" s="498"/>
      <c r="CK129" s="498"/>
      <c r="CL129" s="498"/>
      <c r="CM129" s="498"/>
      <c r="CN129" s="498"/>
      <c r="CO129" s="498"/>
      <c r="CP129" s="498"/>
      <c r="CQ129" s="498"/>
      <c r="CR129" s="498"/>
      <c r="CS129" s="498"/>
      <c r="CT129" s="498"/>
      <c r="CU129" s="498"/>
      <c r="CV129" s="498"/>
      <c r="CW129" s="498"/>
      <c r="CX129" s="498"/>
      <c r="CY129" s="498"/>
      <c r="CZ129" s="498"/>
      <c r="DA129" s="498"/>
      <c r="DB129" s="498"/>
      <c r="DC129" s="498"/>
      <c r="DD129" s="498"/>
      <c r="DE129" s="498"/>
      <c r="DF129" s="498"/>
      <c r="DG129" s="498"/>
      <c r="DH129" s="498"/>
      <c r="DI129" s="498"/>
      <c r="DJ129" s="498"/>
      <c r="DK129" s="498"/>
      <c r="DL129" s="498"/>
      <c r="DM129" s="498"/>
      <c r="DN129" s="498"/>
      <c r="DO129" s="498"/>
      <c r="DP129" s="499"/>
    </row>
    <row r="130" ht="24" customHeight="1">
      <c r="A130" s="37">
        <v>129</v>
      </c>
      <c r="B130" t="s" s="38">
        <v>32143</v>
      </c>
      <c r="C130" t="s" s="38">
        <v>32144</v>
      </c>
      <c r="D130" t="s" s="38">
        <v>32502</v>
      </c>
      <c r="E130" t="s" s="38">
        <v>32146</v>
      </c>
      <c r="F130" t="s" s="38">
        <v>25</v>
      </c>
      <c r="G130" s="37">
        <v>13870</v>
      </c>
      <c r="H130" s="604">
        <v>37882</v>
      </c>
      <c r="I130" s="37">
        <v>450</v>
      </c>
      <c r="J130" s="133">
        <v>0.97</v>
      </c>
      <c r="K130" s="37">
        <f>I130*4</f>
        <v>1800</v>
      </c>
      <c r="L130" s="37">
        <v>300</v>
      </c>
      <c r="M130" s="37">
        <v>2</v>
      </c>
      <c r="N130" t="s" s="12">
        <v>32503</v>
      </c>
      <c r="O130" t="s" s="605">
        <v>32183</v>
      </c>
      <c r="P130" t="s" s="12">
        <v>6993</v>
      </c>
      <c r="Q130" s="497"/>
      <c r="R130" s="498"/>
      <c r="S130" s="498"/>
      <c r="T130" s="498"/>
      <c r="U130" s="498"/>
      <c r="V130" s="498"/>
      <c r="W130" s="498"/>
      <c r="X130" s="498"/>
      <c r="Y130" s="498"/>
      <c r="Z130" s="498"/>
      <c r="AA130" s="498"/>
      <c r="AB130" s="498"/>
      <c r="AC130" s="498"/>
      <c r="AD130" s="498"/>
      <c r="AE130" s="498"/>
      <c r="AF130" s="498"/>
      <c r="AG130" s="498"/>
      <c r="AH130" s="498"/>
      <c r="AI130" s="498"/>
      <c r="AJ130" s="498"/>
      <c r="AK130" s="498"/>
      <c r="AL130" s="498"/>
      <c r="AM130" s="498"/>
      <c r="AN130" s="498"/>
      <c r="AO130" s="498"/>
      <c r="AP130" s="498"/>
      <c r="AQ130" s="498"/>
      <c r="AR130" s="498"/>
      <c r="AS130" s="498"/>
      <c r="AT130" s="498"/>
      <c r="AU130" s="498"/>
      <c r="AV130" s="498"/>
      <c r="AW130" s="498"/>
      <c r="AX130" s="498"/>
      <c r="AY130" s="498"/>
      <c r="AZ130" s="498"/>
      <c r="BA130" s="498"/>
      <c r="BB130" s="498"/>
      <c r="BC130" s="498"/>
      <c r="BD130" s="498"/>
      <c r="BE130" s="498"/>
      <c r="BF130" s="498"/>
      <c r="BG130" s="498"/>
      <c r="BH130" s="498"/>
      <c r="BI130" s="498"/>
      <c r="BJ130" s="498"/>
      <c r="BK130" s="498"/>
      <c r="BL130" s="498"/>
      <c r="BM130" s="498"/>
      <c r="BN130" s="498"/>
      <c r="BO130" s="498"/>
      <c r="BP130" s="498"/>
      <c r="BQ130" s="498"/>
      <c r="BR130" s="498"/>
      <c r="BS130" s="498"/>
      <c r="BT130" s="498"/>
      <c r="BU130" s="498"/>
      <c r="BV130" s="498"/>
      <c r="BW130" s="498"/>
      <c r="BX130" s="498"/>
      <c r="BY130" s="498"/>
      <c r="BZ130" s="498"/>
      <c r="CA130" s="498"/>
      <c r="CB130" s="498"/>
      <c r="CC130" s="498"/>
      <c r="CD130" s="498"/>
      <c r="CE130" s="498"/>
      <c r="CF130" s="498"/>
      <c r="CG130" s="498"/>
      <c r="CH130" s="498"/>
      <c r="CI130" s="498"/>
      <c r="CJ130" s="498"/>
      <c r="CK130" s="498"/>
      <c r="CL130" s="498"/>
      <c r="CM130" s="498"/>
      <c r="CN130" s="498"/>
      <c r="CO130" s="498"/>
      <c r="CP130" s="498"/>
      <c r="CQ130" s="498"/>
      <c r="CR130" s="498"/>
      <c r="CS130" s="498"/>
      <c r="CT130" s="498"/>
      <c r="CU130" s="498"/>
      <c r="CV130" s="498"/>
      <c r="CW130" s="498"/>
      <c r="CX130" s="498"/>
      <c r="CY130" s="498"/>
      <c r="CZ130" s="498"/>
      <c r="DA130" s="498"/>
      <c r="DB130" s="498"/>
      <c r="DC130" s="498"/>
      <c r="DD130" s="498"/>
      <c r="DE130" s="498"/>
      <c r="DF130" s="498"/>
      <c r="DG130" s="498"/>
      <c r="DH130" s="498"/>
      <c r="DI130" s="498"/>
      <c r="DJ130" s="498"/>
      <c r="DK130" s="498"/>
      <c r="DL130" s="498"/>
      <c r="DM130" s="498"/>
      <c r="DN130" s="498"/>
      <c r="DO130" s="498"/>
      <c r="DP130" s="499"/>
    </row>
    <row r="131" ht="24" customHeight="1">
      <c r="A131" s="37">
        <v>130</v>
      </c>
      <c r="B131" t="s" s="38">
        <v>32057</v>
      </c>
      <c r="C131" t="s" s="38">
        <v>32068</v>
      </c>
      <c r="D131" t="s" s="38">
        <v>32504</v>
      </c>
      <c r="E131" t="s" s="38">
        <v>32505</v>
      </c>
      <c r="F131" t="s" s="38">
        <v>25</v>
      </c>
      <c r="G131" s="37">
        <v>24999</v>
      </c>
      <c r="H131" s="604">
        <v>36963</v>
      </c>
      <c r="I131" s="37">
        <v>300</v>
      </c>
      <c r="J131" s="133">
        <v>0.98</v>
      </c>
      <c r="K131" s="37">
        <v>1200</v>
      </c>
      <c r="L131" s="37">
        <v>100</v>
      </c>
      <c r="M131" s="37">
        <v>1</v>
      </c>
      <c r="N131" t="s" s="38">
        <v>32506</v>
      </c>
      <c r="O131" t="s" s="605">
        <v>31278</v>
      </c>
      <c r="P131" t="s" s="12">
        <v>6993</v>
      </c>
      <c r="Q131" s="497"/>
      <c r="R131" s="498"/>
      <c r="S131" s="498"/>
      <c r="T131" s="498"/>
      <c r="U131" s="498"/>
      <c r="V131" s="498"/>
      <c r="W131" s="498"/>
      <c r="X131" s="498"/>
      <c r="Y131" s="498"/>
      <c r="Z131" s="498"/>
      <c r="AA131" s="498"/>
      <c r="AB131" s="498"/>
      <c r="AC131" s="498"/>
      <c r="AD131" s="498"/>
      <c r="AE131" s="498"/>
      <c r="AF131" s="498"/>
      <c r="AG131" s="498"/>
      <c r="AH131" s="498"/>
      <c r="AI131" s="498"/>
      <c r="AJ131" s="498"/>
      <c r="AK131" s="498"/>
      <c r="AL131" s="498"/>
      <c r="AM131" s="498"/>
      <c r="AN131" s="498"/>
      <c r="AO131" s="498"/>
      <c r="AP131" s="498"/>
      <c r="AQ131" s="498"/>
      <c r="AR131" s="498"/>
      <c r="AS131" s="498"/>
      <c r="AT131" s="498"/>
      <c r="AU131" s="498"/>
      <c r="AV131" s="498"/>
      <c r="AW131" s="498"/>
      <c r="AX131" s="498"/>
      <c r="AY131" s="498"/>
      <c r="AZ131" s="498"/>
      <c r="BA131" s="498"/>
      <c r="BB131" s="498"/>
      <c r="BC131" s="498"/>
      <c r="BD131" s="498"/>
      <c r="BE131" s="498"/>
      <c r="BF131" s="498"/>
      <c r="BG131" s="498"/>
      <c r="BH131" s="498"/>
      <c r="BI131" s="498"/>
      <c r="BJ131" s="498"/>
      <c r="BK131" s="498"/>
      <c r="BL131" s="498"/>
      <c r="BM131" s="498"/>
      <c r="BN131" s="498"/>
      <c r="BO131" s="498"/>
      <c r="BP131" s="498"/>
      <c r="BQ131" s="498"/>
      <c r="BR131" s="498"/>
      <c r="BS131" s="498"/>
      <c r="BT131" s="498"/>
      <c r="BU131" s="498"/>
      <c r="BV131" s="498"/>
      <c r="BW131" s="498"/>
      <c r="BX131" s="498"/>
      <c r="BY131" s="498"/>
      <c r="BZ131" s="498"/>
      <c r="CA131" s="498"/>
      <c r="CB131" s="498"/>
      <c r="CC131" s="498"/>
      <c r="CD131" s="498"/>
      <c r="CE131" s="498"/>
      <c r="CF131" s="498"/>
      <c r="CG131" s="498"/>
      <c r="CH131" s="498"/>
      <c r="CI131" s="498"/>
      <c r="CJ131" s="498"/>
      <c r="CK131" s="498"/>
      <c r="CL131" s="498"/>
      <c r="CM131" s="498"/>
      <c r="CN131" s="498"/>
      <c r="CO131" s="498"/>
      <c r="CP131" s="498"/>
      <c r="CQ131" s="498"/>
      <c r="CR131" s="498"/>
      <c r="CS131" s="498"/>
      <c r="CT131" s="498"/>
      <c r="CU131" s="498"/>
      <c r="CV131" s="498"/>
      <c r="CW131" s="498"/>
      <c r="CX131" s="498"/>
      <c r="CY131" s="498"/>
      <c r="CZ131" s="498"/>
      <c r="DA131" s="498"/>
      <c r="DB131" s="498"/>
      <c r="DC131" s="498"/>
      <c r="DD131" s="498"/>
      <c r="DE131" s="498"/>
      <c r="DF131" s="498"/>
      <c r="DG131" s="498"/>
      <c r="DH131" s="498"/>
      <c r="DI131" s="498"/>
      <c r="DJ131" s="498"/>
      <c r="DK131" s="498"/>
      <c r="DL131" s="498"/>
      <c r="DM131" s="498"/>
      <c r="DN131" s="498"/>
      <c r="DO131" s="498"/>
      <c r="DP131" s="499"/>
    </row>
    <row r="132" ht="24" customHeight="1">
      <c r="A132" s="37">
        <v>131</v>
      </c>
      <c r="B132" t="s" s="38">
        <v>32057</v>
      </c>
      <c r="C132" t="s" s="38">
        <v>32058</v>
      </c>
      <c r="D132" t="s" s="38">
        <v>32507</v>
      </c>
      <c r="E132" t="s" s="38">
        <v>32508</v>
      </c>
      <c r="F132" t="s" s="38">
        <v>25</v>
      </c>
      <c r="G132" s="37">
        <v>25000</v>
      </c>
      <c r="H132" s="604">
        <v>37412</v>
      </c>
      <c r="I132" s="37">
        <v>430</v>
      </c>
      <c r="J132" s="133">
        <v>0.95</v>
      </c>
      <c r="K132" s="37">
        <f>I132*4</f>
        <v>1720</v>
      </c>
      <c r="L132" s="37">
        <v>900</v>
      </c>
      <c r="M132" s="37">
        <v>2</v>
      </c>
      <c r="N132" t="s" s="12">
        <v>32509</v>
      </c>
      <c r="O132" t="s" s="605">
        <v>32082</v>
      </c>
      <c r="P132" t="s" s="12">
        <v>6993</v>
      </c>
      <c r="Q132" s="497"/>
      <c r="R132" s="498"/>
      <c r="S132" s="498"/>
      <c r="T132" s="498"/>
      <c r="U132" s="498"/>
      <c r="V132" s="498"/>
      <c r="W132" s="498"/>
      <c r="X132" s="498"/>
      <c r="Y132" s="498"/>
      <c r="Z132" s="498"/>
      <c r="AA132" s="498"/>
      <c r="AB132" s="498"/>
      <c r="AC132" s="498"/>
      <c r="AD132" s="498"/>
      <c r="AE132" s="498"/>
      <c r="AF132" s="498"/>
      <c r="AG132" s="498"/>
      <c r="AH132" s="498"/>
      <c r="AI132" s="498"/>
      <c r="AJ132" s="498"/>
      <c r="AK132" s="498"/>
      <c r="AL132" s="498"/>
      <c r="AM132" s="498"/>
      <c r="AN132" s="498"/>
      <c r="AO132" s="498"/>
      <c r="AP132" s="498"/>
      <c r="AQ132" s="498"/>
      <c r="AR132" s="498"/>
      <c r="AS132" s="498"/>
      <c r="AT132" s="498"/>
      <c r="AU132" s="498"/>
      <c r="AV132" s="498"/>
      <c r="AW132" s="498"/>
      <c r="AX132" s="498"/>
      <c r="AY132" s="498"/>
      <c r="AZ132" s="498"/>
      <c r="BA132" s="498"/>
      <c r="BB132" s="498"/>
      <c r="BC132" s="498"/>
      <c r="BD132" s="498"/>
      <c r="BE132" s="498"/>
      <c r="BF132" s="498"/>
      <c r="BG132" s="498"/>
      <c r="BH132" s="498"/>
      <c r="BI132" s="498"/>
      <c r="BJ132" s="498"/>
      <c r="BK132" s="498"/>
      <c r="BL132" s="498"/>
      <c r="BM132" s="498"/>
      <c r="BN132" s="498"/>
      <c r="BO132" s="498"/>
      <c r="BP132" s="498"/>
      <c r="BQ132" s="498"/>
      <c r="BR132" s="498"/>
      <c r="BS132" s="498"/>
      <c r="BT132" s="498"/>
      <c r="BU132" s="498"/>
      <c r="BV132" s="498"/>
      <c r="BW132" s="498"/>
      <c r="BX132" s="498"/>
      <c r="BY132" s="498"/>
      <c r="BZ132" s="498"/>
      <c r="CA132" s="498"/>
      <c r="CB132" s="498"/>
      <c r="CC132" s="498"/>
      <c r="CD132" s="498"/>
      <c r="CE132" s="498"/>
      <c r="CF132" s="498"/>
      <c r="CG132" s="498"/>
      <c r="CH132" s="498"/>
      <c r="CI132" s="498"/>
      <c r="CJ132" s="498"/>
      <c r="CK132" s="498"/>
      <c r="CL132" s="498"/>
      <c r="CM132" s="498"/>
      <c r="CN132" s="498"/>
      <c r="CO132" s="498"/>
      <c r="CP132" s="498"/>
      <c r="CQ132" s="498"/>
      <c r="CR132" s="498"/>
      <c r="CS132" s="498"/>
      <c r="CT132" s="498"/>
      <c r="CU132" s="498"/>
      <c r="CV132" s="498"/>
      <c r="CW132" s="498"/>
      <c r="CX132" s="498"/>
      <c r="CY132" s="498"/>
      <c r="CZ132" s="498"/>
      <c r="DA132" s="498"/>
      <c r="DB132" s="498"/>
      <c r="DC132" s="498"/>
      <c r="DD132" s="498"/>
      <c r="DE132" s="498"/>
      <c r="DF132" s="498"/>
      <c r="DG132" s="498"/>
      <c r="DH132" s="498"/>
      <c r="DI132" s="498"/>
      <c r="DJ132" s="498"/>
      <c r="DK132" s="498"/>
      <c r="DL132" s="498"/>
      <c r="DM132" s="498"/>
      <c r="DN132" s="498"/>
      <c r="DO132" s="498"/>
      <c r="DP132" s="499"/>
    </row>
    <row r="133" ht="24" customHeight="1">
      <c r="A133" s="37">
        <v>132</v>
      </c>
      <c r="B133" t="s" s="38">
        <v>32057</v>
      </c>
      <c r="C133" t="s" s="38">
        <v>32397</v>
      </c>
      <c r="D133" t="s" s="38">
        <v>32510</v>
      </c>
      <c r="E133" t="s" s="38">
        <v>32511</v>
      </c>
      <c r="F133" t="s" s="38">
        <v>25</v>
      </c>
      <c r="G133" s="37">
        <v>30000</v>
      </c>
      <c r="H133" s="604">
        <v>41034</v>
      </c>
      <c r="I133" s="37">
        <v>700</v>
      </c>
      <c r="J133" s="133">
        <v>0.9</v>
      </c>
      <c r="K133" s="37">
        <f>I133*4</f>
        <v>2800</v>
      </c>
      <c r="L133" s="37">
        <v>1500</v>
      </c>
      <c r="M133" s="37">
        <v>3</v>
      </c>
      <c r="N133" t="s" s="38">
        <v>32512</v>
      </c>
      <c r="O133" t="s" s="605">
        <v>32513</v>
      </c>
      <c r="P133" t="s" s="12">
        <v>6993</v>
      </c>
      <c r="Q133" s="497"/>
      <c r="R133" s="498"/>
      <c r="S133" s="498"/>
      <c r="T133" s="498"/>
      <c r="U133" s="498"/>
      <c r="V133" s="498"/>
      <c r="W133" s="498"/>
      <c r="X133" s="498"/>
      <c r="Y133" s="498"/>
      <c r="Z133" s="498"/>
      <c r="AA133" s="498"/>
      <c r="AB133" s="498"/>
      <c r="AC133" s="498"/>
      <c r="AD133" s="498"/>
      <c r="AE133" s="498"/>
      <c r="AF133" s="498"/>
      <c r="AG133" s="498"/>
      <c r="AH133" s="498"/>
      <c r="AI133" s="498"/>
      <c r="AJ133" s="498"/>
      <c r="AK133" s="498"/>
      <c r="AL133" s="498"/>
      <c r="AM133" s="498"/>
      <c r="AN133" s="498"/>
      <c r="AO133" s="498"/>
      <c r="AP133" s="498"/>
      <c r="AQ133" s="498"/>
      <c r="AR133" s="498"/>
      <c r="AS133" s="498"/>
      <c r="AT133" s="498"/>
      <c r="AU133" s="498"/>
      <c r="AV133" s="498"/>
      <c r="AW133" s="498"/>
      <c r="AX133" s="498"/>
      <c r="AY133" s="498"/>
      <c r="AZ133" s="498"/>
      <c r="BA133" s="498"/>
      <c r="BB133" s="498"/>
      <c r="BC133" s="498"/>
      <c r="BD133" s="498"/>
      <c r="BE133" s="498"/>
      <c r="BF133" s="498"/>
      <c r="BG133" s="498"/>
      <c r="BH133" s="498"/>
      <c r="BI133" s="498"/>
      <c r="BJ133" s="498"/>
      <c r="BK133" s="498"/>
      <c r="BL133" s="498"/>
      <c r="BM133" s="498"/>
      <c r="BN133" s="498"/>
      <c r="BO133" s="498"/>
      <c r="BP133" s="498"/>
      <c r="BQ133" s="498"/>
      <c r="BR133" s="498"/>
      <c r="BS133" s="498"/>
      <c r="BT133" s="498"/>
      <c r="BU133" s="498"/>
      <c r="BV133" s="498"/>
      <c r="BW133" s="498"/>
      <c r="BX133" s="498"/>
      <c r="BY133" s="498"/>
      <c r="BZ133" s="498"/>
      <c r="CA133" s="498"/>
      <c r="CB133" s="498"/>
      <c r="CC133" s="498"/>
      <c r="CD133" s="498"/>
      <c r="CE133" s="498"/>
      <c r="CF133" s="498"/>
      <c r="CG133" s="498"/>
      <c r="CH133" s="498"/>
      <c r="CI133" s="498"/>
      <c r="CJ133" s="498"/>
      <c r="CK133" s="498"/>
      <c r="CL133" s="498"/>
      <c r="CM133" s="498"/>
      <c r="CN133" s="498"/>
      <c r="CO133" s="498"/>
      <c r="CP133" s="498"/>
      <c r="CQ133" s="498"/>
      <c r="CR133" s="498"/>
      <c r="CS133" s="498"/>
      <c r="CT133" s="498"/>
      <c r="CU133" s="498"/>
      <c r="CV133" s="498"/>
      <c r="CW133" s="498"/>
      <c r="CX133" s="498"/>
      <c r="CY133" s="498"/>
      <c r="CZ133" s="498"/>
      <c r="DA133" s="498"/>
      <c r="DB133" s="498"/>
      <c r="DC133" s="498"/>
      <c r="DD133" s="498"/>
      <c r="DE133" s="498"/>
      <c r="DF133" s="498"/>
      <c r="DG133" s="498"/>
      <c r="DH133" s="498"/>
      <c r="DI133" s="498"/>
      <c r="DJ133" s="498"/>
      <c r="DK133" s="498"/>
      <c r="DL133" s="498"/>
      <c r="DM133" s="498"/>
      <c r="DN133" s="498"/>
      <c r="DO133" s="498"/>
      <c r="DP133" s="499"/>
    </row>
    <row r="134" ht="24" customHeight="1">
      <c r="A134" s="37">
        <v>133</v>
      </c>
      <c r="B134" t="s" s="38">
        <v>32057</v>
      </c>
      <c r="C134" t="s" s="38">
        <v>32068</v>
      </c>
      <c r="D134" t="s" s="38">
        <v>32514</v>
      </c>
      <c r="E134" t="s" s="38">
        <v>32515</v>
      </c>
      <c r="F134" t="s" s="38">
        <v>173</v>
      </c>
      <c r="G134" s="37">
        <v>12000</v>
      </c>
      <c r="H134" s="604">
        <v>35431</v>
      </c>
      <c r="I134" s="37">
        <v>56</v>
      </c>
      <c r="J134" s="133">
        <v>1</v>
      </c>
      <c r="K134" s="37">
        <f>I134*4</f>
        <v>224</v>
      </c>
      <c r="L134" s="37">
        <v>500</v>
      </c>
      <c r="M134" s="37">
        <v>1</v>
      </c>
      <c r="N134" t="s" s="38">
        <v>32516</v>
      </c>
      <c r="O134" t="s" s="605">
        <v>31283</v>
      </c>
      <c r="P134" t="s" s="12">
        <v>6993</v>
      </c>
      <c r="Q134" s="497"/>
      <c r="R134" s="498"/>
      <c r="S134" s="498"/>
      <c r="T134" s="498"/>
      <c r="U134" s="498"/>
      <c r="V134" s="498"/>
      <c r="W134" s="498"/>
      <c r="X134" s="498"/>
      <c r="Y134" s="498"/>
      <c r="Z134" s="498"/>
      <c r="AA134" s="498"/>
      <c r="AB134" s="498"/>
      <c r="AC134" s="498"/>
      <c r="AD134" s="498"/>
      <c r="AE134" s="498"/>
      <c r="AF134" s="498"/>
      <c r="AG134" s="498"/>
      <c r="AH134" s="498"/>
      <c r="AI134" s="498"/>
      <c r="AJ134" s="498"/>
      <c r="AK134" s="498"/>
      <c r="AL134" s="498"/>
      <c r="AM134" s="498"/>
      <c r="AN134" s="498"/>
      <c r="AO134" s="498"/>
      <c r="AP134" s="498"/>
      <c r="AQ134" s="498"/>
      <c r="AR134" s="498"/>
      <c r="AS134" s="498"/>
      <c r="AT134" s="498"/>
      <c r="AU134" s="498"/>
      <c r="AV134" s="498"/>
      <c r="AW134" s="498"/>
      <c r="AX134" s="498"/>
      <c r="AY134" s="498"/>
      <c r="AZ134" s="498"/>
      <c r="BA134" s="498"/>
      <c r="BB134" s="498"/>
      <c r="BC134" s="498"/>
      <c r="BD134" s="498"/>
      <c r="BE134" s="498"/>
      <c r="BF134" s="498"/>
      <c r="BG134" s="498"/>
      <c r="BH134" s="498"/>
      <c r="BI134" s="498"/>
      <c r="BJ134" s="498"/>
      <c r="BK134" s="498"/>
      <c r="BL134" s="498"/>
      <c r="BM134" s="498"/>
      <c r="BN134" s="498"/>
      <c r="BO134" s="498"/>
      <c r="BP134" s="498"/>
      <c r="BQ134" s="498"/>
      <c r="BR134" s="498"/>
      <c r="BS134" s="498"/>
      <c r="BT134" s="498"/>
      <c r="BU134" s="498"/>
      <c r="BV134" s="498"/>
      <c r="BW134" s="498"/>
      <c r="BX134" s="498"/>
      <c r="BY134" s="498"/>
      <c r="BZ134" s="498"/>
      <c r="CA134" s="498"/>
      <c r="CB134" s="498"/>
      <c r="CC134" s="498"/>
      <c r="CD134" s="498"/>
      <c r="CE134" s="498"/>
      <c r="CF134" s="498"/>
      <c r="CG134" s="498"/>
      <c r="CH134" s="498"/>
      <c r="CI134" s="498"/>
      <c r="CJ134" s="498"/>
      <c r="CK134" s="498"/>
      <c r="CL134" s="498"/>
      <c r="CM134" s="498"/>
      <c r="CN134" s="498"/>
      <c r="CO134" s="498"/>
      <c r="CP134" s="498"/>
      <c r="CQ134" s="498"/>
      <c r="CR134" s="498"/>
      <c r="CS134" s="498"/>
      <c r="CT134" s="498"/>
      <c r="CU134" s="498"/>
      <c r="CV134" s="498"/>
      <c r="CW134" s="498"/>
      <c r="CX134" s="498"/>
      <c r="CY134" s="498"/>
      <c r="CZ134" s="498"/>
      <c r="DA134" s="498"/>
      <c r="DB134" s="498"/>
      <c r="DC134" s="498"/>
      <c r="DD134" s="498"/>
      <c r="DE134" s="498"/>
      <c r="DF134" s="498"/>
      <c r="DG134" s="498"/>
      <c r="DH134" s="498"/>
      <c r="DI134" s="498"/>
      <c r="DJ134" s="498"/>
      <c r="DK134" s="498"/>
      <c r="DL134" s="498"/>
      <c r="DM134" s="498"/>
      <c r="DN134" s="498"/>
      <c r="DO134" s="498"/>
      <c r="DP134" s="499"/>
    </row>
    <row r="135" ht="24" customHeight="1">
      <c r="A135" s="37">
        <v>134</v>
      </c>
      <c r="B135" t="s" s="38">
        <v>32057</v>
      </c>
      <c r="C135" t="s" s="38">
        <v>32058</v>
      </c>
      <c r="D135" t="s" s="38">
        <v>32517</v>
      </c>
      <c r="E135" t="s" s="38">
        <v>32518</v>
      </c>
      <c r="F135" t="s" s="38">
        <v>25</v>
      </c>
      <c r="G135" s="37">
        <v>20000</v>
      </c>
      <c r="H135" s="604">
        <v>38409</v>
      </c>
      <c r="I135" s="37">
        <v>405</v>
      </c>
      <c r="J135" s="133">
        <v>1</v>
      </c>
      <c r="K135" s="37">
        <f>I135*4</f>
        <v>1620</v>
      </c>
      <c r="L135" s="37">
        <v>450</v>
      </c>
      <c r="M135" s="37">
        <v>2</v>
      </c>
      <c r="N135" t="s" s="12">
        <v>32519</v>
      </c>
      <c r="O135" t="s" s="605">
        <v>32082</v>
      </c>
      <c r="P135" t="s" s="12">
        <v>7002</v>
      </c>
      <c r="Q135" s="497"/>
      <c r="R135" s="498"/>
      <c r="S135" s="498"/>
      <c r="T135" s="498"/>
      <c r="U135" s="498"/>
      <c r="V135" s="498"/>
      <c r="W135" s="498"/>
      <c r="X135" s="498"/>
      <c r="Y135" s="498"/>
      <c r="Z135" s="498"/>
      <c r="AA135" s="498"/>
      <c r="AB135" s="498"/>
      <c r="AC135" s="498"/>
      <c r="AD135" s="498"/>
      <c r="AE135" s="498"/>
      <c r="AF135" s="498"/>
      <c r="AG135" s="498"/>
      <c r="AH135" s="498"/>
      <c r="AI135" s="498"/>
      <c r="AJ135" s="498"/>
      <c r="AK135" s="498"/>
      <c r="AL135" s="498"/>
      <c r="AM135" s="498"/>
      <c r="AN135" s="498"/>
      <c r="AO135" s="498"/>
      <c r="AP135" s="498"/>
      <c r="AQ135" s="498"/>
      <c r="AR135" s="498"/>
      <c r="AS135" s="498"/>
      <c r="AT135" s="498"/>
      <c r="AU135" s="498"/>
      <c r="AV135" s="498"/>
      <c r="AW135" s="498"/>
      <c r="AX135" s="498"/>
      <c r="AY135" s="498"/>
      <c r="AZ135" s="498"/>
      <c r="BA135" s="498"/>
      <c r="BB135" s="498"/>
      <c r="BC135" s="498"/>
      <c r="BD135" s="498"/>
      <c r="BE135" s="498"/>
      <c r="BF135" s="498"/>
      <c r="BG135" s="498"/>
      <c r="BH135" s="498"/>
      <c r="BI135" s="498"/>
      <c r="BJ135" s="498"/>
      <c r="BK135" s="498"/>
      <c r="BL135" s="498"/>
      <c r="BM135" s="498"/>
      <c r="BN135" s="498"/>
      <c r="BO135" s="498"/>
      <c r="BP135" s="498"/>
      <c r="BQ135" s="498"/>
      <c r="BR135" s="498"/>
      <c r="BS135" s="498"/>
      <c r="BT135" s="498"/>
      <c r="BU135" s="498"/>
      <c r="BV135" s="498"/>
      <c r="BW135" s="498"/>
      <c r="BX135" s="498"/>
      <c r="BY135" s="498"/>
      <c r="BZ135" s="498"/>
      <c r="CA135" s="498"/>
      <c r="CB135" s="498"/>
      <c r="CC135" s="498"/>
      <c r="CD135" s="498"/>
      <c r="CE135" s="498"/>
      <c r="CF135" s="498"/>
      <c r="CG135" s="498"/>
      <c r="CH135" s="498"/>
      <c r="CI135" s="498"/>
      <c r="CJ135" s="498"/>
      <c r="CK135" s="498"/>
      <c r="CL135" s="498"/>
      <c r="CM135" s="498"/>
      <c r="CN135" s="498"/>
      <c r="CO135" s="498"/>
      <c r="CP135" s="498"/>
      <c r="CQ135" s="498"/>
      <c r="CR135" s="498"/>
      <c r="CS135" s="498"/>
      <c r="CT135" s="498"/>
      <c r="CU135" s="498"/>
      <c r="CV135" s="498"/>
      <c r="CW135" s="498"/>
      <c r="CX135" s="498"/>
      <c r="CY135" s="498"/>
      <c r="CZ135" s="498"/>
      <c r="DA135" s="498"/>
      <c r="DB135" s="498"/>
      <c r="DC135" s="498"/>
      <c r="DD135" s="498"/>
      <c r="DE135" s="498"/>
      <c r="DF135" s="498"/>
      <c r="DG135" s="498"/>
      <c r="DH135" s="498"/>
      <c r="DI135" s="498"/>
      <c r="DJ135" s="498"/>
      <c r="DK135" s="498"/>
      <c r="DL135" s="498"/>
      <c r="DM135" s="498"/>
      <c r="DN135" s="498"/>
      <c r="DO135" s="498"/>
      <c r="DP135" s="499"/>
    </row>
    <row r="136" ht="24" customHeight="1">
      <c r="A136" s="37">
        <v>135</v>
      </c>
      <c r="B136" t="s" s="38">
        <v>32143</v>
      </c>
      <c r="C136" t="s" s="38">
        <v>32144</v>
      </c>
      <c r="D136" t="s" s="38">
        <v>32520</v>
      </c>
      <c r="E136" t="s" s="38">
        <v>32521</v>
      </c>
      <c r="F136" t="s" s="38">
        <v>25</v>
      </c>
      <c r="G136" s="37">
        <v>14000</v>
      </c>
      <c r="H136" s="604">
        <v>38973</v>
      </c>
      <c r="I136" s="37">
        <v>300</v>
      </c>
      <c r="J136" s="133">
        <v>0.97</v>
      </c>
      <c r="K136" s="37">
        <f>I136*4</f>
        <v>1200</v>
      </c>
      <c r="L136" s="37">
        <v>600</v>
      </c>
      <c r="M136" s="37">
        <v>4</v>
      </c>
      <c r="N136" t="s" s="12">
        <v>32522</v>
      </c>
      <c r="O136" t="s" s="608">
        <v>32523</v>
      </c>
      <c r="P136" t="s" s="12">
        <v>6993</v>
      </c>
      <c r="Q136" s="497"/>
      <c r="R136" s="498"/>
      <c r="S136" s="498"/>
      <c r="T136" s="498"/>
      <c r="U136" s="498"/>
      <c r="V136" s="498"/>
      <c r="W136" s="498"/>
      <c r="X136" s="498"/>
      <c r="Y136" s="498"/>
      <c r="Z136" s="498"/>
      <c r="AA136" s="498"/>
      <c r="AB136" s="498"/>
      <c r="AC136" s="498"/>
      <c r="AD136" s="498"/>
      <c r="AE136" s="498"/>
      <c r="AF136" s="498"/>
      <c r="AG136" s="498"/>
      <c r="AH136" s="498"/>
      <c r="AI136" s="498"/>
      <c r="AJ136" s="498"/>
      <c r="AK136" s="498"/>
      <c r="AL136" s="498"/>
      <c r="AM136" s="498"/>
      <c r="AN136" s="498"/>
      <c r="AO136" s="498"/>
      <c r="AP136" s="498"/>
      <c r="AQ136" s="498"/>
      <c r="AR136" s="498"/>
      <c r="AS136" s="498"/>
      <c r="AT136" s="498"/>
      <c r="AU136" s="498"/>
      <c r="AV136" s="498"/>
      <c r="AW136" s="498"/>
      <c r="AX136" s="498"/>
      <c r="AY136" s="498"/>
      <c r="AZ136" s="498"/>
      <c r="BA136" s="498"/>
      <c r="BB136" s="498"/>
      <c r="BC136" s="498"/>
      <c r="BD136" s="498"/>
      <c r="BE136" s="498"/>
      <c r="BF136" s="498"/>
      <c r="BG136" s="498"/>
      <c r="BH136" s="498"/>
      <c r="BI136" s="498"/>
      <c r="BJ136" s="498"/>
      <c r="BK136" s="498"/>
      <c r="BL136" s="498"/>
      <c r="BM136" s="498"/>
      <c r="BN136" s="498"/>
      <c r="BO136" s="498"/>
      <c r="BP136" s="498"/>
      <c r="BQ136" s="498"/>
      <c r="BR136" s="498"/>
      <c r="BS136" s="498"/>
      <c r="BT136" s="498"/>
      <c r="BU136" s="498"/>
      <c r="BV136" s="498"/>
      <c r="BW136" s="498"/>
      <c r="BX136" s="498"/>
      <c r="BY136" s="498"/>
      <c r="BZ136" s="498"/>
      <c r="CA136" s="498"/>
      <c r="CB136" s="498"/>
      <c r="CC136" s="498"/>
      <c r="CD136" s="498"/>
      <c r="CE136" s="498"/>
      <c r="CF136" s="498"/>
      <c r="CG136" s="498"/>
      <c r="CH136" s="498"/>
      <c r="CI136" s="498"/>
      <c r="CJ136" s="498"/>
      <c r="CK136" s="498"/>
      <c r="CL136" s="498"/>
      <c r="CM136" s="498"/>
      <c r="CN136" s="498"/>
      <c r="CO136" s="498"/>
      <c r="CP136" s="498"/>
      <c r="CQ136" s="498"/>
      <c r="CR136" s="498"/>
      <c r="CS136" s="498"/>
      <c r="CT136" s="498"/>
      <c r="CU136" s="498"/>
      <c r="CV136" s="498"/>
      <c r="CW136" s="498"/>
      <c r="CX136" s="498"/>
      <c r="CY136" s="498"/>
      <c r="CZ136" s="498"/>
      <c r="DA136" s="498"/>
      <c r="DB136" s="498"/>
      <c r="DC136" s="498"/>
      <c r="DD136" s="498"/>
      <c r="DE136" s="498"/>
      <c r="DF136" s="498"/>
      <c r="DG136" s="498"/>
      <c r="DH136" s="498"/>
      <c r="DI136" s="498"/>
      <c r="DJ136" s="498"/>
      <c r="DK136" s="498"/>
      <c r="DL136" s="498"/>
      <c r="DM136" s="498"/>
      <c r="DN136" s="498"/>
      <c r="DO136" s="498"/>
      <c r="DP136" s="499"/>
    </row>
    <row r="137" ht="24" customHeight="1">
      <c r="A137" s="37">
        <v>136</v>
      </c>
      <c r="B137" t="s" s="38">
        <v>32057</v>
      </c>
      <c r="C137" t="s" s="38">
        <v>32058</v>
      </c>
      <c r="D137" t="s" s="38">
        <v>32524</v>
      </c>
      <c r="E137" t="s" s="38">
        <v>32525</v>
      </c>
      <c r="F137" t="s" s="38">
        <v>25</v>
      </c>
      <c r="G137" s="37">
        <v>40000</v>
      </c>
      <c r="H137" s="604">
        <v>37534</v>
      </c>
      <c r="I137" s="37">
        <v>225</v>
      </c>
      <c r="J137" s="133">
        <v>1</v>
      </c>
      <c r="K137" s="37">
        <f>I137*4</f>
        <v>900</v>
      </c>
      <c r="L137" s="37">
        <v>900</v>
      </c>
      <c r="M137" s="37">
        <v>2</v>
      </c>
      <c r="N137" t="s" s="38">
        <v>32526</v>
      </c>
      <c r="O137" t="s" s="605">
        <v>32183</v>
      </c>
      <c r="P137" t="s" s="12">
        <v>6993</v>
      </c>
      <c r="Q137" s="497"/>
      <c r="R137" s="498"/>
      <c r="S137" s="498"/>
      <c r="T137" s="498"/>
      <c r="U137" s="498"/>
      <c r="V137" s="498"/>
      <c r="W137" s="498"/>
      <c r="X137" s="498"/>
      <c r="Y137" s="498"/>
      <c r="Z137" s="498"/>
      <c r="AA137" s="498"/>
      <c r="AB137" s="498"/>
      <c r="AC137" s="498"/>
      <c r="AD137" s="498"/>
      <c r="AE137" s="498"/>
      <c r="AF137" s="498"/>
      <c r="AG137" s="498"/>
      <c r="AH137" s="498"/>
      <c r="AI137" s="498"/>
      <c r="AJ137" s="498"/>
      <c r="AK137" s="498"/>
      <c r="AL137" s="498"/>
      <c r="AM137" s="498"/>
      <c r="AN137" s="498"/>
      <c r="AO137" s="498"/>
      <c r="AP137" s="498"/>
      <c r="AQ137" s="498"/>
      <c r="AR137" s="498"/>
      <c r="AS137" s="498"/>
      <c r="AT137" s="498"/>
      <c r="AU137" s="498"/>
      <c r="AV137" s="498"/>
      <c r="AW137" s="498"/>
      <c r="AX137" s="498"/>
      <c r="AY137" s="498"/>
      <c r="AZ137" s="498"/>
      <c r="BA137" s="498"/>
      <c r="BB137" s="498"/>
      <c r="BC137" s="498"/>
      <c r="BD137" s="498"/>
      <c r="BE137" s="498"/>
      <c r="BF137" s="498"/>
      <c r="BG137" s="498"/>
      <c r="BH137" s="498"/>
      <c r="BI137" s="498"/>
      <c r="BJ137" s="498"/>
      <c r="BK137" s="498"/>
      <c r="BL137" s="498"/>
      <c r="BM137" s="498"/>
      <c r="BN137" s="498"/>
      <c r="BO137" s="498"/>
      <c r="BP137" s="498"/>
      <c r="BQ137" s="498"/>
      <c r="BR137" s="498"/>
      <c r="BS137" s="498"/>
      <c r="BT137" s="498"/>
      <c r="BU137" s="498"/>
      <c r="BV137" s="498"/>
      <c r="BW137" s="498"/>
      <c r="BX137" s="498"/>
      <c r="BY137" s="498"/>
      <c r="BZ137" s="498"/>
      <c r="CA137" s="498"/>
      <c r="CB137" s="498"/>
      <c r="CC137" s="498"/>
      <c r="CD137" s="498"/>
      <c r="CE137" s="498"/>
      <c r="CF137" s="498"/>
      <c r="CG137" s="498"/>
      <c r="CH137" s="498"/>
      <c r="CI137" s="498"/>
      <c r="CJ137" s="498"/>
      <c r="CK137" s="498"/>
      <c r="CL137" s="498"/>
      <c r="CM137" s="498"/>
      <c r="CN137" s="498"/>
      <c r="CO137" s="498"/>
      <c r="CP137" s="498"/>
      <c r="CQ137" s="498"/>
      <c r="CR137" s="498"/>
      <c r="CS137" s="498"/>
      <c r="CT137" s="498"/>
      <c r="CU137" s="498"/>
      <c r="CV137" s="498"/>
      <c r="CW137" s="498"/>
      <c r="CX137" s="498"/>
      <c r="CY137" s="498"/>
      <c r="CZ137" s="498"/>
      <c r="DA137" s="498"/>
      <c r="DB137" s="498"/>
      <c r="DC137" s="498"/>
      <c r="DD137" s="498"/>
      <c r="DE137" s="498"/>
      <c r="DF137" s="498"/>
      <c r="DG137" s="498"/>
      <c r="DH137" s="498"/>
      <c r="DI137" s="498"/>
      <c r="DJ137" s="498"/>
      <c r="DK137" s="498"/>
      <c r="DL137" s="498"/>
      <c r="DM137" s="498"/>
      <c r="DN137" s="498"/>
      <c r="DO137" s="498"/>
      <c r="DP137" s="499"/>
    </row>
    <row r="138" ht="24" customHeight="1">
      <c r="A138" s="37">
        <v>137</v>
      </c>
      <c r="B138" t="s" s="38">
        <v>32057</v>
      </c>
      <c r="C138" t="s" s="38">
        <v>32096</v>
      </c>
      <c r="D138" t="s" s="38">
        <v>32527</v>
      </c>
      <c r="E138" t="s" s="38">
        <v>32528</v>
      </c>
      <c r="F138" t="s" s="38">
        <v>25</v>
      </c>
      <c r="G138" s="37">
        <v>20000</v>
      </c>
      <c r="H138" s="604">
        <v>36373</v>
      </c>
      <c r="I138" s="37">
        <v>80</v>
      </c>
      <c r="J138" s="133">
        <v>1</v>
      </c>
      <c r="K138" s="37">
        <f>I138*4</f>
        <v>320</v>
      </c>
      <c r="L138" s="37">
        <v>225</v>
      </c>
      <c r="M138" s="37">
        <v>2</v>
      </c>
      <c r="N138" t="s" s="38">
        <v>32529</v>
      </c>
      <c r="O138" t="s" s="608">
        <v>32530</v>
      </c>
      <c r="P138" t="s" s="12">
        <v>6993</v>
      </c>
      <c r="Q138" s="497"/>
      <c r="R138" s="498"/>
      <c r="S138" s="498"/>
      <c r="T138" s="498"/>
      <c r="U138" s="498"/>
      <c r="V138" s="498"/>
      <c r="W138" s="498"/>
      <c r="X138" s="498"/>
      <c r="Y138" s="498"/>
      <c r="Z138" s="498"/>
      <c r="AA138" s="498"/>
      <c r="AB138" s="498"/>
      <c r="AC138" s="498"/>
      <c r="AD138" s="498"/>
      <c r="AE138" s="498"/>
      <c r="AF138" s="498"/>
      <c r="AG138" s="498"/>
      <c r="AH138" s="498"/>
      <c r="AI138" s="498"/>
      <c r="AJ138" s="498"/>
      <c r="AK138" s="498"/>
      <c r="AL138" s="498"/>
      <c r="AM138" s="498"/>
      <c r="AN138" s="498"/>
      <c r="AO138" s="498"/>
      <c r="AP138" s="498"/>
      <c r="AQ138" s="498"/>
      <c r="AR138" s="498"/>
      <c r="AS138" s="498"/>
      <c r="AT138" s="498"/>
      <c r="AU138" s="498"/>
      <c r="AV138" s="498"/>
      <c r="AW138" s="498"/>
      <c r="AX138" s="498"/>
      <c r="AY138" s="498"/>
      <c r="AZ138" s="498"/>
      <c r="BA138" s="498"/>
      <c r="BB138" s="498"/>
      <c r="BC138" s="498"/>
      <c r="BD138" s="498"/>
      <c r="BE138" s="498"/>
      <c r="BF138" s="498"/>
      <c r="BG138" s="498"/>
      <c r="BH138" s="498"/>
      <c r="BI138" s="498"/>
      <c r="BJ138" s="498"/>
      <c r="BK138" s="498"/>
      <c r="BL138" s="498"/>
      <c r="BM138" s="498"/>
      <c r="BN138" s="498"/>
      <c r="BO138" s="498"/>
      <c r="BP138" s="498"/>
      <c r="BQ138" s="498"/>
      <c r="BR138" s="498"/>
      <c r="BS138" s="498"/>
      <c r="BT138" s="498"/>
      <c r="BU138" s="498"/>
      <c r="BV138" s="498"/>
      <c r="BW138" s="498"/>
      <c r="BX138" s="498"/>
      <c r="BY138" s="498"/>
      <c r="BZ138" s="498"/>
      <c r="CA138" s="498"/>
      <c r="CB138" s="498"/>
      <c r="CC138" s="498"/>
      <c r="CD138" s="498"/>
      <c r="CE138" s="498"/>
      <c r="CF138" s="498"/>
      <c r="CG138" s="498"/>
      <c r="CH138" s="498"/>
      <c r="CI138" s="498"/>
      <c r="CJ138" s="498"/>
      <c r="CK138" s="498"/>
      <c r="CL138" s="498"/>
      <c r="CM138" s="498"/>
      <c r="CN138" s="498"/>
      <c r="CO138" s="498"/>
      <c r="CP138" s="498"/>
      <c r="CQ138" s="498"/>
      <c r="CR138" s="498"/>
      <c r="CS138" s="498"/>
      <c r="CT138" s="498"/>
      <c r="CU138" s="498"/>
      <c r="CV138" s="498"/>
      <c r="CW138" s="498"/>
      <c r="CX138" s="498"/>
      <c r="CY138" s="498"/>
      <c r="CZ138" s="498"/>
      <c r="DA138" s="498"/>
      <c r="DB138" s="498"/>
      <c r="DC138" s="498"/>
      <c r="DD138" s="498"/>
      <c r="DE138" s="498"/>
      <c r="DF138" s="498"/>
      <c r="DG138" s="498"/>
      <c r="DH138" s="498"/>
      <c r="DI138" s="498"/>
      <c r="DJ138" s="498"/>
      <c r="DK138" s="498"/>
      <c r="DL138" s="498"/>
      <c r="DM138" s="498"/>
      <c r="DN138" s="498"/>
      <c r="DO138" s="498"/>
      <c r="DP138" s="499"/>
    </row>
    <row r="139" ht="24" customHeight="1">
      <c r="A139" s="37">
        <v>138</v>
      </c>
      <c r="B139" t="s" s="38">
        <v>32057</v>
      </c>
      <c r="C139" t="s" s="38">
        <v>32397</v>
      </c>
      <c r="D139" t="s" s="38">
        <v>32531</v>
      </c>
      <c r="E139" t="s" s="38">
        <v>32532</v>
      </c>
      <c r="F139" t="s" s="38">
        <v>25</v>
      </c>
      <c r="G139" s="37">
        <v>35000</v>
      </c>
      <c r="H139" s="604">
        <v>38691</v>
      </c>
      <c r="I139" s="37">
        <v>756</v>
      </c>
      <c r="J139" s="133">
        <v>0.99</v>
      </c>
      <c r="K139" s="37">
        <f>I139*4</f>
        <v>3024</v>
      </c>
      <c r="L139" s="37">
        <v>225</v>
      </c>
      <c r="M139" s="37">
        <v>2</v>
      </c>
      <c r="N139" t="s" s="38">
        <v>32533</v>
      </c>
      <c r="O139" t="s" s="605">
        <v>32067</v>
      </c>
      <c r="P139" t="s" s="12">
        <v>6993</v>
      </c>
      <c r="Q139" s="497"/>
      <c r="R139" s="498"/>
      <c r="S139" s="498"/>
      <c r="T139" s="498"/>
      <c r="U139" s="498"/>
      <c r="V139" s="498"/>
      <c r="W139" s="498"/>
      <c r="X139" s="498"/>
      <c r="Y139" s="498"/>
      <c r="Z139" s="498"/>
      <c r="AA139" s="498"/>
      <c r="AB139" s="498"/>
      <c r="AC139" s="498"/>
      <c r="AD139" s="498"/>
      <c r="AE139" s="498"/>
      <c r="AF139" s="498"/>
      <c r="AG139" s="498"/>
      <c r="AH139" s="498"/>
      <c r="AI139" s="498"/>
      <c r="AJ139" s="498"/>
      <c r="AK139" s="498"/>
      <c r="AL139" s="498"/>
      <c r="AM139" s="498"/>
      <c r="AN139" s="498"/>
      <c r="AO139" s="498"/>
      <c r="AP139" s="498"/>
      <c r="AQ139" s="498"/>
      <c r="AR139" s="498"/>
      <c r="AS139" s="498"/>
      <c r="AT139" s="498"/>
      <c r="AU139" s="498"/>
      <c r="AV139" s="498"/>
      <c r="AW139" s="498"/>
      <c r="AX139" s="498"/>
      <c r="AY139" s="498"/>
      <c r="AZ139" s="498"/>
      <c r="BA139" s="498"/>
      <c r="BB139" s="498"/>
      <c r="BC139" s="498"/>
      <c r="BD139" s="498"/>
      <c r="BE139" s="498"/>
      <c r="BF139" s="498"/>
      <c r="BG139" s="498"/>
      <c r="BH139" s="498"/>
      <c r="BI139" s="498"/>
      <c r="BJ139" s="498"/>
      <c r="BK139" s="498"/>
      <c r="BL139" s="498"/>
      <c r="BM139" s="498"/>
      <c r="BN139" s="498"/>
      <c r="BO139" s="498"/>
      <c r="BP139" s="498"/>
      <c r="BQ139" s="498"/>
      <c r="BR139" s="498"/>
      <c r="BS139" s="498"/>
      <c r="BT139" s="498"/>
      <c r="BU139" s="498"/>
      <c r="BV139" s="498"/>
      <c r="BW139" s="498"/>
      <c r="BX139" s="498"/>
      <c r="BY139" s="498"/>
      <c r="BZ139" s="498"/>
      <c r="CA139" s="498"/>
      <c r="CB139" s="498"/>
      <c r="CC139" s="498"/>
      <c r="CD139" s="498"/>
      <c r="CE139" s="498"/>
      <c r="CF139" s="498"/>
      <c r="CG139" s="498"/>
      <c r="CH139" s="498"/>
      <c r="CI139" s="498"/>
      <c r="CJ139" s="498"/>
      <c r="CK139" s="498"/>
      <c r="CL139" s="498"/>
      <c r="CM139" s="498"/>
      <c r="CN139" s="498"/>
      <c r="CO139" s="498"/>
      <c r="CP139" s="498"/>
      <c r="CQ139" s="498"/>
      <c r="CR139" s="498"/>
      <c r="CS139" s="498"/>
      <c r="CT139" s="498"/>
      <c r="CU139" s="498"/>
      <c r="CV139" s="498"/>
      <c r="CW139" s="498"/>
      <c r="CX139" s="498"/>
      <c r="CY139" s="498"/>
      <c r="CZ139" s="498"/>
      <c r="DA139" s="498"/>
      <c r="DB139" s="498"/>
      <c r="DC139" s="498"/>
      <c r="DD139" s="498"/>
      <c r="DE139" s="498"/>
      <c r="DF139" s="498"/>
      <c r="DG139" s="498"/>
      <c r="DH139" s="498"/>
      <c r="DI139" s="498"/>
      <c r="DJ139" s="498"/>
      <c r="DK139" s="498"/>
      <c r="DL139" s="498"/>
      <c r="DM139" s="498"/>
      <c r="DN139" s="498"/>
      <c r="DO139" s="498"/>
      <c r="DP139" s="499"/>
    </row>
    <row r="140" ht="24" customHeight="1">
      <c r="A140" s="37">
        <v>139</v>
      </c>
      <c r="B140" t="s" s="38">
        <v>32057</v>
      </c>
      <c r="C140" t="s" s="38">
        <v>32196</v>
      </c>
      <c r="D140" t="s" s="38">
        <v>32534</v>
      </c>
      <c r="E140" t="s" s="38">
        <v>32535</v>
      </c>
      <c r="F140" t="s" s="38">
        <v>173</v>
      </c>
      <c r="G140" s="37">
        <v>30000</v>
      </c>
      <c r="H140" s="604">
        <v>36951</v>
      </c>
      <c r="I140" s="37">
        <v>92</v>
      </c>
      <c r="J140" s="133">
        <v>0.99</v>
      </c>
      <c r="K140" s="37">
        <f>I140*4</f>
        <v>368</v>
      </c>
      <c r="L140" s="37">
        <v>450</v>
      </c>
      <c r="M140" s="37">
        <v>2</v>
      </c>
      <c r="N140" t="s" s="38">
        <v>32536</v>
      </c>
      <c r="O140" t="s" s="608">
        <v>32537</v>
      </c>
      <c r="P140" t="s" s="12">
        <v>6993</v>
      </c>
      <c r="Q140" s="497"/>
      <c r="R140" s="498"/>
      <c r="S140" s="498"/>
      <c r="T140" s="498"/>
      <c r="U140" s="498"/>
      <c r="V140" s="498"/>
      <c r="W140" s="498"/>
      <c r="X140" s="498"/>
      <c r="Y140" s="498"/>
      <c r="Z140" s="498"/>
      <c r="AA140" s="498"/>
      <c r="AB140" s="498"/>
      <c r="AC140" s="498"/>
      <c r="AD140" s="498"/>
      <c r="AE140" s="498"/>
      <c r="AF140" s="498"/>
      <c r="AG140" s="498"/>
      <c r="AH140" s="498"/>
      <c r="AI140" s="498"/>
      <c r="AJ140" s="498"/>
      <c r="AK140" s="498"/>
      <c r="AL140" s="498"/>
      <c r="AM140" s="498"/>
      <c r="AN140" s="498"/>
      <c r="AO140" s="498"/>
      <c r="AP140" s="498"/>
      <c r="AQ140" s="498"/>
      <c r="AR140" s="498"/>
      <c r="AS140" s="498"/>
      <c r="AT140" s="498"/>
      <c r="AU140" s="498"/>
      <c r="AV140" s="498"/>
      <c r="AW140" s="498"/>
      <c r="AX140" s="498"/>
      <c r="AY140" s="498"/>
      <c r="AZ140" s="498"/>
      <c r="BA140" s="498"/>
      <c r="BB140" s="498"/>
      <c r="BC140" s="498"/>
      <c r="BD140" s="498"/>
      <c r="BE140" s="498"/>
      <c r="BF140" s="498"/>
      <c r="BG140" s="498"/>
      <c r="BH140" s="498"/>
      <c r="BI140" s="498"/>
      <c r="BJ140" s="498"/>
      <c r="BK140" s="498"/>
      <c r="BL140" s="498"/>
      <c r="BM140" s="498"/>
      <c r="BN140" s="498"/>
      <c r="BO140" s="498"/>
      <c r="BP140" s="498"/>
      <c r="BQ140" s="498"/>
      <c r="BR140" s="498"/>
      <c r="BS140" s="498"/>
      <c r="BT140" s="498"/>
      <c r="BU140" s="498"/>
      <c r="BV140" s="498"/>
      <c r="BW140" s="498"/>
      <c r="BX140" s="498"/>
      <c r="BY140" s="498"/>
      <c r="BZ140" s="498"/>
      <c r="CA140" s="498"/>
      <c r="CB140" s="498"/>
      <c r="CC140" s="498"/>
      <c r="CD140" s="498"/>
      <c r="CE140" s="498"/>
      <c r="CF140" s="498"/>
      <c r="CG140" s="498"/>
      <c r="CH140" s="498"/>
      <c r="CI140" s="498"/>
      <c r="CJ140" s="498"/>
      <c r="CK140" s="498"/>
      <c r="CL140" s="498"/>
      <c r="CM140" s="498"/>
      <c r="CN140" s="498"/>
      <c r="CO140" s="498"/>
      <c r="CP140" s="498"/>
      <c r="CQ140" s="498"/>
      <c r="CR140" s="498"/>
      <c r="CS140" s="498"/>
      <c r="CT140" s="498"/>
      <c r="CU140" s="498"/>
      <c r="CV140" s="498"/>
      <c r="CW140" s="498"/>
      <c r="CX140" s="498"/>
      <c r="CY140" s="498"/>
      <c r="CZ140" s="498"/>
      <c r="DA140" s="498"/>
      <c r="DB140" s="498"/>
      <c r="DC140" s="498"/>
      <c r="DD140" s="498"/>
      <c r="DE140" s="498"/>
      <c r="DF140" s="498"/>
      <c r="DG140" s="498"/>
      <c r="DH140" s="498"/>
      <c r="DI140" s="498"/>
      <c r="DJ140" s="498"/>
      <c r="DK140" s="498"/>
      <c r="DL140" s="498"/>
      <c r="DM140" s="498"/>
      <c r="DN140" s="498"/>
      <c r="DO140" s="498"/>
      <c r="DP140" s="499"/>
    </row>
    <row r="141" ht="24" customHeight="1">
      <c r="A141" s="37">
        <v>140</v>
      </c>
      <c r="B141" t="s" s="38">
        <v>32057</v>
      </c>
      <c r="C141" t="s" s="38">
        <v>32068</v>
      </c>
      <c r="D141" t="s" s="38">
        <v>32538</v>
      </c>
      <c r="E141" t="s" s="38">
        <v>32160</v>
      </c>
      <c r="F141" t="s" s="38">
        <v>25</v>
      </c>
      <c r="G141" s="37">
        <v>30000</v>
      </c>
      <c r="H141" s="604">
        <v>36681</v>
      </c>
      <c r="I141" s="37">
        <v>240</v>
      </c>
      <c r="J141" s="133">
        <v>0.99</v>
      </c>
      <c r="K141" s="37">
        <f>I141*4</f>
        <v>960</v>
      </c>
      <c r="L141" s="37">
        <v>450</v>
      </c>
      <c r="M141" s="37">
        <v>2</v>
      </c>
      <c r="N141" t="s" s="38">
        <v>32539</v>
      </c>
      <c r="O141" t="s" s="605">
        <v>32067</v>
      </c>
      <c r="P141" t="s" s="12">
        <v>6993</v>
      </c>
      <c r="Q141" s="497"/>
      <c r="R141" s="498"/>
      <c r="S141" s="498"/>
      <c r="T141" s="498"/>
      <c r="U141" s="498"/>
      <c r="V141" s="498"/>
      <c r="W141" s="498"/>
      <c r="X141" s="498"/>
      <c r="Y141" s="498"/>
      <c r="Z141" s="498"/>
      <c r="AA141" s="498"/>
      <c r="AB141" s="498"/>
      <c r="AC141" s="498"/>
      <c r="AD141" s="498"/>
      <c r="AE141" s="498"/>
      <c r="AF141" s="498"/>
      <c r="AG141" s="498"/>
      <c r="AH141" s="498"/>
      <c r="AI141" s="498"/>
      <c r="AJ141" s="498"/>
      <c r="AK141" s="498"/>
      <c r="AL141" s="498"/>
      <c r="AM141" s="498"/>
      <c r="AN141" s="498"/>
      <c r="AO141" s="498"/>
      <c r="AP141" s="498"/>
      <c r="AQ141" s="498"/>
      <c r="AR141" s="498"/>
      <c r="AS141" s="498"/>
      <c r="AT141" s="498"/>
      <c r="AU141" s="498"/>
      <c r="AV141" s="498"/>
      <c r="AW141" s="498"/>
      <c r="AX141" s="498"/>
      <c r="AY141" s="498"/>
      <c r="AZ141" s="498"/>
      <c r="BA141" s="498"/>
      <c r="BB141" s="498"/>
      <c r="BC141" s="498"/>
      <c r="BD141" s="498"/>
      <c r="BE141" s="498"/>
      <c r="BF141" s="498"/>
      <c r="BG141" s="498"/>
      <c r="BH141" s="498"/>
      <c r="BI141" s="498"/>
      <c r="BJ141" s="498"/>
      <c r="BK141" s="498"/>
      <c r="BL141" s="498"/>
      <c r="BM141" s="498"/>
      <c r="BN141" s="498"/>
      <c r="BO141" s="498"/>
      <c r="BP141" s="498"/>
      <c r="BQ141" s="498"/>
      <c r="BR141" s="498"/>
      <c r="BS141" s="498"/>
      <c r="BT141" s="498"/>
      <c r="BU141" s="498"/>
      <c r="BV141" s="498"/>
      <c r="BW141" s="498"/>
      <c r="BX141" s="498"/>
      <c r="BY141" s="498"/>
      <c r="BZ141" s="498"/>
      <c r="CA141" s="498"/>
      <c r="CB141" s="498"/>
      <c r="CC141" s="498"/>
      <c r="CD141" s="498"/>
      <c r="CE141" s="498"/>
      <c r="CF141" s="498"/>
      <c r="CG141" s="498"/>
      <c r="CH141" s="498"/>
      <c r="CI141" s="498"/>
      <c r="CJ141" s="498"/>
      <c r="CK141" s="498"/>
      <c r="CL141" s="498"/>
      <c r="CM141" s="498"/>
      <c r="CN141" s="498"/>
      <c r="CO141" s="498"/>
      <c r="CP141" s="498"/>
      <c r="CQ141" s="498"/>
      <c r="CR141" s="498"/>
      <c r="CS141" s="498"/>
      <c r="CT141" s="498"/>
      <c r="CU141" s="498"/>
      <c r="CV141" s="498"/>
      <c r="CW141" s="498"/>
      <c r="CX141" s="498"/>
      <c r="CY141" s="498"/>
      <c r="CZ141" s="498"/>
      <c r="DA141" s="498"/>
      <c r="DB141" s="498"/>
      <c r="DC141" s="498"/>
      <c r="DD141" s="498"/>
      <c r="DE141" s="498"/>
      <c r="DF141" s="498"/>
      <c r="DG141" s="498"/>
      <c r="DH141" s="498"/>
      <c r="DI141" s="498"/>
      <c r="DJ141" s="498"/>
      <c r="DK141" s="498"/>
      <c r="DL141" s="498"/>
      <c r="DM141" s="498"/>
      <c r="DN141" s="498"/>
      <c r="DO141" s="498"/>
      <c r="DP141" s="499"/>
    </row>
    <row r="142" ht="24" customHeight="1">
      <c r="A142" s="37">
        <v>141</v>
      </c>
      <c r="B142" t="s" s="38">
        <v>32057</v>
      </c>
      <c r="C142" t="s" s="38">
        <v>32196</v>
      </c>
      <c r="D142" t="s" s="38">
        <v>32540</v>
      </c>
      <c r="E142" t="s" s="38">
        <v>32541</v>
      </c>
      <c r="F142" t="s" s="38">
        <v>25</v>
      </c>
      <c r="G142" s="37">
        <v>21000</v>
      </c>
      <c r="H142" s="604">
        <v>40327</v>
      </c>
      <c r="I142" s="37">
        <v>458</v>
      </c>
      <c r="J142" s="133">
        <v>1</v>
      </c>
      <c r="K142" s="37">
        <f>I142*4</f>
        <v>1832</v>
      </c>
      <c r="L142" s="37">
        <v>1200</v>
      </c>
      <c r="M142" s="37">
        <v>4</v>
      </c>
      <c r="N142" t="s" s="38">
        <v>32542</v>
      </c>
      <c r="O142" t="s" s="605">
        <v>32543</v>
      </c>
      <c r="P142" t="s" s="12">
        <v>6993</v>
      </c>
      <c r="Q142" s="497"/>
      <c r="R142" s="498"/>
      <c r="S142" s="498"/>
      <c r="T142" s="498"/>
      <c r="U142" s="498"/>
      <c r="V142" s="498"/>
      <c r="W142" s="498"/>
      <c r="X142" s="498"/>
      <c r="Y142" s="498"/>
      <c r="Z142" s="498"/>
      <c r="AA142" s="498"/>
      <c r="AB142" s="498"/>
      <c r="AC142" s="498"/>
      <c r="AD142" s="498"/>
      <c r="AE142" s="498"/>
      <c r="AF142" s="498"/>
      <c r="AG142" s="498"/>
      <c r="AH142" s="498"/>
      <c r="AI142" s="498"/>
      <c r="AJ142" s="498"/>
      <c r="AK142" s="498"/>
      <c r="AL142" s="498"/>
      <c r="AM142" s="498"/>
      <c r="AN142" s="498"/>
      <c r="AO142" s="498"/>
      <c r="AP142" s="498"/>
      <c r="AQ142" s="498"/>
      <c r="AR142" s="498"/>
      <c r="AS142" s="498"/>
      <c r="AT142" s="498"/>
      <c r="AU142" s="498"/>
      <c r="AV142" s="498"/>
      <c r="AW142" s="498"/>
      <c r="AX142" s="498"/>
      <c r="AY142" s="498"/>
      <c r="AZ142" s="498"/>
      <c r="BA142" s="498"/>
      <c r="BB142" s="498"/>
      <c r="BC142" s="498"/>
      <c r="BD142" s="498"/>
      <c r="BE142" s="498"/>
      <c r="BF142" s="498"/>
      <c r="BG142" s="498"/>
      <c r="BH142" s="498"/>
      <c r="BI142" s="498"/>
      <c r="BJ142" s="498"/>
      <c r="BK142" s="498"/>
      <c r="BL142" s="498"/>
      <c r="BM142" s="498"/>
      <c r="BN142" s="498"/>
      <c r="BO142" s="498"/>
      <c r="BP142" s="498"/>
      <c r="BQ142" s="498"/>
      <c r="BR142" s="498"/>
      <c r="BS142" s="498"/>
      <c r="BT142" s="498"/>
      <c r="BU142" s="498"/>
      <c r="BV142" s="498"/>
      <c r="BW142" s="498"/>
      <c r="BX142" s="498"/>
      <c r="BY142" s="498"/>
      <c r="BZ142" s="498"/>
      <c r="CA142" s="498"/>
      <c r="CB142" s="498"/>
      <c r="CC142" s="498"/>
      <c r="CD142" s="498"/>
      <c r="CE142" s="498"/>
      <c r="CF142" s="498"/>
      <c r="CG142" s="498"/>
      <c r="CH142" s="498"/>
      <c r="CI142" s="498"/>
      <c r="CJ142" s="498"/>
      <c r="CK142" s="498"/>
      <c r="CL142" s="498"/>
      <c r="CM142" s="498"/>
      <c r="CN142" s="498"/>
      <c r="CO142" s="498"/>
      <c r="CP142" s="498"/>
      <c r="CQ142" s="498"/>
      <c r="CR142" s="498"/>
      <c r="CS142" s="498"/>
      <c r="CT142" s="498"/>
      <c r="CU142" s="498"/>
      <c r="CV142" s="498"/>
      <c r="CW142" s="498"/>
      <c r="CX142" s="498"/>
      <c r="CY142" s="498"/>
      <c r="CZ142" s="498"/>
      <c r="DA142" s="498"/>
      <c r="DB142" s="498"/>
      <c r="DC142" s="498"/>
      <c r="DD142" s="498"/>
      <c r="DE142" s="498"/>
      <c r="DF142" s="498"/>
      <c r="DG142" s="498"/>
      <c r="DH142" s="498"/>
      <c r="DI142" s="498"/>
      <c r="DJ142" s="498"/>
      <c r="DK142" s="498"/>
      <c r="DL142" s="498"/>
      <c r="DM142" s="498"/>
      <c r="DN142" s="498"/>
      <c r="DO142" s="498"/>
      <c r="DP142" s="499"/>
    </row>
    <row r="143" ht="24" customHeight="1">
      <c r="A143" s="37">
        <v>142</v>
      </c>
      <c r="B143" t="s" s="38">
        <v>32057</v>
      </c>
      <c r="C143" t="s" s="38">
        <v>32068</v>
      </c>
      <c r="D143" t="s" s="38">
        <v>32544</v>
      </c>
      <c r="E143" t="s" s="38">
        <v>32545</v>
      </c>
      <c r="F143" t="s" s="38">
        <v>25</v>
      </c>
      <c r="G143" s="37">
        <v>19213</v>
      </c>
      <c r="H143" s="604">
        <v>38155</v>
      </c>
      <c r="I143" s="37">
        <v>250</v>
      </c>
      <c r="J143" s="133">
        <v>0.97</v>
      </c>
      <c r="K143" s="37">
        <f>I143*4</f>
        <v>1000</v>
      </c>
      <c r="L143" s="37">
        <v>100</v>
      </c>
      <c r="M143" s="37">
        <v>2</v>
      </c>
      <c r="N143" t="s" s="12">
        <v>32546</v>
      </c>
      <c r="O143" t="s" s="608">
        <v>32547</v>
      </c>
      <c r="P143" t="s" s="12">
        <v>6993</v>
      </c>
      <c r="Q143" s="497"/>
      <c r="R143" s="498"/>
      <c r="S143" s="498"/>
      <c r="T143" s="498"/>
      <c r="U143" s="498"/>
      <c r="V143" s="498"/>
      <c r="W143" s="498"/>
      <c r="X143" s="498"/>
      <c r="Y143" s="498"/>
      <c r="Z143" s="498"/>
      <c r="AA143" s="498"/>
      <c r="AB143" s="498"/>
      <c r="AC143" s="498"/>
      <c r="AD143" s="498"/>
      <c r="AE143" s="498"/>
      <c r="AF143" s="498"/>
      <c r="AG143" s="498"/>
      <c r="AH143" s="498"/>
      <c r="AI143" s="498"/>
      <c r="AJ143" s="498"/>
      <c r="AK143" s="498"/>
      <c r="AL143" s="498"/>
      <c r="AM143" s="498"/>
      <c r="AN143" s="498"/>
      <c r="AO143" s="498"/>
      <c r="AP143" s="498"/>
      <c r="AQ143" s="498"/>
      <c r="AR143" s="498"/>
      <c r="AS143" s="498"/>
      <c r="AT143" s="498"/>
      <c r="AU143" s="498"/>
      <c r="AV143" s="498"/>
      <c r="AW143" s="498"/>
      <c r="AX143" s="498"/>
      <c r="AY143" s="498"/>
      <c r="AZ143" s="498"/>
      <c r="BA143" s="498"/>
      <c r="BB143" s="498"/>
      <c r="BC143" s="498"/>
      <c r="BD143" s="498"/>
      <c r="BE143" s="498"/>
      <c r="BF143" s="498"/>
      <c r="BG143" s="498"/>
      <c r="BH143" s="498"/>
      <c r="BI143" s="498"/>
      <c r="BJ143" s="498"/>
      <c r="BK143" s="498"/>
      <c r="BL143" s="498"/>
      <c r="BM143" s="498"/>
      <c r="BN143" s="498"/>
      <c r="BO143" s="498"/>
      <c r="BP143" s="498"/>
      <c r="BQ143" s="498"/>
      <c r="BR143" s="498"/>
      <c r="BS143" s="498"/>
      <c r="BT143" s="498"/>
      <c r="BU143" s="498"/>
      <c r="BV143" s="498"/>
      <c r="BW143" s="498"/>
      <c r="BX143" s="498"/>
      <c r="BY143" s="498"/>
      <c r="BZ143" s="498"/>
      <c r="CA143" s="498"/>
      <c r="CB143" s="498"/>
      <c r="CC143" s="498"/>
      <c r="CD143" s="498"/>
      <c r="CE143" s="498"/>
      <c r="CF143" s="498"/>
      <c r="CG143" s="498"/>
      <c r="CH143" s="498"/>
      <c r="CI143" s="498"/>
      <c r="CJ143" s="498"/>
      <c r="CK143" s="498"/>
      <c r="CL143" s="498"/>
      <c r="CM143" s="498"/>
      <c r="CN143" s="498"/>
      <c r="CO143" s="498"/>
      <c r="CP143" s="498"/>
      <c r="CQ143" s="498"/>
      <c r="CR143" s="498"/>
      <c r="CS143" s="498"/>
      <c r="CT143" s="498"/>
      <c r="CU143" s="498"/>
      <c r="CV143" s="498"/>
      <c r="CW143" s="498"/>
      <c r="CX143" s="498"/>
      <c r="CY143" s="498"/>
      <c r="CZ143" s="498"/>
      <c r="DA143" s="498"/>
      <c r="DB143" s="498"/>
      <c r="DC143" s="498"/>
      <c r="DD143" s="498"/>
      <c r="DE143" s="498"/>
      <c r="DF143" s="498"/>
      <c r="DG143" s="498"/>
      <c r="DH143" s="498"/>
      <c r="DI143" s="498"/>
      <c r="DJ143" s="498"/>
      <c r="DK143" s="498"/>
      <c r="DL143" s="498"/>
      <c r="DM143" s="498"/>
      <c r="DN143" s="498"/>
      <c r="DO143" s="498"/>
      <c r="DP143" s="499"/>
    </row>
    <row r="144" ht="24" customHeight="1">
      <c r="A144" s="37">
        <v>143</v>
      </c>
      <c r="B144" t="s" s="38">
        <v>32057</v>
      </c>
      <c r="C144" t="s" s="38">
        <v>32106</v>
      </c>
      <c r="D144" t="s" s="38">
        <v>32548</v>
      </c>
      <c r="E144" t="s" s="38">
        <v>32549</v>
      </c>
      <c r="F144" t="s" s="38">
        <v>25</v>
      </c>
      <c r="G144" s="37">
        <v>15000</v>
      </c>
      <c r="H144" s="604">
        <v>37911</v>
      </c>
      <c r="I144" s="37">
        <v>400</v>
      </c>
      <c r="J144" s="133">
        <v>0.98</v>
      </c>
      <c r="K144" s="37">
        <f>I144*4</f>
        <v>1600</v>
      </c>
      <c r="L144" s="37">
        <v>600</v>
      </c>
      <c r="M144" s="37">
        <v>1</v>
      </c>
      <c r="N144" t="s" s="38">
        <v>32550</v>
      </c>
      <c r="O144" t="s" s="605">
        <v>31449</v>
      </c>
      <c r="P144" t="s" s="12">
        <v>6993</v>
      </c>
      <c r="Q144" s="497"/>
      <c r="R144" s="498"/>
      <c r="S144" s="498"/>
      <c r="T144" s="498"/>
      <c r="U144" s="498"/>
      <c r="V144" s="498"/>
      <c r="W144" s="498"/>
      <c r="X144" s="498"/>
      <c r="Y144" s="498"/>
      <c r="Z144" s="498"/>
      <c r="AA144" s="498"/>
      <c r="AB144" s="498"/>
      <c r="AC144" s="498"/>
      <c r="AD144" s="498"/>
      <c r="AE144" s="498"/>
      <c r="AF144" s="498"/>
      <c r="AG144" s="498"/>
      <c r="AH144" s="498"/>
      <c r="AI144" s="498"/>
      <c r="AJ144" s="498"/>
      <c r="AK144" s="498"/>
      <c r="AL144" s="498"/>
      <c r="AM144" s="498"/>
      <c r="AN144" s="498"/>
      <c r="AO144" s="498"/>
      <c r="AP144" s="498"/>
      <c r="AQ144" s="498"/>
      <c r="AR144" s="498"/>
      <c r="AS144" s="498"/>
      <c r="AT144" s="498"/>
      <c r="AU144" s="498"/>
      <c r="AV144" s="498"/>
      <c r="AW144" s="498"/>
      <c r="AX144" s="498"/>
      <c r="AY144" s="498"/>
      <c r="AZ144" s="498"/>
      <c r="BA144" s="498"/>
      <c r="BB144" s="498"/>
      <c r="BC144" s="498"/>
      <c r="BD144" s="498"/>
      <c r="BE144" s="498"/>
      <c r="BF144" s="498"/>
      <c r="BG144" s="498"/>
      <c r="BH144" s="498"/>
      <c r="BI144" s="498"/>
      <c r="BJ144" s="498"/>
      <c r="BK144" s="498"/>
      <c r="BL144" s="498"/>
      <c r="BM144" s="498"/>
      <c r="BN144" s="498"/>
      <c r="BO144" s="498"/>
      <c r="BP144" s="498"/>
      <c r="BQ144" s="498"/>
      <c r="BR144" s="498"/>
      <c r="BS144" s="498"/>
      <c r="BT144" s="498"/>
      <c r="BU144" s="498"/>
      <c r="BV144" s="498"/>
      <c r="BW144" s="498"/>
      <c r="BX144" s="498"/>
      <c r="BY144" s="498"/>
      <c r="BZ144" s="498"/>
      <c r="CA144" s="498"/>
      <c r="CB144" s="498"/>
      <c r="CC144" s="498"/>
      <c r="CD144" s="498"/>
      <c r="CE144" s="498"/>
      <c r="CF144" s="498"/>
      <c r="CG144" s="498"/>
      <c r="CH144" s="498"/>
      <c r="CI144" s="498"/>
      <c r="CJ144" s="498"/>
      <c r="CK144" s="498"/>
      <c r="CL144" s="498"/>
      <c r="CM144" s="498"/>
      <c r="CN144" s="498"/>
      <c r="CO144" s="498"/>
      <c r="CP144" s="498"/>
      <c r="CQ144" s="498"/>
      <c r="CR144" s="498"/>
      <c r="CS144" s="498"/>
      <c r="CT144" s="498"/>
      <c r="CU144" s="498"/>
      <c r="CV144" s="498"/>
      <c r="CW144" s="498"/>
      <c r="CX144" s="498"/>
      <c r="CY144" s="498"/>
      <c r="CZ144" s="498"/>
      <c r="DA144" s="498"/>
      <c r="DB144" s="498"/>
      <c r="DC144" s="498"/>
      <c r="DD144" s="498"/>
      <c r="DE144" s="498"/>
      <c r="DF144" s="498"/>
      <c r="DG144" s="498"/>
      <c r="DH144" s="498"/>
      <c r="DI144" s="498"/>
      <c r="DJ144" s="498"/>
      <c r="DK144" s="498"/>
      <c r="DL144" s="498"/>
      <c r="DM144" s="498"/>
      <c r="DN144" s="498"/>
      <c r="DO144" s="498"/>
      <c r="DP144" s="499"/>
    </row>
    <row r="145" ht="24" customHeight="1">
      <c r="A145" s="37">
        <v>145</v>
      </c>
      <c r="B145" t="s" s="38">
        <v>32057</v>
      </c>
      <c r="C145" t="s" s="38">
        <v>32106</v>
      </c>
      <c r="D145" t="s" s="38">
        <v>32551</v>
      </c>
      <c r="E145" t="s" s="38">
        <v>32552</v>
      </c>
      <c r="F145" t="s" s="38">
        <v>25</v>
      </c>
      <c r="G145" s="37">
        <v>20598</v>
      </c>
      <c r="H145" s="604">
        <v>36935</v>
      </c>
      <c r="I145" s="37">
        <v>200</v>
      </c>
      <c r="J145" s="133">
        <v>0.98</v>
      </c>
      <c r="K145" s="37">
        <f>I145*4</f>
        <v>800</v>
      </c>
      <c r="L145" s="37">
        <v>225</v>
      </c>
      <c r="M145" s="37">
        <v>3</v>
      </c>
      <c r="N145" t="s" s="38">
        <v>32553</v>
      </c>
      <c r="O145" t="s" s="608">
        <v>32554</v>
      </c>
      <c r="P145" t="s" s="12">
        <v>6993</v>
      </c>
      <c r="Q145" s="497"/>
      <c r="R145" s="498"/>
      <c r="S145" s="498"/>
      <c r="T145" s="498"/>
      <c r="U145" s="498"/>
      <c r="V145" s="498"/>
      <c r="W145" s="498"/>
      <c r="X145" s="498"/>
      <c r="Y145" s="498"/>
      <c r="Z145" s="498"/>
      <c r="AA145" s="498"/>
      <c r="AB145" s="498"/>
      <c r="AC145" s="498"/>
      <c r="AD145" s="498"/>
      <c r="AE145" s="498"/>
      <c r="AF145" s="498"/>
      <c r="AG145" s="498"/>
      <c r="AH145" s="498"/>
      <c r="AI145" s="498"/>
      <c r="AJ145" s="498"/>
      <c r="AK145" s="498"/>
      <c r="AL145" s="498"/>
      <c r="AM145" s="498"/>
      <c r="AN145" s="498"/>
      <c r="AO145" s="498"/>
      <c r="AP145" s="498"/>
      <c r="AQ145" s="498"/>
      <c r="AR145" s="498"/>
      <c r="AS145" s="498"/>
      <c r="AT145" s="498"/>
      <c r="AU145" s="498"/>
      <c r="AV145" s="498"/>
      <c r="AW145" s="498"/>
      <c r="AX145" s="498"/>
      <c r="AY145" s="498"/>
      <c r="AZ145" s="498"/>
      <c r="BA145" s="498"/>
      <c r="BB145" s="498"/>
      <c r="BC145" s="498"/>
      <c r="BD145" s="498"/>
      <c r="BE145" s="498"/>
      <c r="BF145" s="498"/>
      <c r="BG145" s="498"/>
      <c r="BH145" s="498"/>
      <c r="BI145" s="498"/>
      <c r="BJ145" s="498"/>
      <c r="BK145" s="498"/>
      <c r="BL145" s="498"/>
      <c r="BM145" s="498"/>
      <c r="BN145" s="498"/>
      <c r="BO145" s="498"/>
      <c r="BP145" s="498"/>
      <c r="BQ145" s="498"/>
      <c r="BR145" s="498"/>
      <c r="BS145" s="498"/>
      <c r="BT145" s="498"/>
      <c r="BU145" s="498"/>
      <c r="BV145" s="498"/>
      <c r="BW145" s="498"/>
      <c r="BX145" s="498"/>
      <c r="BY145" s="498"/>
      <c r="BZ145" s="498"/>
      <c r="CA145" s="498"/>
      <c r="CB145" s="498"/>
      <c r="CC145" s="498"/>
      <c r="CD145" s="498"/>
      <c r="CE145" s="498"/>
      <c r="CF145" s="498"/>
      <c r="CG145" s="498"/>
      <c r="CH145" s="498"/>
      <c r="CI145" s="498"/>
      <c r="CJ145" s="498"/>
      <c r="CK145" s="498"/>
      <c r="CL145" s="498"/>
      <c r="CM145" s="498"/>
      <c r="CN145" s="498"/>
      <c r="CO145" s="498"/>
      <c r="CP145" s="498"/>
      <c r="CQ145" s="498"/>
      <c r="CR145" s="498"/>
      <c r="CS145" s="498"/>
      <c r="CT145" s="498"/>
      <c r="CU145" s="498"/>
      <c r="CV145" s="498"/>
      <c r="CW145" s="498"/>
      <c r="CX145" s="498"/>
      <c r="CY145" s="498"/>
      <c r="CZ145" s="498"/>
      <c r="DA145" s="498"/>
      <c r="DB145" s="498"/>
      <c r="DC145" s="498"/>
      <c r="DD145" s="498"/>
      <c r="DE145" s="498"/>
      <c r="DF145" s="498"/>
      <c r="DG145" s="498"/>
      <c r="DH145" s="498"/>
      <c r="DI145" s="498"/>
      <c r="DJ145" s="498"/>
      <c r="DK145" s="498"/>
      <c r="DL145" s="498"/>
      <c r="DM145" s="498"/>
      <c r="DN145" s="498"/>
      <c r="DO145" s="498"/>
      <c r="DP145" s="499"/>
    </row>
    <row r="146" ht="24" customHeight="1">
      <c r="A146" s="37">
        <v>146</v>
      </c>
      <c r="B146" t="s" s="38">
        <v>32057</v>
      </c>
      <c r="C146" t="s" s="38">
        <v>32058</v>
      </c>
      <c r="D146" t="s" s="38">
        <v>32555</v>
      </c>
      <c r="E146" t="s" s="38">
        <v>32556</v>
      </c>
      <c r="F146" t="s" s="38">
        <v>25</v>
      </c>
      <c r="G146" s="37">
        <v>11000</v>
      </c>
      <c r="H146" s="604">
        <v>38001</v>
      </c>
      <c r="I146" s="37">
        <v>300</v>
      </c>
      <c r="J146" s="133">
        <v>0.99</v>
      </c>
      <c r="K146" s="37">
        <f>I146*4</f>
        <v>1200</v>
      </c>
      <c r="L146" s="37">
        <v>300</v>
      </c>
      <c r="M146" s="37">
        <v>2</v>
      </c>
      <c r="N146" t="s" s="38">
        <v>32557</v>
      </c>
      <c r="O146" t="s" s="608">
        <v>32558</v>
      </c>
      <c r="P146" t="s" s="12">
        <v>6993</v>
      </c>
      <c r="Q146" s="497"/>
      <c r="R146" s="498"/>
      <c r="S146" s="498"/>
      <c r="T146" s="498"/>
      <c r="U146" s="498"/>
      <c r="V146" s="498"/>
      <c r="W146" s="498"/>
      <c r="X146" s="498"/>
      <c r="Y146" s="498"/>
      <c r="Z146" s="498"/>
      <c r="AA146" s="498"/>
      <c r="AB146" s="498"/>
      <c r="AC146" s="498"/>
      <c r="AD146" s="498"/>
      <c r="AE146" s="498"/>
      <c r="AF146" s="498"/>
      <c r="AG146" s="498"/>
      <c r="AH146" s="498"/>
      <c r="AI146" s="498"/>
      <c r="AJ146" s="498"/>
      <c r="AK146" s="498"/>
      <c r="AL146" s="498"/>
      <c r="AM146" s="498"/>
      <c r="AN146" s="498"/>
      <c r="AO146" s="498"/>
      <c r="AP146" s="498"/>
      <c r="AQ146" s="498"/>
      <c r="AR146" s="498"/>
      <c r="AS146" s="498"/>
      <c r="AT146" s="498"/>
      <c r="AU146" s="498"/>
      <c r="AV146" s="498"/>
      <c r="AW146" s="498"/>
      <c r="AX146" s="498"/>
      <c r="AY146" s="498"/>
      <c r="AZ146" s="498"/>
      <c r="BA146" s="498"/>
      <c r="BB146" s="498"/>
      <c r="BC146" s="498"/>
      <c r="BD146" s="498"/>
      <c r="BE146" s="498"/>
      <c r="BF146" s="498"/>
      <c r="BG146" s="498"/>
      <c r="BH146" s="498"/>
      <c r="BI146" s="498"/>
      <c r="BJ146" s="498"/>
      <c r="BK146" s="498"/>
      <c r="BL146" s="498"/>
      <c r="BM146" s="498"/>
      <c r="BN146" s="498"/>
      <c r="BO146" s="498"/>
      <c r="BP146" s="498"/>
      <c r="BQ146" s="498"/>
      <c r="BR146" s="498"/>
      <c r="BS146" s="498"/>
      <c r="BT146" s="498"/>
      <c r="BU146" s="498"/>
      <c r="BV146" s="498"/>
      <c r="BW146" s="498"/>
      <c r="BX146" s="498"/>
      <c r="BY146" s="498"/>
      <c r="BZ146" s="498"/>
      <c r="CA146" s="498"/>
      <c r="CB146" s="498"/>
      <c r="CC146" s="498"/>
      <c r="CD146" s="498"/>
      <c r="CE146" s="498"/>
      <c r="CF146" s="498"/>
      <c r="CG146" s="498"/>
      <c r="CH146" s="498"/>
      <c r="CI146" s="498"/>
      <c r="CJ146" s="498"/>
      <c r="CK146" s="498"/>
      <c r="CL146" s="498"/>
      <c r="CM146" s="498"/>
      <c r="CN146" s="498"/>
      <c r="CO146" s="498"/>
      <c r="CP146" s="498"/>
      <c r="CQ146" s="498"/>
      <c r="CR146" s="498"/>
      <c r="CS146" s="498"/>
      <c r="CT146" s="498"/>
      <c r="CU146" s="498"/>
      <c r="CV146" s="498"/>
      <c r="CW146" s="498"/>
      <c r="CX146" s="498"/>
      <c r="CY146" s="498"/>
      <c r="CZ146" s="498"/>
      <c r="DA146" s="498"/>
      <c r="DB146" s="498"/>
      <c r="DC146" s="498"/>
      <c r="DD146" s="498"/>
      <c r="DE146" s="498"/>
      <c r="DF146" s="498"/>
      <c r="DG146" s="498"/>
      <c r="DH146" s="498"/>
      <c r="DI146" s="498"/>
      <c r="DJ146" s="498"/>
      <c r="DK146" s="498"/>
      <c r="DL146" s="498"/>
      <c r="DM146" s="498"/>
      <c r="DN146" s="498"/>
      <c r="DO146" s="498"/>
      <c r="DP146" s="499"/>
    </row>
    <row r="147" ht="24" customHeight="1">
      <c r="A147" s="37">
        <v>147</v>
      </c>
      <c r="B147" t="s" s="38">
        <v>32057</v>
      </c>
      <c r="C147" t="s" s="38">
        <v>32397</v>
      </c>
      <c r="D147" t="s" s="38">
        <v>32559</v>
      </c>
      <c r="E147" t="s" s="38">
        <v>32560</v>
      </c>
      <c r="F147" t="s" s="38">
        <v>173</v>
      </c>
      <c r="G147" s="37">
        <v>35000</v>
      </c>
      <c r="H147" s="604">
        <v>38353</v>
      </c>
      <c r="I147" s="37">
        <v>728</v>
      </c>
      <c r="J147" s="133">
        <v>0.99</v>
      </c>
      <c r="K147" s="37">
        <f>I147*4</f>
        <v>2912</v>
      </c>
      <c r="L147" s="37">
        <v>345</v>
      </c>
      <c r="M147" s="37">
        <v>2</v>
      </c>
      <c r="N147" t="s" s="38">
        <v>32561</v>
      </c>
      <c r="O147" t="s" s="605">
        <v>32067</v>
      </c>
      <c r="P147" t="s" s="12">
        <v>6993</v>
      </c>
      <c r="Q147" s="497"/>
      <c r="R147" s="498"/>
      <c r="S147" s="498"/>
      <c r="T147" s="498"/>
      <c r="U147" s="498"/>
      <c r="V147" s="498"/>
      <c r="W147" s="498"/>
      <c r="X147" s="498"/>
      <c r="Y147" s="498"/>
      <c r="Z147" s="498"/>
      <c r="AA147" s="498"/>
      <c r="AB147" s="498"/>
      <c r="AC147" s="498"/>
      <c r="AD147" s="498"/>
      <c r="AE147" s="498"/>
      <c r="AF147" s="498"/>
      <c r="AG147" s="498"/>
      <c r="AH147" s="498"/>
      <c r="AI147" s="498"/>
      <c r="AJ147" s="498"/>
      <c r="AK147" s="498"/>
      <c r="AL147" s="498"/>
      <c r="AM147" s="498"/>
      <c r="AN147" s="498"/>
      <c r="AO147" s="498"/>
      <c r="AP147" s="498"/>
      <c r="AQ147" s="498"/>
      <c r="AR147" s="498"/>
      <c r="AS147" s="498"/>
      <c r="AT147" s="498"/>
      <c r="AU147" s="498"/>
      <c r="AV147" s="498"/>
      <c r="AW147" s="498"/>
      <c r="AX147" s="498"/>
      <c r="AY147" s="498"/>
      <c r="AZ147" s="498"/>
      <c r="BA147" s="498"/>
      <c r="BB147" s="498"/>
      <c r="BC147" s="498"/>
      <c r="BD147" s="498"/>
      <c r="BE147" s="498"/>
      <c r="BF147" s="498"/>
      <c r="BG147" s="498"/>
      <c r="BH147" s="498"/>
      <c r="BI147" s="498"/>
      <c r="BJ147" s="498"/>
      <c r="BK147" s="498"/>
      <c r="BL147" s="498"/>
      <c r="BM147" s="498"/>
      <c r="BN147" s="498"/>
      <c r="BO147" s="498"/>
      <c r="BP147" s="498"/>
      <c r="BQ147" s="498"/>
      <c r="BR147" s="498"/>
      <c r="BS147" s="498"/>
      <c r="BT147" s="498"/>
      <c r="BU147" s="498"/>
      <c r="BV147" s="498"/>
      <c r="BW147" s="498"/>
      <c r="BX147" s="498"/>
      <c r="BY147" s="498"/>
      <c r="BZ147" s="498"/>
      <c r="CA147" s="498"/>
      <c r="CB147" s="498"/>
      <c r="CC147" s="498"/>
      <c r="CD147" s="498"/>
      <c r="CE147" s="498"/>
      <c r="CF147" s="498"/>
      <c r="CG147" s="498"/>
      <c r="CH147" s="498"/>
      <c r="CI147" s="498"/>
      <c r="CJ147" s="498"/>
      <c r="CK147" s="498"/>
      <c r="CL147" s="498"/>
      <c r="CM147" s="498"/>
      <c r="CN147" s="498"/>
      <c r="CO147" s="498"/>
      <c r="CP147" s="498"/>
      <c r="CQ147" s="498"/>
      <c r="CR147" s="498"/>
      <c r="CS147" s="498"/>
      <c r="CT147" s="498"/>
      <c r="CU147" s="498"/>
      <c r="CV147" s="498"/>
      <c r="CW147" s="498"/>
      <c r="CX147" s="498"/>
      <c r="CY147" s="498"/>
      <c r="CZ147" s="498"/>
      <c r="DA147" s="498"/>
      <c r="DB147" s="498"/>
      <c r="DC147" s="498"/>
      <c r="DD147" s="498"/>
      <c r="DE147" s="498"/>
      <c r="DF147" s="498"/>
      <c r="DG147" s="498"/>
      <c r="DH147" s="498"/>
      <c r="DI147" s="498"/>
      <c r="DJ147" s="498"/>
      <c r="DK147" s="498"/>
      <c r="DL147" s="498"/>
      <c r="DM147" s="498"/>
      <c r="DN147" s="498"/>
      <c r="DO147" s="498"/>
      <c r="DP147" s="499"/>
    </row>
    <row r="148" ht="24" customHeight="1">
      <c r="A148" s="37">
        <v>148</v>
      </c>
      <c r="B148" t="s" s="38">
        <v>32057</v>
      </c>
      <c r="C148" t="s" s="38">
        <v>32068</v>
      </c>
      <c r="D148" t="s" s="38">
        <v>32562</v>
      </c>
      <c r="E148" t="s" s="38">
        <v>32563</v>
      </c>
      <c r="F148" t="s" s="38">
        <v>25</v>
      </c>
      <c r="G148" s="37">
        <v>14788</v>
      </c>
      <c r="H148" s="604">
        <v>38309</v>
      </c>
      <c r="I148" s="37">
        <v>200</v>
      </c>
      <c r="J148" s="133">
        <v>0.97</v>
      </c>
      <c r="K148" s="37">
        <f>I148*4</f>
        <v>800</v>
      </c>
      <c r="L148" s="37">
        <v>400</v>
      </c>
      <c r="M148" s="37">
        <v>1</v>
      </c>
      <c r="N148" t="s" s="38">
        <v>32564</v>
      </c>
      <c r="O148" t="s" s="605">
        <v>31278</v>
      </c>
      <c r="P148" t="s" s="12">
        <v>6993</v>
      </c>
      <c r="Q148" s="497"/>
      <c r="R148" s="498"/>
      <c r="S148" s="498"/>
      <c r="T148" s="498"/>
      <c r="U148" s="498"/>
      <c r="V148" s="498"/>
      <c r="W148" s="498"/>
      <c r="X148" s="498"/>
      <c r="Y148" s="498"/>
      <c r="Z148" s="498"/>
      <c r="AA148" s="498"/>
      <c r="AB148" s="498"/>
      <c r="AC148" s="498"/>
      <c r="AD148" s="498"/>
      <c r="AE148" s="498"/>
      <c r="AF148" s="498"/>
      <c r="AG148" s="498"/>
      <c r="AH148" s="498"/>
      <c r="AI148" s="498"/>
      <c r="AJ148" s="498"/>
      <c r="AK148" s="498"/>
      <c r="AL148" s="498"/>
      <c r="AM148" s="498"/>
      <c r="AN148" s="498"/>
      <c r="AO148" s="498"/>
      <c r="AP148" s="498"/>
      <c r="AQ148" s="498"/>
      <c r="AR148" s="498"/>
      <c r="AS148" s="498"/>
      <c r="AT148" s="498"/>
      <c r="AU148" s="498"/>
      <c r="AV148" s="498"/>
      <c r="AW148" s="498"/>
      <c r="AX148" s="498"/>
      <c r="AY148" s="498"/>
      <c r="AZ148" s="498"/>
      <c r="BA148" s="498"/>
      <c r="BB148" s="498"/>
      <c r="BC148" s="498"/>
      <c r="BD148" s="498"/>
      <c r="BE148" s="498"/>
      <c r="BF148" s="498"/>
      <c r="BG148" s="498"/>
      <c r="BH148" s="498"/>
      <c r="BI148" s="498"/>
      <c r="BJ148" s="498"/>
      <c r="BK148" s="498"/>
      <c r="BL148" s="498"/>
      <c r="BM148" s="498"/>
      <c r="BN148" s="498"/>
      <c r="BO148" s="498"/>
      <c r="BP148" s="498"/>
      <c r="BQ148" s="498"/>
      <c r="BR148" s="498"/>
      <c r="BS148" s="498"/>
      <c r="BT148" s="498"/>
      <c r="BU148" s="498"/>
      <c r="BV148" s="498"/>
      <c r="BW148" s="498"/>
      <c r="BX148" s="498"/>
      <c r="BY148" s="498"/>
      <c r="BZ148" s="498"/>
      <c r="CA148" s="498"/>
      <c r="CB148" s="498"/>
      <c r="CC148" s="498"/>
      <c r="CD148" s="498"/>
      <c r="CE148" s="498"/>
      <c r="CF148" s="498"/>
      <c r="CG148" s="498"/>
      <c r="CH148" s="498"/>
      <c r="CI148" s="498"/>
      <c r="CJ148" s="498"/>
      <c r="CK148" s="498"/>
      <c r="CL148" s="498"/>
      <c r="CM148" s="498"/>
      <c r="CN148" s="498"/>
      <c r="CO148" s="498"/>
      <c r="CP148" s="498"/>
      <c r="CQ148" s="498"/>
      <c r="CR148" s="498"/>
      <c r="CS148" s="498"/>
      <c r="CT148" s="498"/>
      <c r="CU148" s="498"/>
      <c r="CV148" s="498"/>
      <c r="CW148" s="498"/>
      <c r="CX148" s="498"/>
      <c r="CY148" s="498"/>
      <c r="CZ148" s="498"/>
      <c r="DA148" s="498"/>
      <c r="DB148" s="498"/>
      <c r="DC148" s="498"/>
      <c r="DD148" s="498"/>
      <c r="DE148" s="498"/>
      <c r="DF148" s="498"/>
      <c r="DG148" s="498"/>
      <c r="DH148" s="498"/>
      <c r="DI148" s="498"/>
      <c r="DJ148" s="498"/>
      <c r="DK148" s="498"/>
      <c r="DL148" s="498"/>
      <c r="DM148" s="498"/>
      <c r="DN148" s="498"/>
      <c r="DO148" s="498"/>
      <c r="DP148" s="499"/>
    </row>
    <row r="149" ht="24" customHeight="1">
      <c r="A149" s="37">
        <v>149</v>
      </c>
      <c r="B149" t="s" s="38">
        <v>32057</v>
      </c>
      <c r="C149" t="s" s="38">
        <v>32058</v>
      </c>
      <c r="D149" t="s" s="38">
        <v>32565</v>
      </c>
      <c r="E149" t="s" s="38">
        <v>32566</v>
      </c>
      <c r="F149" t="s" s="38">
        <v>6027</v>
      </c>
      <c r="G149" s="39"/>
      <c r="H149" s="604">
        <v>37545</v>
      </c>
      <c r="I149" s="39"/>
      <c r="J149" s="133">
        <v>1</v>
      </c>
      <c r="K149" s="39"/>
      <c r="L149" s="37">
        <v>750</v>
      </c>
      <c r="M149" s="37">
        <v>2</v>
      </c>
      <c r="N149" t="s" s="38">
        <v>32567</v>
      </c>
      <c r="O149" t="s" s="608">
        <v>32568</v>
      </c>
      <c r="P149" t="s" s="12">
        <v>6993</v>
      </c>
      <c r="Q149" s="497"/>
      <c r="R149" s="498"/>
      <c r="S149" s="498"/>
      <c r="T149" s="498"/>
      <c r="U149" s="498"/>
      <c r="V149" s="498"/>
      <c r="W149" s="498"/>
      <c r="X149" s="498"/>
      <c r="Y149" s="498"/>
      <c r="Z149" s="498"/>
      <c r="AA149" s="498"/>
      <c r="AB149" s="498"/>
      <c r="AC149" s="498"/>
      <c r="AD149" s="498"/>
      <c r="AE149" s="498"/>
      <c r="AF149" s="498"/>
      <c r="AG149" s="498"/>
      <c r="AH149" s="498"/>
      <c r="AI149" s="498"/>
      <c r="AJ149" s="498"/>
      <c r="AK149" s="498"/>
      <c r="AL149" s="498"/>
      <c r="AM149" s="498"/>
      <c r="AN149" s="498"/>
      <c r="AO149" s="498"/>
      <c r="AP149" s="498"/>
      <c r="AQ149" s="498"/>
      <c r="AR149" s="498"/>
      <c r="AS149" s="498"/>
      <c r="AT149" s="498"/>
      <c r="AU149" s="498"/>
      <c r="AV149" s="498"/>
      <c r="AW149" s="498"/>
      <c r="AX149" s="498"/>
      <c r="AY149" s="498"/>
      <c r="AZ149" s="498"/>
      <c r="BA149" s="498"/>
      <c r="BB149" s="498"/>
      <c r="BC149" s="498"/>
      <c r="BD149" s="498"/>
      <c r="BE149" s="498"/>
      <c r="BF149" s="498"/>
      <c r="BG149" s="498"/>
      <c r="BH149" s="498"/>
      <c r="BI149" s="498"/>
      <c r="BJ149" s="498"/>
      <c r="BK149" s="498"/>
      <c r="BL149" s="498"/>
      <c r="BM149" s="498"/>
      <c r="BN149" s="498"/>
      <c r="BO149" s="498"/>
      <c r="BP149" s="498"/>
      <c r="BQ149" s="498"/>
      <c r="BR149" s="498"/>
      <c r="BS149" s="498"/>
      <c r="BT149" s="498"/>
      <c r="BU149" s="498"/>
      <c r="BV149" s="498"/>
      <c r="BW149" s="498"/>
      <c r="BX149" s="498"/>
      <c r="BY149" s="498"/>
      <c r="BZ149" s="498"/>
      <c r="CA149" s="498"/>
      <c r="CB149" s="498"/>
      <c r="CC149" s="498"/>
      <c r="CD149" s="498"/>
      <c r="CE149" s="498"/>
      <c r="CF149" s="498"/>
      <c r="CG149" s="498"/>
      <c r="CH149" s="498"/>
      <c r="CI149" s="498"/>
      <c r="CJ149" s="498"/>
      <c r="CK149" s="498"/>
      <c r="CL149" s="498"/>
      <c r="CM149" s="498"/>
      <c r="CN149" s="498"/>
      <c r="CO149" s="498"/>
      <c r="CP149" s="498"/>
      <c r="CQ149" s="498"/>
      <c r="CR149" s="498"/>
      <c r="CS149" s="498"/>
      <c r="CT149" s="498"/>
      <c r="CU149" s="498"/>
      <c r="CV149" s="498"/>
      <c r="CW149" s="498"/>
      <c r="CX149" s="498"/>
      <c r="CY149" s="498"/>
      <c r="CZ149" s="498"/>
      <c r="DA149" s="498"/>
      <c r="DB149" s="498"/>
      <c r="DC149" s="498"/>
      <c r="DD149" s="498"/>
      <c r="DE149" s="498"/>
      <c r="DF149" s="498"/>
      <c r="DG149" s="498"/>
      <c r="DH149" s="498"/>
      <c r="DI149" s="498"/>
      <c r="DJ149" s="498"/>
      <c r="DK149" s="498"/>
      <c r="DL149" s="498"/>
      <c r="DM149" s="498"/>
      <c r="DN149" s="498"/>
      <c r="DO149" s="498"/>
      <c r="DP149" s="499"/>
    </row>
    <row r="150" ht="24" customHeight="1">
      <c r="A150" s="37">
        <v>150</v>
      </c>
      <c r="B150" t="s" s="38">
        <v>32057</v>
      </c>
      <c r="C150" t="s" s="38">
        <v>32063</v>
      </c>
      <c r="D150" t="s" s="38">
        <v>32569</v>
      </c>
      <c r="E150" t="s" s="38">
        <v>32569</v>
      </c>
      <c r="F150" t="s" s="38">
        <v>6027</v>
      </c>
      <c r="G150" s="37">
        <v>30000</v>
      </c>
      <c r="H150" s="604">
        <v>38961</v>
      </c>
      <c r="I150" s="37">
        <v>1225</v>
      </c>
      <c r="J150" s="133">
        <v>1</v>
      </c>
      <c r="K150" s="37">
        <f>I150*4</f>
        <v>4900</v>
      </c>
      <c r="L150" s="37">
        <v>700</v>
      </c>
      <c r="M150" s="37">
        <v>2</v>
      </c>
      <c r="N150" t="s" s="38">
        <v>32570</v>
      </c>
      <c r="O150" s="610"/>
      <c r="P150" s="200"/>
      <c r="Q150" s="497"/>
      <c r="R150" s="498"/>
      <c r="S150" s="498"/>
      <c r="T150" s="498"/>
      <c r="U150" s="498"/>
      <c r="V150" s="498"/>
      <c r="W150" s="498"/>
      <c r="X150" s="498"/>
      <c r="Y150" s="498"/>
      <c r="Z150" s="498"/>
      <c r="AA150" s="498"/>
      <c r="AB150" s="498"/>
      <c r="AC150" s="498"/>
      <c r="AD150" s="498"/>
      <c r="AE150" s="498"/>
      <c r="AF150" s="498"/>
      <c r="AG150" s="498"/>
      <c r="AH150" s="498"/>
      <c r="AI150" s="498"/>
      <c r="AJ150" s="498"/>
      <c r="AK150" s="498"/>
      <c r="AL150" s="498"/>
      <c r="AM150" s="498"/>
      <c r="AN150" s="498"/>
      <c r="AO150" s="498"/>
      <c r="AP150" s="498"/>
      <c r="AQ150" s="498"/>
      <c r="AR150" s="498"/>
      <c r="AS150" s="498"/>
      <c r="AT150" s="498"/>
      <c r="AU150" s="498"/>
      <c r="AV150" s="498"/>
      <c r="AW150" s="498"/>
      <c r="AX150" s="498"/>
      <c r="AY150" s="498"/>
      <c r="AZ150" s="498"/>
      <c r="BA150" s="498"/>
      <c r="BB150" s="498"/>
      <c r="BC150" s="498"/>
      <c r="BD150" s="498"/>
      <c r="BE150" s="498"/>
      <c r="BF150" s="498"/>
      <c r="BG150" s="498"/>
      <c r="BH150" s="498"/>
      <c r="BI150" s="498"/>
      <c r="BJ150" s="498"/>
      <c r="BK150" s="498"/>
      <c r="BL150" s="498"/>
      <c r="BM150" s="498"/>
      <c r="BN150" s="498"/>
      <c r="BO150" s="498"/>
      <c r="BP150" s="498"/>
      <c r="BQ150" s="498"/>
      <c r="BR150" s="498"/>
      <c r="BS150" s="498"/>
      <c r="BT150" s="498"/>
      <c r="BU150" s="498"/>
      <c r="BV150" s="498"/>
      <c r="BW150" s="498"/>
      <c r="BX150" s="498"/>
      <c r="BY150" s="498"/>
      <c r="BZ150" s="498"/>
      <c r="CA150" s="498"/>
      <c r="CB150" s="498"/>
      <c r="CC150" s="498"/>
      <c r="CD150" s="498"/>
      <c r="CE150" s="498"/>
      <c r="CF150" s="498"/>
      <c r="CG150" s="498"/>
      <c r="CH150" s="498"/>
      <c r="CI150" s="498"/>
      <c r="CJ150" s="498"/>
      <c r="CK150" s="498"/>
      <c r="CL150" s="498"/>
      <c r="CM150" s="498"/>
      <c r="CN150" s="498"/>
      <c r="CO150" s="498"/>
      <c r="CP150" s="498"/>
      <c r="CQ150" s="498"/>
      <c r="CR150" s="498"/>
      <c r="CS150" s="498"/>
      <c r="CT150" s="498"/>
      <c r="CU150" s="498"/>
      <c r="CV150" s="498"/>
      <c r="CW150" s="498"/>
      <c r="CX150" s="498"/>
      <c r="CY150" s="498"/>
      <c r="CZ150" s="498"/>
      <c r="DA150" s="498"/>
      <c r="DB150" s="498"/>
      <c r="DC150" s="498"/>
      <c r="DD150" s="498"/>
      <c r="DE150" s="498"/>
      <c r="DF150" s="498"/>
      <c r="DG150" s="498"/>
      <c r="DH150" s="498"/>
      <c r="DI150" s="498"/>
      <c r="DJ150" s="498"/>
      <c r="DK150" s="498"/>
      <c r="DL150" s="498"/>
      <c r="DM150" s="498"/>
      <c r="DN150" s="498"/>
      <c r="DO150" s="498"/>
      <c r="DP150" s="499"/>
    </row>
    <row r="151" ht="24" customHeight="1">
      <c r="A151" s="37">
        <v>151</v>
      </c>
      <c r="B151" t="s" s="38">
        <v>32057</v>
      </c>
      <c r="C151" t="s" s="38">
        <v>32063</v>
      </c>
      <c r="D151" t="s" s="38">
        <v>32571</v>
      </c>
      <c r="E151" t="s" s="38">
        <v>32572</v>
      </c>
      <c r="F151" t="s" s="38">
        <v>25</v>
      </c>
      <c r="G151" s="37">
        <v>25000</v>
      </c>
      <c r="H151" s="604">
        <v>39833</v>
      </c>
      <c r="I151" s="37">
        <v>800</v>
      </c>
      <c r="J151" s="133">
        <v>0.99</v>
      </c>
      <c r="K151" s="37">
        <f>I151*4</f>
        <v>3200</v>
      </c>
      <c r="L151" s="37">
        <v>3000</v>
      </c>
      <c r="M151" s="37">
        <v>4</v>
      </c>
      <c r="N151" t="s" s="12">
        <v>32573</v>
      </c>
      <c r="O151" s="610"/>
      <c r="P151" s="200"/>
      <c r="Q151" s="497"/>
      <c r="R151" s="498"/>
      <c r="S151" s="498"/>
      <c r="T151" s="498"/>
      <c r="U151" s="498"/>
      <c r="V151" s="498"/>
      <c r="W151" s="498"/>
      <c r="X151" s="498"/>
      <c r="Y151" s="498"/>
      <c r="Z151" s="498"/>
      <c r="AA151" s="498"/>
      <c r="AB151" s="498"/>
      <c r="AC151" s="498"/>
      <c r="AD151" s="498"/>
      <c r="AE151" s="498"/>
      <c r="AF151" s="498"/>
      <c r="AG151" s="498"/>
      <c r="AH151" s="498"/>
      <c r="AI151" s="498"/>
      <c r="AJ151" s="498"/>
      <c r="AK151" s="498"/>
      <c r="AL151" s="498"/>
      <c r="AM151" s="498"/>
      <c r="AN151" s="498"/>
      <c r="AO151" s="498"/>
      <c r="AP151" s="498"/>
      <c r="AQ151" s="498"/>
      <c r="AR151" s="498"/>
      <c r="AS151" s="498"/>
      <c r="AT151" s="498"/>
      <c r="AU151" s="498"/>
      <c r="AV151" s="498"/>
      <c r="AW151" s="498"/>
      <c r="AX151" s="498"/>
      <c r="AY151" s="498"/>
      <c r="AZ151" s="498"/>
      <c r="BA151" s="498"/>
      <c r="BB151" s="498"/>
      <c r="BC151" s="498"/>
      <c r="BD151" s="498"/>
      <c r="BE151" s="498"/>
      <c r="BF151" s="498"/>
      <c r="BG151" s="498"/>
      <c r="BH151" s="498"/>
      <c r="BI151" s="498"/>
      <c r="BJ151" s="498"/>
      <c r="BK151" s="498"/>
      <c r="BL151" s="498"/>
      <c r="BM151" s="498"/>
      <c r="BN151" s="498"/>
      <c r="BO151" s="498"/>
      <c r="BP151" s="498"/>
      <c r="BQ151" s="498"/>
      <c r="BR151" s="498"/>
      <c r="BS151" s="498"/>
      <c r="BT151" s="498"/>
      <c r="BU151" s="498"/>
      <c r="BV151" s="498"/>
      <c r="BW151" s="498"/>
      <c r="BX151" s="498"/>
      <c r="BY151" s="498"/>
      <c r="BZ151" s="498"/>
      <c r="CA151" s="498"/>
      <c r="CB151" s="498"/>
      <c r="CC151" s="498"/>
      <c r="CD151" s="498"/>
      <c r="CE151" s="498"/>
      <c r="CF151" s="498"/>
      <c r="CG151" s="498"/>
      <c r="CH151" s="498"/>
      <c r="CI151" s="498"/>
      <c r="CJ151" s="498"/>
      <c r="CK151" s="498"/>
      <c r="CL151" s="498"/>
      <c r="CM151" s="498"/>
      <c r="CN151" s="498"/>
      <c r="CO151" s="498"/>
      <c r="CP151" s="498"/>
      <c r="CQ151" s="498"/>
      <c r="CR151" s="498"/>
      <c r="CS151" s="498"/>
      <c r="CT151" s="498"/>
      <c r="CU151" s="498"/>
      <c r="CV151" s="498"/>
      <c r="CW151" s="498"/>
      <c r="CX151" s="498"/>
      <c r="CY151" s="498"/>
      <c r="CZ151" s="498"/>
      <c r="DA151" s="498"/>
      <c r="DB151" s="498"/>
      <c r="DC151" s="498"/>
      <c r="DD151" s="498"/>
      <c r="DE151" s="498"/>
      <c r="DF151" s="498"/>
      <c r="DG151" s="498"/>
      <c r="DH151" s="498"/>
      <c r="DI151" s="498"/>
      <c r="DJ151" s="498"/>
      <c r="DK151" s="498"/>
      <c r="DL151" s="498"/>
      <c r="DM151" s="498"/>
      <c r="DN151" s="498"/>
      <c r="DO151" s="498"/>
      <c r="DP151" s="499"/>
    </row>
    <row r="152" ht="24" customHeight="1">
      <c r="A152" s="37">
        <v>152</v>
      </c>
      <c r="B152" t="s" s="38">
        <v>32057</v>
      </c>
      <c r="C152" t="s" s="38">
        <v>32096</v>
      </c>
      <c r="D152" t="s" s="38">
        <v>32574</v>
      </c>
      <c r="E152" t="s" s="38">
        <v>32575</v>
      </c>
      <c r="F152" t="s" s="38">
        <v>25</v>
      </c>
      <c r="G152" s="37">
        <v>20454</v>
      </c>
      <c r="H152" s="604">
        <v>38735</v>
      </c>
      <c r="I152" s="37">
        <v>400</v>
      </c>
      <c r="J152" s="133">
        <v>0.99</v>
      </c>
      <c r="K152" s="37">
        <f>I152*4</f>
        <v>1600</v>
      </c>
      <c r="L152" s="37">
        <v>450</v>
      </c>
      <c r="M152" s="37">
        <v>2</v>
      </c>
      <c r="N152" t="s" s="38">
        <v>32576</v>
      </c>
      <c r="O152" s="610"/>
      <c r="P152" s="200"/>
      <c r="Q152" s="497"/>
      <c r="R152" s="498"/>
      <c r="S152" s="498"/>
      <c r="T152" s="498"/>
      <c r="U152" s="498"/>
      <c r="V152" s="498"/>
      <c r="W152" s="498"/>
      <c r="X152" s="498"/>
      <c r="Y152" s="498"/>
      <c r="Z152" s="498"/>
      <c r="AA152" s="498"/>
      <c r="AB152" s="498"/>
      <c r="AC152" s="498"/>
      <c r="AD152" s="498"/>
      <c r="AE152" s="498"/>
      <c r="AF152" s="498"/>
      <c r="AG152" s="498"/>
      <c r="AH152" s="498"/>
      <c r="AI152" s="498"/>
      <c r="AJ152" s="498"/>
      <c r="AK152" s="498"/>
      <c r="AL152" s="498"/>
      <c r="AM152" s="498"/>
      <c r="AN152" s="498"/>
      <c r="AO152" s="498"/>
      <c r="AP152" s="498"/>
      <c r="AQ152" s="498"/>
      <c r="AR152" s="498"/>
      <c r="AS152" s="498"/>
      <c r="AT152" s="498"/>
      <c r="AU152" s="498"/>
      <c r="AV152" s="498"/>
      <c r="AW152" s="498"/>
      <c r="AX152" s="498"/>
      <c r="AY152" s="498"/>
      <c r="AZ152" s="498"/>
      <c r="BA152" s="498"/>
      <c r="BB152" s="498"/>
      <c r="BC152" s="498"/>
      <c r="BD152" s="498"/>
      <c r="BE152" s="498"/>
      <c r="BF152" s="498"/>
      <c r="BG152" s="498"/>
      <c r="BH152" s="498"/>
      <c r="BI152" s="498"/>
      <c r="BJ152" s="498"/>
      <c r="BK152" s="498"/>
      <c r="BL152" s="498"/>
      <c r="BM152" s="498"/>
      <c r="BN152" s="498"/>
      <c r="BO152" s="498"/>
      <c r="BP152" s="498"/>
      <c r="BQ152" s="498"/>
      <c r="BR152" s="498"/>
      <c r="BS152" s="498"/>
      <c r="BT152" s="498"/>
      <c r="BU152" s="498"/>
      <c r="BV152" s="498"/>
      <c r="BW152" s="498"/>
      <c r="BX152" s="498"/>
      <c r="BY152" s="498"/>
      <c r="BZ152" s="498"/>
      <c r="CA152" s="498"/>
      <c r="CB152" s="498"/>
      <c r="CC152" s="498"/>
      <c r="CD152" s="498"/>
      <c r="CE152" s="498"/>
      <c r="CF152" s="498"/>
      <c r="CG152" s="498"/>
      <c r="CH152" s="498"/>
      <c r="CI152" s="498"/>
      <c r="CJ152" s="498"/>
      <c r="CK152" s="498"/>
      <c r="CL152" s="498"/>
      <c r="CM152" s="498"/>
      <c r="CN152" s="498"/>
      <c r="CO152" s="498"/>
      <c r="CP152" s="498"/>
      <c r="CQ152" s="498"/>
      <c r="CR152" s="498"/>
      <c r="CS152" s="498"/>
      <c r="CT152" s="498"/>
      <c r="CU152" s="498"/>
      <c r="CV152" s="498"/>
      <c r="CW152" s="498"/>
      <c r="CX152" s="498"/>
      <c r="CY152" s="498"/>
      <c r="CZ152" s="498"/>
      <c r="DA152" s="498"/>
      <c r="DB152" s="498"/>
      <c r="DC152" s="498"/>
      <c r="DD152" s="498"/>
      <c r="DE152" s="498"/>
      <c r="DF152" s="498"/>
      <c r="DG152" s="498"/>
      <c r="DH152" s="498"/>
      <c r="DI152" s="498"/>
      <c r="DJ152" s="498"/>
      <c r="DK152" s="498"/>
      <c r="DL152" s="498"/>
      <c r="DM152" s="498"/>
      <c r="DN152" s="498"/>
      <c r="DO152" s="498"/>
      <c r="DP152" s="499"/>
    </row>
    <row r="153" ht="24" customHeight="1">
      <c r="A153" s="37">
        <v>153</v>
      </c>
      <c r="B153" t="s" s="38">
        <v>32057</v>
      </c>
      <c r="C153" t="s" s="38">
        <v>32196</v>
      </c>
      <c r="D153" t="s" s="38">
        <v>32577</v>
      </c>
      <c r="E153" t="s" s="38">
        <v>32578</v>
      </c>
      <c r="F153" t="s" s="38">
        <v>25</v>
      </c>
      <c r="G153" s="37">
        <v>27000</v>
      </c>
      <c r="H153" s="604">
        <v>42338</v>
      </c>
      <c r="I153" s="37">
        <v>335</v>
      </c>
      <c r="J153" s="133">
        <v>0.75</v>
      </c>
      <c r="K153" s="37">
        <f>I153*4</f>
        <v>1340</v>
      </c>
      <c r="L153" s="37">
        <v>300</v>
      </c>
      <c r="M153" s="37">
        <v>3</v>
      </c>
      <c r="N153" t="s" s="38">
        <v>32579</v>
      </c>
      <c r="O153" s="611"/>
      <c r="P153" s="14"/>
      <c r="Q153" s="497"/>
      <c r="R153" s="498"/>
      <c r="S153" s="498"/>
      <c r="T153" s="498"/>
      <c r="U153" s="498"/>
      <c r="V153" s="498"/>
      <c r="W153" s="498"/>
      <c r="X153" s="498"/>
      <c r="Y153" s="498"/>
      <c r="Z153" s="498"/>
      <c r="AA153" s="498"/>
      <c r="AB153" s="498"/>
      <c r="AC153" s="498"/>
      <c r="AD153" s="498"/>
      <c r="AE153" s="498"/>
      <c r="AF153" s="498"/>
      <c r="AG153" s="498"/>
      <c r="AH153" s="498"/>
      <c r="AI153" s="498"/>
      <c r="AJ153" s="498"/>
      <c r="AK153" s="498"/>
      <c r="AL153" s="498"/>
      <c r="AM153" s="498"/>
      <c r="AN153" s="498"/>
      <c r="AO153" s="498"/>
      <c r="AP153" s="498"/>
      <c r="AQ153" s="498"/>
      <c r="AR153" s="498"/>
      <c r="AS153" s="498"/>
      <c r="AT153" s="498"/>
      <c r="AU153" s="498"/>
      <c r="AV153" s="498"/>
      <c r="AW153" s="498"/>
      <c r="AX153" s="498"/>
      <c r="AY153" s="498"/>
      <c r="AZ153" s="498"/>
      <c r="BA153" s="498"/>
      <c r="BB153" s="498"/>
      <c r="BC153" s="498"/>
      <c r="BD153" s="498"/>
      <c r="BE153" s="498"/>
      <c r="BF153" s="498"/>
      <c r="BG153" s="498"/>
      <c r="BH153" s="498"/>
      <c r="BI153" s="498"/>
      <c r="BJ153" s="498"/>
      <c r="BK153" s="498"/>
      <c r="BL153" s="498"/>
      <c r="BM153" s="498"/>
      <c r="BN153" s="498"/>
      <c r="BO153" s="498"/>
      <c r="BP153" s="498"/>
      <c r="BQ153" s="498"/>
      <c r="BR153" s="498"/>
      <c r="BS153" s="498"/>
      <c r="BT153" s="498"/>
      <c r="BU153" s="498"/>
      <c r="BV153" s="498"/>
      <c r="BW153" s="498"/>
      <c r="BX153" s="498"/>
      <c r="BY153" s="498"/>
      <c r="BZ153" s="498"/>
      <c r="CA153" s="498"/>
      <c r="CB153" s="498"/>
      <c r="CC153" s="498"/>
      <c r="CD153" s="498"/>
      <c r="CE153" s="498"/>
      <c r="CF153" s="498"/>
      <c r="CG153" s="498"/>
      <c r="CH153" s="498"/>
      <c r="CI153" s="498"/>
      <c r="CJ153" s="498"/>
      <c r="CK153" s="498"/>
      <c r="CL153" s="498"/>
      <c r="CM153" s="498"/>
      <c r="CN153" s="498"/>
      <c r="CO153" s="498"/>
      <c r="CP153" s="498"/>
      <c r="CQ153" s="498"/>
      <c r="CR153" s="498"/>
      <c r="CS153" s="498"/>
      <c r="CT153" s="498"/>
      <c r="CU153" s="498"/>
      <c r="CV153" s="498"/>
      <c r="CW153" s="498"/>
      <c r="CX153" s="498"/>
      <c r="CY153" s="498"/>
      <c r="CZ153" s="498"/>
      <c r="DA153" s="498"/>
      <c r="DB153" s="498"/>
      <c r="DC153" s="498"/>
      <c r="DD153" s="498"/>
      <c r="DE153" s="498"/>
      <c r="DF153" s="498"/>
      <c r="DG153" s="498"/>
      <c r="DH153" s="498"/>
      <c r="DI153" s="498"/>
      <c r="DJ153" s="498"/>
      <c r="DK153" s="498"/>
      <c r="DL153" s="498"/>
      <c r="DM153" s="498"/>
      <c r="DN153" s="498"/>
      <c r="DO153" s="498"/>
      <c r="DP153" s="499"/>
    </row>
    <row r="154" ht="24" customHeight="1">
      <c r="A154" s="37">
        <v>154</v>
      </c>
      <c r="B154" t="s" s="38">
        <v>32057</v>
      </c>
      <c r="C154" t="s" s="38">
        <v>32144</v>
      </c>
      <c r="D154" t="s" s="38">
        <v>32580</v>
      </c>
      <c r="E154" t="s" s="38">
        <v>32581</v>
      </c>
      <c r="F154" t="s" s="38">
        <v>25</v>
      </c>
      <c r="G154" s="37">
        <v>12000</v>
      </c>
      <c r="H154" s="604">
        <v>38127</v>
      </c>
      <c r="I154" s="37">
        <v>600</v>
      </c>
      <c r="J154" s="133">
        <v>0.98</v>
      </c>
      <c r="K154" s="37">
        <f>I154*4</f>
        <v>2400</v>
      </c>
      <c r="L154" s="37">
        <v>600</v>
      </c>
      <c r="M154" s="37">
        <v>2</v>
      </c>
      <c r="N154" t="s" s="12">
        <v>32582</v>
      </c>
      <c r="O154" s="611"/>
      <c r="P154" s="14"/>
      <c r="Q154" s="497"/>
      <c r="R154" s="498"/>
      <c r="S154" s="498"/>
      <c r="T154" s="498"/>
      <c r="U154" s="498"/>
      <c r="V154" s="498"/>
      <c r="W154" s="498"/>
      <c r="X154" s="498"/>
      <c r="Y154" s="498"/>
      <c r="Z154" s="498"/>
      <c r="AA154" s="498"/>
      <c r="AB154" s="498"/>
      <c r="AC154" s="498"/>
      <c r="AD154" s="498"/>
      <c r="AE154" s="498"/>
      <c r="AF154" s="498"/>
      <c r="AG154" s="498"/>
      <c r="AH154" s="498"/>
      <c r="AI154" s="498"/>
      <c r="AJ154" s="498"/>
      <c r="AK154" s="498"/>
      <c r="AL154" s="498"/>
      <c r="AM154" s="498"/>
      <c r="AN154" s="498"/>
      <c r="AO154" s="498"/>
      <c r="AP154" s="498"/>
      <c r="AQ154" s="498"/>
      <c r="AR154" s="498"/>
      <c r="AS154" s="498"/>
      <c r="AT154" s="498"/>
      <c r="AU154" s="498"/>
      <c r="AV154" s="498"/>
      <c r="AW154" s="498"/>
      <c r="AX154" s="498"/>
      <c r="AY154" s="498"/>
      <c r="AZ154" s="498"/>
      <c r="BA154" s="498"/>
      <c r="BB154" s="498"/>
      <c r="BC154" s="498"/>
      <c r="BD154" s="498"/>
      <c r="BE154" s="498"/>
      <c r="BF154" s="498"/>
      <c r="BG154" s="498"/>
      <c r="BH154" s="498"/>
      <c r="BI154" s="498"/>
      <c r="BJ154" s="498"/>
      <c r="BK154" s="498"/>
      <c r="BL154" s="498"/>
      <c r="BM154" s="498"/>
      <c r="BN154" s="498"/>
      <c r="BO154" s="498"/>
      <c r="BP154" s="498"/>
      <c r="BQ154" s="498"/>
      <c r="BR154" s="498"/>
      <c r="BS154" s="498"/>
      <c r="BT154" s="498"/>
      <c r="BU154" s="498"/>
      <c r="BV154" s="498"/>
      <c r="BW154" s="498"/>
      <c r="BX154" s="498"/>
      <c r="BY154" s="498"/>
      <c r="BZ154" s="498"/>
      <c r="CA154" s="498"/>
      <c r="CB154" s="498"/>
      <c r="CC154" s="498"/>
      <c r="CD154" s="498"/>
      <c r="CE154" s="498"/>
      <c r="CF154" s="498"/>
      <c r="CG154" s="498"/>
      <c r="CH154" s="498"/>
      <c r="CI154" s="498"/>
      <c r="CJ154" s="498"/>
      <c r="CK154" s="498"/>
      <c r="CL154" s="498"/>
      <c r="CM154" s="498"/>
      <c r="CN154" s="498"/>
      <c r="CO154" s="498"/>
      <c r="CP154" s="498"/>
      <c r="CQ154" s="498"/>
      <c r="CR154" s="498"/>
      <c r="CS154" s="498"/>
      <c r="CT154" s="498"/>
      <c r="CU154" s="498"/>
      <c r="CV154" s="498"/>
      <c r="CW154" s="498"/>
      <c r="CX154" s="498"/>
      <c r="CY154" s="498"/>
      <c r="CZ154" s="498"/>
      <c r="DA154" s="498"/>
      <c r="DB154" s="498"/>
      <c r="DC154" s="498"/>
      <c r="DD154" s="498"/>
      <c r="DE154" s="498"/>
      <c r="DF154" s="498"/>
      <c r="DG154" s="498"/>
      <c r="DH154" s="498"/>
      <c r="DI154" s="498"/>
      <c r="DJ154" s="498"/>
      <c r="DK154" s="498"/>
      <c r="DL154" s="498"/>
      <c r="DM154" s="498"/>
      <c r="DN154" s="498"/>
      <c r="DO154" s="498"/>
      <c r="DP154" s="499"/>
    </row>
    <row r="155" ht="24" customHeight="1">
      <c r="A155" s="37">
        <v>155</v>
      </c>
      <c r="B155" t="s" s="38">
        <v>32057</v>
      </c>
      <c r="C155" t="s" s="38">
        <v>32068</v>
      </c>
      <c r="D155" t="s" s="38">
        <v>32583</v>
      </c>
      <c r="E155" t="s" s="38">
        <v>32584</v>
      </c>
      <c r="F155" t="s" s="38">
        <v>25</v>
      </c>
      <c r="G155" s="37">
        <v>12000</v>
      </c>
      <c r="H155" s="604">
        <v>38617</v>
      </c>
      <c r="I155" s="37">
        <v>300</v>
      </c>
      <c r="J155" s="133">
        <v>0.98</v>
      </c>
      <c r="K155" s="37">
        <f>I155*4</f>
        <v>1200</v>
      </c>
      <c r="L155" s="37">
        <v>450</v>
      </c>
      <c r="M155" s="37">
        <v>2</v>
      </c>
      <c r="N155" t="s" s="38">
        <v>32585</v>
      </c>
      <c r="O155" s="611"/>
      <c r="P155" s="14"/>
      <c r="Q155" s="497"/>
      <c r="R155" s="498"/>
      <c r="S155" s="498"/>
      <c r="T155" s="498"/>
      <c r="U155" s="498"/>
      <c r="V155" s="498"/>
      <c r="W155" s="498"/>
      <c r="X155" s="498"/>
      <c r="Y155" s="498"/>
      <c r="Z155" s="498"/>
      <c r="AA155" s="498"/>
      <c r="AB155" s="498"/>
      <c r="AC155" s="498"/>
      <c r="AD155" s="498"/>
      <c r="AE155" s="498"/>
      <c r="AF155" s="498"/>
      <c r="AG155" s="498"/>
      <c r="AH155" s="498"/>
      <c r="AI155" s="498"/>
      <c r="AJ155" s="498"/>
      <c r="AK155" s="498"/>
      <c r="AL155" s="498"/>
      <c r="AM155" s="498"/>
      <c r="AN155" s="498"/>
      <c r="AO155" s="498"/>
      <c r="AP155" s="498"/>
      <c r="AQ155" s="498"/>
      <c r="AR155" s="498"/>
      <c r="AS155" s="498"/>
      <c r="AT155" s="498"/>
      <c r="AU155" s="498"/>
      <c r="AV155" s="498"/>
      <c r="AW155" s="498"/>
      <c r="AX155" s="498"/>
      <c r="AY155" s="498"/>
      <c r="AZ155" s="498"/>
      <c r="BA155" s="498"/>
      <c r="BB155" s="498"/>
      <c r="BC155" s="498"/>
      <c r="BD155" s="498"/>
      <c r="BE155" s="498"/>
      <c r="BF155" s="498"/>
      <c r="BG155" s="498"/>
      <c r="BH155" s="498"/>
      <c r="BI155" s="498"/>
      <c r="BJ155" s="498"/>
      <c r="BK155" s="498"/>
      <c r="BL155" s="498"/>
      <c r="BM155" s="498"/>
      <c r="BN155" s="498"/>
      <c r="BO155" s="498"/>
      <c r="BP155" s="498"/>
      <c r="BQ155" s="498"/>
      <c r="BR155" s="498"/>
      <c r="BS155" s="498"/>
      <c r="BT155" s="498"/>
      <c r="BU155" s="498"/>
      <c r="BV155" s="498"/>
      <c r="BW155" s="498"/>
      <c r="BX155" s="498"/>
      <c r="BY155" s="498"/>
      <c r="BZ155" s="498"/>
      <c r="CA155" s="498"/>
      <c r="CB155" s="498"/>
      <c r="CC155" s="498"/>
      <c r="CD155" s="498"/>
      <c r="CE155" s="498"/>
      <c r="CF155" s="498"/>
      <c r="CG155" s="498"/>
      <c r="CH155" s="498"/>
      <c r="CI155" s="498"/>
      <c r="CJ155" s="498"/>
      <c r="CK155" s="498"/>
      <c r="CL155" s="498"/>
      <c r="CM155" s="498"/>
      <c r="CN155" s="498"/>
      <c r="CO155" s="498"/>
      <c r="CP155" s="498"/>
      <c r="CQ155" s="498"/>
      <c r="CR155" s="498"/>
      <c r="CS155" s="498"/>
      <c r="CT155" s="498"/>
      <c r="CU155" s="498"/>
      <c r="CV155" s="498"/>
      <c r="CW155" s="498"/>
      <c r="CX155" s="498"/>
      <c r="CY155" s="498"/>
      <c r="CZ155" s="498"/>
      <c r="DA155" s="498"/>
      <c r="DB155" s="498"/>
      <c r="DC155" s="498"/>
      <c r="DD155" s="498"/>
      <c r="DE155" s="498"/>
      <c r="DF155" s="498"/>
      <c r="DG155" s="498"/>
      <c r="DH155" s="498"/>
      <c r="DI155" s="498"/>
      <c r="DJ155" s="498"/>
      <c r="DK155" s="498"/>
      <c r="DL155" s="498"/>
      <c r="DM155" s="498"/>
      <c r="DN155" s="498"/>
      <c r="DO155" s="498"/>
      <c r="DP155" s="499"/>
    </row>
    <row r="156" ht="24" customHeight="1">
      <c r="A156" s="37">
        <v>156</v>
      </c>
      <c r="B156" t="s" s="38">
        <v>32057</v>
      </c>
      <c r="C156" t="s" s="38">
        <v>32058</v>
      </c>
      <c r="D156" t="s" s="38">
        <v>32586</v>
      </c>
      <c r="E156" t="s" s="38">
        <v>32518</v>
      </c>
      <c r="F156" t="s" s="38">
        <v>25</v>
      </c>
      <c r="G156" s="37">
        <v>35000</v>
      </c>
      <c r="H156" s="604">
        <v>38409</v>
      </c>
      <c r="I156" s="37">
        <v>312</v>
      </c>
      <c r="J156" s="133">
        <v>0.8</v>
      </c>
      <c r="K156" s="37">
        <f>I156*4</f>
        <v>1248</v>
      </c>
      <c r="L156" s="37">
        <v>900</v>
      </c>
      <c r="M156" s="37">
        <v>2</v>
      </c>
      <c r="N156" t="s" s="12">
        <v>32587</v>
      </c>
      <c r="O156" s="611"/>
      <c r="P156" s="14"/>
      <c r="Q156" s="497"/>
      <c r="R156" s="498"/>
      <c r="S156" s="498"/>
      <c r="T156" s="498"/>
      <c r="U156" s="498"/>
      <c r="V156" s="498"/>
      <c r="W156" s="498"/>
      <c r="X156" s="498"/>
      <c r="Y156" s="498"/>
      <c r="Z156" s="498"/>
      <c r="AA156" s="498"/>
      <c r="AB156" s="498"/>
      <c r="AC156" s="498"/>
      <c r="AD156" s="498"/>
      <c r="AE156" s="498"/>
      <c r="AF156" s="498"/>
      <c r="AG156" s="498"/>
      <c r="AH156" s="498"/>
      <c r="AI156" s="498"/>
      <c r="AJ156" s="498"/>
      <c r="AK156" s="498"/>
      <c r="AL156" s="498"/>
      <c r="AM156" s="498"/>
      <c r="AN156" s="498"/>
      <c r="AO156" s="498"/>
      <c r="AP156" s="498"/>
      <c r="AQ156" s="498"/>
      <c r="AR156" s="498"/>
      <c r="AS156" s="498"/>
      <c r="AT156" s="498"/>
      <c r="AU156" s="498"/>
      <c r="AV156" s="498"/>
      <c r="AW156" s="498"/>
      <c r="AX156" s="498"/>
      <c r="AY156" s="498"/>
      <c r="AZ156" s="498"/>
      <c r="BA156" s="498"/>
      <c r="BB156" s="498"/>
      <c r="BC156" s="498"/>
      <c r="BD156" s="498"/>
      <c r="BE156" s="498"/>
      <c r="BF156" s="498"/>
      <c r="BG156" s="498"/>
      <c r="BH156" s="498"/>
      <c r="BI156" s="498"/>
      <c r="BJ156" s="498"/>
      <c r="BK156" s="498"/>
      <c r="BL156" s="498"/>
      <c r="BM156" s="498"/>
      <c r="BN156" s="498"/>
      <c r="BO156" s="498"/>
      <c r="BP156" s="498"/>
      <c r="BQ156" s="498"/>
      <c r="BR156" s="498"/>
      <c r="BS156" s="498"/>
      <c r="BT156" s="498"/>
      <c r="BU156" s="498"/>
      <c r="BV156" s="498"/>
      <c r="BW156" s="498"/>
      <c r="BX156" s="498"/>
      <c r="BY156" s="498"/>
      <c r="BZ156" s="498"/>
      <c r="CA156" s="498"/>
      <c r="CB156" s="498"/>
      <c r="CC156" s="498"/>
      <c r="CD156" s="498"/>
      <c r="CE156" s="498"/>
      <c r="CF156" s="498"/>
      <c r="CG156" s="498"/>
      <c r="CH156" s="498"/>
      <c r="CI156" s="498"/>
      <c r="CJ156" s="498"/>
      <c r="CK156" s="498"/>
      <c r="CL156" s="498"/>
      <c r="CM156" s="498"/>
      <c r="CN156" s="498"/>
      <c r="CO156" s="498"/>
      <c r="CP156" s="498"/>
      <c r="CQ156" s="498"/>
      <c r="CR156" s="498"/>
      <c r="CS156" s="498"/>
      <c r="CT156" s="498"/>
      <c r="CU156" s="498"/>
      <c r="CV156" s="498"/>
      <c r="CW156" s="498"/>
      <c r="CX156" s="498"/>
      <c r="CY156" s="498"/>
      <c r="CZ156" s="498"/>
      <c r="DA156" s="498"/>
      <c r="DB156" s="498"/>
      <c r="DC156" s="498"/>
      <c r="DD156" s="498"/>
      <c r="DE156" s="498"/>
      <c r="DF156" s="498"/>
      <c r="DG156" s="498"/>
      <c r="DH156" s="498"/>
      <c r="DI156" s="498"/>
      <c r="DJ156" s="498"/>
      <c r="DK156" s="498"/>
      <c r="DL156" s="498"/>
      <c r="DM156" s="498"/>
      <c r="DN156" s="498"/>
      <c r="DO156" s="498"/>
      <c r="DP156" s="499"/>
    </row>
    <row r="157" ht="24" customHeight="1">
      <c r="A157" s="37">
        <v>157</v>
      </c>
      <c r="B157" t="s" s="38">
        <v>32057</v>
      </c>
      <c r="C157" t="s" s="38">
        <v>32058</v>
      </c>
      <c r="D157" t="s" s="38">
        <v>32588</v>
      </c>
      <c r="E157" t="s" s="38">
        <v>32589</v>
      </c>
      <c r="F157" t="s" s="38">
        <v>173</v>
      </c>
      <c r="G157" s="37">
        <v>30000</v>
      </c>
      <c r="H157" s="604">
        <v>37315</v>
      </c>
      <c r="I157" s="37">
        <v>115</v>
      </c>
      <c r="J157" s="133">
        <v>1</v>
      </c>
      <c r="K157" s="37">
        <f>I157*4</f>
        <v>460</v>
      </c>
      <c r="L157" s="37">
        <v>240</v>
      </c>
      <c r="M157" s="37">
        <v>2</v>
      </c>
      <c r="N157" t="s" s="12">
        <v>32590</v>
      </c>
      <c r="O157" s="611"/>
      <c r="P157" s="14"/>
      <c r="Q157" s="497"/>
      <c r="R157" s="498"/>
      <c r="S157" s="498"/>
      <c r="T157" s="498"/>
      <c r="U157" s="498"/>
      <c r="V157" s="498"/>
      <c r="W157" s="498"/>
      <c r="X157" s="498"/>
      <c r="Y157" s="498"/>
      <c r="Z157" s="498"/>
      <c r="AA157" s="498"/>
      <c r="AB157" s="498"/>
      <c r="AC157" s="498"/>
      <c r="AD157" s="498"/>
      <c r="AE157" s="498"/>
      <c r="AF157" s="498"/>
      <c r="AG157" s="498"/>
      <c r="AH157" s="498"/>
      <c r="AI157" s="498"/>
      <c r="AJ157" s="498"/>
      <c r="AK157" s="498"/>
      <c r="AL157" s="498"/>
      <c r="AM157" s="498"/>
      <c r="AN157" s="498"/>
      <c r="AO157" s="498"/>
      <c r="AP157" s="498"/>
      <c r="AQ157" s="498"/>
      <c r="AR157" s="498"/>
      <c r="AS157" s="498"/>
      <c r="AT157" s="498"/>
      <c r="AU157" s="498"/>
      <c r="AV157" s="498"/>
      <c r="AW157" s="498"/>
      <c r="AX157" s="498"/>
      <c r="AY157" s="498"/>
      <c r="AZ157" s="498"/>
      <c r="BA157" s="498"/>
      <c r="BB157" s="498"/>
      <c r="BC157" s="498"/>
      <c r="BD157" s="498"/>
      <c r="BE157" s="498"/>
      <c r="BF157" s="498"/>
      <c r="BG157" s="498"/>
      <c r="BH157" s="498"/>
      <c r="BI157" s="498"/>
      <c r="BJ157" s="498"/>
      <c r="BK157" s="498"/>
      <c r="BL157" s="498"/>
      <c r="BM157" s="498"/>
      <c r="BN157" s="498"/>
      <c r="BO157" s="498"/>
      <c r="BP157" s="498"/>
      <c r="BQ157" s="498"/>
      <c r="BR157" s="498"/>
      <c r="BS157" s="498"/>
      <c r="BT157" s="498"/>
      <c r="BU157" s="498"/>
      <c r="BV157" s="498"/>
      <c r="BW157" s="498"/>
      <c r="BX157" s="498"/>
      <c r="BY157" s="498"/>
      <c r="BZ157" s="498"/>
      <c r="CA157" s="498"/>
      <c r="CB157" s="498"/>
      <c r="CC157" s="498"/>
      <c r="CD157" s="498"/>
      <c r="CE157" s="498"/>
      <c r="CF157" s="498"/>
      <c r="CG157" s="498"/>
      <c r="CH157" s="498"/>
      <c r="CI157" s="498"/>
      <c r="CJ157" s="498"/>
      <c r="CK157" s="498"/>
      <c r="CL157" s="498"/>
      <c r="CM157" s="498"/>
      <c r="CN157" s="498"/>
      <c r="CO157" s="498"/>
      <c r="CP157" s="498"/>
      <c r="CQ157" s="498"/>
      <c r="CR157" s="498"/>
      <c r="CS157" s="498"/>
      <c r="CT157" s="498"/>
      <c r="CU157" s="498"/>
      <c r="CV157" s="498"/>
      <c r="CW157" s="498"/>
      <c r="CX157" s="498"/>
      <c r="CY157" s="498"/>
      <c r="CZ157" s="498"/>
      <c r="DA157" s="498"/>
      <c r="DB157" s="498"/>
      <c r="DC157" s="498"/>
      <c r="DD157" s="498"/>
      <c r="DE157" s="498"/>
      <c r="DF157" s="498"/>
      <c r="DG157" s="498"/>
      <c r="DH157" s="498"/>
      <c r="DI157" s="498"/>
      <c r="DJ157" s="498"/>
      <c r="DK157" s="498"/>
      <c r="DL157" s="498"/>
      <c r="DM157" s="498"/>
      <c r="DN157" s="498"/>
      <c r="DO157" s="498"/>
      <c r="DP157" s="499"/>
    </row>
    <row r="158" ht="24" customHeight="1">
      <c r="A158" s="37">
        <v>158</v>
      </c>
      <c r="B158" t="s" s="38">
        <v>32057</v>
      </c>
      <c r="C158" t="s" s="38">
        <v>32106</v>
      </c>
      <c r="D158" t="s" s="38">
        <v>32591</v>
      </c>
      <c r="E158" t="s" s="38">
        <v>32584</v>
      </c>
      <c r="F158" t="s" s="38">
        <v>6027</v>
      </c>
      <c r="G158" s="37">
        <v>25000</v>
      </c>
      <c r="H158" s="604">
        <v>35821</v>
      </c>
      <c r="I158" s="37">
        <v>260</v>
      </c>
      <c r="J158" s="133">
        <v>1</v>
      </c>
      <c r="K158" s="37">
        <f>I158*4</f>
        <v>1040</v>
      </c>
      <c r="L158" s="37">
        <v>300</v>
      </c>
      <c r="M158" s="37">
        <v>1</v>
      </c>
      <c r="N158" t="s" s="38">
        <v>32592</v>
      </c>
      <c r="O158" s="611"/>
      <c r="P158" s="14"/>
      <c r="Q158" s="497"/>
      <c r="R158" s="498"/>
      <c r="S158" s="498"/>
      <c r="T158" s="498"/>
      <c r="U158" s="498"/>
      <c r="V158" s="498"/>
      <c r="W158" s="498"/>
      <c r="X158" s="498"/>
      <c r="Y158" s="498"/>
      <c r="Z158" s="498"/>
      <c r="AA158" s="498"/>
      <c r="AB158" s="498"/>
      <c r="AC158" s="498"/>
      <c r="AD158" s="498"/>
      <c r="AE158" s="498"/>
      <c r="AF158" s="498"/>
      <c r="AG158" s="498"/>
      <c r="AH158" s="498"/>
      <c r="AI158" s="498"/>
      <c r="AJ158" s="498"/>
      <c r="AK158" s="498"/>
      <c r="AL158" s="498"/>
      <c r="AM158" s="498"/>
      <c r="AN158" s="498"/>
      <c r="AO158" s="498"/>
      <c r="AP158" s="498"/>
      <c r="AQ158" s="498"/>
      <c r="AR158" s="498"/>
      <c r="AS158" s="498"/>
      <c r="AT158" s="498"/>
      <c r="AU158" s="498"/>
      <c r="AV158" s="498"/>
      <c r="AW158" s="498"/>
      <c r="AX158" s="498"/>
      <c r="AY158" s="498"/>
      <c r="AZ158" s="498"/>
      <c r="BA158" s="498"/>
      <c r="BB158" s="498"/>
      <c r="BC158" s="498"/>
      <c r="BD158" s="498"/>
      <c r="BE158" s="498"/>
      <c r="BF158" s="498"/>
      <c r="BG158" s="498"/>
      <c r="BH158" s="498"/>
      <c r="BI158" s="498"/>
      <c r="BJ158" s="498"/>
      <c r="BK158" s="498"/>
      <c r="BL158" s="498"/>
      <c r="BM158" s="498"/>
      <c r="BN158" s="498"/>
      <c r="BO158" s="498"/>
      <c r="BP158" s="498"/>
      <c r="BQ158" s="498"/>
      <c r="BR158" s="498"/>
      <c r="BS158" s="498"/>
      <c r="BT158" s="498"/>
      <c r="BU158" s="498"/>
      <c r="BV158" s="498"/>
      <c r="BW158" s="498"/>
      <c r="BX158" s="498"/>
      <c r="BY158" s="498"/>
      <c r="BZ158" s="498"/>
      <c r="CA158" s="498"/>
      <c r="CB158" s="498"/>
      <c r="CC158" s="498"/>
      <c r="CD158" s="498"/>
      <c r="CE158" s="498"/>
      <c r="CF158" s="498"/>
      <c r="CG158" s="498"/>
      <c r="CH158" s="498"/>
      <c r="CI158" s="498"/>
      <c r="CJ158" s="498"/>
      <c r="CK158" s="498"/>
      <c r="CL158" s="498"/>
      <c r="CM158" s="498"/>
      <c r="CN158" s="498"/>
      <c r="CO158" s="498"/>
      <c r="CP158" s="498"/>
      <c r="CQ158" s="498"/>
      <c r="CR158" s="498"/>
      <c r="CS158" s="498"/>
      <c r="CT158" s="498"/>
      <c r="CU158" s="498"/>
      <c r="CV158" s="498"/>
      <c r="CW158" s="498"/>
      <c r="CX158" s="498"/>
      <c r="CY158" s="498"/>
      <c r="CZ158" s="498"/>
      <c r="DA158" s="498"/>
      <c r="DB158" s="498"/>
      <c r="DC158" s="498"/>
      <c r="DD158" s="498"/>
      <c r="DE158" s="498"/>
      <c r="DF158" s="498"/>
      <c r="DG158" s="498"/>
      <c r="DH158" s="498"/>
      <c r="DI158" s="498"/>
      <c r="DJ158" s="498"/>
      <c r="DK158" s="498"/>
      <c r="DL158" s="498"/>
      <c r="DM158" s="498"/>
      <c r="DN158" s="498"/>
      <c r="DO158" s="498"/>
      <c r="DP158" s="499"/>
    </row>
    <row r="159" ht="24" customHeight="1">
      <c r="A159" s="37">
        <v>159</v>
      </c>
      <c r="B159" t="s" s="38">
        <v>32057</v>
      </c>
      <c r="C159" t="s" s="38">
        <v>32058</v>
      </c>
      <c r="D159" t="s" s="38">
        <v>32593</v>
      </c>
      <c r="E159" t="s" s="38">
        <v>32594</v>
      </c>
      <c r="F159" t="s" s="38">
        <v>25</v>
      </c>
      <c r="G159" s="37">
        <v>35000</v>
      </c>
      <c r="H159" s="604">
        <v>25569</v>
      </c>
      <c r="I159" s="37">
        <v>150</v>
      </c>
      <c r="J159" s="133">
        <v>0.9</v>
      </c>
      <c r="K159" s="37">
        <f>I159*4</f>
        <v>600</v>
      </c>
      <c r="L159" s="37">
        <v>270</v>
      </c>
      <c r="M159" s="37">
        <v>3</v>
      </c>
      <c r="N159" t="s" s="38">
        <v>32595</v>
      </c>
      <c r="O159" s="611"/>
      <c r="P159" s="14"/>
      <c r="Q159" s="497"/>
      <c r="R159" s="498"/>
      <c r="S159" s="498"/>
      <c r="T159" s="498"/>
      <c r="U159" s="498"/>
      <c r="V159" s="498"/>
      <c r="W159" s="498"/>
      <c r="X159" s="498"/>
      <c r="Y159" s="498"/>
      <c r="Z159" s="498"/>
      <c r="AA159" s="498"/>
      <c r="AB159" s="498"/>
      <c r="AC159" s="498"/>
      <c r="AD159" s="498"/>
      <c r="AE159" s="498"/>
      <c r="AF159" s="498"/>
      <c r="AG159" s="498"/>
      <c r="AH159" s="498"/>
      <c r="AI159" s="498"/>
      <c r="AJ159" s="498"/>
      <c r="AK159" s="498"/>
      <c r="AL159" s="498"/>
      <c r="AM159" s="498"/>
      <c r="AN159" s="498"/>
      <c r="AO159" s="498"/>
      <c r="AP159" s="498"/>
      <c r="AQ159" s="498"/>
      <c r="AR159" s="498"/>
      <c r="AS159" s="498"/>
      <c r="AT159" s="498"/>
      <c r="AU159" s="498"/>
      <c r="AV159" s="498"/>
      <c r="AW159" s="498"/>
      <c r="AX159" s="498"/>
      <c r="AY159" s="498"/>
      <c r="AZ159" s="498"/>
      <c r="BA159" s="498"/>
      <c r="BB159" s="498"/>
      <c r="BC159" s="498"/>
      <c r="BD159" s="498"/>
      <c r="BE159" s="498"/>
      <c r="BF159" s="498"/>
      <c r="BG159" s="498"/>
      <c r="BH159" s="498"/>
      <c r="BI159" s="498"/>
      <c r="BJ159" s="498"/>
      <c r="BK159" s="498"/>
      <c r="BL159" s="498"/>
      <c r="BM159" s="498"/>
      <c r="BN159" s="498"/>
      <c r="BO159" s="498"/>
      <c r="BP159" s="498"/>
      <c r="BQ159" s="498"/>
      <c r="BR159" s="498"/>
      <c r="BS159" s="498"/>
      <c r="BT159" s="498"/>
      <c r="BU159" s="498"/>
      <c r="BV159" s="498"/>
      <c r="BW159" s="498"/>
      <c r="BX159" s="498"/>
      <c r="BY159" s="498"/>
      <c r="BZ159" s="498"/>
      <c r="CA159" s="498"/>
      <c r="CB159" s="498"/>
      <c r="CC159" s="498"/>
      <c r="CD159" s="498"/>
      <c r="CE159" s="498"/>
      <c r="CF159" s="498"/>
      <c r="CG159" s="498"/>
      <c r="CH159" s="498"/>
      <c r="CI159" s="498"/>
      <c r="CJ159" s="498"/>
      <c r="CK159" s="498"/>
      <c r="CL159" s="498"/>
      <c r="CM159" s="498"/>
      <c r="CN159" s="498"/>
      <c r="CO159" s="498"/>
      <c r="CP159" s="498"/>
      <c r="CQ159" s="498"/>
      <c r="CR159" s="498"/>
      <c r="CS159" s="498"/>
      <c r="CT159" s="498"/>
      <c r="CU159" s="498"/>
      <c r="CV159" s="498"/>
      <c r="CW159" s="498"/>
      <c r="CX159" s="498"/>
      <c r="CY159" s="498"/>
      <c r="CZ159" s="498"/>
      <c r="DA159" s="498"/>
      <c r="DB159" s="498"/>
      <c r="DC159" s="498"/>
      <c r="DD159" s="498"/>
      <c r="DE159" s="498"/>
      <c r="DF159" s="498"/>
      <c r="DG159" s="498"/>
      <c r="DH159" s="498"/>
      <c r="DI159" s="498"/>
      <c r="DJ159" s="498"/>
      <c r="DK159" s="498"/>
      <c r="DL159" s="498"/>
      <c r="DM159" s="498"/>
      <c r="DN159" s="498"/>
      <c r="DO159" s="498"/>
      <c r="DP159" s="499"/>
    </row>
    <row r="160" ht="24" customHeight="1">
      <c r="A160" s="37">
        <v>160</v>
      </c>
      <c r="B160" t="s" s="38">
        <v>32057</v>
      </c>
      <c r="C160" t="s" s="38">
        <v>32058</v>
      </c>
      <c r="D160" t="s" s="38">
        <v>32596</v>
      </c>
      <c r="E160" t="s" s="38">
        <v>32597</v>
      </c>
      <c r="F160" t="s" s="38">
        <v>25</v>
      </c>
      <c r="G160" s="37">
        <v>40000</v>
      </c>
      <c r="H160" s="604">
        <v>38110</v>
      </c>
      <c r="I160" s="37">
        <v>889</v>
      </c>
      <c r="J160" s="133">
        <v>0.85</v>
      </c>
      <c r="K160" s="37">
        <f>I160*4</f>
        <v>3556</v>
      </c>
      <c r="L160" s="37">
        <v>400</v>
      </c>
      <c r="M160" s="37">
        <v>5</v>
      </c>
      <c r="N160" t="s" s="38">
        <v>32598</v>
      </c>
      <c r="O160" s="611"/>
      <c r="P160" s="14"/>
      <c r="Q160" s="497"/>
      <c r="R160" s="498"/>
      <c r="S160" s="498"/>
      <c r="T160" s="498"/>
      <c r="U160" s="498"/>
      <c r="V160" s="498"/>
      <c r="W160" s="498"/>
      <c r="X160" s="498"/>
      <c r="Y160" s="498"/>
      <c r="Z160" s="498"/>
      <c r="AA160" s="498"/>
      <c r="AB160" s="498"/>
      <c r="AC160" s="498"/>
      <c r="AD160" s="498"/>
      <c r="AE160" s="498"/>
      <c r="AF160" s="498"/>
      <c r="AG160" s="498"/>
      <c r="AH160" s="498"/>
      <c r="AI160" s="498"/>
      <c r="AJ160" s="498"/>
      <c r="AK160" s="498"/>
      <c r="AL160" s="498"/>
      <c r="AM160" s="498"/>
      <c r="AN160" s="498"/>
      <c r="AO160" s="498"/>
      <c r="AP160" s="498"/>
      <c r="AQ160" s="498"/>
      <c r="AR160" s="498"/>
      <c r="AS160" s="498"/>
      <c r="AT160" s="498"/>
      <c r="AU160" s="498"/>
      <c r="AV160" s="498"/>
      <c r="AW160" s="498"/>
      <c r="AX160" s="498"/>
      <c r="AY160" s="498"/>
      <c r="AZ160" s="498"/>
      <c r="BA160" s="498"/>
      <c r="BB160" s="498"/>
      <c r="BC160" s="498"/>
      <c r="BD160" s="498"/>
      <c r="BE160" s="498"/>
      <c r="BF160" s="498"/>
      <c r="BG160" s="498"/>
      <c r="BH160" s="498"/>
      <c r="BI160" s="498"/>
      <c r="BJ160" s="498"/>
      <c r="BK160" s="498"/>
      <c r="BL160" s="498"/>
      <c r="BM160" s="498"/>
      <c r="BN160" s="498"/>
      <c r="BO160" s="498"/>
      <c r="BP160" s="498"/>
      <c r="BQ160" s="498"/>
      <c r="BR160" s="498"/>
      <c r="BS160" s="498"/>
      <c r="BT160" s="498"/>
      <c r="BU160" s="498"/>
      <c r="BV160" s="498"/>
      <c r="BW160" s="498"/>
      <c r="BX160" s="498"/>
      <c r="BY160" s="498"/>
      <c r="BZ160" s="498"/>
      <c r="CA160" s="498"/>
      <c r="CB160" s="498"/>
      <c r="CC160" s="498"/>
      <c r="CD160" s="498"/>
      <c r="CE160" s="498"/>
      <c r="CF160" s="498"/>
      <c r="CG160" s="498"/>
      <c r="CH160" s="498"/>
      <c r="CI160" s="498"/>
      <c r="CJ160" s="498"/>
      <c r="CK160" s="498"/>
      <c r="CL160" s="498"/>
      <c r="CM160" s="498"/>
      <c r="CN160" s="498"/>
      <c r="CO160" s="498"/>
      <c r="CP160" s="498"/>
      <c r="CQ160" s="498"/>
      <c r="CR160" s="498"/>
      <c r="CS160" s="498"/>
      <c r="CT160" s="498"/>
      <c r="CU160" s="498"/>
      <c r="CV160" s="498"/>
      <c r="CW160" s="498"/>
      <c r="CX160" s="498"/>
      <c r="CY160" s="498"/>
      <c r="CZ160" s="498"/>
      <c r="DA160" s="498"/>
      <c r="DB160" s="498"/>
      <c r="DC160" s="498"/>
      <c r="DD160" s="498"/>
      <c r="DE160" s="498"/>
      <c r="DF160" s="498"/>
      <c r="DG160" s="498"/>
      <c r="DH160" s="498"/>
      <c r="DI160" s="498"/>
      <c r="DJ160" s="498"/>
      <c r="DK160" s="498"/>
      <c r="DL160" s="498"/>
      <c r="DM160" s="498"/>
      <c r="DN160" s="498"/>
      <c r="DO160" s="498"/>
      <c r="DP160" s="499"/>
    </row>
    <row r="161" ht="24" customHeight="1">
      <c r="A161" s="37">
        <v>161</v>
      </c>
      <c r="B161" t="s" s="38">
        <v>32057</v>
      </c>
      <c r="C161" t="s" s="38">
        <v>32096</v>
      </c>
      <c r="D161" t="s" s="38">
        <v>32599</v>
      </c>
      <c r="E161" t="s" s="38">
        <v>32600</v>
      </c>
      <c r="F161" t="s" s="38">
        <v>25</v>
      </c>
      <c r="G161" t="s" s="38">
        <v>9301</v>
      </c>
      <c r="H161" s="604">
        <v>38737</v>
      </c>
      <c r="I161" t="s" s="38">
        <v>9301</v>
      </c>
      <c r="J161" t="s" s="38">
        <v>9301</v>
      </c>
      <c r="K161" t="s" s="38">
        <v>9301</v>
      </c>
      <c r="L161" s="37">
        <v>90</v>
      </c>
      <c r="M161" s="37">
        <v>1</v>
      </c>
      <c r="N161" t="s" s="38">
        <v>32601</v>
      </c>
      <c r="O161" s="611"/>
      <c r="P161" s="14"/>
      <c r="Q161" s="497"/>
      <c r="R161" s="498"/>
      <c r="S161" s="498"/>
      <c r="T161" s="498"/>
      <c r="U161" s="498"/>
      <c r="V161" s="498"/>
      <c r="W161" s="498"/>
      <c r="X161" s="498"/>
      <c r="Y161" s="498"/>
      <c r="Z161" s="498"/>
      <c r="AA161" s="498"/>
      <c r="AB161" s="498"/>
      <c r="AC161" s="498"/>
      <c r="AD161" s="498"/>
      <c r="AE161" s="498"/>
      <c r="AF161" s="498"/>
      <c r="AG161" s="498"/>
      <c r="AH161" s="498"/>
      <c r="AI161" s="498"/>
      <c r="AJ161" s="498"/>
      <c r="AK161" s="498"/>
      <c r="AL161" s="498"/>
      <c r="AM161" s="498"/>
      <c r="AN161" s="498"/>
      <c r="AO161" s="498"/>
      <c r="AP161" s="498"/>
      <c r="AQ161" s="498"/>
      <c r="AR161" s="498"/>
      <c r="AS161" s="498"/>
      <c r="AT161" s="498"/>
      <c r="AU161" s="498"/>
      <c r="AV161" s="498"/>
      <c r="AW161" s="498"/>
      <c r="AX161" s="498"/>
      <c r="AY161" s="498"/>
      <c r="AZ161" s="498"/>
      <c r="BA161" s="498"/>
      <c r="BB161" s="498"/>
      <c r="BC161" s="498"/>
      <c r="BD161" s="498"/>
      <c r="BE161" s="498"/>
      <c r="BF161" s="498"/>
      <c r="BG161" s="498"/>
      <c r="BH161" s="498"/>
      <c r="BI161" s="498"/>
      <c r="BJ161" s="498"/>
      <c r="BK161" s="498"/>
      <c r="BL161" s="498"/>
      <c r="BM161" s="498"/>
      <c r="BN161" s="498"/>
      <c r="BO161" s="498"/>
      <c r="BP161" s="498"/>
      <c r="BQ161" s="498"/>
      <c r="BR161" s="498"/>
      <c r="BS161" s="498"/>
      <c r="BT161" s="498"/>
      <c r="BU161" s="498"/>
      <c r="BV161" s="498"/>
      <c r="BW161" s="498"/>
      <c r="BX161" s="498"/>
      <c r="BY161" s="498"/>
      <c r="BZ161" s="498"/>
      <c r="CA161" s="498"/>
      <c r="CB161" s="498"/>
      <c r="CC161" s="498"/>
      <c r="CD161" s="498"/>
      <c r="CE161" s="498"/>
      <c r="CF161" s="498"/>
      <c r="CG161" s="498"/>
      <c r="CH161" s="498"/>
      <c r="CI161" s="498"/>
      <c r="CJ161" s="498"/>
      <c r="CK161" s="498"/>
      <c r="CL161" s="498"/>
      <c r="CM161" s="498"/>
      <c r="CN161" s="498"/>
      <c r="CO161" s="498"/>
      <c r="CP161" s="498"/>
      <c r="CQ161" s="498"/>
      <c r="CR161" s="498"/>
      <c r="CS161" s="498"/>
      <c r="CT161" s="498"/>
      <c r="CU161" s="498"/>
      <c r="CV161" s="498"/>
      <c r="CW161" s="498"/>
      <c r="CX161" s="498"/>
      <c r="CY161" s="498"/>
      <c r="CZ161" s="498"/>
      <c r="DA161" s="498"/>
      <c r="DB161" s="498"/>
      <c r="DC161" s="498"/>
      <c r="DD161" s="498"/>
      <c r="DE161" s="498"/>
      <c r="DF161" s="498"/>
      <c r="DG161" s="498"/>
      <c r="DH161" s="498"/>
      <c r="DI161" s="498"/>
      <c r="DJ161" s="498"/>
      <c r="DK161" s="498"/>
      <c r="DL161" s="498"/>
      <c r="DM161" s="498"/>
      <c r="DN161" s="498"/>
      <c r="DO161" s="498"/>
      <c r="DP161" s="499"/>
    </row>
    <row r="162" ht="24" customHeight="1">
      <c r="A162" s="37">
        <v>162</v>
      </c>
      <c r="B162" t="s" s="38">
        <v>32057</v>
      </c>
      <c r="C162" t="s" s="38">
        <v>32397</v>
      </c>
      <c r="D162" t="s" s="38">
        <v>32602</v>
      </c>
      <c r="E162" t="s" s="38">
        <v>32603</v>
      </c>
      <c r="F162" t="s" s="38">
        <v>25</v>
      </c>
      <c r="G162" s="37">
        <v>29500</v>
      </c>
      <c r="H162" s="604">
        <v>37519</v>
      </c>
      <c r="I162" s="37">
        <v>350</v>
      </c>
      <c r="J162" s="133">
        <v>0.97</v>
      </c>
      <c r="K162" s="37">
        <f>I162*4</f>
        <v>1400</v>
      </c>
      <c r="L162" s="37">
        <v>600</v>
      </c>
      <c r="M162" s="37">
        <v>4</v>
      </c>
      <c r="N162" t="s" s="38">
        <v>32604</v>
      </c>
      <c r="O162" s="611"/>
      <c r="P162" s="14"/>
      <c r="Q162" s="497"/>
      <c r="R162" s="498"/>
      <c r="S162" s="498"/>
      <c r="T162" s="498"/>
      <c r="U162" s="498"/>
      <c r="V162" s="498"/>
      <c r="W162" s="498"/>
      <c r="X162" s="498"/>
      <c r="Y162" s="498"/>
      <c r="Z162" s="498"/>
      <c r="AA162" s="498"/>
      <c r="AB162" s="498"/>
      <c r="AC162" s="498"/>
      <c r="AD162" s="498"/>
      <c r="AE162" s="498"/>
      <c r="AF162" s="498"/>
      <c r="AG162" s="498"/>
      <c r="AH162" s="498"/>
      <c r="AI162" s="498"/>
      <c r="AJ162" s="498"/>
      <c r="AK162" s="498"/>
      <c r="AL162" s="498"/>
      <c r="AM162" s="498"/>
      <c r="AN162" s="498"/>
      <c r="AO162" s="498"/>
      <c r="AP162" s="498"/>
      <c r="AQ162" s="498"/>
      <c r="AR162" s="498"/>
      <c r="AS162" s="498"/>
      <c r="AT162" s="498"/>
      <c r="AU162" s="498"/>
      <c r="AV162" s="498"/>
      <c r="AW162" s="498"/>
      <c r="AX162" s="498"/>
      <c r="AY162" s="498"/>
      <c r="AZ162" s="498"/>
      <c r="BA162" s="498"/>
      <c r="BB162" s="498"/>
      <c r="BC162" s="498"/>
      <c r="BD162" s="498"/>
      <c r="BE162" s="498"/>
      <c r="BF162" s="498"/>
      <c r="BG162" s="498"/>
      <c r="BH162" s="498"/>
      <c r="BI162" s="498"/>
      <c r="BJ162" s="498"/>
      <c r="BK162" s="498"/>
      <c r="BL162" s="498"/>
      <c r="BM162" s="498"/>
      <c r="BN162" s="498"/>
      <c r="BO162" s="498"/>
      <c r="BP162" s="498"/>
      <c r="BQ162" s="498"/>
      <c r="BR162" s="498"/>
      <c r="BS162" s="498"/>
      <c r="BT162" s="498"/>
      <c r="BU162" s="498"/>
      <c r="BV162" s="498"/>
      <c r="BW162" s="498"/>
      <c r="BX162" s="498"/>
      <c r="BY162" s="498"/>
      <c r="BZ162" s="498"/>
      <c r="CA162" s="498"/>
      <c r="CB162" s="498"/>
      <c r="CC162" s="498"/>
      <c r="CD162" s="498"/>
      <c r="CE162" s="498"/>
      <c r="CF162" s="498"/>
      <c r="CG162" s="498"/>
      <c r="CH162" s="498"/>
      <c r="CI162" s="498"/>
      <c r="CJ162" s="498"/>
      <c r="CK162" s="498"/>
      <c r="CL162" s="498"/>
      <c r="CM162" s="498"/>
      <c r="CN162" s="498"/>
      <c r="CO162" s="498"/>
      <c r="CP162" s="498"/>
      <c r="CQ162" s="498"/>
      <c r="CR162" s="498"/>
      <c r="CS162" s="498"/>
      <c r="CT162" s="498"/>
      <c r="CU162" s="498"/>
      <c r="CV162" s="498"/>
      <c r="CW162" s="498"/>
      <c r="CX162" s="498"/>
      <c r="CY162" s="498"/>
      <c r="CZ162" s="498"/>
      <c r="DA162" s="498"/>
      <c r="DB162" s="498"/>
      <c r="DC162" s="498"/>
      <c r="DD162" s="498"/>
      <c r="DE162" s="498"/>
      <c r="DF162" s="498"/>
      <c r="DG162" s="498"/>
      <c r="DH162" s="498"/>
      <c r="DI162" s="498"/>
      <c r="DJ162" s="498"/>
      <c r="DK162" s="498"/>
      <c r="DL162" s="498"/>
      <c r="DM162" s="498"/>
      <c r="DN162" s="498"/>
      <c r="DO162" s="498"/>
      <c r="DP162" s="499"/>
    </row>
    <row r="163" ht="24" customHeight="1">
      <c r="A163" s="37">
        <v>163</v>
      </c>
      <c r="B163" t="s" s="38">
        <v>32057</v>
      </c>
      <c r="C163" t="s" s="38">
        <v>32196</v>
      </c>
      <c r="D163" t="s" s="38">
        <v>32605</v>
      </c>
      <c r="E163" t="s" s="38">
        <v>32606</v>
      </c>
      <c r="F163" t="s" s="38">
        <v>25</v>
      </c>
      <c r="G163" s="37">
        <v>30000</v>
      </c>
      <c r="H163" s="604">
        <v>37809</v>
      </c>
      <c r="I163" s="37">
        <v>162</v>
      </c>
      <c r="J163" s="133">
        <v>0.96</v>
      </c>
      <c r="K163" s="37">
        <f>I163*4</f>
        <v>648</v>
      </c>
      <c r="L163" s="37">
        <v>120</v>
      </c>
      <c r="M163" s="37">
        <v>1</v>
      </c>
      <c r="N163" t="s" s="38">
        <v>32607</v>
      </c>
      <c r="O163" s="611"/>
      <c r="P163" s="14"/>
      <c r="Q163" s="497"/>
      <c r="R163" s="498"/>
      <c r="S163" s="498"/>
      <c r="T163" s="498"/>
      <c r="U163" s="498"/>
      <c r="V163" s="498"/>
      <c r="W163" s="498"/>
      <c r="X163" s="498"/>
      <c r="Y163" s="498"/>
      <c r="Z163" s="498"/>
      <c r="AA163" s="498"/>
      <c r="AB163" s="498"/>
      <c r="AC163" s="498"/>
      <c r="AD163" s="498"/>
      <c r="AE163" s="498"/>
      <c r="AF163" s="498"/>
      <c r="AG163" s="498"/>
      <c r="AH163" s="498"/>
      <c r="AI163" s="498"/>
      <c r="AJ163" s="498"/>
      <c r="AK163" s="498"/>
      <c r="AL163" s="498"/>
      <c r="AM163" s="498"/>
      <c r="AN163" s="498"/>
      <c r="AO163" s="498"/>
      <c r="AP163" s="498"/>
      <c r="AQ163" s="498"/>
      <c r="AR163" s="498"/>
      <c r="AS163" s="498"/>
      <c r="AT163" s="498"/>
      <c r="AU163" s="498"/>
      <c r="AV163" s="498"/>
      <c r="AW163" s="498"/>
      <c r="AX163" s="498"/>
      <c r="AY163" s="498"/>
      <c r="AZ163" s="498"/>
      <c r="BA163" s="498"/>
      <c r="BB163" s="498"/>
      <c r="BC163" s="498"/>
      <c r="BD163" s="498"/>
      <c r="BE163" s="498"/>
      <c r="BF163" s="498"/>
      <c r="BG163" s="498"/>
      <c r="BH163" s="498"/>
      <c r="BI163" s="498"/>
      <c r="BJ163" s="498"/>
      <c r="BK163" s="498"/>
      <c r="BL163" s="498"/>
      <c r="BM163" s="498"/>
      <c r="BN163" s="498"/>
      <c r="BO163" s="498"/>
      <c r="BP163" s="498"/>
      <c r="BQ163" s="498"/>
      <c r="BR163" s="498"/>
      <c r="BS163" s="498"/>
      <c r="BT163" s="498"/>
      <c r="BU163" s="498"/>
      <c r="BV163" s="498"/>
      <c r="BW163" s="498"/>
      <c r="BX163" s="498"/>
      <c r="BY163" s="498"/>
      <c r="BZ163" s="498"/>
      <c r="CA163" s="498"/>
      <c r="CB163" s="498"/>
      <c r="CC163" s="498"/>
      <c r="CD163" s="498"/>
      <c r="CE163" s="498"/>
      <c r="CF163" s="498"/>
      <c r="CG163" s="498"/>
      <c r="CH163" s="498"/>
      <c r="CI163" s="498"/>
      <c r="CJ163" s="498"/>
      <c r="CK163" s="498"/>
      <c r="CL163" s="498"/>
      <c r="CM163" s="498"/>
      <c r="CN163" s="498"/>
      <c r="CO163" s="498"/>
      <c r="CP163" s="498"/>
      <c r="CQ163" s="498"/>
      <c r="CR163" s="498"/>
      <c r="CS163" s="498"/>
      <c r="CT163" s="498"/>
      <c r="CU163" s="498"/>
      <c r="CV163" s="498"/>
      <c r="CW163" s="498"/>
      <c r="CX163" s="498"/>
      <c r="CY163" s="498"/>
      <c r="CZ163" s="498"/>
      <c r="DA163" s="498"/>
      <c r="DB163" s="498"/>
      <c r="DC163" s="498"/>
      <c r="DD163" s="498"/>
      <c r="DE163" s="498"/>
      <c r="DF163" s="498"/>
      <c r="DG163" s="498"/>
      <c r="DH163" s="498"/>
      <c r="DI163" s="498"/>
      <c r="DJ163" s="498"/>
      <c r="DK163" s="498"/>
      <c r="DL163" s="498"/>
      <c r="DM163" s="498"/>
      <c r="DN163" s="498"/>
      <c r="DO163" s="498"/>
      <c r="DP163" s="499"/>
    </row>
    <row r="164" ht="24" customHeight="1">
      <c r="A164" t="s" s="38">
        <v>32608</v>
      </c>
      <c r="B164" s="126"/>
      <c r="C164" s="126"/>
      <c r="D164" s="126"/>
      <c r="E164" s="126"/>
      <c r="F164" s="126"/>
      <c r="G164" s="126"/>
      <c r="H164" s="126"/>
      <c r="I164" s="126"/>
      <c r="J164" s="126"/>
      <c r="K164" s="126"/>
      <c r="L164" s="126"/>
      <c r="M164" s="612">
        <f>SUM(M3:M163)</f>
        <v>369</v>
      </c>
      <c r="N164" s="39"/>
      <c r="O164" s="611"/>
      <c r="P164" s="14"/>
      <c r="Q164" s="613"/>
      <c r="R164" s="510"/>
      <c r="S164" s="510"/>
      <c r="T164" s="510"/>
      <c r="U164" s="510"/>
      <c r="V164" s="510"/>
      <c r="W164" s="510"/>
      <c r="X164" s="510"/>
      <c r="Y164" s="510"/>
      <c r="Z164" s="510"/>
      <c r="AA164" s="510"/>
      <c r="AB164" s="510"/>
      <c r="AC164" s="510"/>
      <c r="AD164" s="510"/>
      <c r="AE164" s="510"/>
      <c r="AF164" s="510"/>
      <c r="AG164" s="510"/>
      <c r="AH164" s="510"/>
      <c r="AI164" s="510"/>
      <c r="AJ164" s="510"/>
      <c r="AK164" s="510"/>
      <c r="AL164" s="510"/>
      <c r="AM164" s="510"/>
      <c r="AN164" s="510"/>
      <c r="AO164" s="510"/>
      <c r="AP164" s="510"/>
      <c r="AQ164" s="510"/>
      <c r="AR164" s="510"/>
      <c r="AS164" s="510"/>
      <c r="AT164" s="510"/>
      <c r="AU164" s="510"/>
      <c r="AV164" s="510"/>
      <c r="AW164" s="510"/>
      <c r="AX164" s="510"/>
      <c r="AY164" s="510"/>
      <c r="AZ164" s="510"/>
      <c r="BA164" s="510"/>
      <c r="BB164" s="510"/>
      <c r="BC164" s="510"/>
      <c r="BD164" s="510"/>
      <c r="BE164" s="510"/>
      <c r="BF164" s="510"/>
      <c r="BG164" s="510"/>
      <c r="BH164" s="510"/>
      <c r="BI164" s="510"/>
      <c r="BJ164" s="510"/>
      <c r="BK164" s="510"/>
      <c r="BL164" s="510"/>
      <c r="BM164" s="510"/>
      <c r="BN164" s="510"/>
      <c r="BO164" s="510"/>
      <c r="BP164" s="510"/>
      <c r="BQ164" s="510"/>
      <c r="BR164" s="510"/>
      <c r="BS164" s="510"/>
      <c r="BT164" s="510"/>
      <c r="BU164" s="510"/>
      <c r="BV164" s="510"/>
      <c r="BW164" s="510"/>
      <c r="BX164" s="510"/>
      <c r="BY164" s="510"/>
      <c r="BZ164" s="510"/>
      <c r="CA164" s="510"/>
      <c r="CB164" s="510"/>
      <c r="CC164" s="510"/>
      <c r="CD164" s="510"/>
      <c r="CE164" s="510"/>
      <c r="CF164" s="510"/>
      <c r="CG164" s="510"/>
      <c r="CH164" s="510"/>
      <c r="CI164" s="510"/>
      <c r="CJ164" s="510"/>
      <c r="CK164" s="510"/>
      <c r="CL164" s="510"/>
      <c r="CM164" s="510"/>
      <c r="CN164" s="510"/>
      <c r="CO164" s="510"/>
      <c r="CP164" s="510"/>
      <c r="CQ164" s="510"/>
      <c r="CR164" s="510"/>
      <c r="CS164" s="510"/>
      <c r="CT164" s="510"/>
      <c r="CU164" s="510"/>
      <c r="CV164" s="510"/>
      <c r="CW164" s="510"/>
      <c r="CX164" s="510"/>
      <c r="CY164" s="510"/>
      <c r="CZ164" s="510"/>
      <c r="DA164" s="510"/>
      <c r="DB164" s="510"/>
      <c r="DC164" s="510"/>
      <c r="DD164" s="510"/>
      <c r="DE164" s="510"/>
      <c r="DF164" s="510"/>
      <c r="DG164" s="510"/>
      <c r="DH164" s="510"/>
      <c r="DI164" s="510"/>
      <c r="DJ164" s="510"/>
      <c r="DK164" s="510"/>
      <c r="DL164" s="510"/>
      <c r="DM164" s="510"/>
      <c r="DN164" s="510"/>
      <c r="DO164" s="510"/>
      <c r="DP164" s="511"/>
    </row>
  </sheetData>
  <mergeCells count="2">
    <mergeCell ref="A1:N1"/>
    <mergeCell ref="A164:L164"/>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45.xml><?xml version="1.0" encoding="utf-8"?>
<worksheet xmlns:r="http://schemas.openxmlformats.org/officeDocument/2006/relationships" xmlns="http://schemas.openxmlformats.org/spreadsheetml/2006/main">
  <dimension ref="A1:E82"/>
  <sheetViews>
    <sheetView workbookViewId="0" showGridLines="0" defaultGridColor="1"/>
  </sheetViews>
  <sheetFormatPr defaultColWidth="9" defaultRowHeight="13.5" customHeight="1" outlineLevelRow="0" outlineLevelCol="0"/>
  <cols>
    <col min="1" max="1" width="39.5" style="614" customWidth="1"/>
    <col min="2" max="2" width="53.8516" style="614" customWidth="1"/>
    <col min="3" max="5" width="9" style="614" customWidth="1"/>
    <col min="6" max="256" width="9" style="614" customWidth="1"/>
  </cols>
  <sheetData>
    <row r="1" ht="57" customHeight="1">
      <c r="A1" t="s" s="436">
        <v>32610</v>
      </c>
      <c r="B1" s="437"/>
      <c r="C1" s="437"/>
      <c r="D1" s="150"/>
      <c r="E1" s="150"/>
    </row>
    <row r="2" ht="28" customHeight="1">
      <c r="A2" t="s" s="615">
        <v>9</v>
      </c>
      <c r="B2" t="s" s="615">
        <v>11</v>
      </c>
      <c r="C2" t="s" s="615">
        <v>15973</v>
      </c>
      <c r="D2" t="s" s="468">
        <v>17</v>
      </c>
      <c r="E2" s="150"/>
    </row>
    <row r="3" ht="16.5" customHeight="1">
      <c r="A3" t="s" s="427">
        <v>32611</v>
      </c>
      <c r="B3" t="s" s="616">
        <v>32612</v>
      </c>
      <c r="C3" t="s" s="427">
        <v>32613</v>
      </c>
      <c r="D3" s="474">
        <v>1</v>
      </c>
      <c r="E3" s="150"/>
    </row>
    <row r="4" ht="16.5" customHeight="1">
      <c r="A4" t="s" s="427">
        <v>32614</v>
      </c>
      <c r="B4" t="s" s="616">
        <v>32612</v>
      </c>
      <c r="C4" t="s" s="427">
        <v>32613</v>
      </c>
      <c r="D4" s="474">
        <v>1</v>
      </c>
      <c r="E4" s="150"/>
    </row>
    <row r="5" ht="16.5" customHeight="1">
      <c r="A5" t="s" s="427">
        <v>32615</v>
      </c>
      <c r="B5" t="s" s="359">
        <v>32616</v>
      </c>
      <c r="C5" t="s" s="427">
        <v>32617</v>
      </c>
      <c r="D5" s="474">
        <v>1</v>
      </c>
      <c r="E5" s="150"/>
    </row>
    <row r="6" ht="16.5" customHeight="1">
      <c r="A6" t="s" s="427">
        <v>32618</v>
      </c>
      <c r="B6" t="s" s="359">
        <v>32616</v>
      </c>
      <c r="C6" t="s" s="427">
        <v>32619</v>
      </c>
      <c r="D6" s="474">
        <v>1</v>
      </c>
      <c r="E6" s="150"/>
    </row>
    <row r="7" ht="16.5" customHeight="1">
      <c r="A7" t="s" s="427">
        <v>32620</v>
      </c>
      <c r="B7" t="s" s="616">
        <v>32621</v>
      </c>
      <c r="C7" t="s" s="427">
        <v>32622</v>
      </c>
      <c r="D7" s="474">
        <v>1</v>
      </c>
      <c r="E7" s="150"/>
    </row>
    <row r="8" ht="16.5" customHeight="1">
      <c r="A8" t="s" s="427">
        <v>32623</v>
      </c>
      <c r="B8" t="s" s="616">
        <v>32621</v>
      </c>
      <c r="C8" t="s" s="427">
        <v>32624</v>
      </c>
      <c r="D8" s="474">
        <v>1</v>
      </c>
      <c r="E8" s="150"/>
    </row>
    <row r="9" ht="16.5" customHeight="1">
      <c r="A9" t="s" s="427">
        <v>32625</v>
      </c>
      <c r="B9" t="s" s="616">
        <v>32621</v>
      </c>
      <c r="C9" t="s" s="427">
        <v>32626</v>
      </c>
      <c r="D9" s="474">
        <v>1</v>
      </c>
      <c r="E9" s="150"/>
    </row>
    <row r="10" ht="16.5" customHeight="1">
      <c r="A10" t="s" s="427">
        <v>32627</v>
      </c>
      <c r="B10" t="s" s="616">
        <v>32621</v>
      </c>
      <c r="C10" t="s" s="427">
        <v>32628</v>
      </c>
      <c r="D10" s="474">
        <v>1</v>
      </c>
      <c r="E10" s="150"/>
    </row>
    <row r="11" ht="16.5" customHeight="1">
      <c r="A11" t="s" s="427">
        <v>32629</v>
      </c>
      <c r="B11" t="s" s="359">
        <v>32630</v>
      </c>
      <c r="C11" t="s" s="427">
        <v>32626</v>
      </c>
      <c r="D11" s="474">
        <v>1</v>
      </c>
      <c r="E11" s="150"/>
    </row>
    <row r="12" ht="16.5" customHeight="1">
      <c r="A12" t="s" s="427">
        <v>32631</v>
      </c>
      <c r="B12" t="s" s="359">
        <v>32630</v>
      </c>
      <c r="C12" t="s" s="427">
        <v>32632</v>
      </c>
      <c r="D12" s="474">
        <v>1</v>
      </c>
      <c r="E12" s="150"/>
    </row>
    <row r="13" ht="16.5" customHeight="1">
      <c r="A13" t="s" s="427">
        <v>32633</v>
      </c>
      <c r="B13" t="s" s="359">
        <v>32634</v>
      </c>
      <c r="C13" t="s" s="427">
        <v>32635</v>
      </c>
      <c r="D13" s="474">
        <v>1</v>
      </c>
      <c r="E13" s="150"/>
    </row>
    <row r="14" ht="16.5" customHeight="1">
      <c r="A14" t="s" s="427">
        <v>32636</v>
      </c>
      <c r="B14" t="s" s="359">
        <v>32634</v>
      </c>
      <c r="C14" t="s" s="427">
        <v>32635</v>
      </c>
      <c r="D14" s="474">
        <v>1</v>
      </c>
      <c r="E14" s="150"/>
    </row>
    <row r="15" ht="16.5" customHeight="1">
      <c r="A15" t="s" s="427">
        <v>32637</v>
      </c>
      <c r="B15" t="s" s="359">
        <v>32634</v>
      </c>
      <c r="C15" t="s" s="427">
        <v>32626</v>
      </c>
      <c r="D15" s="474">
        <v>1</v>
      </c>
      <c r="E15" s="150"/>
    </row>
    <row r="16" ht="16.5" customHeight="1">
      <c r="A16" t="s" s="427">
        <v>32638</v>
      </c>
      <c r="B16" t="s" s="359">
        <v>32634</v>
      </c>
      <c r="C16" t="s" s="427">
        <v>32626</v>
      </c>
      <c r="D16" s="474">
        <v>1</v>
      </c>
      <c r="E16" s="150"/>
    </row>
    <row r="17" ht="16.5" customHeight="1">
      <c r="A17" t="s" s="427">
        <v>32639</v>
      </c>
      <c r="B17" t="s" s="359">
        <v>32634</v>
      </c>
      <c r="C17" t="s" s="427">
        <v>32640</v>
      </c>
      <c r="D17" s="474">
        <v>1</v>
      </c>
      <c r="E17" s="150"/>
    </row>
    <row r="18" ht="16.5" customHeight="1">
      <c r="A18" t="s" s="427">
        <v>32639</v>
      </c>
      <c r="B18" t="s" s="359">
        <v>32634</v>
      </c>
      <c r="C18" t="s" s="427">
        <v>32640</v>
      </c>
      <c r="D18" s="474">
        <v>1</v>
      </c>
      <c r="E18" s="150"/>
    </row>
    <row r="19" ht="16.5" customHeight="1">
      <c r="A19" t="s" s="427">
        <v>32641</v>
      </c>
      <c r="B19" t="s" s="359">
        <v>32634</v>
      </c>
      <c r="C19" t="s" s="427">
        <v>32642</v>
      </c>
      <c r="D19" s="474">
        <v>1</v>
      </c>
      <c r="E19" s="150"/>
    </row>
    <row r="20" ht="16.5" customHeight="1">
      <c r="A20" t="s" s="427">
        <v>32643</v>
      </c>
      <c r="B20" t="s" s="359">
        <v>32634</v>
      </c>
      <c r="C20" t="s" s="427">
        <v>32642</v>
      </c>
      <c r="D20" s="474">
        <v>1</v>
      </c>
      <c r="E20" s="150"/>
    </row>
    <row r="21" ht="16.5" customHeight="1">
      <c r="A21" t="s" s="427">
        <v>32644</v>
      </c>
      <c r="B21" t="s" s="359">
        <v>32634</v>
      </c>
      <c r="C21" t="s" s="427">
        <v>32632</v>
      </c>
      <c r="D21" s="474">
        <v>1</v>
      </c>
      <c r="E21" s="150"/>
    </row>
    <row r="22" ht="16.5" customHeight="1">
      <c r="A22" t="s" s="427">
        <v>32645</v>
      </c>
      <c r="B22" t="s" s="359">
        <v>32634</v>
      </c>
      <c r="C22" t="s" s="427">
        <v>32632</v>
      </c>
      <c r="D22" s="474">
        <v>1</v>
      </c>
      <c r="E22" s="150"/>
    </row>
    <row r="23" ht="16.5" customHeight="1">
      <c r="A23" t="s" s="427">
        <v>32646</v>
      </c>
      <c r="B23" t="s" s="359">
        <v>32647</v>
      </c>
      <c r="C23" t="s" s="427">
        <v>32648</v>
      </c>
      <c r="D23" s="474">
        <v>1</v>
      </c>
      <c r="E23" s="150"/>
    </row>
    <row r="24" ht="16.5" customHeight="1">
      <c r="A24" t="s" s="427">
        <v>32649</v>
      </c>
      <c r="B24" t="s" s="359">
        <v>32647</v>
      </c>
      <c r="C24" t="s" s="427">
        <v>32650</v>
      </c>
      <c r="D24" s="474">
        <v>1</v>
      </c>
      <c r="E24" s="150"/>
    </row>
    <row r="25" ht="16.5" customHeight="1">
      <c r="A25" t="s" s="427">
        <v>32651</v>
      </c>
      <c r="B25" t="s" s="359">
        <v>32647</v>
      </c>
      <c r="C25" t="s" s="427">
        <v>32652</v>
      </c>
      <c r="D25" s="474">
        <v>1</v>
      </c>
      <c r="E25" s="150"/>
    </row>
    <row r="26" ht="16.5" customHeight="1">
      <c r="A26" t="s" s="427">
        <v>32653</v>
      </c>
      <c r="B26" t="s" s="359">
        <v>32647</v>
      </c>
      <c r="C26" t="s" s="427">
        <v>32652</v>
      </c>
      <c r="D26" s="474">
        <v>1</v>
      </c>
      <c r="E26" s="150"/>
    </row>
    <row r="27" ht="16.5" customHeight="1">
      <c r="A27" t="s" s="427">
        <v>32654</v>
      </c>
      <c r="B27" t="s" s="359">
        <v>32647</v>
      </c>
      <c r="C27" t="s" s="427">
        <v>32655</v>
      </c>
      <c r="D27" s="474">
        <v>1</v>
      </c>
      <c r="E27" s="150"/>
    </row>
    <row r="28" ht="16.5" customHeight="1">
      <c r="A28" t="s" s="427">
        <v>32656</v>
      </c>
      <c r="B28" t="s" s="359">
        <v>32647</v>
      </c>
      <c r="C28" t="s" s="427">
        <v>32655</v>
      </c>
      <c r="D28" s="474">
        <v>1</v>
      </c>
      <c r="E28" s="150"/>
    </row>
    <row r="29" ht="16.5" customHeight="1">
      <c r="A29" t="s" s="427">
        <v>32657</v>
      </c>
      <c r="B29" t="s" s="359">
        <v>32647</v>
      </c>
      <c r="C29" t="s" s="427">
        <v>32658</v>
      </c>
      <c r="D29" s="474">
        <v>1</v>
      </c>
      <c r="E29" s="150"/>
    </row>
    <row r="30" ht="16.5" customHeight="1">
      <c r="A30" t="s" s="427">
        <v>32659</v>
      </c>
      <c r="B30" t="s" s="359">
        <v>32647</v>
      </c>
      <c r="C30" t="s" s="427">
        <v>32658</v>
      </c>
      <c r="D30" s="474">
        <v>1</v>
      </c>
      <c r="E30" s="150"/>
    </row>
    <row r="31" ht="16.5" customHeight="1">
      <c r="A31" t="s" s="427">
        <v>32660</v>
      </c>
      <c r="B31" t="s" s="359">
        <v>32661</v>
      </c>
      <c r="C31" t="s" s="427">
        <v>32662</v>
      </c>
      <c r="D31" s="474">
        <v>1</v>
      </c>
      <c r="E31" s="150"/>
    </row>
    <row r="32" ht="16.5" customHeight="1">
      <c r="A32" t="s" s="427">
        <v>32663</v>
      </c>
      <c r="B32" t="s" s="359">
        <v>32661</v>
      </c>
      <c r="C32" t="s" s="427">
        <v>32662</v>
      </c>
      <c r="D32" s="474">
        <v>1</v>
      </c>
      <c r="E32" s="150"/>
    </row>
    <row r="33" ht="16.5" customHeight="1">
      <c r="A33" t="s" s="427">
        <v>32664</v>
      </c>
      <c r="B33" t="s" s="359">
        <v>32665</v>
      </c>
      <c r="C33" t="s" s="427">
        <v>32619</v>
      </c>
      <c r="D33" s="474">
        <v>1</v>
      </c>
      <c r="E33" s="150"/>
    </row>
    <row r="34" ht="16.5" customHeight="1">
      <c r="A34" t="s" s="427">
        <v>32666</v>
      </c>
      <c r="B34" t="s" s="359">
        <v>32665</v>
      </c>
      <c r="C34" t="s" s="427">
        <v>32617</v>
      </c>
      <c r="D34" s="474">
        <v>1</v>
      </c>
      <c r="E34" s="150"/>
    </row>
    <row r="35" ht="16.5" customHeight="1">
      <c r="A35" t="s" s="427">
        <v>32667</v>
      </c>
      <c r="B35" t="s" s="359">
        <v>32665</v>
      </c>
      <c r="C35" t="s" s="427">
        <v>32668</v>
      </c>
      <c r="D35" s="474">
        <v>1</v>
      </c>
      <c r="E35" s="150"/>
    </row>
    <row r="36" ht="16.5" customHeight="1">
      <c r="A36" t="s" s="427">
        <v>32669</v>
      </c>
      <c r="B36" t="s" s="359">
        <v>32665</v>
      </c>
      <c r="C36" t="s" s="427">
        <v>32670</v>
      </c>
      <c r="D36" s="474">
        <v>1</v>
      </c>
      <c r="E36" s="150"/>
    </row>
    <row r="37" ht="16.5" customHeight="1">
      <c r="A37" t="s" s="427">
        <v>32671</v>
      </c>
      <c r="B37" t="s" s="616">
        <v>32672</v>
      </c>
      <c r="C37" t="s" s="427">
        <v>32655</v>
      </c>
      <c r="D37" s="474">
        <v>1</v>
      </c>
      <c r="E37" s="150"/>
    </row>
    <row r="38" ht="16.5" customHeight="1">
      <c r="A38" t="s" s="427">
        <v>32673</v>
      </c>
      <c r="B38" t="s" s="616">
        <v>32672</v>
      </c>
      <c r="C38" t="s" s="427">
        <v>32655</v>
      </c>
      <c r="D38" s="474">
        <v>1</v>
      </c>
      <c r="E38" s="150"/>
    </row>
    <row r="39" ht="16.5" customHeight="1">
      <c r="A39" t="s" s="427">
        <v>32674</v>
      </c>
      <c r="B39" t="s" s="359">
        <v>32675</v>
      </c>
      <c r="C39" t="s" s="427">
        <v>32632</v>
      </c>
      <c r="D39" s="474">
        <v>1</v>
      </c>
      <c r="E39" s="150"/>
    </row>
    <row r="40" ht="16.5" customHeight="1">
      <c r="A40" t="s" s="427">
        <v>32676</v>
      </c>
      <c r="B40" t="s" s="359">
        <v>32675</v>
      </c>
      <c r="C40" t="s" s="427">
        <v>32632</v>
      </c>
      <c r="D40" s="474">
        <v>1</v>
      </c>
      <c r="E40" s="150"/>
    </row>
    <row r="41" ht="16.5" customHeight="1">
      <c r="A41" t="s" s="427">
        <v>32677</v>
      </c>
      <c r="B41" t="s" s="359">
        <v>32675</v>
      </c>
      <c r="C41" t="s" s="427">
        <v>32655</v>
      </c>
      <c r="D41" s="474">
        <v>1</v>
      </c>
      <c r="E41" s="150"/>
    </row>
    <row r="42" ht="16.5" customHeight="1">
      <c r="A42" t="s" s="427">
        <v>32678</v>
      </c>
      <c r="B42" t="s" s="359">
        <v>32675</v>
      </c>
      <c r="C42" t="s" s="427">
        <v>32632</v>
      </c>
      <c r="D42" s="474">
        <v>1</v>
      </c>
      <c r="E42" s="150"/>
    </row>
    <row r="43" ht="16.5" customHeight="1">
      <c r="A43" t="s" s="427">
        <v>32679</v>
      </c>
      <c r="B43" t="s" s="359">
        <v>32675</v>
      </c>
      <c r="C43" s="431"/>
      <c r="D43" s="474">
        <v>1</v>
      </c>
      <c r="E43" s="150"/>
    </row>
    <row r="44" ht="16.5" customHeight="1">
      <c r="A44" t="s" s="427">
        <v>32680</v>
      </c>
      <c r="B44" t="s" s="359">
        <v>32675</v>
      </c>
      <c r="C44" s="431"/>
      <c r="D44" s="474">
        <v>1</v>
      </c>
      <c r="E44" s="150"/>
    </row>
    <row r="45" ht="16.5" customHeight="1">
      <c r="A45" t="s" s="427">
        <v>32681</v>
      </c>
      <c r="B45" t="s" s="359">
        <v>32682</v>
      </c>
      <c r="C45" t="s" s="427">
        <v>32632</v>
      </c>
      <c r="D45" s="474">
        <v>1</v>
      </c>
      <c r="E45" s="150"/>
    </row>
    <row r="46" ht="16.5" customHeight="1">
      <c r="A46" t="s" s="427">
        <v>32683</v>
      </c>
      <c r="B46" t="s" s="359">
        <v>32682</v>
      </c>
      <c r="C46" t="s" s="427">
        <v>32632</v>
      </c>
      <c r="D46" s="474">
        <v>1</v>
      </c>
      <c r="E46" s="150"/>
    </row>
    <row r="47" ht="16.5" customHeight="1">
      <c r="A47" t="s" s="427">
        <v>32684</v>
      </c>
      <c r="B47" t="s" s="616">
        <v>32685</v>
      </c>
      <c r="C47" t="s" s="427">
        <v>32632</v>
      </c>
      <c r="D47" s="474">
        <v>1</v>
      </c>
      <c r="E47" s="150"/>
    </row>
    <row r="48" ht="16.5" customHeight="1">
      <c r="A48" t="s" s="427">
        <v>32686</v>
      </c>
      <c r="B48" t="s" s="616">
        <v>32685</v>
      </c>
      <c r="C48" t="s" s="427">
        <v>32632</v>
      </c>
      <c r="D48" s="474">
        <v>1</v>
      </c>
      <c r="E48" s="150"/>
    </row>
    <row r="49" ht="16.5" customHeight="1">
      <c r="A49" t="s" s="427">
        <v>32687</v>
      </c>
      <c r="B49" t="s" s="359">
        <v>32688</v>
      </c>
      <c r="C49" t="s" s="427">
        <v>32655</v>
      </c>
      <c r="D49" s="474">
        <v>1</v>
      </c>
      <c r="E49" s="150"/>
    </row>
    <row r="50" ht="16.5" customHeight="1">
      <c r="A50" t="s" s="427">
        <v>32689</v>
      </c>
      <c r="B50" t="s" s="359">
        <v>32688</v>
      </c>
      <c r="C50" t="s" s="427">
        <v>32655</v>
      </c>
      <c r="D50" s="474">
        <v>1</v>
      </c>
      <c r="E50" s="150"/>
    </row>
    <row r="51" ht="16.5" customHeight="1">
      <c r="A51" t="s" s="427">
        <v>32690</v>
      </c>
      <c r="B51" t="s" s="359">
        <v>32688</v>
      </c>
      <c r="C51" t="s" s="427">
        <v>32642</v>
      </c>
      <c r="D51" s="474">
        <v>1</v>
      </c>
      <c r="E51" s="150"/>
    </row>
    <row r="52" ht="16.5" customHeight="1">
      <c r="A52" t="s" s="427">
        <v>32691</v>
      </c>
      <c r="B52" t="s" s="359">
        <v>32688</v>
      </c>
      <c r="C52" t="s" s="427">
        <v>32642</v>
      </c>
      <c r="D52" s="474">
        <v>1</v>
      </c>
      <c r="E52" s="150"/>
    </row>
    <row r="53" ht="16.5" customHeight="1">
      <c r="A53" t="s" s="427">
        <v>32692</v>
      </c>
      <c r="B53" t="s" s="359">
        <v>32693</v>
      </c>
      <c r="C53" t="s" s="427">
        <v>32640</v>
      </c>
      <c r="D53" s="474">
        <v>1</v>
      </c>
      <c r="E53" s="150"/>
    </row>
    <row r="54" ht="16.5" customHeight="1">
      <c r="A54" t="s" s="427">
        <v>32694</v>
      </c>
      <c r="B54" t="s" s="359">
        <v>32693</v>
      </c>
      <c r="C54" t="s" s="427">
        <v>32640</v>
      </c>
      <c r="D54" s="474">
        <v>1</v>
      </c>
      <c r="E54" s="150"/>
    </row>
    <row r="55" ht="16.5" customHeight="1">
      <c r="A55" t="s" s="427">
        <v>32695</v>
      </c>
      <c r="B55" t="s" s="427">
        <v>32696</v>
      </c>
      <c r="C55" t="s" s="427">
        <v>32697</v>
      </c>
      <c r="D55" s="474">
        <v>1</v>
      </c>
      <c r="E55" s="150"/>
    </row>
    <row r="56" ht="16.5" customHeight="1">
      <c r="A56" t="s" s="427">
        <v>32698</v>
      </c>
      <c r="B56" t="s" s="427">
        <v>32696</v>
      </c>
      <c r="C56" t="s" s="427">
        <v>32697</v>
      </c>
      <c r="D56" s="474">
        <v>1</v>
      </c>
      <c r="E56" s="150"/>
    </row>
    <row r="57" ht="16.5" customHeight="1">
      <c r="A57" t="s" s="427">
        <v>32699</v>
      </c>
      <c r="B57" t="s" s="427">
        <v>32700</v>
      </c>
      <c r="C57" t="s" s="427">
        <v>32655</v>
      </c>
      <c r="D57" s="474">
        <v>1</v>
      </c>
      <c r="E57" s="150"/>
    </row>
    <row r="58" ht="16.5" customHeight="1">
      <c r="A58" t="s" s="427">
        <v>32701</v>
      </c>
      <c r="B58" t="s" s="427">
        <v>32700</v>
      </c>
      <c r="C58" t="s" s="427">
        <v>32655</v>
      </c>
      <c r="D58" s="474">
        <v>1</v>
      </c>
      <c r="E58" s="150"/>
    </row>
    <row r="59" ht="16.5" customHeight="1">
      <c r="A59" t="s" s="427">
        <v>32702</v>
      </c>
      <c r="B59" t="s" s="427">
        <v>32703</v>
      </c>
      <c r="C59" t="s" s="427">
        <v>32632</v>
      </c>
      <c r="D59" s="474">
        <v>1</v>
      </c>
      <c r="E59" s="150"/>
    </row>
    <row r="60" ht="16.5" customHeight="1">
      <c r="A60" t="s" s="427">
        <v>32704</v>
      </c>
      <c r="B60" t="s" s="427">
        <v>32703</v>
      </c>
      <c r="C60" t="s" s="427">
        <v>32632</v>
      </c>
      <c r="D60" s="474">
        <v>1</v>
      </c>
      <c r="E60" s="150"/>
    </row>
    <row r="61" ht="16.5" customHeight="1">
      <c r="A61" t="s" s="427">
        <v>32705</v>
      </c>
      <c r="B61" t="s" s="616">
        <v>32706</v>
      </c>
      <c r="C61" t="s" s="427">
        <v>32632</v>
      </c>
      <c r="D61" s="474">
        <v>1</v>
      </c>
      <c r="E61" s="150"/>
    </row>
    <row r="62" ht="16.5" customHeight="1">
      <c r="A62" t="s" s="427">
        <v>32707</v>
      </c>
      <c r="B62" t="s" s="427">
        <v>32703</v>
      </c>
      <c r="C62" t="s" s="427">
        <v>32655</v>
      </c>
      <c r="D62" s="474">
        <v>1</v>
      </c>
      <c r="E62" s="150"/>
    </row>
    <row r="63" ht="16.5" customHeight="1">
      <c r="A63" t="s" s="427">
        <v>32708</v>
      </c>
      <c r="B63" t="s" s="448">
        <v>32709</v>
      </c>
      <c r="C63" t="s" s="427">
        <v>32710</v>
      </c>
      <c r="D63" s="474">
        <v>1</v>
      </c>
      <c r="E63" s="150"/>
    </row>
    <row r="64" ht="16.5" customHeight="1">
      <c r="A64" t="s" s="427">
        <v>32711</v>
      </c>
      <c r="B64" t="s" s="448">
        <v>32709</v>
      </c>
      <c r="C64" t="s" s="427">
        <v>32710</v>
      </c>
      <c r="D64" s="474">
        <v>1</v>
      </c>
      <c r="E64" s="150"/>
    </row>
    <row r="65" ht="16.5" customHeight="1">
      <c r="A65" t="s" s="427">
        <v>32712</v>
      </c>
      <c r="B65" t="s" s="448">
        <v>32709</v>
      </c>
      <c r="C65" t="s" s="427">
        <v>32710</v>
      </c>
      <c r="D65" s="474">
        <v>1</v>
      </c>
      <c r="E65" s="150"/>
    </row>
    <row r="66" ht="16.5" customHeight="1">
      <c r="A66" t="s" s="427">
        <v>32713</v>
      </c>
      <c r="B66" t="s" s="448">
        <v>32709</v>
      </c>
      <c r="C66" t="s" s="427">
        <v>32710</v>
      </c>
      <c r="D66" s="474">
        <v>1</v>
      </c>
      <c r="E66" s="150"/>
    </row>
    <row r="67" ht="16.5" customHeight="1">
      <c r="A67" t="s" s="427">
        <v>32714</v>
      </c>
      <c r="B67" t="s" s="427">
        <v>32011</v>
      </c>
      <c r="C67" t="s" s="427">
        <v>32655</v>
      </c>
      <c r="D67" s="474">
        <v>1</v>
      </c>
      <c r="E67" s="150"/>
    </row>
    <row r="68" ht="16.5" customHeight="1">
      <c r="A68" t="s" s="427">
        <v>32715</v>
      </c>
      <c r="B68" t="s" s="427">
        <v>32011</v>
      </c>
      <c r="C68" t="s" s="427">
        <v>32655</v>
      </c>
      <c r="D68" s="474">
        <v>1</v>
      </c>
      <c r="E68" s="150"/>
    </row>
    <row r="69" ht="16.5" customHeight="1">
      <c r="A69" t="s" s="427">
        <v>32716</v>
      </c>
      <c r="B69" t="s" s="427">
        <v>32717</v>
      </c>
      <c r="C69" t="s" s="427">
        <v>32718</v>
      </c>
      <c r="D69" s="474">
        <v>1</v>
      </c>
      <c r="E69" s="150"/>
    </row>
    <row r="70" ht="16.5" customHeight="1">
      <c r="A70" t="s" s="427">
        <v>32719</v>
      </c>
      <c r="B70" t="s" s="427">
        <v>32717</v>
      </c>
      <c r="C70" t="s" s="427">
        <v>32718</v>
      </c>
      <c r="D70" s="474">
        <v>1</v>
      </c>
      <c r="E70" s="150"/>
    </row>
    <row r="71" ht="16.5" customHeight="1">
      <c r="A71" t="s" s="427">
        <v>32720</v>
      </c>
      <c r="B71" t="s" s="427">
        <v>32721</v>
      </c>
      <c r="C71" t="s" s="427">
        <v>32722</v>
      </c>
      <c r="D71" s="474">
        <v>1</v>
      </c>
      <c r="E71" s="150"/>
    </row>
    <row r="72" ht="16.5" customHeight="1">
      <c r="A72" t="s" s="427">
        <v>32723</v>
      </c>
      <c r="B72" t="s" s="427">
        <v>32721</v>
      </c>
      <c r="C72" t="s" s="427">
        <v>32722</v>
      </c>
      <c r="D72" s="474">
        <v>1</v>
      </c>
      <c r="E72" s="150"/>
    </row>
    <row r="73" ht="16.5" customHeight="1">
      <c r="A73" t="s" s="427">
        <v>32724</v>
      </c>
      <c r="B73" t="s" s="427">
        <v>32721</v>
      </c>
      <c r="C73" t="s" s="427">
        <v>32725</v>
      </c>
      <c r="D73" s="474">
        <v>1</v>
      </c>
      <c r="E73" s="150"/>
    </row>
    <row r="74" ht="16.5" customHeight="1">
      <c r="A74" t="s" s="427">
        <v>32726</v>
      </c>
      <c r="B74" t="s" s="427">
        <v>32721</v>
      </c>
      <c r="C74" t="s" s="427">
        <v>32725</v>
      </c>
      <c r="D74" s="474">
        <v>1</v>
      </c>
      <c r="E74" s="150"/>
    </row>
    <row r="75" ht="16.5" customHeight="1">
      <c r="A75" t="s" s="427">
        <v>32727</v>
      </c>
      <c r="B75" t="s" s="427">
        <v>32728</v>
      </c>
      <c r="C75" t="s" s="427">
        <v>32729</v>
      </c>
      <c r="D75" s="474">
        <v>1</v>
      </c>
      <c r="E75" s="150"/>
    </row>
    <row r="76" ht="16.5" customHeight="1">
      <c r="A76" t="s" s="427">
        <v>32730</v>
      </c>
      <c r="B76" t="s" s="427">
        <v>32728</v>
      </c>
      <c r="C76" t="s" s="427">
        <v>32729</v>
      </c>
      <c r="D76" s="474">
        <v>1</v>
      </c>
      <c r="E76" s="150"/>
    </row>
    <row r="77" ht="16.5" customHeight="1">
      <c r="A77" t="s" s="427">
        <v>32731</v>
      </c>
      <c r="B77" t="s" s="427">
        <v>32728</v>
      </c>
      <c r="C77" t="s" s="427">
        <v>32732</v>
      </c>
      <c r="D77" s="474">
        <v>1</v>
      </c>
      <c r="E77" s="150"/>
    </row>
    <row r="78" ht="16.5" customHeight="1">
      <c r="A78" t="s" s="427">
        <v>32733</v>
      </c>
      <c r="B78" t="s" s="427">
        <v>32728</v>
      </c>
      <c r="C78" t="s" s="427">
        <v>32732</v>
      </c>
      <c r="D78" s="474">
        <v>1</v>
      </c>
      <c r="E78" s="150"/>
    </row>
    <row r="79" ht="16.5" customHeight="1">
      <c r="A79" t="s" s="427">
        <v>32734</v>
      </c>
      <c r="B79" t="s" s="427">
        <v>32011</v>
      </c>
      <c r="C79" t="s" s="427">
        <v>32642</v>
      </c>
      <c r="D79" s="617">
        <v>1</v>
      </c>
      <c r="E79" s="603"/>
    </row>
    <row r="80" ht="16.5" customHeight="1">
      <c r="A80" t="s" s="427">
        <v>32735</v>
      </c>
      <c r="B80" t="s" s="427">
        <v>32011</v>
      </c>
      <c r="C80" t="s" s="427">
        <v>32642</v>
      </c>
      <c r="D80" s="618">
        <v>1</v>
      </c>
      <c r="E80" s="499"/>
    </row>
    <row r="81" ht="16.5" customHeight="1">
      <c r="A81" t="s" s="427">
        <v>32736</v>
      </c>
      <c r="B81" t="s" s="427">
        <v>32737</v>
      </c>
      <c r="C81" t="s" s="427">
        <v>32617</v>
      </c>
      <c r="D81" s="619">
        <v>1</v>
      </c>
      <c r="E81" s="607"/>
    </row>
    <row r="82" ht="16.5" customHeight="1">
      <c r="A82" t="s" s="427">
        <v>32738</v>
      </c>
      <c r="B82" t="s" s="427">
        <v>32737</v>
      </c>
      <c r="C82" t="s" s="427">
        <v>32617</v>
      </c>
      <c r="D82" s="474">
        <v>1</v>
      </c>
      <c r="E82" s="150"/>
    </row>
  </sheetData>
  <mergeCells count="1">
    <mergeCell ref="A1:C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46.xml><?xml version="1.0" encoding="utf-8"?>
<worksheet xmlns:r="http://schemas.openxmlformats.org/officeDocument/2006/relationships" xmlns="http://schemas.openxmlformats.org/spreadsheetml/2006/main">
  <dimension ref="A1:P238"/>
  <sheetViews>
    <sheetView workbookViewId="0" showGridLines="0" defaultGridColor="1"/>
  </sheetViews>
  <sheetFormatPr defaultColWidth="9" defaultRowHeight="13.5" customHeight="1" outlineLevelRow="0" outlineLevelCol="0"/>
  <cols>
    <col min="1" max="1" width="5.67188" style="620" customWidth="1"/>
    <col min="2" max="2" width="7.17188" style="620" customWidth="1"/>
    <col min="3" max="3" width="20.8516" style="620" customWidth="1"/>
    <col min="4" max="4" width="14.3516" style="620" customWidth="1"/>
    <col min="5" max="5" width="8.35156" style="620" customWidth="1"/>
    <col min="6" max="6" width="9.5" style="620" customWidth="1"/>
    <col min="7" max="7" width="6.67188" style="620" customWidth="1"/>
    <col min="8" max="8" width="7.35156" style="620" customWidth="1"/>
    <col min="9" max="9" width="8" style="620" customWidth="1"/>
    <col min="10" max="10" width="9.35156" style="620" customWidth="1"/>
    <col min="11" max="11" width="11.5" style="620" customWidth="1"/>
    <col min="12" max="12" width="12.1719" style="620" customWidth="1"/>
    <col min="13" max="13" width="27.5" style="620" customWidth="1"/>
    <col min="14" max="14" width="5.35156" style="620" customWidth="1"/>
    <col min="15" max="15" width="6.5" style="620" customWidth="1"/>
    <col min="16" max="16" width="7.17188" style="620" customWidth="1"/>
    <col min="17" max="256" width="9" style="620" customWidth="1"/>
  </cols>
  <sheetData>
    <row r="1" ht="45" customHeight="1">
      <c r="A1" t="s" s="621">
        <v>32740</v>
      </c>
      <c r="B1" s="584"/>
      <c r="C1" s="584"/>
      <c r="D1" s="584"/>
      <c r="E1" s="584"/>
      <c r="F1" s="584"/>
      <c r="G1" s="584"/>
      <c r="H1" s="584"/>
      <c r="I1" s="584"/>
      <c r="J1" s="584"/>
      <c r="K1" s="584"/>
      <c r="L1" s="584"/>
      <c r="M1" s="584"/>
      <c r="N1" s="584"/>
      <c r="O1" s="584"/>
      <c r="P1" s="584"/>
    </row>
    <row r="2" ht="30" customHeight="1">
      <c r="A2" t="s" s="107">
        <v>7</v>
      </c>
      <c r="B2" t="s" s="107">
        <v>8</v>
      </c>
      <c r="C2" t="s" s="107">
        <v>9</v>
      </c>
      <c r="D2" t="s" s="108">
        <v>4466</v>
      </c>
      <c r="E2" t="s" s="107">
        <v>11</v>
      </c>
      <c r="F2" t="s" s="108">
        <v>4467</v>
      </c>
      <c r="G2" t="s" s="108">
        <v>13</v>
      </c>
      <c r="H2" t="s" s="107">
        <v>14</v>
      </c>
      <c r="I2" t="s" s="107">
        <v>6647</v>
      </c>
      <c r="J2" t="s" s="107">
        <v>20075</v>
      </c>
      <c r="K2" t="s" s="107">
        <v>32741</v>
      </c>
      <c r="L2" t="s" s="107">
        <v>16421</v>
      </c>
      <c r="M2" t="s" s="107">
        <v>6648</v>
      </c>
      <c r="N2" t="s" s="108">
        <v>17</v>
      </c>
      <c r="O2" t="s" s="107">
        <v>2645</v>
      </c>
      <c r="P2" t="s" s="107">
        <v>32742</v>
      </c>
    </row>
    <row r="3" ht="30" customHeight="1">
      <c r="A3" s="27">
        <v>1</v>
      </c>
      <c r="B3" t="s" s="69">
        <v>32743</v>
      </c>
      <c r="C3" t="s" s="28">
        <v>32744</v>
      </c>
      <c r="D3" t="s" s="69">
        <v>32745</v>
      </c>
      <c r="E3" t="s" s="28">
        <v>4483</v>
      </c>
      <c r="F3" s="27">
        <v>10092</v>
      </c>
      <c r="G3" s="27">
        <v>2010</v>
      </c>
      <c r="H3" s="27">
        <v>1800</v>
      </c>
      <c r="I3" s="622">
        <v>0.86</v>
      </c>
      <c r="J3" s="27">
        <v>5800</v>
      </c>
      <c r="K3" t="s" s="69">
        <v>32746</v>
      </c>
      <c r="L3" t="s" s="69">
        <v>32747</v>
      </c>
      <c r="M3" t="s" s="69">
        <v>32748</v>
      </c>
      <c r="N3" s="27">
        <v>4</v>
      </c>
      <c r="O3" s="27">
        <v>8800</v>
      </c>
      <c r="P3" t="s" s="28">
        <v>32749</v>
      </c>
    </row>
    <row r="4" ht="30" customHeight="1">
      <c r="A4" s="27">
        <v>2</v>
      </c>
      <c r="B4" t="s" s="69">
        <v>32743</v>
      </c>
      <c r="C4" t="s" s="69">
        <v>32750</v>
      </c>
      <c r="D4" t="s" s="69">
        <v>32745</v>
      </c>
      <c r="E4" t="s" s="28">
        <v>4483</v>
      </c>
      <c r="F4" s="27">
        <v>10092</v>
      </c>
      <c r="G4" s="27">
        <v>2010</v>
      </c>
      <c r="H4" s="27">
        <v>1800</v>
      </c>
      <c r="I4" s="622">
        <v>0.86</v>
      </c>
      <c r="J4" s="27">
        <v>5800</v>
      </c>
      <c r="K4" t="s" s="69">
        <v>32746</v>
      </c>
      <c r="L4" t="s" s="69">
        <v>32751</v>
      </c>
      <c r="M4" t="s" s="69">
        <v>32748</v>
      </c>
      <c r="N4" s="27">
        <v>2</v>
      </c>
      <c r="O4" s="27">
        <v>8800</v>
      </c>
      <c r="P4" t="s" s="28">
        <v>32749</v>
      </c>
    </row>
    <row r="5" ht="30" customHeight="1">
      <c r="A5" s="27">
        <v>3</v>
      </c>
      <c r="B5" t="s" s="69">
        <v>32743</v>
      </c>
      <c r="C5" t="s" s="69">
        <v>32752</v>
      </c>
      <c r="D5" t="s" s="69">
        <v>32745</v>
      </c>
      <c r="E5" t="s" s="28">
        <v>4483</v>
      </c>
      <c r="F5" s="27">
        <v>10092</v>
      </c>
      <c r="G5" s="27">
        <v>2010</v>
      </c>
      <c r="H5" s="27">
        <v>1800</v>
      </c>
      <c r="I5" s="622">
        <v>0.86</v>
      </c>
      <c r="J5" s="27">
        <v>5800</v>
      </c>
      <c r="K5" t="s" s="69">
        <v>32746</v>
      </c>
      <c r="L5" t="s" s="69">
        <v>32753</v>
      </c>
      <c r="M5" t="s" s="69">
        <v>32748</v>
      </c>
      <c r="N5" s="27">
        <v>4</v>
      </c>
      <c r="O5" s="27">
        <v>8800</v>
      </c>
      <c r="P5" t="s" s="28">
        <v>32749</v>
      </c>
    </row>
    <row r="6" ht="30" customHeight="1">
      <c r="A6" s="27">
        <v>4</v>
      </c>
      <c r="B6" t="s" s="69">
        <v>32743</v>
      </c>
      <c r="C6" t="s" s="28">
        <v>32754</v>
      </c>
      <c r="D6" t="s" s="69">
        <v>32755</v>
      </c>
      <c r="E6" t="s" s="28">
        <v>4483</v>
      </c>
      <c r="F6" s="27">
        <v>12412</v>
      </c>
      <c r="G6" s="27">
        <v>2001</v>
      </c>
      <c r="H6" s="27">
        <v>2300</v>
      </c>
      <c r="I6" s="622">
        <v>0.97</v>
      </c>
      <c r="J6" s="27">
        <v>6600</v>
      </c>
      <c r="K6" t="s" s="69">
        <v>32756</v>
      </c>
      <c r="L6" t="s" s="69">
        <v>32757</v>
      </c>
      <c r="M6" t="s" s="69">
        <v>32758</v>
      </c>
      <c r="N6" s="27">
        <v>2</v>
      </c>
      <c r="O6" s="27">
        <v>9600</v>
      </c>
      <c r="P6" t="s" s="28">
        <v>32749</v>
      </c>
    </row>
    <row r="7" ht="30" customHeight="1">
      <c r="A7" s="27">
        <v>5</v>
      </c>
      <c r="B7" t="s" s="69">
        <v>32743</v>
      </c>
      <c r="C7" t="s" s="69">
        <v>32759</v>
      </c>
      <c r="D7" t="s" s="69">
        <v>32755</v>
      </c>
      <c r="E7" t="s" s="28">
        <v>4483</v>
      </c>
      <c r="F7" s="27">
        <v>12412</v>
      </c>
      <c r="G7" s="27">
        <v>2001</v>
      </c>
      <c r="H7" s="27">
        <v>258</v>
      </c>
      <c r="I7" s="622">
        <v>0.9399999999999999</v>
      </c>
      <c r="J7" s="27">
        <v>840</v>
      </c>
      <c r="K7" t="s" s="69">
        <v>32756</v>
      </c>
      <c r="L7" t="s" s="69">
        <v>32757</v>
      </c>
      <c r="M7" t="s" s="69">
        <v>32758</v>
      </c>
      <c r="N7" s="27">
        <v>1</v>
      </c>
      <c r="O7" s="27">
        <v>3840</v>
      </c>
      <c r="P7" t="s" s="28">
        <v>32749</v>
      </c>
    </row>
    <row r="8" ht="30" customHeight="1">
      <c r="A8" s="27">
        <v>6</v>
      </c>
      <c r="B8" t="s" s="69">
        <v>32743</v>
      </c>
      <c r="C8" t="s" s="28">
        <v>32760</v>
      </c>
      <c r="D8" t="s" s="69">
        <v>32761</v>
      </c>
      <c r="E8" t="s" s="28">
        <v>4483</v>
      </c>
      <c r="F8" s="27">
        <v>10810</v>
      </c>
      <c r="G8" s="27">
        <v>2012</v>
      </c>
      <c r="H8" s="27">
        <v>2077</v>
      </c>
      <c r="I8" s="622">
        <v>0.4</v>
      </c>
      <c r="J8" s="27">
        <v>2580</v>
      </c>
      <c r="K8" t="s" s="69">
        <v>32746</v>
      </c>
      <c r="L8" t="s" s="69">
        <v>32762</v>
      </c>
      <c r="M8" t="s" s="69">
        <v>32763</v>
      </c>
      <c r="N8" s="27">
        <v>2</v>
      </c>
      <c r="O8" s="27">
        <v>5580</v>
      </c>
      <c r="P8" t="s" s="28">
        <v>32764</v>
      </c>
    </row>
    <row r="9" ht="30" customHeight="1">
      <c r="A9" s="27">
        <v>7</v>
      </c>
      <c r="B9" t="s" s="69">
        <v>32743</v>
      </c>
      <c r="C9" t="s" s="28">
        <v>32765</v>
      </c>
      <c r="D9" t="s" s="69">
        <v>32761</v>
      </c>
      <c r="E9" t="s" s="28">
        <v>4483</v>
      </c>
      <c r="F9" s="27">
        <v>10810</v>
      </c>
      <c r="G9" s="27">
        <v>2012</v>
      </c>
      <c r="H9" s="27">
        <v>2077</v>
      </c>
      <c r="I9" s="622">
        <v>0.4</v>
      </c>
      <c r="J9" s="27">
        <v>2580</v>
      </c>
      <c r="K9" t="s" s="69">
        <v>32746</v>
      </c>
      <c r="L9" t="s" s="69">
        <v>32762</v>
      </c>
      <c r="M9" t="s" s="69">
        <v>32763</v>
      </c>
      <c r="N9" s="27">
        <v>2</v>
      </c>
      <c r="O9" s="27">
        <v>5580</v>
      </c>
      <c r="P9" t="s" s="28">
        <v>32764</v>
      </c>
    </row>
    <row r="10" ht="30" customHeight="1">
      <c r="A10" s="27">
        <v>8</v>
      </c>
      <c r="B10" t="s" s="69">
        <v>32743</v>
      </c>
      <c r="C10" t="s" s="28">
        <v>32766</v>
      </c>
      <c r="D10" t="s" s="69">
        <v>32767</v>
      </c>
      <c r="E10" t="s" s="28">
        <v>4483</v>
      </c>
      <c r="F10" s="27">
        <v>15411</v>
      </c>
      <c r="G10" s="27">
        <v>2013</v>
      </c>
      <c r="H10" s="27">
        <v>1643</v>
      </c>
      <c r="I10" s="622">
        <v>0.78</v>
      </c>
      <c r="J10" s="27">
        <v>5012</v>
      </c>
      <c r="K10" t="s" s="69">
        <v>32768</v>
      </c>
      <c r="L10" t="s" s="69">
        <v>25502</v>
      </c>
      <c r="M10" t="s" s="69">
        <v>32763</v>
      </c>
      <c r="N10" s="27">
        <v>2</v>
      </c>
      <c r="O10" s="32"/>
      <c r="P10" t="s" s="28">
        <v>32764</v>
      </c>
    </row>
    <row r="11" ht="30" customHeight="1">
      <c r="A11" s="27">
        <v>9</v>
      </c>
      <c r="B11" t="s" s="69">
        <v>32743</v>
      </c>
      <c r="C11" t="s" s="28">
        <v>32769</v>
      </c>
      <c r="D11" t="s" s="69">
        <v>32767</v>
      </c>
      <c r="E11" t="s" s="28">
        <v>4483</v>
      </c>
      <c r="F11" s="27">
        <v>15411</v>
      </c>
      <c r="G11" s="27">
        <v>2013</v>
      </c>
      <c r="H11" s="27">
        <v>1643</v>
      </c>
      <c r="I11" s="622">
        <v>0.78</v>
      </c>
      <c r="J11" s="27">
        <v>5012</v>
      </c>
      <c r="K11" t="s" s="69">
        <v>32768</v>
      </c>
      <c r="L11" t="s" s="69">
        <v>31433</v>
      </c>
      <c r="M11" t="s" s="69">
        <v>32763</v>
      </c>
      <c r="N11" s="27">
        <v>2</v>
      </c>
      <c r="O11" s="32"/>
      <c r="P11" t="s" s="28">
        <v>32764</v>
      </c>
    </row>
    <row r="12" ht="30" customHeight="1">
      <c r="A12" s="27">
        <v>10</v>
      </c>
      <c r="B12" t="s" s="69">
        <v>32743</v>
      </c>
      <c r="C12" t="s" s="28">
        <v>32770</v>
      </c>
      <c r="D12" t="s" s="69">
        <v>32771</v>
      </c>
      <c r="E12" t="s" s="28">
        <v>4483</v>
      </c>
      <c r="F12" s="27">
        <v>16048</v>
      </c>
      <c r="G12" s="27">
        <v>2005</v>
      </c>
      <c r="H12" s="27">
        <v>868</v>
      </c>
      <c r="I12" s="622">
        <v>0.9</v>
      </c>
      <c r="J12" s="27">
        <v>3124</v>
      </c>
      <c r="K12" t="s" s="69">
        <v>32746</v>
      </c>
      <c r="L12" t="s" s="69">
        <v>32757</v>
      </c>
      <c r="M12" t="s" s="69">
        <v>32772</v>
      </c>
      <c r="N12" s="27">
        <v>3</v>
      </c>
      <c r="O12" s="32"/>
      <c r="P12" t="s" s="28">
        <v>32764</v>
      </c>
    </row>
    <row r="13" ht="30" customHeight="1">
      <c r="A13" s="27">
        <v>11</v>
      </c>
      <c r="B13" t="s" s="69">
        <v>32743</v>
      </c>
      <c r="C13" t="s" s="69">
        <v>32773</v>
      </c>
      <c r="D13" t="s" s="69">
        <v>32774</v>
      </c>
      <c r="E13" t="s" s="28">
        <v>4483</v>
      </c>
      <c r="F13" s="27">
        <v>12839</v>
      </c>
      <c r="G13" s="27">
        <v>2008</v>
      </c>
      <c r="H13" s="27">
        <v>1540</v>
      </c>
      <c r="I13" s="622">
        <v>0.93</v>
      </c>
      <c r="J13" s="27">
        <v>5368</v>
      </c>
      <c r="K13" t="s" s="69">
        <v>32775</v>
      </c>
      <c r="L13" t="s" s="69">
        <v>32762</v>
      </c>
      <c r="M13" t="s" s="69">
        <v>32776</v>
      </c>
      <c r="N13" s="27">
        <v>2</v>
      </c>
      <c r="O13" s="27">
        <v>8368</v>
      </c>
      <c r="P13" t="s" s="28">
        <v>32764</v>
      </c>
    </row>
    <row r="14" ht="30" customHeight="1">
      <c r="A14" s="27">
        <v>12</v>
      </c>
      <c r="B14" t="s" s="69">
        <v>32743</v>
      </c>
      <c r="C14" t="s" s="69">
        <v>32777</v>
      </c>
      <c r="D14" t="s" s="69">
        <v>32774</v>
      </c>
      <c r="E14" t="s" s="28">
        <v>4483</v>
      </c>
      <c r="F14" s="27">
        <v>12839</v>
      </c>
      <c r="G14" s="27">
        <v>2008</v>
      </c>
      <c r="H14" s="27">
        <v>1540</v>
      </c>
      <c r="I14" s="622">
        <v>0.93</v>
      </c>
      <c r="J14" s="27">
        <v>5368</v>
      </c>
      <c r="K14" t="s" s="69">
        <v>32775</v>
      </c>
      <c r="L14" t="s" s="69">
        <v>32762</v>
      </c>
      <c r="M14" t="s" s="69">
        <v>32776</v>
      </c>
      <c r="N14" s="27">
        <v>2</v>
      </c>
      <c r="O14" s="27">
        <v>8368</v>
      </c>
      <c r="P14" t="s" s="28">
        <v>32764</v>
      </c>
    </row>
    <row r="15" ht="30" customHeight="1">
      <c r="A15" s="27">
        <v>13</v>
      </c>
      <c r="B15" t="s" s="69">
        <v>32743</v>
      </c>
      <c r="C15" t="s" s="28">
        <v>32778</v>
      </c>
      <c r="D15" t="s" s="69">
        <v>32779</v>
      </c>
      <c r="E15" t="s" s="28">
        <v>4483</v>
      </c>
      <c r="F15" s="27">
        <v>11000</v>
      </c>
      <c r="G15" s="27">
        <v>2005</v>
      </c>
      <c r="H15" s="27">
        <v>980</v>
      </c>
      <c r="I15" s="622">
        <v>0.96</v>
      </c>
      <c r="J15" s="27">
        <v>3100</v>
      </c>
      <c r="K15" t="s" s="69">
        <v>32780</v>
      </c>
      <c r="L15" t="s" s="69">
        <v>32757</v>
      </c>
      <c r="M15" t="s" s="69">
        <v>32781</v>
      </c>
      <c r="N15" s="27">
        <v>2</v>
      </c>
      <c r="O15" s="27">
        <v>6100</v>
      </c>
      <c r="P15" t="s" s="28">
        <v>32764</v>
      </c>
    </row>
    <row r="16" ht="30" customHeight="1">
      <c r="A16" s="27">
        <v>14</v>
      </c>
      <c r="B16" t="s" s="69">
        <v>32743</v>
      </c>
      <c r="C16" t="s" s="28">
        <v>32782</v>
      </c>
      <c r="D16" t="s" s="69">
        <v>32783</v>
      </c>
      <c r="E16" t="s" s="28">
        <v>4483</v>
      </c>
      <c r="F16" s="27">
        <v>12200</v>
      </c>
      <c r="G16" s="27">
        <v>2012</v>
      </c>
      <c r="H16" s="27">
        <v>475</v>
      </c>
      <c r="I16" s="622">
        <v>0.95</v>
      </c>
      <c r="J16" s="27">
        <v>2867</v>
      </c>
      <c r="K16" t="s" s="69">
        <v>32780</v>
      </c>
      <c r="L16" t="s" s="69">
        <v>32784</v>
      </c>
      <c r="M16" t="s" s="69">
        <v>32781</v>
      </c>
      <c r="N16" s="27">
        <v>2</v>
      </c>
      <c r="O16" s="27">
        <v>3524</v>
      </c>
      <c r="P16" t="s" s="28">
        <v>32764</v>
      </c>
    </row>
    <row r="17" ht="30" customHeight="1">
      <c r="A17" s="27">
        <v>15</v>
      </c>
      <c r="B17" t="s" s="69">
        <v>32743</v>
      </c>
      <c r="C17" t="s" s="28">
        <v>32785</v>
      </c>
      <c r="D17" t="s" s="69">
        <v>32786</v>
      </c>
      <c r="E17" t="s" s="28">
        <v>4483</v>
      </c>
      <c r="F17" s="27">
        <v>14596</v>
      </c>
      <c r="G17" s="27">
        <v>2005</v>
      </c>
      <c r="H17" s="27">
        <v>366</v>
      </c>
      <c r="I17" s="622">
        <v>0.9</v>
      </c>
      <c r="J17" s="27">
        <v>2319</v>
      </c>
      <c r="K17" t="s" s="69">
        <v>32746</v>
      </c>
      <c r="L17" t="s" s="69">
        <v>32784</v>
      </c>
      <c r="M17" t="s" s="69">
        <v>32781</v>
      </c>
      <c r="N17" s="27">
        <v>2</v>
      </c>
      <c r="O17" s="27">
        <v>3178</v>
      </c>
      <c r="P17" t="s" s="28">
        <v>32764</v>
      </c>
    </row>
    <row r="18" ht="30" customHeight="1">
      <c r="A18" s="27">
        <v>16</v>
      </c>
      <c r="B18" t="s" s="69">
        <v>32743</v>
      </c>
      <c r="C18" t="s" s="28">
        <v>32787</v>
      </c>
      <c r="D18" t="s" s="69">
        <v>32788</v>
      </c>
      <c r="E18" t="s" s="28">
        <v>4483</v>
      </c>
      <c r="F18" s="27">
        <v>13600</v>
      </c>
      <c r="G18" s="27">
        <v>2010</v>
      </c>
      <c r="H18" s="27">
        <v>643</v>
      </c>
      <c r="I18" s="623">
        <v>0.824</v>
      </c>
      <c r="J18" s="27">
        <v>1590</v>
      </c>
      <c r="K18" t="s" s="69">
        <v>32789</v>
      </c>
      <c r="L18" t="s" s="28">
        <v>32784</v>
      </c>
      <c r="M18" t="s" s="69">
        <v>32781</v>
      </c>
      <c r="N18" s="27">
        <v>2</v>
      </c>
      <c r="O18" s="27">
        <v>4590</v>
      </c>
      <c r="P18" t="s" s="28">
        <v>32764</v>
      </c>
    </row>
    <row r="19" ht="30" customHeight="1">
      <c r="A19" s="27">
        <v>17</v>
      </c>
      <c r="B19" t="s" s="69">
        <v>32743</v>
      </c>
      <c r="C19" t="s" s="69">
        <v>32790</v>
      </c>
      <c r="D19" t="s" s="69">
        <v>32791</v>
      </c>
      <c r="E19" t="s" s="28">
        <v>4483</v>
      </c>
      <c r="F19" s="27">
        <v>12500</v>
      </c>
      <c r="G19" s="27">
        <v>2008</v>
      </c>
      <c r="H19" s="27">
        <v>560</v>
      </c>
      <c r="I19" s="622">
        <v>0.93</v>
      </c>
      <c r="J19" s="27">
        <v>1820</v>
      </c>
      <c r="K19" t="s" s="69">
        <v>32746</v>
      </c>
      <c r="L19" t="s" s="69">
        <v>32792</v>
      </c>
      <c r="M19" t="s" s="69">
        <v>32793</v>
      </c>
      <c r="N19" s="27">
        <v>2</v>
      </c>
      <c r="O19" s="27">
        <v>4820</v>
      </c>
      <c r="P19" t="s" s="28">
        <v>32764</v>
      </c>
    </row>
    <row r="20" ht="30" customHeight="1">
      <c r="A20" s="27">
        <v>18</v>
      </c>
      <c r="B20" t="s" s="69">
        <v>32743</v>
      </c>
      <c r="C20" t="s" s="69">
        <v>32794</v>
      </c>
      <c r="D20" t="s" s="69">
        <v>32795</v>
      </c>
      <c r="E20" t="s" s="28">
        <v>4483</v>
      </c>
      <c r="F20" s="27">
        <v>15730</v>
      </c>
      <c r="G20" s="27">
        <v>2011</v>
      </c>
      <c r="H20" s="27">
        <v>946</v>
      </c>
      <c r="I20" s="622">
        <v>0.98</v>
      </c>
      <c r="J20" s="27">
        <v>3200</v>
      </c>
      <c r="K20" t="s" s="69">
        <v>32796</v>
      </c>
      <c r="L20" t="s" s="69">
        <v>32757</v>
      </c>
      <c r="M20" t="s" s="69">
        <v>32797</v>
      </c>
      <c r="N20" s="27">
        <v>2</v>
      </c>
      <c r="O20" s="27">
        <v>6200</v>
      </c>
      <c r="P20" t="s" s="28">
        <v>32764</v>
      </c>
    </row>
    <row r="21" ht="30" customHeight="1">
      <c r="A21" s="27">
        <v>19</v>
      </c>
      <c r="B21" t="s" s="69">
        <v>32743</v>
      </c>
      <c r="C21" t="s" s="69">
        <v>32798</v>
      </c>
      <c r="D21" t="s" s="69">
        <v>32799</v>
      </c>
      <c r="E21" t="s" s="28">
        <v>4483</v>
      </c>
      <c r="F21" s="27">
        <v>20644</v>
      </c>
      <c r="G21" s="27">
        <v>2010</v>
      </c>
      <c r="H21" s="27">
        <v>1583</v>
      </c>
      <c r="I21" s="622">
        <v>0.85</v>
      </c>
      <c r="J21" s="27">
        <v>5630</v>
      </c>
      <c r="K21" t="s" s="69">
        <v>32796</v>
      </c>
      <c r="L21" t="s" s="69">
        <v>32757</v>
      </c>
      <c r="M21" t="s" s="69">
        <v>32797</v>
      </c>
      <c r="N21" s="27">
        <v>4</v>
      </c>
      <c r="O21" s="27">
        <v>6200</v>
      </c>
      <c r="P21" t="s" s="28">
        <v>32764</v>
      </c>
    </row>
    <row r="22" ht="30" customHeight="1">
      <c r="A22" s="27">
        <v>20</v>
      </c>
      <c r="B22" t="s" s="69">
        <v>32743</v>
      </c>
      <c r="C22" t="s" s="28">
        <v>32800</v>
      </c>
      <c r="D22" t="s" s="69">
        <v>32801</v>
      </c>
      <c r="E22" t="s" s="28">
        <v>4483</v>
      </c>
      <c r="F22" s="27">
        <v>11960</v>
      </c>
      <c r="G22" s="27">
        <v>2014</v>
      </c>
      <c r="H22" s="27">
        <v>573</v>
      </c>
      <c r="I22" s="622">
        <v>0.6</v>
      </c>
      <c r="J22" s="27">
        <v>2000</v>
      </c>
      <c r="K22" t="s" s="69">
        <v>32802</v>
      </c>
      <c r="L22" t="s" s="69">
        <v>32803</v>
      </c>
      <c r="M22" t="s" s="69">
        <v>32797</v>
      </c>
      <c r="N22" s="27">
        <v>2</v>
      </c>
      <c r="O22" s="27">
        <v>5000</v>
      </c>
      <c r="P22" t="s" s="28">
        <v>32749</v>
      </c>
    </row>
    <row r="23" ht="30" customHeight="1">
      <c r="A23" s="27">
        <v>21</v>
      </c>
      <c r="B23" t="s" s="69">
        <v>32743</v>
      </c>
      <c r="C23" t="s" s="28">
        <v>32804</v>
      </c>
      <c r="D23" t="s" s="69">
        <v>32801</v>
      </c>
      <c r="E23" t="s" s="28">
        <v>4483</v>
      </c>
      <c r="F23" s="27">
        <v>11960</v>
      </c>
      <c r="G23" s="27">
        <v>2014</v>
      </c>
      <c r="H23" s="27">
        <v>573</v>
      </c>
      <c r="I23" s="622">
        <v>0.6</v>
      </c>
      <c r="J23" s="27">
        <v>2000</v>
      </c>
      <c r="K23" t="s" s="69">
        <v>32802</v>
      </c>
      <c r="L23" t="s" s="69">
        <v>32803</v>
      </c>
      <c r="M23" t="s" s="69">
        <v>32797</v>
      </c>
      <c r="N23" s="27">
        <v>2</v>
      </c>
      <c r="O23" s="27">
        <v>5000</v>
      </c>
      <c r="P23" t="s" s="28">
        <v>32749</v>
      </c>
    </row>
    <row r="24" ht="30" customHeight="1">
      <c r="A24" s="27">
        <v>22</v>
      </c>
      <c r="B24" t="s" s="69">
        <v>32743</v>
      </c>
      <c r="C24" t="s" s="28">
        <v>32805</v>
      </c>
      <c r="D24" t="s" s="69">
        <v>32806</v>
      </c>
      <c r="E24" t="s" s="28">
        <v>4483</v>
      </c>
      <c r="F24" s="27">
        <v>16569</v>
      </c>
      <c r="G24" s="27">
        <v>2011</v>
      </c>
      <c r="H24" s="27">
        <v>1560</v>
      </c>
      <c r="I24" s="622">
        <v>0.6</v>
      </c>
      <c r="J24" s="27">
        <v>3650</v>
      </c>
      <c r="K24" t="s" s="69">
        <v>32807</v>
      </c>
      <c r="L24" t="s" s="69">
        <v>32757</v>
      </c>
      <c r="M24" t="s" s="69">
        <v>32763</v>
      </c>
      <c r="N24" s="27">
        <v>4</v>
      </c>
      <c r="O24" s="32"/>
      <c r="P24" t="s" s="28">
        <v>32749</v>
      </c>
    </row>
    <row r="25" ht="30" customHeight="1">
      <c r="A25" s="27">
        <v>23</v>
      </c>
      <c r="B25" t="s" s="69">
        <v>32743</v>
      </c>
      <c r="C25" t="s" s="28">
        <v>32808</v>
      </c>
      <c r="D25" t="s" s="69">
        <v>32806</v>
      </c>
      <c r="E25" t="s" s="28">
        <v>4483</v>
      </c>
      <c r="F25" s="27">
        <v>14689</v>
      </c>
      <c r="G25" s="27">
        <v>2010</v>
      </c>
      <c r="H25" s="27">
        <v>1463</v>
      </c>
      <c r="I25" s="622">
        <v>0.75</v>
      </c>
      <c r="J25" s="27">
        <v>3674</v>
      </c>
      <c r="K25" t="s" s="69">
        <v>32796</v>
      </c>
      <c r="L25" t="s" s="69">
        <v>32757</v>
      </c>
      <c r="M25" t="s" s="69">
        <v>32763</v>
      </c>
      <c r="N25" s="27">
        <v>2</v>
      </c>
      <c r="O25" s="32"/>
      <c r="P25" t="s" s="28">
        <v>32764</v>
      </c>
    </row>
    <row r="26" ht="30" customHeight="1">
      <c r="A26" s="27">
        <v>24</v>
      </c>
      <c r="B26" t="s" s="69">
        <v>32743</v>
      </c>
      <c r="C26" t="s" s="28">
        <v>32809</v>
      </c>
      <c r="D26" t="s" s="69">
        <v>32810</v>
      </c>
      <c r="E26" t="s" s="28">
        <v>4483</v>
      </c>
      <c r="F26" s="27">
        <v>17480</v>
      </c>
      <c r="G26" s="27">
        <v>2014</v>
      </c>
      <c r="H26" s="27">
        <v>1023</v>
      </c>
      <c r="I26" s="622">
        <v>0.9</v>
      </c>
      <c r="J26" s="27">
        <v>5640</v>
      </c>
      <c r="K26" t="s" s="69">
        <v>32811</v>
      </c>
      <c r="L26" t="s" s="69">
        <v>32757</v>
      </c>
      <c r="M26" t="s" s="69">
        <v>32763</v>
      </c>
      <c r="N26" s="27">
        <v>4</v>
      </c>
      <c r="O26" s="32"/>
      <c r="P26" t="s" s="28">
        <v>32749</v>
      </c>
    </row>
    <row r="27" ht="30" customHeight="1">
      <c r="A27" s="27">
        <v>25</v>
      </c>
      <c r="B27" t="s" s="69">
        <v>32743</v>
      </c>
      <c r="C27" t="s" s="28">
        <v>32812</v>
      </c>
      <c r="D27" t="s" s="69">
        <v>32810</v>
      </c>
      <c r="E27" t="s" s="28">
        <v>4483</v>
      </c>
      <c r="F27" s="27">
        <v>17480</v>
      </c>
      <c r="G27" s="27">
        <v>2014</v>
      </c>
      <c r="H27" s="27">
        <v>1023</v>
      </c>
      <c r="I27" s="622">
        <v>0.9</v>
      </c>
      <c r="J27" s="27">
        <v>5640</v>
      </c>
      <c r="K27" t="s" s="69">
        <v>32811</v>
      </c>
      <c r="L27" t="s" s="69">
        <v>32757</v>
      </c>
      <c r="M27" t="s" s="69">
        <v>32763</v>
      </c>
      <c r="N27" s="27">
        <v>4</v>
      </c>
      <c r="O27" s="32"/>
      <c r="P27" t="s" s="28">
        <v>32749</v>
      </c>
    </row>
    <row r="28" ht="30" customHeight="1">
      <c r="A28" s="27">
        <v>26</v>
      </c>
      <c r="B28" t="s" s="69">
        <v>32743</v>
      </c>
      <c r="C28" t="s" s="28">
        <v>9698</v>
      </c>
      <c r="D28" t="s" s="69">
        <v>32813</v>
      </c>
      <c r="E28" t="s" s="28">
        <v>4483</v>
      </c>
      <c r="F28" s="27">
        <v>17519</v>
      </c>
      <c r="G28" s="27">
        <v>2009</v>
      </c>
      <c r="H28" s="27">
        <v>1061</v>
      </c>
      <c r="I28" s="622">
        <v>0.9</v>
      </c>
      <c r="J28" s="27">
        <v>3657</v>
      </c>
      <c r="K28" t="s" s="69">
        <v>32814</v>
      </c>
      <c r="L28" t="s" s="69">
        <v>32757</v>
      </c>
      <c r="M28" t="s" s="69">
        <v>32763</v>
      </c>
      <c r="N28" s="27">
        <v>2</v>
      </c>
      <c r="O28" s="32"/>
      <c r="P28" t="s" s="28">
        <v>32764</v>
      </c>
    </row>
    <row r="29" ht="30" customHeight="1">
      <c r="A29" s="27">
        <v>27</v>
      </c>
      <c r="B29" t="s" s="69">
        <v>32743</v>
      </c>
      <c r="C29" t="s" s="69">
        <v>32815</v>
      </c>
      <c r="D29" t="s" s="69">
        <v>32816</v>
      </c>
      <c r="E29" t="s" s="69">
        <v>4483</v>
      </c>
      <c r="F29" s="27">
        <v>7544</v>
      </c>
      <c r="G29" s="27">
        <v>2000</v>
      </c>
      <c r="H29" s="27">
        <v>680</v>
      </c>
      <c r="I29" s="622">
        <v>0.95</v>
      </c>
      <c r="J29" s="27">
        <v>2461</v>
      </c>
      <c r="K29" t="s" s="69">
        <v>32814</v>
      </c>
      <c r="L29" t="s" s="69">
        <v>32757</v>
      </c>
      <c r="M29" t="s" s="69">
        <v>32763</v>
      </c>
      <c r="N29" s="27">
        <v>2</v>
      </c>
      <c r="O29" s="27">
        <v>5461</v>
      </c>
      <c r="P29" t="s" s="28">
        <v>32764</v>
      </c>
    </row>
    <row r="30" ht="30" customHeight="1">
      <c r="A30" s="27">
        <v>28</v>
      </c>
      <c r="B30" t="s" s="69">
        <v>32743</v>
      </c>
      <c r="C30" t="s" s="69">
        <v>32817</v>
      </c>
      <c r="D30" t="s" s="69">
        <v>32816</v>
      </c>
      <c r="E30" t="s" s="69">
        <v>6027</v>
      </c>
      <c r="F30" s="27">
        <v>8644</v>
      </c>
      <c r="G30" s="27">
        <v>2000</v>
      </c>
      <c r="H30" s="32"/>
      <c r="I30" s="622">
        <v>0.85</v>
      </c>
      <c r="J30" s="32"/>
      <c r="K30" t="s" s="69">
        <v>32814</v>
      </c>
      <c r="L30" t="s" s="69">
        <v>32757</v>
      </c>
      <c r="M30" t="s" s="69">
        <v>32763</v>
      </c>
      <c r="N30" s="27">
        <v>2</v>
      </c>
      <c r="O30" s="32"/>
      <c r="P30" t="s" s="28">
        <v>32764</v>
      </c>
    </row>
    <row r="31" ht="30" customHeight="1">
      <c r="A31" s="27">
        <v>29</v>
      </c>
      <c r="B31" t="s" s="69">
        <v>32743</v>
      </c>
      <c r="C31" t="s" s="69">
        <v>32818</v>
      </c>
      <c r="D31" t="s" s="69">
        <v>32819</v>
      </c>
      <c r="E31" s="290"/>
      <c r="F31" s="32"/>
      <c r="G31" s="32"/>
      <c r="H31" s="32"/>
      <c r="I31" s="622"/>
      <c r="J31" s="32"/>
      <c r="K31" s="290"/>
      <c r="L31" s="290"/>
      <c r="M31" t="s" s="69">
        <v>32763</v>
      </c>
      <c r="N31" s="27">
        <v>2</v>
      </c>
      <c r="O31" s="32"/>
      <c r="P31" s="32"/>
    </row>
    <row r="32" ht="30" customHeight="1">
      <c r="A32" s="27">
        <v>30</v>
      </c>
      <c r="B32" t="s" s="69">
        <v>32743</v>
      </c>
      <c r="C32" t="s" s="69">
        <v>32820</v>
      </c>
      <c r="D32" t="s" s="69">
        <v>32821</v>
      </c>
      <c r="E32" t="s" s="28">
        <v>4483</v>
      </c>
      <c r="F32" s="27">
        <v>14016</v>
      </c>
      <c r="G32" s="27">
        <v>2009</v>
      </c>
      <c r="H32" s="27">
        <v>1450</v>
      </c>
      <c r="I32" s="622">
        <v>0.95</v>
      </c>
      <c r="J32" s="27">
        <v>4210</v>
      </c>
      <c r="K32" t="s" s="69">
        <v>32780</v>
      </c>
      <c r="L32" t="s" s="69">
        <v>32757</v>
      </c>
      <c r="M32" t="s" s="69">
        <v>32822</v>
      </c>
      <c r="N32" s="27">
        <v>2</v>
      </c>
      <c r="O32" s="27">
        <v>7210</v>
      </c>
      <c r="P32" t="s" s="28">
        <v>32764</v>
      </c>
    </row>
    <row r="33" ht="30" customHeight="1">
      <c r="A33" s="27">
        <v>31</v>
      </c>
      <c r="B33" t="s" s="69">
        <v>32743</v>
      </c>
      <c r="C33" t="s" s="69">
        <v>32820</v>
      </c>
      <c r="D33" t="s" s="69">
        <v>32821</v>
      </c>
      <c r="E33" t="s" s="28">
        <v>4483</v>
      </c>
      <c r="F33" s="27">
        <v>14016</v>
      </c>
      <c r="G33" s="27">
        <v>2009</v>
      </c>
      <c r="H33" s="27">
        <v>1450</v>
      </c>
      <c r="I33" s="622">
        <v>0.95</v>
      </c>
      <c r="J33" s="27">
        <v>4210</v>
      </c>
      <c r="K33" t="s" s="69">
        <v>32780</v>
      </c>
      <c r="L33" t="s" s="69">
        <v>32757</v>
      </c>
      <c r="M33" t="s" s="69">
        <v>32822</v>
      </c>
      <c r="N33" s="27">
        <v>2</v>
      </c>
      <c r="O33" s="27">
        <v>7210</v>
      </c>
      <c r="P33" t="s" s="28">
        <v>32764</v>
      </c>
    </row>
    <row r="34" ht="30" customHeight="1">
      <c r="A34" s="27">
        <v>32</v>
      </c>
      <c r="B34" t="s" s="69">
        <v>32743</v>
      </c>
      <c r="C34" t="s" s="69">
        <v>32823</v>
      </c>
      <c r="D34" t="s" s="69">
        <v>32824</v>
      </c>
      <c r="E34" t="s" s="28">
        <v>4483</v>
      </c>
      <c r="F34" s="27">
        <v>13256</v>
      </c>
      <c r="G34" s="27">
        <v>2008</v>
      </c>
      <c r="H34" s="27">
        <v>924</v>
      </c>
      <c r="I34" s="622">
        <v>0.95</v>
      </c>
      <c r="J34" s="27">
        <v>5214</v>
      </c>
      <c r="K34" t="s" s="69">
        <v>32814</v>
      </c>
      <c r="L34" t="s" s="69">
        <v>32757</v>
      </c>
      <c r="M34" t="s" s="69">
        <v>32822</v>
      </c>
      <c r="N34" s="27">
        <v>2</v>
      </c>
      <c r="O34" s="27">
        <v>6751</v>
      </c>
      <c r="P34" t="s" s="28">
        <v>32764</v>
      </c>
    </row>
    <row r="35" ht="30" customHeight="1">
      <c r="A35" s="27">
        <v>33</v>
      </c>
      <c r="B35" t="s" s="69">
        <v>32743</v>
      </c>
      <c r="C35" t="s" s="69">
        <v>32825</v>
      </c>
      <c r="D35" t="s" s="69">
        <v>32824</v>
      </c>
      <c r="E35" t="s" s="28">
        <v>4483</v>
      </c>
      <c r="F35" s="27">
        <v>13256</v>
      </c>
      <c r="G35" s="27">
        <v>2008</v>
      </c>
      <c r="H35" s="27">
        <v>924</v>
      </c>
      <c r="I35" s="622">
        <v>0.95</v>
      </c>
      <c r="J35" s="27">
        <v>5214</v>
      </c>
      <c r="K35" t="s" s="69">
        <v>32814</v>
      </c>
      <c r="L35" t="s" s="69">
        <v>32757</v>
      </c>
      <c r="M35" t="s" s="69">
        <v>32822</v>
      </c>
      <c r="N35" s="27">
        <v>4</v>
      </c>
      <c r="O35" s="27">
        <v>6751</v>
      </c>
      <c r="P35" t="s" s="28">
        <v>32764</v>
      </c>
    </row>
    <row r="36" ht="30" customHeight="1">
      <c r="A36" s="27">
        <v>34</v>
      </c>
      <c r="B36" t="s" s="69">
        <v>32743</v>
      </c>
      <c r="C36" t="s" s="69">
        <v>32826</v>
      </c>
      <c r="D36" t="s" s="69">
        <v>32827</v>
      </c>
      <c r="E36" t="s" s="28">
        <v>4483</v>
      </c>
      <c r="F36" s="27">
        <v>11011</v>
      </c>
      <c r="G36" s="27">
        <v>2006</v>
      </c>
      <c r="H36" s="27">
        <v>1682</v>
      </c>
      <c r="I36" s="622">
        <v>0.91</v>
      </c>
      <c r="J36" s="27">
        <v>4541</v>
      </c>
      <c r="K36" t="s" s="69">
        <v>32775</v>
      </c>
      <c r="L36" t="s" s="69">
        <v>32828</v>
      </c>
      <c r="M36" t="s" s="69">
        <v>32822</v>
      </c>
      <c r="N36" s="27">
        <v>2</v>
      </c>
      <c r="O36" s="27">
        <v>8541</v>
      </c>
      <c r="P36" t="s" s="28">
        <v>32764</v>
      </c>
    </row>
    <row r="37" ht="30" customHeight="1">
      <c r="A37" s="27">
        <v>35</v>
      </c>
      <c r="B37" t="s" s="69">
        <v>32743</v>
      </c>
      <c r="C37" t="s" s="69">
        <v>32829</v>
      </c>
      <c r="D37" t="s" s="69">
        <v>32827</v>
      </c>
      <c r="E37" t="s" s="28">
        <v>4483</v>
      </c>
      <c r="F37" s="27">
        <v>11011</v>
      </c>
      <c r="G37" s="27">
        <v>2006</v>
      </c>
      <c r="H37" s="27">
        <v>1682</v>
      </c>
      <c r="I37" s="622">
        <v>0.91</v>
      </c>
      <c r="J37" s="27">
        <v>4541</v>
      </c>
      <c r="K37" t="s" s="69">
        <v>32775</v>
      </c>
      <c r="L37" t="s" s="69">
        <v>32828</v>
      </c>
      <c r="M37" t="s" s="69">
        <v>32822</v>
      </c>
      <c r="N37" s="27">
        <v>2</v>
      </c>
      <c r="O37" s="27">
        <v>8541</v>
      </c>
      <c r="P37" t="s" s="28">
        <v>32764</v>
      </c>
    </row>
    <row r="38" ht="30" customHeight="1">
      <c r="A38" s="27">
        <v>36</v>
      </c>
      <c r="B38" t="s" s="69">
        <v>32743</v>
      </c>
      <c r="C38" t="s" s="69">
        <v>32830</v>
      </c>
      <c r="D38" t="s" s="69">
        <v>32831</v>
      </c>
      <c r="E38" t="s" s="28">
        <v>4483</v>
      </c>
      <c r="F38" s="27">
        <v>12136</v>
      </c>
      <c r="G38" s="27">
        <v>2006</v>
      </c>
      <c r="H38" s="27">
        <v>600</v>
      </c>
      <c r="I38" s="622">
        <v>0.89</v>
      </c>
      <c r="J38" s="27">
        <v>2210</v>
      </c>
      <c r="K38" t="s" s="69">
        <v>32780</v>
      </c>
      <c r="L38" t="s" s="69">
        <v>32832</v>
      </c>
      <c r="M38" t="s" s="69">
        <v>32833</v>
      </c>
      <c r="N38" s="27">
        <v>1</v>
      </c>
      <c r="O38" s="27">
        <v>3647</v>
      </c>
      <c r="P38" t="s" s="28">
        <v>32764</v>
      </c>
    </row>
    <row r="39" ht="30" customHeight="1">
      <c r="A39" s="27">
        <v>37</v>
      </c>
      <c r="B39" t="s" s="69">
        <v>32743</v>
      </c>
      <c r="C39" t="s" s="69">
        <v>32834</v>
      </c>
      <c r="D39" t="s" s="69">
        <v>32831</v>
      </c>
      <c r="E39" t="s" s="28">
        <v>4483</v>
      </c>
      <c r="F39" s="27">
        <v>12136</v>
      </c>
      <c r="G39" s="27">
        <v>2006</v>
      </c>
      <c r="H39" s="27">
        <v>600</v>
      </c>
      <c r="I39" s="622">
        <v>0.89</v>
      </c>
      <c r="J39" s="27">
        <v>2210</v>
      </c>
      <c r="K39" t="s" s="69">
        <v>32780</v>
      </c>
      <c r="L39" t="s" s="69">
        <v>32835</v>
      </c>
      <c r="M39" t="s" s="69">
        <v>32833</v>
      </c>
      <c r="N39" s="27">
        <v>2</v>
      </c>
      <c r="O39" s="27">
        <v>3647</v>
      </c>
      <c r="P39" t="s" s="28">
        <v>32764</v>
      </c>
    </row>
    <row r="40" ht="30" customHeight="1">
      <c r="A40" s="27">
        <v>38</v>
      </c>
      <c r="B40" t="s" s="69">
        <v>32743</v>
      </c>
      <c r="C40" t="s" s="69">
        <v>32836</v>
      </c>
      <c r="D40" t="s" s="69">
        <v>32831</v>
      </c>
      <c r="E40" t="s" s="28">
        <v>4483</v>
      </c>
      <c r="F40" s="27">
        <v>12136</v>
      </c>
      <c r="G40" s="27">
        <v>2006</v>
      </c>
      <c r="H40" s="27">
        <v>600</v>
      </c>
      <c r="I40" s="622">
        <v>0.89</v>
      </c>
      <c r="J40" s="27">
        <v>2210</v>
      </c>
      <c r="K40" t="s" s="69">
        <v>32780</v>
      </c>
      <c r="L40" t="s" s="69">
        <v>32835</v>
      </c>
      <c r="M40" t="s" s="69">
        <v>32833</v>
      </c>
      <c r="N40" s="27">
        <v>2</v>
      </c>
      <c r="O40" s="27">
        <v>3647</v>
      </c>
      <c r="P40" t="s" s="28">
        <v>32764</v>
      </c>
    </row>
    <row r="41" ht="30" customHeight="1">
      <c r="A41" s="27">
        <v>39</v>
      </c>
      <c r="B41" t="s" s="69">
        <v>32743</v>
      </c>
      <c r="C41" t="s" s="28">
        <v>32837</v>
      </c>
      <c r="D41" t="s" s="69">
        <v>32824</v>
      </c>
      <c r="E41" t="s" s="28">
        <v>4483</v>
      </c>
      <c r="F41" s="27">
        <v>12333</v>
      </c>
      <c r="G41" s="27">
        <v>2005</v>
      </c>
      <c r="H41" s="27">
        <v>1044</v>
      </c>
      <c r="I41" s="622">
        <v>0.99</v>
      </c>
      <c r="J41" s="27">
        <v>4980</v>
      </c>
      <c r="K41" t="s" s="69">
        <v>32838</v>
      </c>
      <c r="L41" t="s" s="28">
        <v>31433</v>
      </c>
      <c r="M41" t="s" s="69">
        <v>32839</v>
      </c>
      <c r="N41" s="27">
        <v>1</v>
      </c>
      <c r="O41" s="27">
        <v>8000</v>
      </c>
      <c r="P41" t="s" s="28">
        <v>32764</v>
      </c>
    </row>
    <row r="42" ht="30" customHeight="1">
      <c r="A42" s="27">
        <v>40</v>
      </c>
      <c r="B42" t="s" s="69">
        <v>32743</v>
      </c>
      <c r="C42" t="s" s="28">
        <v>32837</v>
      </c>
      <c r="D42" t="s" s="69">
        <v>32824</v>
      </c>
      <c r="E42" t="s" s="28">
        <v>4483</v>
      </c>
      <c r="F42" s="27">
        <v>12333</v>
      </c>
      <c r="G42" s="27">
        <v>2005</v>
      </c>
      <c r="H42" s="27">
        <v>1044</v>
      </c>
      <c r="I42" s="622">
        <v>0.99</v>
      </c>
      <c r="J42" s="27">
        <v>4980</v>
      </c>
      <c r="K42" t="s" s="69">
        <v>32840</v>
      </c>
      <c r="L42" t="s" s="28">
        <v>31433</v>
      </c>
      <c r="M42" t="s" s="69">
        <v>32839</v>
      </c>
      <c r="N42" s="27">
        <v>2</v>
      </c>
      <c r="O42" s="27">
        <v>8000</v>
      </c>
      <c r="P42" t="s" s="28">
        <v>32764</v>
      </c>
    </row>
    <row r="43" ht="30" customHeight="1">
      <c r="A43" s="27">
        <v>41</v>
      </c>
      <c r="B43" t="s" s="69">
        <v>32743</v>
      </c>
      <c r="C43" t="s" s="28">
        <v>32841</v>
      </c>
      <c r="D43" t="s" s="69">
        <v>32842</v>
      </c>
      <c r="E43" t="s" s="28">
        <v>4483</v>
      </c>
      <c r="F43" s="27">
        <v>10432</v>
      </c>
      <c r="G43" s="27">
        <v>2007</v>
      </c>
      <c r="H43" s="27">
        <v>316</v>
      </c>
      <c r="I43" s="622">
        <v>0.97</v>
      </c>
      <c r="J43" s="27">
        <v>1000</v>
      </c>
      <c r="K43" t="s" s="69">
        <v>32843</v>
      </c>
      <c r="L43" t="s" s="69">
        <v>32844</v>
      </c>
      <c r="M43" t="s" s="69">
        <v>32845</v>
      </c>
      <c r="N43" s="27">
        <v>2</v>
      </c>
      <c r="O43" s="27">
        <v>4000</v>
      </c>
      <c r="P43" t="s" s="28">
        <v>32764</v>
      </c>
    </row>
    <row r="44" ht="30" customHeight="1">
      <c r="A44" s="27">
        <v>42</v>
      </c>
      <c r="B44" t="s" s="69">
        <v>32743</v>
      </c>
      <c r="C44" t="s" s="28">
        <v>32846</v>
      </c>
      <c r="D44" t="s" s="16">
        <v>32847</v>
      </c>
      <c r="E44" t="s" s="28">
        <v>4483</v>
      </c>
      <c r="F44" s="27">
        <v>13636</v>
      </c>
      <c r="G44" s="27">
        <v>2003</v>
      </c>
      <c r="H44" s="27">
        <v>1204</v>
      </c>
      <c r="I44" s="622">
        <v>0.95</v>
      </c>
      <c r="J44" s="27">
        <v>4575</v>
      </c>
      <c r="K44" t="s" s="69">
        <v>32780</v>
      </c>
      <c r="L44" t="s" s="69">
        <v>32757</v>
      </c>
      <c r="M44" t="s" s="69">
        <v>32848</v>
      </c>
      <c r="N44" s="27">
        <v>3</v>
      </c>
      <c r="O44" s="27">
        <v>5671</v>
      </c>
      <c r="P44" t="s" s="28">
        <v>32764</v>
      </c>
    </row>
    <row r="45" ht="30" customHeight="1">
      <c r="A45" s="27">
        <v>43</v>
      </c>
      <c r="B45" t="s" s="69">
        <v>32743</v>
      </c>
      <c r="C45" t="s" s="69">
        <v>32849</v>
      </c>
      <c r="D45" t="s" s="69">
        <v>32850</v>
      </c>
      <c r="E45" t="s" s="28">
        <v>4483</v>
      </c>
      <c r="F45" s="27">
        <v>8926</v>
      </c>
      <c r="G45" s="27">
        <v>2000</v>
      </c>
      <c r="H45" s="27">
        <v>1360</v>
      </c>
      <c r="I45" s="622">
        <v>0.9</v>
      </c>
      <c r="J45" s="27">
        <v>5437</v>
      </c>
      <c r="K45" t="s" s="69">
        <v>32780</v>
      </c>
      <c r="L45" t="s" s="69">
        <v>32757</v>
      </c>
      <c r="M45" t="s" s="69">
        <v>32848</v>
      </c>
      <c r="N45" s="27">
        <v>1</v>
      </c>
      <c r="O45" s="27">
        <v>6397</v>
      </c>
      <c r="P45" t="s" s="28">
        <v>32764</v>
      </c>
    </row>
    <row r="46" ht="30" customHeight="1">
      <c r="A46" s="27">
        <v>44</v>
      </c>
      <c r="B46" t="s" s="69">
        <v>32743</v>
      </c>
      <c r="C46" t="s" s="69">
        <v>32851</v>
      </c>
      <c r="D46" t="s" s="69">
        <v>32852</v>
      </c>
      <c r="E46" t="s" s="28">
        <v>4483</v>
      </c>
      <c r="F46" s="27">
        <v>6000</v>
      </c>
      <c r="G46" s="27">
        <v>2001</v>
      </c>
      <c r="H46" s="27">
        <v>396</v>
      </c>
      <c r="I46" s="622">
        <v>0.88</v>
      </c>
      <c r="J46" s="27">
        <v>1380</v>
      </c>
      <c r="K46" t="s" s="69">
        <v>32838</v>
      </c>
      <c r="L46" t="s" s="69">
        <v>32757</v>
      </c>
      <c r="M46" t="s" s="69">
        <v>32853</v>
      </c>
      <c r="N46" s="27">
        <v>1</v>
      </c>
      <c r="O46" s="27">
        <v>4380</v>
      </c>
      <c r="P46" t="s" s="28">
        <v>32764</v>
      </c>
    </row>
    <row r="47" ht="30" customHeight="1">
      <c r="A47" s="27">
        <v>45</v>
      </c>
      <c r="B47" t="s" s="69">
        <v>32743</v>
      </c>
      <c r="C47" t="s" s="69">
        <v>32854</v>
      </c>
      <c r="D47" t="s" s="69">
        <v>32852</v>
      </c>
      <c r="E47" t="s" s="28">
        <v>4483</v>
      </c>
      <c r="F47" s="27">
        <v>6000</v>
      </c>
      <c r="G47" s="27">
        <v>2001</v>
      </c>
      <c r="H47" s="27">
        <v>450</v>
      </c>
      <c r="I47" s="622">
        <v>0.9</v>
      </c>
      <c r="J47" s="27">
        <v>1580</v>
      </c>
      <c r="K47" t="s" s="69">
        <v>32838</v>
      </c>
      <c r="L47" t="s" s="69">
        <v>32757</v>
      </c>
      <c r="M47" t="s" s="69">
        <v>32853</v>
      </c>
      <c r="N47" s="27">
        <v>1</v>
      </c>
      <c r="O47" s="27">
        <v>4580</v>
      </c>
      <c r="P47" t="s" s="28">
        <v>32764</v>
      </c>
    </row>
    <row r="48" ht="30" customHeight="1">
      <c r="A48" s="27">
        <v>46</v>
      </c>
      <c r="B48" t="s" s="69">
        <v>32743</v>
      </c>
      <c r="C48" t="s" s="69">
        <v>32855</v>
      </c>
      <c r="D48" t="s" s="69">
        <v>32856</v>
      </c>
      <c r="E48" t="s" s="28">
        <v>4483</v>
      </c>
      <c r="F48" s="27">
        <v>11930</v>
      </c>
      <c r="G48" s="27">
        <v>2010</v>
      </c>
      <c r="H48" s="27">
        <v>536</v>
      </c>
      <c r="I48" s="622">
        <v>0.9</v>
      </c>
      <c r="J48" s="27">
        <v>2235</v>
      </c>
      <c r="K48" t="s" s="69">
        <v>32857</v>
      </c>
      <c r="L48" t="s" s="69">
        <v>32757</v>
      </c>
      <c r="M48" t="s" s="69">
        <v>32853</v>
      </c>
      <c r="N48" s="27">
        <v>2</v>
      </c>
      <c r="O48" s="27">
        <v>4580</v>
      </c>
      <c r="P48" t="s" s="28">
        <v>32764</v>
      </c>
    </row>
    <row r="49" ht="30" customHeight="1">
      <c r="A49" s="27">
        <v>47</v>
      </c>
      <c r="B49" t="s" s="69">
        <v>32743</v>
      </c>
      <c r="C49" t="s" s="69">
        <v>32855</v>
      </c>
      <c r="D49" t="s" s="69">
        <v>32858</v>
      </c>
      <c r="E49" t="s" s="28">
        <v>4483</v>
      </c>
      <c r="F49" s="27">
        <v>11930</v>
      </c>
      <c r="G49" s="27">
        <v>2010</v>
      </c>
      <c r="H49" s="27">
        <v>536</v>
      </c>
      <c r="I49" s="622">
        <v>0.9</v>
      </c>
      <c r="J49" s="27">
        <v>2235</v>
      </c>
      <c r="K49" t="s" s="69">
        <v>32857</v>
      </c>
      <c r="L49" t="s" s="69">
        <v>32757</v>
      </c>
      <c r="M49" t="s" s="69">
        <v>32853</v>
      </c>
      <c r="N49" s="27">
        <v>1</v>
      </c>
      <c r="O49" s="27">
        <v>4580</v>
      </c>
      <c r="P49" t="s" s="28">
        <v>32764</v>
      </c>
    </row>
    <row r="50" ht="30" customHeight="1">
      <c r="A50" s="27">
        <v>48</v>
      </c>
      <c r="B50" t="s" s="69">
        <v>32743</v>
      </c>
      <c r="C50" t="s" s="69">
        <v>32859</v>
      </c>
      <c r="D50" t="s" s="69">
        <v>32860</v>
      </c>
      <c r="E50" t="s" s="28">
        <v>4483</v>
      </c>
      <c r="F50" s="27">
        <v>11930</v>
      </c>
      <c r="G50" s="27">
        <v>2010</v>
      </c>
      <c r="H50" s="27">
        <v>536</v>
      </c>
      <c r="I50" s="622">
        <v>0.9</v>
      </c>
      <c r="J50" s="27">
        <v>2235</v>
      </c>
      <c r="K50" t="s" s="69">
        <v>32857</v>
      </c>
      <c r="L50" t="s" s="69">
        <v>32757</v>
      </c>
      <c r="M50" t="s" s="69">
        <v>32853</v>
      </c>
      <c r="N50" s="27">
        <v>1</v>
      </c>
      <c r="O50" s="27">
        <v>4580</v>
      </c>
      <c r="P50" t="s" s="28">
        <v>32764</v>
      </c>
    </row>
    <row r="51" ht="30" customHeight="1">
      <c r="A51" s="27">
        <v>49</v>
      </c>
      <c r="B51" t="s" s="69">
        <v>32743</v>
      </c>
      <c r="C51" t="s" s="69">
        <v>3406</v>
      </c>
      <c r="D51" t="s" s="69">
        <v>32861</v>
      </c>
      <c r="E51" t="s" s="28">
        <v>4483</v>
      </c>
      <c r="F51" s="27">
        <v>13478</v>
      </c>
      <c r="G51" s="27">
        <v>2000</v>
      </c>
      <c r="H51" s="27">
        <v>547</v>
      </c>
      <c r="I51" s="622">
        <v>0.85</v>
      </c>
      <c r="J51" s="27">
        <v>2365</v>
      </c>
      <c r="K51" t="s" s="69">
        <v>32780</v>
      </c>
      <c r="L51" t="s" s="69">
        <v>32757</v>
      </c>
      <c r="M51" t="s" s="69">
        <v>32853</v>
      </c>
      <c r="N51" s="27">
        <v>1</v>
      </c>
      <c r="O51" s="27">
        <v>3652</v>
      </c>
      <c r="P51" t="s" s="28">
        <v>32764</v>
      </c>
    </row>
    <row r="52" ht="30" customHeight="1">
      <c r="A52" s="27">
        <v>50</v>
      </c>
      <c r="B52" t="s" s="69">
        <v>32743</v>
      </c>
      <c r="C52" t="s" s="69">
        <v>32862</v>
      </c>
      <c r="D52" t="s" s="69">
        <v>32861</v>
      </c>
      <c r="E52" t="s" s="28">
        <v>4483</v>
      </c>
      <c r="F52" s="27">
        <v>13478</v>
      </c>
      <c r="G52" s="27">
        <v>2000</v>
      </c>
      <c r="H52" s="27">
        <v>547</v>
      </c>
      <c r="I52" s="622">
        <v>0.85</v>
      </c>
      <c r="J52" s="27">
        <v>2365</v>
      </c>
      <c r="K52" t="s" s="69">
        <v>32780</v>
      </c>
      <c r="L52" t="s" s="69">
        <v>5866</v>
      </c>
      <c r="M52" t="s" s="69">
        <v>32853</v>
      </c>
      <c r="N52" s="27">
        <v>1</v>
      </c>
      <c r="O52" s="27">
        <v>3652</v>
      </c>
      <c r="P52" t="s" s="28">
        <v>32764</v>
      </c>
    </row>
    <row r="53" ht="30" customHeight="1">
      <c r="A53" s="27">
        <v>51</v>
      </c>
      <c r="B53" t="s" s="69">
        <v>32743</v>
      </c>
      <c r="C53" t="s" s="28">
        <v>32863</v>
      </c>
      <c r="D53" t="s" s="69">
        <v>32864</v>
      </c>
      <c r="E53" t="s" s="28">
        <v>4483</v>
      </c>
      <c r="F53" s="27">
        <v>9608</v>
      </c>
      <c r="G53" s="27">
        <v>2007</v>
      </c>
      <c r="H53" s="27">
        <v>680</v>
      </c>
      <c r="I53" s="622">
        <v>0.95</v>
      </c>
      <c r="J53" s="27">
        <v>3250</v>
      </c>
      <c r="K53" t="s" s="69">
        <v>32865</v>
      </c>
      <c r="L53" t="s" s="69">
        <v>32866</v>
      </c>
      <c r="M53" t="s" s="69">
        <v>32867</v>
      </c>
      <c r="N53" s="27">
        <v>2</v>
      </c>
      <c r="O53" s="27">
        <v>6250</v>
      </c>
      <c r="P53" t="s" s="28">
        <v>32764</v>
      </c>
    </row>
    <row r="54" ht="30" customHeight="1">
      <c r="A54" s="27">
        <v>52</v>
      </c>
      <c r="B54" t="s" s="69">
        <v>32743</v>
      </c>
      <c r="C54" t="s" s="28">
        <v>32868</v>
      </c>
      <c r="D54" t="s" s="69">
        <v>32864</v>
      </c>
      <c r="E54" t="s" s="28">
        <v>4483</v>
      </c>
      <c r="F54" s="27">
        <v>9608</v>
      </c>
      <c r="G54" s="27">
        <v>2007</v>
      </c>
      <c r="H54" s="27">
        <v>680</v>
      </c>
      <c r="I54" s="622">
        <v>0.95</v>
      </c>
      <c r="J54" s="27">
        <v>3250</v>
      </c>
      <c r="K54" t="s" s="69">
        <v>32865</v>
      </c>
      <c r="L54" t="s" s="69">
        <v>32866</v>
      </c>
      <c r="M54" t="s" s="69">
        <v>32867</v>
      </c>
      <c r="N54" s="27">
        <v>2</v>
      </c>
      <c r="O54" s="27">
        <v>6250</v>
      </c>
      <c r="P54" t="s" s="28">
        <v>32764</v>
      </c>
    </row>
    <row r="55" ht="30" customHeight="1">
      <c r="A55" s="27">
        <v>53</v>
      </c>
      <c r="B55" t="s" s="69">
        <v>32743</v>
      </c>
      <c r="C55" t="s" s="28">
        <v>32869</v>
      </c>
      <c r="D55" t="s" s="69">
        <v>32870</v>
      </c>
      <c r="E55" t="s" s="28">
        <v>4483</v>
      </c>
      <c r="F55" s="27">
        <v>9471</v>
      </c>
      <c r="G55" s="27">
        <v>2010</v>
      </c>
      <c r="H55" s="27">
        <v>904</v>
      </c>
      <c r="I55" s="622">
        <v>0.86</v>
      </c>
      <c r="J55" s="27">
        <v>5460</v>
      </c>
      <c r="K55" t="s" s="69">
        <v>32746</v>
      </c>
      <c r="L55" t="s" s="69">
        <v>32757</v>
      </c>
      <c r="M55" t="s" s="69">
        <v>32871</v>
      </c>
      <c r="N55" s="27">
        <v>2</v>
      </c>
      <c r="O55" s="27">
        <v>8460</v>
      </c>
      <c r="P55" t="s" s="28">
        <v>32764</v>
      </c>
    </row>
    <row r="56" ht="30" customHeight="1">
      <c r="A56" s="27">
        <v>54</v>
      </c>
      <c r="B56" t="s" s="69">
        <v>32743</v>
      </c>
      <c r="C56" t="s" s="28">
        <v>32872</v>
      </c>
      <c r="D56" t="s" s="69">
        <v>32873</v>
      </c>
      <c r="E56" t="s" s="28">
        <v>4483</v>
      </c>
      <c r="F56" s="27">
        <v>12879</v>
      </c>
      <c r="G56" s="27">
        <v>2014</v>
      </c>
      <c r="H56" s="27">
        <v>2380</v>
      </c>
      <c r="I56" s="622">
        <v>0.8</v>
      </c>
      <c r="J56" s="27">
        <v>7616</v>
      </c>
      <c r="K56" t="s" s="69">
        <v>32814</v>
      </c>
      <c r="L56" t="s" s="69">
        <v>32757</v>
      </c>
      <c r="M56" t="s" s="69">
        <v>32867</v>
      </c>
      <c r="N56" s="27">
        <v>2</v>
      </c>
      <c r="O56" s="27">
        <v>6471</v>
      </c>
      <c r="P56" t="s" s="28">
        <v>32749</v>
      </c>
    </row>
    <row r="57" ht="30" customHeight="1">
      <c r="A57" s="27">
        <v>55</v>
      </c>
      <c r="B57" t="s" s="69">
        <v>32743</v>
      </c>
      <c r="C57" t="s" s="28">
        <v>32874</v>
      </c>
      <c r="D57" t="s" s="69">
        <v>32873</v>
      </c>
      <c r="E57" t="s" s="28">
        <v>4483</v>
      </c>
      <c r="F57" s="27">
        <v>12879</v>
      </c>
      <c r="G57" s="27">
        <v>2014</v>
      </c>
      <c r="H57" s="27">
        <v>2380</v>
      </c>
      <c r="I57" s="622">
        <v>0.8</v>
      </c>
      <c r="J57" s="27">
        <v>7616</v>
      </c>
      <c r="K57" t="s" s="69">
        <v>32814</v>
      </c>
      <c r="L57" t="s" s="69">
        <v>32757</v>
      </c>
      <c r="M57" t="s" s="69">
        <v>32867</v>
      </c>
      <c r="N57" s="27">
        <v>1</v>
      </c>
      <c r="O57" s="27">
        <v>6471</v>
      </c>
      <c r="P57" t="s" s="28">
        <v>32749</v>
      </c>
    </row>
    <row r="58" ht="30" customHeight="1">
      <c r="A58" s="27">
        <v>56</v>
      </c>
      <c r="B58" t="s" s="69">
        <v>32743</v>
      </c>
      <c r="C58" t="s" s="28">
        <v>32875</v>
      </c>
      <c r="D58" t="s" s="69">
        <v>32783</v>
      </c>
      <c r="E58" t="s" s="28">
        <v>4483</v>
      </c>
      <c r="F58" s="27">
        <v>10256</v>
      </c>
      <c r="G58" s="27">
        <v>2010</v>
      </c>
      <c r="H58" s="27">
        <v>1896</v>
      </c>
      <c r="I58" s="622">
        <v>0.95</v>
      </c>
      <c r="J58" s="27">
        <v>8954</v>
      </c>
      <c r="K58" t="s" s="69">
        <v>32780</v>
      </c>
      <c r="L58" t="s" s="69">
        <v>32757</v>
      </c>
      <c r="M58" t="s" s="69">
        <v>32876</v>
      </c>
      <c r="N58" s="27">
        <v>2</v>
      </c>
      <c r="O58" s="27">
        <v>6545</v>
      </c>
      <c r="P58" s="32"/>
    </row>
    <row r="59" ht="30" customHeight="1">
      <c r="A59" s="27">
        <v>57</v>
      </c>
      <c r="B59" t="s" s="69">
        <v>32743</v>
      </c>
      <c r="C59" t="s" s="28">
        <v>32877</v>
      </c>
      <c r="D59" t="s" s="69">
        <v>32878</v>
      </c>
      <c r="E59" t="s" s="28">
        <v>4483</v>
      </c>
      <c r="F59" s="27">
        <v>9333</v>
      </c>
      <c r="G59" s="27">
        <v>2004</v>
      </c>
      <c r="H59" s="27">
        <v>1560</v>
      </c>
      <c r="I59" s="622">
        <v>0.9399999999999999</v>
      </c>
      <c r="J59" s="27">
        <v>3864</v>
      </c>
      <c r="K59" t="s" s="69">
        <v>32814</v>
      </c>
      <c r="L59" t="s" s="69">
        <v>32762</v>
      </c>
      <c r="M59" t="s" s="69">
        <v>32867</v>
      </c>
      <c r="N59" s="27">
        <v>2</v>
      </c>
      <c r="O59" s="27">
        <v>6864</v>
      </c>
      <c r="P59" t="s" s="28">
        <v>32764</v>
      </c>
    </row>
    <row r="60" ht="30" customHeight="1">
      <c r="A60" s="27">
        <v>58</v>
      </c>
      <c r="B60" t="s" s="69">
        <v>32743</v>
      </c>
      <c r="C60" t="s" s="28">
        <v>32879</v>
      </c>
      <c r="D60" t="s" s="69">
        <v>32878</v>
      </c>
      <c r="E60" t="s" s="28">
        <v>4483</v>
      </c>
      <c r="F60" s="27">
        <v>9333</v>
      </c>
      <c r="G60" s="27">
        <v>2004</v>
      </c>
      <c r="H60" s="27">
        <v>1560</v>
      </c>
      <c r="I60" s="622">
        <v>0.9399999999999999</v>
      </c>
      <c r="J60" s="27">
        <v>3864</v>
      </c>
      <c r="K60" t="s" s="69">
        <v>32814</v>
      </c>
      <c r="L60" t="s" s="69">
        <v>32762</v>
      </c>
      <c r="M60" t="s" s="69">
        <v>32867</v>
      </c>
      <c r="N60" s="27">
        <v>2</v>
      </c>
      <c r="O60" s="27">
        <v>6864</v>
      </c>
      <c r="P60" t="s" s="28">
        <v>32764</v>
      </c>
    </row>
    <row r="61" ht="30" customHeight="1">
      <c r="A61" s="27">
        <v>59</v>
      </c>
      <c r="B61" t="s" s="69">
        <v>32743</v>
      </c>
      <c r="C61" t="s" s="28">
        <v>32880</v>
      </c>
      <c r="D61" t="s" s="69">
        <v>32881</v>
      </c>
      <c r="E61" t="s" s="28">
        <v>4483</v>
      </c>
      <c r="F61" s="27">
        <v>9960</v>
      </c>
      <c r="G61" s="27">
        <v>2007</v>
      </c>
      <c r="H61" s="27">
        <v>446</v>
      </c>
      <c r="I61" s="622">
        <v>0.86</v>
      </c>
      <c r="J61" s="27">
        <v>2132</v>
      </c>
      <c r="K61" t="s" s="69">
        <v>32814</v>
      </c>
      <c r="L61" t="s" s="69">
        <v>32882</v>
      </c>
      <c r="M61" t="s" s="69">
        <v>32883</v>
      </c>
      <c r="N61" s="27">
        <v>2</v>
      </c>
      <c r="O61" s="27">
        <v>5132</v>
      </c>
      <c r="P61" t="s" s="28">
        <v>32764</v>
      </c>
    </row>
    <row r="62" ht="30" customHeight="1">
      <c r="A62" s="27">
        <v>60</v>
      </c>
      <c r="B62" t="s" s="69">
        <v>32743</v>
      </c>
      <c r="C62" t="s" s="69">
        <v>32884</v>
      </c>
      <c r="D62" t="s" s="69">
        <v>32885</v>
      </c>
      <c r="E62" t="s" s="69">
        <v>4483</v>
      </c>
      <c r="F62" s="27">
        <v>9225</v>
      </c>
      <c r="G62" s="27">
        <v>2009</v>
      </c>
      <c r="H62" s="27">
        <v>564</v>
      </c>
      <c r="I62" s="622">
        <v>0.92</v>
      </c>
      <c r="J62" s="27">
        <v>2100</v>
      </c>
      <c r="K62" t="s" s="69">
        <v>32814</v>
      </c>
      <c r="L62" t="s" s="69">
        <v>32886</v>
      </c>
      <c r="M62" t="s" s="69">
        <v>32887</v>
      </c>
      <c r="N62" s="27">
        <v>2</v>
      </c>
      <c r="O62" s="27">
        <v>5100</v>
      </c>
      <c r="P62" t="s" s="28">
        <v>32749</v>
      </c>
    </row>
    <row r="63" ht="30" customHeight="1">
      <c r="A63" s="27">
        <v>61</v>
      </c>
      <c r="B63" t="s" s="69">
        <v>32743</v>
      </c>
      <c r="C63" t="s" s="69">
        <v>32888</v>
      </c>
      <c r="D63" t="s" s="69">
        <v>32885</v>
      </c>
      <c r="E63" t="s" s="69">
        <v>4483</v>
      </c>
      <c r="F63" s="27">
        <v>9225</v>
      </c>
      <c r="G63" s="27">
        <v>2009</v>
      </c>
      <c r="H63" s="27">
        <v>564</v>
      </c>
      <c r="I63" s="622">
        <v>0.92</v>
      </c>
      <c r="J63" s="27">
        <v>2100</v>
      </c>
      <c r="K63" t="s" s="69">
        <v>32814</v>
      </c>
      <c r="L63" t="s" s="69">
        <v>32886</v>
      </c>
      <c r="M63" t="s" s="69">
        <v>32887</v>
      </c>
      <c r="N63" s="27">
        <v>2</v>
      </c>
      <c r="O63" s="27">
        <v>5100</v>
      </c>
      <c r="P63" t="s" s="28">
        <v>32749</v>
      </c>
    </row>
    <row r="64" ht="30" customHeight="1">
      <c r="A64" s="27">
        <v>62</v>
      </c>
      <c r="B64" t="s" s="69">
        <v>32743</v>
      </c>
      <c r="C64" t="s" s="69">
        <v>32889</v>
      </c>
      <c r="D64" t="s" s="624">
        <v>32890</v>
      </c>
      <c r="E64" t="s" s="69">
        <v>4483</v>
      </c>
      <c r="F64" s="27">
        <v>16291</v>
      </c>
      <c r="G64" s="27">
        <v>2008</v>
      </c>
      <c r="H64" s="27">
        <v>190</v>
      </c>
      <c r="I64" s="622">
        <v>0.95</v>
      </c>
      <c r="J64" s="27">
        <v>1834</v>
      </c>
      <c r="K64" t="s" s="69">
        <v>32891</v>
      </c>
      <c r="L64" s="290"/>
      <c r="M64" t="s" s="69">
        <v>32892</v>
      </c>
      <c r="N64" s="27">
        <v>2</v>
      </c>
      <c r="O64" s="27">
        <v>3265</v>
      </c>
      <c r="P64" t="s" s="28">
        <v>32764</v>
      </c>
    </row>
    <row r="65" ht="30" customHeight="1">
      <c r="A65" s="27">
        <v>63</v>
      </c>
      <c r="B65" t="s" s="69">
        <v>32743</v>
      </c>
      <c r="C65" t="s" s="69">
        <v>32893</v>
      </c>
      <c r="D65" t="s" s="69">
        <v>32894</v>
      </c>
      <c r="E65" t="s" s="28">
        <v>4483</v>
      </c>
      <c r="F65" s="27">
        <v>6486</v>
      </c>
      <c r="G65" s="27">
        <v>2001</v>
      </c>
      <c r="H65" s="27">
        <v>1122</v>
      </c>
      <c r="I65" s="622">
        <v>0.98</v>
      </c>
      <c r="J65" s="27">
        <v>4401</v>
      </c>
      <c r="K65" t="s" s="69">
        <v>32780</v>
      </c>
      <c r="L65" t="s" s="69">
        <v>32757</v>
      </c>
      <c r="M65" t="s" s="69">
        <v>32887</v>
      </c>
      <c r="N65" s="27">
        <v>2</v>
      </c>
      <c r="O65" s="27">
        <v>7401</v>
      </c>
      <c r="P65" t="s" s="28">
        <v>32764</v>
      </c>
    </row>
    <row r="66" ht="30" customHeight="1">
      <c r="A66" s="27">
        <v>64</v>
      </c>
      <c r="B66" t="s" s="69">
        <v>32743</v>
      </c>
      <c r="C66" t="s" s="69">
        <v>32895</v>
      </c>
      <c r="D66" t="s" s="69">
        <v>32896</v>
      </c>
      <c r="E66" t="s" s="28">
        <v>4483</v>
      </c>
      <c r="F66" s="27">
        <v>10801</v>
      </c>
      <c r="G66" s="27">
        <v>2007</v>
      </c>
      <c r="H66" s="27">
        <v>362</v>
      </c>
      <c r="I66" s="622">
        <v>0.87</v>
      </c>
      <c r="J66" s="27">
        <v>1062</v>
      </c>
      <c r="K66" t="s" s="69">
        <v>32775</v>
      </c>
      <c r="L66" t="s" s="69">
        <v>32757</v>
      </c>
      <c r="M66" t="s" s="69">
        <v>32897</v>
      </c>
      <c r="N66" s="27">
        <v>3</v>
      </c>
      <c r="O66" s="27">
        <v>4062</v>
      </c>
      <c r="P66" t="s" s="28">
        <v>32764</v>
      </c>
    </row>
    <row r="67" ht="30" customHeight="1">
      <c r="A67" s="27">
        <v>65</v>
      </c>
      <c r="B67" t="s" s="69">
        <v>32743</v>
      </c>
      <c r="C67" t="s" s="28">
        <v>32898</v>
      </c>
      <c r="D67" t="s" s="69">
        <v>32899</v>
      </c>
      <c r="E67" t="s" s="28">
        <v>4483</v>
      </c>
      <c r="F67" s="27">
        <v>10885</v>
      </c>
      <c r="G67" s="27">
        <v>2011</v>
      </c>
      <c r="H67" s="27">
        <v>136</v>
      </c>
      <c r="I67" s="622">
        <v>0.96</v>
      </c>
      <c r="J67" s="27">
        <v>684</v>
      </c>
      <c r="K67" t="s" s="69">
        <v>32780</v>
      </c>
      <c r="L67" t="s" s="69">
        <v>32757</v>
      </c>
      <c r="M67" t="s" s="69">
        <v>32897</v>
      </c>
      <c r="N67" s="27">
        <v>2</v>
      </c>
      <c r="O67" s="27">
        <v>1634</v>
      </c>
      <c r="P67" t="s" s="28">
        <v>32764</v>
      </c>
    </row>
    <row r="68" ht="30" customHeight="1">
      <c r="A68" s="27">
        <v>66</v>
      </c>
      <c r="B68" t="s" s="69">
        <v>32743</v>
      </c>
      <c r="C68" t="s" s="28">
        <v>32900</v>
      </c>
      <c r="D68" t="s" s="69">
        <v>32901</v>
      </c>
      <c r="E68" t="s" s="28">
        <v>4483</v>
      </c>
      <c r="F68" s="27">
        <v>10885</v>
      </c>
      <c r="G68" s="27">
        <v>2011</v>
      </c>
      <c r="H68" s="27">
        <v>136</v>
      </c>
      <c r="I68" s="622">
        <v>0.96</v>
      </c>
      <c r="J68" s="27">
        <v>684</v>
      </c>
      <c r="K68" t="s" s="69">
        <v>32780</v>
      </c>
      <c r="L68" t="s" s="69">
        <v>32757</v>
      </c>
      <c r="M68" t="s" s="69">
        <v>32897</v>
      </c>
      <c r="N68" s="27">
        <v>1</v>
      </c>
      <c r="O68" s="27">
        <v>3684</v>
      </c>
      <c r="P68" t="s" s="28">
        <v>32764</v>
      </c>
    </row>
    <row r="69" ht="30" customHeight="1">
      <c r="A69" s="27">
        <v>67</v>
      </c>
      <c r="B69" t="s" s="69">
        <v>32743</v>
      </c>
      <c r="C69" t="s" s="28">
        <v>32902</v>
      </c>
      <c r="D69" t="s" s="69">
        <v>32903</v>
      </c>
      <c r="E69" t="s" s="28">
        <v>2671</v>
      </c>
      <c r="F69" s="27">
        <v>11030</v>
      </c>
      <c r="G69" s="27">
        <v>1998</v>
      </c>
      <c r="H69" s="27">
        <v>644</v>
      </c>
      <c r="I69" s="622">
        <v>0.9</v>
      </c>
      <c r="J69" s="27">
        <v>3654</v>
      </c>
      <c r="K69" t="s" s="69">
        <v>32775</v>
      </c>
      <c r="L69" t="s" s="69">
        <v>32904</v>
      </c>
      <c r="M69" t="s" s="69">
        <v>32905</v>
      </c>
      <c r="N69" s="27">
        <v>2</v>
      </c>
      <c r="O69" s="27">
        <v>4652</v>
      </c>
      <c r="P69" t="s" s="28">
        <v>32764</v>
      </c>
    </row>
    <row r="70" ht="30" customHeight="1">
      <c r="A70" s="27">
        <v>68</v>
      </c>
      <c r="B70" t="s" s="69">
        <v>32743</v>
      </c>
      <c r="C70" t="s" s="28">
        <v>32906</v>
      </c>
      <c r="D70" t="s" s="69">
        <v>32907</v>
      </c>
      <c r="E70" t="s" s="28">
        <v>84</v>
      </c>
      <c r="F70" s="296">
        <v>10630</v>
      </c>
      <c r="G70" s="27">
        <v>1998</v>
      </c>
      <c r="H70" s="27">
        <v>723</v>
      </c>
      <c r="I70" s="622">
        <v>0.95</v>
      </c>
      <c r="J70" s="27">
        <v>4263</v>
      </c>
      <c r="K70" t="s" s="69">
        <v>32775</v>
      </c>
      <c r="L70" t="s" s="69">
        <v>32882</v>
      </c>
      <c r="M70" t="s" s="69">
        <v>32908</v>
      </c>
      <c r="N70" s="27">
        <v>3</v>
      </c>
      <c r="O70" s="27">
        <v>4631</v>
      </c>
      <c r="P70" t="s" s="28">
        <v>32764</v>
      </c>
    </row>
    <row r="71" ht="30" customHeight="1">
      <c r="A71" s="27">
        <v>69</v>
      </c>
      <c r="B71" t="s" s="69">
        <v>32743</v>
      </c>
      <c r="C71" t="s" s="69">
        <v>32909</v>
      </c>
      <c r="D71" t="s" s="69">
        <v>32910</v>
      </c>
      <c r="E71" t="s" s="28">
        <v>84</v>
      </c>
      <c r="F71" s="27">
        <v>9752</v>
      </c>
      <c r="G71" s="27">
        <v>2014</v>
      </c>
      <c r="H71" s="27">
        <v>236</v>
      </c>
      <c r="I71" s="622">
        <v>0.85</v>
      </c>
      <c r="J71" s="27">
        <v>3251</v>
      </c>
      <c r="K71" t="s" s="69">
        <v>32911</v>
      </c>
      <c r="L71" t="s" s="69">
        <v>32882</v>
      </c>
      <c r="M71" t="s" s="69">
        <v>32797</v>
      </c>
      <c r="N71" s="27">
        <v>2</v>
      </c>
      <c r="O71" s="27">
        <v>3621</v>
      </c>
      <c r="P71" t="s" s="28">
        <v>32764</v>
      </c>
    </row>
    <row r="72" ht="30" customHeight="1">
      <c r="A72" s="27">
        <v>70</v>
      </c>
      <c r="B72" t="s" s="68">
        <v>32743</v>
      </c>
      <c r="C72" t="s" s="26">
        <v>32912</v>
      </c>
      <c r="D72" t="s" s="68">
        <v>32913</v>
      </c>
      <c r="E72" t="s" s="26">
        <v>4483</v>
      </c>
      <c r="F72" s="625">
        <v>10944</v>
      </c>
      <c r="G72" s="625">
        <v>2012</v>
      </c>
      <c r="H72" s="625">
        <v>1080</v>
      </c>
      <c r="I72" s="626">
        <v>0.388</v>
      </c>
      <c r="J72" s="625">
        <v>4328</v>
      </c>
      <c r="K72" t="s" s="68">
        <v>32914</v>
      </c>
      <c r="L72" t="s" s="68">
        <v>32762</v>
      </c>
      <c r="M72" t="s" s="68">
        <v>32915</v>
      </c>
      <c r="N72" s="625">
        <v>2</v>
      </c>
      <c r="O72" s="625">
        <v>7328</v>
      </c>
      <c r="P72" t="s" s="26">
        <v>32764</v>
      </c>
    </row>
    <row r="73" ht="30" customHeight="1">
      <c r="A73" s="27">
        <v>71</v>
      </c>
      <c r="B73" t="s" s="68">
        <v>32743</v>
      </c>
      <c r="C73" t="s" s="26">
        <v>32916</v>
      </c>
      <c r="D73" t="s" s="68">
        <v>32913</v>
      </c>
      <c r="E73" t="s" s="26">
        <v>4483</v>
      </c>
      <c r="F73" s="625">
        <v>10944</v>
      </c>
      <c r="G73" s="625">
        <v>2012</v>
      </c>
      <c r="H73" s="625">
        <v>1080</v>
      </c>
      <c r="I73" s="626">
        <v>0.388</v>
      </c>
      <c r="J73" s="625">
        <v>4328</v>
      </c>
      <c r="K73" t="s" s="68">
        <v>32914</v>
      </c>
      <c r="L73" t="s" s="68">
        <v>32762</v>
      </c>
      <c r="M73" t="s" s="68">
        <v>32915</v>
      </c>
      <c r="N73" s="625">
        <v>2</v>
      </c>
      <c r="O73" s="625">
        <v>7328</v>
      </c>
      <c r="P73" t="s" s="26">
        <v>32764</v>
      </c>
    </row>
    <row r="74" ht="30" customHeight="1">
      <c r="A74" s="27">
        <v>72</v>
      </c>
      <c r="B74" t="s" s="69">
        <v>32743</v>
      </c>
      <c r="C74" t="s" s="69">
        <v>32917</v>
      </c>
      <c r="D74" t="s" s="69">
        <v>32918</v>
      </c>
      <c r="E74" t="s" s="28">
        <v>428</v>
      </c>
      <c r="F74" s="27">
        <v>14876</v>
      </c>
      <c r="G74" s="27">
        <v>2010</v>
      </c>
      <c r="H74" s="27">
        <v>200</v>
      </c>
      <c r="I74" s="622">
        <v>0.85</v>
      </c>
      <c r="J74" s="27">
        <v>1103</v>
      </c>
      <c r="K74" t="s" s="69">
        <v>32919</v>
      </c>
      <c r="L74" t="s" s="69">
        <v>32784</v>
      </c>
      <c r="M74" t="s" s="69">
        <v>32920</v>
      </c>
      <c r="N74" s="27">
        <v>2</v>
      </c>
      <c r="O74" s="27">
        <v>4103</v>
      </c>
      <c r="P74" t="s" s="28">
        <v>32764</v>
      </c>
    </row>
    <row r="75" ht="30" customHeight="1">
      <c r="A75" s="27">
        <v>73</v>
      </c>
      <c r="B75" t="s" s="69">
        <v>32743</v>
      </c>
      <c r="C75" t="s" s="69">
        <v>32921</v>
      </c>
      <c r="D75" t="s" s="69">
        <v>32922</v>
      </c>
      <c r="E75" t="s" s="28">
        <v>428</v>
      </c>
      <c r="F75" s="27">
        <v>13693</v>
      </c>
      <c r="G75" s="27">
        <v>2010</v>
      </c>
      <c r="H75" s="27">
        <v>298</v>
      </c>
      <c r="I75" s="622">
        <v>0.89</v>
      </c>
      <c r="J75" s="27">
        <v>2360</v>
      </c>
      <c r="K75" t="s" s="69">
        <v>32756</v>
      </c>
      <c r="L75" t="s" s="69">
        <v>32784</v>
      </c>
      <c r="M75" t="s" s="69">
        <v>32920</v>
      </c>
      <c r="N75" s="27">
        <v>2</v>
      </c>
      <c r="O75" s="27">
        <v>3215</v>
      </c>
      <c r="P75" t="s" s="28">
        <v>32764</v>
      </c>
    </row>
    <row r="76" ht="30" customHeight="1">
      <c r="A76" s="27">
        <v>74</v>
      </c>
      <c r="B76" t="s" s="69">
        <v>32743</v>
      </c>
      <c r="C76" t="s" s="69">
        <v>32923</v>
      </c>
      <c r="D76" t="s" s="69">
        <v>32924</v>
      </c>
      <c r="E76" t="s" s="28">
        <v>428</v>
      </c>
      <c r="F76" s="27">
        <v>12162</v>
      </c>
      <c r="G76" s="27">
        <v>2010</v>
      </c>
      <c r="H76" s="27">
        <v>644</v>
      </c>
      <c r="I76" s="622">
        <v>0.86</v>
      </c>
      <c r="J76" s="27">
        <v>2622</v>
      </c>
      <c r="K76" t="s" s="69">
        <v>32796</v>
      </c>
      <c r="L76" t="s" s="69">
        <v>32784</v>
      </c>
      <c r="M76" t="s" s="69">
        <v>32925</v>
      </c>
      <c r="N76" s="27">
        <v>2</v>
      </c>
      <c r="O76" s="27">
        <v>6622</v>
      </c>
      <c r="P76" t="s" s="28">
        <v>32764</v>
      </c>
    </row>
    <row r="77" ht="30" customHeight="1">
      <c r="A77" s="27">
        <v>75</v>
      </c>
      <c r="B77" t="s" s="69">
        <v>32743</v>
      </c>
      <c r="C77" t="s" s="69">
        <v>32926</v>
      </c>
      <c r="D77" t="s" s="69">
        <v>32927</v>
      </c>
      <c r="E77" t="s" s="28">
        <v>30685</v>
      </c>
      <c r="F77" s="32"/>
      <c r="G77" s="32"/>
      <c r="H77" s="32"/>
      <c r="I77" s="622"/>
      <c r="J77" s="32"/>
      <c r="K77" s="290"/>
      <c r="L77" t="s" s="69">
        <v>32928</v>
      </c>
      <c r="M77" t="s" s="69">
        <v>32929</v>
      </c>
      <c r="N77" s="27">
        <v>2</v>
      </c>
      <c r="O77" s="27">
        <v>5645</v>
      </c>
      <c r="P77" t="s" s="28">
        <v>32764</v>
      </c>
    </row>
    <row r="78" ht="30" customHeight="1">
      <c r="A78" s="27">
        <v>76</v>
      </c>
      <c r="B78" t="s" s="69">
        <v>32743</v>
      </c>
      <c r="C78" t="s" s="69">
        <v>32930</v>
      </c>
      <c r="D78" t="s" s="69">
        <v>32931</v>
      </c>
      <c r="E78" t="s" s="28">
        <v>428</v>
      </c>
      <c r="F78" s="27">
        <v>15500</v>
      </c>
      <c r="G78" s="27">
        <v>2012</v>
      </c>
      <c r="H78" s="27">
        <v>120</v>
      </c>
      <c r="I78" s="622">
        <v>0.6</v>
      </c>
      <c r="J78" s="27">
        <v>893</v>
      </c>
      <c r="K78" t="s" s="69">
        <v>32919</v>
      </c>
      <c r="L78" t="s" s="69">
        <v>32784</v>
      </c>
      <c r="M78" t="s" s="69">
        <v>32932</v>
      </c>
      <c r="N78" s="27">
        <v>2</v>
      </c>
      <c r="O78" s="27">
        <v>8368</v>
      </c>
      <c r="P78" t="s" s="28">
        <v>32764</v>
      </c>
    </row>
    <row r="79" ht="30" customHeight="1">
      <c r="A79" s="27">
        <v>77</v>
      </c>
      <c r="B79" t="s" s="69">
        <v>32743</v>
      </c>
      <c r="C79" t="s" s="69">
        <v>32933</v>
      </c>
      <c r="D79" t="s" s="69">
        <v>32934</v>
      </c>
      <c r="E79" t="s" s="28">
        <v>4483</v>
      </c>
      <c r="F79" s="27">
        <v>17140</v>
      </c>
      <c r="G79" s="27">
        <v>2012</v>
      </c>
      <c r="H79" s="27">
        <v>536</v>
      </c>
      <c r="I79" s="622">
        <v>0.9</v>
      </c>
      <c r="J79" s="27">
        <v>3620</v>
      </c>
      <c r="K79" t="s" s="69">
        <v>32796</v>
      </c>
      <c r="L79" t="s" s="69">
        <v>32784</v>
      </c>
      <c r="M79" t="s" s="69">
        <v>32797</v>
      </c>
      <c r="N79" s="27">
        <v>2</v>
      </c>
      <c r="O79" s="27">
        <v>6100</v>
      </c>
      <c r="P79" t="s" s="28">
        <v>32764</v>
      </c>
    </row>
    <row r="80" ht="30" customHeight="1">
      <c r="A80" s="27">
        <v>78</v>
      </c>
      <c r="B80" t="s" s="69">
        <v>32743</v>
      </c>
      <c r="C80" t="s" s="69">
        <v>32935</v>
      </c>
      <c r="D80" t="s" s="69">
        <v>32936</v>
      </c>
      <c r="E80" t="s" s="28">
        <v>4483</v>
      </c>
      <c r="F80" s="27">
        <v>14586</v>
      </c>
      <c r="G80" s="27">
        <v>2005</v>
      </c>
      <c r="H80" s="27">
        <v>1198</v>
      </c>
      <c r="I80" s="622">
        <v>0.85</v>
      </c>
      <c r="J80" s="27">
        <v>5631</v>
      </c>
      <c r="K80" t="s" s="69">
        <v>32756</v>
      </c>
      <c r="L80" t="s" s="69">
        <v>32784</v>
      </c>
      <c r="M80" t="s" s="69">
        <v>32797</v>
      </c>
      <c r="N80" s="27">
        <v>2</v>
      </c>
      <c r="O80" s="27">
        <v>6530</v>
      </c>
      <c r="P80" t="s" s="28">
        <v>32764</v>
      </c>
    </row>
    <row r="81" ht="30" customHeight="1">
      <c r="A81" s="27">
        <v>79</v>
      </c>
      <c r="B81" t="s" s="69">
        <v>32743</v>
      </c>
      <c r="C81" t="s" s="69">
        <v>32937</v>
      </c>
      <c r="D81" t="s" s="69">
        <v>32938</v>
      </c>
      <c r="E81" t="s" s="28">
        <v>6027</v>
      </c>
      <c r="F81" s="27">
        <v>5880</v>
      </c>
      <c r="G81" s="27">
        <v>2014</v>
      </c>
      <c r="H81" s="27">
        <v>1235</v>
      </c>
      <c r="I81" s="622">
        <v>0.8</v>
      </c>
      <c r="J81" s="27">
        <v>6750</v>
      </c>
      <c r="K81" t="s" s="69">
        <v>32857</v>
      </c>
      <c r="L81" t="s" s="69">
        <v>32886</v>
      </c>
      <c r="M81" t="s" s="69">
        <v>32797</v>
      </c>
      <c r="N81" s="27">
        <v>3</v>
      </c>
      <c r="O81" s="27">
        <v>7680</v>
      </c>
      <c r="P81" t="s" s="28">
        <v>32764</v>
      </c>
    </row>
    <row r="82" ht="30" customHeight="1">
      <c r="A82" s="27">
        <v>80</v>
      </c>
      <c r="B82" t="s" s="69">
        <v>32743</v>
      </c>
      <c r="C82" t="s" s="69">
        <v>15912</v>
      </c>
      <c r="D82" t="s" s="69">
        <v>32939</v>
      </c>
      <c r="E82" t="s" s="28">
        <v>6027</v>
      </c>
      <c r="F82" s="27">
        <v>7701</v>
      </c>
      <c r="G82" s="27">
        <v>2014</v>
      </c>
      <c r="H82" s="27">
        <v>1102</v>
      </c>
      <c r="I82" s="622">
        <v>0.85</v>
      </c>
      <c r="J82" s="27">
        <v>6493</v>
      </c>
      <c r="K82" t="s" s="69">
        <v>32796</v>
      </c>
      <c r="L82" t="s" s="69">
        <v>32940</v>
      </c>
      <c r="M82" t="s" s="69">
        <v>32797</v>
      </c>
      <c r="N82" s="27">
        <v>4</v>
      </c>
      <c r="O82" s="27">
        <v>4590</v>
      </c>
      <c r="P82" t="s" s="28">
        <v>32764</v>
      </c>
    </row>
    <row r="83" ht="30" customHeight="1">
      <c r="A83" s="27">
        <v>81</v>
      </c>
      <c r="B83" t="s" s="69">
        <v>32743</v>
      </c>
      <c r="C83" t="s" s="69">
        <v>32941</v>
      </c>
      <c r="D83" t="s" s="69">
        <v>32942</v>
      </c>
      <c r="E83" t="s" s="28">
        <v>6027</v>
      </c>
      <c r="F83" s="32"/>
      <c r="G83" s="32"/>
      <c r="H83" s="32"/>
      <c r="I83" s="622"/>
      <c r="J83" s="32"/>
      <c r="K83" s="290"/>
      <c r="L83" s="290"/>
      <c r="M83" t="s" s="69">
        <v>32797</v>
      </c>
      <c r="N83" s="27">
        <v>2</v>
      </c>
      <c r="O83" s="27">
        <v>4820</v>
      </c>
      <c r="P83" t="s" s="28">
        <v>32764</v>
      </c>
    </row>
    <row r="84" ht="30" customHeight="1">
      <c r="A84" s="27">
        <v>82</v>
      </c>
      <c r="B84" t="s" s="69">
        <v>32743</v>
      </c>
      <c r="C84" t="s" s="69">
        <v>32943</v>
      </c>
      <c r="D84" t="s" s="69">
        <v>32944</v>
      </c>
      <c r="E84" t="s" s="28">
        <v>4483</v>
      </c>
      <c r="F84" s="27">
        <v>9000</v>
      </c>
      <c r="G84" s="27">
        <v>2011</v>
      </c>
      <c r="H84" s="27">
        <v>1060</v>
      </c>
      <c r="I84" s="622">
        <v>0.95</v>
      </c>
      <c r="J84" s="27">
        <v>4060</v>
      </c>
      <c r="K84" t="s" s="69">
        <v>32945</v>
      </c>
      <c r="L84" t="s" s="69">
        <v>32751</v>
      </c>
      <c r="M84" t="s" s="69">
        <v>32867</v>
      </c>
      <c r="N84" s="27">
        <v>2</v>
      </c>
      <c r="O84" s="27">
        <v>6200</v>
      </c>
      <c r="P84" t="s" s="28">
        <v>32764</v>
      </c>
    </row>
    <row r="85" ht="30" customHeight="1">
      <c r="A85" s="27">
        <v>83</v>
      </c>
      <c r="B85" t="s" s="69">
        <v>32743</v>
      </c>
      <c r="C85" t="s" s="69">
        <v>32946</v>
      </c>
      <c r="D85" t="s" s="69">
        <v>32947</v>
      </c>
      <c r="E85" s="32"/>
      <c r="F85" s="32"/>
      <c r="G85" s="32"/>
      <c r="H85" s="32"/>
      <c r="I85" s="622"/>
      <c r="J85" s="32"/>
      <c r="K85" s="290"/>
      <c r="L85" s="290"/>
      <c r="M85" t="s" s="69">
        <v>32948</v>
      </c>
      <c r="N85" s="27">
        <v>1</v>
      </c>
      <c r="O85" s="27">
        <v>6200</v>
      </c>
      <c r="P85" t="s" s="28">
        <v>32764</v>
      </c>
    </row>
    <row r="86" ht="30" customHeight="1">
      <c r="A86" s="27">
        <v>84</v>
      </c>
      <c r="B86" t="s" s="69">
        <v>32743</v>
      </c>
      <c r="C86" t="s" s="69">
        <v>32949</v>
      </c>
      <c r="D86" t="s" s="69">
        <v>32950</v>
      </c>
      <c r="E86" t="s" s="28">
        <v>84</v>
      </c>
      <c r="F86" t="s" s="28">
        <v>7173</v>
      </c>
      <c r="G86" s="32"/>
      <c r="H86" s="32"/>
      <c r="I86" s="622"/>
      <c r="J86" s="32"/>
      <c r="K86" s="290"/>
      <c r="L86" s="290"/>
      <c r="M86" t="s" s="69">
        <v>32951</v>
      </c>
      <c r="N86" s="27">
        <v>4</v>
      </c>
      <c r="O86" s="27">
        <v>4683</v>
      </c>
      <c r="P86" t="s" s="28">
        <v>32764</v>
      </c>
    </row>
    <row r="87" ht="30" customHeight="1">
      <c r="A87" s="27">
        <v>85</v>
      </c>
      <c r="B87" t="s" s="68">
        <v>32743</v>
      </c>
      <c r="C87" t="s" s="68">
        <v>32952</v>
      </c>
      <c r="D87" t="s" s="68">
        <v>32953</v>
      </c>
      <c r="E87" t="s" s="26">
        <v>4483</v>
      </c>
      <c r="F87" s="625">
        <v>13804</v>
      </c>
      <c r="G87" s="625">
        <v>2009</v>
      </c>
      <c r="H87" s="625">
        <v>560</v>
      </c>
      <c r="I87" s="627">
        <v>0.95</v>
      </c>
      <c r="J87" s="625">
        <v>1980</v>
      </c>
      <c r="K87" t="s" s="68">
        <v>32954</v>
      </c>
      <c r="L87" t="s" s="68">
        <v>32955</v>
      </c>
      <c r="M87" t="s" s="68">
        <v>32948</v>
      </c>
      <c r="N87" s="625">
        <v>3</v>
      </c>
      <c r="O87" s="625">
        <v>4420</v>
      </c>
      <c r="P87" t="s" s="26">
        <v>32764</v>
      </c>
    </row>
    <row r="88" ht="30" customHeight="1">
      <c r="A88" s="27">
        <v>86</v>
      </c>
      <c r="B88" t="s" s="68">
        <v>32743</v>
      </c>
      <c r="C88" t="s" s="68">
        <v>32956</v>
      </c>
      <c r="D88" t="s" s="68">
        <v>32953</v>
      </c>
      <c r="E88" t="s" s="26">
        <v>6027</v>
      </c>
      <c r="F88" s="625">
        <v>13804</v>
      </c>
      <c r="G88" s="625">
        <v>2009</v>
      </c>
      <c r="H88" s="625">
        <v>560</v>
      </c>
      <c r="I88" s="627">
        <v>0.95</v>
      </c>
      <c r="J88" s="625">
        <v>1980</v>
      </c>
      <c r="K88" t="s" s="68">
        <v>32954</v>
      </c>
      <c r="L88" t="s" s="68">
        <v>25502</v>
      </c>
      <c r="M88" t="s" s="68">
        <v>32948</v>
      </c>
      <c r="N88" s="625">
        <v>1</v>
      </c>
      <c r="O88" s="625">
        <v>4420</v>
      </c>
      <c r="P88" t="s" s="26">
        <v>32764</v>
      </c>
    </row>
    <row r="89" ht="30" customHeight="1">
      <c r="A89" s="27">
        <v>87</v>
      </c>
      <c r="B89" t="s" s="69">
        <v>32743</v>
      </c>
      <c r="C89" t="s" s="28">
        <v>32957</v>
      </c>
      <c r="D89" t="s" s="69">
        <v>32958</v>
      </c>
      <c r="E89" t="s" s="28">
        <v>4483</v>
      </c>
      <c r="F89" s="27">
        <v>7733</v>
      </c>
      <c r="G89" s="27">
        <v>2000</v>
      </c>
      <c r="H89" s="27">
        <v>1000</v>
      </c>
      <c r="I89" s="622">
        <v>0.88</v>
      </c>
      <c r="J89" s="27">
        <v>4520</v>
      </c>
      <c r="K89" t="s" s="69">
        <v>32959</v>
      </c>
      <c r="L89" t="s" s="69">
        <v>5908</v>
      </c>
      <c r="M89" t="s" s="69">
        <v>32960</v>
      </c>
      <c r="N89" s="27">
        <v>1</v>
      </c>
      <c r="O89" s="32"/>
      <c r="P89" t="s" s="28">
        <v>32764</v>
      </c>
    </row>
    <row r="90" ht="30" customHeight="1">
      <c r="A90" s="27">
        <v>88</v>
      </c>
      <c r="B90" t="s" s="69">
        <v>32743</v>
      </c>
      <c r="C90" t="s" s="28">
        <v>32961</v>
      </c>
      <c r="D90" t="s" s="69">
        <v>32962</v>
      </c>
      <c r="E90" t="s" s="28">
        <v>4483</v>
      </c>
      <c r="F90" s="27">
        <v>10480</v>
      </c>
      <c r="G90" s="27">
        <v>2003</v>
      </c>
      <c r="H90" s="27">
        <v>868</v>
      </c>
      <c r="I90" s="622">
        <v>0.9</v>
      </c>
      <c r="J90" s="27">
        <v>3124</v>
      </c>
      <c r="K90" t="s" s="69">
        <v>32963</v>
      </c>
      <c r="L90" t="s" s="69">
        <v>5908</v>
      </c>
      <c r="M90" t="s" s="69">
        <v>32853</v>
      </c>
      <c r="N90" s="27">
        <v>2</v>
      </c>
      <c r="O90" s="32"/>
      <c r="P90" t="s" s="28">
        <v>32749</v>
      </c>
    </row>
    <row r="91" ht="30" customHeight="1">
      <c r="A91" s="27">
        <v>89</v>
      </c>
      <c r="B91" t="s" s="69">
        <v>32743</v>
      </c>
      <c r="C91" t="s" s="28">
        <v>32964</v>
      </c>
      <c r="D91" t="s" s="69">
        <v>32965</v>
      </c>
      <c r="E91" t="s" s="28">
        <v>4483</v>
      </c>
      <c r="F91" s="27">
        <v>12070</v>
      </c>
      <c r="G91" s="27">
        <v>2003</v>
      </c>
      <c r="H91" s="27">
        <v>442</v>
      </c>
      <c r="I91" s="622">
        <v>0.98</v>
      </c>
      <c r="J91" s="27">
        <v>2500</v>
      </c>
      <c r="K91" t="s" s="69">
        <v>32865</v>
      </c>
      <c r="L91" t="s" s="69">
        <v>32757</v>
      </c>
      <c r="M91" t="s" s="69">
        <v>32966</v>
      </c>
      <c r="N91" s="27">
        <v>2</v>
      </c>
      <c r="O91" s="27">
        <v>5500</v>
      </c>
      <c r="P91" t="s" s="28">
        <v>32764</v>
      </c>
    </row>
    <row r="92" ht="30" customHeight="1">
      <c r="A92" s="27">
        <v>90</v>
      </c>
      <c r="B92" t="s" s="69">
        <v>32743</v>
      </c>
      <c r="C92" t="s" s="28">
        <v>32967</v>
      </c>
      <c r="D92" t="s" s="69">
        <v>32968</v>
      </c>
      <c r="E92" t="s" s="28">
        <v>4483</v>
      </c>
      <c r="F92" s="27">
        <v>9596</v>
      </c>
      <c r="G92" s="27">
        <v>2001</v>
      </c>
      <c r="H92" s="27">
        <v>2000</v>
      </c>
      <c r="I92" s="622">
        <v>0.97</v>
      </c>
      <c r="J92" s="27">
        <v>6200</v>
      </c>
      <c r="K92" t="s" s="69">
        <v>32780</v>
      </c>
      <c r="L92" t="s" s="69">
        <v>32792</v>
      </c>
      <c r="M92" t="s" s="69">
        <v>32966</v>
      </c>
      <c r="N92" s="27">
        <v>2</v>
      </c>
      <c r="O92" s="27">
        <v>9200</v>
      </c>
      <c r="P92" t="s" s="28">
        <v>32764</v>
      </c>
    </row>
    <row r="93" ht="30" customHeight="1">
      <c r="A93" s="27">
        <v>91</v>
      </c>
      <c r="B93" t="s" s="69">
        <v>32743</v>
      </c>
      <c r="C93" t="s" s="28">
        <v>32969</v>
      </c>
      <c r="D93" t="s" s="69">
        <v>32970</v>
      </c>
      <c r="E93" t="s" s="28">
        <v>4483</v>
      </c>
      <c r="F93" s="27">
        <v>13314</v>
      </c>
      <c r="G93" s="27">
        <v>2010</v>
      </c>
      <c r="H93" s="27">
        <v>883</v>
      </c>
      <c r="I93" s="622">
        <v>0.9</v>
      </c>
      <c r="J93" s="27">
        <v>3150</v>
      </c>
      <c r="K93" t="s" s="69">
        <v>32954</v>
      </c>
      <c r="L93" t="s" s="69">
        <v>32792</v>
      </c>
      <c r="M93" t="s" s="69">
        <v>32966</v>
      </c>
      <c r="N93" s="27">
        <v>2</v>
      </c>
      <c r="O93" s="27">
        <v>3980</v>
      </c>
      <c r="P93" t="s" s="28">
        <v>32764</v>
      </c>
    </row>
    <row r="94" ht="30" customHeight="1">
      <c r="A94" s="27">
        <v>92</v>
      </c>
      <c r="B94" t="s" s="69">
        <v>32743</v>
      </c>
      <c r="C94" t="s" s="28">
        <v>32971</v>
      </c>
      <c r="D94" t="s" s="69">
        <v>32972</v>
      </c>
      <c r="E94" t="s" s="28">
        <v>4483</v>
      </c>
      <c r="F94" s="27">
        <v>15249</v>
      </c>
      <c r="G94" s="27">
        <v>2007</v>
      </c>
      <c r="H94" s="27">
        <v>765</v>
      </c>
      <c r="I94" s="622">
        <v>0.9</v>
      </c>
      <c r="J94" s="27">
        <v>2680</v>
      </c>
      <c r="K94" t="s" s="69">
        <v>32973</v>
      </c>
      <c r="L94" t="s" s="69">
        <v>32792</v>
      </c>
      <c r="M94" t="s" s="69">
        <v>32966</v>
      </c>
      <c r="N94" s="27">
        <v>2</v>
      </c>
      <c r="O94" s="27">
        <v>4683</v>
      </c>
      <c r="P94" t="s" s="28">
        <v>32764</v>
      </c>
    </row>
    <row r="95" ht="30" customHeight="1">
      <c r="A95" s="27">
        <v>93</v>
      </c>
      <c r="B95" t="s" s="69">
        <v>32743</v>
      </c>
      <c r="C95" t="s" s="28">
        <v>32974</v>
      </c>
      <c r="D95" t="s" s="69">
        <v>32972</v>
      </c>
      <c r="E95" t="s" s="28">
        <v>4483</v>
      </c>
      <c r="F95" s="27">
        <v>15249</v>
      </c>
      <c r="G95" s="27">
        <v>2007</v>
      </c>
      <c r="H95" s="27">
        <v>765</v>
      </c>
      <c r="I95" s="622">
        <v>0.9</v>
      </c>
      <c r="J95" s="27">
        <v>2680</v>
      </c>
      <c r="K95" t="s" s="69">
        <v>32973</v>
      </c>
      <c r="L95" t="s" s="69">
        <v>32792</v>
      </c>
      <c r="M95" t="s" s="69">
        <v>32966</v>
      </c>
      <c r="N95" s="27">
        <v>1</v>
      </c>
      <c r="O95" s="27">
        <v>8646</v>
      </c>
      <c r="P95" t="s" s="28">
        <v>32764</v>
      </c>
    </row>
    <row r="96" ht="30" customHeight="1">
      <c r="A96" s="27">
        <v>94</v>
      </c>
      <c r="B96" t="s" s="69">
        <v>32743</v>
      </c>
      <c r="C96" t="s" s="28">
        <v>32975</v>
      </c>
      <c r="D96" t="s" s="69">
        <v>32976</v>
      </c>
      <c r="E96" t="s" s="28">
        <v>4483</v>
      </c>
      <c r="F96" s="27">
        <v>17277</v>
      </c>
      <c r="G96" s="27">
        <v>2010</v>
      </c>
      <c r="H96" s="27">
        <v>640</v>
      </c>
      <c r="I96" s="622">
        <v>0.9</v>
      </c>
      <c r="J96" s="27">
        <v>3562</v>
      </c>
      <c r="K96" t="s" s="69">
        <v>32977</v>
      </c>
      <c r="L96" t="s" s="69">
        <v>32792</v>
      </c>
      <c r="M96" t="s" s="69">
        <v>32966</v>
      </c>
      <c r="N96" s="27">
        <v>4</v>
      </c>
      <c r="O96" s="27">
        <v>4420</v>
      </c>
      <c r="P96" t="s" s="28">
        <v>32764</v>
      </c>
    </row>
    <row r="97" ht="30" customHeight="1">
      <c r="A97" s="27">
        <v>95</v>
      </c>
      <c r="B97" t="s" s="69">
        <v>32743</v>
      </c>
      <c r="C97" t="s" s="28">
        <v>32978</v>
      </c>
      <c r="D97" t="s" s="69">
        <v>32979</v>
      </c>
      <c r="E97" t="s" s="28">
        <v>6027</v>
      </c>
      <c r="F97" s="32"/>
      <c r="G97" s="32"/>
      <c r="H97" s="32"/>
      <c r="I97" s="622"/>
      <c r="J97" s="32"/>
      <c r="K97" s="290"/>
      <c r="L97" t="s" s="69">
        <v>32980</v>
      </c>
      <c r="M97" t="s" s="69">
        <v>32763</v>
      </c>
      <c r="N97" s="27">
        <v>2</v>
      </c>
      <c r="O97" s="27">
        <v>3980</v>
      </c>
      <c r="P97" t="s" s="28">
        <v>32764</v>
      </c>
    </row>
    <row r="98" ht="30" customHeight="1">
      <c r="A98" s="27">
        <v>96</v>
      </c>
      <c r="B98" t="s" s="69">
        <v>32981</v>
      </c>
      <c r="C98" t="s" s="28">
        <v>32982</v>
      </c>
      <c r="D98" t="s" s="69">
        <v>32983</v>
      </c>
      <c r="E98" t="s" s="28">
        <v>4483</v>
      </c>
      <c r="F98" s="27">
        <v>9460</v>
      </c>
      <c r="G98" s="27">
        <v>2014</v>
      </c>
      <c r="H98" s="27">
        <v>895</v>
      </c>
      <c r="I98" s="622">
        <v>0.85</v>
      </c>
      <c r="J98" s="27">
        <v>4563</v>
      </c>
      <c r="K98" t="s" s="69">
        <v>32780</v>
      </c>
      <c r="L98" t="s" s="69">
        <v>32980</v>
      </c>
      <c r="M98" t="s" s="69">
        <v>32984</v>
      </c>
      <c r="N98" s="27">
        <v>2</v>
      </c>
      <c r="O98" s="27">
        <v>4590</v>
      </c>
      <c r="P98" t="s" s="28">
        <v>32764</v>
      </c>
    </row>
    <row r="99" ht="30" customHeight="1">
      <c r="A99" s="27">
        <v>97</v>
      </c>
      <c r="B99" t="s" s="69">
        <v>32981</v>
      </c>
      <c r="C99" t="s" s="28">
        <v>32985</v>
      </c>
      <c r="D99" t="s" s="69">
        <v>32986</v>
      </c>
      <c r="E99" t="s" s="28">
        <v>4483</v>
      </c>
      <c r="F99" s="27">
        <v>9321</v>
      </c>
      <c r="G99" s="27">
        <v>2010</v>
      </c>
      <c r="H99" s="27">
        <v>693</v>
      </c>
      <c r="I99" s="622">
        <v>0.87</v>
      </c>
      <c r="J99" s="27">
        <v>3672</v>
      </c>
      <c r="K99" t="s" s="69">
        <v>32780</v>
      </c>
      <c r="L99" t="s" s="69">
        <v>32980</v>
      </c>
      <c r="M99" t="s" s="69">
        <v>32984</v>
      </c>
      <c r="N99" s="27">
        <v>2</v>
      </c>
      <c r="O99" s="27">
        <v>4820</v>
      </c>
      <c r="P99" s="32"/>
    </row>
    <row r="100" ht="30" customHeight="1">
      <c r="A100" s="27">
        <v>98</v>
      </c>
      <c r="B100" t="s" s="69">
        <v>32987</v>
      </c>
      <c r="C100" t="s" s="69">
        <v>8383</v>
      </c>
      <c r="D100" t="s" s="69">
        <v>32988</v>
      </c>
      <c r="E100" t="s" s="28">
        <v>4483</v>
      </c>
      <c r="F100" s="27">
        <v>6868</v>
      </c>
      <c r="G100" s="27">
        <v>2010</v>
      </c>
      <c r="H100" s="27">
        <v>294</v>
      </c>
      <c r="I100" s="622">
        <v>0.98</v>
      </c>
      <c r="J100" s="27">
        <v>786</v>
      </c>
      <c r="K100" t="s" s="69">
        <v>32838</v>
      </c>
      <c r="L100" t="s" s="69">
        <v>32757</v>
      </c>
      <c r="M100" t="s" s="69">
        <v>32989</v>
      </c>
      <c r="N100" s="27">
        <v>1</v>
      </c>
      <c r="O100" s="27">
        <v>6200</v>
      </c>
      <c r="P100" t="s" s="28">
        <v>32764</v>
      </c>
    </row>
    <row r="101" ht="30" customHeight="1">
      <c r="A101" s="27">
        <v>99</v>
      </c>
      <c r="B101" t="s" s="69">
        <v>32987</v>
      </c>
      <c r="C101" t="s" s="69">
        <v>32990</v>
      </c>
      <c r="D101" t="s" s="69">
        <v>27237</v>
      </c>
      <c r="E101" t="s" s="28">
        <v>4483</v>
      </c>
      <c r="F101" s="27">
        <v>8944</v>
      </c>
      <c r="G101" s="27">
        <v>2001</v>
      </c>
      <c r="H101" s="27">
        <v>560</v>
      </c>
      <c r="I101" s="622">
        <v>0.95</v>
      </c>
      <c r="J101" s="27">
        <v>1780</v>
      </c>
      <c r="K101" t="s" s="69">
        <v>32838</v>
      </c>
      <c r="L101" t="s" s="69">
        <v>32757</v>
      </c>
      <c r="M101" t="s" s="69">
        <v>32989</v>
      </c>
      <c r="N101" s="27">
        <v>1</v>
      </c>
      <c r="O101" s="27">
        <v>6200</v>
      </c>
      <c r="P101" t="s" s="28">
        <v>32764</v>
      </c>
    </row>
    <row r="102" ht="30" customHeight="1">
      <c r="A102" s="27">
        <v>100</v>
      </c>
      <c r="B102" t="s" s="69">
        <v>32987</v>
      </c>
      <c r="C102" t="s" s="69">
        <v>32991</v>
      </c>
      <c r="D102" t="s" s="69">
        <v>32992</v>
      </c>
      <c r="E102" t="s" s="28">
        <v>4483</v>
      </c>
      <c r="F102" s="27">
        <v>8289</v>
      </c>
      <c r="G102" s="27">
        <v>2004</v>
      </c>
      <c r="H102" s="27">
        <v>498</v>
      </c>
      <c r="I102" s="622">
        <v>0.96</v>
      </c>
      <c r="J102" s="27">
        <v>1720</v>
      </c>
      <c r="K102" t="s" s="69">
        <v>32865</v>
      </c>
      <c r="L102" t="s" s="69">
        <v>32757</v>
      </c>
      <c r="M102" t="s" s="69">
        <v>32989</v>
      </c>
      <c r="N102" s="27">
        <v>1</v>
      </c>
      <c r="O102" s="27">
        <v>4720</v>
      </c>
      <c r="P102" t="s" s="28">
        <v>32764</v>
      </c>
    </row>
    <row r="103" ht="30" customHeight="1">
      <c r="A103" s="27">
        <v>101</v>
      </c>
      <c r="B103" t="s" s="69">
        <v>32987</v>
      </c>
      <c r="C103" t="s" s="69">
        <v>32993</v>
      </c>
      <c r="D103" t="s" s="69">
        <v>32994</v>
      </c>
      <c r="E103" t="s" s="28">
        <v>4483</v>
      </c>
      <c r="F103" s="27">
        <v>10839</v>
      </c>
      <c r="G103" s="27">
        <v>2013</v>
      </c>
      <c r="H103" s="27">
        <v>343</v>
      </c>
      <c r="I103" s="622">
        <v>0.95</v>
      </c>
      <c r="J103" s="27">
        <v>980</v>
      </c>
      <c r="K103" t="s" s="69">
        <v>32865</v>
      </c>
      <c r="L103" t="s" s="69">
        <v>32792</v>
      </c>
      <c r="M103" t="s" s="69">
        <v>32995</v>
      </c>
      <c r="N103" s="27">
        <v>2</v>
      </c>
      <c r="O103" s="27">
        <v>3980</v>
      </c>
      <c r="P103" t="s" s="28">
        <v>32764</v>
      </c>
    </row>
    <row r="104" ht="30" customHeight="1">
      <c r="A104" s="27">
        <v>102</v>
      </c>
      <c r="B104" t="s" s="69">
        <v>32987</v>
      </c>
      <c r="C104" t="s" s="28">
        <v>32996</v>
      </c>
      <c r="D104" t="s" s="69">
        <v>32997</v>
      </c>
      <c r="E104" t="s" s="28">
        <v>4483</v>
      </c>
      <c r="F104" s="27">
        <v>11674</v>
      </c>
      <c r="G104" s="27">
        <v>2001</v>
      </c>
      <c r="H104" s="27">
        <v>1081</v>
      </c>
      <c r="I104" s="622">
        <v>0.98</v>
      </c>
      <c r="J104" s="27">
        <v>4065</v>
      </c>
      <c r="K104" t="s" s="69">
        <v>32865</v>
      </c>
      <c r="L104" t="s" s="69">
        <v>32762</v>
      </c>
      <c r="M104" t="s" s="69">
        <v>32998</v>
      </c>
      <c r="N104" s="27">
        <v>2</v>
      </c>
      <c r="O104" s="27">
        <v>7089</v>
      </c>
      <c r="P104" t="s" s="28">
        <v>32764</v>
      </c>
    </row>
    <row r="105" ht="30" customHeight="1">
      <c r="A105" s="27">
        <v>103</v>
      </c>
      <c r="B105" t="s" s="69">
        <v>32987</v>
      </c>
      <c r="C105" t="s" s="69">
        <v>32999</v>
      </c>
      <c r="D105" t="s" s="69">
        <v>33000</v>
      </c>
      <c r="E105" t="s" s="28">
        <v>4483</v>
      </c>
      <c r="F105" s="27">
        <v>9932</v>
      </c>
      <c r="G105" s="27">
        <v>2006</v>
      </c>
      <c r="H105" s="27">
        <v>1174</v>
      </c>
      <c r="I105" s="622">
        <v>0.9399999999999999</v>
      </c>
      <c r="J105" s="27">
        <v>4552</v>
      </c>
      <c r="K105" t="s" s="69">
        <v>32796</v>
      </c>
      <c r="L105" t="s" s="69">
        <v>32757</v>
      </c>
      <c r="M105" t="s" s="69">
        <v>33001</v>
      </c>
      <c r="N105" s="27">
        <v>2</v>
      </c>
      <c r="O105" s="27">
        <v>7552</v>
      </c>
      <c r="P105" t="s" s="28">
        <v>32749</v>
      </c>
    </row>
    <row r="106" ht="30" customHeight="1">
      <c r="A106" s="27">
        <v>104</v>
      </c>
      <c r="B106" t="s" s="69">
        <v>32987</v>
      </c>
      <c r="C106" t="s" s="69">
        <v>33002</v>
      </c>
      <c r="D106" t="s" s="69">
        <v>33003</v>
      </c>
      <c r="E106" t="s" s="28">
        <v>4483</v>
      </c>
      <c r="F106" s="27">
        <v>18051</v>
      </c>
      <c r="G106" s="27">
        <v>2006</v>
      </c>
      <c r="H106" s="27">
        <v>617</v>
      </c>
      <c r="I106" s="622">
        <v>0.93</v>
      </c>
      <c r="J106" s="27">
        <v>2300</v>
      </c>
      <c r="K106" t="s" s="69">
        <v>32768</v>
      </c>
      <c r="L106" t="s" s="69">
        <v>32757</v>
      </c>
      <c r="M106" t="s" s="69">
        <v>33001</v>
      </c>
      <c r="N106" s="27">
        <v>1</v>
      </c>
      <c r="O106" s="32"/>
      <c r="P106" t="s" s="28">
        <v>32764</v>
      </c>
    </row>
    <row r="107" ht="30" customHeight="1">
      <c r="A107" s="27">
        <v>105</v>
      </c>
      <c r="B107" t="s" s="69">
        <v>32987</v>
      </c>
      <c r="C107" t="s" s="69">
        <v>33004</v>
      </c>
      <c r="D107" t="s" s="69">
        <v>33003</v>
      </c>
      <c r="E107" t="s" s="28">
        <v>4483</v>
      </c>
      <c r="F107" s="27">
        <v>18051</v>
      </c>
      <c r="G107" s="27">
        <v>2006</v>
      </c>
      <c r="H107" s="27">
        <v>617</v>
      </c>
      <c r="I107" s="622">
        <v>0.93</v>
      </c>
      <c r="J107" s="27">
        <v>2300</v>
      </c>
      <c r="K107" t="s" s="69">
        <v>32768</v>
      </c>
      <c r="L107" t="s" s="69">
        <v>32757</v>
      </c>
      <c r="M107" t="s" s="69">
        <v>33001</v>
      </c>
      <c r="N107" s="27">
        <v>2</v>
      </c>
      <c r="O107" s="32"/>
      <c r="P107" t="s" s="28">
        <v>32764</v>
      </c>
    </row>
    <row r="108" ht="30" customHeight="1">
      <c r="A108" s="27">
        <v>106</v>
      </c>
      <c r="B108" t="s" s="69">
        <v>32987</v>
      </c>
      <c r="C108" t="s" s="69">
        <v>33005</v>
      </c>
      <c r="D108" t="s" s="69">
        <v>33006</v>
      </c>
      <c r="E108" t="s" s="28">
        <v>4483</v>
      </c>
      <c r="F108" s="27">
        <v>9524</v>
      </c>
      <c r="G108" s="27">
        <v>2009</v>
      </c>
      <c r="H108" s="27">
        <v>200</v>
      </c>
      <c r="I108" s="622">
        <v>0.92</v>
      </c>
      <c r="J108" s="27">
        <v>650</v>
      </c>
      <c r="K108" t="s" s="69">
        <v>33007</v>
      </c>
      <c r="L108" t="s" s="69">
        <v>32757</v>
      </c>
      <c r="M108" t="s" s="69">
        <v>33001</v>
      </c>
      <c r="N108" s="27">
        <v>2</v>
      </c>
      <c r="O108" s="27">
        <v>3650</v>
      </c>
      <c r="P108" t="s" s="28">
        <v>32764</v>
      </c>
    </row>
    <row r="109" ht="30" customHeight="1">
      <c r="A109" s="27">
        <v>107</v>
      </c>
      <c r="B109" t="s" s="69">
        <v>32987</v>
      </c>
      <c r="C109" t="s" s="69">
        <v>33008</v>
      </c>
      <c r="D109" t="s" s="69">
        <v>33006</v>
      </c>
      <c r="E109" t="s" s="28">
        <v>439</v>
      </c>
      <c r="F109" s="32"/>
      <c r="G109" s="32"/>
      <c r="H109" s="32"/>
      <c r="I109" s="622"/>
      <c r="J109" s="32"/>
      <c r="K109" s="290"/>
      <c r="L109" t="s" s="69">
        <v>32882</v>
      </c>
      <c r="M109" t="s" s="69">
        <v>33001</v>
      </c>
      <c r="N109" s="27">
        <v>1</v>
      </c>
      <c r="O109" s="32"/>
      <c r="P109" t="s" s="28">
        <v>32764</v>
      </c>
    </row>
    <row r="110" ht="30" customHeight="1">
      <c r="A110" s="27">
        <v>108</v>
      </c>
      <c r="B110" t="s" s="69">
        <v>32987</v>
      </c>
      <c r="C110" t="s" s="69">
        <v>33009</v>
      </c>
      <c r="D110" t="s" s="69">
        <v>33010</v>
      </c>
      <c r="E110" t="s" s="28">
        <v>4483</v>
      </c>
      <c r="F110" s="27">
        <v>1365</v>
      </c>
      <c r="G110" s="27">
        <v>2009</v>
      </c>
      <c r="H110" s="27">
        <v>648</v>
      </c>
      <c r="I110" s="622">
        <v>0.9</v>
      </c>
      <c r="J110" s="27">
        <v>5446</v>
      </c>
      <c r="K110" t="s" s="69">
        <v>32756</v>
      </c>
      <c r="L110" t="s" s="69">
        <v>32757</v>
      </c>
      <c r="M110" t="s" s="69">
        <v>33011</v>
      </c>
      <c r="N110" s="27">
        <v>2</v>
      </c>
      <c r="O110" s="27">
        <v>5624</v>
      </c>
      <c r="P110" t="s" s="28">
        <v>32764</v>
      </c>
    </row>
    <row r="111" ht="30" customHeight="1">
      <c r="A111" s="27">
        <v>109</v>
      </c>
      <c r="B111" t="s" s="69">
        <v>32987</v>
      </c>
      <c r="C111" t="s" s="28">
        <v>33012</v>
      </c>
      <c r="D111" t="s" s="69">
        <v>32907</v>
      </c>
      <c r="E111" t="s" s="28">
        <v>4483</v>
      </c>
      <c r="F111" s="27">
        <v>8571</v>
      </c>
      <c r="G111" s="27">
        <v>2010</v>
      </c>
      <c r="H111" s="27">
        <v>1016</v>
      </c>
      <c r="I111" s="622">
        <v>0.96</v>
      </c>
      <c r="J111" s="27">
        <v>4074</v>
      </c>
      <c r="K111" t="s" s="69">
        <v>32865</v>
      </c>
      <c r="L111" t="s" s="69">
        <v>32882</v>
      </c>
      <c r="M111" t="s" s="69">
        <v>33011</v>
      </c>
      <c r="N111" s="27">
        <v>2</v>
      </c>
      <c r="O111" s="27">
        <v>7074</v>
      </c>
      <c r="P111" t="s" s="28">
        <v>32764</v>
      </c>
    </row>
    <row r="112" ht="30" customHeight="1">
      <c r="A112" s="27">
        <v>110</v>
      </c>
      <c r="B112" t="s" s="69">
        <v>32987</v>
      </c>
      <c r="C112" t="s" s="28">
        <v>33013</v>
      </c>
      <c r="D112" t="s" s="69">
        <v>32907</v>
      </c>
      <c r="E112" t="s" s="28">
        <v>6027</v>
      </c>
      <c r="F112" s="32"/>
      <c r="G112" s="32"/>
      <c r="H112" s="32"/>
      <c r="I112" s="622"/>
      <c r="J112" s="32"/>
      <c r="K112" s="290"/>
      <c r="L112" t="s" s="69">
        <v>33014</v>
      </c>
      <c r="M112" t="s" s="69">
        <v>33011</v>
      </c>
      <c r="N112" s="27">
        <v>1</v>
      </c>
      <c r="O112" s="32"/>
      <c r="P112" t="s" s="28">
        <v>32764</v>
      </c>
    </row>
    <row r="113" ht="30" customHeight="1">
      <c r="A113" s="27">
        <v>111</v>
      </c>
      <c r="B113" t="s" s="69">
        <v>32987</v>
      </c>
      <c r="C113" t="s" s="28">
        <v>33015</v>
      </c>
      <c r="D113" t="s" s="69">
        <v>32907</v>
      </c>
      <c r="E113" t="s" s="28">
        <v>6027</v>
      </c>
      <c r="F113" s="32"/>
      <c r="G113" s="32"/>
      <c r="H113" s="32"/>
      <c r="I113" s="622"/>
      <c r="J113" s="32"/>
      <c r="K113" s="290"/>
      <c r="L113" t="s" s="69">
        <v>33014</v>
      </c>
      <c r="M113" t="s" s="69">
        <v>33011</v>
      </c>
      <c r="N113" s="27">
        <v>1</v>
      </c>
      <c r="O113" s="32"/>
      <c r="P113" t="s" s="28">
        <v>32764</v>
      </c>
    </row>
    <row r="114" ht="30" customHeight="1">
      <c r="A114" s="27">
        <v>112</v>
      </c>
      <c r="B114" t="s" s="69">
        <v>32987</v>
      </c>
      <c r="C114" t="s" s="28">
        <v>33016</v>
      </c>
      <c r="D114" t="s" s="69">
        <v>33017</v>
      </c>
      <c r="E114" t="s" s="28">
        <v>6027</v>
      </c>
      <c r="F114" s="32"/>
      <c r="G114" s="32"/>
      <c r="H114" s="32"/>
      <c r="I114" s="622"/>
      <c r="J114" s="32"/>
      <c r="K114" s="290"/>
      <c r="L114" t="s" s="69">
        <v>33014</v>
      </c>
      <c r="M114" t="s" s="69">
        <v>33011</v>
      </c>
      <c r="N114" s="27">
        <v>2</v>
      </c>
      <c r="O114" s="27">
        <v>3980</v>
      </c>
      <c r="P114" t="s" s="28">
        <v>32764</v>
      </c>
    </row>
    <row r="115" ht="30" customHeight="1">
      <c r="A115" s="27">
        <v>113</v>
      </c>
      <c r="B115" t="s" s="69">
        <v>32987</v>
      </c>
      <c r="C115" t="s" s="28">
        <v>33018</v>
      </c>
      <c r="D115" t="s" s="69">
        <v>33019</v>
      </c>
      <c r="E115" t="s" s="28">
        <v>4483</v>
      </c>
      <c r="F115" s="27">
        <v>14749</v>
      </c>
      <c r="G115" s="27">
        <v>2015</v>
      </c>
      <c r="H115" s="27">
        <v>330</v>
      </c>
      <c r="I115" s="622">
        <v>0.9</v>
      </c>
      <c r="J115" s="27">
        <v>3574</v>
      </c>
      <c r="K115" t="s" s="69">
        <v>33020</v>
      </c>
      <c r="L115" t="s" s="69">
        <v>32757</v>
      </c>
      <c r="M115" t="s" s="69">
        <v>33021</v>
      </c>
      <c r="N115" s="27">
        <v>2</v>
      </c>
      <c r="O115" s="27">
        <v>7552</v>
      </c>
      <c r="P115" t="s" s="28">
        <v>32764</v>
      </c>
    </row>
    <row r="116" ht="30" customHeight="1">
      <c r="A116" s="27">
        <v>114</v>
      </c>
      <c r="B116" t="s" s="69">
        <v>32987</v>
      </c>
      <c r="C116" t="s" s="28">
        <v>33022</v>
      </c>
      <c r="D116" t="s" s="69">
        <v>33019</v>
      </c>
      <c r="E116" t="s" s="28">
        <v>4483</v>
      </c>
      <c r="F116" s="27">
        <v>14749</v>
      </c>
      <c r="G116" s="27">
        <v>2015</v>
      </c>
      <c r="H116" s="27">
        <v>330</v>
      </c>
      <c r="I116" s="622">
        <v>0.9</v>
      </c>
      <c r="J116" s="27">
        <v>3574</v>
      </c>
      <c r="K116" t="s" s="69">
        <v>33020</v>
      </c>
      <c r="L116" t="s" s="69">
        <v>32757</v>
      </c>
      <c r="M116" t="s" s="69">
        <v>33021</v>
      </c>
      <c r="N116" s="27">
        <v>1</v>
      </c>
      <c r="O116" s="27">
        <v>7552</v>
      </c>
      <c r="P116" t="s" s="28">
        <v>32764</v>
      </c>
    </row>
    <row r="117" ht="30" customHeight="1">
      <c r="A117" s="27">
        <v>115</v>
      </c>
      <c r="B117" t="s" s="69">
        <v>32987</v>
      </c>
      <c r="C117" t="s" s="28">
        <v>33023</v>
      </c>
      <c r="D117" t="s" s="69">
        <v>33024</v>
      </c>
      <c r="E117" t="s" s="28">
        <v>4483</v>
      </c>
      <c r="F117" s="27">
        <v>10251</v>
      </c>
      <c r="G117" s="27">
        <v>2010</v>
      </c>
      <c r="H117" s="27">
        <v>1576</v>
      </c>
      <c r="I117" s="622">
        <v>0.9</v>
      </c>
      <c r="J117" s="27">
        <v>7563</v>
      </c>
      <c r="K117" t="s" s="69">
        <v>32865</v>
      </c>
      <c r="L117" t="s" s="69">
        <v>32757</v>
      </c>
      <c r="M117" t="s" s="69">
        <v>33021</v>
      </c>
      <c r="N117" s="27">
        <v>2</v>
      </c>
      <c r="O117" s="27">
        <v>8362</v>
      </c>
      <c r="P117" t="s" s="28">
        <v>32764</v>
      </c>
    </row>
    <row r="118" ht="30" customHeight="1">
      <c r="A118" s="27">
        <v>116</v>
      </c>
      <c r="B118" t="s" s="69">
        <v>32987</v>
      </c>
      <c r="C118" t="s" s="69">
        <v>33025</v>
      </c>
      <c r="D118" t="s" s="69">
        <v>33026</v>
      </c>
      <c r="E118" t="s" s="28">
        <v>4483</v>
      </c>
      <c r="F118" s="27">
        <v>10909</v>
      </c>
      <c r="G118" s="27">
        <v>2010</v>
      </c>
      <c r="H118" s="27">
        <v>970</v>
      </c>
      <c r="I118" s="622">
        <v>0.9399999999999999</v>
      </c>
      <c r="J118" s="27">
        <v>4360</v>
      </c>
      <c r="K118" t="s" s="69">
        <v>33027</v>
      </c>
      <c r="L118" t="s" s="69">
        <v>33028</v>
      </c>
      <c r="M118" t="s" s="69">
        <v>33001</v>
      </c>
      <c r="N118" s="27">
        <v>2</v>
      </c>
      <c r="O118" s="27">
        <v>7360</v>
      </c>
      <c r="P118" t="s" s="28">
        <v>32764</v>
      </c>
    </row>
    <row r="119" ht="30" customHeight="1">
      <c r="A119" s="27">
        <v>117</v>
      </c>
      <c r="B119" t="s" s="69">
        <v>32987</v>
      </c>
      <c r="C119" t="s" s="69">
        <v>33029</v>
      </c>
      <c r="D119" t="s" s="69">
        <v>33026</v>
      </c>
      <c r="E119" t="s" s="28">
        <v>4483</v>
      </c>
      <c r="F119" s="27">
        <v>10909</v>
      </c>
      <c r="G119" s="27">
        <v>2010</v>
      </c>
      <c r="H119" s="27">
        <v>970</v>
      </c>
      <c r="I119" s="622">
        <v>0.9399999999999999</v>
      </c>
      <c r="J119" s="27">
        <v>4360</v>
      </c>
      <c r="K119" t="s" s="69">
        <v>33027</v>
      </c>
      <c r="L119" t="s" s="69">
        <v>33028</v>
      </c>
      <c r="M119" t="s" s="69">
        <v>33001</v>
      </c>
      <c r="N119" s="27">
        <v>1</v>
      </c>
      <c r="O119" s="27">
        <v>7360</v>
      </c>
      <c r="P119" t="s" s="28">
        <v>32764</v>
      </c>
    </row>
    <row r="120" ht="30" customHeight="1">
      <c r="A120" s="27">
        <v>118</v>
      </c>
      <c r="B120" t="s" s="69">
        <v>32987</v>
      </c>
      <c r="C120" t="s" s="69">
        <v>33030</v>
      </c>
      <c r="D120" t="s" s="69">
        <v>33031</v>
      </c>
      <c r="E120" t="s" s="28">
        <v>4483</v>
      </c>
      <c r="F120" s="27">
        <v>8500</v>
      </c>
      <c r="G120" s="27">
        <v>2016</v>
      </c>
      <c r="H120" s="27">
        <v>1664</v>
      </c>
      <c r="I120" s="622">
        <v>0.8</v>
      </c>
      <c r="J120" s="27">
        <v>7860</v>
      </c>
      <c r="K120" t="s" s="69">
        <v>33027</v>
      </c>
      <c r="L120" t="s" s="69">
        <v>32980</v>
      </c>
      <c r="M120" t="s" s="69">
        <v>33001</v>
      </c>
      <c r="N120" s="27">
        <v>2</v>
      </c>
      <c r="O120" s="27">
        <v>7360</v>
      </c>
      <c r="P120" t="s" s="28">
        <v>32764</v>
      </c>
    </row>
    <row r="121" ht="30" customHeight="1">
      <c r="A121" s="27">
        <v>119</v>
      </c>
      <c r="B121" t="s" s="69">
        <v>32987</v>
      </c>
      <c r="C121" t="s" s="69">
        <v>33030</v>
      </c>
      <c r="D121" t="s" s="69">
        <v>33031</v>
      </c>
      <c r="E121" t="s" s="28">
        <v>4483</v>
      </c>
      <c r="F121" s="27">
        <v>8500</v>
      </c>
      <c r="G121" s="27">
        <v>2016</v>
      </c>
      <c r="H121" s="27">
        <v>1664</v>
      </c>
      <c r="I121" s="622">
        <v>0.8</v>
      </c>
      <c r="J121" s="27">
        <v>7860</v>
      </c>
      <c r="K121" t="s" s="69">
        <v>33027</v>
      </c>
      <c r="L121" t="s" s="69">
        <v>32980</v>
      </c>
      <c r="M121" t="s" s="69">
        <v>33001</v>
      </c>
      <c r="N121" s="27">
        <v>4</v>
      </c>
      <c r="O121" s="27">
        <v>3980</v>
      </c>
      <c r="P121" t="s" s="28">
        <v>32764</v>
      </c>
    </row>
    <row r="122" ht="30" customHeight="1">
      <c r="A122" s="27">
        <v>120</v>
      </c>
      <c r="B122" t="s" s="69">
        <v>32987</v>
      </c>
      <c r="C122" t="s" s="69">
        <v>33032</v>
      </c>
      <c r="D122" t="s" s="69">
        <v>33031</v>
      </c>
      <c r="E122" t="s" s="28">
        <v>4483</v>
      </c>
      <c r="F122" s="27">
        <v>8500</v>
      </c>
      <c r="G122" s="27">
        <v>2016</v>
      </c>
      <c r="H122" s="27">
        <v>1664</v>
      </c>
      <c r="I122" s="622">
        <v>0.8</v>
      </c>
      <c r="J122" s="27">
        <v>7860</v>
      </c>
      <c r="K122" t="s" s="69">
        <v>32775</v>
      </c>
      <c r="L122" t="s" s="69">
        <v>32980</v>
      </c>
      <c r="M122" t="s" s="69">
        <v>33001</v>
      </c>
      <c r="N122" s="27">
        <v>3</v>
      </c>
      <c r="O122" s="27">
        <v>3980</v>
      </c>
      <c r="P122" t="s" s="28">
        <v>32764</v>
      </c>
    </row>
    <row r="123" ht="30" customHeight="1">
      <c r="A123" s="27">
        <v>121</v>
      </c>
      <c r="B123" t="s" s="69">
        <v>32987</v>
      </c>
      <c r="C123" t="s" s="69">
        <v>33032</v>
      </c>
      <c r="D123" t="s" s="69">
        <v>33031</v>
      </c>
      <c r="E123" t="s" s="28">
        <v>4483</v>
      </c>
      <c r="F123" s="27">
        <v>8500</v>
      </c>
      <c r="G123" s="27">
        <v>2016</v>
      </c>
      <c r="H123" s="27">
        <v>1664</v>
      </c>
      <c r="I123" s="622">
        <v>0.8</v>
      </c>
      <c r="J123" s="27">
        <v>7860</v>
      </c>
      <c r="K123" t="s" s="69">
        <v>32775</v>
      </c>
      <c r="L123" t="s" s="69">
        <v>32980</v>
      </c>
      <c r="M123" t="s" s="69">
        <v>33001</v>
      </c>
      <c r="N123" s="27">
        <v>2</v>
      </c>
      <c r="O123" s="27">
        <v>3980</v>
      </c>
      <c r="P123" t="s" s="28">
        <v>32764</v>
      </c>
    </row>
    <row r="124" ht="30" customHeight="1">
      <c r="A124" s="27">
        <v>122</v>
      </c>
      <c r="B124" t="s" s="69">
        <v>32987</v>
      </c>
      <c r="C124" t="s" s="69">
        <v>33033</v>
      </c>
      <c r="D124" t="s" s="69">
        <v>33034</v>
      </c>
      <c r="E124" t="s" s="28">
        <v>4483</v>
      </c>
      <c r="F124" s="27">
        <v>13000</v>
      </c>
      <c r="G124" s="27">
        <v>2004</v>
      </c>
      <c r="H124" s="27">
        <v>1114</v>
      </c>
      <c r="I124" s="622">
        <v>0.95</v>
      </c>
      <c r="J124" s="27">
        <v>4820</v>
      </c>
      <c r="K124" t="s" s="69">
        <v>32865</v>
      </c>
      <c r="L124" t="s" s="69">
        <v>33035</v>
      </c>
      <c r="M124" t="s" s="69">
        <v>33036</v>
      </c>
      <c r="N124" s="27">
        <v>3</v>
      </c>
      <c r="O124" s="27">
        <v>7820</v>
      </c>
      <c r="P124" t="s" s="28">
        <v>32764</v>
      </c>
    </row>
    <row r="125" ht="30" customHeight="1">
      <c r="A125" s="27">
        <v>123</v>
      </c>
      <c r="B125" t="s" s="69">
        <v>32987</v>
      </c>
      <c r="C125" t="s" s="69">
        <v>33037</v>
      </c>
      <c r="D125" t="s" s="69">
        <v>33038</v>
      </c>
      <c r="E125" t="s" s="28">
        <v>4483</v>
      </c>
      <c r="F125" s="27">
        <v>13287</v>
      </c>
      <c r="G125" s="27">
        <v>2015</v>
      </c>
      <c r="H125" s="27">
        <v>940</v>
      </c>
      <c r="I125" s="622">
        <v>0.76</v>
      </c>
      <c r="J125" s="27">
        <v>4200</v>
      </c>
      <c r="K125" t="s" s="69">
        <v>32796</v>
      </c>
      <c r="L125" t="s" s="69">
        <v>32844</v>
      </c>
      <c r="M125" t="s" s="69">
        <v>33001</v>
      </c>
      <c r="N125" s="27">
        <v>3</v>
      </c>
      <c r="O125" s="27">
        <v>7200</v>
      </c>
      <c r="P125" t="s" s="28">
        <v>32764</v>
      </c>
    </row>
    <row r="126" ht="30" customHeight="1">
      <c r="A126" s="27">
        <v>124</v>
      </c>
      <c r="B126" t="s" s="69">
        <v>32987</v>
      </c>
      <c r="C126" t="s" s="69">
        <v>33039</v>
      </c>
      <c r="D126" t="s" s="69">
        <v>33040</v>
      </c>
      <c r="E126" t="s" s="28">
        <v>6027</v>
      </c>
      <c r="F126" s="32"/>
      <c r="G126" s="27">
        <v>2007</v>
      </c>
      <c r="H126" s="32"/>
      <c r="I126" s="622">
        <v>0.8</v>
      </c>
      <c r="J126" s="32"/>
      <c r="K126" s="290"/>
      <c r="L126" t="s" s="69">
        <v>32835</v>
      </c>
      <c r="M126" t="s" s="69">
        <v>32989</v>
      </c>
      <c r="N126" s="27">
        <v>3</v>
      </c>
      <c r="O126" s="32"/>
      <c r="P126" t="s" s="28">
        <v>32764</v>
      </c>
    </row>
    <row r="127" ht="30" customHeight="1">
      <c r="A127" s="27">
        <v>125</v>
      </c>
      <c r="B127" t="s" s="69">
        <v>32987</v>
      </c>
      <c r="C127" t="s" s="69">
        <v>33041</v>
      </c>
      <c r="D127" t="s" s="69">
        <v>33042</v>
      </c>
      <c r="E127" t="s" s="28">
        <v>428</v>
      </c>
      <c r="F127" s="27">
        <v>11310</v>
      </c>
      <c r="G127" s="27">
        <v>2015</v>
      </c>
      <c r="H127" s="27">
        <v>91</v>
      </c>
      <c r="I127" s="622">
        <v>0.8</v>
      </c>
      <c r="J127" s="27">
        <v>364</v>
      </c>
      <c r="K127" t="s" s="69">
        <v>32811</v>
      </c>
      <c r="L127" t="s" s="69">
        <v>32757</v>
      </c>
      <c r="M127" t="s" s="69">
        <v>33001</v>
      </c>
      <c r="N127" s="27">
        <v>2</v>
      </c>
      <c r="O127" s="27">
        <v>3364</v>
      </c>
      <c r="P127" t="s" s="28">
        <v>32764</v>
      </c>
    </row>
    <row r="128" ht="30" customHeight="1">
      <c r="A128" s="27">
        <v>126</v>
      </c>
      <c r="B128" t="s" s="69">
        <v>32987</v>
      </c>
      <c r="C128" t="s" s="28">
        <v>33043</v>
      </c>
      <c r="D128" t="s" s="69">
        <v>33044</v>
      </c>
      <c r="E128" t="s" s="28">
        <v>4483</v>
      </c>
      <c r="F128" s="27">
        <v>10250</v>
      </c>
      <c r="G128" s="27">
        <v>2011</v>
      </c>
      <c r="H128" s="27">
        <v>591</v>
      </c>
      <c r="I128" s="622">
        <v>0.8</v>
      </c>
      <c r="J128" s="27">
        <v>2800</v>
      </c>
      <c r="K128" t="s" s="69">
        <v>32814</v>
      </c>
      <c r="L128" t="s" s="69">
        <v>32757</v>
      </c>
      <c r="M128" t="s" s="69">
        <v>33045</v>
      </c>
      <c r="N128" s="27">
        <v>2</v>
      </c>
      <c r="O128" s="27">
        <v>3800</v>
      </c>
      <c r="P128" t="s" s="28">
        <v>32764</v>
      </c>
    </row>
    <row r="129" ht="30" customHeight="1">
      <c r="A129" s="27">
        <v>127</v>
      </c>
      <c r="B129" t="s" s="69">
        <v>32987</v>
      </c>
      <c r="C129" t="s" s="28">
        <v>33046</v>
      </c>
      <c r="D129" t="s" s="69">
        <v>33047</v>
      </c>
      <c r="E129" t="s" s="28">
        <v>4483</v>
      </c>
      <c r="F129" s="27">
        <v>6866</v>
      </c>
      <c r="G129" s="27">
        <v>2011</v>
      </c>
      <c r="H129" s="32"/>
      <c r="I129" s="622">
        <v>0.8</v>
      </c>
      <c r="J129" s="32"/>
      <c r="K129" t="s" s="69">
        <v>32840</v>
      </c>
      <c r="L129" t="s" s="69">
        <v>32792</v>
      </c>
      <c r="M129" t="s" s="69">
        <v>32966</v>
      </c>
      <c r="N129" s="27">
        <v>2</v>
      </c>
      <c r="O129" s="27">
        <v>5500</v>
      </c>
      <c r="P129" t="s" s="28">
        <v>32764</v>
      </c>
    </row>
    <row r="130" ht="30" customHeight="1">
      <c r="A130" s="27">
        <v>128</v>
      </c>
      <c r="B130" t="s" s="69">
        <v>32987</v>
      </c>
      <c r="C130" t="s" s="28">
        <v>33048</v>
      </c>
      <c r="D130" t="s" s="69">
        <v>33049</v>
      </c>
      <c r="E130" t="s" s="28">
        <v>4483</v>
      </c>
      <c r="F130" s="27">
        <v>7652</v>
      </c>
      <c r="G130" s="27">
        <v>2006</v>
      </c>
      <c r="H130" s="27">
        <v>1583</v>
      </c>
      <c r="I130" s="622">
        <v>0.89</v>
      </c>
      <c r="J130" s="27">
        <v>6782</v>
      </c>
      <c r="K130" s="290"/>
      <c r="L130" t="s" s="69">
        <v>32792</v>
      </c>
      <c r="M130" t="s" s="69">
        <v>33050</v>
      </c>
      <c r="N130" s="27">
        <v>1</v>
      </c>
      <c r="O130" s="27">
        <v>9200</v>
      </c>
      <c r="P130" t="s" s="28">
        <v>32764</v>
      </c>
    </row>
    <row r="131" ht="30" customHeight="1">
      <c r="A131" s="27">
        <v>129</v>
      </c>
      <c r="B131" t="s" s="69">
        <v>32987</v>
      </c>
      <c r="C131" t="s" s="28">
        <v>33051</v>
      </c>
      <c r="D131" t="s" s="69">
        <v>33049</v>
      </c>
      <c r="E131" s="32"/>
      <c r="F131" s="32"/>
      <c r="G131" s="32"/>
      <c r="H131" s="32"/>
      <c r="I131" s="622"/>
      <c r="J131" s="32"/>
      <c r="K131" s="290"/>
      <c r="L131" s="290"/>
      <c r="M131" t="s" s="69">
        <v>33050</v>
      </c>
      <c r="N131" s="27">
        <v>1</v>
      </c>
      <c r="O131" s="27">
        <v>3980</v>
      </c>
      <c r="P131" t="s" s="28">
        <v>32764</v>
      </c>
    </row>
    <row r="132" ht="30" customHeight="1">
      <c r="A132" s="27">
        <v>130</v>
      </c>
      <c r="B132" t="s" s="69">
        <v>32987</v>
      </c>
      <c r="C132" t="s" s="28">
        <v>33052</v>
      </c>
      <c r="D132" t="s" s="69">
        <v>33053</v>
      </c>
      <c r="E132" t="s" s="28">
        <v>4483</v>
      </c>
      <c r="F132" s="27">
        <v>5415</v>
      </c>
      <c r="G132" s="27">
        <v>2008</v>
      </c>
      <c r="H132" s="27">
        <v>367</v>
      </c>
      <c r="I132" s="622">
        <v>0.98</v>
      </c>
      <c r="J132" s="27">
        <v>1890</v>
      </c>
      <c r="K132" t="s" s="69">
        <v>32780</v>
      </c>
      <c r="L132" t="s" s="69">
        <v>32757</v>
      </c>
      <c r="M132" t="s" s="69">
        <v>32871</v>
      </c>
      <c r="N132" s="27">
        <v>2</v>
      </c>
      <c r="O132" s="27">
        <v>4683</v>
      </c>
      <c r="P132" t="s" s="28">
        <v>32764</v>
      </c>
    </row>
    <row r="133" ht="30" customHeight="1">
      <c r="A133" s="27">
        <v>131</v>
      </c>
      <c r="B133" t="s" s="69">
        <v>32987</v>
      </c>
      <c r="C133" t="s" s="28">
        <v>33054</v>
      </c>
      <c r="D133" t="s" s="69">
        <v>33053</v>
      </c>
      <c r="E133" t="s" s="28">
        <v>4483</v>
      </c>
      <c r="F133" s="27">
        <v>5415</v>
      </c>
      <c r="G133" s="27">
        <v>2008</v>
      </c>
      <c r="H133" s="27">
        <v>367</v>
      </c>
      <c r="I133" s="622">
        <v>0.98</v>
      </c>
      <c r="J133" s="27">
        <v>1890</v>
      </c>
      <c r="K133" t="s" s="69">
        <v>32780</v>
      </c>
      <c r="L133" t="s" s="69">
        <v>32757</v>
      </c>
      <c r="M133" t="s" s="69">
        <v>32871</v>
      </c>
      <c r="N133" s="27">
        <v>2</v>
      </c>
      <c r="O133" s="27">
        <v>4236</v>
      </c>
      <c r="P133" t="s" s="28">
        <v>32764</v>
      </c>
    </row>
    <row r="134" ht="30" customHeight="1">
      <c r="A134" s="27">
        <v>132</v>
      </c>
      <c r="B134" t="s" s="69">
        <v>32987</v>
      </c>
      <c r="C134" t="s" s="28">
        <v>33055</v>
      </c>
      <c r="D134" t="s" s="69">
        <v>33056</v>
      </c>
      <c r="E134" t="s" s="28">
        <v>4483</v>
      </c>
      <c r="F134" s="27">
        <v>9880</v>
      </c>
      <c r="G134" s="27">
        <v>2010</v>
      </c>
      <c r="H134" s="27">
        <v>234</v>
      </c>
      <c r="I134" s="622">
        <v>0.8</v>
      </c>
      <c r="J134" s="27">
        <v>2106</v>
      </c>
      <c r="K134" t="s" s="69">
        <v>32746</v>
      </c>
      <c r="L134" t="s" s="69">
        <v>32757</v>
      </c>
      <c r="M134" t="s" s="69">
        <v>32871</v>
      </c>
      <c r="N134" s="27">
        <v>2</v>
      </c>
      <c r="O134" s="27">
        <v>3655</v>
      </c>
      <c r="P134" t="s" s="28">
        <v>32764</v>
      </c>
    </row>
    <row r="135" ht="30" customHeight="1">
      <c r="A135" s="27">
        <v>133</v>
      </c>
      <c r="B135" t="s" s="69">
        <v>32987</v>
      </c>
      <c r="C135" t="s" s="28">
        <v>33057</v>
      </c>
      <c r="D135" t="s" s="69">
        <v>33058</v>
      </c>
      <c r="E135" t="s" s="28">
        <v>4483</v>
      </c>
      <c r="F135" s="27">
        <v>9542</v>
      </c>
      <c r="G135" s="27">
        <v>2007</v>
      </c>
      <c r="H135" s="27">
        <v>896</v>
      </c>
      <c r="I135" s="622">
        <v>0.9</v>
      </c>
      <c r="J135" s="27">
        <v>3225</v>
      </c>
      <c r="K135" t="s" s="69">
        <v>32838</v>
      </c>
      <c r="L135" t="s" s="69">
        <v>32792</v>
      </c>
      <c r="M135" t="s" s="69">
        <v>33059</v>
      </c>
      <c r="N135" s="27">
        <v>4</v>
      </c>
      <c r="O135" s="27">
        <v>4420</v>
      </c>
      <c r="P135" t="s" s="28">
        <v>32764</v>
      </c>
    </row>
    <row r="136" ht="30" customHeight="1">
      <c r="A136" s="27">
        <v>134</v>
      </c>
      <c r="B136" t="s" s="69">
        <v>32987</v>
      </c>
      <c r="C136" t="s" s="28">
        <v>33057</v>
      </c>
      <c r="D136" t="s" s="69">
        <v>33058</v>
      </c>
      <c r="E136" t="s" s="28">
        <v>4483</v>
      </c>
      <c r="F136" s="27">
        <v>9542</v>
      </c>
      <c r="G136" s="27">
        <v>2007</v>
      </c>
      <c r="H136" s="27">
        <v>896</v>
      </c>
      <c r="I136" s="622">
        <v>0.9</v>
      </c>
      <c r="J136" s="27">
        <v>3225</v>
      </c>
      <c r="K136" t="s" s="69">
        <v>32838</v>
      </c>
      <c r="L136" t="s" s="69">
        <v>32792</v>
      </c>
      <c r="M136" t="s" s="69">
        <v>33059</v>
      </c>
      <c r="N136" s="27">
        <v>1</v>
      </c>
      <c r="O136" s="32"/>
      <c r="P136" t="s" s="28">
        <v>32764</v>
      </c>
    </row>
    <row r="137" ht="30" customHeight="1">
      <c r="A137" s="27">
        <v>135</v>
      </c>
      <c r="B137" t="s" s="69">
        <v>32987</v>
      </c>
      <c r="C137" t="s" s="28">
        <v>33060</v>
      </c>
      <c r="D137" t="s" s="69">
        <v>33061</v>
      </c>
      <c r="E137" t="s" s="28">
        <v>4483</v>
      </c>
      <c r="F137" s="27">
        <v>12032</v>
      </c>
      <c r="G137" s="27">
        <v>2007</v>
      </c>
      <c r="H137" s="27">
        <v>1635</v>
      </c>
      <c r="I137" s="622">
        <v>0.95</v>
      </c>
      <c r="J137" s="27">
        <v>6540</v>
      </c>
      <c r="K137" t="s" s="69">
        <v>32814</v>
      </c>
      <c r="L137" t="s" s="69">
        <v>32792</v>
      </c>
      <c r="M137" t="s" s="69">
        <v>33062</v>
      </c>
      <c r="N137" s="27">
        <v>2</v>
      </c>
      <c r="O137" s="32"/>
      <c r="P137" t="s" s="28">
        <v>32749</v>
      </c>
    </row>
    <row r="138" ht="30" customHeight="1">
      <c r="A138" s="27">
        <v>136</v>
      </c>
      <c r="B138" t="s" s="69">
        <v>32987</v>
      </c>
      <c r="C138" t="s" s="28">
        <v>33063</v>
      </c>
      <c r="D138" t="s" s="69">
        <v>33064</v>
      </c>
      <c r="E138" t="s" s="28">
        <v>4483</v>
      </c>
      <c r="F138" s="27">
        <v>9485</v>
      </c>
      <c r="G138" s="27">
        <v>2006</v>
      </c>
      <c r="H138" s="27">
        <v>1365</v>
      </c>
      <c r="I138" s="622">
        <v>0.9</v>
      </c>
      <c r="J138" s="27">
        <v>5260</v>
      </c>
      <c r="K138" t="s" s="69">
        <v>32838</v>
      </c>
      <c r="L138" t="s" s="69">
        <v>32792</v>
      </c>
      <c r="M138" t="s" s="69">
        <v>33062</v>
      </c>
      <c r="N138" s="27">
        <v>2</v>
      </c>
      <c r="O138" s="32"/>
      <c r="P138" t="s" s="28">
        <v>32764</v>
      </c>
    </row>
    <row r="139" ht="30" customHeight="1">
      <c r="A139" s="27">
        <v>137</v>
      </c>
      <c r="B139" t="s" s="69">
        <v>32987</v>
      </c>
      <c r="C139" t="s" s="28">
        <v>33065</v>
      </c>
      <c r="D139" t="s" s="69">
        <v>33066</v>
      </c>
      <c r="E139" t="s" s="28">
        <v>4483</v>
      </c>
      <c r="F139" s="27">
        <v>7800</v>
      </c>
      <c r="G139" s="27">
        <v>2014</v>
      </c>
      <c r="H139" s="27">
        <v>2000</v>
      </c>
      <c r="I139" s="622">
        <v>0.9</v>
      </c>
      <c r="J139" s="27">
        <v>7200</v>
      </c>
      <c r="K139" t="s" s="69">
        <v>32780</v>
      </c>
      <c r="L139" t="s" s="69">
        <v>33067</v>
      </c>
      <c r="M139" t="s" s="69">
        <v>33068</v>
      </c>
      <c r="N139" s="27">
        <v>2</v>
      </c>
      <c r="O139" s="32"/>
      <c r="P139" t="s" s="28">
        <v>32764</v>
      </c>
    </row>
    <row r="140" ht="30" customHeight="1">
      <c r="A140" s="27">
        <v>138</v>
      </c>
      <c r="B140" t="s" s="69">
        <v>32987</v>
      </c>
      <c r="C140" t="s" s="28">
        <v>33069</v>
      </c>
      <c r="D140" t="s" s="69">
        <v>33066</v>
      </c>
      <c r="E140" t="s" s="28">
        <v>4483</v>
      </c>
      <c r="F140" s="27">
        <v>7800</v>
      </c>
      <c r="G140" s="27">
        <v>2014</v>
      </c>
      <c r="H140" s="27">
        <v>2000</v>
      </c>
      <c r="I140" s="622">
        <v>0.9</v>
      </c>
      <c r="J140" s="27">
        <v>7200</v>
      </c>
      <c r="K140" t="s" s="69">
        <v>32780</v>
      </c>
      <c r="L140" t="s" s="69">
        <v>33067</v>
      </c>
      <c r="M140" t="s" s="69">
        <v>33068</v>
      </c>
      <c r="N140" s="27">
        <v>2</v>
      </c>
      <c r="O140" s="32"/>
      <c r="P140" t="s" s="28">
        <v>32764</v>
      </c>
    </row>
    <row r="141" ht="30" customHeight="1">
      <c r="A141" s="27">
        <v>139</v>
      </c>
      <c r="B141" t="s" s="69">
        <v>32987</v>
      </c>
      <c r="C141" t="s" s="28">
        <v>33070</v>
      </c>
      <c r="D141" t="s" s="69">
        <v>33071</v>
      </c>
      <c r="E141" t="s" s="28">
        <v>4483</v>
      </c>
      <c r="F141" s="27">
        <v>10000</v>
      </c>
      <c r="G141" s="27">
        <v>2015</v>
      </c>
      <c r="H141" s="27">
        <v>644</v>
      </c>
      <c r="I141" s="622">
        <v>0.86</v>
      </c>
      <c r="J141" s="27">
        <v>2630</v>
      </c>
      <c r="K141" t="s" s="69">
        <v>33072</v>
      </c>
      <c r="L141" t="s" s="69">
        <v>32792</v>
      </c>
      <c r="M141" t="s" s="69">
        <v>33073</v>
      </c>
      <c r="N141" s="27">
        <v>2</v>
      </c>
      <c r="O141" s="32"/>
      <c r="P141" t="s" s="28">
        <v>32764</v>
      </c>
    </row>
    <row r="142" ht="30" customHeight="1">
      <c r="A142" s="27">
        <v>140</v>
      </c>
      <c r="B142" t="s" s="69">
        <v>32987</v>
      </c>
      <c r="C142" t="s" s="28">
        <v>33070</v>
      </c>
      <c r="D142" t="s" s="69">
        <v>33071</v>
      </c>
      <c r="E142" t="s" s="28">
        <v>4483</v>
      </c>
      <c r="F142" s="27">
        <v>10000</v>
      </c>
      <c r="G142" s="27">
        <v>2015</v>
      </c>
      <c r="H142" s="27">
        <v>644</v>
      </c>
      <c r="I142" s="622">
        <v>0.86</v>
      </c>
      <c r="J142" s="27">
        <v>2630</v>
      </c>
      <c r="K142" t="s" s="69">
        <v>33072</v>
      </c>
      <c r="L142" t="s" s="69">
        <v>32792</v>
      </c>
      <c r="M142" t="s" s="69">
        <v>33073</v>
      </c>
      <c r="N142" s="27">
        <v>4</v>
      </c>
      <c r="O142" s="32"/>
      <c r="P142" t="s" s="28">
        <v>32764</v>
      </c>
    </row>
    <row r="143" ht="30" customHeight="1">
      <c r="A143" s="27">
        <v>141</v>
      </c>
      <c r="B143" t="s" s="69">
        <v>32987</v>
      </c>
      <c r="C143" t="s" s="28">
        <v>33074</v>
      </c>
      <c r="D143" t="s" s="69">
        <v>33075</v>
      </c>
      <c r="E143" t="s" s="28">
        <v>20728</v>
      </c>
      <c r="F143" s="32"/>
      <c r="G143" s="32"/>
      <c r="H143" s="32"/>
      <c r="I143" s="622"/>
      <c r="J143" s="32"/>
      <c r="K143" s="290"/>
      <c r="L143" t="s" s="69">
        <v>32835</v>
      </c>
      <c r="M143" t="s" s="69">
        <v>33073</v>
      </c>
      <c r="N143" s="27">
        <v>1</v>
      </c>
      <c r="O143" s="32"/>
      <c r="P143" t="s" s="28">
        <v>32764</v>
      </c>
    </row>
    <row r="144" ht="30" customHeight="1">
      <c r="A144" s="27">
        <v>142</v>
      </c>
      <c r="B144" t="s" s="69">
        <v>32987</v>
      </c>
      <c r="C144" t="s" s="28">
        <v>33076</v>
      </c>
      <c r="D144" t="s" s="69">
        <v>33077</v>
      </c>
      <c r="E144" t="s" s="69">
        <v>33078</v>
      </c>
      <c r="F144" s="32"/>
      <c r="G144" s="32"/>
      <c r="H144" s="32"/>
      <c r="I144" s="622"/>
      <c r="J144" s="32"/>
      <c r="K144" s="290"/>
      <c r="L144" t="s" s="69">
        <v>33079</v>
      </c>
      <c r="M144" t="s" s="69">
        <v>33080</v>
      </c>
      <c r="N144" s="27">
        <v>2</v>
      </c>
      <c r="O144" s="32"/>
      <c r="P144" t="s" s="28">
        <v>32764</v>
      </c>
    </row>
    <row r="145" ht="30" customHeight="1">
      <c r="A145" s="27">
        <v>143</v>
      </c>
      <c r="B145" t="s" s="69">
        <v>32987</v>
      </c>
      <c r="C145" t="s" s="28">
        <v>33081</v>
      </c>
      <c r="D145" t="s" s="69">
        <v>33082</v>
      </c>
      <c r="E145" t="s" s="69">
        <v>33078</v>
      </c>
      <c r="F145" t="s" s="28">
        <v>7173</v>
      </c>
      <c r="G145" s="32"/>
      <c r="H145" s="32"/>
      <c r="I145" s="622"/>
      <c r="J145" s="32"/>
      <c r="K145" s="290"/>
      <c r="L145" t="s" s="69">
        <v>33079</v>
      </c>
      <c r="M145" t="s" s="69">
        <v>33083</v>
      </c>
      <c r="N145" s="27">
        <v>2</v>
      </c>
      <c r="O145" s="32"/>
      <c r="P145" t="s" s="28">
        <v>32764</v>
      </c>
    </row>
    <row r="146" ht="30" customHeight="1">
      <c r="A146" s="27">
        <v>144</v>
      </c>
      <c r="B146" t="s" s="69">
        <v>32987</v>
      </c>
      <c r="C146" t="s" s="28">
        <v>33084</v>
      </c>
      <c r="D146" t="s" s="69">
        <v>33064</v>
      </c>
      <c r="E146" t="s" s="69">
        <v>33078</v>
      </c>
      <c r="F146" s="32"/>
      <c r="G146" s="32"/>
      <c r="H146" s="32"/>
      <c r="I146" s="622"/>
      <c r="J146" s="32"/>
      <c r="K146" s="290"/>
      <c r="L146" t="s" s="69">
        <v>33079</v>
      </c>
      <c r="M146" t="s" s="69">
        <v>33085</v>
      </c>
      <c r="N146" s="27">
        <v>4</v>
      </c>
      <c r="O146" s="32"/>
      <c r="P146" t="s" s="28">
        <v>32764</v>
      </c>
    </row>
    <row r="147" ht="30" customHeight="1">
      <c r="A147" s="27">
        <v>145</v>
      </c>
      <c r="B147" t="s" s="69">
        <v>32987</v>
      </c>
      <c r="C147" t="s" s="28">
        <v>33086</v>
      </c>
      <c r="D147" t="s" s="69">
        <v>33064</v>
      </c>
      <c r="E147" t="s" s="69">
        <v>33078</v>
      </c>
      <c r="F147" s="32"/>
      <c r="G147" s="32"/>
      <c r="H147" s="32"/>
      <c r="I147" s="622"/>
      <c r="J147" s="32"/>
      <c r="K147" s="290"/>
      <c r="L147" t="s" s="69">
        <v>33079</v>
      </c>
      <c r="M147" t="s" s="69">
        <v>33085</v>
      </c>
      <c r="N147" s="27">
        <v>4</v>
      </c>
      <c r="O147" s="32"/>
      <c r="P147" t="s" s="28">
        <v>32764</v>
      </c>
    </row>
    <row r="148" ht="30" customHeight="1">
      <c r="A148" s="27">
        <v>146</v>
      </c>
      <c r="B148" t="s" s="69">
        <v>32987</v>
      </c>
      <c r="C148" t="s" s="28">
        <v>33087</v>
      </c>
      <c r="D148" t="s" s="69">
        <v>33064</v>
      </c>
      <c r="E148" t="s" s="69">
        <v>33078</v>
      </c>
      <c r="F148" s="32"/>
      <c r="G148" s="32"/>
      <c r="H148" s="32"/>
      <c r="I148" s="622"/>
      <c r="J148" s="32"/>
      <c r="K148" s="290"/>
      <c r="L148" t="s" s="69">
        <v>33079</v>
      </c>
      <c r="M148" t="s" s="69">
        <v>33085</v>
      </c>
      <c r="N148" s="27">
        <v>1</v>
      </c>
      <c r="O148" s="32"/>
      <c r="P148" t="s" s="28">
        <v>32764</v>
      </c>
    </row>
    <row r="149" ht="30" customHeight="1">
      <c r="A149" s="27">
        <v>147</v>
      </c>
      <c r="B149" t="s" s="69">
        <v>32987</v>
      </c>
      <c r="C149" t="s" s="28">
        <v>2548</v>
      </c>
      <c r="D149" t="s" s="69">
        <v>33088</v>
      </c>
      <c r="E149" t="s" s="28">
        <v>4483</v>
      </c>
      <c r="F149" s="27">
        <v>10419</v>
      </c>
      <c r="G149" s="27">
        <v>2011</v>
      </c>
      <c r="H149" s="27">
        <v>736</v>
      </c>
      <c r="I149" s="622">
        <v>0.89</v>
      </c>
      <c r="J149" s="27">
        <v>3120</v>
      </c>
      <c r="K149" t="s" s="69">
        <v>32780</v>
      </c>
      <c r="L149" t="s" s="69">
        <v>32792</v>
      </c>
      <c r="M149" t="s" s="69">
        <v>33089</v>
      </c>
      <c r="N149" s="27">
        <v>2</v>
      </c>
      <c r="O149" s="32"/>
      <c r="P149" t="s" s="28">
        <v>32764</v>
      </c>
    </row>
    <row r="150" ht="30" customHeight="1">
      <c r="A150" s="27">
        <v>148</v>
      </c>
      <c r="B150" t="s" s="69">
        <v>32987</v>
      </c>
      <c r="C150" t="s" s="28">
        <v>33090</v>
      </c>
      <c r="D150" t="s" s="69">
        <v>33091</v>
      </c>
      <c r="E150" t="s" s="28">
        <v>4483</v>
      </c>
      <c r="F150" s="27">
        <v>12000</v>
      </c>
      <c r="G150" s="27">
        <v>2015</v>
      </c>
      <c r="H150" s="27">
        <v>263</v>
      </c>
      <c r="I150" s="622">
        <v>0.8</v>
      </c>
      <c r="J150" s="27">
        <v>1670</v>
      </c>
      <c r="K150" t="s" s="69">
        <v>32802</v>
      </c>
      <c r="L150" t="s" s="69">
        <v>32792</v>
      </c>
      <c r="M150" t="s" s="69">
        <v>33089</v>
      </c>
      <c r="N150" s="27">
        <v>2</v>
      </c>
      <c r="O150" s="32"/>
      <c r="P150" t="s" s="28">
        <v>32764</v>
      </c>
    </row>
    <row r="151" ht="30" customHeight="1">
      <c r="A151" s="27">
        <v>149</v>
      </c>
      <c r="B151" t="s" s="69">
        <v>1635</v>
      </c>
      <c r="C151" t="s" s="28">
        <v>33092</v>
      </c>
      <c r="D151" t="s" s="69">
        <v>33093</v>
      </c>
      <c r="E151" t="s" s="28">
        <v>4483</v>
      </c>
      <c r="F151" s="27">
        <v>11500</v>
      </c>
      <c r="G151" s="27">
        <v>2010</v>
      </c>
      <c r="H151" s="27">
        <v>472</v>
      </c>
      <c r="I151" s="622">
        <v>0.9</v>
      </c>
      <c r="J151" s="27">
        <v>1683</v>
      </c>
      <c r="K151" t="s" s="69">
        <v>32780</v>
      </c>
      <c r="L151" t="s" s="69">
        <v>32757</v>
      </c>
      <c r="M151" t="s" s="69">
        <v>33094</v>
      </c>
      <c r="N151" s="27">
        <v>2</v>
      </c>
      <c r="O151" s="27">
        <v>4683</v>
      </c>
      <c r="P151" t="s" s="28">
        <v>32764</v>
      </c>
    </row>
    <row r="152" ht="30" customHeight="1">
      <c r="A152" s="27">
        <v>150</v>
      </c>
      <c r="B152" t="s" s="69">
        <v>1635</v>
      </c>
      <c r="C152" t="s" s="69">
        <v>33095</v>
      </c>
      <c r="D152" t="s" s="69">
        <v>32466</v>
      </c>
      <c r="E152" t="s" s="28">
        <v>4483</v>
      </c>
      <c r="F152" s="27">
        <v>11572</v>
      </c>
      <c r="G152" s="27">
        <v>2006</v>
      </c>
      <c r="H152" s="27">
        <v>379</v>
      </c>
      <c r="I152" s="622">
        <v>0.97</v>
      </c>
      <c r="J152" s="27">
        <v>1420</v>
      </c>
      <c r="K152" t="s" s="69">
        <v>32814</v>
      </c>
      <c r="L152" t="s" s="69">
        <v>32757</v>
      </c>
      <c r="M152" t="s" s="69">
        <v>33096</v>
      </c>
      <c r="N152" s="27">
        <v>1</v>
      </c>
      <c r="O152" s="27">
        <v>4420</v>
      </c>
      <c r="P152" t="s" s="28">
        <v>32764</v>
      </c>
    </row>
    <row r="153" ht="30" customHeight="1">
      <c r="A153" s="27">
        <v>151</v>
      </c>
      <c r="B153" t="s" s="69">
        <v>1635</v>
      </c>
      <c r="C153" t="s" s="69">
        <v>33097</v>
      </c>
      <c r="D153" t="s" s="69">
        <v>32466</v>
      </c>
      <c r="E153" t="s" s="28">
        <v>4483</v>
      </c>
      <c r="F153" s="27">
        <v>11572</v>
      </c>
      <c r="G153" s="27">
        <v>2006</v>
      </c>
      <c r="H153" s="27">
        <v>379</v>
      </c>
      <c r="I153" s="622">
        <v>0.97</v>
      </c>
      <c r="J153" s="27">
        <v>1420</v>
      </c>
      <c r="K153" t="s" s="69">
        <v>32814</v>
      </c>
      <c r="L153" t="s" s="69">
        <v>32757</v>
      </c>
      <c r="M153" t="s" s="69">
        <v>33096</v>
      </c>
      <c r="N153" s="27">
        <v>1</v>
      </c>
      <c r="O153" s="27">
        <v>4420</v>
      </c>
      <c r="P153" t="s" s="28">
        <v>32764</v>
      </c>
    </row>
    <row r="154" ht="30" customHeight="1">
      <c r="A154" s="27">
        <v>152</v>
      </c>
      <c r="B154" t="s" s="69">
        <v>1635</v>
      </c>
      <c r="C154" t="s" s="69">
        <v>33098</v>
      </c>
      <c r="D154" t="s" s="69">
        <v>33099</v>
      </c>
      <c r="E154" t="s" s="28">
        <v>4483</v>
      </c>
      <c r="F154" s="27">
        <v>13178</v>
      </c>
      <c r="G154" s="27">
        <v>2006</v>
      </c>
      <c r="H154" s="27">
        <v>800</v>
      </c>
      <c r="I154" s="622">
        <v>0.97</v>
      </c>
      <c r="J154" s="27">
        <v>3104</v>
      </c>
      <c r="K154" t="s" s="69">
        <v>32865</v>
      </c>
      <c r="L154" t="s" s="69">
        <v>32751</v>
      </c>
      <c r="M154" t="s" s="69">
        <v>33096</v>
      </c>
      <c r="N154" s="27">
        <v>2</v>
      </c>
      <c r="O154" s="27">
        <v>4244.666666666670</v>
      </c>
      <c r="P154" t="s" s="28">
        <v>32764</v>
      </c>
    </row>
    <row r="155" ht="30" customHeight="1">
      <c r="A155" s="27">
        <v>153</v>
      </c>
      <c r="B155" t="s" s="69">
        <v>1635</v>
      </c>
      <c r="C155" t="s" s="69">
        <v>33100</v>
      </c>
      <c r="D155" t="s" s="69">
        <v>33099</v>
      </c>
      <c r="E155" t="s" s="28">
        <v>4483</v>
      </c>
      <c r="F155" s="27">
        <v>11376</v>
      </c>
      <c r="G155" s="27">
        <v>2005</v>
      </c>
      <c r="H155" s="27">
        <v>912</v>
      </c>
      <c r="I155" s="622">
        <v>0.9</v>
      </c>
      <c r="J155" s="27">
        <v>5684</v>
      </c>
      <c r="K155" t="s" s="69">
        <v>32865</v>
      </c>
      <c r="L155" t="s" s="69">
        <v>33067</v>
      </c>
      <c r="M155" t="s" s="69">
        <v>33096</v>
      </c>
      <c r="N155" s="27">
        <v>3</v>
      </c>
      <c r="O155" s="27">
        <v>4069.333333333340</v>
      </c>
      <c r="P155" t="s" s="28">
        <v>32764</v>
      </c>
    </row>
    <row r="156" ht="30" customHeight="1">
      <c r="A156" s="27">
        <v>154</v>
      </c>
      <c r="B156" t="s" s="69">
        <v>1635</v>
      </c>
      <c r="C156" t="s" s="69">
        <v>33101</v>
      </c>
      <c r="D156" t="s" s="69">
        <v>33102</v>
      </c>
      <c r="E156" t="s" s="28">
        <v>6027</v>
      </c>
      <c r="F156" s="27">
        <v>10572</v>
      </c>
      <c r="G156" s="27">
        <v>2000</v>
      </c>
      <c r="H156" s="27">
        <v>534</v>
      </c>
      <c r="I156" s="622">
        <v>0.95</v>
      </c>
      <c r="J156" s="27">
        <v>3541</v>
      </c>
      <c r="K156" t="s" s="69">
        <v>32814</v>
      </c>
      <c r="L156" t="s" s="69">
        <v>32757</v>
      </c>
      <c r="M156" t="s" s="69">
        <v>33103</v>
      </c>
      <c r="N156" s="27">
        <v>2</v>
      </c>
      <c r="O156" s="27">
        <v>3894.000000000010</v>
      </c>
      <c r="P156" t="s" s="28">
        <v>32764</v>
      </c>
    </row>
    <row r="157" ht="30" customHeight="1">
      <c r="A157" s="27">
        <v>155</v>
      </c>
      <c r="B157" t="s" s="69">
        <v>1635</v>
      </c>
      <c r="C157" t="s" s="69">
        <v>33104</v>
      </c>
      <c r="D157" t="s" s="69">
        <v>33102</v>
      </c>
      <c r="E157" t="s" s="28">
        <v>6027</v>
      </c>
      <c r="F157" s="27">
        <v>6745</v>
      </c>
      <c r="G157" s="27">
        <v>2012</v>
      </c>
      <c r="H157" s="27">
        <v>235</v>
      </c>
      <c r="I157" s="622">
        <v>0.95</v>
      </c>
      <c r="J157" s="27">
        <v>2345</v>
      </c>
      <c r="K157" t="s" s="69">
        <v>32865</v>
      </c>
      <c r="L157" t="s" s="69">
        <v>32757</v>
      </c>
      <c r="M157" t="s" s="69">
        <v>33103</v>
      </c>
      <c r="N157" s="27">
        <v>2</v>
      </c>
      <c r="O157" s="27">
        <v>3718.666666666680</v>
      </c>
      <c r="P157" t="s" s="28">
        <v>32764</v>
      </c>
    </row>
    <row r="158" ht="30" customHeight="1">
      <c r="A158" s="27">
        <v>156</v>
      </c>
      <c r="B158" t="s" s="69">
        <v>1635</v>
      </c>
      <c r="C158" t="s" s="69">
        <v>33105</v>
      </c>
      <c r="D158" t="s" s="69">
        <v>33102</v>
      </c>
      <c r="E158" t="s" s="69">
        <v>4483</v>
      </c>
      <c r="F158" s="27">
        <v>12235</v>
      </c>
      <c r="G158" s="27">
        <v>2011</v>
      </c>
      <c r="H158" s="27">
        <v>1006</v>
      </c>
      <c r="I158" s="622">
        <v>0.9</v>
      </c>
      <c r="J158" s="27">
        <v>3621</v>
      </c>
      <c r="K158" t="s" s="69">
        <v>32780</v>
      </c>
      <c r="L158" t="s" s="69">
        <v>32757</v>
      </c>
      <c r="M158" t="s" s="69">
        <v>33103</v>
      </c>
      <c r="N158" s="27">
        <v>2</v>
      </c>
      <c r="O158" s="27">
        <v>3543.333333333350</v>
      </c>
      <c r="P158" t="s" s="28">
        <v>32764</v>
      </c>
    </row>
    <row r="159" ht="30" customHeight="1">
      <c r="A159" s="27">
        <v>157</v>
      </c>
      <c r="B159" t="s" s="69">
        <v>1635</v>
      </c>
      <c r="C159" t="s" s="69">
        <v>33106</v>
      </c>
      <c r="D159" t="s" s="69">
        <v>33102</v>
      </c>
      <c r="E159" t="s" s="69">
        <v>4483</v>
      </c>
      <c r="F159" s="27">
        <v>12235</v>
      </c>
      <c r="G159" s="27">
        <v>2011</v>
      </c>
      <c r="H159" s="27">
        <v>1006</v>
      </c>
      <c r="I159" s="622">
        <v>0.9</v>
      </c>
      <c r="J159" s="27">
        <v>3621</v>
      </c>
      <c r="K159" t="s" s="69">
        <v>32780</v>
      </c>
      <c r="L159" t="s" s="69">
        <v>32757</v>
      </c>
      <c r="M159" t="s" s="69">
        <v>33103</v>
      </c>
      <c r="N159" s="27">
        <v>2</v>
      </c>
      <c r="O159" s="27">
        <v>3368.000000000020</v>
      </c>
      <c r="P159" t="s" s="28">
        <v>32764</v>
      </c>
    </row>
    <row r="160" ht="30" customHeight="1">
      <c r="A160" s="27">
        <v>158</v>
      </c>
      <c r="B160" t="s" s="68">
        <v>1635</v>
      </c>
      <c r="C160" t="s" s="68">
        <v>33107</v>
      </c>
      <c r="D160" t="s" s="68">
        <v>33108</v>
      </c>
      <c r="E160" t="s" s="26">
        <v>4483</v>
      </c>
      <c r="F160" s="625">
        <v>7647</v>
      </c>
      <c r="G160" s="625">
        <v>2005</v>
      </c>
      <c r="H160" s="628"/>
      <c r="I160" s="627">
        <v>0.9</v>
      </c>
      <c r="J160" s="628"/>
      <c r="K160" t="s" s="68">
        <v>33020</v>
      </c>
      <c r="L160" t="s" s="68">
        <v>32757</v>
      </c>
      <c r="M160" t="s" s="68">
        <v>33109</v>
      </c>
      <c r="N160" s="625">
        <v>2</v>
      </c>
      <c r="O160" s="628"/>
      <c r="P160" t="s" s="26">
        <v>32764</v>
      </c>
    </row>
    <row r="161" ht="30" customHeight="1">
      <c r="A161" s="27">
        <v>159</v>
      </c>
      <c r="B161" t="s" s="69">
        <v>1635</v>
      </c>
      <c r="C161" t="s" s="28">
        <v>33110</v>
      </c>
      <c r="D161" t="s" s="69">
        <v>33111</v>
      </c>
      <c r="E161" t="s" s="28">
        <v>4483</v>
      </c>
      <c r="F161" s="27">
        <v>10514</v>
      </c>
      <c r="G161" s="27">
        <v>2009</v>
      </c>
      <c r="H161" s="27">
        <v>2356</v>
      </c>
      <c r="I161" s="622">
        <v>0.8</v>
      </c>
      <c r="J161" s="27">
        <v>7963</v>
      </c>
      <c r="K161" t="s" s="69">
        <v>32838</v>
      </c>
      <c r="L161" t="s" s="69">
        <v>32792</v>
      </c>
      <c r="M161" t="s" s="69">
        <v>33045</v>
      </c>
      <c r="N161" s="27">
        <v>2</v>
      </c>
      <c r="O161" s="32"/>
      <c r="P161" t="s" s="28">
        <v>32764</v>
      </c>
    </row>
    <row r="162" ht="30" customHeight="1">
      <c r="A162" s="27">
        <v>160</v>
      </c>
      <c r="B162" t="s" s="69">
        <v>1635</v>
      </c>
      <c r="C162" t="s" s="28">
        <v>33112</v>
      </c>
      <c r="D162" t="s" s="69">
        <v>33111</v>
      </c>
      <c r="E162" t="s" s="28">
        <v>4483</v>
      </c>
      <c r="F162" s="27">
        <v>10514</v>
      </c>
      <c r="G162" s="27">
        <v>2009</v>
      </c>
      <c r="H162" s="27">
        <v>2356</v>
      </c>
      <c r="I162" s="622">
        <v>0.8</v>
      </c>
      <c r="J162" s="27">
        <v>7963</v>
      </c>
      <c r="K162" t="s" s="69">
        <v>32838</v>
      </c>
      <c r="L162" t="s" s="69">
        <v>32792</v>
      </c>
      <c r="M162" t="s" s="69">
        <v>33045</v>
      </c>
      <c r="N162" s="27">
        <v>2</v>
      </c>
      <c r="O162" s="32"/>
      <c r="P162" t="s" s="28">
        <v>32764</v>
      </c>
    </row>
    <row r="163" ht="30" customHeight="1">
      <c r="A163" s="27">
        <v>161</v>
      </c>
      <c r="B163" t="s" s="69">
        <v>1635</v>
      </c>
      <c r="C163" t="s" s="28">
        <v>33113</v>
      </c>
      <c r="D163" t="s" s="69">
        <v>33114</v>
      </c>
      <c r="E163" t="s" s="28">
        <v>428</v>
      </c>
      <c r="F163" s="27">
        <v>15000</v>
      </c>
      <c r="G163" s="27">
        <v>2013</v>
      </c>
      <c r="H163" s="27">
        <v>120</v>
      </c>
      <c r="I163" s="622">
        <v>0.8</v>
      </c>
      <c r="J163" s="27">
        <v>1362</v>
      </c>
      <c r="K163" t="s" s="69">
        <v>32811</v>
      </c>
      <c r="L163" t="s" s="69">
        <v>32757</v>
      </c>
      <c r="M163" t="s" s="69">
        <v>33045</v>
      </c>
      <c r="N163" s="27">
        <v>2</v>
      </c>
      <c r="O163" s="32"/>
      <c r="P163" t="s" s="28">
        <v>32764</v>
      </c>
    </row>
    <row r="164" ht="30" customHeight="1">
      <c r="A164" s="27">
        <v>162</v>
      </c>
      <c r="B164" t="s" s="69">
        <v>1635</v>
      </c>
      <c r="C164" t="s" s="28">
        <v>33115</v>
      </c>
      <c r="D164" t="s" s="69">
        <v>33114</v>
      </c>
      <c r="E164" t="s" s="28">
        <v>428</v>
      </c>
      <c r="F164" s="27">
        <v>15000</v>
      </c>
      <c r="G164" s="27">
        <v>2013</v>
      </c>
      <c r="H164" s="27">
        <v>120</v>
      </c>
      <c r="I164" s="622">
        <v>0.8</v>
      </c>
      <c r="J164" s="27">
        <v>1362</v>
      </c>
      <c r="K164" t="s" s="69">
        <v>32811</v>
      </c>
      <c r="L164" t="s" s="69">
        <v>32757</v>
      </c>
      <c r="M164" t="s" s="69">
        <v>33045</v>
      </c>
      <c r="N164" s="27">
        <v>2</v>
      </c>
      <c r="O164" s="32"/>
      <c r="P164" t="s" s="28">
        <v>32764</v>
      </c>
    </row>
    <row r="165" ht="30" customHeight="1">
      <c r="A165" s="27">
        <v>163</v>
      </c>
      <c r="B165" t="s" s="69">
        <v>1635</v>
      </c>
      <c r="C165" t="s" s="28">
        <v>33116</v>
      </c>
      <c r="D165" t="s" s="629">
        <v>33117</v>
      </c>
      <c r="E165" t="s" s="28">
        <v>428</v>
      </c>
      <c r="F165" s="27">
        <v>30533</v>
      </c>
      <c r="G165" s="27">
        <v>2004</v>
      </c>
      <c r="H165" s="27">
        <v>168</v>
      </c>
      <c r="I165" s="622">
        <v>0.8</v>
      </c>
      <c r="J165" s="27">
        <v>537</v>
      </c>
      <c r="K165" t="s" s="69">
        <v>32811</v>
      </c>
      <c r="L165" t="s" s="69">
        <v>32792</v>
      </c>
      <c r="M165" t="s" s="69">
        <v>33118</v>
      </c>
      <c r="N165" s="27">
        <v>4</v>
      </c>
      <c r="O165" s="32"/>
      <c r="P165" t="s" s="28">
        <v>32749</v>
      </c>
    </row>
    <row r="166" ht="30" customHeight="1">
      <c r="A166" s="27">
        <v>164</v>
      </c>
      <c r="B166" t="s" s="69">
        <v>1635</v>
      </c>
      <c r="C166" t="s" s="28">
        <v>33119</v>
      </c>
      <c r="D166" t="s" s="69">
        <v>33120</v>
      </c>
      <c r="E166" t="s" s="28">
        <v>4483</v>
      </c>
      <c r="F166" s="27">
        <v>14246</v>
      </c>
      <c r="G166" s="27">
        <v>2005</v>
      </c>
      <c r="H166" s="27">
        <v>245</v>
      </c>
      <c r="I166" s="622"/>
      <c r="J166" s="27">
        <v>700</v>
      </c>
      <c r="K166" t="s" s="69">
        <v>33020</v>
      </c>
      <c r="L166" t="s" s="69">
        <v>5908</v>
      </c>
      <c r="M166" t="s" s="69">
        <v>33121</v>
      </c>
      <c r="N166" s="27">
        <v>2</v>
      </c>
      <c r="O166" s="32"/>
      <c r="P166" t="s" s="28">
        <v>32764</v>
      </c>
    </row>
    <row r="167" ht="30" customHeight="1">
      <c r="A167" s="27">
        <v>165</v>
      </c>
      <c r="B167" t="s" s="69">
        <v>1635</v>
      </c>
      <c r="C167" t="s" s="28">
        <v>4035</v>
      </c>
      <c r="D167" t="s" s="16">
        <v>33122</v>
      </c>
      <c r="E167" t="s" s="28">
        <v>6027</v>
      </c>
      <c r="F167" s="32"/>
      <c r="G167" s="32"/>
      <c r="H167" s="32"/>
      <c r="I167" s="622"/>
      <c r="J167" s="32"/>
      <c r="K167" s="290"/>
      <c r="L167" t="s" s="69">
        <v>32762</v>
      </c>
      <c r="M167" t="s" s="69">
        <v>33123</v>
      </c>
      <c r="N167" s="27">
        <v>4</v>
      </c>
      <c r="O167" s="32"/>
      <c r="P167" t="s" s="28">
        <v>32764</v>
      </c>
    </row>
    <row r="168" ht="30" customHeight="1">
      <c r="A168" s="27">
        <v>166</v>
      </c>
      <c r="B168" t="s" s="69">
        <v>1635</v>
      </c>
      <c r="C168" t="s" s="28">
        <v>33124</v>
      </c>
      <c r="D168" t="s" s="69">
        <v>33125</v>
      </c>
      <c r="E168" t="s" s="28">
        <v>4483</v>
      </c>
      <c r="F168" s="27">
        <v>10000</v>
      </c>
      <c r="G168" s="27">
        <v>2009</v>
      </c>
      <c r="H168" s="27">
        <v>300</v>
      </c>
      <c r="I168" s="622">
        <v>0.9</v>
      </c>
      <c r="J168" s="27">
        <v>920</v>
      </c>
      <c r="K168" t="s" s="69">
        <v>32838</v>
      </c>
      <c r="L168" t="s" s="69">
        <v>32757</v>
      </c>
      <c r="M168" t="s" s="69">
        <v>33123</v>
      </c>
      <c r="N168" s="27">
        <v>2</v>
      </c>
      <c r="O168" s="27">
        <v>3920</v>
      </c>
      <c r="P168" t="s" s="28">
        <v>32764</v>
      </c>
    </row>
    <row r="169" ht="30" customHeight="1">
      <c r="A169" s="27">
        <v>167</v>
      </c>
      <c r="B169" t="s" s="69">
        <v>1635</v>
      </c>
      <c r="C169" t="s" s="28">
        <v>2712</v>
      </c>
      <c r="D169" t="s" s="69">
        <v>33126</v>
      </c>
      <c r="E169" t="s" s="69">
        <v>33127</v>
      </c>
      <c r="F169" s="27">
        <v>11910</v>
      </c>
      <c r="G169" s="27">
        <v>2006</v>
      </c>
      <c r="H169" s="32"/>
      <c r="I169" s="622"/>
      <c r="J169" s="32"/>
      <c r="K169" s="290"/>
      <c r="L169" t="s" s="69">
        <v>32757</v>
      </c>
      <c r="M169" t="s" s="69">
        <v>33128</v>
      </c>
      <c r="N169" s="27">
        <v>2</v>
      </c>
      <c r="O169" s="32"/>
      <c r="P169" t="s" s="28">
        <v>32764</v>
      </c>
    </row>
    <row r="170" ht="30" customHeight="1">
      <c r="A170" s="27">
        <v>168</v>
      </c>
      <c r="B170" t="s" s="69">
        <v>1635</v>
      </c>
      <c r="C170" t="s" s="69">
        <v>33129</v>
      </c>
      <c r="D170" t="s" s="69">
        <v>33130</v>
      </c>
      <c r="E170" t="s" s="28">
        <v>4483</v>
      </c>
      <c r="F170" s="27">
        <v>13675</v>
      </c>
      <c r="G170" s="27">
        <v>2016</v>
      </c>
      <c r="H170" s="27">
        <v>280</v>
      </c>
      <c r="I170" s="622">
        <v>0.65</v>
      </c>
      <c r="J170" s="27">
        <v>562</v>
      </c>
      <c r="K170" t="s" s="69">
        <v>33020</v>
      </c>
      <c r="L170" t="s" s="69">
        <v>32784</v>
      </c>
      <c r="M170" t="s" s="69">
        <v>32897</v>
      </c>
      <c r="N170" s="27">
        <v>2</v>
      </c>
      <c r="O170" s="27">
        <v>3562</v>
      </c>
      <c r="P170" t="s" s="28">
        <v>32764</v>
      </c>
    </row>
    <row r="171" ht="30" customHeight="1">
      <c r="A171" s="27">
        <v>169</v>
      </c>
      <c r="B171" t="s" s="69">
        <v>1635</v>
      </c>
      <c r="C171" t="s" s="69">
        <v>33131</v>
      </c>
      <c r="D171" t="s" s="69">
        <v>33132</v>
      </c>
      <c r="E171" t="s" s="28">
        <v>6027</v>
      </c>
      <c r="F171" s="27">
        <v>7651</v>
      </c>
      <c r="G171" s="27">
        <v>2004</v>
      </c>
      <c r="H171" s="27">
        <v>680</v>
      </c>
      <c r="I171" s="622">
        <v>0.8</v>
      </c>
      <c r="J171" s="27">
        <v>2560</v>
      </c>
      <c r="K171" t="s" s="69">
        <v>32963</v>
      </c>
      <c r="L171" t="s" s="69">
        <v>32784</v>
      </c>
      <c r="M171" t="s" s="69">
        <v>32897</v>
      </c>
      <c r="N171" s="27">
        <v>2</v>
      </c>
      <c r="O171" s="32"/>
      <c r="P171" t="s" s="28">
        <v>32749</v>
      </c>
    </row>
    <row r="172" ht="30" customHeight="1">
      <c r="A172" s="27">
        <v>170</v>
      </c>
      <c r="B172" t="s" s="69">
        <v>1635</v>
      </c>
      <c r="C172" t="s" s="69">
        <v>33133</v>
      </c>
      <c r="D172" t="s" s="69">
        <v>33134</v>
      </c>
      <c r="E172" t="s" s="28">
        <v>4483</v>
      </c>
      <c r="F172" s="27">
        <v>10341</v>
      </c>
      <c r="G172" s="27">
        <v>2003</v>
      </c>
      <c r="H172" s="27">
        <v>988</v>
      </c>
      <c r="I172" s="622">
        <v>0.95</v>
      </c>
      <c r="J172" s="27">
        <v>3754</v>
      </c>
      <c r="K172" t="s" s="69">
        <v>32963</v>
      </c>
      <c r="L172" t="s" s="69">
        <v>32762</v>
      </c>
      <c r="M172" t="s" s="69">
        <v>33135</v>
      </c>
      <c r="N172" s="27">
        <v>3</v>
      </c>
      <c r="O172" s="32"/>
      <c r="P172" t="s" s="28">
        <v>32749</v>
      </c>
    </row>
    <row r="173" ht="30" customHeight="1">
      <c r="A173" s="27">
        <v>171</v>
      </c>
      <c r="B173" t="s" s="69">
        <v>1635</v>
      </c>
      <c r="C173" t="s" s="28">
        <v>33136</v>
      </c>
      <c r="D173" t="s" s="69">
        <v>33137</v>
      </c>
      <c r="E173" t="s" s="28">
        <v>4483</v>
      </c>
      <c r="F173" s="27">
        <v>9078</v>
      </c>
      <c r="G173" s="27">
        <v>2009</v>
      </c>
      <c r="H173" s="27">
        <v>388</v>
      </c>
      <c r="I173" s="622">
        <v>0.96</v>
      </c>
      <c r="J173" s="27">
        <v>602</v>
      </c>
      <c r="K173" t="s" s="69">
        <v>32814</v>
      </c>
      <c r="L173" t="s" s="69">
        <v>32757</v>
      </c>
      <c r="M173" t="s" s="69">
        <v>32897</v>
      </c>
      <c r="N173" s="27">
        <v>1</v>
      </c>
      <c r="O173" s="27">
        <v>700</v>
      </c>
      <c r="P173" t="s" s="28">
        <v>32764</v>
      </c>
    </row>
    <row r="174" ht="30" customHeight="1">
      <c r="A174" s="27">
        <v>172</v>
      </c>
      <c r="B174" t="s" s="69">
        <v>1635</v>
      </c>
      <c r="C174" t="s" s="28">
        <v>33138</v>
      </c>
      <c r="D174" t="s" s="69">
        <v>33137</v>
      </c>
      <c r="E174" t="s" s="28">
        <v>4483</v>
      </c>
      <c r="F174" s="27">
        <v>9296</v>
      </c>
      <c r="G174" s="27">
        <v>2009</v>
      </c>
      <c r="H174" s="27">
        <v>368</v>
      </c>
      <c r="I174" s="622">
        <v>0.96</v>
      </c>
      <c r="J174" s="27">
        <v>759</v>
      </c>
      <c r="K174" t="s" s="69">
        <v>32919</v>
      </c>
      <c r="L174" t="s" s="69">
        <v>32757</v>
      </c>
      <c r="M174" t="s" s="69">
        <v>33139</v>
      </c>
      <c r="N174" s="27">
        <v>1</v>
      </c>
      <c r="O174" s="27">
        <v>800</v>
      </c>
      <c r="P174" t="s" s="28">
        <v>32764</v>
      </c>
    </row>
    <row r="175" ht="30" customHeight="1">
      <c r="A175" s="27">
        <v>173</v>
      </c>
      <c r="B175" t="s" s="69">
        <v>1635</v>
      </c>
      <c r="C175" t="s" s="28">
        <v>33140</v>
      </c>
      <c r="D175" t="s" s="69">
        <v>33141</v>
      </c>
      <c r="E175" t="s" s="28">
        <v>6027</v>
      </c>
      <c r="F175" s="27">
        <v>9250</v>
      </c>
      <c r="G175" s="27">
        <v>2013</v>
      </c>
      <c r="H175" s="27">
        <v>80</v>
      </c>
      <c r="I175" s="622">
        <v>0.96</v>
      </c>
      <c r="J175" s="27">
        <v>1600</v>
      </c>
      <c r="K175" t="s" s="69">
        <v>32811</v>
      </c>
      <c r="L175" t="s" s="69">
        <v>32828</v>
      </c>
      <c r="M175" t="s" s="69">
        <v>33135</v>
      </c>
      <c r="N175" s="27">
        <v>2</v>
      </c>
      <c r="O175" s="27">
        <v>4600</v>
      </c>
      <c r="P175" t="s" s="28">
        <v>32749</v>
      </c>
    </row>
    <row r="176" ht="30" customHeight="1">
      <c r="A176" s="27">
        <v>174</v>
      </c>
      <c r="B176" t="s" s="69">
        <v>1635</v>
      </c>
      <c r="C176" t="s" s="28">
        <v>33142</v>
      </c>
      <c r="D176" t="s" s="69">
        <v>33143</v>
      </c>
      <c r="E176" t="s" s="28">
        <v>4483</v>
      </c>
      <c r="F176" s="27">
        <v>8235</v>
      </c>
      <c r="G176" s="27">
        <v>2010</v>
      </c>
      <c r="H176" s="27">
        <v>150</v>
      </c>
      <c r="I176" s="622">
        <v>0.8</v>
      </c>
      <c r="J176" s="27">
        <v>322</v>
      </c>
      <c r="K176" t="s" s="69">
        <v>32796</v>
      </c>
      <c r="L176" t="s" s="69">
        <v>32882</v>
      </c>
      <c r="M176" t="s" s="69">
        <v>33139</v>
      </c>
      <c r="N176" s="27">
        <v>2</v>
      </c>
      <c r="O176" s="27">
        <v>4322</v>
      </c>
      <c r="P176" t="s" s="28">
        <v>32764</v>
      </c>
    </row>
    <row r="177" ht="30" customHeight="1">
      <c r="A177" s="27">
        <v>175</v>
      </c>
      <c r="B177" t="s" s="69">
        <v>1635</v>
      </c>
      <c r="C177" t="s" s="28">
        <v>33144</v>
      </c>
      <c r="D177" t="s" s="69">
        <v>33143</v>
      </c>
      <c r="E177" t="s" s="28">
        <v>2637</v>
      </c>
      <c r="F177" s="27">
        <v>8235</v>
      </c>
      <c r="G177" s="27">
        <v>2010</v>
      </c>
      <c r="H177" s="32"/>
      <c r="I177" s="622">
        <v>0.76</v>
      </c>
      <c r="J177" s="32"/>
      <c r="K177" t="s" s="69">
        <v>32796</v>
      </c>
      <c r="L177" t="s" s="69">
        <v>32882</v>
      </c>
      <c r="M177" t="s" s="69">
        <v>33139</v>
      </c>
      <c r="N177" s="27">
        <v>2</v>
      </c>
      <c r="O177" s="27">
        <v>6272</v>
      </c>
      <c r="P177" t="s" s="28">
        <v>32764</v>
      </c>
    </row>
    <row r="178" ht="30" customHeight="1">
      <c r="A178" s="27">
        <v>176</v>
      </c>
      <c r="B178" t="s" s="69">
        <v>1635</v>
      </c>
      <c r="C178" t="s" s="28">
        <v>33145</v>
      </c>
      <c r="D178" t="s" s="69">
        <v>33143</v>
      </c>
      <c r="E178" t="s" s="28">
        <v>4483</v>
      </c>
      <c r="F178" s="27">
        <v>17897</v>
      </c>
      <c r="G178" s="27">
        <v>2008</v>
      </c>
      <c r="H178" s="27">
        <v>1423</v>
      </c>
      <c r="I178" s="622">
        <v>0.95</v>
      </c>
      <c r="J178" s="27">
        <v>7635</v>
      </c>
      <c r="K178" t="s" s="69">
        <v>32796</v>
      </c>
      <c r="L178" t="s" s="69">
        <v>32882</v>
      </c>
      <c r="M178" t="s" s="69">
        <v>33139</v>
      </c>
      <c r="N178" s="27">
        <v>2</v>
      </c>
      <c r="O178" s="27">
        <v>9205</v>
      </c>
      <c r="P178" t="s" s="28">
        <v>32764</v>
      </c>
    </row>
    <row r="179" ht="30" customHeight="1">
      <c r="A179" s="27">
        <v>177</v>
      </c>
      <c r="B179" t="s" s="69">
        <v>1635</v>
      </c>
      <c r="C179" t="s" s="28">
        <v>33146</v>
      </c>
      <c r="D179" t="s" s="69">
        <v>33143</v>
      </c>
      <c r="E179" t="s" s="28">
        <v>4483</v>
      </c>
      <c r="F179" s="27">
        <v>17897</v>
      </c>
      <c r="G179" s="27">
        <v>2008</v>
      </c>
      <c r="H179" s="27">
        <v>1423</v>
      </c>
      <c r="I179" s="622">
        <v>0.95</v>
      </c>
      <c r="J179" s="27">
        <v>7635</v>
      </c>
      <c r="K179" t="s" s="69">
        <v>32796</v>
      </c>
      <c r="L179" t="s" s="69">
        <v>32882</v>
      </c>
      <c r="M179" t="s" s="69">
        <v>33139</v>
      </c>
      <c r="N179" s="27">
        <v>2</v>
      </c>
      <c r="O179" s="27">
        <v>9205</v>
      </c>
      <c r="P179" t="s" s="28">
        <v>32764</v>
      </c>
    </row>
    <row r="180" ht="30" customHeight="1">
      <c r="A180" s="27">
        <v>178</v>
      </c>
      <c r="B180" t="s" s="69">
        <v>1635</v>
      </c>
      <c r="C180" t="s" s="28">
        <v>33147</v>
      </c>
      <c r="D180" t="s" s="69">
        <v>33148</v>
      </c>
      <c r="E180" t="s" s="28">
        <v>4483</v>
      </c>
      <c r="F180" s="27">
        <v>8000</v>
      </c>
      <c r="G180" s="27">
        <v>1996</v>
      </c>
      <c r="H180" s="27">
        <v>210</v>
      </c>
      <c r="I180" s="622">
        <v>1</v>
      </c>
      <c r="J180" s="27">
        <v>680</v>
      </c>
      <c r="K180" t="s" s="69">
        <v>32865</v>
      </c>
      <c r="L180" t="s" s="69">
        <v>5908</v>
      </c>
      <c r="M180" t="s" s="69">
        <v>33121</v>
      </c>
      <c r="N180" s="27">
        <v>1</v>
      </c>
      <c r="O180" s="27">
        <v>2680</v>
      </c>
      <c r="P180" t="s" s="28">
        <v>32764</v>
      </c>
    </row>
    <row r="181" ht="30" customHeight="1">
      <c r="A181" s="27">
        <v>179</v>
      </c>
      <c r="B181" t="s" s="69">
        <v>1635</v>
      </c>
      <c r="C181" t="s" s="69">
        <v>33149</v>
      </c>
      <c r="D181" t="s" s="69">
        <v>33150</v>
      </c>
      <c r="E181" t="s" s="28">
        <v>4483</v>
      </c>
      <c r="F181" s="27">
        <v>12500</v>
      </c>
      <c r="G181" s="27">
        <v>2015</v>
      </c>
      <c r="H181" s="27">
        <v>2504</v>
      </c>
      <c r="I181" s="622">
        <v>0.6</v>
      </c>
      <c r="J181" s="27">
        <v>6034</v>
      </c>
      <c r="K181" t="s" s="69">
        <v>32814</v>
      </c>
      <c r="L181" t="s" s="69">
        <v>32784</v>
      </c>
      <c r="M181" t="s" s="69">
        <v>32797</v>
      </c>
      <c r="N181" s="27">
        <v>2</v>
      </c>
      <c r="O181" s="27">
        <v>7631</v>
      </c>
      <c r="P181" t="s" s="28">
        <v>32764</v>
      </c>
    </row>
    <row r="182" ht="30" customHeight="1">
      <c r="A182" s="27">
        <v>180</v>
      </c>
      <c r="B182" t="s" s="69">
        <v>1635</v>
      </c>
      <c r="C182" t="s" s="69">
        <v>33151</v>
      </c>
      <c r="D182" t="s" s="69">
        <v>33150</v>
      </c>
      <c r="E182" t="s" s="28">
        <v>4483</v>
      </c>
      <c r="F182" s="27">
        <v>12500</v>
      </c>
      <c r="G182" s="27">
        <v>2015</v>
      </c>
      <c r="H182" s="27">
        <v>2504</v>
      </c>
      <c r="I182" s="622">
        <v>0.6</v>
      </c>
      <c r="J182" s="27">
        <v>6034</v>
      </c>
      <c r="K182" t="s" s="69">
        <v>32814</v>
      </c>
      <c r="L182" t="s" s="69">
        <v>32784</v>
      </c>
      <c r="M182" t="s" s="69">
        <v>32797</v>
      </c>
      <c r="N182" s="27">
        <v>2</v>
      </c>
      <c r="O182" s="27">
        <v>7631</v>
      </c>
      <c r="P182" t="s" s="28">
        <v>32764</v>
      </c>
    </row>
    <row r="183" ht="30" customHeight="1">
      <c r="A183" s="27">
        <v>181</v>
      </c>
      <c r="B183" t="s" s="69">
        <v>1635</v>
      </c>
      <c r="C183" t="s" s="69">
        <v>33152</v>
      </c>
      <c r="D183" t="s" s="69">
        <v>33150</v>
      </c>
      <c r="E183" t="s" s="28">
        <v>4483</v>
      </c>
      <c r="F183" s="27">
        <v>12500</v>
      </c>
      <c r="G183" s="27">
        <v>2015</v>
      </c>
      <c r="H183" s="27">
        <v>2504</v>
      </c>
      <c r="I183" s="622">
        <v>0.6</v>
      </c>
      <c r="J183" s="27">
        <v>6034</v>
      </c>
      <c r="K183" t="s" s="69">
        <v>32814</v>
      </c>
      <c r="L183" t="s" s="69">
        <v>32784</v>
      </c>
      <c r="M183" t="s" s="69">
        <v>32797</v>
      </c>
      <c r="N183" s="27">
        <v>2</v>
      </c>
      <c r="O183" s="27">
        <v>7631</v>
      </c>
      <c r="P183" t="s" s="28">
        <v>32764</v>
      </c>
    </row>
    <row r="184" ht="30" customHeight="1">
      <c r="A184" s="27">
        <v>182</v>
      </c>
      <c r="B184" t="s" s="69">
        <v>1635</v>
      </c>
      <c r="C184" t="s" s="69">
        <v>33153</v>
      </c>
      <c r="D184" t="s" s="69">
        <v>33150</v>
      </c>
      <c r="E184" t="s" s="28">
        <v>4483</v>
      </c>
      <c r="F184" s="27">
        <v>12500</v>
      </c>
      <c r="G184" s="27">
        <v>2015</v>
      </c>
      <c r="H184" s="27">
        <v>2504</v>
      </c>
      <c r="I184" s="622">
        <v>0.6</v>
      </c>
      <c r="J184" s="27">
        <v>6034</v>
      </c>
      <c r="K184" t="s" s="69">
        <v>32814</v>
      </c>
      <c r="L184" t="s" s="69">
        <v>32784</v>
      </c>
      <c r="M184" t="s" s="69">
        <v>32797</v>
      </c>
      <c r="N184" s="27">
        <v>2</v>
      </c>
      <c r="O184" s="27">
        <v>7631</v>
      </c>
      <c r="P184" t="s" s="28">
        <v>32764</v>
      </c>
    </row>
    <row r="185" ht="30" customHeight="1">
      <c r="A185" s="27">
        <v>183</v>
      </c>
      <c r="B185" t="s" s="69">
        <v>1635</v>
      </c>
      <c r="C185" t="s" s="69">
        <v>33154</v>
      </c>
      <c r="D185" t="s" s="69">
        <v>33155</v>
      </c>
      <c r="E185" t="s" s="28">
        <v>4483</v>
      </c>
      <c r="F185" s="27">
        <v>10425</v>
      </c>
      <c r="G185" s="27">
        <v>2013</v>
      </c>
      <c r="H185" s="27">
        <v>563</v>
      </c>
      <c r="I185" s="622">
        <v>0.8</v>
      </c>
      <c r="J185" s="27">
        <v>5641</v>
      </c>
      <c r="K185" t="s" s="69">
        <v>32838</v>
      </c>
      <c r="L185" t="s" s="69">
        <v>31433</v>
      </c>
      <c r="M185" t="s" s="69">
        <v>33156</v>
      </c>
      <c r="N185" s="27">
        <v>2</v>
      </c>
      <c r="O185" s="32"/>
      <c r="P185" t="s" s="28">
        <v>32764</v>
      </c>
    </row>
    <row r="186" ht="30" customHeight="1">
      <c r="A186" s="27">
        <v>184</v>
      </c>
      <c r="B186" t="s" s="69">
        <v>1635</v>
      </c>
      <c r="C186" t="s" s="69">
        <v>33157</v>
      </c>
      <c r="D186" t="s" s="69">
        <v>33155</v>
      </c>
      <c r="E186" t="s" s="28">
        <v>4483</v>
      </c>
      <c r="F186" s="27">
        <v>10425</v>
      </c>
      <c r="G186" s="27">
        <v>2013</v>
      </c>
      <c r="H186" s="27">
        <v>563</v>
      </c>
      <c r="I186" s="622">
        <v>0.8</v>
      </c>
      <c r="J186" s="27">
        <v>5641</v>
      </c>
      <c r="K186" t="s" s="69">
        <v>32838</v>
      </c>
      <c r="L186" t="s" s="69">
        <v>31431</v>
      </c>
      <c r="M186" t="s" s="69">
        <v>33156</v>
      </c>
      <c r="N186" s="27">
        <v>2</v>
      </c>
      <c r="O186" s="32"/>
      <c r="P186" t="s" s="28">
        <v>32764</v>
      </c>
    </row>
    <row r="187" ht="30" customHeight="1">
      <c r="A187" s="27">
        <v>185</v>
      </c>
      <c r="B187" t="s" s="69">
        <v>1635</v>
      </c>
      <c r="C187" t="s" s="69">
        <v>33158</v>
      </c>
      <c r="D187" t="s" s="69">
        <v>33159</v>
      </c>
      <c r="E187" t="s" s="28">
        <v>4483</v>
      </c>
      <c r="F187" s="27">
        <v>14250</v>
      </c>
      <c r="G187" s="27">
        <v>2016</v>
      </c>
      <c r="H187" s="27">
        <v>896</v>
      </c>
      <c r="I187" s="622">
        <v>0.8</v>
      </c>
      <c r="J187" s="27">
        <v>6352</v>
      </c>
      <c r="K187" t="s" s="69">
        <v>33160</v>
      </c>
      <c r="L187" s="290"/>
      <c r="M187" t="s" s="69">
        <v>33156</v>
      </c>
      <c r="N187" s="32"/>
      <c r="O187" s="32"/>
      <c r="P187" t="s" s="28">
        <v>32764</v>
      </c>
    </row>
    <row r="188" ht="30" customHeight="1">
      <c r="A188" s="27">
        <v>186</v>
      </c>
      <c r="B188" t="s" s="69">
        <v>1635</v>
      </c>
      <c r="C188" t="s" s="69">
        <v>33161</v>
      </c>
      <c r="D188" t="s" s="69">
        <v>33159</v>
      </c>
      <c r="E188" t="s" s="28">
        <v>4483</v>
      </c>
      <c r="F188" s="27">
        <v>14250</v>
      </c>
      <c r="G188" s="27">
        <v>2016</v>
      </c>
      <c r="H188" s="27">
        <v>896</v>
      </c>
      <c r="I188" s="622">
        <v>0.8</v>
      </c>
      <c r="J188" s="27">
        <v>6352</v>
      </c>
      <c r="K188" t="s" s="69">
        <v>33160</v>
      </c>
      <c r="L188" s="290"/>
      <c r="M188" t="s" s="69">
        <v>33156</v>
      </c>
      <c r="N188" s="32"/>
      <c r="O188" s="32"/>
      <c r="P188" t="s" s="28">
        <v>32764</v>
      </c>
    </row>
    <row r="189" ht="30" customHeight="1">
      <c r="A189" s="27">
        <v>187</v>
      </c>
      <c r="B189" t="s" s="69">
        <v>1635</v>
      </c>
      <c r="C189" t="s" s="69">
        <v>33162</v>
      </c>
      <c r="D189" t="s" s="69">
        <v>33163</v>
      </c>
      <c r="E189" t="s" s="28">
        <v>4483</v>
      </c>
      <c r="F189" s="27">
        <v>7498</v>
      </c>
      <c r="G189" s="27">
        <v>2003</v>
      </c>
      <c r="H189" s="27">
        <v>985</v>
      </c>
      <c r="I189" s="622">
        <v>0.98</v>
      </c>
      <c r="J189" s="27">
        <v>3861</v>
      </c>
      <c r="K189" t="s" s="69">
        <v>32865</v>
      </c>
      <c r="L189" t="s" s="69">
        <v>32757</v>
      </c>
      <c r="M189" t="s" s="69">
        <v>33156</v>
      </c>
      <c r="N189" s="27">
        <v>2</v>
      </c>
      <c r="O189" s="32"/>
      <c r="P189" t="s" s="28">
        <v>32764</v>
      </c>
    </row>
    <row r="190" ht="30" customHeight="1">
      <c r="A190" s="27">
        <v>188</v>
      </c>
      <c r="B190" t="s" s="69">
        <v>1635</v>
      </c>
      <c r="C190" t="s" s="69">
        <v>33164</v>
      </c>
      <c r="D190" t="s" s="69">
        <v>33165</v>
      </c>
      <c r="E190" t="s" s="28">
        <v>4483</v>
      </c>
      <c r="F190" s="27">
        <v>11652</v>
      </c>
      <c r="G190" s="27">
        <v>2010</v>
      </c>
      <c r="H190" s="27">
        <v>1755</v>
      </c>
      <c r="I190" s="622">
        <v>0.85</v>
      </c>
      <c r="J190" s="27">
        <v>5132</v>
      </c>
      <c r="K190" t="s" s="69">
        <v>32814</v>
      </c>
      <c r="L190" t="s" s="69">
        <v>32886</v>
      </c>
      <c r="M190" t="s" s="69">
        <v>33166</v>
      </c>
      <c r="N190" s="27">
        <v>3</v>
      </c>
      <c r="O190" s="27">
        <v>8132</v>
      </c>
      <c r="P190" t="s" s="28">
        <v>32764</v>
      </c>
    </row>
    <row r="191" ht="30" customHeight="1">
      <c r="A191" s="27">
        <v>189</v>
      </c>
      <c r="B191" t="s" s="69">
        <v>1635</v>
      </c>
      <c r="C191" t="s" s="69">
        <v>33167</v>
      </c>
      <c r="D191" t="s" s="69">
        <v>33165</v>
      </c>
      <c r="E191" t="s" s="28">
        <v>4483</v>
      </c>
      <c r="F191" s="27">
        <v>11652</v>
      </c>
      <c r="G191" s="27">
        <v>2011</v>
      </c>
      <c r="H191" s="27">
        <v>1423</v>
      </c>
      <c r="I191" s="622">
        <v>0.85</v>
      </c>
      <c r="J191" s="27">
        <v>4680</v>
      </c>
      <c r="K191" t="s" s="69">
        <v>32814</v>
      </c>
      <c r="L191" t="s" s="69">
        <v>32886</v>
      </c>
      <c r="M191" t="s" s="69">
        <v>33166</v>
      </c>
      <c r="N191" s="27">
        <v>3</v>
      </c>
      <c r="O191" s="27">
        <v>7680</v>
      </c>
      <c r="P191" t="s" s="28">
        <v>32764</v>
      </c>
    </row>
    <row r="192" ht="30" customHeight="1">
      <c r="A192" s="27">
        <v>190</v>
      </c>
      <c r="B192" t="s" s="69">
        <v>1635</v>
      </c>
      <c r="C192" t="s" s="69">
        <v>33168</v>
      </c>
      <c r="D192" t="s" s="69">
        <v>33165</v>
      </c>
      <c r="E192" t="s" s="28">
        <v>6027</v>
      </c>
      <c r="F192" s="27">
        <v>9663</v>
      </c>
      <c r="G192" s="27">
        <v>2013</v>
      </c>
      <c r="H192" s="27">
        <v>537</v>
      </c>
      <c r="I192" s="622">
        <v>0.85</v>
      </c>
      <c r="J192" s="27">
        <v>5800</v>
      </c>
      <c r="K192" t="s" s="69">
        <v>33169</v>
      </c>
      <c r="L192" t="s" s="69">
        <v>33035</v>
      </c>
      <c r="M192" t="s" s="69">
        <v>33170</v>
      </c>
      <c r="N192" s="27">
        <v>2</v>
      </c>
      <c r="O192" s="27">
        <v>8800</v>
      </c>
      <c r="P192" t="s" s="28">
        <v>32764</v>
      </c>
    </row>
    <row r="193" ht="30" customHeight="1">
      <c r="A193" s="27">
        <v>191</v>
      </c>
      <c r="B193" t="s" s="69">
        <v>1635</v>
      </c>
      <c r="C193" t="s" s="69">
        <v>33171</v>
      </c>
      <c r="D193" t="s" s="69">
        <v>33165</v>
      </c>
      <c r="E193" t="s" s="28">
        <v>6027</v>
      </c>
      <c r="F193" s="27">
        <v>9663</v>
      </c>
      <c r="G193" s="27">
        <v>2013</v>
      </c>
      <c r="H193" s="27">
        <v>95</v>
      </c>
      <c r="I193" s="622">
        <v>1</v>
      </c>
      <c r="J193" s="27">
        <v>1800</v>
      </c>
      <c r="K193" t="s" s="69">
        <v>33169</v>
      </c>
      <c r="L193" t="s" s="69">
        <v>33035</v>
      </c>
      <c r="M193" t="s" s="69">
        <v>33170</v>
      </c>
      <c r="N193" s="27">
        <v>2</v>
      </c>
      <c r="O193" s="27">
        <v>4800</v>
      </c>
      <c r="P193" t="s" s="28">
        <v>32764</v>
      </c>
    </row>
    <row r="194" ht="30" customHeight="1">
      <c r="A194" s="27">
        <v>192</v>
      </c>
      <c r="B194" t="s" s="68">
        <v>1635</v>
      </c>
      <c r="C194" t="s" s="68">
        <v>33172</v>
      </c>
      <c r="D194" t="s" s="68">
        <v>33165</v>
      </c>
      <c r="E194" t="s" s="26">
        <v>6027</v>
      </c>
      <c r="F194" s="625">
        <v>5000</v>
      </c>
      <c r="G194" s="625">
        <v>2014</v>
      </c>
      <c r="H194" s="628"/>
      <c r="I194" s="627">
        <v>0.84</v>
      </c>
      <c r="J194" s="628"/>
      <c r="K194" t="s" s="68">
        <v>32811</v>
      </c>
      <c r="L194" t="s" s="68">
        <v>32835</v>
      </c>
      <c r="M194" t="s" s="68">
        <v>32989</v>
      </c>
      <c r="N194" s="625">
        <v>2</v>
      </c>
      <c r="O194" s="628"/>
      <c r="P194" t="s" s="26">
        <v>32764</v>
      </c>
    </row>
    <row r="195" ht="30" customHeight="1">
      <c r="A195" s="27">
        <v>193</v>
      </c>
      <c r="B195" t="s" s="69">
        <v>1635</v>
      </c>
      <c r="C195" t="s" s="69">
        <v>33173</v>
      </c>
      <c r="D195" t="s" s="69">
        <v>33174</v>
      </c>
      <c r="E195" t="s" s="28">
        <v>4483</v>
      </c>
      <c r="F195" s="27">
        <v>10588</v>
      </c>
      <c r="G195" s="27">
        <v>2015</v>
      </c>
      <c r="H195" s="27">
        <v>780</v>
      </c>
      <c r="I195" s="622">
        <v>0.86</v>
      </c>
      <c r="J195" s="27">
        <v>2430</v>
      </c>
      <c r="K195" t="s" s="69">
        <v>32954</v>
      </c>
      <c r="L195" t="s" s="69">
        <v>32757</v>
      </c>
      <c r="M195" t="s" s="69">
        <v>33166</v>
      </c>
      <c r="N195" s="27">
        <v>2</v>
      </c>
      <c r="O195" s="27">
        <v>5430</v>
      </c>
      <c r="P195" t="s" s="28">
        <v>32764</v>
      </c>
    </row>
    <row r="196" ht="30" customHeight="1">
      <c r="A196" s="27">
        <v>194</v>
      </c>
      <c r="B196" t="s" s="69">
        <v>1635</v>
      </c>
      <c r="C196" t="s" s="69">
        <v>33175</v>
      </c>
      <c r="D196" t="s" s="69">
        <v>33174</v>
      </c>
      <c r="E196" t="s" s="28">
        <v>4483</v>
      </c>
      <c r="F196" s="27">
        <v>10588</v>
      </c>
      <c r="G196" s="27">
        <v>2015</v>
      </c>
      <c r="H196" s="27">
        <v>780</v>
      </c>
      <c r="I196" s="622">
        <v>0.86</v>
      </c>
      <c r="J196" s="27">
        <v>2430</v>
      </c>
      <c r="K196" t="s" s="69">
        <v>32954</v>
      </c>
      <c r="L196" t="s" s="69">
        <v>32757</v>
      </c>
      <c r="M196" t="s" s="69">
        <v>33166</v>
      </c>
      <c r="N196" s="27">
        <v>2</v>
      </c>
      <c r="O196" s="27">
        <v>5430</v>
      </c>
      <c r="P196" t="s" s="28">
        <v>32764</v>
      </c>
    </row>
    <row r="197" ht="30" customHeight="1">
      <c r="A197" s="27">
        <v>195</v>
      </c>
      <c r="B197" t="s" s="69">
        <v>1635</v>
      </c>
      <c r="C197" t="s" s="69">
        <v>33176</v>
      </c>
      <c r="D197" t="s" s="69">
        <v>33177</v>
      </c>
      <c r="E197" t="s" s="28">
        <v>4483</v>
      </c>
      <c r="F197" s="27">
        <v>15291</v>
      </c>
      <c r="G197" s="27">
        <v>2016</v>
      </c>
      <c r="H197" s="27">
        <v>527</v>
      </c>
      <c r="I197" s="622">
        <v>0.86</v>
      </c>
      <c r="J197" s="27">
        <v>2100</v>
      </c>
      <c r="K197" t="s" s="69">
        <v>32796</v>
      </c>
      <c r="L197" t="s" s="69">
        <v>32757</v>
      </c>
      <c r="M197" t="s" s="69">
        <v>33178</v>
      </c>
      <c r="N197" s="27">
        <v>4</v>
      </c>
      <c r="O197" s="32"/>
      <c r="P197" t="s" s="28">
        <v>32764</v>
      </c>
    </row>
    <row r="198" ht="30" customHeight="1">
      <c r="A198" s="27">
        <v>196</v>
      </c>
      <c r="B198" t="s" s="69">
        <v>1635</v>
      </c>
      <c r="C198" t="s" s="69">
        <v>33179</v>
      </c>
      <c r="D198" t="s" s="69">
        <v>33180</v>
      </c>
      <c r="E198" t="s" s="28">
        <v>4483</v>
      </c>
      <c r="F198" s="27">
        <v>15292</v>
      </c>
      <c r="G198" s="27">
        <v>2017</v>
      </c>
      <c r="H198" s="27">
        <v>528</v>
      </c>
      <c r="I198" s="622">
        <v>0.86</v>
      </c>
      <c r="J198" s="27">
        <v>2101</v>
      </c>
      <c r="K198" t="s" s="69">
        <v>32954</v>
      </c>
      <c r="L198" t="s" s="69">
        <v>32757</v>
      </c>
      <c r="M198" t="s" s="69">
        <v>33178</v>
      </c>
      <c r="N198" s="27">
        <v>2</v>
      </c>
      <c r="O198" s="32"/>
      <c r="P198" t="s" s="28">
        <v>32764</v>
      </c>
    </row>
    <row r="199" ht="30" customHeight="1">
      <c r="A199" s="27">
        <v>197</v>
      </c>
      <c r="B199" t="s" s="69">
        <v>1635</v>
      </c>
      <c r="C199" t="s" s="69">
        <v>33181</v>
      </c>
      <c r="D199" t="s" s="69">
        <v>33182</v>
      </c>
      <c r="E199" t="s" s="28">
        <v>4483</v>
      </c>
      <c r="F199" s="27">
        <v>15292</v>
      </c>
      <c r="G199" s="27">
        <v>2017</v>
      </c>
      <c r="H199" s="27">
        <v>528</v>
      </c>
      <c r="I199" s="622">
        <v>0.86</v>
      </c>
      <c r="J199" s="27">
        <v>2101</v>
      </c>
      <c r="K199" t="s" s="69">
        <v>32954</v>
      </c>
      <c r="L199" t="s" s="69">
        <v>32757</v>
      </c>
      <c r="M199" t="s" s="69">
        <v>33178</v>
      </c>
      <c r="N199" s="27">
        <v>2</v>
      </c>
      <c r="O199" s="32"/>
      <c r="P199" t="s" s="28">
        <v>32764</v>
      </c>
    </row>
    <row r="200" ht="30" customHeight="1">
      <c r="A200" s="27">
        <v>198</v>
      </c>
      <c r="B200" t="s" s="69">
        <v>1635</v>
      </c>
      <c r="C200" t="s" s="69">
        <v>33183</v>
      </c>
      <c r="D200" t="s" s="69">
        <v>33093</v>
      </c>
      <c r="E200" t="s" s="28">
        <v>4483</v>
      </c>
      <c r="F200" s="27">
        <v>9509</v>
      </c>
      <c r="G200" s="32"/>
      <c r="H200" s="32"/>
      <c r="I200" s="622"/>
      <c r="J200" s="32"/>
      <c r="K200" t="s" s="69">
        <v>32838</v>
      </c>
      <c r="L200" s="290"/>
      <c r="M200" t="s" s="69">
        <v>33184</v>
      </c>
      <c r="N200" s="27">
        <v>2</v>
      </c>
      <c r="O200" s="32"/>
      <c r="P200" t="s" s="28">
        <v>32764</v>
      </c>
    </row>
    <row r="201" ht="30" customHeight="1">
      <c r="A201" s="27">
        <v>199</v>
      </c>
      <c r="B201" t="s" s="69">
        <v>1635</v>
      </c>
      <c r="C201" t="s" s="69">
        <v>33185</v>
      </c>
      <c r="D201" t="s" s="69">
        <v>33186</v>
      </c>
      <c r="E201" t="s" s="28">
        <v>4483</v>
      </c>
      <c r="F201" s="27">
        <v>9509</v>
      </c>
      <c r="G201" s="32"/>
      <c r="H201" s="32"/>
      <c r="I201" s="622"/>
      <c r="J201" s="32"/>
      <c r="K201" t="s" s="69">
        <v>32838</v>
      </c>
      <c r="L201" s="290"/>
      <c r="M201" t="s" s="69">
        <v>33187</v>
      </c>
      <c r="N201" s="27">
        <v>4</v>
      </c>
      <c r="O201" s="32"/>
      <c r="P201" t="s" s="28">
        <v>32764</v>
      </c>
    </row>
    <row r="202" ht="30" customHeight="1">
      <c r="A202" s="27">
        <v>200</v>
      </c>
      <c r="B202" t="s" s="69">
        <v>1635</v>
      </c>
      <c r="C202" t="s" s="69">
        <v>33188</v>
      </c>
      <c r="D202" t="s" s="69">
        <v>33189</v>
      </c>
      <c r="E202" t="s" s="28">
        <v>4483</v>
      </c>
      <c r="F202" s="27">
        <v>7600</v>
      </c>
      <c r="G202" s="27">
        <v>2010</v>
      </c>
      <c r="H202" s="27">
        <v>680</v>
      </c>
      <c r="I202" s="622">
        <v>0.93</v>
      </c>
      <c r="J202" s="27">
        <v>2529</v>
      </c>
      <c r="K202" s="290"/>
      <c r="L202" t="s" s="69">
        <v>32757</v>
      </c>
      <c r="M202" t="s" s="69">
        <v>33187</v>
      </c>
      <c r="N202" s="27">
        <v>2</v>
      </c>
      <c r="O202" s="32"/>
      <c r="P202" t="s" s="28">
        <v>32764</v>
      </c>
    </row>
    <row r="203" ht="30" customHeight="1">
      <c r="A203" s="27">
        <v>201</v>
      </c>
      <c r="B203" t="s" s="69">
        <v>1635</v>
      </c>
      <c r="C203" t="s" s="28">
        <v>33190</v>
      </c>
      <c r="D203" t="s" s="69">
        <v>33191</v>
      </c>
      <c r="E203" t="s" s="28">
        <v>4483</v>
      </c>
      <c r="F203" s="27">
        <v>6522</v>
      </c>
      <c r="G203" s="27">
        <v>2014</v>
      </c>
      <c r="H203" s="27">
        <v>2486</v>
      </c>
      <c r="I203" s="622">
        <v>0.97</v>
      </c>
      <c r="J203" s="27">
        <v>9465</v>
      </c>
      <c r="K203" t="s" s="69">
        <v>32865</v>
      </c>
      <c r="L203" t="s" s="69">
        <v>32882</v>
      </c>
      <c r="M203" t="s" s="69">
        <v>33192</v>
      </c>
      <c r="N203" s="27">
        <v>2</v>
      </c>
      <c r="O203" s="27">
        <v>12455</v>
      </c>
      <c r="P203" t="s" s="28">
        <v>32764</v>
      </c>
    </row>
    <row r="204" ht="30" customHeight="1">
      <c r="A204" s="27">
        <v>202</v>
      </c>
      <c r="B204" t="s" s="69">
        <v>1635</v>
      </c>
      <c r="C204" t="s" s="28">
        <v>6492</v>
      </c>
      <c r="D204" t="s" s="69">
        <v>33193</v>
      </c>
      <c r="E204" t="s" s="28">
        <v>4483</v>
      </c>
      <c r="F204" s="27">
        <v>9645</v>
      </c>
      <c r="G204" s="27">
        <v>2001</v>
      </c>
      <c r="H204" s="27">
        <v>424</v>
      </c>
      <c r="I204" s="622">
        <v>0.9399999999999999</v>
      </c>
      <c r="J204" s="27">
        <v>1450</v>
      </c>
      <c r="K204" t="s" s="69">
        <v>32865</v>
      </c>
      <c r="L204" t="s" s="69">
        <v>32757</v>
      </c>
      <c r="M204" t="s" s="69">
        <v>33192</v>
      </c>
      <c r="N204" s="27">
        <v>2</v>
      </c>
      <c r="O204" s="27">
        <v>4450</v>
      </c>
      <c r="P204" t="s" s="28">
        <v>32764</v>
      </c>
    </row>
    <row r="205" ht="30" customHeight="1">
      <c r="A205" s="27">
        <v>203</v>
      </c>
      <c r="B205" t="s" s="69">
        <v>1635</v>
      </c>
      <c r="C205" t="s" s="28">
        <v>33194</v>
      </c>
      <c r="D205" t="s" s="69">
        <v>33195</v>
      </c>
      <c r="E205" t="s" s="28">
        <v>4483</v>
      </c>
      <c r="F205" s="27">
        <v>10222</v>
      </c>
      <c r="G205" s="27">
        <v>2001</v>
      </c>
      <c r="H205" s="27">
        <v>375</v>
      </c>
      <c r="I205" s="622">
        <v>0.9</v>
      </c>
      <c r="J205" s="27">
        <v>1680</v>
      </c>
      <c r="K205" t="s" s="69">
        <v>32746</v>
      </c>
      <c r="L205" t="s" s="69">
        <v>32757</v>
      </c>
      <c r="M205" t="s" s="69">
        <v>33192</v>
      </c>
      <c r="N205" s="27">
        <v>2</v>
      </c>
      <c r="O205" s="27">
        <v>4680</v>
      </c>
      <c r="P205" t="s" s="28">
        <v>32764</v>
      </c>
    </row>
    <row r="206" ht="30" customHeight="1">
      <c r="A206" s="27">
        <v>204</v>
      </c>
      <c r="B206" t="s" s="69">
        <v>1635</v>
      </c>
      <c r="C206" t="s" s="28">
        <v>33196</v>
      </c>
      <c r="D206" t="s" s="69">
        <v>33197</v>
      </c>
      <c r="E206" t="s" s="28">
        <v>4483</v>
      </c>
      <c r="F206" s="27">
        <v>10000</v>
      </c>
      <c r="G206" s="27">
        <v>2015</v>
      </c>
      <c r="H206" s="32"/>
      <c r="I206" s="622"/>
      <c r="J206" s="32"/>
      <c r="K206" t="s" s="69">
        <v>32802</v>
      </c>
      <c r="L206" t="s" s="69">
        <v>32757</v>
      </c>
      <c r="M206" t="s" s="69">
        <v>33198</v>
      </c>
      <c r="N206" s="27">
        <v>2</v>
      </c>
      <c r="O206" s="32"/>
      <c r="P206" t="s" s="28">
        <v>32764</v>
      </c>
    </row>
    <row r="207" ht="30" customHeight="1">
      <c r="A207" s="27">
        <v>205</v>
      </c>
      <c r="B207" t="s" s="69">
        <v>1635</v>
      </c>
      <c r="C207" t="s" s="28">
        <v>33199</v>
      </c>
      <c r="D207" t="s" s="69">
        <v>33200</v>
      </c>
      <c r="E207" t="s" s="28">
        <v>4483</v>
      </c>
      <c r="F207" s="27">
        <v>14104</v>
      </c>
      <c r="G207" s="27">
        <v>2010</v>
      </c>
      <c r="H207" s="27">
        <v>600</v>
      </c>
      <c r="I207" s="622"/>
      <c r="J207" s="32"/>
      <c r="K207" t="s" s="69">
        <v>32840</v>
      </c>
      <c r="L207" t="s" s="69">
        <v>32757</v>
      </c>
      <c r="M207" t="s" s="69">
        <v>33192</v>
      </c>
      <c r="N207" s="27">
        <v>3</v>
      </c>
      <c r="O207" s="32"/>
      <c r="P207" t="s" s="28">
        <v>32764</v>
      </c>
    </row>
    <row r="208" ht="30" customHeight="1">
      <c r="A208" s="27">
        <v>206</v>
      </c>
      <c r="B208" t="s" s="69">
        <v>1635</v>
      </c>
      <c r="C208" t="s" s="28">
        <v>33201</v>
      </c>
      <c r="D208" t="s" s="69">
        <v>33202</v>
      </c>
      <c r="E208" t="s" s="28">
        <v>6027</v>
      </c>
      <c r="F208" s="32"/>
      <c r="G208" s="32"/>
      <c r="H208" s="32"/>
      <c r="I208" s="622"/>
      <c r="J208" s="32"/>
      <c r="K208" s="290"/>
      <c r="L208" s="290"/>
      <c r="M208" s="290"/>
      <c r="N208" s="27">
        <v>3</v>
      </c>
      <c r="O208" s="32"/>
      <c r="P208" t="s" s="28">
        <v>32764</v>
      </c>
    </row>
    <row r="209" ht="30" customHeight="1">
      <c r="A209" s="27">
        <v>207</v>
      </c>
      <c r="B209" t="s" s="69">
        <v>1635</v>
      </c>
      <c r="C209" t="s" s="28">
        <v>33203</v>
      </c>
      <c r="D209" t="s" s="69">
        <v>33204</v>
      </c>
      <c r="E209" t="s" s="28">
        <v>4483</v>
      </c>
      <c r="F209" s="32"/>
      <c r="G209" s="32"/>
      <c r="H209" s="32"/>
      <c r="I209" s="622"/>
      <c r="J209" s="32"/>
      <c r="K209" s="290"/>
      <c r="L209" s="290"/>
      <c r="M209" s="290"/>
      <c r="N209" s="27">
        <v>2</v>
      </c>
      <c r="O209" s="32"/>
      <c r="P209" t="s" s="28">
        <v>32749</v>
      </c>
    </row>
    <row r="210" ht="30" customHeight="1">
      <c r="A210" s="27">
        <v>208</v>
      </c>
      <c r="B210" t="s" s="69">
        <v>1635</v>
      </c>
      <c r="C210" t="s" s="28">
        <v>33205</v>
      </c>
      <c r="D210" t="s" s="69">
        <v>33206</v>
      </c>
      <c r="E210" t="s" s="28">
        <v>4483</v>
      </c>
      <c r="F210" s="27">
        <v>5785</v>
      </c>
      <c r="G210" s="27">
        <v>2005</v>
      </c>
      <c r="H210" s="27">
        <v>2012</v>
      </c>
      <c r="I210" s="622">
        <v>0.9399999999999999</v>
      </c>
      <c r="J210" s="27">
        <v>7860</v>
      </c>
      <c r="K210" t="s" s="69">
        <v>32780</v>
      </c>
      <c r="L210" t="s" s="69">
        <v>33035</v>
      </c>
      <c r="M210" t="s" s="69">
        <v>33192</v>
      </c>
      <c r="N210" s="27">
        <v>2</v>
      </c>
      <c r="O210" s="27">
        <v>10860</v>
      </c>
      <c r="P210" t="s" s="28">
        <v>32764</v>
      </c>
    </row>
    <row r="211" ht="30" customHeight="1">
      <c r="A211" s="27">
        <v>209</v>
      </c>
      <c r="B211" t="s" s="69">
        <v>1635</v>
      </c>
      <c r="C211" t="s" s="28">
        <v>33207</v>
      </c>
      <c r="D211" t="s" s="69">
        <v>33206</v>
      </c>
      <c r="E211" t="s" s="28">
        <v>4483</v>
      </c>
      <c r="F211" s="27">
        <v>5785</v>
      </c>
      <c r="G211" s="27">
        <v>2005</v>
      </c>
      <c r="H211" s="27">
        <v>2012</v>
      </c>
      <c r="I211" s="622">
        <v>0.9399999999999999</v>
      </c>
      <c r="J211" s="27">
        <v>7860</v>
      </c>
      <c r="K211" t="s" s="69">
        <v>32780</v>
      </c>
      <c r="L211" t="s" s="69">
        <v>33035</v>
      </c>
      <c r="M211" t="s" s="69">
        <v>33192</v>
      </c>
      <c r="N211" s="27">
        <v>2</v>
      </c>
      <c r="O211" s="27">
        <v>10860</v>
      </c>
      <c r="P211" t="s" s="28">
        <v>32764</v>
      </c>
    </row>
    <row r="212" ht="30" customHeight="1">
      <c r="A212" s="27">
        <v>210</v>
      </c>
      <c r="B212" t="s" s="69">
        <v>1635</v>
      </c>
      <c r="C212" t="s" s="28">
        <v>33208</v>
      </c>
      <c r="D212" t="s" s="69">
        <v>33209</v>
      </c>
      <c r="E212" t="s" s="28">
        <v>6027</v>
      </c>
      <c r="F212" s="32"/>
      <c r="G212" s="32"/>
      <c r="H212" s="32"/>
      <c r="I212" s="622">
        <v>0.8</v>
      </c>
      <c r="J212" s="32"/>
      <c r="K212" s="290"/>
      <c r="L212" t="s" s="69">
        <v>32886</v>
      </c>
      <c r="M212" t="s" s="69">
        <v>33192</v>
      </c>
      <c r="N212" s="27">
        <v>4</v>
      </c>
      <c r="O212" s="32"/>
      <c r="P212" t="s" s="28">
        <v>32764</v>
      </c>
    </row>
    <row r="213" ht="30" customHeight="1">
      <c r="A213" s="27">
        <v>211</v>
      </c>
      <c r="B213" t="s" s="69">
        <v>1635</v>
      </c>
      <c r="C213" t="s" s="28">
        <v>33210</v>
      </c>
      <c r="D213" t="s" s="69">
        <v>33211</v>
      </c>
      <c r="E213" t="s" s="28">
        <v>4483</v>
      </c>
      <c r="F213" s="27">
        <v>10954</v>
      </c>
      <c r="G213" s="27">
        <v>2011</v>
      </c>
      <c r="H213" s="27">
        <v>632</v>
      </c>
      <c r="I213" s="622">
        <v>0.9</v>
      </c>
      <c r="J213" s="27">
        <v>3567</v>
      </c>
      <c r="K213" t="s" s="69">
        <v>32814</v>
      </c>
      <c r="L213" t="s" s="69">
        <v>32757</v>
      </c>
      <c r="M213" t="s" s="69">
        <v>33192</v>
      </c>
      <c r="N213" s="27">
        <v>2</v>
      </c>
      <c r="O213" s="32"/>
      <c r="P213" t="s" s="28">
        <v>32764</v>
      </c>
    </row>
    <row r="214" ht="30" customHeight="1">
      <c r="A214" s="27">
        <v>212</v>
      </c>
      <c r="B214" t="s" s="69">
        <v>1635</v>
      </c>
      <c r="C214" t="s" s="28">
        <v>33212</v>
      </c>
      <c r="D214" t="s" s="69">
        <v>33206</v>
      </c>
      <c r="E214" t="s" s="28">
        <v>4483</v>
      </c>
      <c r="F214" s="27">
        <v>9977</v>
      </c>
      <c r="G214" s="27">
        <v>2008</v>
      </c>
      <c r="H214" s="27">
        <v>1850</v>
      </c>
      <c r="I214" s="622">
        <v>0.95</v>
      </c>
      <c r="J214" s="27">
        <v>7850</v>
      </c>
      <c r="K214" t="s" s="69">
        <v>32814</v>
      </c>
      <c r="L214" t="s" s="69">
        <v>32886</v>
      </c>
      <c r="M214" t="s" s="69">
        <v>33192</v>
      </c>
      <c r="N214" s="27">
        <v>2</v>
      </c>
      <c r="O214" s="27">
        <v>10850</v>
      </c>
      <c r="P214" t="s" s="28">
        <v>32764</v>
      </c>
    </row>
    <row r="215" ht="30" customHeight="1">
      <c r="A215" s="27">
        <v>213</v>
      </c>
      <c r="B215" t="s" s="69">
        <v>1635</v>
      </c>
      <c r="C215" t="s" s="28">
        <v>33213</v>
      </c>
      <c r="D215" t="s" s="69">
        <v>33206</v>
      </c>
      <c r="E215" t="s" s="28">
        <v>4483</v>
      </c>
      <c r="F215" s="27">
        <v>9977</v>
      </c>
      <c r="G215" s="27">
        <v>2008</v>
      </c>
      <c r="H215" s="27">
        <v>1850</v>
      </c>
      <c r="I215" s="622">
        <v>0.95</v>
      </c>
      <c r="J215" s="27">
        <v>7850</v>
      </c>
      <c r="K215" t="s" s="69">
        <v>32814</v>
      </c>
      <c r="L215" t="s" s="69">
        <v>32886</v>
      </c>
      <c r="M215" t="s" s="69">
        <v>33192</v>
      </c>
      <c r="N215" s="27">
        <v>2</v>
      </c>
      <c r="O215" s="27">
        <v>10850</v>
      </c>
      <c r="P215" t="s" s="28">
        <v>32764</v>
      </c>
    </row>
    <row r="216" ht="30" customHeight="1">
      <c r="A216" s="27">
        <v>214</v>
      </c>
      <c r="B216" t="s" s="28">
        <v>33214</v>
      </c>
      <c r="C216" t="s" s="28">
        <v>33215</v>
      </c>
      <c r="D216" t="s" s="69">
        <v>33216</v>
      </c>
      <c r="E216" t="s" s="28">
        <v>4483</v>
      </c>
      <c r="F216" s="27">
        <v>14465</v>
      </c>
      <c r="G216" s="32"/>
      <c r="H216" s="27">
        <v>542</v>
      </c>
      <c r="I216" s="622">
        <v>0.85</v>
      </c>
      <c r="J216" s="27">
        <v>1842</v>
      </c>
      <c r="K216" t="s" s="69">
        <v>33020</v>
      </c>
      <c r="L216" t="s" s="69">
        <v>32757</v>
      </c>
      <c r="M216" s="32"/>
      <c r="N216" s="27">
        <v>2</v>
      </c>
      <c r="O216" s="27">
        <v>5400</v>
      </c>
      <c r="P216" t="s" s="28">
        <v>32764</v>
      </c>
    </row>
    <row r="217" ht="30" customHeight="1">
      <c r="A217" s="27">
        <v>215</v>
      </c>
      <c r="B217" t="s" s="28">
        <v>33214</v>
      </c>
      <c r="C217" t="s" s="28">
        <v>32996</v>
      </c>
      <c r="D217" t="s" s="69">
        <v>33217</v>
      </c>
      <c r="E217" t="s" s="28">
        <v>4483</v>
      </c>
      <c r="F217" s="27">
        <v>10887</v>
      </c>
      <c r="G217" s="27">
        <v>2012</v>
      </c>
      <c r="H217" s="27">
        <v>2000</v>
      </c>
      <c r="I217" s="622">
        <v>0.8</v>
      </c>
      <c r="J217" s="27">
        <v>12304</v>
      </c>
      <c r="K217" t="s" s="69">
        <v>32814</v>
      </c>
      <c r="L217" t="s" s="69">
        <v>32757</v>
      </c>
      <c r="M217" s="32"/>
      <c r="N217" s="27">
        <v>2</v>
      </c>
      <c r="O217" s="32"/>
      <c r="P217" t="s" s="28">
        <v>32764</v>
      </c>
    </row>
    <row r="218" ht="30" customHeight="1">
      <c r="A218" s="27">
        <v>216</v>
      </c>
      <c r="B218" t="s" s="69">
        <v>33218</v>
      </c>
      <c r="C218" t="s" s="28">
        <v>33219</v>
      </c>
      <c r="D218" t="s" s="69">
        <v>33220</v>
      </c>
      <c r="E218" t="s" s="28">
        <v>4483</v>
      </c>
      <c r="F218" s="27">
        <v>11532</v>
      </c>
      <c r="G218" s="32"/>
      <c r="H218" s="27">
        <v>428</v>
      </c>
      <c r="I218" s="622">
        <v>0.9399999999999999</v>
      </c>
      <c r="J218" s="32"/>
      <c r="K218" s="290"/>
      <c r="L218" t="s" s="69">
        <v>7173</v>
      </c>
      <c r="M218" s="290"/>
      <c r="N218" s="27">
        <v>2</v>
      </c>
      <c r="O218" s="32"/>
      <c r="P218" t="s" s="28">
        <v>32764</v>
      </c>
    </row>
    <row r="219" ht="30" customHeight="1">
      <c r="A219" s="27">
        <v>217</v>
      </c>
      <c r="B219" t="s" s="69">
        <v>33218</v>
      </c>
      <c r="C219" t="s" s="28">
        <v>33221</v>
      </c>
      <c r="D219" t="s" s="69">
        <v>33222</v>
      </c>
      <c r="E219" t="s" s="28">
        <v>4483</v>
      </c>
      <c r="F219" s="130"/>
      <c r="G219" s="130"/>
      <c r="H219" s="130"/>
      <c r="I219" s="622">
        <v>0.95</v>
      </c>
      <c r="J219" s="130"/>
      <c r="K219" s="130"/>
      <c r="L219" s="130"/>
      <c r="M219" s="130"/>
      <c r="N219" s="27">
        <v>2</v>
      </c>
      <c r="O219" s="130"/>
      <c r="P219" t="s" s="28">
        <v>32764</v>
      </c>
    </row>
    <row r="220" ht="30" customHeight="1">
      <c r="A220" s="27">
        <v>218</v>
      </c>
      <c r="B220" t="s" s="68">
        <v>33218</v>
      </c>
      <c r="C220" t="s" s="26">
        <v>33223</v>
      </c>
      <c r="D220" t="s" s="68">
        <v>33224</v>
      </c>
      <c r="E220" t="s" s="26">
        <v>4483</v>
      </c>
      <c r="F220" s="630"/>
      <c r="G220" s="630"/>
      <c r="H220" s="630"/>
      <c r="I220" s="627">
        <v>0.85</v>
      </c>
      <c r="J220" s="630"/>
      <c r="K220" s="630"/>
      <c r="L220" s="630"/>
      <c r="M220" s="630"/>
      <c r="N220" s="625">
        <v>1</v>
      </c>
      <c r="O220" s="630"/>
      <c r="P220" t="s" s="26">
        <v>32764</v>
      </c>
    </row>
    <row r="221" ht="30" customHeight="1">
      <c r="A221" s="27">
        <v>219</v>
      </c>
      <c r="B221" t="s" s="69">
        <v>33218</v>
      </c>
      <c r="C221" t="s" s="28">
        <v>33225</v>
      </c>
      <c r="D221" t="s" s="69">
        <v>33226</v>
      </c>
      <c r="E221" t="s" s="28">
        <v>4483</v>
      </c>
      <c r="F221" s="130"/>
      <c r="G221" s="130"/>
      <c r="H221" s="130"/>
      <c r="I221" s="622">
        <v>0.98</v>
      </c>
      <c r="J221" s="130"/>
      <c r="K221" s="130"/>
      <c r="L221" s="130"/>
      <c r="M221" s="130"/>
      <c r="N221" s="27">
        <v>1</v>
      </c>
      <c r="O221" s="130"/>
      <c r="P221" t="s" s="28">
        <v>32764</v>
      </c>
    </row>
    <row r="222" ht="30" customHeight="1">
      <c r="A222" s="27">
        <v>220</v>
      </c>
      <c r="B222" t="s" s="69">
        <v>33218</v>
      </c>
      <c r="C222" t="s" s="28">
        <v>33227</v>
      </c>
      <c r="D222" t="s" s="69">
        <v>33226</v>
      </c>
      <c r="E222" t="s" s="28">
        <v>4483</v>
      </c>
      <c r="F222" s="130"/>
      <c r="G222" s="130"/>
      <c r="H222" s="130"/>
      <c r="I222" s="622">
        <v>0.98</v>
      </c>
      <c r="J222" s="130"/>
      <c r="K222" s="130"/>
      <c r="L222" s="130"/>
      <c r="M222" s="130"/>
      <c r="N222" s="27">
        <v>2</v>
      </c>
      <c r="O222" s="130"/>
      <c r="P222" t="s" s="28">
        <v>32764</v>
      </c>
    </row>
    <row r="223" ht="30" customHeight="1">
      <c r="A223" s="27">
        <v>221</v>
      </c>
      <c r="B223" t="s" s="69">
        <v>33218</v>
      </c>
      <c r="C223" t="s" s="28">
        <v>33228</v>
      </c>
      <c r="D223" t="s" s="69">
        <v>33226</v>
      </c>
      <c r="E223" t="s" s="28">
        <v>4483</v>
      </c>
      <c r="F223" s="130"/>
      <c r="G223" s="130"/>
      <c r="H223" s="130"/>
      <c r="I223" s="622">
        <v>0.98</v>
      </c>
      <c r="J223" s="130"/>
      <c r="K223" s="130"/>
      <c r="L223" s="130"/>
      <c r="M223" s="130"/>
      <c r="N223" s="27">
        <v>2</v>
      </c>
      <c r="O223" s="130"/>
      <c r="P223" t="s" s="28">
        <v>32764</v>
      </c>
    </row>
    <row r="224" ht="30" customHeight="1">
      <c r="A224" s="27">
        <v>222</v>
      </c>
      <c r="B224" t="s" s="69">
        <v>33218</v>
      </c>
      <c r="C224" t="s" s="28">
        <v>33229</v>
      </c>
      <c r="D224" t="s" s="69">
        <v>33226</v>
      </c>
      <c r="E224" t="s" s="28">
        <v>4483</v>
      </c>
      <c r="F224" s="130"/>
      <c r="G224" s="130"/>
      <c r="H224" s="130"/>
      <c r="I224" s="622">
        <v>0.98</v>
      </c>
      <c r="J224" s="130"/>
      <c r="K224" s="130"/>
      <c r="L224" s="130"/>
      <c r="M224" s="130"/>
      <c r="N224" s="27">
        <v>1</v>
      </c>
      <c r="O224" s="130"/>
      <c r="P224" t="s" s="28">
        <v>32764</v>
      </c>
    </row>
    <row r="225" ht="30" customHeight="1">
      <c r="A225" s="27">
        <v>223</v>
      </c>
      <c r="B225" t="s" s="69">
        <v>33218</v>
      </c>
      <c r="C225" t="s" s="28">
        <v>33230</v>
      </c>
      <c r="D225" t="s" s="69">
        <v>33226</v>
      </c>
      <c r="E225" t="s" s="28">
        <v>4483</v>
      </c>
      <c r="F225" s="130"/>
      <c r="G225" s="130"/>
      <c r="H225" s="130"/>
      <c r="I225" s="622">
        <v>0.98</v>
      </c>
      <c r="J225" s="130"/>
      <c r="K225" s="130"/>
      <c r="L225" s="130"/>
      <c r="M225" s="130"/>
      <c r="N225" s="27">
        <v>2</v>
      </c>
      <c r="O225" s="130"/>
      <c r="P225" t="s" s="28">
        <v>32764</v>
      </c>
    </row>
    <row r="226" ht="30" customHeight="1">
      <c r="A226" s="27">
        <v>224</v>
      </c>
      <c r="B226" t="s" s="69">
        <v>33218</v>
      </c>
      <c r="C226" t="s" s="28">
        <v>33231</v>
      </c>
      <c r="D226" t="s" s="69">
        <v>33226</v>
      </c>
      <c r="E226" t="s" s="28">
        <v>4483</v>
      </c>
      <c r="F226" s="130"/>
      <c r="G226" s="130"/>
      <c r="H226" s="130"/>
      <c r="I226" s="622">
        <v>0.98</v>
      </c>
      <c r="J226" s="130"/>
      <c r="K226" s="130"/>
      <c r="L226" s="130"/>
      <c r="M226" s="130"/>
      <c r="N226" s="27">
        <v>2</v>
      </c>
      <c r="O226" s="130"/>
      <c r="P226" t="s" s="28">
        <v>32764</v>
      </c>
    </row>
    <row r="227" ht="30" customHeight="1">
      <c r="A227" s="27">
        <v>225</v>
      </c>
      <c r="B227" t="s" s="69">
        <v>33218</v>
      </c>
      <c r="C227" t="s" s="28">
        <v>33232</v>
      </c>
      <c r="D227" s="290"/>
      <c r="E227" t="s" s="28">
        <v>4483</v>
      </c>
      <c r="F227" s="32"/>
      <c r="G227" s="32"/>
      <c r="H227" s="32"/>
      <c r="I227" s="32"/>
      <c r="J227" s="32"/>
      <c r="K227" s="32"/>
      <c r="L227" s="32"/>
      <c r="M227" s="32"/>
      <c r="N227" s="27">
        <v>2</v>
      </c>
      <c r="O227" s="32"/>
      <c r="P227" s="32"/>
    </row>
    <row r="228" ht="30" customHeight="1">
      <c r="A228" s="27">
        <v>226</v>
      </c>
      <c r="B228" t="s" s="69">
        <v>33218</v>
      </c>
      <c r="C228" t="s" s="28">
        <v>33233</v>
      </c>
      <c r="D228" s="290"/>
      <c r="E228" t="s" s="28">
        <v>4483</v>
      </c>
      <c r="F228" s="32"/>
      <c r="G228" s="32"/>
      <c r="H228" s="32"/>
      <c r="I228" s="32"/>
      <c r="J228" s="32"/>
      <c r="K228" s="32"/>
      <c r="L228" s="32"/>
      <c r="M228" s="32"/>
      <c r="N228" s="27">
        <v>2</v>
      </c>
      <c r="O228" s="32"/>
      <c r="P228" s="32"/>
    </row>
    <row r="229" ht="30" customHeight="1">
      <c r="A229" s="27">
        <v>227</v>
      </c>
      <c r="B229" t="s" s="28">
        <v>33234</v>
      </c>
      <c r="C229" t="s" s="28">
        <v>33235</v>
      </c>
      <c r="D229" s="290"/>
      <c r="E229" t="s" s="28">
        <v>4483</v>
      </c>
      <c r="F229" s="32"/>
      <c r="G229" s="32"/>
      <c r="H229" s="32"/>
      <c r="I229" s="32"/>
      <c r="J229" s="32"/>
      <c r="K229" s="32"/>
      <c r="L229" s="32"/>
      <c r="M229" s="32"/>
      <c r="N229" s="27">
        <v>2</v>
      </c>
      <c r="O229" s="32"/>
      <c r="P229" s="32"/>
    </row>
    <row r="230" ht="30" customHeight="1">
      <c r="A230" s="27">
        <v>228</v>
      </c>
      <c r="B230" t="s" s="28">
        <v>33234</v>
      </c>
      <c r="C230" t="s" s="28">
        <v>33236</v>
      </c>
      <c r="D230" s="290"/>
      <c r="E230" t="s" s="28">
        <v>4483</v>
      </c>
      <c r="F230" s="32"/>
      <c r="G230" s="32"/>
      <c r="H230" s="32"/>
      <c r="I230" s="32"/>
      <c r="J230" s="32"/>
      <c r="K230" s="32"/>
      <c r="L230" s="32"/>
      <c r="M230" s="32"/>
      <c r="N230" s="27">
        <v>2</v>
      </c>
      <c r="O230" s="32"/>
      <c r="P230" s="32"/>
    </row>
    <row r="231" ht="30" customHeight="1">
      <c r="A231" s="27">
        <v>229</v>
      </c>
      <c r="B231" t="s" s="28">
        <v>33234</v>
      </c>
      <c r="C231" t="s" s="28">
        <v>33237</v>
      </c>
      <c r="D231" t="s" s="69">
        <v>33238</v>
      </c>
      <c r="E231" t="s" s="28">
        <v>4483</v>
      </c>
      <c r="F231" s="27">
        <v>9950</v>
      </c>
      <c r="G231" s="27">
        <v>2009</v>
      </c>
      <c r="H231" s="27">
        <v>650</v>
      </c>
      <c r="I231" s="622">
        <v>0.9</v>
      </c>
      <c r="J231" s="27">
        <v>3230</v>
      </c>
      <c r="K231" t="s" s="69">
        <v>33239</v>
      </c>
      <c r="L231" t="s" s="69">
        <v>32757</v>
      </c>
      <c r="M231" s="32"/>
      <c r="N231" s="27">
        <v>2</v>
      </c>
      <c r="O231" s="32"/>
      <c r="P231" t="s" s="28">
        <v>32764</v>
      </c>
    </row>
    <row r="232" ht="30" customHeight="1">
      <c r="A232" s="27">
        <v>230</v>
      </c>
      <c r="B232" t="s" s="28">
        <v>33234</v>
      </c>
      <c r="C232" t="s" s="28">
        <v>33240</v>
      </c>
      <c r="D232" t="s" s="69">
        <v>33238</v>
      </c>
      <c r="E232" t="s" s="28">
        <v>4483</v>
      </c>
      <c r="F232" s="27">
        <v>9950</v>
      </c>
      <c r="G232" s="27">
        <v>2009</v>
      </c>
      <c r="H232" s="27">
        <v>650</v>
      </c>
      <c r="I232" s="622">
        <v>0.9</v>
      </c>
      <c r="J232" s="27">
        <v>3230</v>
      </c>
      <c r="K232" t="s" s="69">
        <v>33239</v>
      </c>
      <c r="L232" t="s" s="69">
        <v>32757</v>
      </c>
      <c r="M232" s="32"/>
      <c r="N232" s="27">
        <v>2</v>
      </c>
      <c r="O232" s="32"/>
      <c r="P232" t="s" s="28">
        <v>32764</v>
      </c>
    </row>
    <row r="233" ht="30" customHeight="1">
      <c r="A233" s="27">
        <v>231</v>
      </c>
      <c r="B233" t="s" s="28">
        <v>33234</v>
      </c>
      <c r="C233" t="s" s="28">
        <v>33241</v>
      </c>
      <c r="D233" t="s" s="69">
        <v>33242</v>
      </c>
      <c r="E233" t="s" s="28">
        <v>4483</v>
      </c>
      <c r="F233" s="27">
        <v>10473</v>
      </c>
      <c r="G233" s="27">
        <v>2015</v>
      </c>
      <c r="H233" s="27">
        <v>756</v>
      </c>
      <c r="I233" s="622">
        <v>0.8</v>
      </c>
      <c r="J233" s="27">
        <v>6344</v>
      </c>
      <c r="K233" t="s" s="69">
        <v>33243</v>
      </c>
      <c r="L233" t="s" s="69">
        <v>32757</v>
      </c>
      <c r="M233" s="32"/>
      <c r="N233" s="27">
        <v>2</v>
      </c>
      <c r="O233" s="32"/>
      <c r="P233" t="s" s="28">
        <v>32764</v>
      </c>
    </row>
    <row r="234" ht="30" customHeight="1">
      <c r="A234" s="27">
        <v>232</v>
      </c>
      <c r="B234" t="s" s="28">
        <v>33234</v>
      </c>
      <c r="C234" t="s" s="28">
        <v>33241</v>
      </c>
      <c r="D234" t="s" s="69">
        <v>33242</v>
      </c>
      <c r="E234" t="s" s="28">
        <v>4483</v>
      </c>
      <c r="F234" s="27">
        <v>10473</v>
      </c>
      <c r="G234" s="27">
        <v>2015</v>
      </c>
      <c r="H234" s="27">
        <v>756</v>
      </c>
      <c r="I234" s="622">
        <v>0.8</v>
      </c>
      <c r="J234" s="27">
        <v>6344</v>
      </c>
      <c r="K234" t="s" s="69">
        <v>33243</v>
      </c>
      <c r="L234" t="s" s="69">
        <v>32757</v>
      </c>
      <c r="M234" s="32"/>
      <c r="N234" s="27">
        <v>2</v>
      </c>
      <c r="O234" s="32"/>
      <c r="P234" t="s" s="28">
        <v>32764</v>
      </c>
    </row>
    <row r="235" ht="30" customHeight="1">
      <c r="A235" s="27">
        <v>233</v>
      </c>
      <c r="B235" t="s" s="28">
        <v>33244</v>
      </c>
      <c r="C235" t="s" s="28">
        <v>33245</v>
      </c>
      <c r="D235" s="290"/>
      <c r="E235" t="s" s="28">
        <v>4483</v>
      </c>
      <c r="F235" s="32"/>
      <c r="G235" s="32"/>
      <c r="H235" s="32"/>
      <c r="I235" s="32"/>
      <c r="J235" s="32"/>
      <c r="K235" s="32"/>
      <c r="L235" s="32"/>
      <c r="M235" s="32"/>
      <c r="N235" s="27">
        <v>4</v>
      </c>
      <c r="O235" s="32"/>
      <c r="P235" s="32"/>
    </row>
    <row r="236" ht="16.5" customHeight="1">
      <c r="A236" s="135"/>
      <c r="B236" s="135"/>
      <c r="C236" s="135"/>
      <c r="D236" s="17"/>
      <c r="E236" s="135"/>
      <c r="F236" s="135"/>
      <c r="G236" s="135"/>
      <c r="H236" s="135"/>
      <c r="I236" s="135"/>
      <c r="J236" s="135"/>
      <c r="K236" s="135"/>
      <c r="L236" s="135"/>
      <c r="M236" s="135"/>
      <c r="N236" s="135"/>
      <c r="O236" s="135"/>
      <c r="P236" s="135"/>
    </row>
    <row r="237" ht="16.5" customHeight="1">
      <c r="A237" s="150"/>
      <c r="B237" s="150"/>
      <c r="C237" s="150"/>
      <c r="D237" s="20"/>
      <c r="E237" s="150"/>
      <c r="F237" s="150"/>
      <c r="G237" s="150"/>
      <c r="H237" s="150"/>
      <c r="I237" s="150"/>
      <c r="J237" s="150"/>
      <c r="K237" s="150"/>
      <c r="L237" s="150"/>
      <c r="M237" s="150"/>
      <c r="N237" s="150"/>
      <c r="O237" s="150"/>
      <c r="P237" s="150"/>
    </row>
    <row r="238" ht="16.5" customHeight="1">
      <c r="A238" s="150"/>
      <c r="B238" s="150"/>
      <c r="C238" s="150"/>
      <c r="D238" s="20"/>
      <c r="E238" s="150"/>
      <c r="F238" s="150"/>
      <c r="G238" s="150"/>
      <c r="H238" s="150"/>
      <c r="I238" s="150"/>
      <c r="J238" s="150"/>
      <c r="K238" s="150"/>
      <c r="L238" s="150"/>
      <c r="M238" s="150"/>
      <c r="N238" s="150"/>
      <c r="O238" s="150"/>
      <c r="P238" s="150"/>
    </row>
  </sheetData>
  <mergeCells count="1">
    <mergeCell ref="A1:P1"/>
  </mergeCells>
  <pageMargins left="0" right="0" top="0.275" bottom="0.354167" header="0.313889" footer="0.313889"/>
  <pageSetup firstPageNumber="1" fitToHeight="1" fitToWidth="1" scale="55" useFirstPageNumber="0" orientation="landscape" pageOrder="downThenOver"/>
  <headerFooter>
    <oddFooter>&amp;C&amp;"Helvetica Neue,Regular"&amp;12&amp;K000000&amp;P</oddFooter>
  </headerFooter>
</worksheet>
</file>

<file path=xl/worksheets/sheet47.xml><?xml version="1.0" encoding="utf-8"?>
<worksheet xmlns:r="http://schemas.openxmlformats.org/officeDocument/2006/relationships" xmlns="http://schemas.openxmlformats.org/spreadsheetml/2006/main">
  <dimension ref="A1:CU1016"/>
  <sheetViews>
    <sheetView workbookViewId="0" defaultGridColor="0" colorId="13"/>
  </sheetViews>
  <sheetFormatPr defaultColWidth="9" defaultRowHeight="13.5" customHeight="1" outlineLevelRow="0" outlineLevelCol="0"/>
  <cols>
    <col min="1" max="1" width="5.17188" style="632" customWidth="1"/>
    <col min="2" max="2" width="7" style="632" customWidth="1"/>
    <col min="3" max="3" width="19.1719" style="633" customWidth="1"/>
    <col min="4" max="4" width="22.3516" style="633" customWidth="1"/>
    <col min="5" max="5" width="8.35156" style="633" customWidth="1"/>
    <col min="6" max="7" width="8" style="633" customWidth="1"/>
    <col min="8" max="8" width="7.35156" style="633" customWidth="1"/>
    <col min="9" max="9" width="6.35156" style="633" customWidth="1"/>
    <col min="10" max="10" width="7.67188" style="633" customWidth="1"/>
    <col min="11" max="11" width="7.17188" style="633" customWidth="1"/>
    <col min="12" max="12" width="9.17188" style="633" customWidth="1"/>
    <col min="13" max="13" width="28.3516" style="633" customWidth="1"/>
    <col min="14" max="99" width="9" style="632" customWidth="1"/>
    <col min="100" max="256" width="9" style="631" customWidth="1"/>
  </cols>
  <sheetData>
    <row r="1" s="634" customFormat="1" ht="61" customHeight="1">
      <c r="A1" t="s" s="635">
        <v>33247</v>
      </c>
      <c r="B1" s="636"/>
      <c r="C1" s="637"/>
      <c r="D1" s="637"/>
      <c r="E1" s="637"/>
      <c r="F1" s="637"/>
      <c r="G1" s="637"/>
      <c r="H1" s="637"/>
      <c r="I1" s="637"/>
      <c r="J1" s="637"/>
      <c r="K1" s="637"/>
      <c r="L1" s="637"/>
      <c r="M1" s="637"/>
    </row>
    <row r="2" s="634" customFormat="1" ht="20" customHeight="1">
      <c r="A2" t="s" s="638">
        <v>7</v>
      </c>
      <c r="B2" t="s" s="638">
        <v>8</v>
      </c>
      <c r="C2" t="s" s="639">
        <v>9</v>
      </c>
      <c r="D2" t="s" s="639">
        <v>10</v>
      </c>
      <c r="E2" t="s" s="639">
        <v>11</v>
      </c>
      <c r="F2" t="s" s="639">
        <v>4467</v>
      </c>
      <c r="G2" t="s" s="639">
        <v>13</v>
      </c>
      <c r="H2" t="s" s="639">
        <v>14</v>
      </c>
      <c r="I2" t="s" s="639">
        <v>6647</v>
      </c>
      <c r="J2" t="s" s="639">
        <v>20075</v>
      </c>
      <c r="K2" t="s" s="639">
        <v>20076</v>
      </c>
      <c r="L2" t="s" s="639">
        <v>17</v>
      </c>
      <c r="M2" t="s" s="639">
        <v>4469</v>
      </c>
    </row>
    <row r="3" s="634" customFormat="1" ht="17" customHeight="1">
      <c r="A3" s="640">
        <v>1</v>
      </c>
      <c r="B3" t="s" s="539">
        <v>33248</v>
      </c>
      <c r="C3" t="s" s="539">
        <v>33249</v>
      </c>
      <c r="D3" t="s" s="641">
        <v>33250</v>
      </c>
      <c r="E3" t="s" s="539">
        <v>25</v>
      </c>
      <c r="F3" s="642">
        <v>86209</v>
      </c>
      <c r="G3" t="s" s="539">
        <v>22300</v>
      </c>
      <c r="H3" s="642">
        <v>468</v>
      </c>
      <c r="I3" s="643">
        <v>1</v>
      </c>
      <c r="J3" s="642">
        <v>1404</v>
      </c>
      <c r="K3" s="642">
        <v>300</v>
      </c>
      <c r="L3" s="642">
        <v>1</v>
      </c>
      <c r="M3" t="s" s="539">
        <v>33251</v>
      </c>
    </row>
    <row r="4" s="634" customFormat="1" ht="23" customHeight="1">
      <c r="A4" s="640">
        <v>2</v>
      </c>
      <c r="B4" t="s" s="539">
        <v>33248</v>
      </c>
      <c r="C4" t="s" s="539">
        <v>33249</v>
      </c>
      <c r="D4" t="s" s="641">
        <v>33250</v>
      </c>
      <c r="E4" t="s" s="539">
        <v>25</v>
      </c>
      <c r="F4" s="642">
        <v>86209</v>
      </c>
      <c r="G4" t="s" s="539">
        <v>22300</v>
      </c>
      <c r="H4" s="642">
        <v>468</v>
      </c>
      <c r="I4" s="643">
        <v>1</v>
      </c>
      <c r="J4" s="642">
        <v>1404</v>
      </c>
      <c r="K4" s="642">
        <v>300</v>
      </c>
      <c r="L4" s="642">
        <v>1</v>
      </c>
      <c r="M4" t="s" s="539">
        <v>33251</v>
      </c>
    </row>
    <row r="5" s="634" customFormat="1" ht="17" customHeight="1">
      <c r="A5" s="640">
        <v>3</v>
      </c>
      <c r="B5" t="s" s="644">
        <v>33248</v>
      </c>
      <c r="C5" t="s" s="539">
        <v>33252</v>
      </c>
      <c r="D5" t="s" s="539">
        <v>33253</v>
      </c>
      <c r="E5" t="s" s="539">
        <v>25</v>
      </c>
      <c r="F5" s="642">
        <v>71000</v>
      </c>
      <c r="G5" t="s" s="539">
        <v>22038</v>
      </c>
      <c r="H5" s="642">
        <v>1528</v>
      </c>
      <c r="I5" s="643">
        <v>1</v>
      </c>
      <c r="J5" s="642">
        <v>6112</v>
      </c>
      <c r="K5" s="642">
        <v>500</v>
      </c>
      <c r="L5" s="642">
        <v>1</v>
      </c>
      <c r="M5" t="s" s="539">
        <v>33254</v>
      </c>
    </row>
    <row r="6" s="634" customFormat="1" ht="17" customHeight="1">
      <c r="A6" s="640">
        <v>4</v>
      </c>
      <c r="B6" t="s" s="539">
        <v>33248</v>
      </c>
      <c r="C6" t="s" s="539">
        <v>33252</v>
      </c>
      <c r="D6" t="s" s="539">
        <v>33253</v>
      </c>
      <c r="E6" t="s" s="539">
        <v>25</v>
      </c>
      <c r="F6" s="642">
        <v>71000</v>
      </c>
      <c r="G6" t="s" s="539">
        <v>22038</v>
      </c>
      <c r="H6" s="642">
        <v>1528</v>
      </c>
      <c r="I6" s="643">
        <v>1</v>
      </c>
      <c r="J6" s="642">
        <v>6112</v>
      </c>
      <c r="K6" s="642">
        <v>500</v>
      </c>
      <c r="L6" s="642">
        <v>1</v>
      </c>
      <c r="M6" t="s" s="539">
        <v>33254</v>
      </c>
    </row>
    <row r="7" s="634" customFormat="1" ht="17" customHeight="1">
      <c r="A7" s="640">
        <v>5</v>
      </c>
      <c r="B7" t="s" s="539">
        <v>33248</v>
      </c>
      <c r="C7" t="s" s="539">
        <v>33252</v>
      </c>
      <c r="D7" t="s" s="539">
        <v>33253</v>
      </c>
      <c r="E7" t="s" s="539">
        <v>25</v>
      </c>
      <c r="F7" s="642">
        <v>71000</v>
      </c>
      <c r="G7" t="s" s="539">
        <v>22038</v>
      </c>
      <c r="H7" s="642">
        <v>1528</v>
      </c>
      <c r="I7" s="643">
        <v>1</v>
      </c>
      <c r="J7" s="642">
        <v>6112</v>
      </c>
      <c r="K7" s="642">
        <v>500</v>
      </c>
      <c r="L7" s="642">
        <v>1</v>
      </c>
      <c r="M7" t="s" s="539">
        <v>33254</v>
      </c>
    </row>
    <row r="8" s="634" customFormat="1" ht="17" customHeight="1">
      <c r="A8" s="640">
        <v>6</v>
      </c>
      <c r="B8" t="s" s="539">
        <v>33248</v>
      </c>
      <c r="C8" t="s" s="539">
        <v>33255</v>
      </c>
      <c r="D8" t="s" s="641">
        <v>33256</v>
      </c>
      <c r="E8" t="s" s="539">
        <v>173</v>
      </c>
      <c r="F8" s="642">
        <v>62000</v>
      </c>
      <c r="G8" t="s" s="539">
        <v>20943</v>
      </c>
      <c r="H8" s="642">
        <v>5000</v>
      </c>
      <c r="I8" s="643">
        <v>1</v>
      </c>
      <c r="J8" s="642">
        <v>20000</v>
      </c>
      <c r="K8" s="642">
        <v>1500</v>
      </c>
      <c r="L8" s="642">
        <v>1</v>
      </c>
      <c r="M8" t="s" s="539">
        <v>33257</v>
      </c>
    </row>
    <row r="9" s="634" customFormat="1" ht="17" customHeight="1">
      <c r="A9" s="640">
        <v>7</v>
      </c>
      <c r="B9" t="s" s="539">
        <v>33248</v>
      </c>
      <c r="C9" t="s" s="539">
        <v>33255</v>
      </c>
      <c r="D9" t="s" s="641">
        <v>33256</v>
      </c>
      <c r="E9" t="s" s="539">
        <v>173</v>
      </c>
      <c r="F9" s="642">
        <v>62000</v>
      </c>
      <c r="G9" t="s" s="539">
        <v>20943</v>
      </c>
      <c r="H9" s="642">
        <v>5000</v>
      </c>
      <c r="I9" s="643">
        <v>1</v>
      </c>
      <c r="J9" s="642">
        <v>20000</v>
      </c>
      <c r="K9" s="642">
        <v>1500</v>
      </c>
      <c r="L9" s="642">
        <v>1</v>
      </c>
      <c r="M9" t="s" s="539">
        <v>33257</v>
      </c>
    </row>
    <row r="10" s="634" customFormat="1" ht="17" customHeight="1">
      <c r="A10" s="640">
        <v>8</v>
      </c>
      <c r="B10" t="s" s="539">
        <v>33248</v>
      </c>
      <c r="C10" t="s" s="539">
        <v>33258</v>
      </c>
      <c r="D10" t="s" s="539">
        <v>33259</v>
      </c>
      <c r="E10" t="s" s="645">
        <v>25</v>
      </c>
      <c r="F10" s="646">
        <v>53709</v>
      </c>
      <c r="G10" s="646">
        <v>2003</v>
      </c>
      <c r="H10" s="646">
        <v>544</v>
      </c>
      <c r="I10" s="647">
        <v>1</v>
      </c>
      <c r="J10" s="646">
        <v>1800</v>
      </c>
      <c r="K10" s="646">
        <v>400</v>
      </c>
      <c r="L10" s="642">
        <v>1</v>
      </c>
      <c r="M10" t="s" s="539">
        <v>33260</v>
      </c>
    </row>
    <row r="11" s="634" customFormat="1" ht="17" customHeight="1">
      <c r="A11" s="640">
        <v>9</v>
      </c>
      <c r="B11" t="s" s="539">
        <v>33248</v>
      </c>
      <c r="C11" t="s" s="539">
        <v>33258</v>
      </c>
      <c r="D11" t="s" s="539">
        <v>33259</v>
      </c>
      <c r="E11" t="s" s="645">
        <v>25</v>
      </c>
      <c r="F11" s="646">
        <v>53709</v>
      </c>
      <c r="G11" s="646">
        <v>2003</v>
      </c>
      <c r="H11" s="646">
        <v>544</v>
      </c>
      <c r="I11" s="647">
        <v>1</v>
      </c>
      <c r="J11" s="646">
        <v>1800</v>
      </c>
      <c r="K11" s="646">
        <v>400</v>
      </c>
      <c r="L11" s="642">
        <v>1</v>
      </c>
      <c r="M11" t="s" s="539">
        <v>33260</v>
      </c>
      <c r="N11" s="648"/>
      <c r="O11" s="649"/>
      <c r="P11" s="649"/>
      <c r="Q11" s="649"/>
      <c r="R11" s="649"/>
      <c r="S11" s="649"/>
      <c r="T11" s="649"/>
      <c r="U11" s="649"/>
      <c r="V11" s="649"/>
      <c r="W11" s="649"/>
      <c r="X11" s="649"/>
      <c r="Y11" s="649"/>
      <c r="Z11" s="649"/>
      <c r="AA11" s="649"/>
      <c r="AB11" s="649"/>
      <c r="AC11" s="649"/>
      <c r="AD11" s="649"/>
      <c r="AE11" s="649"/>
      <c r="AF11" s="649"/>
      <c r="AG11" s="649"/>
      <c r="AH11" s="649"/>
      <c r="AI11" s="649"/>
      <c r="AJ11" s="649"/>
      <c r="AK11" s="649"/>
      <c r="AL11" s="649"/>
      <c r="AM11" s="649"/>
      <c r="AN11" s="649"/>
      <c r="AO11" s="649"/>
      <c r="AP11" s="649"/>
      <c r="AQ11" s="649"/>
      <c r="AR11" s="649"/>
      <c r="AS11" s="649"/>
      <c r="AT11" s="649"/>
      <c r="AU11" s="649"/>
      <c r="AV11" s="649"/>
      <c r="AW11" s="649"/>
      <c r="AX11" s="649"/>
      <c r="AY11" s="649"/>
      <c r="AZ11" s="649"/>
      <c r="BA11" s="649"/>
      <c r="BB11" s="649"/>
      <c r="BC11" s="649"/>
      <c r="BD11" s="649"/>
      <c r="BE11" s="649"/>
      <c r="BF11" s="649"/>
      <c r="BG11" s="649"/>
      <c r="BH11" s="649"/>
      <c r="BI11" s="649"/>
      <c r="BJ11" s="649"/>
      <c r="BK11" s="649"/>
      <c r="BL11" s="649"/>
      <c r="BM11" s="649"/>
      <c r="BN11" s="649"/>
      <c r="BO11" s="649"/>
      <c r="BP11" s="649"/>
      <c r="BQ11" s="649"/>
      <c r="BR11" s="649"/>
      <c r="BS11" s="649"/>
      <c r="BT11" s="649"/>
      <c r="BU11" s="649"/>
      <c r="BV11" s="649"/>
      <c r="BW11" s="649"/>
      <c r="BX11" s="649"/>
      <c r="BY11" s="649"/>
      <c r="BZ11" s="649"/>
      <c r="CA11" s="649"/>
      <c r="CB11" s="649"/>
      <c r="CC11" s="649"/>
      <c r="CD11" s="649"/>
      <c r="CE11" s="649"/>
      <c r="CF11" s="649"/>
      <c r="CG11" s="649"/>
      <c r="CH11" s="649"/>
      <c r="CI11" s="649"/>
      <c r="CJ11" s="649"/>
      <c r="CK11" s="649"/>
      <c r="CL11" s="649"/>
      <c r="CM11" s="649"/>
      <c r="CN11" s="649"/>
      <c r="CO11" s="649"/>
      <c r="CP11" s="649"/>
      <c r="CQ11" s="649"/>
      <c r="CR11" s="649"/>
      <c r="CS11" s="649"/>
      <c r="CT11" s="649"/>
      <c r="CU11" s="649"/>
    </row>
    <row r="12" s="634" customFormat="1" ht="17" customHeight="1">
      <c r="A12" s="640">
        <v>10</v>
      </c>
      <c r="B12" t="s" s="644">
        <v>33248</v>
      </c>
      <c r="C12" t="s" s="539">
        <v>33258</v>
      </c>
      <c r="D12" t="s" s="539">
        <v>33259</v>
      </c>
      <c r="E12" t="s" s="645">
        <v>25</v>
      </c>
      <c r="F12" s="646">
        <v>53709</v>
      </c>
      <c r="G12" s="646">
        <v>2003</v>
      </c>
      <c r="H12" s="646">
        <v>544</v>
      </c>
      <c r="I12" s="647">
        <v>1</v>
      </c>
      <c r="J12" s="646">
        <v>1800</v>
      </c>
      <c r="K12" s="646">
        <v>400</v>
      </c>
      <c r="L12" s="642">
        <v>1</v>
      </c>
      <c r="M12" t="s" s="539">
        <v>33260</v>
      </c>
    </row>
    <row r="13" s="634" customFormat="1" ht="17" customHeight="1">
      <c r="A13" s="640">
        <v>11</v>
      </c>
      <c r="B13" t="s" s="645">
        <v>33248</v>
      </c>
      <c r="C13" t="s" s="539">
        <v>33261</v>
      </c>
      <c r="D13" t="s" s="539">
        <v>33262</v>
      </c>
      <c r="E13" t="s" s="645">
        <v>25</v>
      </c>
      <c r="F13" s="646">
        <v>68691</v>
      </c>
      <c r="G13" s="646">
        <v>2003</v>
      </c>
      <c r="H13" s="646">
        <v>126</v>
      </c>
      <c r="I13" s="647">
        <v>1</v>
      </c>
      <c r="J13" s="646">
        <v>378</v>
      </c>
      <c r="K13" s="646">
        <v>200</v>
      </c>
      <c r="L13" s="646">
        <v>1</v>
      </c>
      <c r="M13" t="s" s="645">
        <v>33263</v>
      </c>
    </row>
    <row r="14" s="634" customFormat="1" ht="17" customHeight="1">
      <c r="A14" s="640">
        <v>12</v>
      </c>
      <c r="B14" t="s" s="645">
        <v>33248</v>
      </c>
      <c r="C14" t="s" s="539">
        <v>33261</v>
      </c>
      <c r="D14" t="s" s="539">
        <v>33262</v>
      </c>
      <c r="E14" t="s" s="645">
        <v>25</v>
      </c>
      <c r="F14" s="646">
        <v>68691</v>
      </c>
      <c r="G14" s="646">
        <v>2003</v>
      </c>
      <c r="H14" s="646">
        <v>126</v>
      </c>
      <c r="I14" s="647">
        <v>1</v>
      </c>
      <c r="J14" s="646">
        <v>378</v>
      </c>
      <c r="K14" s="646">
        <v>200</v>
      </c>
      <c r="L14" s="646">
        <v>1</v>
      </c>
      <c r="M14" t="s" s="645">
        <v>33263</v>
      </c>
    </row>
    <row r="15" s="634" customFormat="1" ht="17" customHeight="1">
      <c r="A15" s="640">
        <v>13</v>
      </c>
      <c r="B15" t="s" s="645">
        <v>33248</v>
      </c>
      <c r="C15" t="s" s="539">
        <v>33264</v>
      </c>
      <c r="D15" t="s" s="539">
        <v>33265</v>
      </c>
      <c r="E15" t="s" s="645">
        <v>25</v>
      </c>
      <c r="F15" t="s" s="645">
        <v>9301</v>
      </c>
      <c r="G15" t="s" s="645">
        <v>9301</v>
      </c>
      <c r="H15" t="s" s="645">
        <v>9301</v>
      </c>
      <c r="I15" t="s" s="645">
        <v>9301</v>
      </c>
      <c r="J15" t="s" s="645">
        <v>9301</v>
      </c>
      <c r="K15" t="s" s="645">
        <v>9301</v>
      </c>
      <c r="L15" s="646">
        <v>1</v>
      </c>
      <c r="M15" t="s" s="645">
        <v>33266</v>
      </c>
    </row>
    <row r="16" s="634" customFormat="1" ht="17" customHeight="1">
      <c r="A16" s="640">
        <v>14</v>
      </c>
      <c r="B16" t="s" s="539">
        <v>33267</v>
      </c>
      <c r="C16" t="s" s="539">
        <v>33268</v>
      </c>
      <c r="D16" t="s" s="641">
        <v>33269</v>
      </c>
      <c r="E16" t="s" s="539">
        <v>25</v>
      </c>
      <c r="F16" s="642">
        <v>111603</v>
      </c>
      <c r="G16" t="s" s="539">
        <v>33270</v>
      </c>
      <c r="H16" t="s" s="539">
        <v>17180</v>
      </c>
      <c r="I16" s="643">
        <v>1</v>
      </c>
      <c r="J16" s="642">
        <v>2000</v>
      </c>
      <c r="K16" s="642">
        <v>400</v>
      </c>
      <c r="L16" s="642">
        <v>1</v>
      </c>
      <c r="M16" t="s" s="539">
        <v>33271</v>
      </c>
    </row>
    <row r="17" s="634" customFormat="1" ht="17" customHeight="1">
      <c r="A17" s="640">
        <v>15</v>
      </c>
      <c r="B17" t="s" s="539">
        <v>33267</v>
      </c>
      <c r="C17" t="s" s="539">
        <v>33268</v>
      </c>
      <c r="D17" t="s" s="641">
        <v>33269</v>
      </c>
      <c r="E17" t="s" s="539">
        <v>25</v>
      </c>
      <c r="F17" s="642">
        <v>111603</v>
      </c>
      <c r="G17" t="s" s="539">
        <v>33270</v>
      </c>
      <c r="H17" t="s" s="539">
        <v>17180</v>
      </c>
      <c r="I17" s="643">
        <v>1</v>
      </c>
      <c r="J17" s="642">
        <v>2000</v>
      </c>
      <c r="K17" s="642">
        <v>400</v>
      </c>
      <c r="L17" s="642">
        <v>1</v>
      </c>
      <c r="M17" t="s" s="539">
        <v>33271</v>
      </c>
    </row>
    <row r="18" s="634" customFormat="1" ht="17" customHeight="1">
      <c r="A18" s="640">
        <v>16</v>
      </c>
      <c r="B18" t="s" s="539">
        <v>33267</v>
      </c>
      <c r="C18" t="s" s="539">
        <v>33272</v>
      </c>
      <c r="D18" t="s" s="641">
        <v>33273</v>
      </c>
      <c r="E18" t="s" s="539">
        <v>25</v>
      </c>
      <c r="F18" s="642">
        <v>95243</v>
      </c>
      <c r="G18" t="s" s="539">
        <v>21143</v>
      </c>
      <c r="H18" t="s" s="539">
        <v>18468</v>
      </c>
      <c r="I18" s="643">
        <v>1</v>
      </c>
      <c r="J18" s="642">
        <v>1200</v>
      </c>
      <c r="K18" s="642">
        <v>300</v>
      </c>
      <c r="L18" s="642">
        <v>1</v>
      </c>
      <c r="M18" t="s" s="641">
        <v>33274</v>
      </c>
    </row>
    <row r="19" s="634" customFormat="1" ht="17" customHeight="1">
      <c r="A19" s="640">
        <v>17</v>
      </c>
      <c r="B19" t="s" s="539">
        <v>33267</v>
      </c>
      <c r="C19" t="s" s="539">
        <v>33272</v>
      </c>
      <c r="D19" t="s" s="641">
        <v>33273</v>
      </c>
      <c r="E19" t="s" s="539">
        <v>25</v>
      </c>
      <c r="F19" s="642">
        <v>95243</v>
      </c>
      <c r="G19" t="s" s="539">
        <v>21143</v>
      </c>
      <c r="H19" t="s" s="539">
        <v>18468</v>
      </c>
      <c r="I19" s="643">
        <v>1</v>
      </c>
      <c r="J19" s="642">
        <v>1200</v>
      </c>
      <c r="K19" s="642">
        <v>300</v>
      </c>
      <c r="L19" s="642">
        <v>1</v>
      </c>
      <c r="M19" t="s" s="641">
        <v>33274</v>
      </c>
    </row>
    <row r="20" s="634" customFormat="1" ht="17" customHeight="1">
      <c r="A20" s="640">
        <v>18</v>
      </c>
      <c r="B20" t="s" s="539">
        <v>33267</v>
      </c>
      <c r="C20" t="s" s="539">
        <v>33275</v>
      </c>
      <c r="D20" t="s" s="539">
        <v>33276</v>
      </c>
      <c r="E20" t="s" s="539">
        <v>25</v>
      </c>
      <c r="F20" s="642">
        <v>81969</v>
      </c>
      <c r="G20" t="s" s="539">
        <v>22300</v>
      </c>
      <c r="H20" t="s" s="539">
        <v>18426</v>
      </c>
      <c r="I20" s="643">
        <v>1</v>
      </c>
      <c r="J20" s="642">
        <v>1120</v>
      </c>
      <c r="K20" s="642">
        <v>200</v>
      </c>
      <c r="L20" s="642">
        <v>1</v>
      </c>
      <c r="M20" t="s" s="641">
        <v>33277</v>
      </c>
    </row>
    <row r="21" s="634" customFormat="1" ht="17" customHeight="1">
      <c r="A21" s="640">
        <v>19</v>
      </c>
      <c r="B21" t="s" s="539">
        <v>33267</v>
      </c>
      <c r="C21" t="s" s="539">
        <v>33275</v>
      </c>
      <c r="D21" t="s" s="539">
        <v>33276</v>
      </c>
      <c r="E21" t="s" s="539">
        <v>25</v>
      </c>
      <c r="F21" s="642">
        <v>81969</v>
      </c>
      <c r="G21" t="s" s="539">
        <v>22300</v>
      </c>
      <c r="H21" t="s" s="539">
        <v>18426</v>
      </c>
      <c r="I21" s="643">
        <v>1</v>
      </c>
      <c r="J21" s="642">
        <v>1120</v>
      </c>
      <c r="K21" s="642">
        <v>200</v>
      </c>
      <c r="L21" s="642">
        <v>1</v>
      </c>
      <c r="M21" t="s" s="641">
        <v>33277</v>
      </c>
    </row>
    <row r="22" s="634" customFormat="1" ht="17" customHeight="1">
      <c r="A22" s="640">
        <v>20</v>
      </c>
      <c r="B22" t="s" s="539">
        <v>33267</v>
      </c>
      <c r="C22" t="s" s="539">
        <v>33278</v>
      </c>
      <c r="D22" t="s" s="539">
        <v>33279</v>
      </c>
      <c r="E22" t="s" s="539">
        <v>439</v>
      </c>
      <c r="F22" s="642">
        <v>82300</v>
      </c>
      <c r="G22" t="s" s="539">
        <v>22000</v>
      </c>
      <c r="H22" s="642">
        <v>300</v>
      </c>
      <c r="I22" s="643">
        <v>1</v>
      </c>
      <c r="J22" t="s" s="539">
        <v>9301</v>
      </c>
      <c r="K22" s="642">
        <v>200</v>
      </c>
      <c r="L22" s="642">
        <v>1</v>
      </c>
      <c r="M22" t="s" s="539">
        <v>33280</v>
      </c>
    </row>
    <row r="23" s="634" customFormat="1" ht="17" customHeight="1">
      <c r="A23" s="640">
        <v>21</v>
      </c>
      <c r="B23" t="s" s="539">
        <v>33267</v>
      </c>
      <c r="C23" t="s" s="539">
        <v>33278</v>
      </c>
      <c r="D23" t="s" s="539">
        <v>33279</v>
      </c>
      <c r="E23" t="s" s="539">
        <v>439</v>
      </c>
      <c r="F23" s="642">
        <v>82300</v>
      </c>
      <c r="G23" t="s" s="539">
        <v>22000</v>
      </c>
      <c r="H23" s="642">
        <v>300</v>
      </c>
      <c r="I23" s="643">
        <v>1</v>
      </c>
      <c r="J23" t="s" s="539">
        <v>9301</v>
      </c>
      <c r="K23" s="642">
        <v>200</v>
      </c>
      <c r="L23" s="642">
        <v>1</v>
      </c>
      <c r="M23" t="s" s="539">
        <v>33280</v>
      </c>
    </row>
    <row r="24" s="634" customFormat="1" ht="17" customHeight="1">
      <c r="A24" s="640">
        <v>22</v>
      </c>
      <c r="B24" t="s" s="539">
        <v>33267</v>
      </c>
      <c r="C24" t="s" s="539">
        <v>33278</v>
      </c>
      <c r="D24" t="s" s="539">
        <v>33279</v>
      </c>
      <c r="E24" t="s" s="539">
        <v>439</v>
      </c>
      <c r="F24" s="642">
        <v>82300</v>
      </c>
      <c r="G24" t="s" s="539">
        <v>22000</v>
      </c>
      <c r="H24" s="642">
        <v>300</v>
      </c>
      <c r="I24" s="643">
        <v>1</v>
      </c>
      <c r="J24" t="s" s="539">
        <v>9301</v>
      </c>
      <c r="K24" s="642">
        <v>200</v>
      </c>
      <c r="L24" s="642">
        <v>1</v>
      </c>
      <c r="M24" t="s" s="539">
        <v>33280</v>
      </c>
    </row>
    <row r="25" s="634" customFormat="1" ht="17" customHeight="1">
      <c r="A25" s="640">
        <v>23</v>
      </c>
      <c r="B25" t="s" s="539">
        <v>33267</v>
      </c>
      <c r="C25" t="s" s="539">
        <v>33281</v>
      </c>
      <c r="D25" t="s" s="641">
        <v>33282</v>
      </c>
      <c r="E25" t="s" s="539">
        <v>25</v>
      </c>
      <c r="F25" s="642">
        <v>74584</v>
      </c>
      <c r="G25" t="s" s="539">
        <v>22351</v>
      </c>
      <c r="H25" s="642">
        <v>600</v>
      </c>
      <c r="I25" s="643">
        <v>1</v>
      </c>
      <c r="J25" s="642">
        <v>1800</v>
      </c>
      <c r="K25" s="642">
        <v>500</v>
      </c>
      <c r="L25" s="642">
        <v>1</v>
      </c>
      <c r="M25" t="s" s="539">
        <v>33283</v>
      </c>
    </row>
    <row r="26" s="634" customFormat="1" ht="17" customHeight="1">
      <c r="A26" s="640">
        <v>24</v>
      </c>
      <c r="B26" t="s" s="539">
        <v>33267</v>
      </c>
      <c r="C26" t="s" s="539">
        <v>33281</v>
      </c>
      <c r="D26" t="s" s="641">
        <v>33282</v>
      </c>
      <c r="E26" t="s" s="539">
        <v>25</v>
      </c>
      <c r="F26" s="642">
        <v>74584</v>
      </c>
      <c r="G26" t="s" s="539">
        <v>22351</v>
      </c>
      <c r="H26" s="642">
        <v>600</v>
      </c>
      <c r="I26" s="643">
        <v>1</v>
      </c>
      <c r="J26" s="642">
        <v>1800</v>
      </c>
      <c r="K26" s="642">
        <v>500</v>
      </c>
      <c r="L26" s="642">
        <v>1</v>
      </c>
      <c r="M26" t="s" s="539">
        <v>33283</v>
      </c>
    </row>
    <row r="27" s="634" customFormat="1" ht="17" customHeight="1">
      <c r="A27" s="640">
        <v>25</v>
      </c>
      <c r="B27" t="s" s="539">
        <v>33267</v>
      </c>
      <c r="C27" t="s" s="539">
        <v>33281</v>
      </c>
      <c r="D27" t="s" s="641">
        <v>33282</v>
      </c>
      <c r="E27" t="s" s="539">
        <v>25</v>
      </c>
      <c r="F27" s="642">
        <v>74584</v>
      </c>
      <c r="G27" t="s" s="539">
        <v>22351</v>
      </c>
      <c r="H27" s="642">
        <v>600</v>
      </c>
      <c r="I27" s="643">
        <v>1</v>
      </c>
      <c r="J27" s="642">
        <v>1800</v>
      </c>
      <c r="K27" s="642">
        <v>500</v>
      </c>
      <c r="L27" s="642">
        <v>1</v>
      </c>
      <c r="M27" t="s" s="539">
        <v>33283</v>
      </c>
    </row>
    <row r="28" s="634" customFormat="1" ht="17" customHeight="1">
      <c r="A28" s="640">
        <v>26</v>
      </c>
      <c r="B28" t="s" s="539">
        <v>33267</v>
      </c>
      <c r="C28" t="s" s="539">
        <v>33281</v>
      </c>
      <c r="D28" t="s" s="641">
        <v>33282</v>
      </c>
      <c r="E28" t="s" s="539">
        <v>25</v>
      </c>
      <c r="F28" s="642">
        <v>74584</v>
      </c>
      <c r="G28" t="s" s="539">
        <v>22351</v>
      </c>
      <c r="H28" s="642">
        <v>600</v>
      </c>
      <c r="I28" s="643">
        <v>1</v>
      </c>
      <c r="J28" s="642">
        <v>1800</v>
      </c>
      <c r="K28" s="642">
        <v>500</v>
      </c>
      <c r="L28" s="642">
        <v>1</v>
      </c>
      <c r="M28" t="s" s="539">
        <v>33283</v>
      </c>
    </row>
    <row r="29" s="634" customFormat="1" ht="17" customHeight="1">
      <c r="A29" s="640">
        <v>27</v>
      </c>
      <c r="B29" t="s" s="539">
        <v>33267</v>
      </c>
      <c r="C29" t="s" s="539">
        <v>33281</v>
      </c>
      <c r="D29" t="s" s="641">
        <v>33282</v>
      </c>
      <c r="E29" t="s" s="539">
        <v>25</v>
      </c>
      <c r="F29" s="642">
        <v>74584</v>
      </c>
      <c r="G29" t="s" s="539">
        <v>22351</v>
      </c>
      <c r="H29" s="642">
        <v>600</v>
      </c>
      <c r="I29" s="643">
        <v>1</v>
      </c>
      <c r="J29" s="642">
        <v>1800</v>
      </c>
      <c r="K29" s="642">
        <v>500</v>
      </c>
      <c r="L29" s="642">
        <v>1</v>
      </c>
      <c r="M29" t="s" s="539">
        <v>33283</v>
      </c>
    </row>
    <row r="30" s="634" customFormat="1" ht="17" customHeight="1">
      <c r="A30" s="640">
        <v>28</v>
      </c>
      <c r="B30" t="s" s="539">
        <v>33267</v>
      </c>
      <c r="C30" t="s" s="539">
        <v>33284</v>
      </c>
      <c r="D30" t="s" s="641">
        <v>33285</v>
      </c>
      <c r="E30" t="s" s="539">
        <v>173</v>
      </c>
      <c r="F30" s="642">
        <v>80000</v>
      </c>
      <c r="G30" t="s" s="539">
        <v>22041</v>
      </c>
      <c r="H30" s="642">
        <v>2209</v>
      </c>
      <c r="I30" s="643">
        <v>1</v>
      </c>
      <c r="J30" s="642">
        <v>6827</v>
      </c>
      <c r="K30" s="642">
        <v>200</v>
      </c>
      <c r="L30" s="642">
        <v>1</v>
      </c>
      <c r="M30" t="s" s="539">
        <v>33286</v>
      </c>
    </row>
    <row r="31" s="634" customFormat="1" ht="17" customHeight="1">
      <c r="A31" s="640">
        <v>29</v>
      </c>
      <c r="B31" t="s" s="539">
        <v>33267</v>
      </c>
      <c r="C31" t="s" s="539">
        <v>33287</v>
      </c>
      <c r="D31" t="s" s="539">
        <v>33288</v>
      </c>
      <c r="E31" t="s" s="645">
        <v>25</v>
      </c>
      <c r="F31" s="646">
        <v>79000</v>
      </c>
      <c r="G31" s="646">
        <v>2000</v>
      </c>
      <c r="H31" s="646">
        <v>900</v>
      </c>
      <c r="I31" s="647">
        <v>1</v>
      </c>
      <c r="J31" s="646">
        <v>2700</v>
      </c>
      <c r="K31" s="646">
        <v>700</v>
      </c>
      <c r="L31" s="642">
        <v>1</v>
      </c>
      <c r="M31" t="s" s="645">
        <v>33289</v>
      </c>
    </row>
    <row r="32" s="634" customFormat="1" ht="17" customHeight="1">
      <c r="A32" s="640">
        <v>30</v>
      </c>
      <c r="B32" t="s" s="539">
        <v>33267</v>
      </c>
      <c r="C32" t="s" s="539">
        <v>33287</v>
      </c>
      <c r="D32" t="s" s="539">
        <v>33288</v>
      </c>
      <c r="E32" t="s" s="645">
        <v>25</v>
      </c>
      <c r="F32" s="646">
        <v>79000</v>
      </c>
      <c r="G32" s="646">
        <v>2000</v>
      </c>
      <c r="H32" s="646">
        <v>900</v>
      </c>
      <c r="I32" s="647">
        <v>1</v>
      </c>
      <c r="J32" s="646">
        <v>2700</v>
      </c>
      <c r="K32" s="646">
        <v>700</v>
      </c>
      <c r="L32" s="642">
        <v>1</v>
      </c>
      <c r="M32" t="s" s="645">
        <v>33289</v>
      </c>
    </row>
    <row r="33" s="634" customFormat="1" ht="19" customHeight="1">
      <c r="A33" s="640">
        <v>31</v>
      </c>
      <c r="B33" t="s" s="539">
        <v>33267</v>
      </c>
      <c r="C33" t="s" s="539">
        <v>33287</v>
      </c>
      <c r="D33" t="s" s="539">
        <v>33288</v>
      </c>
      <c r="E33" t="s" s="645">
        <v>25</v>
      </c>
      <c r="F33" s="646">
        <v>79000</v>
      </c>
      <c r="G33" s="646">
        <v>2000</v>
      </c>
      <c r="H33" s="646">
        <v>900</v>
      </c>
      <c r="I33" s="647">
        <v>1</v>
      </c>
      <c r="J33" s="646">
        <v>2700</v>
      </c>
      <c r="K33" s="646">
        <v>700</v>
      </c>
      <c r="L33" s="642">
        <v>1</v>
      </c>
      <c r="M33" t="s" s="645">
        <v>33289</v>
      </c>
    </row>
    <row r="34" s="634" customFormat="1" ht="17" customHeight="1">
      <c r="A34" s="640">
        <v>32</v>
      </c>
      <c r="B34" t="s" s="539">
        <v>33267</v>
      </c>
      <c r="C34" t="s" s="539">
        <v>33287</v>
      </c>
      <c r="D34" t="s" s="539">
        <v>33288</v>
      </c>
      <c r="E34" t="s" s="645">
        <v>25</v>
      </c>
      <c r="F34" s="646">
        <v>79000</v>
      </c>
      <c r="G34" s="646">
        <v>2000</v>
      </c>
      <c r="H34" s="646">
        <v>900</v>
      </c>
      <c r="I34" s="647">
        <v>1</v>
      </c>
      <c r="J34" s="646">
        <v>2700</v>
      </c>
      <c r="K34" s="646">
        <v>700</v>
      </c>
      <c r="L34" s="642">
        <v>1</v>
      </c>
      <c r="M34" t="s" s="645">
        <v>33289</v>
      </c>
    </row>
    <row r="35" s="634" customFormat="1" ht="17" customHeight="1">
      <c r="A35" s="640">
        <v>33</v>
      </c>
      <c r="B35" t="s" s="539">
        <v>33267</v>
      </c>
      <c r="C35" t="s" s="539">
        <v>33290</v>
      </c>
      <c r="D35" t="s" s="539">
        <v>33291</v>
      </c>
      <c r="E35" t="s" s="645">
        <v>25</v>
      </c>
      <c r="F35" s="646">
        <v>140000</v>
      </c>
      <c r="G35" s="646">
        <v>2008</v>
      </c>
      <c r="H35" s="646">
        <v>850</v>
      </c>
      <c r="I35" s="647">
        <v>1</v>
      </c>
      <c r="J35" s="646">
        <v>2550</v>
      </c>
      <c r="K35" s="646">
        <v>2000</v>
      </c>
      <c r="L35" s="642">
        <v>1</v>
      </c>
      <c r="M35" t="s" s="645">
        <v>33292</v>
      </c>
    </row>
    <row r="36" s="634" customFormat="1" ht="17" customHeight="1">
      <c r="A36" s="640">
        <v>34</v>
      </c>
      <c r="B36" t="s" s="539">
        <v>33267</v>
      </c>
      <c r="C36" t="s" s="539">
        <v>33290</v>
      </c>
      <c r="D36" t="s" s="539">
        <v>33291</v>
      </c>
      <c r="E36" t="s" s="645">
        <v>25</v>
      </c>
      <c r="F36" s="646">
        <v>140000</v>
      </c>
      <c r="G36" s="646">
        <v>2008</v>
      </c>
      <c r="H36" s="646">
        <v>850</v>
      </c>
      <c r="I36" s="647">
        <v>1</v>
      </c>
      <c r="J36" s="646">
        <v>2550</v>
      </c>
      <c r="K36" s="646">
        <v>2000</v>
      </c>
      <c r="L36" s="642">
        <v>1</v>
      </c>
      <c r="M36" t="s" s="645">
        <v>33292</v>
      </c>
    </row>
    <row r="37" s="634" customFormat="1" ht="17" customHeight="1">
      <c r="A37" s="640">
        <v>35</v>
      </c>
      <c r="B37" t="s" s="539">
        <v>33267</v>
      </c>
      <c r="C37" t="s" s="539">
        <v>33290</v>
      </c>
      <c r="D37" t="s" s="539">
        <v>33291</v>
      </c>
      <c r="E37" t="s" s="645">
        <v>25</v>
      </c>
      <c r="F37" s="646">
        <v>140000</v>
      </c>
      <c r="G37" s="646">
        <v>2008</v>
      </c>
      <c r="H37" s="646">
        <v>850</v>
      </c>
      <c r="I37" s="647">
        <v>1</v>
      </c>
      <c r="J37" s="646">
        <v>2550</v>
      </c>
      <c r="K37" s="646">
        <v>2000</v>
      </c>
      <c r="L37" s="642">
        <v>1</v>
      </c>
      <c r="M37" t="s" s="645">
        <v>33292</v>
      </c>
    </row>
    <row r="38" s="634" customFormat="1" ht="17" customHeight="1">
      <c r="A38" s="640">
        <v>36</v>
      </c>
      <c r="B38" t="s" s="539">
        <v>33267</v>
      </c>
      <c r="C38" t="s" s="539">
        <v>33290</v>
      </c>
      <c r="D38" t="s" s="539">
        <v>33291</v>
      </c>
      <c r="E38" t="s" s="645">
        <v>25</v>
      </c>
      <c r="F38" s="646">
        <v>140000</v>
      </c>
      <c r="G38" s="646">
        <v>2008</v>
      </c>
      <c r="H38" s="646">
        <v>850</v>
      </c>
      <c r="I38" s="647">
        <v>1</v>
      </c>
      <c r="J38" s="646">
        <v>2550</v>
      </c>
      <c r="K38" s="646">
        <v>2000</v>
      </c>
      <c r="L38" s="642">
        <v>1</v>
      </c>
      <c r="M38" t="s" s="645">
        <v>33292</v>
      </c>
    </row>
    <row r="39" s="634" customFormat="1" ht="17" customHeight="1">
      <c r="A39" s="640">
        <v>37</v>
      </c>
      <c r="B39" t="s" s="539">
        <v>33267</v>
      </c>
      <c r="C39" t="s" s="539">
        <v>33290</v>
      </c>
      <c r="D39" t="s" s="539">
        <v>33291</v>
      </c>
      <c r="E39" t="s" s="645">
        <v>25</v>
      </c>
      <c r="F39" s="646">
        <v>140000</v>
      </c>
      <c r="G39" s="646">
        <v>2008</v>
      </c>
      <c r="H39" s="646">
        <v>850</v>
      </c>
      <c r="I39" s="647">
        <v>1</v>
      </c>
      <c r="J39" s="646">
        <v>2550</v>
      </c>
      <c r="K39" s="646">
        <v>2000</v>
      </c>
      <c r="L39" s="642">
        <v>1</v>
      </c>
      <c r="M39" t="s" s="645">
        <v>33292</v>
      </c>
    </row>
    <row r="40" s="634" customFormat="1" ht="17" customHeight="1">
      <c r="A40" s="640">
        <v>38</v>
      </c>
      <c r="B40" t="s" s="539">
        <v>33267</v>
      </c>
      <c r="C40" t="s" s="539">
        <v>33290</v>
      </c>
      <c r="D40" t="s" s="539">
        <v>33291</v>
      </c>
      <c r="E40" t="s" s="645">
        <v>25</v>
      </c>
      <c r="F40" s="646">
        <v>140000</v>
      </c>
      <c r="G40" s="646">
        <v>2008</v>
      </c>
      <c r="H40" s="646">
        <v>850</v>
      </c>
      <c r="I40" s="647">
        <v>1</v>
      </c>
      <c r="J40" s="646">
        <v>2550</v>
      </c>
      <c r="K40" s="646">
        <v>2000</v>
      </c>
      <c r="L40" s="642">
        <v>1</v>
      </c>
      <c r="M40" t="s" s="645">
        <v>33292</v>
      </c>
    </row>
    <row r="41" s="634" customFormat="1" ht="17" customHeight="1">
      <c r="A41" s="640">
        <v>39</v>
      </c>
      <c r="B41" t="s" s="645">
        <v>33267</v>
      </c>
      <c r="C41" t="s" s="539">
        <v>33293</v>
      </c>
      <c r="D41" t="s" s="539">
        <v>33294</v>
      </c>
      <c r="E41" t="s" s="645">
        <v>25</v>
      </c>
      <c r="F41" s="646">
        <v>113067</v>
      </c>
      <c r="G41" s="646">
        <v>2008</v>
      </c>
      <c r="H41" s="646">
        <v>210</v>
      </c>
      <c r="I41" s="647">
        <v>1</v>
      </c>
      <c r="J41" s="646">
        <v>840</v>
      </c>
      <c r="K41" s="646">
        <v>942</v>
      </c>
      <c r="L41" s="642">
        <v>1</v>
      </c>
      <c r="M41" t="s" s="645">
        <v>33295</v>
      </c>
    </row>
    <row r="42" s="634" customFormat="1" ht="17" customHeight="1">
      <c r="A42" s="640">
        <v>40</v>
      </c>
      <c r="B42" t="s" s="645">
        <v>33267</v>
      </c>
      <c r="C42" t="s" s="539">
        <v>33293</v>
      </c>
      <c r="D42" t="s" s="539">
        <v>33294</v>
      </c>
      <c r="E42" t="s" s="645">
        <v>25</v>
      </c>
      <c r="F42" s="646">
        <v>113067</v>
      </c>
      <c r="G42" s="646">
        <v>2008</v>
      </c>
      <c r="H42" s="646">
        <v>210</v>
      </c>
      <c r="I42" s="647">
        <v>1</v>
      </c>
      <c r="J42" s="646">
        <v>840</v>
      </c>
      <c r="K42" s="646">
        <v>942</v>
      </c>
      <c r="L42" s="642">
        <v>1</v>
      </c>
      <c r="M42" t="s" s="645">
        <v>33295</v>
      </c>
    </row>
    <row r="43" s="634" customFormat="1" ht="17" customHeight="1">
      <c r="A43" s="640">
        <v>41</v>
      </c>
      <c r="B43" t="s" s="645">
        <v>33267</v>
      </c>
      <c r="C43" t="s" s="539">
        <v>33296</v>
      </c>
      <c r="D43" t="s" s="539">
        <v>33297</v>
      </c>
      <c r="E43" t="s" s="645">
        <v>25</v>
      </c>
      <c r="F43" s="646">
        <v>47760</v>
      </c>
      <c r="G43" s="646">
        <v>1998</v>
      </c>
      <c r="H43" s="646">
        <v>500</v>
      </c>
      <c r="I43" s="647">
        <v>1</v>
      </c>
      <c r="J43" s="646">
        <v>1500</v>
      </c>
      <c r="K43" s="646">
        <v>500</v>
      </c>
      <c r="L43" s="642">
        <v>1</v>
      </c>
      <c r="M43" t="s" s="645">
        <v>33298</v>
      </c>
    </row>
    <row r="44" s="634" customFormat="1" ht="17" customHeight="1">
      <c r="A44" s="640">
        <v>42</v>
      </c>
      <c r="B44" t="s" s="645">
        <v>33267</v>
      </c>
      <c r="C44" t="s" s="539">
        <v>33296</v>
      </c>
      <c r="D44" t="s" s="539">
        <v>33297</v>
      </c>
      <c r="E44" t="s" s="645">
        <v>25</v>
      </c>
      <c r="F44" s="646">
        <v>47760</v>
      </c>
      <c r="G44" s="646">
        <v>1998</v>
      </c>
      <c r="H44" s="646">
        <v>500</v>
      </c>
      <c r="I44" s="647">
        <v>1</v>
      </c>
      <c r="J44" s="646">
        <v>1500</v>
      </c>
      <c r="K44" s="646">
        <v>500</v>
      </c>
      <c r="L44" s="642">
        <v>1</v>
      </c>
      <c r="M44" t="s" s="645">
        <v>33298</v>
      </c>
    </row>
    <row r="45" s="634" customFormat="1" ht="17" customHeight="1">
      <c r="A45" s="640">
        <v>43</v>
      </c>
      <c r="B45" t="s" s="539">
        <v>33267</v>
      </c>
      <c r="C45" t="s" s="539">
        <v>33299</v>
      </c>
      <c r="D45" t="s" s="539">
        <v>33300</v>
      </c>
      <c r="E45" t="s" s="645">
        <v>25</v>
      </c>
      <c r="F45" s="642">
        <v>110000</v>
      </c>
      <c r="G45" s="642">
        <v>2005</v>
      </c>
      <c r="H45" s="642">
        <v>270</v>
      </c>
      <c r="I45" s="647">
        <v>1</v>
      </c>
      <c r="J45" s="642">
        <v>810</v>
      </c>
      <c r="K45" s="642">
        <v>240</v>
      </c>
      <c r="L45" s="642">
        <v>1</v>
      </c>
      <c r="M45" t="s" s="539">
        <v>33301</v>
      </c>
    </row>
    <row r="46" s="634" customFormat="1" ht="17" customHeight="1">
      <c r="A46" s="640">
        <v>44</v>
      </c>
      <c r="B46" t="s" s="539">
        <v>33267</v>
      </c>
      <c r="C46" t="s" s="539">
        <v>33299</v>
      </c>
      <c r="D46" t="s" s="539">
        <v>33300</v>
      </c>
      <c r="E46" t="s" s="645">
        <v>25</v>
      </c>
      <c r="F46" s="642">
        <v>110000</v>
      </c>
      <c r="G46" s="642">
        <v>2005</v>
      </c>
      <c r="H46" s="642">
        <v>270</v>
      </c>
      <c r="I46" s="647">
        <v>1</v>
      </c>
      <c r="J46" s="642">
        <v>810</v>
      </c>
      <c r="K46" s="642">
        <v>240</v>
      </c>
      <c r="L46" s="642">
        <v>1</v>
      </c>
      <c r="M46" t="s" s="539">
        <v>33301</v>
      </c>
    </row>
    <row r="47" s="634" customFormat="1" ht="17" customHeight="1">
      <c r="A47" s="640">
        <v>45</v>
      </c>
      <c r="B47" t="s" s="539">
        <v>33267</v>
      </c>
      <c r="C47" t="s" s="539">
        <v>33302</v>
      </c>
      <c r="D47" t="s" s="539">
        <v>33303</v>
      </c>
      <c r="E47" t="s" s="645">
        <v>25</v>
      </c>
      <c r="F47" s="642">
        <v>110000</v>
      </c>
      <c r="G47" s="642">
        <v>1983</v>
      </c>
      <c r="H47" s="642">
        <v>835</v>
      </c>
      <c r="I47" s="647">
        <v>1</v>
      </c>
      <c r="J47" s="642">
        <v>2505</v>
      </c>
      <c r="K47" s="642">
        <v>200</v>
      </c>
      <c r="L47" s="642">
        <v>1</v>
      </c>
      <c r="M47" t="s" s="539">
        <v>33304</v>
      </c>
    </row>
    <row r="48" s="634" customFormat="1" ht="17" customHeight="1">
      <c r="A48" s="640">
        <v>46</v>
      </c>
      <c r="B48" t="s" s="539">
        <v>33267</v>
      </c>
      <c r="C48" t="s" s="539">
        <v>33302</v>
      </c>
      <c r="D48" t="s" s="539">
        <v>33303</v>
      </c>
      <c r="E48" t="s" s="645">
        <v>25</v>
      </c>
      <c r="F48" s="642">
        <v>110000</v>
      </c>
      <c r="G48" s="642">
        <v>1983</v>
      </c>
      <c r="H48" s="642">
        <v>835</v>
      </c>
      <c r="I48" s="647">
        <v>1</v>
      </c>
      <c r="J48" s="642">
        <v>2505</v>
      </c>
      <c r="K48" s="642">
        <v>200</v>
      </c>
      <c r="L48" s="642">
        <v>1</v>
      </c>
      <c r="M48" t="s" s="539">
        <v>33304</v>
      </c>
    </row>
    <row r="49" s="634" customFormat="1" ht="17" customHeight="1">
      <c r="A49" s="640">
        <v>47</v>
      </c>
      <c r="B49" t="s" s="644">
        <v>9134</v>
      </c>
      <c r="C49" t="s" s="539">
        <v>33305</v>
      </c>
      <c r="D49" t="s" s="539">
        <v>33306</v>
      </c>
      <c r="E49" t="s" s="539">
        <v>25</v>
      </c>
      <c r="F49" s="642">
        <v>50000</v>
      </c>
      <c r="G49" t="s" s="539">
        <v>21147</v>
      </c>
      <c r="H49" s="642">
        <v>250</v>
      </c>
      <c r="I49" s="643">
        <v>1</v>
      </c>
      <c r="J49" s="642">
        <v>1000</v>
      </c>
      <c r="K49" s="642">
        <v>420</v>
      </c>
      <c r="L49" s="642">
        <v>1</v>
      </c>
      <c r="M49" t="s" s="539">
        <v>33307</v>
      </c>
    </row>
    <row r="50" s="634" customFormat="1" ht="17" customHeight="1">
      <c r="A50" s="640">
        <v>48</v>
      </c>
      <c r="B50" t="s" s="644">
        <v>9134</v>
      </c>
      <c r="C50" t="s" s="539">
        <v>33305</v>
      </c>
      <c r="D50" t="s" s="539">
        <v>33306</v>
      </c>
      <c r="E50" t="s" s="539">
        <v>25</v>
      </c>
      <c r="F50" s="642">
        <v>50000</v>
      </c>
      <c r="G50" t="s" s="539">
        <v>21147</v>
      </c>
      <c r="H50" s="642">
        <v>250</v>
      </c>
      <c r="I50" s="643">
        <v>1</v>
      </c>
      <c r="J50" s="642">
        <v>1000</v>
      </c>
      <c r="K50" s="642">
        <v>420</v>
      </c>
      <c r="L50" s="642">
        <v>1</v>
      </c>
      <c r="M50" t="s" s="539">
        <v>33307</v>
      </c>
    </row>
    <row r="51" s="634" customFormat="1" ht="17" customHeight="1">
      <c r="A51" s="640">
        <v>49</v>
      </c>
      <c r="B51" t="s" s="644">
        <v>9134</v>
      </c>
      <c r="C51" t="s" s="539">
        <v>33305</v>
      </c>
      <c r="D51" t="s" s="539">
        <v>33306</v>
      </c>
      <c r="E51" t="s" s="539">
        <v>25</v>
      </c>
      <c r="F51" s="642">
        <v>50000</v>
      </c>
      <c r="G51" t="s" s="539">
        <v>21147</v>
      </c>
      <c r="H51" s="642">
        <v>250</v>
      </c>
      <c r="I51" s="643">
        <v>1</v>
      </c>
      <c r="J51" s="642">
        <v>1000</v>
      </c>
      <c r="K51" s="642">
        <v>420</v>
      </c>
      <c r="L51" s="642">
        <v>1</v>
      </c>
      <c r="M51" t="s" s="539">
        <v>33307</v>
      </c>
    </row>
    <row r="52" s="634" customFormat="1" ht="17" customHeight="1">
      <c r="A52" s="640">
        <v>50</v>
      </c>
      <c r="B52" t="s" s="644">
        <v>9134</v>
      </c>
      <c r="C52" t="s" s="539">
        <v>33305</v>
      </c>
      <c r="D52" t="s" s="539">
        <v>33306</v>
      </c>
      <c r="E52" t="s" s="539">
        <v>25</v>
      </c>
      <c r="F52" s="642">
        <v>50000</v>
      </c>
      <c r="G52" t="s" s="539">
        <v>21147</v>
      </c>
      <c r="H52" s="642">
        <v>250</v>
      </c>
      <c r="I52" s="643">
        <v>1</v>
      </c>
      <c r="J52" s="642">
        <v>1000</v>
      </c>
      <c r="K52" s="642">
        <v>420</v>
      </c>
      <c r="L52" s="642">
        <v>1</v>
      </c>
      <c r="M52" t="s" s="539">
        <v>33307</v>
      </c>
    </row>
    <row r="53" s="634" customFormat="1" ht="17" customHeight="1">
      <c r="A53" s="640">
        <v>51</v>
      </c>
      <c r="B53" t="s" s="644">
        <v>9134</v>
      </c>
      <c r="C53" t="s" s="539">
        <v>33308</v>
      </c>
      <c r="D53" t="s" s="539">
        <v>33309</v>
      </c>
      <c r="E53" t="s" s="539">
        <v>173</v>
      </c>
      <c r="F53" s="642">
        <v>39401</v>
      </c>
      <c r="G53" t="s" s="539">
        <v>22041</v>
      </c>
      <c r="H53" s="642">
        <v>350</v>
      </c>
      <c r="I53" s="643">
        <v>1</v>
      </c>
      <c r="J53" s="642">
        <v>1620</v>
      </c>
      <c r="K53" s="642">
        <v>200</v>
      </c>
      <c r="L53" s="642">
        <v>1</v>
      </c>
      <c r="M53" t="s" s="539">
        <v>33310</v>
      </c>
    </row>
    <row r="54" s="634" customFormat="1" ht="17" customHeight="1">
      <c r="A54" s="640">
        <v>52</v>
      </c>
      <c r="B54" t="s" s="644">
        <v>9134</v>
      </c>
      <c r="C54" t="s" s="539">
        <v>33311</v>
      </c>
      <c r="D54" t="s" s="539">
        <v>33312</v>
      </c>
      <c r="E54" t="s" s="539">
        <v>173</v>
      </c>
      <c r="F54" s="642">
        <v>33884</v>
      </c>
      <c r="G54" t="s" s="539">
        <v>21143</v>
      </c>
      <c r="H54" s="642">
        <v>108</v>
      </c>
      <c r="I54" s="643">
        <v>1</v>
      </c>
      <c r="J54" s="642">
        <v>432</v>
      </c>
      <c r="K54" s="642">
        <v>200</v>
      </c>
      <c r="L54" s="642">
        <v>1</v>
      </c>
      <c r="M54" t="s" s="539">
        <v>33313</v>
      </c>
    </row>
    <row r="55" s="634" customFormat="1" ht="17" customHeight="1">
      <c r="A55" s="640">
        <v>53</v>
      </c>
      <c r="B55" t="s" s="644">
        <v>9134</v>
      </c>
      <c r="C55" t="s" s="539">
        <v>33311</v>
      </c>
      <c r="D55" t="s" s="539">
        <v>33312</v>
      </c>
      <c r="E55" t="s" s="539">
        <v>173</v>
      </c>
      <c r="F55" s="642">
        <v>33884</v>
      </c>
      <c r="G55" t="s" s="539">
        <v>21143</v>
      </c>
      <c r="H55" s="642">
        <v>108</v>
      </c>
      <c r="I55" s="643">
        <v>1</v>
      </c>
      <c r="J55" s="642">
        <v>432</v>
      </c>
      <c r="K55" s="642">
        <v>200</v>
      </c>
      <c r="L55" s="642">
        <v>1</v>
      </c>
      <c r="M55" t="s" s="539">
        <v>33314</v>
      </c>
    </row>
    <row r="56" s="634" customFormat="1" ht="17" customHeight="1">
      <c r="A56" s="640">
        <v>54</v>
      </c>
      <c r="B56" t="s" s="644">
        <v>9134</v>
      </c>
      <c r="C56" t="s" s="539">
        <v>33311</v>
      </c>
      <c r="D56" t="s" s="539">
        <v>33312</v>
      </c>
      <c r="E56" t="s" s="539">
        <v>173</v>
      </c>
      <c r="F56" s="642">
        <v>33884</v>
      </c>
      <c r="G56" t="s" s="539">
        <v>21143</v>
      </c>
      <c r="H56" s="642">
        <v>108</v>
      </c>
      <c r="I56" s="643">
        <v>1</v>
      </c>
      <c r="J56" s="642">
        <v>432</v>
      </c>
      <c r="K56" s="642">
        <v>200</v>
      </c>
      <c r="L56" s="642">
        <v>1</v>
      </c>
      <c r="M56" t="s" s="539">
        <v>33314</v>
      </c>
    </row>
    <row r="57" s="634" customFormat="1" ht="17" customHeight="1">
      <c r="A57" s="640">
        <v>55</v>
      </c>
      <c r="B57" t="s" s="644">
        <v>9134</v>
      </c>
      <c r="C57" t="s" s="539">
        <v>33311</v>
      </c>
      <c r="D57" t="s" s="539">
        <v>33312</v>
      </c>
      <c r="E57" t="s" s="539">
        <v>173</v>
      </c>
      <c r="F57" s="642">
        <v>33884</v>
      </c>
      <c r="G57" t="s" s="539">
        <v>21143</v>
      </c>
      <c r="H57" s="642">
        <v>108</v>
      </c>
      <c r="I57" s="643">
        <v>1</v>
      </c>
      <c r="J57" s="642">
        <v>432</v>
      </c>
      <c r="K57" s="642">
        <v>200</v>
      </c>
      <c r="L57" s="642">
        <v>1</v>
      </c>
      <c r="M57" t="s" s="539">
        <v>33314</v>
      </c>
    </row>
    <row r="58" s="634" customFormat="1" ht="17" customHeight="1">
      <c r="A58" s="640">
        <v>56</v>
      </c>
      <c r="B58" t="s" s="644">
        <v>9134</v>
      </c>
      <c r="C58" t="s" s="539">
        <v>33315</v>
      </c>
      <c r="D58" t="s" s="539">
        <v>33316</v>
      </c>
      <c r="E58" t="s" s="539">
        <v>25</v>
      </c>
      <c r="F58" t="s" s="539">
        <v>9301</v>
      </c>
      <c r="G58" t="s" s="539">
        <v>9301</v>
      </c>
      <c r="H58" t="s" s="539">
        <v>9301</v>
      </c>
      <c r="I58" t="s" s="539">
        <v>9301</v>
      </c>
      <c r="J58" t="s" s="539">
        <v>9301</v>
      </c>
      <c r="K58" s="642">
        <v>200</v>
      </c>
      <c r="L58" s="642">
        <v>1</v>
      </c>
      <c r="M58" t="s" s="539">
        <v>33317</v>
      </c>
    </row>
    <row r="59" s="634" customFormat="1" ht="17" customHeight="1">
      <c r="A59" s="640">
        <v>57</v>
      </c>
      <c r="B59" t="s" s="644">
        <v>9134</v>
      </c>
      <c r="C59" t="s" s="539">
        <v>33318</v>
      </c>
      <c r="D59" t="s" s="539">
        <v>33319</v>
      </c>
      <c r="E59" t="s" s="539">
        <v>173</v>
      </c>
      <c r="F59" s="642">
        <v>72000</v>
      </c>
      <c r="G59" t="s" s="539">
        <v>22351</v>
      </c>
      <c r="H59" s="642">
        <v>10000</v>
      </c>
      <c r="I59" s="643">
        <v>1</v>
      </c>
      <c r="J59" s="642">
        <v>40000</v>
      </c>
      <c r="K59" s="642">
        <v>200</v>
      </c>
      <c r="L59" s="642">
        <v>1</v>
      </c>
      <c r="M59" t="s" s="539">
        <v>33320</v>
      </c>
    </row>
    <row r="60" s="634" customFormat="1" ht="17" customHeight="1">
      <c r="A60" s="640">
        <v>58</v>
      </c>
      <c r="B60" t="s" s="644">
        <v>9134</v>
      </c>
      <c r="C60" t="s" s="539">
        <v>33318</v>
      </c>
      <c r="D60" t="s" s="539">
        <v>33319</v>
      </c>
      <c r="E60" t="s" s="539">
        <v>173</v>
      </c>
      <c r="F60" s="642">
        <v>72000</v>
      </c>
      <c r="G60" t="s" s="539">
        <v>22351</v>
      </c>
      <c r="H60" s="642">
        <v>10000</v>
      </c>
      <c r="I60" s="643">
        <v>1</v>
      </c>
      <c r="J60" s="642">
        <v>40000</v>
      </c>
      <c r="K60" s="642">
        <v>200</v>
      </c>
      <c r="L60" s="642">
        <v>1</v>
      </c>
      <c r="M60" t="s" s="539">
        <v>33320</v>
      </c>
    </row>
    <row r="61" s="634" customFormat="1" ht="17" customHeight="1">
      <c r="A61" s="640">
        <v>59</v>
      </c>
      <c r="B61" t="s" s="644">
        <v>9134</v>
      </c>
      <c r="C61" t="s" s="539">
        <v>33321</v>
      </c>
      <c r="D61" t="s" s="539">
        <v>33322</v>
      </c>
      <c r="E61" t="s" s="539">
        <v>173</v>
      </c>
      <c r="F61" s="642">
        <v>61575</v>
      </c>
      <c r="G61" t="s" s="539">
        <v>22041</v>
      </c>
      <c r="H61" s="642">
        <v>500</v>
      </c>
      <c r="I61" s="643">
        <v>1</v>
      </c>
      <c r="J61" s="642">
        <v>1500</v>
      </c>
      <c r="K61" s="642">
        <v>200</v>
      </c>
      <c r="L61" s="642">
        <v>1</v>
      </c>
      <c r="M61" t="s" s="539">
        <v>33323</v>
      </c>
    </row>
    <row r="62" s="634" customFormat="1" ht="17" customHeight="1">
      <c r="A62" s="640">
        <v>60</v>
      </c>
      <c r="B62" t="s" s="644">
        <v>9134</v>
      </c>
      <c r="C62" t="s" s="539">
        <v>33324</v>
      </c>
      <c r="D62" t="s" s="539">
        <v>33325</v>
      </c>
      <c r="E62" t="s" s="539">
        <v>173</v>
      </c>
      <c r="F62" s="642">
        <v>55100</v>
      </c>
      <c r="G62" t="s" s="539">
        <v>22224</v>
      </c>
      <c r="H62" s="642">
        <v>700</v>
      </c>
      <c r="I62" s="643">
        <v>1</v>
      </c>
      <c r="J62" s="642">
        <v>2800</v>
      </c>
      <c r="K62" s="642">
        <v>300</v>
      </c>
      <c r="L62" s="642">
        <v>1</v>
      </c>
      <c r="M62" t="s" s="539">
        <v>33323</v>
      </c>
    </row>
    <row r="63" s="634" customFormat="1" ht="17" customHeight="1">
      <c r="A63" s="640">
        <v>61</v>
      </c>
      <c r="B63" t="s" s="644">
        <v>9134</v>
      </c>
      <c r="C63" t="s" s="539">
        <v>33326</v>
      </c>
      <c r="D63" t="s" s="539">
        <v>33327</v>
      </c>
      <c r="E63" t="s" s="539">
        <v>21</v>
      </c>
      <c r="F63" s="642">
        <v>39700</v>
      </c>
      <c r="G63" t="s" s="539">
        <v>22041</v>
      </c>
      <c r="H63" t="s" s="539">
        <v>18256</v>
      </c>
      <c r="I63" s="643">
        <v>1</v>
      </c>
      <c r="J63" s="643">
        <v>6</v>
      </c>
      <c r="K63" s="642">
        <v>200</v>
      </c>
      <c r="L63" s="642">
        <v>1</v>
      </c>
      <c r="M63" t="s" s="539">
        <v>33328</v>
      </c>
    </row>
    <row r="64" s="634" customFormat="1" ht="17" customHeight="1">
      <c r="A64" s="640">
        <v>62</v>
      </c>
      <c r="B64" t="s" s="644">
        <v>9134</v>
      </c>
      <c r="C64" t="s" s="539">
        <v>33326</v>
      </c>
      <c r="D64" t="s" s="539">
        <v>33327</v>
      </c>
      <c r="E64" t="s" s="539">
        <v>21</v>
      </c>
      <c r="F64" s="642">
        <v>39700</v>
      </c>
      <c r="G64" t="s" s="539">
        <v>22041</v>
      </c>
      <c r="H64" t="s" s="539">
        <v>18256</v>
      </c>
      <c r="I64" s="643">
        <v>1</v>
      </c>
      <c r="J64" s="643">
        <v>6</v>
      </c>
      <c r="K64" s="642">
        <v>200</v>
      </c>
      <c r="L64" s="642">
        <v>1</v>
      </c>
      <c r="M64" t="s" s="539">
        <v>33328</v>
      </c>
    </row>
    <row r="65" s="634" customFormat="1" ht="17" customHeight="1">
      <c r="A65" s="640">
        <v>63</v>
      </c>
      <c r="B65" t="s" s="644">
        <v>9134</v>
      </c>
      <c r="C65" t="s" s="539">
        <v>33326</v>
      </c>
      <c r="D65" t="s" s="539">
        <v>33327</v>
      </c>
      <c r="E65" t="s" s="539">
        <v>21</v>
      </c>
      <c r="F65" s="642">
        <v>39700</v>
      </c>
      <c r="G65" t="s" s="539">
        <v>22041</v>
      </c>
      <c r="H65" t="s" s="539">
        <v>18256</v>
      </c>
      <c r="I65" s="643">
        <v>1</v>
      </c>
      <c r="J65" s="643">
        <v>6</v>
      </c>
      <c r="K65" s="642">
        <v>200</v>
      </c>
      <c r="L65" s="642">
        <v>1</v>
      </c>
      <c r="M65" t="s" s="539">
        <v>33328</v>
      </c>
    </row>
    <row r="66" s="634" customFormat="1" ht="17" customHeight="1">
      <c r="A66" s="640">
        <v>64</v>
      </c>
      <c r="B66" t="s" s="644">
        <v>9134</v>
      </c>
      <c r="C66" t="s" s="539">
        <v>33326</v>
      </c>
      <c r="D66" t="s" s="539">
        <v>33327</v>
      </c>
      <c r="E66" t="s" s="539">
        <v>21</v>
      </c>
      <c r="F66" s="642">
        <v>39700</v>
      </c>
      <c r="G66" t="s" s="539">
        <v>22041</v>
      </c>
      <c r="H66" t="s" s="539">
        <v>18256</v>
      </c>
      <c r="I66" s="643">
        <v>1</v>
      </c>
      <c r="J66" s="643">
        <v>6</v>
      </c>
      <c r="K66" s="642">
        <v>200</v>
      </c>
      <c r="L66" s="642">
        <v>1</v>
      </c>
      <c r="M66" t="s" s="539">
        <v>33328</v>
      </c>
    </row>
    <row r="67" s="634" customFormat="1" ht="17" customHeight="1">
      <c r="A67" s="640">
        <v>65</v>
      </c>
      <c r="B67" t="s" s="644">
        <v>9134</v>
      </c>
      <c r="C67" t="s" s="539">
        <v>33329</v>
      </c>
      <c r="D67" t="s" s="641">
        <v>33330</v>
      </c>
      <c r="E67" t="s" s="539">
        <v>25</v>
      </c>
      <c r="F67" s="642">
        <v>62091</v>
      </c>
      <c r="G67" t="s" s="539">
        <v>21454</v>
      </c>
      <c r="H67" s="642">
        <v>1264</v>
      </c>
      <c r="I67" s="643">
        <v>1</v>
      </c>
      <c r="J67" s="642">
        <v>3792</v>
      </c>
      <c r="K67" s="642">
        <v>800</v>
      </c>
      <c r="L67" s="642">
        <v>1</v>
      </c>
      <c r="M67" t="s" s="539">
        <v>33331</v>
      </c>
      <c r="N67" s="648"/>
      <c r="O67" s="649"/>
      <c r="P67" s="649"/>
      <c r="Q67" s="649"/>
      <c r="R67" s="649"/>
      <c r="S67" s="649"/>
      <c r="T67" s="649"/>
      <c r="U67" s="649"/>
      <c r="V67" s="649"/>
      <c r="W67" s="649"/>
      <c r="X67" s="649"/>
      <c r="Y67" s="649"/>
      <c r="Z67" s="649"/>
      <c r="AA67" s="649"/>
      <c r="AB67" s="649"/>
      <c r="AC67" s="649"/>
      <c r="AD67" s="649"/>
      <c r="AE67" s="649"/>
      <c r="AF67" s="649"/>
      <c r="AG67" s="649"/>
      <c r="AH67" s="649"/>
      <c r="AI67" s="649"/>
      <c r="AJ67" s="649"/>
      <c r="AK67" s="649"/>
      <c r="AL67" s="649"/>
      <c r="AM67" s="649"/>
      <c r="AN67" s="649"/>
      <c r="AO67" s="649"/>
      <c r="AP67" s="649"/>
      <c r="AQ67" s="649"/>
      <c r="AR67" s="649"/>
      <c r="AS67" s="649"/>
      <c r="AT67" s="649"/>
      <c r="AU67" s="649"/>
      <c r="AV67" s="649"/>
      <c r="AW67" s="649"/>
      <c r="AX67" s="649"/>
      <c r="AY67" s="649"/>
      <c r="AZ67" s="649"/>
      <c r="BA67" s="649"/>
      <c r="BB67" s="649"/>
      <c r="BC67" s="649"/>
      <c r="BD67" s="649"/>
      <c r="BE67" s="649"/>
      <c r="BF67" s="649"/>
      <c r="BG67" s="649"/>
      <c r="BH67" s="649"/>
      <c r="BI67" s="649"/>
      <c r="BJ67" s="649"/>
      <c r="BK67" s="649"/>
      <c r="BL67" s="649"/>
      <c r="BM67" s="649"/>
      <c r="BN67" s="649"/>
      <c r="BO67" s="649"/>
      <c r="BP67" s="649"/>
      <c r="BQ67" s="649"/>
      <c r="BR67" s="649"/>
      <c r="BS67" s="649"/>
      <c r="BT67" s="649"/>
      <c r="BU67" s="649"/>
      <c r="BV67" s="649"/>
      <c r="BW67" s="649"/>
      <c r="BX67" s="649"/>
      <c r="BY67" s="649"/>
      <c r="BZ67" s="649"/>
      <c r="CA67" s="649"/>
      <c r="CB67" s="649"/>
      <c r="CC67" s="649"/>
      <c r="CD67" s="649"/>
      <c r="CE67" s="649"/>
      <c r="CF67" s="649"/>
      <c r="CG67" s="649"/>
      <c r="CH67" s="649"/>
      <c r="CI67" s="649"/>
      <c r="CJ67" s="649"/>
      <c r="CK67" s="649"/>
      <c r="CL67" s="649"/>
      <c r="CM67" s="649"/>
      <c r="CN67" s="649"/>
      <c r="CO67" s="649"/>
      <c r="CP67" s="649"/>
      <c r="CQ67" s="649"/>
      <c r="CR67" s="649"/>
      <c r="CS67" s="649"/>
      <c r="CT67" s="649"/>
      <c r="CU67" s="649"/>
    </row>
    <row r="68" s="634" customFormat="1" ht="17" customHeight="1">
      <c r="A68" s="640">
        <v>66</v>
      </c>
      <c r="B68" t="s" s="644">
        <v>9134</v>
      </c>
      <c r="C68" t="s" s="539">
        <v>33329</v>
      </c>
      <c r="D68" t="s" s="641">
        <v>33330</v>
      </c>
      <c r="E68" t="s" s="539">
        <v>25</v>
      </c>
      <c r="F68" s="642">
        <v>62091</v>
      </c>
      <c r="G68" t="s" s="539">
        <v>21454</v>
      </c>
      <c r="H68" s="642">
        <v>1264</v>
      </c>
      <c r="I68" s="643">
        <v>1</v>
      </c>
      <c r="J68" s="642">
        <v>3792</v>
      </c>
      <c r="K68" s="642">
        <v>800</v>
      </c>
      <c r="L68" s="642">
        <v>1</v>
      </c>
      <c r="M68" t="s" s="539">
        <v>33331</v>
      </c>
    </row>
    <row r="69" s="634" customFormat="1" ht="17" customHeight="1">
      <c r="A69" s="640">
        <v>67</v>
      </c>
      <c r="B69" t="s" s="644">
        <v>9134</v>
      </c>
      <c r="C69" t="s" s="539">
        <v>33332</v>
      </c>
      <c r="D69" t="s" s="641">
        <v>33333</v>
      </c>
      <c r="E69" t="s" s="539">
        <v>25</v>
      </c>
      <c r="F69" s="642">
        <v>62091</v>
      </c>
      <c r="G69" t="s" s="539">
        <v>21454</v>
      </c>
      <c r="H69" s="642">
        <v>1264</v>
      </c>
      <c r="I69" s="643">
        <v>1</v>
      </c>
      <c r="J69" s="642">
        <v>3792</v>
      </c>
      <c r="K69" s="642">
        <v>800</v>
      </c>
      <c r="L69" s="642">
        <v>1</v>
      </c>
      <c r="M69" t="s" s="539">
        <v>33331</v>
      </c>
      <c r="N69" s="648"/>
      <c r="O69" s="649"/>
      <c r="P69" s="649"/>
      <c r="Q69" s="649"/>
      <c r="R69" s="649"/>
      <c r="S69" s="649"/>
      <c r="T69" s="649"/>
      <c r="U69" s="649"/>
      <c r="V69" s="649"/>
      <c r="W69" s="649"/>
      <c r="X69" s="649"/>
      <c r="Y69" s="649"/>
      <c r="Z69" s="649"/>
      <c r="AA69" s="649"/>
      <c r="AB69" s="649"/>
      <c r="AC69" s="649"/>
      <c r="AD69" s="649"/>
      <c r="AE69" s="649"/>
      <c r="AF69" s="649"/>
      <c r="AG69" s="649"/>
      <c r="AH69" s="649"/>
      <c r="AI69" s="649"/>
      <c r="AJ69" s="649"/>
      <c r="AK69" s="649"/>
      <c r="AL69" s="649"/>
      <c r="AM69" s="649"/>
      <c r="AN69" s="649"/>
      <c r="AO69" s="649"/>
      <c r="AP69" s="649"/>
      <c r="AQ69" s="649"/>
      <c r="AR69" s="649"/>
      <c r="AS69" s="649"/>
      <c r="AT69" s="649"/>
      <c r="AU69" s="649"/>
      <c r="AV69" s="649"/>
      <c r="AW69" s="649"/>
      <c r="AX69" s="649"/>
      <c r="AY69" s="649"/>
      <c r="AZ69" s="649"/>
      <c r="BA69" s="649"/>
      <c r="BB69" s="649"/>
      <c r="BC69" s="649"/>
      <c r="BD69" s="649"/>
      <c r="BE69" s="649"/>
      <c r="BF69" s="649"/>
      <c r="BG69" s="649"/>
      <c r="BH69" s="649"/>
      <c r="BI69" s="649"/>
      <c r="BJ69" s="649"/>
      <c r="BK69" s="649"/>
      <c r="BL69" s="649"/>
      <c r="BM69" s="649"/>
      <c r="BN69" s="649"/>
      <c r="BO69" s="649"/>
      <c r="BP69" s="649"/>
      <c r="BQ69" s="649"/>
      <c r="BR69" s="649"/>
      <c r="BS69" s="649"/>
      <c r="BT69" s="649"/>
      <c r="BU69" s="649"/>
      <c r="BV69" s="649"/>
      <c r="BW69" s="649"/>
      <c r="BX69" s="649"/>
      <c r="BY69" s="649"/>
      <c r="BZ69" s="649"/>
      <c r="CA69" s="649"/>
      <c r="CB69" s="649"/>
      <c r="CC69" s="649"/>
      <c r="CD69" s="649"/>
      <c r="CE69" s="649"/>
      <c r="CF69" s="649"/>
      <c r="CG69" s="649"/>
      <c r="CH69" s="649"/>
      <c r="CI69" s="649"/>
      <c r="CJ69" s="649"/>
      <c r="CK69" s="649"/>
      <c r="CL69" s="649"/>
      <c r="CM69" s="649"/>
      <c r="CN69" s="649"/>
      <c r="CO69" s="649"/>
      <c r="CP69" s="649"/>
      <c r="CQ69" s="649"/>
      <c r="CR69" s="649"/>
      <c r="CS69" s="649"/>
      <c r="CT69" s="649"/>
      <c r="CU69" s="649"/>
    </row>
    <row r="70" s="634" customFormat="1" ht="17" customHeight="1">
      <c r="A70" s="640">
        <v>68</v>
      </c>
      <c r="B70" t="s" s="644">
        <v>9134</v>
      </c>
      <c r="C70" t="s" s="539">
        <v>33332</v>
      </c>
      <c r="D70" t="s" s="641">
        <v>33333</v>
      </c>
      <c r="E70" t="s" s="539">
        <v>25</v>
      </c>
      <c r="F70" s="642">
        <v>62091</v>
      </c>
      <c r="G70" t="s" s="539">
        <v>21454</v>
      </c>
      <c r="H70" s="642">
        <v>1264</v>
      </c>
      <c r="I70" s="643">
        <v>1</v>
      </c>
      <c r="J70" s="642">
        <v>3792</v>
      </c>
      <c r="K70" s="642">
        <v>800</v>
      </c>
      <c r="L70" s="642">
        <v>1</v>
      </c>
      <c r="M70" t="s" s="539">
        <v>33331</v>
      </c>
    </row>
    <row r="71" s="634" customFormat="1" ht="17" customHeight="1">
      <c r="A71" s="640">
        <v>69</v>
      </c>
      <c r="B71" t="s" s="644">
        <v>9134</v>
      </c>
      <c r="C71" t="s" s="539">
        <v>33334</v>
      </c>
      <c r="D71" t="s" s="641">
        <v>33335</v>
      </c>
      <c r="E71" t="s" s="539">
        <v>25</v>
      </c>
      <c r="F71" s="642">
        <v>42747</v>
      </c>
      <c r="G71" t="s" s="539">
        <v>22041</v>
      </c>
      <c r="H71" t="s" s="539">
        <v>9301</v>
      </c>
      <c r="I71" s="643">
        <v>1</v>
      </c>
      <c r="J71" t="s" s="539">
        <v>9301</v>
      </c>
      <c r="K71" s="642">
        <v>200</v>
      </c>
      <c r="L71" s="642">
        <v>1</v>
      </c>
      <c r="M71" t="s" s="539">
        <v>33336</v>
      </c>
      <c r="N71" s="648"/>
      <c r="O71" s="649"/>
      <c r="P71" s="649"/>
      <c r="Q71" s="649"/>
      <c r="R71" s="649"/>
      <c r="S71" s="649"/>
      <c r="T71" s="649"/>
      <c r="U71" s="649"/>
      <c r="V71" s="649"/>
      <c r="W71" s="649"/>
      <c r="X71" s="649"/>
      <c r="Y71" s="649"/>
      <c r="Z71" s="649"/>
      <c r="AA71" s="649"/>
      <c r="AB71" s="649"/>
      <c r="AC71" s="649"/>
      <c r="AD71" s="649"/>
      <c r="AE71" s="649"/>
      <c r="AF71" s="649"/>
      <c r="AG71" s="649"/>
      <c r="AH71" s="649"/>
      <c r="AI71" s="649"/>
      <c r="AJ71" s="649"/>
      <c r="AK71" s="649"/>
      <c r="AL71" s="649"/>
      <c r="AM71" s="649"/>
      <c r="AN71" s="649"/>
      <c r="AO71" s="649"/>
      <c r="AP71" s="649"/>
      <c r="AQ71" s="649"/>
      <c r="AR71" s="649"/>
      <c r="AS71" s="649"/>
      <c r="AT71" s="649"/>
      <c r="AU71" s="649"/>
      <c r="AV71" s="649"/>
      <c r="AW71" s="649"/>
      <c r="AX71" s="649"/>
      <c r="AY71" s="649"/>
      <c r="AZ71" s="649"/>
      <c r="BA71" s="649"/>
      <c r="BB71" s="649"/>
      <c r="BC71" s="649"/>
      <c r="BD71" s="649"/>
      <c r="BE71" s="649"/>
      <c r="BF71" s="649"/>
      <c r="BG71" s="649"/>
      <c r="BH71" s="649"/>
      <c r="BI71" s="649"/>
      <c r="BJ71" s="649"/>
      <c r="BK71" s="649"/>
      <c r="BL71" s="649"/>
      <c r="BM71" s="649"/>
      <c r="BN71" s="649"/>
      <c r="BO71" s="649"/>
      <c r="BP71" s="649"/>
      <c r="BQ71" s="649"/>
      <c r="BR71" s="649"/>
      <c r="BS71" s="649"/>
      <c r="BT71" s="649"/>
      <c r="BU71" s="649"/>
      <c r="BV71" s="649"/>
      <c r="BW71" s="649"/>
      <c r="BX71" s="649"/>
      <c r="BY71" s="649"/>
      <c r="BZ71" s="649"/>
      <c r="CA71" s="649"/>
      <c r="CB71" s="649"/>
      <c r="CC71" s="649"/>
      <c r="CD71" s="649"/>
      <c r="CE71" s="649"/>
      <c r="CF71" s="649"/>
      <c r="CG71" s="649"/>
      <c r="CH71" s="649"/>
      <c r="CI71" s="649"/>
      <c r="CJ71" s="649"/>
      <c r="CK71" s="649"/>
      <c r="CL71" s="649"/>
      <c r="CM71" s="649"/>
      <c r="CN71" s="649"/>
      <c r="CO71" s="649"/>
      <c r="CP71" s="649"/>
      <c r="CQ71" s="649"/>
      <c r="CR71" s="649"/>
      <c r="CS71" s="649"/>
      <c r="CT71" s="649"/>
      <c r="CU71" s="649"/>
    </row>
    <row r="72" s="634" customFormat="1" ht="15" customHeight="1">
      <c r="A72" s="640">
        <v>70</v>
      </c>
      <c r="B72" t="s" s="644">
        <v>9134</v>
      </c>
      <c r="C72" t="s" s="539">
        <v>33337</v>
      </c>
      <c r="D72" t="s" s="539">
        <v>33338</v>
      </c>
      <c r="E72" t="s" s="539">
        <v>439</v>
      </c>
      <c r="F72" t="s" s="539">
        <v>9301</v>
      </c>
      <c r="G72" t="s" s="539">
        <v>22016</v>
      </c>
      <c r="H72" t="s" s="539">
        <v>18177</v>
      </c>
      <c r="I72" s="643">
        <v>1</v>
      </c>
      <c r="J72" s="642">
        <v>486</v>
      </c>
      <c r="K72" s="642">
        <v>200</v>
      </c>
      <c r="L72" s="642">
        <v>1</v>
      </c>
      <c r="M72" t="s" s="539">
        <v>33339</v>
      </c>
    </row>
    <row r="73" s="634" customFormat="1" ht="15" customHeight="1">
      <c r="A73" s="640">
        <v>71</v>
      </c>
      <c r="B73" t="s" s="644">
        <v>9134</v>
      </c>
      <c r="C73" t="s" s="539">
        <v>33337</v>
      </c>
      <c r="D73" t="s" s="539">
        <v>33340</v>
      </c>
      <c r="E73" t="s" s="539">
        <v>439</v>
      </c>
      <c r="F73" t="s" s="539">
        <v>9301</v>
      </c>
      <c r="G73" t="s" s="539">
        <v>22016</v>
      </c>
      <c r="H73" t="s" s="539">
        <v>18177</v>
      </c>
      <c r="I73" s="643">
        <v>1</v>
      </c>
      <c r="J73" s="642">
        <v>486</v>
      </c>
      <c r="K73" s="642">
        <v>200</v>
      </c>
      <c r="L73" s="642">
        <v>1</v>
      </c>
      <c r="M73" t="s" s="539">
        <v>33341</v>
      </c>
    </row>
    <row r="74" s="634" customFormat="1" ht="17" customHeight="1">
      <c r="A74" s="640">
        <v>72</v>
      </c>
      <c r="B74" t="s" s="644">
        <v>9134</v>
      </c>
      <c r="C74" t="s" s="539">
        <v>33342</v>
      </c>
      <c r="D74" t="s" s="539">
        <v>33343</v>
      </c>
      <c r="E74" t="s" s="539">
        <v>25</v>
      </c>
      <c r="F74" s="642">
        <v>53691</v>
      </c>
      <c r="G74" t="s" s="539">
        <v>22300</v>
      </c>
      <c r="H74" t="s" s="539">
        <v>17273</v>
      </c>
      <c r="I74" s="643">
        <v>1</v>
      </c>
      <c r="J74" s="642">
        <v>1608</v>
      </c>
      <c r="K74" s="642">
        <v>200</v>
      </c>
      <c r="L74" s="642">
        <v>1</v>
      </c>
      <c r="M74" t="s" s="539">
        <v>33344</v>
      </c>
    </row>
    <row r="75" s="634" customFormat="1" ht="17" customHeight="1">
      <c r="A75" s="640">
        <v>73</v>
      </c>
      <c r="B75" t="s" s="644">
        <v>9134</v>
      </c>
      <c r="C75" t="s" s="539">
        <v>33342</v>
      </c>
      <c r="D75" t="s" s="539">
        <v>33343</v>
      </c>
      <c r="E75" t="s" s="539">
        <v>25</v>
      </c>
      <c r="F75" s="642">
        <v>53691</v>
      </c>
      <c r="G75" t="s" s="539">
        <v>22300</v>
      </c>
      <c r="H75" t="s" s="539">
        <v>17273</v>
      </c>
      <c r="I75" s="643">
        <v>1</v>
      </c>
      <c r="J75" s="642">
        <v>1608</v>
      </c>
      <c r="K75" s="642">
        <v>200</v>
      </c>
      <c r="L75" s="642">
        <v>1</v>
      </c>
      <c r="M75" t="s" s="539">
        <v>33344</v>
      </c>
    </row>
    <row r="76" s="634" customFormat="1" ht="17" customHeight="1">
      <c r="A76" s="640">
        <v>74</v>
      </c>
      <c r="B76" t="s" s="644">
        <v>9134</v>
      </c>
      <c r="C76" t="s" s="539">
        <v>33345</v>
      </c>
      <c r="D76" t="s" s="641">
        <v>33346</v>
      </c>
      <c r="E76" t="s" s="539">
        <v>25</v>
      </c>
      <c r="F76" s="642">
        <v>46780</v>
      </c>
      <c r="G76" t="s" s="539">
        <v>22016</v>
      </c>
      <c r="H76" t="s" s="539">
        <v>33347</v>
      </c>
      <c r="I76" s="643">
        <v>1</v>
      </c>
      <c r="J76" s="642">
        <v>15879</v>
      </c>
      <c r="K76" s="642">
        <v>600</v>
      </c>
      <c r="L76" s="642">
        <v>1</v>
      </c>
      <c r="M76" t="s" s="539">
        <v>33348</v>
      </c>
    </row>
    <row r="77" s="634" customFormat="1" ht="17" customHeight="1">
      <c r="A77" s="640">
        <v>75</v>
      </c>
      <c r="B77" t="s" s="644">
        <v>9134</v>
      </c>
      <c r="C77" t="s" s="539">
        <v>33345</v>
      </c>
      <c r="D77" t="s" s="641">
        <v>33346</v>
      </c>
      <c r="E77" t="s" s="539">
        <v>25</v>
      </c>
      <c r="F77" s="642">
        <v>46780</v>
      </c>
      <c r="G77" t="s" s="539">
        <v>22016</v>
      </c>
      <c r="H77" t="s" s="539">
        <v>33347</v>
      </c>
      <c r="I77" s="643">
        <v>1</v>
      </c>
      <c r="J77" s="642">
        <v>15879</v>
      </c>
      <c r="K77" s="642">
        <v>600</v>
      </c>
      <c r="L77" s="642">
        <v>1</v>
      </c>
      <c r="M77" t="s" s="539">
        <v>33348</v>
      </c>
    </row>
    <row r="78" s="634" customFormat="1" ht="17" customHeight="1">
      <c r="A78" s="640">
        <v>76</v>
      </c>
      <c r="B78" t="s" s="644">
        <v>9134</v>
      </c>
      <c r="C78" t="s" s="539">
        <v>33345</v>
      </c>
      <c r="D78" t="s" s="641">
        <v>33346</v>
      </c>
      <c r="E78" t="s" s="539">
        <v>25</v>
      </c>
      <c r="F78" s="642">
        <v>46780</v>
      </c>
      <c r="G78" t="s" s="539">
        <v>22016</v>
      </c>
      <c r="H78" t="s" s="539">
        <v>33347</v>
      </c>
      <c r="I78" s="643">
        <v>1</v>
      </c>
      <c r="J78" s="642">
        <v>15879</v>
      </c>
      <c r="K78" s="642">
        <v>600</v>
      </c>
      <c r="L78" s="642">
        <v>1</v>
      </c>
      <c r="M78" t="s" s="539">
        <v>33348</v>
      </c>
    </row>
    <row r="79" s="634" customFormat="1" ht="17" customHeight="1">
      <c r="A79" s="640">
        <v>77</v>
      </c>
      <c r="B79" t="s" s="644">
        <v>9134</v>
      </c>
      <c r="C79" t="s" s="539">
        <v>33345</v>
      </c>
      <c r="D79" t="s" s="641">
        <v>33346</v>
      </c>
      <c r="E79" t="s" s="539">
        <v>25</v>
      </c>
      <c r="F79" s="642">
        <v>46780</v>
      </c>
      <c r="G79" t="s" s="539">
        <v>22016</v>
      </c>
      <c r="H79" t="s" s="539">
        <v>33347</v>
      </c>
      <c r="I79" s="643">
        <v>1</v>
      </c>
      <c r="J79" s="642">
        <v>15879</v>
      </c>
      <c r="K79" s="642">
        <v>600</v>
      </c>
      <c r="L79" s="642">
        <v>1</v>
      </c>
      <c r="M79" t="s" s="539">
        <v>33348</v>
      </c>
    </row>
    <row r="80" s="634" customFormat="1" ht="17" customHeight="1">
      <c r="A80" s="640">
        <v>78</v>
      </c>
      <c r="B80" t="s" s="644">
        <v>9134</v>
      </c>
      <c r="C80" t="s" s="539">
        <v>33349</v>
      </c>
      <c r="D80" t="s" s="539">
        <v>33349</v>
      </c>
      <c r="E80" t="s" s="539">
        <v>25</v>
      </c>
      <c r="F80" s="642">
        <v>43631</v>
      </c>
      <c r="G80" t="s" s="539">
        <v>23015</v>
      </c>
      <c r="H80" t="s" s="539">
        <v>17410</v>
      </c>
      <c r="I80" s="643">
        <v>1</v>
      </c>
      <c r="J80" s="642">
        <v>1800</v>
      </c>
      <c r="K80" s="642">
        <v>200</v>
      </c>
      <c r="L80" s="642">
        <v>1</v>
      </c>
      <c r="M80" t="s" s="539">
        <v>33350</v>
      </c>
      <c r="N80" s="648"/>
      <c r="O80" s="649"/>
      <c r="P80" s="649"/>
      <c r="Q80" s="649"/>
      <c r="R80" s="649"/>
      <c r="S80" s="649"/>
      <c r="T80" s="649"/>
      <c r="U80" s="649"/>
      <c r="V80" s="649"/>
      <c r="W80" s="649"/>
      <c r="X80" s="649"/>
      <c r="Y80" s="649"/>
      <c r="Z80" s="649"/>
      <c r="AA80" s="649"/>
      <c r="AB80" s="649"/>
      <c r="AC80" s="649"/>
      <c r="AD80" s="649"/>
      <c r="AE80" s="649"/>
      <c r="AF80" s="649"/>
      <c r="AG80" s="649"/>
      <c r="AH80" s="649"/>
      <c r="AI80" s="649"/>
      <c r="AJ80" s="649"/>
      <c r="AK80" s="649"/>
      <c r="AL80" s="649"/>
      <c r="AM80" s="649"/>
      <c r="AN80" s="649"/>
      <c r="AO80" s="649"/>
      <c r="AP80" s="649"/>
      <c r="AQ80" s="649"/>
      <c r="AR80" s="649"/>
      <c r="AS80" s="649"/>
      <c r="AT80" s="649"/>
      <c r="AU80" s="649"/>
      <c r="AV80" s="649"/>
      <c r="AW80" s="649"/>
      <c r="AX80" s="649"/>
      <c r="AY80" s="649"/>
      <c r="AZ80" s="649"/>
      <c r="BA80" s="649"/>
      <c r="BB80" s="649"/>
      <c r="BC80" s="649"/>
      <c r="BD80" s="649"/>
      <c r="BE80" s="649"/>
      <c r="BF80" s="649"/>
      <c r="BG80" s="649"/>
      <c r="BH80" s="649"/>
      <c r="BI80" s="649"/>
      <c r="BJ80" s="649"/>
      <c r="BK80" s="649"/>
      <c r="BL80" s="649"/>
      <c r="BM80" s="649"/>
      <c r="BN80" s="649"/>
      <c r="BO80" s="649"/>
      <c r="BP80" s="649"/>
      <c r="BQ80" s="649"/>
      <c r="BR80" s="649"/>
      <c r="BS80" s="649"/>
      <c r="BT80" s="649"/>
      <c r="BU80" s="649"/>
      <c r="BV80" s="649"/>
      <c r="BW80" s="649"/>
      <c r="BX80" s="649"/>
      <c r="BY80" s="649"/>
      <c r="BZ80" s="649"/>
      <c r="CA80" s="649"/>
      <c r="CB80" s="649"/>
      <c r="CC80" s="649"/>
      <c r="CD80" s="649"/>
      <c r="CE80" s="649"/>
      <c r="CF80" s="649"/>
      <c r="CG80" s="649"/>
      <c r="CH80" s="649"/>
      <c r="CI80" s="649"/>
      <c r="CJ80" s="649"/>
      <c r="CK80" s="649"/>
      <c r="CL80" s="649"/>
      <c r="CM80" s="649"/>
      <c r="CN80" s="649"/>
      <c r="CO80" s="649"/>
      <c r="CP80" s="649"/>
      <c r="CQ80" s="649"/>
      <c r="CR80" s="649"/>
      <c r="CS80" s="649"/>
      <c r="CT80" s="649"/>
      <c r="CU80" s="649"/>
    </row>
    <row r="81" s="634" customFormat="1" ht="17" customHeight="1">
      <c r="A81" s="640">
        <v>79</v>
      </c>
      <c r="B81" t="s" s="644">
        <v>9134</v>
      </c>
      <c r="C81" t="s" s="539">
        <v>33351</v>
      </c>
      <c r="D81" t="s" s="539">
        <v>33352</v>
      </c>
      <c r="E81" t="s" s="539">
        <v>25</v>
      </c>
      <c r="F81" s="642">
        <v>63437</v>
      </c>
      <c r="G81" t="s" s="539">
        <v>22000</v>
      </c>
      <c r="H81" t="s" s="539">
        <v>19227</v>
      </c>
      <c r="I81" s="643">
        <v>1</v>
      </c>
      <c r="J81" s="642">
        <v>2400</v>
      </c>
      <c r="K81" s="642">
        <v>500</v>
      </c>
      <c r="L81" s="642">
        <v>1</v>
      </c>
      <c r="M81" t="s" s="539">
        <v>33353</v>
      </c>
    </row>
    <row r="82" s="634" customFormat="1" ht="17" customHeight="1">
      <c r="A82" s="640">
        <v>80</v>
      </c>
      <c r="B82" t="s" s="644">
        <v>9134</v>
      </c>
      <c r="C82" t="s" s="539">
        <v>33354</v>
      </c>
      <c r="D82" t="s" s="641">
        <v>33355</v>
      </c>
      <c r="E82" t="s" s="539">
        <v>25</v>
      </c>
      <c r="F82" s="642">
        <v>46384</v>
      </c>
      <c r="G82" t="s" s="539">
        <v>22300</v>
      </c>
      <c r="H82" t="s" s="539">
        <v>33356</v>
      </c>
      <c r="I82" s="643">
        <v>1</v>
      </c>
      <c r="J82" s="642">
        <v>3720</v>
      </c>
      <c r="K82" s="642">
        <v>1000</v>
      </c>
      <c r="L82" s="642">
        <v>1</v>
      </c>
      <c r="M82" t="s" s="539">
        <v>33357</v>
      </c>
    </row>
    <row r="83" s="634" customFormat="1" ht="17" customHeight="1">
      <c r="A83" s="640">
        <v>81</v>
      </c>
      <c r="B83" t="s" s="644">
        <v>9134</v>
      </c>
      <c r="C83" t="s" s="539">
        <v>33354</v>
      </c>
      <c r="D83" t="s" s="641">
        <v>33355</v>
      </c>
      <c r="E83" t="s" s="539">
        <v>25</v>
      </c>
      <c r="F83" s="642">
        <v>46384</v>
      </c>
      <c r="G83" t="s" s="539">
        <v>22300</v>
      </c>
      <c r="H83" t="s" s="539">
        <v>33356</v>
      </c>
      <c r="I83" s="643">
        <v>1</v>
      </c>
      <c r="J83" s="642">
        <v>3720</v>
      </c>
      <c r="K83" s="642">
        <v>1000</v>
      </c>
      <c r="L83" s="642">
        <v>1</v>
      </c>
      <c r="M83" t="s" s="539">
        <v>33357</v>
      </c>
    </row>
    <row r="84" s="634" customFormat="1" ht="17" customHeight="1">
      <c r="A84" s="640">
        <v>82</v>
      </c>
      <c r="B84" t="s" s="644">
        <v>9134</v>
      </c>
      <c r="C84" t="s" s="539">
        <v>33354</v>
      </c>
      <c r="D84" t="s" s="641">
        <v>33355</v>
      </c>
      <c r="E84" t="s" s="539">
        <v>25</v>
      </c>
      <c r="F84" s="642">
        <v>46384</v>
      </c>
      <c r="G84" t="s" s="539">
        <v>22300</v>
      </c>
      <c r="H84" t="s" s="539">
        <v>33356</v>
      </c>
      <c r="I84" s="643">
        <v>1</v>
      </c>
      <c r="J84" s="642">
        <v>3720</v>
      </c>
      <c r="K84" s="642">
        <v>1000</v>
      </c>
      <c r="L84" s="642">
        <v>1</v>
      </c>
      <c r="M84" t="s" s="539">
        <v>33357</v>
      </c>
    </row>
    <row r="85" s="634" customFormat="1" ht="17" customHeight="1">
      <c r="A85" s="640">
        <v>83</v>
      </c>
      <c r="B85" t="s" s="644">
        <v>9134</v>
      </c>
      <c r="C85" t="s" s="539">
        <v>33354</v>
      </c>
      <c r="D85" t="s" s="641">
        <v>33355</v>
      </c>
      <c r="E85" t="s" s="539">
        <v>25</v>
      </c>
      <c r="F85" s="642">
        <v>46384</v>
      </c>
      <c r="G85" t="s" s="539">
        <v>22300</v>
      </c>
      <c r="H85" t="s" s="539">
        <v>33356</v>
      </c>
      <c r="I85" s="643">
        <v>1</v>
      </c>
      <c r="J85" s="642">
        <v>3720</v>
      </c>
      <c r="K85" s="642">
        <v>1000</v>
      </c>
      <c r="L85" s="642">
        <v>1</v>
      </c>
      <c r="M85" t="s" s="539">
        <v>33357</v>
      </c>
    </row>
    <row r="86" s="634" customFormat="1" ht="17" customHeight="1">
      <c r="A86" s="640">
        <v>84</v>
      </c>
      <c r="B86" t="s" s="644">
        <v>9134</v>
      </c>
      <c r="C86" t="s" s="539">
        <v>33358</v>
      </c>
      <c r="D86" t="s" s="539">
        <v>33359</v>
      </c>
      <c r="E86" t="s" s="539">
        <v>2671</v>
      </c>
      <c r="F86" s="642">
        <v>49276</v>
      </c>
      <c r="G86" t="s" s="539">
        <v>21454</v>
      </c>
      <c r="H86" t="s" s="539">
        <v>33360</v>
      </c>
      <c r="I86" s="643">
        <v>1</v>
      </c>
      <c r="J86" s="642">
        <v>3996</v>
      </c>
      <c r="K86" s="642">
        <v>200</v>
      </c>
      <c r="L86" s="642">
        <v>1</v>
      </c>
      <c r="M86" t="s" s="539">
        <v>33361</v>
      </c>
      <c r="N86" s="648"/>
      <c r="O86" s="649"/>
      <c r="P86" s="649"/>
      <c r="Q86" s="649"/>
      <c r="R86" s="649"/>
      <c r="S86" s="649"/>
      <c r="T86" s="649"/>
      <c r="U86" s="649"/>
      <c r="V86" s="649"/>
      <c r="W86" s="649"/>
      <c r="X86" s="649"/>
      <c r="Y86" s="649"/>
      <c r="Z86" s="649"/>
      <c r="AA86" s="649"/>
      <c r="AB86" s="649"/>
      <c r="AC86" s="649"/>
      <c r="AD86" s="649"/>
      <c r="AE86" s="649"/>
      <c r="AF86" s="649"/>
      <c r="AG86" s="649"/>
      <c r="AH86" s="649"/>
      <c r="AI86" s="649"/>
      <c r="AJ86" s="649"/>
      <c r="AK86" s="649"/>
      <c r="AL86" s="649"/>
      <c r="AM86" s="649"/>
      <c r="AN86" s="649"/>
      <c r="AO86" s="649"/>
      <c r="AP86" s="649"/>
      <c r="AQ86" s="649"/>
      <c r="AR86" s="649"/>
      <c r="AS86" s="649"/>
      <c r="AT86" s="649"/>
      <c r="AU86" s="649"/>
      <c r="AV86" s="649"/>
      <c r="AW86" s="649"/>
      <c r="AX86" s="649"/>
      <c r="AY86" s="649"/>
      <c r="AZ86" s="649"/>
      <c r="BA86" s="649"/>
      <c r="BB86" s="649"/>
      <c r="BC86" s="649"/>
      <c r="BD86" s="649"/>
      <c r="BE86" s="649"/>
      <c r="BF86" s="649"/>
      <c r="BG86" s="649"/>
      <c r="BH86" s="649"/>
      <c r="BI86" s="649"/>
      <c r="BJ86" s="649"/>
      <c r="BK86" s="649"/>
      <c r="BL86" s="649"/>
      <c r="BM86" s="649"/>
      <c r="BN86" s="649"/>
      <c r="BO86" s="649"/>
      <c r="BP86" s="649"/>
      <c r="BQ86" s="649"/>
      <c r="BR86" s="649"/>
      <c r="BS86" s="649"/>
      <c r="BT86" s="649"/>
      <c r="BU86" s="649"/>
      <c r="BV86" s="649"/>
      <c r="BW86" s="649"/>
      <c r="BX86" s="649"/>
      <c r="BY86" s="649"/>
      <c r="BZ86" s="649"/>
      <c r="CA86" s="649"/>
      <c r="CB86" s="649"/>
      <c r="CC86" s="649"/>
      <c r="CD86" s="649"/>
      <c r="CE86" s="649"/>
      <c r="CF86" s="649"/>
      <c r="CG86" s="649"/>
      <c r="CH86" s="649"/>
      <c r="CI86" s="649"/>
      <c r="CJ86" s="649"/>
      <c r="CK86" s="649"/>
      <c r="CL86" s="649"/>
      <c r="CM86" s="649"/>
      <c r="CN86" s="649"/>
      <c r="CO86" s="649"/>
      <c r="CP86" s="649"/>
      <c r="CQ86" s="649"/>
      <c r="CR86" s="649"/>
      <c r="CS86" s="649"/>
      <c r="CT86" s="649"/>
      <c r="CU86" s="649"/>
    </row>
    <row r="87" s="634" customFormat="1" ht="17" customHeight="1">
      <c r="A87" s="640">
        <v>85</v>
      </c>
      <c r="B87" t="s" s="644">
        <v>9134</v>
      </c>
      <c r="C87" t="s" s="539">
        <v>33362</v>
      </c>
      <c r="D87" t="s" s="539">
        <v>33359</v>
      </c>
      <c r="E87" t="s" s="539">
        <v>2671</v>
      </c>
      <c r="F87" s="642">
        <v>49276</v>
      </c>
      <c r="G87" t="s" s="539">
        <v>21454</v>
      </c>
      <c r="H87" t="s" s="539">
        <v>33360</v>
      </c>
      <c r="I87" s="643">
        <v>1</v>
      </c>
      <c r="J87" s="642">
        <v>3996</v>
      </c>
      <c r="K87" s="642">
        <v>200</v>
      </c>
      <c r="L87" s="642">
        <v>1</v>
      </c>
      <c r="M87" t="s" s="539">
        <v>33361</v>
      </c>
      <c r="N87" s="648"/>
      <c r="O87" s="649"/>
      <c r="P87" s="649"/>
      <c r="Q87" s="649"/>
      <c r="R87" s="649"/>
      <c r="S87" s="649"/>
      <c r="T87" s="649"/>
      <c r="U87" s="649"/>
      <c r="V87" s="649"/>
      <c r="W87" s="649"/>
      <c r="X87" s="649"/>
      <c r="Y87" s="649"/>
      <c r="Z87" s="649"/>
      <c r="AA87" s="649"/>
      <c r="AB87" s="649"/>
      <c r="AC87" s="649"/>
      <c r="AD87" s="649"/>
      <c r="AE87" s="649"/>
      <c r="AF87" s="649"/>
      <c r="AG87" s="649"/>
      <c r="AH87" s="649"/>
      <c r="AI87" s="649"/>
      <c r="AJ87" s="649"/>
      <c r="AK87" s="649"/>
      <c r="AL87" s="649"/>
      <c r="AM87" s="649"/>
      <c r="AN87" s="649"/>
      <c r="AO87" s="649"/>
      <c r="AP87" s="649"/>
      <c r="AQ87" s="649"/>
      <c r="AR87" s="649"/>
      <c r="AS87" s="649"/>
      <c r="AT87" s="649"/>
      <c r="AU87" s="649"/>
      <c r="AV87" s="649"/>
      <c r="AW87" s="649"/>
      <c r="AX87" s="649"/>
      <c r="AY87" s="649"/>
      <c r="AZ87" s="649"/>
      <c r="BA87" s="649"/>
      <c r="BB87" s="649"/>
      <c r="BC87" s="649"/>
      <c r="BD87" s="649"/>
      <c r="BE87" s="649"/>
      <c r="BF87" s="649"/>
      <c r="BG87" s="649"/>
      <c r="BH87" s="649"/>
      <c r="BI87" s="649"/>
      <c r="BJ87" s="649"/>
      <c r="BK87" s="649"/>
      <c r="BL87" s="649"/>
      <c r="BM87" s="649"/>
      <c r="BN87" s="649"/>
      <c r="BO87" s="649"/>
      <c r="BP87" s="649"/>
      <c r="BQ87" s="649"/>
      <c r="BR87" s="649"/>
      <c r="BS87" s="649"/>
      <c r="BT87" s="649"/>
      <c r="BU87" s="649"/>
      <c r="BV87" s="649"/>
      <c r="BW87" s="649"/>
      <c r="BX87" s="649"/>
      <c r="BY87" s="649"/>
      <c r="BZ87" s="649"/>
      <c r="CA87" s="649"/>
      <c r="CB87" s="649"/>
      <c r="CC87" s="649"/>
      <c r="CD87" s="649"/>
      <c r="CE87" s="649"/>
      <c r="CF87" s="649"/>
      <c r="CG87" s="649"/>
      <c r="CH87" s="649"/>
      <c r="CI87" s="649"/>
      <c r="CJ87" s="649"/>
      <c r="CK87" s="649"/>
      <c r="CL87" s="649"/>
      <c r="CM87" s="649"/>
      <c r="CN87" s="649"/>
      <c r="CO87" s="649"/>
      <c r="CP87" s="649"/>
      <c r="CQ87" s="649"/>
      <c r="CR87" s="649"/>
      <c r="CS87" s="649"/>
      <c r="CT87" s="649"/>
      <c r="CU87" s="649"/>
    </row>
    <row r="88" s="634" customFormat="1" ht="17" customHeight="1">
      <c r="A88" s="640">
        <v>86</v>
      </c>
      <c r="B88" t="s" s="644">
        <v>9134</v>
      </c>
      <c r="C88" t="s" s="539">
        <v>33358</v>
      </c>
      <c r="D88" t="s" s="539">
        <v>33359</v>
      </c>
      <c r="E88" t="s" s="539">
        <v>2671</v>
      </c>
      <c r="F88" s="642">
        <v>49276</v>
      </c>
      <c r="G88" t="s" s="539">
        <v>21454</v>
      </c>
      <c r="H88" t="s" s="539">
        <v>33360</v>
      </c>
      <c r="I88" s="643">
        <v>1</v>
      </c>
      <c r="J88" s="642">
        <v>3996</v>
      </c>
      <c r="K88" s="642">
        <v>200</v>
      </c>
      <c r="L88" s="642">
        <v>1</v>
      </c>
      <c r="M88" t="s" s="539">
        <v>33361</v>
      </c>
    </row>
    <row r="89" s="634" customFormat="1" ht="17" customHeight="1">
      <c r="A89" s="640">
        <v>87</v>
      </c>
      <c r="B89" t="s" s="644">
        <v>9134</v>
      </c>
      <c r="C89" t="s" s="539">
        <v>33358</v>
      </c>
      <c r="D89" t="s" s="539">
        <v>33359</v>
      </c>
      <c r="E89" t="s" s="539">
        <v>2671</v>
      </c>
      <c r="F89" s="642">
        <v>49276</v>
      </c>
      <c r="G89" t="s" s="539">
        <v>21454</v>
      </c>
      <c r="H89" t="s" s="539">
        <v>33360</v>
      </c>
      <c r="I89" s="643">
        <v>1</v>
      </c>
      <c r="J89" s="642">
        <v>3996</v>
      </c>
      <c r="K89" s="642">
        <v>200</v>
      </c>
      <c r="L89" s="642">
        <v>1</v>
      </c>
      <c r="M89" t="s" s="539">
        <v>33361</v>
      </c>
    </row>
    <row r="90" s="634" customFormat="1" ht="17" customHeight="1">
      <c r="A90" s="640">
        <v>88</v>
      </c>
      <c r="B90" t="s" s="644">
        <v>9134</v>
      </c>
      <c r="C90" t="s" s="539">
        <v>33363</v>
      </c>
      <c r="D90" t="s" s="539">
        <v>33364</v>
      </c>
      <c r="E90" t="s" s="539">
        <v>173</v>
      </c>
      <c r="F90" s="642">
        <v>47853</v>
      </c>
      <c r="G90" t="s" s="539">
        <v>22300</v>
      </c>
      <c r="H90" t="s" s="539">
        <v>33365</v>
      </c>
      <c r="I90" s="643">
        <v>1</v>
      </c>
      <c r="J90" s="642">
        <v>4000</v>
      </c>
      <c r="K90" s="642">
        <v>260</v>
      </c>
      <c r="L90" s="642">
        <v>1</v>
      </c>
      <c r="M90" t="s" s="641">
        <v>33366</v>
      </c>
    </row>
    <row r="91" s="634" customFormat="1" ht="17" customHeight="1">
      <c r="A91" s="640">
        <v>89</v>
      </c>
      <c r="B91" t="s" s="644">
        <v>9134</v>
      </c>
      <c r="C91" t="s" s="539">
        <v>33363</v>
      </c>
      <c r="D91" t="s" s="539">
        <v>33364</v>
      </c>
      <c r="E91" t="s" s="539">
        <v>173</v>
      </c>
      <c r="F91" s="642">
        <v>47853</v>
      </c>
      <c r="G91" t="s" s="539">
        <v>22300</v>
      </c>
      <c r="H91" t="s" s="539">
        <v>33365</v>
      </c>
      <c r="I91" s="643">
        <v>1</v>
      </c>
      <c r="J91" s="642">
        <v>4000</v>
      </c>
      <c r="K91" s="642">
        <v>260</v>
      </c>
      <c r="L91" s="642">
        <v>1</v>
      </c>
      <c r="M91" t="s" s="641">
        <v>33366</v>
      </c>
    </row>
    <row r="92" s="634" customFormat="1" ht="17" customHeight="1">
      <c r="A92" s="640">
        <v>90</v>
      </c>
      <c r="B92" t="s" s="644">
        <v>9134</v>
      </c>
      <c r="C92" t="s" s="539">
        <v>33367</v>
      </c>
      <c r="D92" t="s" s="539">
        <v>33364</v>
      </c>
      <c r="E92" t="s" s="539">
        <v>173</v>
      </c>
      <c r="F92" s="642">
        <v>47853</v>
      </c>
      <c r="G92" t="s" s="539">
        <v>22300</v>
      </c>
      <c r="H92" t="s" s="539">
        <v>33365</v>
      </c>
      <c r="I92" s="643">
        <v>1</v>
      </c>
      <c r="J92" s="642">
        <v>4000</v>
      </c>
      <c r="K92" s="642">
        <v>260</v>
      </c>
      <c r="L92" s="642">
        <v>1</v>
      </c>
      <c r="M92" t="s" s="641">
        <v>33366</v>
      </c>
    </row>
    <row r="93" s="634" customFormat="1" ht="17" customHeight="1">
      <c r="A93" s="640">
        <v>91</v>
      </c>
      <c r="B93" t="s" s="644">
        <v>9134</v>
      </c>
      <c r="C93" t="s" s="539">
        <v>33367</v>
      </c>
      <c r="D93" t="s" s="539">
        <v>33364</v>
      </c>
      <c r="E93" t="s" s="539">
        <v>173</v>
      </c>
      <c r="F93" s="642">
        <v>47853</v>
      </c>
      <c r="G93" t="s" s="539">
        <v>22300</v>
      </c>
      <c r="H93" t="s" s="539">
        <v>33365</v>
      </c>
      <c r="I93" s="643">
        <v>1</v>
      </c>
      <c r="J93" s="642">
        <v>4000</v>
      </c>
      <c r="K93" s="642">
        <v>260</v>
      </c>
      <c r="L93" s="642">
        <v>1</v>
      </c>
      <c r="M93" t="s" s="641">
        <v>33366</v>
      </c>
    </row>
    <row r="94" s="634" customFormat="1" ht="17" customHeight="1">
      <c r="A94" s="640">
        <v>92</v>
      </c>
      <c r="B94" t="s" s="644">
        <v>9134</v>
      </c>
      <c r="C94" t="s" s="539">
        <v>33368</v>
      </c>
      <c r="D94" t="s" s="539">
        <v>33364</v>
      </c>
      <c r="E94" t="s" s="539">
        <v>173</v>
      </c>
      <c r="F94" s="642">
        <v>47853</v>
      </c>
      <c r="G94" t="s" s="539">
        <v>22300</v>
      </c>
      <c r="H94" t="s" s="539">
        <v>33365</v>
      </c>
      <c r="I94" s="643">
        <v>1</v>
      </c>
      <c r="J94" s="642">
        <v>4000</v>
      </c>
      <c r="K94" s="642">
        <v>260</v>
      </c>
      <c r="L94" s="642">
        <v>1</v>
      </c>
      <c r="M94" t="s" s="641">
        <v>33366</v>
      </c>
    </row>
    <row r="95" s="634" customFormat="1" ht="17" customHeight="1">
      <c r="A95" s="640">
        <v>93</v>
      </c>
      <c r="B95" t="s" s="644">
        <v>9134</v>
      </c>
      <c r="C95" t="s" s="539">
        <v>33369</v>
      </c>
      <c r="D95" t="s" s="650">
        <v>33370</v>
      </c>
      <c r="E95" t="s" s="539">
        <v>173</v>
      </c>
      <c r="F95" s="642">
        <v>32593</v>
      </c>
      <c r="G95" t="s" s="539">
        <v>33270</v>
      </c>
      <c r="H95" t="s" s="539">
        <v>19227</v>
      </c>
      <c r="I95" s="643">
        <v>1</v>
      </c>
      <c r="J95" s="642">
        <v>2400</v>
      </c>
      <c r="K95" s="642">
        <v>500</v>
      </c>
      <c r="L95" s="642">
        <v>1</v>
      </c>
      <c r="M95" t="s" s="641">
        <v>33371</v>
      </c>
    </row>
    <row r="96" s="634" customFormat="1" ht="17" customHeight="1">
      <c r="A96" s="640">
        <v>94</v>
      </c>
      <c r="B96" t="s" s="644">
        <v>9134</v>
      </c>
      <c r="C96" t="s" s="539">
        <v>33369</v>
      </c>
      <c r="D96" t="s" s="650">
        <v>33370</v>
      </c>
      <c r="E96" t="s" s="539">
        <v>173</v>
      </c>
      <c r="F96" s="642">
        <v>32593</v>
      </c>
      <c r="G96" t="s" s="539">
        <v>33270</v>
      </c>
      <c r="H96" t="s" s="539">
        <v>19227</v>
      </c>
      <c r="I96" s="643">
        <v>1</v>
      </c>
      <c r="J96" s="642">
        <v>2400</v>
      </c>
      <c r="K96" s="642">
        <v>500</v>
      </c>
      <c r="L96" s="642">
        <v>1</v>
      </c>
      <c r="M96" t="s" s="641">
        <v>33371</v>
      </c>
    </row>
    <row r="97" s="634" customFormat="1" ht="17" customHeight="1">
      <c r="A97" s="640">
        <v>95</v>
      </c>
      <c r="B97" t="s" s="644">
        <v>9134</v>
      </c>
      <c r="C97" t="s" s="539">
        <v>33369</v>
      </c>
      <c r="D97" t="s" s="650">
        <v>33370</v>
      </c>
      <c r="E97" t="s" s="539">
        <v>173</v>
      </c>
      <c r="F97" s="642">
        <v>32593</v>
      </c>
      <c r="G97" t="s" s="539">
        <v>33270</v>
      </c>
      <c r="H97" t="s" s="539">
        <v>19227</v>
      </c>
      <c r="I97" s="643">
        <v>1</v>
      </c>
      <c r="J97" s="642">
        <v>2400</v>
      </c>
      <c r="K97" s="642">
        <v>500</v>
      </c>
      <c r="L97" s="642">
        <v>1</v>
      </c>
      <c r="M97" t="s" s="641">
        <v>33371</v>
      </c>
    </row>
    <row r="98" s="634" customFormat="1" ht="17" customHeight="1">
      <c r="A98" s="640">
        <v>96</v>
      </c>
      <c r="B98" t="s" s="644">
        <v>9134</v>
      </c>
      <c r="C98" t="s" s="539">
        <v>33369</v>
      </c>
      <c r="D98" t="s" s="650">
        <v>33370</v>
      </c>
      <c r="E98" t="s" s="539">
        <v>173</v>
      </c>
      <c r="F98" s="642">
        <v>32593</v>
      </c>
      <c r="G98" t="s" s="539">
        <v>33270</v>
      </c>
      <c r="H98" t="s" s="539">
        <v>19227</v>
      </c>
      <c r="I98" s="643">
        <v>1</v>
      </c>
      <c r="J98" s="642">
        <v>2400</v>
      </c>
      <c r="K98" s="642">
        <v>500</v>
      </c>
      <c r="L98" s="642">
        <v>1</v>
      </c>
      <c r="M98" t="s" s="641">
        <v>33371</v>
      </c>
    </row>
    <row r="99" s="634" customFormat="1" ht="17" customHeight="1">
      <c r="A99" s="640">
        <v>97</v>
      </c>
      <c r="B99" t="s" s="644">
        <v>9134</v>
      </c>
      <c r="C99" t="s" s="539">
        <v>33372</v>
      </c>
      <c r="D99" t="s" s="539">
        <v>33373</v>
      </c>
      <c r="E99" t="s" s="539">
        <v>173</v>
      </c>
      <c r="F99" s="642">
        <v>52751</v>
      </c>
      <c r="G99" t="s" s="539">
        <v>22285</v>
      </c>
      <c r="H99" t="s" s="539">
        <v>33374</v>
      </c>
      <c r="I99" s="643">
        <v>1</v>
      </c>
      <c r="J99" s="642">
        <v>12708</v>
      </c>
      <c r="K99" s="642">
        <v>200</v>
      </c>
      <c r="L99" s="642">
        <v>1</v>
      </c>
      <c r="M99" t="s" s="641">
        <v>33375</v>
      </c>
    </row>
    <row r="100" s="634" customFormat="1" ht="17" customHeight="1">
      <c r="A100" s="640">
        <v>98</v>
      </c>
      <c r="B100" t="s" s="644">
        <v>9134</v>
      </c>
      <c r="C100" t="s" s="539">
        <v>33372</v>
      </c>
      <c r="D100" t="s" s="539">
        <v>33373</v>
      </c>
      <c r="E100" t="s" s="539">
        <v>173</v>
      </c>
      <c r="F100" s="642">
        <v>52751</v>
      </c>
      <c r="G100" t="s" s="539">
        <v>22285</v>
      </c>
      <c r="H100" t="s" s="539">
        <v>33374</v>
      </c>
      <c r="I100" s="643">
        <v>1</v>
      </c>
      <c r="J100" s="642">
        <v>12708</v>
      </c>
      <c r="K100" s="642">
        <v>200</v>
      </c>
      <c r="L100" s="642">
        <v>1</v>
      </c>
      <c r="M100" t="s" s="641">
        <v>33375</v>
      </c>
    </row>
    <row r="101" s="634" customFormat="1" ht="17" customHeight="1">
      <c r="A101" s="640">
        <v>99</v>
      </c>
      <c r="B101" t="s" s="644">
        <v>9134</v>
      </c>
      <c r="C101" t="s" s="539">
        <v>33376</v>
      </c>
      <c r="D101" t="s" s="641">
        <v>33377</v>
      </c>
      <c r="E101" t="s" s="539">
        <v>21</v>
      </c>
      <c r="F101" t="s" s="539">
        <v>9301</v>
      </c>
      <c r="G101" t="s" s="539">
        <v>22300</v>
      </c>
      <c r="H101" t="s" s="539">
        <v>9301</v>
      </c>
      <c r="I101" s="643">
        <v>1</v>
      </c>
      <c r="J101" t="s" s="539">
        <v>9301</v>
      </c>
      <c r="K101" s="642">
        <v>200</v>
      </c>
      <c r="L101" s="642">
        <v>1</v>
      </c>
      <c r="M101" t="s" s="641">
        <v>33378</v>
      </c>
    </row>
    <row r="102" s="634" customFormat="1" ht="17" customHeight="1">
      <c r="A102" s="640">
        <v>100</v>
      </c>
      <c r="B102" t="s" s="644">
        <v>9134</v>
      </c>
      <c r="C102" t="s" s="539">
        <v>33379</v>
      </c>
      <c r="D102" t="s" s="641">
        <v>33380</v>
      </c>
      <c r="E102" t="s" s="539">
        <v>25</v>
      </c>
      <c r="F102" s="642">
        <v>54822</v>
      </c>
      <c r="G102" t="s" s="539">
        <v>22041</v>
      </c>
      <c r="H102" t="s" s="539">
        <v>16958</v>
      </c>
      <c r="I102" s="643">
        <v>1</v>
      </c>
      <c r="J102" s="642">
        <v>1200</v>
      </c>
      <c r="K102" s="642">
        <v>400</v>
      </c>
      <c r="L102" s="642">
        <v>1</v>
      </c>
      <c r="M102" t="s" s="641">
        <v>33381</v>
      </c>
    </row>
    <row r="103" s="634" customFormat="1" ht="17" customHeight="1">
      <c r="A103" s="640">
        <v>101</v>
      </c>
      <c r="B103" t="s" s="644">
        <v>9134</v>
      </c>
      <c r="C103" t="s" s="539">
        <v>33379</v>
      </c>
      <c r="D103" t="s" s="641">
        <v>33380</v>
      </c>
      <c r="E103" t="s" s="539">
        <v>25</v>
      </c>
      <c r="F103" s="642">
        <v>54822</v>
      </c>
      <c r="G103" t="s" s="539">
        <v>22041</v>
      </c>
      <c r="H103" t="s" s="539">
        <v>16958</v>
      </c>
      <c r="I103" s="643">
        <v>1</v>
      </c>
      <c r="J103" s="642">
        <v>1200</v>
      </c>
      <c r="K103" s="642">
        <v>400</v>
      </c>
      <c r="L103" s="642">
        <v>1</v>
      </c>
      <c r="M103" t="s" s="641">
        <v>33381</v>
      </c>
    </row>
    <row r="104" s="634" customFormat="1" ht="17" customHeight="1">
      <c r="A104" s="640">
        <v>102</v>
      </c>
      <c r="B104" t="s" s="644">
        <v>9134</v>
      </c>
      <c r="C104" t="s" s="539">
        <v>33379</v>
      </c>
      <c r="D104" t="s" s="641">
        <v>33380</v>
      </c>
      <c r="E104" t="s" s="539">
        <v>25</v>
      </c>
      <c r="F104" s="642">
        <v>54822</v>
      </c>
      <c r="G104" t="s" s="539">
        <v>22041</v>
      </c>
      <c r="H104" t="s" s="539">
        <v>16958</v>
      </c>
      <c r="I104" s="643">
        <v>1</v>
      </c>
      <c r="J104" s="642">
        <v>1200</v>
      </c>
      <c r="K104" s="642">
        <v>400</v>
      </c>
      <c r="L104" s="642">
        <v>1</v>
      </c>
      <c r="M104" t="s" s="641">
        <v>33381</v>
      </c>
    </row>
    <row r="105" s="634" customFormat="1" ht="17" customHeight="1">
      <c r="A105" s="640">
        <v>103</v>
      </c>
      <c r="B105" t="s" s="644">
        <v>9134</v>
      </c>
      <c r="C105" t="s" s="539">
        <v>33382</v>
      </c>
      <c r="D105" t="s" s="539">
        <v>33382</v>
      </c>
      <c r="E105" t="s" s="539">
        <v>25</v>
      </c>
      <c r="F105" s="642">
        <v>41628</v>
      </c>
      <c r="G105" t="s" s="539">
        <v>22221</v>
      </c>
      <c r="H105" t="s" s="539">
        <v>9301</v>
      </c>
      <c r="I105" s="643">
        <v>1</v>
      </c>
      <c r="J105" t="s" s="539">
        <v>9301</v>
      </c>
      <c r="K105" s="642">
        <v>400</v>
      </c>
      <c r="L105" s="642">
        <v>1</v>
      </c>
      <c r="M105" t="s" s="641">
        <v>33383</v>
      </c>
    </row>
    <row r="106" s="634" customFormat="1" ht="17" customHeight="1">
      <c r="A106" s="640">
        <v>104</v>
      </c>
      <c r="B106" t="s" s="644">
        <v>9134</v>
      </c>
      <c r="C106" t="s" s="539">
        <v>33382</v>
      </c>
      <c r="D106" t="s" s="539">
        <v>33382</v>
      </c>
      <c r="E106" t="s" s="539">
        <v>25</v>
      </c>
      <c r="F106" s="642">
        <v>41628</v>
      </c>
      <c r="G106" t="s" s="539">
        <v>22221</v>
      </c>
      <c r="H106" t="s" s="539">
        <v>9301</v>
      </c>
      <c r="I106" s="643">
        <v>1</v>
      </c>
      <c r="J106" t="s" s="539">
        <v>9301</v>
      </c>
      <c r="K106" s="642">
        <v>400</v>
      </c>
      <c r="L106" s="642">
        <v>1</v>
      </c>
      <c r="M106" t="s" s="641">
        <v>33384</v>
      </c>
    </row>
    <row r="107" s="634" customFormat="1" ht="17" customHeight="1">
      <c r="A107" s="640">
        <v>105</v>
      </c>
      <c r="B107" t="s" s="644">
        <v>9134</v>
      </c>
      <c r="C107" t="s" s="539">
        <v>33382</v>
      </c>
      <c r="D107" t="s" s="539">
        <v>33382</v>
      </c>
      <c r="E107" t="s" s="539">
        <v>25</v>
      </c>
      <c r="F107" t="s" s="539">
        <v>9301</v>
      </c>
      <c r="G107" t="s" s="539">
        <v>9301</v>
      </c>
      <c r="H107" t="s" s="539">
        <v>9301</v>
      </c>
      <c r="I107" t="s" s="539">
        <v>9301</v>
      </c>
      <c r="J107" t="s" s="539">
        <v>9301</v>
      </c>
      <c r="K107" s="642">
        <v>400</v>
      </c>
      <c r="L107" s="642">
        <v>1</v>
      </c>
      <c r="M107" t="s" s="641">
        <v>33384</v>
      </c>
    </row>
    <row r="108" s="634" customFormat="1" ht="17" customHeight="1">
      <c r="A108" s="640">
        <v>106</v>
      </c>
      <c r="B108" t="s" s="644">
        <v>9134</v>
      </c>
      <c r="C108" t="s" s="539">
        <v>33382</v>
      </c>
      <c r="D108" t="s" s="539">
        <v>33382</v>
      </c>
      <c r="E108" t="s" s="539">
        <v>25</v>
      </c>
      <c r="F108" t="s" s="539">
        <v>9301</v>
      </c>
      <c r="G108" t="s" s="539">
        <v>9301</v>
      </c>
      <c r="H108" t="s" s="539">
        <v>9301</v>
      </c>
      <c r="I108" t="s" s="539">
        <v>9301</v>
      </c>
      <c r="J108" t="s" s="539">
        <v>9301</v>
      </c>
      <c r="K108" s="642">
        <v>400</v>
      </c>
      <c r="L108" s="642">
        <v>1</v>
      </c>
      <c r="M108" t="s" s="641">
        <v>33384</v>
      </c>
    </row>
    <row r="109" s="634" customFormat="1" ht="17" customHeight="1">
      <c r="A109" s="640">
        <v>107</v>
      </c>
      <c r="B109" t="s" s="644">
        <v>9134</v>
      </c>
      <c r="C109" t="s" s="539">
        <v>33385</v>
      </c>
      <c r="D109" t="s" s="641">
        <v>33386</v>
      </c>
      <c r="E109" t="s" s="539">
        <v>33387</v>
      </c>
      <c r="F109" s="642">
        <v>74532</v>
      </c>
      <c r="G109" t="s" s="539">
        <v>22000</v>
      </c>
      <c r="H109" s="642">
        <v>756</v>
      </c>
      <c r="I109" s="643">
        <v>1</v>
      </c>
      <c r="J109" s="642">
        <v>3024</v>
      </c>
      <c r="K109" s="642">
        <v>908</v>
      </c>
      <c r="L109" s="642">
        <v>1</v>
      </c>
      <c r="M109" t="s" s="539">
        <v>33388</v>
      </c>
    </row>
    <row r="110" s="634" customFormat="1" ht="17" customHeight="1">
      <c r="A110" s="640">
        <v>108</v>
      </c>
      <c r="B110" t="s" s="644">
        <v>9134</v>
      </c>
      <c r="C110" t="s" s="539">
        <v>33385</v>
      </c>
      <c r="D110" t="s" s="641">
        <v>33386</v>
      </c>
      <c r="E110" t="s" s="539">
        <v>33387</v>
      </c>
      <c r="F110" s="642">
        <v>74532</v>
      </c>
      <c r="G110" t="s" s="539">
        <v>22000</v>
      </c>
      <c r="H110" s="642">
        <v>756</v>
      </c>
      <c r="I110" s="643">
        <v>1</v>
      </c>
      <c r="J110" s="642">
        <v>3024</v>
      </c>
      <c r="K110" s="642">
        <v>908</v>
      </c>
      <c r="L110" s="642">
        <v>1</v>
      </c>
      <c r="M110" t="s" s="539">
        <v>33388</v>
      </c>
    </row>
    <row r="111" s="634" customFormat="1" ht="17" customHeight="1">
      <c r="A111" s="640">
        <v>109</v>
      </c>
      <c r="B111" t="s" s="644">
        <v>9134</v>
      </c>
      <c r="C111" t="s" s="539">
        <v>33389</v>
      </c>
      <c r="D111" t="s" s="641">
        <v>33390</v>
      </c>
      <c r="E111" t="s" s="539">
        <v>173</v>
      </c>
      <c r="F111" s="642">
        <v>34580</v>
      </c>
      <c r="G111" t="s" s="539">
        <v>22351</v>
      </c>
      <c r="H111" s="642">
        <v>500</v>
      </c>
      <c r="I111" s="643">
        <v>1</v>
      </c>
      <c r="J111" s="642">
        <v>2000</v>
      </c>
      <c r="K111" s="642">
        <v>250</v>
      </c>
      <c r="L111" s="642">
        <v>1</v>
      </c>
      <c r="M111" t="s" s="539">
        <v>33391</v>
      </c>
    </row>
    <row r="112" s="634" customFormat="1" ht="17" customHeight="1">
      <c r="A112" s="640">
        <v>110</v>
      </c>
      <c r="B112" t="s" s="644">
        <v>9134</v>
      </c>
      <c r="C112" t="s" s="539">
        <v>33392</v>
      </c>
      <c r="D112" t="s" s="641">
        <v>33393</v>
      </c>
      <c r="E112" t="s" s="539">
        <v>2671</v>
      </c>
      <c r="F112" t="s" s="539">
        <v>9301</v>
      </c>
      <c r="G112" t="s" s="539">
        <v>27986</v>
      </c>
      <c r="H112" t="s" s="539">
        <v>9301</v>
      </c>
      <c r="I112" t="s" s="539">
        <v>9301</v>
      </c>
      <c r="J112" t="s" s="539">
        <v>9301</v>
      </c>
      <c r="K112" s="642">
        <v>200</v>
      </c>
      <c r="L112" s="642">
        <v>1</v>
      </c>
      <c r="M112" t="s" s="539">
        <v>33394</v>
      </c>
    </row>
    <row r="113" s="634" customFormat="1" ht="17" customHeight="1">
      <c r="A113" s="640">
        <v>111</v>
      </c>
      <c r="B113" t="s" s="644">
        <v>9134</v>
      </c>
      <c r="C113" t="s" s="539">
        <v>33395</v>
      </c>
      <c r="D113" t="s" s="641">
        <v>33396</v>
      </c>
      <c r="E113" t="s" s="539">
        <v>173</v>
      </c>
      <c r="F113" s="642">
        <v>41378</v>
      </c>
      <c r="G113" t="s" s="539">
        <v>21143</v>
      </c>
      <c r="H113" s="642">
        <v>650</v>
      </c>
      <c r="I113" s="643">
        <v>1</v>
      </c>
      <c r="J113" s="642">
        <v>2600</v>
      </c>
      <c r="K113" s="642">
        <v>400</v>
      </c>
      <c r="L113" s="642">
        <v>1</v>
      </c>
      <c r="M113" t="s" s="539">
        <v>33397</v>
      </c>
    </row>
    <row r="114" s="634" customFormat="1" ht="17" customHeight="1">
      <c r="A114" s="640">
        <v>112</v>
      </c>
      <c r="B114" t="s" s="644">
        <v>9134</v>
      </c>
      <c r="C114" t="s" s="539">
        <v>33395</v>
      </c>
      <c r="D114" t="s" s="641">
        <v>33396</v>
      </c>
      <c r="E114" t="s" s="539">
        <v>173</v>
      </c>
      <c r="F114" s="642">
        <v>41378</v>
      </c>
      <c r="G114" t="s" s="539">
        <v>21143</v>
      </c>
      <c r="H114" s="642">
        <v>650</v>
      </c>
      <c r="I114" s="643">
        <v>1</v>
      </c>
      <c r="J114" s="642">
        <v>2600</v>
      </c>
      <c r="K114" s="642">
        <v>400</v>
      </c>
      <c r="L114" s="642">
        <v>1</v>
      </c>
      <c r="M114" t="s" s="539">
        <v>33397</v>
      </c>
    </row>
    <row r="115" s="634" customFormat="1" ht="17" customHeight="1">
      <c r="A115" s="640">
        <v>113</v>
      </c>
      <c r="B115" t="s" s="644">
        <v>9134</v>
      </c>
      <c r="C115" t="s" s="539">
        <v>33398</v>
      </c>
      <c r="D115" t="s" s="641">
        <v>33396</v>
      </c>
      <c r="E115" t="s" s="539">
        <v>2671</v>
      </c>
      <c r="F115" t="s" s="539">
        <v>9301</v>
      </c>
      <c r="G115" t="s" s="539">
        <v>9301</v>
      </c>
      <c r="H115" t="s" s="539">
        <v>9301</v>
      </c>
      <c r="I115" t="s" s="539">
        <v>9301</v>
      </c>
      <c r="J115" t="s" s="539">
        <v>9301</v>
      </c>
      <c r="K115" s="642">
        <v>400</v>
      </c>
      <c r="L115" s="642">
        <v>1</v>
      </c>
      <c r="M115" t="s" s="539">
        <v>33397</v>
      </c>
    </row>
    <row r="116" s="634" customFormat="1" ht="17" customHeight="1">
      <c r="A116" s="640">
        <v>114</v>
      </c>
      <c r="B116" t="s" s="644">
        <v>9134</v>
      </c>
      <c r="C116" t="s" s="539">
        <v>33398</v>
      </c>
      <c r="D116" t="s" s="641">
        <v>33396</v>
      </c>
      <c r="E116" t="s" s="539">
        <v>2671</v>
      </c>
      <c r="F116" t="s" s="539">
        <v>9301</v>
      </c>
      <c r="G116" t="s" s="539">
        <v>9301</v>
      </c>
      <c r="H116" t="s" s="539">
        <v>9301</v>
      </c>
      <c r="I116" t="s" s="539">
        <v>9301</v>
      </c>
      <c r="J116" t="s" s="539">
        <v>9301</v>
      </c>
      <c r="K116" s="642">
        <v>400</v>
      </c>
      <c r="L116" s="642">
        <v>1</v>
      </c>
      <c r="M116" t="s" s="539">
        <v>33397</v>
      </c>
    </row>
    <row r="117" s="634" customFormat="1" ht="17" customHeight="1">
      <c r="A117" s="640">
        <v>115</v>
      </c>
      <c r="B117" t="s" s="644">
        <v>9134</v>
      </c>
      <c r="C117" t="s" s="539">
        <v>33398</v>
      </c>
      <c r="D117" t="s" s="641">
        <v>33396</v>
      </c>
      <c r="E117" t="s" s="539">
        <v>2671</v>
      </c>
      <c r="F117" t="s" s="539">
        <v>9301</v>
      </c>
      <c r="G117" t="s" s="539">
        <v>9301</v>
      </c>
      <c r="H117" t="s" s="539">
        <v>9301</v>
      </c>
      <c r="I117" t="s" s="539">
        <v>9301</v>
      </c>
      <c r="J117" t="s" s="539">
        <v>9301</v>
      </c>
      <c r="K117" s="642">
        <v>400</v>
      </c>
      <c r="L117" s="642">
        <v>1</v>
      </c>
      <c r="M117" t="s" s="539">
        <v>33397</v>
      </c>
    </row>
    <row r="118" s="634" customFormat="1" ht="17" customHeight="1">
      <c r="A118" s="640">
        <v>116</v>
      </c>
      <c r="B118" t="s" s="644">
        <v>9134</v>
      </c>
      <c r="C118" t="s" s="539">
        <v>33399</v>
      </c>
      <c r="D118" t="s" s="641">
        <v>33400</v>
      </c>
      <c r="E118" t="s" s="539">
        <v>21</v>
      </c>
      <c r="F118" s="642">
        <v>41083</v>
      </c>
      <c r="G118" t="s" s="539">
        <v>21805</v>
      </c>
      <c r="H118" t="s" s="539">
        <v>9301</v>
      </c>
      <c r="I118" s="643">
        <v>1</v>
      </c>
      <c r="J118" s="642">
        <v>2500</v>
      </c>
      <c r="K118" s="642">
        <v>300</v>
      </c>
      <c r="L118" s="642">
        <v>1</v>
      </c>
      <c r="M118" t="s" s="539">
        <v>33401</v>
      </c>
    </row>
    <row r="119" s="634" customFormat="1" ht="17" customHeight="1">
      <c r="A119" s="640">
        <v>117</v>
      </c>
      <c r="B119" t="s" s="644">
        <v>9134</v>
      </c>
      <c r="C119" t="s" s="539">
        <v>33399</v>
      </c>
      <c r="D119" t="s" s="641">
        <v>33400</v>
      </c>
      <c r="E119" t="s" s="539">
        <v>21</v>
      </c>
      <c r="F119" s="642">
        <v>41083</v>
      </c>
      <c r="G119" t="s" s="539">
        <v>21805</v>
      </c>
      <c r="H119" t="s" s="539">
        <v>9301</v>
      </c>
      <c r="I119" s="643">
        <v>1</v>
      </c>
      <c r="J119" s="642">
        <v>2500</v>
      </c>
      <c r="K119" s="642">
        <v>300</v>
      </c>
      <c r="L119" s="642">
        <v>1</v>
      </c>
      <c r="M119" t="s" s="539">
        <v>33401</v>
      </c>
    </row>
    <row r="120" s="634" customFormat="1" ht="17" customHeight="1">
      <c r="A120" s="640">
        <v>118</v>
      </c>
      <c r="B120" t="s" s="644">
        <v>9134</v>
      </c>
      <c r="C120" t="s" s="539">
        <v>33399</v>
      </c>
      <c r="D120" t="s" s="641">
        <v>33400</v>
      </c>
      <c r="E120" t="s" s="539">
        <v>21</v>
      </c>
      <c r="F120" s="642">
        <v>41083</v>
      </c>
      <c r="G120" t="s" s="539">
        <v>21805</v>
      </c>
      <c r="H120" t="s" s="539">
        <v>9301</v>
      </c>
      <c r="I120" s="643">
        <v>1</v>
      </c>
      <c r="J120" s="642">
        <v>2500</v>
      </c>
      <c r="K120" s="642">
        <v>300</v>
      </c>
      <c r="L120" s="642">
        <v>1</v>
      </c>
      <c r="M120" t="s" s="539">
        <v>33401</v>
      </c>
    </row>
    <row r="121" s="634" customFormat="1" ht="17" customHeight="1">
      <c r="A121" s="640">
        <v>119</v>
      </c>
      <c r="B121" t="s" s="644">
        <v>9134</v>
      </c>
      <c r="C121" t="s" s="539">
        <v>33402</v>
      </c>
      <c r="D121" t="s" s="539">
        <v>33403</v>
      </c>
      <c r="E121" t="s" s="539">
        <v>25</v>
      </c>
      <c r="F121" s="642">
        <v>50000</v>
      </c>
      <c r="G121" t="s" s="539">
        <v>21454</v>
      </c>
      <c r="H121" s="642">
        <v>1500</v>
      </c>
      <c r="I121" s="643">
        <v>1</v>
      </c>
      <c r="J121" s="642">
        <v>4500</v>
      </c>
      <c r="K121" s="642">
        <v>496</v>
      </c>
      <c r="L121" s="642">
        <v>1</v>
      </c>
      <c r="M121" t="s" s="539">
        <v>33404</v>
      </c>
    </row>
    <row r="122" s="634" customFormat="1" ht="17" customHeight="1">
      <c r="A122" s="640">
        <v>120</v>
      </c>
      <c r="B122" t="s" s="644">
        <v>9134</v>
      </c>
      <c r="C122" t="s" s="539">
        <v>33402</v>
      </c>
      <c r="D122" t="s" s="539">
        <v>33403</v>
      </c>
      <c r="E122" t="s" s="539">
        <v>25</v>
      </c>
      <c r="F122" s="642">
        <v>50000</v>
      </c>
      <c r="G122" t="s" s="539">
        <v>21454</v>
      </c>
      <c r="H122" s="642">
        <v>1500</v>
      </c>
      <c r="I122" s="643">
        <v>1</v>
      </c>
      <c r="J122" s="642">
        <v>4500</v>
      </c>
      <c r="K122" s="642">
        <v>496</v>
      </c>
      <c r="L122" s="642">
        <v>1</v>
      </c>
      <c r="M122" t="s" s="539">
        <v>33405</v>
      </c>
    </row>
    <row r="123" s="634" customFormat="1" ht="17" customHeight="1">
      <c r="A123" s="640">
        <v>121</v>
      </c>
      <c r="B123" t="s" s="644">
        <v>9134</v>
      </c>
      <c r="C123" t="s" s="539">
        <v>33402</v>
      </c>
      <c r="D123" t="s" s="539">
        <v>33403</v>
      </c>
      <c r="E123" t="s" s="539">
        <v>25</v>
      </c>
      <c r="F123" s="642">
        <v>50000</v>
      </c>
      <c r="G123" t="s" s="539">
        <v>21454</v>
      </c>
      <c r="H123" s="642">
        <v>1500</v>
      </c>
      <c r="I123" s="643">
        <v>1</v>
      </c>
      <c r="J123" s="642">
        <v>4500</v>
      </c>
      <c r="K123" s="642">
        <v>496</v>
      </c>
      <c r="L123" s="642">
        <v>1</v>
      </c>
      <c r="M123" t="s" s="539">
        <v>33405</v>
      </c>
      <c r="N123" s="648"/>
      <c r="O123" s="649"/>
      <c r="P123" s="649"/>
      <c r="Q123" s="649"/>
      <c r="R123" s="649"/>
      <c r="S123" s="649"/>
      <c r="T123" s="649"/>
      <c r="U123" s="649"/>
      <c r="V123" s="649"/>
      <c r="W123" s="649"/>
      <c r="X123" s="649"/>
      <c r="Y123" s="649"/>
      <c r="Z123" s="649"/>
      <c r="AA123" s="649"/>
      <c r="AB123" s="649"/>
      <c r="AC123" s="649"/>
      <c r="AD123" s="649"/>
      <c r="AE123" s="649"/>
      <c r="AF123" s="649"/>
      <c r="AG123" s="649"/>
      <c r="AH123" s="649"/>
      <c r="AI123" s="649"/>
      <c r="AJ123" s="649"/>
      <c r="AK123" s="649"/>
      <c r="AL123" s="649"/>
      <c r="AM123" s="649"/>
      <c r="AN123" s="649"/>
      <c r="AO123" s="649"/>
      <c r="AP123" s="649"/>
      <c r="AQ123" s="649"/>
      <c r="AR123" s="649"/>
      <c r="AS123" s="649"/>
      <c r="AT123" s="649"/>
      <c r="AU123" s="649"/>
      <c r="AV123" s="649"/>
      <c r="AW123" s="649"/>
      <c r="AX123" s="649"/>
      <c r="AY123" s="649"/>
      <c r="AZ123" s="649"/>
      <c r="BA123" s="649"/>
      <c r="BB123" s="649"/>
      <c r="BC123" s="649"/>
      <c r="BD123" s="649"/>
      <c r="BE123" s="649"/>
      <c r="BF123" s="649"/>
      <c r="BG123" s="649"/>
      <c r="BH123" s="649"/>
      <c r="BI123" s="649"/>
      <c r="BJ123" s="649"/>
      <c r="BK123" s="649"/>
      <c r="BL123" s="649"/>
      <c r="BM123" s="649"/>
      <c r="BN123" s="649"/>
      <c r="BO123" s="649"/>
      <c r="BP123" s="649"/>
      <c r="BQ123" s="649"/>
      <c r="BR123" s="649"/>
      <c r="BS123" s="649"/>
      <c r="BT123" s="649"/>
      <c r="BU123" s="649"/>
      <c r="BV123" s="649"/>
      <c r="BW123" s="649"/>
      <c r="BX123" s="649"/>
      <c r="BY123" s="649"/>
      <c r="BZ123" s="649"/>
      <c r="CA123" s="649"/>
      <c r="CB123" s="649"/>
      <c r="CC123" s="649"/>
      <c r="CD123" s="649"/>
      <c r="CE123" s="649"/>
      <c r="CF123" s="649"/>
      <c r="CG123" s="649"/>
      <c r="CH123" s="649"/>
      <c r="CI123" s="649"/>
      <c r="CJ123" s="649"/>
      <c r="CK123" s="649"/>
      <c r="CL123" s="649"/>
      <c r="CM123" s="649"/>
      <c r="CN123" s="649"/>
      <c r="CO123" s="649"/>
      <c r="CP123" s="649"/>
      <c r="CQ123" s="649"/>
      <c r="CR123" s="649"/>
      <c r="CS123" s="649"/>
      <c r="CT123" s="649"/>
      <c r="CU123" s="649"/>
    </row>
    <row r="124" s="634" customFormat="1" ht="17" customHeight="1">
      <c r="A124" s="640">
        <v>122</v>
      </c>
      <c r="B124" t="s" s="644">
        <v>9134</v>
      </c>
      <c r="C124" t="s" s="539">
        <v>33406</v>
      </c>
      <c r="D124" t="s" s="641">
        <v>33407</v>
      </c>
      <c r="E124" t="s" s="539">
        <v>21</v>
      </c>
      <c r="F124" t="s" s="539">
        <v>9301</v>
      </c>
      <c r="G124" t="s" s="539">
        <v>9301</v>
      </c>
      <c r="H124" t="s" s="539">
        <v>9301</v>
      </c>
      <c r="I124" t="s" s="539">
        <v>9301</v>
      </c>
      <c r="J124" t="s" s="539">
        <v>9301</v>
      </c>
      <c r="K124" s="642">
        <v>200</v>
      </c>
      <c r="L124" s="642">
        <v>1</v>
      </c>
      <c r="M124" t="s" s="539">
        <v>33408</v>
      </c>
    </row>
    <row r="125" s="634" customFormat="1" ht="17" customHeight="1">
      <c r="A125" s="640">
        <v>123</v>
      </c>
      <c r="B125" t="s" s="644">
        <v>9134</v>
      </c>
      <c r="C125" t="s" s="539">
        <v>33409</v>
      </c>
      <c r="D125" t="s" s="539">
        <v>33410</v>
      </c>
      <c r="E125" t="s" s="539">
        <v>439</v>
      </c>
      <c r="F125" t="s" s="539">
        <v>9301</v>
      </c>
      <c r="G125" t="s" s="539">
        <v>22016</v>
      </c>
      <c r="H125" t="s" s="539">
        <v>9301</v>
      </c>
      <c r="I125" t="s" s="539">
        <v>9301</v>
      </c>
      <c r="J125" t="s" s="539">
        <v>9301</v>
      </c>
      <c r="K125" s="642">
        <v>200</v>
      </c>
      <c r="L125" s="642">
        <v>1</v>
      </c>
      <c r="M125" t="s" s="539">
        <v>33411</v>
      </c>
    </row>
    <row r="126" s="634" customFormat="1" ht="17" customHeight="1">
      <c r="A126" s="640">
        <v>124</v>
      </c>
      <c r="B126" t="s" s="644">
        <v>9134</v>
      </c>
      <c r="C126" t="s" s="539">
        <v>33409</v>
      </c>
      <c r="D126" t="s" s="539">
        <v>33410</v>
      </c>
      <c r="E126" t="s" s="539">
        <v>439</v>
      </c>
      <c r="F126" t="s" s="539">
        <v>9301</v>
      </c>
      <c r="G126" t="s" s="539">
        <v>22016</v>
      </c>
      <c r="H126" t="s" s="539">
        <v>9301</v>
      </c>
      <c r="I126" t="s" s="539">
        <v>9301</v>
      </c>
      <c r="J126" t="s" s="539">
        <v>9301</v>
      </c>
      <c r="K126" s="642">
        <v>200</v>
      </c>
      <c r="L126" s="642">
        <v>1</v>
      </c>
      <c r="M126" t="s" s="539">
        <v>33411</v>
      </c>
    </row>
    <row r="127" s="634" customFormat="1" ht="17" customHeight="1">
      <c r="A127" s="640">
        <v>125</v>
      </c>
      <c r="B127" t="s" s="644">
        <v>9134</v>
      </c>
      <c r="C127" t="s" s="539">
        <v>33409</v>
      </c>
      <c r="D127" t="s" s="539">
        <v>33410</v>
      </c>
      <c r="E127" t="s" s="539">
        <v>439</v>
      </c>
      <c r="F127" t="s" s="539">
        <v>9301</v>
      </c>
      <c r="G127" t="s" s="539">
        <v>22016</v>
      </c>
      <c r="H127" t="s" s="539">
        <v>9301</v>
      </c>
      <c r="I127" t="s" s="539">
        <v>9301</v>
      </c>
      <c r="J127" t="s" s="539">
        <v>9301</v>
      </c>
      <c r="K127" s="642">
        <v>200</v>
      </c>
      <c r="L127" s="642">
        <v>1</v>
      </c>
      <c r="M127" t="s" s="539">
        <v>33411</v>
      </c>
    </row>
    <row r="128" s="634" customFormat="1" ht="17" customHeight="1">
      <c r="A128" s="640">
        <v>126</v>
      </c>
      <c r="B128" t="s" s="644">
        <v>9134</v>
      </c>
      <c r="C128" t="s" s="539">
        <v>33412</v>
      </c>
      <c r="D128" t="s" s="539">
        <v>33413</v>
      </c>
      <c r="E128" t="s" s="539">
        <v>25</v>
      </c>
      <c r="F128" s="642">
        <v>50000</v>
      </c>
      <c r="G128" t="s" s="539">
        <v>22038</v>
      </c>
      <c r="H128" s="642">
        <v>800</v>
      </c>
      <c r="I128" s="643">
        <v>1</v>
      </c>
      <c r="J128" s="642">
        <v>2400</v>
      </c>
      <c r="K128" s="642">
        <v>500</v>
      </c>
      <c r="L128" s="642">
        <v>1</v>
      </c>
      <c r="M128" t="s" s="539">
        <v>33414</v>
      </c>
    </row>
    <row r="129" s="634" customFormat="1" ht="17" customHeight="1">
      <c r="A129" s="640">
        <v>127</v>
      </c>
      <c r="B129" t="s" s="644">
        <v>9134</v>
      </c>
      <c r="C129" t="s" s="539">
        <v>33412</v>
      </c>
      <c r="D129" t="s" s="539">
        <v>33413</v>
      </c>
      <c r="E129" t="s" s="539">
        <v>25</v>
      </c>
      <c r="F129" s="642">
        <v>50000</v>
      </c>
      <c r="G129" t="s" s="539">
        <v>22038</v>
      </c>
      <c r="H129" s="642">
        <v>800</v>
      </c>
      <c r="I129" s="643">
        <v>1</v>
      </c>
      <c r="J129" s="642">
        <v>2400</v>
      </c>
      <c r="K129" s="642">
        <v>500</v>
      </c>
      <c r="L129" s="642">
        <v>1</v>
      </c>
      <c r="M129" t="s" s="539">
        <v>33414</v>
      </c>
    </row>
    <row r="130" s="634" customFormat="1" ht="17" customHeight="1">
      <c r="A130" s="640">
        <v>128</v>
      </c>
      <c r="B130" t="s" s="644">
        <v>9134</v>
      </c>
      <c r="C130" t="s" s="539">
        <v>33415</v>
      </c>
      <c r="D130" t="s" s="641">
        <v>33416</v>
      </c>
      <c r="E130" t="s" s="539">
        <v>2671</v>
      </c>
      <c r="F130" t="s" s="539">
        <v>9301</v>
      </c>
      <c r="G130" t="s" s="539">
        <v>9301</v>
      </c>
      <c r="H130" t="s" s="539">
        <v>9301</v>
      </c>
      <c r="I130" t="s" s="539">
        <v>9301</v>
      </c>
      <c r="J130" t="s" s="539">
        <v>9301</v>
      </c>
      <c r="K130" s="642">
        <v>200</v>
      </c>
      <c r="L130" s="642">
        <v>1</v>
      </c>
      <c r="M130" t="s" s="539">
        <v>33411</v>
      </c>
    </row>
    <row r="131" s="634" customFormat="1" ht="17" customHeight="1">
      <c r="A131" s="640">
        <v>129</v>
      </c>
      <c r="B131" t="s" s="644">
        <v>9134</v>
      </c>
      <c r="C131" t="s" s="539">
        <v>33417</v>
      </c>
      <c r="D131" t="s" s="641">
        <v>33418</v>
      </c>
      <c r="E131" t="s" s="539">
        <v>25</v>
      </c>
      <c r="F131" s="642">
        <v>55000</v>
      </c>
      <c r="G131" t="s" s="539">
        <v>22030</v>
      </c>
      <c r="H131" s="642">
        <v>600</v>
      </c>
      <c r="I131" s="643">
        <v>1</v>
      </c>
      <c r="J131" s="642">
        <v>1800</v>
      </c>
      <c r="K131" s="642">
        <v>450</v>
      </c>
      <c r="L131" s="642">
        <v>1</v>
      </c>
      <c r="M131" t="s" s="539">
        <v>33419</v>
      </c>
    </row>
    <row r="132" s="634" customFormat="1" ht="17" customHeight="1">
      <c r="A132" s="640">
        <v>130</v>
      </c>
      <c r="B132" t="s" s="644">
        <v>9134</v>
      </c>
      <c r="C132" t="s" s="539">
        <v>33417</v>
      </c>
      <c r="D132" t="s" s="641">
        <v>33418</v>
      </c>
      <c r="E132" t="s" s="539">
        <v>25</v>
      </c>
      <c r="F132" s="642">
        <v>55000</v>
      </c>
      <c r="G132" t="s" s="539">
        <v>22030</v>
      </c>
      <c r="H132" s="642">
        <v>600</v>
      </c>
      <c r="I132" s="643">
        <v>1</v>
      </c>
      <c r="J132" s="642">
        <v>1800</v>
      </c>
      <c r="K132" s="642">
        <v>450</v>
      </c>
      <c r="L132" s="642">
        <v>1</v>
      </c>
      <c r="M132" t="s" s="539">
        <v>33419</v>
      </c>
    </row>
    <row r="133" s="634" customFormat="1" ht="17" customHeight="1">
      <c r="A133" s="640">
        <v>131</v>
      </c>
      <c r="B133" t="s" s="644">
        <v>9134</v>
      </c>
      <c r="C133" t="s" s="539">
        <v>33417</v>
      </c>
      <c r="D133" t="s" s="641">
        <v>33418</v>
      </c>
      <c r="E133" t="s" s="539">
        <v>25</v>
      </c>
      <c r="F133" s="642">
        <v>55000</v>
      </c>
      <c r="G133" t="s" s="539">
        <v>22030</v>
      </c>
      <c r="H133" s="642">
        <v>600</v>
      </c>
      <c r="I133" s="643">
        <v>1</v>
      </c>
      <c r="J133" s="642">
        <v>1800</v>
      </c>
      <c r="K133" s="642">
        <v>450</v>
      </c>
      <c r="L133" s="642">
        <v>1</v>
      </c>
      <c r="M133" t="s" s="539">
        <v>33419</v>
      </c>
    </row>
    <row r="134" s="634" customFormat="1" ht="17" customHeight="1">
      <c r="A134" s="640">
        <v>132</v>
      </c>
      <c r="B134" t="s" s="644">
        <v>9134</v>
      </c>
      <c r="C134" t="s" s="539">
        <v>33417</v>
      </c>
      <c r="D134" t="s" s="641">
        <v>33418</v>
      </c>
      <c r="E134" t="s" s="539">
        <v>25</v>
      </c>
      <c r="F134" s="642">
        <v>55000</v>
      </c>
      <c r="G134" t="s" s="539">
        <v>22030</v>
      </c>
      <c r="H134" s="642">
        <v>600</v>
      </c>
      <c r="I134" s="643">
        <v>1</v>
      </c>
      <c r="J134" s="642">
        <v>1800</v>
      </c>
      <c r="K134" s="642">
        <v>450</v>
      </c>
      <c r="L134" s="642">
        <v>1</v>
      </c>
      <c r="M134" t="s" s="539">
        <v>33419</v>
      </c>
    </row>
    <row r="135" s="634" customFormat="1" ht="17" customHeight="1">
      <c r="A135" s="640">
        <v>133</v>
      </c>
      <c r="B135" t="s" s="644">
        <v>9134</v>
      </c>
      <c r="C135" t="s" s="539">
        <v>33420</v>
      </c>
      <c r="D135" t="s" s="641">
        <v>33421</v>
      </c>
      <c r="E135" t="s" s="539">
        <v>25</v>
      </c>
      <c r="F135" s="642">
        <v>50000</v>
      </c>
      <c r="G135" t="s" s="539">
        <v>21838</v>
      </c>
      <c r="H135" s="642">
        <v>1600</v>
      </c>
      <c r="I135" s="643">
        <v>1</v>
      </c>
      <c r="J135" s="642">
        <v>4800</v>
      </c>
      <c r="K135" s="642">
        <v>1300</v>
      </c>
      <c r="L135" s="642">
        <v>1</v>
      </c>
      <c r="M135" t="s" s="539">
        <v>33422</v>
      </c>
    </row>
    <row r="136" s="634" customFormat="1" ht="17" customHeight="1">
      <c r="A136" s="640">
        <v>134</v>
      </c>
      <c r="B136" t="s" s="644">
        <v>9134</v>
      </c>
      <c r="C136" t="s" s="539">
        <v>33420</v>
      </c>
      <c r="D136" t="s" s="641">
        <v>33421</v>
      </c>
      <c r="E136" t="s" s="539">
        <v>25</v>
      </c>
      <c r="F136" s="642">
        <v>50000</v>
      </c>
      <c r="G136" t="s" s="539">
        <v>21838</v>
      </c>
      <c r="H136" s="642">
        <v>1600</v>
      </c>
      <c r="I136" s="643">
        <v>1</v>
      </c>
      <c r="J136" s="642">
        <v>4800</v>
      </c>
      <c r="K136" s="642">
        <v>1300</v>
      </c>
      <c r="L136" s="642">
        <v>1</v>
      </c>
      <c r="M136" t="s" s="539">
        <v>33422</v>
      </c>
    </row>
    <row r="137" s="634" customFormat="1" ht="17" customHeight="1">
      <c r="A137" s="640">
        <v>135</v>
      </c>
      <c r="B137" t="s" s="644">
        <v>9134</v>
      </c>
      <c r="C137" t="s" s="539">
        <v>33420</v>
      </c>
      <c r="D137" t="s" s="641">
        <v>33421</v>
      </c>
      <c r="E137" t="s" s="539">
        <v>25</v>
      </c>
      <c r="F137" s="642">
        <v>50000</v>
      </c>
      <c r="G137" t="s" s="539">
        <v>21838</v>
      </c>
      <c r="H137" s="642">
        <v>1600</v>
      </c>
      <c r="I137" s="643">
        <v>1</v>
      </c>
      <c r="J137" s="642">
        <v>4800</v>
      </c>
      <c r="K137" s="642">
        <v>1300</v>
      </c>
      <c r="L137" s="642">
        <v>1</v>
      </c>
      <c r="M137" t="s" s="539">
        <v>33422</v>
      </c>
    </row>
    <row r="138" s="634" customFormat="1" ht="17" customHeight="1">
      <c r="A138" s="640">
        <v>136</v>
      </c>
      <c r="B138" t="s" s="644">
        <v>9134</v>
      </c>
      <c r="C138" t="s" s="539">
        <v>33420</v>
      </c>
      <c r="D138" t="s" s="641">
        <v>33421</v>
      </c>
      <c r="E138" t="s" s="539">
        <v>25</v>
      </c>
      <c r="F138" s="642">
        <v>50000</v>
      </c>
      <c r="G138" t="s" s="539">
        <v>21838</v>
      </c>
      <c r="H138" s="642">
        <v>1600</v>
      </c>
      <c r="I138" s="643">
        <v>1</v>
      </c>
      <c r="J138" s="642">
        <v>4800</v>
      </c>
      <c r="K138" s="642">
        <v>1300</v>
      </c>
      <c r="L138" s="642">
        <v>1</v>
      </c>
      <c r="M138" t="s" s="539">
        <v>33422</v>
      </c>
    </row>
    <row r="139" s="634" customFormat="1" ht="17" customHeight="1">
      <c r="A139" s="640">
        <v>137</v>
      </c>
      <c r="B139" t="s" s="644">
        <v>9134</v>
      </c>
      <c r="C139" t="s" s="539">
        <v>33420</v>
      </c>
      <c r="D139" t="s" s="641">
        <v>33421</v>
      </c>
      <c r="E139" t="s" s="539">
        <v>25</v>
      </c>
      <c r="F139" s="642">
        <v>50000</v>
      </c>
      <c r="G139" t="s" s="539">
        <v>21838</v>
      </c>
      <c r="H139" s="642">
        <v>1600</v>
      </c>
      <c r="I139" s="643">
        <v>1</v>
      </c>
      <c r="J139" s="642">
        <v>4800</v>
      </c>
      <c r="K139" s="642">
        <v>1300</v>
      </c>
      <c r="L139" s="642">
        <v>1</v>
      </c>
      <c r="M139" t="s" s="539">
        <v>33422</v>
      </c>
    </row>
    <row r="140" s="634" customFormat="1" ht="17" customHeight="1">
      <c r="A140" s="640">
        <v>138</v>
      </c>
      <c r="B140" t="s" s="644">
        <v>9134</v>
      </c>
      <c r="C140" t="s" s="539">
        <v>33423</v>
      </c>
      <c r="D140" t="s" s="539">
        <v>33424</v>
      </c>
      <c r="E140" t="s" s="539">
        <v>25</v>
      </c>
      <c r="F140" s="642">
        <v>56000</v>
      </c>
      <c r="G140" t="s" s="539">
        <v>22000</v>
      </c>
      <c r="H140" s="642">
        <v>780</v>
      </c>
      <c r="I140" s="643">
        <v>1</v>
      </c>
      <c r="J140" s="642">
        <v>2500</v>
      </c>
      <c r="K140" s="642">
        <v>840</v>
      </c>
      <c r="L140" s="642">
        <v>1</v>
      </c>
      <c r="M140" t="s" s="539">
        <v>33425</v>
      </c>
    </row>
    <row r="141" s="634" customFormat="1" ht="17" customHeight="1">
      <c r="A141" s="640">
        <v>139</v>
      </c>
      <c r="B141" t="s" s="644">
        <v>9134</v>
      </c>
      <c r="C141" t="s" s="539">
        <v>33423</v>
      </c>
      <c r="D141" t="s" s="539">
        <v>33424</v>
      </c>
      <c r="E141" t="s" s="539">
        <v>25</v>
      </c>
      <c r="F141" s="642">
        <v>56000</v>
      </c>
      <c r="G141" t="s" s="539">
        <v>22000</v>
      </c>
      <c r="H141" s="642">
        <v>780</v>
      </c>
      <c r="I141" s="643">
        <v>1</v>
      </c>
      <c r="J141" s="642">
        <v>2500</v>
      </c>
      <c r="K141" s="642">
        <v>840</v>
      </c>
      <c r="L141" s="642">
        <v>1</v>
      </c>
      <c r="M141" t="s" s="539">
        <v>33425</v>
      </c>
    </row>
    <row r="142" s="634" customFormat="1" ht="17" customHeight="1">
      <c r="A142" s="640">
        <v>140</v>
      </c>
      <c r="B142" t="s" s="644">
        <v>9134</v>
      </c>
      <c r="C142" t="s" s="539">
        <v>33423</v>
      </c>
      <c r="D142" t="s" s="539">
        <v>33424</v>
      </c>
      <c r="E142" t="s" s="539">
        <v>25</v>
      </c>
      <c r="F142" s="642">
        <v>56000</v>
      </c>
      <c r="G142" t="s" s="539">
        <v>22000</v>
      </c>
      <c r="H142" s="642">
        <v>780</v>
      </c>
      <c r="I142" s="643">
        <v>1</v>
      </c>
      <c r="J142" s="642">
        <v>2500</v>
      </c>
      <c r="K142" s="642">
        <v>840</v>
      </c>
      <c r="L142" s="642">
        <v>1</v>
      </c>
      <c r="M142" t="s" s="539">
        <v>33425</v>
      </c>
    </row>
    <row r="143" s="634" customFormat="1" ht="17" customHeight="1">
      <c r="A143" s="640">
        <v>141</v>
      </c>
      <c r="B143" t="s" s="644">
        <v>9134</v>
      </c>
      <c r="C143" t="s" s="539">
        <v>33423</v>
      </c>
      <c r="D143" t="s" s="539">
        <v>33424</v>
      </c>
      <c r="E143" t="s" s="539">
        <v>25</v>
      </c>
      <c r="F143" s="642">
        <v>56000</v>
      </c>
      <c r="G143" t="s" s="539">
        <v>22000</v>
      </c>
      <c r="H143" s="642">
        <v>780</v>
      </c>
      <c r="I143" s="643">
        <v>1</v>
      </c>
      <c r="J143" s="642">
        <v>2500</v>
      </c>
      <c r="K143" s="642">
        <v>840</v>
      </c>
      <c r="L143" s="642">
        <v>1</v>
      </c>
      <c r="M143" t="s" s="539">
        <v>33425</v>
      </c>
    </row>
    <row r="144" s="634" customFormat="1" ht="17" customHeight="1">
      <c r="A144" s="640">
        <v>142</v>
      </c>
      <c r="B144" t="s" s="644">
        <v>9134</v>
      </c>
      <c r="C144" t="s" s="539">
        <v>33426</v>
      </c>
      <c r="D144" t="s" s="539">
        <v>33427</v>
      </c>
      <c r="E144" t="s" s="539">
        <v>25</v>
      </c>
      <c r="F144" t="s" s="539">
        <v>9301</v>
      </c>
      <c r="G144" t="s" s="539">
        <v>9301</v>
      </c>
      <c r="H144" t="s" s="539">
        <v>9301</v>
      </c>
      <c r="I144" s="643">
        <v>1</v>
      </c>
      <c r="J144" t="s" s="539">
        <v>9301</v>
      </c>
      <c r="K144" s="642">
        <v>200</v>
      </c>
      <c r="L144" s="642">
        <v>1</v>
      </c>
      <c r="M144" t="s" s="539">
        <v>33317</v>
      </c>
    </row>
    <row r="145" s="634" customFormat="1" ht="17" customHeight="1">
      <c r="A145" s="640">
        <v>143</v>
      </c>
      <c r="B145" t="s" s="644">
        <v>9134</v>
      </c>
      <c r="C145" t="s" s="539">
        <v>33428</v>
      </c>
      <c r="D145" t="s" s="539">
        <v>33429</v>
      </c>
      <c r="E145" t="s" s="539">
        <v>25</v>
      </c>
      <c r="F145" t="s" s="539">
        <v>9301</v>
      </c>
      <c r="G145" t="s" s="539">
        <v>9301</v>
      </c>
      <c r="H145" t="s" s="539">
        <v>9301</v>
      </c>
      <c r="I145" s="643">
        <v>1</v>
      </c>
      <c r="J145" t="s" s="539">
        <v>9301</v>
      </c>
      <c r="K145" s="642">
        <v>200</v>
      </c>
      <c r="L145" s="642">
        <v>1</v>
      </c>
      <c r="M145" t="s" s="539">
        <v>33430</v>
      </c>
    </row>
    <row r="146" s="634" customFormat="1" ht="17" customHeight="1">
      <c r="A146" s="640">
        <v>144</v>
      </c>
      <c r="B146" t="s" s="644">
        <v>9134</v>
      </c>
      <c r="C146" t="s" s="539">
        <v>33428</v>
      </c>
      <c r="D146" t="s" s="539">
        <v>33429</v>
      </c>
      <c r="E146" t="s" s="539">
        <v>25</v>
      </c>
      <c r="F146" t="s" s="539">
        <v>9301</v>
      </c>
      <c r="G146" t="s" s="539">
        <v>9301</v>
      </c>
      <c r="H146" t="s" s="539">
        <v>9301</v>
      </c>
      <c r="I146" s="643">
        <v>1</v>
      </c>
      <c r="J146" t="s" s="539">
        <v>9301</v>
      </c>
      <c r="K146" s="642">
        <v>200</v>
      </c>
      <c r="L146" s="642">
        <v>1</v>
      </c>
      <c r="M146" t="s" s="539">
        <v>33430</v>
      </c>
    </row>
    <row r="147" s="634" customFormat="1" ht="17" customHeight="1">
      <c r="A147" s="640">
        <v>145</v>
      </c>
      <c r="B147" t="s" s="644">
        <v>9134</v>
      </c>
      <c r="C147" t="s" s="539">
        <v>33431</v>
      </c>
      <c r="D147" t="s" s="539">
        <v>33432</v>
      </c>
      <c r="E147" t="s" s="539">
        <v>25</v>
      </c>
      <c r="F147" s="642">
        <v>53000</v>
      </c>
      <c r="G147" t="s" s="539">
        <v>22295</v>
      </c>
      <c r="H147" s="642">
        <v>240</v>
      </c>
      <c r="I147" s="643">
        <v>1</v>
      </c>
      <c r="J147" s="642">
        <v>720</v>
      </c>
      <c r="K147" s="642">
        <v>200</v>
      </c>
      <c r="L147" s="642">
        <v>1</v>
      </c>
      <c r="M147" t="s" s="539">
        <v>33433</v>
      </c>
    </row>
    <row r="148" s="634" customFormat="1" ht="17" customHeight="1">
      <c r="A148" s="640">
        <v>146</v>
      </c>
      <c r="B148" t="s" s="644">
        <v>9134</v>
      </c>
      <c r="C148" t="s" s="539">
        <v>33434</v>
      </c>
      <c r="D148" t="s" s="539">
        <v>33435</v>
      </c>
      <c r="E148" t="s" s="539">
        <v>25</v>
      </c>
      <c r="F148" s="642">
        <v>56000</v>
      </c>
      <c r="G148" t="s" s="539">
        <v>22285</v>
      </c>
      <c r="H148" s="642">
        <v>850</v>
      </c>
      <c r="I148" s="643">
        <v>1</v>
      </c>
      <c r="J148" s="642">
        <v>2550</v>
      </c>
      <c r="K148" s="642">
        <v>300</v>
      </c>
      <c r="L148" s="642">
        <v>1</v>
      </c>
      <c r="M148" t="s" s="539">
        <v>33436</v>
      </c>
    </row>
    <row r="149" s="634" customFormat="1" ht="17" customHeight="1">
      <c r="A149" s="640">
        <v>147</v>
      </c>
      <c r="B149" t="s" s="644">
        <v>9134</v>
      </c>
      <c r="C149" t="s" s="539">
        <v>33437</v>
      </c>
      <c r="D149" t="s" s="641">
        <v>33438</v>
      </c>
      <c r="E149" t="s" s="539">
        <v>428</v>
      </c>
      <c r="F149" s="642">
        <v>106645</v>
      </c>
      <c r="G149" t="s" s="539">
        <v>22038</v>
      </c>
      <c r="H149" s="642">
        <v>155</v>
      </c>
      <c r="I149" s="643">
        <v>1</v>
      </c>
      <c r="J149" s="642">
        <v>622</v>
      </c>
      <c r="K149" s="642">
        <v>465</v>
      </c>
      <c r="L149" s="642">
        <v>1</v>
      </c>
      <c r="M149" t="s" s="539">
        <v>33439</v>
      </c>
    </row>
    <row r="150" s="634" customFormat="1" ht="17" customHeight="1">
      <c r="A150" s="640">
        <v>148</v>
      </c>
      <c r="B150" t="s" s="644">
        <v>9134</v>
      </c>
      <c r="C150" t="s" s="539">
        <v>33437</v>
      </c>
      <c r="D150" t="s" s="641">
        <v>33438</v>
      </c>
      <c r="E150" t="s" s="539">
        <v>428</v>
      </c>
      <c r="F150" s="642">
        <v>106645</v>
      </c>
      <c r="G150" t="s" s="539">
        <v>22038</v>
      </c>
      <c r="H150" s="642">
        <v>155</v>
      </c>
      <c r="I150" s="643">
        <v>1</v>
      </c>
      <c r="J150" s="642">
        <v>622</v>
      </c>
      <c r="K150" s="642">
        <v>465</v>
      </c>
      <c r="L150" s="642">
        <v>1</v>
      </c>
      <c r="M150" t="s" s="539">
        <v>33439</v>
      </c>
    </row>
    <row r="151" s="634" customFormat="1" ht="17" customHeight="1">
      <c r="A151" s="640">
        <v>149</v>
      </c>
      <c r="B151" t="s" s="644">
        <v>9134</v>
      </c>
      <c r="C151" t="s" s="539">
        <v>33437</v>
      </c>
      <c r="D151" t="s" s="641">
        <v>33438</v>
      </c>
      <c r="E151" t="s" s="539">
        <v>428</v>
      </c>
      <c r="F151" s="642">
        <v>106645</v>
      </c>
      <c r="G151" t="s" s="539">
        <v>22038</v>
      </c>
      <c r="H151" s="642">
        <v>155</v>
      </c>
      <c r="I151" s="643">
        <v>1</v>
      </c>
      <c r="J151" s="642">
        <v>622</v>
      </c>
      <c r="K151" s="642">
        <v>465</v>
      </c>
      <c r="L151" s="642">
        <v>1</v>
      </c>
      <c r="M151" t="s" s="539">
        <v>33439</v>
      </c>
    </row>
    <row r="152" s="634" customFormat="1" ht="17" customHeight="1">
      <c r="A152" s="640">
        <v>150</v>
      </c>
      <c r="B152" t="s" s="644">
        <v>9134</v>
      </c>
      <c r="C152" t="s" s="539">
        <v>33437</v>
      </c>
      <c r="D152" t="s" s="641">
        <v>33438</v>
      </c>
      <c r="E152" t="s" s="539">
        <v>428</v>
      </c>
      <c r="F152" s="642">
        <v>106645</v>
      </c>
      <c r="G152" t="s" s="539">
        <v>22038</v>
      </c>
      <c r="H152" s="642">
        <v>155</v>
      </c>
      <c r="I152" s="643">
        <v>1</v>
      </c>
      <c r="J152" s="642">
        <v>622</v>
      </c>
      <c r="K152" s="642">
        <v>465</v>
      </c>
      <c r="L152" s="642">
        <v>1</v>
      </c>
      <c r="M152" t="s" s="539">
        <v>33439</v>
      </c>
    </row>
    <row r="153" s="634" customFormat="1" ht="17" customHeight="1">
      <c r="A153" s="640">
        <v>151</v>
      </c>
      <c r="B153" t="s" s="644">
        <v>9134</v>
      </c>
      <c r="C153" t="s" s="539">
        <v>33440</v>
      </c>
      <c r="D153" t="s" s="641">
        <v>33441</v>
      </c>
      <c r="E153" t="s" s="539">
        <v>25</v>
      </c>
      <c r="F153" s="642">
        <v>75767</v>
      </c>
      <c r="G153" t="s" s="539">
        <v>22285</v>
      </c>
      <c r="H153" s="642">
        <v>413</v>
      </c>
      <c r="I153" s="643">
        <v>1</v>
      </c>
      <c r="J153" s="642">
        <v>1239</v>
      </c>
      <c r="K153" s="642">
        <v>300</v>
      </c>
      <c r="L153" s="642">
        <v>1</v>
      </c>
      <c r="M153" t="s" s="539">
        <v>33442</v>
      </c>
    </row>
    <row r="154" s="634" customFormat="1" ht="17" customHeight="1">
      <c r="A154" s="640">
        <v>152</v>
      </c>
      <c r="B154" t="s" s="644">
        <v>9134</v>
      </c>
      <c r="C154" t="s" s="539">
        <v>33440</v>
      </c>
      <c r="D154" t="s" s="641">
        <v>33441</v>
      </c>
      <c r="E154" t="s" s="539">
        <v>25</v>
      </c>
      <c r="F154" s="642">
        <v>75767</v>
      </c>
      <c r="G154" t="s" s="539">
        <v>22285</v>
      </c>
      <c r="H154" s="642">
        <v>413</v>
      </c>
      <c r="I154" s="643">
        <v>1</v>
      </c>
      <c r="J154" s="642">
        <v>1239</v>
      </c>
      <c r="K154" s="642">
        <v>300</v>
      </c>
      <c r="L154" s="642">
        <v>1</v>
      </c>
      <c r="M154" t="s" s="539">
        <v>33442</v>
      </c>
    </row>
    <row r="155" s="634" customFormat="1" ht="17" customHeight="1">
      <c r="A155" s="640">
        <v>153</v>
      </c>
      <c r="B155" t="s" s="644">
        <v>9134</v>
      </c>
      <c r="C155" t="s" s="539">
        <v>33443</v>
      </c>
      <c r="D155" t="s" s="641">
        <v>33444</v>
      </c>
      <c r="E155" t="s" s="539">
        <v>173</v>
      </c>
      <c r="F155" s="642">
        <v>58598</v>
      </c>
      <c r="G155" t="s" s="539">
        <v>33445</v>
      </c>
      <c r="H155" s="642">
        <v>10000</v>
      </c>
      <c r="I155" s="643">
        <v>1</v>
      </c>
      <c r="J155" s="642">
        <v>40000</v>
      </c>
      <c r="K155" s="642">
        <v>5000</v>
      </c>
      <c r="L155" s="642">
        <v>1</v>
      </c>
      <c r="M155" t="s" s="539">
        <v>33446</v>
      </c>
    </row>
    <row r="156" s="634" customFormat="1" ht="17" customHeight="1">
      <c r="A156" s="640">
        <v>154</v>
      </c>
      <c r="B156" t="s" s="644">
        <v>9134</v>
      </c>
      <c r="C156" t="s" s="539">
        <v>33447</v>
      </c>
      <c r="D156" t="s" s="641">
        <v>33444</v>
      </c>
      <c r="E156" t="s" s="539">
        <v>173</v>
      </c>
      <c r="F156" s="642">
        <v>58598</v>
      </c>
      <c r="G156" t="s" s="539">
        <v>33445</v>
      </c>
      <c r="H156" s="642">
        <v>10000</v>
      </c>
      <c r="I156" s="643">
        <v>1</v>
      </c>
      <c r="J156" s="642">
        <v>40000</v>
      </c>
      <c r="K156" s="642">
        <v>5000</v>
      </c>
      <c r="L156" s="642">
        <v>1</v>
      </c>
      <c r="M156" t="s" s="539">
        <v>33448</v>
      </c>
    </row>
    <row r="157" s="634" customFormat="1" ht="17" customHeight="1">
      <c r="A157" s="640">
        <v>155</v>
      </c>
      <c r="B157" t="s" s="644">
        <v>9134</v>
      </c>
      <c r="C157" t="s" s="539">
        <v>33447</v>
      </c>
      <c r="D157" t="s" s="641">
        <v>33444</v>
      </c>
      <c r="E157" t="s" s="539">
        <v>173</v>
      </c>
      <c r="F157" s="642">
        <v>58598</v>
      </c>
      <c r="G157" t="s" s="539">
        <v>33445</v>
      </c>
      <c r="H157" s="642">
        <v>10000</v>
      </c>
      <c r="I157" s="643">
        <v>1</v>
      </c>
      <c r="J157" s="642">
        <v>40000</v>
      </c>
      <c r="K157" s="642">
        <v>5000</v>
      </c>
      <c r="L157" s="642">
        <v>1</v>
      </c>
      <c r="M157" t="s" s="539">
        <v>33448</v>
      </c>
    </row>
    <row r="158" s="634" customFormat="1" ht="17" customHeight="1">
      <c r="A158" s="640">
        <v>156</v>
      </c>
      <c r="B158" t="s" s="644">
        <v>9134</v>
      </c>
      <c r="C158" t="s" s="539">
        <v>33447</v>
      </c>
      <c r="D158" t="s" s="641">
        <v>33444</v>
      </c>
      <c r="E158" t="s" s="539">
        <v>173</v>
      </c>
      <c r="F158" s="642">
        <v>58598</v>
      </c>
      <c r="G158" t="s" s="539">
        <v>33445</v>
      </c>
      <c r="H158" s="642">
        <v>10000</v>
      </c>
      <c r="I158" s="643">
        <v>1</v>
      </c>
      <c r="J158" s="642">
        <v>40000</v>
      </c>
      <c r="K158" s="642">
        <v>5000</v>
      </c>
      <c r="L158" s="642">
        <v>1</v>
      </c>
      <c r="M158" t="s" s="539">
        <v>33448</v>
      </c>
    </row>
    <row r="159" s="634" customFormat="1" ht="17" customHeight="1">
      <c r="A159" s="640">
        <v>157</v>
      </c>
      <c r="B159" t="s" s="644">
        <v>9134</v>
      </c>
      <c r="C159" t="s" s="539">
        <v>33449</v>
      </c>
      <c r="D159" t="s" s="641">
        <v>33450</v>
      </c>
      <c r="E159" t="s" s="539">
        <v>25</v>
      </c>
      <c r="F159" s="642">
        <v>32000</v>
      </c>
      <c r="G159" t="s" s="539">
        <v>22300</v>
      </c>
      <c r="H159" s="642">
        <v>5740</v>
      </c>
      <c r="I159" s="643">
        <v>1</v>
      </c>
      <c r="J159" s="642">
        <v>17220</v>
      </c>
      <c r="K159" s="642">
        <v>200</v>
      </c>
      <c r="L159" s="642">
        <v>1</v>
      </c>
      <c r="M159" t="s" s="539">
        <v>33451</v>
      </c>
      <c r="N159" s="648"/>
      <c r="O159" s="649"/>
      <c r="P159" s="649"/>
      <c r="Q159" s="649"/>
      <c r="R159" s="649"/>
      <c r="S159" s="649"/>
      <c r="T159" s="649"/>
      <c r="U159" s="649"/>
      <c r="V159" s="649"/>
      <c r="W159" s="649"/>
      <c r="X159" s="649"/>
      <c r="Y159" s="649"/>
      <c r="Z159" s="649"/>
      <c r="AA159" s="649"/>
      <c r="AB159" s="649"/>
      <c r="AC159" s="649"/>
      <c r="AD159" s="649"/>
      <c r="AE159" s="649"/>
      <c r="AF159" s="649"/>
      <c r="AG159" s="649"/>
      <c r="AH159" s="649"/>
      <c r="AI159" s="649"/>
      <c r="AJ159" s="649"/>
      <c r="AK159" s="649"/>
      <c r="AL159" s="649"/>
      <c r="AM159" s="649"/>
      <c r="AN159" s="649"/>
      <c r="AO159" s="649"/>
      <c r="AP159" s="649"/>
      <c r="AQ159" s="649"/>
      <c r="AR159" s="649"/>
      <c r="AS159" s="649"/>
      <c r="AT159" s="649"/>
      <c r="AU159" s="649"/>
      <c r="AV159" s="649"/>
      <c r="AW159" s="649"/>
      <c r="AX159" s="649"/>
      <c r="AY159" s="649"/>
      <c r="AZ159" s="649"/>
      <c r="BA159" s="649"/>
      <c r="BB159" s="649"/>
      <c r="BC159" s="649"/>
      <c r="BD159" s="649"/>
      <c r="BE159" s="649"/>
      <c r="BF159" s="649"/>
      <c r="BG159" s="649"/>
      <c r="BH159" s="649"/>
      <c r="BI159" s="649"/>
      <c r="BJ159" s="649"/>
      <c r="BK159" s="649"/>
      <c r="BL159" s="649"/>
      <c r="BM159" s="649"/>
      <c r="BN159" s="649"/>
      <c r="BO159" s="649"/>
      <c r="BP159" s="649"/>
      <c r="BQ159" s="649"/>
      <c r="BR159" s="649"/>
      <c r="BS159" s="649"/>
      <c r="BT159" s="649"/>
      <c r="BU159" s="649"/>
      <c r="BV159" s="649"/>
      <c r="BW159" s="649"/>
      <c r="BX159" s="649"/>
      <c r="BY159" s="649"/>
      <c r="BZ159" s="649"/>
      <c r="CA159" s="649"/>
      <c r="CB159" s="649"/>
      <c r="CC159" s="649"/>
      <c r="CD159" s="649"/>
      <c r="CE159" s="649"/>
      <c r="CF159" s="649"/>
      <c r="CG159" s="649"/>
      <c r="CH159" s="649"/>
      <c r="CI159" s="649"/>
      <c r="CJ159" s="649"/>
      <c r="CK159" s="649"/>
      <c r="CL159" s="649"/>
      <c r="CM159" s="649"/>
      <c r="CN159" s="649"/>
      <c r="CO159" s="649"/>
      <c r="CP159" s="649"/>
      <c r="CQ159" s="649"/>
      <c r="CR159" s="649"/>
      <c r="CS159" s="649"/>
      <c r="CT159" s="649"/>
      <c r="CU159" s="649"/>
    </row>
    <row r="160" s="634" customFormat="1" ht="17" customHeight="1">
      <c r="A160" s="640">
        <v>158</v>
      </c>
      <c r="B160" t="s" s="644">
        <v>9134</v>
      </c>
      <c r="C160" t="s" s="539">
        <v>33449</v>
      </c>
      <c r="D160" t="s" s="641">
        <v>33450</v>
      </c>
      <c r="E160" t="s" s="539">
        <v>25</v>
      </c>
      <c r="F160" s="642">
        <v>32000</v>
      </c>
      <c r="G160" t="s" s="539">
        <v>22300</v>
      </c>
      <c r="H160" s="642">
        <v>5740</v>
      </c>
      <c r="I160" s="643">
        <v>1</v>
      </c>
      <c r="J160" s="642">
        <v>17220</v>
      </c>
      <c r="K160" s="642">
        <v>200</v>
      </c>
      <c r="L160" s="642">
        <v>1</v>
      </c>
      <c r="M160" t="s" s="539">
        <v>33451</v>
      </c>
      <c r="N160" s="648"/>
      <c r="O160" s="649"/>
      <c r="P160" s="649"/>
      <c r="Q160" s="649"/>
      <c r="R160" s="649"/>
      <c r="S160" s="649"/>
      <c r="T160" s="649"/>
      <c r="U160" s="649"/>
      <c r="V160" s="649"/>
      <c r="W160" s="649"/>
      <c r="X160" s="649"/>
      <c r="Y160" s="649"/>
      <c r="Z160" s="649"/>
      <c r="AA160" s="649"/>
      <c r="AB160" s="649"/>
      <c r="AC160" s="649"/>
      <c r="AD160" s="649"/>
      <c r="AE160" s="649"/>
      <c r="AF160" s="649"/>
      <c r="AG160" s="649"/>
      <c r="AH160" s="649"/>
      <c r="AI160" s="649"/>
      <c r="AJ160" s="649"/>
      <c r="AK160" s="649"/>
      <c r="AL160" s="649"/>
      <c r="AM160" s="649"/>
      <c r="AN160" s="649"/>
      <c r="AO160" s="649"/>
      <c r="AP160" s="649"/>
      <c r="AQ160" s="649"/>
      <c r="AR160" s="649"/>
      <c r="AS160" s="649"/>
      <c r="AT160" s="649"/>
      <c r="AU160" s="649"/>
      <c r="AV160" s="649"/>
      <c r="AW160" s="649"/>
      <c r="AX160" s="649"/>
      <c r="AY160" s="649"/>
      <c r="AZ160" s="649"/>
      <c r="BA160" s="649"/>
      <c r="BB160" s="649"/>
      <c r="BC160" s="649"/>
      <c r="BD160" s="649"/>
      <c r="BE160" s="649"/>
      <c r="BF160" s="649"/>
      <c r="BG160" s="649"/>
      <c r="BH160" s="649"/>
      <c r="BI160" s="649"/>
      <c r="BJ160" s="649"/>
      <c r="BK160" s="649"/>
      <c r="BL160" s="649"/>
      <c r="BM160" s="649"/>
      <c r="BN160" s="649"/>
      <c r="BO160" s="649"/>
      <c r="BP160" s="649"/>
      <c r="BQ160" s="649"/>
      <c r="BR160" s="649"/>
      <c r="BS160" s="649"/>
      <c r="BT160" s="649"/>
      <c r="BU160" s="649"/>
      <c r="BV160" s="649"/>
      <c r="BW160" s="649"/>
      <c r="BX160" s="649"/>
      <c r="BY160" s="649"/>
      <c r="BZ160" s="649"/>
      <c r="CA160" s="649"/>
      <c r="CB160" s="649"/>
      <c r="CC160" s="649"/>
      <c r="CD160" s="649"/>
      <c r="CE160" s="649"/>
      <c r="CF160" s="649"/>
      <c r="CG160" s="649"/>
      <c r="CH160" s="649"/>
      <c r="CI160" s="649"/>
      <c r="CJ160" s="649"/>
      <c r="CK160" s="649"/>
      <c r="CL160" s="649"/>
      <c r="CM160" s="649"/>
      <c r="CN160" s="649"/>
      <c r="CO160" s="649"/>
      <c r="CP160" s="649"/>
      <c r="CQ160" s="649"/>
      <c r="CR160" s="649"/>
      <c r="CS160" s="649"/>
      <c r="CT160" s="649"/>
      <c r="CU160" s="649"/>
    </row>
    <row r="161" s="634" customFormat="1" ht="17" customHeight="1">
      <c r="A161" s="640">
        <v>159</v>
      </c>
      <c r="B161" t="s" s="644">
        <v>9134</v>
      </c>
      <c r="C161" t="s" s="539">
        <v>33452</v>
      </c>
      <c r="D161" t="s" s="641">
        <v>33453</v>
      </c>
      <c r="E161" t="s" s="539">
        <v>25</v>
      </c>
      <c r="F161" s="642">
        <v>63217</v>
      </c>
      <c r="G161" t="s" s="539">
        <v>22041</v>
      </c>
      <c r="H161" s="642">
        <v>236</v>
      </c>
      <c r="I161" s="643">
        <v>1</v>
      </c>
      <c r="J161" s="642">
        <v>708</v>
      </c>
      <c r="K161" s="642">
        <v>288</v>
      </c>
      <c r="L161" s="642">
        <v>1</v>
      </c>
      <c r="M161" t="s" s="539">
        <v>33454</v>
      </c>
    </row>
    <row r="162" s="634" customFormat="1" ht="17" customHeight="1">
      <c r="A162" s="640">
        <v>160</v>
      </c>
      <c r="B162" t="s" s="644">
        <v>9134</v>
      </c>
      <c r="C162" t="s" s="539">
        <v>33455</v>
      </c>
      <c r="D162" t="s" s="641">
        <v>33456</v>
      </c>
      <c r="E162" t="s" s="539">
        <v>25</v>
      </c>
      <c r="F162" s="642">
        <v>68941</v>
      </c>
      <c r="G162" t="s" s="539">
        <v>22224</v>
      </c>
      <c r="H162" s="642">
        <v>2900</v>
      </c>
      <c r="I162" s="643">
        <v>1</v>
      </c>
      <c r="J162" s="642">
        <v>4000</v>
      </c>
      <c r="K162" s="642">
        <v>300</v>
      </c>
      <c r="L162" s="642">
        <v>1</v>
      </c>
      <c r="M162" t="s" s="539">
        <v>33457</v>
      </c>
      <c r="N162" s="648"/>
      <c r="O162" s="649"/>
      <c r="P162" s="649"/>
      <c r="Q162" s="649"/>
      <c r="R162" s="649"/>
      <c r="S162" s="649"/>
      <c r="T162" s="649"/>
      <c r="U162" s="649"/>
      <c r="V162" s="649"/>
      <c r="W162" s="649"/>
      <c r="X162" s="649"/>
      <c r="Y162" s="649"/>
      <c r="Z162" s="649"/>
      <c r="AA162" s="649"/>
      <c r="AB162" s="649"/>
      <c r="AC162" s="649"/>
      <c r="AD162" s="649"/>
      <c r="AE162" s="649"/>
      <c r="AF162" s="649"/>
      <c r="AG162" s="649"/>
      <c r="AH162" s="649"/>
      <c r="AI162" s="649"/>
      <c r="AJ162" s="649"/>
      <c r="AK162" s="649"/>
      <c r="AL162" s="649"/>
      <c r="AM162" s="649"/>
      <c r="AN162" s="649"/>
      <c r="AO162" s="649"/>
      <c r="AP162" s="649"/>
      <c r="AQ162" s="649"/>
      <c r="AR162" s="649"/>
      <c r="AS162" s="649"/>
      <c r="AT162" s="649"/>
      <c r="AU162" s="649"/>
      <c r="AV162" s="649"/>
      <c r="AW162" s="649"/>
      <c r="AX162" s="649"/>
      <c r="AY162" s="649"/>
      <c r="AZ162" s="649"/>
      <c r="BA162" s="649"/>
      <c r="BB162" s="649"/>
      <c r="BC162" s="649"/>
      <c r="BD162" s="649"/>
      <c r="BE162" s="649"/>
      <c r="BF162" s="649"/>
      <c r="BG162" s="649"/>
      <c r="BH162" s="649"/>
      <c r="BI162" s="649"/>
      <c r="BJ162" s="649"/>
      <c r="BK162" s="649"/>
      <c r="BL162" s="649"/>
      <c r="BM162" s="649"/>
      <c r="BN162" s="649"/>
      <c r="BO162" s="649"/>
      <c r="BP162" s="649"/>
      <c r="BQ162" s="649"/>
      <c r="BR162" s="649"/>
      <c r="BS162" s="649"/>
      <c r="BT162" s="649"/>
      <c r="BU162" s="649"/>
      <c r="BV162" s="649"/>
      <c r="BW162" s="649"/>
      <c r="BX162" s="649"/>
      <c r="BY162" s="649"/>
      <c r="BZ162" s="649"/>
      <c r="CA162" s="649"/>
      <c r="CB162" s="649"/>
      <c r="CC162" s="649"/>
      <c r="CD162" s="649"/>
      <c r="CE162" s="649"/>
      <c r="CF162" s="649"/>
      <c r="CG162" s="649"/>
      <c r="CH162" s="649"/>
      <c r="CI162" s="649"/>
      <c r="CJ162" s="649"/>
      <c r="CK162" s="649"/>
      <c r="CL162" s="649"/>
      <c r="CM162" s="649"/>
      <c r="CN162" s="649"/>
      <c r="CO162" s="649"/>
      <c r="CP162" s="649"/>
      <c r="CQ162" s="649"/>
      <c r="CR162" s="649"/>
      <c r="CS162" s="649"/>
      <c r="CT162" s="649"/>
      <c r="CU162" s="649"/>
    </row>
    <row r="163" s="634" customFormat="1" ht="17" customHeight="1">
      <c r="A163" s="640">
        <v>161</v>
      </c>
      <c r="B163" t="s" s="644">
        <v>9134</v>
      </c>
      <c r="C163" t="s" s="539">
        <v>33458</v>
      </c>
      <c r="D163" t="s" s="641">
        <v>33459</v>
      </c>
      <c r="E163" t="s" s="539">
        <v>25</v>
      </c>
      <c r="F163" s="642">
        <v>55000</v>
      </c>
      <c r="G163" t="s" s="539">
        <v>22285</v>
      </c>
      <c r="H163" s="642">
        <v>1118</v>
      </c>
      <c r="I163" s="643">
        <v>1</v>
      </c>
      <c r="J163" s="642">
        <v>3100</v>
      </c>
      <c r="K163" s="642">
        <v>500</v>
      </c>
      <c r="L163" s="642">
        <v>1</v>
      </c>
      <c r="M163" t="s" s="539">
        <v>33460</v>
      </c>
    </row>
    <row r="164" s="634" customFormat="1" ht="17" customHeight="1">
      <c r="A164" s="640">
        <v>162</v>
      </c>
      <c r="B164" t="s" s="644">
        <v>9134</v>
      </c>
      <c r="C164" t="s" s="539">
        <v>33458</v>
      </c>
      <c r="D164" t="s" s="641">
        <v>33459</v>
      </c>
      <c r="E164" t="s" s="539">
        <v>25</v>
      </c>
      <c r="F164" s="642">
        <v>55000</v>
      </c>
      <c r="G164" t="s" s="539">
        <v>22285</v>
      </c>
      <c r="H164" s="642">
        <v>1118</v>
      </c>
      <c r="I164" s="643">
        <v>1</v>
      </c>
      <c r="J164" s="642">
        <v>3100</v>
      </c>
      <c r="K164" s="642">
        <v>500</v>
      </c>
      <c r="L164" s="642">
        <v>1</v>
      </c>
      <c r="M164" t="s" s="539">
        <v>33460</v>
      </c>
    </row>
    <row r="165" s="634" customFormat="1" ht="17" customHeight="1">
      <c r="A165" s="640">
        <v>163</v>
      </c>
      <c r="B165" t="s" s="644">
        <v>9134</v>
      </c>
      <c r="C165" t="s" s="539">
        <v>33458</v>
      </c>
      <c r="D165" t="s" s="641">
        <v>33459</v>
      </c>
      <c r="E165" t="s" s="539">
        <v>25</v>
      </c>
      <c r="F165" s="642">
        <v>55000</v>
      </c>
      <c r="G165" t="s" s="539">
        <v>22285</v>
      </c>
      <c r="H165" s="642">
        <v>1118</v>
      </c>
      <c r="I165" s="643">
        <v>1</v>
      </c>
      <c r="J165" s="642">
        <v>3100</v>
      </c>
      <c r="K165" s="642">
        <v>500</v>
      </c>
      <c r="L165" s="642">
        <v>1</v>
      </c>
      <c r="M165" t="s" s="539">
        <v>33460</v>
      </c>
    </row>
    <row r="166" s="634" customFormat="1" ht="17" customHeight="1">
      <c r="A166" s="640">
        <v>164</v>
      </c>
      <c r="B166" t="s" s="644">
        <v>9134</v>
      </c>
      <c r="C166" t="s" s="539">
        <v>33461</v>
      </c>
      <c r="D166" t="s" s="641">
        <v>33462</v>
      </c>
      <c r="E166" t="s" s="539">
        <v>25</v>
      </c>
      <c r="F166" s="642">
        <v>80000</v>
      </c>
      <c r="G166" t="s" s="539">
        <v>22041</v>
      </c>
      <c r="H166" s="642">
        <v>1000</v>
      </c>
      <c r="I166" s="643">
        <v>1</v>
      </c>
      <c r="J166" s="642">
        <v>3000</v>
      </c>
      <c r="K166" s="642">
        <v>500</v>
      </c>
      <c r="L166" s="642">
        <v>1</v>
      </c>
      <c r="M166" t="s" s="539">
        <v>33463</v>
      </c>
      <c r="N166" s="648"/>
      <c r="O166" s="649"/>
      <c r="P166" s="649"/>
      <c r="Q166" s="649"/>
      <c r="R166" s="649"/>
      <c r="S166" s="649"/>
      <c r="T166" s="649"/>
      <c r="U166" s="649"/>
      <c r="V166" s="649"/>
      <c r="W166" s="649"/>
      <c r="X166" s="649"/>
      <c r="Y166" s="649"/>
      <c r="Z166" s="649"/>
      <c r="AA166" s="649"/>
      <c r="AB166" s="649"/>
      <c r="AC166" s="649"/>
      <c r="AD166" s="649"/>
      <c r="AE166" s="649"/>
      <c r="AF166" s="649"/>
      <c r="AG166" s="649"/>
      <c r="AH166" s="649"/>
      <c r="AI166" s="649"/>
      <c r="AJ166" s="649"/>
      <c r="AK166" s="649"/>
      <c r="AL166" s="649"/>
      <c r="AM166" s="649"/>
      <c r="AN166" s="649"/>
      <c r="AO166" s="649"/>
      <c r="AP166" s="649"/>
      <c r="AQ166" s="649"/>
      <c r="AR166" s="649"/>
      <c r="AS166" s="649"/>
      <c r="AT166" s="649"/>
      <c r="AU166" s="649"/>
      <c r="AV166" s="649"/>
      <c r="AW166" s="649"/>
      <c r="AX166" s="649"/>
      <c r="AY166" s="649"/>
      <c r="AZ166" s="649"/>
      <c r="BA166" s="649"/>
      <c r="BB166" s="649"/>
      <c r="BC166" s="649"/>
      <c r="BD166" s="649"/>
      <c r="BE166" s="649"/>
      <c r="BF166" s="649"/>
      <c r="BG166" s="649"/>
      <c r="BH166" s="649"/>
      <c r="BI166" s="649"/>
      <c r="BJ166" s="649"/>
      <c r="BK166" s="649"/>
      <c r="BL166" s="649"/>
      <c r="BM166" s="649"/>
      <c r="BN166" s="649"/>
      <c r="BO166" s="649"/>
      <c r="BP166" s="649"/>
      <c r="BQ166" s="649"/>
      <c r="BR166" s="649"/>
      <c r="BS166" s="649"/>
      <c r="BT166" s="649"/>
      <c r="BU166" s="649"/>
      <c r="BV166" s="649"/>
      <c r="BW166" s="649"/>
      <c r="BX166" s="649"/>
      <c r="BY166" s="649"/>
      <c r="BZ166" s="649"/>
      <c r="CA166" s="649"/>
      <c r="CB166" s="649"/>
      <c r="CC166" s="649"/>
      <c r="CD166" s="649"/>
      <c r="CE166" s="649"/>
      <c r="CF166" s="649"/>
      <c r="CG166" s="649"/>
      <c r="CH166" s="649"/>
      <c r="CI166" s="649"/>
      <c r="CJ166" s="649"/>
      <c r="CK166" s="649"/>
      <c r="CL166" s="649"/>
      <c r="CM166" s="649"/>
      <c r="CN166" s="649"/>
      <c r="CO166" s="649"/>
      <c r="CP166" s="649"/>
      <c r="CQ166" s="649"/>
      <c r="CR166" s="649"/>
      <c r="CS166" s="649"/>
      <c r="CT166" s="649"/>
      <c r="CU166" s="649"/>
    </row>
    <row r="167" s="634" customFormat="1" ht="17" customHeight="1">
      <c r="A167" s="640">
        <v>165</v>
      </c>
      <c r="B167" t="s" s="644">
        <v>9134</v>
      </c>
      <c r="C167" t="s" s="645">
        <v>33464</v>
      </c>
      <c r="D167" t="s" s="539">
        <v>33465</v>
      </c>
      <c r="E167" t="s" s="645">
        <v>25</v>
      </c>
      <c r="F167" s="646">
        <v>70000</v>
      </c>
      <c r="G167" s="646">
        <v>2000</v>
      </c>
      <c r="H167" s="646">
        <v>6000</v>
      </c>
      <c r="I167" s="647">
        <v>1</v>
      </c>
      <c r="J167" s="646">
        <v>18000</v>
      </c>
      <c r="K167" s="646">
        <v>3000</v>
      </c>
      <c r="L167" s="642">
        <v>1</v>
      </c>
      <c r="M167" t="s" s="645">
        <v>33466</v>
      </c>
    </row>
    <row r="168" s="634" customFormat="1" ht="17" customHeight="1">
      <c r="A168" s="640">
        <v>166</v>
      </c>
      <c r="B168" t="s" s="644">
        <v>9134</v>
      </c>
      <c r="C168" t="s" s="645">
        <v>33464</v>
      </c>
      <c r="D168" t="s" s="539">
        <v>33465</v>
      </c>
      <c r="E168" t="s" s="645">
        <v>25</v>
      </c>
      <c r="F168" s="646">
        <v>70000</v>
      </c>
      <c r="G168" s="646">
        <v>2000</v>
      </c>
      <c r="H168" s="646">
        <v>6000</v>
      </c>
      <c r="I168" s="647">
        <v>1</v>
      </c>
      <c r="J168" s="646">
        <v>18000</v>
      </c>
      <c r="K168" s="646">
        <v>3000</v>
      </c>
      <c r="L168" s="642">
        <v>1</v>
      </c>
      <c r="M168" t="s" s="645">
        <v>33466</v>
      </c>
    </row>
    <row r="169" s="634" customFormat="1" ht="17" customHeight="1">
      <c r="A169" s="640">
        <v>167</v>
      </c>
      <c r="B169" t="s" s="644">
        <v>9134</v>
      </c>
      <c r="C169" t="s" s="645">
        <v>33464</v>
      </c>
      <c r="D169" t="s" s="539">
        <v>33465</v>
      </c>
      <c r="E169" t="s" s="645">
        <v>25</v>
      </c>
      <c r="F169" s="646">
        <v>70000</v>
      </c>
      <c r="G169" s="646">
        <v>2000</v>
      </c>
      <c r="H169" s="646">
        <v>6000</v>
      </c>
      <c r="I169" s="647">
        <v>1</v>
      </c>
      <c r="J169" s="646">
        <v>18000</v>
      </c>
      <c r="K169" s="646">
        <v>3000</v>
      </c>
      <c r="L169" s="642">
        <v>1</v>
      </c>
      <c r="M169" t="s" s="645">
        <v>33466</v>
      </c>
    </row>
    <row r="170" s="634" customFormat="1" ht="17" customHeight="1">
      <c r="A170" s="640">
        <v>168</v>
      </c>
      <c r="B170" t="s" s="644">
        <v>9134</v>
      </c>
      <c r="C170" t="s" s="539">
        <v>33467</v>
      </c>
      <c r="D170" t="s" s="539">
        <v>33468</v>
      </c>
      <c r="E170" t="s" s="645">
        <v>25</v>
      </c>
      <c r="F170" s="646">
        <v>51569</v>
      </c>
      <c r="G170" s="646">
        <v>2002</v>
      </c>
      <c r="H170" s="646">
        <v>748</v>
      </c>
      <c r="I170" s="647">
        <v>1</v>
      </c>
      <c r="J170" s="646">
        <v>2244</v>
      </c>
      <c r="K170" s="646">
        <v>700</v>
      </c>
      <c r="L170" s="642">
        <v>1</v>
      </c>
      <c r="M170" t="s" s="645">
        <v>33469</v>
      </c>
    </row>
    <row r="171" s="634" customFormat="1" ht="17" customHeight="1">
      <c r="A171" s="640">
        <v>169</v>
      </c>
      <c r="B171" t="s" s="644">
        <v>9134</v>
      </c>
      <c r="C171" t="s" s="539">
        <v>33467</v>
      </c>
      <c r="D171" t="s" s="539">
        <v>33468</v>
      </c>
      <c r="E171" t="s" s="645">
        <v>25</v>
      </c>
      <c r="F171" s="646">
        <v>51569</v>
      </c>
      <c r="G171" s="646">
        <v>2002</v>
      </c>
      <c r="H171" s="646">
        <v>748</v>
      </c>
      <c r="I171" s="647">
        <v>1</v>
      </c>
      <c r="J171" s="646">
        <v>2244</v>
      </c>
      <c r="K171" s="646">
        <v>700</v>
      </c>
      <c r="L171" s="642">
        <v>1</v>
      </c>
      <c r="M171" t="s" s="645">
        <v>33469</v>
      </c>
    </row>
    <row r="172" s="634" customFormat="1" ht="17" customHeight="1">
      <c r="A172" s="640">
        <v>170</v>
      </c>
      <c r="B172" t="s" s="644">
        <v>9134</v>
      </c>
      <c r="C172" t="s" s="539">
        <v>33467</v>
      </c>
      <c r="D172" t="s" s="539">
        <v>33468</v>
      </c>
      <c r="E172" t="s" s="645">
        <v>25</v>
      </c>
      <c r="F172" s="646">
        <v>51569</v>
      </c>
      <c r="G172" s="646">
        <v>2002</v>
      </c>
      <c r="H172" s="646">
        <v>748</v>
      </c>
      <c r="I172" s="647">
        <v>1</v>
      </c>
      <c r="J172" s="646">
        <v>2244</v>
      </c>
      <c r="K172" s="646">
        <v>700</v>
      </c>
      <c r="L172" s="642">
        <v>1</v>
      </c>
      <c r="M172" t="s" s="645">
        <v>33469</v>
      </c>
    </row>
    <row r="173" s="634" customFormat="1" ht="17" customHeight="1">
      <c r="A173" s="640">
        <v>171</v>
      </c>
      <c r="B173" t="s" s="644">
        <v>9134</v>
      </c>
      <c r="C173" t="s" s="539">
        <v>33467</v>
      </c>
      <c r="D173" t="s" s="539">
        <v>33468</v>
      </c>
      <c r="E173" t="s" s="645">
        <v>25</v>
      </c>
      <c r="F173" s="646">
        <v>51569</v>
      </c>
      <c r="G173" s="646">
        <v>2002</v>
      </c>
      <c r="H173" s="646">
        <v>748</v>
      </c>
      <c r="I173" s="647">
        <v>1</v>
      </c>
      <c r="J173" s="646">
        <v>2244</v>
      </c>
      <c r="K173" s="646">
        <v>700</v>
      </c>
      <c r="L173" s="642">
        <v>1</v>
      </c>
      <c r="M173" t="s" s="645">
        <v>33469</v>
      </c>
    </row>
    <row r="174" s="634" customFormat="1" ht="17" customHeight="1">
      <c r="A174" s="640">
        <v>172</v>
      </c>
      <c r="B174" t="s" s="644">
        <v>9134</v>
      </c>
      <c r="C174" t="s" s="539">
        <v>33467</v>
      </c>
      <c r="D174" t="s" s="539">
        <v>33468</v>
      </c>
      <c r="E174" t="s" s="645">
        <v>25</v>
      </c>
      <c r="F174" s="646">
        <v>51569</v>
      </c>
      <c r="G174" s="646">
        <v>2002</v>
      </c>
      <c r="H174" s="646">
        <v>748</v>
      </c>
      <c r="I174" s="647">
        <v>1</v>
      </c>
      <c r="J174" s="646">
        <v>2244</v>
      </c>
      <c r="K174" s="646">
        <v>700</v>
      </c>
      <c r="L174" s="642">
        <v>1</v>
      </c>
      <c r="M174" t="s" s="645">
        <v>33469</v>
      </c>
    </row>
    <row r="175" s="634" customFormat="1" ht="17" customHeight="1">
      <c r="A175" s="640">
        <v>173</v>
      </c>
      <c r="B175" t="s" s="644">
        <v>9134</v>
      </c>
      <c r="C175" t="s" s="539">
        <v>33467</v>
      </c>
      <c r="D175" t="s" s="539">
        <v>33468</v>
      </c>
      <c r="E175" t="s" s="645">
        <v>25</v>
      </c>
      <c r="F175" s="646">
        <v>51569</v>
      </c>
      <c r="G175" s="646">
        <v>2002</v>
      </c>
      <c r="H175" s="646">
        <v>748</v>
      </c>
      <c r="I175" s="647">
        <v>1</v>
      </c>
      <c r="J175" s="646">
        <v>2244</v>
      </c>
      <c r="K175" s="646">
        <v>700</v>
      </c>
      <c r="L175" s="642">
        <v>1</v>
      </c>
      <c r="M175" t="s" s="645">
        <v>33469</v>
      </c>
    </row>
    <row r="176" s="634" customFormat="1" ht="17" customHeight="1">
      <c r="A176" s="640">
        <v>174</v>
      </c>
      <c r="B176" t="s" s="644">
        <v>9134</v>
      </c>
      <c r="C176" t="s" s="539">
        <v>33467</v>
      </c>
      <c r="D176" t="s" s="539">
        <v>33468</v>
      </c>
      <c r="E176" t="s" s="645">
        <v>25</v>
      </c>
      <c r="F176" s="646">
        <v>51569</v>
      </c>
      <c r="G176" s="646">
        <v>2002</v>
      </c>
      <c r="H176" s="646">
        <v>748</v>
      </c>
      <c r="I176" s="647">
        <v>1</v>
      </c>
      <c r="J176" s="646">
        <v>2244</v>
      </c>
      <c r="K176" s="646">
        <v>700</v>
      </c>
      <c r="L176" s="642">
        <v>1</v>
      </c>
      <c r="M176" t="s" s="645">
        <v>33469</v>
      </c>
    </row>
    <row r="177" s="634" customFormat="1" ht="17" customHeight="1">
      <c r="A177" s="640">
        <v>175</v>
      </c>
      <c r="B177" t="s" s="645">
        <v>9134</v>
      </c>
      <c r="C177" t="s" s="539">
        <v>33470</v>
      </c>
      <c r="D177" t="s" s="539">
        <v>33471</v>
      </c>
      <c r="E177" t="s" s="645">
        <v>173</v>
      </c>
      <c r="F177" s="646">
        <v>65000</v>
      </c>
      <c r="G177" s="646">
        <v>2001</v>
      </c>
      <c r="H177" s="646">
        <v>400</v>
      </c>
      <c r="I177" s="647">
        <v>1</v>
      </c>
      <c r="J177" s="646">
        <v>1200</v>
      </c>
      <c r="K177" s="646">
        <v>200</v>
      </c>
      <c r="L177" s="642">
        <v>1</v>
      </c>
      <c r="M177" t="s" s="645">
        <v>33472</v>
      </c>
    </row>
    <row r="178" s="634" customFormat="1" ht="17" customHeight="1">
      <c r="A178" s="640">
        <v>176</v>
      </c>
      <c r="B178" t="s" s="645">
        <v>9134</v>
      </c>
      <c r="C178" t="s" s="539">
        <v>33470</v>
      </c>
      <c r="D178" t="s" s="539">
        <v>33471</v>
      </c>
      <c r="E178" t="s" s="645">
        <v>173</v>
      </c>
      <c r="F178" s="646">
        <v>65000</v>
      </c>
      <c r="G178" s="646">
        <v>2001</v>
      </c>
      <c r="H178" s="646">
        <v>400</v>
      </c>
      <c r="I178" s="647">
        <v>1</v>
      </c>
      <c r="J178" s="646">
        <v>1200</v>
      </c>
      <c r="K178" s="646">
        <v>200</v>
      </c>
      <c r="L178" s="642">
        <v>1</v>
      </c>
      <c r="M178" t="s" s="645">
        <v>33472</v>
      </c>
    </row>
    <row r="179" s="634" customFormat="1" ht="17" customHeight="1">
      <c r="A179" s="640">
        <v>177</v>
      </c>
      <c r="B179" t="s" s="644">
        <v>9134</v>
      </c>
      <c r="C179" t="s" s="539">
        <v>33473</v>
      </c>
      <c r="D179" t="s" s="539">
        <v>33319</v>
      </c>
      <c r="E179" t="s" s="539">
        <v>173</v>
      </c>
      <c r="F179" s="642">
        <v>72000</v>
      </c>
      <c r="G179" t="s" s="539">
        <v>22351</v>
      </c>
      <c r="H179" s="642">
        <v>10000</v>
      </c>
      <c r="I179" s="643">
        <v>1</v>
      </c>
      <c r="J179" s="642">
        <v>40000</v>
      </c>
      <c r="K179" s="642">
        <v>200</v>
      </c>
      <c r="L179" s="642">
        <v>1</v>
      </c>
      <c r="M179" t="s" s="539">
        <v>33320</v>
      </c>
    </row>
    <row r="180" s="634" customFormat="1" ht="17" customHeight="1">
      <c r="A180" s="640">
        <v>178</v>
      </c>
      <c r="B180" t="s" s="644">
        <v>9134</v>
      </c>
      <c r="C180" t="s" s="539">
        <v>33474</v>
      </c>
      <c r="D180" t="s" s="539">
        <v>33475</v>
      </c>
      <c r="E180" t="s" s="645">
        <v>173</v>
      </c>
      <c r="F180" s="646">
        <v>64092</v>
      </c>
      <c r="G180" s="646">
        <v>1995</v>
      </c>
      <c r="H180" s="646">
        <v>600</v>
      </c>
      <c r="I180" s="647">
        <v>1</v>
      </c>
      <c r="J180" s="646">
        <v>1800</v>
      </c>
      <c r="K180" s="646">
        <v>300</v>
      </c>
      <c r="L180" s="642">
        <v>1</v>
      </c>
      <c r="M180" t="s" s="645">
        <v>33476</v>
      </c>
      <c r="N180" s="648"/>
      <c r="O180" s="649"/>
      <c r="P180" s="649"/>
      <c r="Q180" s="649"/>
      <c r="R180" s="649"/>
      <c r="S180" s="649"/>
      <c r="T180" s="649"/>
      <c r="U180" s="649"/>
      <c r="V180" s="649"/>
      <c r="W180" s="649"/>
      <c r="X180" s="649"/>
      <c r="Y180" s="649"/>
      <c r="Z180" s="649"/>
      <c r="AA180" s="649"/>
      <c r="AB180" s="649"/>
      <c r="AC180" s="649"/>
      <c r="AD180" s="649"/>
      <c r="AE180" s="649"/>
      <c r="AF180" s="649"/>
      <c r="AG180" s="649"/>
      <c r="AH180" s="649"/>
      <c r="AI180" s="649"/>
      <c r="AJ180" s="649"/>
      <c r="AK180" s="649"/>
      <c r="AL180" s="649"/>
      <c r="AM180" s="649"/>
      <c r="AN180" s="649"/>
      <c r="AO180" s="649"/>
      <c r="AP180" s="649"/>
      <c r="AQ180" s="649"/>
      <c r="AR180" s="649"/>
      <c r="AS180" s="649"/>
      <c r="AT180" s="649"/>
      <c r="AU180" s="649"/>
      <c r="AV180" s="649"/>
      <c r="AW180" s="649"/>
      <c r="AX180" s="649"/>
      <c r="AY180" s="649"/>
      <c r="AZ180" s="649"/>
      <c r="BA180" s="649"/>
      <c r="BB180" s="649"/>
      <c r="BC180" s="649"/>
      <c r="BD180" s="649"/>
      <c r="BE180" s="649"/>
      <c r="BF180" s="649"/>
      <c r="BG180" s="649"/>
      <c r="BH180" s="649"/>
      <c r="BI180" s="649"/>
      <c r="BJ180" s="649"/>
      <c r="BK180" s="649"/>
      <c r="BL180" s="649"/>
      <c r="BM180" s="649"/>
      <c r="BN180" s="649"/>
      <c r="BO180" s="649"/>
      <c r="BP180" s="649"/>
      <c r="BQ180" s="649"/>
      <c r="BR180" s="649"/>
      <c r="BS180" s="649"/>
      <c r="BT180" s="649"/>
      <c r="BU180" s="649"/>
      <c r="BV180" s="649"/>
      <c r="BW180" s="649"/>
      <c r="BX180" s="649"/>
      <c r="BY180" s="649"/>
      <c r="BZ180" s="649"/>
      <c r="CA180" s="649"/>
      <c r="CB180" s="649"/>
      <c r="CC180" s="649"/>
      <c r="CD180" s="649"/>
      <c r="CE180" s="649"/>
      <c r="CF180" s="649"/>
      <c r="CG180" s="649"/>
      <c r="CH180" s="649"/>
      <c r="CI180" s="649"/>
      <c r="CJ180" s="649"/>
      <c r="CK180" s="649"/>
      <c r="CL180" s="649"/>
      <c r="CM180" s="649"/>
      <c r="CN180" s="649"/>
      <c r="CO180" s="649"/>
      <c r="CP180" s="649"/>
      <c r="CQ180" s="649"/>
      <c r="CR180" s="649"/>
      <c r="CS180" s="649"/>
      <c r="CT180" s="649"/>
      <c r="CU180" s="649"/>
    </row>
    <row r="181" s="634" customFormat="1" ht="17" customHeight="1">
      <c r="A181" s="640">
        <v>179</v>
      </c>
      <c r="B181" t="s" s="645">
        <v>9134</v>
      </c>
      <c r="C181" t="s" s="539">
        <v>33474</v>
      </c>
      <c r="D181" t="s" s="539">
        <v>33475</v>
      </c>
      <c r="E181" t="s" s="645">
        <v>173</v>
      </c>
      <c r="F181" s="646">
        <v>63255</v>
      </c>
      <c r="G181" s="646">
        <v>1995</v>
      </c>
      <c r="H181" s="646">
        <v>600</v>
      </c>
      <c r="I181" s="647">
        <v>1</v>
      </c>
      <c r="J181" s="646">
        <v>1800</v>
      </c>
      <c r="K181" s="646">
        <v>300</v>
      </c>
      <c r="L181" s="642">
        <v>1</v>
      </c>
      <c r="M181" t="s" s="645">
        <v>33476</v>
      </c>
      <c r="N181" s="648"/>
      <c r="O181" s="649"/>
      <c r="P181" s="649"/>
      <c r="Q181" s="649"/>
      <c r="R181" s="649"/>
      <c r="S181" s="649"/>
      <c r="T181" s="649"/>
      <c r="U181" s="649"/>
      <c r="V181" s="649"/>
      <c r="W181" s="649"/>
      <c r="X181" s="649"/>
      <c r="Y181" s="649"/>
      <c r="Z181" s="649"/>
      <c r="AA181" s="649"/>
      <c r="AB181" s="649"/>
      <c r="AC181" s="649"/>
      <c r="AD181" s="649"/>
      <c r="AE181" s="649"/>
      <c r="AF181" s="649"/>
      <c r="AG181" s="649"/>
      <c r="AH181" s="649"/>
      <c r="AI181" s="649"/>
      <c r="AJ181" s="649"/>
      <c r="AK181" s="649"/>
      <c r="AL181" s="649"/>
      <c r="AM181" s="649"/>
      <c r="AN181" s="649"/>
      <c r="AO181" s="649"/>
      <c r="AP181" s="649"/>
      <c r="AQ181" s="649"/>
      <c r="AR181" s="649"/>
      <c r="AS181" s="649"/>
      <c r="AT181" s="649"/>
      <c r="AU181" s="649"/>
      <c r="AV181" s="649"/>
      <c r="AW181" s="649"/>
      <c r="AX181" s="649"/>
      <c r="AY181" s="649"/>
      <c r="AZ181" s="649"/>
      <c r="BA181" s="649"/>
      <c r="BB181" s="649"/>
      <c r="BC181" s="649"/>
      <c r="BD181" s="649"/>
      <c r="BE181" s="649"/>
      <c r="BF181" s="649"/>
      <c r="BG181" s="649"/>
      <c r="BH181" s="649"/>
      <c r="BI181" s="649"/>
      <c r="BJ181" s="649"/>
      <c r="BK181" s="649"/>
      <c r="BL181" s="649"/>
      <c r="BM181" s="649"/>
      <c r="BN181" s="649"/>
      <c r="BO181" s="649"/>
      <c r="BP181" s="649"/>
      <c r="BQ181" s="649"/>
      <c r="BR181" s="649"/>
      <c r="BS181" s="649"/>
      <c r="BT181" s="649"/>
      <c r="BU181" s="649"/>
      <c r="BV181" s="649"/>
      <c r="BW181" s="649"/>
      <c r="BX181" s="649"/>
      <c r="BY181" s="649"/>
      <c r="BZ181" s="649"/>
      <c r="CA181" s="649"/>
      <c r="CB181" s="649"/>
      <c r="CC181" s="649"/>
      <c r="CD181" s="649"/>
      <c r="CE181" s="649"/>
      <c r="CF181" s="649"/>
      <c r="CG181" s="649"/>
      <c r="CH181" s="649"/>
      <c r="CI181" s="649"/>
      <c r="CJ181" s="649"/>
      <c r="CK181" s="649"/>
      <c r="CL181" s="649"/>
      <c r="CM181" s="649"/>
      <c r="CN181" s="649"/>
      <c r="CO181" s="649"/>
      <c r="CP181" s="649"/>
      <c r="CQ181" s="649"/>
      <c r="CR181" s="649"/>
      <c r="CS181" s="649"/>
      <c r="CT181" s="649"/>
      <c r="CU181" s="649"/>
    </row>
    <row r="182" s="634" customFormat="1" ht="17" customHeight="1">
      <c r="A182" s="640">
        <v>180</v>
      </c>
      <c r="B182" t="s" s="645">
        <v>9134</v>
      </c>
      <c r="C182" t="s" s="539">
        <v>33477</v>
      </c>
      <c r="D182" t="s" s="539">
        <v>33478</v>
      </c>
      <c r="E182" t="s" s="645">
        <v>25</v>
      </c>
      <c r="F182" s="646">
        <v>60000</v>
      </c>
      <c r="G182" s="646">
        <v>2002</v>
      </c>
      <c r="H182" s="646">
        <v>600</v>
      </c>
      <c r="I182" s="647">
        <v>1</v>
      </c>
      <c r="J182" s="646">
        <v>1800</v>
      </c>
      <c r="K182" s="646">
        <v>500</v>
      </c>
      <c r="L182" s="642">
        <v>1</v>
      </c>
      <c r="M182" t="s" s="645">
        <v>33479</v>
      </c>
    </row>
    <row r="183" s="634" customFormat="1" ht="17" customHeight="1">
      <c r="A183" s="640">
        <v>181</v>
      </c>
      <c r="B183" t="s" s="645">
        <v>9134</v>
      </c>
      <c r="C183" t="s" s="539">
        <v>33477</v>
      </c>
      <c r="D183" t="s" s="539">
        <v>33478</v>
      </c>
      <c r="E183" t="s" s="645">
        <v>25</v>
      </c>
      <c r="F183" s="646">
        <v>60000</v>
      </c>
      <c r="G183" s="646">
        <v>2002</v>
      </c>
      <c r="H183" s="646">
        <v>600</v>
      </c>
      <c r="I183" s="647">
        <v>1</v>
      </c>
      <c r="J183" s="646">
        <v>1800</v>
      </c>
      <c r="K183" s="646">
        <v>500</v>
      </c>
      <c r="L183" s="642">
        <v>1</v>
      </c>
      <c r="M183" t="s" s="645">
        <v>33479</v>
      </c>
    </row>
    <row r="184" s="634" customFormat="1" ht="17" customHeight="1">
      <c r="A184" s="640">
        <v>182</v>
      </c>
      <c r="B184" t="s" s="645">
        <v>9134</v>
      </c>
      <c r="C184" t="s" s="539">
        <v>33480</v>
      </c>
      <c r="D184" t="s" s="539">
        <v>33481</v>
      </c>
      <c r="E184" t="s" s="645">
        <v>25</v>
      </c>
      <c r="F184" s="646">
        <v>46764</v>
      </c>
      <c r="G184" s="646">
        <v>1999</v>
      </c>
      <c r="H184" s="646">
        <v>500</v>
      </c>
      <c r="I184" s="647">
        <v>1</v>
      </c>
      <c r="J184" s="646">
        <v>1500</v>
      </c>
      <c r="K184" s="646">
        <v>200</v>
      </c>
      <c r="L184" s="646">
        <v>1</v>
      </c>
      <c r="M184" t="s" s="645">
        <v>33482</v>
      </c>
    </row>
    <row r="185" s="634" customFormat="1" ht="17" customHeight="1">
      <c r="A185" s="640">
        <v>183</v>
      </c>
      <c r="B185" t="s" s="645">
        <v>9134</v>
      </c>
      <c r="C185" t="s" s="539">
        <v>33483</v>
      </c>
      <c r="D185" t="s" s="539">
        <v>33484</v>
      </c>
      <c r="E185" t="s" s="645">
        <v>25</v>
      </c>
      <c r="F185" s="646">
        <v>67729</v>
      </c>
      <c r="G185" s="646">
        <v>1990</v>
      </c>
      <c r="H185" s="646">
        <v>600</v>
      </c>
      <c r="I185" s="647">
        <v>1</v>
      </c>
      <c r="J185" s="646">
        <v>1800</v>
      </c>
      <c r="K185" s="646">
        <v>300</v>
      </c>
      <c r="L185" s="646">
        <v>1</v>
      </c>
      <c r="M185" t="s" s="645">
        <v>33485</v>
      </c>
    </row>
    <row r="186" s="634" customFormat="1" ht="17" customHeight="1">
      <c r="A186" s="640">
        <v>184</v>
      </c>
      <c r="B186" t="s" s="645">
        <v>9134</v>
      </c>
      <c r="C186" t="s" s="539">
        <v>33486</v>
      </c>
      <c r="D186" t="s" s="539">
        <v>33487</v>
      </c>
      <c r="E186" t="s" s="645">
        <v>25</v>
      </c>
      <c r="F186" s="646">
        <v>67192</v>
      </c>
      <c r="G186" s="646">
        <v>1981</v>
      </c>
      <c r="H186" s="646">
        <v>900</v>
      </c>
      <c r="I186" s="647">
        <v>1</v>
      </c>
      <c r="J186" s="646">
        <v>2700</v>
      </c>
      <c r="K186" s="646">
        <v>200</v>
      </c>
      <c r="L186" s="646">
        <v>1</v>
      </c>
      <c r="M186" t="s" s="645">
        <v>33488</v>
      </c>
    </row>
    <row r="187" s="634" customFormat="1" ht="17" customHeight="1">
      <c r="A187" s="640">
        <v>185</v>
      </c>
      <c r="B187" t="s" s="645">
        <v>9134</v>
      </c>
      <c r="C187" t="s" s="539">
        <v>33489</v>
      </c>
      <c r="D187" t="s" s="539">
        <v>33490</v>
      </c>
      <c r="E187" t="s" s="645">
        <v>25</v>
      </c>
      <c r="F187" s="646">
        <v>67729</v>
      </c>
      <c r="G187" s="646">
        <v>1990</v>
      </c>
      <c r="H187" s="646">
        <v>800</v>
      </c>
      <c r="I187" s="647">
        <v>1</v>
      </c>
      <c r="J187" s="646">
        <v>2400</v>
      </c>
      <c r="K187" s="646">
        <v>300</v>
      </c>
      <c r="L187" s="646">
        <v>1</v>
      </c>
      <c r="M187" t="s" s="645">
        <v>33491</v>
      </c>
      <c r="N187" s="648"/>
      <c r="O187" s="649"/>
      <c r="P187" s="649"/>
      <c r="Q187" s="649"/>
      <c r="R187" s="649"/>
      <c r="S187" s="649"/>
      <c r="T187" s="649"/>
      <c r="U187" s="649"/>
      <c r="V187" s="649"/>
      <c r="W187" s="649"/>
      <c r="X187" s="649"/>
      <c r="Y187" s="649"/>
      <c r="Z187" s="649"/>
      <c r="AA187" s="649"/>
      <c r="AB187" s="649"/>
      <c r="AC187" s="649"/>
      <c r="AD187" s="649"/>
      <c r="AE187" s="649"/>
      <c r="AF187" s="649"/>
      <c r="AG187" s="649"/>
      <c r="AH187" s="649"/>
      <c r="AI187" s="649"/>
      <c r="AJ187" s="649"/>
      <c r="AK187" s="649"/>
      <c r="AL187" s="649"/>
      <c r="AM187" s="649"/>
      <c r="AN187" s="649"/>
      <c r="AO187" s="649"/>
      <c r="AP187" s="649"/>
      <c r="AQ187" s="649"/>
      <c r="AR187" s="649"/>
      <c r="AS187" s="649"/>
      <c r="AT187" s="649"/>
      <c r="AU187" s="649"/>
      <c r="AV187" s="649"/>
      <c r="AW187" s="649"/>
      <c r="AX187" s="649"/>
      <c r="AY187" s="649"/>
      <c r="AZ187" s="649"/>
      <c r="BA187" s="649"/>
      <c r="BB187" s="649"/>
      <c r="BC187" s="649"/>
      <c r="BD187" s="649"/>
      <c r="BE187" s="649"/>
      <c r="BF187" s="649"/>
      <c r="BG187" s="649"/>
      <c r="BH187" s="649"/>
      <c r="BI187" s="649"/>
      <c r="BJ187" s="649"/>
      <c r="BK187" s="649"/>
      <c r="BL187" s="649"/>
      <c r="BM187" s="649"/>
      <c r="BN187" s="649"/>
      <c r="BO187" s="649"/>
      <c r="BP187" s="649"/>
      <c r="BQ187" s="649"/>
      <c r="BR187" s="649"/>
      <c r="BS187" s="649"/>
      <c r="BT187" s="649"/>
      <c r="BU187" s="649"/>
      <c r="BV187" s="649"/>
      <c r="BW187" s="649"/>
      <c r="BX187" s="649"/>
      <c r="BY187" s="649"/>
      <c r="BZ187" s="649"/>
      <c r="CA187" s="649"/>
      <c r="CB187" s="649"/>
      <c r="CC187" s="649"/>
      <c r="CD187" s="649"/>
      <c r="CE187" s="649"/>
      <c r="CF187" s="649"/>
      <c r="CG187" s="649"/>
      <c r="CH187" s="649"/>
      <c r="CI187" s="649"/>
      <c r="CJ187" s="649"/>
      <c r="CK187" s="649"/>
      <c r="CL187" s="649"/>
      <c r="CM187" s="649"/>
      <c r="CN187" s="649"/>
      <c r="CO187" s="649"/>
      <c r="CP187" s="649"/>
      <c r="CQ187" s="649"/>
      <c r="CR187" s="649"/>
      <c r="CS187" s="649"/>
      <c r="CT187" s="649"/>
      <c r="CU187" s="649"/>
    </row>
    <row r="188" s="634" customFormat="1" ht="17" customHeight="1">
      <c r="A188" s="640">
        <v>186</v>
      </c>
      <c r="B188" t="s" s="645">
        <v>9134</v>
      </c>
      <c r="C188" t="s" s="539">
        <v>33486</v>
      </c>
      <c r="D188" t="s" s="539">
        <v>33490</v>
      </c>
      <c r="E188" t="s" s="645">
        <v>25</v>
      </c>
      <c r="F188" s="646">
        <v>67729</v>
      </c>
      <c r="G188" s="646">
        <v>1990</v>
      </c>
      <c r="H188" s="646">
        <v>800</v>
      </c>
      <c r="I188" s="647">
        <v>1</v>
      </c>
      <c r="J188" s="646">
        <v>2400</v>
      </c>
      <c r="K188" s="646">
        <v>300</v>
      </c>
      <c r="L188" s="646">
        <v>1</v>
      </c>
      <c r="M188" t="s" s="645">
        <v>33491</v>
      </c>
    </row>
    <row r="189" s="634" customFormat="1" ht="17" customHeight="1">
      <c r="A189" s="640">
        <v>187</v>
      </c>
      <c r="B189" t="s" s="645">
        <v>9134</v>
      </c>
      <c r="C189" t="s" s="539">
        <v>33492</v>
      </c>
      <c r="D189" t="s" s="539">
        <v>33490</v>
      </c>
      <c r="E189" t="s" s="645">
        <v>25</v>
      </c>
      <c r="F189" s="646">
        <v>67729</v>
      </c>
      <c r="G189" s="646">
        <v>1990</v>
      </c>
      <c r="H189" s="646">
        <v>800</v>
      </c>
      <c r="I189" s="647">
        <v>1</v>
      </c>
      <c r="J189" s="646">
        <v>2400</v>
      </c>
      <c r="K189" s="646">
        <v>300</v>
      </c>
      <c r="L189" s="646">
        <v>1</v>
      </c>
      <c r="M189" t="s" s="645">
        <v>33491</v>
      </c>
      <c r="N189" s="648"/>
      <c r="O189" s="649"/>
      <c r="P189" s="649"/>
      <c r="Q189" s="649"/>
      <c r="R189" s="649"/>
      <c r="S189" s="649"/>
      <c r="T189" s="649"/>
      <c r="U189" s="649"/>
      <c r="V189" s="649"/>
      <c r="W189" s="649"/>
      <c r="X189" s="649"/>
      <c r="Y189" s="649"/>
      <c r="Z189" s="649"/>
      <c r="AA189" s="649"/>
      <c r="AB189" s="649"/>
      <c r="AC189" s="649"/>
      <c r="AD189" s="649"/>
      <c r="AE189" s="649"/>
      <c r="AF189" s="649"/>
      <c r="AG189" s="649"/>
      <c r="AH189" s="649"/>
      <c r="AI189" s="649"/>
      <c r="AJ189" s="649"/>
      <c r="AK189" s="649"/>
      <c r="AL189" s="649"/>
      <c r="AM189" s="649"/>
      <c r="AN189" s="649"/>
      <c r="AO189" s="649"/>
      <c r="AP189" s="649"/>
      <c r="AQ189" s="649"/>
      <c r="AR189" s="649"/>
      <c r="AS189" s="649"/>
      <c r="AT189" s="649"/>
      <c r="AU189" s="649"/>
      <c r="AV189" s="649"/>
      <c r="AW189" s="649"/>
      <c r="AX189" s="649"/>
      <c r="AY189" s="649"/>
      <c r="AZ189" s="649"/>
      <c r="BA189" s="649"/>
      <c r="BB189" s="649"/>
      <c r="BC189" s="649"/>
      <c r="BD189" s="649"/>
      <c r="BE189" s="649"/>
      <c r="BF189" s="649"/>
      <c r="BG189" s="649"/>
      <c r="BH189" s="649"/>
      <c r="BI189" s="649"/>
      <c r="BJ189" s="649"/>
      <c r="BK189" s="649"/>
      <c r="BL189" s="649"/>
      <c r="BM189" s="649"/>
      <c r="BN189" s="649"/>
      <c r="BO189" s="649"/>
      <c r="BP189" s="649"/>
      <c r="BQ189" s="649"/>
      <c r="BR189" s="649"/>
      <c r="BS189" s="649"/>
      <c r="BT189" s="649"/>
      <c r="BU189" s="649"/>
      <c r="BV189" s="649"/>
      <c r="BW189" s="649"/>
      <c r="BX189" s="649"/>
      <c r="BY189" s="649"/>
      <c r="BZ189" s="649"/>
      <c r="CA189" s="649"/>
      <c r="CB189" s="649"/>
      <c r="CC189" s="649"/>
      <c r="CD189" s="649"/>
      <c r="CE189" s="649"/>
      <c r="CF189" s="649"/>
      <c r="CG189" s="649"/>
      <c r="CH189" s="649"/>
      <c r="CI189" s="649"/>
      <c r="CJ189" s="649"/>
      <c r="CK189" s="649"/>
      <c r="CL189" s="649"/>
      <c r="CM189" s="649"/>
      <c r="CN189" s="649"/>
      <c r="CO189" s="649"/>
      <c r="CP189" s="649"/>
      <c r="CQ189" s="649"/>
      <c r="CR189" s="649"/>
      <c r="CS189" s="649"/>
      <c r="CT189" s="649"/>
      <c r="CU189" s="649"/>
    </row>
    <row r="190" s="634" customFormat="1" ht="17" customHeight="1">
      <c r="A190" s="640">
        <v>188</v>
      </c>
      <c r="B190" t="s" s="645">
        <v>9134</v>
      </c>
      <c r="C190" t="s" s="539">
        <v>33493</v>
      </c>
      <c r="D190" t="s" s="539">
        <v>33494</v>
      </c>
      <c r="E190" t="s" s="645">
        <v>25</v>
      </c>
      <c r="F190" s="646">
        <v>65000</v>
      </c>
      <c r="G190" s="646">
        <v>2010</v>
      </c>
      <c r="H190" s="646">
        <v>2600</v>
      </c>
      <c r="I190" s="647">
        <v>1</v>
      </c>
      <c r="J190" s="646">
        <v>7800</v>
      </c>
      <c r="K190" s="646">
        <v>1300</v>
      </c>
      <c r="L190" s="646">
        <v>1</v>
      </c>
      <c r="M190" t="s" s="645">
        <v>33495</v>
      </c>
    </row>
    <row r="191" s="634" customFormat="1" ht="17" customHeight="1">
      <c r="A191" s="640">
        <v>189</v>
      </c>
      <c r="B191" t="s" s="645">
        <v>9134</v>
      </c>
      <c r="C191" t="s" s="539">
        <v>33493</v>
      </c>
      <c r="D191" t="s" s="539">
        <v>33494</v>
      </c>
      <c r="E191" t="s" s="645">
        <v>25</v>
      </c>
      <c r="F191" s="646">
        <v>65000</v>
      </c>
      <c r="G191" s="646">
        <v>2010</v>
      </c>
      <c r="H191" s="646">
        <v>2600</v>
      </c>
      <c r="I191" s="647">
        <v>1</v>
      </c>
      <c r="J191" s="646">
        <v>7800</v>
      </c>
      <c r="K191" s="646">
        <v>1300</v>
      </c>
      <c r="L191" s="646">
        <v>1</v>
      </c>
      <c r="M191" t="s" s="645">
        <v>33495</v>
      </c>
    </row>
    <row r="192" s="634" customFormat="1" ht="17" customHeight="1">
      <c r="A192" s="640">
        <v>190</v>
      </c>
      <c r="B192" t="s" s="645">
        <v>9134</v>
      </c>
      <c r="C192" t="s" s="539">
        <v>33496</v>
      </c>
      <c r="D192" t="s" s="539">
        <v>33497</v>
      </c>
      <c r="E192" t="s" s="645">
        <v>25</v>
      </c>
      <c r="F192" s="646">
        <v>70877</v>
      </c>
      <c r="G192" s="646">
        <v>1995</v>
      </c>
      <c r="H192" s="646">
        <v>800</v>
      </c>
      <c r="I192" s="647">
        <v>1</v>
      </c>
      <c r="J192" s="646">
        <v>2400</v>
      </c>
      <c r="K192" s="646">
        <v>300</v>
      </c>
      <c r="L192" s="646">
        <v>1</v>
      </c>
      <c r="M192" t="s" s="645">
        <v>33498</v>
      </c>
    </row>
    <row r="193" s="634" customFormat="1" ht="17" customHeight="1">
      <c r="A193" s="640">
        <v>191</v>
      </c>
      <c r="B193" t="s" s="645">
        <v>9134</v>
      </c>
      <c r="C193" t="s" s="539">
        <v>33496</v>
      </c>
      <c r="D193" t="s" s="539">
        <v>33497</v>
      </c>
      <c r="E193" t="s" s="645">
        <v>25</v>
      </c>
      <c r="F193" s="646">
        <v>70877</v>
      </c>
      <c r="G193" s="646">
        <v>1995</v>
      </c>
      <c r="H193" s="646">
        <v>800</v>
      </c>
      <c r="I193" s="647">
        <v>1</v>
      </c>
      <c r="J193" s="646">
        <v>2400</v>
      </c>
      <c r="K193" s="646">
        <v>300</v>
      </c>
      <c r="L193" s="646">
        <v>1</v>
      </c>
      <c r="M193" t="s" s="645">
        <v>33498</v>
      </c>
    </row>
    <row r="194" s="634" customFormat="1" ht="17" customHeight="1">
      <c r="A194" s="640">
        <v>192</v>
      </c>
      <c r="B194" t="s" s="645">
        <v>9134</v>
      </c>
      <c r="C194" t="s" s="539">
        <v>33499</v>
      </c>
      <c r="D194" t="s" s="651">
        <v>33500</v>
      </c>
      <c r="E194" t="s" s="645">
        <v>25</v>
      </c>
      <c r="F194" s="646">
        <v>57643</v>
      </c>
      <c r="G194" s="646">
        <v>1995</v>
      </c>
      <c r="H194" s="646">
        <v>800</v>
      </c>
      <c r="I194" s="647">
        <v>1</v>
      </c>
      <c r="J194" s="646">
        <v>2400</v>
      </c>
      <c r="K194" s="646">
        <v>300</v>
      </c>
      <c r="L194" s="646">
        <v>1</v>
      </c>
      <c r="M194" t="s" s="645">
        <v>33501</v>
      </c>
    </row>
    <row r="195" s="634" customFormat="1" ht="17" customHeight="1">
      <c r="A195" s="640">
        <v>193</v>
      </c>
      <c r="B195" t="s" s="645">
        <v>9134</v>
      </c>
      <c r="C195" t="s" s="539">
        <v>33499</v>
      </c>
      <c r="D195" t="s" s="651">
        <v>33500</v>
      </c>
      <c r="E195" t="s" s="645">
        <v>25</v>
      </c>
      <c r="F195" s="646">
        <v>57643</v>
      </c>
      <c r="G195" s="646">
        <v>1995</v>
      </c>
      <c r="H195" s="646">
        <v>800</v>
      </c>
      <c r="I195" s="647">
        <v>1</v>
      </c>
      <c r="J195" s="646">
        <v>2400</v>
      </c>
      <c r="K195" s="646">
        <v>300</v>
      </c>
      <c r="L195" s="646">
        <v>1</v>
      </c>
      <c r="M195" t="s" s="645">
        <v>33501</v>
      </c>
    </row>
    <row r="196" s="634" customFormat="1" ht="17" customHeight="1">
      <c r="A196" s="640">
        <v>194</v>
      </c>
      <c r="B196" t="s" s="645">
        <v>9134</v>
      </c>
      <c r="C196" t="s" s="539">
        <v>33499</v>
      </c>
      <c r="D196" t="s" s="651">
        <v>33500</v>
      </c>
      <c r="E196" t="s" s="645">
        <v>25</v>
      </c>
      <c r="F196" s="646">
        <v>57643</v>
      </c>
      <c r="G196" s="646">
        <v>1995</v>
      </c>
      <c r="H196" s="646">
        <v>800</v>
      </c>
      <c r="I196" s="647">
        <v>1</v>
      </c>
      <c r="J196" s="646">
        <v>2400</v>
      </c>
      <c r="K196" s="646">
        <v>300</v>
      </c>
      <c r="L196" s="646">
        <v>1</v>
      </c>
      <c r="M196" t="s" s="645">
        <v>33501</v>
      </c>
    </row>
    <row r="197" s="634" customFormat="1" ht="17" customHeight="1">
      <c r="A197" s="640">
        <v>195</v>
      </c>
      <c r="B197" t="s" s="645">
        <v>9134</v>
      </c>
      <c r="C197" t="s" s="539">
        <v>33502</v>
      </c>
      <c r="D197" t="s" s="651">
        <v>33503</v>
      </c>
      <c r="E197" t="s" s="645">
        <v>25</v>
      </c>
      <c r="F197" s="646">
        <v>82000</v>
      </c>
      <c r="G197" s="646">
        <v>2016</v>
      </c>
      <c r="H197" s="646">
        <v>1972</v>
      </c>
      <c r="I197" s="647">
        <v>1</v>
      </c>
      <c r="J197" s="646">
        <v>6000</v>
      </c>
      <c r="K197" s="646">
        <v>1700</v>
      </c>
      <c r="L197" s="646">
        <v>1</v>
      </c>
      <c r="M197" t="s" s="645">
        <v>33504</v>
      </c>
    </row>
    <row r="198" s="634" customFormat="1" ht="17" customHeight="1">
      <c r="A198" s="640">
        <v>196</v>
      </c>
      <c r="B198" t="s" s="645">
        <v>9134</v>
      </c>
      <c r="C198" t="s" s="539">
        <v>33502</v>
      </c>
      <c r="D198" t="s" s="651">
        <v>33503</v>
      </c>
      <c r="E198" t="s" s="645">
        <v>25</v>
      </c>
      <c r="F198" s="646">
        <v>82000</v>
      </c>
      <c r="G198" s="646">
        <v>2016</v>
      </c>
      <c r="H198" s="646">
        <v>1972</v>
      </c>
      <c r="I198" s="647">
        <v>1</v>
      </c>
      <c r="J198" s="646">
        <v>6000</v>
      </c>
      <c r="K198" s="646">
        <v>1700</v>
      </c>
      <c r="L198" s="646">
        <v>1</v>
      </c>
      <c r="M198" t="s" s="645">
        <v>33504</v>
      </c>
    </row>
    <row r="199" s="634" customFormat="1" ht="17" customHeight="1">
      <c r="A199" s="640">
        <v>197</v>
      </c>
      <c r="B199" t="s" s="645">
        <v>9134</v>
      </c>
      <c r="C199" t="s" s="539">
        <v>33502</v>
      </c>
      <c r="D199" t="s" s="651">
        <v>33503</v>
      </c>
      <c r="E199" t="s" s="645">
        <v>25</v>
      </c>
      <c r="F199" s="646">
        <v>82000</v>
      </c>
      <c r="G199" s="646">
        <v>2016</v>
      </c>
      <c r="H199" s="646">
        <v>1972</v>
      </c>
      <c r="I199" s="647">
        <v>1</v>
      </c>
      <c r="J199" s="646">
        <v>6000</v>
      </c>
      <c r="K199" s="646">
        <v>1700</v>
      </c>
      <c r="L199" s="646">
        <v>1</v>
      </c>
      <c r="M199" t="s" s="645">
        <v>33504</v>
      </c>
    </row>
    <row r="200" s="634" customFormat="1" ht="17" customHeight="1">
      <c r="A200" s="640">
        <v>198</v>
      </c>
      <c r="B200" t="s" s="645">
        <v>9134</v>
      </c>
      <c r="C200" t="s" s="539">
        <v>33502</v>
      </c>
      <c r="D200" t="s" s="651">
        <v>33503</v>
      </c>
      <c r="E200" t="s" s="645">
        <v>25</v>
      </c>
      <c r="F200" s="646">
        <v>82000</v>
      </c>
      <c r="G200" s="646">
        <v>2016</v>
      </c>
      <c r="H200" s="646">
        <v>1972</v>
      </c>
      <c r="I200" s="647">
        <v>1</v>
      </c>
      <c r="J200" s="646">
        <v>6000</v>
      </c>
      <c r="K200" s="646">
        <v>1700</v>
      </c>
      <c r="L200" s="646">
        <v>1</v>
      </c>
      <c r="M200" t="s" s="645">
        <v>33504</v>
      </c>
    </row>
    <row r="201" s="634" customFormat="1" ht="17" customHeight="1">
      <c r="A201" s="640">
        <v>199</v>
      </c>
      <c r="B201" t="s" s="645">
        <v>9134</v>
      </c>
      <c r="C201" t="s" s="539">
        <v>33505</v>
      </c>
      <c r="D201" t="s" s="651">
        <v>33506</v>
      </c>
      <c r="E201" t="s" s="645">
        <v>25</v>
      </c>
      <c r="F201" s="646">
        <v>86000</v>
      </c>
      <c r="G201" s="646">
        <v>2009</v>
      </c>
      <c r="H201" s="646">
        <v>800</v>
      </c>
      <c r="I201" s="647">
        <v>1</v>
      </c>
      <c r="J201" s="646">
        <v>2400</v>
      </c>
      <c r="K201" s="646">
        <v>500</v>
      </c>
      <c r="L201" s="646">
        <v>1</v>
      </c>
      <c r="M201" t="s" s="645">
        <v>33507</v>
      </c>
    </row>
    <row r="202" s="634" customFormat="1" ht="17" customHeight="1">
      <c r="A202" s="640">
        <v>200</v>
      </c>
      <c r="B202" t="s" s="645">
        <v>9134</v>
      </c>
      <c r="C202" t="s" s="539">
        <v>33505</v>
      </c>
      <c r="D202" t="s" s="651">
        <v>33506</v>
      </c>
      <c r="E202" t="s" s="645">
        <v>25</v>
      </c>
      <c r="F202" s="646">
        <v>86000</v>
      </c>
      <c r="G202" s="646">
        <v>2009</v>
      </c>
      <c r="H202" s="646">
        <v>800</v>
      </c>
      <c r="I202" s="647">
        <v>1</v>
      </c>
      <c r="J202" s="646">
        <v>2400</v>
      </c>
      <c r="K202" s="646">
        <v>500</v>
      </c>
      <c r="L202" s="646">
        <v>1</v>
      </c>
      <c r="M202" t="s" s="645">
        <v>33507</v>
      </c>
    </row>
    <row r="203" s="634" customFormat="1" ht="17" customHeight="1">
      <c r="A203" s="640">
        <v>201</v>
      </c>
      <c r="B203" t="s" s="645">
        <v>9134</v>
      </c>
      <c r="C203" t="s" s="539">
        <v>33508</v>
      </c>
      <c r="D203" t="s" s="651">
        <v>33509</v>
      </c>
      <c r="E203" t="s" s="645">
        <v>25</v>
      </c>
      <c r="F203" s="646">
        <v>67971</v>
      </c>
      <c r="G203" s="646">
        <v>2013</v>
      </c>
      <c r="H203" s="646">
        <v>2555</v>
      </c>
      <c r="I203" s="647">
        <v>1</v>
      </c>
      <c r="J203" s="646">
        <v>10000</v>
      </c>
      <c r="K203" s="646">
        <v>2500</v>
      </c>
      <c r="L203" s="646">
        <v>1</v>
      </c>
      <c r="M203" t="s" s="645">
        <v>33510</v>
      </c>
    </row>
    <row r="204" s="634" customFormat="1" ht="17" customHeight="1">
      <c r="A204" s="640">
        <v>202</v>
      </c>
      <c r="B204" t="s" s="645">
        <v>9134</v>
      </c>
      <c r="C204" t="s" s="539">
        <v>33508</v>
      </c>
      <c r="D204" t="s" s="651">
        <v>33509</v>
      </c>
      <c r="E204" t="s" s="645">
        <v>25</v>
      </c>
      <c r="F204" s="646">
        <v>67971</v>
      </c>
      <c r="G204" s="646">
        <v>2013</v>
      </c>
      <c r="H204" s="646">
        <v>2555</v>
      </c>
      <c r="I204" s="647">
        <v>1</v>
      </c>
      <c r="J204" s="646">
        <v>10000</v>
      </c>
      <c r="K204" s="646">
        <v>2500</v>
      </c>
      <c r="L204" s="646">
        <v>1</v>
      </c>
      <c r="M204" t="s" s="645">
        <v>33510</v>
      </c>
    </row>
    <row r="205" s="634" customFormat="1" ht="17" customHeight="1">
      <c r="A205" s="640">
        <v>203</v>
      </c>
      <c r="B205" t="s" s="645">
        <v>9134</v>
      </c>
      <c r="C205" t="s" s="539">
        <v>33508</v>
      </c>
      <c r="D205" t="s" s="651">
        <v>33511</v>
      </c>
      <c r="E205" t="s" s="645">
        <v>25</v>
      </c>
      <c r="F205" s="646">
        <v>67971</v>
      </c>
      <c r="G205" s="646">
        <v>2013</v>
      </c>
      <c r="H205" s="646">
        <v>2555</v>
      </c>
      <c r="I205" s="647">
        <v>1</v>
      </c>
      <c r="J205" s="646">
        <v>10000</v>
      </c>
      <c r="K205" s="646">
        <v>2500</v>
      </c>
      <c r="L205" s="646">
        <v>1</v>
      </c>
      <c r="M205" t="s" s="645">
        <v>33510</v>
      </c>
    </row>
    <row r="206" s="634" customFormat="1" ht="17" customHeight="1">
      <c r="A206" s="640">
        <v>204</v>
      </c>
      <c r="B206" t="s" s="645">
        <v>9134</v>
      </c>
      <c r="C206" t="s" s="539">
        <v>33508</v>
      </c>
      <c r="D206" t="s" s="651">
        <v>33511</v>
      </c>
      <c r="E206" t="s" s="645">
        <v>25</v>
      </c>
      <c r="F206" s="646">
        <v>67971</v>
      </c>
      <c r="G206" s="646">
        <v>2013</v>
      </c>
      <c r="H206" s="646">
        <v>2555</v>
      </c>
      <c r="I206" s="647">
        <v>1</v>
      </c>
      <c r="J206" s="646">
        <v>10000</v>
      </c>
      <c r="K206" s="646">
        <v>2500</v>
      </c>
      <c r="L206" s="646">
        <v>1</v>
      </c>
      <c r="M206" t="s" s="645">
        <v>33510</v>
      </c>
    </row>
    <row r="207" s="634" customFormat="1" ht="17" customHeight="1">
      <c r="A207" s="640">
        <v>205</v>
      </c>
      <c r="B207" t="s" s="645">
        <v>9134</v>
      </c>
      <c r="C207" t="s" s="539">
        <v>33512</v>
      </c>
      <c r="D207" t="s" s="651">
        <v>33513</v>
      </c>
      <c r="E207" t="s" s="645">
        <v>3144</v>
      </c>
      <c r="F207" s="646">
        <v>112280</v>
      </c>
      <c r="G207" s="646">
        <v>2017</v>
      </c>
      <c r="H207" s="646">
        <v>240</v>
      </c>
      <c r="I207" s="647">
        <v>1</v>
      </c>
      <c r="J207" s="646">
        <v>1200</v>
      </c>
      <c r="K207" s="646">
        <v>720</v>
      </c>
      <c r="L207" s="646">
        <v>1</v>
      </c>
      <c r="M207" t="s" s="645">
        <v>33514</v>
      </c>
    </row>
    <row r="208" s="634" customFormat="1" ht="17" customHeight="1">
      <c r="A208" s="640">
        <v>206</v>
      </c>
      <c r="B208" t="s" s="645">
        <v>9134</v>
      </c>
      <c r="C208" t="s" s="539">
        <v>33512</v>
      </c>
      <c r="D208" t="s" s="651">
        <v>33513</v>
      </c>
      <c r="E208" t="s" s="645">
        <v>3144</v>
      </c>
      <c r="F208" s="646">
        <v>112280</v>
      </c>
      <c r="G208" s="646">
        <v>2017</v>
      </c>
      <c r="H208" s="646">
        <v>240</v>
      </c>
      <c r="I208" s="647">
        <v>1</v>
      </c>
      <c r="J208" s="646">
        <v>1200</v>
      </c>
      <c r="K208" s="646">
        <v>720</v>
      </c>
      <c r="L208" s="646">
        <v>1</v>
      </c>
      <c r="M208" t="s" s="645">
        <v>33514</v>
      </c>
    </row>
    <row r="209" s="634" customFormat="1" ht="17" customHeight="1">
      <c r="A209" s="640">
        <v>207</v>
      </c>
      <c r="B209" t="s" s="645">
        <v>9134</v>
      </c>
      <c r="C209" t="s" s="539">
        <v>33512</v>
      </c>
      <c r="D209" t="s" s="651">
        <v>33513</v>
      </c>
      <c r="E209" t="s" s="645">
        <v>3144</v>
      </c>
      <c r="F209" s="646">
        <v>112280</v>
      </c>
      <c r="G209" s="646">
        <v>2017</v>
      </c>
      <c r="H209" s="646">
        <v>240</v>
      </c>
      <c r="I209" s="647">
        <v>1</v>
      </c>
      <c r="J209" s="646">
        <v>1200</v>
      </c>
      <c r="K209" s="646">
        <v>720</v>
      </c>
      <c r="L209" s="646">
        <v>1</v>
      </c>
      <c r="M209" t="s" s="645">
        <v>33514</v>
      </c>
    </row>
    <row r="210" s="634" customFormat="1" ht="17" customHeight="1">
      <c r="A210" s="640">
        <v>208</v>
      </c>
      <c r="B210" t="s" s="645">
        <v>9134</v>
      </c>
      <c r="C210" t="s" s="539">
        <v>33512</v>
      </c>
      <c r="D210" t="s" s="651">
        <v>33513</v>
      </c>
      <c r="E210" t="s" s="645">
        <v>3144</v>
      </c>
      <c r="F210" s="646">
        <v>112280</v>
      </c>
      <c r="G210" s="646">
        <v>2017</v>
      </c>
      <c r="H210" s="646">
        <v>240</v>
      </c>
      <c r="I210" s="647">
        <v>1</v>
      </c>
      <c r="J210" s="646">
        <v>1200</v>
      </c>
      <c r="K210" s="646">
        <v>720</v>
      </c>
      <c r="L210" s="646">
        <v>1</v>
      </c>
      <c r="M210" t="s" s="645">
        <v>33514</v>
      </c>
    </row>
    <row r="211" s="634" customFormat="1" ht="17" customHeight="1">
      <c r="A211" s="640">
        <v>209</v>
      </c>
      <c r="B211" t="s" s="645">
        <v>9134</v>
      </c>
      <c r="C211" t="s" s="539">
        <v>33515</v>
      </c>
      <c r="D211" t="s" s="651">
        <v>33516</v>
      </c>
      <c r="E211" t="s" s="645">
        <v>173</v>
      </c>
      <c r="F211" s="646">
        <v>54000</v>
      </c>
      <c r="G211" s="646">
        <v>2001</v>
      </c>
      <c r="H211" s="646">
        <v>2000</v>
      </c>
      <c r="I211" s="647">
        <v>1</v>
      </c>
      <c r="J211" s="646">
        <v>8000</v>
      </c>
      <c r="K211" s="646">
        <v>720</v>
      </c>
      <c r="L211" s="646">
        <v>1</v>
      </c>
      <c r="M211" t="s" s="645">
        <v>33517</v>
      </c>
      <c r="N211" s="648"/>
      <c r="O211" s="649"/>
      <c r="P211" s="649"/>
      <c r="Q211" s="649"/>
      <c r="R211" s="649"/>
      <c r="S211" s="649"/>
      <c r="T211" s="649"/>
      <c r="U211" s="649"/>
      <c r="V211" s="649"/>
      <c r="W211" s="649"/>
      <c r="X211" s="649"/>
      <c r="Y211" s="649"/>
      <c r="Z211" s="649"/>
      <c r="AA211" s="649"/>
      <c r="AB211" s="649"/>
      <c r="AC211" s="649"/>
      <c r="AD211" s="649"/>
      <c r="AE211" s="649"/>
      <c r="AF211" s="649"/>
      <c r="AG211" s="649"/>
      <c r="AH211" s="649"/>
      <c r="AI211" s="649"/>
      <c r="AJ211" s="649"/>
      <c r="AK211" s="649"/>
      <c r="AL211" s="649"/>
      <c r="AM211" s="649"/>
      <c r="AN211" s="649"/>
      <c r="AO211" s="649"/>
      <c r="AP211" s="649"/>
      <c r="AQ211" s="649"/>
      <c r="AR211" s="649"/>
      <c r="AS211" s="649"/>
      <c r="AT211" s="649"/>
      <c r="AU211" s="649"/>
      <c r="AV211" s="649"/>
      <c r="AW211" s="649"/>
      <c r="AX211" s="649"/>
      <c r="AY211" s="649"/>
      <c r="AZ211" s="649"/>
      <c r="BA211" s="649"/>
      <c r="BB211" s="649"/>
      <c r="BC211" s="649"/>
      <c r="BD211" s="649"/>
      <c r="BE211" s="649"/>
      <c r="BF211" s="649"/>
      <c r="BG211" s="649"/>
      <c r="BH211" s="649"/>
      <c r="BI211" s="649"/>
      <c r="BJ211" s="649"/>
      <c r="BK211" s="649"/>
      <c r="BL211" s="649"/>
      <c r="BM211" s="649"/>
      <c r="BN211" s="649"/>
      <c r="BO211" s="649"/>
      <c r="BP211" s="649"/>
      <c r="BQ211" s="649"/>
      <c r="BR211" s="649"/>
      <c r="BS211" s="649"/>
      <c r="BT211" s="649"/>
      <c r="BU211" s="649"/>
      <c r="BV211" s="649"/>
      <c r="BW211" s="649"/>
      <c r="BX211" s="649"/>
      <c r="BY211" s="649"/>
      <c r="BZ211" s="649"/>
      <c r="CA211" s="649"/>
      <c r="CB211" s="649"/>
      <c r="CC211" s="649"/>
      <c r="CD211" s="649"/>
      <c r="CE211" s="649"/>
      <c r="CF211" s="649"/>
      <c r="CG211" s="649"/>
      <c r="CH211" s="649"/>
      <c r="CI211" s="649"/>
      <c r="CJ211" s="649"/>
      <c r="CK211" s="649"/>
      <c r="CL211" s="649"/>
      <c r="CM211" s="649"/>
      <c r="CN211" s="649"/>
      <c r="CO211" s="649"/>
      <c r="CP211" s="649"/>
      <c r="CQ211" s="649"/>
      <c r="CR211" s="649"/>
      <c r="CS211" s="649"/>
      <c r="CT211" s="649"/>
      <c r="CU211" s="649"/>
    </row>
    <row r="212" s="634" customFormat="1" ht="17" customHeight="1">
      <c r="A212" s="640">
        <v>210</v>
      </c>
      <c r="B212" t="s" s="645">
        <v>9134</v>
      </c>
      <c r="C212" t="s" s="539">
        <v>33518</v>
      </c>
      <c r="D212" t="s" s="651">
        <v>33516</v>
      </c>
      <c r="E212" t="s" s="645">
        <v>173</v>
      </c>
      <c r="F212" s="646">
        <v>54000</v>
      </c>
      <c r="G212" s="646">
        <v>2001</v>
      </c>
      <c r="H212" s="646">
        <v>2000</v>
      </c>
      <c r="I212" s="647">
        <v>1</v>
      </c>
      <c r="J212" s="646">
        <v>8000</v>
      </c>
      <c r="K212" s="646">
        <v>720</v>
      </c>
      <c r="L212" s="646">
        <v>1</v>
      </c>
      <c r="M212" t="s" s="645">
        <v>33517</v>
      </c>
      <c r="N212" s="648"/>
      <c r="O212" s="649"/>
      <c r="P212" s="649"/>
      <c r="Q212" s="649"/>
      <c r="R212" s="649"/>
      <c r="S212" s="649"/>
      <c r="T212" s="649"/>
      <c r="U212" s="649"/>
      <c r="V212" s="649"/>
      <c r="W212" s="649"/>
      <c r="X212" s="649"/>
      <c r="Y212" s="649"/>
      <c r="Z212" s="649"/>
      <c r="AA212" s="649"/>
      <c r="AB212" s="649"/>
      <c r="AC212" s="649"/>
      <c r="AD212" s="649"/>
      <c r="AE212" s="649"/>
      <c r="AF212" s="649"/>
      <c r="AG212" s="649"/>
      <c r="AH212" s="649"/>
      <c r="AI212" s="649"/>
      <c r="AJ212" s="649"/>
      <c r="AK212" s="649"/>
      <c r="AL212" s="649"/>
      <c r="AM212" s="649"/>
      <c r="AN212" s="649"/>
      <c r="AO212" s="649"/>
      <c r="AP212" s="649"/>
      <c r="AQ212" s="649"/>
      <c r="AR212" s="649"/>
      <c r="AS212" s="649"/>
      <c r="AT212" s="649"/>
      <c r="AU212" s="649"/>
      <c r="AV212" s="649"/>
      <c r="AW212" s="649"/>
      <c r="AX212" s="649"/>
      <c r="AY212" s="649"/>
      <c r="AZ212" s="649"/>
      <c r="BA212" s="649"/>
      <c r="BB212" s="649"/>
      <c r="BC212" s="649"/>
      <c r="BD212" s="649"/>
      <c r="BE212" s="649"/>
      <c r="BF212" s="649"/>
      <c r="BG212" s="649"/>
      <c r="BH212" s="649"/>
      <c r="BI212" s="649"/>
      <c r="BJ212" s="649"/>
      <c r="BK212" s="649"/>
      <c r="BL212" s="649"/>
      <c r="BM212" s="649"/>
      <c r="BN212" s="649"/>
      <c r="BO212" s="649"/>
      <c r="BP212" s="649"/>
      <c r="BQ212" s="649"/>
      <c r="BR212" s="649"/>
      <c r="BS212" s="649"/>
      <c r="BT212" s="649"/>
      <c r="BU212" s="649"/>
      <c r="BV212" s="649"/>
      <c r="BW212" s="649"/>
      <c r="BX212" s="649"/>
      <c r="BY212" s="649"/>
      <c r="BZ212" s="649"/>
      <c r="CA212" s="649"/>
      <c r="CB212" s="649"/>
      <c r="CC212" s="649"/>
      <c r="CD212" s="649"/>
      <c r="CE212" s="649"/>
      <c r="CF212" s="649"/>
      <c r="CG212" s="649"/>
      <c r="CH212" s="649"/>
      <c r="CI212" s="649"/>
      <c r="CJ212" s="649"/>
      <c r="CK212" s="649"/>
      <c r="CL212" s="649"/>
      <c r="CM212" s="649"/>
      <c r="CN212" s="649"/>
      <c r="CO212" s="649"/>
      <c r="CP212" s="649"/>
      <c r="CQ212" s="649"/>
      <c r="CR212" s="649"/>
      <c r="CS212" s="649"/>
      <c r="CT212" s="649"/>
      <c r="CU212" s="649"/>
    </row>
    <row r="213" s="634" customFormat="1" ht="17" customHeight="1">
      <c r="A213" s="640">
        <v>211</v>
      </c>
      <c r="B213" t="s" s="645">
        <v>9134</v>
      </c>
      <c r="C213" t="s" s="539">
        <v>33519</v>
      </c>
      <c r="D213" t="s" s="651">
        <v>33520</v>
      </c>
      <c r="E213" t="s" s="645">
        <v>25</v>
      </c>
      <c r="F213" s="646">
        <v>75000</v>
      </c>
      <c r="G213" s="646">
        <v>2003</v>
      </c>
      <c r="H213" s="646">
        <v>450</v>
      </c>
      <c r="I213" s="647">
        <v>1</v>
      </c>
      <c r="J213" s="646">
        <v>1500</v>
      </c>
      <c r="K213" s="646">
        <v>260</v>
      </c>
      <c r="L213" s="646">
        <v>1</v>
      </c>
      <c r="M213" t="s" s="645">
        <v>33521</v>
      </c>
    </row>
    <row r="214" s="634" customFormat="1" ht="17" customHeight="1">
      <c r="A214" s="640">
        <v>212</v>
      </c>
      <c r="B214" t="s" s="645">
        <v>9134</v>
      </c>
      <c r="C214" t="s" s="539">
        <v>33519</v>
      </c>
      <c r="D214" t="s" s="651">
        <v>33520</v>
      </c>
      <c r="E214" t="s" s="645">
        <v>25</v>
      </c>
      <c r="F214" s="646">
        <v>75000</v>
      </c>
      <c r="G214" s="646">
        <v>2003</v>
      </c>
      <c r="H214" s="646">
        <v>450</v>
      </c>
      <c r="I214" s="647">
        <v>1</v>
      </c>
      <c r="J214" s="646">
        <v>1500</v>
      </c>
      <c r="K214" s="646">
        <v>260</v>
      </c>
      <c r="L214" s="646">
        <v>1</v>
      </c>
      <c r="M214" t="s" s="645">
        <v>33521</v>
      </c>
    </row>
    <row r="215" s="634" customFormat="1" ht="17" customHeight="1">
      <c r="A215" s="640">
        <v>213</v>
      </c>
      <c r="B215" t="s" s="645">
        <v>9134</v>
      </c>
      <c r="C215" t="s" s="539">
        <v>33519</v>
      </c>
      <c r="D215" t="s" s="651">
        <v>33520</v>
      </c>
      <c r="E215" t="s" s="645">
        <v>25</v>
      </c>
      <c r="F215" s="646">
        <v>75000</v>
      </c>
      <c r="G215" s="646">
        <v>2003</v>
      </c>
      <c r="H215" s="646">
        <v>450</v>
      </c>
      <c r="I215" s="647">
        <v>1</v>
      </c>
      <c r="J215" s="646">
        <v>1500</v>
      </c>
      <c r="K215" s="646">
        <v>260</v>
      </c>
      <c r="L215" s="646">
        <v>1</v>
      </c>
      <c r="M215" t="s" s="645">
        <v>33521</v>
      </c>
    </row>
    <row r="216" s="634" customFormat="1" ht="17" customHeight="1">
      <c r="A216" s="640">
        <v>214</v>
      </c>
      <c r="B216" t="s" s="645">
        <v>9134</v>
      </c>
      <c r="C216" t="s" s="539">
        <v>33519</v>
      </c>
      <c r="D216" t="s" s="651">
        <v>33520</v>
      </c>
      <c r="E216" t="s" s="645">
        <v>25</v>
      </c>
      <c r="F216" s="646">
        <v>75000</v>
      </c>
      <c r="G216" s="646">
        <v>2003</v>
      </c>
      <c r="H216" s="646">
        <v>450</v>
      </c>
      <c r="I216" s="647">
        <v>1</v>
      </c>
      <c r="J216" s="646">
        <v>1500</v>
      </c>
      <c r="K216" s="646">
        <v>260</v>
      </c>
      <c r="L216" s="646">
        <v>1</v>
      </c>
      <c r="M216" t="s" s="645">
        <v>33521</v>
      </c>
    </row>
    <row r="217" s="634" customFormat="1" ht="17" customHeight="1">
      <c r="A217" s="640">
        <v>215</v>
      </c>
      <c r="B217" t="s" s="645">
        <v>9134</v>
      </c>
      <c r="C217" t="s" s="539">
        <v>33522</v>
      </c>
      <c r="D217" t="s" s="651">
        <v>33523</v>
      </c>
      <c r="E217" t="s" s="645">
        <v>1301</v>
      </c>
      <c r="F217" s="646">
        <v>80000</v>
      </c>
      <c r="G217" s="646">
        <v>2012</v>
      </c>
      <c r="H217" s="646">
        <v>200</v>
      </c>
      <c r="I217" s="647">
        <v>1</v>
      </c>
      <c r="J217" s="646">
        <v>1000</v>
      </c>
      <c r="K217" s="646">
        <v>300</v>
      </c>
      <c r="L217" s="646">
        <v>1</v>
      </c>
      <c r="M217" t="s" s="645">
        <v>33524</v>
      </c>
    </row>
    <row r="218" s="634" customFormat="1" ht="17" customHeight="1">
      <c r="A218" s="640">
        <v>216</v>
      </c>
      <c r="B218" t="s" s="645">
        <v>9134</v>
      </c>
      <c r="C218" t="s" s="539">
        <v>33525</v>
      </c>
      <c r="D218" t="s" s="651">
        <v>33526</v>
      </c>
      <c r="E218" t="s" s="645">
        <v>25</v>
      </c>
      <c r="F218" s="646">
        <v>61766</v>
      </c>
      <c r="G218" s="646">
        <v>2001</v>
      </c>
      <c r="H218" s="646">
        <v>682</v>
      </c>
      <c r="I218" s="647">
        <v>1</v>
      </c>
      <c r="J218" s="646">
        <v>2100</v>
      </c>
      <c r="K218" s="646">
        <v>400</v>
      </c>
      <c r="L218" s="646">
        <v>1</v>
      </c>
      <c r="M218" t="s" s="645">
        <v>33527</v>
      </c>
    </row>
    <row r="219" s="634" customFormat="1" ht="17" customHeight="1">
      <c r="A219" s="640">
        <v>217</v>
      </c>
      <c r="B219" t="s" s="645">
        <v>9134</v>
      </c>
      <c r="C219" t="s" s="539">
        <v>33528</v>
      </c>
      <c r="D219" t="s" s="651">
        <v>33529</v>
      </c>
      <c r="E219" t="s" s="645">
        <v>25</v>
      </c>
      <c r="F219" s="646">
        <v>66700</v>
      </c>
      <c r="G219" s="646">
        <v>1982</v>
      </c>
      <c r="H219" s="646">
        <v>1000</v>
      </c>
      <c r="I219" s="647">
        <v>1</v>
      </c>
      <c r="J219" s="646">
        <v>3000</v>
      </c>
      <c r="K219" s="646">
        <v>500</v>
      </c>
      <c r="L219" s="646">
        <v>1</v>
      </c>
      <c r="M219" t="s" s="645">
        <v>33530</v>
      </c>
    </row>
    <row r="220" s="634" customFormat="1" ht="17" customHeight="1">
      <c r="A220" s="640">
        <v>218</v>
      </c>
      <c r="B220" t="s" s="645">
        <v>9134</v>
      </c>
      <c r="C220" t="s" s="539">
        <v>33531</v>
      </c>
      <c r="D220" t="s" s="651">
        <v>33529</v>
      </c>
      <c r="E220" t="s" s="645">
        <v>25</v>
      </c>
      <c r="F220" s="646">
        <v>66700</v>
      </c>
      <c r="G220" s="646">
        <v>1982</v>
      </c>
      <c r="H220" s="646">
        <v>1000</v>
      </c>
      <c r="I220" s="647">
        <v>1</v>
      </c>
      <c r="J220" s="646">
        <v>3000</v>
      </c>
      <c r="K220" s="646">
        <v>500</v>
      </c>
      <c r="L220" s="646">
        <v>1</v>
      </c>
      <c r="M220" t="s" s="645">
        <v>33530</v>
      </c>
    </row>
    <row r="221" s="634" customFormat="1" ht="17" customHeight="1">
      <c r="A221" s="640">
        <v>219</v>
      </c>
      <c r="B221" t="s" s="645">
        <v>9134</v>
      </c>
      <c r="C221" t="s" s="539">
        <v>33532</v>
      </c>
      <c r="D221" t="s" s="651">
        <v>33533</v>
      </c>
      <c r="E221" t="s" s="645">
        <v>25</v>
      </c>
      <c r="F221" s="646">
        <v>80000</v>
      </c>
      <c r="G221" s="646">
        <v>1989</v>
      </c>
      <c r="H221" s="646">
        <v>630</v>
      </c>
      <c r="I221" s="647">
        <v>1</v>
      </c>
      <c r="J221" s="646">
        <v>2500</v>
      </c>
      <c r="K221" s="646">
        <v>200</v>
      </c>
      <c r="L221" s="646">
        <v>1</v>
      </c>
      <c r="M221" t="s" s="645">
        <v>33534</v>
      </c>
    </row>
    <row r="222" s="634" customFormat="1" ht="17" customHeight="1">
      <c r="A222" s="640">
        <v>220</v>
      </c>
      <c r="B222" t="s" s="645">
        <v>9134</v>
      </c>
      <c r="C222" t="s" s="539">
        <v>33535</v>
      </c>
      <c r="D222" t="s" s="651">
        <v>33536</v>
      </c>
      <c r="E222" t="s" s="645">
        <v>25</v>
      </c>
      <c r="F222" s="646">
        <v>82582</v>
      </c>
      <c r="G222" s="646">
        <v>2000</v>
      </c>
      <c r="H222" s="646">
        <v>642</v>
      </c>
      <c r="I222" s="647">
        <v>1</v>
      </c>
      <c r="J222" s="646">
        <v>2568</v>
      </c>
      <c r="K222" s="646">
        <v>200</v>
      </c>
      <c r="L222" s="646">
        <v>1</v>
      </c>
      <c r="M222" t="s" s="645">
        <v>33537</v>
      </c>
    </row>
    <row r="223" s="634" customFormat="1" ht="17" customHeight="1">
      <c r="A223" s="640">
        <v>221</v>
      </c>
      <c r="B223" t="s" s="645">
        <v>9134</v>
      </c>
      <c r="C223" t="s" s="539">
        <v>33538</v>
      </c>
      <c r="D223" t="s" s="651">
        <v>33539</v>
      </c>
      <c r="E223" t="s" s="645">
        <v>25</v>
      </c>
      <c r="F223" s="646">
        <v>59127</v>
      </c>
      <c r="G223" s="646">
        <v>2002</v>
      </c>
      <c r="H223" s="646">
        <v>279</v>
      </c>
      <c r="I223" s="647">
        <v>1</v>
      </c>
      <c r="J223" s="646">
        <v>1200</v>
      </c>
      <c r="K223" s="646">
        <v>247</v>
      </c>
      <c r="L223" s="646">
        <v>1</v>
      </c>
      <c r="M223" t="s" s="645">
        <v>33540</v>
      </c>
    </row>
    <row r="224" s="634" customFormat="1" ht="17" customHeight="1">
      <c r="A224" s="640">
        <v>222</v>
      </c>
      <c r="B224" t="s" s="645">
        <v>9134</v>
      </c>
      <c r="C224" t="s" s="539">
        <v>33538</v>
      </c>
      <c r="D224" t="s" s="651">
        <v>33541</v>
      </c>
      <c r="E224" t="s" s="645">
        <v>25</v>
      </c>
      <c r="F224" s="646">
        <v>59127</v>
      </c>
      <c r="G224" s="646">
        <v>2002</v>
      </c>
      <c r="H224" s="646">
        <v>279</v>
      </c>
      <c r="I224" s="647">
        <v>1</v>
      </c>
      <c r="J224" s="646">
        <v>1200</v>
      </c>
      <c r="K224" s="646">
        <v>247</v>
      </c>
      <c r="L224" s="646">
        <v>1</v>
      </c>
      <c r="M224" t="s" s="645">
        <v>33540</v>
      </c>
    </row>
    <row r="225" s="634" customFormat="1" ht="18" customHeight="1">
      <c r="A225" s="640">
        <v>223</v>
      </c>
      <c r="B225" t="s" s="645">
        <v>9134</v>
      </c>
      <c r="C225" t="s" s="539">
        <v>33538</v>
      </c>
      <c r="D225" t="s" s="651">
        <v>33542</v>
      </c>
      <c r="E225" t="s" s="645">
        <v>25</v>
      </c>
      <c r="F225" s="646">
        <v>59127</v>
      </c>
      <c r="G225" s="646">
        <v>2002</v>
      </c>
      <c r="H225" s="646">
        <v>279</v>
      </c>
      <c r="I225" s="647">
        <v>1</v>
      </c>
      <c r="J225" s="646">
        <v>1200</v>
      </c>
      <c r="K225" s="646">
        <v>247</v>
      </c>
      <c r="L225" s="646">
        <v>1</v>
      </c>
      <c r="M225" t="s" s="645">
        <v>33540</v>
      </c>
    </row>
    <row r="226" s="634" customFormat="1" ht="17" customHeight="1">
      <c r="A226" s="640">
        <v>224</v>
      </c>
      <c r="B226" t="s" s="645">
        <v>9134</v>
      </c>
      <c r="C226" t="s" s="539">
        <v>33538</v>
      </c>
      <c r="D226" t="s" s="651">
        <v>33543</v>
      </c>
      <c r="E226" t="s" s="645">
        <v>25</v>
      </c>
      <c r="F226" s="646">
        <v>59127</v>
      </c>
      <c r="G226" s="646">
        <v>2002</v>
      </c>
      <c r="H226" s="646">
        <v>279</v>
      </c>
      <c r="I226" s="647">
        <v>1</v>
      </c>
      <c r="J226" s="646">
        <v>1200</v>
      </c>
      <c r="K226" s="646">
        <v>247</v>
      </c>
      <c r="L226" s="646">
        <v>1</v>
      </c>
      <c r="M226" t="s" s="645">
        <v>33540</v>
      </c>
    </row>
    <row r="227" s="634" customFormat="1" ht="17" customHeight="1">
      <c r="A227" s="640">
        <v>225</v>
      </c>
      <c r="B227" t="s" s="645">
        <v>9134</v>
      </c>
      <c r="C227" t="s" s="539">
        <v>33544</v>
      </c>
      <c r="D227" t="s" s="651">
        <v>33545</v>
      </c>
      <c r="E227" t="s" s="645">
        <v>25</v>
      </c>
      <c r="F227" s="646">
        <v>120000</v>
      </c>
      <c r="G227" s="646">
        <v>2010</v>
      </c>
      <c r="H227" s="646">
        <v>600</v>
      </c>
      <c r="I227" s="647">
        <v>1</v>
      </c>
      <c r="J227" s="646">
        <v>2000</v>
      </c>
      <c r="K227" t="s" s="539">
        <v>9301</v>
      </c>
      <c r="L227" s="646">
        <v>1</v>
      </c>
      <c r="M227" t="s" s="645">
        <v>33546</v>
      </c>
    </row>
    <row r="228" s="634" customFormat="1" ht="17" customHeight="1">
      <c r="A228" s="640">
        <v>226</v>
      </c>
      <c r="B228" t="s" s="645">
        <v>9134</v>
      </c>
      <c r="C228" t="s" s="539">
        <v>33544</v>
      </c>
      <c r="D228" t="s" s="651">
        <v>33545</v>
      </c>
      <c r="E228" t="s" s="645">
        <v>25</v>
      </c>
      <c r="F228" s="646">
        <v>120000</v>
      </c>
      <c r="G228" s="646">
        <v>2010</v>
      </c>
      <c r="H228" s="646">
        <v>600</v>
      </c>
      <c r="I228" s="647">
        <v>1</v>
      </c>
      <c r="J228" s="646">
        <v>2000</v>
      </c>
      <c r="K228" t="s" s="539">
        <v>9301</v>
      </c>
      <c r="L228" s="646">
        <v>1</v>
      </c>
      <c r="M228" t="s" s="645">
        <v>33546</v>
      </c>
    </row>
    <row r="229" s="634" customFormat="1" ht="17" customHeight="1">
      <c r="A229" s="640">
        <v>227</v>
      </c>
      <c r="B229" t="s" s="645">
        <v>9134</v>
      </c>
      <c r="C229" t="s" s="539">
        <v>33544</v>
      </c>
      <c r="D229" t="s" s="651">
        <v>33545</v>
      </c>
      <c r="E229" t="s" s="645">
        <v>25</v>
      </c>
      <c r="F229" s="646">
        <v>120000</v>
      </c>
      <c r="G229" s="646">
        <v>2010</v>
      </c>
      <c r="H229" s="646">
        <v>600</v>
      </c>
      <c r="I229" s="647">
        <v>1</v>
      </c>
      <c r="J229" s="646">
        <v>2000</v>
      </c>
      <c r="K229" t="s" s="539">
        <v>9301</v>
      </c>
      <c r="L229" s="646">
        <v>1</v>
      </c>
      <c r="M229" t="s" s="645">
        <v>33546</v>
      </c>
    </row>
    <row r="230" s="634" customFormat="1" ht="17" customHeight="1">
      <c r="A230" s="640">
        <v>228</v>
      </c>
      <c r="B230" t="s" s="645">
        <v>9134</v>
      </c>
      <c r="C230" t="s" s="539">
        <v>33544</v>
      </c>
      <c r="D230" t="s" s="651">
        <v>33545</v>
      </c>
      <c r="E230" t="s" s="645">
        <v>25</v>
      </c>
      <c r="F230" s="646">
        <v>120000</v>
      </c>
      <c r="G230" s="646">
        <v>2010</v>
      </c>
      <c r="H230" s="646">
        <v>600</v>
      </c>
      <c r="I230" s="647">
        <v>1</v>
      </c>
      <c r="J230" s="646">
        <v>2000</v>
      </c>
      <c r="K230" t="s" s="539">
        <v>9301</v>
      </c>
      <c r="L230" s="646">
        <v>1</v>
      </c>
      <c r="M230" t="s" s="645">
        <v>33546</v>
      </c>
    </row>
    <row r="231" s="634" customFormat="1" ht="17" customHeight="1">
      <c r="A231" s="640">
        <v>229</v>
      </c>
      <c r="B231" t="s" s="645">
        <v>9134</v>
      </c>
      <c r="C231" t="s" s="539">
        <v>33544</v>
      </c>
      <c r="D231" t="s" s="651">
        <v>33545</v>
      </c>
      <c r="E231" t="s" s="645">
        <v>25</v>
      </c>
      <c r="F231" s="646">
        <v>120000</v>
      </c>
      <c r="G231" s="646">
        <v>2010</v>
      </c>
      <c r="H231" s="646">
        <v>600</v>
      </c>
      <c r="I231" s="647">
        <v>1</v>
      </c>
      <c r="J231" s="646">
        <v>2000</v>
      </c>
      <c r="K231" t="s" s="539">
        <v>9301</v>
      </c>
      <c r="L231" s="646">
        <v>1</v>
      </c>
      <c r="M231" t="s" s="645">
        <v>33546</v>
      </c>
    </row>
    <row r="232" s="634" customFormat="1" ht="17" customHeight="1">
      <c r="A232" s="640">
        <v>230</v>
      </c>
      <c r="B232" t="s" s="645">
        <v>9134</v>
      </c>
      <c r="C232" t="s" s="539">
        <v>33544</v>
      </c>
      <c r="D232" t="s" s="651">
        <v>33545</v>
      </c>
      <c r="E232" t="s" s="645">
        <v>25</v>
      </c>
      <c r="F232" s="646">
        <v>120000</v>
      </c>
      <c r="G232" s="646">
        <v>2010</v>
      </c>
      <c r="H232" s="646">
        <v>600</v>
      </c>
      <c r="I232" s="647">
        <v>1</v>
      </c>
      <c r="J232" s="646">
        <v>2000</v>
      </c>
      <c r="K232" t="s" s="539">
        <v>9301</v>
      </c>
      <c r="L232" s="646">
        <v>1</v>
      </c>
      <c r="M232" t="s" s="645">
        <v>33546</v>
      </c>
    </row>
    <row r="233" s="634" customFormat="1" ht="17" customHeight="1">
      <c r="A233" s="640">
        <v>231</v>
      </c>
      <c r="B233" t="s" s="645">
        <v>9134</v>
      </c>
      <c r="C233" t="s" s="539">
        <v>33547</v>
      </c>
      <c r="D233" t="s" s="651">
        <v>33548</v>
      </c>
      <c r="E233" t="s" s="645">
        <v>25</v>
      </c>
      <c r="F233" s="646">
        <v>55422</v>
      </c>
      <c r="G233" s="646">
        <v>2013</v>
      </c>
      <c r="H233" s="646">
        <v>672</v>
      </c>
      <c r="I233" s="647">
        <v>1</v>
      </c>
      <c r="J233" s="646">
        <v>2500</v>
      </c>
      <c r="K233" s="642">
        <v>300</v>
      </c>
      <c r="L233" s="646">
        <v>1</v>
      </c>
      <c r="M233" t="s" s="645">
        <v>33549</v>
      </c>
    </row>
    <row r="234" s="634" customFormat="1" ht="17" customHeight="1">
      <c r="A234" s="640">
        <v>232</v>
      </c>
      <c r="B234" t="s" s="645">
        <v>9134</v>
      </c>
      <c r="C234" t="s" s="539">
        <v>33547</v>
      </c>
      <c r="D234" t="s" s="651">
        <v>33548</v>
      </c>
      <c r="E234" t="s" s="645">
        <v>25</v>
      </c>
      <c r="F234" s="646">
        <v>55422</v>
      </c>
      <c r="G234" s="646">
        <v>2013</v>
      </c>
      <c r="H234" s="646">
        <v>672</v>
      </c>
      <c r="I234" s="647">
        <v>1</v>
      </c>
      <c r="J234" s="646">
        <v>2500</v>
      </c>
      <c r="K234" s="642">
        <v>300</v>
      </c>
      <c r="L234" s="646">
        <v>1</v>
      </c>
      <c r="M234" t="s" s="645">
        <v>33549</v>
      </c>
    </row>
    <row r="235" s="634" customFormat="1" ht="17" customHeight="1">
      <c r="A235" s="640">
        <v>233</v>
      </c>
      <c r="B235" t="s" s="645">
        <v>9134</v>
      </c>
      <c r="C235" t="s" s="539">
        <v>33550</v>
      </c>
      <c r="D235" t="s" s="651">
        <v>33551</v>
      </c>
      <c r="E235" t="s" s="645">
        <v>173</v>
      </c>
      <c r="F235" s="646">
        <v>60000</v>
      </c>
      <c r="G235" s="646">
        <v>2010</v>
      </c>
      <c r="H235" s="646">
        <v>2000</v>
      </c>
      <c r="I235" s="647">
        <v>1</v>
      </c>
      <c r="J235" s="646">
        <v>6000</v>
      </c>
      <c r="K235" s="642">
        <v>500</v>
      </c>
      <c r="L235" s="646">
        <v>1</v>
      </c>
      <c r="M235" t="s" s="645">
        <v>33552</v>
      </c>
    </row>
    <row r="236" s="634" customFormat="1" ht="17" customHeight="1">
      <c r="A236" s="640">
        <v>234</v>
      </c>
      <c r="B236" t="s" s="645">
        <v>9134</v>
      </c>
      <c r="C236" t="s" s="539">
        <v>33550</v>
      </c>
      <c r="D236" t="s" s="651">
        <v>33551</v>
      </c>
      <c r="E236" t="s" s="645">
        <v>173</v>
      </c>
      <c r="F236" s="646">
        <v>60000</v>
      </c>
      <c r="G236" s="646">
        <v>2010</v>
      </c>
      <c r="H236" s="646">
        <v>2000</v>
      </c>
      <c r="I236" s="647">
        <v>1</v>
      </c>
      <c r="J236" s="646">
        <v>6000</v>
      </c>
      <c r="K236" s="642">
        <v>500</v>
      </c>
      <c r="L236" s="646">
        <v>1</v>
      </c>
      <c r="M236" t="s" s="645">
        <v>33553</v>
      </c>
    </row>
    <row r="237" s="634" customFormat="1" ht="17" customHeight="1">
      <c r="A237" s="640">
        <v>235</v>
      </c>
      <c r="B237" t="s" s="645">
        <v>9134</v>
      </c>
      <c r="C237" t="s" s="539">
        <v>33550</v>
      </c>
      <c r="D237" t="s" s="651">
        <v>33551</v>
      </c>
      <c r="E237" t="s" s="645">
        <v>173</v>
      </c>
      <c r="F237" s="646">
        <v>60000</v>
      </c>
      <c r="G237" s="646">
        <v>2010</v>
      </c>
      <c r="H237" s="646">
        <v>2000</v>
      </c>
      <c r="I237" s="647">
        <v>1</v>
      </c>
      <c r="J237" s="646">
        <v>6000</v>
      </c>
      <c r="K237" s="642">
        <v>500</v>
      </c>
      <c r="L237" s="646">
        <v>1</v>
      </c>
      <c r="M237" t="s" s="645">
        <v>33554</v>
      </c>
    </row>
    <row r="238" s="634" customFormat="1" ht="17" customHeight="1">
      <c r="A238" s="640">
        <v>236</v>
      </c>
      <c r="B238" t="s" s="645">
        <v>9134</v>
      </c>
      <c r="C238" t="s" s="539">
        <v>33550</v>
      </c>
      <c r="D238" t="s" s="651">
        <v>33551</v>
      </c>
      <c r="E238" t="s" s="645">
        <v>173</v>
      </c>
      <c r="F238" s="646">
        <v>60000</v>
      </c>
      <c r="G238" s="646">
        <v>2010</v>
      </c>
      <c r="H238" s="646">
        <v>2000</v>
      </c>
      <c r="I238" s="647">
        <v>1</v>
      </c>
      <c r="J238" s="646">
        <v>6000</v>
      </c>
      <c r="K238" s="642">
        <v>500</v>
      </c>
      <c r="L238" s="646">
        <v>1</v>
      </c>
      <c r="M238" t="s" s="645">
        <v>33555</v>
      </c>
    </row>
    <row r="239" s="634" customFormat="1" ht="17" customHeight="1">
      <c r="A239" s="640">
        <v>237</v>
      </c>
      <c r="B239" t="s" s="645">
        <v>9134</v>
      </c>
      <c r="C239" t="s" s="539">
        <v>33550</v>
      </c>
      <c r="D239" t="s" s="651">
        <v>33551</v>
      </c>
      <c r="E239" t="s" s="645">
        <v>173</v>
      </c>
      <c r="F239" s="646">
        <v>60000</v>
      </c>
      <c r="G239" s="646">
        <v>2010</v>
      </c>
      <c r="H239" s="646">
        <v>2000</v>
      </c>
      <c r="I239" s="647">
        <v>1</v>
      </c>
      <c r="J239" s="646">
        <v>6000</v>
      </c>
      <c r="K239" s="642">
        <v>500</v>
      </c>
      <c r="L239" s="646">
        <v>1</v>
      </c>
      <c r="M239" t="s" s="645">
        <v>33556</v>
      </c>
    </row>
    <row r="240" s="634" customFormat="1" ht="17" customHeight="1">
      <c r="A240" s="640">
        <v>238</v>
      </c>
      <c r="B240" t="s" s="645">
        <v>9134</v>
      </c>
      <c r="C240" t="s" s="539">
        <v>33550</v>
      </c>
      <c r="D240" t="s" s="651">
        <v>33551</v>
      </c>
      <c r="E240" t="s" s="645">
        <v>173</v>
      </c>
      <c r="F240" s="646">
        <v>60000</v>
      </c>
      <c r="G240" s="646">
        <v>2010</v>
      </c>
      <c r="H240" s="646">
        <v>2000</v>
      </c>
      <c r="I240" s="647">
        <v>1</v>
      </c>
      <c r="J240" s="646">
        <v>6000</v>
      </c>
      <c r="K240" s="642">
        <v>500</v>
      </c>
      <c r="L240" s="646">
        <v>1</v>
      </c>
      <c r="M240" t="s" s="645">
        <v>33557</v>
      </c>
    </row>
    <row r="241" s="634" customFormat="1" ht="17" customHeight="1">
      <c r="A241" s="640">
        <v>239</v>
      </c>
      <c r="B241" t="s" s="645">
        <v>9134</v>
      </c>
      <c r="C241" t="s" s="539">
        <v>33558</v>
      </c>
      <c r="D241" t="s" s="651">
        <v>33559</v>
      </c>
      <c r="E241" t="s" s="645">
        <v>2671</v>
      </c>
      <c r="F241" t="s" s="539">
        <v>9301</v>
      </c>
      <c r="G241" t="s" s="539">
        <v>9301</v>
      </c>
      <c r="H241" t="s" s="539">
        <v>9301</v>
      </c>
      <c r="I241" t="s" s="539">
        <v>9301</v>
      </c>
      <c r="J241" t="s" s="539">
        <v>9301</v>
      </c>
      <c r="K241" t="s" s="539">
        <v>9301</v>
      </c>
      <c r="L241" s="642">
        <v>1</v>
      </c>
      <c r="M241" t="s" s="645">
        <v>33560</v>
      </c>
    </row>
    <row r="242" s="634" customFormat="1" ht="17" customHeight="1">
      <c r="A242" s="640">
        <v>240</v>
      </c>
      <c r="B242" t="s" s="645">
        <v>9134</v>
      </c>
      <c r="C242" t="s" s="539">
        <v>33558</v>
      </c>
      <c r="D242" t="s" s="651">
        <v>33559</v>
      </c>
      <c r="E242" t="s" s="645">
        <v>2671</v>
      </c>
      <c r="F242" t="s" s="539">
        <v>9301</v>
      </c>
      <c r="G242" t="s" s="539">
        <v>9301</v>
      </c>
      <c r="H242" t="s" s="539">
        <v>9301</v>
      </c>
      <c r="I242" t="s" s="539">
        <v>9301</v>
      </c>
      <c r="J242" t="s" s="539">
        <v>9301</v>
      </c>
      <c r="K242" t="s" s="539">
        <v>9301</v>
      </c>
      <c r="L242" s="642">
        <v>1</v>
      </c>
      <c r="M242" t="s" s="645">
        <v>33560</v>
      </c>
    </row>
    <row r="243" s="634" customFormat="1" ht="17" customHeight="1">
      <c r="A243" s="640">
        <v>241</v>
      </c>
      <c r="B243" t="s" s="645">
        <v>9134</v>
      </c>
      <c r="C243" t="s" s="539">
        <v>33558</v>
      </c>
      <c r="D243" t="s" s="651">
        <v>33559</v>
      </c>
      <c r="E243" t="s" s="645">
        <v>2671</v>
      </c>
      <c r="F243" t="s" s="539">
        <v>9301</v>
      </c>
      <c r="G243" t="s" s="539">
        <v>9301</v>
      </c>
      <c r="H243" t="s" s="539">
        <v>9301</v>
      </c>
      <c r="I243" t="s" s="539">
        <v>9301</v>
      </c>
      <c r="J243" t="s" s="539">
        <v>9301</v>
      </c>
      <c r="K243" t="s" s="539">
        <v>9301</v>
      </c>
      <c r="L243" s="642">
        <v>1</v>
      </c>
      <c r="M243" t="s" s="645">
        <v>33560</v>
      </c>
    </row>
    <row r="244" s="634" customFormat="1" ht="17" customHeight="1">
      <c r="A244" s="640">
        <v>242</v>
      </c>
      <c r="B244" t="s" s="645">
        <v>9134</v>
      </c>
      <c r="C244" t="s" s="539">
        <v>33558</v>
      </c>
      <c r="D244" t="s" s="651">
        <v>33559</v>
      </c>
      <c r="E244" t="s" s="645">
        <v>2671</v>
      </c>
      <c r="F244" t="s" s="539">
        <v>9301</v>
      </c>
      <c r="G244" t="s" s="539">
        <v>9301</v>
      </c>
      <c r="H244" t="s" s="539">
        <v>9301</v>
      </c>
      <c r="I244" t="s" s="539">
        <v>9301</v>
      </c>
      <c r="J244" t="s" s="539">
        <v>9301</v>
      </c>
      <c r="K244" t="s" s="539">
        <v>9301</v>
      </c>
      <c r="L244" s="642">
        <v>1</v>
      </c>
      <c r="M244" t="s" s="645">
        <v>33560</v>
      </c>
    </row>
    <row r="245" s="634" customFormat="1" ht="17" customHeight="1">
      <c r="A245" s="640">
        <v>243</v>
      </c>
      <c r="B245" t="s" s="645">
        <v>9134</v>
      </c>
      <c r="C245" t="s" s="539">
        <v>33561</v>
      </c>
      <c r="D245" t="s" s="651">
        <v>33562</v>
      </c>
      <c r="E245" t="s" s="645">
        <v>25</v>
      </c>
      <c r="F245" s="642">
        <v>55605</v>
      </c>
      <c r="G245" s="642">
        <v>2000</v>
      </c>
      <c r="H245" s="642">
        <v>762</v>
      </c>
      <c r="I245" s="643">
        <v>1</v>
      </c>
      <c r="J245" s="642">
        <v>2400</v>
      </c>
      <c r="K245" s="642">
        <v>400</v>
      </c>
      <c r="L245" s="642">
        <v>1</v>
      </c>
      <c r="M245" t="s" s="645">
        <v>33563</v>
      </c>
    </row>
    <row r="246" s="634" customFormat="1" ht="17" customHeight="1">
      <c r="A246" s="640">
        <v>244</v>
      </c>
      <c r="B246" t="s" s="645">
        <v>9134</v>
      </c>
      <c r="C246" t="s" s="539">
        <v>33561</v>
      </c>
      <c r="D246" t="s" s="651">
        <v>33562</v>
      </c>
      <c r="E246" t="s" s="645">
        <v>25</v>
      </c>
      <c r="F246" s="642">
        <v>55605</v>
      </c>
      <c r="G246" s="642">
        <v>2000</v>
      </c>
      <c r="H246" s="642">
        <v>762</v>
      </c>
      <c r="I246" s="643">
        <v>1</v>
      </c>
      <c r="J246" s="642">
        <v>2400</v>
      </c>
      <c r="K246" s="642">
        <v>400</v>
      </c>
      <c r="L246" s="642">
        <v>1</v>
      </c>
      <c r="M246" t="s" s="645">
        <v>33563</v>
      </c>
    </row>
    <row r="247" s="634" customFormat="1" ht="17" customHeight="1">
      <c r="A247" s="640">
        <v>245</v>
      </c>
      <c r="B247" t="s" s="645">
        <v>9134</v>
      </c>
      <c r="C247" t="s" s="539">
        <v>33564</v>
      </c>
      <c r="D247" t="s" s="651">
        <v>33565</v>
      </c>
      <c r="E247" t="s" s="645">
        <v>25</v>
      </c>
      <c r="F247" s="642">
        <v>87000</v>
      </c>
      <c r="G247" s="642">
        <v>2003</v>
      </c>
      <c r="H247" s="642">
        <v>400</v>
      </c>
      <c r="I247" s="643">
        <v>1</v>
      </c>
      <c r="J247" s="642">
        <v>1200</v>
      </c>
      <c r="K247" s="642">
        <v>320</v>
      </c>
      <c r="L247" s="642">
        <v>1</v>
      </c>
      <c r="M247" t="s" s="645">
        <v>33566</v>
      </c>
    </row>
    <row r="248" s="634" customFormat="1" ht="17" customHeight="1">
      <c r="A248" s="640">
        <v>246</v>
      </c>
      <c r="B248" t="s" s="645">
        <v>9134</v>
      </c>
      <c r="C248" t="s" s="539">
        <v>33564</v>
      </c>
      <c r="D248" t="s" s="651">
        <v>33565</v>
      </c>
      <c r="E248" t="s" s="645">
        <v>25</v>
      </c>
      <c r="F248" s="642">
        <v>87000</v>
      </c>
      <c r="G248" s="642">
        <v>2003</v>
      </c>
      <c r="H248" s="642">
        <v>400</v>
      </c>
      <c r="I248" s="643">
        <v>1</v>
      </c>
      <c r="J248" s="642">
        <v>1200</v>
      </c>
      <c r="K248" s="642">
        <v>320</v>
      </c>
      <c r="L248" s="642">
        <v>1</v>
      </c>
      <c r="M248" t="s" s="645">
        <v>33566</v>
      </c>
    </row>
    <row r="249" s="634" customFormat="1" ht="17" customHeight="1">
      <c r="A249" s="640">
        <v>247</v>
      </c>
      <c r="B249" t="s" s="645">
        <v>9134</v>
      </c>
      <c r="C249" t="s" s="539">
        <v>33567</v>
      </c>
      <c r="D249" t="s" s="651">
        <v>33568</v>
      </c>
      <c r="E249" t="s" s="645">
        <v>25</v>
      </c>
      <c r="F249" t="s" s="539">
        <v>9301</v>
      </c>
      <c r="G249" t="s" s="539">
        <v>9301</v>
      </c>
      <c r="H249" t="s" s="539">
        <v>9301</v>
      </c>
      <c r="I249" t="s" s="539">
        <v>9301</v>
      </c>
      <c r="J249" t="s" s="539">
        <v>9301</v>
      </c>
      <c r="K249" t="s" s="539">
        <v>9301</v>
      </c>
      <c r="L249" s="642">
        <v>1</v>
      </c>
      <c r="M249" t="s" s="645">
        <v>33566</v>
      </c>
    </row>
    <row r="250" s="634" customFormat="1" ht="17" customHeight="1">
      <c r="A250" s="640">
        <v>248</v>
      </c>
      <c r="B250" t="s" s="539">
        <v>33569</v>
      </c>
      <c r="C250" t="s" s="539">
        <v>33570</v>
      </c>
      <c r="D250" t="s" s="539">
        <v>33571</v>
      </c>
      <c r="E250" t="s" s="539">
        <v>173</v>
      </c>
      <c r="F250" s="642">
        <v>44608</v>
      </c>
      <c r="G250" t="s" s="539">
        <v>22016</v>
      </c>
      <c r="H250" s="642">
        <v>360</v>
      </c>
      <c r="I250" s="643">
        <v>1</v>
      </c>
      <c r="J250" s="642">
        <v>1800</v>
      </c>
      <c r="K250" s="642">
        <v>200</v>
      </c>
      <c r="L250" s="642">
        <v>1</v>
      </c>
      <c r="M250" t="s" s="539">
        <v>33572</v>
      </c>
    </row>
    <row r="251" s="634" customFormat="1" ht="17" customHeight="1">
      <c r="A251" s="640">
        <v>249</v>
      </c>
      <c r="B251" t="s" s="539">
        <v>33569</v>
      </c>
      <c r="C251" t="s" s="539">
        <v>33570</v>
      </c>
      <c r="D251" t="s" s="539">
        <v>33571</v>
      </c>
      <c r="E251" t="s" s="539">
        <v>173</v>
      </c>
      <c r="F251" s="642">
        <v>44608</v>
      </c>
      <c r="G251" t="s" s="539">
        <v>22016</v>
      </c>
      <c r="H251" s="642">
        <v>360</v>
      </c>
      <c r="I251" s="643">
        <v>1</v>
      </c>
      <c r="J251" s="642">
        <v>1800</v>
      </c>
      <c r="K251" s="642">
        <v>200</v>
      </c>
      <c r="L251" s="642">
        <v>1</v>
      </c>
      <c r="M251" t="s" s="539">
        <v>33572</v>
      </c>
    </row>
    <row r="252" s="634" customFormat="1" ht="17" customHeight="1">
      <c r="A252" s="640">
        <v>250</v>
      </c>
      <c r="B252" t="s" s="539">
        <v>33569</v>
      </c>
      <c r="C252" t="s" s="539">
        <v>33573</v>
      </c>
      <c r="D252" t="s" s="539">
        <v>33574</v>
      </c>
      <c r="E252" t="s" s="539">
        <v>25</v>
      </c>
      <c r="F252" s="642">
        <v>31827</v>
      </c>
      <c r="G252" t="s" s="539">
        <v>22038</v>
      </c>
      <c r="H252" s="642">
        <v>500</v>
      </c>
      <c r="I252" s="643">
        <v>1</v>
      </c>
      <c r="J252" s="642">
        <v>2000</v>
      </c>
      <c r="K252" s="642">
        <v>200</v>
      </c>
      <c r="L252" s="642">
        <v>1</v>
      </c>
      <c r="M252" t="s" s="539">
        <v>33575</v>
      </c>
    </row>
    <row r="253" s="634" customFormat="1" ht="17" customHeight="1">
      <c r="A253" s="640">
        <v>251</v>
      </c>
      <c r="B253" t="s" s="539">
        <v>33569</v>
      </c>
      <c r="C253" t="s" s="539">
        <v>33576</v>
      </c>
      <c r="D253" t="s" s="539">
        <v>33577</v>
      </c>
      <c r="E253" t="s" s="539">
        <v>173</v>
      </c>
      <c r="F253" s="642">
        <v>37814</v>
      </c>
      <c r="G253" t="s" s="539">
        <v>22300</v>
      </c>
      <c r="H253" t="s" s="539">
        <v>33578</v>
      </c>
      <c r="I253" s="643">
        <v>1</v>
      </c>
      <c r="J253" s="642">
        <v>6000</v>
      </c>
      <c r="K253" s="642">
        <v>986</v>
      </c>
      <c r="L253" s="642">
        <v>1</v>
      </c>
      <c r="M253" t="s" s="539">
        <v>33579</v>
      </c>
    </row>
    <row r="254" s="634" customFormat="1" ht="17" customHeight="1">
      <c r="A254" s="640">
        <v>252</v>
      </c>
      <c r="B254" t="s" s="539">
        <v>33569</v>
      </c>
      <c r="C254" t="s" s="539">
        <v>33580</v>
      </c>
      <c r="D254" t="s" s="539">
        <v>33581</v>
      </c>
      <c r="E254" t="s" s="539">
        <v>173</v>
      </c>
      <c r="F254" s="642">
        <v>37814</v>
      </c>
      <c r="G254" t="s" s="539">
        <v>22300</v>
      </c>
      <c r="H254" t="s" s="539">
        <v>33582</v>
      </c>
      <c r="I254" s="643">
        <v>1</v>
      </c>
      <c r="J254" s="642">
        <v>10000</v>
      </c>
      <c r="K254" s="642">
        <v>480</v>
      </c>
      <c r="L254" s="642">
        <v>1</v>
      </c>
      <c r="M254" t="s" s="539">
        <v>33579</v>
      </c>
    </row>
    <row r="255" s="634" customFormat="1" ht="17" customHeight="1">
      <c r="A255" s="640">
        <v>253</v>
      </c>
      <c r="B255" t="s" s="539">
        <v>33569</v>
      </c>
      <c r="C255" t="s" s="539">
        <v>33576</v>
      </c>
      <c r="D255" t="s" s="539">
        <v>33583</v>
      </c>
      <c r="E255" t="s" s="539">
        <v>173</v>
      </c>
      <c r="F255" s="642">
        <v>58629</v>
      </c>
      <c r="G255" t="s" s="539">
        <v>22300</v>
      </c>
      <c r="H255" t="s" s="539">
        <v>33270</v>
      </c>
      <c r="I255" s="643">
        <v>1</v>
      </c>
      <c r="J255" s="642">
        <v>6000</v>
      </c>
      <c r="K255" s="642">
        <v>1000</v>
      </c>
      <c r="L255" s="642">
        <v>1</v>
      </c>
      <c r="M255" t="s" s="539">
        <v>33579</v>
      </c>
    </row>
    <row r="256" s="634" customFormat="1" ht="17" customHeight="1">
      <c r="A256" s="640">
        <v>254</v>
      </c>
      <c r="B256" t="s" s="539">
        <v>33569</v>
      </c>
      <c r="C256" t="s" s="539">
        <v>33580</v>
      </c>
      <c r="D256" t="s" s="539">
        <v>33584</v>
      </c>
      <c r="E256" t="s" s="539">
        <v>173</v>
      </c>
      <c r="F256" s="642">
        <v>58629</v>
      </c>
      <c r="G256" t="s" s="539">
        <v>22300</v>
      </c>
      <c r="H256" t="s" s="539">
        <v>33585</v>
      </c>
      <c r="I256" s="643">
        <v>1</v>
      </c>
      <c r="J256" s="642">
        <v>12000</v>
      </c>
      <c r="K256" s="642">
        <v>1987</v>
      </c>
      <c r="L256" s="642">
        <v>1</v>
      </c>
      <c r="M256" t="s" s="539">
        <v>33579</v>
      </c>
    </row>
    <row r="257" s="634" customFormat="1" ht="17" customHeight="1">
      <c r="A257" s="640">
        <v>255</v>
      </c>
      <c r="B257" t="s" s="539">
        <v>33569</v>
      </c>
      <c r="C257" t="s" s="539">
        <v>33580</v>
      </c>
      <c r="D257" t="s" s="539">
        <v>33586</v>
      </c>
      <c r="E257" t="s" s="539">
        <v>173</v>
      </c>
      <c r="F257" s="642">
        <v>58629</v>
      </c>
      <c r="G257" t="s" s="539">
        <v>22300</v>
      </c>
      <c r="H257" t="s" s="539">
        <v>33585</v>
      </c>
      <c r="I257" s="643">
        <v>1</v>
      </c>
      <c r="J257" s="642">
        <v>12000</v>
      </c>
      <c r="K257" s="642">
        <v>1987</v>
      </c>
      <c r="L257" s="642">
        <v>1</v>
      </c>
      <c r="M257" t="s" s="539">
        <v>33579</v>
      </c>
    </row>
    <row r="258" s="634" customFormat="1" ht="17" customHeight="1">
      <c r="A258" s="640">
        <v>256</v>
      </c>
      <c r="B258" t="s" s="539">
        <v>33569</v>
      </c>
      <c r="C258" t="s" s="539">
        <v>33587</v>
      </c>
      <c r="D258" t="s" s="539">
        <v>33588</v>
      </c>
      <c r="E258" t="s" s="539">
        <v>25</v>
      </c>
      <c r="F258" s="642">
        <v>38303</v>
      </c>
      <c r="G258" t="s" s="539">
        <v>22285</v>
      </c>
      <c r="H258" s="642">
        <v>1947</v>
      </c>
      <c r="I258" s="643">
        <v>1</v>
      </c>
      <c r="J258" s="642">
        <v>6000</v>
      </c>
      <c r="K258" s="642">
        <v>790</v>
      </c>
      <c r="L258" s="642">
        <v>1</v>
      </c>
      <c r="M258" t="s" s="539">
        <v>33589</v>
      </c>
    </row>
    <row r="259" s="634" customFormat="1" ht="17" customHeight="1">
      <c r="A259" s="640">
        <v>257</v>
      </c>
      <c r="B259" t="s" s="539">
        <v>33569</v>
      </c>
      <c r="C259" t="s" s="539">
        <v>33587</v>
      </c>
      <c r="D259" t="s" s="539">
        <v>33588</v>
      </c>
      <c r="E259" t="s" s="539">
        <v>25</v>
      </c>
      <c r="F259" s="642">
        <v>38303</v>
      </c>
      <c r="G259" t="s" s="539">
        <v>22285</v>
      </c>
      <c r="H259" s="642">
        <v>1947</v>
      </c>
      <c r="I259" s="643">
        <v>1</v>
      </c>
      <c r="J259" s="642">
        <v>6000</v>
      </c>
      <c r="K259" s="642">
        <v>790</v>
      </c>
      <c r="L259" s="642">
        <v>1</v>
      </c>
      <c r="M259" t="s" s="539">
        <v>33590</v>
      </c>
    </row>
    <row r="260" s="634" customFormat="1" ht="17" customHeight="1">
      <c r="A260" s="640">
        <v>258</v>
      </c>
      <c r="B260" t="s" s="539">
        <v>33569</v>
      </c>
      <c r="C260" t="s" s="539">
        <v>33587</v>
      </c>
      <c r="D260" t="s" s="539">
        <v>33588</v>
      </c>
      <c r="E260" t="s" s="539">
        <v>25</v>
      </c>
      <c r="F260" s="642">
        <v>38303</v>
      </c>
      <c r="G260" t="s" s="539">
        <v>22285</v>
      </c>
      <c r="H260" s="642">
        <v>1947</v>
      </c>
      <c r="I260" s="643">
        <v>1</v>
      </c>
      <c r="J260" s="642">
        <v>6000</v>
      </c>
      <c r="K260" s="642">
        <v>790</v>
      </c>
      <c r="L260" s="642">
        <v>1</v>
      </c>
      <c r="M260" t="s" s="539">
        <v>33590</v>
      </c>
    </row>
    <row r="261" s="634" customFormat="1" ht="17" customHeight="1">
      <c r="A261" s="640">
        <v>259</v>
      </c>
      <c r="B261" t="s" s="539">
        <v>33569</v>
      </c>
      <c r="C261" t="s" s="539">
        <v>33591</v>
      </c>
      <c r="D261" t="s" s="539">
        <v>33592</v>
      </c>
      <c r="E261" t="s" s="539">
        <v>25</v>
      </c>
      <c r="F261" s="642">
        <v>34342</v>
      </c>
      <c r="G261" t="s" s="539">
        <v>9301</v>
      </c>
      <c r="H261" t="s" s="539">
        <v>9301</v>
      </c>
      <c r="I261" s="643">
        <v>1</v>
      </c>
      <c r="J261" t="s" s="539">
        <v>9301</v>
      </c>
      <c r="K261" s="642">
        <v>200</v>
      </c>
      <c r="L261" s="642">
        <v>1</v>
      </c>
      <c r="M261" t="s" s="539">
        <v>33593</v>
      </c>
    </row>
    <row r="262" s="634" customFormat="1" ht="17" customHeight="1">
      <c r="A262" s="640">
        <v>260</v>
      </c>
      <c r="B262" t="s" s="539">
        <v>33569</v>
      </c>
      <c r="C262" t="s" s="539">
        <v>33591</v>
      </c>
      <c r="D262" t="s" s="539">
        <v>33592</v>
      </c>
      <c r="E262" t="s" s="539">
        <v>25</v>
      </c>
      <c r="F262" s="642">
        <v>34342</v>
      </c>
      <c r="G262" t="s" s="539">
        <v>9301</v>
      </c>
      <c r="H262" t="s" s="539">
        <v>9301</v>
      </c>
      <c r="I262" s="643">
        <v>1</v>
      </c>
      <c r="J262" t="s" s="539">
        <v>9301</v>
      </c>
      <c r="K262" s="642">
        <v>200</v>
      </c>
      <c r="L262" s="642">
        <v>1</v>
      </c>
      <c r="M262" t="s" s="539">
        <v>33593</v>
      </c>
    </row>
    <row r="263" s="634" customFormat="1" ht="17" customHeight="1">
      <c r="A263" s="640">
        <v>261</v>
      </c>
      <c r="B263" t="s" s="539">
        <v>33569</v>
      </c>
      <c r="C263" t="s" s="539">
        <v>33594</v>
      </c>
      <c r="D263" t="s" s="539">
        <v>33595</v>
      </c>
      <c r="E263" t="s" s="539">
        <v>25</v>
      </c>
      <c r="F263" s="642">
        <v>39000</v>
      </c>
      <c r="G263" s="642">
        <v>2004</v>
      </c>
      <c r="H263" s="642">
        <v>460</v>
      </c>
      <c r="I263" s="643">
        <v>1</v>
      </c>
      <c r="J263" s="642">
        <v>1500</v>
      </c>
      <c r="K263" s="642">
        <v>200</v>
      </c>
      <c r="L263" s="642">
        <v>1</v>
      </c>
      <c r="M263" t="s" s="539">
        <v>33596</v>
      </c>
    </row>
    <row r="264" s="634" customFormat="1" ht="17" customHeight="1">
      <c r="A264" s="640">
        <v>262</v>
      </c>
      <c r="B264" t="s" s="539">
        <v>33569</v>
      </c>
      <c r="C264" t="s" s="539">
        <v>33597</v>
      </c>
      <c r="D264" t="s" s="539">
        <v>33598</v>
      </c>
      <c r="E264" t="s" s="539">
        <v>173</v>
      </c>
      <c r="F264" s="642">
        <v>37678</v>
      </c>
      <c r="G264" t="s" s="539">
        <v>22000</v>
      </c>
      <c r="H264" s="642">
        <v>780</v>
      </c>
      <c r="I264" s="643">
        <v>1</v>
      </c>
      <c r="J264" s="642">
        <v>2100</v>
      </c>
      <c r="K264" s="642">
        <v>243</v>
      </c>
      <c r="L264" s="642">
        <v>1</v>
      </c>
      <c r="M264" t="s" s="539">
        <v>33599</v>
      </c>
    </row>
    <row r="265" s="634" customFormat="1" ht="17" customHeight="1">
      <c r="A265" s="640">
        <v>263</v>
      </c>
      <c r="B265" t="s" s="539">
        <v>33569</v>
      </c>
      <c r="C265" t="s" s="539">
        <v>33597</v>
      </c>
      <c r="D265" t="s" s="539">
        <v>33598</v>
      </c>
      <c r="E265" t="s" s="539">
        <v>173</v>
      </c>
      <c r="F265" s="642">
        <v>37678</v>
      </c>
      <c r="G265" t="s" s="539">
        <v>22000</v>
      </c>
      <c r="H265" s="642">
        <v>780</v>
      </c>
      <c r="I265" s="643">
        <v>1</v>
      </c>
      <c r="J265" s="642">
        <v>2100</v>
      </c>
      <c r="K265" s="642">
        <v>243</v>
      </c>
      <c r="L265" s="642">
        <v>1</v>
      </c>
      <c r="M265" t="s" s="539">
        <v>33599</v>
      </c>
    </row>
    <row r="266" s="634" customFormat="1" ht="17" customHeight="1">
      <c r="A266" s="640">
        <v>264</v>
      </c>
      <c r="B266" t="s" s="539">
        <v>33569</v>
      </c>
      <c r="C266" t="s" s="539">
        <v>33600</v>
      </c>
      <c r="D266" t="s" s="539">
        <v>33601</v>
      </c>
      <c r="E266" t="s" s="539">
        <v>173</v>
      </c>
      <c r="F266" s="642">
        <v>41822</v>
      </c>
      <c r="G266" t="s" s="539">
        <v>22041</v>
      </c>
      <c r="H266" s="642">
        <v>503</v>
      </c>
      <c r="I266" s="643">
        <v>1</v>
      </c>
      <c r="J266" s="642">
        <v>2000</v>
      </c>
      <c r="K266" s="642">
        <v>500</v>
      </c>
      <c r="L266" s="642">
        <v>1</v>
      </c>
      <c r="M266" t="s" s="539">
        <v>33602</v>
      </c>
    </row>
    <row r="267" s="634" customFormat="1" ht="17" customHeight="1">
      <c r="A267" s="640">
        <v>265</v>
      </c>
      <c r="B267" t="s" s="539">
        <v>33569</v>
      </c>
      <c r="C267" t="s" s="539">
        <v>33600</v>
      </c>
      <c r="D267" t="s" s="539">
        <v>33601</v>
      </c>
      <c r="E267" t="s" s="539">
        <v>173</v>
      </c>
      <c r="F267" s="642">
        <v>41822</v>
      </c>
      <c r="G267" t="s" s="539">
        <v>22041</v>
      </c>
      <c r="H267" s="642">
        <v>503</v>
      </c>
      <c r="I267" s="643">
        <v>1</v>
      </c>
      <c r="J267" s="642">
        <v>2000</v>
      </c>
      <c r="K267" s="642">
        <v>500</v>
      </c>
      <c r="L267" s="642">
        <v>1</v>
      </c>
      <c r="M267" t="s" s="539">
        <v>33602</v>
      </c>
    </row>
    <row r="268" s="634" customFormat="1" ht="17" customHeight="1">
      <c r="A268" s="640">
        <v>266</v>
      </c>
      <c r="B268" t="s" s="539">
        <v>33569</v>
      </c>
      <c r="C268" t="s" s="539">
        <v>33603</v>
      </c>
      <c r="D268" t="s" s="539">
        <v>33604</v>
      </c>
      <c r="E268" t="s" s="539">
        <v>25</v>
      </c>
      <c r="F268" s="642">
        <v>53348</v>
      </c>
      <c r="G268" t="s" s="539">
        <v>22300</v>
      </c>
      <c r="H268" s="642">
        <v>1267</v>
      </c>
      <c r="I268" s="643">
        <v>1</v>
      </c>
      <c r="J268" s="642">
        <v>5068</v>
      </c>
      <c r="K268" s="642">
        <v>630</v>
      </c>
      <c r="L268" s="642">
        <v>1</v>
      </c>
      <c r="M268" t="s" s="539">
        <v>33605</v>
      </c>
    </row>
    <row r="269" s="634" customFormat="1" ht="17" customHeight="1">
      <c r="A269" s="640">
        <v>267</v>
      </c>
      <c r="B269" t="s" s="539">
        <v>33569</v>
      </c>
      <c r="C269" t="s" s="539">
        <v>33603</v>
      </c>
      <c r="D269" t="s" s="539">
        <v>33604</v>
      </c>
      <c r="E269" t="s" s="539">
        <v>25</v>
      </c>
      <c r="F269" s="642">
        <v>53348</v>
      </c>
      <c r="G269" t="s" s="539">
        <v>22300</v>
      </c>
      <c r="H269" s="642">
        <v>1267</v>
      </c>
      <c r="I269" s="643">
        <v>1</v>
      </c>
      <c r="J269" s="642">
        <v>5068</v>
      </c>
      <c r="K269" s="642">
        <v>630</v>
      </c>
      <c r="L269" s="642">
        <v>1</v>
      </c>
      <c r="M269" t="s" s="539">
        <v>33605</v>
      </c>
    </row>
    <row r="270" s="634" customFormat="1" ht="17" customHeight="1">
      <c r="A270" s="640">
        <v>268</v>
      </c>
      <c r="B270" t="s" s="539">
        <v>33569</v>
      </c>
      <c r="C270" t="s" s="539">
        <v>33606</v>
      </c>
      <c r="D270" t="s" s="539">
        <v>33604</v>
      </c>
      <c r="E270" t="s" s="539">
        <v>25</v>
      </c>
      <c r="F270" s="642">
        <v>53348</v>
      </c>
      <c r="G270" t="s" s="539">
        <v>22300</v>
      </c>
      <c r="H270" s="642">
        <v>1267</v>
      </c>
      <c r="I270" s="643">
        <v>1</v>
      </c>
      <c r="J270" s="642">
        <v>5068</v>
      </c>
      <c r="K270" s="642">
        <v>630</v>
      </c>
      <c r="L270" s="642">
        <v>1</v>
      </c>
      <c r="M270" t="s" s="539">
        <v>33605</v>
      </c>
      <c r="N270" s="648"/>
      <c r="O270" s="649"/>
      <c r="P270" s="649"/>
      <c r="Q270" s="649"/>
      <c r="R270" s="649"/>
      <c r="S270" s="649"/>
      <c r="T270" s="649"/>
      <c r="U270" s="649"/>
      <c r="V270" s="649"/>
      <c r="W270" s="649"/>
      <c r="X270" s="649"/>
      <c r="Y270" s="649"/>
      <c r="Z270" s="649"/>
      <c r="AA270" s="649"/>
      <c r="AB270" s="649"/>
      <c r="AC270" s="649"/>
      <c r="AD270" s="649"/>
      <c r="AE270" s="649"/>
      <c r="AF270" s="649"/>
      <c r="AG270" s="649"/>
      <c r="AH270" s="649"/>
      <c r="AI270" s="649"/>
      <c r="AJ270" s="649"/>
      <c r="AK270" s="649"/>
      <c r="AL270" s="649"/>
      <c r="AM270" s="649"/>
      <c r="AN270" s="649"/>
      <c r="AO270" s="649"/>
      <c r="AP270" s="649"/>
      <c r="AQ270" s="649"/>
      <c r="AR270" s="649"/>
      <c r="AS270" s="649"/>
      <c r="AT270" s="649"/>
      <c r="AU270" s="649"/>
      <c r="AV270" s="649"/>
      <c r="AW270" s="649"/>
      <c r="AX270" s="649"/>
      <c r="AY270" s="649"/>
      <c r="AZ270" s="649"/>
      <c r="BA270" s="649"/>
      <c r="BB270" s="649"/>
      <c r="BC270" s="649"/>
      <c r="BD270" s="649"/>
      <c r="BE270" s="649"/>
      <c r="BF270" s="649"/>
      <c r="BG270" s="649"/>
      <c r="BH270" s="649"/>
      <c r="BI270" s="649"/>
      <c r="BJ270" s="649"/>
      <c r="BK270" s="649"/>
      <c r="BL270" s="649"/>
      <c r="BM270" s="649"/>
      <c r="BN270" s="649"/>
      <c r="BO270" s="649"/>
      <c r="BP270" s="649"/>
      <c r="BQ270" s="649"/>
      <c r="BR270" s="649"/>
      <c r="BS270" s="649"/>
      <c r="BT270" s="649"/>
      <c r="BU270" s="649"/>
      <c r="BV270" s="649"/>
      <c r="BW270" s="649"/>
      <c r="BX270" s="649"/>
      <c r="BY270" s="649"/>
      <c r="BZ270" s="649"/>
      <c r="CA270" s="649"/>
      <c r="CB270" s="649"/>
      <c r="CC270" s="649"/>
      <c r="CD270" s="649"/>
      <c r="CE270" s="649"/>
      <c r="CF270" s="649"/>
      <c r="CG270" s="649"/>
      <c r="CH270" s="649"/>
      <c r="CI270" s="649"/>
      <c r="CJ270" s="649"/>
      <c r="CK270" s="649"/>
      <c r="CL270" s="649"/>
      <c r="CM270" s="649"/>
      <c r="CN270" s="649"/>
      <c r="CO270" s="649"/>
      <c r="CP270" s="649"/>
      <c r="CQ270" s="649"/>
      <c r="CR270" s="649"/>
      <c r="CS270" s="649"/>
      <c r="CT270" s="649"/>
      <c r="CU270" s="649"/>
    </row>
    <row r="271" s="634" customFormat="1" ht="17" customHeight="1">
      <c r="A271" s="640">
        <v>269</v>
      </c>
      <c r="B271" t="s" s="539">
        <v>33569</v>
      </c>
      <c r="C271" t="s" s="539">
        <v>33607</v>
      </c>
      <c r="D271" t="s" s="539">
        <v>33608</v>
      </c>
      <c r="E271" t="s" s="539">
        <v>173</v>
      </c>
      <c r="F271" s="642">
        <v>36106</v>
      </c>
      <c r="G271" t="s" s="539">
        <v>21143</v>
      </c>
      <c r="H271" t="s" s="539">
        <v>19150</v>
      </c>
      <c r="I271" s="643">
        <v>1</v>
      </c>
      <c r="J271" s="642">
        <v>2400</v>
      </c>
      <c r="K271" s="642">
        <v>350</v>
      </c>
      <c r="L271" s="642">
        <v>1</v>
      </c>
      <c r="M271" t="s" s="539">
        <v>33609</v>
      </c>
      <c r="N271" s="648"/>
      <c r="O271" s="649"/>
      <c r="P271" s="649"/>
      <c r="Q271" s="649"/>
      <c r="R271" s="649"/>
      <c r="S271" s="649"/>
      <c r="T271" s="649"/>
      <c r="U271" s="649"/>
      <c r="V271" s="649"/>
      <c r="W271" s="649"/>
      <c r="X271" s="649"/>
      <c r="Y271" s="649"/>
      <c r="Z271" s="649"/>
      <c r="AA271" s="649"/>
      <c r="AB271" s="649"/>
      <c r="AC271" s="649"/>
      <c r="AD271" s="649"/>
      <c r="AE271" s="649"/>
      <c r="AF271" s="649"/>
      <c r="AG271" s="649"/>
      <c r="AH271" s="649"/>
      <c r="AI271" s="649"/>
      <c r="AJ271" s="649"/>
      <c r="AK271" s="649"/>
      <c r="AL271" s="649"/>
      <c r="AM271" s="649"/>
      <c r="AN271" s="649"/>
      <c r="AO271" s="649"/>
      <c r="AP271" s="649"/>
      <c r="AQ271" s="649"/>
      <c r="AR271" s="649"/>
      <c r="AS271" s="649"/>
      <c r="AT271" s="649"/>
      <c r="AU271" s="649"/>
      <c r="AV271" s="649"/>
      <c r="AW271" s="649"/>
      <c r="AX271" s="649"/>
      <c r="AY271" s="649"/>
      <c r="AZ271" s="649"/>
      <c r="BA271" s="649"/>
      <c r="BB271" s="649"/>
      <c r="BC271" s="649"/>
      <c r="BD271" s="649"/>
      <c r="BE271" s="649"/>
      <c r="BF271" s="649"/>
      <c r="BG271" s="649"/>
      <c r="BH271" s="649"/>
      <c r="BI271" s="649"/>
      <c r="BJ271" s="649"/>
      <c r="BK271" s="649"/>
      <c r="BL271" s="649"/>
      <c r="BM271" s="649"/>
      <c r="BN271" s="649"/>
      <c r="BO271" s="649"/>
      <c r="BP271" s="649"/>
      <c r="BQ271" s="649"/>
      <c r="BR271" s="649"/>
      <c r="BS271" s="649"/>
      <c r="BT271" s="649"/>
      <c r="BU271" s="649"/>
      <c r="BV271" s="649"/>
      <c r="BW271" s="649"/>
      <c r="BX271" s="649"/>
      <c r="BY271" s="649"/>
      <c r="BZ271" s="649"/>
      <c r="CA271" s="649"/>
      <c r="CB271" s="649"/>
      <c r="CC271" s="649"/>
      <c r="CD271" s="649"/>
      <c r="CE271" s="649"/>
      <c r="CF271" s="649"/>
      <c r="CG271" s="649"/>
      <c r="CH271" s="649"/>
      <c r="CI271" s="649"/>
      <c r="CJ271" s="649"/>
      <c r="CK271" s="649"/>
      <c r="CL271" s="649"/>
      <c r="CM271" s="649"/>
      <c r="CN271" s="649"/>
      <c r="CO271" s="649"/>
      <c r="CP271" s="649"/>
      <c r="CQ271" s="649"/>
      <c r="CR271" s="649"/>
      <c r="CS271" s="649"/>
      <c r="CT271" s="649"/>
      <c r="CU271" s="649"/>
    </row>
    <row r="272" s="634" customFormat="1" ht="17" customHeight="1">
      <c r="A272" s="640">
        <v>270</v>
      </c>
      <c r="B272" t="s" s="539">
        <v>33569</v>
      </c>
      <c r="C272" t="s" s="539">
        <v>33607</v>
      </c>
      <c r="D272" t="s" s="539">
        <v>33608</v>
      </c>
      <c r="E272" t="s" s="539">
        <v>173</v>
      </c>
      <c r="F272" s="642">
        <v>36106</v>
      </c>
      <c r="G272" t="s" s="539">
        <v>21143</v>
      </c>
      <c r="H272" t="s" s="539">
        <v>19150</v>
      </c>
      <c r="I272" s="643">
        <v>1</v>
      </c>
      <c r="J272" s="642">
        <v>2400</v>
      </c>
      <c r="K272" s="642">
        <v>350</v>
      </c>
      <c r="L272" s="642">
        <v>1</v>
      </c>
      <c r="M272" t="s" s="539">
        <v>33609</v>
      </c>
      <c r="N272" s="648"/>
      <c r="O272" s="649"/>
      <c r="P272" s="649"/>
      <c r="Q272" s="649"/>
      <c r="R272" s="649"/>
      <c r="S272" s="649"/>
      <c r="T272" s="649"/>
      <c r="U272" s="649"/>
      <c r="V272" s="649"/>
      <c r="W272" s="649"/>
      <c r="X272" s="649"/>
      <c r="Y272" s="649"/>
      <c r="Z272" s="649"/>
      <c r="AA272" s="649"/>
      <c r="AB272" s="649"/>
      <c r="AC272" s="649"/>
      <c r="AD272" s="649"/>
      <c r="AE272" s="649"/>
      <c r="AF272" s="649"/>
      <c r="AG272" s="649"/>
      <c r="AH272" s="649"/>
      <c r="AI272" s="649"/>
      <c r="AJ272" s="649"/>
      <c r="AK272" s="649"/>
      <c r="AL272" s="649"/>
      <c r="AM272" s="649"/>
      <c r="AN272" s="649"/>
      <c r="AO272" s="649"/>
      <c r="AP272" s="649"/>
      <c r="AQ272" s="649"/>
      <c r="AR272" s="649"/>
      <c r="AS272" s="649"/>
      <c r="AT272" s="649"/>
      <c r="AU272" s="649"/>
      <c r="AV272" s="649"/>
      <c r="AW272" s="649"/>
      <c r="AX272" s="649"/>
      <c r="AY272" s="649"/>
      <c r="AZ272" s="649"/>
      <c r="BA272" s="649"/>
      <c r="BB272" s="649"/>
      <c r="BC272" s="649"/>
      <c r="BD272" s="649"/>
      <c r="BE272" s="649"/>
      <c r="BF272" s="649"/>
      <c r="BG272" s="649"/>
      <c r="BH272" s="649"/>
      <c r="BI272" s="649"/>
      <c r="BJ272" s="649"/>
      <c r="BK272" s="649"/>
      <c r="BL272" s="649"/>
      <c r="BM272" s="649"/>
      <c r="BN272" s="649"/>
      <c r="BO272" s="649"/>
      <c r="BP272" s="649"/>
      <c r="BQ272" s="649"/>
      <c r="BR272" s="649"/>
      <c r="BS272" s="649"/>
      <c r="BT272" s="649"/>
      <c r="BU272" s="649"/>
      <c r="BV272" s="649"/>
      <c r="BW272" s="649"/>
      <c r="BX272" s="649"/>
      <c r="BY272" s="649"/>
      <c r="BZ272" s="649"/>
      <c r="CA272" s="649"/>
      <c r="CB272" s="649"/>
      <c r="CC272" s="649"/>
      <c r="CD272" s="649"/>
      <c r="CE272" s="649"/>
      <c r="CF272" s="649"/>
      <c r="CG272" s="649"/>
      <c r="CH272" s="649"/>
      <c r="CI272" s="649"/>
      <c r="CJ272" s="649"/>
      <c r="CK272" s="649"/>
      <c r="CL272" s="649"/>
      <c r="CM272" s="649"/>
      <c r="CN272" s="649"/>
      <c r="CO272" s="649"/>
      <c r="CP272" s="649"/>
      <c r="CQ272" s="649"/>
      <c r="CR272" s="649"/>
      <c r="CS272" s="649"/>
      <c r="CT272" s="649"/>
      <c r="CU272" s="649"/>
    </row>
    <row r="273" s="634" customFormat="1" ht="17" customHeight="1">
      <c r="A273" s="640">
        <v>271</v>
      </c>
      <c r="B273" t="s" s="539">
        <v>33569</v>
      </c>
      <c r="C273" t="s" s="539">
        <v>33610</v>
      </c>
      <c r="D273" t="s" s="539">
        <v>33611</v>
      </c>
      <c r="E273" t="s" s="539">
        <v>173</v>
      </c>
      <c r="F273" s="642">
        <v>49976</v>
      </c>
      <c r="G273" t="s" s="539">
        <v>22030</v>
      </c>
      <c r="H273" s="642">
        <v>750</v>
      </c>
      <c r="I273" s="643">
        <v>1</v>
      </c>
      <c r="J273" s="642">
        <v>2250</v>
      </c>
      <c r="K273" s="642">
        <v>1017</v>
      </c>
      <c r="L273" s="642">
        <v>1</v>
      </c>
      <c r="M273" t="s" s="539">
        <v>33612</v>
      </c>
    </row>
    <row r="274" s="634" customFormat="1" ht="17" customHeight="1">
      <c r="A274" s="640">
        <v>272</v>
      </c>
      <c r="B274" t="s" s="539">
        <v>33569</v>
      </c>
      <c r="C274" t="s" s="539">
        <v>33610</v>
      </c>
      <c r="D274" t="s" s="539">
        <v>33611</v>
      </c>
      <c r="E274" t="s" s="539">
        <v>173</v>
      </c>
      <c r="F274" s="642">
        <v>49976</v>
      </c>
      <c r="G274" t="s" s="539">
        <v>22030</v>
      </c>
      <c r="H274" s="642">
        <v>750</v>
      </c>
      <c r="I274" s="643">
        <v>1</v>
      </c>
      <c r="J274" s="642">
        <v>2250</v>
      </c>
      <c r="K274" s="642">
        <v>1017</v>
      </c>
      <c r="L274" s="642">
        <v>1</v>
      </c>
      <c r="M274" t="s" s="539">
        <v>33612</v>
      </c>
    </row>
    <row r="275" s="634" customFormat="1" ht="17" customHeight="1">
      <c r="A275" s="640">
        <v>273</v>
      </c>
      <c r="B275" t="s" s="539">
        <v>33569</v>
      </c>
      <c r="C275" t="s" s="539">
        <v>33610</v>
      </c>
      <c r="D275" t="s" s="539">
        <v>33611</v>
      </c>
      <c r="E275" t="s" s="539">
        <v>173</v>
      </c>
      <c r="F275" s="642">
        <v>49976</v>
      </c>
      <c r="G275" t="s" s="539">
        <v>22030</v>
      </c>
      <c r="H275" s="642">
        <v>750</v>
      </c>
      <c r="I275" s="643">
        <v>1</v>
      </c>
      <c r="J275" s="642">
        <v>2250</v>
      </c>
      <c r="K275" s="642">
        <v>1017</v>
      </c>
      <c r="L275" s="642">
        <v>1</v>
      </c>
      <c r="M275" t="s" s="539">
        <v>33612</v>
      </c>
    </row>
    <row r="276" s="634" customFormat="1" ht="17" customHeight="1">
      <c r="A276" s="640">
        <v>274</v>
      </c>
      <c r="B276" t="s" s="539">
        <v>33569</v>
      </c>
      <c r="C276" t="s" s="539">
        <v>33610</v>
      </c>
      <c r="D276" t="s" s="539">
        <v>33611</v>
      </c>
      <c r="E276" t="s" s="539">
        <v>173</v>
      </c>
      <c r="F276" s="642">
        <v>49976</v>
      </c>
      <c r="G276" t="s" s="539">
        <v>22030</v>
      </c>
      <c r="H276" s="642">
        <v>750</v>
      </c>
      <c r="I276" s="643">
        <v>1</v>
      </c>
      <c r="J276" s="642">
        <v>2250</v>
      </c>
      <c r="K276" s="642">
        <v>1017</v>
      </c>
      <c r="L276" s="642">
        <v>1</v>
      </c>
      <c r="M276" t="s" s="539">
        <v>33612</v>
      </c>
    </row>
    <row r="277" s="634" customFormat="1" ht="17" customHeight="1">
      <c r="A277" s="640">
        <v>275</v>
      </c>
      <c r="B277" t="s" s="539">
        <v>33569</v>
      </c>
      <c r="C277" t="s" s="539">
        <v>33610</v>
      </c>
      <c r="D277" t="s" s="539">
        <v>33611</v>
      </c>
      <c r="E277" t="s" s="539">
        <v>173</v>
      </c>
      <c r="F277" s="642">
        <v>49976</v>
      </c>
      <c r="G277" t="s" s="539">
        <v>22030</v>
      </c>
      <c r="H277" s="642">
        <v>750</v>
      </c>
      <c r="I277" s="643">
        <v>1</v>
      </c>
      <c r="J277" s="642">
        <v>2250</v>
      </c>
      <c r="K277" s="642">
        <v>1017</v>
      </c>
      <c r="L277" s="642">
        <v>1</v>
      </c>
      <c r="M277" t="s" s="539">
        <v>33612</v>
      </c>
    </row>
    <row r="278" s="634" customFormat="1" ht="17" customHeight="1">
      <c r="A278" s="640">
        <v>276</v>
      </c>
      <c r="B278" t="s" s="539">
        <v>33569</v>
      </c>
      <c r="C278" t="s" s="539">
        <v>33610</v>
      </c>
      <c r="D278" t="s" s="539">
        <v>33611</v>
      </c>
      <c r="E278" t="s" s="539">
        <v>173</v>
      </c>
      <c r="F278" s="642">
        <v>49976</v>
      </c>
      <c r="G278" t="s" s="539">
        <v>22030</v>
      </c>
      <c r="H278" s="642">
        <v>750</v>
      </c>
      <c r="I278" s="643">
        <v>1</v>
      </c>
      <c r="J278" s="642">
        <v>2250</v>
      </c>
      <c r="K278" s="642">
        <v>1017</v>
      </c>
      <c r="L278" s="642">
        <v>1</v>
      </c>
      <c r="M278" t="s" s="539">
        <v>33612</v>
      </c>
    </row>
    <row r="279" s="634" customFormat="1" ht="17" customHeight="1">
      <c r="A279" s="640">
        <v>277</v>
      </c>
      <c r="B279" t="s" s="539">
        <v>33569</v>
      </c>
      <c r="C279" t="s" s="539">
        <v>33610</v>
      </c>
      <c r="D279" t="s" s="539">
        <v>33611</v>
      </c>
      <c r="E279" t="s" s="539">
        <v>173</v>
      </c>
      <c r="F279" s="642">
        <v>49976</v>
      </c>
      <c r="G279" t="s" s="539">
        <v>22030</v>
      </c>
      <c r="H279" s="642">
        <v>750</v>
      </c>
      <c r="I279" s="643">
        <v>1</v>
      </c>
      <c r="J279" s="642">
        <v>2250</v>
      </c>
      <c r="K279" s="642">
        <v>1017</v>
      </c>
      <c r="L279" s="642">
        <v>1</v>
      </c>
      <c r="M279" t="s" s="539">
        <v>33612</v>
      </c>
    </row>
    <row r="280" s="634" customFormat="1" ht="17" customHeight="1">
      <c r="A280" s="640">
        <v>278</v>
      </c>
      <c r="B280" t="s" s="539">
        <v>33569</v>
      </c>
      <c r="C280" t="s" s="539">
        <v>33610</v>
      </c>
      <c r="D280" t="s" s="539">
        <v>33611</v>
      </c>
      <c r="E280" t="s" s="539">
        <v>173</v>
      </c>
      <c r="F280" s="642">
        <v>49976</v>
      </c>
      <c r="G280" t="s" s="539">
        <v>22030</v>
      </c>
      <c r="H280" s="642">
        <v>750</v>
      </c>
      <c r="I280" s="643">
        <v>1</v>
      </c>
      <c r="J280" s="642">
        <v>2250</v>
      </c>
      <c r="K280" s="642">
        <v>1017</v>
      </c>
      <c r="L280" s="642">
        <v>1</v>
      </c>
      <c r="M280" t="s" s="539">
        <v>33612</v>
      </c>
    </row>
    <row r="281" s="634" customFormat="1" ht="17" customHeight="1">
      <c r="A281" s="640">
        <v>279</v>
      </c>
      <c r="B281" t="s" s="539">
        <v>33569</v>
      </c>
      <c r="C281" t="s" s="539">
        <v>33613</v>
      </c>
      <c r="D281" t="s" s="539">
        <v>33611</v>
      </c>
      <c r="E281" t="s" s="539">
        <v>173</v>
      </c>
      <c r="F281" s="642">
        <v>49976</v>
      </c>
      <c r="G281" t="s" s="539">
        <v>22030</v>
      </c>
      <c r="H281" s="642">
        <v>750</v>
      </c>
      <c r="I281" s="643">
        <v>1</v>
      </c>
      <c r="J281" s="642">
        <v>2250</v>
      </c>
      <c r="K281" s="642">
        <v>987</v>
      </c>
      <c r="L281" s="642">
        <v>1</v>
      </c>
      <c r="M281" t="s" s="539">
        <v>33614</v>
      </c>
      <c r="N281" s="648"/>
      <c r="O281" s="649"/>
      <c r="P281" s="649"/>
      <c r="Q281" s="649"/>
      <c r="R281" s="649"/>
      <c r="S281" s="649"/>
      <c r="T281" s="649"/>
      <c r="U281" s="649"/>
      <c r="V281" s="649"/>
      <c r="W281" s="649"/>
      <c r="X281" s="649"/>
      <c r="Y281" s="649"/>
      <c r="Z281" s="649"/>
      <c r="AA281" s="649"/>
      <c r="AB281" s="649"/>
      <c r="AC281" s="649"/>
      <c r="AD281" s="649"/>
      <c r="AE281" s="649"/>
      <c r="AF281" s="649"/>
      <c r="AG281" s="649"/>
      <c r="AH281" s="649"/>
      <c r="AI281" s="649"/>
      <c r="AJ281" s="649"/>
      <c r="AK281" s="649"/>
      <c r="AL281" s="649"/>
      <c r="AM281" s="649"/>
      <c r="AN281" s="649"/>
      <c r="AO281" s="649"/>
      <c r="AP281" s="649"/>
      <c r="AQ281" s="649"/>
      <c r="AR281" s="649"/>
      <c r="AS281" s="649"/>
      <c r="AT281" s="649"/>
      <c r="AU281" s="649"/>
      <c r="AV281" s="649"/>
      <c r="AW281" s="649"/>
      <c r="AX281" s="649"/>
      <c r="AY281" s="649"/>
      <c r="AZ281" s="649"/>
      <c r="BA281" s="649"/>
      <c r="BB281" s="649"/>
      <c r="BC281" s="649"/>
      <c r="BD281" s="649"/>
      <c r="BE281" s="649"/>
      <c r="BF281" s="649"/>
      <c r="BG281" s="649"/>
      <c r="BH281" s="649"/>
      <c r="BI281" s="649"/>
      <c r="BJ281" s="649"/>
      <c r="BK281" s="649"/>
      <c r="BL281" s="649"/>
      <c r="BM281" s="649"/>
      <c r="BN281" s="649"/>
      <c r="BO281" s="649"/>
      <c r="BP281" s="649"/>
      <c r="BQ281" s="649"/>
      <c r="BR281" s="649"/>
      <c r="BS281" s="649"/>
      <c r="BT281" s="649"/>
      <c r="BU281" s="649"/>
      <c r="BV281" s="649"/>
      <c r="BW281" s="649"/>
      <c r="BX281" s="649"/>
      <c r="BY281" s="649"/>
      <c r="BZ281" s="649"/>
      <c r="CA281" s="649"/>
      <c r="CB281" s="649"/>
      <c r="CC281" s="649"/>
      <c r="CD281" s="649"/>
      <c r="CE281" s="649"/>
      <c r="CF281" s="649"/>
      <c r="CG281" s="649"/>
      <c r="CH281" s="649"/>
      <c r="CI281" s="649"/>
      <c r="CJ281" s="649"/>
      <c r="CK281" s="649"/>
      <c r="CL281" s="649"/>
      <c r="CM281" s="649"/>
      <c r="CN281" s="649"/>
      <c r="CO281" s="649"/>
      <c r="CP281" s="649"/>
      <c r="CQ281" s="649"/>
      <c r="CR281" s="649"/>
      <c r="CS281" s="649"/>
      <c r="CT281" s="649"/>
      <c r="CU281" s="649"/>
    </row>
    <row r="282" s="634" customFormat="1" ht="17" customHeight="1">
      <c r="A282" s="640">
        <v>280</v>
      </c>
      <c r="B282" t="s" s="539">
        <v>33569</v>
      </c>
      <c r="C282" t="s" s="539">
        <v>33613</v>
      </c>
      <c r="D282" t="s" s="539">
        <v>33611</v>
      </c>
      <c r="E282" t="s" s="539">
        <v>173</v>
      </c>
      <c r="F282" s="642">
        <v>49976</v>
      </c>
      <c r="G282" t="s" s="539">
        <v>22030</v>
      </c>
      <c r="H282" s="642">
        <v>750</v>
      </c>
      <c r="I282" s="643">
        <v>1</v>
      </c>
      <c r="J282" s="642">
        <v>2250</v>
      </c>
      <c r="K282" s="642">
        <v>987</v>
      </c>
      <c r="L282" s="642">
        <v>1</v>
      </c>
      <c r="M282" t="s" s="539">
        <v>33614</v>
      </c>
    </row>
    <row r="283" s="634" customFormat="1" ht="17" customHeight="1">
      <c r="A283" s="640">
        <v>281</v>
      </c>
      <c r="B283" t="s" s="539">
        <v>33569</v>
      </c>
      <c r="C283" t="s" s="539">
        <v>33613</v>
      </c>
      <c r="D283" t="s" s="539">
        <v>33611</v>
      </c>
      <c r="E283" t="s" s="539">
        <v>173</v>
      </c>
      <c r="F283" s="642">
        <v>49976</v>
      </c>
      <c r="G283" t="s" s="539">
        <v>22030</v>
      </c>
      <c r="H283" s="642">
        <v>750</v>
      </c>
      <c r="I283" s="643">
        <v>1</v>
      </c>
      <c r="J283" s="642">
        <v>2250</v>
      </c>
      <c r="K283" s="642">
        <v>987</v>
      </c>
      <c r="L283" s="642">
        <v>1</v>
      </c>
      <c r="M283" t="s" s="539">
        <v>33614</v>
      </c>
    </row>
    <row r="284" s="634" customFormat="1" ht="17" customHeight="1">
      <c r="A284" s="640">
        <v>282</v>
      </c>
      <c r="B284" t="s" s="539">
        <v>33569</v>
      </c>
      <c r="C284" t="s" s="539">
        <v>33613</v>
      </c>
      <c r="D284" t="s" s="539">
        <v>33611</v>
      </c>
      <c r="E284" t="s" s="539">
        <v>173</v>
      </c>
      <c r="F284" s="642">
        <v>49976</v>
      </c>
      <c r="G284" t="s" s="539">
        <v>22030</v>
      </c>
      <c r="H284" s="642">
        <v>750</v>
      </c>
      <c r="I284" s="643">
        <v>1</v>
      </c>
      <c r="J284" s="642">
        <v>2250</v>
      </c>
      <c r="K284" s="642">
        <v>987</v>
      </c>
      <c r="L284" s="642">
        <v>1</v>
      </c>
      <c r="M284" t="s" s="539">
        <v>33614</v>
      </c>
      <c r="N284" s="648"/>
      <c r="O284" s="649"/>
      <c r="P284" s="649"/>
      <c r="Q284" s="649"/>
      <c r="R284" s="649"/>
      <c r="S284" s="649"/>
      <c r="T284" s="649"/>
      <c r="U284" s="649"/>
      <c r="V284" s="649"/>
      <c r="W284" s="649"/>
      <c r="X284" s="649"/>
      <c r="Y284" s="649"/>
      <c r="Z284" s="649"/>
      <c r="AA284" s="649"/>
      <c r="AB284" s="649"/>
      <c r="AC284" s="649"/>
      <c r="AD284" s="649"/>
      <c r="AE284" s="649"/>
      <c r="AF284" s="649"/>
      <c r="AG284" s="649"/>
      <c r="AH284" s="649"/>
      <c r="AI284" s="649"/>
      <c r="AJ284" s="649"/>
      <c r="AK284" s="649"/>
      <c r="AL284" s="649"/>
      <c r="AM284" s="649"/>
      <c r="AN284" s="649"/>
      <c r="AO284" s="649"/>
      <c r="AP284" s="649"/>
      <c r="AQ284" s="649"/>
      <c r="AR284" s="649"/>
      <c r="AS284" s="649"/>
      <c r="AT284" s="649"/>
      <c r="AU284" s="649"/>
      <c r="AV284" s="649"/>
      <c r="AW284" s="649"/>
      <c r="AX284" s="649"/>
      <c r="AY284" s="649"/>
      <c r="AZ284" s="649"/>
      <c r="BA284" s="649"/>
      <c r="BB284" s="649"/>
      <c r="BC284" s="649"/>
      <c r="BD284" s="649"/>
      <c r="BE284" s="649"/>
      <c r="BF284" s="649"/>
      <c r="BG284" s="649"/>
      <c r="BH284" s="649"/>
      <c r="BI284" s="649"/>
      <c r="BJ284" s="649"/>
      <c r="BK284" s="649"/>
      <c r="BL284" s="649"/>
      <c r="BM284" s="649"/>
      <c r="BN284" s="649"/>
      <c r="BO284" s="649"/>
      <c r="BP284" s="649"/>
      <c r="BQ284" s="649"/>
      <c r="BR284" s="649"/>
      <c r="BS284" s="649"/>
      <c r="BT284" s="649"/>
      <c r="BU284" s="649"/>
      <c r="BV284" s="649"/>
      <c r="BW284" s="649"/>
      <c r="BX284" s="649"/>
      <c r="BY284" s="649"/>
      <c r="BZ284" s="649"/>
      <c r="CA284" s="649"/>
      <c r="CB284" s="649"/>
      <c r="CC284" s="649"/>
      <c r="CD284" s="649"/>
      <c r="CE284" s="649"/>
      <c r="CF284" s="649"/>
      <c r="CG284" s="649"/>
      <c r="CH284" s="649"/>
      <c r="CI284" s="649"/>
      <c r="CJ284" s="649"/>
      <c r="CK284" s="649"/>
      <c r="CL284" s="649"/>
      <c r="CM284" s="649"/>
      <c r="CN284" s="649"/>
      <c r="CO284" s="649"/>
      <c r="CP284" s="649"/>
      <c r="CQ284" s="649"/>
      <c r="CR284" s="649"/>
      <c r="CS284" s="649"/>
      <c r="CT284" s="649"/>
      <c r="CU284" s="649"/>
    </row>
    <row r="285" s="634" customFormat="1" ht="17" customHeight="1">
      <c r="A285" s="640">
        <v>283</v>
      </c>
      <c r="B285" t="s" s="539">
        <v>33569</v>
      </c>
      <c r="C285" t="s" s="539">
        <v>33615</v>
      </c>
      <c r="D285" t="s" s="539">
        <v>33611</v>
      </c>
      <c r="E285" t="s" s="539">
        <v>173</v>
      </c>
      <c r="F285" s="642">
        <v>49976</v>
      </c>
      <c r="G285" t="s" s="539">
        <v>22030</v>
      </c>
      <c r="H285" s="642">
        <v>750</v>
      </c>
      <c r="I285" s="643">
        <v>1</v>
      </c>
      <c r="J285" s="642">
        <v>2250</v>
      </c>
      <c r="K285" s="642">
        <v>1017</v>
      </c>
      <c r="L285" s="642">
        <v>1</v>
      </c>
      <c r="M285" t="s" s="539">
        <v>33614</v>
      </c>
    </row>
    <row r="286" s="634" customFormat="1" ht="17" customHeight="1">
      <c r="A286" s="640">
        <v>284</v>
      </c>
      <c r="B286" t="s" s="539">
        <v>33569</v>
      </c>
      <c r="C286" t="s" s="539">
        <v>33615</v>
      </c>
      <c r="D286" t="s" s="539">
        <v>33611</v>
      </c>
      <c r="E286" t="s" s="539">
        <v>173</v>
      </c>
      <c r="F286" s="642">
        <v>49976</v>
      </c>
      <c r="G286" t="s" s="539">
        <v>22030</v>
      </c>
      <c r="H286" s="642">
        <v>750</v>
      </c>
      <c r="I286" s="643">
        <v>1</v>
      </c>
      <c r="J286" s="642">
        <v>2250</v>
      </c>
      <c r="K286" s="642">
        <v>1017</v>
      </c>
      <c r="L286" s="642">
        <v>1</v>
      </c>
      <c r="M286" t="s" s="539">
        <v>33614</v>
      </c>
    </row>
    <row r="287" s="634" customFormat="1" ht="17" customHeight="1">
      <c r="A287" s="640">
        <v>285</v>
      </c>
      <c r="B287" t="s" s="539">
        <v>33569</v>
      </c>
      <c r="C287" t="s" s="539">
        <v>33616</v>
      </c>
      <c r="D287" t="s" s="539">
        <v>33617</v>
      </c>
      <c r="E287" t="s" s="539">
        <v>173</v>
      </c>
      <c r="F287" s="642">
        <v>49976</v>
      </c>
      <c r="G287" t="s" s="539">
        <v>22030</v>
      </c>
      <c r="H287" s="642">
        <v>750</v>
      </c>
      <c r="I287" s="643">
        <v>1</v>
      </c>
      <c r="J287" s="642">
        <v>2250</v>
      </c>
      <c r="K287" s="642">
        <v>946</v>
      </c>
      <c r="L287" s="642">
        <v>1</v>
      </c>
      <c r="M287" t="s" s="539">
        <v>33618</v>
      </c>
    </row>
    <row r="288" s="634" customFormat="1" ht="17" customHeight="1">
      <c r="A288" s="640">
        <v>286</v>
      </c>
      <c r="B288" t="s" s="539">
        <v>33569</v>
      </c>
      <c r="C288" t="s" s="539">
        <v>33616</v>
      </c>
      <c r="D288" t="s" s="539">
        <v>33617</v>
      </c>
      <c r="E288" t="s" s="539">
        <v>173</v>
      </c>
      <c r="F288" s="642">
        <v>49976</v>
      </c>
      <c r="G288" t="s" s="539">
        <v>22030</v>
      </c>
      <c r="H288" s="642">
        <v>750</v>
      </c>
      <c r="I288" s="643">
        <v>1</v>
      </c>
      <c r="J288" s="642">
        <v>2250</v>
      </c>
      <c r="K288" s="642">
        <v>946</v>
      </c>
      <c r="L288" s="642">
        <v>1</v>
      </c>
      <c r="M288" t="s" s="539">
        <v>33618</v>
      </c>
    </row>
    <row r="289" s="634" customFormat="1" ht="17" customHeight="1">
      <c r="A289" s="640">
        <v>287</v>
      </c>
      <c r="B289" t="s" s="539">
        <v>33569</v>
      </c>
      <c r="C289" t="s" s="539">
        <v>33616</v>
      </c>
      <c r="D289" t="s" s="539">
        <v>33617</v>
      </c>
      <c r="E289" t="s" s="539">
        <v>173</v>
      </c>
      <c r="F289" s="642">
        <v>49976</v>
      </c>
      <c r="G289" t="s" s="539">
        <v>22030</v>
      </c>
      <c r="H289" s="642">
        <v>750</v>
      </c>
      <c r="I289" s="643">
        <v>1</v>
      </c>
      <c r="J289" s="642">
        <v>2250</v>
      </c>
      <c r="K289" s="642">
        <v>946</v>
      </c>
      <c r="L289" s="642">
        <v>1</v>
      </c>
      <c r="M289" t="s" s="539">
        <v>33618</v>
      </c>
    </row>
    <row r="290" s="634" customFormat="1" ht="17" customHeight="1">
      <c r="A290" s="640">
        <v>288</v>
      </c>
      <c r="B290" t="s" s="539">
        <v>33569</v>
      </c>
      <c r="C290" t="s" s="539">
        <v>33616</v>
      </c>
      <c r="D290" t="s" s="539">
        <v>33617</v>
      </c>
      <c r="E290" t="s" s="539">
        <v>173</v>
      </c>
      <c r="F290" s="642">
        <v>49976</v>
      </c>
      <c r="G290" t="s" s="539">
        <v>22030</v>
      </c>
      <c r="H290" s="642">
        <v>750</v>
      </c>
      <c r="I290" s="643">
        <v>1</v>
      </c>
      <c r="J290" s="642">
        <v>2250</v>
      </c>
      <c r="K290" s="642">
        <v>946</v>
      </c>
      <c r="L290" s="642">
        <v>1</v>
      </c>
      <c r="M290" t="s" s="539">
        <v>33618</v>
      </c>
    </row>
    <row r="291" s="634" customFormat="1" ht="17" customHeight="1">
      <c r="A291" s="640">
        <v>289</v>
      </c>
      <c r="B291" t="s" s="539">
        <v>33569</v>
      </c>
      <c r="C291" t="s" s="539">
        <v>33616</v>
      </c>
      <c r="D291" t="s" s="539">
        <v>33617</v>
      </c>
      <c r="E291" t="s" s="539">
        <v>173</v>
      </c>
      <c r="F291" s="642">
        <v>49976</v>
      </c>
      <c r="G291" t="s" s="539">
        <v>22030</v>
      </c>
      <c r="H291" s="642">
        <v>750</v>
      </c>
      <c r="I291" s="643">
        <v>1</v>
      </c>
      <c r="J291" s="642">
        <v>2250</v>
      </c>
      <c r="K291" s="642">
        <v>946</v>
      </c>
      <c r="L291" s="642">
        <v>1</v>
      </c>
      <c r="M291" t="s" s="539">
        <v>33618</v>
      </c>
    </row>
    <row r="292" s="634" customFormat="1" ht="17" customHeight="1">
      <c r="A292" s="640">
        <v>290</v>
      </c>
      <c r="B292" t="s" s="539">
        <v>33569</v>
      </c>
      <c r="C292" t="s" s="539">
        <v>33616</v>
      </c>
      <c r="D292" t="s" s="539">
        <v>33617</v>
      </c>
      <c r="E292" t="s" s="539">
        <v>173</v>
      </c>
      <c r="F292" s="642">
        <v>49976</v>
      </c>
      <c r="G292" t="s" s="539">
        <v>22030</v>
      </c>
      <c r="H292" s="642">
        <v>750</v>
      </c>
      <c r="I292" s="643">
        <v>1</v>
      </c>
      <c r="J292" s="642">
        <v>2250</v>
      </c>
      <c r="K292" s="642">
        <v>946</v>
      </c>
      <c r="L292" s="642">
        <v>1</v>
      </c>
      <c r="M292" t="s" s="539">
        <v>33618</v>
      </c>
    </row>
    <row r="293" s="634" customFormat="1" ht="17" customHeight="1">
      <c r="A293" s="640">
        <v>291</v>
      </c>
      <c r="B293" t="s" s="539">
        <v>33569</v>
      </c>
      <c r="C293" t="s" s="539">
        <v>33616</v>
      </c>
      <c r="D293" t="s" s="539">
        <v>33617</v>
      </c>
      <c r="E293" t="s" s="539">
        <v>173</v>
      </c>
      <c r="F293" s="642">
        <v>49976</v>
      </c>
      <c r="G293" t="s" s="539">
        <v>22030</v>
      </c>
      <c r="H293" s="642">
        <v>750</v>
      </c>
      <c r="I293" s="643">
        <v>1</v>
      </c>
      <c r="J293" s="642">
        <v>2250</v>
      </c>
      <c r="K293" s="642">
        <v>946</v>
      </c>
      <c r="L293" s="642">
        <v>1</v>
      </c>
      <c r="M293" t="s" s="539">
        <v>33618</v>
      </c>
    </row>
    <row r="294" s="634" customFormat="1" ht="17" customHeight="1">
      <c r="A294" s="640">
        <v>292</v>
      </c>
      <c r="B294" t="s" s="539">
        <v>33569</v>
      </c>
      <c r="C294" t="s" s="539">
        <v>33619</v>
      </c>
      <c r="D294" t="s" s="539">
        <v>33620</v>
      </c>
      <c r="E294" t="s" s="539">
        <v>173</v>
      </c>
      <c r="F294" s="642">
        <v>49976</v>
      </c>
      <c r="G294" t="s" s="539">
        <v>22030</v>
      </c>
      <c r="H294" t="s" s="539">
        <v>19128</v>
      </c>
      <c r="I294" s="643">
        <v>1</v>
      </c>
      <c r="J294" s="642">
        <v>2250</v>
      </c>
      <c r="K294" s="642">
        <v>320</v>
      </c>
      <c r="L294" s="642">
        <v>1</v>
      </c>
      <c r="M294" t="s" s="539">
        <v>33621</v>
      </c>
    </row>
    <row r="295" s="634" customFormat="1" ht="17" customHeight="1">
      <c r="A295" s="640">
        <v>293</v>
      </c>
      <c r="B295" t="s" s="539">
        <v>33569</v>
      </c>
      <c r="C295" t="s" s="539">
        <v>33622</v>
      </c>
      <c r="D295" t="s" s="641">
        <v>33623</v>
      </c>
      <c r="E295" t="s" s="539">
        <v>25</v>
      </c>
      <c r="F295" s="642">
        <v>44102</v>
      </c>
      <c r="G295" t="s" s="539">
        <v>22030</v>
      </c>
      <c r="H295" t="s" s="539">
        <v>18985</v>
      </c>
      <c r="I295" s="643">
        <v>1</v>
      </c>
      <c r="J295" s="642">
        <v>2010</v>
      </c>
      <c r="K295" s="642">
        <v>320</v>
      </c>
      <c r="L295" s="642">
        <v>1</v>
      </c>
      <c r="M295" t="s" s="539">
        <v>33624</v>
      </c>
    </row>
    <row r="296" s="634" customFormat="1" ht="17" customHeight="1">
      <c r="A296" s="640">
        <v>294</v>
      </c>
      <c r="B296" t="s" s="539">
        <v>33569</v>
      </c>
      <c r="C296" t="s" s="539">
        <v>33622</v>
      </c>
      <c r="D296" t="s" s="641">
        <v>33623</v>
      </c>
      <c r="E296" t="s" s="539">
        <v>25</v>
      </c>
      <c r="F296" s="642">
        <v>44102</v>
      </c>
      <c r="G296" t="s" s="539">
        <v>22030</v>
      </c>
      <c r="H296" t="s" s="539">
        <v>18985</v>
      </c>
      <c r="I296" s="643">
        <v>1</v>
      </c>
      <c r="J296" s="642">
        <v>2010</v>
      </c>
      <c r="K296" s="642">
        <v>320</v>
      </c>
      <c r="L296" s="642">
        <v>1</v>
      </c>
      <c r="M296" t="s" s="539">
        <v>33624</v>
      </c>
    </row>
    <row r="297" s="634" customFormat="1" ht="17" customHeight="1">
      <c r="A297" s="640">
        <v>295</v>
      </c>
      <c r="B297" t="s" s="539">
        <v>33569</v>
      </c>
      <c r="C297" t="s" s="539">
        <v>33625</v>
      </c>
      <c r="D297" t="s" s="641">
        <v>33626</v>
      </c>
      <c r="E297" t="s" s="539">
        <v>25</v>
      </c>
      <c r="F297" s="642">
        <v>34755</v>
      </c>
      <c r="G297" t="s" s="539">
        <v>22041</v>
      </c>
      <c r="H297" t="s" s="539">
        <v>33627</v>
      </c>
      <c r="I297" s="643">
        <v>1</v>
      </c>
      <c r="J297" s="642">
        <v>5672</v>
      </c>
      <c r="K297" s="642">
        <v>330</v>
      </c>
      <c r="L297" s="642">
        <v>1</v>
      </c>
      <c r="M297" t="s" s="539">
        <v>33628</v>
      </c>
    </row>
    <row r="298" s="634" customFormat="1" ht="17" customHeight="1">
      <c r="A298" s="640">
        <v>296</v>
      </c>
      <c r="B298" t="s" s="539">
        <v>33569</v>
      </c>
      <c r="C298" t="s" s="539">
        <v>33625</v>
      </c>
      <c r="D298" t="s" s="641">
        <v>33626</v>
      </c>
      <c r="E298" t="s" s="539">
        <v>25</v>
      </c>
      <c r="F298" s="642">
        <v>34755</v>
      </c>
      <c r="G298" t="s" s="539">
        <v>22041</v>
      </c>
      <c r="H298" t="s" s="539">
        <v>33627</v>
      </c>
      <c r="I298" s="643">
        <v>1</v>
      </c>
      <c r="J298" s="642">
        <v>5672</v>
      </c>
      <c r="K298" s="642">
        <v>330</v>
      </c>
      <c r="L298" s="642">
        <v>1</v>
      </c>
      <c r="M298" t="s" s="539">
        <v>33628</v>
      </c>
    </row>
    <row r="299" s="634" customFormat="1" ht="17" customHeight="1">
      <c r="A299" s="640">
        <v>297</v>
      </c>
      <c r="B299" t="s" s="539">
        <v>33569</v>
      </c>
      <c r="C299" t="s" s="539">
        <v>33629</v>
      </c>
      <c r="D299" t="s" s="539">
        <v>33630</v>
      </c>
      <c r="E299" t="s" s="539">
        <v>33631</v>
      </c>
      <c r="F299" t="s" s="539">
        <v>9301</v>
      </c>
      <c r="G299" t="s" s="539">
        <v>9301</v>
      </c>
      <c r="H299" t="s" s="539">
        <v>9301</v>
      </c>
      <c r="I299" s="643">
        <v>1</v>
      </c>
      <c r="J299" t="s" s="539">
        <v>9301</v>
      </c>
      <c r="K299" s="642">
        <v>2000</v>
      </c>
      <c r="L299" s="642">
        <v>1</v>
      </c>
      <c r="M299" t="s" s="641">
        <v>33632</v>
      </c>
    </row>
    <row r="300" s="634" customFormat="1" ht="17" customHeight="1">
      <c r="A300" s="640">
        <v>298</v>
      </c>
      <c r="B300" t="s" s="539">
        <v>33569</v>
      </c>
      <c r="C300" t="s" s="539">
        <v>33629</v>
      </c>
      <c r="D300" t="s" s="539">
        <v>33630</v>
      </c>
      <c r="E300" t="s" s="539">
        <v>33631</v>
      </c>
      <c r="F300" t="s" s="539">
        <v>9301</v>
      </c>
      <c r="G300" t="s" s="539">
        <v>9301</v>
      </c>
      <c r="H300" t="s" s="539">
        <v>9301</v>
      </c>
      <c r="I300" s="643">
        <v>1</v>
      </c>
      <c r="J300" t="s" s="539">
        <v>9301</v>
      </c>
      <c r="K300" s="642">
        <v>2000</v>
      </c>
      <c r="L300" s="642">
        <v>1</v>
      </c>
      <c r="M300" t="s" s="641">
        <v>33632</v>
      </c>
    </row>
    <row r="301" s="634" customFormat="1" ht="17" customHeight="1">
      <c r="A301" s="640">
        <v>299</v>
      </c>
      <c r="B301" t="s" s="539">
        <v>33569</v>
      </c>
      <c r="C301" t="s" s="539">
        <v>33629</v>
      </c>
      <c r="D301" t="s" s="539">
        <v>33630</v>
      </c>
      <c r="E301" t="s" s="539">
        <v>33631</v>
      </c>
      <c r="F301" t="s" s="539">
        <v>9301</v>
      </c>
      <c r="G301" t="s" s="539">
        <v>9301</v>
      </c>
      <c r="H301" t="s" s="539">
        <v>9301</v>
      </c>
      <c r="I301" s="643">
        <v>1</v>
      </c>
      <c r="J301" t="s" s="539">
        <v>9301</v>
      </c>
      <c r="K301" s="642">
        <v>2000</v>
      </c>
      <c r="L301" s="642">
        <v>1</v>
      </c>
      <c r="M301" t="s" s="641">
        <v>33632</v>
      </c>
    </row>
    <row r="302" s="634" customFormat="1" ht="17" customHeight="1">
      <c r="A302" s="640">
        <v>300</v>
      </c>
      <c r="B302" t="s" s="539">
        <v>33569</v>
      </c>
      <c r="C302" t="s" s="539">
        <v>33629</v>
      </c>
      <c r="D302" t="s" s="539">
        <v>33630</v>
      </c>
      <c r="E302" t="s" s="539">
        <v>33631</v>
      </c>
      <c r="F302" t="s" s="539">
        <v>9301</v>
      </c>
      <c r="G302" t="s" s="539">
        <v>9301</v>
      </c>
      <c r="H302" t="s" s="539">
        <v>9301</v>
      </c>
      <c r="I302" s="643">
        <v>1</v>
      </c>
      <c r="J302" t="s" s="539">
        <v>9301</v>
      </c>
      <c r="K302" s="642">
        <v>2000</v>
      </c>
      <c r="L302" s="642">
        <v>1</v>
      </c>
      <c r="M302" t="s" s="641">
        <v>33632</v>
      </c>
    </row>
    <row r="303" s="634" customFormat="1" ht="17" customHeight="1">
      <c r="A303" s="640">
        <v>301</v>
      </c>
      <c r="B303" t="s" s="539">
        <v>33569</v>
      </c>
      <c r="C303" t="s" s="539">
        <v>33629</v>
      </c>
      <c r="D303" t="s" s="539">
        <v>33630</v>
      </c>
      <c r="E303" t="s" s="539">
        <v>33631</v>
      </c>
      <c r="F303" t="s" s="539">
        <v>9301</v>
      </c>
      <c r="G303" t="s" s="539">
        <v>9301</v>
      </c>
      <c r="H303" t="s" s="539">
        <v>9301</v>
      </c>
      <c r="I303" s="643">
        <v>1</v>
      </c>
      <c r="J303" t="s" s="539">
        <v>9301</v>
      </c>
      <c r="K303" s="642">
        <v>2000</v>
      </c>
      <c r="L303" s="642">
        <v>1</v>
      </c>
      <c r="M303" t="s" s="641">
        <v>33632</v>
      </c>
    </row>
    <row r="304" s="634" customFormat="1" ht="17" customHeight="1">
      <c r="A304" s="640">
        <v>302</v>
      </c>
      <c r="B304" t="s" s="539">
        <v>33569</v>
      </c>
      <c r="C304" t="s" s="539">
        <v>33629</v>
      </c>
      <c r="D304" t="s" s="539">
        <v>33630</v>
      </c>
      <c r="E304" t="s" s="539">
        <v>33631</v>
      </c>
      <c r="F304" t="s" s="539">
        <v>9301</v>
      </c>
      <c r="G304" t="s" s="539">
        <v>9301</v>
      </c>
      <c r="H304" t="s" s="539">
        <v>9301</v>
      </c>
      <c r="I304" s="643">
        <v>1</v>
      </c>
      <c r="J304" t="s" s="539">
        <v>9301</v>
      </c>
      <c r="K304" s="642">
        <v>2000</v>
      </c>
      <c r="L304" s="642">
        <v>1</v>
      </c>
      <c r="M304" t="s" s="641">
        <v>33632</v>
      </c>
    </row>
    <row r="305" s="634" customFormat="1" ht="17" customHeight="1">
      <c r="A305" s="640">
        <v>303</v>
      </c>
      <c r="B305" t="s" s="539">
        <v>33569</v>
      </c>
      <c r="C305" t="s" s="539">
        <v>33633</v>
      </c>
      <c r="D305" t="s" s="539">
        <v>33630</v>
      </c>
      <c r="E305" t="s" s="539">
        <v>33631</v>
      </c>
      <c r="F305" t="s" s="539">
        <v>9301</v>
      </c>
      <c r="G305" t="s" s="539">
        <v>9301</v>
      </c>
      <c r="H305" t="s" s="539">
        <v>9301</v>
      </c>
      <c r="I305" s="643">
        <v>1</v>
      </c>
      <c r="J305" t="s" s="539">
        <v>9301</v>
      </c>
      <c r="K305" s="642">
        <v>2000</v>
      </c>
      <c r="L305" s="642">
        <v>1</v>
      </c>
      <c r="M305" t="s" s="641">
        <v>33632</v>
      </c>
    </row>
    <row r="306" s="634" customFormat="1" ht="17" customHeight="1">
      <c r="A306" s="640">
        <v>304</v>
      </c>
      <c r="B306" t="s" s="539">
        <v>33569</v>
      </c>
      <c r="C306" t="s" s="539">
        <v>33633</v>
      </c>
      <c r="D306" t="s" s="539">
        <v>33630</v>
      </c>
      <c r="E306" t="s" s="539">
        <v>33631</v>
      </c>
      <c r="F306" t="s" s="539">
        <v>9301</v>
      </c>
      <c r="G306" t="s" s="539">
        <v>9301</v>
      </c>
      <c r="H306" t="s" s="539">
        <v>9301</v>
      </c>
      <c r="I306" s="643">
        <v>1</v>
      </c>
      <c r="J306" t="s" s="539">
        <v>9301</v>
      </c>
      <c r="K306" s="642">
        <v>2000</v>
      </c>
      <c r="L306" s="642">
        <v>1</v>
      </c>
      <c r="M306" t="s" s="641">
        <v>33632</v>
      </c>
    </row>
    <row r="307" s="634" customFormat="1" ht="17" customHeight="1">
      <c r="A307" s="640">
        <v>305</v>
      </c>
      <c r="B307" t="s" s="539">
        <v>33569</v>
      </c>
      <c r="C307" t="s" s="539">
        <v>33634</v>
      </c>
      <c r="D307" t="s" s="539">
        <v>33630</v>
      </c>
      <c r="E307" t="s" s="539">
        <v>33631</v>
      </c>
      <c r="F307" t="s" s="539">
        <v>9301</v>
      </c>
      <c r="G307" t="s" s="539">
        <v>9301</v>
      </c>
      <c r="H307" t="s" s="539">
        <v>9301</v>
      </c>
      <c r="I307" s="643">
        <v>1</v>
      </c>
      <c r="J307" t="s" s="539">
        <v>9301</v>
      </c>
      <c r="K307" s="642">
        <v>2000</v>
      </c>
      <c r="L307" s="642">
        <v>1</v>
      </c>
      <c r="M307" t="s" s="641">
        <v>33632</v>
      </c>
    </row>
    <row r="308" s="634" customFormat="1" ht="17" customHeight="1">
      <c r="A308" s="640">
        <v>306</v>
      </c>
      <c r="B308" t="s" s="539">
        <v>33569</v>
      </c>
      <c r="C308" t="s" s="539">
        <v>33634</v>
      </c>
      <c r="D308" t="s" s="539">
        <v>33630</v>
      </c>
      <c r="E308" t="s" s="539">
        <v>33631</v>
      </c>
      <c r="F308" t="s" s="539">
        <v>9301</v>
      </c>
      <c r="G308" t="s" s="539">
        <v>9301</v>
      </c>
      <c r="H308" t="s" s="539">
        <v>9301</v>
      </c>
      <c r="I308" s="643">
        <v>1</v>
      </c>
      <c r="J308" t="s" s="539">
        <v>9301</v>
      </c>
      <c r="K308" s="642">
        <v>2000</v>
      </c>
      <c r="L308" s="642">
        <v>1</v>
      </c>
      <c r="M308" t="s" s="641">
        <v>33632</v>
      </c>
    </row>
    <row r="309" s="634" customFormat="1" ht="17" customHeight="1">
      <c r="A309" s="640">
        <v>307</v>
      </c>
      <c r="B309" t="s" s="539">
        <v>33569</v>
      </c>
      <c r="C309" t="s" s="539">
        <v>33635</v>
      </c>
      <c r="D309" t="s" s="539">
        <v>33630</v>
      </c>
      <c r="E309" t="s" s="539">
        <v>33636</v>
      </c>
      <c r="F309" t="s" s="539">
        <v>9301</v>
      </c>
      <c r="G309" t="s" s="539">
        <v>27986</v>
      </c>
      <c r="H309" t="s" s="539">
        <v>9301</v>
      </c>
      <c r="I309" s="643">
        <v>1</v>
      </c>
      <c r="J309" t="s" s="539">
        <v>9301</v>
      </c>
      <c r="K309" s="642">
        <v>800</v>
      </c>
      <c r="L309" s="642">
        <v>1</v>
      </c>
      <c r="M309" t="s" s="641">
        <v>33637</v>
      </c>
    </row>
    <row r="310" s="634" customFormat="1" ht="17" customHeight="1">
      <c r="A310" s="640">
        <v>308</v>
      </c>
      <c r="B310" t="s" s="539">
        <v>33569</v>
      </c>
      <c r="C310" t="s" s="539">
        <v>33635</v>
      </c>
      <c r="D310" t="s" s="539">
        <v>33630</v>
      </c>
      <c r="E310" t="s" s="539">
        <v>33636</v>
      </c>
      <c r="F310" t="s" s="539">
        <v>9301</v>
      </c>
      <c r="G310" t="s" s="539">
        <v>27986</v>
      </c>
      <c r="H310" t="s" s="539">
        <v>9301</v>
      </c>
      <c r="I310" s="643">
        <v>1</v>
      </c>
      <c r="J310" t="s" s="539">
        <v>9301</v>
      </c>
      <c r="K310" s="642">
        <v>800</v>
      </c>
      <c r="L310" s="642">
        <v>1</v>
      </c>
      <c r="M310" t="s" s="641">
        <v>33637</v>
      </c>
    </row>
    <row r="311" s="634" customFormat="1" ht="17" customHeight="1">
      <c r="A311" s="640">
        <v>309</v>
      </c>
      <c r="B311" t="s" s="539">
        <v>33569</v>
      </c>
      <c r="C311" t="s" s="539">
        <v>33635</v>
      </c>
      <c r="D311" t="s" s="539">
        <v>33630</v>
      </c>
      <c r="E311" t="s" s="539">
        <v>33636</v>
      </c>
      <c r="F311" t="s" s="539">
        <v>9301</v>
      </c>
      <c r="G311" t="s" s="539">
        <v>27986</v>
      </c>
      <c r="H311" t="s" s="539">
        <v>9301</v>
      </c>
      <c r="I311" s="643">
        <v>1</v>
      </c>
      <c r="J311" t="s" s="539">
        <v>9301</v>
      </c>
      <c r="K311" s="642">
        <v>800</v>
      </c>
      <c r="L311" s="642">
        <v>1</v>
      </c>
      <c r="M311" t="s" s="641">
        <v>33637</v>
      </c>
    </row>
    <row r="312" s="634" customFormat="1" ht="17" customHeight="1">
      <c r="A312" s="640">
        <v>310</v>
      </c>
      <c r="B312" t="s" s="539">
        <v>33569</v>
      </c>
      <c r="C312" t="s" s="539">
        <v>33635</v>
      </c>
      <c r="D312" t="s" s="539">
        <v>33630</v>
      </c>
      <c r="E312" t="s" s="539">
        <v>33636</v>
      </c>
      <c r="F312" t="s" s="539">
        <v>9301</v>
      </c>
      <c r="G312" t="s" s="539">
        <v>27986</v>
      </c>
      <c r="H312" t="s" s="539">
        <v>9301</v>
      </c>
      <c r="I312" s="643">
        <v>1</v>
      </c>
      <c r="J312" t="s" s="539">
        <v>9301</v>
      </c>
      <c r="K312" s="642">
        <v>800</v>
      </c>
      <c r="L312" s="642">
        <v>1</v>
      </c>
      <c r="M312" t="s" s="641">
        <v>33637</v>
      </c>
    </row>
    <row r="313" s="634" customFormat="1" ht="17" customHeight="1">
      <c r="A313" s="640">
        <v>311</v>
      </c>
      <c r="B313" t="s" s="539">
        <v>33569</v>
      </c>
      <c r="C313" t="s" s="539">
        <v>33638</v>
      </c>
      <c r="D313" t="s" s="641">
        <v>33639</v>
      </c>
      <c r="E313" t="s" s="539">
        <v>25</v>
      </c>
      <c r="F313" s="642">
        <v>40000</v>
      </c>
      <c r="G313" t="s" s="539">
        <v>22038</v>
      </c>
      <c r="H313" s="642">
        <v>3600</v>
      </c>
      <c r="I313" s="643">
        <v>1</v>
      </c>
      <c r="J313" s="642">
        <v>14400</v>
      </c>
      <c r="K313" s="642">
        <v>2300</v>
      </c>
      <c r="L313" s="642">
        <v>1</v>
      </c>
      <c r="M313" t="s" s="641">
        <v>33640</v>
      </c>
    </row>
    <row r="314" s="634" customFormat="1" ht="17" customHeight="1">
      <c r="A314" s="640">
        <v>312</v>
      </c>
      <c r="B314" t="s" s="539">
        <v>33569</v>
      </c>
      <c r="C314" t="s" s="539">
        <v>33638</v>
      </c>
      <c r="D314" t="s" s="641">
        <v>33639</v>
      </c>
      <c r="E314" t="s" s="539">
        <v>25</v>
      </c>
      <c r="F314" s="642">
        <v>40000</v>
      </c>
      <c r="G314" t="s" s="539">
        <v>22038</v>
      </c>
      <c r="H314" s="642">
        <v>3600</v>
      </c>
      <c r="I314" s="643">
        <v>1</v>
      </c>
      <c r="J314" s="642">
        <v>14400</v>
      </c>
      <c r="K314" s="642">
        <v>2300</v>
      </c>
      <c r="L314" s="642">
        <v>1</v>
      </c>
      <c r="M314" t="s" s="641">
        <v>33640</v>
      </c>
    </row>
    <row r="315" s="634" customFormat="1" ht="17" customHeight="1">
      <c r="A315" s="640">
        <v>313</v>
      </c>
      <c r="B315" t="s" s="539">
        <v>33569</v>
      </c>
      <c r="C315" t="s" s="539">
        <v>33638</v>
      </c>
      <c r="D315" t="s" s="641">
        <v>33639</v>
      </c>
      <c r="E315" t="s" s="539">
        <v>25</v>
      </c>
      <c r="F315" s="642">
        <v>40000</v>
      </c>
      <c r="G315" t="s" s="539">
        <v>22038</v>
      </c>
      <c r="H315" s="642">
        <v>3600</v>
      </c>
      <c r="I315" s="643">
        <v>1</v>
      </c>
      <c r="J315" s="642">
        <v>14400</v>
      </c>
      <c r="K315" s="642">
        <v>2300</v>
      </c>
      <c r="L315" s="642">
        <v>1</v>
      </c>
      <c r="M315" t="s" s="641">
        <v>33640</v>
      </c>
    </row>
    <row r="316" s="634" customFormat="1" ht="17" customHeight="1">
      <c r="A316" s="640">
        <v>314</v>
      </c>
      <c r="B316" t="s" s="539">
        <v>33569</v>
      </c>
      <c r="C316" t="s" s="539">
        <v>33638</v>
      </c>
      <c r="D316" t="s" s="641">
        <v>33639</v>
      </c>
      <c r="E316" t="s" s="539">
        <v>25</v>
      </c>
      <c r="F316" s="642">
        <v>40000</v>
      </c>
      <c r="G316" t="s" s="539">
        <v>22038</v>
      </c>
      <c r="H316" s="642">
        <v>3600</v>
      </c>
      <c r="I316" s="643">
        <v>1</v>
      </c>
      <c r="J316" s="642">
        <v>14400</v>
      </c>
      <c r="K316" s="642">
        <v>2300</v>
      </c>
      <c r="L316" s="642">
        <v>1</v>
      </c>
      <c r="M316" t="s" s="641">
        <v>33640</v>
      </c>
    </row>
    <row r="317" s="634" customFormat="1" ht="17" customHeight="1">
      <c r="A317" s="640">
        <v>315</v>
      </c>
      <c r="B317" t="s" s="539">
        <v>33569</v>
      </c>
      <c r="C317" t="s" s="539">
        <v>33641</v>
      </c>
      <c r="D317" t="s" s="641">
        <v>33642</v>
      </c>
      <c r="E317" t="s" s="539">
        <v>25</v>
      </c>
      <c r="F317" s="642">
        <v>36627</v>
      </c>
      <c r="G317" t="s" s="539">
        <v>22351</v>
      </c>
      <c r="H317" t="s" s="539">
        <v>33643</v>
      </c>
      <c r="I317" s="643">
        <v>1</v>
      </c>
      <c r="J317" s="642">
        <v>6249</v>
      </c>
      <c r="K317" s="642">
        <v>1000</v>
      </c>
      <c r="L317" s="642">
        <v>1</v>
      </c>
      <c r="M317" t="s" s="641">
        <v>33640</v>
      </c>
      <c r="N317" s="648"/>
      <c r="O317" s="649"/>
      <c r="P317" s="649"/>
      <c r="Q317" s="649"/>
      <c r="R317" s="649"/>
      <c r="S317" s="649"/>
      <c r="T317" s="649"/>
      <c r="U317" s="649"/>
      <c r="V317" s="649"/>
      <c r="W317" s="649"/>
      <c r="X317" s="649"/>
      <c r="Y317" s="649"/>
      <c r="Z317" s="649"/>
      <c r="AA317" s="649"/>
      <c r="AB317" s="649"/>
      <c r="AC317" s="649"/>
      <c r="AD317" s="649"/>
      <c r="AE317" s="649"/>
      <c r="AF317" s="649"/>
      <c r="AG317" s="649"/>
      <c r="AH317" s="649"/>
      <c r="AI317" s="649"/>
      <c r="AJ317" s="649"/>
      <c r="AK317" s="649"/>
      <c r="AL317" s="649"/>
      <c r="AM317" s="649"/>
      <c r="AN317" s="649"/>
      <c r="AO317" s="649"/>
      <c r="AP317" s="649"/>
      <c r="AQ317" s="649"/>
      <c r="AR317" s="649"/>
      <c r="AS317" s="649"/>
      <c r="AT317" s="649"/>
      <c r="AU317" s="649"/>
      <c r="AV317" s="649"/>
      <c r="AW317" s="649"/>
      <c r="AX317" s="649"/>
      <c r="AY317" s="649"/>
      <c r="AZ317" s="649"/>
      <c r="BA317" s="649"/>
      <c r="BB317" s="649"/>
      <c r="BC317" s="649"/>
      <c r="BD317" s="649"/>
      <c r="BE317" s="649"/>
      <c r="BF317" s="649"/>
      <c r="BG317" s="649"/>
      <c r="BH317" s="649"/>
      <c r="BI317" s="649"/>
      <c r="BJ317" s="649"/>
      <c r="BK317" s="649"/>
      <c r="BL317" s="649"/>
      <c r="BM317" s="649"/>
      <c r="BN317" s="649"/>
      <c r="BO317" s="649"/>
      <c r="BP317" s="649"/>
      <c r="BQ317" s="649"/>
      <c r="BR317" s="649"/>
      <c r="BS317" s="649"/>
      <c r="BT317" s="649"/>
      <c r="BU317" s="649"/>
      <c r="BV317" s="649"/>
      <c r="BW317" s="649"/>
      <c r="BX317" s="649"/>
      <c r="BY317" s="649"/>
      <c r="BZ317" s="649"/>
      <c r="CA317" s="649"/>
      <c r="CB317" s="649"/>
      <c r="CC317" s="649"/>
      <c r="CD317" s="649"/>
      <c r="CE317" s="649"/>
      <c r="CF317" s="649"/>
      <c r="CG317" s="649"/>
      <c r="CH317" s="649"/>
      <c r="CI317" s="649"/>
      <c r="CJ317" s="649"/>
      <c r="CK317" s="649"/>
      <c r="CL317" s="649"/>
      <c r="CM317" s="649"/>
      <c r="CN317" s="649"/>
      <c r="CO317" s="649"/>
      <c r="CP317" s="649"/>
      <c r="CQ317" s="649"/>
      <c r="CR317" s="649"/>
      <c r="CS317" s="649"/>
      <c r="CT317" s="649"/>
      <c r="CU317" s="649"/>
    </row>
    <row r="318" s="634" customFormat="1" ht="17" customHeight="1">
      <c r="A318" s="640">
        <v>316</v>
      </c>
      <c r="B318" t="s" s="539">
        <v>33569</v>
      </c>
      <c r="C318" t="s" s="539">
        <v>33644</v>
      </c>
      <c r="D318" t="s" s="641">
        <v>33642</v>
      </c>
      <c r="E318" t="s" s="539">
        <v>25</v>
      </c>
      <c r="F318" s="642">
        <v>36627</v>
      </c>
      <c r="G318" t="s" s="539">
        <v>22351</v>
      </c>
      <c r="H318" t="s" s="539">
        <v>33643</v>
      </c>
      <c r="I318" s="643">
        <v>1</v>
      </c>
      <c r="J318" s="642">
        <v>6249</v>
      </c>
      <c r="K318" s="642">
        <v>1000</v>
      </c>
      <c r="L318" s="642">
        <v>1</v>
      </c>
      <c r="M318" t="s" s="641">
        <v>33640</v>
      </c>
      <c r="N318" s="648"/>
      <c r="O318" s="649"/>
      <c r="P318" s="649"/>
      <c r="Q318" s="649"/>
      <c r="R318" s="649"/>
      <c r="S318" s="649"/>
      <c r="T318" s="649"/>
      <c r="U318" s="649"/>
      <c r="V318" s="649"/>
      <c r="W318" s="649"/>
      <c r="X318" s="649"/>
      <c r="Y318" s="649"/>
      <c r="Z318" s="649"/>
      <c r="AA318" s="649"/>
      <c r="AB318" s="649"/>
      <c r="AC318" s="649"/>
      <c r="AD318" s="649"/>
      <c r="AE318" s="649"/>
      <c r="AF318" s="649"/>
      <c r="AG318" s="649"/>
      <c r="AH318" s="649"/>
      <c r="AI318" s="649"/>
      <c r="AJ318" s="649"/>
      <c r="AK318" s="649"/>
      <c r="AL318" s="649"/>
      <c r="AM318" s="649"/>
      <c r="AN318" s="649"/>
      <c r="AO318" s="649"/>
      <c r="AP318" s="649"/>
      <c r="AQ318" s="649"/>
      <c r="AR318" s="649"/>
      <c r="AS318" s="649"/>
      <c r="AT318" s="649"/>
      <c r="AU318" s="649"/>
      <c r="AV318" s="649"/>
      <c r="AW318" s="649"/>
      <c r="AX318" s="649"/>
      <c r="AY318" s="649"/>
      <c r="AZ318" s="649"/>
      <c r="BA318" s="649"/>
      <c r="BB318" s="649"/>
      <c r="BC318" s="649"/>
      <c r="BD318" s="649"/>
      <c r="BE318" s="649"/>
      <c r="BF318" s="649"/>
      <c r="BG318" s="649"/>
      <c r="BH318" s="649"/>
      <c r="BI318" s="649"/>
      <c r="BJ318" s="649"/>
      <c r="BK318" s="649"/>
      <c r="BL318" s="649"/>
      <c r="BM318" s="649"/>
      <c r="BN318" s="649"/>
      <c r="BO318" s="649"/>
      <c r="BP318" s="649"/>
      <c r="BQ318" s="649"/>
      <c r="BR318" s="649"/>
      <c r="BS318" s="649"/>
      <c r="BT318" s="649"/>
      <c r="BU318" s="649"/>
      <c r="BV318" s="649"/>
      <c r="BW318" s="649"/>
      <c r="BX318" s="649"/>
      <c r="BY318" s="649"/>
      <c r="BZ318" s="649"/>
      <c r="CA318" s="649"/>
      <c r="CB318" s="649"/>
      <c r="CC318" s="649"/>
      <c r="CD318" s="649"/>
      <c r="CE318" s="649"/>
      <c r="CF318" s="649"/>
      <c r="CG318" s="649"/>
      <c r="CH318" s="649"/>
      <c r="CI318" s="649"/>
      <c r="CJ318" s="649"/>
      <c r="CK318" s="649"/>
      <c r="CL318" s="649"/>
      <c r="CM318" s="649"/>
      <c r="CN318" s="649"/>
      <c r="CO318" s="649"/>
      <c r="CP318" s="649"/>
      <c r="CQ318" s="649"/>
      <c r="CR318" s="649"/>
      <c r="CS318" s="649"/>
      <c r="CT318" s="649"/>
      <c r="CU318" s="649"/>
    </row>
    <row r="319" s="634" customFormat="1" ht="17" customHeight="1">
      <c r="A319" s="640">
        <v>317</v>
      </c>
      <c r="B319" t="s" s="539">
        <v>33569</v>
      </c>
      <c r="C319" t="s" s="539">
        <v>33645</v>
      </c>
      <c r="D319" t="s" s="641">
        <v>33646</v>
      </c>
      <c r="E319" t="s" s="539">
        <v>25</v>
      </c>
      <c r="F319" s="642">
        <v>33327</v>
      </c>
      <c r="G319" t="s" s="539">
        <v>22038</v>
      </c>
      <c r="H319" t="s" s="539">
        <v>33647</v>
      </c>
      <c r="I319" s="643">
        <v>1</v>
      </c>
      <c r="J319" s="642">
        <v>5400</v>
      </c>
      <c r="K319" s="642">
        <v>900</v>
      </c>
      <c r="L319" s="642">
        <v>1</v>
      </c>
      <c r="M319" t="s" s="641">
        <v>33640</v>
      </c>
    </row>
    <row r="320" s="634" customFormat="1" ht="17" customHeight="1">
      <c r="A320" s="640">
        <v>318</v>
      </c>
      <c r="B320" t="s" s="539">
        <v>33569</v>
      </c>
      <c r="C320" t="s" s="539">
        <v>33645</v>
      </c>
      <c r="D320" t="s" s="641">
        <v>33646</v>
      </c>
      <c r="E320" t="s" s="539">
        <v>25</v>
      </c>
      <c r="F320" s="642">
        <v>33327</v>
      </c>
      <c r="G320" t="s" s="539">
        <v>22038</v>
      </c>
      <c r="H320" t="s" s="539">
        <v>33647</v>
      </c>
      <c r="I320" s="643">
        <v>1</v>
      </c>
      <c r="J320" s="642">
        <v>5400</v>
      </c>
      <c r="K320" s="642">
        <v>900</v>
      </c>
      <c r="L320" s="642">
        <v>1</v>
      </c>
      <c r="M320" t="s" s="641">
        <v>33640</v>
      </c>
    </row>
    <row r="321" s="634" customFormat="1" ht="17" customHeight="1">
      <c r="A321" s="640">
        <v>319</v>
      </c>
      <c r="B321" t="s" s="539">
        <v>33569</v>
      </c>
      <c r="C321" t="s" s="539">
        <v>33648</v>
      </c>
      <c r="D321" t="s" s="641">
        <v>33646</v>
      </c>
      <c r="E321" t="s" s="539">
        <v>25</v>
      </c>
      <c r="F321" s="642">
        <v>33327</v>
      </c>
      <c r="G321" t="s" s="539">
        <v>22038</v>
      </c>
      <c r="H321" t="s" s="539">
        <v>33647</v>
      </c>
      <c r="I321" s="643">
        <v>1</v>
      </c>
      <c r="J321" s="642">
        <v>5400</v>
      </c>
      <c r="K321" s="642">
        <v>900</v>
      </c>
      <c r="L321" s="642">
        <v>1</v>
      </c>
      <c r="M321" t="s" s="641">
        <v>33640</v>
      </c>
    </row>
    <row r="322" s="634" customFormat="1" ht="17" customHeight="1">
      <c r="A322" s="640">
        <v>320</v>
      </c>
      <c r="B322" t="s" s="539">
        <v>33569</v>
      </c>
      <c r="C322" t="s" s="539">
        <v>33648</v>
      </c>
      <c r="D322" t="s" s="641">
        <v>33646</v>
      </c>
      <c r="E322" t="s" s="539">
        <v>25</v>
      </c>
      <c r="F322" s="642">
        <v>33327</v>
      </c>
      <c r="G322" t="s" s="539">
        <v>22038</v>
      </c>
      <c r="H322" t="s" s="539">
        <v>33647</v>
      </c>
      <c r="I322" s="643">
        <v>1</v>
      </c>
      <c r="J322" s="642">
        <v>5400</v>
      </c>
      <c r="K322" s="642">
        <v>900</v>
      </c>
      <c r="L322" s="642">
        <v>1</v>
      </c>
      <c r="M322" t="s" s="641">
        <v>33640</v>
      </c>
    </row>
    <row r="323" s="634" customFormat="1" ht="17" customHeight="1">
      <c r="A323" s="640">
        <v>321</v>
      </c>
      <c r="B323" t="s" s="539">
        <v>33569</v>
      </c>
      <c r="C323" t="s" s="539">
        <v>33648</v>
      </c>
      <c r="D323" t="s" s="641">
        <v>33646</v>
      </c>
      <c r="E323" t="s" s="539">
        <v>25</v>
      </c>
      <c r="F323" s="642">
        <v>33327</v>
      </c>
      <c r="G323" t="s" s="539">
        <v>22038</v>
      </c>
      <c r="H323" t="s" s="539">
        <v>33647</v>
      </c>
      <c r="I323" s="643">
        <v>1</v>
      </c>
      <c r="J323" s="642">
        <v>5400</v>
      </c>
      <c r="K323" s="642">
        <v>900</v>
      </c>
      <c r="L323" s="642">
        <v>1</v>
      </c>
      <c r="M323" t="s" s="641">
        <v>33640</v>
      </c>
    </row>
    <row r="324" s="634" customFormat="1" ht="17" customHeight="1">
      <c r="A324" s="640">
        <v>322</v>
      </c>
      <c r="B324" t="s" s="539">
        <v>33569</v>
      </c>
      <c r="C324" t="s" s="539">
        <v>33648</v>
      </c>
      <c r="D324" t="s" s="641">
        <v>33646</v>
      </c>
      <c r="E324" t="s" s="539">
        <v>25</v>
      </c>
      <c r="F324" s="642">
        <v>33327</v>
      </c>
      <c r="G324" t="s" s="539">
        <v>22038</v>
      </c>
      <c r="H324" t="s" s="539">
        <v>33647</v>
      </c>
      <c r="I324" s="643">
        <v>1</v>
      </c>
      <c r="J324" s="642">
        <v>5400</v>
      </c>
      <c r="K324" s="642">
        <v>900</v>
      </c>
      <c r="L324" s="642">
        <v>1</v>
      </c>
      <c r="M324" t="s" s="641">
        <v>33640</v>
      </c>
    </row>
    <row r="325" s="634" customFormat="1" ht="17" customHeight="1">
      <c r="A325" s="640">
        <v>323</v>
      </c>
      <c r="B325" t="s" s="539">
        <v>33569</v>
      </c>
      <c r="C325" t="s" s="539">
        <v>33649</v>
      </c>
      <c r="D325" t="s" s="641">
        <v>33650</v>
      </c>
      <c r="E325" t="s" s="539">
        <v>25</v>
      </c>
      <c r="F325" s="642">
        <v>35649</v>
      </c>
      <c r="G325" t="s" s="539">
        <v>22285</v>
      </c>
      <c r="H325" t="s" s="539">
        <v>16935</v>
      </c>
      <c r="I325" s="643">
        <v>1</v>
      </c>
      <c r="J325" s="642">
        <v>1544</v>
      </c>
      <c r="K325" s="642">
        <v>200</v>
      </c>
      <c r="L325" s="642">
        <v>1</v>
      </c>
      <c r="M325" t="s" s="641">
        <v>33651</v>
      </c>
    </row>
    <row r="326" s="634" customFormat="1" ht="17" customHeight="1">
      <c r="A326" s="640">
        <v>324</v>
      </c>
      <c r="B326" t="s" s="539">
        <v>33569</v>
      </c>
      <c r="C326" t="s" s="539">
        <v>33652</v>
      </c>
      <c r="D326" t="s" s="641">
        <v>33653</v>
      </c>
      <c r="E326" t="s" s="539">
        <v>25</v>
      </c>
      <c r="F326" s="642">
        <v>42975</v>
      </c>
      <c r="G326" t="s" s="539">
        <v>22038</v>
      </c>
      <c r="H326" t="s" s="539">
        <v>33654</v>
      </c>
      <c r="I326" s="643">
        <v>1</v>
      </c>
      <c r="J326" s="642">
        <v>3900</v>
      </c>
      <c r="K326" s="642">
        <v>1500</v>
      </c>
      <c r="L326" s="642">
        <v>1</v>
      </c>
      <c r="M326" t="s" s="641">
        <v>33655</v>
      </c>
    </row>
    <row r="327" s="634" customFormat="1" ht="17" customHeight="1">
      <c r="A327" s="640">
        <v>325</v>
      </c>
      <c r="B327" t="s" s="539">
        <v>33569</v>
      </c>
      <c r="C327" t="s" s="539">
        <v>33652</v>
      </c>
      <c r="D327" t="s" s="641">
        <v>33653</v>
      </c>
      <c r="E327" t="s" s="539">
        <v>25</v>
      </c>
      <c r="F327" s="642">
        <v>42975</v>
      </c>
      <c r="G327" t="s" s="539">
        <v>22038</v>
      </c>
      <c r="H327" t="s" s="539">
        <v>33654</v>
      </c>
      <c r="I327" s="643">
        <v>1</v>
      </c>
      <c r="J327" s="642">
        <v>3900</v>
      </c>
      <c r="K327" s="642">
        <v>1500</v>
      </c>
      <c r="L327" s="642">
        <v>1</v>
      </c>
      <c r="M327" t="s" s="641">
        <v>33655</v>
      </c>
    </row>
    <row r="328" s="634" customFormat="1" ht="17" customHeight="1">
      <c r="A328" s="640">
        <v>326</v>
      </c>
      <c r="B328" t="s" s="539">
        <v>33569</v>
      </c>
      <c r="C328" t="s" s="539">
        <v>33656</v>
      </c>
      <c r="D328" t="s" s="539">
        <v>33620</v>
      </c>
      <c r="E328" t="s" s="539">
        <v>173</v>
      </c>
      <c r="F328" s="642">
        <v>49976</v>
      </c>
      <c r="G328" t="s" s="539">
        <v>22030</v>
      </c>
      <c r="H328" t="s" s="539">
        <v>19128</v>
      </c>
      <c r="I328" s="643">
        <v>1</v>
      </c>
      <c r="J328" s="642">
        <v>2250</v>
      </c>
      <c r="K328" s="642">
        <v>320</v>
      </c>
      <c r="L328" s="642">
        <v>1</v>
      </c>
      <c r="M328" t="s" s="539">
        <v>33618</v>
      </c>
    </row>
    <row r="329" s="634" customFormat="1" ht="17" customHeight="1">
      <c r="A329" s="640">
        <v>327</v>
      </c>
      <c r="B329" t="s" s="539">
        <v>33569</v>
      </c>
      <c r="C329" t="s" s="539">
        <v>33657</v>
      </c>
      <c r="D329" t="s" s="539">
        <v>33658</v>
      </c>
      <c r="E329" t="s" s="539">
        <v>173</v>
      </c>
      <c r="F329" s="642">
        <v>49976</v>
      </c>
      <c r="G329" t="s" s="539">
        <v>22030</v>
      </c>
      <c r="H329" s="642">
        <v>750</v>
      </c>
      <c r="I329" s="643">
        <v>1</v>
      </c>
      <c r="J329" s="642">
        <v>2250</v>
      </c>
      <c r="K329" s="642">
        <v>1017</v>
      </c>
      <c r="L329" s="642">
        <v>1</v>
      </c>
      <c r="M329" t="s" s="539">
        <v>33618</v>
      </c>
    </row>
    <row r="330" s="634" customFormat="1" ht="17" customHeight="1">
      <c r="A330" s="640">
        <v>328</v>
      </c>
      <c r="B330" t="s" s="539">
        <v>33569</v>
      </c>
      <c r="C330" t="s" s="539">
        <v>33657</v>
      </c>
      <c r="D330" t="s" s="539">
        <v>33658</v>
      </c>
      <c r="E330" t="s" s="539">
        <v>173</v>
      </c>
      <c r="F330" s="642">
        <v>49976</v>
      </c>
      <c r="G330" t="s" s="539">
        <v>22030</v>
      </c>
      <c r="H330" s="642">
        <v>750</v>
      </c>
      <c r="I330" s="643">
        <v>1</v>
      </c>
      <c r="J330" s="642">
        <v>2250</v>
      </c>
      <c r="K330" s="642">
        <v>1017</v>
      </c>
      <c r="L330" s="642">
        <v>1</v>
      </c>
      <c r="M330" t="s" s="539">
        <v>33621</v>
      </c>
    </row>
    <row r="331" s="634" customFormat="1" ht="17" customHeight="1">
      <c r="A331" s="640">
        <v>329</v>
      </c>
      <c r="B331" t="s" s="539">
        <v>33569</v>
      </c>
      <c r="C331" t="s" s="539">
        <v>33659</v>
      </c>
      <c r="D331" t="s" s="641">
        <v>33660</v>
      </c>
      <c r="E331" t="s" s="539">
        <v>173</v>
      </c>
      <c r="F331" s="642">
        <v>32249</v>
      </c>
      <c r="G331" t="s" s="539">
        <v>33661</v>
      </c>
      <c r="H331" s="642">
        <v>1300</v>
      </c>
      <c r="I331" s="643">
        <v>1</v>
      </c>
      <c r="J331" s="642">
        <v>5000</v>
      </c>
      <c r="K331" s="642">
        <v>609</v>
      </c>
      <c r="L331" s="642">
        <v>1</v>
      </c>
      <c r="M331" t="s" s="539">
        <v>33662</v>
      </c>
    </row>
    <row r="332" s="634" customFormat="1" ht="17" customHeight="1">
      <c r="A332" s="640">
        <v>330</v>
      </c>
      <c r="B332" t="s" s="539">
        <v>33569</v>
      </c>
      <c r="C332" t="s" s="539">
        <v>33659</v>
      </c>
      <c r="D332" t="s" s="641">
        <v>33660</v>
      </c>
      <c r="E332" t="s" s="539">
        <v>173</v>
      </c>
      <c r="F332" s="642">
        <v>32249</v>
      </c>
      <c r="G332" t="s" s="539">
        <v>33661</v>
      </c>
      <c r="H332" s="642">
        <v>1300</v>
      </c>
      <c r="I332" s="643">
        <v>1</v>
      </c>
      <c r="J332" s="642">
        <v>5000</v>
      </c>
      <c r="K332" s="642">
        <v>609</v>
      </c>
      <c r="L332" s="642">
        <v>1</v>
      </c>
      <c r="M332" t="s" s="539">
        <v>33662</v>
      </c>
    </row>
    <row r="333" s="634" customFormat="1" ht="17" customHeight="1">
      <c r="A333" s="640">
        <v>331</v>
      </c>
      <c r="B333" t="s" s="539">
        <v>33569</v>
      </c>
      <c r="C333" t="s" s="539">
        <v>33663</v>
      </c>
      <c r="D333" t="s" s="539">
        <v>33664</v>
      </c>
      <c r="E333" t="s" s="539">
        <v>173</v>
      </c>
      <c r="F333" s="642">
        <v>37985</v>
      </c>
      <c r="G333" t="s" s="539">
        <v>22016</v>
      </c>
      <c r="H333" s="642">
        <v>402</v>
      </c>
      <c r="I333" s="643">
        <v>1</v>
      </c>
      <c r="J333" s="642">
        <v>1200</v>
      </c>
      <c r="K333" s="642">
        <v>400</v>
      </c>
      <c r="L333" s="642">
        <v>1</v>
      </c>
      <c r="M333" t="s" s="539">
        <v>33665</v>
      </c>
    </row>
    <row r="334" s="634" customFormat="1" ht="17" customHeight="1">
      <c r="A334" s="640">
        <v>332</v>
      </c>
      <c r="B334" t="s" s="539">
        <v>33569</v>
      </c>
      <c r="C334" t="s" s="539">
        <v>33663</v>
      </c>
      <c r="D334" t="s" s="539">
        <v>33664</v>
      </c>
      <c r="E334" t="s" s="539">
        <v>173</v>
      </c>
      <c r="F334" s="642">
        <v>37985</v>
      </c>
      <c r="G334" t="s" s="539">
        <v>22016</v>
      </c>
      <c r="H334" s="642">
        <v>402</v>
      </c>
      <c r="I334" s="643">
        <v>1</v>
      </c>
      <c r="J334" s="642">
        <v>1200</v>
      </c>
      <c r="K334" s="642">
        <v>400</v>
      </c>
      <c r="L334" s="642">
        <v>1</v>
      </c>
      <c r="M334" t="s" s="539">
        <v>33665</v>
      </c>
    </row>
    <row r="335" s="634" customFormat="1" ht="17" customHeight="1">
      <c r="A335" s="640">
        <v>333</v>
      </c>
      <c r="B335" t="s" s="539">
        <v>33569</v>
      </c>
      <c r="C335" t="s" s="539">
        <v>33666</v>
      </c>
      <c r="D335" t="s" s="539">
        <v>33667</v>
      </c>
      <c r="E335" t="s" s="539">
        <v>21</v>
      </c>
      <c r="F335" t="s" s="539">
        <v>9301</v>
      </c>
      <c r="G335" t="s" s="539">
        <v>22285</v>
      </c>
      <c r="H335" t="s" s="539">
        <v>9301</v>
      </c>
      <c r="I335" s="643">
        <v>1</v>
      </c>
      <c r="J335" t="s" s="539">
        <v>9301</v>
      </c>
      <c r="K335" s="642">
        <v>200</v>
      </c>
      <c r="L335" s="642">
        <v>1</v>
      </c>
      <c r="M335" t="s" s="539">
        <v>33668</v>
      </c>
    </row>
    <row r="336" s="634" customFormat="1" ht="17" customHeight="1">
      <c r="A336" s="640">
        <v>334</v>
      </c>
      <c r="B336" t="s" s="539">
        <v>33569</v>
      </c>
      <c r="C336" t="s" s="539">
        <v>33666</v>
      </c>
      <c r="D336" t="s" s="539">
        <v>33667</v>
      </c>
      <c r="E336" t="s" s="539">
        <v>21</v>
      </c>
      <c r="F336" t="s" s="539">
        <v>9301</v>
      </c>
      <c r="G336" t="s" s="539">
        <v>22285</v>
      </c>
      <c r="H336" t="s" s="539">
        <v>9301</v>
      </c>
      <c r="I336" s="643">
        <v>1</v>
      </c>
      <c r="J336" t="s" s="539">
        <v>9301</v>
      </c>
      <c r="K336" s="642">
        <v>200</v>
      </c>
      <c r="L336" s="642">
        <v>1</v>
      </c>
      <c r="M336" t="s" s="539">
        <v>33668</v>
      </c>
    </row>
    <row r="337" s="634" customFormat="1" ht="17" customHeight="1">
      <c r="A337" s="640">
        <v>335</v>
      </c>
      <c r="B337" t="s" s="539">
        <v>33569</v>
      </c>
      <c r="C337" t="s" s="539">
        <v>33669</v>
      </c>
      <c r="D337" t="s" s="641">
        <v>33670</v>
      </c>
      <c r="E337" t="s" s="539">
        <v>173</v>
      </c>
      <c r="F337" s="642">
        <v>48482</v>
      </c>
      <c r="G337" t="s" s="539">
        <v>22038</v>
      </c>
      <c r="H337" s="642">
        <v>3200</v>
      </c>
      <c r="I337" s="643">
        <v>1</v>
      </c>
      <c r="J337" s="642">
        <v>12800</v>
      </c>
      <c r="K337" s="642">
        <v>500</v>
      </c>
      <c r="L337" s="642">
        <v>1</v>
      </c>
      <c r="M337" t="s" s="539">
        <v>33671</v>
      </c>
    </row>
    <row r="338" s="634" customFormat="1" ht="17" customHeight="1">
      <c r="A338" s="640">
        <v>336</v>
      </c>
      <c r="B338" t="s" s="539">
        <v>33569</v>
      </c>
      <c r="C338" t="s" s="539">
        <v>33669</v>
      </c>
      <c r="D338" t="s" s="641">
        <v>33670</v>
      </c>
      <c r="E338" t="s" s="539">
        <v>173</v>
      </c>
      <c r="F338" s="642">
        <v>48482</v>
      </c>
      <c r="G338" t="s" s="539">
        <v>22038</v>
      </c>
      <c r="H338" s="642">
        <v>3200</v>
      </c>
      <c r="I338" s="643">
        <v>1</v>
      </c>
      <c r="J338" s="642">
        <v>12800</v>
      </c>
      <c r="K338" s="642">
        <v>500</v>
      </c>
      <c r="L338" s="642">
        <v>1</v>
      </c>
      <c r="M338" t="s" s="539">
        <v>33671</v>
      </c>
    </row>
    <row r="339" s="634" customFormat="1" ht="17" customHeight="1">
      <c r="A339" s="640">
        <v>337</v>
      </c>
      <c r="B339" t="s" s="539">
        <v>33569</v>
      </c>
      <c r="C339" t="s" s="539">
        <v>33672</v>
      </c>
      <c r="D339" t="s" s="641">
        <v>33673</v>
      </c>
      <c r="E339" t="s" s="539">
        <v>25</v>
      </c>
      <c r="F339" s="642">
        <v>57000</v>
      </c>
      <c r="G339" t="s" s="539">
        <v>22016</v>
      </c>
      <c r="H339" s="642">
        <v>700</v>
      </c>
      <c r="I339" s="643">
        <v>1</v>
      </c>
      <c r="J339" s="642">
        <v>2100</v>
      </c>
      <c r="K339" s="642">
        <v>600</v>
      </c>
      <c r="L339" s="642">
        <v>1</v>
      </c>
      <c r="M339" t="s" s="539">
        <v>33674</v>
      </c>
    </row>
    <row r="340" s="634" customFormat="1" ht="17" customHeight="1">
      <c r="A340" s="640">
        <v>338</v>
      </c>
      <c r="B340" t="s" s="539">
        <v>33569</v>
      </c>
      <c r="C340" t="s" s="539">
        <v>33672</v>
      </c>
      <c r="D340" t="s" s="641">
        <v>33673</v>
      </c>
      <c r="E340" t="s" s="539">
        <v>25</v>
      </c>
      <c r="F340" s="642">
        <v>57000</v>
      </c>
      <c r="G340" t="s" s="539">
        <v>22016</v>
      </c>
      <c r="H340" s="642">
        <v>700</v>
      </c>
      <c r="I340" s="643">
        <v>1</v>
      </c>
      <c r="J340" s="642">
        <v>2100</v>
      </c>
      <c r="K340" s="642">
        <v>600</v>
      </c>
      <c r="L340" s="642">
        <v>1</v>
      </c>
      <c r="M340" t="s" s="539">
        <v>33674</v>
      </c>
    </row>
    <row r="341" s="634" customFormat="1" ht="17" customHeight="1">
      <c r="A341" s="640">
        <v>339</v>
      </c>
      <c r="B341" t="s" s="539">
        <v>33569</v>
      </c>
      <c r="C341" t="s" s="539">
        <v>33672</v>
      </c>
      <c r="D341" t="s" s="641">
        <v>33673</v>
      </c>
      <c r="E341" t="s" s="539">
        <v>25</v>
      </c>
      <c r="F341" s="642">
        <v>57000</v>
      </c>
      <c r="G341" t="s" s="539">
        <v>22016</v>
      </c>
      <c r="H341" s="642">
        <v>700</v>
      </c>
      <c r="I341" s="643">
        <v>1</v>
      </c>
      <c r="J341" s="642">
        <v>2100</v>
      </c>
      <c r="K341" s="642">
        <v>600</v>
      </c>
      <c r="L341" s="642">
        <v>1</v>
      </c>
      <c r="M341" t="s" s="539">
        <v>33674</v>
      </c>
    </row>
    <row r="342" s="634" customFormat="1" ht="17" customHeight="1">
      <c r="A342" s="640">
        <v>340</v>
      </c>
      <c r="B342" t="s" s="539">
        <v>33569</v>
      </c>
      <c r="C342" t="s" s="539">
        <v>33672</v>
      </c>
      <c r="D342" t="s" s="641">
        <v>33673</v>
      </c>
      <c r="E342" t="s" s="539">
        <v>25</v>
      </c>
      <c r="F342" s="642">
        <v>57000</v>
      </c>
      <c r="G342" t="s" s="539">
        <v>22016</v>
      </c>
      <c r="H342" s="642">
        <v>700</v>
      </c>
      <c r="I342" s="643">
        <v>1</v>
      </c>
      <c r="J342" s="642">
        <v>2100</v>
      </c>
      <c r="K342" s="642">
        <v>600</v>
      </c>
      <c r="L342" s="642">
        <v>1</v>
      </c>
      <c r="M342" t="s" s="539">
        <v>33674</v>
      </c>
    </row>
    <row r="343" s="634" customFormat="1" ht="17" customHeight="1">
      <c r="A343" s="640">
        <v>341</v>
      </c>
      <c r="B343" t="s" s="539">
        <v>33569</v>
      </c>
      <c r="C343" t="s" s="539">
        <v>33675</v>
      </c>
      <c r="D343" t="s" s="641">
        <v>33676</v>
      </c>
      <c r="E343" t="s" s="539">
        <v>25</v>
      </c>
      <c r="F343" s="642">
        <v>38783</v>
      </c>
      <c r="G343" t="s" s="539">
        <v>22030</v>
      </c>
      <c r="H343" s="642">
        <v>550</v>
      </c>
      <c r="I343" s="643">
        <v>1</v>
      </c>
      <c r="J343" s="642">
        <v>1650</v>
      </c>
      <c r="K343" s="642">
        <v>350</v>
      </c>
      <c r="L343" s="642">
        <v>1</v>
      </c>
      <c r="M343" t="s" s="539">
        <v>33677</v>
      </c>
    </row>
    <row r="344" s="634" customFormat="1" ht="17" customHeight="1">
      <c r="A344" s="640">
        <v>342</v>
      </c>
      <c r="B344" t="s" s="539">
        <v>33569</v>
      </c>
      <c r="C344" t="s" s="539">
        <v>33675</v>
      </c>
      <c r="D344" t="s" s="641">
        <v>33676</v>
      </c>
      <c r="E344" t="s" s="539">
        <v>25</v>
      </c>
      <c r="F344" s="642">
        <v>38783</v>
      </c>
      <c r="G344" t="s" s="539">
        <v>22030</v>
      </c>
      <c r="H344" s="642">
        <v>550</v>
      </c>
      <c r="I344" s="643">
        <v>1</v>
      </c>
      <c r="J344" s="642">
        <v>1650</v>
      </c>
      <c r="K344" s="642">
        <v>350</v>
      </c>
      <c r="L344" s="642">
        <v>1</v>
      </c>
      <c r="M344" t="s" s="539">
        <v>33677</v>
      </c>
    </row>
    <row r="345" s="634" customFormat="1" ht="17" customHeight="1">
      <c r="A345" s="640">
        <v>343</v>
      </c>
      <c r="B345" t="s" s="539">
        <v>33569</v>
      </c>
      <c r="C345" t="s" s="539">
        <v>33678</v>
      </c>
      <c r="D345" t="s" s="641">
        <v>33679</v>
      </c>
      <c r="E345" t="s" s="539">
        <v>25</v>
      </c>
      <c r="F345" s="642">
        <v>66000</v>
      </c>
      <c r="G345" t="s" s="539">
        <v>22000</v>
      </c>
      <c r="H345" s="642">
        <v>787</v>
      </c>
      <c r="I345" s="643">
        <v>1</v>
      </c>
      <c r="J345" s="642">
        <v>2361</v>
      </c>
      <c r="K345" s="642">
        <v>380</v>
      </c>
      <c r="L345" s="642">
        <v>1</v>
      </c>
      <c r="M345" t="s" s="539">
        <v>33680</v>
      </c>
    </row>
    <row r="346" s="634" customFormat="1" ht="17" customHeight="1">
      <c r="A346" s="640">
        <v>344</v>
      </c>
      <c r="B346" t="s" s="539">
        <v>33569</v>
      </c>
      <c r="C346" t="s" s="539">
        <v>33678</v>
      </c>
      <c r="D346" t="s" s="641">
        <v>33679</v>
      </c>
      <c r="E346" t="s" s="539">
        <v>25</v>
      </c>
      <c r="F346" s="642">
        <v>66000</v>
      </c>
      <c r="G346" t="s" s="539">
        <v>22000</v>
      </c>
      <c r="H346" s="642">
        <v>787</v>
      </c>
      <c r="I346" s="643">
        <v>1</v>
      </c>
      <c r="J346" s="642">
        <v>2361</v>
      </c>
      <c r="K346" s="642">
        <v>380</v>
      </c>
      <c r="L346" s="642">
        <v>1</v>
      </c>
      <c r="M346" t="s" s="539">
        <v>33680</v>
      </c>
    </row>
    <row r="347" s="634" customFormat="1" ht="17" customHeight="1">
      <c r="A347" s="640">
        <v>345</v>
      </c>
      <c r="B347" t="s" s="539">
        <v>33569</v>
      </c>
      <c r="C347" t="s" s="539">
        <v>33681</v>
      </c>
      <c r="D347" t="s" s="641">
        <v>33682</v>
      </c>
      <c r="E347" t="s" s="539">
        <v>25</v>
      </c>
      <c r="F347" s="642">
        <v>19473</v>
      </c>
      <c r="G347" t="s" s="539">
        <v>22300</v>
      </c>
      <c r="H347" s="642">
        <v>2038</v>
      </c>
      <c r="I347" s="643">
        <v>1</v>
      </c>
      <c r="J347" s="642">
        <v>6114</v>
      </c>
      <c r="K347" s="642">
        <v>500</v>
      </c>
      <c r="L347" s="642">
        <v>1</v>
      </c>
      <c r="M347" t="s" s="539">
        <v>33683</v>
      </c>
    </row>
    <row r="348" s="634" customFormat="1" ht="17" customHeight="1">
      <c r="A348" s="640">
        <v>346</v>
      </c>
      <c r="B348" t="s" s="539">
        <v>33569</v>
      </c>
      <c r="C348" t="s" s="539">
        <v>33681</v>
      </c>
      <c r="D348" t="s" s="641">
        <v>33682</v>
      </c>
      <c r="E348" t="s" s="539">
        <v>25</v>
      </c>
      <c r="F348" s="642">
        <v>19473</v>
      </c>
      <c r="G348" t="s" s="539">
        <v>22300</v>
      </c>
      <c r="H348" s="642">
        <v>2038</v>
      </c>
      <c r="I348" s="643">
        <v>1</v>
      </c>
      <c r="J348" s="642">
        <v>6114</v>
      </c>
      <c r="K348" s="642">
        <v>500</v>
      </c>
      <c r="L348" s="642">
        <v>1</v>
      </c>
      <c r="M348" t="s" s="539">
        <v>33683</v>
      </c>
    </row>
    <row r="349" s="634" customFormat="1" ht="17" customHeight="1">
      <c r="A349" s="640">
        <v>347</v>
      </c>
      <c r="B349" t="s" s="539">
        <v>33569</v>
      </c>
      <c r="C349" t="s" s="539">
        <v>33684</v>
      </c>
      <c r="D349" t="s" s="641">
        <v>33685</v>
      </c>
      <c r="E349" t="s" s="539">
        <v>25</v>
      </c>
      <c r="F349" s="642">
        <v>60000</v>
      </c>
      <c r="G349" t="s" s="539">
        <v>22000</v>
      </c>
      <c r="H349" s="642">
        <v>1037</v>
      </c>
      <c r="I349" s="643">
        <v>1</v>
      </c>
      <c r="J349" s="642">
        <v>3111</v>
      </c>
      <c r="K349" s="642">
        <v>400</v>
      </c>
      <c r="L349" s="642">
        <v>1</v>
      </c>
      <c r="M349" t="s" s="539">
        <v>33686</v>
      </c>
    </row>
    <row r="350" s="634" customFormat="1" ht="17" customHeight="1">
      <c r="A350" s="640">
        <v>348</v>
      </c>
      <c r="B350" t="s" s="539">
        <v>33569</v>
      </c>
      <c r="C350" t="s" s="539">
        <v>33684</v>
      </c>
      <c r="D350" t="s" s="641">
        <v>33685</v>
      </c>
      <c r="E350" t="s" s="539">
        <v>25</v>
      </c>
      <c r="F350" s="642">
        <v>60000</v>
      </c>
      <c r="G350" t="s" s="539">
        <v>22000</v>
      </c>
      <c r="H350" s="642">
        <v>1037</v>
      </c>
      <c r="I350" s="643">
        <v>1</v>
      </c>
      <c r="J350" s="642">
        <v>3111</v>
      </c>
      <c r="K350" s="642">
        <v>400</v>
      </c>
      <c r="L350" s="642">
        <v>1</v>
      </c>
      <c r="M350" t="s" s="539">
        <v>33687</v>
      </c>
    </row>
    <row r="351" s="634" customFormat="1" ht="17" customHeight="1">
      <c r="A351" s="640">
        <v>349</v>
      </c>
      <c r="B351" t="s" s="539">
        <v>33569</v>
      </c>
      <c r="C351" t="s" s="539">
        <v>33688</v>
      </c>
      <c r="D351" t="s" s="641">
        <v>33689</v>
      </c>
      <c r="E351" t="s" s="539">
        <v>173</v>
      </c>
      <c r="F351" s="642">
        <v>75000</v>
      </c>
      <c r="G351" t="s" s="539">
        <v>22300</v>
      </c>
      <c r="H351" s="642">
        <v>1800</v>
      </c>
      <c r="I351" s="643">
        <v>1</v>
      </c>
      <c r="J351" s="642">
        <v>7200</v>
      </c>
      <c r="K351" s="642">
        <v>1400</v>
      </c>
      <c r="L351" s="642">
        <v>1</v>
      </c>
      <c r="M351" t="s" s="539">
        <v>33690</v>
      </c>
    </row>
    <row r="352" s="634" customFormat="1" ht="17" customHeight="1">
      <c r="A352" s="640">
        <v>350</v>
      </c>
      <c r="B352" t="s" s="539">
        <v>33569</v>
      </c>
      <c r="C352" t="s" s="539">
        <v>33688</v>
      </c>
      <c r="D352" t="s" s="641">
        <v>33689</v>
      </c>
      <c r="E352" t="s" s="539">
        <v>173</v>
      </c>
      <c r="F352" s="642">
        <v>75000</v>
      </c>
      <c r="G352" t="s" s="539">
        <v>22300</v>
      </c>
      <c r="H352" s="642">
        <v>1800</v>
      </c>
      <c r="I352" s="643">
        <v>1</v>
      </c>
      <c r="J352" s="642">
        <v>7200</v>
      </c>
      <c r="K352" s="642">
        <v>1400</v>
      </c>
      <c r="L352" s="642">
        <v>1</v>
      </c>
      <c r="M352" t="s" s="539">
        <v>33690</v>
      </c>
    </row>
    <row r="353" s="634" customFormat="1" ht="17" customHeight="1">
      <c r="A353" s="640">
        <v>351</v>
      </c>
      <c r="B353" t="s" s="539">
        <v>33569</v>
      </c>
      <c r="C353" t="s" s="539">
        <v>33688</v>
      </c>
      <c r="D353" t="s" s="641">
        <v>33689</v>
      </c>
      <c r="E353" t="s" s="539">
        <v>173</v>
      </c>
      <c r="F353" s="642">
        <v>75000</v>
      </c>
      <c r="G353" t="s" s="539">
        <v>22300</v>
      </c>
      <c r="H353" s="642">
        <v>1800</v>
      </c>
      <c r="I353" s="643">
        <v>1</v>
      </c>
      <c r="J353" s="642">
        <v>7200</v>
      </c>
      <c r="K353" s="642">
        <v>1400</v>
      </c>
      <c r="L353" s="642">
        <v>1</v>
      </c>
      <c r="M353" t="s" s="539">
        <v>33690</v>
      </c>
    </row>
    <row r="354" s="634" customFormat="1" ht="17" customHeight="1">
      <c r="A354" s="640">
        <v>352</v>
      </c>
      <c r="B354" t="s" s="539">
        <v>33569</v>
      </c>
      <c r="C354" t="s" s="539">
        <v>33688</v>
      </c>
      <c r="D354" t="s" s="641">
        <v>33689</v>
      </c>
      <c r="E354" t="s" s="539">
        <v>173</v>
      </c>
      <c r="F354" s="642">
        <v>75000</v>
      </c>
      <c r="G354" t="s" s="539">
        <v>22300</v>
      </c>
      <c r="H354" s="642">
        <v>1800</v>
      </c>
      <c r="I354" s="643">
        <v>1</v>
      </c>
      <c r="J354" s="642">
        <v>7200</v>
      </c>
      <c r="K354" s="642">
        <v>1400</v>
      </c>
      <c r="L354" s="642">
        <v>1</v>
      </c>
      <c r="M354" t="s" s="539">
        <v>33690</v>
      </c>
    </row>
    <row r="355" s="634" customFormat="1" ht="17" customHeight="1">
      <c r="A355" s="640">
        <v>353</v>
      </c>
      <c r="B355" t="s" s="539">
        <v>33569</v>
      </c>
      <c r="C355" t="s" s="539">
        <v>33688</v>
      </c>
      <c r="D355" t="s" s="641">
        <v>33689</v>
      </c>
      <c r="E355" t="s" s="539">
        <v>173</v>
      </c>
      <c r="F355" s="642">
        <v>75000</v>
      </c>
      <c r="G355" t="s" s="539">
        <v>22300</v>
      </c>
      <c r="H355" s="642">
        <v>1800</v>
      </c>
      <c r="I355" s="643">
        <v>1</v>
      </c>
      <c r="J355" s="642">
        <v>7200</v>
      </c>
      <c r="K355" s="642">
        <v>1400</v>
      </c>
      <c r="L355" s="642">
        <v>1</v>
      </c>
      <c r="M355" t="s" s="539">
        <v>33690</v>
      </c>
    </row>
    <row r="356" s="634" customFormat="1" ht="17" customHeight="1">
      <c r="A356" s="640">
        <v>354</v>
      </c>
      <c r="B356" t="s" s="539">
        <v>33569</v>
      </c>
      <c r="C356" t="s" s="539">
        <v>33691</v>
      </c>
      <c r="D356" t="s" s="641">
        <v>33692</v>
      </c>
      <c r="E356" t="s" s="539">
        <v>25</v>
      </c>
      <c r="F356" s="642">
        <v>90000</v>
      </c>
      <c r="G356" t="s" s="539">
        <v>21147</v>
      </c>
      <c r="H356" s="642">
        <v>2050</v>
      </c>
      <c r="I356" s="643">
        <v>1</v>
      </c>
      <c r="J356" s="642">
        <v>6150</v>
      </c>
      <c r="K356" s="642">
        <v>1200</v>
      </c>
      <c r="L356" s="642">
        <v>1</v>
      </c>
      <c r="M356" t="s" s="539">
        <v>33693</v>
      </c>
    </row>
    <row r="357" s="634" customFormat="1" ht="17" customHeight="1">
      <c r="A357" s="640">
        <v>355</v>
      </c>
      <c r="B357" t="s" s="539">
        <v>33569</v>
      </c>
      <c r="C357" t="s" s="539">
        <v>33694</v>
      </c>
      <c r="D357" t="s" s="641">
        <v>33695</v>
      </c>
      <c r="E357" t="s" s="539">
        <v>25</v>
      </c>
      <c r="F357" s="642">
        <v>62565</v>
      </c>
      <c r="G357" t="s" s="539">
        <v>22016</v>
      </c>
      <c r="H357" s="642">
        <v>1613</v>
      </c>
      <c r="I357" s="643">
        <v>1</v>
      </c>
      <c r="J357" s="642">
        <v>5000</v>
      </c>
      <c r="K357" s="642">
        <v>1427</v>
      </c>
      <c r="L357" s="642">
        <v>1</v>
      </c>
      <c r="M357" t="s" s="539">
        <v>33696</v>
      </c>
    </row>
    <row r="358" s="634" customFormat="1" ht="17" customHeight="1">
      <c r="A358" s="640">
        <v>356</v>
      </c>
      <c r="B358" t="s" s="539">
        <v>33569</v>
      </c>
      <c r="C358" t="s" s="539">
        <v>33694</v>
      </c>
      <c r="D358" t="s" s="641">
        <v>33695</v>
      </c>
      <c r="E358" t="s" s="539">
        <v>25</v>
      </c>
      <c r="F358" s="642">
        <v>62565</v>
      </c>
      <c r="G358" t="s" s="539">
        <v>22016</v>
      </c>
      <c r="H358" s="642">
        <v>1613</v>
      </c>
      <c r="I358" s="643">
        <v>1</v>
      </c>
      <c r="J358" s="642">
        <v>5000</v>
      </c>
      <c r="K358" s="642">
        <v>1427</v>
      </c>
      <c r="L358" s="642">
        <v>1</v>
      </c>
      <c r="M358" t="s" s="539">
        <v>33696</v>
      </c>
    </row>
    <row r="359" s="634" customFormat="1" ht="17" customHeight="1">
      <c r="A359" s="640">
        <v>357</v>
      </c>
      <c r="B359" t="s" s="539">
        <v>33569</v>
      </c>
      <c r="C359" t="s" s="539">
        <v>33691</v>
      </c>
      <c r="D359" t="s" s="641">
        <v>33692</v>
      </c>
      <c r="E359" t="s" s="539">
        <v>25</v>
      </c>
      <c r="F359" s="642">
        <v>90000</v>
      </c>
      <c r="G359" t="s" s="539">
        <v>21147</v>
      </c>
      <c r="H359" s="642">
        <v>2050</v>
      </c>
      <c r="I359" s="643">
        <v>1</v>
      </c>
      <c r="J359" s="642">
        <v>6150</v>
      </c>
      <c r="K359" s="642">
        <v>1200</v>
      </c>
      <c r="L359" s="642">
        <v>1</v>
      </c>
      <c r="M359" t="s" s="539">
        <v>33693</v>
      </c>
    </row>
    <row r="360" s="634" customFormat="1" ht="17" customHeight="1">
      <c r="A360" s="640">
        <v>358</v>
      </c>
      <c r="B360" t="s" s="539">
        <v>33569</v>
      </c>
      <c r="C360" t="s" s="539">
        <v>33691</v>
      </c>
      <c r="D360" t="s" s="641">
        <v>33692</v>
      </c>
      <c r="E360" t="s" s="539">
        <v>25</v>
      </c>
      <c r="F360" s="642">
        <v>90000</v>
      </c>
      <c r="G360" t="s" s="539">
        <v>21147</v>
      </c>
      <c r="H360" s="642">
        <v>2050</v>
      </c>
      <c r="I360" s="643">
        <v>1</v>
      </c>
      <c r="J360" s="642">
        <v>6150</v>
      </c>
      <c r="K360" s="642">
        <v>1200</v>
      </c>
      <c r="L360" s="642">
        <v>1</v>
      </c>
      <c r="M360" t="s" s="539">
        <v>33693</v>
      </c>
    </row>
    <row r="361" s="634" customFormat="1" ht="17" customHeight="1">
      <c r="A361" s="640">
        <v>359</v>
      </c>
      <c r="B361" t="s" s="539">
        <v>33569</v>
      </c>
      <c r="C361" t="s" s="539">
        <v>33691</v>
      </c>
      <c r="D361" t="s" s="641">
        <v>33692</v>
      </c>
      <c r="E361" t="s" s="539">
        <v>25</v>
      </c>
      <c r="F361" s="642">
        <v>90000</v>
      </c>
      <c r="G361" t="s" s="539">
        <v>21147</v>
      </c>
      <c r="H361" s="642">
        <v>2050</v>
      </c>
      <c r="I361" s="643">
        <v>1</v>
      </c>
      <c r="J361" s="642">
        <v>6150</v>
      </c>
      <c r="K361" s="642">
        <v>1200</v>
      </c>
      <c r="L361" s="642">
        <v>1</v>
      </c>
      <c r="M361" t="s" s="539">
        <v>33693</v>
      </c>
    </row>
    <row r="362" s="634" customFormat="1" ht="17" customHeight="1">
      <c r="A362" s="640">
        <v>360</v>
      </c>
      <c r="B362" t="s" s="539">
        <v>33569</v>
      </c>
      <c r="C362" t="s" s="539">
        <v>33691</v>
      </c>
      <c r="D362" t="s" s="641">
        <v>33692</v>
      </c>
      <c r="E362" t="s" s="539">
        <v>25</v>
      </c>
      <c r="F362" s="642">
        <v>90000</v>
      </c>
      <c r="G362" t="s" s="539">
        <v>21147</v>
      </c>
      <c r="H362" s="642">
        <v>2050</v>
      </c>
      <c r="I362" s="643">
        <v>1</v>
      </c>
      <c r="J362" s="642">
        <v>6150</v>
      </c>
      <c r="K362" s="642">
        <v>1200</v>
      </c>
      <c r="L362" s="642">
        <v>1</v>
      </c>
      <c r="M362" t="s" s="539">
        <v>33693</v>
      </c>
    </row>
    <row r="363" s="634" customFormat="1" ht="17" customHeight="1">
      <c r="A363" s="640">
        <v>361</v>
      </c>
      <c r="B363" t="s" s="539">
        <v>33569</v>
      </c>
      <c r="C363" t="s" s="539">
        <v>33691</v>
      </c>
      <c r="D363" t="s" s="641">
        <v>33692</v>
      </c>
      <c r="E363" t="s" s="539">
        <v>25</v>
      </c>
      <c r="F363" s="642">
        <v>90000</v>
      </c>
      <c r="G363" t="s" s="539">
        <v>21147</v>
      </c>
      <c r="H363" s="642">
        <v>2050</v>
      </c>
      <c r="I363" s="643">
        <v>1</v>
      </c>
      <c r="J363" s="642">
        <v>6150</v>
      </c>
      <c r="K363" s="642">
        <v>1200</v>
      </c>
      <c r="L363" s="642">
        <v>1</v>
      </c>
      <c r="M363" t="s" s="539">
        <v>33693</v>
      </c>
    </row>
    <row r="364" s="634" customFormat="1" ht="17" customHeight="1">
      <c r="A364" s="640">
        <v>362</v>
      </c>
      <c r="B364" t="s" s="539">
        <v>33569</v>
      </c>
      <c r="C364" t="s" s="539">
        <v>33691</v>
      </c>
      <c r="D364" t="s" s="641">
        <v>33692</v>
      </c>
      <c r="E364" t="s" s="539">
        <v>25</v>
      </c>
      <c r="F364" s="642">
        <v>90000</v>
      </c>
      <c r="G364" t="s" s="539">
        <v>21147</v>
      </c>
      <c r="H364" s="642">
        <v>2050</v>
      </c>
      <c r="I364" s="643">
        <v>1</v>
      </c>
      <c r="J364" s="642">
        <v>6150</v>
      </c>
      <c r="K364" s="642">
        <v>1200</v>
      </c>
      <c r="L364" s="642">
        <v>1</v>
      </c>
      <c r="M364" t="s" s="539">
        <v>33693</v>
      </c>
    </row>
    <row r="365" s="634" customFormat="1" ht="17" customHeight="1">
      <c r="A365" s="640">
        <v>363</v>
      </c>
      <c r="B365" t="s" s="539">
        <v>33569</v>
      </c>
      <c r="C365" t="s" s="539">
        <v>33697</v>
      </c>
      <c r="D365" t="s" s="641">
        <v>33698</v>
      </c>
      <c r="E365" t="s" s="539">
        <v>25</v>
      </c>
      <c r="F365" s="642">
        <v>70000</v>
      </c>
      <c r="G365" t="s" s="539">
        <v>21147</v>
      </c>
      <c r="H365" s="642">
        <v>307</v>
      </c>
      <c r="I365" s="643">
        <v>1</v>
      </c>
      <c r="J365" s="642">
        <v>921</v>
      </c>
      <c r="K365" s="642">
        <v>270</v>
      </c>
      <c r="L365" s="642">
        <v>1</v>
      </c>
      <c r="M365" t="s" s="539">
        <v>33693</v>
      </c>
    </row>
    <row r="366" s="634" customFormat="1" ht="17" customHeight="1">
      <c r="A366" s="640">
        <v>364</v>
      </c>
      <c r="B366" t="s" s="539">
        <v>33569</v>
      </c>
      <c r="C366" t="s" s="539">
        <v>33697</v>
      </c>
      <c r="D366" t="s" s="641">
        <v>33698</v>
      </c>
      <c r="E366" t="s" s="539">
        <v>25</v>
      </c>
      <c r="F366" s="642">
        <v>70000</v>
      </c>
      <c r="G366" t="s" s="539">
        <v>21147</v>
      </c>
      <c r="H366" s="642">
        <v>307</v>
      </c>
      <c r="I366" s="643">
        <v>1</v>
      </c>
      <c r="J366" s="642">
        <v>921</v>
      </c>
      <c r="K366" s="642">
        <v>270</v>
      </c>
      <c r="L366" s="642">
        <v>1</v>
      </c>
      <c r="M366" t="s" s="539">
        <v>33693</v>
      </c>
    </row>
    <row r="367" s="634" customFormat="1" ht="17" customHeight="1">
      <c r="A367" s="640">
        <v>365</v>
      </c>
      <c r="B367" t="s" s="539">
        <v>33569</v>
      </c>
      <c r="C367" t="s" s="539">
        <v>33699</v>
      </c>
      <c r="D367" t="s" s="641">
        <v>33700</v>
      </c>
      <c r="E367" t="s" s="539">
        <v>173</v>
      </c>
      <c r="F367" s="642">
        <v>48482</v>
      </c>
      <c r="G367" t="s" s="539">
        <v>22038</v>
      </c>
      <c r="H367" s="642">
        <v>3200</v>
      </c>
      <c r="I367" s="643">
        <v>1</v>
      </c>
      <c r="J367" s="642">
        <v>12800</v>
      </c>
      <c r="K367" s="642">
        <v>500</v>
      </c>
      <c r="L367" s="642">
        <v>1</v>
      </c>
      <c r="M367" t="s" s="539">
        <v>33671</v>
      </c>
      <c r="N367" s="648"/>
      <c r="O367" s="649"/>
      <c r="P367" s="649"/>
      <c r="Q367" s="649"/>
      <c r="R367" s="649"/>
      <c r="S367" s="649"/>
      <c r="T367" s="649"/>
      <c r="U367" s="649"/>
      <c r="V367" s="649"/>
      <c r="W367" s="649"/>
      <c r="X367" s="649"/>
      <c r="Y367" s="649"/>
      <c r="Z367" s="649"/>
      <c r="AA367" s="649"/>
      <c r="AB367" s="649"/>
      <c r="AC367" s="649"/>
      <c r="AD367" s="649"/>
      <c r="AE367" s="649"/>
      <c r="AF367" s="649"/>
      <c r="AG367" s="649"/>
      <c r="AH367" s="649"/>
      <c r="AI367" s="649"/>
      <c r="AJ367" s="649"/>
      <c r="AK367" s="649"/>
      <c r="AL367" s="649"/>
      <c r="AM367" s="649"/>
      <c r="AN367" s="649"/>
      <c r="AO367" s="649"/>
      <c r="AP367" s="649"/>
      <c r="AQ367" s="649"/>
      <c r="AR367" s="649"/>
      <c r="AS367" s="649"/>
      <c r="AT367" s="649"/>
      <c r="AU367" s="649"/>
      <c r="AV367" s="649"/>
      <c r="AW367" s="649"/>
      <c r="AX367" s="649"/>
      <c r="AY367" s="649"/>
      <c r="AZ367" s="649"/>
      <c r="BA367" s="649"/>
      <c r="BB367" s="649"/>
      <c r="BC367" s="649"/>
      <c r="BD367" s="649"/>
      <c r="BE367" s="649"/>
      <c r="BF367" s="649"/>
      <c r="BG367" s="649"/>
      <c r="BH367" s="649"/>
      <c r="BI367" s="649"/>
      <c r="BJ367" s="649"/>
      <c r="BK367" s="649"/>
      <c r="BL367" s="649"/>
      <c r="BM367" s="649"/>
      <c r="BN367" s="649"/>
      <c r="BO367" s="649"/>
      <c r="BP367" s="649"/>
      <c r="BQ367" s="649"/>
      <c r="BR367" s="649"/>
      <c r="BS367" s="649"/>
      <c r="BT367" s="649"/>
      <c r="BU367" s="649"/>
      <c r="BV367" s="649"/>
      <c r="BW367" s="649"/>
      <c r="BX367" s="649"/>
      <c r="BY367" s="649"/>
      <c r="BZ367" s="649"/>
      <c r="CA367" s="649"/>
      <c r="CB367" s="649"/>
      <c r="CC367" s="649"/>
      <c r="CD367" s="649"/>
      <c r="CE367" s="649"/>
      <c r="CF367" s="649"/>
      <c r="CG367" s="649"/>
      <c r="CH367" s="649"/>
      <c r="CI367" s="649"/>
      <c r="CJ367" s="649"/>
      <c r="CK367" s="649"/>
      <c r="CL367" s="649"/>
      <c r="CM367" s="649"/>
      <c r="CN367" s="649"/>
      <c r="CO367" s="649"/>
      <c r="CP367" s="649"/>
      <c r="CQ367" s="649"/>
      <c r="CR367" s="649"/>
      <c r="CS367" s="649"/>
      <c r="CT367" s="649"/>
      <c r="CU367" s="649"/>
    </row>
    <row r="368" s="634" customFormat="1" ht="17" customHeight="1">
      <c r="A368" s="640">
        <v>366</v>
      </c>
      <c r="B368" t="s" s="539">
        <v>33569</v>
      </c>
      <c r="C368" t="s" s="539">
        <v>33699</v>
      </c>
      <c r="D368" t="s" s="641">
        <v>33700</v>
      </c>
      <c r="E368" t="s" s="539">
        <v>173</v>
      </c>
      <c r="F368" s="642">
        <v>48482</v>
      </c>
      <c r="G368" t="s" s="539">
        <v>22038</v>
      </c>
      <c r="H368" s="642">
        <v>3200</v>
      </c>
      <c r="I368" s="643">
        <v>1</v>
      </c>
      <c r="J368" s="642">
        <v>12800</v>
      </c>
      <c r="K368" s="642">
        <v>500</v>
      </c>
      <c r="L368" s="642">
        <v>1</v>
      </c>
      <c r="M368" t="s" s="539">
        <v>33671</v>
      </c>
      <c r="N368" s="648"/>
      <c r="O368" s="649"/>
      <c r="P368" s="649"/>
      <c r="Q368" s="649"/>
      <c r="R368" s="649"/>
      <c r="S368" s="649"/>
      <c r="T368" s="649"/>
      <c r="U368" s="649"/>
      <c r="V368" s="649"/>
      <c r="W368" s="649"/>
      <c r="X368" s="649"/>
      <c r="Y368" s="649"/>
      <c r="Z368" s="649"/>
      <c r="AA368" s="649"/>
      <c r="AB368" s="649"/>
      <c r="AC368" s="649"/>
      <c r="AD368" s="649"/>
      <c r="AE368" s="649"/>
      <c r="AF368" s="649"/>
      <c r="AG368" s="649"/>
      <c r="AH368" s="649"/>
      <c r="AI368" s="649"/>
      <c r="AJ368" s="649"/>
      <c r="AK368" s="649"/>
      <c r="AL368" s="649"/>
      <c r="AM368" s="649"/>
      <c r="AN368" s="649"/>
      <c r="AO368" s="649"/>
      <c r="AP368" s="649"/>
      <c r="AQ368" s="649"/>
      <c r="AR368" s="649"/>
      <c r="AS368" s="649"/>
      <c r="AT368" s="649"/>
      <c r="AU368" s="649"/>
      <c r="AV368" s="649"/>
      <c r="AW368" s="649"/>
      <c r="AX368" s="649"/>
      <c r="AY368" s="649"/>
      <c r="AZ368" s="649"/>
      <c r="BA368" s="649"/>
      <c r="BB368" s="649"/>
      <c r="BC368" s="649"/>
      <c r="BD368" s="649"/>
      <c r="BE368" s="649"/>
      <c r="BF368" s="649"/>
      <c r="BG368" s="649"/>
      <c r="BH368" s="649"/>
      <c r="BI368" s="649"/>
      <c r="BJ368" s="649"/>
      <c r="BK368" s="649"/>
      <c r="BL368" s="649"/>
      <c r="BM368" s="649"/>
      <c r="BN368" s="649"/>
      <c r="BO368" s="649"/>
      <c r="BP368" s="649"/>
      <c r="BQ368" s="649"/>
      <c r="BR368" s="649"/>
      <c r="BS368" s="649"/>
      <c r="BT368" s="649"/>
      <c r="BU368" s="649"/>
      <c r="BV368" s="649"/>
      <c r="BW368" s="649"/>
      <c r="BX368" s="649"/>
      <c r="BY368" s="649"/>
      <c r="BZ368" s="649"/>
      <c r="CA368" s="649"/>
      <c r="CB368" s="649"/>
      <c r="CC368" s="649"/>
      <c r="CD368" s="649"/>
      <c r="CE368" s="649"/>
      <c r="CF368" s="649"/>
      <c r="CG368" s="649"/>
      <c r="CH368" s="649"/>
      <c r="CI368" s="649"/>
      <c r="CJ368" s="649"/>
      <c r="CK368" s="649"/>
      <c r="CL368" s="649"/>
      <c r="CM368" s="649"/>
      <c r="CN368" s="649"/>
      <c r="CO368" s="649"/>
      <c r="CP368" s="649"/>
      <c r="CQ368" s="649"/>
      <c r="CR368" s="649"/>
      <c r="CS368" s="649"/>
      <c r="CT368" s="649"/>
      <c r="CU368" s="649"/>
    </row>
    <row r="369" s="634" customFormat="1" ht="17" customHeight="1">
      <c r="A369" s="640">
        <v>367</v>
      </c>
      <c r="B369" t="s" s="539">
        <v>33569</v>
      </c>
      <c r="C369" t="s" s="539">
        <v>33701</v>
      </c>
      <c r="D369" t="s" s="641">
        <v>33702</v>
      </c>
      <c r="E369" t="s" s="539">
        <v>25</v>
      </c>
      <c r="F369" s="642">
        <v>49527</v>
      </c>
      <c r="G369" t="s" s="539">
        <v>22041</v>
      </c>
      <c r="H369" s="642">
        <v>400</v>
      </c>
      <c r="I369" s="643">
        <v>1</v>
      </c>
      <c r="J369" s="642">
        <v>1200</v>
      </c>
      <c r="K369" s="642">
        <v>200</v>
      </c>
      <c r="L369" s="642">
        <v>1</v>
      </c>
      <c r="M369" t="s" s="539">
        <v>33703</v>
      </c>
    </row>
    <row r="370" s="634" customFormat="1" ht="17" customHeight="1">
      <c r="A370" s="640">
        <v>368</v>
      </c>
      <c r="B370" t="s" s="539">
        <v>33569</v>
      </c>
      <c r="C370" t="s" s="539">
        <v>33704</v>
      </c>
      <c r="D370" t="s" s="641">
        <v>33705</v>
      </c>
      <c r="E370" t="s" s="539">
        <v>21</v>
      </c>
      <c r="F370" t="s" s="539">
        <v>9301</v>
      </c>
      <c r="G370" t="s" s="539">
        <v>22041</v>
      </c>
      <c r="H370" t="s" s="539">
        <v>9301</v>
      </c>
      <c r="I370" s="643">
        <v>1</v>
      </c>
      <c r="J370" t="s" s="539">
        <v>9301</v>
      </c>
      <c r="K370" s="642">
        <v>447</v>
      </c>
      <c r="L370" s="642">
        <v>1</v>
      </c>
      <c r="M370" t="s" s="539">
        <v>33706</v>
      </c>
    </row>
    <row r="371" s="634" customFormat="1" ht="17" customHeight="1">
      <c r="A371" s="640">
        <v>369</v>
      </c>
      <c r="B371" t="s" s="539">
        <v>33569</v>
      </c>
      <c r="C371" t="s" s="539">
        <v>33707</v>
      </c>
      <c r="D371" t="s" s="641">
        <v>33708</v>
      </c>
      <c r="E371" t="s" s="539">
        <v>25</v>
      </c>
      <c r="F371" s="642">
        <v>60000</v>
      </c>
      <c r="G371" t="s" s="539">
        <v>21143</v>
      </c>
      <c r="H371" s="642">
        <v>2000</v>
      </c>
      <c r="I371" s="643">
        <v>1</v>
      </c>
      <c r="J371" s="642">
        <v>6000</v>
      </c>
      <c r="K371" s="642">
        <v>1000</v>
      </c>
      <c r="L371" s="642">
        <v>1</v>
      </c>
      <c r="M371" t="s" s="539">
        <v>33709</v>
      </c>
    </row>
    <row r="372" s="634" customFormat="1" ht="17" customHeight="1">
      <c r="A372" s="640">
        <v>370</v>
      </c>
      <c r="B372" t="s" s="539">
        <v>33569</v>
      </c>
      <c r="C372" t="s" s="539">
        <v>33707</v>
      </c>
      <c r="D372" t="s" s="641">
        <v>33708</v>
      </c>
      <c r="E372" t="s" s="539">
        <v>25</v>
      </c>
      <c r="F372" s="642">
        <v>60000</v>
      </c>
      <c r="G372" t="s" s="539">
        <v>21143</v>
      </c>
      <c r="H372" s="642">
        <v>2000</v>
      </c>
      <c r="I372" s="643">
        <v>1</v>
      </c>
      <c r="J372" s="642">
        <v>6000</v>
      </c>
      <c r="K372" s="642">
        <v>1000</v>
      </c>
      <c r="L372" s="642">
        <v>1</v>
      </c>
      <c r="M372" t="s" s="539">
        <v>33709</v>
      </c>
    </row>
    <row r="373" s="634" customFormat="1" ht="17" customHeight="1">
      <c r="A373" s="640">
        <v>371</v>
      </c>
      <c r="B373" t="s" s="539">
        <v>33569</v>
      </c>
      <c r="C373" t="s" s="539">
        <v>33710</v>
      </c>
      <c r="D373" t="s" s="641">
        <v>33708</v>
      </c>
      <c r="E373" t="s" s="539">
        <v>25</v>
      </c>
      <c r="F373" s="642">
        <v>60000</v>
      </c>
      <c r="G373" t="s" s="539">
        <v>21143</v>
      </c>
      <c r="H373" s="642">
        <v>2000</v>
      </c>
      <c r="I373" s="643">
        <v>1</v>
      </c>
      <c r="J373" s="642">
        <v>6000</v>
      </c>
      <c r="K373" s="642">
        <v>1000</v>
      </c>
      <c r="L373" s="642">
        <v>1</v>
      </c>
      <c r="M373" t="s" s="539">
        <v>33709</v>
      </c>
      <c r="N373" s="648"/>
      <c r="O373" s="649"/>
      <c r="P373" s="649"/>
      <c r="Q373" s="649"/>
      <c r="R373" s="649"/>
      <c r="S373" s="649"/>
      <c r="T373" s="649"/>
      <c r="U373" s="649"/>
      <c r="V373" s="649"/>
      <c r="W373" s="649"/>
      <c r="X373" s="649"/>
      <c r="Y373" s="649"/>
      <c r="Z373" s="649"/>
      <c r="AA373" s="649"/>
      <c r="AB373" s="649"/>
      <c r="AC373" s="649"/>
      <c r="AD373" s="649"/>
      <c r="AE373" s="649"/>
      <c r="AF373" s="649"/>
      <c r="AG373" s="649"/>
      <c r="AH373" s="649"/>
      <c r="AI373" s="649"/>
      <c r="AJ373" s="649"/>
      <c r="AK373" s="649"/>
      <c r="AL373" s="649"/>
      <c r="AM373" s="649"/>
      <c r="AN373" s="649"/>
      <c r="AO373" s="649"/>
      <c r="AP373" s="649"/>
      <c r="AQ373" s="649"/>
      <c r="AR373" s="649"/>
      <c r="AS373" s="649"/>
      <c r="AT373" s="649"/>
      <c r="AU373" s="649"/>
      <c r="AV373" s="649"/>
      <c r="AW373" s="649"/>
      <c r="AX373" s="649"/>
      <c r="AY373" s="649"/>
      <c r="AZ373" s="649"/>
      <c r="BA373" s="649"/>
      <c r="BB373" s="649"/>
      <c r="BC373" s="649"/>
      <c r="BD373" s="649"/>
      <c r="BE373" s="649"/>
      <c r="BF373" s="649"/>
      <c r="BG373" s="649"/>
      <c r="BH373" s="649"/>
      <c r="BI373" s="649"/>
      <c r="BJ373" s="649"/>
      <c r="BK373" s="649"/>
      <c r="BL373" s="649"/>
      <c r="BM373" s="649"/>
      <c r="BN373" s="649"/>
      <c r="BO373" s="649"/>
      <c r="BP373" s="649"/>
      <c r="BQ373" s="649"/>
      <c r="BR373" s="649"/>
      <c r="BS373" s="649"/>
      <c r="BT373" s="649"/>
      <c r="BU373" s="649"/>
      <c r="BV373" s="649"/>
      <c r="BW373" s="649"/>
      <c r="BX373" s="649"/>
      <c r="BY373" s="649"/>
      <c r="BZ373" s="649"/>
      <c r="CA373" s="649"/>
      <c r="CB373" s="649"/>
      <c r="CC373" s="649"/>
      <c r="CD373" s="649"/>
      <c r="CE373" s="649"/>
      <c r="CF373" s="649"/>
      <c r="CG373" s="649"/>
      <c r="CH373" s="649"/>
      <c r="CI373" s="649"/>
      <c r="CJ373" s="649"/>
      <c r="CK373" s="649"/>
      <c r="CL373" s="649"/>
      <c r="CM373" s="649"/>
      <c r="CN373" s="649"/>
      <c r="CO373" s="649"/>
      <c r="CP373" s="649"/>
      <c r="CQ373" s="649"/>
      <c r="CR373" s="649"/>
      <c r="CS373" s="649"/>
      <c r="CT373" s="649"/>
      <c r="CU373" s="649"/>
    </row>
    <row r="374" s="634" customFormat="1" ht="17" customHeight="1">
      <c r="A374" s="640">
        <v>372</v>
      </c>
      <c r="B374" t="s" s="539">
        <v>33569</v>
      </c>
      <c r="C374" t="s" s="539">
        <v>33707</v>
      </c>
      <c r="D374" t="s" s="641">
        <v>33708</v>
      </c>
      <c r="E374" t="s" s="539">
        <v>25</v>
      </c>
      <c r="F374" s="642">
        <v>60000</v>
      </c>
      <c r="G374" t="s" s="539">
        <v>21143</v>
      </c>
      <c r="H374" s="642">
        <v>2000</v>
      </c>
      <c r="I374" s="643">
        <v>1</v>
      </c>
      <c r="J374" s="642">
        <v>6000</v>
      </c>
      <c r="K374" s="642">
        <v>1000</v>
      </c>
      <c r="L374" s="642">
        <v>1</v>
      </c>
      <c r="M374" t="s" s="539">
        <v>33709</v>
      </c>
      <c r="N374" s="648"/>
      <c r="O374" s="649"/>
      <c r="P374" s="649"/>
      <c r="Q374" s="649"/>
      <c r="R374" s="649"/>
      <c r="S374" s="649"/>
      <c r="T374" s="649"/>
      <c r="U374" s="649"/>
      <c r="V374" s="649"/>
      <c r="W374" s="649"/>
      <c r="X374" s="649"/>
      <c r="Y374" s="649"/>
      <c r="Z374" s="649"/>
      <c r="AA374" s="649"/>
      <c r="AB374" s="649"/>
      <c r="AC374" s="649"/>
      <c r="AD374" s="649"/>
      <c r="AE374" s="649"/>
      <c r="AF374" s="649"/>
      <c r="AG374" s="649"/>
      <c r="AH374" s="649"/>
      <c r="AI374" s="649"/>
      <c r="AJ374" s="649"/>
      <c r="AK374" s="649"/>
      <c r="AL374" s="649"/>
      <c r="AM374" s="649"/>
      <c r="AN374" s="649"/>
      <c r="AO374" s="649"/>
      <c r="AP374" s="649"/>
      <c r="AQ374" s="649"/>
      <c r="AR374" s="649"/>
      <c r="AS374" s="649"/>
      <c r="AT374" s="649"/>
      <c r="AU374" s="649"/>
      <c r="AV374" s="649"/>
      <c r="AW374" s="649"/>
      <c r="AX374" s="649"/>
      <c r="AY374" s="649"/>
      <c r="AZ374" s="649"/>
      <c r="BA374" s="649"/>
      <c r="BB374" s="649"/>
      <c r="BC374" s="649"/>
      <c r="BD374" s="649"/>
      <c r="BE374" s="649"/>
      <c r="BF374" s="649"/>
      <c r="BG374" s="649"/>
      <c r="BH374" s="649"/>
      <c r="BI374" s="649"/>
      <c r="BJ374" s="649"/>
      <c r="BK374" s="649"/>
      <c r="BL374" s="649"/>
      <c r="BM374" s="649"/>
      <c r="BN374" s="649"/>
      <c r="BO374" s="649"/>
      <c r="BP374" s="649"/>
      <c r="BQ374" s="649"/>
      <c r="BR374" s="649"/>
      <c r="BS374" s="649"/>
      <c r="BT374" s="649"/>
      <c r="BU374" s="649"/>
      <c r="BV374" s="649"/>
      <c r="BW374" s="649"/>
      <c r="BX374" s="649"/>
      <c r="BY374" s="649"/>
      <c r="BZ374" s="649"/>
      <c r="CA374" s="649"/>
      <c r="CB374" s="649"/>
      <c r="CC374" s="649"/>
      <c r="CD374" s="649"/>
      <c r="CE374" s="649"/>
      <c r="CF374" s="649"/>
      <c r="CG374" s="649"/>
      <c r="CH374" s="649"/>
      <c r="CI374" s="649"/>
      <c r="CJ374" s="649"/>
      <c r="CK374" s="649"/>
      <c r="CL374" s="649"/>
      <c r="CM374" s="649"/>
      <c r="CN374" s="649"/>
      <c r="CO374" s="649"/>
      <c r="CP374" s="649"/>
      <c r="CQ374" s="649"/>
      <c r="CR374" s="649"/>
      <c r="CS374" s="649"/>
      <c r="CT374" s="649"/>
      <c r="CU374" s="649"/>
    </row>
    <row r="375" s="634" customFormat="1" ht="17" customHeight="1">
      <c r="A375" s="640">
        <v>373</v>
      </c>
      <c r="B375" t="s" s="539">
        <v>33569</v>
      </c>
      <c r="C375" t="s" s="539">
        <v>33711</v>
      </c>
      <c r="D375" t="s" s="539">
        <v>33711</v>
      </c>
      <c r="E375" t="s" s="645">
        <v>25</v>
      </c>
      <c r="F375" s="652">
        <v>52000</v>
      </c>
      <c r="G375" s="652">
        <v>2002</v>
      </c>
      <c r="H375" s="652">
        <v>1211</v>
      </c>
      <c r="I375" s="647">
        <v>1</v>
      </c>
      <c r="J375" s="652">
        <v>4000</v>
      </c>
      <c r="K375" s="652">
        <v>1100</v>
      </c>
      <c r="L375" s="652">
        <v>1</v>
      </c>
      <c r="M375" t="s" s="641">
        <v>33712</v>
      </c>
    </row>
    <row r="376" s="634" customFormat="1" ht="17" customHeight="1">
      <c r="A376" s="640">
        <v>374</v>
      </c>
      <c r="B376" t="s" s="539">
        <v>33569</v>
      </c>
      <c r="C376" t="s" s="539">
        <v>33711</v>
      </c>
      <c r="D376" t="s" s="539">
        <v>33711</v>
      </c>
      <c r="E376" t="s" s="645">
        <v>25</v>
      </c>
      <c r="F376" s="652">
        <v>52000</v>
      </c>
      <c r="G376" s="652">
        <v>2002</v>
      </c>
      <c r="H376" s="652">
        <v>1211</v>
      </c>
      <c r="I376" s="647">
        <v>1</v>
      </c>
      <c r="J376" s="652">
        <v>4000</v>
      </c>
      <c r="K376" s="652">
        <v>1100</v>
      </c>
      <c r="L376" s="652">
        <v>1</v>
      </c>
      <c r="M376" t="s" s="641">
        <v>33712</v>
      </c>
    </row>
    <row r="377" s="634" customFormat="1" ht="17" customHeight="1">
      <c r="A377" s="640">
        <v>375</v>
      </c>
      <c r="B377" t="s" s="539">
        <v>33569</v>
      </c>
      <c r="C377" t="s" s="539">
        <v>33711</v>
      </c>
      <c r="D377" t="s" s="539">
        <v>33711</v>
      </c>
      <c r="E377" t="s" s="645">
        <v>25</v>
      </c>
      <c r="F377" s="652">
        <v>52000</v>
      </c>
      <c r="G377" s="652">
        <v>2002</v>
      </c>
      <c r="H377" s="652">
        <v>1211</v>
      </c>
      <c r="I377" s="647">
        <v>1</v>
      </c>
      <c r="J377" s="652">
        <v>4000</v>
      </c>
      <c r="K377" s="652">
        <v>1100</v>
      </c>
      <c r="L377" s="652">
        <v>1</v>
      </c>
      <c r="M377" t="s" s="641">
        <v>33712</v>
      </c>
    </row>
    <row r="378" s="634" customFormat="1" ht="17" customHeight="1">
      <c r="A378" s="640">
        <v>376</v>
      </c>
      <c r="B378" t="s" s="539">
        <v>33569</v>
      </c>
      <c r="C378" t="s" s="539">
        <v>33711</v>
      </c>
      <c r="D378" t="s" s="539">
        <v>33711</v>
      </c>
      <c r="E378" t="s" s="645">
        <v>25</v>
      </c>
      <c r="F378" s="652">
        <v>52000</v>
      </c>
      <c r="G378" s="652">
        <v>2002</v>
      </c>
      <c r="H378" s="652">
        <v>1211</v>
      </c>
      <c r="I378" s="647">
        <v>1</v>
      </c>
      <c r="J378" s="652">
        <v>4000</v>
      </c>
      <c r="K378" s="652">
        <v>1100</v>
      </c>
      <c r="L378" s="652">
        <v>1</v>
      </c>
      <c r="M378" t="s" s="641">
        <v>33712</v>
      </c>
    </row>
    <row r="379" s="634" customFormat="1" ht="17" customHeight="1">
      <c r="A379" s="640">
        <v>377</v>
      </c>
      <c r="B379" t="s" s="539">
        <v>33569</v>
      </c>
      <c r="C379" t="s" s="539">
        <v>33713</v>
      </c>
      <c r="D379" t="s" s="539">
        <v>33714</v>
      </c>
      <c r="E379" t="s" s="645">
        <v>25</v>
      </c>
      <c r="F379" s="646">
        <v>64000</v>
      </c>
      <c r="G379" s="646">
        <v>1997</v>
      </c>
      <c r="H379" s="646">
        <v>1280</v>
      </c>
      <c r="I379" s="647">
        <v>1</v>
      </c>
      <c r="J379" s="646">
        <v>3900</v>
      </c>
      <c r="K379" s="646">
        <v>750</v>
      </c>
      <c r="L379" s="642">
        <v>1</v>
      </c>
      <c r="M379" t="s" s="641">
        <v>33655</v>
      </c>
      <c r="N379" s="648"/>
      <c r="O379" s="649"/>
      <c r="P379" s="649"/>
      <c r="Q379" s="649"/>
      <c r="R379" s="649"/>
      <c r="S379" s="649"/>
      <c r="T379" s="649"/>
      <c r="U379" s="649"/>
      <c r="V379" s="649"/>
      <c r="W379" s="649"/>
      <c r="X379" s="649"/>
      <c r="Y379" s="649"/>
      <c r="Z379" s="649"/>
      <c r="AA379" s="649"/>
      <c r="AB379" s="649"/>
      <c r="AC379" s="649"/>
      <c r="AD379" s="649"/>
      <c r="AE379" s="649"/>
      <c r="AF379" s="649"/>
      <c r="AG379" s="649"/>
      <c r="AH379" s="649"/>
      <c r="AI379" s="649"/>
      <c r="AJ379" s="649"/>
      <c r="AK379" s="649"/>
      <c r="AL379" s="649"/>
      <c r="AM379" s="649"/>
      <c r="AN379" s="649"/>
      <c r="AO379" s="649"/>
      <c r="AP379" s="649"/>
      <c r="AQ379" s="649"/>
      <c r="AR379" s="649"/>
      <c r="AS379" s="649"/>
      <c r="AT379" s="649"/>
      <c r="AU379" s="649"/>
      <c r="AV379" s="649"/>
      <c r="AW379" s="649"/>
      <c r="AX379" s="649"/>
      <c r="AY379" s="649"/>
      <c r="AZ379" s="649"/>
      <c r="BA379" s="649"/>
      <c r="BB379" s="649"/>
      <c r="BC379" s="649"/>
      <c r="BD379" s="649"/>
      <c r="BE379" s="649"/>
      <c r="BF379" s="649"/>
      <c r="BG379" s="649"/>
      <c r="BH379" s="649"/>
      <c r="BI379" s="649"/>
      <c r="BJ379" s="649"/>
      <c r="BK379" s="649"/>
      <c r="BL379" s="649"/>
      <c r="BM379" s="649"/>
      <c r="BN379" s="649"/>
      <c r="BO379" s="649"/>
      <c r="BP379" s="649"/>
      <c r="BQ379" s="649"/>
      <c r="BR379" s="649"/>
      <c r="BS379" s="649"/>
      <c r="BT379" s="649"/>
      <c r="BU379" s="649"/>
      <c r="BV379" s="649"/>
      <c r="BW379" s="649"/>
      <c r="BX379" s="649"/>
      <c r="BY379" s="649"/>
      <c r="BZ379" s="649"/>
      <c r="CA379" s="649"/>
      <c r="CB379" s="649"/>
      <c r="CC379" s="649"/>
      <c r="CD379" s="649"/>
      <c r="CE379" s="649"/>
      <c r="CF379" s="649"/>
      <c r="CG379" s="649"/>
      <c r="CH379" s="649"/>
      <c r="CI379" s="649"/>
      <c r="CJ379" s="649"/>
      <c r="CK379" s="649"/>
      <c r="CL379" s="649"/>
      <c r="CM379" s="649"/>
      <c r="CN379" s="649"/>
      <c r="CO379" s="649"/>
      <c r="CP379" s="649"/>
      <c r="CQ379" s="649"/>
      <c r="CR379" s="649"/>
      <c r="CS379" s="649"/>
      <c r="CT379" s="649"/>
      <c r="CU379" s="649"/>
    </row>
    <row r="380" s="634" customFormat="1" ht="17" customHeight="1">
      <c r="A380" s="640">
        <v>378</v>
      </c>
      <c r="B380" t="s" s="539">
        <v>33569</v>
      </c>
      <c r="C380" t="s" s="539">
        <v>33715</v>
      </c>
      <c r="D380" t="s" s="539">
        <v>33716</v>
      </c>
      <c r="E380" t="s" s="645">
        <v>25</v>
      </c>
      <c r="F380" s="646">
        <v>52000</v>
      </c>
      <c r="G380" s="646">
        <v>2003</v>
      </c>
      <c r="H380" s="646">
        <v>420</v>
      </c>
      <c r="I380" s="647">
        <v>1</v>
      </c>
      <c r="J380" s="646">
        <v>1260</v>
      </c>
      <c r="K380" s="646">
        <v>210</v>
      </c>
      <c r="L380" s="646">
        <v>1</v>
      </c>
      <c r="M380" t="s" s="645">
        <v>33717</v>
      </c>
    </row>
    <row r="381" s="634" customFormat="1" ht="17" customHeight="1">
      <c r="A381" s="640">
        <v>379</v>
      </c>
      <c r="B381" t="s" s="539">
        <v>33569</v>
      </c>
      <c r="C381" t="s" s="539">
        <v>33718</v>
      </c>
      <c r="D381" t="s" s="539">
        <v>33719</v>
      </c>
      <c r="E381" t="s" s="645">
        <v>25</v>
      </c>
      <c r="F381" t="s" s="645">
        <v>9301</v>
      </c>
      <c r="G381" s="646">
        <v>2010</v>
      </c>
      <c r="H381" s="646">
        <v>310</v>
      </c>
      <c r="I381" s="647">
        <v>1</v>
      </c>
      <c r="J381" s="646">
        <v>930</v>
      </c>
      <c r="K381" s="646">
        <v>200</v>
      </c>
      <c r="L381" s="642">
        <v>1</v>
      </c>
      <c r="M381" t="s" s="645">
        <v>33720</v>
      </c>
    </row>
    <row r="382" s="634" customFormat="1" ht="17" customHeight="1">
      <c r="A382" s="640">
        <v>380</v>
      </c>
      <c r="B382" t="s" s="539">
        <v>33569</v>
      </c>
      <c r="C382" t="s" s="539">
        <v>33718</v>
      </c>
      <c r="D382" t="s" s="539">
        <v>33719</v>
      </c>
      <c r="E382" t="s" s="645">
        <v>25</v>
      </c>
      <c r="F382" t="s" s="645">
        <v>9301</v>
      </c>
      <c r="G382" s="646">
        <v>2010</v>
      </c>
      <c r="H382" s="646">
        <v>310</v>
      </c>
      <c r="I382" s="647">
        <v>1</v>
      </c>
      <c r="J382" s="646">
        <v>930</v>
      </c>
      <c r="K382" s="646">
        <v>200</v>
      </c>
      <c r="L382" s="642">
        <v>1</v>
      </c>
      <c r="M382" t="s" s="645">
        <v>33720</v>
      </c>
    </row>
    <row r="383" s="634" customFormat="1" ht="17" customHeight="1">
      <c r="A383" s="640">
        <v>381</v>
      </c>
      <c r="B383" t="s" s="645">
        <v>33569</v>
      </c>
      <c r="C383" t="s" s="539">
        <v>33721</v>
      </c>
      <c r="D383" t="s" s="539">
        <v>33722</v>
      </c>
      <c r="E383" t="s" s="645">
        <v>25</v>
      </c>
      <c r="F383" s="646">
        <v>54545</v>
      </c>
      <c r="G383" s="646">
        <v>2000</v>
      </c>
      <c r="H383" s="646">
        <v>252</v>
      </c>
      <c r="I383" s="647">
        <v>1</v>
      </c>
      <c r="J383" s="646">
        <v>756</v>
      </c>
      <c r="K383" s="646">
        <v>252</v>
      </c>
      <c r="L383" s="646">
        <v>1</v>
      </c>
      <c r="M383" t="s" s="645">
        <v>33723</v>
      </c>
    </row>
    <row r="384" s="634" customFormat="1" ht="17" customHeight="1">
      <c r="A384" s="640">
        <v>382</v>
      </c>
      <c r="B384" t="s" s="645">
        <v>33569</v>
      </c>
      <c r="C384" t="s" s="539">
        <v>33721</v>
      </c>
      <c r="D384" t="s" s="539">
        <v>33722</v>
      </c>
      <c r="E384" t="s" s="645">
        <v>25</v>
      </c>
      <c r="F384" s="646">
        <v>54545</v>
      </c>
      <c r="G384" s="646">
        <v>2000</v>
      </c>
      <c r="H384" s="646">
        <v>252</v>
      </c>
      <c r="I384" s="647">
        <v>1</v>
      </c>
      <c r="J384" s="646">
        <v>756</v>
      </c>
      <c r="K384" s="646">
        <v>252</v>
      </c>
      <c r="L384" s="642">
        <v>1</v>
      </c>
      <c r="M384" t="s" s="645">
        <v>33723</v>
      </c>
    </row>
    <row r="385" s="634" customFormat="1" ht="17" customHeight="1">
      <c r="A385" s="640">
        <v>383</v>
      </c>
      <c r="B385" t="s" s="645">
        <v>33569</v>
      </c>
      <c r="C385" t="s" s="539">
        <v>33724</v>
      </c>
      <c r="D385" t="s" s="641">
        <v>33725</v>
      </c>
      <c r="E385" t="s" s="645">
        <v>25</v>
      </c>
      <c r="F385" s="652">
        <v>36145</v>
      </c>
      <c r="G385" s="652">
        <v>2001</v>
      </c>
      <c r="H385" s="652">
        <v>2914</v>
      </c>
      <c r="I385" s="647">
        <v>1</v>
      </c>
      <c r="J385" s="652">
        <v>12000</v>
      </c>
      <c r="K385" s="652">
        <v>2500</v>
      </c>
      <c r="L385" s="652">
        <v>1</v>
      </c>
      <c r="M385" t="s" s="641">
        <v>33726</v>
      </c>
    </row>
    <row r="386" s="634" customFormat="1" ht="17" customHeight="1">
      <c r="A386" s="640">
        <v>384</v>
      </c>
      <c r="B386" t="s" s="539">
        <v>33569</v>
      </c>
      <c r="C386" t="s" s="539">
        <v>33724</v>
      </c>
      <c r="D386" t="s" s="641">
        <v>33725</v>
      </c>
      <c r="E386" t="s" s="645">
        <v>25</v>
      </c>
      <c r="F386" s="652">
        <v>36145</v>
      </c>
      <c r="G386" s="652">
        <v>2001</v>
      </c>
      <c r="H386" s="652">
        <v>2914</v>
      </c>
      <c r="I386" s="647">
        <v>1</v>
      </c>
      <c r="J386" s="652">
        <v>12000</v>
      </c>
      <c r="K386" s="652">
        <v>2500</v>
      </c>
      <c r="L386" s="652">
        <v>1</v>
      </c>
      <c r="M386" t="s" s="641">
        <v>33726</v>
      </c>
    </row>
    <row r="387" s="634" customFormat="1" ht="17" customHeight="1">
      <c r="A387" s="640">
        <v>385</v>
      </c>
      <c r="B387" t="s" s="539">
        <v>33569</v>
      </c>
      <c r="C387" t="s" s="539">
        <v>33727</v>
      </c>
      <c r="D387" t="s" s="641">
        <v>33728</v>
      </c>
      <c r="E387" t="s" s="645">
        <v>25</v>
      </c>
      <c r="F387" s="652">
        <v>47440</v>
      </c>
      <c r="G387" s="652">
        <v>2011</v>
      </c>
      <c r="H387" s="652">
        <v>3764</v>
      </c>
      <c r="I387" s="647">
        <v>1</v>
      </c>
      <c r="J387" s="652">
        <v>15000</v>
      </c>
      <c r="K387" s="652">
        <v>3000</v>
      </c>
      <c r="L387" s="652">
        <v>1</v>
      </c>
      <c r="M387" t="s" s="641">
        <v>33729</v>
      </c>
      <c r="N387" s="648"/>
      <c r="O387" s="649"/>
      <c r="P387" s="649"/>
      <c r="Q387" s="649"/>
      <c r="R387" s="649"/>
      <c r="S387" s="649"/>
      <c r="T387" s="649"/>
      <c r="U387" s="649"/>
      <c r="V387" s="649"/>
      <c r="W387" s="649"/>
      <c r="X387" s="649"/>
      <c r="Y387" s="649"/>
      <c r="Z387" s="649"/>
      <c r="AA387" s="649"/>
      <c r="AB387" s="649"/>
      <c r="AC387" s="649"/>
      <c r="AD387" s="649"/>
      <c r="AE387" s="649"/>
      <c r="AF387" s="649"/>
      <c r="AG387" s="649"/>
      <c r="AH387" s="649"/>
      <c r="AI387" s="649"/>
      <c r="AJ387" s="649"/>
      <c r="AK387" s="649"/>
      <c r="AL387" s="649"/>
      <c r="AM387" s="649"/>
      <c r="AN387" s="649"/>
      <c r="AO387" s="649"/>
      <c r="AP387" s="649"/>
      <c r="AQ387" s="649"/>
      <c r="AR387" s="649"/>
      <c r="AS387" s="649"/>
      <c r="AT387" s="649"/>
      <c r="AU387" s="649"/>
      <c r="AV387" s="649"/>
      <c r="AW387" s="649"/>
      <c r="AX387" s="649"/>
      <c r="AY387" s="649"/>
      <c r="AZ387" s="649"/>
      <c r="BA387" s="649"/>
      <c r="BB387" s="649"/>
      <c r="BC387" s="649"/>
      <c r="BD387" s="649"/>
      <c r="BE387" s="649"/>
      <c r="BF387" s="649"/>
      <c r="BG387" s="649"/>
      <c r="BH387" s="649"/>
      <c r="BI387" s="649"/>
      <c r="BJ387" s="649"/>
      <c r="BK387" s="649"/>
      <c r="BL387" s="649"/>
      <c r="BM387" s="649"/>
      <c r="BN387" s="649"/>
      <c r="BO387" s="649"/>
      <c r="BP387" s="649"/>
      <c r="BQ387" s="649"/>
      <c r="BR387" s="649"/>
      <c r="BS387" s="649"/>
      <c r="BT387" s="649"/>
      <c r="BU387" s="649"/>
      <c r="BV387" s="649"/>
      <c r="BW387" s="649"/>
      <c r="BX387" s="649"/>
      <c r="BY387" s="649"/>
      <c r="BZ387" s="649"/>
      <c r="CA387" s="649"/>
      <c r="CB387" s="649"/>
      <c r="CC387" s="649"/>
      <c r="CD387" s="649"/>
      <c r="CE387" s="649"/>
      <c r="CF387" s="649"/>
      <c r="CG387" s="649"/>
      <c r="CH387" s="649"/>
      <c r="CI387" s="649"/>
      <c r="CJ387" s="649"/>
      <c r="CK387" s="649"/>
      <c r="CL387" s="649"/>
      <c r="CM387" s="649"/>
      <c r="CN387" s="649"/>
      <c r="CO387" s="649"/>
      <c r="CP387" s="649"/>
      <c r="CQ387" s="649"/>
      <c r="CR387" s="649"/>
      <c r="CS387" s="649"/>
      <c r="CT387" s="649"/>
      <c r="CU387" s="649"/>
    </row>
    <row r="388" s="634" customFormat="1" ht="17" customHeight="1">
      <c r="A388" s="640">
        <v>386</v>
      </c>
      <c r="B388" t="s" s="645">
        <v>33569</v>
      </c>
      <c r="C388" t="s" s="539">
        <v>33727</v>
      </c>
      <c r="D388" t="s" s="641">
        <v>33728</v>
      </c>
      <c r="E388" t="s" s="645">
        <v>25</v>
      </c>
      <c r="F388" s="652">
        <v>47440</v>
      </c>
      <c r="G388" s="652">
        <v>2011</v>
      </c>
      <c r="H388" s="652">
        <v>3764</v>
      </c>
      <c r="I388" s="647">
        <v>1</v>
      </c>
      <c r="J388" s="652">
        <v>15000</v>
      </c>
      <c r="K388" s="652">
        <v>3000</v>
      </c>
      <c r="L388" s="652">
        <v>1</v>
      </c>
      <c r="M388" t="s" s="641">
        <v>33729</v>
      </c>
      <c r="N388" s="648"/>
      <c r="O388" s="649"/>
      <c r="P388" s="649"/>
      <c r="Q388" s="649"/>
      <c r="R388" s="649"/>
      <c r="S388" s="649"/>
      <c r="T388" s="649"/>
      <c r="U388" s="649"/>
      <c r="V388" s="649"/>
      <c r="W388" s="649"/>
      <c r="X388" s="649"/>
      <c r="Y388" s="649"/>
      <c r="Z388" s="649"/>
      <c r="AA388" s="649"/>
      <c r="AB388" s="649"/>
      <c r="AC388" s="649"/>
      <c r="AD388" s="649"/>
      <c r="AE388" s="649"/>
      <c r="AF388" s="649"/>
      <c r="AG388" s="649"/>
      <c r="AH388" s="649"/>
      <c r="AI388" s="649"/>
      <c r="AJ388" s="649"/>
      <c r="AK388" s="649"/>
      <c r="AL388" s="649"/>
      <c r="AM388" s="649"/>
      <c r="AN388" s="649"/>
      <c r="AO388" s="649"/>
      <c r="AP388" s="649"/>
      <c r="AQ388" s="649"/>
      <c r="AR388" s="649"/>
      <c r="AS388" s="649"/>
      <c r="AT388" s="649"/>
      <c r="AU388" s="649"/>
      <c r="AV388" s="649"/>
      <c r="AW388" s="649"/>
      <c r="AX388" s="649"/>
      <c r="AY388" s="649"/>
      <c r="AZ388" s="649"/>
      <c r="BA388" s="649"/>
      <c r="BB388" s="649"/>
      <c r="BC388" s="649"/>
      <c r="BD388" s="649"/>
      <c r="BE388" s="649"/>
      <c r="BF388" s="649"/>
      <c r="BG388" s="649"/>
      <c r="BH388" s="649"/>
      <c r="BI388" s="649"/>
      <c r="BJ388" s="649"/>
      <c r="BK388" s="649"/>
      <c r="BL388" s="649"/>
      <c r="BM388" s="649"/>
      <c r="BN388" s="649"/>
      <c r="BO388" s="649"/>
      <c r="BP388" s="649"/>
      <c r="BQ388" s="649"/>
      <c r="BR388" s="649"/>
      <c r="BS388" s="649"/>
      <c r="BT388" s="649"/>
      <c r="BU388" s="649"/>
      <c r="BV388" s="649"/>
      <c r="BW388" s="649"/>
      <c r="BX388" s="649"/>
      <c r="BY388" s="649"/>
      <c r="BZ388" s="649"/>
      <c r="CA388" s="649"/>
      <c r="CB388" s="649"/>
      <c r="CC388" s="649"/>
      <c r="CD388" s="649"/>
      <c r="CE388" s="649"/>
      <c r="CF388" s="649"/>
      <c r="CG388" s="649"/>
      <c r="CH388" s="649"/>
      <c r="CI388" s="649"/>
      <c r="CJ388" s="649"/>
      <c r="CK388" s="649"/>
      <c r="CL388" s="649"/>
      <c r="CM388" s="649"/>
      <c r="CN388" s="649"/>
      <c r="CO388" s="649"/>
      <c r="CP388" s="649"/>
      <c r="CQ388" s="649"/>
      <c r="CR388" s="649"/>
      <c r="CS388" s="649"/>
      <c r="CT388" s="649"/>
      <c r="CU388" s="649"/>
    </row>
    <row r="389" s="634" customFormat="1" ht="17" customHeight="1">
      <c r="A389" s="640">
        <v>387</v>
      </c>
      <c r="B389" t="s" s="645">
        <v>33569</v>
      </c>
      <c r="C389" t="s" s="539">
        <v>33711</v>
      </c>
      <c r="D389" t="s" s="539">
        <v>33711</v>
      </c>
      <c r="E389" t="s" s="645">
        <v>25</v>
      </c>
      <c r="F389" s="652">
        <v>52000</v>
      </c>
      <c r="G389" s="652">
        <v>2002</v>
      </c>
      <c r="H389" s="652">
        <v>1211</v>
      </c>
      <c r="I389" s="647">
        <v>1</v>
      </c>
      <c r="J389" s="652">
        <v>4000</v>
      </c>
      <c r="K389" s="652">
        <v>1100</v>
      </c>
      <c r="L389" s="652">
        <v>1</v>
      </c>
      <c r="M389" t="s" s="641">
        <v>33712</v>
      </c>
    </row>
    <row r="390" s="634" customFormat="1" ht="17" customHeight="1">
      <c r="A390" s="640">
        <v>388</v>
      </c>
      <c r="B390" t="s" s="539">
        <v>33569</v>
      </c>
      <c r="C390" t="s" s="539">
        <v>33711</v>
      </c>
      <c r="D390" t="s" s="539">
        <v>33711</v>
      </c>
      <c r="E390" t="s" s="645">
        <v>25</v>
      </c>
      <c r="F390" s="652">
        <v>52000</v>
      </c>
      <c r="G390" s="652">
        <v>2002</v>
      </c>
      <c r="H390" s="652">
        <v>1211</v>
      </c>
      <c r="I390" s="647">
        <v>1</v>
      </c>
      <c r="J390" s="652">
        <v>4000</v>
      </c>
      <c r="K390" s="652">
        <v>1100</v>
      </c>
      <c r="L390" s="652">
        <v>1</v>
      </c>
      <c r="M390" t="s" s="641">
        <v>33712</v>
      </c>
    </row>
    <row r="391" s="634" customFormat="1" ht="17" customHeight="1">
      <c r="A391" s="640">
        <v>389</v>
      </c>
      <c r="B391" t="s" s="539">
        <v>33569</v>
      </c>
      <c r="C391" t="s" s="539">
        <v>33711</v>
      </c>
      <c r="D391" t="s" s="539">
        <v>33711</v>
      </c>
      <c r="E391" t="s" s="645">
        <v>25</v>
      </c>
      <c r="F391" s="652">
        <v>52000</v>
      </c>
      <c r="G391" s="652">
        <v>2002</v>
      </c>
      <c r="H391" s="652">
        <v>1211</v>
      </c>
      <c r="I391" s="647">
        <v>1</v>
      </c>
      <c r="J391" s="652">
        <v>4000</v>
      </c>
      <c r="K391" s="652">
        <v>1100</v>
      </c>
      <c r="L391" s="652">
        <v>1</v>
      </c>
      <c r="M391" t="s" s="641">
        <v>33712</v>
      </c>
    </row>
    <row r="392" s="634" customFormat="1" ht="17" customHeight="1">
      <c r="A392" s="640">
        <v>390</v>
      </c>
      <c r="B392" t="s" s="645">
        <v>33569</v>
      </c>
      <c r="C392" t="s" s="539">
        <v>33711</v>
      </c>
      <c r="D392" t="s" s="539">
        <v>33711</v>
      </c>
      <c r="E392" t="s" s="645">
        <v>25</v>
      </c>
      <c r="F392" s="652">
        <v>52000</v>
      </c>
      <c r="G392" s="652">
        <v>2002</v>
      </c>
      <c r="H392" s="652">
        <v>1211</v>
      </c>
      <c r="I392" s="647">
        <v>1</v>
      </c>
      <c r="J392" s="652">
        <v>4000</v>
      </c>
      <c r="K392" s="652">
        <v>1100</v>
      </c>
      <c r="L392" s="652">
        <v>1</v>
      </c>
      <c r="M392" t="s" s="641">
        <v>33712</v>
      </c>
    </row>
    <row r="393" s="634" customFormat="1" ht="17" customHeight="1">
      <c r="A393" s="640">
        <v>391</v>
      </c>
      <c r="B393" t="s" s="645">
        <v>33569</v>
      </c>
      <c r="C393" t="s" s="539">
        <v>33730</v>
      </c>
      <c r="D393" t="s" s="539">
        <v>33731</v>
      </c>
      <c r="E393" t="s" s="645">
        <v>25</v>
      </c>
      <c r="F393" s="652">
        <v>65000</v>
      </c>
      <c r="G393" s="652">
        <v>2005</v>
      </c>
      <c r="H393" s="652">
        <v>1700</v>
      </c>
      <c r="I393" s="647">
        <v>1</v>
      </c>
      <c r="J393" s="652">
        <v>5500</v>
      </c>
      <c r="K393" s="652">
        <v>700</v>
      </c>
      <c r="L393" s="652">
        <v>1</v>
      </c>
      <c r="M393" t="s" s="641">
        <v>33732</v>
      </c>
    </row>
    <row r="394" s="634" customFormat="1" ht="17" customHeight="1">
      <c r="A394" s="640">
        <v>392</v>
      </c>
      <c r="B394" t="s" s="539">
        <v>33569</v>
      </c>
      <c r="C394" t="s" s="539">
        <v>33733</v>
      </c>
      <c r="D394" t="s" s="539">
        <v>33731</v>
      </c>
      <c r="E394" t="s" s="645">
        <v>25</v>
      </c>
      <c r="F394" s="652">
        <v>65000</v>
      </c>
      <c r="G394" s="652">
        <v>2005</v>
      </c>
      <c r="H394" s="652">
        <v>1700</v>
      </c>
      <c r="I394" s="647">
        <v>1</v>
      </c>
      <c r="J394" s="652">
        <v>5500</v>
      </c>
      <c r="K394" s="652">
        <v>700</v>
      </c>
      <c r="L394" s="652">
        <v>1</v>
      </c>
      <c r="M394" t="s" s="641">
        <v>33732</v>
      </c>
    </row>
    <row r="395" s="634" customFormat="1" ht="17" customHeight="1">
      <c r="A395" s="640">
        <v>393</v>
      </c>
      <c r="B395" t="s" s="539">
        <v>33569</v>
      </c>
      <c r="C395" t="s" s="539">
        <v>33734</v>
      </c>
      <c r="D395" t="s" s="539">
        <v>33731</v>
      </c>
      <c r="E395" t="s" s="645">
        <v>25</v>
      </c>
      <c r="F395" s="652">
        <v>65000</v>
      </c>
      <c r="G395" s="652">
        <v>2005</v>
      </c>
      <c r="H395" s="652">
        <v>1700</v>
      </c>
      <c r="I395" s="647">
        <v>1</v>
      </c>
      <c r="J395" s="652">
        <v>5500</v>
      </c>
      <c r="K395" s="652">
        <v>700</v>
      </c>
      <c r="L395" s="652">
        <v>1</v>
      </c>
      <c r="M395" t="s" s="641">
        <v>33732</v>
      </c>
    </row>
    <row r="396" s="634" customFormat="1" ht="17" customHeight="1">
      <c r="A396" s="640">
        <v>394</v>
      </c>
      <c r="B396" t="s" s="645">
        <v>33569</v>
      </c>
      <c r="C396" t="s" s="539">
        <v>33734</v>
      </c>
      <c r="D396" t="s" s="539">
        <v>33731</v>
      </c>
      <c r="E396" t="s" s="645">
        <v>25</v>
      </c>
      <c r="F396" s="652">
        <v>65000</v>
      </c>
      <c r="G396" s="652">
        <v>2005</v>
      </c>
      <c r="H396" s="652">
        <v>1700</v>
      </c>
      <c r="I396" s="647">
        <v>1</v>
      </c>
      <c r="J396" s="652">
        <v>5500</v>
      </c>
      <c r="K396" s="652">
        <v>700</v>
      </c>
      <c r="L396" s="652">
        <v>1</v>
      </c>
      <c r="M396" t="s" s="641">
        <v>33732</v>
      </c>
    </row>
    <row r="397" s="634" customFormat="1" ht="17" customHeight="1">
      <c r="A397" s="640">
        <v>395</v>
      </c>
      <c r="B397" t="s" s="645">
        <v>33569</v>
      </c>
      <c r="C397" t="s" s="539">
        <v>33735</v>
      </c>
      <c r="D397" t="s" s="539">
        <v>33736</v>
      </c>
      <c r="E397" t="s" s="645">
        <v>25</v>
      </c>
      <c r="F397" s="652">
        <v>62000</v>
      </c>
      <c r="G397" s="652">
        <v>2006</v>
      </c>
      <c r="H397" s="652">
        <v>4700</v>
      </c>
      <c r="I397" s="647">
        <v>1</v>
      </c>
      <c r="J397" s="652">
        <v>19000</v>
      </c>
      <c r="K397" s="652">
        <v>3000</v>
      </c>
      <c r="L397" s="652">
        <v>1</v>
      </c>
      <c r="M397" t="s" s="641">
        <v>33737</v>
      </c>
    </row>
    <row r="398" s="634" customFormat="1" ht="17" customHeight="1">
      <c r="A398" s="640">
        <v>396</v>
      </c>
      <c r="B398" t="s" s="539">
        <v>33569</v>
      </c>
      <c r="C398" t="s" s="539">
        <v>33735</v>
      </c>
      <c r="D398" t="s" s="539">
        <v>33736</v>
      </c>
      <c r="E398" t="s" s="645">
        <v>25</v>
      </c>
      <c r="F398" s="652">
        <v>62000</v>
      </c>
      <c r="G398" s="652">
        <v>2006</v>
      </c>
      <c r="H398" s="652">
        <v>4700</v>
      </c>
      <c r="I398" s="647">
        <v>1</v>
      </c>
      <c r="J398" s="652">
        <v>19000</v>
      </c>
      <c r="K398" s="652">
        <v>3000</v>
      </c>
      <c r="L398" s="652">
        <v>1</v>
      </c>
      <c r="M398" t="s" s="641">
        <v>33737</v>
      </c>
    </row>
    <row r="399" s="634" customFormat="1" ht="17" customHeight="1">
      <c r="A399" s="640">
        <v>397</v>
      </c>
      <c r="B399" t="s" s="539">
        <v>33569</v>
      </c>
      <c r="C399" t="s" s="539">
        <v>33735</v>
      </c>
      <c r="D399" t="s" s="539">
        <v>33736</v>
      </c>
      <c r="E399" t="s" s="645">
        <v>25</v>
      </c>
      <c r="F399" s="652">
        <v>62000</v>
      </c>
      <c r="G399" s="652">
        <v>2006</v>
      </c>
      <c r="H399" s="652">
        <v>4700</v>
      </c>
      <c r="I399" s="647">
        <v>1</v>
      </c>
      <c r="J399" s="652">
        <v>19000</v>
      </c>
      <c r="K399" s="652">
        <v>3000</v>
      </c>
      <c r="L399" s="652">
        <v>1</v>
      </c>
      <c r="M399" t="s" s="641">
        <v>33737</v>
      </c>
    </row>
    <row r="400" s="634" customFormat="1" ht="17" customHeight="1">
      <c r="A400" s="640">
        <v>398</v>
      </c>
      <c r="B400" t="s" s="645">
        <v>33569</v>
      </c>
      <c r="C400" t="s" s="539">
        <v>33735</v>
      </c>
      <c r="D400" t="s" s="539">
        <v>33736</v>
      </c>
      <c r="E400" t="s" s="645">
        <v>25</v>
      </c>
      <c r="F400" s="652">
        <v>62000</v>
      </c>
      <c r="G400" s="652">
        <v>2006</v>
      </c>
      <c r="H400" s="652">
        <v>4700</v>
      </c>
      <c r="I400" s="647">
        <v>1</v>
      </c>
      <c r="J400" s="652">
        <v>19000</v>
      </c>
      <c r="K400" s="652">
        <v>3000</v>
      </c>
      <c r="L400" s="652">
        <v>1</v>
      </c>
      <c r="M400" t="s" s="641">
        <v>33737</v>
      </c>
    </row>
    <row r="401" s="634" customFormat="1" ht="17" customHeight="1">
      <c r="A401" s="640">
        <v>399</v>
      </c>
      <c r="B401" t="s" s="645">
        <v>33569</v>
      </c>
      <c r="C401" t="s" s="539">
        <v>33738</v>
      </c>
      <c r="D401" t="s" s="539">
        <v>33736</v>
      </c>
      <c r="E401" t="s" s="645">
        <v>25</v>
      </c>
      <c r="F401" s="652">
        <v>62000</v>
      </c>
      <c r="G401" s="652">
        <v>2006</v>
      </c>
      <c r="H401" s="652">
        <v>4700</v>
      </c>
      <c r="I401" s="647">
        <v>1</v>
      </c>
      <c r="J401" s="652">
        <v>19000</v>
      </c>
      <c r="K401" s="652">
        <v>3000</v>
      </c>
      <c r="L401" s="652">
        <v>1</v>
      </c>
      <c r="M401" t="s" s="641">
        <v>33737</v>
      </c>
    </row>
    <row r="402" s="634" customFormat="1" ht="17" customHeight="1">
      <c r="A402" s="640">
        <v>400</v>
      </c>
      <c r="B402" t="s" s="539">
        <v>33569</v>
      </c>
      <c r="C402" t="s" s="539">
        <v>33738</v>
      </c>
      <c r="D402" t="s" s="539">
        <v>33736</v>
      </c>
      <c r="E402" t="s" s="645">
        <v>25</v>
      </c>
      <c r="F402" s="652">
        <v>62000</v>
      </c>
      <c r="G402" s="652">
        <v>2006</v>
      </c>
      <c r="H402" s="652">
        <v>4700</v>
      </c>
      <c r="I402" s="647">
        <v>1</v>
      </c>
      <c r="J402" s="652">
        <v>19000</v>
      </c>
      <c r="K402" s="652">
        <v>3000</v>
      </c>
      <c r="L402" s="652">
        <v>1</v>
      </c>
      <c r="M402" t="s" s="641">
        <v>33737</v>
      </c>
    </row>
    <row r="403" s="634" customFormat="1" ht="17" customHeight="1">
      <c r="A403" s="640">
        <v>401</v>
      </c>
      <c r="B403" t="s" s="539">
        <v>33569</v>
      </c>
      <c r="C403" t="s" s="539">
        <v>33738</v>
      </c>
      <c r="D403" t="s" s="539">
        <v>33736</v>
      </c>
      <c r="E403" t="s" s="645">
        <v>25</v>
      </c>
      <c r="F403" s="652">
        <v>62000</v>
      </c>
      <c r="G403" s="652">
        <v>2006</v>
      </c>
      <c r="H403" s="652">
        <v>4700</v>
      </c>
      <c r="I403" s="647">
        <v>1</v>
      </c>
      <c r="J403" s="652">
        <v>19000</v>
      </c>
      <c r="K403" s="652">
        <v>3000</v>
      </c>
      <c r="L403" s="652">
        <v>1</v>
      </c>
      <c r="M403" t="s" s="641">
        <v>33737</v>
      </c>
    </row>
    <row r="404" s="634" customFormat="1" ht="17" customHeight="1">
      <c r="A404" s="640">
        <v>402</v>
      </c>
      <c r="B404" t="s" s="645">
        <v>33569</v>
      </c>
      <c r="C404" t="s" s="539">
        <v>33738</v>
      </c>
      <c r="D404" t="s" s="539">
        <v>33736</v>
      </c>
      <c r="E404" t="s" s="645">
        <v>25</v>
      </c>
      <c r="F404" s="652">
        <v>62000</v>
      </c>
      <c r="G404" s="652">
        <v>2006</v>
      </c>
      <c r="H404" s="652">
        <v>4700</v>
      </c>
      <c r="I404" s="647">
        <v>1</v>
      </c>
      <c r="J404" s="652">
        <v>19000</v>
      </c>
      <c r="K404" s="652">
        <v>3000</v>
      </c>
      <c r="L404" s="652">
        <v>1</v>
      </c>
      <c r="M404" t="s" s="641">
        <v>33737</v>
      </c>
    </row>
    <row r="405" s="634" customFormat="1" ht="17" customHeight="1">
      <c r="A405" s="640">
        <v>403</v>
      </c>
      <c r="B405" t="s" s="539">
        <v>33569</v>
      </c>
      <c r="C405" t="s" s="539">
        <v>33738</v>
      </c>
      <c r="D405" t="s" s="539">
        <v>33736</v>
      </c>
      <c r="E405" t="s" s="645">
        <v>25</v>
      </c>
      <c r="F405" s="652">
        <v>62000</v>
      </c>
      <c r="G405" s="652">
        <v>2006</v>
      </c>
      <c r="H405" s="652">
        <v>4700</v>
      </c>
      <c r="I405" s="647">
        <v>1</v>
      </c>
      <c r="J405" s="652">
        <v>19000</v>
      </c>
      <c r="K405" s="652">
        <v>3000</v>
      </c>
      <c r="L405" s="652">
        <v>1</v>
      </c>
      <c r="M405" t="s" s="641">
        <v>33737</v>
      </c>
    </row>
    <row r="406" s="634" customFormat="1" ht="17" customHeight="1">
      <c r="A406" s="640">
        <v>404</v>
      </c>
      <c r="B406" t="s" s="539">
        <v>33569</v>
      </c>
      <c r="C406" t="s" s="539">
        <v>33739</v>
      </c>
      <c r="D406" t="s" s="539">
        <v>33740</v>
      </c>
      <c r="E406" t="s" s="645">
        <v>25</v>
      </c>
      <c r="F406" s="652">
        <v>43200</v>
      </c>
      <c r="G406" s="652">
        <v>2000</v>
      </c>
      <c r="H406" s="652">
        <v>340</v>
      </c>
      <c r="I406" s="647">
        <v>1</v>
      </c>
      <c r="J406" s="652">
        <v>1200</v>
      </c>
      <c r="K406" s="652">
        <v>240</v>
      </c>
      <c r="L406" s="652">
        <v>1</v>
      </c>
      <c r="M406" t="s" s="641">
        <v>33741</v>
      </c>
    </row>
    <row r="407" s="634" customFormat="1" ht="17" customHeight="1">
      <c r="A407" s="640">
        <v>405</v>
      </c>
      <c r="B407" t="s" s="539">
        <v>33569</v>
      </c>
      <c r="C407" t="s" s="539">
        <v>33735</v>
      </c>
      <c r="D407" t="s" s="539">
        <v>33736</v>
      </c>
      <c r="E407" t="s" s="645">
        <v>25</v>
      </c>
      <c r="F407" s="652">
        <v>62000</v>
      </c>
      <c r="G407" s="652">
        <v>2006</v>
      </c>
      <c r="H407" s="652">
        <v>4700</v>
      </c>
      <c r="I407" s="647">
        <v>1</v>
      </c>
      <c r="J407" s="652">
        <v>19000</v>
      </c>
      <c r="K407" s="652">
        <v>3000</v>
      </c>
      <c r="L407" s="652">
        <v>1</v>
      </c>
      <c r="M407" t="s" s="641">
        <v>33737</v>
      </c>
    </row>
    <row r="408" s="634" customFormat="1" ht="17" customHeight="1">
      <c r="A408" s="640">
        <v>406</v>
      </c>
      <c r="B408" t="s" s="539">
        <v>33569</v>
      </c>
      <c r="C408" t="s" s="539">
        <v>33742</v>
      </c>
      <c r="D408" t="s" s="539">
        <v>33743</v>
      </c>
      <c r="E408" t="s" s="645">
        <v>25</v>
      </c>
      <c r="F408" s="652">
        <v>65000</v>
      </c>
      <c r="G408" s="652">
        <v>1991</v>
      </c>
      <c r="H408" s="652">
        <v>1277</v>
      </c>
      <c r="I408" s="647">
        <v>1</v>
      </c>
      <c r="J408" s="652">
        <v>3900</v>
      </c>
      <c r="K408" s="652">
        <v>780</v>
      </c>
      <c r="L408" s="652">
        <v>1</v>
      </c>
      <c r="M408" t="s" s="641">
        <v>33744</v>
      </c>
    </row>
    <row r="409" s="634" customFormat="1" ht="17" customHeight="1">
      <c r="A409" s="640">
        <v>407</v>
      </c>
      <c r="B409" t="s" s="539">
        <v>33569</v>
      </c>
      <c r="C409" t="s" s="539">
        <v>33745</v>
      </c>
      <c r="D409" t="s" s="539">
        <v>33746</v>
      </c>
      <c r="E409" t="s" s="645">
        <v>25</v>
      </c>
      <c r="F409" s="652">
        <v>59974</v>
      </c>
      <c r="G409" s="652">
        <v>2012</v>
      </c>
      <c r="H409" s="652">
        <v>397</v>
      </c>
      <c r="I409" s="647">
        <v>1</v>
      </c>
      <c r="J409" s="652">
        <v>1200</v>
      </c>
      <c r="K409" s="652">
        <v>200</v>
      </c>
      <c r="L409" s="652">
        <v>1</v>
      </c>
      <c r="M409" t="s" s="641">
        <v>33747</v>
      </c>
    </row>
    <row r="410" s="634" customFormat="1" ht="17" customHeight="1">
      <c r="A410" s="640">
        <v>408</v>
      </c>
      <c r="B410" t="s" s="539">
        <v>33569</v>
      </c>
      <c r="C410" t="s" s="539">
        <v>33745</v>
      </c>
      <c r="D410" t="s" s="539">
        <v>33746</v>
      </c>
      <c r="E410" t="s" s="645">
        <v>25</v>
      </c>
      <c r="F410" s="652">
        <v>59974</v>
      </c>
      <c r="G410" s="652">
        <v>2012</v>
      </c>
      <c r="H410" s="652">
        <v>397</v>
      </c>
      <c r="I410" s="647">
        <v>1</v>
      </c>
      <c r="J410" s="652">
        <v>1200</v>
      </c>
      <c r="K410" s="652">
        <v>200</v>
      </c>
      <c r="L410" s="652">
        <v>1</v>
      </c>
      <c r="M410" t="s" s="641">
        <v>33747</v>
      </c>
    </row>
    <row r="411" s="634" customFormat="1" ht="17" customHeight="1">
      <c r="A411" s="640">
        <v>409</v>
      </c>
      <c r="B411" t="s" s="539">
        <v>33569</v>
      </c>
      <c r="C411" t="s" s="539">
        <v>33745</v>
      </c>
      <c r="D411" t="s" s="539">
        <v>33746</v>
      </c>
      <c r="E411" t="s" s="645">
        <v>25</v>
      </c>
      <c r="F411" s="652">
        <v>59974</v>
      </c>
      <c r="G411" s="652">
        <v>2012</v>
      </c>
      <c r="H411" s="652">
        <v>397</v>
      </c>
      <c r="I411" s="647">
        <v>1</v>
      </c>
      <c r="J411" s="652">
        <v>1200</v>
      </c>
      <c r="K411" s="652">
        <v>200</v>
      </c>
      <c r="L411" s="652">
        <v>1</v>
      </c>
      <c r="M411" t="s" s="641">
        <v>33747</v>
      </c>
    </row>
    <row r="412" s="634" customFormat="1" ht="17" customHeight="1">
      <c r="A412" s="640">
        <v>410</v>
      </c>
      <c r="B412" t="s" s="539">
        <v>33569</v>
      </c>
      <c r="C412" t="s" s="539">
        <v>33748</v>
      </c>
      <c r="D412" t="s" s="539">
        <v>33746</v>
      </c>
      <c r="E412" t="s" s="645">
        <v>25</v>
      </c>
      <c r="F412" s="652">
        <v>59974</v>
      </c>
      <c r="G412" s="652">
        <v>2010</v>
      </c>
      <c r="H412" s="652">
        <v>400</v>
      </c>
      <c r="I412" s="647">
        <v>1</v>
      </c>
      <c r="J412" s="652">
        <v>1200</v>
      </c>
      <c r="K412" s="652">
        <v>301</v>
      </c>
      <c r="L412" s="652">
        <v>1</v>
      </c>
      <c r="M412" t="s" s="641">
        <v>33747</v>
      </c>
    </row>
    <row r="413" s="634" customFormat="1" ht="17" customHeight="1">
      <c r="A413" s="640">
        <v>411</v>
      </c>
      <c r="B413" t="s" s="539">
        <v>33569</v>
      </c>
      <c r="C413" t="s" s="539">
        <v>33748</v>
      </c>
      <c r="D413" t="s" s="539">
        <v>33746</v>
      </c>
      <c r="E413" t="s" s="645">
        <v>25</v>
      </c>
      <c r="F413" s="652">
        <v>59974</v>
      </c>
      <c r="G413" s="652">
        <v>2010</v>
      </c>
      <c r="H413" s="652">
        <v>400</v>
      </c>
      <c r="I413" s="647">
        <v>1</v>
      </c>
      <c r="J413" s="652">
        <v>1200</v>
      </c>
      <c r="K413" s="652">
        <v>301</v>
      </c>
      <c r="L413" s="652">
        <v>1</v>
      </c>
      <c r="M413" t="s" s="641">
        <v>33747</v>
      </c>
    </row>
    <row r="414" s="634" customFormat="1" ht="17" customHeight="1">
      <c r="A414" s="640">
        <v>412</v>
      </c>
      <c r="B414" t="s" s="539">
        <v>33569</v>
      </c>
      <c r="C414" t="s" s="539">
        <v>33748</v>
      </c>
      <c r="D414" t="s" s="539">
        <v>33746</v>
      </c>
      <c r="E414" t="s" s="645">
        <v>25</v>
      </c>
      <c r="F414" s="652">
        <v>59974</v>
      </c>
      <c r="G414" s="652">
        <v>2010</v>
      </c>
      <c r="H414" s="652">
        <v>400</v>
      </c>
      <c r="I414" s="647">
        <v>1</v>
      </c>
      <c r="J414" s="652">
        <v>1200</v>
      </c>
      <c r="K414" s="652">
        <v>301</v>
      </c>
      <c r="L414" s="652">
        <v>1</v>
      </c>
      <c r="M414" t="s" s="641">
        <v>33747</v>
      </c>
    </row>
    <row r="415" s="634" customFormat="1" ht="17" customHeight="1">
      <c r="A415" s="640">
        <v>413</v>
      </c>
      <c r="B415" t="s" s="539">
        <v>33569</v>
      </c>
      <c r="C415" t="s" s="539">
        <v>33748</v>
      </c>
      <c r="D415" t="s" s="539">
        <v>33746</v>
      </c>
      <c r="E415" t="s" s="645">
        <v>25</v>
      </c>
      <c r="F415" s="652">
        <v>59974</v>
      </c>
      <c r="G415" s="652">
        <v>2010</v>
      </c>
      <c r="H415" s="652">
        <v>400</v>
      </c>
      <c r="I415" s="647">
        <v>1</v>
      </c>
      <c r="J415" s="652">
        <v>1200</v>
      </c>
      <c r="K415" s="652">
        <v>301</v>
      </c>
      <c r="L415" s="652">
        <v>1</v>
      </c>
      <c r="M415" t="s" s="641">
        <v>33747</v>
      </c>
    </row>
    <row r="416" s="634" customFormat="1" ht="17" customHeight="1">
      <c r="A416" s="640">
        <v>414</v>
      </c>
      <c r="B416" t="s" s="539">
        <v>33569</v>
      </c>
      <c r="C416" t="s" s="539">
        <v>33748</v>
      </c>
      <c r="D416" t="s" s="539">
        <v>33746</v>
      </c>
      <c r="E416" t="s" s="645">
        <v>25</v>
      </c>
      <c r="F416" s="652">
        <v>59974</v>
      </c>
      <c r="G416" s="652">
        <v>2010</v>
      </c>
      <c r="H416" s="652">
        <v>400</v>
      </c>
      <c r="I416" s="647">
        <v>1</v>
      </c>
      <c r="J416" s="652">
        <v>1200</v>
      </c>
      <c r="K416" s="652">
        <v>301</v>
      </c>
      <c r="L416" s="652">
        <v>1</v>
      </c>
      <c r="M416" t="s" s="641">
        <v>33747</v>
      </c>
    </row>
    <row r="417" s="634" customFormat="1" ht="17" customHeight="1">
      <c r="A417" s="640">
        <v>415</v>
      </c>
      <c r="B417" t="s" s="539">
        <v>33569</v>
      </c>
      <c r="C417" t="s" s="539">
        <v>33749</v>
      </c>
      <c r="D417" t="s" s="539">
        <v>33746</v>
      </c>
      <c r="E417" t="s" s="645">
        <v>25</v>
      </c>
      <c r="F417" s="652">
        <v>59974</v>
      </c>
      <c r="G417" s="652">
        <v>2012</v>
      </c>
      <c r="H417" s="652">
        <v>600</v>
      </c>
      <c r="I417" s="647">
        <v>1</v>
      </c>
      <c r="J417" s="652">
        <v>18000</v>
      </c>
      <c r="K417" s="652">
        <v>470</v>
      </c>
      <c r="L417" s="652">
        <v>1</v>
      </c>
      <c r="M417" t="s" s="641">
        <v>33747</v>
      </c>
    </row>
    <row r="418" s="634" customFormat="1" ht="17" customHeight="1">
      <c r="A418" s="640">
        <v>416</v>
      </c>
      <c r="B418" t="s" s="539">
        <v>33569</v>
      </c>
      <c r="C418" t="s" s="539">
        <v>33749</v>
      </c>
      <c r="D418" t="s" s="539">
        <v>33746</v>
      </c>
      <c r="E418" t="s" s="645">
        <v>25</v>
      </c>
      <c r="F418" s="652">
        <v>59974</v>
      </c>
      <c r="G418" s="652">
        <v>2012</v>
      </c>
      <c r="H418" s="652">
        <v>600</v>
      </c>
      <c r="I418" s="647">
        <v>1</v>
      </c>
      <c r="J418" s="652">
        <v>18000</v>
      </c>
      <c r="K418" s="652">
        <v>470</v>
      </c>
      <c r="L418" s="652">
        <v>1</v>
      </c>
      <c r="M418" t="s" s="641">
        <v>33747</v>
      </c>
    </row>
    <row r="419" s="634" customFormat="1" ht="17" customHeight="1">
      <c r="A419" s="640">
        <v>417</v>
      </c>
      <c r="B419" t="s" s="539">
        <v>33569</v>
      </c>
      <c r="C419" t="s" s="539">
        <v>33749</v>
      </c>
      <c r="D419" t="s" s="539">
        <v>33746</v>
      </c>
      <c r="E419" t="s" s="645">
        <v>25</v>
      </c>
      <c r="F419" s="652">
        <v>59974</v>
      </c>
      <c r="G419" s="652">
        <v>2012</v>
      </c>
      <c r="H419" s="652">
        <v>600</v>
      </c>
      <c r="I419" s="647">
        <v>1</v>
      </c>
      <c r="J419" s="652">
        <v>18000</v>
      </c>
      <c r="K419" s="652">
        <v>470</v>
      </c>
      <c r="L419" s="652">
        <v>1</v>
      </c>
      <c r="M419" t="s" s="641">
        <v>33747</v>
      </c>
    </row>
    <row r="420" s="634" customFormat="1" ht="17" customHeight="1">
      <c r="A420" s="640">
        <v>418</v>
      </c>
      <c r="B420" t="s" s="539">
        <v>33569</v>
      </c>
      <c r="C420" t="s" s="539">
        <v>33749</v>
      </c>
      <c r="D420" t="s" s="539">
        <v>33746</v>
      </c>
      <c r="E420" t="s" s="645">
        <v>25</v>
      </c>
      <c r="F420" s="652">
        <v>59974</v>
      </c>
      <c r="G420" s="652">
        <v>2012</v>
      </c>
      <c r="H420" s="652">
        <v>600</v>
      </c>
      <c r="I420" s="647">
        <v>1</v>
      </c>
      <c r="J420" s="652">
        <v>18000</v>
      </c>
      <c r="K420" s="652">
        <v>470</v>
      </c>
      <c r="L420" s="652">
        <v>1</v>
      </c>
      <c r="M420" t="s" s="641">
        <v>33747</v>
      </c>
    </row>
    <row r="421" s="634" customFormat="1" ht="17" customHeight="1">
      <c r="A421" s="640">
        <v>419</v>
      </c>
      <c r="B421" t="s" s="539">
        <v>33569</v>
      </c>
      <c r="C421" t="s" s="539">
        <v>33750</v>
      </c>
      <c r="D421" t="s" s="539">
        <v>33751</v>
      </c>
      <c r="E421" t="s" s="645">
        <v>173</v>
      </c>
      <c r="F421" s="652">
        <v>69724</v>
      </c>
      <c r="G421" s="652">
        <v>2013</v>
      </c>
      <c r="H421" s="652">
        <v>894</v>
      </c>
      <c r="I421" s="647">
        <v>1</v>
      </c>
      <c r="J421" s="652">
        <v>3500</v>
      </c>
      <c r="K421" s="652">
        <v>500</v>
      </c>
      <c r="L421" s="652">
        <v>1</v>
      </c>
      <c r="M421" t="s" s="641">
        <v>33752</v>
      </c>
    </row>
    <row r="422" s="634" customFormat="1" ht="17" customHeight="1">
      <c r="A422" s="640">
        <v>420</v>
      </c>
      <c r="B422" t="s" s="539">
        <v>33569</v>
      </c>
      <c r="C422" t="s" s="539">
        <v>33750</v>
      </c>
      <c r="D422" t="s" s="539">
        <v>33751</v>
      </c>
      <c r="E422" t="s" s="645">
        <v>173</v>
      </c>
      <c r="F422" s="652">
        <v>69724</v>
      </c>
      <c r="G422" s="652">
        <v>2013</v>
      </c>
      <c r="H422" s="652">
        <v>894</v>
      </c>
      <c r="I422" s="647">
        <v>1</v>
      </c>
      <c r="J422" s="652">
        <v>3500</v>
      </c>
      <c r="K422" s="652">
        <v>500</v>
      </c>
      <c r="L422" s="652">
        <v>1</v>
      </c>
      <c r="M422" t="s" s="641">
        <v>33753</v>
      </c>
    </row>
    <row r="423" s="634" customFormat="1" ht="17" customHeight="1">
      <c r="A423" s="640">
        <v>421</v>
      </c>
      <c r="B423" t="s" s="539">
        <v>33569</v>
      </c>
      <c r="C423" t="s" s="539">
        <v>33750</v>
      </c>
      <c r="D423" t="s" s="539">
        <v>33751</v>
      </c>
      <c r="E423" t="s" s="645">
        <v>173</v>
      </c>
      <c r="F423" s="652">
        <v>69724</v>
      </c>
      <c r="G423" s="652">
        <v>2013</v>
      </c>
      <c r="H423" s="652">
        <v>894</v>
      </c>
      <c r="I423" s="647">
        <v>1</v>
      </c>
      <c r="J423" s="652">
        <v>3500</v>
      </c>
      <c r="K423" s="652">
        <v>500</v>
      </c>
      <c r="L423" s="652">
        <v>1</v>
      </c>
      <c r="M423" t="s" s="641">
        <v>33754</v>
      </c>
    </row>
    <row r="424" s="634" customFormat="1" ht="17" customHeight="1">
      <c r="A424" s="640">
        <v>422</v>
      </c>
      <c r="B424" t="s" s="539">
        <v>33569</v>
      </c>
      <c r="C424" t="s" s="539">
        <v>33750</v>
      </c>
      <c r="D424" t="s" s="539">
        <v>33751</v>
      </c>
      <c r="E424" t="s" s="645">
        <v>173</v>
      </c>
      <c r="F424" s="652">
        <v>69724</v>
      </c>
      <c r="G424" s="652">
        <v>2013</v>
      </c>
      <c r="H424" s="652">
        <v>894</v>
      </c>
      <c r="I424" s="647">
        <v>1</v>
      </c>
      <c r="J424" s="652">
        <v>3500</v>
      </c>
      <c r="K424" s="652">
        <v>500</v>
      </c>
      <c r="L424" s="652">
        <v>1</v>
      </c>
      <c r="M424" t="s" s="641">
        <v>33755</v>
      </c>
    </row>
    <row r="425" s="634" customFormat="1" ht="17" customHeight="1">
      <c r="A425" s="640">
        <v>423</v>
      </c>
      <c r="B425" t="s" s="539">
        <v>33569</v>
      </c>
      <c r="C425" t="s" s="539">
        <v>33756</v>
      </c>
      <c r="D425" t="s" s="539">
        <v>33757</v>
      </c>
      <c r="E425" t="s" s="645">
        <v>25</v>
      </c>
      <c r="F425" s="652">
        <v>71294</v>
      </c>
      <c r="G425" s="652">
        <v>2004</v>
      </c>
      <c r="H425" s="652">
        <v>1727</v>
      </c>
      <c r="I425" s="647">
        <v>1</v>
      </c>
      <c r="J425" s="652">
        <v>4000</v>
      </c>
      <c r="K425" s="652">
        <v>900</v>
      </c>
      <c r="L425" s="652">
        <v>1</v>
      </c>
      <c r="M425" t="s" s="641">
        <v>33758</v>
      </c>
    </row>
    <row r="426" s="634" customFormat="1" ht="17" customHeight="1">
      <c r="A426" s="640">
        <v>424</v>
      </c>
      <c r="B426" t="s" s="539">
        <v>33569</v>
      </c>
      <c r="C426" t="s" s="539">
        <v>33756</v>
      </c>
      <c r="D426" t="s" s="539">
        <v>33757</v>
      </c>
      <c r="E426" t="s" s="645">
        <v>25</v>
      </c>
      <c r="F426" s="652">
        <v>71294</v>
      </c>
      <c r="G426" s="652">
        <v>2004</v>
      </c>
      <c r="H426" s="652">
        <v>1727</v>
      </c>
      <c r="I426" s="647">
        <v>1</v>
      </c>
      <c r="J426" s="652">
        <v>4000</v>
      </c>
      <c r="K426" s="652">
        <v>900</v>
      </c>
      <c r="L426" s="652">
        <v>1</v>
      </c>
      <c r="M426" t="s" s="641">
        <v>33759</v>
      </c>
    </row>
    <row r="427" s="634" customFormat="1" ht="17" customHeight="1">
      <c r="A427" s="640">
        <v>425</v>
      </c>
      <c r="B427" t="s" s="539">
        <v>33760</v>
      </c>
      <c r="C427" t="s" s="539">
        <v>33761</v>
      </c>
      <c r="D427" t="s" s="539">
        <v>33762</v>
      </c>
      <c r="E427" t="s" s="539">
        <v>25</v>
      </c>
      <c r="F427" s="642">
        <v>63894</v>
      </c>
      <c r="G427" t="s" s="539">
        <v>22351</v>
      </c>
      <c r="H427" t="s" s="539">
        <v>17100</v>
      </c>
      <c r="I427" s="643">
        <v>1</v>
      </c>
      <c r="J427" s="642">
        <v>1400</v>
      </c>
      <c r="K427" s="642">
        <v>279</v>
      </c>
      <c r="L427" s="642">
        <v>1</v>
      </c>
      <c r="M427" t="s" s="539">
        <v>33763</v>
      </c>
    </row>
    <row r="428" s="634" customFormat="1" ht="17" customHeight="1">
      <c r="A428" s="640">
        <v>426</v>
      </c>
      <c r="B428" t="s" s="539">
        <v>33760</v>
      </c>
      <c r="C428" t="s" s="539">
        <v>33761</v>
      </c>
      <c r="D428" t="s" s="539">
        <v>33762</v>
      </c>
      <c r="E428" t="s" s="539">
        <v>25</v>
      </c>
      <c r="F428" s="642">
        <v>63894</v>
      </c>
      <c r="G428" t="s" s="539">
        <v>22351</v>
      </c>
      <c r="H428" t="s" s="539">
        <v>17100</v>
      </c>
      <c r="I428" s="643">
        <v>1</v>
      </c>
      <c r="J428" s="642">
        <v>1400</v>
      </c>
      <c r="K428" s="642">
        <v>279</v>
      </c>
      <c r="L428" s="642">
        <v>1</v>
      </c>
      <c r="M428" t="s" s="539">
        <v>33763</v>
      </c>
    </row>
    <row r="429" s="634" customFormat="1" ht="17" customHeight="1">
      <c r="A429" s="640">
        <v>427</v>
      </c>
      <c r="B429" t="s" s="539">
        <v>33760</v>
      </c>
      <c r="C429" t="s" s="539">
        <v>33764</v>
      </c>
      <c r="D429" t="s" s="539">
        <v>33765</v>
      </c>
      <c r="E429" t="s" s="539">
        <v>25</v>
      </c>
      <c r="F429" s="642">
        <v>69708</v>
      </c>
      <c r="G429" t="s" s="539">
        <v>22041</v>
      </c>
      <c r="H429" t="s" s="539">
        <v>18394</v>
      </c>
      <c r="I429" s="643">
        <v>1</v>
      </c>
      <c r="J429" s="642">
        <v>1056</v>
      </c>
      <c r="K429" s="642">
        <v>248</v>
      </c>
      <c r="L429" s="642">
        <v>1</v>
      </c>
      <c r="M429" t="s" s="539">
        <v>33766</v>
      </c>
    </row>
    <row r="430" s="634" customFormat="1" ht="17" customHeight="1">
      <c r="A430" s="640">
        <v>428</v>
      </c>
      <c r="B430" t="s" s="539">
        <v>33760</v>
      </c>
      <c r="C430" t="s" s="539">
        <v>33767</v>
      </c>
      <c r="D430" t="s" s="539">
        <v>33768</v>
      </c>
      <c r="E430" t="s" s="539">
        <v>25</v>
      </c>
      <c r="F430" s="642">
        <v>57758</v>
      </c>
      <c r="G430" t="s" s="539">
        <v>22000</v>
      </c>
      <c r="H430" t="s" s="539">
        <v>19420</v>
      </c>
      <c r="I430" s="643">
        <v>1</v>
      </c>
      <c r="J430" t="s" s="539">
        <v>9301</v>
      </c>
      <c r="K430" s="642">
        <v>500</v>
      </c>
      <c r="L430" s="642">
        <v>1</v>
      </c>
      <c r="M430" t="s" s="539">
        <v>33769</v>
      </c>
    </row>
    <row r="431" s="634" customFormat="1" ht="17" customHeight="1">
      <c r="A431" s="640">
        <v>429</v>
      </c>
      <c r="B431" t="s" s="539">
        <v>33760</v>
      </c>
      <c r="C431" t="s" s="539">
        <v>33767</v>
      </c>
      <c r="D431" t="s" s="539">
        <v>33768</v>
      </c>
      <c r="E431" t="s" s="539">
        <v>25</v>
      </c>
      <c r="F431" s="642">
        <v>57758</v>
      </c>
      <c r="G431" t="s" s="539">
        <v>22000</v>
      </c>
      <c r="H431" t="s" s="539">
        <v>19420</v>
      </c>
      <c r="I431" s="643">
        <v>1</v>
      </c>
      <c r="J431" t="s" s="539">
        <v>9301</v>
      </c>
      <c r="K431" s="642">
        <v>500</v>
      </c>
      <c r="L431" s="642">
        <v>1</v>
      </c>
      <c r="M431" t="s" s="539">
        <v>33769</v>
      </c>
    </row>
    <row r="432" s="634" customFormat="1" ht="17" customHeight="1">
      <c r="A432" s="640">
        <v>430</v>
      </c>
      <c r="B432" t="s" s="539">
        <v>33760</v>
      </c>
      <c r="C432" t="s" s="539">
        <v>33770</v>
      </c>
      <c r="D432" t="s" s="539">
        <v>33771</v>
      </c>
      <c r="E432" t="s" s="539">
        <v>25</v>
      </c>
      <c r="F432" s="642">
        <v>54351</v>
      </c>
      <c r="G432" t="s" s="539">
        <v>22224</v>
      </c>
      <c r="H432" t="s" s="539">
        <v>19014</v>
      </c>
      <c r="I432" s="643">
        <v>1</v>
      </c>
      <c r="J432" t="s" s="539">
        <v>9301</v>
      </c>
      <c r="K432" s="642">
        <v>200</v>
      </c>
      <c r="L432" s="642">
        <v>1</v>
      </c>
      <c r="M432" t="s" s="641">
        <v>33772</v>
      </c>
      <c r="N432" s="648"/>
      <c r="O432" s="649"/>
      <c r="P432" s="649"/>
      <c r="Q432" s="649"/>
      <c r="R432" s="649"/>
      <c r="S432" s="649"/>
      <c r="T432" s="649"/>
      <c r="U432" s="649"/>
      <c r="V432" s="649"/>
      <c r="W432" s="649"/>
      <c r="X432" s="649"/>
      <c r="Y432" s="649"/>
      <c r="Z432" s="649"/>
      <c r="AA432" s="649"/>
      <c r="AB432" s="649"/>
      <c r="AC432" s="649"/>
      <c r="AD432" s="649"/>
      <c r="AE432" s="649"/>
      <c r="AF432" s="649"/>
      <c r="AG432" s="649"/>
      <c r="AH432" s="649"/>
      <c r="AI432" s="649"/>
      <c r="AJ432" s="649"/>
      <c r="AK432" s="649"/>
      <c r="AL432" s="649"/>
      <c r="AM432" s="649"/>
      <c r="AN432" s="649"/>
      <c r="AO432" s="649"/>
      <c r="AP432" s="649"/>
      <c r="AQ432" s="649"/>
      <c r="AR432" s="649"/>
      <c r="AS432" s="649"/>
      <c r="AT432" s="649"/>
      <c r="AU432" s="649"/>
      <c r="AV432" s="649"/>
      <c r="AW432" s="649"/>
      <c r="AX432" s="649"/>
      <c r="AY432" s="649"/>
      <c r="AZ432" s="649"/>
      <c r="BA432" s="649"/>
      <c r="BB432" s="649"/>
      <c r="BC432" s="649"/>
      <c r="BD432" s="649"/>
      <c r="BE432" s="649"/>
      <c r="BF432" s="649"/>
      <c r="BG432" s="649"/>
      <c r="BH432" s="649"/>
      <c r="BI432" s="649"/>
      <c r="BJ432" s="649"/>
      <c r="BK432" s="649"/>
      <c r="BL432" s="649"/>
      <c r="BM432" s="649"/>
      <c r="BN432" s="649"/>
      <c r="BO432" s="649"/>
      <c r="BP432" s="649"/>
      <c r="BQ432" s="649"/>
      <c r="BR432" s="649"/>
      <c r="BS432" s="649"/>
      <c r="BT432" s="649"/>
      <c r="BU432" s="649"/>
      <c r="BV432" s="649"/>
      <c r="BW432" s="649"/>
      <c r="BX432" s="649"/>
      <c r="BY432" s="649"/>
      <c r="BZ432" s="649"/>
      <c r="CA432" s="649"/>
      <c r="CB432" s="649"/>
      <c r="CC432" s="649"/>
      <c r="CD432" s="649"/>
      <c r="CE432" s="649"/>
      <c r="CF432" s="649"/>
      <c r="CG432" s="649"/>
      <c r="CH432" s="649"/>
      <c r="CI432" s="649"/>
      <c r="CJ432" s="649"/>
      <c r="CK432" s="649"/>
      <c r="CL432" s="649"/>
      <c r="CM432" s="649"/>
      <c r="CN432" s="649"/>
      <c r="CO432" s="649"/>
      <c r="CP432" s="649"/>
      <c r="CQ432" s="649"/>
      <c r="CR432" s="649"/>
      <c r="CS432" s="649"/>
      <c r="CT432" s="649"/>
      <c r="CU432" s="649"/>
    </row>
    <row r="433" s="634" customFormat="1" ht="17" customHeight="1">
      <c r="A433" s="640">
        <v>431</v>
      </c>
      <c r="B433" t="s" s="539">
        <v>33760</v>
      </c>
      <c r="C433" t="s" s="539">
        <v>33773</v>
      </c>
      <c r="D433" t="s" s="539">
        <v>33774</v>
      </c>
      <c r="E433" t="s" s="539">
        <v>25</v>
      </c>
      <c r="F433" s="642">
        <v>64627</v>
      </c>
      <c r="G433" t="s" s="539">
        <v>21143</v>
      </c>
      <c r="H433" t="s" s="539">
        <v>18370</v>
      </c>
      <c r="I433" s="643">
        <v>1</v>
      </c>
      <c r="J433" s="642">
        <v>1008</v>
      </c>
      <c r="K433" s="642">
        <v>222</v>
      </c>
      <c r="L433" s="642">
        <v>1</v>
      </c>
      <c r="M433" t="s" s="539">
        <v>33775</v>
      </c>
    </row>
    <row r="434" s="634" customFormat="1" ht="17" customHeight="1">
      <c r="A434" s="640">
        <v>432</v>
      </c>
      <c r="B434" t="s" s="539">
        <v>33760</v>
      </c>
      <c r="C434" t="s" s="539">
        <v>33776</v>
      </c>
      <c r="D434" t="s" s="539">
        <v>33777</v>
      </c>
      <c r="E434" t="s" s="539">
        <v>173</v>
      </c>
      <c r="F434" t="s" s="539">
        <v>9301</v>
      </c>
      <c r="G434" t="s" s="539">
        <v>22038</v>
      </c>
      <c r="H434" t="s" s="539">
        <v>9301</v>
      </c>
      <c r="I434" t="s" s="539">
        <v>9301</v>
      </c>
      <c r="J434" t="s" s="539">
        <v>9301</v>
      </c>
      <c r="K434" s="642">
        <v>200</v>
      </c>
      <c r="L434" s="642">
        <v>1</v>
      </c>
      <c r="M434" t="s" s="653">
        <v>33778</v>
      </c>
    </row>
    <row r="435" s="634" customFormat="1" ht="17" customHeight="1">
      <c r="A435" s="640">
        <v>433</v>
      </c>
      <c r="B435" t="s" s="539">
        <v>33760</v>
      </c>
      <c r="C435" t="s" s="539">
        <v>33779</v>
      </c>
      <c r="D435" t="s" s="539">
        <v>33780</v>
      </c>
      <c r="E435" t="s" s="539">
        <v>173</v>
      </c>
      <c r="F435" s="642">
        <v>45624</v>
      </c>
      <c r="G435" t="s" s="539">
        <v>22041</v>
      </c>
      <c r="H435" t="s" s="539">
        <v>18468</v>
      </c>
      <c r="I435" s="643">
        <v>1</v>
      </c>
      <c r="J435" s="642">
        <v>1200</v>
      </c>
      <c r="K435" s="642">
        <v>200</v>
      </c>
      <c r="L435" s="642">
        <v>1</v>
      </c>
      <c r="M435" t="s" s="641">
        <v>33781</v>
      </c>
    </row>
    <row r="436" s="634" customFormat="1" ht="17" customHeight="1">
      <c r="A436" s="640">
        <v>434</v>
      </c>
      <c r="B436" t="s" s="539">
        <v>33760</v>
      </c>
      <c r="C436" t="s" s="539">
        <v>33782</v>
      </c>
      <c r="D436" t="s" s="641">
        <v>33783</v>
      </c>
      <c r="E436" t="s" s="539">
        <v>25</v>
      </c>
      <c r="F436" s="642">
        <v>72336</v>
      </c>
      <c r="G436" s="642">
        <v>2005</v>
      </c>
      <c r="H436" s="642">
        <v>596</v>
      </c>
      <c r="I436" s="643">
        <v>1</v>
      </c>
      <c r="J436" s="642">
        <v>2384</v>
      </c>
      <c r="K436" s="642">
        <v>600</v>
      </c>
      <c r="L436" s="642">
        <v>1</v>
      </c>
      <c r="M436" t="s" s="641">
        <v>33784</v>
      </c>
    </row>
    <row r="437" s="634" customFormat="1" ht="17" customHeight="1">
      <c r="A437" s="640">
        <v>435</v>
      </c>
      <c r="B437" t="s" s="539">
        <v>33760</v>
      </c>
      <c r="C437" t="s" s="539">
        <v>33782</v>
      </c>
      <c r="D437" t="s" s="641">
        <v>33783</v>
      </c>
      <c r="E437" t="s" s="539">
        <v>25</v>
      </c>
      <c r="F437" s="642">
        <v>72336</v>
      </c>
      <c r="G437" s="642">
        <v>2005</v>
      </c>
      <c r="H437" s="642">
        <v>596</v>
      </c>
      <c r="I437" s="643">
        <v>1</v>
      </c>
      <c r="J437" s="642">
        <v>2384</v>
      </c>
      <c r="K437" s="642">
        <v>600</v>
      </c>
      <c r="L437" s="642">
        <v>1</v>
      </c>
      <c r="M437" t="s" s="641">
        <v>33784</v>
      </c>
    </row>
    <row r="438" s="634" customFormat="1" ht="17" customHeight="1">
      <c r="A438" s="640">
        <v>436</v>
      </c>
      <c r="B438" t="s" s="539">
        <v>33760</v>
      </c>
      <c r="C438" t="s" s="539">
        <v>33785</v>
      </c>
      <c r="D438" t="s" s="641">
        <v>33786</v>
      </c>
      <c r="E438" t="s" s="539">
        <v>25</v>
      </c>
      <c r="F438" s="642">
        <v>72314</v>
      </c>
      <c r="G438" s="642">
        <v>1991</v>
      </c>
      <c r="H438" s="642">
        <v>2000</v>
      </c>
      <c r="I438" s="643">
        <v>1</v>
      </c>
      <c r="J438" s="642">
        <v>6000</v>
      </c>
      <c r="K438" s="642">
        <v>200</v>
      </c>
      <c r="L438" s="642">
        <v>1</v>
      </c>
      <c r="M438" t="s" s="641">
        <v>33787</v>
      </c>
      <c r="N438" s="648"/>
      <c r="O438" s="649"/>
      <c r="P438" s="649"/>
      <c r="Q438" s="649"/>
      <c r="R438" s="649"/>
      <c r="S438" s="649"/>
      <c r="T438" s="649"/>
      <c r="U438" s="649"/>
      <c r="V438" s="649"/>
      <c r="W438" s="649"/>
      <c r="X438" s="649"/>
      <c r="Y438" s="649"/>
      <c r="Z438" s="649"/>
      <c r="AA438" s="649"/>
      <c r="AB438" s="649"/>
      <c r="AC438" s="649"/>
      <c r="AD438" s="649"/>
      <c r="AE438" s="649"/>
      <c r="AF438" s="649"/>
      <c r="AG438" s="649"/>
      <c r="AH438" s="649"/>
      <c r="AI438" s="649"/>
      <c r="AJ438" s="649"/>
      <c r="AK438" s="649"/>
      <c r="AL438" s="649"/>
      <c r="AM438" s="649"/>
      <c r="AN438" s="649"/>
      <c r="AO438" s="649"/>
      <c r="AP438" s="649"/>
      <c r="AQ438" s="649"/>
      <c r="AR438" s="649"/>
      <c r="AS438" s="649"/>
      <c r="AT438" s="649"/>
      <c r="AU438" s="649"/>
      <c r="AV438" s="649"/>
      <c r="AW438" s="649"/>
      <c r="AX438" s="649"/>
      <c r="AY438" s="649"/>
      <c r="AZ438" s="649"/>
      <c r="BA438" s="649"/>
      <c r="BB438" s="649"/>
      <c r="BC438" s="649"/>
      <c r="BD438" s="649"/>
      <c r="BE438" s="649"/>
      <c r="BF438" s="649"/>
      <c r="BG438" s="649"/>
      <c r="BH438" s="649"/>
      <c r="BI438" s="649"/>
      <c r="BJ438" s="649"/>
      <c r="BK438" s="649"/>
      <c r="BL438" s="649"/>
      <c r="BM438" s="649"/>
      <c r="BN438" s="649"/>
      <c r="BO438" s="649"/>
      <c r="BP438" s="649"/>
      <c r="BQ438" s="649"/>
      <c r="BR438" s="649"/>
      <c r="BS438" s="649"/>
      <c r="BT438" s="649"/>
      <c r="BU438" s="649"/>
      <c r="BV438" s="649"/>
      <c r="BW438" s="649"/>
      <c r="BX438" s="649"/>
      <c r="BY438" s="649"/>
      <c r="BZ438" s="649"/>
      <c r="CA438" s="649"/>
      <c r="CB438" s="649"/>
      <c r="CC438" s="649"/>
      <c r="CD438" s="649"/>
      <c r="CE438" s="649"/>
      <c r="CF438" s="649"/>
      <c r="CG438" s="649"/>
      <c r="CH438" s="649"/>
      <c r="CI438" s="649"/>
      <c r="CJ438" s="649"/>
      <c r="CK438" s="649"/>
      <c r="CL438" s="649"/>
      <c r="CM438" s="649"/>
      <c r="CN438" s="649"/>
      <c r="CO438" s="649"/>
      <c r="CP438" s="649"/>
      <c r="CQ438" s="649"/>
      <c r="CR438" s="649"/>
      <c r="CS438" s="649"/>
      <c r="CT438" s="649"/>
      <c r="CU438" s="649"/>
    </row>
    <row r="439" s="634" customFormat="1" ht="17" customHeight="1">
      <c r="A439" s="640">
        <v>437</v>
      </c>
      <c r="B439" t="s" s="539">
        <v>33760</v>
      </c>
      <c r="C439" t="s" s="539">
        <v>33785</v>
      </c>
      <c r="D439" t="s" s="641">
        <v>33786</v>
      </c>
      <c r="E439" t="s" s="539">
        <v>25</v>
      </c>
      <c r="F439" s="642">
        <v>72314</v>
      </c>
      <c r="G439" s="642">
        <v>1991</v>
      </c>
      <c r="H439" s="642">
        <v>2000</v>
      </c>
      <c r="I439" s="643">
        <v>1</v>
      </c>
      <c r="J439" s="642">
        <v>6000</v>
      </c>
      <c r="K439" s="642">
        <v>200</v>
      </c>
      <c r="L439" s="642">
        <v>1</v>
      </c>
      <c r="M439" t="s" s="641">
        <v>33787</v>
      </c>
      <c r="N439" s="648"/>
      <c r="O439" s="649"/>
      <c r="P439" s="649"/>
      <c r="Q439" s="649"/>
      <c r="R439" s="649"/>
      <c r="S439" s="649"/>
      <c r="T439" s="649"/>
      <c r="U439" s="649"/>
      <c r="V439" s="649"/>
      <c r="W439" s="649"/>
      <c r="X439" s="649"/>
      <c r="Y439" s="649"/>
      <c r="Z439" s="649"/>
      <c r="AA439" s="649"/>
      <c r="AB439" s="649"/>
      <c r="AC439" s="649"/>
      <c r="AD439" s="649"/>
      <c r="AE439" s="649"/>
      <c r="AF439" s="649"/>
      <c r="AG439" s="649"/>
      <c r="AH439" s="649"/>
      <c r="AI439" s="649"/>
      <c r="AJ439" s="649"/>
      <c r="AK439" s="649"/>
      <c r="AL439" s="649"/>
      <c r="AM439" s="649"/>
      <c r="AN439" s="649"/>
      <c r="AO439" s="649"/>
      <c r="AP439" s="649"/>
      <c r="AQ439" s="649"/>
      <c r="AR439" s="649"/>
      <c r="AS439" s="649"/>
      <c r="AT439" s="649"/>
      <c r="AU439" s="649"/>
      <c r="AV439" s="649"/>
      <c r="AW439" s="649"/>
      <c r="AX439" s="649"/>
      <c r="AY439" s="649"/>
      <c r="AZ439" s="649"/>
      <c r="BA439" s="649"/>
      <c r="BB439" s="649"/>
      <c r="BC439" s="649"/>
      <c r="BD439" s="649"/>
      <c r="BE439" s="649"/>
      <c r="BF439" s="649"/>
      <c r="BG439" s="649"/>
      <c r="BH439" s="649"/>
      <c r="BI439" s="649"/>
      <c r="BJ439" s="649"/>
      <c r="BK439" s="649"/>
      <c r="BL439" s="649"/>
      <c r="BM439" s="649"/>
      <c r="BN439" s="649"/>
      <c r="BO439" s="649"/>
      <c r="BP439" s="649"/>
      <c r="BQ439" s="649"/>
      <c r="BR439" s="649"/>
      <c r="BS439" s="649"/>
      <c r="BT439" s="649"/>
      <c r="BU439" s="649"/>
      <c r="BV439" s="649"/>
      <c r="BW439" s="649"/>
      <c r="BX439" s="649"/>
      <c r="BY439" s="649"/>
      <c r="BZ439" s="649"/>
      <c r="CA439" s="649"/>
      <c r="CB439" s="649"/>
      <c r="CC439" s="649"/>
      <c r="CD439" s="649"/>
      <c r="CE439" s="649"/>
      <c r="CF439" s="649"/>
      <c r="CG439" s="649"/>
      <c r="CH439" s="649"/>
      <c r="CI439" s="649"/>
      <c r="CJ439" s="649"/>
      <c r="CK439" s="649"/>
      <c r="CL439" s="649"/>
      <c r="CM439" s="649"/>
      <c r="CN439" s="649"/>
      <c r="CO439" s="649"/>
      <c r="CP439" s="649"/>
      <c r="CQ439" s="649"/>
      <c r="CR439" s="649"/>
      <c r="CS439" s="649"/>
      <c r="CT439" s="649"/>
      <c r="CU439" s="649"/>
    </row>
    <row r="440" s="634" customFormat="1" ht="17" customHeight="1">
      <c r="A440" s="640">
        <v>438</v>
      </c>
      <c r="B440" t="s" s="539">
        <v>33760</v>
      </c>
      <c r="C440" t="s" s="539">
        <v>33785</v>
      </c>
      <c r="D440" t="s" s="641">
        <v>33786</v>
      </c>
      <c r="E440" t="s" s="539">
        <v>25</v>
      </c>
      <c r="F440" s="642">
        <v>72314</v>
      </c>
      <c r="G440" s="642">
        <v>1991</v>
      </c>
      <c r="H440" s="642">
        <v>2000</v>
      </c>
      <c r="I440" s="643">
        <v>1</v>
      </c>
      <c r="J440" s="642">
        <v>6000</v>
      </c>
      <c r="K440" s="642">
        <v>200</v>
      </c>
      <c r="L440" s="642">
        <v>1</v>
      </c>
      <c r="M440" t="s" s="641">
        <v>33787</v>
      </c>
      <c r="N440" s="648"/>
      <c r="O440" s="649"/>
      <c r="P440" s="649"/>
      <c r="Q440" s="649"/>
      <c r="R440" s="649"/>
      <c r="S440" s="649"/>
      <c r="T440" s="649"/>
      <c r="U440" s="649"/>
      <c r="V440" s="649"/>
      <c r="W440" s="649"/>
      <c r="X440" s="649"/>
      <c r="Y440" s="649"/>
      <c r="Z440" s="649"/>
      <c r="AA440" s="649"/>
      <c r="AB440" s="649"/>
      <c r="AC440" s="649"/>
      <c r="AD440" s="649"/>
      <c r="AE440" s="649"/>
      <c r="AF440" s="649"/>
      <c r="AG440" s="649"/>
      <c r="AH440" s="649"/>
      <c r="AI440" s="649"/>
      <c r="AJ440" s="649"/>
      <c r="AK440" s="649"/>
      <c r="AL440" s="649"/>
      <c r="AM440" s="649"/>
      <c r="AN440" s="649"/>
      <c r="AO440" s="649"/>
      <c r="AP440" s="649"/>
      <c r="AQ440" s="649"/>
      <c r="AR440" s="649"/>
      <c r="AS440" s="649"/>
      <c r="AT440" s="649"/>
      <c r="AU440" s="649"/>
      <c r="AV440" s="649"/>
      <c r="AW440" s="649"/>
      <c r="AX440" s="649"/>
      <c r="AY440" s="649"/>
      <c r="AZ440" s="649"/>
      <c r="BA440" s="649"/>
      <c r="BB440" s="649"/>
      <c r="BC440" s="649"/>
      <c r="BD440" s="649"/>
      <c r="BE440" s="649"/>
      <c r="BF440" s="649"/>
      <c r="BG440" s="649"/>
      <c r="BH440" s="649"/>
      <c r="BI440" s="649"/>
      <c r="BJ440" s="649"/>
      <c r="BK440" s="649"/>
      <c r="BL440" s="649"/>
      <c r="BM440" s="649"/>
      <c r="BN440" s="649"/>
      <c r="BO440" s="649"/>
      <c r="BP440" s="649"/>
      <c r="BQ440" s="649"/>
      <c r="BR440" s="649"/>
      <c r="BS440" s="649"/>
      <c r="BT440" s="649"/>
      <c r="BU440" s="649"/>
      <c r="BV440" s="649"/>
      <c r="BW440" s="649"/>
      <c r="BX440" s="649"/>
      <c r="BY440" s="649"/>
      <c r="BZ440" s="649"/>
      <c r="CA440" s="649"/>
      <c r="CB440" s="649"/>
      <c r="CC440" s="649"/>
      <c r="CD440" s="649"/>
      <c r="CE440" s="649"/>
      <c r="CF440" s="649"/>
      <c r="CG440" s="649"/>
      <c r="CH440" s="649"/>
      <c r="CI440" s="649"/>
      <c r="CJ440" s="649"/>
      <c r="CK440" s="649"/>
      <c r="CL440" s="649"/>
      <c r="CM440" s="649"/>
      <c r="CN440" s="649"/>
      <c r="CO440" s="649"/>
      <c r="CP440" s="649"/>
      <c r="CQ440" s="649"/>
      <c r="CR440" s="649"/>
      <c r="CS440" s="649"/>
      <c r="CT440" s="649"/>
      <c r="CU440" s="649"/>
    </row>
    <row r="441" s="634" customFormat="1" ht="17" customHeight="1">
      <c r="A441" s="640">
        <v>439</v>
      </c>
      <c r="B441" t="s" s="539">
        <v>33760</v>
      </c>
      <c r="C441" t="s" s="539">
        <v>33788</v>
      </c>
      <c r="D441" t="s" s="641">
        <v>33789</v>
      </c>
      <c r="E441" t="s" s="539">
        <v>25</v>
      </c>
      <c r="F441" s="642">
        <v>60291</v>
      </c>
      <c r="G441" t="s" s="539">
        <v>22000</v>
      </c>
      <c r="H441" s="642">
        <v>716</v>
      </c>
      <c r="I441" s="643">
        <v>1</v>
      </c>
      <c r="J441" s="642">
        <v>2148</v>
      </c>
      <c r="K441" s="642">
        <v>700</v>
      </c>
      <c r="L441" s="642">
        <v>1</v>
      </c>
      <c r="M441" t="s" s="539">
        <v>33790</v>
      </c>
      <c r="N441" s="648"/>
      <c r="O441" s="649"/>
      <c r="P441" s="649"/>
      <c r="Q441" s="649"/>
      <c r="R441" s="649"/>
      <c r="S441" s="649"/>
      <c r="T441" s="649"/>
      <c r="U441" s="649"/>
      <c r="V441" s="649"/>
      <c r="W441" s="649"/>
      <c r="X441" s="649"/>
      <c r="Y441" s="649"/>
      <c r="Z441" s="649"/>
      <c r="AA441" s="649"/>
      <c r="AB441" s="649"/>
      <c r="AC441" s="649"/>
      <c r="AD441" s="649"/>
      <c r="AE441" s="649"/>
      <c r="AF441" s="649"/>
      <c r="AG441" s="649"/>
      <c r="AH441" s="649"/>
      <c r="AI441" s="649"/>
      <c r="AJ441" s="649"/>
      <c r="AK441" s="649"/>
      <c r="AL441" s="649"/>
      <c r="AM441" s="649"/>
      <c r="AN441" s="649"/>
      <c r="AO441" s="649"/>
      <c r="AP441" s="649"/>
      <c r="AQ441" s="649"/>
      <c r="AR441" s="649"/>
      <c r="AS441" s="649"/>
      <c r="AT441" s="649"/>
      <c r="AU441" s="649"/>
      <c r="AV441" s="649"/>
      <c r="AW441" s="649"/>
      <c r="AX441" s="649"/>
      <c r="AY441" s="649"/>
      <c r="AZ441" s="649"/>
      <c r="BA441" s="649"/>
      <c r="BB441" s="649"/>
      <c r="BC441" s="649"/>
      <c r="BD441" s="649"/>
      <c r="BE441" s="649"/>
      <c r="BF441" s="649"/>
      <c r="BG441" s="649"/>
      <c r="BH441" s="649"/>
      <c r="BI441" s="649"/>
      <c r="BJ441" s="649"/>
      <c r="BK441" s="649"/>
      <c r="BL441" s="649"/>
      <c r="BM441" s="649"/>
      <c r="BN441" s="649"/>
      <c r="BO441" s="649"/>
      <c r="BP441" s="649"/>
      <c r="BQ441" s="649"/>
      <c r="BR441" s="649"/>
      <c r="BS441" s="649"/>
      <c r="BT441" s="649"/>
      <c r="BU441" s="649"/>
      <c r="BV441" s="649"/>
      <c r="BW441" s="649"/>
      <c r="BX441" s="649"/>
      <c r="BY441" s="649"/>
      <c r="BZ441" s="649"/>
      <c r="CA441" s="649"/>
      <c r="CB441" s="649"/>
      <c r="CC441" s="649"/>
      <c r="CD441" s="649"/>
      <c r="CE441" s="649"/>
      <c r="CF441" s="649"/>
      <c r="CG441" s="649"/>
      <c r="CH441" s="649"/>
      <c r="CI441" s="649"/>
      <c r="CJ441" s="649"/>
      <c r="CK441" s="649"/>
      <c r="CL441" s="649"/>
      <c r="CM441" s="649"/>
      <c r="CN441" s="649"/>
      <c r="CO441" s="649"/>
      <c r="CP441" s="649"/>
      <c r="CQ441" s="649"/>
      <c r="CR441" s="649"/>
      <c r="CS441" s="649"/>
      <c r="CT441" s="649"/>
      <c r="CU441" s="649"/>
    </row>
    <row r="442" s="634" customFormat="1" ht="17" customHeight="1">
      <c r="A442" s="640">
        <v>440</v>
      </c>
      <c r="B442" t="s" s="539">
        <v>33760</v>
      </c>
      <c r="C442" t="s" s="539">
        <v>33791</v>
      </c>
      <c r="D442" t="s" s="641">
        <v>33789</v>
      </c>
      <c r="E442" t="s" s="539">
        <v>25</v>
      </c>
      <c r="F442" s="642">
        <v>60291</v>
      </c>
      <c r="G442" t="s" s="539">
        <v>22000</v>
      </c>
      <c r="H442" s="642">
        <v>716</v>
      </c>
      <c r="I442" s="643">
        <v>1</v>
      </c>
      <c r="J442" s="642">
        <v>2148</v>
      </c>
      <c r="K442" s="642">
        <v>700</v>
      </c>
      <c r="L442" s="642">
        <v>1</v>
      </c>
      <c r="M442" t="s" s="539">
        <v>33790</v>
      </c>
      <c r="N442" s="648"/>
      <c r="O442" s="649"/>
      <c r="P442" s="649"/>
      <c r="Q442" s="649"/>
      <c r="R442" s="649"/>
      <c r="S442" s="649"/>
      <c r="T442" s="649"/>
      <c r="U442" s="649"/>
      <c r="V442" s="649"/>
      <c r="W442" s="649"/>
      <c r="X442" s="649"/>
      <c r="Y442" s="649"/>
      <c r="Z442" s="649"/>
      <c r="AA442" s="649"/>
      <c r="AB442" s="649"/>
      <c r="AC442" s="649"/>
      <c r="AD442" s="649"/>
      <c r="AE442" s="649"/>
      <c r="AF442" s="649"/>
      <c r="AG442" s="649"/>
      <c r="AH442" s="649"/>
      <c r="AI442" s="649"/>
      <c r="AJ442" s="649"/>
      <c r="AK442" s="649"/>
      <c r="AL442" s="649"/>
      <c r="AM442" s="649"/>
      <c r="AN442" s="649"/>
      <c r="AO442" s="649"/>
      <c r="AP442" s="649"/>
      <c r="AQ442" s="649"/>
      <c r="AR442" s="649"/>
      <c r="AS442" s="649"/>
      <c r="AT442" s="649"/>
      <c r="AU442" s="649"/>
      <c r="AV442" s="649"/>
      <c r="AW442" s="649"/>
      <c r="AX442" s="649"/>
      <c r="AY442" s="649"/>
      <c r="AZ442" s="649"/>
      <c r="BA442" s="649"/>
      <c r="BB442" s="649"/>
      <c r="BC442" s="649"/>
      <c r="BD442" s="649"/>
      <c r="BE442" s="649"/>
      <c r="BF442" s="649"/>
      <c r="BG442" s="649"/>
      <c r="BH442" s="649"/>
      <c r="BI442" s="649"/>
      <c r="BJ442" s="649"/>
      <c r="BK442" s="649"/>
      <c r="BL442" s="649"/>
      <c r="BM442" s="649"/>
      <c r="BN442" s="649"/>
      <c r="BO442" s="649"/>
      <c r="BP442" s="649"/>
      <c r="BQ442" s="649"/>
      <c r="BR442" s="649"/>
      <c r="BS442" s="649"/>
      <c r="BT442" s="649"/>
      <c r="BU442" s="649"/>
      <c r="BV442" s="649"/>
      <c r="BW442" s="649"/>
      <c r="BX442" s="649"/>
      <c r="BY442" s="649"/>
      <c r="BZ442" s="649"/>
      <c r="CA442" s="649"/>
      <c r="CB442" s="649"/>
      <c r="CC442" s="649"/>
      <c r="CD442" s="649"/>
      <c r="CE442" s="649"/>
      <c r="CF442" s="649"/>
      <c r="CG442" s="649"/>
      <c r="CH442" s="649"/>
      <c r="CI442" s="649"/>
      <c r="CJ442" s="649"/>
      <c r="CK442" s="649"/>
      <c r="CL442" s="649"/>
      <c r="CM442" s="649"/>
      <c r="CN442" s="649"/>
      <c r="CO442" s="649"/>
      <c r="CP442" s="649"/>
      <c r="CQ442" s="649"/>
      <c r="CR442" s="649"/>
      <c r="CS442" s="649"/>
      <c r="CT442" s="649"/>
      <c r="CU442" s="649"/>
    </row>
    <row r="443" s="634" customFormat="1" ht="17" customHeight="1">
      <c r="A443" s="640">
        <v>441</v>
      </c>
      <c r="B443" t="s" s="539">
        <v>33760</v>
      </c>
      <c r="C443" t="s" s="539">
        <v>33791</v>
      </c>
      <c r="D443" t="s" s="641">
        <v>33789</v>
      </c>
      <c r="E443" t="s" s="539">
        <v>25</v>
      </c>
      <c r="F443" s="642">
        <v>60291</v>
      </c>
      <c r="G443" t="s" s="539">
        <v>22000</v>
      </c>
      <c r="H443" s="642">
        <v>716</v>
      </c>
      <c r="I443" s="643">
        <v>1</v>
      </c>
      <c r="J443" s="642">
        <v>2148</v>
      </c>
      <c r="K443" s="642">
        <v>700</v>
      </c>
      <c r="L443" s="642">
        <v>1</v>
      </c>
      <c r="M443" t="s" s="539">
        <v>33790</v>
      </c>
      <c r="N443" s="648"/>
      <c r="O443" s="649"/>
      <c r="P443" s="649"/>
      <c r="Q443" s="649"/>
      <c r="R443" s="649"/>
      <c r="S443" s="649"/>
      <c r="T443" s="649"/>
      <c r="U443" s="649"/>
      <c r="V443" s="649"/>
      <c r="W443" s="649"/>
      <c r="X443" s="649"/>
      <c r="Y443" s="649"/>
      <c r="Z443" s="649"/>
      <c r="AA443" s="649"/>
      <c r="AB443" s="649"/>
      <c r="AC443" s="649"/>
      <c r="AD443" s="649"/>
      <c r="AE443" s="649"/>
      <c r="AF443" s="649"/>
      <c r="AG443" s="649"/>
      <c r="AH443" s="649"/>
      <c r="AI443" s="649"/>
      <c r="AJ443" s="649"/>
      <c r="AK443" s="649"/>
      <c r="AL443" s="649"/>
      <c r="AM443" s="649"/>
      <c r="AN443" s="649"/>
      <c r="AO443" s="649"/>
      <c r="AP443" s="649"/>
      <c r="AQ443" s="649"/>
      <c r="AR443" s="649"/>
      <c r="AS443" s="649"/>
      <c r="AT443" s="649"/>
      <c r="AU443" s="649"/>
      <c r="AV443" s="649"/>
      <c r="AW443" s="649"/>
      <c r="AX443" s="649"/>
      <c r="AY443" s="649"/>
      <c r="AZ443" s="649"/>
      <c r="BA443" s="649"/>
      <c r="BB443" s="649"/>
      <c r="BC443" s="649"/>
      <c r="BD443" s="649"/>
      <c r="BE443" s="649"/>
      <c r="BF443" s="649"/>
      <c r="BG443" s="649"/>
      <c r="BH443" s="649"/>
      <c r="BI443" s="649"/>
      <c r="BJ443" s="649"/>
      <c r="BK443" s="649"/>
      <c r="BL443" s="649"/>
      <c r="BM443" s="649"/>
      <c r="BN443" s="649"/>
      <c r="BO443" s="649"/>
      <c r="BP443" s="649"/>
      <c r="BQ443" s="649"/>
      <c r="BR443" s="649"/>
      <c r="BS443" s="649"/>
      <c r="BT443" s="649"/>
      <c r="BU443" s="649"/>
      <c r="BV443" s="649"/>
      <c r="BW443" s="649"/>
      <c r="BX443" s="649"/>
      <c r="BY443" s="649"/>
      <c r="BZ443" s="649"/>
      <c r="CA443" s="649"/>
      <c r="CB443" s="649"/>
      <c r="CC443" s="649"/>
      <c r="CD443" s="649"/>
      <c r="CE443" s="649"/>
      <c r="CF443" s="649"/>
      <c r="CG443" s="649"/>
      <c r="CH443" s="649"/>
      <c r="CI443" s="649"/>
      <c r="CJ443" s="649"/>
      <c r="CK443" s="649"/>
      <c r="CL443" s="649"/>
      <c r="CM443" s="649"/>
      <c r="CN443" s="649"/>
      <c r="CO443" s="649"/>
      <c r="CP443" s="649"/>
      <c r="CQ443" s="649"/>
      <c r="CR443" s="649"/>
      <c r="CS443" s="649"/>
      <c r="CT443" s="649"/>
      <c r="CU443" s="649"/>
    </row>
    <row r="444" s="634" customFormat="1" ht="17" customHeight="1">
      <c r="A444" s="640">
        <v>442</v>
      </c>
      <c r="B444" t="s" s="539">
        <v>33760</v>
      </c>
      <c r="C444" t="s" s="539">
        <v>33791</v>
      </c>
      <c r="D444" t="s" s="641">
        <v>33789</v>
      </c>
      <c r="E444" t="s" s="539">
        <v>25</v>
      </c>
      <c r="F444" s="642">
        <v>60291</v>
      </c>
      <c r="G444" t="s" s="539">
        <v>22000</v>
      </c>
      <c r="H444" s="642">
        <v>716</v>
      </c>
      <c r="I444" s="643">
        <v>1</v>
      </c>
      <c r="J444" s="642">
        <v>2148</v>
      </c>
      <c r="K444" s="642">
        <v>700</v>
      </c>
      <c r="L444" s="642">
        <v>1</v>
      </c>
      <c r="M444" t="s" s="539">
        <v>33790</v>
      </c>
      <c r="N444" s="648"/>
      <c r="O444" s="649"/>
      <c r="P444" s="649"/>
      <c r="Q444" s="649"/>
      <c r="R444" s="649"/>
      <c r="S444" s="649"/>
      <c r="T444" s="649"/>
      <c r="U444" s="649"/>
      <c r="V444" s="649"/>
      <c r="W444" s="649"/>
      <c r="X444" s="649"/>
      <c r="Y444" s="649"/>
      <c r="Z444" s="649"/>
      <c r="AA444" s="649"/>
      <c r="AB444" s="649"/>
      <c r="AC444" s="649"/>
      <c r="AD444" s="649"/>
      <c r="AE444" s="649"/>
      <c r="AF444" s="649"/>
      <c r="AG444" s="649"/>
      <c r="AH444" s="649"/>
      <c r="AI444" s="649"/>
      <c r="AJ444" s="649"/>
      <c r="AK444" s="649"/>
      <c r="AL444" s="649"/>
      <c r="AM444" s="649"/>
      <c r="AN444" s="649"/>
      <c r="AO444" s="649"/>
      <c r="AP444" s="649"/>
      <c r="AQ444" s="649"/>
      <c r="AR444" s="649"/>
      <c r="AS444" s="649"/>
      <c r="AT444" s="649"/>
      <c r="AU444" s="649"/>
      <c r="AV444" s="649"/>
      <c r="AW444" s="649"/>
      <c r="AX444" s="649"/>
      <c r="AY444" s="649"/>
      <c r="AZ444" s="649"/>
      <c r="BA444" s="649"/>
      <c r="BB444" s="649"/>
      <c r="BC444" s="649"/>
      <c r="BD444" s="649"/>
      <c r="BE444" s="649"/>
      <c r="BF444" s="649"/>
      <c r="BG444" s="649"/>
      <c r="BH444" s="649"/>
      <c r="BI444" s="649"/>
      <c r="BJ444" s="649"/>
      <c r="BK444" s="649"/>
      <c r="BL444" s="649"/>
      <c r="BM444" s="649"/>
      <c r="BN444" s="649"/>
      <c r="BO444" s="649"/>
      <c r="BP444" s="649"/>
      <c r="BQ444" s="649"/>
      <c r="BR444" s="649"/>
      <c r="BS444" s="649"/>
      <c r="BT444" s="649"/>
      <c r="BU444" s="649"/>
      <c r="BV444" s="649"/>
      <c r="BW444" s="649"/>
      <c r="BX444" s="649"/>
      <c r="BY444" s="649"/>
      <c r="BZ444" s="649"/>
      <c r="CA444" s="649"/>
      <c r="CB444" s="649"/>
      <c r="CC444" s="649"/>
      <c r="CD444" s="649"/>
      <c r="CE444" s="649"/>
      <c r="CF444" s="649"/>
      <c r="CG444" s="649"/>
      <c r="CH444" s="649"/>
      <c r="CI444" s="649"/>
      <c r="CJ444" s="649"/>
      <c r="CK444" s="649"/>
      <c r="CL444" s="649"/>
      <c r="CM444" s="649"/>
      <c r="CN444" s="649"/>
      <c r="CO444" s="649"/>
      <c r="CP444" s="649"/>
      <c r="CQ444" s="649"/>
      <c r="CR444" s="649"/>
      <c r="CS444" s="649"/>
      <c r="CT444" s="649"/>
      <c r="CU444" s="649"/>
    </row>
    <row r="445" s="634" customFormat="1" ht="17" customHeight="1">
      <c r="A445" s="640">
        <v>443</v>
      </c>
      <c r="B445" t="s" s="539">
        <v>33760</v>
      </c>
      <c r="C445" t="s" s="539">
        <v>33791</v>
      </c>
      <c r="D445" t="s" s="641">
        <v>33789</v>
      </c>
      <c r="E445" t="s" s="539">
        <v>25</v>
      </c>
      <c r="F445" s="642">
        <v>60291</v>
      </c>
      <c r="G445" t="s" s="539">
        <v>22000</v>
      </c>
      <c r="H445" s="642">
        <v>716</v>
      </c>
      <c r="I445" s="643">
        <v>1</v>
      </c>
      <c r="J445" s="642">
        <v>2148</v>
      </c>
      <c r="K445" s="642">
        <v>700</v>
      </c>
      <c r="L445" s="642">
        <v>1</v>
      </c>
      <c r="M445" t="s" s="539">
        <v>33790</v>
      </c>
    </row>
    <row r="446" s="634" customFormat="1" ht="17" customHeight="1">
      <c r="A446" s="640">
        <v>444</v>
      </c>
      <c r="B446" t="s" s="539">
        <v>33760</v>
      </c>
      <c r="C446" t="s" s="539">
        <v>33791</v>
      </c>
      <c r="D446" t="s" s="641">
        <v>33789</v>
      </c>
      <c r="E446" t="s" s="539">
        <v>25</v>
      </c>
      <c r="F446" s="642">
        <v>60291</v>
      </c>
      <c r="G446" t="s" s="539">
        <v>22000</v>
      </c>
      <c r="H446" s="642">
        <v>716</v>
      </c>
      <c r="I446" s="643">
        <v>1</v>
      </c>
      <c r="J446" s="642">
        <v>2148</v>
      </c>
      <c r="K446" s="642">
        <v>700</v>
      </c>
      <c r="L446" s="642">
        <v>1</v>
      </c>
      <c r="M446" t="s" s="539">
        <v>33790</v>
      </c>
    </row>
    <row r="447" s="634" customFormat="1" ht="17" customHeight="1">
      <c r="A447" s="640">
        <v>445</v>
      </c>
      <c r="B447" t="s" s="539">
        <v>33760</v>
      </c>
      <c r="C447" t="s" s="539">
        <v>33791</v>
      </c>
      <c r="D447" t="s" s="641">
        <v>33789</v>
      </c>
      <c r="E447" t="s" s="539">
        <v>25</v>
      </c>
      <c r="F447" s="642">
        <v>60291</v>
      </c>
      <c r="G447" t="s" s="539">
        <v>22000</v>
      </c>
      <c r="H447" s="642">
        <v>716</v>
      </c>
      <c r="I447" s="643">
        <v>1</v>
      </c>
      <c r="J447" s="642">
        <v>2148</v>
      </c>
      <c r="K447" s="642">
        <v>700</v>
      </c>
      <c r="L447" s="642">
        <v>1</v>
      </c>
      <c r="M447" t="s" s="539">
        <v>33790</v>
      </c>
    </row>
    <row r="448" s="634" customFormat="1" ht="17" customHeight="1">
      <c r="A448" s="640">
        <v>446</v>
      </c>
      <c r="B448" t="s" s="539">
        <v>33760</v>
      </c>
      <c r="C448" t="s" s="539">
        <v>33791</v>
      </c>
      <c r="D448" t="s" s="641">
        <v>33789</v>
      </c>
      <c r="E448" t="s" s="539">
        <v>25</v>
      </c>
      <c r="F448" s="642">
        <v>60291</v>
      </c>
      <c r="G448" t="s" s="539">
        <v>22000</v>
      </c>
      <c r="H448" s="642">
        <v>716</v>
      </c>
      <c r="I448" s="643">
        <v>1</v>
      </c>
      <c r="J448" s="642">
        <v>2148</v>
      </c>
      <c r="K448" s="642">
        <v>700</v>
      </c>
      <c r="L448" s="642">
        <v>1</v>
      </c>
      <c r="M448" t="s" s="539">
        <v>33790</v>
      </c>
    </row>
    <row r="449" s="634" customFormat="1" ht="17" customHeight="1">
      <c r="A449" s="640">
        <v>447</v>
      </c>
      <c r="B449" t="s" s="539">
        <v>33760</v>
      </c>
      <c r="C449" t="s" s="539">
        <v>33792</v>
      </c>
      <c r="D449" t="s" s="641">
        <v>33789</v>
      </c>
      <c r="E449" t="s" s="539">
        <v>25</v>
      </c>
      <c r="F449" s="642">
        <v>65551</v>
      </c>
      <c r="G449" t="s" s="539">
        <v>22351</v>
      </c>
      <c r="H449" s="642">
        <v>1188</v>
      </c>
      <c r="I449" s="643">
        <v>1</v>
      </c>
      <c r="J449" s="642">
        <v>3564</v>
      </c>
      <c r="K449" s="642">
        <v>500</v>
      </c>
      <c r="L449" s="642">
        <v>1</v>
      </c>
      <c r="M449" t="s" s="539">
        <v>33790</v>
      </c>
    </row>
    <row r="450" s="634" customFormat="1" ht="17" customHeight="1">
      <c r="A450" s="640">
        <v>448</v>
      </c>
      <c r="B450" t="s" s="539">
        <v>33760</v>
      </c>
      <c r="C450" t="s" s="539">
        <v>33792</v>
      </c>
      <c r="D450" t="s" s="641">
        <v>33789</v>
      </c>
      <c r="E450" t="s" s="539">
        <v>25</v>
      </c>
      <c r="F450" s="642">
        <v>65551</v>
      </c>
      <c r="G450" t="s" s="539">
        <v>22351</v>
      </c>
      <c r="H450" s="642">
        <v>1188</v>
      </c>
      <c r="I450" s="643">
        <v>1</v>
      </c>
      <c r="J450" s="642">
        <v>3564</v>
      </c>
      <c r="K450" s="642">
        <v>500</v>
      </c>
      <c r="L450" s="642">
        <v>1</v>
      </c>
      <c r="M450" t="s" s="539">
        <v>33790</v>
      </c>
    </row>
    <row r="451" s="634" customFormat="1" ht="17" customHeight="1">
      <c r="A451" s="640">
        <v>449</v>
      </c>
      <c r="B451" t="s" s="539">
        <v>33760</v>
      </c>
      <c r="C451" t="s" s="539">
        <v>33792</v>
      </c>
      <c r="D451" t="s" s="641">
        <v>33789</v>
      </c>
      <c r="E451" t="s" s="539">
        <v>25</v>
      </c>
      <c r="F451" s="642">
        <v>65551</v>
      </c>
      <c r="G451" t="s" s="539">
        <v>22351</v>
      </c>
      <c r="H451" s="642">
        <v>1188</v>
      </c>
      <c r="I451" s="643">
        <v>1</v>
      </c>
      <c r="J451" s="642">
        <v>3564</v>
      </c>
      <c r="K451" s="642">
        <v>500</v>
      </c>
      <c r="L451" s="642">
        <v>1</v>
      </c>
      <c r="M451" t="s" s="539">
        <v>33790</v>
      </c>
    </row>
    <row r="452" s="634" customFormat="1" ht="17" customHeight="1">
      <c r="A452" s="640">
        <v>450</v>
      </c>
      <c r="B452" t="s" s="539">
        <v>33760</v>
      </c>
      <c r="C452" t="s" s="539">
        <v>33793</v>
      </c>
      <c r="D452" t="s" s="641">
        <v>33789</v>
      </c>
      <c r="E452" t="s" s="539">
        <v>25</v>
      </c>
      <c r="F452" s="642">
        <v>55766</v>
      </c>
      <c r="G452" t="s" s="539">
        <v>21838</v>
      </c>
      <c r="H452" s="642">
        <v>480</v>
      </c>
      <c r="I452" s="643">
        <v>1</v>
      </c>
      <c r="J452" s="642">
        <v>1440</v>
      </c>
      <c r="K452" s="642">
        <v>250</v>
      </c>
      <c r="L452" s="642">
        <v>1</v>
      </c>
      <c r="M452" t="s" s="539">
        <v>33794</v>
      </c>
    </row>
    <row r="453" s="634" customFormat="1" ht="17" customHeight="1">
      <c r="A453" s="640">
        <v>451</v>
      </c>
      <c r="B453" t="s" s="539">
        <v>33760</v>
      </c>
      <c r="C453" t="s" s="539">
        <v>33793</v>
      </c>
      <c r="D453" t="s" s="641">
        <v>33789</v>
      </c>
      <c r="E453" t="s" s="539">
        <v>25</v>
      </c>
      <c r="F453" s="642">
        <v>55766</v>
      </c>
      <c r="G453" t="s" s="539">
        <v>21838</v>
      </c>
      <c r="H453" s="642">
        <v>480</v>
      </c>
      <c r="I453" s="643">
        <v>1</v>
      </c>
      <c r="J453" s="642">
        <v>1440</v>
      </c>
      <c r="K453" s="642">
        <v>250</v>
      </c>
      <c r="L453" s="642">
        <v>1</v>
      </c>
      <c r="M453" t="s" s="539">
        <v>33794</v>
      </c>
      <c r="N453" s="648"/>
      <c r="O453" s="649"/>
      <c r="P453" s="649"/>
      <c r="Q453" s="649"/>
      <c r="R453" s="649"/>
      <c r="S453" s="649"/>
      <c r="T453" s="649"/>
      <c r="U453" s="649"/>
      <c r="V453" s="649"/>
      <c r="W453" s="649"/>
      <c r="X453" s="649"/>
      <c r="Y453" s="649"/>
      <c r="Z453" s="649"/>
      <c r="AA453" s="649"/>
      <c r="AB453" s="649"/>
      <c r="AC453" s="649"/>
      <c r="AD453" s="649"/>
      <c r="AE453" s="649"/>
      <c r="AF453" s="649"/>
      <c r="AG453" s="649"/>
      <c r="AH453" s="649"/>
      <c r="AI453" s="649"/>
      <c r="AJ453" s="649"/>
      <c r="AK453" s="649"/>
      <c r="AL453" s="649"/>
      <c r="AM453" s="649"/>
      <c r="AN453" s="649"/>
      <c r="AO453" s="649"/>
      <c r="AP453" s="649"/>
      <c r="AQ453" s="649"/>
      <c r="AR453" s="649"/>
      <c r="AS453" s="649"/>
      <c r="AT453" s="649"/>
      <c r="AU453" s="649"/>
      <c r="AV453" s="649"/>
      <c r="AW453" s="649"/>
      <c r="AX453" s="649"/>
      <c r="AY453" s="649"/>
      <c r="AZ453" s="649"/>
      <c r="BA453" s="649"/>
      <c r="BB453" s="649"/>
      <c r="BC453" s="649"/>
      <c r="BD453" s="649"/>
      <c r="BE453" s="649"/>
      <c r="BF453" s="649"/>
      <c r="BG453" s="649"/>
      <c r="BH453" s="649"/>
      <c r="BI453" s="649"/>
      <c r="BJ453" s="649"/>
      <c r="BK453" s="649"/>
      <c r="BL453" s="649"/>
      <c r="BM453" s="649"/>
      <c r="BN453" s="649"/>
      <c r="BO453" s="649"/>
      <c r="BP453" s="649"/>
      <c r="BQ453" s="649"/>
      <c r="BR453" s="649"/>
      <c r="BS453" s="649"/>
      <c r="BT453" s="649"/>
      <c r="BU453" s="649"/>
      <c r="BV453" s="649"/>
      <c r="BW453" s="649"/>
      <c r="BX453" s="649"/>
      <c r="BY453" s="649"/>
      <c r="BZ453" s="649"/>
      <c r="CA453" s="649"/>
      <c r="CB453" s="649"/>
      <c r="CC453" s="649"/>
      <c r="CD453" s="649"/>
      <c r="CE453" s="649"/>
      <c r="CF453" s="649"/>
      <c r="CG453" s="649"/>
      <c r="CH453" s="649"/>
      <c r="CI453" s="649"/>
      <c r="CJ453" s="649"/>
      <c r="CK453" s="649"/>
      <c r="CL453" s="649"/>
      <c r="CM453" s="649"/>
      <c r="CN453" s="649"/>
      <c r="CO453" s="649"/>
      <c r="CP453" s="649"/>
      <c r="CQ453" s="649"/>
      <c r="CR453" s="649"/>
      <c r="CS453" s="649"/>
      <c r="CT453" s="649"/>
      <c r="CU453" s="649"/>
    </row>
    <row r="454" s="634" customFormat="1" ht="17" customHeight="1">
      <c r="A454" s="640">
        <v>452</v>
      </c>
      <c r="B454" t="s" s="539">
        <v>33760</v>
      </c>
      <c r="C454" t="s" s="539">
        <v>33795</v>
      </c>
      <c r="D454" t="s" s="641">
        <v>33796</v>
      </c>
      <c r="E454" t="s" s="539">
        <v>25</v>
      </c>
      <c r="F454" t="s" s="539">
        <v>9301</v>
      </c>
      <c r="G454" t="s" s="539">
        <v>27986</v>
      </c>
      <c r="H454" s="642">
        <v>800</v>
      </c>
      <c r="I454" s="643">
        <v>1</v>
      </c>
      <c r="J454" s="642">
        <v>2400</v>
      </c>
      <c r="K454" s="642">
        <v>500</v>
      </c>
      <c r="L454" s="642">
        <v>1</v>
      </c>
      <c r="M454" t="s" s="539">
        <v>33797</v>
      </c>
    </row>
    <row r="455" s="634" customFormat="1" ht="17" customHeight="1">
      <c r="A455" s="640">
        <v>453</v>
      </c>
      <c r="B455" t="s" s="539">
        <v>33760</v>
      </c>
      <c r="C455" t="s" s="539">
        <v>33795</v>
      </c>
      <c r="D455" t="s" s="641">
        <v>33796</v>
      </c>
      <c r="E455" t="s" s="539">
        <v>25</v>
      </c>
      <c r="F455" t="s" s="539">
        <v>9301</v>
      </c>
      <c r="G455" t="s" s="539">
        <v>27986</v>
      </c>
      <c r="H455" s="642">
        <v>800</v>
      </c>
      <c r="I455" s="643">
        <v>1</v>
      </c>
      <c r="J455" s="642">
        <v>2400</v>
      </c>
      <c r="K455" s="642">
        <v>500</v>
      </c>
      <c r="L455" s="642">
        <v>1</v>
      </c>
      <c r="M455" t="s" s="539">
        <v>33797</v>
      </c>
    </row>
    <row r="456" s="634" customFormat="1" ht="17" customHeight="1">
      <c r="A456" s="640">
        <v>454</v>
      </c>
      <c r="B456" t="s" s="539">
        <v>33760</v>
      </c>
      <c r="C456" t="s" s="539">
        <v>33798</v>
      </c>
      <c r="D456" t="s" s="641">
        <v>33799</v>
      </c>
      <c r="E456" t="s" s="539">
        <v>25</v>
      </c>
      <c r="F456" s="642">
        <v>58745</v>
      </c>
      <c r="G456" t="s" s="539">
        <v>22300</v>
      </c>
      <c r="H456" s="642">
        <v>864</v>
      </c>
      <c r="I456" s="643">
        <v>1</v>
      </c>
      <c r="J456" s="642">
        <v>2592</v>
      </c>
      <c r="K456" s="642">
        <v>300</v>
      </c>
      <c r="L456" s="642">
        <v>1</v>
      </c>
      <c r="M456" t="s" s="539">
        <v>33800</v>
      </c>
    </row>
    <row r="457" s="634" customFormat="1" ht="17" customHeight="1">
      <c r="A457" s="640">
        <v>455</v>
      </c>
      <c r="B457" t="s" s="539">
        <v>33760</v>
      </c>
      <c r="C457" t="s" s="539">
        <v>33798</v>
      </c>
      <c r="D457" t="s" s="641">
        <v>33799</v>
      </c>
      <c r="E457" t="s" s="539">
        <v>25</v>
      </c>
      <c r="F457" s="642">
        <v>58745</v>
      </c>
      <c r="G457" t="s" s="539">
        <v>22300</v>
      </c>
      <c r="H457" s="642">
        <v>864</v>
      </c>
      <c r="I457" s="643">
        <v>1</v>
      </c>
      <c r="J457" s="642">
        <v>2592</v>
      </c>
      <c r="K457" s="642">
        <v>300</v>
      </c>
      <c r="L457" s="642">
        <v>1</v>
      </c>
      <c r="M457" t="s" s="539">
        <v>33800</v>
      </c>
    </row>
    <row r="458" s="634" customFormat="1" ht="17" customHeight="1">
      <c r="A458" s="640">
        <v>456</v>
      </c>
      <c r="B458" t="s" s="539">
        <v>33760</v>
      </c>
      <c r="C458" t="s" s="539">
        <v>33798</v>
      </c>
      <c r="D458" t="s" s="641">
        <v>33799</v>
      </c>
      <c r="E458" t="s" s="539">
        <v>25</v>
      </c>
      <c r="F458" s="642">
        <v>58745</v>
      </c>
      <c r="G458" t="s" s="539">
        <v>22300</v>
      </c>
      <c r="H458" s="642">
        <v>864</v>
      </c>
      <c r="I458" s="643">
        <v>1</v>
      </c>
      <c r="J458" s="642">
        <v>2592</v>
      </c>
      <c r="K458" s="642">
        <v>300</v>
      </c>
      <c r="L458" s="642">
        <v>1</v>
      </c>
      <c r="M458" t="s" s="539">
        <v>33800</v>
      </c>
      <c r="N458" s="648"/>
      <c r="O458" s="649"/>
      <c r="P458" s="649"/>
      <c r="Q458" s="649"/>
      <c r="R458" s="649"/>
      <c r="S458" s="649"/>
      <c r="T458" s="649"/>
      <c r="U458" s="649"/>
      <c r="V458" s="649"/>
      <c r="W458" s="649"/>
      <c r="X458" s="649"/>
      <c r="Y458" s="649"/>
      <c r="Z458" s="649"/>
      <c r="AA458" s="649"/>
      <c r="AB458" s="649"/>
      <c r="AC458" s="649"/>
      <c r="AD458" s="649"/>
      <c r="AE458" s="649"/>
      <c r="AF458" s="649"/>
      <c r="AG458" s="649"/>
      <c r="AH458" s="649"/>
      <c r="AI458" s="649"/>
      <c r="AJ458" s="649"/>
      <c r="AK458" s="649"/>
      <c r="AL458" s="649"/>
      <c r="AM458" s="649"/>
      <c r="AN458" s="649"/>
      <c r="AO458" s="649"/>
      <c r="AP458" s="649"/>
      <c r="AQ458" s="649"/>
      <c r="AR458" s="649"/>
      <c r="AS458" s="649"/>
      <c r="AT458" s="649"/>
      <c r="AU458" s="649"/>
      <c r="AV458" s="649"/>
      <c r="AW458" s="649"/>
      <c r="AX458" s="649"/>
      <c r="AY458" s="649"/>
      <c r="AZ458" s="649"/>
      <c r="BA458" s="649"/>
      <c r="BB458" s="649"/>
      <c r="BC458" s="649"/>
      <c r="BD458" s="649"/>
      <c r="BE458" s="649"/>
      <c r="BF458" s="649"/>
      <c r="BG458" s="649"/>
      <c r="BH458" s="649"/>
      <c r="BI458" s="649"/>
      <c r="BJ458" s="649"/>
      <c r="BK458" s="649"/>
      <c r="BL458" s="649"/>
      <c r="BM458" s="649"/>
      <c r="BN458" s="649"/>
      <c r="BO458" s="649"/>
      <c r="BP458" s="649"/>
      <c r="BQ458" s="649"/>
      <c r="BR458" s="649"/>
      <c r="BS458" s="649"/>
      <c r="BT458" s="649"/>
      <c r="BU458" s="649"/>
      <c r="BV458" s="649"/>
      <c r="BW458" s="649"/>
      <c r="BX458" s="649"/>
      <c r="BY458" s="649"/>
      <c r="BZ458" s="649"/>
      <c r="CA458" s="649"/>
      <c r="CB458" s="649"/>
      <c r="CC458" s="649"/>
      <c r="CD458" s="649"/>
      <c r="CE458" s="649"/>
      <c r="CF458" s="649"/>
      <c r="CG458" s="649"/>
      <c r="CH458" s="649"/>
      <c r="CI458" s="649"/>
      <c r="CJ458" s="649"/>
      <c r="CK458" s="649"/>
      <c r="CL458" s="649"/>
      <c r="CM458" s="649"/>
      <c r="CN458" s="649"/>
      <c r="CO458" s="649"/>
      <c r="CP458" s="649"/>
      <c r="CQ458" s="649"/>
      <c r="CR458" s="649"/>
      <c r="CS458" s="649"/>
      <c r="CT458" s="649"/>
      <c r="CU458" s="649"/>
    </row>
    <row r="459" s="634" customFormat="1" ht="17" customHeight="1">
      <c r="A459" s="640">
        <v>457</v>
      </c>
      <c r="B459" t="s" s="539">
        <v>33760</v>
      </c>
      <c r="C459" t="s" s="539">
        <v>33798</v>
      </c>
      <c r="D459" t="s" s="641">
        <v>33799</v>
      </c>
      <c r="E459" t="s" s="539">
        <v>25</v>
      </c>
      <c r="F459" s="642">
        <v>58745</v>
      </c>
      <c r="G459" t="s" s="539">
        <v>22300</v>
      </c>
      <c r="H459" s="642">
        <v>864</v>
      </c>
      <c r="I459" s="643">
        <v>1</v>
      </c>
      <c r="J459" s="642">
        <v>2592</v>
      </c>
      <c r="K459" s="642">
        <v>300</v>
      </c>
      <c r="L459" s="642">
        <v>1</v>
      </c>
      <c r="M459" t="s" s="539">
        <v>33800</v>
      </c>
      <c r="N459" s="648"/>
      <c r="O459" s="649"/>
      <c r="P459" s="649"/>
      <c r="Q459" s="649"/>
      <c r="R459" s="649"/>
      <c r="S459" s="649"/>
      <c r="T459" s="649"/>
      <c r="U459" s="649"/>
      <c r="V459" s="649"/>
      <c r="W459" s="649"/>
      <c r="X459" s="649"/>
      <c r="Y459" s="649"/>
      <c r="Z459" s="649"/>
      <c r="AA459" s="649"/>
      <c r="AB459" s="649"/>
      <c r="AC459" s="649"/>
      <c r="AD459" s="649"/>
      <c r="AE459" s="649"/>
      <c r="AF459" s="649"/>
      <c r="AG459" s="649"/>
      <c r="AH459" s="649"/>
      <c r="AI459" s="649"/>
      <c r="AJ459" s="649"/>
      <c r="AK459" s="649"/>
      <c r="AL459" s="649"/>
      <c r="AM459" s="649"/>
      <c r="AN459" s="649"/>
      <c r="AO459" s="649"/>
      <c r="AP459" s="649"/>
      <c r="AQ459" s="649"/>
      <c r="AR459" s="649"/>
      <c r="AS459" s="649"/>
      <c r="AT459" s="649"/>
      <c r="AU459" s="649"/>
      <c r="AV459" s="649"/>
      <c r="AW459" s="649"/>
      <c r="AX459" s="649"/>
      <c r="AY459" s="649"/>
      <c r="AZ459" s="649"/>
      <c r="BA459" s="649"/>
      <c r="BB459" s="649"/>
      <c r="BC459" s="649"/>
      <c r="BD459" s="649"/>
      <c r="BE459" s="649"/>
      <c r="BF459" s="649"/>
      <c r="BG459" s="649"/>
      <c r="BH459" s="649"/>
      <c r="BI459" s="649"/>
      <c r="BJ459" s="649"/>
      <c r="BK459" s="649"/>
      <c r="BL459" s="649"/>
      <c r="BM459" s="649"/>
      <c r="BN459" s="649"/>
      <c r="BO459" s="649"/>
      <c r="BP459" s="649"/>
      <c r="BQ459" s="649"/>
      <c r="BR459" s="649"/>
      <c r="BS459" s="649"/>
      <c r="BT459" s="649"/>
      <c r="BU459" s="649"/>
      <c r="BV459" s="649"/>
      <c r="BW459" s="649"/>
      <c r="BX459" s="649"/>
      <c r="BY459" s="649"/>
      <c r="BZ459" s="649"/>
      <c r="CA459" s="649"/>
      <c r="CB459" s="649"/>
      <c r="CC459" s="649"/>
      <c r="CD459" s="649"/>
      <c r="CE459" s="649"/>
      <c r="CF459" s="649"/>
      <c r="CG459" s="649"/>
      <c r="CH459" s="649"/>
      <c r="CI459" s="649"/>
      <c r="CJ459" s="649"/>
      <c r="CK459" s="649"/>
      <c r="CL459" s="649"/>
      <c r="CM459" s="649"/>
      <c r="CN459" s="649"/>
      <c r="CO459" s="649"/>
      <c r="CP459" s="649"/>
      <c r="CQ459" s="649"/>
      <c r="CR459" s="649"/>
      <c r="CS459" s="649"/>
      <c r="CT459" s="649"/>
      <c r="CU459" s="649"/>
    </row>
    <row r="460" s="634" customFormat="1" ht="17" customHeight="1">
      <c r="A460" s="640">
        <v>458</v>
      </c>
      <c r="B460" t="s" s="539">
        <v>33760</v>
      </c>
      <c r="C460" t="s" s="539">
        <v>33801</v>
      </c>
      <c r="D460" t="s" s="641">
        <v>33799</v>
      </c>
      <c r="E460" t="s" s="539">
        <v>25</v>
      </c>
      <c r="F460" s="642">
        <v>58745</v>
      </c>
      <c r="G460" t="s" s="539">
        <v>22300</v>
      </c>
      <c r="H460" s="642">
        <v>864</v>
      </c>
      <c r="I460" s="643">
        <v>1</v>
      </c>
      <c r="J460" s="642">
        <v>2592</v>
      </c>
      <c r="K460" s="642">
        <v>300</v>
      </c>
      <c r="L460" s="642">
        <v>1</v>
      </c>
      <c r="M460" t="s" s="539">
        <v>33800</v>
      </c>
      <c r="N460" s="648"/>
      <c r="O460" s="649"/>
      <c r="P460" s="649"/>
      <c r="Q460" s="649"/>
      <c r="R460" s="649"/>
      <c r="S460" s="649"/>
      <c r="T460" s="649"/>
      <c r="U460" s="649"/>
      <c r="V460" s="649"/>
      <c r="W460" s="649"/>
      <c r="X460" s="649"/>
      <c r="Y460" s="649"/>
      <c r="Z460" s="649"/>
      <c r="AA460" s="649"/>
      <c r="AB460" s="649"/>
      <c r="AC460" s="649"/>
      <c r="AD460" s="649"/>
      <c r="AE460" s="649"/>
      <c r="AF460" s="649"/>
      <c r="AG460" s="649"/>
      <c r="AH460" s="649"/>
      <c r="AI460" s="649"/>
      <c r="AJ460" s="649"/>
      <c r="AK460" s="649"/>
      <c r="AL460" s="649"/>
      <c r="AM460" s="649"/>
      <c r="AN460" s="649"/>
      <c r="AO460" s="649"/>
      <c r="AP460" s="649"/>
      <c r="AQ460" s="649"/>
      <c r="AR460" s="649"/>
      <c r="AS460" s="649"/>
      <c r="AT460" s="649"/>
      <c r="AU460" s="649"/>
      <c r="AV460" s="649"/>
      <c r="AW460" s="649"/>
      <c r="AX460" s="649"/>
      <c r="AY460" s="649"/>
      <c r="AZ460" s="649"/>
      <c r="BA460" s="649"/>
      <c r="BB460" s="649"/>
      <c r="BC460" s="649"/>
      <c r="BD460" s="649"/>
      <c r="BE460" s="649"/>
      <c r="BF460" s="649"/>
      <c r="BG460" s="649"/>
      <c r="BH460" s="649"/>
      <c r="BI460" s="649"/>
      <c r="BJ460" s="649"/>
      <c r="BK460" s="649"/>
      <c r="BL460" s="649"/>
      <c r="BM460" s="649"/>
      <c r="BN460" s="649"/>
      <c r="BO460" s="649"/>
      <c r="BP460" s="649"/>
      <c r="BQ460" s="649"/>
      <c r="BR460" s="649"/>
      <c r="BS460" s="649"/>
      <c r="BT460" s="649"/>
      <c r="BU460" s="649"/>
      <c r="BV460" s="649"/>
      <c r="BW460" s="649"/>
      <c r="BX460" s="649"/>
      <c r="BY460" s="649"/>
      <c r="BZ460" s="649"/>
      <c r="CA460" s="649"/>
      <c r="CB460" s="649"/>
      <c r="CC460" s="649"/>
      <c r="CD460" s="649"/>
      <c r="CE460" s="649"/>
      <c r="CF460" s="649"/>
      <c r="CG460" s="649"/>
      <c r="CH460" s="649"/>
      <c r="CI460" s="649"/>
      <c r="CJ460" s="649"/>
      <c r="CK460" s="649"/>
      <c r="CL460" s="649"/>
      <c r="CM460" s="649"/>
      <c r="CN460" s="649"/>
      <c r="CO460" s="649"/>
      <c r="CP460" s="649"/>
      <c r="CQ460" s="649"/>
      <c r="CR460" s="649"/>
      <c r="CS460" s="649"/>
      <c r="CT460" s="649"/>
      <c r="CU460" s="649"/>
    </row>
    <row r="461" s="634" customFormat="1" ht="17" customHeight="1">
      <c r="A461" s="640">
        <v>459</v>
      </c>
      <c r="B461" t="s" s="539">
        <v>33760</v>
      </c>
      <c r="C461" t="s" s="539">
        <v>33801</v>
      </c>
      <c r="D461" t="s" s="641">
        <v>33799</v>
      </c>
      <c r="E461" t="s" s="539">
        <v>25</v>
      </c>
      <c r="F461" s="642">
        <v>58745</v>
      </c>
      <c r="G461" t="s" s="539">
        <v>22300</v>
      </c>
      <c r="H461" s="642">
        <v>864</v>
      </c>
      <c r="I461" s="643">
        <v>1</v>
      </c>
      <c r="J461" s="642">
        <v>2592</v>
      </c>
      <c r="K461" s="642">
        <v>300</v>
      </c>
      <c r="L461" s="642">
        <v>1</v>
      </c>
      <c r="M461" t="s" s="539">
        <v>33800</v>
      </c>
      <c r="N461" s="648"/>
      <c r="O461" s="649"/>
      <c r="P461" s="649"/>
      <c r="Q461" s="649"/>
      <c r="R461" s="649"/>
      <c r="S461" s="649"/>
      <c r="T461" s="649"/>
      <c r="U461" s="649"/>
      <c r="V461" s="649"/>
      <c r="W461" s="649"/>
      <c r="X461" s="649"/>
      <c r="Y461" s="649"/>
      <c r="Z461" s="649"/>
      <c r="AA461" s="649"/>
      <c r="AB461" s="649"/>
      <c r="AC461" s="649"/>
      <c r="AD461" s="649"/>
      <c r="AE461" s="649"/>
      <c r="AF461" s="649"/>
      <c r="AG461" s="649"/>
      <c r="AH461" s="649"/>
      <c r="AI461" s="649"/>
      <c r="AJ461" s="649"/>
      <c r="AK461" s="649"/>
      <c r="AL461" s="649"/>
      <c r="AM461" s="649"/>
      <c r="AN461" s="649"/>
      <c r="AO461" s="649"/>
      <c r="AP461" s="649"/>
      <c r="AQ461" s="649"/>
      <c r="AR461" s="649"/>
      <c r="AS461" s="649"/>
      <c r="AT461" s="649"/>
      <c r="AU461" s="649"/>
      <c r="AV461" s="649"/>
      <c r="AW461" s="649"/>
      <c r="AX461" s="649"/>
      <c r="AY461" s="649"/>
      <c r="AZ461" s="649"/>
      <c r="BA461" s="649"/>
      <c r="BB461" s="649"/>
      <c r="BC461" s="649"/>
      <c r="BD461" s="649"/>
      <c r="BE461" s="649"/>
      <c r="BF461" s="649"/>
      <c r="BG461" s="649"/>
      <c r="BH461" s="649"/>
      <c r="BI461" s="649"/>
      <c r="BJ461" s="649"/>
      <c r="BK461" s="649"/>
      <c r="BL461" s="649"/>
      <c r="BM461" s="649"/>
      <c r="BN461" s="649"/>
      <c r="BO461" s="649"/>
      <c r="BP461" s="649"/>
      <c r="BQ461" s="649"/>
      <c r="BR461" s="649"/>
      <c r="BS461" s="649"/>
      <c r="BT461" s="649"/>
      <c r="BU461" s="649"/>
      <c r="BV461" s="649"/>
      <c r="BW461" s="649"/>
      <c r="BX461" s="649"/>
      <c r="BY461" s="649"/>
      <c r="BZ461" s="649"/>
      <c r="CA461" s="649"/>
      <c r="CB461" s="649"/>
      <c r="CC461" s="649"/>
      <c r="CD461" s="649"/>
      <c r="CE461" s="649"/>
      <c r="CF461" s="649"/>
      <c r="CG461" s="649"/>
      <c r="CH461" s="649"/>
      <c r="CI461" s="649"/>
      <c r="CJ461" s="649"/>
      <c r="CK461" s="649"/>
      <c r="CL461" s="649"/>
      <c r="CM461" s="649"/>
      <c r="CN461" s="649"/>
      <c r="CO461" s="649"/>
      <c r="CP461" s="649"/>
      <c r="CQ461" s="649"/>
      <c r="CR461" s="649"/>
      <c r="CS461" s="649"/>
      <c r="CT461" s="649"/>
      <c r="CU461" s="649"/>
    </row>
    <row r="462" s="634" customFormat="1" ht="17" customHeight="1">
      <c r="A462" s="640">
        <v>460</v>
      </c>
      <c r="B462" t="s" s="539">
        <v>33760</v>
      </c>
      <c r="C462" t="s" s="539">
        <v>33801</v>
      </c>
      <c r="D462" t="s" s="641">
        <v>33799</v>
      </c>
      <c r="E462" t="s" s="539">
        <v>25</v>
      </c>
      <c r="F462" s="642">
        <v>58745</v>
      </c>
      <c r="G462" t="s" s="539">
        <v>22300</v>
      </c>
      <c r="H462" s="642">
        <v>864</v>
      </c>
      <c r="I462" s="643">
        <v>1</v>
      </c>
      <c r="J462" s="642">
        <v>2592</v>
      </c>
      <c r="K462" s="642">
        <v>300</v>
      </c>
      <c r="L462" s="642">
        <v>1</v>
      </c>
      <c r="M462" t="s" s="539">
        <v>33800</v>
      </c>
    </row>
    <row r="463" s="634" customFormat="1" ht="17" customHeight="1">
      <c r="A463" s="640">
        <v>461</v>
      </c>
      <c r="B463" t="s" s="539">
        <v>33760</v>
      </c>
      <c r="C463" t="s" s="539">
        <v>33801</v>
      </c>
      <c r="D463" t="s" s="641">
        <v>33799</v>
      </c>
      <c r="E463" t="s" s="539">
        <v>25</v>
      </c>
      <c r="F463" s="642">
        <v>58745</v>
      </c>
      <c r="G463" t="s" s="539">
        <v>22300</v>
      </c>
      <c r="H463" s="642">
        <v>864</v>
      </c>
      <c r="I463" s="643">
        <v>1</v>
      </c>
      <c r="J463" s="642">
        <v>2592</v>
      </c>
      <c r="K463" s="642">
        <v>300</v>
      </c>
      <c r="L463" s="642">
        <v>1</v>
      </c>
      <c r="M463" t="s" s="539">
        <v>33800</v>
      </c>
    </row>
    <row r="464" s="634" customFormat="1" ht="17" customHeight="1">
      <c r="A464" s="640">
        <v>462</v>
      </c>
      <c r="B464" t="s" s="539">
        <v>33760</v>
      </c>
      <c r="C464" t="s" s="539">
        <v>33802</v>
      </c>
      <c r="D464" t="s" s="641">
        <v>33803</v>
      </c>
      <c r="E464" t="s" s="539">
        <v>25</v>
      </c>
      <c r="F464" s="642">
        <v>45000</v>
      </c>
      <c r="G464" t="s" s="539">
        <v>22030</v>
      </c>
      <c r="H464" s="642">
        <v>400</v>
      </c>
      <c r="I464" s="643">
        <v>1</v>
      </c>
      <c r="J464" s="642">
        <v>12000</v>
      </c>
      <c r="K464" s="642">
        <v>200</v>
      </c>
      <c r="L464" s="642">
        <v>1</v>
      </c>
      <c r="M464" t="s" s="539">
        <v>33804</v>
      </c>
    </row>
    <row r="465" s="634" customFormat="1" ht="17" customHeight="1">
      <c r="A465" s="640">
        <v>463</v>
      </c>
      <c r="B465" t="s" s="539">
        <v>33760</v>
      </c>
      <c r="C465" t="s" s="539">
        <v>33802</v>
      </c>
      <c r="D465" t="s" s="641">
        <v>33803</v>
      </c>
      <c r="E465" t="s" s="539">
        <v>25</v>
      </c>
      <c r="F465" s="642">
        <v>45000</v>
      </c>
      <c r="G465" t="s" s="539">
        <v>22030</v>
      </c>
      <c r="H465" s="642">
        <v>400</v>
      </c>
      <c r="I465" s="643">
        <v>1</v>
      </c>
      <c r="J465" s="642">
        <v>12000</v>
      </c>
      <c r="K465" s="642">
        <v>200</v>
      </c>
      <c r="L465" s="642">
        <v>1</v>
      </c>
      <c r="M465" t="s" s="539">
        <v>33804</v>
      </c>
    </row>
    <row r="466" s="634" customFormat="1" ht="17" customHeight="1">
      <c r="A466" s="640">
        <v>464</v>
      </c>
      <c r="B466" t="s" s="539">
        <v>33760</v>
      </c>
      <c r="C466" t="s" s="539">
        <v>33802</v>
      </c>
      <c r="D466" t="s" s="641">
        <v>33803</v>
      </c>
      <c r="E466" t="s" s="539">
        <v>25</v>
      </c>
      <c r="F466" s="642">
        <v>45000</v>
      </c>
      <c r="G466" t="s" s="539">
        <v>22030</v>
      </c>
      <c r="H466" s="642">
        <v>400</v>
      </c>
      <c r="I466" s="643">
        <v>1</v>
      </c>
      <c r="J466" s="642">
        <v>12000</v>
      </c>
      <c r="K466" s="642">
        <v>200</v>
      </c>
      <c r="L466" s="642">
        <v>1</v>
      </c>
      <c r="M466" t="s" s="539">
        <v>33804</v>
      </c>
    </row>
    <row r="467" s="634" customFormat="1" ht="17" customHeight="1">
      <c r="A467" s="640">
        <v>465</v>
      </c>
      <c r="B467" t="s" s="539">
        <v>33760</v>
      </c>
      <c r="C467" t="s" s="539">
        <v>33805</v>
      </c>
      <c r="D467" t="s" s="539">
        <v>33806</v>
      </c>
      <c r="E467" t="s" s="539">
        <v>173</v>
      </c>
      <c r="F467" s="642">
        <v>79205</v>
      </c>
      <c r="G467" t="s" s="539">
        <v>22041</v>
      </c>
      <c r="H467" s="642">
        <v>576</v>
      </c>
      <c r="I467" s="643">
        <v>1</v>
      </c>
      <c r="J467" s="642">
        <v>1600</v>
      </c>
      <c r="K467" s="642">
        <v>200</v>
      </c>
      <c r="L467" s="642">
        <v>1</v>
      </c>
      <c r="M467" t="s" s="539">
        <v>33807</v>
      </c>
    </row>
    <row r="468" s="634" customFormat="1" ht="17" customHeight="1">
      <c r="A468" s="640">
        <v>466</v>
      </c>
      <c r="B468" t="s" s="539">
        <v>33760</v>
      </c>
      <c r="C468" t="s" s="539">
        <v>33805</v>
      </c>
      <c r="D468" t="s" s="539">
        <v>33806</v>
      </c>
      <c r="E468" t="s" s="539">
        <v>173</v>
      </c>
      <c r="F468" s="642">
        <v>79205</v>
      </c>
      <c r="G468" t="s" s="539">
        <v>22041</v>
      </c>
      <c r="H468" s="642">
        <v>576</v>
      </c>
      <c r="I468" s="643">
        <v>1</v>
      </c>
      <c r="J468" s="642">
        <v>1600</v>
      </c>
      <c r="K468" s="642">
        <v>200</v>
      </c>
      <c r="L468" s="642">
        <v>1</v>
      </c>
      <c r="M468" t="s" s="539">
        <v>33807</v>
      </c>
    </row>
    <row r="469" s="634" customFormat="1" ht="17" customHeight="1">
      <c r="A469" s="640">
        <v>467</v>
      </c>
      <c r="B469" t="s" s="539">
        <v>33760</v>
      </c>
      <c r="C469" t="s" s="539">
        <v>33808</v>
      </c>
      <c r="D469" t="s" s="539">
        <v>33809</v>
      </c>
      <c r="E469" t="s" s="539">
        <v>173</v>
      </c>
      <c r="F469" s="642">
        <v>69291</v>
      </c>
      <c r="G469" t="s" s="539">
        <v>22041</v>
      </c>
      <c r="H469" s="642">
        <v>400</v>
      </c>
      <c r="I469" s="643">
        <v>1</v>
      </c>
      <c r="J469" s="642">
        <v>1600</v>
      </c>
      <c r="K469" s="642">
        <v>400</v>
      </c>
      <c r="L469" s="642">
        <v>1</v>
      </c>
      <c r="M469" t="s" s="539">
        <v>33810</v>
      </c>
    </row>
    <row r="470" s="634" customFormat="1" ht="17" customHeight="1">
      <c r="A470" s="640">
        <v>468</v>
      </c>
      <c r="B470" t="s" s="539">
        <v>33760</v>
      </c>
      <c r="C470" t="s" s="539">
        <v>33808</v>
      </c>
      <c r="D470" t="s" s="539">
        <v>33809</v>
      </c>
      <c r="E470" t="s" s="539">
        <v>173</v>
      </c>
      <c r="F470" s="642">
        <v>69291</v>
      </c>
      <c r="G470" t="s" s="539">
        <v>22041</v>
      </c>
      <c r="H470" s="642">
        <v>400</v>
      </c>
      <c r="I470" s="643">
        <v>1</v>
      </c>
      <c r="J470" s="642">
        <v>1600</v>
      </c>
      <c r="K470" s="642">
        <v>400</v>
      </c>
      <c r="L470" s="642">
        <v>1</v>
      </c>
      <c r="M470" t="s" s="539">
        <v>33810</v>
      </c>
    </row>
    <row r="471" s="634" customFormat="1" ht="17" customHeight="1">
      <c r="A471" s="640">
        <v>469</v>
      </c>
      <c r="B471" t="s" s="539">
        <v>33760</v>
      </c>
      <c r="C471" t="s" s="539">
        <v>33808</v>
      </c>
      <c r="D471" t="s" s="539">
        <v>33809</v>
      </c>
      <c r="E471" t="s" s="539">
        <v>173</v>
      </c>
      <c r="F471" s="642">
        <v>69291</v>
      </c>
      <c r="G471" t="s" s="539">
        <v>22041</v>
      </c>
      <c r="H471" s="642">
        <v>400</v>
      </c>
      <c r="I471" s="643">
        <v>1</v>
      </c>
      <c r="J471" s="642">
        <v>1600</v>
      </c>
      <c r="K471" s="642">
        <v>400</v>
      </c>
      <c r="L471" s="642">
        <v>1</v>
      </c>
      <c r="M471" t="s" s="539">
        <v>33810</v>
      </c>
    </row>
    <row r="472" s="634" customFormat="1" ht="17" customHeight="1">
      <c r="A472" s="640">
        <v>470</v>
      </c>
      <c r="B472" t="s" s="539">
        <v>33760</v>
      </c>
      <c r="C472" t="s" s="539">
        <v>33811</v>
      </c>
      <c r="D472" t="s" s="641">
        <v>33812</v>
      </c>
      <c r="E472" t="s" s="539">
        <v>25</v>
      </c>
      <c r="F472" s="642">
        <v>70831</v>
      </c>
      <c r="G472" t="s" s="539">
        <v>22016</v>
      </c>
      <c r="H472" s="642">
        <v>568</v>
      </c>
      <c r="I472" s="643">
        <v>1</v>
      </c>
      <c r="J472" s="642">
        <v>1704</v>
      </c>
      <c r="K472" s="642">
        <v>450</v>
      </c>
      <c r="L472" s="642">
        <v>1</v>
      </c>
      <c r="M472" t="s" s="539">
        <v>33813</v>
      </c>
    </row>
    <row r="473" s="634" customFormat="1" ht="17" customHeight="1">
      <c r="A473" s="640">
        <v>471</v>
      </c>
      <c r="B473" t="s" s="539">
        <v>33760</v>
      </c>
      <c r="C473" t="s" s="539">
        <v>33811</v>
      </c>
      <c r="D473" t="s" s="641">
        <v>33812</v>
      </c>
      <c r="E473" t="s" s="539">
        <v>25</v>
      </c>
      <c r="F473" s="642">
        <v>70831</v>
      </c>
      <c r="G473" t="s" s="539">
        <v>22016</v>
      </c>
      <c r="H473" s="642">
        <v>568</v>
      </c>
      <c r="I473" s="643">
        <v>1</v>
      </c>
      <c r="J473" s="642">
        <v>1704</v>
      </c>
      <c r="K473" s="642">
        <v>450</v>
      </c>
      <c r="L473" s="642">
        <v>1</v>
      </c>
      <c r="M473" t="s" s="539">
        <v>33813</v>
      </c>
    </row>
    <row r="474" s="634" customFormat="1" ht="17" customHeight="1">
      <c r="A474" s="640">
        <v>472</v>
      </c>
      <c r="B474" t="s" s="539">
        <v>33760</v>
      </c>
      <c r="C474" t="s" s="539">
        <v>33814</v>
      </c>
      <c r="D474" t="s" s="641">
        <v>33815</v>
      </c>
      <c r="E474" t="s" s="539">
        <v>9301</v>
      </c>
      <c r="F474" s="642">
        <v>70831</v>
      </c>
      <c r="G474" t="s" s="539">
        <v>22016</v>
      </c>
      <c r="H474" s="642">
        <v>568</v>
      </c>
      <c r="I474" s="643">
        <v>1</v>
      </c>
      <c r="J474" s="642">
        <v>1704</v>
      </c>
      <c r="K474" s="642">
        <v>450</v>
      </c>
      <c r="L474" s="642">
        <v>1</v>
      </c>
      <c r="M474" t="s" s="539">
        <v>33813</v>
      </c>
    </row>
    <row r="475" s="634" customFormat="1" ht="17" customHeight="1">
      <c r="A475" s="640">
        <v>473</v>
      </c>
      <c r="B475" t="s" s="539">
        <v>33760</v>
      </c>
      <c r="C475" t="s" s="539">
        <v>33814</v>
      </c>
      <c r="D475" t="s" s="641">
        <v>33815</v>
      </c>
      <c r="E475" t="s" s="539">
        <v>9301</v>
      </c>
      <c r="F475" s="642">
        <v>70831</v>
      </c>
      <c r="G475" t="s" s="539">
        <v>22016</v>
      </c>
      <c r="H475" s="642">
        <v>568</v>
      </c>
      <c r="I475" s="643">
        <v>1</v>
      </c>
      <c r="J475" s="642">
        <v>1704</v>
      </c>
      <c r="K475" s="642">
        <v>450</v>
      </c>
      <c r="L475" s="642">
        <v>1</v>
      </c>
      <c r="M475" t="s" s="539">
        <v>33813</v>
      </c>
    </row>
    <row r="476" s="634" customFormat="1" ht="17" customHeight="1">
      <c r="A476" s="640">
        <v>474</v>
      </c>
      <c r="B476" t="s" s="539">
        <v>33760</v>
      </c>
      <c r="C476" t="s" s="539">
        <v>33814</v>
      </c>
      <c r="D476" t="s" s="641">
        <v>33815</v>
      </c>
      <c r="E476" t="s" s="539">
        <v>9301</v>
      </c>
      <c r="F476" s="642">
        <v>70831</v>
      </c>
      <c r="G476" t="s" s="539">
        <v>22016</v>
      </c>
      <c r="H476" s="642">
        <v>568</v>
      </c>
      <c r="I476" s="643">
        <v>1</v>
      </c>
      <c r="J476" s="642">
        <v>1704</v>
      </c>
      <c r="K476" s="642">
        <v>450</v>
      </c>
      <c r="L476" s="642">
        <v>1</v>
      </c>
      <c r="M476" t="s" s="539">
        <v>33813</v>
      </c>
    </row>
    <row r="477" s="634" customFormat="1" ht="17" customHeight="1">
      <c r="A477" s="640">
        <v>475</v>
      </c>
      <c r="B477" t="s" s="539">
        <v>33760</v>
      </c>
      <c r="C477" t="s" s="539">
        <v>33814</v>
      </c>
      <c r="D477" t="s" s="641">
        <v>33815</v>
      </c>
      <c r="E477" t="s" s="539">
        <v>9301</v>
      </c>
      <c r="F477" s="642">
        <v>70831</v>
      </c>
      <c r="G477" t="s" s="539">
        <v>22016</v>
      </c>
      <c r="H477" s="642">
        <v>568</v>
      </c>
      <c r="I477" s="643">
        <v>1</v>
      </c>
      <c r="J477" s="642">
        <v>1704</v>
      </c>
      <c r="K477" s="642">
        <v>450</v>
      </c>
      <c r="L477" s="642">
        <v>1</v>
      </c>
      <c r="M477" t="s" s="539">
        <v>33813</v>
      </c>
    </row>
    <row r="478" s="634" customFormat="1" ht="17" customHeight="1">
      <c r="A478" s="640">
        <v>476</v>
      </c>
      <c r="B478" t="s" s="539">
        <v>33760</v>
      </c>
      <c r="C478" t="s" s="539">
        <v>33816</v>
      </c>
      <c r="D478" t="s" s="641">
        <v>33817</v>
      </c>
      <c r="E478" t="s" s="539">
        <v>173</v>
      </c>
      <c r="F478" s="642">
        <v>71648</v>
      </c>
      <c r="G478" t="s" s="539">
        <v>22351</v>
      </c>
      <c r="H478" s="642">
        <v>1164</v>
      </c>
      <c r="I478" s="643">
        <v>1</v>
      </c>
      <c r="J478" s="642">
        <v>4656</v>
      </c>
      <c r="K478" s="642">
        <v>300</v>
      </c>
      <c r="L478" s="642">
        <v>1</v>
      </c>
      <c r="M478" t="s" s="539">
        <v>33818</v>
      </c>
      <c r="N478" s="648"/>
      <c r="O478" s="649"/>
      <c r="P478" s="649"/>
      <c r="Q478" s="649"/>
      <c r="R478" s="649"/>
      <c r="S478" s="649"/>
      <c r="T478" s="649"/>
      <c r="U478" s="649"/>
      <c r="V478" s="649"/>
      <c r="W478" s="649"/>
      <c r="X478" s="649"/>
      <c r="Y478" s="649"/>
      <c r="Z478" s="649"/>
      <c r="AA478" s="649"/>
      <c r="AB478" s="649"/>
      <c r="AC478" s="649"/>
      <c r="AD478" s="649"/>
      <c r="AE478" s="649"/>
      <c r="AF478" s="649"/>
      <c r="AG478" s="649"/>
      <c r="AH478" s="649"/>
      <c r="AI478" s="649"/>
      <c r="AJ478" s="649"/>
      <c r="AK478" s="649"/>
      <c r="AL478" s="649"/>
      <c r="AM478" s="649"/>
      <c r="AN478" s="649"/>
      <c r="AO478" s="649"/>
      <c r="AP478" s="649"/>
      <c r="AQ478" s="649"/>
      <c r="AR478" s="649"/>
      <c r="AS478" s="649"/>
      <c r="AT478" s="649"/>
      <c r="AU478" s="649"/>
      <c r="AV478" s="649"/>
      <c r="AW478" s="649"/>
      <c r="AX478" s="649"/>
      <c r="AY478" s="649"/>
      <c r="AZ478" s="649"/>
      <c r="BA478" s="649"/>
      <c r="BB478" s="649"/>
      <c r="BC478" s="649"/>
      <c r="BD478" s="649"/>
      <c r="BE478" s="649"/>
      <c r="BF478" s="649"/>
      <c r="BG478" s="649"/>
      <c r="BH478" s="649"/>
      <c r="BI478" s="649"/>
      <c r="BJ478" s="649"/>
      <c r="BK478" s="649"/>
      <c r="BL478" s="649"/>
      <c r="BM478" s="649"/>
      <c r="BN478" s="649"/>
      <c r="BO478" s="649"/>
      <c r="BP478" s="649"/>
      <c r="BQ478" s="649"/>
      <c r="BR478" s="649"/>
      <c r="BS478" s="649"/>
      <c r="BT478" s="649"/>
      <c r="BU478" s="649"/>
      <c r="BV478" s="649"/>
      <c r="BW478" s="649"/>
      <c r="BX478" s="649"/>
      <c r="BY478" s="649"/>
      <c r="BZ478" s="649"/>
      <c r="CA478" s="649"/>
      <c r="CB478" s="649"/>
      <c r="CC478" s="649"/>
      <c r="CD478" s="649"/>
      <c r="CE478" s="649"/>
      <c r="CF478" s="649"/>
      <c r="CG478" s="649"/>
      <c r="CH478" s="649"/>
      <c r="CI478" s="649"/>
      <c r="CJ478" s="649"/>
      <c r="CK478" s="649"/>
      <c r="CL478" s="649"/>
      <c r="CM478" s="649"/>
      <c r="CN478" s="649"/>
      <c r="CO478" s="649"/>
      <c r="CP478" s="649"/>
      <c r="CQ478" s="649"/>
      <c r="CR478" s="649"/>
      <c r="CS478" s="649"/>
      <c r="CT478" s="649"/>
      <c r="CU478" s="649"/>
    </row>
    <row r="479" s="634" customFormat="1" ht="17" customHeight="1">
      <c r="A479" s="640">
        <v>477</v>
      </c>
      <c r="B479" t="s" s="539">
        <v>33760</v>
      </c>
      <c r="C479" t="s" s="539">
        <v>33819</v>
      </c>
      <c r="D479" t="s" s="641">
        <v>33820</v>
      </c>
      <c r="E479" t="s" s="539">
        <v>173</v>
      </c>
      <c r="F479" s="642">
        <v>59336</v>
      </c>
      <c r="G479" t="s" s="539">
        <v>21143</v>
      </c>
      <c r="H479" s="642">
        <v>763</v>
      </c>
      <c r="I479" s="643">
        <v>1</v>
      </c>
      <c r="J479" s="642">
        <v>3052</v>
      </c>
      <c r="K479" s="642">
        <v>500</v>
      </c>
      <c r="L479" s="642">
        <v>1</v>
      </c>
      <c r="M479" t="s" s="539">
        <v>33821</v>
      </c>
    </row>
    <row r="480" s="634" customFormat="1" ht="17" customHeight="1">
      <c r="A480" s="640">
        <v>478</v>
      </c>
      <c r="B480" t="s" s="539">
        <v>33760</v>
      </c>
      <c r="C480" t="s" s="539">
        <v>33819</v>
      </c>
      <c r="D480" t="s" s="641">
        <v>33820</v>
      </c>
      <c r="E480" t="s" s="539">
        <v>173</v>
      </c>
      <c r="F480" s="642">
        <v>59336</v>
      </c>
      <c r="G480" t="s" s="539">
        <v>21143</v>
      </c>
      <c r="H480" s="642">
        <v>763</v>
      </c>
      <c r="I480" s="643">
        <v>1</v>
      </c>
      <c r="J480" s="642">
        <v>3052</v>
      </c>
      <c r="K480" s="642">
        <v>500</v>
      </c>
      <c r="L480" s="642">
        <v>1</v>
      </c>
      <c r="M480" t="s" s="539">
        <v>33821</v>
      </c>
    </row>
    <row r="481" s="634" customFormat="1" ht="17" customHeight="1">
      <c r="A481" s="640">
        <v>479</v>
      </c>
      <c r="B481" t="s" s="539">
        <v>33760</v>
      </c>
      <c r="C481" t="s" s="539">
        <v>33819</v>
      </c>
      <c r="D481" t="s" s="641">
        <v>33820</v>
      </c>
      <c r="E481" t="s" s="539">
        <v>173</v>
      </c>
      <c r="F481" s="642">
        <v>59336</v>
      </c>
      <c r="G481" t="s" s="539">
        <v>21143</v>
      </c>
      <c r="H481" s="642">
        <v>763</v>
      </c>
      <c r="I481" s="643">
        <v>1</v>
      </c>
      <c r="J481" s="642">
        <v>3052</v>
      </c>
      <c r="K481" s="642">
        <v>500</v>
      </c>
      <c r="L481" s="642">
        <v>1</v>
      </c>
      <c r="M481" t="s" s="539">
        <v>33821</v>
      </c>
    </row>
    <row r="482" s="634" customFormat="1" ht="17" customHeight="1">
      <c r="A482" s="640">
        <v>480</v>
      </c>
      <c r="B482" t="s" s="539">
        <v>33760</v>
      </c>
      <c r="C482" t="s" s="539">
        <v>33819</v>
      </c>
      <c r="D482" t="s" s="641">
        <v>33820</v>
      </c>
      <c r="E482" t="s" s="539">
        <v>173</v>
      </c>
      <c r="F482" s="642">
        <v>59336</v>
      </c>
      <c r="G482" t="s" s="539">
        <v>21143</v>
      </c>
      <c r="H482" s="642">
        <v>763</v>
      </c>
      <c r="I482" s="643">
        <v>1</v>
      </c>
      <c r="J482" s="642">
        <v>3052</v>
      </c>
      <c r="K482" s="642">
        <v>500</v>
      </c>
      <c r="L482" s="642">
        <v>1</v>
      </c>
      <c r="M482" t="s" s="539">
        <v>33821</v>
      </c>
    </row>
    <row r="483" s="634" customFormat="1" ht="17" customHeight="1">
      <c r="A483" s="640">
        <v>481</v>
      </c>
      <c r="B483" t="s" s="539">
        <v>33760</v>
      </c>
      <c r="C483" t="s" s="539">
        <v>33819</v>
      </c>
      <c r="D483" t="s" s="641">
        <v>33820</v>
      </c>
      <c r="E483" t="s" s="539">
        <v>173</v>
      </c>
      <c r="F483" s="642">
        <v>59336</v>
      </c>
      <c r="G483" t="s" s="539">
        <v>21143</v>
      </c>
      <c r="H483" s="642">
        <v>763</v>
      </c>
      <c r="I483" s="643">
        <v>1</v>
      </c>
      <c r="J483" s="642">
        <v>3052</v>
      </c>
      <c r="K483" s="642">
        <v>500</v>
      </c>
      <c r="L483" s="642">
        <v>1</v>
      </c>
      <c r="M483" t="s" s="539">
        <v>33821</v>
      </c>
    </row>
    <row r="484" s="634" customFormat="1" ht="17" customHeight="1">
      <c r="A484" s="640">
        <v>482</v>
      </c>
      <c r="B484" t="s" s="539">
        <v>33760</v>
      </c>
      <c r="C484" t="s" s="539">
        <v>33819</v>
      </c>
      <c r="D484" t="s" s="641">
        <v>33820</v>
      </c>
      <c r="E484" t="s" s="539">
        <v>173</v>
      </c>
      <c r="F484" s="642">
        <v>59336</v>
      </c>
      <c r="G484" t="s" s="539">
        <v>21143</v>
      </c>
      <c r="H484" s="642">
        <v>763</v>
      </c>
      <c r="I484" s="643">
        <v>1</v>
      </c>
      <c r="J484" s="642">
        <v>3052</v>
      </c>
      <c r="K484" s="642">
        <v>500</v>
      </c>
      <c r="L484" s="642">
        <v>1</v>
      </c>
      <c r="M484" t="s" s="539">
        <v>33821</v>
      </c>
    </row>
    <row r="485" s="634" customFormat="1" ht="17" customHeight="1">
      <c r="A485" s="640">
        <v>483</v>
      </c>
      <c r="B485" t="s" s="539">
        <v>33760</v>
      </c>
      <c r="C485" t="s" s="539">
        <v>33819</v>
      </c>
      <c r="D485" t="s" s="641">
        <v>33820</v>
      </c>
      <c r="E485" t="s" s="539">
        <v>173</v>
      </c>
      <c r="F485" s="642">
        <v>59336</v>
      </c>
      <c r="G485" t="s" s="539">
        <v>21143</v>
      </c>
      <c r="H485" s="642">
        <v>763</v>
      </c>
      <c r="I485" s="643">
        <v>1</v>
      </c>
      <c r="J485" s="642">
        <v>3052</v>
      </c>
      <c r="K485" s="642">
        <v>500</v>
      </c>
      <c r="L485" s="642">
        <v>1</v>
      </c>
      <c r="M485" t="s" s="539">
        <v>33821</v>
      </c>
    </row>
    <row r="486" s="634" customFormat="1" ht="17" customHeight="1">
      <c r="A486" s="640">
        <v>484</v>
      </c>
      <c r="B486" t="s" s="539">
        <v>33760</v>
      </c>
      <c r="C486" t="s" s="539">
        <v>33822</v>
      </c>
      <c r="D486" t="s" s="641">
        <v>33822</v>
      </c>
      <c r="E486" t="s" s="539">
        <v>25</v>
      </c>
      <c r="F486" s="642">
        <v>92803</v>
      </c>
      <c r="G486" t="s" s="539">
        <v>33270</v>
      </c>
      <c r="H486" s="642">
        <v>880</v>
      </c>
      <c r="I486" s="643">
        <v>1</v>
      </c>
      <c r="J486" s="642">
        <v>2640</v>
      </c>
      <c r="K486" s="642">
        <v>200</v>
      </c>
      <c r="L486" s="642">
        <v>1</v>
      </c>
      <c r="M486" t="s" s="539">
        <v>33823</v>
      </c>
    </row>
    <row r="487" s="634" customFormat="1" ht="17" customHeight="1">
      <c r="A487" s="640">
        <v>485</v>
      </c>
      <c r="B487" t="s" s="539">
        <v>33760</v>
      </c>
      <c r="C487" t="s" s="539">
        <v>33824</v>
      </c>
      <c r="D487" t="s" s="641">
        <v>33825</v>
      </c>
      <c r="E487" t="s" s="539">
        <v>25</v>
      </c>
      <c r="F487" s="642">
        <v>52434</v>
      </c>
      <c r="G487" t="s" s="539">
        <v>22285</v>
      </c>
      <c r="H487" s="642">
        <v>1584</v>
      </c>
      <c r="I487" s="643">
        <v>1</v>
      </c>
      <c r="J487" s="642">
        <v>4752</v>
      </c>
      <c r="K487" s="642">
        <v>1000</v>
      </c>
      <c r="L487" s="642">
        <v>1</v>
      </c>
      <c r="M487" t="s" s="539">
        <v>33826</v>
      </c>
    </row>
    <row r="488" s="634" customFormat="1" ht="17" customHeight="1">
      <c r="A488" s="640">
        <v>486</v>
      </c>
      <c r="B488" t="s" s="539">
        <v>33760</v>
      </c>
      <c r="C488" t="s" s="539">
        <v>33824</v>
      </c>
      <c r="D488" t="s" s="641">
        <v>33825</v>
      </c>
      <c r="E488" t="s" s="539">
        <v>25</v>
      </c>
      <c r="F488" s="642">
        <v>52434</v>
      </c>
      <c r="G488" t="s" s="539">
        <v>22285</v>
      </c>
      <c r="H488" s="642">
        <v>1584</v>
      </c>
      <c r="I488" s="643">
        <v>1</v>
      </c>
      <c r="J488" s="642">
        <v>4752</v>
      </c>
      <c r="K488" s="642">
        <v>1000</v>
      </c>
      <c r="L488" s="642">
        <v>1</v>
      </c>
      <c r="M488" t="s" s="539">
        <v>33826</v>
      </c>
    </row>
    <row r="489" s="634" customFormat="1" ht="17" customHeight="1">
      <c r="A489" s="640">
        <v>487</v>
      </c>
      <c r="B489" t="s" s="539">
        <v>33760</v>
      </c>
      <c r="C489" t="s" s="539">
        <v>33827</v>
      </c>
      <c r="D489" t="s" s="641">
        <v>33828</v>
      </c>
      <c r="E489" t="s" s="539">
        <v>173</v>
      </c>
      <c r="F489" s="642">
        <v>67463</v>
      </c>
      <c r="G489" t="s" s="539">
        <v>22300</v>
      </c>
      <c r="H489" s="642">
        <v>620</v>
      </c>
      <c r="I489" s="643">
        <v>1</v>
      </c>
      <c r="J489" s="642">
        <v>2480</v>
      </c>
      <c r="K489" s="642">
        <v>400</v>
      </c>
      <c r="L489" s="642">
        <v>1</v>
      </c>
      <c r="M489" t="s" s="539">
        <v>33829</v>
      </c>
    </row>
    <row r="490" s="634" customFormat="1" ht="17" customHeight="1">
      <c r="A490" s="640">
        <v>488</v>
      </c>
      <c r="B490" t="s" s="539">
        <v>33760</v>
      </c>
      <c r="C490" t="s" s="539">
        <v>33827</v>
      </c>
      <c r="D490" t="s" s="641">
        <v>33828</v>
      </c>
      <c r="E490" t="s" s="539">
        <v>173</v>
      </c>
      <c r="F490" s="642">
        <v>67463</v>
      </c>
      <c r="G490" t="s" s="539">
        <v>22300</v>
      </c>
      <c r="H490" s="642">
        <v>620</v>
      </c>
      <c r="I490" s="643">
        <v>1</v>
      </c>
      <c r="J490" s="642">
        <v>2480</v>
      </c>
      <c r="K490" s="642">
        <v>400</v>
      </c>
      <c r="L490" s="642">
        <v>1</v>
      </c>
      <c r="M490" t="s" s="539">
        <v>33829</v>
      </c>
    </row>
    <row r="491" s="634" customFormat="1" ht="17" customHeight="1">
      <c r="A491" s="640">
        <v>489</v>
      </c>
      <c r="B491" t="s" s="539">
        <v>33760</v>
      </c>
      <c r="C491" t="s" s="539">
        <v>33827</v>
      </c>
      <c r="D491" t="s" s="641">
        <v>33828</v>
      </c>
      <c r="E491" t="s" s="539">
        <v>173</v>
      </c>
      <c r="F491" s="642">
        <v>67463</v>
      </c>
      <c r="G491" t="s" s="539">
        <v>22300</v>
      </c>
      <c r="H491" s="642">
        <v>620</v>
      </c>
      <c r="I491" s="643">
        <v>1</v>
      </c>
      <c r="J491" s="642">
        <v>2480</v>
      </c>
      <c r="K491" s="642">
        <v>400</v>
      </c>
      <c r="L491" s="642">
        <v>1</v>
      </c>
      <c r="M491" t="s" s="539">
        <v>33829</v>
      </c>
    </row>
    <row r="492" s="634" customFormat="1" ht="17" customHeight="1">
      <c r="A492" s="640">
        <v>490</v>
      </c>
      <c r="B492" t="s" s="539">
        <v>33760</v>
      </c>
      <c r="C492" t="s" s="539">
        <v>33827</v>
      </c>
      <c r="D492" t="s" s="641">
        <v>33828</v>
      </c>
      <c r="E492" t="s" s="539">
        <v>173</v>
      </c>
      <c r="F492" s="642">
        <v>67463</v>
      </c>
      <c r="G492" t="s" s="539">
        <v>22300</v>
      </c>
      <c r="H492" s="642">
        <v>620</v>
      </c>
      <c r="I492" s="643">
        <v>1</v>
      </c>
      <c r="J492" s="642">
        <v>2480</v>
      </c>
      <c r="K492" s="642">
        <v>400</v>
      </c>
      <c r="L492" s="642">
        <v>1</v>
      </c>
      <c r="M492" t="s" s="539">
        <v>33829</v>
      </c>
    </row>
    <row r="493" s="634" customFormat="1" ht="17" customHeight="1">
      <c r="A493" s="640">
        <v>491</v>
      </c>
      <c r="B493" t="s" s="539">
        <v>33760</v>
      </c>
      <c r="C493" t="s" s="539">
        <v>33830</v>
      </c>
      <c r="D493" t="s" s="539">
        <v>33831</v>
      </c>
      <c r="E493" t="s" s="539">
        <v>25</v>
      </c>
      <c r="F493" s="642">
        <v>70000</v>
      </c>
      <c r="G493" t="s" s="539">
        <v>33832</v>
      </c>
      <c r="H493" s="642">
        <v>700</v>
      </c>
      <c r="I493" s="643">
        <v>1</v>
      </c>
      <c r="J493" s="642">
        <v>2100</v>
      </c>
      <c r="K493" s="642">
        <v>500</v>
      </c>
      <c r="L493" s="642">
        <v>1</v>
      </c>
      <c r="M493" t="s" s="539">
        <v>33833</v>
      </c>
    </row>
    <row r="494" s="634" customFormat="1" ht="17" customHeight="1">
      <c r="A494" s="640">
        <v>492</v>
      </c>
      <c r="B494" t="s" s="539">
        <v>33760</v>
      </c>
      <c r="C494" t="s" s="539">
        <v>33830</v>
      </c>
      <c r="D494" t="s" s="539">
        <v>33831</v>
      </c>
      <c r="E494" t="s" s="539">
        <v>25</v>
      </c>
      <c r="F494" s="642">
        <v>70000</v>
      </c>
      <c r="G494" t="s" s="539">
        <v>33832</v>
      </c>
      <c r="H494" s="642">
        <v>700</v>
      </c>
      <c r="I494" s="643">
        <v>1</v>
      </c>
      <c r="J494" s="642">
        <v>2100</v>
      </c>
      <c r="K494" s="642">
        <v>500</v>
      </c>
      <c r="L494" s="642">
        <v>1</v>
      </c>
      <c r="M494" t="s" s="539">
        <v>33833</v>
      </c>
    </row>
    <row r="495" s="634" customFormat="1" ht="17" customHeight="1">
      <c r="A495" s="640">
        <v>493</v>
      </c>
      <c r="B495" t="s" s="539">
        <v>33760</v>
      </c>
      <c r="C495" t="s" s="539">
        <v>33830</v>
      </c>
      <c r="D495" t="s" s="539">
        <v>33831</v>
      </c>
      <c r="E495" t="s" s="539">
        <v>25</v>
      </c>
      <c r="F495" s="642">
        <v>70000</v>
      </c>
      <c r="G495" t="s" s="539">
        <v>33832</v>
      </c>
      <c r="H495" s="642">
        <v>700</v>
      </c>
      <c r="I495" s="643">
        <v>1</v>
      </c>
      <c r="J495" s="642">
        <v>2100</v>
      </c>
      <c r="K495" s="642">
        <v>500</v>
      </c>
      <c r="L495" s="642">
        <v>1</v>
      </c>
      <c r="M495" t="s" s="539">
        <v>33833</v>
      </c>
    </row>
    <row r="496" s="634" customFormat="1" ht="17" customHeight="1">
      <c r="A496" s="640">
        <v>494</v>
      </c>
      <c r="B496" t="s" s="539">
        <v>33760</v>
      </c>
      <c r="C496" t="s" s="539">
        <v>33834</v>
      </c>
      <c r="D496" t="s" s="539">
        <v>33835</v>
      </c>
      <c r="E496" t="s" s="539">
        <v>25</v>
      </c>
      <c r="F496" s="642">
        <v>95413</v>
      </c>
      <c r="G496" t="s" s="539">
        <v>22295</v>
      </c>
      <c r="H496" s="642">
        <v>1637</v>
      </c>
      <c r="I496" s="643">
        <v>1</v>
      </c>
      <c r="J496" s="642">
        <v>6000</v>
      </c>
      <c r="K496" s="642">
        <v>2000</v>
      </c>
      <c r="L496" s="642">
        <v>1</v>
      </c>
      <c r="M496" t="s" s="539">
        <v>33836</v>
      </c>
    </row>
    <row r="497" s="634" customFormat="1" ht="17" customHeight="1">
      <c r="A497" s="640">
        <v>495</v>
      </c>
      <c r="B497" t="s" s="539">
        <v>33760</v>
      </c>
      <c r="C497" t="s" s="539">
        <v>33834</v>
      </c>
      <c r="D497" t="s" s="539">
        <v>33835</v>
      </c>
      <c r="E497" t="s" s="539">
        <v>25</v>
      </c>
      <c r="F497" s="642">
        <v>95413</v>
      </c>
      <c r="G497" t="s" s="539">
        <v>22295</v>
      </c>
      <c r="H497" s="642">
        <v>1637</v>
      </c>
      <c r="I497" s="643">
        <v>1</v>
      </c>
      <c r="J497" s="642">
        <v>6000</v>
      </c>
      <c r="K497" s="642">
        <v>2000</v>
      </c>
      <c r="L497" s="642">
        <v>1</v>
      </c>
      <c r="M497" t="s" s="539">
        <v>33836</v>
      </c>
    </row>
    <row r="498" s="634" customFormat="1" ht="17" customHeight="1">
      <c r="A498" s="640">
        <v>496</v>
      </c>
      <c r="B498" t="s" s="539">
        <v>33760</v>
      </c>
      <c r="C498" t="s" s="539">
        <v>33837</v>
      </c>
      <c r="D498" t="s" s="653">
        <v>33838</v>
      </c>
      <c r="E498" t="s" s="539">
        <v>25</v>
      </c>
      <c r="F498" s="642">
        <v>50963</v>
      </c>
      <c r="G498" t="s" s="539">
        <v>22224</v>
      </c>
      <c r="H498" s="642">
        <v>1890</v>
      </c>
      <c r="I498" s="643">
        <v>1</v>
      </c>
      <c r="J498" s="642">
        <v>5400</v>
      </c>
      <c r="K498" s="642">
        <v>1200</v>
      </c>
      <c r="L498" s="642">
        <v>1</v>
      </c>
      <c r="M498" t="s" s="539">
        <v>33839</v>
      </c>
    </row>
    <row r="499" s="634" customFormat="1" ht="17" customHeight="1">
      <c r="A499" s="640">
        <v>497</v>
      </c>
      <c r="B499" t="s" s="539">
        <v>33760</v>
      </c>
      <c r="C499" t="s" s="539">
        <v>33837</v>
      </c>
      <c r="D499" t="s" s="653">
        <v>33838</v>
      </c>
      <c r="E499" t="s" s="539">
        <v>25</v>
      </c>
      <c r="F499" s="642">
        <v>50963</v>
      </c>
      <c r="G499" t="s" s="539">
        <v>22224</v>
      </c>
      <c r="H499" s="642">
        <v>1890</v>
      </c>
      <c r="I499" s="643">
        <v>1</v>
      </c>
      <c r="J499" s="642">
        <v>5400</v>
      </c>
      <c r="K499" s="642">
        <v>1200</v>
      </c>
      <c r="L499" s="642">
        <v>1</v>
      </c>
      <c r="M499" t="s" s="539">
        <v>33839</v>
      </c>
    </row>
    <row r="500" s="634" customFormat="1" ht="17" customHeight="1">
      <c r="A500" s="640">
        <v>498</v>
      </c>
      <c r="B500" t="s" s="539">
        <v>33760</v>
      </c>
      <c r="C500" t="s" s="539">
        <v>33840</v>
      </c>
      <c r="D500" t="s" s="641">
        <v>33841</v>
      </c>
      <c r="E500" t="s" s="539">
        <v>173</v>
      </c>
      <c r="F500" s="642">
        <v>58074</v>
      </c>
      <c r="G500" t="s" s="539">
        <v>22300</v>
      </c>
      <c r="H500" s="642">
        <v>1223</v>
      </c>
      <c r="I500" s="643">
        <v>1</v>
      </c>
      <c r="J500" s="642">
        <v>4892</v>
      </c>
      <c r="K500" s="642">
        <v>500</v>
      </c>
      <c r="L500" s="642">
        <v>1</v>
      </c>
      <c r="M500" t="s" s="539">
        <v>33839</v>
      </c>
    </row>
    <row r="501" s="634" customFormat="1" ht="17" customHeight="1">
      <c r="A501" s="640">
        <v>499</v>
      </c>
      <c r="B501" t="s" s="539">
        <v>33760</v>
      </c>
      <c r="C501" t="s" s="539">
        <v>33840</v>
      </c>
      <c r="D501" t="s" s="641">
        <v>33841</v>
      </c>
      <c r="E501" t="s" s="539">
        <v>173</v>
      </c>
      <c r="F501" s="642">
        <v>58074</v>
      </c>
      <c r="G501" t="s" s="539">
        <v>22300</v>
      </c>
      <c r="H501" s="642">
        <v>1223</v>
      </c>
      <c r="I501" s="643">
        <v>1</v>
      </c>
      <c r="J501" s="642">
        <v>4892</v>
      </c>
      <c r="K501" s="642">
        <v>500</v>
      </c>
      <c r="L501" s="642">
        <v>1</v>
      </c>
      <c r="M501" t="s" s="539">
        <v>33839</v>
      </c>
    </row>
    <row r="502" s="634" customFormat="1" ht="15" customHeight="1">
      <c r="A502" s="640">
        <v>500</v>
      </c>
      <c r="B502" t="s" s="539">
        <v>33760</v>
      </c>
      <c r="C502" t="s" s="539">
        <v>33840</v>
      </c>
      <c r="D502" t="s" s="641">
        <v>33841</v>
      </c>
      <c r="E502" t="s" s="539">
        <v>173</v>
      </c>
      <c r="F502" s="642">
        <v>58074</v>
      </c>
      <c r="G502" t="s" s="539">
        <v>22300</v>
      </c>
      <c r="H502" s="642">
        <v>1223</v>
      </c>
      <c r="I502" s="643">
        <v>1</v>
      </c>
      <c r="J502" s="642">
        <v>4892</v>
      </c>
      <c r="K502" s="642">
        <v>500</v>
      </c>
      <c r="L502" s="642">
        <v>1</v>
      </c>
      <c r="M502" t="s" s="539">
        <v>33839</v>
      </c>
      <c r="N502" s="648"/>
      <c r="O502" s="649"/>
      <c r="P502" s="649"/>
      <c r="Q502" s="649"/>
      <c r="R502" s="649"/>
      <c r="S502" s="649"/>
      <c r="T502" s="649"/>
      <c r="U502" s="649"/>
      <c r="V502" s="649"/>
      <c r="W502" s="649"/>
      <c r="X502" s="649"/>
      <c r="Y502" s="649"/>
      <c r="Z502" s="649"/>
      <c r="AA502" s="649"/>
      <c r="AB502" s="649"/>
      <c r="AC502" s="649"/>
      <c r="AD502" s="649"/>
      <c r="AE502" s="649"/>
      <c r="AF502" s="649"/>
      <c r="AG502" s="649"/>
      <c r="AH502" s="649"/>
      <c r="AI502" s="649"/>
      <c r="AJ502" s="649"/>
      <c r="AK502" s="649"/>
      <c r="AL502" s="649"/>
      <c r="AM502" s="649"/>
      <c r="AN502" s="649"/>
      <c r="AO502" s="649"/>
      <c r="AP502" s="649"/>
      <c r="AQ502" s="649"/>
      <c r="AR502" s="649"/>
      <c r="AS502" s="649"/>
      <c r="AT502" s="649"/>
      <c r="AU502" s="649"/>
      <c r="AV502" s="649"/>
      <c r="AW502" s="649"/>
      <c r="AX502" s="649"/>
      <c r="AY502" s="649"/>
      <c r="AZ502" s="649"/>
      <c r="BA502" s="649"/>
      <c r="BB502" s="649"/>
      <c r="BC502" s="649"/>
      <c r="BD502" s="649"/>
      <c r="BE502" s="649"/>
      <c r="BF502" s="649"/>
      <c r="BG502" s="649"/>
      <c r="BH502" s="649"/>
      <c r="BI502" s="649"/>
      <c r="BJ502" s="649"/>
      <c r="BK502" s="649"/>
      <c r="BL502" s="649"/>
      <c r="BM502" s="649"/>
      <c r="BN502" s="649"/>
      <c r="BO502" s="649"/>
      <c r="BP502" s="649"/>
      <c r="BQ502" s="649"/>
      <c r="BR502" s="649"/>
      <c r="BS502" s="649"/>
      <c r="BT502" s="649"/>
      <c r="BU502" s="649"/>
      <c r="BV502" s="649"/>
      <c r="BW502" s="649"/>
      <c r="BX502" s="649"/>
      <c r="BY502" s="649"/>
      <c r="BZ502" s="649"/>
      <c r="CA502" s="649"/>
      <c r="CB502" s="649"/>
      <c r="CC502" s="649"/>
      <c r="CD502" s="649"/>
      <c r="CE502" s="649"/>
      <c r="CF502" s="649"/>
      <c r="CG502" s="649"/>
      <c r="CH502" s="649"/>
      <c r="CI502" s="649"/>
      <c r="CJ502" s="649"/>
      <c r="CK502" s="649"/>
      <c r="CL502" s="649"/>
      <c r="CM502" s="649"/>
      <c r="CN502" s="649"/>
      <c r="CO502" s="649"/>
      <c r="CP502" s="649"/>
      <c r="CQ502" s="649"/>
      <c r="CR502" s="649"/>
      <c r="CS502" s="649"/>
      <c r="CT502" s="649"/>
      <c r="CU502" s="649"/>
    </row>
    <row r="503" s="634" customFormat="1" ht="17" customHeight="1">
      <c r="A503" s="640">
        <v>501</v>
      </c>
      <c r="B503" t="s" s="539">
        <v>33760</v>
      </c>
      <c r="C503" t="s" s="539">
        <v>33842</v>
      </c>
      <c r="D503" t="s" s="641">
        <v>33843</v>
      </c>
      <c r="E503" t="s" s="539">
        <v>173</v>
      </c>
      <c r="F503" s="642">
        <v>50000</v>
      </c>
      <c r="G503" t="s" s="539">
        <v>21838</v>
      </c>
      <c r="H503" s="642">
        <v>736</v>
      </c>
      <c r="I503" s="643">
        <v>1</v>
      </c>
      <c r="J503" s="642">
        <v>2260</v>
      </c>
      <c r="K503" s="642">
        <v>300</v>
      </c>
      <c r="L503" s="642">
        <v>1</v>
      </c>
      <c r="M503" t="s" s="539">
        <v>33844</v>
      </c>
    </row>
    <row r="504" s="634" customFormat="1" ht="17" customHeight="1">
      <c r="A504" s="640">
        <v>502</v>
      </c>
      <c r="B504" t="s" s="539">
        <v>33760</v>
      </c>
      <c r="C504" t="s" s="539">
        <v>33842</v>
      </c>
      <c r="D504" t="s" s="641">
        <v>33843</v>
      </c>
      <c r="E504" t="s" s="539">
        <v>173</v>
      </c>
      <c r="F504" s="642">
        <v>50000</v>
      </c>
      <c r="G504" t="s" s="539">
        <v>21838</v>
      </c>
      <c r="H504" s="642">
        <v>736</v>
      </c>
      <c r="I504" s="643">
        <v>1</v>
      </c>
      <c r="J504" s="642">
        <v>2260</v>
      </c>
      <c r="K504" s="642">
        <v>300</v>
      </c>
      <c r="L504" s="642">
        <v>1</v>
      </c>
      <c r="M504" t="s" s="539">
        <v>33844</v>
      </c>
    </row>
    <row r="505" s="634" customFormat="1" ht="17" customHeight="1">
      <c r="A505" s="640">
        <v>503</v>
      </c>
      <c r="B505" t="s" s="539">
        <v>33760</v>
      </c>
      <c r="C505" t="s" s="539">
        <v>33842</v>
      </c>
      <c r="D505" t="s" s="641">
        <v>33843</v>
      </c>
      <c r="E505" t="s" s="539">
        <v>173</v>
      </c>
      <c r="F505" s="642">
        <v>50000</v>
      </c>
      <c r="G505" t="s" s="539">
        <v>21838</v>
      </c>
      <c r="H505" s="642">
        <v>736</v>
      </c>
      <c r="I505" s="643">
        <v>1</v>
      </c>
      <c r="J505" s="642">
        <v>2260</v>
      </c>
      <c r="K505" s="642">
        <v>300</v>
      </c>
      <c r="L505" s="642">
        <v>1</v>
      </c>
      <c r="M505" t="s" s="539">
        <v>33844</v>
      </c>
    </row>
    <row r="506" s="634" customFormat="1" ht="17" customHeight="1">
      <c r="A506" s="640">
        <v>504</v>
      </c>
      <c r="B506" t="s" s="539">
        <v>33760</v>
      </c>
      <c r="C506" t="s" s="539">
        <v>33842</v>
      </c>
      <c r="D506" t="s" s="641">
        <v>33843</v>
      </c>
      <c r="E506" t="s" s="539">
        <v>173</v>
      </c>
      <c r="F506" s="642">
        <v>50000</v>
      </c>
      <c r="G506" t="s" s="539">
        <v>21838</v>
      </c>
      <c r="H506" s="642">
        <v>736</v>
      </c>
      <c r="I506" s="643">
        <v>1</v>
      </c>
      <c r="J506" s="642">
        <v>2260</v>
      </c>
      <c r="K506" s="642">
        <v>300</v>
      </c>
      <c r="L506" s="642">
        <v>1</v>
      </c>
      <c r="M506" t="s" s="539">
        <v>33844</v>
      </c>
    </row>
    <row r="507" s="634" customFormat="1" ht="17" customHeight="1">
      <c r="A507" s="640">
        <v>505</v>
      </c>
      <c r="B507" t="s" s="539">
        <v>33760</v>
      </c>
      <c r="C507" t="s" s="539">
        <v>33845</v>
      </c>
      <c r="D507" t="s" s="641">
        <v>33846</v>
      </c>
      <c r="E507" t="s" s="539">
        <v>25</v>
      </c>
      <c r="F507" s="642">
        <v>81145</v>
      </c>
      <c r="G507" t="s" s="539">
        <v>33847</v>
      </c>
      <c r="H507" s="642">
        <v>1084</v>
      </c>
      <c r="I507" s="643">
        <v>1</v>
      </c>
      <c r="J507" s="642">
        <v>3252</v>
      </c>
      <c r="K507" s="642">
        <v>500</v>
      </c>
      <c r="L507" s="642">
        <v>1</v>
      </c>
      <c r="M507" t="s" s="539">
        <v>33848</v>
      </c>
    </row>
    <row r="508" s="634" customFormat="1" ht="17" customHeight="1">
      <c r="A508" s="640">
        <v>506</v>
      </c>
      <c r="B508" t="s" s="539">
        <v>33760</v>
      </c>
      <c r="C508" t="s" s="539">
        <v>33849</v>
      </c>
      <c r="D508" t="s" s="641">
        <v>33850</v>
      </c>
      <c r="E508" t="s" s="539">
        <v>25</v>
      </c>
      <c r="F508" s="642">
        <v>50000</v>
      </c>
      <c r="G508" t="s" s="539">
        <v>21664</v>
      </c>
      <c r="H508" s="642">
        <v>1000</v>
      </c>
      <c r="I508" s="643">
        <v>1</v>
      </c>
      <c r="J508" s="642">
        <v>3000</v>
      </c>
      <c r="K508" s="642">
        <v>3000</v>
      </c>
      <c r="L508" s="642">
        <v>1</v>
      </c>
      <c r="M508" t="s" s="539">
        <v>33851</v>
      </c>
    </row>
    <row r="509" s="634" customFormat="1" ht="17" customHeight="1">
      <c r="A509" s="640">
        <v>507</v>
      </c>
      <c r="B509" t="s" s="539">
        <v>33760</v>
      </c>
      <c r="C509" t="s" s="539">
        <v>33849</v>
      </c>
      <c r="D509" t="s" s="641">
        <v>33850</v>
      </c>
      <c r="E509" t="s" s="539">
        <v>25</v>
      </c>
      <c r="F509" s="642">
        <v>50000</v>
      </c>
      <c r="G509" t="s" s="539">
        <v>21664</v>
      </c>
      <c r="H509" s="642">
        <v>1000</v>
      </c>
      <c r="I509" s="643">
        <v>1</v>
      </c>
      <c r="J509" s="642">
        <v>3000</v>
      </c>
      <c r="K509" s="642">
        <v>3000</v>
      </c>
      <c r="L509" s="642">
        <v>1</v>
      </c>
      <c r="M509" t="s" s="539">
        <v>33851</v>
      </c>
    </row>
    <row r="510" s="634" customFormat="1" ht="17" customHeight="1">
      <c r="A510" s="640">
        <v>508</v>
      </c>
      <c r="B510" t="s" s="539">
        <v>33760</v>
      </c>
      <c r="C510" t="s" s="539">
        <v>33849</v>
      </c>
      <c r="D510" t="s" s="641">
        <v>33850</v>
      </c>
      <c r="E510" t="s" s="539">
        <v>25</v>
      </c>
      <c r="F510" s="642">
        <v>50000</v>
      </c>
      <c r="G510" t="s" s="539">
        <v>21664</v>
      </c>
      <c r="H510" s="642">
        <v>1000</v>
      </c>
      <c r="I510" s="643">
        <v>1</v>
      </c>
      <c r="J510" s="642">
        <v>3000</v>
      </c>
      <c r="K510" s="642">
        <v>3000</v>
      </c>
      <c r="L510" s="642">
        <v>1</v>
      </c>
      <c r="M510" t="s" s="539">
        <v>33851</v>
      </c>
      <c r="N510" s="648"/>
      <c r="O510" s="649"/>
      <c r="P510" s="649"/>
      <c r="Q510" s="649"/>
      <c r="R510" s="649"/>
      <c r="S510" s="649"/>
      <c r="T510" s="649"/>
      <c r="U510" s="649"/>
      <c r="V510" s="649"/>
      <c r="W510" s="649"/>
      <c r="X510" s="649"/>
      <c r="Y510" s="649"/>
      <c r="Z510" s="649"/>
      <c r="AA510" s="649"/>
      <c r="AB510" s="649"/>
      <c r="AC510" s="649"/>
      <c r="AD510" s="649"/>
      <c r="AE510" s="649"/>
      <c r="AF510" s="649"/>
      <c r="AG510" s="649"/>
      <c r="AH510" s="649"/>
      <c r="AI510" s="649"/>
      <c r="AJ510" s="649"/>
      <c r="AK510" s="649"/>
      <c r="AL510" s="649"/>
      <c r="AM510" s="649"/>
      <c r="AN510" s="649"/>
      <c r="AO510" s="649"/>
      <c r="AP510" s="649"/>
      <c r="AQ510" s="649"/>
      <c r="AR510" s="649"/>
      <c r="AS510" s="649"/>
      <c r="AT510" s="649"/>
      <c r="AU510" s="649"/>
      <c r="AV510" s="649"/>
      <c r="AW510" s="649"/>
      <c r="AX510" s="649"/>
      <c r="AY510" s="649"/>
      <c r="AZ510" s="649"/>
      <c r="BA510" s="649"/>
      <c r="BB510" s="649"/>
      <c r="BC510" s="649"/>
      <c r="BD510" s="649"/>
      <c r="BE510" s="649"/>
      <c r="BF510" s="649"/>
      <c r="BG510" s="649"/>
      <c r="BH510" s="649"/>
      <c r="BI510" s="649"/>
      <c r="BJ510" s="649"/>
      <c r="BK510" s="649"/>
      <c r="BL510" s="649"/>
      <c r="BM510" s="649"/>
      <c r="BN510" s="649"/>
      <c r="BO510" s="649"/>
      <c r="BP510" s="649"/>
      <c r="BQ510" s="649"/>
      <c r="BR510" s="649"/>
      <c r="BS510" s="649"/>
      <c r="BT510" s="649"/>
      <c r="BU510" s="649"/>
      <c r="BV510" s="649"/>
      <c r="BW510" s="649"/>
      <c r="BX510" s="649"/>
      <c r="BY510" s="649"/>
      <c r="BZ510" s="649"/>
      <c r="CA510" s="649"/>
      <c r="CB510" s="649"/>
      <c r="CC510" s="649"/>
      <c r="CD510" s="649"/>
      <c r="CE510" s="649"/>
      <c r="CF510" s="649"/>
      <c r="CG510" s="649"/>
      <c r="CH510" s="649"/>
      <c r="CI510" s="649"/>
      <c r="CJ510" s="649"/>
      <c r="CK510" s="649"/>
      <c r="CL510" s="649"/>
      <c r="CM510" s="649"/>
      <c r="CN510" s="649"/>
      <c r="CO510" s="649"/>
      <c r="CP510" s="649"/>
      <c r="CQ510" s="649"/>
      <c r="CR510" s="649"/>
      <c r="CS510" s="649"/>
      <c r="CT510" s="649"/>
      <c r="CU510" s="649"/>
    </row>
    <row r="511" s="634" customFormat="1" ht="17" customHeight="1">
      <c r="A511" s="640">
        <v>509</v>
      </c>
      <c r="B511" t="s" s="539">
        <v>33760</v>
      </c>
      <c r="C511" t="s" s="539">
        <v>33849</v>
      </c>
      <c r="D511" t="s" s="641">
        <v>33850</v>
      </c>
      <c r="E511" t="s" s="539">
        <v>25</v>
      </c>
      <c r="F511" s="642">
        <v>50000</v>
      </c>
      <c r="G511" t="s" s="539">
        <v>21664</v>
      </c>
      <c r="H511" s="642">
        <v>1000</v>
      </c>
      <c r="I511" s="643">
        <v>1</v>
      </c>
      <c r="J511" s="642">
        <v>3000</v>
      </c>
      <c r="K511" s="642">
        <v>3000</v>
      </c>
      <c r="L511" s="642">
        <v>1</v>
      </c>
      <c r="M511" t="s" s="539">
        <v>33851</v>
      </c>
    </row>
    <row r="512" s="634" customFormat="1" ht="17" customHeight="1">
      <c r="A512" s="640">
        <v>510</v>
      </c>
      <c r="B512" t="s" s="539">
        <v>33760</v>
      </c>
      <c r="C512" t="s" s="539">
        <v>33849</v>
      </c>
      <c r="D512" t="s" s="641">
        <v>33850</v>
      </c>
      <c r="E512" t="s" s="539">
        <v>25</v>
      </c>
      <c r="F512" s="642">
        <v>50000</v>
      </c>
      <c r="G512" t="s" s="539">
        <v>21664</v>
      </c>
      <c r="H512" s="642">
        <v>1000</v>
      </c>
      <c r="I512" s="643">
        <v>1</v>
      </c>
      <c r="J512" s="642">
        <v>3000</v>
      </c>
      <c r="K512" s="642">
        <v>3000</v>
      </c>
      <c r="L512" s="642">
        <v>1</v>
      </c>
      <c r="M512" t="s" s="539">
        <v>33851</v>
      </c>
    </row>
    <row r="513" s="634" customFormat="1" ht="17" customHeight="1">
      <c r="A513" s="640">
        <v>511</v>
      </c>
      <c r="B513" t="s" s="539">
        <v>33760</v>
      </c>
      <c r="C513" t="s" s="539">
        <v>33849</v>
      </c>
      <c r="D513" t="s" s="641">
        <v>33850</v>
      </c>
      <c r="E513" t="s" s="539">
        <v>25</v>
      </c>
      <c r="F513" s="642">
        <v>50000</v>
      </c>
      <c r="G513" t="s" s="539">
        <v>21664</v>
      </c>
      <c r="H513" s="642">
        <v>1000</v>
      </c>
      <c r="I513" s="643">
        <v>1</v>
      </c>
      <c r="J513" s="642">
        <v>3000</v>
      </c>
      <c r="K513" s="642">
        <v>3000</v>
      </c>
      <c r="L513" s="642">
        <v>1</v>
      </c>
      <c r="M513" t="s" s="539">
        <v>33851</v>
      </c>
      <c r="N513" s="648"/>
      <c r="O513" s="649"/>
      <c r="P513" s="649"/>
      <c r="Q513" s="649"/>
      <c r="R513" s="649"/>
      <c r="S513" s="649"/>
      <c r="T513" s="649"/>
      <c r="U513" s="649"/>
      <c r="V513" s="649"/>
      <c r="W513" s="649"/>
      <c r="X513" s="649"/>
      <c r="Y513" s="649"/>
      <c r="Z513" s="649"/>
      <c r="AA513" s="649"/>
      <c r="AB513" s="649"/>
      <c r="AC513" s="649"/>
      <c r="AD513" s="649"/>
      <c r="AE513" s="649"/>
      <c r="AF513" s="649"/>
      <c r="AG513" s="649"/>
      <c r="AH513" s="649"/>
      <c r="AI513" s="649"/>
      <c r="AJ513" s="649"/>
      <c r="AK513" s="649"/>
      <c r="AL513" s="649"/>
      <c r="AM513" s="649"/>
      <c r="AN513" s="649"/>
      <c r="AO513" s="649"/>
      <c r="AP513" s="649"/>
      <c r="AQ513" s="649"/>
      <c r="AR513" s="649"/>
      <c r="AS513" s="649"/>
      <c r="AT513" s="649"/>
      <c r="AU513" s="649"/>
      <c r="AV513" s="649"/>
      <c r="AW513" s="649"/>
      <c r="AX513" s="649"/>
      <c r="AY513" s="649"/>
      <c r="AZ513" s="649"/>
      <c r="BA513" s="649"/>
      <c r="BB513" s="649"/>
      <c r="BC513" s="649"/>
      <c r="BD513" s="649"/>
      <c r="BE513" s="649"/>
      <c r="BF513" s="649"/>
      <c r="BG513" s="649"/>
      <c r="BH513" s="649"/>
      <c r="BI513" s="649"/>
      <c r="BJ513" s="649"/>
      <c r="BK513" s="649"/>
      <c r="BL513" s="649"/>
      <c r="BM513" s="649"/>
      <c r="BN513" s="649"/>
      <c r="BO513" s="649"/>
      <c r="BP513" s="649"/>
      <c r="BQ513" s="649"/>
      <c r="BR513" s="649"/>
      <c r="BS513" s="649"/>
      <c r="BT513" s="649"/>
      <c r="BU513" s="649"/>
      <c r="BV513" s="649"/>
      <c r="BW513" s="649"/>
      <c r="BX513" s="649"/>
      <c r="BY513" s="649"/>
      <c r="BZ513" s="649"/>
      <c r="CA513" s="649"/>
      <c r="CB513" s="649"/>
      <c r="CC513" s="649"/>
      <c r="CD513" s="649"/>
      <c r="CE513" s="649"/>
      <c r="CF513" s="649"/>
      <c r="CG513" s="649"/>
      <c r="CH513" s="649"/>
      <c r="CI513" s="649"/>
      <c r="CJ513" s="649"/>
      <c r="CK513" s="649"/>
      <c r="CL513" s="649"/>
      <c r="CM513" s="649"/>
      <c r="CN513" s="649"/>
      <c r="CO513" s="649"/>
      <c r="CP513" s="649"/>
      <c r="CQ513" s="649"/>
      <c r="CR513" s="649"/>
      <c r="CS513" s="649"/>
      <c r="CT513" s="649"/>
      <c r="CU513" s="649"/>
    </row>
    <row r="514" s="634" customFormat="1" ht="17" customHeight="1">
      <c r="A514" s="640">
        <v>512</v>
      </c>
      <c r="B514" t="s" s="539">
        <v>33760</v>
      </c>
      <c r="C514" t="s" s="539">
        <v>33852</v>
      </c>
      <c r="D514" t="s" s="641">
        <v>33850</v>
      </c>
      <c r="E514" t="s" s="539">
        <v>25</v>
      </c>
      <c r="F514" s="642">
        <v>50000</v>
      </c>
      <c r="G514" t="s" s="539">
        <v>21664</v>
      </c>
      <c r="H514" s="642">
        <v>1000</v>
      </c>
      <c r="I514" s="643">
        <v>1</v>
      </c>
      <c r="J514" s="642">
        <v>3000</v>
      </c>
      <c r="K514" s="642">
        <v>3001</v>
      </c>
      <c r="L514" s="642">
        <v>1</v>
      </c>
      <c r="M514" t="s" s="539">
        <v>33851</v>
      </c>
    </row>
    <row r="515" s="634" customFormat="1" ht="17" customHeight="1">
      <c r="A515" s="640">
        <v>513</v>
      </c>
      <c r="B515" t="s" s="539">
        <v>33760</v>
      </c>
      <c r="C515" t="s" s="539">
        <v>33852</v>
      </c>
      <c r="D515" t="s" s="641">
        <v>33850</v>
      </c>
      <c r="E515" t="s" s="539">
        <v>25</v>
      </c>
      <c r="F515" s="642">
        <v>50000</v>
      </c>
      <c r="G515" t="s" s="539">
        <v>21664</v>
      </c>
      <c r="H515" s="642">
        <v>1000</v>
      </c>
      <c r="I515" s="643">
        <v>1</v>
      </c>
      <c r="J515" s="642">
        <v>3000</v>
      </c>
      <c r="K515" s="642">
        <v>3001</v>
      </c>
      <c r="L515" s="642">
        <v>1</v>
      </c>
      <c r="M515" t="s" s="539">
        <v>33851</v>
      </c>
    </row>
    <row r="516" s="634" customFormat="1" ht="17" customHeight="1">
      <c r="A516" s="640">
        <v>514</v>
      </c>
      <c r="B516" t="s" s="539">
        <v>33760</v>
      </c>
      <c r="C516" t="s" s="539">
        <v>33852</v>
      </c>
      <c r="D516" t="s" s="641">
        <v>33850</v>
      </c>
      <c r="E516" t="s" s="539">
        <v>25</v>
      </c>
      <c r="F516" s="642">
        <v>50000</v>
      </c>
      <c r="G516" t="s" s="539">
        <v>21664</v>
      </c>
      <c r="H516" s="642">
        <v>1000</v>
      </c>
      <c r="I516" s="643">
        <v>1</v>
      </c>
      <c r="J516" s="642">
        <v>3000</v>
      </c>
      <c r="K516" s="642">
        <v>3001</v>
      </c>
      <c r="L516" s="642">
        <v>1</v>
      </c>
      <c r="M516" t="s" s="539">
        <v>33851</v>
      </c>
      <c r="N516" s="648"/>
      <c r="O516" s="649"/>
      <c r="P516" s="649"/>
      <c r="Q516" s="649"/>
      <c r="R516" s="649"/>
      <c r="S516" s="649"/>
      <c r="T516" s="649"/>
      <c r="U516" s="649"/>
      <c r="V516" s="649"/>
      <c r="W516" s="649"/>
      <c r="X516" s="649"/>
      <c r="Y516" s="649"/>
      <c r="Z516" s="649"/>
      <c r="AA516" s="649"/>
      <c r="AB516" s="649"/>
      <c r="AC516" s="649"/>
      <c r="AD516" s="649"/>
      <c r="AE516" s="649"/>
      <c r="AF516" s="649"/>
      <c r="AG516" s="649"/>
      <c r="AH516" s="649"/>
      <c r="AI516" s="649"/>
      <c r="AJ516" s="649"/>
      <c r="AK516" s="649"/>
      <c r="AL516" s="649"/>
      <c r="AM516" s="649"/>
      <c r="AN516" s="649"/>
      <c r="AO516" s="649"/>
      <c r="AP516" s="649"/>
      <c r="AQ516" s="649"/>
      <c r="AR516" s="649"/>
      <c r="AS516" s="649"/>
      <c r="AT516" s="649"/>
      <c r="AU516" s="649"/>
      <c r="AV516" s="649"/>
      <c r="AW516" s="649"/>
      <c r="AX516" s="649"/>
      <c r="AY516" s="649"/>
      <c r="AZ516" s="649"/>
      <c r="BA516" s="649"/>
      <c r="BB516" s="649"/>
      <c r="BC516" s="649"/>
      <c r="BD516" s="649"/>
      <c r="BE516" s="649"/>
      <c r="BF516" s="649"/>
      <c r="BG516" s="649"/>
      <c r="BH516" s="649"/>
      <c r="BI516" s="649"/>
      <c r="BJ516" s="649"/>
      <c r="BK516" s="649"/>
      <c r="BL516" s="649"/>
      <c r="BM516" s="649"/>
      <c r="BN516" s="649"/>
      <c r="BO516" s="649"/>
      <c r="BP516" s="649"/>
      <c r="BQ516" s="649"/>
      <c r="BR516" s="649"/>
      <c r="BS516" s="649"/>
      <c r="BT516" s="649"/>
      <c r="BU516" s="649"/>
      <c r="BV516" s="649"/>
      <c r="BW516" s="649"/>
      <c r="BX516" s="649"/>
      <c r="BY516" s="649"/>
      <c r="BZ516" s="649"/>
      <c r="CA516" s="649"/>
      <c r="CB516" s="649"/>
      <c r="CC516" s="649"/>
      <c r="CD516" s="649"/>
      <c r="CE516" s="649"/>
      <c r="CF516" s="649"/>
      <c r="CG516" s="649"/>
      <c r="CH516" s="649"/>
      <c r="CI516" s="649"/>
      <c r="CJ516" s="649"/>
      <c r="CK516" s="649"/>
      <c r="CL516" s="649"/>
      <c r="CM516" s="649"/>
      <c r="CN516" s="649"/>
      <c r="CO516" s="649"/>
      <c r="CP516" s="649"/>
      <c r="CQ516" s="649"/>
      <c r="CR516" s="649"/>
      <c r="CS516" s="649"/>
      <c r="CT516" s="649"/>
      <c r="CU516" s="649"/>
    </row>
    <row r="517" s="634" customFormat="1" ht="17" customHeight="1">
      <c r="A517" s="640">
        <v>515</v>
      </c>
      <c r="B517" t="s" s="539">
        <v>33760</v>
      </c>
      <c r="C517" t="s" s="539">
        <v>33852</v>
      </c>
      <c r="D517" t="s" s="641">
        <v>33850</v>
      </c>
      <c r="E517" t="s" s="539">
        <v>25</v>
      </c>
      <c r="F517" s="642">
        <v>50000</v>
      </c>
      <c r="G517" t="s" s="539">
        <v>21664</v>
      </c>
      <c r="H517" s="642">
        <v>1000</v>
      </c>
      <c r="I517" s="643">
        <v>1</v>
      </c>
      <c r="J517" s="642">
        <v>3000</v>
      </c>
      <c r="K517" s="642">
        <v>3001</v>
      </c>
      <c r="L517" s="642">
        <v>1</v>
      </c>
      <c r="M517" t="s" s="539">
        <v>33851</v>
      </c>
    </row>
    <row r="518" s="634" customFormat="1" ht="17" customHeight="1">
      <c r="A518" s="640">
        <v>516</v>
      </c>
      <c r="B518" t="s" s="539">
        <v>33760</v>
      </c>
      <c r="C518" t="s" s="539">
        <v>33852</v>
      </c>
      <c r="D518" t="s" s="641">
        <v>33850</v>
      </c>
      <c r="E518" t="s" s="539">
        <v>25</v>
      </c>
      <c r="F518" s="642">
        <v>50000</v>
      </c>
      <c r="G518" t="s" s="539">
        <v>21664</v>
      </c>
      <c r="H518" s="642">
        <v>1000</v>
      </c>
      <c r="I518" s="643">
        <v>1</v>
      </c>
      <c r="J518" s="642">
        <v>3000</v>
      </c>
      <c r="K518" s="642">
        <v>3001</v>
      </c>
      <c r="L518" s="642">
        <v>1</v>
      </c>
      <c r="M518" t="s" s="539">
        <v>33851</v>
      </c>
    </row>
    <row r="519" s="634" customFormat="1" ht="17" customHeight="1">
      <c r="A519" s="640">
        <v>517</v>
      </c>
      <c r="B519" t="s" s="539">
        <v>33760</v>
      </c>
      <c r="C519" t="s" s="539">
        <v>33852</v>
      </c>
      <c r="D519" t="s" s="641">
        <v>33850</v>
      </c>
      <c r="E519" t="s" s="539">
        <v>25</v>
      </c>
      <c r="F519" s="642">
        <v>50000</v>
      </c>
      <c r="G519" t="s" s="539">
        <v>21664</v>
      </c>
      <c r="H519" s="642">
        <v>1000</v>
      </c>
      <c r="I519" s="643">
        <v>1</v>
      </c>
      <c r="J519" s="642">
        <v>3000</v>
      </c>
      <c r="K519" s="642">
        <v>3001</v>
      </c>
      <c r="L519" s="642">
        <v>1</v>
      </c>
      <c r="M519" t="s" s="539">
        <v>33851</v>
      </c>
      <c r="N519" s="648"/>
      <c r="O519" s="649"/>
      <c r="P519" s="649"/>
      <c r="Q519" s="649"/>
      <c r="R519" s="649"/>
      <c r="S519" s="649"/>
      <c r="T519" s="649"/>
      <c r="U519" s="649"/>
      <c r="V519" s="649"/>
      <c r="W519" s="649"/>
      <c r="X519" s="649"/>
      <c r="Y519" s="649"/>
      <c r="Z519" s="649"/>
      <c r="AA519" s="649"/>
      <c r="AB519" s="649"/>
      <c r="AC519" s="649"/>
      <c r="AD519" s="649"/>
      <c r="AE519" s="649"/>
      <c r="AF519" s="649"/>
      <c r="AG519" s="649"/>
      <c r="AH519" s="649"/>
      <c r="AI519" s="649"/>
      <c r="AJ519" s="649"/>
      <c r="AK519" s="649"/>
      <c r="AL519" s="649"/>
      <c r="AM519" s="649"/>
      <c r="AN519" s="649"/>
      <c r="AO519" s="649"/>
      <c r="AP519" s="649"/>
      <c r="AQ519" s="649"/>
      <c r="AR519" s="649"/>
      <c r="AS519" s="649"/>
      <c r="AT519" s="649"/>
      <c r="AU519" s="649"/>
      <c r="AV519" s="649"/>
      <c r="AW519" s="649"/>
      <c r="AX519" s="649"/>
      <c r="AY519" s="649"/>
      <c r="AZ519" s="649"/>
      <c r="BA519" s="649"/>
      <c r="BB519" s="649"/>
      <c r="BC519" s="649"/>
      <c r="BD519" s="649"/>
      <c r="BE519" s="649"/>
      <c r="BF519" s="649"/>
      <c r="BG519" s="649"/>
      <c r="BH519" s="649"/>
      <c r="BI519" s="649"/>
      <c r="BJ519" s="649"/>
      <c r="BK519" s="649"/>
      <c r="BL519" s="649"/>
      <c r="BM519" s="649"/>
      <c r="BN519" s="649"/>
      <c r="BO519" s="649"/>
      <c r="BP519" s="649"/>
      <c r="BQ519" s="649"/>
      <c r="BR519" s="649"/>
      <c r="BS519" s="649"/>
      <c r="BT519" s="649"/>
      <c r="BU519" s="649"/>
      <c r="BV519" s="649"/>
      <c r="BW519" s="649"/>
      <c r="BX519" s="649"/>
      <c r="BY519" s="649"/>
      <c r="BZ519" s="649"/>
      <c r="CA519" s="649"/>
      <c r="CB519" s="649"/>
      <c r="CC519" s="649"/>
      <c r="CD519" s="649"/>
      <c r="CE519" s="649"/>
      <c r="CF519" s="649"/>
      <c r="CG519" s="649"/>
      <c r="CH519" s="649"/>
      <c r="CI519" s="649"/>
      <c r="CJ519" s="649"/>
      <c r="CK519" s="649"/>
      <c r="CL519" s="649"/>
      <c r="CM519" s="649"/>
      <c r="CN519" s="649"/>
      <c r="CO519" s="649"/>
      <c r="CP519" s="649"/>
      <c r="CQ519" s="649"/>
      <c r="CR519" s="649"/>
      <c r="CS519" s="649"/>
      <c r="CT519" s="649"/>
      <c r="CU519" s="649"/>
    </row>
    <row r="520" s="634" customFormat="1" ht="17" customHeight="1">
      <c r="A520" s="640">
        <v>518</v>
      </c>
      <c r="B520" t="s" s="539">
        <v>33760</v>
      </c>
      <c r="C520" t="s" s="539">
        <v>33853</v>
      </c>
      <c r="D520" t="s" s="641">
        <v>33850</v>
      </c>
      <c r="E520" t="s" s="539">
        <v>25</v>
      </c>
      <c r="F520" s="642">
        <v>50000</v>
      </c>
      <c r="G520" t="s" s="539">
        <v>21664</v>
      </c>
      <c r="H520" s="642">
        <v>1000</v>
      </c>
      <c r="I520" s="643">
        <v>1</v>
      </c>
      <c r="J520" s="642">
        <v>3000</v>
      </c>
      <c r="K520" s="642">
        <v>3002</v>
      </c>
      <c r="L520" s="642">
        <v>1</v>
      </c>
      <c r="M520" t="s" s="539">
        <v>33851</v>
      </c>
    </row>
    <row r="521" s="634" customFormat="1" ht="17" customHeight="1">
      <c r="A521" s="640">
        <v>519</v>
      </c>
      <c r="B521" t="s" s="539">
        <v>33760</v>
      </c>
      <c r="C521" t="s" s="539">
        <v>33853</v>
      </c>
      <c r="D521" t="s" s="641">
        <v>33850</v>
      </c>
      <c r="E521" t="s" s="539">
        <v>25</v>
      </c>
      <c r="F521" s="642">
        <v>50000</v>
      </c>
      <c r="G521" t="s" s="539">
        <v>21664</v>
      </c>
      <c r="H521" s="642">
        <v>1000</v>
      </c>
      <c r="I521" s="643">
        <v>1</v>
      </c>
      <c r="J521" s="642">
        <v>3000</v>
      </c>
      <c r="K521" s="642">
        <v>3002</v>
      </c>
      <c r="L521" s="642">
        <v>1</v>
      </c>
      <c r="M521" t="s" s="539">
        <v>33851</v>
      </c>
    </row>
    <row r="522" s="634" customFormat="1" ht="17" customHeight="1">
      <c r="A522" s="640">
        <v>520</v>
      </c>
      <c r="B522" t="s" s="539">
        <v>33760</v>
      </c>
      <c r="C522" t="s" s="539">
        <v>33853</v>
      </c>
      <c r="D522" t="s" s="641">
        <v>33850</v>
      </c>
      <c r="E522" t="s" s="539">
        <v>25</v>
      </c>
      <c r="F522" s="642">
        <v>50000</v>
      </c>
      <c r="G522" t="s" s="539">
        <v>21664</v>
      </c>
      <c r="H522" s="642">
        <v>1000</v>
      </c>
      <c r="I522" s="643">
        <v>1</v>
      </c>
      <c r="J522" s="642">
        <v>3000</v>
      </c>
      <c r="K522" s="642">
        <v>3002</v>
      </c>
      <c r="L522" s="642">
        <v>1</v>
      </c>
      <c r="M522" t="s" s="539">
        <v>33851</v>
      </c>
    </row>
    <row r="523" s="634" customFormat="1" ht="17" customHeight="1">
      <c r="A523" s="640">
        <v>521</v>
      </c>
      <c r="B523" t="s" s="539">
        <v>33760</v>
      </c>
      <c r="C523" t="s" s="539">
        <v>33853</v>
      </c>
      <c r="D523" t="s" s="641">
        <v>33850</v>
      </c>
      <c r="E523" t="s" s="539">
        <v>25</v>
      </c>
      <c r="F523" s="642">
        <v>50000</v>
      </c>
      <c r="G523" t="s" s="539">
        <v>21664</v>
      </c>
      <c r="H523" s="642">
        <v>1000</v>
      </c>
      <c r="I523" s="643">
        <v>1</v>
      </c>
      <c r="J523" s="642">
        <v>3000</v>
      </c>
      <c r="K523" s="642">
        <v>3002</v>
      </c>
      <c r="L523" s="642">
        <v>1</v>
      </c>
      <c r="M523" t="s" s="539">
        <v>33851</v>
      </c>
    </row>
    <row r="524" s="634" customFormat="1" ht="17" customHeight="1">
      <c r="A524" s="640">
        <v>522</v>
      </c>
      <c r="B524" t="s" s="539">
        <v>33760</v>
      </c>
      <c r="C524" t="s" s="539">
        <v>33853</v>
      </c>
      <c r="D524" t="s" s="641">
        <v>33850</v>
      </c>
      <c r="E524" t="s" s="539">
        <v>25</v>
      </c>
      <c r="F524" s="642">
        <v>50000</v>
      </c>
      <c r="G524" t="s" s="539">
        <v>21664</v>
      </c>
      <c r="H524" s="642">
        <v>1000</v>
      </c>
      <c r="I524" s="643">
        <v>1</v>
      </c>
      <c r="J524" s="642">
        <v>3000</v>
      </c>
      <c r="K524" s="642">
        <v>3002</v>
      </c>
      <c r="L524" s="642">
        <v>1</v>
      </c>
      <c r="M524" t="s" s="539">
        <v>33851</v>
      </c>
      <c r="N524" s="648"/>
      <c r="O524" s="649"/>
      <c r="P524" s="649"/>
      <c r="Q524" s="649"/>
      <c r="R524" s="649"/>
      <c r="S524" s="649"/>
      <c r="T524" s="649"/>
      <c r="U524" s="649"/>
      <c r="V524" s="649"/>
      <c r="W524" s="649"/>
      <c r="X524" s="649"/>
      <c r="Y524" s="649"/>
      <c r="Z524" s="649"/>
      <c r="AA524" s="649"/>
      <c r="AB524" s="649"/>
      <c r="AC524" s="649"/>
      <c r="AD524" s="649"/>
      <c r="AE524" s="649"/>
      <c r="AF524" s="649"/>
      <c r="AG524" s="649"/>
      <c r="AH524" s="649"/>
      <c r="AI524" s="649"/>
      <c r="AJ524" s="649"/>
      <c r="AK524" s="649"/>
      <c r="AL524" s="649"/>
      <c r="AM524" s="649"/>
      <c r="AN524" s="649"/>
      <c r="AO524" s="649"/>
      <c r="AP524" s="649"/>
      <c r="AQ524" s="649"/>
      <c r="AR524" s="649"/>
      <c r="AS524" s="649"/>
      <c r="AT524" s="649"/>
      <c r="AU524" s="649"/>
      <c r="AV524" s="649"/>
      <c r="AW524" s="649"/>
      <c r="AX524" s="649"/>
      <c r="AY524" s="649"/>
      <c r="AZ524" s="649"/>
      <c r="BA524" s="649"/>
      <c r="BB524" s="649"/>
      <c r="BC524" s="649"/>
      <c r="BD524" s="649"/>
      <c r="BE524" s="649"/>
      <c r="BF524" s="649"/>
      <c r="BG524" s="649"/>
      <c r="BH524" s="649"/>
      <c r="BI524" s="649"/>
      <c r="BJ524" s="649"/>
      <c r="BK524" s="649"/>
      <c r="BL524" s="649"/>
      <c r="BM524" s="649"/>
      <c r="BN524" s="649"/>
      <c r="BO524" s="649"/>
      <c r="BP524" s="649"/>
      <c r="BQ524" s="649"/>
      <c r="BR524" s="649"/>
      <c r="BS524" s="649"/>
      <c r="BT524" s="649"/>
      <c r="BU524" s="649"/>
      <c r="BV524" s="649"/>
      <c r="BW524" s="649"/>
      <c r="BX524" s="649"/>
      <c r="BY524" s="649"/>
      <c r="BZ524" s="649"/>
      <c r="CA524" s="649"/>
      <c r="CB524" s="649"/>
      <c r="CC524" s="649"/>
      <c r="CD524" s="649"/>
      <c r="CE524" s="649"/>
      <c r="CF524" s="649"/>
      <c r="CG524" s="649"/>
      <c r="CH524" s="649"/>
      <c r="CI524" s="649"/>
      <c r="CJ524" s="649"/>
      <c r="CK524" s="649"/>
      <c r="CL524" s="649"/>
      <c r="CM524" s="649"/>
      <c r="CN524" s="649"/>
      <c r="CO524" s="649"/>
      <c r="CP524" s="649"/>
      <c r="CQ524" s="649"/>
      <c r="CR524" s="649"/>
      <c r="CS524" s="649"/>
      <c r="CT524" s="649"/>
      <c r="CU524" s="649"/>
    </row>
    <row r="525" s="634" customFormat="1" ht="17" customHeight="1">
      <c r="A525" s="640">
        <v>523</v>
      </c>
      <c r="B525" t="s" s="539">
        <v>33760</v>
      </c>
      <c r="C525" t="s" s="539">
        <v>33853</v>
      </c>
      <c r="D525" t="s" s="641">
        <v>33850</v>
      </c>
      <c r="E525" t="s" s="539">
        <v>25</v>
      </c>
      <c r="F525" s="642">
        <v>50000</v>
      </c>
      <c r="G525" t="s" s="539">
        <v>21664</v>
      </c>
      <c r="H525" s="642">
        <v>1000</v>
      </c>
      <c r="I525" s="643">
        <v>1</v>
      </c>
      <c r="J525" s="642">
        <v>3000</v>
      </c>
      <c r="K525" s="642">
        <v>3002</v>
      </c>
      <c r="L525" s="642">
        <v>1</v>
      </c>
      <c r="M525" t="s" s="539">
        <v>33851</v>
      </c>
      <c r="N525" s="648"/>
      <c r="O525" s="649"/>
      <c r="P525" s="649"/>
      <c r="Q525" s="649"/>
      <c r="R525" s="649"/>
      <c r="S525" s="649"/>
      <c r="T525" s="649"/>
      <c r="U525" s="649"/>
      <c r="V525" s="649"/>
      <c r="W525" s="649"/>
      <c r="X525" s="649"/>
      <c r="Y525" s="649"/>
      <c r="Z525" s="649"/>
      <c r="AA525" s="649"/>
      <c r="AB525" s="649"/>
      <c r="AC525" s="649"/>
      <c r="AD525" s="649"/>
      <c r="AE525" s="649"/>
      <c r="AF525" s="649"/>
      <c r="AG525" s="649"/>
      <c r="AH525" s="649"/>
      <c r="AI525" s="649"/>
      <c r="AJ525" s="649"/>
      <c r="AK525" s="649"/>
      <c r="AL525" s="649"/>
      <c r="AM525" s="649"/>
      <c r="AN525" s="649"/>
      <c r="AO525" s="649"/>
      <c r="AP525" s="649"/>
      <c r="AQ525" s="649"/>
      <c r="AR525" s="649"/>
      <c r="AS525" s="649"/>
      <c r="AT525" s="649"/>
      <c r="AU525" s="649"/>
      <c r="AV525" s="649"/>
      <c r="AW525" s="649"/>
      <c r="AX525" s="649"/>
      <c r="AY525" s="649"/>
      <c r="AZ525" s="649"/>
      <c r="BA525" s="649"/>
      <c r="BB525" s="649"/>
      <c r="BC525" s="649"/>
      <c r="BD525" s="649"/>
      <c r="BE525" s="649"/>
      <c r="BF525" s="649"/>
      <c r="BG525" s="649"/>
      <c r="BH525" s="649"/>
      <c r="BI525" s="649"/>
      <c r="BJ525" s="649"/>
      <c r="BK525" s="649"/>
      <c r="BL525" s="649"/>
      <c r="BM525" s="649"/>
      <c r="BN525" s="649"/>
      <c r="BO525" s="649"/>
      <c r="BP525" s="649"/>
      <c r="BQ525" s="649"/>
      <c r="BR525" s="649"/>
      <c r="BS525" s="649"/>
      <c r="BT525" s="649"/>
      <c r="BU525" s="649"/>
      <c r="BV525" s="649"/>
      <c r="BW525" s="649"/>
      <c r="BX525" s="649"/>
      <c r="BY525" s="649"/>
      <c r="BZ525" s="649"/>
      <c r="CA525" s="649"/>
      <c r="CB525" s="649"/>
      <c r="CC525" s="649"/>
      <c r="CD525" s="649"/>
      <c r="CE525" s="649"/>
      <c r="CF525" s="649"/>
      <c r="CG525" s="649"/>
      <c r="CH525" s="649"/>
      <c r="CI525" s="649"/>
      <c r="CJ525" s="649"/>
      <c r="CK525" s="649"/>
      <c r="CL525" s="649"/>
      <c r="CM525" s="649"/>
      <c r="CN525" s="649"/>
      <c r="CO525" s="649"/>
      <c r="CP525" s="649"/>
      <c r="CQ525" s="649"/>
      <c r="CR525" s="649"/>
      <c r="CS525" s="649"/>
      <c r="CT525" s="649"/>
      <c r="CU525" s="649"/>
    </row>
    <row r="526" s="634" customFormat="1" ht="17" customHeight="1">
      <c r="A526" s="640">
        <v>524</v>
      </c>
      <c r="B526" t="s" s="539">
        <v>33760</v>
      </c>
      <c r="C526" t="s" s="539">
        <v>33854</v>
      </c>
      <c r="D526" t="s" s="641">
        <v>33850</v>
      </c>
      <c r="E526" t="s" s="539">
        <v>25</v>
      </c>
      <c r="F526" s="642">
        <v>50000</v>
      </c>
      <c r="G526" t="s" s="539">
        <v>21664</v>
      </c>
      <c r="H526" s="642">
        <v>1000</v>
      </c>
      <c r="I526" s="643">
        <v>1</v>
      </c>
      <c r="J526" s="642">
        <v>3000</v>
      </c>
      <c r="K526" s="642">
        <v>3003</v>
      </c>
      <c r="L526" s="642">
        <v>1</v>
      </c>
      <c r="M526" t="s" s="539">
        <v>33851</v>
      </c>
      <c r="N526" s="648"/>
      <c r="O526" s="649"/>
      <c r="P526" s="649"/>
      <c r="Q526" s="649"/>
      <c r="R526" s="649"/>
      <c r="S526" s="649"/>
      <c r="T526" s="649"/>
      <c r="U526" s="649"/>
      <c r="V526" s="649"/>
      <c r="W526" s="649"/>
      <c r="X526" s="649"/>
      <c r="Y526" s="649"/>
      <c r="Z526" s="649"/>
      <c r="AA526" s="649"/>
      <c r="AB526" s="649"/>
      <c r="AC526" s="649"/>
      <c r="AD526" s="649"/>
      <c r="AE526" s="649"/>
      <c r="AF526" s="649"/>
      <c r="AG526" s="649"/>
      <c r="AH526" s="649"/>
      <c r="AI526" s="649"/>
      <c r="AJ526" s="649"/>
      <c r="AK526" s="649"/>
      <c r="AL526" s="649"/>
      <c r="AM526" s="649"/>
      <c r="AN526" s="649"/>
      <c r="AO526" s="649"/>
      <c r="AP526" s="649"/>
      <c r="AQ526" s="649"/>
      <c r="AR526" s="649"/>
      <c r="AS526" s="649"/>
      <c r="AT526" s="649"/>
      <c r="AU526" s="649"/>
      <c r="AV526" s="649"/>
      <c r="AW526" s="649"/>
      <c r="AX526" s="649"/>
      <c r="AY526" s="649"/>
      <c r="AZ526" s="649"/>
      <c r="BA526" s="649"/>
      <c r="BB526" s="649"/>
      <c r="BC526" s="649"/>
      <c r="BD526" s="649"/>
      <c r="BE526" s="649"/>
      <c r="BF526" s="649"/>
      <c r="BG526" s="649"/>
      <c r="BH526" s="649"/>
      <c r="BI526" s="649"/>
      <c r="BJ526" s="649"/>
      <c r="BK526" s="649"/>
      <c r="BL526" s="649"/>
      <c r="BM526" s="649"/>
      <c r="BN526" s="649"/>
      <c r="BO526" s="649"/>
      <c r="BP526" s="649"/>
      <c r="BQ526" s="649"/>
      <c r="BR526" s="649"/>
      <c r="BS526" s="649"/>
      <c r="BT526" s="649"/>
      <c r="BU526" s="649"/>
      <c r="BV526" s="649"/>
      <c r="BW526" s="649"/>
      <c r="BX526" s="649"/>
      <c r="BY526" s="649"/>
      <c r="BZ526" s="649"/>
      <c r="CA526" s="649"/>
      <c r="CB526" s="649"/>
      <c r="CC526" s="649"/>
      <c r="CD526" s="649"/>
      <c r="CE526" s="649"/>
      <c r="CF526" s="649"/>
      <c r="CG526" s="649"/>
      <c r="CH526" s="649"/>
      <c r="CI526" s="649"/>
      <c r="CJ526" s="649"/>
      <c r="CK526" s="649"/>
      <c r="CL526" s="649"/>
      <c r="CM526" s="649"/>
      <c r="CN526" s="649"/>
      <c r="CO526" s="649"/>
      <c r="CP526" s="649"/>
      <c r="CQ526" s="649"/>
      <c r="CR526" s="649"/>
      <c r="CS526" s="649"/>
      <c r="CT526" s="649"/>
      <c r="CU526" s="649"/>
    </row>
    <row r="527" s="634" customFormat="1" ht="17" customHeight="1">
      <c r="A527" s="640">
        <v>525</v>
      </c>
      <c r="B527" t="s" s="539">
        <v>33760</v>
      </c>
      <c r="C527" t="s" s="539">
        <v>33854</v>
      </c>
      <c r="D527" t="s" s="641">
        <v>33850</v>
      </c>
      <c r="E527" t="s" s="539">
        <v>25</v>
      </c>
      <c r="F527" s="642">
        <v>50000</v>
      </c>
      <c r="G527" t="s" s="539">
        <v>21664</v>
      </c>
      <c r="H527" s="642">
        <v>1000</v>
      </c>
      <c r="I527" s="643">
        <v>1</v>
      </c>
      <c r="J527" s="642">
        <v>3000</v>
      </c>
      <c r="K527" s="642">
        <v>3003</v>
      </c>
      <c r="L527" s="642">
        <v>1</v>
      </c>
      <c r="M527" t="s" s="539">
        <v>33851</v>
      </c>
    </row>
    <row r="528" s="634" customFormat="1" ht="17" customHeight="1">
      <c r="A528" s="640">
        <v>526</v>
      </c>
      <c r="B528" t="s" s="539">
        <v>33760</v>
      </c>
      <c r="C528" t="s" s="539">
        <v>33854</v>
      </c>
      <c r="D528" t="s" s="641">
        <v>33850</v>
      </c>
      <c r="E528" t="s" s="539">
        <v>25</v>
      </c>
      <c r="F528" s="642">
        <v>50000</v>
      </c>
      <c r="G528" t="s" s="539">
        <v>21664</v>
      </c>
      <c r="H528" s="642">
        <v>1000</v>
      </c>
      <c r="I528" s="643">
        <v>1</v>
      </c>
      <c r="J528" s="642">
        <v>3000</v>
      </c>
      <c r="K528" s="642">
        <v>3003</v>
      </c>
      <c r="L528" s="642">
        <v>1</v>
      </c>
      <c r="M528" t="s" s="539">
        <v>33851</v>
      </c>
    </row>
    <row r="529" s="634" customFormat="1" ht="17" customHeight="1">
      <c r="A529" s="640">
        <v>527</v>
      </c>
      <c r="B529" t="s" s="539">
        <v>33760</v>
      </c>
      <c r="C529" t="s" s="539">
        <v>33854</v>
      </c>
      <c r="D529" t="s" s="641">
        <v>33850</v>
      </c>
      <c r="E529" t="s" s="539">
        <v>25</v>
      </c>
      <c r="F529" s="642">
        <v>50000</v>
      </c>
      <c r="G529" t="s" s="539">
        <v>21664</v>
      </c>
      <c r="H529" s="642">
        <v>1000</v>
      </c>
      <c r="I529" s="643">
        <v>1</v>
      </c>
      <c r="J529" s="642">
        <v>3000</v>
      </c>
      <c r="K529" s="642">
        <v>3003</v>
      </c>
      <c r="L529" s="642">
        <v>1</v>
      </c>
      <c r="M529" t="s" s="539">
        <v>33851</v>
      </c>
    </row>
    <row r="530" s="634" customFormat="1" ht="17" customHeight="1">
      <c r="A530" s="640">
        <v>528</v>
      </c>
      <c r="B530" t="s" s="539">
        <v>33760</v>
      </c>
      <c r="C530" t="s" s="539">
        <v>33854</v>
      </c>
      <c r="D530" t="s" s="641">
        <v>33850</v>
      </c>
      <c r="E530" t="s" s="539">
        <v>25</v>
      </c>
      <c r="F530" s="642">
        <v>50000</v>
      </c>
      <c r="G530" t="s" s="539">
        <v>21664</v>
      </c>
      <c r="H530" s="642">
        <v>1000</v>
      </c>
      <c r="I530" s="643">
        <v>1</v>
      </c>
      <c r="J530" s="642">
        <v>3000</v>
      </c>
      <c r="K530" s="642">
        <v>3003</v>
      </c>
      <c r="L530" s="642">
        <v>1</v>
      </c>
      <c r="M530" t="s" s="539">
        <v>33851</v>
      </c>
    </row>
    <row r="531" s="634" customFormat="1" ht="17" customHeight="1">
      <c r="A531" s="640">
        <v>529</v>
      </c>
      <c r="B531" t="s" s="539">
        <v>33760</v>
      </c>
      <c r="C531" t="s" s="539">
        <v>33854</v>
      </c>
      <c r="D531" t="s" s="641">
        <v>33850</v>
      </c>
      <c r="E531" t="s" s="539">
        <v>25</v>
      </c>
      <c r="F531" s="642">
        <v>50000</v>
      </c>
      <c r="G531" t="s" s="539">
        <v>21664</v>
      </c>
      <c r="H531" s="642">
        <v>1000</v>
      </c>
      <c r="I531" s="643">
        <v>1</v>
      </c>
      <c r="J531" s="642">
        <v>3000</v>
      </c>
      <c r="K531" s="642">
        <v>3003</v>
      </c>
      <c r="L531" s="642">
        <v>1</v>
      </c>
      <c r="M531" t="s" s="539">
        <v>33851</v>
      </c>
      <c r="N531" s="648"/>
      <c r="O531" s="649"/>
      <c r="P531" s="649"/>
      <c r="Q531" s="649"/>
      <c r="R531" s="649"/>
      <c r="S531" s="649"/>
      <c r="T531" s="649"/>
      <c r="U531" s="649"/>
      <c r="V531" s="649"/>
      <c r="W531" s="649"/>
      <c r="X531" s="649"/>
      <c r="Y531" s="649"/>
      <c r="Z531" s="649"/>
      <c r="AA531" s="649"/>
      <c r="AB531" s="649"/>
      <c r="AC531" s="649"/>
      <c r="AD531" s="649"/>
      <c r="AE531" s="649"/>
      <c r="AF531" s="649"/>
      <c r="AG531" s="649"/>
      <c r="AH531" s="649"/>
      <c r="AI531" s="649"/>
      <c r="AJ531" s="649"/>
      <c r="AK531" s="649"/>
      <c r="AL531" s="649"/>
      <c r="AM531" s="649"/>
      <c r="AN531" s="649"/>
      <c r="AO531" s="649"/>
      <c r="AP531" s="649"/>
      <c r="AQ531" s="649"/>
      <c r="AR531" s="649"/>
      <c r="AS531" s="649"/>
      <c r="AT531" s="649"/>
      <c r="AU531" s="649"/>
      <c r="AV531" s="649"/>
      <c r="AW531" s="649"/>
      <c r="AX531" s="649"/>
      <c r="AY531" s="649"/>
      <c r="AZ531" s="649"/>
      <c r="BA531" s="649"/>
      <c r="BB531" s="649"/>
      <c r="BC531" s="649"/>
      <c r="BD531" s="649"/>
      <c r="BE531" s="649"/>
      <c r="BF531" s="649"/>
      <c r="BG531" s="649"/>
      <c r="BH531" s="649"/>
      <c r="BI531" s="649"/>
      <c r="BJ531" s="649"/>
      <c r="BK531" s="649"/>
      <c r="BL531" s="649"/>
      <c r="BM531" s="649"/>
      <c r="BN531" s="649"/>
      <c r="BO531" s="649"/>
      <c r="BP531" s="649"/>
      <c r="BQ531" s="649"/>
      <c r="BR531" s="649"/>
      <c r="BS531" s="649"/>
      <c r="BT531" s="649"/>
      <c r="BU531" s="649"/>
      <c r="BV531" s="649"/>
      <c r="BW531" s="649"/>
      <c r="BX531" s="649"/>
      <c r="BY531" s="649"/>
      <c r="BZ531" s="649"/>
      <c r="CA531" s="649"/>
      <c r="CB531" s="649"/>
      <c r="CC531" s="649"/>
      <c r="CD531" s="649"/>
      <c r="CE531" s="649"/>
      <c r="CF531" s="649"/>
      <c r="CG531" s="649"/>
      <c r="CH531" s="649"/>
      <c r="CI531" s="649"/>
      <c r="CJ531" s="649"/>
      <c r="CK531" s="649"/>
      <c r="CL531" s="649"/>
      <c r="CM531" s="649"/>
      <c r="CN531" s="649"/>
      <c r="CO531" s="649"/>
      <c r="CP531" s="649"/>
      <c r="CQ531" s="649"/>
      <c r="CR531" s="649"/>
      <c r="CS531" s="649"/>
      <c r="CT531" s="649"/>
      <c r="CU531" s="649"/>
    </row>
    <row r="532" s="634" customFormat="1" ht="17" customHeight="1">
      <c r="A532" s="640">
        <v>530</v>
      </c>
      <c r="B532" t="s" s="539">
        <v>33760</v>
      </c>
      <c r="C532" t="s" s="539">
        <v>33855</v>
      </c>
      <c r="D532" t="s" s="641">
        <v>33856</v>
      </c>
      <c r="E532" t="s" s="539">
        <v>25</v>
      </c>
      <c r="F532" s="642">
        <v>77404</v>
      </c>
      <c r="G532" t="s" s="539">
        <v>22285</v>
      </c>
      <c r="H532" s="642">
        <v>880</v>
      </c>
      <c r="I532" s="643">
        <v>1</v>
      </c>
      <c r="J532" s="642">
        <v>3440</v>
      </c>
      <c r="K532" s="642">
        <v>300</v>
      </c>
      <c r="L532" s="642">
        <v>1</v>
      </c>
      <c r="M532" t="s" s="539">
        <v>33857</v>
      </c>
    </row>
    <row r="533" s="634" customFormat="1" ht="17" customHeight="1">
      <c r="A533" s="640">
        <v>531</v>
      </c>
      <c r="B533" t="s" s="539">
        <v>33760</v>
      </c>
      <c r="C533" t="s" s="539">
        <v>33855</v>
      </c>
      <c r="D533" t="s" s="641">
        <v>33856</v>
      </c>
      <c r="E533" t="s" s="539">
        <v>25</v>
      </c>
      <c r="F533" s="642">
        <v>77404</v>
      </c>
      <c r="G533" t="s" s="539">
        <v>22285</v>
      </c>
      <c r="H533" s="642">
        <v>880</v>
      </c>
      <c r="I533" s="643">
        <v>1</v>
      </c>
      <c r="J533" s="642">
        <v>3440</v>
      </c>
      <c r="K533" s="642">
        <v>300</v>
      </c>
      <c r="L533" s="642">
        <v>1</v>
      </c>
      <c r="M533" t="s" s="539">
        <v>33857</v>
      </c>
    </row>
    <row r="534" s="634" customFormat="1" ht="17" customHeight="1">
      <c r="A534" s="640">
        <v>532</v>
      </c>
      <c r="B534" t="s" s="539">
        <v>33760</v>
      </c>
      <c r="C534" t="s" s="539">
        <v>33855</v>
      </c>
      <c r="D534" t="s" s="641">
        <v>33856</v>
      </c>
      <c r="E534" t="s" s="539">
        <v>25</v>
      </c>
      <c r="F534" s="642">
        <v>77404</v>
      </c>
      <c r="G534" t="s" s="539">
        <v>22285</v>
      </c>
      <c r="H534" s="642">
        <v>880</v>
      </c>
      <c r="I534" s="643">
        <v>1</v>
      </c>
      <c r="J534" s="642">
        <v>3440</v>
      </c>
      <c r="K534" s="642">
        <v>300</v>
      </c>
      <c r="L534" s="642">
        <v>1</v>
      </c>
      <c r="M534" t="s" s="539">
        <v>33857</v>
      </c>
    </row>
    <row r="535" s="634" customFormat="1" ht="17" customHeight="1">
      <c r="A535" s="640">
        <v>533</v>
      </c>
      <c r="B535" t="s" s="539">
        <v>33760</v>
      </c>
      <c r="C535" t="s" s="539">
        <v>33855</v>
      </c>
      <c r="D535" t="s" s="641">
        <v>33856</v>
      </c>
      <c r="E535" t="s" s="539">
        <v>25</v>
      </c>
      <c r="F535" s="642">
        <v>77404</v>
      </c>
      <c r="G535" t="s" s="539">
        <v>22285</v>
      </c>
      <c r="H535" s="642">
        <v>880</v>
      </c>
      <c r="I535" s="643">
        <v>1</v>
      </c>
      <c r="J535" s="642">
        <v>3440</v>
      </c>
      <c r="K535" s="642">
        <v>300</v>
      </c>
      <c r="L535" s="642">
        <v>1</v>
      </c>
      <c r="M535" t="s" s="539">
        <v>33857</v>
      </c>
    </row>
    <row r="536" s="634" customFormat="1" ht="17" customHeight="1">
      <c r="A536" s="640">
        <v>534</v>
      </c>
      <c r="B536" t="s" s="539">
        <v>33760</v>
      </c>
      <c r="C536" t="s" s="539">
        <v>33858</v>
      </c>
      <c r="D536" t="s" s="539">
        <v>33859</v>
      </c>
      <c r="E536" t="s" s="645">
        <v>173</v>
      </c>
      <c r="F536" s="646">
        <v>60563</v>
      </c>
      <c r="G536" s="646">
        <v>2001</v>
      </c>
      <c r="H536" s="646">
        <v>220</v>
      </c>
      <c r="I536" s="647">
        <v>1</v>
      </c>
      <c r="J536" s="646">
        <v>480</v>
      </c>
      <c r="K536" s="646">
        <v>200</v>
      </c>
      <c r="L536" s="642">
        <v>1</v>
      </c>
      <c r="M536" t="s" s="645">
        <v>33860</v>
      </c>
    </row>
    <row r="537" s="634" customFormat="1" ht="17" customHeight="1">
      <c r="A537" s="640">
        <v>535</v>
      </c>
      <c r="B537" t="s" s="539">
        <v>33760</v>
      </c>
      <c r="C537" t="s" s="539">
        <v>33861</v>
      </c>
      <c r="D537" t="s" s="539">
        <v>33862</v>
      </c>
      <c r="E537" t="s" s="645">
        <v>21</v>
      </c>
      <c r="F537" t="s" s="645">
        <v>9301</v>
      </c>
      <c r="G537" s="646">
        <v>2003</v>
      </c>
      <c r="H537" t="s" s="645">
        <v>9301</v>
      </c>
      <c r="I537" t="s" s="645">
        <v>9301</v>
      </c>
      <c r="J537" t="s" s="645">
        <v>9301</v>
      </c>
      <c r="K537" s="646">
        <v>200</v>
      </c>
      <c r="L537" s="646">
        <v>1</v>
      </c>
      <c r="M537" t="s" s="645">
        <v>33863</v>
      </c>
    </row>
    <row r="538" s="634" customFormat="1" ht="17" customHeight="1">
      <c r="A538" s="640">
        <v>536</v>
      </c>
      <c r="B538" t="s" s="539">
        <v>33760</v>
      </c>
      <c r="C538" t="s" s="539">
        <v>33864</v>
      </c>
      <c r="D538" t="s" s="539">
        <v>33865</v>
      </c>
      <c r="E538" t="s" s="645">
        <v>25</v>
      </c>
      <c r="F538" s="646">
        <v>65875</v>
      </c>
      <c r="G538" s="646">
        <v>2000</v>
      </c>
      <c r="H538" s="646">
        <v>600</v>
      </c>
      <c r="I538" s="647">
        <v>1</v>
      </c>
      <c r="J538" s="646">
        <v>1500</v>
      </c>
      <c r="K538" s="646">
        <v>210</v>
      </c>
      <c r="L538" s="642">
        <v>1</v>
      </c>
      <c r="M538" t="s" s="645">
        <v>33866</v>
      </c>
    </row>
    <row r="539" s="634" customFormat="1" ht="17" customHeight="1">
      <c r="A539" s="640">
        <v>537</v>
      </c>
      <c r="B539" t="s" s="539">
        <v>33760</v>
      </c>
      <c r="C539" t="s" s="539">
        <v>33864</v>
      </c>
      <c r="D539" t="s" s="539">
        <v>33865</v>
      </c>
      <c r="E539" t="s" s="645">
        <v>25</v>
      </c>
      <c r="F539" s="646">
        <v>65875</v>
      </c>
      <c r="G539" s="646">
        <v>2000</v>
      </c>
      <c r="H539" s="646">
        <v>600</v>
      </c>
      <c r="I539" s="647">
        <v>1</v>
      </c>
      <c r="J539" s="646">
        <v>1500</v>
      </c>
      <c r="K539" s="646">
        <v>210</v>
      </c>
      <c r="L539" s="642">
        <v>1</v>
      </c>
      <c r="M539" t="s" s="645">
        <v>33866</v>
      </c>
    </row>
    <row r="540" s="634" customFormat="1" ht="17" customHeight="1">
      <c r="A540" s="640">
        <v>538</v>
      </c>
      <c r="B540" t="s" s="539">
        <v>33760</v>
      </c>
      <c r="C540" t="s" s="539">
        <v>33867</v>
      </c>
      <c r="D540" t="s" s="539">
        <v>33868</v>
      </c>
      <c r="E540" t="s" s="645">
        <v>25</v>
      </c>
      <c r="F540" s="646">
        <v>78120</v>
      </c>
      <c r="G540" s="646">
        <v>1990</v>
      </c>
      <c r="H540" s="646">
        <v>1530</v>
      </c>
      <c r="I540" s="647">
        <v>1</v>
      </c>
      <c r="J540" s="646">
        <v>4590</v>
      </c>
      <c r="K540" s="646">
        <v>1000</v>
      </c>
      <c r="L540" s="642">
        <v>1</v>
      </c>
      <c r="M540" t="s" s="645">
        <v>33869</v>
      </c>
    </row>
    <row r="541" s="634" customFormat="1" ht="17" customHeight="1">
      <c r="A541" s="640">
        <v>539</v>
      </c>
      <c r="B541" t="s" s="539">
        <v>33760</v>
      </c>
      <c r="C541" t="s" s="539">
        <v>33867</v>
      </c>
      <c r="D541" t="s" s="539">
        <v>33868</v>
      </c>
      <c r="E541" t="s" s="645">
        <v>25</v>
      </c>
      <c r="F541" s="646">
        <v>78120</v>
      </c>
      <c r="G541" s="646">
        <v>1990</v>
      </c>
      <c r="H541" s="646">
        <v>1530</v>
      </c>
      <c r="I541" s="647">
        <v>1</v>
      </c>
      <c r="J541" s="646">
        <v>4590</v>
      </c>
      <c r="K541" s="646">
        <v>1000</v>
      </c>
      <c r="L541" s="642">
        <v>1</v>
      </c>
      <c r="M541" t="s" s="645">
        <v>33869</v>
      </c>
    </row>
    <row r="542" s="634" customFormat="1" ht="17" customHeight="1">
      <c r="A542" s="640">
        <v>540</v>
      </c>
      <c r="B542" t="s" s="539">
        <v>33760</v>
      </c>
      <c r="C542" t="s" s="539">
        <v>33867</v>
      </c>
      <c r="D542" t="s" s="539">
        <v>33868</v>
      </c>
      <c r="E542" t="s" s="645">
        <v>25</v>
      </c>
      <c r="F542" s="646">
        <v>78120</v>
      </c>
      <c r="G542" s="646">
        <v>1990</v>
      </c>
      <c r="H542" s="646">
        <v>1530</v>
      </c>
      <c r="I542" s="647">
        <v>1</v>
      </c>
      <c r="J542" s="646">
        <v>4590</v>
      </c>
      <c r="K542" s="646">
        <v>1000</v>
      </c>
      <c r="L542" s="646">
        <v>1</v>
      </c>
      <c r="M542" t="s" s="645">
        <v>33869</v>
      </c>
    </row>
    <row r="543" s="634" customFormat="1" ht="17" customHeight="1">
      <c r="A543" s="640">
        <v>541</v>
      </c>
      <c r="B543" t="s" s="539">
        <v>33760</v>
      </c>
      <c r="C543" t="s" s="539">
        <v>33867</v>
      </c>
      <c r="D543" t="s" s="539">
        <v>33868</v>
      </c>
      <c r="E543" t="s" s="645">
        <v>25</v>
      </c>
      <c r="F543" s="646">
        <v>78120</v>
      </c>
      <c r="G543" s="646">
        <v>1990</v>
      </c>
      <c r="H543" s="646">
        <v>1530</v>
      </c>
      <c r="I543" s="647">
        <v>1</v>
      </c>
      <c r="J543" s="646">
        <v>4590</v>
      </c>
      <c r="K543" s="646">
        <v>1000</v>
      </c>
      <c r="L543" s="642">
        <v>1</v>
      </c>
      <c r="M543" t="s" s="645">
        <v>33869</v>
      </c>
    </row>
    <row r="544" s="634" customFormat="1" ht="17" customHeight="1">
      <c r="A544" s="640">
        <v>542</v>
      </c>
      <c r="B544" t="s" s="645">
        <v>33760</v>
      </c>
      <c r="C544" t="s" s="539">
        <v>33870</v>
      </c>
      <c r="D544" t="s" s="651">
        <v>33871</v>
      </c>
      <c r="E544" t="s" s="645">
        <v>25</v>
      </c>
      <c r="F544" s="646">
        <v>59898</v>
      </c>
      <c r="G544" s="646">
        <v>2000</v>
      </c>
      <c r="H544" s="646">
        <v>393</v>
      </c>
      <c r="I544" s="647">
        <v>1</v>
      </c>
      <c r="J544" s="646">
        <v>1200</v>
      </c>
      <c r="K544" s="646">
        <v>400</v>
      </c>
      <c r="L544" s="646">
        <v>1</v>
      </c>
      <c r="M544" t="s" s="645">
        <v>33872</v>
      </c>
    </row>
    <row r="545" s="634" customFormat="1" ht="17" customHeight="1">
      <c r="A545" s="640">
        <v>543</v>
      </c>
      <c r="B545" t="s" s="645">
        <v>33760</v>
      </c>
      <c r="C545" t="s" s="539">
        <v>33873</v>
      </c>
      <c r="D545" t="s" s="651">
        <v>33874</v>
      </c>
      <c r="E545" t="s" s="645">
        <v>25</v>
      </c>
      <c r="F545" s="646">
        <v>73462</v>
      </c>
      <c r="G545" s="646">
        <v>2001</v>
      </c>
      <c r="H545" s="646">
        <v>400</v>
      </c>
      <c r="I545" s="647">
        <v>1</v>
      </c>
      <c r="J545" s="646">
        <v>1200</v>
      </c>
      <c r="K545" s="646">
        <v>250</v>
      </c>
      <c r="L545" s="642">
        <v>1</v>
      </c>
      <c r="M545" t="s" s="645">
        <v>33875</v>
      </c>
    </row>
    <row r="546" s="634" customFormat="1" ht="17" customHeight="1">
      <c r="A546" s="640">
        <v>544</v>
      </c>
      <c r="B546" t="s" s="645">
        <v>33760</v>
      </c>
      <c r="C546" t="s" s="539">
        <v>33873</v>
      </c>
      <c r="D546" t="s" s="651">
        <v>33874</v>
      </c>
      <c r="E546" t="s" s="645">
        <v>25</v>
      </c>
      <c r="F546" s="646">
        <v>73462</v>
      </c>
      <c r="G546" s="646">
        <v>2001</v>
      </c>
      <c r="H546" s="646">
        <v>400</v>
      </c>
      <c r="I546" s="647">
        <v>1</v>
      </c>
      <c r="J546" s="646">
        <v>1200</v>
      </c>
      <c r="K546" s="646">
        <v>250</v>
      </c>
      <c r="L546" s="642">
        <v>1</v>
      </c>
      <c r="M546" t="s" s="645">
        <v>33875</v>
      </c>
    </row>
    <row r="547" s="634" customFormat="1" ht="17" customHeight="1">
      <c r="A547" s="640">
        <v>545</v>
      </c>
      <c r="B547" t="s" s="645">
        <v>33760</v>
      </c>
      <c r="C547" t="s" s="539">
        <v>33876</v>
      </c>
      <c r="D547" t="s" s="651">
        <v>33877</v>
      </c>
      <c r="E547" t="s" s="645">
        <v>25</v>
      </c>
      <c r="F547" s="646">
        <v>40000</v>
      </c>
      <c r="G547" s="646">
        <v>2001</v>
      </c>
      <c r="H547" s="646">
        <v>420</v>
      </c>
      <c r="I547" s="647">
        <v>1</v>
      </c>
      <c r="J547" s="646">
        <v>1260</v>
      </c>
      <c r="K547" s="646">
        <v>300</v>
      </c>
      <c r="L547" s="646">
        <v>1</v>
      </c>
      <c r="M547" t="s" s="645">
        <v>33878</v>
      </c>
    </row>
    <row r="548" s="634" customFormat="1" ht="17" customHeight="1">
      <c r="A548" s="640">
        <v>546</v>
      </c>
      <c r="B548" t="s" s="645">
        <v>33760</v>
      </c>
      <c r="C548" t="s" s="539">
        <v>33876</v>
      </c>
      <c r="D548" t="s" s="651">
        <v>33877</v>
      </c>
      <c r="E548" t="s" s="645">
        <v>25</v>
      </c>
      <c r="F548" s="646">
        <v>40000</v>
      </c>
      <c r="G548" s="646">
        <v>2001</v>
      </c>
      <c r="H548" s="646">
        <v>420</v>
      </c>
      <c r="I548" s="647">
        <v>1</v>
      </c>
      <c r="J548" s="646">
        <v>1260</v>
      </c>
      <c r="K548" s="646">
        <v>300</v>
      </c>
      <c r="L548" s="646">
        <v>1</v>
      </c>
      <c r="M548" t="s" s="645">
        <v>33878</v>
      </c>
    </row>
    <row r="549" s="634" customFormat="1" ht="17" customHeight="1">
      <c r="A549" s="640">
        <v>547</v>
      </c>
      <c r="B549" t="s" s="645">
        <v>33760</v>
      </c>
      <c r="C549" t="s" s="539">
        <v>33879</v>
      </c>
      <c r="D549" t="s" s="651">
        <v>33880</v>
      </c>
      <c r="E549" t="s" s="645">
        <v>25</v>
      </c>
      <c r="F549" s="646">
        <v>68251</v>
      </c>
      <c r="G549" s="646">
        <v>2001</v>
      </c>
      <c r="H549" s="646">
        <v>722</v>
      </c>
      <c r="I549" s="647">
        <v>1</v>
      </c>
      <c r="J549" s="646">
        <v>2166</v>
      </c>
      <c r="K549" s="646">
        <v>300</v>
      </c>
      <c r="L549" s="642">
        <v>1</v>
      </c>
      <c r="M549" t="s" s="645">
        <v>33878</v>
      </c>
    </row>
    <row r="550" s="634" customFormat="1" ht="17" customHeight="1">
      <c r="A550" s="640">
        <v>548</v>
      </c>
      <c r="B550" t="s" s="645">
        <v>33760</v>
      </c>
      <c r="C550" t="s" s="539">
        <v>33879</v>
      </c>
      <c r="D550" t="s" s="651">
        <v>33880</v>
      </c>
      <c r="E550" t="s" s="645">
        <v>25</v>
      </c>
      <c r="F550" s="646">
        <v>68251</v>
      </c>
      <c r="G550" s="646">
        <v>2001</v>
      </c>
      <c r="H550" s="646">
        <v>722</v>
      </c>
      <c r="I550" s="647">
        <v>1</v>
      </c>
      <c r="J550" s="646">
        <v>2166</v>
      </c>
      <c r="K550" s="646">
        <v>300</v>
      </c>
      <c r="L550" s="642">
        <v>1</v>
      </c>
      <c r="M550" t="s" s="645">
        <v>33878</v>
      </c>
    </row>
    <row r="551" s="634" customFormat="1" ht="17" customHeight="1">
      <c r="A551" s="640">
        <v>549</v>
      </c>
      <c r="B551" t="s" s="645">
        <v>33760</v>
      </c>
      <c r="C551" t="s" s="539">
        <v>33881</v>
      </c>
      <c r="D551" t="s" s="651">
        <v>33882</v>
      </c>
      <c r="E551" t="s" s="645">
        <v>25</v>
      </c>
      <c r="F551" s="646">
        <v>65000</v>
      </c>
      <c r="G551" s="646">
        <v>2009</v>
      </c>
      <c r="H551" s="646">
        <v>1800</v>
      </c>
      <c r="I551" s="647">
        <v>1</v>
      </c>
      <c r="J551" s="646">
        <v>5400</v>
      </c>
      <c r="K551" s="646">
        <v>1000</v>
      </c>
      <c r="L551" s="642">
        <v>1</v>
      </c>
      <c r="M551" t="s" s="645">
        <v>33883</v>
      </c>
      <c r="N551" s="648"/>
      <c r="O551" s="649"/>
      <c r="P551" s="649"/>
      <c r="Q551" s="649"/>
      <c r="R551" s="649"/>
      <c r="S551" s="649"/>
      <c r="T551" s="649"/>
      <c r="U551" s="649"/>
      <c r="V551" s="649"/>
      <c r="W551" s="649"/>
      <c r="X551" s="649"/>
      <c r="Y551" s="649"/>
      <c r="Z551" s="649"/>
      <c r="AA551" s="649"/>
      <c r="AB551" s="649"/>
      <c r="AC551" s="649"/>
      <c r="AD551" s="649"/>
      <c r="AE551" s="649"/>
      <c r="AF551" s="649"/>
      <c r="AG551" s="649"/>
      <c r="AH551" s="649"/>
      <c r="AI551" s="649"/>
      <c r="AJ551" s="649"/>
      <c r="AK551" s="649"/>
      <c r="AL551" s="649"/>
      <c r="AM551" s="649"/>
      <c r="AN551" s="649"/>
      <c r="AO551" s="649"/>
      <c r="AP551" s="649"/>
      <c r="AQ551" s="649"/>
      <c r="AR551" s="649"/>
      <c r="AS551" s="649"/>
      <c r="AT551" s="649"/>
      <c r="AU551" s="649"/>
      <c r="AV551" s="649"/>
      <c r="AW551" s="649"/>
      <c r="AX551" s="649"/>
      <c r="AY551" s="649"/>
      <c r="AZ551" s="649"/>
      <c r="BA551" s="649"/>
      <c r="BB551" s="649"/>
      <c r="BC551" s="649"/>
      <c r="BD551" s="649"/>
      <c r="BE551" s="649"/>
      <c r="BF551" s="649"/>
      <c r="BG551" s="649"/>
      <c r="BH551" s="649"/>
      <c r="BI551" s="649"/>
      <c r="BJ551" s="649"/>
      <c r="BK551" s="649"/>
      <c r="BL551" s="649"/>
      <c r="BM551" s="649"/>
      <c r="BN551" s="649"/>
      <c r="BO551" s="649"/>
      <c r="BP551" s="649"/>
      <c r="BQ551" s="649"/>
      <c r="BR551" s="649"/>
      <c r="BS551" s="649"/>
      <c r="BT551" s="649"/>
      <c r="BU551" s="649"/>
      <c r="BV551" s="649"/>
      <c r="BW551" s="649"/>
      <c r="BX551" s="649"/>
      <c r="BY551" s="649"/>
      <c r="BZ551" s="649"/>
      <c r="CA551" s="649"/>
      <c r="CB551" s="649"/>
      <c r="CC551" s="649"/>
      <c r="CD551" s="649"/>
      <c r="CE551" s="649"/>
      <c r="CF551" s="649"/>
      <c r="CG551" s="649"/>
      <c r="CH551" s="649"/>
      <c r="CI551" s="649"/>
      <c r="CJ551" s="649"/>
      <c r="CK551" s="649"/>
      <c r="CL551" s="649"/>
      <c r="CM551" s="649"/>
      <c r="CN551" s="649"/>
      <c r="CO551" s="649"/>
      <c r="CP551" s="649"/>
      <c r="CQ551" s="649"/>
      <c r="CR551" s="649"/>
      <c r="CS551" s="649"/>
      <c r="CT551" s="649"/>
      <c r="CU551" s="649"/>
    </row>
    <row r="552" s="634" customFormat="1" ht="17" customHeight="1">
      <c r="A552" s="640">
        <v>550</v>
      </c>
      <c r="B552" t="s" s="645">
        <v>33760</v>
      </c>
      <c r="C552" t="s" s="539">
        <v>33884</v>
      </c>
      <c r="D552" t="s" s="651">
        <v>33882</v>
      </c>
      <c r="E552" t="s" s="645">
        <v>25</v>
      </c>
      <c r="F552" s="646">
        <v>65000</v>
      </c>
      <c r="G552" s="646">
        <v>2009</v>
      </c>
      <c r="H552" s="646">
        <v>1800</v>
      </c>
      <c r="I552" s="647">
        <v>1</v>
      </c>
      <c r="J552" s="646">
        <v>5400</v>
      </c>
      <c r="K552" s="646">
        <v>1000</v>
      </c>
      <c r="L552" s="642">
        <v>1</v>
      </c>
      <c r="M552" t="s" s="645">
        <v>33883</v>
      </c>
      <c r="N552" s="648"/>
      <c r="O552" s="649"/>
      <c r="P552" s="649"/>
      <c r="Q552" s="649"/>
      <c r="R552" s="649"/>
      <c r="S552" s="649"/>
      <c r="T552" s="649"/>
      <c r="U552" s="649"/>
      <c r="V552" s="649"/>
      <c r="W552" s="649"/>
      <c r="X552" s="649"/>
      <c r="Y552" s="649"/>
      <c r="Z552" s="649"/>
      <c r="AA552" s="649"/>
      <c r="AB552" s="649"/>
      <c r="AC552" s="649"/>
      <c r="AD552" s="649"/>
      <c r="AE552" s="649"/>
      <c r="AF552" s="649"/>
      <c r="AG552" s="649"/>
      <c r="AH552" s="649"/>
      <c r="AI552" s="649"/>
      <c r="AJ552" s="649"/>
      <c r="AK552" s="649"/>
      <c r="AL552" s="649"/>
      <c r="AM552" s="649"/>
      <c r="AN552" s="649"/>
      <c r="AO552" s="649"/>
      <c r="AP552" s="649"/>
      <c r="AQ552" s="649"/>
      <c r="AR552" s="649"/>
      <c r="AS552" s="649"/>
      <c r="AT552" s="649"/>
      <c r="AU552" s="649"/>
      <c r="AV552" s="649"/>
      <c r="AW552" s="649"/>
      <c r="AX552" s="649"/>
      <c r="AY552" s="649"/>
      <c r="AZ552" s="649"/>
      <c r="BA552" s="649"/>
      <c r="BB552" s="649"/>
      <c r="BC552" s="649"/>
      <c r="BD552" s="649"/>
      <c r="BE552" s="649"/>
      <c r="BF552" s="649"/>
      <c r="BG552" s="649"/>
      <c r="BH552" s="649"/>
      <c r="BI552" s="649"/>
      <c r="BJ552" s="649"/>
      <c r="BK552" s="649"/>
      <c r="BL552" s="649"/>
      <c r="BM552" s="649"/>
      <c r="BN552" s="649"/>
      <c r="BO552" s="649"/>
      <c r="BP552" s="649"/>
      <c r="BQ552" s="649"/>
      <c r="BR552" s="649"/>
      <c r="BS552" s="649"/>
      <c r="BT552" s="649"/>
      <c r="BU552" s="649"/>
      <c r="BV552" s="649"/>
      <c r="BW552" s="649"/>
      <c r="BX552" s="649"/>
      <c r="BY552" s="649"/>
      <c r="BZ552" s="649"/>
      <c r="CA552" s="649"/>
      <c r="CB552" s="649"/>
      <c r="CC552" s="649"/>
      <c r="CD552" s="649"/>
      <c r="CE552" s="649"/>
      <c r="CF552" s="649"/>
      <c r="CG552" s="649"/>
      <c r="CH552" s="649"/>
      <c r="CI552" s="649"/>
      <c r="CJ552" s="649"/>
      <c r="CK552" s="649"/>
      <c r="CL552" s="649"/>
      <c r="CM552" s="649"/>
      <c r="CN552" s="649"/>
      <c r="CO552" s="649"/>
      <c r="CP552" s="649"/>
      <c r="CQ552" s="649"/>
      <c r="CR552" s="649"/>
      <c r="CS552" s="649"/>
      <c r="CT552" s="649"/>
      <c r="CU552" s="649"/>
    </row>
    <row r="553" s="634" customFormat="1" ht="17" customHeight="1">
      <c r="A553" s="640">
        <v>551</v>
      </c>
      <c r="B553" t="s" s="645">
        <v>33760</v>
      </c>
      <c r="C553" t="s" s="539">
        <v>33884</v>
      </c>
      <c r="D553" t="s" s="651">
        <v>33882</v>
      </c>
      <c r="E553" t="s" s="645">
        <v>25</v>
      </c>
      <c r="F553" s="646">
        <v>65000</v>
      </c>
      <c r="G553" s="646">
        <v>2009</v>
      </c>
      <c r="H553" s="646">
        <v>1800</v>
      </c>
      <c r="I553" s="647">
        <v>1</v>
      </c>
      <c r="J553" s="646">
        <v>5400</v>
      </c>
      <c r="K553" s="646">
        <v>1000</v>
      </c>
      <c r="L553" s="642">
        <v>1</v>
      </c>
      <c r="M553" t="s" s="645">
        <v>33885</v>
      </c>
      <c r="N553" s="648"/>
      <c r="O553" s="649"/>
      <c r="P553" s="649"/>
      <c r="Q553" s="649"/>
      <c r="R553" s="649"/>
      <c r="S553" s="649"/>
      <c r="T553" s="649"/>
      <c r="U553" s="649"/>
      <c r="V553" s="649"/>
      <c r="W553" s="649"/>
      <c r="X553" s="649"/>
      <c r="Y553" s="649"/>
      <c r="Z553" s="649"/>
      <c r="AA553" s="649"/>
      <c r="AB553" s="649"/>
      <c r="AC553" s="649"/>
      <c r="AD553" s="649"/>
      <c r="AE553" s="649"/>
      <c r="AF553" s="649"/>
      <c r="AG553" s="649"/>
      <c r="AH553" s="649"/>
      <c r="AI553" s="649"/>
      <c r="AJ553" s="649"/>
      <c r="AK553" s="649"/>
      <c r="AL553" s="649"/>
      <c r="AM553" s="649"/>
      <c r="AN553" s="649"/>
      <c r="AO553" s="649"/>
      <c r="AP553" s="649"/>
      <c r="AQ553" s="649"/>
      <c r="AR553" s="649"/>
      <c r="AS553" s="649"/>
      <c r="AT553" s="649"/>
      <c r="AU553" s="649"/>
      <c r="AV553" s="649"/>
      <c r="AW553" s="649"/>
      <c r="AX553" s="649"/>
      <c r="AY553" s="649"/>
      <c r="AZ553" s="649"/>
      <c r="BA553" s="649"/>
      <c r="BB553" s="649"/>
      <c r="BC553" s="649"/>
      <c r="BD553" s="649"/>
      <c r="BE553" s="649"/>
      <c r="BF553" s="649"/>
      <c r="BG553" s="649"/>
      <c r="BH553" s="649"/>
      <c r="BI553" s="649"/>
      <c r="BJ553" s="649"/>
      <c r="BK553" s="649"/>
      <c r="BL553" s="649"/>
      <c r="BM553" s="649"/>
      <c r="BN553" s="649"/>
      <c r="BO553" s="649"/>
      <c r="BP553" s="649"/>
      <c r="BQ553" s="649"/>
      <c r="BR553" s="649"/>
      <c r="BS553" s="649"/>
      <c r="BT553" s="649"/>
      <c r="BU553" s="649"/>
      <c r="BV553" s="649"/>
      <c r="BW553" s="649"/>
      <c r="BX553" s="649"/>
      <c r="BY553" s="649"/>
      <c r="BZ553" s="649"/>
      <c r="CA553" s="649"/>
      <c r="CB553" s="649"/>
      <c r="CC553" s="649"/>
      <c r="CD553" s="649"/>
      <c r="CE553" s="649"/>
      <c r="CF553" s="649"/>
      <c r="CG553" s="649"/>
      <c r="CH553" s="649"/>
      <c r="CI553" s="649"/>
      <c r="CJ553" s="649"/>
      <c r="CK553" s="649"/>
      <c r="CL553" s="649"/>
      <c r="CM553" s="649"/>
      <c r="CN553" s="649"/>
      <c r="CO553" s="649"/>
      <c r="CP553" s="649"/>
      <c r="CQ553" s="649"/>
      <c r="CR553" s="649"/>
      <c r="CS553" s="649"/>
      <c r="CT553" s="649"/>
      <c r="CU553" s="649"/>
    </row>
    <row r="554" s="634" customFormat="1" ht="17" customHeight="1">
      <c r="A554" s="640">
        <v>552</v>
      </c>
      <c r="B554" t="s" s="645">
        <v>33760</v>
      </c>
      <c r="C554" t="s" s="539">
        <v>33886</v>
      </c>
      <c r="D554" t="s" s="651">
        <v>33882</v>
      </c>
      <c r="E554" t="s" s="645">
        <v>25</v>
      </c>
      <c r="F554" s="646">
        <v>65000</v>
      </c>
      <c r="G554" s="646">
        <v>2009</v>
      </c>
      <c r="H554" s="646">
        <v>1800</v>
      </c>
      <c r="I554" s="647">
        <v>1</v>
      </c>
      <c r="J554" s="646">
        <v>5400</v>
      </c>
      <c r="K554" s="646">
        <v>1000</v>
      </c>
      <c r="L554" s="642">
        <v>1</v>
      </c>
      <c r="M554" t="s" s="645">
        <v>33885</v>
      </c>
    </row>
    <row r="555" s="634" customFormat="1" ht="17" customHeight="1">
      <c r="A555" s="640">
        <v>553</v>
      </c>
      <c r="B555" t="s" s="645">
        <v>33760</v>
      </c>
      <c r="C555" t="s" s="539">
        <v>33887</v>
      </c>
      <c r="D555" t="s" s="651">
        <v>33888</v>
      </c>
      <c r="E555" t="s" s="645">
        <v>25</v>
      </c>
      <c r="F555" s="646">
        <v>52000</v>
      </c>
      <c r="G555" s="646">
        <v>2000</v>
      </c>
      <c r="H555" s="646">
        <v>1500</v>
      </c>
      <c r="I555" s="647">
        <v>1</v>
      </c>
      <c r="J555" s="646">
        <v>4000</v>
      </c>
      <c r="K555" s="646">
        <v>500</v>
      </c>
      <c r="L555" s="642">
        <v>1</v>
      </c>
      <c r="M555" t="s" s="645">
        <v>33885</v>
      </c>
    </row>
    <row r="556" s="634" customFormat="1" ht="17" customHeight="1">
      <c r="A556" s="640">
        <v>554</v>
      </c>
      <c r="B556" t="s" s="645">
        <v>33760</v>
      </c>
      <c r="C556" t="s" s="539">
        <v>33887</v>
      </c>
      <c r="D556" t="s" s="651">
        <v>33888</v>
      </c>
      <c r="E556" t="s" s="645">
        <v>25</v>
      </c>
      <c r="F556" s="646">
        <v>52000</v>
      </c>
      <c r="G556" s="646">
        <v>2000</v>
      </c>
      <c r="H556" s="646">
        <v>1500</v>
      </c>
      <c r="I556" s="647">
        <v>1</v>
      </c>
      <c r="J556" s="646">
        <v>4000</v>
      </c>
      <c r="K556" s="646">
        <v>500</v>
      </c>
      <c r="L556" s="642">
        <v>1</v>
      </c>
      <c r="M556" t="s" s="645">
        <v>33885</v>
      </c>
    </row>
    <row r="557" s="634" customFormat="1" ht="17" customHeight="1">
      <c r="A557" s="640">
        <v>555</v>
      </c>
      <c r="B557" t="s" s="645">
        <v>33760</v>
      </c>
      <c r="C557" t="s" s="539">
        <v>33889</v>
      </c>
      <c r="D557" t="s" s="651">
        <v>33890</v>
      </c>
      <c r="E557" t="s" s="645">
        <v>25</v>
      </c>
      <c r="F557" s="646">
        <v>82269</v>
      </c>
      <c r="G557" s="646">
        <v>1995</v>
      </c>
      <c r="H557" s="646">
        <v>1000</v>
      </c>
      <c r="I557" s="647">
        <v>1</v>
      </c>
      <c r="J557" s="646">
        <v>3000</v>
      </c>
      <c r="K557" s="646">
        <v>400</v>
      </c>
      <c r="L557" s="642">
        <v>1</v>
      </c>
      <c r="M557" t="s" s="645">
        <v>33891</v>
      </c>
    </row>
    <row r="558" s="634" customFormat="1" ht="17" customHeight="1">
      <c r="A558" s="640">
        <v>556</v>
      </c>
      <c r="B558" t="s" s="645">
        <v>33760</v>
      </c>
      <c r="C558" t="s" s="539">
        <v>33892</v>
      </c>
      <c r="D558" t="s" s="651">
        <v>33893</v>
      </c>
      <c r="E558" t="s" s="645">
        <v>25</v>
      </c>
      <c r="F558" s="646">
        <v>82269</v>
      </c>
      <c r="G558" s="646">
        <v>1995</v>
      </c>
      <c r="H558" s="646">
        <v>1000</v>
      </c>
      <c r="I558" s="647">
        <v>1</v>
      </c>
      <c r="J558" s="646">
        <v>3000</v>
      </c>
      <c r="K558" s="646">
        <v>400</v>
      </c>
      <c r="L558" s="642">
        <v>1</v>
      </c>
      <c r="M558" t="s" s="645">
        <v>33891</v>
      </c>
    </row>
    <row r="559" s="634" customFormat="1" ht="17" customHeight="1">
      <c r="A559" s="640">
        <v>557</v>
      </c>
      <c r="B559" t="s" s="645">
        <v>33760</v>
      </c>
      <c r="C559" t="s" s="539">
        <v>33894</v>
      </c>
      <c r="D559" t="s" s="651">
        <v>33895</v>
      </c>
      <c r="E559" t="s" s="645">
        <v>25</v>
      </c>
      <c r="F559" s="646">
        <v>82269</v>
      </c>
      <c r="G559" s="646">
        <v>1995</v>
      </c>
      <c r="H559" s="646">
        <v>1000</v>
      </c>
      <c r="I559" s="647">
        <v>1</v>
      </c>
      <c r="J559" s="646">
        <v>3000</v>
      </c>
      <c r="K559" s="646">
        <v>400</v>
      </c>
      <c r="L559" s="642">
        <v>1</v>
      </c>
      <c r="M559" t="s" s="645">
        <v>33891</v>
      </c>
    </row>
    <row r="560" s="634" customFormat="1" ht="17" customHeight="1">
      <c r="A560" s="640">
        <v>558</v>
      </c>
      <c r="B560" t="s" s="645">
        <v>33760</v>
      </c>
      <c r="C560" t="s" s="539">
        <v>33896</v>
      </c>
      <c r="D560" t="s" s="651">
        <v>33897</v>
      </c>
      <c r="E560" t="s" s="645">
        <v>25</v>
      </c>
      <c r="F560" s="646">
        <v>75200</v>
      </c>
      <c r="G560" s="646">
        <v>2006</v>
      </c>
      <c r="H560" s="646">
        <v>1000</v>
      </c>
      <c r="I560" s="647">
        <v>1</v>
      </c>
      <c r="J560" s="646">
        <v>3000</v>
      </c>
      <c r="K560" s="646">
        <v>500</v>
      </c>
      <c r="L560" s="642">
        <v>1</v>
      </c>
      <c r="M560" t="s" s="645">
        <v>33898</v>
      </c>
    </row>
    <row r="561" s="634" customFormat="1" ht="17" customHeight="1">
      <c r="A561" s="640">
        <v>559</v>
      </c>
      <c r="B561" t="s" s="645">
        <v>33760</v>
      </c>
      <c r="C561" t="s" s="539">
        <v>33896</v>
      </c>
      <c r="D561" t="s" s="651">
        <v>33897</v>
      </c>
      <c r="E561" t="s" s="645">
        <v>25</v>
      </c>
      <c r="F561" s="646">
        <v>75200</v>
      </c>
      <c r="G561" s="646">
        <v>2006</v>
      </c>
      <c r="H561" s="646">
        <v>1000</v>
      </c>
      <c r="I561" s="647">
        <v>1</v>
      </c>
      <c r="J561" s="646">
        <v>3000</v>
      </c>
      <c r="K561" s="646">
        <v>500</v>
      </c>
      <c r="L561" s="642">
        <v>1</v>
      </c>
      <c r="M561" t="s" s="645">
        <v>33898</v>
      </c>
    </row>
    <row r="562" s="634" customFormat="1" ht="17" customHeight="1">
      <c r="A562" s="640">
        <v>560</v>
      </c>
      <c r="B562" t="s" s="645">
        <v>33760</v>
      </c>
      <c r="C562" t="s" s="539">
        <v>33899</v>
      </c>
      <c r="D562" t="s" s="651">
        <v>33888</v>
      </c>
      <c r="E562" t="s" s="645">
        <v>428</v>
      </c>
      <c r="F562" s="646">
        <v>98000</v>
      </c>
      <c r="G562" s="646">
        <v>2006</v>
      </c>
      <c r="H562" s="646">
        <v>225</v>
      </c>
      <c r="I562" s="647">
        <v>1</v>
      </c>
      <c r="J562" s="646">
        <v>600</v>
      </c>
      <c r="K562" s="646">
        <v>200</v>
      </c>
      <c r="L562" s="642">
        <v>1</v>
      </c>
      <c r="M562" t="s" s="645">
        <v>33900</v>
      </c>
      <c r="N562" s="648"/>
      <c r="O562" s="649"/>
      <c r="P562" s="649"/>
      <c r="Q562" s="649"/>
      <c r="R562" s="649"/>
      <c r="S562" s="649"/>
      <c r="T562" s="649"/>
      <c r="U562" s="649"/>
      <c r="V562" s="649"/>
      <c r="W562" s="649"/>
      <c r="X562" s="649"/>
      <c r="Y562" s="649"/>
      <c r="Z562" s="649"/>
      <c r="AA562" s="649"/>
      <c r="AB562" s="649"/>
      <c r="AC562" s="649"/>
      <c r="AD562" s="649"/>
      <c r="AE562" s="649"/>
      <c r="AF562" s="649"/>
      <c r="AG562" s="649"/>
      <c r="AH562" s="649"/>
      <c r="AI562" s="649"/>
      <c r="AJ562" s="649"/>
      <c r="AK562" s="649"/>
      <c r="AL562" s="649"/>
      <c r="AM562" s="649"/>
      <c r="AN562" s="649"/>
      <c r="AO562" s="649"/>
      <c r="AP562" s="649"/>
      <c r="AQ562" s="649"/>
      <c r="AR562" s="649"/>
      <c r="AS562" s="649"/>
      <c r="AT562" s="649"/>
      <c r="AU562" s="649"/>
      <c r="AV562" s="649"/>
      <c r="AW562" s="649"/>
      <c r="AX562" s="649"/>
      <c r="AY562" s="649"/>
      <c r="AZ562" s="649"/>
      <c r="BA562" s="649"/>
      <c r="BB562" s="649"/>
      <c r="BC562" s="649"/>
      <c r="BD562" s="649"/>
      <c r="BE562" s="649"/>
      <c r="BF562" s="649"/>
      <c r="BG562" s="649"/>
      <c r="BH562" s="649"/>
      <c r="BI562" s="649"/>
      <c r="BJ562" s="649"/>
      <c r="BK562" s="649"/>
      <c r="BL562" s="649"/>
      <c r="BM562" s="649"/>
      <c r="BN562" s="649"/>
      <c r="BO562" s="649"/>
      <c r="BP562" s="649"/>
      <c r="BQ562" s="649"/>
      <c r="BR562" s="649"/>
      <c r="BS562" s="649"/>
      <c r="BT562" s="649"/>
      <c r="BU562" s="649"/>
      <c r="BV562" s="649"/>
      <c r="BW562" s="649"/>
      <c r="BX562" s="649"/>
      <c r="BY562" s="649"/>
      <c r="BZ562" s="649"/>
      <c r="CA562" s="649"/>
      <c r="CB562" s="649"/>
      <c r="CC562" s="649"/>
      <c r="CD562" s="649"/>
      <c r="CE562" s="649"/>
      <c r="CF562" s="649"/>
      <c r="CG562" s="649"/>
      <c r="CH562" s="649"/>
      <c r="CI562" s="649"/>
      <c r="CJ562" s="649"/>
      <c r="CK562" s="649"/>
      <c r="CL562" s="649"/>
      <c r="CM562" s="649"/>
      <c r="CN562" s="649"/>
      <c r="CO562" s="649"/>
      <c r="CP562" s="649"/>
      <c r="CQ562" s="649"/>
      <c r="CR562" s="649"/>
      <c r="CS562" s="649"/>
      <c r="CT562" s="649"/>
      <c r="CU562" s="649"/>
    </row>
    <row r="563" s="634" customFormat="1" ht="17" customHeight="1">
      <c r="A563" s="640">
        <v>561</v>
      </c>
      <c r="B563" t="s" s="645">
        <v>33760</v>
      </c>
      <c r="C563" t="s" s="539">
        <v>33899</v>
      </c>
      <c r="D563" t="s" s="651">
        <v>33888</v>
      </c>
      <c r="E563" t="s" s="645">
        <v>428</v>
      </c>
      <c r="F563" s="646">
        <v>98000</v>
      </c>
      <c r="G563" s="646">
        <v>2006</v>
      </c>
      <c r="H563" s="646">
        <v>225</v>
      </c>
      <c r="I563" s="647">
        <v>1</v>
      </c>
      <c r="J563" s="646">
        <v>600</v>
      </c>
      <c r="K563" s="646">
        <v>200</v>
      </c>
      <c r="L563" s="642">
        <v>1</v>
      </c>
      <c r="M563" t="s" s="645">
        <v>33900</v>
      </c>
      <c r="N563" s="648"/>
      <c r="O563" s="649"/>
      <c r="P563" s="649"/>
      <c r="Q563" s="649"/>
      <c r="R563" s="649"/>
      <c r="S563" s="649"/>
      <c r="T563" s="649"/>
      <c r="U563" s="649"/>
      <c r="V563" s="649"/>
      <c r="W563" s="649"/>
      <c r="X563" s="649"/>
      <c r="Y563" s="649"/>
      <c r="Z563" s="649"/>
      <c r="AA563" s="649"/>
      <c r="AB563" s="649"/>
      <c r="AC563" s="649"/>
      <c r="AD563" s="649"/>
      <c r="AE563" s="649"/>
      <c r="AF563" s="649"/>
      <c r="AG563" s="649"/>
      <c r="AH563" s="649"/>
      <c r="AI563" s="649"/>
      <c r="AJ563" s="649"/>
      <c r="AK563" s="649"/>
      <c r="AL563" s="649"/>
      <c r="AM563" s="649"/>
      <c r="AN563" s="649"/>
      <c r="AO563" s="649"/>
      <c r="AP563" s="649"/>
      <c r="AQ563" s="649"/>
      <c r="AR563" s="649"/>
      <c r="AS563" s="649"/>
      <c r="AT563" s="649"/>
      <c r="AU563" s="649"/>
      <c r="AV563" s="649"/>
      <c r="AW563" s="649"/>
      <c r="AX563" s="649"/>
      <c r="AY563" s="649"/>
      <c r="AZ563" s="649"/>
      <c r="BA563" s="649"/>
      <c r="BB563" s="649"/>
      <c r="BC563" s="649"/>
      <c r="BD563" s="649"/>
      <c r="BE563" s="649"/>
      <c r="BF563" s="649"/>
      <c r="BG563" s="649"/>
      <c r="BH563" s="649"/>
      <c r="BI563" s="649"/>
      <c r="BJ563" s="649"/>
      <c r="BK563" s="649"/>
      <c r="BL563" s="649"/>
      <c r="BM563" s="649"/>
      <c r="BN563" s="649"/>
      <c r="BO563" s="649"/>
      <c r="BP563" s="649"/>
      <c r="BQ563" s="649"/>
      <c r="BR563" s="649"/>
      <c r="BS563" s="649"/>
      <c r="BT563" s="649"/>
      <c r="BU563" s="649"/>
      <c r="BV563" s="649"/>
      <c r="BW563" s="649"/>
      <c r="BX563" s="649"/>
      <c r="BY563" s="649"/>
      <c r="BZ563" s="649"/>
      <c r="CA563" s="649"/>
      <c r="CB563" s="649"/>
      <c r="CC563" s="649"/>
      <c r="CD563" s="649"/>
      <c r="CE563" s="649"/>
      <c r="CF563" s="649"/>
      <c r="CG563" s="649"/>
      <c r="CH563" s="649"/>
      <c r="CI563" s="649"/>
      <c r="CJ563" s="649"/>
      <c r="CK563" s="649"/>
      <c r="CL563" s="649"/>
      <c r="CM563" s="649"/>
      <c r="CN563" s="649"/>
      <c r="CO563" s="649"/>
      <c r="CP563" s="649"/>
      <c r="CQ563" s="649"/>
      <c r="CR563" s="649"/>
      <c r="CS563" s="649"/>
      <c r="CT563" s="649"/>
      <c r="CU563" s="649"/>
    </row>
    <row r="564" s="634" customFormat="1" ht="17" customHeight="1">
      <c r="A564" s="640">
        <v>562</v>
      </c>
      <c r="B564" t="s" s="645">
        <v>33760</v>
      </c>
      <c r="C564" t="s" s="539">
        <v>33901</v>
      </c>
      <c r="D564" t="s" s="651">
        <v>33888</v>
      </c>
      <c r="E564" t="s" s="645">
        <v>25</v>
      </c>
      <c r="F564" s="646">
        <v>58000</v>
      </c>
      <c r="G564" s="646">
        <v>2003</v>
      </c>
      <c r="H564" s="646">
        <v>1000</v>
      </c>
      <c r="I564" s="647">
        <v>1</v>
      </c>
      <c r="J564" s="646">
        <v>4000</v>
      </c>
      <c r="K564" s="646">
        <v>1800</v>
      </c>
      <c r="L564" s="642">
        <v>1</v>
      </c>
      <c r="M564" t="s" s="645">
        <v>33902</v>
      </c>
      <c r="N564" s="648"/>
      <c r="O564" s="649"/>
      <c r="P564" s="649"/>
      <c r="Q564" s="649"/>
      <c r="R564" s="649"/>
      <c r="S564" s="649"/>
      <c r="T564" s="649"/>
      <c r="U564" s="649"/>
      <c r="V564" s="649"/>
      <c r="W564" s="649"/>
      <c r="X564" s="649"/>
      <c r="Y564" s="649"/>
      <c r="Z564" s="649"/>
      <c r="AA564" s="649"/>
      <c r="AB564" s="649"/>
      <c r="AC564" s="649"/>
      <c r="AD564" s="649"/>
      <c r="AE564" s="649"/>
      <c r="AF564" s="649"/>
      <c r="AG564" s="649"/>
      <c r="AH564" s="649"/>
      <c r="AI564" s="649"/>
      <c r="AJ564" s="649"/>
      <c r="AK564" s="649"/>
      <c r="AL564" s="649"/>
      <c r="AM564" s="649"/>
      <c r="AN564" s="649"/>
      <c r="AO564" s="649"/>
      <c r="AP564" s="649"/>
      <c r="AQ564" s="649"/>
      <c r="AR564" s="649"/>
      <c r="AS564" s="649"/>
      <c r="AT564" s="649"/>
      <c r="AU564" s="649"/>
      <c r="AV564" s="649"/>
      <c r="AW564" s="649"/>
      <c r="AX564" s="649"/>
      <c r="AY564" s="649"/>
      <c r="AZ564" s="649"/>
      <c r="BA564" s="649"/>
      <c r="BB564" s="649"/>
      <c r="BC564" s="649"/>
      <c r="BD564" s="649"/>
      <c r="BE564" s="649"/>
      <c r="BF564" s="649"/>
      <c r="BG564" s="649"/>
      <c r="BH564" s="649"/>
      <c r="BI564" s="649"/>
      <c r="BJ564" s="649"/>
      <c r="BK564" s="649"/>
      <c r="BL564" s="649"/>
      <c r="BM564" s="649"/>
      <c r="BN564" s="649"/>
      <c r="BO564" s="649"/>
      <c r="BP564" s="649"/>
      <c r="BQ564" s="649"/>
      <c r="BR564" s="649"/>
      <c r="BS564" s="649"/>
      <c r="BT564" s="649"/>
      <c r="BU564" s="649"/>
      <c r="BV564" s="649"/>
      <c r="BW564" s="649"/>
      <c r="BX564" s="649"/>
      <c r="BY564" s="649"/>
      <c r="BZ564" s="649"/>
      <c r="CA564" s="649"/>
      <c r="CB564" s="649"/>
      <c r="CC564" s="649"/>
      <c r="CD564" s="649"/>
      <c r="CE564" s="649"/>
      <c r="CF564" s="649"/>
      <c r="CG564" s="649"/>
      <c r="CH564" s="649"/>
      <c r="CI564" s="649"/>
      <c r="CJ564" s="649"/>
      <c r="CK564" s="649"/>
      <c r="CL564" s="649"/>
      <c r="CM564" s="649"/>
      <c r="CN564" s="649"/>
      <c r="CO564" s="649"/>
      <c r="CP564" s="649"/>
      <c r="CQ564" s="649"/>
      <c r="CR564" s="649"/>
      <c r="CS564" s="649"/>
      <c r="CT564" s="649"/>
      <c r="CU564" s="649"/>
    </row>
    <row r="565" s="634" customFormat="1" ht="17" customHeight="1">
      <c r="A565" s="640">
        <v>563</v>
      </c>
      <c r="B565" t="s" s="645">
        <v>33760</v>
      </c>
      <c r="C565" t="s" s="539">
        <v>33901</v>
      </c>
      <c r="D565" t="s" s="651">
        <v>33888</v>
      </c>
      <c r="E565" t="s" s="645">
        <v>25</v>
      </c>
      <c r="F565" s="646">
        <v>58000</v>
      </c>
      <c r="G565" s="646">
        <v>2003</v>
      </c>
      <c r="H565" s="646">
        <v>1000</v>
      </c>
      <c r="I565" s="647">
        <v>1</v>
      </c>
      <c r="J565" s="646">
        <v>4000</v>
      </c>
      <c r="K565" s="646">
        <v>1800</v>
      </c>
      <c r="L565" s="642">
        <v>1</v>
      </c>
      <c r="M565" t="s" s="645">
        <v>33902</v>
      </c>
      <c r="N565" s="648"/>
      <c r="O565" s="649"/>
      <c r="P565" s="649"/>
      <c r="Q565" s="649"/>
      <c r="R565" s="649"/>
      <c r="S565" s="649"/>
      <c r="T565" s="649"/>
      <c r="U565" s="649"/>
      <c r="V565" s="649"/>
      <c r="W565" s="649"/>
      <c r="X565" s="649"/>
      <c r="Y565" s="649"/>
      <c r="Z565" s="649"/>
      <c r="AA565" s="649"/>
      <c r="AB565" s="649"/>
      <c r="AC565" s="649"/>
      <c r="AD565" s="649"/>
      <c r="AE565" s="649"/>
      <c r="AF565" s="649"/>
      <c r="AG565" s="649"/>
      <c r="AH565" s="649"/>
      <c r="AI565" s="649"/>
      <c r="AJ565" s="649"/>
      <c r="AK565" s="649"/>
      <c r="AL565" s="649"/>
      <c r="AM565" s="649"/>
      <c r="AN565" s="649"/>
      <c r="AO565" s="649"/>
      <c r="AP565" s="649"/>
      <c r="AQ565" s="649"/>
      <c r="AR565" s="649"/>
      <c r="AS565" s="649"/>
      <c r="AT565" s="649"/>
      <c r="AU565" s="649"/>
      <c r="AV565" s="649"/>
      <c r="AW565" s="649"/>
      <c r="AX565" s="649"/>
      <c r="AY565" s="649"/>
      <c r="AZ565" s="649"/>
      <c r="BA565" s="649"/>
      <c r="BB565" s="649"/>
      <c r="BC565" s="649"/>
      <c r="BD565" s="649"/>
      <c r="BE565" s="649"/>
      <c r="BF565" s="649"/>
      <c r="BG565" s="649"/>
      <c r="BH565" s="649"/>
      <c r="BI565" s="649"/>
      <c r="BJ565" s="649"/>
      <c r="BK565" s="649"/>
      <c r="BL565" s="649"/>
      <c r="BM565" s="649"/>
      <c r="BN565" s="649"/>
      <c r="BO565" s="649"/>
      <c r="BP565" s="649"/>
      <c r="BQ565" s="649"/>
      <c r="BR565" s="649"/>
      <c r="BS565" s="649"/>
      <c r="BT565" s="649"/>
      <c r="BU565" s="649"/>
      <c r="BV565" s="649"/>
      <c r="BW565" s="649"/>
      <c r="BX565" s="649"/>
      <c r="BY565" s="649"/>
      <c r="BZ565" s="649"/>
      <c r="CA565" s="649"/>
      <c r="CB565" s="649"/>
      <c r="CC565" s="649"/>
      <c r="CD565" s="649"/>
      <c r="CE565" s="649"/>
      <c r="CF565" s="649"/>
      <c r="CG565" s="649"/>
      <c r="CH565" s="649"/>
      <c r="CI565" s="649"/>
      <c r="CJ565" s="649"/>
      <c r="CK565" s="649"/>
      <c r="CL565" s="649"/>
      <c r="CM565" s="649"/>
      <c r="CN565" s="649"/>
      <c r="CO565" s="649"/>
      <c r="CP565" s="649"/>
      <c r="CQ565" s="649"/>
      <c r="CR565" s="649"/>
      <c r="CS565" s="649"/>
      <c r="CT565" s="649"/>
      <c r="CU565" s="649"/>
    </row>
    <row r="566" s="634" customFormat="1" ht="17" customHeight="1">
      <c r="A566" s="640">
        <v>564</v>
      </c>
      <c r="B566" t="s" s="645">
        <v>33760</v>
      </c>
      <c r="C566" t="s" s="539">
        <v>33901</v>
      </c>
      <c r="D566" t="s" s="651">
        <v>33888</v>
      </c>
      <c r="E566" t="s" s="645">
        <v>25</v>
      </c>
      <c r="F566" s="646">
        <v>58000</v>
      </c>
      <c r="G566" s="646">
        <v>2003</v>
      </c>
      <c r="H566" s="646">
        <v>1000</v>
      </c>
      <c r="I566" s="647">
        <v>1</v>
      </c>
      <c r="J566" s="646">
        <v>4000</v>
      </c>
      <c r="K566" s="646">
        <v>1800</v>
      </c>
      <c r="L566" s="642">
        <v>1</v>
      </c>
      <c r="M566" t="s" s="645">
        <v>33902</v>
      </c>
      <c r="N566" s="648"/>
      <c r="O566" s="649"/>
      <c r="P566" s="649"/>
      <c r="Q566" s="649"/>
      <c r="R566" s="649"/>
      <c r="S566" s="649"/>
      <c r="T566" s="649"/>
      <c r="U566" s="649"/>
      <c r="V566" s="649"/>
      <c r="W566" s="649"/>
      <c r="X566" s="649"/>
      <c r="Y566" s="649"/>
      <c r="Z566" s="649"/>
      <c r="AA566" s="649"/>
      <c r="AB566" s="649"/>
      <c r="AC566" s="649"/>
      <c r="AD566" s="649"/>
      <c r="AE566" s="649"/>
      <c r="AF566" s="649"/>
      <c r="AG566" s="649"/>
      <c r="AH566" s="649"/>
      <c r="AI566" s="649"/>
      <c r="AJ566" s="649"/>
      <c r="AK566" s="649"/>
      <c r="AL566" s="649"/>
      <c r="AM566" s="649"/>
      <c r="AN566" s="649"/>
      <c r="AO566" s="649"/>
      <c r="AP566" s="649"/>
      <c r="AQ566" s="649"/>
      <c r="AR566" s="649"/>
      <c r="AS566" s="649"/>
      <c r="AT566" s="649"/>
      <c r="AU566" s="649"/>
      <c r="AV566" s="649"/>
      <c r="AW566" s="649"/>
      <c r="AX566" s="649"/>
      <c r="AY566" s="649"/>
      <c r="AZ566" s="649"/>
      <c r="BA566" s="649"/>
      <c r="BB566" s="649"/>
      <c r="BC566" s="649"/>
      <c r="BD566" s="649"/>
      <c r="BE566" s="649"/>
      <c r="BF566" s="649"/>
      <c r="BG566" s="649"/>
      <c r="BH566" s="649"/>
      <c r="BI566" s="649"/>
      <c r="BJ566" s="649"/>
      <c r="BK566" s="649"/>
      <c r="BL566" s="649"/>
      <c r="BM566" s="649"/>
      <c r="BN566" s="649"/>
      <c r="BO566" s="649"/>
      <c r="BP566" s="649"/>
      <c r="BQ566" s="649"/>
      <c r="BR566" s="649"/>
      <c r="BS566" s="649"/>
      <c r="BT566" s="649"/>
      <c r="BU566" s="649"/>
      <c r="BV566" s="649"/>
      <c r="BW566" s="649"/>
      <c r="BX566" s="649"/>
      <c r="BY566" s="649"/>
      <c r="BZ566" s="649"/>
      <c r="CA566" s="649"/>
      <c r="CB566" s="649"/>
      <c r="CC566" s="649"/>
      <c r="CD566" s="649"/>
      <c r="CE566" s="649"/>
      <c r="CF566" s="649"/>
      <c r="CG566" s="649"/>
      <c r="CH566" s="649"/>
      <c r="CI566" s="649"/>
      <c r="CJ566" s="649"/>
      <c r="CK566" s="649"/>
      <c r="CL566" s="649"/>
      <c r="CM566" s="649"/>
      <c r="CN566" s="649"/>
      <c r="CO566" s="649"/>
      <c r="CP566" s="649"/>
      <c r="CQ566" s="649"/>
      <c r="CR566" s="649"/>
      <c r="CS566" s="649"/>
      <c r="CT566" s="649"/>
      <c r="CU566" s="649"/>
    </row>
    <row r="567" s="634" customFormat="1" ht="17" customHeight="1">
      <c r="A567" s="640">
        <v>565</v>
      </c>
      <c r="B567" t="s" s="645">
        <v>33760</v>
      </c>
      <c r="C567" t="s" s="539">
        <v>33901</v>
      </c>
      <c r="D567" t="s" s="651">
        <v>33888</v>
      </c>
      <c r="E567" t="s" s="645">
        <v>25</v>
      </c>
      <c r="F567" s="646">
        <v>58000</v>
      </c>
      <c r="G567" s="646">
        <v>2003</v>
      </c>
      <c r="H567" s="646">
        <v>1000</v>
      </c>
      <c r="I567" s="647">
        <v>1</v>
      </c>
      <c r="J567" s="646">
        <v>4000</v>
      </c>
      <c r="K567" s="646">
        <v>1800</v>
      </c>
      <c r="L567" s="642">
        <v>1</v>
      </c>
      <c r="M567" t="s" s="645">
        <v>33902</v>
      </c>
      <c r="N567" s="648"/>
      <c r="O567" s="649"/>
      <c r="P567" s="649"/>
      <c r="Q567" s="649"/>
      <c r="R567" s="649"/>
      <c r="S567" s="649"/>
      <c r="T567" s="649"/>
      <c r="U567" s="649"/>
      <c r="V567" s="649"/>
      <c r="W567" s="649"/>
      <c r="X567" s="649"/>
      <c r="Y567" s="649"/>
      <c r="Z567" s="649"/>
      <c r="AA567" s="649"/>
      <c r="AB567" s="649"/>
      <c r="AC567" s="649"/>
      <c r="AD567" s="649"/>
      <c r="AE567" s="649"/>
      <c r="AF567" s="649"/>
      <c r="AG567" s="649"/>
      <c r="AH567" s="649"/>
      <c r="AI567" s="649"/>
      <c r="AJ567" s="649"/>
      <c r="AK567" s="649"/>
      <c r="AL567" s="649"/>
      <c r="AM567" s="649"/>
      <c r="AN567" s="649"/>
      <c r="AO567" s="649"/>
      <c r="AP567" s="649"/>
      <c r="AQ567" s="649"/>
      <c r="AR567" s="649"/>
      <c r="AS567" s="649"/>
      <c r="AT567" s="649"/>
      <c r="AU567" s="649"/>
      <c r="AV567" s="649"/>
      <c r="AW567" s="649"/>
      <c r="AX567" s="649"/>
      <c r="AY567" s="649"/>
      <c r="AZ567" s="649"/>
      <c r="BA567" s="649"/>
      <c r="BB567" s="649"/>
      <c r="BC567" s="649"/>
      <c r="BD567" s="649"/>
      <c r="BE567" s="649"/>
      <c r="BF567" s="649"/>
      <c r="BG567" s="649"/>
      <c r="BH567" s="649"/>
      <c r="BI567" s="649"/>
      <c r="BJ567" s="649"/>
      <c r="BK567" s="649"/>
      <c r="BL567" s="649"/>
      <c r="BM567" s="649"/>
      <c r="BN567" s="649"/>
      <c r="BO567" s="649"/>
      <c r="BP567" s="649"/>
      <c r="BQ567" s="649"/>
      <c r="BR567" s="649"/>
      <c r="BS567" s="649"/>
      <c r="BT567" s="649"/>
      <c r="BU567" s="649"/>
      <c r="BV567" s="649"/>
      <c r="BW567" s="649"/>
      <c r="BX567" s="649"/>
      <c r="BY567" s="649"/>
      <c r="BZ567" s="649"/>
      <c r="CA567" s="649"/>
      <c r="CB567" s="649"/>
      <c r="CC567" s="649"/>
      <c r="CD567" s="649"/>
      <c r="CE567" s="649"/>
      <c r="CF567" s="649"/>
      <c r="CG567" s="649"/>
      <c r="CH567" s="649"/>
      <c r="CI567" s="649"/>
      <c r="CJ567" s="649"/>
      <c r="CK567" s="649"/>
      <c r="CL567" s="649"/>
      <c r="CM567" s="649"/>
      <c r="CN567" s="649"/>
      <c r="CO567" s="649"/>
      <c r="CP567" s="649"/>
      <c r="CQ567" s="649"/>
      <c r="CR567" s="649"/>
      <c r="CS567" s="649"/>
      <c r="CT567" s="649"/>
      <c r="CU567" s="649"/>
    </row>
    <row r="568" s="634" customFormat="1" ht="17" customHeight="1">
      <c r="A568" s="640">
        <v>566</v>
      </c>
      <c r="B568" t="s" s="645">
        <v>33760</v>
      </c>
      <c r="C568" t="s" s="539">
        <v>33903</v>
      </c>
      <c r="D568" t="s" s="651">
        <v>33904</v>
      </c>
      <c r="E568" t="s" s="645">
        <v>25</v>
      </c>
      <c r="F568" s="646">
        <v>58000</v>
      </c>
      <c r="G568" s="646">
        <v>2003</v>
      </c>
      <c r="H568" s="646">
        <v>1800</v>
      </c>
      <c r="I568" s="647">
        <v>1</v>
      </c>
      <c r="J568" s="646">
        <v>5500</v>
      </c>
      <c r="K568" s="646">
        <v>1800</v>
      </c>
      <c r="L568" s="642">
        <v>1</v>
      </c>
      <c r="M568" t="s" s="645">
        <v>33902</v>
      </c>
      <c r="N568" s="648"/>
      <c r="O568" s="649"/>
      <c r="P568" s="649"/>
      <c r="Q568" s="649"/>
      <c r="R568" s="649"/>
      <c r="S568" s="649"/>
      <c r="T568" s="649"/>
      <c r="U568" s="649"/>
      <c r="V568" s="649"/>
      <c r="W568" s="649"/>
      <c r="X568" s="649"/>
      <c r="Y568" s="649"/>
      <c r="Z568" s="649"/>
      <c r="AA568" s="649"/>
      <c r="AB568" s="649"/>
      <c r="AC568" s="649"/>
      <c r="AD568" s="649"/>
      <c r="AE568" s="649"/>
      <c r="AF568" s="649"/>
      <c r="AG568" s="649"/>
      <c r="AH568" s="649"/>
      <c r="AI568" s="649"/>
      <c r="AJ568" s="649"/>
      <c r="AK568" s="649"/>
      <c r="AL568" s="649"/>
      <c r="AM568" s="649"/>
      <c r="AN568" s="649"/>
      <c r="AO568" s="649"/>
      <c r="AP568" s="649"/>
      <c r="AQ568" s="649"/>
      <c r="AR568" s="649"/>
      <c r="AS568" s="649"/>
      <c r="AT568" s="649"/>
      <c r="AU568" s="649"/>
      <c r="AV568" s="649"/>
      <c r="AW568" s="649"/>
      <c r="AX568" s="649"/>
      <c r="AY568" s="649"/>
      <c r="AZ568" s="649"/>
      <c r="BA568" s="649"/>
      <c r="BB568" s="649"/>
      <c r="BC568" s="649"/>
      <c r="BD568" s="649"/>
      <c r="BE568" s="649"/>
      <c r="BF568" s="649"/>
      <c r="BG568" s="649"/>
      <c r="BH568" s="649"/>
      <c r="BI568" s="649"/>
      <c r="BJ568" s="649"/>
      <c r="BK568" s="649"/>
      <c r="BL568" s="649"/>
      <c r="BM568" s="649"/>
      <c r="BN568" s="649"/>
      <c r="BO568" s="649"/>
      <c r="BP568" s="649"/>
      <c r="BQ568" s="649"/>
      <c r="BR568" s="649"/>
      <c r="BS568" s="649"/>
      <c r="BT568" s="649"/>
      <c r="BU568" s="649"/>
      <c r="BV568" s="649"/>
      <c r="BW568" s="649"/>
      <c r="BX568" s="649"/>
      <c r="BY568" s="649"/>
      <c r="BZ568" s="649"/>
      <c r="CA568" s="649"/>
      <c r="CB568" s="649"/>
      <c r="CC568" s="649"/>
      <c r="CD568" s="649"/>
      <c r="CE568" s="649"/>
      <c r="CF568" s="649"/>
      <c r="CG568" s="649"/>
      <c r="CH568" s="649"/>
      <c r="CI568" s="649"/>
      <c r="CJ568" s="649"/>
      <c r="CK568" s="649"/>
      <c r="CL568" s="649"/>
      <c r="CM568" s="649"/>
      <c r="CN568" s="649"/>
      <c r="CO568" s="649"/>
      <c r="CP568" s="649"/>
      <c r="CQ568" s="649"/>
      <c r="CR568" s="649"/>
      <c r="CS568" s="649"/>
      <c r="CT568" s="649"/>
      <c r="CU568" s="649"/>
    </row>
    <row r="569" s="634" customFormat="1" ht="17" customHeight="1">
      <c r="A569" s="640">
        <v>567</v>
      </c>
      <c r="B569" t="s" s="645">
        <v>33760</v>
      </c>
      <c r="C569" t="s" s="539">
        <v>33903</v>
      </c>
      <c r="D569" t="s" s="651">
        <v>33904</v>
      </c>
      <c r="E569" t="s" s="645">
        <v>25</v>
      </c>
      <c r="F569" s="646">
        <v>58000</v>
      </c>
      <c r="G569" s="646">
        <v>2003</v>
      </c>
      <c r="H569" s="646">
        <v>1800</v>
      </c>
      <c r="I569" s="647">
        <v>1</v>
      </c>
      <c r="J569" s="646">
        <v>5500</v>
      </c>
      <c r="K569" s="646">
        <v>1800</v>
      </c>
      <c r="L569" s="642">
        <v>1</v>
      </c>
      <c r="M569" t="s" s="645">
        <v>33902</v>
      </c>
      <c r="N569" s="648"/>
      <c r="O569" s="649"/>
      <c r="P569" s="649"/>
      <c r="Q569" s="649"/>
      <c r="R569" s="649"/>
      <c r="S569" s="649"/>
      <c r="T569" s="649"/>
      <c r="U569" s="649"/>
      <c r="V569" s="649"/>
      <c r="W569" s="649"/>
      <c r="X569" s="649"/>
      <c r="Y569" s="649"/>
      <c r="Z569" s="649"/>
      <c r="AA569" s="649"/>
      <c r="AB569" s="649"/>
      <c r="AC569" s="649"/>
      <c r="AD569" s="649"/>
      <c r="AE569" s="649"/>
      <c r="AF569" s="649"/>
      <c r="AG569" s="649"/>
      <c r="AH569" s="649"/>
      <c r="AI569" s="649"/>
      <c r="AJ569" s="649"/>
      <c r="AK569" s="649"/>
      <c r="AL569" s="649"/>
      <c r="AM569" s="649"/>
      <c r="AN569" s="649"/>
      <c r="AO569" s="649"/>
      <c r="AP569" s="649"/>
      <c r="AQ569" s="649"/>
      <c r="AR569" s="649"/>
      <c r="AS569" s="649"/>
      <c r="AT569" s="649"/>
      <c r="AU569" s="649"/>
      <c r="AV569" s="649"/>
      <c r="AW569" s="649"/>
      <c r="AX569" s="649"/>
      <c r="AY569" s="649"/>
      <c r="AZ569" s="649"/>
      <c r="BA569" s="649"/>
      <c r="BB569" s="649"/>
      <c r="BC569" s="649"/>
      <c r="BD569" s="649"/>
      <c r="BE569" s="649"/>
      <c r="BF569" s="649"/>
      <c r="BG569" s="649"/>
      <c r="BH569" s="649"/>
      <c r="BI569" s="649"/>
      <c r="BJ569" s="649"/>
      <c r="BK569" s="649"/>
      <c r="BL569" s="649"/>
      <c r="BM569" s="649"/>
      <c r="BN569" s="649"/>
      <c r="BO569" s="649"/>
      <c r="BP569" s="649"/>
      <c r="BQ569" s="649"/>
      <c r="BR569" s="649"/>
      <c r="BS569" s="649"/>
      <c r="BT569" s="649"/>
      <c r="BU569" s="649"/>
      <c r="BV569" s="649"/>
      <c r="BW569" s="649"/>
      <c r="BX569" s="649"/>
      <c r="BY569" s="649"/>
      <c r="BZ569" s="649"/>
      <c r="CA569" s="649"/>
      <c r="CB569" s="649"/>
      <c r="CC569" s="649"/>
      <c r="CD569" s="649"/>
      <c r="CE569" s="649"/>
      <c r="CF569" s="649"/>
      <c r="CG569" s="649"/>
      <c r="CH569" s="649"/>
      <c r="CI569" s="649"/>
      <c r="CJ569" s="649"/>
      <c r="CK569" s="649"/>
      <c r="CL569" s="649"/>
      <c r="CM569" s="649"/>
      <c r="CN569" s="649"/>
      <c r="CO569" s="649"/>
      <c r="CP569" s="649"/>
      <c r="CQ569" s="649"/>
      <c r="CR569" s="649"/>
      <c r="CS569" s="649"/>
      <c r="CT569" s="649"/>
      <c r="CU569" s="649"/>
    </row>
    <row r="570" s="634" customFormat="1" ht="17" customHeight="1">
      <c r="A570" s="640">
        <v>568</v>
      </c>
      <c r="B570" t="s" s="645">
        <v>33760</v>
      </c>
      <c r="C570" t="s" s="539">
        <v>33903</v>
      </c>
      <c r="D570" t="s" s="651">
        <v>33904</v>
      </c>
      <c r="E570" t="s" s="645">
        <v>25</v>
      </c>
      <c r="F570" s="646">
        <v>58000</v>
      </c>
      <c r="G570" s="646">
        <v>2003</v>
      </c>
      <c r="H570" s="646">
        <v>1800</v>
      </c>
      <c r="I570" s="647">
        <v>1</v>
      </c>
      <c r="J570" s="646">
        <v>5500</v>
      </c>
      <c r="K570" s="646">
        <v>1800</v>
      </c>
      <c r="L570" s="642">
        <v>1</v>
      </c>
      <c r="M570" t="s" s="645">
        <v>33902</v>
      </c>
      <c r="N570" s="648"/>
      <c r="O570" s="649"/>
      <c r="P570" s="649"/>
      <c r="Q570" s="649"/>
      <c r="R570" s="649"/>
      <c r="S570" s="649"/>
      <c r="T570" s="649"/>
      <c r="U570" s="649"/>
      <c r="V570" s="649"/>
      <c r="W570" s="649"/>
      <c r="X570" s="649"/>
      <c r="Y570" s="649"/>
      <c r="Z570" s="649"/>
      <c r="AA570" s="649"/>
      <c r="AB570" s="649"/>
      <c r="AC570" s="649"/>
      <c r="AD570" s="649"/>
      <c r="AE570" s="649"/>
      <c r="AF570" s="649"/>
      <c r="AG570" s="649"/>
      <c r="AH570" s="649"/>
      <c r="AI570" s="649"/>
      <c r="AJ570" s="649"/>
      <c r="AK570" s="649"/>
      <c r="AL570" s="649"/>
      <c r="AM570" s="649"/>
      <c r="AN570" s="649"/>
      <c r="AO570" s="649"/>
      <c r="AP570" s="649"/>
      <c r="AQ570" s="649"/>
      <c r="AR570" s="649"/>
      <c r="AS570" s="649"/>
      <c r="AT570" s="649"/>
      <c r="AU570" s="649"/>
      <c r="AV570" s="649"/>
      <c r="AW570" s="649"/>
      <c r="AX570" s="649"/>
      <c r="AY570" s="649"/>
      <c r="AZ570" s="649"/>
      <c r="BA570" s="649"/>
      <c r="BB570" s="649"/>
      <c r="BC570" s="649"/>
      <c r="BD570" s="649"/>
      <c r="BE570" s="649"/>
      <c r="BF570" s="649"/>
      <c r="BG570" s="649"/>
      <c r="BH570" s="649"/>
      <c r="BI570" s="649"/>
      <c r="BJ570" s="649"/>
      <c r="BK570" s="649"/>
      <c r="BL570" s="649"/>
      <c r="BM570" s="649"/>
      <c r="BN570" s="649"/>
      <c r="BO570" s="649"/>
      <c r="BP570" s="649"/>
      <c r="BQ570" s="649"/>
      <c r="BR570" s="649"/>
      <c r="BS570" s="649"/>
      <c r="BT570" s="649"/>
      <c r="BU570" s="649"/>
      <c r="BV570" s="649"/>
      <c r="BW570" s="649"/>
      <c r="BX570" s="649"/>
      <c r="BY570" s="649"/>
      <c r="BZ570" s="649"/>
      <c r="CA570" s="649"/>
      <c r="CB570" s="649"/>
      <c r="CC570" s="649"/>
      <c r="CD570" s="649"/>
      <c r="CE570" s="649"/>
      <c r="CF570" s="649"/>
      <c r="CG570" s="649"/>
      <c r="CH570" s="649"/>
      <c r="CI570" s="649"/>
      <c r="CJ570" s="649"/>
      <c r="CK570" s="649"/>
      <c r="CL570" s="649"/>
      <c r="CM570" s="649"/>
      <c r="CN570" s="649"/>
      <c r="CO570" s="649"/>
      <c r="CP570" s="649"/>
      <c r="CQ570" s="649"/>
      <c r="CR570" s="649"/>
      <c r="CS570" s="649"/>
      <c r="CT570" s="649"/>
      <c r="CU570" s="649"/>
    </row>
    <row r="571" s="634" customFormat="1" ht="17" customHeight="1">
      <c r="A571" s="640">
        <v>569</v>
      </c>
      <c r="B571" t="s" s="645">
        <v>33760</v>
      </c>
      <c r="C571" t="s" s="539">
        <v>33903</v>
      </c>
      <c r="D571" t="s" s="651">
        <v>33904</v>
      </c>
      <c r="E571" t="s" s="645">
        <v>25</v>
      </c>
      <c r="F571" s="646">
        <v>58000</v>
      </c>
      <c r="G571" s="646">
        <v>2003</v>
      </c>
      <c r="H571" s="646">
        <v>1800</v>
      </c>
      <c r="I571" s="647">
        <v>1</v>
      </c>
      <c r="J571" s="646">
        <v>5500</v>
      </c>
      <c r="K571" s="646">
        <v>1800</v>
      </c>
      <c r="L571" s="642">
        <v>1</v>
      </c>
      <c r="M571" t="s" s="645">
        <v>33902</v>
      </c>
      <c r="N571" s="648"/>
      <c r="O571" s="649"/>
      <c r="P571" s="649"/>
      <c r="Q571" s="649"/>
      <c r="R571" s="649"/>
      <c r="S571" s="649"/>
      <c r="T571" s="649"/>
      <c r="U571" s="649"/>
      <c r="V571" s="649"/>
      <c r="W571" s="649"/>
      <c r="X571" s="649"/>
      <c r="Y571" s="649"/>
      <c r="Z571" s="649"/>
      <c r="AA571" s="649"/>
      <c r="AB571" s="649"/>
      <c r="AC571" s="649"/>
      <c r="AD571" s="649"/>
      <c r="AE571" s="649"/>
      <c r="AF571" s="649"/>
      <c r="AG571" s="649"/>
      <c r="AH571" s="649"/>
      <c r="AI571" s="649"/>
      <c r="AJ571" s="649"/>
      <c r="AK571" s="649"/>
      <c r="AL571" s="649"/>
      <c r="AM571" s="649"/>
      <c r="AN571" s="649"/>
      <c r="AO571" s="649"/>
      <c r="AP571" s="649"/>
      <c r="AQ571" s="649"/>
      <c r="AR571" s="649"/>
      <c r="AS571" s="649"/>
      <c r="AT571" s="649"/>
      <c r="AU571" s="649"/>
      <c r="AV571" s="649"/>
      <c r="AW571" s="649"/>
      <c r="AX571" s="649"/>
      <c r="AY571" s="649"/>
      <c r="AZ571" s="649"/>
      <c r="BA571" s="649"/>
      <c r="BB571" s="649"/>
      <c r="BC571" s="649"/>
      <c r="BD571" s="649"/>
      <c r="BE571" s="649"/>
      <c r="BF571" s="649"/>
      <c r="BG571" s="649"/>
      <c r="BH571" s="649"/>
      <c r="BI571" s="649"/>
      <c r="BJ571" s="649"/>
      <c r="BK571" s="649"/>
      <c r="BL571" s="649"/>
      <c r="BM571" s="649"/>
      <c r="BN571" s="649"/>
      <c r="BO571" s="649"/>
      <c r="BP571" s="649"/>
      <c r="BQ571" s="649"/>
      <c r="BR571" s="649"/>
      <c r="BS571" s="649"/>
      <c r="BT571" s="649"/>
      <c r="BU571" s="649"/>
      <c r="BV571" s="649"/>
      <c r="BW571" s="649"/>
      <c r="BX571" s="649"/>
      <c r="BY571" s="649"/>
      <c r="BZ571" s="649"/>
      <c r="CA571" s="649"/>
      <c r="CB571" s="649"/>
      <c r="CC571" s="649"/>
      <c r="CD571" s="649"/>
      <c r="CE571" s="649"/>
      <c r="CF571" s="649"/>
      <c r="CG571" s="649"/>
      <c r="CH571" s="649"/>
      <c r="CI571" s="649"/>
      <c r="CJ571" s="649"/>
      <c r="CK571" s="649"/>
      <c r="CL571" s="649"/>
      <c r="CM571" s="649"/>
      <c r="CN571" s="649"/>
      <c r="CO571" s="649"/>
      <c r="CP571" s="649"/>
      <c r="CQ571" s="649"/>
      <c r="CR571" s="649"/>
      <c r="CS571" s="649"/>
      <c r="CT571" s="649"/>
      <c r="CU571" s="649"/>
    </row>
    <row r="572" s="634" customFormat="1" ht="17" customHeight="1">
      <c r="A572" s="640">
        <v>570</v>
      </c>
      <c r="B572" t="s" s="645">
        <v>33760</v>
      </c>
      <c r="C572" t="s" s="539">
        <v>33905</v>
      </c>
      <c r="D572" t="s" s="651">
        <v>33906</v>
      </c>
      <c r="E572" t="s" s="645">
        <v>25</v>
      </c>
      <c r="F572" s="646">
        <v>73000</v>
      </c>
      <c r="G572" s="646">
        <v>2000</v>
      </c>
      <c r="H572" s="646">
        <v>746</v>
      </c>
      <c r="I572" s="647">
        <v>1</v>
      </c>
      <c r="J572" s="646">
        <v>2400</v>
      </c>
      <c r="K572" s="646">
        <v>900</v>
      </c>
      <c r="L572" s="642">
        <v>1</v>
      </c>
      <c r="M572" t="s" s="645">
        <v>33907</v>
      </c>
    </row>
    <row r="573" s="634" customFormat="1" ht="17" customHeight="1">
      <c r="A573" s="640">
        <v>571</v>
      </c>
      <c r="B573" t="s" s="645">
        <v>33760</v>
      </c>
      <c r="C573" t="s" s="539">
        <v>33905</v>
      </c>
      <c r="D573" t="s" s="651">
        <v>33906</v>
      </c>
      <c r="E573" t="s" s="645">
        <v>25</v>
      </c>
      <c r="F573" s="646">
        <v>73000</v>
      </c>
      <c r="G573" s="646">
        <v>2000</v>
      </c>
      <c r="H573" s="646">
        <v>746</v>
      </c>
      <c r="I573" s="647">
        <v>1</v>
      </c>
      <c r="J573" s="646">
        <v>2400</v>
      </c>
      <c r="K573" s="646">
        <v>900</v>
      </c>
      <c r="L573" s="642">
        <v>1</v>
      </c>
      <c r="M573" t="s" s="645">
        <v>33907</v>
      </c>
    </row>
    <row r="574" s="634" customFormat="1" ht="17" customHeight="1">
      <c r="A574" s="640">
        <v>572</v>
      </c>
      <c r="B574" t="s" s="645">
        <v>33760</v>
      </c>
      <c r="C574" t="s" s="539">
        <v>33905</v>
      </c>
      <c r="D574" t="s" s="651">
        <v>33906</v>
      </c>
      <c r="E574" t="s" s="645">
        <v>25</v>
      </c>
      <c r="F574" s="646">
        <v>73000</v>
      </c>
      <c r="G574" s="646">
        <v>2000</v>
      </c>
      <c r="H574" s="646">
        <v>746</v>
      </c>
      <c r="I574" s="647">
        <v>1</v>
      </c>
      <c r="J574" s="646">
        <v>2400</v>
      </c>
      <c r="K574" s="646">
        <v>900</v>
      </c>
      <c r="L574" s="642">
        <v>1</v>
      </c>
      <c r="M574" t="s" s="645">
        <v>33907</v>
      </c>
    </row>
    <row r="575" s="634" customFormat="1" ht="17" customHeight="1">
      <c r="A575" s="640">
        <v>573</v>
      </c>
      <c r="B575" t="s" s="645">
        <v>33760</v>
      </c>
      <c r="C575" t="s" s="539">
        <v>33905</v>
      </c>
      <c r="D575" t="s" s="651">
        <v>33906</v>
      </c>
      <c r="E575" t="s" s="645">
        <v>25</v>
      </c>
      <c r="F575" s="646">
        <v>73000</v>
      </c>
      <c r="G575" s="646">
        <v>2000</v>
      </c>
      <c r="H575" s="646">
        <v>746</v>
      </c>
      <c r="I575" s="647">
        <v>1</v>
      </c>
      <c r="J575" s="646">
        <v>2400</v>
      </c>
      <c r="K575" s="646">
        <v>900</v>
      </c>
      <c r="L575" s="642">
        <v>1</v>
      </c>
      <c r="M575" t="s" s="645">
        <v>33907</v>
      </c>
    </row>
    <row r="576" s="634" customFormat="1" ht="17" customHeight="1">
      <c r="A576" s="640">
        <v>574</v>
      </c>
      <c r="B576" t="s" s="645">
        <v>33760</v>
      </c>
      <c r="C576" t="s" s="539">
        <v>33908</v>
      </c>
      <c r="D576" t="s" s="651">
        <v>33909</v>
      </c>
      <c r="E576" t="s" s="645">
        <v>25</v>
      </c>
      <c r="F576" s="646">
        <v>81000</v>
      </c>
      <c r="G576" s="646">
        <v>2003</v>
      </c>
      <c r="H576" s="646">
        <v>1000</v>
      </c>
      <c r="I576" s="647">
        <v>1</v>
      </c>
      <c r="J576" s="646">
        <v>4000</v>
      </c>
      <c r="K576" s="646">
        <v>920</v>
      </c>
      <c r="L576" s="642">
        <v>1</v>
      </c>
      <c r="M576" t="s" s="645">
        <v>33910</v>
      </c>
    </row>
    <row r="577" s="634" customFormat="1" ht="17" customHeight="1">
      <c r="A577" s="640">
        <v>575</v>
      </c>
      <c r="B577" t="s" s="645">
        <v>33760</v>
      </c>
      <c r="C577" t="s" s="539">
        <v>33908</v>
      </c>
      <c r="D577" t="s" s="651">
        <v>33909</v>
      </c>
      <c r="E577" t="s" s="645">
        <v>25</v>
      </c>
      <c r="F577" s="646">
        <v>81000</v>
      </c>
      <c r="G577" s="646">
        <v>2003</v>
      </c>
      <c r="H577" s="646">
        <v>1000</v>
      </c>
      <c r="I577" s="647">
        <v>1</v>
      </c>
      <c r="J577" s="646">
        <v>4000</v>
      </c>
      <c r="K577" s="646">
        <v>920</v>
      </c>
      <c r="L577" s="642">
        <v>1</v>
      </c>
      <c r="M577" t="s" s="645">
        <v>33910</v>
      </c>
    </row>
    <row r="578" s="634" customFormat="1" ht="17" customHeight="1">
      <c r="A578" s="640">
        <v>576</v>
      </c>
      <c r="B578" t="s" s="645">
        <v>33760</v>
      </c>
      <c r="C578" t="s" s="539">
        <v>33908</v>
      </c>
      <c r="D578" t="s" s="651">
        <v>33909</v>
      </c>
      <c r="E578" t="s" s="645">
        <v>25</v>
      </c>
      <c r="F578" s="646">
        <v>81000</v>
      </c>
      <c r="G578" s="646">
        <v>2003</v>
      </c>
      <c r="H578" s="646">
        <v>1000</v>
      </c>
      <c r="I578" s="647">
        <v>1</v>
      </c>
      <c r="J578" s="646">
        <v>4000</v>
      </c>
      <c r="K578" s="646">
        <v>920</v>
      </c>
      <c r="L578" s="642">
        <v>1</v>
      </c>
      <c r="M578" t="s" s="645">
        <v>33910</v>
      </c>
    </row>
    <row r="579" s="634" customFormat="1" ht="17" customHeight="1">
      <c r="A579" s="640">
        <v>577</v>
      </c>
      <c r="B579" t="s" s="645">
        <v>33760</v>
      </c>
      <c r="C579" t="s" s="539">
        <v>33908</v>
      </c>
      <c r="D579" t="s" s="651">
        <v>33909</v>
      </c>
      <c r="E579" t="s" s="645">
        <v>25</v>
      </c>
      <c r="F579" s="646">
        <v>81000</v>
      </c>
      <c r="G579" s="646">
        <v>2003</v>
      </c>
      <c r="H579" s="646">
        <v>1000</v>
      </c>
      <c r="I579" s="647">
        <v>1</v>
      </c>
      <c r="J579" s="646">
        <v>4000</v>
      </c>
      <c r="K579" s="646">
        <v>920</v>
      </c>
      <c r="L579" s="642">
        <v>1</v>
      </c>
      <c r="M579" t="s" s="645">
        <v>33910</v>
      </c>
    </row>
    <row r="580" s="634" customFormat="1" ht="17" customHeight="1">
      <c r="A580" s="640">
        <v>578</v>
      </c>
      <c r="B580" t="s" s="645">
        <v>33760</v>
      </c>
      <c r="C580" t="s" s="539">
        <v>33911</v>
      </c>
      <c r="D580" t="s" s="651">
        <v>33912</v>
      </c>
      <c r="E580" t="s" s="645">
        <v>25</v>
      </c>
      <c r="F580" s="646">
        <v>80191</v>
      </c>
      <c r="G580" s="646">
        <v>2006</v>
      </c>
      <c r="H580" s="646">
        <v>748</v>
      </c>
      <c r="I580" s="647">
        <v>1</v>
      </c>
      <c r="J580" s="646">
        <v>2992</v>
      </c>
      <c r="K580" s="646">
        <v>500</v>
      </c>
      <c r="L580" s="642">
        <v>1</v>
      </c>
      <c r="M580" t="s" s="645">
        <v>33913</v>
      </c>
    </row>
    <row r="581" s="634" customFormat="1" ht="17" customHeight="1">
      <c r="A581" s="640">
        <v>579</v>
      </c>
      <c r="B581" t="s" s="645">
        <v>33760</v>
      </c>
      <c r="C581" t="s" s="539">
        <v>33911</v>
      </c>
      <c r="D581" t="s" s="651">
        <v>33912</v>
      </c>
      <c r="E581" t="s" s="645">
        <v>25</v>
      </c>
      <c r="F581" s="646">
        <v>80191</v>
      </c>
      <c r="G581" s="646">
        <v>2006</v>
      </c>
      <c r="H581" s="646">
        <v>748</v>
      </c>
      <c r="I581" s="647">
        <v>1</v>
      </c>
      <c r="J581" s="646">
        <v>2992</v>
      </c>
      <c r="K581" s="646">
        <v>500</v>
      </c>
      <c r="L581" s="642">
        <v>1</v>
      </c>
      <c r="M581" t="s" s="645">
        <v>33913</v>
      </c>
    </row>
    <row r="582" s="634" customFormat="1" ht="17" customHeight="1">
      <c r="A582" s="640">
        <v>580</v>
      </c>
      <c r="B582" t="s" s="645">
        <v>33760</v>
      </c>
      <c r="C582" t="s" s="539">
        <v>33914</v>
      </c>
      <c r="D582" t="s" s="651">
        <v>33915</v>
      </c>
      <c r="E582" t="s" s="539">
        <v>9301</v>
      </c>
      <c r="F582" t="s" s="539">
        <v>9301</v>
      </c>
      <c r="G582" t="s" s="539">
        <v>9301</v>
      </c>
      <c r="H582" t="s" s="539">
        <v>9301</v>
      </c>
      <c r="I582" t="s" s="539">
        <v>9301</v>
      </c>
      <c r="J582" t="s" s="539">
        <v>9301</v>
      </c>
      <c r="K582" s="642">
        <v>200</v>
      </c>
      <c r="L582" s="642">
        <v>1</v>
      </c>
      <c r="M582" t="s" s="645">
        <v>33916</v>
      </c>
    </row>
    <row r="583" s="634" customFormat="1" ht="17" customHeight="1">
      <c r="A583" s="640">
        <v>581</v>
      </c>
      <c r="B583" t="s" s="645">
        <v>33760</v>
      </c>
      <c r="C583" t="s" s="539">
        <v>33917</v>
      </c>
      <c r="D583" t="s" s="651">
        <v>33918</v>
      </c>
      <c r="E583" t="s" s="539">
        <v>9301</v>
      </c>
      <c r="F583" t="s" s="539">
        <v>9301</v>
      </c>
      <c r="G583" t="s" s="539">
        <v>9301</v>
      </c>
      <c r="H583" t="s" s="539">
        <v>9301</v>
      </c>
      <c r="I583" t="s" s="539">
        <v>9301</v>
      </c>
      <c r="J583" t="s" s="539">
        <v>9301</v>
      </c>
      <c r="K583" s="642">
        <v>200</v>
      </c>
      <c r="L583" s="642">
        <v>1</v>
      </c>
      <c r="M583" t="s" s="645">
        <v>33916</v>
      </c>
    </row>
    <row r="584" s="634" customFormat="1" ht="17" customHeight="1">
      <c r="A584" s="640">
        <v>582</v>
      </c>
      <c r="B584" t="s" s="645">
        <v>33760</v>
      </c>
      <c r="C584" t="s" s="539">
        <v>33917</v>
      </c>
      <c r="D584" t="s" s="651">
        <v>33919</v>
      </c>
      <c r="E584" t="s" s="539">
        <v>9301</v>
      </c>
      <c r="F584" t="s" s="539">
        <v>9301</v>
      </c>
      <c r="G584" t="s" s="539">
        <v>9301</v>
      </c>
      <c r="H584" t="s" s="539">
        <v>9301</v>
      </c>
      <c r="I584" t="s" s="539">
        <v>9301</v>
      </c>
      <c r="J584" t="s" s="539">
        <v>9301</v>
      </c>
      <c r="K584" s="642">
        <v>200</v>
      </c>
      <c r="L584" s="642">
        <v>1</v>
      </c>
      <c r="M584" t="s" s="645">
        <v>33916</v>
      </c>
    </row>
    <row r="585" s="634" customFormat="1" ht="17" customHeight="1">
      <c r="A585" s="640">
        <v>583</v>
      </c>
      <c r="B585" t="s" s="645">
        <v>33760</v>
      </c>
      <c r="C585" t="s" s="539">
        <v>33920</v>
      </c>
      <c r="D585" t="s" s="651">
        <v>33921</v>
      </c>
      <c r="E585" t="s" s="539">
        <v>25</v>
      </c>
      <c r="F585" s="642">
        <v>61098</v>
      </c>
      <c r="G585" s="642">
        <v>2005</v>
      </c>
      <c r="H585" s="642">
        <v>776</v>
      </c>
      <c r="I585" s="647">
        <v>1</v>
      </c>
      <c r="J585" s="642">
        <v>2328</v>
      </c>
      <c r="K585" s="642">
        <v>600</v>
      </c>
      <c r="L585" s="642">
        <v>1</v>
      </c>
      <c r="M585" t="s" s="645">
        <v>33922</v>
      </c>
    </row>
    <row r="586" s="634" customFormat="1" ht="17" customHeight="1">
      <c r="A586" s="640">
        <v>584</v>
      </c>
      <c r="B586" t="s" s="645">
        <v>33760</v>
      </c>
      <c r="C586" t="s" s="539">
        <v>33920</v>
      </c>
      <c r="D586" t="s" s="651">
        <v>33921</v>
      </c>
      <c r="E586" t="s" s="539">
        <v>25</v>
      </c>
      <c r="F586" s="642">
        <v>61098</v>
      </c>
      <c r="G586" s="642">
        <v>2005</v>
      </c>
      <c r="H586" s="642">
        <v>776</v>
      </c>
      <c r="I586" s="647">
        <v>1</v>
      </c>
      <c r="J586" s="642">
        <v>2328</v>
      </c>
      <c r="K586" s="642">
        <v>600</v>
      </c>
      <c r="L586" s="642">
        <v>1</v>
      </c>
      <c r="M586" t="s" s="645">
        <v>33923</v>
      </c>
    </row>
    <row r="587" s="634" customFormat="1" ht="17" customHeight="1">
      <c r="A587" s="640">
        <v>585</v>
      </c>
      <c r="B587" t="s" s="645">
        <v>33760</v>
      </c>
      <c r="C587" t="s" s="539">
        <v>33924</v>
      </c>
      <c r="D587" t="s" s="651">
        <v>33925</v>
      </c>
      <c r="E587" t="s" s="539">
        <v>25</v>
      </c>
      <c r="F587" s="642">
        <v>61098</v>
      </c>
      <c r="G587" s="642">
        <v>2005</v>
      </c>
      <c r="H587" s="642">
        <v>897</v>
      </c>
      <c r="I587" s="647">
        <v>1</v>
      </c>
      <c r="J587" s="642">
        <v>2637</v>
      </c>
      <c r="K587" s="642">
        <v>796</v>
      </c>
      <c r="L587" s="642">
        <v>1</v>
      </c>
      <c r="M587" t="s" s="645">
        <v>33926</v>
      </c>
    </row>
    <row r="588" s="634" customFormat="1" ht="17" customHeight="1">
      <c r="A588" s="640">
        <v>586</v>
      </c>
      <c r="B588" t="s" s="645">
        <v>33760</v>
      </c>
      <c r="C588" t="s" s="539">
        <v>33924</v>
      </c>
      <c r="D588" t="s" s="651">
        <v>33927</v>
      </c>
      <c r="E588" t="s" s="539">
        <v>25</v>
      </c>
      <c r="F588" s="642">
        <v>61098</v>
      </c>
      <c r="G588" s="642">
        <v>2005</v>
      </c>
      <c r="H588" s="642">
        <v>897</v>
      </c>
      <c r="I588" s="647">
        <v>1</v>
      </c>
      <c r="J588" s="642">
        <v>2637</v>
      </c>
      <c r="K588" s="642">
        <v>796</v>
      </c>
      <c r="L588" s="642">
        <v>1</v>
      </c>
      <c r="M588" t="s" s="645">
        <v>33928</v>
      </c>
    </row>
    <row r="589" s="634" customFormat="1" ht="17" customHeight="1">
      <c r="A589" s="640">
        <v>587</v>
      </c>
      <c r="B589" t="s" s="645">
        <v>33760</v>
      </c>
      <c r="C589" t="s" s="539">
        <v>33929</v>
      </c>
      <c r="D589" t="s" s="651">
        <v>33930</v>
      </c>
      <c r="E589" t="s" s="539">
        <v>25</v>
      </c>
      <c r="F589" s="642">
        <v>71879</v>
      </c>
      <c r="G589" s="642">
        <v>2000</v>
      </c>
      <c r="H589" s="642">
        <v>200</v>
      </c>
      <c r="I589" s="647">
        <v>1</v>
      </c>
      <c r="J589" s="642">
        <v>1000</v>
      </c>
      <c r="K589" s="642">
        <v>200</v>
      </c>
      <c r="L589" s="642">
        <v>1</v>
      </c>
      <c r="M589" t="s" s="645">
        <v>33931</v>
      </c>
    </row>
    <row r="590" s="634" customFormat="1" ht="17" customHeight="1">
      <c r="A590" s="640">
        <v>588</v>
      </c>
      <c r="B590" t="s" s="645">
        <v>33760</v>
      </c>
      <c r="C590" t="s" s="539">
        <v>33932</v>
      </c>
      <c r="D590" t="s" s="651">
        <v>33933</v>
      </c>
      <c r="E590" t="s" s="539">
        <v>25</v>
      </c>
      <c r="F590" s="642">
        <v>102066</v>
      </c>
      <c r="G590" s="642">
        <v>1980</v>
      </c>
      <c r="H590" s="642">
        <v>2507</v>
      </c>
      <c r="I590" s="647">
        <v>1</v>
      </c>
      <c r="J590" s="642">
        <v>10000</v>
      </c>
      <c r="K590" s="642">
        <v>200</v>
      </c>
      <c r="L590" s="642">
        <v>1</v>
      </c>
      <c r="M590" t="s" s="645">
        <v>33934</v>
      </c>
    </row>
    <row r="591" s="634" customFormat="1" ht="17" customHeight="1">
      <c r="A591" s="640">
        <v>589</v>
      </c>
      <c r="B591" t="s" s="645">
        <v>33760</v>
      </c>
      <c r="C591" t="s" s="539">
        <v>33935</v>
      </c>
      <c r="D591" t="s" s="651">
        <v>33936</v>
      </c>
      <c r="E591" t="s" s="539">
        <v>25</v>
      </c>
      <c r="F591" s="642">
        <v>52497</v>
      </c>
      <c r="G591" s="642">
        <v>2004</v>
      </c>
      <c r="H591" s="642">
        <v>1212</v>
      </c>
      <c r="I591" s="647">
        <v>1</v>
      </c>
      <c r="J591" s="642">
        <v>4000</v>
      </c>
      <c r="K591" s="642">
        <v>1100</v>
      </c>
      <c r="L591" s="642">
        <v>1</v>
      </c>
      <c r="M591" t="s" s="645">
        <v>33937</v>
      </c>
    </row>
    <row r="592" s="634" customFormat="1" ht="17" customHeight="1">
      <c r="A592" s="640">
        <v>590</v>
      </c>
      <c r="B592" t="s" s="645">
        <v>33760</v>
      </c>
      <c r="C592" t="s" s="539">
        <v>33935</v>
      </c>
      <c r="D592" t="s" s="651">
        <v>33936</v>
      </c>
      <c r="E592" t="s" s="539">
        <v>25</v>
      </c>
      <c r="F592" s="642">
        <v>52497</v>
      </c>
      <c r="G592" s="642">
        <v>2004</v>
      </c>
      <c r="H592" s="642">
        <v>1212</v>
      </c>
      <c r="I592" s="647">
        <v>1</v>
      </c>
      <c r="J592" s="642">
        <v>4000</v>
      </c>
      <c r="K592" s="642">
        <v>1100</v>
      </c>
      <c r="L592" s="642">
        <v>1</v>
      </c>
      <c r="M592" t="s" s="645">
        <v>33937</v>
      </c>
    </row>
    <row r="593" s="634" customFormat="1" ht="17" customHeight="1">
      <c r="A593" s="640">
        <v>591</v>
      </c>
      <c r="B593" t="s" s="645">
        <v>33760</v>
      </c>
      <c r="C593" t="s" s="539">
        <v>33935</v>
      </c>
      <c r="D593" t="s" s="651">
        <v>33936</v>
      </c>
      <c r="E593" t="s" s="539">
        <v>25</v>
      </c>
      <c r="F593" s="642">
        <v>52497</v>
      </c>
      <c r="G593" s="642">
        <v>2004</v>
      </c>
      <c r="H593" s="642">
        <v>1212</v>
      </c>
      <c r="I593" s="647">
        <v>1</v>
      </c>
      <c r="J593" s="642">
        <v>4000</v>
      </c>
      <c r="K593" s="642">
        <v>1100</v>
      </c>
      <c r="L593" s="642">
        <v>1</v>
      </c>
      <c r="M593" t="s" s="645">
        <v>33937</v>
      </c>
    </row>
    <row r="594" s="634" customFormat="1" ht="17" customHeight="1">
      <c r="A594" s="640">
        <v>592</v>
      </c>
      <c r="B594" t="s" s="645">
        <v>33760</v>
      </c>
      <c r="C594" t="s" s="539">
        <v>33938</v>
      </c>
      <c r="D594" t="s" s="651">
        <v>33936</v>
      </c>
      <c r="E594" t="s" s="539">
        <v>25</v>
      </c>
      <c r="F594" s="642">
        <v>52497</v>
      </c>
      <c r="G594" s="642">
        <v>2004</v>
      </c>
      <c r="H594" s="642">
        <v>1212</v>
      </c>
      <c r="I594" s="647">
        <v>1</v>
      </c>
      <c r="J594" s="642">
        <v>4000</v>
      </c>
      <c r="K594" s="642">
        <v>1100</v>
      </c>
      <c r="L594" s="642">
        <v>1</v>
      </c>
      <c r="M594" t="s" s="645">
        <v>33937</v>
      </c>
    </row>
    <row r="595" s="634" customFormat="1" ht="17" customHeight="1">
      <c r="A595" s="640">
        <v>593</v>
      </c>
      <c r="B595" t="s" s="645">
        <v>33760</v>
      </c>
      <c r="C595" t="s" s="539">
        <v>33935</v>
      </c>
      <c r="D595" t="s" s="651">
        <v>33936</v>
      </c>
      <c r="E595" t="s" s="539">
        <v>25</v>
      </c>
      <c r="F595" s="642">
        <v>52497</v>
      </c>
      <c r="G595" s="642">
        <v>2004</v>
      </c>
      <c r="H595" s="642">
        <v>1212</v>
      </c>
      <c r="I595" s="647">
        <v>1</v>
      </c>
      <c r="J595" s="642">
        <v>4000</v>
      </c>
      <c r="K595" s="642">
        <v>1100</v>
      </c>
      <c r="L595" s="642">
        <v>1</v>
      </c>
      <c r="M595" t="s" s="645">
        <v>33937</v>
      </c>
    </row>
    <row r="596" s="634" customFormat="1" ht="17" customHeight="1">
      <c r="A596" s="640">
        <v>594</v>
      </c>
      <c r="B596" t="s" s="645">
        <v>33760</v>
      </c>
      <c r="C596" t="s" s="539">
        <v>33938</v>
      </c>
      <c r="D596" t="s" s="651">
        <v>33936</v>
      </c>
      <c r="E596" t="s" s="539">
        <v>25</v>
      </c>
      <c r="F596" s="642">
        <v>52497</v>
      </c>
      <c r="G596" s="642">
        <v>2004</v>
      </c>
      <c r="H596" s="642">
        <v>1212</v>
      </c>
      <c r="I596" s="647">
        <v>1</v>
      </c>
      <c r="J596" s="642">
        <v>4000</v>
      </c>
      <c r="K596" s="642">
        <v>1100</v>
      </c>
      <c r="L596" s="642">
        <v>1</v>
      </c>
      <c r="M596" t="s" s="645">
        <v>33937</v>
      </c>
    </row>
    <row r="597" s="634" customFormat="1" ht="17" customHeight="1">
      <c r="A597" s="640">
        <v>595</v>
      </c>
      <c r="B597" t="s" s="645">
        <v>33760</v>
      </c>
      <c r="C597" t="s" s="539">
        <v>33938</v>
      </c>
      <c r="D597" t="s" s="651">
        <v>33936</v>
      </c>
      <c r="E597" t="s" s="539">
        <v>25</v>
      </c>
      <c r="F597" s="642">
        <v>52497</v>
      </c>
      <c r="G597" s="642">
        <v>2004</v>
      </c>
      <c r="H597" s="642">
        <v>1212</v>
      </c>
      <c r="I597" s="647">
        <v>1</v>
      </c>
      <c r="J597" s="642">
        <v>4000</v>
      </c>
      <c r="K597" s="642">
        <v>1100</v>
      </c>
      <c r="L597" s="642">
        <v>1</v>
      </c>
      <c r="M597" t="s" s="645">
        <v>33937</v>
      </c>
    </row>
    <row r="598" s="634" customFormat="1" ht="17" customHeight="1">
      <c r="A598" s="640">
        <v>596</v>
      </c>
      <c r="B598" t="s" s="645">
        <v>33760</v>
      </c>
      <c r="C598" t="s" s="539">
        <v>33935</v>
      </c>
      <c r="D598" t="s" s="651">
        <v>33936</v>
      </c>
      <c r="E598" t="s" s="539">
        <v>25</v>
      </c>
      <c r="F598" s="642">
        <v>52497</v>
      </c>
      <c r="G598" s="642">
        <v>2004</v>
      </c>
      <c r="H598" s="642">
        <v>1212</v>
      </c>
      <c r="I598" s="647">
        <v>1</v>
      </c>
      <c r="J598" s="642">
        <v>4000</v>
      </c>
      <c r="K598" s="642">
        <v>1100</v>
      </c>
      <c r="L598" s="642">
        <v>1</v>
      </c>
      <c r="M598" t="s" s="645">
        <v>33937</v>
      </c>
    </row>
    <row r="599" s="634" customFormat="1" ht="17" customHeight="1">
      <c r="A599" s="640">
        <v>597</v>
      </c>
      <c r="B599" t="s" s="645">
        <v>33760</v>
      </c>
      <c r="C599" t="s" s="539">
        <v>33899</v>
      </c>
      <c r="D599" t="s" s="651">
        <v>33939</v>
      </c>
      <c r="E599" t="s" s="539">
        <v>25</v>
      </c>
      <c r="F599" s="642">
        <v>83310</v>
      </c>
      <c r="G599" s="642">
        <v>2000</v>
      </c>
      <c r="H599" s="642">
        <v>151</v>
      </c>
      <c r="I599" s="647">
        <v>1</v>
      </c>
      <c r="J599" s="642">
        <v>500</v>
      </c>
      <c r="K599" s="642">
        <v>200</v>
      </c>
      <c r="L599" s="642">
        <v>1</v>
      </c>
      <c r="M599" t="s" s="645">
        <v>33940</v>
      </c>
      <c r="N599" s="648"/>
      <c r="O599" s="649"/>
      <c r="P599" s="649"/>
      <c r="Q599" s="649"/>
      <c r="R599" s="649"/>
      <c r="S599" s="649"/>
      <c r="T599" s="649"/>
      <c r="U599" s="649"/>
      <c r="V599" s="649"/>
      <c r="W599" s="649"/>
      <c r="X599" s="649"/>
      <c r="Y599" s="649"/>
      <c r="Z599" s="649"/>
      <c r="AA599" s="649"/>
      <c r="AB599" s="649"/>
      <c r="AC599" s="649"/>
      <c r="AD599" s="649"/>
      <c r="AE599" s="649"/>
      <c r="AF599" s="649"/>
      <c r="AG599" s="649"/>
      <c r="AH599" s="649"/>
      <c r="AI599" s="649"/>
      <c r="AJ599" s="649"/>
      <c r="AK599" s="649"/>
      <c r="AL599" s="649"/>
      <c r="AM599" s="649"/>
      <c r="AN599" s="649"/>
      <c r="AO599" s="649"/>
      <c r="AP599" s="649"/>
      <c r="AQ599" s="649"/>
      <c r="AR599" s="649"/>
      <c r="AS599" s="649"/>
      <c r="AT599" s="649"/>
      <c r="AU599" s="649"/>
      <c r="AV599" s="649"/>
      <c r="AW599" s="649"/>
      <c r="AX599" s="649"/>
      <c r="AY599" s="649"/>
      <c r="AZ599" s="649"/>
      <c r="BA599" s="649"/>
      <c r="BB599" s="649"/>
      <c r="BC599" s="649"/>
      <c r="BD599" s="649"/>
      <c r="BE599" s="649"/>
      <c r="BF599" s="649"/>
      <c r="BG599" s="649"/>
      <c r="BH599" s="649"/>
      <c r="BI599" s="649"/>
      <c r="BJ599" s="649"/>
      <c r="BK599" s="649"/>
      <c r="BL599" s="649"/>
      <c r="BM599" s="649"/>
      <c r="BN599" s="649"/>
      <c r="BO599" s="649"/>
      <c r="BP599" s="649"/>
      <c r="BQ599" s="649"/>
      <c r="BR599" s="649"/>
      <c r="BS599" s="649"/>
      <c r="BT599" s="649"/>
      <c r="BU599" s="649"/>
      <c r="BV599" s="649"/>
      <c r="BW599" s="649"/>
      <c r="BX599" s="649"/>
      <c r="BY599" s="649"/>
      <c r="BZ599" s="649"/>
      <c r="CA599" s="649"/>
      <c r="CB599" s="649"/>
      <c r="CC599" s="649"/>
      <c r="CD599" s="649"/>
      <c r="CE599" s="649"/>
      <c r="CF599" s="649"/>
      <c r="CG599" s="649"/>
      <c r="CH599" s="649"/>
      <c r="CI599" s="649"/>
      <c r="CJ599" s="649"/>
      <c r="CK599" s="649"/>
      <c r="CL599" s="649"/>
      <c r="CM599" s="649"/>
      <c r="CN599" s="649"/>
      <c r="CO599" s="649"/>
      <c r="CP599" s="649"/>
      <c r="CQ599" s="649"/>
      <c r="CR599" s="649"/>
      <c r="CS599" s="649"/>
      <c r="CT599" s="649"/>
      <c r="CU599" s="649"/>
    </row>
    <row r="600" s="634" customFormat="1" ht="17" customHeight="1">
      <c r="A600" s="640">
        <v>598</v>
      </c>
      <c r="B600" t="s" s="645">
        <v>33760</v>
      </c>
      <c r="C600" t="s" s="539">
        <v>33899</v>
      </c>
      <c r="D600" t="s" s="651">
        <v>33939</v>
      </c>
      <c r="E600" t="s" s="539">
        <v>25</v>
      </c>
      <c r="F600" s="642">
        <v>83310</v>
      </c>
      <c r="G600" s="642">
        <v>2000</v>
      </c>
      <c r="H600" s="642">
        <v>151</v>
      </c>
      <c r="I600" s="647">
        <v>1</v>
      </c>
      <c r="J600" s="642">
        <v>500</v>
      </c>
      <c r="K600" s="642">
        <v>200</v>
      </c>
      <c r="L600" s="642">
        <v>1</v>
      </c>
      <c r="M600" t="s" s="645">
        <v>33940</v>
      </c>
      <c r="N600" s="648"/>
      <c r="O600" s="649"/>
      <c r="P600" s="649"/>
      <c r="Q600" s="649"/>
      <c r="R600" s="649"/>
      <c r="S600" s="649"/>
      <c r="T600" s="649"/>
      <c r="U600" s="649"/>
      <c r="V600" s="649"/>
      <c r="W600" s="649"/>
      <c r="X600" s="649"/>
      <c r="Y600" s="649"/>
      <c r="Z600" s="649"/>
      <c r="AA600" s="649"/>
      <c r="AB600" s="649"/>
      <c r="AC600" s="649"/>
      <c r="AD600" s="649"/>
      <c r="AE600" s="649"/>
      <c r="AF600" s="649"/>
      <c r="AG600" s="649"/>
      <c r="AH600" s="649"/>
      <c r="AI600" s="649"/>
      <c r="AJ600" s="649"/>
      <c r="AK600" s="649"/>
      <c r="AL600" s="649"/>
      <c r="AM600" s="649"/>
      <c r="AN600" s="649"/>
      <c r="AO600" s="649"/>
      <c r="AP600" s="649"/>
      <c r="AQ600" s="649"/>
      <c r="AR600" s="649"/>
      <c r="AS600" s="649"/>
      <c r="AT600" s="649"/>
      <c r="AU600" s="649"/>
      <c r="AV600" s="649"/>
      <c r="AW600" s="649"/>
      <c r="AX600" s="649"/>
      <c r="AY600" s="649"/>
      <c r="AZ600" s="649"/>
      <c r="BA600" s="649"/>
      <c r="BB600" s="649"/>
      <c r="BC600" s="649"/>
      <c r="BD600" s="649"/>
      <c r="BE600" s="649"/>
      <c r="BF600" s="649"/>
      <c r="BG600" s="649"/>
      <c r="BH600" s="649"/>
      <c r="BI600" s="649"/>
      <c r="BJ600" s="649"/>
      <c r="BK600" s="649"/>
      <c r="BL600" s="649"/>
      <c r="BM600" s="649"/>
      <c r="BN600" s="649"/>
      <c r="BO600" s="649"/>
      <c r="BP600" s="649"/>
      <c r="BQ600" s="649"/>
      <c r="BR600" s="649"/>
      <c r="BS600" s="649"/>
      <c r="BT600" s="649"/>
      <c r="BU600" s="649"/>
      <c r="BV600" s="649"/>
      <c r="BW600" s="649"/>
      <c r="BX600" s="649"/>
      <c r="BY600" s="649"/>
      <c r="BZ600" s="649"/>
      <c r="CA600" s="649"/>
      <c r="CB600" s="649"/>
      <c r="CC600" s="649"/>
      <c r="CD600" s="649"/>
      <c r="CE600" s="649"/>
      <c r="CF600" s="649"/>
      <c r="CG600" s="649"/>
      <c r="CH600" s="649"/>
      <c r="CI600" s="649"/>
      <c r="CJ600" s="649"/>
      <c r="CK600" s="649"/>
      <c r="CL600" s="649"/>
      <c r="CM600" s="649"/>
      <c r="CN600" s="649"/>
      <c r="CO600" s="649"/>
      <c r="CP600" s="649"/>
      <c r="CQ600" s="649"/>
      <c r="CR600" s="649"/>
      <c r="CS600" s="649"/>
      <c r="CT600" s="649"/>
      <c r="CU600" s="649"/>
    </row>
    <row r="601" s="634" customFormat="1" ht="17" customHeight="1">
      <c r="A601" s="640">
        <v>599</v>
      </c>
      <c r="B601" t="s" s="645">
        <v>33760</v>
      </c>
      <c r="C601" t="s" s="539">
        <v>33941</v>
      </c>
      <c r="D601" t="s" s="651">
        <v>33942</v>
      </c>
      <c r="E601" t="s" s="539">
        <v>25</v>
      </c>
      <c r="F601" s="642">
        <v>66594</v>
      </c>
      <c r="G601" s="642">
        <v>2001</v>
      </c>
      <c r="H601" s="642">
        <v>300</v>
      </c>
      <c r="I601" s="647">
        <v>1</v>
      </c>
      <c r="J601" s="642">
        <v>900</v>
      </c>
      <c r="K601" s="642">
        <v>200</v>
      </c>
      <c r="L601" s="642">
        <v>1</v>
      </c>
      <c r="M601" t="s" s="645">
        <v>33943</v>
      </c>
    </row>
    <row r="602" s="634" customFormat="1" ht="17" customHeight="1">
      <c r="A602" s="640">
        <v>600</v>
      </c>
      <c r="B602" t="s" s="645">
        <v>33760</v>
      </c>
      <c r="C602" t="s" s="539">
        <v>33944</v>
      </c>
      <c r="D602" t="s" s="651">
        <v>33945</v>
      </c>
      <c r="E602" t="s" s="539">
        <v>25</v>
      </c>
      <c r="F602" s="642">
        <v>91590</v>
      </c>
      <c r="G602" s="642">
        <v>2004</v>
      </c>
      <c r="H602" s="642">
        <v>300</v>
      </c>
      <c r="I602" s="647">
        <v>1</v>
      </c>
      <c r="J602" s="642">
        <v>900</v>
      </c>
      <c r="K602" s="642">
        <v>200</v>
      </c>
      <c r="L602" s="642">
        <v>1</v>
      </c>
      <c r="M602" t="s" s="645">
        <v>33946</v>
      </c>
    </row>
    <row r="603" s="634" customFormat="1" ht="17" customHeight="1">
      <c r="A603" s="640">
        <v>601</v>
      </c>
      <c r="B603" t="s" s="645">
        <v>33760</v>
      </c>
      <c r="C603" t="s" s="539">
        <v>33947</v>
      </c>
      <c r="D603" t="s" s="651">
        <v>33948</v>
      </c>
      <c r="E603" t="s" s="539">
        <v>25</v>
      </c>
      <c r="F603" s="642">
        <v>55310</v>
      </c>
      <c r="G603" s="642">
        <v>2005</v>
      </c>
      <c r="H603" s="642">
        <v>528</v>
      </c>
      <c r="I603" s="647">
        <v>1</v>
      </c>
      <c r="J603" s="642">
        <v>4000</v>
      </c>
      <c r="K603" s="642">
        <v>528</v>
      </c>
      <c r="L603" s="642">
        <v>1</v>
      </c>
      <c r="M603" t="s" s="645">
        <v>33949</v>
      </c>
    </row>
    <row r="604" s="634" customFormat="1" ht="17" customHeight="1">
      <c r="A604" s="640">
        <v>602</v>
      </c>
      <c r="B604" t="s" s="645">
        <v>33760</v>
      </c>
      <c r="C604" t="s" s="539">
        <v>33947</v>
      </c>
      <c r="D604" t="s" s="651">
        <v>33948</v>
      </c>
      <c r="E604" t="s" s="539">
        <v>25</v>
      </c>
      <c r="F604" s="642">
        <v>55310</v>
      </c>
      <c r="G604" s="642">
        <v>2005</v>
      </c>
      <c r="H604" s="642">
        <v>528</v>
      </c>
      <c r="I604" s="647">
        <v>1</v>
      </c>
      <c r="J604" s="642">
        <v>4000</v>
      </c>
      <c r="K604" s="642">
        <v>528</v>
      </c>
      <c r="L604" s="642">
        <v>1</v>
      </c>
      <c r="M604" t="s" s="645">
        <v>33949</v>
      </c>
    </row>
    <row r="605" s="634" customFormat="1" ht="17" customHeight="1">
      <c r="A605" s="640">
        <v>603</v>
      </c>
      <c r="B605" t="s" s="645">
        <v>33760</v>
      </c>
      <c r="C605" t="s" s="539">
        <v>33950</v>
      </c>
      <c r="D605" t="s" s="651">
        <v>33951</v>
      </c>
      <c r="E605" t="s" s="539">
        <v>25</v>
      </c>
      <c r="F605" s="642">
        <v>64456</v>
      </c>
      <c r="G605" s="642">
        <v>2000</v>
      </c>
      <c r="H605" s="642">
        <v>1252</v>
      </c>
      <c r="I605" s="647">
        <v>1</v>
      </c>
      <c r="J605" s="642">
        <v>3900</v>
      </c>
      <c r="K605" s="642">
        <v>600</v>
      </c>
      <c r="L605" s="642">
        <v>1</v>
      </c>
      <c r="M605" t="s" s="645">
        <v>33952</v>
      </c>
    </row>
    <row r="606" s="634" customFormat="1" ht="17" customHeight="1">
      <c r="A606" s="640">
        <v>604</v>
      </c>
      <c r="B606" t="s" s="645">
        <v>33760</v>
      </c>
      <c r="C606" t="s" s="539">
        <v>33950</v>
      </c>
      <c r="D606" t="s" s="651">
        <v>33951</v>
      </c>
      <c r="E606" t="s" s="539">
        <v>25</v>
      </c>
      <c r="F606" s="642">
        <v>64456</v>
      </c>
      <c r="G606" s="642">
        <v>2000</v>
      </c>
      <c r="H606" s="642">
        <v>1252</v>
      </c>
      <c r="I606" s="647">
        <v>1</v>
      </c>
      <c r="J606" s="642">
        <v>3900</v>
      </c>
      <c r="K606" s="642">
        <v>600</v>
      </c>
      <c r="L606" s="642">
        <v>1</v>
      </c>
      <c r="M606" t="s" s="645">
        <v>33952</v>
      </c>
    </row>
    <row r="607" s="634" customFormat="1" ht="17" customHeight="1">
      <c r="A607" s="640">
        <v>605</v>
      </c>
      <c r="B607" t="s" s="645">
        <v>33760</v>
      </c>
      <c r="C607" t="s" s="539">
        <v>33950</v>
      </c>
      <c r="D607" t="s" s="651">
        <v>33951</v>
      </c>
      <c r="E607" t="s" s="539">
        <v>25</v>
      </c>
      <c r="F607" s="642">
        <v>64456</v>
      </c>
      <c r="G607" s="642">
        <v>2000</v>
      </c>
      <c r="H607" s="642">
        <v>1252</v>
      </c>
      <c r="I607" s="647">
        <v>1</v>
      </c>
      <c r="J607" s="642">
        <v>3900</v>
      </c>
      <c r="K607" s="642">
        <v>600</v>
      </c>
      <c r="L607" s="642">
        <v>1</v>
      </c>
      <c r="M607" t="s" s="645">
        <v>33952</v>
      </c>
    </row>
    <row r="608" s="634" customFormat="1" ht="17" customHeight="1">
      <c r="A608" s="640">
        <v>606</v>
      </c>
      <c r="B608" t="s" s="645">
        <v>33760</v>
      </c>
      <c r="C608" t="s" s="539">
        <v>33950</v>
      </c>
      <c r="D608" t="s" s="651">
        <v>33951</v>
      </c>
      <c r="E608" t="s" s="539">
        <v>25</v>
      </c>
      <c r="F608" s="642">
        <v>64456</v>
      </c>
      <c r="G608" s="642">
        <v>2000</v>
      </c>
      <c r="H608" s="642">
        <v>1252</v>
      </c>
      <c r="I608" s="647">
        <v>1</v>
      </c>
      <c r="J608" s="642">
        <v>3900</v>
      </c>
      <c r="K608" s="642">
        <v>600</v>
      </c>
      <c r="L608" s="642">
        <v>1</v>
      </c>
      <c r="M608" t="s" s="645">
        <v>33952</v>
      </c>
    </row>
    <row r="609" s="634" customFormat="1" ht="17" customHeight="1">
      <c r="A609" s="640">
        <v>607</v>
      </c>
      <c r="B609" t="s" s="645">
        <v>33760</v>
      </c>
      <c r="C609" t="s" s="539">
        <v>33953</v>
      </c>
      <c r="D609" t="s" s="651">
        <v>33954</v>
      </c>
      <c r="E609" t="s" s="539">
        <v>21</v>
      </c>
      <c r="F609" t="s" s="539">
        <v>9301</v>
      </c>
      <c r="G609" t="s" s="539">
        <v>9301</v>
      </c>
      <c r="H609" t="s" s="539">
        <v>9301</v>
      </c>
      <c r="I609" s="647">
        <v>1</v>
      </c>
      <c r="J609" t="s" s="539">
        <v>9301</v>
      </c>
      <c r="K609" s="642">
        <v>200</v>
      </c>
      <c r="L609" s="642">
        <v>1</v>
      </c>
      <c r="M609" t="s" s="645">
        <v>33955</v>
      </c>
    </row>
    <row r="610" s="634" customFormat="1" ht="17" customHeight="1">
      <c r="A610" s="640">
        <v>608</v>
      </c>
      <c r="B610" t="s" s="645">
        <v>33760</v>
      </c>
      <c r="C610" t="s" s="539">
        <v>33953</v>
      </c>
      <c r="D610" t="s" s="651">
        <v>33954</v>
      </c>
      <c r="E610" t="s" s="539">
        <v>21</v>
      </c>
      <c r="F610" t="s" s="539">
        <v>9301</v>
      </c>
      <c r="G610" t="s" s="539">
        <v>9301</v>
      </c>
      <c r="H610" t="s" s="539">
        <v>9301</v>
      </c>
      <c r="I610" s="647">
        <v>1</v>
      </c>
      <c r="J610" t="s" s="539">
        <v>9301</v>
      </c>
      <c r="K610" s="642">
        <v>200</v>
      </c>
      <c r="L610" s="642">
        <v>1</v>
      </c>
      <c r="M610" t="s" s="645">
        <v>33955</v>
      </c>
    </row>
    <row r="611" s="634" customFormat="1" ht="17" customHeight="1">
      <c r="A611" s="640">
        <v>609</v>
      </c>
      <c r="B611" t="s" s="645">
        <v>33760</v>
      </c>
      <c r="C611" t="s" s="539">
        <v>33956</v>
      </c>
      <c r="D611" t="s" s="651">
        <v>33957</v>
      </c>
      <c r="E611" t="s" s="539">
        <v>25</v>
      </c>
      <c r="F611" s="642">
        <v>95000</v>
      </c>
      <c r="G611" s="642">
        <v>2008</v>
      </c>
      <c r="H611" s="642">
        <v>1470</v>
      </c>
      <c r="I611" s="647">
        <v>1</v>
      </c>
      <c r="J611" s="642">
        <v>4500</v>
      </c>
      <c r="K611" s="642">
        <v>1500</v>
      </c>
      <c r="L611" s="642">
        <v>1</v>
      </c>
      <c r="M611" t="s" s="645">
        <v>33958</v>
      </c>
    </row>
    <row r="612" s="634" customFormat="1" ht="17" customHeight="1">
      <c r="A612" s="640">
        <v>610</v>
      </c>
      <c r="B612" t="s" s="645">
        <v>33760</v>
      </c>
      <c r="C612" t="s" s="539">
        <v>33956</v>
      </c>
      <c r="D612" t="s" s="651">
        <v>33957</v>
      </c>
      <c r="E612" t="s" s="539">
        <v>25</v>
      </c>
      <c r="F612" s="642">
        <v>95000</v>
      </c>
      <c r="G612" s="642">
        <v>2008</v>
      </c>
      <c r="H612" s="642">
        <v>1470</v>
      </c>
      <c r="I612" s="647">
        <v>1</v>
      </c>
      <c r="J612" s="642">
        <v>4500</v>
      </c>
      <c r="K612" s="642">
        <v>1500</v>
      </c>
      <c r="L612" s="642">
        <v>1</v>
      </c>
      <c r="M612" t="s" s="645">
        <v>33958</v>
      </c>
    </row>
    <row r="613" s="634" customFormat="1" ht="17" customHeight="1">
      <c r="A613" s="640">
        <v>611</v>
      </c>
      <c r="B613" t="s" s="645">
        <v>33760</v>
      </c>
      <c r="C613" t="s" s="539">
        <v>33956</v>
      </c>
      <c r="D613" t="s" s="651">
        <v>33957</v>
      </c>
      <c r="E613" t="s" s="539">
        <v>25</v>
      </c>
      <c r="F613" s="642">
        <v>95000</v>
      </c>
      <c r="G613" s="642">
        <v>2008</v>
      </c>
      <c r="H613" s="642">
        <v>1470</v>
      </c>
      <c r="I613" s="647">
        <v>1</v>
      </c>
      <c r="J613" s="642">
        <v>4500</v>
      </c>
      <c r="K613" s="642">
        <v>1500</v>
      </c>
      <c r="L613" s="642">
        <v>1</v>
      </c>
      <c r="M613" t="s" s="645">
        <v>33958</v>
      </c>
    </row>
    <row r="614" s="634" customFormat="1" ht="17" customHeight="1">
      <c r="A614" s="640">
        <v>612</v>
      </c>
      <c r="B614" t="s" s="645">
        <v>33760</v>
      </c>
      <c r="C614" t="s" s="539">
        <v>33959</v>
      </c>
      <c r="D614" t="s" s="651">
        <v>33960</v>
      </c>
      <c r="E614" t="s" s="539">
        <v>3144</v>
      </c>
      <c r="F614" s="642">
        <v>45000</v>
      </c>
      <c r="G614" s="642">
        <v>2007</v>
      </c>
      <c r="H614" s="642">
        <v>950</v>
      </c>
      <c r="I614" s="647">
        <v>1</v>
      </c>
      <c r="J614" s="642">
        <v>3000</v>
      </c>
      <c r="K614" s="642">
        <v>200</v>
      </c>
      <c r="L614" s="642">
        <v>1</v>
      </c>
      <c r="M614" t="s" s="645">
        <v>33961</v>
      </c>
    </row>
    <row r="615" s="634" customFormat="1" ht="17" customHeight="1">
      <c r="A615" s="640">
        <v>613</v>
      </c>
      <c r="B615" t="s" s="645">
        <v>33760</v>
      </c>
      <c r="C615" t="s" s="539">
        <v>33959</v>
      </c>
      <c r="D615" t="s" s="651">
        <v>33960</v>
      </c>
      <c r="E615" t="s" s="539">
        <v>3144</v>
      </c>
      <c r="F615" s="642">
        <v>45000</v>
      </c>
      <c r="G615" s="642">
        <v>2007</v>
      </c>
      <c r="H615" s="642">
        <v>950</v>
      </c>
      <c r="I615" s="647">
        <v>1</v>
      </c>
      <c r="J615" s="642">
        <v>3000</v>
      </c>
      <c r="K615" s="642">
        <v>200</v>
      </c>
      <c r="L615" s="642">
        <v>1</v>
      </c>
      <c r="M615" t="s" s="645">
        <v>33961</v>
      </c>
    </row>
    <row r="616" s="634" customFormat="1" ht="17" customHeight="1">
      <c r="A616" s="640">
        <v>614</v>
      </c>
      <c r="B616" t="s" s="645">
        <v>33760</v>
      </c>
      <c r="C616" t="s" s="539">
        <v>33959</v>
      </c>
      <c r="D616" t="s" s="651">
        <v>33960</v>
      </c>
      <c r="E616" t="s" s="539">
        <v>3144</v>
      </c>
      <c r="F616" s="642">
        <v>45000</v>
      </c>
      <c r="G616" s="642">
        <v>2007</v>
      </c>
      <c r="H616" s="642">
        <v>950</v>
      </c>
      <c r="I616" s="647">
        <v>1</v>
      </c>
      <c r="J616" s="642">
        <v>3000</v>
      </c>
      <c r="K616" s="642">
        <v>200</v>
      </c>
      <c r="L616" s="642">
        <v>1</v>
      </c>
      <c r="M616" t="s" s="645">
        <v>33961</v>
      </c>
    </row>
    <row r="617" s="634" customFormat="1" ht="17" customHeight="1">
      <c r="A617" s="640">
        <v>615</v>
      </c>
      <c r="B617" t="s" s="645">
        <v>33760</v>
      </c>
      <c r="C617" t="s" s="539">
        <v>33959</v>
      </c>
      <c r="D617" t="s" s="651">
        <v>33960</v>
      </c>
      <c r="E617" t="s" s="539">
        <v>3144</v>
      </c>
      <c r="F617" s="642">
        <v>45000</v>
      </c>
      <c r="G617" s="642">
        <v>2007</v>
      </c>
      <c r="H617" s="642">
        <v>950</v>
      </c>
      <c r="I617" s="647">
        <v>1</v>
      </c>
      <c r="J617" s="642">
        <v>3000</v>
      </c>
      <c r="K617" s="642">
        <v>200</v>
      </c>
      <c r="L617" s="642">
        <v>1</v>
      </c>
      <c r="M617" t="s" s="645">
        <v>33961</v>
      </c>
    </row>
    <row r="618" s="634" customFormat="1" ht="17" customHeight="1">
      <c r="A618" s="640">
        <v>616</v>
      </c>
      <c r="B618" t="s" s="645">
        <v>33760</v>
      </c>
      <c r="C618" t="s" s="539">
        <v>33962</v>
      </c>
      <c r="D618" t="s" s="651">
        <v>33963</v>
      </c>
      <c r="E618" t="s" s="539">
        <v>25</v>
      </c>
      <c r="F618" t="s" s="539">
        <v>9301</v>
      </c>
      <c r="G618" t="s" s="539">
        <v>9301</v>
      </c>
      <c r="H618" t="s" s="539">
        <v>9301</v>
      </c>
      <c r="I618" t="s" s="539">
        <v>9301</v>
      </c>
      <c r="J618" t="s" s="539">
        <v>9301</v>
      </c>
      <c r="K618" t="s" s="539">
        <v>9301</v>
      </c>
      <c r="L618" s="642">
        <v>1</v>
      </c>
      <c r="M618" t="s" s="645">
        <v>33964</v>
      </c>
    </row>
    <row r="619" s="634" customFormat="1" ht="17" customHeight="1">
      <c r="A619" s="640">
        <v>617</v>
      </c>
      <c r="B619" t="s" s="645">
        <v>33760</v>
      </c>
      <c r="C619" t="s" s="539">
        <v>33965</v>
      </c>
      <c r="D619" t="s" s="651">
        <v>33966</v>
      </c>
      <c r="E619" t="s" s="539">
        <v>428</v>
      </c>
      <c r="F619" s="642">
        <v>123305</v>
      </c>
      <c r="G619" s="642">
        <v>2008</v>
      </c>
      <c r="H619" s="642">
        <v>411</v>
      </c>
      <c r="I619" s="643">
        <v>1</v>
      </c>
      <c r="J619" s="642">
        <v>1200</v>
      </c>
      <c r="K619" s="642">
        <v>200</v>
      </c>
      <c r="L619" s="642">
        <v>1</v>
      </c>
      <c r="M619" t="s" s="645">
        <v>33967</v>
      </c>
    </row>
    <row r="620" s="634" customFormat="1" ht="17" customHeight="1">
      <c r="A620" s="640">
        <v>618</v>
      </c>
      <c r="B620" t="s" s="645">
        <v>33760</v>
      </c>
      <c r="C620" t="s" s="539">
        <v>33965</v>
      </c>
      <c r="D620" t="s" s="651">
        <v>33966</v>
      </c>
      <c r="E620" t="s" s="539">
        <v>428</v>
      </c>
      <c r="F620" s="642">
        <v>123305</v>
      </c>
      <c r="G620" s="642">
        <v>2008</v>
      </c>
      <c r="H620" s="642">
        <v>411</v>
      </c>
      <c r="I620" s="643">
        <v>1</v>
      </c>
      <c r="J620" s="642">
        <v>1200</v>
      </c>
      <c r="K620" s="642">
        <v>200</v>
      </c>
      <c r="L620" s="642">
        <v>1</v>
      </c>
      <c r="M620" t="s" s="645">
        <v>33967</v>
      </c>
    </row>
    <row r="621" s="634" customFormat="1" ht="17" customHeight="1">
      <c r="A621" s="640">
        <v>619</v>
      </c>
      <c r="B621" t="s" s="645">
        <v>33760</v>
      </c>
      <c r="C621" t="s" s="539">
        <v>33968</v>
      </c>
      <c r="D621" t="s" s="651">
        <v>33969</v>
      </c>
      <c r="E621" t="s" s="539">
        <v>173</v>
      </c>
      <c r="F621" s="642">
        <v>77711</v>
      </c>
      <c r="G621" s="642">
        <v>1998</v>
      </c>
      <c r="H621" s="642">
        <v>900</v>
      </c>
      <c r="I621" s="643">
        <v>1</v>
      </c>
      <c r="J621" s="642">
        <v>2700</v>
      </c>
      <c r="K621" s="642">
        <v>300</v>
      </c>
      <c r="L621" s="642">
        <v>1</v>
      </c>
      <c r="M621" t="s" s="645">
        <v>33970</v>
      </c>
    </row>
    <row r="622" s="634" customFormat="1" ht="17" customHeight="1">
      <c r="A622" s="640">
        <v>620</v>
      </c>
      <c r="B622" t="s" s="645">
        <v>33760</v>
      </c>
      <c r="C622" t="s" s="539">
        <v>33968</v>
      </c>
      <c r="D622" t="s" s="651">
        <v>33969</v>
      </c>
      <c r="E622" t="s" s="539">
        <v>173</v>
      </c>
      <c r="F622" s="642">
        <v>77711</v>
      </c>
      <c r="G622" s="642">
        <v>1998</v>
      </c>
      <c r="H622" s="642">
        <v>900</v>
      </c>
      <c r="I622" s="643">
        <v>1</v>
      </c>
      <c r="J622" s="642">
        <v>2700</v>
      </c>
      <c r="K622" s="642">
        <v>300</v>
      </c>
      <c r="L622" s="642">
        <v>1</v>
      </c>
      <c r="M622" t="s" s="645">
        <v>33970</v>
      </c>
    </row>
    <row r="623" s="634" customFormat="1" ht="17" customHeight="1">
      <c r="A623" s="640">
        <v>621</v>
      </c>
      <c r="B623" t="s" s="645">
        <v>33760</v>
      </c>
      <c r="C623" t="s" s="539">
        <v>33968</v>
      </c>
      <c r="D623" t="s" s="651">
        <v>33969</v>
      </c>
      <c r="E623" t="s" s="539">
        <v>173</v>
      </c>
      <c r="F623" s="642">
        <v>77711</v>
      </c>
      <c r="G623" s="642">
        <v>1998</v>
      </c>
      <c r="H623" s="642">
        <v>900</v>
      </c>
      <c r="I623" s="643">
        <v>1</v>
      </c>
      <c r="J623" s="642">
        <v>2700</v>
      </c>
      <c r="K623" s="642">
        <v>300</v>
      </c>
      <c r="L623" s="642">
        <v>1</v>
      </c>
      <c r="M623" t="s" s="645">
        <v>33970</v>
      </c>
    </row>
    <row r="624" s="634" customFormat="1" ht="17" customHeight="1">
      <c r="A624" s="640">
        <v>622</v>
      </c>
      <c r="B624" t="s" s="645">
        <v>33760</v>
      </c>
      <c r="C624" t="s" s="539">
        <v>33971</v>
      </c>
      <c r="D624" t="s" s="651">
        <v>33972</v>
      </c>
      <c r="E624" t="s" s="539">
        <v>33973</v>
      </c>
      <c r="F624" t="s" s="539">
        <v>9301</v>
      </c>
      <c r="G624" t="s" s="539">
        <v>9301</v>
      </c>
      <c r="H624" t="s" s="539">
        <v>9301</v>
      </c>
      <c r="I624" s="643">
        <v>1</v>
      </c>
      <c r="J624" t="s" s="539">
        <v>9301</v>
      </c>
      <c r="K624" s="642">
        <v>300</v>
      </c>
      <c r="L624" s="642">
        <v>1</v>
      </c>
      <c r="M624" t="s" s="645">
        <v>33974</v>
      </c>
    </row>
    <row r="625" s="634" customFormat="1" ht="17" customHeight="1">
      <c r="A625" s="640">
        <v>623</v>
      </c>
      <c r="B625" t="s" s="645">
        <v>33760</v>
      </c>
      <c r="C625" t="s" s="539">
        <v>33971</v>
      </c>
      <c r="D625" t="s" s="651">
        <v>33972</v>
      </c>
      <c r="E625" t="s" s="539">
        <v>33973</v>
      </c>
      <c r="F625" t="s" s="539">
        <v>9301</v>
      </c>
      <c r="G625" t="s" s="539">
        <v>9301</v>
      </c>
      <c r="H625" t="s" s="539">
        <v>9301</v>
      </c>
      <c r="I625" s="643">
        <v>1</v>
      </c>
      <c r="J625" t="s" s="539">
        <v>9301</v>
      </c>
      <c r="K625" s="642">
        <v>300</v>
      </c>
      <c r="L625" s="642">
        <v>1</v>
      </c>
      <c r="M625" t="s" s="645">
        <v>33974</v>
      </c>
    </row>
    <row r="626" s="634" customFormat="1" ht="17" customHeight="1">
      <c r="A626" s="640">
        <v>624</v>
      </c>
      <c r="B626" t="s" s="645">
        <v>33975</v>
      </c>
      <c r="C626" t="s" s="539">
        <v>33976</v>
      </c>
      <c r="D626" t="s" s="539">
        <v>33977</v>
      </c>
      <c r="E626" t="s" s="645">
        <v>25</v>
      </c>
      <c r="F626" s="646">
        <v>42000</v>
      </c>
      <c r="G626" t="s" s="645">
        <v>22285</v>
      </c>
      <c r="H626" t="s" s="645">
        <v>19420</v>
      </c>
      <c r="I626" s="647">
        <v>1</v>
      </c>
      <c r="J626" s="654">
        <v>2700</v>
      </c>
      <c r="K626" s="642">
        <v>495</v>
      </c>
      <c r="L626" s="642">
        <v>1</v>
      </c>
      <c r="M626" t="s" s="539">
        <v>33978</v>
      </c>
    </row>
    <row r="627" s="634" customFormat="1" ht="17" customHeight="1">
      <c r="A627" s="640">
        <v>625</v>
      </c>
      <c r="B627" t="s" s="645">
        <v>33975</v>
      </c>
      <c r="C627" t="s" s="539">
        <v>33976</v>
      </c>
      <c r="D627" t="s" s="539">
        <v>33977</v>
      </c>
      <c r="E627" t="s" s="645">
        <v>25</v>
      </c>
      <c r="F627" s="646">
        <v>42000</v>
      </c>
      <c r="G627" t="s" s="645">
        <v>22285</v>
      </c>
      <c r="H627" t="s" s="645">
        <v>19420</v>
      </c>
      <c r="I627" s="647">
        <v>1</v>
      </c>
      <c r="J627" s="654">
        <v>2700</v>
      </c>
      <c r="K627" s="642">
        <v>495</v>
      </c>
      <c r="L627" s="642">
        <v>1</v>
      </c>
      <c r="M627" t="s" s="539">
        <v>33978</v>
      </c>
    </row>
    <row r="628" s="634" customFormat="1" ht="17" customHeight="1">
      <c r="A628" s="640">
        <v>626</v>
      </c>
      <c r="B628" t="s" s="645">
        <v>33975</v>
      </c>
      <c r="C628" t="s" s="539">
        <v>33979</v>
      </c>
      <c r="D628" t="s" s="641">
        <v>33980</v>
      </c>
      <c r="E628" t="s" s="539">
        <v>25</v>
      </c>
      <c r="F628" s="642">
        <v>34685</v>
      </c>
      <c r="G628" t="s" s="539">
        <v>22285</v>
      </c>
      <c r="H628" t="s" s="539">
        <v>33981</v>
      </c>
      <c r="I628" s="643">
        <v>1</v>
      </c>
      <c r="J628" s="642">
        <v>9850</v>
      </c>
      <c r="K628" s="642">
        <v>300</v>
      </c>
      <c r="L628" s="642">
        <v>1</v>
      </c>
      <c r="M628" t="s" s="641">
        <v>33982</v>
      </c>
      <c r="N628" s="648"/>
      <c r="O628" s="649"/>
      <c r="P628" s="649"/>
      <c r="Q628" s="649"/>
      <c r="R628" s="649"/>
      <c r="S628" s="649"/>
      <c r="T628" s="649"/>
      <c r="U628" s="649"/>
      <c r="V628" s="649"/>
      <c r="W628" s="649"/>
      <c r="X628" s="649"/>
      <c r="Y628" s="649"/>
      <c r="Z628" s="649"/>
      <c r="AA628" s="649"/>
      <c r="AB628" s="649"/>
      <c r="AC628" s="649"/>
      <c r="AD628" s="649"/>
      <c r="AE628" s="649"/>
      <c r="AF628" s="649"/>
      <c r="AG628" s="649"/>
      <c r="AH628" s="649"/>
      <c r="AI628" s="649"/>
      <c r="AJ628" s="649"/>
      <c r="AK628" s="649"/>
      <c r="AL628" s="649"/>
      <c r="AM628" s="649"/>
      <c r="AN628" s="649"/>
      <c r="AO628" s="649"/>
      <c r="AP628" s="649"/>
      <c r="AQ628" s="649"/>
      <c r="AR628" s="649"/>
      <c r="AS628" s="649"/>
      <c r="AT628" s="649"/>
      <c r="AU628" s="649"/>
      <c r="AV628" s="649"/>
      <c r="AW628" s="649"/>
      <c r="AX628" s="649"/>
      <c r="AY628" s="649"/>
      <c r="AZ628" s="649"/>
      <c r="BA628" s="649"/>
      <c r="BB628" s="649"/>
      <c r="BC628" s="649"/>
      <c r="BD628" s="649"/>
      <c r="BE628" s="649"/>
      <c r="BF628" s="649"/>
      <c r="BG628" s="649"/>
      <c r="BH628" s="649"/>
      <c r="BI628" s="649"/>
      <c r="BJ628" s="649"/>
      <c r="BK628" s="649"/>
      <c r="BL628" s="649"/>
      <c r="BM628" s="649"/>
      <c r="BN628" s="649"/>
      <c r="BO628" s="649"/>
      <c r="BP628" s="649"/>
      <c r="BQ628" s="649"/>
      <c r="BR628" s="649"/>
      <c r="BS628" s="649"/>
      <c r="BT628" s="649"/>
      <c r="BU628" s="649"/>
      <c r="BV628" s="649"/>
      <c r="BW628" s="649"/>
      <c r="BX628" s="649"/>
      <c r="BY628" s="649"/>
      <c r="BZ628" s="649"/>
      <c r="CA628" s="649"/>
      <c r="CB628" s="649"/>
      <c r="CC628" s="649"/>
      <c r="CD628" s="649"/>
      <c r="CE628" s="649"/>
      <c r="CF628" s="649"/>
      <c r="CG628" s="649"/>
      <c r="CH628" s="649"/>
      <c r="CI628" s="649"/>
      <c r="CJ628" s="649"/>
      <c r="CK628" s="649"/>
      <c r="CL628" s="649"/>
      <c r="CM628" s="649"/>
      <c r="CN628" s="649"/>
      <c r="CO628" s="649"/>
      <c r="CP628" s="649"/>
      <c r="CQ628" s="649"/>
      <c r="CR628" s="649"/>
      <c r="CS628" s="649"/>
      <c r="CT628" s="649"/>
      <c r="CU628" s="649"/>
    </row>
    <row r="629" s="634" customFormat="1" ht="17" customHeight="1">
      <c r="A629" s="640">
        <v>627</v>
      </c>
      <c r="B629" t="s" s="645">
        <v>33975</v>
      </c>
      <c r="C629" t="s" s="539">
        <v>33979</v>
      </c>
      <c r="D629" t="s" s="641">
        <v>33980</v>
      </c>
      <c r="E629" t="s" s="539">
        <v>25</v>
      </c>
      <c r="F629" s="642">
        <v>34685</v>
      </c>
      <c r="G629" t="s" s="539">
        <v>22285</v>
      </c>
      <c r="H629" t="s" s="539">
        <v>33981</v>
      </c>
      <c r="I629" s="643">
        <v>1</v>
      </c>
      <c r="J629" s="642">
        <v>9850</v>
      </c>
      <c r="K629" s="642">
        <v>300</v>
      </c>
      <c r="L629" s="642">
        <v>1</v>
      </c>
      <c r="M629" t="s" s="641">
        <v>33982</v>
      </c>
      <c r="N629" s="648"/>
      <c r="O629" s="649"/>
      <c r="P629" s="649"/>
      <c r="Q629" s="649"/>
      <c r="R629" s="649"/>
      <c r="S629" s="649"/>
      <c r="T629" s="649"/>
      <c r="U629" s="649"/>
      <c r="V629" s="649"/>
      <c r="W629" s="649"/>
      <c r="X629" s="649"/>
      <c r="Y629" s="649"/>
      <c r="Z629" s="649"/>
      <c r="AA629" s="649"/>
      <c r="AB629" s="649"/>
      <c r="AC629" s="649"/>
      <c r="AD629" s="649"/>
      <c r="AE629" s="649"/>
      <c r="AF629" s="649"/>
      <c r="AG629" s="649"/>
      <c r="AH629" s="649"/>
      <c r="AI629" s="649"/>
      <c r="AJ629" s="649"/>
      <c r="AK629" s="649"/>
      <c r="AL629" s="649"/>
      <c r="AM629" s="649"/>
      <c r="AN629" s="649"/>
      <c r="AO629" s="649"/>
      <c r="AP629" s="649"/>
      <c r="AQ629" s="649"/>
      <c r="AR629" s="649"/>
      <c r="AS629" s="649"/>
      <c r="AT629" s="649"/>
      <c r="AU629" s="649"/>
      <c r="AV629" s="649"/>
      <c r="AW629" s="649"/>
      <c r="AX629" s="649"/>
      <c r="AY629" s="649"/>
      <c r="AZ629" s="649"/>
      <c r="BA629" s="649"/>
      <c r="BB629" s="649"/>
      <c r="BC629" s="649"/>
      <c r="BD629" s="649"/>
      <c r="BE629" s="649"/>
      <c r="BF629" s="649"/>
      <c r="BG629" s="649"/>
      <c r="BH629" s="649"/>
      <c r="BI629" s="649"/>
      <c r="BJ629" s="649"/>
      <c r="BK629" s="649"/>
      <c r="BL629" s="649"/>
      <c r="BM629" s="649"/>
      <c r="BN629" s="649"/>
      <c r="BO629" s="649"/>
      <c r="BP629" s="649"/>
      <c r="BQ629" s="649"/>
      <c r="BR629" s="649"/>
      <c r="BS629" s="649"/>
      <c r="BT629" s="649"/>
      <c r="BU629" s="649"/>
      <c r="BV629" s="649"/>
      <c r="BW629" s="649"/>
      <c r="BX629" s="649"/>
      <c r="BY629" s="649"/>
      <c r="BZ629" s="649"/>
      <c r="CA629" s="649"/>
      <c r="CB629" s="649"/>
      <c r="CC629" s="649"/>
      <c r="CD629" s="649"/>
      <c r="CE629" s="649"/>
      <c r="CF629" s="649"/>
      <c r="CG629" s="649"/>
      <c r="CH629" s="649"/>
      <c r="CI629" s="649"/>
      <c r="CJ629" s="649"/>
      <c r="CK629" s="649"/>
      <c r="CL629" s="649"/>
      <c r="CM629" s="649"/>
      <c r="CN629" s="649"/>
      <c r="CO629" s="649"/>
      <c r="CP629" s="649"/>
      <c r="CQ629" s="649"/>
      <c r="CR629" s="649"/>
      <c r="CS629" s="649"/>
      <c r="CT629" s="649"/>
      <c r="CU629" s="649"/>
    </row>
    <row r="630" s="634" customFormat="1" ht="17" customHeight="1">
      <c r="A630" s="640">
        <v>628</v>
      </c>
      <c r="B630" t="s" s="645">
        <v>33975</v>
      </c>
      <c r="C630" t="s" s="539">
        <v>33983</v>
      </c>
      <c r="D630" t="s" s="641">
        <v>33984</v>
      </c>
      <c r="E630" t="s" s="539">
        <v>173</v>
      </c>
      <c r="F630" s="642">
        <v>36000</v>
      </c>
      <c r="G630" t="s" s="539">
        <v>22041</v>
      </c>
      <c r="H630" t="s" s="539">
        <v>33582</v>
      </c>
      <c r="I630" s="643">
        <v>1</v>
      </c>
      <c r="J630" s="642">
        <v>7500</v>
      </c>
      <c r="K630" s="642">
        <v>800</v>
      </c>
      <c r="L630" s="642">
        <v>1</v>
      </c>
      <c r="M630" t="s" s="641">
        <v>33985</v>
      </c>
    </row>
    <row r="631" s="634" customFormat="1" ht="17" customHeight="1">
      <c r="A631" s="640">
        <v>629</v>
      </c>
      <c r="B631" t="s" s="645">
        <v>33975</v>
      </c>
      <c r="C631" t="s" s="539">
        <v>33983</v>
      </c>
      <c r="D631" t="s" s="641">
        <v>33984</v>
      </c>
      <c r="E631" t="s" s="539">
        <v>173</v>
      </c>
      <c r="F631" s="642">
        <v>36000</v>
      </c>
      <c r="G631" t="s" s="539">
        <v>22041</v>
      </c>
      <c r="H631" t="s" s="539">
        <v>33582</v>
      </c>
      <c r="I631" s="643">
        <v>1</v>
      </c>
      <c r="J631" s="642">
        <v>7500</v>
      </c>
      <c r="K631" s="642">
        <v>800</v>
      </c>
      <c r="L631" s="642">
        <v>1</v>
      </c>
      <c r="M631" t="s" s="641">
        <v>33985</v>
      </c>
    </row>
    <row r="632" s="634" customFormat="1" ht="17" customHeight="1">
      <c r="A632" s="640">
        <v>630</v>
      </c>
      <c r="B632" t="s" s="645">
        <v>33975</v>
      </c>
      <c r="C632" t="s" s="539">
        <v>33986</v>
      </c>
      <c r="D632" t="s" s="539">
        <v>33987</v>
      </c>
      <c r="E632" t="s" s="539">
        <v>25</v>
      </c>
      <c r="F632" s="642">
        <v>36841</v>
      </c>
      <c r="G632" t="s" s="539">
        <v>22351</v>
      </c>
      <c r="H632" s="642">
        <v>1782</v>
      </c>
      <c r="I632" s="643">
        <v>1</v>
      </c>
      <c r="J632" s="642">
        <v>5346</v>
      </c>
      <c r="K632" s="642">
        <v>400</v>
      </c>
      <c r="L632" s="642">
        <v>1</v>
      </c>
      <c r="M632" t="s" s="539">
        <v>33988</v>
      </c>
      <c r="N632" s="648"/>
      <c r="O632" s="649"/>
      <c r="P632" s="649"/>
      <c r="Q632" s="649"/>
      <c r="R632" s="649"/>
      <c r="S632" s="649"/>
      <c r="T632" s="649"/>
      <c r="U632" s="649"/>
      <c r="V632" s="649"/>
      <c r="W632" s="649"/>
      <c r="X632" s="649"/>
      <c r="Y632" s="649"/>
      <c r="Z632" s="649"/>
      <c r="AA632" s="649"/>
      <c r="AB632" s="649"/>
      <c r="AC632" s="649"/>
      <c r="AD632" s="649"/>
      <c r="AE632" s="649"/>
      <c r="AF632" s="649"/>
      <c r="AG632" s="649"/>
      <c r="AH632" s="649"/>
      <c r="AI632" s="649"/>
      <c r="AJ632" s="649"/>
      <c r="AK632" s="649"/>
      <c r="AL632" s="649"/>
      <c r="AM632" s="649"/>
      <c r="AN632" s="649"/>
      <c r="AO632" s="649"/>
      <c r="AP632" s="649"/>
      <c r="AQ632" s="649"/>
      <c r="AR632" s="649"/>
      <c r="AS632" s="649"/>
      <c r="AT632" s="649"/>
      <c r="AU632" s="649"/>
      <c r="AV632" s="649"/>
      <c r="AW632" s="649"/>
      <c r="AX632" s="649"/>
      <c r="AY632" s="649"/>
      <c r="AZ632" s="649"/>
      <c r="BA632" s="649"/>
      <c r="BB632" s="649"/>
      <c r="BC632" s="649"/>
      <c r="BD632" s="649"/>
      <c r="BE632" s="649"/>
      <c r="BF632" s="649"/>
      <c r="BG632" s="649"/>
      <c r="BH632" s="649"/>
      <c r="BI632" s="649"/>
      <c r="BJ632" s="649"/>
      <c r="BK632" s="649"/>
      <c r="BL632" s="649"/>
      <c r="BM632" s="649"/>
      <c r="BN632" s="649"/>
      <c r="BO632" s="649"/>
      <c r="BP632" s="649"/>
      <c r="BQ632" s="649"/>
      <c r="BR632" s="649"/>
      <c r="BS632" s="649"/>
      <c r="BT632" s="649"/>
      <c r="BU632" s="649"/>
      <c r="BV632" s="649"/>
      <c r="BW632" s="649"/>
      <c r="BX632" s="649"/>
      <c r="BY632" s="649"/>
      <c r="BZ632" s="649"/>
      <c r="CA632" s="649"/>
      <c r="CB632" s="649"/>
      <c r="CC632" s="649"/>
      <c r="CD632" s="649"/>
      <c r="CE632" s="649"/>
      <c r="CF632" s="649"/>
      <c r="CG632" s="649"/>
      <c r="CH632" s="649"/>
      <c r="CI632" s="649"/>
      <c r="CJ632" s="649"/>
      <c r="CK632" s="649"/>
      <c r="CL632" s="649"/>
      <c r="CM632" s="649"/>
      <c r="CN632" s="649"/>
      <c r="CO632" s="649"/>
      <c r="CP632" s="649"/>
      <c r="CQ632" s="649"/>
      <c r="CR632" s="649"/>
      <c r="CS632" s="649"/>
      <c r="CT632" s="649"/>
      <c r="CU632" s="649"/>
    </row>
    <row r="633" s="634" customFormat="1" ht="17" customHeight="1">
      <c r="A633" s="640">
        <v>631</v>
      </c>
      <c r="B633" t="s" s="645">
        <v>33975</v>
      </c>
      <c r="C633" t="s" s="539">
        <v>33989</v>
      </c>
      <c r="D633" t="s" s="641">
        <v>33990</v>
      </c>
      <c r="E633" t="s" s="539">
        <v>25</v>
      </c>
      <c r="F633" s="642">
        <v>30000</v>
      </c>
      <c r="G633" t="s" s="539">
        <v>22662</v>
      </c>
      <c r="H633" s="642">
        <v>792</v>
      </c>
      <c r="I633" s="643">
        <v>1</v>
      </c>
      <c r="J633" s="642">
        <v>2100</v>
      </c>
      <c r="K633" s="642">
        <v>798</v>
      </c>
      <c r="L633" s="642">
        <v>1</v>
      </c>
      <c r="M633" t="s" s="539">
        <v>33991</v>
      </c>
    </row>
    <row r="634" s="634" customFormat="1" ht="17" customHeight="1">
      <c r="A634" s="640">
        <v>632</v>
      </c>
      <c r="B634" t="s" s="645">
        <v>33975</v>
      </c>
      <c r="C634" t="s" s="539">
        <v>33989</v>
      </c>
      <c r="D634" t="s" s="641">
        <v>33990</v>
      </c>
      <c r="E634" t="s" s="539">
        <v>25</v>
      </c>
      <c r="F634" s="642">
        <v>30000</v>
      </c>
      <c r="G634" t="s" s="539">
        <v>22662</v>
      </c>
      <c r="H634" s="642">
        <v>792</v>
      </c>
      <c r="I634" s="643">
        <v>1</v>
      </c>
      <c r="J634" s="642">
        <v>2100</v>
      </c>
      <c r="K634" s="642">
        <v>798</v>
      </c>
      <c r="L634" s="642">
        <v>1</v>
      </c>
      <c r="M634" t="s" s="539">
        <v>33991</v>
      </c>
    </row>
    <row r="635" s="634" customFormat="1" ht="17" customHeight="1">
      <c r="A635" s="640">
        <v>633</v>
      </c>
      <c r="B635" t="s" s="645">
        <v>33975</v>
      </c>
      <c r="C635" t="s" s="539">
        <v>33992</v>
      </c>
      <c r="D635" t="s" s="641">
        <v>33990</v>
      </c>
      <c r="E635" t="s" s="539">
        <v>25</v>
      </c>
      <c r="F635" s="642">
        <v>30000</v>
      </c>
      <c r="G635" t="s" s="539">
        <v>22662</v>
      </c>
      <c r="H635" s="642">
        <v>792</v>
      </c>
      <c r="I635" s="643">
        <v>1</v>
      </c>
      <c r="J635" s="642">
        <v>2100</v>
      </c>
      <c r="K635" s="642">
        <v>798</v>
      </c>
      <c r="L635" s="642">
        <v>1</v>
      </c>
      <c r="M635" t="s" s="539">
        <v>33991</v>
      </c>
    </row>
    <row r="636" s="634" customFormat="1" ht="17" customHeight="1">
      <c r="A636" s="640">
        <v>634</v>
      </c>
      <c r="B636" t="s" s="645">
        <v>33975</v>
      </c>
      <c r="C636" t="s" s="539">
        <v>33992</v>
      </c>
      <c r="D636" t="s" s="641">
        <v>33990</v>
      </c>
      <c r="E636" t="s" s="539">
        <v>25</v>
      </c>
      <c r="F636" s="642">
        <v>30000</v>
      </c>
      <c r="G636" t="s" s="539">
        <v>22662</v>
      </c>
      <c r="H636" s="642">
        <v>792</v>
      </c>
      <c r="I636" s="643">
        <v>1</v>
      </c>
      <c r="J636" s="642">
        <v>2100</v>
      </c>
      <c r="K636" s="642">
        <v>798</v>
      </c>
      <c r="L636" s="642">
        <v>1</v>
      </c>
      <c r="M636" t="s" s="539">
        <v>33991</v>
      </c>
    </row>
    <row r="637" s="634" customFormat="1" ht="17" customHeight="1">
      <c r="A637" s="640">
        <v>635</v>
      </c>
      <c r="B637" t="s" s="645">
        <v>33975</v>
      </c>
      <c r="C637" t="s" s="539">
        <v>33992</v>
      </c>
      <c r="D637" t="s" s="641">
        <v>33993</v>
      </c>
      <c r="E637" t="s" s="539">
        <v>25</v>
      </c>
      <c r="F637" s="642">
        <v>30000</v>
      </c>
      <c r="G637" t="s" s="539">
        <v>21147</v>
      </c>
      <c r="H637" s="642">
        <v>2129</v>
      </c>
      <c r="I637" s="643">
        <v>1</v>
      </c>
      <c r="J637" s="642">
        <v>6000</v>
      </c>
      <c r="K637" s="642">
        <v>1972</v>
      </c>
      <c r="L637" s="642">
        <v>1</v>
      </c>
      <c r="M637" t="s" s="539">
        <v>33991</v>
      </c>
    </row>
    <row r="638" s="634" customFormat="1" ht="17" customHeight="1">
      <c r="A638" s="640">
        <v>636</v>
      </c>
      <c r="B638" t="s" s="645">
        <v>33975</v>
      </c>
      <c r="C638" t="s" s="539">
        <v>33992</v>
      </c>
      <c r="D638" t="s" s="641">
        <v>33993</v>
      </c>
      <c r="E638" t="s" s="539">
        <v>25</v>
      </c>
      <c r="F638" s="642">
        <v>30000</v>
      </c>
      <c r="G638" t="s" s="539">
        <v>21147</v>
      </c>
      <c r="H638" s="642">
        <v>2129</v>
      </c>
      <c r="I638" s="643">
        <v>1</v>
      </c>
      <c r="J638" s="642">
        <v>6000</v>
      </c>
      <c r="K638" s="642">
        <v>1972</v>
      </c>
      <c r="L638" s="642">
        <v>1</v>
      </c>
      <c r="M638" t="s" s="539">
        <v>33991</v>
      </c>
    </row>
    <row r="639" s="634" customFormat="1" ht="17" customHeight="1">
      <c r="A639" s="640">
        <v>637</v>
      </c>
      <c r="B639" t="s" s="645">
        <v>33975</v>
      </c>
      <c r="C639" t="s" s="539">
        <v>33992</v>
      </c>
      <c r="D639" t="s" s="641">
        <v>33993</v>
      </c>
      <c r="E639" t="s" s="539">
        <v>25</v>
      </c>
      <c r="F639" s="642">
        <v>30000</v>
      </c>
      <c r="G639" t="s" s="539">
        <v>21147</v>
      </c>
      <c r="H639" s="642">
        <v>2129</v>
      </c>
      <c r="I639" s="643">
        <v>1</v>
      </c>
      <c r="J639" s="642">
        <v>6000</v>
      </c>
      <c r="K639" s="642">
        <v>1972</v>
      </c>
      <c r="L639" s="642">
        <v>1</v>
      </c>
      <c r="M639" t="s" s="539">
        <v>33991</v>
      </c>
    </row>
    <row r="640" s="634" customFormat="1" ht="17" customHeight="1">
      <c r="A640" s="640">
        <v>638</v>
      </c>
      <c r="B640" t="s" s="645">
        <v>33975</v>
      </c>
      <c r="C640" t="s" s="539">
        <v>33992</v>
      </c>
      <c r="D640" t="s" s="641">
        <v>33993</v>
      </c>
      <c r="E640" t="s" s="539">
        <v>25</v>
      </c>
      <c r="F640" s="642">
        <v>30000</v>
      </c>
      <c r="G640" t="s" s="539">
        <v>21147</v>
      </c>
      <c r="H640" s="642">
        <v>2129</v>
      </c>
      <c r="I640" s="643">
        <v>1</v>
      </c>
      <c r="J640" s="642">
        <v>6000</v>
      </c>
      <c r="K640" s="642">
        <v>1972</v>
      </c>
      <c r="L640" s="642">
        <v>1</v>
      </c>
      <c r="M640" t="s" s="539">
        <v>33991</v>
      </c>
    </row>
    <row r="641" s="634" customFormat="1" ht="17" customHeight="1">
      <c r="A641" s="640">
        <v>639</v>
      </c>
      <c r="B641" t="s" s="645">
        <v>33975</v>
      </c>
      <c r="C641" t="s" s="539">
        <v>33992</v>
      </c>
      <c r="D641" t="s" s="641">
        <v>33993</v>
      </c>
      <c r="E641" t="s" s="539">
        <v>25</v>
      </c>
      <c r="F641" s="642">
        <v>30000</v>
      </c>
      <c r="G641" t="s" s="539">
        <v>21147</v>
      </c>
      <c r="H641" s="642">
        <v>2129</v>
      </c>
      <c r="I641" s="643">
        <v>1</v>
      </c>
      <c r="J641" s="642">
        <v>6000</v>
      </c>
      <c r="K641" s="642">
        <v>1972</v>
      </c>
      <c r="L641" s="642">
        <v>1</v>
      </c>
      <c r="M641" t="s" s="539">
        <v>33991</v>
      </c>
    </row>
    <row r="642" s="634" customFormat="1" ht="17" customHeight="1">
      <c r="A642" s="640">
        <v>640</v>
      </c>
      <c r="B642" t="s" s="645">
        <v>33975</v>
      </c>
      <c r="C642" t="s" s="539">
        <v>33992</v>
      </c>
      <c r="D642" t="s" s="641">
        <v>33993</v>
      </c>
      <c r="E642" t="s" s="539">
        <v>25</v>
      </c>
      <c r="F642" s="642">
        <v>30000</v>
      </c>
      <c r="G642" t="s" s="539">
        <v>21147</v>
      </c>
      <c r="H642" s="642">
        <v>2129</v>
      </c>
      <c r="I642" s="643">
        <v>1</v>
      </c>
      <c r="J642" s="642">
        <v>6000</v>
      </c>
      <c r="K642" s="642">
        <v>1972</v>
      </c>
      <c r="L642" s="642">
        <v>1</v>
      </c>
      <c r="M642" t="s" s="539">
        <v>33991</v>
      </c>
    </row>
    <row r="643" s="634" customFormat="1" ht="17" customHeight="1">
      <c r="A643" s="640">
        <v>641</v>
      </c>
      <c r="B643" t="s" s="645">
        <v>33975</v>
      </c>
      <c r="C643" t="s" s="539">
        <v>33994</v>
      </c>
      <c r="D643" t="s" s="641">
        <v>33995</v>
      </c>
      <c r="E643" t="s" s="539">
        <v>25</v>
      </c>
      <c r="F643" s="642">
        <v>47590</v>
      </c>
      <c r="G643" t="s" s="539">
        <v>27986</v>
      </c>
      <c r="H643" s="642">
        <v>1210</v>
      </c>
      <c r="I643" s="643">
        <v>1</v>
      </c>
      <c r="J643" s="642">
        <v>4000</v>
      </c>
      <c r="K643" s="642">
        <v>1000</v>
      </c>
      <c r="L643" s="642">
        <v>1</v>
      </c>
      <c r="M643" t="s" s="539">
        <v>33996</v>
      </c>
      <c r="N643" s="648"/>
      <c r="O643" s="649"/>
      <c r="P643" s="649"/>
      <c r="Q643" s="649"/>
      <c r="R643" s="649"/>
      <c r="S643" s="649"/>
      <c r="T643" s="649"/>
      <c r="U643" s="649"/>
      <c r="V643" s="649"/>
      <c r="W643" s="649"/>
      <c r="X643" s="649"/>
      <c r="Y643" s="649"/>
      <c r="Z643" s="649"/>
      <c r="AA643" s="649"/>
      <c r="AB643" s="649"/>
      <c r="AC643" s="649"/>
      <c r="AD643" s="649"/>
      <c r="AE643" s="649"/>
      <c r="AF643" s="649"/>
      <c r="AG643" s="649"/>
      <c r="AH643" s="649"/>
      <c r="AI643" s="649"/>
      <c r="AJ643" s="649"/>
      <c r="AK643" s="649"/>
      <c r="AL643" s="649"/>
      <c r="AM643" s="649"/>
      <c r="AN643" s="649"/>
      <c r="AO643" s="649"/>
      <c r="AP643" s="649"/>
      <c r="AQ643" s="649"/>
      <c r="AR643" s="649"/>
      <c r="AS643" s="649"/>
      <c r="AT643" s="649"/>
      <c r="AU643" s="649"/>
      <c r="AV643" s="649"/>
      <c r="AW643" s="649"/>
      <c r="AX643" s="649"/>
      <c r="AY643" s="649"/>
      <c r="AZ643" s="649"/>
      <c r="BA643" s="649"/>
      <c r="BB643" s="649"/>
      <c r="BC643" s="649"/>
      <c r="BD643" s="649"/>
      <c r="BE643" s="649"/>
      <c r="BF643" s="649"/>
      <c r="BG643" s="649"/>
      <c r="BH643" s="649"/>
      <c r="BI643" s="649"/>
      <c r="BJ643" s="649"/>
      <c r="BK643" s="649"/>
      <c r="BL643" s="649"/>
      <c r="BM643" s="649"/>
      <c r="BN643" s="649"/>
      <c r="BO643" s="649"/>
      <c r="BP643" s="649"/>
      <c r="BQ643" s="649"/>
      <c r="BR643" s="649"/>
      <c r="BS643" s="649"/>
      <c r="BT643" s="649"/>
      <c r="BU643" s="649"/>
      <c r="BV643" s="649"/>
      <c r="BW643" s="649"/>
      <c r="BX643" s="649"/>
      <c r="BY643" s="649"/>
      <c r="BZ643" s="649"/>
      <c r="CA643" s="649"/>
      <c r="CB643" s="649"/>
      <c r="CC643" s="649"/>
      <c r="CD643" s="649"/>
      <c r="CE643" s="649"/>
      <c r="CF643" s="649"/>
      <c r="CG643" s="649"/>
      <c r="CH643" s="649"/>
      <c r="CI643" s="649"/>
      <c r="CJ643" s="649"/>
      <c r="CK643" s="649"/>
      <c r="CL643" s="649"/>
      <c r="CM643" s="649"/>
      <c r="CN643" s="649"/>
      <c r="CO643" s="649"/>
      <c r="CP643" s="649"/>
      <c r="CQ643" s="649"/>
      <c r="CR643" s="649"/>
      <c r="CS643" s="649"/>
      <c r="CT643" s="649"/>
      <c r="CU643" s="649"/>
    </row>
    <row r="644" s="634" customFormat="1" ht="17" customHeight="1">
      <c r="A644" s="640">
        <v>642</v>
      </c>
      <c r="B644" t="s" s="645">
        <v>33975</v>
      </c>
      <c r="C644" t="s" s="539">
        <v>33994</v>
      </c>
      <c r="D644" t="s" s="641">
        <v>33995</v>
      </c>
      <c r="E644" t="s" s="539">
        <v>25</v>
      </c>
      <c r="F644" s="642">
        <v>47590</v>
      </c>
      <c r="G644" t="s" s="539">
        <v>27986</v>
      </c>
      <c r="H644" s="642">
        <v>1210</v>
      </c>
      <c r="I644" s="643">
        <v>1</v>
      </c>
      <c r="J644" s="642">
        <v>4000</v>
      </c>
      <c r="K644" s="642">
        <v>1000</v>
      </c>
      <c r="L644" s="642">
        <v>1</v>
      </c>
      <c r="M644" t="s" s="539">
        <v>33996</v>
      </c>
      <c r="N644" s="648"/>
      <c r="O644" s="649"/>
      <c r="P644" s="649"/>
      <c r="Q644" s="649"/>
      <c r="R644" s="649"/>
      <c r="S644" s="649"/>
      <c r="T644" s="649"/>
      <c r="U644" s="649"/>
      <c r="V644" s="649"/>
      <c r="W644" s="649"/>
      <c r="X644" s="649"/>
      <c r="Y644" s="649"/>
      <c r="Z644" s="649"/>
      <c r="AA644" s="649"/>
      <c r="AB644" s="649"/>
      <c r="AC644" s="649"/>
      <c r="AD644" s="649"/>
      <c r="AE644" s="649"/>
      <c r="AF644" s="649"/>
      <c r="AG644" s="649"/>
      <c r="AH644" s="649"/>
      <c r="AI644" s="649"/>
      <c r="AJ644" s="649"/>
      <c r="AK644" s="649"/>
      <c r="AL644" s="649"/>
      <c r="AM644" s="649"/>
      <c r="AN644" s="649"/>
      <c r="AO644" s="649"/>
      <c r="AP644" s="649"/>
      <c r="AQ644" s="649"/>
      <c r="AR644" s="649"/>
      <c r="AS644" s="649"/>
      <c r="AT644" s="649"/>
      <c r="AU644" s="649"/>
      <c r="AV644" s="649"/>
      <c r="AW644" s="649"/>
      <c r="AX644" s="649"/>
      <c r="AY644" s="649"/>
      <c r="AZ644" s="649"/>
      <c r="BA644" s="649"/>
      <c r="BB644" s="649"/>
      <c r="BC644" s="649"/>
      <c r="BD644" s="649"/>
      <c r="BE644" s="649"/>
      <c r="BF644" s="649"/>
      <c r="BG644" s="649"/>
      <c r="BH644" s="649"/>
      <c r="BI644" s="649"/>
      <c r="BJ644" s="649"/>
      <c r="BK644" s="649"/>
      <c r="BL644" s="649"/>
      <c r="BM644" s="649"/>
      <c r="BN644" s="649"/>
      <c r="BO644" s="649"/>
      <c r="BP644" s="649"/>
      <c r="BQ644" s="649"/>
      <c r="BR644" s="649"/>
      <c r="BS644" s="649"/>
      <c r="BT644" s="649"/>
      <c r="BU644" s="649"/>
      <c r="BV644" s="649"/>
      <c r="BW644" s="649"/>
      <c r="BX644" s="649"/>
      <c r="BY644" s="649"/>
      <c r="BZ644" s="649"/>
      <c r="CA644" s="649"/>
      <c r="CB644" s="649"/>
      <c r="CC644" s="649"/>
      <c r="CD644" s="649"/>
      <c r="CE644" s="649"/>
      <c r="CF644" s="649"/>
      <c r="CG644" s="649"/>
      <c r="CH644" s="649"/>
      <c r="CI644" s="649"/>
      <c r="CJ644" s="649"/>
      <c r="CK644" s="649"/>
      <c r="CL644" s="649"/>
      <c r="CM644" s="649"/>
      <c r="CN644" s="649"/>
      <c r="CO644" s="649"/>
      <c r="CP644" s="649"/>
      <c r="CQ644" s="649"/>
      <c r="CR644" s="649"/>
      <c r="CS644" s="649"/>
      <c r="CT644" s="649"/>
      <c r="CU644" s="649"/>
    </row>
    <row r="645" s="634" customFormat="1" ht="17" customHeight="1">
      <c r="A645" s="640">
        <v>643</v>
      </c>
      <c r="B645" t="s" s="645">
        <v>33975</v>
      </c>
      <c r="C645" t="s" s="539">
        <v>33994</v>
      </c>
      <c r="D645" t="s" s="641">
        <v>33995</v>
      </c>
      <c r="E645" t="s" s="539">
        <v>25</v>
      </c>
      <c r="F645" s="642">
        <v>47590</v>
      </c>
      <c r="G645" t="s" s="539">
        <v>27986</v>
      </c>
      <c r="H645" s="642">
        <v>1210</v>
      </c>
      <c r="I645" s="643">
        <v>1</v>
      </c>
      <c r="J645" s="642">
        <v>4000</v>
      </c>
      <c r="K645" s="642">
        <v>1000</v>
      </c>
      <c r="L645" s="642">
        <v>1</v>
      </c>
      <c r="M645" t="s" s="539">
        <v>33996</v>
      </c>
      <c r="N645" s="648"/>
      <c r="O645" s="649"/>
      <c r="P645" s="649"/>
      <c r="Q645" s="649"/>
      <c r="R645" s="649"/>
      <c r="S645" s="649"/>
      <c r="T645" s="649"/>
      <c r="U645" s="649"/>
      <c r="V645" s="649"/>
      <c r="W645" s="649"/>
      <c r="X645" s="649"/>
      <c r="Y645" s="649"/>
      <c r="Z645" s="649"/>
      <c r="AA645" s="649"/>
      <c r="AB645" s="649"/>
      <c r="AC645" s="649"/>
      <c r="AD645" s="649"/>
      <c r="AE645" s="649"/>
      <c r="AF645" s="649"/>
      <c r="AG645" s="649"/>
      <c r="AH645" s="649"/>
      <c r="AI645" s="649"/>
      <c r="AJ645" s="649"/>
      <c r="AK645" s="649"/>
      <c r="AL645" s="649"/>
      <c r="AM645" s="649"/>
      <c r="AN645" s="649"/>
      <c r="AO645" s="649"/>
      <c r="AP645" s="649"/>
      <c r="AQ645" s="649"/>
      <c r="AR645" s="649"/>
      <c r="AS645" s="649"/>
      <c r="AT645" s="649"/>
      <c r="AU645" s="649"/>
      <c r="AV645" s="649"/>
      <c r="AW645" s="649"/>
      <c r="AX645" s="649"/>
      <c r="AY645" s="649"/>
      <c r="AZ645" s="649"/>
      <c r="BA645" s="649"/>
      <c r="BB645" s="649"/>
      <c r="BC645" s="649"/>
      <c r="BD645" s="649"/>
      <c r="BE645" s="649"/>
      <c r="BF645" s="649"/>
      <c r="BG645" s="649"/>
      <c r="BH645" s="649"/>
      <c r="BI645" s="649"/>
      <c r="BJ645" s="649"/>
      <c r="BK645" s="649"/>
      <c r="BL645" s="649"/>
      <c r="BM645" s="649"/>
      <c r="BN645" s="649"/>
      <c r="BO645" s="649"/>
      <c r="BP645" s="649"/>
      <c r="BQ645" s="649"/>
      <c r="BR645" s="649"/>
      <c r="BS645" s="649"/>
      <c r="BT645" s="649"/>
      <c r="BU645" s="649"/>
      <c r="BV645" s="649"/>
      <c r="BW645" s="649"/>
      <c r="BX645" s="649"/>
      <c r="BY645" s="649"/>
      <c r="BZ645" s="649"/>
      <c r="CA645" s="649"/>
      <c r="CB645" s="649"/>
      <c r="CC645" s="649"/>
      <c r="CD645" s="649"/>
      <c r="CE645" s="649"/>
      <c r="CF645" s="649"/>
      <c r="CG645" s="649"/>
      <c r="CH645" s="649"/>
      <c r="CI645" s="649"/>
      <c r="CJ645" s="649"/>
      <c r="CK645" s="649"/>
      <c r="CL645" s="649"/>
      <c r="CM645" s="649"/>
      <c r="CN645" s="649"/>
      <c r="CO645" s="649"/>
      <c r="CP645" s="649"/>
      <c r="CQ645" s="649"/>
      <c r="CR645" s="649"/>
      <c r="CS645" s="649"/>
      <c r="CT645" s="649"/>
      <c r="CU645" s="649"/>
    </row>
    <row r="646" s="634" customFormat="1" ht="17" customHeight="1">
      <c r="A646" s="640">
        <v>644</v>
      </c>
      <c r="B646" t="s" s="645">
        <v>33975</v>
      </c>
      <c r="C646" t="s" s="539">
        <v>33994</v>
      </c>
      <c r="D646" t="s" s="641">
        <v>33995</v>
      </c>
      <c r="E646" t="s" s="539">
        <v>25</v>
      </c>
      <c r="F646" s="642">
        <v>47590</v>
      </c>
      <c r="G646" t="s" s="539">
        <v>27986</v>
      </c>
      <c r="H646" s="642">
        <v>1210</v>
      </c>
      <c r="I646" s="643">
        <v>1</v>
      </c>
      <c r="J646" s="642">
        <v>4000</v>
      </c>
      <c r="K646" s="642">
        <v>1000</v>
      </c>
      <c r="L646" s="642">
        <v>1</v>
      </c>
      <c r="M646" t="s" s="539">
        <v>33996</v>
      </c>
      <c r="N646" s="648"/>
      <c r="O646" s="649"/>
      <c r="P646" s="649"/>
      <c r="Q646" s="649"/>
      <c r="R646" s="649"/>
      <c r="S646" s="649"/>
      <c r="T646" s="649"/>
      <c r="U646" s="649"/>
      <c r="V646" s="649"/>
      <c r="W646" s="649"/>
      <c r="X646" s="649"/>
      <c r="Y646" s="649"/>
      <c r="Z646" s="649"/>
      <c r="AA646" s="649"/>
      <c r="AB646" s="649"/>
      <c r="AC646" s="649"/>
      <c r="AD646" s="649"/>
      <c r="AE646" s="649"/>
      <c r="AF646" s="649"/>
      <c r="AG646" s="649"/>
      <c r="AH646" s="649"/>
      <c r="AI646" s="649"/>
      <c r="AJ646" s="649"/>
      <c r="AK646" s="649"/>
      <c r="AL646" s="649"/>
      <c r="AM646" s="649"/>
      <c r="AN646" s="649"/>
      <c r="AO646" s="649"/>
      <c r="AP646" s="649"/>
      <c r="AQ646" s="649"/>
      <c r="AR646" s="649"/>
      <c r="AS646" s="649"/>
      <c r="AT646" s="649"/>
      <c r="AU646" s="649"/>
      <c r="AV646" s="649"/>
      <c r="AW646" s="649"/>
      <c r="AX646" s="649"/>
      <c r="AY646" s="649"/>
      <c r="AZ646" s="649"/>
      <c r="BA646" s="649"/>
      <c r="BB646" s="649"/>
      <c r="BC646" s="649"/>
      <c r="BD646" s="649"/>
      <c r="BE646" s="649"/>
      <c r="BF646" s="649"/>
      <c r="BG646" s="649"/>
      <c r="BH646" s="649"/>
      <c r="BI646" s="649"/>
      <c r="BJ646" s="649"/>
      <c r="BK646" s="649"/>
      <c r="BL646" s="649"/>
      <c r="BM646" s="649"/>
      <c r="BN646" s="649"/>
      <c r="BO646" s="649"/>
      <c r="BP646" s="649"/>
      <c r="BQ646" s="649"/>
      <c r="BR646" s="649"/>
      <c r="BS646" s="649"/>
      <c r="BT646" s="649"/>
      <c r="BU646" s="649"/>
      <c r="BV646" s="649"/>
      <c r="BW646" s="649"/>
      <c r="BX646" s="649"/>
      <c r="BY646" s="649"/>
      <c r="BZ646" s="649"/>
      <c r="CA646" s="649"/>
      <c r="CB646" s="649"/>
      <c r="CC646" s="649"/>
      <c r="CD646" s="649"/>
      <c r="CE646" s="649"/>
      <c r="CF646" s="649"/>
      <c r="CG646" s="649"/>
      <c r="CH646" s="649"/>
      <c r="CI646" s="649"/>
      <c r="CJ646" s="649"/>
      <c r="CK646" s="649"/>
      <c r="CL646" s="649"/>
      <c r="CM646" s="649"/>
      <c r="CN646" s="649"/>
      <c r="CO646" s="649"/>
      <c r="CP646" s="649"/>
      <c r="CQ646" s="649"/>
      <c r="CR646" s="649"/>
      <c r="CS646" s="649"/>
      <c r="CT646" s="649"/>
      <c r="CU646" s="649"/>
    </row>
    <row r="647" s="634" customFormat="1" ht="17" customHeight="1">
      <c r="A647" s="640">
        <v>645</v>
      </c>
      <c r="B647" t="s" s="645">
        <v>33975</v>
      </c>
      <c r="C647" t="s" s="539">
        <v>33994</v>
      </c>
      <c r="D647" t="s" s="641">
        <v>33995</v>
      </c>
      <c r="E647" t="s" s="539">
        <v>25</v>
      </c>
      <c r="F647" s="642">
        <v>47590</v>
      </c>
      <c r="G647" t="s" s="539">
        <v>27986</v>
      </c>
      <c r="H647" s="642">
        <v>1210</v>
      </c>
      <c r="I647" s="643">
        <v>1</v>
      </c>
      <c r="J647" s="642">
        <v>4000</v>
      </c>
      <c r="K647" s="642">
        <v>1000</v>
      </c>
      <c r="L647" s="642">
        <v>1</v>
      </c>
      <c r="M647" t="s" s="539">
        <v>33996</v>
      </c>
      <c r="N647" s="648"/>
      <c r="O647" s="649"/>
      <c r="P647" s="649"/>
      <c r="Q647" s="649"/>
      <c r="R647" s="649"/>
      <c r="S647" s="649"/>
      <c r="T647" s="649"/>
      <c r="U647" s="649"/>
      <c r="V647" s="649"/>
      <c r="W647" s="649"/>
      <c r="X647" s="649"/>
      <c r="Y647" s="649"/>
      <c r="Z647" s="649"/>
      <c r="AA647" s="649"/>
      <c r="AB647" s="649"/>
      <c r="AC647" s="649"/>
      <c r="AD647" s="649"/>
      <c r="AE647" s="649"/>
      <c r="AF647" s="649"/>
      <c r="AG647" s="649"/>
      <c r="AH647" s="649"/>
      <c r="AI647" s="649"/>
      <c r="AJ647" s="649"/>
      <c r="AK647" s="649"/>
      <c r="AL647" s="649"/>
      <c r="AM647" s="649"/>
      <c r="AN647" s="649"/>
      <c r="AO647" s="649"/>
      <c r="AP647" s="649"/>
      <c r="AQ647" s="649"/>
      <c r="AR647" s="649"/>
      <c r="AS647" s="649"/>
      <c r="AT647" s="649"/>
      <c r="AU647" s="649"/>
      <c r="AV647" s="649"/>
      <c r="AW647" s="649"/>
      <c r="AX647" s="649"/>
      <c r="AY647" s="649"/>
      <c r="AZ647" s="649"/>
      <c r="BA647" s="649"/>
      <c r="BB647" s="649"/>
      <c r="BC647" s="649"/>
      <c r="BD647" s="649"/>
      <c r="BE647" s="649"/>
      <c r="BF647" s="649"/>
      <c r="BG647" s="649"/>
      <c r="BH647" s="649"/>
      <c r="BI647" s="649"/>
      <c r="BJ647" s="649"/>
      <c r="BK647" s="649"/>
      <c r="BL647" s="649"/>
      <c r="BM647" s="649"/>
      <c r="BN647" s="649"/>
      <c r="BO647" s="649"/>
      <c r="BP647" s="649"/>
      <c r="BQ647" s="649"/>
      <c r="BR647" s="649"/>
      <c r="BS647" s="649"/>
      <c r="BT647" s="649"/>
      <c r="BU647" s="649"/>
      <c r="BV647" s="649"/>
      <c r="BW647" s="649"/>
      <c r="BX647" s="649"/>
      <c r="BY647" s="649"/>
      <c r="BZ647" s="649"/>
      <c r="CA647" s="649"/>
      <c r="CB647" s="649"/>
      <c r="CC647" s="649"/>
      <c r="CD647" s="649"/>
      <c r="CE647" s="649"/>
      <c r="CF647" s="649"/>
      <c r="CG647" s="649"/>
      <c r="CH647" s="649"/>
      <c r="CI647" s="649"/>
      <c r="CJ647" s="649"/>
      <c r="CK647" s="649"/>
      <c r="CL647" s="649"/>
      <c r="CM647" s="649"/>
      <c r="CN647" s="649"/>
      <c r="CO647" s="649"/>
      <c r="CP647" s="649"/>
      <c r="CQ647" s="649"/>
      <c r="CR647" s="649"/>
      <c r="CS647" s="649"/>
      <c r="CT647" s="649"/>
      <c r="CU647" s="649"/>
    </row>
    <row r="648" s="634" customFormat="1" ht="17" customHeight="1">
      <c r="A648" s="640">
        <v>646</v>
      </c>
      <c r="B648" t="s" s="645">
        <v>33975</v>
      </c>
      <c r="C648" t="s" s="539">
        <v>33994</v>
      </c>
      <c r="D648" t="s" s="641">
        <v>33995</v>
      </c>
      <c r="E648" t="s" s="539">
        <v>25</v>
      </c>
      <c r="F648" s="642">
        <v>47590</v>
      </c>
      <c r="G648" t="s" s="539">
        <v>27986</v>
      </c>
      <c r="H648" s="642">
        <v>1210</v>
      </c>
      <c r="I648" s="643">
        <v>1</v>
      </c>
      <c r="J648" s="642">
        <v>4000</v>
      </c>
      <c r="K648" s="642">
        <v>1000</v>
      </c>
      <c r="L648" s="642">
        <v>1</v>
      </c>
      <c r="M648" t="s" s="539">
        <v>33996</v>
      </c>
      <c r="N648" s="648"/>
      <c r="O648" s="649"/>
      <c r="P648" s="649"/>
      <c r="Q648" s="649"/>
      <c r="R648" s="649"/>
      <c r="S648" s="649"/>
      <c r="T648" s="649"/>
      <c r="U648" s="649"/>
      <c r="V648" s="649"/>
      <c r="W648" s="649"/>
      <c r="X648" s="649"/>
      <c r="Y648" s="649"/>
      <c r="Z648" s="649"/>
      <c r="AA648" s="649"/>
      <c r="AB648" s="649"/>
      <c r="AC648" s="649"/>
      <c r="AD648" s="649"/>
      <c r="AE648" s="649"/>
      <c r="AF648" s="649"/>
      <c r="AG648" s="649"/>
      <c r="AH648" s="649"/>
      <c r="AI648" s="649"/>
      <c r="AJ648" s="649"/>
      <c r="AK648" s="649"/>
      <c r="AL648" s="649"/>
      <c r="AM648" s="649"/>
      <c r="AN648" s="649"/>
      <c r="AO648" s="649"/>
      <c r="AP648" s="649"/>
      <c r="AQ648" s="649"/>
      <c r="AR648" s="649"/>
      <c r="AS648" s="649"/>
      <c r="AT648" s="649"/>
      <c r="AU648" s="649"/>
      <c r="AV648" s="649"/>
      <c r="AW648" s="649"/>
      <c r="AX648" s="649"/>
      <c r="AY648" s="649"/>
      <c r="AZ648" s="649"/>
      <c r="BA648" s="649"/>
      <c r="BB648" s="649"/>
      <c r="BC648" s="649"/>
      <c r="BD648" s="649"/>
      <c r="BE648" s="649"/>
      <c r="BF648" s="649"/>
      <c r="BG648" s="649"/>
      <c r="BH648" s="649"/>
      <c r="BI648" s="649"/>
      <c r="BJ648" s="649"/>
      <c r="BK648" s="649"/>
      <c r="BL648" s="649"/>
      <c r="BM648" s="649"/>
      <c r="BN648" s="649"/>
      <c r="BO648" s="649"/>
      <c r="BP648" s="649"/>
      <c r="BQ648" s="649"/>
      <c r="BR648" s="649"/>
      <c r="BS648" s="649"/>
      <c r="BT648" s="649"/>
      <c r="BU648" s="649"/>
      <c r="BV648" s="649"/>
      <c r="BW648" s="649"/>
      <c r="BX648" s="649"/>
      <c r="BY648" s="649"/>
      <c r="BZ648" s="649"/>
      <c r="CA648" s="649"/>
      <c r="CB648" s="649"/>
      <c r="CC648" s="649"/>
      <c r="CD648" s="649"/>
      <c r="CE648" s="649"/>
      <c r="CF648" s="649"/>
      <c r="CG648" s="649"/>
      <c r="CH648" s="649"/>
      <c r="CI648" s="649"/>
      <c r="CJ648" s="649"/>
      <c r="CK648" s="649"/>
      <c r="CL648" s="649"/>
      <c r="CM648" s="649"/>
      <c r="CN648" s="649"/>
      <c r="CO648" s="649"/>
      <c r="CP648" s="649"/>
      <c r="CQ648" s="649"/>
      <c r="CR648" s="649"/>
      <c r="CS648" s="649"/>
      <c r="CT648" s="649"/>
      <c r="CU648" s="649"/>
    </row>
    <row r="649" s="634" customFormat="1" ht="17" customHeight="1">
      <c r="A649" s="640">
        <v>647</v>
      </c>
      <c r="B649" t="s" s="645">
        <v>33975</v>
      </c>
      <c r="C649" t="s" s="539">
        <v>33997</v>
      </c>
      <c r="D649" t="s" s="641">
        <v>33998</v>
      </c>
      <c r="E649" t="s" s="539">
        <v>25</v>
      </c>
      <c r="F649" s="642">
        <v>51398</v>
      </c>
      <c r="G649" t="s" s="539">
        <v>22300</v>
      </c>
      <c r="H649" s="642">
        <v>890</v>
      </c>
      <c r="I649" s="643">
        <v>1</v>
      </c>
      <c r="J649" s="642">
        <v>3900</v>
      </c>
      <c r="K649" s="642">
        <v>710</v>
      </c>
      <c r="L649" s="642">
        <v>1</v>
      </c>
      <c r="M649" t="s" s="539">
        <v>33999</v>
      </c>
    </row>
    <row r="650" s="634" customFormat="1" ht="17" customHeight="1">
      <c r="A650" s="640">
        <v>648</v>
      </c>
      <c r="B650" t="s" s="645">
        <v>33975</v>
      </c>
      <c r="C650" t="s" s="539">
        <v>34000</v>
      </c>
      <c r="D650" t="s" s="641">
        <v>33998</v>
      </c>
      <c r="E650" t="s" s="539">
        <v>25</v>
      </c>
      <c r="F650" s="642">
        <v>51491</v>
      </c>
      <c r="G650" t="s" s="539">
        <v>22300</v>
      </c>
      <c r="H650" s="642">
        <v>847</v>
      </c>
      <c r="I650" s="643">
        <v>1</v>
      </c>
      <c r="J650" s="642">
        <v>3904</v>
      </c>
      <c r="K650" s="642">
        <v>707</v>
      </c>
      <c r="L650" s="642">
        <v>1</v>
      </c>
      <c r="M650" t="s" s="539">
        <v>33999</v>
      </c>
      <c r="N650" s="648"/>
      <c r="O650" s="649"/>
      <c r="P650" s="649"/>
      <c r="Q650" s="649"/>
      <c r="R650" s="649"/>
      <c r="S650" s="649"/>
      <c r="T650" s="649"/>
      <c r="U650" s="649"/>
      <c r="V650" s="649"/>
      <c r="W650" s="649"/>
      <c r="X650" s="649"/>
      <c r="Y650" s="649"/>
      <c r="Z650" s="649"/>
      <c r="AA650" s="649"/>
      <c r="AB650" s="649"/>
      <c r="AC650" s="649"/>
      <c r="AD650" s="649"/>
      <c r="AE650" s="649"/>
      <c r="AF650" s="649"/>
      <c r="AG650" s="649"/>
      <c r="AH650" s="649"/>
      <c r="AI650" s="649"/>
      <c r="AJ650" s="649"/>
      <c r="AK650" s="649"/>
      <c r="AL650" s="649"/>
      <c r="AM650" s="649"/>
      <c r="AN650" s="649"/>
      <c r="AO650" s="649"/>
      <c r="AP650" s="649"/>
      <c r="AQ650" s="649"/>
      <c r="AR650" s="649"/>
      <c r="AS650" s="649"/>
      <c r="AT650" s="649"/>
      <c r="AU650" s="649"/>
      <c r="AV650" s="649"/>
      <c r="AW650" s="649"/>
      <c r="AX650" s="649"/>
      <c r="AY650" s="649"/>
      <c r="AZ650" s="649"/>
      <c r="BA650" s="649"/>
      <c r="BB650" s="649"/>
      <c r="BC650" s="649"/>
      <c r="BD650" s="649"/>
      <c r="BE650" s="649"/>
      <c r="BF650" s="649"/>
      <c r="BG650" s="649"/>
      <c r="BH650" s="649"/>
      <c r="BI650" s="649"/>
      <c r="BJ650" s="649"/>
      <c r="BK650" s="649"/>
      <c r="BL650" s="649"/>
      <c r="BM650" s="649"/>
      <c r="BN650" s="649"/>
      <c r="BO650" s="649"/>
      <c r="BP650" s="649"/>
      <c r="BQ650" s="649"/>
      <c r="BR650" s="649"/>
      <c r="BS650" s="649"/>
      <c r="BT650" s="649"/>
      <c r="BU650" s="649"/>
      <c r="BV650" s="649"/>
      <c r="BW650" s="649"/>
      <c r="BX650" s="649"/>
      <c r="BY650" s="649"/>
      <c r="BZ650" s="649"/>
      <c r="CA650" s="649"/>
      <c r="CB650" s="649"/>
      <c r="CC650" s="649"/>
      <c r="CD650" s="649"/>
      <c r="CE650" s="649"/>
      <c r="CF650" s="649"/>
      <c r="CG650" s="649"/>
      <c r="CH650" s="649"/>
      <c r="CI650" s="649"/>
      <c r="CJ650" s="649"/>
      <c r="CK650" s="649"/>
      <c r="CL650" s="649"/>
      <c r="CM650" s="649"/>
      <c r="CN650" s="649"/>
      <c r="CO650" s="649"/>
      <c r="CP650" s="649"/>
      <c r="CQ650" s="649"/>
      <c r="CR650" s="649"/>
      <c r="CS650" s="649"/>
      <c r="CT650" s="649"/>
      <c r="CU650" s="649"/>
    </row>
    <row r="651" s="634" customFormat="1" ht="17" customHeight="1">
      <c r="A651" s="640">
        <v>649</v>
      </c>
      <c r="B651" t="s" s="645">
        <v>33975</v>
      </c>
      <c r="C651" t="s" s="539">
        <v>34000</v>
      </c>
      <c r="D651" t="s" s="641">
        <v>33998</v>
      </c>
      <c r="E651" t="s" s="539">
        <v>25</v>
      </c>
      <c r="F651" s="642">
        <v>51491</v>
      </c>
      <c r="G651" t="s" s="539">
        <v>22300</v>
      </c>
      <c r="H651" s="642">
        <v>847</v>
      </c>
      <c r="I651" s="643">
        <v>1</v>
      </c>
      <c r="J651" s="642">
        <v>3904</v>
      </c>
      <c r="K651" s="642">
        <v>707</v>
      </c>
      <c r="L651" s="642">
        <v>1</v>
      </c>
      <c r="M651" t="s" s="539">
        <v>33999</v>
      </c>
      <c r="N651" s="648"/>
      <c r="O651" s="649"/>
      <c r="P651" s="649"/>
      <c r="Q651" s="649"/>
      <c r="R651" s="649"/>
      <c r="S651" s="649"/>
      <c r="T651" s="649"/>
      <c r="U651" s="649"/>
      <c r="V651" s="649"/>
      <c r="W651" s="649"/>
      <c r="X651" s="649"/>
      <c r="Y651" s="649"/>
      <c r="Z651" s="649"/>
      <c r="AA651" s="649"/>
      <c r="AB651" s="649"/>
      <c r="AC651" s="649"/>
      <c r="AD651" s="649"/>
      <c r="AE651" s="649"/>
      <c r="AF651" s="649"/>
      <c r="AG651" s="649"/>
      <c r="AH651" s="649"/>
      <c r="AI651" s="649"/>
      <c r="AJ651" s="649"/>
      <c r="AK651" s="649"/>
      <c r="AL651" s="649"/>
      <c r="AM651" s="649"/>
      <c r="AN651" s="649"/>
      <c r="AO651" s="649"/>
      <c r="AP651" s="649"/>
      <c r="AQ651" s="649"/>
      <c r="AR651" s="649"/>
      <c r="AS651" s="649"/>
      <c r="AT651" s="649"/>
      <c r="AU651" s="649"/>
      <c r="AV651" s="649"/>
      <c r="AW651" s="649"/>
      <c r="AX651" s="649"/>
      <c r="AY651" s="649"/>
      <c r="AZ651" s="649"/>
      <c r="BA651" s="649"/>
      <c r="BB651" s="649"/>
      <c r="BC651" s="649"/>
      <c r="BD651" s="649"/>
      <c r="BE651" s="649"/>
      <c r="BF651" s="649"/>
      <c r="BG651" s="649"/>
      <c r="BH651" s="649"/>
      <c r="BI651" s="649"/>
      <c r="BJ651" s="649"/>
      <c r="BK651" s="649"/>
      <c r="BL651" s="649"/>
      <c r="BM651" s="649"/>
      <c r="BN651" s="649"/>
      <c r="BO651" s="649"/>
      <c r="BP651" s="649"/>
      <c r="BQ651" s="649"/>
      <c r="BR651" s="649"/>
      <c r="BS651" s="649"/>
      <c r="BT651" s="649"/>
      <c r="BU651" s="649"/>
      <c r="BV651" s="649"/>
      <c r="BW651" s="649"/>
      <c r="BX651" s="649"/>
      <c r="BY651" s="649"/>
      <c r="BZ651" s="649"/>
      <c r="CA651" s="649"/>
      <c r="CB651" s="649"/>
      <c r="CC651" s="649"/>
      <c r="CD651" s="649"/>
      <c r="CE651" s="649"/>
      <c r="CF651" s="649"/>
      <c r="CG651" s="649"/>
      <c r="CH651" s="649"/>
      <c r="CI651" s="649"/>
      <c r="CJ651" s="649"/>
      <c r="CK651" s="649"/>
      <c r="CL651" s="649"/>
      <c r="CM651" s="649"/>
      <c r="CN651" s="649"/>
      <c r="CO651" s="649"/>
      <c r="CP651" s="649"/>
      <c r="CQ651" s="649"/>
      <c r="CR651" s="649"/>
      <c r="CS651" s="649"/>
      <c r="CT651" s="649"/>
      <c r="CU651" s="649"/>
    </row>
    <row r="652" s="634" customFormat="1" ht="17" customHeight="1">
      <c r="A652" s="640">
        <v>650</v>
      </c>
      <c r="B652" t="s" s="645">
        <v>33975</v>
      </c>
      <c r="C652" t="s" s="539">
        <v>34001</v>
      </c>
      <c r="D652" t="s" s="641">
        <v>34002</v>
      </c>
      <c r="E652" t="s" s="539">
        <v>25</v>
      </c>
      <c r="F652" s="642">
        <v>74364</v>
      </c>
      <c r="G652" t="s" s="539">
        <v>22016</v>
      </c>
      <c r="H652" s="642">
        <v>4303</v>
      </c>
      <c r="I652" s="643">
        <v>1</v>
      </c>
      <c r="J652" s="642">
        <v>12007</v>
      </c>
      <c r="K652" s="642">
        <v>2700</v>
      </c>
      <c r="L652" s="642">
        <v>1</v>
      </c>
      <c r="M652" t="s" s="539">
        <v>34003</v>
      </c>
    </row>
    <row r="653" s="634" customFormat="1" ht="17" customHeight="1">
      <c r="A653" s="640">
        <v>651</v>
      </c>
      <c r="B653" t="s" s="645">
        <v>33975</v>
      </c>
      <c r="C653" t="s" s="539">
        <v>34001</v>
      </c>
      <c r="D653" t="s" s="641">
        <v>34002</v>
      </c>
      <c r="E653" t="s" s="539">
        <v>25</v>
      </c>
      <c r="F653" s="642">
        <v>74364</v>
      </c>
      <c r="G653" t="s" s="539">
        <v>22016</v>
      </c>
      <c r="H653" s="642">
        <v>4303</v>
      </c>
      <c r="I653" s="643">
        <v>1</v>
      </c>
      <c r="J653" s="642">
        <v>12007</v>
      </c>
      <c r="K653" s="642">
        <v>2700</v>
      </c>
      <c r="L653" s="642">
        <v>1</v>
      </c>
      <c r="M653" t="s" s="539">
        <v>34003</v>
      </c>
    </row>
    <row r="654" s="634" customFormat="1" ht="17" customHeight="1">
      <c r="A654" s="640">
        <v>652</v>
      </c>
      <c r="B654" t="s" s="645">
        <v>33975</v>
      </c>
      <c r="C654" t="s" s="539">
        <v>34001</v>
      </c>
      <c r="D654" t="s" s="641">
        <v>34002</v>
      </c>
      <c r="E654" t="s" s="539">
        <v>25</v>
      </c>
      <c r="F654" s="642">
        <v>74364</v>
      </c>
      <c r="G654" t="s" s="539">
        <v>22016</v>
      </c>
      <c r="H654" s="642">
        <v>4303</v>
      </c>
      <c r="I654" s="643">
        <v>1</v>
      </c>
      <c r="J654" s="642">
        <v>12007</v>
      </c>
      <c r="K654" s="642">
        <v>2700</v>
      </c>
      <c r="L654" s="642">
        <v>1</v>
      </c>
      <c r="M654" t="s" s="539">
        <v>34003</v>
      </c>
    </row>
    <row r="655" s="634" customFormat="1" ht="17" customHeight="1">
      <c r="A655" s="640">
        <v>653</v>
      </c>
      <c r="B655" t="s" s="645">
        <v>33975</v>
      </c>
      <c r="C655" t="s" s="539">
        <v>34001</v>
      </c>
      <c r="D655" t="s" s="641">
        <v>34002</v>
      </c>
      <c r="E655" t="s" s="539">
        <v>25</v>
      </c>
      <c r="F655" s="642">
        <v>74364</v>
      </c>
      <c r="G655" t="s" s="539">
        <v>22016</v>
      </c>
      <c r="H655" s="642">
        <v>4303</v>
      </c>
      <c r="I655" s="643">
        <v>1</v>
      </c>
      <c r="J655" s="642">
        <v>12007</v>
      </c>
      <c r="K655" s="642">
        <v>2700</v>
      </c>
      <c r="L655" s="642">
        <v>1</v>
      </c>
      <c r="M655" t="s" s="539">
        <v>34003</v>
      </c>
    </row>
    <row r="656" s="634" customFormat="1" ht="17" customHeight="1">
      <c r="A656" s="640">
        <v>654</v>
      </c>
      <c r="B656" t="s" s="645">
        <v>33975</v>
      </c>
      <c r="C656" t="s" s="539">
        <v>34001</v>
      </c>
      <c r="D656" t="s" s="641">
        <v>34002</v>
      </c>
      <c r="E656" t="s" s="539">
        <v>25</v>
      </c>
      <c r="F656" s="642">
        <v>74364</v>
      </c>
      <c r="G656" t="s" s="539">
        <v>22016</v>
      </c>
      <c r="H656" s="642">
        <v>4303</v>
      </c>
      <c r="I656" s="643">
        <v>1</v>
      </c>
      <c r="J656" s="642">
        <v>12007</v>
      </c>
      <c r="K656" s="642">
        <v>2700</v>
      </c>
      <c r="L656" s="642">
        <v>1</v>
      </c>
      <c r="M656" t="s" s="539">
        <v>34003</v>
      </c>
    </row>
    <row r="657" s="634" customFormat="1" ht="17" customHeight="1">
      <c r="A657" s="640">
        <v>655</v>
      </c>
      <c r="B657" t="s" s="645">
        <v>33975</v>
      </c>
      <c r="C657" t="s" s="539">
        <v>34001</v>
      </c>
      <c r="D657" t="s" s="641">
        <v>34002</v>
      </c>
      <c r="E657" t="s" s="539">
        <v>25</v>
      </c>
      <c r="F657" s="642">
        <v>74364</v>
      </c>
      <c r="G657" t="s" s="539">
        <v>22016</v>
      </c>
      <c r="H657" s="642">
        <v>4303</v>
      </c>
      <c r="I657" s="643">
        <v>1</v>
      </c>
      <c r="J657" s="642">
        <v>12007</v>
      </c>
      <c r="K657" s="642">
        <v>2700</v>
      </c>
      <c r="L657" s="642">
        <v>1</v>
      </c>
      <c r="M657" t="s" s="539">
        <v>34003</v>
      </c>
    </row>
    <row r="658" s="634" customFormat="1" ht="17" customHeight="1">
      <c r="A658" s="640">
        <v>656</v>
      </c>
      <c r="B658" t="s" s="645">
        <v>33975</v>
      </c>
      <c r="C658" t="s" s="539">
        <v>34004</v>
      </c>
      <c r="D658" t="s" s="641">
        <v>34005</v>
      </c>
      <c r="E658" t="s" s="539">
        <v>25</v>
      </c>
      <c r="F658" s="642">
        <v>70000</v>
      </c>
      <c r="G658" t="s" s="539">
        <v>21454</v>
      </c>
      <c r="H658" s="642">
        <v>710</v>
      </c>
      <c r="I658" s="643">
        <v>1</v>
      </c>
      <c r="J658" s="642">
        <v>2130</v>
      </c>
      <c r="K658" s="642">
        <v>200</v>
      </c>
      <c r="L658" s="642">
        <v>1</v>
      </c>
      <c r="M658" t="s" s="539">
        <v>34006</v>
      </c>
    </row>
    <row r="659" s="634" customFormat="1" ht="17" customHeight="1">
      <c r="A659" s="640">
        <v>657</v>
      </c>
      <c r="B659" t="s" s="645">
        <v>33975</v>
      </c>
      <c r="C659" t="s" s="539">
        <v>34004</v>
      </c>
      <c r="D659" t="s" s="641">
        <v>34005</v>
      </c>
      <c r="E659" t="s" s="539">
        <v>25</v>
      </c>
      <c r="F659" s="642">
        <v>70000</v>
      </c>
      <c r="G659" t="s" s="539">
        <v>21454</v>
      </c>
      <c r="H659" s="642">
        <v>710</v>
      </c>
      <c r="I659" s="643">
        <v>1</v>
      </c>
      <c r="J659" s="642">
        <v>2130</v>
      </c>
      <c r="K659" s="642">
        <v>200</v>
      </c>
      <c r="L659" s="642">
        <v>1</v>
      </c>
      <c r="M659" t="s" s="539">
        <v>34006</v>
      </c>
    </row>
    <row r="660" s="634" customFormat="1" ht="17" customHeight="1">
      <c r="A660" s="640">
        <v>658</v>
      </c>
      <c r="B660" t="s" s="645">
        <v>33975</v>
      </c>
      <c r="C660" t="s" s="539">
        <v>34007</v>
      </c>
      <c r="D660" t="s" s="641">
        <v>34008</v>
      </c>
      <c r="E660" t="s" s="539">
        <v>25</v>
      </c>
      <c r="F660" s="642">
        <v>54978</v>
      </c>
      <c r="G660" t="s" s="539">
        <v>22285</v>
      </c>
      <c r="H660" s="642">
        <v>3129</v>
      </c>
      <c r="I660" s="643">
        <v>1</v>
      </c>
      <c r="J660" s="642">
        <v>9600</v>
      </c>
      <c r="K660" s="642">
        <v>1987</v>
      </c>
      <c r="L660" s="642">
        <v>1</v>
      </c>
      <c r="M660" t="s" s="539">
        <v>34009</v>
      </c>
    </row>
    <row r="661" s="634" customFormat="1" ht="17" customHeight="1">
      <c r="A661" s="640">
        <v>659</v>
      </c>
      <c r="B661" t="s" s="645">
        <v>33975</v>
      </c>
      <c r="C661" t="s" s="539">
        <v>34007</v>
      </c>
      <c r="D661" t="s" s="641">
        <v>34008</v>
      </c>
      <c r="E661" t="s" s="539">
        <v>25</v>
      </c>
      <c r="F661" s="642">
        <v>54978</v>
      </c>
      <c r="G661" t="s" s="539">
        <v>22285</v>
      </c>
      <c r="H661" s="642">
        <v>3129</v>
      </c>
      <c r="I661" s="643">
        <v>1</v>
      </c>
      <c r="J661" s="642">
        <v>9600</v>
      </c>
      <c r="K661" s="642">
        <v>1987</v>
      </c>
      <c r="L661" s="642">
        <v>1</v>
      </c>
      <c r="M661" t="s" s="539">
        <v>34009</v>
      </c>
    </row>
    <row r="662" s="634" customFormat="1" ht="17" customHeight="1">
      <c r="A662" s="640">
        <v>660</v>
      </c>
      <c r="B662" t="s" s="645">
        <v>33975</v>
      </c>
      <c r="C662" t="s" s="539">
        <v>34010</v>
      </c>
      <c r="D662" t="s" s="641">
        <v>34011</v>
      </c>
      <c r="E662" t="s" s="539">
        <v>25</v>
      </c>
      <c r="F662" t="s" s="539">
        <v>9301</v>
      </c>
      <c r="G662" t="s" s="539">
        <v>9301</v>
      </c>
      <c r="H662" t="s" s="539">
        <v>9301</v>
      </c>
      <c r="I662" s="643">
        <v>1</v>
      </c>
      <c r="J662" t="s" s="539">
        <v>9301</v>
      </c>
      <c r="K662" s="642">
        <v>200</v>
      </c>
      <c r="L662" s="642">
        <v>1</v>
      </c>
      <c r="M662" t="s" s="539">
        <v>34012</v>
      </c>
    </row>
    <row r="663" s="634" customFormat="1" ht="17" customHeight="1">
      <c r="A663" s="640">
        <v>661</v>
      </c>
      <c r="B663" t="s" s="645">
        <v>33975</v>
      </c>
      <c r="C663" t="s" s="539">
        <v>34010</v>
      </c>
      <c r="D663" t="s" s="641">
        <v>34011</v>
      </c>
      <c r="E663" t="s" s="539">
        <v>25</v>
      </c>
      <c r="F663" t="s" s="539">
        <v>9301</v>
      </c>
      <c r="G663" t="s" s="539">
        <v>9301</v>
      </c>
      <c r="H663" t="s" s="539">
        <v>9301</v>
      </c>
      <c r="I663" s="643">
        <v>1</v>
      </c>
      <c r="J663" t="s" s="539">
        <v>9301</v>
      </c>
      <c r="K663" s="642">
        <v>200</v>
      </c>
      <c r="L663" s="642">
        <v>1</v>
      </c>
      <c r="M663" t="s" s="539">
        <v>34012</v>
      </c>
    </row>
    <row r="664" s="634" customFormat="1" ht="17" customHeight="1">
      <c r="A664" s="640">
        <v>662</v>
      </c>
      <c r="B664" t="s" s="645">
        <v>33975</v>
      </c>
      <c r="C664" t="s" s="539">
        <v>34013</v>
      </c>
      <c r="D664" t="s" s="641">
        <v>34011</v>
      </c>
      <c r="E664" t="s" s="539">
        <v>25</v>
      </c>
      <c r="F664" t="s" s="539">
        <v>9301</v>
      </c>
      <c r="G664" t="s" s="539">
        <v>9301</v>
      </c>
      <c r="H664" t="s" s="539">
        <v>9301</v>
      </c>
      <c r="I664" s="643">
        <v>1</v>
      </c>
      <c r="J664" t="s" s="539">
        <v>9301</v>
      </c>
      <c r="K664" s="642">
        <v>200</v>
      </c>
      <c r="L664" s="642">
        <v>1</v>
      </c>
      <c r="M664" t="s" s="539">
        <v>34012</v>
      </c>
    </row>
    <row r="665" s="634" customFormat="1" ht="17" customHeight="1">
      <c r="A665" s="640">
        <v>663</v>
      </c>
      <c r="B665" t="s" s="645">
        <v>33975</v>
      </c>
      <c r="C665" t="s" s="539">
        <v>34013</v>
      </c>
      <c r="D665" t="s" s="641">
        <v>34011</v>
      </c>
      <c r="E665" t="s" s="539">
        <v>25</v>
      </c>
      <c r="F665" t="s" s="539">
        <v>9301</v>
      </c>
      <c r="G665" t="s" s="539">
        <v>9301</v>
      </c>
      <c r="H665" t="s" s="539">
        <v>9301</v>
      </c>
      <c r="I665" s="643">
        <v>1</v>
      </c>
      <c r="J665" t="s" s="539">
        <v>9301</v>
      </c>
      <c r="K665" s="642">
        <v>200</v>
      </c>
      <c r="L665" s="642">
        <v>1</v>
      </c>
      <c r="M665" t="s" s="539">
        <v>34012</v>
      </c>
    </row>
    <row r="666" s="634" customFormat="1" ht="17" customHeight="1">
      <c r="A666" s="640">
        <v>664</v>
      </c>
      <c r="B666" t="s" s="539">
        <v>34014</v>
      </c>
      <c r="C666" t="s" s="539">
        <v>34015</v>
      </c>
      <c r="D666" t="s" s="641">
        <v>34016</v>
      </c>
      <c r="E666" t="s" s="539">
        <v>428</v>
      </c>
      <c r="F666" s="642">
        <v>38569</v>
      </c>
      <c r="G666" t="s" s="539">
        <v>22295</v>
      </c>
      <c r="H666" t="s" s="539">
        <v>18174</v>
      </c>
      <c r="I666" s="643">
        <v>1</v>
      </c>
      <c r="J666" s="642">
        <v>640</v>
      </c>
      <c r="K666" s="642">
        <v>433</v>
      </c>
      <c r="L666" s="642">
        <v>1</v>
      </c>
      <c r="M666" t="s" s="539">
        <v>34017</v>
      </c>
    </row>
    <row r="667" s="634" customFormat="1" ht="17" customHeight="1">
      <c r="A667" s="640">
        <v>665</v>
      </c>
      <c r="B667" t="s" s="539">
        <v>34014</v>
      </c>
      <c r="C667" t="s" s="539">
        <v>34018</v>
      </c>
      <c r="D667" t="s" s="641">
        <v>34016</v>
      </c>
      <c r="E667" t="s" s="539">
        <v>428</v>
      </c>
      <c r="F667" s="642">
        <v>38569</v>
      </c>
      <c r="G667" t="s" s="539">
        <v>22295</v>
      </c>
      <c r="H667" t="s" s="539">
        <v>18174</v>
      </c>
      <c r="I667" s="643">
        <v>1</v>
      </c>
      <c r="J667" s="642">
        <v>640</v>
      </c>
      <c r="K667" s="642">
        <v>433</v>
      </c>
      <c r="L667" s="642">
        <v>1</v>
      </c>
      <c r="M667" t="s" s="539">
        <v>34017</v>
      </c>
    </row>
    <row r="668" s="634" customFormat="1" ht="17" customHeight="1">
      <c r="A668" s="640">
        <v>666</v>
      </c>
      <c r="B668" t="s" s="539">
        <v>34014</v>
      </c>
      <c r="C668" t="s" s="539">
        <v>34018</v>
      </c>
      <c r="D668" t="s" s="641">
        <v>34016</v>
      </c>
      <c r="E668" t="s" s="539">
        <v>428</v>
      </c>
      <c r="F668" s="642">
        <v>38569</v>
      </c>
      <c r="G668" t="s" s="539">
        <v>22295</v>
      </c>
      <c r="H668" t="s" s="539">
        <v>18174</v>
      </c>
      <c r="I668" s="643">
        <v>1</v>
      </c>
      <c r="J668" s="642">
        <v>640</v>
      </c>
      <c r="K668" s="642">
        <v>433</v>
      </c>
      <c r="L668" s="642">
        <v>1</v>
      </c>
      <c r="M668" t="s" s="539">
        <v>34017</v>
      </c>
    </row>
    <row r="669" s="634" customFormat="1" ht="17" customHeight="1">
      <c r="A669" s="640">
        <v>667</v>
      </c>
      <c r="B669" t="s" s="539">
        <v>34014</v>
      </c>
      <c r="C669" t="s" s="539">
        <v>34019</v>
      </c>
      <c r="D669" t="s" s="650">
        <v>34020</v>
      </c>
      <c r="E669" t="s" s="539">
        <v>428</v>
      </c>
      <c r="F669" s="642">
        <v>33601</v>
      </c>
      <c r="G669" t="s" s="539">
        <v>22295</v>
      </c>
      <c r="H669" t="s" s="539">
        <v>34021</v>
      </c>
      <c r="I669" s="643">
        <v>1</v>
      </c>
      <c r="J669" s="642">
        <v>2994</v>
      </c>
      <c r="K669" s="642">
        <v>433</v>
      </c>
      <c r="L669" s="642">
        <v>1</v>
      </c>
      <c r="M669" t="s" s="539">
        <v>34017</v>
      </c>
    </row>
    <row r="670" s="634" customFormat="1" ht="17" customHeight="1">
      <c r="A670" s="640">
        <v>668</v>
      </c>
      <c r="B670" t="s" s="539">
        <v>34014</v>
      </c>
      <c r="C670" t="s" s="539">
        <v>34022</v>
      </c>
      <c r="D670" t="s" s="650">
        <v>34020</v>
      </c>
      <c r="E670" t="s" s="539">
        <v>428</v>
      </c>
      <c r="F670" s="642">
        <v>33601</v>
      </c>
      <c r="G670" t="s" s="539">
        <v>22295</v>
      </c>
      <c r="H670" t="s" s="539">
        <v>34021</v>
      </c>
      <c r="I670" s="643">
        <v>1</v>
      </c>
      <c r="J670" s="642">
        <v>2994</v>
      </c>
      <c r="K670" s="642">
        <v>433</v>
      </c>
      <c r="L670" s="642">
        <v>1</v>
      </c>
      <c r="M670" t="s" s="539">
        <v>34017</v>
      </c>
    </row>
    <row r="671" s="634" customFormat="1" ht="17" customHeight="1">
      <c r="A671" s="640">
        <v>669</v>
      </c>
      <c r="B671" t="s" s="539">
        <v>34014</v>
      </c>
      <c r="C671" t="s" s="539">
        <v>34022</v>
      </c>
      <c r="D671" t="s" s="650">
        <v>34020</v>
      </c>
      <c r="E671" t="s" s="539">
        <v>428</v>
      </c>
      <c r="F671" s="642">
        <v>33601</v>
      </c>
      <c r="G671" t="s" s="539">
        <v>22295</v>
      </c>
      <c r="H671" t="s" s="539">
        <v>34021</v>
      </c>
      <c r="I671" s="643">
        <v>1</v>
      </c>
      <c r="J671" s="642">
        <v>2994</v>
      </c>
      <c r="K671" s="642">
        <v>433</v>
      </c>
      <c r="L671" s="642">
        <v>1</v>
      </c>
      <c r="M671" t="s" s="539">
        <v>34017</v>
      </c>
    </row>
    <row r="672" s="634" customFormat="1" ht="17" customHeight="1">
      <c r="A672" s="640">
        <v>670</v>
      </c>
      <c r="B672" t="s" s="539">
        <v>34014</v>
      </c>
      <c r="C672" t="s" s="539">
        <v>34022</v>
      </c>
      <c r="D672" t="s" s="650">
        <v>34020</v>
      </c>
      <c r="E672" t="s" s="539">
        <v>428</v>
      </c>
      <c r="F672" s="642">
        <v>33601</v>
      </c>
      <c r="G672" t="s" s="539">
        <v>22295</v>
      </c>
      <c r="H672" t="s" s="539">
        <v>34021</v>
      </c>
      <c r="I672" s="643">
        <v>1</v>
      </c>
      <c r="J672" s="642">
        <v>2994</v>
      </c>
      <c r="K672" s="642">
        <v>433</v>
      </c>
      <c r="L672" s="642">
        <v>1</v>
      </c>
      <c r="M672" t="s" s="539">
        <v>34017</v>
      </c>
    </row>
    <row r="673" s="634" customFormat="1" ht="17" customHeight="1">
      <c r="A673" s="640">
        <v>671</v>
      </c>
      <c r="B673" t="s" s="539">
        <v>34014</v>
      </c>
      <c r="C673" t="s" s="539">
        <v>34022</v>
      </c>
      <c r="D673" t="s" s="650">
        <v>34020</v>
      </c>
      <c r="E673" t="s" s="539">
        <v>428</v>
      </c>
      <c r="F673" s="642">
        <v>33601</v>
      </c>
      <c r="G673" t="s" s="539">
        <v>22295</v>
      </c>
      <c r="H673" t="s" s="539">
        <v>34021</v>
      </c>
      <c r="I673" s="643">
        <v>1</v>
      </c>
      <c r="J673" s="642">
        <v>2994</v>
      </c>
      <c r="K673" s="642">
        <v>433</v>
      </c>
      <c r="L673" s="642">
        <v>1</v>
      </c>
      <c r="M673" t="s" s="539">
        <v>34017</v>
      </c>
    </row>
    <row r="674" s="634" customFormat="1" ht="17" customHeight="1">
      <c r="A674" s="640">
        <v>672</v>
      </c>
      <c r="B674" t="s" s="539">
        <v>34014</v>
      </c>
      <c r="C674" t="s" s="539">
        <v>34022</v>
      </c>
      <c r="D674" t="s" s="650">
        <v>34020</v>
      </c>
      <c r="E674" t="s" s="539">
        <v>428</v>
      </c>
      <c r="F674" s="642">
        <v>33601</v>
      </c>
      <c r="G674" t="s" s="539">
        <v>22295</v>
      </c>
      <c r="H674" t="s" s="539">
        <v>34021</v>
      </c>
      <c r="I674" s="643">
        <v>1</v>
      </c>
      <c r="J674" s="642">
        <v>2994</v>
      </c>
      <c r="K674" s="642">
        <v>433</v>
      </c>
      <c r="L674" s="642">
        <v>1</v>
      </c>
      <c r="M674" t="s" s="539">
        <v>34017</v>
      </c>
    </row>
    <row r="675" s="634" customFormat="1" ht="17" customHeight="1">
      <c r="A675" s="640">
        <v>673</v>
      </c>
      <c r="B675" t="s" s="539">
        <v>34014</v>
      </c>
      <c r="C675" t="s" s="539">
        <v>34023</v>
      </c>
      <c r="D675" t="s" s="650">
        <v>34020</v>
      </c>
      <c r="E675" t="s" s="539">
        <v>428</v>
      </c>
      <c r="F675" s="642">
        <v>33601</v>
      </c>
      <c r="G675" t="s" s="539">
        <v>22295</v>
      </c>
      <c r="H675" t="s" s="539">
        <v>34021</v>
      </c>
      <c r="I675" s="643">
        <v>1</v>
      </c>
      <c r="J675" s="642">
        <v>2994</v>
      </c>
      <c r="K675" s="642">
        <v>433</v>
      </c>
      <c r="L675" s="642">
        <v>1</v>
      </c>
      <c r="M675" t="s" s="539">
        <v>34017</v>
      </c>
    </row>
    <row r="676" s="634" customFormat="1" ht="17" customHeight="1">
      <c r="A676" s="640">
        <v>674</v>
      </c>
      <c r="B676" t="s" s="539">
        <v>34014</v>
      </c>
      <c r="C676" t="s" s="539">
        <v>34023</v>
      </c>
      <c r="D676" t="s" s="650">
        <v>34020</v>
      </c>
      <c r="E676" t="s" s="539">
        <v>428</v>
      </c>
      <c r="F676" s="642">
        <v>33601</v>
      </c>
      <c r="G676" t="s" s="539">
        <v>22295</v>
      </c>
      <c r="H676" t="s" s="539">
        <v>34021</v>
      </c>
      <c r="I676" s="643">
        <v>1</v>
      </c>
      <c r="J676" s="642">
        <v>2994</v>
      </c>
      <c r="K676" s="642">
        <v>433</v>
      </c>
      <c r="L676" s="642">
        <v>1</v>
      </c>
      <c r="M676" t="s" s="539">
        <v>34017</v>
      </c>
    </row>
    <row r="677" s="634" customFormat="1" ht="17" customHeight="1">
      <c r="A677" s="640">
        <v>675</v>
      </c>
      <c r="B677" t="s" s="539">
        <v>34014</v>
      </c>
      <c r="C677" t="s" s="539">
        <v>34023</v>
      </c>
      <c r="D677" t="s" s="650">
        <v>34020</v>
      </c>
      <c r="E677" t="s" s="539">
        <v>428</v>
      </c>
      <c r="F677" s="642">
        <v>33601</v>
      </c>
      <c r="G677" t="s" s="539">
        <v>22295</v>
      </c>
      <c r="H677" t="s" s="539">
        <v>34021</v>
      </c>
      <c r="I677" s="643">
        <v>1</v>
      </c>
      <c r="J677" s="642">
        <v>2994</v>
      </c>
      <c r="K677" s="642">
        <v>433</v>
      </c>
      <c r="L677" s="642">
        <v>1</v>
      </c>
      <c r="M677" t="s" s="539">
        <v>34017</v>
      </c>
    </row>
    <row r="678" s="634" customFormat="1" ht="17" customHeight="1">
      <c r="A678" s="640">
        <v>676</v>
      </c>
      <c r="B678" t="s" s="539">
        <v>34014</v>
      </c>
      <c r="C678" t="s" s="539">
        <v>34024</v>
      </c>
      <c r="D678" t="s" s="650">
        <v>34025</v>
      </c>
      <c r="E678" t="s" s="539">
        <v>428</v>
      </c>
      <c r="F678" s="642">
        <v>35156</v>
      </c>
      <c r="G678" t="s" s="539">
        <v>22295</v>
      </c>
      <c r="H678" t="s" s="539">
        <v>19170</v>
      </c>
      <c r="I678" s="643">
        <v>1</v>
      </c>
      <c r="J678" s="642">
        <v>2916</v>
      </c>
      <c r="K678" s="642">
        <v>433</v>
      </c>
      <c r="L678" s="642">
        <v>1</v>
      </c>
      <c r="M678" t="s" s="539">
        <v>34017</v>
      </c>
    </row>
    <row r="679" s="634" customFormat="1" ht="17" customHeight="1">
      <c r="A679" s="640">
        <v>677</v>
      </c>
      <c r="B679" t="s" s="539">
        <v>34014</v>
      </c>
      <c r="C679" t="s" s="539">
        <v>34024</v>
      </c>
      <c r="D679" t="s" s="650">
        <v>34025</v>
      </c>
      <c r="E679" t="s" s="539">
        <v>428</v>
      </c>
      <c r="F679" s="642">
        <v>35156</v>
      </c>
      <c r="G679" t="s" s="539">
        <v>22295</v>
      </c>
      <c r="H679" t="s" s="539">
        <v>19170</v>
      </c>
      <c r="I679" s="643">
        <v>1</v>
      </c>
      <c r="J679" s="642">
        <v>2916</v>
      </c>
      <c r="K679" s="642">
        <v>433</v>
      </c>
      <c r="L679" s="642">
        <v>1</v>
      </c>
      <c r="M679" t="s" s="539">
        <v>34017</v>
      </c>
    </row>
    <row r="680" s="634" customFormat="1" ht="17" customHeight="1">
      <c r="A680" s="640">
        <v>678</v>
      </c>
      <c r="B680" t="s" s="539">
        <v>34014</v>
      </c>
      <c r="C680" t="s" s="539">
        <v>34026</v>
      </c>
      <c r="D680" t="s" s="650">
        <v>34025</v>
      </c>
      <c r="E680" t="s" s="539">
        <v>428</v>
      </c>
      <c r="F680" s="642">
        <v>35156</v>
      </c>
      <c r="G680" t="s" s="539">
        <v>22295</v>
      </c>
      <c r="H680" s="642">
        <v>770</v>
      </c>
      <c r="I680" s="643">
        <v>1</v>
      </c>
      <c r="J680" s="642">
        <v>2916</v>
      </c>
      <c r="K680" s="642">
        <v>433</v>
      </c>
      <c r="L680" s="642">
        <v>1</v>
      </c>
      <c r="M680" t="s" s="539">
        <v>34017</v>
      </c>
    </row>
    <row r="681" s="634" customFormat="1" ht="17" customHeight="1">
      <c r="A681" s="640">
        <v>679</v>
      </c>
      <c r="B681" t="s" s="539">
        <v>34014</v>
      </c>
      <c r="C681" t="s" s="539">
        <v>34026</v>
      </c>
      <c r="D681" t="s" s="650">
        <v>34025</v>
      </c>
      <c r="E681" t="s" s="539">
        <v>428</v>
      </c>
      <c r="F681" s="642">
        <v>35156</v>
      </c>
      <c r="G681" t="s" s="539">
        <v>22295</v>
      </c>
      <c r="H681" s="642">
        <v>770</v>
      </c>
      <c r="I681" s="643">
        <v>1</v>
      </c>
      <c r="J681" s="642">
        <v>2916</v>
      </c>
      <c r="K681" s="642">
        <v>433</v>
      </c>
      <c r="L681" s="642">
        <v>1</v>
      </c>
      <c r="M681" t="s" s="539">
        <v>34017</v>
      </c>
    </row>
    <row r="682" s="634" customFormat="1" ht="17" customHeight="1">
      <c r="A682" s="640">
        <v>680</v>
      </c>
      <c r="B682" t="s" s="539">
        <v>34014</v>
      </c>
      <c r="C682" t="s" s="539">
        <v>34027</v>
      </c>
      <c r="D682" t="s" s="641">
        <v>34028</v>
      </c>
      <c r="E682" t="s" s="539">
        <v>428</v>
      </c>
      <c r="F682" s="642">
        <v>43000</v>
      </c>
      <c r="G682" t="s" s="539">
        <v>20943</v>
      </c>
      <c r="H682" t="s" s="539">
        <v>34029</v>
      </c>
      <c r="I682" s="643">
        <v>1</v>
      </c>
      <c r="J682" s="642">
        <v>3300</v>
      </c>
      <c r="K682" s="642">
        <v>433</v>
      </c>
      <c r="L682" s="642">
        <v>1</v>
      </c>
      <c r="M682" t="s" s="539">
        <v>34017</v>
      </c>
    </row>
    <row r="683" s="634" customFormat="1" ht="17" customHeight="1">
      <c r="A683" s="640">
        <v>681</v>
      </c>
      <c r="B683" t="s" s="539">
        <v>34014</v>
      </c>
      <c r="C683" t="s" s="539">
        <v>34030</v>
      </c>
      <c r="D683" t="s" s="641">
        <v>34028</v>
      </c>
      <c r="E683" t="s" s="539">
        <v>428</v>
      </c>
      <c r="F683" s="642">
        <v>43000</v>
      </c>
      <c r="G683" t="s" s="539">
        <v>20943</v>
      </c>
      <c r="H683" t="s" s="539">
        <v>34029</v>
      </c>
      <c r="I683" s="643">
        <v>1</v>
      </c>
      <c r="J683" s="642">
        <v>3300</v>
      </c>
      <c r="K683" s="642">
        <v>433</v>
      </c>
      <c r="L683" s="642">
        <v>1</v>
      </c>
      <c r="M683" t="s" s="539">
        <v>34017</v>
      </c>
    </row>
    <row r="684" s="634" customFormat="1" ht="17" customHeight="1">
      <c r="A684" s="640">
        <v>682</v>
      </c>
      <c r="B684" t="s" s="539">
        <v>34014</v>
      </c>
      <c r="C684" t="s" s="539">
        <v>34030</v>
      </c>
      <c r="D684" t="s" s="641">
        <v>34028</v>
      </c>
      <c r="E684" t="s" s="539">
        <v>428</v>
      </c>
      <c r="F684" s="642">
        <v>43000</v>
      </c>
      <c r="G684" t="s" s="539">
        <v>20943</v>
      </c>
      <c r="H684" t="s" s="539">
        <v>34029</v>
      </c>
      <c r="I684" s="643">
        <v>1</v>
      </c>
      <c r="J684" s="642">
        <v>3300</v>
      </c>
      <c r="K684" s="642">
        <v>433</v>
      </c>
      <c r="L684" s="642">
        <v>1</v>
      </c>
      <c r="M684" t="s" s="539">
        <v>34017</v>
      </c>
    </row>
    <row r="685" s="634" customFormat="1" ht="17" customHeight="1">
      <c r="A685" s="640">
        <v>683</v>
      </c>
      <c r="B685" t="s" s="539">
        <v>34014</v>
      </c>
      <c r="C685" t="s" s="539">
        <v>34031</v>
      </c>
      <c r="D685" t="s" s="539">
        <v>34032</v>
      </c>
      <c r="E685" t="s" s="539">
        <v>428</v>
      </c>
      <c r="F685" s="642">
        <v>42829</v>
      </c>
      <c r="G685" t="s" s="539">
        <v>21838</v>
      </c>
      <c r="H685" s="642">
        <v>1500</v>
      </c>
      <c r="I685" s="643">
        <v>1</v>
      </c>
      <c r="J685" s="642">
        <v>4000</v>
      </c>
      <c r="K685" s="642">
        <v>1700</v>
      </c>
      <c r="L685" s="642">
        <v>1</v>
      </c>
      <c r="M685" t="s" s="539">
        <v>34033</v>
      </c>
    </row>
    <row r="686" s="634" customFormat="1" ht="17" customHeight="1">
      <c r="A686" s="640">
        <v>684</v>
      </c>
      <c r="B686" t="s" s="539">
        <v>34014</v>
      </c>
      <c r="C686" t="s" s="539">
        <v>34031</v>
      </c>
      <c r="D686" t="s" s="539">
        <v>34032</v>
      </c>
      <c r="E686" t="s" s="539">
        <v>428</v>
      </c>
      <c r="F686" s="642">
        <v>42829</v>
      </c>
      <c r="G686" t="s" s="539">
        <v>21838</v>
      </c>
      <c r="H686" s="642">
        <v>1500</v>
      </c>
      <c r="I686" s="643">
        <v>1</v>
      </c>
      <c r="J686" s="642">
        <v>4000</v>
      </c>
      <c r="K686" s="642">
        <v>1700</v>
      </c>
      <c r="L686" s="642">
        <v>1</v>
      </c>
      <c r="M686" t="s" s="539">
        <v>34033</v>
      </c>
    </row>
    <row r="687" s="634" customFormat="1" ht="17" customHeight="1">
      <c r="A687" s="640">
        <v>685</v>
      </c>
      <c r="B687" t="s" s="539">
        <v>34014</v>
      </c>
      <c r="C687" t="s" s="539">
        <v>34031</v>
      </c>
      <c r="D687" t="s" s="539">
        <v>34032</v>
      </c>
      <c r="E687" t="s" s="539">
        <v>428</v>
      </c>
      <c r="F687" s="642">
        <v>42829</v>
      </c>
      <c r="G687" t="s" s="539">
        <v>21838</v>
      </c>
      <c r="H687" s="642">
        <v>1500</v>
      </c>
      <c r="I687" s="643">
        <v>1</v>
      </c>
      <c r="J687" s="642">
        <v>4000</v>
      </c>
      <c r="K687" s="642">
        <v>1700</v>
      </c>
      <c r="L687" s="642">
        <v>1</v>
      </c>
      <c r="M687" t="s" s="539">
        <v>34033</v>
      </c>
    </row>
    <row r="688" s="634" customFormat="1" ht="17" customHeight="1">
      <c r="A688" s="640">
        <v>686</v>
      </c>
      <c r="B688" t="s" s="539">
        <v>34014</v>
      </c>
      <c r="C688" t="s" s="539">
        <v>34031</v>
      </c>
      <c r="D688" t="s" s="539">
        <v>34032</v>
      </c>
      <c r="E688" t="s" s="539">
        <v>428</v>
      </c>
      <c r="F688" s="642">
        <v>42829</v>
      </c>
      <c r="G688" t="s" s="539">
        <v>21838</v>
      </c>
      <c r="H688" s="642">
        <v>1500</v>
      </c>
      <c r="I688" s="643">
        <v>1</v>
      </c>
      <c r="J688" s="642">
        <v>4000</v>
      </c>
      <c r="K688" s="642">
        <v>1700</v>
      </c>
      <c r="L688" s="642">
        <v>1</v>
      </c>
      <c r="M688" t="s" s="539">
        <v>34033</v>
      </c>
    </row>
    <row r="689" s="634" customFormat="1" ht="17" customHeight="1">
      <c r="A689" s="640">
        <v>687</v>
      </c>
      <c r="B689" t="s" s="539">
        <v>34014</v>
      </c>
      <c r="C689" t="s" s="539">
        <v>34031</v>
      </c>
      <c r="D689" t="s" s="539">
        <v>34032</v>
      </c>
      <c r="E689" t="s" s="539">
        <v>428</v>
      </c>
      <c r="F689" s="642">
        <v>42829</v>
      </c>
      <c r="G689" t="s" s="539">
        <v>21838</v>
      </c>
      <c r="H689" s="642">
        <v>1500</v>
      </c>
      <c r="I689" s="643">
        <v>1</v>
      </c>
      <c r="J689" s="642">
        <v>4000</v>
      </c>
      <c r="K689" s="642">
        <v>1700</v>
      </c>
      <c r="L689" s="642">
        <v>1</v>
      </c>
      <c r="M689" t="s" s="539">
        <v>34033</v>
      </c>
    </row>
    <row r="690" s="634" customFormat="1" ht="17" customHeight="1">
      <c r="A690" s="640">
        <v>688</v>
      </c>
      <c r="B690" t="s" s="539">
        <v>34014</v>
      </c>
      <c r="C690" t="s" s="539">
        <v>34031</v>
      </c>
      <c r="D690" t="s" s="539">
        <v>34032</v>
      </c>
      <c r="E690" t="s" s="539">
        <v>428</v>
      </c>
      <c r="F690" s="642">
        <v>42829</v>
      </c>
      <c r="G690" t="s" s="539">
        <v>21838</v>
      </c>
      <c r="H690" s="642">
        <v>1500</v>
      </c>
      <c r="I690" s="643">
        <v>1</v>
      </c>
      <c r="J690" s="642">
        <v>4000</v>
      </c>
      <c r="K690" s="642">
        <v>1700</v>
      </c>
      <c r="L690" s="642">
        <v>1</v>
      </c>
      <c r="M690" t="s" s="539">
        <v>34033</v>
      </c>
    </row>
    <row r="691" s="634" customFormat="1" ht="17" customHeight="1">
      <c r="A691" s="640">
        <v>689</v>
      </c>
      <c r="B691" t="s" s="539">
        <v>34014</v>
      </c>
      <c r="C691" t="s" s="539">
        <v>34031</v>
      </c>
      <c r="D691" t="s" s="539">
        <v>34032</v>
      </c>
      <c r="E691" t="s" s="539">
        <v>428</v>
      </c>
      <c r="F691" s="642">
        <v>42829</v>
      </c>
      <c r="G691" t="s" s="539">
        <v>21838</v>
      </c>
      <c r="H691" s="642">
        <v>1500</v>
      </c>
      <c r="I691" s="643">
        <v>1</v>
      </c>
      <c r="J691" s="642">
        <v>4000</v>
      </c>
      <c r="K691" s="642">
        <v>1700</v>
      </c>
      <c r="L691" s="642">
        <v>1</v>
      </c>
      <c r="M691" t="s" s="539">
        <v>34033</v>
      </c>
    </row>
    <row r="692" s="634" customFormat="1" ht="17" customHeight="1">
      <c r="A692" s="640">
        <v>690</v>
      </c>
      <c r="B692" t="s" s="539">
        <v>34014</v>
      </c>
      <c r="C692" t="s" s="539">
        <v>34031</v>
      </c>
      <c r="D692" t="s" s="539">
        <v>34032</v>
      </c>
      <c r="E692" t="s" s="539">
        <v>428</v>
      </c>
      <c r="F692" s="642">
        <v>42829</v>
      </c>
      <c r="G692" t="s" s="539">
        <v>21838</v>
      </c>
      <c r="H692" s="642">
        <v>1500</v>
      </c>
      <c r="I692" s="643">
        <v>1</v>
      </c>
      <c r="J692" s="642">
        <v>4000</v>
      </c>
      <c r="K692" s="642">
        <v>1700</v>
      </c>
      <c r="L692" s="642">
        <v>1</v>
      </c>
      <c r="M692" t="s" s="539">
        <v>34033</v>
      </c>
    </row>
    <row r="693" s="634" customFormat="1" ht="17" customHeight="1">
      <c r="A693" s="640">
        <v>691</v>
      </c>
      <c r="B693" t="s" s="539">
        <v>34014</v>
      </c>
      <c r="C693" t="s" s="539">
        <v>34034</v>
      </c>
      <c r="D693" t="s" s="539">
        <v>34032</v>
      </c>
      <c r="E693" t="s" s="539">
        <v>428</v>
      </c>
      <c r="F693" s="642">
        <v>42829</v>
      </c>
      <c r="G693" t="s" s="539">
        <v>21838</v>
      </c>
      <c r="H693" s="642">
        <v>1500</v>
      </c>
      <c r="I693" s="643">
        <v>1</v>
      </c>
      <c r="J693" s="642">
        <v>4000</v>
      </c>
      <c r="K693" s="642">
        <v>1700</v>
      </c>
      <c r="L693" s="642">
        <v>1</v>
      </c>
      <c r="M693" t="s" s="539">
        <v>34033</v>
      </c>
      <c r="N693" s="648"/>
      <c r="O693" s="649"/>
      <c r="P693" s="649"/>
      <c r="Q693" s="649"/>
      <c r="R693" s="649"/>
      <c r="S693" s="649"/>
      <c r="T693" s="649"/>
      <c r="U693" s="649"/>
      <c r="V693" s="649"/>
      <c r="W693" s="649"/>
      <c r="X693" s="649"/>
      <c r="Y693" s="649"/>
      <c r="Z693" s="649"/>
      <c r="AA693" s="649"/>
      <c r="AB693" s="649"/>
      <c r="AC693" s="649"/>
      <c r="AD693" s="649"/>
      <c r="AE693" s="649"/>
      <c r="AF693" s="649"/>
      <c r="AG693" s="649"/>
      <c r="AH693" s="649"/>
      <c r="AI693" s="649"/>
      <c r="AJ693" s="649"/>
      <c r="AK693" s="649"/>
      <c r="AL693" s="649"/>
      <c r="AM693" s="649"/>
      <c r="AN693" s="649"/>
      <c r="AO693" s="649"/>
      <c r="AP693" s="649"/>
      <c r="AQ693" s="649"/>
      <c r="AR693" s="649"/>
      <c r="AS693" s="649"/>
      <c r="AT693" s="649"/>
      <c r="AU693" s="649"/>
      <c r="AV693" s="649"/>
      <c r="AW693" s="649"/>
      <c r="AX693" s="649"/>
      <c r="AY693" s="649"/>
      <c r="AZ693" s="649"/>
      <c r="BA693" s="649"/>
      <c r="BB693" s="649"/>
      <c r="BC693" s="649"/>
      <c r="BD693" s="649"/>
      <c r="BE693" s="649"/>
      <c r="BF693" s="649"/>
      <c r="BG693" s="649"/>
      <c r="BH693" s="649"/>
      <c r="BI693" s="649"/>
      <c r="BJ693" s="649"/>
      <c r="BK693" s="649"/>
      <c r="BL693" s="649"/>
      <c r="BM693" s="649"/>
      <c r="BN693" s="649"/>
      <c r="BO693" s="649"/>
      <c r="BP693" s="649"/>
      <c r="BQ693" s="649"/>
      <c r="BR693" s="649"/>
      <c r="BS693" s="649"/>
      <c r="BT693" s="649"/>
      <c r="BU693" s="649"/>
      <c r="BV693" s="649"/>
      <c r="BW693" s="649"/>
      <c r="BX693" s="649"/>
      <c r="BY693" s="649"/>
      <c r="BZ693" s="649"/>
      <c r="CA693" s="649"/>
      <c r="CB693" s="649"/>
      <c r="CC693" s="649"/>
      <c r="CD693" s="649"/>
      <c r="CE693" s="649"/>
      <c r="CF693" s="649"/>
      <c r="CG693" s="649"/>
      <c r="CH693" s="649"/>
      <c r="CI693" s="649"/>
      <c r="CJ693" s="649"/>
      <c r="CK693" s="649"/>
      <c r="CL693" s="649"/>
      <c r="CM693" s="649"/>
      <c r="CN693" s="649"/>
      <c r="CO693" s="649"/>
      <c r="CP693" s="649"/>
      <c r="CQ693" s="649"/>
      <c r="CR693" s="649"/>
      <c r="CS693" s="649"/>
      <c r="CT693" s="649"/>
      <c r="CU693" s="649"/>
    </row>
    <row r="694" s="634" customFormat="1" ht="17" customHeight="1">
      <c r="A694" s="640">
        <v>692</v>
      </c>
      <c r="B694" t="s" s="539">
        <v>34014</v>
      </c>
      <c r="C694" t="s" s="539">
        <v>34034</v>
      </c>
      <c r="D694" t="s" s="539">
        <v>34032</v>
      </c>
      <c r="E694" t="s" s="539">
        <v>428</v>
      </c>
      <c r="F694" s="642">
        <v>42829</v>
      </c>
      <c r="G694" t="s" s="539">
        <v>21838</v>
      </c>
      <c r="H694" s="642">
        <v>1500</v>
      </c>
      <c r="I694" s="643">
        <v>1</v>
      </c>
      <c r="J694" s="642">
        <v>4000</v>
      </c>
      <c r="K694" s="642">
        <v>1700</v>
      </c>
      <c r="L694" s="642">
        <v>1</v>
      </c>
      <c r="M694" t="s" s="539">
        <v>34033</v>
      </c>
    </row>
    <row r="695" s="634" customFormat="1" ht="17" customHeight="1">
      <c r="A695" s="640">
        <v>693</v>
      </c>
      <c r="B695" t="s" s="539">
        <v>34014</v>
      </c>
      <c r="C695" t="s" s="539">
        <v>34035</v>
      </c>
      <c r="D695" t="s" s="539">
        <v>34036</v>
      </c>
      <c r="E695" t="s" s="539">
        <v>25</v>
      </c>
      <c r="F695" s="642">
        <v>40000</v>
      </c>
      <c r="G695" t="s" s="539">
        <v>22041</v>
      </c>
      <c r="H695" s="642">
        <v>1400</v>
      </c>
      <c r="I695" s="643">
        <v>1</v>
      </c>
      <c r="J695" s="642">
        <v>4200</v>
      </c>
      <c r="K695" s="642">
        <v>1200</v>
      </c>
      <c r="L695" s="642">
        <v>1</v>
      </c>
      <c r="M695" t="s" s="539">
        <v>34037</v>
      </c>
    </row>
    <row r="696" s="634" customFormat="1" ht="17" customHeight="1">
      <c r="A696" s="640">
        <v>694</v>
      </c>
      <c r="B696" t="s" s="539">
        <v>34014</v>
      </c>
      <c r="C696" t="s" s="539">
        <v>34035</v>
      </c>
      <c r="D696" t="s" s="539">
        <v>34036</v>
      </c>
      <c r="E696" t="s" s="539">
        <v>25</v>
      </c>
      <c r="F696" s="642">
        <v>40000</v>
      </c>
      <c r="G696" t="s" s="539">
        <v>22041</v>
      </c>
      <c r="H696" s="642">
        <v>1400</v>
      </c>
      <c r="I696" s="643">
        <v>1</v>
      </c>
      <c r="J696" s="642">
        <v>4200</v>
      </c>
      <c r="K696" s="642">
        <v>1200</v>
      </c>
      <c r="L696" s="642">
        <v>1</v>
      </c>
      <c r="M696" t="s" s="539">
        <v>34037</v>
      </c>
    </row>
    <row r="697" s="634" customFormat="1" ht="17" customHeight="1">
      <c r="A697" s="640">
        <v>695</v>
      </c>
      <c r="B697" t="s" s="539">
        <v>34014</v>
      </c>
      <c r="C697" t="s" s="539">
        <v>34038</v>
      </c>
      <c r="D697" t="s" s="539">
        <v>34036</v>
      </c>
      <c r="E697" t="s" s="539">
        <v>25</v>
      </c>
      <c r="F697" s="642">
        <v>40000</v>
      </c>
      <c r="G697" t="s" s="539">
        <v>22041</v>
      </c>
      <c r="H697" s="642">
        <v>1400</v>
      </c>
      <c r="I697" s="643">
        <v>1</v>
      </c>
      <c r="J697" s="642">
        <v>4200</v>
      </c>
      <c r="K697" s="642">
        <v>1200</v>
      </c>
      <c r="L697" s="642">
        <v>1</v>
      </c>
      <c r="M697" t="s" s="539">
        <v>34037</v>
      </c>
    </row>
    <row r="698" s="634" customFormat="1" ht="17" customHeight="1">
      <c r="A698" s="640">
        <v>696</v>
      </c>
      <c r="B698" t="s" s="539">
        <v>34014</v>
      </c>
      <c r="C698" t="s" s="539">
        <v>34035</v>
      </c>
      <c r="D698" t="s" s="539">
        <v>34036</v>
      </c>
      <c r="E698" t="s" s="539">
        <v>25</v>
      </c>
      <c r="F698" s="642">
        <v>40000</v>
      </c>
      <c r="G698" t="s" s="539">
        <v>22041</v>
      </c>
      <c r="H698" s="642">
        <v>1400</v>
      </c>
      <c r="I698" s="643">
        <v>1</v>
      </c>
      <c r="J698" s="642">
        <v>4200</v>
      </c>
      <c r="K698" s="642">
        <v>1200</v>
      </c>
      <c r="L698" s="642">
        <v>1</v>
      </c>
      <c r="M698" t="s" s="539">
        <v>34037</v>
      </c>
    </row>
    <row r="699" s="634" customFormat="1" ht="17" customHeight="1">
      <c r="A699" s="640">
        <v>697</v>
      </c>
      <c r="B699" t="s" s="539">
        <v>34014</v>
      </c>
      <c r="C699" t="s" s="539">
        <v>34039</v>
      </c>
      <c r="D699" t="s" s="539">
        <v>34040</v>
      </c>
      <c r="E699" t="s" s="539">
        <v>25</v>
      </c>
      <c r="F699" s="642">
        <v>35000</v>
      </c>
      <c r="G699" t="s" s="539">
        <v>22000</v>
      </c>
      <c r="H699" s="642">
        <v>1288</v>
      </c>
      <c r="I699" s="643">
        <v>1</v>
      </c>
      <c r="J699" s="642">
        <v>3900</v>
      </c>
      <c r="K699" s="642">
        <v>1000</v>
      </c>
      <c r="L699" s="642">
        <v>1</v>
      </c>
      <c r="M699" t="s" s="539">
        <v>34041</v>
      </c>
    </row>
    <row r="700" s="634" customFormat="1" ht="17" customHeight="1">
      <c r="A700" s="640">
        <v>698</v>
      </c>
      <c r="B700" t="s" s="539">
        <v>34014</v>
      </c>
      <c r="C700" t="s" s="539">
        <v>34039</v>
      </c>
      <c r="D700" t="s" s="539">
        <v>34040</v>
      </c>
      <c r="E700" t="s" s="539">
        <v>25</v>
      </c>
      <c r="F700" s="642">
        <v>35000</v>
      </c>
      <c r="G700" t="s" s="539">
        <v>22000</v>
      </c>
      <c r="H700" s="642">
        <v>1288</v>
      </c>
      <c r="I700" s="643">
        <v>1</v>
      </c>
      <c r="J700" s="642">
        <v>3900</v>
      </c>
      <c r="K700" s="642">
        <v>1000</v>
      </c>
      <c r="L700" s="642">
        <v>1</v>
      </c>
      <c r="M700" t="s" s="539">
        <v>34041</v>
      </c>
    </row>
    <row r="701" s="634" customFormat="1" ht="17" customHeight="1">
      <c r="A701" s="640">
        <v>699</v>
      </c>
      <c r="B701" t="s" s="539">
        <v>34014</v>
      </c>
      <c r="C701" t="s" s="539">
        <v>34039</v>
      </c>
      <c r="D701" t="s" s="539">
        <v>34040</v>
      </c>
      <c r="E701" t="s" s="539">
        <v>25</v>
      </c>
      <c r="F701" s="642">
        <v>35000</v>
      </c>
      <c r="G701" t="s" s="539">
        <v>22000</v>
      </c>
      <c r="H701" s="642">
        <v>1288</v>
      </c>
      <c r="I701" s="643">
        <v>1</v>
      </c>
      <c r="J701" s="642">
        <v>3900</v>
      </c>
      <c r="K701" s="642">
        <v>1000</v>
      </c>
      <c r="L701" s="642">
        <v>1</v>
      </c>
      <c r="M701" t="s" s="539">
        <v>34041</v>
      </c>
    </row>
    <row r="702" s="634" customFormat="1" ht="17" customHeight="1">
      <c r="A702" s="640">
        <v>700</v>
      </c>
      <c r="B702" t="s" s="539">
        <v>34014</v>
      </c>
      <c r="C702" t="s" s="539">
        <v>34039</v>
      </c>
      <c r="D702" t="s" s="539">
        <v>34040</v>
      </c>
      <c r="E702" t="s" s="539">
        <v>25</v>
      </c>
      <c r="F702" s="642">
        <v>35000</v>
      </c>
      <c r="G702" t="s" s="539">
        <v>22000</v>
      </c>
      <c r="H702" s="642">
        <v>1288</v>
      </c>
      <c r="I702" s="643">
        <v>1</v>
      </c>
      <c r="J702" s="642">
        <v>3900</v>
      </c>
      <c r="K702" s="642">
        <v>1000</v>
      </c>
      <c r="L702" s="642">
        <v>1</v>
      </c>
      <c r="M702" t="s" s="539">
        <v>34041</v>
      </c>
    </row>
    <row r="703" s="634" customFormat="1" ht="17" customHeight="1">
      <c r="A703" s="640">
        <v>701</v>
      </c>
      <c r="B703" t="s" s="539">
        <v>34014</v>
      </c>
      <c r="C703" t="s" s="539">
        <v>34042</v>
      </c>
      <c r="D703" t="s" s="539">
        <v>34043</v>
      </c>
      <c r="E703" t="s" s="539">
        <v>428</v>
      </c>
      <c r="F703" t="s" s="539">
        <v>34044</v>
      </c>
      <c r="G703" t="s" s="539">
        <v>21838</v>
      </c>
      <c r="H703" s="642">
        <v>202</v>
      </c>
      <c r="I703" s="643">
        <v>1</v>
      </c>
      <c r="J703" s="642">
        <v>606</v>
      </c>
      <c r="K703" s="642">
        <v>202</v>
      </c>
      <c r="L703" s="642">
        <v>1</v>
      </c>
      <c r="M703" t="s" s="539">
        <v>34045</v>
      </c>
    </row>
    <row r="704" s="634" customFormat="1" ht="17" customHeight="1">
      <c r="A704" s="640">
        <v>702</v>
      </c>
      <c r="B704" t="s" s="539">
        <v>34014</v>
      </c>
      <c r="C704" t="s" s="539">
        <v>34042</v>
      </c>
      <c r="D704" t="s" s="539">
        <v>34043</v>
      </c>
      <c r="E704" t="s" s="539">
        <v>428</v>
      </c>
      <c r="F704" t="s" s="539">
        <v>34044</v>
      </c>
      <c r="G704" t="s" s="539">
        <v>21838</v>
      </c>
      <c r="H704" s="642">
        <v>202</v>
      </c>
      <c r="I704" s="643">
        <v>1</v>
      </c>
      <c r="J704" s="642">
        <v>606</v>
      </c>
      <c r="K704" s="642">
        <v>202</v>
      </c>
      <c r="L704" s="642">
        <v>1</v>
      </c>
      <c r="M704" t="s" s="539">
        <v>34045</v>
      </c>
    </row>
    <row r="705" s="634" customFormat="1" ht="17" customHeight="1">
      <c r="A705" s="640">
        <v>703</v>
      </c>
      <c r="B705" t="s" s="539">
        <v>34014</v>
      </c>
      <c r="C705" t="s" s="539">
        <v>34042</v>
      </c>
      <c r="D705" t="s" s="539">
        <v>34043</v>
      </c>
      <c r="E705" t="s" s="539">
        <v>428</v>
      </c>
      <c r="F705" t="s" s="539">
        <v>34044</v>
      </c>
      <c r="G705" t="s" s="539">
        <v>21838</v>
      </c>
      <c r="H705" s="642">
        <v>202</v>
      </c>
      <c r="I705" s="643">
        <v>1</v>
      </c>
      <c r="J705" s="642">
        <v>606</v>
      </c>
      <c r="K705" s="642">
        <v>202</v>
      </c>
      <c r="L705" s="642">
        <v>1</v>
      </c>
      <c r="M705" t="s" s="539">
        <v>34045</v>
      </c>
    </row>
    <row r="706" s="634" customFormat="1" ht="17" customHeight="1">
      <c r="A706" s="640">
        <v>704</v>
      </c>
      <c r="B706" t="s" s="539">
        <v>34014</v>
      </c>
      <c r="C706" t="s" s="539">
        <v>34042</v>
      </c>
      <c r="D706" t="s" s="539">
        <v>34043</v>
      </c>
      <c r="E706" t="s" s="539">
        <v>428</v>
      </c>
      <c r="F706" t="s" s="539">
        <v>34044</v>
      </c>
      <c r="G706" t="s" s="539">
        <v>21838</v>
      </c>
      <c r="H706" s="642">
        <v>202</v>
      </c>
      <c r="I706" s="643">
        <v>1</v>
      </c>
      <c r="J706" s="642">
        <v>606</v>
      </c>
      <c r="K706" s="642">
        <v>202</v>
      </c>
      <c r="L706" s="642">
        <v>1</v>
      </c>
      <c r="M706" t="s" s="539">
        <v>34045</v>
      </c>
    </row>
    <row r="707" s="634" customFormat="1" ht="17" customHeight="1">
      <c r="A707" s="640">
        <v>705</v>
      </c>
      <c r="B707" t="s" s="539">
        <v>34014</v>
      </c>
      <c r="C707" t="s" s="539">
        <v>34046</v>
      </c>
      <c r="D707" t="s" s="539">
        <v>34047</v>
      </c>
      <c r="E707" t="s" s="539">
        <v>25</v>
      </c>
      <c r="F707" s="642">
        <v>40000</v>
      </c>
      <c r="G707" t="s" s="539">
        <v>21147</v>
      </c>
      <c r="H707" s="642">
        <v>1350</v>
      </c>
      <c r="I707" s="643">
        <v>1</v>
      </c>
      <c r="J707" s="642">
        <v>4000</v>
      </c>
      <c r="K707" s="642">
        <v>1100</v>
      </c>
      <c r="L707" s="642">
        <v>1</v>
      </c>
      <c r="M707" t="s" s="539">
        <v>34048</v>
      </c>
    </row>
    <row r="708" s="634" customFormat="1" ht="17" customHeight="1">
      <c r="A708" s="640">
        <v>706</v>
      </c>
      <c r="B708" t="s" s="539">
        <v>34014</v>
      </c>
      <c r="C708" t="s" s="539">
        <v>34046</v>
      </c>
      <c r="D708" t="s" s="539">
        <v>34047</v>
      </c>
      <c r="E708" t="s" s="539">
        <v>25</v>
      </c>
      <c r="F708" s="642">
        <v>40000</v>
      </c>
      <c r="G708" t="s" s="539">
        <v>21147</v>
      </c>
      <c r="H708" s="642">
        <v>1350</v>
      </c>
      <c r="I708" s="643">
        <v>1</v>
      </c>
      <c r="J708" s="642">
        <v>4000</v>
      </c>
      <c r="K708" s="642">
        <v>1100</v>
      </c>
      <c r="L708" s="642">
        <v>1</v>
      </c>
      <c r="M708" t="s" s="539">
        <v>34048</v>
      </c>
    </row>
    <row r="709" s="634" customFormat="1" ht="17" customHeight="1">
      <c r="A709" s="640">
        <v>707</v>
      </c>
      <c r="B709" t="s" s="539">
        <v>34014</v>
      </c>
      <c r="C709" t="s" s="539">
        <v>34046</v>
      </c>
      <c r="D709" t="s" s="539">
        <v>34047</v>
      </c>
      <c r="E709" t="s" s="539">
        <v>25</v>
      </c>
      <c r="F709" s="642">
        <v>40000</v>
      </c>
      <c r="G709" t="s" s="539">
        <v>21147</v>
      </c>
      <c r="H709" s="642">
        <v>1350</v>
      </c>
      <c r="I709" s="643">
        <v>1</v>
      </c>
      <c r="J709" s="642">
        <v>4000</v>
      </c>
      <c r="K709" s="642">
        <v>1100</v>
      </c>
      <c r="L709" s="642">
        <v>1</v>
      </c>
      <c r="M709" t="s" s="539">
        <v>34048</v>
      </c>
    </row>
    <row r="710" s="634" customFormat="1" ht="17" customHeight="1">
      <c r="A710" s="640">
        <v>708</v>
      </c>
      <c r="B710" t="s" s="539">
        <v>34014</v>
      </c>
      <c r="C710" t="s" s="539">
        <v>34046</v>
      </c>
      <c r="D710" t="s" s="539">
        <v>34047</v>
      </c>
      <c r="E710" t="s" s="539">
        <v>25</v>
      </c>
      <c r="F710" s="642">
        <v>40000</v>
      </c>
      <c r="G710" t="s" s="539">
        <v>21147</v>
      </c>
      <c r="H710" s="642">
        <v>1350</v>
      </c>
      <c r="I710" s="643">
        <v>1</v>
      </c>
      <c r="J710" s="642">
        <v>4000</v>
      </c>
      <c r="K710" s="642">
        <v>1100</v>
      </c>
      <c r="L710" s="642">
        <v>1</v>
      </c>
      <c r="M710" t="s" s="539">
        <v>34048</v>
      </c>
    </row>
    <row r="711" s="634" customFormat="1" ht="17" customHeight="1">
      <c r="A711" s="640">
        <v>709</v>
      </c>
      <c r="B711" t="s" s="539">
        <v>34014</v>
      </c>
      <c r="C711" t="s" s="539">
        <v>34049</v>
      </c>
      <c r="D711" t="s" s="641">
        <v>34050</v>
      </c>
      <c r="E711" t="s" s="539">
        <v>25</v>
      </c>
      <c r="F711" s="642">
        <v>40000</v>
      </c>
      <c r="G711" t="s" s="539">
        <v>21147</v>
      </c>
      <c r="H711" s="642">
        <v>1400</v>
      </c>
      <c r="I711" s="643">
        <v>1</v>
      </c>
      <c r="J711" s="642">
        <v>4200</v>
      </c>
      <c r="K711" s="642">
        <v>1200</v>
      </c>
      <c r="L711" s="642">
        <v>1</v>
      </c>
      <c r="M711" t="s" s="539">
        <v>34048</v>
      </c>
    </row>
    <row r="712" s="634" customFormat="1" ht="17" customHeight="1">
      <c r="A712" s="640">
        <v>710</v>
      </c>
      <c r="B712" t="s" s="539">
        <v>34014</v>
      </c>
      <c r="C712" t="s" s="539">
        <v>34049</v>
      </c>
      <c r="D712" t="s" s="641">
        <v>34050</v>
      </c>
      <c r="E712" t="s" s="539">
        <v>25</v>
      </c>
      <c r="F712" s="642">
        <v>40000</v>
      </c>
      <c r="G712" t="s" s="539">
        <v>21147</v>
      </c>
      <c r="H712" s="642">
        <v>1400</v>
      </c>
      <c r="I712" s="643">
        <v>1</v>
      </c>
      <c r="J712" s="642">
        <v>4200</v>
      </c>
      <c r="K712" s="642">
        <v>1200</v>
      </c>
      <c r="L712" s="642">
        <v>1</v>
      </c>
      <c r="M712" t="s" s="539">
        <v>34048</v>
      </c>
    </row>
    <row r="713" s="634" customFormat="1" ht="17" customHeight="1">
      <c r="A713" s="640">
        <v>711</v>
      </c>
      <c r="B713" t="s" s="539">
        <v>34014</v>
      </c>
      <c r="C713" t="s" s="539">
        <v>34049</v>
      </c>
      <c r="D713" t="s" s="641">
        <v>34050</v>
      </c>
      <c r="E713" t="s" s="539">
        <v>25</v>
      </c>
      <c r="F713" s="642">
        <v>40000</v>
      </c>
      <c r="G713" t="s" s="539">
        <v>21147</v>
      </c>
      <c r="H713" s="642">
        <v>1400</v>
      </c>
      <c r="I713" s="643">
        <v>1</v>
      </c>
      <c r="J713" s="642">
        <v>4200</v>
      </c>
      <c r="K713" s="642">
        <v>1200</v>
      </c>
      <c r="L713" s="642">
        <v>1</v>
      </c>
      <c r="M713" t="s" s="539">
        <v>34048</v>
      </c>
    </row>
    <row r="714" s="634" customFormat="1" ht="17" customHeight="1">
      <c r="A714" s="640">
        <v>712</v>
      </c>
      <c r="B714" t="s" s="539">
        <v>34014</v>
      </c>
      <c r="C714" t="s" s="539">
        <v>34049</v>
      </c>
      <c r="D714" t="s" s="641">
        <v>34050</v>
      </c>
      <c r="E714" t="s" s="539">
        <v>25</v>
      </c>
      <c r="F714" s="642">
        <v>40000</v>
      </c>
      <c r="G714" t="s" s="539">
        <v>21147</v>
      </c>
      <c r="H714" s="642">
        <v>1400</v>
      </c>
      <c r="I714" s="643">
        <v>1</v>
      </c>
      <c r="J714" s="642">
        <v>4200</v>
      </c>
      <c r="K714" s="642">
        <v>1200</v>
      </c>
      <c r="L714" s="642">
        <v>1</v>
      </c>
      <c r="M714" t="s" s="539">
        <v>34048</v>
      </c>
    </row>
    <row r="715" s="634" customFormat="1" ht="17" customHeight="1">
      <c r="A715" s="640">
        <v>713</v>
      </c>
      <c r="B715" t="s" s="539">
        <v>34014</v>
      </c>
      <c r="C715" t="s" s="539">
        <v>34051</v>
      </c>
      <c r="D715" t="s" s="641">
        <v>34052</v>
      </c>
      <c r="E715" t="s" s="539">
        <v>173</v>
      </c>
      <c r="F715" s="642">
        <v>37056</v>
      </c>
      <c r="G715" t="s" s="539">
        <v>21664</v>
      </c>
      <c r="H715" s="642">
        <v>2418</v>
      </c>
      <c r="I715" s="643">
        <v>1</v>
      </c>
      <c r="J715" s="642">
        <v>7254</v>
      </c>
      <c r="K715" s="642">
        <v>2418</v>
      </c>
      <c r="L715" s="642">
        <v>1</v>
      </c>
      <c r="M715" t="s" s="539">
        <v>34053</v>
      </c>
    </row>
    <row r="716" s="634" customFormat="1" ht="17" customHeight="1">
      <c r="A716" s="640">
        <v>714</v>
      </c>
      <c r="B716" t="s" s="539">
        <v>34014</v>
      </c>
      <c r="C716" t="s" s="539">
        <v>34051</v>
      </c>
      <c r="D716" t="s" s="641">
        <v>34052</v>
      </c>
      <c r="E716" t="s" s="539">
        <v>173</v>
      </c>
      <c r="F716" s="642">
        <v>37056</v>
      </c>
      <c r="G716" t="s" s="539">
        <v>21664</v>
      </c>
      <c r="H716" s="642">
        <v>2418</v>
      </c>
      <c r="I716" s="643">
        <v>1</v>
      </c>
      <c r="J716" s="642">
        <v>7254</v>
      </c>
      <c r="K716" s="642">
        <v>2418</v>
      </c>
      <c r="L716" s="642">
        <v>1</v>
      </c>
      <c r="M716" t="s" s="539">
        <v>34053</v>
      </c>
    </row>
    <row r="717" s="634" customFormat="1" ht="17" customHeight="1">
      <c r="A717" s="640">
        <v>715</v>
      </c>
      <c r="B717" t="s" s="539">
        <v>34014</v>
      </c>
      <c r="C717" t="s" s="539">
        <v>34054</v>
      </c>
      <c r="D717" t="s" s="641">
        <v>34055</v>
      </c>
      <c r="E717" t="s" s="539">
        <v>25</v>
      </c>
      <c r="F717" s="642">
        <v>80000</v>
      </c>
      <c r="G717" t="s" s="539">
        <v>22030</v>
      </c>
      <c r="H717" s="642">
        <v>1200</v>
      </c>
      <c r="I717" s="643">
        <v>1</v>
      </c>
      <c r="J717" s="642">
        <v>3600</v>
      </c>
      <c r="K717" s="642">
        <v>1000</v>
      </c>
      <c r="L717" s="642">
        <v>1</v>
      </c>
      <c r="M717" t="s" s="539">
        <v>34056</v>
      </c>
    </row>
    <row r="718" s="634" customFormat="1" ht="18" customHeight="1">
      <c r="A718" s="640">
        <v>716</v>
      </c>
      <c r="B718" t="s" s="539">
        <v>34014</v>
      </c>
      <c r="C718" t="s" s="539">
        <v>34054</v>
      </c>
      <c r="D718" t="s" s="641">
        <v>34055</v>
      </c>
      <c r="E718" t="s" s="539">
        <v>25</v>
      </c>
      <c r="F718" s="642">
        <v>80000</v>
      </c>
      <c r="G718" t="s" s="539">
        <v>22030</v>
      </c>
      <c r="H718" s="642">
        <v>1200</v>
      </c>
      <c r="I718" s="643">
        <v>1</v>
      </c>
      <c r="J718" s="642">
        <v>3600</v>
      </c>
      <c r="K718" s="642">
        <v>1000</v>
      </c>
      <c r="L718" s="642">
        <v>1</v>
      </c>
      <c r="M718" t="s" s="539">
        <v>34056</v>
      </c>
    </row>
    <row r="719" s="634" customFormat="1" ht="17" customHeight="1">
      <c r="A719" s="640">
        <v>717</v>
      </c>
      <c r="B719" t="s" s="539">
        <v>34014</v>
      </c>
      <c r="C719" t="s" s="539">
        <v>34057</v>
      </c>
      <c r="D719" t="s" s="641">
        <v>34052</v>
      </c>
      <c r="E719" t="s" s="539">
        <v>173</v>
      </c>
      <c r="F719" s="642">
        <v>37056</v>
      </c>
      <c r="G719" t="s" s="539">
        <v>21664</v>
      </c>
      <c r="H719" s="642">
        <v>2418</v>
      </c>
      <c r="I719" s="643">
        <v>1</v>
      </c>
      <c r="J719" s="642">
        <v>7254</v>
      </c>
      <c r="K719" s="642">
        <v>2418</v>
      </c>
      <c r="L719" s="642">
        <v>1</v>
      </c>
      <c r="M719" t="s" s="539">
        <v>34053</v>
      </c>
    </row>
    <row r="720" s="634" customFormat="1" ht="17" customHeight="1">
      <c r="A720" s="640">
        <v>718</v>
      </c>
      <c r="B720" t="s" s="539">
        <v>34014</v>
      </c>
      <c r="C720" t="s" s="539">
        <v>34057</v>
      </c>
      <c r="D720" t="s" s="641">
        <v>34052</v>
      </c>
      <c r="E720" t="s" s="539">
        <v>173</v>
      </c>
      <c r="F720" s="642">
        <v>37056</v>
      </c>
      <c r="G720" t="s" s="539">
        <v>21664</v>
      </c>
      <c r="H720" s="642">
        <v>2418</v>
      </c>
      <c r="I720" s="643">
        <v>1</v>
      </c>
      <c r="J720" s="642">
        <v>7254</v>
      </c>
      <c r="K720" s="642">
        <v>2418</v>
      </c>
      <c r="L720" s="642">
        <v>1</v>
      </c>
      <c r="M720" t="s" s="539">
        <v>34053</v>
      </c>
    </row>
    <row r="721" s="634" customFormat="1" ht="17" customHeight="1">
      <c r="A721" s="640">
        <v>719</v>
      </c>
      <c r="B721" t="s" s="539">
        <v>34014</v>
      </c>
      <c r="C721" t="s" s="539">
        <v>34057</v>
      </c>
      <c r="D721" t="s" s="641">
        <v>34052</v>
      </c>
      <c r="E721" t="s" s="539">
        <v>173</v>
      </c>
      <c r="F721" s="642">
        <v>37056</v>
      </c>
      <c r="G721" t="s" s="539">
        <v>21664</v>
      </c>
      <c r="H721" s="642">
        <v>2418</v>
      </c>
      <c r="I721" s="643">
        <v>1</v>
      </c>
      <c r="J721" s="642">
        <v>7254</v>
      </c>
      <c r="K721" s="642">
        <v>2418</v>
      </c>
      <c r="L721" s="642">
        <v>1</v>
      </c>
      <c r="M721" t="s" s="539">
        <v>34053</v>
      </c>
    </row>
    <row r="722" s="634" customFormat="1" ht="17" customHeight="1">
      <c r="A722" s="640">
        <v>720</v>
      </c>
      <c r="B722" t="s" s="539">
        <v>34014</v>
      </c>
      <c r="C722" t="s" s="539">
        <v>34057</v>
      </c>
      <c r="D722" t="s" s="641">
        <v>34052</v>
      </c>
      <c r="E722" t="s" s="539">
        <v>173</v>
      </c>
      <c r="F722" s="642">
        <v>37056</v>
      </c>
      <c r="G722" t="s" s="539">
        <v>21664</v>
      </c>
      <c r="H722" s="642">
        <v>2418</v>
      </c>
      <c r="I722" s="643">
        <v>1</v>
      </c>
      <c r="J722" s="642">
        <v>7254</v>
      </c>
      <c r="K722" s="642">
        <v>2418</v>
      </c>
      <c r="L722" s="642">
        <v>1</v>
      </c>
      <c r="M722" t="s" s="539">
        <v>34053</v>
      </c>
    </row>
    <row r="723" s="634" customFormat="1" ht="17" customHeight="1">
      <c r="A723" s="640">
        <v>721</v>
      </c>
      <c r="B723" t="s" s="539">
        <v>34014</v>
      </c>
      <c r="C723" t="s" s="539">
        <v>34058</v>
      </c>
      <c r="D723" t="s" s="641">
        <v>34059</v>
      </c>
      <c r="E723" t="s" s="539">
        <v>25</v>
      </c>
      <c r="F723" s="642">
        <v>46169</v>
      </c>
      <c r="G723" t="s" s="539">
        <v>22300</v>
      </c>
      <c r="H723" s="642">
        <v>1250</v>
      </c>
      <c r="I723" s="643">
        <v>1</v>
      </c>
      <c r="J723" s="642">
        <v>4500</v>
      </c>
      <c r="K723" s="642">
        <v>1121</v>
      </c>
      <c r="L723" s="642">
        <v>1</v>
      </c>
      <c r="M723" t="s" s="539">
        <v>34060</v>
      </c>
    </row>
    <row r="724" s="634" customFormat="1" ht="17" customHeight="1">
      <c r="A724" s="640">
        <v>722</v>
      </c>
      <c r="B724" t="s" s="539">
        <v>34014</v>
      </c>
      <c r="C724" t="s" s="539">
        <v>34058</v>
      </c>
      <c r="D724" t="s" s="641">
        <v>34059</v>
      </c>
      <c r="E724" t="s" s="539">
        <v>25</v>
      </c>
      <c r="F724" s="642">
        <v>46169</v>
      </c>
      <c r="G724" t="s" s="539">
        <v>22300</v>
      </c>
      <c r="H724" s="642">
        <v>1250</v>
      </c>
      <c r="I724" s="643">
        <v>1</v>
      </c>
      <c r="J724" s="642">
        <v>4500</v>
      </c>
      <c r="K724" s="642">
        <v>1121</v>
      </c>
      <c r="L724" s="642">
        <v>1</v>
      </c>
      <c r="M724" t="s" s="539">
        <v>34060</v>
      </c>
    </row>
    <row r="725" s="634" customFormat="1" ht="17" customHeight="1">
      <c r="A725" s="640">
        <v>723</v>
      </c>
      <c r="B725" t="s" s="539">
        <v>34014</v>
      </c>
      <c r="C725" t="s" s="539">
        <v>34058</v>
      </c>
      <c r="D725" t="s" s="641">
        <v>34059</v>
      </c>
      <c r="E725" t="s" s="539">
        <v>25</v>
      </c>
      <c r="F725" s="642">
        <v>46169</v>
      </c>
      <c r="G725" t="s" s="539">
        <v>22300</v>
      </c>
      <c r="H725" s="642">
        <v>1250</v>
      </c>
      <c r="I725" s="643">
        <v>1</v>
      </c>
      <c r="J725" s="642">
        <v>4500</v>
      </c>
      <c r="K725" s="642">
        <v>1121</v>
      </c>
      <c r="L725" s="642">
        <v>1</v>
      </c>
      <c r="M725" t="s" s="539">
        <v>34060</v>
      </c>
    </row>
    <row r="726" s="634" customFormat="1" ht="17" customHeight="1">
      <c r="A726" s="640">
        <v>724</v>
      </c>
      <c r="B726" t="s" s="539">
        <v>34014</v>
      </c>
      <c r="C726" t="s" s="539">
        <v>34058</v>
      </c>
      <c r="D726" t="s" s="641">
        <v>34059</v>
      </c>
      <c r="E726" t="s" s="539">
        <v>25</v>
      </c>
      <c r="F726" s="642">
        <v>46169</v>
      </c>
      <c r="G726" t="s" s="539">
        <v>22300</v>
      </c>
      <c r="H726" s="642">
        <v>1250</v>
      </c>
      <c r="I726" s="643">
        <v>1</v>
      </c>
      <c r="J726" s="642">
        <v>4500</v>
      </c>
      <c r="K726" s="642">
        <v>1121</v>
      </c>
      <c r="L726" s="642">
        <v>1</v>
      </c>
      <c r="M726" t="s" s="539">
        <v>34060</v>
      </c>
    </row>
    <row r="727" s="634" customFormat="1" ht="17" customHeight="1">
      <c r="A727" s="640">
        <v>725</v>
      </c>
      <c r="B727" t="s" s="539">
        <v>34014</v>
      </c>
      <c r="C727" t="s" s="539">
        <v>34058</v>
      </c>
      <c r="D727" t="s" s="641">
        <v>34059</v>
      </c>
      <c r="E727" t="s" s="539">
        <v>25</v>
      </c>
      <c r="F727" s="642">
        <v>46169</v>
      </c>
      <c r="G727" t="s" s="539">
        <v>22300</v>
      </c>
      <c r="H727" s="642">
        <v>1250</v>
      </c>
      <c r="I727" s="643">
        <v>1</v>
      </c>
      <c r="J727" s="642">
        <v>4500</v>
      </c>
      <c r="K727" s="642">
        <v>1121</v>
      </c>
      <c r="L727" s="642">
        <v>1</v>
      </c>
      <c r="M727" t="s" s="539">
        <v>34060</v>
      </c>
      <c r="N727" s="648"/>
      <c r="O727" s="649"/>
      <c r="P727" s="649"/>
      <c r="Q727" s="649"/>
      <c r="R727" s="649"/>
      <c r="S727" s="649"/>
      <c r="T727" s="649"/>
      <c r="U727" s="649"/>
      <c r="V727" s="649"/>
      <c r="W727" s="649"/>
      <c r="X727" s="649"/>
      <c r="Y727" s="649"/>
      <c r="Z727" s="649"/>
      <c r="AA727" s="649"/>
      <c r="AB727" s="649"/>
      <c r="AC727" s="649"/>
      <c r="AD727" s="649"/>
      <c r="AE727" s="649"/>
      <c r="AF727" s="649"/>
      <c r="AG727" s="649"/>
      <c r="AH727" s="649"/>
      <c r="AI727" s="649"/>
      <c r="AJ727" s="649"/>
      <c r="AK727" s="649"/>
      <c r="AL727" s="649"/>
      <c r="AM727" s="649"/>
      <c r="AN727" s="649"/>
      <c r="AO727" s="649"/>
      <c r="AP727" s="649"/>
      <c r="AQ727" s="649"/>
      <c r="AR727" s="649"/>
      <c r="AS727" s="649"/>
      <c r="AT727" s="649"/>
      <c r="AU727" s="649"/>
      <c r="AV727" s="649"/>
      <c r="AW727" s="649"/>
      <c r="AX727" s="649"/>
      <c r="AY727" s="649"/>
      <c r="AZ727" s="649"/>
      <c r="BA727" s="649"/>
      <c r="BB727" s="649"/>
      <c r="BC727" s="649"/>
      <c r="BD727" s="649"/>
      <c r="BE727" s="649"/>
      <c r="BF727" s="649"/>
      <c r="BG727" s="649"/>
      <c r="BH727" s="649"/>
      <c r="BI727" s="649"/>
      <c r="BJ727" s="649"/>
      <c r="BK727" s="649"/>
      <c r="BL727" s="649"/>
      <c r="BM727" s="649"/>
      <c r="BN727" s="649"/>
      <c r="BO727" s="649"/>
      <c r="BP727" s="649"/>
      <c r="BQ727" s="649"/>
      <c r="BR727" s="649"/>
      <c r="BS727" s="649"/>
      <c r="BT727" s="649"/>
      <c r="BU727" s="649"/>
      <c r="BV727" s="649"/>
      <c r="BW727" s="649"/>
      <c r="BX727" s="649"/>
      <c r="BY727" s="649"/>
      <c r="BZ727" s="649"/>
      <c r="CA727" s="649"/>
      <c r="CB727" s="649"/>
      <c r="CC727" s="649"/>
      <c r="CD727" s="649"/>
      <c r="CE727" s="649"/>
      <c r="CF727" s="649"/>
      <c r="CG727" s="649"/>
      <c r="CH727" s="649"/>
      <c r="CI727" s="649"/>
      <c r="CJ727" s="649"/>
      <c r="CK727" s="649"/>
      <c r="CL727" s="649"/>
      <c r="CM727" s="649"/>
      <c r="CN727" s="649"/>
      <c r="CO727" s="649"/>
      <c r="CP727" s="649"/>
      <c r="CQ727" s="649"/>
      <c r="CR727" s="649"/>
      <c r="CS727" s="649"/>
      <c r="CT727" s="649"/>
      <c r="CU727" s="649"/>
    </row>
    <row r="728" s="634" customFormat="1" ht="17" customHeight="1">
      <c r="A728" s="640">
        <v>726</v>
      </c>
      <c r="B728" t="s" s="539">
        <v>34014</v>
      </c>
      <c r="C728" t="s" s="539">
        <v>34058</v>
      </c>
      <c r="D728" t="s" s="641">
        <v>34059</v>
      </c>
      <c r="E728" t="s" s="539">
        <v>25</v>
      </c>
      <c r="F728" s="642">
        <v>46169</v>
      </c>
      <c r="G728" t="s" s="539">
        <v>22300</v>
      </c>
      <c r="H728" s="642">
        <v>1250</v>
      </c>
      <c r="I728" s="643">
        <v>1</v>
      </c>
      <c r="J728" s="642">
        <v>4500</v>
      </c>
      <c r="K728" s="642">
        <v>1121</v>
      </c>
      <c r="L728" s="642">
        <v>1</v>
      </c>
      <c r="M728" t="s" s="539">
        <v>34060</v>
      </c>
      <c r="N728" s="648"/>
      <c r="O728" s="649"/>
      <c r="P728" s="649"/>
      <c r="Q728" s="649"/>
      <c r="R728" s="649"/>
      <c r="S728" s="649"/>
      <c r="T728" s="649"/>
      <c r="U728" s="649"/>
      <c r="V728" s="649"/>
      <c r="W728" s="649"/>
      <c r="X728" s="649"/>
      <c r="Y728" s="649"/>
      <c r="Z728" s="649"/>
      <c r="AA728" s="649"/>
      <c r="AB728" s="649"/>
      <c r="AC728" s="649"/>
      <c r="AD728" s="649"/>
      <c r="AE728" s="649"/>
      <c r="AF728" s="649"/>
      <c r="AG728" s="649"/>
      <c r="AH728" s="649"/>
      <c r="AI728" s="649"/>
      <c r="AJ728" s="649"/>
      <c r="AK728" s="649"/>
      <c r="AL728" s="649"/>
      <c r="AM728" s="649"/>
      <c r="AN728" s="649"/>
      <c r="AO728" s="649"/>
      <c r="AP728" s="649"/>
      <c r="AQ728" s="649"/>
      <c r="AR728" s="649"/>
      <c r="AS728" s="649"/>
      <c r="AT728" s="649"/>
      <c r="AU728" s="649"/>
      <c r="AV728" s="649"/>
      <c r="AW728" s="649"/>
      <c r="AX728" s="649"/>
      <c r="AY728" s="649"/>
      <c r="AZ728" s="649"/>
      <c r="BA728" s="649"/>
      <c r="BB728" s="649"/>
      <c r="BC728" s="649"/>
      <c r="BD728" s="649"/>
      <c r="BE728" s="649"/>
      <c r="BF728" s="649"/>
      <c r="BG728" s="649"/>
      <c r="BH728" s="649"/>
      <c r="BI728" s="649"/>
      <c r="BJ728" s="649"/>
      <c r="BK728" s="649"/>
      <c r="BL728" s="649"/>
      <c r="BM728" s="649"/>
      <c r="BN728" s="649"/>
      <c r="BO728" s="649"/>
      <c r="BP728" s="649"/>
      <c r="BQ728" s="649"/>
      <c r="BR728" s="649"/>
      <c r="BS728" s="649"/>
      <c r="BT728" s="649"/>
      <c r="BU728" s="649"/>
      <c r="BV728" s="649"/>
      <c r="BW728" s="649"/>
      <c r="BX728" s="649"/>
      <c r="BY728" s="649"/>
      <c r="BZ728" s="649"/>
      <c r="CA728" s="649"/>
      <c r="CB728" s="649"/>
      <c r="CC728" s="649"/>
      <c r="CD728" s="649"/>
      <c r="CE728" s="649"/>
      <c r="CF728" s="649"/>
      <c r="CG728" s="649"/>
      <c r="CH728" s="649"/>
      <c r="CI728" s="649"/>
      <c r="CJ728" s="649"/>
      <c r="CK728" s="649"/>
      <c r="CL728" s="649"/>
      <c r="CM728" s="649"/>
      <c r="CN728" s="649"/>
      <c r="CO728" s="649"/>
      <c r="CP728" s="649"/>
      <c r="CQ728" s="649"/>
      <c r="CR728" s="649"/>
      <c r="CS728" s="649"/>
      <c r="CT728" s="649"/>
      <c r="CU728" s="649"/>
    </row>
    <row r="729" s="634" customFormat="1" ht="17" customHeight="1">
      <c r="A729" s="640">
        <v>727</v>
      </c>
      <c r="B729" t="s" s="539">
        <v>34014</v>
      </c>
      <c r="C729" t="s" s="539">
        <v>34058</v>
      </c>
      <c r="D729" t="s" s="641">
        <v>34059</v>
      </c>
      <c r="E729" t="s" s="539">
        <v>25</v>
      </c>
      <c r="F729" s="642">
        <v>46169</v>
      </c>
      <c r="G729" t="s" s="539">
        <v>22300</v>
      </c>
      <c r="H729" s="642">
        <v>1250</v>
      </c>
      <c r="I729" s="643">
        <v>1</v>
      </c>
      <c r="J729" s="642">
        <v>4500</v>
      </c>
      <c r="K729" s="642">
        <v>1121</v>
      </c>
      <c r="L729" s="642">
        <v>1</v>
      </c>
      <c r="M729" t="s" s="539">
        <v>34060</v>
      </c>
      <c r="N729" s="648"/>
      <c r="O729" s="649"/>
      <c r="P729" s="649"/>
      <c r="Q729" s="649"/>
      <c r="R729" s="649"/>
      <c r="S729" s="649"/>
      <c r="T729" s="649"/>
      <c r="U729" s="649"/>
      <c r="V729" s="649"/>
      <c r="W729" s="649"/>
      <c r="X729" s="649"/>
      <c r="Y729" s="649"/>
      <c r="Z729" s="649"/>
      <c r="AA729" s="649"/>
      <c r="AB729" s="649"/>
      <c r="AC729" s="649"/>
      <c r="AD729" s="649"/>
      <c r="AE729" s="649"/>
      <c r="AF729" s="649"/>
      <c r="AG729" s="649"/>
      <c r="AH729" s="649"/>
      <c r="AI729" s="649"/>
      <c r="AJ729" s="649"/>
      <c r="AK729" s="649"/>
      <c r="AL729" s="649"/>
      <c r="AM729" s="649"/>
      <c r="AN729" s="649"/>
      <c r="AO729" s="649"/>
      <c r="AP729" s="649"/>
      <c r="AQ729" s="649"/>
      <c r="AR729" s="649"/>
      <c r="AS729" s="649"/>
      <c r="AT729" s="649"/>
      <c r="AU729" s="649"/>
      <c r="AV729" s="649"/>
      <c r="AW729" s="649"/>
      <c r="AX729" s="649"/>
      <c r="AY729" s="649"/>
      <c r="AZ729" s="649"/>
      <c r="BA729" s="649"/>
      <c r="BB729" s="649"/>
      <c r="BC729" s="649"/>
      <c r="BD729" s="649"/>
      <c r="BE729" s="649"/>
      <c r="BF729" s="649"/>
      <c r="BG729" s="649"/>
      <c r="BH729" s="649"/>
      <c r="BI729" s="649"/>
      <c r="BJ729" s="649"/>
      <c r="BK729" s="649"/>
      <c r="BL729" s="649"/>
      <c r="BM729" s="649"/>
      <c r="BN729" s="649"/>
      <c r="BO729" s="649"/>
      <c r="BP729" s="649"/>
      <c r="BQ729" s="649"/>
      <c r="BR729" s="649"/>
      <c r="BS729" s="649"/>
      <c r="BT729" s="649"/>
      <c r="BU729" s="649"/>
      <c r="BV729" s="649"/>
      <c r="BW729" s="649"/>
      <c r="BX729" s="649"/>
      <c r="BY729" s="649"/>
      <c r="BZ729" s="649"/>
      <c r="CA729" s="649"/>
      <c r="CB729" s="649"/>
      <c r="CC729" s="649"/>
      <c r="CD729" s="649"/>
      <c r="CE729" s="649"/>
      <c r="CF729" s="649"/>
      <c r="CG729" s="649"/>
      <c r="CH729" s="649"/>
      <c r="CI729" s="649"/>
      <c r="CJ729" s="649"/>
      <c r="CK729" s="649"/>
      <c r="CL729" s="649"/>
      <c r="CM729" s="649"/>
      <c r="CN729" s="649"/>
      <c r="CO729" s="649"/>
      <c r="CP729" s="649"/>
      <c r="CQ729" s="649"/>
      <c r="CR729" s="649"/>
      <c r="CS729" s="649"/>
      <c r="CT729" s="649"/>
      <c r="CU729" s="649"/>
    </row>
    <row r="730" s="634" customFormat="1" ht="17" customHeight="1">
      <c r="A730" s="640">
        <v>728</v>
      </c>
      <c r="B730" t="s" s="539">
        <v>34014</v>
      </c>
      <c r="C730" t="s" s="539">
        <v>34058</v>
      </c>
      <c r="D730" t="s" s="641">
        <v>34059</v>
      </c>
      <c r="E730" t="s" s="539">
        <v>25</v>
      </c>
      <c r="F730" s="642">
        <v>46169</v>
      </c>
      <c r="G730" t="s" s="539">
        <v>22300</v>
      </c>
      <c r="H730" s="642">
        <v>1250</v>
      </c>
      <c r="I730" s="643">
        <v>1</v>
      </c>
      <c r="J730" s="642">
        <v>4500</v>
      </c>
      <c r="K730" s="642">
        <v>1121</v>
      </c>
      <c r="L730" s="642">
        <v>1</v>
      </c>
      <c r="M730" t="s" s="539">
        <v>34060</v>
      </c>
      <c r="N730" s="648"/>
      <c r="O730" s="649"/>
      <c r="P730" s="649"/>
      <c r="Q730" s="649"/>
      <c r="R730" s="649"/>
      <c r="S730" s="649"/>
      <c r="T730" s="649"/>
      <c r="U730" s="649"/>
      <c r="V730" s="649"/>
      <c r="W730" s="649"/>
      <c r="X730" s="649"/>
      <c r="Y730" s="649"/>
      <c r="Z730" s="649"/>
      <c r="AA730" s="649"/>
      <c r="AB730" s="649"/>
      <c r="AC730" s="649"/>
      <c r="AD730" s="649"/>
      <c r="AE730" s="649"/>
      <c r="AF730" s="649"/>
      <c r="AG730" s="649"/>
      <c r="AH730" s="649"/>
      <c r="AI730" s="649"/>
      <c r="AJ730" s="649"/>
      <c r="AK730" s="649"/>
      <c r="AL730" s="649"/>
      <c r="AM730" s="649"/>
      <c r="AN730" s="649"/>
      <c r="AO730" s="649"/>
      <c r="AP730" s="649"/>
      <c r="AQ730" s="649"/>
      <c r="AR730" s="649"/>
      <c r="AS730" s="649"/>
      <c r="AT730" s="649"/>
      <c r="AU730" s="649"/>
      <c r="AV730" s="649"/>
      <c r="AW730" s="649"/>
      <c r="AX730" s="649"/>
      <c r="AY730" s="649"/>
      <c r="AZ730" s="649"/>
      <c r="BA730" s="649"/>
      <c r="BB730" s="649"/>
      <c r="BC730" s="649"/>
      <c r="BD730" s="649"/>
      <c r="BE730" s="649"/>
      <c r="BF730" s="649"/>
      <c r="BG730" s="649"/>
      <c r="BH730" s="649"/>
      <c r="BI730" s="649"/>
      <c r="BJ730" s="649"/>
      <c r="BK730" s="649"/>
      <c r="BL730" s="649"/>
      <c r="BM730" s="649"/>
      <c r="BN730" s="649"/>
      <c r="BO730" s="649"/>
      <c r="BP730" s="649"/>
      <c r="BQ730" s="649"/>
      <c r="BR730" s="649"/>
      <c r="BS730" s="649"/>
      <c r="BT730" s="649"/>
      <c r="BU730" s="649"/>
      <c r="BV730" s="649"/>
      <c r="BW730" s="649"/>
      <c r="BX730" s="649"/>
      <c r="BY730" s="649"/>
      <c r="BZ730" s="649"/>
      <c r="CA730" s="649"/>
      <c r="CB730" s="649"/>
      <c r="CC730" s="649"/>
      <c r="CD730" s="649"/>
      <c r="CE730" s="649"/>
      <c r="CF730" s="649"/>
      <c r="CG730" s="649"/>
      <c r="CH730" s="649"/>
      <c r="CI730" s="649"/>
      <c r="CJ730" s="649"/>
      <c r="CK730" s="649"/>
      <c r="CL730" s="649"/>
      <c r="CM730" s="649"/>
      <c r="CN730" s="649"/>
      <c r="CO730" s="649"/>
      <c r="CP730" s="649"/>
      <c r="CQ730" s="649"/>
      <c r="CR730" s="649"/>
      <c r="CS730" s="649"/>
      <c r="CT730" s="649"/>
      <c r="CU730" s="649"/>
    </row>
    <row r="731" s="634" customFormat="1" ht="17" customHeight="1">
      <c r="A731" s="640">
        <v>729</v>
      </c>
      <c r="B731" t="s" s="539">
        <v>34014</v>
      </c>
      <c r="C731" t="s" s="539">
        <v>34061</v>
      </c>
      <c r="D731" t="s" s="641">
        <v>34059</v>
      </c>
      <c r="E731" t="s" s="539">
        <v>25</v>
      </c>
      <c r="F731" s="642">
        <v>46169</v>
      </c>
      <c r="G731" t="s" s="539">
        <v>22300</v>
      </c>
      <c r="H731" s="642">
        <v>1250</v>
      </c>
      <c r="I731" s="643">
        <v>1</v>
      </c>
      <c r="J731" s="642">
        <v>4500</v>
      </c>
      <c r="K731" s="642">
        <v>1121</v>
      </c>
      <c r="L731" s="642">
        <v>1</v>
      </c>
      <c r="M731" t="s" s="539">
        <v>34060</v>
      </c>
      <c r="N731" s="648"/>
      <c r="O731" s="649"/>
      <c r="P731" s="649"/>
      <c r="Q731" s="649"/>
      <c r="R731" s="649"/>
      <c r="S731" s="649"/>
      <c r="T731" s="649"/>
      <c r="U731" s="649"/>
      <c r="V731" s="649"/>
      <c r="W731" s="649"/>
      <c r="X731" s="649"/>
      <c r="Y731" s="649"/>
      <c r="Z731" s="649"/>
      <c r="AA731" s="649"/>
      <c r="AB731" s="649"/>
      <c r="AC731" s="649"/>
      <c r="AD731" s="649"/>
      <c r="AE731" s="649"/>
      <c r="AF731" s="649"/>
      <c r="AG731" s="649"/>
      <c r="AH731" s="649"/>
      <c r="AI731" s="649"/>
      <c r="AJ731" s="649"/>
      <c r="AK731" s="649"/>
      <c r="AL731" s="649"/>
      <c r="AM731" s="649"/>
      <c r="AN731" s="649"/>
      <c r="AO731" s="649"/>
      <c r="AP731" s="649"/>
      <c r="AQ731" s="649"/>
      <c r="AR731" s="649"/>
      <c r="AS731" s="649"/>
      <c r="AT731" s="649"/>
      <c r="AU731" s="649"/>
      <c r="AV731" s="649"/>
      <c r="AW731" s="649"/>
      <c r="AX731" s="649"/>
      <c r="AY731" s="649"/>
      <c r="AZ731" s="649"/>
      <c r="BA731" s="649"/>
      <c r="BB731" s="649"/>
      <c r="BC731" s="649"/>
      <c r="BD731" s="649"/>
      <c r="BE731" s="649"/>
      <c r="BF731" s="649"/>
      <c r="BG731" s="649"/>
      <c r="BH731" s="649"/>
      <c r="BI731" s="649"/>
      <c r="BJ731" s="649"/>
      <c r="BK731" s="649"/>
      <c r="BL731" s="649"/>
      <c r="BM731" s="649"/>
      <c r="BN731" s="649"/>
      <c r="BO731" s="649"/>
      <c r="BP731" s="649"/>
      <c r="BQ731" s="649"/>
      <c r="BR731" s="649"/>
      <c r="BS731" s="649"/>
      <c r="BT731" s="649"/>
      <c r="BU731" s="649"/>
      <c r="BV731" s="649"/>
      <c r="BW731" s="649"/>
      <c r="BX731" s="649"/>
      <c r="BY731" s="649"/>
      <c r="BZ731" s="649"/>
      <c r="CA731" s="649"/>
      <c r="CB731" s="649"/>
      <c r="CC731" s="649"/>
      <c r="CD731" s="649"/>
      <c r="CE731" s="649"/>
      <c r="CF731" s="649"/>
      <c r="CG731" s="649"/>
      <c r="CH731" s="649"/>
      <c r="CI731" s="649"/>
      <c r="CJ731" s="649"/>
      <c r="CK731" s="649"/>
      <c r="CL731" s="649"/>
      <c r="CM731" s="649"/>
      <c r="CN731" s="649"/>
      <c r="CO731" s="649"/>
      <c r="CP731" s="649"/>
      <c r="CQ731" s="649"/>
      <c r="CR731" s="649"/>
      <c r="CS731" s="649"/>
      <c r="CT731" s="649"/>
      <c r="CU731" s="649"/>
    </row>
    <row r="732" s="634" customFormat="1" ht="17" customHeight="1">
      <c r="A732" s="640">
        <v>730</v>
      </c>
      <c r="B732" t="s" s="539">
        <v>34014</v>
      </c>
      <c r="C732" t="s" s="539">
        <v>34061</v>
      </c>
      <c r="D732" t="s" s="641">
        <v>34059</v>
      </c>
      <c r="E732" t="s" s="539">
        <v>25</v>
      </c>
      <c r="F732" s="642">
        <v>46169</v>
      </c>
      <c r="G732" t="s" s="539">
        <v>22300</v>
      </c>
      <c r="H732" s="642">
        <v>1250</v>
      </c>
      <c r="I732" s="643">
        <v>1</v>
      </c>
      <c r="J732" s="642">
        <v>4500</v>
      </c>
      <c r="K732" s="642">
        <v>1121</v>
      </c>
      <c r="L732" s="642">
        <v>1</v>
      </c>
      <c r="M732" t="s" s="539">
        <v>34060</v>
      </c>
      <c r="N732" s="648"/>
      <c r="O732" s="649"/>
      <c r="P732" s="649"/>
      <c r="Q732" s="649"/>
      <c r="R732" s="649"/>
      <c r="S732" s="649"/>
      <c r="T732" s="649"/>
      <c r="U732" s="649"/>
      <c r="V732" s="649"/>
      <c r="W732" s="649"/>
      <c r="X732" s="649"/>
      <c r="Y732" s="649"/>
      <c r="Z732" s="649"/>
      <c r="AA732" s="649"/>
      <c r="AB732" s="649"/>
      <c r="AC732" s="649"/>
      <c r="AD732" s="649"/>
      <c r="AE732" s="649"/>
      <c r="AF732" s="649"/>
      <c r="AG732" s="649"/>
      <c r="AH732" s="649"/>
      <c r="AI732" s="649"/>
      <c r="AJ732" s="649"/>
      <c r="AK732" s="649"/>
      <c r="AL732" s="649"/>
      <c r="AM732" s="649"/>
      <c r="AN732" s="649"/>
      <c r="AO732" s="649"/>
      <c r="AP732" s="649"/>
      <c r="AQ732" s="649"/>
      <c r="AR732" s="649"/>
      <c r="AS732" s="649"/>
      <c r="AT732" s="649"/>
      <c r="AU732" s="649"/>
      <c r="AV732" s="649"/>
      <c r="AW732" s="649"/>
      <c r="AX732" s="649"/>
      <c r="AY732" s="649"/>
      <c r="AZ732" s="649"/>
      <c r="BA732" s="649"/>
      <c r="BB732" s="649"/>
      <c r="BC732" s="649"/>
      <c r="BD732" s="649"/>
      <c r="BE732" s="649"/>
      <c r="BF732" s="649"/>
      <c r="BG732" s="649"/>
      <c r="BH732" s="649"/>
      <c r="BI732" s="649"/>
      <c r="BJ732" s="649"/>
      <c r="BK732" s="649"/>
      <c r="BL732" s="649"/>
      <c r="BM732" s="649"/>
      <c r="BN732" s="649"/>
      <c r="BO732" s="649"/>
      <c r="BP732" s="649"/>
      <c r="BQ732" s="649"/>
      <c r="BR732" s="649"/>
      <c r="BS732" s="649"/>
      <c r="BT732" s="649"/>
      <c r="BU732" s="649"/>
      <c r="BV732" s="649"/>
      <c r="BW732" s="649"/>
      <c r="BX732" s="649"/>
      <c r="BY732" s="649"/>
      <c r="BZ732" s="649"/>
      <c r="CA732" s="649"/>
      <c r="CB732" s="649"/>
      <c r="CC732" s="649"/>
      <c r="CD732" s="649"/>
      <c r="CE732" s="649"/>
      <c r="CF732" s="649"/>
      <c r="CG732" s="649"/>
      <c r="CH732" s="649"/>
      <c r="CI732" s="649"/>
      <c r="CJ732" s="649"/>
      <c r="CK732" s="649"/>
      <c r="CL732" s="649"/>
      <c r="CM732" s="649"/>
      <c r="CN732" s="649"/>
      <c r="CO732" s="649"/>
      <c r="CP732" s="649"/>
      <c r="CQ732" s="649"/>
      <c r="CR732" s="649"/>
      <c r="CS732" s="649"/>
      <c r="CT732" s="649"/>
      <c r="CU732" s="649"/>
    </row>
    <row r="733" s="634" customFormat="1" ht="17" customHeight="1">
      <c r="A733" s="640">
        <v>731</v>
      </c>
      <c r="B733" t="s" s="539">
        <v>34014</v>
      </c>
      <c r="C733" t="s" s="539">
        <v>34061</v>
      </c>
      <c r="D733" t="s" s="641">
        <v>34059</v>
      </c>
      <c r="E733" t="s" s="539">
        <v>25</v>
      </c>
      <c r="F733" s="642">
        <v>46169</v>
      </c>
      <c r="G733" t="s" s="539">
        <v>22300</v>
      </c>
      <c r="H733" s="642">
        <v>1250</v>
      </c>
      <c r="I733" s="643">
        <v>1</v>
      </c>
      <c r="J733" s="642">
        <v>4500</v>
      </c>
      <c r="K733" s="642">
        <v>1121</v>
      </c>
      <c r="L733" s="642">
        <v>1</v>
      </c>
      <c r="M733" t="s" s="539">
        <v>34060</v>
      </c>
      <c r="N733" s="648"/>
      <c r="O733" s="649"/>
      <c r="P733" s="649"/>
      <c r="Q733" s="649"/>
      <c r="R733" s="649"/>
      <c r="S733" s="649"/>
      <c r="T733" s="649"/>
      <c r="U733" s="649"/>
      <c r="V733" s="649"/>
      <c r="W733" s="649"/>
      <c r="X733" s="649"/>
      <c r="Y733" s="649"/>
      <c r="Z733" s="649"/>
      <c r="AA733" s="649"/>
      <c r="AB733" s="649"/>
      <c r="AC733" s="649"/>
      <c r="AD733" s="649"/>
      <c r="AE733" s="649"/>
      <c r="AF733" s="649"/>
      <c r="AG733" s="649"/>
      <c r="AH733" s="649"/>
      <c r="AI733" s="649"/>
      <c r="AJ733" s="649"/>
      <c r="AK733" s="649"/>
      <c r="AL733" s="649"/>
      <c r="AM733" s="649"/>
      <c r="AN733" s="649"/>
      <c r="AO733" s="649"/>
      <c r="AP733" s="649"/>
      <c r="AQ733" s="649"/>
      <c r="AR733" s="649"/>
      <c r="AS733" s="649"/>
      <c r="AT733" s="649"/>
      <c r="AU733" s="649"/>
      <c r="AV733" s="649"/>
      <c r="AW733" s="649"/>
      <c r="AX733" s="649"/>
      <c r="AY733" s="649"/>
      <c r="AZ733" s="649"/>
      <c r="BA733" s="649"/>
      <c r="BB733" s="649"/>
      <c r="BC733" s="649"/>
      <c r="BD733" s="649"/>
      <c r="BE733" s="649"/>
      <c r="BF733" s="649"/>
      <c r="BG733" s="649"/>
      <c r="BH733" s="649"/>
      <c r="BI733" s="649"/>
      <c r="BJ733" s="649"/>
      <c r="BK733" s="649"/>
      <c r="BL733" s="649"/>
      <c r="BM733" s="649"/>
      <c r="BN733" s="649"/>
      <c r="BO733" s="649"/>
      <c r="BP733" s="649"/>
      <c r="BQ733" s="649"/>
      <c r="BR733" s="649"/>
      <c r="BS733" s="649"/>
      <c r="BT733" s="649"/>
      <c r="BU733" s="649"/>
      <c r="BV733" s="649"/>
      <c r="BW733" s="649"/>
      <c r="BX733" s="649"/>
      <c r="BY733" s="649"/>
      <c r="BZ733" s="649"/>
      <c r="CA733" s="649"/>
      <c r="CB733" s="649"/>
      <c r="CC733" s="649"/>
      <c r="CD733" s="649"/>
      <c r="CE733" s="649"/>
      <c r="CF733" s="649"/>
      <c r="CG733" s="649"/>
      <c r="CH733" s="649"/>
      <c r="CI733" s="649"/>
      <c r="CJ733" s="649"/>
      <c r="CK733" s="649"/>
      <c r="CL733" s="649"/>
      <c r="CM733" s="649"/>
      <c r="CN733" s="649"/>
      <c r="CO733" s="649"/>
      <c r="CP733" s="649"/>
      <c r="CQ733" s="649"/>
      <c r="CR733" s="649"/>
      <c r="CS733" s="649"/>
      <c r="CT733" s="649"/>
      <c r="CU733" s="649"/>
    </row>
    <row r="734" s="634" customFormat="1" ht="17" customHeight="1">
      <c r="A734" s="640">
        <v>732</v>
      </c>
      <c r="B734" t="s" s="539">
        <v>34014</v>
      </c>
      <c r="C734" t="s" s="539">
        <v>34061</v>
      </c>
      <c r="D734" t="s" s="641">
        <v>34059</v>
      </c>
      <c r="E734" t="s" s="539">
        <v>25</v>
      </c>
      <c r="F734" s="642">
        <v>46169</v>
      </c>
      <c r="G734" t="s" s="539">
        <v>22300</v>
      </c>
      <c r="H734" s="642">
        <v>1250</v>
      </c>
      <c r="I734" s="643">
        <v>1</v>
      </c>
      <c r="J734" s="642">
        <v>4500</v>
      </c>
      <c r="K734" s="642">
        <v>1121</v>
      </c>
      <c r="L734" s="642">
        <v>1</v>
      </c>
      <c r="M734" t="s" s="539">
        <v>34060</v>
      </c>
      <c r="N734" s="648"/>
      <c r="O734" s="649"/>
      <c r="P734" s="649"/>
      <c r="Q734" s="649"/>
      <c r="R734" s="649"/>
      <c r="S734" s="649"/>
      <c r="T734" s="649"/>
      <c r="U734" s="649"/>
      <c r="V734" s="649"/>
      <c r="W734" s="649"/>
      <c r="X734" s="649"/>
      <c r="Y734" s="649"/>
      <c r="Z734" s="649"/>
      <c r="AA734" s="649"/>
      <c r="AB734" s="649"/>
      <c r="AC734" s="649"/>
      <c r="AD734" s="649"/>
      <c r="AE734" s="649"/>
      <c r="AF734" s="649"/>
      <c r="AG734" s="649"/>
      <c r="AH734" s="649"/>
      <c r="AI734" s="649"/>
      <c r="AJ734" s="649"/>
      <c r="AK734" s="649"/>
      <c r="AL734" s="649"/>
      <c r="AM734" s="649"/>
      <c r="AN734" s="649"/>
      <c r="AO734" s="649"/>
      <c r="AP734" s="649"/>
      <c r="AQ734" s="649"/>
      <c r="AR734" s="649"/>
      <c r="AS734" s="649"/>
      <c r="AT734" s="649"/>
      <c r="AU734" s="649"/>
      <c r="AV734" s="649"/>
      <c r="AW734" s="649"/>
      <c r="AX734" s="649"/>
      <c r="AY734" s="649"/>
      <c r="AZ734" s="649"/>
      <c r="BA734" s="649"/>
      <c r="BB734" s="649"/>
      <c r="BC734" s="649"/>
      <c r="BD734" s="649"/>
      <c r="BE734" s="649"/>
      <c r="BF734" s="649"/>
      <c r="BG734" s="649"/>
      <c r="BH734" s="649"/>
      <c r="BI734" s="649"/>
      <c r="BJ734" s="649"/>
      <c r="BK734" s="649"/>
      <c r="BL734" s="649"/>
      <c r="BM734" s="649"/>
      <c r="BN734" s="649"/>
      <c r="BO734" s="649"/>
      <c r="BP734" s="649"/>
      <c r="BQ734" s="649"/>
      <c r="BR734" s="649"/>
      <c r="BS734" s="649"/>
      <c r="BT734" s="649"/>
      <c r="BU734" s="649"/>
      <c r="BV734" s="649"/>
      <c r="BW734" s="649"/>
      <c r="BX734" s="649"/>
      <c r="BY734" s="649"/>
      <c r="BZ734" s="649"/>
      <c r="CA734" s="649"/>
      <c r="CB734" s="649"/>
      <c r="CC734" s="649"/>
      <c r="CD734" s="649"/>
      <c r="CE734" s="649"/>
      <c r="CF734" s="649"/>
      <c r="CG734" s="649"/>
      <c r="CH734" s="649"/>
      <c r="CI734" s="649"/>
      <c r="CJ734" s="649"/>
      <c r="CK734" s="649"/>
      <c r="CL734" s="649"/>
      <c r="CM734" s="649"/>
      <c r="CN734" s="649"/>
      <c r="CO734" s="649"/>
      <c r="CP734" s="649"/>
      <c r="CQ734" s="649"/>
      <c r="CR734" s="649"/>
      <c r="CS734" s="649"/>
      <c r="CT734" s="649"/>
      <c r="CU734" s="649"/>
    </row>
    <row r="735" s="634" customFormat="1" ht="17" customHeight="1">
      <c r="A735" s="640">
        <v>733</v>
      </c>
      <c r="B735" t="s" s="539">
        <v>34014</v>
      </c>
      <c r="C735" t="s" s="539">
        <v>34061</v>
      </c>
      <c r="D735" t="s" s="641">
        <v>34059</v>
      </c>
      <c r="E735" t="s" s="539">
        <v>25</v>
      </c>
      <c r="F735" s="642">
        <v>46169</v>
      </c>
      <c r="G735" t="s" s="539">
        <v>22300</v>
      </c>
      <c r="H735" s="642">
        <v>1250</v>
      </c>
      <c r="I735" s="643">
        <v>1</v>
      </c>
      <c r="J735" s="642">
        <v>4500</v>
      </c>
      <c r="K735" s="642">
        <v>1121</v>
      </c>
      <c r="L735" s="642">
        <v>1</v>
      </c>
      <c r="M735" t="s" s="539">
        <v>34060</v>
      </c>
      <c r="N735" s="648"/>
      <c r="O735" s="649"/>
      <c r="P735" s="649"/>
      <c r="Q735" s="649"/>
      <c r="R735" s="649"/>
      <c r="S735" s="649"/>
      <c r="T735" s="649"/>
      <c r="U735" s="649"/>
      <c r="V735" s="649"/>
      <c r="W735" s="649"/>
      <c r="X735" s="649"/>
      <c r="Y735" s="649"/>
      <c r="Z735" s="649"/>
      <c r="AA735" s="649"/>
      <c r="AB735" s="649"/>
      <c r="AC735" s="649"/>
      <c r="AD735" s="649"/>
      <c r="AE735" s="649"/>
      <c r="AF735" s="649"/>
      <c r="AG735" s="649"/>
      <c r="AH735" s="649"/>
      <c r="AI735" s="649"/>
      <c r="AJ735" s="649"/>
      <c r="AK735" s="649"/>
      <c r="AL735" s="649"/>
      <c r="AM735" s="649"/>
      <c r="AN735" s="649"/>
      <c r="AO735" s="649"/>
      <c r="AP735" s="649"/>
      <c r="AQ735" s="649"/>
      <c r="AR735" s="649"/>
      <c r="AS735" s="649"/>
      <c r="AT735" s="649"/>
      <c r="AU735" s="649"/>
      <c r="AV735" s="649"/>
      <c r="AW735" s="649"/>
      <c r="AX735" s="649"/>
      <c r="AY735" s="649"/>
      <c r="AZ735" s="649"/>
      <c r="BA735" s="649"/>
      <c r="BB735" s="649"/>
      <c r="BC735" s="649"/>
      <c r="BD735" s="649"/>
      <c r="BE735" s="649"/>
      <c r="BF735" s="649"/>
      <c r="BG735" s="649"/>
      <c r="BH735" s="649"/>
      <c r="BI735" s="649"/>
      <c r="BJ735" s="649"/>
      <c r="BK735" s="649"/>
      <c r="BL735" s="649"/>
      <c r="BM735" s="649"/>
      <c r="BN735" s="649"/>
      <c r="BO735" s="649"/>
      <c r="BP735" s="649"/>
      <c r="BQ735" s="649"/>
      <c r="BR735" s="649"/>
      <c r="BS735" s="649"/>
      <c r="BT735" s="649"/>
      <c r="BU735" s="649"/>
      <c r="BV735" s="649"/>
      <c r="BW735" s="649"/>
      <c r="BX735" s="649"/>
      <c r="BY735" s="649"/>
      <c r="BZ735" s="649"/>
      <c r="CA735" s="649"/>
      <c r="CB735" s="649"/>
      <c r="CC735" s="649"/>
      <c r="CD735" s="649"/>
      <c r="CE735" s="649"/>
      <c r="CF735" s="649"/>
      <c r="CG735" s="649"/>
      <c r="CH735" s="649"/>
      <c r="CI735" s="649"/>
      <c r="CJ735" s="649"/>
      <c r="CK735" s="649"/>
      <c r="CL735" s="649"/>
      <c r="CM735" s="649"/>
      <c r="CN735" s="649"/>
      <c r="CO735" s="649"/>
      <c r="CP735" s="649"/>
      <c r="CQ735" s="649"/>
      <c r="CR735" s="649"/>
      <c r="CS735" s="649"/>
      <c r="CT735" s="649"/>
      <c r="CU735" s="649"/>
    </row>
    <row r="736" s="634" customFormat="1" ht="17" customHeight="1">
      <c r="A736" s="640">
        <v>734</v>
      </c>
      <c r="B736" t="s" s="539">
        <v>34014</v>
      </c>
      <c r="C736" t="s" s="539">
        <v>34062</v>
      </c>
      <c r="D736" t="s" s="641">
        <v>34063</v>
      </c>
      <c r="E736" t="s" s="539">
        <v>173</v>
      </c>
      <c r="F736" s="642">
        <v>50000</v>
      </c>
      <c r="G736" t="s" s="539">
        <v>20943</v>
      </c>
      <c r="H736" s="642">
        <v>20000</v>
      </c>
      <c r="I736" s="643">
        <v>1</v>
      </c>
      <c r="J736" s="642">
        <v>80000</v>
      </c>
      <c r="K736" s="642">
        <v>6000</v>
      </c>
      <c r="L736" s="642">
        <v>1</v>
      </c>
      <c r="M736" t="s" s="539">
        <v>34064</v>
      </c>
    </row>
    <row r="737" s="634" customFormat="1" ht="17" customHeight="1">
      <c r="A737" s="640">
        <v>735</v>
      </c>
      <c r="B737" t="s" s="539">
        <v>34014</v>
      </c>
      <c r="C737" t="s" s="539">
        <v>34062</v>
      </c>
      <c r="D737" t="s" s="641">
        <v>34063</v>
      </c>
      <c r="E737" t="s" s="539">
        <v>173</v>
      </c>
      <c r="F737" s="642">
        <v>50000</v>
      </c>
      <c r="G737" t="s" s="539">
        <v>20943</v>
      </c>
      <c r="H737" s="642">
        <v>20000</v>
      </c>
      <c r="I737" s="643">
        <v>1</v>
      </c>
      <c r="J737" s="642">
        <v>80000</v>
      </c>
      <c r="K737" s="642">
        <v>6000</v>
      </c>
      <c r="L737" s="642">
        <v>1</v>
      </c>
      <c r="M737" t="s" s="539">
        <v>34064</v>
      </c>
    </row>
    <row r="738" s="634" customFormat="1" ht="17" customHeight="1">
      <c r="A738" s="640">
        <v>736</v>
      </c>
      <c r="B738" t="s" s="539">
        <v>34014</v>
      </c>
      <c r="C738" t="s" s="539">
        <v>34062</v>
      </c>
      <c r="D738" t="s" s="641">
        <v>34063</v>
      </c>
      <c r="E738" t="s" s="539">
        <v>173</v>
      </c>
      <c r="F738" s="642">
        <v>50000</v>
      </c>
      <c r="G738" t="s" s="539">
        <v>20943</v>
      </c>
      <c r="H738" s="642">
        <v>20000</v>
      </c>
      <c r="I738" s="643">
        <v>1</v>
      </c>
      <c r="J738" s="642">
        <v>80000</v>
      </c>
      <c r="K738" s="642">
        <v>6000</v>
      </c>
      <c r="L738" s="642">
        <v>1</v>
      </c>
      <c r="M738" t="s" s="539">
        <v>34064</v>
      </c>
    </row>
    <row r="739" s="634" customFormat="1" ht="17" customHeight="1">
      <c r="A739" s="640">
        <v>737</v>
      </c>
      <c r="B739" t="s" s="539">
        <v>34014</v>
      </c>
      <c r="C739" t="s" s="539">
        <v>34062</v>
      </c>
      <c r="D739" t="s" s="641">
        <v>34063</v>
      </c>
      <c r="E739" t="s" s="539">
        <v>173</v>
      </c>
      <c r="F739" s="642">
        <v>50000</v>
      </c>
      <c r="G739" t="s" s="539">
        <v>20943</v>
      </c>
      <c r="H739" s="642">
        <v>20000</v>
      </c>
      <c r="I739" s="643">
        <v>1</v>
      </c>
      <c r="J739" s="642">
        <v>80000</v>
      </c>
      <c r="K739" s="642">
        <v>6000</v>
      </c>
      <c r="L739" s="642">
        <v>1</v>
      </c>
      <c r="M739" t="s" s="539">
        <v>34064</v>
      </c>
    </row>
    <row r="740" s="634" customFormat="1" ht="17" customHeight="1">
      <c r="A740" s="640">
        <v>738</v>
      </c>
      <c r="B740" t="s" s="539">
        <v>34014</v>
      </c>
      <c r="C740" t="s" s="539">
        <v>34062</v>
      </c>
      <c r="D740" t="s" s="641">
        <v>34063</v>
      </c>
      <c r="E740" t="s" s="539">
        <v>173</v>
      </c>
      <c r="F740" s="642">
        <v>50000</v>
      </c>
      <c r="G740" t="s" s="539">
        <v>20943</v>
      </c>
      <c r="H740" s="642">
        <v>20000</v>
      </c>
      <c r="I740" s="643">
        <v>1</v>
      </c>
      <c r="J740" s="642">
        <v>80000</v>
      </c>
      <c r="K740" s="642">
        <v>6000</v>
      </c>
      <c r="L740" s="642">
        <v>1</v>
      </c>
      <c r="M740" t="s" s="539">
        <v>34064</v>
      </c>
    </row>
    <row r="741" s="634" customFormat="1" ht="17" customHeight="1">
      <c r="A741" s="640">
        <v>739</v>
      </c>
      <c r="B741" t="s" s="539">
        <v>34014</v>
      </c>
      <c r="C741" t="s" s="539">
        <v>34065</v>
      </c>
      <c r="D741" t="s" s="539">
        <v>34066</v>
      </c>
      <c r="E741" t="s" s="645">
        <v>25</v>
      </c>
      <c r="F741" s="646">
        <v>59129</v>
      </c>
      <c r="G741" s="646">
        <v>2009</v>
      </c>
      <c r="H741" s="646">
        <v>800</v>
      </c>
      <c r="I741" s="647">
        <v>1</v>
      </c>
      <c r="J741" s="646">
        <v>2400</v>
      </c>
      <c r="K741" s="646">
        <v>400</v>
      </c>
      <c r="L741" s="642">
        <v>1</v>
      </c>
      <c r="M741" t="s" s="645">
        <v>34067</v>
      </c>
    </row>
    <row r="742" s="634" customFormat="1" ht="17" customHeight="1">
      <c r="A742" s="640">
        <v>740</v>
      </c>
      <c r="B742" t="s" s="539">
        <v>34014</v>
      </c>
      <c r="C742" t="s" s="539">
        <v>34065</v>
      </c>
      <c r="D742" t="s" s="539">
        <v>34066</v>
      </c>
      <c r="E742" t="s" s="645">
        <v>25</v>
      </c>
      <c r="F742" s="646">
        <v>59129</v>
      </c>
      <c r="G742" s="646">
        <v>2009</v>
      </c>
      <c r="H742" s="646">
        <v>800</v>
      </c>
      <c r="I742" s="647">
        <v>1</v>
      </c>
      <c r="J742" s="646">
        <v>2400</v>
      </c>
      <c r="K742" s="646">
        <v>400</v>
      </c>
      <c r="L742" s="642">
        <v>1</v>
      </c>
      <c r="M742" t="s" s="645">
        <v>34067</v>
      </c>
    </row>
    <row r="743" s="634" customFormat="1" ht="17" customHeight="1">
      <c r="A743" s="640">
        <v>741</v>
      </c>
      <c r="B743" t="s" s="539">
        <v>34014</v>
      </c>
      <c r="C743" t="s" s="539">
        <v>34065</v>
      </c>
      <c r="D743" t="s" s="539">
        <v>34066</v>
      </c>
      <c r="E743" t="s" s="645">
        <v>25</v>
      </c>
      <c r="F743" s="646">
        <v>59129</v>
      </c>
      <c r="G743" s="646">
        <v>2009</v>
      </c>
      <c r="H743" s="646">
        <v>800</v>
      </c>
      <c r="I743" s="647">
        <v>1</v>
      </c>
      <c r="J743" s="646">
        <v>2400</v>
      </c>
      <c r="K743" s="646">
        <v>400</v>
      </c>
      <c r="L743" s="642">
        <v>1</v>
      </c>
      <c r="M743" t="s" s="645">
        <v>34067</v>
      </c>
    </row>
    <row r="744" s="634" customFormat="1" ht="17" customHeight="1">
      <c r="A744" s="640">
        <v>742</v>
      </c>
      <c r="B744" t="s" s="539">
        <v>34014</v>
      </c>
      <c r="C744" t="s" s="539">
        <v>34068</v>
      </c>
      <c r="D744" t="s" s="539">
        <v>34069</v>
      </c>
      <c r="E744" t="s" s="645">
        <v>21</v>
      </c>
      <c r="F744" t="s" s="645">
        <v>9301</v>
      </c>
      <c r="G744" s="646">
        <v>2013</v>
      </c>
      <c r="H744" s="646">
        <v>600</v>
      </c>
      <c r="I744" s="647">
        <v>0.6</v>
      </c>
      <c r="J744" s="646">
        <v>2400</v>
      </c>
      <c r="K744" s="646">
        <v>2000</v>
      </c>
      <c r="L744" s="642">
        <v>1</v>
      </c>
      <c r="M744" t="s" s="645">
        <v>34070</v>
      </c>
    </row>
    <row r="745" s="634" customFormat="1" ht="17" customHeight="1">
      <c r="A745" s="640">
        <v>743</v>
      </c>
      <c r="B745" t="s" s="539">
        <v>34014</v>
      </c>
      <c r="C745" t="s" s="539">
        <v>34068</v>
      </c>
      <c r="D745" t="s" s="539">
        <v>34069</v>
      </c>
      <c r="E745" t="s" s="645">
        <v>21</v>
      </c>
      <c r="F745" t="s" s="645">
        <v>9301</v>
      </c>
      <c r="G745" s="646">
        <v>2013</v>
      </c>
      <c r="H745" s="646">
        <v>600</v>
      </c>
      <c r="I745" s="647">
        <v>0.6</v>
      </c>
      <c r="J745" s="646">
        <v>2400</v>
      </c>
      <c r="K745" s="646">
        <v>2000</v>
      </c>
      <c r="L745" s="642">
        <v>1</v>
      </c>
      <c r="M745" t="s" s="645">
        <v>34070</v>
      </c>
    </row>
    <row r="746" s="634" customFormat="1" ht="17" customHeight="1">
      <c r="A746" s="640">
        <v>744</v>
      </c>
      <c r="B746" t="s" s="539">
        <v>34014</v>
      </c>
      <c r="C746" t="s" s="539">
        <v>34068</v>
      </c>
      <c r="D746" t="s" s="539">
        <v>34069</v>
      </c>
      <c r="E746" t="s" s="645">
        <v>21</v>
      </c>
      <c r="F746" t="s" s="645">
        <v>9301</v>
      </c>
      <c r="G746" s="646">
        <v>2013</v>
      </c>
      <c r="H746" s="646">
        <v>600</v>
      </c>
      <c r="I746" s="647">
        <v>0.6</v>
      </c>
      <c r="J746" s="646">
        <v>2400</v>
      </c>
      <c r="K746" s="646">
        <v>2000</v>
      </c>
      <c r="L746" s="642">
        <v>1</v>
      </c>
      <c r="M746" t="s" s="645">
        <v>34070</v>
      </c>
    </row>
    <row r="747" s="634" customFormat="1" ht="17" customHeight="1">
      <c r="A747" s="640">
        <v>745</v>
      </c>
      <c r="B747" t="s" s="539">
        <v>34014</v>
      </c>
      <c r="C747" t="s" s="539">
        <v>34068</v>
      </c>
      <c r="D747" t="s" s="539">
        <v>34069</v>
      </c>
      <c r="E747" t="s" s="645">
        <v>21</v>
      </c>
      <c r="F747" t="s" s="645">
        <v>9301</v>
      </c>
      <c r="G747" s="646">
        <v>2013</v>
      </c>
      <c r="H747" s="646">
        <v>600</v>
      </c>
      <c r="I747" s="647">
        <v>0.6</v>
      </c>
      <c r="J747" s="646">
        <v>2400</v>
      </c>
      <c r="K747" s="646">
        <v>2000</v>
      </c>
      <c r="L747" s="642">
        <v>1</v>
      </c>
      <c r="M747" t="s" s="645">
        <v>34070</v>
      </c>
    </row>
    <row r="748" s="634" customFormat="1" ht="17" customHeight="1">
      <c r="A748" s="640">
        <v>746</v>
      </c>
      <c r="B748" t="s" s="539">
        <v>34014</v>
      </c>
      <c r="C748" t="s" s="539">
        <v>34071</v>
      </c>
      <c r="D748" t="s" s="539">
        <v>34072</v>
      </c>
      <c r="E748" t="s" s="645">
        <v>25</v>
      </c>
      <c r="F748" s="646">
        <v>47000</v>
      </c>
      <c r="G748" s="646">
        <v>2003</v>
      </c>
      <c r="H748" s="646">
        <v>570</v>
      </c>
      <c r="I748" s="647">
        <v>1</v>
      </c>
      <c r="J748" s="646">
        <v>1710</v>
      </c>
      <c r="K748" s="646">
        <v>229</v>
      </c>
      <c r="L748" s="642">
        <v>1</v>
      </c>
      <c r="M748" t="s" s="645">
        <v>34073</v>
      </c>
    </row>
    <row r="749" s="634" customFormat="1" ht="17" customHeight="1">
      <c r="A749" s="640">
        <v>747</v>
      </c>
      <c r="B749" t="s" s="539">
        <v>34014</v>
      </c>
      <c r="C749" t="s" s="539">
        <v>34071</v>
      </c>
      <c r="D749" t="s" s="539">
        <v>34072</v>
      </c>
      <c r="E749" t="s" s="645">
        <v>25</v>
      </c>
      <c r="F749" s="646">
        <v>47000</v>
      </c>
      <c r="G749" s="646">
        <v>2003</v>
      </c>
      <c r="H749" s="646">
        <v>570</v>
      </c>
      <c r="I749" s="647">
        <v>1</v>
      </c>
      <c r="J749" s="646">
        <v>1710</v>
      </c>
      <c r="K749" s="646">
        <v>229</v>
      </c>
      <c r="L749" s="642">
        <v>1</v>
      </c>
      <c r="M749" t="s" s="645">
        <v>34073</v>
      </c>
    </row>
    <row r="750" s="634" customFormat="1" ht="17" customHeight="1">
      <c r="A750" s="640">
        <v>748</v>
      </c>
      <c r="B750" t="s" s="539">
        <v>34014</v>
      </c>
      <c r="C750" t="s" s="539">
        <v>34071</v>
      </c>
      <c r="D750" t="s" s="539">
        <v>34072</v>
      </c>
      <c r="E750" t="s" s="645">
        <v>25</v>
      </c>
      <c r="F750" s="646">
        <v>47000</v>
      </c>
      <c r="G750" s="646">
        <v>2003</v>
      </c>
      <c r="H750" s="646">
        <v>570</v>
      </c>
      <c r="I750" s="647">
        <v>1</v>
      </c>
      <c r="J750" s="646">
        <v>1710</v>
      </c>
      <c r="K750" s="646">
        <v>229</v>
      </c>
      <c r="L750" s="642">
        <v>1</v>
      </c>
      <c r="M750" t="s" s="645">
        <v>34073</v>
      </c>
    </row>
    <row r="751" s="634" customFormat="1" ht="17" customHeight="1">
      <c r="A751" s="640">
        <v>749</v>
      </c>
      <c r="B751" t="s" s="539">
        <v>34014</v>
      </c>
      <c r="C751" t="s" s="539">
        <v>34074</v>
      </c>
      <c r="D751" t="s" s="539">
        <v>34075</v>
      </c>
      <c r="E751" t="s" s="645">
        <v>1301</v>
      </c>
      <c r="F751" t="s" s="645">
        <v>9301</v>
      </c>
      <c r="G751" t="s" s="645">
        <v>9301</v>
      </c>
      <c r="H751" t="s" s="645">
        <v>9301</v>
      </c>
      <c r="I751" s="647">
        <v>1</v>
      </c>
      <c r="J751" t="s" s="645">
        <v>9301</v>
      </c>
      <c r="K751" s="646">
        <v>800</v>
      </c>
      <c r="L751" s="642">
        <v>1</v>
      </c>
      <c r="M751" t="s" s="645">
        <v>34076</v>
      </c>
    </row>
    <row r="752" s="634" customFormat="1" ht="17" customHeight="1">
      <c r="A752" s="640">
        <v>750</v>
      </c>
      <c r="B752" t="s" s="539">
        <v>34014</v>
      </c>
      <c r="C752" t="s" s="539">
        <v>34074</v>
      </c>
      <c r="D752" t="s" s="539">
        <v>34075</v>
      </c>
      <c r="E752" t="s" s="645">
        <v>1301</v>
      </c>
      <c r="F752" t="s" s="645">
        <v>9301</v>
      </c>
      <c r="G752" t="s" s="645">
        <v>9301</v>
      </c>
      <c r="H752" t="s" s="645">
        <v>9301</v>
      </c>
      <c r="I752" s="647">
        <v>1</v>
      </c>
      <c r="J752" t="s" s="645">
        <v>9301</v>
      </c>
      <c r="K752" s="646">
        <v>800</v>
      </c>
      <c r="L752" s="642">
        <v>1</v>
      </c>
      <c r="M752" t="s" s="645">
        <v>34076</v>
      </c>
    </row>
    <row r="753" s="634" customFormat="1" ht="17" customHeight="1">
      <c r="A753" s="640">
        <v>751</v>
      </c>
      <c r="B753" t="s" s="539">
        <v>34014</v>
      </c>
      <c r="C753" t="s" s="539">
        <v>34074</v>
      </c>
      <c r="D753" t="s" s="539">
        <v>34075</v>
      </c>
      <c r="E753" t="s" s="645">
        <v>1301</v>
      </c>
      <c r="F753" t="s" s="645">
        <v>9301</v>
      </c>
      <c r="G753" t="s" s="645">
        <v>9301</v>
      </c>
      <c r="H753" t="s" s="645">
        <v>9301</v>
      </c>
      <c r="I753" s="647">
        <v>1</v>
      </c>
      <c r="J753" t="s" s="645">
        <v>9301</v>
      </c>
      <c r="K753" s="646">
        <v>800</v>
      </c>
      <c r="L753" s="642">
        <v>1</v>
      </c>
      <c r="M753" t="s" s="645">
        <v>34076</v>
      </c>
    </row>
    <row r="754" s="634" customFormat="1" ht="17" customHeight="1">
      <c r="A754" s="640">
        <v>752</v>
      </c>
      <c r="B754" t="s" s="539">
        <v>34014</v>
      </c>
      <c r="C754" t="s" s="539">
        <v>34074</v>
      </c>
      <c r="D754" t="s" s="539">
        <v>34075</v>
      </c>
      <c r="E754" t="s" s="645">
        <v>1301</v>
      </c>
      <c r="F754" t="s" s="645">
        <v>9301</v>
      </c>
      <c r="G754" t="s" s="645">
        <v>9301</v>
      </c>
      <c r="H754" t="s" s="645">
        <v>9301</v>
      </c>
      <c r="I754" s="647">
        <v>1</v>
      </c>
      <c r="J754" t="s" s="645">
        <v>9301</v>
      </c>
      <c r="K754" s="646">
        <v>800</v>
      </c>
      <c r="L754" s="642">
        <v>1</v>
      </c>
      <c r="M754" t="s" s="645">
        <v>34076</v>
      </c>
    </row>
    <row r="755" s="634" customFormat="1" ht="17" customHeight="1">
      <c r="A755" s="640">
        <v>753</v>
      </c>
      <c r="B755" t="s" s="539">
        <v>34014</v>
      </c>
      <c r="C755" t="s" s="539">
        <v>34077</v>
      </c>
      <c r="D755" t="s" s="539">
        <v>34078</v>
      </c>
      <c r="E755" t="s" s="645">
        <v>25</v>
      </c>
      <c r="F755" s="646">
        <v>50000</v>
      </c>
      <c r="G755" s="646">
        <v>2015</v>
      </c>
      <c r="H755" s="646">
        <v>1000</v>
      </c>
      <c r="I755" s="647">
        <v>1</v>
      </c>
      <c r="J755" s="646">
        <v>3000</v>
      </c>
      <c r="K755" s="646">
        <v>900</v>
      </c>
      <c r="L755" s="642">
        <v>1</v>
      </c>
      <c r="M755" t="s" s="539">
        <v>34079</v>
      </c>
    </row>
    <row r="756" s="634" customFormat="1" ht="17" customHeight="1">
      <c r="A756" s="640">
        <v>754</v>
      </c>
      <c r="B756" t="s" s="539">
        <v>34014</v>
      </c>
      <c r="C756" t="s" s="539">
        <v>34077</v>
      </c>
      <c r="D756" t="s" s="539">
        <v>34078</v>
      </c>
      <c r="E756" t="s" s="645">
        <v>25</v>
      </c>
      <c r="F756" s="646">
        <v>50000</v>
      </c>
      <c r="G756" s="646">
        <v>2016</v>
      </c>
      <c r="H756" s="646">
        <v>1000</v>
      </c>
      <c r="I756" s="647">
        <v>1</v>
      </c>
      <c r="J756" s="646">
        <v>3000</v>
      </c>
      <c r="K756" s="646">
        <v>900</v>
      </c>
      <c r="L756" s="642">
        <v>1</v>
      </c>
      <c r="M756" t="s" s="539">
        <v>34079</v>
      </c>
    </row>
    <row r="757" s="634" customFormat="1" ht="17" customHeight="1">
      <c r="A757" s="640">
        <v>755</v>
      </c>
      <c r="B757" t="s" s="539">
        <v>34014</v>
      </c>
      <c r="C757" t="s" s="539">
        <v>34080</v>
      </c>
      <c r="D757" t="s" s="539">
        <v>34081</v>
      </c>
      <c r="E757" t="s" s="645">
        <v>25</v>
      </c>
      <c r="F757" s="646">
        <v>40675</v>
      </c>
      <c r="G757" s="646">
        <v>2003</v>
      </c>
      <c r="H757" s="646">
        <v>178</v>
      </c>
      <c r="I757" s="647">
        <v>1</v>
      </c>
      <c r="J757" s="646">
        <v>800</v>
      </c>
      <c r="K757" s="646">
        <v>200</v>
      </c>
      <c r="L757" s="642">
        <v>1</v>
      </c>
      <c r="M757" t="s" s="539">
        <v>34082</v>
      </c>
    </row>
    <row r="758" s="634" customFormat="1" ht="17" customHeight="1">
      <c r="A758" s="640">
        <v>756</v>
      </c>
      <c r="B758" t="s" s="539">
        <v>34014</v>
      </c>
      <c r="C758" t="s" s="539">
        <v>34080</v>
      </c>
      <c r="D758" t="s" s="539">
        <v>34081</v>
      </c>
      <c r="E758" t="s" s="645">
        <v>25</v>
      </c>
      <c r="F758" s="646">
        <v>40675</v>
      </c>
      <c r="G758" s="646">
        <v>2003</v>
      </c>
      <c r="H758" s="646">
        <v>178</v>
      </c>
      <c r="I758" s="647">
        <v>1</v>
      </c>
      <c r="J758" s="646">
        <v>800</v>
      </c>
      <c r="K758" s="646">
        <v>200</v>
      </c>
      <c r="L758" s="642">
        <v>1</v>
      </c>
      <c r="M758" t="s" s="539">
        <v>34082</v>
      </c>
    </row>
    <row r="759" s="634" customFormat="1" ht="17" customHeight="1">
      <c r="A759" s="640">
        <v>757</v>
      </c>
      <c r="B759" t="s" s="539">
        <v>34014</v>
      </c>
      <c r="C759" t="s" s="539">
        <v>34080</v>
      </c>
      <c r="D759" t="s" s="539">
        <v>34081</v>
      </c>
      <c r="E759" t="s" s="645">
        <v>25</v>
      </c>
      <c r="F759" s="646">
        <v>40675</v>
      </c>
      <c r="G759" s="646">
        <v>2003</v>
      </c>
      <c r="H759" s="646">
        <v>178</v>
      </c>
      <c r="I759" s="647">
        <v>1</v>
      </c>
      <c r="J759" s="646">
        <v>800</v>
      </c>
      <c r="K759" s="646">
        <v>200</v>
      </c>
      <c r="L759" s="642">
        <v>1</v>
      </c>
      <c r="M759" t="s" s="539">
        <v>34082</v>
      </c>
    </row>
    <row r="760" s="634" customFormat="1" ht="17" customHeight="1">
      <c r="A760" s="640">
        <v>758</v>
      </c>
      <c r="B760" t="s" s="539">
        <v>34083</v>
      </c>
      <c r="C760" t="s" s="539">
        <v>34084</v>
      </c>
      <c r="D760" t="s" s="641">
        <v>34085</v>
      </c>
      <c r="E760" t="s" s="539">
        <v>428</v>
      </c>
      <c r="F760" s="642">
        <v>25618</v>
      </c>
      <c r="G760" t="s" s="539">
        <v>22295</v>
      </c>
      <c r="H760" s="642">
        <v>600</v>
      </c>
      <c r="I760" s="643">
        <v>1</v>
      </c>
      <c r="J760" s="642">
        <v>2400</v>
      </c>
      <c r="K760" s="642">
        <v>1200</v>
      </c>
      <c r="L760" s="642">
        <v>1</v>
      </c>
      <c r="M760" t="s" s="539">
        <v>34086</v>
      </c>
    </row>
    <row r="761" s="634" customFormat="1" ht="17" customHeight="1">
      <c r="A761" s="640">
        <v>759</v>
      </c>
      <c r="B761" t="s" s="539">
        <v>34083</v>
      </c>
      <c r="C761" t="s" s="539">
        <v>34084</v>
      </c>
      <c r="D761" t="s" s="641">
        <v>34085</v>
      </c>
      <c r="E761" t="s" s="539">
        <v>428</v>
      </c>
      <c r="F761" s="642">
        <v>25618</v>
      </c>
      <c r="G761" t="s" s="539">
        <v>22295</v>
      </c>
      <c r="H761" s="642">
        <v>600</v>
      </c>
      <c r="I761" s="643">
        <v>1</v>
      </c>
      <c r="J761" s="642">
        <v>2400</v>
      </c>
      <c r="K761" s="642">
        <v>1200</v>
      </c>
      <c r="L761" s="642">
        <v>1</v>
      </c>
      <c r="M761" t="s" s="539">
        <v>34086</v>
      </c>
    </row>
    <row r="762" s="634" customFormat="1" ht="17" customHeight="1">
      <c r="A762" s="640">
        <v>760</v>
      </c>
      <c r="B762" t="s" s="539">
        <v>34083</v>
      </c>
      <c r="C762" t="s" s="539">
        <v>34084</v>
      </c>
      <c r="D762" t="s" s="641">
        <v>34085</v>
      </c>
      <c r="E762" t="s" s="539">
        <v>428</v>
      </c>
      <c r="F762" s="642">
        <v>25618</v>
      </c>
      <c r="G762" t="s" s="539">
        <v>22295</v>
      </c>
      <c r="H762" s="642">
        <v>600</v>
      </c>
      <c r="I762" s="643">
        <v>1</v>
      </c>
      <c r="J762" s="642">
        <v>2400</v>
      </c>
      <c r="K762" s="642">
        <v>1200</v>
      </c>
      <c r="L762" s="642">
        <v>1</v>
      </c>
      <c r="M762" t="s" s="539">
        <v>34086</v>
      </c>
    </row>
    <row r="763" s="634" customFormat="1" ht="17" customHeight="1">
      <c r="A763" s="640">
        <v>761</v>
      </c>
      <c r="B763" t="s" s="539">
        <v>34083</v>
      </c>
      <c r="C763" t="s" s="539">
        <v>34084</v>
      </c>
      <c r="D763" t="s" s="641">
        <v>34085</v>
      </c>
      <c r="E763" t="s" s="539">
        <v>428</v>
      </c>
      <c r="F763" s="642">
        <v>25618</v>
      </c>
      <c r="G763" t="s" s="539">
        <v>22295</v>
      </c>
      <c r="H763" s="642">
        <v>600</v>
      </c>
      <c r="I763" s="643">
        <v>1</v>
      </c>
      <c r="J763" s="642">
        <v>2400</v>
      </c>
      <c r="K763" s="642">
        <v>1200</v>
      </c>
      <c r="L763" s="642">
        <v>1</v>
      </c>
      <c r="M763" t="s" s="539">
        <v>34086</v>
      </c>
    </row>
    <row r="764" s="634" customFormat="1" ht="17" customHeight="1">
      <c r="A764" s="640">
        <v>762</v>
      </c>
      <c r="B764" t="s" s="539">
        <v>34083</v>
      </c>
      <c r="C764" t="s" s="539">
        <v>34087</v>
      </c>
      <c r="D764" t="s" s="641">
        <v>34088</v>
      </c>
      <c r="E764" t="s" s="539">
        <v>428</v>
      </c>
      <c r="F764" s="642">
        <v>25618</v>
      </c>
      <c r="G764" t="s" s="539">
        <v>22295</v>
      </c>
      <c r="H764" s="642">
        <v>600</v>
      </c>
      <c r="I764" s="643">
        <v>1</v>
      </c>
      <c r="J764" s="642">
        <v>2400</v>
      </c>
      <c r="K764" s="642">
        <v>1200</v>
      </c>
      <c r="L764" s="642">
        <v>1</v>
      </c>
      <c r="M764" t="s" s="539">
        <v>34086</v>
      </c>
    </row>
    <row r="765" s="634" customFormat="1" ht="17" customHeight="1">
      <c r="A765" s="640">
        <v>763</v>
      </c>
      <c r="B765" t="s" s="539">
        <v>34083</v>
      </c>
      <c r="C765" t="s" s="539">
        <v>34087</v>
      </c>
      <c r="D765" t="s" s="641">
        <v>34088</v>
      </c>
      <c r="E765" t="s" s="539">
        <v>428</v>
      </c>
      <c r="F765" s="642">
        <v>25618</v>
      </c>
      <c r="G765" t="s" s="539">
        <v>22295</v>
      </c>
      <c r="H765" s="642">
        <v>600</v>
      </c>
      <c r="I765" s="643">
        <v>1</v>
      </c>
      <c r="J765" s="642">
        <v>2400</v>
      </c>
      <c r="K765" s="642">
        <v>1200</v>
      </c>
      <c r="L765" s="642">
        <v>1</v>
      </c>
      <c r="M765" t="s" s="539">
        <v>34086</v>
      </c>
    </row>
    <row r="766" s="634" customFormat="1" ht="17" customHeight="1">
      <c r="A766" s="640">
        <v>764</v>
      </c>
      <c r="B766" t="s" s="539">
        <v>34083</v>
      </c>
      <c r="C766" t="s" s="539">
        <v>34087</v>
      </c>
      <c r="D766" t="s" s="641">
        <v>34088</v>
      </c>
      <c r="E766" t="s" s="539">
        <v>428</v>
      </c>
      <c r="F766" s="642">
        <v>25618</v>
      </c>
      <c r="G766" t="s" s="539">
        <v>22295</v>
      </c>
      <c r="H766" s="642">
        <v>600</v>
      </c>
      <c r="I766" s="643">
        <v>1</v>
      </c>
      <c r="J766" s="642">
        <v>2400</v>
      </c>
      <c r="K766" s="642">
        <v>1200</v>
      </c>
      <c r="L766" s="642">
        <v>1</v>
      </c>
      <c r="M766" t="s" s="539">
        <v>34086</v>
      </c>
    </row>
    <row r="767" s="634" customFormat="1" ht="17" customHeight="1">
      <c r="A767" s="640">
        <v>765</v>
      </c>
      <c r="B767" t="s" s="539">
        <v>34083</v>
      </c>
      <c r="C767" t="s" s="539">
        <v>34087</v>
      </c>
      <c r="D767" t="s" s="641">
        <v>34088</v>
      </c>
      <c r="E767" t="s" s="539">
        <v>428</v>
      </c>
      <c r="F767" s="642">
        <v>25618</v>
      </c>
      <c r="G767" t="s" s="539">
        <v>22295</v>
      </c>
      <c r="H767" s="642">
        <v>600</v>
      </c>
      <c r="I767" s="643">
        <v>1</v>
      </c>
      <c r="J767" s="642">
        <v>2400</v>
      </c>
      <c r="K767" s="642">
        <v>1200</v>
      </c>
      <c r="L767" s="642">
        <v>1</v>
      </c>
      <c r="M767" t="s" s="539">
        <v>34086</v>
      </c>
    </row>
    <row r="768" s="634" customFormat="1" ht="17" customHeight="1">
      <c r="A768" s="640">
        <v>766</v>
      </c>
      <c r="B768" t="s" s="539">
        <v>34083</v>
      </c>
      <c r="C768" t="s" s="539">
        <v>34089</v>
      </c>
      <c r="D768" t="s" s="641">
        <v>34088</v>
      </c>
      <c r="E768" t="s" s="539">
        <v>428</v>
      </c>
      <c r="F768" s="642">
        <v>25618</v>
      </c>
      <c r="G768" t="s" s="539">
        <v>22295</v>
      </c>
      <c r="H768" s="642">
        <v>600</v>
      </c>
      <c r="I768" s="643">
        <v>1</v>
      </c>
      <c r="J768" s="642">
        <v>2400</v>
      </c>
      <c r="K768" s="642">
        <v>1200</v>
      </c>
      <c r="L768" s="642">
        <v>1</v>
      </c>
      <c r="M768" t="s" s="539">
        <v>34086</v>
      </c>
    </row>
    <row r="769" s="634" customFormat="1" ht="17" customHeight="1">
      <c r="A769" s="640">
        <v>767</v>
      </c>
      <c r="B769" t="s" s="539">
        <v>34083</v>
      </c>
      <c r="C769" t="s" s="539">
        <v>34089</v>
      </c>
      <c r="D769" t="s" s="641">
        <v>34088</v>
      </c>
      <c r="E769" t="s" s="539">
        <v>428</v>
      </c>
      <c r="F769" s="642">
        <v>25618</v>
      </c>
      <c r="G769" t="s" s="539">
        <v>22295</v>
      </c>
      <c r="H769" s="642">
        <v>600</v>
      </c>
      <c r="I769" s="643">
        <v>1</v>
      </c>
      <c r="J769" s="642">
        <v>2400</v>
      </c>
      <c r="K769" s="642">
        <v>1200</v>
      </c>
      <c r="L769" s="642">
        <v>1</v>
      </c>
      <c r="M769" t="s" s="539">
        <v>34086</v>
      </c>
    </row>
    <row r="770" s="634" customFormat="1" ht="17" customHeight="1">
      <c r="A770" s="640">
        <v>768</v>
      </c>
      <c r="B770" t="s" s="539">
        <v>34083</v>
      </c>
      <c r="C770" t="s" s="539">
        <v>19720</v>
      </c>
      <c r="D770" t="s" s="539">
        <v>34090</v>
      </c>
      <c r="E770" t="s" s="539">
        <v>428</v>
      </c>
      <c r="F770" t="s" s="539">
        <v>34091</v>
      </c>
      <c r="G770" t="s" s="539">
        <v>22285</v>
      </c>
      <c r="H770" s="642">
        <v>100</v>
      </c>
      <c r="I770" s="643">
        <v>1</v>
      </c>
      <c r="J770" s="642">
        <v>400</v>
      </c>
      <c r="K770" s="642">
        <v>200</v>
      </c>
      <c r="L770" s="642">
        <v>1</v>
      </c>
      <c r="M770" t="s" s="539">
        <v>34092</v>
      </c>
    </row>
    <row r="771" s="634" customFormat="1" ht="17" customHeight="1">
      <c r="A771" s="640">
        <v>769</v>
      </c>
      <c r="B771" t="s" s="539">
        <v>34083</v>
      </c>
      <c r="C771" t="s" s="539">
        <v>19720</v>
      </c>
      <c r="D771" t="s" s="539">
        <v>34090</v>
      </c>
      <c r="E771" t="s" s="539">
        <v>428</v>
      </c>
      <c r="F771" t="s" s="539">
        <v>34091</v>
      </c>
      <c r="G771" t="s" s="539">
        <v>22285</v>
      </c>
      <c r="H771" s="642">
        <v>100</v>
      </c>
      <c r="I771" s="643">
        <v>1</v>
      </c>
      <c r="J771" s="642">
        <v>400</v>
      </c>
      <c r="K771" s="642">
        <v>200</v>
      </c>
      <c r="L771" s="642">
        <v>1</v>
      </c>
      <c r="M771" t="s" s="539">
        <v>34092</v>
      </c>
    </row>
    <row r="772" s="634" customFormat="1" ht="17" customHeight="1">
      <c r="A772" s="640">
        <v>770</v>
      </c>
      <c r="B772" t="s" s="539">
        <v>34083</v>
      </c>
      <c r="C772" t="s" s="539">
        <v>34093</v>
      </c>
      <c r="D772" t="s" s="539">
        <v>34094</v>
      </c>
      <c r="E772" t="s" s="645">
        <v>25</v>
      </c>
      <c r="F772" s="646">
        <v>40574</v>
      </c>
      <c r="G772" s="646">
        <v>2010</v>
      </c>
      <c r="H772" s="646">
        <v>800</v>
      </c>
      <c r="I772" s="647">
        <v>1</v>
      </c>
      <c r="J772" s="646">
        <v>2400</v>
      </c>
      <c r="K772" s="646">
        <v>600</v>
      </c>
      <c r="L772" s="642">
        <v>1</v>
      </c>
      <c r="M772" t="s" s="645">
        <v>34095</v>
      </c>
    </row>
    <row r="773" s="634" customFormat="1" ht="17" customHeight="1">
      <c r="A773" s="640">
        <v>771</v>
      </c>
      <c r="B773" t="s" s="539">
        <v>34083</v>
      </c>
      <c r="C773" t="s" s="539">
        <v>34093</v>
      </c>
      <c r="D773" t="s" s="539">
        <v>34094</v>
      </c>
      <c r="E773" t="s" s="645">
        <v>25</v>
      </c>
      <c r="F773" s="646">
        <v>40574</v>
      </c>
      <c r="G773" s="646">
        <v>2010</v>
      </c>
      <c r="H773" s="646">
        <v>800</v>
      </c>
      <c r="I773" s="647">
        <v>1</v>
      </c>
      <c r="J773" s="646">
        <v>2400</v>
      </c>
      <c r="K773" s="646">
        <v>600</v>
      </c>
      <c r="L773" s="642">
        <v>1</v>
      </c>
      <c r="M773" t="s" s="645">
        <v>34095</v>
      </c>
    </row>
    <row r="774" s="634" customFormat="1" ht="17" customHeight="1">
      <c r="A774" s="640">
        <v>772</v>
      </c>
      <c r="B774" t="s" s="539">
        <v>34083</v>
      </c>
      <c r="C774" t="s" s="539">
        <v>34093</v>
      </c>
      <c r="D774" t="s" s="539">
        <v>34094</v>
      </c>
      <c r="E774" t="s" s="645">
        <v>25</v>
      </c>
      <c r="F774" s="646">
        <v>40574</v>
      </c>
      <c r="G774" s="646">
        <v>2010</v>
      </c>
      <c r="H774" s="646">
        <v>800</v>
      </c>
      <c r="I774" s="647">
        <v>1</v>
      </c>
      <c r="J774" s="646">
        <v>2400</v>
      </c>
      <c r="K774" s="646">
        <v>600</v>
      </c>
      <c r="L774" s="642">
        <v>1</v>
      </c>
      <c r="M774" t="s" s="645">
        <v>34095</v>
      </c>
    </row>
    <row r="775" s="634" customFormat="1" ht="17" customHeight="1">
      <c r="A775" s="640">
        <v>773</v>
      </c>
      <c r="B775" t="s" s="539">
        <v>34083</v>
      </c>
      <c r="C775" t="s" s="539">
        <v>34093</v>
      </c>
      <c r="D775" t="s" s="539">
        <v>34094</v>
      </c>
      <c r="E775" t="s" s="645">
        <v>25</v>
      </c>
      <c r="F775" s="646">
        <v>40574</v>
      </c>
      <c r="G775" s="646">
        <v>2010</v>
      </c>
      <c r="H775" s="646">
        <v>800</v>
      </c>
      <c r="I775" s="647">
        <v>1</v>
      </c>
      <c r="J775" s="646">
        <v>2400</v>
      </c>
      <c r="K775" s="646">
        <v>600</v>
      </c>
      <c r="L775" s="642">
        <v>1</v>
      </c>
      <c r="M775" t="s" s="645">
        <v>34095</v>
      </c>
    </row>
    <row r="776" s="634" customFormat="1" ht="17" customHeight="1">
      <c r="A776" s="640">
        <v>774</v>
      </c>
      <c r="B776" t="s" s="539">
        <v>34083</v>
      </c>
      <c r="C776" t="s" s="539">
        <v>34096</v>
      </c>
      <c r="D776" t="s" s="651">
        <v>34097</v>
      </c>
      <c r="E776" t="s" s="645">
        <v>25</v>
      </c>
      <c r="F776" s="646">
        <v>38373</v>
      </c>
      <c r="G776" s="646">
        <v>2012</v>
      </c>
      <c r="H776" s="646">
        <v>1116</v>
      </c>
      <c r="I776" s="647">
        <v>1</v>
      </c>
      <c r="J776" s="646">
        <v>3400</v>
      </c>
      <c r="K776" s="646">
        <v>1200</v>
      </c>
      <c r="L776" s="642">
        <v>1</v>
      </c>
      <c r="M776" t="s" s="645">
        <v>34098</v>
      </c>
    </row>
    <row r="777" s="634" customFormat="1" ht="17" customHeight="1">
      <c r="A777" s="640">
        <v>775</v>
      </c>
      <c r="B777" t="s" s="539">
        <v>34083</v>
      </c>
      <c r="C777" t="s" s="539">
        <v>34096</v>
      </c>
      <c r="D777" t="s" s="651">
        <v>34097</v>
      </c>
      <c r="E777" t="s" s="645">
        <v>25</v>
      </c>
      <c r="F777" s="646">
        <v>38373</v>
      </c>
      <c r="G777" s="646">
        <v>2012</v>
      </c>
      <c r="H777" s="646">
        <v>1116</v>
      </c>
      <c r="I777" s="647">
        <v>1</v>
      </c>
      <c r="J777" s="646">
        <v>3400</v>
      </c>
      <c r="K777" s="646">
        <v>1200</v>
      </c>
      <c r="L777" s="642">
        <v>1</v>
      </c>
      <c r="M777" t="s" s="645">
        <v>34098</v>
      </c>
    </row>
    <row r="778" s="634" customFormat="1" ht="17" customHeight="1">
      <c r="A778" s="640">
        <v>776</v>
      </c>
      <c r="B778" t="s" s="539">
        <v>34083</v>
      </c>
      <c r="C778" t="s" s="539">
        <v>34096</v>
      </c>
      <c r="D778" t="s" s="651">
        <v>34097</v>
      </c>
      <c r="E778" t="s" s="645">
        <v>25</v>
      </c>
      <c r="F778" s="646">
        <v>38373</v>
      </c>
      <c r="G778" s="646">
        <v>2012</v>
      </c>
      <c r="H778" s="646">
        <v>1116</v>
      </c>
      <c r="I778" s="647">
        <v>1</v>
      </c>
      <c r="J778" s="646">
        <v>3400</v>
      </c>
      <c r="K778" s="646">
        <v>1200</v>
      </c>
      <c r="L778" s="642">
        <v>1</v>
      </c>
      <c r="M778" t="s" s="645">
        <v>34098</v>
      </c>
    </row>
    <row r="779" s="634" customFormat="1" ht="17" customHeight="1">
      <c r="A779" s="640">
        <v>777</v>
      </c>
      <c r="B779" t="s" s="539">
        <v>34083</v>
      </c>
      <c r="C779" t="s" s="539">
        <v>34096</v>
      </c>
      <c r="D779" t="s" s="651">
        <v>34097</v>
      </c>
      <c r="E779" t="s" s="645">
        <v>25</v>
      </c>
      <c r="F779" s="646">
        <v>38373</v>
      </c>
      <c r="G779" s="646">
        <v>2012</v>
      </c>
      <c r="H779" s="646">
        <v>1116</v>
      </c>
      <c r="I779" s="647">
        <v>1</v>
      </c>
      <c r="J779" s="646">
        <v>3400</v>
      </c>
      <c r="K779" s="646">
        <v>1200</v>
      </c>
      <c r="L779" s="642">
        <v>1</v>
      </c>
      <c r="M779" t="s" s="645">
        <v>34098</v>
      </c>
    </row>
    <row r="780" s="634" customFormat="1" ht="17" customHeight="1">
      <c r="A780" s="640">
        <v>778</v>
      </c>
      <c r="B780" t="s" s="539">
        <v>34083</v>
      </c>
      <c r="C780" t="s" s="539">
        <v>34099</v>
      </c>
      <c r="D780" t="s" s="651">
        <v>34097</v>
      </c>
      <c r="E780" t="s" s="645">
        <v>25</v>
      </c>
      <c r="F780" s="646">
        <v>34452</v>
      </c>
      <c r="G780" s="646">
        <v>2012</v>
      </c>
      <c r="H780" s="646">
        <v>1500</v>
      </c>
      <c r="I780" s="647">
        <v>1</v>
      </c>
      <c r="J780" s="646">
        <v>4500</v>
      </c>
      <c r="K780" s="646">
        <v>700</v>
      </c>
      <c r="L780" s="642">
        <v>1</v>
      </c>
      <c r="M780" t="s" s="645">
        <v>34098</v>
      </c>
    </row>
    <row r="781" s="634" customFormat="1" ht="17" customHeight="1">
      <c r="A781" s="640">
        <v>779</v>
      </c>
      <c r="B781" t="s" s="539">
        <v>34083</v>
      </c>
      <c r="C781" t="s" s="539">
        <v>34099</v>
      </c>
      <c r="D781" t="s" s="651">
        <v>34097</v>
      </c>
      <c r="E781" t="s" s="645">
        <v>25</v>
      </c>
      <c r="F781" s="646">
        <v>34452</v>
      </c>
      <c r="G781" s="646">
        <v>2012</v>
      </c>
      <c r="H781" s="646">
        <v>1500</v>
      </c>
      <c r="I781" s="647">
        <v>1</v>
      </c>
      <c r="J781" s="646">
        <v>4500</v>
      </c>
      <c r="K781" s="646">
        <v>700</v>
      </c>
      <c r="L781" s="642">
        <v>1</v>
      </c>
      <c r="M781" t="s" s="645">
        <v>34098</v>
      </c>
    </row>
    <row r="782" s="634" customFormat="1" ht="17" customHeight="1">
      <c r="A782" s="640">
        <v>780</v>
      </c>
      <c r="B782" t="s" s="539">
        <v>34083</v>
      </c>
      <c r="C782" t="s" s="539">
        <v>34099</v>
      </c>
      <c r="D782" t="s" s="651">
        <v>34097</v>
      </c>
      <c r="E782" t="s" s="645">
        <v>25</v>
      </c>
      <c r="F782" s="646">
        <v>34452</v>
      </c>
      <c r="G782" s="646">
        <v>2012</v>
      </c>
      <c r="H782" s="646">
        <v>1500</v>
      </c>
      <c r="I782" s="647">
        <v>1</v>
      </c>
      <c r="J782" s="646">
        <v>4500</v>
      </c>
      <c r="K782" s="646">
        <v>700</v>
      </c>
      <c r="L782" s="642">
        <v>1</v>
      </c>
      <c r="M782" t="s" s="645">
        <v>34098</v>
      </c>
    </row>
    <row r="783" s="634" customFormat="1" ht="17" customHeight="1">
      <c r="A783" s="640">
        <v>781</v>
      </c>
      <c r="B783" t="s" s="539">
        <v>34083</v>
      </c>
      <c r="C783" t="s" s="539">
        <v>34099</v>
      </c>
      <c r="D783" t="s" s="651">
        <v>34097</v>
      </c>
      <c r="E783" t="s" s="645">
        <v>25</v>
      </c>
      <c r="F783" s="646">
        <v>34452</v>
      </c>
      <c r="G783" s="646">
        <v>2012</v>
      </c>
      <c r="H783" s="646">
        <v>1500</v>
      </c>
      <c r="I783" s="647">
        <v>1</v>
      </c>
      <c r="J783" s="646">
        <v>4500</v>
      </c>
      <c r="K783" s="646">
        <v>700</v>
      </c>
      <c r="L783" s="642">
        <v>1</v>
      </c>
      <c r="M783" t="s" s="645">
        <v>34098</v>
      </c>
    </row>
    <row r="784" s="634" customFormat="1" ht="17" customHeight="1">
      <c r="A784" s="640">
        <v>782</v>
      </c>
      <c r="B784" t="s" s="539">
        <v>34083</v>
      </c>
      <c r="C784" t="s" s="539">
        <v>34100</v>
      </c>
      <c r="D784" t="s" s="651">
        <v>34101</v>
      </c>
      <c r="E784" t="s" s="645">
        <v>428</v>
      </c>
      <c r="F784" s="646">
        <v>38335</v>
      </c>
      <c r="G784" s="646">
        <v>2008</v>
      </c>
      <c r="H784" s="646">
        <v>500</v>
      </c>
      <c r="I784" s="647">
        <v>1</v>
      </c>
      <c r="J784" s="646">
        <v>2000</v>
      </c>
      <c r="K784" s="646">
        <v>1000</v>
      </c>
      <c r="L784" s="642">
        <v>1</v>
      </c>
      <c r="M784" t="s" s="645">
        <v>34102</v>
      </c>
    </row>
    <row r="785" s="634" customFormat="1" ht="17" customHeight="1">
      <c r="A785" s="640">
        <v>783</v>
      </c>
      <c r="B785" t="s" s="539">
        <v>34083</v>
      </c>
      <c r="C785" t="s" s="539">
        <v>34100</v>
      </c>
      <c r="D785" t="s" s="651">
        <v>34101</v>
      </c>
      <c r="E785" t="s" s="645">
        <v>428</v>
      </c>
      <c r="F785" s="646">
        <v>38335</v>
      </c>
      <c r="G785" s="646">
        <v>2008</v>
      </c>
      <c r="H785" s="646">
        <v>500</v>
      </c>
      <c r="I785" s="647">
        <v>1</v>
      </c>
      <c r="J785" s="646">
        <v>2000</v>
      </c>
      <c r="K785" s="646">
        <v>1000</v>
      </c>
      <c r="L785" s="642">
        <v>1</v>
      </c>
      <c r="M785" t="s" s="645">
        <v>34102</v>
      </c>
    </row>
    <row r="786" s="634" customFormat="1" ht="17" customHeight="1">
      <c r="A786" s="640">
        <v>784</v>
      </c>
      <c r="B786" t="s" s="539">
        <v>34083</v>
      </c>
      <c r="C786" t="s" s="539">
        <v>34103</v>
      </c>
      <c r="D786" t="s" s="651">
        <v>34101</v>
      </c>
      <c r="E786" t="s" s="645">
        <v>428</v>
      </c>
      <c r="F786" s="646">
        <v>38335</v>
      </c>
      <c r="G786" s="646">
        <v>2008</v>
      </c>
      <c r="H786" s="646">
        <v>500</v>
      </c>
      <c r="I786" s="647">
        <v>1</v>
      </c>
      <c r="J786" s="646">
        <v>2000</v>
      </c>
      <c r="K786" s="646">
        <v>1000</v>
      </c>
      <c r="L786" s="642">
        <v>1</v>
      </c>
      <c r="M786" t="s" s="645">
        <v>34102</v>
      </c>
    </row>
    <row r="787" s="634" customFormat="1" ht="17" customHeight="1">
      <c r="A787" s="640">
        <v>785</v>
      </c>
      <c r="B787" t="s" s="539">
        <v>34083</v>
      </c>
      <c r="C787" t="s" s="539">
        <v>34103</v>
      </c>
      <c r="D787" t="s" s="651">
        <v>34101</v>
      </c>
      <c r="E787" t="s" s="645">
        <v>428</v>
      </c>
      <c r="F787" s="646">
        <v>38335</v>
      </c>
      <c r="G787" s="646">
        <v>2008</v>
      </c>
      <c r="H787" s="646">
        <v>500</v>
      </c>
      <c r="I787" s="647">
        <v>1</v>
      </c>
      <c r="J787" s="646">
        <v>2000</v>
      </c>
      <c r="K787" s="646">
        <v>1000</v>
      </c>
      <c r="L787" s="642">
        <v>1</v>
      </c>
      <c r="M787" t="s" s="645">
        <v>34102</v>
      </c>
    </row>
    <row r="788" s="634" customFormat="1" ht="17" customHeight="1">
      <c r="A788" s="640">
        <v>786</v>
      </c>
      <c r="B788" t="s" s="539">
        <v>34083</v>
      </c>
      <c r="C788" t="s" s="539">
        <v>34104</v>
      </c>
      <c r="D788" t="s" s="651">
        <v>34105</v>
      </c>
      <c r="E788" t="s" s="645">
        <v>25</v>
      </c>
      <c r="F788" s="646">
        <v>41346</v>
      </c>
      <c r="G788" s="646">
        <v>2008</v>
      </c>
      <c r="H788" s="646">
        <v>1188</v>
      </c>
      <c r="I788" s="647">
        <v>1</v>
      </c>
      <c r="J788" s="646">
        <v>5000</v>
      </c>
      <c r="K788" s="646">
        <v>1200</v>
      </c>
      <c r="L788" s="642">
        <v>1</v>
      </c>
      <c r="M788" t="s" s="645">
        <v>34102</v>
      </c>
    </row>
    <row r="789" s="634" customFormat="1" ht="17" customHeight="1">
      <c r="A789" s="640">
        <v>787</v>
      </c>
      <c r="B789" t="s" s="539">
        <v>34083</v>
      </c>
      <c r="C789" t="s" s="539">
        <v>34104</v>
      </c>
      <c r="D789" t="s" s="651">
        <v>34105</v>
      </c>
      <c r="E789" t="s" s="645">
        <v>25</v>
      </c>
      <c r="F789" s="646">
        <v>41346</v>
      </c>
      <c r="G789" s="646">
        <v>2008</v>
      </c>
      <c r="H789" s="646">
        <v>1188</v>
      </c>
      <c r="I789" s="647">
        <v>1</v>
      </c>
      <c r="J789" s="646">
        <v>5000</v>
      </c>
      <c r="K789" s="646">
        <v>1200</v>
      </c>
      <c r="L789" s="642">
        <v>1</v>
      </c>
      <c r="M789" t="s" s="645">
        <v>34102</v>
      </c>
    </row>
    <row r="790" s="634" customFormat="1" ht="17" customHeight="1">
      <c r="A790" s="640">
        <v>788</v>
      </c>
      <c r="B790" t="s" s="539">
        <v>34083</v>
      </c>
      <c r="C790" t="s" s="539">
        <v>34104</v>
      </c>
      <c r="D790" t="s" s="651">
        <v>34105</v>
      </c>
      <c r="E790" t="s" s="645">
        <v>25</v>
      </c>
      <c r="F790" s="646">
        <v>41346</v>
      </c>
      <c r="G790" s="646">
        <v>2008</v>
      </c>
      <c r="H790" s="646">
        <v>1188</v>
      </c>
      <c r="I790" s="647">
        <v>1</v>
      </c>
      <c r="J790" s="646">
        <v>5000</v>
      </c>
      <c r="K790" s="646">
        <v>1200</v>
      </c>
      <c r="L790" s="642">
        <v>1</v>
      </c>
      <c r="M790" t="s" s="645">
        <v>34102</v>
      </c>
    </row>
    <row r="791" s="634" customFormat="1" ht="17" customHeight="1">
      <c r="A791" s="640">
        <v>789</v>
      </c>
      <c r="B791" t="s" s="539">
        <v>34083</v>
      </c>
      <c r="C791" t="s" s="539">
        <v>34104</v>
      </c>
      <c r="D791" t="s" s="651">
        <v>34105</v>
      </c>
      <c r="E791" t="s" s="645">
        <v>25</v>
      </c>
      <c r="F791" s="646">
        <v>41346</v>
      </c>
      <c r="G791" s="646">
        <v>2008</v>
      </c>
      <c r="H791" s="646">
        <v>1188</v>
      </c>
      <c r="I791" s="647">
        <v>1</v>
      </c>
      <c r="J791" s="646">
        <v>5000</v>
      </c>
      <c r="K791" s="646">
        <v>1200</v>
      </c>
      <c r="L791" s="642">
        <v>1</v>
      </c>
      <c r="M791" t="s" s="645">
        <v>34102</v>
      </c>
    </row>
    <row r="792" s="634" customFormat="1" ht="17" customHeight="1">
      <c r="A792" s="640">
        <v>790</v>
      </c>
      <c r="B792" t="s" s="539">
        <v>34083</v>
      </c>
      <c r="C792" t="s" s="539">
        <v>34104</v>
      </c>
      <c r="D792" t="s" s="651">
        <v>34105</v>
      </c>
      <c r="E792" t="s" s="645">
        <v>25</v>
      </c>
      <c r="F792" s="646">
        <v>41346</v>
      </c>
      <c r="G792" s="646">
        <v>2008</v>
      </c>
      <c r="H792" s="646">
        <v>1188</v>
      </c>
      <c r="I792" s="647">
        <v>1</v>
      </c>
      <c r="J792" s="646">
        <v>5000</v>
      </c>
      <c r="K792" s="646">
        <v>1200</v>
      </c>
      <c r="L792" s="642">
        <v>1</v>
      </c>
      <c r="M792" t="s" s="645">
        <v>34102</v>
      </c>
    </row>
    <row r="793" s="634" customFormat="1" ht="17" customHeight="1">
      <c r="A793" s="640">
        <v>791</v>
      </c>
      <c r="B793" t="s" s="539">
        <v>34083</v>
      </c>
      <c r="C793" t="s" s="539">
        <v>34106</v>
      </c>
      <c r="D793" t="s" s="651">
        <v>34107</v>
      </c>
      <c r="E793" t="s" s="645">
        <v>428</v>
      </c>
      <c r="F793" s="646">
        <v>29632</v>
      </c>
      <c r="G793" s="646">
        <v>2014</v>
      </c>
      <c r="H793" s="646">
        <v>953</v>
      </c>
      <c r="I793" s="647">
        <v>1</v>
      </c>
      <c r="J793" s="646">
        <v>4000</v>
      </c>
      <c r="K793" s="646">
        <v>2000</v>
      </c>
      <c r="L793" s="642">
        <v>1</v>
      </c>
      <c r="M793" t="s" s="645">
        <v>34108</v>
      </c>
    </row>
    <row r="794" s="634" customFormat="1" ht="17" customHeight="1">
      <c r="A794" s="640">
        <v>792</v>
      </c>
      <c r="B794" t="s" s="539">
        <v>34083</v>
      </c>
      <c r="C794" t="s" s="539">
        <v>34106</v>
      </c>
      <c r="D794" t="s" s="651">
        <v>34107</v>
      </c>
      <c r="E794" t="s" s="645">
        <v>428</v>
      </c>
      <c r="F794" s="646">
        <v>29632</v>
      </c>
      <c r="G794" s="646">
        <v>2014</v>
      </c>
      <c r="H794" s="646">
        <v>953</v>
      </c>
      <c r="I794" s="647">
        <v>1</v>
      </c>
      <c r="J794" s="646">
        <v>4000</v>
      </c>
      <c r="K794" s="646">
        <v>2000</v>
      </c>
      <c r="L794" s="642">
        <v>1</v>
      </c>
      <c r="M794" t="s" s="645">
        <v>34108</v>
      </c>
    </row>
    <row r="795" s="634" customFormat="1" ht="17" customHeight="1">
      <c r="A795" s="640">
        <v>793</v>
      </c>
      <c r="B795" t="s" s="539">
        <v>34083</v>
      </c>
      <c r="C795" t="s" s="539">
        <v>34106</v>
      </c>
      <c r="D795" t="s" s="651">
        <v>34107</v>
      </c>
      <c r="E795" t="s" s="645">
        <v>428</v>
      </c>
      <c r="F795" s="646">
        <v>29632</v>
      </c>
      <c r="G795" s="646">
        <v>2014</v>
      </c>
      <c r="H795" s="646">
        <v>953</v>
      </c>
      <c r="I795" s="647">
        <v>1</v>
      </c>
      <c r="J795" s="646">
        <v>4000</v>
      </c>
      <c r="K795" s="646">
        <v>2000</v>
      </c>
      <c r="L795" s="642">
        <v>1</v>
      </c>
      <c r="M795" t="s" s="645">
        <v>34108</v>
      </c>
    </row>
    <row r="796" s="634" customFormat="1" ht="17" customHeight="1">
      <c r="A796" s="640">
        <v>794</v>
      </c>
      <c r="B796" t="s" s="539">
        <v>34083</v>
      </c>
      <c r="C796" t="s" s="539">
        <v>34106</v>
      </c>
      <c r="D796" t="s" s="651">
        <v>34107</v>
      </c>
      <c r="E796" t="s" s="645">
        <v>428</v>
      </c>
      <c r="F796" s="646">
        <v>29632</v>
      </c>
      <c r="G796" s="646">
        <v>2014</v>
      </c>
      <c r="H796" s="646">
        <v>953</v>
      </c>
      <c r="I796" s="647">
        <v>1</v>
      </c>
      <c r="J796" s="646">
        <v>4000</v>
      </c>
      <c r="K796" s="646">
        <v>2000</v>
      </c>
      <c r="L796" s="642">
        <v>1</v>
      </c>
      <c r="M796" t="s" s="645">
        <v>34108</v>
      </c>
    </row>
    <row r="797" s="634" customFormat="1" ht="17" customHeight="1">
      <c r="A797" s="640">
        <v>795</v>
      </c>
      <c r="B797" t="s" s="539">
        <v>34083</v>
      </c>
      <c r="C797" t="s" s="539">
        <v>34109</v>
      </c>
      <c r="D797" t="s" s="651">
        <v>34110</v>
      </c>
      <c r="E797" t="s" s="645">
        <v>428</v>
      </c>
      <c r="F797" s="646">
        <v>61076</v>
      </c>
      <c r="G797" s="646">
        <v>2008</v>
      </c>
      <c r="H797" s="646">
        <v>430</v>
      </c>
      <c r="I797" s="647">
        <v>1</v>
      </c>
      <c r="J797" s="646">
        <v>2000</v>
      </c>
      <c r="K797" s="646">
        <v>1000</v>
      </c>
      <c r="L797" s="642">
        <v>1</v>
      </c>
      <c r="M797" t="s" s="645">
        <v>34111</v>
      </c>
    </row>
    <row r="798" s="634" customFormat="1" ht="17" customHeight="1">
      <c r="A798" s="640">
        <v>796</v>
      </c>
      <c r="B798" t="s" s="539">
        <v>34083</v>
      </c>
      <c r="C798" t="s" s="539">
        <v>34109</v>
      </c>
      <c r="D798" t="s" s="651">
        <v>34110</v>
      </c>
      <c r="E798" t="s" s="645">
        <v>428</v>
      </c>
      <c r="F798" s="646">
        <v>61076</v>
      </c>
      <c r="G798" s="646">
        <v>2008</v>
      </c>
      <c r="H798" s="646">
        <v>430</v>
      </c>
      <c r="I798" s="647">
        <v>1</v>
      </c>
      <c r="J798" s="646">
        <v>2000</v>
      </c>
      <c r="K798" s="646">
        <v>1000</v>
      </c>
      <c r="L798" s="642">
        <v>1</v>
      </c>
      <c r="M798" t="s" s="645">
        <v>34111</v>
      </c>
    </row>
    <row r="799" s="634" customFormat="1" ht="17" customHeight="1">
      <c r="A799" s="640">
        <v>797</v>
      </c>
      <c r="B799" t="s" s="539">
        <v>34083</v>
      </c>
      <c r="C799" t="s" s="539">
        <v>34109</v>
      </c>
      <c r="D799" t="s" s="651">
        <v>34110</v>
      </c>
      <c r="E799" t="s" s="645">
        <v>428</v>
      </c>
      <c r="F799" s="646">
        <v>61076</v>
      </c>
      <c r="G799" s="646">
        <v>2008</v>
      </c>
      <c r="H799" s="646">
        <v>430</v>
      </c>
      <c r="I799" s="647">
        <v>1</v>
      </c>
      <c r="J799" s="646">
        <v>2000</v>
      </c>
      <c r="K799" s="646">
        <v>1000</v>
      </c>
      <c r="L799" s="642">
        <v>1</v>
      </c>
      <c r="M799" t="s" s="645">
        <v>34111</v>
      </c>
    </row>
    <row r="800" s="634" customFormat="1" ht="17" customHeight="1">
      <c r="A800" s="640">
        <v>798</v>
      </c>
      <c r="B800" t="s" s="539">
        <v>34083</v>
      </c>
      <c r="C800" t="s" s="539">
        <v>34112</v>
      </c>
      <c r="D800" t="s" s="651">
        <v>34113</v>
      </c>
      <c r="E800" t="s" s="645">
        <v>25</v>
      </c>
      <c r="F800" s="646">
        <v>41721</v>
      </c>
      <c r="G800" s="646">
        <v>2004</v>
      </c>
      <c r="H800" s="646">
        <v>300</v>
      </c>
      <c r="I800" s="647">
        <v>1</v>
      </c>
      <c r="J800" s="646">
        <v>1200</v>
      </c>
      <c r="K800" s="646">
        <v>200</v>
      </c>
      <c r="L800" s="642">
        <v>1</v>
      </c>
      <c r="M800" t="s" s="645">
        <v>34114</v>
      </c>
    </row>
    <row r="801" s="634" customFormat="1" ht="17" customHeight="1">
      <c r="A801" s="640">
        <v>799</v>
      </c>
      <c r="B801" t="s" s="539">
        <v>34083</v>
      </c>
      <c r="C801" t="s" s="539">
        <v>34112</v>
      </c>
      <c r="D801" t="s" s="651">
        <v>34113</v>
      </c>
      <c r="E801" t="s" s="645">
        <v>25</v>
      </c>
      <c r="F801" s="646">
        <v>41721</v>
      </c>
      <c r="G801" s="646">
        <v>2004</v>
      </c>
      <c r="H801" s="646">
        <v>300</v>
      </c>
      <c r="I801" s="647">
        <v>1</v>
      </c>
      <c r="J801" s="646">
        <v>1200</v>
      </c>
      <c r="K801" s="646">
        <v>200</v>
      </c>
      <c r="L801" s="642">
        <v>1</v>
      </c>
      <c r="M801" t="s" s="645">
        <v>34114</v>
      </c>
    </row>
    <row r="802" s="634" customFormat="1" ht="17" customHeight="1">
      <c r="A802" s="640">
        <v>800</v>
      </c>
      <c r="B802" t="s" s="539">
        <v>34083</v>
      </c>
      <c r="C802" t="s" s="539">
        <v>34115</v>
      </c>
      <c r="D802" t="s" s="651">
        <v>34116</v>
      </c>
      <c r="E802" t="s" s="645">
        <v>25</v>
      </c>
      <c r="F802" t="s" s="645">
        <v>9301</v>
      </c>
      <c r="G802" t="s" s="645">
        <v>9301</v>
      </c>
      <c r="H802" t="s" s="645">
        <v>9301</v>
      </c>
      <c r="I802" t="s" s="645">
        <v>9301</v>
      </c>
      <c r="J802" t="s" s="645">
        <v>9301</v>
      </c>
      <c r="K802" t="s" s="645">
        <v>9301</v>
      </c>
      <c r="L802" s="642">
        <v>1</v>
      </c>
      <c r="M802" t="s" s="645">
        <v>34117</v>
      </c>
    </row>
    <row r="803" s="634" customFormat="1" ht="17" customHeight="1">
      <c r="A803" s="640">
        <v>801</v>
      </c>
      <c r="B803" t="s" s="539">
        <v>34083</v>
      </c>
      <c r="C803" t="s" s="539">
        <v>34115</v>
      </c>
      <c r="D803" t="s" s="651">
        <v>34116</v>
      </c>
      <c r="E803" t="s" s="645">
        <v>25</v>
      </c>
      <c r="F803" t="s" s="645">
        <v>9301</v>
      </c>
      <c r="G803" t="s" s="645">
        <v>9301</v>
      </c>
      <c r="H803" t="s" s="645">
        <v>9301</v>
      </c>
      <c r="I803" t="s" s="645">
        <v>9301</v>
      </c>
      <c r="J803" t="s" s="645">
        <v>9301</v>
      </c>
      <c r="K803" t="s" s="645">
        <v>9301</v>
      </c>
      <c r="L803" s="642">
        <v>1</v>
      </c>
      <c r="M803" t="s" s="645">
        <v>34117</v>
      </c>
    </row>
    <row r="804" s="634" customFormat="1" ht="17" customHeight="1">
      <c r="A804" s="640">
        <v>802</v>
      </c>
      <c r="B804" t="s" s="539">
        <v>34083</v>
      </c>
      <c r="C804" t="s" s="539">
        <v>34115</v>
      </c>
      <c r="D804" t="s" s="651">
        <v>34116</v>
      </c>
      <c r="E804" t="s" s="645">
        <v>25</v>
      </c>
      <c r="F804" t="s" s="645">
        <v>9301</v>
      </c>
      <c r="G804" t="s" s="645">
        <v>9301</v>
      </c>
      <c r="H804" t="s" s="645">
        <v>9301</v>
      </c>
      <c r="I804" t="s" s="645">
        <v>9301</v>
      </c>
      <c r="J804" t="s" s="645">
        <v>9301</v>
      </c>
      <c r="K804" t="s" s="645">
        <v>9301</v>
      </c>
      <c r="L804" s="642">
        <v>1</v>
      </c>
      <c r="M804" t="s" s="645">
        <v>34117</v>
      </c>
    </row>
    <row r="805" s="634" customFormat="1" ht="17" customHeight="1">
      <c r="A805" s="640">
        <v>803</v>
      </c>
      <c r="B805" t="s" s="539">
        <v>34083</v>
      </c>
      <c r="C805" t="s" s="539">
        <v>34115</v>
      </c>
      <c r="D805" t="s" s="651">
        <v>34116</v>
      </c>
      <c r="E805" t="s" s="645">
        <v>25</v>
      </c>
      <c r="F805" t="s" s="645">
        <v>9301</v>
      </c>
      <c r="G805" t="s" s="645">
        <v>9301</v>
      </c>
      <c r="H805" t="s" s="645">
        <v>9301</v>
      </c>
      <c r="I805" t="s" s="645">
        <v>9301</v>
      </c>
      <c r="J805" t="s" s="645">
        <v>9301</v>
      </c>
      <c r="K805" t="s" s="645">
        <v>9301</v>
      </c>
      <c r="L805" s="642">
        <v>1</v>
      </c>
      <c r="M805" t="s" s="645">
        <v>34117</v>
      </c>
    </row>
    <row r="806" s="634" customFormat="1" ht="17" customHeight="1">
      <c r="A806" s="640">
        <v>804</v>
      </c>
      <c r="B806" t="s" s="539">
        <v>34083</v>
      </c>
      <c r="C806" t="s" s="539">
        <v>34115</v>
      </c>
      <c r="D806" t="s" s="651">
        <v>34116</v>
      </c>
      <c r="E806" t="s" s="645">
        <v>25</v>
      </c>
      <c r="F806" t="s" s="645">
        <v>9301</v>
      </c>
      <c r="G806" t="s" s="645">
        <v>9301</v>
      </c>
      <c r="H806" t="s" s="645">
        <v>9301</v>
      </c>
      <c r="I806" t="s" s="645">
        <v>9301</v>
      </c>
      <c r="J806" t="s" s="645">
        <v>9301</v>
      </c>
      <c r="K806" t="s" s="645">
        <v>9301</v>
      </c>
      <c r="L806" s="642">
        <v>1</v>
      </c>
      <c r="M806" t="s" s="645">
        <v>34117</v>
      </c>
    </row>
    <row r="807" s="634" customFormat="1" ht="17" customHeight="1">
      <c r="A807" s="640">
        <v>805</v>
      </c>
      <c r="B807" t="s" s="539">
        <v>34083</v>
      </c>
      <c r="C807" t="s" s="539">
        <v>34115</v>
      </c>
      <c r="D807" t="s" s="651">
        <v>34116</v>
      </c>
      <c r="E807" t="s" s="645">
        <v>25</v>
      </c>
      <c r="F807" t="s" s="645">
        <v>9301</v>
      </c>
      <c r="G807" t="s" s="645">
        <v>9301</v>
      </c>
      <c r="H807" t="s" s="645">
        <v>9301</v>
      </c>
      <c r="I807" t="s" s="645">
        <v>9301</v>
      </c>
      <c r="J807" t="s" s="645">
        <v>9301</v>
      </c>
      <c r="K807" t="s" s="645">
        <v>9301</v>
      </c>
      <c r="L807" s="642">
        <v>1</v>
      </c>
      <c r="M807" t="s" s="645">
        <v>34117</v>
      </c>
    </row>
    <row r="808" s="634" customFormat="1" ht="17" customHeight="1">
      <c r="A808" s="640">
        <v>806</v>
      </c>
      <c r="B808" t="s" s="539">
        <v>34118</v>
      </c>
      <c r="C808" t="s" s="539">
        <v>34119</v>
      </c>
      <c r="D808" t="s" s="539">
        <v>34120</v>
      </c>
      <c r="E808" t="s" s="539">
        <v>25</v>
      </c>
      <c r="F808" s="642">
        <v>31000</v>
      </c>
      <c r="G808" t="s" s="539">
        <v>21664</v>
      </c>
      <c r="H808" t="s" s="539">
        <v>33654</v>
      </c>
      <c r="I808" s="643">
        <v>1</v>
      </c>
      <c r="J808" s="642">
        <v>6000</v>
      </c>
      <c r="K808" s="642">
        <v>1500</v>
      </c>
      <c r="L808" s="642">
        <v>1</v>
      </c>
      <c r="M808" t="s" s="539">
        <v>34121</v>
      </c>
    </row>
    <row r="809" s="634" customFormat="1" ht="17" customHeight="1">
      <c r="A809" s="640">
        <v>807</v>
      </c>
      <c r="B809" t="s" s="539">
        <v>34118</v>
      </c>
      <c r="C809" t="s" s="539">
        <v>34119</v>
      </c>
      <c r="D809" t="s" s="539">
        <v>34120</v>
      </c>
      <c r="E809" t="s" s="539">
        <v>25</v>
      </c>
      <c r="F809" s="642">
        <v>31000</v>
      </c>
      <c r="G809" t="s" s="539">
        <v>21664</v>
      </c>
      <c r="H809" t="s" s="539">
        <v>33654</v>
      </c>
      <c r="I809" s="643">
        <v>1</v>
      </c>
      <c r="J809" s="642">
        <v>6000</v>
      </c>
      <c r="K809" s="642">
        <v>1500</v>
      </c>
      <c r="L809" s="642">
        <v>1</v>
      </c>
      <c r="M809" t="s" s="539">
        <v>34121</v>
      </c>
    </row>
    <row r="810" s="634" customFormat="1" ht="17" customHeight="1">
      <c r="A810" s="640">
        <v>808</v>
      </c>
      <c r="B810" t="s" s="539">
        <v>34118</v>
      </c>
      <c r="C810" t="s" s="539">
        <v>34119</v>
      </c>
      <c r="D810" t="s" s="539">
        <v>34120</v>
      </c>
      <c r="E810" t="s" s="539">
        <v>25</v>
      </c>
      <c r="F810" s="642">
        <v>31000</v>
      </c>
      <c r="G810" t="s" s="539">
        <v>21664</v>
      </c>
      <c r="H810" t="s" s="539">
        <v>33654</v>
      </c>
      <c r="I810" s="643">
        <v>1</v>
      </c>
      <c r="J810" s="642">
        <v>6000</v>
      </c>
      <c r="K810" s="642">
        <v>1500</v>
      </c>
      <c r="L810" s="642">
        <v>1</v>
      </c>
      <c r="M810" t="s" s="539">
        <v>34121</v>
      </c>
    </row>
    <row r="811" s="634" customFormat="1" ht="17" customHeight="1">
      <c r="A811" s="640">
        <v>809</v>
      </c>
      <c r="B811" t="s" s="539">
        <v>34118</v>
      </c>
      <c r="C811" t="s" s="539">
        <v>34119</v>
      </c>
      <c r="D811" t="s" s="539">
        <v>34120</v>
      </c>
      <c r="E811" t="s" s="539">
        <v>25</v>
      </c>
      <c r="F811" s="642">
        <v>31000</v>
      </c>
      <c r="G811" t="s" s="539">
        <v>21664</v>
      </c>
      <c r="H811" t="s" s="539">
        <v>33654</v>
      </c>
      <c r="I811" s="643">
        <v>1</v>
      </c>
      <c r="J811" s="642">
        <v>6000</v>
      </c>
      <c r="K811" s="642">
        <v>1500</v>
      </c>
      <c r="L811" s="642">
        <v>1</v>
      </c>
      <c r="M811" t="s" s="539">
        <v>34121</v>
      </c>
    </row>
    <row r="812" s="634" customFormat="1" ht="17" customHeight="1">
      <c r="A812" s="640">
        <v>810</v>
      </c>
      <c r="B812" t="s" s="539">
        <v>34118</v>
      </c>
      <c r="C812" t="s" s="539">
        <v>34122</v>
      </c>
      <c r="D812" t="s" s="539">
        <v>34120</v>
      </c>
      <c r="E812" t="s" s="539">
        <v>25</v>
      </c>
      <c r="F812" s="642">
        <v>31000</v>
      </c>
      <c r="G812" t="s" s="539">
        <v>27986</v>
      </c>
      <c r="H812" t="s" s="539">
        <v>33654</v>
      </c>
      <c r="I812" s="643">
        <v>1</v>
      </c>
      <c r="J812" s="642">
        <v>6000</v>
      </c>
      <c r="K812" s="642">
        <v>1500</v>
      </c>
      <c r="L812" s="642">
        <v>1</v>
      </c>
      <c r="M812" t="s" s="539">
        <v>34121</v>
      </c>
    </row>
    <row r="813" s="634" customFormat="1" ht="17" customHeight="1">
      <c r="A813" s="640">
        <v>811</v>
      </c>
      <c r="B813" t="s" s="539">
        <v>34118</v>
      </c>
      <c r="C813" t="s" s="539">
        <v>34122</v>
      </c>
      <c r="D813" t="s" s="539">
        <v>34120</v>
      </c>
      <c r="E813" t="s" s="539">
        <v>25</v>
      </c>
      <c r="F813" s="642">
        <v>31000</v>
      </c>
      <c r="G813" t="s" s="539">
        <v>27986</v>
      </c>
      <c r="H813" t="s" s="539">
        <v>33654</v>
      </c>
      <c r="I813" s="643">
        <v>1</v>
      </c>
      <c r="J813" s="642">
        <v>6000</v>
      </c>
      <c r="K813" s="642">
        <v>1500</v>
      </c>
      <c r="L813" s="642">
        <v>1</v>
      </c>
      <c r="M813" t="s" s="539">
        <v>34121</v>
      </c>
    </row>
    <row r="814" s="634" customFormat="1" ht="17" customHeight="1">
      <c r="A814" s="640">
        <v>812</v>
      </c>
      <c r="B814" t="s" s="539">
        <v>34118</v>
      </c>
      <c r="C814" t="s" s="539">
        <v>34122</v>
      </c>
      <c r="D814" t="s" s="539">
        <v>34120</v>
      </c>
      <c r="E814" t="s" s="539">
        <v>25</v>
      </c>
      <c r="F814" s="642">
        <v>31000</v>
      </c>
      <c r="G814" t="s" s="539">
        <v>27986</v>
      </c>
      <c r="H814" t="s" s="539">
        <v>33654</v>
      </c>
      <c r="I814" s="643">
        <v>1</v>
      </c>
      <c r="J814" s="642">
        <v>6000</v>
      </c>
      <c r="K814" s="642">
        <v>1500</v>
      </c>
      <c r="L814" s="642">
        <v>1</v>
      </c>
      <c r="M814" t="s" s="539">
        <v>34121</v>
      </c>
    </row>
    <row r="815" s="634" customFormat="1" ht="17" customHeight="1">
      <c r="A815" s="640">
        <v>813</v>
      </c>
      <c r="B815" t="s" s="539">
        <v>34118</v>
      </c>
      <c r="C815" t="s" s="539">
        <v>34122</v>
      </c>
      <c r="D815" t="s" s="539">
        <v>34120</v>
      </c>
      <c r="E815" t="s" s="539">
        <v>25</v>
      </c>
      <c r="F815" s="642">
        <v>31000</v>
      </c>
      <c r="G815" t="s" s="539">
        <v>27986</v>
      </c>
      <c r="H815" t="s" s="539">
        <v>33654</v>
      </c>
      <c r="I815" s="643">
        <v>1</v>
      </c>
      <c r="J815" s="642">
        <v>6000</v>
      </c>
      <c r="K815" s="642">
        <v>1500</v>
      </c>
      <c r="L815" s="642">
        <v>1</v>
      </c>
      <c r="M815" t="s" s="539">
        <v>34121</v>
      </c>
    </row>
    <row r="816" s="634" customFormat="1" ht="17" customHeight="1">
      <c r="A816" s="640">
        <v>814</v>
      </c>
      <c r="B816" t="s" s="539">
        <v>34118</v>
      </c>
      <c r="C816" t="s" s="539">
        <v>34122</v>
      </c>
      <c r="D816" t="s" s="539">
        <v>34120</v>
      </c>
      <c r="E816" t="s" s="539">
        <v>25</v>
      </c>
      <c r="F816" s="642">
        <v>31000</v>
      </c>
      <c r="G816" t="s" s="539">
        <v>27986</v>
      </c>
      <c r="H816" t="s" s="539">
        <v>33654</v>
      </c>
      <c r="I816" s="643">
        <v>1</v>
      </c>
      <c r="J816" s="642">
        <v>6000</v>
      </c>
      <c r="K816" s="642">
        <v>1500</v>
      </c>
      <c r="L816" s="642">
        <v>1</v>
      </c>
      <c r="M816" t="s" s="539">
        <v>34121</v>
      </c>
    </row>
    <row r="817" s="634" customFormat="1" ht="17" customHeight="1">
      <c r="A817" s="640">
        <v>815</v>
      </c>
      <c r="B817" t="s" s="539">
        <v>34118</v>
      </c>
      <c r="C817" t="s" s="539">
        <v>34122</v>
      </c>
      <c r="D817" t="s" s="539">
        <v>34120</v>
      </c>
      <c r="E817" t="s" s="539">
        <v>25</v>
      </c>
      <c r="F817" s="642">
        <v>31000</v>
      </c>
      <c r="G817" t="s" s="539">
        <v>27986</v>
      </c>
      <c r="H817" t="s" s="539">
        <v>33654</v>
      </c>
      <c r="I817" s="643">
        <v>1</v>
      </c>
      <c r="J817" s="642">
        <v>6000</v>
      </c>
      <c r="K817" s="642">
        <v>1500</v>
      </c>
      <c r="L817" s="642">
        <v>1</v>
      </c>
      <c r="M817" t="s" s="539">
        <v>34121</v>
      </c>
    </row>
    <row r="818" s="634" customFormat="1" ht="17" customHeight="1">
      <c r="A818" s="640">
        <v>816</v>
      </c>
      <c r="B818" t="s" s="539">
        <v>34118</v>
      </c>
      <c r="C818" t="s" s="539">
        <v>34123</v>
      </c>
      <c r="D818" t="s" s="539">
        <v>34124</v>
      </c>
      <c r="E818" t="s" s="539">
        <v>25</v>
      </c>
      <c r="F818" s="642">
        <v>31787</v>
      </c>
      <c r="G818" t="s" s="539">
        <v>22000</v>
      </c>
      <c r="H818" t="s" s="539">
        <v>18918</v>
      </c>
      <c r="I818" s="643">
        <v>1</v>
      </c>
      <c r="J818" s="642">
        <v>1911</v>
      </c>
      <c r="K818" s="642">
        <v>300</v>
      </c>
      <c r="L818" s="642">
        <v>1</v>
      </c>
      <c r="M818" t="s" s="539">
        <v>34125</v>
      </c>
    </row>
    <row r="819" s="634" customFormat="1" ht="17" customHeight="1">
      <c r="A819" s="640">
        <v>817</v>
      </c>
      <c r="B819" t="s" s="539">
        <v>34118</v>
      </c>
      <c r="C819" t="s" s="539">
        <v>34123</v>
      </c>
      <c r="D819" t="s" s="539">
        <v>34124</v>
      </c>
      <c r="E819" t="s" s="539">
        <v>25</v>
      </c>
      <c r="F819" s="642">
        <v>31787</v>
      </c>
      <c r="G819" t="s" s="539">
        <v>22000</v>
      </c>
      <c r="H819" t="s" s="539">
        <v>18918</v>
      </c>
      <c r="I819" s="643">
        <v>1</v>
      </c>
      <c r="J819" s="642">
        <v>1911</v>
      </c>
      <c r="K819" s="642">
        <v>300</v>
      </c>
      <c r="L819" s="642">
        <v>1</v>
      </c>
      <c r="M819" t="s" s="539">
        <v>34125</v>
      </c>
    </row>
    <row r="820" s="634" customFormat="1" ht="17" customHeight="1">
      <c r="A820" s="640">
        <v>818</v>
      </c>
      <c r="B820" t="s" s="539">
        <v>34118</v>
      </c>
      <c r="C820" t="s" s="539">
        <v>34126</v>
      </c>
      <c r="D820" t="s" s="650">
        <v>34127</v>
      </c>
      <c r="E820" t="s" s="539">
        <v>173</v>
      </c>
      <c r="F820" s="642">
        <v>20000</v>
      </c>
      <c r="G820" t="s" s="539">
        <v>22295</v>
      </c>
      <c r="H820" t="s" s="539">
        <v>34128</v>
      </c>
      <c r="I820" s="643">
        <v>1</v>
      </c>
      <c r="J820" s="642">
        <v>7800</v>
      </c>
      <c r="K820" s="642">
        <v>2000</v>
      </c>
      <c r="L820" s="642">
        <v>1</v>
      </c>
      <c r="M820" t="s" s="641">
        <v>34129</v>
      </c>
    </row>
    <row r="821" s="634" customFormat="1" ht="17" customHeight="1">
      <c r="A821" s="640">
        <v>819</v>
      </c>
      <c r="B821" t="s" s="539">
        <v>34118</v>
      </c>
      <c r="C821" t="s" s="539">
        <v>34126</v>
      </c>
      <c r="D821" t="s" s="650">
        <v>34127</v>
      </c>
      <c r="E821" t="s" s="539">
        <v>173</v>
      </c>
      <c r="F821" s="642">
        <v>20000</v>
      </c>
      <c r="G821" t="s" s="539">
        <v>22295</v>
      </c>
      <c r="H821" t="s" s="539">
        <v>34128</v>
      </c>
      <c r="I821" s="643">
        <v>1</v>
      </c>
      <c r="J821" s="642">
        <v>7800</v>
      </c>
      <c r="K821" s="642">
        <v>2000</v>
      </c>
      <c r="L821" s="642">
        <v>1</v>
      </c>
      <c r="M821" t="s" s="641">
        <v>34129</v>
      </c>
    </row>
    <row r="822" s="634" customFormat="1" ht="17" customHeight="1">
      <c r="A822" s="640">
        <v>820</v>
      </c>
      <c r="B822" t="s" s="539">
        <v>34118</v>
      </c>
      <c r="C822" t="s" s="539">
        <v>34130</v>
      </c>
      <c r="D822" t="s" s="641">
        <v>34131</v>
      </c>
      <c r="E822" t="s" s="539">
        <v>173</v>
      </c>
      <c r="F822" s="642">
        <v>61382</v>
      </c>
      <c r="G822" t="s" s="539">
        <v>22295</v>
      </c>
      <c r="H822" s="642">
        <v>800</v>
      </c>
      <c r="I822" s="643">
        <v>1</v>
      </c>
      <c r="J822" s="642">
        <v>3200</v>
      </c>
      <c r="K822" s="642">
        <v>500</v>
      </c>
      <c r="L822" s="642">
        <v>1</v>
      </c>
      <c r="M822" t="s" s="539">
        <v>34132</v>
      </c>
    </row>
    <row r="823" s="634" customFormat="1" ht="17" customHeight="1">
      <c r="A823" s="640">
        <v>821</v>
      </c>
      <c r="B823" t="s" s="539">
        <v>34118</v>
      </c>
      <c r="C823" t="s" s="539">
        <v>34130</v>
      </c>
      <c r="D823" t="s" s="641">
        <v>34131</v>
      </c>
      <c r="E823" t="s" s="539">
        <v>173</v>
      </c>
      <c r="F823" s="642">
        <v>61382</v>
      </c>
      <c r="G823" t="s" s="539">
        <v>22295</v>
      </c>
      <c r="H823" s="642">
        <v>800</v>
      </c>
      <c r="I823" s="643">
        <v>1</v>
      </c>
      <c r="J823" s="642">
        <v>3200</v>
      </c>
      <c r="K823" s="642">
        <v>500</v>
      </c>
      <c r="L823" s="642">
        <v>1</v>
      </c>
      <c r="M823" t="s" s="539">
        <v>34132</v>
      </c>
    </row>
    <row r="824" s="634" customFormat="1" ht="17" customHeight="1">
      <c r="A824" s="640">
        <v>822</v>
      </c>
      <c r="B824" t="s" s="539">
        <v>34118</v>
      </c>
      <c r="C824" t="s" s="539">
        <v>34130</v>
      </c>
      <c r="D824" t="s" s="641">
        <v>34131</v>
      </c>
      <c r="E824" t="s" s="539">
        <v>173</v>
      </c>
      <c r="F824" s="642">
        <v>61382</v>
      </c>
      <c r="G824" t="s" s="539">
        <v>22295</v>
      </c>
      <c r="H824" s="642">
        <v>800</v>
      </c>
      <c r="I824" s="643">
        <v>1</v>
      </c>
      <c r="J824" s="642">
        <v>3200</v>
      </c>
      <c r="K824" s="642">
        <v>500</v>
      </c>
      <c r="L824" s="642">
        <v>1</v>
      </c>
      <c r="M824" t="s" s="539">
        <v>34132</v>
      </c>
    </row>
    <row r="825" s="634" customFormat="1" ht="17" customHeight="1">
      <c r="A825" s="640">
        <v>823</v>
      </c>
      <c r="B825" t="s" s="539">
        <v>34118</v>
      </c>
      <c r="C825" t="s" s="539">
        <v>34130</v>
      </c>
      <c r="D825" t="s" s="641">
        <v>34131</v>
      </c>
      <c r="E825" t="s" s="539">
        <v>173</v>
      </c>
      <c r="F825" s="642">
        <v>61382</v>
      </c>
      <c r="G825" t="s" s="539">
        <v>22295</v>
      </c>
      <c r="H825" s="642">
        <v>800</v>
      </c>
      <c r="I825" s="643">
        <v>1</v>
      </c>
      <c r="J825" s="642">
        <v>3200</v>
      </c>
      <c r="K825" s="642">
        <v>500</v>
      </c>
      <c r="L825" s="642">
        <v>1</v>
      </c>
      <c r="M825" t="s" s="539">
        <v>34132</v>
      </c>
    </row>
    <row r="826" s="634" customFormat="1" ht="17" customHeight="1">
      <c r="A826" s="640">
        <v>824</v>
      </c>
      <c r="B826" t="s" s="539">
        <v>34118</v>
      </c>
      <c r="C826" t="s" s="539">
        <v>34133</v>
      </c>
      <c r="D826" t="s" s="641">
        <v>34134</v>
      </c>
      <c r="E826" t="s" s="539">
        <v>25</v>
      </c>
      <c r="F826" s="642">
        <v>36000</v>
      </c>
      <c r="G826" t="s" s="539">
        <v>21664</v>
      </c>
      <c r="H826" s="642">
        <v>1000</v>
      </c>
      <c r="I826" s="643">
        <v>1</v>
      </c>
      <c r="J826" s="642">
        <v>4000</v>
      </c>
      <c r="K826" s="642">
        <v>468</v>
      </c>
      <c r="L826" s="642">
        <v>1</v>
      </c>
      <c r="M826" t="s" s="539">
        <v>34135</v>
      </c>
    </row>
    <row r="827" s="634" customFormat="1" ht="17" customHeight="1">
      <c r="A827" s="640">
        <v>825</v>
      </c>
      <c r="B827" t="s" s="539">
        <v>34118</v>
      </c>
      <c r="C827" t="s" s="539">
        <v>34133</v>
      </c>
      <c r="D827" t="s" s="641">
        <v>34134</v>
      </c>
      <c r="E827" t="s" s="539">
        <v>25</v>
      </c>
      <c r="F827" s="642">
        <v>36000</v>
      </c>
      <c r="G827" t="s" s="539">
        <v>21664</v>
      </c>
      <c r="H827" s="642">
        <v>1000</v>
      </c>
      <c r="I827" s="643">
        <v>1</v>
      </c>
      <c r="J827" s="642">
        <v>4000</v>
      </c>
      <c r="K827" s="642">
        <v>468</v>
      </c>
      <c r="L827" s="642">
        <v>1</v>
      </c>
      <c r="M827" t="s" s="539">
        <v>34135</v>
      </c>
    </row>
    <row r="828" s="634" customFormat="1" ht="17" customHeight="1">
      <c r="A828" s="640">
        <v>826</v>
      </c>
      <c r="B828" t="s" s="539">
        <v>34118</v>
      </c>
      <c r="C828" t="s" s="539">
        <v>34133</v>
      </c>
      <c r="D828" t="s" s="641">
        <v>34134</v>
      </c>
      <c r="E828" t="s" s="539">
        <v>25</v>
      </c>
      <c r="F828" s="642">
        <v>36000</v>
      </c>
      <c r="G828" t="s" s="539">
        <v>21664</v>
      </c>
      <c r="H828" s="642">
        <v>1000</v>
      </c>
      <c r="I828" s="643">
        <v>1</v>
      </c>
      <c r="J828" s="642">
        <v>4000</v>
      </c>
      <c r="K828" s="642">
        <v>468</v>
      </c>
      <c r="L828" s="642">
        <v>1</v>
      </c>
      <c r="M828" t="s" s="539">
        <v>34135</v>
      </c>
    </row>
    <row r="829" s="634" customFormat="1" ht="17" customHeight="1">
      <c r="A829" s="640">
        <v>827</v>
      </c>
      <c r="B829" t="s" s="539">
        <v>34118</v>
      </c>
      <c r="C829" t="s" s="539">
        <v>34136</v>
      </c>
      <c r="D829" t="s" s="641">
        <v>34137</v>
      </c>
      <c r="E829" t="s" s="539">
        <v>25</v>
      </c>
      <c r="F829" s="642">
        <v>37323</v>
      </c>
      <c r="G829" t="s" s="539">
        <v>22030</v>
      </c>
      <c r="H829" s="642">
        <v>10000</v>
      </c>
      <c r="I829" s="643">
        <v>1</v>
      </c>
      <c r="J829" s="642">
        <v>30000</v>
      </c>
      <c r="K829" s="642">
        <v>497</v>
      </c>
      <c r="L829" s="642">
        <v>1</v>
      </c>
      <c r="M829" t="s" s="539">
        <v>34138</v>
      </c>
    </row>
    <row r="830" s="634" customFormat="1" ht="17" customHeight="1">
      <c r="A830" s="640">
        <v>828</v>
      </c>
      <c r="B830" t="s" s="539">
        <v>34118</v>
      </c>
      <c r="C830" t="s" s="539">
        <v>34136</v>
      </c>
      <c r="D830" t="s" s="641">
        <v>34137</v>
      </c>
      <c r="E830" t="s" s="539">
        <v>25</v>
      </c>
      <c r="F830" s="642">
        <v>37323</v>
      </c>
      <c r="G830" t="s" s="539">
        <v>22030</v>
      </c>
      <c r="H830" s="642">
        <v>10000</v>
      </c>
      <c r="I830" s="643">
        <v>1</v>
      </c>
      <c r="J830" s="642">
        <v>30000</v>
      </c>
      <c r="K830" s="642">
        <v>497</v>
      </c>
      <c r="L830" s="642">
        <v>1</v>
      </c>
      <c r="M830" t="s" s="539">
        <v>34138</v>
      </c>
    </row>
    <row r="831" s="634" customFormat="1" ht="17" customHeight="1">
      <c r="A831" s="640">
        <v>829</v>
      </c>
      <c r="B831" t="s" s="539">
        <v>34118</v>
      </c>
      <c r="C831" t="s" s="539">
        <v>34136</v>
      </c>
      <c r="D831" t="s" s="641">
        <v>34137</v>
      </c>
      <c r="E831" t="s" s="539">
        <v>25</v>
      </c>
      <c r="F831" s="642">
        <v>37323</v>
      </c>
      <c r="G831" t="s" s="539">
        <v>22030</v>
      </c>
      <c r="H831" s="642">
        <v>10000</v>
      </c>
      <c r="I831" s="643">
        <v>1</v>
      </c>
      <c r="J831" s="642">
        <v>30000</v>
      </c>
      <c r="K831" s="642">
        <v>497</v>
      </c>
      <c r="L831" s="642">
        <v>1</v>
      </c>
      <c r="M831" t="s" s="539">
        <v>34138</v>
      </c>
    </row>
    <row r="832" s="634" customFormat="1" ht="17" customHeight="1">
      <c r="A832" s="640">
        <v>830</v>
      </c>
      <c r="B832" t="s" s="539">
        <v>34118</v>
      </c>
      <c r="C832" t="s" s="539">
        <v>34136</v>
      </c>
      <c r="D832" t="s" s="641">
        <v>34137</v>
      </c>
      <c r="E832" t="s" s="539">
        <v>25</v>
      </c>
      <c r="F832" s="642">
        <v>37323</v>
      </c>
      <c r="G832" t="s" s="539">
        <v>22030</v>
      </c>
      <c r="H832" s="642">
        <v>10000</v>
      </c>
      <c r="I832" s="643">
        <v>1</v>
      </c>
      <c r="J832" s="642">
        <v>30000</v>
      </c>
      <c r="K832" s="642">
        <v>497</v>
      </c>
      <c r="L832" s="642">
        <v>1</v>
      </c>
      <c r="M832" t="s" s="539">
        <v>34138</v>
      </c>
    </row>
    <row r="833" s="634" customFormat="1" ht="17" customHeight="1">
      <c r="A833" s="640">
        <v>831</v>
      </c>
      <c r="B833" t="s" s="539">
        <v>34118</v>
      </c>
      <c r="C833" t="s" s="539">
        <v>34136</v>
      </c>
      <c r="D833" t="s" s="641">
        <v>34137</v>
      </c>
      <c r="E833" t="s" s="539">
        <v>25</v>
      </c>
      <c r="F833" s="642">
        <v>37323</v>
      </c>
      <c r="G833" t="s" s="539">
        <v>22030</v>
      </c>
      <c r="H833" s="642">
        <v>10000</v>
      </c>
      <c r="I833" s="643">
        <v>1</v>
      </c>
      <c r="J833" s="642">
        <v>30000</v>
      </c>
      <c r="K833" s="642">
        <v>497</v>
      </c>
      <c r="L833" s="642">
        <v>1</v>
      </c>
      <c r="M833" t="s" s="539">
        <v>34138</v>
      </c>
    </row>
    <row r="834" s="634" customFormat="1" ht="17" customHeight="1">
      <c r="A834" s="640">
        <v>832</v>
      </c>
      <c r="B834" t="s" s="539">
        <v>34118</v>
      </c>
      <c r="C834" t="s" s="539">
        <v>34136</v>
      </c>
      <c r="D834" t="s" s="641">
        <v>34137</v>
      </c>
      <c r="E834" t="s" s="539">
        <v>25</v>
      </c>
      <c r="F834" s="642">
        <v>37323</v>
      </c>
      <c r="G834" t="s" s="539">
        <v>22030</v>
      </c>
      <c r="H834" s="642">
        <v>10000</v>
      </c>
      <c r="I834" s="643">
        <v>1</v>
      </c>
      <c r="J834" s="642">
        <v>30000</v>
      </c>
      <c r="K834" s="642">
        <v>497</v>
      </c>
      <c r="L834" s="642">
        <v>1</v>
      </c>
      <c r="M834" t="s" s="539">
        <v>34138</v>
      </c>
    </row>
    <row r="835" s="634" customFormat="1" ht="17" customHeight="1">
      <c r="A835" s="640">
        <v>833</v>
      </c>
      <c r="B835" t="s" s="539">
        <v>34118</v>
      </c>
      <c r="C835" t="s" s="539">
        <v>34139</v>
      </c>
      <c r="D835" t="s" s="641">
        <v>34140</v>
      </c>
      <c r="E835" t="s" s="539">
        <v>25</v>
      </c>
      <c r="F835" s="642">
        <v>37323</v>
      </c>
      <c r="G835" t="s" s="539">
        <v>22030</v>
      </c>
      <c r="H835" s="642">
        <v>10000</v>
      </c>
      <c r="I835" s="643">
        <v>1</v>
      </c>
      <c r="J835" s="642">
        <v>30000</v>
      </c>
      <c r="K835" s="642">
        <v>497</v>
      </c>
      <c r="L835" s="642">
        <v>1</v>
      </c>
      <c r="M835" t="s" s="539">
        <v>34138</v>
      </c>
    </row>
    <row r="836" s="634" customFormat="1" ht="17" customHeight="1">
      <c r="A836" s="640">
        <v>834</v>
      </c>
      <c r="B836" t="s" s="539">
        <v>34118</v>
      </c>
      <c r="C836" t="s" s="539">
        <v>34139</v>
      </c>
      <c r="D836" t="s" s="641">
        <v>34140</v>
      </c>
      <c r="E836" t="s" s="539">
        <v>25</v>
      </c>
      <c r="F836" s="642">
        <v>37323</v>
      </c>
      <c r="G836" t="s" s="539">
        <v>22030</v>
      </c>
      <c r="H836" s="642">
        <v>10000</v>
      </c>
      <c r="I836" s="643">
        <v>1</v>
      </c>
      <c r="J836" s="642">
        <v>30000</v>
      </c>
      <c r="K836" s="642">
        <v>497</v>
      </c>
      <c r="L836" s="642">
        <v>1</v>
      </c>
      <c r="M836" t="s" s="539">
        <v>34138</v>
      </c>
    </row>
    <row r="837" s="634" customFormat="1" ht="17" customHeight="1">
      <c r="A837" s="640">
        <v>835</v>
      </c>
      <c r="B837" t="s" s="539">
        <v>34118</v>
      </c>
      <c r="C837" t="s" s="539">
        <v>34139</v>
      </c>
      <c r="D837" t="s" s="641">
        <v>34140</v>
      </c>
      <c r="E837" t="s" s="539">
        <v>25</v>
      </c>
      <c r="F837" s="642">
        <v>37323</v>
      </c>
      <c r="G837" t="s" s="539">
        <v>22030</v>
      </c>
      <c r="H837" s="642">
        <v>10000</v>
      </c>
      <c r="I837" s="643">
        <v>1</v>
      </c>
      <c r="J837" s="642">
        <v>30000</v>
      </c>
      <c r="K837" s="642">
        <v>497</v>
      </c>
      <c r="L837" s="642">
        <v>1</v>
      </c>
      <c r="M837" t="s" s="539">
        <v>34138</v>
      </c>
    </row>
    <row r="838" s="634" customFormat="1" ht="17" customHeight="1">
      <c r="A838" s="640">
        <v>836</v>
      </c>
      <c r="B838" t="s" s="539">
        <v>34118</v>
      </c>
      <c r="C838" t="s" s="539">
        <v>34141</v>
      </c>
      <c r="D838" t="s" s="641">
        <v>34142</v>
      </c>
      <c r="E838" t="s" s="539">
        <v>25</v>
      </c>
      <c r="F838" s="642">
        <v>37323</v>
      </c>
      <c r="G838" t="s" s="539">
        <v>22030</v>
      </c>
      <c r="H838" s="642">
        <v>10000</v>
      </c>
      <c r="I838" s="643">
        <v>1</v>
      </c>
      <c r="J838" s="642">
        <v>30000</v>
      </c>
      <c r="K838" s="642">
        <v>497</v>
      </c>
      <c r="L838" s="642">
        <v>1</v>
      </c>
      <c r="M838" t="s" s="539">
        <v>34138</v>
      </c>
    </row>
    <row r="839" s="634" customFormat="1" ht="17" customHeight="1">
      <c r="A839" s="640">
        <v>837</v>
      </c>
      <c r="B839" t="s" s="539">
        <v>34118</v>
      </c>
      <c r="C839" t="s" s="539">
        <v>34141</v>
      </c>
      <c r="D839" t="s" s="641">
        <v>34142</v>
      </c>
      <c r="E839" t="s" s="539">
        <v>25</v>
      </c>
      <c r="F839" s="642">
        <v>37323</v>
      </c>
      <c r="G839" t="s" s="539">
        <v>22030</v>
      </c>
      <c r="H839" s="642">
        <v>10000</v>
      </c>
      <c r="I839" s="643">
        <v>1</v>
      </c>
      <c r="J839" s="642">
        <v>30000</v>
      </c>
      <c r="K839" s="642">
        <v>497</v>
      </c>
      <c r="L839" s="642">
        <v>1</v>
      </c>
      <c r="M839" t="s" s="539">
        <v>34138</v>
      </c>
    </row>
    <row r="840" s="634" customFormat="1" ht="17" customHeight="1">
      <c r="A840" s="640">
        <v>838</v>
      </c>
      <c r="B840" t="s" s="539">
        <v>34118</v>
      </c>
      <c r="C840" t="s" s="539">
        <v>34141</v>
      </c>
      <c r="D840" t="s" s="641">
        <v>34142</v>
      </c>
      <c r="E840" t="s" s="539">
        <v>25</v>
      </c>
      <c r="F840" s="642">
        <v>37323</v>
      </c>
      <c r="G840" t="s" s="539">
        <v>22030</v>
      </c>
      <c r="H840" s="642">
        <v>10000</v>
      </c>
      <c r="I840" s="643">
        <v>1</v>
      </c>
      <c r="J840" s="642">
        <v>30000</v>
      </c>
      <c r="K840" s="642">
        <v>497</v>
      </c>
      <c r="L840" s="642">
        <v>1</v>
      </c>
      <c r="M840" t="s" s="539">
        <v>34138</v>
      </c>
    </row>
    <row r="841" s="634" customFormat="1" ht="17" customHeight="1">
      <c r="A841" s="640">
        <v>839</v>
      </c>
      <c r="B841" t="s" s="539">
        <v>34118</v>
      </c>
      <c r="C841" t="s" s="539">
        <v>34141</v>
      </c>
      <c r="D841" t="s" s="641">
        <v>34142</v>
      </c>
      <c r="E841" t="s" s="539">
        <v>25</v>
      </c>
      <c r="F841" s="642">
        <v>37323</v>
      </c>
      <c r="G841" t="s" s="539">
        <v>22030</v>
      </c>
      <c r="H841" s="642">
        <v>10000</v>
      </c>
      <c r="I841" s="643">
        <v>1</v>
      </c>
      <c r="J841" s="642">
        <v>30000</v>
      </c>
      <c r="K841" s="642">
        <v>497</v>
      </c>
      <c r="L841" s="642">
        <v>1</v>
      </c>
      <c r="M841" t="s" s="539">
        <v>34138</v>
      </c>
    </row>
    <row r="842" s="634" customFormat="1" ht="19" customHeight="1">
      <c r="A842" s="640">
        <v>840</v>
      </c>
      <c r="B842" t="s" s="539">
        <v>34118</v>
      </c>
      <c r="C842" t="s" s="539">
        <v>34143</v>
      </c>
      <c r="D842" t="s" s="641">
        <v>34144</v>
      </c>
      <c r="E842" t="s" s="539">
        <v>25</v>
      </c>
      <c r="F842" s="642">
        <v>37323</v>
      </c>
      <c r="G842" t="s" s="539">
        <v>22030</v>
      </c>
      <c r="H842" s="642">
        <v>10000</v>
      </c>
      <c r="I842" s="643">
        <v>1</v>
      </c>
      <c r="J842" s="642">
        <v>30000</v>
      </c>
      <c r="K842" s="642">
        <v>497</v>
      </c>
      <c r="L842" s="642">
        <v>1</v>
      </c>
      <c r="M842" t="s" s="539">
        <v>34138</v>
      </c>
    </row>
    <row r="843" s="634" customFormat="1" ht="17" customHeight="1">
      <c r="A843" s="640">
        <v>841</v>
      </c>
      <c r="B843" t="s" s="539">
        <v>34118</v>
      </c>
      <c r="C843" t="s" s="539">
        <v>34143</v>
      </c>
      <c r="D843" t="s" s="641">
        <v>34144</v>
      </c>
      <c r="E843" t="s" s="539">
        <v>25</v>
      </c>
      <c r="F843" s="642">
        <v>37323</v>
      </c>
      <c r="G843" t="s" s="539">
        <v>22030</v>
      </c>
      <c r="H843" s="642">
        <v>10000</v>
      </c>
      <c r="I843" s="643">
        <v>1</v>
      </c>
      <c r="J843" s="642">
        <v>30000</v>
      </c>
      <c r="K843" s="642">
        <v>497</v>
      </c>
      <c r="L843" s="642">
        <v>1</v>
      </c>
      <c r="M843" t="s" s="539">
        <v>34138</v>
      </c>
    </row>
    <row r="844" s="634" customFormat="1" ht="17" customHeight="1">
      <c r="A844" s="640">
        <v>842</v>
      </c>
      <c r="B844" t="s" s="539">
        <v>34118</v>
      </c>
      <c r="C844" t="s" s="539">
        <v>34145</v>
      </c>
      <c r="D844" t="s" s="641">
        <v>34146</v>
      </c>
      <c r="E844" t="s" s="539">
        <v>173</v>
      </c>
      <c r="F844" s="642">
        <v>50996</v>
      </c>
      <c r="G844" t="s" s="539">
        <v>21147</v>
      </c>
      <c r="H844" s="642">
        <v>490</v>
      </c>
      <c r="I844" s="643">
        <v>1</v>
      </c>
      <c r="J844" s="642">
        <v>1470</v>
      </c>
      <c r="K844" s="642">
        <v>250</v>
      </c>
      <c r="L844" s="642">
        <v>1</v>
      </c>
      <c r="M844" t="s" s="539">
        <v>34147</v>
      </c>
    </row>
    <row r="845" s="634" customFormat="1" ht="17" customHeight="1">
      <c r="A845" s="640">
        <v>843</v>
      </c>
      <c r="B845" t="s" s="539">
        <v>34118</v>
      </c>
      <c r="C845" t="s" s="539">
        <v>34148</v>
      </c>
      <c r="D845" t="s" s="641">
        <v>34149</v>
      </c>
      <c r="E845" t="s" s="539">
        <v>25</v>
      </c>
      <c r="F845" s="642">
        <v>25900</v>
      </c>
      <c r="G845" t="s" s="539">
        <v>21805</v>
      </c>
      <c r="H845" s="642">
        <v>2000</v>
      </c>
      <c r="I845" s="643">
        <v>1</v>
      </c>
      <c r="J845" s="642">
        <v>6000</v>
      </c>
      <c r="K845" s="642">
        <v>1800</v>
      </c>
      <c r="L845" s="642">
        <v>1</v>
      </c>
      <c r="M845" t="s" s="539">
        <v>34150</v>
      </c>
    </row>
    <row r="846" s="634" customFormat="1" ht="17" customHeight="1">
      <c r="A846" s="640">
        <v>844</v>
      </c>
      <c r="B846" t="s" s="539">
        <v>34118</v>
      </c>
      <c r="C846" t="s" s="539">
        <v>34148</v>
      </c>
      <c r="D846" t="s" s="641">
        <v>34149</v>
      </c>
      <c r="E846" t="s" s="539">
        <v>25</v>
      </c>
      <c r="F846" s="642">
        <v>25900</v>
      </c>
      <c r="G846" t="s" s="539">
        <v>21805</v>
      </c>
      <c r="H846" s="642">
        <v>2000</v>
      </c>
      <c r="I846" s="643">
        <v>1</v>
      </c>
      <c r="J846" s="642">
        <v>6000</v>
      </c>
      <c r="K846" s="642">
        <v>1800</v>
      </c>
      <c r="L846" s="642">
        <v>1</v>
      </c>
      <c r="M846" t="s" s="539">
        <v>34150</v>
      </c>
    </row>
    <row r="847" s="634" customFormat="1" ht="17" customHeight="1">
      <c r="A847" s="640">
        <v>845</v>
      </c>
      <c r="B847" t="s" s="539">
        <v>34118</v>
      </c>
      <c r="C847" t="s" s="539">
        <v>4564</v>
      </c>
      <c r="D847" t="s" s="539">
        <v>34151</v>
      </c>
      <c r="E847" t="s" s="539">
        <v>25</v>
      </c>
      <c r="F847" s="642">
        <v>53310</v>
      </c>
      <c r="G847" t="s" s="539">
        <v>22030</v>
      </c>
      <c r="H847" s="642">
        <v>2240</v>
      </c>
      <c r="I847" s="643">
        <v>1</v>
      </c>
      <c r="J847" s="642">
        <v>10000</v>
      </c>
      <c r="K847" s="642">
        <v>2500</v>
      </c>
      <c r="L847" s="642">
        <v>1</v>
      </c>
      <c r="M847" t="s" s="539">
        <v>34152</v>
      </c>
    </row>
    <row r="848" s="634" customFormat="1" ht="17" customHeight="1">
      <c r="A848" s="640">
        <v>846</v>
      </c>
      <c r="B848" t="s" s="539">
        <v>34118</v>
      </c>
      <c r="C848" t="s" s="539">
        <v>4564</v>
      </c>
      <c r="D848" t="s" s="539">
        <v>34151</v>
      </c>
      <c r="E848" t="s" s="539">
        <v>25</v>
      </c>
      <c r="F848" s="642">
        <v>53310</v>
      </c>
      <c r="G848" t="s" s="539">
        <v>22030</v>
      </c>
      <c r="H848" s="642">
        <v>2240</v>
      </c>
      <c r="I848" s="643">
        <v>1</v>
      </c>
      <c r="J848" s="642">
        <v>10000</v>
      </c>
      <c r="K848" s="642">
        <v>2500</v>
      </c>
      <c r="L848" s="642">
        <v>1</v>
      </c>
      <c r="M848" t="s" s="539">
        <v>34152</v>
      </c>
    </row>
    <row r="849" s="634" customFormat="1" ht="17" customHeight="1">
      <c r="A849" s="640">
        <v>847</v>
      </c>
      <c r="B849" t="s" s="539">
        <v>34118</v>
      </c>
      <c r="C849" t="s" s="539">
        <v>4564</v>
      </c>
      <c r="D849" t="s" s="539">
        <v>34151</v>
      </c>
      <c r="E849" t="s" s="539">
        <v>25</v>
      </c>
      <c r="F849" s="642">
        <v>53310</v>
      </c>
      <c r="G849" t="s" s="539">
        <v>22030</v>
      </c>
      <c r="H849" s="642">
        <v>2240</v>
      </c>
      <c r="I849" s="643">
        <v>1</v>
      </c>
      <c r="J849" s="642">
        <v>10000</v>
      </c>
      <c r="K849" s="642">
        <v>2500</v>
      </c>
      <c r="L849" s="642">
        <v>1</v>
      </c>
      <c r="M849" t="s" s="539">
        <v>34152</v>
      </c>
    </row>
    <row r="850" s="634" customFormat="1" ht="17" customHeight="1">
      <c r="A850" s="640">
        <v>848</v>
      </c>
      <c r="B850" t="s" s="539">
        <v>34118</v>
      </c>
      <c r="C850" t="s" s="539">
        <v>4564</v>
      </c>
      <c r="D850" t="s" s="539">
        <v>34151</v>
      </c>
      <c r="E850" t="s" s="539">
        <v>25</v>
      </c>
      <c r="F850" s="642">
        <v>53310</v>
      </c>
      <c r="G850" t="s" s="539">
        <v>22030</v>
      </c>
      <c r="H850" s="642">
        <v>2240</v>
      </c>
      <c r="I850" s="643">
        <v>1</v>
      </c>
      <c r="J850" s="642">
        <v>10000</v>
      </c>
      <c r="K850" s="642">
        <v>2500</v>
      </c>
      <c r="L850" s="642">
        <v>1</v>
      </c>
      <c r="M850" t="s" s="539">
        <v>34152</v>
      </c>
    </row>
    <row r="851" s="634" customFormat="1" ht="17" customHeight="1">
      <c r="A851" s="640">
        <v>849</v>
      </c>
      <c r="B851" t="s" s="539">
        <v>34118</v>
      </c>
      <c r="C851" t="s" s="539">
        <v>4564</v>
      </c>
      <c r="D851" t="s" s="539">
        <v>34151</v>
      </c>
      <c r="E851" t="s" s="539">
        <v>25</v>
      </c>
      <c r="F851" s="642">
        <v>53310</v>
      </c>
      <c r="G851" t="s" s="539">
        <v>22030</v>
      </c>
      <c r="H851" s="642">
        <v>2240</v>
      </c>
      <c r="I851" s="643">
        <v>1</v>
      </c>
      <c r="J851" s="642">
        <v>10000</v>
      </c>
      <c r="K851" s="642">
        <v>2500</v>
      </c>
      <c r="L851" s="642">
        <v>1</v>
      </c>
      <c r="M851" t="s" s="539">
        <v>34152</v>
      </c>
    </row>
    <row r="852" s="634" customFormat="1" ht="17" customHeight="1">
      <c r="A852" s="640">
        <v>850</v>
      </c>
      <c r="B852" t="s" s="539">
        <v>34118</v>
      </c>
      <c r="C852" t="s" s="539">
        <v>4564</v>
      </c>
      <c r="D852" t="s" s="539">
        <v>34151</v>
      </c>
      <c r="E852" t="s" s="539">
        <v>25</v>
      </c>
      <c r="F852" s="642">
        <v>53310</v>
      </c>
      <c r="G852" t="s" s="539">
        <v>22030</v>
      </c>
      <c r="H852" s="642">
        <v>2240</v>
      </c>
      <c r="I852" s="643">
        <v>1</v>
      </c>
      <c r="J852" s="642">
        <v>10000</v>
      </c>
      <c r="K852" s="642">
        <v>2500</v>
      </c>
      <c r="L852" s="642">
        <v>1</v>
      </c>
      <c r="M852" t="s" s="539">
        <v>34152</v>
      </c>
    </row>
    <row r="853" s="634" customFormat="1" ht="17" customHeight="1">
      <c r="A853" s="640">
        <v>851</v>
      </c>
      <c r="B853" t="s" s="539">
        <v>34118</v>
      </c>
      <c r="C853" t="s" s="539">
        <v>34153</v>
      </c>
      <c r="D853" t="s" s="641">
        <v>34154</v>
      </c>
      <c r="E853" t="s" s="539">
        <v>25</v>
      </c>
      <c r="F853" s="642">
        <v>42460</v>
      </c>
      <c r="G853" t="s" s="539">
        <v>21838</v>
      </c>
      <c r="H853" s="642">
        <v>1200</v>
      </c>
      <c r="I853" s="643">
        <v>1</v>
      </c>
      <c r="J853" s="642">
        <v>3600</v>
      </c>
      <c r="K853" s="642">
        <v>400</v>
      </c>
      <c r="L853" s="642">
        <v>1</v>
      </c>
      <c r="M853" t="s" s="539">
        <v>34155</v>
      </c>
    </row>
    <row r="854" s="634" customFormat="1" ht="17" customHeight="1">
      <c r="A854" s="640">
        <v>852</v>
      </c>
      <c r="B854" t="s" s="539">
        <v>34118</v>
      </c>
      <c r="C854" t="s" s="539">
        <v>34153</v>
      </c>
      <c r="D854" t="s" s="641">
        <v>34154</v>
      </c>
      <c r="E854" t="s" s="539">
        <v>25</v>
      </c>
      <c r="F854" s="642">
        <v>42460</v>
      </c>
      <c r="G854" t="s" s="539">
        <v>21838</v>
      </c>
      <c r="H854" s="642">
        <v>1200</v>
      </c>
      <c r="I854" s="643">
        <v>1</v>
      </c>
      <c r="J854" s="642">
        <v>3600</v>
      </c>
      <c r="K854" s="642">
        <v>400</v>
      </c>
      <c r="L854" s="642">
        <v>1</v>
      </c>
      <c r="M854" t="s" s="539">
        <v>34155</v>
      </c>
    </row>
    <row r="855" s="634" customFormat="1" ht="17" customHeight="1">
      <c r="A855" s="640">
        <v>853</v>
      </c>
      <c r="B855" t="s" s="539">
        <v>34118</v>
      </c>
      <c r="C855" t="s" s="539">
        <v>34156</v>
      </c>
      <c r="D855" t="s" s="641">
        <v>34157</v>
      </c>
      <c r="E855" t="s" s="539">
        <v>25</v>
      </c>
      <c r="F855" s="642">
        <v>40000</v>
      </c>
      <c r="G855" t="s" s="539">
        <v>22041</v>
      </c>
      <c r="H855" s="642">
        <v>932</v>
      </c>
      <c r="I855" s="643">
        <v>1</v>
      </c>
      <c r="J855" s="642">
        <v>2796</v>
      </c>
      <c r="K855" s="642">
        <v>300</v>
      </c>
      <c r="L855" s="642">
        <v>1</v>
      </c>
      <c r="M855" t="s" s="539">
        <v>34158</v>
      </c>
    </row>
    <row r="856" s="634" customFormat="1" ht="17" customHeight="1">
      <c r="A856" s="640">
        <v>854</v>
      </c>
      <c r="B856" t="s" s="539">
        <v>34118</v>
      </c>
      <c r="C856" t="s" s="539">
        <v>34156</v>
      </c>
      <c r="D856" t="s" s="641">
        <v>34157</v>
      </c>
      <c r="E856" t="s" s="539">
        <v>25</v>
      </c>
      <c r="F856" s="642">
        <v>40000</v>
      </c>
      <c r="G856" t="s" s="539">
        <v>22041</v>
      </c>
      <c r="H856" s="642">
        <v>932</v>
      </c>
      <c r="I856" s="643">
        <v>1</v>
      </c>
      <c r="J856" s="642">
        <v>2796</v>
      </c>
      <c r="K856" s="642">
        <v>300</v>
      </c>
      <c r="L856" s="642">
        <v>1</v>
      </c>
      <c r="M856" t="s" s="539">
        <v>34158</v>
      </c>
    </row>
    <row r="857" s="634" customFormat="1" ht="17" customHeight="1">
      <c r="A857" s="640">
        <v>855</v>
      </c>
      <c r="B857" t="s" s="539">
        <v>34118</v>
      </c>
      <c r="C857" t="s" s="539">
        <v>34159</v>
      </c>
      <c r="D857" t="s" s="539">
        <v>34160</v>
      </c>
      <c r="E857" t="s" s="539">
        <v>25</v>
      </c>
      <c r="F857" s="642">
        <v>45000</v>
      </c>
      <c r="G857" t="s" s="539">
        <v>21143</v>
      </c>
      <c r="H857" s="642">
        <v>2500</v>
      </c>
      <c r="I857" s="643">
        <v>1</v>
      </c>
      <c r="J857" s="642">
        <v>7500</v>
      </c>
      <c r="K857" s="642">
        <v>2000</v>
      </c>
      <c r="L857" s="642">
        <v>1</v>
      </c>
      <c r="M857" t="s" s="539">
        <v>34161</v>
      </c>
    </row>
    <row r="858" s="634" customFormat="1" ht="17" customHeight="1">
      <c r="A858" s="640">
        <v>856</v>
      </c>
      <c r="B858" t="s" s="539">
        <v>34118</v>
      </c>
      <c r="C858" t="s" s="539">
        <v>34159</v>
      </c>
      <c r="D858" t="s" s="539">
        <v>34160</v>
      </c>
      <c r="E858" t="s" s="539">
        <v>25</v>
      </c>
      <c r="F858" s="642">
        <v>45000</v>
      </c>
      <c r="G858" t="s" s="539">
        <v>21143</v>
      </c>
      <c r="H858" s="642">
        <v>2500</v>
      </c>
      <c r="I858" s="643">
        <v>1</v>
      </c>
      <c r="J858" s="642">
        <v>7500</v>
      </c>
      <c r="K858" s="642">
        <v>2000</v>
      </c>
      <c r="L858" s="642">
        <v>1</v>
      </c>
      <c r="M858" t="s" s="539">
        <v>34161</v>
      </c>
    </row>
    <row r="859" s="634" customFormat="1" ht="17" customHeight="1">
      <c r="A859" s="640">
        <v>857</v>
      </c>
      <c r="B859" t="s" s="539">
        <v>34118</v>
      </c>
      <c r="C859" t="s" s="539">
        <v>34159</v>
      </c>
      <c r="D859" t="s" s="539">
        <v>34160</v>
      </c>
      <c r="E859" t="s" s="539">
        <v>25</v>
      </c>
      <c r="F859" s="642">
        <v>45000</v>
      </c>
      <c r="G859" t="s" s="539">
        <v>21143</v>
      </c>
      <c r="H859" s="642">
        <v>2500</v>
      </c>
      <c r="I859" s="643">
        <v>1</v>
      </c>
      <c r="J859" s="642">
        <v>7500</v>
      </c>
      <c r="K859" s="642">
        <v>2000</v>
      </c>
      <c r="L859" s="642">
        <v>1</v>
      </c>
      <c r="M859" t="s" s="539">
        <v>34161</v>
      </c>
    </row>
    <row r="860" s="634" customFormat="1" ht="17" customHeight="1">
      <c r="A860" s="640">
        <v>858</v>
      </c>
      <c r="B860" t="s" s="539">
        <v>34118</v>
      </c>
      <c r="C860" t="s" s="539">
        <v>34159</v>
      </c>
      <c r="D860" t="s" s="539">
        <v>34160</v>
      </c>
      <c r="E860" t="s" s="539">
        <v>25</v>
      </c>
      <c r="F860" s="642">
        <v>45000</v>
      </c>
      <c r="G860" t="s" s="539">
        <v>21143</v>
      </c>
      <c r="H860" s="642">
        <v>2500</v>
      </c>
      <c r="I860" s="643">
        <v>1</v>
      </c>
      <c r="J860" s="642">
        <v>7500</v>
      </c>
      <c r="K860" s="642">
        <v>2000</v>
      </c>
      <c r="L860" s="642">
        <v>1</v>
      </c>
      <c r="M860" t="s" s="539">
        <v>34161</v>
      </c>
    </row>
    <row r="861" s="634" customFormat="1" ht="17" customHeight="1">
      <c r="A861" s="640">
        <v>859</v>
      </c>
      <c r="B861" t="s" s="539">
        <v>34118</v>
      </c>
      <c r="C861" t="s" s="539">
        <v>34159</v>
      </c>
      <c r="D861" t="s" s="539">
        <v>34160</v>
      </c>
      <c r="E861" t="s" s="539">
        <v>25</v>
      </c>
      <c r="F861" s="642">
        <v>45000</v>
      </c>
      <c r="G861" t="s" s="539">
        <v>21143</v>
      </c>
      <c r="H861" s="642">
        <v>2500</v>
      </c>
      <c r="I861" s="643">
        <v>1</v>
      </c>
      <c r="J861" s="642">
        <v>7500</v>
      </c>
      <c r="K861" s="642">
        <v>2000</v>
      </c>
      <c r="L861" s="642">
        <v>1</v>
      </c>
      <c r="M861" t="s" s="539">
        <v>34161</v>
      </c>
    </row>
    <row r="862" s="634" customFormat="1" ht="17" customHeight="1">
      <c r="A862" s="640">
        <v>860</v>
      </c>
      <c r="B862" t="s" s="539">
        <v>34118</v>
      </c>
      <c r="C862" t="s" s="539">
        <v>34159</v>
      </c>
      <c r="D862" t="s" s="539">
        <v>34160</v>
      </c>
      <c r="E862" t="s" s="539">
        <v>25</v>
      </c>
      <c r="F862" s="642">
        <v>45000</v>
      </c>
      <c r="G862" t="s" s="539">
        <v>21143</v>
      </c>
      <c r="H862" s="642">
        <v>2500</v>
      </c>
      <c r="I862" s="643">
        <v>1</v>
      </c>
      <c r="J862" s="642">
        <v>7500</v>
      </c>
      <c r="K862" s="642">
        <v>2000</v>
      </c>
      <c r="L862" s="642">
        <v>1</v>
      </c>
      <c r="M862" t="s" s="539">
        <v>34161</v>
      </c>
    </row>
    <row r="863" s="634" customFormat="1" ht="17" customHeight="1">
      <c r="A863" s="640">
        <v>861</v>
      </c>
      <c r="B863" t="s" s="539">
        <v>34118</v>
      </c>
      <c r="C863" t="s" s="539">
        <v>34162</v>
      </c>
      <c r="D863" t="s" s="641">
        <v>34163</v>
      </c>
      <c r="E863" t="s" s="539">
        <v>25</v>
      </c>
      <c r="F863" s="642">
        <v>51238</v>
      </c>
      <c r="G863" t="s" s="539">
        <v>21805</v>
      </c>
      <c r="H863" s="642">
        <v>1600</v>
      </c>
      <c r="I863" s="643">
        <v>1</v>
      </c>
      <c r="J863" s="642">
        <v>4800</v>
      </c>
      <c r="K863" s="642">
        <v>300</v>
      </c>
      <c r="L863" s="642">
        <v>1</v>
      </c>
      <c r="M863" t="s" s="539">
        <v>34161</v>
      </c>
    </row>
    <row r="864" s="634" customFormat="1" ht="17" customHeight="1">
      <c r="A864" s="640">
        <v>862</v>
      </c>
      <c r="B864" t="s" s="539">
        <v>34118</v>
      </c>
      <c r="C864" t="s" s="539">
        <v>34162</v>
      </c>
      <c r="D864" t="s" s="641">
        <v>34163</v>
      </c>
      <c r="E864" t="s" s="539">
        <v>25</v>
      </c>
      <c r="F864" s="642">
        <v>51238</v>
      </c>
      <c r="G864" t="s" s="539">
        <v>21805</v>
      </c>
      <c r="H864" s="642">
        <v>1600</v>
      </c>
      <c r="I864" s="643">
        <v>1</v>
      </c>
      <c r="J864" s="642">
        <v>4800</v>
      </c>
      <c r="K864" s="642">
        <v>300</v>
      </c>
      <c r="L864" s="642">
        <v>1</v>
      </c>
      <c r="M864" t="s" s="539">
        <v>34161</v>
      </c>
    </row>
    <row r="865" s="634" customFormat="1" ht="17" customHeight="1">
      <c r="A865" s="640">
        <v>863</v>
      </c>
      <c r="B865" t="s" s="539">
        <v>34118</v>
      </c>
      <c r="C865" t="s" s="539">
        <v>34162</v>
      </c>
      <c r="D865" t="s" s="641">
        <v>34163</v>
      </c>
      <c r="E865" t="s" s="539">
        <v>25</v>
      </c>
      <c r="F865" s="642">
        <v>51239</v>
      </c>
      <c r="G865" t="s" s="539">
        <v>22030</v>
      </c>
      <c r="H865" s="642">
        <v>1601</v>
      </c>
      <c r="I865" s="643">
        <v>1</v>
      </c>
      <c r="J865" s="642">
        <v>4801</v>
      </c>
      <c r="K865" s="642">
        <v>301</v>
      </c>
      <c r="L865" s="642">
        <v>1</v>
      </c>
      <c r="M865" t="s" s="539">
        <v>34161</v>
      </c>
    </row>
    <row r="866" s="634" customFormat="1" ht="17" customHeight="1">
      <c r="A866" s="640">
        <v>864</v>
      </c>
      <c r="B866" t="s" s="539">
        <v>34118</v>
      </c>
      <c r="C866" t="s" s="539">
        <v>34162</v>
      </c>
      <c r="D866" t="s" s="641">
        <v>34163</v>
      </c>
      <c r="E866" t="s" s="539">
        <v>25</v>
      </c>
      <c r="F866" s="642">
        <v>51240</v>
      </c>
      <c r="G866" t="s" s="539">
        <v>22295</v>
      </c>
      <c r="H866" s="642">
        <v>1602</v>
      </c>
      <c r="I866" s="643">
        <v>1</v>
      </c>
      <c r="J866" s="642">
        <v>4802</v>
      </c>
      <c r="K866" s="642">
        <v>302</v>
      </c>
      <c r="L866" s="642">
        <v>1</v>
      </c>
      <c r="M866" t="s" s="539">
        <v>34161</v>
      </c>
    </row>
    <row r="867" s="634" customFormat="1" ht="17" customHeight="1">
      <c r="A867" s="640">
        <v>865</v>
      </c>
      <c r="B867" t="s" s="539">
        <v>34118</v>
      </c>
      <c r="C867" t="s" s="539">
        <v>34164</v>
      </c>
      <c r="D867" t="s" s="641">
        <v>34165</v>
      </c>
      <c r="E867" t="s" s="539">
        <v>25</v>
      </c>
      <c r="F867" s="642">
        <v>48000</v>
      </c>
      <c r="G867" t="s" s="539">
        <v>21805</v>
      </c>
      <c r="H867" s="642">
        <v>10000</v>
      </c>
      <c r="I867" s="643">
        <v>1</v>
      </c>
      <c r="J867" s="642">
        <v>30000</v>
      </c>
      <c r="K867" s="642">
        <v>500</v>
      </c>
      <c r="L867" s="642">
        <v>1</v>
      </c>
      <c r="M867" t="s" s="539">
        <v>34166</v>
      </c>
    </row>
    <row r="868" s="634" customFormat="1" ht="17" customHeight="1">
      <c r="A868" s="640">
        <v>866</v>
      </c>
      <c r="B868" t="s" s="539">
        <v>34118</v>
      </c>
      <c r="C868" t="s" s="539">
        <v>34164</v>
      </c>
      <c r="D868" t="s" s="641">
        <v>34165</v>
      </c>
      <c r="E868" t="s" s="539">
        <v>25</v>
      </c>
      <c r="F868" s="642">
        <v>48000</v>
      </c>
      <c r="G868" t="s" s="539">
        <v>21805</v>
      </c>
      <c r="H868" s="642">
        <v>10000</v>
      </c>
      <c r="I868" s="643">
        <v>1</v>
      </c>
      <c r="J868" s="642">
        <v>30000</v>
      </c>
      <c r="K868" s="642">
        <v>500</v>
      </c>
      <c r="L868" s="642">
        <v>1</v>
      </c>
      <c r="M868" t="s" s="539">
        <v>34166</v>
      </c>
    </row>
    <row r="869" s="634" customFormat="1" ht="17" customHeight="1">
      <c r="A869" s="640">
        <v>867</v>
      </c>
      <c r="B869" t="s" s="539">
        <v>34118</v>
      </c>
      <c r="C869" t="s" s="539">
        <v>34167</v>
      </c>
      <c r="D869" t="s" s="641">
        <v>34168</v>
      </c>
      <c r="E869" t="s" s="539">
        <v>25</v>
      </c>
      <c r="F869" s="642">
        <v>45000</v>
      </c>
      <c r="G869" t="s" s="539">
        <v>22662</v>
      </c>
      <c r="H869" s="642">
        <v>3000</v>
      </c>
      <c r="I869" s="643">
        <v>1</v>
      </c>
      <c r="J869" s="642">
        <v>9000</v>
      </c>
      <c r="K869" s="642">
        <v>2000</v>
      </c>
      <c r="L869" s="642">
        <v>1</v>
      </c>
      <c r="M869" t="s" s="539">
        <v>34169</v>
      </c>
    </row>
    <row r="870" s="634" customFormat="1" ht="17" customHeight="1">
      <c r="A870" s="640">
        <v>868</v>
      </c>
      <c r="B870" t="s" s="539">
        <v>34118</v>
      </c>
      <c r="C870" t="s" s="539">
        <v>34167</v>
      </c>
      <c r="D870" t="s" s="641">
        <v>34168</v>
      </c>
      <c r="E870" t="s" s="539">
        <v>25</v>
      </c>
      <c r="F870" s="642">
        <v>45000</v>
      </c>
      <c r="G870" t="s" s="539">
        <v>22662</v>
      </c>
      <c r="H870" s="642">
        <v>3000</v>
      </c>
      <c r="I870" s="643">
        <v>1</v>
      </c>
      <c r="J870" s="642">
        <v>9000</v>
      </c>
      <c r="K870" s="642">
        <v>2000</v>
      </c>
      <c r="L870" s="642">
        <v>1</v>
      </c>
      <c r="M870" t="s" s="539">
        <v>34169</v>
      </c>
    </row>
    <row r="871" s="634" customFormat="1" ht="17" customHeight="1">
      <c r="A871" s="640">
        <v>869</v>
      </c>
      <c r="B871" t="s" s="539">
        <v>34118</v>
      </c>
      <c r="C871" t="s" s="539">
        <v>34167</v>
      </c>
      <c r="D871" t="s" s="641">
        <v>34168</v>
      </c>
      <c r="E871" t="s" s="539">
        <v>25</v>
      </c>
      <c r="F871" s="642">
        <v>45000</v>
      </c>
      <c r="G871" t="s" s="539">
        <v>22662</v>
      </c>
      <c r="H871" s="642">
        <v>3000</v>
      </c>
      <c r="I871" s="643">
        <v>1</v>
      </c>
      <c r="J871" s="642">
        <v>9000</v>
      </c>
      <c r="K871" s="642">
        <v>2000</v>
      </c>
      <c r="L871" s="642">
        <v>1</v>
      </c>
      <c r="M871" t="s" s="539">
        <v>34169</v>
      </c>
    </row>
    <row r="872" s="634" customFormat="1" ht="17" customHeight="1">
      <c r="A872" s="640">
        <v>870</v>
      </c>
      <c r="B872" t="s" s="539">
        <v>34118</v>
      </c>
      <c r="C872" t="s" s="539">
        <v>34170</v>
      </c>
      <c r="D872" t="s" s="641">
        <v>34171</v>
      </c>
      <c r="E872" t="s" s="539">
        <v>173</v>
      </c>
      <c r="F872" s="642">
        <v>60000</v>
      </c>
      <c r="G872" t="s" s="539">
        <v>21147</v>
      </c>
      <c r="H872" s="642">
        <v>2000</v>
      </c>
      <c r="I872" s="643">
        <v>1</v>
      </c>
      <c r="J872" s="642">
        <v>8000</v>
      </c>
      <c r="K872" s="642">
        <v>2000</v>
      </c>
      <c r="L872" s="642">
        <v>1</v>
      </c>
      <c r="M872" t="s" s="539">
        <v>34172</v>
      </c>
      <c r="N872" s="648"/>
      <c r="O872" s="649"/>
      <c r="P872" s="649"/>
      <c r="Q872" s="649"/>
      <c r="R872" s="649"/>
      <c r="S872" s="649"/>
      <c r="T872" s="649"/>
      <c r="U872" s="649"/>
      <c r="V872" s="649"/>
      <c r="W872" s="649"/>
      <c r="X872" s="649"/>
      <c r="Y872" s="649"/>
      <c r="Z872" s="649"/>
      <c r="AA872" s="649"/>
      <c r="AB872" s="649"/>
      <c r="AC872" s="649"/>
      <c r="AD872" s="649"/>
      <c r="AE872" s="649"/>
      <c r="AF872" s="649"/>
      <c r="AG872" s="649"/>
      <c r="AH872" s="649"/>
      <c r="AI872" s="649"/>
      <c r="AJ872" s="649"/>
      <c r="AK872" s="649"/>
      <c r="AL872" s="649"/>
      <c r="AM872" s="649"/>
      <c r="AN872" s="649"/>
      <c r="AO872" s="649"/>
      <c r="AP872" s="649"/>
      <c r="AQ872" s="649"/>
      <c r="AR872" s="649"/>
      <c r="AS872" s="649"/>
      <c r="AT872" s="649"/>
      <c r="AU872" s="649"/>
      <c r="AV872" s="649"/>
      <c r="AW872" s="649"/>
      <c r="AX872" s="649"/>
      <c r="AY872" s="649"/>
      <c r="AZ872" s="649"/>
      <c r="BA872" s="649"/>
      <c r="BB872" s="649"/>
      <c r="BC872" s="649"/>
      <c r="BD872" s="649"/>
      <c r="BE872" s="649"/>
      <c r="BF872" s="649"/>
      <c r="BG872" s="649"/>
      <c r="BH872" s="649"/>
      <c r="BI872" s="649"/>
      <c r="BJ872" s="649"/>
      <c r="BK872" s="649"/>
      <c r="BL872" s="649"/>
      <c r="BM872" s="649"/>
      <c r="BN872" s="649"/>
      <c r="BO872" s="649"/>
      <c r="BP872" s="649"/>
      <c r="BQ872" s="649"/>
      <c r="BR872" s="649"/>
      <c r="BS872" s="649"/>
      <c r="BT872" s="649"/>
      <c r="BU872" s="649"/>
      <c r="BV872" s="649"/>
      <c r="BW872" s="649"/>
      <c r="BX872" s="649"/>
      <c r="BY872" s="649"/>
      <c r="BZ872" s="649"/>
      <c r="CA872" s="649"/>
      <c r="CB872" s="649"/>
      <c r="CC872" s="649"/>
      <c r="CD872" s="649"/>
      <c r="CE872" s="649"/>
      <c r="CF872" s="649"/>
      <c r="CG872" s="649"/>
      <c r="CH872" s="649"/>
      <c r="CI872" s="649"/>
      <c r="CJ872" s="649"/>
      <c r="CK872" s="649"/>
      <c r="CL872" s="649"/>
      <c r="CM872" s="649"/>
      <c r="CN872" s="649"/>
      <c r="CO872" s="649"/>
      <c r="CP872" s="649"/>
      <c r="CQ872" s="649"/>
      <c r="CR872" s="649"/>
      <c r="CS872" s="649"/>
      <c r="CT872" s="649"/>
      <c r="CU872" s="649"/>
    </row>
    <row r="873" s="634" customFormat="1" ht="17" customHeight="1">
      <c r="A873" s="640">
        <v>871</v>
      </c>
      <c r="B873" t="s" s="539">
        <v>34118</v>
      </c>
      <c r="C873" t="s" s="539">
        <v>34170</v>
      </c>
      <c r="D873" t="s" s="641">
        <v>34171</v>
      </c>
      <c r="E873" t="s" s="539">
        <v>173</v>
      </c>
      <c r="F873" s="642">
        <v>60000</v>
      </c>
      <c r="G873" t="s" s="539">
        <v>21147</v>
      </c>
      <c r="H873" s="642">
        <v>2000</v>
      </c>
      <c r="I873" s="643">
        <v>1</v>
      </c>
      <c r="J873" s="642">
        <v>8000</v>
      </c>
      <c r="K873" s="642">
        <v>2000</v>
      </c>
      <c r="L873" s="642">
        <v>1</v>
      </c>
      <c r="M873" t="s" s="539">
        <v>34172</v>
      </c>
    </row>
    <row r="874" s="634" customFormat="1" ht="17" customHeight="1">
      <c r="A874" s="640">
        <v>872</v>
      </c>
      <c r="B874" t="s" s="539">
        <v>34118</v>
      </c>
      <c r="C874" t="s" s="539">
        <v>34170</v>
      </c>
      <c r="D874" t="s" s="641">
        <v>34171</v>
      </c>
      <c r="E874" t="s" s="539">
        <v>173</v>
      </c>
      <c r="F874" s="642">
        <v>60000</v>
      </c>
      <c r="G874" t="s" s="539">
        <v>21147</v>
      </c>
      <c r="H874" s="642">
        <v>2000</v>
      </c>
      <c r="I874" s="643">
        <v>1</v>
      </c>
      <c r="J874" s="642">
        <v>8000</v>
      </c>
      <c r="K874" s="642">
        <v>2000</v>
      </c>
      <c r="L874" s="642">
        <v>1</v>
      </c>
      <c r="M874" t="s" s="539">
        <v>34172</v>
      </c>
    </row>
    <row r="875" s="634" customFormat="1" ht="17" customHeight="1">
      <c r="A875" s="640">
        <v>873</v>
      </c>
      <c r="B875" t="s" s="539">
        <v>34118</v>
      </c>
      <c r="C875" t="s" s="539">
        <v>34170</v>
      </c>
      <c r="D875" t="s" s="641">
        <v>34171</v>
      </c>
      <c r="E875" t="s" s="539">
        <v>173</v>
      </c>
      <c r="F875" s="642">
        <v>60000</v>
      </c>
      <c r="G875" t="s" s="539">
        <v>21147</v>
      </c>
      <c r="H875" s="642">
        <v>2000</v>
      </c>
      <c r="I875" s="643">
        <v>1</v>
      </c>
      <c r="J875" s="642">
        <v>8000</v>
      </c>
      <c r="K875" s="642">
        <v>2000</v>
      </c>
      <c r="L875" s="642">
        <v>1</v>
      </c>
      <c r="M875" t="s" s="539">
        <v>34172</v>
      </c>
    </row>
    <row r="876" s="634" customFormat="1" ht="17" customHeight="1">
      <c r="A876" s="640">
        <v>874</v>
      </c>
      <c r="B876" t="s" s="539">
        <v>34118</v>
      </c>
      <c r="C876" t="s" s="539">
        <v>34170</v>
      </c>
      <c r="D876" t="s" s="641">
        <v>34171</v>
      </c>
      <c r="E876" t="s" s="539">
        <v>173</v>
      </c>
      <c r="F876" s="642">
        <v>60000</v>
      </c>
      <c r="G876" t="s" s="539">
        <v>21147</v>
      </c>
      <c r="H876" s="642">
        <v>2000</v>
      </c>
      <c r="I876" s="643">
        <v>1</v>
      </c>
      <c r="J876" s="642">
        <v>8000</v>
      </c>
      <c r="K876" s="642">
        <v>2000</v>
      </c>
      <c r="L876" s="642">
        <v>1</v>
      </c>
      <c r="M876" t="s" s="539">
        <v>34172</v>
      </c>
    </row>
    <row r="877" s="634" customFormat="1" ht="17" customHeight="1">
      <c r="A877" s="640">
        <v>875</v>
      </c>
      <c r="B877" t="s" s="539">
        <v>34118</v>
      </c>
      <c r="C877" t="s" s="539">
        <v>34170</v>
      </c>
      <c r="D877" t="s" s="641">
        <v>34171</v>
      </c>
      <c r="E877" t="s" s="539">
        <v>173</v>
      </c>
      <c r="F877" s="642">
        <v>60000</v>
      </c>
      <c r="G877" t="s" s="539">
        <v>21147</v>
      </c>
      <c r="H877" s="642">
        <v>2000</v>
      </c>
      <c r="I877" s="643">
        <v>1</v>
      </c>
      <c r="J877" s="642">
        <v>8000</v>
      </c>
      <c r="K877" s="642">
        <v>2000</v>
      </c>
      <c r="L877" s="642">
        <v>1</v>
      </c>
      <c r="M877" t="s" s="539">
        <v>34172</v>
      </c>
    </row>
    <row r="878" s="634" customFormat="1" ht="17" customHeight="1">
      <c r="A878" s="640">
        <v>876</v>
      </c>
      <c r="B878" t="s" s="539">
        <v>34118</v>
      </c>
      <c r="C878" t="s" s="539">
        <v>34170</v>
      </c>
      <c r="D878" t="s" s="641">
        <v>34171</v>
      </c>
      <c r="E878" t="s" s="539">
        <v>173</v>
      </c>
      <c r="F878" s="642">
        <v>60000</v>
      </c>
      <c r="G878" t="s" s="539">
        <v>21147</v>
      </c>
      <c r="H878" s="642">
        <v>2000</v>
      </c>
      <c r="I878" s="643">
        <v>1</v>
      </c>
      <c r="J878" s="642">
        <v>8000</v>
      </c>
      <c r="K878" s="642">
        <v>2000</v>
      </c>
      <c r="L878" s="642">
        <v>1</v>
      </c>
      <c r="M878" t="s" s="539">
        <v>34172</v>
      </c>
    </row>
    <row r="879" s="634" customFormat="1" ht="17" customHeight="1">
      <c r="A879" s="640">
        <v>877</v>
      </c>
      <c r="B879" t="s" s="539">
        <v>34118</v>
      </c>
      <c r="C879" t="s" s="539">
        <v>34170</v>
      </c>
      <c r="D879" t="s" s="641">
        <v>34171</v>
      </c>
      <c r="E879" t="s" s="539">
        <v>173</v>
      </c>
      <c r="F879" s="642">
        <v>60000</v>
      </c>
      <c r="G879" t="s" s="539">
        <v>21147</v>
      </c>
      <c r="H879" s="642">
        <v>2000</v>
      </c>
      <c r="I879" s="643">
        <v>1</v>
      </c>
      <c r="J879" s="642">
        <v>8000</v>
      </c>
      <c r="K879" s="642">
        <v>2000</v>
      </c>
      <c r="L879" s="642">
        <v>1</v>
      </c>
      <c r="M879" t="s" s="539">
        <v>34172</v>
      </c>
    </row>
    <row r="880" s="634" customFormat="1" ht="17" customHeight="1">
      <c r="A880" s="640">
        <v>878</v>
      </c>
      <c r="B880" t="s" s="539">
        <v>34118</v>
      </c>
      <c r="C880" t="s" s="539">
        <v>34170</v>
      </c>
      <c r="D880" t="s" s="641">
        <v>34171</v>
      </c>
      <c r="E880" t="s" s="539">
        <v>173</v>
      </c>
      <c r="F880" s="642">
        <v>60000</v>
      </c>
      <c r="G880" t="s" s="539">
        <v>21147</v>
      </c>
      <c r="H880" s="642">
        <v>2000</v>
      </c>
      <c r="I880" s="643">
        <v>1</v>
      </c>
      <c r="J880" s="642">
        <v>8000</v>
      </c>
      <c r="K880" s="642">
        <v>2000</v>
      </c>
      <c r="L880" s="642">
        <v>1</v>
      </c>
      <c r="M880" t="s" s="539">
        <v>34172</v>
      </c>
    </row>
    <row r="881" s="634" customFormat="1" ht="17" customHeight="1">
      <c r="A881" s="640">
        <v>879</v>
      </c>
      <c r="B881" t="s" s="539">
        <v>34118</v>
      </c>
      <c r="C881" t="s" s="539">
        <v>34173</v>
      </c>
      <c r="D881" t="s" s="641">
        <v>34174</v>
      </c>
      <c r="E881" t="s" s="539">
        <v>173</v>
      </c>
      <c r="F881" s="642">
        <v>46565</v>
      </c>
      <c r="G881" t="s" s="539">
        <v>21838</v>
      </c>
      <c r="H881" s="642">
        <v>1160</v>
      </c>
      <c r="I881" s="643">
        <v>1</v>
      </c>
      <c r="J881" s="642">
        <v>3480</v>
      </c>
      <c r="K881" s="642">
        <v>600</v>
      </c>
      <c r="L881" s="642">
        <v>1</v>
      </c>
      <c r="M881" t="s" s="539">
        <v>34175</v>
      </c>
      <c r="N881" s="648"/>
      <c r="O881" s="649"/>
      <c r="P881" s="649"/>
      <c r="Q881" s="649"/>
      <c r="R881" s="649"/>
      <c r="S881" s="649"/>
      <c r="T881" s="649"/>
      <c r="U881" s="649"/>
      <c r="V881" s="649"/>
      <c r="W881" s="649"/>
      <c r="X881" s="649"/>
      <c r="Y881" s="649"/>
      <c r="Z881" s="649"/>
      <c r="AA881" s="649"/>
      <c r="AB881" s="649"/>
      <c r="AC881" s="649"/>
      <c r="AD881" s="649"/>
      <c r="AE881" s="649"/>
      <c r="AF881" s="649"/>
      <c r="AG881" s="649"/>
      <c r="AH881" s="649"/>
      <c r="AI881" s="649"/>
      <c r="AJ881" s="649"/>
      <c r="AK881" s="649"/>
      <c r="AL881" s="649"/>
      <c r="AM881" s="649"/>
      <c r="AN881" s="649"/>
      <c r="AO881" s="649"/>
      <c r="AP881" s="649"/>
      <c r="AQ881" s="649"/>
      <c r="AR881" s="649"/>
      <c r="AS881" s="649"/>
      <c r="AT881" s="649"/>
      <c r="AU881" s="649"/>
      <c r="AV881" s="649"/>
      <c r="AW881" s="649"/>
      <c r="AX881" s="649"/>
      <c r="AY881" s="649"/>
      <c r="AZ881" s="649"/>
      <c r="BA881" s="649"/>
      <c r="BB881" s="649"/>
      <c r="BC881" s="649"/>
      <c r="BD881" s="649"/>
      <c r="BE881" s="649"/>
      <c r="BF881" s="649"/>
      <c r="BG881" s="649"/>
      <c r="BH881" s="649"/>
      <c r="BI881" s="649"/>
      <c r="BJ881" s="649"/>
      <c r="BK881" s="649"/>
      <c r="BL881" s="649"/>
      <c r="BM881" s="649"/>
      <c r="BN881" s="649"/>
      <c r="BO881" s="649"/>
      <c r="BP881" s="649"/>
      <c r="BQ881" s="649"/>
      <c r="BR881" s="649"/>
      <c r="BS881" s="649"/>
      <c r="BT881" s="649"/>
      <c r="BU881" s="649"/>
      <c r="BV881" s="649"/>
      <c r="BW881" s="649"/>
      <c r="BX881" s="649"/>
      <c r="BY881" s="649"/>
      <c r="BZ881" s="649"/>
      <c r="CA881" s="649"/>
      <c r="CB881" s="649"/>
      <c r="CC881" s="649"/>
      <c r="CD881" s="649"/>
      <c r="CE881" s="649"/>
      <c r="CF881" s="649"/>
      <c r="CG881" s="649"/>
      <c r="CH881" s="649"/>
      <c r="CI881" s="649"/>
      <c r="CJ881" s="649"/>
      <c r="CK881" s="649"/>
      <c r="CL881" s="649"/>
      <c r="CM881" s="649"/>
      <c r="CN881" s="649"/>
      <c r="CO881" s="649"/>
      <c r="CP881" s="649"/>
      <c r="CQ881" s="649"/>
      <c r="CR881" s="649"/>
      <c r="CS881" s="649"/>
      <c r="CT881" s="649"/>
      <c r="CU881" s="649"/>
    </row>
    <row r="882" s="634" customFormat="1" ht="17" customHeight="1">
      <c r="A882" s="640">
        <v>880</v>
      </c>
      <c r="B882" t="s" s="539">
        <v>34118</v>
      </c>
      <c r="C882" t="s" s="539">
        <v>34176</v>
      </c>
      <c r="D882" t="s" s="641">
        <v>34174</v>
      </c>
      <c r="E882" t="s" s="539">
        <v>173</v>
      </c>
      <c r="F882" s="642">
        <v>46565</v>
      </c>
      <c r="G882" t="s" s="539">
        <v>21838</v>
      </c>
      <c r="H882" s="642">
        <v>1160</v>
      </c>
      <c r="I882" s="643">
        <v>1</v>
      </c>
      <c r="J882" s="642">
        <v>3480</v>
      </c>
      <c r="K882" s="642">
        <v>600</v>
      </c>
      <c r="L882" s="642">
        <v>1</v>
      </c>
      <c r="M882" t="s" s="539">
        <v>34175</v>
      </c>
      <c r="N882" s="648"/>
      <c r="O882" s="649"/>
      <c r="P882" s="649"/>
      <c r="Q882" s="649"/>
      <c r="R882" s="649"/>
      <c r="S882" s="649"/>
      <c r="T882" s="649"/>
      <c r="U882" s="649"/>
      <c r="V882" s="649"/>
      <c r="W882" s="649"/>
      <c r="X882" s="649"/>
      <c r="Y882" s="649"/>
      <c r="Z882" s="649"/>
      <c r="AA882" s="649"/>
      <c r="AB882" s="649"/>
      <c r="AC882" s="649"/>
      <c r="AD882" s="649"/>
      <c r="AE882" s="649"/>
      <c r="AF882" s="649"/>
      <c r="AG882" s="649"/>
      <c r="AH882" s="649"/>
      <c r="AI882" s="649"/>
      <c r="AJ882" s="649"/>
      <c r="AK882" s="649"/>
      <c r="AL882" s="649"/>
      <c r="AM882" s="649"/>
      <c r="AN882" s="649"/>
      <c r="AO882" s="649"/>
      <c r="AP882" s="649"/>
      <c r="AQ882" s="649"/>
      <c r="AR882" s="649"/>
      <c r="AS882" s="649"/>
      <c r="AT882" s="649"/>
      <c r="AU882" s="649"/>
      <c r="AV882" s="649"/>
      <c r="AW882" s="649"/>
      <c r="AX882" s="649"/>
      <c r="AY882" s="649"/>
      <c r="AZ882" s="649"/>
      <c r="BA882" s="649"/>
      <c r="BB882" s="649"/>
      <c r="BC882" s="649"/>
      <c r="BD882" s="649"/>
      <c r="BE882" s="649"/>
      <c r="BF882" s="649"/>
      <c r="BG882" s="649"/>
      <c r="BH882" s="649"/>
      <c r="BI882" s="649"/>
      <c r="BJ882" s="649"/>
      <c r="BK882" s="649"/>
      <c r="BL882" s="649"/>
      <c r="BM882" s="649"/>
      <c r="BN882" s="649"/>
      <c r="BO882" s="649"/>
      <c r="BP882" s="649"/>
      <c r="BQ882" s="649"/>
      <c r="BR882" s="649"/>
      <c r="BS882" s="649"/>
      <c r="BT882" s="649"/>
      <c r="BU882" s="649"/>
      <c r="BV882" s="649"/>
      <c r="BW882" s="649"/>
      <c r="BX882" s="649"/>
      <c r="BY882" s="649"/>
      <c r="BZ882" s="649"/>
      <c r="CA882" s="649"/>
      <c r="CB882" s="649"/>
      <c r="CC882" s="649"/>
      <c r="CD882" s="649"/>
      <c r="CE882" s="649"/>
      <c r="CF882" s="649"/>
      <c r="CG882" s="649"/>
      <c r="CH882" s="649"/>
      <c r="CI882" s="649"/>
      <c r="CJ882" s="649"/>
      <c r="CK882" s="649"/>
      <c r="CL882" s="649"/>
      <c r="CM882" s="649"/>
      <c r="CN882" s="649"/>
      <c r="CO882" s="649"/>
      <c r="CP882" s="649"/>
      <c r="CQ882" s="649"/>
      <c r="CR882" s="649"/>
      <c r="CS882" s="649"/>
      <c r="CT882" s="649"/>
      <c r="CU882" s="649"/>
    </row>
    <row r="883" s="634" customFormat="1" ht="17" customHeight="1">
      <c r="A883" s="640">
        <v>881</v>
      </c>
      <c r="B883" t="s" s="539">
        <v>34118</v>
      </c>
      <c r="C883" t="s" s="539">
        <v>34176</v>
      </c>
      <c r="D883" t="s" s="641">
        <v>34174</v>
      </c>
      <c r="E883" t="s" s="539">
        <v>173</v>
      </c>
      <c r="F883" s="642">
        <v>46565</v>
      </c>
      <c r="G883" t="s" s="539">
        <v>21838</v>
      </c>
      <c r="H883" s="642">
        <v>1160</v>
      </c>
      <c r="I883" s="643">
        <v>1</v>
      </c>
      <c r="J883" s="642">
        <v>3480</v>
      </c>
      <c r="K883" s="642">
        <v>600</v>
      </c>
      <c r="L883" s="642">
        <v>1</v>
      </c>
      <c r="M883" t="s" s="539">
        <v>34175</v>
      </c>
      <c r="N883" s="648"/>
      <c r="O883" s="649"/>
      <c r="P883" s="649"/>
      <c r="Q883" s="649"/>
      <c r="R883" s="649"/>
      <c r="S883" s="649"/>
      <c r="T883" s="649"/>
      <c r="U883" s="649"/>
      <c r="V883" s="649"/>
      <c r="W883" s="649"/>
      <c r="X883" s="649"/>
      <c r="Y883" s="649"/>
      <c r="Z883" s="649"/>
      <c r="AA883" s="649"/>
      <c r="AB883" s="649"/>
      <c r="AC883" s="649"/>
      <c r="AD883" s="649"/>
      <c r="AE883" s="649"/>
      <c r="AF883" s="649"/>
      <c r="AG883" s="649"/>
      <c r="AH883" s="649"/>
      <c r="AI883" s="649"/>
      <c r="AJ883" s="649"/>
      <c r="AK883" s="649"/>
      <c r="AL883" s="649"/>
      <c r="AM883" s="649"/>
      <c r="AN883" s="649"/>
      <c r="AO883" s="649"/>
      <c r="AP883" s="649"/>
      <c r="AQ883" s="649"/>
      <c r="AR883" s="649"/>
      <c r="AS883" s="649"/>
      <c r="AT883" s="649"/>
      <c r="AU883" s="649"/>
      <c r="AV883" s="649"/>
      <c r="AW883" s="649"/>
      <c r="AX883" s="649"/>
      <c r="AY883" s="649"/>
      <c r="AZ883" s="649"/>
      <c r="BA883" s="649"/>
      <c r="BB883" s="649"/>
      <c r="BC883" s="649"/>
      <c r="BD883" s="649"/>
      <c r="BE883" s="649"/>
      <c r="BF883" s="649"/>
      <c r="BG883" s="649"/>
      <c r="BH883" s="649"/>
      <c r="BI883" s="649"/>
      <c r="BJ883" s="649"/>
      <c r="BK883" s="649"/>
      <c r="BL883" s="649"/>
      <c r="BM883" s="649"/>
      <c r="BN883" s="649"/>
      <c r="BO883" s="649"/>
      <c r="BP883" s="649"/>
      <c r="BQ883" s="649"/>
      <c r="BR883" s="649"/>
      <c r="BS883" s="649"/>
      <c r="BT883" s="649"/>
      <c r="BU883" s="649"/>
      <c r="BV883" s="649"/>
      <c r="BW883" s="649"/>
      <c r="BX883" s="649"/>
      <c r="BY883" s="649"/>
      <c r="BZ883" s="649"/>
      <c r="CA883" s="649"/>
      <c r="CB883" s="649"/>
      <c r="CC883" s="649"/>
      <c r="CD883" s="649"/>
      <c r="CE883" s="649"/>
      <c r="CF883" s="649"/>
      <c r="CG883" s="649"/>
      <c r="CH883" s="649"/>
      <c r="CI883" s="649"/>
      <c r="CJ883" s="649"/>
      <c r="CK883" s="649"/>
      <c r="CL883" s="649"/>
      <c r="CM883" s="649"/>
      <c r="CN883" s="649"/>
      <c r="CO883" s="649"/>
      <c r="CP883" s="649"/>
      <c r="CQ883" s="649"/>
      <c r="CR883" s="649"/>
      <c r="CS883" s="649"/>
      <c r="CT883" s="649"/>
      <c r="CU883" s="649"/>
    </row>
    <row r="884" s="634" customFormat="1" ht="17" customHeight="1">
      <c r="A884" s="640">
        <v>882</v>
      </c>
      <c r="B884" t="s" s="539">
        <v>34118</v>
      </c>
      <c r="C884" t="s" s="539">
        <v>34176</v>
      </c>
      <c r="D884" t="s" s="641">
        <v>34174</v>
      </c>
      <c r="E884" t="s" s="539">
        <v>173</v>
      </c>
      <c r="F884" s="642">
        <v>46565</v>
      </c>
      <c r="G884" t="s" s="539">
        <v>21838</v>
      </c>
      <c r="H884" s="642">
        <v>1160</v>
      </c>
      <c r="I884" s="643">
        <v>1</v>
      </c>
      <c r="J884" s="642">
        <v>3480</v>
      </c>
      <c r="K884" s="642">
        <v>600</v>
      </c>
      <c r="L884" s="642">
        <v>1</v>
      </c>
      <c r="M884" t="s" s="539">
        <v>34175</v>
      </c>
      <c r="N884" s="648"/>
      <c r="O884" s="649"/>
      <c r="P884" s="649"/>
      <c r="Q884" s="649"/>
      <c r="R884" s="649"/>
      <c r="S884" s="649"/>
      <c r="T884" s="649"/>
      <c r="U884" s="649"/>
      <c r="V884" s="649"/>
      <c r="W884" s="649"/>
      <c r="X884" s="649"/>
      <c r="Y884" s="649"/>
      <c r="Z884" s="649"/>
      <c r="AA884" s="649"/>
      <c r="AB884" s="649"/>
      <c r="AC884" s="649"/>
      <c r="AD884" s="649"/>
      <c r="AE884" s="649"/>
      <c r="AF884" s="649"/>
      <c r="AG884" s="649"/>
      <c r="AH884" s="649"/>
      <c r="AI884" s="649"/>
      <c r="AJ884" s="649"/>
      <c r="AK884" s="649"/>
      <c r="AL884" s="649"/>
      <c r="AM884" s="649"/>
      <c r="AN884" s="649"/>
      <c r="AO884" s="649"/>
      <c r="AP884" s="649"/>
      <c r="AQ884" s="649"/>
      <c r="AR884" s="649"/>
      <c r="AS884" s="649"/>
      <c r="AT884" s="649"/>
      <c r="AU884" s="649"/>
      <c r="AV884" s="649"/>
      <c r="AW884" s="649"/>
      <c r="AX884" s="649"/>
      <c r="AY884" s="649"/>
      <c r="AZ884" s="649"/>
      <c r="BA884" s="649"/>
      <c r="BB884" s="649"/>
      <c r="BC884" s="649"/>
      <c r="BD884" s="649"/>
      <c r="BE884" s="649"/>
      <c r="BF884" s="649"/>
      <c r="BG884" s="649"/>
      <c r="BH884" s="649"/>
      <c r="BI884" s="649"/>
      <c r="BJ884" s="649"/>
      <c r="BK884" s="649"/>
      <c r="BL884" s="649"/>
      <c r="BM884" s="649"/>
      <c r="BN884" s="649"/>
      <c r="BO884" s="649"/>
      <c r="BP884" s="649"/>
      <c r="BQ884" s="649"/>
      <c r="BR884" s="649"/>
      <c r="BS884" s="649"/>
      <c r="BT884" s="649"/>
      <c r="BU884" s="649"/>
      <c r="BV884" s="649"/>
      <c r="BW884" s="649"/>
      <c r="BX884" s="649"/>
      <c r="BY884" s="649"/>
      <c r="BZ884" s="649"/>
      <c r="CA884" s="649"/>
      <c r="CB884" s="649"/>
      <c r="CC884" s="649"/>
      <c r="CD884" s="649"/>
      <c r="CE884" s="649"/>
      <c r="CF884" s="649"/>
      <c r="CG884" s="649"/>
      <c r="CH884" s="649"/>
      <c r="CI884" s="649"/>
      <c r="CJ884" s="649"/>
      <c r="CK884" s="649"/>
      <c r="CL884" s="649"/>
      <c r="CM884" s="649"/>
      <c r="CN884" s="649"/>
      <c r="CO884" s="649"/>
      <c r="CP884" s="649"/>
      <c r="CQ884" s="649"/>
      <c r="CR884" s="649"/>
      <c r="CS884" s="649"/>
      <c r="CT884" s="649"/>
      <c r="CU884" s="649"/>
    </row>
    <row r="885" s="634" customFormat="1" ht="17" customHeight="1">
      <c r="A885" s="640">
        <v>883</v>
      </c>
      <c r="B885" t="s" s="539">
        <v>34118</v>
      </c>
      <c r="C885" t="s" s="539">
        <v>34177</v>
      </c>
      <c r="D885" t="s" s="641">
        <v>34178</v>
      </c>
      <c r="E885" t="s" s="539">
        <v>173</v>
      </c>
      <c r="F885" s="642">
        <v>50216</v>
      </c>
      <c r="G885" t="s" s="539">
        <v>22016</v>
      </c>
      <c r="H885" s="642">
        <v>3000</v>
      </c>
      <c r="I885" s="643">
        <v>1</v>
      </c>
      <c r="J885" s="642">
        <v>12000</v>
      </c>
      <c r="K885" s="642">
        <v>300</v>
      </c>
      <c r="L885" s="642">
        <v>1</v>
      </c>
      <c r="M885" t="s" s="539">
        <v>34179</v>
      </c>
    </row>
    <row r="886" s="634" customFormat="1" ht="17" customHeight="1">
      <c r="A886" s="640">
        <v>884</v>
      </c>
      <c r="B886" t="s" s="539">
        <v>34118</v>
      </c>
      <c r="C886" t="s" s="539">
        <v>34177</v>
      </c>
      <c r="D886" t="s" s="641">
        <v>34178</v>
      </c>
      <c r="E886" t="s" s="539">
        <v>173</v>
      </c>
      <c r="F886" s="642">
        <v>50216</v>
      </c>
      <c r="G886" t="s" s="539">
        <v>22016</v>
      </c>
      <c r="H886" s="642">
        <v>3000</v>
      </c>
      <c r="I886" s="643">
        <v>1</v>
      </c>
      <c r="J886" s="642">
        <v>12000</v>
      </c>
      <c r="K886" s="642">
        <v>300</v>
      </c>
      <c r="L886" s="642">
        <v>1</v>
      </c>
      <c r="M886" t="s" s="539">
        <v>34179</v>
      </c>
    </row>
    <row r="887" s="634" customFormat="1" ht="17" customHeight="1">
      <c r="A887" s="640">
        <v>885</v>
      </c>
      <c r="B887" t="s" s="539">
        <v>34118</v>
      </c>
      <c r="C887" t="s" s="539">
        <v>34180</v>
      </c>
      <c r="D887" t="s" s="641">
        <v>34181</v>
      </c>
      <c r="E887" t="s" s="539">
        <v>173</v>
      </c>
      <c r="F887" s="642">
        <v>45000</v>
      </c>
      <c r="G887" t="s" s="539">
        <v>21454</v>
      </c>
      <c r="H887" s="642">
        <v>10000</v>
      </c>
      <c r="I887" s="643">
        <v>1</v>
      </c>
      <c r="J887" s="642">
        <v>40000</v>
      </c>
      <c r="K887" s="642">
        <v>300</v>
      </c>
      <c r="L887" s="642">
        <v>1</v>
      </c>
      <c r="M887" t="s" s="539">
        <v>34182</v>
      </c>
    </row>
    <row r="888" s="634" customFormat="1" ht="17" customHeight="1">
      <c r="A888" s="640">
        <v>886</v>
      </c>
      <c r="B888" t="s" s="539">
        <v>34118</v>
      </c>
      <c r="C888" t="s" s="539">
        <v>34180</v>
      </c>
      <c r="D888" t="s" s="641">
        <v>34181</v>
      </c>
      <c r="E888" t="s" s="539">
        <v>173</v>
      </c>
      <c r="F888" s="642">
        <v>45000</v>
      </c>
      <c r="G888" t="s" s="539">
        <v>21454</v>
      </c>
      <c r="H888" s="642">
        <v>10000</v>
      </c>
      <c r="I888" s="643">
        <v>1</v>
      </c>
      <c r="J888" s="642">
        <v>40000</v>
      </c>
      <c r="K888" s="642">
        <v>300</v>
      </c>
      <c r="L888" s="642">
        <v>1</v>
      </c>
      <c r="M888" t="s" s="539">
        <v>34182</v>
      </c>
    </row>
    <row r="889" s="634" customFormat="1" ht="17" customHeight="1">
      <c r="A889" s="640">
        <v>887</v>
      </c>
      <c r="B889" t="s" s="539">
        <v>34118</v>
      </c>
      <c r="C889" t="s" s="539">
        <v>34183</v>
      </c>
      <c r="D889" t="s" s="641">
        <v>34184</v>
      </c>
      <c r="E889" t="s" s="539">
        <v>25</v>
      </c>
      <c r="F889" s="642">
        <v>40315</v>
      </c>
      <c r="G889" t="s" s="539">
        <v>21805</v>
      </c>
      <c r="H889" s="642">
        <v>1000</v>
      </c>
      <c r="I889" s="643">
        <v>1</v>
      </c>
      <c r="J889" s="642">
        <v>3000</v>
      </c>
      <c r="K889" s="642">
        <v>500</v>
      </c>
      <c r="L889" s="642">
        <v>1</v>
      </c>
      <c r="M889" t="s" s="539">
        <v>34185</v>
      </c>
    </row>
    <row r="890" s="634" customFormat="1" ht="17" customHeight="1">
      <c r="A890" s="640">
        <v>888</v>
      </c>
      <c r="B890" t="s" s="539">
        <v>34118</v>
      </c>
      <c r="C890" t="s" s="539">
        <v>34183</v>
      </c>
      <c r="D890" t="s" s="641">
        <v>34184</v>
      </c>
      <c r="E890" t="s" s="539">
        <v>25</v>
      </c>
      <c r="F890" s="642">
        <v>40315</v>
      </c>
      <c r="G890" t="s" s="539">
        <v>21805</v>
      </c>
      <c r="H890" s="642">
        <v>1000</v>
      </c>
      <c r="I890" s="643">
        <v>1</v>
      </c>
      <c r="J890" s="642">
        <v>3000</v>
      </c>
      <c r="K890" s="642">
        <v>500</v>
      </c>
      <c r="L890" s="642">
        <v>1</v>
      </c>
      <c r="M890" t="s" s="539">
        <v>34185</v>
      </c>
    </row>
    <row r="891" s="634" customFormat="1" ht="17" customHeight="1">
      <c r="A891" s="640">
        <v>889</v>
      </c>
      <c r="B891" t="s" s="539">
        <v>34118</v>
      </c>
      <c r="C891" t="s" s="539">
        <v>34186</v>
      </c>
      <c r="D891" t="s" s="539">
        <v>34187</v>
      </c>
      <c r="E891" t="s" s="645">
        <v>173</v>
      </c>
      <c r="F891" s="646">
        <v>35000</v>
      </c>
      <c r="G891" s="646">
        <v>2002</v>
      </c>
      <c r="H891" s="646">
        <v>300</v>
      </c>
      <c r="I891" s="647">
        <v>1</v>
      </c>
      <c r="J891" s="646">
        <v>800</v>
      </c>
      <c r="K891" s="646">
        <v>200</v>
      </c>
      <c r="L891" s="642">
        <v>1</v>
      </c>
      <c r="M891" t="s" s="645">
        <v>34188</v>
      </c>
    </row>
    <row r="892" s="634" customFormat="1" ht="17" customHeight="1">
      <c r="A892" s="640">
        <v>890</v>
      </c>
      <c r="B892" t="s" s="539">
        <v>34118</v>
      </c>
      <c r="C892" t="s" s="539">
        <v>34189</v>
      </c>
      <c r="D892" t="s" s="539">
        <v>34187</v>
      </c>
      <c r="E892" t="s" s="645">
        <v>173</v>
      </c>
      <c r="F892" s="646">
        <v>35000</v>
      </c>
      <c r="G892" s="646">
        <v>2002</v>
      </c>
      <c r="H892" s="646">
        <v>300</v>
      </c>
      <c r="I892" s="647">
        <v>1</v>
      </c>
      <c r="J892" s="646">
        <v>800</v>
      </c>
      <c r="K892" s="646">
        <v>200</v>
      </c>
      <c r="L892" s="642">
        <v>1</v>
      </c>
      <c r="M892" t="s" s="645">
        <v>34188</v>
      </c>
    </row>
    <row r="893" s="634" customFormat="1" ht="17" customHeight="1">
      <c r="A893" s="640">
        <v>891</v>
      </c>
      <c r="B893" t="s" s="539">
        <v>34118</v>
      </c>
      <c r="C893" t="s" s="539">
        <v>34190</v>
      </c>
      <c r="D893" t="s" s="539">
        <v>34191</v>
      </c>
      <c r="E893" t="s" s="645">
        <v>25</v>
      </c>
      <c r="F893" s="646">
        <v>47000</v>
      </c>
      <c r="G893" s="646">
        <v>2007</v>
      </c>
      <c r="H893" s="646">
        <v>3000</v>
      </c>
      <c r="I893" s="647">
        <v>1</v>
      </c>
      <c r="J893" s="646">
        <v>12000</v>
      </c>
      <c r="K893" s="646">
        <v>200</v>
      </c>
      <c r="L893" s="642">
        <v>1</v>
      </c>
      <c r="M893" t="s" s="645">
        <v>34192</v>
      </c>
      <c r="N893" s="648"/>
      <c r="O893" s="649"/>
      <c r="P893" s="649"/>
      <c r="Q893" s="649"/>
      <c r="R893" s="649"/>
      <c r="S893" s="649"/>
      <c r="T893" s="649"/>
      <c r="U893" s="649"/>
      <c r="V893" s="649"/>
      <c r="W893" s="649"/>
      <c r="X893" s="649"/>
      <c r="Y893" s="649"/>
      <c r="Z893" s="649"/>
      <c r="AA893" s="649"/>
      <c r="AB893" s="649"/>
      <c r="AC893" s="649"/>
      <c r="AD893" s="649"/>
      <c r="AE893" s="649"/>
      <c r="AF893" s="649"/>
      <c r="AG893" s="649"/>
      <c r="AH893" s="649"/>
      <c r="AI893" s="649"/>
      <c r="AJ893" s="649"/>
      <c r="AK893" s="649"/>
      <c r="AL893" s="649"/>
      <c r="AM893" s="649"/>
      <c r="AN893" s="649"/>
      <c r="AO893" s="649"/>
      <c r="AP893" s="649"/>
      <c r="AQ893" s="649"/>
      <c r="AR893" s="649"/>
      <c r="AS893" s="649"/>
      <c r="AT893" s="649"/>
      <c r="AU893" s="649"/>
      <c r="AV893" s="649"/>
      <c r="AW893" s="649"/>
      <c r="AX893" s="649"/>
      <c r="AY893" s="649"/>
      <c r="AZ893" s="649"/>
      <c r="BA893" s="649"/>
      <c r="BB893" s="649"/>
      <c r="BC893" s="649"/>
      <c r="BD893" s="649"/>
      <c r="BE893" s="649"/>
      <c r="BF893" s="649"/>
      <c r="BG893" s="649"/>
      <c r="BH893" s="649"/>
      <c r="BI893" s="649"/>
      <c r="BJ893" s="649"/>
      <c r="BK893" s="649"/>
      <c r="BL893" s="649"/>
      <c r="BM893" s="649"/>
      <c r="BN893" s="649"/>
      <c r="BO893" s="649"/>
      <c r="BP893" s="649"/>
      <c r="BQ893" s="649"/>
      <c r="BR893" s="649"/>
      <c r="BS893" s="649"/>
      <c r="BT893" s="649"/>
      <c r="BU893" s="649"/>
      <c r="BV893" s="649"/>
      <c r="BW893" s="649"/>
      <c r="BX893" s="649"/>
      <c r="BY893" s="649"/>
      <c r="BZ893" s="649"/>
      <c r="CA893" s="649"/>
      <c r="CB893" s="649"/>
      <c r="CC893" s="649"/>
      <c r="CD893" s="649"/>
      <c r="CE893" s="649"/>
      <c r="CF893" s="649"/>
      <c r="CG893" s="649"/>
      <c r="CH893" s="649"/>
      <c r="CI893" s="649"/>
      <c r="CJ893" s="649"/>
      <c r="CK893" s="649"/>
      <c r="CL893" s="649"/>
      <c r="CM893" s="649"/>
      <c r="CN893" s="649"/>
      <c r="CO893" s="649"/>
      <c r="CP893" s="649"/>
      <c r="CQ893" s="649"/>
      <c r="CR893" s="649"/>
      <c r="CS893" s="649"/>
      <c r="CT893" s="649"/>
      <c r="CU893" s="649"/>
    </row>
    <row r="894" s="634" customFormat="1" ht="17" customHeight="1">
      <c r="A894" s="640">
        <v>892</v>
      </c>
      <c r="B894" t="s" s="539">
        <v>34118</v>
      </c>
      <c r="C894" t="s" s="539">
        <v>34193</v>
      </c>
      <c r="D894" t="s" s="539">
        <v>34191</v>
      </c>
      <c r="E894" t="s" s="645">
        <v>25</v>
      </c>
      <c r="F894" s="646">
        <v>47000</v>
      </c>
      <c r="G894" s="646">
        <v>2007</v>
      </c>
      <c r="H894" s="646">
        <v>3000</v>
      </c>
      <c r="I894" s="647">
        <v>1</v>
      </c>
      <c r="J894" s="646">
        <v>12000</v>
      </c>
      <c r="K894" s="646">
        <v>200</v>
      </c>
      <c r="L894" s="642">
        <v>1</v>
      </c>
      <c r="M894" t="s" s="645">
        <v>34192</v>
      </c>
      <c r="N894" s="648"/>
      <c r="O894" s="649"/>
      <c r="P894" s="649"/>
      <c r="Q894" s="649"/>
      <c r="R894" s="649"/>
      <c r="S894" s="649"/>
      <c r="T894" s="649"/>
      <c r="U894" s="649"/>
      <c r="V894" s="649"/>
      <c r="W894" s="649"/>
      <c r="X894" s="649"/>
      <c r="Y894" s="649"/>
      <c r="Z894" s="649"/>
      <c r="AA894" s="649"/>
      <c r="AB894" s="649"/>
      <c r="AC894" s="649"/>
      <c r="AD894" s="649"/>
      <c r="AE894" s="649"/>
      <c r="AF894" s="649"/>
      <c r="AG894" s="649"/>
      <c r="AH894" s="649"/>
      <c r="AI894" s="649"/>
      <c r="AJ894" s="649"/>
      <c r="AK894" s="649"/>
      <c r="AL894" s="649"/>
      <c r="AM894" s="649"/>
      <c r="AN894" s="649"/>
      <c r="AO894" s="649"/>
      <c r="AP894" s="649"/>
      <c r="AQ894" s="649"/>
      <c r="AR894" s="649"/>
      <c r="AS894" s="649"/>
      <c r="AT894" s="649"/>
      <c r="AU894" s="649"/>
      <c r="AV894" s="649"/>
      <c r="AW894" s="649"/>
      <c r="AX894" s="649"/>
      <c r="AY894" s="649"/>
      <c r="AZ894" s="649"/>
      <c r="BA894" s="649"/>
      <c r="BB894" s="649"/>
      <c r="BC894" s="649"/>
      <c r="BD894" s="649"/>
      <c r="BE894" s="649"/>
      <c r="BF894" s="649"/>
      <c r="BG894" s="649"/>
      <c r="BH894" s="649"/>
      <c r="BI894" s="649"/>
      <c r="BJ894" s="649"/>
      <c r="BK894" s="649"/>
      <c r="BL894" s="649"/>
      <c r="BM894" s="649"/>
      <c r="BN894" s="649"/>
      <c r="BO894" s="649"/>
      <c r="BP894" s="649"/>
      <c r="BQ894" s="649"/>
      <c r="BR894" s="649"/>
      <c r="BS894" s="649"/>
      <c r="BT894" s="649"/>
      <c r="BU894" s="649"/>
      <c r="BV894" s="649"/>
      <c r="BW894" s="649"/>
      <c r="BX894" s="649"/>
      <c r="BY894" s="649"/>
      <c r="BZ894" s="649"/>
      <c r="CA894" s="649"/>
      <c r="CB894" s="649"/>
      <c r="CC894" s="649"/>
      <c r="CD894" s="649"/>
      <c r="CE894" s="649"/>
      <c r="CF894" s="649"/>
      <c r="CG894" s="649"/>
      <c r="CH894" s="649"/>
      <c r="CI894" s="649"/>
      <c r="CJ894" s="649"/>
      <c r="CK894" s="649"/>
      <c r="CL894" s="649"/>
      <c r="CM894" s="649"/>
      <c r="CN894" s="649"/>
      <c r="CO894" s="649"/>
      <c r="CP894" s="649"/>
      <c r="CQ894" s="649"/>
      <c r="CR894" s="649"/>
      <c r="CS894" s="649"/>
      <c r="CT894" s="649"/>
      <c r="CU894" s="649"/>
    </row>
    <row r="895" s="634" customFormat="1" ht="17" customHeight="1">
      <c r="A895" s="640">
        <v>893</v>
      </c>
      <c r="B895" t="s" s="539">
        <v>34118</v>
      </c>
      <c r="C895" t="s" s="539">
        <v>34194</v>
      </c>
      <c r="D895" t="s" s="539">
        <v>34195</v>
      </c>
      <c r="E895" t="s" s="645">
        <v>2671</v>
      </c>
      <c r="F895" t="s" s="645">
        <v>9301</v>
      </c>
      <c r="G895" t="s" s="645">
        <v>9301</v>
      </c>
      <c r="H895" t="s" s="645">
        <v>9301</v>
      </c>
      <c r="I895" t="s" s="645">
        <v>9301</v>
      </c>
      <c r="J895" t="s" s="645">
        <v>9301</v>
      </c>
      <c r="K895" s="646">
        <v>300</v>
      </c>
      <c r="L895" s="646">
        <v>1</v>
      </c>
      <c r="M895" t="s" s="645">
        <v>34196</v>
      </c>
    </row>
    <row r="896" s="634" customFormat="1" ht="17" customHeight="1">
      <c r="A896" s="640">
        <v>894</v>
      </c>
      <c r="B896" t="s" s="539">
        <v>34118</v>
      </c>
      <c r="C896" t="s" s="539">
        <v>34197</v>
      </c>
      <c r="D896" t="s" s="539">
        <v>34198</v>
      </c>
      <c r="E896" t="s" s="645">
        <v>173</v>
      </c>
      <c r="F896" s="646">
        <v>25000</v>
      </c>
      <c r="G896" s="646">
        <v>2007</v>
      </c>
      <c r="H896" s="646">
        <v>1000</v>
      </c>
      <c r="I896" s="647">
        <v>1</v>
      </c>
      <c r="J896" s="646">
        <v>4000</v>
      </c>
      <c r="K896" s="646">
        <v>300</v>
      </c>
      <c r="L896" s="642">
        <v>1</v>
      </c>
      <c r="M896" t="s" s="645">
        <v>34199</v>
      </c>
    </row>
    <row r="897" s="634" customFormat="1" ht="17" customHeight="1">
      <c r="A897" s="640">
        <v>895</v>
      </c>
      <c r="B897" t="s" s="539">
        <v>34118</v>
      </c>
      <c r="C897" t="s" s="539">
        <v>34197</v>
      </c>
      <c r="D897" t="s" s="539">
        <v>34198</v>
      </c>
      <c r="E897" t="s" s="645">
        <v>173</v>
      </c>
      <c r="F897" s="646">
        <v>25000</v>
      </c>
      <c r="G897" s="646">
        <v>2007</v>
      </c>
      <c r="H897" s="646">
        <v>1000</v>
      </c>
      <c r="I897" s="647">
        <v>1</v>
      </c>
      <c r="J897" s="646">
        <v>4000</v>
      </c>
      <c r="K897" s="646">
        <v>300</v>
      </c>
      <c r="L897" s="642">
        <v>1</v>
      </c>
      <c r="M897" t="s" s="645">
        <v>34199</v>
      </c>
    </row>
    <row r="898" s="634" customFormat="1" ht="17" customHeight="1">
      <c r="A898" s="640">
        <v>896</v>
      </c>
      <c r="B898" t="s" s="539">
        <v>34118</v>
      </c>
      <c r="C898" t="s" s="539">
        <v>34200</v>
      </c>
      <c r="D898" t="s" s="539">
        <v>34201</v>
      </c>
      <c r="E898" t="s" s="645">
        <v>25</v>
      </c>
      <c r="F898" s="646">
        <v>65089</v>
      </c>
      <c r="G898" s="646">
        <v>2010</v>
      </c>
      <c r="H898" s="646">
        <v>755</v>
      </c>
      <c r="I898" s="647">
        <v>1</v>
      </c>
      <c r="J898" s="646">
        <v>3000</v>
      </c>
      <c r="K898" s="646">
        <v>1000</v>
      </c>
      <c r="L898" s="642">
        <v>1</v>
      </c>
      <c r="M898" t="s" s="645">
        <v>34202</v>
      </c>
    </row>
    <row r="899" s="634" customFormat="1" ht="17" customHeight="1">
      <c r="A899" s="640">
        <v>897</v>
      </c>
      <c r="B899" t="s" s="539">
        <v>34118</v>
      </c>
      <c r="C899" t="s" s="539">
        <v>34200</v>
      </c>
      <c r="D899" t="s" s="539">
        <v>34201</v>
      </c>
      <c r="E899" t="s" s="645">
        <v>25</v>
      </c>
      <c r="F899" s="646">
        <v>65089</v>
      </c>
      <c r="G899" s="646">
        <v>2010</v>
      </c>
      <c r="H899" s="646">
        <v>755</v>
      </c>
      <c r="I899" s="647">
        <v>1</v>
      </c>
      <c r="J899" s="646">
        <v>3000</v>
      </c>
      <c r="K899" s="646">
        <v>1000</v>
      </c>
      <c r="L899" s="642">
        <v>1</v>
      </c>
      <c r="M899" t="s" s="645">
        <v>34202</v>
      </c>
    </row>
    <row r="900" s="634" customFormat="1" ht="17" customHeight="1">
      <c r="A900" s="640">
        <v>898</v>
      </c>
      <c r="B900" t="s" s="539">
        <v>34118</v>
      </c>
      <c r="C900" t="s" s="539">
        <v>34200</v>
      </c>
      <c r="D900" t="s" s="539">
        <v>34201</v>
      </c>
      <c r="E900" t="s" s="645">
        <v>25</v>
      </c>
      <c r="F900" s="646">
        <v>65089</v>
      </c>
      <c r="G900" s="646">
        <v>2010</v>
      </c>
      <c r="H900" s="646">
        <v>755</v>
      </c>
      <c r="I900" s="647">
        <v>1</v>
      </c>
      <c r="J900" s="646">
        <v>3000</v>
      </c>
      <c r="K900" s="646">
        <v>1000</v>
      </c>
      <c r="L900" s="642">
        <v>1</v>
      </c>
      <c r="M900" t="s" s="645">
        <v>34202</v>
      </c>
    </row>
    <row r="901" s="634" customFormat="1" ht="17" customHeight="1">
      <c r="A901" s="640">
        <v>899</v>
      </c>
      <c r="B901" t="s" s="539">
        <v>34118</v>
      </c>
      <c r="C901" t="s" s="539">
        <v>34200</v>
      </c>
      <c r="D901" t="s" s="539">
        <v>34201</v>
      </c>
      <c r="E901" t="s" s="645">
        <v>25</v>
      </c>
      <c r="F901" s="646">
        <v>65089</v>
      </c>
      <c r="G901" s="646">
        <v>2010</v>
      </c>
      <c r="H901" s="646">
        <v>755</v>
      </c>
      <c r="I901" s="647">
        <v>1</v>
      </c>
      <c r="J901" s="646">
        <v>3000</v>
      </c>
      <c r="K901" s="646">
        <v>1000</v>
      </c>
      <c r="L901" s="642">
        <v>1</v>
      </c>
      <c r="M901" t="s" s="645">
        <v>34202</v>
      </c>
    </row>
    <row r="902" s="634" customFormat="1" ht="17" customHeight="1">
      <c r="A902" s="640">
        <v>900</v>
      </c>
      <c r="B902" t="s" s="539">
        <v>34118</v>
      </c>
      <c r="C902" t="s" s="539">
        <v>34203</v>
      </c>
      <c r="D902" t="s" s="539">
        <v>34204</v>
      </c>
      <c r="E902" t="s" s="645">
        <v>25</v>
      </c>
      <c r="F902" s="646">
        <v>67327</v>
      </c>
      <c r="G902" s="646">
        <v>2012</v>
      </c>
      <c r="H902" s="646">
        <v>844</v>
      </c>
      <c r="I902" s="647">
        <v>1</v>
      </c>
      <c r="J902" s="646">
        <v>2550</v>
      </c>
      <c r="K902" s="646">
        <v>1000</v>
      </c>
      <c r="L902" s="642">
        <v>1</v>
      </c>
      <c r="M902" t="s" s="645">
        <v>34205</v>
      </c>
    </row>
    <row r="903" s="634" customFormat="1" ht="17" customHeight="1">
      <c r="A903" s="640">
        <v>901</v>
      </c>
      <c r="B903" t="s" s="539">
        <v>34118</v>
      </c>
      <c r="C903" t="s" s="539">
        <v>34203</v>
      </c>
      <c r="D903" t="s" s="539">
        <v>34204</v>
      </c>
      <c r="E903" t="s" s="645">
        <v>25</v>
      </c>
      <c r="F903" s="646">
        <v>67327</v>
      </c>
      <c r="G903" s="646">
        <v>2012</v>
      </c>
      <c r="H903" s="646">
        <v>844</v>
      </c>
      <c r="I903" s="647">
        <v>1</v>
      </c>
      <c r="J903" s="646">
        <v>2550</v>
      </c>
      <c r="K903" s="646">
        <v>1000</v>
      </c>
      <c r="L903" s="642">
        <v>1</v>
      </c>
      <c r="M903" t="s" s="645">
        <v>34205</v>
      </c>
    </row>
    <row r="904" s="634" customFormat="1" ht="17" customHeight="1">
      <c r="A904" s="640">
        <v>902</v>
      </c>
      <c r="B904" t="s" s="539">
        <v>34118</v>
      </c>
      <c r="C904" t="s" s="539">
        <v>34203</v>
      </c>
      <c r="D904" t="s" s="539">
        <v>34204</v>
      </c>
      <c r="E904" t="s" s="645">
        <v>25</v>
      </c>
      <c r="F904" s="646">
        <v>67327</v>
      </c>
      <c r="G904" s="646">
        <v>2012</v>
      </c>
      <c r="H904" s="646">
        <v>844</v>
      </c>
      <c r="I904" s="647">
        <v>1</v>
      </c>
      <c r="J904" s="646">
        <v>2550</v>
      </c>
      <c r="K904" s="646">
        <v>1000</v>
      </c>
      <c r="L904" s="642">
        <v>1</v>
      </c>
      <c r="M904" t="s" s="645">
        <v>34205</v>
      </c>
    </row>
    <row r="905" s="634" customFormat="1" ht="17" customHeight="1">
      <c r="A905" s="640">
        <v>903</v>
      </c>
      <c r="B905" t="s" s="539">
        <v>34118</v>
      </c>
      <c r="C905" t="s" s="539">
        <v>34203</v>
      </c>
      <c r="D905" t="s" s="539">
        <v>34204</v>
      </c>
      <c r="E905" t="s" s="645">
        <v>25</v>
      </c>
      <c r="F905" s="646">
        <v>67327</v>
      </c>
      <c r="G905" s="646">
        <v>2012</v>
      </c>
      <c r="H905" s="646">
        <v>844</v>
      </c>
      <c r="I905" s="647">
        <v>1</v>
      </c>
      <c r="J905" s="646">
        <v>2550</v>
      </c>
      <c r="K905" s="646">
        <v>1000</v>
      </c>
      <c r="L905" s="642">
        <v>1</v>
      </c>
      <c r="M905" t="s" s="645">
        <v>34205</v>
      </c>
    </row>
    <row r="906" s="634" customFormat="1" ht="17" customHeight="1">
      <c r="A906" s="640">
        <v>904</v>
      </c>
      <c r="B906" t="s" s="539">
        <v>34118</v>
      </c>
      <c r="C906" t="s" s="539">
        <v>34206</v>
      </c>
      <c r="D906" t="s" s="539">
        <v>34207</v>
      </c>
      <c r="E906" t="s" s="645">
        <v>3144</v>
      </c>
      <c r="F906" s="646">
        <v>76000</v>
      </c>
      <c r="G906" s="646">
        <v>2009</v>
      </c>
      <c r="H906" s="646">
        <v>1500</v>
      </c>
      <c r="I906" s="647">
        <v>1</v>
      </c>
      <c r="J906" s="646">
        <v>4500</v>
      </c>
      <c r="K906" s="646">
        <v>1000</v>
      </c>
      <c r="L906" s="642">
        <v>1</v>
      </c>
      <c r="M906" t="s" s="645">
        <v>34208</v>
      </c>
    </row>
    <row r="907" s="634" customFormat="1" ht="17" customHeight="1">
      <c r="A907" s="640">
        <v>905</v>
      </c>
      <c r="B907" t="s" s="539">
        <v>34118</v>
      </c>
      <c r="C907" t="s" s="539">
        <v>34206</v>
      </c>
      <c r="D907" t="s" s="539">
        <v>34207</v>
      </c>
      <c r="E907" t="s" s="645">
        <v>3144</v>
      </c>
      <c r="F907" s="646">
        <v>76000</v>
      </c>
      <c r="G907" s="646">
        <v>2009</v>
      </c>
      <c r="H907" s="646">
        <v>1500</v>
      </c>
      <c r="I907" s="647">
        <v>1</v>
      </c>
      <c r="J907" s="646">
        <v>4500</v>
      </c>
      <c r="K907" s="646">
        <v>1000</v>
      </c>
      <c r="L907" s="642">
        <v>1</v>
      </c>
      <c r="M907" t="s" s="645">
        <v>34208</v>
      </c>
    </row>
    <row r="908" s="634" customFormat="1" ht="17" customHeight="1">
      <c r="A908" s="640">
        <v>906</v>
      </c>
      <c r="B908" t="s" s="539">
        <v>34118</v>
      </c>
      <c r="C908" t="s" s="539">
        <v>34206</v>
      </c>
      <c r="D908" t="s" s="539">
        <v>34207</v>
      </c>
      <c r="E908" t="s" s="645">
        <v>3144</v>
      </c>
      <c r="F908" s="646">
        <v>76000</v>
      </c>
      <c r="G908" s="646">
        <v>2009</v>
      </c>
      <c r="H908" s="646">
        <v>1500</v>
      </c>
      <c r="I908" s="647">
        <v>1</v>
      </c>
      <c r="J908" s="646">
        <v>4500</v>
      </c>
      <c r="K908" s="646">
        <v>1000</v>
      </c>
      <c r="L908" s="642">
        <v>1</v>
      </c>
      <c r="M908" t="s" s="645">
        <v>34208</v>
      </c>
    </row>
    <row r="909" s="634" customFormat="1" ht="17" customHeight="1">
      <c r="A909" s="640">
        <v>907</v>
      </c>
      <c r="B909" t="s" s="539">
        <v>34118</v>
      </c>
      <c r="C909" t="s" s="539">
        <v>34206</v>
      </c>
      <c r="D909" t="s" s="539">
        <v>34207</v>
      </c>
      <c r="E909" t="s" s="645">
        <v>3144</v>
      </c>
      <c r="F909" s="646">
        <v>76000</v>
      </c>
      <c r="G909" s="646">
        <v>2009</v>
      </c>
      <c r="H909" s="646">
        <v>1500</v>
      </c>
      <c r="I909" s="647">
        <v>1</v>
      </c>
      <c r="J909" s="646">
        <v>4500</v>
      </c>
      <c r="K909" s="646">
        <v>1000</v>
      </c>
      <c r="L909" s="642">
        <v>1</v>
      </c>
      <c r="M909" t="s" s="645">
        <v>34208</v>
      </c>
    </row>
    <row r="910" s="634" customFormat="1" ht="17" customHeight="1">
      <c r="A910" s="640">
        <v>908</v>
      </c>
      <c r="B910" t="s" s="539">
        <v>34118</v>
      </c>
      <c r="C910" t="s" s="539">
        <v>34209</v>
      </c>
      <c r="D910" t="s" s="539">
        <v>34210</v>
      </c>
      <c r="E910" t="s" s="539">
        <v>25</v>
      </c>
      <c r="F910" t="s" s="539">
        <v>9301</v>
      </c>
      <c r="G910" t="s" s="539">
        <v>9301</v>
      </c>
      <c r="H910" t="s" s="539">
        <v>9301</v>
      </c>
      <c r="I910" s="642">
        <v>100</v>
      </c>
      <c r="J910" t="s" s="539">
        <v>9301</v>
      </c>
      <c r="K910" s="642">
        <v>200</v>
      </c>
      <c r="L910" s="642">
        <v>1</v>
      </c>
      <c r="M910" s="655"/>
    </row>
    <row r="911" s="634" customFormat="1" ht="17" customHeight="1">
      <c r="A911" s="640">
        <v>909</v>
      </c>
      <c r="B911" t="s" s="539">
        <v>34118</v>
      </c>
      <c r="C911" t="s" s="539">
        <v>34209</v>
      </c>
      <c r="D911" t="s" s="539">
        <v>34210</v>
      </c>
      <c r="E911" t="s" s="539">
        <v>25</v>
      </c>
      <c r="F911" t="s" s="539">
        <v>9301</v>
      </c>
      <c r="G911" t="s" s="539">
        <v>9301</v>
      </c>
      <c r="H911" t="s" s="539">
        <v>9301</v>
      </c>
      <c r="I911" s="642">
        <v>100</v>
      </c>
      <c r="J911" t="s" s="539">
        <v>9301</v>
      </c>
      <c r="K911" s="642">
        <v>200</v>
      </c>
      <c r="L911" s="642">
        <v>1</v>
      </c>
      <c r="M911" s="655"/>
    </row>
    <row r="912" s="634" customFormat="1" ht="17" customHeight="1">
      <c r="A912" s="640">
        <v>910</v>
      </c>
      <c r="B912" t="s" s="539">
        <v>34118</v>
      </c>
      <c r="C912" t="s" s="539">
        <v>34211</v>
      </c>
      <c r="D912" t="s" s="539">
        <v>34212</v>
      </c>
      <c r="E912" t="s" s="645">
        <v>25</v>
      </c>
      <c r="F912" s="646">
        <v>36458</v>
      </c>
      <c r="G912" s="646">
        <v>2009</v>
      </c>
      <c r="H912" s="646">
        <v>2000</v>
      </c>
      <c r="I912" s="647">
        <v>1</v>
      </c>
      <c r="J912" s="646">
        <v>6000</v>
      </c>
      <c r="K912" s="646">
        <v>800</v>
      </c>
      <c r="L912" s="642">
        <v>1</v>
      </c>
      <c r="M912" t="s" s="645">
        <v>34213</v>
      </c>
    </row>
    <row r="913" s="634" customFormat="1" ht="17" customHeight="1">
      <c r="A913" s="640">
        <v>911</v>
      </c>
      <c r="B913" t="s" s="539">
        <v>34118</v>
      </c>
      <c r="C913" t="s" s="539">
        <v>34211</v>
      </c>
      <c r="D913" t="s" s="539">
        <v>34212</v>
      </c>
      <c r="E913" t="s" s="645">
        <v>25</v>
      </c>
      <c r="F913" s="646">
        <v>36458</v>
      </c>
      <c r="G913" s="646">
        <v>2009</v>
      </c>
      <c r="H913" s="646">
        <v>2000</v>
      </c>
      <c r="I913" s="647">
        <v>1</v>
      </c>
      <c r="J913" s="646">
        <v>6000</v>
      </c>
      <c r="K913" s="646">
        <v>800</v>
      </c>
      <c r="L913" s="642">
        <v>1</v>
      </c>
      <c r="M913" t="s" s="645">
        <v>34213</v>
      </c>
    </row>
    <row r="914" s="634" customFormat="1" ht="17" customHeight="1">
      <c r="A914" s="640">
        <v>912</v>
      </c>
      <c r="B914" t="s" s="539">
        <v>34118</v>
      </c>
      <c r="C914" t="s" s="539">
        <v>34214</v>
      </c>
      <c r="D914" t="s" s="656">
        <v>34215</v>
      </c>
      <c r="E914" t="s" s="539">
        <v>25</v>
      </c>
      <c r="F914" s="642">
        <v>50504</v>
      </c>
      <c r="G914" s="646">
        <v>2016</v>
      </c>
      <c r="H914" s="646">
        <v>1940</v>
      </c>
      <c r="I914" s="647">
        <v>1</v>
      </c>
      <c r="J914" s="646">
        <v>5820</v>
      </c>
      <c r="K914" s="646">
        <v>1200</v>
      </c>
      <c r="L914" s="642">
        <v>1</v>
      </c>
      <c r="M914" t="s" s="645">
        <v>34216</v>
      </c>
    </row>
    <row r="915" s="634" customFormat="1" ht="17" customHeight="1">
      <c r="A915" s="640">
        <v>913</v>
      </c>
      <c r="B915" t="s" s="539">
        <v>34118</v>
      </c>
      <c r="C915" t="s" s="539">
        <v>34214</v>
      </c>
      <c r="D915" t="s" s="656">
        <v>34215</v>
      </c>
      <c r="E915" t="s" s="539">
        <v>25</v>
      </c>
      <c r="F915" s="642">
        <v>50504</v>
      </c>
      <c r="G915" s="646">
        <v>2016</v>
      </c>
      <c r="H915" s="646">
        <v>1940</v>
      </c>
      <c r="I915" s="647">
        <v>1</v>
      </c>
      <c r="J915" s="646">
        <v>5820</v>
      </c>
      <c r="K915" s="646">
        <v>1200</v>
      </c>
      <c r="L915" s="642">
        <v>1</v>
      </c>
      <c r="M915" t="s" s="645">
        <v>34216</v>
      </c>
    </row>
    <row r="916" s="634" customFormat="1" ht="17" customHeight="1">
      <c r="A916" s="640">
        <v>914</v>
      </c>
      <c r="B916" t="s" s="539">
        <v>34118</v>
      </c>
      <c r="C916" t="s" s="539">
        <v>34214</v>
      </c>
      <c r="D916" t="s" s="656">
        <v>34215</v>
      </c>
      <c r="E916" t="s" s="539">
        <v>25</v>
      </c>
      <c r="F916" s="642">
        <v>50504</v>
      </c>
      <c r="G916" s="646">
        <v>2016</v>
      </c>
      <c r="H916" s="646">
        <v>1940</v>
      </c>
      <c r="I916" s="647">
        <v>1</v>
      </c>
      <c r="J916" s="646">
        <v>5820</v>
      </c>
      <c r="K916" s="646">
        <v>1200</v>
      </c>
      <c r="L916" s="642">
        <v>1</v>
      </c>
      <c r="M916" t="s" s="645">
        <v>34216</v>
      </c>
    </row>
    <row r="917" s="634" customFormat="1" ht="17" customHeight="1">
      <c r="A917" s="640">
        <v>915</v>
      </c>
      <c r="B917" t="s" s="539">
        <v>34118</v>
      </c>
      <c r="C917" t="s" s="539">
        <v>34214</v>
      </c>
      <c r="D917" t="s" s="656">
        <v>34215</v>
      </c>
      <c r="E917" t="s" s="539">
        <v>25</v>
      </c>
      <c r="F917" s="642">
        <v>50504</v>
      </c>
      <c r="G917" s="646">
        <v>2016</v>
      </c>
      <c r="H917" s="646">
        <v>1940</v>
      </c>
      <c r="I917" s="647">
        <v>1</v>
      </c>
      <c r="J917" s="646">
        <v>5820</v>
      </c>
      <c r="K917" s="646">
        <v>1200</v>
      </c>
      <c r="L917" s="642">
        <v>1</v>
      </c>
      <c r="M917" t="s" s="645">
        <v>34216</v>
      </c>
    </row>
    <row r="918" s="634" customFormat="1" ht="17" customHeight="1">
      <c r="A918" s="640">
        <v>916</v>
      </c>
      <c r="B918" t="s" s="539">
        <v>34118</v>
      </c>
      <c r="C918" t="s" s="539">
        <v>34217</v>
      </c>
      <c r="D918" t="s" s="656">
        <v>34218</v>
      </c>
      <c r="E918" t="s" s="539">
        <v>25</v>
      </c>
      <c r="F918" s="642">
        <v>55000</v>
      </c>
      <c r="G918" s="646">
        <v>2008</v>
      </c>
      <c r="H918" s="646">
        <v>3000</v>
      </c>
      <c r="I918" s="647">
        <v>1</v>
      </c>
      <c r="J918" s="646">
        <v>12000</v>
      </c>
      <c r="K918" s="646">
        <v>1000</v>
      </c>
      <c r="L918" s="642">
        <v>1</v>
      </c>
      <c r="M918" t="s" s="645">
        <v>34219</v>
      </c>
    </row>
    <row r="919" s="634" customFormat="1" ht="17" customHeight="1">
      <c r="A919" s="640">
        <v>917</v>
      </c>
      <c r="B919" t="s" s="539">
        <v>34118</v>
      </c>
      <c r="C919" t="s" s="539">
        <v>34217</v>
      </c>
      <c r="D919" t="s" s="656">
        <v>34218</v>
      </c>
      <c r="E919" t="s" s="539">
        <v>25</v>
      </c>
      <c r="F919" s="642">
        <v>55000</v>
      </c>
      <c r="G919" s="646">
        <v>2008</v>
      </c>
      <c r="H919" s="646">
        <v>3000</v>
      </c>
      <c r="I919" s="647">
        <v>1</v>
      </c>
      <c r="J919" s="646">
        <v>12000</v>
      </c>
      <c r="K919" s="646">
        <v>1000</v>
      </c>
      <c r="L919" s="642">
        <v>1</v>
      </c>
      <c r="M919" t="s" s="645">
        <v>34219</v>
      </c>
    </row>
    <row r="920" s="634" customFormat="1" ht="17" customHeight="1">
      <c r="A920" s="640">
        <v>918</v>
      </c>
      <c r="B920" t="s" s="539">
        <v>34118</v>
      </c>
      <c r="C920" t="s" s="539">
        <v>34217</v>
      </c>
      <c r="D920" t="s" s="656">
        <v>34218</v>
      </c>
      <c r="E920" t="s" s="539">
        <v>25</v>
      </c>
      <c r="F920" s="642">
        <v>55000</v>
      </c>
      <c r="G920" s="646">
        <v>2008</v>
      </c>
      <c r="H920" s="646">
        <v>3000</v>
      </c>
      <c r="I920" s="647">
        <v>1</v>
      </c>
      <c r="J920" s="646">
        <v>12000</v>
      </c>
      <c r="K920" s="646">
        <v>1000</v>
      </c>
      <c r="L920" s="642">
        <v>1</v>
      </c>
      <c r="M920" t="s" s="645">
        <v>34219</v>
      </c>
    </row>
    <row r="921" s="634" customFormat="1" ht="17" customHeight="1">
      <c r="A921" s="640">
        <v>919</v>
      </c>
      <c r="B921" t="s" s="539">
        <v>34118</v>
      </c>
      <c r="C921" t="s" s="539">
        <v>34220</v>
      </c>
      <c r="D921" t="s" s="656">
        <v>34221</v>
      </c>
      <c r="E921" t="s" s="539">
        <v>25</v>
      </c>
      <c r="F921" s="642">
        <v>35798</v>
      </c>
      <c r="G921" s="646">
        <v>2017</v>
      </c>
      <c r="H921" s="646">
        <v>499</v>
      </c>
      <c r="I921" s="647">
        <v>1</v>
      </c>
      <c r="J921" s="646">
        <v>1500</v>
      </c>
      <c r="K921" s="646">
        <v>342</v>
      </c>
      <c r="L921" s="642">
        <v>1</v>
      </c>
      <c r="M921" t="s" s="645">
        <v>34222</v>
      </c>
    </row>
    <row r="922" s="634" customFormat="1" ht="17" customHeight="1">
      <c r="A922" s="640">
        <v>920</v>
      </c>
      <c r="B922" t="s" s="539">
        <v>34118</v>
      </c>
      <c r="C922" t="s" s="539">
        <v>34220</v>
      </c>
      <c r="D922" t="s" s="656">
        <v>34221</v>
      </c>
      <c r="E922" t="s" s="539">
        <v>25</v>
      </c>
      <c r="F922" s="642">
        <v>35798</v>
      </c>
      <c r="G922" s="646">
        <v>2017</v>
      </c>
      <c r="H922" s="646">
        <v>499</v>
      </c>
      <c r="I922" s="647">
        <v>1</v>
      </c>
      <c r="J922" s="646">
        <v>1500</v>
      </c>
      <c r="K922" s="646">
        <v>342</v>
      </c>
      <c r="L922" s="642">
        <v>1</v>
      </c>
      <c r="M922" t="s" s="645">
        <v>34222</v>
      </c>
    </row>
    <row r="923" s="634" customFormat="1" ht="17" customHeight="1">
      <c r="A923" s="640">
        <v>921</v>
      </c>
      <c r="B923" t="s" s="539">
        <v>34118</v>
      </c>
      <c r="C923" t="s" s="539">
        <v>34223</v>
      </c>
      <c r="D923" t="s" s="656">
        <v>34224</v>
      </c>
      <c r="E923" t="s" s="539">
        <v>25</v>
      </c>
      <c r="F923" s="642">
        <v>40590</v>
      </c>
      <c r="G923" s="646">
        <v>1998</v>
      </c>
      <c r="H923" s="646">
        <v>400</v>
      </c>
      <c r="I923" s="647">
        <v>1</v>
      </c>
      <c r="J923" s="646">
        <v>1200</v>
      </c>
      <c r="K923" s="646">
        <v>200</v>
      </c>
      <c r="L923" s="642">
        <v>1</v>
      </c>
      <c r="M923" t="s" s="645">
        <v>34225</v>
      </c>
    </row>
    <row r="924" s="634" customFormat="1" ht="17" customHeight="1">
      <c r="A924" s="640">
        <v>922</v>
      </c>
      <c r="B924" t="s" s="539">
        <v>34118</v>
      </c>
      <c r="C924" t="s" s="539">
        <v>34226</v>
      </c>
      <c r="D924" t="s" s="656">
        <v>34227</v>
      </c>
      <c r="E924" t="s" s="539">
        <v>25</v>
      </c>
      <c r="F924" s="642">
        <v>60000</v>
      </c>
      <c r="G924" s="646">
        <v>2016</v>
      </c>
      <c r="H924" s="646">
        <v>6000</v>
      </c>
      <c r="I924" s="647">
        <v>1</v>
      </c>
      <c r="J924" s="646">
        <v>18000</v>
      </c>
      <c r="K924" s="646">
        <v>2000</v>
      </c>
      <c r="L924" s="642">
        <v>1</v>
      </c>
      <c r="M924" t="s" s="645">
        <v>34228</v>
      </c>
    </row>
    <row r="925" s="634" customFormat="1" ht="17" customHeight="1">
      <c r="A925" s="640">
        <v>923</v>
      </c>
      <c r="B925" t="s" s="539">
        <v>34118</v>
      </c>
      <c r="C925" t="s" s="539">
        <v>34226</v>
      </c>
      <c r="D925" t="s" s="656">
        <v>34227</v>
      </c>
      <c r="E925" t="s" s="539">
        <v>25</v>
      </c>
      <c r="F925" s="642">
        <v>60000</v>
      </c>
      <c r="G925" s="646">
        <v>2016</v>
      </c>
      <c r="H925" s="646">
        <v>6000</v>
      </c>
      <c r="I925" s="647">
        <v>1</v>
      </c>
      <c r="J925" s="646">
        <v>18000</v>
      </c>
      <c r="K925" s="646">
        <v>2000</v>
      </c>
      <c r="L925" s="642">
        <v>1</v>
      </c>
      <c r="M925" t="s" s="645">
        <v>34228</v>
      </c>
    </row>
    <row r="926" s="634" customFormat="1" ht="17" customHeight="1">
      <c r="A926" s="640">
        <v>924</v>
      </c>
      <c r="B926" t="s" s="539">
        <v>34118</v>
      </c>
      <c r="C926" t="s" s="539">
        <v>34226</v>
      </c>
      <c r="D926" t="s" s="656">
        <v>34227</v>
      </c>
      <c r="E926" t="s" s="539">
        <v>25</v>
      </c>
      <c r="F926" s="642">
        <v>60000</v>
      </c>
      <c r="G926" s="646">
        <v>2016</v>
      </c>
      <c r="H926" s="646">
        <v>6000</v>
      </c>
      <c r="I926" s="647">
        <v>1</v>
      </c>
      <c r="J926" s="646">
        <v>18000</v>
      </c>
      <c r="K926" s="646">
        <v>2000</v>
      </c>
      <c r="L926" s="642">
        <v>1</v>
      </c>
      <c r="M926" t="s" s="645">
        <v>34228</v>
      </c>
    </row>
    <row r="927" s="634" customFormat="1" ht="17" customHeight="1">
      <c r="A927" s="640">
        <v>925</v>
      </c>
      <c r="B927" t="s" s="539">
        <v>34118</v>
      </c>
      <c r="C927" t="s" s="539">
        <v>34226</v>
      </c>
      <c r="D927" t="s" s="656">
        <v>34227</v>
      </c>
      <c r="E927" t="s" s="539">
        <v>25</v>
      </c>
      <c r="F927" s="642">
        <v>60000</v>
      </c>
      <c r="G927" s="646">
        <v>2016</v>
      </c>
      <c r="H927" s="646">
        <v>6000</v>
      </c>
      <c r="I927" s="647">
        <v>1</v>
      </c>
      <c r="J927" s="646">
        <v>18000</v>
      </c>
      <c r="K927" s="646">
        <v>2000</v>
      </c>
      <c r="L927" s="642">
        <v>1</v>
      </c>
      <c r="M927" t="s" s="645">
        <v>34228</v>
      </c>
    </row>
    <row r="928" s="634" customFormat="1" ht="17" customHeight="1">
      <c r="A928" s="640">
        <v>926</v>
      </c>
      <c r="B928" t="s" s="539">
        <v>34118</v>
      </c>
      <c r="C928" t="s" s="539">
        <v>34229</v>
      </c>
      <c r="D928" t="s" s="656">
        <v>34230</v>
      </c>
      <c r="E928" t="s" s="539">
        <v>25</v>
      </c>
      <c r="F928" t="s" s="539">
        <v>9301</v>
      </c>
      <c r="G928" t="s" s="645">
        <v>9301</v>
      </c>
      <c r="H928" t="s" s="645">
        <v>9301</v>
      </c>
      <c r="I928" t="s" s="645">
        <v>9301</v>
      </c>
      <c r="J928" t="s" s="645">
        <v>9301</v>
      </c>
      <c r="K928" t="s" s="645">
        <v>9301</v>
      </c>
      <c r="L928" s="642">
        <v>1</v>
      </c>
      <c r="M928" t="s" s="645">
        <v>34231</v>
      </c>
    </row>
    <row r="929" s="634" customFormat="1" ht="17" customHeight="1">
      <c r="A929" s="640">
        <v>927</v>
      </c>
      <c r="B929" t="s" s="539">
        <v>34118</v>
      </c>
      <c r="C929" t="s" s="539">
        <v>34229</v>
      </c>
      <c r="D929" t="s" s="656">
        <v>34230</v>
      </c>
      <c r="E929" t="s" s="539">
        <v>25</v>
      </c>
      <c r="F929" t="s" s="539">
        <v>9301</v>
      </c>
      <c r="G929" t="s" s="645">
        <v>9301</v>
      </c>
      <c r="H929" t="s" s="645">
        <v>9301</v>
      </c>
      <c r="I929" t="s" s="645">
        <v>9301</v>
      </c>
      <c r="J929" t="s" s="645">
        <v>9301</v>
      </c>
      <c r="K929" t="s" s="645">
        <v>9301</v>
      </c>
      <c r="L929" s="642">
        <v>1</v>
      </c>
      <c r="M929" t="s" s="645">
        <v>34231</v>
      </c>
    </row>
    <row r="930" s="634" customFormat="1" ht="17" customHeight="1">
      <c r="A930" s="640">
        <v>928</v>
      </c>
      <c r="B930" t="s" s="539">
        <v>34118</v>
      </c>
      <c r="C930" t="s" s="539">
        <v>34232</v>
      </c>
      <c r="D930" t="s" s="656">
        <v>34233</v>
      </c>
      <c r="E930" t="s" s="539">
        <v>25</v>
      </c>
      <c r="F930" t="s" s="539">
        <v>9301</v>
      </c>
      <c r="G930" t="s" s="645">
        <v>9301</v>
      </c>
      <c r="H930" t="s" s="645">
        <v>9301</v>
      </c>
      <c r="I930" t="s" s="645">
        <v>9301</v>
      </c>
      <c r="J930" t="s" s="645">
        <v>9301</v>
      </c>
      <c r="K930" t="s" s="645">
        <v>9301</v>
      </c>
      <c r="L930" s="642">
        <v>1</v>
      </c>
      <c r="M930" t="s" s="645">
        <v>34231</v>
      </c>
    </row>
    <row r="931" s="634" customFormat="1" ht="17" customHeight="1">
      <c r="A931" s="640">
        <v>929</v>
      </c>
      <c r="B931" t="s" s="539">
        <v>34118</v>
      </c>
      <c r="C931" t="s" s="539">
        <v>34234</v>
      </c>
      <c r="D931" t="s" s="656">
        <v>34235</v>
      </c>
      <c r="E931" t="s" s="539">
        <v>3144</v>
      </c>
      <c r="F931" s="642">
        <v>65000</v>
      </c>
      <c r="G931" s="646">
        <v>2007</v>
      </c>
      <c r="H931" s="646">
        <v>300</v>
      </c>
      <c r="I931" s="647">
        <v>1</v>
      </c>
      <c r="J931" s="646">
        <v>900</v>
      </c>
      <c r="K931" s="646">
        <v>200</v>
      </c>
      <c r="L931" s="642">
        <v>1</v>
      </c>
      <c r="M931" t="s" s="645">
        <v>34236</v>
      </c>
    </row>
    <row r="932" s="634" customFormat="1" ht="17" customHeight="1">
      <c r="A932" s="640">
        <v>930</v>
      </c>
      <c r="B932" t="s" s="539">
        <v>34118</v>
      </c>
      <c r="C932" t="s" s="539">
        <v>34234</v>
      </c>
      <c r="D932" t="s" s="656">
        <v>34235</v>
      </c>
      <c r="E932" t="s" s="539">
        <v>3144</v>
      </c>
      <c r="F932" s="642">
        <v>65000</v>
      </c>
      <c r="G932" s="646">
        <v>2007</v>
      </c>
      <c r="H932" s="646">
        <v>300</v>
      </c>
      <c r="I932" s="647">
        <v>1</v>
      </c>
      <c r="J932" s="646">
        <v>900</v>
      </c>
      <c r="K932" s="646">
        <v>200</v>
      </c>
      <c r="L932" s="642">
        <v>1</v>
      </c>
      <c r="M932" t="s" s="645">
        <v>34236</v>
      </c>
    </row>
    <row r="933" s="634" customFormat="1" ht="17" customHeight="1">
      <c r="A933" s="640">
        <v>931</v>
      </c>
      <c r="B933" t="s" s="539">
        <v>34118</v>
      </c>
      <c r="C933" t="s" s="539">
        <v>34237</v>
      </c>
      <c r="D933" t="s" s="656">
        <v>34238</v>
      </c>
      <c r="E933" t="s" s="539">
        <v>25</v>
      </c>
      <c r="F933" s="642">
        <v>65000</v>
      </c>
      <c r="G933" s="646">
        <v>2008</v>
      </c>
      <c r="H933" s="646">
        <v>1200</v>
      </c>
      <c r="I933" s="647">
        <v>1</v>
      </c>
      <c r="J933" s="646">
        <v>3600</v>
      </c>
      <c r="K933" s="646">
        <v>400</v>
      </c>
      <c r="L933" s="642">
        <v>1</v>
      </c>
      <c r="M933" t="s" s="645">
        <v>34239</v>
      </c>
    </row>
    <row r="934" s="634" customFormat="1" ht="17" customHeight="1">
      <c r="A934" s="640">
        <v>932</v>
      </c>
      <c r="B934" t="s" s="539">
        <v>34118</v>
      </c>
      <c r="C934" t="s" s="539">
        <v>34237</v>
      </c>
      <c r="D934" t="s" s="656">
        <v>34238</v>
      </c>
      <c r="E934" t="s" s="539">
        <v>25</v>
      </c>
      <c r="F934" s="642">
        <v>65000</v>
      </c>
      <c r="G934" s="646">
        <v>2008</v>
      </c>
      <c r="H934" s="646">
        <v>1200</v>
      </c>
      <c r="I934" s="647">
        <v>1</v>
      </c>
      <c r="J934" s="646">
        <v>3600</v>
      </c>
      <c r="K934" s="646">
        <v>400</v>
      </c>
      <c r="L934" s="642">
        <v>1</v>
      </c>
      <c r="M934" t="s" s="645">
        <v>34240</v>
      </c>
    </row>
    <row r="935" s="634" customFormat="1" ht="17" customHeight="1">
      <c r="A935" s="640">
        <v>933</v>
      </c>
      <c r="B935" t="s" s="539">
        <v>34118</v>
      </c>
      <c r="C935" t="s" s="539">
        <v>34241</v>
      </c>
      <c r="D935" t="s" s="656">
        <v>34242</v>
      </c>
      <c r="E935" t="s" s="539">
        <v>34243</v>
      </c>
      <c r="F935" s="642">
        <v>65000</v>
      </c>
      <c r="G935" s="646">
        <v>2010</v>
      </c>
      <c r="H935" s="646">
        <v>2000</v>
      </c>
      <c r="I935" s="647">
        <v>1</v>
      </c>
      <c r="J935" s="646">
        <v>6000</v>
      </c>
      <c r="K935" s="646">
        <v>300</v>
      </c>
      <c r="L935" s="642">
        <v>1</v>
      </c>
      <c r="M935" t="s" s="645">
        <v>34244</v>
      </c>
    </row>
    <row r="936" s="634" customFormat="1" ht="17" customHeight="1">
      <c r="A936" s="640">
        <v>934</v>
      </c>
      <c r="B936" t="s" s="539">
        <v>34118</v>
      </c>
      <c r="C936" t="s" s="539">
        <v>34241</v>
      </c>
      <c r="D936" t="s" s="656">
        <v>34242</v>
      </c>
      <c r="E936" t="s" s="539">
        <v>34243</v>
      </c>
      <c r="F936" s="642">
        <v>65000</v>
      </c>
      <c r="G936" s="646">
        <v>2010</v>
      </c>
      <c r="H936" s="646">
        <v>2000</v>
      </c>
      <c r="I936" s="647">
        <v>1</v>
      </c>
      <c r="J936" s="646">
        <v>6000</v>
      </c>
      <c r="K936" s="646">
        <v>300</v>
      </c>
      <c r="L936" s="642">
        <v>1</v>
      </c>
      <c r="M936" t="s" s="645">
        <v>34245</v>
      </c>
    </row>
    <row r="937" s="634" customFormat="1" ht="17" customHeight="1">
      <c r="A937" s="640">
        <v>935</v>
      </c>
      <c r="B937" t="s" s="539">
        <v>34118</v>
      </c>
      <c r="C937" t="s" s="539">
        <v>34246</v>
      </c>
      <c r="D937" t="s" s="656">
        <v>34247</v>
      </c>
      <c r="E937" t="s" s="539">
        <v>25</v>
      </c>
      <c r="F937" s="642">
        <v>60000</v>
      </c>
      <c r="G937" s="646">
        <v>2007</v>
      </c>
      <c r="H937" s="646">
        <v>1000</v>
      </c>
      <c r="I937" s="647">
        <v>1</v>
      </c>
      <c r="J937" s="646">
        <v>3000</v>
      </c>
      <c r="K937" s="646">
        <v>600</v>
      </c>
      <c r="L937" s="642">
        <v>1</v>
      </c>
      <c r="M937" t="s" s="645">
        <v>34248</v>
      </c>
    </row>
    <row r="938" s="634" customFormat="1" ht="17" customHeight="1">
      <c r="A938" s="640">
        <v>936</v>
      </c>
      <c r="B938" t="s" s="539">
        <v>34118</v>
      </c>
      <c r="C938" t="s" s="539">
        <v>34246</v>
      </c>
      <c r="D938" t="s" s="656">
        <v>34247</v>
      </c>
      <c r="E938" t="s" s="539">
        <v>25</v>
      </c>
      <c r="F938" s="642">
        <v>60000</v>
      </c>
      <c r="G938" s="646">
        <v>2007</v>
      </c>
      <c r="H938" s="646">
        <v>1000</v>
      </c>
      <c r="I938" s="647">
        <v>1</v>
      </c>
      <c r="J938" s="646">
        <v>3000</v>
      </c>
      <c r="K938" s="646">
        <v>600</v>
      </c>
      <c r="L938" s="642">
        <v>1</v>
      </c>
      <c r="M938" t="s" s="645">
        <v>34248</v>
      </c>
    </row>
    <row r="939" s="634" customFormat="1" ht="17" customHeight="1">
      <c r="A939" s="640">
        <v>937</v>
      </c>
      <c r="B939" t="s" s="539">
        <v>34118</v>
      </c>
      <c r="C939" t="s" s="539">
        <v>34246</v>
      </c>
      <c r="D939" t="s" s="656">
        <v>34247</v>
      </c>
      <c r="E939" t="s" s="539">
        <v>25</v>
      </c>
      <c r="F939" s="642">
        <v>60000</v>
      </c>
      <c r="G939" s="646">
        <v>2007</v>
      </c>
      <c r="H939" s="646">
        <v>1000</v>
      </c>
      <c r="I939" s="647">
        <v>1</v>
      </c>
      <c r="J939" s="646">
        <v>3000</v>
      </c>
      <c r="K939" s="646">
        <v>600</v>
      </c>
      <c r="L939" s="642">
        <v>1</v>
      </c>
      <c r="M939" t="s" s="645">
        <v>34248</v>
      </c>
    </row>
    <row r="940" s="634" customFormat="1" ht="17" customHeight="1">
      <c r="A940" s="640">
        <v>938</v>
      </c>
      <c r="B940" t="s" s="539">
        <v>34118</v>
      </c>
      <c r="C940" t="s" s="539">
        <v>34246</v>
      </c>
      <c r="D940" t="s" s="656">
        <v>34247</v>
      </c>
      <c r="E940" t="s" s="539">
        <v>25</v>
      </c>
      <c r="F940" s="642">
        <v>60000</v>
      </c>
      <c r="G940" s="646">
        <v>2007</v>
      </c>
      <c r="H940" s="646">
        <v>1000</v>
      </c>
      <c r="I940" s="647">
        <v>1</v>
      </c>
      <c r="J940" s="646">
        <v>3000</v>
      </c>
      <c r="K940" s="646">
        <v>600</v>
      </c>
      <c r="L940" s="642">
        <v>1</v>
      </c>
      <c r="M940" t="s" s="645">
        <v>34248</v>
      </c>
    </row>
    <row r="941" s="634" customFormat="1" ht="17" customHeight="1">
      <c r="A941" s="640">
        <v>939</v>
      </c>
      <c r="B941" t="s" s="539">
        <v>34118</v>
      </c>
      <c r="C941" t="s" s="539">
        <v>34249</v>
      </c>
      <c r="D941" t="s" s="656">
        <v>34250</v>
      </c>
      <c r="E941" t="s" s="539">
        <v>25</v>
      </c>
      <c r="F941" s="642">
        <v>56226</v>
      </c>
      <c r="G941" s="646">
        <v>2015</v>
      </c>
      <c r="H941" s="646">
        <v>3279</v>
      </c>
      <c r="I941" s="647">
        <v>1</v>
      </c>
      <c r="J941" s="646">
        <v>9900</v>
      </c>
      <c r="K941" t="s" s="645">
        <v>9301</v>
      </c>
      <c r="L941" s="642">
        <v>1</v>
      </c>
      <c r="M941" t="s" s="645">
        <v>34251</v>
      </c>
    </row>
    <row r="942" s="634" customFormat="1" ht="17" customHeight="1">
      <c r="A942" s="640">
        <v>940</v>
      </c>
      <c r="B942" t="s" s="539">
        <v>34118</v>
      </c>
      <c r="C942" t="s" s="539">
        <v>34249</v>
      </c>
      <c r="D942" t="s" s="656">
        <v>34250</v>
      </c>
      <c r="E942" t="s" s="539">
        <v>25</v>
      </c>
      <c r="F942" s="642">
        <v>56226</v>
      </c>
      <c r="G942" s="646">
        <v>2015</v>
      </c>
      <c r="H942" s="646">
        <v>3279</v>
      </c>
      <c r="I942" s="647">
        <v>1</v>
      </c>
      <c r="J942" s="646">
        <v>9900</v>
      </c>
      <c r="K942" t="s" s="645">
        <v>9301</v>
      </c>
      <c r="L942" s="642">
        <v>1</v>
      </c>
      <c r="M942" t="s" s="645">
        <v>34251</v>
      </c>
    </row>
    <row r="943" s="634" customFormat="1" ht="17" customHeight="1">
      <c r="A943" s="640">
        <v>941</v>
      </c>
      <c r="B943" t="s" s="539">
        <v>34118</v>
      </c>
      <c r="C943" t="s" s="539">
        <v>34252</v>
      </c>
      <c r="D943" t="s" s="656">
        <v>34253</v>
      </c>
      <c r="E943" t="s" s="539">
        <v>25</v>
      </c>
      <c r="F943" t="s" s="539">
        <v>9301</v>
      </c>
      <c r="G943" t="s" s="645">
        <v>9301</v>
      </c>
      <c r="H943" t="s" s="645">
        <v>9301</v>
      </c>
      <c r="I943" t="s" s="645">
        <v>9301</v>
      </c>
      <c r="J943" t="s" s="645">
        <v>9301</v>
      </c>
      <c r="K943" t="s" s="645">
        <v>9301</v>
      </c>
      <c r="L943" s="642">
        <v>1</v>
      </c>
      <c r="M943" t="s" s="645">
        <v>34254</v>
      </c>
      <c r="N943" s="648"/>
      <c r="O943" s="649"/>
      <c r="P943" s="649"/>
      <c r="Q943" s="649"/>
      <c r="R943" s="649"/>
      <c r="S943" s="649"/>
      <c r="T943" s="649"/>
      <c r="U943" s="649"/>
      <c r="V943" s="649"/>
      <c r="W943" s="649"/>
      <c r="X943" s="649"/>
      <c r="Y943" s="649"/>
      <c r="Z943" s="649"/>
      <c r="AA943" s="649"/>
      <c r="AB943" s="649"/>
      <c r="AC943" s="649"/>
      <c r="AD943" s="649"/>
      <c r="AE943" s="649"/>
      <c r="AF943" s="649"/>
      <c r="AG943" s="649"/>
      <c r="AH943" s="649"/>
      <c r="AI943" s="649"/>
      <c r="AJ943" s="649"/>
      <c r="AK943" s="649"/>
      <c r="AL943" s="649"/>
      <c r="AM943" s="649"/>
      <c r="AN943" s="649"/>
      <c r="AO943" s="649"/>
      <c r="AP943" s="649"/>
      <c r="AQ943" s="649"/>
      <c r="AR943" s="649"/>
      <c r="AS943" s="649"/>
      <c r="AT943" s="649"/>
      <c r="AU943" s="649"/>
      <c r="AV943" s="649"/>
      <c r="AW943" s="649"/>
      <c r="AX943" s="649"/>
      <c r="AY943" s="649"/>
      <c r="AZ943" s="649"/>
      <c r="BA943" s="649"/>
      <c r="BB943" s="649"/>
      <c r="BC943" s="649"/>
      <c r="BD943" s="649"/>
      <c r="BE943" s="649"/>
      <c r="BF943" s="649"/>
      <c r="BG943" s="649"/>
      <c r="BH943" s="649"/>
      <c r="BI943" s="649"/>
      <c r="BJ943" s="649"/>
      <c r="BK943" s="649"/>
      <c r="BL943" s="649"/>
      <c r="BM943" s="649"/>
      <c r="BN943" s="649"/>
      <c r="BO943" s="649"/>
      <c r="BP943" s="649"/>
      <c r="BQ943" s="649"/>
      <c r="BR943" s="649"/>
      <c r="BS943" s="649"/>
      <c r="BT943" s="649"/>
      <c r="BU943" s="649"/>
      <c r="BV943" s="649"/>
      <c r="BW943" s="649"/>
      <c r="BX943" s="649"/>
      <c r="BY943" s="649"/>
      <c r="BZ943" s="649"/>
      <c r="CA943" s="649"/>
      <c r="CB943" s="649"/>
      <c r="CC943" s="649"/>
      <c r="CD943" s="649"/>
      <c r="CE943" s="649"/>
      <c r="CF943" s="649"/>
      <c r="CG943" s="649"/>
      <c r="CH943" s="649"/>
      <c r="CI943" s="649"/>
      <c r="CJ943" s="649"/>
      <c r="CK943" s="649"/>
      <c r="CL943" s="649"/>
      <c r="CM943" s="649"/>
      <c r="CN943" s="649"/>
      <c r="CO943" s="649"/>
      <c r="CP943" s="649"/>
      <c r="CQ943" s="649"/>
      <c r="CR943" s="649"/>
      <c r="CS943" s="649"/>
      <c r="CT943" s="649"/>
      <c r="CU943" s="649"/>
    </row>
    <row r="944" s="634" customFormat="1" ht="17" customHeight="1">
      <c r="A944" s="640">
        <v>942</v>
      </c>
      <c r="B944" t="s" s="539">
        <v>34118</v>
      </c>
      <c r="C944" t="s" s="539">
        <v>34255</v>
      </c>
      <c r="D944" t="s" s="656">
        <v>34253</v>
      </c>
      <c r="E944" t="s" s="539">
        <v>25</v>
      </c>
      <c r="F944" t="s" s="539">
        <v>9301</v>
      </c>
      <c r="G944" t="s" s="645">
        <v>9301</v>
      </c>
      <c r="H944" t="s" s="645">
        <v>9301</v>
      </c>
      <c r="I944" t="s" s="645">
        <v>9301</v>
      </c>
      <c r="J944" t="s" s="645">
        <v>9301</v>
      </c>
      <c r="K944" t="s" s="645">
        <v>9301</v>
      </c>
      <c r="L944" s="642">
        <v>1</v>
      </c>
      <c r="M944" t="s" s="645">
        <v>34254</v>
      </c>
      <c r="N944" s="648"/>
      <c r="O944" s="649"/>
      <c r="P944" s="649"/>
      <c r="Q944" s="649"/>
      <c r="R944" s="649"/>
      <c r="S944" s="649"/>
      <c r="T944" s="649"/>
      <c r="U944" s="649"/>
      <c r="V944" s="649"/>
      <c r="W944" s="649"/>
      <c r="X944" s="649"/>
      <c r="Y944" s="649"/>
      <c r="Z944" s="649"/>
      <c r="AA944" s="649"/>
      <c r="AB944" s="649"/>
      <c r="AC944" s="649"/>
      <c r="AD944" s="649"/>
      <c r="AE944" s="649"/>
      <c r="AF944" s="649"/>
      <c r="AG944" s="649"/>
      <c r="AH944" s="649"/>
      <c r="AI944" s="649"/>
      <c r="AJ944" s="649"/>
      <c r="AK944" s="649"/>
      <c r="AL944" s="649"/>
      <c r="AM944" s="649"/>
      <c r="AN944" s="649"/>
      <c r="AO944" s="649"/>
      <c r="AP944" s="649"/>
      <c r="AQ944" s="649"/>
      <c r="AR944" s="649"/>
      <c r="AS944" s="649"/>
      <c r="AT944" s="649"/>
      <c r="AU944" s="649"/>
      <c r="AV944" s="649"/>
      <c r="AW944" s="649"/>
      <c r="AX944" s="649"/>
      <c r="AY944" s="649"/>
      <c r="AZ944" s="649"/>
      <c r="BA944" s="649"/>
      <c r="BB944" s="649"/>
      <c r="BC944" s="649"/>
      <c r="BD944" s="649"/>
      <c r="BE944" s="649"/>
      <c r="BF944" s="649"/>
      <c r="BG944" s="649"/>
      <c r="BH944" s="649"/>
      <c r="BI944" s="649"/>
      <c r="BJ944" s="649"/>
      <c r="BK944" s="649"/>
      <c r="BL944" s="649"/>
      <c r="BM944" s="649"/>
      <c r="BN944" s="649"/>
      <c r="BO944" s="649"/>
      <c r="BP944" s="649"/>
      <c r="BQ944" s="649"/>
      <c r="BR944" s="649"/>
      <c r="BS944" s="649"/>
      <c r="BT944" s="649"/>
      <c r="BU944" s="649"/>
      <c r="BV944" s="649"/>
      <c r="BW944" s="649"/>
      <c r="BX944" s="649"/>
      <c r="BY944" s="649"/>
      <c r="BZ944" s="649"/>
      <c r="CA944" s="649"/>
      <c r="CB944" s="649"/>
      <c r="CC944" s="649"/>
      <c r="CD944" s="649"/>
      <c r="CE944" s="649"/>
      <c r="CF944" s="649"/>
      <c r="CG944" s="649"/>
      <c r="CH944" s="649"/>
      <c r="CI944" s="649"/>
      <c r="CJ944" s="649"/>
      <c r="CK944" s="649"/>
      <c r="CL944" s="649"/>
      <c r="CM944" s="649"/>
      <c r="CN944" s="649"/>
      <c r="CO944" s="649"/>
      <c r="CP944" s="649"/>
      <c r="CQ944" s="649"/>
      <c r="CR944" s="649"/>
      <c r="CS944" s="649"/>
      <c r="CT944" s="649"/>
      <c r="CU944" s="649"/>
    </row>
    <row r="945" s="634" customFormat="1" ht="17" customHeight="1">
      <c r="A945" s="640">
        <v>943</v>
      </c>
      <c r="B945" t="s" s="644">
        <v>34256</v>
      </c>
      <c r="C945" t="s" s="539">
        <v>34257</v>
      </c>
      <c r="D945" t="s" s="641">
        <v>34258</v>
      </c>
      <c r="E945" t="s" s="539">
        <v>34259</v>
      </c>
      <c r="F945" t="s" s="539">
        <v>9301</v>
      </c>
      <c r="G945" t="s" s="539">
        <v>9301</v>
      </c>
      <c r="H945" t="s" s="539">
        <v>16958</v>
      </c>
      <c r="I945" s="643">
        <v>1</v>
      </c>
      <c r="J945" s="642">
        <v>1200</v>
      </c>
      <c r="K945" s="642">
        <v>400</v>
      </c>
      <c r="L945" s="642">
        <v>1</v>
      </c>
      <c r="M945" t="s" s="641">
        <v>34260</v>
      </c>
    </row>
    <row r="946" s="634" customFormat="1" ht="17" customHeight="1">
      <c r="A946" s="640">
        <v>944</v>
      </c>
      <c r="B946" t="s" s="644">
        <v>34256</v>
      </c>
      <c r="C946" t="s" s="539">
        <v>34257</v>
      </c>
      <c r="D946" t="s" s="641">
        <v>34258</v>
      </c>
      <c r="E946" t="s" s="539">
        <v>34259</v>
      </c>
      <c r="F946" t="s" s="539">
        <v>9301</v>
      </c>
      <c r="G946" t="s" s="539">
        <v>9301</v>
      </c>
      <c r="H946" t="s" s="539">
        <v>16958</v>
      </c>
      <c r="I946" s="643">
        <v>1</v>
      </c>
      <c r="J946" s="642">
        <v>1200</v>
      </c>
      <c r="K946" s="642">
        <v>400</v>
      </c>
      <c r="L946" s="642">
        <v>1</v>
      </c>
      <c r="M946" t="s" s="641">
        <v>34260</v>
      </c>
    </row>
    <row r="947" s="634" customFormat="1" ht="17" customHeight="1">
      <c r="A947" s="640">
        <v>945</v>
      </c>
      <c r="B947" t="s" s="644">
        <v>34256</v>
      </c>
      <c r="C947" t="s" s="539">
        <v>34257</v>
      </c>
      <c r="D947" t="s" s="641">
        <v>34258</v>
      </c>
      <c r="E947" t="s" s="539">
        <v>34259</v>
      </c>
      <c r="F947" t="s" s="539">
        <v>9301</v>
      </c>
      <c r="G947" t="s" s="539">
        <v>9301</v>
      </c>
      <c r="H947" t="s" s="539">
        <v>16958</v>
      </c>
      <c r="I947" s="643">
        <v>1</v>
      </c>
      <c r="J947" s="642">
        <v>1200</v>
      </c>
      <c r="K947" s="642">
        <v>400</v>
      </c>
      <c r="L947" s="642">
        <v>1</v>
      </c>
      <c r="M947" t="s" s="641">
        <v>34260</v>
      </c>
    </row>
    <row r="948" s="634" customFormat="1" ht="17" customHeight="1">
      <c r="A948" s="640">
        <v>946</v>
      </c>
      <c r="B948" t="s" s="644">
        <v>34256</v>
      </c>
      <c r="C948" t="s" s="539">
        <v>34257</v>
      </c>
      <c r="D948" t="s" s="641">
        <v>34258</v>
      </c>
      <c r="E948" t="s" s="539">
        <v>34259</v>
      </c>
      <c r="F948" t="s" s="539">
        <v>9301</v>
      </c>
      <c r="G948" t="s" s="539">
        <v>9301</v>
      </c>
      <c r="H948" t="s" s="539">
        <v>16958</v>
      </c>
      <c r="I948" s="643">
        <v>1</v>
      </c>
      <c r="J948" s="642">
        <v>1200</v>
      </c>
      <c r="K948" s="642">
        <v>400</v>
      </c>
      <c r="L948" s="642">
        <v>1</v>
      </c>
      <c r="M948" t="s" s="641">
        <v>34260</v>
      </c>
    </row>
    <row r="949" s="634" customFormat="1" ht="17" customHeight="1">
      <c r="A949" s="640">
        <v>947</v>
      </c>
      <c r="B949" t="s" s="644">
        <v>34256</v>
      </c>
      <c r="C949" t="s" s="539">
        <v>34261</v>
      </c>
      <c r="D949" t="s" s="539">
        <v>34262</v>
      </c>
      <c r="E949" t="s" s="539">
        <v>25</v>
      </c>
      <c r="F949" s="642">
        <v>50000</v>
      </c>
      <c r="G949" t="s" s="539">
        <v>33270</v>
      </c>
      <c r="H949" s="642">
        <v>1100</v>
      </c>
      <c r="I949" s="643">
        <v>1</v>
      </c>
      <c r="J949" s="642">
        <v>3300</v>
      </c>
      <c r="K949" s="642">
        <v>700</v>
      </c>
      <c r="L949" s="642">
        <v>1</v>
      </c>
      <c r="M949" t="s" s="539">
        <v>34263</v>
      </c>
    </row>
    <row r="950" s="634" customFormat="1" ht="17" customHeight="1">
      <c r="A950" s="640">
        <v>948</v>
      </c>
      <c r="B950" t="s" s="644">
        <v>34256</v>
      </c>
      <c r="C950" t="s" s="539">
        <v>34261</v>
      </c>
      <c r="D950" t="s" s="539">
        <v>34262</v>
      </c>
      <c r="E950" t="s" s="539">
        <v>25</v>
      </c>
      <c r="F950" s="642">
        <v>50000</v>
      </c>
      <c r="G950" t="s" s="539">
        <v>33270</v>
      </c>
      <c r="H950" s="642">
        <v>1100</v>
      </c>
      <c r="I950" s="643">
        <v>1</v>
      </c>
      <c r="J950" s="642">
        <v>3300</v>
      </c>
      <c r="K950" s="642">
        <v>700</v>
      </c>
      <c r="L950" s="642">
        <v>1</v>
      </c>
      <c r="M950" t="s" s="539">
        <v>34263</v>
      </c>
    </row>
    <row r="951" s="634" customFormat="1" ht="17" customHeight="1">
      <c r="A951" s="640">
        <v>949</v>
      </c>
      <c r="B951" t="s" s="644">
        <v>34256</v>
      </c>
      <c r="C951" t="s" s="539">
        <v>34264</v>
      </c>
      <c r="D951" t="s" s="539">
        <v>34265</v>
      </c>
      <c r="E951" t="s" s="645">
        <v>21</v>
      </c>
      <c r="F951" t="s" s="539">
        <v>9301</v>
      </c>
      <c r="G951" s="646">
        <v>2004</v>
      </c>
      <c r="H951" s="646">
        <v>952</v>
      </c>
      <c r="I951" s="647">
        <v>1</v>
      </c>
      <c r="J951" s="646">
        <v>3808</v>
      </c>
      <c r="K951" s="646">
        <v>300</v>
      </c>
      <c r="L951" s="642">
        <v>1</v>
      </c>
      <c r="M951" t="s" s="645">
        <v>34266</v>
      </c>
    </row>
    <row r="952" s="634" customFormat="1" ht="17" customHeight="1">
      <c r="A952" s="640">
        <v>950</v>
      </c>
      <c r="B952" t="s" s="644">
        <v>34256</v>
      </c>
      <c r="C952" t="s" s="539">
        <v>34264</v>
      </c>
      <c r="D952" t="s" s="539">
        <v>34265</v>
      </c>
      <c r="E952" t="s" s="645">
        <v>21</v>
      </c>
      <c r="F952" t="s" s="539">
        <v>9301</v>
      </c>
      <c r="G952" s="646">
        <v>2004</v>
      </c>
      <c r="H952" s="646">
        <v>952</v>
      </c>
      <c r="I952" s="647">
        <v>1</v>
      </c>
      <c r="J952" s="646">
        <v>3808</v>
      </c>
      <c r="K952" s="646">
        <v>300</v>
      </c>
      <c r="L952" s="642">
        <v>1</v>
      </c>
      <c r="M952" t="s" s="645">
        <v>34266</v>
      </c>
    </row>
    <row r="953" s="634" customFormat="1" ht="17" customHeight="1">
      <c r="A953" s="640">
        <v>951</v>
      </c>
      <c r="B953" t="s" s="644">
        <v>34256</v>
      </c>
      <c r="C953" t="s" s="539">
        <v>34264</v>
      </c>
      <c r="D953" t="s" s="539">
        <v>34265</v>
      </c>
      <c r="E953" t="s" s="645">
        <v>21</v>
      </c>
      <c r="F953" t="s" s="539">
        <v>9301</v>
      </c>
      <c r="G953" s="646">
        <v>2004</v>
      </c>
      <c r="H953" s="646">
        <v>952</v>
      </c>
      <c r="I953" s="647">
        <v>1</v>
      </c>
      <c r="J953" s="646">
        <v>3808</v>
      </c>
      <c r="K953" s="646">
        <v>300</v>
      </c>
      <c r="L953" s="642">
        <v>1</v>
      </c>
      <c r="M953" t="s" s="645">
        <v>34266</v>
      </c>
    </row>
    <row r="954" s="634" customFormat="1" ht="17" customHeight="1">
      <c r="A954" s="640">
        <v>952</v>
      </c>
      <c r="B954" t="s" s="644">
        <v>34256</v>
      </c>
      <c r="C954" t="s" s="539">
        <v>34267</v>
      </c>
      <c r="D954" t="s" s="539">
        <v>34268</v>
      </c>
      <c r="E954" t="s" s="645">
        <v>3144</v>
      </c>
      <c r="F954" s="646">
        <v>40000</v>
      </c>
      <c r="G954" s="646">
        <v>2000</v>
      </c>
      <c r="H954" s="646">
        <v>100</v>
      </c>
      <c r="I954" s="647">
        <v>1</v>
      </c>
      <c r="J954" s="646">
        <v>400</v>
      </c>
      <c r="K954" s="646">
        <v>600</v>
      </c>
      <c r="L954" s="642">
        <v>1</v>
      </c>
      <c r="M954" t="s" s="645">
        <v>34269</v>
      </c>
    </row>
    <row r="955" s="634" customFormat="1" ht="17" customHeight="1">
      <c r="A955" s="640">
        <v>953</v>
      </c>
      <c r="B955" t="s" s="644">
        <v>34256</v>
      </c>
      <c r="C955" t="s" s="539">
        <v>34267</v>
      </c>
      <c r="D955" t="s" s="539">
        <v>34268</v>
      </c>
      <c r="E955" t="s" s="645">
        <v>3144</v>
      </c>
      <c r="F955" s="646">
        <v>40000</v>
      </c>
      <c r="G955" s="646">
        <v>2000</v>
      </c>
      <c r="H955" s="646">
        <v>100</v>
      </c>
      <c r="I955" s="647">
        <v>1</v>
      </c>
      <c r="J955" s="646">
        <v>400</v>
      </c>
      <c r="K955" s="646">
        <v>600</v>
      </c>
      <c r="L955" s="642">
        <v>1</v>
      </c>
      <c r="M955" t="s" s="645">
        <v>34269</v>
      </c>
    </row>
    <row r="956" s="634" customFormat="1" ht="17" customHeight="1">
      <c r="A956" s="640">
        <v>954</v>
      </c>
      <c r="B956" t="s" s="644">
        <v>34256</v>
      </c>
      <c r="C956" t="s" s="539">
        <v>34270</v>
      </c>
      <c r="D956" t="s" s="539">
        <v>34271</v>
      </c>
      <c r="E956" t="s" s="539">
        <v>25</v>
      </c>
      <c r="F956" t="s" s="645">
        <v>9301</v>
      </c>
      <c r="G956" s="646">
        <v>2014</v>
      </c>
      <c r="H956" s="646">
        <v>4500</v>
      </c>
      <c r="I956" s="647">
        <v>1</v>
      </c>
      <c r="J956" s="646">
        <v>13500</v>
      </c>
      <c r="K956" s="646">
        <v>1000</v>
      </c>
      <c r="L956" s="642">
        <v>1</v>
      </c>
      <c r="M956" t="s" s="645">
        <v>34272</v>
      </c>
    </row>
    <row r="957" s="634" customFormat="1" ht="17" customHeight="1">
      <c r="A957" s="640">
        <v>955</v>
      </c>
      <c r="B957" t="s" s="644">
        <v>34256</v>
      </c>
      <c r="C957" t="s" s="539">
        <v>34270</v>
      </c>
      <c r="D957" t="s" s="539">
        <v>34271</v>
      </c>
      <c r="E957" t="s" s="539">
        <v>25</v>
      </c>
      <c r="F957" t="s" s="645">
        <v>9301</v>
      </c>
      <c r="G957" s="646">
        <v>2014</v>
      </c>
      <c r="H957" s="646">
        <v>4500</v>
      </c>
      <c r="I957" s="647">
        <v>1</v>
      </c>
      <c r="J957" s="646">
        <v>13500</v>
      </c>
      <c r="K957" s="646">
        <v>1000</v>
      </c>
      <c r="L957" s="642">
        <v>1</v>
      </c>
      <c r="M957" t="s" s="645">
        <v>34272</v>
      </c>
    </row>
    <row r="958" s="634" customFormat="1" ht="17" customHeight="1">
      <c r="A958" s="640">
        <v>956</v>
      </c>
      <c r="B958" t="s" s="644">
        <v>34256</v>
      </c>
      <c r="C958" t="s" s="539">
        <v>34270</v>
      </c>
      <c r="D958" t="s" s="539">
        <v>34271</v>
      </c>
      <c r="E958" t="s" s="539">
        <v>25</v>
      </c>
      <c r="F958" t="s" s="645">
        <v>9301</v>
      </c>
      <c r="G958" s="646">
        <v>2014</v>
      </c>
      <c r="H958" s="646">
        <v>4500</v>
      </c>
      <c r="I958" s="647">
        <v>1</v>
      </c>
      <c r="J958" s="646">
        <v>13500</v>
      </c>
      <c r="K958" s="646">
        <v>1000</v>
      </c>
      <c r="L958" s="642">
        <v>1</v>
      </c>
      <c r="M958" t="s" s="645">
        <v>34272</v>
      </c>
    </row>
    <row r="959" s="634" customFormat="1" ht="17" customHeight="1">
      <c r="A959" s="640">
        <v>957</v>
      </c>
      <c r="B959" t="s" s="644">
        <v>34256</v>
      </c>
      <c r="C959" t="s" s="539">
        <v>34270</v>
      </c>
      <c r="D959" t="s" s="539">
        <v>34271</v>
      </c>
      <c r="E959" t="s" s="539">
        <v>25</v>
      </c>
      <c r="F959" t="s" s="645">
        <v>9301</v>
      </c>
      <c r="G959" s="646">
        <v>2014</v>
      </c>
      <c r="H959" s="646">
        <v>4500</v>
      </c>
      <c r="I959" s="647">
        <v>1</v>
      </c>
      <c r="J959" s="646">
        <v>13500</v>
      </c>
      <c r="K959" s="646">
        <v>1000</v>
      </c>
      <c r="L959" s="642">
        <v>1</v>
      </c>
      <c r="M959" t="s" s="645">
        <v>34272</v>
      </c>
    </row>
    <row r="960" s="634" customFormat="1" ht="17" customHeight="1">
      <c r="A960" s="640">
        <v>958</v>
      </c>
      <c r="B960" t="s" s="644">
        <v>34256</v>
      </c>
      <c r="C960" t="s" s="539">
        <v>34270</v>
      </c>
      <c r="D960" t="s" s="539">
        <v>34271</v>
      </c>
      <c r="E960" t="s" s="539">
        <v>25</v>
      </c>
      <c r="F960" t="s" s="645">
        <v>9301</v>
      </c>
      <c r="G960" s="646">
        <v>2014</v>
      </c>
      <c r="H960" s="646">
        <v>4500</v>
      </c>
      <c r="I960" s="647">
        <v>1</v>
      </c>
      <c r="J960" s="646">
        <v>13500</v>
      </c>
      <c r="K960" s="646">
        <v>1000</v>
      </c>
      <c r="L960" s="642">
        <v>1</v>
      </c>
      <c r="M960" t="s" s="645">
        <v>34272</v>
      </c>
    </row>
    <row r="961" s="634" customFormat="1" ht="17" customHeight="1">
      <c r="A961" s="640">
        <v>959</v>
      </c>
      <c r="B961" t="s" s="644">
        <v>34256</v>
      </c>
      <c r="C961" t="s" s="539">
        <v>34273</v>
      </c>
      <c r="D961" t="s" s="539">
        <v>34271</v>
      </c>
      <c r="E961" t="s" s="539">
        <v>25</v>
      </c>
      <c r="F961" t="s" s="645">
        <v>9301</v>
      </c>
      <c r="G961" s="646">
        <v>2014</v>
      </c>
      <c r="H961" s="646">
        <v>4500</v>
      </c>
      <c r="I961" s="647">
        <v>1</v>
      </c>
      <c r="J961" s="646">
        <v>13500</v>
      </c>
      <c r="K961" s="646">
        <v>1000</v>
      </c>
      <c r="L961" s="642">
        <v>1</v>
      </c>
      <c r="M961" t="s" s="645">
        <v>34272</v>
      </c>
    </row>
    <row r="962" s="634" customFormat="1" ht="17" customHeight="1">
      <c r="A962" s="640">
        <v>960</v>
      </c>
      <c r="B962" t="s" s="644">
        <v>34256</v>
      </c>
      <c r="C962" t="s" s="539">
        <v>34273</v>
      </c>
      <c r="D962" t="s" s="539">
        <v>34271</v>
      </c>
      <c r="E962" t="s" s="539">
        <v>25</v>
      </c>
      <c r="F962" t="s" s="645">
        <v>9301</v>
      </c>
      <c r="G962" s="646">
        <v>2014</v>
      </c>
      <c r="H962" s="646">
        <v>4500</v>
      </c>
      <c r="I962" s="647">
        <v>1</v>
      </c>
      <c r="J962" s="646">
        <v>13500</v>
      </c>
      <c r="K962" s="646">
        <v>1000</v>
      </c>
      <c r="L962" s="642">
        <v>1</v>
      </c>
      <c r="M962" t="s" s="645">
        <v>34272</v>
      </c>
    </row>
    <row r="963" s="634" customFormat="1" ht="17" customHeight="1">
      <c r="A963" s="640">
        <v>961</v>
      </c>
      <c r="B963" t="s" s="644">
        <v>34256</v>
      </c>
      <c r="C963" t="s" s="539">
        <v>34273</v>
      </c>
      <c r="D963" t="s" s="539">
        <v>34271</v>
      </c>
      <c r="E963" t="s" s="539">
        <v>25</v>
      </c>
      <c r="F963" t="s" s="645">
        <v>9301</v>
      </c>
      <c r="G963" s="646">
        <v>2014</v>
      </c>
      <c r="H963" s="646">
        <v>4500</v>
      </c>
      <c r="I963" s="647">
        <v>1</v>
      </c>
      <c r="J963" s="646">
        <v>13500</v>
      </c>
      <c r="K963" s="646">
        <v>1000</v>
      </c>
      <c r="L963" s="642">
        <v>1</v>
      </c>
      <c r="M963" t="s" s="645">
        <v>34272</v>
      </c>
    </row>
    <row r="964" s="634" customFormat="1" ht="17" customHeight="1">
      <c r="A964" s="640">
        <v>962</v>
      </c>
      <c r="B964" t="s" s="644">
        <v>34256</v>
      </c>
      <c r="C964" t="s" s="539">
        <v>34273</v>
      </c>
      <c r="D964" t="s" s="539">
        <v>34271</v>
      </c>
      <c r="E964" t="s" s="539">
        <v>25</v>
      </c>
      <c r="F964" t="s" s="645">
        <v>9301</v>
      </c>
      <c r="G964" s="646">
        <v>2014</v>
      </c>
      <c r="H964" s="646">
        <v>4500</v>
      </c>
      <c r="I964" s="647">
        <v>1</v>
      </c>
      <c r="J964" s="646">
        <v>13500</v>
      </c>
      <c r="K964" s="646">
        <v>1000</v>
      </c>
      <c r="L964" s="642">
        <v>1</v>
      </c>
      <c r="M964" t="s" s="645">
        <v>34272</v>
      </c>
    </row>
    <row r="965" s="634" customFormat="1" ht="17" customHeight="1">
      <c r="A965" s="640">
        <v>963</v>
      </c>
      <c r="B965" t="s" s="644">
        <v>34256</v>
      </c>
      <c r="C965" t="s" s="539">
        <v>34273</v>
      </c>
      <c r="D965" t="s" s="539">
        <v>34271</v>
      </c>
      <c r="E965" t="s" s="539">
        <v>25</v>
      </c>
      <c r="F965" t="s" s="645">
        <v>9301</v>
      </c>
      <c r="G965" s="646">
        <v>2014</v>
      </c>
      <c r="H965" s="646">
        <v>4500</v>
      </c>
      <c r="I965" s="647">
        <v>1</v>
      </c>
      <c r="J965" s="646">
        <v>13500</v>
      </c>
      <c r="K965" s="646">
        <v>1000</v>
      </c>
      <c r="L965" s="642">
        <v>1</v>
      </c>
      <c r="M965" t="s" s="645">
        <v>34272</v>
      </c>
    </row>
    <row r="966" s="634" customFormat="1" ht="17" customHeight="1">
      <c r="A966" s="640">
        <v>964</v>
      </c>
      <c r="B966" t="s" s="644">
        <v>34256</v>
      </c>
      <c r="C966" t="s" s="539">
        <v>34273</v>
      </c>
      <c r="D966" t="s" s="539">
        <v>34271</v>
      </c>
      <c r="E966" t="s" s="539">
        <v>25</v>
      </c>
      <c r="F966" t="s" s="645">
        <v>9301</v>
      </c>
      <c r="G966" s="646">
        <v>2014</v>
      </c>
      <c r="H966" s="646">
        <v>4500</v>
      </c>
      <c r="I966" s="647">
        <v>1</v>
      </c>
      <c r="J966" s="646">
        <v>13500</v>
      </c>
      <c r="K966" s="646">
        <v>1000</v>
      </c>
      <c r="L966" s="642">
        <v>1</v>
      </c>
      <c r="M966" t="s" s="645">
        <v>34272</v>
      </c>
    </row>
    <row r="967" s="634" customFormat="1" ht="17" customHeight="1">
      <c r="A967" s="640">
        <v>965</v>
      </c>
      <c r="B967" t="s" s="644">
        <v>34256</v>
      </c>
      <c r="C967" t="s" s="539">
        <v>34274</v>
      </c>
      <c r="D967" t="s" s="539">
        <v>34271</v>
      </c>
      <c r="E967" t="s" s="539">
        <v>25</v>
      </c>
      <c r="F967" t="s" s="645">
        <v>9301</v>
      </c>
      <c r="G967" s="646">
        <v>2014</v>
      </c>
      <c r="H967" s="646">
        <v>4500</v>
      </c>
      <c r="I967" s="647">
        <v>1</v>
      </c>
      <c r="J967" s="646">
        <v>13500</v>
      </c>
      <c r="K967" s="646">
        <v>1000</v>
      </c>
      <c r="L967" s="642">
        <v>1</v>
      </c>
      <c r="M967" t="s" s="645">
        <v>34272</v>
      </c>
    </row>
    <row r="968" s="634" customFormat="1" ht="17" customHeight="1">
      <c r="A968" s="640">
        <v>966</v>
      </c>
      <c r="B968" t="s" s="644">
        <v>34256</v>
      </c>
      <c r="C968" t="s" s="539">
        <v>34274</v>
      </c>
      <c r="D968" t="s" s="539">
        <v>34271</v>
      </c>
      <c r="E968" t="s" s="539">
        <v>25</v>
      </c>
      <c r="F968" t="s" s="645">
        <v>9301</v>
      </c>
      <c r="G968" s="646">
        <v>2014</v>
      </c>
      <c r="H968" s="646">
        <v>4500</v>
      </c>
      <c r="I968" s="647">
        <v>1</v>
      </c>
      <c r="J968" s="646">
        <v>13500</v>
      </c>
      <c r="K968" s="646">
        <v>1000</v>
      </c>
      <c r="L968" s="642">
        <v>1</v>
      </c>
      <c r="M968" t="s" s="645">
        <v>34272</v>
      </c>
    </row>
    <row r="969" s="634" customFormat="1" ht="17" customHeight="1">
      <c r="A969" s="640">
        <v>967</v>
      </c>
      <c r="B969" t="s" s="644">
        <v>34256</v>
      </c>
      <c r="C969" t="s" s="539">
        <v>34274</v>
      </c>
      <c r="D969" t="s" s="539">
        <v>34271</v>
      </c>
      <c r="E969" t="s" s="539">
        <v>25</v>
      </c>
      <c r="F969" t="s" s="645">
        <v>9301</v>
      </c>
      <c r="G969" s="646">
        <v>2014</v>
      </c>
      <c r="H969" s="646">
        <v>4500</v>
      </c>
      <c r="I969" s="647">
        <v>1</v>
      </c>
      <c r="J969" s="646">
        <v>13500</v>
      </c>
      <c r="K969" s="646">
        <v>1000</v>
      </c>
      <c r="L969" s="642">
        <v>1</v>
      </c>
      <c r="M969" t="s" s="645">
        <v>34272</v>
      </c>
    </row>
    <row r="970" s="634" customFormat="1" ht="17" customHeight="1">
      <c r="A970" s="640">
        <v>968</v>
      </c>
      <c r="B970" t="s" s="644">
        <v>34256</v>
      </c>
      <c r="C970" t="s" s="539">
        <v>34274</v>
      </c>
      <c r="D970" t="s" s="539">
        <v>34271</v>
      </c>
      <c r="E970" t="s" s="539">
        <v>25</v>
      </c>
      <c r="F970" t="s" s="645">
        <v>9301</v>
      </c>
      <c r="G970" s="646">
        <v>2014</v>
      </c>
      <c r="H970" s="646">
        <v>4500</v>
      </c>
      <c r="I970" s="647">
        <v>1</v>
      </c>
      <c r="J970" s="646">
        <v>13500</v>
      </c>
      <c r="K970" s="646">
        <v>1000</v>
      </c>
      <c r="L970" s="642">
        <v>1</v>
      </c>
      <c r="M970" t="s" s="645">
        <v>34272</v>
      </c>
    </row>
    <row r="971" s="634" customFormat="1" ht="17" customHeight="1">
      <c r="A971" s="640">
        <v>969</v>
      </c>
      <c r="B971" t="s" s="644">
        <v>34256</v>
      </c>
      <c r="C971" t="s" s="539">
        <v>34274</v>
      </c>
      <c r="D971" t="s" s="539">
        <v>34271</v>
      </c>
      <c r="E971" t="s" s="539">
        <v>25</v>
      </c>
      <c r="F971" t="s" s="645">
        <v>9301</v>
      </c>
      <c r="G971" s="646">
        <v>2014</v>
      </c>
      <c r="H971" s="646">
        <v>4500</v>
      </c>
      <c r="I971" s="647">
        <v>1</v>
      </c>
      <c r="J971" s="646">
        <v>13500</v>
      </c>
      <c r="K971" s="646">
        <v>1000</v>
      </c>
      <c r="L971" s="642">
        <v>1</v>
      </c>
      <c r="M971" t="s" s="645">
        <v>34272</v>
      </c>
    </row>
    <row r="972" s="634" customFormat="1" ht="17" customHeight="1">
      <c r="A972" s="640">
        <v>970</v>
      </c>
      <c r="B972" t="s" s="644">
        <v>34256</v>
      </c>
      <c r="C972" t="s" s="539">
        <v>34274</v>
      </c>
      <c r="D972" t="s" s="539">
        <v>34271</v>
      </c>
      <c r="E972" t="s" s="539">
        <v>25</v>
      </c>
      <c r="F972" t="s" s="645">
        <v>9301</v>
      </c>
      <c r="G972" s="646">
        <v>2014</v>
      </c>
      <c r="H972" s="646">
        <v>4500</v>
      </c>
      <c r="I972" s="647">
        <v>1</v>
      </c>
      <c r="J972" s="646">
        <v>13500</v>
      </c>
      <c r="K972" s="646">
        <v>1000</v>
      </c>
      <c r="L972" s="642">
        <v>1</v>
      </c>
      <c r="M972" t="s" s="645">
        <v>34272</v>
      </c>
    </row>
    <row r="973" s="634" customFormat="1" ht="17" customHeight="1">
      <c r="A973" s="640">
        <v>971</v>
      </c>
      <c r="B973" t="s" s="644">
        <v>34256</v>
      </c>
      <c r="C973" t="s" s="539">
        <v>34275</v>
      </c>
      <c r="D973" t="s" s="539">
        <v>34271</v>
      </c>
      <c r="E973" t="s" s="539">
        <v>25</v>
      </c>
      <c r="F973" t="s" s="645">
        <v>9301</v>
      </c>
      <c r="G973" s="646">
        <v>2014</v>
      </c>
      <c r="H973" s="646">
        <v>4500</v>
      </c>
      <c r="I973" s="647">
        <v>1</v>
      </c>
      <c r="J973" s="646">
        <v>13500</v>
      </c>
      <c r="K973" s="646">
        <v>1000</v>
      </c>
      <c r="L973" s="642">
        <v>1</v>
      </c>
      <c r="M973" t="s" s="645">
        <v>34272</v>
      </c>
    </row>
    <row r="974" s="634" customFormat="1" ht="17" customHeight="1">
      <c r="A974" s="640">
        <v>972</v>
      </c>
      <c r="B974" t="s" s="644">
        <v>34256</v>
      </c>
      <c r="C974" t="s" s="539">
        <v>34275</v>
      </c>
      <c r="D974" t="s" s="539">
        <v>34271</v>
      </c>
      <c r="E974" t="s" s="539">
        <v>25</v>
      </c>
      <c r="F974" t="s" s="645">
        <v>9301</v>
      </c>
      <c r="G974" s="646">
        <v>2014</v>
      </c>
      <c r="H974" s="646">
        <v>4500</v>
      </c>
      <c r="I974" s="647">
        <v>1</v>
      </c>
      <c r="J974" s="646">
        <v>13500</v>
      </c>
      <c r="K974" s="646">
        <v>1000</v>
      </c>
      <c r="L974" s="642">
        <v>1</v>
      </c>
      <c r="M974" t="s" s="645">
        <v>34272</v>
      </c>
    </row>
    <row r="975" s="634" customFormat="1" ht="17" customHeight="1">
      <c r="A975" s="640">
        <v>973</v>
      </c>
      <c r="B975" t="s" s="644">
        <v>34256</v>
      </c>
      <c r="C975" t="s" s="539">
        <v>34275</v>
      </c>
      <c r="D975" t="s" s="539">
        <v>34271</v>
      </c>
      <c r="E975" t="s" s="539">
        <v>25</v>
      </c>
      <c r="F975" t="s" s="645">
        <v>9301</v>
      </c>
      <c r="G975" s="646">
        <v>2014</v>
      </c>
      <c r="H975" s="646">
        <v>4500</v>
      </c>
      <c r="I975" s="647">
        <v>1</v>
      </c>
      <c r="J975" s="646">
        <v>13500</v>
      </c>
      <c r="K975" s="646">
        <v>1000</v>
      </c>
      <c r="L975" s="642">
        <v>1</v>
      </c>
      <c r="M975" t="s" s="645">
        <v>34272</v>
      </c>
    </row>
    <row r="976" s="634" customFormat="1" ht="17" customHeight="1">
      <c r="A976" s="640">
        <v>974</v>
      </c>
      <c r="B976" t="s" s="644">
        <v>34256</v>
      </c>
      <c r="C976" t="s" s="539">
        <v>34275</v>
      </c>
      <c r="D976" t="s" s="539">
        <v>34271</v>
      </c>
      <c r="E976" t="s" s="539">
        <v>25</v>
      </c>
      <c r="F976" t="s" s="645">
        <v>9301</v>
      </c>
      <c r="G976" s="646">
        <v>2014</v>
      </c>
      <c r="H976" s="646">
        <v>4500</v>
      </c>
      <c r="I976" s="647">
        <v>1</v>
      </c>
      <c r="J976" s="646">
        <v>13500</v>
      </c>
      <c r="K976" s="646">
        <v>1000</v>
      </c>
      <c r="L976" s="642">
        <v>1</v>
      </c>
      <c r="M976" t="s" s="645">
        <v>34272</v>
      </c>
    </row>
    <row r="977" s="634" customFormat="1" ht="17" customHeight="1">
      <c r="A977" s="640">
        <v>975</v>
      </c>
      <c r="B977" t="s" s="644">
        <v>34256</v>
      </c>
      <c r="C977" t="s" s="539">
        <v>34275</v>
      </c>
      <c r="D977" t="s" s="539">
        <v>34271</v>
      </c>
      <c r="E977" t="s" s="539">
        <v>25</v>
      </c>
      <c r="F977" t="s" s="645">
        <v>9301</v>
      </c>
      <c r="G977" s="646">
        <v>2014</v>
      </c>
      <c r="H977" s="646">
        <v>4500</v>
      </c>
      <c r="I977" s="647">
        <v>1</v>
      </c>
      <c r="J977" s="646">
        <v>13500</v>
      </c>
      <c r="K977" s="646">
        <v>1000</v>
      </c>
      <c r="L977" s="642">
        <v>1</v>
      </c>
      <c r="M977" t="s" s="645">
        <v>34272</v>
      </c>
    </row>
    <row r="978" s="634" customFormat="1" ht="17" customHeight="1">
      <c r="A978" s="640">
        <v>976</v>
      </c>
      <c r="B978" t="s" s="644">
        <v>34256</v>
      </c>
      <c r="C978" t="s" s="539">
        <v>34275</v>
      </c>
      <c r="D978" t="s" s="539">
        <v>34271</v>
      </c>
      <c r="E978" t="s" s="539">
        <v>25</v>
      </c>
      <c r="F978" t="s" s="645">
        <v>9301</v>
      </c>
      <c r="G978" s="646">
        <v>2014</v>
      </c>
      <c r="H978" s="646">
        <v>4500</v>
      </c>
      <c r="I978" s="647">
        <v>1</v>
      </c>
      <c r="J978" s="646">
        <v>13500</v>
      </c>
      <c r="K978" s="646">
        <v>1000</v>
      </c>
      <c r="L978" s="642">
        <v>1</v>
      </c>
      <c r="M978" t="s" s="645">
        <v>34272</v>
      </c>
    </row>
    <row r="979" s="634" customFormat="1" ht="17" customHeight="1">
      <c r="A979" s="640">
        <v>977</v>
      </c>
      <c r="B979" t="s" s="644">
        <v>34256</v>
      </c>
      <c r="C979" t="s" s="539">
        <v>34276</v>
      </c>
      <c r="D979" t="s" s="539">
        <v>34277</v>
      </c>
      <c r="E979" t="s" s="539">
        <v>25</v>
      </c>
      <c r="F979" s="646">
        <v>45422</v>
      </c>
      <c r="G979" s="646">
        <v>2014</v>
      </c>
      <c r="H979" s="646">
        <v>956</v>
      </c>
      <c r="I979" s="647">
        <v>1</v>
      </c>
      <c r="J979" s="646">
        <v>3500</v>
      </c>
      <c r="K979" s="646">
        <v>1000</v>
      </c>
      <c r="L979" s="642">
        <v>1</v>
      </c>
      <c r="M979" t="s" s="645">
        <v>34278</v>
      </c>
    </row>
    <row r="980" s="634" customFormat="1" ht="17" customHeight="1">
      <c r="A980" s="640">
        <v>978</v>
      </c>
      <c r="B980" t="s" s="644">
        <v>34256</v>
      </c>
      <c r="C980" t="s" s="539">
        <v>34276</v>
      </c>
      <c r="D980" t="s" s="539">
        <v>34277</v>
      </c>
      <c r="E980" t="s" s="539">
        <v>25</v>
      </c>
      <c r="F980" s="646">
        <v>45422</v>
      </c>
      <c r="G980" s="646">
        <v>2014</v>
      </c>
      <c r="H980" s="646">
        <v>956</v>
      </c>
      <c r="I980" s="647">
        <v>1</v>
      </c>
      <c r="J980" s="646">
        <v>3500</v>
      </c>
      <c r="K980" s="646">
        <v>1000</v>
      </c>
      <c r="L980" s="642">
        <v>1</v>
      </c>
      <c r="M980" t="s" s="645">
        <v>34278</v>
      </c>
    </row>
    <row r="981" s="634" customFormat="1" ht="17" customHeight="1">
      <c r="A981" s="640">
        <v>979</v>
      </c>
      <c r="B981" t="s" s="644">
        <v>34256</v>
      </c>
      <c r="C981" t="s" s="539">
        <v>34279</v>
      </c>
      <c r="D981" t="s" s="539">
        <v>34280</v>
      </c>
      <c r="E981" t="s" s="539">
        <v>25</v>
      </c>
      <c r="F981" s="646">
        <v>35000</v>
      </c>
      <c r="G981" s="646">
        <v>2001</v>
      </c>
      <c r="H981" s="646">
        <v>500</v>
      </c>
      <c r="I981" s="647">
        <v>1</v>
      </c>
      <c r="J981" s="646">
        <v>2000</v>
      </c>
      <c r="K981" s="646">
        <v>200</v>
      </c>
      <c r="L981" s="642">
        <v>1</v>
      </c>
      <c r="M981" t="s" s="645">
        <v>34281</v>
      </c>
    </row>
    <row r="982" s="634" customFormat="1" ht="17" customHeight="1">
      <c r="A982" s="640">
        <v>980</v>
      </c>
      <c r="B982" t="s" s="644">
        <v>34256</v>
      </c>
      <c r="C982" t="s" s="539">
        <v>34279</v>
      </c>
      <c r="D982" t="s" s="539">
        <v>34280</v>
      </c>
      <c r="E982" t="s" s="539">
        <v>25</v>
      </c>
      <c r="F982" s="646">
        <v>35000</v>
      </c>
      <c r="G982" s="646">
        <v>2001</v>
      </c>
      <c r="H982" s="646">
        <v>500</v>
      </c>
      <c r="I982" s="647">
        <v>1</v>
      </c>
      <c r="J982" s="646">
        <v>2000</v>
      </c>
      <c r="K982" s="646">
        <v>200</v>
      </c>
      <c r="L982" s="642">
        <v>1</v>
      </c>
      <c r="M982" t="s" s="645">
        <v>34281</v>
      </c>
    </row>
    <row r="983" s="634" customFormat="1" ht="17" customHeight="1">
      <c r="A983" s="640">
        <v>981</v>
      </c>
      <c r="B983" t="s" s="644">
        <v>34256</v>
      </c>
      <c r="C983" t="s" s="539">
        <v>34279</v>
      </c>
      <c r="D983" t="s" s="539">
        <v>34280</v>
      </c>
      <c r="E983" t="s" s="539">
        <v>25</v>
      </c>
      <c r="F983" s="646">
        <v>35000</v>
      </c>
      <c r="G983" s="646">
        <v>2001</v>
      </c>
      <c r="H983" s="646">
        <v>500</v>
      </c>
      <c r="I983" s="647">
        <v>1</v>
      </c>
      <c r="J983" s="646">
        <v>2000</v>
      </c>
      <c r="K983" s="646">
        <v>200</v>
      </c>
      <c r="L983" s="642">
        <v>1</v>
      </c>
      <c r="M983" t="s" s="645">
        <v>34281</v>
      </c>
    </row>
    <row r="984" s="634" customFormat="1" ht="17" customHeight="1">
      <c r="A984" s="640">
        <v>982</v>
      </c>
      <c r="B984" t="s" s="644">
        <v>34256</v>
      </c>
      <c r="C984" t="s" s="539">
        <v>34282</v>
      </c>
      <c r="D984" t="s" s="539">
        <v>34283</v>
      </c>
      <c r="E984" t="s" s="539">
        <v>3144</v>
      </c>
      <c r="F984" s="646">
        <v>26339</v>
      </c>
      <c r="G984" s="646">
        <v>2004</v>
      </c>
      <c r="H984" s="646">
        <v>300</v>
      </c>
      <c r="I984" s="647">
        <v>1</v>
      </c>
      <c r="J984" s="646">
        <v>1200</v>
      </c>
      <c r="K984" s="646">
        <v>500</v>
      </c>
      <c r="L984" s="642">
        <v>1</v>
      </c>
      <c r="M984" t="s" s="645">
        <v>34284</v>
      </c>
    </row>
    <row r="985" s="634" customFormat="1" ht="17" customHeight="1">
      <c r="A985" s="640">
        <v>983</v>
      </c>
      <c r="B985" t="s" s="644">
        <v>34256</v>
      </c>
      <c r="C985" t="s" s="539">
        <v>34282</v>
      </c>
      <c r="D985" t="s" s="539">
        <v>34283</v>
      </c>
      <c r="E985" t="s" s="539">
        <v>3144</v>
      </c>
      <c r="F985" s="646">
        <v>26339</v>
      </c>
      <c r="G985" s="646">
        <v>2004</v>
      </c>
      <c r="H985" s="646">
        <v>300</v>
      </c>
      <c r="I985" s="647">
        <v>1</v>
      </c>
      <c r="J985" s="646">
        <v>1200</v>
      </c>
      <c r="K985" s="646">
        <v>500</v>
      </c>
      <c r="L985" s="642">
        <v>1</v>
      </c>
      <c r="M985" t="s" s="645">
        <v>34284</v>
      </c>
    </row>
    <row r="986" s="634" customFormat="1" ht="17" customHeight="1">
      <c r="A986" s="640">
        <v>984</v>
      </c>
      <c r="B986" t="s" s="644">
        <v>34256</v>
      </c>
      <c r="C986" t="s" s="539">
        <v>34285</v>
      </c>
      <c r="D986" t="s" s="539">
        <v>34286</v>
      </c>
      <c r="E986" t="s" s="539">
        <v>2671</v>
      </c>
      <c r="F986" t="s" s="645">
        <v>9301</v>
      </c>
      <c r="G986" t="s" s="645">
        <v>9301</v>
      </c>
      <c r="H986" t="s" s="645">
        <v>9301</v>
      </c>
      <c r="I986" t="s" s="645">
        <v>9301</v>
      </c>
      <c r="J986" t="s" s="645">
        <v>9301</v>
      </c>
      <c r="K986" s="646">
        <v>200</v>
      </c>
      <c r="L986" s="642">
        <v>1</v>
      </c>
      <c r="M986" t="s" s="645">
        <v>34287</v>
      </c>
    </row>
    <row r="987" s="634" customFormat="1" ht="17" customHeight="1">
      <c r="A987" s="640">
        <v>985</v>
      </c>
      <c r="B987" t="s" s="644">
        <v>34256</v>
      </c>
      <c r="C987" t="s" s="539">
        <v>34285</v>
      </c>
      <c r="D987" t="s" s="539">
        <v>34286</v>
      </c>
      <c r="E987" t="s" s="539">
        <v>2671</v>
      </c>
      <c r="F987" t="s" s="645">
        <v>9301</v>
      </c>
      <c r="G987" t="s" s="645">
        <v>9301</v>
      </c>
      <c r="H987" t="s" s="645">
        <v>9301</v>
      </c>
      <c r="I987" t="s" s="645">
        <v>9301</v>
      </c>
      <c r="J987" t="s" s="645">
        <v>9301</v>
      </c>
      <c r="K987" s="646">
        <v>200</v>
      </c>
      <c r="L987" s="642">
        <v>1</v>
      </c>
      <c r="M987" t="s" s="645">
        <v>34287</v>
      </c>
    </row>
    <row r="988" s="634" customFormat="1" ht="17" customHeight="1">
      <c r="A988" s="640">
        <v>986</v>
      </c>
      <c r="B988" t="s" s="644">
        <v>34256</v>
      </c>
      <c r="C988" t="s" s="539">
        <v>34288</v>
      </c>
      <c r="D988" t="s" s="539">
        <v>34289</v>
      </c>
      <c r="E988" t="s" s="539">
        <v>3144</v>
      </c>
      <c r="F988" s="646">
        <v>50892</v>
      </c>
      <c r="G988" s="646">
        <v>2014</v>
      </c>
      <c r="H988" s="646">
        <v>230</v>
      </c>
      <c r="I988" s="647">
        <v>1</v>
      </c>
      <c r="J988" s="646">
        <v>900</v>
      </c>
      <c r="K988" s="646">
        <v>500</v>
      </c>
      <c r="L988" s="642">
        <v>1</v>
      </c>
      <c r="M988" t="s" s="645">
        <v>34290</v>
      </c>
    </row>
    <row r="989" s="634" customFormat="1" ht="17" customHeight="1">
      <c r="A989" s="640">
        <v>987</v>
      </c>
      <c r="B989" t="s" s="644">
        <v>34256</v>
      </c>
      <c r="C989" t="s" s="539">
        <v>34288</v>
      </c>
      <c r="D989" t="s" s="539">
        <v>34289</v>
      </c>
      <c r="E989" t="s" s="539">
        <v>3144</v>
      </c>
      <c r="F989" s="646">
        <v>50892</v>
      </c>
      <c r="G989" s="646">
        <v>2014</v>
      </c>
      <c r="H989" s="646">
        <v>230</v>
      </c>
      <c r="I989" s="647">
        <v>1</v>
      </c>
      <c r="J989" s="646">
        <v>900</v>
      </c>
      <c r="K989" s="646">
        <v>500</v>
      </c>
      <c r="L989" s="642">
        <v>1</v>
      </c>
      <c r="M989" t="s" s="645">
        <v>34290</v>
      </c>
    </row>
    <row r="990" s="634" customFormat="1" ht="17" customHeight="1">
      <c r="A990" s="640">
        <v>988</v>
      </c>
      <c r="B990" t="s" s="644">
        <v>34256</v>
      </c>
      <c r="C990" t="s" s="539">
        <v>34291</v>
      </c>
      <c r="D990" t="s" s="539">
        <v>34292</v>
      </c>
      <c r="E990" t="s" s="539">
        <v>3144</v>
      </c>
      <c r="F990" s="646">
        <v>38338</v>
      </c>
      <c r="G990" s="646">
        <v>1999</v>
      </c>
      <c r="H990" s="646">
        <v>240</v>
      </c>
      <c r="I990" s="647">
        <v>1</v>
      </c>
      <c r="J990" s="646">
        <v>1000</v>
      </c>
      <c r="K990" s="646">
        <v>500</v>
      </c>
      <c r="L990" s="642">
        <v>1</v>
      </c>
      <c r="M990" t="s" s="645">
        <v>34290</v>
      </c>
    </row>
    <row r="991" s="634" customFormat="1" ht="17" customHeight="1">
      <c r="A991" s="640">
        <v>989</v>
      </c>
      <c r="B991" t="s" s="644">
        <v>34256</v>
      </c>
      <c r="C991" t="s" s="539">
        <v>34291</v>
      </c>
      <c r="D991" t="s" s="539">
        <v>34292</v>
      </c>
      <c r="E991" t="s" s="539">
        <v>3144</v>
      </c>
      <c r="F991" s="646">
        <v>38338</v>
      </c>
      <c r="G991" s="646">
        <v>1999</v>
      </c>
      <c r="H991" s="646">
        <v>240</v>
      </c>
      <c r="I991" s="647">
        <v>1</v>
      </c>
      <c r="J991" s="646">
        <v>1000</v>
      </c>
      <c r="K991" s="646">
        <v>500</v>
      </c>
      <c r="L991" s="642">
        <v>1</v>
      </c>
      <c r="M991" t="s" s="645">
        <v>34290</v>
      </c>
    </row>
    <row r="992" s="634" customFormat="1" ht="17" customHeight="1">
      <c r="A992" s="640">
        <v>990</v>
      </c>
      <c r="B992" t="s" s="644">
        <v>34256</v>
      </c>
      <c r="C992" t="s" s="539">
        <v>34293</v>
      </c>
      <c r="D992" t="s" s="539">
        <v>34294</v>
      </c>
      <c r="E992" t="s" s="539">
        <v>25</v>
      </c>
      <c r="F992" s="642">
        <v>46673</v>
      </c>
      <c r="G992" s="642">
        <v>1999</v>
      </c>
      <c r="H992" s="642">
        <v>2500</v>
      </c>
      <c r="I992" s="647">
        <v>1</v>
      </c>
      <c r="J992" s="642">
        <v>7500</v>
      </c>
      <c r="K992" s="642">
        <v>1000</v>
      </c>
      <c r="L992" s="642">
        <v>1</v>
      </c>
      <c r="M992" t="s" s="539">
        <v>34295</v>
      </c>
    </row>
    <row r="993" s="634" customFormat="1" ht="17" customHeight="1">
      <c r="A993" s="640">
        <v>991</v>
      </c>
      <c r="B993" t="s" s="644">
        <v>34256</v>
      </c>
      <c r="C993" t="s" s="539">
        <v>34293</v>
      </c>
      <c r="D993" t="s" s="539">
        <v>34294</v>
      </c>
      <c r="E993" t="s" s="539">
        <v>25</v>
      </c>
      <c r="F993" s="642">
        <v>46673</v>
      </c>
      <c r="G993" s="642">
        <v>1999</v>
      </c>
      <c r="H993" s="642">
        <v>2500</v>
      </c>
      <c r="I993" s="647">
        <v>1</v>
      </c>
      <c r="J993" s="642">
        <v>7500</v>
      </c>
      <c r="K993" s="642">
        <v>1000</v>
      </c>
      <c r="L993" s="642">
        <v>1</v>
      </c>
      <c r="M993" t="s" s="539">
        <v>34295</v>
      </c>
    </row>
    <row r="994" s="634" customFormat="1" ht="17" customHeight="1">
      <c r="A994" s="640">
        <v>992</v>
      </c>
      <c r="B994" t="s" s="644">
        <v>34256</v>
      </c>
      <c r="C994" t="s" s="539">
        <v>34293</v>
      </c>
      <c r="D994" t="s" s="539">
        <v>34294</v>
      </c>
      <c r="E994" t="s" s="539">
        <v>25</v>
      </c>
      <c r="F994" s="642">
        <v>46673</v>
      </c>
      <c r="G994" s="642">
        <v>1999</v>
      </c>
      <c r="H994" s="642">
        <v>2500</v>
      </c>
      <c r="I994" s="647">
        <v>1</v>
      </c>
      <c r="J994" s="642">
        <v>7500</v>
      </c>
      <c r="K994" s="642">
        <v>1000</v>
      </c>
      <c r="L994" s="642">
        <v>1</v>
      </c>
      <c r="M994" t="s" s="539">
        <v>34295</v>
      </c>
    </row>
    <row r="995" s="634" customFormat="1" ht="17" customHeight="1">
      <c r="A995" s="640">
        <v>993</v>
      </c>
      <c r="B995" t="s" s="644">
        <v>34256</v>
      </c>
      <c r="C995" t="s" s="539">
        <v>34296</v>
      </c>
      <c r="D995" t="s" s="539">
        <v>34294</v>
      </c>
      <c r="E995" t="s" s="539">
        <v>25</v>
      </c>
      <c r="F995" s="642">
        <v>46673</v>
      </c>
      <c r="G995" s="642">
        <v>1999</v>
      </c>
      <c r="H995" s="642">
        <v>2500</v>
      </c>
      <c r="I995" s="647">
        <v>1</v>
      </c>
      <c r="J995" s="642">
        <v>7500</v>
      </c>
      <c r="K995" s="642">
        <v>1200</v>
      </c>
      <c r="L995" s="642">
        <v>1</v>
      </c>
      <c r="M995" t="s" s="539">
        <v>34295</v>
      </c>
    </row>
    <row r="996" s="634" customFormat="1" ht="17" customHeight="1">
      <c r="A996" s="640">
        <v>994</v>
      </c>
      <c r="B996" t="s" s="644">
        <v>34256</v>
      </c>
      <c r="C996" t="s" s="539">
        <v>34296</v>
      </c>
      <c r="D996" t="s" s="539">
        <v>34294</v>
      </c>
      <c r="E996" t="s" s="539">
        <v>25</v>
      </c>
      <c r="F996" s="642">
        <v>46673</v>
      </c>
      <c r="G996" s="642">
        <v>1999</v>
      </c>
      <c r="H996" s="642">
        <v>2500</v>
      </c>
      <c r="I996" s="647">
        <v>1</v>
      </c>
      <c r="J996" s="642">
        <v>7500</v>
      </c>
      <c r="K996" s="642">
        <v>1200</v>
      </c>
      <c r="L996" s="642">
        <v>1</v>
      </c>
      <c r="M996" t="s" s="539">
        <v>34295</v>
      </c>
    </row>
    <row r="997" s="634" customFormat="1" ht="17" customHeight="1">
      <c r="A997" s="640">
        <v>995</v>
      </c>
      <c r="B997" t="s" s="644">
        <v>34256</v>
      </c>
      <c r="C997" t="s" s="539">
        <v>34296</v>
      </c>
      <c r="D997" t="s" s="539">
        <v>34294</v>
      </c>
      <c r="E997" t="s" s="539">
        <v>25</v>
      </c>
      <c r="F997" s="642">
        <v>46673</v>
      </c>
      <c r="G997" s="642">
        <v>1999</v>
      </c>
      <c r="H997" s="642">
        <v>2500</v>
      </c>
      <c r="I997" s="647">
        <v>1</v>
      </c>
      <c r="J997" s="642">
        <v>7500</v>
      </c>
      <c r="K997" s="642">
        <v>1200</v>
      </c>
      <c r="L997" s="642">
        <v>1</v>
      </c>
      <c r="M997" t="s" s="539">
        <v>34295</v>
      </c>
    </row>
    <row r="998" s="634" customFormat="1" ht="17" customHeight="1">
      <c r="A998" s="640">
        <v>996</v>
      </c>
      <c r="B998" t="s" s="644">
        <v>34256</v>
      </c>
      <c r="C998" t="s" s="539">
        <v>34296</v>
      </c>
      <c r="D998" t="s" s="539">
        <v>34294</v>
      </c>
      <c r="E998" t="s" s="539">
        <v>25</v>
      </c>
      <c r="F998" s="642">
        <v>46673</v>
      </c>
      <c r="G998" s="642">
        <v>1999</v>
      </c>
      <c r="H998" s="642">
        <v>2500</v>
      </c>
      <c r="I998" s="647">
        <v>1</v>
      </c>
      <c r="J998" s="642">
        <v>7500</v>
      </c>
      <c r="K998" s="642">
        <v>1200</v>
      </c>
      <c r="L998" s="642">
        <v>1</v>
      </c>
      <c r="M998" t="s" s="539">
        <v>34295</v>
      </c>
    </row>
    <row r="999" s="634" customFormat="1" ht="17" customHeight="1">
      <c r="A999" s="640">
        <v>997</v>
      </c>
      <c r="B999" t="s" s="644">
        <v>34256</v>
      </c>
      <c r="C999" t="s" s="539">
        <v>34297</v>
      </c>
      <c r="D999" t="s" s="539">
        <v>34298</v>
      </c>
      <c r="E999" t="s" s="539">
        <v>25</v>
      </c>
      <c r="F999" s="642">
        <v>36521</v>
      </c>
      <c r="G999" s="642">
        <v>2000</v>
      </c>
      <c r="H999" s="642">
        <v>500</v>
      </c>
      <c r="I999" s="647">
        <v>1</v>
      </c>
      <c r="J999" s="642">
        <v>1500</v>
      </c>
      <c r="K999" s="642">
        <v>300</v>
      </c>
      <c r="L999" s="642">
        <v>1</v>
      </c>
      <c r="M999" t="s" s="539">
        <v>34299</v>
      </c>
    </row>
    <row r="1000" s="634" customFormat="1" ht="17" customHeight="1">
      <c r="A1000" s="640">
        <v>998</v>
      </c>
      <c r="B1000" t="s" s="644">
        <v>34256</v>
      </c>
      <c r="C1000" t="s" s="539">
        <v>34297</v>
      </c>
      <c r="D1000" t="s" s="539">
        <v>34298</v>
      </c>
      <c r="E1000" t="s" s="539">
        <v>25</v>
      </c>
      <c r="F1000" s="642">
        <v>36521</v>
      </c>
      <c r="G1000" s="642">
        <v>2000</v>
      </c>
      <c r="H1000" s="642">
        <v>500</v>
      </c>
      <c r="I1000" s="647">
        <v>1</v>
      </c>
      <c r="J1000" s="642">
        <v>1500</v>
      </c>
      <c r="K1000" s="642">
        <v>300</v>
      </c>
      <c r="L1000" s="642">
        <v>1</v>
      </c>
      <c r="M1000" t="s" s="539">
        <v>34299</v>
      </c>
    </row>
    <row r="1001" s="634" customFormat="1" ht="17" customHeight="1">
      <c r="A1001" s="640">
        <v>999</v>
      </c>
      <c r="B1001" t="s" s="644">
        <v>34256</v>
      </c>
      <c r="C1001" t="s" s="539">
        <v>34300</v>
      </c>
      <c r="D1001" t="s" s="539">
        <v>34301</v>
      </c>
      <c r="E1001" t="s" s="539">
        <v>25</v>
      </c>
      <c r="F1001" s="642">
        <v>36000</v>
      </c>
      <c r="G1001" t="s" s="539">
        <v>9301</v>
      </c>
      <c r="H1001" t="s" s="539">
        <v>9301</v>
      </c>
      <c r="I1001" s="647">
        <v>1</v>
      </c>
      <c r="J1001" t="s" s="539">
        <v>9301</v>
      </c>
      <c r="K1001" t="s" s="539">
        <v>9301</v>
      </c>
      <c r="L1001" s="642">
        <v>1</v>
      </c>
      <c r="M1001" t="s" s="657">
        <v>34302</v>
      </c>
      <c r="N1001" s="649"/>
      <c r="O1001" s="649"/>
      <c r="P1001" s="649"/>
      <c r="Q1001" s="649"/>
      <c r="R1001" s="649"/>
      <c r="S1001" s="649"/>
      <c r="T1001" s="649"/>
      <c r="U1001" s="649"/>
      <c r="V1001" s="649"/>
      <c r="W1001" s="649"/>
      <c r="X1001" s="649"/>
      <c r="Y1001" s="649"/>
      <c r="Z1001" s="649"/>
      <c r="AA1001" s="649"/>
      <c r="AB1001" s="649"/>
      <c r="AC1001" s="649"/>
      <c r="AD1001" s="649"/>
      <c r="AE1001" s="649"/>
      <c r="AF1001" s="649"/>
      <c r="AG1001" s="649"/>
      <c r="AH1001" s="649"/>
      <c r="AI1001" s="649"/>
      <c r="AJ1001" s="649"/>
      <c r="AK1001" s="649"/>
      <c r="AL1001" s="649"/>
      <c r="AM1001" s="649"/>
      <c r="AN1001" s="649"/>
      <c r="AO1001" s="649"/>
      <c r="AP1001" s="649"/>
      <c r="AQ1001" s="649"/>
      <c r="AR1001" s="649"/>
      <c r="AS1001" s="649"/>
      <c r="AT1001" s="649"/>
      <c r="AU1001" s="649"/>
      <c r="AV1001" s="649"/>
      <c r="AW1001" s="649"/>
      <c r="AX1001" s="649"/>
      <c r="AY1001" s="649"/>
      <c r="AZ1001" s="649"/>
      <c r="BA1001" s="649"/>
      <c r="BB1001" s="649"/>
      <c r="BC1001" s="649"/>
      <c r="BD1001" s="649"/>
      <c r="BE1001" s="649"/>
      <c r="BF1001" s="649"/>
      <c r="BG1001" s="649"/>
      <c r="BH1001" s="649"/>
      <c r="BI1001" s="649"/>
      <c r="BJ1001" s="649"/>
      <c r="BK1001" s="649"/>
      <c r="BL1001" s="649"/>
      <c r="BM1001" s="649"/>
      <c r="BN1001" s="649"/>
      <c r="BO1001" s="649"/>
      <c r="BP1001" s="649"/>
      <c r="BQ1001" s="649"/>
      <c r="BR1001" s="649"/>
      <c r="BS1001" s="649"/>
      <c r="BT1001" s="649"/>
      <c r="BU1001" s="649"/>
      <c r="BV1001" s="649"/>
      <c r="BW1001" s="649"/>
      <c r="BX1001" s="649"/>
      <c r="BY1001" s="649"/>
      <c r="BZ1001" s="649"/>
      <c r="CA1001" s="649"/>
      <c r="CB1001" s="649"/>
      <c r="CC1001" s="649"/>
      <c r="CD1001" s="649"/>
      <c r="CE1001" s="649"/>
      <c r="CF1001" s="649"/>
      <c r="CG1001" s="649"/>
      <c r="CH1001" s="649"/>
      <c r="CI1001" s="649"/>
      <c r="CJ1001" s="649"/>
      <c r="CK1001" s="649"/>
      <c r="CL1001" s="649"/>
      <c r="CM1001" s="649"/>
      <c r="CN1001" s="649"/>
      <c r="CO1001" s="649"/>
      <c r="CP1001" s="649"/>
      <c r="CQ1001" s="649"/>
      <c r="CR1001" s="649"/>
      <c r="CS1001" s="649"/>
      <c r="CT1001" s="649"/>
      <c r="CU1001" s="649"/>
    </row>
    <row r="1002" s="634" customFormat="1" ht="17" customHeight="1">
      <c r="A1002" s="640">
        <v>1000</v>
      </c>
      <c r="B1002" t="s" s="644">
        <v>34256</v>
      </c>
      <c r="C1002" t="s" s="539">
        <v>34300</v>
      </c>
      <c r="D1002" t="s" s="539">
        <v>34301</v>
      </c>
      <c r="E1002" t="s" s="539">
        <v>25</v>
      </c>
      <c r="F1002" s="642">
        <v>36000</v>
      </c>
      <c r="G1002" t="s" s="539">
        <v>9301</v>
      </c>
      <c r="H1002" t="s" s="539">
        <v>9301</v>
      </c>
      <c r="I1002" s="647">
        <v>1</v>
      </c>
      <c r="J1002" t="s" s="539">
        <v>9301</v>
      </c>
      <c r="K1002" t="s" s="539">
        <v>9301</v>
      </c>
      <c r="L1002" s="642">
        <v>1</v>
      </c>
      <c r="M1002" t="s" s="539">
        <v>34302</v>
      </c>
      <c r="N1002" s="648"/>
      <c r="O1002" s="649"/>
      <c r="P1002" s="649"/>
      <c r="Q1002" s="649"/>
      <c r="R1002" s="649"/>
      <c r="S1002" s="649"/>
      <c r="T1002" s="649"/>
      <c r="U1002" s="649"/>
      <c r="V1002" s="649"/>
      <c r="W1002" s="649"/>
      <c r="X1002" s="649"/>
      <c r="Y1002" s="649"/>
      <c r="Z1002" s="649"/>
      <c r="AA1002" s="649"/>
      <c r="AB1002" s="649"/>
      <c r="AC1002" s="649"/>
      <c r="AD1002" s="649"/>
      <c r="AE1002" s="649"/>
      <c r="AF1002" s="649"/>
      <c r="AG1002" s="649"/>
      <c r="AH1002" s="649"/>
      <c r="AI1002" s="649"/>
      <c r="AJ1002" s="649"/>
      <c r="AK1002" s="649"/>
      <c r="AL1002" s="649"/>
      <c r="AM1002" s="649"/>
      <c r="AN1002" s="649"/>
      <c r="AO1002" s="649"/>
      <c r="AP1002" s="649"/>
      <c r="AQ1002" s="649"/>
      <c r="AR1002" s="649"/>
      <c r="AS1002" s="649"/>
      <c r="AT1002" s="649"/>
      <c r="AU1002" s="649"/>
      <c r="AV1002" s="649"/>
      <c r="AW1002" s="649"/>
      <c r="AX1002" s="649"/>
      <c r="AY1002" s="649"/>
      <c r="AZ1002" s="649"/>
      <c r="BA1002" s="649"/>
      <c r="BB1002" s="649"/>
      <c r="BC1002" s="649"/>
      <c r="BD1002" s="649"/>
      <c r="BE1002" s="649"/>
      <c r="BF1002" s="649"/>
      <c r="BG1002" s="649"/>
      <c r="BH1002" s="649"/>
      <c r="BI1002" s="649"/>
      <c r="BJ1002" s="649"/>
      <c r="BK1002" s="649"/>
      <c r="BL1002" s="649"/>
      <c r="BM1002" s="649"/>
      <c r="BN1002" s="649"/>
      <c r="BO1002" s="649"/>
      <c r="BP1002" s="649"/>
      <c r="BQ1002" s="649"/>
      <c r="BR1002" s="649"/>
      <c r="BS1002" s="649"/>
      <c r="BT1002" s="649"/>
      <c r="BU1002" s="649"/>
      <c r="BV1002" s="649"/>
      <c r="BW1002" s="649"/>
      <c r="BX1002" s="649"/>
      <c r="BY1002" s="649"/>
      <c r="BZ1002" s="649"/>
      <c r="CA1002" s="649"/>
      <c r="CB1002" s="649"/>
      <c r="CC1002" s="649"/>
      <c r="CD1002" s="649"/>
      <c r="CE1002" s="649"/>
      <c r="CF1002" s="649"/>
      <c r="CG1002" s="649"/>
      <c r="CH1002" s="649"/>
      <c r="CI1002" s="649"/>
      <c r="CJ1002" s="649"/>
      <c r="CK1002" s="649"/>
      <c r="CL1002" s="649"/>
      <c r="CM1002" s="649"/>
      <c r="CN1002" s="649"/>
      <c r="CO1002" s="649"/>
      <c r="CP1002" s="649"/>
      <c r="CQ1002" s="649"/>
      <c r="CR1002" s="649"/>
      <c r="CS1002" s="649"/>
      <c r="CT1002" s="649"/>
      <c r="CU1002" s="649"/>
    </row>
    <row r="1003" s="634" customFormat="1" ht="17" customHeight="1">
      <c r="A1003" s="640">
        <v>1001</v>
      </c>
      <c r="B1003" t="s" s="644">
        <v>34256</v>
      </c>
      <c r="C1003" t="s" s="539">
        <v>34300</v>
      </c>
      <c r="D1003" t="s" s="539">
        <v>34301</v>
      </c>
      <c r="E1003" t="s" s="539">
        <v>25</v>
      </c>
      <c r="F1003" s="642">
        <v>36000</v>
      </c>
      <c r="G1003" t="s" s="539">
        <v>9301</v>
      </c>
      <c r="H1003" t="s" s="539">
        <v>9301</v>
      </c>
      <c r="I1003" s="647">
        <v>1</v>
      </c>
      <c r="J1003" t="s" s="539">
        <v>9301</v>
      </c>
      <c r="K1003" t="s" s="539">
        <v>9301</v>
      </c>
      <c r="L1003" s="642">
        <v>1</v>
      </c>
      <c r="M1003" t="s" s="539">
        <v>34302</v>
      </c>
    </row>
    <row r="1004" s="634" customFormat="1" ht="17" customHeight="1">
      <c r="A1004" s="640">
        <v>1002</v>
      </c>
      <c r="B1004" t="s" s="644">
        <v>34256</v>
      </c>
      <c r="C1004" t="s" s="539">
        <v>34300</v>
      </c>
      <c r="D1004" t="s" s="539">
        <v>34301</v>
      </c>
      <c r="E1004" t="s" s="539">
        <v>25</v>
      </c>
      <c r="F1004" s="642">
        <v>36000</v>
      </c>
      <c r="G1004" t="s" s="539">
        <v>9301</v>
      </c>
      <c r="H1004" t="s" s="539">
        <v>9301</v>
      </c>
      <c r="I1004" s="647">
        <v>1</v>
      </c>
      <c r="J1004" t="s" s="539">
        <v>9301</v>
      </c>
      <c r="K1004" t="s" s="539">
        <v>9301</v>
      </c>
      <c r="L1004" s="642">
        <v>1</v>
      </c>
      <c r="M1004" t="s" s="539">
        <v>34302</v>
      </c>
    </row>
    <row r="1005" s="634" customFormat="1" ht="17" customHeight="1">
      <c r="A1005" s="640">
        <v>1003</v>
      </c>
      <c r="B1005" t="s" s="644">
        <v>34256</v>
      </c>
      <c r="C1005" t="s" s="539">
        <v>34303</v>
      </c>
      <c r="D1005" t="s" s="539">
        <v>34304</v>
      </c>
      <c r="E1005" t="s" s="539">
        <v>25</v>
      </c>
      <c r="F1005" t="s" s="539">
        <v>9301</v>
      </c>
      <c r="G1005" t="s" s="539">
        <v>9301</v>
      </c>
      <c r="H1005" t="s" s="539">
        <v>9301</v>
      </c>
      <c r="I1005" s="647">
        <v>1</v>
      </c>
      <c r="J1005" t="s" s="539">
        <v>9301</v>
      </c>
      <c r="K1005" t="s" s="539">
        <v>9301</v>
      </c>
      <c r="L1005" s="642">
        <v>1</v>
      </c>
      <c r="M1005" t="s" s="539">
        <v>34305</v>
      </c>
    </row>
    <row r="1006" s="634" customFormat="1" ht="17" customHeight="1">
      <c r="A1006" s="640">
        <v>1004</v>
      </c>
      <c r="B1006" t="s" s="644">
        <v>34256</v>
      </c>
      <c r="C1006" t="s" s="539">
        <v>34303</v>
      </c>
      <c r="D1006" t="s" s="539">
        <v>34304</v>
      </c>
      <c r="E1006" t="s" s="539">
        <v>25</v>
      </c>
      <c r="F1006" t="s" s="539">
        <v>9301</v>
      </c>
      <c r="G1006" t="s" s="539">
        <v>9301</v>
      </c>
      <c r="H1006" t="s" s="539">
        <v>9301</v>
      </c>
      <c r="I1006" s="647">
        <v>1</v>
      </c>
      <c r="J1006" t="s" s="539">
        <v>9301</v>
      </c>
      <c r="K1006" t="s" s="539">
        <v>9301</v>
      </c>
      <c r="L1006" s="642">
        <v>1</v>
      </c>
      <c r="M1006" t="s" s="539">
        <v>34305</v>
      </c>
    </row>
    <row r="1007" s="634" customFormat="1" ht="17" customHeight="1">
      <c r="A1007" s="640">
        <v>1005</v>
      </c>
      <c r="B1007" t="s" s="644">
        <v>34256</v>
      </c>
      <c r="C1007" t="s" s="539">
        <v>9561</v>
      </c>
      <c r="D1007" t="s" s="539">
        <v>34306</v>
      </c>
      <c r="E1007" t="s" s="539">
        <v>25</v>
      </c>
      <c r="F1007" s="642">
        <v>45000</v>
      </c>
      <c r="G1007" s="642">
        <v>2010</v>
      </c>
      <c r="H1007" s="642">
        <v>580</v>
      </c>
      <c r="I1007" s="647">
        <v>1</v>
      </c>
      <c r="J1007" s="642">
        <v>1800</v>
      </c>
      <c r="K1007" s="642">
        <v>200</v>
      </c>
      <c r="L1007" s="642">
        <v>1</v>
      </c>
      <c r="M1007" t="s" s="539">
        <v>34307</v>
      </c>
    </row>
    <row r="1008" s="634" customFormat="1" ht="17" customHeight="1">
      <c r="A1008" s="640">
        <v>1006</v>
      </c>
      <c r="B1008" t="s" s="644">
        <v>34256</v>
      </c>
      <c r="C1008" t="s" s="539">
        <v>9561</v>
      </c>
      <c r="D1008" t="s" s="539">
        <v>34306</v>
      </c>
      <c r="E1008" t="s" s="539">
        <v>25</v>
      </c>
      <c r="F1008" s="642">
        <v>45000</v>
      </c>
      <c r="G1008" s="642">
        <v>2010</v>
      </c>
      <c r="H1008" s="642">
        <v>580</v>
      </c>
      <c r="I1008" s="647">
        <v>1</v>
      </c>
      <c r="J1008" s="642">
        <v>1800</v>
      </c>
      <c r="K1008" s="642">
        <v>200</v>
      </c>
      <c r="L1008" s="642">
        <v>1</v>
      </c>
      <c r="M1008" t="s" s="539">
        <v>34307</v>
      </c>
    </row>
    <row r="1009" s="634" customFormat="1" ht="17" customHeight="1">
      <c r="A1009" s="640">
        <v>1007</v>
      </c>
      <c r="B1009" t="s" s="644">
        <v>34256</v>
      </c>
      <c r="C1009" t="s" s="539">
        <v>34308</v>
      </c>
      <c r="D1009" t="s" s="539">
        <v>34309</v>
      </c>
      <c r="E1009" t="s" s="539">
        <v>25</v>
      </c>
      <c r="F1009" s="642">
        <v>55000</v>
      </c>
      <c r="G1009" s="642">
        <v>2010</v>
      </c>
      <c r="H1009" s="642">
        <v>1000</v>
      </c>
      <c r="I1009" s="647">
        <v>1</v>
      </c>
      <c r="J1009" s="642">
        <v>3000</v>
      </c>
      <c r="K1009" s="642">
        <v>800</v>
      </c>
      <c r="L1009" s="642">
        <v>1</v>
      </c>
      <c r="M1009" t="s" s="539">
        <v>34310</v>
      </c>
    </row>
    <row r="1010" s="634" customFormat="1" ht="17" customHeight="1">
      <c r="A1010" s="640">
        <v>1008</v>
      </c>
      <c r="B1010" t="s" s="644">
        <v>34256</v>
      </c>
      <c r="C1010" t="s" s="539">
        <v>34308</v>
      </c>
      <c r="D1010" t="s" s="539">
        <v>34309</v>
      </c>
      <c r="E1010" t="s" s="539">
        <v>25</v>
      </c>
      <c r="F1010" s="642">
        <v>55000</v>
      </c>
      <c r="G1010" s="642">
        <v>2010</v>
      </c>
      <c r="H1010" s="642">
        <v>1000</v>
      </c>
      <c r="I1010" s="647">
        <v>1</v>
      </c>
      <c r="J1010" s="642">
        <v>3000</v>
      </c>
      <c r="K1010" s="642">
        <v>800</v>
      </c>
      <c r="L1010" s="642">
        <v>1</v>
      </c>
      <c r="M1010" t="s" s="539">
        <v>34310</v>
      </c>
    </row>
    <row r="1011" s="634" customFormat="1" ht="17" customHeight="1">
      <c r="A1011" s="640">
        <v>1009</v>
      </c>
      <c r="B1011" t="s" s="644">
        <v>34256</v>
      </c>
      <c r="C1011" t="s" s="539">
        <v>34308</v>
      </c>
      <c r="D1011" t="s" s="539">
        <v>34309</v>
      </c>
      <c r="E1011" t="s" s="539">
        <v>25</v>
      </c>
      <c r="F1011" s="642">
        <v>55000</v>
      </c>
      <c r="G1011" s="642">
        <v>2010</v>
      </c>
      <c r="H1011" s="642">
        <v>1000</v>
      </c>
      <c r="I1011" s="647">
        <v>1</v>
      </c>
      <c r="J1011" s="642">
        <v>3000</v>
      </c>
      <c r="K1011" s="642">
        <v>800</v>
      </c>
      <c r="L1011" s="642">
        <v>1</v>
      </c>
      <c r="M1011" t="s" s="539">
        <v>34310</v>
      </c>
    </row>
    <row r="1012" s="634" customFormat="1" ht="17" customHeight="1">
      <c r="A1012" s="640">
        <v>1010</v>
      </c>
      <c r="B1012" t="s" s="644">
        <v>34256</v>
      </c>
      <c r="C1012" t="s" s="539">
        <v>34311</v>
      </c>
      <c r="D1012" t="s" s="641">
        <v>34312</v>
      </c>
      <c r="E1012" t="s" s="539">
        <v>25</v>
      </c>
      <c r="F1012" s="642">
        <v>49426</v>
      </c>
      <c r="G1012" t="s" s="539">
        <v>22300</v>
      </c>
      <c r="H1012" s="642">
        <v>2379</v>
      </c>
      <c r="I1012" s="643">
        <v>1</v>
      </c>
      <c r="J1012" s="642">
        <v>7137</v>
      </c>
      <c r="K1012" s="642">
        <v>1000</v>
      </c>
      <c r="L1012" s="642">
        <v>1</v>
      </c>
      <c r="M1012" t="s" s="539">
        <v>33839</v>
      </c>
      <c r="N1012" s="648"/>
      <c r="O1012" s="649"/>
      <c r="P1012" s="649"/>
      <c r="Q1012" s="649"/>
      <c r="R1012" s="649"/>
      <c r="S1012" s="649"/>
      <c r="T1012" s="649"/>
      <c r="U1012" s="649"/>
      <c r="V1012" s="649"/>
      <c r="W1012" s="649"/>
      <c r="X1012" s="649"/>
      <c r="Y1012" s="649"/>
      <c r="Z1012" s="649"/>
      <c r="AA1012" s="649"/>
      <c r="AB1012" s="649"/>
      <c r="AC1012" s="649"/>
      <c r="AD1012" s="649"/>
      <c r="AE1012" s="649"/>
      <c r="AF1012" s="649"/>
      <c r="AG1012" s="649"/>
      <c r="AH1012" s="649"/>
      <c r="AI1012" s="649"/>
      <c r="AJ1012" s="649"/>
      <c r="AK1012" s="649"/>
      <c r="AL1012" s="649"/>
      <c r="AM1012" s="649"/>
      <c r="AN1012" s="649"/>
      <c r="AO1012" s="649"/>
      <c r="AP1012" s="649"/>
      <c r="AQ1012" s="649"/>
      <c r="AR1012" s="649"/>
      <c r="AS1012" s="649"/>
      <c r="AT1012" s="649"/>
      <c r="AU1012" s="649"/>
      <c r="AV1012" s="649"/>
      <c r="AW1012" s="649"/>
      <c r="AX1012" s="649"/>
      <c r="AY1012" s="649"/>
      <c r="AZ1012" s="649"/>
      <c r="BA1012" s="649"/>
      <c r="BB1012" s="649"/>
      <c r="BC1012" s="649"/>
      <c r="BD1012" s="649"/>
      <c r="BE1012" s="649"/>
      <c r="BF1012" s="649"/>
      <c r="BG1012" s="649"/>
      <c r="BH1012" s="649"/>
      <c r="BI1012" s="649"/>
      <c r="BJ1012" s="649"/>
      <c r="BK1012" s="649"/>
      <c r="BL1012" s="649"/>
      <c r="BM1012" s="649"/>
      <c r="BN1012" s="649"/>
      <c r="BO1012" s="649"/>
      <c r="BP1012" s="649"/>
      <c r="BQ1012" s="649"/>
      <c r="BR1012" s="649"/>
      <c r="BS1012" s="649"/>
      <c r="BT1012" s="649"/>
      <c r="BU1012" s="649"/>
      <c r="BV1012" s="649"/>
      <c r="BW1012" s="649"/>
      <c r="BX1012" s="649"/>
      <c r="BY1012" s="649"/>
      <c r="BZ1012" s="649"/>
      <c r="CA1012" s="649"/>
      <c r="CB1012" s="649"/>
      <c r="CC1012" s="649"/>
      <c r="CD1012" s="649"/>
      <c r="CE1012" s="649"/>
      <c r="CF1012" s="649"/>
      <c r="CG1012" s="649"/>
      <c r="CH1012" s="649"/>
      <c r="CI1012" s="649"/>
      <c r="CJ1012" s="649"/>
      <c r="CK1012" s="649"/>
      <c r="CL1012" s="649"/>
      <c r="CM1012" s="649"/>
      <c r="CN1012" s="649"/>
      <c r="CO1012" s="649"/>
      <c r="CP1012" s="649"/>
      <c r="CQ1012" s="649"/>
      <c r="CR1012" s="649"/>
      <c r="CS1012" s="649"/>
      <c r="CT1012" s="649"/>
      <c r="CU1012" s="649"/>
    </row>
    <row r="1013" s="634" customFormat="1" ht="17" customHeight="1">
      <c r="A1013" s="640">
        <v>1011</v>
      </c>
      <c r="B1013" t="s" s="644">
        <v>34256</v>
      </c>
      <c r="C1013" t="s" s="539">
        <v>34313</v>
      </c>
      <c r="D1013" t="s" s="641">
        <v>34312</v>
      </c>
      <c r="E1013" t="s" s="539">
        <v>25</v>
      </c>
      <c r="F1013" s="642">
        <v>49426</v>
      </c>
      <c r="G1013" t="s" s="539">
        <v>22300</v>
      </c>
      <c r="H1013" s="642">
        <v>2379</v>
      </c>
      <c r="I1013" s="643">
        <v>1</v>
      </c>
      <c r="J1013" s="642">
        <v>7137</v>
      </c>
      <c r="K1013" s="642">
        <v>1000</v>
      </c>
      <c r="L1013" s="642">
        <v>1</v>
      </c>
      <c r="M1013" t="s" s="539">
        <v>33839</v>
      </c>
      <c r="N1013" s="648"/>
      <c r="O1013" s="649"/>
      <c r="P1013" s="649"/>
      <c r="Q1013" s="649"/>
      <c r="R1013" s="649"/>
      <c r="S1013" s="649"/>
      <c r="T1013" s="649"/>
      <c r="U1013" s="649"/>
      <c r="V1013" s="649"/>
      <c r="W1013" s="649"/>
      <c r="X1013" s="649"/>
      <c r="Y1013" s="649"/>
      <c r="Z1013" s="649"/>
      <c r="AA1013" s="649"/>
      <c r="AB1013" s="649"/>
      <c r="AC1013" s="649"/>
      <c r="AD1013" s="649"/>
      <c r="AE1013" s="649"/>
      <c r="AF1013" s="649"/>
      <c r="AG1013" s="649"/>
      <c r="AH1013" s="649"/>
      <c r="AI1013" s="649"/>
      <c r="AJ1013" s="649"/>
      <c r="AK1013" s="649"/>
      <c r="AL1013" s="649"/>
      <c r="AM1013" s="649"/>
      <c r="AN1013" s="649"/>
      <c r="AO1013" s="649"/>
      <c r="AP1013" s="649"/>
      <c r="AQ1013" s="649"/>
      <c r="AR1013" s="649"/>
      <c r="AS1013" s="649"/>
      <c r="AT1013" s="649"/>
      <c r="AU1013" s="649"/>
      <c r="AV1013" s="649"/>
      <c r="AW1013" s="649"/>
      <c r="AX1013" s="649"/>
      <c r="AY1013" s="649"/>
      <c r="AZ1013" s="649"/>
      <c r="BA1013" s="649"/>
      <c r="BB1013" s="649"/>
      <c r="BC1013" s="649"/>
      <c r="BD1013" s="649"/>
      <c r="BE1013" s="649"/>
      <c r="BF1013" s="649"/>
      <c r="BG1013" s="649"/>
      <c r="BH1013" s="649"/>
      <c r="BI1013" s="649"/>
      <c r="BJ1013" s="649"/>
      <c r="BK1013" s="649"/>
      <c r="BL1013" s="649"/>
      <c r="BM1013" s="649"/>
      <c r="BN1013" s="649"/>
      <c r="BO1013" s="649"/>
      <c r="BP1013" s="649"/>
      <c r="BQ1013" s="649"/>
      <c r="BR1013" s="649"/>
      <c r="BS1013" s="649"/>
      <c r="BT1013" s="649"/>
      <c r="BU1013" s="649"/>
      <c r="BV1013" s="649"/>
      <c r="BW1013" s="649"/>
      <c r="BX1013" s="649"/>
      <c r="BY1013" s="649"/>
      <c r="BZ1013" s="649"/>
      <c r="CA1013" s="649"/>
      <c r="CB1013" s="649"/>
      <c r="CC1013" s="649"/>
      <c r="CD1013" s="649"/>
      <c r="CE1013" s="649"/>
      <c r="CF1013" s="649"/>
      <c r="CG1013" s="649"/>
      <c r="CH1013" s="649"/>
      <c r="CI1013" s="649"/>
      <c r="CJ1013" s="649"/>
      <c r="CK1013" s="649"/>
      <c r="CL1013" s="649"/>
      <c r="CM1013" s="649"/>
      <c r="CN1013" s="649"/>
      <c r="CO1013" s="649"/>
      <c r="CP1013" s="649"/>
      <c r="CQ1013" s="649"/>
      <c r="CR1013" s="649"/>
      <c r="CS1013" s="649"/>
      <c r="CT1013" s="649"/>
      <c r="CU1013" s="649"/>
    </row>
    <row r="1014" s="634" customFormat="1" ht="17" customHeight="1">
      <c r="A1014" s="640">
        <v>1012</v>
      </c>
      <c r="B1014" t="s" s="644">
        <v>34256</v>
      </c>
      <c r="C1014" t="s" s="539">
        <v>34313</v>
      </c>
      <c r="D1014" t="s" s="641">
        <v>34312</v>
      </c>
      <c r="E1014" t="s" s="539">
        <v>25</v>
      </c>
      <c r="F1014" s="642">
        <v>49426</v>
      </c>
      <c r="G1014" t="s" s="539">
        <v>22300</v>
      </c>
      <c r="H1014" s="642">
        <v>2379</v>
      </c>
      <c r="I1014" s="643">
        <v>1</v>
      </c>
      <c r="J1014" s="642">
        <v>7137</v>
      </c>
      <c r="K1014" s="642">
        <v>1000</v>
      </c>
      <c r="L1014" s="642">
        <v>1</v>
      </c>
      <c r="M1014" t="s" s="539">
        <v>33839</v>
      </c>
      <c r="N1014" s="648"/>
      <c r="O1014" s="649"/>
      <c r="P1014" s="649"/>
      <c r="Q1014" s="649"/>
      <c r="R1014" s="649"/>
      <c r="S1014" s="649"/>
      <c r="T1014" s="649"/>
      <c r="U1014" s="649"/>
      <c r="V1014" s="649"/>
      <c r="W1014" s="649"/>
      <c r="X1014" s="649"/>
      <c r="Y1014" s="649"/>
      <c r="Z1014" s="649"/>
      <c r="AA1014" s="649"/>
      <c r="AB1014" s="649"/>
      <c r="AC1014" s="649"/>
      <c r="AD1014" s="649"/>
      <c r="AE1014" s="649"/>
      <c r="AF1014" s="649"/>
      <c r="AG1014" s="649"/>
      <c r="AH1014" s="649"/>
      <c r="AI1014" s="649"/>
      <c r="AJ1014" s="649"/>
      <c r="AK1014" s="649"/>
      <c r="AL1014" s="649"/>
      <c r="AM1014" s="649"/>
      <c r="AN1014" s="649"/>
      <c r="AO1014" s="649"/>
      <c r="AP1014" s="649"/>
      <c r="AQ1014" s="649"/>
      <c r="AR1014" s="649"/>
      <c r="AS1014" s="649"/>
      <c r="AT1014" s="649"/>
      <c r="AU1014" s="649"/>
      <c r="AV1014" s="649"/>
      <c r="AW1014" s="649"/>
      <c r="AX1014" s="649"/>
      <c r="AY1014" s="649"/>
      <c r="AZ1014" s="649"/>
      <c r="BA1014" s="649"/>
      <c r="BB1014" s="649"/>
      <c r="BC1014" s="649"/>
      <c r="BD1014" s="649"/>
      <c r="BE1014" s="649"/>
      <c r="BF1014" s="649"/>
      <c r="BG1014" s="649"/>
      <c r="BH1014" s="649"/>
      <c r="BI1014" s="649"/>
      <c r="BJ1014" s="649"/>
      <c r="BK1014" s="649"/>
      <c r="BL1014" s="649"/>
      <c r="BM1014" s="649"/>
      <c r="BN1014" s="649"/>
      <c r="BO1014" s="649"/>
      <c r="BP1014" s="649"/>
      <c r="BQ1014" s="649"/>
      <c r="BR1014" s="649"/>
      <c r="BS1014" s="649"/>
      <c r="BT1014" s="649"/>
      <c r="BU1014" s="649"/>
      <c r="BV1014" s="649"/>
      <c r="BW1014" s="649"/>
      <c r="BX1014" s="649"/>
      <c r="BY1014" s="649"/>
      <c r="BZ1014" s="649"/>
      <c r="CA1014" s="649"/>
      <c r="CB1014" s="649"/>
      <c r="CC1014" s="649"/>
      <c r="CD1014" s="649"/>
      <c r="CE1014" s="649"/>
      <c r="CF1014" s="649"/>
      <c r="CG1014" s="649"/>
      <c r="CH1014" s="649"/>
      <c r="CI1014" s="649"/>
      <c r="CJ1014" s="649"/>
      <c r="CK1014" s="649"/>
      <c r="CL1014" s="649"/>
      <c r="CM1014" s="649"/>
      <c r="CN1014" s="649"/>
      <c r="CO1014" s="649"/>
      <c r="CP1014" s="649"/>
      <c r="CQ1014" s="649"/>
      <c r="CR1014" s="649"/>
      <c r="CS1014" s="649"/>
      <c r="CT1014" s="649"/>
      <c r="CU1014" s="649"/>
    </row>
    <row r="1015" s="634" customFormat="1" ht="17" customHeight="1">
      <c r="A1015" s="640">
        <v>1013</v>
      </c>
      <c r="B1015" t="s" s="644">
        <v>34256</v>
      </c>
      <c r="C1015" t="s" s="539">
        <v>34313</v>
      </c>
      <c r="D1015" t="s" s="641">
        <v>34312</v>
      </c>
      <c r="E1015" t="s" s="539">
        <v>25</v>
      </c>
      <c r="F1015" s="642">
        <v>49426</v>
      </c>
      <c r="G1015" t="s" s="539">
        <v>22300</v>
      </c>
      <c r="H1015" s="642">
        <v>2379</v>
      </c>
      <c r="I1015" s="643">
        <v>1</v>
      </c>
      <c r="J1015" s="642">
        <v>7137</v>
      </c>
      <c r="K1015" s="642">
        <v>1000</v>
      </c>
      <c r="L1015" s="642">
        <v>1</v>
      </c>
      <c r="M1015" t="s" s="539">
        <v>33839</v>
      </c>
      <c r="N1015" s="648"/>
      <c r="O1015" s="649"/>
      <c r="P1015" s="649"/>
      <c r="Q1015" s="649"/>
      <c r="R1015" s="649"/>
      <c r="S1015" s="649"/>
      <c r="T1015" s="649"/>
      <c r="U1015" s="649"/>
      <c r="V1015" s="649"/>
      <c r="W1015" s="649"/>
      <c r="X1015" s="649"/>
      <c r="Y1015" s="649"/>
      <c r="Z1015" s="649"/>
      <c r="AA1015" s="649"/>
      <c r="AB1015" s="649"/>
      <c r="AC1015" s="649"/>
      <c r="AD1015" s="649"/>
      <c r="AE1015" s="649"/>
      <c r="AF1015" s="649"/>
      <c r="AG1015" s="649"/>
      <c r="AH1015" s="649"/>
      <c r="AI1015" s="649"/>
      <c r="AJ1015" s="649"/>
      <c r="AK1015" s="649"/>
      <c r="AL1015" s="649"/>
      <c r="AM1015" s="649"/>
      <c r="AN1015" s="649"/>
      <c r="AO1015" s="649"/>
      <c r="AP1015" s="649"/>
      <c r="AQ1015" s="649"/>
      <c r="AR1015" s="649"/>
      <c r="AS1015" s="649"/>
      <c r="AT1015" s="649"/>
      <c r="AU1015" s="649"/>
      <c r="AV1015" s="649"/>
      <c r="AW1015" s="649"/>
      <c r="AX1015" s="649"/>
      <c r="AY1015" s="649"/>
      <c r="AZ1015" s="649"/>
      <c r="BA1015" s="649"/>
      <c r="BB1015" s="649"/>
      <c r="BC1015" s="649"/>
      <c r="BD1015" s="649"/>
      <c r="BE1015" s="649"/>
      <c r="BF1015" s="649"/>
      <c r="BG1015" s="649"/>
      <c r="BH1015" s="649"/>
      <c r="BI1015" s="649"/>
      <c r="BJ1015" s="649"/>
      <c r="BK1015" s="649"/>
      <c r="BL1015" s="649"/>
      <c r="BM1015" s="649"/>
      <c r="BN1015" s="649"/>
      <c r="BO1015" s="649"/>
      <c r="BP1015" s="649"/>
      <c r="BQ1015" s="649"/>
      <c r="BR1015" s="649"/>
      <c r="BS1015" s="649"/>
      <c r="BT1015" s="649"/>
      <c r="BU1015" s="649"/>
      <c r="BV1015" s="649"/>
      <c r="BW1015" s="649"/>
      <c r="BX1015" s="649"/>
      <c r="BY1015" s="649"/>
      <c r="BZ1015" s="649"/>
      <c r="CA1015" s="649"/>
      <c r="CB1015" s="649"/>
      <c r="CC1015" s="649"/>
      <c r="CD1015" s="649"/>
      <c r="CE1015" s="649"/>
      <c r="CF1015" s="649"/>
      <c r="CG1015" s="649"/>
      <c r="CH1015" s="649"/>
      <c r="CI1015" s="649"/>
      <c r="CJ1015" s="649"/>
      <c r="CK1015" s="649"/>
      <c r="CL1015" s="649"/>
      <c r="CM1015" s="649"/>
      <c r="CN1015" s="649"/>
      <c r="CO1015" s="649"/>
      <c r="CP1015" s="649"/>
      <c r="CQ1015" s="649"/>
      <c r="CR1015" s="649"/>
      <c r="CS1015" s="649"/>
      <c r="CT1015" s="649"/>
      <c r="CU1015" s="649"/>
    </row>
    <row r="1016" s="364" customFormat="1" ht="22.5" customHeight="1">
      <c r="L1016" s="658">
        <v>1013</v>
      </c>
    </row>
  </sheetData>
  <mergeCells count="1">
    <mergeCell ref="A1:M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worksheet>
</file>

<file path=xl/worksheets/sheet48.xml><?xml version="1.0" encoding="utf-8"?>
<worksheet xmlns:r="http://schemas.openxmlformats.org/officeDocument/2006/relationships" xmlns="http://schemas.openxmlformats.org/spreadsheetml/2006/main">
  <dimension ref="A1:N1075"/>
  <sheetViews>
    <sheetView workbookViewId="0" showGridLines="0" defaultGridColor="1"/>
  </sheetViews>
  <sheetFormatPr defaultColWidth="8.83333" defaultRowHeight="24" customHeight="1" outlineLevelRow="0" outlineLevelCol="0"/>
  <cols>
    <col min="1" max="1" width="4.35156" style="659" customWidth="1"/>
    <col min="2" max="2" width="10.6719" style="659" customWidth="1"/>
    <col min="3" max="3" width="15.6719" style="659" customWidth="1"/>
    <col min="4" max="4" width="20.6719" style="659" customWidth="1"/>
    <col min="5" max="12" width="9.67188" style="659" customWidth="1"/>
    <col min="13" max="13" width="14.8516" style="659" customWidth="1"/>
    <col min="14" max="14" width="8.85156" style="659" customWidth="1"/>
    <col min="15" max="256" width="8.85156" style="659" customWidth="1"/>
  </cols>
  <sheetData>
    <row r="1" ht="51" customHeight="1">
      <c r="A1" t="s" s="557">
        <v>34315</v>
      </c>
      <c r="B1" s="558"/>
      <c r="C1" s="558"/>
      <c r="D1" s="558"/>
      <c r="E1" s="558"/>
      <c r="F1" s="558"/>
      <c r="G1" s="558"/>
      <c r="H1" s="558"/>
      <c r="I1" s="558"/>
      <c r="J1" s="558"/>
      <c r="K1" s="558"/>
      <c r="L1" s="558"/>
      <c r="M1" s="558"/>
      <c r="N1" s="202"/>
    </row>
    <row r="2" ht="24" customHeight="1">
      <c r="A2" t="s" s="10">
        <v>7</v>
      </c>
      <c r="B2" t="s" s="108">
        <v>8</v>
      </c>
      <c r="C2" t="s" s="108">
        <v>9</v>
      </c>
      <c r="D2" t="s" s="108">
        <v>10</v>
      </c>
      <c r="E2" t="s" s="108">
        <v>11</v>
      </c>
      <c r="F2" t="s" s="108">
        <v>34316</v>
      </c>
      <c r="G2" t="s" s="108">
        <v>4467</v>
      </c>
      <c r="H2" t="s" s="108">
        <v>6647</v>
      </c>
      <c r="I2" t="s" s="108">
        <v>14</v>
      </c>
      <c r="J2" t="s" s="108">
        <v>15</v>
      </c>
      <c r="K2" t="s" s="108">
        <v>16130</v>
      </c>
      <c r="L2" t="s" s="108">
        <v>17</v>
      </c>
      <c r="M2" t="s" s="108">
        <v>4469</v>
      </c>
      <c r="N2" s="202"/>
    </row>
    <row r="3" ht="24" customHeight="1">
      <c r="A3" s="11">
        <v>1</v>
      </c>
      <c r="B3" t="s" s="12">
        <v>34317</v>
      </c>
      <c r="C3" t="s" s="12">
        <v>34318</v>
      </c>
      <c r="D3" t="s" s="12">
        <v>34319</v>
      </c>
      <c r="E3" t="s" s="12">
        <v>34320</v>
      </c>
      <c r="F3" s="11">
        <v>2008</v>
      </c>
      <c r="G3" s="11">
        <v>24444</v>
      </c>
      <c r="H3" s="410">
        <v>1</v>
      </c>
      <c r="I3" s="11">
        <v>420</v>
      </c>
      <c r="J3" s="200">
        <f>I3*4.5</f>
        <v>1890</v>
      </c>
      <c r="K3" s="11">
        <v>700</v>
      </c>
      <c r="L3" s="11">
        <v>1</v>
      </c>
      <c r="M3" t="s" s="16">
        <v>34321</v>
      </c>
      <c r="N3" s="202"/>
    </row>
    <row r="4" ht="24" customHeight="1">
      <c r="A4" s="11">
        <v>2</v>
      </c>
      <c r="B4" t="s" s="12">
        <v>34317</v>
      </c>
      <c r="C4" t="s" s="12">
        <v>34318</v>
      </c>
      <c r="D4" t="s" s="12">
        <v>34319</v>
      </c>
      <c r="E4" t="s" s="12">
        <v>34320</v>
      </c>
      <c r="F4" s="11">
        <v>2008</v>
      </c>
      <c r="G4" s="11">
        <v>24444</v>
      </c>
      <c r="H4" s="410">
        <v>1</v>
      </c>
      <c r="I4" s="11">
        <v>420</v>
      </c>
      <c r="J4" s="200">
        <f>I4*4.5</f>
        <v>1890</v>
      </c>
      <c r="K4" s="11">
        <v>700</v>
      </c>
      <c r="L4" s="11">
        <v>1</v>
      </c>
      <c r="M4" t="s" s="16">
        <v>34321</v>
      </c>
      <c r="N4" s="202"/>
    </row>
    <row r="5" ht="24" customHeight="1">
      <c r="A5" s="11">
        <v>3</v>
      </c>
      <c r="B5" t="s" s="12">
        <v>34317</v>
      </c>
      <c r="C5" t="s" s="12">
        <v>34322</v>
      </c>
      <c r="D5" t="s" s="12">
        <v>34319</v>
      </c>
      <c r="E5" t="s" s="12">
        <v>20967</v>
      </c>
      <c r="F5" s="11">
        <v>2005</v>
      </c>
      <c r="G5" s="11">
        <v>24444</v>
      </c>
      <c r="H5" s="410">
        <v>1</v>
      </c>
      <c r="I5" s="11">
        <v>420</v>
      </c>
      <c r="J5" s="200">
        <f>I5*4.5</f>
        <v>1890</v>
      </c>
      <c r="K5" s="11">
        <v>700</v>
      </c>
      <c r="L5" s="11">
        <v>1</v>
      </c>
      <c r="M5" t="s" s="16">
        <v>34321</v>
      </c>
      <c r="N5" s="202"/>
    </row>
    <row r="6" ht="24" customHeight="1">
      <c r="A6" s="11">
        <v>4</v>
      </c>
      <c r="B6" t="s" s="12">
        <v>34317</v>
      </c>
      <c r="C6" t="s" s="12">
        <v>34323</v>
      </c>
      <c r="D6" t="s" s="12">
        <v>34324</v>
      </c>
      <c r="E6" t="s" s="12">
        <v>20967</v>
      </c>
      <c r="F6" s="11">
        <v>2006</v>
      </c>
      <c r="G6" s="11">
        <v>42965</v>
      </c>
      <c r="H6" s="410">
        <v>1</v>
      </c>
      <c r="I6" s="11">
        <v>314</v>
      </c>
      <c r="J6" s="200">
        <f>I6*4.5</f>
        <v>1413</v>
      </c>
      <c r="K6" s="11">
        <v>400</v>
      </c>
      <c r="L6" s="11">
        <v>1</v>
      </c>
      <c r="M6" t="s" s="16">
        <v>34325</v>
      </c>
      <c r="N6" s="202"/>
    </row>
    <row r="7" ht="24" customHeight="1">
      <c r="A7" s="11">
        <v>5</v>
      </c>
      <c r="B7" t="s" s="12">
        <v>34317</v>
      </c>
      <c r="C7" t="s" s="12">
        <v>34323</v>
      </c>
      <c r="D7" t="s" s="12">
        <v>34324</v>
      </c>
      <c r="E7" t="s" s="12">
        <v>20967</v>
      </c>
      <c r="F7" s="11">
        <v>2006</v>
      </c>
      <c r="G7" s="11">
        <v>42965</v>
      </c>
      <c r="H7" s="410">
        <v>1</v>
      </c>
      <c r="I7" s="11">
        <v>314</v>
      </c>
      <c r="J7" s="200">
        <f>I7*4.5</f>
        <v>1413</v>
      </c>
      <c r="K7" s="11">
        <v>400</v>
      </c>
      <c r="L7" s="11">
        <v>1</v>
      </c>
      <c r="M7" t="s" s="16">
        <v>34325</v>
      </c>
      <c r="N7" s="660"/>
    </row>
    <row r="8" ht="24" customHeight="1">
      <c r="A8" s="11">
        <v>6</v>
      </c>
      <c r="B8" t="s" s="12">
        <v>34317</v>
      </c>
      <c r="C8" t="s" s="12">
        <v>34326</v>
      </c>
      <c r="D8" t="s" s="12">
        <v>34327</v>
      </c>
      <c r="E8" t="s" s="12">
        <v>20967</v>
      </c>
      <c r="F8" s="11">
        <v>2006</v>
      </c>
      <c r="G8" s="11">
        <v>39350</v>
      </c>
      <c r="H8" s="410">
        <v>1</v>
      </c>
      <c r="I8" s="11">
        <v>1174</v>
      </c>
      <c r="J8" s="200">
        <f>I8*4.5</f>
        <v>5283</v>
      </c>
      <c r="K8" s="11">
        <v>1000</v>
      </c>
      <c r="L8" s="11">
        <v>1</v>
      </c>
      <c r="M8" t="s" s="16">
        <v>34328</v>
      </c>
      <c r="N8" s="199"/>
    </row>
    <row r="9" ht="24" customHeight="1">
      <c r="A9" s="11">
        <v>7</v>
      </c>
      <c r="B9" t="s" s="12">
        <v>34317</v>
      </c>
      <c r="C9" t="s" s="12">
        <v>34326</v>
      </c>
      <c r="D9" t="s" s="12">
        <v>34327</v>
      </c>
      <c r="E9" t="s" s="12">
        <v>20967</v>
      </c>
      <c r="F9" s="11">
        <v>2006</v>
      </c>
      <c r="G9" s="11">
        <v>39350</v>
      </c>
      <c r="H9" s="410">
        <v>1</v>
      </c>
      <c r="I9" s="11">
        <v>1174</v>
      </c>
      <c r="J9" s="200">
        <f>I9*4.5</f>
        <v>5283</v>
      </c>
      <c r="K9" s="11">
        <v>1000</v>
      </c>
      <c r="L9" s="11">
        <v>1</v>
      </c>
      <c r="M9" t="s" s="16">
        <v>34328</v>
      </c>
      <c r="N9" s="199"/>
    </row>
    <row r="10" ht="24" customHeight="1">
      <c r="A10" s="11">
        <v>8</v>
      </c>
      <c r="B10" t="s" s="12">
        <v>34317</v>
      </c>
      <c r="C10" t="s" s="12">
        <v>34326</v>
      </c>
      <c r="D10" t="s" s="12">
        <v>34327</v>
      </c>
      <c r="E10" t="s" s="12">
        <v>34329</v>
      </c>
      <c r="F10" s="11">
        <v>2006</v>
      </c>
      <c r="G10" s="11">
        <v>39350</v>
      </c>
      <c r="H10" s="410">
        <v>1</v>
      </c>
      <c r="I10" s="11">
        <v>1174</v>
      </c>
      <c r="J10" s="200">
        <f>I10*4.5</f>
        <v>5283</v>
      </c>
      <c r="K10" s="11">
        <v>1000</v>
      </c>
      <c r="L10" s="11">
        <v>1</v>
      </c>
      <c r="M10" t="s" s="16">
        <v>34328</v>
      </c>
      <c r="N10" s="201"/>
    </row>
    <row r="11" ht="24" customHeight="1">
      <c r="A11" s="11">
        <v>9</v>
      </c>
      <c r="B11" t="s" s="12">
        <v>34317</v>
      </c>
      <c r="C11" t="s" s="12">
        <v>34326</v>
      </c>
      <c r="D11" t="s" s="12">
        <v>34327</v>
      </c>
      <c r="E11" t="s" s="12">
        <v>34329</v>
      </c>
      <c r="F11" s="11">
        <v>2006</v>
      </c>
      <c r="G11" s="11">
        <v>39350</v>
      </c>
      <c r="H11" s="410">
        <v>1</v>
      </c>
      <c r="I11" s="11">
        <v>1174</v>
      </c>
      <c r="J11" s="200">
        <f>I11*4.5</f>
        <v>5283</v>
      </c>
      <c r="K11" s="11">
        <v>1000</v>
      </c>
      <c r="L11" s="11">
        <v>1</v>
      </c>
      <c r="M11" t="s" s="16">
        <v>34328</v>
      </c>
      <c r="N11" s="202"/>
    </row>
    <row r="12" ht="24" customHeight="1">
      <c r="A12" s="11">
        <v>10</v>
      </c>
      <c r="B12" t="s" s="12">
        <v>34317</v>
      </c>
      <c r="C12" t="s" s="12">
        <v>34330</v>
      </c>
      <c r="D12" t="s" s="12">
        <v>34331</v>
      </c>
      <c r="E12" t="s" s="12">
        <v>20967</v>
      </c>
      <c r="F12" s="11">
        <v>2003</v>
      </c>
      <c r="G12" s="11">
        <v>41052</v>
      </c>
      <c r="H12" s="410">
        <v>1</v>
      </c>
      <c r="I12" s="11">
        <v>995</v>
      </c>
      <c r="J12" s="200">
        <f>I12*4.5</f>
        <v>4477.5</v>
      </c>
      <c r="K12" s="11">
        <v>1000</v>
      </c>
      <c r="L12" s="11">
        <v>1</v>
      </c>
      <c r="M12" t="s" s="12">
        <v>34332</v>
      </c>
      <c r="N12" s="202"/>
    </row>
    <row r="13" ht="24" customHeight="1">
      <c r="A13" s="11">
        <v>11</v>
      </c>
      <c r="B13" t="s" s="12">
        <v>34317</v>
      </c>
      <c r="C13" t="s" s="12">
        <v>34330</v>
      </c>
      <c r="D13" t="s" s="12">
        <v>34331</v>
      </c>
      <c r="E13" t="s" s="12">
        <v>20967</v>
      </c>
      <c r="F13" s="11">
        <v>2003</v>
      </c>
      <c r="G13" s="11">
        <v>41052</v>
      </c>
      <c r="H13" s="410">
        <v>1</v>
      </c>
      <c r="I13" s="11">
        <v>995</v>
      </c>
      <c r="J13" s="200">
        <f>I13*4.5</f>
        <v>4477.5</v>
      </c>
      <c r="K13" s="11">
        <v>1000</v>
      </c>
      <c r="L13" s="11">
        <v>1</v>
      </c>
      <c r="M13" t="s" s="12">
        <v>34332</v>
      </c>
      <c r="N13" s="202"/>
    </row>
    <row r="14" ht="24" customHeight="1">
      <c r="A14" s="11">
        <v>12</v>
      </c>
      <c r="B14" t="s" s="12">
        <v>34317</v>
      </c>
      <c r="C14" t="s" s="12">
        <v>34330</v>
      </c>
      <c r="D14" t="s" s="12">
        <v>34331</v>
      </c>
      <c r="E14" t="s" s="12">
        <v>20967</v>
      </c>
      <c r="F14" s="11">
        <v>2003</v>
      </c>
      <c r="G14" s="11">
        <v>41052</v>
      </c>
      <c r="H14" s="410">
        <v>1</v>
      </c>
      <c r="I14" s="11">
        <v>995</v>
      </c>
      <c r="J14" s="200">
        <f>I14*4.5</f>
        <v>4477.5</v>
      </c>
      <c r="K14" s="11">
        <v>1000</v>
      </c>
      <c r="L14" s="11">
        <v>1</v>
      </c>
      <c r="M14" t="s" s="12">
        <v>34332</v>
      </c>
      <c r="N14" s="202"/>
    </row>
    <row r="15" ht="24" customHeight="1">
      <c r="A15" s="11">
        <v>13</v>
      </c>
      <c r="B15" t="s" s="12">
        <v>34317</v>
      </c>
      <c r="C15" t="s" s="12">
        <v>34330</v>
      </c>
      <c r="D15" t="s" s="12">
        <v>34331</v>
      </c>
      <c r="E15" t="s" s="12">
        <v>20967</v>
      </c>
      <c r="F15" s="11">
        <v>2003</v>
      </c>
      <c r="G15" s="11">
        <v>41052</v>
      </c>
      <c r="H15" s="410">
        <v>1</v>
      </c>
      <c r="I15" s="11">
        <v>995</v>
      </c>
      <c r="J15" s="200">
        <f>I15*4.5</f>
        <v>4477.5</v>
      </c>
      <c r="K15" s="11">
        <v>1000</v>
      </c>
      <c r="L15" s="11">
        <v>1</v>
      </c>
      <c r="M15" t="s" s="12">
        <v>34332</v>
      </c>
      <c r="N15" s="202"/>
    </row>
    <row r="16" ht="24" customHeight="1">
      <c r="A16" s="11">
        <v>14</v>
      </c>
      <c r="B16" t="s" s="12">
        <v>34317</v>
      </c>
      <c r="C16" t="s" s="12">
        <v>34330</v>
      </c>
      <c r="D16" t="s" s="12">
        <v>34333</v>
      </c>
      <c r="E16" t="s" s="12">
        <v>20967</v>
      </c>
      <c r="F16" s="11">
        <v>2003</v>
      </c>
      <c r="G16" s="11">
        <v>41052</v>
      </c>
      <c r="H16" s="410">
        <v>1</v>
      </c>
      <c r="I16" s="11">
        <v>995</v>
      </c>
      <c r="J16" s="200">
        <f>I16*4.5</f>
        <v>4477.5</v>
      </c>
      <c r="K16" s="11">
        <v>1000</v>
      </c>
      <c r="L16" s="11">
        <v>1</v>
      </c>
      <c r="M16" t="s" s="12">
        <v>34332</v>
      </c>
      <c r="N16" s="202"/>
    </row>
    <row r="17" ht="24" customHeight="1">
      <c r="A17" s="11">
        <v>15</v>
      </c>
      <c r="B17" t="s" s="12">
        <v>34317</v>
      </c>
      <c r="C17" t="s" s="12">
        <v>34334</v>
      </c>
      <c r="D17" t="s" s="12">
        <v>34335</v>
      </c>
      <c r="E17" t="s" s="12">
        <v>125</v>
      </c>
      <c r="F17" s="14"/>
      <c r="G17" s="14"/>
      <c r="H17" s="14"/>
      <c r="I17" s="14"/>
      <c r="J17" s="200"/>
      <c r="K17" s="14"/>
      <c r="L17" s="11">
        <v>1</v>
      </c>
      <c r="M17" s="14"/>
      <c r="N17" s="202"/>
    </row>
    <row r="18" ht="24" customHeight="1">
      <c r="A18" s="11">
        <v>16</v>
      </c>
      <c r="B18" t="s" s="12">
        <v>34317</v>
      </c>
      <c r="C18" t="s" s="12">
        <v>34336</v>
      </c>
      <c r="D18" t="s" s="12">
        <v>34337</v>
      </c>
      <c r="E18" t="s" s="12">
        <v>125</v>
      </c>
      <c r="F18" s="14"/>
      <c r="G18" s="14"/>
      <c r="H18" s="14"/>
      <c r="I18" s="14"/>
      <c r="J18" s="200"/>
      <c r="K18" s="14"/>
      <c r="L18" s="11">
        <v>1</v>
      </c>
      <c r="M18" s="14"/>
      <c r="N18" s="202"/>
    </row>
    <row r="19" ht="24" customHeight="1">
      <c r="A19" s="11">
        <v>17</v>
      </c>
      <c r="B19" t="s" s="12">
        <v>34317</v>
      </c>
      <c r="C19" t="s" s="12">
        <v>34336</v>
      </c>
      <c r="D19" t="s" s="12">
        <v>34337</v>
      </c>
      <c r="E19" t="s" s="12">
        <v>125</v>
      </c>
      <c r="F19" s="14"/>
      <c r="G19" s="14"/>
      <c r="H19" s="14"/>
      <c r="I19" s="14"/>
      <c r="J19" s="200"/>
      <c r="K19" s="14"/>
      <c r="L19" s="11">
        <v>1</v>
      </c>
      <c r="M19" s="14"/>
      <c r="N19" s="202"/>
    </row>
    <row r="20" ht="24" customHeight="1">
      <c r="A20" s="11">
        <v>18</v>
      </c>
      <c r="B20" t="s" s="12">
        <v>34317</v>
      </c>
      <c r="C20" t="s" s="12">
        <v>34336</v>
      </c>
      <c r="D20" t="s" s="12">
        <v>34338</v>
      </c>
      <c r="E20" t="s" s="12">
        <v>125</v>
      </c>
      <c r="F20" s="14"/>
      <c r="G20" s="14"/>
      <c r="H20" s="14"/>
      <c r="I20" s="14"/>
      <c r="J20" s="200"/>
      <c r="K20" s="14"/>
      <c r="L20" s="11">
        <v>1</v>
      </c>
      <c r="M20" s="14"/>
      <c r="N20" s="660"/>
    </row>
    <row r="21" ht="24" customHeight="1">
      <c r="A21" s="11">
        <v>19</v>
      </c>
      <c r="B21" t="s" s="12">
        <v>34317</v>
      </c>
      <c r="C21" t="s" s="12">
        <v>34336</v>
      </c>
      <c r="D21" t="s" s="12">
        <v>34339</v>
      </c>
      <c r="E21" t="s" s="12">
        <v>125</v>
      </c>
      <c r="F21" s="14"/>
      <c r="G21" s="14"/>
      <c r="H21" s="14"/>
      <c r="I21" s="14"/>
      <c r="J21" s="200"/>
      <c r="K21" s="14"/>
      <c r="L21" s="11">
        <v>1</v>
      </c>
      <c r="M21" s="14"/>
      <c r="N21" s="199"/>
    </row>
    <row r="22" ht="24" customHeight="1">
      <c r="A22" s="11">
        <v>20</v>
      </c>
      <c r="B22" t="s" s="12">
        <v>34317</v>
      </c>
      <c r="C22" t="s" s="12">
        <v>34340</v>
      </c>
      <c r="D22" t="s" s="12">
        <v>34341</v>
      </c>
      <c r="E22" t="s" s="12">
        <v>428</v>
      </c>
      <c r="F22" s="11">
        <v>2005</v>
      </c>
      <c r="G22" s="11">
        <v>28709</v>
      </c>
      <c r="H22" s="410">
        <v>1</v>
      </c>
      <c r="I22" s="11">
        <v>240</v>
      </c>
      <c r="J22" s="200">
        <f>I22*4.5</f>
        <v>1080</v>
      </c>
      <c r="K22" s="11">
        <v>792</v>
      </c>
      <c r="L22" s="11">
        <v>1</v>
      </c>
      <c r="M22" t="s" s="12">
        <v>34342</v>
      </c>
      <c r="N22" s="201"/>
    </row>
    <row r="23" ht="24" customHeight="1">
      <c r="A23" s="11">
        <v>21</v>
      </c>
      <c r="B23" t="s" s="12">
        <v>34317</v>
      </c>
      <c r="C23" t="s" s="12">
        <v>34340</v>
      </c>
      <c r="D23" t="s" s="12">
        <v>34341</v>
      </c>
      <c r="E23" t="s" s="12">
        <v>428</v>
      </c>
      <c r="F23" s="11">
        <v>2005</v>
      </c>
      <c r="G23" s="11">
        <v>28709</v>
      </c>
      <c r="H23" s="410">
        <v>1</v>
      </c>
      <c r="I23" s="11">
        <v>240</v>
      </c>
      <c r="J23" s="200">
        <f>I23*4.5</f>
        <v>1080</v>
      </c>
      <c r="K23" s="11">
        <v>792</v>
      </c>
      <c r="L23" s="11">
        <v>1</v>
      </c>
      <c r="M23" t="s" s="12">
        <v>34342</v>
      </c>
      <c r="N23" s="202"/>
    </row>
    <row r="24" ht="24" customHeight="1">
      <c r="A24" s="11">
        <v>22</v>
      </c>
      <c r="B24" t="s" s="12">
        <v>34317</v>
      </c>
      <c r="C24" t="s" s="12">
        <v>34343</v>
      </c>
      <c r="D24" t="s" s="12">
        <v>34341</v>
      </c>
      <c r="E24" t="s" s="12">
        <v>428</v>
      </c>
      <c r="F24" s="11">
        <v>2005</v>
      </c>
      <c r="G24" s="11">
        <v>33130</v>
      </c>
      <c r="H24" s="410">
        <v>1</v>
      </c>
      <c r="I24" s="11">
        <v>90</v>
      </c>
      <c r="J24" s="200">
        <f>I24*4.5</f>
        <v>405</v>
      </c>
      <c r="K24" s="11">
        <v>792</v>
      </c>
      <c r="L24" s="11">
        <v>1</v>
      </c>
      <c r="M24" t="s" s="12">
        <v>34344</v>
      </c>
      <c r="N24" s="202"/>
    </row>
    <row r="25" ht="24" customHeight="1">
      <c r="A25" s="11">
        <v>23</v>
      </c>
      <c r="B25" t="s" s="12">
        <v>34317</v>
      </c>
      <c r="C25" t="s" s="12">
        <v>34343</v>
      </c>
      <c r="D25" t="s" s="12">
        <v>34341</v>
      </c>
      <c r="E25" t="s" s="12">
        <v>428</v>
      </c>
      <c r="F25" s="11">
        <v>2005</v>
      </c>
      <c r="G25" s="11">
        <v>33130</v>
      </c>
      <c r="H25" s="410">
        <v>1</v>
      </c>
      <c r="I25" s="11">
        <v>90</v>
      </c>
      <c r="J25" s="200">
        <f>I25*4.5</f>
        <v>405</v>
      </c>
      <c r="K25" s="11">
        <v>792</v>
      </c>
      <c r="L25" s="11">
        <v>1</v>
      </c>
      <c r="M25" t="s" s="12">
        <v>34344</v>
      </c>
      <c r="N25" s="660"/>
    </row>
    <row r="26" ht="24" customHeight="1">
      <c r="A26" s="11">
        <v>24</v>
      </c>
      <c r="B26" t="s" s="12">
        <v>34317</v>
      </c>
      <c r="C26" t="s" s="12">
        <v>34345</v>
      </c>
      <c r="D26" t="s" s="12">
        <v>34346</v>
      </c>
      <c r="E26" t="s" s="12">
        <v>4483</v>
      </c>
      <c r="F26" s="11">
        <v>2003</v>
      </c>
      <c r="G26" s="11">
        <v>39994</v>
      </c>
      <c r="H26" s="410">
        <v>1</v>
      </c>
      <c r="I26" s="11">
        <v>732</v>
      </c>
      <c r="J26" s="200">
        <f>I26*4.5</f>
        <v>3294</v>
      </c>
      <c r="K26" s="11">
        <v>600</v>
      </c>
      <c r="L26" s="11">
        <v>1</v>
      </c>
      <c r="M26" t="s" s="12">
        <v>34347</v>
      </c>
      <c r="N26" s="199"/>
    </row>
    <row r="27" ht="24" customHeight="1">
      <c r="A27" s="11">
        <v>25</v>
      </c>
      <c r="B27" t="s" s="12">
        <v>34317</v>
      </c>
      <c r="C27" t="s" s="12">
        <v>34345</v>
      </c>
      <c r="D27" t="s" s="12">
        <v>34346</v>
      </c>
      <c r="E27" t="s" s="12">
        <v>4483</v>
      </c>
      <c r="F27" s="11">
        <v>2003</v>
      </c>
      <c r="G27" s="11">
        <v>39994</v>
      </c>
      <c r="H27" s="410">
        <v>1</v>
      </c>
      <c r="I27" s="11">
        <v>732</v>
      </c>
      <c r="J27" s="200">
        <f>I27*4.5</f>
        <v>3294</v>
      </c>
      <c r="K27" s="11">
        <v>600</v>
      </c>
      <c r="L27" s="11">
        <v>1</v>
      </c>
      <c r="M27" t="s" s="12">
        <v>34347</v>
      </c>
      <c r="N27" s="201"/>
    </row>
    <row r="28" ht="24" customHeight="1">
      <c r="A28" s="11">
        <v>26</v>
      </c>
      <c r="B28" t="s" s="12">
        <v>34317</v>
      </c>
      <c r="C28" t="s" s="12">
        <v>34348</v>
      </c>
      <c r="D28" t="s" s="12">
        <v>34349</v>
      </c>
      <c r="E28" t="s" s="12">
        <v>4483</v>
      </c>
      <c r="F28" s="11">
        <v>2000</v>
      </c>
      <c r="G28" s="11">
        <v>34657</v>
      </c>
      <c r="H28" s="410">
        <v>1</v>
      </c>
      <c r="I28" s="11">
        <v>327</v>
      </c>
      <c r="J28" s="200">
        <f>I28*4.5</f>
        <v>1471.5</v>
      </c>
      <c r="K28" s="11">
        <v>250</v>
      </c>
      <c r="L28" s="11">
        <v>1</v>
      </c>
      <c r="M28" t="s" s="12">
        <v>34350</v>
      </c>
      <c r="N28" s="202"/>
    </row>
    <row r="29" ht="24" customHeight="1">
      <c r="A29" s="11">
        <v>27</v>
      </c>
      <c r="B29" t="s" s="12">
        <v>34317</v>
      </c>
      <c r="C29" t="s" s="12">
        <v>34348</v>
      </c>
      <c r="D29" t="s" s="12">
        <v>34349</v>
      </c>
      <c r="E29" t="s" s="12">
        <v>4483</v>
      </c>
      <c r="F29" s="11">
        <v>2000</v>
      </c>
      <c r="G29" s="11">
        <v>34657</v>
      </c>
      <c r="H29" s="410">
        <v>1</v>
      </c>
      <c r="I29" s="11">
        <v>327</v>
      </c>
      <c r="J29" s="200">
        <f>I29*4.5</f>
        <v>1471.5</v>
      </c>
      <c r="K29" s="11">
        <v>250</v>
      </c>
      <c r="L29" s="11">
        <v>1</v>
      </c>
      <c r="M29" t="s" s="12">
        <v>34350</v>
      </c>
      <c r="N29" s="202"/>
    </row>
    <row r="30" ht="24" customHeight="1">
      <c r="A30" s="11">
        <v>28</v>
      </c>
      <c r="B30" t="s" s="12">
        <v>34317</v>
      </c>
      <c r="C30" t="s" s="12">
        <v>34351</v>
      </c>
      <c r="D30" t="s" s="12">
        <v>34352</v>
      </c>
      <c r="E30" t="s" s="12">
        <v>20967</v>
      </c>
      <c r="F30" s="11">
        <v>2003</v>
      </c>
      <c r="G30" s="11">
        <v>43212</v>
      </c>
      <c r="H30" s="410">
        <v>1</v>
      </c>
      <c r="I30" s="11">
        <v>324</v>
      </c>
      <c r="J30" s="200">
        <f>I30*4.5</f>
        <v>1458</v>
      </c>
      <c r="K30" s="11">
        <v>280</v>
      </c>
      <c r="L30" s="11">
        <v>1</v>
      </c>
      <c r="M30" t="s" s="12">
        <v>34353</v>
      </c>
      <c r="N30" s="202"/>
    </row>
    <row r="31" ht="24" customHeight="1">
      <c r="A31" s="11">
        <v>29</v>
      </c>
      <c r="B31" t="s" s="12">
        <v>34317</v>
      </c>
      <c r="C31" t="s" s="12">
        <v>34354</v>
      </c>
      <c r="D31" t="s" s="12">
        <v>34355</v>
      </c>
      <c r="E31" t="s" s="12">
        <v>125</v>
      </c>
      <c r="F31" s="11">
        <v>2007</v>
      </c>
      <c r="G31" s="11">
        <v>31502</v>
      </c>
      <c r="H31" s="410">
        <v>1</v>
      </c>
      <c r="I31" s="11">
        <v>594</v>
      </c>
      <c r="J31" s="200">
        <f>I31*4.5</f>
        <v>2673</v>
      </c>
      <c r="K31" s="11">
        <v>410</v>
      </c>
      <c r="L31" s="11">
        <v>1</v>
      </c>
      <c r="M31" t="s" s="12">
        <v>34356</v>
      </c>
      <c r="N31" s="202"/>
    </row>
    <row r="32" ht="24" customHeight="1">
      <c r="A32" s="11">
        <v>30</v>
      </c>
      <c r="B32" t="s" s="12">
        <v>34317</v>
      </c>
      <c r="C32" t="s" s="12">
        <v>34357</v>
      </c>
      <c r="D32" t="s" s="12">
        <v>34358</v>
      </c>
      <c r="E32" t="s" s="12">
        <v>125</v>
      </c>
      <c r="F32" s="14"/>
      <c r="G32" s="14"/>
      <c r="H32" s="14"/>
      <c r="I32" s="14"/>
      <c r="J32" s="200"/>
      <c r="K32" s="14"/>
      <c r="L32" s="11">
        <v>1</v>
      </c>
      <c r="M32" s="14"/>
      <c r="N32" s="660"/>
    </row>
    <row r="33" ht="24" customHeight="1">
      <c r="A33" s="296">
        <v>31</v>
      </c>
      <c r="B33" t="s" s="69">
        <v>34317</v>
      </c>
      <c r="C33" t="s" s="69">
        <v>34357</v>
      </c>
      <c r="D33" t="s" s="69">
        <v>34359</v>
      </c>
      <c r="E33" t="s" s="69">
        <v>125</v>
      </c>
      <c r="F33" s="290"/>
      <c r="G33" s="290"/>
      <c r="H33" s="290"/>
      <c r="I33" s="290"/>
      <c r="J33" s="661"/>
      <c r="K33" s="290"/>
      <c r="L33" s="296">
        <v>1</v>
      </c>
      <c r="M33" s="290"/>
      <c r="N33" s="199"/>
    </row>
    <row r="34" ht="24" customHeight="1">
      <c r="A34" s="11">
        <v>32</v>
      </c>
      <c r="B34" t="s" s="12">
        <v>34317</v>
      </c>
      <c r="C34" t="s" s="12">
        <v>34357</v>
      </c>
      <c r="D34" t="s" s="12">
        <v>34360</v>
      </c>
      <c r="E34" t="s" s="12">
        <v>125</v>
      </c>
      <c r="F34" s="14"/>
      <c r="G34" s="14"/>
      <c r="H34" s="14"/>
      <c r="I34" s="14"/>
      <c r="J34" s="200"/>
      <c r="K34" s="14"/>
      <c r="L34" s="11">
        <v>1</v>
      </c>
      <c r="M34" s="14"/>
      <c r="N34" s="199"/>
    </row>
    <row r="35" ht="24" customHeight="1">
      <c r="A35" s="296">
        <v>33</v>
      </c>
      <c r="B35" t="s" s="69">
        <v>34317</v>
      </c>
      <c r="C35" t="s" s="69">
        <v>34357</v>
      </c>
      <c r="D35" t="s" s="69">
        <v>34361</v>
      </c>
      <c r="E35" t="s" s="69">
        <v>125</v>
      </c>
      <c r="F35" s="290"/>
      <c r="G35" s="290"/>
      <c r="H35" s="290"/>
      <c r="I35" s="290"/>
      <c r="J35" s="661"/>
      <c r="K35" s="290"/>
      <c r="L35" s="296">
        <v>1</v>
      </c>
      <c r="M35" s="290"/>
      <c r="N35" s="199"/>
    </row>
    <row r="36" ht="24" customHeight="1">
      <c r="A36" s="11">
        <v>34</v>
      </c>
      <c r="B36" t="s" s="12">
        <v>34317</v>
      </c>
      <c r="C36" t="s" s="12">
        <v>34362</v>
      </c>
      <c r="D36" t="s" s="12">
        <v>34363</v>
      </c>
      <c r="E36" t="s" s="12">
        <v>4483</v>
      </c>
      <c r="F36" s="11">
        <v>2004</v>
      </c>
      <c r="G36" s="11">
        <v>41493</v>
      </c>
      <c r="H36" s="410">
        <v>1</v>
      </c>
      <c r="I36" s="11">
        <v>212</v>
      </c>
      <c r="J36" s="200">
        <f>I36*4.5</f>
        <v>954</v>
      </c>
      <c r="K36" s="11">
        <v>200</v>
      </c>
      <c r="L36" s="11">
        <v>1</v>
      </c>
      <c r="M36" t="s" s="12">
        <v>34364</v>
      </c>
      <c r="N36" s="201"/>
    </row>
    <row r="37" ht="24" customHeight="1">
      <c r="A37" s="11">
        <v>35</v>
      </c>
      <c r="B37" t="s" s="12">
        <v>34317</v>
      </c>
      <c r="C37" t="s" s="12">
        <v>34362</v>
      </c>
      <c r="D37" t="s" s="12">
        <v>34363</v>
      </c>
      <c r="E37" t="s" s="12">
        <v>4483</v>
      </c>
      <c r="F37" s="11">
        <v>2004</v>
      </c>
      <c r="G37" s="11">
        <v>41493</v>
      </c>
      <c r="H37" s="410">
        <v>1</v>
      </c>
      <c r="I37" s="11">
        <v>212</v>
      </c>
      <c r="J37" s="200">
        <f>I37*4.5</f>
        <v>954</v>
      </c>
      <c r="K37" s="11">
        <v>200</v>
      </c>
      <c r="L37" s="11">
        <v>1</v>
      </c>
      <c r="M37" t="s" s="12">
        <v>34364</v>
      </c>
      <c r="N37" s="202"/>
    </row>
    <row r="38" ht="24" customHeight="1">
      <c r="A38" s="11">
        <v>36</v>
      </c>
      <c r="B38" t="s" s="12">
        <v>34317</v>
      </c>
      <c r="C38" t="s" s="12">
        <v>34365</v>
      </c>
      <c r="D38" t="s" s="12">
        <v>31880</v>
      </c>
      <c r="E38" t="s" s="12">
        <v>4483</v>
      </c>
      <c r="F38" s="11">
        <v>2003</v>
      </c>
      <c r="G38" s="11">
        <v>32305</v>
      </c>
      <c r="H38" s="410">
        <v>1</v>
      </c>
      <c r="I38" s="11">
        <v>1237</v>
      </c>
      <c r="J38" s="200">
        <f>I38*4.5</f>
        <v>5566.5</v>
      </c>
      <c r="K38" s="11">
        <v>1000</v>
      </c>
      <c r="L38" s="11">
        <v>1</v>
      </c>
      <c r="M38" t="s" s="12">
        <v>34366</v>
      </c>
      <c r="N38" s="202"/>
    </row>
    <row r="39" ht="24" customHeight="1">
      <c r="A39" s="11">
        <v>37</v>
      </c>
      <c r="B39" t="s" s="12">
        <v>34317</v>
      </c>
      <c r="C39" t="s" s="12">
        <v>34365</v>
      </c>
      <c r="D39" t="s" s="12">
        <v>31880</v>
      </c>
      <c r="E39" t="s" s="12">
        <v>4483</v>
      </c>
      <c r="F39" s="11">
        <v>2003</v>
      </c>
      <c r="G39" s="11">
        <v>32305</v>
      </c>
      <c r="H39" s="410">
        <v>1</v>
      </c>
      <c r="I39" s="11">
        <v>1237</v>
      </c>
      <c r="J39" s="200">
        <f>I39*4.5</f>
        <v>5566.5</v>
      </c>
      <c r="K39" s="11">
        <v>1000</v>
      </c>
      <c r="L39" s="11">
        <v>1</v>
      </c>
      <c r="M39" t="s" s="12">
        <v>34366</v>
      </c>
      <c r="N39" s="202"/>
    </row>
    <row r="40" ht="24" customHeight="1">
      <c r="A40" s="11">
        <v>38</v>
      </c>
      <c r="B40" t="s" s="12">
        <v>34317</v>
      </c>
      <c r="C40" t="s" s="12">
        <v>34367</v>
      </c>
      <c r="D40" t="s" s="12">
        <v>34368</v>
      </c>
      <c r="E40" t="s" s="12">
        <v>125</v>
      </c>
      <c r="F40" s="14"/>
      <c r="G40" s="14"/>
      <c r="H40" s="14"/>
      <c r="I40" s="14"/>
      <c r="J40" s="200"/>
      <c r="K40" s="14"/>
      <c r="L40" s="11">
        <v>1</v>
      </c>
      <c r="M40" s="14"/>
      <c r="N40" s="660"/>
    </row>
    <row r="41" ht="24" customHeight="1">
      <c r="A41" s="11">
        <v>39</v>
      </c>
      <c r="B41" t="s" s="12">
        <v>34317</v>
      </c>
      <c r="C41" t="s" s="12">
        <v>34367</v>
      </c>
      <c r="D41" t="s" s="12">
        <v>34368</v>
      </c>
      <c r="E41" t="s" s="12">
        <v>125</v>
      </c>
      <c r="F41" s="14"/>
      <c r="G41" s="14"/>
      <c r="H41" s="14"/>
      <c r="I41" s="14"/>
      <c r="J41" s="200"/>
      <c r="K41" s="14"/>
      <c r="L41" s="11">
        <v>1</v>
      </c>
      <c r="M41" s="14"/>
      <c r="N41" s="199"/>
    </row>
    <row r="42" ht="24" customHeight="1">
      <c r="A42" s="11">
        <v>40</v>
      </c>
      <c r="B42" t="s" s="12">
        <v>34317</v>
      </c>
      <c r="C42" t="s" s="12">
        <v>34369</v>
      </c>
      <c r="D42" t="s" s="12">
        <v>34370</v>
      </c>
      <c r="E42" t="s" s="12">
        <v>21</v>
      </c>
      <c r="F42" s="11">
        <v>2007</v>
      </c>
      <c r="G42" s="14"/>
      <c r="H42" s="14"/>
      <c r="I42" s="14"/>
      <c r="J42" s="200"/>
      <c r="K42" s="11">
        <v>200</v>
      </c>
      <c r="L42" s="11">
        <v>1</v>
      </c>
      <c r="M42" s="14"/>
      <c r="N42" s="199"/>
    </row>
    <row r="43" ht="24" customHeight="1">
      <c r="A43" s="11">
        <v>41</v>
      </c>
      <c r="B43" t="s" s="12">
        <v>34317</v>
      </c>
      <c r="C43" t="s" s="12">
        <v>34369</v>
      </c>
      <c r="D43" t="s" s="12">
        <v>34370</v>
      </c>
      <c r="E43" t="s" s="12">
        <v>21</v>
      </c>
      <c r="F43" s="11">
        <v>2007</v>
      </c>
      <c r="G43" s="14"/>
      <c r="H43" s="14"/>
      <c r="I43" s="14"/>
      <c r="J43" s="200"/>
      <c r="K43" s="11">
        <v>200</v>
      </c>
      <c r="L43" s="11">
        <v>1</v>
      </c>
      <c r="M43" s="14"/>
      <c r="N43" s="199"/>
    </row>
    <row r="44" ht="24" customHeight="1">
      <c r="A44" s="11">
        <v>42</v>
      </c>
      <c r="B44" t="s" s="12">
        <v>34317</v>
      </c>
      <c r="C44" t="s" s="12">
        <v>34371</v>
      </c>
      <c r="D44" t="s" s="12">
        <v>34372</v>
      </c>
      <c r="E44" t="s" s="12">
        <v>125</v>
      </c>
      <c r="F44" s="14"/>
      <c r="G44" s="14"/>
      <c r="H44" s="14"/>
      <c r="I44" s="14"/>
      <c r="J44" s="200"/>
      <c r="K44" s="14"/>
      <c r="L44" s="11">
        <v>1</v>
      </c>
      <c r="M44" s="14"/>
      <c r="N44" s="199"/>
    </row>
    <row r="45" ht="24" customHeight="1">
      <c r="A45" s="11">
        <v>43</v>
      </c>
      <c r="B45" t="s" s="12">
        <v>34317</v>
      </c>
      <c r="C45" t="s" s="12">
        <v>34371</v>
      </c>
      <c r="D45" t="s" s="12">
        <v>34372</v>
      </c>
      <c r="E45" t="s" s="12">
        <v>125</v>
      </c>
      <c r="F45" s="14"/>
      <c r="G45" s="14"/>
      <c r="H45" s="14"/>
      <c r="I45" s="14"/>
      <c r="J45" s="200"/>
      <c r="K45" s="14"/>
      <c r="L45" s="11">
        <v>1</v>
      </c>
      <c r="M45" s="14"/>
      <c r="N45" s="201"/>
    </row>
    <row r="46" ht="24" customHeight="1">
      <c r="A46" s="11">
        <v>44</v>
      </c>
      <c r="B46" t="s" s="12">
        <v>34317</v>
      </c>
      <c r="C46" t="s" s="12">
        <v>34373</v>
      </c>
      <c r="D46" t="s" s="12">
        <v>34374</v>
      </c>
      <c r="E46" t="s" s="12">
        <v>20967</v>
      </c>
      <c r="F46" s="11">
        <v>2002</v>
      </c>
      <c r="G46" s="11">
        <v>44105</v>
      </c>
      <c r="H46" s="410">
        <v>1</v>
      </c>
      <c r="I46" s="11">
        <v>394</v>
      </c>
      <c r="J46" s="200">
        <f>I46*4.5</f>
        <v>1773</v>
      </c>
      <c r="K46" s="11">
        <v>350</v>
      </c>
      <c r="L46" s="11">
        <v>1</v>
      </c>
      <c r="M46" t="s" s="12">
        <v>34375</v>
      </c>
      <c r="N46" s="202"/>
    </row>
    <row r="47" ht="24" customHeight="1">
      <c r="A47" s="11">
        <v>45</v>
      </c>
      <c r="B47" t="s" s="12">
        <v>34317</v>
      </c>
      <c r="C47" t="s" s="12">
        <v>34376</v>
      </c>
      <c r="D47" t="s" s="12">
        <v>34377</v>
      </c>
      <c r="E47" t="s" s="12">
        <v>34378</v>
      </c>
      <c r="F47" s="11">
        <v>1997</v>
      </c>
      <c r="G47" s="11">
        <v>40507</v>
      </c>
      <c r="H47" s="410">
        <v>1</v>
      </c>
      <c r="I47" s="11">
        <v>2068</v>
      </c>
      <c r="J47" s="200">
        <f>I47*4.5</f>
        <v>9306</v>
      </c>
      <c r="K47" s="11">
        <v>2500</v>
      </c>
      <c r="L47" s="11">
        <v>1</v>
      </c>
      <c r="M47" t="s" s="12">
        <v>34379</v>
      </c>
      <c r="N47" s="202"/>
    </row>
    <row r="48" ht="24" customHeight="1">
      <c r="A48" s="11">
        <v>46</v>
      </c>
      <c r="B48" t="s" s="12">
        <v>34317</v>
      </c>
      <c r="C48" t="s" s="12">
        <v>34376</v>
      </c>
      <c r="D48" t="s" s="12">
        <v>34377</v>
      </c>
      <c r="E48" t="s" s="12">
        <v>34378</v>
      </c>
      <c r="F48" s="11">
        <v>1997</v>
      </c>
      <c r="G48" s="11">
        <v>40507</v>
      </c>
      <c r="H48" s="410">
        <v>1</v>
      </c>
      <c r="I48" s="11">
        <v>2068</v>
      </c>
      <c r="J48" s="200">
        <f>I48*4.5</f>
        <v>9306</v>
      </c>
      <c r="K48" s="11">
        <v>2500</v>
      </c>
      <c r="L48" s="11">
        <v>1</v>
      </c>
      <c r="M48" t="s" s="12">
        <v>34379</v>
      </c>
      <c r="N48" s="202"/>
    </row>
    <row r="49" ht="24" customHeight="1">
      <c r="A49" s="11">
        <v>47</v>
      </c>
      <c r="B49" t="s" s="12">
        <v>34317</v>
      </c>
      <c r="C49" t="s" s="12">
        <v>34380</v>
      </c>
      <c r="D49" t="s" s="12">
        <v>34381</v>
      </c>
      <c r="E49" t="s" s="12">
        <v>34378</v>
      </c>
      <c r="F49" s="11">
        <v>2005</v>
      </c>
      <c r="G49" s="14"/>
      <c r="H49" s="14"/>
      <c r="I49" s="14"/>
      <c r="J49" s="200"/>
      <c r="K49" s="14"/>
      <c r="L49" s="11">
        <v>1</v>
      </c>
      <c r="M49" s="14"/>
      <c r="N49" s="202"/>
    </row>
    <row r="50" ht="24" customHeight="1">
      <c r="A50" s="11">
        <v>48</v>
      </c>
      <c r="B50" t="s" s="12">
        <v>34317</v>
      </c>
      <c r="C50" t="s" s="12">
        <v>34380</v>
      </c>
      <c r="D50" t="s" s="12">
        <v>34382</v>
      </c>
      <c r="E50" t="s" s="12">
        <v>34378</v>
      </c>
      <c r="F50" s="11">
        <v>2005</v>
      </c>
      <c r="G50" s="14"/>
      <c r="H50" s="14"/>
      <c r="I50" s="14"/>
      <c r="J50" s="200"/>
      <c r="K50" s="14"/>
      <c r="L50" s="11">
        <v>1</v>
      </c>
      <c r="M50" s="14"/>
      <c r="N50" s="202"/>
    </row>
    <row r="51" ht="24" customHeight="1">
      <c r="A51" s="11">
        <v>49</v>
      </c>
      <c r="B51" t="s" s="12">
        <v>34317</v>
      </c>
      <c r="C51" t="s" s="12">
        <v>34383</v>
      </c>
      <c r="D51" t="s" s="12">
        <v>34384</v>
      </c>
      <c r="E51" t="s" s="12">
        <v>125</v>
      </c>
      <c r="F51" s="14"/>
      <c r="G51" s="14"/>
      <c r="H51" s="14"/>
      <c r="I51" s="14"/>
      <c r="J51" s="200"/>
      <c r="K51" s="14"/>
      <c r="L51" s="11">
        <v>1</v>
      </c>
      <c r="M51" s="14"/>
      <c r="N51" s="202"/>
    </row>
    <row r="52" ht="24" customHeight="1">
      <c r="A52" s="11">
        <v>50</v>
      </c>
      <c r="B52" t="s" s="12">
        <v>34317</v>
      </c>
      <c r="C52" t="s" s="12">
        <v>34383</v>
      </c>
      <c r="D52" t="s" s="12">
        <v>34384</v>
      </c>
      <c r="E52" t="s" s="12">
        <v>125</v>
      </c>
      <c r="F52" s="14"/>
      <c r="G52" s="14"/>
      <c r="H52" s="14"/>
      <c r="I52" s="14"/>
      <c r="J52" s="200"/>
      <c r="K52" s="14"/>
      <c r="L52" s="11">
        <v>1</v>
      </c>
      <c r="M52" s="14"/>
      <c r="N52" s="202"/>
    </row>
    <row r="53" ht="24" customHeight="1">
      <c r="A53" s="11">
        <v>51</v>
      </c>
      <c r="B53" t="s" s="12">
        <v>34317</v>
      </c>
      <c r="C53" t="s" s="12">
        <v>34383</v>
      </c>
      <c r="D53" t="s" s="12">
        <v>34384</v>
      </c>
      <c r="E53" t="s" s="12">
        <v>125</v>
      </c>
      <c r="F53" s="14"/>
      <c r="G53" s="14"/>
      <c r="H53" s="14"/>
      <c r="I53" s="14"/>
      <c r="J53" s="200"/>
      <c r="K53" s="14"/>
      <c r="L53" s="11">
        <v>1</v>
      </c>
      <c r="M53" s="14"/>
      <c r="N53" s="202"/>
    </row>
    <row r="54" ht="24" customHeight="1">
      <c r="A54" s="11">
        <v>52</v>
      </c>
      <c r="B54" t="s" s="12">
        <v>34317</v>
      </c>
      <c r="C54" t="s" s="12">
        <v>34383</v>
      </c>
      <c r="D54" t="s" s="12">
        <v>34384</v>
      </c>
      <c r="E54" t="s" s="12">
        <v>125</v>
      </c>
      <c r="F54" s="14"/>
      <c r="G54" s="14"/>
      <c r="H54" s="14"/>
      <c r="I54" s="14"/>
      <c r="J54" s="200"/>
      <c r="K54" s="14"/>
      <c r="L54" s="11">
        <v>1</v>
      </c>
      <c r="M54" s="14"/>
      <c r="N54" s="202"/>
    </row>
    <row r="55" ht="24" customHeight="1">
      <c r="A55" s="11">
        <v>53</v>
      </c>
      <c r="B55" t="s" s="12">
        <v>34317</v>
      </c>
      <c r="C55" t="s" s="12">
        <v>34385</v>
      </c>
      <c r="D55" t="s" s="12">
        <v>34386</v>
      </c>
      <c r="E55" t="s" s="12">
        <v>20967</v>
      </c>
      <c r="F55" s="11">
        <v>2012</v>
      </c>
      <c r="G55" s="11">
        <v>50449</v>
      </c>
      <c r="H55" s="410">
        <v>0.99</v>
      </c>
      <c r="I55" s="11">
        <v>1392</v>
      </c>
      <c r="J55" s="200">
        <f>I55*4.5</f>
        <v>6264</v>
      </c>
      <c r="K55" s="11">
        <v>1500</v>
      </c>
      <c r="L55" s="11">
        <v>1</v>
      </c>
      <c r="M55" t="s" s="12">
        <v>34387</v>
      </c>
      <c r="N55" s="202"/>
    </row>
    <row r="56" ht="24" customHeight="1">
      <c r="A56" s="11">
        <v>54</v>
      </c>
      <c r="B56" t="s" s="12">
        <v>34317</v>
      </c>
      <c r="C56" t="s" s="12">
        <v>34385</v>
      </c>
      <c r="D56" t="s" s="12">
        <v>34386</v>
      </c>
      <c r="E56" t="s" s="12">
        <v>20967</v>
      </c>
      <c r="F56" s="11">
        <v>2012</v>
      </c>
      <c r="G56" s="11">
        <v>50449</v>
      </c>
      <c r="H56" s="410">
        <v>0.99</v>
      </c>
      <c r="I56" s="11">
        <v>1392</v>
      </c>
      <c r="J56" s="200">
        <f>I56*4.5</f>
        <v>6264</v>
      </c>
      <c r="K56" s="11">
        <v>1500</v>
      </c>
      <c r="L56" s="11">
        <v>1</v>
      </c>
      <c r="M56" t="s" s="12">
        <v>34387</v>
      </c>
      <c r="N56" s="202"/>
    </row>
    <row r="57" ht="24" customHeight="1">
      <c r="A57" s="11">
        <v>55</v>
      </c>
      <c r="B57" t="s" s="12">
        <v>34317</v>
      </c>
      <c r="C57" t="s" s="12">
        <v>34385</v>
      </c>
      <c r="D57" t="s" s="12">
        <v>34386</v>
      </c>
      <c r="E57" t="s" s="12">
        <v>34329</v>
      </c>
      <c r="F57" s="11">
        <v>2012</v>
      </c>
      <c r="G57" s="11">
        <v>50449</v>
      </c>
      <c r="H57" s="410">
        <v>0.99</v>
      </c>
      <c r="I57" s="11">
        <v>1392</v>
      </c>
      <c r="J57" s="200">
        <f>I57*4.5</f>
        <v>6264</v>
      </c>
      <c r="K57" s="11">
        <v>1500</v>
      </c>
      <c r="L57" s="11">
        <v>1</v>
      </c>
      <c r="M57" t="s" s="12">
        <v>34387</v>
      </c>
      <c r="N57" s="202"/>
    </row>
    <row r="58" ht="24" customHeight="1">
      <c r="A58" s="11">
        <v>56</v>
      </c>
      <c r="B58" t="s" s="12">
        <v>34317</v>
      </c>
      <c r="C58" t="s" s="12">
        <v>34385</v>
      </c>
      <c r="D58" t="s" s="12">
        <v>34386</v>
      </c>
      <c r="E58" t="s" s="12">
        <v>34329</v>
      </c>
      <c r="F58" s="11">
        <v>2012</v>
      </c>
      <c r="G58" s="11">
        <v>50449</v>
      </c>
      <c r="H58" s="410">
        <v>0.99</v>
      </c>
      <c r="I58" s="11">
        <v>1392</v>
      </c>
      <c r="J58" s="200">
        <f>I58*4.5</f>
        <v>6264</v>
      </c>
      <c r="K58" s="11">
        <v>1500</v>
      </c>
      <c r="L58" s="11">
        <v>1</v>
      </c>
      <c r="M58" t="s" s="12">
        <v>34387</v>
      </c>
      <c r="N58" s="202"/>
    </row>
    <row r="59" ht="24" customHeight="1">
      <c r="A59" s="296">
        <v>57</v>
      </c>
      <c r="B59" t="s" s="69">
        <v>34317</v>
      </c>
      <c r="C59" t="s" s="69">
        <v>34388</v>
      </c>
      <c r="D59" t="s" s="69">
        <v>34386</v>
      </c>
      <c r="E59" t="s" s="69">
        <v>20967</v>
      </c>
      <c r="F59" s="296">
        <v>2013</v>
      </c>
      <c r="G59" s="296">
        <v>50449</v>
      </c>
      <c r="H59" s="662">
        <v>0.98</v>
      </c>
      <c r="I59" s="296">
        <v>1392</v>
      </c>
      <c r="J59" s="661">
        <f>I59*4.5</f>
        <v>6264</v>
      </c>
      <c r="K59" s="296">
        <v>1500</v>
      </c>
      <c r="L59" s="296">
        <v>1</v>
      </c>
      <c r="M59" t="s" s="69">
        <v>34387</v>
      </c>
      <c r="N59" s="663"/>
    </row>
    <row r="60" ht="24" customHeight="1">
      <c r="A60" s="296">
        <v>58</v>
      </c>
      <c r="B60" t="s" s="69">
        <v>34317</v>
      </c>
      <c r="C60" t="s" s="69">
        <v>34388</v>
      </c>
      <c r="D60" t="s" s="69">
        <v>34386</v>
      </c>
      <c r="E60" t="s" s="69">
        <v>20967</v>
      </c>
      <c r="F60" s="296">
        <v>2013</v>
      </c>
      <c r="G60" s="296">
        <v>50449</v>
      </c>
      <c r="H60" s="662">
        <v>0.98</v>
      </c>
      <c r="I60" s="296">
        <v>1392</v>
      </c>
      <c r="J60" s="661">
        <f>I60*4.5</f>
        <v>6264</v>
      </c>
      <c r="K60" s="296">
        <v>1500</v>
      </c>
      <c r="L60" s="296">
        <v>1</v>
      </c>
      <c r="M60" t="s" s="69">
        <v>34387</v>
      </c>
      <c r="N60" s="663"/>
    </row>
    <row r="61" ht="24" customHeight="1">
      <c r="A61" s="296">
        <v>59</v>
      </c>
      <c r="B61" t="s" s="69">
        <v>34317</v>
      </c>
      <c r="C61" t="s" s="69">
        <v>34388</v>
      </c>
      <c r="D61" t="s" s="69">
        <v>34386</v>
      </c>
      <c r="E61" t="s" s="69">
        <v>20967</v>
      </c>
      <c r="F61" s="296">
        <v>2013</v>
      </c>
      <c r="G61" s="296">
        <v>50449</v>
      </c>
      <c r="H61" s="662">
        <v>0.98</v>
      </c>
      <c r="I61" s="296">
        <v>1392</v>
      </c>
      <c r="J61" s="661">
        <f>I61*4.5</f>
        <v>6264</v>
      </c>
      <c r="K61" s="296">
        <v>1500</v>
      </c>
      <c r="L61" s="296">
        <v>1</v>
      </c>
      <c r="M61" t="s" s="69">
        <v>34387</v>
      </c>
      <c r="N61" s="663"/>
    </row>
    <row r="62" ht="24" customHeight="1">
      <c r="A62" s="296">
        <v>60</v>
      </c>
      <c r="B62" t="s" s="69">
        <v>34317</v>
      </c>
      <c r="C62" t="s" s="69">
        <v>34388</v>
      </c>
      <c r="D62" t="s" s="69">
        <v>34386</v>
      </c>
      <c r="E62" t="s" s="69">
        <v>20967</v>
      </c>
      <c r="F62" s="296">
        <v>2013</v>
      </c>
      <c r="G62" s="296">
        <v>50449</v>
      </c>
      <c r="H62" s="662">
        <v>0.98</v>
      </c>
      <c r="I62" s="296">
        <v>1392</v>
      </c>
      <c r="J62" s="661">
        <f>I62*4.5</f>
        <v>6264</v>
      </c>
      <c r="K62" s="296">
        <v>1500</v>
      </c>
      <c r="L62" s="296">
        <v>1</v>
      </c>
      <c r="M62" t="s" s="69">
        <v>34387</v>
      </c>
      <c r="N62" s="664"/>
    </row>
    <row r="63" ht="24" customHeight="1">
      <c r="A63" s="11">
        <v>61</v>
      </c>
      <c r="B63" t="s" s="12">
        <v>34317</v>
      </c>
      <c r="C63" t="s" s="12">
        <v>34389</v>
      </c>
      <c r="D63" t="s" s="12">
        <v>34390</v>
      </c>
      <c r="E63" t="s" s="12">
        <v>34378</v>
      </c>
      <c r="F63" s="11">
        <v>2001</v>
      </c>
      <c r="G63" s="11">
        <v>43982</v>
      </c>
      <c r="H63" s="410">
        <v>1</v>
      </c>
      <c r="I63" s="11">
        <v>796</v>
      </c>
      <c r="J63" s="200">
        <f>I63*4.5</f>
        <v>3582</v>
      </c>
      <c r="K63" s="11">
        <v>700</v>
      </c>
      <c r="L63" s="11">
        <v>1</v>
      </c>
      <c r="M63" t="s" s="12">
        <v>34391</v>
      </c>
      <c r="N63" s="199"/>
    </row>
    <row r="64" ht="24" customHeight="1">
      <c r="A64" s="11">
        <v>62</v>
      </c>
      <c r="B64" t="s" s="12">
        <v>34317</v>
      </c>
      <c r="C64" t="s" s="12">
        <v>34389</v>
      </c>
      <c r="D64" t="s" s="12">
        <v>34392</v>
      </c>
      <c r="E64" t="s" s="12">
        <v>34378</v>
      </c>
      <c r="F64" s="11">
        <v>2001</v>
      </c>
      <c r="G64" s="11">
        <v>43982</v>
      </c>
      <c r="H64" s="410">
        <v>1</v>
      </c>
      <c r="I64" s="11">
        <v>796</v>
      </c>
      <c r="J64" s="200">
        <f>I64*4.5</f>
        <v>3582</v>
      </c>
      <c r="K64" s="11">
        <v>700</v>
      </c>
      <c r="L64" s="11">
        <v>1</v>
      </c>
      <c r="M64" t="s" s="12">
        <v>34391</v>
      </c>
      <c r="N64" s="199"/>
    </row>
    <row r="65" ht="24" customHeight="1">
      <c r="A65" s="11">
        <v>63</v>
      </c>
      <c r="B65" t="s" s="12">
        <v>34317</v>
      </c>
      <c r="C65" t="s" s="12">
        <v>34393</v>
      </c>
      <c r="D65" t="s" s="12">
        <v>34394</v>
      </c>
      <c r="E65" t="s" s="12">
        <v>4483</v>
      </c>
      <c r="F65" s="11">
        <v>2001</v>
      </c>
      <c r="G65" s="11">
        <v>41207</v>
      </c>
      <c r="H65" s="410">
        <v>1</v>
      </c>
      <c r="I65" s="11">
        <v>595</v>
      </c>
      <c r="J65" s="200">
        <f>I65*4.5</f>
        <v>2677.5</v>
      </c>
      <c r="K65" s="11">
        <v>600</v>
      </c>
      <c r="L65" s="11">
        <v>1</v>
      </c>
      <c r="M65" t="s" s="12">
        <v>34395</v>
      </c>
      <c r="N65" s="201"/>
    </row>
    <row r="66" ht="24" customHeight="1">
      <c r="A66" s="11">
        <v>64</v>
      </c>
      <c r="B66" t="s" s="12">
        <v>34317</v>
      </c>
      <c r="C66" t="s" s="12">
        <v>34393</v>
      </c>
      <c r="D66" t="s" s="12">
        <v>34394</v>
      </c>
      <c r="E66" t="s" s="12">
        <v>4483</v>
      </c>
      <c r="F66" s="11">
        <v>2001</v>
      </c>
      <c r="G66" s="11">
        <v>41207</v>
      </c>
      <c r="H66" s="410">
        <v>1</v>
      </c>
      <c r="I66" s="11">
        <v>595</v>
      </c>
      <c r="J66" s="200">
        <f>I66*4.5</f>
        <v>2677.5</v>
      </c>
      <c r="K66" s="11">
        <v>600</v>
      </c>
      <c r="L66" s="11">
        <v>1</v>
      </c>
      <c r="M66" t="s" s="12">
        <v>34395</v>
      </c>
      <c r="N66" s="202"/>
    </row>
    <row r="67" ht="24" customHeight="1">
      <c r="A67" s="11">
        <v>65</v>
      </c>
      <c r="B67" t="s" s="12">
        <v>34317</v>
      </c>
      <c r="C67" t="s" s="12">
        <v>34393</v>
      </c>
      <c r="D67" t="s" s="12">
        <v>34394</v>
      </c>
      <c r="E67" t="s" s="12">
        <v>4483</v>
      </c>
      <c r="F67" s="11">
        <v>2001</v>
      </c>
      <c r="G67" s="11">
        <v>41207</v>
      </c>
      <c r="H67" s="410">
        <v>1</v>
      </c>
      <c r="I67" s="11">
        <v>595</v>
      </c>
      <c r="J67" s="200">
        <f>I67*4.5</f>
        <v>2677.5</v>
      </c>
      <c r="K67" s="11">
        <v>600</v>
      </c>
      <c r="L67" s="11">
        <v>1</v>
      </c>
      <c r="M67" t="s" s="12">
        <v>34395</v>
      </c>
      <c r="N67" s="660"/>
    </row>
    <row r="68" ht="24" customHeight="1">
      <c r="A68" s="11">
        <v>66</v>
      </c>
      <c r="B68" t="s" s="12">
        <v>34317</v>
      </c>
      <c r="C68" t="s" s="12">
        <v>34396</v>
      </c>
      <c r="D68" t="s" s="12">
        <v>34397</v>
      </c>
      <c r="E68" t="s" s="12">
        <v>34378</v>
      </c>
      <c r="F68" s="11">
        <v>2005</v>
      </c>
      <c r="G68" s="14"/>
      <c r="H68" s="14"/>
      <c r="I68" s="14"/>
      <c r="J68" s="200"/>
      <c r="K68" s="11">
        <v>20</v>
      </c>
      <c r="L68" s="11">
        <v>1</v>
      </c>
      <c r="M68" s="14"/>
      <c r="N68" s="199"/>
    </row>
    <row r="69" ht="24" customHeight="1">
      <c r="A69" s="11">
        <v>67</v>
      </c>
      <c r="B69" t="s" s="12">
        <v>34317</v>
      </c>
      <c r="C69" t="s" s="12">
        <v>34396</v>
      </c>
      <c r="D69" t="s" s="12">
        <v>34397</v>
      </c>
      <c r="E69" t="s" s="12">
        <v>34378</v>
      </c>
      <c r="F69" s="11">
        <v>2005</v>
      </c>
      <c r="G69" s="14"/>
      <c r="H69" s="14"/>
      <c r="I69" s="14"/>
      <c r="J69" s="200"/>
      <c r="K69" s="11">
        <v>20</v>
      </c>
      <c r="L69" s="11">
        <v>1</v>
      </c>
      <c r="M69" s="14"/>
      <c r="N69" s="199"/>
    </row>
    <row r="70" ht="24" customHeight="1">
      <c r="A70" s="11">
        <v>68</v>
      </c>
      <c r="B70" t="s" s="12">
        <v>34317</v>
      </c>
      <c r="C70" t="s" s="12">
        <v>34398</v>
      </c>
      <c r="D70" t="s" s="12">
        <v>34399</v>
      </c>
      <c r="E70" t="s" s="12">
        <v>34378</v>
      </c>
      <c r="F70" s="11">
        <v>2001</v>
      </c>
      <c r="G70" s="11">
        <v>39866</v>
      </c>
      <c r="H70" s="410">
        <v>1</v>
      </c>
      <c r="I70" s="11">
        <v>142</v>
      </c>
      <c r="J70" s="200">
        <f>I70*4.5</f>
        <v>639</v>
      </c>
      <c r="K70" s="11">
        <v>150</v>
      </c>
      <c r="L70" s="11">
        <v>1</v>
      </c>
      <c r="M70" t="s" s="12">
        <v>34400</v>
      </c>
      <c r="N70" s="199"/>
    </row>
    <row r="71" ht="24" customHeight="1">
      <c r="A71" s="11">
        <v>69</v>
      </c>
      <c r="B71" t="s" s="12">
        <v>34317</v>
      </c>
      <c r="C71" t="s" s="12">
        <v>34401</v>
      </c>
      <c r="D71" t="s" s="12">
        <v>34402</v>
      </c>
      <c r="E71" t="s" s="12">
        <v>125</v>
      </c>
      <c r="F71" s="14"/>
      <c r="G71" s="14"/>
      <c r="H71" s="14"/>
      <c r="I71" s="14"/>
      <c r="J71" s="200"/>
      <c r="K71" s="14"/>
      <c r="L71" s="11">
        <v>1</v>
      </c>
      <c r="M71" s="410"/>
      <c r="N71" s="199"/>
    </row>
    <row r="72" ht="24" customHeight="1">
      <c r="A72" s="11">
        <v>70</v>
      </c>
      <c r="B72" t="s" s="12">
        <v>34317</v>
      </c>
      <c r="C72" t="s" s="12">
        <v>34401</v>
      </c>
      <c r="D72" t="s" s="12">
        <v>34402</v>
      </c>
      <c r="E72" t="s" s="12">
        <v>125</v>
      </c>
      <c r="F72" s="14"/>
      <c r="G72" s="14"/>
      <c r="H72" s="14"/>
      <c r="I72" s="14"/>
      <c r="J72" s="200"/>
      <c r="K72" s="14"/>
      <c r="L72" s="11">
        <v>1</v>
      </c>
      <c r="M72" s="14"/>
      <c r="N72" s="199"/>
    </row>
    <row r="73" ht="24" customHeight="1">
      <c r="A73" s="11">
        <v>71</v>
      </c>
      <c r="B73" t="s" s="12">
        <v>34317</v>
      </c>
      <c r="C73" t="s" s="12">
        <v>34403</v>
      </c>
      <c r="D73" t="s" s="12">
        <v>34404</v>
      </c>
      <c r="E73" t="s" s="12">
        <v>125</v>
      </c>
      <c r="F73" s="14"/>
      <c r="G73" s="14"/>
      <c r="H73" s="14"/>
      <c r="I73" s="14"/>
      <c r="J73" s="200"/>
      <c r="K73" s="14"/>
      <c r="L73" s="11">
        <v>1</v>
      </c>
      <c r="M73" s="14"/>
      <c r="N73" s="199"/>
    </row>
    <row r="74" ht="24" customHeight="1">
      <c r="A74" s="11">
        <v>72</v>
      </c>
      <c r="B74" t="s" s="12">
        <v>34317</v>
      </c>
      <c r="C74" t="s" s="12">
        <v>34403</v>
      </c>
      <c r="D74" t="s" s="12">
        <v>34404</v>
      </c>
      <c r="E74" t="s" s="12">
        <v>125</v>
      </c>
      <c r="F74" s="14"/>
      <c r="G74" s="14"/>
      <c r="H74" s="14"/>
      <c r="I74" s="14"/>
      <c r="J74" s="200"/>
      <c r="K74" s="14"/>
      <c r="L74" s="11">
        <v>1</v>
      </c>
      <c r="M74" s="14"/>
      <c r="N74" s="199"/>
    </row>
    <row r="75" ht="24" customHeight="1">
      <c r="A75" s="11">
        <v>73</v>
      </c>
      <c r="B75" t="s" s="12">
        <v>34317</v>
      </c>
      <c r="C75" t="s" s="12">
        <v>34405</v>
      </c>
      <c r="D75" t="s" s="12">
        <v>34406</v>
      </c>
      <c r="E75" t="s" s="12">
        <v>4483</v>
      </c>
      <c r="F75" s="11">
        <v>2011</v>
      </c>
      <c r="G75" s="11">
        <v>57367</v>
      </c>
      <c r="H75" s="410">
        <v>1</v>
      </c>
      <c r="I75" s="11">
        <v>404</v>
      </c>
      <c r="J75" s="200">
        <f>I75*4.5</f>
        <v>1818</v>
      </c>
      <c r="K75" s="11">
        <v>450</v>
      </c>
      <c r="L75" s="11">
        <v>1</v>
      </c>
      <c r="M75" t="s" s="12">
        <v>34407</v>
      </c>
      <c r="N75" s="201"/>
    </row>
    <row r="76" ht="24" customHeight="1">
      <c r="A76" s="11">
        <v>74</v>
      </c>
      <c r="B76" t="s" s="12">
        <v>34317</v>
      </c>
      <c r="C76" t="s" s="12">
        <v>34405</v>
      </c>
      <c r="D76" t="s" s="12">
        <v>34406</v>
      </c>
      <c r="E76" t="s" s="12">
        <v>4483</v>
      </c>
      <c r="F76" s="11">
        <v>2011</v>
      </c>
      <c r="G76" s="11">
        <v>57367</v>
      </c>
      <c r="H76" s="410">
        <v>1</v>
      </c>
      <c r="I76" s="11">
        <v>404</v>
      </c>
      <c r="J76" s="200">
        <f>I76*4.5</f>
        <v>1818</v>
      </c>
      <c r="K76" s="11">
        <v>450</v>
      </c>
      <c r="L76" s="11">
        <v>1</v>
      </c>
      <c r="M76" t="s" s="12">
        <v>34408</v>
      </c>
      <c r="N76" s="202"/>
    </row>
    <row r="77" ht="24" customHeight="1">
      <c r="A77" s="11">
        <v>75</v>
      </c>
      <c r="B77" t="s" s="12">
        <v>34317</v>
      </c>
      <c r="C77" t="s" s="12">
        <v>34405</v>
      </c>
      <c r="D77" t="s" s="12">
        <v>34406</v>
      </c>
      <c r="E77" t="s" s="12">
        <v>4483</v>
      </c>
      <c r="F77" s="11">
        <v>2011</v>
      </c>
      <c r="G77" s="11">
        <v>57367</v>
      </c>
      <c r="H77" s="410">
        <v>1</v>
      </c>
      <c r="I77" s="11">
        <v>404</v>
      </c>
      <c r="J77" s="200">
        <f>I77*4.5</f>
        <v>1818</v>
      </c>
      <c r="K77" s="11">
        <v>450</v>
      </c>
      <c r="L77" s="11">
        <v>1</v>
      </c>
      <c r="M77" t="s" s="12">
        <v>34409</v>
      </c>
      <c r="N77" s="202"/>
    </row>
    <row r="78" ht="24" customHeight="1">
      <c r="A78" s="11">
        <v>76</v>
      </c>
      <c r="B78" t="s" s="12">
        <v>34317</v>
      </c>
      <c r="C78" t="s" s="12">
        <v>34410</v>
      </c>
      <c r="D78" t="s" s="12">
        <v>34411</v>
      </c>
      <c r="E78" t="s" s="12">
        <v>4483</v>
      </c>
      <c r="F78" s="11">
        <v>2001</v>
      </c>
      <c r="G78" s="11">
        <v>31809</v>
      </c>
      <c r="H78" s="410">
        <v>1</v>
      </c>
      <c r="I78" s="11">
        <v>625</v>
      </c>
      <c r="J78" s="200">
        <f>I78*4.5</f>
        <v>2812.5</v>
      </c>
      <c r="K78" s="11">
        <v>600</v>
      </c>
      <c r="L78" s="11">
        <v>1</v>
      </c>
      <c r="M78" t="s" s="12">
        <v>34412</v>
      </c>
      <c r="N78" s="202"/>
    </row>
    <row r="79" ht="24" customHeight="1">
      <c r="A79" s="11">
        <v>77</v>
      </c>
      <c r="B79" t="s" s="12">
        <v>34317</v>
      </c>
      <c r="C79" t="s" s="12">
        <v>34410</v>
      </c>
      <c r="D79" t="s" s="12">
        <v>34411</v>
      </c>
      <c r="E79" t="s" s="12">
        <v>4483</v>
      </c>
      <c r="F79" s="11">
        <v>2001</v>
      </c>
      <c r="G79" s="11">
        <v>31809</v>
      </c>
      <c r="H79" s="410">
        <v>1</v>
      </c>
      <c r="I79" s="11">
        <v>625</v>
      </c>
      <c r="J79" s="200">
        <f>I79*4.5</f>
        <v>2812.5</v>
      </c>
      <c r="K79" s="11">
        <v>600</v>
      </c>
      <c r="L79" s="11">
        <v>1</v>
      </c>
      <c r="M79" t="s" s="12">
        <v>34413</v>
      </c>
      <c r="N79" s="660"/>
    </row>
    <row r="80" ht="24" customHeight="1">
      <c r="A80" s="11">
        <v>78</v>
      </c>
      <c r="B80" t="s" s="12">
        <v>34317</v>
      </c>
      <c r="C80" t="s" s="12">
        <v>34414</v>
      </c>
      <c r="D80" t="s" s="12">
        <v>34415</v>
      </c>
      <c r="E80" t="s" s="12">
        <v>4483</v>
      </c>
      <c r="F80" s="11">
        <v>2010</v>
      </c>
      <c r="G80" s="11">
        <v>38598</v>
      </c>
      <c r="H80" s="410">
        <v>1</v>
      </c>
      <c r="I80" s="11">
        <v>752</v>
      </c>
      <c r="J80" s="200">
        <f>I80*4.5</f>
        <v>3384</v>
      </c>
      <c r="K80" s="11">
        <v>1000</v>
      </c>
      <c r="L80" s="11">
        <v>1</v>
      </c>
      <c r="M80" t="s" s="12">
        <v>34416</v>
      </c>
      <c r="N80" s="199"/>
    </row>
    <row r="81" ht="24" customHeight="1">
      <c r="A81" s="11">
        <v>79</v>
      </c>
      <c r="B81" t="s" s="12">
        <v>34317</v>
      </c>
      <c r="C81" t="s" s="12">
        <v>34414</v>
      </c>
      <c r="D81" t="s" s="12">
        <v>34415</v>
      </c>
      <c r="E81" t="s" s="12">
        <v>4483</v>
      </c>
      <c r="F81" s="11">
        <v>2010</v>
      </c>
      <c r="G81" s="11">
        <v>38598</v>
      </c>
      <c r="H81" s="410">
        <v>1</v>
      </c>
      <c r="I81" s="11">
        <v>752</v>
      </c>
      <c r="J81" s="200">
        <f>I81*4.5</f>
        <v>3384</v>
      </c>
      <c r="K81" s="11">
        <v>1000</v>
      </c>
      <c r="L81" s="11">
        <v>1</v>
      </c>
      <c r="M81" t="s" s="12">
        <v>34416</v>
      </c>
      <c r="N81" s="199"/>
    </row>
    <row r="82" ht="24" customHeight="1">
      <c r="A82" s="296">
        <v>80</v>
      </c>
      <c r="B82" t="s" s="69">
        <v>34317</v>
      </c>
      <c r="C82" t="s" s="69">
        <v>34414</v>
      </c>
      <c r="D82" t="s" s="69">
        <v>34417</v>
      </c>
      <c r="E82" t="s" s="69">
        <v>4483</v>
      </c>
      <c r="F82" s="296">
        <v>2010</v>
      </c>
      <c r="G82" s="296">
        <v>38598</v>
      </c>
      <c r="H82" s="662">
        <v>1</v>
      </c>
      <c r="I82" s="296">
        <v>752</v>
      </c>
      <c r="J82" s="661">
        <f>I82*4.5</f>
        <v>3384</v>
      </c>
      <c r="K82" s="296">
        <v>1000</v>
      </c>
      <c r="L82" s="296">
        <v>1</v>
      </c>
      <c r="M82" t="s" s="69">
        <v>34416</v>
      </c>
      <c r="N82" s="665"/>
    </row>
    <row r="83" ht="24" customHeight="1">
      <c r="A83" s="11">
        <v>81</v>
      </c>
      <c r="B83" t="s" s="12">
        <v>34317</v>
      </c>
      <c r="C83" t="s" s="12">
        <v>34418</v>
      </c>
      <c r="D83" t="s" s="12">
        <v>34419</v>
      </c>
      <c r="E83" t="s" s="12">
        <v>4483</v>
      </c>
      <c r="F83" s="11">
        <v>2004</v>
      </c>
      <c r="G83" s="11">
        <v>27739</v>
      </c>
      <c r="H83" s="410">
        <v>1</v>
      </c>
      <c r="I83" s="11">
        <v>552</v>
      </c>
      <c r="J83" s="200">
        <f>I83*4.5</f>
        <v>2484</v>
      </c>
      <c r="K83" s="11">
        <v>400</v>
      </c>
      <c r="L83" s="11">
        <v>1</v>
      </c>
      <c r="M83" t="s" s="12">
        <v>34420</v>
      </c>
      <c r="N83" s="201"/>
    </row>
    <row r="84" ht="24" customHeight="1">
      <c r="A84" s="11">
        <v>82</v>
      </c>
      <c r="B84" t="s" s="12">
        <v>34317</v>
      </c>
      <c r="C84" t="s" s="12">
        <v>34418</v>
      </c>
      <c r="D84" t="s" s="12">
        <v>34419</v>
      </c>
      <c r="E84" t="s" s="12">
        <v>4483</v>
      </c>
      <c r="F84" s="11">
        <v>2004</v>
      </c>
      <c r="G84" s="11">
        <v>27739</v>
      </c>
      <c r="H84" s="410">
        <v>1</v>
      </c>
      <c r="I84" s="11">
        <v>552</v>
      </c>
      <c r="J84" s="200">
        <f>I84*4.5</f>
        <v>2484</v>
      </c>
      <c r="K84" s="11">
        <v>400</v>
      </c>
      <c r="L84" s="11">
        <v>1</v>
      </c>
      <c r="M84" t="s" s="12">
        <v>34420</v>
      </c>
      <c r="N84" s="202"/>
    </row>
    <row r="85" ht="24" customHeight="1">
      <c r="A85" s="11">
        <v>83</v>
      </c>
      <c r="B85" t="s" s="12">
        <v>34317</v>
      </c>
      <c r="C85" t="s" s="12">
        <v>34421</v>
      </c>
      <c r="D85" t="s" s="12">
        <v>34422</v>
      </c>
      <c r="E85" t="s" s="12">
        <v>4483</v>
      </c>
      <c r="F85" s="11">
        <v>2002</v>
      </c>
      <c r="G85" s="11">
        <v>38685</v>
      </c>
      <c r="H85" s="410">
        <v>1</v>
      </c>
      <c r="I85" s="11">
        <v>370</v>
      </c>
      <c r="J85" s="200">
        <f>I85*4.5</f>
        <v>1665</v>
      </c>
      <c r="K85" s="11">
        <v>250</v>
      </c>
      <c r="L85" s="11">
        <v>1</v>
      </c>
      <c r="M85" t="s" s="12">
        <v>34423</v>
      </c>
      <c r="N85" s="202"/>
    </row>
    <row r="86" ht="24" customHeight="1">
      <c r="A86" s="11">
        <v>84</v>
      </c>
      <c r="B86" t="s" s="12">
        <v>34317</v>
      </c>
      <c r="C86" t="s" s="12">
        <v>34424</v>
      </c>
      <c r="D86" t="s" s="12">
        <v>34425</v>
      </c>
      <c r="E86" t="s" s="12">
        <v>20967</v>
      </c>
      <c r="F86" s="11">
        <v>2003</v>
      </c>
      <c r="G86" s="11">
        <v>54024</v>
      </c>
      <c r="H86" s="410">
        <v>1</v>
      </c>
      <c r="I86" s="11">
        <v>1048</v>
      </c>
      <c r="J86" s="200">
        <f>I86*4.5</f>
        <v>4716</v>
      </c>
      <c r="K86" s="11">
        <v>1100</v>
      </c>
      <c r="L86" s="11">
        <v>1</v>
      </c>
      <c r="M86" t="s" s="12">
        <v>34426</v>
      </c>
      <c r="N86" s="202"/>
    </row>
    <row r="87" ht="24" customHeight="1">
      <c r="A87" s="11">
        <v>85</v>
      </c>
      <c r="B87" t="s" s="12">
        <v>34317</v>
      </c>
      <c r="C87" t="s" s="12">
        <v>34424</v>
      </c>
      <c r="D87" t="s" s="12">
        <v>34425</v>
      </c>
      <c r="E87" t="s" s="12">
        <v>20967</v>
      </c>
      <c r="F87" s="11">
        <v>2003</v>
      </c>
      <c r="G87" s="11">
        <v>54024</v>
      </c>
      <c r="H87" s="410">
        <v>1</v>
      </c>
      <c r="I87" s="11">
        <v>1048</v>
      </c>
      <c r="J87" s="200">
        <f>I87*4.5</f>
        <v>4716</v>
      </c>
      <c r="K87" s="11">
        <v>1100</v>
      </c>
      <c r="L87" s="11">
        <v>1</v>
      </c>
      <c r="M87" t="s" s="12">
        <v>34427</v>
      </c>
      <c r="N87" s="202"/>
    </row>
    <row r="88" ht="24" customHeight="1">
      <c r="A88" s="11">
        <v>86</v>
      </c>
      <c r="B88" t="s" s="12">
        <v>34317</v>
      </c>
      <c r="C88" t="s" s="12">
        <v>34424</v>
      </c>
      <c r="D88" t="s" s="12">
        <v>34425</v>
      </c>
      <c r="E88" t="s" s="12">
        <v>20967</v>
      </c>
      <c r="F88" s="11">
        <v>2003</v>
      </c>
      <c r="G88" s="11">
        <v>54024</v>
      </c>
      <c r="H88" s="410">
        <v>1</v>
      </c>
      <c r="I88" s="11">
        <v>1048</v>
      </c>
      <c r="J88" s="200">
        <f>I88*4.5</f>
        <v>4716</v>
      </c>
      <c r="K88" s="11">
        <v>1100</v>
      </c>
      <c r="L88" s="11">
        <v>1</v>
      </c>
      <c r="M88" t="s" s="12">
        <v>34428</v>
      </c>
      <c r="N88" s="202"/>
    </row>
    <row r="89" ht="24" customHeight="1">
      <c r="A89" s="11">
        <v>87</v>
      </c>
      <c r="B89" t="s" s="12">
        <v>34317</v>
      </c>
      <c r="C89" t="s" s="12">
        <v>34429</v>
      </c>
      <c r="D89" t="s" s="12">
        <v>34430</v>
      </c>
      <c r="E89" t="s" s="12">
        <v>20967</v>
      </c>
      <c r="F89" s="11">
        <v>2005</v>
      </c>
      <c r="G89" s="11">
        <v>38447</v>
      </c>
      <c r="H89" s="410">
        <v>1</v>
      </c>
      <c r="I89" s="11">
        <v>918</v>
      </c>
      <c r="J89" s="200">
        <f>I89*4.5</f>
        <v>4131</v>
      </c>
      <c r="K89" s="11">
        <v>900</v>
      </c>
      <c r="L89" s="11">
        <v>1</v>
      </c>
      <c r="M89" t="s" s="12">
        <v>34431</v>
      </c>
      <c r="N89" s="202"/>
    </row>
    <row r="90" ht="24" customHeight="1">
      <c r="A90" s="11">
        <v>88</v>
      </c>
      <c r="B90" t="s" s="12">
        <v>34317</v>
      </c>
      <c r="C90" t="s" s="12">
        <v>34429</v>
      </c>
      <c r="D90" t="s" s="12">
        <v>34430</v>
      </c>
      <c r="E90" t="s" s="12">
        <v>20967</v>
      </c>
      <c r="F90" s="11">
        <v>2005</v>
      </c>
      <c r="G90" s="11">
        <v>38447</v>
      </c>
      <c r="H90" s="410">
        <v>1</v>
      </c>
      <c r="I90" s="11">
        <v>918</v>
      </c>
      <c r="J90" s="200">
        <f>I90*4.5</f>
        <v>4131</v>
      </c>
      <c r="K90" s="11">
        <v>900</v>
      </c>
      <c r="L90" s="11">
        <v>1</v>
      </c>
      <c r="M90" t="s" s="12">
        <v>34431</v>
      </c>
      <c r="N90" s="202"/>
    </row>
    <row r="91" ht="24" customHeight="1">
      <c r="A91" s="11">
        <v>89</v>
      </c>
      <c r="B91" t="s" s="12">
        <v>34317</v>
      </c>
      <c r="C91" t="s" s="12">
        <v>34432</v>
      </c>
      <c r="D91" t="s" s="12">
        <v>34433</v>
      </c>
      <c r="E91" t="s" s="12">
        <v>20967</v>
      </c>
      <c r="F91" s="11">
        <v>2002</v>
      </c>
      <c r="G91" s="11">
        <v>41076</v>
      </c>
      <c r="H91" s="410">
        <v>1</v>
      </c>
      <c r="I91" s="11">
        <v>1656</v>
      </c>
      <c r="J91" s="200">
        <f>I91*4.5</f>
        <v>7452</v>
      </c>
      <c r="K91" s="11">
        <v>1800</v>
      </c>
      <c r="L91" s="11">
        <v>1</v>
      </c>
      <c r="M91" t="s" s="12">
        <v>34434</v>
      </c>
      <c r="N91" s="202"/>
    </row>
    <row r="92" ht="24" customHeight="1">
      <c r="A92" s="11">
        <v>90</v>
      </c>
      <c r="B92" t="s" s="12">
        <v>34317</v>
      </c>
      <c r="C92" t="s" s="12">
        <v>34432</v>
      </c>
      <c r="D92" t="s" s="12">
        <v>34433</v>
      </c>
      <c r="E92" t="s" s="12">
        <v>20967</v>
      </c>
      <c r="F92" s="11">
        <v>2002</v>
      </c>
      <c r="G92" s="11">
        <v>41076</v>
      </c>
      <c r="H92" s="410">
        <v>1</v>
      </c>
      <c r="I92" s="11">
        <v>1656</v>
      </c>
      <c r="J92" s="200">
        <f>I92*4.5</f>
        <v>7452</v>
      </c>
      <c r="K92" s="11">
        <v>1800</v>
      </c>
      <c r="L92" s="11">
        <v>1</v>
      </c>
      <c r="M92" t="s" s="12">
        <v>34434</v>
      </c>
      <c r="N92" s="202"/>
    </row>
    <row r="93" ht="24" customHeight="1">
      <c r="A93" s="11">
        <v>91</v>
      </c>
      <c r="B93" t="s" s="12">
        <v>34317</v>
      </c>
      <c r="C93" t="s" s="12">
        <v>34432</v>
      </c>
      <c r="D93" t="s" s="12">
        <v>34433</v>
      </c>
      <c r="E93" t="s" s="12">
        <v>20967</v>
      </c>
      <c r="F93" s="11">
        <v>2002</v>
      </c>
      <c r="G93" s="11">
        <v>41076</v>
      </c>
      <c r="H93" s="410">
        <v>1</v>
      </c>
      <c r="I93" s="11">
        <v>1656</v>
      </c>
      <c r="J93" s="200">
        <f>I93*4.5</f>
        <v>7452</v>
      </c>
      <c r="K93" s="11">
        <v>1800</v>
      </c>
      <c r="L93" s="11">
        <v>1</v>
      </c>
      <c r="M93" t="s" s="12">
        <v>34434</v>
      </c>
      <c r="N93" s="202"/>
    </row>
    <row r="94" ht="24" customHeight="1">
      <c r="A94" s="11">
        <v>92</v>
      </c>
      <c r="B94" t="s" s="12">
        <v>34317</v>
      </c>
      <c r="C94" t="s" s="12">
        <v>34435</v>
      </c>
      <c r="D94" t="s" s="12">
        <v>34436</v>
      </c>
      <c r="E94" t="s" s="12">
        <v>4483</v>
      </c>
      <c r="F94" s="11">
        <v>2003</v>
      </c>
      <c r="G94" s="11">
        <v>34255</v>
      </c>
      <c r="H94" s="410">
        <v>1</v>
      </c>
      <c r="I94" s="11">
        <v>1000</v>
      </c>
      <c r="J94" s="200">
        <f>I94*4.5</f>
        <v>4500</v>
      </c>
      <c r="K94" s="11">
        <v>300</v>
      </c>
      <c r="L94" s="11">
        <v>1</v>
      </c>
      <c r="M94" t="s" s="12">
        <v>34437</v>
      </c>
      <c r="N94" s="202"/>
    </row>
    <row r="95" ht="24" customHeight="1">
      <c r="A95" s="11">
        <v>93</v>
      </c>
      <c r="B95" t="s" s="12">
        <v>34317</v>
      </c>
      <c r="C95" t="s" s="12">
        <v>34435</v>
      </c>
      <c r="D95" t="s" s="12">
        <v>34436</v>
      </c>
      <c r="E95" t="s" s="12">
        <v>4483</v>
      </c>
      <c r="F95" s="11">
        <v>2003</v>
      </c>
      <c r="G95" s="11">
        <v>34255</v>
      </c>
      <c r="H95" s="410">
        <v>1</v>
      </c>
      <c r="I95" s="11">
        <v>1000</v>
      </c>
      <c r="J95" s="200">
        <f>I95*4.5</f>
        <v>4500</v>
      </c>
      <c r="K95" s="11">
        <v>300</v>
      </c>
      <c r="L95" s="11">
        <v>1</v>
      </c>
      <c r="M95" t="s" s="12">
        <v>34437</v>
      </c>
      <c r="N95" s="202"/>
    </row>
    <row r="96" ht="24" customHeight="1">
      <c r="A96" s="11">
        <v>94</v>
      </c>
      <c r="B96" t="s" s="12">
        <v>34317</v>
      </c>
      <c r="C96" t="s" s="12">
        <v>34438</v>
      </c>
      <c r="D96" t="s" s="12">
        <v>34439</v>
      </c>
      <c r="E96" t="s" s="12">
        <v>34440</v>
      </c>
      <c r="F96" s="11">
        <v>2009</v>
      </c>
      <c r="G96" s="11">
        <v>39781</v>
      </c>
      <c r="H96" s="410">
        <v>1</v>
      </c>
      <c r="I96" s="11">
        <v>772</v>
      </c>
      <c r="J96" s="200">
        <f>I96*4.5</f>
        <v>3474</v>
      </c>
      <c r="K96" s="11">
        <v>770</v>
      </c>
      <c r="L96" s="11">
        <v>1</v>
      </c>
      <c r="M96" t="s" s="12">
        <v>34441</v>
      </c>
      <c r="N96" s="202"/>
    </row>
    <row r="97" ht="24" customHeight="1">
      <c r="A97" s="11">
        <v>95</v>
      </c>
      <c r="B97" t="s" s="12">
        <v>34317</v>
      </c>
      <c r="C97" t="s" s="12">
        <v>34438</v>
      </c>
      <c r="D97" t="s" s="12">
        <v>34439</v>
      </c>
      <c r="E97" t="s" s="12">
        <v>34440</v>
      </c>
      <c r="F97" s="11">
        <v>2009</v>
      </c>
      <c r="G97" s="11">
        <v>39781</v>
      </c>
      <c r="H97" s="410">
        <v>1</v>
      </c>
      <c r="I97" s="11">
        <v>772</v>
      </c>
      <c r="J97" s="200">
        <f>I97*4.5</f>
        <v>3474</v>
      </c>
      <c r="K97" s="11">
        <v>770</v>
      </c>
      <c r="L97" s="11">
        <v>1</v>
      </c>
      <c r="M97" t="s" s="12">
        <v>34441</v>
      </c>
      <c r="N97" s="202"/>
    </row>
    <row r="98" ht="24" customHeight="1">
      <c r="A98" s="11">
        <v>96</v>
      </c>
      <c r="B98" t="s" s="12">
        <v>34317</v>
      </c>
      <c r="C98" t="s" s="12">
        <v>34438</v>
      </c>
      <c r="D98" t="s" s="12">
        <v>34439</v>
      </c>
      <c r="E98" t="s" s="12">
        <v>34440</v>
      </c>
      <c r="F98" s="11">
        <v>2009</v>
      </c>
      <c r="G98" s="11">
        <v>39781</v>
      </c>
      <c r="H98" s="410">
        <v>1</v>
      </c>
      <c r="I98" s="11">
        <v>772</v>
      </c>
      <c r="J98" s="200">
        <f>I98*4.5</f>
        <v>3474</v>
      </c>
      <c r="K98" s="11">
        <v>770</v>
      </c>
      <c r="L98" s="11">
        <v>1</v>
      </c>
      <c r="M98" t="s" s="12">
        <v>34441</v>
      </c>
      <c r="N98" s="202"/>
    </row>
    <row r="99" ht="24" customHeight="1">
      <c r="A99" s="11">
        <v>97</v>
      </c>
      <c r="B99" t="s" s="12">
        <v>34317</v>
      </c>
      <c r="C99" t="s" s="12">
        <v>34438</v>
      </c>
      <c r="D99" t="s" s="12">
        <v>34439</v>
      </c>
      <c r="E99" t="s" s="12">
        <v>34440</v>
      </c>
      <c r="F99" s="11">
        <v>2009</v>
      </c>
      <c r="G99" s="11">
        <v>39781</v>
      </c>
      <c r="H99" s="410">
        <v>1</v>
      </c>
      <c r="I99" s="11">
        <v>772</v>
      </c>
      <c r="J99" s="200">
        <f>I99*4.5</f>
        <v>3474</v>
      </c>
      <c r="K99" s="11">
        <v>770</v>
      </c>
      <c r="L99" s="11">
        <v>1</v>
      </c>
      <c r="M99" t="s" s="12">
        <v>34441</v>
      </c>
      <c r="N99" s="202"/>
    </row>
    <row r="100" ht="24" customHeight="1">
      <c r="A100" s="11">
        <v>98</v>
      </c>
      <c r="B100" t="s" s="12">
        <v>34317</v>
      </c>
      <c r="C100" t="s" s="12">
        <v>34442</v>
      </c>
      <c r="D100" t="s" s="12">
        <v>34443</v>
      </c>
      <c r="E100" t="s" s="12">
        <v>4483</v>
      </c>
      <c r="F100" s="11">
        <v>2013</v>
      </c>
      <c r="G100" s="11">
        <v>27742</v>
      </c>
      <c r="H100" s="410">
        <v>1</v>
      </c>
      <c r="I100" s="11">
        <v>563</v>
      </c>
      <c r="J100" s="200">
        <f>I100*4.5</f>
        <v>2533.5</v>
      </c>
      <c r="K100" s="11">
        <v>540</v>
      </c>
      <c r="L100" s="11">
        <v>1</v>
      </c>
      <c r="M100" t="s" s="12">
        <v>34444</v>
      </c>
      <c r="N100" s="202"/>
    </row>
    <row r="101" ht="24" customHeight="1">
      <c r="A101" s="11">
        <v>99</v>
      </c>
      <c r="B101" t="s" s="12">
        <v>34317</v>
      </c>
      <c r="C101" t="s" s="12">
        <v>34442</v>
      </c>
      <c r="D101" t="s" s="12">
        <v>34443</v>
      </c>
      <c r="E101" t="s" s="12">
        <v>4483</v>
      </c>
      <c r="F101" s="11">
        <v>2013</v>
      </c>
      <c r="G101" s="11">
        <v>27742</v>
      </c>
      <c r="H101" s="410">
        <v>1</v>
      </c>
      <c r="I101" s="11">
        <v>563</v>
      </c>
      <c r="J101" s="200">
        <f>I101*4.5</f>
        <v>2533.5</v>
      </c>
      <c r="K101" s="11">
        <v>540</v>
      </c>
      <c r="L101" s="11">
        <v>1</v>
      </c>
      <c r="M101" t="s" s="12">
        <v>34444</v>
      </c>
      <c r="N101" s="660"/>
    </row>
    <row r="102" ht="24" customHeight="1">
      <c r="A102" s="296">
        <v>100</v>
      </c>
      <c r="B102" t="s" s="69">
        <v>34317</v>
      </c>
      <c r="C102" t="s" s="69">
        <v>34442</v>
      </c>
      <c r="D102" t="s" s="69">
        <v>34443</v>
      </c>
      <c r="E102" t="s" s="69">
        <v>4483</v>
      </c>
      <c r="F102" s="296">
        <v>2013</v>
      </c>
      <c r="G102" s="296">
        <v>27742</v>
      </c>
      <c r="H102" s="662">
        <v>1</v>
      </c>
      <c r="I102" s="296">
        <v>563</v>
      </c>
      <c r="J102" s="661">
        <f>I102*4.5</f>
        <v>2533.5</v>
      </c>
      <c r="K102" s="296">
        <v>540</v>
      </c>
      <c r="L102" s="296">
        <v>1</v>
      </c>
      <c r="M102" t="s" s="69">
        <v>34444</v>
      </c>
      <c r="N102" s="665"/>
    </row>
    <row r="103" ht="24" customHeight="1">
      <c r="A103" s="296">
        <v>101</v>
      </c>
      <c r="B103" t="s" s="69">
        <v>34317</v>
      </c>
      <c r="C103" t="s" s="69">
        <v>34442</v>
      </c>
      <c r="D103" t="s" s="69">
        <v>34443</v>
      </c>
      <c r="E103" t="s" s="69">
        <v>4483</v>
      </c>
      <c r="F103" s="296">
        <v>2013</v>
      </c>
      <c r="G103" s="296">
        <v>27742</v>
      </c>
      <c r="H103" s="662">
        <v>1</v>
      </c>
      <c r="I103" s="296">
        <v>563</v>
      </c>
      <c r="J103" s="661">
        <f>I103*4.5</f>
        <v>2533.5</v>
      </c>
      <c r="K103" s="296">
        <v>540</v>
      </c>
      <c r="L103" s="296">
        <v>1</v>
      </c>
      <c r="M103" t="s" s="69">
        <v>34444</v>
      </c>
      <c r="N103" s="665"/>
    </row>
    <row r="104" ht="24" customHeight="1">
      <c r="A104" s="11">
        <v>102</v>
      </c>
      <c r="B104" t="s" s="12">
        <v>34317</v>
      </c>
      <c r="C104" t="s" s="12">
        <v>34445</v>
      </c>
      <c r="D104" t="s" s="12">
        <v>34446</v>
      </c>
      <c r="E104" t="s" s="12">
        <v>4483</v>
      </c>
      <c r="F104" s="11">
        <v>2004</v>
      </c>
      <c r="G104" s="11">
        <v>28794</v>
      </c>
      <c r="H104" s="410">
        <v>1</v>
      </c>
      <c r="I104" s="11">
        <v>368</v>
      </c>
      <c r="J104" s="200">
        <f>I104*4.5</f>
        <v>1656</v>
      </c>
      <c r="K104" s="11">
        <v>400</v>
      </c>
      <c r="L104" s="11">
        <v>1</v>
      </c>
      <c r="M104" t="s" s="12">
        <v>34447</v>
      </c>
      <c r="N104" s="201"/>
    </row>
    <row r="105" ht="24" customHeight="1">
      <c r="A105" s="11">
        <v>103</v>
      </c>
      <c r="B105" t="s" s="12">
        <v>34317</v>
      </c>
      <c r="C105" t="s" s="12">
        <v>34445</v>
      </c>
      <c r="D105" t="s" s="12">
        <v>34446</v>
      </c>
      <c r="E105" t="s" s="12">
        <v>4483</v>
      </c>
      <c r="F105" s="11">
        <v>2004</v>
      </c>
      <c r="G105" s="11">
        <v>28794</v>
      </c>
      <c r="H105" s="410">
        <v>1</v>
      </c>
      <c r="I105" s="11">
        <v>368</v>
      </c>
      <c r="J105" s="200">
        <f>I105*4.5</f>
        <v>1656</v>
      </c>
      <c r="K105" s="11">
        <v>400</v>
      </c>
      <c r="L105" s="11">
        <v>1</v>
      </c>
      <c r="M105" t="s" s="12">
        <v>34447</v>
      </c>
      <c r="N105" s="202"/>
    </row>
    <row r="106" ht="24" customHeight="1">
      <c r="A106" s="11">
        <v>104</v>
      </c>
      <c r="B106" t="s" s="12">
        <v>34317</v>
      </c>
      <c r="C106" t="s" s="12">
        <v>34445</v>
      </c>
      <c r="D106" t="s" s="12">
        <v>34446</v>
      </c>
      <c r="E106" t="s" s="12">
        <v>4483</v>
      </c>
      <c r="F106" s="11">
        <v>2004</v>
      </c>
      <c r="G106" s="11">
        <v>28794</v>
      </c>
      <c r="H106" s="410">
        <v>1</v>
      </c>
      <c r="I106" s="11">
        <v>368</v>
      </c>
      <c r="J106" s="200">
        <f>I106*4.5</f>
        <v>1656</v>
      </c>
      <c r="K106" s="11">
        <v>400</v>
      </c>
      <c r="L106" s="11">
        <v>1</v>
      </c>
      <c r="M106" t="s" s="12">
        <v>34447</v>
      </c>
      <c r="N106" s="202"/>
    </row>
    <row r="107" ht="24" customHeight="1">
      <c r="A107" s="11">
        <v>105</v>
      </c>
      <c r="B107" t="s" s="12">
        <v>34317</v>
      </c>
      <c r="C107" t="s" s="12">
        <v>34445</v>
      </c>
      <c r="D107" t="s" s="12">
        <v>34446</v>
      </c>
      <c r="E107" t="s" s="12">
        <v>4483</v>
      </c>
      <c r="F107" s="11">
        <v>2004</v>
      </c>
      <c r="G107" s="11">
        <v>28794</v>
      </c>
      <c r="H107" s="410">
        <v>1</v>
      </c>
      <c r="I107" s="11">
        <v>368</v>
      </c>
      <c r="J107" s="200">
        <f>I107*4.5</f>
        <v>1656</v>
      </c>
      <c r="K107" s="11">
        <v>400</v>
      </c>
      <c r="L107" s="11">
        <v>1</v>
      </c>
      <c r="M107" t="s" s="12">
        <v>34447</v>
      </c>
      <c r="N107" s="202"/>
    </row>
    <row r="108" ht="24" customHeight="1">
      <c r="A108" s="11">
        <v>106</v>
      </c>
      <c r="B108" t="s" s="12">
        <v>34317</v>
      </c>
      <c r="C108" t="s" s="12">
        <v>34448</v>
      </c>
      <c r="D108" t="s" s="12">
        <v>34449</v>
      </c>
      <c r="E108" t="s" s="12">
        <v>4483</v>
      </c>
      <c r="F108" s="11">
        <v>2007</v>
      </c>
      <c r="G108" s="11">
        <v>46387</v>
      </c>
      <c r="H108" s="410">
        <v>1</v>
      </c>
      <c r="I108" s="11">
        <v>148</v>
      </c>
      <c r="J108" s="200">
        <f>I108*4.5</f>
        <v>666</v>
      </c>
      <c r="K108" s="11">
        <v>148</v>
      </c>
      <c r="L108" s="11">
        <v>1</v>
      </c>
      <c r="M108" t="s" s="12">
        <v>34450</v>
      </c>
      <c r="N108" s="202"/>
    </row>
    <row r="109" ht="24" customHeight="1">
      <c r="A109" s="11">
        <v>107</v>
      </c>
      <c r="B109" t="s" s="12">
        <v>34317</v>
      </c>
      <c r="C109" t="s" s="12">
        <v>34448</v>
      </c>
      <c r="D109" t="s" s="12">
        <v>34449</v>
      </c>
      <c r="E109" t="s" s="12">
        <v>4483</v>
      </c>
      <c r="F109" s="11">
        <v>2007</v>
      </c>
      <c r="G109" s="11">
        <v>46387</v>
      </c>
      <c r="H109" s="410">
        <v>1</v>
      </c>
      <c r="I109" s="11">
        <v>148</v>
      </c>
      <c r="J109" s="200">
        <f>I109*4.5</f>
        <v>666</v>
      </c>
      <c r="K109" s="11">
        <v>148</v>
      </c>
      <c r="L109" s="11">
        <v>1</v>
      </c>
      <c r="M109" t="s" s="12">
        <v>34450</v>
      </c>
      <c r="N109" s="202"/>
    </row>
    <row r="110" ht="24" customHeight="1">
      <c r="A110" s="11">
        <v>108</v>
      </c>
      <c r="B110" t="s" s="12">
        <v>34317</v>
      </c>
      <c r="C110" t="s" s="12">
        <v>28047</v>
      </c>
      <c r="D110" t="s" s="12">
        <v>34451</v>
      </c>
      <c r="E110" t="s" s="12">
        <v>4483</v>
      </c>
      <c r="F110" s="11">
        <v>2001</v>
      </c>
      <c r="G110" s="11">
        <v>32576</v>
      </c>
      <c r="H110" s="410">
        <v>1</v>
      </c>
      <c r="I110" s="11">
        <v>800</v>
      </c>
      <c r="J110" s="200">
        <f>I110*4.5</f>
        <v>3600</v>
      </c>
      <c r="K110" s="11">
        <v>500</v>
      </c>
      <c r="L110" s="11">
        <v>1</v>
      </c>
      <c r="M110" t="s" s="12">
        <v>34452</v>
      </c>
      <c r="N110" s="202"/>
    </row>
    <row r="111" ht="24" customHeight="1">
      <c r="A111" s="11">
        <v>109</v>
      </c>
      <c r="B111" t="s" s="12">
        <v>34317</v>
      </c>
      <c r="C111" t="s" s="12">
        <v>28047</v>
      </c>
      <c r="D111" t="s" s="12">
        <v>34451</v>
      </c>
      <c r="E111" t="s" s="12">
        <v>4483</v>
      </c>
      <c r="F111" s="11">
        <v>2001</v>
      </c>
      <c r="G111" s="11">
        <v>32576</v>
      </c>
      <c r="H111" s="410">
        <v>1</v>
      </c>
      <c r="I111" s="11">
        <v>800</v>
      </c>
      <c r="J111" s="200">
        <f>I111*4.5</f>
        <v>3600</v>
      </c>
      <c r="K111" s="11">
        <v>500</v>
      </c>
      <c r="L111" s="11">
        <v>1</v>
      </c>
      <c r="M111" t="s" s="12">
        <v>34452</v>
      </c>
      <c r="N111" s="202"/>
    </row>
    <row r="112" ht="24" customHeight="1">
      <c r="A112" s="11">
        <v>110</v>
      </c>
      <c r="B112" t="s" s="12">
        <v>34317</v>
      </c>
      <c r="C112" t="s" s="12">
        <v>15116</v>
      </c>
      <c r="D112" t="s" s="12">
        <v>34453</v>
      </c>
      <c r="E112" t="s" s="12">
        <v>4483</v>
      </c>
      <c r="F112" s="11">
        <v>2000</v>
      </c>
      <c r="G112" s="11">
        <v>36463</v>
      </c>
      <c r="H112" s="410">
        <v>1</v>
      </c>
      <c r="I112" s="11">
        <v>928</v>
      </c>
      <c r="J112" s="200">
        <f>I112*4.5</f>
        <v>4176</v>
      </c>
      <c r="K112" s="11">
        <v>700</v>
      </c>
      <c r="L112" s="11">
        <v>1</v>
      </c>
      <c r="M112" t="s" s="12">
        <v>34454</v>
      </c>
      <c r="N112" s="202"/>
    </row>
    <row r="113" ht="24" customHeight="1">
      <c r="A113" s="11">
        <v>111</v>
      </c>
      <c r="B113" t="s" s="12">
        <v>34317</v>
      </c>
      <c r="C113" t="s" s="12">
        <v>15116</v>
      </c>
      <c r="D113" t="s" s="12">
        <v>34453</v>
      </c>
      <c r="E113" t="s" s="12">
        <v>4483</v>
      </c>
      <c r="F113" s="11">
        <v>2000</v>
      </c>
      <c r="G113" s="11">
        <v>36463</v>
      </c>
      <c r="H113" s="410">
        <v>1</v>
      </c>
      <c r="I113" s="11">
        <v>928</v>
      </c>
      <c r="J113" s="200">
        <f>I113*4.5</f>
        <v>4176</v>
      </c>
      <c r="K113" s="11">
        <v>700</v>
      </c>
      <c r="L113" s="11">
        <v>1</v>
      </c>
      <c r="M113" t="s" s="12">
        <v>34455</v>
      </c>
      <c r="N113" s="202"/>
    </row>
    <row r="114" ht="24" customHeight="1">
      <c r="A114" s="11">
        <v>112</v>
      </c>
      <c r="B114" t="s" s="12">
        <v>34317</v>
      </c>
      <c r="C114" t="s" s="12">
        <v>34456</v>
      </c>
      <c r="D114" t="s" s="12">
        <v>34457</v>
      </c>
      <c r="E114" t="s" s="12">
        <v>4483</v>
      </c>
      <c r="F114" s="11">
        <v>2001</v>
      </c>
      <c r="G114" s="11">
        <v>21595</v>
      </c>
      <c r="H114" s="410">
        <v>1</v>
      </c>
      <c r="I114" s="11">
        <v>176</v>
      </c>
      <c r="J114" s="200">
        <f>I114*4.5</f>
        <v>792</v>
      </c>
      <c r="K114" s="11">
        <v>150</v>
      </c>
      <c r="L114" s="11">
        <v>1</v>
      </c>
      <c r="M114" t="s" s="12">
        <v>34458</v>
      </c>
      <c r="N114" s="202"/>
    </row>
    <row r="115" ht="24" customHeight="1">
      <c r="A115" s="11">
        <v>113</v>
      </c>
      <c r="B115" t="s" s="12">
        <v>34317</v>
      </c>
      <c r="C115" t="s" s="12">
        <v>34459</v>
      </c>
      <c r="D115" t="s" s="12">
        <v>34460</v>
      </c>
      <c r="E115" t="s" s="12">
        <v>4483</v>
      </c>
      <c r="F115" s="11">
        <v>2005</v>
      </c>
      <c r="G115" s="11">
        <v>46383</v>
      </c>
      <c r="H115" s="410">
        <v>1</v>
      </c>
      <c r="I115" s="11">
        <v>282</v>
      </c>
      <c r="J115" s="200">
        <f>I115*4.5</f>
        <v>1269</v>
      </c>
      <c r="K115" s="11">
        <v>200</v>
      </c>
      <c r="L115" s="11">
        <v>1</v>
      </c>
      <c r="M115" t="s" s="12">
        <v>34461</v>
      </c>
      <c r="N115" s="202"/>
    </row>
    <row r="116" ht="24" customHeight="1">
      <c r="A116" s="11">
        <v>114</v>
      </c>
      <c r="B116" t="s" s="12">
        <v>34317</v>
      </c>
      <c r="C116" t="s" s="12">
        <v>34462</v>
      </c>
      <c r="D116" t="s" s="12">
        <v>34463</v>
      </c>
      <c r="E116" t="s" s="12">
        <v>4483</v>
      </c>
      <c r="F116" s="11">
        <v>2004</v>
      </c>
      <c r="G116" s="11">
        <v>35985</v>
      </c>
      <c r="H116" s="410">
        <v>1</v>
      </c>
      <c r="I116" s="11">
        <v>1622</v>
      </c>
      <c r="J116" s="200">
        <f>I116*4.5</f>
        <v>7299</v>
      </c>
      <c r="K116" s="11">
        <v>1000</v>
      </c>
      <c r="L116" s="11">
        <v>1</v>
      </c>
      <c r="M116" t="s" s="12">
        <v>34464</v>
      </c>
      <c r="N116" s="202"/>
    </row>
    <row r="117" ht="24" customHeight="1">
      <c r="A117" s="11">
        <v>115</v>
      </c>
      <c r="B117" t="s" s="12">
        <v>34317</v>
      </c>
      <c r="C117" t="s" s="12">
        <v>34462</v>
      </c>
      <c r="D117" t="s" s="12">
        <v>34463</v>
      </c>
      <c r="E117" t="s" s="12">
        <v>4483</v>
      </c>
      <c r="F117" s="11">
        <v>2004</v>
      </c>
      <c r="G117" s="11">
        <v>35985</v>
      </c>
      <c r="H117" s="410">
        <v>1</v>
      </c>
      <c r="I117" s="11">
        <v>1622</v>
      </c>
      <c r="J117" s="200">
        <f>I117*4.5</f>
        <v>7299</v>
      </c>
      <c r="K117" s="11">
        <v>1000</v>
      </c>
      <c r="L117" s="11">
        <v>1</v>
      </c>
      <c r="M117" t="s" s="12">
        <v>34464</v>
      </c>
      <c r="N117" s="202"/>
    </row>
    <row r="118" ht="24" customHeight="1">
      <c r="A118" s="11">
        <v>116</v>
      </c>
      <c r="B118" t="s" s="12">
        <v>34317</v>
      </c>
      <c r="C118" t="s" s="12">
        <v>34462</v>
      </c>
      <c r="D118" t="s" s="12">
        <v>34463</v>
      </c>
      <c r="E118" t="s" s="12">
        <v>4483</v>
      </c>
      <c r="F118" s="11">
        <v>2004</v>
      </c>
      <c r="G118" s="11">
        <v>35985</v>
      </c>
      <c r="H118" s="410">
        <v>1</v>
      </c>
      <c r="I118" s="11">
        <v>1622</v>
      </c>
      <c r="J118" s="200">
        <f>I118*4.5</f>
        <v>7299</v>
      </c>
      <c r="K118" s="11">
        <v>1000</v>
      </c>
      <c r="L118" s="11">
        <v>1</v>
      </c>
      <c r="M118" t="s" s="12">
        <v>34464</v>
      </c>
      <c r="N118" s="202"/>
    </row>
    <row r="119" ht="24" customHeight="1">
      <c r="A119" s="11">
        <v>117</v>
      </c>
      <c r="B119" t="s" s="12">
        <v>34317</v>
      </c>
      <c r="C119" t="s" s="12">
        <v>34462</v>
      </c>
      <c r="D119" t="s" s="12">
        <v>34463</v>
      </c>
      <c r="E119" t="s" s="12">
        <v>4483</v>
      </c>
      <c r="F119" s="11">
        <v>2004</v>
      </c>
      <c r="G119" s="11">
        <v>35985</v>
      </c>
      <c r="H119" s="410">
        <v>1</v>
      </c>
      <c r="I119" s="11">
        <v>1622</v>
      </c>
      <c r="J119" s="200">
        <f>I119*4.5</f>
        <v>7299</v>
      </c>
      <c r="K119" s="11">
        <v>1000</v>
      </c>
      <c r="L119" s="11">
        <v>1</v>
      </c>
      <c r="M119" t="s" s="12">
        <v>34464</v>
      </c>
      <c r="N119" s="202"/>
    </row>
    <row r="120" ht="24" customHeight="1">
      <c r="A120" s="11">
        <v>118</v>
      </c>
      <c r="B120" t="s" s="12">
        <v>34317</v>
      </c>
      <c r="C120" t="s" s="12">
        <v>34462</v>
      </c>
      <c r="D120" t="s" s="12">
        <v>34463</v>
      </c>
      <c r="E120" t="s" s="12">
        <v>4483</v>
      </c>
      <c r="F120" s="11">
        <v>2004</v>
      </c>
      <c r="G120" s="11">
        <v>35985</v>
      </c>
      <c r="H120" s="410">
        <v>1</v>
      </c>
      <c r="I120" s="11">
        <v>1622</v>
      </c>
      <c r="J120" s="200">
        <f>I120*4.5</f>
        <v>7299</v>
      </c>
      <c r="K120" s="11">
        <v>1000</v>
      </c>
      <c r="L120" s="11">
        <v>1</v>
      </c>
      <c r="M120" t="s" s="12">
        <v>34464</v>
      </c>
      <c r="N120" s="202"/>
    </row>
    <row r="121" ht="24" customHeight="1">
      <c r="A121" s="11">
        <v>119</v>
      </c>
      <c r="B121" t="s" s="12">
        <v>34317</v>
      </c>
      <c r="C121" t="s" s="12">
        <v>34462</v>
      </c>
      <c r="D121" t="s" s="12">
        <v>34463</v>
      </c>
      <c r="E121" t="s" s="12">
        <v>4483</v>
      </c>
      <c r="F121" s="11">
        <v>2004</v>
      </c>
      <c r="G121" s="11">
        <v>35985</v>
      </c>
      <c r="H121" s="410">
        <v>1</v>
      </c>
      <c r="I121" s="11">
        <v>1622</v>
      </c>
      <c r="J121" s="200">
        <f>I121*4.5</f>
        <v>7299</v>
      </c>
      <c r="K121" s="11">
        <v>1000</v>
      </c>
      <c r="L121" s="11">
        <v>1</v>
      </c>
      <c r="M121" t="s" s="12">
        <v>34464</v>
      </c>
      <c r="N121" s="202"/>
    </row>
    <row r="122" ht="24" customHeight="1">
      <c r="A122" s="11">
        <v>120</v>
      </c>
      <c r="B122" t="s" s="12">
        <v>34317</v>
      </c>
      <c r="C122" t="s" s="12">
        <v>34465</v>
      </c>
      <c r="D122" t="s" s="12">
        <v>34466</v>
      </c>
      <c r="E122" t="s" s="12">
        <v>4483</v>
      </c>
      <c r="F122" s="11">
        <v>1996</v>
      </c>
      <c r="G122" s="11">
        <v>12450</v>
      </c>
      <c r="H122" s="410">
        <v>1</v>
      </c>
      <c r="I122" s="11">
        <v>416</v>
      </c>
      <c r="J122" s="200">
        <f>I122*4.5</f>
        <v>1872</v>
      </c>
      <c r="K122" s="11">
        <v>200</v>
      </c>
      <c r="L122" s="11">
        <v>1</v>
      </c>
      <c r="M122" t="s" s="12">
        <v>34467</v>
      </c>
      <c r="N122" s="202"/>
    </row>
    <row r="123" ht="24" customHeight="1">
      <c r="A123" s="11">
        <v>121</v>
      </c>
      <c r="B123" t="s" s="12">
        <v>34317</v>
      </c>
      <c r="C123" t="s" s="12">
        <v>34465</v>
      </c>
      <c r="D123" t="s" s="12">
        <v>34466</v>
      </c>
      <c r="E123" t="s" s="12">
        <v>4483</v>
      </c>
      <c r="F123" s="11">
        <v>1996</v>
      </c>
      <c r="G123" s="11">
        <v>12450</v>
      </c>
      <c r="H123" s="410">
        <v>1</v>
      </c>
      <c r="I123" s="11">
        <v>416</v>
      </c>
      <c r="J123" s="200">
        <f>I123*4.5</f>
        <v>1872</v>
      </c>
      <c r="K123" s="11">
        <v>200</v>
      </c>
      <c r="L123" s="11">
        <v>1</v>
      </c>
      <c r="M123" t="s" s="12">
        <v>34467</v>
      </c>
      <c r="N123" s="202"/>
    </row>
    <row r="124" ht="24" customHeight="1">
      <c r="A124" s="296">
        <v>122</v>
      </c>
      <c r="B124" t="s" s="69">
        <v>34317</v>
      </c>
      <c r="C124" t="s" s="69">
        <v>34465</v>
      </c>
      <c r="D124" t="s" s="69">
        <v>34466</v>
      </c>
      <c r="E124" t="s" s="69">
        <v>4483</v>
      </c>
      <c r="F124" s="296">
        <v>1996</v>
      </c>
      <c r="G124" s="296">
        <v>12450</v>
      </c>
      <c r="H124" s="662">
        <v>1</v>
      </c>
      <c r="I124" s="296">
        <v>416</v>
      </c>
      <c r="J124" s="661">
        <f>I124*4.5</f>
        <v>1872</v>
      </c>
      <c r="K124" s="296">
        <v>200</v>
      </c>
      <c r="L124" s="296">
        <v>1</v>
      </c>
      <c r="M124" t="s" s="69">
        <v>34467</v>
      </c>
      <c r="N124" s="663"/>
    </row>
    <row r="125" ht="24" customHeight="1">
      <c r="A125" s="296">
        <v>123</v>
      </c>
      <c r="B125" t="s" s="69">
        <v>34317</v>
      </c>
      <c r="C125" t="s" s="69">
        <v>34465</v>
      </c>
      <c r="D125" t="s" s="69">
        <v>34466</v>
      </c>
      <c r="E125" t="s" s="69">
        <v>4483</v>
      </c>
      <c r="F125" s="296">
        <v>1996</v>
      </c>
      <c r="G125" s="296">
        <v>12450</v>
      </c>
      <c r="H125" s="662">
        <v>1</v>
      </c>
      <c r="I125" s="296">
        <v>416</v>
      </c>
      <c r="J125" s="661">
        <f>I125*4.5</f>
        <v>1872</v>
      </c>
      <c r="K125" s="296">
        <v>200</v>
      </c>
      <c r="L125" s="296">
        <v>1</v>
      </c>
      <c r="M125" t="s" s="69">
        <v>34467</v>
      </c>
      <c r="N125" s="663"/>
    </row>
    <row r="126" ht="24" customHeight="1">
      <c r="A126" s="11">
        <v>124</v>
      </c>
      <c r="B126" t="s" s="12">
        <v>34317</v>
      </c>
      <c r="C126" t="s" s="12">
        <v>34468</v>
      </c>
      <c r="D126" t="s" s="12">
        <v>34469</v>
      </c>
      <c r="E126" t="s" s="12">
        <v>9438</v>
      </c>
      <c r="F126" s="11">
        <v>2007</v>
      </c>
      <c r="G126" s="11">
        <v>45968</v>
      </c>
      <c r="H126" s="410">
        <v>1</v>
      </c>
      <c r="I126" s="11">
        <v>234</v>
      </c>
      <c r="J126" s="200">
        <f>I126*4.5</f>
        <v>1053</v>
      </c>
      <c r="K126" s="11">
        <v>234</v>
      </c>
      <c r="L126" s="11">
        <v>1</v>
      </c>
      <c r="M126" t="s" s="12">
        <v>34470</v>
      </c>
      <c r="N126" s="202"/>
    </row>
    <row r="127" ht="24" customHeight="1">
      <c r="A127" s="11">
        <v>125</v>
      </c>
      <c r="B127" t="s" s="12">
        <v>34317</v>
      </c>
      <c r="C127" t="s" s="12">
        <v>34471</v>
      </c>
      <c r="D127" t="s" s="12">
        <v>34472</v>
      </c>
      <c r="E127" t="s" s="12">
        <v>4483</v>
      </c>
      <c r="F127" s="11">
        <v>2006</v>
      </c>
      <c r="G127" s="11">
        <v>44739</v>
      </c>
      <c r="H127" s="410">
        <v>1</v>
      </c>
      <c r="I127" s="11">
        <v>312</v>
      </c>
      <c r="J127" s="200">
        <f>I127*4.5</f>
        <v>1404</v>
      </c>
      <c r="K127" s="11">
        <v>300</v>
      </c>
      <c r="L127" s="11">
        <v>1</v>
      </c>
      <c r="M127" t="s" s="12">
        <v>34473</v>
      </c>
      <c r="N127" s="202"/>
    </row>
    <row r="128" ht="24" customHeight="1">
      <c r="A128" s="11">
        <v>126</v>
      </c>
      <c r="B128" t="s" s="12">
        <v>34317</v>
      </c>
      <c r="C128" t="s" s="12">
        <v>34471</v>
      </c>
      <c r="D128" t="s" s="12">
        <v>34472</v>
      </c>
      <c r="E128" t="s" s="12">
        <v>4483</v>
      </c>
      <c r="F128" s="11">
        <v>2006</v>
      </c>
      <c r="G128" s="11">
        <v>44739</v>
      </c>
      <c r="H128" s="410">
        <v>1</v>
      </c>
      <c r="I128" s="11">
        <v>312</v>
      </c>
      <c r="J128" s="200">
        <f>I128*4.5</f>
        <v>1404</v>
      </c>
      <c r="K128" s="11">
        <v>300</v>
      </c>
      <c r="L128" s="11">
        <v>1</v>
      </c>
      <c r="M128" t="s" s="12">
        <v>34473</v>
      </c>
      <c r="N128" s="202"/>
    </row>
    <row r="129" ht="24" customHeight="1">
      <c r="A129" s="11">
        <v>127</v>
      </c>
      <c r="B129" t="s" s="12">
        <v>34317</v>
      </c>
      <c r="C129" t="s" s="12">
        <v>34474</v>
      </c>
      <c r="D129" t="s" s="12">
        <v>34475</v>
      </c>
      <c r="E129" t="s" s="12">
        <v>4483</v>
      </c>
      <c r="F129" s="11">
        <v>1998</v>
      </c>
      <c r="G129" s="11">
        <v>36179</v>
      </c>
      <c r="H129" s="410">
        <v>1</v>
      </c>
      <c r="I129" s="11">
        <v>421</v>
      </c>
      <c r="J129" s="200">
        <f>I129*4.5</f>
        <v>1894.5</v>
      </c>
      <c r="K129" s="11">
        <v>260</v>
      </c>
      <c r="L129" s="11">
        <v>1</v>
      </c>
      <c r="M129" t="s" s="12">
        <v>34476</v>
      </c>
      <c r="N129" s="202"/>
    </row>
    <row r="130" ht="24" customHeight="1">
      <c r="A130" s="11">
        <v>128</v>
      </c>
      <c r="B130" t="s" s="12">
        <v>34317</v>
      </c>
      <c r="C130" t="s" s="12">
        <v>34477</v>
      </c>
      <c r="D130" t="s" s="12">
        <v>34478</v>
      </c>
      <c r="E130" t="s" s="12">
        <v>4483</v>
      </c>
      <c r="F130" s="11">
        <v>2002</v>
      </c>
      <c r="G130" s="11">
        <v>40783</v>
      </c>
      <c r="H130" s="410">
        <v>1</v>
      </c>
      <c r="I130" s="11">
        <v>792</v>
      </c>
      <c r="J130" s="200">
        <f>I130*4.5</f>
        <v>3564</v>
      </c>
      <c r="K130" s="11">
        <v>523</v>
      </c>
      <c r="L130" s="11">
        <v>1</v>
      </c>
      <c r="M130" t="s" s="12">
        <v>34479</v>
      </c>
      <c r="N130" s="202"/>
    </row>
    <row r="131" ht="24" customHeight="1">
      <c r="A131" s="11">
        <v>129</v>
      </c>
      <c r="B131" t="s" s="12">
        <v>34317</v>
      </c>
      <c r="C131" t="s" s="12">
        <v>34477</v>
      </c>
      <c r="D131" t="s" s="12">
        <v>34478</v>
      </c>
      <c r="E131" t="s" s="12">
        <v>4483</v>
      </c>
      <c r="F131" s="11">
        <v>2002</v>
      </c>
      <c r="G131" s="11">
        <v>40783</v>
      </c>
      <c r="H131" s="410">
        <v>1</v>
      </c>
      <c r="I131" s="11">
        <v>792</v>
      </c>
      <c r="J131" s="200">
        <f>I131*4.5</f>
        <v>3564</v>
      </c>
      <c r="K131" s="11">
        <v>523</v>
      </c>
      <c r="L131" s="11">
        <v>1</v>
      </c>
      <c r="M131" t="s" s="12">
        <v>34479</v>
      </c>
      <c r="N131" s="202"/>
    </row>
    <row r="132" ht="24" customHeight="1">
      <c r="A132" s="11">
        <v>130</v>
      </c>
      <c r="B132" t="s" s="12">
        <v>34317</v>
      </c>
      <c r="C132" t="s" s="12">
        <v>34477</v>
      </c>
      <c r="D132" t="s" s="12">
        <v>34478</v>
      </c>
      <c r="E132" t="s" s="12">
        <v>4483</v>
      </c>
      <c r="F132" s="11">
        <v>2002</v>
      </c>
      <c r="G132" s="11">
        <v>40783</v>
      </c>
      <c r="H132" s="410">
        <v>1</v>
      </c>
      <c r="I132" s="11">
        <v>792</v>
      </c>
      <c r="J132" s="200">
        <f>I132*4.5</f>
        <v>3564</v>
      </c>
      <c r="K132" s="11">
        <v>523</v>
      </c>
      <c r="L132" s="11">
        <v>1</v>
      </c>
      <c r="M132" t="s" s="12">
        <v>34479</v>
      </c>
      <c r="N132" s="202"/>
    </row>
    <row r="133" ht="24" customHeight="1">
      <c r="A133" s="11">
        <v>131</v>
      </c>
      <c r="B133" t="s" s="12">
        <v>34317</v>
      </c>
      <c r="C133" t="s" s="12">
        <v>34477</v>
      </c>
      <c r="D133" t="s" s="12">
        <v>34478</v>
      </c>
      <c r="E133" t="s" s="12">
        <v>4483</v>
      </c>
      <c r="F133" s="11">
        <v>2002</v>
      </c>
      <c r="G133" s="11">
        <v>40783</v>
      </c>
      <c r="H133" s="410">
        <v>1</v>
      </c>
      <c r="I133" s="11">
        <v>792</v>
      </c>
      <c r="J133" s="200">
        <f>I133*4.5</f>
        <v>3564</v>
      </c>
      <c r="K133" s="11">
        <v>523</v>
      </c>
      <c r="L133" s="11">
        <v>1</v>
      </c>
      <c r="M133" t="s" s="12">
        <v>34479</v>
      </c>
      <c r="N133" s="202"/>
    </row>
    <row r="134" ht="24" customHeight="1">
      <c r="A134" s="11">
        <v>132</v>
      </c>
      <c r="B134" t="s" s="12">
        <v>34317</v>
      </c>
      <c r="C134" t="s" s="12">
        <v>34480</v>
      </c>
      <c r="D134" t="s" s="12">
        <v>34481</v>
      </c>
      <c r="E134" t="s" s="12">
        <v>4483</v>
      </c>
      <c r="F134" s="11">
        <v>2009</v>
      </c>
      <c r="G134" s="11">
        <v>34206</v>
      </c>
      <c r="H134" s="410">
        <v>1</v>
      </c>
      <c r="I134" s="11">
        <v>1089</v>
      </c>
      <c r="J134" s="200">
        <f>I134*4.5</f>
        <v>4900.5</v>
      </c>
      <c r="K134" s="11">
        <v>580</v>
      </c>
      <c r="L134" s="11">
        <v>1</v>
      </c>
      <c r="M134" t="s" s="12">
        <v>34482</v>
      </c>
      <c r="N134" s="202"/>
    </row>
    <row r="135" ht="24" customHeight="1">
      <c r="A135" s="11">
        <v>133</v>
      </c>
      <c r="B135" t="s" s="12">
        <v>34317</v>
      </c>
      <c r="C135" t="s" s="12">
        <v>34480</v>
      </c>
      <c r="D135" t="s" s="12">
        <v>34481</v>
      </c>
      <c r="E135" t="s" s="12">
        <v>4483</v>
      </c>
      <c r="F135" s="11">
        <v>2009</v>
      </c>
      <c r="G135" s="11">
        <v>34206</v>
      </c>
      <c r="H135" s="410">
        <v>1</v>
      </c>
      <c r="I135" s="11">
        <v>1089</v>
      </c>
      <c r="J135" s="200">
        <f>I135*4.5</f>
        <v>4900.5</v>
      </c>
      <c r="K135" s="11">
        <v>580</v>
      </c>
      <c r="L135" s="11">
        <v>1</v>
      </c>
      <c r="M135" t="s" s="12">
        <v>34482</v>
      </c>
      <c r="N135" s="660"/>
    </row>
    <row r="136" ht="24" customHeight="1">
      <c r="A136" s="296">
        <v>134</v>
      </c>
      <c r="B136" t="s" s="69">
        <v>34317</v>
      </c>
      <c r="C136" t="s" s="69">
        <v>34480</v>
      </c>
      <c r="D136" t="s" s="69">
        <v>34417</v>
      </c>
      <c r="E136" t="s" s="69">
        <v>4483</v>
      </c>
      <c r="F136" s="296">
        <v>2009</v>
      </c>
      <c r="G136" s="296">
        <v>34206</v>
      </c>
      <c r="H136" s="662">
        <v>1</v>
      </c>
      <c r="I136" s="296">
        <v>1089</v>
      </c>
      <c r="J136" s="661">
        <f>I136*4.5</f>
        <v>4900.5</v>
      </c>
      <c r="K136" s="296">
        <v>580</v>
      </c>
      <c r="L136" s="296">
        <v>1</v>
      </c>
      <c r="M136" t="s" s="69">
        <v>34482</v>
      </c>
      <c r="N136" s="665"/>
    </row>
    <row r="137" ht="24" customHeight="1">
      <c r="A137" s="296">
        <v>135</v>
      </c>
      <c r="B137" t="s" s="69">
        <v>34317</v>
      </c>
      <c r="C137" t="s" s="69">
        <v>34480</v>
      </c>
      <c r="D137" t="s" s="69">
        <v>34417</v>
      </c>
      <c r="E137" t="s" s="69">
        <v>4483</v>
      </c>
      <c r="F137" s="296">
        <v>2009</v>
      </c>
      <c r="G137" s="296">
        <v>34206</v>
      </c>
      <c r="H137" s="662">
        <v>1</v>
      </c>
      <c r="I137" s="296">
        <v>1089</v>
      </c>
      <c r="J137" s="661">
        <f>I137*4.5</f>
        <v>4900.5</v>
      </c>
      <c r="K137" s="296">
        <v>580</v>
      </c>
      <c r="L137" s="296">
        <v>1</v>
      </c>
      <c r="M137" t="s" s="69">
        <v>34482</v>
      </c>
      <c r="N137" s="665"/>
    </row>
    <row r="138" ht="24" customHeight="1">
      <c r="A138" s="296">
        <v>136</v>
      </c>
      <c r="B138" t="s" s="69">
        <v>34317</v>
      </c>
      <c r="C138" t="s" s="69">
        <v>34483</v>
      </c>
      <c r="D138" t="s" s="69">
        <v>34417</v>
      </c>
      <c r="E138" s="290"/>
      <c r="F138" s="290"/>
      <c r="G138" s="14"/>
      <c r="H138" s="290"/>
      <c r="I138" s="14"/>
      <c r="J138" s="661"/>
      <c r="K138" s="290"/>
      <c r="L138" s="296">
        <v>1</v>
      </c>
      <c r="M138" s="290"/>
      <c r="N138" s="665"/>
    </row>
    <row r="139" ht="24" customHeight="1">
      <c r="A139" s="296">
        <v>137</v>
      </c>
      <c r="B139" t="s" s="69">
        <v>34317</v>
      </c>
      <c r="C139" t="s" s="69">
        <v>34483</v>
      </c>
      <c r="D139" t="s" s="69">
        <v>34417</v>
      </c>
      <c r="E139" s="290"/>
      <c r="F139" s="290"/>
      <c r="G139" s="290"/>
      <c r="H139" s="290"/>
      <c r="I139" s="290"/>
      <c r="J139" s="661"/>
      <c r="K139" s="290"/>
      <c r="L139" s="296">
        <v>1</v>
      </c>
      <c r="M139" s="290"/>
      <c r="N139" s="665"/>
    </row>
    <row r="140" ht="24" customHeight="1">
      <c r="A140" s="11">
        <v>138</v>
      </c>
      <c r="B140" t="s" s="12">
        <v>34317</v>
      </c>
      <c r="C140" t="s" s="12">
        <v>34484</v>
      </c>
      <c r="D140" t="s" s="12">
        <v>34485</v>
      </c>
      <c r="E140" t="s" s="12">
        <v>4483</v>
      </c>
      <c r="F140" s="11">
        <v>2000</v>
      </c>
      <c r="G140" s="11">
        <v>43940</v>
      </c>
      <c r="H140" s="410">
        <v>1</v>
      </c>
      <c r="I140" s="11">
        <v>273</v>
      </c>
      <c r="J140" s="200">
        <f>I140*4.5</f>
        <v>1228.5</v>
      </c>
      <c r="K140" s="11">
        <v>100</v>
      </c>
      <c r="L140" s="11">
        <v>1</v>
      </c>
      <c r="M140" t="s" s="12">
        <v>34486</v>
      </c>
      <c r="N140" s="201"/>
    </row>
    <row r="141" ht="24" customHeight="1">
      <c r="A141" s="11">
        <v>139</v>
      </c>
      <c r="B141" t="s" s="12">
        <v>34317</v>
      </c>
      <c r="C141" t="s" s="12">
        <v>34487</v>
      </c>
      <c r="D141" t="s" s="12">
        <v>34488</v>
      </c>
      <c r="E141" t="s" s="12">
        <v>4483</v>
      </c>
      <c r="F141" s="11">
        <v>2010</v>
      </c>
      <c r="G141" s="11">
        <v>34289</v>
      </c>
      <c r="H141" s="410">
        <v>1</v>
      </c>
      <c r="I141" s="11">
        <v>888</v>
      </c>
      <c r="J141" s="200">
        <f>I141*4.5</f>
        <v>3996</v>
      </c>
      <c r="K141" s="11">
        <v>1100</v>
      </c>
      <c r="L141" s="11">
        <v>1</v>
      </c>
      <c r="M141" t="s" s="12">
        <v>34489</v>
      </c>
      <c r="N141" s="202"/>
    </row>
    <row r="142" ht="24" customHeight="1">
      <c r="A142" s="11">
        <v>140</v>
      </c>
      <c r="B142" t="s" s="12">
        <v>34317</v>
      </c>
      <c r="C142" t="s" s="12">
        <v>34487</v>
      </c>
      <c r="D142" t="s" s="12">
        <v>34488</v>
      </c>
      <c r="E142" t="s" s="12">
        <v>4483</v>
      </c>
      <c r="F142" s="11">
        <v>2010</v>
      </c>
      <c r="G142" s="11">
        <v>34289</v>
      </c>
      <c r="H142" s="410">
        <v>1</v>
      </c>
      <c r="I142" s="11">
        <v>888</v>
      </c>
      <c r="J142" s="200">
        <f>I142*4.5</f>
        <v>3996</v>
      </c>
      <c r="K142" s="11">
        <v>1100</v>
      </c>
      <c r="L142" s="11">
        <v>1</v>
      </c>
      <c r="M142" t="s" s="12">
        <v>34489</v>
      </c>
      <c r="N142" s="202"/>
    </row>
    <row r="143" ht="24" customHeight="1">
      <c r="A143" s="11">
        <v>141</v>
      </c>
      <c r="B143" t="s" s="12">
        <v>34317</v>
      </c>
      <c r="C143" t="s" s="12">
        <v>34487</v>
      </c>
      <c r="D143" t="s" s="12">
        <v>34488</v>
      </c>
      <c r="E143" t="s" s="12">
        <v>4483</v>
      </c>
      <c r="F143" s="11">
        <v>2010</v>
      </c>
      <c r="G143" s="11">
        <v>34289</v>
      </c>
      <c r="H143" s="410">
        <v>1</v>
      </c>
      <c r="I143" s="11">
        <v>888</v>
      </c>
      <c r="J143" s="200">
        <f>I143*4.5</f>
        <v>3996</v>
      </c>
      <c r="K143" s="11">
        <v>1100</v>
      </c>
      <c r="L143" s="11">
        <v>1</v>
      </c>
      <c r="M143" t="s" s="12">
        <v>34489</v>
      </c>
      <c r="N143" s="202"/>
    </row>
    <row r="144" ht="24" customHeight="1">
      <c r="A144" s="11">
        <v>142</v>
      </c>
      <c r="B144" t="s" s="12">
        <v>34317</v>
      </c>
      <c r="C144" t="s" s="12">
        <v>34487</v>
      </c>
      <c r="D144" t="s" s="12">
        <v>34488</v>
      </c>
      <c r="E144" t="s" s="12">
        <v>4483</v>
      </c>
      <c r="F144" s="11">
        <v>2010</v>
      </c>
      <c r="G144" s="11">
        <v>34289</v>
      </c>
      <c r="H144" s="410">
        <v>1</v>
      </c>
      <c r="I144" s="11">
        <v>888</v>
      </c>
      <c r="J144" s="200">
        <f>I144*4.5</f>
        <v>3996</v>
      </c>
      <c r="K144" s="11">
        <v>1100</v>
      </c>
      <c r="L144" s="11">
        <v>1</v>
      </c>
      <c r="M144" t="s" s="12">
        <v>34489</v>
      </c>
      <c r="N144" s="202"/>
    </row>
    <row r="145" ht="24" customHeight="1">
      <c r="A145" s="11">
        <v>143</v>
      </c>
      <c r="B145" t="s" s="12">
        <v>34317</v>
      </c>
      <c r="C145" t="s" s="12">
        <v>34490</v>
      </c>
      <c r="D145" t="s" s="12">
        <v>34491</v>
      </c>
      <c r="E145" t="s" s="12">
        <v>4483</v>
      </c>
      <c r="F145" s="11">
        <v>2002</v>
      </c>
      <c r="G145" s="11">
        <v>35613</v>
      </c>
      <c r="H145" s="410">
        <v>1</v>
      </c>
      <c r="I145" s="11">
        <v>1612</v>
      </c>
      <c r="J145" s="200">
        <f>I145*4.5</f>
        <v>7254</v>
      </c>
      <c r="K145" s="11">
        <v>900</v>
      </c>
      <c r="L145" s="11">
        <v>1</v>
      </c>
      <c r="M145" t="s" s="12">
        <v>34492</v>
      </c>
      <c r="N145" s="202"/>
    </row>
    <row r="146" ht="24" customHeight="1">
      <c r="A146" s="11">
        <v>144</v>
      </c>
      <c r="B146" t="s" s="12">
        <v>34317</v>
      </c>
      <c r="C146" t="s" s="12">
        <v>34490</v>
      </c>
      <c r="D146" t="s" s="12">
        <v>34491</v>
      </c>
      <c r="E146" t="s" s="12">
        <v>4483</v>
      </c>
      <c r="F146" s="11">
        <v>2002</v>
      </c>
      <c r="G146" s="11">
        <v>35613</v>
      </c>
      <c r="H146" s="410">
        <v>1</v>
      </c>
      <c r="I146" s="11">
        <v>1612</v>
      </c>
      <c r="J146" s="200">
        <f>I146*4.5</f>
        <v>7254</v>
      </c>
      <c r="K146" s="11">
        <v>900</v>
      </c>
      <c r="L146" s="11">
        <v>1</v>
      </c>
      <c r="M146" t="s" s="12">
        <v>34492</v>
      </c>
      <c r="N146" s="202"/>
    </row>
    <row r="147" ht="24" customHeight="1">
      <c r="A147" s="11">
        <v>145</v>
      </c>
      <c r="B147" t="s" s="12">
        <v>34317</v>
      </c>
      <c r="C147" t="s" s="12">
        <v>34493</v>
      </c>
      <c r="D147" t="s" s="12">
        <v>34494</v>
      </c>
      <c r="E147" t="s" s="12">
        <v>4483</v>
      </c>
      <c r="F147" s="11">
        <v>2000</v>
      </c>
      <c r="G147" s="11">
        <v>43464</v>
      </c>
      <c r="H147" s="410">
        <v>1</v>
      </c>
      <c r="I147" s="11">
        <v>228</v>
      </c>
      <c r="J147" s="200">
        <f>I147*4.5</f>
        <v>1026</v>
      </c>
      <c r="K147" s="11">
        <v>150</v>
      </c>
      <c r="L147" s="11">
        <v>1</v>
      </c>
      <c r="M147" t="s" s="12">
        <v>34495</v>
      </c>
      <c r="N147" s="202"/>
    </row>
    <row r="148" ht="24" customHeight="1">
      <c r="A148" s="11">
        <v>146</v>
      </c>
      <c r="B148" t="s" s="12">
        <v>34317</v>
      </c>
      <c r="C148" t="s" s="12">
        <v>34493</v>
      </c>
      <c r="D148" t="s" s="12">
        <v>34494</v>
      </c>
      <c r="E148" t="s" s="12">
        <v>4483</v>
      </c>
      <c r="F148" s="11">
        <v>2000</v>
      </c>
      <c r="G148" s="11">
        <v>43464</v>
      </c>
      <c r="H148" s="410">
        <v>1</v>
      </c>
      <c r="I148" s="11">
        <v>228</v>
      </c>
      <c r="J148" s="200">
        <f>I148*4.5</f>
        <v>1026</v>
      </c>
      <c r="K148" s="11">
        <v>150</v>
      </c>
      <c r="L148" s="11">
        <v>1</v>
      </c>
      <c r="M148" t="s" s="12">
        <v>34495</v>
      </c>
      <c r="N148" s="202"/>
    </row>
    <row r="149" ht="24" customHeight="1">
      <c r="A149" s="11">
        <v>147</v>
      </c>
      <c r="B149" t="s" s="12">
        <v>34317</v>
      </c>
      <c r="C149" t="s" s="12">
        <v>34496</v>
      </c>
      <c r="D149" t="s" s="12">
        <v>34497</v>
      </c>
      <c r="E149" t="s" s="12">
        <v>4483</v>
      </c>
      <c r="F149" s="11">
        <v>2000</v>
      </c>
      <c r="G149" s="11">
        <v>37939</v>
      </c>
      <c r="H149" s="410">
        <v>1</v>
      </c>
      <c r="I149" s="11">
        <v>716</v>
      </c>
      <c r="J149" s="200">
        <f>I149*4.5</f>
        <v>3222</v>
      </c>
      <c r="K149" s="11">
        <v>500</v>
      </c>
      <c r="L149" s="11">
        <v>1</v>
      </c>
      <c r="M149" t="s" s="12">
        <v>34498</v>
      </c>
      <c r="N149" s="660"/>
    </row>
    <row r="150" ht="24" customHeight="1">
      <c r="A150" s="11">
        <v>148</v>
      </c>
      <c r="B150" t="s" s="12">
        <v>34317</v>
      </c>
      <c r="C150" t="s" s="12">
        <v>34496</v>
      </c>
      <c r="D150" t="s" s="12">
        <v>34497</v>
      </c>
      <c r="E150" t="s" s="12">
        <v>4483</v>
      </c>
      <c r="F150" s="11">
        <v>2000</v>
      </c>
      <c r="G150" s="11">
        <v>37939</v>
      </c>
      <c r="H150" s="410">
        <v>1</v>
      </c>
      <c r="I150" s="11">
        <v>716</v>
      </c>
      <c r="J150" s="200">
        <f>I150*4.5</f>
        <v>3222</v>
      </c>
      <c r="K150" s="11">
        <v>500</v>
      </c>
      <c r="L150" s="11">
        <v>1</v>
      </c>
      <c r="M150" t="s" s="12">
        <v>34498</v>
      </c>
      <c r="N150" s="666"/>
    </row>
    <row r="151" ht="24" customHeight="1">
      <c r="A151" s="11">
        <v>149</v>
      </c>
      <c r="B151" t="s" s="12">
        <v>34317</v>
      </c>
      <c r="C151" t="s" s="12">
        <v>34499</v>
      </c>
      <c r="D151" t="s" s="12">
        <v>34500</v>
      </c>
      <c r="E151" t="s" s="12">
        <v>4483</v>
      </c>
      <c r="F151" s="11">
        <v>2000</v>
      </c>
      <c r="G151" s="11">
        <v>39059</v>
      </c>
      <c r="H151" s="410">
        <v>1</v>
      </c>
      <c r="I151" s="11">
        <v>1026</v>
      </c>
      <c r="J151" s="200">
        <f>I151*4.5</f>
        <v>4617</v>
      </c>
      <c r="K151" s="11">
        <v>1000</v>
      </c>
      <c r="L151" s="11">
        <v>1</v>
      </c>
      <c r="M151" t="s" s="12">
        <v>34501</v>
      </c>
      <c r="N151" s="666"/>
    </row>
    <row r="152" ht="24" customHeight="1">
      <c r="A152" s="11">
        <v>150</v>
      </c>
      <c r="B152" t="s" s="12">
        <v>34317</v>
      </c>
      <c r="C152" t="s" s="12">
        <v>34499</v>
      </c>
      <c r="D152" t="s" s="12">
        <v>34502</v>
      </c>
      <c r="E152" t="s" s="12">
        <v>4483</v>
      </c>
      <c r="F152" s="11">
        <v>2000</v>
      </c>
      <c r="G152" s="11">
        <v>39059</v>
      </c>
      <c r="H152" s="410">
        <v>1</v>
      </c>
      <c r="I152" s="11">
        <v>1026</v>
      </c>
      <c r="J152" s="200">
        <f>I152*4.5</f>
        <v>4617</v>
      </c>
      <c r="K152" s="11">
        <v>1000</v>
      </c>
      <c r="L152" s="11">
        <v>1</v>
      </c>
      <c r="M152" t="s" s="12">
        <v>34501</v>
      </c>
      <c r="N152" s="666"/>
    </row>
    <row r="153" ht="24" customHeight="1">
      <c r="A153" s="11">
        <v>151</v>
      </c>
      <c r="B153" t="s" s="12">
        <v>34317</v>
      </c>
      <c r="C153" t="s" s="12">
        <v>34499</v>
      </c>
      <c r="D153" t="s" s="12">
        <v>34500</v>
      </c>
      <c r="E153" t="s" s="12">
        <v>4483</v>
      </c>
      <c r="F153" s="11">
        <v>2000</v>
      </c>
      <c r="G153" s="11">
        <v>39059</v>
      </c>
      <c r="H153" s="410">
        <v>1</v>
      </c>
      <c r="I153" s="11">
        <v>1026</v>
      </c>
      <c r="J153" s="200">
        <f>I153*4.5</f>
        <v>4617</v>
      </c>
      <c r="K153" s="11">
        <v>1000</v>
      </c>
      <c r="L153" s="11">
        <v>1</v>
      </c>
      <c r="M153" t="s" s="12">
        <v>34501</v>
      </c>
      <c r="N153" s="666"/>
    </row>
    <row r="154" ht="24" customHeight="1">
      <c r="A154" s="11">
        <v>152</v>
      </c>
      <c r="B154" t="s" s="12">
        <v>34317</v>
      </c>
      <c r="C154" t="s" s="12">
        <v>34499</v>
      </c>
      <c r="D154" t="s" s="12">
        <v>34502</v>
      </c>
      <c r="E154" t="s" s="12">
        <v>4483</v>
      </c>
      <c r="F154" s="11">
        <v>2000</v>
      </c>
      <c r="G154" s="11">
        <v>39059</v>
      </c>
      <c r="H154" s="410">
        <v>1</v>
      </c>
      <c r="I154" s="11">
        <v>1026</v>
      </c>
      <c r="J154" s="200">
        <f>I154*4.5</f>
        <v>4617</v>
      </c>
      <c r="K154" s="11">
        <v>1000</v>
      </c>
      <c r="L154" s="11">
        <v>1</v>
      </c>
      <c r="M154" t="s" s="12">
        <v>34501</v>
      </c>
      <c r="N154" s="666"/>
    </row>
    <row r="155" ht="24" customHeight="1">
      <c r="A155" s="11">
        <v>153</v>
      </c>
      <c r="B155" t="s" s="12">
        <v>34317</v>
      </c>
      <c r="C155" t="s" s="12">
        <v>34503</v>
      </c>
      <c r="D155" t="s" s="12">
        <v>34502</v>
      </c>
      <c r="E155" t="s" s="12">
        <v>4483</v>
      </c>
      <c r="F155" s="11">
        <v>2000</v>
      </c>
      <c r="G155" s="11">
        <v>19573</v>
      </c>
      <c r="H155" s="410">
        <v>1</v>
      </c>
      <c r="I155" s="11">
        <v>532</v>
      </c>
      <c r="J155" s="200">
        <f>I155*4.5</f>
        <v>2394</v>
      </c>
      <c r="K155" s="11">
        <v>300</v>
      </c>
      <c r="L155" s="11">
        <v>1</v>
      </c>
      <c r="M155" t="s" s="12">
        <v>34504</v>
      </c>
      <c r="N155" s="666"/>
    </row>
    <row r="156" ht="24" customHeight="1">
      <c r="A156" s="11">
        <v>154</v>
      </c>
      <c r="B156" t="s" s="12">
        <v>34317</v>
      </c>
      <c r="C156" t="s" s="12">
        <v>34503</v>
      </c>
      <c r="D156" t="s" s="12">
        <v>34502</v>
      </c>
      <c r="E156" t="s" s="12">
        <v>4483</v>
      </c>
      <c r="F156" s="11">
        <v>2000</v>
      </c>
      <c r="G156" s="11">
        <v>19573</v>
      </c>
      <c r="H156" s="410">
        <v>1</v>
      </c>
      <c r="I156" s="11">
        <v>532</v>
      </c>
      <c r="J156" s="200">
        <f>I156*4.5</f>
        <v>2394</v>
      </c>
      <c r="K156" s="11">
        <v>300</v>
      </c>
      <c r="L156" s="11">
        <v>1</v>
      </c>
      <c r="M156" t="s" s="12">
        <v>34504</v>
      </c>
      <c r="N156" s="666"/>
    </row>
    <row r="157" ht="24" customHeight="1">
      <c r="A157" s="296">
        <v>155</v>
      </c>
      <c r="B157" t="s" s="69">
        <v>34317</v>
      </c>
      <c r="C157" t="s" s="69">
        <v>34505</v>
      </c>
      <c r="D157" t="s" s="69">
        <v>34417</v>
      </c>
      <c r="E157" t="s" s="69">
        <v>4483</v>
      </c>
      <c r="F157" s="296">
        <v>2009</v>
      </c>
      <c r="G157" s="296">
        <v>38015</v>
      </c>
      <c r="H157" s="662">
        <v>1</v>
      </c>
      <c r="I157" s="296">
        <v>646</v>
      </c>
      <c r="J157" s="661">
        <f>I157*4.5</f>
        <v>2907</v>
      </c>
      <c r="K157" s="296">
        <v>580</v>
      </c>
      <c r="L157" s="296">
        <v>1</v>
      </c>
      <c r="M157" t="s" s="69">
        <v>34506</v>
      </c>
      <c r="N157" s="665"/>
    </row>
    <row r="158" ht="24" customHeight="1">
      <c r="A158" s="296">
        <v>156</v>
      </c>
      <c r="B158" t="s" s="69">
        <v>34317</v>
      </c>
      <c r="C158" t="s" s="69">
        <v>34505</v>
      </c>
      <c r="D158" t="s" s="69">
        <v>34417</v>
      </c>
      <c r="E158" t="s" s="69">
        <v>4483</v>
      </c>
      <c r="F158" s="296">
        <v>2009</v>
      </c>
      <c r="G158" s="296">
        <v>38015</v>
      </c>
      <c r="H158" s="662">
        <v>1</v>
      </c>
      <c r="I158" s="296">
        <v>646</v>
      </c>
      <c r="J158" s="661">
        <f>I158*4.5</f>
        <v>2907</v>
      </c>
      <c r="K158" s="296">
        <v>580</v>
      </c>
      <c r="L158" s="296">
        <v>1</v>
      </c>
      <c r="M158" t="s" s="69">
        <v>34506</v>
      </c>
      <c r="N158" s="665"/>
    </row>
    <row r="159" ht="24" customHeight="1">
      <c r="A159" s="296">
        <v>157</v>
      </c>
      <c r="B159" t="s" s="69">
        <v>34317</v>
      </c>
      <c r="C159" t="s" s="69">
        <v>34507</v>
      </c>
      <c r="D159" t="s" s="69">
        <v>34417</v>
      </c>
      <c r="E159" t="s" s="69">
        <v>4483</v>
      </c>
      <c r="F159" s="296">
        <v>2009</v>
      </c>
      <c r="G159" s="296">
        <v>38015</v>
      </c>
      <c r="H159" s="662">
        <v>1</v>
      </c>
      <c r="I159" s="296">
        <v>646</v>
      </c>
      <c r="J159" s="661">
        <f>I159*4.5</f>
        <v>2907</v>
      </c>
      <c r="K159" s="296">
        <v>580</v>
      </c>
      <c r="L159" s="296">
        <v>1</v>
      </c>
      <c r="M159" t="s" s="69">
        <v>34506</v>
      </c>
      <c r="N159" s="665"/>
    </row>
    <row r="160" ht="24" customHeight="1">
      <c r="A160" s="296">
        <v>158</v>
      </c>
      <c r="B160" t="s" s="69">
        <v>34317</v>
      </c>
      <c r="C160" t="s" s="69">
        <v>34507</v>
      </c>
      <c r="D160" t="s" s="69">
        <v>34417</v>
      </c>
      <c r="E160" t="s" s="69">
        <v>4483</v>
      </c>
      <c r="F160" s="296">
        <v>2009</v>
      </c>
      <c r="G160" s="296">
        <v>38015</v>
      </c>
      <c r="H160" s="662">
        <v>1</v>
      </c>
      <c r="I160" s="296">
        <v>646</v>
      </c>
      <c r="J160" s="661">
        <f>I160*4.5</f>
        <v>2907</v>
      </c>
      <c r="K160" s="296">
        <v>580</v>
      </c>
      <c r="L160" s="296">
        <v>1</v>
      </c>
      <c r="M160" t="s" s="69">
        <v>34506</v>
      </c>
      <c r="N160" s="665"/>
    </row>
    <row r="161" ht="24" customHeight="1">
      <c r="A161" s="296">
        <v>159</v>
      </c>
      <c r="B161" t="s" s="69">
        <v>34317</v>
      </c>
      <c r="C161" t="s" s="69">
        <v>34508</v>
      </c>
      <c r="D161" t="s" s="69">
        <v>34509</v>
      </c>
      <c r="E161" s="290"/>
      <c r="F161" s="290"/>
      <c r="G161" s="290"/>
      <c r="H161" s="290"/>
      <c r="I161" s="290"/>
      <c r="J161" s="661"/>
      <c r="K161" s="290"/>
      <c r="L161" s="296">
        <v>1</v>
      </c>
      <c r="M161" s="290"/>
      <c r="N161" s="665"/>
    </row>
    <row r="162" ht="24" customHeight="1">
      <c r="A162" s="296">
        <v>160</v>
      </c>
      <c r="B162" t="s" s="69">
        <v>34317</v>
      </c>
      <c r="C162" t="s" s="69">
        <v>34508</v>
      </c>
      <c r="D162" t="s" s="69">
        <v>34509</v>
      </c>
      <c r="E162" s="290"/>
      <c r="F162" s="290"/>
      <c r="G162" s="290"/>
      <c r="H162" s="290"/>
      <c r="I162" s="290"/>
      <c r="J162" s="661"/>
      <c r="K162" s="290"/>
      <c r="L162" s="296">
        <v>1</v>
      </c>
      <c r="M162" s="290"/>
      <c r="N162" s="665"/>
    </row>
    <row r="163" ht="24" customHeight="1">
      <c r="A163" s="296">
        <v>161</v>
      </c>
      <c r="B163" t="s" s="69">
        <v>34317</v>
      </c>
      <c r="C163" t="s" s="69">
        <v>34510</v>
      </c>
      <c r="D163" t="s" s="69">
        <v>34511</v>
      </c>
      <c r="E163" t="s" s="69">
        <v>4483</v>
      </c>
      <c r="F163" s="296">
        <v>2003</v>
      </c>
      <c r="G163" s="296">
        <v>36655</v>
      </c>
      <c r="H163" s="662">
        <v>1</v>
      </c>
      <c r="I163" s="296">
        <v>888</v>
      </c>
      <c r="J163" s="661">
        <f>I163*4.5</f>
        <v>3996</v>
      </c>
      <c r="K163" s="296">
        <v>300</v>
      </c>
      <c r="L163" s="296">
        <v>1</v>
      </c>
      <c r="M163" t="s" s="69">
        <v>34512</v>
      </c>
      <c r="N163" s="665"/>
    </row>
    <row r="164" ht="24" customHeight="1">
      <c r="A164" s="296">
        <v>162</v>
      </c>
      <c r="B164" t="s" s="69">
        <v>34317</v>
      </c>
      <c r="C164" t="s" s="69">
        <v>34513</v>
      </c>
      <c r="D164" t="s" s="69">
        <v>34514</v>
      </c>
      <c r="E164" t="s" s="69">
        <v>20967</v>
      </c>
      <c r="F164" s="296">
        <v>2006</v>
      </c>
      <c r="G164" s="296">
        <v>30227</v>
      </c>
      <c r="H164" s="662">
        <v>1</v>
      </c>
      <c r="I164" s="296">
        <v>96</v>
      </c>
      <c r="J164" s="661">
        <f>I164*4.5</f>
        <v>432</v>
      </c>
      <c r="K164" s="296">
        <v>144</v>
      </c>
      <c r="L164" s="296">
        <v>1</v>
      </c>
      <c r="M164" t="s" s="69">
        <v>34515</v>
      </c>
      <c r="N164" s="667"/>
    </row>
    <row r="165" ht="24" customHeight="1">
      <c r="A165" s="296">
        <v>163</v>
      </c>
      <c r="B165" t="s" s="69">
        <v>34317</v>
      </c>
      <c r="C165" t="s" s="69">
        <v>34513</v>
      </c>
      <c r="D165" t="s" s="69">
        <v>34514</v>
      </c>
      <c r="E165" t="s" s="69">
        <v>20967</v>
      </c>
      <c r="F165" s="296">
        <v>2006</v>
      </c>
      <c r="G165" s="296">
        <v>30227</v>
      </c>
      <c r="H165" s="662">
        <v>1</v>
      </c>
      <c r="I165" s="296">
        <v>96</v>
      </c>
      <c r="J165" s="661">
        <f>I165*4.5</f>
        <v>432</v>
      </c>
      <c r="K165" s="296">
        <v>144</v>
      </c>
      <c r="L165" s="296">
        <v>1</v>
      </c>
      <c r="M165" t="s" s="69">
        <v>34516</v>
      </c>
      <c r="N165" s="663"/>
    </row>
    <row r="166" ht="24" customHeight="1">
      <c r="A166" s="296">
        <v>164</v>
      </c>
      <c r="B166" t="s" s="69">
        <v>34317</v>
      </c>
      <c r="C166" t="s" s="69">
        <v>34517</v>
      </c>
      <c r="D166" t="s" s="16">
        <v>34518</v>
      </c>
      <c r="E166" t="s" s="69">
        <v>20967</v>
      </c>
      <c r="F166" s="296">
        <v>2014</v>
      </c>
      <c r="G166" s="290"/>
      <c r="H166" s="290"/>
      <c r="I166" s="290"/>
      <c r="J166" s="661"/>
      <c r="K166" s="290"/>
      <c r="L166" s="296">
        <v>1</v>
      </c>
      <c r="M166" s="290"/>
      <c r="N166" s="663"/>
    </row>
    <row r="167" ht="24" customHeight="1">
      <c r="A167" s="296">
        <v>165</v>
      </c>
      <c r="B167" t="s" s="69">
        <v>34317</v>
      </c>
      <c r="C167" t="s" s="69">
        <v>34517</v>
      </c>
      <c r="D167" t="s" s="16">
        <v>34518</v>
      </c>
      <c r="E167" t="s" s="69">
        <v>20967</v>
      </c>
      <c r="F167" s="296">
        <v>2014</v>
      </c>
      <c r="G167" s="290"/>
      <c r="H167" s="290"/>
      <c r="I167" s="290"/>
      <c r="J167" s="661"/>
      <c r="K167" s="290"/>
      <c r="L167" s="296">
        <v>1</v>
      </c>
      <c r="M167" s="290"/>
      <c r="N167" s="663"/>
    </row>
    <row r="168" ht="24" customHeight="1">
      <c r="A168" s="296">
        <v>166</v>
      </c>
      <c r="B168" t="s" s="69">
        <v>34317</v>
      </c>
      <c r="C168" t="s" s="69">
        <v>34519</v>
      </c>
      <c r="D168" t="s" s="16">
        <v>34518</v>
      </c>
      <c r="E168" t="s" s="69">
        <v>20967</v>
      </c>
      <c r="F168" s="296">
        <v>2014</v>
      </c>
      <c r="G168" s="290"/>
      <c r="H168" s="290"/>
      <c r="I168" s="290"/>
      <c r="J168" s="661"/>
      <c r="K168" s="290"/>
      <c r="L168" s="296">
        <v>1</v>
      </c>
      <c r="M168" s="290"/>
      <c r="N168" s="663"/>
    </row>
    <row r="169" ht="24" customHeight="1">
      <c r="A169" s="296">
        <v>167</v>
      </c>
      <c r="B169" t="s" s="69">
        <v>34317</v>
      </c>
      <c r="C169" t="s" s="69">
        <v>34519</v>
      </c>
      <c r="D169" t="s" s="16">
        <v>34518</v>
      </c>
      <c r="E169" t="s" s="69">
        <v>20967</v>
      </c>
      <c r="F169" s="296">
        <v>2014</v>
      </c>
      <c r="G169" s="290"/>
      <c r="H169" s="290"/>
      <c r="I169" s="290"/>
      <c r="J169" s="661"/>
      <c r="K169" s="290"/>
      <c r="L169" s="296">
        <v>1</v>
      </c>
      <c r="M169" s="290"/>
      <c r="N169" s="663"/>
    </row>
    <row r="170" ht="24" customHeight="1">
      <c r="A170" s="11">
        <v>168</v>
      </c>
      <c r="B170" t="s" s="12">
        <v>34317</v>
      </c>
      <c r="C170" t="s" s="12">
        <v>34519</v>
      </c>
      <c r="D170" t="s" s="16">
        <v>34518</v>
      </c>
      <c r="E170" t="s" s="12">
        <v>20967</v>
      </c>
      <c r="F170" s="11">
        <v>2014</v>
      </c>
      <c r="G170" s="14"/>
      <c r="H170" s="14"/>
      <c r="I170" s="14"/>
      <c r="J170" s="200"/>
      <c r="K170" s="14"/>
      <c r="L170" s="11">
        <v>1</v>
      </c>
      <c r="M170" s="14"/>
      <c r="N170" s="202"/>
    </row>
    <row r="171" ht="24" customHeight="1">
      <c r="A171" s="296">
        <v>169</v>
      </c>
      <c r="B171" t="s" s="69">
        <v>34317</v>
      </c>
      <c r="C171" t="s" s="69">
        <v>34517</v>
      </c>
      <c r="D171" t="s" s="16">
        <v>34518</v>
      </c>
      <c r="E171" t="s" s="69">
        <v>20967</v>
      </c>
      <c r="F171" s="296">
        <v>2014</v>
      </c>
      <c r="G171" s="290"/>
      <c r="H171" s="290"/>
      <c r="I171" s="290"/>
      <c r="J171" s="661"/>
      <c r="K171" s="290"/>
      <c r="L171" s="296">
        <v>1</v>
      </c>
      <c r="M171" s="290"/>
      <c r="N171" s="663"/>
    </row>
    <row r="172" ht="24" customHeight="1">
      <c r="A172" s="296">
        <v>170</v>
      </c>
      <c r="B172" t="s" s="69">
        <v>34317</v>
      </c>
      <c r="C172" t="s" s="69">
        <v>34517</v>
      </c>
      <c r="D172" t="s" s="16">
        <v>34518</v>
      </c>
      <c r="E172" t="s" s="69">
        <v>20967</v>
      </c>
      <c r="F172" s="296">
        <v>2014</v>
      </c>
      <c r="G172" s="290"/>
      <c r="H172" s="290"/>
      <c r="I172" s="290"/>
      <c r="J172" s="661"/>
      <c r="K172" s="290"/>
      <c r="L172" s="296">
        <v>1</v>
      </c>
      <c r="M172" s="290"/>
      <c r="N172" s="663"/>
    </row>
    <row r="173" ht="24" customHeight="1">
      <c r="A173" s="296">
        <v>171</v>
      </c>
      <c r="B173" t="s" s="69">
        <v>34317</v>
      </c>
      <c r="C173" t="s" s="69">
        <v>34520</v>
      </c>
      <c r="D173" t="s" s="16">
        <v>34521</v>
      </c>
      <c r="E173" t="s" s="69">
        <v>20967</v>
      </c>
      <c r="F173" s="296">
        <v>2000</v>
      </c>
      <c r="G173" s="296">
        <v>28835</v>
      </c>
      <c r="H173" s="662">
        <v>1</v>
      </c>
      <c r="I173" s="296">
        <v>234</v>
      </c>
      <c r="J173" s="661">
        <f>I173*4.5</f>
        <v>1053</v>
      </c>
      <c r="K173" s="296">
        <v>100</v>
      </c>
      <c r="L173" s="296">
        <v>1</v>
      </c>
      <c r="M173" t="s" s="69">
        <v>34522</v>
      </c>
      <c r="N173" s="663"/>
    </row>
    <row r="174" ht="24" customHeight="1">
      <c r="A174" s="296">
        <v>172</v>
      </c>
      <c r="B174" t="s" s="69">
        <v>34317</v>
      </c>
      <c r="C174" t="s" s="69">
        <v>34523</v>
      </c>
      <c r="D174" t="s" s="69">
        <v>34524</v>
      </c>
      <c r="E174" t="s" s="69">
        <v>20967</v>
      </c>
      <c r="F174" s="296">
        <v>2006</v>
      </c>
      <c r="G174" s="296">
        <v>32929</v>
      </c>
      <c r="H174" s="662">
        <v>1</v>
      </c>
      <c r="I174" s="296">
        <v>224</v>
      </c>
      <c r="J174" s="661">
        <f>I174*4.5</f>
        <v>1008</v>
      </c>
      <c r="K174" s="296">
        <v>113</v>
      </c>
      <c r="L174" s="296">
        <v>1</v>
      </c>
      <c r="M174" t="s" s="69">
        <v>34525</v>
      </c>
      <c r="N174" s="663"/>
    </row>
    <row r="175" ht="24" customHeight="1">
      <c r="A175" s="296">
        <v>173</v>
      </c>
      <c r="B175" t="s" s="69">
        <v>34317</v>
      </c>
      <c r="C175" t="s" s="69">
        <v>34526</v>
      </c>
      <c r="D175" t="s" s="69">
        <v>34527</v>
      </c>
      <c r="E175" t="s" s="69">
        <v>4483</v>
      </c>
      <c r="F175" s="296">
        <v>2006</v>
      </c>
      <c r="G175" s="296">
        <v>36383</v>
      </c>
      <c r="H175" s="662">
        <v>1</v>
      </c>
      <c r="I175" s="296">
        <v>524</v>
      </c>
      <c r="J175" s="661">
        <f>I175*4.5</f>
        <v>2358</v>
      </c>
      <c r="K175" s="296">
        <v>400</v>
      </c>
      <c r="L175" s="296">
        <v>1</v>
      </c>
      <c r="M175" t="s" s="69">
        <v>34528</v>
      </c>
      <c r="N175" s="663"/>
    </row>
    <row r="176" ht="24" customHeight="1">
      <c r="A176" s="296">
        <v>174</v>
      </c>
      <c r="B176" t="s" s="69">
        <v>34317</v>
      </c>
      <c r="C176" t="s" s="69">
        <v>34526</v>
      </c>
      <c r="D176" t="s" s="69">
        <v>34527</v>
      </c>
      <c r="E176" t="s" s="69">
        <v>4483</v>
      </c>
      <c r="F176" s="296">
        <v>2006</v>
      </c>
      <c r="G176" s="296">
        <v>36383</v>
      </c>
      <c r="H176" s="662">
        <v>1</v>
      </c>
      <c r="I176" s="296">
        <v>524</v>
      </c>
      <c r="J176" s="661">
        <f>I176*4.5</f>
        <v>2358</v>
      </c>
      <c r="K176" s="296">
        <v>400</v>
      </c>
      <c r="L176" s="296">
        <v>1</v>
      </c>
      <c r="M176" t="s" s="69">
        <v>34528</v>
      </c>
      <c r="N176" s="663"/>
    </row>
    <row r="177" ht="24" customHeight="1">
      <c r="A177" s="296">
        <v>175</v>
      </c>
      <c r="B177" t="s" s="69">
        <v>34317</v>
      </c>
      <c r="C177" t="s" s="69">
        <v>34529</v>
      </c>
      <c r="D177" t="s" s="69">
        <v>34530</v>
      </c>
      <c r="E177" t="s" s="69">
        <v>4483</v>
      </c>
      <c r="F177" s="296">
        <v>1992</v>
      </c>
      <c r="G177" s="296">
        <v>31354</v>
      </c>
      <c r="H177" s="662">
        <v>1</v>
      </c>
      <c r="I177" s="296">
        <v>366</v>
      </c>
      <c r="J177" s="661">
        <f>I177*4.5</f>
        <v>1647</v>
      </c>
      <c r="K177" s="296">
        <v>200</v>
      </c>
      <c r="L177" s="296">
        <v>1</v>
      </c>
      <c r="M177" t="s" s="69">
        <v>34531</v>
      </c>
      <c r="N177" s="663"/>
    </row>
    <row r="178" ht="24" customHeight="1">
      <c r="A178" s="296">
        <v>176</v>
      </c>
      <c r="B178" t="s" s="69">
        <v>34317</v>
      </c>
      <c r="C178" t="s" s="69">
        <v>34529</v>
      </c>
      <c r="D178" t="s" s="69">
        <v>34530</v>
      </c>
      <c r="E178" t="s" s="69">
        <v>4483</v>
      </c>
      <c r="F178" s="296">
        <v>1992</v>
      </c>
      <c r="G178" s="296">
        <v>31354</v>
      </c>
      <c r="H178" s="662">
        <v>1</v>
      </c>
      <c r="I178" s="296">
        <v>366</v>
      </c>
      <c r="J178" s="661">
        <f>I178*4.5</f>
        <v>1647</v>
      </c>
      <c r="K178" s="296">
        <v>200</v>
      </c>
      <c r="L178" s="296">
        <v>1</v>
      </c>
      <c r="M178" t="s" s="69">
        <v>34531</v>
      </c>
      <c r="N178" s="663"/>
    </row>
    <row r="179" ht="24" customHeight="1">
      <c r="A179" s="296">
        <v>177</v>
      </c>
      <c r="B179" t="s" s="69">
        <v>34317</v>
      </c>
      <c r="C179" t="s" s="69">
        <v>34532</v>
      </c>
      <c r="D179" t="s" s="69">
        <v>34533</v>
      </c>
      <c r="E179" t="s" s="69">
        <v>4483</v>
      </c>
      <c r="F179" s="296">
        <v>1998</v>
      </c>
      <c r="G179" s="296">
        <v>41329</v>
      </c>
      <c r="H179" s="662">
        <v>1</v>
      </c>
      <c r="I179" s="296">
        <v>444</v>
      </c>
      <c r="J179" s="661">
        <f>I179*4.5</f>
        <v>1998</v>
      </c>
      <c r="K179" s="296">
        <v>300</v>
      </c>
      <c r="L179" s="296">
        <v>1</v>
      </c>
      <c r="M179" t="s" s="69">
        <v>34534</v>
      </c>
      <c r="N179" s="663"/>
    </row>
    <row r="180" ht="24" customHeight="1">
      <c r="A180" s="296">
        <v>178</v>
      </c>
      <c r="B180" t="s" s="69">
        <v>34317</v>
      </c>
      <c r="C180" t="s" s="69">
        <v>34532</v>
      </c>
      <c r="D180" t="s" s="69">
        <v>34533</v>
      </c>
      <c r="E180" t="s" s="69">
        <v>4483</v>
      </c>
      <c r="F180" s="296">
        <v>1998</v>
      </c>
      <c r="G180" s="296">
        <v>41329</v>
      </c>
      <c r="H180" s="662">
        <v>1</v>
      </c>
      <c r="I180" s="296">
        <v>444</v>
      </c>
      <c r="J180" s="661">
        <f>I180*4.5</f>
        <v>1998</v>
      </c>
      <c r="K180" s="296">
        <v>300</v>
      </c>
      <c r="L180" s="296">
        <v>1</v>
      </c>
      <c r="M180" t="s" s="69">
        <v>34534</v>
      </c>
      <c r="N180" s="663"/>
    </row>
    <row r="181" ht="24" customHeight="1">
      <c r="A181" s="296">
        <v>179</v>
      </c>
      <c r="B181" t="s" s="69">
        <v>34317</v>
      </c>
      <c r="C181" t="s" s="69">
        <v>34535</v>
      </c>
      <c r="D181" t="s" s="69">
        <v>34536</v>
      </c>
      <c r="E181" t="s" s="69">
        <v>4483</v>
      </c>
      <c r="F181" s="296">
        <v>2003</v>
      </c>
      <c r="G181" s="296">
        <v>45791</v>
      </c>
      <c r="H181" s="662">
        <v>1</v>
      </c>
      <c r="I181" s="296">
        <v>698</v>
      </c>
      <c r="J181" s="661">
        <f>I181*4.5</f>
        <v>3141</v>
      </c>
      <c r="K181" s="296">
        <v>700</v>
      </c>
      <c r="L181" s="296">
        <v>1</v>
      </c>
      <c r="M181" t="s" s="69">
        <v>34537</v>
      </c>
      <c r="N181" s="663"/>
    </row>
    <row r="182" ht="24" customHeight="1">
      <c r="A182" s="296">
        <v>180</v>
      </c>
      <c r="B182" t="s" s="69">
        <v>34317</v>
      </c>
      <c r="C182" t="s" s="69">
        <v>34535</v>
      </c>
      <c r="D182" t="s" s="69">
        <v>34536</v>
      </c>
      <c r="E182" t="s" s="69">
        <v>4483</v>
      </c>
      <c r="F182" s="296">
        <v>2003</v>
      </c>
      <c r="G182" s="296">
        <v>45791</v>
      </c>
      <c r="H182" s="662">
        <v>1</v>
      </c>
      <c r="I182" s="296">
        <v>698</v>
      </c>
      <c r="J182" s="661">
        <f>I182*4.5</f>
        <v>3141</v>
      </c>
      <c r="K182" s="296">
        <v>700</v>
      </c>
      <c r="L182" s="296">
        <v>1</v>
      </c>
      <c r="M182" t="s" s="69">
        <v>34537</v>
      </c>
      <c r="N182" s="663"/>
    </row>
    <row r="183" ht="24" customHeight="1">
      <c r="A183" s="296">
        <v>181</v>
      </c>
      <c r="B183" t="s" s="69">
        <v>34317</v>
      </c>
      <c r="C183" t="s" s="69">
        <v>34535</v>
      </c>
      <c r="D183" t="s" s="69">
        <v>34536</v>
      </c>
      <c r="E183" t="s" s="69">
        <v>4483</v>
      </c>
      <c r="F183" s="296">
        <v>2003</v>
      </c>
      <c r="G183" s="296">
        <v>45791</v>
      </c>
      <c r="H183" s="662">
        <v>1</v>
      </c>
      <c r="I183" s="296">
        <v>698</v>
      </c>
      <c r="J183" s="661">
        <f>I183*4.5</f>
        <v>3141</v>
      </c>
      <c r="K183" s="296">
        <v>700</v>
      </c>
      <c r="L183" s="296">
        <v>1</v>
      </c>
      <c r="M183" t="s" s="69">
        <v>34537</v>
      </c>
      <c r="N183" s="663"/>
    </row>
    <row r="184" ht="24" customHeight="1">
      <c r="A184" s="296">
        <v>182</v>
      </c>
      <c r="B184" t="s" s="69">
        <v>34317</v>
      </c>
      <c r="C184" t="s" s="69">
        <v>34538</v>
      </c>
      <c r="D184" t="s" s="69">
        <v>34539</v>
      </c>
      <c r="E184" t="s" s="69">
        <v>428</v>
      </c>
      <c r="F184" s="296">
        <v>2002</v>
      </c>
      <c r="G184" s="296">
        <v>38594</v>
      </c>
      <c r="H184" s="662">
        <v>1</v>
      </c>
      <c r="I184" s="296">
        <v>253</v>
      </c>
      <c r="J184" s="661">
        <f>I184*4.5</f>
        <v>1138.5</v>
      </c>
      <c r="K184" s="296">
        <v>260</v>
      </c>
      <c r="L184" s="296">
        <v>1</v>
      </c>
      <c r="M184" t="s" s="69">
        <v>34540</v>
      </c>
      <c r="N184" s="663"/>
    </row>
    <row r="185" ht="24" customHeight="1">
      <c r="A185" s="296">
        <v>183</v>
      </c>
      <c r="B185" t="s" s="69">
        <v>34317</v>
      </c>
      <c r="C185" t="s" s="69">
        <v>34538</v>
      </c>
      <c r="D185" t="s" s="69">
        <v>34539</v>
      </c>
      <c r="E185" t="s" s="69">
        <v>428</v>
      </c>
      <c r="F185" s="296">
        <v>2002</v>
      </c>
      <c r="G185" s="296">
        <v>38594</v>
      </c>
      <c r="H185" s="662">
        <v>1</v>
      </c>
      <c r="I185" s="296">
        <v>253</v>
      </c>
      <c r="J185" s="661">
        <f>I185*4.5</f>
        <v>1138.5</v>
      </c>
      <c r="K185" s="296">
        <v>260</v>
      </c>
      <c r="L185" s="296">
        <v>1</v>
      </c>
      <c r="M185" t="s" s="69">
        <v>34540</v>
      </c>
      <c r="N185" s="663"/>
    </row>
    <row r="186" ht="24" customHeight="1">
      <c r="A186" s="296">
        <v>184</v>
      </c>
      <c r="B186" t="s" s="69">
        <v>34317</v>
      </c>
      <c r="C186" t="s" s="69">
        <v>34538</v>
      </c>
      <c r="D186" t="s" s="69">
        <v>34539</v>
      </c>
      <c r="E186" t="s" s="69">
        <v>428</v>
      </c>
      <c r="F186" s="296">
        <v>2002</v>
      </c>
      <c r="G186" s="296">
        <v>38594</v>
      </c>
      <c r="H186" s="662">
        <v>1</v>
      </c>
      <c r="I186" s="296">
        <v>253</v>
      </c>
      <c r="J186" s="661">
        <f>I186*4.5</f>
        <v>1138.5</v>
      </c>
      <c r="K186" s="296">
        <v>260</v>
      </c>
      <c r="L186" s="296">
        <v>1</v>
      </c>
      <c r="M186" t="s" s="69">
        <v>34540</v>
      </c>
      <c r="N186" s="663"/>
    </row>
    <row r="187" ht="24" customHeight="1">
      <c r="A187" s="296">
        <v>185</v>
      </c>
      <c r="B187" t="s" s="69">
        <v>34317</v>
      </c>
      <c r="C187" t="s" s="69">
        <v>34538</v>
      </c>
      <c r="D187" t="s" s="69">
        <v>34539</v>
      </c>
      <c r="E187" t="s" s="69">
        <v>428</v>
      </c>
      <c r="F187" s="296">
        <v>2002</v>
      </c>
      <c r="G187" s="296">
        <v>38594</v>
      </c>
      <c r="H187" s="662">
        <v>1</v>
      </c>
      <c r="I187" s="296">
        <v>253</v>
      </c>
      <c r="J187" s="661">
        <f>I187*4.5</f>
        <v>1138.5</v>
      </c>
      <c r="K187" s="296">
        <v>260</v>
      </c>
      <c r="L187" s="296">
        <v>1</v>
      </c>
      <c r="M187" t="s" s="69">
        <v>34540</v>
      </c>
      <c r="N187" s="663"/>
    </row>
    <row r="188" ht="24" customHeight="1">
      <c r="A188" s="296">
        <v>186</v>
      </c>
      <c r="B188" t="s" s="69">
        <v>34317</v>
      </c>
      <c r="C188" t="s" s="69">
        <v>34538</v>
      </c>
      <c r="D188" t="s" s="69">
        <v>34539</v>
      </c>
      <c r="E188" t="s" s="69">
        <v>428</v>
      </c>
      <c r="F188" s="296">
        <v>2002</v>
      </c>
      <c r="G188" s="296">
        <v>38594</v>
      </c>
      <c r="H188" s="662">
        <v>1</v>
      </c>
      <c r="I188" s="296">
        <v>253</v>
      </c>
      <c r="J188" s="661">
        <f>I188*4.5</f>
        <v>1138.5</v>
      </c>
      <c r="K188" s="296">
        <v>260</v>
      </c>
      <c r="L188" s="296">
        <v>1</v>
      </c>
      <c r="M188" t="s" s="69">
        <v>34540</v>
      </c>
      <c r="N188" s="663"/>
    </row>
    <row r="189" ht="24" customHeight="1">
      <c r="A189" s="296">
        <v>187</v>
      </c>
      <c r="B189" t="s" s="69">
        <v>34317</v>
      </c>
      <c r="C189" t="s" s="69">
        <v>34538</v>
      </c>
      <c r="D189" t="s" s="69">
        <v>34539</v>
      </c>
      <c r="E189" t="s" s="69">
        <v>428</v>
      </c>
      <c r="F189" s="296">
        <v>2002</v>
      </c>
      <c r="G189" s="296">
        <v>38594</v>
      </c>
      <c r="H189" s="662">
        <v>1</v>
      </c>
      <c r="I189" s="296">
        <v>253</v>
      </c>
      <c r="J189" s="661">
        <f>I189*4.5</f>
        <v>1138.5</v>
      </c>
      <c r="K189" s="296">
        <v>260</v>
      </c>
      <c r="L189" s="296">
        <v>1</v>
      </c>
      <c r="M189" t="s" s="69">
        <v>34540</v>
      </c>
      <c r="N189" s="663"/>
    </row>
    <row r="190" ht="24" customHeight="1">
      <c r="A190" s="296">
        <v>188</v>
      </c>
      <c r="B190" t="s" s="69">
        <v>34317</v>
      </c>
      <c r="C190" t="s" s="69">
        <v>34538</v>
      </c>
      <c r="D190" t="s" s="69">
        <v>34539</v>
      </c>
      <c r="E190" t="s" s="69">
        <v>428</v>
      </c>
      <c r="F190" s="296">
        <v>2002</v>
      </c>
      <c r="G190" s="296">
        <v>38594</v>
      </c>
      <c r="H190" s="662">
        <v>1</v>
      </c>
      <c r="I190" s="296">
        <v>253</v>
      </c>
      <c r="J190" s="661">
        <f>I190*4.5</f>
        <v>1138.5</v>
      </c>
      <c r="K190" s="296">
        <v>260</v>
      </c>
      <c r="L190" s="296">
        <v>1</v>
      </c>
      <c r="M190" t="s" s="69">
        <v>34540</v>
      </c>
      <c r="N190" s="663"/>
    </row>
    <row r="191" ht="24" customHeight="1">
      <c r="A191" s="296">
        <v>189</v>
      </c>
      <c r="B191" t="s" s="69">
        <v>34317</v>
      </c>
      <c r="C191" t="s" s="69">
        <v>34538</v>
      </c>
      <c r="D191" t="s" s="69">
        <v>34539</v>
      </c>
      <c r="E191" t="s" s="69">
        <v>428</v>
      </c>
      <c r="F191" s="296">
        <v>2002</v>
      </c>
      <c r="G191" s="296">
        <v>38594</v>
      </c>
      <c r="H191" s="662">
        <v>1</v>
      </c>
      <c r="I191" s="296">
        <v>253</v>
      </c>
      <c r="J191" s="661">
        <f>I191*4.5</f>
        <v>1138.5</v>
      </c>
      <c r="K191" s="296">
        <v>260</v>
      </c>
      <c r="L191" s="296">
        <v>1</v>
      </c>
      <c r="M191" t="s" s="69">
        <v>34540</v>
      </c>
      <c r="N191" s="663"/>
    </row>
    <row r="192" ht="24" customHeight="1">
      <c r="A192" s="296">
        <v>190</v>
      </c>
      <c r="B192" t="s" s="69">
        <v>34317</v>
      </c>
      <c r="C192" t="s" s="69">
        <v>34541</v>
      </c>
      <c r="D192" t="s" s="69">
        <v>34542</v>
      </c>
      <c r="E192" t="s" s="69">
        <v>4483</v>
      </c>
      <c r="F192" s="296">
        <v>2004</v>
      </c>
      <c r="G192" s="296">
        <v>32151</v>
      </c>
      <c r="H192" s="662">
        <v>1</v>
      </c>
      <c r="I192" s="296">
        <v>1746</v>
      </c>
      <c r="J192" s="661">
        <f>I192*4.5</f>
        <v>7857</v>
      </c>
      <c r="K192" s="296">
        <v>1000</v>
      </c>
      <c r="L192" s="296">
        <v>1</v>
      </c>
      <c r="M192" t="s" s="69">
        <v>34543</v>
      </c>
      <c r="N192" s="663"/>
    </row>
    <row r="193" ht="24" customHeight="1">
      <c r="A193" s="296">
        <v>191</v>
      </c>
      <c r="B193" t="s" s="69">
        <v>34317</v>
      </c>
      <c r="C193" t="s" s="69">
        <v>34541</v>
      </c>
      <c r="D193" t="s" s="69">
        <v>34542</v>
      </c>
      <c r="E193" t="s" s="69">
        <v>4483</v>
      </c>
      <c r="F193" s="296">
        <v>2004</v>
      </c>
      <c r="G193" s="296">
        <v>32151</v>
      </c>
      <c r="H193" s="662">
        <v>1</v>
      </c>
      <c r="I193" s="296">
        <v>1746</v>
      </c>
      <c r="J193" s="661">
        <f>I193*4.5</f>
        <v>7857</v>
      </c>
      <c r="K193" s="296">
        <v>1000</v>
      </c>
      <c r="L193" s="296">
        <v>1</v>
      </c>
      <c r="M193" t="s" s="69">
        <v>34543</v>
      </c>
      <c r="N193" s="663"/>
    </row>
    <row r="194" ht="24" customHeight="1">
      <c r="A194" s="296">
        <v>192</v>
      </c>
      <c r="B194" t="s" s="69">
        <v>34317</v>
      </c>
      <c r="C194" t="s" s="69">
        <v>34541</v>
      </c>
      <c r="D194" t="s" s="69">
        <v>34542</v>
      </c>
      <c r="E194" t="s" s="69">
        <v>4483</v>
      </c>
      <c r="F194" s="296">
        <v>2004</v>
      </c>
      <c r="G194" s="296">
        <v>32151</v>
      </c>
      <c r="H194" s="662">
        <v>1</v>
      </c>
      <c r="I194" s="296">
        <v>1746</v>
      </c>
      <c r="J194" s="661">
        <f>I194*4.5</f>
        <v>7857</v>
      </c>
      <c r="K194" s="296">
        <v>1000</v>
      </c>
      <c r="L194" s="296">
        <v>1</v>
      </c>
      <c r="M194" t="s" s="69">
        <v>34543</v>
      </c>
      <c r="N194" s="663"/>
    </row>
    <row r="195" ht="24" customHeight="1">
      <c r="A195" s="296">
        <v>193</v>
      </c>
      <c r="B195" t="s" s="69">
        <v>34317</v>
      </c>
      <c r="C195" t="s" s="69">
        <v>34541</v>
      </c>
      <c r="D195" t="s" s="69">
        <v>34542</v>
      </c>
      <c r="E195" t="s" s="69">
        <v>4483</v>
      </c>
      <c r="F195" s="296">
        <v>2004</v>
      </c>
      <c r="G195" s="296">
        <v>32151</v>
      </c>
      <c r="H195" s="662">
        <v>1</v>
      </c>
      <c r="I195" s="296">
        <v>1746</v>
      </c>
      <c r="J195" s="661">
        <f>I195*4.5</f>
        <v>7857</v>
      </c>
      <c r="K195" s="296">
        <v>1000</v>
      </c>
      <c r="L195" s="296">
        <v>1</v>
      </c>
      <c r="M195" t="s" s="69">
        <v>34543</v>
      </c>
      <c r="N195" s="663"/>
    </row>
    <row r="196" ht="24" customHeight="1">
      <c r="A196" s="296">
        <v>194</v>
      </c>
      <c r="B196" t="s" s="69">
        <v>34317</v>
      </c>
      <c r="C196" t="s" s="69">
        <v>34544</v>
      </c>
      <c r="D196" t="s" s="16">
        <v>34545</v>
      </c>
      <c r="E196" t="s" s="69">
        <v>4483</v>
      </c>
      <c r="F196" s="296">
        <v>2005</v>
      </c>
      <c r="G196" s="296">
        <v>48587</v>
      </c>
      <c r="H196" s="662">
        <v>1</v>
      </c>
      <c r="I196" s="296">
        <v>466</v>
      </c>
      <c r="J196" s="661">
        <f>I196*4.5</f>
        <v>2097</v>
      </c>
      <c r="K196" s="296">
        <v>300</v>
      </c>
      <c r="L196" s="296">
        <v>1</v>
      </c>
      <c r="M196" t="s" s="69">
        <v>34546</v>
      </c>
      <c r="N196" s="663"/>
    </row>
    <row r="197" ht="24" customHeight="1">
      <c r="A197" s="296">
        <v>195</v>
      </c>
      <c r="B197" t="s" s="69">
        <v>34317</v>
      </c>
      <c r="C197" t="s" s="69">
        <v>34547</v>
      </c>
      <c r="D197" t="s" s="16">
        <v>34548</v>
      </c>
      <c r="E197" t="s" s="69">
        <v>4483</v>
      </c>
      <c r="F197" s="296">
        <v>2014</v>
      </c>
      <c r="G197" s="296">
        <v>37726</v>
      </c>
      <c r="H197" s="662">
        <v>0.98</v>
      </c>
      <c r="I197" s="296">
        <v>1608</v>
      </c>
      <c r="J197" s="661">
        <f>I197*4.5</f>
        <v>7236</v>
      </c>
      <c r="K197" s="296">
        <v>1000</v>
      </c>
      <c r="L197" s="296">
        <v>1</v>
      </c>
      <c r="M197" t="s" s="69">
        <v>34549</v>
      </c>
      <c r="N197" s="663"/>
    </row>
    <row r="198" ht="24" customHeight="1">
      <c r="A198" s="296">
        <v>196</v>
      </c>
      <c r="B198" t="s" s="69">
        <v>34317</v>
      </c>
      <c r="C198" t="s" s="69">
        <v>34547</v>
      </c>
      <c r="D198" t="s" s="16">
        <v>34548</v>
      </c>
      <c r="E198" t="s" s="69">
        <v>4483</v>
      </c>
      <c r="F198" s="296">
        <v>2014</v>
      </c>
      <c r="G198" s="296">
        <v>37726</v>
      </c>
      <c r="H198" s="662">
        <v>0.98</v>
      </c>
      <c r="I198" s="296">
        <v>1608</v>
      </c>
      <c r="J198" s="661">
        <f>I198*4.5</f>
        <v>7236</v>
      </c>
      <c r="K198" s="296">
        <v>1000</v>
      </c>
      <c r="L198" s="296">
        <v>1</v>
      </c>
      <c r="M198" t="s" s="69">
        <v>34549</v>
      </c>
      <c r="N198" s="663"/>
    </row>
    <row r="199" ht="24" customHeight="1">
      <c r="A199" s="296">
        <v>197</v>
      </c>
      <c r="B199" t="s" s="69">
        <v>34317</v>
      </c>
      <c r="C199" t="s" s="69">
        <v>34547</v>
      </c>
      <c r="D199" t="s" s="16">
        <v>34548</v>
      </c>
      <c r="E199" t="s" s="69">
        <v>4483</v>
      </c>
      <c r="F199" s="296">
        <v>2014</v>
      </c>
      <c r="G199" s="296">
        <v>37726</v>
      </c>
      <c r="H199" s="662">
        <v>0.98</v>
      </c>
      <c r="I199" s="296">
        <v>1608</v>
      </c>
      <c r="J199" s="661">
        <f>I199*4.5</f>
        <v>7236</v>
      </c>
      <c r="K199" s="296">
        <v>1000</v>
      </c>
      <c r="L199" s="296">
        <v>1</v>
      </c>
      <c r="M199" t="s" s="69">
        <v>34549</v>
      </c>
      <c r="N199" s="663"/>
    </row>
    <row r="200" ht="24" customHeight="1">
      <c r="A200" s="296">
        <v>198</v>
      </c>
      <c r="B200" t="s" s="69">
        <v>34317</v>
      </c>
      <c r="C200" t="s" s="69">
        <v>34547</v>
      </c>
      <c r="D200" t="s" s="16">
        <v>34548</v>
      </c>
      <c r="E200" t="s" s="69">
        <v>4483</v>
      </c>
      <c r="F200" s="296">
        <v>2014</v>
      </c>
      <c r="G200" s="296">
        <v>37726</v>
      </c>
      <c r="H200" s="662">
        <v>0.98</v>
      </c>
      <c r="I200" s="296">
        <v>1608</v>
      </c>
      <c r="J200" s="661">
        <f>I200*4.5</f>
        <v>7236</v>
      </c>
      <c r="K200" s="296">
        <v>1000</v>
      </c>
      <c r="L200" s="296">
        <v>1</v>
      </c>
      <c r="M200" t="s" s="69">
        <v>34549</v>
      </c>
      <c r="N200" s="663"/>
    </row>
    <row r="201" ht="24" customHeight="1">
      <c r="A201" s="296">
        <v>199</v>
      </c>
      <c r="B201" t="s" s="69">
        <v>34317</v>
      </c>
      <c r="C201" t="s" s="69">
        <v>34550</v>
      </c>
      <c r="D201" t="s" s="69">
        <v>34386</v>
      </c>
      <c r="E201" t="s" s="69">
        <v>4483</v>
      </c>
      <c r="F201" s="296">
        <v>2006</v>
      </c>
      <c r="G201" s="296">
        <v>48893</v>
      </c>
      <c r="H201" s="662">
        <v>1</v>
      </c>
      <c r="I201" s="296">
        <v>869</v>
      </c>
      <c r="J201" s="661">
        <f>I201*4.5</f>
        <v>3910.5</v>
      </c>
      <c r="K201" s="296">
        <v>600</v>
      </c>
      <c r="L201" s="296">
        <v>1</v>
      </c>
      <c r="M201" t="s" s="69">
        <v>34551</v>
      </c>
      <c r="N201" s="663"/>
    </row>
    <row r="202" ht="24" customHeight="1">
      <c r="A202" s="296">
        <v>200</v>
      </c>
      <c r="B202" t="s" s="69">
        <v>34317</v>
      </c>
      <c r="C202" t="s" s="69">
        <v>34550</v>
      </c>
      <c r="D202" t="s" s="69">
        <v>34386</v>
      </c>
      <c r="E202" t="s" s="69">
        <v>4483</v>
      </c>
      <c r="F202" s="296">
        <v>2006</v>
      </c>
      <c r="G202" s="296">
        <v>48893</v>
      </c>
      <c r="H202" s="662">
        <v>1</v>
      </c>
      <c r="I202" s="296">
        <v>869</v>
      </c>
      <c r="J202" s="661">
        <f>I202*4.5</f>
        <v>3910.5</v>
      </c>
      <c r="K202" s="296">
        <v>600</v>
      </c>
      <c r="L202" s="296">
        <v>1</v>
      </c>
      <c r="M202" t="s" s="69">
        <v>34551</v>
      </c>
      <c r="N202" s="663"/>
    </row>
    <row r="203" ht="24" customHeight="1">
      <c r="A203" s="296">
        <v>201</v>
      </c>
      <c r="B203" t="s" s="69">
        <v>34317</v>
      </c>
      <c r="C203" t="s" s="69">
        <v>34550</v>
      </c>
      <c r="D203" t="s" s="69">
        <v>34386</v>
      </c>
      <c r="E203" t="s" s="69">
        <v>4483</v>
      </c>
      <c r="F203" s="296">
        <v>2006</v>
      </c>
      <c r="G203" s="296">
        <v>48893</v>
      </c>
      <c r="H203" s="662">
        <v>1</v>
      </c>
      <c r="I203" s="296">
        <v>869</v>
      </c>
      <c r="J203" s="661">
        <f>I203*4.5</f>
        <v>3910.5</v>
      </c>
      <c r="K203" s="296">
        <v>600</v>
      </c>
      <c r="L203" s="296">
        <v>1</v>
      </c>
      <c r="M203" t="s" s="69">
        <v>34551</v>
      </c>
      <c r="N203" s="663"/>
    </row>
    <row r="204" ht="24" customHeight="1">
      <c r="A204" s="296">
        <v>202</v>
      </c>
      <c r="B204" t="s" s="69">
        <v>34317</v>
      </c>
      <c r="C204" t="s" s="69">
        <v>34552</v>
      </c>
      <c r="D204" t="s" s="69">
        <v>34553</v>
      </c>
      <c r="E204" t="s" s="69">
        <v>34378</v>
      </c>
      <c r="F204" s="290"/>
      <c r="G204" s="290"/>
      <c r="H204" s="290"/>
      <c r="I204" s="290"/>
      <c r="J204" s="661"/>
      <c r="K204" s="290"/>
      <c r="L204" s="296">
        <v>1</v>
      </c>
      <c r="M204" s="290"/>
      <c r="N204" s="663"/>
    </row>
    <row r="205" ht="24" customHeight="1">
      <c r="A205" s="296">
        <v>203</v>
      </c>
      <c r="B205" t="s" s="69">
        <v>34317</v>
      </c>
      <c r="C205" t="s" s="69">
        <v>34554</v>
      </c>
      <c r="D205" t="s" s="69">
        <v>34352</v>
      </c>
      <c r="E205" t="s" s="69">
        <v>4483</v>
      </c>
      <c r="F205" s="296">
        <v>2009</v>
      </c>
      <c r="G205" s="296">
        <v>45831</v>
      </c>
      <c r="H205" s="662">
        <v>1</v>
      </c>
      <c r="I205" s="296">
        <v>300</v>
      </c>
      <c r="J205" s="661">
        <f>I205*4.5</f>
        <v>1350</v>
      </c>
      <c r="K205" s="296">
        <v>100</v>
      </c>
      <c r="L205" s="296">
        <v>1</v>
      </c>
      <c r="M205" t="s" s="69">
        <v>34555</v>
      </c>
      <c r="N205" s="663"/>
    </row>
    <row r="206" ht="24" customHeight="1">
      <c r="A206" s="296">
        <v>204</v>
      </c>
      <c r="B206" t="s" s="69">
        <v>34317</v>
      </c>
      <c r="C206" t="s" s="69">
        <v>34556</v>
      </c>
      <c r="D206" t="s" s="69">
        <v>34524</v>
      </c>
      <c r="E206" t="s" s="69">
        <v>4483</v>
      </c>
      <c r="F206" s="296">
        <v>2002</v>
      </c>
      <c r="G206" s="296">
        <v>26632</v>
      </c>
      <c r="H206" s="662">
        <v>1</v>
      </c>
      <c r="I206" s="296">
        <v>147</v>
      </c>
      <c r="J206" s="661">
        <f>I206*4.5</f>
        <v>661.5</v>
      </c>
      <c r="K206" s="296">
        <v>100</v>
      </c>
      <c r="L206" s="296">
        <v>1</v>
      </c>
      <c r="M206" t="s" s="69">
        <v>34557</v>
      </c>
      <c r="N206" s="663"/>
    </row>
    <row r="207" ht="24" customHeight="1">
      <c r="A207" s="296">
        <v>205</v>
      </c>
      <c r="B207" t="s" s="69">
        <v>34317</v>
      </c>
      <c r="C207" t="s" s="69">
        <v>34556</v>
      </c>
      <c r="D207" t="s" s="69">
        <v>34524</v>
      </c>
      <c r="E207" t="s" s="69">
        <v>4483</v>
      </c>
      <c r="F207" s="296">
        <v>2002</v>
      </c>
      <c r="G207" s="296">
        <v>26632</v>
      </c>
      <c r="H207" s="662">
        <v>1</v>
      </c>
      <c r="I207" s="296">
        <v>147</v>
      </c>
      <c r="J207" s="661">
        <f>I207*4.5</f>
        <v>661.5</v>
      </c>
      <c r="K207" s="296">
        <v>100</v>
      </c>
      <c r="L207" s="296">
        <v>1</v>
      </c>
      <c r="M207" t="s" s="69">
        <v>34557</v>
      </c>
      <c r="N207" s="663"/>
    </row>
    <row r="208" ht="24" customHeight="1">
      <c r="A208" s="11">
        <v>206</v>
      </c>
      <c r="B208" t="s" s="12">
        <v>34558</v>
      </c>
      <c r="C208" t="s" s="12">
        <v>34559</v>
      </c>
      <c r="D208" t="s" s="12">
        <v>34560</v>
      </c>
      <c r="E208" t="s" s="12">
        <v>34378</v>
      </c>
      <c r="F208" s="11">
        <v>2004</v>
      </c>
      <c r="G208" s="11">
        <v>42529</v>
      </c>
      <c r="H208" s="410">
        <v>1</v>
      </c>
      <c r="I208" s="11">
        <v>368</v>
      </c>
      <c r="J208" s="200">
        <f>I208*4.5</f>
        <v>1656</v>
      </c>
      <c r="K208" s="11">
        <v>368</v>
      </c>
      <c r="L208" s="11">
        <v>1</v>
      </c>
      <c r="M208" t="s" s="12">
        <v>34561</v>
      </c>
      <c r="N208" s="202"/>
    </row>
    <row r="209" ht="24" customHeight="1">
      <c r="A209" s="11">
        <v>207</v>
      </c>
      <c r="B209" t="s" s="12">
        <v>34558</v>
      </c>
      <c r="C209" t="s" s="12">
        <v>34559</v>
      </c>
      <c r="D209" t="s" s="12">
        <v>34560</v>
      </c>
      <c r="E209" t="s" s="12">
        <v>34378</v>
      </c>
      <c r="F209" s="11">
        <v>2004</v>
      </c>
      <c r="G209" s="11">
        <v>42529</v>
      </c>
      <c r="H209" s="410">
        <v>1</v>
      </c>
      <c r="I209" s="11">
        <v>368</v>
      </c>
      <c r="J209" s="200">
        <f>I209*4.5</f>
        <v>1656</v>
      </c>
      <c r="K209" s="11">
        <v>368</v>
      </c>
      <c r="L209" s="11">
        <v>1</v>
      </c>
      <c r="M209" t="s" s="12">
        <v>34561</v>
      </c>
      <c r="N209" s="202"/>
    </row>
    <row r="210" ht="24" customHeight="1">
      <c r="A210" s="11">
        <v>208</v>
      </c>
      <c r="B210" t="s" s="12">
        <v>34558</v>
      </c>
      <c r="C210" t="s" s="12">
        <v>34559</v>
      </c>
      <c r="D210" t="s" s="12">
        <v>34560</v>
      </c>
      <c r="E210" t="s" s="12">
        <v>34378</v>
      </c>
      <c r="F210" s="11">
        <v>2004</v>
      </c>
      <c r="G210" s="11">
        <v>42529</v>
      </c>
      <c r="H210" s="410">
        <v>1</v>
      </c>
      <c r="I210" s="11">
        <v>368</v>
      </c>
      <c r="J210" s="200">
        <f>I210*4.5</f>
        <v>1656</v>
      </c>
      <c r="K210" s="11">
        <v>368</v>
      </c>
      <c r="L210" s="11">
        <v>1</v>
      </c>
      <c r="M210" t="s" s="12">
        <v>34561</v>
      </c>
      <c r="N210" s="202"/>
    </row>
    <row r="211" ht="24" customHeight="1">
      <c r="A211" s="11">
        <v>209</v>
      </c>
      <c r="B211" t="s" s="12">
        <v>34558</v>
      </c>
      <c r="C211" t="s" s="12">
        <v>34562</v>
      </c>
      <c r="D211" t="s" s="12">
        <v>34563</v>
      </c>
      <c r="E211" t="s" s="12">
        <v>20967</v>
      </c>
      <c r="F211" s="11">
        <v>2002</v>
      </c>
      <c r="G211" s="11">
        <v>33464</v>
      </c>
      <c r="H211" s="410">
        <v>1</v>
      </c>
      <c r="I211" s="11">
        <v>416</v>
      </c>
      <c r="J211" s="200">
        <f>I211*4.5</f>
        <v>1872</v>
      </c>
      <c r="K211" s="11">
        <v>200</v>
      </c>
      <c r="L211" s="11">
        <v>1</v>
      </c>
      <c r="M211" t="s" s="12">
        <v>34564</v>
      </c>
      <c r="N211" s="202"/>
    </row>
    <row r="212" ht="24" customHeight="1">
      <c r="A212" s="11">
        <v>210</v>
      </c>
      <c r="B212" t="s" s="12">
        <v>34558</v>
      </c>
      <c r="C212" t="s" s="12">
        <v>34565</v>
      </c>
      <c r="D212" t="s" s="12">
        <v>34566</v>
      </c>
      <c r="E212" t="s" s="12">
        <v>20967</v>
      </c>
      <c r="F212" s="11">
        <v>2005</v>
      </c>
      <c r="G212" s="11">
        <v>33962</v>
      </c>
      <c r="H212" s="410">
        <v>1</v>
      </c>
      <c r="I212" s="11">
        <v>264</v>
      </c>
      <c r="J212" s="200">
        <f>I212*4.5</f>
        <v>1188</v>
      </c>
      <c r="K212" s="11">
        <v>200</v>
      </c>
      <c r="L212" s="11">
        <v>1</v>
      </c>
      <c r="M212" t="s" s="12">
        <v>34567</v>
      </c>
      <c r="N212" s="202"/>
    </row>
    <row r="213" ht="24" customHeight="1">
      <c r="A213" s="11">
        <v>211</v>
      </c>
      <c r="B213" t="s" s="12">
        <v>34558</v>
      </c>
      <c r="C213" t="s" s="12">
        <v>34565</v>
      </c>
      <c r="D213" t="s" s="12">
        <v>34566</v>
      </c>
      <c r="E213" t="s" s="12">
        <v>20967</v>
      </c>
      <c r="F213" s="11">
        <v>2005</v>
      </c>
      <c r="G213" s="11">
        <v>33962</v>
      </c>
      <c r="H213" s="410">
        <v>1</v>
      </c>
      <c r="I213" s="11">
        <v>264</v>
      </c>
      <c r="J213" s="200">
        <f>I213*4.5</f>
        <v>1188</v>
      </c>
      <c r="K213" s="11">
        <v>200</v>
      </c>
      <c r="L213" s="11">
        <v>1</v>
      </c>
      <c r="M213" t="s" s="12">
        <v>34567</v>
      </c>
      <c r="N213" s="202"/>
    </row>
    <row r="214" ht="24" customHeight="1">
      <c r="A214" s="11">
        <v>212</v>
      </c>
      <c r="B214" t="s" s="12">
        <v>34558</v>
      </c>
      <c r="C214" t="s" s="12">
        <v>34568</v>
      </c>
      <c r="D214" t="s" s="12">
        <v>34569</v>
      </c>
      <c r="E214" t="s" s="12">
        <v>34378</v>
      </c>
      <c r="F214" s="11">
        <v>2005</v>
      </c>
      <c r="G214" s="11">
        <v>39383</v>
      </c>
      <c r="H214" s="410">
        <v>1</v>
      </c>
      <c r="I214" s="11">
        <v>198</v>
      </c>
      <c r="J214" s="200">
        <f>I214*4.5</f>
        <v>891</v>
      </c>
      <c r="K214" s="11">
        <v>174</v>
      </c>
      <c r="L214" s="11">
        <v>1</v>
      </c>
      <c r="M214" t="s" s="12">
        <v>34570</v>
      </c>
      <c r="N214" s="202"/>
    </row>
    <row r="215" ht="24" customHeight="1">
      <c r="A215" s="11">
        <v>213</v>
      </c>
      <c r="B215" t="s" s="12">
        <v>34558</v>
      </c>
      <c r="C215" t="s" s="12">
        <v>34568</v>
      </c>
      <c r="D215" t="s" s="12">
        <v>34569</v>
      </c>
      <c r="E215" t="s" s="12">
        <v>34378</v>
      </c>
      <c r="F215" s="11">
        <v>2005</v>
      </c>
      <c r="G215" s="11">
        <v>39383</v>
      </c>
      <c r="H215" s="410">
        <v>1</v>
      </c>
      <c r="I215" s="11">
        <v>198</v>
      </c>
      <c r="J215" s="200">
        <f>I215*4.5</f>
        <v>891</v>
      </c>
      <c r="K215" s="11">
        <v>174</v>
      </c>
      <c r="L215" s="11">
        <v>1</v>
      </c>
      <c r="M215" t="s" s="12">
        <v>34570</v>
      </c>
      <c r="N215" s="202"/>
    </row>
    <row r="216" ht="24" customHeight="1">
      <c r="A216" s="11">
        <v>214</v>
      </c>
      <c r="B216" t="s" s="12">
        <v>34558</v>
      </c>
      <c r="C216" t="s" s="12">
        <v>34568</v>
      </c>
      <c r="D216" t="s" s="12">
        <v>34569</v>
      </c>
      <c r="E216" t="s" s="12">
        <v>34378</v>
      </c>
      <c r="F216" s="11">
        <v>2005</v>
      </c>
      <c r="G216" s="11">
        <v>39383</v>
      </c>
      <c r="H216" s="410">
        <v>1</v>
      </c>
      <c r="I216" s="11">
        <v>198</v>
      </c>
      <c r="J216" s="200">
        <f>I216*4.5</f>
        <v>891</v>
      </c>
      <c r="K216" s="11">
        <v>174</v>
      </c>
      <c r="L216" s="11">
        <v>1</v>
      </c>
      <c r="M216" t="s" s="12">
        <v>34570</v>
      </c>
      <c r="N216" s="202"/>
    </row>
    <row r="217" ht="24" customHeight="1">
      <c r="A217" s="11">
        <v>215</v>
      </c>
      <c r="B217" t="s" s="12">
        <v>34558</v>
      </c>
      <c r="C217" t="s" s="12">
        <v>34571</v>
      </c>
      <c r="D217" t="s" s="12">
        <v>34572</v>
      </c>
      <c r="E217" t="s" s="12">
        <v>125</v>
      </c>
      <c r="F217" s="14"/>
      <c r="G217" s="14"/>
      <c r="H217" s="14"/>
      <c r="I217" s="14"/>
      <c r="J217" s="200"/>
      <c r="K217" s="14"/>
      <c r="L217" s="11">
        <v>1</v>
      </c>
      <c r="M217" s="14"/>
      <c r="N217" s="202"/>
    </row>
    <row r="218" ht="24" customHeight="1">
      <c r="A218" s="11">
        <v>216</v>
      </c>
      <c r="B218" t="s" s="12">
        <v>34558</v>
      </c>
      <c r="C218" t="s" s="12">
        <v>34571</v>
      </c>
      <c r="D218" t="s" s="12">
        <v>34572</v>
      </c>
      <c r="E218" t="s" s="12">
        <v>125</v>
      </c>
      <c r="F218" s="14"/>
      <c r="G218" s="14"/>
      <c r="H218" s="14"/>
      <c r="I218" s="14"/>
      <c r="J218" s="200"/>
      <c r="K218" s="14"/>
      <c r="L218" s="11">
        <v>1</v>
      </c>
      <c r="M218" s="14"/>
      <c r="N218" s="202"/>
    </row>
    <row r="219" ht="24" customHeight="1">
      <c r="A219" s="11">
        <v>217</v>
      </c>
      <c r="B219" t="s" s="12">
        <v>34558</v>
      </c>
      <c r="C219" t="s" s="12">
        <v>34571</v>
      </c>
      <c r="D219" t="s" s="12">
        <v>34572</v>
      </c>
      <c r="E219" t="s" s="12">
        <v>125</v>
      </c>
      <c r="F219" s="14"/>
      <c r="G219" s="14"/>
      <c r="H219" s="14"/>
      <c r="I219" s="14"/>
      <c r="J219" s="200"/>
      <c r="K219" s="14"/>
      <c r="L219" s="11">
        <v>1</v>
      </c>
      <c r="M219" s="14"/>
      <c r="N219" s="660"/>
    </row>
    <row r="220" ht="24" customHeight="1">
      <c r="A220" s="11">
        <v>218</v>
      </c>
      <c r="B220" t="s" s="12">
        <v>34558</v>
      </c>
      <c r="C220" t="s" s="12">
        <v>34573</v>
      </c>
      <c r="D220" t="s" s="12">
        <v>34574</v>
      </c>
      <c r="E220" t="s" s="12">
        <v>125</v>
      </c>
      <c r="F220" s="14"/>
      <c r="G220" s="14"/>
      <c r="H220" s="14"/>
      <c r="I220" s="14"/>
      <c r="J220" s="200"/>
      <c r="K220" s="14"/>
      <c r="L220" s="11">
        <v>1</v>
      </c>
      <c r="M220" s="14"/>
      <c r="N220" s="199"/>
    </row>
    <row r="221" ht="24" customHeight="1">
      <c r="A221" s="11">
        <v>219</v>
      </c>
      <c r="B221" t="s" s="12">
        <v>34558</v>
      </c>
      <c r="C221" t="s" s="12">
        <v>34573</v>
      </c>
      <c r="D221" t="s" s="12">
        <v>34575</v>
      </c>
      <c r="E221" t="s" s="12">
        <v>125</v>
      </c>
      <c r="F221" s="14"/>
      <c r="G221" s="14"/>
      <c r="H221" s="14"/>
      <c r="I221" s="14"/>
      <c r="J221" s="200"/>
      <c r="K221" s="14"/>
      <c r="L221" s="11">
        <v>1</v>
      </c>
      <c r="M221" s="14"/>
      <c r="N221" s="201"/>
    </row>
    <row r="222" ht="24" customHeight="1">
      <c r="A222" s="11">
        <v>220</v>
      </c>
      <c r="B222" t="s" s="12">
        <v>34558</v>
      </c>
      <c r="C222" t="s" s="12">
        <v>34576</v>
      </c>
      <c r="D222" t="s" s="12">
        <v>34577</v>
      </c>
      <c r="E222" t="s" s="12">
        <v>125</v>
      </c>
      <c r="F222" s="11">
        <v>2000</v>
      </c>
      <c r="G222" s="11">
        <v>19135</v>
      </c>
      <c r="H222" s="410">
        <v>1</v>
      </c>
      <c r="I222" s="11">
        <v>384</v>
      </c>
      <c r="J222" s="200">
        <f>I222*4.5</f>
        <v>1728</v>
      </c>
      <c r="K222" s="11">
        <v>384</v>
      </c>
      <c r="L222" s="11">
        <v>1</v>
      </c>
      <c r="M222" t="s" s="12">
        <v>34578</v>
      </c>
      <c r="N222" s="202"/>
    </row>
    <row r="223" ht="24" customHeight="1">
      <c r="A223" s="11">
        <v>221</v>
      </c>
      <c r="B223" t="s" s="12">
        <v>34558</v>
      </c>
      <c r="C223" t="s" s="12">
        <v>34579</v>
      </c>
      <c r="D223" t="s" s="12">
        <v>34580</v>
      </c>
      <c r="E223" t="s" s="12">
        <v>20967</v>
      </c>
      <c r="F223" s="11">
        <v>2002</v>
      </c>
      <c r="G223" s="11">
        <v>42554</v>
      </c>
      <c r="H223" s="410">
        <v>1</v>
      </c>
      <c r="I223" s="11">
        <v>301</v>
      </c>
      <c r="J223" s="200">
        <f>I223*4.5</f>
        <v>1354.5</v>
      </c>
      <c r="K223" s="11">
        <v>350</v>
      </c>
      <c r="L223" s="11">
        <v>1</v>
      </c>
      <c r="M223" t="s" s="12">
        <v>34581</v>
      </c>
      <c r="N223" s="202"/>
    </row>
    <row r="224" ht="24" customHeight="1">
      <c r="A224" s="11">
        <v>222</v>
      </c>
      <c r="B224" t="s" s="12">
        <v>34558</v>
      </c>
      <c r="C224" t="s" s="12">
        <v>34579</v>
      </c>
      <c r="D224" t="s" s="12">
        <v>34580</v>
      </c>
      <c r="E224" t="s" s="12">
        <v>20967</v>
      </c>
      <c r="F224" s="11">
        <v>2002</v>
      </c>
      <c r="G224" s="11">
        <v>42554</v>
      </c>
      <c r="H224" s="410">
        <v>1</v>
      </c>
      <c r="I224" s="11">
        <v>301</v>
      </c>
      <c r="J224" s="200">
        <f>I224*4.5</f>
        <v>1354.5</v>
      </c>
      <c r="K224" s="11">
        <v>350</v>
      </c>
      <c r="L224" s="11">
        <v>1</v>
      </c>
      <c r="M224" t="s" s="12">
        <v>34581</v>
      </c>
      <c r="N224" s="202"/>
    </row>
    <row r="225" ht="24" customHeight="1">
      <c r="A225" s="11">
        <v>223</v>
      </c>
      <c r="B225" t="s" s="12">
        <v>34558</v>
      </c>
      <c r="C225" t="s" s="12">
        <v>34579</v>
      </c>
      <c r="D225" t="s" s="12">
        <v>34580</v>
      </c>
      <c r="E225" t="s" s="12">
        <v>20967</v>
      </c>
      <c r="F225" s="11">
        <v>2002</v>
      </c>
      <c r="G225" s="11">
        <v>42554</v>
      </c>
      <c r="H225" s="410">
        <v>1</v>
      </c>
      <c r="I225" s="11">
        <v>301</v>
      </c>
      <c r="J225" s="200">
        <f>I225*4.5</f>
        <v>1354.5</v>
      </c>
      <c r="K225" s="11">
        <v>350</v>
      </c>
      <c r="L225" s="11">
        <v>1</v>
      </c>
      <c r="M225" t="s" s="12">
        <v>34581</v>
      </c>
      <c r="N225" s="202"/>
    </row>
    <row r="226" ht="24" customHeight="1">
      <c r="A226" s="11">
        <v>224</v>
      </c>
      <c r="B226" t="s" s="12">
        <v>34558</v>
      </c>
      <c r="C226" t="s" s="12">
        <v>34579</v>
      </c>
      <c r="D226" t="s" s="12">
        <v>34580</v>
      </c>
      <c r="E226" t="s" s="12">
        <v>428</v>
      </c>
      <c r="F226" s="11">
        <v>2002</v>
      </c>
      <c r="G226" s="11">
        <v>42554</v>
      </c>
      <c r="H226" s="410">
        <v>1</v>
      </c>
      <c r="I226" s="11">
        <v>301</v>
      </c>
      <c r="J226" s="200">
        <f>I226*4.5</f>
        <v>1354.5</v>
      </c>
      <c r="K226" s="11">
        <v>350</v>
      </c>
      <c r="L226" s="11">
        <v>1</v>
      </c>
      <c r="M226" t="s" s="12">
        <v>34581</v>
      </c>
      <c r="N226" s="202"/>
    </row>
    <row r="227" ht="24" customHeight="1">
      <c r="A227" s="11">
        <v>225</v>
      </c>
      <c r="B227" t="s" s="12">
        <v>34558</v>
      </c>
      <c r="C227" t="s" s="12">
        <v>34582</v>
      </c>
      <c r="D227" t="s" s="12">
        <v>34583</v>
      </c>
      <c r="E227" t="s" s="12">
        <v>34378</v>
      </c>
      <c r="F227" s="11">
        <v>1996</v>
      </c>
      <c r="G227" s="11">
        <v>34693</v>
      </c>
      <c r="H227" s="410">
        <v>1</v>
      </c>
      <c r="I227" s="11">
        <v>397</v>
      </c>
      <c r="J227" s="200">
        <f>I227*4.5</f>
        <v>1786.5</v>
      </c>
      <c r="K227" s="11">
        <v>250</v>
      </c>
      <c r="L227" s="11">
        <v>1</v>
      </c>
      <c r="M227" t="s" s="12">
        <v>34584</v>
      </c>
      <c r="N227" s="202"/>
    </row>
    <row r="228" ht="24" customHeight="1">
      <c r="A228" s="11">
        <v>226</v>
      </c>
      <c r="B228" t="s" s="12">
        <v>34558</v>
      </c>
      <c r="C228" t="s" s="12">
        <v>34582</v>
      </c>
      <c r="D228" t="s" s="12">
        <v>34583</v>
      </c>
      <c r="E228" t="s" s="12">
        <v>34378</v>
      </c>
      <c r="F228" s="11">
        <v>1996</v>
      </c>
      <c r="G228" s="11">
        <v>34693</v>
      </c>
      <c r="H228" s="410">
        <v>1</v>
      </c>
      <c r="I228" s="11">
        <v>397</v>
      </c>
      <c r="J228" s="200">
        <f>I228*4.5</f>
        <v>1786.5</v>
      </c>
      <c r="K228" s="11">
        <v>250</v>
      </c>
      <c r="L228" s="11">
        <v>1</v>
      </c>
      <c r="M228" t="s" s="12">
        <v>34584</v>
      </c>
      <c r="N228" s="202"/>
    </row>
    <row r="229" ht="24" customHeight="1">
      <c r="A229" s="11">
        <v>227</v>
      </c>
      <c r="B229" t="s" s="12">
        <v>34558</v>
      </c>
      <c r="C229" t="s" s="12">
        <v>34585</v>
      </c>
      <c r="D229" t="s" s="12">
        <v>34586</v>
      </c>
      <c r="E229" t="s" s="12">
        <v>125</v>
      </c>
      <c r="F229" s="11">
        <v>2006</v>
      </c>
      <c r="G229" s="11">
        <v>46263</v>
      </c>
      <c r="H229" s="410">
        <v>1</v>
      </c>
      <c r="I229" s="11">
        <v>844</v>
      </c>
      <c r="J229" s="200">
        <f>I229*4.5</f>
        <v>3798</v>
      </c>
      <c r="K229" s="11">
        <v>700</v>
      </c>
      <c r="L229" s="11">
        <v>1</v>
      </c>
      <c r="M229" t="s" s="12">
        <v>34587</v>
      </c>
      <c r="N229" s="202"/>
    </row>
    <row r="230" ht="24" customHeight="1">
      <c r="A230" s="11">
        <v>228</v>
      </c>
      <c r="B230" t="s" s="12">
        <v>34558</v>
      </c>
      <c r="C230" t="s" s="12">
        <v>34585</v>
      </c>
      <c r="D230" t="s" s="12">
        <v>34586</v>
      </c>
      <c r="E230" t="s" s="12">
        <v>125</v>
      </c>
      <c r="F230" s="11">
        <v>2006</v>
      </c>
      <c r="G230" s="11">
        <v>46263</v>
      </c>
      <c r="H230" s="410">
        <v>1</v>
      </c>
      <c r="I230" s="11">
        <v>844</v>
      </c>
      <c r="J230" s="200">
        <f>I230*4.5</f>
        <v>3798</v>
      </c>
      <c r="K230" s="11">
        <v>700</v>
      </c>
      <c r="L230" s="11">
        <v>1</v>
      </c>
      <c r="M230" t="s" s="12">
        <v>34587</v>
      </c>
      <c r="N230" s="202"/>
    </row>
    <row r="231" ht="24" customHeight="1">
      <c r="A231" s="11">
        <v>229</v>
      </c>
      <c r="B231" t="s" s="12">
        <v>34558</v>
      </c>
      <c r="C231" t="s" s="12">
        <v>34588</v>
      </c>
      <c r="D231" t="s" s="12">
        <v>34589</v>
      </c>
      <c r="E231" t="s" s="12">
        <v>125</v>
      </c>
      <c r="F231" s="11">
        <v>2005</v>
      </c>
      <c r="G231" s="11">
        <v>46867</v>
      </c>
      <c r="H231" s="410">
        <v>1</v>
      </c>
      <c r="I231" s="11">
        <v>846</v>
      </c>
      <c r="J231" s="200">
        <f>I231*4.5</f>
        <v>3807</v>
      </c>
      <c r="K231" s="11">
        <v>500</v>
      </c>
      <c r="L231" s="11">
        <v>1</v>
      </c>
      <c r="M231" t="s" s="12">
        <v>34590</v>
      </c>
      <c r="N231" s="202"/>
    </row>
    <row r="232" ht="24" customHeight="1">
      <c r="A232" s="11">
        <v>230</v>
      </c>
      <c r="B232" t="s" s="12">
        <v>34558</v>
      </c>
      <c r="C232" t="s" s="12">
        <v>34588</v>
      </c>
      <c r="D232" t="s" s="12">
        <v>34589</v>
      </c>
      <c r="E232" t="s" s="12">
        <v>125</v>
      </c>
      <c r="F232" s="11">
        <v>2005</v>
      </c>
      <c r="G232" s="11">
        <v>46867</v>
      </c>
      <c r="H232" s="410">
        <v>1</v>
      </c>
      <c r="I232" s="11">
        <v>846</v>
      </c>
      <c r="J232" s="200">
        <f>I232*4.5</f>
        <v>3807</v>
      </c>
      <c r="K232" s="11">
        <v>500</v>
      </c>
      <c r="L232" s="11">
        <v>1</v>
      </c>
      <c r="M232" t="s" s="12">
        <v>34590</v>
      </c>
      <c r="N232" s="202"/>
    </row>
    <row r="233" ht="24" customHeight="1">
      <c r="A233" s="11">
        <v>231</v>
      </c>
      <c r="B233" t="s" s="12">
        <v>34558</v>
      </c>
      <c r="C233" t="s" s="12">
        <v>34591</v>
      </c>
      <c r="D233" t="s" s="12">
        <v>34592</v>
      </c>
      <c r="E233" t="s" s="12">
        <v>125</v>
      </c>
      <c r="F233" s="11">
        <v>2007</v>
      </c>
      <c r="G233" s="11">
        <v>41425</v>
      </c>
      <c r="H233" s="410">
        <v>1</v>
      </c>
      <c r="I233" s="11">
        <v>1612</v>
      </c>
      <c r="J233" s="200">
        <f>I233*4.5</f>
        <v>7254</v>
      </c>
      <c r="K233" s="11">
        <v>1000</v>
      </c>
      <c r="L233" s="11">
        <v>1</v>
      </c>
      <c r="M233" t="s" s="12">
        <v>34593</v>
      </c>
      <c r="N233" s="202"/>
    </row>
    <row r="234" ht="24" customHeight="1">
      <c r="A234" s="11">
        <v>232</v>
      </c>
      <c r="B234" t="s" s="12">
        <v>34558</v>
      </c>
      <c r="C234" t="s" s="12">
        <v>34591</v>
      </c>
      <c r="D234" t="s" s="12">
        <v>34592</v>
      </c>
      <c r="E234" t="s" s="12">
        <v>125</v>
      </c>
      <c r="F234" s="11">
        <v>2007</v>
      </c>
      <c r="G234" s="11">
        <v>41425</v>
      </c>
      <c r="H234" s="410">
        <v>1</v>
      </c>
      <c r="I234" s="11">
        <v>1612</v>
      </c>
      <c r="J234" s="200">
        <f>I234*4.5</f>
        <v>7254</v>
      </c>
      <c r="K234" s="11">
        <v>1000</v>
      </c>
      <c r="L234" s="11">
        <v>1</v>
      </c>
      <c r="M234" t="s" s="12">
        <v>34593</v>
      </c>
      <c r="N234" s="202"/>
    </row>
    <row r="235" ht="24" customHeight="1">
      <c r="A235" s="11">
        <v>233</v>
      </c>
      <c r="B235" t="s" s="12">
        <v>34558</v>
      </c>
      <c r="C235" t="s" s="12">
        <v>34591</v>
      </c>
      <c r="D235" t="s" s="12">
        <v>34592</v>
      </c>
      <c r="E235" t="s" s="12">
        <v>125</v>
      </c>
      <c r="F235" s="11">
        <v>2007</v>
      </c>
      <c r="G235" s="11">
        <v>41425</v>
      </c>
      <c r="H235" s="410">
        <v>1</v>
      </c>
      <c r="I235" s="11">
        <v>1612</v>
      </c>
      <c r="J235" s="200">
        <f>I235*4.5</f>
        <v>7254</v>
      </c>
      <c r="K235" s="11">
        <v>1000</v>
      </c>
      <c r="L235" s="11">
        <v>1</v>
      </c>
      <c r="M235" t="s" s="12">
        <v>34593</v>
      </c>
      <c r="N235" s="202"/>
    </row>
    <row r="236" ht="24" customHeight="1">
      <c r="A236" s="11">
        <v>234</v>
      </c>
      <c r="B236" t="s" s="12">
        <v>34558</v>
      </c>
      <c r="C236" t="s" s="12">
        <v>34591</v>
      </c>
      <c r="D236" t="s" s="12">
        <v>34592</v>
      </c>
      <c r="E236" t="s" s="12">
        <v>125</v>
      </c>
      <c r="F236" s="11">
        <v>2007</v>
      </c>
      <c r="G236" s="11">
        <v>41425</v>
      </c>
      <c r="H236" s="410">
        <v>1</v>
      </c>
      <c r="I236" s="11">
        <v>1612</v>
      </c>
      <c r="J236" s="200">
        <f>I236*4.5</f>
        <v>7254</v>
      </c>
      <c r="K236" s="11">
        <v>1000</v>
      </c>
      <c r="L236" s="11">
        <v>1</v>
      </c>
      <c r="M236" t="s" s="12">
        <v>34593</v>
      </c>
      <c r="N236" s="202"/>
    </row>
    <row r="237" ht="24" customHeight="1">
      <c r="A237" s="11">
        <v>235</v>
      </c>
      <c r="B237" t="s" s="12">
        <v>34558</v>
      </c>
      <c r="C237" t="s" s="12">
        <v>34594</v>
      </c>
      <c r="D237" t="s" s="12">
        <v>34595</v>
      </c>
      <c r="E237" t="s" s="12">
        <v>20967</v>
      </c>
      <c r="F237" s="11">
        <v>2015</v>
      </c>
      <c r="G237" s="11">
        <v>15354</v>
      </c>
      <c r="H237" s="410">
        <v>0.98</v>
      </c>
      <c r="I237" s="11">
        <v>594</v>
      </c>
      <c r="J237" s="200">
        <f>I237*4.5</f>
        <v>2673</v>
      </c>
      <c r="K237" s="11">
        <v>300</v>
      </c>
      <c r="L237" s="11">
        <v>1</v>
      </c>
      <c r="M237" t="s" s="12">
        <v>34596</v>
      </c>
      <c r="N237" s="202"/>
    </row>
    <row r="238" ht="24" customHeight="1">
      <c r="A238" s="11">
        <v>236</v>
      </c>
      <c r="B238" t="s" s="12">
        <v>34558</v>
      </c>
      <c r="C238" t="s" s="12">
        <v>34594</v>
      </c>
      <c r="D238" t="s" s="12">
        <v>34595</v>
      </c>
      <c r="E238" t="s" s="12">
        <v>34329</v>
      </c>
      <c r="F238" s="11">
        <v>2015</v>
      </c>
      <c r="G238" s="11">
        <v>15354</v>
      </c>
      <c r="H238" s="410">
        <v>0.98</v>
      </c>
      <c r="I238" s="11">
        <v>594</v>
      </c>
      <c r="J238" s="200">
        <f>I238*4.5</f>
        <v>2673</v>
      </c>
      <c r="K238" s="11">
        <v>300</v>
      </c>
      <c r="L238" s="11">
        <v>1</v>
      </c>
      <c r="M238" t="s" s="12">
        <v>34596</v>
      </c>
      <c r="N238" s="202"/>
    </row>
    <row r="239" ht="24" customHeight="1">
      <c r="A239" s="11">
        <v>237</v>
      </c>
      <c r="B239" t="s" s="12">
        <v>34558</v>
      </c>
      <c r="C239" t="s" s="12">
        <v>34597</v>
      </c>
      <c r="D239" t="s" s="12">
        <v>34598</v>
      </c>
      <c r="E239" t="s" s="12">
        <v>34378</v>
      </c>
      <c r="F239" s="11">
        <v>1999</v>
      </c>
      <c r="G239" s="11">
        <v>35700</v>
      </c>
      <c r="H239" s="410">
        <v>1</v>
      </c>
      <c r="I239" s="11">
        <v>1382</v>
      </c>
      <c r="J239" s="200">
        <f>I239*4.5</f>
        <v>6219</v>
      </c>
      <c r="K239" s="11">
        <v>500</v>
      </c>
      <c r="L239" s="11">
        <v>1</v>
      </c>
      <c r="M239" t="s" s="12">
        <v>34599</v>
      </c>
      <c r="N239" s="202"/>
    </row>
    <row r="240" ht="24" customHeight="1">
      <c r="A240" s="11">
        <v>238</v>
      </c>
      <c r="B240" t="s" s="12">
        <v>34558</v>
      </c>
      <c r="C240" t="s" s="12">
        <v>34597</v>
      </c>
      <c r="D240" t="s" s="12">
        <v>34598</v>
      </c>
      <c r="E240" t="s" s="12">
        <v>34378</v>
      </c>
      <c r="F240" s="11">
        <v>1999</v>
      </c>
      <c r="G240" s="11">
        <v>35700</v>
      </c>
      <c r="H240" s="410">
        <v>1</v>
      </c>
      <c r="I240" s="11">
        <v>1382</v>
      </c>
      <c r="J240" s="200">
        <f>I240*4.5</f>
        <v>6219</v>
      </c>
      <c r="K240" s="11">
        <v>500</v>
      </c>
      <c r="L240" s="11">
        <v>1</v>
      </c>
      <c r="M240" t="s" s="12">
        <v>34599</v>
      </c>
      <c r="N240" s="202"/>
    </row>
    <row r="241" ht="24" customHeight="1">
      <c r="A241" s="11">
        <v>239</v>
      </c>
      <c r="B241" t="s" s="12">
        <v>34558</v>
      </c>
      <c r="C241" t="s" s="12">
        <v>34600</v>
      </c>
      <c r="D241" t="s" s="12">
        <v>34601</v>
      </c>
      <c r="E241" t="s" s="12">
        <v>20967</v>
      </c>
      <c r="F241" s="11">
        <v>2000</v>
      </c>
      <c r="G241" s="11">
        <v>34247</v>
      </c>
      <c r="H241" s="410">
        <v>1</v>
      </c>
      <c r="I241" s="11">
        <v>674</v>
      </c>
      <c r="J241" s="200">
        <f>I241*4.5</f>
        <v>3033</v>
      </c>
      <c r="K241" s="11">
        <v>300</v>
      </c>
      <c r="L241" s="11">
        <v>1</v>
      </c>
      <c r="M241" t="s" s="12">
        <v>34602</v>
      </c>
      <c r="N241" s="202"/>
    </row>
    <row r="242" ht="24" customHeight="1">
      <c r="A242" s="11">
        <v>240</v>
      </c>
      <c r="B242" t="s" s="12">
        <v>34558</v>
      </c>
      <c r="C242" t="s" s="12">
        <v>34600</v>
      </c>
      <c r="D242" t="s" s="12">
        <v>34601</v>
      </c>
      <c r="E242" t="s" s="12">
        <v>20967</v>
      </c>
      <c r="F242" s="11">
        <v>2000</v>
      </c>
      <c r="G242" s="11">
        <v>34247</v>
      </c>
      <c r="H242" s="410">
        <v>1</v>
      </c>
      <c r="I242" s="11">
        <v>674</v>
      </c>
      <c r="J242" s="200">
        <f>I242*4.5</f>
        <v>3033</v>
      </c>
      <c r="K242" s="11">
        <v>300</v>
      </c>
      <c r="L242" s="11">
        <v>1</v>
      </c>
      <c r="M242" t="s" s="12">
        <v>34602</v>
      </c>
      <c r="N242" s="202"/>
    </row>
    <row r="243" ht="24" customHeight="1">
      <c r="A243" s="11">
        <v>241</v>
      </c>
      <c r="B243" t="s" s="12">
        <v>34558</v>
      </c>
      <c r="C243" t="s" s="12">
        <v>34600</v>
      </c>
      <c r="D243" t="s" s="12">
        <v>34601</v>
      </c>
      <c r="E243" t="s" s="12">
        <v>20967</v>
      </c>
      <c r="F243" s="11">
        <v>2000</v>
      </c>
      <c r="G243" s="11">
        <v>34247</v>
      </c>
      <c r="H243" s="410">
        <v>1</v>
      </c>
      <c r="I243" s="11">
        <v>674</v>
      </c>
      <c r="J243" s="200">
        <f>I243*4.5</f>
        <v>3033</v>
      </c>
      <c r="K243" s="11">
        <v>300</v>
      </c>
      <c r="L243" s="11">
        <v>1</v>
      </c>
      <c r="M243" t="s" s="12">
        <v>34602</v>
      </c>
      <c r="N243" s="202"/>
    </row>
    <row r="244" ht="24" customHeight="1">
      <c r="A244" s="11">
        <v>242</v>
      </c>
      <c r="B244" t="s" s="12">
        <v>34558</v>
      </c>
      <c r="C244" t="s" s="12">
        <v>34603</v>
      </c>
      <c r="D244" t="s" s="12">
        <v>34604</v>
      </c>
      <c r="E244" t="s" s="12">
        <v>20967</v>
      </c>
      <c r="F244" s="11">
        <v>2000</v>
      </c>
      <c r="G244" s="11">
        <v>35223</v>
      </c>
      <c r="H244" s="410">
        <v>1</v>
      </c>
      <c r="I244" s="11">
        <v>696</v>
      </c>
      <c r="J244" s="200">
        <f>I244*4.5</f>
        <v>3132</v>
      </c>
      <c r="K244" s="11">
        <v>200</v>
      </c>
      <c r="L244" s="11">
        <v>1</v>
      </c>
      <c r="M244" t="s" s="12">
        <v>34605</v>
      </c>
      <c r="N244" s="202"/>
    </row>
    <row r="245" ht="24" customHeight="1">
      <c r="A245" s="11">
        <v>243</v>
      </c>
      <c r="B245" t="s" s="12">
        <v>34558</v>
      </c>
      <c r="C245" t="s" s="12">
        <v>34603</v>
      </c>
      <c r="D245" t="s" s="12">
        <v>34604</v>
      </c>
      <c r="E245" t="s" s="12">
        <v>20967</v>
      </c>
      <c r="F245" s="11">
        <v>2000</v>
      </c>
      <c r="G245" s="11">
        <v>35223</v>
      </c>
      <c r="H245" s="410">
        <v>1</v>
      </c>
      <c r="I245" s="11">
        <v>696</v>
      </c>
      <c r="J245" s="200">
        <f>I245*4.5</f>
        <v>3132</v>
      </c>
      <c r="K245" s="11">
        <v>200</v>
      </c>
      <c r="L245" s="11">
        <v>1</v>
      </c>
      <c r="M245" t="s" s="12">
        <v>34605</v>
      </c>
      <c r="N245" s="202"/>
    </row>
    <row r="246" ht="24" customHeight="1">
      <c r="A246" s="11">
        <v>244</v>
      </c>
      <c r="B246" t="s" s="12">
        <v>34558</v>
      </c>
      <c r="C246" t="s" s="12">
        <v>34606</v>
      </c>
      <c r="D246" t="s" s="12">
        <v>34607</v>
      </c>
      <c r="E246" t="s" s="12">
        <v>34378</v>
      </c>
      <c r="F246" s="11">
        <v>2007</v>
      </c>
      <c r="G246" s="11">
        <v>48572</v>
      </c>
      <c r="H246" s="410">
        <v>1</v>
      </c>
      <c r="I246" s="11">
        <v>650</v>
      </c>
      <c r="J246" s="200">
        <f>I246*4.5</f>
        <v>2925</v>
      </c>
      <c r="K246" s="11">
        <v>325</v>
      </c>
      <c r="L246" s="11">
        <v>1</v>
      </c>
      <c r="M246" t="s" s="12">
        <v>34608</v>
      </c>
      <c r="N246" s="202"/>
    </row>
    <row r="247" ht="24" customHeight="1">
      <c r="A247" s="11">
        <v>245</v>
      </c>
      <c r="B247" t="s" s="12">
        <v>34558</v>
      </c>
      <c r="C247" t="s" s="12">
        <v>34606</v>
      </c>
      <c r="D247" t="s" s="12">
        <v>34607</v>
      </c>
      <c r="E247" t="s" s="12">
        <v>34378</v>
      </c>
      <c r="F247" s="11">
        <v>2007</v>
      </c>
      <c r="G247" s="11">
        <v>48572</v>
      </c>
      <c r="H247" s="410">
        <v>1</v>
      </c>
      <c r="I247" s="11">
        <v>650</v>
      </c>
      <c r="J247" s="200">
        <f>I247*4.5</f>
        <v>2925</v>
      </c>
      <c r="K247" s="11">
        <v>325</v>
      </c>
      <c r="L247" s="11">
        <v>1</v>
      </c>
      <c r="M247" t="s" s="12">
        <v>34608</v>
      </c>
      <c r="N247" s="202"/>
    </row>
    <row r="248" ht="24" customHeight="1">
      <c r="A248" s="11">
        <v>246</v>
      </c>
      <c r="B248" t="s" s="12">
        <v>34558</v>
      </c>
      <c r="C248" t="s" s="12">
        <v>34606</v>
      </c>
      <c r="D248" t="s" s="12">
        <v>34607</v>
      </c>
      <c r="E248" t="s" s="12">
        <v>34378</v>
      </c>
      <c r="F248" s="11">
        <v>2007</v>
      </c>
      <c r="G248" s="11">
        <v>48572</v>
      </c>
      <c r="H248" s="410">
        <v>1</v>
      </c>
      <c r="I248" s="11">
        <v>650</v>
      </c>
      <c r="J248" s="200">
        <f>I248*4.5</f>
        <v>2925</v>
      </c>
      <c r="K248" s="11">
        <v>325</v>
      </c>
      <c r="L248" s="11">
        <v>1</v>
      </c>
      <c r="M248" t="s" s="12">
        <v>34608</v>
      </c>
      <c r="N248" s="202"/>
    </row>
    <row r="249" ht="24" customHeight="1">
      <c r="A249" s="11">
        <v>247</v>
      </c>
      <c r="B249" t="s" s="12">
        <v>34558</v>
      </c>
      <c r="C249" t="s" s="12">
        <v>34609</v>
      </c>
      <c r="D249" t="s" s="12">
        <v>34610</v>
      </c>
      <c r="E249" t="s" s="12">
        <v>4483</v>
      </c>
      <c r="F249" s="11">
        <v>2001</v>
      </c>
      <c r="G249" s="11">
        <v>39235</v>
      </c>
      <c r="H249" s="410">
        <v>1</v>
      </c>
      <c r="I249" s="11">
        <v>716</v>
      </c>
      <c r="J249" s="200">
        <f>I249*4.5</f>
        <v>3222</v>
      </c>
      <c r="K249" s="11">
        <v>300</v>
      </c>
      <c r="L249" s="11">
        <v>1</v>
      </c>
      <c r="M249" t="s" s="12">
        <v>34611</v>
      </c>
      <c r="N249" s="202"/>
    </row>
    <row r="250" ht="24" customHeight="1">
      <c r="A250" s="11">
        <v>248</v>
      </c>
      <c r="B250" t="s" s="12">
        <v>34558</v>
      </c>
      <c r="C250" t="s" s="12">
        <v>34609</v>
      </c>
      <c r="D250" t="s" s="12">
        <v>34610</v>
      </c>
      <c r="E250" t="s" s="12">
        <v>4483</v>
      </c>
      <c r="F250" s="11">
        <v>2001</v>
      </c>
      <c r="G250" s="11">
        <v>39235</v>
      </c>
      <c r="H250" s="410">
        <v>1</v>
      </c>
      <c r="I250" s="11">
        <v>716</v>
      </c>
      <c r="J250" s="200">
        <f>I250*4.5</f>
        <v>3222</v>
      </c>
      <c r="K250" s="11">
        <v>300</v>
      </c>
      <c r="L250" s="11">
        <v>1</v>
      </c>
      <c r="M250" t="s" s="12">
        <v>34611</v>
      </c>
      <c r="N250" s="202"/>
    </row>
    <row r="251" ht="24" customHeight="1">
      <c r="A251" s="11">
        <v>249</v>
      </c>
      <c r="B251" t="s" s="12">
        <v>34558</v>
      </c>
      <c r="C251" t="s" s="12">
        <v>34612</v>
      </c>
      <c r="D251" t="s" s="12">
        <v>34613</v>
      </c>
      <c r="E251" t="s" s="12">
        <v>34614</v>
      </c>
      <c r="F251" s="11">
        <v>2007</v>
      </c>
      <c r="G251" s="11">
        <v>69010</v>
      </c>
      <c r="H251" s="410">
        <v>1</v>
      </c>
      <c r="I251" s="11">
        <v>400</v>
      </c>
      <c r="J251" s="200">
        <f>I251*4.5</f>
        <v>1800</v>
      </c>
      <c r="K251" s="11">
        <v>400</v>
      </c>
      <c r="L251" s="11">
        <v>1</v>
      </c>
      <c r="M251" t="s" s="12">
        <v>34615</v>
      </c>
      <c r="N251" s="202"/>
    </row>
    <row r="252" ht="24" customHeight="1">
      <c r="A252" s="11">
        <v>250</v>
      </c>
      <c r="B252" t="s" s="12">
        <v>34558</v>
      </c>
      <c r="C252" t="s" s="12">
        <v>34612</v>
      </c>
      <c r="D252" t="s" s="12">
        <v>34613</v>
      </c>
      <c r="E252" t="s" s="12">
        <v>34614</v>
      </c>
      <c r="F252" s="11">
        <v>2007</v>
      </c>
      <c r="G252" s="11">
        <v>69010</v>
      </c>
      <c r="H252" s="410">
        <v>1</v>
      </c>
      <c r="I252" s="11">
        <v>400</v>
      </c>
      <c r="J252" s="200">
        <f>I252*4.5</f>
        <v>1800</v>
      </c>
      <c r="K252" s="11">
        <v>400</v>
      </c>
      <c r="L252" s="11">
        <v>1</v>
      </c>
      <c r="M252" t="s" s="12">
        <v>34615</v>
      </c>
      <c r="N252" s="202"/>
    </row>
    <row r="253" ht="24" customHeight="1">
      <c r="A253" s="11">
        <v>251</v>
      </c>
      <c r="B253" t="s" s="12">
        <v>34558</v>
      </c>
      <c r="C253" t="s" s="12">
        <v>34612</v>
      </c>
      <c r="D253" t="s" s="12">
        <v>34613</v>
      </c>
      <c r="E253" t="s" s="12">
        <v>34614</v>
      </c>
      <c r="F253" s="11">
        <v>2007</v>
      </c>
      <c r="G253" s="11">
        <v>69010</v>
      </c>
      <c r="H253" s="410">
        <v>1</v>
      </c>
      <c r="I253" s="11">
        <v>400</v>
      </c>
      <c r="J253" s="200">
        <f>I253*4.5</f>
        <v>1800</v>
      </c>
      <c r="K253" s="11">
        <v>400</v>
      </c>
      <c r="L253" s="11">
        <v>1</v>
      </c>
      <c r="M253" t="s" s="12">
        <v>34615</v>
      </c>
      <c r="N253" s="202"/>
    </row>
    <row r="254" ht="24" customHeight="1">
      <c r="A254" s="11">
        <v>252</v>
      </c>
      <c r="B254" t="s" s="12">
        <v>34558</v>
      </c>
      <c r="C254" t="s" s="12">
        <v>34612</v>
      </c>
      <c r="D254" t="s" s="12">
        <v>34613</v>
      </c>
      <c r="E254" t="s" s="12">
        <v>34614</v>
      </c>
      <c r="F254" s="11">
        <v>2007</v>
      </c>
      <c r="G254" s="11">
        <v>69010</v>
      </c>
      <c r="H254" s="410">
        <v>1</v>
      </c>
      <c r="I254" s="11">
        <v>400</v>
      </c>
      <c r="J254" s="200">
        <f>I254*4.5</f>
        <v>1800</v>
      </c>
      <c r="K254" s="11">
        <v>400</v>
      </c>
      <c r="L254" s="11">
        <v>1</v>
      </c>
      <c r="M254" t="s" s="12">
        <v>34615</v>
      </c>
      <c r="N254" s="202"/>
    </row>
    <row r="255" ht="24" customHeight="1">
      <c r="A255" s="11">
        <v>253</v>
      </c>
      <c r="B255" t="s" s="12">
        <v>34558</v>
      </c>
      <c r="C255" t="s" s="12">
        <v>34612</v>
      </c>
      <c r="D255" t="s" s="12">
        <v>34613</v>
      </c>
      <c r="E255" t="s" s="12">
        <v>34614</v>
      </c>
      <c r="F255" s="11">
        <v>2007</v>
      </c>
      <c r="G255" s="11">
        <v>69010</v>
      </c>
      <c r="H255" s="410">
        <v>1</v>
      </c>
      <c r="I255" s="11">
        <v>400</v>
      </c>
      <c r="J255" s="200">
        <f>I255*4.5</f>
        <v>1800</v>
      </c>
      <c r="K255" s="11">
        <v>400</v>
      </c>
      <c r="L255" s="11">
        <v>1</v>
      </c>
      <c r="M255" t="s" s="12">
        <v>34615</v>
      </c>
      <c r="N255" s="202"/>
    </row>
    <row r="256" ht="24" customHeight="1">
      <c r="A256" s="11">
        <v>254</v>
      </c>
      <c r="B256" t="s" s="12">
        <v>34558</v>
      </c>
      <c r="C256" t="s" s="12">
        <v>34616</v>
      </c>
      <c r="D256" t="s" s="12">
        <v>34617</v>
      </c>
      <c r="E256" t="s" s="12">
        <v>20967</v>
      </c>
      <c r="F256" s="11">
        <v>2001</v>
      </c>
      <c r="G256" s="11">
        <v>67993</v>
      </c>
      <c r="H256" s="410">
        <v>1</v>
      </c>
      <c r="I256" s="11">
        <v>690</v>
      </c>
      <c r="J256" s="200">
        <f>I256*4.5</f>
        <v>3105</v>
      </c>
      <c r="K256" s="11">
        <v>300</v>
      </c>
      <c r="L256" s="11">
        <v>1</v>
      </c>
      <c r="M256" t="s" s="12">
        <v>34618</v>
      </c>
      <c r="N256" s="202"/>
    </row>
    <row r="257" ht="24" customHeight="1">
      <c r="A257" s="11">
        <v>255</v>
      </c>
      <c r="B257" t="s" s="12">
        <v>34558</v>
      </c>
      <c r="C257" t="s" s="12">
        <v>34619</v>
      </c>
      <c r="D257" t="s" s="12">
        <v>34620</v>
      </c>
      <c r="E257" t="s" s="12">
        <v>20967</v>
      </c>
      <c r="F257" s="11">
        <v>2008</v>
      </c>
      <c r="G257" s="11">
        <v>54361</v>
      </c>
      <c r="H257" s="410">
        <v>1</v>
      </c>
      <c r="I257" s="11">
        <v>1700</v>
      </c>
      <c r="J257" s="200">
        <f>I257*4.5</f>
        <v>7650</v>
      </c>
      <c r="K257" s="11">
        <v>1000</v>
      </c>
      <c r="L257" s="11">
        <v>1</v>
      </c>
      <c r="M257" t="s" s="12">
        <v>34621</v>
      </c>
      <c r="N257" s="202"/>
    </row>
    <row r="258" ht="24" customHeight="1">
      <c r="A258" s="11">
        <v>256</v>
      </c>
      <c r="B258" t="s" s="12">
        <v>34558</v>
      </c>
      <c r="C258" t="s" s="12">
        <v>34619</v>
      </c>
      <c r="D258" t="s" s="12">
        <v>34620</v>
      </c>
      <c r="E258" t="s" s="12">
        <v>20967</v>
      </c>
      <c r="F258" s="11">
        <v>2008</v>
      </c>
      <c r="G258" s="11">
        <v>54361</v>
      </c>
      <c r="H258" s="410">
        <v>1</v>
      </c>
      <c r="I258" s="11">
        <v>1700</v>
      </c>
      <c r="J258" s="200">
        <f>I258*4.5</f>
        <v>7650</v>
      </c>
      <c r="K258" s="11">
        <v>1000</v>
      </c>
      <c r="L258" s="11">
        <v>1</v>
      </c>
      <c r="M258" t="s" s="12">
        <v>34621</v>
      </c>
      <c r="N258" s="202"/>
    </row>
    <row r="259" ht="24" customHeight="1">
      <c r="A259" s="11">
        <v>257</v>
      </c>
      <c r="B259" t="s" s="12">
        <v>34558</v>
      </c>
      <c r="C259" t="s" s="12">
        <v>34622</v>
      </c>
      <c r="D259" t="s" s="12">
        <v>34623</v>
      </c>
      <c r="E259" t="s" s="12">
        <v>20967</v>
      </c>
      <c r="F259" s="11">
        <v>2007</v>
      </c>
      <c r="G259" s="11">
        <v>54961</v>
      </c>
      <c r="H259" s="410">
        <v>1</v>
      </c>
      <c r="I259" s="11">
        <v>2099</v>
      </c>
      <c r="J259" s="200">
        <f>I259*4.5</f>
        <v>9445.5</v>
      </c>
      <c r="K259" s="11">
        <v>900</v>
      </c>
      <c r="L259" s="11">
        <v>1</v>
      </c>
      <c r="M259" t="s" s="12">
        <v>34624</v>
      </c>
      <c r="N259" s="202"/>
    </row>
    <row r="260" ht="24" customHeight="1">
      <c r="A260" s="11">
        <v>258</v>
      </c>
      <c r="B260" t="s" s="12">
        <v>34558</v>
      </c>
      <c r="C260" t="s" s="12">
        <v>34622</v>
      </c>
      <c r="D260" t="s" s="12">
        <v>34623</v>
      </c>
      <c r="E260" t="s" s="12">
        <v>20967</v>
      </c>
      <c r="F260" s="11">
        <v>2008</v>
      </c>
      <c r="G260" s="11">
        <v>54961</v>
      </c>
      <c r="H260" s="410">
        <v>1</v>
      </c>
      <c r="I260" s="11">
        <v>2099</v>
      </c>
      <c r="J260" s="200">
        <f>I260*4.5</f>
        <v>9445.5</v>
      </c>
      <c r="K260" s="11">
        <v>900</v>
      </c>
      <c r="L260" s="11">
        <v>1</v>
      </c>
      <c r="M260" t="s" s="12">
        <v>34624</v>
      </c>
      <c r="N260" s="202"/>
    </row>
    <row r="261" ht="24" customHeight="1">
      <c r="A261" s="11">
        <v>259</v>
      </c>
      <c r="B261" t="s" s="12">
        <v>34558</v>
      </c>
      <c r="C261" t="s" s="12">
        <v>34625</v>
      </c>
      <c r="D261" t="s" s="12">
        <v>34626</v>
      </c>
      <c r="E261" t="s" s="12">
        <v>20967</v>
      </c>
      <c r="F261" s="11">
        <v>2002</v>
      </c>
      <c r="G261" s="11">
        <v>41812</v>
      </c>
      <c r="H261" s="410">
        <v>1</v>
      </c>
      <c r="I261" s="11">
        <v>1732</v>
      </c>
      <c r="J261" s="200">
        <f>I261*4.5</f>
        <v>7794</v>
      </c>
      <c r="K261" s="11">
        <v>900</v>
      </c>
      <c r="L261" s="11">
        <v>1</v>
      </c>
      <c r="M261" t="s" s="12">
        <v>34627</v>
      </c>
      <c r="N261" s="202"/>
    </row>
    <row r="262" ht="24" customHeight="1">
      <c r="A262" s="11">
        <v>260</v>
      </c>
      <c r="B262" t="s" s="12">
        <v>34558</v>
      </c>
      <c r="C262" t="s" s="12">
        <v>34628</v>
      </c>
      <c r="D262" t="s" s="12">
        <v>34629</v>
      </c>
      <c r="E262" t="s" s="12">
        <v>125</v>
      </c>
      <c r="F262" s="14"/>
      <c r="G262" s="14"/>
      <c r="H262" s="14"/>
      <c r="I262" s="14"/>
      <c r="J262" s="200"/>
      <c r="K262" s="14"/>
      <c r="L262" s="11">
        <v>1</v>
      </c>
      <c r="M262" s="14"/>
      <c r="N262" s="202"/>
    </row>
    <row r="263" ht="24" customHeight="1">
      <c r="A263" s="11">
        <v>261</v>
      </c>
      <c r="B263" t="s" s="12">
        <v>34558</v>
      </c>
      <c r="C263" t="s" s="12">
        <v>34628</v>
      </c>
      <c r="D263" t="s" s="12">
        <v>34629</v>
      </c>
      <c r="E263" t="s" s="12">
        <v>125</v>
      </c>
      <c r="F263" s="14"/>
      <c r="G263" s="14"/>
      <c r="H263" s="14"/>
      <c r="I263" s="14"/>
      <c r="J263" s="200"/>
      <c r="K263" s="14"/>
      <c r="L263" s="11">
        <v>1</v>
      </c>
      <c r="M263" s="14"/>
      <c r="N263" s="202"/>
    </row>
    <row r="264" ht="24" customHeight="1">
      <c r="A264" s="11">
        <v>262</v>
      </c>
      <c r="B264" t="s" s="12">
        <v>34558</v>
      </c>
      <c r="C264" t="s" s="12">
        <v>34630</v>
      </c>
      <c r="D264" t="s" s="12">
        <v>34629</v>
      </c>
      <c r="E264" t="s" s="12">
        <v>125</v>
      </c>
      <c r="F264" s="14"/>
      <c r="G264" s="14"/>
      <c r="H264" s="14"/>
      <c r="I264" s="14"/>
      <c r="J264" s="200"/>
      <c r="K264" s="14"/>
      <c r="L264" s="11">
        <v>1</v>
      </c>
      <c r="M264" s="14"/>
      <c r="N264" s="202"/>
    </row>
    <row r="265" ht="24" customHeight="1">
      <c r="A265" s="11">
        <v>263</v>
      </c>
      <c r="B265" t="s" s="12">
        <v>34558</v>
      </c>
      <c r="C265" t="s" s="12">
        <v>34630</v>
      </c>
      <c r="D265" t="s" s="12">
        <v>34629</v>
      </c>
      <c r="E265" t="s" s="12">
        <v>125</v>
      </c>
      <c r="F265" s="14"/>
      <c r="G265" s="14"/>
      <c r="H265" s="14"/>
      <c r="I265" s="14"/>
      <c r="J265" s="200"/>
      <c r="K265" s="14"/>
      <c r="L265" s="11">
        <v>1</v>
      </c>
      <c r="M265" s="14"/>
      <c r="N265" s="202"/>
    </row>
    <row r="266" ht="24" customHeight="1">
      <c r="A266" s="11">
        <v>264</v>
      </c>
      <c r="B266" t="s" s="12">
        <v>34558</v>
      </c>
      <c r="C266" t="s" s="12">
        <v>34630</v>
      </c>
      <c r="D266" t="s" s="12">
        <v>34629</v>
      </c>
      <c r="E266" t="s" s="12">
        <v>125</v>
      </c>
      <c r="F266" s="14"/>
      <c r="G266" s="14"/>
      <c r="H266" s="14"/>
      <c r="I266" s="14"/>
      <c r="J266" s="200"/>
      <c r="K266" s="14"/>
      <c r="L266" s="11">
        <v>1</v>
      </c>
      <c r="M266" s="14"/>
      <c r="N266" s="202"/>
    </row>
    <row r="267" ht="24" customHeight="1">
      <c r="A267" s="11">
        <v>265</v>
      </c>
      <c r="B267" t="s" s="12">
        <v>34558</v>
      </c>
      <c r="C267" t="s" s="12">
        <v>34631</v>
      </c>
      <c r="D267" t="s" s="12">
        <v>34629</v>
      </c>
      <c r="E267" t="s" s="12">
        <v>125</v>
      </c>
      <c r="F267" s="14"/>
      <c r="G267" s="14"/>
      <c r="H267" s="14"/>
      <c r="I267" s="14"/>
      <c r="J267" s="200"/>
      <c r="K267" s="14"/>
      <c r="L267" s="11">
        <v>1</v>
      </c>
      <c r="M267" s="14"/>
      <c r="N267" s="202"/>
    </row>
    <row r="268" ht="24" customHeight="1">
      <c r="A268" s="11">
        <v>266</v>
      </c>
      <c r="B268" t="s" s="12">
        <v>34558</v>
      </c>
      <c r="C268" t="s" s="12">
        <v>34632</v>
      </c>
      <c r="D268" t="s" s="12">
        <v>34629</v>
      </c>
      <c r="E268" t="s" s="12">
        <v>125</v>
      </c>
      <c r="F268" s="14"/>
      <c r="G268" s="14"/>
      <c r="H268" s="14"/>
      <c r="I268" s="14"/>
      <c r="J268" s="200"/>
      <c r="K268" s="14"/>
      <c r="L268" s="11">
        <v>1</v>
      </c>
      <c r="M268" s="14"/>
      <c r="N268" s="202"/>
    </row>
    <row r="269" ht="24" customHeight="1">
      <c r="A269" s="11">
        <v>267</v>
      </c>
      <c r="B269" t="s" s="12">
        <v>34558</v>
      </c>
      <c r="C269" t="s" s="12">
        <v>34633</v>
      </c>
      <c r="D269" t="s" s="12">
        <v>34629</v>
      </c>
      <c r="E269" t="s" s="12">
        <v>125</v>
      </c>
      <c r="F269" s="14"/>
      <c r="G269" s="14"/>
      <c r="H269" s="14"/>
      <c r="I269" s="14"/>
      <c r="J269" s="200"/>
      <c r="K269" s="14"/>
      <c r="L269" s="11">
        <v>1</v>
      </c>
      <c r="M269" s="14"/>
      <c r="N269" s="202"/>
    </row>
    <row r="270" ht="24" customHeight="1">
      <c r="A270" s="11">
        <v>268</v>
      </c>
      <c r="B270" t="s" s="12">
        <v>34558</v>
      </c>
      <c r="C270" t="s" s="12">
        <v>34633</v>
      </c>
      <c r="D270" t="s" s="12">
        <v>34629</v>
      </c>
      <c r="E270" t="s" s="12">
        <v>125</v>
      </c>
      <c r="F270" s="14"/>
      <c r="G270" s="14"/>
      <c r="H270" s="14"/>
      <c r="I270" s="14"/>
      <c r="J270" s="200"/>
      <c r="K270" s="14"/>
      <c r="L270" s="11">
        <v>1</v>
      </c>
      <c r="M270" s="14"/>
      <c r="N270" s="202"/>
    </row>
    <row r="271" ht="24" customHeight="1">
      <c r="A271" s="11">
        <v>269</v>
      </c>
      <c r="B271" t="s" s="12">
        <v>34558</v>
      </c>
      <c r="C271" t="s" s="12">
        <v>34633</v>
      </c>
      <c r="D271" t="s" s="12">
        <v>34629</v>
      </c>
      <c r="E271" t="s" s="12">
        <v>125</v>
      </c>
      <c r="F271" s="14"/>
      <c r="G271" s="14"/>
      <c r="H271" s="14"/>
      <c r="I271" s="14"/>
      <c r="J271" s="200"/>
      <c r="K271" s="14"/>
      <c r="L271" s="11">
        <v>1</v>
      </c>
      <c r="M271" s="14"/>
      <c r="N271" s="202"/>
    </row>
    <row r="272" ht="24" customHeight="1">
      <c r="A272" s="11">
        <v>270</v>
      </c>
      <c r="B272" t="s" s="12">
        <v>34558</v>
      </c>
      <c r="C272" t="s" s="12">
        <v>34634</v>
      </c>
      <c r="D272" t="s" s="12">
        <v>34635</v>
      </c>
      <c r="E272" t="s" s="12">
        <v>4483</v>
      </c>
      <c r="F272" s="11">
        <v>2004</v>
      </c>
      <c r="G272" s="11">
        <v>48434</v>
      </c>
      <c r="H272" s="410">
        <v>1</v>
      </c>
      <c r="I272" s="11">
        <v>144</v>
      </c>
      <c r="J272" s="200">
        <f>I272*4.5</f>
        <v>648</v>
      </c>
      <c r="K272" s="11">
        <v>100</v>
      </c>
      <c r="L272" s="11">
        <v>1</v>
      </c>
      <c r="M272" t="s" s="12">
        <v>34636</v>
      </c>
      <c r="N272" s="202"/>
    </row>
    <row r="273" ht="24" customHeight="1">
      <c r="A273" s="11">
        <v>271</v>
      </c>
      <c r="B273" t="s" s="12">
        <v>34558</v>
      </c>
      <c r="C273" t="s" s="12">
        <v>34637</v>
      </c>
      <c r="D273" t="s" s="12">
        <v>34638</v>
      </c>
      <c r="E273" t="s" s="12">
        <v>4483</v>
      </c>
      <c r="F273" s="11">
        <v>2003</v>
      </c>
      <c r="G273" s="11">
        <v>35266</v>
      </c>
      <c r="H273" s="410">
        <v>1</v>
      </c>
      <c r="I273" s="11">
        <v>2108</v>
      </c>
      <c r="J273" s="200">
        <f>I273*4.5</f>
        <v>9486</v>
      </c>
      <c r="K273" s="11">
        <v>1000</v>
      </c>
      <c r="L273" s="11">
        <v>1</v>
      </c>
      <c r="M273" t="s" s="12">
        <v>34639</v>
      </c>
      <c r="N273" s="202"/>
    </row>
    <row r="274" ht="24" customHeight="1">
      <c r="A274" s="11">
        <v>272</v>
      </c>
      <c r="B274" t="s" s="12">
        <v>34558</v>
      </c>
      <c r="C274" t="s" s="12">
        <v>34637</v>
      </c>
      <c r="D274" t="s" s="12">
        <v>34638</v>
      </c>
      <c r="E274" t="s" s="12">
        <v>4483</v>
      </c>
      <c r="F274" s="11">
        <v>2003</v>
      </c>
      <c r="G274" s="11">
        <v>35266</v>
      </c>
      <c r="H274" s="410">
        <v>1</v>
      </c>
      <c r="I274" s="11">
        <v>2108</v>
      </c>
      <c r="J274" s="200">
        <f>I274*4.5</f>
        <v>9486</v>
      </c>
      <c r="K274" s="11">
        <v>1000</v>
      </c>
      <c r="L274" s="11">
        <v>1</v>
      </c>
      <c r="M274" t="s" s="12">
        <v>34639</v>
      </c>
      <c r="N274" s="202"/>
    </row>
    <row r="275" ht="24" customHeight="1">
      <c r="A275" s="11">
        <v>273</v>
      </c>
      <c r="B275" t="s" s="12">
        <v>34558</v>
      </c>
      <c r="C275" t="s" s="12">
        <v>34637</v>
      </c>
      <c r="D275" t="s" s="12">
        <v>34638</v>
      </c>
      <c r="E275" t="s" s="12">
        <v>4483</v>
      </c>
      <c r="F275" s="11">
        <v>2003</v>
      </c>
      <c r="G275" s="11">
        <v>35266</v>
      </c>
      <c r="H275" s="410">
        <v>1</v>
      </c>
      <c r="I275" s="11">
        <v>2108</v>
      </c>
      <c r="J275" s="200">
        <f>I275*4.5</f>
        <v>9486</v>
      </c>
      <c r="K275" s="11">
        <v>1000</v>
      </c>
      <c r="L275" s="11">
        <v>1</v>
      </c>
      <c r="M275" t="s" s="12">
        <v>34639</v>
      </c>
      <c r="N275" s="202"/>
    </row>
    <row r="276" ht="24" customHeight="1">
      <c r="A276" s="11">
        <v>274</v>
      </c>
      <c r="B276" t="s" s="12">
        <v>34558</v>
      </c>
      <c r="C276" t="s" s="12">
        <v>34637</v>
      </c>
      <c r="D276" t="s" s="12">
        <v>34638</v>
      </c>
      <c r="E276" t="s" s="12">
        <v>4483</v>
      </c>
      <c r="F276" s="11">
        <v>2003</v>
      </c>
      <c r="G276" s="11">
        <v>35266</v>
      </c>
      <c r="H276" s="410">
        <v>1</v>
      </c>
      <c r="I276" s="11">
        <v>2108</v>
      </c>
      <c r="J276" s="200">
        <f>I276*4.5</f>
        <v>9486</v>
      </c>
      <c r="K276" s="11">
        <v>1000</v>
      </c>
      <c r="L276" s="11">
        <v>1</v>
      </c>
      <c r="M276" t="s" s="12">
        <v>34639</v>
      </c>
      <c r="N276" s="202"/>
    </row>
    <row r="277" ht="24" customHeight="1">
      <c r="A277" s="11">
        <v>275</v>
      </c>
      <c r="B277" t="s" s="12">
        <v>34558</v>
      </c>
      <c r="C277" t="s" s="12">
        <v>34640</v>
      </c>
      <c r="D277" t="s" s="12">
        <v>34638</v>
      </c>
      <c r="E277" t="s" s="12">
        <v>125</v>
      </c>
      <c r="F277" s="14"/>
      <c r="G277" s="14"/>
      <c r="H277" s="14"/>
      <c r="I277" s="14"/>
      <c r="J277" s="200"/>
      <c r="K277" s="14"/>
      <c r="L277" s="11">
        <v>1</v>
      </c>
      <c r="M277" s="14"/>
      <c r="N277" s="202"/>
    </row>
    <row r="278" ht="24" customHeight="1">
      <c r="A278" s="11">
        <v>276</v>
      </c>
      <c r="B278" t="s" s="12">
        <v>34558</v>
      </c>
      <c r="C278" t="s" s="12">
        <v>34640</v>
      </c>
      <c r="D278" t="s" s="12">
        <v>34638</v>
      </c>
      <c r="E278" t="s" s="12">
        <v>125</v>
      </c>
      <c r="F278" s="14"/>
      <c r="G278" s="14"/>
      <c r="H278" s="14"/>
      <c r="I278" s="14"/>
      <c r="J278" s="200"/>
      <c r="K278" s="14"/>
      <c r="L278" s="11">
        <v>1</v>
      </c>
      <c r="M278" s="14"/>
      <c r="N278" s="202"/>
    </row>
    <row r="279" ht="24" customHeight="1">
      <c r="A279" s="11">
        <v>277</v>
      </c>
      <c r="B279" t="s" s="12">
        <v>34558</v>
      </c>
      <c r="C279" t="s" s="12">
        <v>34641</v>
      </c>
      <c r="D279" t="s" s="12">
        <v>34638</v>
      </c>
      <c r="E279" t="s" s="12">
        <v>125</v>
      </c>
      <c r="F279" s="14"/>
      <c r="G279" s="14"/>
      <c r="H279" s="14"/>
      <c r="I279" s="14"/>
      <c r="J279" s="200"/>
      <c r="K279" s="14"/>
      <c r="L279" s="11">
        <v>1</v>
      </c>
      <c r="M279" s="14"/>
      <c r="N279" s="202"/>
    </row>
    <row r="280" ht="24" customHeight="1">
      <c r="A280" s="11">
        <v>278</v>
      </c>
      <c r="B280" t="s" s="12">
        <v>34558</v>
      </c>
      <c r="C280" t="s" s="12">
        <v>34642</v>
      </c>
      <c r="D280" t="s" s="12">
        <v>34643</v>
      </c>
      <c r="E280" t="s" s="12">
        <v>4483</v>
      </c>
      <c r="F280" s="11">
        <v>2015</v>
      </c>
      <c r="G280" s="11">
        <v>51632</v>
      </c>
      <c r="H280" s="410">
        <v>0.97</v>
      </c>
      <c r="I280" s="11">
        <v>606</v>
      </c>
      <c r="J280" s="200">
        <f>I280*4.5</f>
        <v>2727</v>
      </c>
      <c r="K280" s="11">
        <v>500</v>
      </c>
      <c r="L280" s="11">
        <v>1</v>
      </c>
      <c r="M280" t="s" s="12">
        <v>34644</v>
      </c>
      <c r="N280" s="202"/>
    </row>
    <row r="281" ht="24" customHeight="1">
      <c r="A281" s="11">
        <v>279</v>
      </c>
      <c r="B281" t="s" s="12">
        <v>34558</v>
      </c>
      <c r="C281" t="s" s="12">
        <v>34645</v>
      </c>
      <c r="D281" t="s" s="12">
        <v>34646</v>
      </c>
      <c r="E281" t="s" s="12">
        <v>20967</v>
      </c>
      <c r="F281" s="11">
        <v>2000</v>
      </c>
      <c r="G281" s="11">
        <v>37625</v>
      </c>
      <c r="H281" s="410">
        <v>1</v>
      </c>
      <c r="I281" s="11">
        <v>550</v>
      </c>
      <c r="J281" s="200">
        <f>I281*4.5</f>
        <v>2475</v>
      </c>
      <c r="K281" s="11">
        <v>100</v>
      </c>
      <c r="L281" s="11">
        <v>1</v>
      </c>
      <c r="M281" t="s" s="12">
        <v>34647</v>
      </c>
      <c r="N281" s="202"/>
    </row>
    <row r="282" ht="24" customHeight="1">
      <c r="A282" s="11">
        <v>280</v>
      </c>
      <c r="B282" t="s" s="12">
        <v>34558</v>
      </c>
      <c r="C282" t="s" s="12">
        <v>34648</v>
      </c>
      <c r="D282" t="s" s="12">
        <v>34649</v>
      </c>
      <c r="E282" t="s" s="12">
        <v>34378</v>
      </c>
      <c r="F282" s="11">
        <v>2000</v>
      </c>
      <c r="G282" s="11">
        <v>24794</v>
      </c>
      <c r="H282" s="410">
        <v>1</v>
      </c>
      <c r="I282" s="11">
        <v>75</v>
      </c>
      <c r="J282" s="200">
        <f>I282*4.5</f>
        <v>337.5</v>
      </c>
      <c r="K282" s="11">
        <v>50</v>
      </c>
      <c r="L282" s="11">
        <v>1</v>
      </c>
      <c r="M282" t="s" s="12">
        <v>34650</v>
      </c>
      <c r="N282" s="202"/>
    </row>
    <row r="283" ht="24" customHeight="1">
      <c r="A283" s="11">
        <v>281</v>
      </c>
      <c r="B283" t="s" s="12">
        <v>34558</v>
      </c>
      <c r="C283" t="s" s="12">
        <v>34648</v>
      </c>
      <c r="D283" t="s" s="12">
        <v>34649</v>
      </c>
      <c r="E283" t="s" s="12">
        <v>34378</v>
      </c>
      <c r="F283" s="11">
        <v>2000</v>
      </c>
      <c r="G283" s="11">
        <v>24794</v>
      </c>
      <c r="H283" s="410">
        <v>1</v>
      </c>
      <c r="I283" s="11">
        <v>75</v>
      </c>
      <c r="J283" s="200">
        <f>I283*4.5</f>
        <v>337.5</v>
      </c>
      <c r="K283" s="11">
        <v>50</v>
      </c>
      <c r="L283" s="11">
        <v>1</v>
      </c>
      <c r="M283" t="s" s="12">
        <v>34650</v>
      </c>
      <c r="N283" s="202"/>
    </row>
    <row r="284" ht="24" customHeight="1">
      <c r="A284" s="11">
        <v>282</v>
      </c>
      <c r="B284" t="s" s="12">
        <v>34558</v>
      </c>
      <c r="C284" t="s" s="12">
        <v>34651</v>
      </c>
      <c r="D284" t="s" s="12">
        <v>34652</v>
      </c>
      <c r="E284" t="s" s="12">
        <v>4483</v>
      </c>
      <c r="F284" s="11">
        <v>1995</v>
      </c>
      <c r="G284" s="11">
        <v>25621</v>
      </c>
      <c r="H284" s="410">
        <v>1</v>
      </c>
      <c r="I284" s="11">
        <v>357</v>
      </c>
      <c r="J284" s="200">
        <f>I284*4.5</f>
        <v>1606.5</v>
      </c>
      <c r="K284" s="11">
        <v>200</v>
      </c>
      <c r="L284" s="11">
        <v>1</v>
      </c>
      <c r="M284" t="s" s="12">
        <v>34653</v>
      </c>
      <c r="N284" s="202"/>
    </row>
    <row r="285" ht="24" customHeight="1">
      <c r="A285" s="11">
        <v>283</v>
      </c>
      <c r="B285" t="s" s="12">
        <v>34558</v>
      </c>
      <c r="C285" t="s" s="12">
        <v>34651</v>
      </c>
      <c r="D285" t="s" s="12">
        <v>34652</v>
      </c>
      <c r="E285" t="s" s="12">
        <v>4483</v>
      </c>
      <c r="F285" s="11">
        <v>1995</v>
      </c>
      <c r="G285" s="11">
        <v>25621</v>
      </c>
      <c r="H285" s="410">
        <v>1</v>
      </c>
      <c r="I285" s="11">
        <v>357</v>
      </c>
      <c r="J285" s="200">
        <f>I285*4.5</f>
        <v>1606.5</v>
      </c>
      <c r="K285" s="11">
        <v>200</v>
      </c>
      <c r="L285" s="11">
        <v>1</v>
      </c>
      <c r="M285" t="s" s="12">
        <v>34653</v>
      </c>
      <c r="N285" s="202"/>
    </row>
    <row r="286" ht="24" customHeight="1">
      <c r="A286" s="11">
        <v>284</v>
      </c>
      <c r="B286" t="s" s="12">
        <v>34558</v>
      </c>
      <c r="C286" t="s" s="12">
        <v>34654</v>
      </c>
      <c r="D286" t="s" s="12">
        <v>34655</v>
      </c>
      <c r="E286" t="s" s="12">
        <v>4483</v>
      </c>
      <c r="F286" s="11">
        <v>2003</v>
      </c>
      <c r="G286" s="11">
        <v>29832</v>
      </c>
      <c r="H286" s="410">
        <v>1</v>
      </c>
      <c r="I286" s="11">
        <v>1120</v>
      </c>
      <c r="J286" s="200">
        <f>I286*4.5</f>
        <v>5040</v>
      </c>
      <c r="K286" s="11">
        <v>800</v>
      </c>
      <c r="L286" s="11">
        <v>1</v>
      </c>
      <c r="M286" t="s" s="12">
        <v>34656</v>
      </c>
      <c r="N286" s="202"/>
    </row>
    <row r="287" ht="24" customHeight="1">
      <c r="A287" s="11">
        <v>285</v>
      </c>
      <c r="B287" t="s" s="12">
        <v>34558</v>
      </c>
      <c r="C287" t="s" s="12">
        <v>34654</v>
      </c>
      <c r="D287" t="s" s="12">
        <v>34655</v>
      </c>
      <c r="E287" t="s" s="12">
        <v>4483</v>
      </c>
      <c r="F287" s="11">
        <v>2003</v>
      </c>
      <c r="G287" s="11">
        <v>29832</v>
      </c>
      <c r="H287" s="410">
        <v>1</v>
      </c>
      <c r="I287" s="11">
        <v>1120</v>
      </c>
      <c r="J287" s="200">
        <f>I287*4.5</f>
        <v>5040</v>
      </c>
      <c r="K287" s="11">
        <v>800</v>
      </c>
      <c r="L287" s="11">
        <v>1</v>
      </c>
      <c r="M287" t="s" s="12">
        <v>34656</v>
      </c>
      <c r="N287" s="202"/>
    </row>
    <row r="288" ht="24" customHeight="1">
      <c r="A288" s="11">
        <v>286</v>
      </c>
      <c r="B288" t="s" s="12">
        <v>34558</v>
      </c>
      <c r="C288" t="s" s="12">
        <v>34654</v>
      </c>
      <c r="D288" t="s" s="12">
        <v>34655</v>
      </c>
      <c r="E288" t="s" s="12">
        <v>4483</v>
      </c>
      <c r="F288" s="11">
        <v>2003</v>
      </c>
      <c r="G288" s="11">
        <v>29832</v>
      </c>
      <c r="H288" s="410">
        <v>1</v>
      </c>
      <c r="I288" s="11">
        <v>1120</v>
      </c>
      <c r="J288" s="200">
        <f>I288*4.5</f>
        <v>5040</v>
      </c>
      <c r="K288" s="11">
        <v>800</v>
      </c>
      <c r="L288" s="11">
        <v>1</v>
      </c>
      <c r="M288" t="s" s="12">
        <v>34656</v>
      </c>
      <c r="N288" s="202"/>
    </row>
    <row r="289" ht="24" customHeight="1">
      <c r="A289" s="11">
        <v>287</v>
      </c>
      <c r="B289" t="s" s="12">
        <v>34558</v>
      </c>
      <c r="C289" t="s" s="12">
        <v>34657</v>
      </c>
      <c r="D289" t="s" s="12">
        <v>34655</v>
      </c>
      <c r="E289" t="s" s="12">
        <v>34658</v>
      </c>
      <c r="F289" s="14"/>
      <c r="G289" s="14"/>
      <c r="H289" s="14"/>
      <c r="I289" s="14"/>
      <c r="J289" s="200"/>
      <c r="K289" s="14"/>
      <c r="L289" s="11">
        <v>1</v>
      </c>
      <c r="M289" s="14"/>
      <c r="N289" s="202"/>
    </row>
    <row r="290" ht="24" customHeight="1">
      <c r="A290" s="11">
        <v>288</v>
      </c>
      <c r="B290" t="s" s="12">
        <v>34558</v>
      </c>
      <c r="C290" t="s" s="12">
        <v>34657</v>
      </c>
      <c r="D290" t="s" s="12">
        <v>34655</v>
      </c>
      <c r="E290" t="s" s="12">
        <v>34658</v>
      </c>
      <c r="F290" s="14"/>
      <c r="G290" s="14"/>
      <c r="H290" s="14"/>
      <c r="I290" s="14"/>
      <c r="J290" s="200"/>
      <c r="K290" s="14"/>
      <c r="L290" s="11">
        <v>1</v>
      </c>
      <c r="M290" s="14"/>
      <c r="N290" s="202"/>
    </row>
    <row r="291" ht="24" customHeight="1">
      <c r="A291" s="11">
        <v>289</v>
      </c>
      <c r="B291" t="s" s="12">
        <v>34558</v>
      </c>
      <c r="C291" t="s" s="12">
        <v>34659</v>
      </c>
      <c r="D291" t="s" s="12">
        <v>34655</v>
      </c>
      <c r="E291" t="s" s="12">
        <v>4483</v>
      </c>
      <c r="F291" s="11">
        <v>2002</v>
      </c>
      <c r="G291" s="11">
        <v>28264</v>
      </c>
      <c r="H291" s="410">
        <v>1</v>
      </c>
      <c r="I291" s="11">
        <v>1213</v>
      </c>
      <c r="J291" s="200">
        <f>I291*4.5</f>
        <v>5458.5</v>
      </c>
      <c r="K291" s="11">
        <v>500</v>
      </c>
      <c r="L291" s="11">
        <v>1</v>
      </c>
      <c r="M291" t="s" s="12">
        <v>34660</v>
      </c>
      <c r="N291" s="202"/>
    </row>
    <row r="292" ht="24" customHeight="1">
      <c r="A292" s="11">
        <v>290</v>
      </c>
      <c r="B292" t="s" s="12">
        <v>34558</v>
      </c>
      <c r="C292" t="s" s="12">
        <v>34659</v>
      </c>
      <c r="D292" t="s" s="12">
        <v>34655</v>
      </c>
      <c r="E292" t="s" s="12">
        <v>4483</v>
      </c>
      <c r="F292" s="11">
        <v>2002</v>
      </c>
      <c r="G292" s="11">
        <v>28264</v>
      </c>
      <c r="H292" s="410">
        <v>1</v>
      </c>
      <c r="I292" s="11">
        <v>1213</v>
      </c>
      <c r="J292" s="200">
        <f>I292*4.5</f>
        <v>5458.5</v>
      </c>
      <c r="K292" s="11">
        <v>500</v>
      </c>
      <c r="L292" s="11">
        <v>1</v>
      </c>
      <c r="M292" t="s" s="12">
        <v>34660</v>
      </c>
      <c r="N292" s="202"/>
    </row>
    <row r="293" ht="24" customHeight="1">
      <c r="A293" s="11">
        <v>291</v>
      </c>
      <c r="B293" t="s" s="12">
        <v>34558</v>
      </c>
      <c r="C293" t="s" s="12">
        <v>34659</v>
      </c>
      <c r="D293" t="s" s="12">
        <v>34655</v>
      </c>
      <c r="E293" t="s" s="12">
        <v>4483</v>
      </c>
      <c r="F293" s="11">
        <v>2002</v>
      </c>
      <c r="G293" s="11">
        <v>28264</v>
      </c>
      <c r="H293" s="410">
        <v>1</v>
      </c>
      <c r="I293" s="11">
        <v>1213</v>
      </c>
      <c r="J293" s="200">
        <f>I293*4.5</f>
        <v>5458.5</v>
      </c>
      <c r="K293" s="11">
        <v>500</v>
      </c>
      <c r="L293" s="11">
        <v>1</v>
      </c>
      <c r="M293" t="s" s="12">
        <v>34660</v>
      </c>
      <c r="N293" s="202"/>
    </row>
    <row r="294" ht="24" customHeight="1">
      <c r="A294" s="11">
        <v>292</v>
      </c>
      <c r="B294" t="s" s="12">
        <v>34558</v>
      </c>
      <c r="C294" t="s" s="12">
        <v>34661</v>
      </c>
      <c r="D294" t="s" s="12">
        <v>34662</v>
      </c>
      <c r="E294" t="s" s="12">
        <v>4483</v>
      </c>
      <c r="F294" s="11">
        <v>2000</v>
      </c>
      <c r="G294" s="11">
        <v>31558</v>
      </c>
      <c r="H294" s="410">
        <v>1</v>
      </c>
      <c r="I294" s="11">
        <v>1354</v>
      </c>
      <c r="J294" s="200">
        <f>I294*4.5</f>
        <v>6093</v>
      </c>
      <c r="K294" s="11">
        <v>500</v>
      </c>
      <c r="L294" s="11">
        <v>1</v>
      </c>
      <c r="M294" t="s" s="12">
        <v>34663</v>
      </c>
      <c r="N294" s="202"/>
    </row>
    <row r="295" ht="24" customHeight="1">
      <c r="A295" s="11">
        <v>293</v>
      </c>
      <c r="B295" t="s" s="12">
        <v>34558</v>
      </c>
      <c r="C295" t="s" s="12">
        <v>34661</v>
      </c>
      <c r="D295" t="s" s="12">
        <v>34662</v>
      </c>
      <c r="E295" t="s" s="12">
        <v>4483</v>
      </c>
      <c r="F295" s="11">
        <v>2000</v>
      </c>
      <c r="G295" s="11">
        <v>31558</v>
      </c>
      <c r="H295" s="410">
        <v>1</v>
      </c>
      <c r="I295" s="11">
        <v>1354</v>
      </c>
      <c r="J295" s="200">
        <f>I295*4.5</f>
        <v>6093</v>
      </c>
      <c r="K295" s="11">
        <v>500</v>
      </c>
      <c r="L295" s="11">
        <v>1</v>
      </c>
      <c r="M295" t="s" s="12">
        <v>34663</v>
      </c>
      <c r="N295" s="202"/>
    </row>
    <row r="296" ht="24" customHeight="1">
      <c r="A296" s="11">
        <v>294</v>
      </c>
      <c r="B296" t="s" s="12">
        <v>34558</v>
      </c>
      <c r="C296" t="s" s="12">
        <v>34661</v>
      </c>
      <c r="D296" t="s" s="12">
        <v>34662</v>
      </c>
      <c r="E296" t="s" s="12">
        <v>4483</v>
      </c>
      <c r="F296" s="11">
        <v>2000</v>
      </c>
      <c r="G296" s="11">
        <v>31558</v>
      </c>
      <c r="H296" s="410">
        <v>1</v>
      </c>
      <c r="I296" s="11">
        <v>1354</v>
      </c>
      <c r="J296" s="200">
        <f>I296*4.5</f>
        <v>6093</v>
      </c>
      <c r="K296" s="11">
        <v>500</v>
      </c>
      <c r="L296" s="11">
        <v>1</v>
      </c>
      <c r="M296" t="s" s="12">
        <v>34663</v>
      </c>
      <c r="N296" s="202"/>
    </row>
    <row r="297" ht="24" customHeight="1">
      <c r="A297" s="11">
        <v>295</v>
      </c>
      <c r="B297" t="s" s="12">
        <v>34558</v>
      </c>
      <c r="C297" t="s" s="12">
        <v>34664</v>
      </c>
      <c r="D297" t="s" s="12">
        <v>34665</v>
      </c>
      <c r="E297" t="s" s="12">
        <v>21</v>
      </c>
      <c r="F297" s="11">
        <v>2006</v>
      </c>
      <c r="G297" s="11">
        <v>10624</v>
      </c>
      <c r="H297" s="410">
        <v>1</v>
      </c>
      <c r="I297" s="11">
        <v>50</v>
      </c>
      <c r="J297" s="200">
        <f>I297*4.5</f>
        <v>225</v>
      </c>
      <c r="K297" s="11">
        <v>500</v>
      </c>
      <c r="L297" s="11">
        <v>1</v>
      </c>
      <c r="M297" s="410"/>
      <c r="N297" s="202"/>
    </row>
    <row r="298" ht="24" customHeight="1">
      <c r="A298" s="11">
        <v>296</v>
      </c>
      <c r="B298" t="s" s="12">
        <v>34558</v>
      </c>
      <c r="C298" t="s" s="12">
        <v>34666</v>
      </c>
      <c r="D298" t="s" s="12">
        <v>34665</v>
      </c>
      <c r="E298" t="s" s="12">
        <v>34658</v>
      </c>
      <c r="F298" s="14"/>
      <c r="G298" s="14"/>
      <c r="H298" s="14"/>
      <c r="I298" s="14"/>
      <c r="J298" s="200"/>
      <c r="K298" s="14"/>
      <c r="L298" s="11">
        <v>1</v>
      </c>
      <c r="M298" s="14"/>
      <c r="N298" s="202"/>
    </row>
    <row r="299" ht="24" customHeight="1">
      <c r="A299" s="11">
        <v>297</v>
      </c>
      <c r="B299" t="s" s="12">
        <v>34558</v>
      </c>
      <c r="C299" t="s" s="12">
        <v>34666</v>
      </c>
      <c r="D299" t="s" s="12">
        <v>34665</v>
      </c>
      <c r="E299" t="s" s="12">
        <v>34658</v>
      </c>
      <c r="F299" s="14"/>
      <c r="G299" s="14"/>
      <c r="H299" s="14"/>
      <c r="I299" s="14"/>
      <c r="J299" s="200"/>
      <c r="K299" s="14"/>
      <c r="L299" s="11">
        <v>1</v>
      </c>
      <c r="M299" s="14"/>
      <c r="N299" s="202"/>
    </row>
    <row r="300" ht="24" customHeight="1">
      <c r="A300" s="11">
        <v>298</v>
      </c>
      <c r="B300" t="s" s="12">
        <v>34558</v>
      </c>
      <c r="C300" t="s" s="12">
        <v>34667</v>
      </c>
      <c r="D300" t="s" s="12">
        <v>34668</v>
      </c>
      <c r="E300" t="s" s="12">
        <v>20967</v>
      </c>
      <c r="F300" s="11">
        <v>2005</v>
      </c>
      <c r="G300" s="11">
        <v>23842</v>
      </c>
      <c r="H300" s="410">
        <v>1</v>
      </c>
      <c r="I300" s="11">
        <v>1200</v>
      </c>
      <c r="J300" s="200">
        <f>I300*4.5</f>
        <v>5400</v>
      </c>
      <c r="K300" s="11">
        <v>400</v>
      </c>
      <c r="L300" s="11">
        <v>1</v>
      </c>
      <c r="M300" t="s" s="12">
        <v>34669</v>
      </c>
      <c r="N300" s="202"/>
    </row>
    <row r="301" ht="24" customHeight="1">
      <c r="A301" s="11">
        <v>299</v>
      </c>
      <c r="B301" t="s" s="12">
        <v>34558</v>
      </c>
      <c r="C301" t="s" s="12">
        <v>34667</v>
      </c>
      <c r="D301" t="s" s="12">
        <v>34668</v>
      </c>
      <c r="E301" t="s" s="12">
        <v>34329</v>
      </c>
      <c r="F301" s="11">
        <v>2005</v>
      </c>
      <c r="G301" s="11">
        <v>23842</v>
      </c>
      <c r="H301" s="410">
        <v>1</v>
      </c>
      <c r="I301" s="11">
        <v>1200</v>
      </c>
      <c r="J301" s="200">
        <f>I301*4.5</f>
        <v>5400</v>
      </c>
      <c r="K301" s="11">
        <v>400</v>
      </c>
      <c r="L301" s="11">
        <v>1</v>
      </c>
      <c r="M301" t="s" s="12">
        <v>34670</v>
      </c>
      <c r="N301" s="202"/>
    </row>
    <row r="302" ht="24" customHeight="1">
      <c r="A302" s="11">
        <v>300</v>
      </c>
      <c r="B302" t="s" s="12">
        <v>34558</v>
      </c>
      <c r="C302" t="s" s="12">
        <v>34667</v>
      </c>
      <c r="D302" t="s" s="12">
        <v>34668</v>
      </c>
      <c r="E302" t="s" s="12">
        <v>34329</v>
      </c>
      <c r="F302" s="11">
        <v>2005</v>
      </c>
      <c r="G302" s="11">
        <v>23842</v>
      </c>
      <c r="H302" s="410">
        <v>1</v>
      </c>
      <c r="I302" s="11">
        <v>1200</v>
      </c>
      <c r="J302" s="200">
        <f>I302*4.5</f>
        <v>5400</v>
      </c>
      <c r="K302" s="11">
        <v>400</v>
      </c>
      <c r="L302" s="11">
        <v>1</v>
      </c>
      <c r="M302" t="s" s="12">
        <v>34671</v>
      </c>
      <c r="N302" s="202"/>
    </row>
    <row r="303" ht="24" customHeight="1">
      <c r="A303" s="11">
        <v>301</v>
      </c>
      <c r="B303" t="s" s="12">
        <v>34558</v>
      </c>
      <c r="C303" t="s" s="12">
        <v>34672</v>
      </c>
      <c r="D303" t="s" s="12">
        <v>34673</v>
      </c>
      <c r="E303" t="s" s="12">
        <v>4483</v>
      </c>
      <c r="F303" s="11">
        <v>2006</v>
      </c>
      <c r="G303" s="11">
        <v>39352</v>
      </c>
      <c r="H303" s="410">
        <v>1</v>
      </c>
      <c r="I303" s="11">
        <v>610</v>
      </c>
      <c r="J303" s="200">
        <f>I303*4.5</f>
        <v>2745</v>
      </c>
      <c r="K303" s="11">
        <v>300</v>
      </c>
      <c r="L303" s="11">
        <v>1</v>
      </c>
      <c r="M303" t="s" s="12">
        <v>34674</v>
      </c>
      <c r="N303" s="202"/>
    </row>
    <row r="304" ht="24" customHeight="1">
      <c r="A304" s="11">
        <v>302</v>
      </c>
      <c r="B304" t="s" s="12">
        <v>34558</v>
      </c>
      <c r="C304" t="s" s="12">
        <v>34675</v>
      </c>
      <c r="D304" t="s" s="12">
        <v>34676</v>
      </c>
      <c r="E304" t="s" s="12">
        <v>4483</v>
      </c>
      <c r="F304" s="11">
        <v>2000</v>
      </c>
      <c r="G304" s="11">
        <v>36933</v>
      </c>
      <c r="H304" s="410">
        <v>1</v>
      </c>
      <c r="I304" s="11">
        <v>1220</v>
      </c>
      <c r="J304" s="200">
        <f>I304*4.5</f>
        <v>5490</v>
      </c>
      <c r="K304" s="11">
        <v>300</v>
      </c>
      <c r="L304" s="11">
        <v>1</v>
      </c>
      <c r="M304" t="s" s="12">
        <v>34677</v>
      </c>
      <c r="N304" s="202"/>
    </row>
    <row r="305" ht="24" customHeight="1">
      <c r="A305" s="11">
        <v>303</v>
      </c>
      <c r="B305" t="s" s="12">
        <v>34558</v>
      </c>
      <c r="C305" t="s" s="12">
        <v>34675</v>
      </c>
      <c r="D305" t="s" s="12">
        <v>34676</v>
      </c>
      <c r="E305" t="s" s="12">
        <v>4483</v>
      </c>
      <c r="F305" s="11">
        <v>2000</v>
      </c>
      <c r="G305" s="11">
        <v>36933</v>
      </c>
      <c r="H305" s="410">
        <v>1</v>
      </c>
      <c r="I305" s="11">
        <v>1220</v>
      </c>
      <c r="J305" s="200">
        <f>I305*4.5</f>
        <v>5490</v>
      </c>
      <c r="K305" s="11">
        <v>300</v>
      </c>
      <c r="L305" s="11">
        <v>1</v>
      </c>
      <c r="M305" t="s" s="12">
        <v>34677</v>
      </c>
      <c r="N305" s="202"/>
    </row>
    <row r="306" ht="24" customHeight="1">
      <c r="A306" s="11">
        <v>304</v>
      </c>
      <c r="B306" t="s" s="12">
        <v>34558</v>
      </c>
      <c r="C306" t="s" s="12">
        <v>34678</v>
      </c>
      <c r="D306" t="s" s="12">
        <v>34679</v>
      </c>
      <c r="E306" t="s" s="12">
        <v>20967</v>
      </c>
      <c r="F306" s="11">
        <v>2011</v>
      </c>
      <c r="G306" s="11">
        <v>34058</v>
      </c>
      <c r="H306" s="410">
        <v>1</v>
      </c>
      <c r="I306" s="11">
        <v>1728</v>
      </c>
      <c r="J306" s="200">
        <f>I306*4.5</f>
        <v>7776</v>
      </c>
      <c r="K306" s="11">
        <v>1168</v>
      </c>
      <c r="L306" s="11">
        <v>1</v>
      </c>
      <c r="M306" t="s" s="12">
        <v>34680</v>
      </c>
      <c r="N306" s="202"/>
    </row>
    <row r="307" ht="24" customHeight="1">
      <c r="A307" s="11">
        <v>305</v>
      </c>
      <c r="B307" t="s" s="12">
        <v>34558</v>
      </c>
      <c r="C307" t="s" s="12">
        <v>34678</v>
      </c>
      <c r="D307" t="s" s="12">
        <v>34679</v>
      </c>
      <c r="E307" t="s" s="12">
        <v>20967</v>
      </c>
      <c r="F307" s="11">
        <v>2011</v>
      </c>
      <c r="G307" s="11">
        <v>34058</v>
      </c>
      <c r="H307" s="410">
        <v>1</v>
      </c>
      <c r="I307" s="11">
        <v>1728</v>
      </c>
      <c r="J307" s="200">
        <f>I307*4.5</f>
        <v>7776</v>
      </c>
      <c r="K307" s="11">
        <v>1168</v>
      </c>
      <c r="L307" s="11">
        <v>1</v>
      </c>
      <c r="M307" t="s" s="12">
        <v>34680</v>
      </c>
      <c r="N307" s="202"/>
    </row>
    <row r="308" ht="24" customHeight="1">
      <c r="A308" s="11">
        <v>306</v>
      </c>
      <c r="B308" t="s" s="12">
        <v>34558</v>
      </c>
      <c r="C308" t="s" s="12">
        <v>34681</v>
      </c>
      <c r="D308" t="s" s="12">
        <v>34682</v>
      </c>
      <c r="E308" t="s" s="12">
        <v>4483</v>
      </c>
      <c r="F308" s="11">
        <v>2003</v>
      </c>
      <c r="G308" s="11">
        <v>42680</v>
      </c>
      <c r="H308" s="410">
        <v>1</v>
      </c>
      <c r="I308" s="11">
        <v>196</v>
      </c>
      <c r="J308" s="200">
        <f>I308*4.5</f>
        <v>882</v>
      </c>
      <c r="K308" s="11">
        <v>100</v>
      </c>
      <c r="L308" s="11">
        <v>1</v>
      </c>
      <c r="M308" t="s" s="12">
        <v>34683</v>
      </c>
      <c r="N308" s="202"/>
    </row>
    <row r="309" ht="24" customHeight="1">
      <c r="A309" s="11">
        <v>307</v>
      </c>
      <c r="B309" t="s" s="12">
        <v>34558</v>
      </c>
      <c r="C309" t="s" s="12">
        <v>34684</v>
      </c>
      <c r="D309" t="s" s="12">
        <v>34685</v>
      </c>
      <c r="E309" t="s" s="12">
        <v>4483</v>
      </c>
      <c r="F309" s="11">
        <v>2000</v>
      </c>
      <c r="G309" s="11">
        <v>51179</v>
      </c>
      <c r="H309" s="410">
        <v>1</v>
      </c>
      <c r="I309" s="11">
        <v>133</v>
      </c>
      <c r="J309" s="200">
        <f>I309*4.5</f>
        <v>598.5</v>
      </c>
      <c r="K309" s="11">
        <v>100</v>
      </c>
      <c r="L309" s="11">
        <v>1</v>
      </c>
      <c r="M309" t="s" s="12">
        <v>34686</v>
      </c>
      <c r="N309" s="202"/>
    </row>
    <row r="310" ht="24" customHeight="1">
      <c r="A310" s="11">
        <v>308</v>
      </c>
      <c r="B310" t="s" s="12">
        <v>34558</v>
      </c>
      <c r="C310" t="s" s="12">
        <v>34687</v>
      </c>
      <c r="D310" t="s" s="12">
        <v>34688</v>
      </c>
      <c r="E310" t="s" s="12">
        <v>428</v>
      </c>
      <c r="F310" s="11">
        <v>2000</v>
      </c>
      <c r="G310" s="11">
        <v>32022</v>
      </c>
      <c r="H310" s="410">
        <v>1</v>
      </c>
      <c r="I310" s="11">
        <v>320</v>
      </c>
      <c r="J310" s="200">
        <f>I310*4.5</f>
        <v>1440</v>
      </c>
      <c r="K310" s="11">
        <v>150</v>
      </c>
      <c r="L310" s="11">
        <v>1</v>
      </c>
      <c r="M310" t="s" s="12">
        <v>34689</v>
      </c>
      <c r="N310" s="202"/>
    </row>
    <row r="311" ht="24" customHeight="1">
      <c r="A311" s="11">
        <v>309</v>
      </c>
      <c r="B311" t="s" s="12">
        <v>34558</v>
      </c>
      <c r="C311" t="s" s="12">
        <v>34687</v>
      </c>
      <c r="D311" t="s" s="12">
        <v>34688</v>
      </c>
      <c r="E311" t="s" s="12">
        <v>428</v>
      </c>
      <c r="F311" s="11">
        <v>2000</v>
      </c>
      <c r="G311" s="11">
        <v>32022</v>
      </c>
      <c r="H311" s="410">
        <v>1</v>
      </c>
      <c r="I311" s="11">
        <v>320</v>
      </c>
      <c r="J311" s="200">
        <f>I311*4.5</f>
        <v>1440</v>
      </c>
      <c r="K311" s="11">
        <v>150</v>
      </c>
      <c r="L311" s="11">
        <v>1</v>
      </c>
      <c r="M311" t="s" s="12">
        <v>34689</v>
      </c>
      <c r="N311" s="202"/>
    </row>
    <row r="312" ht="24" customHeight="1">
      <c r="A312" s="11">
        <v>310</v>
      </c>
      <c r="B312" t="s" s="12">
        <v>34558</v>
      </c>
      <c r="C312" t="s" s="12">
        <v>34690</v>
      </c>
      <c r="D312" t="s" s="12">
        <v>34691</v>
      </c>
      <c r="E312" t="s" s="12">
        <v>20967</v>
      </c>
      <c r="F312" s="11">
        <v>2006</v>
      </c>
      <c r="G312" s="11">
        <v>48901</v>
      </c>
      <c r="H312" s="410">
        <v>1</v>
      </c>
      <c r="I312" s="11">
        <v>710</v>
      </c>
      <c r="J312" s="200">
        <f>I312*4.5</f>
        <v>3195</v>
      </c>
      <c r="K312" s="11">
        <v>300</v>
      </c>
      <c r="L312" s="11">
        <v>1</v>
      </c>
      <c r="M312" t="s" s="12">
        <v>34692</v>
      </c>
      <c r="N312" s="202"/>
    </row>
    <row r="313" ht="24" customHeight="1">
      <c r="A313" s="11">
        <v>311</v>
      </c>
      <c r="B313" t="s" s="12">
        <v>34558</v>
      </c>
      <c r="C313" t="s" s="12">
        <v>34690</v>
      </c>
      <c r="D313" t="s" s="12">
        <v>34691</v>
      </c>
      <c r="E313" t="s" s="12">
        <v>20967</v>
      </c>
      <c r="F313" s="11">
        <v>2006</v>
      </c>
      <c r="G313" s="11">
        <v>48901</v>
      </c>
      <c r="H313" s="410">
        <v>1</v>
      </c>
      <c r="I313" s="11">
        <v>710</v>
      </c>
      <c r="J313" s="200">
        <f>I313*4.5</f>
        <v>3195</v>
      </c>
      <c r="K313" s="11">
        <v>300</v>
      </c>
      <c r="L313" s="11">
        <v>1</v>
      </c>
      <c r="M313" t="s" s="12">
        <v>34692</v>
      </c>
      <c r="N313" s="202"/>
    </row>
    <row r="314" ht="24" customHeight="1">
      <c r="A314" s="11">
        <v>312</v>
      </c>
      <c r="B314" t="s" s="12">
        <v>34558</v>
      </c>
      <c r="C314" t="s" s="12">
        <v>34690</v>
      </c>
      <c r="D314" t="s" s="12">
        <v>34691</v>
      </c>
      <c r="E314" t="s" s="12">
        <v>20967</v>
      </c>
      <c r="F314" s="11">
        <v>2006</v>
      </c>
      <c r="G314" s="11">
        <v>48901</v>
      </c>
      <c r="H314" s="410">
        <v>1</v>
      </c>
      <c r="I314" s="11">
        <v>710</v>
      </c>
      <c r="J314" s="200">
        <f>I314*4.5</f>
        <v>3195</v>
      </c>
      <c r="K314" s="11">
        <v>300</v>
      </c>
      <c r="L314" s="11">
        <v>1</v>
      </c>
      <c r="M314" t="s" s="12">
        <v>34692</v>
      </c>
      <c r="N314" s="202"/>
    </row>
    <row r="315" ht="24" customHeight="1">
      <c r="A315" s="11">
        <v>313</v>
      </c>
      <c r="B315" t="s" s="12">
        <v>34558</v>
      </c>
      <c r="C315" t="s" s="12">
        <v>34693</v>
      </c>
      <c r="D315" t="s" s="12">
        <v>34694</v>
      </c>
      <c r="E315" t="s" s="12">
        <v>4483</v>
      </c>
      <c r="F315" s="11">
        <v>2000</v>
      </c>
      <c r="G315" s="11">
        <v>40568</v>
      </c>
      <c r="H315" s="410">
        <v>1</v>
      </c>
      <c r="I315" s="11">
        <v>288</v>
      </c>
      <c r="J315" s="200">
        <f>I315*4.5</f>
        <v>1296</v>
      </c>
      <c r="K315" s="11">
        <v>250</v>
      </c>
      <c r="L315" s="11">
        <v>1</v>
      </c>
      <c r="M315" t="s" s="12">
        <v>34695</v>
      </c>
      <c r="N315" s="202"/>
    </row>
    <row r="316" ht="24" customHeight="1">
      <c r="A316" s="11">
        <v>314</v>
      </c>
      <c r="B316" t="s" s="12">
        <v>34558</v>
      </c>
      <c r="C316" t="s" s="12">
        <v>34693</v>
      </c>
      <c r="D316" t="s" s="12">
        <v>34694</v>
      </c>
      <c r="E316" t="s" s="12">
        <v>4483</v>
      </c>
      <c r="F316" s="11">
        <v>2000</v>
      </c>
      <c r="G316" s="11">
        <v>40568</v>
      </c>
      <c r="H316" s="410">
        <v>1</v>
      </c>
      <c r="I316" s="11">
        <v>288</v>
      </c>
      <c r="J316" s="200">
        <f>I316*4.5</f>
        <v>1296</v>
      </c>
      <c r="K316" s="11">
        <v>250</v>
      </c>
      <c r="L316" s="11">
        <v>1</v>
      </c>
      <c r="M316" t="s" s="12">
        <v>34695</v>
      </c>
      <c r="N316" s="202"/>
    </row>
    <row r="317" ht="24" customHeight="1">
      <c r="A317" s="11">
        <v>315</v>
      </c>
      <c r="B317" t="s" s="12">
        <v>34558</v>
      </c>
      <c r="C317" t="s" s="12">
        <v>34693</v>
      </c>
      <c r="D317" t="s" s="12">
        <v>34694</v>
      </c>
      <c r="E317" t="s" s="12">
        <v>4483</v>
      </c>
      <c r="F317" s="11">
        <v>2000</v>
      </c>
      <c r="G317" s="11">
        <v>40568</v>
      </c>
      <c r="H317" s="410">
        <v>1</v>
      </c>
      <c r="I317" s="11">
        <v>288</v>
      </c>
      <c r="J317" s="200">
        <f>I317*4.5</f>
        <v>1296</v>
      </c>
      <c r="K317" s="11">
        <v>250</v>
      </c>
      <c r="L317" s="11">
        <v>1</v>
      </c>
      <c r="M317" t="s" s="12">
        <v>34695</v>
      </c>
      <c r="N317" s="202"/>
    </row>
    <row r="318" ht="24" customHeight="1">
      <c r="A318" s="11">
        <v>316</v>
      </c>
      <c r="B318" t="s" s="12">
        <v>34558</v>
      </c>
      <c r="C318" t="s" s="12">
        <v>34696</v>
      </c>
      <c r="D318" t="s" s="12">
        <v>34697</v>
      </c>
      <c r="E318" t="s" s="12">
        <v>4483</v>
      </c>
      <c r="F318" s="11">
        <v>2003</v>
      </c>
      <c r="G318" s="11">
        <v>37997</v>
      </c>
      <c r="H318" s="410">
        <v>1</v>
      </c>
      <c r="I318" s="11">
        <v>324</v>
      </c>
      <c r="J318" s="200">
        <f>I318*4.5</f>
        <v>1458</v>
      </c>
      <c r="K318" s="11">
        <v>200</v>
      </c>
      <c r="L318" s="11">
        <v>1</v>
      </c>
      <c r="M318" t="s" s="12">
        <v>34698</v>
      </c>
      <c r="N318" s="202"/>
    </row>
    <row r="319" ht="24" customHeight="1">
      <c r="A319" s="11">
        <v>317</v>
      </c>
      <c r="B319" t="s" s="12">
        <v>34558</v>
      </c>
      <c r="C319" t="s" s="12">
        <v>34696</v>
      </c>
      <c r="D319" t="s" s="12">
        <v>34697</v>
      </c>
      <c r="E319" t="s" s="12">
        <v>4483</v>
      </c>
      <c r="F319" s="11">
        <v>2003</v>
      </c>
      <c r="G319" s="11">
        <v>37997</v>
      </c>
      <c r="H319" s="410">
        <v>1</v>
      </c>
      <c r="I319" s="11">
        <v>324</v>
      </c>
      <c r="J319" s="200">
        <f>I319*4.5</f>
        <v>1458</v>
      </c>
      <c r="K319" s="11">
        <v>200</v>
      </c>
      <c r="L319" s="11">
        <v>1</v>
      </c>
      <c r="M319" t="s" s="12">
        <v>34698</v>
      </c>
      <c r="N319" s="202"/>
    </row>
    <row r="320" ht="24" customHeight="1">
      <c r="A320" s="11">
        <v>318</v>
      </c>
      <c r="B320" t="s" s="12">
        <v>34558</v>
      </c>
      <c r="C320" t="s" s="12">
        <v>34696</v>
      </c>
      <c r="D320" t="s" s="12">
        <v>34697</v>
      </c>
      <c r="E320" t="s" s="12">
        <v>4483</v>
      </c>
      <c r="F320" s="11">
        <v>2003</v>
      </c>
      <c r="G320" s="11">
        <v>37997</v>
      </c>
      <c r="H320" s="410">
        <v>1</v>
      </c>
      <c r="I320" s="11">
        <v>324</v>
      </c>
      <c r="J320" s="200">
        <f>I320*4.5</f>
        <v>1458</v>
      </c>
      <c r="K320" s="11">
        <v>200</v>
      </c>
      <c r="L320" s="11">
        <v>1</v>
      </c>
      <c r="M320" t="s" s="12">
        <v>34698</v>
      </c>
      <c r="N320" s="202"/>
    </row>
    <row r="321" ht="24" customHeight="1">
      <c r="A321" s="11">
        <v>319</v>
      </c>
      <c r="B321" t="s" s="12">
        <v>34558</v>
      </c>
      <c r="C321" t="s" s="12">
        <v>34696</v>
      </c>
      <c r="D321" t="s" s="12">
        <v>34697</v>
      </c>
      <c r="E321" t="s" s="12">
        <v>4483</v>
      </c>
      <c r="F321" s="11">
        <v>2003</v>
      </c>
      <c r="G321" s="11">
        <v>37997</v>
      </c>
      <c r="H321" s="410">
        <v>1</v>
      </c>
      <c r="I321" s="11">
        <v>324</v>
      </c>
      <c r="J321" s="200">
        <f>I321*4.5</f>
        <v>1458</v>
      </c>
      <c r="K321" s="11">
        <v>200</v>
      </c>
      <c r="L321" s="11">
        <v>1</v>
      </c>
      <c r="M321" t="s" s="12">
        <v>34698</v>
      </c>
      <c r="N321" s="202"/>
    </row>
    <row r="322" ht="24" customHeight="1">
      <c r="A322" s="11">
        <v>320</v>
      </c>
      <c r="B322" t="s" s="12">
        <v>34558</v>
      </c>
      <c r="C322" t="s" s="12">
        <v>34699</v>
      </c>
      <c r="D322" t="s" s="12">
        <v>34700</v>
      </c>
      <c r="E322" t="s" s="12">
        <v>4483</v>
      </c>
      <c r="F322" s="11">
        <v>2007</v>
      </c>
      <c r="G322" s="11">
        <v>41453</v>
      </c>
      <c r="H322" s="410">
        <v>1</v>
      </c>
      <c r="I322" s="11">
        <v>554</v>
      </c>
      <c r="J322" s="200">
        <f>I322*4.5</f>
        <v>2493</v>
      </c>
      <c r="K322" s="11">
        <v>280</v>
      </c>
      <c r="L322" s="11">
        <v>1</v>
      </c>
      <c r="M322" t="s" s="12">
        <v>34701</v>
      </c>
      <c r="N322" s="202"/>
    </row>
    <row r="323" ht="24" customHeight="1">
      <c r="A323" s="11">
        <v>321</v>
      </c>
      <c r="B323" t="s" s="12">
        <v>34558</v>
      </c>
      <c r="C323" t="s" s="12">
        <v>34699</v>
      </c>
      <c r="D323" t="s" s="12">
        <v>34700</v>
      </c>
      <c r="E323" t="s" s="12">
        <v>4483</v>
      </c>
      <c r="F323" s="11">
        <v>2007</v>
      </c>
      <c r="G323" s="11">
        <v>41453</v>
      </c>
      <c r="H323" s="410">
        <v>1</v>
      </c>
      <c r="I323" s="11">
        <v>554</v>
      </c>
      <c r="J323" s="200">
        <f>I323*4.5</f>
        <v>2493</v>
      </c>
      <c r="K323" s="11">
        <v>280</v>
      </c>
      <c r="L323" s="11">
        <v>1</v>
      </c>
      <c r="M323" t="s" s="12">
        <v>34701</v>
      </c>
      <c r="N323" s="202"/>
    </row>
    <row r="324" ht="24" customHeight="1">
      <c r="A324" s="11">
        <v>322</v>
      </c>
      <c r="B324" t="s" s="12">
        <v>34558</v>
      </c>
      <c r="C324" t="s" s="12">
        <v>34699</v>
      </c>
      <c r="D324" t="s" s="12">
        <v>34700</v>
      </c>
      <c r="E324" t="s" s="12">
        <v>4483</v>
      </c>
      <c r="F324" s="11">
        <v>2007</v>
      </c>
      <c r="G324" s="11">
        <v>41453</v>
      </c>
      <c r="H324" s="410">
        <v>1</v>
      </c>
      <c r="I324" s="11">
        <v>554</v>
      </c>
      <c r="J324" s="200">
        <f>I324*4.5</f>
        <v>2493</v>
      </c>
      <c r="K324" s="11">
        <v>280</v>
      </c>
      <c r="L324" s="11">
        <v>1</v>
      </c>
      <c r="M324" t="s" s="12">
        <v>34701</v>
      </c>
      <c r="N324" s="202"/>
    </row>
    <row r="325" ht="24" customHeight="1">
      <c r="A325" s="11">
        <v>323</v>
      </c>
      <c r="B325" t="s" s="12">
        <v>34558</v>
      </c>
      <c r="C325" t="s" s="12">
        <v>34699</v>
      </c>
      <c r="D325" t="s" s="12">
        <v>34700</v>
      </c>
      <c r="E325" t="s" s="12">
        <v>4483</v>
      </c>
      <c r="F325" s="11">
        <v>2007</v>
      </c>
      <c r="G325" s="11">
        <v>41453</v>
      </c>
      <c r="H325" s="410">
        <v>1</v>
      </c>
      <c r="I325" s="11">
        <v>554</v>
      </c>
      <c r="J325" s="200">
        <f>I325*4.5</f>
        <v>2493</v>
      </c>
      <c r="K325" s="11">
        <v>280</v>
      </c>
      <c r="L325" s="11">
        <v>1</v>
      </c>
      <c r="M325" t="s" s="12">
        <v>34701</v>
      </c>
      <c r="N325" s="202"/>
    </row>
    <row r="326" ht="24" customHeight="1">
      <c r="A326" s="11">
        <v>324</v>
      </c>
      <c r="B326" t="s" s="12">
        <v>34558</v>
      </c>
      <c r="C326" t="s" s="12">
        <v>34702</v>
      </c>
      <c r="D326" t="s" s="12">
        <v>34703</v>
      </c>
      <c r="E326" t="s" s="12">
        <v>21</v>
      </c>
      <c r="F326" s="14"/>
      <c r="G326" s="14"/>
      <c r="H326" s="14"/>
      <c r="I326" s="14"/>
      <c r="J326" s="200"/>
      <c r="K326" s="14"/>
      <c r="L326" s="11">
        <v>1</v>
      </c>
      <c r="M326" s="14"/>
      <c r="N326" s="202"/>
    </row>
    <row r="327" ht="24" customHeight="1">
      <c r="A327" s="11">
        <v>325</v>
      </c>
      <c r="B327" t="s" s="12">
        <v>34558</v>
      </c>
      <c r="C327" t="s" s="12">
        <v>34702</v>
      </c>
      <c r="D327" t="s" s="12">
        <v>34703</v>
      </c>
      <c r="E327" t="s" s="12">
        <v>21</v>
      </c>
      <c r="F327" s="14"/>
      <c r="G327" s="14"/>
      <c r="H327" s="14"/>
      <c r="I327" s="14"/>
      <c r="J327" s="200"/>
      <c r="K327" s="14"/>
      <c r="L327" s="11">
        <v>1</v>
      </c>
      <c r="M327" s="14"/>
      <c r="N327" s="202"/>
    </row>
    <row r="328" ht="24" customHeight="1">
      <c r="A328" s="11">
        <v>326</v>
      </c>
      <c r="B328" t="s" s="12">
        <v>34558</v>
      </c>
      <c r="C328" t="s" s="12">
        <v>34704</v>
      </c>
      <c r="D328" t="s" s="12">
        <v>34705</v>
      </c>
      <c r="E328" t="s" s="12">
        <v>20967</v>
      </c>
      <c r="F328" s="11">
        <v>2008</v>
      </c>
      <c r="G328" s="11">
        <v>32036</v>
      </c>
      <c r="H328" s="410">
        <v>1</v>
      </c>
      <c r="I328" s="11">
        <v>1200</v>
      </c>
      <c r="J328" s="200">
        <f>I328*4.5</f>
        <v>5400</v>
      </c>
      <c r="K328" s="11">
        <v>900</v>
      </c>
      <c r="L328" s="11">
        <v>1</v>
      </c>
      <c r="M328" t="s" s="12">
        <v>34706</v>
      </c>
      <c r="N328" s="202"/>
    </row>
    <row r="329" ht="24" customHeight="1">
      <c r="A329" s="11">
        <v>327</v>
      </c>
      <c r="B329" t="s" s="12">
        <v>34558</v>
      </c>
      <c r="C329" t="s" s="12">
        <v>34704</v>
      </c>
      <c r="D329" t="s" s="12">
        <v>34705</v>
      </c>
      <c r="E329" t="s" s="12">
        <v>20967</v>
      </c>
      <c r="F329" s="11">
        <v>2008</v>
      </c>
      <c r="G329" s="11">
        <v>32036</v>
      </c>
      <c r="H329" s="410">
        <v>1</v>
      </c>
      <c r="I329" s="11">
        <v>1200</v>
      </c>
      <c r="J329" s="200">
        <f>I329*4.5</f>
        <v>5400</v>
      </c>
      <c r="K329" s="11">
        <v>900</v>
      </c>
      <c r="L329" s="11">
        <v>1</v>
      </c>
      <c r="M329" t="s" s="12">
        <v>34706</v>
      </c>
      <c r="N329" s="202"/>
    </row>
    <row r="330" ht="24" customHeight="1">
      <c r="A330" s="11">
        <v>328</v>
      </c>
      <c r="B330" t="s" s="12">
        <v>34558</v>
      </c>
      <c r="C330" t="s" s="12">
        <v>34704</v>
      </c>
      <c r="D330" t="s" s="12">
        <v>34705</v>
      </c>
      <c r="E330" t="s" s="12">
        <v>428</v>
      </c>
      <c r="F330" s="11">
        <v>2008</v>
      </c>
      <c r="G330" s="11">
        <v>32036</v>
      </c>
      <c r="H330" s="410">
        <v>1</v>
      </c>
      <c r="I330" s="11">
        <v>1200</v>
      </c>
      <c r="J330" s="200">
        <f>I330*4.5</f>
        <v>5400</v>
      </c>
      <c r="K330" s="11">
        <v>900</v>
      </c>
      <c r="L330" s="11">
        <v>1</v>
      </c>
      <c r="M330" t="s" s="12">
        <v>34706</v>
      </c>
      <c r="N330" s="202"/>
    </row>
    <row r="331" ht="24" customHeight="1">
      <c r="A331" s="11">
        <v>329</v>
      </c>
      <c r="B331" t="s" s="12">
        <v>34558</v>
      </c>
      <c r="C331" t="s" s="12">
        <v>34704</v>
      </c>
      <c r="D331" t="s" s="12">
        <v>34705</v>
      </c>
      <c r="E331" t="s" s="12">
        <v>428</v>
      </c>
      <c r="F331" s="11">
        <v>2008</v>
      </c>
      <c r="G331" s="11">
        <v>32036</v>
      </c>
      <c r="H331" s="410">
        <v>1</v>
      </c>
      <c r="I331" s="11">
        <v>1200</v>
      </c>
      <c r="J331" s="200">
        <f>I331*4.5</f>
        <v>5400</v>
      </c>
      <c r="K331" s="11">
        <v>900</v>
      </c>
      <c r="L331" s="11">
        <v>1</v>
      </c>
      <c r="M331" t="s" s="12">
        <v>34706</v>
      </c>
      <c r="N331" s="202"/>
    </row>
    <row r="332" ht="24" customHeight="1">
      <c r="A332" s="11">
        <v>330</v>
      </c>
      <c r="B332" t="s" s="12">
        <v>34558</v>
      </c>
      <c r="C332" t="s" s="12">
        <v>34704</v>
      </c>
      <c r="D332" t="s" s="12">
        <v>34705</v>
      </c>
      <c r="E332" t="s" s="12">
        <v>428</v>
      </c>
      <c r="F332" s="11">
        <v>2008</v>
      </c>
      <c r="G332" s="11">
        <v>32036</v>
      </c>
      <c r="H332" s="410">
        <v>1</v>
      </c>
      <c r="I332" s="11">
        <v>1200</v>
      </c>
      <c r="J332" s="200">
        <f>I332*4.5</f>
        <v>5400</v>
      </c>
      <c r="K332" s="11">
        <v>900</v>
      </c>
      <c r="L332" s="11">
        <v>1</v>
      </c>
      <c r="M332" t="s" s="12">
        <v>34706</v>
      </c>
      <c r="N332" s="202"/>
    </row>
    <row r="333" ht="24" customHeight="1">
      <c r="A333" s="11">
        <v>331</v>
      </c>
      <c r="B333" t="s" s="12">
        <v>34558</v>
      </c>
      <c r="C333" t="s" s="12">
        <v>34704</v>
      </c>
      <c r="D333" t="s" s="12">
        <v>34705</v>
      </c>
      <c r="E333" t="s" s="12">
        <v>428</v>
      </c>
      <c r="F333" s="11">
        <v>2008</v>
      </c>
      <c r="G333" s="11">
        <v>32036</v>
      </c>
      <c r="H333" s="410">
        <v>1</v>
      </c>
      <c r="I333" s="11">
        <v>1200</v>
      </c>
      <c r="J333" s="200">
        <f>I333*4.5</f>
        <v>5400</v>
      </c>
      <c r="K333" s="11">
        <v>900</v>
      </c>
      <c r="L333" s="11">
        <v>1</v>
      </c>
      <c r="M333" t="s" s="12">
        <v>34706</v>
      </c>
      <c r="N333" s="202"/>
    </row>
    <row r="334" ht="24" customHeight="1">
      <c r="A334" s="11">
        <v>332</v>
      </c>
      <c r="B334" t="s" s="12">
        <v>34558</v>
      </c>
      <c r="C334" t="s" s="12">
        <v>34707</v>
      </c>
      <c r="D334" t="s" s="12">
        <v>34705</v>
      </c>
      <c r="E334" t="s" s="12">
        <v>20967</v>
      </c>
      <c r="F334" s="11">
        <v>2008</v>
      </c>
      <c r="G334" s="11">
        <v>32036</v>
      </c>
      <c r="H334" s="410">
        <v>1</v>
      </c>
      <c r="I334" s="11">
        <v>1200</v>
      </c>
      <c r="J334" s="200">
        <f>I334*4.5</f>
        <v>5400</v>
      </c>
      <c r="K334" s="11">
        <v>900</v>
      </c>
      <c r="L334" s="11">
        <v>1</v>
      </c>
      <c r="M334" t="s" s="12">
        <v>34706</v>
      </c>
      <c r="N334" s="202"/>
    </row>
    <row r="335" ht="24" customHeight="1">
      <c r="A335" s="11">
        <v>333</v>
      </c>
      <c r="B335" t="s" s="12">
        <v>34558</v>
      </c>
      <c r="C335" t="s" s="12">
        <v>34707</v>
      </c>
      <c r="D335" t="s" s="12">
        <v>34705</v>
      </c>
      <c r="E335" t="s" s="12">
        <v>20967</v>
      </c>
      <c r="F335" s="11">
        <v>2008</v>
      </c>
      <c r="G335" s="11">
        <v>32036</v>
      </c>
      <c r="H335" s="410">
        <v>1</v>
      </c>
      <c r="I335" s="11">
        <v>1200</v>
      </c>
      <c r="J335" s="200">
        <f>I335*4.5</f>
        <v>5400</v>
      </c>
      <c r="K335" s="11">
        <v>900</v>
      </c>
      <c r="L335" s="11">
        <v>1</v>
      </c>
      <c r="M335" t="s" s="12">
        <v>34706</v>
      </c>
      <c r="N335" s="202"/>
    </row>
    <row r="336" ht="24" customHeight="1">
      <c r="A336" s="11">
        <v>334</v>
      </c>
      <c r="B336" t="s" s="12">
        <v>34558</v>
      </c>
      <c r="C336" t="s" s="12">
        <v>34707</v>
      </c>
      <c r="D336" t="s" s="12">
        <v>34705</v>
      </c>
      <c r="E336" t="s" s="12">
        <v>428</v>
      </c>
      <c r="F336" s="11">
        <v>2008</v>
      </c>
      <c r="G336" s="11">
        <v>32036</v>
      </c>
      <c r="H336" s="410">
        <v>1</v>
      </c>
      <c r="I336" s="11">
        <v>1200</v>
      </c>
      <c r="J336" s="200">
        <f>I336*4.5</f>
        <v>5400</v>
      </c>
      <c r="K336" s="11">
        <v>900</v>
      </c>
      <c r="L336" s="11">
        <v>1</v>
      </c>
      <c r="M336" t="s" s="12">
        <v>34706</v>
      </c>
      <c r="N336" s="202"/>
    </row>
    <row r="337" ht="24" customHeight="1">
      <c r="A337" s="11">
        <v>335</v>
      </c>
      <c r="B337" t="s" s="12">
        <v>34558</v>
      </c>
      <c r="C337" t="s" s="12">
        <v>34707</v>
      </c>
      <c r="D337" t="s" s="12">
        <v>34705</v>
      </c>
      <c r="E337" t="s" s="12">
        <v>428</v>
      </c>
      <c r="F337" s="11">
        <v>2008</v>
      </c>
      <c r="G337" s="11">
        <v>32036</v>
      </c>
      <c r="H337" s="410">
        <v>1</v>
      </c>
      <c r="I337" s="11">
        <v>1200</v>
      </c>
      <c r="J337" s="200">
        <f>I337*4.5</f>
        <v>5400</v>
      </c>
      <c r="K337" s="11">
        <v>900</v>
      </c>
      <c r="L337" s="11">
        <v>1</v>
      </c>
      <c r="M337" t="s" s="12">
        <v>34706</v>
      </c>
      <c r="N337" s="202"/>
    </row>
    <row r="338" ht="24" customHeight="1">
      <c r="A338" s="11">
        <v>336</v>
      </c>
      <c r="B338" t="s" s="12">
        <v>34558</v>
      </c>
      <c r="C338" t="s" s="12">
        <v>34708</v>
      </c>
      <c r="D338" t="s" s="12">
        <v>34709</v>
      </c>
      <c r="E338" t="s" s="12">
        <v>4483</v>
      </c>
      <c r="F338" s="11">
        <v>2005</v>
      </c>
      <c r="G338" s="11">
        <v>38161</v>
      </c>
      <c r="H338" s="410">
        <v>1</v>
      </c>
      <c r="I338" s="11">
        <v>564</v>
      </c>
      <c r="J338" s="200">
        <f>I338*4.5</f>
        <v>2538</v>
      </c>
      <c r="K338" s="11">
        <v>300</v>
      </c>
      <c r="L338" s="11">
        <v>1</v>
      </c>
      <c r="M338" t="s" s="12">
        <v>34710</v>
      </c>
      <c r="N338" s="202"/>
    </row>
    <row r="339" ht="24" customHeight="1">
      <c r="A339" s="11">
        <v>337</v>
      </c>
      <c r="B339" t="s" s="12">
        <v>34558</v>
      </c>
      <c r="C339" t="s" s="12">
        <v>34708</v>
      </c>
      <c r="D339" t="s" s="12">
        <v>34709</v>
      </c>
      <c r="E339" t="s" s="12">
        <v>4483</v>
      </c>
      <c r="F339" s="11">
        <v>2005</v>
      </c>
      <c r="G339" s="11">
        <v>38161</v>
      </c>
      <c r="H339" s="410">
        <v>1</v>
      </c>
      <c r="I339" s="11">
        <v>564</v>
      </c>
      <c r="J339" s="200">
        <f>I339*4.5</f>
        <v>2538</v>
      </c>
      <c r="K339" s="11">
        <v>300</v>
      </c>
      <c r="L339" s="11">
        <v>1</v>
      </c>
      <c r="M339" t="s" s="12">
        <v>34710</v>
      </c>
      <c r="N339" s="202"/>
    </row>
    <row r="340" ht="24" customHeight="1">
      <c r="A340" s="11">
        <v>338</v>
      </c>
      <c r="B340" t="s" s="12">
        <v>34558</v>
      </c>
      <c r="C340" t="s" s="12">
        <v>34711</v>
      </c>
      <c r="D340" t="s" s="12">
        <v>34712</v>
      </c>
      <c r="E340" t="s" s="12">
        <v>20967</v>
      </c>
      <c r="F340" s="11">
        <v>2004</v>
      </c>
      <c r="G340" s="11">
        <v>51807</v>
      </c>
      <c r="H340" s="410">
        <v>1</v>
      </c>
      <c r="I340" s="11">
        <v>746</v>
      </c>
      <c r="J340" s="200">
        <f>I340*4.5</f>
        <v>3357</v>
      </c>
      <c r="K340" s="11">
        <v>200</v>
      </c>
      <c r="L340" s="11">
        <v>1</v>
      </c>
      <c r="M340" t="s" s="12">
        <v>34713</v>
      </c>
      <c r="N340" s="202"/>
    </row>
    <row r="341" ht="24" customHeight="1">
      <c r="A341" s="11">
        <v>339</v>
      </c>
      <c r="B341" t="s" s="12">
        <v>34558</v>
      </c>
      <c r="C341" t="s" s="12">
        <v>34711</v>
      </c>
      <c r="D341" t="s" s="12">
        <v>34712</v>
      </c>
      <c r="E341" t="s" s="12">
        <v>20967</v>
      </c>
      <c r="F341" s="11">
        <v>2004</v>
      </c>
      <c r="G341" s="11">
        <v>51807</v>
      </c>
      <c r="H341" s="410">
        <v>1</v>
      </c>
      <c r="I341" s="11">
        <v>746</v>
      </c>
      <c r="J341" s="200">
        <f>I341*4.5</f>
        <v>3357</v>
      </c>
      <c r="K341" s="11">
        <v>200</v>
      </c>
      <c r="L341" s="11">
        <v>1</v>
      </c>
      <c r="M341" t="s" s="12">
        <v>34713</v>
      </c>
      <c r="N341" s="202"/>
    </row>
    <row r="342" ht="24" customHeight="1">
      <c r="A342" s="11">
        <v>340</v>
      </c>
      <c r="B342" t="s" s="12">
        <v>34558</v>
      </c>
      <c r="C342" t="s" s="12">
        <v>34714</v>
      </c>
      <c r="D342" t="s" s="12">
        <v>34715</v>
      </c>
      <c r="E342" t="s" s="12">
        <v>4483</v>
      </c>
      <c r="F342" s="11">
        <v>2000</v>
      </c>
      <c r="G342" s="11">
        <v>34007</v>
      </c>
      <c r="H342" s="410">
        <v>1</v>
      </c>
      <c r="I342" s="11">
        <v>486</v>
      </c>
      <c r="J342" s="200">
        <f>I342*4.5</f>
        <v>2187</v>
      </c>
      <c r="K342" s="11">
        <v>200</v>
      </c>
      <c r="L342" s="11">
        <v>1</v>
      </c>
      <c r="M342" t="s" s="12">
        <v>34716</v>
      </c>
      <c r="N342" s="202"/>
    </row>
    <row r="343" ht="24" customHeight="1">
      <c r="A343" s="11">
        <v>341</v>
      </c>
      <c r="B343" t="s" s="12">
        <v>34558</v>
      </c>
      <c r="C343" t="s" s="12">
        <v>34717</v>
      </c>
      <c r="D343" t="s" s="12">
        <v>34718</v>
      </c>
      <c r="E343" t="s" s="12">
        <v>21</v>
      </c>
      <c r="F343" s="14"/>
      <c r="G343" s="14"/>
      <c r="H343" s="14"/>
      <c r="I343" s="14"/>
      <c r="J343" s="200"/>
      <c r="K343" s="14"/>
      <c r="L343" s="11">
        <v>1</v>
      </c>
      <c r="M343" s="14"/>
      <c r="N343" s="202"/>
    </row>
    <row r="344" ht="24" customHeight="1">
      <c r="A344" s="11">
        <v>342</v>
      </c>
      <c r="B344" t="s" s="12">
        <v>34558</v>
      </c>
      <c r="C344" t="s" s="12">
        <v>8997</v>
      </c>
      <c r="D344" t="s" s="12">
        <v>34719</v>
      </c>
      <c r="E344" t="s" s="12">
        <v>4483</v>
      </c>
      <c r="F344" s="11">
        <v>2001</v>
      </c>
      <c r="G344" s="11">
        <v>42282</v>
      </c>
      <c r="H344" s="410">
        <v>1</v>
      </c>
      <c r="I344" s="11">
        <v>465</v>
      </c>
      <c r="J344" s="200">
        <f>I344*4.5</f>
        <v>2092.5</v>
      </c>
      <c r="K344" s="11">
        <v>280</v>
      </c>
      <c r="L344" s="11">
        <v>1</v>
      </c>
      <c r="M344" t="s" s="12">
        <v>34720</v>
      </c>
      <c r="N344" s="202"/>
    </row>
    <row r="345" ht="24" customHeight="1">
      <c r="A345" s="11">
        <v>343</v>
      </c>
      <c r="B345" t="s" s="12">
        <v>34558</v>
      </c>
      <c r="C345" t="s" s="12">
        <v>34721</v>
      </c>
      <c r="D345" t="s" s="12">
        <v>34722</v>
      </c>
      <c r="E345" t="s" s="12">
        <v>4483</v>
      </c>
      <c r="F345" s="11">
        <v>2006</v>
      </c>
      <c r="G345" s="11">
        <v>40335</v>
      </c>
      <c r="H345" s="410">
        <v>1</v>
      </c>
      <c r="I345" s="11">
        <v>180</v>
      </c>
      <c r="J345" s="200">
        <f>I345*4.5</f>
        <v>810</v>
      </c>
      <c r="K345" s="11">
        <v>180</v>
      </c>
      <c r="L345" s="11">
        <v>1</v>
      </c>
      <c r="M345" t="s" s="657">
        <v>34723</v>
      </c>
      <c r="N345" s="20"/>
    </row>
    <row r="346" ht="24" customHeight="1">
      <c r="A346" s="11">
        <v>344</v>
      </c>
      <c r="B346" t="s" s="12">
        <v>34558</v>
      </c>
      <c r="C346" t="s" s="12">
        <v>34724</v>
      </c>
      <c r="D346" t="s" s="12">
        <v>34725</v>
      </c>
      <c r="E346" t="s" s="12">
        <v>4483</v>
      </c>
      <c r="F346" s="11">
        <v>1998</v>
      </c>
      <c r="G346" s="11">
        <v>42458</v>
      </c>
      <c r="H346" s="410">
        <v>1</v>
      </c>
      <c r="I346" s="11">
        <v>186</v>
      </c>
      <c r="J346" s="200">
        <f>I346*4.5</f>
        <v>837</v>
      </c>
      <c r="K346" s="11">
        <v>100</v>
      </c>
      <c r="L346" s="11">
        <v>1</v>
      </c>
      <c r="M346" t="s" s="12">
        <v>34726</v>
      </c>
      <c r="N346" s="202"/>
    </row>
    <row r="347" ht="24" customHeight="1">
      <c r="A347" s="11">
        <v>345</v>
      </c>
      <c r="B347" t="s" s="12">
        <v>34558</v>
      </c>
      <c r="C347" t="s" s="12">
        <v>34727</v>
      </c>
      <c r="D347" t="s" s="12">
        <v>34728</v>
      </c>
      <c r="E347" t="s" s="12">
        <v>4483</v>
      </c>
      <c r="F347" s="11">
        <v>2009</v>
      </c>
      <c r="G347" s="11">
        <v>45568</v>
      </c>
      <c r="H347" s="410">
        <v>1</v>
      </c>
      <c r="I347" s="11">
        <v>547</v>
      </c>
      <c r="J347" s="200">
        <f>I347*4.5</f>
        <v>2461.5</v>
      </c>
      <c r="K347" s="11">
        <v>500</v>
      </c>
      <c r="L347" s="11">
        <v>1</v>
      </c>
      <c r="M347" t="s" s="12">
        <v>34729</v>
      </c>
      <c r="N347" s="202"/>
    </row>
    <row r="348" ht="24" customHeight="1">
      <c r="A348" s="11">
        <v>346</v>
      </c>
      <c r="B348" t="s" s="12">
        <v>34558</v>
      </c>
      <c r="C348" t="s" s="12">
        <v>34727</v>
      </c>
      <c r="D348" t="s" s="12">
        <v>34728</v>
      </c>
      <c r="E348" t="s" s="12">
        <v>4483</v>
      </c>
      <c r="F348" s="11">
        <v>2009</v>
      </c>
      <c r="G348" s="11">
        <v>45568</v>
      </c>
      <c r="H348" s="410">
        <v>1</v>
      </c>
      <c r="I348" s="11">
        <v>547</v>
      </c>
      <c r="J348" s="200">
        <f>I348*4.5</f>
        <v>2461.5</v>
      </c>
      <c r="K348" s="11">
        <v>500</v>
      </c>
      <c r="L348" s="11">
        <v>1</v>
      </c>
      <c r="M348" t="s" s="12">
        <v>34729</v>
      </c>
      <c r="N348" s="202"/>
    </row>
    <row r="349" ht="24" customHeight="1">
      <c r="A349" s="11">
        <v>347</v>
      </c>
      <c r="B349" t="s" s="12">
        <v>34558</v>
      </c>
      <c r="C349" t="s" s="12">
        <v>34730</v>
      </c>
      <c r="D349" t="s" s="12">
        <v>34731</v>
      </c>
      <c r="E349" t="s" s="12">
        <v>4483</v>
      </c>
      <c r="F349" s="11">
        <v>2005</v>
      </c>
      <c r="G349" s="11">
        <v>32403</v>
      </c>
      <c r="H349" s="410">
        <v>1</v>
      </c>
      <c r="I349" s="11">
        <v>1219</v>
      </c>
      <c r="J349" s="200">
        <f>I349*4.5</f>
        <v>5485.5</v>
      </c>
      <c r="K349" s="11">
        <v>1000</v>
      </c>
      <c r="L349" s="11">
        <v>1</v>
      </c>
      <c r="M349" t="s" s="12">
        <v>34732</v>
      </c>
      <c r="N349" s="202"/>
    </row>
    <row r="350" ht="24" customHeight="1">
      <c r="A350" s="11">
        <v>348</v>
      </c>
      <c r="B350" t="s" s="12">
        <v>34558</v>
      </c>
      <c r="C350" t="s" s="12">
        <v>34730</v>
      </c>
      <c r="D350" t="s" s="12">
        <v>34731</v>
      </c>
      <c r="E350" t="s" s="12">
        <v>4483</v>
      </c>
      <c r="F350" s="11">
        <v>2005</v>
      </c>
      <c r="G350" s="11">
        <v>32403</v>
      </c>
      <c r="H350" s="410">
        <v>1</v>
      </c>
      <c r="I350" s="11">
        <v>1219</v>
      </c>
      <c r="J350" s="200">
        <f>I350*4.5</f>
        <v>5485.5</v>
      </c>
      <c r="K350" s="11">
        <v>1000</v>
      </c>
      <c r="L350" s="11">
        <v>1</v>
      </c>
      <c r="M350" t="s" s="12">
        <v>34733</v>
      </c>
      <c r="N350" s="202"/>
    </row>
    <row r="351" ht="24" customHeight="1">
      <c r="A351" s="11">
        <v>349</v>
      </c>
      <c r="B351" t="s" s="12">
        <v>34558</v>
      </c>
      <c r="C351" t="s" s="12">
        <v>34734</v>
      </c>
      <c r="D351" t="s" s="12">
        <v>34735</v>
      </c>
      <c r="E351" t="s" s="12">
        <v>4483</v>
      </c>
      <c r="F351" s="11">
        <v>2008</v>
      </c>
      <c r="G351" s="11">
        <v>38747</v>
      </c>
      <c r="H351" s="410">
        <v>1</v>
      </c>
      <c r="I351" s="11">
        <v>1084</v>
      </c>
      <c r="J351" s="200">
        <f>I351*4.5</f>
        <v>4878</v>
      </c>
      <c r="K351" s="11">
        <v>1000</v>
      </c>
      <c r="L351" s="11">
        <v>1</v>
      </c>
      <c r="M351" t="s" s="12">
        <v>34736</v>
      </c>
      <c r="N351" s="202"/>
    </row>
    <row r="352" ht="24" customHeight="1">
      <c r="A352" s="11">
        <v>350</v>
      </c>
      <c r="B352" t="s" s="12">
        <v>34558</v>
      </c>
      <c r="C352" t="s" s="12">
        <v>34734</v>
      </c>
      <c r="D352" t="s" s="12">
        <v>34735</v>
      </c>
      <c r="E352" t="s" s="12">
        <v>4483</v>
      </c>
      <c r="F352" s="11">
        <v>2008</v>
      </c>
      <c r="G352" s="11">
        <v>38747</v>
      </c>
      <c r="H352" s="410">
        <v>1</v>
      </c>
      <c r="I352" s="11">
        <v>1084</v>
      </c>
      <c r="J352" s="200">
        <f>I352*4.5</f>
        <v>4878</v>
      </c>
      <c r="K352" s="11">
        <v>1000</v>
      </c>
      <c r="L352" s="11">
        <v>1</v>
      </c>
      <c r="M352" t="s" s="12">
        <v>34736</v>
      </c>
      <c r="N352" s="202"/>
    </row>
    <row r="353" ht="24" customHeight="1">
      <c r="A353" s="11">
        <v>351</v>
      </c>
      <c r="B353" t="s" s="12">
        <v>34558</v>
      </c>
      <c r="C353" t="s" s="12">
        <v>34734</v>
      </c>
      <c r="D353" t="s" s="12">
        <v>34735</v>
      </c>
      <c r="E353" t="s" s="12">
        <v>4483</v>
      </c>
      <c r="F353" s="11">
        <v>2008</v>
      </c>
      <c r="G353" s="11">
        <v>38747</v>
      </c>
      <c r="H353" s="410">
        <v>1</v>
      </c>
      <c r="I353" s="11">
        <v>1084</v>
      </c>
      <c r="J353" s="200">
        <f>I353*4.5</f>
        <v>4878</v>
      </c>
      <c r="K353" s="11">
        <v>1000</v>
      </c>
      <c r="L353" s="11">
        <v>1</v>
      </c>
      <c r="M353" t="s" s="12">
        <v>34736</v>
      </c>
      <c r="N353" s="202"/>
    </row>
    <row r="354" ht="24" customHeight="1">
      <c r="A354" s="11">
        <v>352</v>
      </c>
      <c r="B354" t="s" s="12">
        <v>34558</v>
      </c>
      <c r="C354" t="s" s="12">
        <v>34734</v>
      </c>
      <c r="D354" t="s" s="12">
        <v>34735</v>
      </c>
      <c r="E354" t="s" s="12">
        <v>4483</v>
      </c>
      <c r="F354" s="11">
        <v>2008</v>
      </c>
      <c r="G354" s="11">
        <v>38747</v>
      </c>
      <c r="H354" s="410">
        <v>1</v>
      </c>
      <c r="I354" s="11">
        <v>1084</v>
      </c>
      <c r="J354" s="200">
        <f>I354*4.5</f>
        <v>4878</v>
      </c>
      <c r="K354" s="11">
        <v>1000</v>
      </c>
      <c r="L354" s="11">
        <v>1</v>
      </c>
      <c r="M354" t="s" s="12">
        <v>34736</v>
      </c>
      <c r="N354" s="202"/>
    </row>
    <row r="355" ht="24" customHeight="1">
      <c r="A355" s="11">
        <v>353</v>
      </c>
      <c r="B355" t="s" s="12">
        <v>34558</v>
      </c>
      <c r="C355" t="s" s="12">
        <v>34737</v>
      </c>
      <c r="D355" t="s" s="12">
        <v>34738</v>
      </c>
      <c r="E355" t="s" s="12">
        <v>9438</v>
      </c>
      <c r="F355" s="11">
        <v>2000</v>
      </c>
      <c r="G355" s="11">
        <v>22928</v>
      </c>
      <c r="H355" s="410">
        <v>1</v>
      </c>
      <c r="I355" s="11">
        <v>64</v>
      </c>
      <c r="J355" s="200">
        <f>I355*4.5</f>
        <v>288</v>
      </c>
      <c r="K355" s="11">
        <v>40</v>
      </c>
      <c r="L355" s="11">
        <v>1</v>
      </c>
      <c r="M355" t="s" s="12">
        <v>34739</v>
      </c>
      <c r="N355" s="202"/>
    </row>
    <row r="356" ht="24" customHeight="1">
      <c r="A356" s="11">
        <v>354</v>
      </c>
      <c r="B356" t="s" s="12">
        <v>34558</v>
      </c>
      <c r="C356" t="s" s="12">
        <v>26869</v>
      </c>
      <c r="D356" t="s" s="12">
        <v>34740</v>
      </c>
      <c r="E356" t="s" s="12">
        <v>4483</v>
      </c>
      <c r="F356" s="11">
        <v>2003</v>
      </c>
      <c r="G356" s="11">
        <v>39481</v>
      </c>
      <c r="H356" s="410">
        <v>1</v>
      </c>
      <c r="I356" s="11">
        <v>880</v>
      </c>
      <c r="J356" s="200">
        <f>I356*4.5</f>
        <v>3960</v>
      </c>
      <c r="K356" s="11">
        <v>700</v>
      </c>
      <c r="L356" s="11">
        <v>1</v>
      </c>
      <c r="M356" t="s" s="12">
        <v>34741</v>
      </c>
      <c r="N356" s="202"/>
    </row>
    <row r="357" ht="24" customHeight="1">
      <c r="A357" s="11">
        <v>355</v>
      </c>
      <c r="B357" t="s" s="12">
        <v>34558</v>
      </c>
      <c r="C357" t="s" s="12">
        <v>26869</v>
      </c>
      <c r="D357" t="s" s="12">
        <v>34740</v>
      </c>
      <c r="E357" t="s" s="12">
        <v>4483</v>
      </c>
      <c r="F357" s="11">
        <v>2003</v>
      </c>
      <c r="G357" s="11">
        <v>39481</v>
      </c>
      <c r="H357" s="410">
        <v>1</v>
      </c>
      <c r="I357" s="11">
        <v>880</v>
      </c>
      <c r="J357" s="200">
        <f>I357*4.5</f>
        <v>3960</v>
      </c>
      <c r="K357" s="11">
        <v>700</v>
      </c>
      <c r="L357" s="11">
        <v>1</v>
      </c>
      <c r="M357" t="s" s="12">
        <v>34741</v>
      </c>
      <c r="N357" s="202"/>
    </row>
    <row r="358" ht="24" customHeight="1">
      <c r="A358" s="11">
        <v>356</v>
      </c>
      <c r="B358" t="s" s="12">
        <v>34558</v>
      </c>
      <c r="C358" t="s" s="12">
        <v>34742</v>
      </c>
      <c r="D358" t="s" s="12">
        <v>34743</v>
      </c>
      <c r="E358" t="s" s="12">
        <v>4483</v>
      </c>
      <c r="F358" s="11">
        <v>2008</v>
      </c>
      <c r="G358" s="11">
        <v>51673</v>
      </c>
      <c r="H358" s="410">
        <v>1</v>
      </c>
      <c r="I358" s="11">
        <v>1200</v>
      </c>
      <c r="J358" s="200">
        <f>I358*4.5</f>
        <v>5400</v>
      </c>
      <c r="K358" s="11">
        <v>1000</v>
      </c>
      <c r="L358" s="11">
        <v>1</v>
      </c>
      <c r="M358" t="s" s="12">
        <v>34744</v>
      </c>
      <c r="N358" s="202"/>
    </row>
    <row r="359" ht="24" customHeight="1">
      <c r="A359" s="11">
        <v>357</v>
      </c>
      <c r="B359" t="s" s="12">
        <v>34558</v>
      </c>
      <c r="C359" t="s" s="12">
        <v>34742</v>
      </c>
      <c r="D359" t="s" s="12">
        <v>34743</v>
      </c>
      <c r="E359" t="s" s="12">
        <v>4483</v>
      </c>
      <c r="F359" s="11">
        <v>2008</v>
      </c>
      <c r="G359" s="11">
        <v>51673</v>
      </c>
      <c r="H359" s="410">
        <v>1</v>
      </c>
      <c r="I359" s="11">
        <v>1200</v>
      </c>
      <c r="J359" s="200">
        <f>I359*4.5</f>
        <v>5400</v>
      </c>
      <c r="K359" s="11">
        <v>1000</v>
      </c>
      <c r="L359" s="11">
        <v>1</v>
      </c>
      <c r="M359" t="s" s="12">
        <v>34744</v>
      </c>
      <c r="N359" s="202"/>
    </row>
    <row r="360" ht="24" customHeight="1">
      <c r="A360" s="11">
        <v>358</v>
      </c>
      <c r="B360" t="s" s="12">
        <v>34558</v>
      </c>
      <c r="C360" t="s" s="12">
        <v>34742</v>
      </c>
      <c r="D360" t="s" s="12">
        <v>34743</v>
      </c>
      <c r="E360" t="s" s="12">
        <v>4483</v>
      </c>
      <c r="F360" s="11">
        <v>2008</v>
      </c>
      <c r="G360" s="11">
        <v>51673</v>
      </c>
      <c r="H360" s="410">
        <v>1</v>
      </c>
      <c r="I360" s="11">
        <v>1200</v>
      </c>
      <c r="J360" s="200">
        <f>I360*4.5</f>
        <v>5400</v>
      </c>
      <c r="K360" s="11">
        <v>1000</v>
      </c>
      <c r="L360" s="11">
        <v>1</v>
      </c>
      <c r="M360" t="s" s="12">
        <v>34744</v>
      </c>
      <c r="N360" s="202"/>
    </row>
    <row r="361" ht="24" customHeight="1">
      <c r="A361" s="11">
        <v>359</v>
      </c>
      <c r="B361" t="s" s="12">
        <v>34558</v>
      </c>
      <c r="C361" t="s" s="12">
        <v>34742</v>
      </c>
      <c r="D361" t="s" s="12">
        <v>34743</v>
      </c>
      <c r="E361" t="s" s="12">
        <v>4483</v>
      </c>
      <c r="F361" s="11">
        <v>2008</v>
      </c>
      <c r="G361" s="11">
        <v>51673</v>
      </c>
      <c r="H361" s="410">
        <v>1</v>
      </c>
      <c r="I361" s="11">
        <v>1200</v>
      </c>
      <c r="J361" s="200">
        <f>I361*4.5</f>
        <v>5400</v>
      </c>
      <c r="K361" s="11">
        <v>1000</v>
      </c>
      <c r="L361" s="11">
        <v>1</v>
      </c>
      <c r="M361" t="s" s="12">
        <v>34744</v>
      </c>
      <c r="N361" s="202"/>
    </row>
    <row r="362" ht="24" customHeight="1">
      <c r="A362" s="11">
        <v>360</v>
      </c>
      <c r="B362" t="s" s="12">
        <v>34558</v>
      </c>
      <c r="C362" t="s" s="12">
        <v>34742</v>
      </c>
      <c r="D362" t="s" s="12">
        <v>34743</v>
      </c>
      <c r="E362" t="s" s="12">
        <v>4483</v>
      </c>
      <c r="F362" s="11">
        <v>2008</v>
      </c>
      <c r="G362" s="11">
        <v>51673</v>
      </c>
      <c r="H362" s="410">
        <v>1</v>
      </c>
      <c r="I362" s="11">
        <v>1200</v>
      </c>
      <c r="J362" s="200">
        <f>I362*4.5</f>
        <v>5400</v>
      </c>
      <c r="K362" s="11">
        <v>1000</v>
      </c>
      <c r="L362" s="11">
        <v>1</v>
      </c>
      <c r="M362" t="s" s="12">
        <v>34744</v>
      </c>
      <c r="N362" s="202"/>
    </row>
    <row r="363" ht="24" customHeight="1">
      <c r="A363" s="11">
        <v>361</v>
      </c>
      <c r="B363" t="s" s="12">
        <v>34558</v>
      </c>
      <c r="C363" t="s" s="12">
        <v>34742</v>
      </c>
      <c r="D363" t="s" s="12">
        <v>34743</v>
      </c>
      <c r="E363" t="s" s="12">
        <v>4483</v>
      </c>
      <c r="F363" s="11">
        <v>2008</v>
      </c>
      <c r="G363" s="11">
        <v>51673</v>
      </c>
      <c r="H363" s="410">
        <v>1</v>
      </c>
      <c r="I363" s="11">
        <v>1200</v>
      </c>
      <c r="J363" s="200">
        <f>I363*4.5</f>
        <v>5400</v>
      </c>
      <c r="K363" s="11">
        <v>1000</v>
      </c>
      <c r="L363" s="11">
        <v>1</v>
      </c>
      <c r="M363" t="s" s="12">
        <v>34744</v>
      </c>
      <c r="N363" s="202"/>
    </row>
    <row r="364" ht="24" customHeight="1">
      <c r="A364" s="11">
        <v>362</v>
      </c>
      <c r="B364" t="s" s="12">
        <v>34558</v>
      </c>
      <c r="C364" t="s" s="12">
        <v>34745</v>
      </c>
      <c r="D364" t="s" s="12">
        <v>34746</v>
      </c>
      <c r="E364" t="s" s="12">
        <v>9438</v>
      </c>
      <c r="F364" s="11">
        <v>2014</v>
      </c>
      <c r="G364" s="11">
        <v>51900</v>
      </c>
      <c r="H364" s="410">
        <v>1</v>
      </c>
      <c r="I364" s="11">
        <v>1194</v>
      </c>
      <c r="J364" s="200">
        <f>I364*4.5</f>
        <v>5373</v>
      </c>
      <c r="K364" s="11">
        <v>1000</v>
      </c>
      <c r="L364" s="11">
        <v>1</v>
      </c>
      <c r="M364" t="s" s="12">
        <v>34747</v>
      </c>
      <c r="N364" s="202"/>
    </row>
    <row r="365" ht="24" customHeight="1">
      <c r="A365" s="11">
        <v>363</v>
      </c>
      <c r="B365" t="s" s="12">
        <v>34558</v>
      </c>
      <c r="C365" t="s" s="12">
        <v>34745</v>
      </c>
      <c r="D365" t="s" s="12">
        <v>34746</v>
      </c>
      <c r="E365" t="s" s="12">
        <v>9438</v>
      </c>
      <c r="F365" s="11">
        <v>2014</v>
      </c>
      <c r="G365" s="11">
        <v>51900</v>
      </c>
      <c r="H365" s="410">
        <v>1</v>
      </c>
      <c r="I365" s="11">
        <v>1194</v>
      </c>
      <c r="J365" s="200">
        <f>I365*4.5</f>
        <v>5373</v>
      </c>
      <c r="K365" s="11">
        <v>1000</v>
      </c>
      <c r="L365" s="11">
        <v>1</v>
      </c>
      <c r="M365" t="s" s="12">
        <v>34747</v>
      </c>
      <c r="N365" s="202"/>
    </row>
    <row r="366" ht="24" customHeight="1">
      <c r="A366" s="11">
        <v>364</v>
      </c>
      <c r="B366" t="s" s="12">
        <v>34558</v>
      </c>
      <c r="C366" t="s" s="12">
        <v>34748</v>
      </c>
      <c r="D366" t="s" s="12">
        <v>34749</v>
      </c>
      <c r="E366" t="s" s="12">
        <v>4483</v>
      </c>
      <c r="F366" s="11">
        <v>2010</v>
      </c>
      <c r="G366" s="11">
        <v>16804</v>
      </c>
      <c r="H366" s="410">
        <v>1</v>
      </c>
      <c r="I366" s="11">
        <v>1405</v>
      </c>
      <c r="J366" s="200">
        <f>I366*4.5</f>
        <v>6322.5</v>
      </c>
      <c r="K366" s="11">
        <v>550</v>
      </c>
      <c r="L366" s="11">
        <v>1</v>
      </c>
      <c r="M366" t="s" s="12">
        <v>34750</v>
      </c>
      <c r="N366" s="202"/>
    </row>
    <row r="367" ht="24" customHeight="1">
      <c r="A367" s="11">
        <v>365</v>
      </c>
      <c r="B367" t="s" s="12">
        <v>34558</v>
      </c>
      <c r="C367" t="s" s="12">
        <v>34748</v>
      </c>
      <c r="D367" t="s" s="12">
        <v>34749</v>
      </c>
      <c r="E367" t="s" s="12">
        <v>4483</v>
      </c>
      <c r="F367" s="11">
        <v>2010</v>
      </c>
      <c r="G367" s="11">
        <v>16804</v>
      </c>
      <c r="H367" s="410">
        <v>1</v>
      </c>
      <c r="I367" s="11">
        <v>1405</v>
      </c>
      <c r="J367" s="200">
        <f>I367*4.5</f>
        <v>6322.5</v>
      </c>
      <c r="K367" s="11">
        <v>550</v>
      </c>
      <c r="L367" s="11">
        <v>1</v>
      </c>
      <c r="M367" t="s" s="12">
        <v>34750</v>
      </c>
      <c r="N367" s="202"/>
    </row>
    <row r="368" ht="24" customHeight="1">
      <c r="A368" s="11">
        <v>366</v>
      </c>
      <c r="B368" t="s" s="12">
        <v>34558</v>
      </c>
      <c r="C368" t="s" s="12">
        <v>34751</v>
      </c>
      <c r="D368" t="s" s="12">
        <v>34752</v>
      </c>
      <c r="E368" t="s" s="12">
        <v>4483</v>
      </c>
      <c r="F368" s="11">
        <v>2000</v>
      </c>
      <c r="G368" s="11">
        <v>32763</v>
      </c>
      <c r="H368" s="410">
        <v>1</v>
      </c>
      <c r="I368" s="11">
        <v>844</v>
      </c>
      <c r="J368" s="200">
        <f>I368*4.5</f>
        <v>3798</v>
      </c>
      <c r="K368" s="11">
        <v>400</v>
      </c>
      <c r="L368" s="11">
        <v>1</v>
      </c>
      <c r="M368" t="s" s="12">
        <v>34753</v>
      </c>
      <c r="N368" s="202"/>
    </row>
    <row r="369" ht="24" customHeight="1">
      <c r="A369" s="11">
        <v>367</v>
      </c>
      <c r="B369" t="s" s="12">
        <v>34558</v>
      </c>
      <c r="C369" t="s" s="12">
        <v>34751</v>
      </c>
      <c r="D369" t="s" s="12">
        <v>34752</v>
      </c>
      <c r="E369" t="s" s="12">
        <v>4483</v>
      </c>
      <c r="F369" s="11">
        <v>2000</v>
      </c>
      <c r="G369" s="11">
        <v>32763</v>
      </c>
      <c r="H369" s="410">
        <v>1</v>
      </c>
      <c r="I369" s="11">
        <v>844</v>
      </c>
      <c r="J369" s="200">
        <f>I369*4.5</f>
        <v>3798</v>
      </c>
      <c r="K369" s="11">
        <v>400</v>
      </c>
      <c r="L369" s="11">
        <v>1</v>
      </c>
      <c r="M369" t="s" s="12">
        <v>34753</v>
      </c>
      <c r="N369" s="202"/>
    </row>
    <row r="370" ht="24" customHeight="1">
      <c r="A370" s="11">
        <v>368</v>
      </c>
      <c r="B370" t="s" s="12">
        <v>34558</v>
      </c>
      <c r="C370" t="s" s="12">
        <v>34754</v>
      </c>
      <c r="D370" t="s" s="12">
        <v>34755</v>
      </c>
      <c r="E370" t="s" s="12">
        <v>4483</v>
      </c>
      <c r="F370" s="11">
        <v>2007</v>
      </c>
      <c r="G370" s="11">
        <v>38244</v>
      </c>
      <c r="H370" s="410">
        <v>1</v>
      </c>
      <c r="I370" s="11">
        <v>762</v>
      </c>
      <c r="J370" s="200">
        <f>I370*4.5</f>
        <v>3429</v>
      </c>
      <c r="K370" s="11">
        <v>600</v>
      </c>
      <c r="L370" s="11">
        <v>1</v>
      </c>
      <c r="M370" t="s" s="12">
        <v>34756</v>
      </c>
      <c r="N370" s="202"/>
    </row>
    <row r="371" ht="24" customHeight="1">
      <c r="A371" s="11">
        <v>369</v>
      </c>
      <c r="B371" t="s" s="12">
        <v>34558</v>
      </c>
      <c r="C371" t="s" s="12">
        <v>34757</v>
      </c>
      <c r="D371" t="s" s="12">
        <v>34758</v>
      </c>
      <c r="E371" t="s" s="12">
        <v>21</v>
      </c>
      <c r="F371" s="14"/>
      <c r="G371" s="14"/>
      <c r="H371" s="14"/>
      <c r="I371" s="14"/>
      <c r="J371" s="200"/>
      <c r="K371" s="14"/>
      <c r="L371" s="11">
        <v>1</v>
      </c>
      <c r="M371" s="14"/>
      <c r="N371" s="202"/>
    </row>
    <row r="372" ht="24" customHeight="1">
      <c r="A372" s="11">
        <v>370</v>
      </c>
      <c r="B372" t="s" s="12">
        <v>34558</v>
      </c>
      <c r="C372" t="s" s="12">
        <v>34757</v>
      </c>
      <c r="D372" t="s" s="12">
        <v>34758</v>
      </c>
      <c r="E372" t="s" s="12">
        <v>21</v>
      </c>
      <c r="F372" s="14"/>
      <c r="G372" s="14"/>
      <c r="H372" s="14"/>
      <c r="I372" s="14"/>
      <c r="J372" s="200"/>
      <c r="K372" s="14"/>
      <c r="L372" s="11">
        <v>1</v>
      </c>
      <c r="M372" s="14"/>
      <c r="N372" s="202"/>
    </row>
    <row r="373" ht="24" customHeight="1">
      <c r="A373" s="11">
        <v>371</v>
      </c>
      <c r="B373" t="s" s="12">
        <v>34558</v>
      </c>
      <c r="C373" t="s" s="12">
        <v>34759</v>
      </c>
      <c r="D373" t="s" s="12">
        <v>34760</v>
      </c>
      <c r="E373" t="s" s="12">
        <v>4483</v>
      </c>
      <c r="F373" s="11">
        <v>2007</v>
      </c>
      <c r="G373" s="11">
        <v>39858</v>
      </c>
      <c r="H373" s="410">
        <v>1</v>
      </c>
      <c r="I373" s="11">
        <v>192</v>
      </c>
      <c r="J373" s="200">
        <f>I373*4.5</f>
        <v>864</v>
      </c>
      <c r="K373" s="11">
        <v>200</v>
      </c>
      <c r="L373" s="11">
        <v>1</v>
      </c>
      <c r="M373" t="s" s="12">
        <v>34761</v>
      </c>
      <c r="N373" s="202"/>
    </row>
    <row r="374" ht="24" customHeight="1">
      <c r="A374" s="11">
        <v>372</v>
      </c>
      <c r="B374" t="s" s="12">
        <v>34558</v>
      </c>
      <c r="C374" t="s" s="12">
        <v>34762</v>
      </c>
      <c r="D374" t="s" s="12">
        <v>34763</v>
      </c>
      <c r="E374" t="s" s="12">
        <v>21</v>
      </c>
      <c r="F374" s="11">
        <v>2000</v>
      </c>
      <c r="G374" s="11">
        <v>14420</v>
      </c>
      <c r="H374" s="410">
        <v>1</v>
      </c>
      <c r="I374" s="11">
        <v>104</v>
      </c>
      <c r="J374" s="200">
        <f>I374*4.5</f>
        <v>468</v>
      </c>
      <c r="K374" s="11">
        <v>50</v>
      </c>
      <c r="L374" s="11">
        <v>1</v>
      </c>
      <c r="M374" t="s" s="12">
        <v>34653</v>
      </c>
      <c r="N374" s="202"/>
    </row>
    <row r="375" ht="24" customHeight="1">
      <c r="A375" s="11">
        <v>373</v>
      </c>
      <c r="B375" t="s" s="12">
        <v>34558</v>
      </c>
      <c r="C375" t="s" s="12">
        <v>34764</v>
      </c>
      <c r="D375" t="s" s="12">
        <v>34765</v>
      </c>
      <c r="E375" t="s" s="12">
        <v>4483</v>
      </c>
      <c r="F375" s="11">
        <v>2000</v>
      </c>
      <c r="G375" s="11">
        <v>18379</v>
      </c>
      <c r="H375" s="410">
        <v>1</v>
      </c>
      <c r="I375" s="11">
        <v>398</v>
      </c>
      <c r="J375" s="200">
        <f>I375*4.5</f>
        <v>1791</v>
      </c>
      <c r="K375" s="11">
        <v>150</v>
      </c>
      <c r="L375" s="11">
        <v>1</v>
      </c>
      <c r="M375" t="s" s="12">
        <v>34766</v>
      </c>
      <c r="N375" s="202"/>
    </row>
    <row r="376" ht="24" customHeight="1">
      <c r="A376" s="11">
        <v>374</v>
      </c>
      <c r="B376" t="s" s="12">
        <v>34558</v>
      </c>
      <c r="C376" t="s" s="12">
        <v>34764</v>
      </c>
      <c r="D376" t="s" s="12">
        <v>34765</v>
      </c>
      <c r="E376" t="s" s="12">
        <v>4483</v>
      </c>
      <c r="F376" s="11">
        <v>2000</v>
      </c>
      <c r="G376" s="11">
        <v>18379</v>
      </c>
      <c r="H376" s="410">
        <v>1</v>
      </c>
      <c r="I376" s="11">
        <v>398</v>
      </c>
      <c r="J376" s="200">
        <f>I376*4.5</f>
        <v>1791</v>
      </c>
      <c r="K376" s="11">
        <v>150</v>
      </c>
      <c r="L376" s="11">
        <v>1</v>
      </c>
      <c r="M376" t="s" s="12">
        <v>34767</v>
      </c>
      <c r="N376" s="202"/>
    </row>
    <row r="377" ht="24" customHeight="1">
      <c r="A377" s="11">
        <v>375</v>
      </c>
      <c r="B377" t="s" s="12">
        <v>34558</v>
      </c>
      <c r="C377" t="s" s="12">
        <v>34768</v>
      </c>
      <c r="D377" t="s" s="12">
        <v>34769</v>
      </c>
      <c r="E377" t="s" s="12">
        <v>4483</v>
      </c>
      <c r="F377" s="11">
        <v>2007</v>
      </c>
      <c r="G377" s="11">
        <v>41215</v>
      </c>
      <c r="H377" s="410">
        <v>1</v>
      </c>
      <c r="I377" s="11">
        <v>396</v>
      </c>
      <c r="J377" s="200">
        <f>I377*4.5</f>
        <v>1782</v>
      </c>
      <c r="K377" s="11">
        <v>280</v>
      </c>
      <c r="L377" s="11">
        <v>1</v>
      </c>
      <c r="M377" t="s" s="12">
        <v>34770</v>
      </c>
      <c r="N377" s="202"/>
    </row>
    <row r="378" ht="24" customHeight="1">
      <c r="A378" s="11">
        <v>376</v>
      </c>
      <c r="B378" t="s" s="12">
        <v>34558</v>
      </c>
      <c r="C378" t="s" s="12">
        <v>34768</v>
      </c>
      <c r="D378" t="s" s="12">
        <v>34769</v>
      </c>
      <c r="E378" t="s" s="12">
        <v>4483</v>
      </c>
      <c r="F378" s="11">
        <v>2007</v>
      </c>
      <c r="G378" s="11">
        <v>41215</v>
      </c>
      <c r="H378" s="410">
        <v>1</v>
      </c>
      <c r="I378" s="11">
        <v>396</v>
      </c>
      <c r="J378" s="200">
        <f>I378*4.5</f>
        <v>1782</v>
      </c>
      <c r="K378" s="11">
        <v>280</v>
      </c>
      <c r="L378" s="11">
        <v>1</v>
      </c>
      <c r="M378" t="s" s="12">
        <v>34770</v>
      </c>
      <c r="N378" s="202"/>
    </row>
    <row r="379" ht="24" customHeight="1">
      <c r="A379" s="11">
        <v>377</v>
      </c>
      <c r="B379" t="s" s="12">
        <v>34558</v>
      </c>
      <c r="C379" t="s" s="12">
        <v>34771</v>
      </c>
      <c r="D379" t="s" s="12">
        <v>34772</v>
      </c>
      <c r="E379" t="s" s="12">
        <v>4483</v>
      </c>
      <c r="F379" s="11">
        <v>1989</v>
      </c>
      <c r="G379" s="11">
        <v>34832</v>
      </c>
      <c r="H379" s="410">
        <v>1</v>
      </c>
      <c r="I379" s="11">
        <v>720</v>
      </c>
      <c r="J379" s="200">
        <f>I379*4.5</f>
        <v>3240</v>
      </c>
      <c r="K379" s="11">
        <v>300</v>
      </c>
      <c r="L379" s="11">
        <v>1</v>
      </c>
      <c r="M379" t="s" s="12">
        <v>34773</v>
      </c>
      <c r="N379" s="202"/>
    </row>
    <row r="380" ht="24" customHeight="1">
      <c r="A380" s="11">
        <v>378</v>
      </c>
      <c r="B380" t="s" s="12">
        <v>34558</v>
      </c>
      <c r="C380" t="s" s="12">
        <v>34771</v>
      </c>
      <c r="D380" t="s" s="12">
        <v>34772</v>
      </c>
      <c r="E380" t="s" s="12">
        <v>4483</v>
      </c>
      <c r="F380" s="11">
        <v>1989</v>
      </c>
      <c r="G380" s="11">
        <v>34832</v>
      </c>
      <c r="H380" s="410">
        <v>1</v>
      </c>
      <c r="I380" s="11">
        <v>720</v>
      </c>
      <c r="J380" s="200">
        <f>I380*4.5</f>
        <v>3240</v>
      </c>
      <c r="K380" s="11">
        <v>300</v>
      </c>
      <c r="L380" s="11">
        <v>1</v>
      </c>
      <c r="M380" t="s" s="12">
        <v>34773</v>
      </c>
      <c r="N380" s="202"/>
    </row>
    <row r="381" ht="24" customHeight="1">
      <c r="A381" s="11">
        <v>379</v>
      </c>
      <c r="B381" t="s" s="12">
        <v>34558</v>
      </c>
      <c r="C381" t="s" s="12">
        <v>34774</v>
      </c>
      <c r="D381" t="s" s="12">
        <v>34775</v>
      </c>
      <c r="E381" t="s" s="12">
        <v>125</v>
      </c>
      <c r="F381" s="14"/>
      <c r="G381" s="14"/>
      <c r="H381" s="14"/>
      <c r="I381" s="14"/>
      <c r="J381" s="200"/>
      <c r="K381" s="14"/>
      <c r="L381" s="11">
        <v>1</v>
      </c>
      <c r="M381" s="14"/>
      <c r="N381" s="202"/>
    </row>
    <row r="382" ht="24" customHeight="1">
      <c r="A382" s="11">
        <v>380</v>
      </c>
      <c r="B382" t="s" s="12">
        <v>34558</v>
      </c>
      <c r="C382" t="s" s="12">
        <v>34774</v>
      </c>
      <c r="D382" t="s" s="12">
        <v>34775</v>
      </c>
      <c r="E382" t="s" s="12">
        <v>125</v>
      </c>
      <c r="F382" s="14"/>
      <c r="G382" s="14"/>
      <c r="H382" s="14"/>
      <c r="I382" s="14"/>
      <c r="J382" s="200"/>
      <c r="K382" s="14"/>
      <c r="L382" s="11">
        <v>1</v>
      </c>
      <c r="M382" s="14"/>
      <c r="N382" s="202"/>
    </row>
    <row r="383" ht="24" customHeight="1">
      <c r="A383" s="11">
        <v>381</v>
      </c>
      <c r="B383" t="s" s="12">
        <v>34558</v>
      </c>
      <c r="C383" t="s" s="12">
        <v>34774</v>
      </c>
      <c r="D383" t="s" s="12">
        <v>34775</v>
      </c>
      <c r="E383" t="s" s="12">
        <v>125</v>
      </c>
      <c r="F383" s="14"/>
      <c r="G383" s="14"/>
      <c r="H383" s="14"/>
      <c r="I383" s="14"/>
      <c r="J383" s="200"/>
      <c r="K383" s="14"/>
      <c r="L383" s="11">
        <v>1</v>
      </c>
      <c r="M383" s="14"/>
      <c r="N383" s="202"/>
    </row>
    <row r="384" ht="24" customHeight="1">
      <c r="A384" s="11">
        <v>382</v>
      </c>
      <c r="B384" t="s" s="12">
        <v>34558</v>
      </c>
      <c r="C384" t="s" s="12">
        <v>34776</v>
      </c>
      <c r="D384" t="s" s="12">
        <v>34777</v>
      </c>
      <c r="E384" t="s" s="12">
        <v>4483</v>
      </c>
      <c r="F384" s="14"/>
      <c r="G384" s="14"/>
      <c r="H384" s="14"/>
      <c r="I384" s="14"/>
      <c r="J384" s="200"/>
      <c r="K384" s="14"/>
      <c r="L384" s="11">
        <v>1</v>
      </c>
      <c r="M384" s="14"/>
      <c r="N384" s="202"/>
    </row>
    <row r="385" ht="24" customHeight="1">
      <c r="A385" s="11">
        <v>383</v>
      </c>
      <c r="B385" t="s" s="12">
        <v>34558</v>
      </c>
      <c r="C385" t="s" s="12">
        <v>34778</v>
      </c>
      <c r="D385" t="s" s="12">
        <v>34779</v>
      </c>
      <c r="E385" t="s" s="12">
        <v>4483</v>
      </c>
      <c r="F385" s="11">
        <v>2007</v>
      </c>
      <c r="G385" s="11">
        <v>32430</v>
      </c>
      <c r="H385" s="410">
        <v>1</v>
      </c>
      <c r="I385" s="11">
        <v>689</v>
      </c>
      <c r="J385" s="200">
        <f>I385*4.5</f>
        <v>3100.5</v>
      </c>
      <c r="K385" s="11">
        <v>400</v>
      </c>
      <c r="L385" s="11">
        <v>1</v>
      </c>
      <c r="M385" t="s" s="12">
        <v>34780</v>
      </c>
      <c r="N385" s="202"/>
    </row>
    <row r="386" ht="24" customHeight="1">
      <c r="A386" s="11">
        <v>384</v>
      </c>
      <c r="B386" t="s" s="12">
        <v>34558</v>
      </c>
      <c r="C386" t="s" s="12">
        <v>34778</v>
      </c>
      <c r="D386" t="s" s="12">
        <v>34779</v>
      </c>
      <c r="E386" t="s" s="12">
        <v>4483</v>
      </c>
      <c r="F386" s="11">
        <v>2007</v>
      </c>
      <c r="G386" s="11">
        <v>32430</v>
      </c>
      <c r="H386" s="410">
        <v>1</v>
      </c>
      <c r="I386" s="11">
        <v>689</v>
      </c>
      <c r="J386" s="200">
        <f>I386*4.5</f>
        <v>3100.5</v>
      </c>
      <c r="K386" s="11">
        <v>400</v>
      </c>
      <c r="L386" s="11">
        <v>1</v>
      </c>
      <c r="M386" t="s" s="12">
        <v>34780</v>
      </c>
      <c r="N386" s="202"/>
    </row>
    <row r="387" ht="24" customHeight="1">
      <c r="A387" s="11">
        <v>385</v>
      </c>
      <c r="B387" t="s" s="12">
        <v>34558</v>
      </c>
      <c r="C387" t="s" s="12">
        <v>34781</v>
      </c>
      <c r="D387" t="s" s="12">
        <v>34782</v>
      </c>
      <c r="E387" t="s" s="12">
        <v>4483</v>
      </c>
      <c r="F387" s="11">
        <v>1999</v>
      </c>
      <c r="G387" s="11">
        <v>35049</v>
      </c>
      <c r="H387" s="410">
        <v>1</v>
      </c>
      <c r="I387" s="11">
        <v>1500</v>
      </c>
      <c r="J387" s="200">
        <f>I387*4.5</f>
        <v>6750</v>
      </c>
      <c r="K387" s="11">
        <v>600</v>
      </c>
      <c r="L387" s="11">
        <v>1</v>
      </c>
      <c r="M387" t="s" s="12">
        <v>34783</v>
      </c>
      <c r="N387" s="202"/>
    </row>
    <row r="388" ht="24" customHeight="1">
      <c r="A388" s="11">
        <v>386</v>
      </c>
      <c r="B388" t="s" s="12">
        <v>34558</v>
      </c>
      <c r="C388" t="s" s="12">
        <v>34784</v>
      </c>
      <c r="D388" t="s" s="12">
        <v>34785</v>
      </c>
      <c r="E388" t="s" s="12">
        <v>4483</v>
      </c>
      <c r="F388" s="11">
        <v>2000</v>
      </c>
      <c r="G388" s="11">
        <v>36243</v>
      </c>
      <c r="H388" s="410">
        <v>1</v>
      </c>
      <c r="I388" s="11">
        <v>264</v>
      </c>
      <c r="J388" s="200">
        <f>I388*4.5</f>
        <v>1188</v>
      </c>
      <c r="K388" s="11">
        <v>100</v>
      </c>
      <c r="L388" s="11">
        <v>1</v>
      </c>
      <c r="M388" t="s" s="12">
        <v>34786</v>
      </c>
      <c r="N388" s="202"/>
    </row>
    <row r="389" ht="24" customHeight="1">
      <c r="A389" s="11">
        <v>387</v>
      </c>
      <c r="B389" t="s" s="12">
        <v>34558</v>
      </c>
      <c r="C389" t="s" s="12">
        <v>34784</v>
      </c>
      <c r="D389" t="s" s="12">
        <v>34785</v>
      </c>
      <c r="E389" t="s" s="12">
        <v>4483</v>
      </c>
      <c r="F389" s="11">
        <v>2000</v>
      </c>
      <c r="G389" s="11">
        <v>36243</v>
      </c>
      <c r="H389" s="410">
        <v>1</v>
      </c>
      <c r="I389" s="11">
        <v>264</v>
      </c>
      <c r="J389" s="200">
        <f>I389*4.5</f>
        <v>1188</v>
      </c>
      <c r="K389" s="11">
        <v>100</v>
      </c>
      <c r="L389" s="11">
        <v>1</v>
      </c>
      <c r="M389" t="s" s="12">
        <v>34786</v>
      </c>
      <c r="N389" s="202"/>
    </row>
    <row r="390" ht="24" customHeight="1">
      <c r="A390" s="11">
        <v>388</v>
      </c>
      <c r="B390" t="s" s="12">
        <v>34558</v>
      </c>
      <c r="C390" t="s" s="12">
        <v>34787</v>
      </c>
      <c r="D390" t="s" s="12">
        <v>34788</v>
      </c>
      <c r="E390" t="s" s="12">
        <v>4483</v>
      </c>
      <c r="F390" s="11">
        <v>2001</v>
      </c>
      <c r="G390" s="11">
        <v>40393</v>
      </c>
      <c r="H390" s="410">
        <v>1</v>
      </c>
      <c r="I390" s="11">
        <v>513</v>
      </c>
      <c r="J390" s="200">
        <f>I390*4.5</f>
        <v>2308.5</v>
      </c>
      <c r="K390" s="11">
        <v>300</v>
      </c>
      <c r="L390" s="11">
        <v>1</v>
      </c>
      <c r="M390" t="s" s="12">
        <v>34789</v>
      </c>
      <c r="N390" s="202"/>
    </row>
    <row r="391" ht="24" customHeight="1">
      <c r="A391" s="11">
        <v>389</v>
      </c>
      <c r="B391" t="s" s="12">
        <v>34558</v>
      </c>
      <c r="C391" t="s" s="12">
        <v>34790</v>
      </c>
      <c r="D391" t="s" s="12">
        <v>34791</v>
      </c>
      <c r="E391" t="s" s="12">
        <v>4483</v>
      </c>
      <c r="F391" s="11">
        <v>2004</v>
      </c>
      <c r="G391" s="11">
        <v>35162</v>
      </c>
      <c r="H391" s="410">
        <v>1</v>
      </c>
      <c r="I391" s="11">
        <v>581</v>
      </c>
      <c r="J391" s="200">
        <f>I391*4.5</f>
        <v>2614.5</v>
      </c>
      <c r="K391" s="11">
        <v>300</v>
      </c>
      <c r="L391" s="11">
        <v>1</v>
      </c>
      <c r="M391" t="s" s="12">
        <v>34792</v>
      </c>
      <c r="N391" s="202"/>
    </row>
    <row r="392" ht="24" customHeight="1">
      <c r="A392" s="11">
        <v>390</v>
      </c>
      <c r="B392" t="s" s="12">
        <v>34558</v>
      </c>
      <c r="C392" t="s" s="12">
        <v>34790</v>
      </c>
      <c r="D392" t="s" s="12">
        <v>34791</v>
      </c>
      <c r="E392" t="s" s="12">
        <v>4483</v>
      </c>
      <c r="F392" s="11">
        <v>2004</v>
      </c>
      <c r="G392" s="11">
        <v>35162</v>
      </c>
      <c r="H392" s="410">
        <v>1</v>
      </c>
      <c r="I392" s="11">
        <v>581</v>
      </c>
      <c r="J392" s="200">
        <f>I392*4.5</f>
        <v>2614.5</v>
      </c>
      <c r="K392" s="11">
        <v>300</v>
      </c>
      <c r="L392" s="11">
        <v>1</v>
      </c>
      <c r="M392" t="s" s="12">
        <v>34792</v>
      </c>
      <c r="N392" s="202"/>
    </row>
    <row r="393" ht="24" customHeight="1">
      <c r="A393" s="11">
        <v>391</v>
      </c>
      <c r="B393" t="s" s="12">
        <v>34558</v>
      </c>
      <c r="C393" t="s" s="12">
        <v>34790</v>
      </c>
      <c r="D393" t="s" s="12">
        <v>34791</v>
      </c>
      <c r="E393" t="s" s="12">
        <v>4483</v>
      </c>
      <c r="F393" s="11">
        <v>2004</v>
      </c>
      <c r="G393" s="11">
        <v>35162</v>
      </c>
      <c r="H393" s="410">
        <v>1</v>
      </c>
      <c r="I393" s="11">
        <v>581</v>
      </c>
      <c r="J393" s="200">
        <f>I393*4.5</f>
        <v>2614.5</v>
      </c>
      <c r="K393" s="11">
        <v>300</v>
      </c>
      <c r="L393" s="11">
        <v>1</v>
      </c>
      <c r="M393" t="s" s="12">
        <v>34792</v>
      </c>
      <c r="N393" s="202"/>
    </row>
    <row r="394" ht="24" customHeight="1">
      <c r="A394" s="11">
        <v>392</v>
      </c>
      <c r="B394" t="s" s="12">
        <v>34558</v>
      </c>
      <c r="C394" t="s" s="12">
        <v>34790</v>
      </c>
      <c r="D394" t="s" s="12">
        <v>34791</v>
      </c>
      <c r="E394" t="s" s="12">
        <v>4483</v>
      </c>
      <c r="F394" s="11">
        <v>2004</v>
      </c>
      <c r="G394" s="11">
        <v>35162</v>
      </c>
      <c r="H394" s="410">
        <v>1</v>
      </c>
      <c r="I394" s="11">
        <v>581</v>
      </c>
      <c r="J394" s="200">
        <f>I394*4.5</f>
        <v>2614.5</v>
      </c>
      <c r="K394" s="11">
        <v>300</v>
      </c>
      <c r="L394" s="11">
        <v>1</v>
      </c>
      <c r="M394" t="s" s="12">
        <v>34792</v>
      </c>
      <c r="N394" s="202"/>
    </row>
    <row r="395" ht="24" customHeight="1">
      <c r="A395" s="11">
        <v>393</v>
      </c>
      <c r="B395" t="s" s="12">
        <v>34558</v>
      </c>
      <c r="C395" t="s" s="12">
        <v>34793</v>
      </c>
      <c r="D395" t="s" s="12">
        <v>34794</v>
      </c>
      <c r="E395" t="s" s="12">
        <v>4483</v>
      </c>
      <c r="F395" s="11">
        <v>1987</v>
      </c>
      <c r="G395" s="11">
        <v>43695</v>
      </c>
      <c r="H395" s="410">
        <v>1</v>
      </c>
      <c r="I395" s="11">
        <v>830</v>
      </c>
      <c r="J395" s="200">
        <f>I395*4.5</f>
        <v>3735</v>
      </c>
      <c r="K395" s="11">
        <v>200</v>
      </c>
      <c r="L395" s="11">
        <v>1</v>
      </c>
      <c r="M395" t="s" s="12">
        <v>34795</v>
      </c>
      <c r="N395" s="202"/>
    </row>
    <row r="396" ht="24" customHeight="1">
      <c r="A396" s="11">
        <v>394</v>
      </c>
      <c r="B396" t="s" s="12">
        <v>34558</v>
      </c>
      <c r="C396" t="s" s="12">
        <v>34796</v>
      </c>
      <c r="D396" t="s" s="12">
        <v>34797</v>
      </c>
      <c r="E396" t="s" s="12">
        <v>4483</v>
      </c>
      <c r="F396" s="11">
        <v>1999</v>
      </c>
      <c r="G396" s="11">
        <v>55074</v>
      </c>
      <c r="H396" s="410">
        <v>1</v>
      </c>
      <c r="I396" s="11">
        <v>180</v>
      </c>
      <c r="J396" s="200">
        <f>I396*4.5</f>
        <v>810</v>
      </c>
      <c r="K396" s="11">
        <v>50</v>
      </c>
      <c r="L396" s="11">
        <v>1</v>
      </c>
      <c r="M396" t="s" s="12">
        <v>34798</v>
      </c>
      <c r="N396" s="202"/>
    </row>
    <row r="397" ht="24" customHeight="1">
      <c r="A397" s="11">
        <v>395</v>
      </c>
      <c r="B397" t="s" s="12">
        <v>34558</v>
      </c>
      <c r="C397" t="s" s="12">
        <v>34799</v>
      </c>
      <c r="D397" t="s" s="12">
        <v>34800</v>
      </c>
      <c r="E397" t="s" s="12">
        <v>4483</v>
      </c>
      <c r="F397" s="11">
        <v>2001</v>
      </c>
      <c r="G397" s="11">
        <v>34777</v>
      </c>
      <c r="H397" s="410">
        <v>1</v>
      </c>
      <c r="I397" s="11">
        <v>1065</v>
      </c>
      <c r="J397" s="200">
        <f>I397*4.5</f>
        <v>4792.5</v>
      </c>
      <c r="K397" s="11">
        <v>200</v>
      </c>
      <c r="L397" s="11">
        <v>1</v>
      </c>
      <c r="M397" t="s" s="12">
        <v>34801</v>
      </c>
      <c r="N397" s="202"/>
    </row>
    <row r="398" ht="24" customHeight="1">
      <c r="A398" s="11">
        <v>396</v>
      </c>
      <c r="B398" t="s" s="12">
        <v>34558</v>
      </c>
      <c r="C398" t="s" s="12">
        <v>34799</v>
      </c>
      <c r="D398" t="s" s="12">
        <v>34800</v>
      </c>
      <c r="E398" t="s" s="12">
        <v>4483</v>
      </c>
      <c r="F398" s="11">
        <v>2001</v>
      </c>
      <c r="G398" s="11">
        <v>34777</v>
      </c>
      <c r="H398" s="410">
        <v>1</v>
      </c>
      <c r="I398" s="11">
        <v>1065</v>
      </c>
      <c r="J398" s="200">
        <f>I398*4.5</f>
        <v>4792.5</v>
      </c>
      <c r="K398" s="11">
        <v>200</v>
      </c>
      <c r="L398" s="11">
        <v>1</v>
      </c>
      <c r="M398" t="s" s="12">
        <v>34801</v>
      </c>
      <c r="N398" s="202"/>
    </row>
    <row r="399" ht="24" customHeight="1">
      <c r="A399" s="11">
        <v>397</v>
      </c>
      <c r="B399" t="s" s="12">
        <v>34558</v>
      </c>
      <c r="C399" t="s" s="12">
        <v>34802</v>
      </c>
      <c r="D399" t="s" s="16">
        <v>34803</v>
      </c>
      <c r="E399" t="s" s="12">
        <v>4483</v>
      </c>
      <c r="F399" s="14"/>
      <c r="G399" s="14"/>
      <c r="H399" s="14"/>
      <c r="I399" s="14"/>
      <c r="J399" s="200"/>
      <c r="K399" s="14"/>
      <c r="L399" s="11">
        <v>1</v>
      </c>
      <c r="M399" s="14"/>
      <c r="N399" s="202"/>
    </row>
    <row r="400" ht="24" customHeight="1">
      <c r="A400" s="11">
        <v>398</v>
      </c>
      <c r="B400" t="s" s="12">
        <v>34558</v>
      </c>
      <c r="C400" t="s" s="12">
        <v>34802</v>
      </c>
      <c r="D400" t="s" s="16">
        <v>34803</v>
      </c>
      <c r="E400" t="s" s="12">
        <v>4483</v>
      </c>
      <c r="F400" s="14"/>
      <c r="G400" s="14"/>
      <c r="H400" s="14"/>
      <c r="I400" s="14"/>
      <c r="J400" s="200"/>
      <c r="K400" s="14"/>
      <c r="L400" s="11">
        <v>1</v>
      </c>
      <c r="M400" s="14"/>
      <c r="N400" s="202"/>
    </row>
    <row r="401" ht="24" customHeight="1">
      <c r="A401" s="11">
        <v>399</v>
      </c>
      <c r="B401" t="s" s="12">
        <v>34558</v>
      </c>
      <c r="C401" t="s" s="12">
        <v>34804</v>
      </c>
      <c r="D401" t="s" s="12">
        <v>34805</v>
      </c>
      <c r="E401" t="s" s="12">
        <v>125</v>
      </c>
      <c r="F401" s="14"/>
      <c r="G401" s="14"/>
      <c r="H401" s="14"/>
      <c r="I401" s="14"/>
      <c r="J401" s="200"/>
      <c r="K401" s="14"/>
      <c r="L401" s="11">
        <v>1</v>
      </c>
      <c r="M401" s="14"/>
      <c r="N401" s="202"/>
    </row>
    <row r="402" ht="24" customHeight="1">
      <c r="A402" s="11">
        <v>400</v>
      </c>
      <c r="B402" t="s" s="12">
        <v>34558</v>
      </c>
      <c r="C402" t="s" s="12">
        <v>34804</v>
      </c>
      <c r="D402" t="s" s="12">
        <v>34805</v>
      </c>
      <c r="E402" t="s" s="12">
        <v>125</v>
      </c>
      <c r="F402" s="14"/>
      <c r="G402" s="14"/>
      <c r="H402" s="14"/>
      <c r="I402" s="14"/>
      <c r="J402" s="200"/>
      <c r="K402" s="14"/>
      <c r="L402" s="11">
        <v>1</v>
      </c>
      <c r="M402" s="14"/>
      <c r="N402" s="202"/>
    </row>
    <row r="403" ht="24" customHeight="1">
      <c r="A403" s="11">
        <v>401</v>
      </c>
      <c r="B403" t="s" s="12">
        <v>34558</v>
      </c>
      <c r="C403" t="s" s="12">
        <v>34806</v>
      </c>
      <c r="D403" t="s" s="12">
        <v>34807</v>
      </c>
      <c r="E403" t="s" s="12">
        <v>4483</v>
      </c>
      <c r="F403" s="11">
        <v>2004</v>
      </c>
      <c r="G403" s="11">
        <v>43237</v>
      </c>
      <c r="H403" s="410">
        <v>1</v>
      </c>
      <c r="I403" s="11">
        <v>844</v>
      </c>
      <c r="J403" s="200">
        <f>I403*4.5</f>
        <v>3798</v>
      </c>
      <c r="K403" s="11">
        <v>962</v>
      </c>
      <c r="L403" s="11">
        <v>1</v>
      </c>
      <c r="M403" t="s" s="12">
        <v>34808</v>
      </c>
      <c r="N403" s="202"/>
    </row>
    <row r="404" ht="24" customHeight="1">
      <c r="A404" s="11">
        <v>402</v>
      </c>
      <c r="B404" t="s" s="12">
        <v>34558</v>
      </c>
      <c r="C404" t="s" s="12">
        <v>34806</v>
      </c>
      <c r="D404" t="s" s="12">
        <v>34807</v>
      </c>
      <c r="E404" t="s" s="12">
        <v>4483</v>
      </c>
      <c r="F404" s="11">
        <v>2004</v>
      </c>
      <c r="G404" s="11">
        <v>43237</v>
      </c>
      <c r="H404" s="410">
        <v>1</v>
      </c>
      <c r="I404" s="11">
        <v>844</v>
      </c>
      <c r="J404" s="200">
        <f>I404*4.5</f>
        <v>3798</v>
      </c>
      <c r="K404" s="11">
        <v>962</v>
      </c>
      <c r="L404" s="11">
        <v>1</v>
      </c>
      <c r="M404" t="s" s="12">
        <v>34808</v>
      </c>
      <c r="N404" s="202"/>
    </row>
    <row r="405" ht="24" customHeight="1">
      <c r="A405" s="11">
        <v>403</v>
      </c>
      <c r="B405" t="s" s="12">
        <v>34558</v>
      </c>
      <c r="C405" t="s" s="12">
        <v>34806</v>
      </c>
      <c r="D405" t="s" s="12">
        <v>34807</v>
      </c>
      <c r="E405" t="s" s="12">
        <v>4483</v>
      </c>
      <c r="F405" s="11">
        <v>2004</v>
      </c>
      <c r="G405" s="11">
        <v>43237</v>
      </c>
      <c r="H405" s="410">
        <v>1</v>
      </c>
      <c r="I405" s="11">
        <v>844</v>
      </c>
      <c r="J405" s="200">
        <f>I405*4.5</f>
        <v>3798</v>
      </c>
      <c r="K405" s="11">
        <v>962</v>
      </c>
      <c r="L405" s="11">
        <v>1</v>
      </c>
      <c r="M405" t="s" s="12">
        <v>34808</v>
      </c>
      <c r="N405" s="202"/>
    </row>
    <row r="406" ht="24" customHeight="1">
      <c r="A406" s="11">
        <v>404</v>
      </c>
      <c r="B406" t="s" s="12">
        <v>34558</v>
      </c>
      <c r="C406" t="s" s="12">
        <v>34809</v>
      </c>
      <c r="D406" t="s" s="12">
        <v>34810</v>
      </c>
      <c r="E406" t="s" s="12">
        <v>4483</v>
      </c>
      <c r="F406" s="11">
        <v>1990</v>
      </c>
      <c r="G406" s="11">
        <v>26612</v>
      </c>
      <c r="H406" s="410">
        <v>1</v>
      </c>
      <c r="I406" s="11">
        <v>342</v>
      </c>
      <c r="J406" s="200">
        <f>I406*4.5</f>
        <v>1539</v>
      </c>
      <c r="K406" s="11">
        <v>100</v>
      </c>
      <c r="L406" s="11">
        <v>1</v>
      </c>
      <c r="M406" t="s" s="12">
        <v>34811</v>
      </c>
      <c r="N406" s="202"/>
    </row>
    <row r="407" ht="24" customHeight="1">
      <c r="A407" s="11">
        <v>405</v>
      </c>
      <c r="B407" t="s" s="12">
        <v>34558</v>
      </c>
      <c r="C407" t="s" s="12">
        <v>34812</v>
      </c>
      <c r="D407" t="s" s="12">
        <v>34813</v>
      </c>
      <c r="E407" t="s" s="12">
        <v>4483</v>
      </c>
      <c r="F407" s="11">
        <v>1999</v>
      </c>
      <c r="G407" s="11">
        <v>35118</v>
      </c>
      <c r="H407" s="410">
        <v>1</v>
      </c>
      <c r="I407" s="11">
        <v>666</v>
      </c>
      <c r="J407" s="200">
        <f>I407*4.5</f>
        <v>2997</v>
      </c>
      <c r="K407" s="11">
        <v>300</v>
      </c>
      <c r="L407" s="11">
        <v>1</v>
      </c>
      <c r="M407" t="s" s="12">
        <v>34814</v>
      </c>
      <c r="N407" s="202"/>
    </row>
    <row r="408" ht="24" customHeight="1">
      <c r="A408" s="11">
        <v>406</v>
      </c>
      <c r="B408" t="s" s="12">
        <v>34558</v>
      </c>
      <c r="C408" t="s" s="12">
        <v>34812</v>
      </c>
      <c r="D408" t="s" s="12">
        <v>34813</v>
      </c>
      <c r="E408" t="s" s="12">
        <v>4483</v>
      </c>
      <c r="F408" s="11">
        <v>1999</v>
      </c>
      <c r="G408" s="11">
        <v>35118</v>
      </c>
      <c r="H408" s="410">
        <v>1</v>
      </c>
      <c r="I408" s="11">
        <v>666</v>
      </c>
      <c r="J408" s="200">
        <f>I408*4.5</f>
        <v>2997</v>
      </c>
      <c r="K408" s="11">
        <v>300</v>
      </c>
      <c r="L408" s="11">
        <v>1</v>
      </c>
      <c r="M408" t="s" s="12">
        <v>34814</v>
      </c>
      <c r="N408" s="202"/>
    </row>
    <row r="409" ht="24" customHeight="1">
      <c r="A409" s="11">
        <v>407</v>
      </c>
      <c r="B409" t="s" s="12">
        <v>34558</v>
      </c>
      <c r="C409" t="s" s="12">
        <v>34815</v>
      </c>
      <c r="D409" t="s" s="12">
        <v>34816</v>
      </c>
      <c r="E409" t="s" s="12">
        <v>4483</v>
      </c>
      <c r="F409" s="11">
        <v>1998</v>
      </c>
      <c r="G409" s="11">
        <v>42957</v>
      </c>
      <c r="H409" s="410">
        <v>1</v>
      </c>
      <c r="I409" s="11">
        <v>782</v>
      </c>
      <c r="J409" s="200">
        <f>I409*4.5</f>
        <v>3519</v>
      </c>
      <c r="K409" s="11">
        <v>300</v>
      </c>
      <c r="L409" s="11">
        <v>1</v>
      </c>
      <c r="M409" t="s" s="12">
        <v>34817</v>
      </c>
      <c r="N409" s="202"/>
    </row>
    <row r="410" ht="24" customHeight="1">
      <c r="A410" s="11">
        <v>408</v>
      </c>
      <c r="B410" t="s" s="12">
        <v>34558</v>
      </c>
      <c r="C410" t="s" s="12">
        <v>34818</v>
      </c>
      <c r="D410" t="s" s="12">
        <v>34819</v>
      </c>
      <c r="E410" t="s" s="12">
        <v>4483</v>
      </c>
      <c r="F410" s="11">
        <v>2002</v>
      </c>
      <c r="G410" s="11">
        <v>29192</v>
      </c>
      <c r="H410" s="410">
        <v>1</v>
      </c>
      <c r="I410" s="11">
        <v>114</v>
      </c>
      <c r="J410" s="200">
        <f>I410*4.5</f>
        <v>513</v>
      </c>
      <c r="K410" s="11">
        <v>60</v>
      </c>
      <c r="L410" s="11">
        <v>1</v>
      </c>
      <c r="M410" t="s" s="12">
        <v>34820</v>
      </c>
      <c r="N410" s="202"/>
    </row>
    <row r="411" ht="24" customHeight="1">
      <c r="A411" s="11">
        <v>409</v>
      </c>
      <c r="B411" t="s" s="12">
        <v>34558</v>
      </c>
      <c r="C411" t="s" s="12">
        <v>34821</v>
      </c>
      <c r="D411" t="s" s="12">
        <v>34822</v>
      </c>
      <c r="E411" t="s" s="12">
        <v>4483</v>
      </c>
      <c r="F411" s="11">
        <v>2003</v>
      </c>
      <c r="G411" s="11">
        <v>36559</v>
      </c>
      <c r="H411" s="410">
        <v>1</v>
      </c>
      <c r="I411" s="11">
        <v>34</v>
      </c>
      <c r="J411" s="200">
        <f>I411*4.5</f>
        <v>153</v>
      </c>
      <c r="K411" s="11">
        <v>20</v>
      </c>
      <c r="L411" s="11">
        <v>1</v>
      </c>
      <c r="M411" t="s" s="12">
        <v>34823</v>
      </c>
      <c r="N411" s="202"/>
    </row>
    <row r="412" ht="24" customHeight="1">
      <c r="A412" s="11">
        <v>410</v>
      </c>
      <c r="B412" t="s" s="12">
        <v>34558</v>
      </c>
      <c r="C412" t="s" s="12">
        <v>34824</v>
      </c>
      <c r="D412" t="s" s="12">
        <v>34825</v>
      </c>
      <c r="E412" t="s" s="12">
        <v>4483</v>
      </c>
      <c r="F412" s="11">
        <v>1989</v>
      </c>
      <c r="G412" s="11">
        <v>34929</v>
      </c>
      <c r="H412" s="410">
        <v>1</v>
      </c>
      <c r="I412" s="11">
        <v>1170</v>
      </c>
      <c r="J412" s="200">
        <f>I412*4.5</f>
        <v>5265</v>
      </c>
      <c r="K412" s="11">
        <v>100</v>
      </c>
      <c r="L412" s="11">
        <v>1</v>
      </c>
      <c r="M412" t="s" s="12">
        <v>34826</v>
      </c>
      <c r="N412" s="202"/>
    </row>
    <row r="413" ht="24" customHeight="1">
      <c r="A413" s="11">
        <v>411</v>
      </c>
      <c r="B413" t="s" s="12">
        <v>34558</v>
      </c>
      <c r="C413" t="s" s="12">
        <v>34827</v>
      </c>
      <c r="D413" t="s" s="12">
        <v>34828</v>
      </c>
      <c r="E413" t="s" s="12">
        <v>4483</v>
      </c>
      <c r="F413" s="11">
        <v>2001</v>
      </c>
      <c r="G413" s="11">
        <v>33612</v>
      </c>
      <c r="H413" s="410">
        <v>1</v>
      </c>
      <c r="I413" s="11">
        <v>1053</v>
      </c>
      <c r="J413" s="200">
        <f>I413*4.5</f>
        <v>4738.5</v>
      </c>
      <c r="K413" s="11">
        <v>500</v>
      </c>
      <c r="L413" s="11">
        <v>1</v>
      </c>
      <c r="M413" t="s" s="12">
        <v>34829</v>
      </c>
      <c r="N413" s="202"/>
    </row>
    <row r="414" ht="24" customHeight="1">
      <c r="A414" s="11">
        <v>412</v>
      </c>
      <c r="B414" t="s" s="12">
        <v>34558</v>
      </c>
      <c r="C414" t="s" s="12">
        <v>34827</v>
      </c>
      <c r="D414" t="s" s="12">
        <v>34828</v>
      </c>
      <c r="E414" t="s" s="12">
        <v>4483</v>
      </c>
      <c r="F414" s="11">
        <v>2001</v>
      </c>
      <c r="G414" s="11">
        <v>33612</v>
      </c>
      <c r="H414" s="410">
        <v>1</v>
      </c>
      <c r="I414" s="11">
        <v>1053</v>
      </c>
      <c r="J414" s="200">
        <f>I414*4.5</f>
        <v>4738.5</v>
      </c>
      <c r="K414" s="11">
        <v>500</v>
      </c>
      <c r="L414" s="11">
        <v>1</v>
      </c>
      <c r="M414" t="s" s="12">
        <v>34829</v>
      </c>
      <c r="N414" s="202"/>
    </row>
    <row r="415" ht="24" customHeight="1">
      <c r="A415" s="11">
        <v>413</v>
      </c>
      <c r="B415" t="s" s="12">
        <v>34558</v>
      </c>
      <c r="C415" t="s" s="12">
        <v>34830</v>
      </c>
      <c r="D415" t="s" s="12">
        <v>34831</v>
      </c>
      <c r="E415" t="s" s="12">
        <v>4483</v>
      </c>
      <c r="F415" s="11">
        <v>1998</v>
      </c>
      <c r="G415" s="11">
        <v>36353</v>
      </c>
      <c r="H415" s="410">
        <v>1</v>
      </c>
      <c r="I415" s="11">
        <v>2790</v>
      </c>
      <c r="J415" s="200">
        <f>I415*4.5</f>
        <v>12555</v>
      </c>
      <c r="K415" s="11">
        <v>200</v>
      </c>
      <c r="L415" s="11">
        <v>1</v>
      </c>
      <c r="M415" t="s" s="12">
        <v>34832</v>
      </c>
      <c r="N415" s="202"/>
    </row>
    <row r="416" ht="24" customHeight="1">
      <c r="A416" s="11">
        <v>414</v>
      </c>
      <c r="B416" t="s" s="12">
        <v>34558</v>
      </c>
      <c r="C416" t="s" s="12">
        <v>34830</v>
      </c>
      <c r="D416" t="s" s="12">
        <v>34831</v>
      </c>
      <c r="E416" t="s" s="12">
        <v>4483</v>
      </c>
      <c r="F416" s="11">
        <v>1998</v>
      </c>
      <c r="G416" s="11">
        <v>36353</v>
      </c>
      <c r="H416" s="410">
        <v>1</v>
      </c>
      <c r="I416" s="11">
        <v>2790</v>
      </c>
      <c r="J416" s="200">
        <f>I416*4.5</f>
        <v>12555</v>
      </c>
      <c r="K416" s="11">
        <v>200</v>
      </c>
      <c r="L416" s="11">
        <v>1</v>
      </c>
      <c r="M416" t="s" s="12">
        <v>34832</v>
      </c>
      <c r="N416" s="202"/>
    </row>
    <row r="417" ht="24" customHeight="1">
      <c r="A417" s="11">
        <v>415</v>
      </c>
      <c r="B417" t="s" s="12">
        <v>34558</v>
      </c>
      <c r="C417" t="s" s="12">
        <v>34830</v>
      </c>
      <c r="D417" t="s" s="12">
        <v>34831</v>
      </c>
      <c r="E417" t="s" s="12">
        <v>20967</v>
      </c>
      <c r="F417" s="11">
        <v>1998</v>
      </c>
      <c r="G417" s="11">
        <v>36353</v>
      </c>
      <c r="H417" s="410">
        <v>1</v>
      </c>
      <c r="I417" s="11">
        <v>2790</v>
      </c>
      <c r="J417" s="200">
        <f>I417*4.5</f>
        <v>12555</v>
      </c>
      <c r="K417" s="11">
        <v>200</v>
      </c>
      <c r="L417" s="11">
        <v>1</v>
      </c>
      <c r="M417" t="s" s="12">
        <v>34832</v>
      </c>
      <c r="N417" s="202"/>
    </row>
    <row r="418" ht="24" customHeight="1">
      <c r="A418" s="11">
        <v>416</v>
      </c>
      <c r="B418" t="s" s="12">
        <v>34558</v>
      </c>
      <c r="C418" t="s" s="12">
        <v>34833</v>
      </c>
      <c r="D418" t="s" s="12">
        <v>34834</v>
      </c>
      <c r="E418" t="s" s="12">
        <v>4483</v>
      </c>
      <c r="F418" s="11">
        <v>2004</v>
      </c>
      <c r="G418" s="11">
        <v>24567</v>
      </c>
      <c r="H418" s="410">
        <v>1</v>
      </c>
      <c r="I418" s="11">
        <v>48</v>
      </c>
      <c r="J418" s="200">
        <f>I418*4.5</f>
        <v>216</v>
      </c>
      <c r="K418" s="11">
        <v>100</v>
      </c>
      <c r="L418" s="11">
        <v>1</v>
      </c>
      <c r="M418" t="s" s="12">
        <v>34835</v>
      </c>
      <c r="N418" s="202"/>
    </row>
    <row r="419" ht="24" customHeight="1">
      <c r="A419" s="11">
        <v>417</v>
      </c>
      <c r="B419" t="s" s="12">
        <v>34558</v>
      </c>
      <c r="C419" t="s" s="12">
        <v>34836</v>
      </c>
      <c r="D419" t="s" s="12">
        <v>34837</v>
      </c>
      <c r="E419" t="s" s="12">
        <v>4483</v>
      </c>
      <c r="F419" s="11">
        <v>2002</v>
      </c>
      <c r="G419" s="11">
        <v>41249</v>
      </c>
      <c r="H419" s="410">
        <v>1</v>
      </c>
      <c r="I419" s="11">
        <v>1441</v>
      </c>
      <c r="J419" s="200">
        <f>I419*4.5</f>
        <v>6484.5</v>
      </c>
      <c r="K419" s="11">
        <v>1500</v>
      </c>
      <c r="L419" s="11">
        <v>1</v>
      </c>
      <c r="M419" t="s" s="12">
        <v>34838</v>
      </c>
      <c r="N419" s="202"/>
    </row>
    <row r="420" ht="24" customHeight="1">
      <c r="A420" s="11">
        <v>418</v>
      </c>
      <c r="B420" t="s" s="12">
        <v>34558</v>
      </c>
      <c r="C420" t="s" s="12">
        <v>34836</v>
      </c>
      <c r="D420" t="s" s="12">
        <v>34837</v>
      </c>
      <c r="E420" t="s" s="12">
        <v>4483</v>
      </c>
      <c r="F420" s="11">
        <v>2002</v>
      </c>
      <c r="G420" s="11">
        <v>41249</v>
      </c>
      <c r="H420" s="410">
        <v>1</v>
      </c>
      <c r="I420" s="11">
        <v>1441</v>
      </c>
      <c r="J420" s="200">
        <f>I420*4.5</f>
        <v>6484.5</v>
      </c>
      <c r="K420" s="11">
        <v>1500</v>
      </c>
      <c r="L420" s="11">
        <v>1</v>
      </c>
      <c r="M420" t="s" s="12">
        <v>34838</v>
      </c>
      <c r="N420" s="202"/>
    </row>
    <row r="421" ht="24" customHeight="1">
      <c r="A421" s="11">
        <v>419</v>
      </c>
      <c r="B421" t="s" s="12">
        <v>34558</v>
      </c>
      <c r="C421" t="s" s="12">
        <v>34839</v>
      </c>
      <c r="D421" t="s" s="12">
        <v>34840</v>
      </c>
      <c r="E421" t="s" s="12">
        <v>428</v>
      </c>
      <c r="F421" s="11">
        <v>1998</v>
      </c>
      <c r="G421" s="11">
        <v>37512</v>
      </c>
      <c r="H421" s="410">
        <v>1</v>
      </c>
      <c r="I421" s="11">
        <v>23</v>
      </c>
      <c r="J421" s="200">
        <f>I421*4.5</f>
        <v>103.5</v>
      </c>
      <c r="K421" s="11">
        <v>100</v>
      </c>
      <c r="L421" s="11">
        <v>1</v>
      </c>
      <c r="M421" t="s" s="12">
        <v>34841</v>
      </c>
      <c r="N421" s="202"/>
    </row>
    <row r="422" ht="24" customHeight="1">
      <c r="A422" s="11">
        <v>420</v>
      </c>
      <c r="B422" t="s" s="12">
        <v>9311</v>
      </c>
      <c r="C422" t="s" s="12">
        <v>32079</v>
      </c>
      <c r="D422" t="s" s="12">
        <v>34842</v>
      </c>
      <c r="E422" t="s" s="12">
        <v>4483</v>
      </c>
      <c r="F422" s="11">
        <v>2000</v>
      </c>
      <c r="G422" s="11">
        <v>14785</v>
      </c>
      <c r="H422" s="410">
        <v>1</v>
      </c>
      <c r="I422" s="11">
        <v>152</v>
      </c>
      <c r="J422" s="200">
        <f>I422*4.5</f>
        <v>684</v>
      </c>
      <c r="K422" s="11">
        <v>80</v>
      </c>
      <c r="L422" s="11">
        <v>1</v>
      </c>
      <c r="M422" t="s" s="12">
        <v>34843</v>
      </c>
      <c r="N422" s="202"/>
    </row>
    <row r="423" ht="24" customHeight="1">
      <c r="A423" s="11">
        <v>421</v>
      </c>
      <c r="B423" t="s" s="12">
        <v>9311</v>
      </c>
      <c r="C423" t="s" s="12">
        <v>32079</v>
      </c>
      <c r="D423" t="s" s="12">
        <v>34842</v>
      </c>
      <c r="E423" t="s" s="12">
        <v>4483</v>
      </c>
      <c r="F423" s="11">
        <v>2000</v>
      </c>
      <c r="G423" s="11">
        <v>14785</v>
      </c>
      <c r="H423" s="410">
        <v>1</v>
      </c>
      <c r="I423" s="11">
        <v>152</v>
      </c>
      <c r="J423" s="200">
        <f>I423*4.5</f>
        <v>684</v>
      </c>
      <c r="K423" s="11">
        <v>80</v>
      </c>
      <c r="L423" s="11">
        <v>1</v>
      </c>
      <c r="M423" t="s" s="12">
        <v>34843</v>
      </c>
      <c r="N423" s="202"/>
    </row>
    <row r="424" ht="24" customHeight="1">
      <c r="A424" s="11">
        <v>422</v>
      </c>
      <c r="B424" t="s" s="12">
        <v>9311</v>
      </c>
      <c r="C424" t="s" s="12">
        <v>34844</v>
      </c>
      <c r="D424" t="s" s="12">
        <v>34845</v>
      </c>
      <c r="E424" t="s" s="12">
        <v>34378</v>
      </c>
      <c r="F424" s="14"/>
      <c r="G424" s="14"/>
      <c r="H424" s="14"/>
      <c r="I424" s="14"/>
      <c r="J424" s="200"/>
      <c r="K424" s="14"/>
      <c r="L424" s="11">
        <v>1</v>
      </c>
      <c r="M424" s="14"/>
      <c r="N424" s="202"/>
    </row>
    <row r="425" ht="24" customHeight="1">
      <c r="A425" s="11">
        <v>423</v>
      </c>
      <c r="B425" t="s" s="12">
        <v>9311</v>
      </c>
      <c r="C425" t="s" s="12">
        <v>34844</v>
      </c>
      <c r="D425" t="s" s="12">
        <v>34845</v>
      </c>
      <c r="E425" t="s" s="12">
        <v>34378</v>
      </c>
      <c r="F425" s="14"/>
      <c r="G425" s="14"/>
      <c r="H425" s="14"/>
      <c r="I425" s="14"/>
      <c r="J425" s="200"/>
      <c r="K425" s="14"/>
      <c r="L425" s="11">
        <v>1</v>
      </c>
      <c r="M425" s="14"/>
      <c r="N425" s="202"/>
    </row>
    <row r="426" ht="24" customHeight="1">
      <c r="A426" s="11">
        <v>424</v>
      </c>
      <c r="B426" t="s" s="12">
        <v>9311</v>
      </c>
      <c r="C426" t="s" s="12">
        <v>34844</v>
      </c>
      <c r="D426" t="s" s="12">
        <v>34845</v>
      </c>
      <c r="E426" t="s" s="12">
        <v>34378</v>
      </c>
      <c r="F426" s="14"/>
      <c r="G426" s="14"/>
      <c r="H426" s="14"/>
      <c r="I426" s="14"/>
      <c r="J426" s="200"/>
      <c r="K426" s="14"/>
      <c r="L426" s="11">
        <v>1</v>
      </c>
      <c r="M426" s="14"/>
      <c r="N426" s="202"/>
    </row>
    <row r="427" ht="24" customHeight="1">
      <c r="A427" s="11">
        <v>425</v>
      </c>
      <c r="B427" t="s" s="12">
        <v>9311</v>
      </c>
      <c r="C427" t="s" s="12">
        <v>34846</v>
      </c>
      <c r="D427" t="s" s="12">
        <v>34847</v>
      </c>
      <c r="E427" t="s" s="12">
        <v>125</v>
      </c>
      <c r="F427" s="14"/>
      <c r="G427" s="14"/>
      <c r="H427" s="14"/>
      <c r="I427" s="14"/>
      <c r="J427" s="200"/>
      <c r="K427" s="14"/>
      <c r="L427" s="11">
        <v>1</v>
      </c>
      <c r="M427" s="14"/>
      <c r="N427" s="202"/>
    </row>
    <row r="428" ht="24" customHeight="1">
      <c r="A428" s="11">
        <v>426</v>
      </c>
      <c r="B428" t="s" s="12">
        <v>9311</v>
      </c>
      <c r="C428" t="s" s="12">
        <v>34846</v>
      </c>
      <c r="D428" t="s" s="12">
        <v>34848</v>
      </c>
      <c r="E428" t="s" s="12">
        <v>125</v>
      </c>
      <c r="F428" s="14"/>
      <c r="G428" s="14"/>
      <c r="H428" s="14"/>
      <c r="I428" s="14"/>
      <c r="J428" s="200"/>
      <c r="K428" s="14"/>
      <c r="L428" s="11">
        <v>1</v>
      </c>
      <c r="M428" s="14"/>
      <c r="N428" s="202"/>
    </row>
    <row r="429" ht="24" customHeight="1">
      <c r="A429" s="11">
        <v>427</v>
      </c>
      <c r="B429" t="s" s="12">
        <v>9311</v>
      </c>
      <c r="C429" t="s" s="12">
        <v>34846</v>
      </c>
      <c r="D429" t="s" s="12">
        <v>34849</v>
      </c>
      <c r="E429" t="s" s="12">
        <v>125</v>
      </c>
      <c r="F429" s="14"/>
      <c r="G429" s="14"/>
      <c r="H429" s="14"/>
      <c r="I429" s="14"/>
      <c r="J429" s="200"/>
      <c r="K429" s="14"/>
      <c r="L429" s="11">
        <v>1</v>
      </c>
      <c r="M429" s="14"/>
      <c r="N429" s="202"/>
    </row>
    <row r="430" ht="24" customHeight="1">
      <c r="A430" s="11">
        <v>428</v>
      </c>
      <c r="B430" t="s" s="12">
        <v>9311</v>
      </c>
      <c r="C430" t="s" s="12">
        <v>34846</v>
      </c>
      <c r="D430" t="s" s="12">
        <v>34850</v>
      </c>
      <c r="E430" t="s" s="12">
        <v>125</v>
      </c>
      <c r="F430" s="14"/>
      <c r="G430" s="14"/>
      <c r="H430" s="14"/>
      <c r="I430" s="14"/>
      <c r="J430" s="200"/>
      <c r="K430" s="14"/>
      <c r="L430" s="11">
        <v>1</v>
      </c>
      <c r="M430" s="14"/>
      <c r="N430" s="202"/>
    </row>
    <row r="431" ht="24" customHeight="1">
      <c r="A431" s="11">
        <v>429</v>
      </c>
      <c r="B431" t="s" s="12">
        <v>9311</v>
      </c>
      <c r="C431" t="s" s="12">
        <v>34851</v>
      </c>
      <c r="D431" t="s" s="12">
        <v>34852</v>
      </c>
      <c r="E431" t="s" s="12">
        <v>4483</v>
      </c>
      <c r="F431" s="11">
        <v>2004</v>
      </c>
      <c r="G431" s="11">
        <v>57142</v>
      </c>
      <c r="H431" s="410">
        <v>1</v>
      </c>
      <c r="I431" s="11">
        <v>803</v>
      </c>
      <c r="J431" s="200">
        <f>I431*4.5</f>
        <v>3613.5</v>
      </c>
      <c r="K431" s="11">
        <v>600</v>
      </c>
      <c r="L431" s="11">
        <v>1</v>
      </c>
      <c r="M431" t="s" s="12">
        <v>34853</v>
      </c>
      <c r="N431" s="202"/>
    </row>
    <row r="432" ht="24" customHeight="1">
      <c r="A432" s="11">
        <v>430</v>
      </c>
      <c r="B432" t="s" s="12">
        <v>9311</v>
      </c>
      <c r="C432" t="s" s="12">
        <v>34851</v>
      </c>
      <c r="D432" t="s" s="12">
        <v>34852</v>
      </c>
      <c r="E432" t="s" s="12">
        <v>4483</v>
      </c>
      <c r="F432" s="11">
        <v>2004</v>
      </c>
      <c r="G432" s="11">
        <v>57142</v>
      </c>
      <c r="H432" s="410">
        <v>1</v>
      </c>
      <c r="I432" s="11">
        <v>803</v>
      </c>
      <c r="J432" s="200">
        <f>I432*4.5</f>
        <v>3613.5</v>
      </c>
      <c r="K432" s="11">
        <v>600</v>
      </c>
      <c r="L432" s="11">
        <v>1</v>
      </c>
      <c r="M432" t="s" s="12">
        <v>34853</v>
      </c>
      <c r="N432" s="202"/>
    </row>
    <row r="433" ht="24" customHeight="1">
      <c r="A433" s="11">
        <v>431</v>
      </c>
      <c r="B433" t="s" s="12">
        <v>9311</v>
      </c>
      <c r="C433" t="s" s="12">
        <v>34851</v>
      </c>
      <c r="D433" t="s" s="12">
        <v>34852</v>
      </c>
      <c r="E433" t="s" s="12">
        <v>4483</v>
      </c>
      <c r="F433" s="11">
        <v>2004</v>
      </c>
      <c r="G433" s="11">
        <v>57142</v>
      </c>
      <c r="H433" s="410">
        <v>1</v>
      </c>
      <c r="I433" s="11">
        <v>803</v>
      </c>
      <c r="J433" s="200">
        <f>I433*4.5</f>
        <v>3613.5</v>
      </c>
      <c r="K433" s="11">
        <v>600</v>
      </c>
      <c r="L433" s="11">
        <v>1</v>
      </c>
      <c r="M433" t="s" s="12">
        <v>34853</v>
      </c>
      <c r="N433" s="202"/>
    </row>
    <row r="434" ht="24" customHeight="1">
      <c r="A434" s="11">
        <v>432</v>
      </c>
      <c r="B434" t="s" s="12">
        <v>9311</v>
      </c>
      <c r="C434" t="s" s="12">
        <v>34851</v>
      </c>
      <c r="D434" t="s" s="12">
        <v>34852</v>
      </c>
      <c r="E434" t="s" s="12">
        <v>4483</v>
      </c>
      <c r="F434" s="11">
        <v>2004</v>
      </c>
      <c r="G434" s="11">
        <v>57142</v>
      </c>
      <c r="H434" s="410">
        <v>1</v>
      </c>
      <c r="I434" s="11">
        <v>803</v>
      </c>
      <c r="J434" s="200">
        <f>I434*4.5</f>
        <v>3613.5</v>
      </c>
      <c r="K434" s="11">
        <v>600</v>
      </c>
      <c r="L434" s="11">
        <v>1</v>
      </c>
      <c r="M434" t="s" s="12">
        <v>34853</v>
      </c>
      <c r="N434" s="202"/>
    </row>
    <row r="435" ht="24" customHeight="1">
      <c r="A435" s="11">
        <v>433</v>
      </c>
      <c r="B435" t="s" s="12">
        <v>9311</v>
      </c>
      <c r="C435" t="s" s="12">
        <v>34851</v>
      </c>
      <c r="D435" t="s" s="12">
        <v>34852</v>
      </c>
      <c r="E435" t="s" s="12">
        <v>4483</v>
      </c>
      <c r="F435" s="11">
        <v>2004</v>
      </c>
      <c r="G435" s="11">
        <v>57142</v>
      </c>
      <c r="H435" s="410">
        <v>1</v>
      </c>
      <c r="I435" s="11">
        <v>803</v>
      </c>
      <c r="J435" s="200">
        <f>I435*4.5</f>
        <v>3613.5</v>
      </c>
      <c r="K435" s="11">
        <v>600</v>
      </c>
      <c r="L435" s="11">
        <v>1</v>
      </c>
      <c r="M435" t="s" s="12">
        <v>34853</v>
      </c>
      <c r="N435" s="202"/>
    </row>
    <row r="436" ht="24" customHeight="1">
      <c r="A436" s="11">
        <v>434</v>
      </c>
      <c r="B436" t="s" s="12">
        <v>9311</v>
      </c>
      <c r="C436" t="s" s="12">
        <v>34854</v>
      </c>
      <c r="D436" t="s" s="12">
        <v>34855</v>
      </c>
      <c r="E436" t="s" s="12">
        <v>4483</v>
      </c>
      <c r="F436" s="11">
        <v>2000</v>
      </c>
      <c r="G436" s="11">
        <v>37661</v>
      </c>
      <c r="H436" s="410">
        <v>1</v>
      </c>
      <c r="I436" s="11">
        <v>144</v>
      </c>
      <c r="J436" s="200">
        <f>I436*4.5</f>
        <v>648</v>
      </c>
      <c r="K436" s="11">
        <v>60</v>
      </c>
      <c r="L436" s="11">
        <v>1</v>
      </c>
      <c r="M436" t="s" s="12">
        <v>34856</v>
      </c>
      <c r="N436" s="202"/>
    </row>
    <row r="437" ht="24" customHeight="1">
      <c r="A437" s="11">
        <v>435</v>
      </c>
      <c r="B437" t="s" s="12">
        <v>9311</v>
      </c>
      <c r="C437" t="s" s="12">
        <v>34857</v>
      </c>
      <c r="D437" t="s" s="16">
        <v>34858</v>
      </c>
      <c r="E437" t="s" s="12">
        <v>9438</v>
      </c>
      <c r="F437" s="11">
        <v>2000</v>
      </c>
      <c r="G437" s="11">
        <v>51667</v>
      </c>
      <c r="H437" s="410">
        <v>1</v>
      </c>
      <c r="I437" s="11">
        <v>143</v>
      </c>
      <c r="J437" s="200">
        <f>I437*4.5</f>
        <v>643.5</v>
      </c>
      <c r="K437" s="11">
        <v>50</v>
      </c>
      <c r="L437" s="11">
        <v>1</v>
      </c>
      <c r="M437" t="s" s="12">
        <v>34859</v>
      </c>
      <c r="N437" s="202"/>
    </row>
    <row r="438" ht="24" customHeight="1">
      <c r="A438" s="11">
        <v>436</v>
      </c>
      <c r="B438" t="s" s="12">
        <v>9311</v>
      </c>
      <c r="C438" t="s" s="12">
        <v>34860</v>
      </c>
      <c r="D438" t="s" s="12">
        <v>34861</v>
      </c>
      <c r="E438" t="s" s="12">
        <v>4483</v>
      </c>
      <c r="F438" s="11">
        <v>1997</v>
      </c>
      <c r="G438" s="11">
        <v>45379</v>
      </c>
      <c r="H438" s="410">
        <v>1</v>
      </c>
      <c r="I438" s="11">
        <v>452</v>
      </c>
      <c r="J438" s="200">
        <f>I438*4.5</f>
        <v>2034</v>
      </c>
      <c r="K438" s="11">
        <v>100</v>
      </c>
      <c r="L438" s="11">
        <v>1</v>
      </c>
      <c r="M438" t="s" s="12">
        <v>34862</v>
      </c>
      <c r="N438" s="202"/>
    </row>
    <row r="439" ht="24" customHeight="1">
      <c r="A439" s="11">
        <v>437</v>
      </c>
      <c r="B439" t="s" s="12">
        <v>9311</v>
      </c>
      <c r="C439" t="s" s="12">
        <v>34863</v>
      </c>
      <c r="D439" t="s" s="12">
        <v>34864</v>
      </c>
      <c r="E439" t="s" s="12">
        <v>4483</v>
      </c>
      <c r="F439" s="11">
        <v>2002</v>
      </c>
      <c r="G439" s="14"/>
      <c r="H439" s="14"/>
      <c r="I439" s="14"/>
      <c r="J439" s="200"/>
      <c r="K439" s="14"/>
      <c r="L439" s="11">
        <v>1</v>
      </c>
      <c r="M439" s="14"/>
      <c r="N439" s="202"/>
    </row>
    <row r="440" ht="24" customHeight="1">
      <c r="A440" s="11">
        <v>438</v>
      </c>
      <c r="B440" t="s" s="12">
        <v>9311</v>
      </c>
      <c r="C440" t="s" s="12">
        <v>34863</v>
      </c>
      <c r="D440" t="s" s="12">
        <v>34864</v>
      </c>
      <c r="E440" t="s" s="12">
        <v>4483</v>
      </c>
      <c r="F440" s="11">
        <v>2002</v>
      </c>
      <c r="G440" s="14"/>
      <c r="H440" s="14"/>
      <c r="I440" s="14"/>
      <c r="J440" s="200"/>
      <c r="K440" s="14"/>
      <c r="L440" s="11">
        <v>1</v>
      </c>
      <c r="M440" s="14"/>
      <c r="N440" s="202"/>
    </row>
    <row r="441" ht="24" customHeight="1">
      <c r="A441" s="11">
        <v>439</v>
      </c>
      <c r="B441" t="s" s="12">
        <v>9311</v>
      </c>
      <c r="C441" t="s" s="12">
        <v>22109</v>
      </c>
      <c r="D441" t="s" s="12">
        <v>34865</v>
      </c>
      <c r="E441" t="s" s="12">
        <v>9438</v>
      </c>
      <c r="F441" s="11">
        <v>2007</v>
      </c>
      <c r="G441" s="11">
        <v>41953</v>
      </c>
      <c r="H441" s="410">
        <v>1</v>
      </c>
      <c r="I441" s="11">
        <v>1200</v>
      </c>
      <c r="J441" s="200">
        <f>I441*4.5</f>
        <v>5400</v>
      </c>
      <c r="K441" s="11">
        <v>1000</v>
      </c>
      <c r="L441" s="11">
        <v>1</v>
      </c>
      <c r="M441" t="s" s="12">
        <v>34866</v>
      </c>
      <c r="N441" s="202"/>
    </row>
    <row r="442" ht="24" customHeight="1">
      <c r="A442" s="11">
        <v>440</v>
      </c>
      <c r="B442" t="s" s="12">
        <v>9311</v>
      </c>
      <c r="C442" t="s" s="12">
        <v>22109</v>
      </c>
      <c r="D442" t="s" s="12">
        <v>34865</v>
      </c>
      <c r="E442" t="s" s="12">
        <v>9438</v>
      </c>
      <c r="F442" s="11">
        <v>2007</v>
      </c>
      <c r="G442" s="11">
        <v>41953</v>
      </c>
      <c r="H442" s="410">
        <v>1</v>
      </c>
      <c r="I442" s="11">
        <v>1200</v>
      </c>
      <c r="J442" s="200">
        <f>I442*4.5</f>
        <v>5400</v>
      </c>
      <c r="K442" s="11">
        <v>1000</v>
      </c>
      <c r="L442" s="11">
        <v>1</v>
      </c>
      <c r="M442" t="s" s="12">
        <v>34867</v>
      </c>
      <c r="N442" s="202"/>
    </row>
    <row r="443" ht="24" customHeight="1">
      <c r="A443" s="11">
        <v>441</v>
      </c>
      <c r="B443" t="s" s="12">
        <v>9311</v>
      </c>
      <c r="C443" t="s" s="12">
        <v>22109</v>
      </c>
      <c r="D443" t="s" s="12">
        <v>34868</v>
      </c>
      <c r="E443" t="s" s="12">
        <v>5930</v>
      </c>
      <c r="F443" s="11">
        <v>2007</v>
      </c>
      <c r="G443" s="11">
        <v>41953</v>
      </c>
      <c r="H443" s="410">
        <v>1</v>
      </c>
      <c r="I443" s="11">
        <v>1200</v>
      </c>
      <c r="J443" s="200">
        <f>I443*4.5</f>
        <v>5400</v>
      </c>
      <c r="K443" s="11">
        <v>1000</v>
      </c>
      <c r="L443" s="11">
        <v>1</v>
      </c>
      <c r="M443" t="s" s="12">
        <v>34867</v>
      </c>
      <c r="N443" s="202"/>
    </row>
    <row r="444" ht="24" customHeight="1">
      <c r="A444" s="11">
        <v>442</v>
      </c>
      <c r="B444" t="s" s="12">
        <v>9311</v>
      </c>
      <c r="C444" t="s" s="12">
        <v>22109</v>
      </c>
      <c r="D444" t="s" s="12">
        <v>34868</v>
      </c>
      <c r="E444" t="s" s="12">
        <v>5930</v>
      </c>
      <c r="F444" s="11">
        <v>2007</v>
      </c>
      <c r="G444" s="11">
        <v>41953</v>
      </c>
      <c r="H444" s="410">
        <v>1</v>
      </c>
      <c r="I444" s="11">
        <v>1200</v>
      </c>
      <c r="J444" s="200">
        <f>I444*4.5</f>
        <v>5400</v>
      </c>
      <c r="K444" s="11">
        <v>1000</v>
      </c>
      <c r="L444" s="11">
        <v>1</v>
      </c>
      <c r="M444" t="s" s="12">
        <v>34867</v>
      </c>
      <c r="N444" s="202"/>
    </row>
    <row r="445" ht="24" customHeight="1">
      <c r="A445" s="11">
        <v>443</v>
      </c>
      <c r="B445" t="s" s="12">
        <v>9311</v>
      </c>
      <c r="C445" t="s" s="12">
        <v>22109</v>
      </c>
      <c r="D445" t="s" s="12">
        <v>34869</v>
      </c>
      <c r="E445" t="s" s="12">
        <v>125</v>
      </c>
      <c r="F445" s="11">
        <v>2007</v>
      </c>
      <c r="G445" s="11">
        <v>41953</v>
      </c>
      <c r="H445" s="410">
        <v>1</v>
      </c>
      <c r="I445" s="11">
        <v>1200</v>
      </c>
      <c r="J445" s="200">
        <f>I445*4.5</f>
        <v>5400</v>
      </c>
      <c r="K445" s="11">
        <v>1000</v>
      </c>
      <c r="L445" s="11">
        <v>1</v>
      </c>
      <c r="M445" t="s" s="12">
        <v>34867</v>
      </c>
      <c r="N445" s="202"/>
    </row>
    <row r="446" ht="24" customHeight="1">
      <c r="A446" s="11">
        <v>444</v>
      </c>
      <c r="B446" t="s" s="12">
        <v>9311</v>
      </c>
      <c r="C446" t="s" s="12">
        <v>22109</v>
      </c>
      <c r="D446" t="s" s="12">
        <v>34869</v>
      </c>
      <c r="E446" t="s" s="12">
        <v>125</v>
      </c>
      <c r="F446" s="11">
        <v>2007</v>
      </c>
      <c r="G446" s="11">
        <v>41953</v>
      </c>
      <c r="H446" s="410">
        <v>1</v>
      </c>
      <c r="I446" s="11">
        <v>1200</v>
      </c>
      <c r="J446" s="200">
        <f>I446*4.5</f>
        <v>5400</v>
      </c>
      <c r="K446" s="11">
        <v>1000</v>
      </c>
      <c r="L446" s="11">
        <v>1</v>
      </c>
      <c r="M446" t="s" s="12">
        <v>34867</v>
      </c>
      <c r="N446" s="202"/>
    </row>
    <row r="447" ht="24" customHeight="1">
      <c r="A447" s="11">
        <v>445</v>
      </c>
      <c r="B447" t="s" s="12">
        <v>9311</v>
      </c>
      <c r="C447" t="s" s="12">
        <v>34870</v>
      </c>
      <c r="D447" t="s" s="12">
        <v>34871</v>
      </c>
      <c r="E447" t="s" s="12">
        <v>4483</v>
      </c>
      <c r="F447" s="11">
        <v>2006</v>
      </c>
      <c r="G447" s="11">
        <v>60316</v>
      </c>
      <c r="H447" s="410">
        <v>1</v>
      </c>
      <c r="I447" s="11">
        <v>861</v>
      </c>
      <c r="J447" s="200">
        <f>I447*4.5</f>
        <v>3874.5</v>
      </c>
      <c r="K447" s="11">
        <v>600</v>
      </c>
      <c r="L447" s="11">
        <v>1</v>
      </c>
      <c r="M447" t="s" s="12">
        <v>34872</v>
      </c>
      <c r="N447" s="202"/>
    </row>
    <row r="448" ht="24" customHeight="1">
      <c r="A448" s="11">
        <v>446</v>
      </c>
      <c r="B448" t="s" s="12">
        <v>9311</v>
      </c>
      <c r="C448" t="s" s="12">
        <v>34870</v>
      </c>
      <c r="D448" t="s" s="12">
        <v>34871</v>
      </c>
      <c r="E448" t="s" s="12">
        <v>4483</v>
      </c>
      <c r="F448" s="11">
        <v>2006</v>
      </c>
      <c r="G448" s="11">
        <v>60316</v>
      </c>
      <c r="H448" s="410">
        <v>1</v>
      </c>
      <c r="I448" s="11">
        <v>861</v>
      </c>
      <c r="J448" s="200">
        <f>I448*4.5</f>
        <v>3874.5</v>
      </c>
      <c r="K448" s="11">
        <v>600</v>
      </c>
      <c r="L448" s="11">
        <v>1</v>
      </c>
      <c r="M448" t="s" s="12">
        <v>34873</v>
      </c>
      <c r="N448" s="202"/>
    </row>
    <row r="449" ht="24" customHeight="1">
      <c r="A449" s="11">
        <v>447</v>
      </c>
      <c r="B449" t="s" s="12">
        <v>9311</v>
      </c>
      <c r="C449" t="s" s="12">
        <v>34870</v>
      </c>
      <c r="D449" t="s" s="12">
        <v>34871</v>
      </c>
      <c r="E449" t="s" s="12">
        <v>4483</v>
      </c>
      <c r="F449" s="11">
        <v>2006</v>
      </c>
      <c r="G449" s="11">
        <v>60316</v>
      </c>
      <c r="H449" s="410">
        <v>1</v>
      </c>
      <c r="I449" s="11">
        <v>861</v>
      </c>
      <c r="J449" s="200">
        <f>I449*4.5</f>
        <v>3874.5</v>
      </c>
      <c r="K449" s="11">
        <v>600</v>
      </c>
      <c r="L449" s="11">
        <v>1</v>
      </c>
      <c r="M449" t="s" s="12">
        <v>34874</v>
      </c>
      <c r="N449" s="202"/>
    </row>
    <row r="450" ht="24" customHeight="1">
      <c r="A450" s="11">
        <v>448</v>
      </c>
      <c r="B450" t="s" s="12">
        <v>9311</v>
      </c>
      <c r="C450" t="s" s="12">
        <v>34870</v>
      </c>
      <c r="D450" t="s" s="12">
        <v>34871</v>
      </c>
      <c r="E450" t="s" s="12">
        <v>4483</v>
      </c>
      <c r="F450" s="11">
        <v>2006</v>
      </c>
      <c r="G450" s="11">
        <v>60316</v>
      </c>
      <c r="H450" s="410">
        <v>1</v>
      </c>
      <c r="I450" s="11">
        <v>861</v>
      </c>
      <c r="J450" s="200">
        <f>I450*4.5</f>
        <v>3874.5</v>
      </c>
      <c r="K450" s="11">
        <v>600</v>
      </c>
      <c r="L450" s="11">
        <v>1</v>
      </c>
      <c r="M450" t="s" s="12">
        <v>34875</v>
      </c>
      <c r="N450" s="202"/>
    </row>
    <row r="451" ht="24" customHeight="1">
      <c r="A451" s="11">
        <v>449</v>
      </c>
      <c r="B451" t="s" s="12">
        <v>9311</v>
      </c>
      <c r="C451" t="s" s="12">
        <v>34876</v>
      </c>
      <c r="D451" t="s" s="12">
        <v>34877</v>
      </c>
      <c r="E451" t="s" s="12">
        <v>4483</v>
      </c>
      <c r="F451" s="11">
        <v>2005</v>
      </c>
      <c r="G451" s="11">
        <v>55384</v>
      </c>
      <c r="H451" s="410">
        <v>1</v>
      </c>
      <c r="I451" s="11">
        <v>276</v>
      </c>
      <c r="J451" s="200">
        <f>I451*4.5</f>
        <v>1242</v>
      </c>
      <c r="K451" s="11">
        <v>150</v>
      </c>
      <c r="L451" s="11">
        <v>1</v>
      </c>
      <c r="M451" t="s" s="12">
        <v>34878</v>
      </c>
      <c r="N451" s="202"/>
    </row>
    <row r="452" ht="24" customHeight="1">
      <c r="A452" s="11">
        <v>450</v>
      </c>
      <c r="B452" t="s" s="12">
        <v>9311</v>
      </c>
      <c r="C452" t="s" s="12">
        <v>34876</v>
      </c>
      <c r="D452" t="s" s="12">
        <v>34877</v>
      </c>
      <c r="E452" t="s" s="12">
        <v>4483</v>
      </c>
      <c r="F452" s="11">
        <v>2005</v>
      </c>
      <c r="G452" s="11">
        <v>55384</v>
      </c>
      <c r="H452" s="410">
        <v>1</v>
      </c>
      <c r="I452" s="11">
        <v>276</v>
      </c>
      <c r="J452" s="200">
        <f>I452*4.5</f>
        <v>1242</v>
      </c>
      <c r="K452" s="11">
        <v>150</v>
      </c>
      <c r="L452" s="11">
        <v>1</v>
      </c>
      <c r="M452" t="s" s="12">
        <v>34878</v>
      </c>
      <c r="N452" s="202"/>
    </row>
    <row r="453" ht="24" customHeight="1">
      <c r="A453" s="11">
        <v>451</v>
      </c>
      <c r="B453" t="s" s="12">
        <v>9311</v>
      </c>
      <c r="C453" t="s" s="12">
        <v>34879</v>
      </c>
      <c r="D453" t="s" s="12">
        <v>34880</v>
      </c>
      <c r="E453" t="s" s="12">
        <v>428</v>
      </c>
      <c r="F453" s="11">
        <v>2002</v>
      </c>
      <c r="G453" s="11">
        <v>44440</v>
      </c>
      <c r="H453" s="410">
        <v>1</v>
      </c>
      <c r="I453" s="11">
        <v>418</v>
      </c>
      <c r="J453" s="200">
        <f>I453*4.5</f>
        <v>1881</v>
      </c>
      <c r="K453" s="11">
        <v>200</v>
      </c>
      <c r="L453" s="11">
        <v>1</v>
      </c>
      <c r="M453" t="s" s="12">
        <v>34881</v>
      </c>
      <c r="N453" s="202"/>
    </row>
    <row r="454" ht="24" customHeight="1">
      <c r="A454" s="11">
        <v>452</v>
      </c>
      <c r="B454" t="s" s="12">
        <v>9311</v>
      </c>
      <c r="C454" t="s" s="12">
        <v>34879</v>
      </c>
      <c r="D454" t="s" s="12">
        <v>34880</v>
      </c>
      <c r="E454" t="s" s="12">
        <v>428</v>
      </c>
      <c r="F454" s="11">
        <v>2002</v>
      </c>
      <c r="G454" s="11">
        <v>44440</v>
      </c>
      <c r="H454" s="410">
        <v>1</v>
      </c>
      <c r="I454" s="11">
        <v>418</v>
      </c>
      <c r="J454" s="200">
        <f>I454*4.5</f>
        <v>1881</v>
      </c>
      <c r="K454" s="11">
        <v>200</v>
      </c>
      <c r="L454" s="11">
        <v>1</v>
      </c>
      <c r="M454" t="s" s="12">
        <v>34881</v>
      </c>
      <c r="N454" s="202"/>
    </row>
    <row r="455" ht="24" customHeight="1">
      <c r="A455" s="11">
        <v>453</v>
      </c>
      <c r="B455" t="s" s="12">
        <v>9311</v>
      </c>
      <c r="C455" t="s" s="12">
        <v>34882</v>
      </c>
      <c r="D455" t="s" s="12">
        <v>34883</v>
      </c>
      <c r="E455" t="s" s="12">
        <v>4483</v>
      </c>
      <c r="F455" s="11">
        <v>2002</v>
      </c>
      <c r="G455" s="11">
        <v>43959</v>
      </c>
      <c r="H455" s="410">
        <v>1</v>
      </c>
      <c r="I455" s="11">
        <v>304</v>
      </c>
      <c r="J455" s="200">
        <f>I455*4.5</f>
        <v>1368</v>
      </c>
      <c r="K455" s="11">
        <v>100</v>
      </c>
      <c r="L455" s="11">
        <v>1</v>
      </c>
      <c r="M455" t="s" s="12">
        <v>34881</v>
      </c>
      <c r="N455" s="202"/>
    </row>
    <row r="456" ht="24" customHeight="1">
      <c r="A456" s="11">
        <v>454</v>
      </c>
      <c r="B456" t="s" s="12">
        <v>9311</v>
      </c>
      <c r="C456" t="s" s="12">
        <v>34882</v>
      </c>
      <c r="D456" t="s" s="12">
        <v>34883</v>
      </c>
      <c r="E456" t="s" s="12">
        <v>4483</v>
      </c>
      <c r="F456" s="11">
        <v>2002</v>
      </c>
      <c r="G456" s="11">
        <v>43959</v>
      </c>
      <c r="H456" s="410">
        <v>1</v>
      </c>
      <c r="I456" s="11">
        <v>304</v>
      </c>
      <c r="J456" s="200">
        <f>I456*4.5</f>
        <v>1368</v>
      </c>
      <c r="K456" s="11">
        <v>100</v>
      </c>
      <c r="L456" s="11">
        <v>1</v>
      </c>
      <c r="M456" t="s" s="12">
        <v>34881</v>
      </c>
      <c r="N456" s="202"/>
    </row>
    <row r="457" ht="24" customHeight="1">
      <c r="A457" s="11">
        <v>455</v>
      </c>
      <c r="B457" t="s" s="12">
        <v>9311</v>
      </c>
      <c r="C457" t="s" s="12">
        <v>34884</v>
      </c>
      <c r="D457" t="s" s="12">
        <v>34885</v>
      </c>
      <c r="E457" t="s" s="12">
        <v>4483</v>
      </c>
      <c r="F457" s="11">
        <v>2002</v>
      </c>
      <c r="G457" s="11">
        <v>51619</v>
      </c>
      <c r="H457" s="410">
        <v>1</v>
      </c>
      <c r="I457" s="11">
        <v>524</v>
      </c>
      <c r="J457" s="200">
        <f>I457*4.5</f>
        <v>2358</v>
      </c>
      <c r="K457" s="11">
        <v>260</v>
      </c>
      <c r="L457" s="11">
        <v>1</v>
      </c>
      <c r="M457" t="s" s="12">
        <v>34881</v>
      </c>
      <c r="N457" s="202"/>
    </row>
    <row r="458" ht="24" customHeight="1">
      <c r="A458" s="11">
        <v>456</v>
      </c>
      <c r="B458" t="s" s="12">
        <v>9311</v>
      </c>
      <c r="C458" t="s" s="12">
        <v>34884</v>
      </c>
      <c r="D458" t="s" s="12">
        <v>34885</v>
      </c>
      <c r="E458" t="s" s="12">
        <v>4483</v>
      </c>
      <c r="F458" s="11">
        <v>2002</v>
      </c>
      <c r="G458" s="11">
        <v>51619</v>
      </c>
      <c r="H458" s="410">
        <v>1</v>
      </c>
      <c r="I458" s="11">
        <v>524</v>
      </c>
      <c r="J458" s="200">
        <f>I458*4.5</f>
        <v>2358</v>
      </c>
      <c r="K458" s="11">
        <v>260</v>
      </c>
      <c r="L458" s="11">
        <v>1</v>
      </c>
      <c r="M458" t="s" s="12">
        <v>34881</v>
      </c>
      <c r="N458" s="202"/>
    </row>
    <row r="459" ht="24" customHeight="1">
      <c r="A459" s="11">
        <v>457</v>
      </c>
      <c r="B459" t="s" s="12">
        <v>9311</v>
      </c>
      <c r="C459" t="s" s="12">
        <v>34886</v>
      </c>
      <c r="D459" t="s" s="12">
        <v>34887</v>
      </c>
      <c r="E459" t="s" s="12">
        <v>21</v>
      </c>
      <c r="F459" s="11">
        <v>2008</v>
      </c>
      <c r="G459" s="11">
        <v>57052</v>
      </c>
      <c r="H459" s="410">
        <v>1</v>
      </c>
      <c r="I459" s="11">
        <v>295</v>
      </c>
      <c r="J459" s="200">
        <f>I459*4.5</f>
        <v>1327.5</v>
      </c>
      <c r="K459" s="11">
        <v>150</v>
      </c>
      <c r="L459" s="11">
        <v>1</v>
      </c>
      <c r="M459" t="s" s="12">
        <v>34888</v>
      </c>
      <c r="N459" s="202"/>
    </row>
    <row r="460" ht="24" customHeight="1">
      <c r="A460" s="11">
        <v>458</v>
      </c>
      <c r="B460" t="s" s="12">
        <v>9311</v>
      </c>
      <c r="C460" t="s" s="12">
        <v>34889</v>
      </c>
      <c r="D460" t="s" s="12">
        <v>34890</v>
      </c>
      <c r="E460" t="s" s="12">
        <v>4483</v>
      </c>
      <c r="F460" s="11">
        <v>2007</v>
      </c>
      <c r="G460" s="11">
        <v>29743</v>
      </c>
      <c r="H460" s="410">
        <v>1</v>
      </c>
      <c r="I460" s="11">
        <v>180</v>
      </c>
      <c r="J460" s="200">
        <f>I460*4.5</f>
        <v>810</v>
      </c>
      <c r="K460" s="11">
        <v>100</v>
      </c>
      <c r="L460" s="11">
        <v>1</v>
      </c>
      <c r="M460" t="s" s="12">
        <v>34891</v>
      </c>
      <c r="N460" s="202"/>
    </row>
    <row r="461" ht="24" customHeight="1">
      <c r="A461" s="11">
        <v>459</v>
      </c>
      <c r="B461" t="s" s="12">
        <v>9311</v>
      </c>
      <c r="C461" t="s" s="12">
        <v>34889</v>
      </c>
      <c r="D461" t="s" s="12">
        <v>34890</v>
      </c>
      <c r="E461" t="s" s="12">
        <v>4483</v>
      </c>
      <c r="F461" s="11">
        <v>2007</v>
      </c>
      <c r="G461" s="11">
        <v>29743</v>
      </c>
      <c r="H461" s="410">
        <v>1</v>
      </c>
      <c r="I461" s="11">
        <v>180</v>
      </c>
      <c r="J461" s="200">
        <f>I461*4.5</f>
        <v>810</v>
      </c>
      <c r="K461" s="11">
        <v>100</v>
      </c>
      <c r="L461" s="11">
        <v>1</v>
      </c>
      <c r="M461" t="s" s="12">
        <v>34891</v>
      </c>
      <c r="N461" s="202"/>
    </row>
    <row r="462" ht="24" customHeight="1">
      <c r="A462" s="11">
        <v>460</v>
      </c>
      <c r="B462" t="s" s="12">
        <v>9311</v>
      </c>
      <c r="C462" t="s" s="12">
        <v>6711</v>
      </c>
      <c r="D462" t="s" s="12">
        <v>34892</v>
      </c>
      <c r="E462" t="s" s="12">
        <v>439</v>
      </c>
      <c r="F462" s="14"/>
      <c r="G462" s="14"/>
      <c r="H462" s="14"/>
      <c r="I462" s="14"/>
      <c r="J462" s="200"/>
      <c r="K462" s="14"/>
      <c r="L462" s="11">
        <v>1</v>
      </c>
      <c r="M462" s="14"/>
      <c r="N462" s="202"/>
    </row>
    <row r="463" ht="24" customHeight="1">
      <c r="A463" s="11">
        <v>461</v>
      </c>
      <c r="B463" t="s" s="12">
        <v>9311</v>
      </c>
      <c r="C463" t="s" s="12">
        <v>6711</v>
      </c>
      <c r="D463" t="s" s="12">
        <v>34892</v>
      </c>
      <c r="E463" t="s" s="12">
        <v>439</v>
      </c>
      <c r="F463" s="14"/>
      <c r="G463" s="14"/>
      <c r="H463" s="14"/>
      <c r="I463" s="14"/>
      <c r="J463" s="200"/>
      <c r="K463" s="14"/>
      <c r="L463" s="11">
        <v>1</v>
      </c>
      <c r="M463" s="14"/>
      <c r="N463" s="202"/>
    </row>
    <row r="464" ht="24" customHeight="1">
      <c r="A464" s="11">
        <v>462</v>
      </c>
      <c r="B464" t="s" s="12">
        <v>9311</v>
      </c>
      <c r="C464" t="s" s="12">
        <v>34893</v>
      </c>
      <c r="D464" t="s" s="12">
        <v>34894</v>
      </c>
      <c r="E464" t="s" s="12">
        <v>4483</v>
      </c>
      <c r="F464" s="11">
        <v>2012</v>
      </c>
      <c r="G464" s="11">
        <v>48962</v>
      </c>
      <c r="H464" s="410">
        <v>1</v>
      </c>
      <c r="I464" s="11">
        <v>280</v>
      </c>
      <c r="J464" s="200">
        <f>I464*4.5</f>
        <v>1260</v>
      </c>
      <c r="K464" s="11">
        <v>100</v>
      </c>
      <c r="L464" s="11">
        <v>1</v>
      </c>
      <c r="M464" t="s" s="12">
        <v>34895</v>
      </c>
      <c r="N464" s="202"/>
    </row>
    <row r="465" ht="24" customHeight="1">
      <c r="A465" s="11">
        <v>463</v>
      </c>
      <c r="B465" t="s" s="12">
        <v>9311</v>
      </c>
      <c r="C465" t="s" s="12">
        <v>34893</v>
      </c>
      <c r="D465" t="s" s="12">
        <v>34894</v>
      </c>
      <c r="E465" t="s" s="12">
        <v>4483</v>
      </c>
      <c r="F465" s="11">
        <v>2012</v>
      </c>
      <c r="G465" s="11">
        <v>48962</v>
      </c>
      <c r="H465" s="410">
        <v>1</v>
      </c>
      <c r="I465" s="11">
        <v>280</v>
      </c>
      <c r="J465" s="200">
        <f>I465*4.5</f>
        <v>1260</v>
      </c>
      <c r="K465" s="11">
        <v>100</v>
      </c>
      <c r="L465" s="11">
        <v>1</v>
      </c>
      <c r="M465" t="s" s="12">
        <v>34895</v>
      </c>
      <c r="N465" s="202"/>
    </row>
    <row r="466" ht="24" customHeight="1">
      <c r="A466" s="11">
        <v>464</v>
      </c>
      <c r="B466" t="s" s="12">
        <v>9311</v>
      </c>
      <c r="C466" t="s" s="12">
        <v>34896</v>
      </c>
      <c r="D466" t="s" s="12">
        <v>34897</v>
      </c>
      <c r="E466" t="s" s="12">
        <v>4483</v>
      </c>
      <c r="F466" s="11">
        <v>2007</v>
      </c>
      <c r="G466" s="11">
        <v>55488</v>
      </c>
      <c r="H466" s="410">
        <v>1</v>
      </c>
      <c r="I466" s="11">
        <v>398</v>
      </c>
      <c r="J466" s="200">
        <f>I466*4.5</f>
        <v>1791</v>
      </c>
      <c r="K466" s="11">
        <v>300</v>
      </c>
      <c r="L466" s="11">
        <v>1</v>
      </c>
      <c r="M466" t="s" s="12">
        <v>34898</v>
      </c>
      <c r="N466" s="202"/>
    </row>
    <row r="467" ht="24" customHeight="1">
      <c r="A467" s="11">
        <v>465</v>
      </c>
      <c r="B467" t="s" s="12">
        <v>9311</v>
      </c>
      <c r="C467" t="s" s="12">
        <v>34896</v>
      </c>
      <c r="D467" t="s" s="12">
        <v>34897</v>
      </c>
      <c r="E467" t="s" s="12">
        <v>4483</v>
      </c>
      <c r="F467" s="11">
        <v>2007</v>
      </c>
      <c r="G467" s="11">
        <v>55488</v>
      </c>
      <c r="H467" s="410">
        <v>1</v>
      </c>
      <c r="I467" s="11">
        <v>398</v>
      </c>
      <c r="J467" s="200">
        <f>I467*4.5</f>
        <v>1791</v>
      </c>
      <c r="K467" s="11">
        <v>300</v>
      </c>
      <c r="L467" s="11">
        <v>1</v>
      </c>
      <c r="M467" t="s" s="12">
        <v>34898</v>
      </c>
      <c r="N467" s="202"/>
    </row>
    <row r="468" ht="24" customHeight="1">
      <c r="A468" s="11">
        <v>466</v>
      </c>
      <c r="B468" t="s" s="12">
        <v>9311</v>
      </c>
      <c r="C468" t="s" s="12">
        <v>34899</v>
      </c>
      <c r="D468" t="s" s="12">
        <v>34900</v>
      </c>
      <c r="E468" t="s" s="12">
        <v>4483</v>
      </c>
      <c r="F468" s="11">
        <v>1997</v>
      </c>
      <c r="G468" s="11">
        <v>40976</v>
      </c>
      <c r="H468" s="410">
        <v>1</v>
      </c>
      <c r="I468" s="11">
        <v>200</v>
      </c>
      <c r="J468" s="200">
        <f>I468*4.5</f>
        <v>900</v>
      </c>
      <c r="K468" s="11">
        <v>100</v>
      </c>
      <c r="L468" s="11">
        <v>1</v>
      </c>
      <c r="M468" t="s" s="12">
        <v>34901</v>
      </c>
      <c r="N468" s="202"/>
    </row>
    <row r="469" ht="24" customHeight="1">
      <c r="A469" s="11">
        <v>467</v>
      </c>
      <c r="B469" t="s" s="12">
        <v>9311</v>
      </c>
      <c r="C469" t="s" s="12">
        <v>34902</v>
      </c>
      <c r="D469" t="s" s="12">
        <v>34903</v>
      </c>
      <c r="E469" t="s" s="12">
        <v>4483</v>
      </c>
      <c r="F469" s="11">
        <v>2000</v>
      </c>
      <c r="G469" s="11">
        <v>46106</v>
      </c>
      <c r="H469" s="410">
        <v>1</v>
      </c>
      <c r="I469" s="11">
        <v>805</v>
      </c>
      <c r="J469" s="200">
        <f>I469*4.5</f>
        <v>3622.5</v>
      </c>
      <c r="K469" s="11">
        <v>200</v>
      </c>
      <c r="L469" s="11">
        <v>1</v>
      </c>
      <c r="M469" t="s" s="12">
        <v>34904</v>
      </c>
      <c r="N469" s="202"/>
    </row>
    <row r="470" ht="24" customHeight="1">
      <c r="A470" s="11">
        <v>468</v>
      </c>
      <c r="B470" t="s" s="12">
        <v>9311</v>
      </c>
      <c r="C470" t="s" s="12">
        <v>34905</v>
      </c>
      <c r="D470" t="s" s="12">
        <v>34906</v>
      </c>
      <c r="E470" t="s" s="12">
        <v>4483</v>
      </c>
      <c r="F470" s="11">
        <v>1996</v>
      </c>
      <c r="G470" s="11">
        <v>66535</v>
      </c>
      <c r="H470" s="410">
        <v>1</v>
      </c>
      <c r="I470" s="11">
        <v>173</v>
      </c>
      <c r="J470" s="200">
        <f>I470*4.5</f>
        <v>778.5</v>
      </c>
      <c r="K470" s="11">
        <v>80</v>
      </c>
      <c r="L470" s="11">
        <v>1</v>
      </c>
      <c r="M470" t="s" s="12">
        <v>34907</v>
      </c>
      <c r="N470" s="202"/>
    </row>
    <row r="471" ht="24" customHeight="1">
      <c r="A471" s="11">
        <v>469</v>
      </c>
      <c r="B471" t="s" s="12">
        <v>9311</v>
      </c>
      <c r="C471" t="s" s="12">
        <v>34908</v>
      </c>
      <c r="D471" t="s" s="12">
        <v>34909</v>
      </c>
      <c r="E471" t="s" s="12">
        <v>20967</v>
      </c>
      <c r="F471" s="11">
        <v>2012</v>
      </c>
      <c r="G471" s="11">
        <v>68496</v>
      </c>
      <c r="H471" s="410">
        <v>1</v>
      </c>
      <c r="I471" s="11">
        <v>1112</v>
      </c>
      <c r="J471" s="200">
        <f>I471*4.5</f>
        <v>5004</v>
      </c>
      <c r="K471" s="11">
        <v>900</v>
      </c>
      <c r="L471" s="11">
        <v>1</v>
      </c>
      <c r="M471" t="s" s="12">
        <v>34910</v>
      </c>
      <c r="N471" s="202"/>
    </row>
    <row r="472" ht="24" customHeight="1">
      <c r="A472" s="11">
        <v>470</v>
      </c>
      <c r="B472" t="s" s="12">
        <v>9311</v>
      </c>
      <c r="C472" t="s" s="12">
        <v>34908</v>
      </c>
      <c r="D472" t="s" s="12">
        <v>34909</v>
      </c>
      <c r="E472" t="s" s="12">
        <v>20967</v>
      </c>
      <c r="F472" s="11">
        <v>2012</v>
      </c>
      <c r="G472" s="11">
        <v>68496</v>
      </c>
      <c r="H472" s="410">
        <v>1</v>
      </c>
      <c r="I472" s="11">
        <v>1112</v>
      </c>
      <c r="J472" s="200">
        <f>I472*4.5</f>
        <v>5004</v>
      </c>
      <c r="K472" s="11">
        <v>900</v>
      </c>
      <c r="L472" s="11">
        <v>1</v>
      </c>
      <c r="M472" t="s" s="12">
        <v>34911</v>
      </c>
      <c r="N472" s="202"/>
    </row>
    <row r="473" ht="24" customHeight="1">
      <c r="A473" s="11">
        <v>471</v>
      </c>
      <c r="B473" t="s" s="12">
        <v>9311</v>
      </c>
      <c r="C473" t="s" s="12">
        <v>34908</v>
      </c>
      <c r="D473" t="s" s="12">
        <v>34909</v>
      </c>
      <c r="E473" t="s" s="12">
        <v>20967</v>
      </c>
      <c r="F473" s="11">
        <v>2012</v>
      </c>
      <c r="G473" s="11">
        <v>68496</v>
      </c>
      <c r="H473" s="410">
        <v>1</v>
      </c>
      <c r="I473" s="11">
        <v>1112</v>
      </c>
      <c r="J473" s="200">
        <f>I473*4.5</f>
        <v>5004</v>
      </c>
      <c r="K473" s="11">
        <v>900</v>
      </c>
      <c r="L473" s="11">
        <v>1</v>
      </c>
      <c r="M473" t="s" s="12">
        <v>34912</v>
      </c>
      <c r="N473" s="202"/>
    </row>
    <row r="474" ht="24" customHeight="1">
      <c r="A474" s="11">
        <v>472</v>
      </c>
      <c r="B474" t="s" s="12">
        <v>9311</v>
      </c>
      <c r="C474" t="s" s="12">
        <v>34908</v>
      </c>
      <c r="D474" t="s" s="12">
        <v>34909</v>
      </c>
      <c r="E474" t="s" s="12">
        <v>20967</v>
      </c>
      <c r="F474" s="11">
        <v>2012</v>
      </c>
      <c r="G474" s="11">
        <v>68496</v>
      </c>
      <c r="H474" s="410">
        <v>1</v>
      </c>
      <c r="I474" s="11">
        <v>1112</v>
      </c>
      <c r="J474" s="200">
        <f>I474*4.5</f>
        <v>5004</v>
      </c>
      <c r="K474" s="11">
        <v>900</v>
      </c>
      <c r="L474" s="11">
        <v>1</v>
      </c>
      <c r="M474" t="s" s="12">
        <v>34913</v>
      </c>
      <c r="N474" s="202"/>
    </row>
    <row r="475" ht="24" customHeight="1">
      <c r="A475" s="11">
        <v>473</v>
      </c>
      <c r="B475" t="s" s="12">
        <v>9311</v>
      </c>
      <c r="C475" t="s" s="12">
        <v>34908</v>
      </c>
      <c r="D475" t="s" s="12">
        <v>34909</v>
      </c>
      <c r="E475" t="s" s="12">
        <v>20967</v>
      </c>
      <c r="F475" s="11">
        <v>2012</v>
      </c>
      <c r="G475" s="11">
        <v>68496</v>
      </c>
      <c r="H475" s="410">
        <v>1</v>
      </c>
      <c r="I475" s="11">
        <v>1112</v>
      </c>
      <c r="J475" s="200">
        <f>I475*4.5</f>
        <v>5004</v>
      </c>
      <c r="K475" s="11">
        <v>900</v>
      </c>
      <c r="L475" s="11">
        <v>1</v>
      </c>
      <c r="M475" t="s" s="12">
        <v>34914</v>
      </c>
      <c r="N475" s="202"/>
    </row>
    <row r="476" ht="24" customHeight="1">
      <c r="A476" s="11">
        <v>474</v>
      </c>
      <c r="B476" t="s" s="12">
        <v>9311</v>
      </c>
      <c r="C476" t="s" s="12">
        <v>34908</v>
      </c>
      <c r="D476" t="s" s="12">
        <v>34909</v>
      </c>
      <c r="E476" t="s" s="12">
        <v>20967</v>
      </c>
      <c r="F476" s="11">
        <v>2012</v>
      </c>
      <c r="G476" s="11">
        <v>68496</v>
      </c>
      <c r="H476" s="410">
        <v>1</v>
      </c>
      <c r="I476" s="11">
        <v>1112</v>
      </c>
      <c r="J476" s="200">
        <f>I476*4.5</f>
        <v>5004</v>
      </c>
      <c r="K476" s="11">
        <v>900</v>
      </c>
      <c r="L476" s="11">
        <v>1</v>
      </c>
      <c r="M476" t="s" s="12">
        <v>34915</v>
      </c>
      <c r="N476" s="202"/>
    </row>
    <row r="477" ht="24" customHeight="1">
      <c r="A477" s="11">
        <v>475</v>
      </c>
      <c r="B477" t="s" s="12">
        <v>9311</v>
      </c>
      <c r="C477" t="s" s="12">
        <v>34916</v>
      </c>
      <c r="D477" t="s" s="12">
        <v>34877</v>
      </c>
      <c r="E477" t="s" s="12">
        <v>4483</v>
      </c>
      <c r="F477" s="11">
        <v>2012</v>
      </c>
      <c r="G477" s="11">
        <v>60541</v>
      </c>
      <c r="H477" s="410">
        <v>1</v>
      </c>
      <c r="I477" s="11">
        <v>1085</v>
      </c>
      <c r="J477" s="200">
        <f>I477*4.5</f>
        <v>4882.5</v>
      </c>
      <c r="K477" s="11">
        <v>1000</v>
      </c>
      <c r="L477" s="11">
        <v>1</v>
      </c>
      <c r="M477" t="s" s="12">
        <v>34917</v>
      </c>
      <c r="N477" s="202"/>
    </row>
    <row r="478" ht="24" customHeight="1">
      <c r="A478" s="11">
        <v>476</v>
      </c>
      <c r="B478" t="s" s="12">
        <v>9311</v>
      </c>
      <c r="C478" t="s" s="12">
        <v>34916</v>
      </c>
      <c r="D478" t="s" s="12">
        <v>34877</v>
      </c>
      <c r="E478" t="s" s="12">
        <v>4483</v>
      </c>
      <c r="F478" s="11">
        <v>2012</v>
      </c>
      <c r="G478" s="11">
        <v>60541</v>
      </c>
      <c r="H478" s="410">
        <v>1</v>
      </c>
      <c r="I478" s="11">
        <v>1085</v>
      </c>
      <c r="J478" s="200">
        <f>I478*4.5</f>
        <v>4882.5</v>
      </c>
      <c r="K478" s="11">
        <v>1000</v>
      </c>
      <c r="L478" s="11">
        <v>1</v>
      </c>
      <c r="M478" t="s" s="12">
        <v>34917</v>
      </c>
      <c r="N478" s="202"/>
    </row>
    <row r="479" ht="24" customHeight="1">
      <c r="A479" s="11">
        <v>477</v>
      </c>
      <c r="B479" t="s" s="12">
        <v>9311</v>
      </c>
      <c r="C479" t="s" s="12">
        <v>34916</v>
      </c>
      <c r="D479" t="s" s="12">
        <v>34877</v>
      </c>
      <c r="E479" t="s" s="12">
        <v>4483</v>
      </c>
      <c r="F479" s="11">
        <v>2012</v>
      </c>
      <c r="G479" s="11">
        <v>60541</v>
      </c>
      <c r="H479" s="410">
        <v>1</v>
      </c>
      <c r="I479" s="11">
        <v>1085</v>
      </c>
      <c r="J479" s="200">
        <f>I479*4.5</f>
        <v>4882.5</v>
      </c>
      <c r="K479" s="11">
        <v>1000</v>
      </c>
      <c r="L479" s="11">
        <v>1</v>
      </c>
      <c r="M479" t="s" s="12">
        <v>34917</v>
      </c>
      <c r="N479" s="202"/>
    </row>
    <row r="480" ht="24" customHeight="1">
      <c r="A480" s="11">
        <v>478</v>
      </c>
      <c r="B480" t="s" s="12">
        <v>9311</v>
      </c>
      <c r="C480" t="s" s="12">
        <v>34916</v>
      </c>
      <c r="D480" t="s" s="12">
        <v>34877</v>
      </c>
      <c r="E480" t="s" s="12">
        <v>4483</v>
      </c>
      <c r="F480" s="11">
        <v>2012</v>
      </c>
      <c r="G480" s="11">
        <v>60541</v>
      </c>
      <c r="H480" s="410">
        <v>1</v>
      </c>
      <c r="I480" s="11">
        <v>1085</v>
      </c>
      <c r="J480" s="200">
        <f>I480*4.5</f>
        <v>4882.5</v>
      </c>
      <c r="K480" s="11">
        <v>1000</v>
      </c>
      <c r="L480" s="11">
        <v>1</v>
      </c>
      <c r="M480" t="s" s="12">
        <v>34917</v>
      </c>
      <c r="N480" s="202"/>
    </row>
    <row r="481" ht="24" customHeight="1">
      <c r="A481" s="11">
        <v>479</v>
      </c>
      <c r="B481" t="s" s="12">
        <v>9311</v>
      </c>
      <c r="C481" t="s" s="12">
        <v>34918</v>
      </c>
      <c r="D481" t="s" s="12">
        <v>34919</v>
      </c>
      <c r="E481" t="s" s="12">
        <v>4483</v>
      </c>
      <c r="F481" s="11">
        <v>2000</v>
      </c>
      <c r="G481" s="11">
        <v>45510</v>
      </c>
      <c r="H481" s="410">
        <v>1</v>
      </c>
      <c r="I481" s="11">
        <v>933</v>
      </c>
      <c r="J481" s="200">
        <f>I481*4.5</f>
        <v>4198.5</v>
      </c>
      <c r="K481" s="11">
        <v>300</v>
      </c>
      <c r="L481" s="11">
        <v>1</v>
      </c>
      <c r="M481" t="s" s="12">
        <v>34881</v>
      </c>
      <c r="N481" s="202"/>
    </row>
    <row r="482" ht="24" customHeight="1">
      <c r="A482" s="11">
        <v>480</v>
      </c>
      <c r="B482" t="s" s="12">
        <v>9311</v>
      </c>
      <c r="C482" t="s" s="12">
        <v>34920</v>
      </c>
      <c r="D482" t="s" s="12">
        <v>34921</v>
      </c>
      <c r="E482" t="s" s="12">
        <v>4483</v>
      </c>
      <c r="F482" s="11">
        <v>1994</v>
      </c>
      <c r="G482" s="11">
        <v>54040</v>
      </c>
      <c r="H482" s="410">
        <v>1</v>
      </c>
      <c r="I482" s="11">
        <v>336</v>
      </c>
      <c r="J482" s="200">
        <f>I482*4.5</f>
        <v>1512</v>
      </c>
      <c r="K482" s="11">
        <v>100</v>
      </c>
      <c r="L482" s="11">
        <v>1</v>
      </c>
      <c r="M482" t="s" s="12">
        <v>34922</v>
      </c>
      <c r="N482" s="202"/>
    </row>
    <row r="483" ht="24" customHeight="1">
      <c r="A483" s="11">
        <v>481</v>
      </c>
      <c r="B483" t="s" s="12">
        <v>9311</v>
      </c>
      <c r="C483" t="s" s="12">
        <v>34923</v>
      </c>
      <c r="D483" t="s" s="16">
        <v>34924</v>
      </c>
      <c r="E483" t="s" s="12">
        <v>4483</v>
      </c>
      <c r="F483" s="11">
        <v>2002</v>
      </c>
      <c r="G483" s="11">
        <v>49682</v>
      </c>
      <c r="H483" s="410">
        <v>1</v>
      </c>
      <c r="I483" s="11">
        <v>204</v>
      </c>
      <c r="J483" s="200">
        <f>I483*4.5</f>
        <v>918</v>
      </c>
      <c r="K483" s="11">
        <v>60</v>
      </c>
      <c r="L483" s="11">
        <v>1</v>
      </c>
      <c r="M483" t="s" s="12">
        <v>34881</v>
      </c>
      <c r="N483" s="202"/>
    </row>
    <row r="484" ht="24" customHeight="1">
      <c r="A484" s="11">
        <v>482</v>
      </c>
      <c r="B484" t="s" s="12">
        <v>9311</v>
      </c>
      <c r="C484" t="s" s="12">
        <v>34925</v>
      </c>
      <c r="D484" t="s" s="12">
        <v>34926</v>
      </c>
      <c r="E484" t="s" s="12">
        <v>34378</v>
      </c>
      <c r="F484" s="14"/>
      <c r="G484" s="14"/>
      <c r="H484" s="14"/>
      <c r="I484" s="14"/>
      <c r="J484" s="200"/>
      <c r="K484" s="14"/>
      <c r="L484" s="11">
        <v>1</v>
      </c>
      <c r="M484" s="14"/>
      <c r="N484" s="202"/>
    </row>
    <row r="485" ht="24" customHeight="1">
      <c r="A485" s="11">
        <v>483</v>
      </c>
      <c r="B485" t="s" s="12">
        <v>9311</v>
      </c>
      <c r="C485" t="s" s="12">
        <v>34925</v>
      </c>
      <c r="D485" t="s" s="12">
        <v>34926</v>
      </c>
      <c r="E485" t="s" s="12">
        <v>34378</v>
      </c>
      <c r="F485" s="14"/>
      <c r="G485" s="14"/>
      <c r="H485" s="14"/>
      <c r="I485" s="14"/>
      <c r="J485" s="200"/>
      <c r="K485" s="14"/>
      <c r="L485" s="11">
        <v>1</v>
      </c>
      <c r="M485" s="14"/>
      <c r="N485" s="202"/>
    </row>
    <row r="486" ht="24" customHeight="1">
      <c r="A486" s="11">
        <v>484</v>
      </c>
      <c r="B486" t="s" s="12">
        <v>9311</v>
      </c>
      <c r="C486" t="s" s="12">
        <v>34927</v>
      </c>
      <c r="D486" t="s" s="12">
        <v>34928</v>
      </c>
      <c r="E486" t="s" s="12">
        <v>34378</v>
      </c>
      <c r="F486" s="11">
        <v>2012</v>
      </c>
      <c r="G486" s="14"/>
      <c r="H486" s="14"/>
      <c r="I486" s="14"/>
      <c r="J486" s="200"/>
      <c r="K486" s="14"/>
      <c r="L486" s="11">
        <v>1</v>
      </c>
      <c r="M486" s="14"/>
      <c r="N486" s="202"/>
    </row>
    <row r="487" ht="24" customHeight="1">
      <c r="A487" s="11">
        <v>485</v>
      </c>
      <c r="B487" t="s" s="12">
        <v>9311</v>
      </c>
      <c r="C487" t="s" s="12">
        <v>34927</v>
      </c>
      <c r="D487" t="s" s="16">
        <v>34928</v>
      </c>
      <c r="E487" t="s" s="12">
        <v>34378</v>
      </c>
      <c r="F487" s="11">
        <v>2012</v>
      </c>
      <c r="G487" s="14"/>
      <c r="H487" s="14"/>
      <c r="I487" s="14"/>
      <c r="J487" s="200"/>
      <c r="K487" s="14"/>
      <c r="L487" s="11">
        <v>1</v>
      </c>
      <c r="M487" s="14"/>
      <c r="N487" s="202"/>
    </row>
    <row r="488" ht="24" customHeight="1">
      <c r="A488" s="11">
        <v>486</v>
      </c>
      <c r="B488" t="s" s="12">
        <v>9311</v>
      </c>
      <c r="C488" t="s" s="12">
        <v>34927</v>
      </c>
      <c r="D488" t="s" s="16">
        <v>34928</v>
      </c>
      <c r="E488" t="s" s="12">
        <v>34378</v>
      </c>
      <c r="F488" s="11">
        <v>2012</v>
      </c>
      <c r="G488" s="14"/>
      <c r="H488" s="14"/>
      <c r="I488" s="14"/>
      <c r="J488" s="200"/>
      <c r="K488" s="14"/>
      <c r="L488" s="11">
        <v>1</v>
      </c>
      <c r="M488" s="14"/>
      <c r="N488" s="202"/>
    </row>
    <row r="489" ht="24" customHeight="1">
      <c r="A489" s="11">
        <v>487</v>
      </c>
      <c r="B489" t="s" s="12">
        <v>9311</v>
      </c>
      <c r="C489" t="s" s="12">
        <v>34927</v>
      </c>
      <c r="D489" t="s" s="12">
        <v>34928</v>
      </c>
      <c r="E489" t="s" s="12">
        <v>34378</v>
      </c>
      <c r="F489" s="11">
        <v>2012</v>
      </c>
      <c r="G489" s="14"/>
      <c r="H489" s="14"/>
      <c r="I489" s="14"/>
      <c r="J489" s="200"/>
      <c r="K489" s="14"/>
      <c r="L489" s="11">
        <v>1</v>
      </c>
      <c r="M489" s="14"/>
      <c r="N489" s="202"/>
    </row>
    <row r="490" ht="24" customHeight="1">
      <c r="A490" s="11">
        <v>488</v>
      </c>
      <c r="B490" t="s" s="12">
        <v>9311</v>
      </c>
      <c r="C490" t="s" s="12">
        <v>34927</v>
      </c>
      <c r="D490" t="s" s="12">
        <v>34928</v>
      </c>
      <c r="E490" t="s" s="12">
        <v>34378</v>
      </c>
      <c r="F490" s="11">
        <v>2012</v>
      </c>
      <c r="G490" s="14"/>
      <c r="H490" s="14"/>
      <c r="I490" s="14"/>
      <c r="J490" s="200"/>
      <c r="K490" s="14"/>
      <c r="L490" s="11">
        <v>1</v>
      </c>
      <c r="M490" s="14"/>
      <c r="N490" s="202"/>
    </row>
    <row r="491" ht="24" customHeight="1">
      <c r="A491" s="11">
        <v>489</v>
      </c>
      <c r="B491" t="s" s="12">
        <v>9311</v>
      </c>
      <c r="C491" t="s" s="12">
        <v>34927</v>
      </c>
      <c r="D491" t="s" s="12">
        <v>34928</v>
      </c>
      <c r="E491" t="s" s="12">
        <v>34378</v>
      </c>
      <c r="F491" s="11">
        <v>2012</v>
      </c>
      <c r="G491" s="14"/>
      <c r="H491" s="14"/>
      <c r="I491" s="14"/>
      <c r="J491" s="200"/>
      <c r="K491" s="14"/>
      <c r="L491" s="11">
        <v>1</v>
      </c>
      <c r="M491" s="14"/>
      <c r="N491" s="202"/>
    </row>
    <row r="492" ht="24" customHeight="1">
      <c r="A492" s="11">
        <v>490</v>
      </c>
      <c r="B492" t="s" s="12">
        <v>9311</v>
      </c>
      <c r="C492" t="s" s="12">
        <v>34927</v>
      </c>
      <c r="D492" t="s" s="16">
        <v>34928</v>
      </c>
      <c r="E492" t="s" s="12">
        <v>34378</v>
      </c>
      <c r="F492" s="11">
        <v>2012</v>
      </c>
      <c r="G492" s="14"/>
      <c r="H492" s="14"/>
      <c r="I492" s="14"/>
      <c r="J492" s="200"/>
      <c r="K492" s="14"/>
      <c r="L492" s="11">
        <v>1</v>
      </c>
      <c r="M492" s="14"/>
      <c r="N492" s="202"/>
    </row>
    <row r="493" ht="24" customHeight="1">
      <c r="A493" s="11">
        <v>491</v>
      </c>
      <c r="B493" t="s" s="12">
        <v>9311</v>
      </c>
      <c r="C493" t="s" s="12">
        <v>34927</v>
      </c>
      <c r="D493" t="s" s="16">
        <v>34928</v>
      </c>
      <c r="E493" t="s" s="12">
        <v>34378</v>
      </c>
      <c r="F493" s="11">
        <v>2012</v>
      </c>
      <c r="G493" s="14"/>
      <c r="H493" s="14"/>
      <c r="I493" s="14"/>
      <c r="J493" s="200"/>
      <c r="K493" s="14"/>
      <c r="L493" s="11">
        <v>1</v>
      </c>
      <c r="M493" s="14"/>
      <c r="N493" s="202"/>
    </row>
    <row r="494" ht="24" customHeight="1">
      <c r="A494" s="11">
        <v>492</v>
      </c>
      <c r="B494" t="s" s="12">
        <v>9311</v>
      </c>
      <c r="C494" t="s" s="12">
        <v>34929</v>
      </c>
      <c r="D494" t="s" s="12">
        <v>34930</v>
      </c>
      <c r="E494" t="s" s="12">
        <v>4483</v>
      </c>
      <c r="F494" s="11">
        <v>1999</v>
      </c>
      <c r="G494" s="11">
        <v>39646</v>
      </c>
      <c r="H494" s="410">
        <v>1</v>
      </c>
      <c r="I494" s="11">
        <v>600</v>
      </c>
      <c r="J494" s="200">
        <f>I494*4.5</f>
        <v>2700</v>
      </c>
      <c r="K494" s="11">
        <v>100</v>
      </c>
      <c r="L494" s="11">
        <v>1</v>
      </c>
      <c r="M494" t="s" s="12">
        <v>34931</v>
      </c>
      <c r="N494" s="202"/>
    </row>
    <row r="495" ht="24" customHeight="1">
      <c r="A495" s="11">
        <v>493</v>
      </c>
      <c r="B495" t="s" s="12">
        <v>9311</v>
      </c>
      <c r="C495" t="s" s="12">
        <v>34929</v>
      </c>
      <c r="D495" t="s" s="12">
        <v>34930</v>
      </c>
      <c r="E495" t="s" s="12">
        <v>4483</v>
      </c>
      <c r="F495" s="11">
        <v>1999</v>
      </c>
      <c r="G495" s="11">
        <v>39646</v>
      </c>
      <c r="H495" s="410">
        <v>1</v>
      </c>
      <c r="I495" s="11">
        <v>600</v>
      </c>
      <c r="J495" s="200">
        <f>I495*4.5</f>
        <v>2700</v>
      </c>
      <c r="K495" s="11">
        <v>100</v>
      </c>
      <c r="L495" s="11">
        <v>1</v>
      </c>
      <c r="M495" t="s" s="12">
        <v>34931</v>
      </c>
      <c r="N495" s="202"/>
    </row>
    <row r="496" ht="24" customHeight="1">
      <c r="A496" s="11">
        <v>494</v>
      </c>
      <c r="B496" t="s" s="12">
        <v>9311</v>
      </c>
      <c r="C496" t="s" s="12">
        <v>34932</v>
      </c>
      <c r="D496" t="s" s="12">
        <v>34933</v>
      </c>
      <c r="E496" t="s" s="12">
        <v>21</v>
      </c>
      <c r="F496" s="11">
        <v>2001</v>
      </c>
      <c r="G496" s="14"/>
      <c r="H496" s="14"/>
      <c r="I496" s="14"/>
      <c r="J496" s="200"/>
      <c r="K496" s="14"/>
      <c r="L496" s="11">
        <v>1</v>
      </c>
      <c r="M496" s="14"/>
      <c r="N496" s="202"/>
    </row>
    <row r="497" ht="24" customHeight="1">
      <c r="A497" s="11">
        <v>495</v>
      </c>
      <c r="B497" t="s" s="12">
        <v>9311</v>
      </c>
      <c r="C497" t="s" s="12">
        <v>34934</v>
      </c>
      <c r="D497" t="s" s="12">
        <v>34935</v>
      </c>
      <c r="E497" t="s" s="12">
        <v>4483</v>
      </c>
      <c r="F497" s="11">
        <v>2002</v>
      </c>
      <c r="G497" s="11">
        <v>41099</v>
      </c>
      <c r="H497" s="410">
        <v>1</v>
      </c>
      <c r="I497" s="11">
        <v>100</v>
      </c>
      <c r="J497" s="200">
        <f>I497*4.5</f>
        <v>450</v>
      </c>
      <c r="K497" s="11">
        <v>40</v>
      </c>
      <c r="L497" s="11">
        <v>1</v>
      </c>
      <c r="M497" t="s" s="12">
        <v>34936</v>
      </c>
      <c r="N497" s="202"/>
    </row>
    <row r="498" ht="24" customHeight="1">
      <c r="A498" s="11">
        <v>496</v>
      </c>
      <c r="B498" t="s" s="12">
        <v>9311</v>
      </c>
      <c r="C498" t="s" s="12">
        <v>34937</v>
      </c>
      <c r="D498" t="s" s="16">
        <v>34930</v>
      </c>
      <c r="E498" t="s" s="12">
        <v>4483</v>
      </c>
      <c r="F498" s="11">
        <v>2000</v>
      </c>
      <c r="G498" s="11">
        <v>39984</v>
      </c>
      <c r="H498" s="410">
        <v>1</v>
      </c>
      <c r="I498" s="11">
        <v>488</v>
      </c>
      <c r="J498" s="200">
        <f>I498*4.5</f>
        <v>2196</v>
      </c>
      <c r="K498" s="11">
        <v>200</v>
      </c>
      <c r="L498" s="11">
        <v>1</v>
      </c>
      <c r="M498" t="s" s="12">
        <v>34938</v>
      </c>
      <c r="N498" s="202"/>
    </row>
    <row r="499" ht="24" customHeight="1">
      <c r="A499" s="11">
        <v>497</v>
      </c>
      <c r="B499" t="s" s="12">
        <v>9311</v>
      </c>
      <c r="C499" t="s" s="12">
        <v>34939</v>
      </c>
      <c r="D499" t="s" s="16">
        <v>34940</v>
      </c>
      <c r="E499" t="s" s="12">
        <v>4483</v>
      </c>
      <c r="F499" s="11">
        <v>2005</v>
      </c>
      <c r="G499" s="11">
        <v>59331</v>
      </c>
      <c r="H499" s="410">
        <v>1</v>
      </c>
      <c r="I499" s="11">
        <v>312</v>
      </c>
      <c r="J499" s="200">
        <f>I499*4.5</f>
        <v>1404</v>
      </c>
      <c r="K499" s="11">
        <v>130</v>
      </c>
      <c r="L499" s="11">
        <v>1</v>
      </c>
      <c r="M499" t="s" s="12">
        <v>34941</v>
      </c>
      <c r="N499" s="202"/>
    </row>
    <row r="500" ht="24" customHeight="1">
      <c r="A500" s="11">
        <v>498</v>
      </c>
      <c r="B500" t="s" s="12">
        <v>9311</v>
      </c>
      <c r="C500" t="s" s="12">
        <v>34939</v>
      </c>
      <c r="D500" t="s" s="16">
        <v>34940</v>
      </c>
      <c r="E500" t="s" s="12">
        <v>4483</v>
      </c>
      <c r="F500" s="11">
        <v>2005</v>
      </c>
      <c r="G500" s="11">
        <v>59331</v>
      </c>
      <c r="H500" s="410">
        <v>1</v>
      </c>
      <c r="I500" s="11">
        <v>312</v>
      </c>
      <c r="J500" s="200">
        <f>I500*4.5</f>
        <v>1404</v>
      </c>
      <c r="K500" s="11">
        <v>130</v>
      </c>
      <c r="L500" s="11">
        <v>1</v>
      </c>
      <c r="M500" t="s" s="12">
        <v>34941</v>
      </c>
      <c r="N500" s="202"/>
    </row>
    <row r="501" ht="24" customHeight="1">
      <c r="A501" s="11">
        <v>499</v>
      </c>
      <c r="B501" t="s" s="12">
        <v>9311</v>
      </c>
      <c r="C501" t="s" s="12">
        <v>34942</v>
      </c>
      <c r="D501" t="s" s="12">
        <v>34943</v>
      </c>
      <c r="E501" t="s" s="12">
        <v>4483</v>
      </c>
      <c r="F501" s="11">
        <v>2000</v>
      </c>
      <c r="G501" s="11">
        <v>45317</v>
      </c>
      <c r="H501" s="410">
        <v>1</v>
      </c>
      <c r="I501" s="11">
        <v>732</v>
      </c>
      <c r="J501" s="200">
        <f>I501*4.5</f>
        <v>3294</v>
      </c>
      <c r="K501" s="11">
        <v>120</v>
      </c>
      <c r="L501" s="11">
        <v>1</v>
      </c>
      <c r="M501" t="s" s="12">
        <v>34944</v>
      </c>
      <c r="N501" s="202"/>
    </row>
    <row r="502" ht="24" customHeight="1">
      <c r="A502" s="11">
        <v>500</v>
      </c>
      <c r="B502" t="s" s="12">
        <v>34945</v>
      </c>
      <c r="C502" t="s" s="12">
        <v>34946</v>
      </c>
      <c r="D502" t="s" s="12">
        <v>34947</v>
      </c>
      <c r="E502" t="s" s="12">
        <v>34378</v>
      </c>
      <c r="F502" s="14"/>
      <c r="G502" s="14"/>
      <c r="H502" s="14"/>
      <c r="I502" s="14"/>
      <c r="J502" s="200"/>
      <c r="K502" s="14"/>
      <c r="L502" s="11">
        <v>1</v>
      </c>
      <c r="M502" s="14"/>
      <c r="N502" s="202"/>
    </row>
    <row r="503" ht="24" customHeight="1">
      <c r="A503" s="11">
        <v>501</v>
      </c>
      <c r="B503" t="s" s="12">
        <v>34945</v>
      </c>
      <c r="C503" t="s" s="12">
        <v>34946</v>
      </c>
      <c r="D503" t="s" s="12">
        <v>34947</v>
      </c>
      <c r="E503" t="s" s="12">
        <v>34378</v>
      </c>
      <c r="F503" s="14"/>
      <c r="G503" s="14"/>
      <c r="H503" s="14"/>
      <c r="I503" s="14"/>
      <c r="J503" s="200"/>
      <c r="K503" s="14"/>
      <c r="L503" s="11">
        <v>1</v>
      </c>
      <c r="M503" s="14"/>
      <c r="N503" s="202"/>
    </row>
    <row r="504" ht="24" customHeight="1">
      <c r="A504" s="11">
        <v>502</v>
      </c>
      <c r="B504" t="s" s="12">
        <v>34945</v>
      </c>
      <c r="C504" t="s" s="12">
        <v>34948</v>
      </c>
      <c r="D504" t="s" s="12">
        <v>34949</v>
      </c>
      <c r="E504" t="s" s="12">
        <v>34378</v>
      </c>
      <c r="F504" s="14"/>
      <c r="G504" s="14"/>
      <c r="H504" s="14"/>
      <c r="I504" s="14"/>
      <c r="J504" s="200"/>
      <c r="K504" s="14"/>
      <c r="L504" s="11">
        <v>1</v>
      </c>
      <c r="M504" s="14"/>
      <c r="N504" s="202"/>
    </row>
    <row r="505" ht="24" customHeight="1">
      <c r="A505" s="11">
        <v>503</v>
      </c>
      <c r="B505" t="s" s="12">
        <v>34945</v>
      </c>
      <c r="C505" t="s" s="12">
        <v>34948</v>
      </c>
      <c r="D505" t="s" s="12">
        <v>34949</v>
      </c>
      <c r="E505" t="s" s="12">
        <v>34378</v>
      </c>
      <c r="F505" s="14"/>
      <c r="G505" s="14"/>
      <c r="H505" s="14"/>
      <c r="I505" s="14"/>
      <c r="J505" s="200"/>
      <c r="K505" s="14"/>
      <c r="L505" s="11">
        <v>1</v>
      </c>
      <c r="M505" s="14"/>
      <c r="N505" s="202"/>
    </row>
    <row r="506" ht="24" customHeight="1">
      <c r="A506" s="11">
        <v>504</v>
      </c>
      <c r="B506" t="s" s="12">
        <v>34945</v>
      </c>
      <c r="C506" t="s" s="12">
        <v>34948</v>
      </c>
      <c r="D506" t="s" s="12">
        <v>34949</v>
      </c>
      <c r="E506" t="s" s="12">
        <v>34378</v>
      </c>
      <c r="F506" s="14"/>
      <c r="G506" s="14"/>
      <c r="H506" s="14"/>
      <c r="I506" s="14"/>
      <c r="J506" s="200"/>
      <c r="K506" s="14"/>
      <c r="L506" s="11">
        <v>1</v>
      </c>
      <c r="M506" s="14"/>
      <c r="N506" s="202"/>
    </row>
    <row r="507" ht="24" customHeight="1">
      <c r="A507" s="11">
        <v>505</v>
      </c>
      <c r="B507" t="s" s="12">
        <v>34945</v>
      </c>
      <c r="C507" t="s" s="12">
        <v>34948</v>
      </c>
      <c r="D507" t="s" s="12">
        <v>34949</v>
      </c>
      <c r="E507" t="s" s="12">
        <v>34378</v>
      </c>
      <c r="F507" s="14"/>
      <c r="G507" s="14"/>
      <c r="H507" s="14"/>
      <c r="I507" s="14"/>
      <c r="J507" s="200"/>
      <c r="K507" s="14"/>
      <c r="L507" s="11">
        <v>1</v>
      </c>
      <c r="M507" s="14"/>
      <c r="N507" s="202"/>
    </row>
    <row r="508" ht="24" customHeight="1">
      <c r="A508" s="11">
        <v>506</v>
      </c>
      <c r="B508" t="s" s="12">
        <v>34945</v>
      </c>
      <c r="C508" t="s" s="12">
        <v>34950</v>
      </c>
      <c r="D508" t="s" s="12">
        <v>34951</v>
      </c>
      <c r="E508" t="s" s="12">
        <v>125</v>
      </c>
      <c r="F508" s="14"/>
      <c r="G508" s="14"/>
      <c r="H508" s="14"/>
      <c r="I508" s="14"/>
      <c r="J508" s="200"/>
      <c r="K508" s="14"/>
      <c r="L508" s="11">
        <v>1</v>
      </c>
      <c r="M508" s="14"/>
      <c r="N508" s="202"/>
    </row>
    <row r="509" ht="24" customHeight="1">
      <c r="A509" s="11">
        <v>507</v>
      </c>
      <c r="B509" t="s" s="12">
        <v>34945</v>
      </c>
      <c r="C509" t="s" s="12">
        <v>34950</v>
      </c>
      <c r="D509" t="s" s="12">
        <v>34951</v>
      </c>
      <c r="E509" t="s" s="12">
        <v>125</v>
      </c>
      <c r="F509" s="14"/>
      <c r="G509" s="14"/>
      <c r="H509" s="14"/>
      <c r="I509" s="14"/>
      <c r="J509" s="200"/>
      <c r="K509" s="14"/>
      <c r="L509" s="11">
        <v>1</v>
      </c>
      <c r="M509" s="14"/>
      <c r="N509" s="202"/>
    </row>
    <row r="510" ht="24" customHeight="1">
      <c r="A510" s="11">
        <v>508</v>
      </c>
      <c r="B510" t="s" s="12">
        <v>34945</v>
      </c>
      <c r="C510" t="s" s="12">
        <v>34952</v>
      </c>
      <c r="D510" t="s" s="12">
        <v>34953</v>
      </c>
      <c r="E510" t="s" s="12">
        <v>20967</v>
      </c>
      <c r="F510" s="11">
        <v>2015</v>
      </c>
      <c r="G510" s="11">
        <v>33805</v>
      </c>
      <c r="H510" s="410">
        <v>0.99</v>
      </c>
      <c r="I510" s="11">
        <v>2670</v>
      </c>
      <c r="J510" s="200">
        <f>I510*4.5</f>
        <v>12015</v>
      </c>
      <c r="K510" s="11">
        <v>1500</v>
      </c>
      <c r="L510" s="11">
        <v>1</v>
      </c>
      <c r="M510" t="s" s="12">
        <v>34954</v>
      </c>
      <c r="N510" s="202"/>
    </row>
    <row r="511" ht="24" customHeight="1">
      <c r="A511" s="11">
        <v>509</v>
      </c>
      <c r="B511" t="s" s="12">
        <v>34945</v>
      </c>
      <c r="C511" t="s" s="12">
        <v>34952</v>
      </c>
      <c r="D511" t="s" s="12">
        <v>34953</v>
      </c>
      <c r="E511" t="s" s="12">
        <v>20967</v>
      </c>
      <c r="F511" s="11">
        <v>2015</v>
      </c>
      <c r="G511" s="11">
        <v>33805</v>
      </c>
      <c r="H511" s="410">
        <v>0.99</v>
      </c>
      <c r="I511" s="11">
        <v>2670</v>
      </c>
      <c r="J511" s="200">
        <f>I511*4.5</f>
        <v>12015</v>
      </c>
      <c r="K511" s="11">
        <v>1500</v>
      </c>
      <c r="L511" s="11">
        <v>1</v>
      </c>
      <c r="M511" t="s" s="12">
        <v>34954</v>
      </c>
      <c r="N511" s="202"/>
    </row>
    <row r="512" ht="24" customHeight="1">
      <c r="A512" s="11">
        <v>510</v>
      </c>
      <c r="B512" t="s" s="12">
        <v>34945</v>
      </c>
      <c r="C512" t="s" s="12">
        <v>34955</v>
      </c>
      <c r="D512" t="s" s="12">
        <v>34956</v>
      </c>
      <c r="E512" t="s" s="12">
        <v>4483</v>
      </c>
      <c r="F512" s="11">
        <v>2000</v>
      </c>
      <c r="G512" s="11">
        <v>35509</v>
      </c>
      <c r="H512" s="410">
        <v>1</v>
      </c>
      <c r="I512" s="11">
        <v>2148</v>
      </c>
      <c r="J512" s="200">
        <f>I512*4.5</f>
        <v>9666</v>
      </c>
      <c r="K512" s="11">
        <v>1000</v>
      </c>
      <c r="L512" s="11">
        <v>1</v>
      </c>
      <c r="M512" t="s" s="12">
        <v>34957</v>
      </c>
      <c r="N512" s="202"/>
    </row>
    <row r="513" ht="24" customHeight="1">
      <c r="A513" s="11">
        <v>511</v>
      </c>
      <c r="B513" t="s" s="12">
        <v>34945</v>
      </c>
      <c r="C513" t="s" s="12">
        <v>34955</v>
      </c>
      <c r="D513" t="s" s="12">
        <v>34956</v>
      </c>
      <c r="E513" t="s" s="12">
        <v>4483</v>
      </c>
      <c r="F513" s="11">
        <v>2000</v>
      </c>
      <c r="G513" s="11">
        <v>35509</v>
      </c>
      <c r="H513" s="410">
        <v>1</v>
      </c>
      <c r="I513" s="11">
        <v>2148</v>
      </c>
      <c r="J513" s="200">
        <f>I513*4.5</f>
        <v>9666</v>
      </c>
      <c r="K513" s="11">
        <v>1000</v>
      </c>
      <c r="L513" s="11">
        <v>1</v>
      </c>
      <c r="M513" t="s" s="12">
        <v>34957</v>
      </c>
      <c r="N513" s="202"/>
    </row>
    <row r="514" ht="24" customHeight="1">
      <c r="A514" s="11">
        <v>512</v>
      </c>
      <c r="B514" t="s" s="12">
        <v>34945</v>
      </c>
      <c r="C514" t="s" s="12">
        <v>34958</v>
      </c>
      <c r="D514" t="s" s="12">
        <v>34956</v>
      </c>
      <c r="E514" t="s" s="12">
        <v>4483</v>
      </c>
      <c r="F514" s="11">
        <v>2000</v>
      </c>
      <c r="G514" s="11">
        <v>35509</v>
      </c>
      <c r="H514" s="410">
        <v>1</v>
      </c>
      <c r="I514" s="11">
        <v>2148</v>
      </c>
      <c r="J514" s="200">
        <f>I514*4.5</f>
        <v>9666</v>
      </c>
      <c r="K514" s="11">
        <v>1000</v>
      </c>
      <c r="L514" s="11">
        <v>1</v>
      </c>
      <c r="M514" t="s" s="12">
        <v>34957</v>
      </c>
      <c r="N514" s="202"/>
    </row>
    <row r="515" ht="24" customHeight="1">
      <c r="A515" s="11">
        <v>513</v>
      </c>
      <c r="B515" t="s" s="12">
        <v>34945</v>
      </c>
      <c r="C515" t="s" s="12">
        <v>34958</v>
      </c>
      <c r="D515" t="s" s="12">
        <v>34956</v>
      </c>
      <c r="E515" t="s" s="12">
        <v>4483</v>
      </c>
      <c r="F515" s="11">
        <v>2000</v>
      </c>
      <c r="G515" s="11">
        <v>35509</v>
      </c>
      <c r="H515" s="410">
        <v>1</v>
      </c>
      <c r="I515" s="11">
        <v>2148</v>
      </c>
      <c r="J515" s="200">
        <f>I515*4.5</f>
        <v>9666</v>
      </c>
      <c r="K515" s="11">
        <v>1000</v>
      </c>
      <c r="L515" s="11">
        <v>1</v>
      </c>
      <c r="M515" t="s" s="12">
        <v>34957</v>
      </c>
      <c r="N515" s="202"/>
    </row>
    <row r="516" ht="24" customHeight="1">
      <c r="A516" s="11">
        <v>514</v>
      </c>
      <c r="B516" t="s" s="12">
        <v>34945</v>
      </c>
      <c r="C516" t="s" s="12">
        <v>34959</v>
      </c>
      <c r="D516" t="s" s="12">
        <v>34960</v>
      </c>
      <c r="E516" t="s" s="12">
        <v>4483</v>
      </c>
      <c r="F516" s="11">
        <v>2001</v>
      </c>
      <c r="G516" s="11">
        <v>32484</v>
      </c>
      <c r="H516" s="410">
        <v>1</v>
      </c>
      <c r="I516" s="11">
        <v>1336</v>
      </c>
      <c r="J516" s="200">
        <f>I516*4.5</f>
        <v>6012</v>
      </c>
      <c r="K516" s="11">
        <v>600</v>
      </c>
      <c r="L516" s="11">
        <v>1</v>
      </c>
      <c r="M516" t="s" s="12">
        <v>34961</v>
      </c>
      <c r="N516" s="202"/>
    </row>
    <row r="517" ht="24" customHeight="1">
      <c r="A517" s="11">
        <v>515</v>
      </c>
      <c r="B517" t="s" s="12">
        <v>34945</v>
      </c>
      <c r="C517" t="s" s="12">
        <v>34959</v>
      </c>
      <c r="D517" t="s" s="12">
        <v>34960</v>
      </c>
      <c r="E517" t="s" s="12">
        <v>4483</v>
      </c>
      <c r="F517" s="11">
        <v>2001</v>
      </c>
      <c r="G517" s="11">
        <v>32484</v>
      </c>
      <c r="H517" s="410">
        <v>1</v>
      </c>
      <c r="I517" s="11">
        <v>1336</v>
      </c>
      <c r="J517" s="200">
        <f>I517*4.5</f>
        <v>6012</v>
      </c>
      <c r="K517" s="11">
        <v>600</v>
      </c>
      <c r="L517" s="11">
        <v>1</v>
      </c>
      <c r="M517" t="s" s="12">
        <v>34961</v>
      </c>
      <c r="N517" s="202"/>
    </row>
    <row r="518" ht="24" customHeight="1">
      <c r="A518" s="11">
        <v>516</v>
      </c>
      <c r="B518" t="s" s="12">
        <v>34945</v>
      </c>
      <c r="C518" t="s" s="12">
        <v>34959</v>
      </c>
      <c r="D518" t="s" s="12">
        <v>34960</v>
      </c>
      <c r="E518" t="s" s="12">
        <v>4483</v>
      </c>
      <c r="F518" s="11">
        <v>2001</v>
      </c>
      <c r="G518" s="11">
        <v>32484</v>
      </c>
      <c r="H518" s="410">
        <v>1</v>
      </c>
      <c r="I518" s="11">
        <v>1336</v>
      </c>
      <c r="J518" s="200">
        <f>I518*4.5</f>
        <v>6012</v>
      </c>
      <c r="K518" s="11">
        <v>600</v>
      </c>
      <c r="L518" s="11">
        <v>1</v>
      </c>
      <c r="M518" t="s" s="12">
        <v>34961</v>
      </c>
      <c r="N518" s="202"/>
    </row>
    <row r="519" ht="24" customHeight="1">
      <c r="A519" s="11">
        <v>517</v>
      </c>
      <c r="B519" t="s" s="12">
        <v>34945</v>
      </c>
      <c r="C519" t="s" s="12">
        <v>34962</v>
      </c>
      <c r="D519" t="s" s="12">
        <v>34963</v>
      </c>
      <c r="E519" t="s" s="12">
        <v>4483</v>
      </c>
      <c r="F519" s="11">
        <v>2002</v>
      </c>
      <c r="G519" s="11">
        <v>30750</v>
      </c>
      <c r="H519" s="410">
        <v>1</v>
      </c>
      <c r="I519" s="11">
        <v>196</v>
      </c>
      <c r="J519" s="200">
        <f>I519*4.5</f>
        <v>882</v>
      </c>
      <c r="K519" s="11">
        <v>90</v>
      </c>
      <c r="L519" s="11">
        <v>1</v>
      </c>
      <c r="M519" t="s" s="12">
        <v>34964</v>
      </c>
      <c r="N519" s="202"/>
    </row>
    <row r="520" ht="24" customHeight="1">
      <c r="A520" s="11">
        <v>518</v>
      </c>
      <c r="B520" t="s" s="12">
        <v>34945</v>
      </c>
      <c r="C520" t="s" s="12">
        <v>34962</v>
      </c>
      <c r="D520" t="s" s="12">
        <v>34963</v>
      </c>
      <c r="E520" t="s" s="12">
        <v>4483</v>
      </c>
      <c r="F520" s="11">
        <v>2002</v>
      </c>
      <c r="G520" s="11">
        <v>30750</v>
      </c>
      <c r="H520" s="410">
        <v>1</v>
      </c>
      <c r="I520" s="11">
        <v>196</v>
      </c>
      <c r="J520" s="200">
        <f>I520*4.5</f>
        <v>882</v>
      </c>
      <c r="K520" s="11">
        <v>90</v>
      </c>
      <c r="L520" s="11">
        <v>1</v>
      </c>
      <c r="M520" t="s" s="12">
        <v>34964</v>
      </c>
      <c r="N520" s="202"/>
    </row>
    <row r="521" ht="24" customHeight="1">
      <c r="A521" s="11">
        <v>519</v>
      </c>
      <c r="B521" t="s" s="12">
        <v>34945</v>
      </c>
      <c r="C521" t="s" s="12">
        <v>34965</v>
      </c>
      <c r="D521" t="s" s="12">
        <v>34966</v>
      </c>
      <c r="E521" t="s" s="12">
        <v>4483</v>
      </c>
      <c r="F521" s="11">
        <v>2012</v>
      </c>
      <c r="G521" s="11">
        <v>26672</v>
      </c>
      <c r="H521" s="410">
        <v>1</v>
      </c>
      <c r="I521" s="11">
        <v>1456</v>
      </c>
      <c r="J521" s="200">
        <f>I521*4.5</f>
        <v>6552</v>
      </c>
      <c r="K521" s="11">
        <v>600</v>
      </c>
      <c r="L521" s="11">
        <v>1</v>
      </c>
      <c r="M521" t="s" s="12">
        <v>34967</v>
      </c>
      <c r="N521" s="202"/>
    </row>
    <row r="522" ht="24" customHeight="1">
      <c r="A522" s="11">
        <v>520</v>
      </c>
      <c r="B522" t="s" s="12">
        <v>34945</v>
      </c>
      <c r="C522" t="s" s="12">
        <v>34965</v>
      </c>
      <c r="D522" t="s" s="12">
        <v>34966</v>
      </c>
      <c r="E522" t="s" s="12">
        <v>4483</v>
      </c>
      <c r="F522" s="11">
        <v>2012</v>
      </c>
      <c r="G522" s="11">
        <v>26672</v>
      </c>
      <c r="H522" s="410">
        <v>1</v>
      </c>
      <c r="I522" s="11">
        <v>1456</v>
      </c>
      <c r="J522" s="200">
        <f>I522*4.5</f>
        <v>6552</v>
      </c>
      <c r="K522" s="11">
        <v>600</v>
      </c>
      <c r="L522" s="11">
        <v>1</v>
      </c>
      <c r="M522" t="s" s="12">
        <v>34967</v>
      </c>
      <c r="N522" s="202"/>
    </row>
    <row r="523" ht="24" customHeight="1">
      <c r="A523" s="11">
        <v>521</v>
      </c>
      <c r="B523" t="s" s="12">
        <v>34945</v>
      </c>
      <c r="C523" t="s" s="12">
        <v>34968</v>
      </c>
      <c r="D523" t="s" s="12">
        <v>34969</v>
      </c>
      <c r="E523" t="s" s="12">
        <v>4483</v>
      </c>
      <c r="F523" s="11">
        <v>1998</v>
      </c>
      <c r="G523" s="11">
        <v>37790</v>
      </c>
      <c r="H523" s="410">
        <v>1</v>
      </c>
      <c r="I523" s="11">
        <v>126</v>
      </c>
      <c r="J523" s="200">
        <f>I523*4.5</f>
        <v>567</v>
      </c>
      <c r="K523" s="11">
        <v>70</v>
      </c>
      <c r="L523" s="11">
        <v>1</v>
      </c>
      <c r="M523" t="s" s="12">
        <v>34970</v>
      </c>
      <c r="N523" s="202"/>
    </row>
    <row r="524" ht="24" customHeight="1">
      <c r="A524" s="11">
        <v>522</v>
      </c>
      <c r="B524" t="s" s="12">
        <v>34945</v>
      </c>
      <c r="C524" t="s" s="12">
        <v>34968</v>
      </c>
      <c r="D524" t="s" s="12">
        <v>34969</v>
      </c>
      <c r="E524" t="s" s="12">
        <v>4483</v>
      </c>
      <c r="F524" s="11">
        <v>1998</v>
      </c>
      <c r="G524" s="11">
        <v>37790</v>
      </c>
      <c r="H524" s="410">
        <v>1</v>
      </c>
      <c r="I524" s="11">
        <v>126</v>
      </c>
      <c r="J524" s="200">
        <f>I524*4.5</f>
        <v>567</v>
      </c>
      <c r="K524" s="11">
        <v>70</v>
      </c>
      <c r="L524" s="11">
        <v>1</v>
      </c>
      <c r="M524" t="s" s="12">
        <v>34970</v>
      </c>
      <c r="N524" s="202"/>
    </row>
    <row r="525" ht="24" customHeight="1">
      <c r="A525" s="11">
        <v>523</v>
      </c>
      <c r="B525" t="s" s="12">
        <v>34945</v>
      </c>
      <c r="C525" t="s" s="12">
        <v>34971</v>
      </c>
      <c r="D525" t="s" s="12">
        <v>34972</v>
      </c>
      <c r="E525" t="s" s="12">
        <v>4483</v>
      </c>
      <c r="F525" s="11">
        <v>2009</v>
      </c>
      <c r="G525" s="11">
        <v>36564</v>
      </c>
      <c r="H525" s="410">
        <v>1</v>
      </c>
      <c r="I525" s="11">
        <v>608</v>
      </c>
      <c r="J525" s="200">
        <f>I525*4.5</f>
        <v>2736</v>
      </c>
      <c r="K525" s="11">
        <v>600</v>
      </c>
      <c r="L525" s="11">
        <v>1</v>
      </c>
      <c r="M525" t="s" s="12">
        <v>34973</v>
      </c>
      <c r="N525" s="202"/>
    </row>
    <row r="526" ht="24" customHeight="1">
      <c r="A526" s="11">
        <v>524</v>
      </c>
      <c r="B526" t="s" s="12">
        <v>34945</v>
      </c>
      <c r="C526" t="s" s="12">
        <v>34971</v>
      </c>
      <c r="D526" t="s" s="12">
        <v>34972</v>
      </c>
      <c r="E526" t="s" s="12">
        <v>4483</v>
      </c>
      <c r="F526" s="11">
        <v>2009</v>
      </c>
      <c r="G526" s="11">
        <v>36564</v>
      </c>
      <c r="H526" s="410">
        <v>1</v>
      </c>
      <c r="I526" s="11">
        <v>608</v>
      </c>
      <c r="J526" s="200">
        <f>I526*4.5</f>
        <v>2736</v>
      </c>
      <c r="K526" s="11">
        <v>600</v>
      </c>
      <c r="L526" s="11">
        <v>1</v>
      </c>
      <c r="M526" t="s" s="12">
        <v>34974</v>
      </c>
      <c r="N526" s="202"/>
    </row>
    <row r="527" ht="24" customHeight="1">
      <c r="A527" s="11">
        <v>525</v>
      </c>
      <c r="B527" t="s" s="12">
        <v>34945</v>
      </c>
      <c r="C527" t="s" s="12">
        <v>34975</v>
      </c>
      <c r="D527" t="s" s="12">
        <v>34976</v>
      </c>
      <c r="E527" t="s" s="12">
        <v>4483</v>
      </c>
      <c r="F527" s="11">
        <v>2001</v>
      </c>
      <c r="G527" s="11">
        <v>36315</v>
      </c>
      <c r="H527" s="410">
        <v>1</v>
      </c>
      <c r="I527" s="11">
        <v>724</v>
      </c>
      <c r="J527" s="200">
        <f>I527*4.5</f>
        <v>3258</v>
      </c>
      <c r="K527" s="11">
        <v>750</v>
      </c>
      <c r="L527" s="11">
        <v>1</v>
      </c>
      <c r="M527" t="s" s="12">
        <v>34977</v>
      </c>
      <c r="N527" s="202"/>
    </row>
    <row r="528" ht="24" customHeight="1">
      <c r="A528" s="11">
        <v>526</v>
      </c>
      <c r="B528" t="s" s="12">
        <v>34945</v>
      </c>
      <c r="C528" t="s" s="12">
        <v>34975</v>
      </c>
      <c r="D528" t="s" s="12">
        <v>34976</v>
      </c>
      <c r="E528" t="s" s="12">
        <v>4483</v>
      </c>
      <c r="F528" s="11">
        <v>2001</v>
      </c>
      <c r="G528" s="11">
        <v>36315</v>
      </c>
      <c r="H528" s="410">
        <v>1</v>
      </c>
      <c r="I528" s="11">
        <v>724</v>
      </c>
      <c r="J528" s="200">
        <f>I528*4.5</f>
        <v>3258</v>
      </c>
      <c r="K528" s="11">
        <v>750</v>
      </c>
      <c r="L528" s="11">
        <v>1</v>
      </c>
      <c r="M528" t="s" s="12">
        <v>34977</v>
      </c>
      <c r="N528" s="202"/>
    </row>
    <row r="529" ht="24" customHeight="1">
      <c r="A529" s="11">
        <v>527</v>
      </c>
      <c r="B529" t="s" s="12">
        <v>34945</v>
      </c>
      <c r="C529" t="s" s="12">
        <v>34978</v>
      </c>
      <c r="D529" t="s" s="12">
        <v>34979</v>
      </c>
      <c r="E529" t="s" s="12">
        <v>4483</v>
      </c>
      <c r="F529" s="11">
        <v>2001</v>
      </c>
      <c r="G529" s="11">
        <v>32362</v>
      </c>
      <c r="H529" s="410">
        <v>1</v>
      </c>
      <c r="I529" s="11">
        <v>756</v>
      </c>
      <c r="J529" s="200">
        <f>I529*4.5</f>
        <v>3402</v>
      </c>
      <c r="K529" s="11">
        <v>400</v>
      </c>
      <c r="L529" s="11">
        <v>1</v>
      </c>
      <c r="M529" t="s" s="12">
        <v>34980</v>
      </c>
      <c r="N529" s="202"/>
    </row>
    <row r="530" ht="24" customHeight="1">
      <c r="A530" s="11">
        <v>528</v>
      </c>
      <c r="B530" t="s" s="12">
        <v>34945</v>
      </c>
      <c r="C530" t="s" s="12">
        <v>34978</v>
      </c>
      <c r="D530" t="s" s="12">
        <v>34979</v>
      </c>
      <c r="E530" t="s" s="12">
        <v>4483</v>
      </c>
      <c r="F530" s="11">
        <v>2001</v>
      </c>
      <c r="G530" s="11">
        <v>32362</v>
      </c>
      <c r="H530" s="410">
        <v>1</v>
      </c>
      <c r="I530" s="11">
        <v>756</v>
      </c>
      <c r="J530" s="200">
        <f>I530*4.5</f>
        <v>3402</v>
      </c>
      <c r="K530" s="11">
        <v>400</v>
      </c>
      <c r="L530" s="11">
        <v>1</v>
      </c>
      <c r="M530" t="s" s="12">
        <v>34980</v>
      </c>
      <c r="N530" s="202"/>
    </row>
    <row r="531" ht="24" customHeight="1">
      <c r="A531" s="11">
        <v>529</v>
      </c>
      <c r="B531" t="s" s="12">
        <v>34945</v>
      </c>
      <c r="C531" t="s" s="12">
        <v>13412</v>
      </c>
      <c r="D531" t="s" s="12">
        <v>34981</v>
      </c>
      <c r="E531" t="s" s="12">
        <v>125</v>
      </c>
      <c r="F531" s="14"/>
      <c r="G531" s="14"/>
      <c r="H531" s="14"/>
      <c r="I531" s="14"/>
      <c r="J531" s="200"/>
      <c r="K531" s="14"/>
      <c r="L531" s="11">
        <v>1</v>
      </c>
      <c r="M531" s="14"/>
      <c r="N531" s="202"/>
    </row>
    <row r="532" ht="24" customHeight="1">
      <c r="A532" s="11">
        <v>530</v>
      </c>
      <c r="B532" t="s" s="12">
        <v>34945</v>
      </c>
      <c r="C532" t="s" s="12">
        <v>13412</v>
      </c>
      <c r="D532" t="s" s="12">
        <v>34981</v>
      </c>
      <c r="E532" t="s" s="12">
        <v>125</v>
      </c>
      <c r="F532" s="14"/>
      <c r="G532" s="14"/>
      <c r="H532" s="14"/>
      <c r="I532" s="14"/>
      <c r="J532" s="200"/>
      <c r="K532" s="14"/>
      <c r="L532" s="11">
        <v>1</v>
      </c>
      <c r="M532" s="14"/>
      <c r="N532" s="202"/>
    </row>
    <row r="533" ht="24" customHeight="1">
      <c r="A533" s="11">
        <v>531</v>
      </c>
      <c r="B533" t="s" s="12">
        <v>34945</v>
      </c>
      <c r="C533" t="s" s="12">
        <v>13412</v>
      </c>
      <c r="D533" t="s" s="12">
        <v>34981</v>
      </c>
      <c r="E533" t="s" s="12">
        <v>125</v>
      </c>
      <c r="F533" s="14"/>
      <c r="G533" s="14"/>
      <c r="H533" s="14"/>
      <c r="I533" s="14"/>
      <c r="J533" s="200"/>
      <c r="K533" s="14"/>
      <c r="L533" s="11">
        <v>1</v>
      </c>
      <c r="M533" s="14"/>
      <c r="N533" s="202"/>
    </row>
    <row r="534" ht="24" customHeight="1">
      <c r="A534" s="11">
        <v>532</v>
      </c>
      <c r="B534" t="s" s="12">
        <v>34945</v>
      </c>
      <c r="C534" t="s" s="12">
        <v>13412</v>
      </c>
      <c r="D534" t="s" s="12">
        <v>34981</v>
      </c>
      <c r="E534" t="s" s="12">
        <v>125</v>
      </c>
      <c r="F534" s="14"/>
      <c r="G534" s="14"/>
      <c r="H534" s="14"/>
      <c r="I534" s="14"/>
      <c r="J534" s="200"/>
      <c r="K534" s="14"/>
      <c r="L534" s="11">
        <v>1</v>
      </c>
      <c r="M534" s="14"/>
      <c r="N534" s="202"/>
    </row>
    <row r="535" ht="24" customHeight="1">
      <c r="A535" s="11">
        <v>533</v>
      </c>
      <c r="B535" t="s" s="12">
        <v>34945</v>
      </c>
      <c r="C535" t="s" s="12">
        <v>34982</v>
      </c>
      <c r="D535" t="s" s="12">
        <v>34983</v>
      </c>
      <c r="E535" t="s" s="12">
        <v>4483</v>
      </c>
      <c r="F535" s="11">
        <v>2005</v>
      </c>
      <c r="G535" s="11">
        <v>36421</v>
      </c>
      <c r="H535" s="410">
        <v>1</v>
      </c>
      <c r="I535" s="11">
        <v>1213</v>
      </c>
      <c r="J535" s="200">
        <f>I535*4.5</f>
        <v>5458.5</v>
      </c>
      <c r="K535" s="11">
        <v>500</v>
      </c>
      <c r="L535" s="11">
        <v>1</v>
      </c>
      <c r="M535" t="s" s="12">
        <v>34984</v>
      </c>
      <c r="N535" s="202"/>
    </row>
    <row r="536" ht="24" customHeight="1">
      <c r="A536" s="11">
        <v>534</v>
      </c>
      <c r="B536" t="s" s="12">
        <v>34945</v>
      </c>
      <c r="C536" t="s" s="12">
        <v>34982</v>
      </c>
      <c r="D536" t="s" s="12">
        <v>34983</v>
      </c>
      <c r="E536" t="s" s="12">
        <v>4483</v>
      </c>
      <c r="F536" s="11">
        <v>2005</v>
      </c>
      <c r="G536" s="11">
        <v>36421</v>
      </c>
      <c r="H536" s="410">
        <v>1</v>
      </c>
      <c r="I536" s="11">
        <v>1213</v>
      </c>
      <c r="J536" s="200">
        <f>I536*4.5</f>
        <v>5458.5</v>
      </c>
      <c r="K536" s="11">
        <v>500</v>
      </c>
      <c r="L536" s="11">
        <v>1</v>
      </c>
      <c r="M536" t="s" s="12">
        <v>34985</v>
      </c>
      <c r="N536" s="202"/>
    </row>
    <row r="537" ht="24" customHeight="1">
      <c r="A537" s="11">
        <v>535</v>
      </c>
      <c r="B537" t="s" s="12">
        <v>34945</v>
      </c>
      <c r="C537" t="s" s="12">
        <v>34982</v>
      </c>
      <c r="D537" t="s" s="12">
        <v>34983</v>
      </c>
      <c r="E537" t="s" s="12">
        <v>4483</v>
      </c>
      <c r="F537" s="11">
        <v>2005</v>
      </c>
      <c r="G537" s="11">
        <v>36421</v>
      </c>
      <c r="H537" s="410">
        <v>1</v>
      </c>
      <c r="I537" s="11">
        <v>1213</v>
      </c>
      <c r="J537" s="200">
        <f>I537*4.5</f>
        <v>5458.5</v>
      </c>
      <c r="K537" s="11">
        <v>500</v>
      </c>
      <c r="L537" s="11">
        <v>1</v>
      </c>
      <c r="M537" t="s" s="12">
        <v>34986</v>
      </c>
      <c r="N537" s="202"/>
    </row>
    <row r="538" ht="24" customHeight="1">
      <c r="A538" s="11">
        <v>536</v>
      </c>
      <c r="B538" t="s" s="12">
        <v>34945</v>
      </c>
      <c r="C538" t="s" s="12">
        <v>34987</v>
      </c>
      <c r="D538" t="s" s="12">
        <v>34988</v>
      </c>
      <c r="E538" t="s" s="12">
        <v>4483</v>
      </c>
      <c r="F538" s="11">
        <v>2014</v>
      </c>
      <c r="G538" s="11">
        <v>27997</v>
      </c>
      <c r="H538" s="410">
        <v>0.99</v>
      </c>
      <c r="I538" s="11">
        <v>516</v>
      </c>
      <c r="J538" s="200">
        <f>I538*4.5</f>
        <v>2322</v>
      </c>
      <c r="K538" s="11">
        <v>500</v>
      </c>
      <c r="L538" s="11">
        <v>1</v>
      </c>
      <c r="M538" t="s" s="12">
        <v>34989</v>
      </c>
      <c r="N538" s="202"/>
    </row>
    <row r="539" ht="24" customHeight="1">
      <c r="A539" s="11">
        <v>537</v>
      </c>
      <c r="B539" t="s" s="12">
        <v>34945</v>
      </c>
      <c r="C539" t="s" s="12">
        <v>34987</v>
      </c>
      <c r="D539" t="s" s="12">
        <v>34988</v>
      </c>
      <c r="E539" t="s" s="12">
        <v>4483</v>
      </c>
      <c r="F539" s="11">
        <v>2014</v>
      </c>
      <c r="G539" s="11">
        <v>27997</v>
      </c>
      <c r="H539" s="410">
        <v>0.99</v>
      </c>
      <c r="I539" s="11">
        <v>516</v>
      </c>
      <c r="J539" s="200">
        <f>I539*4.5</f>
        <v>2322</v>
      </c>
      <c r="K539" s="11">
        <v>500</v>
      </c>
      <c r="L539" s="11">
        <v>1</v>
      </c>
      <c r="M539" t="s" s="12">
        <v>34989</v>
      </c>
      <c r="N539" s="202"/>
    </row>
    <row r="540" ht="24" customHeight="1">
      <c r="A540" s="11">
        <v>538</v>
      </c>
      <c r="B540" t="s" s="12">
        <v>34945</v>
      </c>
      <c r="C540" t="s" s="12">
        <v>34990</v>
      </c>
      <c r="D540" t="s" s="12">
        <v>34991</v>
      </c>
      <c r="E540" t="s" s="12">
        <v>4483</v>
      </c>
      <c r="F540" s="11">
        <v>2005</v>
      </c>
      <c r="G540" s="11">
        <v>38798</v>
      </c>
      <c r="H540" s="410">
        <v>1</v>
      </c>
      <c r="I540" s="11">
        <v>360</v>
      </c>
      <c r="J540" s="200">
        <f>I540*4.5</f>
        <v>1620</v>
      </c>
      <c r="K540" s="11">
        <v>150</v>
      </c>
      <c r="L540" s="11">
        <v>1</v>
      </c>
      <c r="M540" t="s" s="12">
        <v>34992</v>
      </c>
      <c r="N540" s="202"/>
    </row>
    <row r="541" ht="24" customHeight="1">
      <c r="A541" s="11">
        <v>539</v>
      </c>
      <c r="B541" t="s" s="12">
        <v>34945</v>
      </c>
      <c r="C541" t="s" s="12">
        <v>34990</v>
      </c>
      <c r="D541" t="s" s="12">
        <v>34991</v>
      </c>
      <c r="E541" t="s" s="12">
        <v>4483</v>
      </c>
      <c r="F541" s="11">
        <v>2005</v>
      </c>
      <c r="G541" s="11">
        <v>38798</v>
      </c>
      <c r="H541" s="410">
        <v>1</v>
      </c>
      <c r="I541" s="11">
        <v>360</v>
      </c>
      <c r="J541" s="200">
        <f>I541*4.5</f>
        <v>1620</v>
      </c>
      <c r="K541" s="11">
        <v>150</v>
      </c>
      <c r="L541" s="11">
        <v>1</v>
      </c>
      <c r="M541" t="s" s="12">
        <v>34993</v>
      </c>
      <c r="N541" s="202"/>
    </row>
    <row r="542" ht="24" customHeight="1">
      <c r="A542" s="11">
        <v>540</v>
      </c>
      <c r="B542" t="s" s="12">
        <v>34945</v>
      </c>
      <c r="C542" t="s" s="12">
        <v>34994</v>
      </c>
      <c r="D542" t="s" s="12">
        <v>34995</v>
      </c>
      <c r="E542" t="s" s="12">
        <v>4483</v>
      </c>
      <c r="F542" s="11">
        <v>2010</v>
      </c>
      <c r="G542" s="11">
        <v>25184</v>
      </c>
      <c r="H542" s="410">
        <v>1</v>
      </c>
      <c r="I542" s="11">
        <v>1861</v>
      </c>
      <c r="J542" s="200">
        <f>I542*4.5</f>
        <v>8374.5</v>
      </c>
      <c r="K542" s="11">
        <v>900</v>
      </c>
      <c r="L542" s="11">
        <v>1</v>
      </c>
      <c r="M542" t="s" s="12">
        <v>34996</v>
      </c>
      <c r="N542" s="202"/>
    </row>
    <row r="543" ht="24" customHeight="1">
      <c r="A543" s="11">
        <v>541</v>
      </c>
      <c r="B543" t="s" s="12">
        <v>34945</v>
      </c>
      <c r="C543" t="s" s="12">
        <v>34994</v>
      </c>
      <c r="D543" t="s" s="12">
        <v>34995</v>
      </c>
      <c r="E543" t="s" s="12">
        <v>4483</v>
      </c>
      <c r="F543" s="11">
        <v>2010</v>
      </c>
      <c r="G543" s="11">
        <v>25184</v>
      </c>
      <c r="H543" s="410">
        <v>1</v>
      </c>
      <c r="I543" s="11">
        <v>1861</v>
      </c>
      <c r="J543" s="200">
        <f>I543*4.5</f>
        <v>8374.5</v>
      </c>
      <c r="K543" s="11">
        <v>900</v>
      </c>
      <c r="L543" s="11">
        <v>1</v>
      </c>
      <c r="M543" t="s" s="12">
        <v>34996</v>
      </c>
      <c r="N543" s="202"/>
    </row>
    <row r="544" ht="24" customHeight="1">
      <c r="A544" s="11">
        <v>542</v>
      </c>
      <c r="B544" t="s" s="12">
        <v>34945</v>
      </c>
      <c r="C544" t="s" s="12">
        <v>34994</v>
      </c>
      <c r="D544" t="s" s="12">
        <v>34995</v>
      </c>
      <c r="E544" t="s" s="12">
        <v>4483</v>
      </c>
      <c r="F544" s="11">
        <v>2010</v>
      </c>
      <c r="G544" s="11">
        <v>25184</v>
      </c>
      <c r="H544" s="410">
        <v>1</v>
      </c>
      <c r="I544" s="11">
        <v>1861</v>
      </c>
      <c r="J544" s="200">
        <f>I544*4.5</f>
        <v>8374.5</v>
      </c>
      <c r="K544" s="11">
        <v>900</v>
      </c>
      <c r="L544" s="11">
        <v>1</v>
      </c>
      <c r="M544" t="s" s="12">
        <v>34996</v>
      </c>
      <c r="N544" s="202"/>
    </row>
    <row r="545" ht="24" customHeight="1">
      <c r="A545" s="11">
        <v>543</v>
      </c>
      <c r="B545" t="s" s="12">
        <v>34945</v>
      </c>
      <c r="C545" t="s" s="12">
        <v>34994</v>
      </c>
      <c r="D545" t="s" s="12">
        <v>34995</v>
      </c>
      <c r="E545" t="s" s="12">
        <v>4483</v>
      </c>
      <c r="F545" s="11">
        <v>2010</v>
      </c>
      <c r="G545" s="11">
        <v>25184</v>
      </c>
      <c r="H545" s="410">
        <v>1</v>
      </c>
      <c r="I545" s="11">
        <v>1861</v>
      </c>
      <c r="J545" s="200">
        <f>I545*4.5</f>
        <v>8374.5</v>
      </c>
      <c r="K545" s="11">
        <v>900</v>
      </c>
      <c r="L545" s="11">
        <v>1</v>
      </c>
      <c r="M545" t="s" s="12">
        <v>34996</v>
      </c>
      <c r="N545" s="202"/>
    </row>
    <row r="546" ht="24" customHeight="1">
      <c r="A546" s="11">
        <v>544</v>
      </c>
      <c r="B546" t="s" s="12">
        <v>34945</v>
      </c>
      <c r="C546" t="s" s="12">
        <v>34994</v>
      </c>
      <c r="D546" t="s" s="12">
        <v>34995</v>
      </c>
      <c r="E546" t="s" s="12">
        <v>4483</v>
      </c>
      <c r="F546" s="11">
        <v>2010</v>
      </c>
      <c r="G546" s="11">
        <v>25184</v>
      </c>
      <c r="H546" s="410">
        <v>1</v>
      </c>
      <c r="I546" s="11">
        <v>1861</v>
      </c>
      <c r="J546" s="200">
        <f>I546*4.5</f>
        <v>8374.5</v>
      </c>
      <c r="K546" s="11">
        <v>900</v>
      </c>
      <c r="L546" s="11">
        <v>1</v>
      </c>
      <c r="M546" t="s" s="12">
        <v>34996</v>
      </c>
      <c r="N546" s="202"/>
    </row>
    <row r="547" ht="24" customHeight="1">
      <c r="A547" s="11">
        <v>545</v>
      </c>
      <c r="B547" t="s" s="12">
        <v>34945</v>
      </c>
      <c r="C547" t="s" s="12">
        <v>34997</v>
      </c>
      <c r="D547" t="s" s="12">
        <v>34998</v>
      </c>
      <c r="E547" t="s" s="12">
        <v>4483</v>
      </c>
      <c r="F547" s="11">
        <v>2000</v>
      </c>
      <c r="G547" s="11">
        <v>32013</v>
      </c>
      <c r="H547" s="410">
        <v>1</v>
      </c>
      <c r="I547" s="11">
        <v>2391</v>
      </c>
      <c r="J547" s="200">
        <f>I547*4.5</f>
        <v>10759.5</v>
      </c>
      <c r="K547" s="11">
        <v>500</v>
      </c>
      <c r="L547" s="11">
        <v>1</v>
      </c>
      <c r="M547" t="s" s="12">
        <v>34999</v>
      </c>
      <c r="N547" s="202"/>
    </row>
    <row r="548" ht="24" customHeight="1">
      <c r="A548" s="11">
        <v>546</v>
      </c>
      <c r="B548" t="s" s="12">
        <v>34945</v>
      </c>
      <c r="C548" t="s" s="12">
        <v>35000</v>
      </c>
      <c r="D548" t="s" s="12">
        <v>35001</v>
      </c>
      <c r="E548" t="s" s="12">
        <v>4483</v>
      </c>
      <c r="F548" s="11">
        <v>2012</v>
      </c>
      <c r="G548" s="11">
        <v>32161</v>
      </c>
      <c r="H548" s="410">
        <v>1</v>
      </c>
      <c r="I548" s="11">
        <v>2063</v>
      </c>
      <c r="J548" s="200">
        <f>I548*4.5</f>
        <v>9283.5</v>
      </c>
      <c r="K548" s="11">
        <v>600</v>
      </c>
      <c r="L548" s="11">
        <v>1</v>
      </c>
      <c r="M548" t="s" s="12">
        <v>35002</v>
      </c>
      <c r="N548" s="202"/>
    </row>
    <row r="549" ht="24" customHeight="1">
      <c r="A549" s="11">
        <v>547</v>
      </c>
      <c r="B549" t="s" s="12">
        <v>34945</v>
      </c>
      <c r="C549" t="s" s="12">
        <v>35000</v>
      </c>
      <c r="D549" t="s" s="12">
        <v>35001</v>
      </c>
      <c r="E549" t="s" s="12">
        <v>4483</v>
      </c>
      <c r="F549" s="11">
        <v>2012</v>
      </c>
      <c r="G549" s="11">
        <v>32161</v>
      </c>
      <c r="H549" s="410">
        <v>1</v>
      </c>
      <c r="I549" s="11">
        <v>2063</v>
      </c>
      <c r="J549" s="200">
        <f>I549*4.5</f>
        <v>9283.5</v>
      </c>
      <c r="K549" s="11">
        <v>600</v>
      </c>
      <c r="L549" s="11">
        <v>1</v>
      </c>
      <c r="M549" t="s" s="12">
        <v>35002</v>
      </c>
      <c r="N549" s="202"/>
    </row>
    <row r="550" ht="24" customHeight="1">
      <c r="A550" s="11">
        <v>548</v>
      </c>
      <c r="B550" t="s" s="12">
        <v>34945</v>
      </c>
      <c r="C550" t="s" s="12">
        <v>35000</v>
      </c>
      <c r="D550" t="s" s="12">
        <v>35001</v>
      </c>
      <c r="E550" t="s" s="12">
        <v>4483</v>
      </c>
      <c r="F550" s="11">
        <v>2012</v>
      </c>
      <c r="G550" s="11">
        <v>32161</v>
      </c>
      <c r="H550" s="410">
        <v>1</v>
      </c>
      <c r="I550" s="11">
        <v>2063</v>
      </c>
      <c r="J550" s="200">
        <f>I550*4.5</f>
        <v>9283.5</v>
      </c>
      <c r="K550" s="11">
        <v>600</v>
      </c>
      <c r="L550" s="11">
        <v>1</v>
      </c>
      <c r="M550" t="s" s="12">
        <v>35002</v>
      </c>
      <c r="N550" s="202"/>
    </row>
    <row r="551" ht="24" customHeight="1">
      <c r="A551" s="11">
        <v>549</v>
      </c>
      <c r="B551" t="s" s="12">
        <v>34945</v>
      </c>
      <c r="C551" t="s" s="12">
        <v>35003</v>
      </c>
      <c r="D551" t="s" s="12">
        <v>35004</v>
      </c>
      <c r="E551" t="s" s="12">
        <v>4483</v>
      </c>
      <c r="F551" s="11">
        <v>2005</v>
      </c>
      <c r="G551" s="11">
        <v>34049</v>
      </c>
      <c r="H551" s="410">
        <v>1</v>
      </c>
      <c r="I551" s="11">
        <v>1727</v>
      </c>
      <c r="J551" s="200">
        <f>I551*4.5</f>
        <v>7771.5</v>
      </c>
      <c r="K551" s="11">
        <v>660</v>
      </c>
      <c r="L551" s="11">
        <v>1</v>
      </c>
      <c r="M551" t="s" s="12">
        <v>35005</v>
      </c>
      <c r="N551" s="202"/>
    </row>
    <row r="552" ht="24" customHeight="1">
      <c r="A552" s="11">
        <v>550</v>
      </c>
      <c r="B552" t="s" s="12">
        <v>34945</v>
      </c>
      <c r="C552" t="s" s="12">
        <v>35003</v>
      </c>
      <c r="D552" t="s" s="12">
        <v>35004</v>
      </c>
      <c r="E552" t="s" s="12">
        <v>4483</v>
      </c>
      <c r="F552" s="11">
        <v>2005</v>
      </c>
      <c r="G552" s="11">
        <v>34049</v>
      </c>
      <c r="H552" s="410">
        <v>1</v>
      </c>
      <c r="I552" s="11">
        <v>1727</v>
      </c>
      <c r="J552" s="200">
        <f>I552*4.5</f>
        <v>7771.5</v>
      </c>
      <c r="K552" s="11">
        <v>660</v>
      </c>
      <c r="L552" s="11">
        <v>1</v>
      </c>
      <c r="M552" t="s" s="12">
        <v>35006</v>
      </c>
      <c r="N552" s="202"/>
    </row>
    <row r="553" ht="24" customHeight="1">
      <c r="A553" s="11">
        <v>551</v>
      </c>
      <c r="B553" t="s" s="12">
        <v>34945</v>
      </c>
      <c r="C553" t="s" s="12">
        <v>35007</v>
      </c>
      <c r="D553" t="s" s="12">
        <v>35004</v>
      </c>
      <c r="E553" t="s" s="12">
        <v>4483</v>
      </c>
      <c r="F553" s="11">
        <v>2005</v>
      </c>
      <c r="G553" s="11">
        <v>40361</v>
      </c>
      <c r="H553" s="410">
        <v>1</v>
      </c>
      <c r="I553" s="11">
        <v>288</v>
      </c>
      <c r="J553" s="200">
        <f>I553*4.5</f>
        <v>1296</v>
      </c>
      <c r="K553" s="11">
        <v>660</v>
      </c>
      <c r="L553" s="11">
        <v>1</v>
      </c>
      <c r="M553" t="s" s="12">
        <v>35006</v>
      </c>
      <c r="N553" s="202"/>
    </row>
    <row r="554" ht="24" customHeight="1">
      <c r="A554" s="11">
        <v>552</v>
      </c>
      <c r="B554" t="s" s="12">
        <v>34945</v>
      </c>
      <c r="C554" t="s" s="12">
        <v>35007</v>
      </c>
      <c r="D554" t="s" s="12">
        <v>35004</v>
      </c>
      <c r="E554" t="s" s="12">
        <v>4483</v>
      </c>
      <c r="F554" s="11">
        <v>2005</v>
      </c>
      <c r="G554" s="11">
        <v>40361</v>
      </c>
      <c r="H554" s="410">
        <v>1</v>
      </c>
      <c r="I554" s="11">
        <v>288</v>
      </c>
      <c r="J554" s="200">
        <f>I554*4.5</f>
        <v>1296</v>
      </c>
      <c r="K554" s="11">
        <v>660</v>
      </c>
      <c r="L554" s="11">
        <v>1</v>
      </c>
      <c r="M554" t="s" s="12">
        <v>35006</v>
      </c>
      <c r="N554" s="202"/>
    </row>
    <row r="555" ht="24" customHeight="1">
      <c r="A555" s="11">
        <v>553</v>
      </c>
      <c r="B555" t="s" s="12">
        <v>34945</v>
      </c>
      <c r="C555" t="s" s="12">
        <v>35008</v>
      </c>
      <c r="D555" t="s" s="12">
        <v>35009</v>
      </c>
      <c r="E555" t="s" s="12">
        <v>4483</v>
      </c>
      <c r="F555" s="11">
        <v>2003</v>
      </c>
      <c r="G555" s="11">
        <v>28918</v>
      </c>
      <c r="H555" s="410">
        <v>1</v>
      </c>
      <c r="I555" s="11">
        <v>998</v>
      </c>
      <c r="J555" s="200">
        <f>I555*4.5</f>
        <v>4491</v>
      </c>
      <c r="K555" s="11">
        <v>400</v>
      </c>
      <c r="L555" s="11">
        <v>1</v>
      </c>
      <c r="M555" t="s" s="12">
        <v>35010</v>
      </c>
      <c r="N555" s="202"/>
    </row>
    <row r="556" ht="24" customHeight="1">
      <c r="A556" s="11">
        <v>554</v>
      </c>
      <c r="B556" t="s" s="12">
        <v>34945</v>
      </c>
      <c r="C556" t="s" s="12">
        <v>35008</v>
      </c>
      <c r="D556" t="s" s="12">
        <v>35009</v>
      </c>
      <c r="E556" t="s" s="12">
        <v>4483</v>
      </c>
      <c r="F556" s="11">
        <v>2003</v>
      </c>
      <c r="G556" s="11">
        <v>28918</v>
      </c>
      <c r="H556" s="410">
        <v>1</v>
      </c>
      <c r="I556" s="11">
        <v>998</v>
      </c>
      <c r="J556" s="200">
        <f>I556*4.5</f>
        <v>4491</v>
      </c>
      <c r="K556" s="11">
        <v>400</v>
      </c>
      <c r="L556" s="11">
        <v>1</v>
      </c>
      <c r="M556" t="s" s="12">
        <v>35010</v>
      </c>
      <c r="N556" s="202"/>
    </row>
    <row r="557" ht="24" customHeight="1">
      <c r="A557" s="11">
        <v>555</v>
      </c>
      <c r="B557" t="s" s="12">
        <v>34945</v>
      </c>
      <c r="C557" t="s" s="12">
        <v>35008</v>
      </c>
      <c r="D557" t="s" s="12">
        <v>35009</v>
      </c>
      <c r="E557" t="s" s="12">
        <v>4483</v>
      </c>
      <c r="F557" s="11">
        <v>2003</v>
      </c>
      <c r="G557" s="11">
        <v>28918</v>
      </c>
      <c r="H557" s="410">
        <v>1</v>
      </c>
      <c r="I557" s="11">
        <v>998</v>
      </c>
      <c r="J557" s="200">
        <f>I557*4.5</f>
        <v>4491</v>
      </c>
      <c r="K557" s="11">
        <v>400</v>
      </c>
      <c r="L557" s="11">
        <v>1</v>
      </c>
      <c r="M557" t="s" s="12">
        <v>35010</v>
      </c>
      <c r="N557" s="202"/>
    </row>
    <row r="558" ht="24" customHeight="1">
      <c r="A558" s="11">
        <v>556</v>
      </c>
      <c r="B558" t="s" s="12">
        <v>34945</v>
      </c>
      <c r="C558" t="s" s="12">
        <v>35008</v>
      </c>
      <c r="D558" t="s" s="12">
        <v>35009</v>
      </c>
      <c r="E558" t="s" s="12">
        <v>4483</v>
      </c>
      <c r="F558" s="11">
        <v>2003</v>
      </c>
      <c r="G558" s="11">
        <v>28918</v>
      </c>
      <c r="H558" s="410">
        <v>1</v>
      </c>
      <c r="I558" s="11">
        <v>998</v>
      </c>
      <c r="J558" s="200">
        <f>I558*4.5</f>
        <v>4491</v>
      </c>
      <c r="K558" s="11">
        <v>400</v>
      </c>
      <c r="L558" s="11">
        <v>1</v>
      </c>
      <c r="M558" t="s" s="12">
        <v>35010</v>
      </c>
      <c r="N558" s="202"/>
    </row>
    <row r="559" ht="24" customHeight="1">
      <c r="A559" s="11">
        <v>557</v>
      </c>
      <c r="B559" t="s" s="12">
        <v>34945</v>
      </c>
      <c r="C559" t="s" s="12">
        <v>35008</v>
      </c>
      <c r="D559" t="s" s="12">
        <v>35009</v>
      </c>
      <c r="E559" t="s" s="12">
        <v>4483</v>
      </c>
      <c r="F559" s="11">
        <v>2003</v>
      </c>
      <c r="G559" s="11">
        <v>28918</v>
      </c>
      <c r="H559" s="410">
        <v>1</v>
      </c>
      <c r="I559" s="11">
        <v>998</v>
      </c>
      <c r="J559" s="200">
        <f>I559*4.5</f>
        <v>4491</v>
      </c>
      <c r="K559" s="11">
        <v>400</v>
      </c>
      <c r="L559" s="11">
        <v>1</v>
      </c>
      <c r="M559" t="s" s="12">
        <v>35010</v>
      </c>
      <c r="N559" s="202"/>
    </row>
    <row r="560" ht="24" customHeight="1">
      <c r="A560" s="11">
        <v>558</v>
      </c>
      <c r="B560" t="s" s="12">
        <v>34945</v>
      </c>
      <c r="C560" t="s" s="12">
        <v>35008</v>
      </c>
      <c r="D560" t="s" s="12">
        <v>35009</v>
      </c>
      <c r="E560" t="s" s="12">
        <v>4483</v>
      </c>
      <c r="F560" s="11">
        <v>2003</v>
      </c>
      <c r="G560" s="11">
        <v>28918</v>
      </c>
      <c r="H560" s="410">
        <v>1</v>
      </c>
      <c r="I560" s="11">
        <v>998</v>
      </c>
      <c r="J560" s="200">
        <f>I560*4.5</f>
        <v>4491</v>
      </c>
      <c r="K560" s="11">
        <v>400</v>
      </c>
      <c r="L560" s="11">
        <v>1</v>
      </c>
      <c r="M560" t="s" s="12">
        <v>35010</v>
      </c>
      <c r="N560" s="202"/>
    </row>
    <row r="561" ht="24" customHeight="1">
      <c r="A561" s="11">
        <v>559</v>
      </c>
      <c r="B561" t="s" s="12">
        <v>34945</v>
      </c>
      <c r="C561" t="s" s="12">
        <v>35011</v>
      </c>
      <c r="D561" t="s" s="12">
        <v>35009</v>
      </c>
      <c r="E561" t="s" s="12">
        <v>4483</v>
      </c>
      <c r="F561" s="11">
        <v>2005</v>
      </c>
      <c r="G561" s="11">
        <v>28990</v>
      </c>
      <c r="H561" s="410">
        <v>1</v>
      </c>
      <c r="I561" s="11">
        <v>1406</v>
      </c>
      <c r="J561" s="200">
        <f>I561*4.5</f>
        <v>6327</v>
      </c>
      <c r="K561" s="11">
        <v>260</v>
      </c>
      <c r="L561" s="11">
        <v>1</v>
      </c>
      <c r="M561" t="s" s="12">
        <v>35012</v>
      </c>
      <c r="N561" s="202"/>
    </row>
    <row r="562" ht="24" customHeight="1">
      <c r="A562" s="11">
        <v>560</v>
      </c>
      <c r="B562" t="s" s="12">
        <v>34945</v>
      </c>
      <c r="C562" t="s" s="12">
        <v>35011</v>
      </c>
      <c r="D562" t="s" s="12">
        <v>35009</v>
      </c>
      <c r="E562" t="s" s="12">
        <v>4483</v>
      </c>
      <c r="F562" s="11">
        <v>2005</v>
      </c>
      <c r="G562" s="11">
        <v>28990</v>
      </c>
      <c r="H562" s="410">
        <v>1</v>
      </c>
      <c r="I562" s="11">
        <v>1406</v>
      </c>
      <c r="J562" s="200">
        <f>I562*4.5</f>
        <v>6327</v>
      </c>
      <c r="K562" s="11">
        <v>260</v>
      </c>
      <c r="L562" s="11">
        <v>1</v>
      </c>
      <c r="M562" t="s" s="12">
        <v>35012</v>
      </c>
      <c r="N562" s="202"/>
    </row>
    <row r="563" ht="24" customHeight="1">
      <c r="A563" s="11">
        <v>561</v>
      </c>
      <c r="B563" t="s" s="12">
        <v>34945</v>
      </c>
      <c r="C563" t="s" s="12">
        <v>35011</v>
      </c>
      <c r="D563" t="s" s="12">
        <v>35009</v>
      </c>
      <c r="E563" t="s" s="12">
        <v>4483</v>
      </c>
      <c r="F563" s="11">
        <v>2005</v>
      </c>
      <c r="G563" s="11">
        <v>28990</v>
      </c>
      <c r="H563" s="410">
        <v>1</v>
      </c>
      <c r="I563" s="11">
        <v>1406</v>
      </c>
      <c r="J563" s="200">
        <f>I563*4.5</f>
        <v>6327</v>
      </c>
      <c r="K563" s="11">
        <v>260</v>
      </c>
      <c r="L563" s="11">
        <v>1</v>
      </c>
      <c r="M563" t="s" s="12">
        <v>35012</v>
      </c>
      <c r="N563" s="202"/>
    </row>
    <row r="564" ht="24" customHeight="1">
      <c r="A564" s="11">
        <v>562</v>
      </c>
      <c r="B564" t="s" s="12">
        <v>34945</v>
      </c>
      <c r="C564" t="s" s="12">
        <v>35013</v>
      </c>
      <c r="D564" t="s" s="12">
        <v>35009</v>
      </c>
      <c r="E564" t="s" s="12">
        <v>4483</v>
      </c>
      <c r="F564" s="11">
        <v>2007</v>
      </c>
      <c r="G564" s="11">
        <v>26037</v>
      </c>
      <c r="H564" s="410">
        <v>1</v>
      </c>
      <c r="I564" s="11">
        <v>310</v>
      </c>
      <c r="J564" s="200">
        <f>I564*4.5</f>
        <v>1395</v>
      </c>
      <c r="K564" s="11">
        <v>300</v>
      </c>
      <c r="L564" s="11">
        <v>1</v>
      </c>
      <c r="M564" t="s" s="12">
        <v>35014</v>
      </c>
      <c r="N564" s="202"/>
    </row>
    <row r="565" ht="24" customHeight="1">
      <c r="A565" s="11">
        <v>563</v>
      </c>
      <c r="B565" t="s" s="12">
        <v>34945</v>
      </c>
      <c r="C565" t="s" s="12">
        <v>35013</v>
      </c>
      <c r="D565" t="s" s="12">
        <v>35009</v>
      </c>
      <c r="E565" t="s" s="12">
        <v>4483</v>
      </c>
      <c r="F565" s="11">
        <v>2007</v>
      </c>
      <c r="G565" s="11">
        <v>26037</v>
      </c>
      <c r="H565" s="410">
        <v>1</v>
      </c>
      <c r="I565" s="11">
        <v>310</v>
      </c>
      <c r="J565" s="200">
        <f>I565*4.5</f>
        <v>1395</v>
      </c>
      <c r="K565" s="11">
        <v>300</v>
      </c>
      <c r="L565" s="11">
        <v>1</v>
      </c>
      <c r="M565" t="s" s="12">
        <v>35014</v>
      </c>
      <c r="N565" s="202"/>
    </row>
    <row r="566" ht="24" customHeight="1">
      <c r="A566" s="11">
        <v>564</v>
      </c>
      <c r="B566" t="s" s="12">
        <v>34945</v>
      </c>
      <c r="C566" t="s" s="12">
        <v>35015</v>
      </c>
      <c r="D566" t="s" s="12">
        <v>35016</v>
      </c>
      <c r="E566" t="s" s="12">
        <v>4483</v>
      </c>
      <c r="F566" s="11">
        <v>2003</v>
      </c>
      <c r="G566" s="11">
        <v>32656</v>
      </c>
      <c r="H566" s="410">
        <v>1</v>
      </c>
      <c r="I566" s="11">
        <v>1367</v>
      </c>
      <c r="J566" s="200">
        <f>I566*4.5</f>
        <v>6151.5</v>
      </c>
      <c r="K566" s="11">
        <v>500</v>
      </c>
      <c r="L566" s="11">
        <v>1</v>
      </c>
      <c r="M566" t="s" s="12">
        <v>35017</v>
      </c>
      <c r="N566" s="202"/>
    </row>
    <row r="567" ht="24" customHeight="1">
      <c r="A567" s="11">
        <v>565</v>
      </c>
      <c r="B567" t="s" s="12">
        <v>34945</v>
      </c>
      <c r="C567" t="s" s="12">
        <v>35015</v>
      </c>
      <c r="D567" t="s" s="12">
        <v>35016</v>
      </c>
      <c r="E567" t="s" s="12">
        <v>4483</v>
      </c>
      <c r="F567" s="11">
        <v>2003</v>
      </c>
      <c r="G567" s="11">
        <v>32656</v>
      </c>
      <c r="H567" s="410">
        <v>1</v>
      </c>
      <c r="I567" s="11">
        <v>1367</v>
      </c>
      <c r="J567" s="200">
        <f>I567*4.5</f>
        <v>6151.5</v>
      </c>
      <c r="K567" s="11">
        <v>500</v>
      </c>
      <c r="L567" s="11">
        <v>1</v>
      </c>
      <c r="M567" t="s" s="12">
        <v>35017</v>
      </c>
      <c r="N567" s="202"/>
    </row>
    <row r="568" ht="24" customHeight="1">
      <c r="A568" s="11">
        <v>566</v>
      </c>
      <c r="B568" t="s" s="12">
        <v>34945</v>
      </c>
      <c r="C568" t="s" s="12">
        <v>35015</v>
      </c>
      <c r="D568" t="s" s="12">
        <v>35016</v>
      </c>
      <c r="E568" t="s" s="12">
        <v>4483</v>
      </c>
      <c r="F568" s="11">
        <v>2003</v>
      </c>
      <c r="G568" s="11">
        <v>32656</v>
      </c>
      <c r="H568" s="410">
        <v>1</v>
      </c>
      <c r="I568" s="11">
        <v>1367</v>
      </c>
      <c r="J568" s="200">
        <f>I568*4.5</f>
        <v>6151.5</v>
      </c>
      <c r="K568" s="11">
        <v>500</v>
      </c>
      <c r="L568" s="11">
        <v>1</v>
      </c>
      <c r="M568" t="s" s="12">
        <v>35017</v>
      </c>
      <c r="N568" s="202"/>
    </row>
    <row r="569" ht="24" customHeight="1">
      <c r="A569" s="11">
        <v>567</v>
      </c>
      <c r="B569" t="s" s="12">
        <v>34945</v>
      </c>
      <c r="C569" t="s" s="12">
        <v>35015</v>
      </c>
      <c r="D569" t="s" s="12">
        <v>35016</v>
      </c>
      <c r="E569" t="s" s="12">
        <v>4483</v>
      </c>
      <c r="F569" s="11">
        <v>2003</v>
      </c>
      <c r="G569" s="11">
        <v>32656</v>
      </c>
      <c r="H569" s="410">
        <v>1</v>
      </c>
      <c r="I569" s="11">
        <v>1367</v>
      </c>
      <c r="J569" s="200">
        <f>I569*4.5</f>
        <v>6151.5</v>
      </c>
      <c r="K569" s="11">
        <v>500</v>
      </c>
      <c r="L569" s="11">
        <v>1</v>
      </c>
      <c r="M569" t="s" s="12">
        <v>35017</v>
      </c>
      <c r="N569" s="202"/>
    </row>
    <row r="570" ht="24" customHeight="1">
      <c r="A570" s="11">
        <v>568</v>
      </c>
      <c r="B570" t="s" s="12">
        <v>34945</v>
      </c>
      <c r="C570" t="s" s="12">
        <v>35015</v>
      </c>
      <c r="D570" t="s" s="12">
        <v>35016</v>
      </c>
      <c r="E570" t="s" s="12">
        <v>4483</v>
      </c>
      <c r="F570" s="11">
        <v>2003</v>
      </c>
      <c r="G570" s="11">
        <v>32656</v>
      </c>
      <c r="H570" s="410">
        <v>1</v>
      </c>
      <c r="I570" s="11">
        <v>1367</v>
      </c>
      <c r="J570" s="200">
        <f>I570*4.5</f>
        <v>6151.5</v>
      </c>
      <c r="K570" s="11">
        <v>500</v>
      </c>
      <c r="L570" s="11">
        <v>1</v>
      </c>
      <c r="M570" t="s" s="12">
        <v>35017</v>
      </c>
      <c r="N570" s="202"/>
    </row>
    <row r="571" ht="24" customHeight="1">
      <c r="A571" s="11">
        <v>569</v>
      </c>
      <c r="B571" t="s" s="12">
        <v>34945</v>
      </c>
      <c r="C571" t="s" s="12">
        <v>35015</v>
      </c>
      <c r="D571" t="s" s="12">
        <v>35016</v>
      </c>
      <c r="E571" t="s" s="12">
        <v>4483</v>
      </c>
      <c r="F571" s="11">
        <v>2003</v>
      </c>
      <c r="G571" s="11">
        <v>32656</v>
      </c>
      <c r="H571" s="410">
        <v>1</v>
      </c>
      <c r="I571" s="11">
        <v>1367</v>
      </c>
      <c r="J571" s="200">
        <f>I571*4.5</f>
        <v>6151.5</v>
      </c>
      <c r="K571" s="11">
        <v>500</v>
      </c>
      <c r="L571" s="11">
        <v>1</v>
      </c>
      <c r="M571" t="s" s="12">
        <v>35017</v>
      </c>
      <c r="N571" s="202"/>
    </row>
    <row r="572" ht="24" customHeight="1">
      <c r="A572" s="11">
        <v>570</v>
      </c>
      <c r="B572" t="s" s="12">
        <v>34945</v>
      </c>
      <c r="C572" t="s" s="12">
        <v>35018</v>
      </c>
      <c r="D572" t="s" s="12">
        <v>35019</v>
      </c>
      <c r="E572" t="s" s="12">
        <v>4483</v>
      </c>
      <c r="F572" s="11">
        <v>2009</v>
      </c>
      <c r="G572" s="11">
        <v>26290</v>
      </c>
      <c r="H572" s="410">
        <v>1</v>
      </c>
      <c r="I572" s="11">
        <v>2568</v>
      </c>
      <c r="J572" s="200">
        <f>I572*4.5</f>
        <v>11556</v>
      </c>
      <c r="K572" s="11">
        <v>800</v>
      </c>
      <c r="L572" s="11">
        <v>1</v>
      </c>
      <c r="M572" t="s" s="12">
        <v>35020</v>
      </c>
      <c r="N572" s="202"/>
    </row>
    <row r="573" ht="24" customHeight="1">
      <c r="A573" s="11">
        <v>571</v>
      </c>
      <c r="B573" t="s" s="12">
        <v>34945</v>
      </c>
      <c r="C573" t="s" s="12">
        <v>35018</v>
      </c>
      <c r="D573" t="s" s="12">
        <v>35019</v>
      </c>
      <c r="E573" t="s" s="12">
        <v>4483</v>
      </c>
      <c r="F573" s="11">
        <v>2009</v>
      </c>
      <c r="G573" s="11">
        <v>26290</v>
      </c>
      <c r="H573" s="410">
        <v>1</v>
      </c>
      <c r="I573" s="11">
        <v>2568</v>
      </c>
      <c r="J573" s="200">
        <f>I573*4.5</f>
        <v>11556</v>
      </c>
      <c r="K573" s="11">
        <v>800</v>
      </c>
      <c r="L573" s="11">
        <v>1</v>
      </c>
      <c r="M573" t="s" s="12">
        <v>35020</v>
      </c>
      <c r="N573" s="202"/>
    </row>
    <row r="574" ht="24" customHeight="1">
      <c r="A574" s="11">
        <v>572</v>
      </c>
      <c r="B574" t="s" s="12">
        <v>34945</v>
      </c>
      <c r="C574" t="s" s="12">
        <v>35018</v>
      </c>
      <c r="D574" t="s" s="12">
        <v>35019</v>
      </c>
      <c r="E574" t="s" s="12">
        <v>4483</v>
      </c>
      <c r="F574" s="11">
        <v>2009</v>
      </c>
      <c r="G574" s="11">
        <v>26290</v>
      </c>
      <c r="H574" s="410">
        <v>1</v>
      </c>
      <c r="I574" s="11">
        <v>2568</v>
      </c>
      <c r="J574" s="200">
        <f>I574*4.5</f>
        <v>11556</v>
      </c>
      <c r="K574" s="11">
        <v>800</v>
      </c>
      <c r="L574" s="11">
        <v>1</v>
      </c>
      <c r="M574" t="s" s="12">
        <v>35020</v>
      </c>
      <c r="N574" s="202"/>
    </row>
    <row r="575" ht="24" customHeight="1">
      <c r="A575" s="11">
        <v>573</v>
      </c>
      <c r="B575" t="s" s="12">
        <v>34945</v>
      </c>
      <c r="C575" t="s" s="12">
        <v>35018</v>
      </c>
      <c r="D575" t="s" s="12">
        <v>35019</v>
      </c>
      <c r="E575" t="s" s="12">
        <v>4483</v>
      </c>
      <c r="F575" s="11">
        <v>2009</v>
      </c>
      <c r="G575" s="11">
        <v>26290</v>
      </c>
      <c r="H575" s="410">
        <v>1</v>
      </c>
      <c r="I575" s="11">
        <v>2568</v>
      </c>
      <c r="J575" s="200">
        <f>I575*4.5</f>
        <v>11556</v>
      </c>
      <c r="K575" s="11">
        <v>800</v>
      </c>
      <c r="L575" s="11">
        <v>1</v>
      </c>
      <c r="M575" t="s" s="12">
        <v>35020</v>
      </c>
      <c r="N575" s="202"/>
    </row>
    <row r="576" ht="24" customHeight="1">
      <c r="A576" s="11">
        <v>574</v>
      </c>
      <c r="B576" t="s" s="12">
        <v>34945</v>
      </c>
      <c r="C576" t="s" s="12">
        <v>35021</v>
      </c>
      <c r="D576" t="s" s="12">
        <v>35022</v>
      </c>
      <c r="E576" t="s" s="12">
        <v>4483</v>
      </c>
      <c r="F576" s="11">
        <v>2000</v>
      </c>
      <c r="G576" s="11">
        <v>28990</v>
      </c>
      <c r="H576" s="410">
        <v>1</v>
      </c>
      <c r="I576" s="11">
        <v>256</v>
      </c>
      <c r="J576" s="200">
        <f>I576*4.5</f>
        <v>1152</v>
      </c>
      <c r="K576" s="11">
        <v>100</v>
      </c>
      <c r="L576" s="11">
        <v>1</v>
      </c>
      <c r="M576" t="s" s="12">
        <v>35023</v>
      </c>
      <c r="N576" s="202"/>
    </row>
    <row r="577" ht="24" customHeight="1">
      <c r="A577" s="11">
        <v>575</v>
      </c>
      <c r="B577" t="s" s="12">
        <v>34945</v>
      </c>
      <c r="C577" t="s" s="12">
        <v>35024</v>
      </c>
      <c r="D577" t="s" s="12">
        <v>35025</v>
      </c>
      <c r="E577" t="s" s="12">
        <v>4483</v>
      </c>
      <c r="F577" s="11">
        <v>2006</v>
      </c>
      <c r="G577" s="11">
        <v>29588</v>
      </c>
      <c r="H577" s="410">
        <v>1</v>
      </c>
      <c r="I577" s="11">
        <v>1776</v>
      </c>
      <c r="J577" s="200">
        <f>I577*4.5</f>
        <v>7992</v>
      </c>
      <c r="K577" s="11">
        <v>1000</v>
      </c>
      <c r="L577" s="11">
        <v>1</v>
      </c>
      <c r="M577" t="s" s="12">
        <v>35026</v>
      </c>
      <c r="N577" s="202"/>
    </row>
    <row r="578" ht="24" customHeight="1">
      <c r="A578" s="11">
        <v>576</v>
      </c>
      <c r="B578" t="s" s="12">
        <v>34945</v>
      </c>
      <c r="C578" t="s" s="12">
        <v>35024</v>
      </c>
      <c r="D578" t="s" s="12">
        <v>35025</v>
      </c>
      <c r="E578" t="s" s="12">
        <v>4483</v>
      </c>
      <c r="F578" s="11">
        <v>2006</v>
      </c>
      <c r="G578" s="11">
        <v>29588</v>
      </c>
      <c r="H578" s="410">
        <v>1</v>
      </c>
      <c r="I578" s="11">
        <v>1776</v>
      </c>
      <c r="J578" s="200">
        <f>I578*4.5</f>
        <v>7992</v>
      </c>
      <c r="K578" s="11">
        <v>1000</v>
      </c>
      <c r="L578" s="11">
        <v>1</v>
      </c>
      <c r="M578" t="s" s="12">
        <v>35026</v>
      </c>
      <c r="N578" s="202"/>
    </row>
    <row r="579" ht="24" customHeight="1">
      <c r="A579" s="11">
        <v>577</v>
      </c>
      <c r="B579" t="s" s="12">
        <v>34945</v>
      </c>
      <c r="C579" t="s" s="12">
        <v>35027</v>
      </c>
      <c r="D579" t="s" s="12">
        <v>35028</v>
      </c>
      <c r="E579" t="s" s="12">
        <v>4483</v>
      </c>
      <c r="F579" s="11">
        <v>2003</v>
      </c>
      <c r="G579" s="11">
        <v>24172</v>
      </c>
      <c r="H579" s="410">
        <v>1</v>
      </c>
      <c r="I579" s="11">
        <v>550</v>
      </c>
      <c r="J579" s="200">
        <f>I579*4.5</f>
        <v>2475</v>
      </c>
      <c r="K579" s="11">
        <v>300</v>
      </c>
      <c r="L579" s="11">
        <v>1</v>
      </c>
      <c r="M579" t="s" s="12">
        <v>35029</v>
      </c>
      <c r="N579" s="202"/>
    </row>
    <row r="580" ht="24" customHeight="1">
      <c r="A580" s="11">
        <v>578</v>
      </c>
      <c r="B580" t="s" s="12">
        <v>34945</v>
      </c>
      <c r="C580" t="s" s="12">
        <v>35030</v>
      </c>
      <c r="D580" t="s" s="12">
        <v>35031</v>
      </c>
      <c r="E580" t="s" s="12">
        <v>4483</v>
      </c>
      <c r="F580" s="11">
        <v>2010</v>
      </c>
      <c r="G580" s="11">
        <v>24710</v>
      </c>
      <c r="H580" s="410">
        <v>1</v>
      </c>
      <c r="I580" s="11">
        <v>1076</v>
      </c>
      <c r="J580" s="200">
        <f>I580*4.5</f>
        <v>4842</v>
      </c>
      <c r="K580" s="11">
        <v>1000</v>
      </c>
      <c r="L580" s="11">
        <v>1</v>
      </c>
      <c r="M580" t="s" s="12">
        <v>35032</v>
      </c>
      <c r="N580" s="202"/>
    </row>
    <row r="581" ht="24" customHeight="1">
      <c r="A581" s="11">
        <v>579</v>
      </c>
      <c r="B581" t="s" s="12">
        <v>34945</v>
      </c>
      <c r="C581" t="s" s="12">
        <v>35030</v>
      </c>
      <c r="D581" t="s" s="12">
        <v>35031</v>
      </c>
      <c r="E581" t="s" s="12">
        <v>4483</v>
      </c>
      <c r="F581" s="11">
        <v>2010</v>
      </c>
      <c r="G581" s="11">
        <v>24710</v>
      </c>
      <c r="H581" s="410">
        <v>1</v>
      </c>
      <c r="I581" s="11">
        <v>1076</v>
      </c>
      <c r="J581" s="200">
        <f>I581*4.5</f>
        <v>4842</v>
      </c>
      <c r="K581" s="11">
        <v>1000</v>
      </c>
      <c r="L581" s="11">
        <v>1</v>
      </c>
      <c r="M581" t="s" s="12">
        <v>35032</v>
      </c>
      <c r="N581" s="202"/>
    </row>
    <row r="582" ht="24" customHeight="1">
      <c r="A582" s="11">
        <v>580</v>
      </c>
      <c r="B582" t="s" s="12">
        <v>34945</v>
      </c>
      <c r="C582" t="s" s="12">
        <v>35030</v>
      </c>
      <c r="D582" t="s" s="12">
        <v>35031</v>
      </c>
      <c r="E582" t="s" s="12">
        <v>4483</v>
      </c>
      <c r="F582" s="11">
        <v>2010</v>
      </c>
      <c r="G582" s="11">
        <v>24710</v>
      </c>
      <c r="H582" s="410">
        <v>1</v>
      </c>
      <c r="I582" s="11">
        <v>1076</v>
      </c>
      <c r="J582" s="200">
        <f>I582*4.5</f>
        <v>4842</v>
      </c>
      <c r="K582" s="11">
        <v>1000</v>
      </c>
      <c r="L582" s="11">
        <v>1</v>
      </c>
      <c r="M582" t="s" s="12">
        <v>35032</v>
      </c>
      <c r="N582" s="202"/>
    </row>
    <row r="583" ht="24" customHeight="1">
      <c r="A583" s="11">
        <v>581</v>
      </c>
      <c r="B583" t="s" s="12">
        <v>34945</v>
      </c>
      <c r="C583" t="s" s="12">
        <v>35033</v>
      </c>
      <c r="D583" t="s" s="12">
        <v>35034</v>
      </c>
      <c r="E583" t="s" s="12">
        <v>4483</v>
      </c>
      <c r="F583" s="11">
        <v>2006</v>
      </c>
      <c r="G583" s="11">
        <v>26067</v>
      </c>
      <c r="H583" s="410">
        <v>1</v>
      </c>
      <c r="I583" s="11">
        <v>678</v>
      </c>
      <c r="J583" s="200">
        <f>I583*4.5</f>
        <v>3051</v>
      </c>
      <c r="K583" s="11">
        <v>300</v>
      </c>
      <c r="L583" s="11">
        <v>1</v>
      </c>
      <c r="M583" t="s" s="12">
        <v>35035</v>
      </c>
      <c r="N583" s="202"/>
    </row>
    <row r="584" ht="24" customHeight="1">
      <c r="A584" s="11">
        <v>582</v>
      </c>
      <c r="B584" t="s" s="12">
        <v>34945</v>
      </c>
      <c r="C584" t="s" s="12">
        <v>35033</v>
      </c>
      <c r="D584" t="s" s="12">
        <v>35034</v>
      </c>
      <c r="E584" t="s" s="12">
        <v>4483</v>
      </c>
      <c r="F584" s="11">
        <v>2006</v>
      </c>
      <c r="G584" s="11">
        <v>26067</v>
      </c>
      <c r="H584" s="410">
        <v>1</v>
      </c>
      <c r="I584" s="11">
        <v>678</v>
      </c>
      <c r="J584" s="200">
        <f>I584*4.5</f>
        <v>3051</v>
      </c>
      <c r="K584" s="11">
        <v>300</v>
      </c>
      <c r="L584" s="11">
        <v>1</v>
      </c>
      <c r="M584" t="s" s="12">
        <v>35036</v>
      </c>
      <c r="N584" s="202"/>
    </row>
    <row r="585" ht="24" customHeight="1">
      <c r="A585" s="11">
        <v>583</v>
      </c>
      <c r="B585" t="s" s="12">
        <v>34945</v>
      </c>
      <c r="C585" t="s" s="12">
        <v>35037</v>
      </c>
      <c r="D585" t="s" s="12">
        <v>35038</v>
      </c>
      <c r="E585" t="s" s="12">
        <v>4483</v>
      </c>
      <c r="F585" s="11">
        <v>1990</v>
      </c>
      <c r="G585" s="11">
        <v>26502</v>
      </c>
      <c r="H585" s="410">
        <v>1</v>
      </c>
      <c r="I585" s="11">
        <v>1800</v>
      </c>
      <c r="J585" s="200">
        <f>I585*4.5</f>
        <v>8100</v>
      </c>
      <c r="K585" s="11">
        <v>300</v>
      </c>
      <c r="L585" s="11">
        <v>1</v>
      </c>
      <c r="M585" t="s" s="12">
        <v>35039</v>
      </c>
      <c r="N585" s="202"/>
    </row>
    <row r="586" ht="24" customHeight="1">
      <c r="A586" s="11">
        <v>584</v>
      </c>
      <c r="B586" t="s" s="12">
        <v>34945</v>
      </c>
      <c r="C586" t="s" s="12">
        <v>35037</v>
      </c>
      <c r="D586" t="s" s="12">
        <v>35038</v>
      </c>
      <c r="E586" t="s" s="12">
        <v>4483</v>
      </c>
      <c r="F586" s="11">
        <v>1990</v>
      </c>
      <c r="G586" s="11">
        <v>26502</v>
      </c>
      <c r="H586" s="410">
        <v>1</v>
      </c>
      <c r="I586" s="11">
        <v>1800</v>
      </c>
      <c r="J586" s="200">
        <f>I586*4.5</f>
        <v>8100</v>
      </c>
      <c r="K586" s="11">
        <v>300</v>
      </c>
      <c r="L586" s="11">
        <v>1</v>
      </c>
      <c r="M586" t="s" s="12">
        <v>35039</v>
      </c>
      <c r="N586" s="202"/>
    </row>
    <row r="587" ht="24" customHeight="1">
      <c r="A587" s="11">
        <v>585</v>
      </c>
      <c r="B587" t="s" s="12">
        <v>34945</v>
      </c>
      <c r="C587" t="s" s="12">
        <v>35040</v>
      </c>
      <c r="D587" t="s" s="12">
        <v>35041</v>
      </c>
      <c r="E587" t="s" s="12">
        <v>4483</v>
      </c>
      <c r="F587" s="11">
        <v>2000</v>
      </c>
      <c r="G587" s="11">
        <v>37393</v>
      </c>
      <c r="H587" s="410">
        <v>1</v>
      </c>
      <c r="I587" s="11">
        <v>1524</v>
      </c>
      <c r="J587" s="200">
        <f>I587*4.5</f>
        <v>6858</v>
      </c>
      <c r="K587" s="11">
        <v>500</v>
      </c>
      <c r="L587" s="11">
        <v>1</v>
      </c>
      <c r="M587" t="s" s="12">
        <v>35042</v>
      </c>
      <c r="N587" s="202"/>
    </row>
    <row r="588" ht="24" customHeight="1">
      <c r="A588" s="11">
        <v>586</v>
      </c>
      <c r="B588" t="s" s="12">
        <v>34945</v>
      </c>
      <c r="C588" t="s" s="12">
        <v>35040</v>
      </c>
      <c r="D588" t="s" s="12">
        <v>35041</v>
      </c>
      <c r="E588" t="s" s="12">
        <v>4483</v>
      </c>
      <c r="F588" s="11">
        <v>2000</v>
      </c>
      <c r="G588" s="11">
        <v>37393</v>
      </c>
      <c r="H588" s="410">
        <v>1</v>
      </c>
      <c r="I588" s="11">
        <v>1524</v>
      </c>
      <c r="J588" s="200">
        <f>I588*4.5</f>
        <v>6858</v>
      </c>
      <c r="K588" s="11">
        <v>500</v>
      </c>
      <c r="L588" s="11">
        <v>1</v>
      </c>
      <c r="M588" t="s" s="12">
        <v>35042</v>
      </c>
      <c r="N588" s="202"/>
    </row>
    <row r="589" ht="24" customHeight="1">
      <c r="A589" s="11">
        <v>587</v>
      </c>
      <c r="B589" t="s" s="12">
        <v>34945</v>
      </c>
      <c r="C589" t="s" s="12">
        <v>35043</v>
      </c>
      <c r="D589" t="s" s="12">
        <v>35044</v>
      </c>
      <c r="E589" t="s" s="12">
        <v>4483</v>
      </c>
      <c r="F589" s="11">
        <v>2002</v>
      </c>
      <c r="G589" s="11">
        <v>32874</v>
      </c>
      <c r="H589" s="410">
        <v>1</v>
      </c>
      <c r="I589" s="11">
        <v>444</v>
      </c>
      <c r="J589" s="200">
        <f>I589*4.5</f>
        <v>1998</v>
      </c>
      <c r="K589" s="11">
        <v>200</v>
      </c>
      <c r="L589" s="11">
        <v>1</v>
      </c>
      <c r="M589" t="s" s="12">
        <v>35045</v>
      </c>
      <c r="N589" s="202"/>
    </row>
    <row r="590" ht="24" customHeight="1">
      <c r="A590" s="11">
        <v>588</v>
      </c>
      <c r="B590" t="s" s="12">
        <v>34945</v>
      </c>
      <c r="C590" t="s" s="12">
        <v>35043</v>
      </c>
      <c r="D590" t="s" s="12">
        <v>35044</v>
      </c>
      <c r="E590" t="s" s="12">
        <v>4483</v>
      </c>
      <c r="F590" s="11">
        <v>2002</v>
      </c>
      <c r="G590" s="11">
        <v>32874</v>
      </c>
      <c r="H590" s="410">
        <v>1</v>
      </c>
      <c r="I590" s="11">
        <v>444</v>
      </c>
      <c r="J590" s="200">
        <f>I590*4.5</f>
        <v>1998</v>
      </c>
      <c r="K590" s="11">
        <v>200</v>
      </c>
      <c r="L590" s="11">
        <v>1</v>
      </c>
      <c r="M590" t="s" s="12">
        <v>35045</v>
      </c>
      <c r="N590" s="202"/>
    </row>
    <row r="591" ht="24" customHeight="1">
      <c r="A591" s="11">
        <v>589</v>
      </c>
      <c r="B591" t="s" s="12">
        <v>34945</v>
      </c>
      <c r="C591" t="s" s="12">
        <v>35046</v>
      </c>
      <c r="D591" t="s" s="12">
        <v>35047</v>
      </c>
      <c r="E591" t="s" s="12">
        <v>4483</v>
      </c>
      <c r="F591" s="11">
        <v>2002</v>
      </c>
      <c r="G591" s="11">
        <v>37126</v>
      </c>
      <c r="H591" s="410">
        <v>1</v>
      </c>
      <c r="I591" s="11">
        <v>480</v>
      </c>
      <c r="J591" s="200">
        <f>I591*4.5</f>
        <v>2160</v>
      </c>
      <c r="K591" s="11">
        <v>200</v>
      </c>
      <c r="L591" s="11">
        <v>1</v>
      </c>
      <c r="M591" t="s" s="12">
        <v>35048</v>
      </c>
      <c r="N591" s="202"/>
    </row>
    <row r="592" ht="24" customHeight="1">
      <c r="A592" s="11">
        <v>590</v>
      </c>
      <c r="B592" t="s" s="12">
        <v>34945</v>
      </c>
      <c r="C592" t="s" s="12">
        <v>35046</v>
      </c>
      <c r="D592" t="s" s="12">
        <v>35047</v>
      </c>
      <c r="E592" t="s" s="12">
        <v>4483</v>
      </c>
      <c r="F592" s="11">
        <v>2002</v>
      </c>
      <c r="G592" s="11">
        <v>37126</v>
      </c>
      <c r="H592" s="410">
        <v>1</v>
      </c>
      <c r="I592" s="11">
        <v>480</v>
      </c>
      <c r="J592" s="200">
        <f>I592*4.5</f>
        <v>2160</v>
      </c>
      <c r="K592" s="11">
        <v>200</v>
      </c>
      <c r="L592" s="11">
        <v>1</v>
      </c>
      <c r="M592" t="s" s="12">
        <v>35048</v>
      </c>
      <c r="N592" s="202"/>
    </row>
    <row r="593" ht="24" customHeight="1">
      <c r="A593" s="11">
        <v>591</v>
      </c>
      <c r="B593" t="s" s="12">
        <v>34945</v>
      </c>
      <c r="C593" t="s" s="12">
        <v>35049</v>
      </c>
      <c r="D593" t="s" s="12">
        <v>35050</v>
      </c>
      <c r="E593" t="s" s="12">
        <v>4483</v>
      </c>
      <c r="F593" s="11">
        <v>2012</v>
      </c>
      <c r="G593" s="11">
        <v>30746</v>
      </c>
      <c r="H593" s="410">
        <v>1</v>
      </c>
      <c r="I593" s="11">
        <v>300</v>
      </c>
      <c r="J593" s="200">
        <f>I593*4.5</f>
        <v>1350</v>
      </c>
      <c r="K593" s="11">
        <v>200</v>
      </c>
      <c r="L593" s="11">
        <v>1</v>
      </c>
      <c r="M593" t="s" s="12">
        <v>35051</v>
      </c>
      <c r="N593" s="202"/>
    </row>
    <row r="594" ht="24" customHeight="1">
      <c r="A594" s="11">
        <v>592</v>
      </c>
      <c r="B594" t="s" s="12">
        <v>34945</v>
      </c>
      <c r="C594" t="s" s="12">
        <v>35049</v>
      </c>
      <c r="D594" t="s" s="12">
        <v>35050</v>
      </c>
      <c r="E594" t="s" s="12">
        <v>4483</v>
      </c>
      <c r="F594" s="11">
        <v>2012</v>
      </c>
      <c r="G594" s="11">
        <v>30746</v>
      </c>
      <c r="H594" s="410">
        <v>1</v>
      </c>
      <c r="I594" s="11">
        <v>300</v>
      </c>
      <c r="J594" s="200">
        <f>I594*4.5</f>
        <v>1350</v>
      </c>
      <c r="K594" s="11">
        <v>200</v>
      </c>
      <c r="L594" s="11">
        <v>1</v>
      </c>
      <c r="M594" t="s" s="12">
        <v>35051</v>
      </c>
      <c r="N594" s="202"/>
    </row>
    <row r="595" ht="24" customHeight="1">
      <c r="A595" s="11">
        <v>593</v>
      </c>
      <c r="B595" t="s" s="12">
        <v>34945</v>
      </c>
      <c r="C595" t="s" s="12">
        <v>35052</v>
      </c>
      <c r="D595" t="s" s="12">
        <v>35053</v>
      </c>
      <c r="E595" t="s" s="12">
        <v>125</v>
      </c>
      <c r="F595" s="14"/>
      <c r="G595" s="14"/>
      <c r="H595" s="14"/>
      <c r="I595" s="14"/>
      <c r="J595" s="200"/>
      <c r="K595" s="14"/>
      <c r="L595" s="11">
        <v>1</v>
      </c>
      <c r="M595" s="14"/>
      <c r="N595" s="202"/>
    </row>
    <row r="596" ht="24" customHeight="1">
      <c r="A596" s="11">
        <v>594</v>
      </c>
      <c r="B596" t="s" s="12">
        <v>34945</v>
      </c>
      <c r="C596" t="s" s="12">
        <v>35052</v>
      </c>
      <c r="D596" t="s" s="12">
        <v>35053</v>
      </c>
      <c r="E596" t="s" s="12">
        <v>125</v>
      </c>
      <c r="F596" s="14"/>
      <c r="G596" s="14"/>
      <c r="H596" s="14"/>
      <c r="I596" s="14"/>
      <c r="J596" s="200"/>
      <c r="K596" s="14"/>
      <c r="L596" s="11">
        <v>1</v>
      </c>
      <c r="M596" s="14"/>
      <c r="N596" s="202"/>
    </row>
    <row r="597" ht="24" customHeight="1">
      <c r="A597" s="11">
        <v>595</v>
      </c>
      <c r="B597" t="s" s="12">
        <v>34945</v>
      </c>
      <c r="C597" t="s" s="12">
        <v>35052</v>
      </c>
      <c r="D597" t="s" s="12">
        <v>35053</v>
      </c>
      <c r="E597" t="s" s="12">
        <v>125</v>
      </c>
      <c r="F597" s="14"/>
      <c r="G597" s="14"/>
      <c r="H597" s="14"/>
      <c r="I597" s="14"/>
      <c r="J597" s="200"/>
      <c r="K597" s="14"/>
      <c r="L597" s="11">
        <v>1</v>
      </c>
      <c r="M597" s="14"/>
      <c r="N597" s="202"/>
    </row>
    <row r="598" ht="24" customHeight="1">
      <c r="A598" s="11">
        <v>596</v>
      </c>
      <c r="B598" t="s" s="12">
        <v>34945</v>
      </c>
      <c r="C598" t="s" s="12">
        <v>35052</v>
      </c>
      <c r="D598" t="s" s="12">
        <v>35053</v>
      </c>
      <c r="E598" t="s" s="12">
        <v>125</v>
      </c>
      <c r="F598" s="14"/>
      <c r="G598" s="14"/>
      <c r="H598" s="14"/>
      <c r="I598" s="14"/>
      <c r="J598" s="200"/>
      <c r="K598" s="14"/>
      <c r="L598" s="11">
        <v>1</v>
      </c>
      <c r="M598" s="14"/>
      <c r="N598" s="202"/>
    </row>
    <row r="599" ht="24" customHeight="1">
      <c r="A599" s="11">
        <v>597</v>
      </c>
      <c r="B599" t="s" s="12">
        <v>34945</v>
      </c>
      <c r="C599" t="s" s="12">
        <v>35052</v>
      </c>
      <c r="D599" t="s" s="12">
        <v>35053</v>
      </c>
      <c r="E599" t="s" s="12">
        <v>125</v>
      </c>
      <c r="F599" s="14"/>
      <c r="G599" s="14"/>
      <c r="H599" s="14"/>
      <c r="I599" s="14"/>
      <c r="J599" s="200"/>
      <c r="K599" s="14"/>
      <c r="L599" s="11">
        <v>1</v>
      </c>
      <c r="M599" s="14"/>
      <c r="N599" s="202"/>
    </row>
    <row r="600" ht="24" customHeight="1">
      <c r="A600" s="11">
        <v>598</v>
      </c>
      <c r="B600" t="s" s="12">
        <v>34945</v>
      </c>
      <c r="C600" t="s" s="12">
        <v>35052</v>
      </c>
      <c r="D600" t="s" s="12">
        <v>35053</v>
      </c>
      <c r="E600" t="s" s="12">
        <v>125</v>
      </c>
      <c r="F600" s="14"/>
      <c r="G600" s="14"/>
      <c r="H600" s="14"/>
      <c r="I600" s="14"/>
      <c r="J600" s="200"/>
      <c r="K600" s="14"/>
      <c r="L600" s="11">
        <v>1</v>
      </c>
      <c r="M600" s="14"/>
      <c r="N600" s="202"/>
    </row>
    <row r="601" ht="24" customHeight="1">
      <c r="A601" s="11">
        <v>599</v>
      </c>
      <c r="B601" t="s" s="12">
        <v>34945</v>
      </c>
      <c r="C601" t="s" s="12">
        <v>35054</v>
      </c>
      <c r="D601" t="s" s="12">
        <v>35055</v>
      </c>
      <c r="E601" t="s" s="12">
        <v>20967</v>
      </c>
      <c r="F601" s="11">
        <v>2004</v>
      </c>
      <c r="G601" s="11">
        <v>39840</v>
      </c>
      <c r="H601" s="410">
        <v>1</v>
      </c>
      <c r="I601" s="11">
        <v>1785</v>
      </c>
      <c r="J601" s="200">
        <f>I601*4.5</f>
        <v>8032.5</v>
      </c>
      <c r="K601" s="11">
        <v>1500</v>
      </c>
      <c r="L601" s="11">
        <v>1</v>
      </c>
      <c r="M601" t="s" s="12">
        <v>35056</v>
      </c>
      <c r="N601" s="202"/>
    </row>
    <row r="602" ht="24" customHeight="1">
      <c r="A602" s="11">
        <v>600</v>
      </c>
      <c r="B602" t="s" s="12">
        <v>34945</v>
      </c>
      <c r="C602" t="s" s="12">
        <v>35054</v>
      </c>
      <c r="D602" t="s" s="12">
        <v>35055</v>
      </c>
      <c r="E602" t="s" s="12">
        <v>20967</v>
      </c>
      <c r="F602" s="11">
        <v>2004</v>
      </c>
      <c r="G602" s="11">
        <v>39840</v>
      </c>
      <c r="H602" s="410">
        <v>1</v>
      </c>
      <c r="I602" s="11">
        <v>1785</v>
      </c>
      <c r="J602" s="200">
        <f>I602*4.5</f>
        <v>8032.5</v>
      </c>
      <c r="K602" s="11">
        <v>1500</v>
      </c>
      <c r="L602" s="11">
        <v>1</v>
      </c>
      <c r="M602" t="s" s="12">
        <v>35056</v>
      </c>
      <c r="N602" s="202"/>
    </row>
    <row r="603" ht="24" customHeight="1">
      <c r="A603" s="11">
        <v>601</v>
      </c>
      <c r="B603" t="s" s="12">
        <v>34945</v>
      </c>
      <c r="C603" t="s" s="12">
        <v>35054</v>
      </c>
      <c r="D603" t="s" s="12">
        <v>35055</v>
      </c>
      <c r="E603" t="s" s="12">
        <v>20967</v>
      </c>
      <c r="F603" s="11">
        <v>2004</v>
      </c>
      <c r="G603" s="11">
        <v>39840</v>
      </c>
      <c r="H603" s="410">
        <v>1</v>
      </c>
      <c r="I603" s="11">
        <v>1785</v>
      </c>
      <c r="J603" s="200">
        <f>I603*4.5</f>
        <v>8032.5</v>
      </c>
      <c r="K603" s="11">
        <v>1500</v>
      </c>
      <c r="L603" s="11">
        <v>1</v>
      </c>
      <c r="M603" t="s" s="12">
        <v>35056</v>
      </c>
      <c r="N603" s="202"/>
    </row>
    <row r="604" ht="24" customHeight="1">
      <c r="A604" s="11">
        <v>602</v>
      </c>
      <c r="B604" t="s" s="12">
        <v>34945</v>
      </c>
      <c r="C604" t="s" s="12">
        <v>35054</v>
      </c>
      <c r="D604" t="s" s="12">
        <v>35055</v>
      </c>
      <c r="E604" t="s" s="12">
        <v>20967</v>
      </c>
      <c r="F604" s="11">
        <v>2004</v>
      </c>
      <c r="G604" s="11">
        <v>39840</v>
      </c>
      <c r="H604" s="410">
        <v>1</v>
      </c>
      <c r="I604" s="11">
        <v>1785</v>
      </c>
      <c r="J604" s="200">
        <f>I604*4.5</f>
        <v>8032.5</v>
      </c>
      <c r="K604" s="11">
        <v>1500</v>
      </c>
      <c r="L604" s="11">
        <v>1</v>
      </c>
      <c r="M604" t="s" s="12">
        <v>35056</v>
      </c>
      <c r="N604" s="202"/>
    </row>
    <row r="605" ht="24" customHeight="1">
      <c r="A605" s="11">
        <v>603</v>
      </c>
      <c r="B605" t="s" s="12">
        <v>34945</v>
      </c>
      <c r="C605" t="s" s="12">
        <v>35054</v>
      </c>
      <c r="D605" t="s" s="12">
        <v>35055</v>
      </c>
      <c r="E605" t="s" s="12">
        <v>20967</v>
      </c>
      <c r="F605" s="11">
        <v>2004</v>
      </c>
      <c r="G605" s="11">
        <v>39840</v>
      </c>
      <c r="H605" s="410">
        <v>1</v>
      </c>
      <c r="I605" s="11">
        <v>1785</v>
      </c>
      <c r="J605" s="200">
        <f>I605*4.5</f>
        <v>8032.5</v>
      </c>
      <c r="K605" s="11">
        <v>1500</v>
      </c>
      <c r="L605" s="11">
        <v>1</v>
      </c>
      <c r="M605" t="s" s="12">
        <v>35056</v>
      </c>
      <c r="N605" s="202"/>
    </row>
    <row r="606" ht="24" customHeight="1">
      <c r="A606" s="11">
        <v>604</v>
      </c>
      <c r="B606" t="s" s="12">
        <v>34945</v>
      </c>
      <c r="C606" t="s" s="12">
        <v>35054</v>
      </c>
      <c r="D606" t="s" s="12">
        <v>35055</v>
      </c>
      <c r="E606" t="s" s="12">
        <v>20967</v>
      </c>
      <c r="F606" s="11">
        <v>2004</v>
      </c>
      <c r="G606" s="11">
        <v>39840</v>
      </c>
      <c r="H606" s="410">
        <v>1</v>
      </c>
      <c r="I606" s="11">
        <v>1785</v>
      </c>
      <c r="J606" s="200">
        <f>I606*4.5</f>
        <v>8032.5</v>
      </c>
      <c r="K606" s="11">
        <v>1500</v>
      </c>
      <c r="L606" s="11">
        <v>1</v>
      </c>
      <c r="M606" t="s" s="12">
        <v>35056</v>
      </c>
      <c r="N606" s="202"/>
    </row>
    <row r="607" ht="24" customHeight="1">
      <c r="A607" s="11">
        <v>605</v>
      </c>
      <c r="B607" t="s" s="12">
        <v>34945</v>
      </c>
      <c r="C607" t="s" s="12">
        <v>35054</v>
      </c>
      <c r="D607" t="s" s="12">
        <v>35055</v>
      </c>
      <c r="E607" t="s" s="12">
        <v>20967</v>
      </c>
      <c r="F607" s="11">
        <v>2004</v>
      </c>
      <c r="G607" s="11">
        <v>39840</v>
      </c>
      <c r="H607" s="410">
        <v>1</v>
      </c>
      <c r="I607" s="11">
        <v>1785</v>
      </c>
      <c r="J607" s="200">
        <f>I607*4.5</f>
        <v>8032.5</v>
      </c>
      <c r="K607" s="11">
        <v>1500</v>
      </c>
      <c r="L607" s="11">
        <v>1</v>
      </c>
      <c r="M607" t="s" s="12">
        <v>35056</v>
      </c>
      <c r="N607" s="202"/>
    </row>
    <row r="608" ht="24" customHeight="1">
      <c r="A608" s="11">
        <v>606</v>
      </c>
      <c r="B608" t="s" s="12">
        <v>34945</v>
      </c>
      <c r="C608" t="s" s="12">
        <v>35054</v>
      </c>
      <c r="D608" t="s" s="12">
        <v>35055</v>
      </c>
      <c r="E608" t="s" s="12">
        <v>20967</v>
      </c>
      <c r="F608" s="11">
        <v>2004</v>
      </c>
      <c r="G608" s="11">
        <v>39840</v>
      </c>
      <c r="H608" s="410">
        <v>1</v>
      </c>
      <c r="I608" s="11">
        <v>1785</v>
      </c>
      <c r="J608" s="200">
        <f>I608*4.5</f>
        <v>8032.5</v>
      </c>
      <c r="K608" s="11">
        <v>1500</v>
      </c>
      <c r="L608" s="11">
        <v>1</v>
      </c>
      <c r="M608" t="s" s="12">
        <v>35056</v>
      </c>
      <c r="N608" s="202"/>
    </row>
    <row r="609" ht="24" customHeight="1">
      <c r="A609" s="11">
        <v>607</v>
      </c>
      <c r="B609" t="s" s="12">
        <v>34945</v>
      </c>
      <c r="C609" t="s" s="12">
        <v>35054</v>
      </c>
      <c r="D609" t="s" s="12">
        <v>35055</v>
      </c>
      <c r="E609" t="s" s="12">
        <v>20967</v>
      </c>
      <c r="F609" s="11">
        <v>2004</v>
      </c>
      <c r="G609" s="11">
        <v>39840</v>
      </c>
      <c r="H609" s="410">
        <v>1</v>
      </c>
      <c r="I609" s="11">
        <v>1785</v>
      </c>
      <c r="J609" s="200">
        <f>I609*4.5</f>
        <v>8032.5</v>
      </c>
      <c r="K609" s="11">
        <v>1500</v>
      </c>
      <c r="L609" s="11">
        <v>1</v>
      </c>
      <c r="M609" t="s" s="12">
        <v>35056</v>
      </c>
      <c r="N609" s="202"/>
    </row>
    <row r="610" ht="24" customHeight="1">
      <c r="A610" s="11">
        <v>608</v>
      </c>
      <c r="B610" t="s" s="12">
        <v>34945</v>
      </c>
      <c r="C610" t="s" s="12">
        <v>35054</v>
      </c>
      <c r="D610" t="s" s="12">
        <v>35055</v>
      </c>
      <c r="E610" t="s" s="12">
        <v>20967</v>
      </c>
      <c r="F610" s="11">
        <v>2004</v>
      </c>
      <c r="G610" s="11">
        <v>39840</v>
      </c>
      <c r="H610" s="410">
        <v>1</v>
      </c>
      <c r="I610" s="11">
        <v>1785</v>
      </c>
      <c r="J610" s="200">
        <f>I610*4.5</f>
        <v>8032.5</v>
      </c>
      <c r="K610" s="11">
        <v>1500</v>
      </c>
      <c r="L610" s="11">
        <v>1</v>
      </c>
      <c r="M610" t="s" s="12">
        <v>35056</v>
      </c>
      <c r="N610" s="202"/>
    </row>
    <row r="611" ht="24" customHeight="1">
      <c r="A611" s="11">
        <v>609</v>
      </c>
      <c r="B611" t="s" s="12">
        <v>34945</v>
      </c>
      <c r="C611" t="s" s="12">
        <v>35057</v>
      </c>
      <c r="D611" t="s" s="12">
        <v>35058</v>
      </c>
      <c r="E611" t="s" s="12">
        <v>4483</v>
      </c>
      <c r="F611" s="11">
        <v>2005</v>
      </c>
      <c r="G611" s="11">
        <v>29512</v>
      </c>
      <c r="H611" s="410">
        <v>1</v>
      </c>
      <c r="I611" s="11">
        <v>386</v>
      </c>
      <c r="J611" s="200">
        <f>I611*4.5</f>
        <v>1737</v>
      </c>
      <c r="K611" s="11">
        <v>120</v>
      </c>
      <c r="L611" s="11">
        <v>1</v>
      </c>
      <c r="M611" t="s" s="12">
        <v>35059</v>
      </c>
      <c r="N611" s="202"/>
    </row>
    <row r="612" ht="24" customHeight="1">
      <c r="A612" s="11">
        <v>610</v>
      </c>
      <c r="B612" t="s" s="12">
        <v>34945</v>
      </c>
      <c r="C612" t="s" s="12">
        <v>35057</v>
      </c>
      <c r="D612" t="s" s="12">
        <v>35058</v>
      </c>
      <c r="E612" t="s" s="12">
        <v>4483</v>
      </c>
      <c r="F612" s="11">
        <v>2005</v>
      </c>
      <c r="G612" s="11">
        <v>29512</v>
      </c>
      <c r="H612" s="410">
        <v>1</v>
      </c>
      <c r="I612" s="11">
        <v>386</v>
      </c>
      <c r="J612" s="200">
        <f>I612*4.5</f>
        <v>1737</v>
      </c>
      <c r="K612" s="11">
        <v>120</v>
      </c>
      <c r="L612" s="11">
        <v>1</v>
      </c>
      <c r="M612" t="s" s="12">
        <v>35059</v>
      </c>
      <c r="N612" s="202"/>
    </row>
    <row r="613" ht="24" customHeight="1">
      <c r="A613" s="11">
        <v>611</v>
      </c>
      <c r="B613" t="s" s="12">
        <v>34945</v>
      </c>
      <c r="C613" t="s" s="12">
        <v>35060</v>
      </c>
      <c r="D613" t="s" s="12">
        <v>35061</v>
      </c>
      <c r="E613" t="s" s="12">
        <v>4483</v>
      </c>
      <c r="F613" s="11">
        <v>2000</v>
      </c>
      <c r="G613" s="11">
        <v>30982</v>
      </c>
      <c r="H613" s="410">
        <v>1</v>
      </c>
      <c r="I613" s="11">
        <v>360</v>
      </c>
      <c r="J613" s="200">
        <f>I613*4.5</f>
        <v>1620</v>
      </c>
      <c r="K613" s="11">
        <v>150</v>
      </c>
      <c r="L613" s="11">
        <v>1</v>
      </c>
      <c r="M613" t="s" s="12">
        <v>35062</v>
      </c>
      <c r="N613" s="202"/>
    </row>
    <row r="614" ht="24" customHeight="1">
      <c r="A614" s="11">
        <v>612</v>
      </c>
      <c r="B614" t="s" s="12">
        <v>34945</v>
      </c>
      <c r="C614" t="s" s="12">
        <v>35060</v>
      </c>
      <c r="D614" t="s" s="12">
        <v>35061</v>
      </c>
      <c r="E614" t="s" s="12">
        <v>4483</v>
      </c>
      <c r="F614" s="11">
        <v>2000</v>
      </c>
      <c r="G614" s="11">
        <v>30982</v>
      </c>
      <c r="H614" s="410">
        <v>1</v>
      </c>
      <c r="I614" s="11">
        <v>360</v>
      </c>
      <c r="J614" s="200">
        <f>I614*4.5</f>
        <v>1620</v>
      </c>
      <c r="K614" s="11">
        <v>150</v>
      </c>
      <c r="L614" s="11">
        <v>1</v>
      </c>
      <c r="M614" t="s" s="12">
        <v>35062</v>
      </c>
      <c r="N614" s="202"/>
    </row>
    <row r="615" ht="24" customHeight="1">
      <c r="A615" s="11">
        <v>613</v>
      </c>
      <c r="B615" t="s" s="12">
        <v>34945</v>
      </c>
      <c r="C615" t="s" s="12">
        <v>35063</v>
      </c>
      <c r="D615" t="s" s="12">
        <v>35064</v>
      </c>
      <c r="E615" t="s" s="12">
        <v>4483</v>
      </c>
      <c r="F615" s="11">
        <v>2003</v>
      </c>
      <c r="G615" s="11">
        <v>33366</v>
      </c>
      <c r="H615" s="410">
        <v>1</v>
      </c>
      <c r="I615" s="11">
        <v>1318</v>
      </c>
      <c r="J615" s="200">
        <f>I615*4.5</f>
        <v>5931</v>
      </c>
      <c r="K615" s="11">
        <v>400</v>
      </c>
      <c r="L615" s="11">
        <v>1</v>
      </c>
      <c r="M615" t="s" s="12">
        <v>35065</v>
      </c>
      <c r="N615" s="202"/>
    </row>
    <row r="616" ht="24" customHeight="1">
      <c r="A616" s="11">
        <v>614</v>
      </c>
      <c r="B616" t="s" s="12">
        <v>34945</v>
      </c>
      <c r="C616" t="s" s="12">
        <v>35063</v>
      </c>
      <c r="D616" t="s" s="12">
        <v>35064</v>
      </c>
      <c r="E616" t="s" s="12">
        <v>4483</v>
      </c>
      <c r="F616" s="11">
        <v>2003</v>
      </c>
      <c r="G616" s="11">
        <v>33366</v>
      </c>
      <c r="H616" s="410">
        <v>1</v>
      </c>
      <c r="I616" s="11">
        <v>1318</v>
      </c>
      <c r="J616" s="200">
        <f>I616*4.5</f>
        <v>5931</v>
      </c>
      <c r="K616" s="11">
        <v>400</v>
      </c>
      <c r="L616" s="11">
        <v>1</v>
      </c>
      <c r="M616" t="s" s="12">
        <v>35065</v>
      </c>
      <c r="N616" s="202"/>
    </row>
    <row r="617" ht="24" customHeight="1">
      <c r="A617" s="11">
        <v>615</v>
      </c>
      <c r="B617" t="s" s="12">
        <v>34945</v>
      </c>
      <c r="C617" t="s" s="12">
        <v>35066</v>
      </c>
      <c r="D617" t="s" s="12">
        <v>35067</v>
      </c>
      <c r="E617" t="s" s="12">
        <v>4483</v>
      </c>
      <c r="F617" s="11">
        <v>2003</v>
      </c>
      <c r="G617" s="11">
        <v>24729</v>
      </c>
      <c r="H617" s="410">
        <v>1</v>
      </c>
      <c r="I617" s="11">
        <v>384</v>
      </c>
      <c r="J617" s="200">
        <f>I617*4.5</f>
        <v>1728</v>
      </c>
      <c r="K617" s="11">
        <v>100</v>
      </c>
      <c r="L617" s="11">
        <v>1</v>
      </c>
      <c r="M617" t="s" s="12">
        <v>35068</v>
      </c>
      <c r="N617" s="202"/>
    </row>
    <row r="618" ht="24" customHeight="1">
      <c r="A618" s="11">
        <v>616</v>
      </c>
      <c r="B618" t="s" s="12">
        <v>34945</v>
      </c>
      <c r="C618" t="s" s="12">
        <v>35069</v>
      </c>
      <c r="D618" t="s" s="12">
        <v>35070</v>
      </c>
      <c r="E618" t="s" s="12">
        <v>4483</v>
      </c>
      <c r="F618" s="11">
        <v>2005</v>
      </c>
      <c r="G618" s="11">
        <v>29825</v>
      </c>
      <c r="H618" s="410">
        <v>1</v>
      </c>
      <c r="I618" s="11">
        <v>306</v>
      </c>
      <c r="J618" s="200">
        <f>I618*4.5</f>
        <v>1377</v>
      </c>
      <c r="K618" s="11">
        <v>400</v>
      </c>
      <c r="L618" s="11">
        <v>1</v>
      </c>
      <c r="M618" t="s" s="12">
        <v>35071</v>
      </c>
      <c r="N618" s="202"/>
    </row>
    <row r="619" ht="24" customHeight="1">
      <c r="A619" s="11">
        <v>617</v>
      </c>
      <c r="B619" t="s" s="12">
        <v>34945</v>
      </c>
      <c r="C619" t="s" s="12">
        <v>35072</v>
      </c>
      <c r="D619" t="s" s="12">
        <v>35073</v>
      </c>
      <c r="E619" t="s" s="12">
        <v>4483</v>
      </c>
      <c r="F619" s="11">
        <v>2009</v>
      </c>
      <c r="G619" s="11">
        <v>27714</v>
      </c>
      <c r="H619" s="410">
        <v>1</v>
      </c>
      <c r="I619" s="11">
        <v>713</v>
      </c>
      <c r="J619" s="200">
        <f>I619*4.5</f>
        <v>3208.5</v>
      </c>
      <c r="K619" s="11">
        <v>300</v>
      </c>
      <c r="L619" s="11">
        <v>1</v>
      </c>
      <c r="M619" t="s" s="12">
        <v>35074</v>
      </c>
      <c r="N619" s="202"/>
    </row>
    <row r="620" ht="24" customHeight="1">
      <c r="A620" s="11">
        <v>618</v>
      </c>
      <c r="B620" t="s" s="12">
        <v>34945</v>
      </c>
      <c r="C620" t="s" s="12">
        <v>35072</v>
      </c>
      <c r="D620" t="s" s="12">
        <v>35073</v>
      </c>
      <c r="E620" t="s" s="12">
        <v>4483</v>
      </c>
      <c r="F620" s="11">
        <v>2009</v>
      </c>
      <c r="G620" s="11">
        <v>27714</v>
      </c>
      <c r="H620" s="410">
        <v>1</v>
      </c>
      <c r="I620" s="11">
        <v>713</v>
      </c>
      <c r="J620" s="200">
        <f>I620*4.5</f>
        <v>3208.5</v>
      </c>
      <c r="K620" s="11">
        <v>300</v>
      </c>
      <c r="L620" s="11">
        <v>1</v>
      </c>
      <c r="M620" t="s" s="12">
        <v>35074</v>
      </c>
      <c r="N620" s="202"/>
    </row>
    <row r="621" ht="24" customHeight="1">
      <c r="A621" s="11">
        <v>619</v>
      </c>
      <c r="B621" t="s" s="12">
        <v>34945</v>
      </c>
      <c r="C621" t="s" s="12">
        <v>35075</v>
      </c>
      <c r="D621" t="s" s="12">
        <v>35076</v>
      </c>
      <c r="E621" t="s" s="12">
        <v>4483</v>
      </c>
      <c r="F621" s="11">
        <v>1990</v>
      </c>
      <c r="G621" s="11">
        <v>27091</v>
      </c>
      <c r="H621" s="410">
        <v>1</v>
      </c>
      <c r="I621" s="11">
        <v>4756</v>
      </c>
      <c r="J621" s="200">
        <f>I621*4.5</f>
        <v>21402</v>
      </c>
      <c r="K621" s="11">
        <v>200</v>
      </c>
      <c r="L621" s="11">
        <v>1</v>
      </c>
      <c r="M621" t="s" s="12">
        <v>35077</v>
      </c>
      <c r="N621" s="202"/>
    </row>
    <row r="622" ht="24" customHeight="1">
      <c r="A622" s="11">
        <v>620</v>
      </c>
      <c r="B622" t="s" s="12">
        <v>34945</v>
      </c>
      <c r="C622" t="s" s="12">
        <v>35075</v>
      </c>
      <c r="D622" t="s" s="12">
        <v>35076</v>
      </c>
      <c r="E622" t="s" s="12">
        <v>4483</v>
      </c>
      <c r="F622" s="11">
        <v>1990</v>
      </c>
      <c r="G622" s="11">
        <v>27091</v>
      </c>
      <c r="H622" s="410">
        <v>1</v>
      </c>
      <c r="I622" s="11">
        <v>4756</v>
      </c>
      <c r="J622" s="200">
        <f>I622*4.5</f>
        <v>21402</v>
      </c>
      <c r="K622" s="11">
        <v>200</v>
      </c>
      <c r="L622" s="11">
        <v>1</v>
      </c>
      <c r="M622" t="s" s="12">
        <v>35077</v>
      </c>
      <c r="N622" s="202"/>
    </row>
    <row r="623" ht="24" customHeight="1">
      <c r="A623" s="11">
        <v>621</v>
      </c>
      <c r="B623" t="s" s="12">
        <v>34945</v>
      </c>
      <c r="C623" t="s" s="12">
        <v>35075</v>
      </c>
      <c r="D623" t="s" s="12">
        <v>35076</v>
      </c>
      <c r="E623" t="s" s="12">
        <v>4483</v>
      </c>
      <c r="F623" s="11">
        <v>1990</v>
      </c>
      <c r="G623" s="11">
        <v>27091</v>
      </c>
      <c r="H623" s="410">
        <v>1</v>
      </c>
      <c r="I623" s="11">
        <v>4756</v>
      </c>
      <c r="J623" s="200">
        <f>I623*4.5</f>
        <v>21402</v>
      </c>
      <c r="K623" s="11">
        <v>200</v>
      </c>
      <c r="L623" s="11">
        <v>1</v>
      </c>
      <c r="M623" t="s" s="12">
        <v>35077</v>
      </c>
      <c r="N623" s="202"/>
    </row>
    <row r="624" ht="24" customHeight="1">
      <c r="A624" s="11">
        <v>622</v>
      </c>
      <c r="B624" t="s" s="12">
        <v>34945</v>
      </c>
      <c r="C624" t="s" s="12">
        <v>35078</v>
      </c>
      <c r="D624" t="s" s="12">
        <v>35079</v>
      </c>
      <c r="E624" t="s" s="12">
        <v>4483</v>
      </c>
      <c r="F624" s="11">
        <v>2002</v>
      </c>
      <c r="G624" s="11">
        <v>33524</v>
      </c>
      <c r="H624" s="410">
        <v>1</v>
      </c>
      <c r="I624" s="11">
        <v>390</v>
      </c>
      <c r="J624" s="200">
        <f>I624*4.5</f>
        <v>1755</v>
      </c>
      <c r="K624" s="11">
        <v>100</v>
      </c>
      <c r="L624" s="11">
        <v>1</v>
      </c>
      <c r="M624" t="s" s="12">
        <v>35080</v>
      </c>
      <c r="N624" s="202"/>
    </row>
    <row r="625" ht="24" customHeight="1">
      <c r="A625" s="11">
        <v>623</v>
      </c>
      <c r="B625" t="s" s="12">
        <v>34945</v>
      </c>
      <c r="C625" t="s" s="12">
        <v>35081</v>
      </c>
      <c r="D625" t="s" s="12">
        <v>35082</v>
      </c>
      <c r="E625" t="s" s="12">
        <v>4483</v>
      </c>
      <c r="F625" s="11">
        <v>2007</v>
      </c>
      <c r="G625" s="11">
        <v>26452</v>
      </c>
      <c r="H625" s="410">
        <v>1</v>
      </c>
      <c r="I625" s="11">
        <v>190</v>
      </c>
      <c r="J625" s="200">
        <f>I625*4.5</f>
        <v>855</v>
      </c>
      <c r="K625" s="11">
        <v>80</v>
      </c>
      <c r="L625" s="11">
        <v>1</v>
      </c>
      <c r="M625" t="s" s="12">
        <v>35083</v>
      </c>
      <c r="N625" s="202"/>
    </row>
    <row r="626" ht="24" customHeight="1">
      <c r="A626" s="11">
        <v>624</v>
      </c>
      <c r="B626" t="s" s="12">
        <v>35084</v>
      </c>
      <c r="C626" t="s" s="12">
        <v>35085</v>
      </c>
      <c r="D626" t="s" s="12">
        <v>35086</v>
      </c>
      <c r="E626" t="s" s="12">
        <v>20967</v>
      </c>
      <c r="F626" s="11">
        <v>2001</v>
      </c>
      <c r="G626" s="11">
        <v>32445</v>
      </c>
      <c r="H626" s="410">
        <v>1</v>
      </c>
      <c r="I626" s="11">
        <v>514</v>
      </c>
      <c r="J626" s="200">
        <f>I626*4.5</f>
        <v>2313</v>
      </c>
      <c r="K626" s="11">
        <v>200</v>
      </c>
      <c r="L626" s="11">
        <v>1</v>
      </c>
      <c r="M626" t="s" s="12">
        <v>35087</v>
      </c>
      <c r="N626" s="202"/>
    </row>
    <row r="627" ht="24" customHeight="1">
      <c r="A627" s="11">
        <v>625</v>
      </c>
      <c r="B627" t="s" s="12">
        <v>35084</v>
      </c>
      <c r="C627" t="s" s="12">
        <v>35088</v>
      </c>
      <c r="D627" t="s" s="12">
        <v>35089</v>
      </c>
      <c r="E627" t="s" s="12">
        <v>4483</v>
      </c>
      <c r="F627" s="11">
        <v>1995</v>
      </c>
      <c r="G627" s="11">
        <v>25337</v>
      </c>
      <c r="H627" s="410">
        <v>1</v>
      </c>
      <c r="I627" s="11">
        <v>2536</v>
      </c>
      <c r="J627" s="200">
        <f>I627*4.5</f>
        <v>11412</v>
      </c>
      <c r="K627" s="11">
        <v>400</v>
      </c>
      <c r="L627" s="11">
        <v>1</v>
      </c>
      <c r="M627" t="s" s="12">
        <v>35090</v>
      </c>
      <c r="N627" s="202"/>
    </row>
    <row r="628" ht="24" customHeight="1">
      <c r="A628" s="11">
        <v>626</v>
      </c>
      <c r="B628" t="s" s="12">
        <v>35084</v>
      </c>
      <c r="C628" t="s" s="12">
        <v>35088</v>
      </c>
      <c r="D628" t="s" s="12">
        <v>35091</v>
      </c>
      <c r="E628" t="s" s="12">
        <v>4483</v>
      </c>
      <c r="F628" s="11">
        <v>1995</v>
      </c>
      <c r="G628" s="11">
        <v>25337</v>
      </c>
      <c r="H628" s="410">
        <v>1</v>
      </c>
      <c r="I628" s="11">
        <v>2536</v>
      </c>
      <c r="J628" s="200">
        <f>I628*4.5</f>
        <v>11412</v>
      </c>
      <c r="K628" s="11">
        <v>400</v>
      </c>
      <c r="L628" s="11">
        <v>1</v>
      </c>
      <c r="M628" t="s" s="12">
        <v>35090</v>
      </c>
      <c r="N628" s="202"/>
    </row>
    <row r="629" ht="24" customHeight="1">
      <c r="A629" s="11">
        <v>627</v>
      </c>
      <c r="B629" t="s" s="12">
        <v>35084</v>
      </c>
      <c r="C629" t="s" s="12">
        <v>35092</v>
      </c>
      <c r="D629" t="s" s="12">
        <v>35093</v>
      </c>
      <c r="E629" t="s" s="12">
        <v>4483</v>
      </c>
      <c r="F629" s="11">
        <v>1994</v>
      </c>
      <c r="G629" s="11">
        <v>21403</v>
      </c>
      <c r="H629" s="410">
        <v>1</v>
      </c>
      <c r="I629" s="11">
        <v>948</v>
      </c>
      <c r="J629" s="200">
        <f>I629*4.5</f>
        <v>4266</v>
      </c>
      <c r="K629" s="11">
        <v>200</v>
      </c>
      <c r="L629" s="11">
        <v>1</v>
      </c>
      <c r="M629" t="s" s="12">
        <v>35094</v>
      </c>
      <c r="N629" s="202"/>
    </row>
    <row r="630" ht="24" customHeight="1">
      <c r="A630" s="11">
        <v>628</v>
      </c>
      <c r="B630" t="s" s="12">
        <v>35084</v>
      </c>
      <c r="C630" t="s" s="12">
        <v>35095</v>
      </c>
      <c r="D630" t="s" s="12">
        <v>35096</v>
      </c>
      <c r="E630" t="s" s="12">
        <v>4483</v>
      </c>
      <c r="F630" s="11">
        <v>2000</v>
      </c>
      <c r="G630" s="11">
        <v>31511</v>
      </c>
      <c r="H630" s="410">
        <v>1</v>
      </c>
      <c r="I630" s="11">
        <v>678</v>
      </c>
      <c r="J630" s="200">
        <f>I630*4.5</f>
        <v>3051</v>
      </c>
      <c r="K630" s="11">
        <v>200</v>
      </c>
      <c r="L630" s="11">
        <v>1</v>
      </c>
      <c r="M630" t="s" s="12">
        <v>35097</v>
      </c>
      <c r="N630" s="202"/>
    </row>
    <row r="631" ht="24" customHeight="1">
      <c r="A631" s="11">
        <v>629</v>
      </c>
      <c r="B631" t="s" s="12">
        <v>35084</v>
      </c>
      <c r="C631" t="s" s="12">
        <v>35098</v>
      </c>
      <c r="D631" t="s" s="12">
        <v>35099</v>
      </c>
      <c r="E631" t="s" s="12">
        <v>4483</v>
      </c>
      <c r="F631" s="11">
        <v>2006</v>
      </c>
      <c r="G631" s="11">
        <v>34487</v>
      </c>
      <c r="H631" s="410">
        <v>1</v>
      </c>
      <c r="I631" s="11">
        <v>820</v>
      </c>
      <c r="J631" s="200">
        <f>I631*4.5</f>
        <v>3690</v>
      </c>
      <c r="K631" s="11">
        <v>1000</v>
      </c>
      <c r="L631" s="11">
        <v>1</v>
      </c>
      <c r="M631" t="s" s="12">
        <v>35100</v>
      </c>
      <c r="N631" s="202"/>
    </row>
    <row r="632" ht="24" customHeight="1">
      <c r="A632" s="11">
        <v>630</v>
      </c>
      <c r="B632" t="s" s="12">
        <v>35084</v>
      </c>
      <c r="C632" t="s" s="12">
        <v>35098</v>
      </c>
      <c r="D632" t="s" s="12">
        <v>35099</v>
      </c>
      <c r="E632" t="s" s="12">
        <v>4483</v>
      </c>
      <c r="F632" s="11">
        <v>2006</v>
      </c>
      <c r="G632" s="11">
        <v>34487</v>
      </c>
      <c r="H632" s="410">
        <v>1</v>
      </c>
      <c r="I632" s="11">
        <v>820</v>
      </c>
      <c r="J632" s="200">
        <f>I632*4.5</f>
        <v>3690</v>
      </c>
      <c r="K632" s="11">
        <v>1000</v>
      </c>
      <c r="L632" s="11">
        <v>1</v>
      </c>
      <c r="M632" t="s" s="12">
        <v>35100</v>
      </c>
      <c r="N632" s="202"/>
    </row>
    <row r="633" ht="24" customHeight="1">
      <c r="A633" s="11">
        <v>631</v>
      </c>
      <c r="B633" t="s" s="12">
        <v>35084</v>
      </c>
      <c r="C633" t="s" s="12">
        <v>35098</v>
      </c>
      <c r="D633" t="s" s="12">
        <v>35099</v>
      </c>
      <c r="E633" t="s" s="12">
        <v>4483</v>
      </c>
      <c r="F633" s="11">
        <v>2006</v>
      </c>
      <c r="G633" s="11">
        <v>34487</v>
      </c>
      <c r="H633" s="410">
        <v>1</v>
      </c>
      <c r="I633" s="11">
        <v>820</v>
      </c>
      <c r="J633" s="200">
        <f>I633*4.5</f>
        <v>3690</v>
      </c>
      <c r="K633" s="11">
        <v>1000</v>
      </c>
      <c r="L633" s="11">
        <v>1</v>
      </c>
      <c r="M633" t="s" s="12">
        <v>35100</v>
      </c>
      <c r="N633" s="202"/>
    </row>
    <row r="634" ht="24" customHeight="1">
      <c r="A634" s="11">
        <v>632</v>
      </c>
      <c r="B634" t="s" s="12">
        <v>35084</v>
      </c>
      <c r="C634" t="s" s="12">
        <v>35098</v>
      </c>
      <c r="D634" t="s" s="12">
        <v>35099</v>
      </c>
      <c r="E634" t="s" s="12">
        <v>4483</v>
      </c>
      <c r="F634" s="11">
        <v>2006</v>
      </c>
      <c r="G634" s="11">
        <v>34487</v>
      </c>
      <c r="H634" s="410">
        <v>1</v>
      </c>
      <c r="I634" s="11">
        <v>820</v>
      </c>
      <c r="J634" s="200">
        <f>I634*4.5</f>
        <v>3690</v>
      </c>
      <c r="K634" s="11">
        <v>1000</v>
      </c>
      <c r="L634" s="11">
        <v>1</v>
      </c>
      <c r="M634" t="s" s="12">
        <v>35100</v>
      </c>
      <c r="N634" s="202"/>
    </row>
    <row r="635" ht="24" customHeight="1">
      <c r="A635" s="11">
        <v>633</v>
      </c>
      <c r="B635" t="s" s="12">
        <v>35084</v>
      </c>
      <c r="C635" t="s" s="12">
        <v>35098</v>
      </c>
      <c r="D635" t="s" s="12">
        <v>35099</v>
      </c>
      <c r="E635" t="s" s="12">
        <v>4483</v>
      </c>
      <c r="F635" s="11">
        <v>2006</v>
      </c>
      <c r="G635" s="11">
        <v>34487</v>
      </c>
      <c r="H635" s="410">
        <v>1</v>
      </c>
      <c r="I635" s="11">
        <v>820</v>
      </c>
      <c r="J635" s="200">
        <f>I635*4.5</f>
        <v>3690</v>
      </c>
      <c r="K635" s="11">
        <v>1000</v>
      </c>
      <c r="L635" s="11">
        <v>1</v>
      </c>
      <c r="M635" t="s" s="12">
        <v>35100</v>
      </c>
      <c r="N635" s="202"/>
    </row>
    <row r="636" ht="24" customHeight="1">
      <c r="A636" s="11">
        <v>634</v>
      </c>
      <c r="B636" t="s" s="12">
        <v>35084</v>
      </c>
      <c r="C636" t="s" s="12">
        <v>35098</v>
      </c>
      <c r="D636" t="s" s="12">
        <v>35099</v>
      </c>
      <c r="E636" t="s" s="12">
        <v>4483</v>
      </c>
      <c r="F636" s="11">
        <v>2006</v>
      </c>
      <c r="G636" s="11">
        <v>34487</v>
      </c>
      <c r="H636" s="410">
        <v>1</v>
      </c>
      <c r="I636" s="11">
        <v>820</v>
      </c>
      <c r="J636" s="200">
        <f>I636*4.5</f>
        <v>3690</v>
      </c>
      <c r="K636" s="11">
        <v>1000</v>
      </c>
      <c r="L636" s="11">
        <v>1</v>
      </c>
      <c r="M636" t="s" s="12">
        <v>35100</v>
      </c>
      <c r="N636" s="202"/>
    </row>
    <row r="637" ht="24" customHeight="1">
      <c r="A637" s="11">
        <v>635</v>
      </c>
      <c r="B637" t="s" s="12">
        <v>35084</v>
      </c>
      <c r="C637" t="s" s="12">
        <v>35101</v>
      </c>
      <c r="D637" t="s" s="12">
        <v>35102</v>
      </c>
      <c r="E637" t="s" s="12">
        <v>4483</v>
      </c>
      <c r="F637" s="11">
        <v>2001</v>
      </c>
      <c r="G637" s="11">
        <v>40297</v>
      </c>
      <c r="H637" s="410">
        <v>1</v>
      </c>
      <c r="I637" s="11">
        <v>608</v>
      </c>
      <c r="J637" s="200">
        <f>I637*4.5</f>
        <v>2736</v>
      </c>
      <c r="K637" s="11">
        <v>200</v>
      </c>
      <c r="L637" s="11">
        <v>1</v>
      </c>
      <c r="M637" t="s" s="12">
        <v>35103</v>
      </c>
      <c r="N637" s="202"/>
    </row>
    <row r="638" ht="24" customHeight="1">
      <c r="A638" s="11">
        <v>636</v>
      </c>
      <c r="B638" t="s" s="12">
        <v>35084</v>
      </c>
      <c r="C638" t="s" s="12">
        <v>35104</v>
      </c>
      <c r="D638" t="s" s="12">
        <v>35105</v>
      </c>
      <c r="E638" t="s" s="12">
        <v>4483</v>
      </c>
      <c r="F638" s="11">
        <v>2003</v>
      </c>
      <c r="G638" s="11">
        <v>33416</v>
      </c>
      <c r="H638" s="410">
        <v>1</v>
      </c>
      <c r="I638" s="11">
        <v>1033</v>
      </c>
      <c r="J638" s="200">
        <f>I638*4.5</f>
        <v>4648.5</v>
      </c>
      <c r="K638" s="11">
        <v>600</v>
      </c>
      <c r="L638" s="11">
        <v>1</v>
      </c>
      <c r="M638" t="s" s="12">
        <v>35106</v>
      </c>
      <c r="N638" s="202"/>
    </row>
    <row r="639" ht="24" customHeight="1">
      <c r="A639" s="11">
        <v>637</v>
      </c>
      <c r="B639" t="s" s="12">
        <v>35084</v>
      </c>
      <c r="C639" t="s" s="12">
        <v>35104</v>
      </c>
      <c r="D639" t="s" s="12">
        <v>35105</v>
      </c>
      <c r="E639" t="s" s="12">
        <v>4483</v>
      </c>
      <c r="F639" s="11">
        <v>2003</v>
      </c>
      <c r="G639" s="11">
        <v>33416</v>
      </c>
      <c r="H639" s="410">
        <v>1</v>
      </c>
      <c r="I639" s="11">
        <v>1033</v>
      </c>
      <c r="J639" s="200">
        <f>I639*4.5</f>
        <v>4648.5</v>
      </c>
      <c r="K639" s="11">
        <v>600</v>
      </c>
      <c r="L639" s="11">
        <v>1</v>
      </c>
      <c r="M639" t="s" s="12">
        <v>35107</v>
      </c>
      <c r="N639" s="202"/>
    </row>
    <row r="640" ht="24" customHeight="1">
      <c r="A640" s="11">
        <v>638</v>
      </c>
      <c r="B640" t="s" s="12">
        <v>35084</v>
      </c>
      <c r="C640" t="s" s="12">
        <v>35104</v>
      </c>
      <c r="D640" t="s" s="12">
        <v>35105</v>
      </c>
      <c r="E640" t="s" s="12">
        <v>4483</v>
      </c>
      <c r="F640" s="11">
        <v>2003</v>
      </c>
      <c r="G640" s="11">
        <v>33416</v>
      </c>
      <c r="H640" s="410">
        <v>1</v>
      </c>
      <c r="I640" s="11">
        <v>1033</v>
      </c>
      <c r="J640" s="200">
        <f>I640*4.5</f>
        <v>4648.5</v>
      </c>
      <c r="K640" s="11">
        <v>600</v>
      </c>
      <c r="L640" s="11">
        <v>1</v>
      </c>
      <c r="M640" t="s" s="12">
        <v>35108</v>
      </c>
      <c r="N640" s="202"/>
    </row>
    <row r="641" ht="24" customHeight="1">
      <c r="A641" s="11">
        <v>639</v>
      </c>
      <c r="B641" t="s" s="12">
        <v>35084</v>
      </c>
      <c r="C641" t="s" s="12">
        <v>35104</v>
      </c>
      <c r="D641" t="s" s="12">
        <v>35105</v>
      </c>
      <c r="E641" t="s" s="12">
        <v>4483</v>
      </c>
      <c r="F641" s="11">
        <v>2003</v>
      </c>
      <c r="G641" s="11">
        <v>33416</v>
      </c>
      <c r="H641" s="410">
        <v>1</v>
      </c>
      <c r="I641" s="11">
        <v>1033</v>
      </c>
      <c r="J641" s="200">
        <f>I641*4.5</f>
        <v>4648.5</v>
      </c>
      <c r="K641" s="11">
        <v>600</v>
      </c>
      <c r="L641" s="11">
        <v>1</v>
      </c>
      <c r="M641" t="s" s="12">
        <v>35109</v>
      </c>
      <c r="N641" s="202"/>
    </row>
    <row r="642" ht="24" customHeight="1">
      <c r="A642" s="11">
        <v>640</v>
      </c>
      <c r="B642" t="s" s="12">
        <v>35084</v>
      </c>
      <c r="C642" t="s" s="12">
        <v>35110</v>
      </c>
      <c r="D642" t="s" s="12">
        <v>35111</v>
      </c>
      <c r="E642" t="s" s="12">
        <v>4483</v>
      </c>
      <c r="F642" s="11">
        <v>2011</v>
      </c>
      <c r="G642" s="11">
        <v>35980</v>
      </c>
      <c r="H642" s="410">
        <v>1</v>
      </c>
      <c r="I642" s="11">
        <v>256</v>
      </c>
      <c r="J642" s="200">
        <f>I642*4.5</f>
        <v>1152</v>
      </c>
      <c r="K642" s="11">
        <v>200</v>
      </c>
      <c r="L642" s="11">
        <v>1</v>
      </c>
      <c r="M642" t="s" s="12">
        <v>35112</v>
      </c>
      <c r="N642" s="202"/>
    </row>
    <row r="643" ht="24" customHeight="1">
      <c r="A643" s="11">
        <v>641</v>
      </c>
      <c r="B643" t="s" s="12">
        <v>35084</v>
      </c>
      <c r="C643" t="s" s="12">
        <v>35110</v>
      </c>
      <c r="D643" t="s" s="12">
        <v>35111</v>
      </c>
      <c r="E643" t="s" s="12">
        <v>4483</v>
      </c>
      <c r="F643" s="11">
        <v>2011</v>
      </c>
      <c r="G643" s="11">
        <v>35980</v>
      </c>
      <c r="H643" s="410">
        <v>1</v>
      </c>
      <c r="I643" s="11">
        <v>256</v>
      </c>
      <c r="J643" s="200">
        <f>I643*4.5</f>
        <v>1152</v>
      </c>
      <c r="K643" s="11">
        <v>200</v>
      </c>
      <c r="L643" s="11">
        <v>1</v>
      </c>
      <c r="M643" t="s" s="12">
        <v>35113</v>
      </c>
      <c r="N643" s="202"/>
    </row>
    <row r="644" ht="24" customHeight="1">
      <c r="A644" s="11">
        <v>642</v>
      </c>
      <c r="B644" t="s" s="12">
        <v>35084</v>
      </c>
      <c r="C644" t="s" s="12">
        <v>35114</v>
      </c>
      <c r="D644" t="s" s="12">
        <v>35115</v>
      </c>
      <c r="E644" t="s" s="12">
        <v>4483</v>
      </c>
      <c r="F644" s="11">
        <v>1999</v>
      </c>
      <c r="G644" s="11">
        <v>39948</v>
      </c>
      <c r="H644" s="410">
        <v>1</v>
      </c>
      <c r="I644" s="11">
        <v>861</v>
      </c>
      <c r="J644" s="200">
        <f>I644*4.5</f>
        <v>3874.5</v>
      </c>
      <c r="K644" s="11">
        <v>300</v>
      </c>
      <c r="L644" s="11">
        <v>1</v>
      </c>
      <c r="M644" t="s" s="12">
        <v>35116</v>
      </c>
      <c r="N644" s="202"/>
    </row>
    <row r="645" ht="24" customHeight="1">
      <c r="A645" s="11">
        <v>643</v>
      </c>
      <c r="B645" t="s" s="12">
        <v>35084</v>
      </c>
      <c r="C645" t="s" s="12">
        <v>35117</v>
      </c>
      <c r="D645" t="s" s="12">
        <v>35118</v>
      </c>
      <c r="E645" t="s" s="12">
        <v>4483</v>
      </c>
      <c r="F645" s="11">
        <v>2003</v>
      </c>
      <c r="G645" s="11">
        <v>27779</v>
      </c>
      <c r="H645" s="410">
        <v>1</v>
      </c>
      <c r="I645" s="11">
        <v>709</v>
      </c>
      <c r="J645" s="200">
        <f>I645*4.5</f>
        <v>3190.5</v>
      </c>
      <c r="K645" s="11">
        <v>300</v>
      </c>
      <c r="L645" s="11">
        <v>1</v>
      </c>
      <c r="M645" t="s" s="12">
        <v>35119</v>
      </c>
      <c r="N645" s="202"/>
    </row>
    <row r="646" ht="24" customHeight="1">
      <c r="A646" s="11">
        <v>644</v>
      </c>
      <c r="B646" t="s" s="12">
        <v>35084</v>
      </c>
      <c r="C646" t="s" s="12">
        <v>35117</v>
      </c>
      <c r="D646" t="s" s="12">
        <v>35118</v>
      </c>
      <c r="E646" t="s" s="12">
        <v>4483</v>
      </c>
      <c r="F646" s="11">
        <v>2003</v>
      </c>
      <c r="G646" s="11">
        <v>27779</v>
      </c>
      <c r="H646" s="410">
        <v>1</v>
      </c>
      <c r="I646" s="11">
        <v>709</v>
      </c>
      <c r="J646" s="200">
        <f>I646*4.5</f>
        <v>3190.5</v>
      </c>
      <c r="K646" s="11">
        <v>300</v>
      </c>
      <c r="L646" s="11">
        <v>1</v>
      </c>
      <c r="M646" t="s" s="12">
        <v>35119</v>
      </c>
      <c r="N646" s="202"/>
    </row>
    <row r="647" ht="24" customHeight="1">
      <c r="A647" s="11">
        <v>645</v>
      </c>
      <c r="B647" t="s" s="12">
        <v>35084</v>
      </c>
      <c r="C647" t="s" s="12">
        <v>35120</v>
      </c>
      <c r="D647" t="s" s="12">
        <v>35121</v>
      </c>
      <c r="E647" t="s" s="12">
        <v>4483</v>
      </c>
      <c r="F647" s="11">
        <v>1999</v>
      </c>
      <c r="G647" s="11">
        <v>23264</v>
      </c>
      <c r="H647" s="410">
        <v>1</v>
      </c>
      <c r="I647" s="11">
        <v>836</v>
      </c>
      <c r="J647" s="200">
        <f>I647*4.5</f>
        <v>3762</v>
      </c>
      <c r="K647" s="11">
        <v>300</v>
      </c>
      <c r="L647" s="11">
        <v>1</v>
      </c>
      <c r="M647" t="s" s="12">
        <v>35122</v>
      </c>
      <c r="N647" s="202"/>
    </row>
    <row r="648" ht="24" customHeight="1">
      <c r="A648" s="11">
        <v>646</v>
      </c>
      <c r="B648" t="s" s="12">
        <v>35084</v>
      </c>
      <c r="C648" t="s" s="12">
        <v>35123</v>
      </c>
      <c r="D648" t="s" s="12">
        <v>35124</v>
      </c>
      <c r="E648" t="s" s="12">
        <v>4483</v>
      </c>
      <c r="F648" s="11">
        <v>2011</v>
      </c>
      <c r="G648" s="11">
        <v>35036</v>
      </c>
      <c r="H648" s="410">
        <v>1</v>
      </c>
      <c r="I648" s="11">
        <v>1478</v>
      </c>
      <c r="J648" s="200">
        <f>I648*4.5</f>
        <v>6651</v>
      </c>
      <c r="K648" s="11">
        <v>1500</v>
      </c>
      <c r="L648" s="11">
        <v>1</v>
      </c>
      <c r="M648" t="s" s="12">
        <v>35125</v>
      </c>
      <c r="N648" s="202"/>
    </row>
    <row r="649" ht="24" customHeight="1">
      <c r="A649" s="11">
        <v>647</v>
      </c>
      <c r="B649" t="s" s="12">
        <v>35084</v>
      </c>
      <c r="C649" t="s" s="12">
        <v>35123</v>
      </c>
      <c r="D649" t="s" s="12">
        <v>35124</v>
      </c>
      <c r="E649" t="s" s="12">
        <v>4483</v>
      </c>
      <c r="F649" s="11">
        <v>2011</v>
      </c>
      <c r="G649" s="11">
        <v>35036</v>
      </c>
      <c r="H649" s="410">
        <v>1</v>
      </c>
      <c r="I649" s="11">
        <v>1478</v>
      </c>
      <c r="J649" s="200">
        <f>I649*4.5</f>
        <v>6651</v>
      </c>
      <c r="K649" s="11">
        <v>1500</v>
      </c>
      <c r="L649" s="11">
        <v>1</v>
      </c>
      <c r="M649" t="s" s="12">
        <v>35125</v>
      </c>
      <c r="N649" s="202"/>
    </row>
    <row r="650" ht="24" customHeight="1">
      <c r="A650" s="11">
        <v>648</v>
      </c>
      <c r="B650" t="s" s="12">
        <v>35084</v>
      </c>
      <c r="C650" t="s" s="12">
        <v>35123</v>
      </c>
      <c r="D650" t="s" s="12">
        <v>35124</v>
      </c>
      <c r="E650" t="s" s="12">
        <v>4483</v>
      </c>
      <c r="F650" s="11">
        <v>2011</v>
      </c>
      <c r="G650" s="11">
        <v>35036</v>
      </c>
      <c r="H650" s="410">
        <v>1</v>
      </c>
      <c r="I650" s="11">
        <v>1478</v>
      </c>
      <c r="J650" s="200">
        <f>I650*4.5</f>
        <v>6651</v>
      </c>
      <c r="K650" s="11">
        <v>1500</v>
      </c>
      <c r="L650" s="11">
        <v>1</v>
      </c>
      <c r="M650" t="s" s="12">
        <v>35125</v>
      </c>
      <c r="N650" s="202"/>
    </row>
    <row r="651" ht="24" customHeight="1">
      <c r="A651" s="11">
        <v>649</v>
      </c>
      <c r="B651" t="s" s="12">
        <v>35084</v>
      </c>
      <c r="C651" t="s" s="12">
        <v>35123</v>
      </c>
      <c r="D651" t="s" s="12">
        <v>35124</v>
      </c>
      <c r="E651" t="s" s="12">
        <v>4483</v>
      </c>
      <c r="F651" s="11">
        <v>2011</v>
      </c>
      <c r="G651" s="11">
        <v>35036</v>
      </c>
      <c r="H651" s="410">
        <v>1</v>
      </c>
      <c r="I651" s="11">
        <v>1478</v>
      </c>
      <c r="J651" s="200">
        <f>I651*4.5</f>
        <v>6651</v>
      </c>
      <c r="K651" s="11">
        <v>1500</v>
      </c>
      <c r="L651" s="11">
        <v>1</v>
      </c>
      <c r="M651" t="s" s="12">
        <v>35125</v>
      </c>
      <c r="N651" s="202"/>
    </row>
    <row r="652" ht="24" customHeight="1">
      <c r="A652" s="11">
        <v>650</v>
      </c>
      <c r="B652" t="s" s="12">
        <v>35084</v>
      </c>
      <c r="C652" t="s" s="12">
        <v>35126</v>
      </c>
      <c r="D652" t="s" s="12">
        <v>35127</v>
      </c>
      <c r="E652" t="s" s="12">
        <v>4483</v>
      </c>
      <c r="F652" s="11">
        <v>2011</v>
      </c>
      <c r="G652" s="11">
        <v>33875</v>
      </c>
      <c r="H652" s="410">
        <v>1</v>
      </c>
      <c r="I652" s="11">
        <v>992</v>
      </c>
      <c r="J652" s="200">
        <f>I652*4.5</f>
        <v>4464</v>
      </c>
      <c r="K652" s="11">
        <v>1000</v>
      </c>
      <c r="L652" s="11">
        <v>1</v>
      </c>
      <c r="M652" t="s" s="12">
        <v>35125</v>
      </c>
      <c r="N652" s="202"/>
    </row>
    <row r="653" ht="24" customHeight="1">
      <c r="A653" s="11">
        <v>651</v>
      </c>
      <c r="B653" t="s" s="12">
        <v>35084</v>
      </c>
      <c r="C653" t="s" s="12">
        <v>35126</v>
      </c>
      <c r="D653" t="s" s="12">
        <v>35127</v>
      </c>
      <c r="E653" t="s" s="12">
        <v>4483</v>
      </c>
      <c r="F653" s="11">
        <v>2011</v>
      </c>
      <c r="G653" s="11">
        <v>33875</v>
      </c>
      <c r="H653" s="410">
        <v>1</v>
      </c>
      <c r="I653" s="11">
        <v>992</v>
      </c>
      <c r="J653" s="200">
        <f>I653*4.5</f>
        <v>4464</v>
      </c>
      <c r="K653" s="11">
        <v>1000</v>
      </c>
      <c r="L653" s="11">
        <v>1</v>
      </c>
      <c r="M653" t="s" s="12">
        <v>35125</v>
      </c>
      <c r="N653" s="202"/>
    </row>
    <row r="654" ht="24" customHeight="1">
      <c r="A654" s="11">
        <v>652</v>
      </c>
      <c r="B654" t="s" s="12">
        <v>35084</v>
      </c>
      <c r="C654" t="s" s="12">
        <v>35126</v>
      </c>
      <c r="D654" t="s" s="12">
        <v>35127</v>
      </c>
      <c r="E654" t="s" s="12">
        <v>4483</v>
      </c>
      <c r="F654" s="11">
        <v>2011</v>
      </c>
      <c r="G654" s="11">
        <v>33875</v>
      </c>
      <c r="H654" s="410">
        <v>1</v>
      </c>
      <c r="I654" s="11">
        <v>992</v>
      </c>
      <c r="J654" s="200">
        <f>I654*4.5</f>
        <v>4464</v>
      </c>
      <c r="K654" s="11">
        <v>1000</v>
      </c>
      <c r="L654" s="11">
        <v>1</v>
      </c>
      <c r="M654" t="s" s="12">
        <v>35125</v>
      </c>
      <c r="N654" s="202"/>
    </row>
    <row r="655" ht="24" customHeight="1">
      <c r="A655" s="11">
        <v>653</v>
      </c>
      <c r="B655" t="s" s="12">
        <v>35084</v>
      </c>
      <c r="C655" t="s" s="12">
        <v>35126</v>
      </c>
      <c r="D655" t="s" s="12">
        <v>35127</v>
      </c>
      <c r="E655" t="s" s="12">
        <v>4483</v>
      </c>
      <c r="F655" s="11">
        <v>2011</v>
      </c>
      <c r="G655" s="11">
        <v>33875</v>
      </c>
      <c r="H655" s="410">
        <v>1</v>
      </c>
      <c r="I655" s="11">
        <v>992</v>
      </c>
      <c r="J655" s="200">
        <f>I655*4.5</f>
        <v>4464</v>
      </c>
      <c r="K655" s="11">
        <v>1000</v>
      </c>
      <c r="L655" s="11">
        <v>1</v>
      </c>
      <c r="M655" t="s" s="12">
        <v>35125</v>
      </c>
      <c r="N655" s="202"/>
    </row>
    <row r="656" ht="24" customHeight="1">
      <c r="A656" s="11">
        <v>654</v>
      </c>
      <c r="B656" t="s" s="12">
        <v>35084</v>
      </c>
      <c r="C656" t="s" s="12">
        <v>35128</v>
      </c>
      <c r="D656" t="s" s="12">
        <v>35129</v>
      </c>
      <c r="E656" t="s" s="12">
        <v>4483</v>
      </c>
      <c r="F656" s="11">
        <v>2011</v>
      </c>
      <c r="G656" s="11">
        <v>34872</v>
      </c>
      <c r="H656" s="410">
        <v>1</v>
      </c>
      <c r="I656" s="11">
        <v>124</v>
      </c>
      <c r="J656" s="200">
        <f>I656*4.5</f>
        <v>558</v>
      </c>
      <c r="K656" s="11">
        <v>200</v>
      </c>
      <c r="L656" s="11">
        <v>1</v>
      </c>
      <c r="M656" t="s" s="12">
        <v>35125</v>
      </c>
      <c r="N656" s="202"/>
    </row>
    <row r="657" ht="24" customHeight="1">
      <c r="A657" s="11">
        <v>655</v>
      </c>
      <c r="B657" t="s" s="12">
        <v>35084</v>
      </c>
      <c r="C657" t="s" s="12">
        <v>35128</v>
      </c>
      <c r="D657" t="s" s="12">
        <v>35129</v>
      </c>
      <c r="E657" t="s" s="12">
        <v>4483</v>
      </c>
      <c r="F657" s="11">
        <v>2011</v>
      </c>
      <c r="G657" s="11">
        <v>34872</v>
      </c>
      <c r="H657" s="410">
        <v>1</v>
      </c>
      <c r="I657" s="11">
        <v>124</v>
      </c>
      <c r="J657" s="200">
        <f>I657*4.5</f>
        <v>558</v>
      </c>
      <c r="K657" s="11">
        <v>200</v>
      </c>
      <c r="L657" s="11">
        <v>1</v>
      </c>
      <c r="M657" t="s" s="12">
        <v>35125</v>
      </c>
      <c r="N657" s="202"/>
    </row>
    <row r="658" ht="24" customHeight="1">
      <c r="A658" s="11">
        <v>656</v>
      </c>
      <c r="B658" t="s" s="12">
        <v>35084</v>
      </c>
      <c r="C658" t="s" s="12">
        <v>35130</v>
      </c>
      <c r="D658" t="s" s="12">
        <v>35129</v>
      </c>
      <c r="E658" t="s" s="12">
        <v>4483</v>
      </c>
      <c r="F658" s="11">
        <v>2012</v>
      </c>
      <c r="G658" s="11">
        <v>27866</v>
      </c>
      <c r="H658" s="410">
        <v>1</v>
      </c>
      <c r="I658" s="11">
        <v>897</v>
      </c>
      <c r="J658" s="200">
        <f>I658*4.5</f>
        <v>4036.5</v>
      </c>
      <c r="K658" s="11">
        <v>800</v>
      </c>
      <c r="L658" s="11">
        <v>1</v>
      </c>
      <c r="M658" t="s" s="12">
        <v>35131</v>
      </c>
      <c r="N658" s="202"/>
    </row>
    <row r="659" ht="24" customHeight="1">
      <c r="A659" s="11">
        <v>657</v>
      </c>
      <c r="B659" t="s" s="12">
        <v>35084</v>
      </c>
      <c r="C659" t="s" s="12">
        <v>35130</v>
      </c>
      <c r="D659" t="s" s="12">
        <v>35129</v>
      </c>
      <c r="E659" t="s" s="12">
        <v>4483</v>
      </c>
      <c r="F659" s="11">
        <v>2012</v>
      </c>
      <c r="G659" s="11">
        <v>27866</v>
      </c>
      <c r="H659" s="410">
        <v>1</v>
      </c>
      <c r="I659" s="11">
        <v>897</v>
      </c>
      <c r="J659" s="200">
        <f>I659*4.5</f>
        <v>4036.5</v>
      </c>
      <c r="K659" s="11">
        <v>800</v>
      </c>
      <c r="L659" s="11">
        <v>1</v>
      </c>
      <c r="M659" t="s" s="12">
        <v>35131</v>
      </c>
      <c r="N659" s="202"/>
    </row>
    <row r="660" ht="24" customHeight="1">
      <c r="A660" s="11">
        <v>658</v>
      </c>
      <c r="B660" t="s" s="12">
        <v>35084</v>
      </c>
      <c r="C660" t="s" s="12">
        <v>35130</v>
      </c>
      <c r="D660" t="s" s="12">
        <v>35129</v>
      </c>
      <c r="E660" t="s" s="12">
        <v>4483</v>
      </c>
      <c r="F660" s="11">
        <v>2012</v>
      </c>
      <c r="G660" s="11">
        <v>27866</v>
      </c>
      <c r="H660" s="410">
        <v>1</v>
      </c>
      <c r="I660" s="11">
        <v>897</v>
      </c>
      <c r="J660" s="200">
        <f>I660*4.5</f>
        <v>4036.5</v>
      </c>
      <c r="K660" s="11">
        <v>800</v>
      </c>
      <c r="L660" s="11">
        <v>1</v>
      </c>
      <c r="M660" t="s" s="12">
        <v>35131</v>
      </c>
      <c r="N660" s="202"/>
    </row>
    <row r="661" ht="24" customHeight="1">
      <c r="A661" s="11">
        <v>659</v>
      </c>
      <c r="B661" t="s" s="12">
        <v>35084</v>
      </c>
      <c r="C661" t="s" s="12">
        <v>35130</v>
      </c>
      <c r="D661" t="s" s="12">
        <v>35129</v>
      </c>
      <c r="E661" t="s" s="12">
        <v>4483</v>
      </c>
      <c r="F661" s="11">
        <v>2012</v>
      </c>
      <c r="G661" s="11">
        <v>27866</v>
      </c>
      <c r="H661" s="410">
        <v>1</v>
      </c>
      <c r="I661" s="11">
        <v>897</v>
      </c>
      <c r="J661" s="200">
        <f>I661*4.5</f>
        <v>4036.5</v>
      </c>
      <c r="K661" s="11">
        <v>800</v>
      </c>
      <c r="L661" s="11">
        <v>1</v>
      </c>
      <c r="M661" t="s" s="12">
        <v>35131</v>
      </c>
      <c r="N661" s="202"/>
    </row>
    <row r="662" ht="24" customHeight="1">
      <c r="A662" s="11">
        <v>660</v>
      </c>
      <c r="B662" t="s" s="12">
        <v>35084</v>
      </c>
      <c r="C662" t="s" s="12">
        <v>35130</v>
      </c>
      <c r="D662" t="s" s="12">
        <v>35129</v>
      </c>
      <c r="E662" t="s" s="12">
        <v>4483</v>
      </c>
      <c r="F662" s="11">
        <v>2012</v>
      </c>
      <c r="G662" s="11">
        <v>27866</v>
      </c>
      <c r="H662" s="410">
        <v>1</v>
      </c>
      <c r="I662" s="11">
        <v>897</v>
      </c>
      <c r="J662" s="200">
        <f>I662*4.5</f>
        <v>4036.5</v>
      </c>
      <c r="K662" s="11">
        <v>800</v>
      </c>
      <c r="L662" s="11">
        <v>1</v>
      </c>
      <c r="M662" t="s" s="12">
        <v>35131</v>
      </c>
      <c r="N662" s="202"/>
    </row>
    <row r="663" ht="24" customHeight="1">
      <c r="A663" s="11">
        <v>661</v>
      </c>
      <c r="B663" t="s" s="12">
        <v>35084</v>
      </c>
      <c r="C663" t="s" s="12">
        <v>35132</v>
      </c>
      <c r="D663" t="s" s="12">
        <v>35133</v>
      </c>
      <c r="E663" s="14"/>
      <c r="F663" s="11">
        <v>2003</v>
      </c>
      <c r="G663" s="11">
        <v>24370</v>
      </c>
      <c r="H663" s="410">
        <v>1</v>
      </c>
      <c r="I663" s="11">
        <v>112</v>
      </c>
      <c r="J663" s="200">
        <f>I663*4.5</f>
        <v>504</v>
      </c>
      <c r="K663" s="11">
        <v>100</v>
      </c>
      <c r="L663" s="11">
        <v>1</v>
      </c>
      <c r="M663" t="s" s="12">
        <v>35134</v>
      </c>
      <c r="N663" s="202"/>
    </row>
    <row r="664" ht="24" customHeight="1">
      <c r="A664" s="11">
        <v>662</v>
      </c>
      <c r="B664" t="s" s="12">
        <v>35084</v>
      </c>
      <c r="C664" t="s" s="12">
        <v>35135</v>
      </c>
      <c r="D664" t="s" s="12">
        <v>35136</v>
      </c>
      <c r="E664" t="s" s="12">
        <v>4483</v>
      </c>
      <c r="F664" s="11">
        <v>2001</v>
      </c>
      <c r="G664" s="11">
        <v>28288</v>
      </c>
      <c r="H664" s="410">
        <v>1</v>
      </c>
      <c r="I664" s="11">
        <v>382</v>
      </c>
      <c r="J664" s="200">
        <f>I664*4.5</f>
        <v>1719</v>
      </c>
      <c r="K664" s="11">
        <v>200</v>
      </c>
      <c r="L664" s="11">
        <v>1</v>
      </c>
      <c r="M664" t="s" s="12">
        <v>35137</v>
      </c>
      <c r="N664" s="202"/>
    </row>
    <row r="665" ht="24" customHeight="1">
      <c r="A665" s="11">
        <v>663</v>
      </c>
      <c r="B665" t="s" s="12">
        <v>35084</v>
      </c>
      <c r="C665" t="s" s="12">
        <v>35135</v>
      </c>
      <c r="D665" t="s" s="12">
        <v>35136</v>
      </c>
      <c r="E665" t="s" s="12">
        <v>4483</v>
      </c>
      <c r="F665" s="11">
        <v>2001</v>
      </c>
      <c r="G665" s="11">
        <v>28288</v>
      </c>
      <c r="H665" s="410">
        <v>1</v>
      </c>
      <c r="I665" s="11">
        <v>382</v>
      </c>
      <c r="J665" s="200">
        <f>I665*4.5</f>
        <v>1719</v>
      </c>
      <c r="K665" s="11">
        <v>200</v>
      </c>
      <c r="L665" s="11">
        <v>1</v>
      </c>
      <c r="M665" t="s" s="12">
        <v>35137</v>
      </c>
      <c r="N665" s="202"/>
    </row>
    <row r="666" ht="24" customHeight="1">
      <c r="A666" s="11">
        <v>664</v>
      </c>
      <c r="B666" t="s" s="12">
        <v>35084</v>
      </c>
      <c r="C666" t="s" s="12">
        <v>35138</v>
      </c>
      <c r="D666" t="s" s="12">
        <v>35139</v>
      </c>
      <c r="E666" t="s" s="12">
        <v>4483</v>
      </c>
      <c r="F666" s="11">
        <v>1997</v>
      </c>
      <c r="G666" s="11">
        <v>23528</v>
      </c>
      <c r="H666" s="410">
        <v>1</v>
      </c>
      <c r="I666" s="11">
        <v>345</v>
      </c>
      <c r="J666" s="200">
        <f>I666*4.5</f>
        <v>1552.5</v>
      </c>
      <c r="K666" s="11">
        <v>150</v>
      </c>
      <c r="L666" s="11">
        <v>1</v>
      </c>
      <c r="M666" t="s" s="12">
        <v>35140</v>
      </c>
      <c r="N666" s="202"/>
    </row>
    <row r="667" ht="24" customHeight="1">
      <c r="A667" s="11">
        <v>665</v>
      </c>
      <c r="B667" t="s" s="12">
        <v>35084</v>
      </c>
      <c r="C667" t="s" s="12">
        <v>35141</v>
      </c>
      <c r="D667" t="s" s="12">
        <v>35142</v>
      </c>
      <c r="E667" t="s" s="12">
        <v>4483</v>
      </c>
      <c r="F667" s="11">
        <v>1997</v>
      </c>
      <c r="G667" s="11">
        <v>22627</v>
      </c>
      <c r="H667" s="410">
        <v>1</v>
      </c>
      <c r="I667" s="11">
        <v>929</v>
      </c>
      <c r="J667" s="200">
        <f>I667*4.5</f>
        <v>4180.5</v>
      </c>
      <c r="K667" s="11">
        <v>300</v>
      </c>
      <c r="L667" s="11">
        <v>1</v>
      </c>
      <c r="M667" t="s" s="12">
        <v>35143</v>
      </c>
      <c r="N667" s="202"/>
    </row>
    <row r="668" ht="24" customHeight="1">
      <c r="A668" s="11">
        <v>666</v>
      </c>
      <c r="B668" t="s" s="12">
        <v>35084</v>
      </c>
      <c r="C668" t="s" s="12">
        <v>35144</v>
      </c>
      <c r="D668" t="s" s="12">
        <v>35145</v>
      </c>
      <c r="E668" t="s" s="12">
        <v>4483</v>
      </c>
      <c r="F668" s="11">
        <v>1994</v>
      </c>
      <c r="G668" s="11">
        <v>25017</v>
      </c>
      <c r="H668" s="410">
        <v>1</v>
      </c>
      <c r="I668" s="11">
        <v>1449</v>
      </c>
      <c r="J668" s="200">
        <f>I668*4.5</f>
        <v>6520.5</v>
      </c>
      <c r="K668" s="11">
        <v>200</v>
      </c>
      <c r="L668" s="11">
        <v>1</v>
      </c>
      <c r="M668" t="s" s="12">
        <v>35146</v>
      </c>
      <c r="N668" s="202"/>
    </row>
    <row r="669" ht="24" customHeight="1">
      <c r="A669" s="11">
        <v>667</v>
      </c>
      <c r="B669" t="s" s="12">
        <v>35084</v>
      </c>
      <c r="C669" t="s" s="12">
        <v>35147</v>
      </c>
      <c r="D669" t="s" s="12">
        <v>35148</v>
      </c>
      <c r="E669" t="s" s="12">
        <v>4483</v>
      </c>
      <c r="F669" s="11">
        <v>1984</v>
      </c>
      <c r="G669" s="11">
        <v>31884</v>
      </c>
      <c r="H669" s="410">
        <v>1</v>
      </c>
      <c r="I669" s="11">
        <v>638</v>
      </c>
      <c r="J669" s="200">
        <f>I669*4.5</f>
        <v>2871</v>
      </c>
      <c r="K669" s="11">
        <v>200</v>
      </c>
      <c r="L669" s="11">
        <v>1</v>
      </c>
      <c r="M669" t="s" s="12">
        <v>35149</v>
      </c>
      <c r="N669" s="202"/>
    </row>
    <row r="670" ht="24" customHeight="1">
      <c r="A670" s="11">
        <v>668</v>
      </c>
      <c r="B670" t="s" s="12">
        <v>35084</v>
      </c>
      <c r="C670" t="s" s="12">
        <v>35150</v>
      </c>
      <c r="D670" t="s" s="12">
        <v>35151</v>
      </c>
      <c r="E670" t="s" s="12">
        <v>4483</v>
      </c>
      <c r="F670" s="11">
        <v>1991</v>
      </c>
      <c r="G670" s="11">
        <v>25159</v>
      </c>
      <c r="H670" s="410">
        <v>1</v>
      </c>
      <c r="I670" s="11">
        <v>1192</v>
      </c>
      <c r="J670" s="200">
        <f>I670*4.5</f>
        <v>5364</v>
      </c>
      <c r="K670" s="11">
        <v>200</v>
      </c>
      <c r="L670" s="11">
        <v>1</v>
      </c>
      <c r="M670" t="s" s="12">
        <v>35152</v>
      </c>
      <c r="N670" s="202"/>
    </row>
    <row r="671" ht="24" customHeight="1">
      <c r="A671" s="11">
        <v>669</v>
      </c>
      <c r="B671" t="s" s="12">
        <v>35084</v>
      </c>
      <c r="C671" t="s" s="12">
        <v>35153</v>
      </c>
      <c r="D671" t="s" s="12">
        <v>35154</v>
      </c>
      <c r="E671" t="s" s="12">
        <v>4483</v>
      </c>
      <c r="F671" s="11">
        <v>1998</v>
      </c>
      <c r="G671" s="11">
        <v>22741</v>
      </c>
      <c r="H671" s="410">
        <v>1</v>
      </c>
      <c r="I671" s="11">
        <v>1005</v>
      </c>
      <c r="J671" s="200">
        <f>I671*4.5</f>
        <v>4522.5</v>
      </c>
      <c r="K671" s="11">
        <v>300</v>
      </c>
      <c r="L671" s="11">
        <v>1</v>
      </c>
      <c r="M671" t="s" s="12">
        <v>35155</v>
      </c>
      <c r="N671" s="202"/>
    </row>
    <row r="672" ht="24" customHeight="1">
      <c r="A672" s="11">
        <v>670</v>
      </c>
      <c r="B672" t="s" s="12">
        <v>35084</v>
      </c>
      <c r="C672" t="s" s="12">
        <v>35153</v>
      </c>
      <c r="D672" t="s" s="12">
        <v>35154</v>
      </c>
      <c r="E672" t="s" s="12">
        <v>4483</v>
      </c>
      <c r="F672" s="11">
        <v>1998</v>
      </c>
      <c r="G672" s="11">
        <v>22741</v>
      </c>
      <c r="H672" s="410">
        <v>1</v>
      </c>
      <c r="I672" s="11">
        <v>1005</v>
      </c>
      <c r="J672" s="200">
        <f>I672*4.5</f>
        <v>4522.5</v>
      </c>
      <c r="K672" s="11">
        <v>300</v>
      </c>
      <c r="L672" s="11">
        <v>1</v>
      </c>
      <c r="M672" t="s" s="12">
        <v>35155</v>
      </c>
      <c r="N672" s="202"/>
    </row>
    <row r="673" ht="24" customHeight="1">
      <c r="A673" s="11">
        <v>671</v>
      </c>
      <c r="B673" t="s" s="12">
        <v>35084</v>
      </c>
      <c r="C673" t="s" s="12">
        <v>35153</v>
      </c>
      <c r="D673" t="s" s="12">
        <v>35154</v>
      </c>
      <c r="E673" t="s" s="12">
        <v>4483</v>
      </c>
      <c r="F673" s="11">
        <v>1998</v>
      </c>
      <c r="G673" s="11">
        <v>22741</v>
      </c>
      <c r="H673" s="410">
        <v>1</v>
      </c>
      <c r="I673" s="11">
        <v>1005</v>
      </c>
      <c r="J673" s="200">
        <f>I673*4.5</f>
        <v>4522.5</v>
      </c>
      <c r="K673" s="11">
        <v>300</v>
      </c>
      <c r="L673" s="11">
        <v>1</v>
      </c>
      <c r="M673" t="s" s="12">
        <v>35155</v>
      </c>
      <c r="N673" s="202"/>
    </row>
    <row r="674" ht="24" customHeight="1">
      <c r="A674" s="11">
        <v>672</v>
      </c>
      <c r="B674" t="s" s="12">
        <v>35084</v>
      </c>
      <c r="C674" t="s" s="12">
        <v>35156</v>
      </c>
      <c r="D674" t="s" s="12">
        <v>35157</v>
      </c>
      <c r="E674" t="s" s="12">
        <v>4483</v>
      </c>
      <c r="F674" s="11">
        <v>2001</v>
      </c>
      <c r="G674" s="11">
        <v>35780</v>
      </c>
      <c r="H674" s="410">
        <v>1</v>
      </c>
      <c r="I674" s="11">
        <v>856</v>
      </c>
      <c r="J674" s="200">
        <f>I674*4.5</f>
        <v>3852</v>
      </c>
      <c r="K674" s="11">
        <v>500</v>
      </c>
      <c r="L674" s="11">
        <v>1</v>
      </c>
      <c r="M674" t="s" s="12">
        <v>35158</v>
      </c>
      <c r="N674" s="202"/>
    </row>
    <row r="675" ht="24" customHeight="1">
      <c r="A675" s="11">
        <v>673</v>
      </c>
      <c r="B675" t="s" s="12">
        <v>35084</v>
      </c>
      <c r="C675" t="s" s="12">
        <v>35156</v>
      </c>
      <c r="D675" t="s" s="12">
        <v>35157</v>
      </c>
      <c r="E675" t="s" s="12">
        <v>4483</v>
      </c>
      <c r="F675" s="11">
        <v>2001</v>
      </c>
      <c r="G675" s="11">
        <v>35780</v>
      </c>
      <c r="H675" s="410">
        <v>1</v>
      </c>
      <c r="I675" s="11">
        <v>856</v>
      </c>
      <c r="J675" s="200">
        <f>I675*4.5</f>
        <v>3852</v>
      </c>
      <c r="K675" s="11">
        <v>500</v>
      </c>
      <c r="L675" s="11">
        <v>1</v>
      </c>
      <c r="M675" t="s" s="12">
        <v>35158</v>
      </c>
      <c r="N675" s="202"/>
    </row>
    <row r="676" ht="24" customHeight="1">
      <c r="A676" s="11">
        <v>674</v>
      </c>
      <c r="B676" t="s" s="12">
        <v>35084</v>
      </c>
      <c r="C676" t="s" s="12">
        <v>35159</v>
      </c>
      <c r="D676" t="s" s="12">
        <v>35160</v>
      </c>
      <c r="E676" t="s" s="12">
        <v>20967</v>
      </c>
      <c r="F676" s="11">
        <v>2009</v>
      </c>
      <c r="G676" s="11">
        <v>27057</v>
      </c>
      <c r="H676" s="410">
        <v>1</v>
      </c>
      <c r="I676" s="11">
        <v>1957</v>
      </c>
      <c r="J676" s="200">
        <f>I676*4.5</f>
        <v>8806.5</v>
      </c>
      <c r="K676" s="11">
        <v>1400</v>
      </c>
      <c r="L676" s="11">
        <v>1</v>
      </c>
      <c r="M676" t="s" s="12">
        <v>35161</v>
      </c>
      <c r="N676" s="202"/>
    </row>
    <row r="677" ht="24" customHeight="1">
      <c r="A677" s="11">
        <v>675</v>
      </c>
      <c r="B677" t="s" s="12">
        <v>35084</v>
      </c>
      <c r="C677" t="s" s="12">
        <v>35159</v>
      </c>
      <c r="D677" t="s" s="12">
        <v>35160</v>
      </c>
      <c r="E677" t="s" s="12">
        <v>20967</v>
      </c>
      <c r="F677" s="11">
        <v>2009</v>
      </c>
      <c r="G677" s="11">
        <v>27057</v>
      </c>
      <c r="H677" s="410">
        <v>1</v>
      </c>
      <c r="I677" s="11">
        <v>1957</v>
      </c>
      <c r="J677" s="200">
        <f>I677*4.5</f>
        <v>8806.5</v>
      </c>
      <c r="K677" s="11">
        <v>1400</v>
      </c>
      <c r="L677" s="11">
        <v>1</v>
      </c>
      <c r="M677" t="s" s="12">
        <v>35162</v>
      </c>
      <c r="N677" s="202"/>
    </row>
    <row r="678" ht="24" customHeight="1">
      <c r="A678" s="11">
        <v>676</v>
      </c>
      <c r="B678" t="s" s="12">
        <v>35084</v>
      </c>
      <c r="C678" t="s" s="12">
        <v>35159</v>
      </c>
      <c r="D678" t="s" s="12">
        <v>35160</v>
      </c>
      <c r="E678" t="s" s="12">
        <v>34658</v>
      </c>
      <c r="F678" s="11">
        <v>2009</v>
      </c>
      <c r="G678" s="11">
        <v>27057</v>
      </c>
      <c r="H678" s="410">
        <v>1</v>
      </c>
      <c r="I678" s="11">
        <v>1957</v>
      </c>
      <c r="J678" s="200">
        <f>I678*4.5</f>
        <v>8806.5</v>
      </c>
      <c r="K678" s="11">
        <v>1400</v>
      </c>
      <c r="L678" s="11">
        <v>1</v>
      </c>
      <c r="M678" t="s" s="12">
        <v>35163</v>
      </c>
      <c r="N678" s="202"/>
    </row>
    <row r="679" ht="24" customHeight="1">
      <c r="A679" s="11">
        <v>677</v>
      </c>
      <c r="B679" t="s" s="12">
        <v>35084</v>
      </c>
      <c r="C679" t="s" s="12">
        <v>35164</v>
      </c>
      <c r="D679" t="s" s="12">
        <v>35165</v>
      </c>
      <c r="E679" t="s" s="12">
        <v>20967</v>
      </c>
      <c r="F679" s="11">
        <v>2000</v>
      </c>
      <c r="G679" s="11">
        <v>41397</v>
      </c>
      <c r="H679" s="410">
        <v>1</v>
      </c>
      <c r="I679" s="11">
        <v>1381</v>
      </c>
      <c r="J679" s="200">
        <f>I679*4.5</f>
        <v>6214.5</v>
      </c>
      <c r="K679" s="11">
        <v>1500</v>
      </c>
      <c r="L679" s="11">
        <v>1</v>
      </c>
      <c r="M679" t="s" s="12">
        <v>35166</v>
      </c>
      <c r="N679" s="202"/>
    </row>
    <row r="680" ht="24" customHeight="1">
      <c r="A680" s="11">
        <v>678</v>
      </c>
      <c r="B680" t="s" s="12">
        <v>35084</v>
      </c>
      <c r="C680" t="s" s="12">
        <v>35164</v>
      </c>
      <c r="D680" t="s" s="12">
        <v>35165</v>
      </c>
      <c r="E680" t="s" s="12">
        <v>20967</v>
      </c>
      <c r="F680" s="11">
        <v>2000</v>
      </c>
      <c r="G680" s="11">
        <v>41397</v>
      </c>
      <c r="H680" s="410">
        <v>1</v>
      </c>
      <c r="I680" s="11">
        <v>1381</v>
      </c>
      <c r="J680" s="200">
        <f>I680*4.5</f>
        <v>6214.5</v>
      </c>
      <c r="K680" s="11">
        <v>1500</v>
      </c>
      <c r="L680" s="11">
        <v>1</v>
      </c>
      <c r="M680" t="s" s="12">
        <v>35166</v>
      </c>
      <c r="N680" s="202"/>
    </row>
    <row r="681" ht="24" customHeight="1">
      <c r="A681" s="11">
        <v>679</v>
      </c>
      <c r="B681" t="s" s="12">
        <v>35084</v>
      </c>
      <c r="C681" t="s" s="12">
        <v>17842</v>
      </c>
      <c r="D681" t="s" s="12">
        <v>35167</v>
      </c>
      <c r="E681" t="s" s="12">
        <v>20967</v>
      </c>
      <c r="F681" s="11">
        <v>2000</v>
      </c>
      <c r="G681" s="11">
        <v>30395</v>
      </c>
      <c r="H681" s="410">
        <v>1</v>
      </c>
      <c r="I681" s="11">
        <v>448</v>
      </c>
      <c r="J681" s="200">
        <f>I681*4.5</f>
        <v>2016</v>
      </c>
      <c r="K681" s="11">
        <v>500</v>
      </c>
      <c r="L681" s="11">
        <v>1</v>
      </c>
      <c r="M681" t="s" s="12">
        <v>35168</v>
      </c>
      <c r="N681" s="202"/>
    </row>
    <row r="682" ht="24" customHeight="1">
      <c r="A682" s="11">
        <v>680</v>
      </c>
      <c r="B682" t="s" s="12">
        <v>35084</v>
      </c>
      <c r="C682" t="s" s="12">
        <v>35169</v>
      </c>
      <c r="D682" t="s" s="12">
        <v>35170</v>
      </c>
      <c r="E682" t="s" s="12">
        <v>20967</v>
      </c>
      <c r="F682" s="11">
        <v>2009</v>
      </c>
      <c r="G682" s="11">
        <v>41397</v>
      </c>
      <c r="H682" s="410">
        <v>1</v>
      </c>
      <c r="I682" s="11">
        <v>1381</v>
      </c>
      <c r="J682" s="200">
        <f>I682*4.5</f>
        <v>6214.5</v>
      </c>
      <c r="K682" s="11">
        <v>1500</v>
      </c>
      <c r="L682" s="11">
        <v>1</v>
      </c>
      <c r="M682" t="s" s="12">
        <v>35166</v>
      </c>
      <c r="N682" s="202"/>
    </row>
    <row r="683" ht="24" customHeight="1">
      <c r="A683" s="11">
        <v>681</v>
      </c>
      <c r="B683" t="s" s="12">
        <v>35084</v>
      </c>
      <c r="C683" t="s" s="12">
        <v>35169</v>
      </c>
      <c r="D683" t="s" s="12">
        <v>35170</v>
      </c>
      <c r="E683" t="s" s="12">
        <v>20967</v>
      </c>
      <c r="F683" s="11">
        <v>2009</v>
      </c>
      <c r="G683" s="11">
        <v>41397</v>
      </c>
      <c r="H683" s="410">
        <v>1</v>
      </c>
      <c r="I683" s="11">
        <v>1381</v>
      </c>
      <c r="J683" s="200">
        <f>I683*4.5</f>
        <v>6214.5</v>
      </c>
      <c r="K683" s="11">
        <v>1500</v>
      </c>
      <c r="L683" s="11">
        <v>1</v>
      </c>
      <c r="M683" t="s" s="12">
        <v>35166</v>
      </c>
      <c r="N683" s="202"/>
    </row>
    <row r="684" ht="24" customHeight="1">
      <c r="A684" s="11">
        <v>682</v>
      </c>
      <c r="B684" t="s" s="12">
        <v>35084</v>
      </c>
      <c r="C684" t="s" s="12">
        <v>35169</v>
      </c>
      <c r="D684" t="s" s="12">
        <v>35170</v>
      </c>
      <c r="E684" t="s" s="12">
        <v>20967</v>
      </c>
      <c r="F684" s="11">
        <v>2009</v>
      </c>
      <c r="G684" s="11">
        <v>41397</v>
      </c>
      <c r="H684" s="410">
        <v>1</v>
      </c>
      <c r="I684" s="11">
        <v>1381</v>
      </c>
      <c r="J684" s="200">
        <f>I684*4.5</f>
        <v>6214.5</v>
      </c>
      <c r="K684" s="11">
        <v>1500</v>
      </c>
      <c r="L684" s="11">
        <v>1</v>
      </c>
      <c r="M684" t="s" s="12">
        <v>35166</v>
      </c>
      <c r="N684" s="202"/>
    </row>
    <row r="685" ht="24" customHeight="1">
      <c r="A685" s="11">
        <v>683</v>
      </c>
      <c r="B685" t="s" s="12">
        <v>35084</v>
      </c>
      <c r="C685" t="s" s="12">
        <v>35169</v>
      </c>
      <c r="D685" t="s" s="12">
        <v>35170</v>
      </c>
      <c r="E685" t="s" s="12">
        <v>20967</v>
      </c>
      <c r="F685" s="11">
        <v>2009</v>
      </c>
      <c r="G685" s="11">
        <v>41397</v>
      </c>
      <c r="H685" s="410">
        <v>1</v>
      </c>
      <c r="I685" s="11">
        <v>1381</v>
      </c>
      <c r="J685" s="200">
        <f>I685*4.5</f>
        <v>6214.5</v>
      </c>
      <c r="K685" s="11">
        <v>1500</v>
      </c>
      <c r="L685" s="11">
        <v>1</v>
      </c>
      <c r="M685" t="s" s="12">
        <v>35166</v>
      </c>
      <c r="N685" s="202"/>
    </row>
    <row r="686" ht="24" customHeight="1">
      <c r="A686" s="11">
        <v>684</v>
      </c>
      <c r="B686" t="s" s="12">
        <v>35084</v>
      </c>
      <c r="C686" t="s" s="12">
        <v>35169</v>
      </c>
      <c r="D686" t="s" s="12">
        <v>35170</v>
      </c>
      <c r="E686" t="s" s="12">
        <v>20967</v>
      </c>
      <c r="F686" s="11">
        <v>2009</v>
      </c>
      <c r="G686" s="11">
        <v>41397</v>
      </c>
      <c r="H686" s="410">
        <v>1</v>
      </c>
      <c r="I686" s="11">
        <v>1381</v>
      </c>
      <c r="J686" s="200">
        <f>I686*4.5</f>
        <v>6214.5</v>
      </c>
      <c r="K686" s="11">
        <v>1500</v>
      </c>
      <c r="L686" s="11">
        <v>1</v>
      </c>
      <c r="M686" t="s" s="12">
        <v>35166</v>
      </c>
      <c r="N686" s="202"/>
    </row>
    <row r="687" ht="24" customHeight="1">
      <c r="A687" s="11">
        <v>685</v>
      </c>
      <c r="B687" t="s" s="12">
        <v>35084</v>
      </c>
      <c r="C687" t="s" s="12">
        <v>35171</v>
      </c>
      <c r="D687" t="s" s="12">
        <v>35172</v>
      </c>
      <c r="E687" t="s" s="12">
        <v>20967</v>
      </c>
      <c r="F687" s="11">
        <v>2004</v>
      </c>
      <c r="G687" s="11">
        <v>37245</v>
      </c>
      <c r="H687" s="410">
        <v>1</v>
      </c>
      <c r="I687" s="11">
        <v>383</v>
      </c>
      <c r="J687" s="200">
        <f>I687*4.5</f>
        <v>1723.5</v>
      </c>
      <c r="K687" s="11">
        <v>200</v>
      </c>
      <c r="L687" s="11">
        <v>1</v>
      </c>
      <c r="M687" t="s" s="12">
        <v>35173</v>
      </c>
      <c r="N687" s="202"/>
    </row>
    <row r="688" ht="24" customHeight="1">
      <c r="A688" s="11">
        <v>686</v>
      </c>
      <c r="B688" t="s" s="12">
        <v>35084</v>
      </c>
      <c r="C688" t="s" s="12">
        <v>35171</v>
      </c>
      <c r="D688" t="s" s="12">
        <v>35172</v>
      </c>
      <c r="E688" t="s" s="12">
        <v>20967</v>
      </c>
      <c r="F688" s="11">
        <v>2004</v>
      </c>
      <c r="G688" s="11">
        <v>37245</v>
      </c>
      <c r="H688" s="410">
        <v>1</v>
      </c>
      <c r="I688" s="11">
        <v>383</v>
      </c>
      <c r="J688" s="200">
        <f>I688*4.5</f>
        <v>1723.5</v>
      </c>
      <c r="K688" s="11">
        <v>200</v>
      </c>
      <c r="L688" s="11">
        <v>1</v>
      </c>
      <c r="M688" t="s" s="12">
        <v>35173</v>
      </c>
      <c r="N688" s="202"/>
    </row>
    <row r="689" ht="24" customHeight="1">
      <c r="A689" s="11">
        <v>687</v>
      </c>
      <c r="B689" t="s" s="12">
        <v>35084</v>
      </c>
      <c r="C689" t="s" s="12">
        <v>35174</v>
      </c>
      <c r="D689" t="s" s="12">
        <v>35175</v>
      </c>
      <c r="E689" t="s" s="12">
        <v>4483</v>
      </c>
      <c r="F689" s="11">
        <v>1991</v>
      </c>
      <c r="G689" s="11">
        <v>35976</v>
      </c>
      <c r="H689" s="410">
        <v>1</v>
      </c>
      <c r="I689" s="11">
        <v>400</v>
      </c>
      <c r="J689" s="200">
        <f>I689*4.5</f>
        <v>1800</v>
      </c>
      <c r="K689" s="11">
        <v>200</v>
      </c>
      <c r="L689" s="11">
        <v>1</v>
      </c>
      <c r="M689" t="s" s="12">
        <v>35176</v>
      </c>
      <c r="N689" s="202"/>
    </row>
    <row r="690" ht="24" customHeight="1">
      <c r="A690" s="11">
        <v>688</v>
      </c>
      <c r="B690" t="s" s="12">
        <v>35084</v>
      </c>
      <c r="C690" t="s" s="12">
        <v>35177</v>
      </c>
      <c r="D690" t="s" s="12">
        <v>35178</v>
      </c>
      <c r="E690" t="s" s="12">
        <v>4483</v>
      </c>
      <c r="F690" s="11">
        <v>2001</v>
      </c>
      <c r="G690" s="11">
        <v>25140</v>
      </c>
      <c r="H690" s="410">
        <v>1</v>
      </c>
      <c r="I690" s="11">
        <v>204</v>
      </c>
      <c r="J690" s="200">
        <f>I690*4.5</f>
        <v>918</v>
      </c>
      <c r="K690" s="11">
        <v>100</v>
      </c>
      <c r="L690" s="11">
        <v>1</v>
      </c>
      <c r="M690" t="s" s="12">
        <v>35179</v>
      </c>
      <c r="N690" s="202"/>
    </row>
    <row r="691" ht="24" customHeight="1">
      <c r="A691" s="11">
        <v>689</v>
      </c>
      <c r="B691" t="s" s="12">
        <v>35084</v>
      </c>
      <c r="C691" t="s" s="12">
        <v>35180</v>
      </c>
      <c r="D691" t="s" s="12">
        <v>35181</v>
      </c>
      <c r="E691" t="s" s="12">
        <v>4483</v>
      </c>
      <c r="F691" s="11">
        <v>2003</v>
      </c>
      <c r="G691" s="11">
        <v>30663</v>
      </c>
      <c r="H691" s="410">
        <v>1</v>
      </c>
      <c r="I691" s="11">
        <v>758</v>
      </c>
      <c r="J691" s="200">
        <f>I691*4.5</f>
        <v>3411</v>
      </c>
      <c r="K691" s="11">
        <v>300</v>
      </c>
      <c r="L691" s="11">
        <v>1</v>
      </c>
      <c r="M691" t="s" s="12">
        <v>35182</v>
      </c>
      <c r="N691" s="202"/>
    </row>
    <row r="692" ht="24" customHeight="1">
      <c r="A692" s="11">
        <v>690</v>
      </c>
      <c r="B692" t="s" s="12">
        <v>35084</v>
      </c>
      <c r="C692" t="s" s="12">
        <v>35183</v>
      </c>
      <c r="D692" t="s" s="12">
        <v>35184</v>
      </c>
      <c r="E692" t="s" s="12">
        <v>4483</v>
      </c>
      <c r="F692" s="11">
        <v>2002</v>
      </c>
      <c r="G692" s="11">
        <v>34960</v>
      </c>
      <c r="H692" s="410">
        <v>1</v>
      </c>
      <c r="I692" s="11">
        <v>510</v>
      </c>
      <c r="J692" s="200">
        <f>I692*4.5</f>
        <v>2295</v>
      </c>
      <c r="K692" s="11">
        <v>200</v>
      </c>
      <c r="L692" s="11">
        <v>1</v>
      </c>
      <c r="M692" t="s" s="12">
        <v>35185</v>
      </c>
      <c r="N692" s="202"/>
    </row>
    <row r="693" ht="24" customHeight="1">
      <c r="A693" s="11">
        <v>691</v>
      </c>
      <c r="B693" t="s" s="12">
        <v>35084</v>
      </c>
      <c r="C693" t="s" s="12">
        <v>35183</v>
      </c>
      <c r="D693" t="s" s="12">
        <v>35184</v>
      </c>
      <c r="E693" t="s" s="12">
        <v>4483</v>
      </c>
      <c r="F693" s="11">
        <v>2002</v>
      </c>
      <c r="G693" s="11">
        <v>34960</v>
      </c>
      <c r="H693" s="410">
        <v>1</v>
      </c>
      <c r="I693" s="11">
        <v>510</v>
      </c>
      <c r="J693" s="200">
        <f>I693*4.5</f>
        <v>2295</v>
      </c>
      <c r="K693" s="11">
        <v>200</v>
      </c>
      <c r="L693" s="11">
        <v>1</v>
      </c>
      <c r="M693" t="s" s="12">
        <v>35185</v>
      </c>
      <c r="N693" s="202"/>
    </row>
    <row r="694" ht="24" customHeight="1">
      <c r="A694" s="11">
        <v>692</v>
      </c>
      <c r="B694" t="s" s="12">
        <v>35084</v>
      </c>
      <c r="C694" t="s" s="12">
        <v>35186</v>
      </c>
      <c r="D694" t="s" s="16">
        <v>35187</v>
      </c>
      <c r="E694" t="s" s="12">
        <v>4483</v>
      </c>
      <c r="F694" s="11">
        <v>2001</v>
      </c>
      <c r="G694" s="11">
        <v>23866</v>
      </c>
      <c r="H694" s="410">
        <v>1</v>
      </c>
      <c r="I694" s="11">
        <v>659</v>
      </c>
      <c r="J694" s="200">
        <f>I694*4.5</f>
        <v>2965.5</v>
      </c>
      <c r="K694" s="11">
        <v>300</v>
      </c>
      <c r="L694" s="11">
        <v>1</v>
      </c>
      <c r="M694" t="s" s="12">
        <v>35188</v>
      </c>
      <c r="N694" s="202"/>
    </row>
    <row r="695" ht="24" customHeight="1">
      <c r="A695" s="11">
        <v>693</v>
      </c>
      <c r="B695" t="s" s="12">
        <v>35084</v>
      </c>
      <c r="C695" t="s" s="12">
        <v>35189</v>
      </c>
      <c r="D695" t="s" s="12">
        <v>35190</v>
      </c>
      <c r="E695" t="s" s="12">
        <v>4483</v>
      </c>
      <c r="F695" s="11">
        <v>1999</v>
      </c>
      <c r="G695" s="11">
        <v>26420</v>
      </c>
      <c r="H695" s="410">
        <v>1</v>
      </c>
      <c r="I695" s="11">
        <v>1120</v>
      </c>
      <c r="J695" s="200">
        <f>I695*4.5</f>
        <v>5040</v>
      </c>
      <c r="K695" s="11">
        <v>350</v>
      </c>
      <c r="L695" s="11">
        <v>1</v>
      </c>
      <c r="M695" t="s" s="12">
        <v>35191</v>
      </c>
      <c r="N695" s="202"/>
    </row>
    <row r="696" ht="24" customHeight="1">
      <c r="A696" s="11">
        <v>694</v>
      </c>
      <c r="B696" t="s" s="12">
        <v>35084</v>
      </c>
      <c r="C696" t="s" s="12">
        <v>35189</v>
      </c>
      <c r="D696" t="s" s="12">
        <v>35190</v>
      </c>
      <c r="E696" t="s" s="12">
        <v>4483</v>
      </c>
      <c r="F696" s="11">
        <v>1999</v>
      </c>
      <c r="G696" s="11">
        <v>26420</v>
      </c>
      <c r="H696" s="410">
        <v>1</v>
      </c>
      <c r="I696" s="11">
        <v>1120</v>
      </c>
      <c r="J696" s="200">
        <f>I696*4.5</f>
        <v>5040</v>
      </c>
      <c r="K696" s="11">
        <v>350</v>
      </c>
      <c r="L696" s="11">
        <v>1</v>
      </c>
      <c r="M696" t="s" s="12">
        <v>35192</v>
      </c>
      <c r="N696" s="202"/>
    </row>
    <row r="697" ht="24" customHeight="1">
      <c r="A697" s="11">
        <v>695</v>
      </c>
      <c r="B697" t="s" s="12">
        <v>35084</v>
      </c>
      <c r="C697" t="s" s="12">
        <v>35193</v>
      </c>
      <c r="D697" t="s" s="12">
        <v>35194</v>
      </c>
      <c r="E697" t="s" s="12">
        <v>4483</v>
      </c>
      <c r="F697" s="11">
        <v>2004</v>
      </c>
      <c r="G697" s="11">
        <v>30359</v>
      </c>
      <c r="H697" s="410">
        <v>1</v>
      </c>
      <c r="I697" s="11">
        <v>540</v>
      </c>
      <c r="J697" s="200">
        <f>I697*4.5</f>
        <v>2430</v>
      </c>
      <c r="K697" s="11">
        <v>150</v>
      </c>
      <c r="L697" s="11">
        <v>1</v>
      </c>
      <c r="M697" t="s" s="12">
        <v>35195</v>
      </c>
      <c r="N697" s="202"/>
    </row>
    <row r="698" ht="24" customHeight="1">
      <c r="A698" s="11">
        <v>696</v>
      </c>
      <c r="B698" t="s" s="12">
        <v>35084</v>
      </c>
      <c r="C698" t="s" s="12">
        <v>35193</v>
      </c>
      <c r="D698" t="s" s="12">
        <v>35194</v>
      </c>
      <c r="E698" t="s" s="12">
        <v>4483</v>
      </c>
      <c r="F698" s="11">
        <v>2004</v>
      </c>
      <c r="G698" s="11">
        <v>30359</v>
      </c>
      <c r="H698" s="410">
        <v>1</v>
      </c>
      <c r="I698" s="11">
        <v>540</v>
      </c>
      <c r="J698" s="200">
        <f>I698*4.5</f>
        <v>2430</v>
      </c>
      <c r="K698" s="11">
        <v>150</v>
      </c>
      <c r="L698" s="11">
        <v>1</v>
      </c>
      <c r="M698" t="s" s="12">
        <v>35195</v>
      </c>
      <c r="N698" s="202"/>
    </row>
    <row r="699" ht="24" customHeight="1">
      <c r="A699" s="11">
        <v>697</v>
      </c>
      <c r="B699" t="s" s="12">
        <v>35084</v>
      </c>
      <c r="C699" t="s" s="12">
        <v>35193</v>
      </c>
      <c r="D699" t="s" s="12">
        <v>35194</v>
      </c>
      <c r="E699" t="s" s="12">
        <v>4483</v>
      </c>
      <c r="F699" s="11">
        <v>2004</v>
      </c>
      <c r="G699" s="11">
        <v>30359</v>
      </c>
      <c r="H699" s="410">
        <v>1</v>
      </c>
      <c r="I699" s="11">
        <v>540</v>
      </c>
      <c r="J699" s="200">
        <f>I699*4.5</f>
        <v>2430</v>
      </c>
      <c r="K699" s="11">
        <v>150</v>
      </c>
      <c r="L699" s="11">
        <v>1</v>
      </c>
      <c r="M699" t="s" s="12">
        <v>35195</v>
      </c>
      <c r="N699" s="202"/>
    </row>
    <row r="700" ht="24" customHeight="1">
      <c r="A700" s="11">
        <v>698</v>
      </c>
      <c r="B700" t="s" s="12">
        <v>35084</v>
      </c>
      <c r="C700" t="s" s="12">
        <v>35196</v>
      </c>
      <c r="D700" t="s" s="12">
        <v>35197</v>
      </c>
      <c r="E700" t="s" s="12">
        <v>4483</v>
      </c>
      <c r="F700" s="11">
        <v>2000</v>
      </c>
      <c r="G700" s="11">
        <v>35137</v>
      </c>
      <c r="H700" s="410">
        <v>1</v>
      </c>
      <c r="I700" s="11">
        <v>2142</v>
      </c>
      <c r="J700" s="200">
        <f>I700*4.5</f>
        <v>9639</v>
      </c>
      <c r="K700" s="11">
        <v>200</v>
      </c>
      <c r="L700" s="11">
        <v>1</v>
      </c>
      <c r="M700" t="s" s="12">
        <v>35198</v>
      </c>
      <c r="N700" s="202"/>
    </row>
    <row r="701" ht="24" customHeight="1">
      <c r="A701" s="11">
        <v>699</v>
      </c>
      <c r="B701" t="s" s="12">
        <v>35084</v>
      </c>
      <c r="C701" t="s" s="12">
        <v>35196</v>
      </c>
      <c r="D701" t="s" s="12">
        <v>35197</v>
      </c>
      <c r="E701" t="s" s="12">
        <v>4483</v>
      </c>
      <c r="F701" s="11">
        <v>2000</v>
      </c>
      <c r="G701" s="11">
        <v>35137</v>
      </c>
      <c r="H701" s="410">
        <v>1</v>
      </c>
      <c r="I701" s="11">
        <v>2142</v>
      </c>
      <c r="J701" s="200">
        <f>I701*4.5</f>
        <v>9639</v>
      </c>
      <c r="K701" s="11">
        <v>200</v>
      </c>
      <c r="L701" s="11">
        <v>1</v>
      </c>
      <c r="M701" t="s" s="12">
        <v>35198</v>
      </c>
      <c r="N701" s="202"/>
    </row>
    <row r="702" ht="24" customHeight="1">
      <c r="A702" s="11">
        <v>700</v>
      </c>
      <c r="B702" t="s" s="12">
        <v>35084</v>
      </c>
      <c r="C702" t="s" s="12">
        <v>35199</v>
      </c>
      <c r="D702" t="s" s="12">
        <v>35200</v>
      </c>
      <c r="E702" t="s" s="12">
        <v>4483</v>
      </c>
      <c r="F702" s="11">
        <v>1997</v>
      </c>
      <c r="G702" s="11">
        <v>31671</v>
      </c>
      <c r="H702" s="410">
        <v>1</v>
      </c>
      <c r="I702" s="11">
        <v>744</v>
      </c>
      <c r="J702" s="200">
        <f>I702*4.5</f>
        <v>3348</v>
      </c>
      <c r="K702" s="11">
        <v>200</v>
      </c>
      <c r="L702" s="11">
        <v>1</v>
      </c>
      <c r="M702" t="s" s="12">
        <v>35201</v>
      </c>
      <c r="N702" s="202"/>
    </row>
    <row r="703" ht="24" customHeight="1">
      <c r="A703" s="11">
        <v>701</v>
      </c>
      <c r="B703" t="s" s="12">
        <v>35084</v>
      </c>
      <c r="C703" t="s" s="12">
        <v>35199</v>
      </c>
      <c r="D703" t="s" s="12">
        <v>35200</v>
      </c>
      <c r="E703" t="s" s="12">
        <v>4483</v>
      </c>
      <c r="F703" t="s" s="12">
        <v>33270</v>
      </c>
      <c r="G703" s="11">
        <v>31671</v>
      </c>
      <c r="H703" s="410">
        <v>1</v>
      </c>
      <c r="I703" s="11">
        <v>744</v>
      </c>
      <c r="J703" s="200">
        <f>I703*4.5</f>
        <v>3348</v>
      </c>
      <c r="K703" s="11">
        <v>200</v>
      </c>
      <c r="L703" s="11">
        <v>1</v>
      </c>
      <c r="M703" t="s" s="12">
        <v>35201</v>
      </c>
      <c r="N703" s="202"/>
    </row>
    <row r="704" ht="24" customHeight="1">
      <c r="A704" s="11">
        <v>702</v>
      </c>
      <c r="B704" t="s" s="12">
        <v>35084</v>
      </c>
      <c r="C704" t="s" s="12">
        <v>35202</v>
      </c>
      <c r="D704" t="s" s="12">
        <v>35203</v>
      </c>
      <c r="E704" t="s" s="12">
        <v>4483</v>
      </c>
      <c r="F704" t="s" s="12">
        <v>22041</v>
      </c>
      <c r="G704" s="11">
        <v>29264</v>
      </c>
      <c r="H704" s="410">
        <v>1</v>
      </c>
      <c r="I704" s="11">
        <v>220</v>
      </c>
      <c r="J704" s="200">
        <f>I704*4.5</f>
        <v>990</v>
      </c>
      <c r="K704" t="s" s="12">
        <v>18067</v>
      </c>
      <c r="L704" s="11">
        <v>1</v>
      </c>
      <c r="M704" t="s" s="12">
        <v>35204</v>
      </c>
      <c r="N704" s="202"/>
    </row>
    <row r="705" ht="24" customHeight="1">
      <c r="A705" s="11">
        <v>703</v>
      </c>
      <c r="B705" t="s" s="12">
        <v>35084</v>
      </c>
      <c r="C705" t="s" s="12">
        <v>35205</v>
      </c>
      <c r="D705" t="s" s="12">
        <v>35206</v>
      </c>
      <c r="E705" t="s" s="12">
        <v>4483</v>
      </c>
      <c r="F705" t="s" s="12">
        <v>22038</v>
      </c>
      <c r="G705" s="11">
        <v>32428</v>
      </c>
      <c r="H705" s="410">
        <v>1</v>
      </c>
      <c r="I705" s="11">
        <v>576</v>
      </c>
      <c r="J705" s="200">
        <f>I705*4.5</f>
        <v>2592</v>
      </c>
      <c r="K705" t="s" s="12">
        <v>18256</v>
      </c>
      <c r="L705" s="11">
        <v>1</v>
      </c>
      <c r="M705" t="s" s="12">
        <v>35207</v>
      </c>
      <c r="N705" s="202"/>
    </row>
    <row r="706" ht="24" customHeight="1">
      <c r="A706" s="11">
        <v>704</v>
      </c>
      <c r="B706" t="s" s="12">
        <v>35084</v>
      </c>
      <c r="C706" t="s" s="12">
        <v>35205</v>
      </c>
      <c r="D706" t="s" s="12">
        <v>35206</v>
      </c>
      <c r="E706" t="s" s="12">
        <v>4483</v>
      </c>
      <c r="F706" t="s" s="12">
        <v>22038</v>
      </c>
      <c r="G706" s="11">
        <v>32428</v>
      </c>
      <c r="H706" s="410">
        <v>1</v>
      </c>
      <c r="I706" s="11">
        <v>576</v>
      </c>
      <c r="J706" s="200">
        <f>I706*4.5</f>
        <v>2592</v>
      </c>
      <c r="K706" t="s" s="12">
        <v>18256</v>
      </c>
      <c r="L706" s="11">
        <v>1</v>
      </c>
      <c r="M706" t="s" s="12">
        <v>35207</v>
      </c>
      <c r="N706" s="202"/>
    </row>
    <row r="707" ht="24" customHeight="1">
      <c r="A707" s="11">
        <v>705</v>
      </c>
      <c r="B707" t="s" s="12">
        <v>35084</v>
      </c>
      <c r="C707" t="s" s="12">
        <v>35208</v>
      </c>
      <c r="D707" t="s" s="12">
        <v>35209</v>
      </c>
      <c r="E707" t="s" s="12">
        <v>4483</v>
      </c>
      <c r="F707" t="s" s="12">
        <v>22041</v>
      </c>
      <c r="G707" s="11">
        <v>23836</v>
      </c>
      <c r="H707" s="410">
        <v>1</v>
      </c>
      <c r="I707" s="11">
        <v>1790</v>
      </c>
      <c r="J707" s="200">
        <f>I707*4.5</f>
        <v>8055</v>
      </c>
      <c r="K707" t="s" s="12">
        <v>17180</v>
      </c>
      <c r="L707" s="11">
        <v>1</v>
      </c>
      <c r="M707" t="s" s="12">
        <v>35210</v>
      </c>
      <c r="N707" s="202"/>
    </row>
    <row r="708" ht="24" customHeight="1">
      <c r="A708" s="11">
        <v>706</v>
      </c>
      <c r="B708" t="s" s="12">
        <v>35084</v>
      </c>
      <c r="C708" t="s" s="12">
        <v>35208</v>
      </c>
      <c r="D708" t="s" s="12">
        <v>35209</v>
      </c>
      <c r="E708" t="s" s="12">
        <v>4483</v>
      </c>
      <c r="F708" t="s" s="12">
        <v>22041</v>
      </c>
      <c r="G708" s="11">
        <v>23836</v>
      </c>
      <c r="H708" s="410">
        <v>1</v>
      </c>
      <c r="I708" s="11">
        <v>1790</v>
      </c>
      <c r="J708" s="200">
        <f>I708*4.5</f>
        <v>8055</v>
      </c>
      <c r="K708" t="s" s="12">
        <v>17180</v>
      </c>
      <c r="L708" s="11">
        <v>1</v>
      </c>
      <c r="M708" t="s" s="12">
        <v>35210</v>
      </c>
      <c r="N708" s="202"/>
    </row>
    <row r="709" ht="24" customHeight="1">
      <c r="A709" s="11">
        <v>707</v>
      </c>
      <c r="B709" t="s" s="12">
        <v>35084</v>
      </c>
      <c r="C709" t="s" s="12">
        <v>35211</v>
      </c>
      <c r="D709" t="s" s="12">
        <v>35212</v>
      </c>
      <c r="E709" t="s" s="12">
        <v>4483</v>
      </c>
      <c r="F709" t="s" s="12">
        <v>21143</v>
      </c>
      <c r="G709" s="11">
        <v>30908</v>
      </c>
      <c r="H709" s="410">
        <v>1</v>
      </c>
      <c r="I709" s="11">
        <v>550</v>
      </c>
      <c r="J709" s="200">
        <f>I709*4.5</f>
        <v>2475</v>
      </c>
      <c r="K709" t="s" s="12">
        <v>18256</v>
      </c>
      <c r="L709" s="11">
        <v>1</v>
      </c>
      <c r="M709" t="s" s="12">
        <v>35213</v>
      </c>
      <c r="N709" s="202"/>
    </row>
    <row r="710" ht="24" customHeight="1">
      <c r="A710" s="11">
        <v>708</v>
      </c>
      <c r="B710" t="s" s="12">
        <v>35084</v>
      </c>
      <c r="C710" t="s" s="12">
        <v>35214</v>
      </c>
      <c r="D710" t="s" s="12">
        <v>35215</v>
      </c>
      <c r="E710" t="s" s="12">
        <v>4483</v>
      </c>
      <c r="F710" t="s" s="12">
        <v>35216</v>
      </c>
      <c r="G710" t="s" s="12">
        <v>35217</v>
      </c>
      <c r="H710" s="410">
        <v>1</v>
      </c>
      <c r="I710" t="s" s="12">
        <v>19016</v>
      </c>
      <c r="J710" s="200">
        <f>I710*4.5</f>
        <v>3082.5</v>
      </c>
      <c r="K710" t="s" s="12">
        <v>18256</v>
      </c>
      <c r="L710" s="11">
        <v>1</v>
      </c>
      <c r="M710" t="s" s="12">
        <v>35218</v>
      </c>
      <c r="N710" s="202"/>
    </row>
    <row r="711" ht="24" customHeight="1">
      <c r="A711" s="11">
        <v>709</v>
      </c>
      <c r="B711" t="s" s="12">
        <v>35219</v>
      </c>
      <c r="C711" t="s" s="12">
        <v>35220</v>
      </c>
      <c r="D711" t="s" s="12">
        <v>35221</v>
      </c>
      <c r="E711" t="s" s="12">
        <v>4483</v>
      </c>
      <c r="F711" s="11">
        <v>2008</v>
      </c>
      <c r="G711" s="11">
        <v>37235</v>
      </c>
      <c r="H711" s="410">
        <v>1</v>
      </c>
      <c r="I711" s="11">
        <v>862</v>
      </c>
      <c r="J711" s="200">
        <f>I711*4.5</f>
        <v>3879</v>
      </c>
      <c r="K711" s="11">
        <v>450</v>
      </c>
      <c r="L711" s="11">
        <v>1</v>
      </c>
      <c r="M711" t="s" s="657">
        <v>35222</v>
      </c>
      <c r="N711" s="20"/>
    </row>
    <row r="712" ht="24" customHeight="1">
      <c r="A712" s="11">
        <v>710</v>
      </c>
      <c r="B712" t="s" s="12">
        <v>35219</v>
      </c>
      <c r="C712" t="s" s="12">
        <v>35220</v>
      </c>
      <c r="D712" t="s" s="12">
        <v>35221</v>
      </c>
      <c r="E712" t="s" s="12">
        <v>4483</v>
      </c>
      <c r="F712" s="11">
        <v>2008</v>
      </c>
      <c r="G712" s="11">
        <v>37235</v>
      </c>
      <c r="H712" s="410">
        <v>1</v>
      </c>
      <c r="I712" s="11">
        <v>862</v>
      </c>
      <c r="J712" s="200">
        <f>I712*4.5</f>
        <v>3879</v>
      </c>
      <c r="K712" s="11">
        <v>450</v>
      </c>
      <c r="L712" s="11">
        <v>1</v>
      </c>
      <c r="M712" t="s" s="657">
        <v>35222</v>
      </c>
      <c r="N712" s="20"/>
    </row>
    <row r="713" ht="24" customHeight="1">
      <c r="A713" s="11">
        <v>711</v>
      </c>
      <c r="B713" t="s" s="12">
        <v>35219</v>
      </c>
      <c r="C713" t="s" s="12">
        <v>35223</v>
      </c>
      <c r="D713" t="s" s="12">
        <v>35224</v>
      </c>
      <c r="E713" t="s" s="12">
        <v>20967</v>
      </c>
      <c r="F713" s="11">
        <v>2011</v>
      </c>
      <c r="G713" s="11">
        <v>26571</v>
      </c>
      <c r="H713" s="410">
        <v>1</v>
      </c>
      <c r="I713" s="11">
        <v>270</v>
      </c>
      <c r="J713" s="200">
        <f>I713*4.5</f>
        <v>1215</v>
      </c>
      <c r="K713" s="11">
        <v>100</v>
      </c>
      <c r="L713" s="11">
        <v>1</v>
      </c>
      <c r="M713" t="s" s="12">
        <v>35225</v>
      </c>
      <c r="N713" s="202"/>
    </row>
    <row r="714" ht="24" customHeight="1">
      <c r="A714" s="11">
        <v>712</v>
      </c>
      <c r="B714" t="s" s="12">
        <v>35219</v>
      </c>
      <c r="C714" t="s" s="12">
        <v>35226</v>
      </c>
      <c r="D714" t="s" s="12">
        <v>35227</v>
      </c>
      <c r="E714" t="s" s="12">
        <v>4483</v>
      </c>
      <c r="F714" s="11">
        <v>2009</v>
      </c>
      <c r="G714" s="11">
        <v>36313</v>
      </c>
      <c r="H714" s="410">
        <v>1</v>
      </c>
      <c r="I714" s="11">
        <v>482</v>
      </c>
      <c r="J714" s="200">
        <f>I714*4.5</f>
        <v>2169</v>
      </c>
      <c r="K714" s="11">
        <v>400</v>
      </c>
      <c r="L714" s="11">
        <v>1</v>
      </c>
      <c r="M714" t="s" s="12">
        <v>35228</v>
      </c>
      <c r="N714" s="202"/>
    </row>
    <row r="715" ht="24" customHeight="1">
      <c r="A715" s="11">
        <v>713</v>
      </c>
      <c r="B715" t="s" s="12">
        <v>35219</v>
      </c>
      <c r="C715" t="s" s="12">
        <v>35226</v>
      </c>
      <c r="D715" t="s" s="12">
        <v>35227</v>
      </c>
      <c r="E715" t="s" s="12">
        <v>4483</v>
      </c>
      <c r="F715" s="11">
        <v>2009</v>
      </c>
      <c r="G715" s="11">
        <v>36313</v>
      </c>
      <c r="H715" s="410">
        <v>1</v>
      </c>
      <c r="I715" s="11">
        <v>482</v>
      </c>
      <c r="J715" s="200">
        <f>I715*4.5</f>
        <v>2169</v>
      </c>
      <c r="K715" s="11">
        <v>400</v>
      </c>
      <c r="L715" s="11">
        <v>1</v>
      </c>
      <c r="M715" t="s" s="12">
        <v>35228</v>
      </c>
      <c r="N715" s="202"/>
    </row>
    <row r="716" ht="24" customHeight="1">
      <c r="A716" s="11">
        <v>714</v>
      </c>
      <c r="B716" t="s" s="12">
        <v>35219</v>
      </c>
      <c r="C716" t="s" s="12">
        <v>35229</v>
      </c>
      <c r="D716" t="s" s="12">
        <v>35230</v>
      </c>
      <c r="E716" t="s" s="12">
        <v>4483</v>
      </c>
      <c r="F716" s="11">
        <v>2004</v>
      </c>
      <c r="G716" s="11">
        <v>32527</v>
      </c>
      <c r="H716" s="410">
        <v>1</v>
      </c>
      <c r="I716" s="11">
        <v>7908</v>
      </c>
      <c r="J716" s="200">
        <f>I716*4.5</f>
        <v>35586</v>
      </c>
      <c r="K716" s="11">
        <v>1000</v>
      </c>
      <c r="L716" s="11">
        <v>1</v>
      </c>
      <c r="M716" t="s" s="12">
        <v>35231</v>
      </c>
      <c r="N716" s="202"/>
    </row>
    <row r="717" ht="24" customHeight="1">
      <c r="A717" s="11">
        <v>715</v>
      </c>
      <c r="B717" t="s" s="12">
        <v>35219</v>
      </c>
      <c r="C717" t="s" s="12">
        <v>35232</v>
      </c>
      <c r="D717" t="s" s="12">
        <v>35230</v>
      </c>
      <c r="E717" t="s" s="12">
        <v>4483</v>
      </c>
      <c r="F717" s="11">
        <v>2004</v>
      </c>
      <c r="G717" s="11">
        <v>32527</v>
      </c>
      <c r="H717" s="410">
        <v>1</v>
      </c>
      <c r="I717" s="11">
        <v>7908</v>
      </c>
      <c r="J717" s="200">
        <f>I717*4.5</f>
        <v>35586</v>
      </c>
      <c r="K717" s="11">
        <v>1000</v>
      </c>
      <c r="L717" s="11">
        <v>1</v>
      </c>
      <c r="M717" t="s" s="12">
        <v>35233</v>
      </c>
      <c r="N717" s="202"/>
    </row>
    <row r="718" ht="24" customHeight="1">
      <c r="A718" s="11">
        <v>716</v>
      </c>
      <c r="B718" t="s" s="12">
        <v>35219</v>
      </c>
      <c r="C718" t="s" s="12">
        <v>35229</v>
      </c>
      <c r="D718" t="s" s="12">
        <v>35230</v>
      </c>
      <c r="E718" t="s" s="12">
        <v>4483</v>
      </c>
      <c r="F718" s="11">
        <v>2004</v>
      </c>
      <c r="G718" s="11">
        <v>32527</v>
      </c>
      <c r="H718" s="410">
        <v>1</v>
      </c>
      <c r="I718" s="11">
        <v>7908</v>
      </c>
      <c r="J718" s="200">
        <f>I718*4.5</f>
        <v>35586</v>
      </c>
      <c r="K718" s="11">
        <v>1000</v>
      </c>
      <c r="L718" s="11">
        <v>1</v>
      </c>
      <c r="M718" t="s" s="12">
        <v>35234</v>
      </c>
      <c r="N718" s="202"/>
    </row>
    <row r="719" ht="24" customHeight="1">
      <c r="A719" s="11">
        <v>717</v>
      </c>
      <c r="B719" t="s" s="12">
        <v>35219</v>
      </c>
      <c r="C719" t="s" s="12">
        <v>35229</v>
      </c>
      <c r="D719" t="s" s="12">
        <v>35230</v>
      </c>
      <c r="E719" t="s" s="12">
        <v>4483</v>
      </c>
      <c r="F719" s="11">
        <v>2004</v>
      </c>
      <c r="G719" s="11">
        <v>32527</v>
      </c>
      <c r="H719" s="410">
        <v>1</v>
      </c>
      <c r="I719" s="11">
        <v>7908</v>
      </c>
      <c r="J719" s="200">
        <f>I719*4.5</f>
        <v>35586</v>
      </c>
      <c r="K719" s="11">
        <v>1000</v>
      </c>
      <c r="L719" s="11">
        <v>1</v>
      </c>
      <c r="M719" t="s" s="12">
        <v>35235</v>
      </c>
      <c r="N719" s="202"/>
    </row>
    <row r="720" ht="24" customHeight="1">
      <c r="A720" s="11">
        <v>718</v>
      </c>
      <c r="B720" t="s" s="12">
        <v>35219</v>
      </c>
      <c r="C720" t="s" s="12">
        <v>35236</v>
      </c>
      <c r="D720" t="s" s="12">
        <v>35237</v>
      </c>
      <c r="E720" t="s" s="12">
        <v>125</v>
      </c>
      <c r="F720" s="14"/>
      <c r="G720" s="14"/>
      <c r="H720" s="14"/>
      <c r="I720" s="14"/>
      <c r="J720" s="200">
        <f>I720*4.5</f>
        <v>0</v>
      </c>
      <c r="K720" s="14"/>
      <c r="L720" s="11">
        <v>1</v>
      </c>
      <c r="M720" s="14"/>
      <c r="N720" s="202"/>
    </row>
    <row r="721" ht="24" customHeight="1">
      <c r="A721" s="11">
        <v>719</v>
      </c>
      <c r="B721" t="s" s="12">
        <v>35219</v>
      </c>
      <c r="C721" t="s" s="12">
        <v>35236</v>
      </c>
      <c r="D721" t="s" s="12">
        <v>35237</v>
      </c>
      <c r="E721" t="s" s="12">
        <v>125</v>
      </c>
      <c r="F721" s="14"/>
      <c r="G721" s="14"/>
      <c r="H721" s="14"/>
      <c r="I721" s="14"/>
      <c r="J721" s="200">
        <f>I721*4.5</f>
        <v>0</v>
      </c>
      <c r="K721" s="14"/>
      <c r="L721" s="11">
        <v>1</v>
      </c>
      <c r="M721" s="14"/>
      <c r="N721" s="202"/>
    </row>
    <row r="722" ht="24" customHeight="1">
      <c r="A722" s="11">
        <v>720</v>
      </c>
      <c r="B722" t="s" s="12">
        <v>35219</v>
      </c>
      <c r="C722" t="s" s="12">
        <v>35236</v>
      </c>
      <c r="D722" t="s" s="12">
        <v>35237</v>
      </c>
      <c r="E722" t="s" s="12">
        <v>125</v>
      </c>
      <c r="F722" s="14"/>
      <c r="G722" s="14"/>
      <c r="H722" s="14"/>
      <c r="I722" s="14"/>
      <c r="J722" s="200">
        <f>I722*4.5</f>
        <v>0</v>
      </c>
      <c r="K722" s="14"/>
      <c r="L722" s="11">
        <v>1</v>
      </c>
      <c r="M722" s="14"/>
      <c r="N722" s="202"/>
    </row>
    <row r="723" ht="24" customHeight="1">
      <c r="A723" s="11">
        <v>721</v>
      </c>
      <c r="B723" t="s" s="12">
        <v>35219</v>
      </c>
      <c r="C723" t="s" s="12">
        <v>35238</v>
      </c>
      <c r="D723" t="s" s="12">
        <v>35239</v>
      </c>
      <c r="E723" t="s" s="12">
        <v>4483</v>
      </c>
      <c r="F723" s="11">
        <v>2004</v>
      </c>
      <c r="G723" s="11">
        <v>35643</v>
      </c>
      <c r="H723" s="410">
        <v>1</v>
      </c>
      <c r="I723" s="11">
        <v>1917</v>
      </c>
      <c r="J723" s="200">
        <f>I723*4.5</f>
        <v>8626.5</v>
      </c>
      <c r="K723" s="11">
        <v>500</v>
      </c>
      <c r="L723" s="11">
        <v>1</v>
      </c>
      <c r="M723" t="s" s="12">
        <v>35240</v>
      </c>
      <c r="N723" s="202"/>
    </row>
    <row r="724" ht="24" customHeight="1">
      <c r="A724" s="11">
        <v>722</v>
      </c>
      <c r="B724" t="s" s="12">
        <v>35219</v>
      </c>
      <c r="C724" t="s" s="12">
        <v>35238</v>
      </c>
      <c r="D724" t="s" s="12">
        <v>35239</v>
      </c>
      <c r="E724" t="s" s="12">
        <v>4483</v>
      </c>
      <c r="F724" s="11">
        <v>2004</v>
      </c>
      <c r="G724" s="11">
        <v>35643</v>
      </c>
      <c r="H724" s="410">
        <v>1</v>
      </c>
      <c r="I724" s="11">
        <v>1917</v>
      </c>
      <c r="J724" s="200">
        <f>I724*4.5</f>
        <v>8626.5</v>
      </c>
      <c r="K724" s="11">
        <v>500</v>
      </c>
      <c r="L724" s="11">
        <v>1</v>
      </c>
      <c r="M724" t="s" s="12">
        <v>35240</v>
      </c>
      <c r="N724" s="202"/>
    </row>
    <row r="725" ht="24" customHeight="1">
      <c r="A725" s="11">
        <v>723</v>
      </c>
      <c r="B725" t="s" s="12">
        <v>35219</v>
      </c>
      <c r="C725" t="s" s="12">
        <v>35238</v>
      </c>
      <c r="D725" t="s" s="12">
        <v>35239</v>
      </c>
      <c r="E725" t="s" s="12">
        <v>4483</v>
      </c>
      <c r="F725" s="11">
        <v>2004</v>
      </c>
      <c r="G725" s="11">
        <v>35643</v>
      </c>
      <c r="H725" s="410">
        <v>1</v>
      </c>
      <c r="I725" s="11">
        <v>1917</v>
      </c>
      <c r="J725" s="200">
        <f>I725*4.5</f>
        <v>8626.5</v>
      </c>
      <c r="K725" s="11">
        <v>500</v>
      </c>
      <c r="L725" s="11">
        <v>1</v>
      </c>
      <c r="M725" t="s" s="12">
        <v>35240</v>
      </c>
      <c r="N725" s="202"/>
    </row>
    <row r="726" ht="24" customHeight="1">
      <c r="A726" s="11">
        <v>724</v>
      </c>
      <c r="B726" t="s" s="12">
        <v>35219</v>
      </c>
      <c r="C726" t="s" s="12">
        <v>35241</v>
      </c>
      <c r="D726" t="s" s="12">
        <v>35242</v>
      </c>
      <c r="E726" t="s" s="12">
        <v>4483</v>
      </c>
      <c r="F726" s="11">
        <v>2002</v>
      </c>
      <c r="G726" s="11">
        <v>30330</v>
      </c>
      <c r="H726" s="410">
        <v>1</v>
      </c>
      <c r="I726" s="11">
        <v>1457</v>
      </c>
      <c r="J726" s="200">
        <f>I726*4.5</f>
        <v>6556.5</v>
      </c>
      <c r="K726" s="11">
        <v>500</v>
      </c>
      <c r="L726" s="11">
        <v>1</v>
      </c>
      <c r="M726" t="s" s="12">
        <v>35243</v>
      </c>
      <c r="N726" s="202"/>
    </row>
    <row r="727" ht="24" customHeight="1">
      <c r="A727" s="11">
        <v>725</v>
      </c>
      <c r="B727" t="s" s="12">
        <v>35219</v>
      </c>
      <c r="C727" t="s" s="12">
        <v>35241</v>
      </c>
      <c r="D727" t="s" s="12">
        <v>35242</v>
      </c>
      <c r="E727" t="s" s="12">
        <v>4483</v>
      </c>
      <c r="F727" s="11">
        <v>2002</v>
      </c>
      <c r="G727" s="11">
        <v>30330</v>
      </c>
      <c r="H727" s="410">
        <v>1</v>
      </c>
      <c r="I727" s="11">
        <v>1457</v>
      </c>
      <c r="J727" s="200">
        <f>I727*4.5</f>
        <v>6556.5</v>
      </c>
      <c r="K727" s="11">
        <v>500</v>
      </c>
      <c r="L727" s="11">
        <v>1</v>
      </c>
      <c r="M727" t="s" s="12">
        <v>35243</v>
      </c>
      <c r="N727" s="202"/>
    </row>
    <row r="728" ht="24" customHeight="1">
      <c r="A728" s="11">
        <v>726</v>
      </c>
      <c r="B728" t="s" s="12">
        <v>35219</v>
      </c>
      <c r="C728" t="s" s="12">
        <v>35244</v>
      </c>
      <c r="D728" t="s" s="12">
        <v>35245</v>
      </c>
      <c r="E728" t="s" s="12">
        <v>4483</v>
      </c>
      <c r="F728" s="11">
        <v>2003</v>
      </c>
      <c r="G728" s="11">
        <v>31639</v>
      </c>
      <c r="H728" s="410">
        <v>1</v>
      </c>
      <c r="I728" s="11">
        <v>582</v>
      </c>
      <c r="J728" s="200">
        <f>I728*4.5</f>
        <v>2619</v>
      </c>
      <c r="K728" s="11">
        <v>200</v>
      </c>
      <c r="L728" s="11">
        <v>1</v>
      </c>
      <c r="M728" t="s" s="12">
        <v>35246</v>
      </c>
      <c r="N728" s="202"/>
    </row>
    <row r="729" ht="24" customHeight="1">
      <c r="A729" s="11">
        <v>727</v>
      </c>
      <c r="B729" t="s" s="12">
        <v>35219</v>
      </c>
      <c r="C729" t="s" s="12">
        <v>35244</v>
      </c>
      <c r="D729" t="s" s="12">
        <v>35245</v>
      </c>
      <c r="E729" t="s" s="12">
        <v>4483</v>
      </c>
      <c r="F729" s="11">
        <v>2003</v>
      </c>
      <c r="G729" s="11">
        <v>31639</v>
      </c>
      <c r="H729" s="410">
        <v>1</v>
      </c>
      <c r="I729" s="11">
        <v>582</v>
      </c>
      <c r="J729" s="200">
        <f>I729*4.5</f>
        <v>2619</v>
      </c>
      <c r="K729" s="11">
        <v>200</v>
      </c>
      <c r="L729" s="11">
        <v>1</v>
      </c>
      <c r="M729" t="s" s="12">
        <v>35246</v>
      </c>
      <c r="N729" s="202"/>
    </row>
    <row r="730" ht="24" customHeight="1">
      <c r="A730" s="11">
        <v>728</v>
      </c>
      <c r="B730" t="s" s="12">
        <v>35219</v>
      </c>
      <c r="C730" t="s" s="12">
        <v>35244</v>
      </c>
      <c r="D730" t="s" s="12">
        <v>35245</v>
      </c>
      <c r="E730" t="s" s="12">
        <v>4483</v>
      </c>
      <c r="F730" s="11">
        <v>2003</v>
      </c>
      <c r="G730" s="11">
        <v>31639</v>
      </c>
      <c r="H730" s="410">
        <v>1</v>
      </c>
      <c r="I730" s="11">
        <v>582</v>
      </c>
      <c r="J730" s="200">
        <f>I730*4.5</f>
        <v>2619</v>
      </c>
      <c r="K730" s="11">
        <v>200</v>
      </c>
      <c r="L730" s="11">
        <v>1</v>
      </c>
      <c r="M730" t="s" s="12">
        <v>35246</v>
      </c>
      <c r="N730" s="202"/>
    </row>
    <row r="731" ht="24" customHeight="1">
      <c r="A731" s="11">
        <v>729</v>
      </c>
      <c r="B731" t="s" s="12">
        <v>35219</v>
      </c>
      <c r="C731" t="s" s="12">
        <v>35247</v>
      </c>
      <c r="D731" t="s" s="16">
        <v>35248</v>
      </c>
      <c r="E731" t="s" s="12">
        <v>4483</v>
      </c>
      <c r="F731" s="11">
        <v>1990</v>
      </c>
      <c r="G731" s="11">
        <v>29638</v>
      </c>
      <c r="H731" s="410">
        <v>1</v>
      </c>
      <c r="I731" s="11">
        <v>2113</v>
      </c>
      <c r="J731" s="200">
        <f>I731*4.5</f>
        <v>9508.5</v>
      </c>
      <c r="K731" s="11">
        <v>500</v>
      </c>
      <c r="L731" s="11">
        <v>1</v>
      </c>
      <c r="M731" t="s" s="12">
        <v>35249</v>
      </c>
      <c r="N731" s="202"/>
    </row>
    <row r="732" ht="24" customHeight="1">
      <c r="A732" s="11">
        <v>730</v>
      </c>
      <c r="B732" t="s" s="12">
        <v>35219</v>
      </c>
      <c r="C732" t="s" s="12">
        <v>35250</v>
      </c>
      <c r="D732" t="s" s="12">
        <v>35251</v>
      </c>
      <c r="E732" t="s" s="12">
        <v>4483</v>
      </c>
      <c r="F732" s="11">
        <v>2001</v>
      </c>
      <c r="G732" s="11">
        <v>31816</v>
      </c>
      <c r="H732" s="410">
        <v>1</v>
      </c>
      <c r="I732" s="11">
        <v>198</v>
      </c>
      <c r="J732" s="200">
        <f>I732*4.5</f>
        <v>891</v>
      </c>
      <c r="K732" s="11">
        <v>150</v>
      </c>
      <c r="L732" s="11">
        <v>1</v>
      </c>
      <c r="M732" t="s" s="12">
        <v>35252</v>
      </c>
      <c r="N732" s="202"/>
    </row>
    <row r="733" ht="24" customHeight="1">
      <c r="A733" s="11">
        <v>731</v>
      </c>
      <c r="B733" t="s" s="12">
        <v>35219</v>
      </c>
      <c r="C733" t="s" s="12">
        <v>35250</v>
      </c>
      <c r="D733" t="s" s="12">
        <v>35251</v>
      </c>
      <c r="E733" t="s" s="12">
        <v>4483</v>
      </c>
      <c r="F733" s="11">
        <v>2001</v>
      </c>
      <c r="G733" s="11">
        <v>31816</v>
      </c>
      <c r="H733" s="410">
        <v>1</v>
      </c>
      <c r="I733" s="11">
        <v>198</v>
      </c>
      <c r="J733" s="200">
        <f>I733*4.5</f>
        <v>891</v>
      </c>
      <c r="K733" s="11">
        <v>150</v>
      </c>
      <c r="L733" s="11">
        <v>1</v>
      </c>
      <c r="M733" t="s" s="12">
        <v>35252</v>
      </c>
      <c r="N733" s="202"/>
    </row>
    <row r="734" ht="24" customHeight="1">
      <c r="A734" s="11">
        <v>732</v>
      </c>
      <c r="B734" t="s" s="12">
        <v>35219</v>
      </c>
      <c r="C734" t="s" s="12">
        <v>35253</v>
      </c>
      <c r="D734" t="s" s="12">
        <v>35254</v>
      </c>
      <c r="E734" t="s" s="12">
        <v>4483</v>
      </c>
      <c r="F734" s="11">
        <v>2012</v>
      </c>
      <c r="G734" s="11">
        <v>36532</v>
      </c>
      <c r="H734" s="410">
        <v>1</v>
      </c>
      <c r="I734" s="11">
        <v>701</v>
      </c>
      <c r="J734" s="200">
        <f>I734*4.5</f>
        <v>3154.5</v>
      </c>
      <c r="K734" s="11">
        <v>800</v>
      </c>
      <c r="L734" s="11">
        <v>1</v>
      </c>
      <c r="M734" t="s" s="12">
        <v>35255</v>
      </c>
      <c r="N734" s="202"/>
    </row>
    <row r="735" ht="24" customHeight="1">
      <c r="A735" s="11">
        <v>733</v>
      </c>
      <c r="B735" t="s" s="12">
        <v>35219</v>
      </c>
      <c r="C735" t="s" s="12">
        <v>35253</v>
      </c>
      <c r="D735" t="s" s="12">
        <v>35254</v>
      </c>
      <c r="E735" t="s" s="12">
        <v>4483</v>
      </c>
      <c r="F735" s="11">
        <v>2012</v>
      </c>
      <c r="G735" s="11">
        <v>36532</v>
      </c>
      <c r="H735" s="410">
        <v>1</v>
      </c>
      <c r="I735" s="11">
        <v>701</v>
      </c>
      <c r="J735" s="200">
        <f>I735*4.5</f>
        <v>3154.5</v>
      </c>
      <c r="K735" s="11">
        <v>800</v>
      </c>
      <c r="L735" s="11">
        <v>1</v>
      </c>
      <c r="M735" t="s" s="12">
        <v>35255</v>
      </c>
      <c r="N735" s="202"/>
    </row>
    <row r="736" ht="24" customHeight="1">
      <c r="A736" s="11">
        <v>734</v>
      </c>
      <c r="B736" t="s" s="12">
        <v>35219</v>
      </c>
      <c r="C736" t="s" s="12">
        <v>15158</v>
      </c>
      <c r="D736" t="s" s="12">
        <v>35256</v>
      </c>
      <c r="E736" t="s" s="12">
        <v>4483</v>
      </c>
      <c r="F736" s="11">
        <v>2016</v>
      </c>
      <c r="G736" s="11">
        <v>44151</v>
      </c>
      <c r="H736" s="410">
        <v>0.95</v>
      </c>
      <c r="I736" s="11">
        <v>405</v>
      </c>
      <c r="J736" s="200">
        <f>I736*4.5</f>
        <v>1822.5</v>
      </c>
      <c r="K736" s="11">
        <v>316</v>
      </c>
      <c r="L736" s="11">
        <v>1</v>
      </c>
      <c r="M736" t="s" s="12">
        <v>35257</v>
      </c>
      <c r="N736" s="202"/>
    </row>
    <row r="737" ht="24" customHeight="1">
      <c r="A737" s="11">
        <v>735</v>
      </c>
      <c r="B737" t="s" s="12">
        <v>35219</v>
      </c>
      <c r="C737" t="s" s="12">
        <v>15158</v>
      </c>
      <c r="D737" t="s" s="12">
        <v>35256</v>
      </c>
      <c r="E737" t="s" s="12">
        <v>4483</v>
      </c>
      <c r="F737" s="11">
        <v>2016</v>
      </c>
      <c r="G737" s="11">
        <v>44151</v>
      </c>
      <c r="H737" s="410">
        <v>0.95</v>
      </c>
      <c r="I737" s="11">
        <v>405</v>
      </c>
      <c r="J737" s="200">
        <f>I737*4.5</f>
        <v>1822.5</v>
      </c>
      <c r="K737" s="11">
        <v>316</v>
      </c>
      <c r="L737" s="11">
        <v>1</v>
      </c>
      <c r="M737" t="s" s="12">
        <v>35258</v>
      </c>
      <c r="N737" s="202"/>
    </row>
    <row r="738" ht="24" customHeight="1">
      <c r="A738" s="11">
        <v>736</v>
      </c>
      <c r="B738" t="s" s="12">
        <v>35219</v>
      </c>
      <c r="C738" t="s" s="12">
        <v>15158</v>
      </c>
      <c r="D738" t="s" s="12">
        <v>35256</v>
      </c>
      <c r="E738" t="s" s="12">
        <v>4483</v>
      </c>
      <c r="F738" s="11">
        <v>2016</v>
      </c>
      <c r="G738" s="11">
        <v>44151</v>
      </c>
      <c r="H738" s="410">
        <v>0.95</v>
      </c>
      <c r="I738" s="11">
        <v>405</v>
      </c>
      <c r="J738" s="200">
        <f>I738*4.5</f>
        <v>1822.5</v>
      </c>
      <c r="K738" s="11">
        <v>316</v>
      </c>
      <c r="L738" s="11">
        <v>1</v>
      </c>
      <c r="M738" t="s" s="12">
        <v>35259</v>
      </c>
      <c r="N738" s="202"/>
    </row>
    <row r="739" ht="24" customHeight="1">
      <c r="A739" s="11">
        <v>737</v>
      </c>
      <c r="B739" t="s" s="12">
        <v>35219</v>
      </c>
      <c r="C739" t="s" s="12">
        <v>15158</v>
      </c>
      <c r="D739" t="s" s="12">
        <v>35256</v>
      </c>
      <c r="E739" t="s" s="12">
        <v>4483</v>
      </c>
      <c r="F739" s="11">
        <v>2016</v>
      </c>
      <c r="G739" s="11">
        <v>44151</v>
      </c>
      <c r="H739" s="410">
        <v>0.95</v>
      </c>
      <c r="I739" s="11">
        <v>405</v>
      </c>
      <c r="J739" s="200">
        <f>I739*4.5</f>
        <v>1822.5</v>
      </c>
      <c r="K739" s="11">
        <v>316</v>
      </c>
      <c r="L739" s="11">
        <v>1</v>
      </c>
      <c r="M739" t="s" s="12">
        <v>35260</v>
      </c>
      <c r="N739" s="202"/>
    </row>
    <row r="740" ht="24" customHeight="1">
      <c r="A740" s="11">
        <v>738</v>
      </c>
      <c r="B740" t="s" s="12">
        <v>35219</v>
      </c>
      <c r="C740" t="s" s="12">
        <v>35261</v>
      </c>
      <c r="D740" t="s" s="12">
        <v>35262</v>
      </c>
      <c r="E740" t="s" s="12">
        <v>4483</v>
      </c>
      <c r="F740" s="11">
        <v>2010</v>
      </c>
      <c r="G740" s="11">
        <v>41195</v>
      </c>
      <c r="H740" s="410">
        <v>1</v>
      </c>
      <c r="I740" s="11">
        <v>690</v>
      </c>
      <c r="J740" s="200">
        <f>I740*4.5</f>
        <v>3105</v>
      </c>
      <c r="K740" s="11">
        <v>500</v>
      </c>
      <c r="L740" s="11">
        <v>1</v>
      </c>
      <c r="M740" t="s" s="12">
        <v>35263</v>
      </c>
      <c r="N740" s="202"/>
    </row>
    <row r="741" ht="24" customHeight="1">
      <c r="A741" s="11">
        <v>739</v>
      </c>
      <c r="B741" t="s" s="12">
        <v>35219</v>
      </c>
      <c r="C741" t="s" s="12">
        <v>35261</v>
      </c>
      <c r="D741" t="s" s="12">
        <v>35262</v>
      </c>
      <c r="E741" t="s" s="12">
        <v>4483</v>
      </c>
      <c r="F741" s="11">
        <v>2010</v>
      </c>
      <c r="G741" s="11">
        <v>41195</v>
      </c>
      <c r="H741" s="410">
        <v>1</v>
      </c>
      <c r="I741" s="11">
        <v>690</v>
      </c>
      <c r="J741" s="200">
        <f>I741*4.5</f>
        <v>3105</v>
      </c>
      <c r="K741" s="11">
        <v>500</v>
      </c>
      <c r="L741" s="11">
        <v>1</v>
      </c>
      <c r="M741" t="s" s="12">
        <v>35263</v>
      </c>
      <c r="N741" s="202"/>
    </row>
    <row r="742" ht="24" customHeight="1">
      <c r="A742" s="11">
        <v>740</v>
      </c>
      <c r="B742" t="s" s="12">
        <v>35219</v>
      </c>
      <c r="C742" t="s" s="12">
        <v>35261</v>
      </c>
      <c r="D742" t="s" s="12">
        <v>35262</v>
      </c>
      <c r="E742" t="s" s="12">
        <v>4483</v>
      </c>
      <c r="F742" s="11">
        <v>2010</v>
      </c>
      <c r="G742" s="11">
        <v>41195</v>
      </c>
      <c r="H742" s="410">
        <v>1</v>
      </c>
      <c r="I742" s="11">
        <v>690</v>
      </c>
      <c r="J742" s="200">
        <f>I742*4.5</f>
        <v>3105</v>
      </c>
      <c r="K742" s="11">
        <v>500</v>
      </c>
      <c r="L742" s="11">
        <v>1</v>
      </c>
      <c r="M742" t="s" s="12">
        <v>35263</v>
      </c>
      <c r="N742" s="202"/>
    </row>
    <row r="743" ht="24" customHeight="1">
      <c r="A743" s="11">
        <v>741</v>
      </c>
      <c r="B743" t="s" s="12">
        <v>35219</v>
      </c>
      <c r="C743" t="s" s="12">
        <v>35261</v>
      </c>
      <c r="D743" t="s" s="12">
        <v>35262</v>
      </c>
      <c r="E743" t="s" s="12">
        <v>4483</v>
      </c>
      <c r="F743" s="11">
        <v>2010</v>
      </c>
      <c r="G743" s="11">
        <v>41195</v>
      </c>
      <c r="H743" s="410">
        <v>1</v>
      </c>
      <c r="I743" s="11">
        <v>690</v>
      </c>
      <c r="J743" s="200">
        <f>I743*4.5</f>
        <v>3105</v>
      </c>
      <c r="K743" s="11">
        <v>500</v>
      </c>
      <c r="L743" s="11">
        <v>1</v>
      </c>
      <c r="M743" t="s" s="12">
        <v>35263</v>
      </c>
      <c r="N743" s="202"/>
    </row>
    <row r="744" ht="24" customHeight="1">
      <c r="A744" s="11">
        <v>742</v>
      </c>
      <c r="B744" t="s" s="12">
        <v>35219</v>
      </c>
      <c r="C744" t="s" s="12">
        <v>35264</v>
      </c>
      <c r="D744" t="s" s="12">
        <v>35265</v>
      </c>
      <c r="E744" t="s" s="12">
        <v>4483</v>
      </c>
      <c r="F744" s="11">
        <v>2009</v>
      </c>
      <c r="G744" s="11">
        <v>15812</v>
      </c>
      <c r="H744" s="410">
        <v>1</v>
      </c>
      <c r="I744" s="11">
        <v>780</v>
      </c>
      <c r="J744" s="200">
        <f>I744*4.5</f>
        <v>3510</v>
      </c>
      <c r="K744" s="11">
        <v>200</v>
      </c>
      <c r="L744" s="11">
        <v>1</v>
      </c>
      <c r="M744" t="s" s="12">
        <v>35266</v>
      </c>
      <c r="N744" s="202"/>
    </row>
    <row r="745" ht="24" customHeight="1">
      <c r="A745" s="11">
        <v>743</v>
      </c>
      <c r="B745" t="s" s="12">
        <v>35219</v>
      </c>
      <c r="C745" t="s" s="12">
        <v>35264</v>
      </c>
      <c r="D745" t="s" s="12">
        <v>35265</v>
      </c>
      <c r="E745" t="s" s="12">
        <v>4483</v>
      </c>
      <c r="F745" s="11">
        <v>2009</v>
      </c>
      <c r="G745" s="11">
        <v>15812</v>
      </c>
      <c r="H745" s="410">
        <v>1</v>
      </c>
      <c r="I745" s="11">
        <v>780</v>
      </c>
      <c r="J745" s="200">
        <f>I745*4.5</f>
        <v>3510</v>
      </c>
      <c r="K745" s="11">
        <v>200</v>
      </c>
      <c r="L745" s="11">
        <v>1</v>
      </c>
      <c r="M745" t="s" s="12">
        <v>35266</v>
      </c>
      <c r="N745" s="202"/>
    </row>
    <row r="746" ht="24" customHeight="1">
      <c r="A746" s="11">
        <v>744</v>
      </c>
      <c r="B746" t="s" s="12">
        <v>35219</v>
      </c>
      <c r="C746" t="s" s="12">
        <v>35267</v>
      </c>
      <c r="D746" t="s" s="12">
        <v>35268</v>
      </c>
      <c r="E746" t="s" s="12">
        <v>4483</v>
      </c>
      <c r="F746" s="11">
        <v>2010</v>
      </c>
      <c r="G746" s="11">
        <v>14669</v>
      </c>
      <c r="H746" s="410">
        <v>1</v>
      </c>
      <c r="I746" s="11">
        <v>6800</v>
      </c>
      <c r="J746" s="200">
        <f>I746*4.5</f>
        <v>30600</v>
      </c>
      <c r="K746" s="14"/>
      <c r="L746" s="11">
        <v>1</v>
      </c>
      <c r="M746" t="s" s="12">
        <v>35269</v>
      </c>
      <c r="N746" s="202"/>
    </row>
    <row r="747" ht="24" customHeight="1">
      <c r="A747" s="11">
        <v>745</v>
      </c>
      <c r="B747" t="s" s="12">
        <v>35219</v>
      </c>
      <c r="C747" t="s" s="12">
        <v>35267</v>
      </c>
      <c r="D747" t="s" s="12">
        <v>35268</v>
      </c>
      <c r="E747" t="s" s="12">
        <v>4483</v>
      </c>
      <c r="F747" s="11">
        <v>2010</v>
      </c>
      <c r="G747" s="11">
        <v>14669</v>
      </c>
      <c r="H747" s="410">
        <v>1</v>
      </c>
      <c r="I747" s="11">
        <v>6800</v>
      </c>
      <c r="J747" s="200">
        <f>I747*4.5</f>
        <v>30600</v>
      </c>
      <c r="K747" s="14"/>
      <c r="L747" s="11">
        <v>1</v>
      </c>
      <c r="M747" t="s" s="12">
        <v>35269</v>
      </c>
      <c r="N747" s="202"/>
    </row>
    <row r="748" ht="24" customHeight="1">
      <c r="A748" s="11">
        <v>746</v>
      </c>
      <c r="B748" t="s" s="12">
        <v>35219</v>
      </c>
      <c r="C748" t="s" s="12">
        <v>35270</v>
      </c>
      <c r="D748" t="s" s="12">
        <v>35271</v>
      </c>
      <c r="E748" s="14"/>
      <c r="F748" s="14"/>
      <c r="G748" s="14"/>
      <c r="H748" s="14"/>
      <c r="I748" s="14"/>
      <c r="J748" s="200"/>
      <c r="K748" s="14"/>
      <c r="L748" s="11">
        <v>1</v>
      </c>
      <c r="M748" s="14"/>
      <c r="N748" s="202"/>
    </row>
    <row r="749" ht="24" customHeight="1">
      <c r="A749" s="11">
        <v>747</v>
      </c>
      <c r="B749" t="s" s="12">
        <v>35272</v>
      </c>
      <c r="C749" t="s" s="12">
        <v>35273</v>
      </c>
      <c r="D749" t="s" s="12">
        <v>35274</v>
      </c>
      <c r="E749" t="s" s="12">
        <v>4483</v>
      </c>
      <c r="F749" s="11">
        <v>2014</v>
      </c>
      <c r="G749" s="11">
        <v>27506</v>
      </c>
      <c r="H749" s="410">
        <v>0.98</v>
      </c>
      <c r="I749" s="11">
        <v>2704</v>
      </c>
      <c r="J749" s="200">
        <f>I749*4.5</f>
        <v>12168</v>
      </c>
      <c r="K749" s="11">
        <v>2000</v>
      </c>
      <c r="L749" s="11">
        <v>1</v>
      </c>
      <c r="M749" t="s" s="12">
        <v>35275</v>
      </c>
      <c r="N749" s="202"/>
    </row>
    <row r="750" ht="24" customHeight="1">
      <c r="A750" s="11">
        <v>748</v>
      </c>
      <c r="B750" t="s" s="12">
        <v>35272</v>
      </c>
      <c r="C750" t="s" s="12">
        <v>35273</v>
      </c>
      <c r="D750" t="s" s="12">
        <v>35274</v>
      </c>
      <c r="E750" t="s" s="12">
        <v>4483</v>
      </c>
      <c r="F750" s="11">
        <v>2014</v>
      </c>
      <c r="G750" s="11">
        <v>27506</v>
      </c>
      <c r="H750" s="410">
        <v>0.98</v>
      </c>
      <c r="I750" s="11">
        <v>2704</v>
      </c>
      <c r="J750" s="200">
        <f>I750*4.5</f>
        <v>12168</v>
      </c>
      <c r="K750" s="11">
        <v>2000</v>
      </c>
      <c r="L750" s="11">
        <v>1</v>
      </c>
      <c r="M750" t="s" s="12">
        <v>35275</v>
      </c>
      <c r="N750" s="202"/>
    </row>
    <row r="751" ht="24" customHeight="1">
      <c r="A751" s="11">
        <v>749</v>
      </c>
      <c r="B751" t="s" s="12">
        <v>35272</v>
      </c>
      <c r="C751" t="s" s="12">
        <v>35276</v>
      </c>
      <c r="D751" t="s" s="12">
        <v>35277</v>
      </c>
      <c r="E751" t="s" s="12">
        <v>4483</v>
      </c>
      <c r="F751" s="11">
        <v>2010</v>
      </c>
      <c r="G751" s="11">
        <v>27167</v>
      </c>
      <c r="H751" s="410">
        <v>1</v>
      </c>
      <c r="I751" s="11">
        <v>2523</v>
      </c>
      <c r="J751" s="200">
        <f>I751*4.5</f>
        <v>11353.5</v>
      </c>
      <c r="K751" s="11">
        <v>1000</v>
      </c>
      <c r="L751" s="11">
        <v>1</v>
      </c>
      <c r="M751" t="s" s="12">
        <v>35278</v>
      </c>
      <c r="N751" s="202"/>
    </row>
    <row r="752" ht="24" customHeight="1">
      <c r="A752" s="11">
        <v>750</v>
      </c>
      <c r="B752" t="s" s="12">
        <v>35272</v>
      </c>
      <c r="C752" t="s" s="12">
        <v>35276</v>
      </c>
      <c r="D752" t="s" s="12">
        <v>35277</v>
      </c>
      <c r="E752" t="s" s="12">
        <v>4483</v>
      </c>
      <c r="F752" s="11">
        <v>2010</v>
      </c>
      <c r="G752" s="11">
        <v>27167</v>
      </c>
      <c r="H752" s="410">
        <v>1</v>
      </c>
      <c r="I752" s="11">
        <v>2523</v>
      </c>
      <c r="J752" s="200">
        <f>I752*4.5</f>
        <v>11353.5</v>
      </c>
      <c r="K752" s="11">
        <v>1000</v>
      </c>
      <c r="L752" s="11">
        <v>1</v>
      </c>
      <c r="M752" t="s" s="12">
        <v>35278</v>
      </c>
      <c r="N752" s="202"/>
    </row>
    <row r="753" ht="24" customHeight="1">
      <c r="A753" s="11">
        <v>751</v>
      </c>
      <c r="B753" t="s" s="12">
        <v>35272</v>
      </c>
      <c r="C753" t="s" s="12">
        <v>35279</v>
      </c>
      <c r="D753" t="s" s="12">
        <v>35280</v>
      </c>
      <c r="E753" t="s" s="12">
        <v>4483</v>
      </c>
      <c r="F753" s="11">
        <v>2000</v>
      </c>
      <c r="G753" s="11">
        <v>18524</v>
      </c>
      <c r="H753" s="410">
        <v>1</v>
      </c>
      <c r="I753" s="11">
        <v>1652</v>
      </c>
      <c r="J753" s="200">
        <f>I753*4.5</f>
        <v>7434</v>
      </c>
      <c r="K753" s="11">
        <v>800</v>
      </c>
      <c r="L753" s="11">
        <v>1</v>
      </c>
      <c r="M753" t="s" s="12">
        <v>35281</v>
      </c>
      <c r="N753" s="202"/>
    </row>
    <row r="754" ht="24" customHeight="1">
      <c r="A754" s="11">
        <v>752</v>
      </c>
      <c r="B754" t="s" s="12">
        <v>35272</v>
      </c>
      <c r="C754" t="s" s="12">
        <v>35279</v>
      </c>
      <c r="D754" t="s" s="12">
        <v>35280</v>
      </c>
      <c r="E754" t="s" s="12">
        <v>4483</v>
      </c>
      <c r="F754" s="11">
        <v>2000</v>
      </c>
      <c r="G754" s="11">
        <v>18524</v>
      </c>
      <c r="H754" s="410">
        <v>1</v>
      </c>
      <c r="I754" s="11">
        <v>1652</v>
      </c>
      <c r="J754" s="200">
        <f>I754*4.5</f>
        <v>7434</v>
      </c>
      <c r="K754" s="11">
        <v>800</v>
      </c>
      <c r="L754" s="11">
        <v>1</v>
      </c>
      <c r="M754" t="s" s="12">
        <v>35281</v>
      </c>
      <c r="N754" s="202"/>
    </row>
    <row r="755" ht="24" customHeight="1">
      <c r="A755" s="11">
        <v>753</v>
      </c>
      <c r="B755" t="s" s="12">
        <v>35272</v>
      </c>
      <c r="C755" t="s" s="12">
        <v>35282</v>
      </c>
      <c r="D755" t="s" s="12">
        <v>35280</v>
      </c>
      <c r="E755" t="s" s="12">
        <v>4483</v>
      </c>
      <c r="F755" s="11">
        <v>2010</v>
      </c>
      <c r="G755" s="11">
        <v>18524</v>
      </c>
      <c r="H755" s="410">
        <v>0.99</v>
      </c>
      <c r="I755" s="11">
        <v>1652</v>
      </c>
      <c r="J755" s="200">
        <f>I755*4.5</f>
        <v>7434</v>
      </c>
      <c r="K755" s="11">
        <v>800</v>
      </c>
      <c r="L755" s="11">
        <v>1</v>
      </c>
      <c r="M755" t="s" s="12">
        <v>35281</v>
      </c>
      <c r="N755" s="202"/>
    </row>
    <row r="756" ht="24" customHeight="1">
      <c r="A756" s="11">
        <v>754</v>
      </c>
      <c r="B756" t="s" s="12">
        <v>35272</v>
      </c>
      <c r="C756" t="s" s="12">
        <v>35282</v>
      </c>
      <c r="D756" t="s" s="12">
        <v>35280</v>
      </c>
      <c r="E756" t="s" s="12">
        <v>4483</v>
      </c>
      <c r="F756" s="11">
        <v>2010</v>
      </c>
      <c r="G756" s="11">
        <v>18524</v>
      </c>
      <c r="H756" s="410">
        <v>0.99</v>
      </c>
      <c r="I756" s="11">
        <v>1652</v>
      </c>
      <c r="J756" s="200">
        <f>I756*4.5</f>
        <v>7434</v>
      </c>
      <c r="K756" s="11">
        <v>800</v>
      </c>
      <c r="L756" s="11">
        <v>1</v>
      </c>
      <c r="M756" t="s" s="12">
        <v>35281</v>
      </c>
      <c r="N756" s="202"/>
    </row>
    <row r="757" ht="24" customHeight="1">
      <c r="A757" s="11">
        <v>755</v>
      </c>
      <c r="B757" t="s" s="12">
        <v>35272</v>
      </c>
      <c r="C757" t="s" s="12">
        <v>35282</v>
      </c>
      <c r="D757" t="s" s="12">
        <v>35280</v>
      </c>
      <c r="E757" t="s" s="12">
        <v>4483</v>
      </c>
      <c r="F757" s="11">
        <v>2010</v>
      </c>
      <c r="G757" s="11">
        <v>18524</v>
      </c>
      <c r="H757" s="410">
        <v>0.99</v>
      </c>
      <c r="I757" s="11">
        <v>1652</v>
      </c>
      <c r="J757" s="200">
        <f>I757*4.5</f>
        <v>7434</v>
      </c>
      <c r="K757" s="11">
        <v>800</v>
      </c>
      <c r="L757" s="11">
        <v>1</v>
      </c>
      <c r="M757" t="s" s="12">
        <v>35281</v>
      </c>
      <c r="N757" s="202"/>
    </row>
    <row r="758" ht="24" customHeight="1">
      <c r="A758" s="11">
        <v>756</v>
      </c>
      <c r="B758" t="s" s="12">
        <v>35272</v>
      </c>
      <c r="C758" t="s" s="12">
        <v>35282</v>
      </c>
      <c r="D758" t="s" s="12">
        <v>35280</v>
      </c>
      <c r="E758" t="s" s="12">
        <v>4483</v>
      </c>
      <c r="F758" s="11">
        <v>2010</v>
      </c>
      <c r="G758" s="11">
        <v>18524</v>
      </c>
      <c r="H758" s="410">
        <v>0.99</v>
      </c>
      <c r="I758" s="11">
        <v>1652</v>
      </c>
      <c r="J758" s="200">
        <f>I758*4.5</f>
        <v>7434</v>
      </c>
      <c r="K758" s="11">
        <v>800</v>
      </c>
      <c r="L758" s="11">
        <v>1</v>
      </c>
      <c r="M758" t="s" s="12">
        <v>35281</v>
      </c>
      <c r="N758" s="202"/>
    </row>
    <row r="759" ht="24" customHeight="1">
      <c r="A759" s="11">
        <v>757</v>
      </c>
      <c r="B759" t="s" s="12">
        <v>35272</v>
      </c>
      <c r="C759" t="s" s="12">
        <v>35282</v>
      </c>
      <c r="D759" t="s" s="12">
        <v>35280</v>
      </c>
      <c r="E759" t="s" s="12">
        <v>4483</v>
      </c>
      <c r="F759" s="11">
        <v>2010</v>
      </c>
      <c r="G759" s="11">
        <v>18524</v>
      </c>
      <c r="H759" s="410">
        <v>0.99</v>
      </c>
      <c r="I759" s="11">
        <v>1652</v>
      </c>
      <c r="J759" s="200">
        <f>I759*4.5</f>
        <v>7434</v>
      </c>
      <c r="K759" s="11">
        <v>800</v>
      </c>
      <c r="L759" s="11">
        <v>1</v>
      </c>
      <c r="M759" t="s" s="12">
        <v>35281</v>
      </c>
      <c r="N759" s="202"/>
    </row>
    <row r="760" ht="24" customHeight="1">
      <c r="A760" s="11">
        <v>758</v>
      </c>
      <c r="B760" t="s" s="12">
        <v>35272</v>
      </c>
      <c r="C760" t="s" s="12">
        <v>35282</v>
      </c>
      <c r="D760" t="s" s="12">
        <v>35280</v>
      </c>
      <c r="E760" t="s" s="12">
        <v>4483</v>
      </c>
      <c r="F760" s="11">
        <v>2010</v>
      </c>
      <c r="G760" s="11">
        <v>18524</v>
      </c>
      <c r="H760" s="410">
        <v>0.99</v>
      </c>
      <c r="I760" s="11">
        <v>1652</v>
      </c>
      <c r="J760" s="200">
        <f>I760*4.5</f>
        <v>7434</v>
      </c>
      <c r="K760" s="11">
        <v>800</v>
      </c>
      <c r="L760" s="11">
        <v>1</v>
      </c>
      <c r="M760" t="s" s="12">
        <v>35281</v>
      </c>
      <c r="N760" s="202"/>
    </row>
    <row r="761" ht="24" customHeight="1">
      <c r="A761" s="11">
        <v>759</v>
      </c>
      <c r="B761" t="s" s="12">
        <v>35272</v>
      </c>
      <c r="C761" t="s" s="12">
        <v>35283</v>
      </c>
      <c r="D761" t="s" s="12">
        <v>35284</v>
      </c>
      <c r="E761" t="s" s="12">
        <v>4483</v>
      </c>
      <c r="F761" s="11">
        <v>2011</v>
      </c>
      <c r="G761" s="11">
        <v>24860</v>
      </c>
      <c r="H761" s="410">
        <v>1</v>
      </c>
      <c r="I761" s="11">
        <v>2578</v>
      </c>
      <c r="J761" s="200">
        <f>I761*4.5</f>
        <v>11601</v>
      </c>
      <c r="K761" s="11">
        <v>1500</v>
      </c>
      <c r="L761" s="11">
        <v>1</v>
      </c>
      <c r="M761" t="s" s="12">
        <v>35285</v>
      </c>
      <c r="N761" s="202"/>
    </row>
    <row r="762" ht="24" customHeight="1">
      <c r="A762" s="11">
        <v>760</v>
      </c>
      <c r="B762" t="s" s="12">
        <v>35272</v>
      </c>
      <c r="C762" t="s" s="12">
        <v>35283</v>
      </c>
      <c r="D762" t="s" s="12">
        <v>35284</v>
      </c>
      <c r="E762" t="s" s="12">
        <v>4483</v>
      </c>
      <c r="F762" s="11">
        <v>2011</v>
      </c>
      <c r="G762" s="11">
        <v>24860</v>
      </c>
      <c r="H762" s="410">
        <v>1</v>
      </c>
      <c r="I762" s="11">
        <v>2578</v>
      </c>
      <c r="J762" s="200">
        <f>I762*4.5</f>
        <v>11601</v>
      </c>
      <c r="K762" s="11">
        <v>1500</v>
      </c>
      <c r="L762" s="11">
        <v>1</v>
      </c>
      <c r="M762" t="s" s="12">
        <v>35285</v>
      </c>
      <c r="N762" s="202"/>
    </row>
    <row r="763" ht="24" customHeight="1">
      <c r="A763" s="11">
        <v>761</v>
      </c>
      <c r="B763" t="s" s="12">
        <v>35272</v>
      </c>
      <c r="C763" t="s" s="12">
        <v>35286</v>
      </c>
      <c r="D763" t="s" s="12">
        <v>35287</v>
      </c>
      <c r="E763" t="s" s="12">
        <v>4483</v>
      </c>
      <c r="F763" s="11">
        <v>2007</v>
      </c>
      <c r="G763" s="11">
        <v>21477</v>
      </c>
      <c r="H763" s="410">
        <v>1</v>
      </c>
      <c r="I763" s="11">
        <v>3030</v>
      </c>
      <c r="J763" s="200">
        <f>I763*4.5</f>
        <v>13635</v>
      </c>
      <c r="K763" s="11">
        <v>1000</v>
      </c>
      <c r="L763" s="11">
        <v>1</v>
      </c>
      <c r="M763" t="s" s="12">
        <v>35281</v>
      </c>
      <c r="N763" s="202"/>
    </row>
    <row r="764" ht="24" customHeight="1">
      <c r="A764" s="11">
        <v>762</v>
      </c>
      <c r="B764" t="s" s="12">
        <v>35272</v>
      </c>
      <c r="C764" t="s" s="12">
        <v>35286</v>
      </c>
      <c r="D764" t="s" s="12">
        <v>35287</v>
      </c>
      <c r="E764" t="s" s="12">
        <v>4483</v>
      </c>
      <c r="F764" s="11">
        <v>2007</v>
      </c>
      <c r="G764" s="11">
        <v>21477</v>
      </c>
      <c r="H764" s="410">
        <v>1</v>
      </c>
      <c r="I764" s="11">
        <v>3030</v>
      </c>
      <c r="J764" s="200">
        <f>I764*4.5</f>
        <v>13635</v>
      </c>
      <c r="K764" s="11">
        <v>1000</v>
      </c>
      <c r="L764" s="11">
        <v>1</v>
      </c>
      <c r="M764" t="s" s="12">
        <v>35281</v>
      </c>
      <c r="N764" s="202"/>
    </row>
    <row r="765" ht="24" customHeight="1">
      <c r="A765" s="11">
        <v>763</v>
      </c>
      <c r="B765" t="s" s="12">
        <v>35272</v>
      </c>
      <c r="C765" t="s" s="12">
        <v>35288</v>
      </c>
      <c r="D765" t="s" s="12">
        <v>35289</v>
      </c>
      <c r="E765" t="s" s="12">
        <v>4483</v>
      </c>
      <c r="F765" s="11">
        <v>2004</v>
      </c>
      <c r="G765" s="11">
        <v>30459</v>
      </c>
      <c r="H765" s="410">
        <v>1</v>
      </c>
      <c r="I765" s="11">
        <v>970</v>
      </c>
      <c r="J765" s="200">
        <f>I765*4.5</f>
        <v>4365</v>
      </c>
      <c r="K765" s="11">
        <v>600</v>
      </c>
      <c r="L765" s="11">
        <v>1</v>
      </c>
      <c r="M765" t="s" s="12">
        <v>35290</v>
      </c>
      <c r="N765" s="202"/>
    </row>
    <row r="766" ht="24" customHeight="1">
      <c r="A766" s="11">
        <v>764</v>
      </c>
      <c r="B766" t="s" s="12">
        <v>35272</v>
      </c>
      <c r="C766" t="s" s="12">
        <v>35288</v>
      </c>
      <c r="D766" t="s" s="12">
        <v>35289</v>
      </c>
      <c r="E766" t="s" s="12">
        <v>4483</v>
      </c>
      <c r="F766" s="11">
        <v>2004</v>
      </c>
      <c r="G766" s="11">
        <v>30459</v>
      </c>
      <c r="H766" s="410">
        <v>1</v>
      </c>
      <c r="I766" s="11">
        <v>970</v>
      </c>
      <c r="J766" s="200">
        <f>I766*4.5</f>
        <v>4365</v>
      </c>
      <c r="K766" s="11">
        <v>600</v>
      </c>
      <c r="L766" s="11">
        <v>1</v>
      </c>
      <c r="M766" t="s" s="12">
        <v>35290</v>
      </c>
      <c r="N766" s="202"/>
    </row>
    <row r="767" ht="24" customHeight="1">
      <c r="A767" s="11">
        <v>765</v>
      </c>
      <c r="B767" t="s" s="12">
        <v>35272</v>
      </c>
      <c r="C767" t="s" s="12">
        <v>35288</v>
      </c>
      <c r="D767" t="s" s="12">
        <v>35289</v>
      </c>
      <c r="E767" t="s" s="12">
        <v>4483</v>
      </c>
      <c r="F767" s="11">
        <v>2004</v>
      </c>
      <c r="G767" s="11">
        <v>30459</v>
      </c>
      <c r="H767" s="410">
        <v>1</v>
      </c>
      <c r="I767" s="11">
        <v>970</v>
      </c>
      <c r="J767" s="200">
        <f>I767*4.5</f>
        <v>4365</v>
      </c>
      <c r="K767" s="11">
        <v>600</v>
      </c>
      <c r="L767" s="11">
        <v>1</v>
      </c>
      <c r="M767" t="s" s="12">
        <v>35290</v>
      </c>
      <c r="N767" s="202"/>
    </row>
    <row r="768" ht="24" customHeight="1">
      <c r="A768" s="11">
        <v>766</v>
      </c>
      <c r="B768" t="s" s="12">
        <v>35272</v>
      </c>
      <c r="C768" t="s" s="12">
        <v>35288</v>
      </c>
      <c r="D768" t="s" s="12">
        <v>35289</v>
      </c>
      <c r="E768" t="s" s="12">
        <v>4483</v>
      </c>
      <c r="F768" s="11">
        <v>2004</v>
      </c>
      <c r="G768" s="11">
        <v>30459</v>
      </c>
      <c r="H768" s="410">
        <v>1</v>
      </c>
      <c r="I768" s="11">
        <v>970</v>
      </c>
      <c r="J768" s="200">
        <f>I768*4.5</f>
        <v>4365</v>
      </c>
      <c r="K768" s="11">
        <v>600</v>
      </c>
      <c r="L768" s="11">
        <v>1</v>
      </c>
      <c r="M768" t="s" s="12">
        <v>35290</v>
      </c>
      <c r="N768" s="202"/>
    </row>
    <row r="769" ht="24" customHeight="1">
      <c r="A769" s="11">
        <v>767</v>
      </c>
      <c r="B769" t="s" s="12">
        <v>35272</v>
      </c>
      <c r="C769" t="s" s="12">
        <v>35291</v>
      </c>
      <c r="D769" t="s" s="12">
        <v>35292</v>
      </c>
      <c r="E769" t="s" s="12">
        <v>4483</v>
      </c>
      <c r="F769" s="11">
        <v>2006</v>
      </c>
      <c r="G769" s="11">
        <v>31953</v>
      </c>
      <c r="H769" s="410">
        <v>1</v>
      </c>
      <c r="I769" s="11">
        <v>528</v>
      </c>
      <c r="J769" s="200">
        <f>I769*4.5</f>
        <v>2376</v>
      </c>
      <c r="K769" s="11">
        <v>300</v>
      </c>
      <c r="L769" s="11">
        <v>1</v>
      </c>
      <c r="M769" t="s" s="12">
        <v>35293</v>
      </c>
      <c r="N769" s="202"/>
    </row>
    <row r="770" ht="24" customHeight="1">
      <c r="A770" s="11">
        <v>768</v>
      </c>
      <c r="B770" t="s" s="12">
        <v>35272</v>
      </c>
      <c r="C770" t="s" s="12">
        <v>35291</v>
      </c>
      <c r="D770" t="s" s="12">
        <v>35292</v>
      </c>
      <c r="E770" t="s" s="12">
        <v>4483</v>
      </c>
      <c r="F770" s="11">
        <v>2006</v>
      </c>
      <c r="G770" s="11">
        <v>31953</v>
      </c>
      <c r="H770" s="410">
        <v>1</v>
      </c>
      <c r="I770" s="11">
        <v>528</v>
      </c>
      <c r="J770" s="200">
        <f>I770*4.5</f>
        <v>2376</v>
      </c>
      <c r="K770" s="11">
        <v>300</v>
      </c>
      <c r="L770" s="11">
        <v>1</v>
      </c>
      <c r="M770" t="s" s="12">
        <v>35293</v>
      </c>
      <c r="N770" s="202"/>
    </row>
    <row r="771" ht="24" customHeight="1">
      <c r="A771" s="11">
        <v>769</v>
      </c>
      <c r="B771" t="s" s="12">
        <v>35272</v>
      </c>
      <c r="C771" t="s" s="12">
        <v>35291</v>
      </c>
      <c r="D771" t="s" s="12">
        <v>35292</v>
      </c>
      <c r="E771" t="s" s="12">
        <v>4483</v>
      </c>
      <c r="F771" s="11">
        <v>2006</v>
      </c>
      <c r="G771" s="11">
        <v>31953</v>
      </c>
      <c r="H771" s="410">
        <v>1</v>
      </c>
      <c r="I771" s="11">
        <v>528</v>
      </c>
      <c r="J771" s="200">
        <f>I771*4.5</f>
        <v>2376</v>
      </c>
      <c r="K771" s="11">
        <v>300</v>
      </c>
      <c r="L771" s="11">
        <v>1</v>
      </c>
      <c r="M771" t="s" s="12">
        <v>35293</v>
      </c>
      <c r="N771" s="202"/>
    </row>
    <row r="772" ht="24" customHeight="1">
      <c r="A772" s="11">
        <v>770</v>
      </c>
      <c r="B772" t="s" s="12">
        <v>35272</v>
      </c>
      <c r="C772" t="s" s="12">
        <v>35291</v>
      </c>
      <c r="D772" t="s" s="12">
        <v>35292</v>
      </c>
      <c r="E772" t="s" s="12">
        <v>4483</v>
      </c>
      <c r="F772" s="11">
        <v>2006</v>
      </c>
      <c r="G772" s="11">
        <v>31953</v>
      </c>
      <c r="H772" s="410">
        <v>1</v>
      </c>
      <c r="I772" s="11">
        <v>528</v>
      </c>
      <c r="J772" s="200">
        <f>I772*4.5</f>
        <v>2376</v>
      </c>
      <c r="K772" s="11">
        <v>300</v>
      </c>
      <c r="L772" s="11">
        <v>1</v>
      </c>
      <c r="M772" t="s" s="12">
        <v>35293</v>
      </c>
      <c r="N772" s="202"/>
    </row>
    <row r="773" ht="24" customHeight="1">
      <c r="A773" s="11">
        <v>771</v>
      </c>
      <c r="B773" t="s" s="12">
        <v>35272</v>
      </c>
      <c r="C773" t="s" s="12">
        <v>35294</v>
      </c>
      <c r="D773" t="s" s="12">
        <v>35295</v>
      </c>
      <c r="E773" t="s" s="12">
        <v>4483</v>
      </c>
      <c r="F773" s="11">
        <v>2016</v>
      </c>
      <c r="G773" s="11">
        <v>18747</v>
      </c>
      <c r="H773" s="410">
        <v>0.98</v>
      </c>
      <c r="I773" s="11">
        <v>452</v>
      </c>
      <c r="J773" s="200">
        <f>I773*4.5</f>
        <v>2034</v>
      </c>
      <c r="K773" s="11">
        <v>400</v>
      </c>
      <c r="L773" s="11">
        <v>1</v>
      </c>
      <c r="M773" t="s" s="12">
        <v>35296</v>
      </c>
      <c r="N773" s="202"/>
    </row>
    <row r="774" ht="24" customHeight="1">
      <c r="A774" s="11">
        <v>772</v>
      </c>
      <c r="B774" t="s" s="12">
        <v>35272</v>
      </c>
      <c r="C774" t="s" s="12">
        <v>35294</v>
      </c>
      <c r="D774" t="s" s="12">
        <v>35295</v>
      </c>
      <c r="E774" t="s" s="12">
        <v>4483</v>
      </c>
      <c r="F774" s="11">
        <v>2016</v>
      </c>
      <c r="G774" s="11">
        <v>18747</v>
      </c>
      <c r="H774" s="410">
        <v>0.98</v>
      </c>
      <c r="I774" s="11">
        <v>452</v>
      </c>
      <c r="J774" s="200">
        <f>I774*4.5</f>
        <v>2034</v>
      </c>
      <c r="K774" s="11">
        <v>400</v>
      </c>
      <c r="L774" s="11">
        <v>1</v>
      </c>
      <c r="M774" t="s" s="12">
        <v>35297</v>
      </c>
      <c r="N774" s="202"/>
    </row>
    <row r="775" ht="24" customHeight="1">
      <c r="A775" s="11">
        <v>773</v>
      </c>
      <c r="B775" t="s" s="12">
        <v>35272</v>
      </c>
      <c r="C775" t="s" s="12">
        <v>35294</v>
      </c>
      <c r="D775" t="s" s="12">
        <v>35295</v>
      </c>
      <c r="E775" t="s" s="12">
        <v>4483</v>
      </c>
      <c r="F775" s="11">
        <v>2016</v>
      </c>
      <c r="G775" s="11">
        <v>18747</v>
      </c>
      <c r="H775" s="410">
        <v>0.98</v>
      </c>
      <c r="I775" s="11">
        <v>452</v>
      </c>
      <c r="J775" s="200">
        <f>I775*4.5</f>
        <v>2034</v>
      </c>
      <c r="K775" s="11">
        <v>400</v>
      </c>
      <c r="L775" s="11">
        <v>1</v>
      </c>
      <c r="M775" t="s" s="12">
        <v>35298</v>
      </c>
      <c r="N775" s="202"/>
    </row>
    <row r="776" ht="24" customHeight="1">
      <c r="A776" s="11">
        <v>774</v>
      </c>
      <c r="B776" t="s" s="12">
        <v>35272</v>
      </c>
      <c r="C776" t="s" s="12">
        <v>35294</v>
      </c>
      <c r="D776" t="s" s="12">
        <v>35295</v>
      </c>
      <c r="E776" t="s" s="12">
        <v>4483</v>
      </c>
      <c r="F776" s="11">
        <v>2016</v>
      </c>
      <c r="G776" s="11">
        <v>18747</v>
      </c>
      <c r="H776" s="410">
        <v>0.98</v>
      </c>
      <c r="I776" s="11">
        <v>452</v>
      </c>
      <c r="J776" s="200">
        <f>I776*4.5</f>
        <v>2034</v>
      </c>
      <c r="K776" s="11">
        <v>400</v>
      </c>
      <c r="L776" s="11">
        <v>1</v>
      </c>
      <c r="M776" t="s" s="12">
        <v>35299</v>
      </c>
      <c r="N776" s="202"/>
    </row>
    <row r="777" ht="24" customHeight="1">
      <c r="A777" s="11">
        <v>775</v>
      </c>
      <c r="B777" t="s" s="12">
        <v>35272</v>
      </c>
      <c r="C777" t="s" s="12">
        <v>35300</v>
      </c>
      <c r="D777" t="s" s="12">
        <v>35301</v>
      </c>
      <c r="E777" t="s" s="12">
        <v>21</v>
      </c>
      <c r="F777" s="14"/>
      <c r="G777" s="14"/>
      <c r="H777" s="14"/>
      <c r="I777" s="14"/>
      <c r="J777" s="200"/>
      <c r="K777" s="14"/>
      <c r="L777" s="11">
        <v>1</v>
      </c>
      <c r="M777" s="14"/>
      <c r="N777" s="202"/>
    </row>
    <row r="778" ht="24" customHeight="1">
      <c r="A778" s="11">
        <v>776</v>
      </c>
      <c r="B778" t="s" s="12">
        <v>35272</v>
      </c>
      <c r="C778" t="s" s="12">
        <v>35300</v>
      </c>
      <c r="D778" t="s" s="12">
        <v>35301</v>
      </c>
      <c r="E778" t="s" s="12">
        <v>21</v>
      </c>
      <c r="F778" s="14"/>
      <c r="G778" s="14"/>
      <c r="H778" s="14"/>
      <c r="I778" s="14"/>
      <c r="J778" s="200"/>
      <c r="K778" s="14"/>
      <c r="L778" s="11">
        <v>1</v>
      </c>
      <c r="M778" s="14"/>
      <c r="N778" s="202"/>
    </row>
    <row r="779" ht="24" customHeight="1">
      <c r="A779" s="11">
        <v>777</v>
      </c>
      <c r="B779" t="s" s="12">
        <v>35272</v>
      </c>
      <c r="C779" t="s" s="12">
        <v>35300</v>
      </c>
      <c r="D779" t="s" s="12">
        <v>35301</v>
      </c>
      <c r="E779" t="s" s="12">
        <v>21</v>
      </c>
      <c r="F779" s="14"/>
      <c r="G779" s="14"/>
      <c r="H779" s="14"/>
      <c r="I779" s="14"/>
      <c r="J779" s="200"/>
      <c r="K779" s="14"/>
      <c r="L779" s="11">
        <v>1</v>
      </c>
      <c r="M779" s="14"/>
      <c r="N779" s="202"/>
    </row>
    <row r="780" ht="24" customHeight="1">
      <c r="A780" s="11">
        <v>778</v>
      </c>
      <c r="B780" t="s" s="12">
        <v>35302</v>
      </c>
      <c r="C780" t="s" s="12">
        <v>35303</v>
      </c>
      <c r="D780" t="s" s="12">
        <v>35304</v>
      </c>
      <c r="E780" t="s" s="12">
        <v>20967</v>
      </c>
      <c r="F780" s="11">
        <v>2006</v>
      </c>
      <c r="G780" s="11">
        <v>28347</v>
      </c>
      <c r="H780" s="410">
        <v>1</v>
      </c>
      <c r="I780" s="11">
        <v>317</v>
      </c>
      <c r="J780" s="200">
        <f>I780*4.5</f>
        <v>1426.5</v>
      </c>
      <c r="K780" s="11">
        <v>200</v>
      </c>
      <c r="L780" s="11">
        <v>1</v>
      </c>
      <c r="M780" t="s" s="12">
        <v>35305</v>
      </c>
      <c r="N780" s="202"/>
    </row>
    <row r="781" ht="24" customHeight="1">
      <c r="A781" s="11">
        <v>779</v>
      </c>
      <c r="B781" t="s" s="12">
        <v>35302</v>
      </c>
      <c r="C781" t="s" s="12">
        <v>35303</v>
      </c>
      <c r="D781" t="s" s="12">
        <v>35304</v>
      </c>
      <c r="E781" t="s" s="12">
        <v>20967</v>
      </c>
      <c r="F781" s="11">
        <v>2006</v>
      </c>
      <c r="G781" s="11">
        <v>28347</v>
      </c>
      <c r="H781" s="410">
        <v>1</v>
      </c>
      <c r="I781" s="11">
        <v>317</v>
      </c>
      <c r="J781" s="200">
        <f>I781*4.5</f>
        <v>1426.5</v>
      </c>
      <c r="K781" s="11">
        <v>200</v>
      </c>
      <c r="L781" s="11">
        <v>1</v>
      </c>
      <c r="M781" t="s" s="12">
        <v>35305</v>
      </c>
      <c r="N781" s="202"/>
    </row>
    <row r="782" ht="24" customHeight="1">
      <c r="A782" s="11">
        <v>780</v>
      </c>
      <c r="B782" t="s" s="12">
        <v>35302</v>
      </c>
      <c r="C782" t="s" s="12">
        <v>35306</v>
      </c>
      <c r="D782" t="s" s="12">
        <v>35307</v>
      </c>
      <c r="E782" t="s" s="12">
        <v>4483</v>
      </c>
      <c r="F782" s="11">
        <v>2001</v>
      </c>
      <c r="G782" s="11">
        <v>20866</v>
      </c>
      <c r="H782" s="410">
        <v>1</v>
      </c>
      <c r="I782" s="11">
        <v>1557</v>
      </c>
      <c r="J782" s="200">
        <f>I782*4.5</f>
        <v>7006.5</v>
      </c>
      <c r="K782" s="11">
        <v>300</v>
      </c>
      <c r="L782" s="11">
        <v>1</v>
      </c>
      <c r="M782" t="s" s="12">
        <v>35308</v>
      </c>
      <c r="N782" s="202"/>
    </row>
    <row r="783" ht="24" customHeight="1">
      <c r="A783" s="11">
        <v>781</v>
      </c>
      <c r="B783" t="s" s="12">
        <v>35302</v>
      </c>
      <c r="C783" t="s" s="12">
        <v>35306</v>
      </c>
      <c r="D783" t="s" s="12">
        <v>35307</v>
      </c>
      <c r="E783" t="s" s="12">
        <v>4483</v>
      </c>
      <c r="F783" s="11">
        <v>2001</v>
      </c>
      <c r="G783" s="11">
        <v>20866</v>
      </c>
      <c r="H783" s="410">
        <v>1</v>
      </c>
      <c r="I783" s="11">
        <v>1557</v>
      </c>
      <c r="J783" s="200">
        <f>I783*4.5</f>
        <v>7006.5</v>
      </c>
      <c r="K783" s="11">
        <v>300</v>
      </c>
      <c r="L783" s="11">
        <v>1</v>
      </c>
      <c r="M783" t="s" s="12">
        <v>35308</v>
      </c>
      <c r="N783" s="202"/>
    </row>
    <row r="784" ht="24" customHeight="1">
      <c r="A784" s="11">
        <v>782</v>
      </c>
      <c r="B784" t="s" s="12">
        <v>35302</v>
      </c>
      <c r="C784" t="s" s="12">
        <v>35309</v>
      </c>
      <c r="D784" t="s" s="12">
        <v>35310</v>
      </c>
      <c r="E784" t="s" s="12">
        <v>4483</v>
      </c>
      <c r="F784" s="11">
        <v>2006</v>
      </c>
      <c r="G784" s="11">
        <v>20438</v>
      </c>
      <c r="H784" s="410">
        <v>1</v>
      </c>
      <c r="I784" s="11">
        <v>2832</v>
      </c>
      <c r="J784" s="200">
        <f>I784*4.5</f>
        <v>12744</v>
      </c>
      <c r="K784" s="11">
        <v>500</v>
      </c>
      <c r="L784" s="11">
        <v>1</v>
      </c>
      <c r="M784" t="s" s="12">
        <v>35311</v>
      </c>
      <c r="N784" s="202"/>
    </row>
    <row r="785" ht="24" customHeight="1">
      <c r="A785" s="11">
        <v>783</v>
      </c>
      <c r="B785" t="s" s="12">
        <v>35302</v>
      </c>
      <c r="C785" t="s" s="12">
        <v>35309</v>
      </c>
      <c r="D785" t="s" s="16">
        <v>35310</v>
      </c>
      <c r="E785" t="s" s="12">
        <v>4483</v>
      </c>
      <c r="F785" s="11">
        <v>2006</v>
      </c>
      <c r="G785" s="11">
        <v>20438</v>
      </c>
      <c r="H785" s="410">
        <v>1</v>
      </c>
      <c r="I785" s="11">
        <v>2832</v>
      </c>
      <c r="J785" s="200">
        <f>I785*4.5</f>
        <v>12744</v>
      </c>
      <c r="K785" s="11">
        <v>500</v>
      </c>
      <c r="L785" s="11">
        <v>1</v>
      </c>
      <c r="M785" t="s" s="12">
        <v>35311</v>
      </c>
      <c r="N785" s="202"/>
    </row>
    <row r="786" ht="24" customHeight="1">
      <c r="A786" s="11">
        <v>784</v>
      </c>
      <c r="B786" t="s" s="12">
        <v>35302</v>
      </c>
      <c r="C786" t="s" s="12">
        <v>35309</v>
      </c>
      <c r="D786" t="s" s="12">
        <v>35310</v>
      </c>
      <c r="E786" t="s" s="12">
        <v>4483</v>
      </c>
      <c r="F786" s="11">
        <v>2006</v>
      </c>
      <c r="G786" s="11">
        <v>20438</v>
      </c>
      <c r="H786" s="410">
        <v>1</v>
      </c>
      <c r="I786" s="11">
        <v>2832</v>
      </c>
      <c r="J786" s="200">
        <f>I786*4.5</f>
        <v>12744</v>
      </c>
      <c r="K786" s="11">
        <v>500</v>
      </c>
      <c r="L786" s="11">
        <v>1</v>
      </c>
      <c r="M786" t="s" s="12">
        <v>35311</v>
      </c>
      <c r="N786" s="202"/>
    </row>
    <row r="787" ht="24" customHeight="1">
      <c r="A787" s="11">
        <v>785</v>
      </c>
      <c r="B787" t="s" s="12">
        <v>35302</v>
      </c>
      <c r="C787" t="s" s="12">
        <v>35309</v>
      </c>
      <c r="D787" t="s" s="16">
        <v>35310</v>
      </c>
      <c r="E787" t="s" s="12">
        <v>4483</v>
      </c>
      <c r="F787" s="11">
        <v>2006</v>
      </c>
      <c r="G787" s="11">
        <v>20438</v>
      </c>
      <c r="H787" s="410">
        <v>1</v>
      </c>
      <c r="I787" s="11">
        <v>2832</v>
      </c>
      <c r="J787" s="200">
        <f>I787*4.5</f>
        <v>12744</v>
      </c>
      <c r="K787" s="11">
        <v>500</v>
      </c>
      <c r="L787" s="11">
        <v>1</v>
      </c>
      <c r="M787" t="s" s="12">
        <v>35311</v>
      </c>
      <c r="N787" s="202"/>
    </row>
    <row r="788" ht="24" customHeight="1">
      <c r="A788" s="11">
        <v>786</v>
      </c>
      <c r="B788" t="s" s="12">
        <v>35302</v>
      </c>
      <c r="C788" t="s" s="12">
        <v>35312</v>
      </c>
      <c r="D788" t="s" s="16">
        <v>35313</v>
      </c>
      <c r="E788" t="s" s="12">
        <v>4483</v>
      </c>
      <c r="F788" s="11">
        <v>2001</v>
      </c>
      <c r="G788" s="11">
        <v>21793</v>
      </c>
      <c r="H788" s="410">
        <v>1</v>
      </c>
      <c r="I788" s="11">
        <v>904</v>
      </c>
      <c r="J788" s="200">
        <f>I788*4.5</f>
        <v>4068</v>
      </c>
      <c r="K788" s="11">
        <v>300</v>
      </c>
      <c r="L788" s="11">
        <v>1</v>
      </c>
      <c r="M788" t="s" s="12">
        <v>35314</v>
      </c>
      <c r="N788" s="202"/>
    </row>
    <row r="789" ht="24" customHeight="1">
      <c r="A789" s="11">
        <v>787</v>
      </c>
      <c r="B789" t="s" s="12">
        <v>35302</v>
      </c>
      <c r="C789" t="s" s="12">
        <v>35312</v>
      </c>
      <c r="D789" t="s" s="12">
        <v>35313</v>
      </c>
      <c r="E789" t="s" s="12">
        <v>4483</v>
      </c>
      <c r="F789" s="11">
        <v>2001</v>
      </c>
      <c r="G789" s="11">
        <v>21793</v>
      </c>
      <c r="H789" s="410">
        <v>1</v>
      </c>
      <c r="I789" s="11">
        <v>904</v>
      </c>
      <c r="J789" s="200">
        <f>I789*4.5</f>
        <v>4068</v>
      </c>
      <c r="K789" s="11">
        <v>300</v>
      </c>
      <c r="L789" s="11">
        <v>1</v>
      </c>
      <c r="M789" t="s" s="12">
        <v>35314</v>
      </c>
      <c r="N789" s="202"/>
    </row>
    <row r="790" ht="24" customHeight="1">
      <c r="A790" s="11">
        <v>788</v>
      </c>
      <c r="B790" t="s" s="12">
        <v>35302</v>
      </c>
      <c r="C790" t="s" s="12">
        <v>35315</v>
      </c>
      <c r="D790" t="s" s="12">
        <v>35307</v>
      </c>
      <c r="E790" t="s" s="12">
        <v>4483</v>
      </c>
      <c r="F790" s="11">
        <v>2002</v>
      </c>
      <c r="G790" s="11">
        <v>21350</v>
      </c>
      <c r="H790" s="410">
        <v>1</v>
      </c>
      <c r="I790" s="11">
        <v>402</v>
      </c>
      <c r="J790" s="200">
        <f>I790*4.5</f>
        <v>1809</v>
      </c>
      <c r="K790" s="11">
        <v>150</v>
      </c>
      <c r="L790" s="11">
        <v>1</v>
      </c>
      <c r="M790" t="s" s="12">
        <v>35316</v>
      </c>
      <c r="N790" s="202"/>
    </row>
    <row r="791" ht="24" customHeight="1">
      <c r="A791" s="11">
        <v>789</v>
      </c>
      <c r="B791" t="s" s="12">
        <v>35302</v>
      </c>
      <c r="C791" t="s" s="12">
        <v>35315</v>
      </c>
      <c r="D791" t="s" s="12">
        <v>35307</v>
      </c>
      <c r="E791" t="s" s="12">
        <v>4483</v>
      </c>
      <c r="F791" s="11">
        <v>2002</v>
      </c>
      <c r="G791" s="11">
        <v>21350</v>
      </c>
      <c r="H791" s="410">
        <v>1</v>
      </c>
      <c r="I791" s="11">
        <v>402</v>
      </c>
      <c r="J791" s="200">
        <f>I791*4.5</f>
        <v>1809</v>
      </c>
      <c r="K791" s="11">
        <v>150</v>
      </c>
      <c r="L791" s="11">
        <v>1</v>
      </c>
      <c r="M791" t="s" s="12">
        <v>35316</v>
      </c>
      <c r="N791" s="202"/>
    </row>
    <row r="792" ht="24" customHeight="1">
      <c r="A792" s="11">
        <v>790</v>
      </c>
      <c r="B792" t="s" s="12">
        <v>35317</v>
      </c>
      <c r="C792" t="s" s="12">
        <v>35318</v>
      </c>
      <c r="D792" t="s" s="12">
        <v>34511</v>
      </c>
      <c r="E792" t="s" s="12">
        <v>4483</v>
      </c>
      <c r="F792" s="11">
        <v>2005</v>
      </c>
      <c r="G792" s="11">
        <v>29016</v>
      </c>
      <c r="H792" s="410">
        <v>1</v>
      </c>
      <c r="I792" s="11">
        <v>912</v>
      </c>
      <c r="J792" s="200">
        <f>I792*4.5</f>
        <v>4104</v>
      </c>
      <c r="K792" s="11">
        <v>1000</v>
      </c>
      <c r="L792" s="11">
        <v>1</v>
      </c>
      <c r="M792" t="s" s="12">
        <v>35319</v>
      </c>
      <c r="N792" s="202"/>
    </row>
    <row r="793" ht="24" customHeight="1">
      <c r="A793" s="11">
        <v>791</v>
      </c>
      <c r="B793" t="s" s="12">
        <v>35317</v>
      </c>
      <c r="C793" t="s" s="12">
        <v>35320</v>
      </c>
      <c r="D793" t="s" s="12">
        <v>34511</v>
      </c>
      <c r="E793" t="s" s="12">
        <v>4483</v>
      </c>
      <c r="F793" s="11">
        <v>2005</v>
      </c>
      <c r="G793" s="11">
        <v>29016</v>
      </c>
      <c r="H793" s="410">
        <v>1</v>
      </c>
      <c r="I793" s="11">
        <v>912</v>
      </c>
      <c r="J793" s="200">
        <f>I793*4.5</f>
        <v>4104</v>
      </c>
      <c r="K793" s="11">
        <v>1000</v>
      </c>
      <c r="L793" s="11">
        <v>1</v>
      </c>
      <c r="M793" t="s" s="12">
        <v>35319</v>
      </c>
      <c r="N793" s="202"/>
    </row>
    <row r="794" ht="24" customHeight="1">
      <c r="A794" s="11">
        <v>792</v>
      </c>
      <c r="B794" t="s" s="12">
        <v>35317</v>
      </c>
      <c r="C794" t="s" s="12">
        <v>35320</v>
      </c>
      <c r="D794" t="s" s="12">
        <v>34511</v>
      </c>
      <c r="E794" t="s" s="12">
        <v>4483</v>
      </c>
      <c r="F794" s="11">
        <v>2005</v>
      </c>
      <c r="G794" s="11">
        <v>29016</v>
      </c>
      <c r="H794" s="410">
        <v>1</v>
      </c>
      <c r="I794" s="11">
        <v>912</v>
      </c>
      <c r="J794" s="200">
        <f>I794*4.5</f>
        <v>4104</v>
      </c>
      <c r="K794" s="11">
        <v>1000</v>
      </c>
      <c r="L794" s="11">
        <v>1</v>
      </c>
      <c r="M794" t="s" s="12">
        <v>35319</v>
      </c>
      <c r="N794" s="202"/>
    </row>
    <row r="795" ht="24" customHeight="1">
      <c r="A795" s="11">
        <v>793</v>
      </c>
      <c r="B795" t="s" s="12">
        <v>35317</v>
      </c>
      <c r="C795" t="s" s="12">
        <v>35321</v>
      </c>
      <c r="D795" t="s" s="12">
        <v>34511</v>
      </c>
      <c r="E795" t="s" s="12">
        <v>4483</v>
      </c>
      <c r="F795" s="11">
        <v>2004</v>
      </c>
      <c r="G795" s="11">
        <v>29321</v>
      </c>
      <c r="H795" s="410">
        <v>1</v>
      </c>
      <c r="I795" s="11">
        <v>750</v>
      </c>
      <c r="J795" s="200">
        <f>I795*4.5</f>
        <v>3375</v>
      </c>
      <c r="K795" s="11">
        <v>1000</v>
      </c>
      <c r="L795" s="11">
        <v>1</v>
      </c>
      <c r="M795" t="s" s="12">
        <v>35322</v>
      </c>
      <c r="N795" s="202"/>
    </row>
    <row r="796" ht="24" customHeight="1">
      <c r="A796" s="11">
        <v>794</v>
      </c>
      <c r="B796" t="s" s="12">
        <v>35317</v>
      </c>
      <c r="C796" t="s" s="12">
        <v>35323</v>
      </c>
      <c r="D796" t="s" s="12">
        <v>34511</v>
      </c>
      <c r="E796" t="s" s="12">
        <v>4483</v>
      </c>
      <c r="F796" s="11">
        <v>2004</v>
      </c>
      <c r="G796" s="11">
        <v>20833</v>
      </c>
      <c r="H796" s="410">
        <v>1</v>
      </c>
      <c r="I796" s="11">
        <v>1558</v>
      </c>
      <c r="J796" s="200">
        <f>I796*4.5</f>
        <v>7011</v>
      </c>
      <c r="K796" s="11">
        <v>1000</v>
      </c>
      <c r="L796" s="11">
        <v>1</v>
      </c>
      <c r="M796" t="s" s="12">
        <v>35324</v>
      </c>
      <c r="N796" s="202"/>
    </row>
    <row r="797" ht="24" customHeight="1">
      <c r="A797" s="11">
        <v>795</v>
      </c>
      <c r="B797" t="s" s="12">
        <v>35317</v>
      </c>
      <c r="C797" t="s" s="12">
        <v>35325</v>
      </c>
      <c r="D797" t="s" s="12">
        <v>34511</v>
      </c>
      <c r="E797" t="s" s="12">
        <v>4483</v>
      </c>
      <c r="F797" s="11">
        <v>2012</v>
      </c>
      <c r="G797" s="11">
        <v>20833</v>
      </c>
      <c r="H797" s="410">
        <v>1</v>
      </c>
      <c r="I797" s="11">
        <v>1558</v>
      </c>
      <c r="J797" s="200">
        <f>I797*4.5</f>
        <v>7011</v>
      </c>
      <c r="K797" s="11">
        <v>1000</v>
      </c>
      <c r="L797" s="11">
        <v>1</v>
      </c>
      <c r="M797" t="s" s="12">
        <v>35324</v>
      </c>
      <c r="N797" s="202"/>
    </row>
    <row r="798" ht="24" customHeight="1">
      <c r="A798" s="11">
        <v>796</v>
      </c>
      <c r="B798" t="s" s="12">
        <v>35317</v>
      </c>
      <c r="C798" t="s" s="12">
        <v>35325</v>
      </c>
      <c r="D798" t="s" s="12">
        <v>34511</v>
      </c>
      <c r="E798" t="s" s="12">
        <v>4483</v>
      </c>
      <c r="F798" s="11">
        <v>2012</v>
      </c>
      <c r="G798" s="11">
        <v>20833</v>
      </c>
      <c r="H798" s="410">
        <v>1</v>
      </c>
      <c r="I798" s="11">
        <v>1558</v>
      </c>
      <c r="J798" s="200">
        <f>I798*4.5</f>
        <v>7011</v>
      </c>
      <c r="K798" s="11">
        <v>1000</v>
      </c>
      <c r="L798" s="11">
        <v>1</v>
      </c>
      <c r="M798" t="s" s="12">
        <v>35324</v>
      </c>
      <c r="N798" s="202"/>
    </row>
    <row r="799" ht="24" customHeight="1">
      <c r="A799" s="11">
        <v>797</v>
      </c>
      <c r="B799" t="s" s="12">
        <v>35317</v>
      </c>
      <c r="C799" t="s" s="12">
        <v>35325</v>
      </c>
      <c r="D799" t="s" s="12">
        <v>34511</v>
      </c>
      <c r="E799" t="s" s="12">
        <v>4483</v>
      </c>
      <c r="F799" s="11">
        <v>2012</v>
      </c>
      <c r="G799" s="11">
        <v>20833</v>
      </c>
      <c r="H799" s="410">
        <v>1</v>
      </c>
      <c r="I799" s="11">
        <v>1558</v>
      </c>
      <c r="J799" s="200">
        <f>I799*4.5</f>
        <v>7011</v>
      </c>
      <c r="K799" s="11">
        <v>1000</v>
      </c>
      <c r="L799" s="11">
        <v>1</v>
      </c>
      <c r="M799" t="s" s="12">
        <v>35324</v>
      </c>
      <c r="N799" s="202"/>
    </row>
    <row r="800" ht="24" customHeight="1">
      <c r="A800" s="11">
        <v>798</v>
      </c>
      <c r="B800" t="s" s="12">
        <v>35317</v>
      </c>
      <c r="C800" t="s" s="12">
        <v>35326</v>
      </c>
      <c r="D800" t="s" s="12">
        <v>34511</v>
      </c>
      <c r="E800" t="s" s="12">
        <v>4483</v>
      </c>
      <c r="F800" s="11">
        <v>2014</v>
      </c>
      <c r="G800" s="11">
        <v>20833</v>
      </c>
      <c r="H800" s="410">
        <v>0.99</v>
      </c>
      <c r="I800" s="11">
        <v>1558</v>
      </c>
      <c r="J800" s="200">
        <f>I800*4.5</f>
        <v>7011</v>
      </c>
      <c r="K800" s="11">
        <v>1000</v>
      </c>
      <c r="L800" s="11">
        <v>1</v>
      </c>
      <c r="M800" t="s" s="12">
        <v>35324</v>
      </c>
      <c r="N800" s="202"/>
    </row>
    <row r="801" ht="24" customHeight="1">
      <c r="A801" s="11">
        <v>799</v>
      </c>
      <c r="B801" t="s" s="12">
        <v>35317</v>
      </c>
      <c r="C801" t="s" s="12">
        <v>35326</v>
      </c>
      <c r="D801" t="s" s="12">
        <v>34511</v>
      </c>
      <c r="E801" t="s" s="12">
        <v>4483</v>
      </c>
      <c r="F801" s="11">
        <v>2014</v>
      </c>
      <c r="G801" s="11">
        <v>20833</v>
      </c>
      <c r="H801" s="410">
        <v>0.99</v>
      </c>
      <c r="I801" s="11">
        <v>1558</v>
      </c>
      <c r="J801" s="200">
        <f>I801*4.5</f>
        <v>7011</v>
      </c>
      <c r="K801" s="11">
        <v>1000</v>
      </c>
      <c r="L801" s="11">
        <v>1</v>
      </c>
      <c r="M801" t="s" s="12">
        <v>35324</v>
      </c>
      <c r="N801" s="202"/>
    </row>
    <row r="802" ht="24" customHeight="1">
      <c r="A802" s="11">
        <v>800</v>
      </c>
      <c r="B802" t="s" s="12">
        <v>35317</v>
      </c>
      <c r="C802" t="s" s="12">
        <v>35327</v>
      </c>
      <c r="D802" t="s" s="12">
        <v>34511</v>
      </c>
      <c r="E802" t="s" s="12">
        <v>20967</v>
      </c>
      <c r="F802" s="11">
        <v>2014</v>
      </c>
      <c r="G802" s="11">
        <v>15900</v>
      </c>
      <c r="H802" s="410">
        <v>0.99</v>
      </c>
      <c r="I802" s="11">
        <v>1250</v>
      </c>
      <c r="J802" s="200">
        <f>I802*4.5</f>
        <v>5625</v>
      </c>
      <c r="K802" s="11">
        <v>1000</v>
      </c>
      <c r="L802" s="11">
        <v>1</v>
      </c>
      <c r="M802" t="s" s="12">
        <v>35324</v>
      </c>
      <c r="N802" s="202"/>
    </row>
    <row r="803" ht="24" customHeight="1">
      <c r="A803" s="11">
        <v>801</v>
      </c>
      <c r="B803" t="s" s="12">
        <v>35317</v>
      </c>
      <c r="C803" t="s" s="12">
        <v>35327</v>
      </c>
      <c r="D803" t="s" s="12">
        <v>34511</v>
      </c>
      <c r="E803" t="s" s="12">
        <v>20967</v>
      </c>
      <c r="F803" s="11">
        <v>2014</v>
      </c>
      <c r="G803" s="11">
        <v>15900</v>
      </c>
      <c r="H803" s="410">
        <v>0.99</v>
      </c>
      <c r="I803" s="11">
        <v>1250</v>
      </c>
      <c r="J803" s="200">
        <f>I803*4.5</f>
        <v>5625</v>
      </c>
      <c r="K803" s="11">
        <v>1000</v>
      </c>
      <c r="L803" s="11">
        <v>1</v>
      </c>
      <c r="M803" t="s" s="12">
        <v>35324</v>
      </c>
      <c r="N803" s="202"/>
    </row>
    <row r="804" ht="24" customHeight="1">
      <c r="A804" s="11">
        <v>802</v>
      </c>
      <c r="B804" t="s" s="12">
        <v>35317</v>
      </c>
      <c r="C804" t="s" s="12">
        <v>35327</v>
      </c>
      <c r="D804" t="s" s="12">
        <v>34511</v>
      </c>
      <c r="E804" t="s" s="12">
        <v>20967</v>
      </c>
      <c r="F804" s="11">
        <v>2014</v>
      </c>
      <c r="G804" s="11">
        <v>15900</v>
      </c>
      <c r="H804" s="410">
        <v>0.99</v>
      </c>
      <c r="I804" s="11">
        <v>1250</v>
      </c>
      <c r="J804" s="200">
        <f>I804*4.5</f>
        <v>5625</v>
      </c>
      <c r="K804" s="11">
        <v>1000</v>
      </c>
      <c r="L804" s="11">
        <v>1</v>
      </c>
      <c r="M804" t="s" s="12">
        <v>35324</v>
      </c>
      <c r="N804" s="202"/>
    </row>
    <row r="805" ht="24" customHeight="1">
      <c r="A805" s="11">
        <v>803</v>
      </c>
      <c r="B805" t="s" s="12">
        <v>35317</v>
      </c>
      <c r="C805" t="s" s="12">
        <v>35328</v>
      </c>
      <c r="D805" t="s" s="12">
        <v>34511</v>
      </c>
      <c r="E805" t="s" s="12">
        <v>20967</v>
      </c>
      <c r="F805" s="11">
        <v>2014</v>
      </c>
      <c r="G805" s="11">
        <v>15900</v>
      </c>
      <c r="H805" s="410">
        <v>0.99</v>
      </c>
      <c r="I805" s="11">
        <v>1250</v>
      </c>
      <c r="J805" s="200">
        <f>I805*4.5</f>
        <v>5625</v>
      </c>
      <c r="K805" s="11">
        <v>1000</v>
      </c>
      <c r="L805" s="11">
        <v>1</v>
      </c>
      <c r="M805" t="s" s="12">
        <v>35324</v>
      </c>
      <c r="N805" s="202"/>
    </row>
    <row r="806" ht="24" customHeight="1">
      <c r="A806" s="11">
        <v>804</v>
      </c>
      <c r="B806" t="s" s="12">
        <v>35317</v>
      </c>
      <c r="C806" t="s" s="12">
        <v>35329</v>
      </c>
      <c r="D806" t="s" s="12">
        <v>34511</v>
      </c>
      <c r="E806" t="s" s="12">
        <v>4483</v>
      </c>
      <c r="F806" s="11">
        <v>2004</v>
      </c>
      <c r="G806" s="11">
        <v>29321</v>
      </c>
      <c r="H806" s="410">
        <v>1</v>
      </c>
      <c r="I806" s="11">
        <v>750</v>
      </c>
      <c r="J806" s="200">
        <f>I806*4.5</f>
        <v>3375</v>
      </c>
      <c r="K806" s="11">
        <v>1000</v>
      </c>
      <c r="L806" s="11">
        <v>1</v>
      </c>
      <c r="M806" t="s" s="12">
        <v>35322</v>
      </c>
      <c r="N806" s="202"/>
    </row>
    <row r="807" ht="24" customHeight="1">
      <c r="A807" s="11">
        <v>805</v>
      </c>
      <c r="B807" t="s" s="12">
        <v>35317</v>
      </c>
      <c r="C807" t="s" s="12">
        <v>35330</v>
      </c>
      <c r="D807" t="s" s="12">
        <v>34511</v>
      </c>
      <c r="E807" t="s" s="12">
        <v>4483</v>
      </c>
      <c r="F807" s="11">
        <v>2004</v>
      </c>
      <c r="G807" s="11">
        <v>28928</v>
      </c>
      <c r="H807" s="410">
        <v>1</v>
      </c>
      <c r="I807" s="11">
        <v>760</v>
      </c>
      <c r="J807" s="200">
        <f>I807*4.5</f>
        <v>3420</v>
      </c>
      <c r="K807" s="11">
        <v>1000</v>
      </c>
      <c r="L807" s="11">
        <v>1</v>
      </c>
      <c r="M807" t="s" s="12">
        <v>35331</v>
      </c>
      <c r="N807" s="202"/>
    </row>
    <row r="808" ht="24" customHeight="1">
      <c r="A808" s="11">
        <v>806</v>
      </c>
      <c r="B808" t="s" s="12">
        <v>35317</v>
      </c>
      <c r="C808" t="s" s="12">
        <v>35332</v>
      </c>
      <c r="D808" t="s" s="12">
        <v>34511</v>
      </c>
      <c r="E808" t="s" s="12">
        <v>4483</v>
      </c>
      <c r="F808" s="11">
        <v>2000</v>
      </c>
      <c r="G808" s="11">
        <v>28159</v>
      </c>
      <c r="H808" s="410">
        <v>1</v>
      </c>
      <c r="I808" s="11">
        <v>3000</v>
      </c>
      <c r="J808" s="200">
        <f>I808*4.5</f>
        <v>13500</v>
      </c>
      <c r="K808" s="11">
        <v>2000</v>
      </c>
      <c r="L808" s="11">
        <v>1</v>
      </c>
      <c r="M808" t="s" s="12">
        <v>35333</v>
      </c>
      <c r="N808" s="202"/>
    </row>
    <row r="809" ht="24" customHeight="1">
      <c r="A809" s="11">
        <v>807</v>
      </c>
      <c r="B809" t="s" s="12">
        <v>35317</v>
      </c>
      <c r="C809" t="s" s="12">
        <v>35334</v>
      </c>
      <c r="D809" t="s" s="12">
        <v>35335</v>
      </c>
      <c r="E809" t="s" s="12">
        <v>428</v>
      </c>
      <c r="F809" s="11">
        <v>2013</v>
      </c>
      <c r="G809" s="11">
        <v>20055</v>
      </c>
      <c r="H809" s="410">
        <v>1</v>
      </c>
      <c r="I809" s="11">
        <v>1274</v>
      </c>
      <c r="J809" s="200">
        <f>I809*4.5</f>
        <v>5733</v>
      </c>
      <c r="K809" s="11">
        <v>1500</v>
      </c>
      <c r="L809" s="11">
        <v>1</v>
      </c>
      <c r="M809" t="s" s="12">
        <v>35336</v>
      </c>
      <c r="N809" s="202"/>
    </row>
    <row r="810" ht="24" customHeight="1">
      <c r="A810" s="11">
        <v>808</v>
      </c>
      <c r="B810" t="s" s="12">
        <v>35317</v>
      </c>
      <c r="C810" t="s" s="12">
        <v>35334</v>
      </c>
      <c r="D810" t="s" s="12">
        <v>35335</v>
      </c>
      <c r="E810" t="s" s="12">
        <v>428</v>
      </c>
      <c r="F810" s="11">
        <v>2013</v>
      </c>
      <c r="G810" s="11">
        <v>20055</v>
      </c>
      <c r="H810" s="410">
        <v>1</v>
      </c>
      <c r="I810" s="11">
        <v>1274</v>
      </c>
      <c r="J810" s="200">
        <f>I810*4.5</f>
        <v>5733</v>
      </c>
      <c r="K810" s="11">
        <v>1500</v>
      </c>
      <c r="L810" s="11">
        <v>1</v>
      </c>
      <c r="M810" t="s" s="12">
        <v>35336</v>
      </c>
      <c r="N810" s="202"/>
    </row>
    <row r="811" ht="24" customHeight="1">
      <c r="A811" s="11">
        <v>809</v>
      </c>
      <c r="B811" t="s" s="12">
        <v>35317</v>
      </c>
      <c r="C811" t="s" s="12">
        <v>35337</v>
      </c>
      <c r="D811" t="s" s="12">
        <v>35338</v>
      </c>
      <c r="E811" t="s" s="12">
        <v>428</v>
      </c>
      <c r="F811" s="11">
        <v>2010</v>
      </c>
      <c r="G811" s="11">
        <v>25280</v>
      </c>
      <c r="H811" s="410">
        <v>1</v>
      </c>
      <c r="I811" s="11">
        <v>994</v>
      </c>
      <c r="J811" s="200">
        <f>I811*4.5</f>
        <v>4473</v>
      </c>
      <c r="K811" s="11">
        <v>1000</v>
      </c>
      <c r="L811" s="11">
        <v>1</v>
      </c>
      <c r="M811" t="s" s="12">
        <v>35339</v>
      </c>
      <c r="N811" s="202"/>
    </row>
    <row r="812" ht="24" customHeight="1">
      <c r="A812" s="11">
        <v>810</v>
      </c>
      <c r="B812" t="s" s="12">
        <v>35317</v>
      </c>
      <c r="C812" t="s" s="12">
        <v>35337</v>
      </c>
      <c r="D812" t="s" s="12">
        <v>35338</v>
      </c>
      <c r="E812" t="s" s="12">
        <v>428</v>
      </c>
      <c r="F812" s="11">
        <v>2010</v>
      </c>
      <c r="G812" s="11">
        <v>25280</v>
      </c>
      <c r="H812" s="410">
        <v>1</v>
      </c>
      <c r="I812" s="11">
        <v>994</v>
      </c>
      <c r="J812" s="200">
        <f>I812*4.5</f>
        <v>4473</v>
      </c>
      <c r="K812" s="11">
        <v>1000</v>
      </c>
      <c r="L812" s="11">
        <v>1</v>
      </c>
      <c r="M812" t="s" s="12">
        <v>35339</v>
      </c>
      <c r="N812" s="202"/>
    </row>
    <row r="813" ht="24" customHeight="1">
      <c r="A813" s="11">
        <v>811</v>
      </c>
      <c r="B813" t="s" s="12">
        <v>35317</v>
      </c>
      <c r="C813" t="s" s="12">
        <v>35337</v>
      </c>
      <c r="D813" t="s" s="12">
        <v>35338</v>
      </c>
      <c r="E813" t="s" s="12">
        <v>428</v>
      </c>
      <c r="F813" s="11">
        <v>2010</v>
      </c>
      <c r="G813" s="11">
        <v>25280</v>
      </c>
      <c r="H813" s="410">
        <v>1</v>
      </c>
      <c r="I813" s="11">
        <v>994</v>
      </c>
      <c r="J813" s="200">
        <f>I813*4.5</f>
        <v>4473</v>
      </c>
      <c r="K813" s="11">
        <v>1000</v>
      </c>
      <c r="L813" s="11">
        <v>1</v>
      </c>
      <c r="M813" t="s" s="12">
        <v>35339</v>
      </c>
      <c r="N813" s="202"/>
    </row>
    <row r="814" ht="24" customHeight="1">
      <c r="A814" s="11">
        <v>812</v>
      </c>
      <c r="B814" t="s" s="12">
        <v>35317</v>
      </c>
      <c r="C814" t="s" s="12">
        <v>35340</v>
      </c>
      <c r="D814" t="s" s="12">
        <v>35341</v>
      </c>
      <c r="E814" t="s" s="12">
        <v>4483</v>
      </c>
      <c r="F814" s="11">
        <v>2012</v>
      </c>
      <c r="G814" s="11">
        <v>29296</v>
      </c>
      <c r="H814" s="410">
        <v>1</v>
      </c>
      <c r="I814" s="11">
        <v>2450</v>
      </c>
      <c r="J814" s="200">
        <f>I814*4.5</f>
        <v>11025</v>
      </c>
      <c r="K814" s="11">
        <v>2000</v>
      </c>
      <c r="L814" s="11">
        <v>1</v>
      </c>
      <c r="M814" t="s" s="12">
        <v>35342</v>
      </c>
      <c r="N814" s="202"/>
    </row>
    <row r="815" ht="24" customHeight="1">
      <c r="A815" s="11">
        <v>813</v>
      </c>
      <c r="B815" t="s" s="12">
        <v>35317</v>
      </c>
      <c r="C815" t="s" s="12">
        <v>35340</v>
      </c>
      <c r="D815" t="s" s="12">
        <v>35341</v>
      </c>
      <c r="E815" t="s" s="12">
        <v>4483</v>
      </c>
      <c r="F815" s="11">
        <v>2012</v>
      </c>
      <c r="G815" s="11">
        <v>29296</v>
      </c>
      <c r="H815" s="410">
        <v>1</v>
      </c>
      <c r="I815" s="11">
        <v>2450</v>
      </c>
      <c r="J815" s="200">
        <f>I815*4.5</f>
        <v>11025</v>
      </c>
      <c r="K815" s="11">
        <v>2000</v>
      </c>
      <c r="L815" s="11">
        <v>1</v>
      </c>
      <c r="M815" t="s" s="12">
        <v>35342</v>
      </c>
      <c r="N815" s="202"/>
    </row>
    <row r="816" ht="24" customHeight="1">
      <c r="A816" s="11">
        <v>814</v>
      </c>
      <c r="B816" t="s" s="12">
        <v>35317</v>
      </c>
      <c r="C816" t="s" s="12">
        <v>35340</v>
      </c>
      <c r="D816" t="s" s="12">
        <v>35341</v>
      </c>
      <c r="E816" t="s" s="12">
        <v>4483</v>
      </c>
      <c r="F816" s="11">
        <v>2012</v>
      </c>
      <c r="G816" s="11">
        <v>29296</v>
      </c>
      <c r="H816" s="410">
        <v>1</v>
      </c>
      <c r="I816" s="11">
        <v>2450</v>
      </c>
      <c r="J816" s="200">
        <f>I816*4.5</f>
        <v>11025</v>
      </c>
      <c r="K816" s="11">
        <v>2000</v>
      </c>
      <c r="L816" s="11">
        <v>1</v>
      </c>
      <c r="M816" t="s" s="12">
        <v>35342</v>
      </c>
      <c r="N816" s="202"/>
    </row>
    <row r="817" ht="24" customHeight="1">
      <c r="A817" s="11">
        <v>815</v>
      </c>
      <c r="B817" t="s" s="12">
        <v>35317</v>
      </c>
      <c r="C817" t="s" s="12">
        <v>35340</v>
      </c>
      <c r="D817" t="s" s="12">
        <v>35341</v>
      </c>
      <c r="E817" t="s" s="12">
        <v>4483</v>
      </c>
      <c r="F817" s="11">
        <v>2012</v>
      </c>
      <c r="G817" s="11">
        <v>29296</v>
      </c>
      <c r="H817" s="410">
        <v>1</v>
      </c>
      <c r="I817" s="11">
        <v>2450</v>
      </c>
      <c r="J817" s="200">
        <f>I817*4.5</f>
        <v>11025</v>
      </c>
      <c r="K817" s="11">
        <v>2000</v>
      </c>
      <c r="L817" s="11">
        <v>1</v>
      </c>
      <c r="M817" t="s" s="12">
        <v>35342</v>
      </c>
      <c r="N817" s="202"/>
    </row>
    <row r="818" ht="24" customHeight="1">
      <c r="A818" s="11">
        <v>816</v>
      </c>
      <c r="B818" t="s" s="12">
        <v>35317</v>
      </c>
      <c r="C818" t="s" s="12">
        <v>35343</v>
      </c>
      <c r="D818" t="s" s="12">
        <v>35344</v>
      </c>
      <c r="E818" s="14"/>
      <c r="F818" s="14"/>
      <c r="G818" s="14"/>
      <c r="H818" s="14"/>
      <c r="I818" s="14"/>
      <c r="J818" s="200"/>
      <c r="K818" s="14"/>
      <c r="L818" s="11">
        <v>1</v>
      </c>
      <c r="M818" s="14"/>
      <c r="N818" s="202"/>
    </row>
    <row r="819" ht="24" customHeight="1">
      <c r="A819" s="11">
        <v>817</v>
      </c>
      <c r="B819" t="s" s="12">
        <v>35317</v>
      </c>
      <c r="C819" t="s" s="12">
        <v>35343</v>
      </c>
      <c r="D819" t="s" s="12">
        <v>35344</v>
      </c>
      <c r="E819" s="14"/>
      <c r="F819" s="14"/>
      <c r="G819" s="14"/>
      <c r="H819" s="14"/>
      <c r="I819" s="14"/>
      <c r="J819" s="200"/>
      <c r="K819" s="14"/>
      <c r="L819" s="11">
        <v>1</v>
      </c>
      <c r="M819" s="14"/>
      <c r="N819" s="202"/>
    </row>
    <row r="820" ht="24" customHeight="1">
      <c r="A820" s="11">
        <v>818</v>
      </c>
      <c r="B820" t="s" s="12">
        <v>35317</v>
      </c>
      <c r="C820" t="s" s="12">
        <v>35343</v>
      </c>
      <c r="D820" t="s" s="12">
        <v>35344</v>
      </c>
      <c r="E820" s="14"/>
      <c r="F820" s="14"/>
      <c r="G820" s="14"/>
      <c r="H820" s="14"/>
      <c r="I820" s="14"/>
      <c r="J820" s="200"/>
      <c r="K820" s="14"/>
      <c r="L820" s="11">
        <v>1</v>
      </c>
      <c r="M820" s="14"/>
      <c r="N820" s="202"/>
    </row>
    <row r="821" ht="24" customHeight="1">
      <c r="A821" s="11">
        <v>819</v>
      </c>
      <c r="B821" t="s" s="12">
        <v>35317</v>
      </c>
      <c r="C821" t="s" s="12">
        <v>35343</v>
      </c>
      <c r="D821" t="s" s="12">
        <v>35344</v>
      </c>
      <c r="E821" s="14"/>
      <c r="F821" s="14"/>
      <c r="G821" s="14"/>
      <c r="H821" s="14"/>
      <c r="I821" s="14"/>
      <c r="J821" s="200"/>
      <c r="K821" s="14"/>
      <c r="L821" s="11">
        <v>1</v>
      </c>
      <c r="M821" s="14"/>
      <c r="N821" s="202"/>
    </row>
    <row r="822" ht="24" customHeight="1">
      <c r="A822" s="11">
        <v>820</v>
      </c>
      <c r="B822" t="s" s="12">
        <v>35317</v>
      </c>
      <c r="C822" t="s" s="12">
        <v>35345</v>
      </c>
      <c r="D822" t="s" s="12">
        <v>35346</v>
      </c>
      <c r="E822" t="s" s="12">
        <v>4483</v>
      </c>
      <c r="F822" s="11">
        <v>2000</v>
      </c>
      <c r="G822" s="11">
        <v>18132</v>
      </c>
      <c r="H822" s="410">
        <v>1</v>
      </c>
      <c r="I822" s="11">
        <v>952</v>
      </c>
      <c r="J822" s="200">
        <f>I822*4.5</f>
        <v>4284</v>
      </c>
      <c r="K822" s="11">
        <v>600</v>
      </c>
      <c r="L822" s="11">
        <v>1</v>
      </c>
      <c r="M822" t="s" s="12">
        <v>35324</v>
      </c>
      <c r="N822" s="202"/>
    </row>
    <row r="823" ht="24" customHeight="1">
      <c r="A823" s="11">
        <v>821</v>
      </c>
      <c r="B823" t="s" s="12">
        <v>35317</v>
      </c>
      <c r="C823" t="s" s="12">
        <v>35345</v>
      </c>
      <c r="D823" t="s" s="12">
        <v>35346</v>
      </c>
      <c r="E823" t="s" s="12">
        <v>4483</v>
      </c>
      <c r="F823" s="11">
        <v>2000</v>
      </c>
      <c r="G823" s="11">
        <v>18132</v>
      </c>
      <c r="H823" s="410">
        <v>1</v>
      </c>
      <c r="I823" s="11">
        <v>952</v>
      </c>
      <c r="J823" s="200">
        <f>I823*4.5</f>
        <v>4284</v>
      </c>
      <c r="K823" s="11">
        <v>600</v>
      </c>
      <c r="L823" s="11">
        <v>1</v>
      </c>
      <c r="M823" t="s" s="12">
        <v>35324</v>
      </c>
      <c r="N823" s="202"/>
    </row>
    <row r="824" ht="24" customHeight="1">
      <c r="A824" s="11">
        <v>822</v>
      </c>
      <c r="B824" t="s" s="12">
        <v>35317</v>
      </c>
      <c r="C824" t="s" s="12">
        <v>35345</v>
      </c>
      <c r="D824" t="s" s="12">
        <v>35346</v>
      </c>
      <c r="E824" t="s" s="12">
        <v>4483</v>
      </c>
      <c r="F824" s="11">
        <v>2000</v>
      </c>
      <c r="G824" s="11">
        <v>18132</v>
      </c>
      <c r="H824" s="410">
        <v>1</v>
      </c>
      <c r="I824" s="11">
        <v>952</v>
      </c>
      <c r="J824" s="200">
        <f>I824*4.5</f>
        <v>4284</v>
      </c>
      <c r="K824" s="11">
        <v>600</v>
      </c>
      <c r="L824" s="11">
        <v>1</v>
      </c>
      <c r="M824" t="s" s="12">
        <v>35324</v>
      </c>
      <c r="N824" s="202"/>
    </row>
    <row r="825" ht="24" customHeight="1">
      <c r="A825" s="11">
        <v>823</v>
      </c>
      <c r="B825" t="s" s="12">
        <v>35317</v>
      </c>
      <c r="C825" t="s" s="12">
        <v>35345</v>
      </c>
      <c r="D825" t="s" s="12">
        <v>35346</v>
      </c>
      <c r="E825" t="s" s="12">
        <v>4483</v>
      </c>
      <c r="F825" s="11">
        <v>2000</v>
      </c>
      <c r="G825" s="11">
        <v>18132</v>
      </c>
      <c r="H825" s="410">
        <v>1</v>
      </c>
      <c r="I825" s="11">
        <v>952</v>
      </c>
      <c r="J825" s="200">
        <f>I825*4.5</f>
        <v>4284</v>
      </c>
      <c r="K825" s="11">
        <v>600</v>
      </c>
      <c r="L825" s="11">
        <v>1</v>
      </c>
      <c r="M825" t="s" s="12">
        <v>35324</v>
      </c>
      <c r="N825" s="202"/>
    </row>
    <row r="826" ht="24" customHeight="1">
      <c r="A826" s="11">
        <v>824</v>
      </c>
      <c r="B826" t="s" s="12">
        <v>35317</v>
      </c>
      <c r="C826" t="s" s="12">
        <v>35347</v>
      </c>
      <c r="D826" t="s" s="12">
        <v>35348</v>
      </c>
      <c r="E826" t="s" s="12">
        <v>4483</v>
      </c>
      <c r="F826" s="11">
        <v>2010</v>
      </c>
      <c r="G826" s="11">
        <v>13736</v>
      </c>
      <c r="H826" s="410">
        <v>1</v>
      </c>
      <c r="I826" s="11">
        <v>2918</v>
      </c>
      <c r="J826" s="200">
        <f>I826*4.5</f>
        <v>13131</v>
      </c>
      <c r="K826" s="11">
        <v>1000</v>
      </c>
      <c r="L826" s="11">
        <v>1</v>
      </c>
      <c r="M826" t="s" s="12">
        <v>35349</v>
      </c>
      <c r="N826" s="202"/>
    </row>
    <row r="827" ht="24" customHeight="1">
      <c r="A827" s="11">
        <v>825</v>
      </c>
      <c r="B827" t="s" s="12">
        <v>35317</v>
      </c>
      <c r="C827" t="s" s="12">
        <v>35347</v>
      </c>
      <c r="D827" t="s" s="12">
        <v>35348</v>
      </c>
      <c r="E827" t="s" s="12">
        <v>4483</v>
      </c>
      <c r="F827" s="11">
        <v>2010</v>
      </c>
      <c r="G827" s="11">
        <v>13736</v>
      </c>
      <c r="H827" s="410">
        <v>1</v>
      </c>
      <c r="I827" s="11">
        <v>2918</v>
      </c>
      <c r="J827" s="200">
        <f>I827*4.5</f>
        <v>13131</v>
      </c>
      <c r="K827" s="11">
        <v>1000</v>
      </c>
      <c r="L827" s="11">
        <v>1</v>
      </c>
      <c r="M827" t="s" s="12">
        <v>35349</v>
      </c>
      <c r="N827" s="202"/>
    </row>
    <row r="828" ht="24" customHeight="1">
      <c r="A828" s="11">
        <v>826</v>
      </c>
      <c r="B828" t="s" s="12">
        <v>35317</v>
      </c>
      <c r="C828" t="s" s="12">
        <v>35350</v>
      </c>
      <c r="D828" t="s" s="12">
        <v>35351</v>
      </c>
      <c r="E828" t="s" s="12">
        <v>4483</v>
      </c>
      <c r="F828" s="11">
        <v>2005</v>
      </c>
      <c r="G828" s="11">
        <v>28259</v>
      </c>
      <c r="H828" s="410">
        <v>1</v>
      </c>
      <c r="I828" s="11">
        <v>11</v>
      </c>
      <c r="J828" s="200">
        <f>I828*4.5</f>
        <v>49.5</v>
      </c>
      <c r="K828" s="11">
        <v>50</v>
      </c>
      <c r="L828" s="11">
        <v>1</v>
      </c>
      <c r="M828" t="s" s="12">
        <v>35352</v>
      </c>
      <c r="N828" s="202"/>
    </row>
    <row r="829" ht="24" customHeight="1">
      <c r="A829" s="11">
        <v>827</v>
      </c>
      <c r="B829" t="s" s="12">
        <v>35317</v>
      </c>
      <c r="C829" t="s" s="12">
        <v>35350</v>
      </c>
      <c r="D829" t="s" s="12">
        <v>35351</v>
      </c>
      <c r="E829" t="s" s="12">
        <v>4483</v>
      </c>
      <c r="F829" s="11">
        <v>2005</v>
      </c>
      <c r="G829" s="11">
        <v>28259</v>
      </c>
      <c r="H829" s="410">
        <v>1</v>
      </c>
      <c r="I829" s="11">
        <v>11</v>
      </c>
      <c r="J829" s="200">
        <f>I829*4.5</f>
        <v>49.5</v>
      </c>
      <c r="K829" s="11">
        <v>50</v>
      </c>
      <c r="L829" s="11">
        <v>1</v>
      </c>
      <c r="M829" t="s" s="12">
        <v>35352</v>
      </c>
      <c r="N829" s="202"/>
    </row>
    <row r="830" ht="24" customHeight="1">
      <c r="A830" s="11">
        <v>828</v>
      </c>
      <c r="B830" t="s" s="12">
        <v>35317</v>
      </c>
      <c r="C830" t="s" s="12">
        <v>35350</v>
      </c>
      <c r="D830" t="s" s="12">
        <v>35351</v>
      </c>
      <c r="E830" t="s" s="12">
        <v>4483</v>
      </c>
      <c r="F830" s="11">
        <v>2005</v>
      </c>
      <c r="G830" s="11">
        <v>28259</v>
      </c>
      <c r="H830" s="410">
        <v>1</v>
      </c>
      <c r="I830" s="11">
        <v>11</v>
      </c>
      <c r="J830" s="200">
        <f>I830*4.5</f>
        <v>49.5</v>
      </c>
      <c r="K830" s="11">
        <v>50</v>
      </c>
      <c r="L830" s="11">
        <v>1</v>
      </c>
      <c r="M830" t="s" s="12">
        <v>35352</v>
      </c>
      <c r="N830" s="202"/>
    </row>
    <row r="831" ht="24" customHeight="1">
      <c r="A831" s="11">
        <v>829</v>
      </c>
      <c r="B831" t="s" s="12">
        <v>35317</v>
      </c>
      <c r="C831" t="s" s="12">
        <v>35350</v>
      </c>
      <c r="D831" t="s" s="12">
        <v>35351</v>
      </c>
      <c r="E831" t="s" s="12">
        <v>4483</v>
      </c>
      <c r="F831" s="11">
        <v>2005</v>
      </c>
      <c r="G831" s="11">
        <v>28259</v>
      </c>
      <c r="H831" s="410">
        <v>1</v>
      </c>
      <c r="I831" s="11">
        <v>11</v>
      </c>
      <c r="J831" s="200">
        <f>I831*4.5</f>
        <v>49.5</v>
      </c>
      <c r="K831" s="11">
        <v>50</v>
      </c>
      <c r="L831" s="11">
        <v>1</v>
      </c>
      <c r="M831" t="s" s="12">
        <v>35352</v>
      </c>
      <c r="N831" s="202"/>
    </row>
    <row r="832" ht="24" customHeight="1">
      <c r="A832" s="11">
        <v>830</v>
      </c>
      <c r="B832" t="s" s="12">
        <v>35353</v>
      </c>
      <c r="C832" t="s" s="12">
        <v>35354</v>
      </c>
      <c r="D832" t="s" s="12">
        <v>35355</v>
      </c>
      <c r="E832" t="s" s="12">
        <v>34320</v>
      </c>
      <c r="F832" s="11">
        <v>2007</v>
      </c>
      <c r="G832" s="11">
        <v>27984</v>
      </c>
      <c r="H832" s="410">
        <v>1</v>
      </c>
      <c r="I832" s="11">
        <v>2162</v>
      </c>
      <c r="J832" s="200">
        <f>I832*4.5</f>
        <v>9729</v>
      </c>
      <c r="K832" s="11">
        <v>1000</v>
      </c>
      <c r="L832" s="11">
        <v>1</v>
      </c>
      <c r="M832" t="s" s="12">
        <v>35356</v>
      </c>
      <c r="N832" s="202"/>
    </row>
    <row r="833" ht="24" customHeight="1">
      <c r="A833" s="11">
        <v>831</v>
      </c>
      <c r="B833" t="s" s="12">
        <v>35353</v>
      </c>
      <c r="C833" t="s" s="12">
        <v>35354</v>
      </c>
      <c r="D833" t="s" s="12">
        <v>35355</v>
      </c>
      <c r="E833" t="s" s="12">
        <v>34320</v>
      </c>
      <c r="F833" s="11">
        <v>2007</v>
      </c>
      <c r="G833" s="11">
        <v>27984</v>
      </c>
      <c r="H833" s="410">
        <v>1</v>
      </c>
      <c r="I833" s="11">
        <v>2162</v>
      </c>
      <c r="J833" s="200">
        <f>I833*4.5</f>
        <v>9729</v>
      </c>
      <c r="K833" s="11">
        <v>1000</v>
      </c>
      <c r="L833" s="11">
        <v>1</v>
      </c>
      <c r="M833" t="s" s="12">
        <v>35356</v>
      </c>
      <c r="N833" s="202"/>
    </row>
    <row r="834" ht="24" customHeight="1">
      <c r="A834" s="11">
        <v>832</v>
      </c>
      <c r="B834" t="s" s="12">
        <v>35353</v>
      </c>
      <c r="C834" t="s" s="12">
        <v>35354</v>
      </c>
      <c r="D834" t="s" s="12">
        <v>35355</v>
      </c>
      <c r="E834" t="s" s="12">
        <v>34320</v>
      </c>
      <c r="F834" s="11">
        <v>2007</v>
      </c>
      <c r="G834" s="11">
        <v>27984</v>
      </c>
      <c r="H834" s="410">
        <v>1</v>
      </c>
      <c r="I834" s="11">
        <v>2162</v>
      </c>
      <c r="J834" s="200">
        <f>I834*4.5</f>
        <v>9729</v>
      </c>
      <c r="K834" s="11">
        <v>1000</v>
      </c>
      <c r="L834" s="11">
        <v>1</v>
      </c>
      <c r="M834" t="s" s="12">
        <v>35356</v>
      </c>
      <c r="N834" s="202"/>
    </row>
    <row r="835" ht="24" customHeight="1">
      <c r="A835" s="11">
        <v>833</v>
      </c>
      <c r="B835" t="s" s="12">
        <v>35353</v>
      </c>
      <c r="C835" t="s" s="12">
        <v>35357</v>
      </c>
      <c r="D835" t="s" s="12">
        <v>35358</v>
      </c>
      <c r="E835" t="s" s="12">
        <v>4483</v>
      </c>
      <c r="F835" s="11">
        <v>2014</v>
      </c>
      <c r="G835" s="11">
        <v>22119</v>
      </c>
      <c r="H835" s="410">
        <v>0.99</v>
      </c>
      <c r="I835" s="11">
        <v>1084</v>
      </c>
      <c r="J835" s="200">
        <f>I835*4.5</f>
        <v>4878</v>
      </c>
      <c r="K835" s="11">
        <v>600</v>
      </c>
      <c r="L835" s="11">
        <v>1</v>
      </c>
      <c r="M835" t="s" s="12">
        <v>35359</v>
      </c>
      <c r="N835" s="202"/>
    </row>
    <row r="836" ht="24" customHeight="1">
      <c r="A836" s="11">
        <v>834</v>
      </c>
      <c r="B836" t="s" s="12">
        <v>35353</v>
      </c>
      <c r="C836" t="s" s="12">
        <v>35357</v>
      </c>
      <c r="D836" t="s" s="12">
        <v>35358</v>
      </c>
      <c r="E836" t="s" s="12">
        <v>4483</v>
      </c>
      <c r="F836" s="11">
        <v>2014</v>
      </c>
      <c r="G836" s="11">
        <v>22119</v>
      </c>
      <c r="H836" s="410">
        <v>0.99</v>
      </c>
      <c r="I836" s="11">
        <v>1084</v>
      </c>
      <c r="J836" s="200">
        <f>I836*4.5</f>
        <v>4878</v>
      </c>
      <c r="K836" s="11">
        <v>600</v>
      </c>
      <c r="L836" s="11">
        <v>1</v>
      </c>
      <c r="M836" t="s" s="12">
        <v>35359</v>
      </c>
      <c r="N836" s="202"/>
    </row>
    <row r="837" ht="24" customHeight="1">
      <c r="A837" s="11">
        <v>835</v>
      </c>
      <c r="B837" t="s" s="12">
        <v>35353</v>
      </c>
      <c r="C837" t="s" s="12">
        <v>35360</v>
      </c>
      <c r="D837" t="s" s="12">
        <v>35361</v>
      </c>
      <c r="E837" t="s" s="12">
        <v>428</v>
      </c>
      <c r="F837" s="11">
        <v>2007</v>
      </c>
      <c r="G837" s="11">
        <v>18425</v>
      </c>
      <c r="H837" s="410">
        <v>1</v>
      </c>
      <c r="I837" s="11">
        <v>379</v>
      </c>
      <c r="J837" s="200">
        <f>I837*4.5</f>
        <v>1705.5</v>
      </c>
      <c r="K837" s="11">
        <v>1000</v>
      </c>
      <c r="L837" s="11">
        <v>1</v>
      </c>
      <c r="M837" t="s" s="12">
        <v>35362</v>
      </c>
      <c r="N837" s="202"/>
    </row>
    <row r="838" ht="24" customHeight="1">
      <c r="A838" s="11">
        <v>836</v>
      </c>
      <c r="B838" t="s" s="12">
        <v>35353</v>
      </c>
      <c r="C838" t="s" s="12">
        <v>35360</v>
      </c>
      <c r="D838" t="s" s="12">
        <v>35361</v>
      </c>
      <c r="E838" t="s" s="12">
        <v>428</v>
      </c>
      <c r="F838" s="11">
        <v>2007</v>
      </c>
      <c r="G838" s="11">
        <v>18425</v>
      </c>
      <c r="H838" s="410">
        <v>1</v>
      </c>
      <c r="I838" s="11">
        <v>379</v>
      </c>
      <c r="J838" s="200">
        <f>I838*4.5</f>
        <v>1705.5</v>
      </c>
      <c r="K838" s="11">
        <v>1000</v>
      </c>
      <c r="L838" s="11">
        <v>1</v>
      </c>
      <c r="M838" t="s" s="12">
        <v>35362</v>
      </c>
      <c r="N838" s="202"/>
    </row>
    <row r="839" ht="24" customHeight="1">
      <c r="A839" s="11">
        <v>837</v>
      </c>
      <c r="B839" t="s" s="12">
        <v>35353</v>
      </c>
      <c r="C839" t="s" s="12">
        <v>35360</v>
      </c>
      <c r="D839" t="s" s="12">
        <v>35361</v>
      </c>
      <c r="E839" t="s" s="12">
        <v>428</v>
      </c>
      <c r="F839" s="11">
        <v>2007</v>
      </c>
      <c r="G839" s="11">
        <v>18425</v>
      </c>
      <c r="H839" s="410">
        <v>1</v>
      </c>
      <c r="I839" s="11">
        <v>379</v>
      </c>
      <c r="J839" s="200">
        <f>I839*4.5</f>
        <v>1705.5</v>
      </c>
      <c r="K839" s="11">
        <v>1000</v>
      </c>
      <c r="L839" s="11">
        <v>1</v>
      </c>
      <c r="M839" t="s" s="12">
        <v>35362</v>
      </c>
      <c r="N839" s="202"/>
    </row>
    <row r="840" ht="24" customHeight="1">
      <c r="A840" s="11">
        <v>838</v>
      </c>
      <c r="B840" t="s" s="12">
        <v>35353</v>
      </c>
      <c r="C840" t="s" s="12">
        <v>35360</v>
      </c>
      <c r="D840" t="s" s="12">
        <v>35361</v>
      </c>
      <c r="E840" t="s" s="12">
        <v>428</v>
      </c>
      <c r="F840" s="11">
        <v>2007</v>
      </c>
      <c r="G840" s="11">
        <v>18425</v>
      </c>
      <c r="H840" s="410">
        <v>1</v>
      </c>
      <c r="I840" s="11">
        <v>379</v>
      </c>
      <c r="J840" s="200">
        <f>I840*4.5</f>
        <v>1705.5</v>
      </c>
      <c r="K840" s="11">
        <v>1000</v>
      </c>
      <c r="L840" s="11">
        <v>1</v>
      </c>
      <c r="M840" t="s" s="12">
        <v>35362</v>
      </c>
      <c r="N840" s="202"/>
    </row>
    <row r="841" ht="24" customHeight="1">
      <c r="A841" s="11">
        <v>839</v>
      </c>
      <c r="B841" t="s" s="12">
        <v>35353</v>
      </c>
      <c r="C841" t="s" s="12">
        <v>35360</v>
      </c>
      <c r="D841" t="s" s="12">
        <v>35361</v>
      </c>
      <c r="E841" t="s" s="12">
        <v>428</v>
      </c>
      <c r="F841" s="11">
        <v>2007</v>
      </c>
      <c r="G841" s="11">
        <v>18425</v>
      </c>
      <c r="H841" s="410">
        <v>1</v>
      </c>
      <c r="I841" s="11">
        <v>379</v>
      </c>
      <c r="J841" s="200">
        <f>I841*4.5</f>
        <v>1705.5</v>
      </c>
      <c r="K841" s="11">
        <v>1000</v>
      </c>
      <c r="L841" s="11">
        <v>1</v>
      </c>
      <c r="M841" t="s" s="12">
        <v>35362</v>
      </c>
      <c r="N841" s="202"/>
    </row>
    <row r="842" ht="24" customHeight="1">
      <c r="A842" s="11">
        <v>840</v>
      </c>
      <c r="B842" t="s" s="12">
        <v>35353</v>
      </c>
      <c r="C842" t="s" s="12">
        <v>35360</v>
      </c>
      <c r="D842" t="s" s="12">
        <v>35361</v>
      </c>
      <c r="E842" t="s" s="12">
        <v>428</v>
      </c>
      <c r="F842" s="11">
        <v>2007</v>
      </c>
      <c r="G842" s="11">
        <v>18425</v>
      </c>
      <c r="H842" s="410">
        <v>1</v>
      </c>
      <c r="I842" s="11">
        <v>379</v>
      </c>
      <c r="J842" s="200">
        <f>I842*4.5</f>
        <v>1705.5</v>
      </c>
      <c r="K842" s="11">
        <v>1000</v>
      </c>
      <c r="L842" s="11">
        <v>1</v>
      </c>
      <c r="M842" t="s" s="12">
        <v>35362</v>
      </c>
      <c r="N842" s="202"/>
    </row>
    <row r="843" ht="24" customHeight="1">
      <c r="A843" s="11">
        <v>841</v>
      </c>
      <c r="B843" t="s" s="12">
        <v>35353</v>
      </c>
      <c r="C843" t="s" s="12">
        <v>35363</v>
      </c>
      <c r="D843" t="s" s="12">
        <v>35364</v>
      </c>
      <c r="E843" t="s" s="12">
        <v>4483</v>
      </c>
      <c r="F843" s="11">
        <v>2015</v>
      </c>
      <c r="G843" s="11">
        <v>31140</v>
      </c>
      <c r="H843" s="410">
        <v>0.99</v>
      </c>
      <c r="I843" s="11">
        <v>2396</v>
      </c>
      <c r="J843" s="200">
        <f>I843*4.5</f>
        <v>10782</v>
      </c>
      <c r="K843" s="11">
        <v>2500</v>
      </c>
      <c r="L843" s="11">
        <v>1</v>
      </c>
      <c r="M843" t="s" s="12">
        <v>35365</v>
      </c>
      <c r="N843" s="202"/>
    </row>
    <row r="844" ht="24" customHeight="1">
      <c r="A844" s="11">
        <v>842</v>
      </c>
      <c r="B844" t="s" s="12">
        <v>35353</v>
      </c>
      <c r="C844" t="s" s="12">
        <v>35363</v>
      </c>
      <c r="D844" t="s" s="12">
        <v>35364</v>
      </c>
      <c r="E844" t="s" s="12">
        <v>4483</v>
      </c>
      <c r="F844" s="11">
        <v>2015</v>
      </c>
      <c r="G844" s="11">
        <v>31140</v>
      </c>
      <c r="H844" s="410">
        <v>0.99</v>
      </c>
      <c r="I844" s="11">
        <v>2396</v>
      </c>
      <c r="J844" s="200">
        <f>I844*4.5</f>
        <v>10782</v>
      </c>
      <c r="K844" s="11">
        <v>2500</v>
      </c>
      <c r="L844" s="11">
        <v>1</v>
      </c>
      <c r="M844" t="s" s="12">
        <v>35365</v>
      </c>
      <c r="N844" s="202"/>
    </row>
    <row r="845" ht="24" customHeight="1">
      <c r="A845" s="11">
        <v>843</v>
      </c>
      <c r="B845" t="s" s="12">
        <v>35353</v>
      </c>
      <c r="C845" t="s" s="12">
        <v>35366</v>
      </c>
      <c r="D845" t="s" s="12">
        <v>35367</v>
      </c>
      <c r="E845" t="s" s="12">
        <v>4483</v>
      </c>
      <c r="F845" s="11">
        <v>2010</v>
      </c>
      <c r="G845" s="11">
        <v>31445</v>
      </c>
      <c r="H845" s="410">
        <v>1</v>
      </c>
      <c r="I845" s="11">
        <v>423</v>
      </c>
      <c r="J845" s="200">
        <f>I845*4.5</f>
        <v>1903.5</v>
      </c>
      <c r="K845" s="11">
        <v>1100</v>
      </c>
      <c r="L845" s="11">
        <v>1</v>
      </c>
      <c r="M845" t="s" s="12">
        <v>35368</v>
      </c>
      <c r="N845" s="202"/>
    </row>
    <row r="846" ht="24" customHeight="1">
      <c r="A846" s="11">
        <v>844</v>
      </c>
      <c r="B846" t="s" s="12">
        <v>35353</v>
      </c>
      <c r="C846" t="s" s="12">
        <v>35366</v>
      </c>
      <c r="D846" t="s" s="12">
        <v>35367</v>
      </c>
      <c r="E846" t="s" s="12">
        <v>4483</v>
      </c>
      <c r="F846" s="11">
        <v>2010</v>
      </c>
      <c r="G846" s="11">
        <v>31445</v>
      </c>
      <c r="H846" s="410">
        <v>1</v>
      </c>
      <c r="I846" s="11">
        <v>423</v>
      </c>
      <c r="J846" s="200">
        <f>I846*4.5</f>
        <v>1903.5</v>
      </c>
      <c r="K846" s="11">
        <v>1100</v>
      </c>
      <c r="L846" s="11">
        <v>1</v>
      </c>
      <c r="M846" t="s" s="12">
        <v>35368</v>
      </c>
      <c r="N846" s="202"/>
    </row>
    <row r="847" ht="24" customHeight="1">
      <c r="A847" s="11">
        <v>845</v>
      </c>
      <c r="B847" t="s" s="12">
        <v>35353</v>
      </c>
      <c r="C847" t="s" s="12">
        <v>35369</v>
      </c>
      <c r="D847" t="s" s="12">
        <v>35367</v>
      </c>
      <c r="E847" t="s" s="12">
        <v>4483</v>
      </c>
      <c r="F847" s="11">
        <v>2010</v>
      </c>
      <c r="G847" s="11">
        <v>32206</v>
      </c>
      <c r="H847" s="410">
        <v>1</v>
      </c>
      <c r="I847" s="11">
        <v>1038</v>
      </c>
      <c r="J847" s="200">
        <f>I847*4.5</f>
        <v>4671</v>
      </c>
      <c r="K847" s="11">
        <v>1100</v>
      </c>
      <c r="L847" s="11">
        <v>1</v>
      </c>
      <c r="M847" t="s" s="12">
        <v>35368</v>
      </c>
      <c r="N847" s="202"/>
    </row>
    <row r="848" ht="24" customHeight="1">
      <c r="A848" s="11">
        <v>846</v>
      </c>
      <c r="B848" t="s" s="12">
        <v>35353</v>
      </c>
      <c r="C848" t="s" s="12">
        <v>35369</v>
      </c>
      <c r="D848" t="s" s="12">
        <v>35367</v>
      </c>
      <c r="E848" t="s" s="12">
        <v>4483</v>
      </c>
      <c r="F848" s="11">
        <v>2010</v>
      </c>
      <c r="G848" s="11">
        <v>32206</v>
      </c>
      <c r="H848" s="410">
        <v>1</v>
      </c>
      <c r="I848" s="11">
        <v>1038</v>
      </c>
      <c r="J848" s="200">
        <f>I848*4.5</f>
        <v>4671</v>
      </c>
      <c r="K848" s="11">
        <v>1100</v>
      </c>
      <c r="L848" s="11">
        <v>1</v>
      </c>
      <c r="M848" t="s" s="12">
        <v>35368</v>
      </c>
      <c r="N848" s="202"/>
    </row>
    <row r="849" ht="24" customHeight="1">
      <c r="A849" s="11">
        <v>847</v>
      </c>
      <c r="B849" t="s" s="12">
        <v>35353</v>
      </c>
      <c r="C849" t="s" s="12">
        <v>35370</v>
      </c>
      <c r="D849" t="s" s="12">
        <v>35371</v>
      </c>
      <c r="E849" t="s" s="12">
        <v>4483</v>
      </c>
      <c r="F849" s="11">
        <v>2009</v>
      </c>
      <c r="G849" s="11">
        <v>32933</v>
      </c>
      <c r="H849" s="410">
        <v>1</v>
      </c>
      <c r="I849" s="11">
        <v>1948</v>
      </c>
      <c r="J849" s="200">
        <f>I849*4.5</f>
        <v>8766</v>
      </c>
      <c r="K849" s="11">
        <v>1000</v>
      </c>
      <c r="L849" s="11">
        <v>1</v>
      </c>
      <c r="M849" t="s" s="12">
        <v>35372</v>
      </c>
      <c r="N849" s="202"/>
    </row>
    <row r="850" ht="24" customHeight="1">
      <c r="A850" s="11">
        <v>848</v>
      </c>
      <c r="B850" t="s" s="12">
        <v>35353</v>
      </c>
      <c r="C850" t="s" s="12">
        <v>35370</v>
      </c>
      <c r="D850" t="s" s="12">
        <v>35371</v>
      </c>
      <c r="E850" t="s" s="12">
        <v>4483</v>
      </c>
      <c r="F850" s="11">
        <v>2009</v>
      </c>
      <c r="G850" s="11">
        <v>32933</v>
      </c>
      <c r="H850" s="410">
        <v>1</v>
      </c>
      <c r="I850" s="11">
        <v>1948</v>
      </c>
      <c r="J850" s="200">
        <f>I850*4.5</f>
        <v>8766</v>
      </c>
      <c r="K850" s="11">
        <v>1000</v>
      </c>
      <c r="L850" s="11">
        <v>1</v>
      </c>
      <c r="M850" t="s" s="12">
        <v>35372</v>
      </c>
      <c r="N850" s="202"/>
    </row>
    <row r="851" ht="24" customHeight="1">
      <c r="A851" s="11">
        <v>849</v>
      </c>
      <c r="B851" t="s" s="12">
        <v>35353</v>
      </c>
      <c r="C851" t="s" s="12">
        <v>35373</v>
      </c>
      <c r="D851" t="s" s="12">
        <v>35374</v>
      </c>
      <c r="E851" t="s" s="12">
        <v>20967</v>
      </c>
      <c r="F851" s="11">
        <v>2008</v>
      </c>
      <c r="G851" s="11">
        <v>27176</v>
      </c>
      <c r="H851" s="410">
        <v>1</v>
      </c>
      <c r="I851" s="11">
        <v>1134</v>
      </c>
      <c r="J851" s="200">
        <f>I851*4.5</f>
        <v>5103</v>
      </c>
      <c r="K851" s="11">
        <v>1000</v>
      </c>
      <c r="L851" s="11">
        <v>1</v>
      </c>
      <c r="M851" t="s" s="12">
        <v>35359</v>
      </c>
      <c r="N851" s="202"/>
    </row>
    <row r="852" ht="24" customHeight="1">
      <c r="A852" s="11">
        <v>850</v>
      </c>
      <c r="B852" t="s" s="12">
        <v>35353</v>
      </c>
      <c r="C852" t="s" s="12">
        <v>35373</v>
      </c>
      <c r="D852" t="s" s="12">
        <v>35374</v>
      </c>
      <c r="E852" t="s" s="12">
        <v>20967</v>
      </c>
      <c r="F852" s="11">
        <v>2008</v>
      </c>
      <c r="G852" s="11">
        <v>27176</v>
      </c>
      <c r="H852" s="410">
        <v>1</v>
      </c>
      <c r="I852" s="11">
        <v>1134</v>
      </c>
      <c r="J852" s="200">
        <f>I852*4.5</f>
        <v>5103</v>
      </c>
      <c r="K852" s="11">
        <v>1000</v>
      </c>
      <c r="L852" s="11">
        <v>1</v>
      </c>
      <c r="M852" t="s" s="12">
        <v>35359</v>
      </c>
      <c r="N852" s="202"/>
    </row>
    <row r="853" ht="24" customHeight="1">
      <c r="A853" s="11">
        <v>851</v>
      </c>
      <c r="B853" t="s" s="12">
        <v>35353</v>
      </c>
      <c r="C853" t="s" s="12">
        <v>35375</v>
      </c>
      <c r="D853" t="s" s="12">
        <v>35374</v>
      </c>
      <c r="E853" t="s" s="12">
        <v>20967</v>
      </c>
      <c r="F853" s="11">
        <v>2007</v>
      </c>
      <c r="G853" s="11">
        <v>23023</v>
      </c>
      <c r="H853" s="410">
        <v>1</v>
      </c>
      <c r="I853" s="11">
        <v>958</v>
      </c>
      <c r="J853" s="200">
        <f>I853*4.5</f>
        <v>4311</v>
      </c>
      <c r="K853" s="11">
        <v>1000</v>
      </c>
      <c r="L853" s="11">
        <v>1</v>
      </c>
      <c r="M853" t="s" s="12">
        <v>35376</v>
      </c>
      <c r="N853" s="202"/>
    </row>
    <row r="854" ht="24" customHeight="1">
      <c r="A854" s="11">
        <v>852</v>
      </c>
      <c r="B854" t="s" s="12">
        <v>35353</v>
      </c>
      <c r="C854" t="s" s="12">
        <v>35375</v>
      </c>
      <c r="D854" t="s" s="12">
        <v>35374</v>
      </c>
      <c r="E854" t="s" s="12">
        <v>20967</v>
      </c>
      <c r="F854" s="11">
        <v>2007</v>
      </c>
      <c r="G854" s="11">
        <v>23023</v>
      </c>
      <c r="H854" s="410">
        <v>1</v>
      </c>
      <c r="I854" s="11">
        <v>958</v>
      </c>
      <c r="J854" s="200">
        <f>I854*4.5</f>
        <v>4311</v>
      </c>
      <c r="K854" s="11">
        <v>1000</v>
      </c>
      <c r="L854" s="11">
        <v>1</v>
      </c>
      <c r="M854" t="s" s="12">
        <v>35376</v>
      </c>
      <c r="N854" s="202"/>
    </row>
    <row r="855" ht="24" customHeight="1">
      <c r="A855" s="11">
        <v>853</v>
      </c>
      <c r="B855" t="s" s="12">
        <v>35353</v>
      </c>
      <c r="C855" t="s" s="12">
        <v>35377</v>
      </c>
      <c r="D855" t="s" s="12">
        <v>35374</v>
      </c>
      <c r="E855" t="s" s="12">
        <v>20967</v>
      </c>
      <c r="F855" s="11">
        <v>2010</v>
      </c>
      <c r="G855" s="11">
        <v>23375</v>
      </c>
      <c r="H855" s="410">
        <v>1</v>
      </c>
      <c r="I855" s="11">
        <v>1071</v>
      </c>
      <c r="J855" s="200">
        <f>I855*4.5</f>
        <v>4819.5</v>
      </c>
      <c r="K855" s="11">
        <v>800</v>
      </c>
      <c r="L855" s="11">
        <v>1</v>
      </c>
      <c r="M855" t="s" s="12">
        <v>35359</v>
      </c>
      <c r="N855" s="202"/>
    </row>
    <row r="856" ht="24" customHeight="1">
      <c r="A856" s="11">
        <v>854</v>
      </c>
      <c r="B856" t="s" s="12">
        <v>35353</v>
      </c>
      <c r="C856" t="s" s="12">
        <v>35377</v>
      </c>
      <c r="D856" t="s" s="12">
        <v>35374</v>
      </c>
      <c r="E856" t="s" s="12">
        <v>20967</v>
      </c>
      <c r="F856" s="11">
        <v>2010</v>
      </c>
      <c r="G856" s="11">
        <v>23375</v>
      </c>
      <c r="H856" s="410">
        <v>1</v>
      </c>
      <c r="I856" s="11">
        <v>1071</v>
      </c>
      <c r="J856" s="200">
        <f>I856*4.5</f>
        <v>4819.5</v>
      </c>
      <c r="K856" s="11">
        <v>800</v>
      </c>
      <c r="L856" s="11">
        <v>1</v>
      </c>
      <c r="M856" t="s" s="12">
        <v>35359</v>
      </c>
      <c r="N856" s="202"/>
    </row>
    <row r="857" ht="24" customHeight="1">
      <c r="A857" s="11">
        <v>855</v>
      </c>
      <c r="B857" t="s" s="12">
        <v>35353</v>
      </c>
      <c r="C857" t="s" s="12">
        <v>35377</v>
      </c>
      <c r="D857" t="s" s="12">
        <v>35374</v>
      </c>
      <c r="E857" t="s" s="12">
        <v>20967</v>
      </c>
      <c r="F857" s="11">
        <v>2010</v>
      </c>
      <c r="G857" s="11">
        <v>23375</v>
      </c>
      <c r="H857" s="410">
        <v>1</v>
      </c>
      <c r="I857" s="11">
        <v>1071</v>
      </c>
      <c r="J857" s="200">
        <f>I857*4.5</f>
        <v>4819.5</v>
      </c>
      <c r="K857" s="11">
        <v>800</v>
      </c>
      <c r="L857" s="11">
        <v>1</v>
      </c>
      <c r="M857" t="s" s="12">
        <v>35359</v>
      </c>
      <c r="N857" s="202"/>
    </row>
    <row r="858" ht="24" customHeight="1">
      <c r="A858" s="11">
        <v>856</v>
      </c>
      <c r="B858" t="s" s="12">
        <v>35353</v>
      </c>
      <c r="C858" t="s" s="12">
        <v>35377</v>
      </c>
      <c r="D858" t="s" s="12">
        <v>35374</v>
      </c>
      <c r="E858" t="s" s="12">
        <v>20967</v>
      </c>
      <c r="F858" s="11">
        <v>2010</v>
      </c>
      <c r="G858" s="11">
        <v>23375</v>
      </c>
      <c r="H858" s="410">
        <v>1</v>
      </c>
      <c r="I858" s="11">
        <v>1071</v>
      </c>
      <c r="J858" s="200">
        <f>I858*4.5</f>
        <v>4819.5</v>
      </c>
      <c r="K858" s="11">
        <v>800</v>
      </c>
      <c r="L858" s="11">
        <v>1</v>
      </c>
      <c r="M858" t="s" s="12">
        <v>35359</v>
      </c>
      <c r="N858" s="202"/>
    </row>
    <row r="859" ht="24" customHeight="1">
      <c r="A859" s="11">
        <v>857</v>
      </c>
      <c r="B859" t="s" s="12">
        <v>35353</v>
      </c>
      <c r="C859" t="s" s="12">
        <v>35378</v>
      </c>
      <c r="D859" t="s" s="12">
        <v>35379</v>
      </c>
      <c r="E859" t="s" s="12">
        <v>20967</v>
      </c>
      <c r="F859" s="11">
        <v>2012</v>
      </c>
      <c r="G859" s="11">
        <v>15421</v>
      </c>
      <c r="H859" s="410">
        <v>1</v>
      </c>
      <c r="I859" s="11">
        <v>1404</v>
      </c>
      <c r="J859" s="200">
        <f>I859*4.5</f>
        <v>6318</v>
      </c>
      <c r="K859" s="11">
        <v>800</v>
      </c>
      <c r="L859" s="11">
        <v>1</v>
      </c>
      <c r="M859" t="s" s="12">
        <v>35380</v>
      </c>
      <c r="N859" s="202"/>
    </row>
    <row r="860" ht="24" customHeight="1">
      <c r="A860" s="11">
        <v>858</v>
      </c>
      <c r="B860" t="s" s="12">
        <v>35353</v>
      </c>
      <c r="C860" t="s" s="12">
        <v>35378</v>
      </c>
      <c r="D860" t="s" s="12">
        <v>35379</v>
      </c>
      <c r="E860" t="s" s="12">
        <v>20967</v>
      </c>
      <c r="F860" s="11">
        <v>2012</v>
      </c>
      <c r="G860" s="11">
        <v>15421</v>
      </c>
      <c r="H860" s="410">
        <v>1</v>
      </c>
      <c r="I860" s="11">
        <v>1404</v>
      </c>
      <c r="J860" s="200">
        <f>I860*4.5</f>
        <v>6318</v>
      </c>
      <c r="K860" s="11">
        <v>800</v>
      </c>
      <c r="L860" s="11">
        <v>1</v>
      </c>
      <c r="M860" t="s" s="12">
        <v>35381</v>
      </c>
      <c r="N860" s="202"/>
    </row>
    <row r="861" ht="24" customHeight="1">
      <c r="A861" s="11">
        <v>859</v>
      </c>
      <c r="B861" t="s" s="12">
        <v>35353</v>
      </c>
      <c r="C861" t="s" s="12">
        <v>35382</v>
      </c>
      <c r="D861" t="s" s="12">
        <v>35383</v>
      </c>
      <c r="E861" t="s" s="12">
        <v>20967</v>
      </c>
      <c r="F861" s="11">
        <v>2002</v>
      </c>
      <c r="G861" s="11">
        <v>24577</v>
      </c>
      <c r="H861" s="410">
        <v>1</v>
      </c>
      <c r="I861" s="11">
        <v>2065</v>
      </c>
      <c r="J861" s="200">
        <f>I861*4.5</f>
        <v>9292.5</v>
      </c>
      <c r="K861" s="11">
        <v>800</v>
      </c>
      <c r="L861" s="11">
        <v>1</v>
      </c>
      <c r="M861" t="s" s="12">
        <v>35384</v>
      </c>
      <c r="N861" s="202"/>
    </row>
    <row r="862" ht="24" customHeight="1">
      <c r="A862" s="11">
        <v>860</v>
      </c>
      <c r="B862" t="s" s="12">
        <v>35353</v>
      </c>
      <c r="C862" t="s" s="12">
        <v>35382</v>
      </c>
      <c r="D862" t="s" s="12">
        <v>35383</v>
      </c>
      <c r="E862" t="s" s="12">
        <v>20967</v>
      </c>
      <c r="F862" s="11">
        <v>2002</v>
      </c>
      <c r="G862" s="11">
        <v>24577</v>
      </c>
      <c r="H862" s="410">
        <v>1</v>
      </c>
      <c r="I862" s="11">
        <v>2065</v>
      </c>
      <c r="J862" s="200">
        <f>I862*4.5</f>
        <v>9292.5</v>
      </c>
      <c r="K862" s="11">
        <v>800</v>
      </c>
      <c r="L862" s="11">
        <v>1</v>
      </c>
      <c r="M862" t="s" s="12">
        <v>35384</v>
      </c>
      <c r="N862" s="202"/>
    </row>
    <row r="863" ht="24" customHeight="1">
      <c r="A863" s="11">
        <v>861</v>
      </c>
      <c r="B863" t="s" s="12">
        <v>35353</v>
      </c>
      <c r="C863" t="s" s="12">
        <v>35382</v>
      </c>
      <c r="D863" t="s" s="12">
        <v>35383</v>
      </c>
      <c r="E863" t="s" s="12">
        <v>20967</v>
      </c>
      <c r="F863" s="11">
        <v>2002</v>
      </c>
      <c r="G863" s="11">
        <v>24577</v>
      </c>
      <c r="H863" s="410">
        <v>1</v>
      </c>
      <c r="I863" s="11">
        <v>2065</v>
      </c>
      <c r="J863" s="200">
        <f>I863*4.5</f>
        <v>9292.5</v>
      </c>
      <c r="K863" s="11">
        <v>800</v>
      </c>
      <c r="L863" s="11">
        <v>1</v>
      </c>
      <c r="M863" t="s" s="12">
        <v>35384</v>
      </c>
      <c r="N863" s="202"/>
    </row>
    <row r="864" ht="24" customHeight="1">
      <c r="A864" s="11">
        <v>862</v>
      </c>
      <c r="B864" t="s" s="12">
        <v>35353</v>
      </c>
      <c r="C864" t="s" s="12">
        <v>35385</v>
      </c>
      <c r="D864" t="s" s="12">
        <v>35386</v>
      </c>
      <c r="E864" t="s" s="12">
        <v>20967</v>
      </c>
      <c r="F864" s="11">
        <v>2001</v>
      </c>
      <c r="G864" s="11">
        <v>11737</v>
      </c>
      <c r="H864" s="410">
        <v>1</v>
      </c>
      <c r="I864" s="11">
        <v>540</v>
      </c>
      <c r="J864" s="200">
        <f>I864*4.5</f>
        <v>2430</v>
      </c>
      <c r="K864" s="11">
        <v>300</v>
      </c>
      <c r="L864" s="11">
        <v>1</v>
      </c>
      <c r="M864" t="s" s="12">
        <v>35387</v>
      </c>
      <c r="N864" s="202"/>
    </row>
    <row r="865" ht="24" customHeight="1">
      <c r="A865" s="11">
        <v>863</v>
      </c>
      <c r="B865" t="s" s="12">
        <v>35353</v>
      </c>
      <c r="C865" t="s" s="12">
        <v>35385</v>
      </c>
      <c r="D865" t="s" s="12">
        <v>35386</v>
      </c>
      <c r="E865" t="s" s="12">
        <v>20967</v>
      </c>
      <c r="F865" s="11">
        <v>2001</v>
      </c>
      <c r="G865" s="11">
        <v>11737</v>
      </c>
      <c r="H865" s="410">
        <v>1</v>
      </c>
      <c r="I865" s="11">
        <v>540</v>
      </c>
      <c r="J865" s="200">
        <f>I865*4.5</f>
        <v>2430</v>
      </c>
      <c r="K865" s="11">
        <v>300</v>
      </c>
      <c r="L865" s="11">
        <v>1</v>
      </c>
      <c r="M865" t="s" s="12">
        <v>35387</v>
      </c>
      <c r="N865" s="202"/>
    </row>
    <row r="866" ht="24" customHeight="1">
      <c r="A866" s="11">
        <v>864</v>
      </c>
      <c r="B866" t="s" s="12">
        <v>35353</v>
      </c>
      <c r="C866" t="s" s="12">
        <v>35388</v>
      </c>
      <c r="D866" t="s" s="12">
        <v>35389</v>
      </c>
      <c r="E866" t="s" s="12">
        <v>20967</v>
      </c>
      <c r="F866" s="14"/>
      <c r="G866" s="14"/>
      <c r="H866" s="14"/>
      <c r="I866" s="14"/>
      <c r="J866" s="200"/>
      <c r="K866" s="14"/>
      <c r="L866" s="11">
        <v>1</v>
      </c>
      <c r="M866" s="14"/>
      <c r="N866" s="202"/>
    </row>
    <row r="867" ht="24" customHeight="1">
      <c r="A867" s="11">
        <v>865</v>
      </c>
      <c r="B867" t="s" s="12">
        <v>35353</v>
      </c>
      <c r="C867" t="s" s="12">
        <v>35390</v>
      </c>
      <c r="D867" t="s" s="12">
        <v>35391</v>
      </c>
      <c r="E867" t="s" s="12">
        <v>20967</v>
      </c>
      <c r="F867" s="11">
        <v>2012</v>
      </c>
      <c r="G867" s="11">
        <v>27477</v>
      </c>
      <c r="H867" s="410">
        <v>1</v>
      </c>
      <c r="I867" s="11">
        <v>672</v>
      </c>
      <c r="J867" s="200">
        <f>I867*4.5</f>
        <v>3024</v>
      </c>
      <c r="K867" s="11">
        <v>1000</v>
      </c>
      <c r="L867" s="11">
        <v>1</v>
      </c>
      <c r="M867" t="s" s="12">
        <v>35392</v>
      </c>
      <c r="N867" s="202"/>
    </row>
    <row r="868" ht="24" customHeight="1">
      <c r="A868" s="11">
        <v>866</v>
      </c>
      <c r="B868" t="s" s="12">
        <v>35353</v>
      </c>
      <c r="C868" t="s" s="12">
        <v>35390</v>
      </c>
      <c r="D868" t="s" s="12">
        <v>35391</v>
      </c>
      <c r="E868" t="s" s="12">
        <v>20967</v>
      </c>
      <c r="F868" s="11">
        <v>2012</v>
      </c>
      <c r="G868" s="11">
        <v>27477</v>
      </c>
      <c r="H868" s="410">
        <v>1</v>
      </c>
      <c r="I868" s="11">
        <v>672</v>
      </c>
      <c r="J868" s="200">
        <f>I868*4.5</f>
        <v>3024</v>
      </c>
      <c r="K868" s="11">
        <v>1000</v>
      </c>
      <c r="L868" s="11">
        <v>1</v>
      </c>
      <c r="M868" t="s" s="12">
        <v>35392</v>
      </c>
      <c r="N868" s="202"/>
    </row>
    <row r="869" ht="24" customHeight="1">
      <c r="A869" s="11">
        <v>867</v>
      </c>
      <c r="B869" t="s" s="12">
        <v>35353</v>
      </c>
      <c r="C869" t="s" s="12">
        <v>35390</v>
      </c>
      <c r="D869" t="s" s="12">
        <v>35391</v>
      </c>
      <c r="E869" t="s" s="12">
        <v>20967</v>
      </c>
      <c r="F869" s="11">
        <v>2012</v>
      </c>
      <c r="G869" s="11">
        <v>27477</v>
      </c>
      <c r="H869" s="410">
        <v>1</v>
      </c>
      <c r="I869" s="11">
        <v>672</v>
      </c>
      <c r="J869" s="200">
        <f>I869*4.5</f>
        <v>3024</v>
      </c>
      <c r="K869" s="11">
        <v>1000</v>
      </c>
      <c r="L869" s="11">
        <v>1</v>
      </c>
      <c r="M869" t="s" s="12">
        <v>35392</v>
      </c>
      <c r="N869" s="202"/>
    </row>
    <row r="870" ht="24" customHeight="1">
      <c r="A870" s="11">
        <v>868</v>
      </c>
      <c r="B870" t="s" s="12">
        <v>35353</v>
      </c>
      <c r="C870" t="s" s="12">
        <v>35390</v>
      </c>
      <c r="D870" t="s" s="12">
        <v>35391</v>
      </c>
      <c r="E870" t="s" s="12">
        <v>20967</v>
      </c>
      <c r="F870" s="11">
        <v>2012</v>
      </c>
      <c r="G870" s="11">
        <v>27477</v>
      </c>
      <c r="H870" s="410">
        <v>1</v>
      </c>
      <c r="I870" s="11">
        <v>672</v>
      </c>
      <c r="J870" s="200">
        <f>I870*4.5</f>
        <v>3024</v>
      </c>
      <c r="K870" s="11">
        <v>1000</v>
      </c>
      <c r="L870" s="11">
        <v>1</v>
      </c>
      <c r="M870" t="s" s="12">
        <v>35392</v>
      </c>
      <c r="N870" s="202"/>
    </row>
    <row r="871" ht="24" customHeight="1">
      <c r="A871" s="11">
        <v>869</v>
      </c>
      <c r="B871" t="s" s="12">
        <v>35353</v>
      </c>
      <c r="C871" t="s" s="12">
        <v>35390</v>
      </c>
      <c r="D871" t="s" s="12">
        <v>35391</v>
      </c>
      <c r="E871" t="s" s="12">
        <v>20967</v>
      </c>
      <c r="F871" s="11">
        <v>2012</v>
      </c>
      <c r="G871" s="11">
        <v>27477</v>
      </c>
      <c r="H871" s="410">
        <v>1</v>
      </c>
      <c r="I871" s="11">
        <v>672</v>
      </c>
      <c r="J871" s="200">
        <f>I871*4.5</f>
        <v>3024</v>
      </c>
      <c r="K871" s="11">
        <v>1000</v>
      </c>
      <c r="L871" s="11">
        <v>1</v>
      </c>
      <c r="M871" t="s" s="12">
        <v>35392</v>
      </c>
      <c r="N871" s="202"/>
    </row>
    <row r="872" ht="24" customHeight="1">
      <c r="A872" s="11">
        <v>870</v>
      </c>
      <c r="B872" t="s" s="12">
        <v>35353</v>
      </c>
      <c r="C872" t="s" s="12">
        <v>35390</v>
      </c>
      <c r="D872" t="s" s="12">
        <v>35391</v>
      </c>
      <c r="E872" t="s" s="12">
        <v>20967</v>
      </c>
      <c r="F872" s="11">
        <v>2012</v>
      </c>
      <c r="G872" s="11">
        <v>27477</v>
      </c>
      <c r="H872" s="410">
        <v>1</v>
      </c>
      <c r="I872" s="11">
        <v>672</v>
      </c>
      <c r="J872" s="200">
        <f>I872*4.5</f>
        <v>3024</v>
      </c>
      <c r="K872" s="11">
        <v>1000</v>
      </c>
      <c r="L872" s="11">
        <v>1</v>
      </c>
      <c r="M872" t="s" s="12">
        <v>35392</v>
      </c>
      <c r="N872" s="202"/>
    </row>
    <row r="873" ht="24" customHeight="1">
      <c r="A873" s="11">
        <v>871</v>
      </c>
      <c r="B873" t="s" s="12">
        <v>35353</v>
      </c>
      <c r="C873" t="s" s="12">
        <v>35393</v>
      </c>
      <c r="D873" t="s" s="12">
        <v>35394</v>
      </c>
      <c r="E873" t="s" s="12">
        <v>20967</v>
      </c>
      <c r="F873" s="11">
        <v>2010</v>
      </c>
      <c r="G873" s="11">
        <v>16520</v>
      </c>
      <c r="H873" s="410">
        <v>1</v>
      </c>
      <c r="I873" s="11">
        <v>965</v>
      </c>
      <c r="J873" s="200">
        <f>I873*4.5</f>
        <v>4342.5</v>
      </c>
      <c r="K873" s="11">
        <v>500</v>
      </c>
      <c r="L873" s="11">
        <v>1</v>
      </c>
      <c r="M873" t="s" s="12">
        <v>35395</v>
      </c>
      <c r="N873" s="202"/>
    </row>
    <row r="874" ht="24" customHeight="1">
      <c r="A874" s="11">
        <v>872</v>
      </c>
      <c r="B874" t="s" s="12">
        <v>35353</v>
      </c>
      <c r="C874" t="s" s="12">
        <v>35393</v>
      </c>
      <c r="D874" t="s" s="12">
        <v>35394</v>
      </c>
      <c r="E874" t="s" s="12">
        <v>20967</v>
      </c>
      <c r="F874" s="11">
        <v>2010</v>
      </c>
      <c r="G874" s="11">
        <v>16520</v>
      </c>
      <c r="H874" s="410">
        <v>1</v>
      </c>
      <c r="I874" s="11">
        <v>965</v>
      </c>
      <c r="J874" s="200">
        <f>I874*4.5</f>
        <v>4342.5</v>
      </c>
      <c r="K874" s="11">
        <v>500</v>
      </c>
      <c r="L874" s="11">
        <v>1</v>
      </c>
      <c r="M874" t="s" s="12">
        <v>35395</v>
      </c>
      <c r="N874" s="202"/>
    </row>
    <row r="875" ht="24" customHeight="1">
      <c r="A875" s="11">
        <v>873</v>
      </c>
      <c r="B875" t="s" s="12">
        <v>35353</v>
      </c>
      <c r="C875" t="s" s="12">
        <v>35393</v>
      </c>
      <c r="D875" t="s" s="12">
        <v>35394</v>
      </c>
      <c r="E875" t="s" s="12">
        <v>20967</v>
      </c>
      <c r="F875" s="11">
        <v>2010</v>
      </c>
      <c r="G875" s="11">
        <v>16520</v>
      </c>
      <c r="H875" s="410">
        <v>1</v>
      </c>
      <c r="I875" s="11">
        <v>965</v>
      </c>
      <c r="J875" s="200">
        <f>I875*4.5</f>
        <v>4342.5</v>
      </c>
      <c r="K875" s="11">
        <v>500</v>
      </c>
      <c r="L875" s="11">
        <v>1</v>
      </c>
      <c r="M875" t="s" s="12">
        <v>35395</v>
      </c>
      <c r="N875" s="202"/>
    </row>
    <row r="876" ht="24" customHeight="1">
      <c r="A876" s="11">
        <v>874</v>
      </c>
      <c r="B876" t="s" s="12">
        <v>35353</v>
      </c>
      <c r="C876" t="s" s="12">
        <v>35393</v>
      </c>
      <c r="D876" t="s" s="12">
        <v>35394</v>
      </c>
      <c r="E876" t="s" s="12">
        <v>20967</v>
      </c>
      <c r="F876" s="11">
        <v>2010</v>
      </c>
      <c r="G876" s="11">
        <v>16520</v>
      </c>
      <c r="H876" s="410">
        <v>1</v>
      </c>
      <c r="I876" s="11">
        <v>965</v>
      </c>
      <c r="J876" s="200">
        <f>I876*4.5</f>
        <v>4342.5</v>
      </c>
      <c r="K876" s="11">
        <v>500</v>
      </c>
      <c r="L876" s="11">
        <v>1</v>
      </c>
      <c r="M876" t="s" s="12">
        <v>35395</v>
      </c>
      <c r="N876" s="202"/>
    </row>
    <row r="877" ht="24" customHeight="1">
      <c r="A877" s="11">
        <v>875</v>
      </c>
      <c r="B877" t="s" s="12">
        <v>35353</v>
      </c>
      <c r="C877" t="s" s="12">
        <v>35396</v>
      </c>
      <c r="D877" t="s" s="12">
        <v>35397</v>
      </c>
      <c r="E877" t="s" s="12">
        <v>4483</v>
      </c>
      <c r="F877" s="11">
        <v>2008</v>
      </c>
      <c r="G877" s="11">
        <v>32418</v>
      </c>
      <c r="H877" s="410">
        <v>1</v>
      </c>
      <c r="I877" s="11">
        <v>745</v>
      </c>
      <c r="J877" s="200">
        <f>I877*4.5</f>
        <v>3352.5</v>
      </c>
      <c r="K877" s="11">
        <v>300</v>
      </c>
      <c r="L877" s="11">
        <v>1</v>
      </c>
      <c r="M877" t="s" s="12">
        <v>35398</v>
      </c>
      <c r="N877" s="202"/>
    </row>
    <row r="878" ht="24" customHeight="1">
      <c r="A878" s="11">
        <v>876</v>
      </c>
      <c r="B878" t="s" s="12">
        <v>35353</v>
      </c>
      <c r="C878" t="s" s="12">
        <v>35396</v>
      </c>
      <c r="D878" t="s" s="12">
        <v>35397</v>
      </c>
      <c r="E878" t="s" s="12">
        <v>4483</v>
      </c>
      <c r="F878" s="11">
        <v>2008</v>
      </c>
      <c r="G878" s="11">
        <v>32418</v>
      </c>
      <c r="H878" s="410">
        <v>1</v>
      </c>
      <c r="I878" s="11">
        <v>745</v>
      </c>
      <c r="J878" s="200">
        <f>I878*4.5</f>
        <v>3352.5</v>
      </c>
      <c r="K878" s="11">
        <v>300</v>
      </c>
      <c r="L878" s="11">
        <v>1</v>
      </c>
      <c r="M878" t="s" s="12">
        <v>35398</v>
      </c>
      <c r="N878" s="202"/>
    </row>
    <row r="879" ht="24" customHeight="1">
      <c r="A879" s="11">
        <v>877</v>
      </c>
      <c r="B879" t="s" s="12">
        <v>35353</v>
      </c>
      <c r="C879" t="s" s="12">
        <v>35396</v>
      </c>
      <c r="D879" t="s" s="12">
        <v>35397</v>
      </c>
      <c r="E879" t="s" s="12">
        <v>4483</v>
      </c>
      <c r="F879" s="11">
        <v>2008</v>
      </c>
      <c r="G879" s="11">
        <v>32418</v>
      </c>
      <c r="H879" s="410">
        <v>1</v>
      </c>
      <c r="I879" s="11">
        <v>745</v>
      </c>
      <c r="J879" s="200">
        <f>I879*4.5</f>
        <v>3352.5</v>
      </c>
      <c r="K879" s="11">
        <v>300</v>
      </c>
      <c r="L879" s="11">
        <v>1</v>
      </c>
      <c r="M879" t="s" s="12">
        <v>35398</v>
      </c>
      <c r="N879" s="202"/>
    </row>
    <row r="880" ht="24" customHeight="1">
      <c r="A880" s="11">
        <v>878</v>
      </c>
      <c r="B880" t="s" s="12">
        <v>35353</v>
      </c>
      <c r="C880" t="s" s="12">
        <v>35396</v>
      </c>
      <c r="D880" t="s" s="12">
        <v>35397</v>
      </c>
      <c r="E880" t="s" s="12">
        <v>4483</v>
      </c>
      <c r="F880" s="11">
        <v>2008</v>
      </c>
      <c r="G880" s="11">
        <v>32418</v>
      </c>
      <c r="H880" s="410">
        <v>1</v>
      </c>
      <c r="I880" s="11">
        <v>745</v>
      </c>
      <c r="J880" s="200">
        <f>I880*4.5</f>
        <v>3352.5</v>
      </c>
      <c r="K880" s="11">
        <v>300</v>
      </c>
      <c r="L880" s="11">
        <v>1</v>
      </c>
      <c r="M880" t="s" s="12">
        <v>35398</v>
      </c>
      <c r="N880" s="202"/>
    </row>
    <row r="881" ht="24" customHeight="1">
      <c r="A881" s="11">
        <v>879</v>
      </c>
      <c r="B881" t="s" s="12">
        <v>35353</v>
      </c>
      <c r="C881" t="s" s="12">
        <v>35396</v>
      </c>
      <c r="D881" t="s" s="12">
        <v>35397</v>
      </c>
      <c r="E881" t="s" s="12">
        <v>4483</v>
      </c>
      <c r="F881" s="11">
        <v>2008</v>
      </c>
      <c r="G881" s="11">
        <v>32418</v>
      </c>
      <c r="H881" s="410">
        <v>1</v>
      </c>
      <c r="I881" s="11">
        <v>745</v>
      </c>
      <c r="J881" s="200">
        <f>I881*4.5</f>
        <v>3352.5</v>
      </c>
      <c r="K881" s="11">
        <v>300</v>
      </c>
      <c r="L881" s="11">
        <v>1</v>
      </c>
      <c r="M881" t="s" s="12">
        <v>35398</v>
      </c>
      <c r="N881" s="202"/>
    </row>
    <row r="882" ht="24" customHeight="1">
      <c r="A882" s="11">
        <v>880</v>
      </c>
      <c r="B882" t="s" s="12">
        <v>35353</v>
      </c>
      <c r="C882" t="s" s="12">
        <v>35399</v>
      </c>
      <c r="D882" t="s" s="12">
        <v>35400</v>
      </c>
      <c r="E882" t="s" s="12">
        <v>4483</v>
      </c>
      <c r="F882" s="11">
        <v>2015</v>
      </c>
      <c r="G882" s="11">
        <v>18154</v>
      </c>
      <c r="H882" s="410">
        <v>0.98</v>
      </c>
      <c r="I882" s="11">
        <v>960</v>
      </c>
      <c r="J882" s="200">
        <f>I882*4.5</f>
        <v>4320</v>
      </c>
      <c r="K882" s="11">
        <v>400</v>
      </c>
      <c r="L882" s="11">
        <v>1</v>
      </c>
      <c r="M882" t="s" s="12">
        <v>35401</v>
      </c>
      <c r="N882" s="202"/>
    </row>
    <row r="883" ht="24" customHeight="1">
      <c r="A883" s="11">
        <v>881</v>
      </c>
      <c r="B883" t="s" s="12">
        <v>35353</v>
      </c>
      <c r="C883" t="s" s="12">
        <v>35399</v>
      </c>
      <c r="D883" t="s" s="12">
        <v>35400</v>
      </c>
      <c r="E883" t="s" s="12">
        <v>4483</v>
      </c>
      <c r="F883" s="11">
        <v>2015</v>
      </c>
      <c r="G883" s="11">
        <v>18154</v>
      </c>
      <c r="H883" s="410">
        <v>0.98</v>
      </c>
      <c r="I883" s="11">
        <v>960</v>
      </c>
      <c r="J883" s="200">
        <f>I883*4.5</f>
        <v>4320</v>
      </c>
      <c r="K883" s="11">
        <v>400</v>
      </c>
      <c r="L883" s="11">
        <v>1</v>
      </c>
      <c r="M883" t="s" s="12">
        <v>35401</v>
      </c>
      <c r="N883" s="202"/>
    </row>
    <row r="884" ht="24" customHeight="1">
      <c r="A884" s="11">
        <v>882</v>
      </c>
      <c r="B884" t="s" s="12">
        <v>35353</v>
      </c>
      <c r="C884" t="s" s="12">
        <v>35399</v>
      </c>
      <c r="D884" t="s" s="12">
        <v>35400</v>
      </c>
      <c r="E884" t="s" s="12">
        <v>4483</v>
      </c>
      <c r="F884" s="11">
        <v>2015</v>
      </c>
      <c r="G884" s="11">
        <v>18154</v>
      </c>
      <c r="H884" s="410">
        <v>0.98</v>
      </c>
      <c r="I884" s="11">
        <v>960</v>
      </c>
      <c r="J884" s="200">
        <f>I884*4.5</f>
        <v>4320</v>
      </c>
      <c r="K884" s="11">
        <v>400</v>
      </c>
      <c r="L884" s="11">
        <v>1</v>
      </c>
      <c r="M884" t="s" s="12">
        <v>35401</v>
      </c>
      <c r="N884" s="202"/>
    </row>
    <row r="885" ht="24" customHeight="1">
      <c r="A885" s="11">
        <v>883</v>
      </c>
      <c r="B885" t="s" s="12">
        <v>35353</v>
      </c>
      <c r="C885" t="s" s="12">
        <v>35402</v>
      </c>
      <c r="D885" t="s" s="12">
        <v>35403</v>
      </c>
      <c r="E885" t="s" s="12">
        <v>4483</v>
      </c>
      <c r="F885" s="11">
        <v>2009</v>
      </c>
      <c r="G885" s="11">
        <v>29006</v>
      </c>
      <c r="H885" s="410">
        <v>1</v>
      </c>
      <c r="I885" s="11">
        <v>542</v>
      </c>
      <c r="J885" s="200">
        <f>I885*4.5</f>
        <v>2439</v>
      </c>
      <c r="K885" s="11">
        <v>300</v>
      </c>
      <c r="L885" s="11">
        <v>1</v>
      </c>
      <c r="M885" t="s" s="12">
        <v>35401</v>
      </c>
      <c r="N885" s="202"/>
    </row>
    <row r="886" ht="24" customHeight="1">
      <c r="A886" s="11">
        <v>884</v>
      </c>
      <c r="B886" t="s" s="12">
        <v>35353</v>
      </c>
      <c r="C886" t="s" s="12">
        <v>35402</v>
      </c>
      <c r="D886" t="s" s="12">
        <v>35403</v>
      </c>
      <c r="E886" t="s" s="12">
        <v>4483</v>
      </c>
      <c r="F886" s="11">
        <v>2009</v>
      </c>
      <c r="G886" s="11">
        <v>29006</v>
      </c>
      <c r="H886" s="410">
        <v>1</v>
      </c>
      <c r="I886" s="11">
        <v>542</v>
      </c>
      <c r="J886" s="200">
        <f>I886*4.5</f>
        <v>2439</v>
      </c>
      <c r="K886" s="11">
        <v>300</v>
      </c>
      <c r="L886" s="11">
        <v>1</v>
      </c>
      <c r="M886" t="s" s="12">
        <v>35401</v>
      </c>
      <c r="N886" s="202"/>
    </row>
    <row r="887" ht="24" customHeight="1">
      <c r="A887" s="11">
        <v>885</v>
      </c>
      <c r="B887" t="s" s="12">
        <v>35353</v>
      </c>
      <c r="C887" t="s" s="12">
        <v>35402</v>
      </c>
      <c r="D887" t="s" s="12">
        <v>35403</v>
      </c>
      <c r="E887" t="s" s="12">
        <v>4483</v>
      </c>
      <c r="F887" s="11">
        <v>2009</v>
      </c>
      <c r="G887" s="11">
        <v>29006</v>
      </c>
      <c r="H887" s="410">
        <v>1</v>
      </c>
      <c r="I887" s="11">
        <v>542</v>
      </c>
      <c r="J887" s="200">
        <f>I887*4.5</f>
        <v>2439</v>
      </c>
      <c r="K887" s="11">
        <v>300</v>
      </c>
      <c r="L887" s="11">
        <v>1</v>
      </c>
      <c r="M887" t="s" s="12">
        <v>35401</v>
      </c>
      <c r="N887" s="202"/>
    </row>
    <row r="888" ht="24" customHeight="1">
      <c r="A888" s="11">
        <v>886</v>
      </c>
      <c r="B888" t="s" s="12">
        <v>35353</v>
      </c>
      <c r="C888" t="s" s="12">
        <v>35404</v>
      </c>
      <c r="D888" t="s" s="12">
        <v>35405</v>
      </c>
      <c r="E888" t="s" s="12">
        <v>4483</v>
      </c>
      <c r="F888" s="11">
        <v>2009</v>
      </c>
      <c r="G888" s="11">
        <v>30135</v>
      </c>
      <c r="H888" s="410">
        <v>1</v>
      </c>
      <c r="I888" s="11">
        <v>894</v>
      </c>
      <c r="J888" s="200">
        <f>I888*4.5</f>
        <v>4023</v>
      </c>
      <c r="K888" s="11">
        <v>350</v>
      </c>
      <c r="L888" s="11">
        <v>1</v>
      </c>
      <c r="M888" t="s" s="12">
        <v>35406</v>
      </c>
      <c r="N888" s="202"/>
    </row>
    <row r="889" ht="24" customHeight="1">
      <c r="A889" s="11">
        <v>887</v>
      </c>
      <c r="B889" t="s" s="12">
        <v>35353</v>
      </c>
      <c r="C889" t="s" s="12">
        <v>35404</v>
      </c>
      <c r="D889" t="s" s="12">
        <v>35405</v>
      </c>
      <c r="E889" t="s" s="12">
        <v>4483</v>
      </c>
      <c r="F889" s="11">
        <v>2009</v>
      </c>
      <c r="G889" s="11">
        <v>30135</v>
      </c>
      <c r="H889" s="410">
        <v>1</v>
      </c>
      <c r="I889" s="11">
        <v>894</v>
      </c>
      <c r="J889" s="200">
        <f>I889*4.5</f>
        <v>4023</v>
      </c>
      <c r="K889" s="11">
        <v>350</v>
      </c>
      <c r="L889" s="11">
        <v>1</v>
      </c>
      <c r="M889" t="s" s="12">
        <v>35406</v>
      </c>
      <c r="N889" s="202"/>
    </row>
    <row r="890" ht="24" customHeight="1">
      <c r="A890" s="11">
        <v>888</v>
      </c>
      <c r="B890" t="s" s="12">
        <v>35353</v>
      </c>
      <c r="C890" t="s" s="12">
        <v>35404</v>
      </c>
      <c r="D890" t="s" s="12">
        <v>35405</v>
      </c>
      <c r="E890" t="s" s="12">
        <v>4483</v>
      </c>
      <c r="F890" s="11">
        <v>2009</v>
      </c>
      <c r="G890" s="11">
        <v>30135</v>
      </c>
      <c r="H890" s="410">
        <v>1</v>
      </c>
      <c r="I890" s="11">
        <v>894</v>
      </c>
      <c r="J890" s="200">
        <f>I890*4.5</f>
        <v>4023</v>
      </c>
      <c r="K890" s="11">
        <v>350</v>
      </c>
      <c r="L890" s="11">
        <v>1</v>
      </c>
      <c r="M890" t="s" s="12">
        <v>35406</v>
      </c>
      <c r="N890" s="202"/>
    </row>
    <row r="891" ht="24" customHeight="1">
      <c r="A891" s="11">
        <v>889</v>
      </c>
      <c r="B891" t="s" s="12">
        <v>35353</v>
      </c>
      <c r="C891" t="s" s="12">
        <v>35404</v>
      </c>
      <c r="D891" t="s" s="12">
        <v>35405</v>
      </c>
      <c r="E891" t="s" s="12">
        <v>4483</v>
      </c>
      <c r="F891" s="11">
        <v>2009</v>
      </c>
      <c r="G891" s="11">
        <v>30135</v>
      </c>
      <c r="H891" s="410">
        <v>1</v>
      </c>
      <c r="I891" s="11">
        <v>894</v>
      </c>
      <c r="J891" s="200">
        <f>I891*4.5</f>
        <v>4023</v>
      </c>
      <c r="K891" s="11">
        <v>350</v>
      </c>
      <c r="L891" s="11">
        <v>1</v>
      </c>
      <c r="M891" t="s" s="12">
        <v>35406</v>
      </c>
      <c r="N891" s="202"/>
    </row>
    <row r="892" ht="24" customHeight="1">
      <c r="A892" s="11">
        <v>890</v>
      </c>
      <c r="B892" t="s" s="12">
        <v>35353</v>
      </c>
      <c r="C892" t="s" s="12">
        <v>35407</v>
      </c>
      <c r="D892" t="s" s="12">
        <v>35408</v>
      </c>
      <c r="E892" t="s" s="12">
        <v>4483</v>
      </c>
      <c r="F892" s="11">
        <v>2012</v>
      </c>
      <c r="G892" s="11">
        <v>23751</v>
      </c>
      <c r="H892" s="410">
        <v>1</v>
      </c>
      <c r="I892" s="11">
        <v>1200</v>
      </c>
      <c r="J892" s="200">
        <f>I892*4.5</f>
        <v>5400</v>
      </c>
      <c r="K892" s="11">
        <v>900</v>
      </c>
      <c r="L892" s="11">
        <v>1</v>
      </c>
      <c r="M892" t="s" s="12">
        <v>35409</v>
      </c>
      <c r="N892" s="202"/>
    </row>
    <row r="893" ht="24" customHeight="1">
      <c r="A893" s="11">
        <v>891</v>
      </c>
      <c r="B893" t="s" s="12">
        <v>35353</v>
      </c>
      <c r="C893" t="s" s="12">
        <v>35407</v>
      </c>
      <c r="D893" t="s" s="12">
        <v>35408</v>
      </c>
      <c r="E893" t="s" s="12">
        <v>4483</v>
      </c>
      <c r="F893" s="11">
        <v>2012</v>
      </c>
      <c r="G893" s="11">
        <v>23751</v>
      </c>
      <c r="H893" s="410">
        <v>1</v>
      </c>
      <c r="I893" s="11">
        <v>1200</v>
      </c>
      <c r="J893" s="200">
        <f>I893*4.5</f>
        <v>5400</v>
      </c>
      <c r="K893" s="11">
        <v>900</v>
      </c>
      <c r="L893" s="11">
        <v>1</v>
      </c>
      <c r="M893" t="s" s="12">
        <v>35409</v>
      </c>
      <c r="N893" s="202"/>
    </row>
    <row r="894" ht="24" customHeight="1">
      <c r="A894" s="11">
        <v>892</v>
      </c>
      <c r="B894" t="s" s="12">
        <v>35353</v>
      </c>
      <c r="C894" t="s" s="12">
        <v>35407</v>
      </c>
      <c r="D894" t="s" s="12">
        <v>35408</v>
      </c>
      <c r="E894" t="s" s="12">
        <v>4483</v>
      </c>
      <c r="F894" s="11">
        <v>2012</v>
      </c>
      <c r="G894" s="11">
        <v>23751</v>
      </c>
      <c r="H894" s="410">
        <v>1</v>
      </c>
      <c r="I894" s="11">
        <v>1200</v>
      </c>
      <c r="J894" s="200">
        <f>I894*4.5</f>
        <v>5400</v>
      </c>
      <c r="K894" s="11">
        <v>900</v>
      </c>
      <c r="L894" s="11">
        <v>1</v>
      </c>
      <c r="M894" t="s" s="12">
        <v>35409</v>
      </c>
      <c r="N894" s="202"/>
    </row>
    <row r="895" ht="24" customHeight="1">
      <c r="A895" s="11">
        <v>893</v>
      </c>
      <c r="B895" t="s" s="12">
        <v>35353</v>
      </c>
      <c r="C895" t="s" s="12">
        <v>35407</v>
      </c>
      <c r="D895" t="s" s="12">
        <v>35408</v>
      </c>
      <c r="E895" t="s" s="12">
        <v>4483</v>
      </c>
      <c r="F895" s="11">
        <v>2012</v>
      </c>
      <c r="G895" s="11">
        <v>23751</v>
      </c>
      <c r="H895" s="410">
        <v>1</v>
      </c>
      <c r="I895" s="11">
        <v>1200</v>
      </c>
      <c r="J895" s="200">
        <f>I895*4.5</f>
        <v>5400</v>
      </c>
      <c r="K895" s="11">
        <v>900</v>
      </c>
      <c r="L895" s="11">
        <v>1</v>
      </c>
      <c r="M895" t="s" s="12">
        <v>35409</v>
      </c>
      <c r="N895" s="202"/>
    </row>
    <row r="896" ht="24" customHeight="1">
      <c r="A896" s="11">
        <v>894</v>
      </c>
      <c r="B896" t="s" s="12">
        <v>35353</v>
      </c>
      <c r="C896" t="s" s="12">
        <v>35410</v>
      </c>
      <c r="D896" t="s" s="12">
        <v>35411</v>
      </c>
      <c r="E896" t="s" s="12">
        <v>4483</v>
      </c>
      <c r="F896" s="11">
        <v>2008</v>
      </c>
      <c r="G896" s="11">
        <v>25489</v>
      </c>
      <c r="H896" s="410">
        <v>1</v>
      </c>
      <c r="I896" s="11">
        <v>1651</v>
      </c>
      <c r="J896" s="200">
        <f>I896*4.5</f>
        <v>7429.5</v>
      </c>
      <c r="K896" s="11">
        <v>900</v>
      </c>
      <c r="L896" s="11">
        <v>1</v>
      </c>
      <c r="M896" t="s" s="12">
        <v>35412</v>
      </c>
      <c r="N896" s="202"/>
    </row>
    <row r="897" ht="24" customHeight="1">
      <c r="A897" s="11">
        <v>895</v>
      </c>
      <c r="B897" t="s" s="12">
        <v>35353</v>
      </c>
      <c r="C897" t="s" s="12">
        <v>35410</v>
      </c>
      <c r="D897" t="s" s="12">
        <v>35411</v>
      </c>
      <c r="E897" t="s" s="12">
        <v>4483</v>
      </c>
      <c r="F897" s="11">
        <v>2008</v>
      </c>
      <c r="G897" s="11">
        <v>25489</v>
      </c>
      <c r="H897" s="410">
        <v>1</v>
      </c>
      <c r="I897" s="11">
        <v>1651</v>
      </c>
      <c r="J897" s="200">
        <f>I897*4.5</f>
        <v>7429.5</v>
      </c>
      <c r="K897" s="11">
        <v>900</v>
      </c>
      <c r="L897" s="11">
        <v>1</v>
      </c>
      <c r="M897" t="s" s="12">
        <v>35413</v>
      </c>
      <c r="N897" s="202"/>
    </row>
    <row r="898" ht="24" customHeight="1">
      <c r="A898" s="11">
        <v>896</v>
      </c>
      <c r="B898" t="s" s="12">
        <v>35353</v>
      </c>
      <c r="C898" t="s" s="12">
        <v>35414</v>
      </c>
      <c r="D898" t="s" s="12">
        <v>35415</v>
      </c>
      <c r="E898" t="s" s="12">
        <v>4483</v>
      </c>
      <c r="F898" s="11">
        <v>2013</v>
      </c>
      <c r="G898" s="11">
        <v>20830</v>
      </c>
      <c r="H898" s="410">
        <v>1</v>
      </c>
      <c r="I898" s="11">
        <v>975</v>
      </c>
      <c r="J898" s="200">
        <f>I898*4.5</f>
        <v>4387.5</v>
      </c>
      <c r="K898" s="11">
        <v>1000</v>
      </c>
      <c r="L898" s="11">
        <v>1</v>
      </c>
      <c r="M898" t="s" s="12">
        <v>35416</v>
      </c>
      <c r="N898" s="202"/>
    </row>
    <row r="899" ht="24" customHeight="1">
      <c r="A899" s="11">
        <v>897</v>
      </c>
      <c r="B899" t="s" s="12">
        <v>35353</v>
      </c>
      <c r="C899" t="s" s="12">
        <v>35414</v>
      </c>
      <c r="D899" t="s" s="12">
        <v>35415</v>
      </c>
      <c r="E899" t="s" s="12">
        <v>4483</v>
      </c>
      <c r="F899" s="11">
        <v>2013</v>
      </c>
      <c r="G899" s="11">
        <v>20830</v>
      </c>
      <c r="H899" s="410">
        <v>1</v>
      </c>
      <c r="I899" s="11">
        <v>975</v>
      </c>
      <c r="J899" s="200">
        <f>I899*4.5</f>
        <v>4387.5</v>
      </c>
      <c r="K899" s="11">
        <v>1000</v>
      </c>
      <c r="L899" s="11">
        <v>1</v>
      </c>
      <c r="M899" t="s" s="12">
        <v>35416</v>
      </c>
      <c r="N899" s="202"/>
    </row>
    <row r="900" ht="24" customHeight="1">
      <c r="A900" s="11">
        <v>898</v>
      </c>
      <c r="B900" t="s" s="12">
        <v>35353</v>
      </c>
      <c r="C900" t="s" s="12">
        <v>35417</v>
      </c>
      <c r="D900" t="s" s="12">
        <v>35418</v>
      </c>
      <c r="E900" t="s" s="12">
        <v>4483</v>
      </c>
      <c r="F900" s="11">
        <v>2002</v>
      </c>
      <c r="G900" s="11">
        <v>14275</v>
      </c>
      <c r="H900" s="410">
        <v>1</v>
      </c>
      <c r="I900" s="11">
        <v>1524</v>
      </c>
      <c r="J900" s="200">
        <f>I900*4.5</f>
        <v>6858</v>
      </c>
      <c r="K900" s="11">
        <v>800</v>
      </c>
      <c r="L900" s="11">
        <v>1</v>
      </c>
      <c r="M900" t="s" s="12">
        <v>35419</v>
      </c>
      <c r="N900" s="202"/>
    </row>
    <row r="901" ht="24" customHeight="1">
      <c r="A901" s="11">
        <v>899</v>
      </c>
      <c r="B901" t="s" s="12">
        <v>35353</v>
      </c>
      <c r="C901" t="s" s="12">
        <v>35417</v>
      </c>
      <c r="D901" t="s" s="12">
        <v>35418</v>
      </c>
      <c r="E901" t="s" s="12">
        <v>4483</v>
      </c>
      <c r="F901" s="11">
        <v>2002</v>
      </c>
      <c r="G901" s="11">
        <v>14275</v>
      </c>
      <c r="H901" s="410">
        <v>1</v>
      </c>
      <c r="I901" s="11">
        <v>1524</v>
      </c>
      <c r="J901" s="200">
        <f>I901*4.5</f>
        <v>6858</v>
      </c>
      <c r="K901" s="11">
        <v>800</v>
      </c>
      <c r="L901" s="11">
        <v>1</v>
      </c>
      <c r="M901" t="s" s="12">
        <v>35419</v>
      </c>
      <c r="N901" s="202"/>
    </row>
    <row r="902" ht="24" customHeight="1">
      <c r="A902" s="11">
        <v>900</v>
      </c>
      <c r="B902" t="s" s="12">
        <v>35353</v>
      </c>
      <c r="C902" t="s" s="12">
        <v>35417</v>
      </c>
      <c r="D902" t="s" s="12">
        <v>35418</v>
      </c>
      <c r="E902" t="s" s="12">
        <v>4483</v>
      </c>
      <c r="F902" s="11">
        <v>2002</v>
      </c>
      <c r="G902" s="11">
        <v>14275</v>
      </c>
      <c r="H902" s="410">
        <v>1</v>
      </c>
      <c r="I902" s="11">
        <v>1524</v>
      </c>
      <c r="J902" s="200">
        <f>I902*4.5</f>
        <v>6858</v>
      </c>
      <c r="K902" s="11">
        <v>800</v>
      </c>
      <c r="L902" s="11">
        <v>1</v>
      </c>
      <c r="M902" t="s" s="12">
        <v>35419</v>
      </c>
      <c r="N902" s="202"/>
    </row>
    <row r="903" ht="24" customHeight="1">
      <c r="A903" s="11">
        <v>901</v>
      </c>
      <c r="B903" t="s" s="12">
        <v>35353</v>
      </c>
      <c r="C903" t="s" s="12">
        <v>35417</v>
      </c>
      <c r="D903" t="s" s="12">
        <v>35418</v>
      </c>
      <c r="E903" t="s" s="12">
        <v>4483</v>
      </c>
      <c r="F903" s="11">
        <v>2002</v>
      </c>
      <c r="G903" s="11">
        <v>14275</v>
      </c>
      <c r="H903" s="410">
        <v>1</v>
      </c>
      <c r="I903" s="11">
        <v>1524</v>
      </c>
      <c r="J903" s="200">
        <f>I903*4.5</f>
        <v>6858</v>
      </c>
      <c r="K903" s="11">
        <v>800</v>
      </c>
      <c r="L903" s="11">
        <v>1</v>
      </c>
      <c r="M903" t="s" s="12">
        <v>35419</v>
      </c>
      <c r="N903" s="202"/>
    </row>
    <row r="904" ht="24" customHeight="1">
      <c r="A904" s="11">
        <v>902</v>
      </c>
      <c r="B904" t="s" s="12">
        <v>35353</v>
      </c>
      <c r="C904" t="s" s="12">
        <v>35417</v>
      </c>
      <c r="D904" t="s" s="12">
        <v>35418</v>
      </c>
      <c r="E904" t="s" s="12">
        <v>4483</v>
      </c>
      <c r="F904" s="11">
        <v>2002</v>
      </c>
      <c r="G904" s="11">
        <v>14275</v>
      </c>
      <c r="H904" s="410">
        <v>1</v>
      </c>
      <c r="I904" s="11">
        <v>1524</v>
      </c>
      <c r="J904" s="200">
        <f>I904*4.5</f>
        <v>6858</v>
      </c>
      <c r="K904" s="11">
        <v>800</v>
      </c>
      <c r="L904" s="11">
        <v>1</v>
      </c>
      <c r="M904" t="s" s="12">
        <v>35419</v>
      </c>
      <c r="N904" s="202"/>
    </row>
    <row r="905" ht="24" customHeight="1">
      <c r="A905" s="11">
        <v>903</v>
      </c>
      <c r="B905" t="s" s="12">
        <v>35353</v>
      </c>
      <c r="C905" t="s" s="12">
        <v>35417</v>
      </c>
      <c r="D905" t="s" s="12">
        <v>35418</v>
      </c>
      <c r="E905" t="s" s="12">
        <v>4483</v>
      </c>
      <c r="F905" s="11">
        <v>2002</v>
      </c>
      <c r="G905" s="11">
        <v>14275</v>
      </c>
      <c r="H905" s="410">
        <v>1</v>
      </c>
      <c r="I905" s="11">
        <v>1524</v>
      </c>
      <c r="J905" s="200">
        <f>I905*4.5</f>
        <v>6858</v>
      </c>
      <c r="K905" s="11">
        <v>800</v>
      </c>
      <c r="L905" s="11">
        <v>1</v>
      </c>
      <c r="M905" t="s" s="12">
        <v>35419</v>
      </c>
      <c r="N905" s="202"/>
    </row>
    <row r="906" ht="24" customHeight="1">
      <c r="A906" s="11">
        <v>904</v>
      </c>
      <c r="B906" t="s" s="12">
        <v>35353</v>
      </c>
      <c r="C906" t="s" s="12">
        <v>35417</v>
      </c>
      <c r="D906" t="s" s="12">
        <v>35418</v>
      </c>
      <c r="E906" t="s" s="12">
        <v>4483</v>
      </c>
      <c r="F906" s="11">
        <v>2002</v>
      </c>
      <c r="G906" s="11">
        <v>14275</v>
      </c>
      <c r="H906" s="410">
        <v>1</v>
      </c>
      <c r="I906" s="11">
        <v>1524</v>
      </c>
      <c r="J906" s="200">
        <f>I906*4.5</f>
        <v>6858</v>
      </c>
      <c r="K906" s="11">
        <v>800</v>
      </c>
      <c r="L906" s="11">
        <v>1</v>
      </c>
      <c r="M906" t="s" s="12">
        <v>35419</v>
      </c>
      <c r="N906" s="202"/>
    </row>
    <row r="907" ht="24" customHeight="1">
      <c r="A907" s="11">
        <v>905</v>
      </c>
      <c r="B907" t="s" s="12">
        <v>35353</v>
      </c>
      <c r="C907" t="s" s="12">
        <v>35420</v>
      </c>
      <c r="D907" t="s" s="12">
        <v>35421</v>
      </c>
      <c r="E907" t="s" s="12">
        <v>4483</v>
      </c>
      <c r="F907" s="11">
        <v>2007</v>
      </c>
      <c r="G907" s="11">
        <v>30610</v>
      </c>
      <c r="H907" s="410">
        <v>1</v>
      </c>
      <c r="I907" s="11">
        <v>151</v>
      </c>
      <c r="J907" s="200">
        <f>I907*4.5</f>
        <v>679.5</v>
      </c>
      <c r="K907" s="11">
        <v>300</v>
      </c>
      <c r="L907" s="11">
        <v>1</v>
      </c>
      <c r="M907" t="s" s="12">
        <v>35422</v>
      </c>
      <c r="N907" s="202"/>
    </row>
    <row r="908" ht="24" customHeight="1">
      <c r="A908" s="11">
        <v>906</v>
      </c>
      <c r="B908" t="s" s="12">
        <v>35353</v>
      </c>
      <c r="C908" t="s" s="12">
        <v>35420</v>
      </c>
      <c r="D908" t="s" s="12">
        <v>35421</v>
      </c>
      <c r="E908" t="s" s="12">
        <v>4483</v>
      </c>
      <c r="F908" s="11">
        <v>2007</v>
      </c>
      <c r="G908" s="11">
        <v>30610</v>
      </c>
      <c r="H908" s="410">
        <v>1</v>
      </c>
      <c r="I908" s="11">
        <v>151</v>
      </c>
      <c r="J908" s="200">
        <f>I908*4.5</f>
        <v>679.5</v>
      </c>
      <c r="K908" s="11">
        <v>300</v>
      </c>
      <c r="L908" s="11">
        <v>1</v>
      </c>
      <c r="M908" t="s" s="12">
        <v>35423</v>
      </c>
      <c r="N908" s="202"/>
    </row>
    <row r="909" ht="24" customHeight="1">
      <c r="A909" s="11">
        <v>907</v>
      </c>
      <c r="B909" t="s" s="12">
        <v>35353</v>
      </c>
      <c r="C909" t="s" s="12">
        <v>35424</v>
      </c>
      <c r="D909" t="s" s="12">
        <v>35425</v>
      </c>
      <c r="E909" t="s" s="12">
        <v>4483</v>
      </c>
      <c r="F909" s="11">
        <v>2014</v>
      </c>
      <c r="G909" s="11">
        <v>31770</v>
      </c>
      <c r="H909" s="410">
        <v>0.99</v>
      </c>
      <c r="I909" s="11">
        <v>580</v>
      </c>
      <c r="J909" s="200">
        <f>I909*4.5</f>
        <v>2610</v>
      </c>
      <c r="K909" s="11">
        <v>400</v>
      </c>
      <c r="L909" s="11">
        <v>1</v>
      </c>
      <c r="M909" t="s" s="12">
        <v>35426</v>
      </c>
      <c r="N909" s="202"/>
    </row>
    <row r="910" ht="24" customHeight="1">
      <c r="A910" s="11">
        <v>908</v>
      </c>
      <c r="B910" t="s" s="12">
        <v>35353</v>
      </c>
      <c r="C910" t="s" s="12">
        <v>35424</v>
      </c>
      <c r="D910" t="s" s="12">
        <v>35425</v>
      </c>
      <c r="E910" t="s" s="12">
        <v>4483</v>
      </c>
      <c r="F910" s="11">
        <v>2014</v>
      </c>
      <c r="G910" s="11">
        <v>31770</v>
      </c>
      <c r="H910" s="410">
        <v>0.99</v>
      </c>
      <c r="I910" s="11">
        <v>580</v>
      </c>
      <c r="J910" s="200">
        <f>I910*4.5</f>
        <v>2610</v>
      </c>
      <c r="K910" s="11">
        <v>400</v>
      </c>
      <c r="L910" s="11">
        <v>1</v>
      </c>
      <c r="M910" t="s" s="12">
        <v>35426</v>
      </c>
      <c r="N910" s="202"/>
    </row>
    <row r="911" ht="24" customHeight="1">
      <c r="A911" s="11">
        <v>909</v>
      </c>
      <c r="B911" t="s" s="12">
        <v>35353</v>
      </c>
      <c r="C911" t="s" s="12">
        <v>35427</v>
      </c>
      <c r="D911" t="s" s="12">
        <v>35428</v>
      </c>
      <c r="E911" t="s" s="12">
        <v>4483</v>
      </c>
      <c r="F911" s="11">
        <v>2012</v>
      </c>
      <c r="G911" s="11">
        <v>11249</v>
      </c>
      <c r="H911" s="410">
        <v>1</v>
      </c>
      <c r="I911" s="11">
        <v>22</v>
      </c>
      <c r="J911" s="200">
        <f>I911*4.5</f>
        <v>99</v>
      </c>
      <c r="K911" s="11">
        <v>610</v>
      </c>
      <c r="L911" s="11">
        <v>1</v>
      </c>
      <c r="M911" t="s" s="12">
        <v>35429</v>
      </c>
      <c r="N911" s="202"/>
    </row>
    <row r="912" ht="24" customHeight="1">
      <c r="A912" s="11">
        <v>910</v>
      </c>
      <c r="B912" t="s" s="12">
        <v>35353</v>
      </c>
      <c r="C912" t="s" s="12">
        <v>35427</v>
      </c>
      <c r="D912" t="s" s="12">
        <v>35428</v>
      </c>
      <c r="E912" t="s" s="12">
        <v>4483</v>
      </c>
      <c r="F912" s="11">
        <v>2012</v>
      </c>
      <c r="G912" s="11">
        <v>11249</v>
      </c>
      <c r="H912" s="410">
        <v>1</v>
      </c>
      <c r="I912" s="11">
        <v>22</v>
      </c>
      <c r="J912" s="200">
        <f>I912*4.5</f>
        <v>99</v>
      </c>
      <c r="K912" s="11">
        <v>610</v>
      </c>
      <c r="L912" s="11">
        <v>1</v>
      </c>
      <c r="M912" t="s" s="12">
        <v>35429</v>
      </c>
      <c r="N912" s="202"/>
    </row>
    <row r="913" ht="24" customHeight="1">
      <c r="A913" s="11">
        <v>911</v>
      </c>
      <c r="B913" t="s" s="12">
        <v>35353</v>
      </c>
      <c r="C913" t="s" s="12">
        <v>35430</v>
      </c>
      <c r="D913" t="s" s="12">
        <v>35431</v>
      </c>
      <c r="E913" s="14"/>
      <c r="F913" s="14"/>
      <c r="G913" s="14"/>
      <c r="H913" s="410"/>
      <c r="I913" s="14"/>
      <c r="J913" s="200">
        <f>I913*4.5</f>
        <v>0</v>
      </c>
      <c r="K913" s="14"/>
      <c r="L913" s="11">
        <v>1</v>
      </c>
      <c r="M913" s="410"/>
      <c r="N913" s="202"/>
    </row>
    <row r="914" ht="24" customHeight="1">
      <c r="A914" s="11">
        <v>912</v>
      </c>
      <c r="B914" t="s" s="12">
        <v>35353</v>
      </c>
      <c r="C914" t="s" s="12">
        <v>35432</v>
      </c>
      <c r="D914" t="s" s="12">
        <v>35433</v>
      </c>
      <c r="E914" t="s" s="12">
        <v>4483</v>
      </c>
      <c r="F914" s="11">
        <v>2012</v>
      </c>
      <c r="G914" s="11">
        <v>29625</v>
      </c>
      <c r="H914" s="410">
        <v>1</v>
      </c>
      <c r="I914" s="11">
        <v>2587</v>
      </c>
      <c r="J914" s="200">
        <f>I914*4.5</f>
        <v>11641.5</v>
      </c>
      <c r="K914" s="11">
        <v>1000</v>
      </c>
      <c r="L914" s="11">
        <v>1</v>
      </c>
      <c r="M914" t="s" s="12">
        <v>35434</v>
      </c>
      <c r="N914" s="202"/>
    </row>
    <row r="915" ht="24" customHeight="1">
      <c r="A915" s="11">
        <v>913</v>
      </c>
      <c r="B915" t="s" s="12">
        <v>35353</v>
      </c>
      <c r="C915" t="s" s="12">
        <v>35432</v>
      </c>
      <c r="D915" t="s" s="12">
        <v>35433</v>
      </c>
      <c r="E915" t="s" s="12">
        <v>4483</v>
      </c>
      <c r="F915" s="11">
        <v>2012</v>
      </c>
      <c r="G915" s="11">
        <v>29625</v>
      </c>
      <c r="H915" s="410">
        <v>1</v>
      </c>
      <c r="I915" s="11">
        <v>2587</v>
      </c>
      <c r="J915" s="200">
        <f>I915*4.5</f>
        <v>11641.5</v>
      </c>
      <c r="K915" s="11">
        <v>1000</v>
      </c>
      <c r="L915" s="11">
        <v>1</v>
      </c>
      <c r="M915" t="s" s="12">
        <v>35434</v>
      </c>
      <c r="N915" s="202"/>
    </row>
    <row r="916" ht="24" customHeight="1">
      <c r="A916" s="11">
        <v>914</v>
      </c>
      <c r="B916" t="s" s="12">
        <v>35353</v>
      </c>
      <c r="C916" t="s" s="12">
        <v>35432</v>
      </c>
      <c r="D916" t="s" s="12">
        <v>35433</v>
      </c>
      <c r="E916" t="s" s="12">
        <v>4483</v>
      </c>
      <c r="F916" s="11">
        <v>2012</v>
      </c>
      <c r="G916" s="11">
        <v>29625</v>
      </c>
      <c r="H916" s="410">
        <v>1</v>
      </c>
      <c r="I916" s="11">
        <v>2587</v>
      </c>
      <c r="J916" s="200">
        <f>I916*4.5</f>
        <v>11641.5</v>
      </c>
      <c r="K916" s="11">
        <v>1000</v>
      </c>
      <c r="L916" s="11">
        <v>1</v>
      </c>
      <c r="M916" t="s" s="12">
        <v>35434</v>
      </c>
      <c r="N916" s="202"/>
    </row>
    <row r="917" ht="24" customHeight="1">
      <c r="A917" s="11">
        <v>915</v>
      </c>
      <c r="B917" t="s" s="12">
        <v>35353</v>
      </c>
      <c r="C917" t="s" s="12">
        <v>35432</v>
      </c>
      <c r="D917" t="s" s="12">
        <v>35433</v>
      </c>
      <c r="E917" t="s" s="12">
        <v>4483</v>
      </c>
      <c r="F917" s="11">
        <v>2012</v>
      </c>
      <c r="G917" s="11">
        <v>29625</v>
      </c>
      <c r="H917" s="410">
        <v>1</v>
      </c>
      <c r="I917" s="11">
        <v>2587</v>
      </c>
      <c r="J917" s="200">
        <f>I917*4.5</f>
        <v>11641.5</v>
      </c>
      <c r="K917" s="11">
        <v>1000</v>
      </c>
      <c r="L917" s="11">
        <v>1</v>
      </c>
      <c r="M917" t="s" s="12">
        <v>35434</v>
      </c>
      <c r="N917" s="202"/>
    </row>
    <row r="918" ht="24" customHeight="1">
      <c r="A918" s="11">
        <v>916</v>
      </c>
      <c r="B918" t="s" s="12">
        <v>35353</v>
      </c>
      <c r="C918" t="s" s="12">
        <v>35435</v>
      </c>
      <c r="D918" t="s" s="12">
        <v>35436</v>
      </c>
      <c r="E918" t="s" s="12">
        <v>4483</v>
      </c>
      <c r="F918" s="11">
        <v>2008</v>
      </c>
      <c r="G918" s="11">
        <v>31644</v>
      </c>
      <c r="H918" s="410">
        <v>1</v>
      </c>
      <c r="I918" s="11">
        <v>1263</v>
      </c>
      <c r="J918" s="200">
        <f>I918*4.5</f>
        <v>5683.5</v>
      </c>
      <c r="K918" s="11">
        <v>3300</v>
      </c>
      <c r="L918" s="11">
        <v>1</v>
      </c>
      <c r="M918" t="s" s="12">
        <v>35437</v>
      </c>
      <c r="N918" s="202"/>
    </row>
    <row r="919" ht="24" customHeight="1">
      <c r="A919" s="11">
        <v>917</v>
      </c>
      <c r="B919" t="s" s="12">
        <v>35353</v>
      </c>
      <c r="C919" t="s" s="12">
        <v>35435</v>
      </c>
      <c r="D919" t="s" s="12">
        <v>35436</v>
      </c>
      <c r="E919" t="s" s="12">
        <v>4483</v>
      </c>
      <c r="F919" s="11">
        <v>2008</v>
      </c>
      <c r="G919" s="11">
        <v>31644</v>
      </c>
      <c r="H919" s="410">
        <v>1</v>
      </c>
      <c r="I919" s="11">
        <v>1263</v>
      </c>
      <c r="J919" s="200">
        <f>I919*4.5</f>
        <v>5683.5</v>
      </c>
      <c r="K919" s="11">
        <v>3300</v>
      </c>
      <c r="L919" s="11">
        <v>1</v>
      </c>
      <c r="M919" t="s" s="12">
        <v>35437</v>
      </c>
      <c r="N919" s="202"/>
    </row>
    <row r="920" ht="24" customHeight="1">
      <c r="A920" s="11">
        <v>918</v>
      </c>
      <c r="B920" t="s" s="12">
        <v>35353</v>
      </c>
      <c r="C920" t="s" s="12">
        <v>35438</v>
      </c>
      <c r="D920" t="s" s="12">
        <v>35436</v>
      </c>
      <c r="E920" t="s" s="12">
        <v>4483</v>
      </c>
      <c r="F920" s="11">
        <v>2008</v>
      </c>
      <c r="G920" s="11">
        <v>33525</v>
      </c>
      <c r="H920" s="410">
        <v>1</v>
      </c>
      <c r="I920" s="11">
        <v>744</v>
      </c>
      <c r="J920" s="200">
        <f>I920*4.5</f>
        <v>3348</v>
      </c>
      <c r="K920" s="11">
        <v>3300</v>
      </c>
      <c r="L920" s="11">
        <v>1</v>
      </c>
      <c r="M920" t="s" s="12">
        <v>35434</v>
      </c>
      <c r="N920" s="202"/>
    </row>
    <row r="921" ht="24" customHeight="1">
      <c r="A921" s="11">
        <v>919</v>
      </c>
      <c r="B921" t="s" s="12">
        <v>35353</v>
      </c>
      <c r="C921" t="s" s="12">
        <v>35438</v>
      </c>
      <c r="D921" t="s" s="12">
        <v>35436</v>
      </c>
      <c r="E921" t="s" s="12">
        <v>4483</v>
      </c>
      <c r="F921" s="11">
        <v>2008</v>
      </c>
      <c r="G921" s="11">
        <v>33525</v>
      </c>
      <c r="H921" s="410">
        <v>1</v>
      </c>
      <c r="I921" s="11">
        <v>744</v>
      </c>
      <c r="J921" s="200">
        <f>I921*4.5</f>
        <v>3348</v>
      </c>
      <c r="K921" s="11">
        <v>3300</v>
      </c>
      <c r="L921" s="11">
        <v>1</v>
      </c>
      <c r="M921" t="s" s="12">
        <v>35434</v>
      </c>
      <c r="N921" s="202"/>
    </row>
    <row r="922" ht="24" customHeight="1">
      <c r="A922" s="11">
        <v>920</v>
      </c>
      <c r="B922" t="s" s="12">
        <v>35353</v>
      </c>
      <c r="C922" t="s" s="12">
        <v>35439</v>
      </c>
      <c r="D922" t="s" s="12">
        <v>35440</v>
      </c>
      <c r="E922" t="s" s="12">
        <v>125</v>
      </c>
      <c r="F922" s="14"/>
      <c r="G922" s="14"/>
      <c r="H922" s="14"/>
      <c r="I922" s="14"/>
      <c r="J922" s="200"/>
      <c r="K922" s="14"/>
      <c r="L922" s="11">
        <v>1</v>
      </c>
      <c r="M922" s="14"/>
      <c r="N922" s="202"/>
    </row>
    <row r="923" ht="24" customHeight="1">
      <c r="A923" s="11">
        <v>921</v>
      </c>
      <c r="B923" t="s" s="12">
        <v>35353</v>
      </c>
      <c r="C923" t="s" s="12">
        <v>35439</v>
      </c>
      <c r="D923" t="s" s="12">
        <v>35440</v>
      </c>
      <c r="E923" t="s" s="12">
        <v>125</v>
      </c>
      <c r="F923" s="14"/>
      <c r="G923" s="14"/>
      <c r="H923" s="14"/>
      <c r="I923" s="14"/>
      <c r="J923" s="200"/>
      <c r="K923" s="14"/>
      <c r="L923" s="11">
        <v>1</v>
      </c>
      <c r="M923" s="14"/>
      <c r="N923" s="202"/>
    </row>
    <row r="924" ht="24" customHeight="1">
      <c r="A924" s="11">
        <v>922</v>
      </c>
      <c r="B924" t="s" s="12">
        <v>35353</v>
      </c>
      <c r="C924" t="s" s="12">
        <v>35441</v>
      </c>
      <c r="D924" t="s" s="12">
        <v>35442</v>
      </c>
      <c r="E924" t="s" s="12">
        <v>4483</v>
      </c>
      <c r="F924" s="11">
        <v>2007</v>
      </c>
      <c r="G924" s="11">
        <v>25034</v>
      </c>
      <c r="H924" s="410">
        <v>1</v>
      </c>
      <c r="I924" s="11">
        <v>792</v>
      </c>
      <c r="J924" s="200">
        <f>I924*4.5</f>
        <v>3564</v>
      </c>
      <c r="K924" s="11">
        <v>400</v>
      </c>
      <c r="L924" s="11">
        <v>1</v>
      </c>
      <c r="M924" t="s" s="12">
        <v>35443</v>
      </c>
      <c r="N924" s="202"/>
    </row>
    <row r="925" ht="24" customHeight="1">
      <c r="A925" s="11">
        <v>923</v>
      </c>
      <c r="B925" t="s" s="12">
        <v>35353</v>
      </c>
      <c r="C925" t="s" s="12">
        <v>35441</v>
      </c>
      <c r="D925" t="s" s="12">
        <v>35442</v>
      </c>
      <c r="E925" t="s" s="12">
        <v>4483</v>
      </c>
      <c r="F925" s="11">
        <v>2007</v>
      </c>
      <c r="G925" s="11">
        <v>25034</v>
      </c>
      <c r="H925" s="410">
        <v>1</v>
      </c>
      <c r="I925" s="11">
        <v>792</v>
      </c>
      <c r="J925" s="200">
        <f>I925*4.5</f>
        <v>3564</v>
      </c>
      <c r="K925" s="11">
        <v>400</v>
      </c>
      <c r="L925" s="11">
        <v>1</v>
      </c>
      <c r="M925" t="s" s="12">
        <v>35443</v>
      </c>
      <c r="N925" s="202"/>
    </row>
    <row r="926" ht="24" customHeight="1">
      <c r="A926" s="11">
        <v>924</v>
      </c>
      <c r="B926" t="s" s="12">
        <v>35353</v>
      </c>
      <c r="C926" t="s" s="12">
        <v>35441</v>
      </c>
      <c r="D926" t="s" s="12">
        <v>35442</v>
      </c>
      <c r="E926" t="s" s="12">
        <v>4483</v>
      </c>
      <c r="F926" s="11">
        <v>2007</v>
      </c>
      <c r="G926" s="11">
        <v>25034</v>
      </c>
      <c r="H926" s="410">
        <v>1</v>
      </c>
      <c r="I926" s="11">
        <v>792</v>
      </c>
      <c r="J926" s="200">
        <f>I926*4.5</f>
        <v>3564</v>
      </c>
      <c r="K926" s="11">
        <v>400</v>
      </c>
      <c r="L926" s="11">
        <v>1</v>
      </c>
      <c r="M926" t="s" s="12">
        <v>35443</v>
      </c>
      <c r="N926" s="202"/>
    </row>
    <row r="927" ht="24" customHeight="1">
      <c r="A927" s="11">
        <v>925</v>
      </c>
      <c r="B927" t="s" s="12">
        <v>35353</v>
      </c>
      <c r="C927" t="s" s="12">
        <v>35441</v>
      </c>
      <c r="D927" t="s" s="12">
        <v>35442</v>
      </c>
      <c r="E927" t="s" s="12">
        <v>4483</v>
      </c>
      <c r="F927" s="11">
        <v>2007</v>
      </c>
      <c r="G927" s="11">
        <v>25034</v>
      </c>
      <c r="H927" s="410">
        <v>1</v>
      </c>
      <c r="I927" s="11">
        <v>792</v>
      </c>
      <c r="J927" s="200">
        <f>I927*4.5</f>
        <v>3564</v>
      </c>
      <c r="K927" s="11">
        <v>400</v>
      </c>
      <c r="L927" s="11">
        <v>1</v>
      </c>
      <c r="M927" t="s" s="12">
        <v>35443</v>
      </c>
      <c r="N927" s="202"/>
    </row>
    <row r="928" ht="24" customHeight="1">
      <c r="A928" s="11">
        <v>926</v>
      </c>
      <c r="B928" t="s" s="12">
        <v>35353</v>
      </c>
      <c r="C928" t="s" s="12">
        <v>35444</v>
      </c>
      <c r="D928" t="s" s="12">
        <v>35445</v>
      </c>
      <c r="E928" t="s" s="12">
        <v>4483</v>
      </c>
      <c r="F928" s="11">
        <v>2015</v>
      </c>
      <c r="G928" s="11">
        <v>24697</v>
      </c>
      <c r="H928" s="410">
        <v>0.98</v>
      </c>
      <c r="I928" s="11">
        <v>1900</v>
      </c>
      <c r="J928" s="200">
        <f>I928*4.5</f>
        <v>8550</v>
      </c>
      <c r="K928" s="11">
        <v>1500</v>
      </c>
      <c r="L928" s="11">
        <v>1</v>
      </c>
      <c r="M928" t="s" s="12">
        <v>35446</v>
      </c>
      <c r="N928" s="202"/>
    </row>
    <row r="929" ht="24" customHeight="1">
      <c r="A929" s="11">
        <v>927</v>
      </c>
      <c r="B929" t="s" s="12">
        <v>35353</v>
      </c>
      <c r="C929" t="s" s="12">
        <v>35444</v>
      </c>
      <c r="D929" t="s" s="12">
        <v>35445</v>
      </c>
      <c r="E929" t="s" s="12">
        <v>4483</v>
      </c>
      <c r="F929" s="11">
        <v>2015</v>
      </c>
      <c r="G929" s="11">
        <v>24697</v>
      </c>
      <c r="H929" s="410">
        <v>0.98</v>
      </c>
      <c r="I929" s="11">
        <v>1900</v>
      </c>
      <c r="J929" s="200">
        <f>I929*4.5</f>
        <v>8550</v>
      </c>
      <c r="K929" s="11">
        <v>1500</v>
      </c>
      <c r="L929" s="11">
        <v>1</v>
      </c>
      <c r="M929" t="s" s="12">
        <v>35446</v>
      </c>
      <c r="N929" s="202"/>
    </row>
    <row r="930" ht="24" customHeight="1">
      <c r="A930" s="11">
        <v>928</v>
      </c>
      <c r="B930" t="s" s="12">
        <v>35353</v>
      </c>
      <c r="C930" t="s" s="12">
        <v>35444</v>
      </c>
      <c r="D930" t="s" s="12">
        <v>35445</v>
      </c>
      <c r="E930" t="s" s="12">
        <v>4483</v>
      </c>
      <c r="F930" s="11">
        <v>2015</v>
      </c>
      <c r="G930" s="11">
        <v>24697</v>
      </c>
      <c r="H930" s="410">
        <v>0.98</v>
      </c>
      <c r="I930" s="11">
        <v>1900</v>
      </c>
      <c r="J930" s="200">
        <f>I930*4.5</f>
        <v>8550</v>
      </c>
      <c r="K930" s="11">
        <v>1500</v>
      </c>
      <c r="L930" s="11">
        <v>1</v>
      </c>
      <c r="M930" t="s" s="12">
        <v>35446</v>
      </c>
      <c r="N930" s="202"/>
    </row>
    <row r="931" ht="24" customHeight="1">
      <c r="A931" s="11">
        <v>929</v>
      </c>
      <c r="B931" t="s" s="12">
        <v>35353</v>
      </c>
      <c r="C931" t="s" s="12">
        <v>35444</v>
      </c>
      <c r="D931" t="s" s="12">
        <v>35445</v>
      </c>
      <c r="E931" t="s" s="12">
        <v>4483</v>
      </c>
      <c r="F931" s="11">
        <v>2015</v>
      </c>
      <c r="G931" s="11">
        <v>24697</v>
      </c>
      <c r="H931" s="410">
        <v>0.98</v>
      </c>
      <c r="I931" s="11">
        <v>1900</v>
      </c>
      <c r="J931" s="200">
        <f>I931*4.5</f>
        <v>8550</v>
      </c>
      <c r="K931" s="11">
        <v>1500</v>
      </c>
      <c r="L931" s="11">
        <v>1</v>
      </c>
      <c r="M931" t="s" s="12">
        <v>35446</v>
      </c>
      <c r="N931" s="202"/>
    </row>
    <row r="932" ht="24" customHeight="1">
      <c r="A932" s="11">
        <v>930</v>
      </c>
      <c r="B932" t="s" s="12">
        <v>35447</v>
      </c>
      <c r="C932" t="s" s="12">
        <v>35448</v>
      </c>
      <c r="D932" t="s" s="12">
        <v>35449</v>
      </c>
      <c r="E932" t="s" s="12">
        <v>4483</v>
      </c>
      <c r="F932" s="11">
        <v>2002</v>
      </c>
      <c r="G932" s="11">
        <v>27895</v>
      </c>
      <c r="H932" s="410">
        <v>1</v>
      </c>
      <c r="I932" s="11">
        <v>350</v>
      </c>
      <c r="J932" s="200">
        <f>I932*4.5</f>
        <v>1575</v>
      </c>
      <c r="K932" s="11">
        <v>150</v>
      </c>
      <c r="L932" s="11">
        <v>1</v>
      </c>
      <c r="M932" t="s" s="12">
        <v>35450</v>
      </c>
      <c r="N932" s="202"/>
    </row>
    <row r="933" ht="24" customHeight="1">
      <c r="A933" s="11">
        <v>931</v>
      </c>
      <c r="B933" t="s" s="12">
        <v>35447</v>
      </c>
      <c r="C933" t="s" s="12">
        <v>35448</v>
      </c>
      <c r="D933" t="s" s="12">
        <v>35449</v>
      </c>
      <c r="E933" t="s" s="12">
        <v>4483</v>
      </c>
      <c r="F933" s="11">
        <v>2002</v>
      </c>
      <c r="G933" s="11">
        <v>27895</v>
      </c>
      <c r="H933" s="410">
        <v>1</v>
      </c>
      <c r="I933" s="11">
        <v>350</v>
      </c>
      <c r="J933" s="200">
        <f>I933*4.5</f>
        <v>1575</v>
      </c>
      <c r="K933" s="11">
        <v>150</v>
      </c>
      <c r="L933" s="11">
        <v>1</v>
      </c>
      <c r="M933" t="s" s="12">
        <v>35450</v>
      </c>
      <c r="N933" s="202"/>
    </row>
    <row r="934" ht="24" customHeight="1">
      <c r="A934" s="11">
        <v>932</v>
      </c>
      <c r="B934" t="s" s="12">
        <v>35447</v>
      </c>
      <c r="C934" t="s" s="12">
        <v>35451</v>
      </c>
      <c r="D934" t="s" s="12">
        <v>35452</v>
      </c>
      <c r="E934" t="s" s="12">
        <v>4483</v>
      </c>
      <c r="F934" s="11">
        <v>2004</v>
      </c>
      <c r="G934" s="11">
        <v>19096</v>
      </c>
      <c r="H934" s="410">
        <v>1</v>
      </c>
      <c r="I934" s="11">
        <v>1752</v>
      </c>
      <c r="J934" s="200">
        <f>I934*4.5</f>
        <v>7884</v>
      </c>
      <c r="K934" s="11">
        <v>500</v>
      </c>
      <c r="L934" s="11">
        <v>1</v>
      </c>
      <c r="M934" t="s" s="12">
        <v>35453</v>
      </c>
      <c r="N934" s="202"/>
    </row>
    <row r="935" ht="24" customHeight="1">
      <c r="A935" s="11">
        <v>933</v>
      </c>
      <c r="B935" t="s" s="12">
        <v>35447</v>
      </c>
      <c r="C935" t="s" s="12">
        <v>35451</v>
      </c>
      <c r="D935" t="s" s="12">
        <v>35452</v>
      </c>
      <c r="E935" t="s" s="12">
        <v>4483</v>
      </c>
      <c r="F935" s="11">
        <v>2004</v>
      </c>
      <c r="G935" s="11">
        <v>19096</v>
      </c>
      <c r="H935" s="410">
        <v>1</v>
      </c>
      <c r="I935" s="11">
        <v>1752</v>
      </c>
      <c r="J935" s="200">
        <f>I935*4.5</f>
        <v>7884</v>
      </c>
      <c r="K935" s="11">
        <v>500</v>
      </c>
      <c r="L935" s="11">
        <v>1</v>
      </c>
      <c r="M935" t="s" s="12">
        <v>35453</v>
      </c>
      <c r="N935" s="202"/>
    </row>
    <row r="936" ht="24" customHeight="1">
      <c r="A936" s="11">
        <v>934</v>
      </c>
      <c r="B936" t="s" s="12">
        <v>35447</v>
      </c>
      <c r="C936" t="s" s="12">
        <v>35454</v>
      </c>
      <c r="D936" t="s" s="12">
        <v>35455</v>
      </c>
      <c r="E936" t="s" s="12">
        <v>125</v>
      </c>
      <c r="F936" s="14"/>
      <c r="G936" s="14"/>
      <c r="H936" s="14"/>
      <c r="I936" s="14"/>
      <c r="J936" s="200"/>
      <c r="K936" s="14"/>
      <c r="L936" s="11">
        <v>1</v>
      </c>
      <c r="M936" s="14"/>
      <c r="N936" s="202"/>
    </row>
    <row r="937" ht="24" customHeight="1">
      <c r="A937" s="11">
        <v>935</v>
      </c>
      <c r="B937" t="s" s="12">
        <v>35447</v>
      </c>
      <c r="C937" t="s" s="12">
        <v>35454</v>
      </c>
      <c r="D937" t="s" s="12">
        <v>35455</v>
      </c>
      <c r="E937" t="s" s="12">
        <v>125</v>
      </c>
      <c r="F937" s="14"/>
      <c r="G937" s="14"/>
      <c r="H937" s="14"/>
      <c r="I937" s="14"/>
      <c r="J937" s="200"/>
      <c r="K937" s="14"/>
      <c r="L937" s="11">
        <v>1</v>
      </c>
      <c r="M937" s="14"/>
      <c r="N937" s="202"/>
    </row>
    <row r="938" ht="24" customHeight="1">
      <c r="A938" s="11">
        <v>936</v>
      </c>
      <c r="B938" t="s" s="12">
        <v>35447</v>
      </c>
      <c r="C938" t="s" s="12">
        <v>35454</v>
      </c>
      <c r="D938" t="s" s="12">
        <v>35455</v>
      </c>
      <c r="E938" t="s" s="12">
        <v>125</v>
      </c>
      <c r="F938" s="14"/>
      <c r="G938" s="14"/>
      <c r="H938" s="14"/>
      <c r="I938" s="14"/>
      <c r="J938" s="200"/>
      <c r="K938" s="14"/>
      <c r="L938" s="11">
        <v>1</v>
      </c>
      <c r="M938" s="14"/>
      <c r="N938" s="202"/>
    </row>
    <row r="939" ht="24" customHeight="1">
      <c r="A939" s="11">
        <v>937</v>
      </c>
      <c r="B939" t="s" s="12">
        <v>35447</v>
      </c>
      <c r="C939" t="s" s="12">
        <v>35454</v>
      </c>
      <c r="D939" t="s" s="12">
        <v>35455</v>
      </c>
      <c r="E939" t="s" s="12">
        <v>125</v>
      </c>
      <c r="F939" s="14"/>
      <c r="G939" s="14"/>
      <c r="H939" s="14"/>
      <c r="I939" s="14"/>
      <c r="J939" s="200"/>
      <c r="K939" s="14"/>
      <c r="L939" s="11">
        <v>1</v>
      </c>
      <c r="M939" s="14"/>
      <c r="N939" s="202"/>
    </row>
    <row r="940" ht="24" customHeight="1">
      <c r="A940" s="11">
        <v>938</v>
      </c>
      <c r="B940" t="s" s="12">
        <v>35447</v>
      </c>
      <c r="C940" t="s" s="12">
        <v>35456</v>
      </c>
      <c r="D940" t="s" s="12">
        <v>35457</v>
      </c>
      <c r="E940" t="s" s="12">
        <v>125</v>
      </c>
      <c r="F940" s="14"/>
      <c r="G940" s="14"/>
      <c r="H940" s="14"/>
      <c r="I940" s="14"/>
      <c r="J940" s="200"/>
      <c r="K940" s="14"/>
      <c r="L940" s="11">
        <v>1</v>
      </c>
      <c r="M940" s="14"/>
      <c r="N940" s="202"/>
    </row>
    <row r="941" ht="24" customHeight="1">
      <c r="A941" s="11">
        <v>939</v>
      </c>
      <c r="B941" t="s" s="12">
        <v>35447</v>
      </c>
      <c r="C941" t="s" s="12">
        <v>35458</v>
      </c>
      <c r="D941" t="s" s="12">
        <v>35459</v>
      </c>
      <c r="E941" t="s" s="12">
        <v>125</v>
      </c>
      <c r="F941" s="14"/>
      <c r="G941" s="14"/>
      <c r="H941" s="14"/>
      <c r="I941" s="14"/>
      <c r="J941" s="200"/>
      <c r="K941" s="14"/>
      <c r="L941" s="11">
        <v>1</v>
      </c>
      <c r="M941" s="14"/>
      <c r="N941" s="202"/>
    </row>
    <row r="942" ht="24" customHeight="1">
      <c r="A942" s="11">
        <v>940</v>
      </c>
      <c r="B942" t="s" s="12">
        <v>35447</v>
      </c>
      <c r="C942" t="s" s="12">
        <v>35458</v>
      </c>
      <c r="D942" t="s" s="12">
        <v>35459</v>
      </c>
      <c r="E942" t="s" s="12">
        <v>125</v>
      </c>
      <c r="F942" s="14"/>
      <c r="G942" s="14"/>
      <c r="H942" s="14"/>
      <c r="I942" s="14"/>
      <c r="J942" s="200"/>
      <c r="K942" s="14"/>
      <c r="L942" s="11">
        <v>1</v>
      </c>
      <c r="M942" s="14"/>
      <c r="N942" s="202"/>
    </row>
    <row r="943" ht="24" customHeight="1">
      <c r="A943" s="11">
        <v>941</v>
      </c>
      <c r="B943" t="s" s="12">
        <v>35447</v>
      </c>
      <c r="C943" t="s" s="12">
        <v>35460</v>
      </c>
      <c r="D943" t="s" s="12">
        <v>35461</v>
      </c>
      <c r="E943" t="s" s="12">
        <v>4483</v>
      </c>
      <c r="F943" s="11">
        <v>2011</v>
      </c>
      <c r="G943" s="11">
        <v>16684</v>
      </c>
      <c r="H943" s="410">
        <v>1</v>
      </c>
      <c r="I943" s="11">
        <v>1042</v>
      </c>
      <c r="J943" s="200">
        <f>I943*4.5</f>
        <v>4689</v>
      </c>
      <c r="K943" s="11">
        <v>1200</v>
      </c>
      <c r="L943" s="11">
        <v>1</v>
      </c>
      <c r="M943" t="s" s="12">
        <v>35462</v>
      </c>
      <c r="N943" s="202"/>
    </row>
    <row r="944" ht="24" customHeight="1">
      <c r="A944" s="11">
        <v>942</v>
      </c>
      <c r="B944" t="s" s="12">
        <v>35447</v>
      </c>
      <c r="C944" t="s" s="12">
        <v>35460</v>
      </c>
      <c r="D944" t="s" s="12">
        <v>35461</v>
      </c>
      <c r="E944" t="s" s="12">
        <v>4483</v>
      </c>
      <c r="F944" s="11">
        <v>2011</v>
      </c>
      <c r="G944" s="11">
        <v>16684</v>
      </c>
      <c r="H944" s="410">
        <v>1</v>
      </c>
      <c r="I944" s="11">
        <v>1042</v>
      </c>
      <c r="J944" s="200">
        <f>I944*4.5</f>
        <v>4689</v>
      </c>
      <c r="K944" s="11">
        <v>1200</v>
      </c>
      <c r="L944" s="11">
        <v>1</v>
      </c>
      <c r="M944" t="s" s="12">
        <v>35462</v>
      </c>
      <c r="N944" s="202"/>
    </row>
    <row r="945" ht="24" customHeight="1">
      <c r="A945" s="11">
        <v>943</v>
      </c>
      <c r="B945" t="s" s="12">
        <v>35447</v>
      </c>
      <c r="C945" t="s" s="12">
        <v>35463</v>
      </c>
      <c r="D945" t="s" s="12">
        <v>35464</v>
      </c>
      <c r="E945" t="s" s="12">
        <v>4483</v>
      </c>
      <c r="F945" s="11">
        <v>2006</v>
      </c>
      <c r="G945" s="11">
        <v>28566</v>
      </c>
      <c r="H945" s="410">
        <v>1</v>
      </c>
      <c r="I945" s="11">
        <v>1078</v>
      </c>
      <c r="J945" s="200">
        <f>I945*4.5</f>
        <v>4851</v>
      </c>
      <c r="K945" s="11">
        <v>1100</v>
      </c>
      <c r="L945" s="11">
        <v>1</v>
      </c>
      <c r="M945" t="s" s="12">
        <v>35465</v>
      </c>
      <c r="N945" s="202"/>
    </row>
    <row r="946" ht="24" customHeight="1">
      <c r="A946" s="11">
        <v>944</v>
      </c>
      <c r="B946" t="s" s="12">
        <v>35447</v>
      </c>
      <c r="C946" t="s" s="12">
        <v>35463</v>
      </c>
      <c r="D946" t="s" s="12">
        <v>35464</v>
      </c>
      <c r="E946" t="s" s="12">
        <v>4483</v>
      </c>
      <c r="F946" s="11">
        <v>2006</v>
      </c>
      <c r="G946" s="11">
        <v>28566</v>
      </c>
      <c r="H946" s="410">
        <v>1</v>
      </c>
      <c r="I946" s="11">
        <v>1078</v>
      </c>
      <c r="J946" s="200">
        <f>I946*4.5</f>
        <v>4851</v>
      </c>
      <c r="K946" s="11">
        <v>1100</v>
      </c>
      <c r="L946" s="11">
        <v>1</v>
      </c>
      <c r="M946" t="s" s="12">
        <v>35465</v>
      </c>
      <c r="N946" s="202"/>
    </row>
    <row r="947" ht="24" customHeight="1">
      <c r="A947" s="11">
        <v>945</v>
      </c>
      <c r="B947" t="s" s="12">
        <v>35447</v>
      </c>
      <c r="C947" t="s" s="12">
        <v>35466</v>
      </c>
      <c r="D947" t="s" s="12">
        <v>35467</v>
      </c>
      <c r="E947" t="s" s="12">
        <v>4483</v>
      </c>
      <c r="F947" s="11">
        <v>2009</v>
      </c>
      <c r="G947" s="11">
        <v>28966</v>
      </c>
      <c r="H947" s="410">
        <v>1</v>
      </c>
      <c r="I947" s="11">
        <v>384</v>
      </c>
      <c r="J947" s="200">
        <f>I947*4.5</f>
        <v>1728</v>
      </c>
      <c r="K947" s="11">
        <v>300</v>
      </c>
      <c r="L947" s="11">
        <v>1</v>
      </c>
      <c r="M947" t="s" s="12">
        <v>35468</v>
      </c>
      <c r="N947" s="202"/>
    </row>
    <row r="948" ht="24" customHeight="1">
      <c r="A948" s="11">
        <v>946</v>
      </c>
      <c r="B948" t="s" s="12">
        <v>35447</v>
      </c>
      <c r="C948" t="s" s="12">
        <v>35466</v>
      </c>
      <c r="D948" t="s" s="12">
        <v>35467</v>
      </c>
      <c r="E948" t="s" s="12">
        <v>4483</v>
      </c>
      <c r="F948" s="11">
        <v>2009</v>
      </c>
      <c r="G948" s="11">
        <v>28966</v>
      </c>
      <c r="H948" s="410">
        <v>1</v>
      </c>
      <c r="I948" s="11">
        <v>384</v>
      </c>
      <c r="J948" s="200">
        <f>I948*4.5</f>
        <v>1728</v>
      </c>
      <c r="K948" s="11">
        <v>300</v>
      </c>
      <c r="L948" s="11">
        <v>1</v>
      </c>
      <c r="M948" t="s" s="12">
        <v>35468</v>
      </c>
      <c r="N948" s="202"/>
    </row>
    <row r="949" ht="24" customHeight="1">
      <c r="A949" s="11">
        <v>947</v>
      </c>
      <c r="B949" t="s" s="12">
        <v>35447</v>
      </c>
      <c r="C949" t="s" s="12">
        <v>35469</v>
      </c>
      <c r="D949" t="s" s="12">
        <v>35470</v>
      </c>
      <c r="E949" t="s" s="12">
        <v>439</v>
      </c>
      <c r="F949" s="14"/>
      <c r="G949" s="14"/>
      <c r="H949" s="14"/>
      <c r="I949" s="14"/>
      <c r="J949" s="200"/>
      <c r="K949" s="14"/>
      <c r="L949" s="11">
        <v>1</v>
      </c>
      <c r="M949" s="14"/>
      <c r="N949" s="202"/>
    </row>
    <row r="950" ht="24" customHeight="1">
      <c r="A950" s="11">
        <v>948</v>
      </c>
      <c r="B950" t="s" s="12">
        <v>35447</v>
      </c>
      <c r="C950" t="s" s="12">
        <v>35469</v>
      </c>
      <c r="D950" t="s" s="12">
        <v>35470</v>
      </c>
      <c r="E950" t="s" s="12">
        <v>439</v>
      </c>
      <c r="F950" s="14"/>
      <c r="G950" s="14"/>
      <c r="H950" s="14"/>
      <c r="I950" s="14"/>
      <c r="J950" s="200"/>
      <c r="K950" s="14"/>
      <c r="L950" s="11">
        <v>1</v>
      </c>
      <c r="M950" s="14"/>
      <c r="N950" s="202"/>
    </row>
    <row r="951" ht="24" customHeight="1">
      <c r="A951" s="11">
        <v>949</v>
      </c>
      <c r="B951" t="s" s="12">
        <v>35447</v>
      </c>
      <c r="C951" t="s" s="12">
        <v>35471</v>
      </c>
      <c r="D951" t="s" s="12">
        <v>35472</v>
      </c>
      <c r="E951" t="s" s="12">
        <v>4483</v>
      </c>
      <c r="F951" s="11">
        <v>2003</v>
      </c>
      <c r="G951" s="11">
        <v>14641</v>
      </c>
      <c r="H951" s="410">
        <v>1</v>
      </c>
      <c r="I951" s="11">
        <v>1150</v>
      </c>
      <c r="J951" s="200">
        <f>I951*4.5</f>
        <v>5175</v>
      </c>
      <c r="K951" s="11">
        <v>1200</v>
      </c>
      <c r="L951" s="11">
        <v>1</v>
      </c>
      <c r="M951" t="s" s="12">
        <v>35473</v>
      </c>
      <c r="N951" s="202"/>
    </row>
    <row r="952" ht="24" customHeight="1">
      <c r="A952" s="11">
        <v>950</v>
      </c>
      <c r="B952" t="s" s="12">
        <v>35447</v>
      </c>
      <c r="C952" t="s" s="12">
        <v>35471</v>
      </c>
      <c r="D952" t="s" s="12">
        <v>35472</v>
      </c>
      <c r="E952" t="s" s="12">
        <v>4483</v>
      </c>
      <c r="F952" s="11">
        <v>2003</v>
      </c>
      <c r="G952" s="11">
        <v>14641</v>
      </c>
      <c r="H952" s="410">
        <v>1</v>
      </c>
      <c r="I952" s="11">
        <v>1150</v>
      </c>
      <c r="J952" s="200">
        <f>I952*4.5</f>
        <v>5175</v>
      </c>
      <c r="K952" s="11">
        <v>1200</v>
      </c>
      <c r="L952" s="11">
        <v>1</v>
      </c>
      <c r="M952" t="s" s="12">
        <v>35473</v>
      </c>
      <c r="N952" s="202"/>
    </row>
    <row r="953" ht="24" customHeight="1">
      <c r="A953" s="11">
        <v>951</v>
      </c>
      <c r="B953" t="s" s="12">
        <v>35447</v>
      </c>
      <c r="C953" t="s" s="12">
        <v>35474</v>
      </c>
      <c r="D953" t="s" s="12">
        <v>35472</v>
      </c>
      <c r="E953" t="s" s="12">
        <v>4483</v>
      </c>
      <c r="F953" s="11">
        <v>2006</v>
      </c>
      <c r="G953" s="11">
        <v>14575</v>
      </c>
      <c r="H953" s="410">
        <v>1</v>
      </c>
      <c r="I953" s="11">
        <v>956</v>
      </c>
      <c r="J953" s="200">
        <f>I953*4.5</f>
        <v>4302</v>
      </c>
      <c r="K953" s="11">
        <v>3000</v>
      </c>
      <c r="L953" s="11">
        <v>1</v>
      </c>
      <c r="M953" t="s" s="12">
        <v>35475</v>
      </c>
      <c r="N953" s="202"/>
    </row>
    <row r="954" ht="24" customHeight="1">
      <c r="A954" s="11">
        <v>952</v>
      </c>
      <c r="B954" t="s" s="12">
        <v>35447</v>
      </c>
      <c r="C954" t="s" s="12">
        <v>35474</v>
      </c>
      <c r="D954" t="s" s="12">
        <v>35472</v>
      </c>
      <c r="E954" t="s" s="12">
        <v>4483</v>
      </c>
      <c r="F954" s="11">
        <v>2006</v>
      </c>
      <c r="G954" s="11">
        <v>14575</v>
      </c>
      <c r="H954" s="410">
        <v>1</v>
      </c>
      <c r="I954" s="11">
        <v>956</v>
      </c>
      <c r="J954" s="200">
        <f>I954*4.5</f>
        <v>4302</v>
      </c>
      <c r="K954" s="11">
        <v>3000</v>
      </c>
      <c r="L954" s="11">
        <v>1</v>
      </c>
      <c r="M954" t="s" s="12">
        <v>35475</v>
      </c>
      <c r="N954" s="202"/>
    </row>
    <row r="955" ht="24" customHeight="1">
      <c r="A955" s="11">
        <v>953</v>
      </c>
      <c r="B955" t="s" s="12">
        <v>35447</v>
      </c>
      <c r="C955" t="s" s="12">
        <v>35476</v>
      </c>
      <c r="D955" t="s" s="12">
        <v>35477</v>
      </c>
      <c r="E955" t="s" s="12">
        <v>9438</v>
      </c>
      <c r="F955" s="11">
        <v>2007</v>
      </c>
      <c r="G955" s="11">
        <v>9857</v>
      </c>
      <c r="H955" s="410">
        <v>1</v>
      </c>
      <c r="I955" s="11">
        <v>780</v>
      </c>
      <c r="J955" s="200">
        <f>I955*4.5</f>
        <v>3510</v>
      </c>
      <c r="K955" s="11">
        <v>700</v>
      </c>
      <c r="L955" s="11">
        <v>1</v>
      </c>
      <c r="M955" t="s" s="12">
        <v>35478</v>
      </c>
      <c r="N955" s="202"/>
    </row>
    <row r="956" ht="24" customHeight="1">
      <c r="A956" s="11">
        <v>954</v>
      </c>
      <c r="B956" t="s" s="12">
        <v>35447</v>
      </c>
      <c r="C956" t="s" s="12">
        <v>35476</v>
      </c>
      <c r="D956" t="s" s="12">
        <v>35477</v>
      </c>
      <c r="E956" t="s" s="12">
        <v>9438</v>
      </c>
      <c r="F956" s="11">
        <v>2007</v>
      </c>
      <c r="G956" s="11">
        <v>9857</v>
      </c>
      <c r="H956" s="410">
        <v>1</v>
      </c>
      <c r="I956" s="11">
        <v>780</v>
      </c>
      <c r="J956" s="200">
        <f>I956*4.5</f>
        <v>3510</v>
      </c>
      <c r="K956" s="11">
        <v>700</v>
      </c>
      <c r="L956" s="11">
        <v>1</v>
      </c>
      <c r="M956" t="s" s="12">
        <v>35478</v>
      </c>
      <c r="N956" s="202"/>
    </row>
    <row r="957" ht="24" customHeight="1">
      <c r="A957" s="11">
        <v>955</v>
      </c>
      <c r="B957" t="s" s="12">
        <v>35447</v>
      </c>
      <c r="C957" t="s" s="12">
        <v>35479</v>
      </c>
      <c r="D957" t="s" s="12">
        <v>35480</v>
      </c>
      <c r="E957" t="s" s="12">
        <v>4483</v>
      </c>
      <c r="F957" s="11">
        <v>2009</v>
      </c>
      <c r="G957" s="11">
        <v>14422</v>
      </c>
      <c r="H957" s="410">
        <v>1</v>
      </c>
      <c r="I957" s="11">
        <v>3012</v>
      </c>
      <c r="J957" s="200">
        <f>I957*4.5</f>
        <v>13554</v>
      </c>
      <c r="K957" s="11">
        <v>900</v>
      </c>
      <c r="L957" s="11">
        <v>1</v>
      </c>
      <c r="M957" t="s" s="12">
        <v>35481</v>
      </c>
      <c r="N957" s="202"/>
    </row>
    <row r="958" ht="24" customHeight="1">
      <c r="A958" s="11">
        <v>956</v>
      </c>
      <c r="B958" t="s" s="12">
        <v>35447</v>
      </c>
      <c r="C958" t="s" s="12">
        <v>35479</v>
      </c>
      <c r="D958" t="s" s="12">
        <v>35480</v>
      </c>
      <c r="E958" t="s" s="12">
        <v>4483</v>
      </c>
      <c r="F958" s="11">
        <v>2009</v>
      </c>
      <c r="G958" s="11">
        <v>14422</v>
      </c>
      <c r="H958" s="410">
        <v>1</v>
      </c>
      <c r="I958" s="11">
        <v>3012</v>
      </c>
      <c r="J958" s="200">
        <f>I958*4.5</f>
        <v>13554</v>
      </c>
      <c r="K958" s="11">
        <v>900</v>
      </c>
      <c r="L958" s="11">
        <v>1</v>
      </c>
      <c r="M958" t="s" s="12">
        <v>35481</v>
      </c>
      <c r="N958" s="202"/>
    </row>
    <row r="959" ht="24" customHeight="1">
      <c r="A959" s="11">
        <v>957</v>
      </c>
      <c r="B959" t="s" s="12">
        <v>35447</v>
      </c>
      <c r="C959" t="s" s="12">
        <v>35479</v>
      </c>
      <c r="D959" t="s" s="12">
        <v>35480</v>
      </c>
      <c r="E959" t="s" s="12">
        <v>4483</v>
      </c>
      <c r="F959" s="11">
        <v>2009</v>
      </c>
      <c r="G959" s="11">
        <v>14422</v>
      </c>
      <c r="H959" s="410">
        <v>1</v>
      </c>
      <c r="I959" s="11">
        <v>3012</v>
      </c>
      <c r="J959" s="200">
        <f>I959*4.5</f>
        <v>13554</v>
      </c>
      <c r="K959" s="11">
        <v>900</v>
      </c>
      <c r="L959" s="11">
        <v>1</v>
      </c>
      <c r="M959" t="s" s="12">
        <v>35481</v>
      </c>
      <c r="N959" s="202"/>
    </row>
    <row r="960" ht="24" customHeight="1">
      <c r="A960" s="11">
        <v>958</v>
      </c>
      <c r="B960" t="s" s="12">
        <v>35447</v>
      </c>
      <c r="C960" t="s" s="12">
        <v>35479</v>
      </c>
      <c r="D960" t="s" s="12">
        <v>35480</v>
      </c>
      <c r="E960" t="s" s="12">
        <v>4483</v>
      </c>
      <c r="F960" s="11">
        <v>2009</v>
      </c>
      <c r="G960" s="11">
        <v>14422</v>
      </c>
      <c r="H960" s="410">
        <v>1</v>
      </c>
      <c r="I960" s="11">
        <v>3012</v>
      </c>
      <c r="J960" s="200">
        <f>I960*4.5</f>
        <v>13554</v>
      </c>
      <c r="K960" s="11">
        <v>900</v>
      </c>
      <c r="L960" s="11">
        <v>1</v>
      </c>
      <c r="M960" t="s" s="12">
        <v>35481</v>
      </c>
      <c r="N960" s="202"/>
    </row>
    <row r="961" ht="24" customHeight="1">
      <c r="A961" s="11">
        <v>959</v>
      </c>
      <c r="B961" t="s" s="12">
        <v>35447</v>
      </c>
      <c r="C961" t="s" s="12">
        <v>35482</v>
      </c>
      <c r="D961" t="s" s="12">
        <v>35483</v>
      </c>
      <c r="E961" t="s" s="12">
        <v>4483</v>
      </c>
      <c r="F961" s="11">
        <v>2006</v>
      </c>
      <c r="G961" s="11">
        <v>28578</v>
      </c>
      <c r="H961" s="410">
        <v>1</v>
      </c>
      <c r="I961" s="11">
        <v>858</v>
      </c>
      <c r="J961" s="200">
        <f>I961*4.5</f>
        <v>3861</v>
      </c>
      <c r="K961" s="11">
        <v>900</v>
      </c>
      <c r="L961" s="11">
        <v>1</v>
      </c>
      <c r="M961" t="s" s="12">
        <v>35484</v>
      </c>
      <c r="N961" s="202"/>
    </row>
    <row r="962" ht="24" customHeight="1">
      <c r="A962" s="11">
        <v>960</v>
      </c>
      <c r="B962" t="s" s="12">
        <v>35447</v>
      </c>
      <c r="C962" t="s" s="12">
        <v>35482</v>
      </c>
      <c r="D962" t="s" s="12">
        <v>35483</v>
      </c>
      <c r="E962" t="s" s="12">
        <v>4483</v>
      </c>
      <c r="F962" s="11">
        <v>2006</v>
      </c>
      <c r="G962" s="11">
        <v>28578</v>
      </c>
      <c r="H962" s="410">
        <v>1</v>
      </c>
      <c r="I962" s="11">
        <v>858</v>
      </c>
      <c r="J962" s="200">
        <f>I962*4.5</f>
        <v>3861</v>
      </c>
      <c r="K962" s="11">
        <v>900</v>
      </c>
      <c r="L962" s="11">
        <v>1</v>
      </c>
      <c r="M962" t="s" s="12">
        <v>35484</v>
      </c>
      <c r="N962" s="202"/>
    </row>
    <row r="963" ht="24" customHeight="1">
      <c r="A963" s="11">
        <v>961</v>
      </c>
      <c r="B963" t="s" s="12">
        <v>35447</v>
      </c>
      <c r="C963" t="s" s="12">
        <v>35482</v>
      </c>
      <c r="D963" t="s" s="12">
        <v>35483</v>
      </c>
      <c r="E963" t="s" s="12">
        <v>4483</v>
      </c>
      <c r="F963" s="11">
        <v>2006</v>
      </c>
      <c r="G963" s="11">
        <v>28578</v>
      </c>
      <c r="H963" s="410">
        <v>1</v>
      </c>
      <c r="I963" s="11">
        <v>858</v>
      </c>
      <c r="J963" s="200">
        <f>I963*4.5</f>
        <v>3861</v>
      </c>
      <c r="K963" s="11">
        <v>900</v>
      </c>
      <c r="L963" s="11">
        <v>1</v>
      </c>
      <c r="M963" t="s" s="12">
        <v>35484</v>
      </c>
      <c r="N963" s="202"/>
    </row>
    <row r="964" ht="24" customHeight="1">
      <c r="A964" s="11">
        <v>962</v>
      </c>
      <c r="B964" t="s" s="12">
        <v>35447</v>
      </c>
      <c r="C964" t="s" s="12">
        <v>35482</v>
      </c>
      <c r="D964" t="s" s="12">
        <v>35483</v>
      </c>
      <c r="E964" t="s" s="12">
        <v>4483</v>
      </c>
      <c r="F964" s="11">
        <v>2006</v>
      </c>
      <c r="G964" s="11">
        <v>28578</v>
      </c>
      <c r="H964" s="410">
        <v>1</v>
      </c>
      <c r="I964" s="11">
        <v>858</v>
      </c>
      <c r="J964" s="200">
        <f>I964*4.5</f>
        <v>3861</v>
      </c>
      <c r="K964" s="11">
        <v>900</v>
      </c>
      <c r="L964" s="11">
        <v>1</v>
      </c>
      <c r="M964" t="s" s="12">
        <v>35484</v>
      </c>
      <c r="N964" s="202"/>
    </row>
    <row r="965" ht="24" customHeight="1">
      <c r="A965" s="11">
        <v>963</v>
      </c>
      <c r="B965" t="s" s="12">
        <v>35447</v>
      </c>
      <c r="C965" t="s" s="12">
        <v>12021</v>
      </c>
      <c r="D965" t="s" s="12">
        <v>35485</v>
      </c>
      <c r="E965" t="s" s="12">
        <v>4483</v>
      </c>
      <c r="F965" s="11">
        <v>2004</v>
      </c>
      <c r="G965" s="11">
        <v>23604</v>
      </c>
      <c r="H965" s="410">
        <v>1</v>
      </c>
      <c r="I965" s="11">
        <v>336</v>
      </c>
      <c r="J965" s="200">
        <f>I965*4.5</f>
        <v>1512</v>
      </c>
      <c r="K965" s="11">
        <v>150</v>
      </c>
      <c r="L965" s="11">
        <v>1</v>
      </c>
      <c r="M965" t="s" s="12">
        <v>35486</v>
      </c>
      <c r="N965" s="202"/>
    </row>
    <row r="966" ht="24" customHeight="1">
      <c r="A966" s="11">
        <v>964</v>
      </c>
      <c r="B966" t="s" s="12">
        <v>35447</v>
      </c>
      <c r="C966" t="s" s="12">
        <v>12021</v>
      </c>
      <c r="D966" t="s" s="12">
        <v>35487</v>
      </c>
      <c r="E966" t="s" s="12">
        <v>4483</v>
      </c>
      <c r="F966" s="11">
        <v>2004</v>
      </c>
      <c r="G966" s="11">
        <v>23604</v>
      </c>
      <c r="H966" s="410">
        <v>1</v>
      </c>
      <c r="I966" s="11">
        <v>336</v>
      </c>
      <c r="J966" s="200">
        <f>I966*4.5</f>
        <v>1512</v>
      </c>
      <c r="K966" s="11">
        <v>150</v>
      </c>
      <c r="L966" s="11">
        <v>1</v>
      </c>
      <c r="M966" t="s" s="12">
        <v>35486</v>
      </c>
      <c r="N966" s="202"/>
    </row>
    <row r="967" ht="24" customHeight="1">
      <c r="A967" s="11">
        <v>965</v>
      </c>
      <c r="B967" t="s" s="12">
        <v>35447</v>
      </c>
      <c r="C967" t="s" s="12">
        <v>35488</v>
      </c>
      <c r="D967" t="s" s="12">
        <v>35489</v>
      </c>
      <c r="E967" t="s" s="12">
        <v>4483</v>
      </c>
      <c r="F967" s="11">
        <v>2007</v>
      </c>
      <c r="G967" s="11">
        <v>26203</v>
      </c>
      <c r="H967" s="410">
        <v>1</v>
      </c>
      <c r="I967" s="11">
        <v>3131</v>
      </c>
      <c r="J967" s="200">
        <f>I967*4.5</f>
        <v>14089.5</v>
      </c>
      <c r="K967" s="11">
        <v>3000</v>
      </c>
      <c r="L967" s="11">
        <v>1</v>
      </c>
      <c r="M967" t="s" s="12">
        <v>35490</v>
      </c>
      <c r="N967" s="202"/>
    </row>
    <row r="968" ht="24" customHeight="1">
      <c r="A968" s="11">
        <v>966</v>
      </c>
      <c r="B968" t="s" s="12">
        <v>35447</v>
      </c>
      <c r="C968" t="s" s="12">
        <v>35488</v>
      </c>
      <c r="D968" t="s" s="12">
        <v>35489</v>
      </c>
      <c r="E968" t="s" s="12">
        <v>4483</v>
      </c>
      <c r="F968" s="11">
        <v>2007</v>
      </c>
      <c r="G968" s="11">
        <v>26203</v>
      </c>
      <c r="H968" s="410">
        <v>1</v>
      </c>
      <c r="I968" s="11">
        <v>3131</v>
      </c>
      <c r="J968" s="200">
        <f>I968*4.5</f>
        <v>14089.5</v>
      </c>
      <c r="K968" s="11">
        <v>3000</v>
      </c>
      <c r="L968" s="11">
        <v>1</v>
      </c>
      <c r="M968" t="s" s="12">
        <v>35490</v>
      </c>
      <c r="N968" s="202"/>
    </row>
    <row r="969" ht="24" customHeight="1">
      <c r="A969" s="11">
        <v>967</v>
      </c>
      <c r="B969" t="s" s="12">
        <v>35447</v>
      </c>
      <c r="C969" t="s" s="12">
        <v>35488</v>
      </c>
      <c r="D969" t="s" s="12">
        <v>35489</v>
      </c>
      <c r="E969" t="s" s="12">
        <v>4483</v>
      </c>
      <c r="F969" s="11">
        <v>2007</v>
      </c>
      <c r="G969" s="11">
        <v>26203</v>
      </c>
      <c r="H969" s="410">
        <v>1</v>
      </c>
      <c r="I969" s="11">
        <v>3131</v>
      </c>
      <c r="J969" s="200">
        <f>I969*4.5</f>
        <v>14089.5</v>
      </c>
      <c r="K969" s="11">
        <v>3000</v>
      </c>
      <c r="L969" s="11">
        <v>1</v>
      </c>
      <c r="M969" t="s" s="12">
        <v>35490</v>
      </c>
      <c r="N969" s="202"/>
    </row>
    <row r="970" ht="24" customHeight="1">
      <c r="A970" s="11">
        <v>968</v>
      </c>
      <c r="B970" t="s" s="12">
        <v>35447</v>
      </c>
      <c r="C970" t="s" s="12">
        <v>35488</v>
      </c>
      <c r="D970" t="s" s="12">
        <v>35489</v>
      </c>
      <c r="E970" t="s" s="12">
        <v>4483</v>
      </c>
      <c r="F970" s="11">
        <v>2007</v>
      </c>
      <c r="G970" s="11">
        <v>26203</v>
      </c>
      <c r="H970" s="410">
        <v>1</v>
      </c>
      <c r="I970" s="11">
        <v>3131</v>
      </c>
      <c r="J970" s="200">
        <f>I970*4.5</f>
        <v>14089.5</v>
      </c>
      <c r="K970" s="11">
        <v>3000</v>
      </c>
      <c r="L970" s="11">
        <v>1</v>
      </c>
      <c r="M970" t="s" s="12">
        <v>35490</v>
      </c>
      <c r="N970" s="202"/>
    </row>
    <row r="971" ht="24" customHeight="1">
      <c r="A971" s="11">
        <v>969</v>
      </c>
      <c r="B971" t="s" s="12">
        <v>35447</v>
      </c>
      <c r="C971" t="s" s="12">
        <v>35488</v>
      </c>
      <c r="D971" t="s" s="12">
        <v>35489</v>
      </c>
      <c r="E971" t="s" s="12">
        <v>4483</v>
      </c>
      <c r="F971" s="11">
        <v>2007</v>
      </c>
      <c r="G971" s="11">
        <v>26203</v>
      </c>
      <c r="H971" s="410">
        <v>1</v>
      </c>
      <c r="I971" s="11">
        <v>3131</v>
      </c>
      <c r="J971" s="200">
        <f>I971*4.5</f>
        <v>14089.5</v>
      </c>
      <c r="K971" s="11">
        <v>3000</v>
      </c>
      <c r="L971" s="11">
        <v>1</v>
      </c>
      <c r="M971" t="s" s="12">
        <v>35490</v>
      </c>
      <c r="N971" s="202"/>
    </row>
    <row r="972" ht="24" customHeight="1">
      <c r="A972" s="11">
        <v>970</v>
      </c>
      <c r="B972" t="s" s="12">
        <v>35447</v>
      </c>
      <c r="C972" t="s" s="12">
        <v>35488</v>
      </c>
      <c r="D972" t="s" s="12">
        <v>35489</v>
      </c>
      <c r="E972" t="s" s="12">
        <v>4483</v>
      </c>
      <c r="F972" s="11">
        <v>2007</v>
      </c>
      <c r="G972" s="11">
        <v>26203</v>
      </c>
      <c r="H972" s="410">
        <v>1</v>
      </c>
      <c r="I972" s="11">
        <v>3131</v>
      </c>
      <c r="J972" s="200">
        <f>I972*4.5</f>
        <v>14089.5</v>
      </c>
      <c r="K972" s="11">
        <v>3000</v>
      </c>
      <c r="L972" s="11">
        <v>1</v>
      </c>
      <c r="M972" t="s" s="12">
        <v>35490</v>
      </c>
      <c r="N972" s="202"/>
    </row>
    <row r="973" ht="24" customHeight="1">
      <c r="A973" s="11">
        <v>971</v>
      </c>
      <c r="B973" t="s" s="12">
        <v>35447</v>
      </c>
      <c r="C973" t="s" s="12">
        <v>35488</v>
      </c>
      <c r="D973" t="s" s="12">
        <v>35489</v>
      </c>
      <c r="E973" t="s" s="12">
        <v>4483</v>
      </c>
      <c r="F973" s="11">
        <v>2007</v>
      </c>
      <c r="G973" s="11">
        <v>26203</v>
      </c>
      <c r="H973" s="410">
        <v>1</v>
      </c>
      <c r="I973" s="11">
        <v>3131</v>
      </c>
      <c r="J973" s="200">
        <f>I973*4.5</f>
        <v>14089.5</v>
      </c>
      <c r="K973" s="11">
        <v>3000</v>
      </c>
      <c r="L973" s="11">
        <v>1</v>
      </c>
      <c r="M973" t="s" s="12">
        <v>35490</v>
      </c>
      <c r="N973" s="202"/>
    </row>
    <row r="974" ht="24" customHeight="1">
      <c r="A974" s="11">
        <v>972</v>
      </c>
      <c r="B974" t="s" s="12">
        <v>35447</v>
      </c>
      <c r="C974" t="s" s="12">
        <v>35488</v>
      </c>
      <c r="D974" t="s" s="12">
        <v>35489</v>
      </c>
      <c r="E974" t="s" s="12">
        <v>4483</v>
      </c>
      <c r="F974" s="11">
        <v>2007</v>
      </c>
      <c r="G974" s="11">
        <v>26203</v>
      </c>
      <c r="H974" s="410">
        <v>1</v>
      </c>
      <c r="I974" s="11">
        <v>3131</v>
      </c>
      <c r="J974" s="200">
        <f>I974*4.5</f>
        <v>14089.5</v>
      </c>
      <c r="K974" s="11">
        <v>3000</v>
      </c>
      <c r="L974" s="11">
        <v>1</v>
      </c>
      <c r="M974" t="s" s="12">
        <v>35490</v>
      </c>
      <c r="N974" s="202"/>
    </row>
    <row r="975" ht="24" customHeight="1">
      <c r="A975" s="11">
        <v>973</v>
      </c>
      <c r="B975" t="s" s="12">
        <v>35447</v>
      </c>
      <c r="C975" t="s" s="12">
        <v>35491</v>
      </c>
      <c r="D975" t="s" s="12">
        <v>35492</v>
      </c>
      <c r="E975" t="s" s="12">
        <v>4483</v>
      </c>
      <c r="F975" s="11">
        <v>2006</v>
      </c>
      <c r="G975" s="11">
        <v>21239</v>
      </c>
      <c r="H975" s="410">
        <v>1</v>
      </c>
      <c r="I975" s="11">
        <v>211</v>
      </c>
      <c r="J975" s="200">
        <f>I975*4.5</f>
        <v>949.5</v>
      </c>
      <c r="K975" s="11">
        <v>206</v>
      </c>
      <c r="L975" s="11">
        <v>1</v>
      </c>
      <c r="M975" t="s" s="12">
        <v>35493</v>
      </c>
      <c r="N975" s="202"/>
    </row>
    <row r="976" ht="24" customHeight="1">
      <c r="A976" s="11">
        <v>974</v>
      </c>
      <c r="B976" t="s" s="12">
        <v>35447</v>
      </c>
      <c r="C976" t="s" s="12">
        <v>35494</v>
      </c>
      <c r="D976" t="s" s="12">
        <v>35495</v>
      </c>
      <c r="E976" t="s" s="12">
        <v>4483</v>
      </c>
      <c r="F976" s="11">
        <v>2009</v>
      </c>
      <c r="G976" s="11">
        <v>18265</v>
      </c>
      <c r="H976" s="410">
        <v>1</v>
      </c>
      <c r="I976" s="11">
        <v>3339</v>
      </c>
      <c r="J976" s="200">
        <f>I976*4.5</f>
        <v>15025.5</v>
      </c>
      <c r="K976" s="11">
        <v>3300</v>
      </c>
      <c r="L976" s="11">
        <v>1</v>
      </c>
      <c r="M976" t="s" s="12">
        <v>35496</v>
      </c>
      <c r="N976" s="202"/>
    </row>
    <row r="977" ht="24" customHeight="1">
      <c r="A977" s="11">
        <v>975</v>
      </c>
      <c r="B977" t="s" s="12">
        <v>35447</v>
      </c>
      <c r="C977" t="s" s="12">
        <v>35494</v>
      </c>
      <c r="D977" t="s" s="12">
        <v>35495</v>
      </c>
      <c r="E977" t="s" s="12">
        <v>4483</v>
      </c>
      <c r="F977" s="11">
        <v>2009</v>
      </c>
      <c r="G977" s="11">
        <v>18265</v>
      </c>
      <c r="H977" s="410">
        <v>1</v>
      </c>
      <c r="I977" s="11">
        <v>3339</v>
      </c>
      <c r="J977" s="200">
        <f>I977*4.5</f>
        <v>15025.5</v>
      </c>
      <c r="K977" s="11">
        <v>3300</v>
      </c>
      <c r="L977" s="11">
        <v>1</v>
      </c>
      <c r="M977" t="s" s="12">
        <v>35496</v>
      </c>
      <c r="N977" s="202"/>
    </row>
    <row r="978" ht="24" customHeight="1">
      <c r="A978" s="11">
        <v>976</v>
      </c>
      <c r="B978" t="s" s="12">
        <v>35447</v>
      </c>
      <c r="C978" t="s" s="12">
        <v>35494</v>
      </c>
      <c r="D978" t="s" s="12">
        <v>35495</v>
      </c>
      <c r="E978" t="s" s="12">
        <v>4483</v>
      </c>
      <c r="F978" s="11">
        <v>2009</v>
      </c>
      <c r="G978" s="11">
        <v>18265</v>
      </c>
      <c r="H978" s="410">
        <v>1</v>
      </c>
      <c r="I978" s="11">
        <v>3339</v>
      </c>
      <c r="J978" s="200">
        <f>I978*4.5</f>
        <v>15025.5</v>
      </c>
      <c r="K978" s="11">
        <v>3300</v>
      </c>
      <c r="L978" s="11">
        <v>1</v>
      </c>
      <c r="M978" t="s" s="12">
        <v>35496</v>
      </c>
      <c r="N978" s="202"/>
    </row>
    <row r="979" ht="24" customHeight="1">
      <c r="A979" s="11">
        <v>977</v>
      </c>
      <c r="B979" t="s" s="12">
        <v>35447</v>
      </c>
      <c r="C979" t="s" s="12">
        <v>35494</v>
      </c>
      <c r="D979" t="s" s="12">
        <v>35495</v>
      </c>
      <c r="E979" t="s" s="12">
        <v>4483</v>
      </c>
      <c r="F979" s="11">
        <v>2009</v>
      </c>
      <c r="G979" s="11">
        <v>18265</v>
      </c>
      <c r="H979" s="410">
        <v>1</v>
      </c>
      <c r="I979" s="11">
        <v>3339</v>
      </c>
      <c r="J979" s="200">
        <f>I979*4.5</f>
        <v>15025.5</v>
      </c>
      <c r="K979" s="11">
        <v>3300</v>
      </c>
      <c r="L979" s="11">
        <v>1</v>
      </c>
      <c r="M979" t="s" s="12">
        <v>35496</v>
      </c>
      <c r="N979" s="202"/>
    </row>
    <row r="980" ht="24" customHeight="1">
      <c r="A980" s="11">
        <v>978</v>
      </c>
      <c r="B980" t="s" s="12">
        <v>35447</v>
      </c>
      <c r="C980" t="s" s="12">
        <v>35497</v>
      </c>
      <c r="D980" t="s" s="12">
        <v>35498</v>
      </c>
      <c r="E980" t="s" s="12">
        <v>4483</v>
      </c>
      <c r="F980" s="11">
        <v>2003</v>
      </c>
      <c r="G980" s="11">
        <v>22290</v>
      </c>
      <c r="H980" s="410">
        <v>1</v>
      </c>
      <c r="I980" s="11">
        <v>2658</v>
      </c>
      <c r="J980" s="200">
        <f>I980*4.5</f>
        <v>11961</v>
      </c>
      <c r="K980" s="11">
        <v>1170</v>
      </c>
      <c r="L980" s="11">
        <v>1</v>
      </c>
      <c r="M980" t="s" s="12">
        <v>35499</v>
      </c>
      <c r="N980" s="202"/>
    </row>
    <row r="981" ht="24" customHeight="1">
      <c r="A981" s="11">
        <v>979</v>
      </c>
      <c r="B981" t="s" s="12">
        <v>35447</v>
      </c>
      <c r="C981" t="s" s="12">
        <v>35497</v>
      </c>
      <c r="D981" t="s" s="12">
        <v>35498</v>
      </c>
      <c r="E981" t="s" s="12">
        <v>4483</v>
      </c>
      <c r="F981" s="11">
        <v>2003</v>
      </c>
      <c r="G981" s="11">
        <v>22290</v>
      </c>
      <c r="H981" s="410">
        <v>1</v>
      </c>
      <c r="I981" s="11">
        <v>2658</v>
      </c>
      <c r="J981" s="200">
        <f>I981*4.5</f>
        <v>11961</v>
      </c>
      <c r="K981" s="11">
        <v>1170</v>
      </c>
      <c r="L981" s="11">
        <v>1</v>
      </c>
      <c r="M981" t="s" s="12">
        <v>35499</v>
      </c>
      <c r="N981" s="202"/>
    </row>
    <row r="982" ht="24" customHeight="1">
      <c r="A982" s="11">
        <v>980</v>
      </c>
      <c r="B982" t="s" s="12">
        <v>35447</v>
      </c>
      <c r="C982" t="s" s="12">
        <v>35500</v>
      </c>
      <c r="D982" t="s" s="12">
        <v>35501</v>
      </c>
      <c r="E982" s="14"/>
      <c r="F982" s="14"/>
      <c r="G982" s="14"/>
      <c r="H982" s="14"/>
      <c r="I982" s="14"/>
      <c r="J982" s="200"/>
      <c r="K982" s="14"/>
      <c r="L982" s="11">
        <v>1</v>
      </c>
      <c r="M982" s="14"/>
      <c r="N982" s="202"/>
    </row>
    <row r="983" ht="24" customHeight="1">
      <c r="A983" s="11">
        <v>981</v>
      </c>
      <c r="B983" t="s" s="12">
        <v>35447</v>
      </c>
      <c r="C983" t="s" s="12">
        <v>35500</v>
      </c>
      <c r="D983" t="s" s="12">
        <v>35501</v>
      </c>
      <c r="E983" s="14"/>
      <c r="F983" s="14"/>
      <c r="G983" s="14"/>
      <c r="H983" s="14"/>
      <c r="I983" s="14"/>
      <c r="J983" s="200"/>
      <c r="K983" s="14"/>
      <c r="L983" s="11">
        <v>1</v>
      </c>
      <c r="M983" s="14"/>
      <c r="N983" s="202"/>
    </row>
    <row r="984" ht="24" customHeight="1">
      <c r="A984" s="11">
        <v>982</v>
      </c>
      <c r="B984" t="s" s="12">
        <v>35447</v>
      </c>
      <c r="C984" t="s" s="12">
        <v>35500</v>
      </c>
      <c r="D984" t="s" s="16">
        <v>35501</v>
      </c>
      <c r="E984" s="14"/>
      <c r="F984" s="14"/>
      <c r="G984" s="14"/>
      <c r="H984" s="14"/>
      <c r="I984" s="14"/>
      <c r="J984" s="200"/>
      <c r="K984" s="14"/>
      <c r="L984" s="11">
        <v>1</v>
      </c>
      <c r="M984" s="14"/>
      <c r="N984" s="202"/>
    </row>
    <row r="985" ht="24" customHeight="1">
      <c r="A985" s="11">
        <v>983</v>
      </c>
      <c r="B985" t="s" s="12">
        <v>35447</v>
      </c>
      <c r="C985" t="s" s="12">
        <v>35502</v>
      </c>
      <c r="D985" t="s" s="12">
        <v>35503</v>
      </c>
      <c r="E985" t="s" s="12">
        <v>4483</v>
      </c>
      <c r="F985" s="11">
        <v>2000</v>
      </c>
      <c r="G985" s="11">
        <v>22017</v>
      </c>
      <c r="H985" s="410">
        <v>1</v>
      </c>
      <c r="I985" s="11">
        <v>34</v>
      </c>
      <c r="J985" s="200">
        <f>I985*4.5</f>
        <v>153</v>
      </c>
      <c r="K985" s="11">
        <v>50</v>
      </c>
      <c r="L985" s="11">
        <v>1</v>
      </c>
      <c r="M985" t="s" s="12">
        <v>35504</v>
      </c>
      <c r="N985" s="202"/>
    </row>
    <row r="986" ht="24" customHeight="1">
      <c r="A986" s="11">
        <v>984</v>
      </c>
      <c r="B986" t="s" s="12">
        <v>35447</v>
      </c>
      <c r="C986" t="s" s="12">
        <v>35502</v>
      </c>
      <c r="D986" t="s" s="12">
        <v>35505</v>
      </c>
      <c r="E986" t="s" s="12">
        <v>4483</v>
      </c>
      <c r="F986" s="11">
        <v>2000</v>
      </c>
      <c r="G986" s="11">
        <v>22017</v>
      </c>
      <c r="H986" s="410">
        <v>1</v>
      </c>
      <c r="I986" s="11">
        <v>34</v>
      </c>
      <c r="J986" s="200">
        <f>I986*4.5</f>
        <v>153</v>
      </c>
      <c r="K986" s="11">
        <v>50</v>
      </c>
      <c r="L986" s="11">
        <v>1</v>
      </c>
      <c r="M986" t="s" s="12">
        <v>35504</v>
      </c>
      <c r="N986" s="202"/>
    </row>
    <row r="987" ht="24" customHeight="1">
      <c r="A987" s="11">
        <v>985</v>
      </c>
      <c r="B987" t="s" s="12">
        <v>35447</v>
      </c>
      <c r="C987" t="s" s="12">
        <v>35506</v>
      </c>
      <c r="D987" t="s" s="12">
        <v>35507</v>
      </c>
      <c r="E987" t="s" s="12">
        <v>4483</v>
      </c>
      <c r="F987" s="11">
        <v>2000</v>
      </c>
      <c r="G987" s="11">
        <v>21451</v>
      </c>
      <c r="H987" s="410">
        <v>1</v>
      </c>
      <c r="I987" s="11">
        <v>408</v>
      </c>
      <c r="J987" s="200">
        <f>I987*4.5</f>
        <v>1836</v>
      </c>
      <c r="K987" s="11">
        <v>400</v>
      </c>
      <c r="L987" s="11">
        <v>1</v>
      </c>
      <c r="M987" t="s" s="12">
        <v>35508</v>
      </c>
      <c r="N987" s="202"/>
    </row>
    <row r="988" ht="24" customHeight="1">
      <c r="A988" s="11">
        <v>986</v>
      </c>
      <c r="B988" t="s" s="12">
        <v>35447</v>
      </c>
      <c r="C988" t="s" s="12">
        <v>35506</v>
      </c>
      <c r="D988" t="s" s="12">
        <v>35507</v>
      </c>
      <c r="E988" t="s" s="12">
        <v>4483</v>
      </c>
      <c r="F988" s="11">
        <v>2000</v>
      </c>
      <c r="G988" s="11">
        <v>21451</v>
      </c>
      <c r="H988" s="410">
        <v>1</v>
      </c>
      <c r="I988" s="11">
        <v>408</v>
      </c>
      <c r="J988" s="200">
        <f>I988*4.5</f>
        <v>1836</v>
      </c>
      <c r="K988" s="11">
        <v>400</v>
      </c>
      <c r="L988" s="11">
        <v>1</v>
      </c>
      <c r="M988" t="s" s="12">
        <v>35508</v>
      </c>
      <c r="N988" s="202"/>
    </row>
    <row r="989" ht="24" customHeight="1">
      <c r="A989" s="11">
        <v>987</v>
      </c>
      <c r="B989" t="s" s="12">
        <v>35447</v>
      </c>
      <c r="C989" t="s" s="12">
        <v>35509</v>
      </c>
      <c r="D989" t="s" s="12">
        <v>35510</v>
      </c>
      <c r="E989" t="s" s="12">
        <v>4483</v>
      </c>
      <c r="F989" s="11">
        <v>2007</v>
      </c>
      <c r="G989" s="11">
        <v>14479</v>
      </c>
      <c r="H989" s="410">
        <v>1</v>
      </c>
      <c r="I989" s="11">
        <v>2449</v>
      </c>
      <c r="J989" s="200">
        <f>I989*4.5</f>
        <v>11020.5</v>
      </c>
      <c r="K989" s="11">
        <v>700</v>
      </c>
      <c r="L989" s="11">
        <v>1</v>
      </c>
      <c r="M989" t="s" s="12">
        <v>35511</v>
      </c>
      <c r="N989" s="202"/>
    </row>
    <row r="990" ht="24" customHeight="1">
      <c r="A990" s="11">
        <v>988</v>
      </c>
      <c r="B990" t="s" s="12">
        <v>35447</v>
      </c>
      <c r="C990" t="s" s="12">
        <v>35509</v>
      </c>
      <c r="D990" t="s" s="12">
        <v>35510</v>
      </c>
      <c r="E990" t="s" s="12">
        <v>4483</v>
      </c>
      <c r="F990" s="11">
        <v>2007</v>
      </c>
      <c r="G990" s="11">
        <v>14479</v>
      </c>
      <c r="H990" s="410">
        <v>1</v>
      </c>
      <c r="I990" s="11">
        <v>2449</v>
      </c>
      <c r="J990" s="200">
        <f>I990*4.5</f>
        <v>11020.5</v>
      </c>
      <c r="K990" s="11">
        <v>700</v>
      </c>
      <c r="L990" s="11">
        <v>1</v>
      </c>
      <c r="M990" t="s" s="12">
        <v>35511</v>
      </c>
      <c r="N990" s="202"/>
    </row>
    <row r="991" ht="24" customHeight="1">
      <c r="A991" s="11">
        <v>989</v>
      </c>
      <c r="B991" t="s" s="12">
        <v>35447</v>
      </c>
      <c r="C991" t="s" s="12">
        <v>35509</v>
      </c>
      <c r="D991" t="s" s="12">
        <v>35510</v>
      </c>
      <c r="E991" t="s" s="12">
        <v>4483</v>
      </c>
      <c r="F991" s="11">
        <v>2007</v>
      </c>
      <c r="G991" s="11">
        <v>14479</v>
      </c>
      <c r="H991" s="410">
        <v>1</v>
      </c>
      <c r="I991" s="11">
        <v>2449</v>
      </c>
      <c r="J991" s="200">
        <f>I991*4.5</f>
        <v>11020.5</v>
      </c>
      <c r="K991" s="11">
        <v>700</v>
      </c>
      <c r="L991" s="11">
        <v>1</v>
      </c>
      <c r="M991" t="s" s="12">
        <v>35511</v>
      </c>
      <c r="N991" s="202"/>
    </row>
    <row r="992" ht="24" customHeight="1">
      <c r="A992" s="11">
        <v>990</v>
      </c>
      <c r="B992" t="s" s="12">
        <v>35447</v>
      </c>
      <c r="C992" t="s" s="12">
        <v>35509</v>
      </c>
      <c r="D992" t="s" s="12">
        <v>35510</v>
      </c>
      <c r="E992" t="s" s="12">
        <v>4483</v>
      </c>
      <c r="F992" s="11">
        <v>2007</v>
      </c>
      <c r="G992" s="11">
        <v>14479</v>
      </c>
      <c r="H992" s="410">
        <v>1</v>
      </c>
      <c r="I992" s="11">
        <v>2449</v>
      </c>
      <c r="J992" s="200">
        <f>I992*4.5</f>
        <v>11020.5</v>
      </c>
      <c r="K992" s="11">
        <v>700</v>
      </c>
      <c r="L992" s="11">
        <v>1</v>
      </c>
      <c r="M992" t="s" s="12">
        <v>35511</v>
      </c>
      <c r="N992" s="202"/>
    </row>
    <row r="993" ht="24" customHeight="1">
      <c r="A993" s="11">
        <v>991</v>
      </c>
      <c r="B993" t="s" s="12">
        <v>35447</v>
      </c>
      <c r="C993" t="s" s="12">
        <v>35512</v>
      </c>
      <c r="D993" t="s" s="12">
        <v>35513</v>
      </c>
      <c r="E993" t="s" s="12">
        <v>4483</v>
      </c>
      <c r="F993" s="11">
        <v>1995</v>
      </c>
      <c r="G993" s="11">
        <v>16962</v>
      </c>
      <c r="H993" s="410">
        <v>1</v>
      </c>
      <c r="I993" s="11">
        <v>1070</v>
      </c>
      <c r="J993" s="200">
        <f>I993*4.5</f>
        <v>4815</v>
      </c>
      <c r="K993" s="11">
        <v>200</v>
      </c>
      <c r="L993" s="11">
        <v>1</v>
      </c>
      <c r="M993" t="s" s="12">
        <v>35514</v>
      </c>
      <c r="N993" s="202"/>
    </row>
    <row r="994" ht="24" customHeight="1">
      <c r="A994" s="11">
        <v>992</v>
      </c>
      <c r="B994" t="s" s="12">
        <v>35447</v>
      </c>
      <c r="C994" t="s" s="12">
        <v>35512</v>
      </c>
      <c r="D994" t="s" s="12">
        <v>35513</v>
      </c>
      <c r="E994" t="s" s="12">
        <v>4483</v>
      </c>
      <c r="F994" s="11">
        <v>1995</v>
      </c>
      <c r="G994" s="11">
        <v>16962</v>
      </c>
      <c r="H994" s="410">
        <v>1</v>
      </c>
      <c r="I994" s="11">
        <v>1070</v>
      </c>
      <c r="J994" s="200">
        <f>I994*4.5</f>
        <v>4815</v>
      </c>
      <c r="K994" s="11">
        <v>200</v>
      </c>
      <c r="L994" s="11">
        <v>1</v>
      </c>
      <c r="M994" t="s" s="12">
        <v>35514</v>
      </c>
      <c r="N994" s="202"/>
    </row>
    <row r="995" ht="24" customHeight="1">
      <c r="A995" s="11">
        <v>993</v>
      </c>
      <c r="B995" t="s" s="12">
        <v>35447</v>
      </c>
      <c r="C995" t="s" s="12">
        <v>35515</v>
      </c>
      <c r="D995" t="s" s="12">
        <v>35516</v>
      </c>
      <c r="E995" t="s" s="12">
        <v>4483</v>
      </c>
      <c r="F995" s="11">
        <v>2009</v>
      </c>
      <c r="G995" s="11">
        <v>22162</v>
      </c>
      <c r="H995" s="410">
        <v>1</v>
      </c>
      <c r="I995" s="11">
        <v>1101</v>
      </c>
      <c r="J995" s="200">
        <f>I995*4.5</f>
        <v>4954.5</v>
      </c>
      <c r="K995" s="11">
        <v>1100</v>
      </c>
      <c r="L995" s="11">
        <v>1</v>
      </c>
      <c r="M995" t="s" s="12">
        <v>35517</v>
      </c>
      <c r="N995" s="202"/>
    </row>
    <row r="996" ht="24" customHeight="1">
      <c r="A996" s="11">
        <v>994</v>
      </c>
      <c r="B996" t="s" s="12">
        <v>35447</v>
      </c>
      <c r="C996" t="s" s="12">
        <v>35515</v>
      </c>
      <c r="D996" t="s" s="12">
        <v>35516</v>
      </c>
      <c r="E996" t="s" s="12">
        <v>4483</v>
      </c>
      <c r="F996" s="11">
        <v>2009</v>
      </c>
      <c r="G996" s="11">
        <v>22162</v>
      </c>
      <c r="H996" s="410">
        <v>1</v>
      </c>
      <c r="I996" s="11">
        <v>1101</v>
      </c>
      <c r="J996" s="200">
        <f>I996*4.5</f>
        <v>4954.5</v>
      </c>
      <c r="K996" s="11">
        <v>1100</v>
      </c>
      <c r="L996" s="11">
        <v>1</v>
      </c>
      <c r="M996" t="s" s="12">
        <v>35517</v>
      </c>
      <c r="N996" s="202"/>
    </row>
    <row r="997" ht="24" customHeight="1">
      <c r="A997" s="11">
        <v>995</v>
      </c>
      <c r="B997" t="s" s="12">
        <v>35447</v>
      </c>
      <c r="C997" t="s" s="12">
        <v>35515</v>
      </c>
      <c r="D997" t="s" s="12">
        <v>35516</v>
      </c>
      <c r="E997" t="s" s="12">
        <v>4483</v>
      </c>
      <c r="F997" s="11">
        <v>2009</v>
      </c>
      <c r="G997" s="11">
        <v>22162</v>
      </c>
      <c r="H997" s="410">
        <v>1</v>
      </c>
      <c r="I997" s="11">
        <v>1101</v>
      </c>
      <c r="J997" s="200">
        <f>I997*4.5</f>
        <v>4954.5</v>
      </c>
      <c r="K997" s="11">
        <v>1100</v>
      </c>
      <c r="L997" s="11">
        <v>1</v>
      </c>
      <c r="M997" t="s" s="12">
        <v>35517</v>
      </c>
      <c r="N997" s="202"/>
    </row>
    <row r="998" ht="24" customHeight="1">
      <c r="A998" s="11">
        <v>996</v>
      </c>
      <c r="B998" t="s" s="12">
        <v>35447</v>
      </c>
      <c r="C998" t="s" s="12">
        <v>35518</v>
      </c>
      <c r="D998" t="s" s="12">
        <v>35519</v>
      </c>
      <c r="E998" t="s" s="12">
        <v>4483</v>
      </c>
      <c r="F998" s="11">
        <v>2010</v>
      </c>
      <c r="G998" s="11">
        <v>19995</v>
      </c>
      <c r="H998" s="410">
        <v>1</v>
      </c>
      <c r="I998" s="11">
        <v>1033</v>
      </c>
      <c r="J998" s="200">
        <f>I998*4.5</f>
        <v>4648.5</v>
      </c>
      <c r="K998" s="11">
        <v>1000</v>
      </c>
      <c r="L998" s="11">
        <v>1</v>
      </c>
      <c r="M998" t="s" s="12">
        <v>35520</v>
      </c>
      <c r="N998" s="202"/>
    </row>
    <row r="999" ht="24" customHeight="1">
      <c r="A999" s="11">
        <v>997</v>
      </c>
      <c r="B999" t="s" s="12">
        <v>35447</v>
      </c>
      <c r="C999" t="s" s="12">
        <v>35518</v>
      </c>
      <c r="D999" t="s" s="12">
        <v>35519</v>
      </c>
      <c r="E999" t="s" s="12">
        <v>4483</v>
      </c>
      <c r="F999" s="11">
        <v>2010</v>
      </c>
      <c r="G999" s="11">
        <v>19995</v>
      </c>
      <c r="H999" s="410">
        <v>1</v>
      </c>
      <c r="I999" s="11">
        <v>1033</v>
      </c>
      <c r="J999" s="200">
        <f>I999*4.5</f>
        <v>4648.5</v>
      </c>
      <c r="K999" s="11">
        <v>1000</v>
      </c>
      <c r="L999" s="11">
        <v>1</v>
      </c>
      <c r="M999" t="s" s="12">
        <v>35520</v>
      </c>
      <c r="N999" s="202"/>
    </row>
    <row r="1000" ht="24" customHeight="1">
      <c r="A1000" s="11">
        <v>998</v>
      </c>
      <c r="B1000" t="s" s="12">
        <v>35447</v>
      </c>
      <c r="C1000" t="s" s="12">
        <v>35518</v>
      </c>
      <c r="D1000" t="s" s="12">
        <v>35519</v>
      </c>
      <c r="E1000" t="s" s="12">
        <v>4483</v>
      </c>
      <c r="F1000" s="11">
        <v>2010</v>
      </c>
      <c r="G1000" s="11">
        <v>19995</v>
      </c>
      <c r="H1000" s="410">
        <v>1</v>
      </c>
      <c r="I1000" s="11">
        <v>1033</v>
      </c>
      <c r="J1000" s="200">
        <f>I1000*4.5</f>
        <v>4648.5</v>
      </c>
      <c r="K1000" s="11">
        <v>1000</v>
      </c>
      <c r="L1000" s="11">
        <v>1</v>
      </c>
      <c r="M1000" t="s" s="12">
        <v>35520</v>
      </c>
      <c r="N1000" s="202"/>
    </row>
    <row r="1001" ht="24" customHeight="1">
      <c r="A1001" s="11">
        <v>999</v>
      </c>
      <c r="B1001" t="s" s="12">
        <v>35447</v>
      </c>
      <c r="C1001" t="s" s="12">
        <v>35521</v>
      </c>
      <c r="D1001" t="s" s="12">
        <v>35522</v>
      </c>
      <c r="E1001" t="s" s="12">
        <v>4483</v>
      </c>
      <c r="F1001" s="11">
        <v>2005</v>
      </c>
      <c r="G1001" s="11">
        <v>26911</v>
      </c>
      <c r="H1001" s="410">
        <v>1</v>
      </c>
      <c r="I1001" s="11">
        <v>573</v>
      </c>
      <c r="J1001" s="200">
        <f>I1001*4.5</f>
        <v>2578.5</v>
      </c>
      <c r="K1001" s="11">
        <v>550</v>
      </c>
      <c r="L1001" s="11">
        <v>1</v>
      </c>
      <c r="M1001" t="s" s="12">
        <v>35523</v>
      </c>
      <c r="N1001" s="202"/>
    </row>
    <row r="1002" ht="24" customHeight="1">
      <c r="A1002" s="11">
        <v>1000</v>
      </c>
      <c r="B1002" t="s" s="12">
        <v>35447</v>
      </c>
      <c r="C1002" t="s" s="12">
        <v>35521</v>
      </c>
      <c r="D1002" t="s" s="12">
        <v>35524</v>
      </c>
      <c r="E1002" t="s" s="12">
        <v>4483</v>
      </c>
      <c r="F1002" s="11">
        <v>2005</v>
      </c>
      <c r="G1002" s="11">
        <v>26911</v>
      </c>
      <c r="H1002" s="410">
        <v>1</v>
      </c>
      <c r="I1002" s="11">
        <v>573</v>
      </c>
      <c r="J1002" s="200">
        <f>I1002*4.5</f>
        <v>2578.5</v>
      </c>
      <c r="K1002" s="11">
        <v>550</v>
      </c>
      <c r="L1002" s="11">
        <v>1</v>
      </c>
      <c r="M1002" t="s" s="12">
        <v>35523</v>
      </c>
      <c r="N1002" s="202"/>
    </row>
    <row r="1003" ht="24" customHeight="1">
      <c r="A1003" s="11">
        <v>1001</v>
      </c>
      <c r="B1003" t="s" s="12">
        <v>35447</v>
      </c>
      <c r="C1003" t="s" s="12">
        <v>35525</v>
      </c>
      <c r="D1003" t="s" s="12">
        <v>35526</v>
      </c>
      <c r="E1003" t="s" s="12">
        <v>4483</v>
      </c>
      <c r="F1003" s="11">
        <v>2006</v>
      </c>
      <c r="G1003" s="11">
        <v>20008</v>
      </c>
      <c r="H1003" s="410">
        <v>1</v>
      </c>
      <c r="I1003" s="11">
        <v>196</v>
      </c>
      <c r="J1003" s="200">
        <f>I1003*4.5</f>
        <v>882</v>
      </c>
      <c r="K1003" s="11">
        <v>200</v>
      </c>
      <c r="L1003" s="11">
        <v>1</v>
      </c>
      <c r="M1003" t="s" s="12">
        <v>35527</v>
      </c>
      <c r="N1003" s="202"/>
    </row>
    <row r="1004" ht="24" customHeight="1">
      <c r="A1004" s="11">
        <v>1002</v>
      </c>
      <c r="B1004" t="s" s="12">
        <v>35447</v>
      </c>
      <c r="C1004" t="s" s="12">
        <v>35525</v>
      </c>
      <c r="D1004" t="s" s="12">
        <v>35526</v>
      </c>
      <c r="E1004" t="s" s="12">
        <v>4483</v>
      </c>
      <c r="F1004" s="11">
        <v>2006</v>
      </c>
      <c r="G1004" s="11">
        <v>20008</v>
      </c>
      <c r="H1004" s="410">
        <v>1</v>
      </c>
      <c r="I1004" s="11">
        <v>196</v>
      </c>
      <c r="J1004" s="200">
        <f>I1004*4.5</f>
        <v>882</v>
      </c>
      <c r="K1004" s="11">
        <v>200</v>
      </c>
      <c r="L1004" s="11">
        <v>1</v>
      </c>
      <c r="M1004" t="s" s="12">
        <v>35527</v>
      </c>
      <c r="N1004" s="202"/>
    </row>
    <row r="1005" ht="24" customHeight="1">
      <c r="A1005" s="11">
        <v>1003</v>
      </c>
      <c r="B1005" t="s" s="12">
        <v>35447</v>
      </c>
      <c r="C1005" t="s" s="12">
        <v>35528</v>
      </c>
      <c r="D1005" t="s" s="12">
        <v>35529</v>
      </c>
      <c r="E1005" t="s" s="12">
        <v>4483</v>
      </c>
      <c r="F1005" s="11">
        <v>2007</v>
      </c>
      <c r="G1005" s="11">
        <v>15495</v>
      </c>
      <c r="H1005" s="410">
        <v>1</v>
      </c>
      <c r="I1005" s="11">
        <v>959</v>
      </c>
      <c r="J1005" s="200">
        <f>I1005*4.5</f>
        <v>4315.5</v>
      </c>
      <c r="K1005" s="11">
        <v>700</v>
      </c>
      <c r="L1005" s="11">
        <v>1</v>
      </c>
      <c r="M1005" t="s" s="12">
        <v>35530</v>
      </c>
      <c r="N1005" s="202"/>
    </row>
    <row r="1006" ht="24" customHeight="1">
      <c r="A1006" s="11">
        <v>1004</v>
      </c>
      <c r="B1006" t="s" s="12">
        <v>35447</v>
      </c>
      <c r="C1006" t="s" s="12">
        <v>35528</v>
      </c>
      <c r="D1006" t="s" s="12">
        <v>35529</v>
      </c>
      <c r="E1006" t="s" s="12">
        <v>4483</v>
      </c>
      <c r="F1006" s="11">
        <v>2007</v>
      </c>
      <c r="G1006" s="11">
        <v>15495</v>
      </c>
      <c r="H1006" s="410">
        <v>1</v>
      </c>
      <c r="I1006" s="11">
        <v>959</v>
      </c>
      <c r="J1006" s="200">
        <f>I1006*4.5</f>
        <v>4315.5</v>
      </c>
      <c r="K1006" s="11">
        <v>700</v>
      </c>
      <c r="L1006" s="11">
        <v>1</v>
      </c>
      <c r="M1006" t="s" s="12">
        <v>35531</v>
      </c>
      <c r="N1006" s="202"/>
    </row>
    <row r="1007" ht="24" customHeight="1">
      <c r="A1007" s="11">
        <v>1005</v>
      </c>
      <c r="B1007" t="s" s="12">
        <v>35447</v>
      </c>
      <c r="C1007" t="s" s="12">
        <v>35532</v>
      </c>
      <c r="D1007" t="s" s="12">
        <v>35533</v>
      </c>
      <c r="E1007" s="14"/>
      <c r="F1007" s="14"/>
      <c r="G1007" s="14"/>
      <c r="H1007" s="14"/>
      <c r="I1007" s="14"/>
      <c r="J1007" s="200"/>
      <c r="K1007" s="14"/>
      <c r="L1007" s="11">
        <v>1</v>
      </c>
      <c r="M1007" s="14"/>
      <c r="N1007" s="202"/>
    </row>
    <row r="1008" ht="24" customHeight="1">
      <c r="A1008" s="11">
        <v>1006</v>
      </c>
      <c r="B1008" t="s" s="12">
        <v>35447</v>
      </c>
      <c r="C1008" t="s" s="12">
        <v>35534</v>
      </c>
      <c r="D1008" t="s" s="12">
        <v>35535</v>
      </c>
      <c r="E1008" t="s" s="12">
        <v>4483</v>
      </c>
      <c r="F1008" s="11">
        <v>1992</v>
      </c>
      <c r="G1008" s="11">
        <v>17502</v>
      </c>
      <c r="H1008" s="410">
        <v>1</v>
      </c>
      <c r="I1008" s="11">
        <v>90</v>
      </c>
      <c r="J1008" s="200">
        <f>I1008*4.5</f>
        <v>405</v>
      </c>
      <c r="K1008" s="11">
        <v>30</v>
      </c>
      <c r="L1008" s="11">
        <v>1</v>
      </c>
      <c r="M1008" t="s" s="12">
        <v>35536</v>
      </c>
      <c r="N1008" s="202"/>
    </row>
    <row r="1009" ht="24" customHeight="1">
      <c r="A1009" s="11">
        <v>1007</v>
      </c>
      <c r="B1009" t="s" s="12">
        <v>35447</v>
      </c>
      <c r="C1009" t="s" s="12">
        <v>35534</v>
      </c>
      <c r="D1009" t="s" s="12">
        <v>35535</v>
      </c>
      <c r="E1009" t="s" s="12">
        <v>4483</v>
      </c>
      <c r="F1009" s="11">
        <v>1992</v>
      </c>
      <c r="G1009" s="11">
        <v>17502</v>
      </c>
      <c r="H1009" s="410">
        <v>1</v>
      </c>
      <c r="I1009" s="11">
        <v>90</v>
      </c>
      <c r="J1009" s="200">
        <f>I1009*4.5</f>
        <v>405</v>
      </c>
      <c r="K1009" s="11">
        <v>30</v>
      </c>
      <c r="L1009" s="11">
        <v>1</v>
      </c>
      <c r="M1009" t="s" s="12">
        <v>35536</v>
      </c>
      <c r="N1009" s="202"/>
    </row>
    <row r="1010" ht="24" customHeight="1">
      <c r="A1010" s="11">
        <v>1008</v>
      </c>
      <c r="B1010" t="s" s="12">
        <v>35447</v>
      </c>
      <c r="C1010" t="s" s="12">
        <v>35534</v>
      </c>
      <c r="D1010" t="s" s="12">
        <v>35535</v>
      </c>
      <c r="E1010" t="s" s="12">
        <v>4483</v>
      </c>
      <c r="F1010" s="11">
        <v>1992</v>
      </c>
      <c r="G1010" s="11">
        <v>17502</v>
      </c>
      <c r="H1010" s="410">
        <v>1</v>
      </c>
      <c r="I1010" s="11">
        <v>90</v>
      </c>
      <c r="J1010" s="200">
        <f>I1010*4.5</f>
        <v>405</v>
      </c>
      <c r="K1010" s="11">
        <v>30</v>
      </c>
      <c r="L1010" s="11">
        <v>1</v>
      </c>
      <c r="M1010" t="s" s="12">
        <v>35536</v>
      </c>
      <c r="N1010" s="202"/>
    </row>
    <row r="1011" ht="24" customHeight="1">
      <c r="A1011" s="11">
        <v>1009</v>
      </c>
      <c r="B1011" t="s" s="12">
        <v>35447</v>
      </c>
      <c r="C1011" t="s" s="12">
        <v>35537</v>
      </c>
      <c r="D1011" t="s" s="16">
        <v>35538</v>
      </c>
      <c r="E1011" t="s" s="12">
        <v>4483</v>
      </c>
      <c r="F1011" s="11">
        <v>1997</v>
      </c>
      <c r="G1011" s="11">
        <v>17279</v>
      </c>
      <c r="H1011" s="410">
        <v>1</v>
      </c>
      <c r="I1011" s="11">
        <v>288</v>
      </c>
      <c r="J1011" s="200">
        <f>I1011*4.5</f>
        <v>1296</v>
      </c>
      <c r="K1011" s="11">
        <v>100</v>
      </c>
      <c r="L1011" s="11">
        <v>1</v>
      </c>
      <c r="M1011" t="s" s="12">
        <v>35539</v>
      </c>
      <c r="N1011" s="202"/>
    </row>
    <row r="1012" ht="24" customHeight="1">
      <c r="A1012" s="11">
        <v>1010</v>
      </c>
      <c r="B1012" t="s" s="12">
        <v>35447</v>
      </c>
      <c r="C1012" t="s" s="12">
        <v>35537</v>
      </c>
      <c r="D1012" t="s" s="16">
        <v>35538</v>
      </c>
      <c r="E1012" t="s" s="12">
        <v>4483</v>
      </c>
      <c r="F1012" s="11">
        <v>1997</v>
      </c>
      <c r="G1012" s="11">
        <v>17279</v>
      </c>
      <c r="H1012" s="410">
        <v>1</v>
      </c>
      <c r="I1012" s="11">
        <v>288</v>
      </c>
      <c r="J1012" s="200">
        <f>I1012*4.5</f>
        <v>1296</v>
      </c>
      <c r="K1012" s="11">
        <v>100</v>
      </c>
      <c r="L1012" s="11">
        <v>1</v>
      </c>
      <c r="M1012" t="s" s="12">
        <v>35539</v>
      </c>
      <c r="N1012" s="202"/>
    </row>
    <row r="1013" ht="24" customHeight="1">
      <c r="A1013" s="11">
        <v>1011</v>
      </c>
      <c r="B1013" t="s" s="12">
        <v>35447</v>
      </c>
      <c r="C1013" t="s" s="12">
        <v>35540</v>
      </c>
      <c r="D1013" t="s" s="12">
        <v>35541</v>
      </c>
      <c r="E1013" t="s" s="12">
        <v>4483</v>
      </c>
      <c r="F1013" s="11">
        <v>2000</v>
      </c>
      <c r="G1013" s="11">
        <v>16220</v>
      </c>
      <c r="H1013" s="410">
        <v>1</v>
      </c>
      <c r="I1013" s="11">
        <v>609</v>
      </c>
      <c r="J1013" s="200">
        <f>I1013*4.5</f>
        <v>2740.5</v>
      </c>
      <c r="K1013" s="11">
        <v>260</v>
      </c>
      <c r="L1013" s="11">
        <v>1</v>
      </c>
      <c r="M1013" t="s" s="12">
        <v>35542</v>
      </c>
      <c r="N1013" s="202"/>
    </row>
    <row r="1014" ht="24" customHeight="1">
      <c r="A1014" s="11">
        <v>1012</v>
      </c>
      <c r="B1014" t="s" s="12">
        <v>35447</v>
      </c>
      <c r="C1014" t="s" s="12">
        <v>35540</v>
      </c>
      <c r="D1014" t="s" s="12">
        <v>35541</v>
      </c>
      <c r="E1014" t="s" s="12">
        <v>4483</v>
      </c>
      <c r="F1014" s="11">
        <v>2000</v>
      </c>
      <c r="G1014" s="11">
        <v>16220</v>
      </c>
      <c r="H1014" s="410">
        <v>1</v>
      </c>
      <c r="I1014" s="11">
        <v>609</v>
      </c>
      <c r="J1014" s="200">
        <f>I1014*4.5</f>
        <v>2740.5</v>
      </c>
      <c r="K1014" s="11">
        <v>260</v>
      </c>
      <c r="L1014" s="11">
        <v>1</v>
      </c>
      <c r="M1014" t="s" s="12">
        <v>35542</v>
      </c>
      <c r="N1014" s="202"/>
    </row>
    <row r="1015" ht="24" customHeight="1">
      <c r="A1015" s="11">
        <v>1013</v>
      </c>
      <c r="B1015" t="s" s="12">
        <v>35447</v>
      </c>
      <c r="C1015" t="s" s="12">
        <v>35543</v>
      </c>
      <c r="D1015" t="s" s="12">
        <v>35544</v>
      </c>
      <c r="E1015" t="s" s="12">
        <v>4483</v>
      </c>
      <c r="F1015" s="11">
        <v>2000</v>
      </c>
      <c r="G1015" s="11">
        <v>21246</v>
      </c>
      <c r="H1015" s="410">
        <v>1</v>
      </c>
      <c r="I1015" s="11">
        <v>300</v>
      </c>
      <c r="J1015" s="200">
        <f>I1015*4.5</f>
        <v>1350</v>
      </c>
      <c r="K1015" s="11">
        <v>200</v>
      </c>
      <c r="L1015" s="11">
        <v>1</v>
      </c>
      <c r="M1015" t="s" s="12">
        <v>35545</v>
      </c>
      <c r="N1015" s="202"/>
    </row>
    <row r="1016" ht="24" customHeight="1">
      <c r="A1016" s="11">
        <v>1014</v>
      </c>
      <c r="B1016" t="s" s="12">
        <v>35447</v>
      </c>
      <c r="C1016" t="s" s="12">
        <v>35543</v>
      </c>
      <c r="D1016" t="s" s="12">
        <v>35544</v>
      </c>
      <c r="E1016" t="s" s="12">
        <v>4483</v>
      </c>
      <c r="F1016" s="11">
        <v>2000</v>
      </c>
      <c r="G1016" s="11">
        <v>21246</v>
      </c>
      <c r="H1016" s="410">
        <v>1</v>
      </c>
      <c r="I1016" s="11">
        <v>300</v>
      </c>
      <c r="J1016" s="200">
        <f>I1016*4.5</f>
        <v>1350</v>
      </c>
      <c r="K1016" s="11">
        <v>200</v>
      </c>
      <c r="L1016" s="11">
        <v>1</v>
      </c>
      <c r="M1016" t="s" s="12">
        <v>35545</v>
      </c>
      <c r="N1016" s="202"/>
    </row>
    <row r="1017" ht="24" customHeight="1">
      <c r="A1017" s="11">
        <v>1015</v>
      </c>
      <c r="B1017" t="s" s="12">
        <v>35447</v>
      </c>
      <c r="C1017" t="s" s="12">
        <v>35546</v>
      </c>
      <c r="D1017" t="s" s="12">
        <v>35547</v>
      </c>
      <c r="E1017" t="s" s="12">
        <v>4483</v>
      </c>
      <c r="F1017" s="11">
        <v>1998</v>
      </c>
      <c r="G1017" s="11">
        <v>17149</v>
      </c>
      <c r="H1017" s="410">
        <v>1</v>
      </c>
      <c r="I1017" s="11">
        <v>594</v>
      </c>
      <c r="J1017" s="200">
        <f>I1017*4.5</f>
        <v>2673</v>
      </c>
      <c r="K1017" s="11">
        <v>500</v>
      </c>
      <c r="L1017" s="11">
        <v>1</v>
      </c>
      <c r="M1017" t="s" s="12">
        <v>35548</v>
      </c>
      <c r="N1017" s="202"/>
    </row>
    <row r="1018" ht="24" customHeight="1">
      <c r="A1018" s="11">
        <v>1016</v>
      </c>
      <c r="B1018" t="s" s="12">
        <v>35447</v>
      </c>
      <c r="C1018" t="s" s="12">
        <v>35546</v>
      </c>
      <c r="D1018" t="s" s="12">
        <v>35547</v>
      </c>
      <c r="E1018" t="s" s="12">
        <v>4483</v>
      </c>
      <c r="F1018" s="11">
        <v>1998</v>
      </c>
      <c r="G1018" s="11">
        <v>17149</v>
      </c>
      <c r="H1018" s="410">
        <v>1</v>
      </c>
      <c r="I1018" s="11">
        <v>594</v>
      </c>
      <c r="J1018" s="200">
        <f>I1018*4.5</f>
        <v>2673</v>
      </c>
      <c r="K1018" s="11">
        <v>500</v>
      </c>
      <c r="L1018" s="11">
        <v>1</v>
      </c>
      <c r="M1018" t="s" s="12">
        <v>35549</v>
      </c>
      <c r="N1018" s="202"/>
    </row>
    <row r="1019" ht="24" customHeight="1">
      <c r="A1019" s="11">
        <v>1017</v>
      </c>
      <c r="B1019" t="s" s="12">
        <v>35447</v>
      </c>
      <c r="C1019" t="s" s="12">
        <v>35546</v>
      </c>
      <c r="D1019" t="s" s="12">
        <v>35547</v>
      </c>
      <c r="E1019" t="s" s="12">
        <v>4483</v>
      </c>
      <c r="F1019" s="11">
        <v>1998</v>
      </c>
      <c r="G1019" s="11">
        <v>17149</v>
      </c>
      <c r="H1019" s="410">
        <v>1</v>
      </c>
      <c r="I1019" s="11">
        <v>594</v>
      </c>
      <c r="J1019" s="200">
        <f>I1019*4.5</f>
        <v>2673</v>
      </c>
      <c r="K1019" s="11">
        <v>500</v>
      </c>
      <c r="L1019" s="11">
        <v>1</v>
      </c>
      <c r="M1019" t="s" s="12">
        <v>35550</v>
      </c>
      <c r="N1019" s="202"/>
    </row>
    <row r="1020" ht="24" customHeight="1">
      <c r="A1020" s="11">
        <v>1018</v>
      </c>
      <c r="B1020" t="s" s="12">
        <v>35447</v>
      </c>
      <c r="C1020" t="s" s="12">
        <v>35546</v>
      </c>
      <c r="D1020" t="s" s="12">
        <v>35547</v>
      </c>
      <c r="E1020" t="s" s="12">
        <v>4483</v>
      </c>
      <c r="F1020" s="11">
        <v>1998</v>
      </c>
      <c r="G1020" s="11">
        <v>17149</v>
      </c>
      <c r="H1020" s="410">
        <v>1</v>
      </c>
      <c r="I1020" s="11">
        <v>594</v>
      </c>
      <c r="J1020" s="200">
        <f>I1020*4.5</f>
        <v>2673</v>
      </c>
      <c r="K1020" s="11">
        <v>500</v>
      </c>
      <c r="L1020" s="11">
        <v>1</v>
      </c>
      <c r="M1020" t="s" s="12">
        <v>35551</v>
      </c>
      <c r="N1020" s="202"/>
    </row>
    <row r="1021" ht="24" customHeight="1">
      <c r="A1021" s="11">
        <v>1019</v>
      </c>
      <c r="B1021" t="s" s="12">
        <v>35447</v>
      </c>
      <c r="C1021" t="s" s="12">
        <v>35552</v>
      </c>
      <c r="D1021" t="s" s="12">
        <v>35553</v>
      </c>
      <c r="E1021" t="s" s="12">
        <v>4483</v>
      </c>
      <c r="F1021" s="11">
        <v>1987</v>
      </c>
      <c r="G1021" s="11">
        <v>17629</v>
      </c>
      <c r="H1021" s="410">
        <v>1</v>
      </c>
      <c r="I1021" s="11">
        <v>326</v>
      </c>
      <c r="J1021" s="200">
        <f>I1021*4.5</f>
        <v>1467</v>
      </c>
      <c r="K1021" s="11">
        <v>100</v>
      </c>
      <c r="L1021" s="11">
        <v>1</v>
      </c>
      <c r="M1021" t="s" s="12">
        <v>35554</v>
      </c>
      <c r="N1021" s="202"/>
    </row>
    <row r="1022" ht="24" customHeight="1">
      <c r="A1022" s="11">
        <v>1020</v>
      </c>
      <c r="B1022" t="s" s="12">
        <v>35447</v>
      </c>
      <c r="C1022" t="s" s="12">
        <v>35555</v>
      </c>
      <c r="D1022" t="s" s="12">
        <v>35556</v>
      </c>
      <c r="E1022" t="s" s="12">
        <v>4483</v>
      </c>
      <c r="F1022" s="11">
        <v>2001</v>
      </c>
      <c r="G1022" s="11">
        <v>21354</v>
      </c>
      <c r="H1022" s="410">
        <v>1</v>
      </c>
      <c r="I1022" s="11">
        <v>1230</v>
      </c>
      <c r="J1022" s="200">
        <f>I1022*4.5</f>
        <v>5535</v>
      </c>
      <c r="K1022" s="11">
        <v>600</v>
      </c>
      <c r="L1022" s="11">
        <v>1</v>
      </c>
      <c r="M1022" t="s" s="12">
        <v>35557</v>
      </c>
      <c r="N1022" s="202"/>
    </row>
    <row r="1023" ht="24" customHeight="1">
      <c r="A1023" s="11">
        <v>1021</v>
      </c>
      <c r="B1023" t="s" s="12">
        <v>35447</v>
      </c>
      <c r="C1023" t="s" s="12">
        <v>35555</v>
      </c>
      <c r="D1023" t="s" s="12">
        <v>35556</v>
      </c>
      <c r="E1023" t="s" s="12">
        <v>4483</v>
      </c>
      <c r="F1023" s="11">
        <v>2001</v>
      </c>
      <c r="G1023" s="11">
        <v>21354</v>
      </c>
      <c r="H1023" s="410">
        <v>1</v>
      </c>
      <c r="I1023" s="11">
        <v>1230</v>
      </c>
      <c r="J1023" s="200">
        <f>I1023*4.5</f>
        <v>5535</v>
      </c>
      <c r="K1023" s="11">
        <v>600</v>
      </c>
      <c r="L1023" s="11">
        <v>1</v>
      </c>
      <c r="M1023" t="s" s="12">
        <v>35557</v>
      </c>
      <c r="N1023" s="202"/>
    </row>
    <row r="1024" ht="24" customHeight="1">
      <c r="A1024" s="11">
        <v>1022</v>
      </c>
      <c r="B1024" t="s" s="12">
        <v>35447</v>
      </c>
      <c r="C1024" t="s" s="12">
        <v>35555</v>
      </c>
      <c r="D1024" t="s" s="12">
        <v>35556</v>
      </c>
      <c r="E1024" t="s" s="12">
        <v>4483</v>
      </c>
      <c r="F1024" s="11">
        <v>2001</v>
      </c>
      <c r="G1024" s="11">
        <v>21354</v>
      </c>
      <c r="H1024" s="410">
        <v>1</v>
      </c>
      <c r="I1024" s="11">
        <v>1230</v>
      </c>
      <c r="J1024" s="200">
        <f>I1024*4.5</f>
        <v>5535</v>
      </c>
      <c r="K1024" s="11">
        <v>600</v>
      </c>
      <c r="L1024" s="11">
        <v>1</v>
      </c>
      <c r="M1024" t="s" s="12">
        <v>35557</v>
      </c>
      <c r="N1024" s="202"/>
    </row>
    <row r="1025" ht="24" customHeight="1">
      <c r="A1025" s="11">
        <v>1023</v>
      </c>
      <c r="B1025" t="s" s="12">
        <v>35447</v>
      </c>
      <c r="C1025" t="s" s="12">
        <v>35555</v>
      </c>
      <c r="D1025" t="s" s="12">
        <v>35556</v>
      </c>
      <c r="E1025" t="s" s="12">
        <v>4483</v>
      </c>
      <c r="F1025" s="11">
        <v>2001</v>
      </c>
      <c r="G1025" s="11">
        <v>21354</v>
      </c>
      <c r="H1025" s="410">
        <v>1</v>
      </c>
      <c r="I1025" s="11">
        <v>1230</v>
      </c>
      <c r="J1025" s="200">
        <f>I1025*4.5</f>
        <v>5535</v>
      </c>
      <c r="K1025" s="11">
        <v>600</v>
      </c>
      <c r="L1025" s="11">
        <v>1</v>
      </c>
      <c r="M1025" t="s" s="12">
        <v>35557</v>
      </c>
      <c r="N1025" s="202"/>
    </row>
    <row r="1026" ht="24" customHeight="1">
      <c r="A1026" s="11">
        <v>1024</v>
      </c>
      <c r="B1026" t="s" s="12">
        <v>35447</v>
      </c>
      <c r="C1026" t="s" s="12">
        <v>35558</v>
      </c>
      <c r="D1026" t="s" s="12">
        <v>35559</v>
      </c>
      <c r="E1026" t="s" s="12">
        <v>4483</v>
      </c>
      <c r="F1026" s="11">
        <v>2015</v>
      </c>
      <c r="G1026" s="11">
        <v>14817</v>
      </c>
      <c r="H1026" s="410">
        <v>0.98</v>
      </c>
      <c r="I1026" s="11">
        <v>817</v>
      </c>
      <c r="J1026" s="200">
        <f>I1026*4.5</f>
        <v>3676.5</v>
      </c>
      <c r="K1026" s="11">
        <v>1000</v>
      </c>
      <c r="L1026" s="11">
        <v>1</v>
      </c>
      <c r="M1026" t="s" s="12">
        <v>35560</v>
      </c>
      <c r="N1026" s="202"/>
    </row>
    <row r="1027" ht="24" customHeight="1">
      <c r="A1027" s="11">
        <v>1025</v>
      </c>
      <c r="B1027" t="s" s="12">
        <v>35447</v>
      </c>
      <c r="C1027" t="s" s="12">
        <v>35558</v>
      </c>
      <c r="D1027" t="s" s="12">
        <v>35559</v>
      </c>
      <c r="E1027" t="s" s="12">
        <v>4483</v>
      </c>
      <c r="F1027" s="11">
        <v>2015</v>
      </c>
      <c r="G1027" s="11">
        <v>14817</v>
      </c>
      <c r="H1027" s="410">
        <v>0.98</v>
      </c>
      <c r="I1027" s="11">
        <v>817</v>
      </c>
      <c r="J1027" s="200">
        <f>I1027*4.5</f>
        <v>3676.5</v>
      </c>
      <c r="K1027" s="11">
        <v>1000</v>
      </c>
      <c r="L1027" s="11">
        <v>1</v>
      </c>
      <c r="M1027" t="s" s="12">
        <v>35560</v>
      </c>
      <c r="N1027" s="202"/>
    </row>
    <row r="1028" ht="24" customHeight="1">
      <c r="A1028" s="11">
        <v>1026</v>
      </c>
      <c r="B1028" t="s" s="12">
        <v>35447</v>
      </c>
      <c r="C1028" t="s" s="12">
        <v>35561</v>
      </c>
      <c r="D1028" t="s" s="12">
        <v>35562</v>
      </c>
      <c r="E1028" t="s" s="12">
        <v>4483</v>
      </c>
      <c r="F1028" s="11">
        <v>2006</v>
      </c>
      <c r="G1028" s="11">
        <v>27816</v>
      </c>
      <c r="H1028" s="410">
        <v>1</v>
      </c>
      <c r="I1028" s="11">
        <v>216</v>
      </c>
      <c r="J1028" s="200">
        <f>I1028*4.5</f>
        <v>972</v>
      </c>
      <c r="K1028" s="14"/>
      <c r="L1028" s="11">
        <v>1</v>
      </c>
      <c r="M1028" t="s" s="12">
        <v>35563</v>
      </c>
      <c r="N1028" s="202"/>
    </row>
    <row r="1029" ht="24" customHeight="1">
      <c r="A1029" s="11">
        <v>1027</v>
      </c>
      <c r="B1029" t="s" s="12">
        <v>35447</v>
      </c>
      <c r="C1029" t="s" s="12">
        <v>35561</v>
      </c>
      <c r="D1029" t="s" s="12">
        <v>35562</v>
      </c>
      <c r="E1029" t="s" s="12">
        <v>4483</v>
      </c>
      <c r="F1029" s="11">
        <v>2006</v>
      </c>
      <c r="G1029" s="11">
        <v>27816</v>
      </c>
      <c r="H1029" s="410">
        <v>1</v>
      </c>
      <c r="I1029" s="11">
        <v>216</v>
      </c>
      <c r="J1029" s="200">
        <f>I1029*4.5</f>
        <v>972</v>
      </c>
      <c r="K1029" s="14"/>
      <c r="L1029" s="11">
        <v>1</v>
      </c>
      <c r="M1029" t="s" s="12">
        <v>35563</v>
      </c>
      <c r="N1029" s="202"/>
    </row>
    <row r="1030" ht="24" customHeight="1">
      <c r="A1030" s="11">
        <v>1028</v>
      </c>
      <c r="B1030" t="s" s="12">
        <v>35447</v>
      </c>
      <c r="C1030" t="s" s="12">
        <v>35564</v>
      </c>
      <c r="D1030" t="s" s="12">
        <v>35565</v>
      </c>
      <c r="E1030" t="s" s="12">
        <v>4483</v>
      </c>
      <c r="F1030" s="11">
        <v>2005</v>
      </c>
      <c r="G1030" s="14"/>
      <c r="H1030" s="14"/>
      <c r="I1030" s="14"/>
      <c r="J1030" s="200"/>
      <c r="K1030" s="14"/>
      <c r="L1030" s="11">
        <v>1</v>
      </c>
      <c r="M1030" s="14"/>
      <c r="N1030" s="202"/>
    </row>
    <row r="1031" ht="24" customHeight="1">
      <c r="A1031" s="11">
        <v>1029</v>
      </c>
      <c r="B1031" t="s" s="12">
        <v>35447</v>
      </c>
      <c r="C1031" t="s" s="12">
        <v>35564</v>
      </c>
      <c r="D1031" t="s" s="12">
        <v>35565</v>
      </c>
      <c r="E1031" t="s" s="12">
        <v>4483</v>
      </c>
      <c r="F1031" s="11">
        <v>2005</v>
      </c>
      <c r="G1031" s="14"/>
      <c r="H1031" s="14"/>
      <c r="I1031" s="14"/>
      <c r="J1031" s="200"/>
      <c r="K1031" s="14"/>
      <c r="L1031" s="11">
        <v>1</v>
      </c>
      <c r="M1031" s="14"/>
      <c r="N1031" s="202"/>
    </row>
    <row r="1032" ht="24" customHeight="1">
      <c r="A1032" s="11">
        <v>1030</v>
      </c>
      <c r="B1032" t="s" s="12">
        <v>35447</v>
      </c>
      <c r="C1032" t="s" s="12">
        <v>35564</v>
      </c>
      <c r="D1032" t="s" s="12">
        <v>35565</v>
      </c>
      <c r="E1032" t="s" s="12">
        <v>125</v>
      </c>
      <c r="F1032" s="11">
        <v>2005</v>
      </c>
      <c r="G1032" s="14"/>
      <c r="H1032" s="14"/>
      <c r="I1032" s="14"/>
      <c r="J1032" s="200"/>
      <c r="K1032" s="14"/>
      <c r="L1032" s="11">
        <v>1</v>
      </c>
      <c r="M1032" s="14"/>
      <c r="N1032" s="202"/>
    </row>
    <row r="1033" ht="24" customHeight="1">
      <c r="A1033" s="11">
        <v>1031</v>
      </c>
      <c r="B1033" t="s" s="12">
        <v>35447</v>
      </c>
      <c r="C1033" t="s" s="12">
        <v>35564</v>
      </c>
      <c r="D1033" t="s" s="12">
        <v>35565</v>
      </c>
      <c r="E1033" t="s" s="12">
        <v>125</v>
      </c>
      <c r="F1033" s="11">
        <v>2005</v>
      </c>
      <c r="G1033" s="14"/>
      <c r="H1033" s="14"/>
      <c r="I1033" s="14"/>
      <c r="J1033" s="200"/>
      <c r="K1033" s="14"/>
      <c r="L1033" s="11">
        <v>1</v>
      </c>
      <c r="M1033" s="14"/>
      <c r="N1033" s="202"/>
    </row>
    <row r="1034" ht="24" customHeight="1">
      <c r="A1034" s="11">
        <v>1032</v>
      </c>
      <c r="B1034" t="s" s="12">
        <v>35447</v>
      </c>
      <c r="C1034" t="s" s="12">
        <v>35566</v>
      </c>
      <c r="D1034" t="s" s="12">
        <v>35567</v>
      </c>
      <c r="E1034" t="s" s="12">
        <v>4483</v>
      </c>
      <c r="F1034" s="11">
        <v>2007</v>
      </c>
      <c r="G1034" s="11">
        <v>16067</v>
      </c>
      <c r="H1034" s="410">
        <v>1</v>
      </c>
      <c r="I1034" s="11">
        <v>1272</v>
      </c>
      <c r="J1034" s="200">
        <f>I1034*4.5</f>
        <v>5724</v>
      </c>
      <c r="K1034" s="11">
        <v>1200</v>
      </c>
      <c r="L1034" s="11">
        <v>1</v>
      </c>
      <c r="M1034" t="s" s="12">
        <v>35568</v>
      </c>
      <c r="N1034" s="202"/>
    </row>
    <row r="1035" ht="24" customHeight="1">
      <c r="A1035" s="11">
        <v>1033</v>
      </c>
      <c r="B1035" t="s" s="12">
        <v>35447</v>
      </c>
      <c r="C1035" t="s" s="12">
        <v>35566</v>
      </c>
      <c r="D1035" t="s" s="12">
        <v>35567</v>
      </c>
      <c r="E1035" t="s" s="12">
        <v>4483</v>
      </c>
      <c r="F1035" s="11">
        <v>2007</v>
      </c>
      <c r="G1035" s="11">
        <v>16067</v>
      </c>
      <c r="H1035" s="410">
        <v>1</v>
      </c>
      <c r="I1035" s="11">
        <v>1272</v>
      </c>
      <c r="J1035" s="200">
        <f>I1035*4.5</f>
        <v>5724</v>
      </c>
      <c r="K1035" s="11">
        <v>1200</v>
      </c>
      <c r="L1035" s="11">
        <v>1</v>
      </c>
      <c r="M1035" t="s" s="12">
        <v>35568</v>
      </c>
      <c r="N1035" s="202"/>
    </row>
    <row r="1036" ht="24" customHeight="1">
      <c r="A1036" s="11">
        <v>1034</v>
      </c>
      <c r="B1036" t="s" s="12">
        <v>35447</v>
      </c>
      <c r="C1036" t="s" s="12">
        <v>35569</v>
      </c>
      <c r="D1036" t="s" s="12">
        <v>35570</v>
      </c>
      <c r="E1036" t="s" s="12">
        <v>4483</v>
      </c>
      <c r="F1036" s="11">
        <v>2001</v>
      </c>
      <c r="G1036" s="11">
        <v>28131</v>
      </c>
      <c r="H1036" s="410">
        <v>1</v>
      </c>
      <c r="I1036" s="11">
        <v>956</v>
      </c>
      <c r="J1036" s="200">
        <f>I1036*4.5</f>
        <v>4302</v>
      </c>
      <c r="K1036" s="11">
        <v>300</v>
      </c>
      <c r="L1036" s="11">
        <v>1</v>
      </c>
      <c r="M1036" t="s" s="12">
        <v>35571</v>
      </c>
      <c r="N1036" s="202"/>
    </row>
    <row r="1037" ht="24" customHeight="1">
      <c r="A1037" s="11">
        <v>1035</v>
      </c>
      <c r="B1037" t="s" s="12">
        <v>35447</v>
      </c>
      <c r="C1037" t="s" s="12">
        <v>35569</v>
      </c>
      <c r="D1037" t="s" s="12">
        <v>35570</v>
      </c>
      <c r="E1037" t="s" s="12">
        <v>4483</v>
      </c>
      <c r="F1037" s="11">
        <v>2001</v>
      </c>
      <c r="G1037" s="11">
        <v>28131</v>
      </c>
      <c r="H1037" s="410">
        <v>1</v>
      </c>
      <c r="I1037" s="11">
        <v>956</v>
      </c>
      <c r="J1037" s="200">
        <f>I1037*4.5</f>
        <v>4302</v>
      </c>
      <c r="K1037" s="11">
        <v>300</v>
      </c>
      <c r="L1037" s="11">
        <v>1</v>
      </c>
      <c r="M1037" t="s" s="12">
        <v>35571</v>
      </c>
      <c r="N1037" s="202"/>
    </row>
    <row r="1038" ht="24" customHeight="1">
      <c r="A1038" s="11">
        <v>1036</v>
      </c>
      <c r="B1038" t="s" s="12">
        <v>35447</v>
      </c>
      <c r="C1038" t="s" s="12">
        <v>35569</v>
      </c>
      <c r="D1038" t="s" s="12">
        <v>35570</v>
      </c>
      <c r="E1038" t="s" s="12">
        <v>4483</v>
      </c>
      <c r="F1038" s="11">
        <v>2001</v>
      </c>
      <c r="G1038" s="11">
        <v>28131</v>
      </c>
      <c r="H1038" s="410">
        <v>1</v>
      </c>
      <c r="I1038" s="11">
        <v>956</v>
      </c>
      <c r="J1038" s="200">
        <f>I1038*4.5</f>
        <v>4302</v>
      </c>
      <c r="K1038" s="11">
        <v>300</v>
      </c>
      <c r="L1038" s="11">
        <v>1</v>
      </c>
      <c r="M1038" t="s" s="12">
        <v>35571</v>
      </c>
      <c r="N1038" s="202"/>
    </row>
    <row r="1039" ht="24" customHeight="1">
      <c r="A1039" s="11">
        <v>1037</v>
      </c>
      <c r="B1039" t="s" s="12">
        <v>35447</v>
      </c>
      <c r="C1039" t="s" s="12">
        <v>35569</v>
      </c>
      <c r="D1039" t="s" s="12">
        <v>35570</v>
      </c>
      <c r="E1039" t="s" s="12">
        <v>4483</v>
      </c>
      <c r="F1039" s="11">
        <v>2001</v>
      </c>
      <c r="G1039" s="11">
        <v>28131</v>
      </c>
      <c r="H1039" s="410">
        <v>1</v>
      </c>
      <c r="I1039" s="11">
        <v>956</v>
      </c>
      <c r="J1039" s="200">
        <f>I1039*4.5</f>
        <v>4302</v>
      </c>
      <c r="K1039" s="11">
        <v>300</v>
      </c>
      <c r="L1039" s="11">
        <v>1</v>
      </c>
      <c r="M1039" t="s" s="12">
        <v>35571</v>
      </c>
      <c r="N1039" s="202"/>
    </row>
    <row r="1040" ht="24" customHeight="1">
      <c r="A1040" s="11">
        <v>1038</v>
      </c>
      <c r="B1040" t="s" s="12">
        <v>35447</v>
      </c>
      <c r="C1040" t="s" s="12">
        <v>35572</v>
      </c>
      <c r="D1040" t="s" s="12">
        <v>35573</v>
      </c>
      <c r="E1040" t="s" s="12">
        <v>4483</v>
      </c>
      <c r="F1040" s="11">
        <v>2000</v>
      </c>
      <c r="G1040" s="11">
        <v>22496</v>
      </c>
      <c r="H1040" s="410">
        <v>1</v>
      </c>
      <c r="I1040" s="11">
        <v>1752</v>
      </c>
      <c r="J1040" s="200">
        <f>I1040*4.5</f>
        <v>7884</v>
      </c>
      <c r="K1040" s="11">
        <v>800</v>
      </c>
      <c r="L1040" s="11">
        <v>1</v>
      </c>
      <c r="M1040" t="s" s="12">
        <v>35574</v>
      </c>
      <c r="N1040" s="202"/>
    </row>
    <row r="1041" ht="24" customHeight="1">
      <c r="A1041" s="11">
        <v>1039</v>
      </c>
      <c r="B1041" t="s" s="12">
        <v>35447</v>
      </c>
      <c r="C1041" t="s" s="12">
        <v>35572</v>
      </c>
      <c r="D1041" t="s" s="12">
        <v>35573</v>
      </c>
      <c r="E1041" t="s" s="12">
        <v>4483</v>
      </c>
      <c r="F1041" s="11">
        <v>2000</v>
      </c>
      <c r="G1041" s="11">
        <v>22496</v>
      </c>
      <c r="H1041" s="410">
        <v>1</v>
      </c>
      <c r="I1041" s="11">
        <v>1752</v>
      </c>
      <c r="J1041" s="200">
        <f>I1041*4.5</f>
        <v>7884</v>
      </c>
      <c r="K1041" s="11">
        <v>800</v>
      </c>
      <c r="L1041" s="11">
        <v>1</v>
      </c>
      <c r="M1041" t="s" s="12">
        <v>35574</v>
      </c>
      <c r="N1041" s="202"/>
    </row>
    <row r="1042" ht="24" customHeight="1">
      <c r="A1042" s="11">
        <v>1040</v>
      </c>
      <c r="B1042" t="s" s="12">
        <v>35447</v>
      </c>
      <c r="C1042" t="s" s="12">
        <v>35572</v>
      </c>
      <c r="D1042" t="s" s="12">
        <v>35573</v>
      </c>
      <c r="E1042" t="s" s="12">
        <v>4483</v>
      </c>
      <c r="F1042" s="11">
        <v>2000</v>
      </c>
      <c r="G1042" s="11">
        <v>22496</v>
      </c>
      <c r="H1042" s="410">
        <v>1</v>
      </c>
      <c r="I1042" s="11">
        <v>1752</v>
      </c>
      <c r="J1042" s="200">
        <f>I1042*4.5</f>
        <v>7884</v>
      </c>
      <c r="K1042" s="11">
        <v>800</v>
      </c>
      <c r="L1042" s="11">
        <v>1</v>
      </c>
      <c r="M1042" t="s" s="12">
        <v>35574</v>
      </c>
      <c r="N1042" s="202"/>
    </row>
    <row r="1043" ht="24" customHeight="1">
      <c r="A1043" s="11">
        <v>1041</v>
      </c>
      <c r="B1043" t="s" s="12">
        <v>35447</v>
      </c>
      <c r="C1043" t="s" s="12">
        <v>35575</v>
      </c>
      <c r="D1043" t="s" s="12">
        <v>35576</v>
      </c>
      <c r="E1043" t="s" s="12">
        <v>4483</v>
      </c>
      <c r="F1043" s="11">
        <v>1988</v>
      </c>
      <c r="G1043" s="11">
        <v>17067</v>
      </c>
      <c r="H1043" s="410">
        <v>1</v>
      </c>
      <c r="I1043" s="11">
        <v>126</v>
      </c>
      <c r="J1043" s="200">
        <f>I1043*4.5</f>
        <v>567</v>
      </c>
      <c r="K1043" s="11">
        <v>90</v>
      </c>
      <c r="L1043" s="11">
        <v>1</v>
      </c>
      <c r="M1043" t="s" s="12">
        <v>35577</v>
      </c>
      <c r="N1043" s="202"/>
    </row>
    <row r="1044" ht="24" customHeight="1">
      <c r="A1044" s="11">
        <v>1042</v>
      </c>
      <c r="B1044" t="s" s="12">
        <v>35447</v>
      </c>
      <c r="C1044" t="s" s="12">
        <v>35575</v>
      </c>
      <c r="D1044" t="s" s="12">
        <v>35576</v>
      </c>
      <c r="E1044" t="s" s="12">
        <v>4483</v>
      </c>
      <c r="F1044" s="11">
        <v>1988</v>
      </c>
      <c r="G1044" s="11">
        <v>17067</v>
      </c>
      <c r="H1044" s="410">
        <v>1</v>
      </c>
      <c r="I1044" s="11">
        <v>126</v>
      </c>
      <c r="J1044" s="200">
        <f>I1044*4.5</f>
        <v>567</v>
      </c>
      <c r="K1044" s="11">
        <v>90</v>
      </c>
      <c r="L1044" s="11">
        <v>1</v>
      </c>
      <c r="M1044" t="s" s="12">
        <v>35577</v>
      </c>
      <c r="N1044" s="202"/>
    </row>
    <row r="1045" ht="24" customHeight="1">
      <c r="A1045" s="11">
        <v>1043</v>
      </c>
      <c r="B1045" t="s" s="12">
        <v>35447</v>
      </c>
      <c r="C1045" t="s" s="12">
        <v>35575</v>
      </c>
      <c r="D1045" t="s" s="12">
        <v>35576</v>
      </c>
      <c r="E1045" t="s" s="12">
        <v>4483</v>
      </c>
      <c r="F1045" s="11">
        <v>1988</v>
      </c>
      <c r="G1045" s="11">
        <v>17067</v>
      </c>
      <c r="H1045" s="410">
        <v>1</v>
      </c>
      <c r="I1045" s="11">
        <v>126</v>
      </c>
      <c r="J1045" s="200">
        <f>I1045*4.5</f>
        <v>567</v>
      </c>
      <c r="K1045" s="11">
        <v>90</v>
      </c>
      <c r="L1045" s="11">
        <v>1</v>
      </c>
      <c r="M1045" t="s" s="12">
        <v>35577</v>
      </c>
      <c r="N1045" s="202"/>
    </row>
    <row r="1046" ht="24" customHeight="1">
      <c r="A1046" s="11">
        <v>1044</v>
      </c>
      <c r="B1046" t="s" s="12">
        <v>35447</v>
      </c>
      <c r="C1046" t="s" s="12">
        <v>35578</v>
      </c>
      <c r="D1046" t="s" s="12">
        <v>35579</v>
      </c>
      <c r="E1046" t="s" s="12">
        <v>4483</v>
      </c>
      <c r="F1046" s="11">
        <v>2014</v>
      </c>
      <c r="G1046" s="11">
        <v>18456</v>
      </c>
      <c r="H1046" s="410">
        <v>0.98</v>
      </c>
      <c r="I1046" s="11">
        <v>587</v>
      </c>
      <c r="J1046" s="200">
        <f>I1046*4.5</f>
        <v>2641.5</v>
      </c>
      <c r="K1046" s="11">
        <v>300</v>
      </c>
      <c r="L1046" s="11">
        <v>1</v>
      </c>
      <c r="M1046" t="s" s="12">
        <v>35580</v>
      </c>
      <c r="N1046" s="202"/>
    </row>
    <row r="1047" ht="24" customHeight="1">
      <c r="A1047" s="11">
        <v>1045</v>
      </c>
      <c r="B1047" t="s" s="12">
        <v>35447</v>
      </c>
      <c r="C1047" t="s" s="12">
        <v>35578</v>
      </c>
      <c r="D1047" t="s" s="12">
        <v>35579</v>
      </c>
      <c r="E1047" t="s" s="12">
        <v>4483</v>
      </c>
      <c r="F1047" s="11">
        <v>2014</v>
      </c>
      <c r="G1047" s="11">
        <v>18456</v>
      </c>
      <c r="H1047" s="410">
        <v>0.98</v>
      </c>
      <c r="I1047" s="11">
        <v>587</v>
      </c>
      <c r="J1047" s="200">
        <f>I1047*4.5</f>
        <v>2641.5</v>
      </c>
      <c r="K1047" s="11">
        <v>300</v>
      </c>
      <c r="L1047" s="11">
        <v>1</v>
      </c>
      <c r="M1047" t="s" s="12">
        <v>35580</v>
      </c>
      <c r="N1047" s="202"/>
    </row>
    <row r="1048" ht="24" customHeight="1">
      <c r="A1048" s="11">
        <v>1046</v>
      </c>
      <c r="B1048" t="s" s="12">
        <v>35447</v>
      </c>
      <c r="C1048" t="s" s="12">
        <v>35581</v>
      </c>
      <c r="D1048" t="s" s="12">
        <v>35582</v>
      </c>
      <c r="E1048" t="s" s="12">
        <v>4483</v>
      </c>
      <c r="F1048" s="11">
        <v>1998</v>
      </c>
      <c r="G1048" s="11">
        <v>27277</v>
      </c>
      <c r="H1048" s="410">
        <v>1</v>
      </c>
      <c r="I1048" s="11">
        <v>270</v>
      </c>
      <c r="J1048" s="200">
        <f>I1048*4.5</f>
        <v>1215</v>
      </c>
      <c r="K1048" s="11">
        <v>100</v>
      </c>
      <c r="L1048" s="11">
        <v>1</v>
      </c>
      <c r="M1048" t="s" s="12">
        <v>35583</v>
      </c>
      <c r="N1048" s="202"/>
    </row>
    <row r="1049" ht="24" customHeight="1">
      <c r="A1049" s="11">
        <v>1047</v>
      </c>
      <c r="B1049" t="s" s="12">
        <v>35447</v>
      </c>
      <c r="C1049" t="s" s="12">
        <v>35584</v>
      </c>
      <c r="D1049" t="s" s="12">
        <v>35585</v>
      </c>
      <c r="E1049" t="s" s="12">
        <v>4483</v>
      </c>
      <c r="F1049" s="11">
        <v>2002</v>
      </c>
      <c r="G1049" s="11">
        <v>29880</v>
      </c>
      <c r="H1049" s="410">
        <v>1</v>
      </c>
      <c r="I1049" s="11">
        <v>114</v>
      </c>
      <c r="J1049" s="200">
        <f>I1049*4.5</f>
        <v>513</v>
      </c>
      <c r="K1049" s="11">
        <v>60</v>
      </c>
      <c r="L1049" s="11">
        <v>1</v>
      </c>
      <c r="M1049" t="s" s="12">
        <v>35586</v>
      </c>
      <c r="N1049" s="202"/>
    </row>
    <row r="1050" ht="24" customHeight="1">
      <c r="A1050" s="11">
        <v>1048</v>
      </c>
      <c r="B1050" t="s" s="12">
        <v>35447</v>
      </c>
      <c r="C1050" t="s" s="12">
        <v>35587</v>
      </c>
      <c r="D1050" t="s" s="12">
        <v>35588</v>
      </c>
      <c r="E1050" t="s" s="12">
        <v>4483</v>
      </c>
      <c r="F1050" s="11">
        <v>2010</v>
      </c>
      <c r="G1050" s="11">
        <v>16750</v>
      </c>
      <c r="H1050" s="410">
        <v>1</v>
      </c>
      <c r="I1050" s="11">
        <v>817</v>
      </c>
      <c r="J1050" s="200">
        <f>I1050*4.5</f>
        <v>3676.5</v>
      </c>
      <c r="K1050" s="11">
        <v>500</v>
      </c>
      <c r="L1050" s="11">
        <v>1</v>
      </c>
      <c r="M1050" t="s" s="12">
        <v>35589</v>
      </c>
      <c r="N1050" s="202"/>
    </row>
    <row r="1051" ht="24" customHeight="1">
      <c r="A1051" s="11">
        <v>1049</v>
      </c>
      <c r="B1051" t="s" s="12">
        <v>35447</v>
      </c>
      <c r="C1051" t="s" s="12">
        <v>35587</v>
      </c>
      <c r="D1051" t="s" s="12">
        <v>35588</v>
      </c>
      <c r="E1051" t="s" s="12">
        <v>4483</v>
      </c>
      <c r="F1051" s="11">
        <v>2010</v>
      </c>
      <c r="G1051" s="11">
        <v>16750</v>
      </c>
      <c r="H1051" s="410">
        <v>1</v>
      </c>
      <c r="I1051" s="11">
        <v>817</v>
      </c>
      <c r="J1051" s="200">
        <f>I1051*4.5</f>
        <v>3676.5</v>
      </c>
      <c r="K1051" s="11">
        <v>500</v>
      </c>
      <c r="L1051" s="11">
        <v>1</v>
      </c>
      <c r="M1051" t="s" s="12">
        <v>35590</v>
      </c>
      <c r="N1051" s="202"/>
    </row>
    <row r="1052" ht="24" customHeight="1">
      <c r="A1052" s="11">
        <v>1050</v>
      </c>
      <c r="B1052" t="s" s="12">
        <v>35447</v>
      </c>
      <c r="C1052" t="s" s="12">
        <v>35591</v>
      </c>
      <c r="D1052" t="s" s="12">
        <v>35591</v>
      </c>
      <c r="E1052" t="s" s="12">
        <v>4483</v>
      </c>
      <c r="F1052" s="14"/>
      <c r="G1052" s="14"/>
      <c r="H1052" s="14"/>
      <c r="I1052" s="14"/>
      <c r="J1052" s="200"/>
      <c r="K1052" s="14"/>
      <c r="L1052" s="11">
        <v>1</v>
      </c>
      <c r="M1052" s="14"/>
      <c r="N1052" s="202"/>
    </row>
    <row r="1053" ht="24" customHeight="1">
      <c r="A1053" s="11">
        <v>1051</v>
      </c>
      <c r="B1053" t="s" s="12">
        <v>35447</v>
      </c>
      <c r="C1053" t="s" s="12">
        <v>35591</v>
      </c>
      <c r="D1053" t="s" s="12">
        <v>35591</v>
      </c>
      <c r="E1053" t="s" s="12">
        <v>4483</v>
      </c>
      <c r="F1053" s="14"/>
      <c r="G1053" s="14"/>
      <c r="H1053" s="14"/>
      <c r="I1053" s="14"/>
      <c r="J1053" s="200"/>
      <c r="K1053" s="14"/>
      <c r="L1053" s="11">
        <v>1</v>
      </c>
      <c r="M1053" s="14"/>
      <c r="N1053" s="202"/>
    </row>
    <row r="1054" ht="24" customHeight="1">
      <c r="A1054" s="11">
        <v>1052</v>
      </c>
      <c r="B1054" t="s" s="12">
        <v>35447</v>
      </c>
      <c r="C1054" t="s" s="12">
        <v>35592</v>
      </c>
      <c r="D1054" t="s" s="12">
        <v>35593</v>
      </c>
      <c r="E1054" t="s" s="12">
        <v>125</v>
      </c>
      <c r="F1054" s="14"/>
      <c r="G1054" s="14"/>
      <c r="H1054" s="14"/>
      <c r="I1054" s="14"/>
      <c r="J1054" s="200"/>
      <c r="K1054" s="14"/>
      <c r="L1054" s="11">
        <v>1</v>
      </c>
      <c r="M1054" s="14"/>
      <c r="N1054" s="202"/>
    </row>
    <row r="1055" ht="24" customHeight="1">
      <c r="A1055" s="11">
        <v>1053</v>
      </c>
      <c r="B1055" t="s" s="12">
        <v>35447</v>
      </c>
      <c r="C1055" t="s" s="12">
        <v>35592</v>
      </c>
      <c r="D1055" t="s" s="12">
        <v>35593</v>
      </c>
      <c r="E1055" t="s" s="12">
        <v>125</v>
      </c>
      <c r="F1055" s="14"/>
      <c r="G1055" s="14"/>
      <c r="H1055" s="14"/>
      <c r="I1055" s="14"/>
      <c r="J1055" s="200"/>
      <c r="K1055" s="14"/>
      <c r="L1055" s="11">
        <v>1</v>
      </c>
      <c r="M1055" s="14"/>
      <c r="N1055" s="202"/>
    </row>
    <row r="1056" ht="24" customHeight="1">
      <c r="A1056" s="11">
        <v>1054</v>
      </c>
      <c r="B1056" t="s" s="12">
        <v>35447</v>
      </c>
      <c r="C1056" t="s" s="12">
        <v>35594</v>
      </c>
      <c r="D1056" t="s" s="12">
        <v>35595</v>
      </c>
      <c r="E1056" t="s" s="12">
        <v>4483</v>
      </c>
      <c r="F1056" s="11">
        <v>2000</v>
      </c>
      <c r="G1056" s="11">
        <v>19616</v>
      </c>
      <c r="H1056" s="410">
        <v>1</v>
      </c>
      <c r="I1056" s="11">
        <v>78</v>
      </c>
      <c r="J1056" s="200">
        <f>I1056*4.5</f>
        <v>351</v>
      </c>
      <c r="K1056" s="11">
        <v>50</v>
      </c>
      <c r="L1056" s="11">
        <v>1</v>
      </c>
      <c r="M1056" t="s" s="12">
        <v>35596</v>
      </c>
      <c r="N1056" s="202"/>
    </row>
    <row r="1057" ht="24" customHeight="1">
      <c r="A1057" s="11">
        <v>1055</v>
      </c>
      <c r="B1057" t="s" s="12">
        <v>35447</v>
      </c>
      <c r="C1057" t="s" s="12">
        <v>35597</v>
      </c>
      <c r="D1057" t="s" s="12">
        <v>35598</v>
      </c>
      <c r="E1057" t="s" s="12">
        <v>4483</v>
      </c>
      <c r="F1057" s="11">
        <v>2000</v>
      </c>
      <c r="G1057" s="11">
        <v>31490</v>
      </c>
      <c r="H1057" s="410">
        <v>1</v>
      </c>
      <c r="I1057" s="11">
        <v>102</v>
      </c>
      <c r="J1057" s="200">
        <f>I1057*4.5</f>
        <v>459</v>
      </c>
      <c r="K1057" s="11">
        <v>50</v>
      </c>
      <c r="L1057" s="11">
        <v>1</v>
      </c>
      <c r="M1057" t="s" s="12">
        <v>35599</v>
      </c>
      <c r="N1057" s="202"/>
    </row>
    <row r="1058" ht="24" customHeight="1">
      <c r="A1058" s="11">
        <v>1056</v>
      </c>
      <c r="B1058" t="s" s="12">
        <v>35447</v>
      </c>
      <c r="C1058" t="s" s="12">
        <v>35600</v>
      </c>
      <c r="D1058" t="s" s="12">
        <v>35601</v>
      </c>
      <c r="E1058" t="s" s="12">
        <v>125</v>
      </c>
      <c r="F1058" s="14"/>
      <c r="G1058" s="14"/>
      <c r="H1058" s="14"/>
      <c r="I1058" s="14"/>
      <c r="J1058" s="200"/>
      <c r="K1058" s="14"/>
      <c r="L1058" s="11">
        <v>1</v>
      </c>
      <c r="M1058" s="14"/>
      <c r="N1058" s="202"/>
    </row>
    <row r="1059" ht="24" customHeight="1">
      <c r="A1059" s="11">
        <v>1057</v>
      </c>
      <c r="B1059" t="s" s="12">
        <v>35447</v>
      </c>
      <c r="C1059" t="s" s="12">
        <v>35600</v>
      </c>
      <c r="D1059" t="s" s="12">
        <v>35601</v>
      </c>
      <c r="E1059" t="s" s="12">
        <v>125</v>
      </c>
      <c r="F1059" s="14"/>
      <c r="G1059" s="14"/>
      <c r="H1059" s="14"/>
      <c r="I1059" s="14"/>
      <c r="J1059" s="200"/>
      <c r="K1059" s="14"/>
      <c r="L1059" s="11">
        <v>1</v>
      </c>
      <c r="M1059" s="14"/>
      <c r="N1059" s="202"/>
    </row>
    <row r="1060" ht="24" customHeight="1">
      <c r="A1060" s="11">
        <v>1058</v>
      </c>
      <c r="B1060" t="s" s="12">
        <v>35447</v>
      </c>
      <c r="C1060" t="s" s="12">
        <v>35602</v>
      </c>
      <c r="D1060" t="s" s="12">
        <v>35603</v>
      </c>
      <c r="E1060" t="s" s="12">
        <v>4483</v>
      </c>
      <c r="F1060" s="11">
        <v>2007</v>
      </c>
      <c r="G1060" s="11">
        <v>18349</v>
      </c>
      <c r="H1060" s="410">
        <v>1</v>
      </c>
      <c r="I1060" s="11">
        <v>804</v>
      </c>
      <c r="J1060" s="200">
        <f>I1060*4.5</f>
        <v>3618</v>
      </c>
      <c r="K1060" s="11">
        <v>800</v>
      </c>
      <c r="L1060" s="11">
        <v>1</v>
      </c>
      <c r="M1060" t="s" s="12">
        <v>35604</v>
      </c>
      <c r="N1060" s="202"/>
    </row>
    <row r="1061" ht="24" customHeight="1">
      <c r="A1061" s="11">
        <v>1059</v>
      </c>
      <c r="B1061" t="s" s="12">
        <v>35447</v>
      </c>
      <c r="C1061" t="s" s="12">
        <v>35602</v>
      </c>
      <c r="D1061" t="s" s="12">
        <v>35603</v>
      </c>
      <c r="E1061" t="s" s="12">
        <v>4483</v>
      </c>
      <c r="F1061" s="11">
        <v>2007</v>
      </c>
      <c r="G1061" s="11">
        <v>18349</v>
      </c>
      <c r="H1061" s="410">
        <v>1</v>
      </c>
      <c r="I1061" s="11">
        <v>804</v>
      </c>
      <c r="J1061" s="200">
        <f>I1061*4.5</f>
        <v>3618</v>
      </c>
      <c r="K1061" s="11">
        <v>800</v>
      </c>
      <c r="L1061" s="11">
        <v>1</v>
      </c>
      <c r="M1061" t="s" s="12">
        <v>35604</v>
      </c>
      <c r="N1061" s="202"/>
    </row>
    <row r="1062" ht="24" customHeight="1">
      <c r="A1062" s="11">
        <v>1060</v>
      </c>
      <c r="B1062" t="s" s="12">
        <v>35447</v>
      </c>
      <c r="C1062" t="s" s="12">
        <v>35605</v>
      </c>
      <c r="D1062" t="s" s="12">
        <v>35606</v>
      </c>
      <c r="E1062" t="s" s="12">
        <v>4483</v>
      </c>
      <c r="F1062" s="11">
        <v>2000</v>
      </c>
      <c r="G1062" s="11">
        <v>28752</v>
      </c>
      <c r="H1062" s="410">
        <v>1</v>
      </c>
      <c r="I1062" s="11">
        <v>880</v>
      </c>
      <c r="J1062" s="200">
        <f>I1062*4.5</f>
        <v>3960</v>
      </c>
      <c r="K1062" s="11">
        <v>800</v>
      </c>
      <c r="L1062" s="11">
        <v>1</v>
      </c>
      <c r="M1062" t="s" s="12">
        <v>35607</v>
      </c>
      <c r="N1062" s="202"/>
    </row>
    <row r="1063" ht="24" customHeight="1">
      <c r="A1063" s="11">
        <v>1061</v>
      </c>
      <c r="B1063" t="s" s="12">
        <v>35447</v>
      </c>
      <c r="C1063" t="s" s="12">
        <v>35605</v>
      </c>
      <c r="D1063" t="s" s="12">
        <v>35606</v>
      </c>
      <c r="E1063" t="s" s="12">
        <v>4483</v>
      </c>
      <c r="F1063" s="11">
        <v>2000</v>
      </c>
      <c r="G1063" s="11">
        <v>28752</v>
      </c>
      <c r="H1063" s="410">
        <v>1</v>
      </c>
      <c r="I1063" s="11">
        <v>880</v>
      </c>
      <c r="J1063" s="200">
        <f>I1063*4.5</f>
        <v>3960</v>
      </c>
      <c r="K1063" s="11">
        <v>800</v>
      </c>
      <c r="L1063" s="11">
        <v>1</v>
      </c>
      <c r="M1063" t="s" s="12">
        <v>35607</v>
      </c>
      <c r="N1063" s="202"/>
    </row>
    <row r="1064" ht="24" customHeight="1">
      <c r="A1064" s="11">
        <v>1062</v>
      </c>
      <c r="B1064" t="s" s="12">
        <v>35447</v>
      </c>
      <c r="C1064" t="s" s="12">
        <v>35605</v>
      </c>
      <c r="D1064" t="s" s="12">
        <v>35606</v>
      </c>
      <c r="E1064" t="s" s="12">
        <v>4483</v>
      </c>
      <c r="F1064" s="11">
        <v>2000</v>
      </c>
      <c r="G1064" s="11">
        <v>28752</v>
      </c>
      <c r="H1064" s="410">
        <v>1</v>
      </c>
      <c r="I1064" s="11">
        <v>880</v>
      </c>
      <c r="J1064" s="200">
        <f>I1064*4.5</f>
        <v>3960</v>
      </c>
      <c r="K1064" s="11">
        <v>800</v>
      </c>
      <c r="L1064" s="11">
        <v>1</v>
      </c>
      <c r="M1064" t="s" s="12">
        <v>35607</v>
      </c>
      <c r="N1064" s="202"/>
    </row>
    <row r="1065" ht="24" customHeight="1">
      <c r="A1065" s="11">
        <v>1063</v>
      </c>
      <c r="B1065" t="s" s="12">
        <v>35447</v>
      </c>
      <c r="C1065" t="s" s="12">
        <v>35605</v>
      </c>
      <c r="D1065" t="s" s="12">
        <v>35606</v>
      </c>
      <c r="E1065" t="s" s="12">
        <v>4483</v>
      </c>
      <c r="F1065" s="11">
        <v>2000</v>
      </c>
      <c r="G1065" s="11">
        <v>28752</v>
      </c>
      <c r="H1065" s="410">
        <v>1</v>
      </c>
      <c r="I1065" s="11">
        <v>880</v>
      </c>
      <c r="J1065" s="200">
        <f>I1065*4.5</f>
        <v>3960</v>
      </c>
      <c r="K1065" s="11">
        <v>800</v>
      </c>
      <c r="L1065" s="11">
        <v>1</v>
      </c>
      <c r="M1065" t="s" s="12">
        <v>35607</v>
      </c>
      <c r="N1065" s="202"/>
    </row>
    <row r="1066" ht="24" customHeight="1">
      <c r="A1066" s="11">
        <v>1064</v>
      </c>
      <c r="B1066" t="s" s="12">
        <v>35447</v>
      </c>
      <c r="C1066" t="s" s="12">
        <v>35608</v>
      </c>
      <c r="D1066" t="s" s="12">
        <v>35609</v>
      </c>
      <c r="E1066" t="s" s="12">
        <v>4483</v>
      </c>
      <c r="F1066" s="11">
        <v>2013</v>
      </c>
      <c r="G1066" s="11">
        <v>21234</v>
      </c>
      <c r="H1066" s="410">
        <v>1</v>
      </c>
      <c r="I1066" s="11">
        <v>480</v>
      </c>
      <c r="J1066" s="200">
        <f>I1066*4.5</f>
        <v>2160</v>
      </c>
      <c r="K1066" s="11">
        <v>500</v>
      </c>
      <c r="L1066" s="11">
        <v>1</v>
      </c>
      <c r="M1066" t="s" s="12">
        <v>35610</v>
      </c>
      <c r="N1066" s="202"/>
    </row>
    <row r="1067" ht="24" customHeight="1">
      <c r="A1067" s="11">
        <v>1065</v>
      </c>
      <c r="B1067" t="s" s="12">
        <v>35447</v>
      </c>
      <c r="C1067" t="s" s="12">
        <v>35608</v>
      </c>
      <c r="D1067" t="s" s="12">
        <v>35609</v>
      </c>
      <c r="E1067" t="s" s="12">
        <v>4483</v>
      </c>
      <c r="F1067" s="11">
        <v>2013</v>
      </c>
      <c r="G1067" s="11">
        <v>21234</v>
      </c>
      <c r="H1067" s="410">
        <v>1</v>
      </c>
      <c r="I1067" s="11">
        <v>480</v>
      </c>
      <c r="J1067" s="200">
        <f>I1067*4.5</f>
        <v>2160</v>
      </c>
      <c r="K1067" s="11">
        <v>500</v>
      </c>
      <c r="L1067" s="11">
        <v>1</v>
      </c>
      <c r="M1067" t="s" s="12">
        <v>35610</v>
      </c>
      <c r="N1067" s="202"/>
    </row>
    <row r="1068" ht="24" customHeight="1">
      <c r="A1068" s="11">
        <v>1066</v>
      </c>
      <c r="B1068" t="s" s="12">
        <v>35447</v>
      </c>
      <c r="C1068" t="s" s="12">
        <v>35611</v>
      </c>
      <c r="D1068" t="s" s="12">
        <v>35449</v>
      </c>
      <c r="E1068" s="14"/>
      <c r="F1068" s="14"/>
      <c r="G1068" s="14"/>
      <c r="H1068" s="14"/>
      <c r="I1068" s="14"/>
      <c r="J1068" s="14"/>
      <c r="K1068" s="14"/>
      <c r="L1068" s="11">
        <v>1</v>
      </c>
      <c r="M1068" s="14"/>
      <c r="N1068" s="202"/>
    </row>
    <row r="1069" ht="24" customHeight="1">
      <c r="A1069" s="11">
        <v>1067</v>
      </c>
      <c r="B1069" t="s" s="12">
        <v>35447</v>
      </c>
      <c r="C1069" t="s" s="12">
        <v>35611</v>
      </c>
      <c r="D1069" t="s" s="12">
        <v>35449</v>
      </c>
      <c r="E1069" s="14"/>
      <c r="F1069" s="14"/>
      <c r="G1069" s="14"/>
      <c r="H1069" s="14"/>
      <c r="I1069" s="14"/>
      <c r="J1069" s="14"/>
      <c r="K1069" s="14"/>
      <c r="L1069" s="11">
        <v>1</v>
      </c>
      <c r="M1069" s="14"/>
      <c r="N1069" s="202"/>
    </row>
    <row r="1070" ht="24" customHeight="1">
      <c r="A1070" s="668"/>
      <c r="B1070" s="669"/>
      <c r="C1070" s="17"/>
      <c r="D1070" s="17"/>
      <c r="E1070" s="17"/>
      <c r="F1070" s="17"/>
      <c r="G1070" s="17"/>
      <c r="H1070" s="17"/>
      <c r="I1070" s="17"/>
      <c r="J1070" s="17"/>
      <c r="K1070" s="17"/>
      <c r="L1070" s="19">
        <f>SUM(L3:L1069)</f>
        <v>1067</v>
      </c>
      <c r="M1070" s="17"/>
      <c r="N1070" s="20"/>
    </row>
    <row r="1071" ht="24" customHeight="1">
      <c r="A1071" s="241"/>
      <c r="B1071" s="211"/>
      <c r="C1071" s="20"/>
      <c r="D1071" s="20"/>
      <c r="E1071" s="20"/>
      <c r="F1071" s="20"/>
      <c r="G1071" s="20"/>
      <c r="H1071" s="20"/>
      <c r="I1071" s="20"/>
      <c r="J1071" s="20"/>
      <c r="K1071" s="20"/>
      <c r="L1071" s="20"/>
      <c r="M1071" s="20"/>
      <c r="N1071" s="20"/>
    </row>
    <row r="1072" ht="24" customHeight="1">
      <c r="A1072" s="241"/>
      <c r="B1072" s="211"/>
      <c r="C1072" s="20"/>
      <c r="D1072" t="s" s="22">
        <v>24012</v>
      </c>
      <c r="E1072" s="20"/>
      <c r="F1072" s="20"/>
      <c r="G1072" s="20"/>
      <c r="H1072" s="20"/>
      <c r="I1072" s="20"/>
      <c r="J1072" s="20"/>
      <c r="K1072" s="20"/>
      <c r="L1072" s="20"/>
      <c r="M1072" s="20"/>
      <c r="N1072" s="20"/>
    </row>
    <row r="1073" ht="24" customHeight="1">
      <c r="A1073" s="241"/>
      <c r="B1073" s="211"/>
      <c r="C1073" s="20"/>
      <c r="D1073" t="s" s="22">
        <v>24012</v>
      </c>
      <c r="E1073" s="20"/>
      <c r="F1073" s="20"/>
      <c r="G1073" s="20"/>
      <c r="H1073" s="20"/>
      <c r="I1073" s="20"/>
      <c r="J1073" s="20"/>
      <c r="K1073" s="20"/>
      <c r="L1073" s="20"/>
      <c r="M1073" s="20"/>
      <c r="N1073" s="20"/>
    </row>
    <row r="1074" ht="24" customHeight="1">
      <c r="A1074" s="241"/>
      <c r="B1074" s="211"/>
      <c r="C1074" s="20"/>
      <c r="D1074" s="20"/>
      <c r="E1074" s="20"/>
      <c r="F1074" s="20"/>
      <c r="G1074" s="20"/>
      <c r="H1074" s="20"/>
      <c r="I1074" s="20"/>
      <c r="J1074" s="20"/>
      <c r="K1074" s="20"/>
      <c r="L1074" s="20"/>
      <c r="M1074" s="20"/>
      <c r="N1074" s="20"/>
    </row>
    <row r="1075" ht="24" customHeight="1">
      <c r="A1075" s="243"/>
      <c r="B1075" s="211"/>
      <c r="C1075" s="20"/>
      <c r="D1075" s="20"/>
      <c r="E1075" s="20"/>
      <c r="F1075" s="20"/>
      <c r="G1075" s="20"/>
      <c r="H1075" s="20"/>
      <c r="I1075" s="20"/>
      <c r="J1075" s="20"/>
      <c r="K1075" s="20"/>
      <c r="L1075" s="20"/>
      <c r="M1075" s="20"/>
      <c r="N1075" s="20"/>
    </row>
  </sheetData>
  <mergeCells count="1">
    <mergeCell ref="A1:M1"/>
  </mergeCells>
  <conditionalFormatting sqref="C65:C67 C112:C115 C358:C369 C433:C435 C441:C444 C447:C470 C547 C648:C665 C720:C748">
    <cfRule type="cellIs" dxfId="2" priority="1" operator="lessThan" stopIfTrue="1">
      <formula>0</formula>
    </cfRule>
  </conditionalFormatting>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49.xml><?xml version="1.0" encoding="utf-8"?>
<worksheet xmlns:r="http://schemas.openxmlformats.org/officeDocument/2006/relationships" xmlns="http://schemas.openxmlformats.org/spreadsheetml/2006/main">
  <dimension ref="A1:K141"/>
  <sheetViews>
    <sheetView workbookViewId="0" showGridLines="0" defaultGridColor="1"/>
  </sheetViews>
  <sheetFormatPr defaultColWidth="9" defaultRowHeight="14.25" customHeight="1" outlineLevelRow="0" outlineLevelCol="0"/>
  <cols>
    <col min="1" max="1" width="5" style="670" customWidth="1"/>
    <col min="2" max="2" width="8" style="670" customWidth="1"/>
    <col min="3" max="3" width="10.8516" style="670" customWidth="1"/>
    <col min="4" max="5" width="38.6719" style="670" customWidth="1"/>
    <col min="6" max="6" width="58.3516" style="670" customWidth="1"/>
    <col min="7" max="11" width="9" style="670" customWidth="1"/>
    <col min="12" max="256" width="9" style="670" customWidth="1"/>
  </cols>
  <sheetData>
    <row r="1" ht="53" customHeight="1">
      <c r="A1" t="s" s="671">
        <v>35613</v>
      </c>
      <c r="B1" s="672"/>
      <c r="C1" s="672"/>
      <c r="D1" s="672"/>
      <c r="E1" s="34"/>
      <c r="F1" s="672"/>
      <c r="G1" s="672"/>
      <c r="H1" s="603"/>
      <c r="I1" s="603"/>
      <c r="J1" s="603"/>
      <c r="K1" s="603"/>
    </row>
    <row r="2" ht="39" customHeight="1">
      <c r="A2" t="s" s="460">
        <v>7</v>
      </c>
      <c r="B2" t="s" s="460">
        <v>35614</v>
      </c>
      <c r="C2" t="s" s="460">
        <v>35615</v>
      </c>
      <c r="D2" t="s" s="460">
        <v>9</v>
      </c>
      <c r="E2" t="s" s="460">
        <v>11</v>
      </c>
      <c r="F2" t="s" s="351">
        <v>2525</v>
      </c>
      <c r="G2" t="s" s="460">
        <v>17</v>
      </c>
      <c r="H2" s="497"/>
      <c r="I2" s="498"/>
      <c r="J2" s="498"/>
      <c r="K2" s="499"/>
    </row>
    <row r="3" ht="18" customHeight="1">
      <c r="A3" s="354">
        <v>1</v>
      </c>
      <c r="B3" t="s" s="353">
        <v>35616</v>
      </c>
      <c r="C3" t="s" s="353">
        <v>35617</v>
      </c>
      <c r="D3" t="s" s="353">
        <v>35618</v>
      </c>
      <c r="E3" t="s" s="353">
        <v>35618</v>
      </c>
      <c r="F3" t="s" s="298">
        <v>35619</v>
      </c>
      <c r="G3" s="354">
        <v>1</v>
      </c>
      <c r="H3" s="497"/>
      <c r="I3" s="498"/>
      <c r="J3" s="498"/>
      <c r="K3" s="499"/>
    </row>
    <row r="4" ht="18" customHeight="1">
      <c r="A4" s="354">
        <v>2</v>
      </c>
      <c r="B4" t="s" s="353">
        <v>35616</v>
      </c>
      <c r="C4" t="s" s="353">
        <v>35617</v>
      </c>
      <c r="D4" t="s" s="353">
        <v>35618</v>
      </c>
      <c r="E4" t="s" s="353">
        <v>35618</v>
      </c>
      <c r="F4" t="s" s="298">
        <v>35619</v>
      </c>
      <c r="G4" s="354">
        <v>1</v>
      </c>
      <c r="H4" s="497"/>
      <c r="I4" s="498"/>
      <c r="J4" s="498"/>
      <c r="K4" s="499"/>
    </row>
    <row r="5" ht="18" customHeight="1">
      <c r="A5" s="354">
        <v>3</v>
      </c>
      <c r="B5" t="s" s="353">
        <v>35616</v>
      </c>
      <c r="C5" t="s" s="353">
        <v>35617</v>
      </c>
      <c r="D5" t="s" s="353">
        <v>35618</v>
      </c>
      <c r="E5" t="s" s="353">
        <v>35618</v>
      </c>
      <c r="F5" t="s" s="298">
        <v>35619</v>
      </c>
      <c r="G5" s="354">
        <v>1</v>
      </c>
      <c r="H5" s="497"/>
      <c r="I5" s="498"/>
      <c r="J5" s="498"/>
      <c r="K5" s="499"/>
    </row>
    <row r="6" ht="18" customHeight="1">
      <c r="A6" s="354">
        <v>4</v>
      </c>
      <c r="B6" t="s" s="353">
        <v>35616</v>
      </c>
      <c r="C6" t="s" s="353">
        <v>35617</v>
      </c>
      <c r="D6" t="s" s="353">
        <v>35620</v>
      </c>
      <c r="E6" t="s" s="353">
        <v>35620</v>
      </c>
      <c r="F6" t="s" s="298">
        <v>35619</v>
      </c>
      <c r="G6" s="354">
        <v>1</v>
      </c>
      <c r="H6" s="497"/>
      <c r="I6" s="498"/>
      <c r="J6" s="498"/>
      <c r="K6" s="499"/>
    </row>
    <row r="7" ht="18" customHeight="1">
      <c r="A7" s="354">
        <v>5</v>
      </c>
      <c r="B7" t="s" s="353">
        <v>35616</v>
      </c>
      <c r="C7" t="s" s="353">
        <v>35617</v>
      </c>
      <c r="D7" t="s" s="353">
        <v>35620</v>
      </c>
      <c r="E7" t="s" s="353">
        <v>35620</v>
      </c>
      <c r="F7" t="s" s="298">
        <v>35619</v>
      </c>
      <c r="G7" s="354">
        <v>1</v>
      </c>
      <c r="H7" s="497"/>
      <c r="I7" s="498"/>
      <c r="J7" s="498"/>
      <c r="K7" s="499"/>
    </row>
    <row r="8" ht="18" customHeight="1">
      <c r="A8" s="354">
        <v>6</v>
      </c>
      <c r="B8" t="s" s="353">
        <v>35616</v>
      </c>
      <c r="C8" t="s" s="353">
        <v>35617</v>
      </c>
      <c r="D8" t="s" s="353">
        <v>35620</v>
      </c>
      <c r="E8" t="s" s="353">
        <v>35620</v>
      </c>
      <c r="F8" t="s" s="298">
        <v>35619</v>
      </c>
      <c r="G8" s="354">
        <v>1</v>
      </c>
      <c r="H8" s="497"/>
      <c r="I8" s="498"/>
      <c r="J8" s="498"/>
      <c r="K8" s="499"/>
    </row>
    <row r="9" ht="18" customHeight="1">
      <c r="A9" s="354">
        <v>7</v>
      </c>
      <c r="B9" t="s" s="353">
        <v>35616</v>
      </c>
      <c r="C9" t="s" s="353">
        <v>35617</v>
      </c>
      <c r="D9" t="s" s="353">
        <v>35620</v>
      </c>
      <c r="E9" t="s" s="353">
        <v>35620</v>
      </c>
      <c r="F9" t="s" s="298">
        <v>35619</v>
      </c>
      <c r="G9" s="354">
        <v>1</v>
      </c>
      <c r="H9" s="497"/>
      <c r="I9" s="498"/>
      <c r="J9" s="498"/>
      <c r="K9" s="499"/>
    </row>
    <row r="10" ht="18" customHeight="1">
      <c r="A10" s="354">
        <v>8</v>
      </c>
      <c r="B10" t="s" s="353">
        <v>35616</v>
      </c>
      <c r="C10" t="s" s="353">
        <v>35617</v>
      </c>
      <c r="D10" t="s" s="353">
        <v>35621</v>
      </c>
      <c r="E10" t="s" s="353">
        <v>35621</v>
      </c>
      <c r="F10" t="s" s="298">
        <v>35622</v>
      </c>
      <c r="G10" s="354">
        <v>1</v>
      </c>
      <c r="H10" s="497"/>
      <c r="I10" s="498"/>
      <c r="J10" s="498"/>
      <c r="K10" s="499"/>
    </row>
    <row r="11" ht="18" customHeight="1">
      <c r="A11" s="354">
        <v>9</v>
      </c>
      <c r="B11" t="s" s="353">
        <v>35616</v>
      </c>
      <c r="C11" t="s" s="353">
        <v>35617</v>
      </c>
      <c r="D11" t="s" s="353">
        <v>35621</v>
      </c>
      <c r="E11" t="s" s="353">
        <v>35621</v>
      </c>
      <c r="F11" t="s" s="298">
        <v>35622</v>
      </c>
      <c r="G11" s="354">
        <v>1</v>
      </c>
      <c r="H11" s="497"/>
      <c r="I11" s="498"/>
      <c r="J11" s="498"/>
      <c r="K11" s="499"/>
    </row>
    <row r="12" ht="18" customHeight="1">
      <c r="A12" s="354">
        <v>10</v>
      </c>
      <c r="B12" t="s" s="353">
        <v>35616</v>
      </c>
      <c r="C12" t="s" s="353">
        <v>35617</v>
      </c>
      <c r="D12" t="s" s="353">
        <v>35621</v>
      </c>
      <c r="E12" t="s" s="353">
        <v>35621</v>
      </c>
      <c r="F12" t="s" s="298">
        <v>35622</v>
      </c>
      <c r="G12" s="354">
        <v>1</v>
      </c>
      <c r="H12" s="497"/>
      <c r="I12" s="498"/>
      <c r="J12" s="498"/>
      <c r="K12" s="499"/>
    </row>
    <row r="13" ht="18" customHeight="1">
      <c r="A13" s="354">
        <v>11</v>
      </c>
      <c r="B13" t="s" s="353">
        <v>35616</v>
      </c>
      <c r="C13" t="s" s="353">
        <v>35617</v>
      </c>
      <c r="D13" t="s" s="353">
        <v>35621</v>
      </c>
      <c r="E13" t="s" s="353">
        <v>35621</v>
      </c>
      <c r="F13" t="s" s="298">
        <v>35622</v>
      </c>
      <c r="G13" s="354">
        <v>1</v>
      </c>
      <c r="H13" s="497"/>
      <c r="I13" s="498"/>
      <c r="J13" s="498"/>
      <c r="K13" s="499"/>
    </row>
    <row r="14" ht="18" customHeight="1">
      <c r="A14" s="354">
        <v>12</v>
      </c>
      <c r="B14" t="s" s="353">
        <v>35616</v>
      </c>
      <c r="C14" t="s" s="353">
        <v>35623</v>
      </c>
      <c r="D14" t="s" s="353">
        <v>28518</v>
      </c>
      <c r="E14" t="s" s="353">
        <v>28518</v>
      </c>
      <c r="F14" t="s" s="298">
        <v>35624</v>
      </c>
      <c r="G14" s="354">
        <v>1</v>
      </c>
      <c r="H14" s="497"/>
      <c r="I14" s="498"/>
      <c r="J14" s="498"/>
      <c r="K14" s="499"/>
    </row>
    <row r="15" ht="18" customHeight="1">
      <c r="A15" s="354">
        <v>13</v>
      </c>
      <c r="B15" t="s" s="353">
        <v>35616</v>
      </c>
      <c r="C15" t="s" s="353">
        <v>35623</v>
      </c>
      <c r="D15" t="s" s="353">
        <v>28518</v>
      </c>
      <c r="E15" t="s" s="353">
        <v>28518</v>
      </c>
      <c r="F15" t="s" s="298">
        <v>35625</v>
      </c>
      <c r="G15" s="354">
        <v>1</v>
      </c>
      <c r="H15" s="497"/>
      <c r="I15" s="498"/>
      <c r="J15" s="498"/>
      <c r="K15" s="499"/>
    </row>
    <row r="16" ht="18" customHeight="1">
      <c r="A16" s="354">
        <v>14</v>
      </c>
      <c r="B16" t="s" s="353">
        <v>35616</v>
      </c>
      <c r="C16" t="s" s="353">
        <v>35623</v>
      </c>
      <c r="D16" t="s" s="353">
        <v>28518</v>
      </c>
      <c r="E16" t="s" s="353">
        <v>28518</v>
      </c>
      <c r="F16" t="s" s="298">
        <v>35626</v>
      </c>
      <c r="G16" s="354">
        <v>1</v>
      </c>
      <c r="H16" s="497"/>
      <c r="I16" s="498"/>
      <c r="J16" s="498"/>
      <c r="K16" s="499"/>
    </row>
    <row r="17" ht="18" customHeight="1">
      <c r="A17" s="354">
        <v>15</v>
      </c>
      <c r="B17" t="s" s="353">
        <v>35616</v>
      </c>
      <c r="C17" t="s" s="353">
        <v>35623</v>
      </c>
      <c r="D17" t="s" s="353">
        <v>35627</v>
      </c>
      <c r="E17" t="s" s="353">
        <v>35627</v>
      </c>
      <c r="F17" t="s" s="298">
        <v>35628</v>
      </c>
      <c r="G17" s="354">
        <v>1</v>
      </c>
      <c r="H17" s="497"/>
      <c r="I17" s="498"/>
      <c r="J17" s="498"/>
      <c r="K17" s="499"/>
    </row>
    <row r="18" ht="18" customHeight="1">
      <c r="A18" s="354">
        <v>16</v>
      </c>
      <c r="B18" t="s" s="353">
        <v>35616</v>
      </c>
      <c r="C18" t="s" s="353">
        <v>35623</v>
      </c>
      <c r="D18" t="s" s="353">
        <v>35627</v>
      </c>
      <c r="E18" t="s" s="353">
        <v>35627</v>
      </c>
      <c r="F18" t="s" s="298">
        <v>35628</v>
      </c>
      <c r="G18" s="354">
        <v>1</v>
      </c>
      <c r="H18" s="497"/>
      <c r="I18" s="498"/>
      <c r="J18" s="498"/>
      <c r="K18" s="499"/>
    </row>
    <row r="19" ht="18" customHeight="1">
      <c r="A19" s="354">
        <v>17</v>
      </c>
      <c r="B19" t="s" s="353">
        <v>35616</v>
      </c>
      <c r="C19" t="s" s="353">
        <v>35623</v>
      </c>
      <c r="D19" t="s" s="353">
        <v>35627</v>
      </c>
      <c r="E19" t="s" s="353">
        <v>35627</v>
      </c>
      <c r="F19" t="s" s="298">
        <v>35628</v>
      </c>
      <c r="G19" s="354">
        <v>1</v>
      </c>
      <c r="H19" s="497"/>
      <c r="I19" s="498"/>
      <c r="J19" s="498"/>
      <c r="K19" s="499"/>
    </row>
    <row r="20" ht="18" customHeight="1">
      <c r="A20" s="354">
        <v>18</v>
      </c>
      <c r="B20" t="s" s="353">
        <v>35616</v>
      </c>
      <c r="C20" t="s" s="353">
        <v>35623</v>
      </c>
      <c r="D20" t="s" s="353">
        <v>35627</v>
      </c>
      <c r="E20" t="s" s="353">
        <v>35627</v>
      </c>
      <c r="F20" t="s" s="298">
        <v>35628</v>
      </c>
      <c r="G20" s="354">
        <v>1</v>
      </c>
      <c r="H20" s="497"/>
      <c r="I20" s="498"/>
      <c r="J20" s="498"/>
      <c r="K20" s="499"/>
    </row>
    <row r="21" ht="18" customHeight="1">
      <c r="A21" s="354">
        <v>19</v>
      </c>
      <c r="B21" t="s" s="353">
        <v>35616</v>
      </c>
      <c r="C21" t="s" s="353">
        <v>35623</v>
      </c>
      <c r="D21" t="s" s="353">
        <v>35627</v>
      </c>
      <c r="E21" t="s" s="353">
        <v>35627</v>
      </c>
      <c r="F21" t="s" s="298">
        <v>35628</v>
      </c>
      <c r="G21" s="354">
        <v>1</v>
      </c>
      <c r="H21" s="497"/>
      <c r="I21" s="498"/>
      <c r="J21" s="498"/>
      <c r="K21" s="499"/>
    </row>
    <row r="22" ht="18" customHeight="1">
      <c r="A22" s="354">
        <v>20</v>
      </c>
      <c r="B22" t="s" s="353">
        <v>35616</v>
      </c>
      <c r="C22" t="s" s="353">
        <v>35623</v>
      </c>
      <c r="D22" t="s" s="353">
        <v>35627</v>
      </c>
      <c r="E22" t="s" s="353">
        <v>35627</v>
      </c>
      <c r="F22" t="s" s="298">
        <v>35628</v>
      </c>
      <c r="G22" s="354">
        <v>1</v>
      </c>
      <c r="H22" s="497"/>
      <c r="I22" s="498"/>
      <c r="J22" s="498"/>
      <c r="K22" s="499"/>
    </row>
    <row r="23" ht="18" customHeight="1">
      <c r="A23" s="354">
        <v>21</v>
      </c>
      <c r="B23" t="s" s="298">
        <v>35616</v>
      </c>
      <c r="C23" t="s" s="298">
        <v>35629</v>
      </c>
      <c r="D23" t="s" s="298">
        <v>35630</v>
      </c>
      <c r="E23" t="s" s="298">
        <v>35630</v>
      </c>
      <c r="F23" t="s" s="298">
        <v>35631</v>
      </c>
      <c r="G23" s="352">
        <v>1</v>
      </c>
      <c r="H23" s="497"/>
      <c r="I23" s="498"/>
      <c r="J23" s="498"/>
      <c r="K23" s="499"/>
    </row>
    <row r="24" ht="18" customHeight="1">
      <c r="A24" s="354">
        <v>22</v>
      </c>
      <c r="B24" t="s" s="298">
        <v>35616</v>
      </c>
      <c r="C24" t="s" s="298">
        <v>35629</v>
      </c>
      <c r="D24" t="s" s="298">
        <v>35630</v>
      </c>
      <c r="E24" t="s" s="298">
        <v>35630</v>
      </c>
      <c r="F24" t="s" s="298">
        <v>35631</v>
      </c>
      <c r="G24" s="352">
        <v>1</v>
      </c>
      <c r="H24" s="497"/>
      <c r="I24" s="498"/>
      <c r="J24" s="498"/>
      <c r="K24" s="499"/>
    </row>
    <row r="25" ht="18" customHeight="1">
      <c r="A25" s="354">
        <v>23</v>
      </c>
      <c r="B25" t="s" s="298">
        <v>35616</v>
      </c>
      <c r="C25" t="s" s="298">
        <v>35632</v>
      </c>
      <c r="D25" t="s" s="298">
        <v>35633</v>
      </c>
      <c r="E25" t="s" s="298">
        <v>35633</v>
      </c>
      <c r="F25" t="s" s="298">
        <v>35634</v>
      </c>
      <c r="G25" s="352">
        <v>1</v>
      </c>
      <c r="H25" s="497"/>
      <c r="I25" s="498"/>
      <c r="J25" s="498"/>
      <c r="K25" s="499"/>
    </row>
    <row r="26" ht="18" customHeight="1">
      <c r="A26" s="354">
        <v>24</v>
      </c>
      <c r="B26" t="s" s="298">
        <v>35616</v>
      </c>
      <c r="C26" t="s" s="298">
        <v>35617</v>
      </c>
      <c r="D26" t="s" s="298">
        <v>35635</v>
      </c>
      <c r="E26" t="s" s="298">
        <v>35635</v>
      </c>
      <c r="F26" t="s" s="298">
        <v>35636</v>
      </c>
      <c r="G26" s="352">
        <v>1</v>
      </c>
      <c r="H26" s="497"/>
      <c r="I26" s="498"/>
      <c r="J26" s="498"/>
      <c r="K26" s="499"/>
    </row>
    <row r="27" ht="18" customHeight="1">
      <c r="A27" s="354">
        <v>25</v>
      </c>
      <c r="B27" t="s" s="298">
        <v>35616</v>
      </c>
      <c r="C27" t="s" s="298">
        <v>35617</v>
      </c>
      <c r="D27" t="s" s="298">
        <v>35635</v>
      </c>
      <c r="E27" t="s" s="298">
        <v>35635</v>
      </c>
      <c r="F27" t="s" s="298">
        <v>35636</v>
      </c>
      <c r="G27" s="352">
        <v>1</v>
      </c>
      <c r="H27" s="497"/>
      <c r="I27" s="498"/>
      <c r="J27" s="498"/>
      <c r="K27" s="499"/>
    </row>
    <row r="28" ht="18" customHeight="1">
      <c r="A28" s="354">
        <v>26</v>
      </c>
      <c r="B28" t="s" s="298">
        <v>35616</v>
      </c>
      <c r="C28" t="s" s="298">
        <v>35623</v>
      </c>
      <c r="D28" t="s" s="298">
        <v>3416</v>
      </c>
      <c r="E28" t="s" s="298">
        <v>3416</v>
      </c>
      <c r="F28" t="s" s="298">
        <v>35637</v>
      </c>
      <c r="G28" s="352">
        <v>1</v>
      </c>
      <c r="H28" s="497"/>
      <c r="I28" s="498"/>
      <c r="J28" s="498"/>
      <c r="K28" s="499"/>
    </row>
    <row r="29" ht="18" customHeight="1">
      <c r="A29" s="354">
        <v>27</v>
      </c>
      <c r="B29" t="s" s="298">
        <v>35616</v>
      </c>
      <c r="C29" t="s" s="298">
        <v>35623</v>
      </c>
      <c r="D29" t="s" s="298">
        <v>3416</v>
      </c>
      <c r="E29" t="s" s="298">
        <v>3416</v>
      </c>
      <c r="F29" t="s" s="298">
        <v>35637</v>
      </c>
      <c r="G29" s="352">
        <v>1</v>
      </c>
      <c r="H29" s="497"/>
      <c r="I29" s="498"/>
      <c r="J29" s="498"/>
      <c r="K29" s="499"/>
    </row>
    <row r="30" ht="18" customHeight="1">
      <c r="A30" s="354">
        <v>28</v>
      </c>
      <c r="B30" t="s" s="298">
        <v>35616</v>
      </c>
      <c r="C30" t="s" s="298">
        <v>35623</v>
      </c>
      <c r="D30" t="s" s="298">
        <v>3416</v>
      </c>
      <c r="E30" t="s" s="298">
        <v>3416</v>
      </c>
      <c r="F30" t="s" s="298">
        <v>35637</v>
      </c>
      <c r="G30" s="352">
        <v>1</v>
      </c>
      <c r="H30" s="497"/>
      <c r="I30" s="498"/>
      <c r="J30" s="498"/>
      <c r="K30" s="499"/>
    </row>
    <row r="31" ht="18" customHeight="1">
      <c r="A31" s="354">
        <v>29</v>
      </c>
      <c r="B31" t="s" s="298">
        <v>35616</v>
      </c>
      <c r="C31" t="s" s="298">
        <v>35623</v>
      </c>
      <c r="D31" t="s" s="298">
        <v>3416</v>
      </c>
      <c r="E31" t="s" s="298">
        <v>3416</v>
      </c>
      <c r="F31" t="s" s="298">
        <v>35637</v>
      </c>
      <c r="G31" s="352">
        <v>1</v>
      </c>
      <c r="H31" s="497"/>
      <c r="I31" s="498"/>
      <c r="J31" s="498"/>
      <c r="K31" s="499"/>
    </row>
    <row r="32" ht="18" customHeight="1">
      <c r="A32" s="354">
        <v>30</v>
      </c>
      <c r="B32" t="s" s="298">
        <v>35616</v>
      </c>
      <c r="C32" t="s" s="298">
        <v>35623</v>
      </c>
      <c r="D32" t="s" s="298">
        <v>3416</v>
      </c>
      <c r="E32" t="s" s="298">
        <v>3416</v>
      </c>
      <c r="F32" t="s" s="298">
        <v>35637</v>
      </c>
      <c r="G32" s="352">
        <v>1</v>
      </c>
      <c r="H32" s="497"/>
      <c r="I32" s="498"/>
      <c r="J32" s="498"/>
      <c r="K32" s="499"/>
    </row>
    <row r="33" ht="18" customHeight="1">
      <c r="A33" s="354">
        <v>31</v>
      </c>
      <c r="B33" t="s" s="298">
        <v>35616</v>
      </c>
      <c r="C33" t="s" s="298">
        <v>35623</v>
      </c>
      <c r="D33" t="s" s="298">
        <v>3416</v>
      </c>
      <c r="E33" t="s" s="298">
        <v>3416</v>
      </c>
      <c r="F33" t="s" s="298">
        <v>35637</v>
      </c>
      <c r="G33" s="352">
        <v>1</v>
      </c>
      <c r="H33" s="497"/>
      <c r="I33" s="498"/>
      <c r="J33" s="498"/>
      <c r="K33" s="499"/>
    </row>
    <row r="34" ht="18" customHeight="1">
      <c r="A34" s="354">
        <v>32</v>
      </c>
      <c r="B34" t="s" s="298">
        <v>35616</v>
      </c>
      <c r="C34" t="s" s="298">
        <v>35623</v>
      </c>
      <c r="D34" t="s" s="298">
        <v>3416</v>
      </c>
      <c r="E34" t="s" s="298">
        <v>3416</v>
      </c>
      <c r="F34" t="s" s="298">
        <v>35637</v>
      </c>
      <c r="G34" s="352">
        <v>1</v>
      </c>
      <c r="H34" s="497"/>
      <c r="I34" s="498"/>
      <c r="J34" s="498"/>
      <c r="K34" s="499"/>
    </row>
    <row r="35" ht="18" customHeight="1">
      <c r="A35" s="354">
        <v>33</v>
      </c>
      <c r="B35" t="s" s="298">
        <v>35616</v>
      </c>
      <c r="C35" t="s" s="298">
        <v>35623</v>
      </c>
      <c r="D35" t="s" s="298">
        <v>3416</v>
      </c>
      <c r="E35" t="s" s="298">
        <v>3416</v>
      </c>
      <c r="F35" t="s" s="298">
        <v>35637</v>
      </c>
      <c r="G35" s="352">
        <v>1</v>
      </c>
      <c r="H35" s="497"/>
      <c r="I35" s="498"/>
      <c r="J35" s="498"/>
      <c r="K35" s="673"/>
    </row>
    <row r="36" ht="18" customHeight="1">
      <c r="A36" s="354">
        <v>34</v>
      </c>
      <c r="B36" t="s" s="298">
        <v>35616</v>
      </c>
      <c r="C36" t="s" s="298">
        <v>35623</v>
      </c>
      <c r="D36" t="s" s="298">
        <v>35638</v>
      </c>
      <c r="E36" t="s" s="298">
        <v>35638</v>
      </c>
      <c r="F36" t="s" s="298">
        <v>35639</v>
      </c>
      <c r="G36" s="352">
        <v>1</v>
      </c>
      <c r="H36" s="497"/>
      <c r="I36" s="498"/>
      <c r="J36" s="498"/>
      <c r="K36" s="499"/>
    </row>
    <row r="37" ht="18" customHeight="1">
      <c r="A37" s="354">
        <v>35</v>
      </c>
      <c r="B37" t="s" s="298">
        <v>35616</v>
      </c>
      <c r="C37" t="s" s="298">
        <v>35623</v>
      </c>
      <c r="D37" t="s" s="298">
        <v>35638</v>
      </c>
      <c r="E37" t="s" s="298">
        <v>35638</v>
      </c>
      <c r="F37" t="s" s="298">
        <v>35639</v>
      </c>
      <c r="G37" s="352">
        <v>1</v>
      </c>
      <c r="H37" s="497"/>
      <c r="I37" s="498"/>
      <c r="J37" s="498"/>
      <c r="K37" s="499"/>
    </row>
    <row r="38" ht="18" customHeight="1">
      <c r="A38" s="354">
        <v>36</v>
      </c>
      <c r="B38" t="s" s="298">
        <v>35616</v>
      </c>
      <c r="C38" t="s" s="298">
        <v>35623</v>
      </c>
      <c r="D38" t="s" s="298">
        <v>35640</v>
      </c>
      <c r="E38" t="s" s="298">
        <v>35640</v>
      </c>
      <c r="F38" t="s" s="298">
        <v>35639</v>
      </c>
      <c r="G38" s="352">
        <v>1</v>
      </c>
      <c r="H38" s="497"/>
      <c r="I38" s="498"/>
      <c r="J38" s="498"/>
      <c r="K38" s="499"/>
    </row>
    <row r="39" ht="18" customHeight="1">
      <c r="A39" s="354">
        <v>37</v>
      </c>
      <c r="B39" t="s" s="298">
        <v>35616</v>
      </c>
      <c r="C39" t="s" s="298">
        <v>35623</v>
      </c>
      <c r="D39" t="s" s="298">
        <v>35640</v>
      </c>
      <c r="E39" t="s" s="298">
        <v>35640</v>
      </c>
      <c r="F39" t="s" s="298">
        <v>35639</v>
      </c>
      <c r="G39" s="352">
        <v>1</v>
      </c>
      <c r="H39" s="497"/>
      <c r="I39" s="498"/>
      <c r="J39" s="498"/>
      <c r="K39" s="499"/>
    </row>
    <row r="40" ht="18" customHeight="1">
      <c r="A40" s="354">
        <v>38</v>
      </c>
      <c r="B40" t="s" s="298">
        <v>35616</v>
      </c>
      <c r="C40" t="s" s="298">
        <v>35623</v>
      </c>
      <c r="D40" t="s" s="298">
        <v>35640</v>
      </c>
      <c r="E40" t="s" s="298">
        <v>35640</v>
      </c>
      <c r="F40" t="s" s="298">
        <v>35639</v>
      </c>
      <c r="G40" s="352">
        <v>1</v>
      </c>
      <c r="H40" s="497"/>
      <c r="I40" s="498"/>
      <c r="J40" s="498"/>
      <c r="K40" s="499"/>
    </row>
    <row r="41" ht="18" customHeight="1">
      <c r="A41" s="354">
        <v>39</v>
      </c>
      <c r="B41" t="s" s="298">
        <v>35616</v>
      </c>
      <c r="C41" t="s" s="298">
        <v>35623</v>
      </c>
      <c r="D41" t="s" s="298">
        <v>35640</v>
      </c>
      <c r="E41" t="s" s="298">
        <v>35640</v>
      </c>
      <c r="F41" t="s" s="298">
        <v>35639</v>
      </c>
      <c r="G41" s="352">
        <v>1</v>
      </c>
      <c r="H41" s="497"/>
      <c r="I41" s="498"/>
      <c r="J41" s="498"/>
      <c r="K41" s="499"/>
    </row>
    <row r="42" ht="18" customHeight="1">
      <c r="A42" s="354">
        <v>40</v>
      </c>
      <c r="B42" t="s" s="298">
        <v>35616</v>
      </c>
      <c r="C42" t="s" s="298">
        <v>35641</v>
      </c>
      <c r="D42" t="s" s="298">
        <v>35642</v>
      </c>
      <c r="E42" t="s" s="298">
        <v>35642</v>
      </c>
      <c r="F42" t="s" s="298">
        <v>35643</v>
      </c>
      <c r="G42" s="352">
        <v>1</v>
      </c>
      <c r="H42" s="497"/>
      <c r="I42" s="498"/>
      <c r="J42" s="498"/>
      <c r="K42" s="499"/>
    </row>
    <row r="43" ht="18" customHeight="1">
      <c r="A43" s="354">
        <v>41</v>
      </c>
      <c r="B43" t="s" s="298">
        <v>35616</v>
      </c>
      <c r="C43" t="s" s="298">
        <v>35632</v>
      </c>
      <c r="D43" t="s" s="298">
        <v>35644</v>
      </c>
      <c r="E43" t="s" s="298">
        <v>35644</v>
      </c>
      <c r="F43" t="s" s="298">
        <v>35645</v>
      </c>
      <c r="G43" s="352">
        <v>1</v>
      </c>
      <c r="H43" s="497"/>
      <c r="I43" s="498"/>
      <c r="J43" s="498"/>
      <c r="K43" s="499"/>
    </row>
    <row r="44" ht="18" customHeight="1">
      <c r="A44" s="354">
        <v>42</v>
      </c>
      <c r="B44" t="s" s="298">
        <v>35616</v>
      </c>
      <c r="C44" t="s" s="298">
        <v>35632</v>
      </c>
      <c r="D44" t="s" s="298">
        <v>35644</v>
      </c>
      <c r="E44" t="s" s="298">
        <v>35644</v>
      </c>
      <c r="F44" t="s" s="298">
        <v>35645</v>
      </c>
      <c r="G44" s="352">
        <v>1</v>
      </c>
      <c r="H44" s="497"/>
      <c r="I44" s="498"/>
      <c r="J44" s="498"/>
      <c r="K44" s="499"/>
    </row>
    <row r="45" ht="18" customHeight="1">
      <c r="A45" s="354">
        <v>43</v>
      </c>
      <c r="B45" t="s" s="298">
        <v>35616</v>
      </c>
      <c r="C45" t="s" s="298">
        <v>35632</v>
      </c>
      <c r="D45" t="s" s="298">
        <v>35646</v>
      </c>
      <c r="E45" t="s" s="298">
        <v>35646</v>
      </c>
      <c r="F45" t="s" s="298">
        <v>35647</v>
      </c>
      <c r="G45" s="352">
        <v>1</v>
      </c>
      <c r="H45" s="497"/>
      <c r="I45" s="498"/>
      <c r="J45" s="498"/>
      <c r="K45" s="499"/>
    </row>
    <row r="46" ht="18" customHeight="1">
      <c r="A46" s="354">
        <v>44</v>
      </c>
      <c r="B46" t="s" s="298">
        <v>35616</v>
      </c>
      <c r="C46" t="s" s="298">
        <v>35632</v>
      </c>
      <c r="D46" t="s" s="298">
        <v>35646</v>
      </c>
      <c r="E46" t="s" s="298">
        <v>35646</v>
      </c>
      <c r="F46" t="s" s="298">
        <v>35647</v>
      </c>
      <c r="G46" s="352">
        <v>1</v>
      </c>
      <c r="H46" s="497"/>
      <c r="I46" s="498"/>
      <c r="J46" s="498"/>
      <c r="K46" s="499"/>
    </row>
    <row r="47" ht="18" customHeight="1">
      <c r="A47" s="354">
        <v>45</v>
      </c>
      <c r="B47" t="s" s="298">
        <v>35616</v>
      </c>
      <c r="C47" t="s" s="298">
        <v>35632</v>
      </c>
      <c r="D47" t="s" s="298">
        <v>35646</v>
      </c>
      <c r="E47" t="s" s="298">
        <v>35646</v>
      </c>
      <c r="F47" t="s" s="298">
        <v>35647</v>
      </c>
      <c r="G47" s="352">
        <v>1</v>
      </c>
      <c r="H47" s="497"/>
      <c r="I47" s="498"/>
      <c r="J47" s="498"/>
      <c r="K47" s="499"/>
    </row>
    <row r="48" ht="18" customHeight="1">
      <c r="A48" s="354">
        <v>46</v>
      </c>
      <c r="B48" t="s" s="298">
        <v>35616</v>
      </c>
      <c r="C48" t="s" s="298">
        <v>35641</v>
      </c>
      <c r="D48" t="s" s="298">
        <v>35648</v>
      </c>
      <c r="E48" t="s" s="298">
        <v>35648</v>
      </c>
      <c r="F48" t="s" s="298">
        <v>35649</v>
      </c>
      <c r="G48" s="352">
        <v>1</v>
      </c>
      <c r="H48" s="497"/>
      <c r="I48" s="498"/>
      <c r="J48" s="498"/>
      <c r="K48" s="499"/>
    </row>
    <row r="49" ht="18" customHeight="1">
      <c r="A49" s="354">
        <v>47</v>
      </c>
      <c r="B49" t="s" s="298">
        <v>35616</v>
      </c>
      <c r="C49" t="s" s="298">
        <v>35641</v>
      </c>
      <c r="D49" t="s" s="298">
        <v>35648</v>
      </c>
      <c r="E49" t="s" s="298">
        <v>35648</v>
      </c>
      <c r="F49" t="s" s="298">
        <v>35649</v>
      </c>
      <c r="G49" s="352">
        <v>1</v>
      </c>
      <c r="H49" s="497"/>
      <c r="I49" s="498"/>
      <c r="J49" s="498"/>
      <c r="K49" s="499"/>
    </row>
    <row r="50" ht="18" customHeight="1">
      <c r="A50" s="354">
        <v>48</v>
      </c>
      <c r="B50" t="s" s="298">
        <v>35616</v>
      </c>
      <c r="C50" t="s" s="298">
        <v>35641</v>
      </c>
      <c r="D50" t="s" s="298">
        <v>35648</v>
      </c>
      <c r="E50" t="s" s="298">
        <v>35648</v>
      </c>
      <c r="F50" t="s" s="298">
        <v>35649</v>
      </c>
      <c r="G50" s="352">
        <v>1</v>
      </c>
      <c r="H50" s="497"/>
      <c r="I50" s="498"/>
      <c r="J50" s="498"/>
      <c r="K50" s="499"/>
    </row>
    <row r="51" ht="18" customHeight="1">
      <c r="A51" s="354">
        <v>49</v>
      </c>
      <c r="B51" t="s" s="298">
        <v>35616</v>
      </c>
      <c r="C51" t="s" s="298">
        <v>35641</v>
      </c>
      <c r="D51" t="s" s="298">
        <v>35648</v>
      </c>
      <c r="E51" t="s" s="298">
        <v>35648</v>
      </c>
      <c r="F51" t="s" s="298">
        <v>35649</v>
      </c>
      <c r="G51" s="352">
        <v>1</v>
      </c>
      <c r="H51" s="497"/>
      <c r="I51" s="498"/>
      <c r="J51" s="498"/>
      <c r="K51" s="499"/>
    </row>
    <row r="52" ht="18" customHeight="1">
      <c r="A52" s="354">
        <v>50</v>
      </c>
      <c r="B52" t="s" s="298">
        <v>35616</v>
      </c>
      <c r="C52" t="s" s="298">
        <v>35641</v>
      </c>
      <c r="D52" t="s" s="298">
        <v>35648</v>
      </c>
      <c r="E52" t="s" s="298">
        <v>35648</v>
      </c>
      <c r="F52" t="s" s="298">
        <v>35649</v>
      </c>
      <c r="G52" s="352">
        <v>1</v>
      </c>
      <c r="H52" s="497"/>
      <c r="I52" s="498"/>
      <c r="J52" s="498"/>
      <c r="K52" s="499"/>
    </row>
    <row r="53" ht="18" customHeight="1">
      <c r="A53" s="354">
        <v>51</v>
      </c>
      <c r="B53" t="s" s="298">
        <v>35616</v>
      </c>
      <c r="C53" t="s" s="298">
        <v>35641</v>
      </c>
      <c r="D53" t="s" s="298">
        <v>35648</v>
      </c>
      <c r="E53" t="s" s="298">
        <v>35648</v>
      </c>
      <c r="F53" t="s" s="298">
        <v>35649</v>
      </c>
      <c r="G53" s="352">
        <v>1</v>
      </c>
      <c r="H53" s="497"/>
      <c r="I53" s="498"/>
      <c r="J53" s="498"/>
      <c r="K53" s="499"/>
    </row>
    <row r="54" ht="18" customHeight="1">
      <c r="A54" s="354">
        <v>52</v>
      </c>
      <c r="B54" t="s" s="298">
        <v>35616</v>
      </c>
      <c r="C54" t="s" s="298">
        <v>35641</v>
      </c>
      <c r="D54" t="s" s="298">
        <v>35648</v>
      </c>
      <c r="E54" t="s" s="298">
        <v>35648</v>
      </c>
      <c r="F54" t="s" s="298">
        <v>35649</v>
      </c>
      <c r="G54" s="352">
        <v>1</v>
      </c>
      <c r="H54" s="497"/>
      <c r="I54" s="498"/>
      <c r="J54" s="498"/>
      <c r="K54" s="499"/>
    </row>
    <row r="55" ht="18" customHeight="1">
      <c r="A55" s="354">
        <v>53</v>
      </c>
      <c r="B55" t="s" s="298">
        <v>35616</v>
      </c>
      <c r="C55" t="s" s="298">
        <v>35617</v>
      </c>
      <c r="D55" t="s" s="298">
        <v>35650</v>
      </c>
      <c r="E55" t="s" s="298">
        <v>35650</v>
      </c>
      <c r="F55" t="s" s="298">
        <v>35651</v>
      </c>
      <c r="G55" s="352">
        <v>1</v>
      </c>
      <c r="H55" s="497"/>
      <c r="I55" s="498"/>
      <c r="J55" s="498"/>
      <c r="K55" s="499"/>
    </row>
    <row r="56" ht="18" customHeight="1">
      <c r="A56" s="354">
        <v>54</v>
      </c>
      <c r="B56" t="s" s="298">
        <v>35616</v>
      </c>
      <c r="C56" t="s" s="298">
        <v>35617</v>
      </c>
      <c r="D56" t="s" s="298">
        <v>35650</v>
      </c>
      <c r="E56" t="s" s="298">
        <v>35650</v>
      </c>
      <c r="F56" t="s" s="298">
        <v>35651</v>
      </c>
      <c r="G56" s="352">
        <v>1</v>
      </c>
      <c r="H56" s="497"/>
      <c r="I56" s="498"/>
      <c r="J56" s="498"/>
      <c r="K56" s="499"/>
    </row>
    <row r="57" ht="18" customHeight="1">
      <c r="A57" s="354">
        <v>55</v>
      </c>
      <c r="B57" t="s" s="298">
        <v>35616</v>
      </c>
      <c r="C57" t="s" s="298">
        <v>35617</v>
      </c>
      <c r="D57" t="s" s="298">
        <v>35652</v>
      </c>
      <c r="E57" t="s" s="298">
        <v>35652</v>
      </c>
      <c r="F57" t="s" s="298">
        <v>35619</v>
      </c>
      <c r="G57" s="352">
        <v>1</v>
      </c>
      <c r="H57" s="497"/>
      <c r="I57" s="498"/>
      <c r="J57" s="498"/>
      <c r="K57" s="499"/>
    </row>
    <row r="58" ht="18" customHeight="1">
      <c r="A58" s="354">
        <v>56</v>
      </c>
      <c r="B58" t="s" s="298">
        <v>35616</v>
      </c>
      <c r="C58" t="s" s="298">
        <v>35617</v>
      </c>
      <c r="D58" t="s" s="298">
        <v>35652</v>
      </c>
      <c r="E58" t="s" s="298">
        <v>35652</v>
      </c>
      <c r="F58" t="s" s="298">
        <v>35619</v>
      </c>
      <c r="G58" s="352">
        <v>1</v>
      </c>
      <c r="H58" s="497"/>
      <c r="I58" s="498"/>
      <c r="J58" s="498"/>
      <c r="K58" s="499"/>
    </row>
    <row r="59" ht="18" customHeight="1">
      <c r="A59" s="354">
        <v>57</v>
      </c>
      <c r="B59" t="s" s="298">
        <v>35616</v>
      </c>
      <c r="C59" t="s" s="298">
        <v>35617</v>
      </c>
      <c r="D59" t="s" s="298">
        <v>35652</v>
      </c>
      <c r="E59" t="s" s="298">
        <v>35652</v>
      </c>
      <c r="F59" t="s" s="298">
        <v>35619</v>
      </c>
      <c r="G59" s="352">
        <v>1</v>
      </c>
      <c r="H59" s="497"/>
      <c r="I59" s="498"/>
      <c r="J59" s="498"/>
      <c r="K59" s="499"/>
    </row>
    <row r="60" ht="18" customHeight="1">
      <c r="A60" s="354">
        <v>58</v>
      </c>
      <c r="B60" t="s" s="298">
        <v>35616</v>
      </c>
      <c r="C60" t="s" s="298">
        <v>35617</v>
      </c>
      <c r="D60" t="s" s="298">
        <v>35652</v>
      </c>
      <c r="E60" t="s" s="298">
        <v>35652</v>
      </c>
      <c r="F60" t="s" s="298">
        <v>35619</v>
      </c>
      <c r="G60" s="352">
        <v>1</v>
      </c>
      <c r="H60" s="497"/>
      <c r="I60" s="498"/>
      <c r="J60" s="498"/>
      <c r="K60" s="499"/>
    </row>
    <row r="61" ht="18" customHeight="1">
      <c r="A61" s="354">
        <v>59</v>
      </c>
      <c r="B61" t="s" s="298">
        <v>35616</v>
      </c>
      <c r="C61" t="s" s="298">
        <v>35617</v>
      </c>
      <c r="D61" t="s" s="298">
        <v>35652</v>
      </c>
      <c r="E61" t="s" s="298">
        <v>35652</v>
      </c>
      <c r="F61" t="s" s="298">
        <v>35619</v>
      </c>
      <c r="G61" s="352">
        <v>1</v>
      </c>
      <c r="H61" s="497"/>
      <c r="I61" s="498"/>
      <c r="J61" s="498"/>
      <c r="K61" s="499"/>
    </row>
    <row r="62" ht="18" customHeight="1">
      <c r="A62" s="354">
        <v>60</v>
      </c>
      <c r="B62" t="s" s="298">
        <v>35616</v>
      </c>
      <c r="C62" t="s" s="298">
        <v>35617</v>
      </c>
      <c r="D62" t="s" s="298">
        <v>35652</v>
      </c>
      <c r="E62" t="s" s="298">
        <v>35652</v>
      </c>
      <c r="F62" t="s" s="298">
        <v>35619</v>
      </c>
      <c r="G62" s="352">
        <v>1</v>
      </c>
      <c r="H62" s="497"/>
      <c r="I62" s="498"/>
      <c r="J62" s="498"/>
      <c r="K62" s="499"/>
    </row>
    <row r="63" ht="18" customHeight="1">
      <c r="A63" s="354">
        <v>61</v>
      </c>
      <c r="B63" t="s" s="298">
        <v>35616</v>
      </c>
      <c r="C63" t="s" s="298">
        <v>35617</v>
      </c>
      <c r="D63" t="s" s="298">
        <v>35652</v>
      </c>
      <c r="E63" t="s" s="298">
        <v>35652</v>
      </c>
      <c r="F63" t="s" s="298">
        <v>35619</v>
      </c>
      <c r="G63" s="352">
        <v>1</v>
      </c>
      <c r="H63" s="497"/>
      <c r="I63" s="498"/>
      <c r="J63" s="498"/>
      <c r="K63" s="499"/>
    </row>
    <row r="64" ht="18" customHeight="1">
      <c r="A64" s="354">
        <v>62</v>
      </c>
      <c r="B64" t="s" s="298">
        <v>35616</v>
      </c>
      <c r="C64" t="s" s="298">
        <v>35617</v>
      </c>
      <c r="D64" t="s" s="298">
        <v>35652</v>
      </c>
      <c r="E64" t="s" s="298">
        <v>35652</v>
      </c>
      <c r="F64" t="s" s="298">
        <v>35619</v>
      </c>
      <c r="G64" s="352">
        <v>1</v>
      </c>
      <c r="H64" s="497"/>
      <c r="I64" s="498"/>
      <c r="J64" s="498"/>
      <c r="K64" s="499"/>
    </row>
    <row r="65" ht="18" customHeight="1">
      <c r="A65" s="354">
        <v>63</v>
      </c>
      <c r="B65" t="s" s="298">
        <v>35616</v>
      </c>
      <c r="C65" t="s" s="298">
        <v>35632</v>
      </c>
      <c r="D65" t="s" s="298">
        <v>35653</v>
      </c>
      <c r="E65" t="s" s="298">
        <v>35653</v>
      </c>
      <c r="F65" t="s" s="298">
        <v>35654</v>
      </c>
      <c r="G65" s="352">
        <v>1</v>
      </c>
      <c r="H65" s="497"/>
      <c r="I65" s="498"/>
      <c r="J65" s="498"/>
      <c r="K65" s="499"/>
    </row>
    <row r="66" ht="18" customHeight="1">
      <c r="A66" s="354">
        <v>64</v>
      </c>
      <c r="B66" t="s" s="298">
        <v>35616</v>
      </c>
      <c r="C66" t="s" s="298">
        <v>35632</v>
      </c>
      <c r="D66" t="s" s="298">
        <v>35653</v>
      </c>
      <c r="E66" t="s" s="298">
        <v>35653</v>
      </c>
      <c r="F66" t="s" s="298">
        <v>35654</v>
      </c>
      <c r="G66" s="352">
        <v>1</v>
      </c>
      <c r="H66" s="497"/>
      <c r="I66" s="498"/>
      <c r="J66" s="498"/>
      <c r="K66" s="499"/>
    </row>
    <row r="67" ht="18" customHeight="1">
      <c r="A67" s="354">
        <v>65</v>
      </c>
      <c r="B67" t="s" s="298">
        <v>35616</v>
      </c>
      <c r="C67" t="s" s="298">
        <v>2349</v>
      </c>
      <c r="D67" t="s" s="298">
        <v>35655</v>
      </c>
      <c r="E67" t="s" s="298">
        <v>35655</v>
      </c>
      <c r="F67" t="s" s="298">
        <v>35656</v>
      </c>
      <c r="G67" s="352">
        <v>1</v>
      </c>
      <c r="H67" s="497"/>
      <c r="I67" s="498"/>
      <c r="J67" s="498"/>
      <c r="K67" s="499"/>
    </row>
    <row r="68" ht="18" customHeight="1">
      <c r="A68" s="354">
        <v>66</v>
      </c>
      <c r="B68" t="s" s="298">
        <v>35616</v>
      </c>
      <c r="C68" t="s" s="298">
        <v>2349</v>
      </c>
      <c r="D68" t="s" s="298">
        <v>35655</v>
      </c>
      <c r="E68" t="s" s="298">
        <v>35655</v>
      </c>
      <c r="F68" t="s" s="298">
        <v>35656</v>
      </c>
      <c r="G68" s="352">
        <v>1</v>
      </c>
      <c r="H68" s="497"/>
      <c r="I68" s="498"/>
      <c r="J68" s="498"/>
      <c r="K68" s="499"/>
    </row>
    <row r="69" ht="18" customHeight="1">
      <c r="A69" s="354">
        <v>67</v>
      </c>
      <c r="B69" t="s" s="298">
        <v>35616</v>
      </c>
      <c r="C69" t="s" s="298">
        <v>2349</v>
      </c>
      <c r="D69" t="s" s="298">
        <v>35655</v>
      </c>
      <c r="E69" t="s" s="298">
        <v>35655</v>
      </c>
      <c r="F69" t="s" s="298">
        <v>35656</v>
      </c>
      <c r="G69" s="352">
        <v>1</v>
      </c>
      <c r="H69" s="497"/>
      <c r="I69" s="498"/>
      <c r="J69" s="498"/>
      <c r="K69" s="499"/>
    </row>
    <row r="70" ht="18" customHeight="1">
      <c r="A70" s="354">
        <v>68</v>
      </c>
      <c r="B70" t="s" s="298">
        <v>35616</v>
      </c>
      <c r="C70" t="s" s="298">
        <v>35641</v>
      </c>
      <c r="D70" t="s" s="298">
        <v>35657</v>
      </c>
      <c r="E70" t="s" s="298">
        <v>35657</v>
      </c>
      <c r="F70" t="s" s="298">
        <v>35658</v>
      </c>
      <c r="G70" s="352">
        <v>1</v>
      </c>
      <c r="H70" s="497"/>
      <c r="I70" s="498"/>
      <c r="J70" s="498"/>
      <c r="K70" s="499"/>
    </row>
    <row r="71" ht="18" customHeight="1">
      <c r="A71" s="354">
        <v>69</v>
      </c>
      <c r="B71" t="s" s="298">
        <v>35616</v>
      </c>
      <c r="C71" t="s" s="298">
        <v>35641</v>
      </c>
      <c r="D71" t="s" s="298">
        <v>35657</v>
      </c>
      <c r="E71" t="s" s="298">
        <v>35657</v>
      </c>
      <c r="F71" t="s" s="298">
        <v>35658</v>
      </c>
      <c r="G71" s="352">
        <v>1</v>
      </c>
      <c r="H71" s="497"/>
      <c r="I71" s="498"/>
      <c r="J71" s="498"/>
      <c r="K71" s="499"/>
    </row>
    <row r="72" ht="18" customHeight="1">
      <c r="A72" s="354">
        <v>70</v>
      </c>
      <c r="B72" t="s" s="298">
        <v>35616</v>
      </c>
      <c r="C72" t="s" s="298">
        <v>35641</v>
      </c>
      <c r="D72" t="s" s="298">
        <v>35659</v>
      </c>
      <c r="E72" t="s" s="298">
        <v>35659</v>
      </c>
      <c r="F72" t="s" s="298">
        <v>35660</v>
      </c>
      <c r="G72" s="352">
        <v>1</v>
      </c>
      <c r="H72" s="497"/>
      <c r="I72" s="498"/>
      <c r="J72" s="498"/>
      <c r="K72" s="499"/>
    </row>
    <row r="73" ht="18" customHeight="1">
      <c r="A73" s="354">
        <v>71</v>
      </c>
      <c r="B73" t="s" s="298">
        <v>35616</v>
      </c>
      <c r="C73" t="s" s="298">
        <v>35632</v>
      </c>
      <c r="D73" t="s" s="298">
        <v>35661</v>
      </c>
      <c r="E73" t="s" s="298">
        <v>35661</v>
      </c>
      <c r="F73" t="s" s="298">
        <v>35662</v>
      </c>
      <c r="G73" s="352">
        <v>1</v>
      </c>
      <c r="H73" s="497"/>
      <c r="I73" s="498"/>
      <c r="J73" s="498"/>
      <c r="K73" s="499"/>
    </row>
    <row r="74" ht="18" customHeight="1">
      <c r="A74" s="354">
        <v>72</v>
      </c>
      <c r="B74" t="s" s="298">
        <v>35616</v>
      </c>
      <c r="C74" t="s" s="298">
        <v>35617</v>
      </c>
      <c r="D74" t="s" s="298">
        <v>35663</v>
      </c>
      <c r="E74" t="s" s="298">
        <v>35663</v>
      </c>
      <c r="F74" t="s" s="298">
        <v>35664</v>
      </c>
      <c r="G74" s="352">
        <v>1</v>
      </c>
      <c r="H74" s="497"/>
      <c r="I74" s="498"/>
      <c r="J74" s="498"/>
      <c r="K74" s="499"/>
    </row>
    <row r="75" ht="18" customHeight="1">
      <c r="A75" s="354">
        <v>73</v>
      </c>
      <c r="B75" t="s" s="298">
        <v>35616</v>
      </c>
      <c r="C75" t="s" s="298">
        <v>35632</v>
      </c>
      <c r="D75" t="s" s="298">
        <v>15559</v>
      </c>
      <c r="E75" t="s" s="298">
        <v>15559</v>
      </c>
      <c r="F75" t="s" s="298">
        <v>35665</v>
      </c>
      <c r="G75" s="352">
        <v>1</v>
      </c>
      <c r="H75" s="497"/>
      <c r="I75" s="498"/>
      <c r="J75" s="498"/>
      <c r="K75" s="499"/>
    </row>
    <row r="76" ht="18" customHeight="1">
      <c r="A76" s="354">
        <v>74</v>
      </c>
      <c r="B76" t="s" s="298">
        <v>35616</v>
      </c>
      <c r="C76" t="s" s="298">
        <v>35632</v>
      </c>
      <c r="D76" t="s" s="298">
        <v>15559</v>
      </c>
      <c r="E76" t="s" s="298">
        <v>15559</v>
      </c>
      <c r="F76" t="s" s="298">
        <v>35665</v>
      </c>
      <c r="G76" s="352">
        <v>1</v>
      </c>
      <c r="H76" s="497"/>
      <c r="I76" s="498"/>
      <c r="J76" s="498"/>
      <c r="K76" s="499"/>
    </row>
    <row r="77" ht="18" customHeight="1">
      <c r="A77" s="354">
        <v>75</v>
      </c>
      <c r="B77" t="s" s="298">
        <v>35616</v>
      </c>
      <c r="C77" t="s" s="298">
        <v>35632</v>
      </c>
      <c r="D77" t="s" s="298">
        <v>15559</v>
      </c>
      <c r="E77" t="s" s="298">
        <v>15559</v>
      </c>
      <c r="F77" t="s" s="298">
        <v>35665</v>
      </c>
      <c r="G77" s="352">
        <v>1</v>
      </c>
      <c r="H77" s="497"/>
      <c r="I77" s="498"/>
      <c r="J77" s="498"/>
      <c r="K77" s="499"/>
    </row>
    <row r="78" ht="18" customHeight="1">
      <c r="A78" s="354">
        <v>76</v>
      </c>
      <c r="B78" t="s" s="298">
        <v>35616</v>
      </c>
      <c r="C78" t="s" s="298">
        <v>35632</v>
      </c>
      <c r="D78" t="s" s="298">
        <v>15559</v>
      </c>
      <c r="E78" t="s" s="298">
        <v>15559</v>
      </c>
      <c r="F78" t="s" s="298">
        <v>35665</v>
      </c>
      <c r="G78" s="352">
        <v>1</v>
      </c>
      <c r="H78" s="497"/>
      <c r="I78" s="498"/>
      <c r="J78" s="498"/>
      <c r="K78" s="499"/>
    </row>
    <row r="79" ht="18" customHeight="1">
      <c r="A79" s="354">
        <v>77</v>
      </c>
      <c r="B79" t="s" s="298">
        <v>35616</v>
      </c>
      <c r="C79" t="s" s="298">
        <v>35632</v>
      </c>
      <c r="D79" t="s" s="298">
        <v>35666</v>
      </c>
      <c r="E79" t="s" s="298">
        <v>35666</v>
      </c>
      <c r="F79" t="s" s="298">
        <v>35667</v>
      </c>
      <c r="G79" s="352">
        <v>1</v>
      </c>
      <c r="H79" s="497"/>
      <c r="I79" s="498"/>
      <c r="J79" s="498"/>
      <c r="K79" s="499"/>
    </row>
    <row r="80" ht="18" customHeight="1">
      <c r="A80" s="354">
        <v>78</v>
      </c>
      <c r="B80" t="s" s="298">
        <v>35616</v>
      </c>
      <c r="C80" t="s" s="298">
        <v>35632</v>
      </c>
      <c r="D80" t="s" s="298">
        <v>35666</v>
      </c>
      <c r="E80" t="s" s="298">
        <v>35666</v>
      </c>
      <c r="F80" t="s" s="298">
        <v>35667</v>
      </c>
      <c r="G80" s="352">
        <v>1</v>
      </c>
      <c r="H80" s="497"/>
      <c r="I80" s="498"/>
      <c r="J80" s="498"/>
      <c r="K80" s="499"/>
    </row>
    <row r="81" ht="18" customHeight="1">
      <c r="A81" s="354">
        <v>79</v>
      </c>
      <c r="B81" t="s" s="298">
        <v>35616</v>
      </c>
      <c r="C81" t="s" s="298">
        <v>35632</v>
      </c>
      <c r="D81" t="s" s="298">
        <v>35668</v>
      </c>
      <c r="E81" t="s" s="298">
        <v>35668</v>
      </c>
      <c r="F81" t="s" s="298">
        <v>35669</v>
      </c>
      <c r="G81" s="352">
        <v>1</v>
      </c>
      <c r="H81" s="497"/>
      <c r="I81" s="498"/>
      <c r="J81" s="498"/>
      <c r="K81" s="499"/>
    </row>
    <row r="82" ht="18" customHeight="1">
      <c r="A82" s="354">
        <v>80</v>
      </c>
      <c r="B82" t="s" s="298">
        <v>35616</v>
      </c>
      <c r="C82" t="s" s="298">
        <v>35632</v>
      </c>
      <c r="D82" t="s" s="298">
        <v>35668</v>
      </c>
      <c r="E82" t="s" s="298">
        <v>35668</v>
      </c>
      <c r="F82" t="s" s="298">
        <v>35669</v>
      </c>
      <c r="G82" s="352">
        <v>1</v>
      </c>
      <c r="H82" s="497"/>
      <c r="I82" s="498"/>
      <c r="J82" s="498"/>
      <c r="K82" s="499"/>
    </row>
    <row r="83" ht="18" customHeight="1">
      <c r="A83" s="354">
        <v>81</v>
      </c>
      <c r="B83" t="s" s="298">
        <v>35616</v>
      </c>
      <c r="C83" t="s" s="298">
        <v>35623</v>
      </c>
      <c r="D83" t="s" s="298">
        <v>35670</v>
      </c>
      <c r="E83" t="s" s="298">
        <v>35670</v>
      </c>
      <c r="F83" t="s" s="298">
        <v>35671</v>
      </c>
      <c r="G83" s="352">
        <v>1</v>
      </c>
      <c r="H83" s="497"/>
      <c r="I83" s="498"/>
      <c r="J83" s="498"/>
      <c r="K83" s="499"/>
    </row>
    <row r="84" ht="18" customHeight="1">
      <c r="A84" s="354">
        <v>82</v>
      </c>
      <c r="B84" t="s" s="298">
        <v>35616</v>
      </c>
      <c r="C84" t="s" s="298">
        <v>35623</v>
      </c>
      <c r="D84" t="s" s="298">
        <v>35670</v>
      </c>
      <c r="E84" t="s" s="298">
        <v>35670</v>
      </c>
      <c r="F84" t="s" s="298">
        <v>35671</v>
      </c>
      <c r="G84" s="352">
        <v>1</v>
      </c>
      <c r="H84" s="497"/>
      <c r="I84" s="498"/>
      <c r="J84" s="498"/>
      <c r="K84" s="499"/>
    </row>
    <row r="85" ht="18" customHeight="1">
      <c r="A85" s="354">
        <v>83</v>
      </c>
      <c r="B85" t="s" s="298">
        <v>35616</v>
      </c>
      <c r="C85" t="s" s="298">
        <v>2349</v>
      </c>
      <c r="D85" t="s" s="298">
        <v>35672</v>
      </c>
      <c r="E85" t="s" s="298">
        <v>35672</v>
      </c>
      <c r="F85" t="s" s="298">
        <v>35673</v>
      </c>
      <c r="G85" s="352">
        <v>1</v>
      </c>
      <c r="H85" s="497"/>
      <c r="I85" s="498"/>
      <c r="J85" s="498"/>
      <c r="K85" s="499"/>
    </row>
    <row r="86" ht="18" customHeight="1">
      <c r="A86" s="354">
        <v>84</v>
      </c>
      <c r="B86" t="s" s="298">
        <v>35616</v>
      </c>
      <c r="C86" t="s" s="298">
        <v>2349</v>
      </c>
      <c r="D86" t="s" s="298">
        <v>35672</v>
      </c>
      <c r="E86" t="s" s="298">
        <v>35672</v>
      </c>
      <c r="F86" t="s" s="298">
        <v>35673</v>
      </c>
      <c r="G86" s="352">
        <v>1</v>
      </c>
      <c r="H86" s="497"/>
      <c r="I86" s="498"/>
      <c r="J86" s="498"/>
      <c r="K86" s="499"/>
    </row>
    <row r="87" ht="18" customHeight="1">
      <c r="A87" s="354">
        <v>85</v>
      </c>
      <c r="B87" t="s" s="298">
        <v>35616</v>
      </c>
      <c r="C87" t="s" s="298">
        <v>2349</v>
      </c>
      <c r="D87" t="s" s="298">
        <v>35672</v>
      </c>
      <c r="E87" t="s" s="298">
        <v>35672</v>
      </c>
      <c r="F87" t="s" s="298">
        <v>35673</v>
      </c>
      <c r="G87" s="352">
        <v>1</v>
      </c>
      <c r="H87" s="497"/>
      <c r="I87" s="498"/>
      <c r="J87" s="498"/>
      <c r="K87" s="499"/>
    </row>
    <row r="88" ht="18" customHeight="1">
      <c r="A88" s="354">
        <v>86</v>
      </c>
      <c r="B88" t="s" s="298">
        <v>35616</v>
      </c>
      <c r="C88" t="s" s="298">
        <v>2349</v>
      </c>
      <c r="D88" t="s" s="298">
        <v>35672</v>
      </c>
      <c r="E88" t="s" s="298">
        <v>35672</v>
      </c>
      <c r="F88" t="s" s="298">
        <v>35673</v>
      </c>
      <c r="G88" s="352">
        <v>1</v>
      </c>
      <c r="H88" s="497"/>
      <c r="I88" s="498"/>
      <c r="J88" s="498"/>
      <c r="K88" s="499"/>
    </row>
    <row r="89" ht="18" customHeight="1">
      <c r="A89" s="354">
        <v>87</v>
      </c>
      <c r="B89" t="s" s="298">
        <v>35616</v>
      </c>
      <c r="C89" t="s" s="298">
        <v>2349</v>
      </c>
      <c r="D89" t="s" s="298">
        <v>35672</v>
      </c>
      <c r="E89" t="s" s="298">
        <v>35672</v>
      </c>
      <c r="F89" t="s" s="298">
        <v>35673</v>
      </c>
      <c r="G89" s="352">
        <v>1</v>
      </c>
      <c r="H89" s="497"/>
      <c r="I89" s="498"/>
      <c r="J89" s="498"/>
      <c r="K89" s="499"/>
    </row>
    <row r="90" ht="18" customHeight="1">
      <c r="A90" s="354">
        <v>88</v>
      </c>
      <c r="B90" t="s" s="298">
        <v>35616</v>
      </c>
      <c r="C90" t="s" s="298">
        <v>2349</v>
      </c>
      <c r="D90" t="s" s="298">
        <v>35672</v>
      </c>
      <c r="E90" t="s" s="298">
        <v>35672</v>
      </c>
      <c r="F90" t="s" s="298">
        <v>35673</v>
      </c>
      <c r="G90" s="352">
        <v>1</v>
      </c>
      <c r="H90" s="497"/>
      <c r="I90" s="498"/>
      <c r="J90" s="498"/>
      <c r="K90" s="499"/>
    </row>
    <row r="91" ht="18" customHeight="1">
      <c r="A91" s="354">
        <v>89</v>
      </c>
      <c r="B91" t="s" s="298">
        <v>35616</v>
      </c>
      <c r="C91" t="s" s="298">
        <v>2349</v>
      </c>
      <c r="D91" t="s" s="298">
        <v>35672</v>
      </c>
      <c r="E91" t="s" s="298">
        <v>35672</v>
      </c>
      <c r="F91" t="s" s="298">
        <v>35673</v>
      </c>
      <c r="G91" s="352">
        <v>1</v>
      </c>
      <c r="H91" s="497"/>
      <c r="I91" s="498"/>
      <c r="J91" s="498"/>
      <c r="K91" s="499"/>
    </row>
    <row r="92" ht="18" customHeight="1">
      <c r="A92" s="354">
        <v>90</v>
      </c>
      <c r="B92" t="s" s="298">
        <v>35616</v>
      </c>
      <c r="C92" t="s" s="298">
        <v>2349</v>
      </c>
      <c r="D92" t="s" s="298">
        <v>35672</v>
      </c>
      <c r="E92" t="s" s="298">
        <v>35672</v>
      </c>
      <c r="F92" t="s" s="298">
        <v>35673</v>
      </c>
      <c r="G92" s="352">
        <v>1</v>
      </c>
      <c r="H92" s="497"/>
      <c r="I92" s="498"/>
      <c r="J92" s="498"/>
      <c r="K92" s="499"/>
    </row>
    <row r="93" ht="18" customHeight="1">
      <c r="A93" s="354">
        <v>91</v>
      </c>
      <c r="B93" t="s" s="298">
        <v>35616</v>
      </c>
      <c r="C93" t="s" s="298">
        <v>35623</v>
      </c>
      <c r="D93" t="s" s="298">
        <v>35674</v>
      </c>
      <c r="E93" t="s" s="298">
        <v>35674</v>
      </c>
      <c r="F93" t="s" s="298">
        <v>35675</v>
      </c>
      <c r="G93" s="352">
        <v>1</v>
      </c>
      <c r="H93" s="497"/>
      <c r="I93" s="498"/>
      <c r="J93" s="498"/>
      <c r="K93" s="499"/>
    </row>
    <row r="94" ht="18" customHeight="1">
      <c r="A94" s="354">
        <v>92</v>
      </c>
      <c r="B94" t="s" s="298">
        <v>35616</v>
      </c>
      <c r="C94" t="s" s="298">
        <v>35623</v>
      </c>
      <c r="D94" t="s" s="298">
        <v>35674</v>
      </c>
      <c r="E94" t="s" s="298">
        <v>35674</v>
      </c>
      <c r="F94" t="s" s="298">
        <v>35675</v>
      </c>
      <c r="G94" s="352">
        <v>1</v>
      </c>
      <c r="H94" s="497"/>
      <c r="I94" s="498"/>
      <c r="J94" s="498"/>
      <c r="K94" s="499"/>
    </row>
    <row r="95" ht="18" customHeight="1">
      <c r="A95" s="354">
        <v>93</v>
      </c>
      <c r="B95" t="s" s="298">
        <v>35616</v>
      </c>
      <c r="C95" t="s" s="298">
        <v>35623</v>
      </c>
      <c r="D95" t="s" s="298">
        <v>35674</v>
      </c>
      <c r="E95" t="s" s="298">
        <v>35674</v>
      </c>
      <c r="F95" t="s" s="298">
        <v>35675</v>
      </c>
      <c r="G95" s="352">
        <v>1</v>
      </c>
      <c r="H95" s="497"/>
      <c r="I95" s="498"/>
      <c r="J95" s="498"/>
      <c r="K95" s="499"/>
    </row>
    <row r="96" ht="18" customHeight="1">
      <c r="A96" s="354">
        <v>94</v>
      </c>
      <c r="B96" t="s" s="298">
        <v>35616</v>
      </c>
      <c r="C96" t="s" s="298">
        <v>35623</v>
      </c>
      <c r="D96" t="s" s="298">
        <v>35674</v>
      </c>
      <c r="E96" t="s" s="298">
        <v>35674</v>
      </c>
      <c r="F96" t="s" s="298">
        <v>35675</v>
      </c>
      <c r="G96" s="352">
        <v>1</v>
      </c>
      <c r="H96" s="497"/>
      <c r="I96" s="498"/>
      <c r="J96" s="498"/>
      <c r="K96" s="499"/>
    </row>
    <row r="97" ht="18" customHeight="1">
      <c r="A97" s="354">
        <v>95</v>
      </c>
      <c r="B97" t="s" s="298">
        <v>35616</v>
      </c>
      <c r="C97" t="s" s="298">
        <v>35617</v>
      </c>
      <c r="D97" t="s" s="298">
        <v>35676</v>
      </c>
      <c r="E97" t="s" s="298">
        <v>35676</v>
      </c>
      <c r="F97" t="s" s="298">
        <v>35677</v>
      </c>
      <c r="G97" s="352">
        <v>1</v>
      </c>
      <c r="H97" s="497"/>
      <c r="I97" s="498"/>
      <c r="J97" s="498"/>
      <c r="K97" s="499"/>
    </row>
    <row r="98" ht="18" customHeight="1">
      <c r="A98" s="354">
        <v>96</v>
      </c>
      <c r="B98" t="s" s="298">
        <v>35616</v>
      </c>
      <c r="C98" t="s" s="298">
        <v>35617</v>
      </c>
      <c r="D98" t="s" s="298">
        <v>35676</v>
      </c>
      <c r="E98" t="s" s="298">
        <v>35676</v>
      </c>
      <c r="F98" t="s" s="298">
        <v>35677</v>
      </c>
      <c r="G98" s="352">
        <v>1</v>
      </c>
      <c r="H98" s="497"/>
      <c r="I98" s="498"/>
      <c r="J98" s="498"/>
      <c r="K98" s="499"/>
    </row>
    <row r="99" ht="18" customHeight="1">
      <c r="A99" s="354">
        <v>97</v>
      </c>
      <c r="B99" t="s" s="298">
        <v>35616</v>
      </c>
      <c r="C99" t="s" s="298">
        <v>35617</v>
      </c>
      <c r="D99" t="s" s="298">
        <v>35676</v>
      </c>
      <c r="E99" t="s" s="298">
        <v>35676</v>
      </c>
      <c r="F99" t="s" s="298">
        <v>35677</v>
      </c>
      <c r="G99" s="352">
        <v>1</v>
      </c>
      <c r="H99" s="497"/>
      <c r="I99" s="498"/>
      <c r="J99" s="498"/>
      <c r="K99" s="499"/>
    </row>
    <row r="100" ht="18" customHeight="1">
      <c r="A100" s="354">
        <v>98</v>
      </c>
      <c r="B100" t="s" s="298">
        <v>35616</v>
      </c>
      <c r="C100" t="s" s="298">
        <v>35617</v>
      </c>
      <c r="D100" t="s" s="298">
        <v>35676</v>
      </c>
      <c r="E100" t="s" s="298">
        <v>35676</v>
      </c>
      <c r="F100" t="s" s="298">
        <v>35677</v>
      </c>
      <c r="G100" s="352">
        <v>1</v>
      </c>
      <c r="H100" s="497"/>
      <c r="I100" s="498"/>
      <c r="J100" s="498"/>
      <c r="K100" s="499"/>
    </row>
    <row r="101" ht="18" customHeight="1">
      <c r="A101" s="354">
        <v>99</v>
      </c>
      <c r="B101" t="s" s="298">
        <v>35616</v>
      </c>
      <c r="C101" t="s" s="298">
        <v>35641</v>
      </c>
      <c r="D101" t="s" s="298">
        <v>35678</v>
      </c>
      <c r="E101" t="s" s="298">
        <v>35678</v>
      </c>
      <c r="F101" t="s" s="298">
        <v>35679</v>
      </c>
      <c r="G101" s="352">
        <v>1</v>
      </c>
      <c r="H101" s="497"/>
      <c r="I101" s="498"/>
      <c r="J101" s="498"/>
      <c r="K101" s="499"/>
    </row>
    <row r="102" ht="18" customHeight="1">
      <c r="A102" s="354">
        <v>100</v>
      </c>
      <c r="B102" t="s" s="298">
        <v>35616</v>
      </c>
      <c r="C102" t="s" s="298">
        <v>35641</v>
      </c>
      <c r="D102" t="s" s="298">
        <v>35678</v>
      </c>
      <c r="E102" t="s" s="298">
        <v>35678</v>
      </c>
      <c r="F102" t="s" s="298">
        <v>35679</v>
      </c>
      <c r="G102" s="352">
        <v>1</v>
      </c>
      <c r="H102" s="497"/>
      <c r="I102" s="498"/>
      <c r="J102" s="498"/>
      <c r="K102" s="499"/>
    </row>
    <row r="103" ht="18" customHeight="1">
      <c r="A103" s="354">
        <v>101</v>
      </c>
      <c r="B103" t="s" s="298">
        <v>35616</v>
      </c>
      <c r="C103" t="s" s="298">
        <v>35641</v>
      </c>
      <c r="D103" t="s" s="298">
        <v>35678</v>
      </c>
      <c r="E103" t="s" s="298">
        <v>35678</v>
      </c>
      <c r="F103" t="s" s="298">
        <v>35679</v>
      </c>
      <c r="G103" s="352">
        <v>1</v>
      </c>
      <c r="H103" s="497"/>
      <c r="I103" s="498"/>
      <c r="J103" s="498"/>
      <c r="K103" s="499"/>
    </row>
    <row r="104" ht="18" customHeight="1">
      <c r="A104" s="354">
        <v>102</v>
      </c>
      <c r="B104" t="s" s="298">
        <v>35616</v>
      </c>
      <c r="C104" t="s" s="298">
        <v>35632</v>
      </c>
      <c r="D104" t="s" s="298">
        <v>35680</v>
      </c>
      <c r="E104" t="s" s="298">
        <v>35680</v>
      </c>
      <c r="F104" t="s" s="298">
        <v>35681</v>
      </c>
      <c r="G104" s="352">
        <v>1</v>
      </c>
      <c r="H104" s="497"/>
      <c r="I104" s="498"/>
      <c r="J104" s="498"/>
      <c r="K104" s="499"/>
    </row>
    <row r="105" ht="18" customHeight="1">
      <c r="A105" s="354">
        <v>103</v>
      </c>
      <c r="B105" t="s" s="298">
        <v>35616</v>
      </c>
      <c r="C105" t="s" s="298">
        <v>35632</v>
      </c>
      <c r="D105" t="s" s="298">
        <v>35682</v>
      </c>
      <c r="E105" t="s" s="298">
        <v>35682</v>
      </c>
      <c r="F105" t="s" s="298">
        <v>35683</v>
      </c>
      <c r="G105" s="352">
        <v>1</v>
      </c>
      <c r="H105" s="497"/>
      <c r="I105" s="498"/>
      <c r="J105" s="498"/>
      <c r="K105" s="499"/>
    </row>
    <row r="106" ht="18" customHeight="1">
      <c r="A106" s="354">
        <v>104</v>
      </c>
      <c r="B106" t="s" s="298">
        <v>35616</v>
      </c>
      <c r="C106" t="s" s="298">
        <v>35632</v>
      </c>
      <c r="D106" t="s" s="298">
        <v>35684</v>
      </c>
      <c r="E106" t="s" s="298">
        <v>35684</v>
      </c>
      <c r="F106" t="s" s="298">
        <v>35685</v>
      </c>
      <c r="G106" s="352">
        <v>1</v>
      </c>
      <c r="H106" s="497"/>
      <c r="I106" s="498"/>
      <c r="J106" s="498"/>
      <c r="K106" s="499"/>
    </row>
    <row r="107" ht="18" customHeight="1">
      <c r="A107" s="354">
        <v>105</v>
      </c>
      <c r="B107" t="s" s="298">
        <v>35616</v>
      </c>
      <c r="C107" t="s" s="298">
        <v>35632</v>
      </c>
      <c r="D107" t="s" s="298">
        <v>35684</v>
      </c>
      <c r="E107" t="s" s="298">
        <v>35684</v>
      </c>
      <c r="F107" t="s" s="298">
        <v>35685</v>
      </c>
      <c r="G107" s="352">
        <v>1</v>
      </c>
      <c r="H107" s="497"/>
      <c r="I107" s="498"/>
      <c r="J107" s="498"/>
      <c r="K107" s="499"/>
    </row>
    <row r="108" ht="18" customHeight="1">
      <c r="A108" s="354">
        <v>106</v>
      </c>
      <c r="B108" t="s" s="298">
        <v>35616</v>
      </c>
      <c r="C108" t="s" s="298">
        <v>35632</v>
      </c>
      <c r="D108" t="s" s="298">
        <v>35684</v>
      </c>
      <c r="E108" t="s" s="298">
        <v>35684</v>
      </c>
      <c r="F108" t="s" s="298">
        <v>35685</v>
      </c>
      <c r="G108" s="352">
        <v>1</v>
      </c>
      <c r="H108" s="497"/>
      <c r="I108" s="498"/>
      <c r="J108" s="498"/>
      <c r="K108" s="499"/>
    </row>
    <row r="109" ht="18" customHeight="1">
      <c r="A109" s="354">
        <v>107</v>
      </c>
      <c r="B109" t="s" s="298">
        <v>35616</v>
      </c>
      <c r="C109" t="s" s="298">
        <v>35632</v>
      </c>
      <c r="D109" t="s" s="298">
        <v>35684</v>
      </c>
      <c r="E109" t="s" s="298">
        <v>35684</v>
      </c>
      <c r="F109" t="s" s="298">
        <v>35685</v>
      </c>
      <c r="G109" s="352">
        <v>1</v>
      </c>
      <c r="H109" s="497"/>
      <c r="I109" s="498"/>
      <c r="J109" s="498"/>
      <c r="K109" s="499"/>
    </row>
    <row r="110" ht="18" customHeight="1">
      <c r="A110" s="354">
        <v>108</v>
      </c>
      <c r="B110" t="s" s="298">
        <v>35616</v>
      </c>
      <c r="C110" t="s" s="298">
        <v>35632</v>
      </c>
      <c r="D110" t="s" s="298">
        <v>35684</v>
      </c>
      <c r="E110" t="s" s="298">
        <v>35684</v>
      </c>
      <c r="F110" t="s" s="298">
        <v>35685</v>
      </c>
      <c r="G110" s="352">
        <v>1</v>
      </c>
      <c r="H110" s="497"/>
      <c r="I110" s="498"/>
      <c r="J110" s="498"/>
      <c r="K110" s="499"/>
    </row>
    <row r="111" ht="18" customHeight="1">
      <c r="A111" s="354">
        <v>109</v>
      </c>
      <c r="B111" t="s" s="298">
        <v>35616</v>
      </c>
      <c r="C111" t="s" s="298">
        <v>35632</v>
      </c>
      <c r="D111" t="s" s="298">
        <v>35684</v>
      </c>
      <c r="E111" t="s" s="298">
        <v>35684</v>
      </c>
      <c r="F111" t="s" s="298">
        <v>35685</v>
      </c>
      <c r="G111" s="352">
        <v>1</v>
      </c>
      <c r="H111" s="497"/>
      <c r="I111" s="498"/>
      <c r="J111" s="498"/>
      <c r="K111" s="499"/>
    </row>
    <row r="112" ht="18" customHeight="1">
      <c r="A112" s="354">
        <v>110</v>
      </c>
      <c r="B112" t="s" s="298">
        <v>35616</v>
      </c>
      <c r="C112" t="s" s="298">
        <v>2349</v>
      </c>
      <c r="D112" t="s" s="298">
        <v>35686</v>
      </c>
      <c r="E112" t="s" s="298">
        <v>35686</v>
      </c>
      <c r="F112" t="s" s="298">
        <v>35687</v>
      </c>
      <c r="G112" s="352">
        <v>1</v>
      </c>
      <c r="H112" s="497"/>
      <c r="I112" s="498"/>
      <c r="J112" s="498"/>
      <c r="K112" s="499"/>
    </row>
    <row r="113" ht="18" customHeight="1">
      <c r="A113" s="354">
        <v>111</v>
      </c>
      <c r="B113" t="s" s="298">
        <v>35616</v>
      </c>
      <c r="C113" t="s" s="298">
        <v>2349</v>
      </c>
      <c r="D113" t="s" s="298">
        <v>35686</v>
      </c>
      <c r="E113" t="s" s="298">
        <v>35686</v>
      </c>
      <c r="F113" t="s" s="298">
        <v>35687</v>
      </c>
      <c r="G113" s="352">
        <v>1</v>
      </c>
      <c r="H113" s="497"/>
      <c r="I113" s="498"/>
      <c r="J113" s="498"/>
      <c r="K113" s="499"/>
    </row>
    <row r="114" ht="18" customHeight="1">
      <c r="A114" s="354">
        <v>112</v>
      </c>
      <c r="B114" t="s" s="298">
        <v>35616</v>
      </c>
      <c r="C114" t="s" s="298">
        <v>2349</v>
      </c>
      <c r="D114" t="s" s="298">
        <v>35686</v>
      </c>
      <c r="E114" t="s" s="298">
        <v>35686</v>
      </c>
      <c r="F114" t="s" s="298">
        <v>35687</v>
      </c>
      <c r="G114" s="352">
        <v>1</v>
      </c>
      <c r="H114" s="497"/>
      <c r="I114" s="498"/>
      <c r="J114" s="498"/>
      <c r="K114" s="499"/>
    </row>
    <row r="115" ht="18" customHeight="1">
      <c r="A115" s="354">
        <v>113</v>
      </c>
      <c r="B115" t="s" s="298">
        <v>35616</v>
      </c>
      <c r="C115" t="s" s="298">
        <v>2349</v>
      </c>
      <c r="D115" t="s" s="298">
        <v>35688</v>
      </c>
      <c r="E115" t="s" s="298">
        <v>35688</v>
      </c>
      <c r="F115" t="s" s="298">
        <v>35656</v>
      </c>
      <c r="G115" s="352">
        <v>1</v>
      </c>
      <c r="H115" s="497"/>
      <c r="I115" s="498"/>
      <c r="J115" s="498"/>
      <c r="K115" s="499"/>
    </row>
    <row r="116" ht="18" customHeight="1">
      <c r="A116" s="354">
        <v>114</v>
      </c>
      <c r="B116" t="s" s="298">
        <v>35616</v>
      </c>
      <c r="C116" t="s" s="298">
        <v>2349</v>
      </c>
      <c r="D116" t="s" s="298">
        <v>35688</v>
      </c>
      <c r="E116" t="s" s="298">
        <v>35688</v>
      </c>
      <c r="F116" t="s" s="298">
        <v>35656</v>
      </c>
      <c r="G116" s="352">
        <v>1</v>
      </c>
      <c r="H116" s="497"/>
      <c r="I116" s="498"/>
      <c r="J116" s="498"/>
      <c r="K116" s="499"/>
    </row>
    <row r="117" ht="18" customHeight="1">
      <c r="A117" s="354">
        <v>115</v>
      </c>
      <c r="B117" t="s" s="298">
        <v>35616</v>
      </c>
      <c r="C117" t="s" s="298">
        <v>2349</v>
      </c>
      <c r="D117" t="s" s="298">
        <v>35688</v>
      </c>
      <c r="E117" t="s" s="298">
        <v>35688</v>
      </c>
      <c r="F117" t="s" s="298">
        <v>35656</v>
      </c>
      <c r="G117" s="352">
        <v>1</v>
      </c>
      <c r="H117" s="497"/>
      <c r="I117" s="498"/>
      <c r="J117" s="498"/>
      <c r="K117" s="499"/>
    </row>
    <row r="118" ht="18" customHeight="1">
      <c r="A118" s="354">
        <v>116</v>
      </c>
      <c r="B118" t="s" s="298">
        <v>35616</v>
      </c>
      <c r="C118" t="s" s="298">
        <v>2349</v>
      </c>
      <c r="D118" t="s" s="298">
        <v>35688</v>
      </c>
      <c r="E118" t="s" s="298">
        <v>35688</v>
      </c>
      <c r="F118" t="s" s="298">
        <v>35656</v>
      </c>
      <c r="G118" s="352">
        <v>1</v>
      </c>
      <c r="H118" s="497"/>
      <c r="I118" s="498"/>
      <c r="J118" s="498"/>
      <c r="K118" s="499"/>
    </row>
    <row r="119" ht="18" customHeight="1">
      <c r="A119" s="354">
        <v>117</v>
      </c>
      <c r="B119" t="s" s="298">
        <v>35616</v>
      </c>
      <c r="C119" t="s" s="298">
        <v>2349</v>
      </c>
      <c r="D119" t="s" s="298">
        <v>35688</v>
      </c>
      <c r="E119" t="s" s="298">
        <v>35688</v>
      </c>
      <c r="F119" t="s" s="298">
        <v>35656</v>
      </c>
      <c r="G119" s="352">
        <v>1</v>
      </c>
      <c r="H119" s="497"/>
      <c r="I119" s="498"/>
      <c r="J119" s="498"/>
      <c r="K119" s="499"/>
    </row>
    <row r="120" ht="18" customHeight="1">
      <c r="A120" s="354">
        <v>118</v>
      </c>
      <c r="B120" t="s" s="298">
        <v>35616</v>
      </c>
      <c r="C120" t="s" s="298">
        <v>35629</v>
      </c>
      <c r="D120" t="s" s="298">
        <v>35689</v>
      </c>
      <c r="E120" t="s" s="298">
        <v>35689</v>
      </c>
      <c r="F120" t="s" s="298">
        <v>35690</v>
      </c>
      <c r="G120" s="352">
        <v>1</v>
      </c>
      <c r="H120" s="497"/>
      <c r="I120" s="498"/>
      <c r="J120" s="498"/>
      <c r="K120" s="499"/>
    </row>
    <row r="121" ht="18" customHeight="1">
      <c r="A121" s="354">
        <v>119</v>
      </c>
      <c r="B121" t="s" s="298">
        <v>35616</v>
      </c>
      <c r="C121" t="s" s="298">
        <v>35629</v>
      </c>
      <c r="D121" t="s" s="298">
        <v>35689</v>
      </c>
      <c r="E121" t="s" s="298">
        <v>35689</v>
      </c>
      <c r="F121" t="s" s="298">
        <v>35690</v>
      </c>
      <c r="G121" s="352">
        <v>1</v>
      </c>
      <c r="H121" s="497"/>
      <c r="I121" s="498"/>
      <c r="J121" s="498"/>
      <c r="K121" s="499"/>
    </row>
    <row r="122" ht="18" customHeight="1">
      <c r="A122" s="354">
        <v>120</v>
      </c>
      <c r="B122" t="s" s="298">
        <v>35616</v>
      </c>
      <c r="C122" t="s" s="298">
        <v>35632</v>
      </c>
      <c r="D122" t="s" s="298">
        <v>35691</v>
      </c>
      <c r="E122" t="s" s="298">
        <v>35691</v>
      </c>
      <c r="F122" t="s" s="298">
        <v>35692</v>
      </c>
      <c r="G122" s="352">
        <v>1</v>
      </c>
      <c r="H122" s="497"/>
      <c r="I122" s="498"/>
      <c r="J122" s="498"/>
      <c r="K122" s="499"/>
    </row>
    <row r="123" ht="18" customHeight="1">
      <c r="A123" s="354">
        <v>121</v>
      </c>
      <c r="B123" t="s" s="298">
        <v>35616</v>
      </c>
      <c r="C123" t="s" s="298">
        <v>35632</v>
      </c>
      <c r="D123" t="s" s="298">
        <v>35691</v>
      </c>
      <c r="E123" t="s" s="298">
        <v>35691</v>
      </c>
      <c r="F123" t="s" s="298">
        <v>35692</v>
      </c>
      <c r="G123" s="352">
        <v>1</v>
      </c>
      <c r="H123" s="497"/>
      <c r="I123" s="498"/>
      <c r="J123" s="498"/>
      <c r="K123" s="499"/>
    </row>
    <row r="124" ht="18" customHeight="1">
      <c r="A124" s="354">
        <v>122</v>
      </c>
      <c r="B124" t="s" s="298">
        <v>35616</v>
      </c>
      <c r="C124" t="s" s="298">
        <v>35641</v>
      </c>
      <c r="D124" t="s" s="298">
        <v>35693</v>
      </c>
      <c r="E124" t="s" s="298">
        <v>35693</v>
      </c>
      <c r="F124" s="356"/>
      <c r="G124" s="352">
        <v>1</v>
      </c>
      <c r="H124" s="497"/>
      <c r="I124" s="498"/>
      <c r="J124" s="498"/>
      <c r="K124" s="499"/>
    </row>
    <row r="125" ht="18" customHeight="1">
      <c r="A125" s="354">
        <v>123</v>
      </c>
      <c r="B125" t="s" s="298">
        <v>35616</v>
      </c>
      <c r="C125" t="s" s="298">
        <v>35617</v>
      </c>
      <c r="D125" t="s" s="298">
        <v>35694</v>
      </c>
      <c r="E125" t="s" s="298">
        <v>35694</v>
      </c>
      <c r="F125" t="s" s="298">
        <v>35695</v>
      </c>
      <c r="G125" s="352">
        <v>1</v>
      </c>
      <c r="H125" s="497"/>
      <c r="I125" s="498"/>
      <c r="J125" s="498"/>
      <c r="K125" s="499"/>
    </row>
    <row r="126" ht="18" customHeight="1">
      <c r="A126" s="354">
        <v>124</v>
      </c>
      <c r="B126" t="s" s="298">
        <v>35616</v>
      </c>
      <c r="C126" t="s" s="298">
        <v>35617</v>
      </c>
      <c r="D126" t="s" s="298">
        <v>35696</v>
      </c>
      <c r="E126" t="s" s="298">
        <v>35696</v>
      </c>
      <c r="F126" t="s" s="298">
        <v>35697</v>
      </c>
      <c r="G126" s="352">
        <v>1</v>
      </c>
      <c r="H126" s="497"/>
      <c r="I126" s="498"/>
      <c r="J126" s="498"/>
      <c r="K126" s="499"/>
    </row>
    <row r="127" ht="18" customHeight="1">
      <c r="A127" s="354">
        <v>125</v>
      </c>
      <c r="B127" t="s" s="298">
        <v>35616</v>
      </c>
      <c r="C127" t="s" s="298">
        <v>35617</v>
      </c>
      <c r="D127" t="s" s="298">
        <v>35696</v>
      </c>
      <c r="E127" t="s" s="298">
        <v>35696</v>
      </c>
      <c r="F127" t="s" s="298">
        <v>35697</v>
      </c>
      <c r="G127" s="352">
        <v>1</v>
      </c>
      <c r="H127" s="497"/>
      <c r="I127" s="498"/>
      <c r="J127" s="498"/>
      <c r="K127" s="499"/>
    </row>
    <row r="128" ht="18" customHeight="1">
      <c r="A128" s="354">
        <v>126</v>
      </c>
      <c r="B128" t="s" s="298">
        <v>35616</v>
      </c>
      <c r="C128" t="s" s="298">
        <v>35617</v>
      </c>
      <c r="D128" t="s" s="298">
        <v>35698</v>
      </c>
      <c r="E128" t="s" s="298">
        <v>35698</v>
      </c>
      <c r="F128" t="s" s="298">
        <v>35699</v>
      </c>
      <c r="G128" s="352">
        <v>1</v>
      </c>
      <c r="H128" s="497"/>
      <c r="I128" s="498"/>
      <c r="J128" s="498"/>
      <c r="K128" s="499"/>
    </row>
    <row r="129" ht="18" customHeight="1">
      <c r="A129" s="354">
        <v>127</v>
      </c>
      <c r="B129" t="s" s="298">
        <v>35616</v>
      </c>
      <c r="C129" t="s" s="298">
        <v>35617</v>
      </c>
      <c r="D129" t="s" s="298">
        <v>35698</v>
      </c>
      <c r="E129" t="s" s="298">
        <v>35698</v>
      </c>
      <c r="F129" t="s" s="298">
        <v>35699</v>
      </c>
      <c r="G129" s="352">
        <v>1</v>
      </c>
      <c r="H129" s="497"/>
      <c r="I129" s="498"/>
      <c r="J129" s="498"/>
      <c r="K129" s="499"/>
    </row>
    <row r="130" ht="18" customHeight="1">
      <c r="A130" s="354">
        <v>128</v>
      </c>
      <c r="B130" t="s" s="298">
        <v>35616</v>
      </c>
      <c r="C130" t="s" s="298">
        <v>35617</v>
      </c>
      <c r="D130" t="s" s="298">
        <v>35698</v>
      </c>
      <c r="E130" t="s" s="298">
        <v>35698</v>
      </c>
      <c r="F130" t="s" s="298">
        <v>35699</v>
      </c>
      <c r="G130" s="352">
        <v>1</v>
      </c>
      <c r="H130" s="497"/>
      <c r="I130" s="498"/>
      <c r="J130" s="498"/>
      <c r="K130" s="499"/>
    </row>
    <row r="131" ht="18" customHeight="1">
      <c r="A131" s="354">
        <v>129</v>
      </c>
      <c r="B131" t="s" s="298">
        <v>35616</v>
      </c>
      <c r="C131" t="s" s="298">
        <v>35617</v>
      </c>
      <c r="D131" t="s" s="298">
        <v>35698</v>
      </c>
      <c r="E131" t="s" s="298">
        <v>35698</v>
      </c>
      <c r="F131" t="s" s="298">
        <v>35699</v>
      </c>
      <c r="G131" s="352">
        <v>1</v>
      </c>
      <c r="H131" s="497"/>
      <c r="I131" s="498"/>
      <c r="J131" s="498"/>
      <c r="K131" s="499"/>
    </row>
    <row r="132" ht="18" customHeight="1">
      <c r="A132" s="354">
        <v>130</v>
      </c>
      <c r="B132" t="s" s="298">
        <v>35616</v>
      </c>
      <c r="C132" t="s" s="298">
        <v>35617</v>
      </c>
      <c r="D132" t="s" s="298">
        <v>35698</v>
      </c>
      <c r="E132" t="s" s="298">
        <v>35698</v>
      </c>
      <c r="F132" t="s" s="298">
        <v>35699</v>
      </c>
      <c r="G132" s="352">
        <v>1</v>
      </c>
      <c r="H132" s="497"/>
      <c r="I132" s="498"/>
      <c r="J132" s="498"/>
      <c r="K132" s="499"/>
    </row>
    <row r="133" ht="18" customHeight="1">
      <c r="A133" s="354">
        <v>131</v>
      </c>
      <c r="B133" t="s" s="298">
        <v>35616</v>
      </c>
      <c r="C133" t="s" s="298">
        <v>35617</v>
      </c>
      <c r="D133" t="s" s="298">
        <v>35698</v>
      </c>
      <c r="E133" t="s" s="298">
        <v>35698</v>
      </c>
      <c r="F133" t="s" s="298">
        <v>35699</v>
      </c>
      <c r="G133" s="352">
        <v>1</v>
      </c>
      <c r="H133" s="497"/>
      <c r="I133" s="498"/>
      <c r="J133" s="498"/>
      <c r="K133" s="499"/>
    </row>
    <row r="134" ht="18" customHeight="1">
      <c r="A134" s="354">
        <v>132</v>
      </c>
      <c r="B134" t="s" s="298">
        <v>35616</v>
      </c>
      <c r="C134" t="s" s="298">
        <v>35617</v>
      </c>
      <c r="D134" t="s" s="298">
        <v>35698</v>
      </c>
      <c r="E134" t="s" s="298">
        <v>35698</v>
      </c>
      <c r="F134" t="s" s="298">
        <v>35699</v>
      </c>
      <c r="G134" s="352">
        <v>1</v>
      </c>
      <c r="H134" s="497"/>
      <c r="I134" s="498"/>
      <c r="J134" s="498"/>
      <c r="K134" s="499"/>
    </row>
    <row r="135" ht="18" customHeight="1">
      <c r="A135" s="354">
        <v>133</v>
      </c>
      <c r="B135" t="s" s="298">
        <v>35616</v>
      </c>
      <c r="C135" t="s" s="298">
        <v>35617</v>
      </c>
      <c r="D135" t="s" s="298">
        <v>35700</v>
      </c>
      <c r="E135" t="s" s="298">
        <v>35700</v>
      </c>
      <c r="F135" t="s" s="298">
        <v>35701</v>
      </c>
      <c r="G135" s="352">
        <v>1</v>
      </c>
      <c r="H135" s="497"/>
      <c r="I135" s="498"/>
      <c r="J135" s="498"/>
      <c r="K135" s="499"/>
    </row>
    <row r="136" ht="18" customHeight="1">
      <c r="A136" s="354">
        <v>134</v>
      </c>
      <c r="B136" t="s" s="298">
        <v>35616</v>
      </c>
      <c r="C136" t="s" s="298">
        <v>35617</v>
      </c>
      <c r="D136" t="s" s="298">
        <v>35700</v>
      </c>
      <c r="E136" t="s" s="298">
        <v>35700</v>
      </c>
      <c r="F136" t="s" s="298">
        <v>35701</v>
      </c>
      <c r="G136" s="352">
        <v>1</v>
      </c>
      <c r="H136" s="497"/>
      <c r="I136" s="498"/>
      <c r="J136" s="498"/>
      <c r="K136" s="499"/>
    </row>
    <row r="137" ht="18" customHeight="1">
      <c r="A137" s="354">
        <v>135</v>
      </c>
      <c r="B137" t="s" s="298">
        <v>35616</v>
      </c>
      <c r="C137" t="s" s="298">
        <v>35641</v>
      </c>
      <c r="D137" t="s" s="298">
        <v>35702</v>
      </c>
      <c r="E137" t="s" s="298">
        <v>35702</v>
      </c>
      <c r="F137" t="s" s="298">
        <v>35703</v>
      </c>
      <c r="G137" s="352">
        <v>1</v>
      </c>
      <c r="H137" s="497"/>
      <c r="I137" s="498"/>
      <c r="J137" s="498"/>
      <c r="K137" s="499"/>
    </row>
    <row r="138" ht="18" customHeight="1">
      <c r="A138" s="354">
        <v>136</v>
      </c>
      <c r="B138" t="s" s="298">
        <v>35616</v>
      </c>
      <c r="C138" t="s" s="298">
        <v>35641</v>
      </c>
      <c r="D138" t="s" s="298">
        <v>35702</v>
      </c>
      <c r="E138" t="s" s="298">
        <v>35702</v>
      </c>
      <c r="F138" t="s" s="298">
        <v>35703</v>
      </c>
      <c r="G138" s="352">
        <v>1</v>
      </c>
      <c r="H138" s="497"/>
      <c r="I138" s="498"/>
      <c r="J138" s="498"/>
      <c r="K138" s="499"/>
    </row>
    <row r="139" ht="18" customHeight="1">
      <c r="A139" s="354">
        <v>137</v>
      </c>
      <c r="B139" t="s" s="298">
        <v>35616</v>
      </c>
      <c r="C139" t="s" s="298">
        <v>35629</v>
      </c>
      <c r="D139" t="s" s="298">
        <v>35704</v>
      </c>
      <c r="E139" t="s" s="298">
        <v>35704</v>
      </c>
      <c r="F139" t="s" s="298">
        <v>35705</v>
      </c>
      <c r="G139" s="352">
        <v>1</v>
      </c>
      <c r="H139" s="497"/>
      <c r="I139" s="498"/>
      <c r="J139" s="498"/>
      <c r="K139" s="499"/>
    </row>
    <row r="140" ht="18" customHeight="1">
      <c r="A140" s="354">
        <v>138</v>
      </c>
      <c r="B140" t="s" s="298">
        <v>35616</v>
      </c>
      <c r="C140" t="s" s="298">
        <v>35629</v>
      </c>
      <c r="D140" t="s" s="298">
        <v>35704</v>
      </c>
      <c r="E140" t="s" s="298">
        <v>35704</v>
      </c>
      <c r="F140" t="s" s="298">
        <v>35705</v>
      </c>
      <c r="G140" s="352">
        <v>1</v>
      </c>
      <c r="H140" s="497"/>
      <c r="I140" s="498"/>
      <c r="J140" s="498"/>
      <c r="K140" s="499"/>
    </row>
    <row r="141" ht="14.25" customHeight="1">
      <c r="A141" s="135"/>
      <c r="B141" s="135"/>
      <c r="C141" s="135"/>
      <c r="D141" s="135"/>
      <c r="E141" s="135"/>
      <c r="F141" s="135"/>
      <c r="G141" s="327">
        <f>SUM(G3:G140)</f>
        <v>138</v>
      </c>
      <c r="H141" s="607"/>
      <c r="I141" s="607"/>
      <c r="J141" s="607"/>
      <c r="K141" s="607"/>
    </row>
  </sheetData>
  <mergeCells count="1">
    <mergeCell ref="A1:G1"/>
  </mergeCells>
  <pageMargins left="0.75" right="0.75" top="1" bottom="1" header="0.509028" footer="0.509028"/>
  <pageSetup firstPageNumber="1" fitToHeight="1" fitToWidth="1" scale="100" useFirstPageNumber="0" orientation="portrait" pageOrder="downThenOver"/>
  <headerFooter>
    <oddFooter>&amp;C&amp;"Helvetica Neue,Regular"&amp;12&amp;K000000&amp;P</oddFooter>
  </headerFooter>
  <drawing r:id="rId1"/>
</worksheet>
</file>

<file path=xl/worksheets/sheet50.xml><?xml version="1.0" encoding="utf-8"?>
<worksheet xmlns:r="http://schemas.openxmlformats.org/officeDocument/2006/relationships" xmlns="http://schemas.openxmlformats.org/spreadsheetml/2006/main">
  <dimension ref="A1:I937"/>
  <sheetViews>
    <sheetView workbookViewId="0" showGridLines="0" defaultGridColor="1"/>
  </sheetViews>
  <sheetFormatPr defaultColWidth="9" defaultRowHeight="18" customHeight="1" outlineLevelRow="0" outlineLevelCol="0"/>
  <cols>
    <col min="1" max="1" width="6.35156" style="674" customWidth="1"/>
    <col min="2" max="2" width="9" style="674" customWidth="1"/>
    <col min="3" max="5" width="25.6719" style="674" customWidth="1"/>
    <col min="6" max="9" width="9" style="674" customWidth="1"/>
    <col min="10" max="256" width="9" style="674" customWidth="1"/>
  </cols>
  <sheetData>
    <row r="1" ht="60" customHeight="1">
      <c r="A1" t="s" s="675">
        <v>35707</v>
      </c>
      <c r="B1" s="676"/>
      <c r="C1" s="676"/>
      <c r="D1" s="676"/>
      <c r="E1" s="676"/>
      <c r="F1" s="676"/>
      <c r="G1" s="676"/>
      <c r="H1" s="676"/>
      <c r="I1" s="677"/>
    </row>
    <row r="2" ht="18" customHeight="1">
      <c r="A2" t="s" s="678">
        <v>7</v>
      </c>
      <c r="B2" t="s" s="679">
        <v>35708</v>
      </c>
      <c r="C2" t="s" s="679">
        <v>9</v>
      </c>
      <c r="D2" t="s" s="679">
        <v>11</v>
      </c>
      <c r="E2" t="s" s="679">
        <v>4466</v>
      </c>
      <c r="F2" t="s" s="679">
        <v>6986</v>
      </c>
      <c r="G2" t="s" s="679">
        <v>35709</v>
      </c>
      <c r="H2" t="s" s="679">
        <v>13</v>
      </c>
      <c r="I2" t="s" s="679">
        <v>17</v>
      </c>
    </row>
    <row r="3" ht="18" customHeight="1">
      <c r="A3" s="324">
        <v>1</v>
      </c>
      <c r="B3" t="s" s="45">
        <v>35710</v>
      </c>
      <c r="C3" t="s" s="45">
        <v>35711</v>
      </c>
      <c r="D3" t="s" s="45">
        <v>21</v>
      </c>
      <c r="E3" t="s" s="45">
        <v>35712</v>
      </c>
      <c r="F3" s="46">
        <v>1534</v>
      </c>
      <c r="G3" s="249">
        <v>29000</v>
      </c>
      <c r="H3" t="s" s="45">
        <v>115</v>
      </c>
      <c r="I3" s="46">
        <v>1</v>
      </c>
    </row>
    <row r="4" ht="18" customHeight="1">
      <c r="A4" s="324">
        <v>2</v>
      </c>
      <c r="B4" t="s" s="45">
        <v>35710</v>
      </c>
      <c r="C4" t="s" s="45">
        <v>35711</v>
      </c>
      <c r="D4" t="s" s="45">
        <v>21</v>
      </c>
      <c r="E4" t="s" s="45">
        <v>35712</v>
      </c>
      <c r="F4" s="46">
        <v>1534</v>
      </c>
      <c r="G4" s="249">
        <v>29000</v>
      </c>
      <c r="H4" t="s" s="45">
        <v>115</v>
      </c>
      <c r="I4" s="46">
        <v>1</v>
      </c>
    </row>
    <row r="5" ht="18" customHeight="1">
      <c r="A5" s="324">
        <v>3</v>
      </c>
      <c r="B5" t="s" s="45">
        <v>35710</v>
      </c>
      <c r="C5" t="s" s="45">
        <v>35713</v>
      </c>
      <c r="D5" t="s" s="45">
        <v>21</v>
      </c>
      <c r="E5" t="s" s="45">
        <v>35712</v>
      </c>
      <c r="F5" s="46">
        <v>1534</v>
      </c>
      <c r="G5" s="249">
        <v>29000</v>
      </c>
      <c r="H5" t="s" s="45">
        <v>115</v>
      </c>
      <c r="I5" s="46">
        <v>1</v>
      </c>
    </row>
    <row r="6" ht="18" customHeight="1">
      <c r="A6" s="324">
        <v>4</v>
      </c>
      <c r="B6" t="s" s="251">
        <v>35710</v>
      </c>
      <c r="C6" t="s" s="251">
        <v>35713</v>
      </c>
      <c r="D6" t="s" s="45">
        <v>21</v>
      </c>
      <c r="E6" t="s" s="251">
        <v>35714</v>
      </c>
      <c r="F6" s="249">
        <v>1534</v>
      </c>
      <c r="G6" s="249">
        <v>29000</v>
      </c>
      <c r="H6" t="s" s="251">
        <v>115</v>
      </c>
      <c r="I6" s="46">
        <v>1</v>
      </c>
    </row>
    <row r="7" ht="18" customHeight="1">
      <c r="A7" s="324">
        <v>5</v>
      </c>
      <c r="B7" t="s" s="251">
        <v>35710</v>
      </c>
      <c r="C7" t="s" s="251">
        <v>35715</v>
      </c>
      <c r="D7" t="s" s="251">
        <v>2529</v>
      </c>
      <c r="E7" t="s" s="251">
        <v>35712</v>
      </c>
      <c r="F7" s="249">
        <v>1534</v>
      </c>
      <c r="G7" s="249">
        <v>29000</v>
      </c>
      <c r="H7" t="s" s="251">
        <v>115</v>
      </c>
      <c r="I7" s="46">
        <v>1</v>
      </c>
    </row>
    <row r="8" ht="18" customHeight="1">
      <c r="A8" s="324">
        <v>6</v>
      </c>
      <c r="B8" t="s" s="251">
        <v>35710</v>
      </c>
      <c r="C8" t="s" s="251">
        <v>35715</v>
      </c>
      <c r="D8" t="s" s="251">
        <v>2529</v>
      </c>
      <c r="E8" t="s" s="251">
        <v>35712</v>
      </c>
      <c r="F8" s="249">
        <v>1534</v>
      </c>
      <c r="G8" s="249">
        <v>29000</v>
      </c>
      <c r="H8" t="s" s="251">
        <v>115</v>
      </c>
      <c r="I8" s="46">
        <v>1</v>
      </c>
    </row>
    <row r="9" ht="18" customHeight="1">
      <c r="A9" s="324">
        <v>7</v>
      </c>
      <c r="B9" t="s" s="251">
        <v>35710</v>
      </c>
      <c r="C9" t="s" s="251">
        <v>35716</v>
      </c>
      <c r="D9" t="s" s="251">
        <v>2529</v>
      </c>
      <c r="E9" t="s" s="251">
        <v>35712</v>
      </c>
      <c r="F9" s="249">
        <v>1534</v>
      </c>
      <c r="G9" s="249">
        <v>29000</v>
      </c>
      <c r="H9" t="s" s="251">
        <v>115</v>
      </c>
      <c r="I9" s="46">
        <v>1</v>
      </c>
    </row>
    <row r="10" ht="18" customHeight="1">
      <c r="A10" s="324">
        <v>8</v>
      </c>
      <c r="B10" t="s" s="251">
        <v>35710</v>
      </c>
      <c r="C10" t="s" s="251">
        <v>35716</v>
      </c>
      <c r="D10" t="s" s="251">
        <v>2529</v>
      </c>
      <c r="E10" t="s" s="251">
        <v>35712</v>
      </c>
      <c r="F10" s="249">
        <v>1534</v>
      </c>
      <c r="G10" s="249">
        <v>29000</v>
      </c>
      <c r="H10" t="s" s="251">
        <v>115</v>
      </c>
      <c r="I10" s="46">
        <v>1</v>
      </c>
    </row>
    <row r="11" ht="18" customHeight="1">
      <c r="A11" s="324">
        <v>9</v>
      </c>
      <c r="B11" t="s" s="251">
        <v>35710</v>
      </c>
      <c r="C11" t="s" s="251">
        <v>35717</v>
      </c>
      <c r="D11" t="s" s="251">
        <v>2529</v>
      </c>
      <c r="E11" t="s" s="251">
        <v>35712</v>
      </c>
      <c r="F11" s="249">
        <v>1534</v>
      </c>
      <c r="G11" s="249">
        <v>29000</v>
      </c>
      <c r="H11" t="s" s="251">
        <v>115</v>
      </c>
      <c r="I11" s="46">
        <v>1</v>
      </c>
    </row>
    <row r="12" ht="18" customHeight="1">
      <c r="A12" s="324">
        <v>10</v>
      </c>
      <c r="B12" t="s" s="251">
        <v>35710</v>
      </c>
      <c r="C12" t="s" s="251">
        <v>35717</v>
      </c>
      <c r="D12" t="s" s="251">
        <v>2529</v>
      </c>
      <c r="E12" t="s" s="251">
        <v>35712</v>
      </c>
      <c r="F12" s="249">
        <v>1534</v>
      </c>
      <c r="G12" s="249">
        <v>29000</v>
      </c>
      <c r="H12" t="s" s="251">
        <v>115</v>
      </c>
      <c r="I12" s="46">
        <v>1</v>
      </c>
    </row>
    <row r="13" ht="18" customHeight="1">
      <c r="A13" s="324">
        <v>11</v>
      </c>
      <c r="B13" t="s" s="251">
        <v>35710</v>
      </c>
      <c r="C13" t="s" s="251">
        <v>35718</v>
      </c>
      <c r="D13" t="s" s="251">
        <v>2529</v>
      </c>
      <c r="E13" t="s" s="251">
        <v>35719</v>
      </c>
      <c r="F13" s="249">
        <v>432</v>
      </c>
      <c r="G13" s="249">
        <v>29000</v>
      </c>
      <c r="H13" t="s" s="251">
        <v>251</v>
      </c>
      <c r="I13" s="46">
        <v>1</v>
      </c>
    </row>
    <row r="14" ht="18" customHeight="1">
      <c r="A14" s="324">
        <v>12</v>
      </c>
      <c r="B14" t="s" s="251">
        <v>35710</v>
      </c>
      <c r="C14" t="s" s="251">
        <v>35718</v>
      </c>
      <c r="D14" t="s" s="251">
        <v>2529</v>
      </c>
      <c r="E14" t="s" s="251">
        <v>35719</v>
      </c>
      <c r="F14" s="249">
        <v>432</v>
      </c>
      <c r="G14" s="249">
        <v>29000</v>
      </c>
      <c r="H14" t="s" s="251">
        <v>251</v>
      </c>
      <c r="I14" s="46">
        <v>1</v>
      </c>
    </row>
    <row r="15" ht="18" customHeight="1">
      <c r="A15" s="324">
        <v>13</v>
      </c>
      <c r="B15" t="s" s="251">
        <v>35710</v>
      </c>
      <c r="C15" t="s" s="251">
        <v>35720</v>
      </c>
      <c r="D15" t="s" s="251">
        <v>2529</v>
      </c>
      <c r="E15" t="s" s="251">
        <v>35719</v>
      </c>
      <c r="F15" s="249">
        <v>432</v>
      </c>
      <c r="G15" s="249">
        <v>29000</v>
      </c>
      <c r="H15" t="s" s="251">
        <v>251</v>
      </c>
      <c r="I15" s="46">
        <v>1</v>
      </c>
    </row>
    <row r="16" ht="18" customHeight="1">
      <c r="A16" s="324">
        <v>14</v>
      </c>
      <c r="B16" t="s" s="251">
        <v>35710</v>
      </c>
      <c r="C16" t="s" s="251">
        <v>35720</v>
      </c>
      <c r="D16" t="s" s="251">
        <v>2529</v>
      </c>
      <c r="E16" t="s" s="251">
        <v>35719</v>
      </c>
      <c r="F16" s="249">
        <v>432</v>
      </c>
      <c r="G16" s="249">
        <v>29000</v>
      </c>
      <c r="H16" t="s" s="251">
        <v>251</v>
      </c>
      <c r="I16" s="46">
        <v>1</v>
      </c>
    </row>
    <row r="17" ht="18" customHeight="1">
      <c r="A17" s="324">
        <v>15</v>
      </c>
      <c r="B17" t="s" s="251">
        <v>35710</v>
      </c>
      <c r="C17" t="s" s="251">
        <v>35721</v>
      </c>
      <c r="D17" t="s" s="251">
        <v>2529</v>
      </c>
      <c r="E17" t="s" s="251">
        <v>35722</v>
      </c>
      <c r="F17" s="249">
        <v>240</v>
      </c>
      <c r="G17" s="249">
        <v>23000</v>
      </c>
      <c r="H17" t="s" s="251">
        <v>10495</v>
      </c>
      <c r="I17" s="46">
        <v>1</v>
      </c>
    </row>
    <row r="18" ht="18" customHeight="1">
      <c r="A18" s="324">
        <v>16</v>
      </c>
      <c r="B18" t="s" s="251">
        <v>35710</v>
      </c>
      <c r="C18" t="s" s="251">
        <v>35723</v>
      </c>
      <c r="D18" t="s" s="251">
        <v>2529</v>
      </c>
      <c r="E18" t="s" s="251">
        <v>35724</v>
      </c>
      <c r="F18" s="249">
        <v>206</v>
      </c>
      <c r="G18" s="249">
        <v>29000</v>
      </c>
      <c r="H18" t="s" s="251">
        <v>10495</v>
      </c>
      <c r="I18" s="46">
        <v>1</v>
      </c>
    </row>
    <row r="19" ht="18" customHeight="1">
      <c r="A19" s="324">
        <v>17</v>
      </c>
      <c r="B19" t="s" s="251">
        <v>35710</v>
      </c>
      <c r="C19" t="s" s="251">
        <v>35723</v>
      </c>
      <c r="D19" t="s" s="251">
        <v>2529</v>
      </c>
      <c r="E19" t="s" s="251">
        <v>35724</v>
      </c>
      <c r="F19" s="249">
        <v>206</v>
      </c>
      <c r="G19" s="249">
        <v>29000</v>
      </c>
      <c r="H19" t="s" s="251">
        <v>10495</v>
      </c>
      <c r="I19" s="46">
        <v>1</v>
      </c>
    </row>
    <row r="20" ht="18" customHeight="1">
      <c r="A20" s="324">
        <v>18</v>
      </c>
      <c r="B20" t="s" s="251">
        <v>35710</v>
      </c>
      <c r="C20" t="s" s="251">
        <v>35725</v>
      </c>
      <c r="D20" t="s" s="45">
        <v>21</v>
      </c>
      <c r="E20" t="s" s="251">
        <v>35726</v>
      </c>
      <c r="F20" s="249">
        <v>200</v>
      </c>
      <c r="G20" s="249">
        <v>25000</v>
      </c>
      <c r="H20" t="s" s="251">
        <v>10830</v>
      </c>
      <c r="I20" s="46">
        <v>1</v>
      </c>
    </row>
    <row r="21" ht="18" customHeight="1">
      <c r="A21" s="324">
        <v>19</v>
      </c>
      <c r="B21" t="s" s="251">
        <v>35710</v>
      </c>
      <c r="C21" t="s" s="251">
        <v>35725</v>
      </c>
      <c r="D21" t="s" s="45">
        <v>21</v>
      </c>
      <c r="E21" t="s" s="251">
        <v>35726</v>
      </c>
      <c r="F21" s="249">
        <v>200</v>
      </c>
      <c r="G21" s="249">
        <v>25000</v>
      </c>
      <c r="H21" t="s" s="251">
        <v>10830</v>
      </c>
      <c r="I21" s="46">
        <v>1</v>
      </c>
    </row>
    <row r="22" ht="18" customHeight="1">
      <c r="A22" s="324">
        <v>20</v>
      </c>
      <c r="B22" t="s" s="251">
        <v>35710</v>
      </c>
      <c r="C22" t="s" s="251">
        <v>35727</v>
      </c>
      <c r="D22" t="s" s="45">
        <v>21</v>
      </c>
      <c r="E22" t="s" s="251">
        <v>35728</v>
      </c>
      <c r="F22" s="249">
        <v>502</v>
      </c>
      <c r="G22" s="249">
        <v>25000</v>
      </c>
      <c r="H22" t="s" s="251">
        <v>265</v>
      </c>
      <c r="I22" s="46">
        <v>1</v>
      </c>
    </row>
    <row r="23" ht="18" customHeight="1">
      <c r="A23" s="324">
        <v>21</v>
      </c>
      <c r="B23" t="s" s="251">
        <v>35710</v>
      </c>
      <c r="C23" t="s" s="251">
        <v>35727</v>
      </c>
      <c r="D23" t="s" s="45">
        <v>21</v>
      </c>
      <c r="E23" t="s" s="251">
        <v>35728</v>
      </c>
      <c r="F23" s="249">
        <v>502</v>
      </c>
      <c r="G23" s="249">
        <v>25000</v>
      </c>
      <c r="H23" t="s" s="251">
        <v>265</v>
      </c>
      <c r="I23" s="46">
        <v>1</v>
      </c>
    </row>
    <row r="24" ht="18" customHeight="1">
      <c r="A24" s="324">
        <v>22</v>
      </c>
      <c r="B24" t="s" s="251">
        <v>35710</v>
      </c>
      <c r="C24" t="s" s="251">
        <v>35729</v>
      </c>
      <c r="D24" t="s" s="45">
        <v>21</v>
      </c>
      <c r="E24" t="s" s="251">
        <v>35728</v>
      </c>
      <c r="F24" s="249">
        <v>502</v>
      </c>
      <c r="G24" s="249">
        <v>25000</v>
      </c>
      <c r="H24" t="s" s="251">
        <v>265</v>
      </c>
      <c r="I24" s="46">
        <v>1</v>
      </c>
    </row>
    <row r="25" ht="18" customHeight="1">
      <c r="A25" s="324">
        <v>23</v>
      </c>
      <c r="B25" t="s" s="251">
        <v>35710</v>
      </c>
      <c r="C25" t="s" s="251">
        <v>35729</v>
      </c>
      <c r="D25" t="s" s="45">
        <v>21</v>
      </c>
      <c r="E25" t="s" s="251">
        <v>35728</v>
      </c>
      <c r="F25" s="249">
        <v>502</v>
      </c>
      <c r="G25" s="249">
        <v>25000</v>
      </c>
      <c r="H25" t="s" s="251">
        <v>265</v>
      </c>
      <c r="I25" s="46">
        <v>1</v>
      </c>
    </row>
    <row r="26" ht="18" customHeight="1">
      <c r="A26" s="324">
        <v>24</v>
      </c>
      <c r="B26" t="s" s="251">
        <v>35710</v>
      </c>
      <c r="C26" t="s" s="251">
        <v>35730</v>
      </c>
      <c r="D26" t="s" s="251">
        <v>2529</v>
      </c>
      <c r="E26" t="s" s="251">
        <v>35731</v>
      </c>
      <c r="F26" s="249">
        <v>127</v>
      </c>
      <c r="G26" s="249">
        <v>25000</v>
      </c>
      <c r="H26" t="s" s="251">
        <v>265</v>
      </c>
      <c r="I26" s="46">
        <v>1</v>
      </c>
    </row>
    <row r="27" ht="18" customHeight="1">
      <c r="A27" s="324">
        <v>25</v>
      </c>
      <c r="B27" t="s" s="251">
        <v>35710</v>
      </c>
      <c r="C27" t="s" s="251">
        <v>35730</v>
      </c>
      <c r="D27" t="s" s="251">
        <v>2529</v>
      </c>
      <c r="E27" t="s" s="251">
        <v>35731</v>
      </c>
      <c r="F27" s="249">
        <v>127</v>
      </c>
      <c r="G27" s="249">
        <v>25000</v>
      </c>
      <c r="H27" t="s" s="251">
        <v>265</v>
      </c>
      <c r="I27" s="46">
        <v>1</v>
      </c>
    </row>
    <row r="28" ht="18" customHeight="1">
      <c r="A28" s="324">
        <v>26</v>
      </c>
      <c r="B28" t="s" s="251">
        <v>35710</v>
      </c>
      <c r="C28" t="s" s="251">
        <v>35732</v>
      </c>
      <c r="D28" t="s" s="45">
        <v>21</v>
      </c>
      <c r="E28" t="s" s="251">
        <v>35733</v>
      </c>
      <c r="F28" s="249">
        <v>894</v>
      </c>
      <c r="G28" s="249">
        <v>23000</v>
      </c>
      <c r="H28" t="s" s="251">
        <v>251</v>
      </c>
      <c r="I28" s="46">
        <v>1</v>
      </c>
    </row>
    <row r="29" ht="18" customHeight="1">
      <c r="A29" s="324">
        <v>27</v>
      </c>
      <c r="B29" t="s" s="251">
        <v>35710</v>
      </c>
      <c r="C29" t="s" s="251">
        <v>35732</v>
      </c>
      <c r="D29" t="s" s="45">
        <v>21</v>
      </c>
      <c r="E29" t="s" s="251">
        <v>35733</v>
      </c>
      <c r="F29" s="249">
        <v>894</v>
      </c>
      <c r="G29" s="249">
        <v>23000</v>
      </c>
      <c r="H29" t="s" s="251">
        <v>251</v>
      </c>
      <c r="I29" s="46">
        <v>1</v>
      </c>
    </row>
    <row r="30" ht="18" customHeight="1">
      <c r="A30" s="324">
        <v>28</v>
      </c>
      <c r="B30" t="s" s="251">
        <v>35710</v>
      </c>
      <c r="C30" t="s" s="251">
        <v>15559</v>
      </c>
      <c r="D30" t="s" s="251">
        <v>2529</v>
      </c>
      <c r="E30" t="s" s="251">
        <v>35733</v>
      </c>
      <c r="F30" s="249">
        <v>894</v>
      </c>
      <c r="G30" s="249">
        <v>23000</v>
      </c>
      <c r="H30" t="s" s="251">
        <v>251</v>
      </c>
      <c r="I30" s="46">
        <v>1</v>
      </c>
    </row>
    <row r="31" ht="18" customHeight="1">
      <c r="A31" s="324">
        <v>29</v>
      </c>
      <c r="B31" t="s" s="251">
        <v>35710</v>
      </c>
      <c r="C31" t="s" s="251">
        <v>15559</v>
      </c>
      <c r="D31" t="s" s="251">
        <v>2529</v>
      </c>
      <c r="E31" t="s" s="251">
        <v>35733</v>
      </c>
      <c r="F31" s="249">
        <v>894</v>
      </c>
      <c r="G31" s="249">
        <v>23000</v>
      </c>
      <c r="H31" t="s" s="251">
        <v>251</v>
      </c>
      <c r="I31" s="46">
        <v>1</v>
      </c>
    </row>
    <row r="32" ht="18" customHeight="1">
      <c r="A32" s="324">
        <v>30</v>
      </c>
      <c r="B32" t="s" s="251">
        <v>35710</v>
      </c>
      <c r="C32" t="s" s="251">
        <v>35734</v>
      </c>
      <c r="D32" t="s" s="251">
        <v>2529</v>
      </c>
      <c r="E32" t="s" s="251">
        <v>35735</v>
      </c>
      <c r="F32" s="249">
        <v>180</v>
      </c>
      <c r="G32" s="249">
        <v>27000</v>
      </c>
      <c r="H32" t="s" s="251">
        <v>265</v>
      </c>
      <c r="I32" s="46">
        <v>1</v>
      </c>
    </row>
    <row r="33" ht="18" customHeight="1">
      <c r="A33" s="324">
        <v>31</v>
      </c>
      <c r="B33" t="s" s="251">
        <v>35710</v>
      </c>
      <c r="C33" t="s" s="251">
        <v>35734</v>
      </c>
      <c r="D33" t="s" s="251">
        <v>2529</v>
      </c>
      <c r="E33" t="s" s="251">
        <v>35735</v>
      </c>
      <c r="F33" s="249">
        <v>180</v>
      </c>
      <c r="G33" s="249">
        <v>27000</v>
      </c>
      <c r="H33" t="s" s="251">
        <v>265</v>
      </c>
      <c r="I33" s="46">
        <v>1</v>
      </c>
    </row>
    <row r="34" ht="18" customHeight="1">
      <c r="A34" s="324">
        <v>32</v>
      </c>
      <c r="B34" t="s" s="251">
        <v>35710</v>
      </c>
      <c r="C34" t="s" s="251">
        <v>35736</v>
      </c>
      <c r="D34" t="s" s="251">
        <v>2529</v>
      </c>
      <c r="E34" t="s" s="251">
        <v>35737</v>
      </c>
      <c r="F34" s="249">
        <v>86</v>
      </c>
      <c r="G34" s="249">
        <v>24000</v>
      </c>
      <c r="H34" t="s" s="251">
        <v>265</v>
      </c>
      <c r="I34" s="46">
        <v>1</v>
      </c>
    </row>
    <row r="35" ht="18" customHeight="1">
      <c r="A35" s="324">
        <v>33</v>
      </c>
      <c r="B35" t="s" s="251">
        <v>35710</v>
      </c>
      <c r="C35" t="s" s="251">
        <v>35736</v>
      </c>
      <c r="D35" t="s" s="251">
        <v>2529</v>
      </c>
      <c r="E35" t="s" s="251">
        <v>35737</v>
      </c>
      <c r="F35" s="249">
        <v>86</v>
      </c>
      <c r="G35" s="249">
        <v>24000</v>
      </c>
      <c r="H35" t="s" s="251">
        <v>265</v>
      </c>
      <c r="I35" s="46">
        <v>1</v>
      </c>
    </row>
    <row r="36" ht="18" customHeight="1">
      <c r="A36" s="324">
        <v>34</v>
      </c>
      <c r="B36" t="s" s="251">
        <v>35710</v>
      </c>
      <c r="C36" t="s" s="251">
        <v>35738</v>
      </c>
      <c r="D36" t="s" s="45">
        <v>21</v>
      </c>
      <c r="E36" t="s" s="251">
        <v>35739</v>
      </c>
      <c r="F36" s="249">
        <v>1200</v>
      </c>
      <c r="G36" s="249">
        <v>30000</v>
      </c>
      <c r="H36" t="s" s="251">
        <v>10486</v>
      </c>
      <c r="I36" s="46">
        <v>1</v>
      </c>
    </row>
    <row r="37" ht="18" customHeight="1">
      <c r="A37" s="324">
        <v>35</v>
      </c>
      <c r="B37" t="s" s="251">
        <v>35710</v>
      </c>
      <c r="C37" t="s" s="251">
        <v>35740</v>
      </c>
      <c r="D37" t="s" s="251">
        <v>2529</v>
      </c>
      <c r="E37" t="s" s="251">
        <v>35739</v>
      </c>
      <c r="F37" s="249">
        <v>850</v>
      </c>
      <c r="G37" s="249">
        <v>30000</v>
      </c>
      <c r="H37" t="s" s="251">
        <v>10486</v>
      </c>
      <c r="I37" s="46">
        <v>1</v>
      </c>
    </row>
    <row r="38" ht="18" customHeight="1">
      <c r="A38" s="324">
        <v>36</v>
      </c>
      <c r="B38" t="s" s="251">
        <v>35710</v>
      </c>
      <c r="C38" t="s" s="251">
        <v>35740</v>
      </c>
      <c r="D38" t="s" s="251">
        <v>2529</v>
      </c>
      <c r="E38" t="s" s="251">
        <v>35739</v>
      </c>
      <c r="F38" s="249">
        <v>850</v>
      </c>
      <c r="G38" s="249">
        <v>30000</v>
      </c>
      <c r="H38" t="s" s="251">
        <v>10486</v>
      </c>
      <c r="I38" s="46">
        <v>1</v>
      </c>
    </row>
    <row r="39" ht="18" customHeight="1">
      <c r="A39" s="324">
        <v>37</v>
      </c>
      <c r="B39" t="s" s="251">
        <v>35710</v>
      </c>
      <c r="C39" t="s" s="251">
        <v>35741</v>
      </c>
      <c r="D39" t="s" s="251">
        <v>2529</v>
      </c>
      <c r="E39" t="s" s="251">
        <v>35739</v>
      </c>
      <c r="F39" s="249">
        <v>350</v>
      </c>
      <c r="G39" s="249">
        <v>30000</v>
      </c>
      <c r="H39" t="s" s="251">
        <v>10486</v>
      </c>
      <c r="I39" s="46">
        <v>1</v>
      </c>
    </row>
    <row r="40" ht="18" customHeight="1">
      <c r="A40" s="324">
        <v>38</v>
      </c>
      <c r="B40" t="s" s="251">
        <v>35710</v>
      </c>
      <c r="C40" t="s" s="251">
        <v>35741</v>
      </c>
      <c r="D40" t="s" s="251">
        <v>2529</v>
      </c>
      <c r="E40" t="s" s="251">
        <v>35739</v>
      </c>
      <c r="F40" s="249">
        <v>350</v>
      </c>
      <c r="G40" s="249">
        <v>30000</v>
      </c>
      <c r="H40" t="s" s="251">
        <v>10486</v>
      </c>
      <c r="I40" s="46">
        <v>1</v>
      </c>
    </row>
    <row r="41" ht="18" customHeight="1">
      <c r="A41" s="324">
        <v>39</v>
      </c>
      <c r="B41" t="s" s="251">
        <v>35710</v>
      </c>
      <c r="C41" t="s" s="251">
        <v>35742</v>
      </c>
      <c r="D41" t="s" s="251">
        <v>2529</v>
      </c>
      <c r="E41" t="s" s="251">
        <v>35743</v>
      </c>
      <c r="F41" s="249">
        <v>1200</v>
      </c>
      <c r="G41" s="249">
        <v>31000</v>
      </c>
      <c r="H41" t="s" s="251">
        <v>10486</v>
      </c>
      <c r="I41" s="46">
        <v>1</v>
      </c>
    </row>
    <row r="42" ht="18" customHeight="1">
      <c r="A42" s="324">
        <v>40</v>
      </c>
      <c r="B42" t="s" s="251">
        <v>35710</v>
      </c>
      <c r="C42" t="s" s="251">
        <v>35742</v>
      </c>
      <c r="D42" t="s" s="251">
        <v>2529</v>
      </c>
      <c r="E42" t="s" s="251">
        <v>35743</v>
      </c>
      <c r="F42" s="249">
        <v>1200</v>
      </c>
      <c r="G42" s="249">
        <v>31000</v>
      </c>
      <c r="H42" t="s" s="251">
        <v>10486</v>
      </c>
      <c r="I42" s="46">
        <v>1</v>
      </c>
    </row>
    <row r="43" ht="18" customHeight="1">
      <c r="A43" s="324">
        <v>41</v>
      </c>
      <c r="B43" t="s" s="251">
        <v>35710</v>
      </c>
      <c r="C43" t="s" s="251">
        <v>35744</v>
      </c>
      <c r="D43" t="s" s="251">
        <v>2529</v>
      </c>
      <c r="E43" t="s" s="251">
        <v>35743</v>
      </c>
      <c r="F43" s="249">
        <v>1200</v>
      </c>
      <c r="G43" s="249">
        <v>31000</v>
      </c>
      <c r="H43" t="s" s="251">
        <v>10486</v>
      </c>
      <c r="I43" s="46">
        <v>1</v>
      </c>
    </row>
    <row r="44" ht="18" customHeight="1">
      <c r="A44" s="324">
        <v>42</v>
      </c>
      <c r="B44" t="s" s="251">
        <v>35710</v>
      </c>
      <c r="C44" t="s" s="251">
        <v>35744</v>
      </c>
      <c r="D44" t="s" s="251">
        <v>2529</v>
      </c>
      <c r="E44" t="s" s="251">
        <v>35743</v>
      </c>
      <c r="F44" s="249">
        <v>1200</v>
      </c>
      <c r="G44" s="249">
        <v>31000</v>
      </c>
      <c r="H44" t="s" s="251">
        <v>10486</v>
      </c>
      <c r="I44" s="46">
        <v>1</v>
      </c>
    </row>
    <row r="45" ht="18" customHeight="1">
      <c r="A45" s="324">
        <v>43</v>
      </c>
      <c r="B45" t="s" s="251">
        <v>35710</v>
      </c>
      <c r="C45" t="s" s="251">
        <v>35745</v>
      </c>
      <c r="D45" t="s" s="251">
        <v>2529</v>
      </c>
      <c r="E45" t="s" s="251">
        <v>35746</v>
      </c>
      <c r="F45" s="249">
        <v>684</v>
      </c>
      <c r="G45" s="249">
        <v>26000</v>
      </c>
      <c r="H45" t="s" s="251">
        <v>10542</v>
      </c>
      <c r="I45" s="46">
        <v>1</v>
      </c>
    </row>
    <row r="46" ht="18" customHeight="1">
      <c r="A46" s="324">
        <v>44</v>
      </c>
      <c r="B46" t="s" s="251">
        <v>35710</v>
      </c>
      <c r="C46" t="s" s="251">
        <v>35747</v>
      </c>
      <c r="D46" t="s" s="251">
        <v>2529</v>
      </c>
      <c r="E46" t="s" s="251">
        <v>35748</v>
      </c>
      <c r="F46" s="249">
        <v>202</v>
      </c>
      <c r="G46" s="249">
        <v>33000</v>
      </c>
      <c r="H46" t="s" s="251">
        <v>2352</v>
      </c>
      <c r="I46" s="46">
        <v>1</v>
      </c>
    </row>
    <row r="47" ht="18" customHeight="1">
      <c r="A47" s="324">
        <v>45</v>
      </c>
      <c r="B47" t="s" s="251">
        <v>35710</v>
      </c>
      <c r="C47" t="s" s="251">
        <v>35747</v>
      </c>
      <c r="D47" t="s" s="251">
        <v>2529</v>
      </c>
      <c r="E47" t="s" s="251">
        <v>35748</v>
      </c>
      <c r="F47" s="249">
        <v>202</v>
      </c>
      <c r="G47" s="249">
        <v>33000</v>
      </c>
      <c r="H47" t="s" s="251">
        <v>2352</v>
      </c>
      <c r="I47" s="46">
        <v>1</v>
      </c>
    </row>
    <row r="48" ht="18" customHeight="1">
      <c r="A48" s="324">
        <v>46</v>
      </c>
      <c r="B48" t="s" s="251">
        <v>35710</v>
      </c>
      <c r="C48" t="s" s="251">
        <v>35749</v>
      </c>
      <c r="D48" t="s" s="251">
        <v>2529</v>
      </c>
      <c r="E48" t="s" s="251">
        <v>35748</v>
      </c>
      <c r="F48" s="249">
        <v>202</v>
      </c>
      <c r="G48" s="249">
        <v>30000</v>
      </c>
      <c r="H48" t="s" s="251">
        <v>2352</v>
      </c>
      <c r="I48" s="46">
        <v>1</v>
      </c>
    </row>
    <row r="49" ht="18" customHeight="1">
      <c r="A49" s="324">
        <v>47</v>
      </c>
      <c r="B49" t="s" s="251">
        <v>35710</v>
      </c>
      <c r="C49" t="s" s="251">
        <v>35749</v>
      </c>
      <c r="D49" t="s" s="251">
        <v>2529</v>
      </c>
      <c r="E49" t="s" s="251">
        <v>35748</v>
      </c>
      <c r="F49" s="249">
        <v>202</v>
      </c>
      <c r="G49" s="249">
        <v>30000</v>
      </c>
      <c r="H49" t="s" s="251">
        <v>2352</v>
      </c>
      <c r="I49" s="46">
        <v>1</v>
      </c>
    </row>
    <row r="50" ht="18" customHeight="1">
      <c r="A50" s="324">
        <v>48</v>
      </c>
      <c r="B50" t="s" s="251">
        <v>35710</v>
      </c>
      <c r="C50" t="s" s="251">
        <v>35750</v>
      </c>
      <c r="D50" t="s" s="251">
        <v>2529</v>
      </c>
      <c r="E50" t="s" s="251">
        <v>35751</v>
      </c>
      <c r="F50" s="249">
        <v>1400</v>
      </c>
      <c r="G50" s="249">
        <v>35000</v>
      </c>
      <c r="H50" t="s" s="251">
        <v>10486</v>
      </c>
      <c r="I50" s="46">
        <v>1</v>
      </c>
    </row>
    <row r="51" ht="18" customHeight="1">
      <c r="A51" s="324">
        <v>49</v>
      </c>
      <c r="B51" t="s" s="251">
        <v>35710</v>
      </c>
      <c r="C51" t="s" s="251">
        <v>35750</v>
      </c>
      <c r="D51" t="s" s="251">
        <v>2529</v>
      </c>
      <c r="E51" t="s" s="251">
        <v>35751</v>
      </c>
      <c r="F51" s="249">
        <v>1400</v>
      </c>
      <c r="G51" s="249">
        <v>35000</v>
      </c>
      <c r="H51" t="s" s="251">
        <v>10486</v>
      </c>
      <c r="I51" s="46">
        <v>1</v>
      </c>
    </row>
    <row r="52" ht="18" customHeight="1">
      <c r="A52" s="324">
        <v>50</v>
      </c>
      <c r="B52" t="s" s="251">
        <v>35710</v>
      </c>
      <c r="C52" t="s" s="251">
        <v>35752</v>
      </c>
      <c r="D52" t="s" s="251">
        <v>2529</v>
      </c>
      <c r="E52" t="s" s="251">
        <v>35753</v>
      </c>
      <c r="F52" s="249">
        <v>300</v>
      </c>
      <c r="G52" s="249">
        <v>35000</v>
      </c>
      <c r="H52" t="s" s="251">
        <v>265</v>
      </c>
      <c r="I52" s="46">
        <v>1</v>
      </c>
    </row>
    <row r="53" ht="18" customHeight="1">
      <c r="A53" s="324">
        <v>51</v>
      </c>
      <c r="B53" t="s" s="251">
        <v>35710</v>
      </c>
      <c r="C53" t="s" s="251">
        <v>35752</v>
      </c>
      <c r="D53" t="s" s="251">
        <v>2529</v>
      </c>
      <c r="E53" t="s" s="251">
        <v>35753</v>
      </c>
      <c r="F53" s="249">
        <v>300</v>
      </c>
      <c r="G53" s="249">
        <v>35000</v>
      </c>
      <c r="H53" t="s" s="251">
        <v>265</v>
      </c>
      <c r="I53" s="46">
        <v>1</v>
      </c>
    </row>
    <row r="54" ht="18" customHeight="1">
      <c r="A54" s="324">
        <v>52</v>
      </c>
      <c r="B54" t="s" s="251">
        <v>35710</v>
      </c>
      <c r="C54" t="s" s="251">
        <v>35754</v>
      </c>
      <c r="D54" t="s" s="251">
        <v>2529</v>
      </c>
      <c r="E54" t="s" s="251">
        <v>35755</v>
      </c>
      <c r="F54" s="249">
        <v>890</v>
      </c>
      <c r="G54" s="249">
        <v>30000</v>
      </c>
      <c r="H54" t="s" s="251">
        <v>265</v>
      </c>
      <c r="I54" s="46">
        <v>1</v>
      </c>
    </row>
    <row r="55" ht="18" customHeight="1">
      <c r="A55" s="324">
        <v>53</v>
      </c>
      <c r="B55" t="s" s="251">
        <v>35710</v>
      </c>
      <c r="C55" t="s" s="251">
        <v>35754</v>
      </c>
      <c r="D55" t="s" s="251">
        <v>2529</v>
      </c>
      <c r="E55" t="s" s="251">
        <v>35755</v>
      </c>
      <c r="F55" s="249">
        <v>890</v>
      </c>
      <c r="G55" s="249">
        <v>30000</v>
      </c>
      <c r="H55" t="s" s="251">
        <v>265</v>
      </c>
      <c r="I55" s="46">
        <v>1</v>
      </c>
    </row>
    <row r="56" ht="18" customHeight="1">
      <c r="A56" s="324">
        <v>54</v>
      </c>
      <c r="B56" t="s" s="251">
        <v>35710</v>
      </c>
      <c r="C56" t="s" s="251">
        <v>23419</v>
      </c>
      <c r="D56" t="s" s="251">
        <v>2529</v>
      </c>
      <c r="E56" t="s" s="251">
        <v>35756</v>
      </c>
      <c r="F56" s="249">
        <v>200</v>
      </c>
      <c r="G56" s="249">
        <v>38000</v>
      </c>
      <c r="H56" t="s" s="251">
        <v>10588</v>
      </c>
      <c r="I56" s="46">
        <v>1</v>
      </c>
    </row>
    <row r="57" ht="18" customHeight="1">
      <c r="A57" s="324">
        <v>55</v>
      </c>
      <c r="B57" t="s" s="251">
        <v>35710</v>
      </c>
      <c r="C57" t="s" s="251">
        <v>35757</v>
      </c>
      <c r="D57" t="s" s="251">
        <v>2529</v>
      </c>
      <c r="E57" t="s" s="251">
        <v>35758</v>
      </c>
      <c r="F57" s="249">
        <v>500</v>
      </c>
      <c r="G57" s="249">
        <v>35000</v>
      </c>
      <c r="H57" t="s" s="251">
        <v>156</v>
      </c>
      <c r="I57" s="46">
        <v>1</v>
      </c>
    </row>
    <row r="58" ht="18" customHeight="1">
      <c r="A58" s="324">
        <v>56</v>
      </c>
      <c r="B58" t="s" s="251">
        <v>35710</v>
      </c>
      <c r="C58" t="s" s="251">
        <v>35757</v>
      </c>
      <c r="D58" t="s" s="251">
        <v>2529</v>
      </c>
      <c r="E58" t="s" s="251">
        <v>35758</v>
      </c>
      <c r="F58" s="249">
        <v>280</v>
      </c>
      <c r="G58" s="249">
        <v>35000</v>
      </c>
      <c r="H58" t="s" s="251">
        <v>156</v>
      </c>
      <c r="I58" s="46">
        <v>1</v>
      </c>
    </row>
    <row r="59" ht="18" customHeight="1">
      <c r="A59" s="324">
        <v>57</v>
      </c>
      <c r="B59" t="s" s="251">
        <v>35710</v>
      </c>
      <c r="C59" t="s" s="251">
        <v>35759</v>
      </c>
      <c r="D59" t="s" s="251">
        <v>2529</v>
      </c>
      <c r="E59" t="s" s="251">
        <v>35758</v>
      </c>
      <c r="F59" s="249">
        <v>500</v>
      </c>
      <c r="G59" s="249">
        <v>35000</v>
      </c>
      <c r="H59" t="s" s="251">
        <v>156</v>
      </c>
      <c r="I59" s="46">
        <v>1</v>
      </c>
    </row>
    <row r="60" ht="18" customHeight="1">
      <c r="A60" s="324">
        <v>58</v>
      </c>
      <c r="B60" t="s" s="251">
        <v>35710</v>
      </c>
      <c r="C60" t="s" s="251">
        <v>35759</v>
      </c>
      <c r="D60" t="s" s="251">
        <v>2529</v>
      </c>
      <c r="E60" t="s" s="251">
        <v>35758</v>
      </c>
      <c r="F60" s="249">
        <v>500</v>
      </c>
      <c r="G60" s="249">
        <v>35000</v>
      </c>
      <c r="H60" t="s" s="251">
        <v>156</v>
      </c>
      <c r="I60" s="46">
        <v>1</v>
      </c>
    </row>
    <row r="61" ht="18" customHeight="1">
      <c r="A61" s="324">
        <v>59</v>
      </c>
      <c r="B61" t="s" s="251">
        <v>35710</v>
      </c>
      <c r="C61" t="s" s="251">
        <v>35760</v>
      </c>
      <c r="D61" t="s" s="251">
        <v>2529</v>
      </c>
      <c r="E61" t="s" s="251">
        <v>35761</v>
      </c>
      <c r="F61" s="249">
        <v>428</v>
      </c>
      <c r="G61" s="249">
        <v>28000</v>
      </c>
      <c r="H61" t="s" s="251">
        <v>10566</v>
      </c>
      <c r="I61" s="46">
        <v>1</v>
      </c>
    </row>
    <row r="62" ht="18" customHeight="1">
      <c r="A62" s="324">
        <v>60</v>
      </c>
      <c r="B62" t="s" s="251">
        <v>35710</v>
      </c>
      <c r="C62" t="s" s="251">
        <v>35760</v>
      </c>
      <c r="D62" t="s" s="251">
        <v>2529</v>
      </c>
      <c r="E62" t="s" s="251">
        <v>35761</v>
      </c>
      <c r="F62" s="249">
        <v>428</v>
      </c>
      <c r="G62" s="249">
        <v>28000</v>
      </c>
      <c r="H62" t="s" s="251">
        <v>10566</v>
      </c>
      <c r="I62" s="46">
        <v>1</v>
      </c>
    </row>
    <row r="63" ht="18" customHeight="1">
      <c r="A63" s="324">
        <v>61</v>
      </c>
      <c r="B63" t="s" s="251">
        <v>35710</v>
      </c>
      <c r="C63" t="s" s="251">
        <v>28518</v>
      </c>
      <c r="D63" t="s" s="251">
        <v>2529</v>
      </c>
      <c r="E63" t="s" s="251">
        <v>35762</v>
      </c>
      <c r="F63" s="249">
        <v>450</v>
      </c>
      <c r="G63" s="249">
        <v>32000</v>
      </c>
      <c r="H63" t="s" s="251">
        <v>251</v>
      </c>
      <c r="I63" s="46">
        <v>1</v>
      </c>
    </row>
    <row r="64" ht="18" customHeight="1">
      <c r="A64" s="324">
        <v>62</v>
      </c>
      <c r="B64" t="s" s="251">
        <v>35710</v>
      </c>
      <c r="C64" t="s" s="251">
        <v>28518</v>
      </c>
      <c r="D64" t="s" s="251">
        <v>2529</v>
      </c>
      <c r="E64" t="s" s="251">
        <v>35762</v>
      </c>
      <c r="F64" s="249">
        <v>450</v>
      </c>
      <c r="G64" s="249">
        <v>32000</v>
      </c>
      <c r="H64" t="s" s="251">
        <v>251</v>
      </c>
      <c r="I64" s="46">
        <v>1</v>
      </c>
    </row>
    <row r="65" ht="18" customHeight="1">
      <c r="A65" s="324">
        <v>63</v>
      </c>
      <c r="B65" t="s" s="251">
        <v>35710</v>
      </c>
      <c r="C65" t="s" s="251">
        <v>35763</v>
      </c>
      <c r="D65" t="s" s="45">
        <v>21</v>
      </c>
      <c r="E65" t="s" s="251">
        <v>35764</v>
      </c>
      <c r="F65" s="249">
        <v>680</v>
      </c>
      <c r="G65" s="249">
        <v>36000</v>
      </c>
      <c r="H65" t="s" s="251">
        <v>10542</v>
      </c>
      <c r="I65" s="46">
        <v>1</v>
      </c>
    </row>
    <row r="66" ht="18" customHeight="1">
      <c r="A66" s="324">
        <v>64</v>
      </c>
      <c r="B66" t="s" s="251">
        <v>35710</v>
      </c>
      <c r="C66" t="s" s="251">
        <v>35763</v>
      </c>
      <c r="D66" t="s" s="45">
        <v>21</v>
      </c>
      <c r="E66" t="s" s="251">
        <v>35764</v>
      </c>
      <c r="F66" s="249">
        <v>680</v>
      </c>
      <c r="G66" s="249">
        <v>36000</v>
      </c>
      <c r="H66" t="s" s="251">
        <v>10542</v>
      </c>
      <c r="I66" s="46">
        <v>1</v>
      </c>
    </row>
    <row r="67" ht="18" customHeight="1">
      <c r="A67" s="324">
        <v>65</v>
      </c>
      <c r="B67" t="s" s="251">
        <v>35710</v>
      </c>
      <c r="C67" t="s" s="251">
        <v>35765</v>
      </c>
      <c r="D67" t="s" s="251">
        <v>2529</v>
      </c>
      <c r="E67" t="s" s="251">
        <v>35766</v>
      </c>
      <c r="F67" s="249">
        <v>288</v>
      </c>
      <c r="G67" s="249">
        <v>32000</v>
      </c>
      <c r="H67" t="s" s="251">
        <v>10542</v>
      </c>
      <c r="I67" s="46">
        <v>1</v>
      </c>
    </row>
    <row r="68" ht="18" customHeight="1">
      <c r="A68" s="324">
        <v>66</v>
      </c>
      <c r="B68" t="s" s="251">
        <v>35710</v>
      </c>
      <c r="C68" t="s" s="251">
        <v>35765</v>
      </c>
      <c r="D68" t="s" s="251">
        <v>2529</v>
      </c>
      <c r="E68" t="s" s="251">
        <v>35766</v>
      </c>
      <c r="F68" s="249">
        <v>288</v>
      </c>
      <c r="G68" s="249">
        <v>32000</v>
      </c>
      <c r="H68" t="s" s="251">
        <v>10542</v>
      </c>
      <c r="I68" s="46">
        <v>1</v>
      </c>
    </row>
    <row r="69" ht="18" customHeight="1">
      <c r="A69" s="324">
        <v>67</v>
      </c>
      <c r="B69" t="s" s="251">
        <v>35710</v>
      </c>
      <c r="C69" t="s" s="251">
        <v>35767</v>
      </c>
      <c r="D69" t="s" s="251">
        <v>2529</v>
      </c>
      <c r="E69" t="s" s="251">
        <v>35768</v>
      </c>
      <c r="F69" s="249">
        <v>450</v>
      </c>
      <c r="G69" s="249">
        <v>69000</v>
      </c>
      <c r="H69" t="s" s="251">
        <v>10486</v>
      </c>
      <c r="I69" s="46">
        <v>1</v>
      </c>
    </row>
    <row r="70" ht="18" customHeight="1">
      <c r="A70" s="324">
        <v>68</v>
      </c>
      <c r="B70" t="s" s="251">
        <v>35710</v>
      </c>
      <c r="C70" t="s" s="251">
        <v>35767</v>
      </c>
      <c r="D70" t="s" s="251">
        <v>2529</v>
      </c>
      <c r="E70" t="s" s="251">
        <v>35768</v>
      </c>
      <c r="F70" s="249">
        <v>450</v>
      </c>
      <c r="G70" s="249">
        <v>69000</v>
      </c>
      <c r="H70" t="s" s="251">
        <v>10486</v>
      </c>
      <c r="I70" s="46">
        <v>1</v>
      </c>
    </row>
    <row r="71" ht="18" customHeight="1">
      <c r="A71" s="324">
        <v>69</v>
      </c>
      <c r="B71" t="s" s="251">
        <v>35710</v>
      </c>
      <c r="C71" t="s" s="251">
        <v>35769</v>
      </c>
      <c r="D71" t="s" s="251">
        <v>2529</v>
      </c>
      <c r="E71" t="s" s="251">
        <v>35770</v>
      </c>
      <c r="F71" s="249">
        <v>526</v>
      </c>
      <c r="G71" s="249">
        <v>20000</v>
      </c>
      <c r="H71" t="s" s="251">
        <v>246</v>
      </c>
      <c r="I71" s="46">
        <v>1</v>
      </c>
    </row>
    <row r="72" ht="18" customHeight="1">
      <c r="A72" s="324">
        <v>70</v>
      </c>
      <c r="B72" t="s" s="251">
        <v>35710</v>
      </c>
      <c r="C72" t="s" s="251">
        <v>35769</v>
      </c>
      <c r="D72" t="s" s="251">
        <v>2529</v>
      </c>
      <c r="E72" t="s" s="251">
        <v>35770</v>
      </c>
      <c r="F72" s="249">
        <v>526</v>
      </c>
      <c r="G72" s="249">
        <v>20000</v>
      </c>
      <c r="H72" t="s" s="251">
        <v>246</v>
      </c>
      <c r="I72" s="46">
        <v>1</v>
      </c>
    </row>
    <row r="73" ht="18" customHeight="1">
      <c r="A73" s="324">
        <v>71</v>
      </c>
      <c r="B73" t="s" s="251">
        <v>35710</v>
      </c>
      <c r="C73" t="s" s="251">
        <v>35771</v>
      </c>
      <c r="D73" t="s" s="251">
        <v>2529</v>
      </c>
      <c r="E73" t="s" s="251">
        <v>35772</v>
      </c>
      <c r="F73" s="249">
        <v>282</v>
      </c>
      <c r="G73" s="249">
        <v>23000</v>
      </c>
      <c r="H73" t="s" s="251">
        <v>156</v>
      </c>
      <c r="I73" s="46">
        <v>1</v>
      </c>
    </row>
    <row r="74" ht="18" customHeight="1">
      <c r="A74" s="324">
        <v>72</v>
      </c>
      <c r="B74" t="s" s="251">
        <v>35710</v>
      </c>
      <c r="C74" t="s" s="251">
        <v>35771</v>
      </c>
      <c r="D74" t="s" s="251">
        <v>2529</v>
      </c>
      <c r="E74" t="s" s="251">
        <v>35772</v>
      </c>
      <c r="F74" s="249">
        <v>282</v>
      </c>
      <c r="G74" s="249">
        <v>23000</v>
      </c>
      <c r="H74" t="s" s="251">
        <v>156</v>
      </c>
      <c r="I74" s="46">
        <v>1</v>
      </c>
    </row>
    <row r="75" ht="18" customHeight="1">
      <c r="A75" s="324">
        <v>73</v>
      </c>
      <c r="B75" t="s" s="251">
        <v>35710</v>
      </c>
      <c r="C75" t="s" s="251">
        <v>35773</v>
      </c>
      <c r="D75" t="s" s="251">
        <v>2529</v>
      </c>
      <c r="E75" t="s" s="251">
        <v>35774</v>
      </c>
      <c r="F75" s="249">
        <v>68</v>
      </c>
      <c r="G75" s="249">
        <v>30000</v>
      </c>
      <c r="H75" t="s" s="251">
        <v>265</v>
      </c>
      <c r="I75" s="46">
        <v>1</v>
      </c>
    </row>
    <row r="76" ht="18" customHeight="1">
      <c r="A76" s="324">
        <v>74</v>
      </c>
      <c r="B76" t="s" s="251">
        <v>35710</v>
      </c>
      <c r="C76" t="s" s="251">
        <v>35775</v>
      </c>
      <c r="D76" t="s" s="251">
        <v>2529</v>
      </c>
      <c r="E76" t="s" s="251">
        <v>35776</v>
      </c>
      <c r="F76" s="249">
        <v>84</v>
      </c>
      <c r="G76" s="249">
        <v>25000</v>
      </c>
      <c r="H76" t="s" s="251">
        <v>265</v>
      </c>
      <c r="I76" s="46">
        <v>1</v>
      </c>
    </row>
    <row r="77" ht="18" customHeight="1">
      <c r="A77" s="324">
        <v>75</v>
      </c>
      <c r="B77" t="s" s="251">
        <v>35710</v>
      </c>
      <c r="C77" t="s" s="251">
        <v>35777</v>
      </c>
      <c r="D77" t="s" s="251">
        <v>2529</v>
      </c>
      <c r="E77" t="s" s="251">
        <v>35778</v>
      </c>
      <c r="F77" s="249">
        <v>300</v>
      </c>
      <c r="G77" s="249">
        <v>22000</v>
      </c>
      <c r="H77" t="s" s="251">
        <v>152</v>
      </c>
      <c r="I77" s="46">
        <v>1</v>
      </c>
    </row>
    <row r="78" ht="18" customHeight="1">
      <c r="A78" s="324">
        <v>76</v>
      </c>
      <c r="B78" t="s" s="251">
        <v>35710</v>
      </c>
      <c r="C78" t="s" s="251">
        <v>35777</v>
      </c>
      <c r="D78" t="s" s="251">
        <v>2529</v>
      </c>
      <c r="E78" t="s" s="251">
        <v>35778</v>
      </c>
      <c r="F78" s="249">
        <v>300</v>
      </c>
      <c r="G78" s="249">
        <v>22000</v>
      </c>
      <c r="H78" t="s" s="251">
        <v>152</v>
      </c>
      <c r="I78" s="46">
        <v>1</v>
      </c>
    </row>
    <row r="79" ht="18" customHeight="1">
      <c r="A79" s="324">
        <v>77</v>
      </c>
      <c r="B79" t="s" s="251">
        <v>35710</v>
      </c>
      <c r="C79" t="s" s="251">
        <v>35779</v>
      </c>
      <c r="D79" t="s" s="45">
        <v>21</v>
      </c>
      <c r="E79" t="s" s="251">
        <v>35780</v>
      </c>
      <c r="F79" t="s" s="251">
        <v>35781</v>
      </c>
      <c r="G79" s="249">
        <v>39800</v>
      </c>
      <c r="H79" t="s" s="251">
        <v>115</v>
      </c>
      <c r="I79" s="46">
        <v>1</v>
      </c>
    </row>
    <row r="80" ht="18" customHeight="1">
      <c r="A80" s="324">
        <v>78</v>
      </c>
      <c r="B80" t="s" s="251">
        <v>35710</v>
      </c>
      <c r="C80" t="s" s="251">
        <v>35779</v>
      </c>
      <c r="D80" t="s" s="45">
        <v>21</v>
      </c>
      <c r="E80" t="s" s="251">
        <v>35780</v>
      </c>
      <c r="F80" t="s" s="251">
        <v>35781</v>
      </c>
      <c r="G80" s="249">
        <v>39800</v>
      </c>
      <c r="H80" t="s" s="251">
        <v>115</v>
      </c>
      <c r="I80" s="46">
        <v>1</v>
      </c>
    </row>
    <row r="81" ht="18" customHeight="1">
      <c r="A81" s="324">
        <v>79</v>
      </c>
      <c r="B81" t="s" s="251">
        <v>35710</v>
      </c>
      <c r="C81" t="s" s="251">
        <v>35782</v>
      </c>
      <c r="D81" t="s" s="45">
        <v>21</v>
      </c>
      <c r="E81" t="s" s="251">
        <v>35783</v>
      </c>
      <c r="F81" s="249">
        <v>300</v>
      </c>
      <c r="G81" s="249">
        <v>21000</v>
      </c>
      <c r="H81" t="s" s="251">
        <v>10588</v>
      </c>
      <c r="I81" s="46">
        <v>1</v>
      </c>
    </row>
    <row r="82" ht="18" customHeight="1">
      <c r="A82" s="324">
        <v>80</v>
      </c>
      <c r="B82" t="s" s="251">
        <v>35710</v>
      </c>
      <c r="C82" t="s" s="251">
        <v>35782</v>
      </c>
      <c r="D82" t="s" s="45">
        <v>21</v>
      </c>
      <c r="E82" t="s" s="251">
        <v>35783</v>
      </c>
      <c r="F82" s="249">
        <v>300</v>
      </c>
      <c r="G82" s="249">
        <v>21000</v>
      </c>
      <c r="H82" t="s" s="251">
        <v>10588</v>
      </c>
      <c r="I82" s="46">
        <v>1</v>
      </c>
    </row>
    <row r="83" ht="18" customHeight="1">
      <c r="A83" s="324">
        <v>81</v>
      </c>
      <c r="B83" t="s" s="251">
        <v>35710</v>
      </c>
      <c r="C83" t="s" s="251">
        <v>35782</v>
      </c>
      <c r="D83" t="s" s="45">
        <v>21</v>
      </c>
      <c r="E83" t="s" s="251">
        <v>35783</v>
      </c>
      <c r="F83" s="249">
        <v>300</v>
      </c>
      <c r="G83" s="249">
        <v>21000</v>
      </c>
      <c r="H83" t="s" s="251">
        <v>10588</v>
      </c>
      <c r="I83" s="46">
        <v>1</v>
      </c>
    </row>
    <row r="84" ht="18" customHeight="1">
      <c r="A84" s="324">
        <v>82</v>
      </c>
      <c r="B84" t="s" s="251">
        <v>35710</v>
      </c>
      <c r="C84" t="s" s="251">
        <v>35782</v>
      </c>
      <c r="D84" t="s" s="45">
        <v>21</v>
      </c>
      <c r="E84" t="s" s="251">
        <v>35783</v>
      </c>
      <c r="F84" s="249">
        <v>300</v>
      </c>
      <c r="G84" s="249">
        <v>21000</v>
      </c>
      <c r="H84" t="s" s="251">
        <v>10588</v>
      </c>
      <c r="I84" s="46">
        <v>1</v>
      </c>
    </row>
    <row r="85" ht="18" customHeight="1">
      <c r="A85" s="324">
        <v>83</v>
      </c>
      <c r="B85" t="s" s="251">
        <v>35710</v>
      </c>
      <c r="C85" t="s" s="251">
        <v>35784</v>
      </c>
      <c r="D85" t="s" s="45">
        <v>21</v>
      </c>
      <c r="E85" t="s" s="251">
        <v>35778</v>
      </c>
      <c r="F85" s="249">
        <v>289</v>
      </c>
      <c r="G85" s="249">
        <v>32000</v>
      </c>
      <c r="H85" t="s" s="251">
        <v>251</v>
      </c>
      <c r="I85" s="46">
        <v>1</v>
      </c>
    </row>
    <row r="86" ht="18" customHeight="1">
      <c r="A86" s="324">
        <v>84</v>
      </c>
      <c r="B86" t="s" s="251">
        <v>35710</v>
      </c>
      <c r="C86" t="s" s="251">
        <v>35784</v>
      </c>
      <c r="D86" t="s" s="45">
        <v>21</v>
      </c>
      <c r="E86" t="s" s="251">
        <v>35778</v>
      </c>
      <c r="F86" s="249">
        <v>289</v>
      </c>
      <c r="G86" s="249">
        <v>32000</v>
      </c>
      <c r="H86" t="s" s="251">
        <v>251</v>
      </c>
      <c r="I86" s="46">
        <v>1</v>
      </c>
    </row>
    <row r="87" ht="18" customHeight="1">
      <c r="A87" s="324">
        <v>85</v>
      </c>
      <c r="B87" t="s" s="251">
        <v>35710</v>
      </c>
      <c r="C87" t="s" s="251">
        <v>35784</v>
      </c>
      <c r="D87" t="s" s="45">
        <v>21</v>
      </c>
      <c r="E87" t="s" s="251">
        <v>35778</v>
      </c>
      <c r="F87" s="249">
        <v>289</v>
      </c>
      <c r="G87" s="249">
        <v>32000</v>
      </c>
      <c r="H87" t="s" s="251">
        <v>251</v>
      </c>
      <c r="I87" s="46">
        <v>1</v>
      </c>
    </row>
    <row r="88" ht="18" customHeight="1">
      <c r="A88" s="324">
        <v>86</v>
      </c>
      <c r="B88" t="s" s="251">
        <v>35710</v>
      </c>
      <c r="C88" t="s" s="251">
        <v>35785</v>
      </c>
      <c r="D88" t="s" s="45">
        <v>21</v>
      </c>
      <c r="E88" t="s" s="251">
        <v>35786</v>
      </c>
      <c r="F88" s="249">
        <v>1007</v>
      </c>
      <c r="G88" s="249">
        <v>27000</v>
      </c>
      <c r="H88" t="s" s="251">
        <v>1512</v>
      </c>
      <c r="I88" s="46">
        <v>1</v>
      </c>
    </row>
    <row r="89" ht="18" customHeight="1">
      <c r="A89" s="324">
        <v>87</v>
      </c>
      <c r="B89" t="s" s="251">
        <v>35710</v>
      </c>
      <c r="C89" t="s" s="251">
        <v>35785</v>
      </c>
      <c r="D89" t="s" s="45">
        <v>21</v>
      </c>
      <c r="E89" t="s" s="251">
        <v>35786</v>
      </c>
      <c r="F89" s="249">
        <v>1007</v>
      </c>
      <c r="G89" s="249">
        <v>27000</v>
      </c>
      <c r="H89" t="s" s="251">
        <v>1512</v>
      </c>
      <c r="I89" s="46">
        <v>1</v>
      </c>
    </row>
    <row r="90" ht="18" customHeight="1">
      <c r="A90" s="324">
        <v>88</v>
      </c>
      <c r="B90" t="s" s="251">
        <v>35710</v>
      </c>
      <c r="C90" t="s" s="251">
        <v>35787</v>
      </c>
      <c r="D90" t="s" s="45">
        <v>21</v>
      </c>
      <c r="E90" t="s" s="251">
        <v>35788</v>
      </c>
      <c r="F90" s="249">
        <v>372</v>
      </c>
      <c r="G90" s="249">
        <v>22000</v>
      </c>
      <c r="H90" t="s" s="251">
        <v>2352</v>
      </c>
      <c r="I90" s="46">
        <v>1</v>
      </c>
    </row>
    <row r="91" ht="18" customHeight="1">
      <c r="A91" s="324">
        <v>89</v>
      </c>
      <c r="B91" t="s" s="251">
        <v>35710</v>
      </c>
      <c r="C91" t="s" s="251">
        <v>35787</v>
      </c>
      <c r="D91" t="s" s="45">
        <v>21</v>
      </c>
      <c r="E91" t="s" s="251">
        <v>35788</v>
      </c>
      <c r="F91" s="249">
        <v>372</v>
      </c>
      <c r="G91" s="249">
        <v>22000</v>
      </c>
      <c r="H91" t="s" s="251">
        <v>2352</v>
      </c>
      <c r="I91" s="46">
        <v>1</v>
      </c>
    </row>
    <row r="92" ht="18" customHeight="1">
      <c r="A92" s="324">
        <v>90</v>
      </c>
      <c r="B92" t="s" s="251">
        <v>35710</v>
      </c>
      <c r="C92" t="s" s="251">
        <v>35787</v>
      </c>
      <c r="D92" t="s" s="45">
        <v>21</v>
      </c>
      <c r="E92" t="s" s="251">
        <v>35788</v>
      </c>
      <c r="F92" s="249">
        <v>372</v>
      </c>
      <c r="G92" s="249">
        <v>22000</v>
      </c>
      <c r="H92" t="s" s="251">
        <v>2352</v>
      </c>
      <c r="I92" s="46">
        <v>1</v>
      </c>
    </row>
    <row r="93" ht="18" customHeight="1">
      <c r="A93" s="324">
        <v>91</v>
      </c>
      <c r="B93" t="s" s="251">
        <v>35710</v>
      </c>
      <c r="C93" t="s" s="251">
        <v>35787</v>
      </c>
      <c r="D93" t="s" s="45">
        <v>21</v>
      </c>
      <c r="E93" t="s" s="251">
        <v>35788</v>
      </c>
      <c r="F93" s="249">
        <v>372</v>
      </c>
      <c r="G93" s="249">
        <v>22000</v>
      </c>
      <c r="H93" t="s" s="251">
        <v>2352</v>
      </c>
      <c r="I93" s="46">
        <v>1</v>
      </c>
    </row>
    <row r="94" ht="18" customHeight="1">
      <c r="A94" s="324">
        <v>92</v>
      </c>
      <c r="B94" t="s" s="251">
        <v>35710</v>
      </c>
      <c r="C94" t="s" s="251">
        <v>35789</v>
      </c>
      <c r="D94" t="s" s="45">
        <v>21</v>
      </c>
      <c r="E94" t="s" s="251">
        <v>35790</v>
      </c>
      <c r="F94" s="249">
        <v>100</v>
      </c>
      <c r="G94" s="249">
        <v>20000</v>
      </c>
      <c r="H94" t="s" s="251">
        <v>115</v>
      </c>
      <c r="I94" s="46">
        <v>1</v>
      </c>
    </row>
    <row r="95" ht="18" customHeight="1">
      <c r="A95" s="324">
        <v>93</v>
      </c>
      <c r="B95" t="s" s="251">
        <v>35710</v>
      </c>
      <c r="C95" t="s" s="251">
        <v>35791</v>
      </c>
      <c r="D95" t="s" s="45">
        <v>21</v>
      </c>
      <c r="E95" t="s" s="251">
        <v>35790</v>
      </c>
      <c r="F95" s="249">
        <v>100</v>
      </c>
      <c r="G95" s="249">
        <v>20000</v>
      </c>
      <c r="H95" t="s" s="251">
        <v>115</v>
      </c>
      <c r="I95" s="46">
        <v>1</v>
      </c>
    </row>
    <row r="96" ht="18" customHeight="1">
      <c r="A96" s="324">
        <v>94</v>
      </c>
      <c r="B96" t="s" s="251">
        <v>35710</v>
      </c>
      <c r="C96" t="s" s="251">
        <v>35791</v>
      </c>
      <c r="D96" t="s" s="45">
        <v>21</v>
      </c>
      <c r="E96" t="s" s="251">
        <v>35790</v>
      </c>
      <c r="F96" s="249">
        <v>100</v>
      </c>
      <c r="G96" s="249">
        <v>20000</v>
      </c>
      <c r="H96" t="s" s="251">
        <v>115</v>
      </c>
      <c r="I96" s="46">
        <v>1</v>
      </c>
    </row>
    <row r="97" ht="18" customHeight="1">
      <c r="A97" s="324">
        <v>95</v>
      </c>
      <c r="B97" t="s" s="251">
        <v>35710</v>
      </c>
      <c r="C97" t="s" s="251">
        <v>35792</v>
      </c>
      <c r="D97" t="s" s="45">
        <v>21</v>
      </c>
      <c r="E97" t="s" s="251">
        <v>35790</v>
      </c>
      <c r="F97" s="249">
        <v>100</v>
      </c>
      <c r="G97" s="249">
        <v>20000</v>
      </c>
      <c r="H97" t="s" s="251">
        <v>115</v>
      </c>
      <c r="I97" s="46">
        <v>1</v>
      </c>
    </row>
    <row r="98" ht="18" customHeight="1">
      <c r="A98" s="324">
        <v>96</v>
      </c>
      <c r="B98" t="s" s="251">
        <v>35710</v>
      </c>
      <c r="C98" t="s" s="251">
        <v>35792</v>
      </c>
      <c r="D98" t="s" s="45">
        <v>21</v>
      </c>
      <c r="E98" t="s" s="251">
        <v>35790</v>
      </c>
      <c r="F98" s="249">
        <v>100</v>
      </c>
      <c r="G98" s="249">
        <v>20000</v>
      </c>
      <c r="H98" t="s" s="251">
        <v>115</v>
      </c>
      <c r="I98" s="46">
        <v>1</v>
      </c>
    </row>
    <row r="99" ht="18" customHeight="1">
      <c r="A99" s="324">
        <v>97</v>
      </c>
      <c r="B99" t="s" s="251">
        <v>35710</v>
      </c>
      <c r="C99" t="s" s="251">
        <v>35793</v>
      </c>
      <c r="D99" t="s" s="45">
        <v>21</v>
      </c>
      <c r="E99" t="s" s="251">
        <v>35794</v>
      </c>
      <c r="F99" s="249">
        <v>150</v>
      </c>
      <c r="G99" s="249">
        <v>23000</v>
      </c>
      <c r="H99" t="s" s="251">
        <v>10486</v>
      </c>
      <c r="I99" s="46">
        <v>1</v>
      </c>
    </row>
    <row r="100" ht="18" customHeight="1">
      <c r="A100" s="324">
        <v>98</v>
      </c>
      <c r="B100" t="s" s="251">
        <v>35710</v>
      </c>
      <c r="C100" t="s" s="251">
        <v>35793</v>
      </c>
      <c r="D100" t="s" s="45">
        <v>21</v>
      </c>
      <c r="E100" t="s" s="251">
        <v>35794</v>
      </c>
      <c r="F100" s="249">
        <v>150</v>
      </c>
      <c r="G100" s="249">
        <v>23000</v>
      </c>
      <c r="H100" t="s" s="251">
        <v>10486</v>
      </c>
      <c r="I100" s="46">
        <v>1</v>
      </c>
    </row>
    <row r="101" ht="18" customHeight="1">
      <c r="A101" s="324">
        <v>99</v>
      </c>
      <c r="B101" t="s" s="251">
        <v>35710</v>
      </c>
      <c r="C101" t="s" s="251">
        <v>35795</v>
      </c>
      <c r="D101" t="s" s="45">
        <v>21</v>
      </c>
      <c r="E101" t="s" s="251">
        <v>35796</v>
      </c>
      <c r="F101" s="249">
        <v>150</v>
      </c>
      <c r="G101" s="249">
        <v>20000</v>
      </c>
      <c r="H101" t="s" s="251">
        <v>10562</v>
      </c>
      <c r="I101" s="46">
        <v>1</v>
      </c>
    </row>
    <row r="102" ht="18" customHeight="1">
      <c r="A102" s="324">
        <v>100</v>
      </c>
      <c r="B102" t="s" s="251">
        <v>35710</v>
      </c>
      <c r="C102" t="s" s="251">
        <v>35795</v>
      </c>
      <c r="D102" t="s" s="45">
        <v>21</v>
      </c>
      <c r="E102" t="s" s="251">
        <v>35796</v>
      </c>
      <c r="F102" s="249">
        <v>150</v>
      </c>
      <c r="G102" s="249">
        <v>20000</v>
      </c>
      <c r="H102" t="s" s="251">
        <v>10562</v>
      </c>
      <c r="I102" s="46">
        <v>1</v>
      </c>
    </row>
    <row r="103" ht="18" customHeight="1">
      <c r="A103" s="324">
        <v>101</v>
      </c>
      <c r="B103" t="s" s="251">
        <v>35710</v>
      </c>
      <c r="C103" t="s" s="251">
        <v>35797</v>
      </c>
      <c r="D103" t="s" s="45">
        <v>21</v>
      </c>
      <c r="E103" t="s" s="251">
        <v>35798</v>
      </c>
      <c r="F103" s="249">
        <v>200</v>
      </c>
      <c r="G103" s="249">
        <v>40000</v>
      </c>
      <c r="H103" s="249">
        <v>2003</v>
      </c>
      <c r="I103" s="46">
        <v>1</v>
      </c>
    </row>
    <row r="104" ht="18" customHeight="1">
      <c r="A104" s="324">
        <v>102</v>
      </c>
      <c r="B104" t="s" s="251">
        <v>35710</v>
      </c>
      <c r="C104" t="s" s="251">
        <v>35797</v>
      </c>
      <c r="D104" t="s" s="45">
        <v>21</v>
      </c>
      <c r="E104" t="s" s="251">
        <v>35798</v>
      </c>
      <c r="F104" s="249">
        <v>200</v>
      </c>
      <c r="G104" s="249">
        <v>40000</v>
      </c>
      <c r="H104" s="249">
        <v>2003</v>
      </c>
      <c r="I104" s="46">
        <v>1</v>
      </c>
    </row>
    <row r="105" ht="18" customHeight="1">
      <c r="A105" s="324">
        <v>103</v>
      </c>
      <c r="B105" t="s" s="251">
        <v>35710</v>
      </c>
      <c r="C105" t="s" s="251">
        <v>35799</v>
      </c>
      <c r="D105" t="s" s="45">
        <v>21</v>
      </c>
      <c r="E105" t="s" s="251">
        <v>35800</v>
      </c>
      <c r="F105" t="s" s="251">
        <v>35781</v>
      </c>
      <c r="G105" s="249">
        <v>21000</v>
      </c>
      <c r="H105" t="s" s="251">
        <v>2352</v>
      </c>
      <c r="I105" s="46">
        <v>1</v>
      </c>
    </row>
    <row r="106" ht="18" customHeight="1">
      <c r="A106" s="324">
        <v>104</v>
      </c>
      <c r="B106" t="s" s="251">
        <v>35710</v>
      </c>
      <c r="C106" t="s" s="251">
        <v>35799</v>
      </c>
      <c r="D106" t="s" s="45">
        <v>21</v>
      </c>
      <c r="E106" t="s" s="251">
        <v>35800</v>
      </c>
      <c r="F106" t="s" s="251">
        <v>35781</v>
      </c>
      <c r="G106" s="249">
        <v>21000</v>
      </c>
      <c r="H106" t="s" s="251">
        <v>2352</v>
      </c>
      <c r="I106" s="46">
        <v>1</v>
      </c>
    </row>
    <row r="107" ht="18" customHeight="1">
      <c r="A107" s="324">
        <v>105</v>
      </c>
      <c r="B107" t="s" s="251">
        <v>35710</v>
      </c>
      <c r="C107" t="s" s="251">
        <v>35799</v>
      </c>
      <c r="D107" t="s" s="45">
        <v>21</v>
      </c>
      <c r="E107" t="s" s="251">
        <v>35800</v>
      </c>
      <c r="F107" t="s" s="251">
        <v>35781</v>
      </c>
      <c r="G107" s="249">
        <v>21000</v>
      </c>
      <c r="H107" t="s" s="251">
        <v>2352</v>
      </c>
      <c r="I107" s="46">
        <v>1</v>
      </c>
    </row>
    <row r="108" ht="18" customHeight="1">
      <c r="A108" s="324">
        <v>106</v>
      </c>
      <c r="B108" t="s" s="251">
        <v>35710</v>
      </c>
      <c r="C108" t="s" s="251">
        <v>35801</v>
      </c>
      <c r="D108" t="s" s="251">
        <v>15009</v>
      </c>
      <c r="E108" t="s" s="251">
        <v>35802</v>
      </c>
      <c r="F108" s="249">
        <v>100</v>
      </c>
      <c r="G108" s="249">
        <v>30000</v>
      </c>
      <c r="H108" t="s" s="251">
        <v>265</v>
      </c>
      <c r="I108" s="46">
        <v>1</v>
      </c>
    </row>
    <row r="109" ht="18" customHeight="1">
      <c r="A109" s="324">
        <v>107</v>
      </c>
      <c r="B109" t="s" s="251">
        <v>35710</v>
      </c>
      <c r="C109" t="s" s="251">
        <v>35801</v>
      </c>
      <c r="D109" t="s" s="251">
        <v>15009</v>
      </c>
      <c r="E109" t="s" s="251">
        <v>35802</v>
      </c>
      <c r="F109" s="249">
        <v>100</v>
      </c>
      <c r="G109" s="249">
        <v>30000</v>
      </c>
      <c r="H109" t="s" s="251">
        <v>265</v>
      </c>
      <c r="I109" s="46">
        <v>1</v>
      </c>
    </row>
    <row r="110" ht="18" customHeight="1">
      <c r="A110" s="324">
        <v>108</v>
      </c>
      <c r="B110" t="s" s="251">
        <v>35710</v>
      </c>
      <c r="C110" t="s" s="251">
        <v>35803</v>
      </c>
      <c r="D110" t="s" s="251">
        <v>2529</v>
      </c>
      <c r="E110" t="s" s="251">
        <v>35804</v>
      </c>
      <c r="F110" s="249">
        <v>200</v>
      </c>
      <c r="G110" s="249">
        <v>20000</v>
      </c>
      <c r="H110" t="s" s="251">
        <v>265</v>
      </c>
      <c r="I110" s="46">
        <v>1</v>
      </c>
    </row>
    <row r="111" ht="18" customHeight="1">
      <c r="A111" s="324">
        <v>109</v>
      </c>
      <c r="B111" t="s" s="251">
        <v>35710</v>
      </c>
      <c r="C111" t="s" s="251">
        <v>35803</v>
      </c>
      <c r="D111" t="s" s="251">
        <v>2529</v>
      </c>
      <c r="E111" t="s" s="251">
        <v>35804</v>
      </c>
      <c r="F111" s="249">
        <v>200</v>
      </c>
      <c r="G111" s="249">
        <v>20000</v>
      </c>
      <c r="H111" t="s" s="251">
        <v>265</v>
      </c>
      <c r="I111" s="46">
        <v>1</v>
      </c>
    </row>
    <row r="112" ht="18" customHeight="1">
      <c r="A112" s="324">
        <v>110</v>
      </c>
      <c r="B112" t="s" s="251">
        <v>35710</v>
      </c>
      <c r="C112" t="s" s="251">
        <v>35805</v>
      </c>
      <c r="D112" t="s" s="251">
        <v>15009</v>
      </c>
      <c r="E112" t="s" s="251">
        <v>35806</v>
      </c>
      <c r="F112" t="s" s="251">
        <v>35781</v>
      </c>
      <c r="G112" s="249">
        <v>25000</v>
      </c>
      <c r="H112" t="s" s="251">
        <v>20822</v>
      </c>
      <c r="I112" s="46">
        <v>1</v>
      </c>
    </row>
    <row r="113" ht="18" customHeight="1">
      <c r="A113" s="324">
        <v>111</v>
      </c>
      <c r="B113" t="s" s="251">
        <v>35710</v>
      </c>
      <c r="C113" t="s" s="251">
        <v>35807</v>
      </c>
      <c r="D113" t="s" s="251">
        <v>2529</v>
      </c>
      <c r="E113" t="s" s="251">
        <v>35776</v>
      </c>
      <c r="F113" s="249">
        <v>313</v>
      </c>
      <c r="G113" s="249">
        <v>25000</v>
      </c>
      <c r="H113" t="s" s="251">
        <v>115</v>
      </c>
      <c r="I113" s="46">
        <v>1</v>
      </c>
    </row>
    <row r="114" ht="18" customHeight="1">
      <c r="A114" s="324">
        <v>112</v>
      </c>
      <c r="B114" t="s" s="251">
        <v>35710</v>
      </c>
      <c r="C114" t="s" s="251">
        <v>35807</v>
      </c>
      <c r="D114" t="s" s="251">
        <v>2529</v>
      </c>
      <c r="E114" t="s" s="251">
        <v>35776</v>
      </c>
      <c r="F114" s="249">
        <v>313</v>
      </c>
      <c r="G114" s="249">
        <v>25000</v>
      </c>
      <c r="H114" t="s" s="251">
        <v>115</v>
      </c>
      <c r="I114" s="46">
        <v>1</v>
      </c>
    </row>
    <row r="115" ht="18" customHeight="1">
      <c r="A115" s="324">
        <v>113</v>
      </c>
      <c r="B115" t="s" s="251">
        <v>35710</v>
      </c>
      <c r="C115" t="s" s="251">
        <v>35807</v>
      </c>
      <c r="D115" t="s" s="251">
        <v>2529</v>
      </c>
      <c r="E115" t="s" s="251">
        <v>35776</v>
      </c>
      <c r="F115" s="249">
        <v>313</v>
      </c>
      <c r="G115" s="249">
        <v>25000</v>
      </c>
      <c r="H115" t="s" s="251">
        <v>115</v>
      </c>
      <c r="I115" s="46">
        <v>1</v>
      </c>
    </row>
    <row r="116" ht="18" customHeight="1">
      <c r="A116" s="324">
        <v>114</v>
      </c>
      <c r="B116" t="s" s="251">
        <v>35710</v>
      </c>
      <c r="C116" t="s" s="251">
        <v>35808</v>
      </c>
      <c r="D116" t="s" s="251">
        <v>2529</v>
      </c>
      <c r="E116" t="s" s="251">
        <v>35809</v>
      </c>
      <c r="F116" s="249">
        <v>150</v>
      </c>
      <c r="G116" s="249">
        <v>56000</v>
      </c>
      <c r="H116" t="s" s="251">
        <v>251</v>
      </c>
      <c r="I116" s="46">
        <v>1</v>
      </c>
    </row>
    <row r="117" ht="18" customHeight="1">
      <c r="A117" s="324">
        <v>115</v>
      </c>
      <c r="B117" t="s" s="251">
        <v>35710</v>
      </c>
      <c r="C117" t="s" s="251">
        <v>35810</v>
      </c>
      <c r="D117" t="s" s="251">
        <v>2529</v>
      </c>
      <c r="E117" t="s" s="251">
        <v>35811</v>
      </c>
      <c r="F117" s="249">
        <v>700</v>
      </c>
      <c r="G117" s="249">
        <v>38000</v>
      </c>
      <c r="H117" t="s" s="251">
        <v>1512</v>
      </c>
      <c r="I117" s="46">
        <v>1</v>
      </c>
    </row>
    <row r="118" ht="18" customHeight="1">
      <c r="A118" s="324">
        <v>116</v>
      </c>
      <c r="B118" t="s" s="251">
        <v>35710</v>
      </c>
      <c r="C118" t="s" s="251">
        <v>35810</v>
      </c>
      <c r="D118" t="s" s="251">
        <v>2529</v>
      </c>
      <c r="E118" t="s" s="251">
        <v>35811</v>
      </c>
      <c r="F118" s="249">
        <v>700</v>
      </c>
      <c r="G118" s="249">
        <v>38000</v>
      </c>
      <c r="H118" t="s" s="251">
        <v>1512</v>
      </c>
      <c r="I118" s="46">
        <v>1</v>
      </c>
    </row>
    <row r="119" ht="18" customHeight="1">
      <c r="A119" s="324">
        <v>117</v>
      </c>
      <c r="B119" t="s" s="251">
        <v>35710</v>
      </c>
      <c r="C119" t="s" s="251">
        <v>35810</v>
      </c>
      <c r="D119" t="s" s="251">
        <v>2529</v>
      </c>
      <c r="E119" t="s" s="251">
        <v>35811</v>
      </c>
      <c r="F119" s="249">
        <v>700</v>
      </c>
      <c r="G119" s="249">
        <v>38000</v>
      </c>
      <c r="H119" t="s" s="251">
        <v>1512</v>
      </c>
      <c r="I119" s="46">
        <v>1</v>
      </c>
    </row>
    <row r="120" ht="18" customHeight="1">
      <c r="A120" s="324">
        <v>118</v>
      </c>
      <c r="B120" t="s" s="251">
        <v>35710</v>
      </c>
      <c r="C120" t="s" s="251">
        <v>35810</v>
      </c>
      <c r="D120" t="s" s="251">
        <v>2529</v>
      </c>
      <c r="E120" t="s" s="251">
        <v>35811</v>
      </c>
      <c r="F120" s="249">
        <v>700</v>
      </c>
      <c r="G120" s="249">
        <v>38000</v>
      </c>
      <c r="H120" t="s" s="251">
        <v>1512</v>
      </c>
      <c r="I120" s="46">
        <v>1</v>
      </c>
    </row>
    <row r="121" ht="18" customHeight="1">
      <c r="A121" s="324">
        <v>119</v>
      </c>
      <c r="B121" t="s" s="251">
        <v>35710</v>
      </c>
      <c r="C121" t="s" s="251">
        <v>35812</v>
      </c>
      <c r="D121" t="s" s="251">
        <v>2529</v>
      </c>
      <c r="E121" t="s" s="251">
        <v>35813</v>
      </c>
      <c r="F121" s="249">
        <v>457</v>
      </c>
      <c r="G121" s="249">
        <v>28000</v>
      </c>
      <c r="H121" t="s" s="251">
        <v>10542</v>
      </c>
      <c r="I121" s="46">
        <v>1</v>
      </c>
    </row>
    <row r="122" ht="18" customHeight="1">
      <c r="A122" s="324">
        <v>120</v>
      </c>
      <c r="B122" t="s" s="251">
        <v>35710</v>
      </c>
      <c r="C122" t="s" s="251">
        <v>35814</v>
      </c>
      <c r="D122" t="s" s="45">
        <v>21</v>
      </c>
      <c r="E122" t="s" s="251">
        <v>35815</v>
      </c>
      <c r="F122" s="249">
        <v>50</v>
      </c>
      <c r="G122" s="249">
        <v>18000</v>
      </c>
      <c r="H122" t="s" s="251">
        <v>265</v>
      </c>
      <c r="I122" s="46">
        <v>1</v>
      </c>
    </row>
    <row r="123" ht="18" customHeight="1">
      <c r="A123" s="324">
        <v>121</v>
      </c>
      <c r="B123" t="s" s="251">
        <v>35710</v>
      </c>
      <c r="C123" t="s" s="251">
        <v>35816</v>
      </c>
      <c r="D123" t="s" s="45">
        <v>21</v>
      </c>
      <c r="E123" t="s" s="251">
        <v>35817</v>
      </c>
      <c r="F123" s="249">
        <v>104</v>
      </c>
      <c r="G123" s="249">
        <v>18000</v>
      </c>
      <c r="H123" t="s" s="251">
        <v>265</v>
      </c>
      <c r="I123" s="46">
        <v>1</v>
      </c>
    </row>
    <row r="124" ht="18" customHeight="1">
      <c r="A124" s="324">
        <v>122</v>
      </c>
      <c r="B124" t="s" s="251">
        <v>35710</v>
      </c>
      <c r="C124" t="s" s="251">
        <v>35816</v>
      </c>
      <c r="D124" t="s" s="45">
        <v>21</v>
      </c>
      <c r="E124" t="s" s="251">
        <v>35818</v>
      </c>
      <c r="F124" s="249">
        <v>104</v>
      </c>
      <c r="G124" s="249">
        <v>18000</v>
      </c>
      <c r="H124" t="s" s="251">
        <v>265</v>
      </c>
      <c r="I124" s="46">
        <v>1</v>
      </c>
    </row>
    <row r="125" ht="18" customHeight="1">
      <c r="A125" s="324">
        <v>123</v>
      </c>
      <c r="B125" t="s" s="251">
        <v>35710</v>
      </c>
      <c r="C125" t="s" s="251">
        <v>35819</v>
      </c>
      <c r="D125" t="s" s="45">
        <v>21</v>
      </c>
      <c r="E125" t="s" s="251">
        <v>35820</v>
      </c>
      <c r="F125" s="249">
        <v>500</v>
      </c>
      <c r="G125" s="249">
        <v>25000</v>
      </c>
      <c r="H125" t="s" s="251">
        <v>10486</v>
      </c>
      <c r="I125" s="46">
        <v>1</v>
      </c>
    </row>
    <row r="126" ht="18" customHeight="1">
      <c r="A126" s="324">
        <v>124</v>
      </c>
      <c r="B126" t="s" s="251">
        <v>35710</v>
      </c>
      <c r="C126" t="s" s="251">
        <v>35819</v>
      </c>
      <c r="D126" t="s" s="45">
        <v>21</v>
      </c>
      <c r="E126" t="s" s="251">
        <v>35820</v>
      </c>
      <c r="F126" s="249">
        <v>500</v>
      </c>
      <c r="G126" s="249">
        <v>25000</v>
      </c>
      <c r="H126" t="s" s="251">
        <v>10486</v>
      </c>
      <c r="I126" s="46">
        <v>1</v>
      </c>
    </row>
    <row r="127" ht="18" customHeight="1">
      <c r="A127" s="324">
        <v>125</v>
      </c>
      <c r="B127" t="s" s="251">
        <v>35710</v>
      </c>
      <c r="C127" t="s" s="251">
        <v>35821</v>
      </c>
      <c r="D127" t="s" s="45">
        <v>21</v>
      </c>
      <c r="E127" t="s" s="251">
        <v>35822</v>
      </c>
      <c r="F127" s="249">
        <v>500</v>
      </c>
      <c r="G127" s="249">
        <v>23000</v>
      </c>
      <c r="H127" t="s" s="251">
        <v>10486</v>
      </c>
      <c r="I127" s="46">
        <v>1</v>
      </c>
    </row>
    <row r="128" ht="18" customHeight="1">
      <c r="A128" s="324">
        <v>126</v>
      </c>
      <c r="B128" t="s" s="251">
        <v>35710</v>
      </c>
      <c r="C128" t="s" s="251">
        <v>35821</v>
      </c>
      <c r="D128" t="s" s="45">
        <v>21</v>
      </c>
      <c r="E128" t="s" s="251">
        <v>35822</v>
      </c>
      <c r="F128" s="249">
        <v>500</v>
      </c>
      <c r="G128" s="249">
        <v>23000</v>
      </c>
      <c r="H128" t="s" s="251">
        <v>10486</v>
      </c>
      <c r="I128" s="46">
        <v>1</v>
      </c>
    </row>
    <row r="129" ht="18" customHeight="1">
      <c r="A129" s="324">
        <v>127</v>
      </c>
      <c r="B129" t="s" s="251">
        <v>35710</v>
      </c>
      <c r="C129" t="s" s="251">
        <v>35823</v>
      </c>
      <c r="D129" t="s" s="251">
        <v>2529</v>
      </c>
      <c r="E129" t="s" s="251">
        <v>35824</v>
      </c>
      <c r="F129" s="249">
        <v>500</v>
      </c>
      <c r="G129" s="249">
        <v>22000</v>
      </c>
      <c r="H129" t="s" s="251">
        <v>2352</v>
      </c>
      <c r="I129" s="46">
        <v>1</v>
      </c>
    </row>
    <row r="130" ht="18" customHeight="1">
      <c r="A130" s="324">
        <v>128</v>
      </c>
      <c r="B130" t="s" s="251">
        <v>35710</v>
      </c>
      <c r="C130" t="s" s="251">
        <v>35823</v>
      </c>
      <c r="D130" t="s" s="251">
        <v>2529</v>
      </c>
      <c r="E130" t="s" s="251">
        <v>35824</v>
      </c>
      <c r="F130" s="249">
        <v>500</v>
      </c>
      <c r="G130" s="249">
        <v>22000</v>
      </c>
      <c r="H130" t="s" s="251">
        <v>2352</v>
      </c>
      <c r="I130" s="46">
        <v>1</v>
      </c>
    </row>
    <row r="131" ht="18" customHeight="1">
      <c r="A131" s="324">
        <v>129</v>
      </c>
      <c r="B131" t="s" s="251">
        <v>35710</v>
      </c>
      <c r="C131" t="s" s="680">
        <v>35825</v>
      </c>
      <c r="D131" t="s" s="251">
        <v>2529</v>
      </c>
      <c r="E131" t="s" s="251">
        <v>35826</v>
      </c>
      <c r="F131" s="249">
        <v>500</v>
      </c>
      <c r="G131" s="249">
        <v>40000</v>
      </c>
      <c r="H131" t="s" s="251">
        <v>242</v>
      </c>
      <c r="I131" s="46">
        <v>1</v>
      </c>
    </row>
    <row r="132" ht="18" customHeight="1">
      <c r="A132" s="324">
        <v>130</v>
      </c>
      <c r="B132" t="s" s="251">
        <v>35710</v>
      </c>
      <c r="C132" t="s" s="680">
        <v>35825</v>
      </c>
      <c r="D132" t="s" s="251">
        <v>2529</v>
      </c>
      <c r="E132" t="s" s="251">
        <v>35826</v>
      </c>
      <c r="F132" s="249">
        <v>500</v>
      </c>
      <c r="G132" s="249">
        <v>40000</v>
      </c>
      <c r="H132" t="s" s="251">
        <v>242</v>
      </c>
      <c r="I132" s="46">
        <v>1</v>
      </c>
    </row>
    <row r="133" ht="18" customHeight="1">
      <c r="A133" s="324">
        <v>131</v>
      </c>
      <c r="B133" t="s" s="251">
        <v>35710</v>
      </c>
      <c r="C133" t="s" s="680">
        <v>35825</v>
      </c>
      <c r="D133" t="s" s="251">
        <v>2529</v>
      </c>
      <c r="E133" t="s" s="251">
        <v>35826</v>
      </c>
      <c r="F133" s="249">
        <v>500</v>
      </c>
      <c r="G133" s="249">
        <v>40000</v>
      </c>
      <c r="H133" t="s" s="251">
        <v>242</v>
      </c>
      <c r="I133" s="46">
        <v>1</v>
      </c>
    </row>
    <row r="134" ht="18" customHeight="1">
      <c r="A134" s="324">
        <v>132</v>
      </c>
      <c r="B134" t="s" s="251">
        <v>35710</v>
      </c>
      <c r="C134" t="s" s="680">
        <v>35825</v>
      </c>
      <c r="D134" t="s" s="251">
        <v>2529</v>
      </c>
      <c r="E134" t="s" s="251">
        <v>35826</v>
      </c>
      <c r="F134" s="249">
        <v>500</v>
      </c>
      <c r="G134" s="249">
        <v>40000</v>
      </c>
      <c r="H134" t="s" s="251">
        <v>242</v>
      </c>
      <c r="I134" s="46">
        <v>1</v>
      </c>
    </row>
    <row r="135" ht="18" customHeight="1">
      <c r="A135" s="324">
        <v>133</v>
      </c>
      <c r="B135" t="s" s="251">
        <v>35710</v>
      </c>
      <c r="C135" t="s" s="680">
        <v>35825</v>
      </c>
      <c r="D135" t="s" s="251">
        <v>2529</v>
      </c>
      <c r="E135" t="s" s="251">
        <v>35826</v>
      </c>
      <c r="F135" s="249">
        <v>500</v>
      </c>
      <c r="G135" s="249">
        <v>40000</v>
      </c>
      <c r="H135" t="s" s="251">
        <v>242</v>
      </c>
      <c r="I135" s="46">
        <v>1</v>
      </c>
    </row>
    <row r="136" ht="18" customHeight="1">
      <c r="A136" s="324">
        <v>134</v>
      </c>
      <c r="B136" t="s" s="251">
        <v>35710</v>
      </c>
      <c r="C136" t="s" s="251">
        <v>35827</v>
      </c>
      <c r="D136" t="s" s="251">
        <v>2529</v>
      </c>
      <c r="E136" t="s" s="251">
        <v>35828</v>
      </c>
      <c r="F136" s="249">
        <v>300</v>
      </c>
      <c r="G136" s="249">
        <v>30000</v>
      </c>
      <c r="H136" t="s" s="251">
        <v>1512</v>
      </c>
      <c r="I136" s="46">
        <v>1</v>
      </c>
    </row>
    <row r="137" ht="18" customHeight="1">
      <c r="A137" s="324">
        <v>135</v>
      </c>
      <c r="B137" t="s" s="251">
        <v>35710</v>
      </c>
      <c r="C137" t="s" s="251">
        <v>35827</v>
      </c>
      <c r="D137" t="s" s="251">
        <v>2529</v>
      </c>
      <c r="E137" t="s" s="251">
        <v>35828</v>
      </c>
      <c r="F137" s="249">
        <v>300</v>
      </c>
      <c r="G137" s="249">
        <v>30000</v>
      </c>
      <c r="H137" t="s" s="251">
        <v>1512</v>
      </c>
      <c r="I137" s="46">
        <v>1</v>
      </c>
    </row>
    <row r="138" ht="18" customHeight="1">
      <c r="A138" s="324">
        <v>136</v>
      </c>
      <c r="B138" t="s" s="251">
        <v>35710</v>
      </c>
      <c r="C138" t="s" s="251">
        <v>35827</v>
      </c>
      <c r="D138" t="s" s="251">
        <v>2529</v>
      </c>
      <c r="E138" t="s" s="251">
        <v>35828</v>
      </c>
      <c r="F138" s="249">
        <v>300</v>
      </c>
      <c r="G138" s="249">
        <v>30000</v>
      </c>
      <c r="H138" t="s" s="251">
        <v>1512</v>
      </c>
      <c r="I138" s="46">
        <v>1</v>
      </c>
    </row>
    <row r="139" ht="18" customHeight="1">
      <c r="A139" s="324">
        <v>137</v>
      </c>
      <c r="B139" t="s" s="251">
        <v>35710</v>
      </c>
      <c r="C139" t="s" s="251">
        <v>35827</v>
      </c>
      <c r="D139" t="s" s="251">
        <v>2529</v>
      </c>
      <c r="E139" t="s" s="251">
        <v>35828</v>
      </c>
      <c r="F139" s="249">
        <v>300</v>
      </c>
      <c r="G139" s="249">
        <v>30000</v>
      </c>
      <c r="H139" t="s" s="251">
        <v>1512</v>
      </c>
      <c r="I139" s="46">
        <v>1</v>
      </c>
    </row>
    <row r="140" ht="18" customHeight="1">
      <c r="A140" s="324">
        <v>138</v>
      </c>
      <c r="B140" t="s" s="251">
        <v>35710</v>
      </c>
      <c r="C140" t="s" s="251">
        <v>35827</v>
      </c>
      <c r="D140" t="s" s="251">
        <v>2529</v>
      </c>
      <c r="E140" t="s" s="251">
        <v>35828</v>
      </c>
      <c r="F140" s="249">
        <v>300</v>
      </c>
      <c r="G140" s="249">
        <v>30000</v>
      </c>
      <c r="H140" t="s" s="251">
        <v>1512</v>
      </c>
      <c r="I140" s="46">
        <v>1</v>
      </c>
    </row>
    <row r="141" ht="18" customHeight="1">
      <c r="A141" s="324">
        <v>139</v>
      </c>
      <c r="B141" t="s" s="251">
        <v>35710</v>
      </c>
      <c r="C141" t="s" s="251">
        <v>35829</v>
      </c>
      <c r="D141" t="s" s="251">
        <v>15009</v>
      </c>
      <c r="E141" t="s" s="251">
        <v>35830</v>
      </c>
      <c r="F141" t="s" s="251">
        <v>35831</v>
      </c>
      <c r="G141" s="249">
        <v>22000</v>
      </c>
      <c r="H141" t="s" s="251">
        <v>265</v>
      </c>
      <c r="I141" s="46">
        <v>1</v>
      </c>
    </row>
    <row r="142" ht="18" customHeight="1">
      <c r="A142" s="324">
        <v>140</v>
      </c>
      <c r="B142" t="s" s="251">
        <v>35710</v>
      </c>
      <c r="C142" t="s" s="251">
        <v>35832</v>
      </c>
      <c r="D142" t="s" s="251">
        <v>2529</v>
      </c>
      <c r="E142" t="s" s="251">
        <v>35833</v>
      </c>
      <c r="F142" s="249">
        <v>200</v>
      </c>
      <c r="G142" s="249">
        <v>25000</v>
      </c>
      <c r="H142" t="s" s="251">
        <v>265</v>
      </c>
      <c r="I142" s="46">
        <v>1</v>
      </c>
    </row>
    <row r="143" ht="18" customHeight="1">
      <c r="A143" s="324">
        <v>141</v>
      </c>
      <c r="B143" t="s" s="251">
        <v>35710</v>
      </c>
      <c r="C143" t="s" s="251">
        <v>35832</v>
      </c>
      <c r="D143" t="s" s="251">
        <v>2529</v>
      </c>
      <c r="E143" t="s" s="251">
        <v>35833</v>
      </c>
      <c r="F143" s="249">
        <v>200</v>
      </c>
      <c r="G143" s="249">
        <v>25000</v>
      </c>
      <c r="H143" t="s" s="251">
        <v>265</v>
      </c>
      <c r="I143" s="46">
        <v>1</v>
      </c>
    </row>
    <row r="144" ht="18" customHeight="1">
      <c r="A144" s="324">
        <v>142</v>
      </c>
      <c r="B144" t="s" s="251">
        <v>35710</v>
      </c>
      <c r="C144" t="s" s="251">
        <v>35832</v>
      </c>
      <c r="D144" t="s" s="251">
        <v>2529</v>
      </c>
      <c r="E144" t="s" s="251">
        <v>35833</v>
      </c>
      <c r="F144" s="249">
        <v>200</v>
      </c>
      <c r="G144" s="249">
        <v>25000</v>
      </c>
      <c r="H144" t="s" s="251">
        <v>265</v>
      </c>
      <c r="I144" s="46">
        <v>1</v>
      </c>
    </row>
    <row r="145" ht="18" customHeight="1">
      <c r="A145" s="324">
        <v>143</v>
      </c>
      <c r="B145" t="s" s="251">
        <v>35710</v>
      </c>
      <c r="C145" t="s" s="251">
        <v>35834</v>
      </c>
      <c r="D145" t="s" s="251">
        <v>15009</v>
      </c>
      <c r="E145" t="s" s="251">
        <v>35835</v>
      </c>
      <c r="F145" t="s" s="251">
        <v>35836</v>
      </c>
      <c r="G145" s="249">
        <v>30000</v>
      </c>
      <c r="H145" t="s" s="251">
        <v>1512</v>
      </c>
      <c r="I145" s="46">
        <v>1</v>
      </c>
    </row>
    <row r="146" ht="18" customHeight="1">
      <c r="A146" s="324">
        <v>144</v>
      </c>
      <c r="B146" t="s" s="251">
        <v>35710</v>
      </c>
      <c r="C146" t="s" s="251">
        <v>35834</v>
      </c>
      <c r="D146" t="s" s="251">
        <v>15009</v>
      </c>
      <c r="E146" t="s" s="251">
        <v>35835</v>
      </c>
      <c r="F146" t="s" s="251">
        <v>35836</v>
      </c>
      <c r="G146" s="249">
        <v>30000</v>
      </c>
      <c r="H146" t="s" s="251">
        <v>1512</v>
      </c>
      <c r="I146" s="46">
        <v>1</v>
      </c>
    </row>
    <row r="147" ht="18" customHeight="1">
      <c r="A147" s="324">
        <v>145</v>
      </c>
      <c r="B147" t="s" s="251">
        <v>35710</v>
      </c>
      <c r="C147" t="s" s="251">
        <v>35837</v>
      </c>
      <c r="D147" t="s" s="45">
        <v>21</v>
      </c>
      <c r="E147" t="s" s="251">
        <v>35838</v>
      </c>
      <c r="F147" s="249">
        <v>280</v>
      </c>
      <c r="G147" s="249">
        <v>25000</v>
      </c>
      <c r="H147" t="s" s="251">
        <v>10830</v>
      </c>
      <c r="I147" s="46">
        <v>1</v>
      </c>
    </row>
    <row r="148" ht="18" customHeight="1">
      <c r="A148" s="324">
        <v>146</v>
      </c>
      <c r="B148" t="s" s="251">
        <v>35710</v>
      </c>
      <c r="C148" t="s" s="251">
        <v>35837</v>
      </c>
      <c r="D148" t="s" s="45">
        <v>21</v>
      </c>
      <c r="E148" t="s" s="251">
        <v>35838</v>
      </c>
      <c r="F148" s="249">
        <v>280</v>
      </c>
      <c r="G148" s="249">
        <v>25000</v>
      </c>
      <c r="H148" t="s" s="251">
        <v>10830</v>
      </c>
      <c r="I148" s="46">
        <v>1</v>
      </c>
    </row>
    <row r="149" ht="18" customHeight="1">
      <c r="A149" s="324">
        <v>147</v>
      </c>
      <c r="B149" t="s" s="251">
        <v>35710</v>
      </c>
      <c r="C149" t="s" s="251">
        <v>35837</v>
      </c>
      <c r="D149" t="s" s="45">
        <v>21</v>
      </c>
      <c r="E149" t="s" s="251">
        <v>35838</v>
      </c>
      <c r="F149" s="249">
        <v>280</v>
      </c>
      <c r="G149" s="249">
        <v>25000</v>
      </c>
      <c r="H149" t="s" s="251">
        <v>10830</v>
      </c>
      <c r="I149" s="46">
        <v>1</v>
      </c>
    </row>
    <row r="150" ht="18" customHeight="1">
      <c r="A150" s="324">
        <v>148</v>
      </c>
      <c r="B150" t="s" s="251">
        <v>35710</v>
      </c>
      <c r="C150" t="s" s="251">
        <v>35839</v>
      </c>
      <c r="D150" t="s" s="251">
        <v>15009</v>
      </c>
      <c r="E150" t="s" s="251">
        <v>35840</v>
      </c>
      <c r="F150" t="s" s="251">
        <v>35841</v>
      </c>
      <c r="G150" s="249">
        <v>23000</v>
      </c>
      <c r="H150" s="249">
        <v>2009</v>
      </c>
      <c r="I150" s="46">
        <v>1</v>
      </c>
    </row>
    <row r="151" ht="18" customHeight="1">
      <c r="A151" s="324">
        <v>149</v>
      </c>
      <c r="B151" t="s" s="251">
        <v>35710</v>
      </c>
      <c r="C151" t="s" s="251">
        <v>35842</v>
      </c>
      <c r="D151" t="s" s="251">
        <v>15009</v>
      </c>
      <c r="E151" t="s" s="251">
        <v>35843</v>
      </c>
      <c r="F151" t="s" s="251">
        <v>35844</v>
      </c>
      <c r="G151" s="249">
        <v>23000</v>
      </c>
      <c r="H151" t="s" s="251">
        <v>246</v>
      </c>
      <c r="I151" s="46">
        <v>1</v>
      </c>
    </row>
    <row r="152" ht="18" customHeight="1">
      <c r="A152" s="324">
        <v>150</v>
      </c>
      <c r="B152" t="s" s="251">
        <v>35710</v>
      </c>
      <c r="C152" t="s" s="251">
        <v>35845</v>
      </c>
      <c r="D152" t="s" s="251">
        <v>15009</v>
      </c>
      <c r="E152" t="s" s="251">
        <v>35846</v>
      </c>
      <c r="F152" t="s" s="251">
        <v>35847</v>
      </c>
      <c r="G152" s="249">
        <v>35000</v>
      </c>
      <c r="H152" t="s" s="251">
        <v>246</v>
      </c>
      <c r="I152" s="46">
        <v>1</v>
      </c>
    </row>
    <row r="153" ht="18" customHeight="1">
      <c r="A153" s="324">
        <v>151</v>
      </c>
      <c r="B153" t="s" s="251">
        <v>35710</v>
      </c>
      <c r="C153" t="s" s="251">
        <v>35848</v>
      </c>
      <c r="D153" t="s" s="45">
        <v>21</v>
      </c>
      <c r="E153" t="s" s="251">
        <v>35849</v>
      </c>
      <c r="F153" t="s" s="251">
        <v>35836</v>
      </c>
      <c r="G153" s="249">
        <v>35000</v>
      </c>
      <c r="H153" t="s" s="251">
        <v>246</v>
      </c>
      <c r="I153" s="46">
        <v>1</v>
      </c>
    </row>
    <row r="154" ht="18" customHeight="1">
      <c r="A154" s="324">
        <v>152</v>
      </c>
      <c r="B154" t="s" s="251">
        <v>35710</v>
      </c>
      <c r="C154" t="s" s="251">
        <v>35848</v>
      </c>
      <c r="D154" t="s" s="45">
        <v>21</v>
      </c>
      <c r="E154" t="s" s="251">
        <v>35849</v>
      </c>
      <c r="F154" t="s" s="251">
        <v>35836</v>
      </c>
      <c r="G154" s="249">
        <v>35000</v>
      </c>
      <c r="H154" t="s" s="251">
        <v>246</v>
      </c>
      <c r="I154" s="46">
        <v>1</v>
      </c>
    </row>
    <row r="155" ht="18" customHeight="1">
      <c r="A155" s="324">
        <v>153</v>
      </c>
      <c r="B155" t="s" s="251">
        <v>35710</v>
      </c>
      <c r="C155" t="s" s="251">
        <v>35850</v>
      </c>
      <c r="D155" t="s" s="251">
        <v>2529</v>
      </c>
      <c r="E155" t="s" s="251">
        <v>35851</v>
      </c>
      <c r="F155" s="249">
        <v>90</v>
      </c>
      <c r="G155" s="249">
        <v>20000</v>
      </c>
      <c r="H155" t="s" s="251">
        <v>265</v>
      </c>
      <c r="I155" s="46">
        <v>1</v>
      </c>
    </row>
    <row r="156" ht="18" customHeight="1">
      <c r="A156" s="324">
        <v>154</v>
      </c>
      <c r="B156" t="s" s="251">
        <v>35710</v>
      </c>
      <c r="C156" t="s" s="251">
        <v>35852</v>
      </c>
      <c r="D156" t="s" s="251">
        <v>2529</v>
      </c>
      <c r="E156" t="s" s="251">
        <v>35853</v>
      </c>
      <c r="F156" s="249">
        <v>404</v>
      </c>
      <c r="G156" s="249">
        <v>35000</v>
      </c>
      <c r="H156" t="s" s="251">
        <v>10495</v>
      </c>
      <c r="I156" s="46">
        <v>1</v>
      </c>
    </row>
    <row r="157" ht="18" customHeight="1">
      <c r="A157" s="324">
        <v>155</v>
      </c>
      <c r="B157" t="s" s="251">
        <v>35710</v>
      </c>
      <c r="C157" t="s" s="251">
        <v>35852</v>
      </c>
      <c r="D157" t="s" s="251">
        <v>2529</v>
      </c>
      <c r="E157" t="s" s="251">
        <v>35853</v>
      </c>
      <c r="F157" s="249">
        <v>404</v>
      </c>
      <c r="G157" s="249">
        <v>35000</v>
      </c>
      <c r="H157" t="s" s="251">
        <v>10495</v>
      </c>
      <c r="I157" s="46">
        <v>1</v>
      </c>
    </row>
    <row r="158" ht="18" customHeight="1">
      <c r="A158" s="324">
        <v>156</v>
      </c>
      <c r="B158" t="s" s="251">
        <v>35710</v>
      </c>
      <c r="C158" t="s" s="251">
        <v>35854</v>
      </c>
      <c r="D158" t="s" s="251">
        <v>15009</v>
      </c>
      <c r="E158" t="s" s="251">
        <v>35855</v>
      </c>
      <c r="F158" t="s" s="251">
        <v>35856</v>
      </c>
      <c r="G158" s="249">
        <v>27000</v>
      </c>
      <c r="H158" s="249">
        <v>2008</v>
      </c>
      <c r="I158" s="46">
        <v>1</v>
      </c>
    </row>
    <row r="159" ht="18" customHeight="1">
      <c r="A159" s="324">
        <v>157</v>
      </c>
      <c r="B159" t="s" s="251">
        <v>35710</v>
      </c>
      <c r="C159" t="s" s="251">
        <v>35854</v>
      </c>
      <c r="D159" t="s" s="251">
        <v>15009</v>
      </c>
      <c r="E159" t="s" s="251">
        <v>35855</v>
      </c>
      <c r="F159" t="s" s="251">
        <v>35856</v>
      </c>
      <c r="G159" s="249">
        <v>27000</v>
      </c>
      <c r="H159" s="249">
        <v>2008</v>
      </c>
      <c r="I159" s="46">
        <v>1</v>
      </c>
    </row>
    <row r="160" ht="18" customHeight="1">
      <c r="A160" s="324">
        <v>158</v>
      </c>
      <c r="B160" t="s" s="251">
        <v>35710</v>
      </c>
      <c r="C160" t="s" s="251">
        <v>35854</v>
      </c>
      <c r="D160" t="s" s="251">
        <v>15009</v>
      </c>
      <c r="E160" t="s" s="251">
        <v>35857</v>
      </c>
      <c r="F160" t="s" s="251">
        <v>35856</v>
      </c>
      <c r="G160" s="249">
        <v>27000</v>
      </c>
      <c r="H160" s="249">
        <v>2008</v>
      </c>
      <c r="I160" s="46">
        <v>1</v>
      </c>
    </row>
    <row r="161" ht="18" customHeight="1">
      <c r="A161" s="324">
        <v>159</v>
      </c>
      <c r="B161" t="s" s="251">
        <v>35710</v>
      </c>
      <c r="C161" t="s" s="251">
        <v>35854</v>
      </c>
      <c r="D161" t="s" s="251">
        <v>15009</v>
      </c>
      <c r="E161" t="s" s="251">
        <v>35857</v>
      </c>
      <c r="F161" t="s" s="251">
        <v>35856</v>
      </c>
      <c r="G161" s="249">
        <v>27000</v>
      </c>
      <c r="H161" s="249">
        <v>2008</v>
      </c>
      <c r="I161" s="46">
        <v>1</v>
      </c>
    </row>
    <row r="162" ht="18" customHeight="1">
      <c r="A162" s="324">
        <v>160</v>
      </c>
      <c r="B162" t="s" s="251">
        <v>35710</v>
      </c>
      <c r="C162" t="s" s="251">
        <v>35858</v>
      </c>
      <c r="D162" t="s" s="251">
        <v>2529</v>
      </c>
      <c r="E162" t="s" s="251">
        <v>35859</v>
      </c>
      <c r="F162" s="249">
        <v>400</v>
      </c>
      <c r="G162" s="249">
        <v>16000</v>
      </c>
      <c r="H162" t="s" s="251">
        <v>10830</v>
      </c>
      <c r="I162" s="46">
        <v>1</v>
      </c>
    </row>
    <row r="163" ht="18" customHeight="1">
      <c r="A163" s="324">
        <v>161</v>
      </c>
      <c r="B163" t="s" s="251">
        <v>35710</v>
      </c>
      <c r="C163" t="s" s="251">
        <v>35860</v>
      </c>
      <c r="D163" t="s" s="251">
        <v>15009</v>
      </c>
      <c r="E163" t="s" s="251">
        <v>35861</v>
      </c>
      <c r="F163" s="249">
        <v>52</v>
      </c>
      <c r="G163" s="249">
        <v>24000</v>
      </c>
      <c r="H163" t="s" s="251">
        <v>12491</v>
      </c>
      <c r="I163" s="46">
        <v>1</v>
      </c>
    </row>
    <row r="164" ht="18" customHeight="1">
      <c r="A164" s="324">
        <v>162</v>
      </c>
      <c r="B164" t="s" s="251">
        <v>35710</v>
      </c>
      <c r="C164" t="s" s="251">
        <v>35860</v>
      </c>
      <c r="D164" t="s" s="251">
        <v>15009</v>
      </c>
      <c r="E164" t="s" s="251">
        <v>35861</v>
      </c>
      <c r="F164" s="249">
        <v>52</v>
      </c>
      <c r="G164" s="249">
        <v>24000</v>
      </c>
      <c r="H164" t="s" s="251">
        <v>12491</v>
      </c>
      <c r="I164" s="46">
        <v>1</v>
      </c>
    </row>
    <row r="165" ht="18" customHeight="1">
      <c r="A165" s="324">
        <v>163</v>
      </c>
      <c r="B165" t="s" s="251">
        <v>35710</v>
      </c>
      <c r="C165" t="s" s="251">
        <v>35862</v>
      </c>
      <c r="D165" t="s" s="251">
        <v>2529</v>
      </c>
      <c r="E165" t="s" s="251">
        <v>35863</v>
      </c>
      <c r="F165" s="249">
        <v>150</v>
      </c>
      <c r="G165" s="249">
        <v>23000</v>
      </c>
      <c r="H165" t="s" s="251">
        <v>1512</v>
      </c>
      <c r="I165" s="46">
        <v>1</v>
      </c>
    </row>
    <row r="166" ht="18" customHeight="1">
      <c r="A166" s="324">
        <v>164</v>
      </c>
      <c r="B166" t="s" s="251">
        <v>35710</v>
      </c>
      <c r="C166" t="s" s="251">
        <v>35864</v>
      </c>
      <c r="D166" t="s" s="45">
        <v>21</v>
      </c>
      <c r="E166" t="s" s="251">
        <v>35753</v>
      </c>
      <c r="F166" s="249">
        <v>400</v>
      </c>
      <c r="G166" s="249">
        <v>37000</v>
      </c>
      <c r="H166" t="s" s="251">
        <v>265</v>
      </c>
      <c r="I166" s="46">
        <v>1</v>
      </c>
    </row>
    <row r="167" ht="18" customHeight="1">
      <c r="A167" s="324">
        <v>165</v>
      </c>
      <c r="B167" t="s" s="251">
        <v>35710</v>
      </c>
      <c r="C167" t="s" s="251">
        <v>35865</v>
      </c>
      <c r="D167" t="s" s="251">
        <v>2529</v>
      </c>
      <c r="E167" t="s" s="251">
        <v>35866</v>
      </c>
      <c r="F167" t="s" s="251">
        <v>35867</v>
      </c>
      <c r="G167" s="249">
        <v>27000</v>
      </c>
      <c r="H167" t="s" s="251">
        <v>10495</v>
      </c>
      <c r="I167" s="46">
        <v>1</v>
      </c>
    </row>
    <row r="168" ht="18" customHeight="1">
      <c r="A168" s="324">
        <v>166</v>
      </c>
      <c r="B168" t="s" s="251">
        <v>35710</v>
      </c>
      <c r="C168" t="s" s="251">
        <v>35868</v>
      </c>
      <c r="D168" t="s" s="251">
        <v>2529</v>
      </c>
      <c r="E168" t="s" s="251">
        <v>35869</v>
      </c>
      <c r="F168" s="249">
        <v>200</v>
      </c>
      <c r="G168" s="249">
        <v>47000</v>
      </c>
      <c r="H168" t="s" s="251">
        <v>246</v>
      </c>
      <c r="I168" s="46">
        <v>1</v>
      </c>
    </row>
    <row r="169" ht="18" customHeight="1">
      <c r="A169" s="324">
        <v>167</v>
      </c>
      <c r="B169" t="s" s="251">
        <v>35710</v>
      </c>
      <c r="C169" t="s" s="251">
        <v>35868</v>
      </c>
      <c r="D169" t="s" s="251">
        <v>2529</v>
      </c>
      <c r="E169" t="s" s="251">
        <v>35869</v>
      </c>
      <c r="F169" s="249">
        <v>200</v>
      </c>
      <c r="G169" s="249">
        <v>47000</v>
      </c>
      <c r="H169" t="s" s="251">
        <v>246</v>
      </c>
      <c r="I169" s="46">
        <v>1</v>
      </c>
    </row>
    <row r="170" ht="18" customHeight="1">
      <c r="A170" s="324">
        <v>168</v>
      </c>
      <c r="B170" t="s" s="251">
        <v>35710</v>
      </c>
      <c r="C170" t="s" s="251">
        <v>35870</v>
      </c>
      <c r="D170" t="s" s="251">
        <v>2529</v>
      </c>
      <c r="E170" t="s" s="251">
        <v>35871</v>
      </c>
      <c r="F170" s="249">
        <v>100</v>
      </c>
      <c r="G170" s="249">
        <v>28000</v>
      </c>
      <c r="H170" t="s" s="251">
        <v>229</v>
      </c>
      <c r="I170" s="46">
        <v>1</v>
      </c>
    </row>
    <row r="171" ht="18" customHeight="1">
      <c r="A171" s="324">
        <v>169</v>
      </c>
      <c r="B171" t="s" s="251">
        <v>35710</v>
      </c>
      <c r="C171" t="s" s="251">
        <v>35872</v>
      </c>
      <c r="D171" t="s" s="251">
        <v>15009</v>
      </c>
      <c r="E171" t="s" s="251">
        <v>35873</v>
      </c>
      <c r="F171" s="249">
        <v>60</v>
      </c>
      <c r="G171" s="249">
        <v>23000</v>
      </c>
      <c r="H171" t="s" s="251">
        <v>35874</v>
      </c>
      <c r="I171" s="46">
        <v>1</v>
      </c>
    </row>
    <row r="172" ht="18" customHeight="1">
      <c r="A172" s="324">
        <v>170</v>
      </c>
      <c r="B172" t="s" s="251">
        <v>35710</v>
      </c>
      <c r="C172" t="s" s="251">
        <v>35872</v>
      </c>
      <c r="D172" t="s" s="251">
        <v>15009</v>
      </c>
      <c r="E172" t="s" s="251">
        <v>35873</v>
      </c>
      <c r="F172" s="249">
        <v>60</v>
      </c>
      <c r="G172" s="249">
        <v>23000</v>
      </c>
      <c r="H172" t="s" s="251">
        <v>35874</v>
      </c>
      <c r="I172" s="46">
        <v>1</v>
      </c>
    </row>
    <row r="173" ht="18" customHeight="1">
      <c r="A173" s="324">
        <v>171</v>
      </c>
      <c r="B173" t="s" s="251">
        <v>35710</v>
      </c>
      <c r="C173" t="s" s="251">
        <v>35875</v>
      </c>
      <c r="D173" t="s" s="45">
        <v>21</v>
      </c>
      <c r="E173" t="s" s="251">
        <v>35876</v>
      </c>
      <c r="F173" t="s" s="251">
        <v>35877</v>
      </c>
      <c r="G173" s="249">
        <v>38000</v>
      </c>
      <c r="H173" t="s" s="251">
        <v>2352</v>
      </c>
      <c r="I173" s="46">
        <v>1</v>
      </c>
    </row>
    <row r="174" ht="18" customHeight="1">
      <c r="A174" s="324">
        <v>172</v>
      </c>
      <c r="B174" t="s" s="251">
        <v>35710</v>
      </c>
      <c r="C174" t="s" s="251">
        <v>35875</v>
      </c>
      <c r="D174" t="s" s="45">
        <v>21</v>
      </c>
      <c r="E174" t="s" s="251">
        <v>35876</v>
      </c>
      <c r="F174" t="s" s="251">
        <v>35877</v>
      </c>
      <c r="G174" s="249">
        <v>38000</v>
      </c>
      <c r="H174" t="s" s="251">
        <v>2352</v>
      </c>
      <c r="I174" s="46">
        <v>1</v>
      </c>
    </row>
    <row r="175" ht="18" customHeight="1">
      <c r="A175" s="324">
        <v>173</v>
      </c>
      <c r="B175" t="s" s="251">
        <v>35710</v>
      </c>
      <c r="C175" t="s" s="251">
        <v>24724</v>
      </c>
      <c r="D175" t="s" s="251">
        <v>2529</v>
      </c>
      <c r="E175" t="s" s="251">
        <v>35878</v>
      </c>
      <c r="F175" s="249">
        <v>384</v>
      </c>
      <c r="G175" s="249">
        <v>25000</v>
      </c>
      <c r="H175" t="s" s="251">
        <v>265</v>
      </c>
      <c r="I175" s="46">
        <v>1</v>
      </c>
    </row>
    <row r="176" ht="18" customHeight="1">
      <c r="A176" s="324">
        <v>174</v>
      </c>
      <c r="B176" t="s" s="251">
        <v>35710</v>
      </c>
      <c r="C176" t="s" s="251">
        <v>35879</v>
      </c>
      <c r="D176" t="s" s="251">
        <v>2529</v>
      </c>
      <c r="E176" t="s" s="251">
        <v>35880</v>
      </c>
      <c r="F176" s="249">
        <v>300</v>
      </c>
      <c r="G176" s="249">
        <v>33000</v>
      </c>
      <c r="H176" t="s" s="251">
        <v>10495</v>
      </c>
      <c r="I176" s="46">
        <v>1</v>
      </c>
    </row>
    <row r="177" ht="18" customHeight="1">
      <c r="A177" s="324">
        <v>175</v>
      </c>
      <c r="B177" t="s" s="251">
        <v>35710</v>
      </c>
      <c r="C177" t="s" s="251">
        <v>35879</v>
      </c>
      <c r="D177" t="s" s="251">
        <v>2529</v>
      </c>
      <c r="E177" t="s" s="251">
        <v>35880</v>
      </c>
      <c r="F177" s="249">
        <v>300</v>
      </c>
      <c r="G177" s="249">
        <v>33000</v>
      </c>
      <c r="H177" t="s" s="251">
        <v>10495</v>
      </c>
      <c r="I177" s="46">
        <v>1</v>
      </c>
    </row>
    <row r="178" ht="18" customHeight="1">
      <c r="A178" s="324">
        <v>176</v>
      </c>
      <c r="B178" t="s" s="251">
        <v>35710</v>
      </c>
      <c r="C178" t="s" s="251">
        <v>35881</v>
      </c>
      <c r="D178" t="s" s="45">
        <v>21</v>
      </c>
      <c r="E178" t="s" s="251">
        <v>35882</v>
      </c>
      <c r="F178" s="249">
        <v>128</v>
      </c>
      <c r="G178" s="249">
        <v>30000</v>
      </c>
      <c r="H178" t="s" s="251">
        <v>10486</v>
      </c>
      <c r="I178" s="46">
        <v>1</v>
      </c>
    </row>
    <row r="179" ht="18" customHeight="1">
      <c r="A179" s="324">
        <v>177</v>
      </c>
      <c r="B179" t="s" s="251">
        <v>35710</v>
      </c>
      <c r="C179" t="s" s="251">
        <v>35881</v>
      </c>
      <c r="D179" t="s" s="45">
        <v>21</v>
      </c>
      <c r="E179" t="s" s="251">
        <v>35882</v>
      </c>
      <c r="F179" s="249">
        <v>128</v>
      </c>
      <c r="G179" s="249">
        <v>30000</v>
      </c>
      <c r="H179" t="s" s="251">
        <v>10486</v>
      </c>
      <c r="I179" s="46">
        <v>1</v>
      </c>
    </row>
    <row r="180" ht="18" customHeight="1">
      <c r="A180" s="324">
        <v>178</v>
      </c>
      <c r="B180" t="s" s="251">
        <v>35710</v>
      </c>
      <c r="C180" t="s" s="251">
        <v>35883</v>
      </c>
      <c r="D180" t="s" s="251">
        <v>2529</v>
      </c>
      <c r="E180" t="s" s="251">
        <v>35884</v>
      </c>
      <c r="F180" s="249">
        <v>130</v>
      </c>
      <c r="G180" s="249">
        <v>25000</v>
      </c>
      <c r="H180" t="s" s="251">
        <v>246</v>
      </c>
      <c r="I180" s="46">
        <v>1</v>
      </c>
    </row>
    <row r="181" ht="18" customHeight="1">
      <c r="A181" s="324">
        <v>179</v>
      </c>
      <c r="B181" t="s" s="251">
        <v>35710</v>
      </c>
      <c r="C181" t="s" s="251">
        <v>35883</v>
      </c>
      <c r="D181" t="s" s="251">
        <v>2529</v>
      </c>
      <c r="E181" t="s" s="251">
        <v>35884</v>
      </c>
      <c r="F181" s="249">
        <v>130</v>
      </c>
      <c r="G181" s="249">
        <v>25000</v>
      </c>
      <c r="H181" t="s" s="251">
        <v>246</v>
      </c>
      <c r="I181" s="46">
        <v>1</v>
      </c>
    </row>
    <row r="182" ht="18" customHeight="1">
      <c r="A182" s="324">
        <v>180</v>
      </c>
      <c r="B182" t="s" s="251">
        <v>35710</v>
      </c>
      <c r="C182" t="s" s="251">
        <v>35885</v>
      </c>
      <c r="D182" t="s" s="251">
        <v>2529</v>
      </c>
      <c r="E182" t="s" s="251">
        <v>35886</v>
      </c>
      <c r="F182" s="249">
        <v>50</v>
      </c>
      <c r="G182" s="249">
        <v>46000</v>
      </c>
      <c r="H182" t="s" s="251">
        <v>251</v>
      </c>
      <c r="I182" s="46">
        <v>1</v>
      </c>
    </row>
    <row r="183" ht="18" customHeight="1">
      <c r="A183" s="324">
        <v>181</v>
      </c>
      <c r="B183" t="s" s="251">
        <v>35710</v>
      </c>
      <c r="C183" t="s" s="251">
        <v>35887</v>
      </c>
      <c r="D183" t="s" s="251">
        <v>2529</v>
      </c>
      <c r="E183" t="s" s="251">
        <v>35888</v>
      </c>
      <c r="F183" s="249">
        <v>100</v>
      </c>
      <c r="G183" s="249">
        <v>50000</v>
      </c>
      <c r="H183" t="s" s="251">
        <v>2352</v>
      </c>
      <c r="I183" s="46">
        <v>1</v>
      </c>
    </row>
    <row r="184" ht="18" customHeight="1">
      <c r="A184" s="324">
        <v>182</v>
      </c>
      <c r="B184" t="s" s="251">
        <v>35710</v>
      </c>
      <c r="C184" t="s" s="251">
        <v>35889</v>
      </c>
      <c r="D184" t="s" s="251">
        <v>2529</v>
      </c>
      <c r="E184" t="s" s="251">
        <v>35890</v>
      </c>
      <c r="F184" s="249">
        <v>900</v>
      </c>
      <c r="G184" s="249">
        <v>22000</v>
      </c>
      <c r="H184" t="s" s="251">
        <v>152</v>
      </c>
      <c r="I184" s="46">
        <v>1</v>
      </c>
    </row>
    <row r="185" ht="18" customHeight="1">
      <c r="A185" s="324">
        <v>183</v>
      </c>
      <c r="B185" t="s" s="251">
        <v>35710</v>
      </c>
      <c r="C185" t="s" s="251">
        <v>35889</v>
      </c>
      <c r="D185" t="s" s="251">
        <v>2529</v>
      </c>
      <c r="E185" t="s" s="251">
        <v>35890</v>
      </c>
      <c r="F185" s="249">
        <v>900</v>
      </c>
      <c r="G185" s="249">
        <v>22000</v>
      </c>
      <c r="H185" t="s" s="251">
        <v>152</v>
      </c>
      <c r="I185" s="46">
        <v>1</v>
      </c>
    </row>
    <row r="186" ht="18" customHeight="1">
      <c r="A186" s="324">
        <v>184</v>
      </c>
      <c r="B186" t="s" s="251">
        <v>35710</v>
      </c>
      <c r="C186" t="s" s="251">
        <v>35891</v>
      </c>
      <c r="D186" t="s" s="251">
        <v>2529</v>
      </c>
      <c r="E186" t="s" s="251">
        <v>35892</v>
      </c>
      <c r="F186" s="249">
        <v>110</v>
      </c>
      <c r="G186" s="249">
        <v>24000</v>
      </c>
      <c r="H186" t="s" s="251">
        <v>251</v>
      </c>
      <c r="I186" s="46">
        <v>1</v>
      </c>
    </row>
    <row r="187" ht="18" customHeight="1">
      <c r="A187" s="324">
        <v>185</v>
      </c>
      <c r="B187" t="s" s="251">
        <v>35710</v>
      </c>
      <c r="C187" t="s" s="251">
        <v>35891</v>
      </c>
      <c r="D187" t="s" s="251">
        <v>2529</v>
      </c>
      <c r="E187" t="s" s="251">
        <v>35892</v>
      </c>
      <c r="F187" s="249">
        <v>110</v>
      </c>
      <c r="G187" s="249">
        <v>24000</v>
      </c>
      <c r="H187" t="s" s="251">
        <v>251</v>
      </c>
      <c r="I187" s="46">
        <v>1</v>
      </c>
    </row>
    <row r="188" ht="18" customHeight="1">
      <c r="A188" s="324">
        <v>186</v>
      </c>
      <c r="B188" t="s" s="251">
        <v>35710</v>
      </c>
      <c r="C188" t="s" s="251">
        <v>35893</v>
      </c>
      <c r="D188" t="s" s="251">
        <v>2529</v>
      </c>
      <c r="E188" t="s" s="251">
        <v>35894</v>
      </c>
      <c r="F188" s="249">
        <v>150</v>
      </c>
      <c r="G188" s="249">
        <v>35000</v>
      </c>
      <c r="H188" t="s" s="251">
        <v>229</v>
      </c>
      <c r="I188" s="46">
        <v>1</v>
      </c>
    </row>
    <row r="189" ht="18" customHeight="1">
      <c r="A189" s="324">
        <v>187</v>
      </c>
      <c r="B189" t="s" s="251">
        <v>35710</v>
      </c>
      <c r="C189" t="s" s="251">
        <v>35893</v>
      </c>
      <c r="D189" t="s" s="251">
        <v>2529</v>
      </c>
      <c r="E189" t="s" s="251">
        <v>35894</v>
      </c>
      <c r="F189" s="249">
        <v>150</v>
      </c>
      <c r="G189" s="249">
        <v>35000</v>
      </c>
      <c r="H189" t="s" s="251">
        <v>229</v>
      </c>
      <c r="I189" s="46">
        <v>1</v>
      </c>
    </row>
    <row r="190" ht="18" customHeight="1">
      <c r="A190" s="324">
        <v>188</v>
      </c>
      <c r="B190" t="s" s="251">
        <v>35710</v>
      </c>
      <c r="C190" t="s" s="251">
        <v>35895</v>
      </c>
      <c r="D190" t="s" s="251">
        <v>2529</v>
      </c>
      <c r="E190" t="s" s="251">
        <v>35896</v>
      </c>
      <c r="F190" s="249">
        <v>414</v>
      </c>
      <c r="G190" s="249">
        <v>25000</v>
      </c>
      <c r="H190" t="s" s="251">
        <v>156</v>
      </c>
      <c r="I190" s="46">
        <v>1</v>
      </c>
    </row>
    <row r="191" ht="18" customHeight="1">
      <c r="A191" s="324">
        <v>189</v>
      </c>
      <c r="B191" t="s" s="251">
        <v>35710</v>
      </c>
      <c r="C191" t="s" s="251">
        <v>35895</v>
      </c>
      <c r="D191" t="s" s="251">
        <v>2529</v>
      </c>
      <c r="E191" t="s" s="251">
        <v>35896</v>
      </c>
      <c r="F191" s="249">
        <v>414</v>
      </c>
      <c r="G191" s="249">
        <v>25000</v>
      </c>
      <c r="H191" t="s" s="251">
        <v>156</v>
      </c>
      <c r="I191" s="46">
        <v>1</v>
      </c>
    </row>
    <row r="192" ht="18" customHeight="1">
      <c r="A192" s="324">
        <v>190</v>
      </c>
      <c r="B192" t="s" s="251">
        <v>35710</v>
      </c>
      <c r="C192" t="s" s="251">
        <v>35897</v>
      </c>
      <c r="D192" t="s" s="251">
        <v>2529</v>
      </c>
      <c r="E192" t="s" s="251">
        <v>35896</v>
      </c>
      <c r="F192" s="249">
        <v>414</v>
      </c>
      <c r="G192" s="249">
        <v>26000</v>
      </c>
      <c r="H192" t="s" s="251">
        <v>156</v>
      </c>
      <c r="I192" s="46">
        <v>1</v>
      </c>
    </row>
    <row r="193" ht="18" customHeight="1">
      <c r="A193" s="324">
        <v>191</v>
      </c>
      <c r="B193" t="s" s="251">
        <v>35710</v>
      </c>
      <c r="C193" t="s" s="251">
        <v>35897</v>
      </c>
      <c r="D193" t="s" s="251">
        <v>2529</v>
      </c>
      <c r="E193" t="s" s="251">
        <v>35896</v>
      </c>
      <c r="F193" s="249">
        <v>414</v>
      </c>
      <c r="G193" s="249">
        <v>26000</v>
      </c>
      <c r="H193" t="s" s="251">
        <v>156</v>
      </c>
      <c r="I193" s="46">
        <v>1</v>
      </c>
    </row>
    <row r="194" ht="18" customHeight="1">
      <c r="A194" s="324">
        <v>192</v>
      </c>
      <c r="B194" t="s" s="251">
        <v>35710</v>
      </c>
      <c r="C194" t="s" s="251">
        <v>35898</v>
      </c>
      <c r="D194" t="s" s="251">
        <v>2529</v>
      </c>
      <c r="E194" t="s" s="251">
        <v>35899</v>
      </c>
      <c r="F194" s="249">
        <v>300</v>
      </c>
      <c r="G194" s="249">
        <v>35000</v>
      </c>
      <c r="H194" t="s" s="251">
        <v>10562</v>
      </c>
      <c r="I194" s="46">
        <v>1</v>
      </c>
    </row>
    <row r="195" ht="18" customHeight="1">
      <c r="A195" s="324">
        <v>193</v>
      </c>
      <c r="B195" t="s" s="251">
        <v>35710</v>
      </c>
      <c r="C195" t="s" s="251">
        <v>35898</v>
      </c>
      <c r="D195" t="s" s="251">
        <v>2529</v>
      </c>
      <c r="E195" t="s" s="251">
        <v>35899</v>
      </c>
      <c r="F195" s="249">
        <v>300</v>
      </c>
      <c r="G195" s="249">
        <v>35000</v>
      </c>
      <c r="H195" t="s" s="251">
        <v>10562</v>
      </c>
      <c r="I195" s="46">
        <v>1</v>
      </c>
    </row>
    <row r="196" ht="18" customHeight="1">
      <c r="A196" s="324">
        <v>194</v>
      </c>
      <c r="B196" t="s" s="251">
        <v>35710</v>
      </c>
      <c r="C196" t="s" s="251">
        <v>35900</v>
      </c>
      <c r="D196" t="s" s="251">
        <v>2529</v>
      </c>
      <c r="E196" t="s" s="251">
        <v>35901</v>
      </c>
      <c r="F196" s="249">
        <v>500</v>
      </c>
      <c r="G196" s="249">
        <v>24000</v>
      </c>
      <c r="H196" t="s" s="251">
        <v>1512</v>
      </c>
      <c r="I196" s="46">
        <v>1</v>
      </c>
    </row>
    <row r="197" ht="18" customHeight="1">
      <c r="A197" s="324">
        <v>195</v>
      </c>
      <c r="B197" t="s" s="251">
        <v>35710</v>
      </c>
      <c r="C197" t="s" s="251">
        <v>35900</v>
      </c>
      <c r="D197" t="s" s="251">
        <v>2529</v>
      </c>
      <c r="E197" t="s" s="251">
        <v>35901</v>
      </c>
      <c r="F197" s="249">
        <v>500</v>
      </c>
      <c r="G197" s="249">
        <v>24000</v>
      </c>
      <c r="H197" t="s" s="251">
        <v>1512</v>
      </c>
      <c r="I197" s="46">
        <v>1</v>
      </c>
    </row>
    <row r="198" ht="18" customHeight="1">
      <c r="A198" s="324">
        <v>196</v>
      </c>
      <c r="B198" t="s" s="251">
        <v>35710</v>
      </c>
      <c r="C198" t="s" s="251">
        <v>35902</v>
      </c>
      <c r="D198" t="s" s="251">
        <v>2529</v>
      </c>
      <c r="E198" t="s" s="251">
        <v>35903</v>
      </c>
      <c r="F198" s="249">
        <v>100</v>
      </c>
      <c r="G198" s="249">
        <v>39000</v>
      </c>
      <c r="H198" t="s" s="251">
        <v>246</v>
      </c>
      <c r="I198" s="46">
        <v>1</v>
      </c>
    </row>
    <row r="199" ht="18" customHeight="1">
      <c r="A199" s="324">
        <v>197</v>
      </c>
      <c r="B199" t="s" s="251">
        <v>35710</v>
      </c>
      <c r="C199" t="s" s="251">
        <v>35904</v>
      </c>
      <c r="D199" t="s" s="251">
        <v>2529</v>
      </c>
      <c r="E199" t="s" s="251">
        <v>35905</v>
      </c>
      <c r="F199" s="249">
        <v>580</v>
      </c>
      <c r="G199" s="249">
        <v>25000</v>
      </c>
      <c r="H199" t="s" s="251">
        <v>875</v>
      </c>
      <c r="I199" s="46">
        <v>1</v>
      </c>
    </row>
    <row r="200" ht="18" customHeight="1">
      <c r="A200" s="324">
        <v>198</v>
      </c>
      <c r="B200" t="s" s="251">
        <v>35710</v>
      </c>
      <c r="C200" t="s" s="251">
        <v>35904</v>
      </c>
      <c r="D200" t="s" s="251">
        <v>2529</v>
      </c>
      <c r="E200" t="s" s="251">
        <v>35905</v>
      </c>
      <c r="F200" s="249">
        <v>580</v>
      </c>
      <c r="G200" s="249">
        <v>25000</v>
      </c>
      <c r="H200" t="s" s="251">
        <v>875</v>
      </c>
      <c r="I200" s="46">
        <v>1</v>
      </c>
    </row>
    <row r="201" ht="18" customHeight="1">
      <c r="A201" s="324">
        <v>199</v>
      </c>
      <c r="B201" t="s" s="251">
        <v>35710</v>
      </c>
      <c r="C201" t="s" s="251">
        <v>35906</v>
      </c>
      <c r="D201" t="s" s="251">
        <v>2529</v>
      </c>
      <c r="E201" t="s" s="251">
        <v>35907</v>
      </c>
      <c r="F201" s="249">
        <v>200</v>
      </c>
      <c r="G201" s="249">
        <v>27000</v>
      </c>
      <c r="H201" t="s" s="251">
        <v>265</v>
      </c>
      <c r="I201" s="46">
        <v>1</v>
      </c>
    </row>
    <row r="202" ht="18" customHeight="1">
      <c r="A202" s="324">
        <v>200</v>
      </c>
      <c r="B202" t="s" s="251">
        <v>35710</v>
      </c>
      <c r="C202" t="s" s="251">
        <v>35908</v>
      </c>
      <c r="D202" t="s" s="251">
        <v>2529</v>
      </c>
      <c r="E202" t="s" s="251">
        <v>35907</v>
      </c>
      <c r="F202" s="249">
        <v>200</v>
      </c>
      <c r="G202" s="249">
        <v>27000</v>
      </c>
      <c r="H202" t="s" s="251">
        <v>265</v>
      </c>
      <c r="I202" s="46">
        <v>1</v>
      </c>
    </row>
    <row r="203" ht="18" customHeight="1">
      <c r="A203" s="324">
        <v>201</v>
      </c>
      <c r="B203" t="s" s="251">
        <v>35710</v>
      </c>
      <c r="C203" t="s" s="251">
        <v>35909</v>
      </c>
      <c r="D203" t="s" s="45">
        <v>21</v>
      </c>
      <c r="E203" t="s" s="251">
        <v>35910</v>
      </c>
      <c r="F203" s="249">
        <v>200</v>
      </c>
      <c r="G203" s="249">
        <v>25000</v>
      </c>
      <c r="H203" t="s" s="251">
        <v>156</v>
      </c>
      <c r="I203" s="46">
        <v>1</v>
      </c>
    </row>
    <row r="204" ht="18" customHeight="1">
      <c r="A204" s="324">
        <v>202</v>
      </c>
      <c r="B204" t="s" s="251">
        <v>35710</v>
      </c>
      <c r="C204" t="s" s="251">
        <v>35909</v>
      </c>
      <c r="D204" t="s" s="45">
        <v>21</v>
      </c>
      <c r="E204" t="s" s="251">
        <v>35911</v>
      </c>
      <c r="F204" s="249">
        <v>201</v>
      </c>
      <c r="G204" s="249">
        <v>25000</v>
      </c>
      <c r="H204" t="s" s="251">
        <v>1512</v>
      </c>
      <c r="I204" s="46">
        <v>1</v>
      </c>
    </row>
    <row r="205" ht="18" customHeight="1">
      <c r="A205" s="324">
        <v>203</v>
      </c>
      <c r="B205" t="s" s="251">
        <v>35710</v>
      </c>
      <c r="C205" t="s" s="251">
        <v>20147</v>
      </c>
      <c r="D205" t="s" s="45">
        <v>21</v>
      </c>
      <c r="E205" t="s" s="251">
        <v>35912</v>
      </c>
      <c r="F205" s="249">
        <v>150</v>
      </c>
      <c r="G205" s="249">
        <v>28000</v>
      </c>
      <c r="H205" t="s" s="251">
        <v>265</v>
      </c>
      <c r="I205" s="46">
        <v>1</v>
      </c>
    </row>
    <row r="206" ht="18" customHeight="1">
      <c r="A206" s="324">
        <v>204</v>
      </c>
      <c r="B206" t="s" s="251">
        <v>35710</v>
      </c>
      <c r="C206" t="s" s="251">
        <v>20147</v>
      </c>
      <c r="D206" t="s" s="45">
        <v>21</v>
      </c>
      <c r="E206" t="s" s="251">
        <v>35912</v>
      </c>
      <c r="F206" s="249">
        <v>150</v>
      </c>
      <c r="G206" s="249">
        <v>28000</v>
      </c>
      <c r="H206" t="s" s="251">
        <v>265</v>
      </c>
      <c r="I206" s="46">
        <v>1</v>
      </c>
    </row>
    <row r="207" ht="18" customHeight="1">
      <c r="A207" s="324">
        <v>205</v>
      </c>
      <c r="B207" t="s" s="251">
        <v>35710</v>
      </c>
      <c r="C207" t="s" s="251">
        <v>35913</v>
      </c>
      <c r="D207" t="s" s="45">
        <v>21</v>
      </c>
      <c r="E207" t="s" s="251">
        <v>35914</v>
      </c>
      <c r="F207" t="s" s="251">
        <v>35915</v>
      </c>
      <c r="G207" s="249">
        <v>22000</v>
      </c>
      <c r="H207" t="s" s="251">
        <v>251</v>
      </c>
      <c r="I207" s="46">
        <v>1</v>
      </c>
    </row>
    <row r="208" ht="18" customHeight="1">
      <c r="A208" s="324">
        <v>206</v>
      </c>
      <c r="B208" t="s" s="251">
        <v>35710</v>
      </c>
      <c r="C208" t="s" s="251">
        <v>35913</v>
      </c>
      <c r="D208" t="s" s="45">
        <v>21</v>
      </c>
      <c r="E208" t="s" s="251">
        <v>35914</v>
      </c>
      <c r="F208" t="s" s="251">
        <v>35915</v>
      </c>
      <c r="G208" s="249">
        <v>22000</v>
      </c>
      <c r="H208" t="s" s="251">
        <v>251</v>
      </c>
      <c r="I208" s="46">
        <v>1</v>
      </c>
    </row>
    <row r="209" ht="18" customHeight="1">
      <c r="A209" s="324">
        <v>207</v>
      </c>
      <c r="B209" t="s" s="251">
        <v>35710</v>
      </c>
      <c r="C209" t="s" s="251">
        <v>35916</v>
      </c>
      <c r="D209" t="s" s="251">
        <v>2529</v>
      </c>
      <c r="E209" t="s" s="251">
        <v>35917</v>
      </c>
      <c r="F209" s="249">
        <v>300</v>
      </c>
      <c r="G209" s="249">
        <v>37000</v>
      </c>
      <c r="H209" t="s" s="251">
        <v>115</v>
      </c>
      <c r="I209" s="46">
        <v>1</v>
      </c>
    </row>
    <row r="210" ht="18" customHeight="1">
      <c r="A210" s="324">
        <v>208</v>
      </c>
      <c r="B210" t="s" s="251">
        <v>35710</v>
      </c>
      <c r="C210" t="s" s="251">
        <v>35918</v>
      </c>
      <c r="D210" t="s" s="251">
        <v>2529</v>
      </c>
      <c r="E210" t="s" s="251">
        <v>35919</v>
      </c>
      <c r="F210" s="249">
        <v>184</v>
      </c>
      <c r="G210" s="249">
        <v>37000</v>
      </c>
      <c r="H210" t="s" s="251">
        <v>152</v>
      </c>
      <c r="I210" s="46">
        <v>1</v>
      </c>
    </row>
    <row r="211" ht="18" customHeight="1">
      <c r="A211" s="324">
        <v>209</v>
      </c>
      <c r="B211" t="s" s="251">
        <v>35710</v>
      </c>
      <c r="C211" t="s" s="251">
        <v>35920</v>
      </c>
      <c r="D211" t="s" s="251">
        <v>2529</v>
      </c>
      <c r="E211" t="s" s="251">
        <v>35921</v>
      </c>
      <c r="F211" s="249">
        <v>174</v>
      </c>
      <c r="G211" s="249">
        <v>31000</v>
      </c>
      <c r="H211" t="s" s="251">
        <v>10542</v>
      </c>
      <c r="I211" s="46">
        <v>1</v>
      </c>
    </row>
    <row r="212" ht="18" customHeight="1">
      <c r="A212" s="324">
        <v>210</v>
      </c>
      <c r="B212" t="s" s="251">
        <v>35710</v>
      </c>
      <c r="C212" t="s" s="251">
        <v>35922</v>
      </c>
      <c r="D212" t="s" s="251">
        <v>2529</v>
      </c>
      <c r="E212" t="s" s="251">
        <v>35923</v>
      </c>
      <c r="F212" s="249">
        <v>200</v>
      </c>
      <c r="G212" s="249">
        <v>23000</v>
      </c>
      <c r="H212" t="s" s="251">
        <v>875</v>
      </c>
      <c r="I212" s="46">
        <v>1</v>
      </c>
    </row>
    <row r="213" ht="18" customHeight="1">
      <c r="A213" s="324">
        <v>211</v>
      </c>
      <c r="B213" t="s" s="251">
        <v>35710</v>
      </c>
      <c r="C213" t="s" s="251">
        <v>35922</v>
      </c>
      <c r="D213" t="s" s="251">
        <v>2529</v>
      </c>
      <c r="E213" t="s" s="251">
        <v>35923</v>
      </c>
      <c r="F213" s="249">
        <v>200</v>
      </c>
      <c r="G213" s="249">
        <v>21000</v>
      </c>
      <c r="H213" t="s" s="251">
        <v>875</v>
      </c>
      <c r="I213" s="46">
        <v>1</v>
      </c>
    </row>
    <row r="214" ht="18" customHeight="1">
      <c r="A214" s="324">
        <v>212</v>
      </c>
      <c r="B214" t="s" s="251">
        <v>35710</v>
      </c>
      <c r="C214" t="s" s="251">
        <v>35924</v>
      </c>
      <c r="D214" t="s" s="251">
        <v>2529</v>
      </c>
      <c r="E214" t="s" s="251">
        <v>35925</v>
      </c>
      <c r="F214" s="249">
        <v>200</v>
      </c>
      <c r="G214" s="249">
        <v>20000</v>
      </c>
      <c r="H214" t="s" s="251">
        <v>12491</v>
      </c>
      <c r="I214" s="46">
        <v>1</v>
      </c>
    </row>
    <row r="215" ht="18" customHeight="1">
      <c r="A215" s="324">
        <v>213</v>
      </c>
      <c r="B215" t="s" s="251">
        <v>35710</v>
      </c>
      <c r="C215" t="s" s="251">
        <v>35926</v>
      </c>
      <c r="D215" t="s" s="251">
        <v>15009</v>
      </c>
      <c r="E215" t="s" s="251">
        <v>35927</v>
      </c>
      <c r="F215" s="249">
        <v>500</v>
      </c>
      <c r="G215" s="249">
        <v>20000</v>
      </c>
      <c r="H215" t="s" s="251">
        <v>860</v>
      </c>
      <c r="I215" s="46">
        <v>1</v>
      </c>
    </row>
    <row r="216" ht="18" customHeight="1">
      <c r="A216" s="324">
        <v>214</v>
      </c>
      <c r="B216" t="s" s="251">
        <v>35710</v>
      </c>
      <c r="C216" t="s" s="251">
        <v>35926</v>
      </c>
      <c r="D216" t="s" s="251">
        <v>15009</v>
      </c>
      <c r="E216" t="s" s="251">
        <v>35927</v>
      </c>
      <c r="F216" s="249">
        <v>500</v>
      </c>
      <c r="G216" s="249">
        <v>20000</v>
      </c>
      <c r="H216" t="s" s="251">
        <v>860</v>
      </c>
      <c r="I216" s="46">
        <v>1</v>
      </c>
    </row>
    <row r="217" ht="18" customHeight="1">
      <c r="A217" s="324">
        <v>215</v>
      </c>
      <c r="B217" t="s" s="251">
        <v>35710</v>
      </c>
      <c r="C217" t="s" s="251">
        <v>35928</v>
      </c>
      <c r="D217" t="s" s="251">
        <v>2529</v>
      </c>
      <c r="E217" t="s" s="251">
        <v>35929</v>
      </c>
      <c r="F217" s="249">
        <v>300</v>
      </c>
      <c r="G217" s="249">
        <v>38000</v>
      </c>
      <c r="H217" t="s" s="251">
        <v>152</v>
      </c>
      <c r="I217" s="46">
        <v>1</v>
      </c>
    </row>
    <row r="218" ht="18" customHeight="1">
      <c r="A218" s="324">
        <v>216</v>
      </c>
      <c r="B218" t="s" s="251">
        <v>35710</v>
      </c>
      <c r="C218" t="s" s="251">
        <v>35930</v>
      </c>
      <c r="D218" t="s" s="45">
        <v>21</v>
      </c>
      <c r="E218" t="s" s="251">
        <v>35931</v>
      </c>
      <c r="F218" s="249">
        <v>500</v>
      </c>
      <c r="G218" s="249">
        <v>30000</v>
      </c>
      <c r="H218" t="s" s="251">
        <v>10830</v>
      </c>
      <c r="I218" s="46">
        <v>1</v>
      </c>
    </row>
    <row r="219" ht="18" customHeight="1">
      <c r="A219" s="324">
        <v>217</v>
      </c>
      <c r="B219" t="s" s="251">
        <v>35710</v>
      </c>
      <c r="C219" t="s" s="251">
        <v>35930</v>
      </c>
      <c r="D219" t="s" s="45">
        <v>21</v>
      </c>
      <c r="E219" t="s" s="251">
        <v>35931</v>
      </c>
      <c r="F219" s="249">
        <v>500</v>
      </c>
      <c r="G219" s="249">
        <v>30000</v>
      </c>
      <c r="H219" t="s" s="251">
        <v>10830</v>
      </c>
      <c r="I219" s="46">
        <v>1</v>
      </c>
    </row>
    <row r="220" ht="18" customHeight="1">
      <c r="A220" s="324">
        <v>218</v>
      </c>
      <c r="B220" t="s" s="251">
        <v>35710</v>
      </c>
      <c r="C220" t="s" s="251">
        <v>35932</v>
      </c>
      <c r="D220" t="s" s="45">
        <v>21</v>
      </c>
      <c r="E220" t="s" s="251">
        <v>35931</v>
      </c>
      <c r="F220" s="249">
        <v>500</v>
      </c>
      <c r="G220" s="249">
        <v>30000</v>
      </c>
      <c r="H220" t="s" s="251">
        <v>10830</v>
      </c>
      <c r="I220" s="46">
        <v>1</v>
      </c>
    </row>
    <row r="221" ht="18" customHeight="1">
      <c r="A221" s="324">
        <v>219</v>
      </c>
      <c r="B221" t="s" s="251">
        <v>35710</v>
      </c>
      <c r="C221" t="s" s="251">
        <v>35932</v>
      </c>
      <c r="D221" t="s" s="45">
        <v>21</v>
      </c>
      <c r="E221" t="s" s="251">
        <v>35931</v>
      </c>
      <c r="F221" s="249">
        <v>500</v>
      </c>
      <c r="G221" s="249">
        <v>30000</v>
      </c>
      <c r="H221" t="s" s="251">
        <v>10830</v>
      </c>
      <c r="I221" s="46">
        <v>1</v>
      </c>
    </row>
    <row r="222" ht="18" customHeight="1">
      <c r="A222" s="324">
        <v>220</v>
      </c>
      <c r="B222" t="s" s="251">
        <v>35710</v>
      </c>
      <c r="C222" t="s" s="251">
        <v>35933</v>
      </c>
      <c r="D222" t="s" s="45">
        <v>21</v>
      </c>
      <c r="E222" t="s" s="251">
        <v>35931</v>
      </c>
      <c r="F222" s="249">
        <v>500</v>
      </c>
      <c r="G222" s="249">
        <v>30000</v>
      </c>
      <c r="H222" t="s" s="251">
        <v>10830</v>
      </c>
      <c r="I222" s="46">
        <v>1</v>
      </c>
    </row>
    <row r="223" ht="18" customHeight="1">
      <c r="A223" s="324">
        <v>221</v>
      </c>
      <c r="B223" t="s" s="251">
        <v>35710</v>
      </c>
      <c r="C223" t="s" s="251">
        <v>35933</v>
      </c>
      <c r="D223" t="s" s="45">
        <v>21</v>
      </c>
      <c r="E223" t="s" s="251">
        <v>35931</v>
      </c>
      <c r="F223" s="249">
        <v>500</v>
      </c>
      <c r="G223" s="249">
        <v>30000</v>
      </c>
      <c r="H223" t="s" s="251">
        <v>10830</v>
      </c>
      <c r="I223" s="46">
        <v>1</v>
      </c>
    </row>
    <row r="224" ht="18" customHeight="1">
      <c r="A224" s="324">
        <v>222</v>
      </c>
      <c r="B224" t="s" s="251">
        <v>35710</v>
      </c>
      <c r="C224" t="s" s="251">
        <v>35934</v>
      </c>
      <c r="D224" t="s" s="251">
        <v>2529</v>
      </c>
      <c r="E224" t="s" s="251">
        <v>35935</v>
      </c>
      <c r="F224" s="249">
        <v>2000</v>
      </c>
      <c r="G224" s="249">
        <v>30000</v>
      </c>
      <c r="H224" t="s" s="251">
        <v>1512</v>
      </c>
      <c r="I224" s="46">
        <v>1</v>
      </c>
    </row>
    <row r="225" ht="18" customHeight="1">
      <c r="A225" s="324">
        <v>223</v>
      </c>
      <c r="B225" t="s" s="251">
        <v>35710</v>
      </c>
      <c r="C225" t="s" s="251">
        <v>35934</v>
      </c>
      <c r="D225" t="s" s="251">
        <v>2529</v>
      </c>
      <c r="E225" t="s" s="251">
        <v>35935</v>
      </c>
      <c r="F225" s="249">
        <v>2000</v>
      </c>
      <c r="G225" s="249">
        <v>30000</v>
      </c>
      <c r="H225" t="s" s="251">
        <v>1512</v>
      </c>
      <c r="I225" s="46">
        <v>1</v>
      </c>
    </row>
    <row r="226" ht="18" customHeight="1">
      <c r="A226" s="324">
        <v>224</v>
      </c>
      <c r="B226" t="s" s="251">
        <v>35710</v>
      </c>
      <c r="C226" t="s" s="251">
        <v>35936</v>
      </c>
      <c r="D226" t="s" s="251">
        <v>2529</v>
      </c>
      <c r="E226" t="s" s="251">
        <v>35935</v>
      </c>
      <c r="F226" s="249">
        <v>2000</v>
      </c>
      <c r="G226" s="249">
        <v>20000</v>
      </c>
      <c r="H226" t="s" s="251">
        <v>1512</v>
      </c>
      <c r="I226" s="46">
        <v>1</v>
      </c>
    </row>
    <row r="227" ht="18" customHeight="1">
      <c r="A227" s="324">
        <v>225</v>
      </c>
      <c r="B227" t="s" s="251">
        <v>35710</v>
      </c>
      <c r="C227" t="s" s="251">
        <v>35936</v>
      </c>
      <c r="D227" t="s" s="251">
        <v>2529</v>
      </c>
      <c r="E227" t="s" s="251">
        <v>35935</v>
      </c>
      <c r="F227" s="249">
        <v>2000</v>
      </c>
      <c r="G227" s="249">
        <v>20000</v>
      </c>
      <c r="H227" t="s" s="251">
        <v>1512</v>
      </c>
      <c r="I227" s="46">
        <v>1</v>
      </c>
    </row>
    <row r="228" ht="18" customHeight="1">
      <c r="A228" s="324">
        <v>226</v>
      </c>
      <c r="B228" t="s" s="251">
        <v>35710</v>
      </c>
      <c r="C228" t="s" s="251">
        <v>35937</v>
      </c>
      <c r="D228" t="s" s="45">
        <v>21</v>
      </c>
      <c r="E228" t="s" s="251">
        <v>35938</v>
      </c>
      <c r="F228" s="249">
        <v>400</v>
      </c>
      <c r="G228" s="249">
        <v>24000</v>
      </c>
      <c r="H228" t="s" s="251">
        <v>246</v>
      </c>
      <c r="I228" s="46">
        <v>1</v>
      </c>
    </row>
    <row r="229" ht="18" customHeight="1">
      <c r="A229" s="324">
        <v>227</v>
      </c>
      <c r="B229" t="s" s="251">
        <v>35710</v>
      </c>
      <c r="C229" t="s" s="251">
        <v>35937</v>
      </c>
      <c r="D229" t="s" s="45">
        <v>21</v>
      </c>
      <c r="E229" t="s" s="251">
        <v>35938</v>
      </c>
      <c r="F229" s="249">
        <v>400</v>
      </c>
      <c r="G229" s="249">
        <v>24000</v>
      </c>
      <c r="H229" t="s" s="251">
        <v>246</v>
      </c>
      <c r="I229" s="46">
        <v>1</v>
      </c>
    </row>
    <row r="230" ht="18" customHeight="1">
      <c r="A230" s="324">
        <v>228</v>
      </c>
      <c r="B230" t="s" s="251">
        <v>35710</v>
      </c>
      <c r="C230" t="s" s="251">
        <v>35937</v>
      </c>
      <c r="D230" t="s" s="45">
        <v>21</v>
      </c>
      <c r="E230" t="s" s="251">
        <v>35938</v>
      </c>
      <c r="F230" s="249">
        <v>400</v>
      </c>
      <c r="G230" s="249">
        <v>24000</v>
      </c>
      <c r="H230" t="s" s="251">
        <v>246</v>
      </c>
      <c r="I230" s="46">
        <v>1</v>
      </c>
    </row>
    <row r="231" ht="18" customHeight="1">
      <c r="A231" s="324">
        <v>229</v>
      </c>
      <c r="B231" t="s" s="251">
        <v>35710</v>
      </c>
      <c r="C231" t="s" s="251">
        <v>35939</v>
      </c>
      <c r="D231" t="s" s="251">
        <v>2529</v>
      </c>
      <c r="E231" t="s" s="251">
        <v>35940</v>
      </c>
      <c r="F231" s="249">
        <v>500</v>
      </c>
      <c r="G231" s="249">
        <v>45000</v>
      </c>
      <c r="H231" t="s" s="251">
        <v>10495</v>
      </c>
      <c r="I231" s="46">
        <v>1</v>
      </c>
    </row>
    <row r="232" ht="18" customHeight="1">
      <c r="A232" s="324">
        <v>230</v>
      </c>
      <c r="B232" t="s" s="251">
        <v>35710</v>
      </c>
      <c r="C232" t="s" s="251">
        <v>35939</v>
      </c>
      <c r="D232" t="s" s="251">
        <v>2529</v>
      </c>
      <c r="E232" t="s" s="251">
        <v>35940</v>
      </c>
      <c r="F232" s="249">
        <v>500</v>
      </c>
      <c r="G232" s="249">
        <v>45000</v>
      </c>
      <c r="H232" t="s" s="251">
        <v>10495</v>
      </c>
      <c r="I232" s="46">
        <v>1</v>
      </c>
    </row>
    <row r="233" ht="18" customHeight="1">
      <c r="A233" s="324">
        <v>231</v>
      </c>
      <c r="B233" t="s" s="251">
        <v>35710</v>
      </c>
      <c r="C233" t="s" s="251">
        <v>35941</v>
      </c>
      <c r="D233" t="s" s="45">
        <v>21</v>
      </c>
      <c r="E233" t="s" s="251">
        <v>35942</v>
      </c>
      <c r="F233" s="249">
        <v>200</v>
      </c>
      <c r="G233" s="249">
        <v>40000</v>
      </c>
      <c r="H233" t="s" s="251">
        <v>152</v>
      </c>
      <c r="I233" s="46">
        <v>1</v>
      </c>
    </row>
    <row r="234" ht="18" customHeight="1">
      <c r="A234" s="324">
        <v>232</v>
      </c>
      <c r="B234" t="s" s="251">
        <v>35710</v>
      </c>
      <c r="C234" t="s" s="251">
        <v>35941</v>
      </c>
      <c r="D234" t="s" s="45">
        <v>21</v>
      </c>
      <c r="E234" t="s" s="251">
        <v>35942</v>
      </c>
      <c r="F234" s="249">
        <v>200</v>
      </c>
      <c r="G234" s="249">
        <v>40000</v>
      </c>
      <c r="H234" t="s" s="251">
        <v>152</v>
      </c>
      <c r="I234" s="46">
        <v>1</v>
      </c>
    </row>
    <row r="235" ht="18" customHeight="1">
      <c r="A235" s="324">
        <v>233</v>
      </c>
      <c r="B235" t="s" s="251">
        <v>35710</v>
      </c>
      <c r="C235" t="s" s="251">
        <v>35943</v>
      </c>
      <c r="D235" t="s" s="45">
        <v>21</v>
      </c>
      <c r="E235" t="s" s="251">
        <v>35944</v>
      </c>
      <c r="F235" s="249">
        <v>300</v>
      </c>
      <c r="G235" s="249">
        <v>23000</v>
      </c>
      <c r="H235" t="s" s="251">
        <v>251</v>
      </c>
      <c r="I235" s="46">
        <v>1</v>
      </c>
    </row>
    <row r="236" ht="18" customHeight="1">
      <c r="A236" s="324">
        <v>234</v>
      </c>
      <c r="B236" t="s" s="251">
        <v>35710</v>
      </c>
      <c r="C236" t="s" s="251">
        <v>35943</v>
      </c>
      <c r="D236" t="s" s="45">
        <v>21</v>
      </c>
      <c r="E236" t="s" s="251">
        <v>35944</v>
      </c>
      <c r="F236" s="249">
        <v>300</v>
      </c>
      <c r="G236" s="249">
        <v>23000</v>
      </c>
      <c r="H236" t="s" s="251">
        <v>251</v>
      </c>
      <c r="I236" s="46">
        <v>1</v>
      </c>
    </row>
    <row r="237" ht="18" customHeight="1">
      <c r="A237" s="324">
        <v>235</v>
      </c>
      <c r="B237" t="s" s="251">
        <v>35710</v>
      </c>
      <c r="C237" t="s" s="251">
        <v>35945</v>
      </c>
      <c r="D237" t="s" s="45">
        <v>21</v>
      </c>
      <c r="E237" t="s" s="251">
        <v>35946</v>
      </c>
      <c r="F237" s="249">
        <v>200</v>
      </c>
      <c r="G237" s="249">
        <v>32000</v>
      </c>
      <c r="H237" t="s" s="251">
        <v>152</v>
      </c>
      <c r="I237" s="46">
        <v>1</v>
      </c>
    </row>
    <row r="238" ht="18" customHeight="1">
      <c r="A238" s="324">
        <v>236</v>
      </c>
      <c r="B238" t="s" s="251">
        <v>35710</v>
      </c>
      <c r="C238" t="s" s="251">
        <v>35945</v>
      </c>
      <c r="D238" t="s" s="45">
        <v>21</v>
      </c>
      <c r="E238" t="s" s="251">
        <v>35946</v>
      </c>
      <c r="F238" s="249">
        <v>200</v>
      </c>
      <c r="G238" s="249">
        <v>32000</v>
      </c>
      <c r="H238" t="s" s="251">
        <v>152</v>
      </c>
      <c r="I238" s="46">
        <v>1</v>
      </c>
    </row>
    <row r="239" ht="18" customHeight="1">
      <c r="A239" s="324">
        <v>237</v>
      </c>
      <c r="B239" t="s" s="251">
        <v>35710</v>
      </c>
      <c r="C239" t="s" s="251">
        <v>35947</v>
      </c>
      <c r="D239" t="s" s="45">
        <v>21</v>
      </c>
      <c r="E239" t="s" s="251">
        <v>35948</v>
      </c>
      <c r="F239" s="249">
        <v>200</v>
      </c>
      <c r="G239" s="249">
        <v>25000</v>
      </c>
      <c r="H239" t="s" s="251">
        <v>152</v>
      </c>
      <c r="I239" s="46">
        <v>1</v>
      </c>
    </row>
    <row r="240" ht="18" customHeight="1">
      <c r="A240" s="324">
        <v>238</v>
      </c>
      <c r="B240" t="s" s="251">
        <v>35710</v>
      </c>
      <c r="C240" t="s" s="251">
        <v>35947</v>
      </c>
      <c r="D240" t="s" s="45">
        <v>21</v>
      </c>
      <c r="E240" t="s" s="251">
        <v>35948</v>
      </c>
      <c r="F240" s="249">
        <v>200</v>
      </c>
      <c r="G240" s="249">
        <v>25000</v>
      </c>
      <c r="H240" t="s" s="251">
        <v>152</v>
      </c>
      <c r="I240" s="46">
        <v>1</v>
      </c>
    </row>
    <row r="241" ht="18" customHeight="1">
      <c r="A241" s="324">
        <v>239</v>
      </c>
      <c r="B241" t="s" s="251">
        <v>35710</v>
      </c>
      <c r="C241" t="s" s="251">
        <v>35947</v>
      </c>
      <c r="D241" t="s" s="45">
        <v>21</v>
      </c>
      <c r="E241" t="s" s="251">
        <v>35948</v>
      </c>
      <c r="F241" s="249">
        <v>200</v>
      </c>
      <c r="G241" s="249">
        <v>25000</v>
      </c>
      <c r="H241" t="s" s="251">
        <v>152</v>
      </c>
      <c r="I241" s="46">
        <v>1</v>
      </c>
    </row>
    <row r="242" ht="18" customHeight="1">
      <c r="A242" s="324">
        <v>240</v>
      </c>
      <c r="B242" t="s" s="251">
        <v>35710</v>
      </c>
      <c r="C242" t="s" s="251">
        <v>35949</v>
      </c>
      <c r="D242" t="s" s="45">
        <v>21</v>
      </c>
      <c r="E242" t="s" s="341">
        <v>35950</v>
      </c>
      <c r="F242" s="249">
        <v>21</v>
      </c>
      <c r="G242" s="249">
        <v>27000</v>
      </c>
      <c r="H242" t="s" s="251">
        <v>152</v>
      </c>
      <c r="I242" s="46">
        <v>1</v>
      </c>
    </row>
    <row r="243" ht="18" customHeight="1">
      <c r="A243" s="324">
        <v>241</v>
      </c>
      <c r="B243" t="s" s="251">
        <v>35710</v>
      </c>
      <c r="C243" t="s" s="251">
        <v>35949</v>
      </c>
      <c r="D243" t="s" s="45">
        <v>21</v>
      </c>
      <c r="E243" t="s" s="341">
        <v>35950</v>
      </c>
      <c r="F243" s="249">
        <v>22</v>
      </c>
      <c r="G243" s="249">
        <v>27000</v>
      </c>
      <c r="H243" t="s" s="251">
        <v>115</v>
      </c>
      <c r="I243" s="46">
        <v>1</v>
      </c>
    </row>
    <row r="244" ht="18" customHeight="1">
      <c r="A244" s="324">
        <v>242</v>
      </c>
      <c r="B244" t="s" s="251">
        <v>35710</v>
      </c>
      <c r="C244" t="s" s="251">
        <v>35949</v>
      </c>
      <c r="D244" t="s" s="45">
        <v>21</v>
      </c>
      <c r="E244" t="s" s="341">
        <v>35950</v>
      </c>
      <c r="F244" s="249">
        <v>23</v>
      </c>
      <c r="G244" s="249">
        <v>27000</v>
      </c>
      <c r="H244" t="s" s="251">
        <v>156</v>
      </c>
      <c r="I244" s="46">
        <v>1</v>
      </c>
    </row>
    <row r="245" ht="18" customHeight="1">
      <c r="A245" s="324">
        <v>243</v>
      </c>
      <c r="B245" t="s" s="251">
        <v>35710</v>
      </c>
      <c r="C245" t="s" s="251">
        <v>35951</v>
      </c>
      <c r="D245" t="s" s="45">
        <v>21</v>
      </c>
      <c r="E245" t="s" s="341">
        <v>35952</v>
      </c>
      <c r="F245" s="249">
        <v>88</v>
      </c>
      <c r="G245" s="249">
        <v>18000</v>
      </c>
      <c r="H245" t="s" s="251">
        <v>10830</v>
      </c>
      <c r="I245" s="46">
        <v>1</v>
      </c>
    </row>
    <row r="246" ht="18" customHeight="1">
      <c r="A246" s="324">
        <v>244</v>
      </c>
      <c r="B246" t="s" s="251">
        <v>35710</v>
      </c>
      <c r="C246" t="s" s="251">
        <v>35953</v>
      </c>
      <c r="D246" t="s" s="251">
        <v>2529</v>
      </c>
      <c r="E246" t="s" s="341">
        <v>35954</v>
      </c>
      <c r="F246" s="249">
        <v>508</v>
      </c>
      <c r="G246" s="249">
        <v>15000</v>
      </c>
      <c r="H246" t="s" s="251">
        <v>265</v>
      </c>
      <c r="I246" s="46">
        <v>1</v>
      </c>
    </row>
    <row r="247" ht="18" customHeight="1">
      <c r="A247" s="324">
        <v>245</v>
      </c>
      <c r="B247" t="s" s="251">
        <v>35710</v>
      </c>
      <c r="C247" t="s" s="251">
        <v>35953</v>
      </c>
      <c r="D247" t="s" s="251">
        <v>2529</v>
      </c>
      <c r="E247" t="s" s="341">
        <v>35954</v>
      </c>
      <c r="F247" s="249">
        <v>508</v>
      </c>
      <c r="G247" s="249">
        <v>15000</v>
      </c>
      <c r="H247" t="s" s="251">
        <v>265</v>
      </c>
      <c r="I247" s="46">
        <v>1</v>
      </c>
    </row>
    <row r="248" ht="18" customHeight="1">
      <c r="A248" s="324">
        <v>246</v>
      </c>
      <c r="B248" t="s" s="251">
        <v>35710</v>
      </c>
      <c r="C248" t="s" s="251">
        <v>35953</v>
      </c>
      <c r="D248" t="s" s="251">
        <v>2529</v>
      </c>
      <c r="E248" t="s" s="341">
        <v>35954</v>
      </c>
      <c r="F248" s="249">
        <v>508</v>
      </c>
      <c r="G248" s="249">
        <v>15000</v>
      </c>
      <c r="H248" t="s" s="251">
        <v>265</v>
      </c>
      <c r="I248" s="46">
        <v>1</v>
      </c>
    </row>
    <row r="249" ht="18" customHeight="1">
      <c r="A249" s="324">
        <v>247</v>
      </c>
      <c r="B249" t="s" s="251">
        <v>35710</v>
      </c>
      <c r="C249" t="s" s="251">
        <v>35955</v>
      </c>
      <c r="D249" t="s" s="251">
        <v>2529</v>
      </c>
      <c r="E249" t="s" s="341">
        <v>35956</v>
      </c>
      <c r="F249" s="249">
        <v>866</v>
      </c>
      <c r="G249" s="249">
        <v>28000</v>
      </c>
      <c r="H249" t="s" s="251">
        <v>1512</v>
      </c>
      <c r="I249" s="46">
        <v>1</v>
      </c>
    </row>
    <row r="250" ht="18" customHeight="1">
      <c r="A250" s="324">
        <v>248</v>
      </c>
      <c r="B250" t="s" s="251">
        <v>35710</v>
      </c>
      <c r="C250" t="s" s="251">
        <v>35957</v>
      </c>
      <c r="D250" t="s" s="45">
        <v>21</v>
      </c>
      <c r="E250" t="s" s="251">
        <v>35958</v>
      </c>
      <c r="F250" s="249">
        <v>180</v>
      </c>
      <c r="G250" s="249">
        <v>30000</v>
      </c>
      <c r="H250" t="s" s="251">
        <v>265</v>
      </c>
      <c r="I250" s="46">
        <v>1</v>
      </c>
    </row>
    <row r="251" ht="18" customHeight="1">
      <c r="A251" s="324">
        <v>249</v>
      </c>
      <c r="B251" t="s" s="251">
        <v>35710</v>
      </c>
      <c r="C251" t="s" s="251">
        <v>35957</v>
      </c>
      <c r="D251" t="s" s="45">
        <v>21</v>
      </c>
      <c r="E251" t="s" s="251">
        <v>35958</v>
      </c>
      <c r="F251" s="249">
        <v>180</v>
      </c>
      <c r="G251" s="249">
        <v>30000</v>
      </c>
      <c r="H251" t="s" s="251">
        <v>265</v>
      </c>
      <c r="I251" s="46">
        <v>1</v>
      </c>
    </row>
    <row r="252" ht="18" customHeight="1">
      <c r="A252" s="324">
        <v>250</v>
      </c>
      <c r="B252" t="s" s="251">
        <v>35710</v>
      </c>
      <c r="C252" t="s" s="251">
        <v>35959</v>
      </c>
      <c r="D252" t="s" s="45">
        <v>21</v>
      </c>
      <c r="E252" t="s" s="251">
        <v>35960</v>
      </c>
      <c r="F252" s="249">
        <v>196</v>
      </c>
      <c r="G252" s="249">
        <v>14000</v>
      </c>
      <c r="H252" t="s" s="251">
        <v>229</v>
      </c>
      <c r="I252" s="46">
        <v>1</v>
      </c>
    </row>
    <row r="253" ht="18" customHeight="1">
      <c r="A253" s="324">
        <v>251</v>
      </c>
      <c r="B253" t="s" s="251">
        <v>35710</v>
      </c>
      <c r="C253" t="s" s="251">
        <v>35959</v>
      </c>
      <c r="D253" t="s" s="45">
        <v>21</v>
      </c>
      <c r="E253" t="s" s="251">
        <v>35960</v>
      </c>
      <c r="F253" s="249">
        <v>200</v>
      </c>
      <c r="G253" s="249">
        <v>25000</v>
      </c>
      <c r="H253" t="s" s="251">
        <v>229</v>
      </c>
      <c r="I253" s="46">
        <v>1</v>
      </c>
    </row>
    <row r="254" ht="18" customHeight="1">
      <c r="A254" s="324">
        <v>252</v>
      </c>
      <c r="B254" t="s" s="251">
        <v>35710</v>
      </c>
      <c r="C254" t="s" s="341">
        <v>35961</v>
      </c>
      <c r="D254" t="s" s="45">
        <v>15009</v>
      </c>
      <c r="E254" t="s" s="341">
        <v>35962</v>
      </c>
      <c r="F254" t="s" s="251">
        <v>35963</v>
      </c>
      <c r="G254" s="249">
        <v>35000</v>
      </c>
      <c r="H254" t="s" s="251">
        <v>10618</v>
      </c>
      <c r="I254" s="46">
        <v>1</v>
      </c>
    </row>
    <row r="255" ht="18" customHeight="1">
      <c r="A255" s="324">
        <v>253</v>
      </c>
      <c r="B255" t="s" s="251">
        <v>35710</v>
      </c>
      <c r="C255" t="s" s="341">
        <v>35961</v>
      </c>
      <c r="D255" t="s" s="45">
        <v>15009</v>
      </c>
      <c r="E255" t="s" s="341">
        <v>35962</v>
      </c>
      <c r="F255" t="s" s="251">
        <v>35963</v>
      </c>
      <c r="G255" s="249">
        <v>35000</v>
      </c>
      <c r="H255" t="s" s="251">
        <v>10618</v>
      </c>
      <c r="I255" s="46">
        <v>1</v>
      </c>
    </row>
    <row r="256" ht="18" customHeight="1">
      <c r="A256" s="324">
        <v>254</v>
      </c>
      <c r="B256" t="s" s="251">
        <v>35710</v>
      </c>
      <c r="C256" t="s" s="341">
        <v>35964</v>
      </c>
      <c r="D256" t="s" s="251">
        <v>2529</v>
      </c>
      <c r="E256" t="s" s="341">
        <v>35965</v>
      </c>
      <c r="F256" s="249">
        <v>500</v>
      </c>
      <c r="G256" s="249">
        <v>22000</v>
      </c>
      <c r="H256" t="s" s="251">
        <v>10542</v>
      </c>
      <c r="I256" s="46">
        <v>1</v>
      </c>
    </row>
    <row r="257" ht="18" customHeight="1">
      <c r="A257" s="324">
        <v>255</v>
      </c>
      <c r="B257" t="s" s="251">
        <v>35710</v>
      </c>
      <c r="C257" t="s" s="341">
        <v>35964</v>
      </c>
      <c r="D257" t="s" s="251">
        <v>2529</v>
      </c>
      <c r="E257" t="s" s="341">
        <v>35965</v>
      </c>
      <c r="F257" s="249">
        <v>500</v>
      </c>
      <c r="G257" s="249">
        <v>22000</v>
      </c>
      <c r="H257" t="s" s="251">
        <v>10542</v>
      </c>
      <c r="I257" s="46">
        <v>1</v>
      </c>
    </row>
    <row r="258" ht="18" customHeight="1">
      <c r="A258" s="324">
        <v>256</v>
      </c>
      <c r="B258" t="s" s="251">
        <v>35710</v>
      </c>
      <c r="C258" t="s" s="341">
        <v>35966</v>
      </c>
      <c r="D258" t="s" s="45">
        <v>21</v>
      </c>
      <c r="E258" t="s" s="341">
        <v>35967</v>
      </c>
      <c r="F258" s="249">
        <v>300</v>
      </c>
      <c r="G258" s="249">
        <v>12600</v>
      </c>
      <c r="H258" t="s" s="251">
        <v>10830</v>
      </c>
      <c r="I258" s="46">
        <v>1</v>
      </c>
    </row>
    <row r="259" ht="18" customHeight="1">
      <c r="A259" s="324">
        <v>257</v>
      </c>
      <c r="B259" t="s" s="251">
        <v>35710</v>
      </c>
      <c r="C259" t="s" s="341">
        <v>35966</v>
      </c>
      <c r="D259" t="s" s="45">
        <v>21</v>
      </c>
      <c r="E259" t="s" s="341">
        <v>35967</v>
      </c>
      <c r="F259" s="249">
        <v>300</v>
      </c>
      <c r="G259" s="249">
        <v>12600</v>
      </c>
      <c r="H259" t="s" s="341">
        <v>10830</v>
      </c>
      <c r="I259" s="46">
        <v>1</v>
      </c>
    </row>
    <row r="260" ht="18" customHeight="1">
      <c r="A260" s="324">
        <v>258</v>
      </c>
      <c r="B260" t="s" s="251">
        <v>35710</v>
      </c>
      <c r="C260" t="s" s="341">
        <v>35966</v>
      </c>
      <c r="D260" t="s" s="45">
        <v>21</v>
      </c>
      <c r="E260" t="s" s="341">
        <v>35967</v>
      </c>
      <c r="F260" s="249">
        <v>300</v>
      </c>
      <c r="G260" s="249">
        <v>12600</v>
      </c>
      <c r="H260" t="s" s="251">
        <v>10830</v>
      </c>
      <c r="I260" s="46">
        <v>1</v>
      </c>
    </row>
    <row r="261" ht="18" customHeight="1">
      <c r="A261" s="324">
        <v>259</v>
      </c>
      <c r="B261" t="s" s="251">
        <v>35710</v>
      </c>
      <c r="C261" t="s" s="251">
        <v>35968</v>
      </c>
      <c r="D261" t="s" s="251">
        <v>2529</v>
      </c>
      <c r="E261" t="s" s="251">
        <v>35969</v>
      </c>
      <c r="F261" s="249">
        <v>180</v>
      </c>
      <c r="G261" s="249">
        <v>22000</v>
      </c>
      <c r="H261" t="s" s="251">
        <v>251</v>
      </c>
      <c r="I261" s="46">
        <v>1</v>
      </c>
    </row>
    <row r="262" ht="18" customHeight="1">
      <c r="A262" s="324">
        <v>260</v>
      </c>
      <c r="B262" t="s" s="251">
        <v>35710</v>
      </c>
      <c r="C262" t="s" s="251">
        <v>35968</v>
      </c>
      <c r="D262" t="s" s="251">
        <v>2529</v>
      </c>
      <c r="E262" t="s" s="251">
        <v>35969</v>
      </c>
      <c r="F262" s="249">
        <v>180</v>
      </c>
      <c r="G262" s="249">
        <v>22000</v>
      </c>
      <c r="H262" t="s" s="251">
        <v>251</v>
      </c>
      <c r="I262" s="46">
        <v>1</v>
      </c>
    </row>
    <row r="263" ht="18" customHeight="1">
      <c r="A263" s="324">
        <v>261</v>
      </c>
      <c r="B263" t="s" s="251">
        <v>35710</v>
      </c>
      <c r="C263" t="s" s="251">
        <v>35970</v>
      </c>
      <c r="D263" t="s" s="251">
        <v>2529</v>
      </c>
      <c r="E263" t="s" s="251">
        <v>35971</v>
      </c>
      <c r="F263" s="249">
        <v>260</v>
      </c>
      <c r="G263" s="249">
        <v>23368</v>
      </c>
      <c r="H263" t="s" s="251">
        <v>10495</v>
      </c>
      <c r="I263" s="46">
        <v>1</v>
      </c>
    </row>
    <row r="264" ht="18" customHeight="1">
      <c r="A264" s="324">
        <v>262</v>
      </c>
      <c r="B264" t="s" s="251">
        <v>35710</v>
      </c>
      <c r="C264" t="s" s="251">
        <v>35970</v>
      </c>
      <c r="D264" t="s" s="251">
        <v>2529</v>
      </c>
      <c r="E264" t="s" s="251">
        <v>35971</v>
      </c>
      <c r="F264" s="249">
        <v>260</v>
      </c>
      <c r="G264" s="249">
        <v>23368</v>
      </c>
      <c r="H264" t="s" s="251">
        <v>10495</v>
      </c>
      <c r="I264" s="46">
        <v>1</v>
      </c>
    </row>
    <row r="265" ht="18" customHeight="1">
      <c r="A265" s="324">
        <v>263</v>
      </c>
      <c r="B265" t="s" s="251">
        <v>35710</v>
      </c>
      <c r="C265" t="s" s="251">
        <v>35972</v>
      </c>
      <c r="D265" t="s" s="251">
        <v>15009</v>
      </c>
      <c r="E265" t="s" s="251">
        <v>35973</v>
      </c>
      <c r="F265" s="249">
        <v>200</v>
      </c>
      <c r="G265" s="249">
        <v>23000</v>
      </c>
      <c r="H265" t="s" s="251">
        <v>35974</v>
      </c>
      <c r="I265" s="46">
        <v>1</v>
      </c>
    </row>
    <row r="266" ht="18" customHeight="1">
      <c r="A266" s="324">
        <v>264</v>
      </c>
      <c r="B266" t="s" s="251">
        <v>35710</v>
      </c>
      <c r="C266" t="s" s="251">
        <v>35972</v>
      </c>
      <c r="D266" t="s" s="251">
        <v>15009</v>
      </c>
      <c r="E266" t="s" s="251">
        <v>35973</v>
      </c>
      <c r="F266" s="249">
        <v>200</v>
      </c>
      <c r="G266" s="249">
        <v>23000</v>
      </c>
      <c r="H266" t="s" s="251">
        <v>35974</v>
      </c>
      <c r="I266" s="46">
        <v>1</v>
      </c>
    </row>
    <row r="267" ht="18" customHeight="1">
      <c r="A267" s="324">
        <v>265</v>
      </c>
      <c r="B267" t="s" s="251">
        <v>35710</v>
      </c>
      <c r="C267" t="s" s="251">
        <v>35975</v>
      </c>
      <c r="D267" t="s" s="251">
        <v>2529</v>
      </c>
      <c r="E267" t="s" s="251">
        <v>35976</v>
      </c>
      <c r="F267" s="249">
        <v>220</v>
      </c>
      <c r="G267" s="249">
        <v>28000</v>
      </c>
      <c r="H267" t="s" s="251">
        <v>10486</v>
      </c>
      <c r="I267" s="46">
        <v>1</v>
      </c>
    </row>
    <row r="268" ht="18" customHeight="1">
      <c r="A268" s="324">
        <v>266</v>
      </c>
      <c r="B268" t="s" s="251">
        <v>35710</v>
      </c>
      <c r="C268" t="s" s="251">
        <v>35975</v>
      </c>
      <c r="D268" t="s" s="251">
        <v>2529</v>
      </c>
      <c r="E268" t="s" s="251">
        <v>35976</v>
      </c>
      <c r="F268" s="249">
        <v>220</v>
      </c>
      <c r="G268" s="249">
        <v>28000</v>
      </c>
      <c r="H268" t="s" s="251">
        <v>10486</v>
      </c>
      <c r="I268" s="46">
        <v>1</v>
      </c>
    </row>
    <row r="269" ht="18" customHeight="1">
      <c r="A269" s="324">
        <v>267</v>
      </c>
      <c r="B269" t="s" s="251">
        <v>35710</v>
      </c>
      <c r="C269" t="s" s="251">
        <v>35977</v>
      </c>
      <c r="D269" t="s" s="251">
        <v>15009</v>
      </c>
      <c r="E269" t="s" s="251">
        <v>35978</v>
      </c>
      <c r="F269" s="249">
        <v>120</v>
      </c>
      <c r="G269" s="249">
        <v>34000</v>
      </c>
      <c r="H269" t="s" s="251">
        <v>242</v>
      </c>
      <c r="I269" s="46">
        <v>1</v>
      </c>
    </row>
    <row r="270" ht="18" customHeight="1">
      <c r="A270" s="324">
        <v>268</v>
      </c>
      <c r="B270" t="s" s="251">
        <v>35710</v>
      </c>
      <c r="C270" t="s" s="251">
        <v>35979</v>
      </c>
      <c r="D270" t="s" s="251">
        <v>2529</v>
      </c>
      <c r="E270" t="s" s="251">
        <v>35980</v>
      </c>
      <c r="F270" s="249">
        <v>160</v>
      </c>
      <c r="G270" s="249">
        <v>32000</v>
      </c>
      <c r="H270" t="s" s="251">
        <v>251</v>
      </c>
      <c r="I270" s="46">
        <v>1</v>
      </c>
    </row>
    <row r="271" ht="18" customHeight="1">
      <c r="A271" s="324">
        <v>269</v>
      </c>
      <c r="B271" t="s" s="251">
        <v>35710</v>
      </c>
      <c r="C271" t="s" s="251">
        <v>35981</v>
      </c>
      <c r="D271" t="s" s="251">
        <v>2529</v>
      </c>
      <c r="E271" t="s" s="251">
        <v>35982</v>
      </c>
      <c r="F271" s="249">
        <v>150</v>
      </c>
      <c r="G271" s="249">
        <v>30000</v>
      </c>
      <c r="H271" t="s" s="251">
        <v>265</v>
      </c>
      <c r="I271" s="46">
        <v>1</v>
      </c>
    </row>
    <row r="272" ht="18" customHeight="1">
      <c r="A272" s="324">
        <v>270</v>
      </c>
      <c r="B272" t="s" s="251">
        <v>35710</v>
      </c>
      <c r="C272" t="s" s="251">
        <v>19156</v>
      </c>
      <c r="D272" t="s" s="251">
        <v>2529</v>
      </c>
      <c r="E272" t="s" s="251">
        <v>35983</v>
      </c>
      <c r="F272" s="249">
        <v>300</v>
      </c>
      <c r="G272" s="249">
        <v>32000</v>
      </c>
      <c r="H272" t="s" s="251">
        <v>10566</v>
      </c>
      <c r="I272" s="46">
        <v>1</v>
      </c>
    </row>
    <row r="273" ht="18" customHeight="1">
      <c r="A273" s="324">
        <v>271</v>
      </c>
      <c r="B273" t="s" s="251">
        <v>35710</v>
      </c>
      <c r="C273" t="s" s="251">
        <v>19156</v>
      </c>
      <c r="D273" t="s" s="251">
        <v>2529</v>
      </c>
      <c r="E273" t="s" s="251">
        <v>35983</v>
      </c>
      <c r="F273" s="249">
        <v>300</v>
      </c>
      <c r="G273" s="249">
        <v>32000</v>
      </c>
      <c r="H273" t="s" s="251">
        <v>10566</v>
      </c>
      <c r="I273" s="46">
        <v>1</v>
      </c>
    </row>
    <row r="274" ht="18" customHeight="1">
      <c r="A274" s="324">
        <v>272</v>
      </c>
      <c r="B274" t="s" s="251">
        <v>35984</v>
      </c>
      <c r="C274" t="s" s="251">
        <v>32033</v>
      </c>
      <c r="D274" t="s" s="251">
        <v>2529</v>
      </c>
      <c r="E274" t="s" s="251">
        <v>35985</v>
      </c>
      <c r="F274" s="249">
        <v>300</v>
      </c>
      <c r="G274" s="249">
        <v>30000</v>
      </c>
      <c r="H274" t="s" s="251">
        <v>10542</v>
      </c>
      <c r="I274" s="46">
        <v>1</v>
      </c>
    </row>
    <row r="275" ht="18" customHeight="1">
      <c r="A275" s="324">
        <v>273</v>
      </c>
      <c r="B275" t="s" s="251">
        <v>35984</v>
      </c>
      <c r="C275" t="s" s="251">
        <v>32033</v>
      </c>
      <c r="D275" t="s" s="251">
        <v>2529</v>
      </c>
      <c r="E275" t="s" s="251">
        <v>35985</v>
      </c>
      <c r="F275" s="249">
        <v>300</v>
      </c>
      <c r="G275" s="249">
        <v>30000</v>
      </c>
      <c r="H275" t="s" s="251">
        <v>10542</v>
      </c>
      <c r="I275" s="46">
        <v>1</v>
      </c>
    </row>
    <row r="276" ht="18" customHeight="1">
      <c r="A276" s="324">
        <v>274</v>
      </c>
      <c r="B276" t="s" s="251">
        <v>35984</v>
      </c>
      <c r="C276" t="s" s="251">
        <v>32033</v>
      </c>
      <c r="D276" t="s" s="251">
        <v>2529</v>
      </c>
      <c r="E276" t="s" s="251">
        <v>35985</v>
      </c>
      <c r="F276" s="249">
        <v>300</v>
      </c>
      <c r="G276" s="249">
        <v>30000</v>
      </c>
      <c r="H276" t="s" s="251">
        <v>10542</v>
      </c>
      <c r="I276" s="46">
        <v>1</v>
      </c>
    </row>
    <row r="277" ht="18" customHeight="1">
      <c r="A277" s="324">
        <v>275</v>
      </c>
      <c r="B277" t="s" s="251">
        <v>35984</v>
      </c>
      <c r="C277" t="s" s="251">
        <v>32033</v>
      </c>
      <c r="D277" t="s" s="251">
        <v>2529</v>
      </c>
      <c r="E277" t="s" s="251">
        <v>35985</v>
      </c>
      <c r="F277" s="249">
        <v>300</v>
      </c>
      <c r="G277" s="249">
        <v>30000</v>
      </c>
      <c r="H277" t="s" s="251">
        <v>10542</v>
      </c>
      <c r="I277" s="46">
        <v>1</v>
      </c>
    </row>
    <row r="278" ht="18" customHeight="1">
      <c r="A278" s="324">
        <v>276</v>
      </c>
      <c r="B278" t="s" s="251">
        <v>35984</v>
      </c>
      <c r="C278" t="s" s="251">
        <v>35986</v>
      </c>
      <c r="D278" t="s" s="251">
        <v>2529</v>
      </c>
      <c r="E278" t="s" s="251">
        <v>35987</v>
      </c>
      <c r="F278" s="249">
        <v>100</v>
      </c>
      <c r="G278" s="249">
        <v>60000</v>
      </c>
      <c r="H278" t="s" s="251">
        <v>251</v>
      </c>
      <c r="I278" s="46">
        <v>1</v>
      </c>
    </row>
    <row r="279" ht="18" customHeight="1">
      <c r="A279" s="324">
        <v>277</v>
      </c>
      <c r="B279" t="s" s="251">
        <v>35984</v>
      </c>
      <c r="C279" t="s" s="251">
        <v>35988</v>
      </c>
      <c r="D279" t="s" s="251">
        <v>2529</v>
      </c>
      <c r="E279" t="s" s="251">
        <v>35989</v>
      </c>
      <c r="F279" s="249">
        <v>326</v>
      </c>
      <c r="G279" s="249">
        <v>35000</v>
      </c>
      <c r="H279" t="s" s="251">
        <v>10566</v>
      </c>
      <c r="I279" s="46">
        <v>1</v>
      </c>
    </row>
    <row r="280" ht="18" customHeight="1">
      <c r="A280" s="324">
        <v>278</v>
      </c>
      <c r="B280" t="s" s="251">
        <v>35984</v>
      </c>
      <c r="C280" t="s" s="251">
        <v>35988</v>
      </c>
      <c r="D280" t="s" s="251">
        <v>2529</v>
      </c>
      <c r="E280" t="s" s="251">
        <v>35989</v>
      </c>
      <c r="F280" s="249">
        <v>326</v>
      </c>
      <c r="G280" s="249">
        <v>35000</v>
      </c>
      <c r="H280" t="s" s="251">
        <v>10566</v>
      </c>
      <c r="I280" s="46">
        <v>1</v>
      </c>
    </row>
    <row r="281" ht="18" customHeight="1">
      <c r="A281" s="324">
        <v>279</v>
      </c>
      <c r="B281" t="s" s="251">
        <v>35984</v>
      </c>
      <c r="C281" t="s" s="251">
        <v>35990</v>
      </c>
      <c r="D281" t="s" s="251">
        <v>2529</v>
      </c>
      <c r="E281" t="s" s="251">
        <v>35991</v>
      </c>
      <c r="F281" s="249">
        <v>686</v>
      </c>
      <c r="G281" s="249">
        <v>35000</v>
      </c>
      <c r="H281" t="s" s="251">
        <v>10542</v>
      </c>
      <c r="I281" s="46">
        <v>1</v>
      </c>
    </row>
    <row r="282" ht="18" customHeight="1">
      <c r="A282" s="324">
        <v>280</v>
      </c>
      <c r="B282" t="s" s="251">
        <v>35984</v>
      </c>
      <c r="C282" t="s" s="251">
        <v>35990</v>
      </c>
      <c r="D282" t="s" s="251">
        <v>2529</v>
      </c>
      <c r="E282" t="s" s="251">
        <v>35991</v>
      </c>
      <c r="F282" s="249">
        <v>686</v>
      </c>
      <c r="G282" s="249">
        <v>35000</v>
      </c>
      <c r="H282" t="s" s="251">
        <v>10542</v>
      </c>
      <c r="I282" s="46">
        <v>1</v>
      </c>
    </row>
    <row r="283" ht="18" customHeight="1">
      <c r="A283" s="324">
        <v>281</v>
      </c>
      <c r="B283" t="s" s="251">
        <v>35984</v>
      </c>
      <c r="C283" t="s" s="251">
        <v>35992</v>
      </c>
      <c r="D283" t="s" s="251">
        <v>2529</v>
      </c>
      <c r="E283" t="s" s="251">
        <v>35991</v>
      </c>
      <c r="F283" s="249">
        <v>686</v>
      </c>
      <c r="G283" s="249">
        <v>28000</v>
      </c>
      <c r="H283" t="s" s="251">
        <v>10542</v>
      </c>
      <c r="I283" s="46">
        <v>1</v>
      </c>
    </row>
    <row r="284" ht="18" customHeight="1">
      <c r="A284" s="324">
        <v>282</v>
      </c>
      <c r="B284" t="s" s="251">
        <v>35984</v>
      </c>
      <c r="C284" t="s" s="251">
        <v>35992</v>
      </c>
      <c r="D284" t="s" s="251">
        <v>2529</v>
      </c>
      <c r="E284" t="s" s="251">
        <v>35991</v>
      </c>
      <c r="F284" s="249">
        <v>686</v>
      </c>
      <c r="G284" s="249">
        <v>28000</v>
      </c>
      <c r="H284" t="s" s="251">
        <v>10542</v>
      </c>
      <c r="I284" s="46">
        <v>1</v>
      </c>
    </row>
    <row r="285" ht="18" customHeight="1">
      <c r="A285" s="324">
        <v>283</v>
      </c>
      <c r="B285" t="s" s="251">
        <v>35984</v>
      </c>
      <c r="C285" t="s" s="251">
        <v>35993</v>
      </c>
      <c r="D285" t="s" s="251">
        <v>2529</v>
      </c>
      <c r="E285" t="s" s="251">
        <v>35994</v>
      </c>
      <c r="F285" s="249">
        <v>286</v>
      </c>
      <c r="G285" s="249">
        <v>33000</v>
      </c>
      <c r="H285" t="s" s="251">
        <v>265</v>
      </c>
      <c r="I285" s="46">
        <v>1</v>
      </c>
    </row>
    <row r="286" ht="18" customHeight="1">
      <c r="A286" s="324">
        <v>284</v>
      </c>
      <c r="B286" t="s" s="251">
        <v>35984</v>
      </c>
      <c r="C286" t="s" s="251">
        <v>35995</v>
      </c>
      <c r="D286" t="s" s="251">
        <v>2529</v>
      </c>
      <c r="E286" t="s" s="251">
        <v>35996</v>
      </c>
      <c r="F286" s="249">
        <v>184</v>
      </c>
      <c r="G286" s="249">
        <v>40000</v>
      </c>
      <c r="H286" t="s" s="251">
        <v>10486</v>
      </c>
      <c r="I286" s="46">
        <v>1</v>
      </c>
    </row>
    <row r="287" ht="18" customHeight="1">
      <c r="A287" s="324">
        <v>285</v>
      </c>
      <c r="B287" t="s" s="251">
        <v>35984</v>
      </c>
      <c r="C287" t="s" s="251">
        <v>35995</v>
      </c>
      <c r="D287" t="s" s="251">
        <v>2529</v>
      </c>
      <c r="E287" t="s" s="251">
        <v>35996</v>
      </c>
      <c r="F287" s="249">
        <v>184</v>
      </c>
      <c r="G287" s="249">
        <v>40000</v>
      </c>
      <c r="H287" t="s" s="251">
        <v>10486</v>
      </c>
      <c r="I287" s="46">
        <v>1</v>
      </c>
    </row>
    <row r="288" ht="18" customHeight="1">
      <c r="A288" s="324">
        <v>286</v>
      </c>
      <c r="B288" t="s" s="251">
        <v>35984</v>
      </c>
      <c r="C288" t="s" s="251">
        <v>35997</v>
      </c>
      <c r="D288" t="s" s="251">
        <v>2529</v>
      </c>
      <c r="E288" t="s" s="251">
        <v>35998</v>
      </c>
      <c r="F288" s="249">
        <v>800</v>
      </c>
      <c r="G288" s="249">
        <v>40000</v>
      </c>
      <c r="H288" t="s" s="251">
        <v>115</v>
      </c>
      <c r="I288" s="46">
        <v>1</v>
      </c>
    </row>
    <row r="289" ht="18" customHeight="1">
      <c r="A289" s="324">
        <v>287</v>
      </c>
      <c r="B289" t="s" s="251">
        <v>35984</v>
      </c>
      <c r="C289" t="s" s="251">
        <v>35997</v>
      </c>
      <c r="D289" t="s" s="251">
        <v>2529</v>
      </c>
      <c r="E289" t="s" s="251">
        <v>35998</v>
      </c>
      <c r="F289" s="249">
        <v>800</v>
      </c>
      <c r="G289" s="249">
        <v>40000</v>
      </c>
      <c r="H289" t="s" s="251">
        <v>115</v>
      </c>
      <c r="I289" s="46">
        <v>1</v>
      </c>
    </row>
    <row r="290" ht="18" customHeight="1">
      <c r="A290" s="324">
        <v>288</v>
      </c>
      <c r="B290" t="s" s="251">
        <v>35984</v>
      </c>
      <c r="C290" t="s" s="251">
        <v>35999</v>
      </c>
      <c r="D290" t="s" s="251">
        <v>2529</v>
      </c>
      <c r="E290" t="s" s="251">
        <v>35998</v>
      </c>
      <c r="F290" s="249">
        <v>800</v>
      </c>
      <c r="G290" s="249">
        <v>28000</v>
      </c>
      <c r="H290" t="s" s="251">
        <v>115</v>
      </c>
      <c r="I290" s="46">
        <v>1</v>
      </c>
    </row>
    <row r="291" ht="18" customHeight="1">
      <c r="A291" s="324">
        <v>289</v>
      </c>
      <c r="B291" t="s" s="251">
        <v>35984</v>
      </c>
      <c r="C291" t="s" s="251">
        <v>35999</v>
      </c>
      <c r="D291" t="s" s="251">
        <v>2529</v>
      </c>
      <c r="E291" t="s" s="251">
        <v>35998</v>
      </c>
      <c r="F291" s="249">
        <v>800</v>
      </c>
      <c r="G291" s="249">
        <v>28000</v>
      </c>
      <c r="H291" t="s" s="251">
        <v>115</v>
      </c>
      <c r="I291" s="46">
        <v>1</v>
      </c>
    </row>
    <row r="292" ht="18" customHeight="1">
      <c r="A292" s="324">
        <v>290</v>
      </c>
      <c r="B292" t="s" s="251">
        <v>35984</v>
      </c>
      <c r="C292" t="s" s="251">
        <v>36000</v>
      </c>
      <c r="D292" t="s" s="251">
        <v>2529</v>
      </c>
      <c r="E292" t="s" s="251">
        <v>36001</v>
      </c>
      <c r="F292" s="249">
        <v>80</v>
      </c>
      <c r="G292" s="249">
        <v>35000</v>
      </c>
      <c r="H292" t="s" s="251">
        <v>10830</v>
      </c>
      <c r="I292" s="46">
        <v>1</v>
      </c>
    </row>
    <row r="293" ht="18" customHeight="1">
      <c r="A293" s="324">
        <v>291</v>
      </c>
      <c r="B293" t="s" s="251">
        <v>35984</v>
      </c>
      <c r="C293" t="s" s="251">
        <v>36000</v>
      </c>
      <c r="D293" t="s" s="251">
        <v>2529</v>
      </c>
      <c r="E293" t="s" s="251">
        <v>36001</v>
      </c>
      <c r="F293" s="249">
        <v>80</v>
      </c>
      <c r="G293" s="249">
        <v>35000</v>
      </c>
      <c r="H293" t="s" s="251">
        <v>10830</v>
      </c>
      <c r="I293" s="46">
        <v>1</v>
      </c>
    </row>
    <row r="294" ht="18" customHeight="1">
      <c r="A294" s="324">
        <v>292</v>
      </c>
      <c r="B294" t="s" s="251">
        <v>35984</v>
      </c>
      <c r="C294" t="s" s="251">
        <v>36002</v>
      </c>
      <c r="D294" t="s" s="251">
        <v>2529</v>
      </c>
      <c r="E294" t="s" s="251">
        <v>36003</v>
      </c>
      <c r="F294" s="249">
        <v>428</v>
      </c>
      <c r="G294" s="249">
        <v>35000</v>
      </c>
      <c r="H294" t="s" s="251">
        <v>10486</v>
      </c>
      <c r="I294" s="46">
        <v>1</v>
      </c>
    </row>
    <row r="295" ht="18" customHeight="1">
      <c r="A295" s="324">
        <v>293</v>
      </c>
      <c r="B295" t="s" s="251">
        <v>35984</v>
      </c>
      <c r="C295" t="s" s="251">
        <v>36002</v>
      </c>
      <c r="D295" t="s" s="251">
        <v>2529</v>
      </c>
      <c r="E295" t="s" s="251">
        <v>36003</v>
      </c>
      <c r="F295" s="249">
        <v>428</v>
      </c>
      <c r="G295" s="249">
        <v>35000</v>
      </c>
      <c r="H295" t="s" s="251">
        <v>10486</v>
      </c>
      <c r="I295" s="46">
        <v>1</v>
      </c>
    </row>
    <row r="296" ht="18" customHeight="1">
      <c r="A296" s="324">
        <v>294</v>
      </c>
      <c r="B296" t="s" s="251">
        <v>35984</v>
      </c>
      <c r="C296" t="s" s="251">
        <v>36004</v>
      </c>
      <c r="D296" t="s" s="251">
        <v>2529</v>
      </c>
      <c r="E296" t="s" s="251">
        <v>36003</v>
      </c>
      <c r="F296" s="249">
        <v>100</v>
      </c>
      <c r="G296" s="249">
        <v>35000</v>
      </c>
      <c r="H296" t="s" s="251">
        <v>10486</v>
      </c>
      <c r="I296" s="46">
        <v>1</v>
      </c>
    </row>
    <row r="297" ht="18" customHeight="1">
      <c r="A297" s="324">
        <v>295</v>
      </c>
      <c r="B297" t="s" s="251">
        <v>35984</v>
      </c>
      <c r="C297" t="s" s="251">
        <v>36004</v>
      </c>
      <c r="D297" t="s" s="251">
        <v>2529</v>
      </c>
      <c r="E297" t="s" s="251">
        <v>36003</v>
      </c>
      <c r="F297" s="249">
        <v>100</v>
      </c>
      <c r="G297" s="249">
        <v>35000</v>
      </c>
      <c r="H297" t="s" s="251">
        <v>10486</v>
      </c>
      <c r="I297" s="46">
        <v>1</v>
      </c>
    </row>
    <row r="298" ht="18" customHeight="1">
      <c r="A298" s="324">
        <v>296</v>
      </c>
      <c r="B298" t="s" s="251">
        <v>35984</v>
      </c>
      <c r="C298" t="s" s="251">
        <v>36005</v>
      </c>
      <c r="D298" t="s" s="251">
        <v>2529</v>
      </c>
      <c r="E298" t="s" s="251">
        <v>36006</v>
      </c>
      <c r="F298" s="249">
        <v>320</v>
      </c>
      <c r="G298" s="249">
        <v>35000</v>
      </c>
      <c r="H298" t="s" s="251">
        <v>10830</v>
      </c>
      <c r="I298" s="46">
        <v>1</v>
      </c>
    </row>
    <row r="299" ht="18" customHeight="1">
      <c r="A299" s="324">
        <v>297</v>
      </c>
      <c r="B299" t="s" s="251">
        <v>35984</v>
      </c>
      <c r="C299" t="s" s="251">
        <v>36005</v>
      </c>
      <c r="D299" t="s" s="251">
        <v>2529</v>
      </c>
      <c r="E299" t="s" s="251">
        <v>36006</v>
      </c>
      <c r="F299" s="249">
        <v>320</v>
      </c>
      <c r="G299" s="249">
        <v>35000</v>
      </c>
      <c r="H299" t="s" s="251">
        <v>10830</v>
      </c>
      <c r="I299" s="46">
        <v>1</v>
      </c>
    </row>
    <row r="300" ht="18" customHeight="1">
      <c r="A300" s="324">
        <v>298</v>
      </c>
      <c r="B300" t="s" s="251">
        <v>35984</v>
      </c>
      <c r="C300" t="s" s="251">
        <v>36005</v>
      </c>
      <c r="D300" t="s" s="251">
        <v>2529</v>
      </c>
      <c r="E300" t="s" s="251">
        <v>36006</v>
      </c>
      <c r="F300" s="249">
        <v>320</v>
      </c>
      <c r="G300" s="249">
        <v>35000</v>
      </c>
      <c r="H300" t="s" s="251">
        <v>10830</v>
      </c>
      <c r="I300" s="46">
        <v>1</v>
      </c>
    </row>
    <row r="301" ht="18" customHeight="1">
      <c r="A301" s="324">
        <v>299</v>
      </c>
      <c r="B301" t="s" s="251">
        <v>35984</v>
      </c>
      <c r="C301" t="s" s="251">
        <v>13756</v>
      </c>
      <c r="D301" t="s" s="251">
        <v>2529</v>
      </c>
      <c r="E301" t="s" s="251">
        <v>36007</v>
      </c>
      <c r="F301" s="249">
        <v>200</v>
      </c>
      <c r="G301" s="249">
        <v>30000</v>
      </c>
      <c r="H301" t="s" s="251">
        <v>10486</v>
      </c>
      <c r="I301" s="46">
        <v>1</v>
      </c>
    </row>
    <row r="302" ht="18" customHeight="1">
      <c r="A302" s="324">
        <v>300</v>
      </c>
      <c r="B302" t="s" s="251">
        <v>35984</v>
      </c>
      <c r="C302" t="s" s="251">
        <v>36008</v>
      </c>
      <c r="D302" t="s" s="251">
        <v>2529</v>
      </c>
      <c r="E302" t="s" s="251">
        <v>36009</v>
      </c>
      <c r="F302" s="249">
        <v>140</v>
      </c>
      <c r="G302" s="249">
        <v>28000</v>
      </c>
      <c r="H302" t="s" s="251">
        <v>10486</v>
      </c>
      <c r="I302" s="46">
        <v>1</v>
      </c>
    </row>
    <row r="303" ht="18" customHeight="1">
      <c r="A303" s="324">
        <v>301</v>
      </c>
      <c r="B303" t="s" s="251">
        <v>35984</v>
      </c>
      <c r="C303" t="s" s="251">
        <v>36008</v>
      </c>
      <c r="D303" t="s" s="251">
        <v>2529</v>
      </c>
      <c r="E303" t="s" s="251">
        <v>36009</v>
      </c>
      <c r="F303" s="249">
        <v>140</v>
      </c>
      <c r="G303" s="249">
        <v>28000</v>
      </c>
      <c r="H303" t="s" s="251">
        <v>10486</v>
      </c>
      <c r="I303" s="46">
        <v>1</v>
      </c>
    </row>
    <row r="304" ht="18" customHeight="1">
      <c r="A304" s="324">
        <v>302</v>
      </c>
      <c r="B304" t="s" s="251">
        <v>35984</v>
      </c>
      <c r="C304" t="s" s="251">
        <v>36010</v>
      </c>
      <c r="D304" t="s" s="251">
        <v>2529</v>
      </c>
      <c r="E304" t="s" s="251">
        <v>36011</v>
      </c>
      <c r="F304" s="249">
        <v>200</v>
      </c>
      <c r="G304" s="249">
        <v>20000</v>
      </c>
      <c r="H304" t="s" s="251">
        <v>251</v>
      </c>
      <c r="I304" s="46">
        <v>1</v>
      </c>
    </row>
    <row r="305" ht="18" customHeight="1">
      <c r="A305" s="324">
        <v>303</v>
      </c>
      <c r="B305" t="s" s="251">
        <v>35984</v>
      </c>
      <c r="C305" t="s" s="251">
        <v>36012</v>
      </c>
      <c r="D305" t="s" s="251">
        <v>2529</v>
      </c>
      <c r="E305" t="s" s="251">
        <v>36013</v>
      </c>
      <c r="F305" s="249">
        <v>200</v>
      </c>
      <c r="G305" s="249">
        <v>30000</v>
      </c>
      <c r="H305" s="249">
        <v>2011</v>
      </c>
      <c r="I305" s="46">
        <v>1</v>
      </c>
    </row>
    <row r="306" ht="18" customHeight="1">
      <c r="A306" s="324">
        <v>304</v>
      </c>
      <c r="B306" t="s" s="251">
        <v>35984</v>
      </c>
      <c r="C306" t="s" s="251">
        <v>36012</v>
      </c>
      <c r="D306" t="s" s="251">
        <v>2529</v>
      </c>
      <c r="E306" t="s" s="251">
        <v>36013</v>
      </c>
      <c r="F306" s="249">
        <v>200</v>
      </c>
      <c r="G306" s="249">
        <v>30000</v>
      </c>
      <c r="H306" s="249">
        <v>2011</v>
      </c>
      <c r="I306" s="46">
        <v>1</v>
      </c>
    </row>
    <row r="307" ht="18" customHeight="1">
      <c r="A307" s="324">
        <v>305</v>
      </c>
      <c r="B307" t="s" s="251">
        <v>35984</v>
      </c>
      <c r="C307" t="s" s="251">
        <v>36014</v>
      </c>
      <c r="D307" t="s" s="251">
        <v>2529</v>
      </c>
      <c r="E307" t="s" s="251">
        <v>36015</v>
      </c>
      <c r="F307" s="249">
        <v>200</v>
      </c>
      <c r="G307" s="249">
        <v>35000</v>
      </c>
      <c r="H307" s="249">
        <v>2011</v>
      </c>
      <c r="I307" s="46">
        <v>1</v>
      </c>
    </row>
    <row r="308" ht="18" customHeight="1">
      <c r="A308" s="324">
        <v>306</v>
      </c>
      <c r="B308" t="s" s="251">
        <v>35984</v>
      </c>
      <c r="C308" t="s" s="251">
        <v>36014</v>
      </c>
      <c r="D308" t="s" s="251">
        <v>2529</v>
      </c>
      <c r="E308" t="s" s="251">
        <v>36015</v>
      </c>
      <c r="F308" s="249">
        <v>200</v>
      </c>
      <c r="G308" s="249">
        <v>35000</v>
      </c>
      <c r="H308" s="249">
        <v>2011</v>
      </c>
      <c r="I308" s="46">
        <v>1</v>
      </c>
    </row>
    <row r="309" ht="18" customHeight="1">
      <c r="A309" s="324">
        <v>307</v>
      </c>
      <c r="B309" t="s" s="251">
        <v>35984</v>
      </c>
      <c r="C309" t="s" s="251">
        <v>36016</v>
      </c>
      <c r="D309" t="s" s="251">
        <v>2529</v>
      </c>
      <c r="E309" t="s" s="251">
        <v>36013</v>
      </c>
      <c r="F309" s="249">
        <v>200</v>
      </c>
      <c r="G309" s="249">
        <v>32000</v>
      </c>
      <c r="H309" s="249">
        <v>2011</v>
      </c>
      <c r="I309" s="46">
        <v>1</v>
      </c>
    </row>
    <row r="310" ht="18" customHeight="1">
      <c r="A310" s="324">
        <v>308</v>
      </c>
      <c r="B310" t="s" s="251">
        <v>35984</v>
      </c>
      <c r="C310" t="s" s="251">
        <v>36016</v>
      </c>
      <c r="D310" t="s" s="251">
        <v>2529</v>
      </c>
      <c r="E310" t="s" s="251">
        <v>36013</v>
      </c>
      <c r="F310" s="249">
        <v>200</v>
      </c>
      <c r="G310" s="249">
        <v>32000</v>
      </c>
      <c r="H310" s="249">
        <v>2011</v>
      </c>
      <c r="I310" s="46">
        <v>1</v>
      </c>
    </row>
    <row r="311" ht="18" customHeight="1">
      <c r="A311" s="324">
        <v>309</v>
      </c>
      <c r="B311" t="s" s="251">
        <v>35984</v>
      </c>
      <c r="C311" t="s" s="251">
        <v>36016</v>
      </c>
      <c r="D311" t="s" s="251">
        <v>2529</v>
      </c>
      <c r="E311" t="s" s="251">
        <v>36013</v>
      </c>
      <c r="F311" s="249">
        <v>200</v>
      </c>
      <c r="G311" s="249">
        <v>32000</v>
      </c>
      <c r="H311" s="249">
        <v>2011</v>
      </c>
      <c r="I311" s="46">
        <v>1</v>
      </c>
    </row>
    <row r="312" ht="18" customHeight="1">
      <c r="A312" s="324">
        <v>310</v>
      </c>
      <c r="B312" t="s" s="251">
        <v>35984</v>
      </c>
      <c r="C312" t="s" s="251">
        <v>36016</v>
      </c>
      <c r="D312" t="s" s="251">
        <v>2529</v>
      </c>
      <c r="E312" t="s" s="251">
        <v>36013</v>
      </c>
      <c r="F312" s="249">
        <v>200</v>
      </c>
      <c r="G312" s="249">
        <v>32000</v>
      </c>
      <c r="H312" s="249">
        <v>2011</v>
      </c>
      <c r="I312" s="46">
        <v>1</v>
      </c>
    </row>
    <row r="313" ht="18" customHeight="1">
      <c r="A313" s="324">
        <v>311</v>
      </c>
      <c r="B313" t="s" s="251">
        <v>35984</v>
      </c>
      <c r="C313" t="s" s="251">
        <v>36017</v>
      </c>
      <c r="D313" t="s" s="251">
        <v>2529</v>
      </c>
      <c r="E313" t="s" s="251">
        <v>36018</v>
      </c>
      <c r="F313" s="249">
        <v>880</v>
      </c>
      <c r="G313" s="249">
        <v>30000</v>
      </c>
      <c r="H313" t="s" s="251">
        <v>229</v>
      </c>
      <c r="I313" s="46">
        <v>1</v>
      </c>
    </row>
    <row r="314" ht="18" customHeight="1">
      <c r="A314" s="324">
        <v>312</v>
      </c>
      <c r="B314" t="s" s="251">
        <v>35984</v>
      </c>
      <c r="C314" t="s" s="251">
        <v>36017</v>
      </c>
      <c r="D314" t="s" s="251">
        <v>2529</v>
      </c>
      <c r="E314" t="s" s="251">
        <v>36018</v>
      </c>
      <c r="F314" s="249">
        <v>880</v>
      </c>
      <c r="G314" s="249">
        <v>30000</v>
      </c>
      <c r="H314" t="s" s="251">
        <v>229</v>
      </c>
      <c r="I314" s="46">
        <v>1</v>
      </c>
    </row>
    <row r="315" ht="18" customHeight="1">
      <c r="A315" s="324">
        <v>313</v>
      </c>
      <c r="B315" t="s" s="251">
        <v>35984</v>
      </c>
      <c r="C315" t="s" s="251">
        <v>36017</v>
      </c>
      <c r="D315" t="s" s="251">
        <v>2529</v>
      </c>
      <c r="E315" t="s" s="251">
        <v>36018</v>
      </c>
      <c r="F315" s="249">
        <v>880</v>
      </c>
      <c r="G315" s="249">
        <v>30000</v>
      </c>
      <c r="H315" t="s" s="251">
        <v>229</v>
      </c>
      <c r="I315" s="46">
        <v>1</v>
      </c>
    </row>
    <row r="316" ht="18" customHeight="1">
      <c r="A316" s="324">
        <v>314</v>
      </c>
      <c r="B316" t="s" s="251">
        <v>35984</v>
      </c>
      <c r="C316" t="s" s="251">
        <v>36017</v>
      </c>
      <c r="D316" t="s" s="251">
        <v>2529</v>
      </c>
      <c r="E316" t="s" s="251">
        <v>36018</v>
      </c>
      <c r="F316" s="249">
        <v>880</v>
      </c>
      <c r="G316" s="249">
        <v>30000</v>
      </c>
      <c r="H316" t="s" s="251">
        <v>229</v>
      </c>
      <c r="I316" s="46">
        <v>1</v>
      </c>
    </row>
    <row r="317" ht="18" customHeight="1">
      <c r="A317" s="324">
        <v>315</v>
      </c>
      <c r="B317" t="s" s="251">
        <v>35984</v>
      </c>
      <c r="C317" t="s" s="251">
        <v>36019</v>
      </c>
      <c r="D317" t="s" s="251">
        <v>2529</v>
      </c>
      <c r="E317" t="s" s="251">
        <v>36020</v>
      </c>
      <c r="F317" s="249">
        <v>200</v>
      </c>
      <c r="G317" s="249">
        <v>23000</v>
      </c>
      <c r="H317" t="s" s="251">
        <v>10830</v>
      </c>
      <c r="I317" s="46">
        <v>1</v>
      </c>
    </row>
    <row r="318" ht="18" customHeight="1">
      <c r="A318" s="324">
        <v>316</v>
      </c>
      <c r="B318" t="s" s="251">
        <v>35984</v>
      </c>
      <c r="C318" t="s" s="251">
        <v>36021</v>
      </c>
      <c r="D318" t="s" s="251">
        <v>2529</v>
      </c>
      <c r="E318" t="s" s="251">
        <v>36022</v>
      </c>
      <c r="F318" s="249">
        <v>288</v>
      </c>
      <c r="G318" s="249">
        <v>35000</v>
      </c>
      <c r="H318" t="s" s="251">
        <v>229</v>
      </c>
      <c r="I318" s="46">
        <v>1</v>
      </c>
    </row>
    <row r="319" ht="18" customHeight="1">
      <c r="A319" s="324">
        <v>317</v>
      </c>
      <c r="B319" t="s" s="251">
        <v>35984</v>
      </c>
      <c r="C319" t="s" s="251">
        <v>36021</v>
      </c>
      <c r="D319" t="s" s="251">
        <v>2529</v>
      </c>
      <c r="E319" t="s" s="251">
        <v>36022</v>
      </c>
      <c r="F319" s="249">
        <v>288</v>
      </c>
      <c r="G319" s="249">
        <v>35000</v>
      </c>
      <c r="H319" t="s" s="251">
        <v>229</v>
      </c>
      <c r="I319" s="46">
        <v>1</v>
      </c>
    </row>
    <row r="320" ht="18" customHeight="1">
      <c r="A320" s="324">
        <v>318</v>
      </c>
      <c r="B320" t="s" s="251">
        <v>35984</v>
      </c>
      <c r="C320" t="s" s="251">
        <v>36023</v>
      </c>
      <c r="D320" t="s" s="251">
        <v>2529</v>
      </c>
      <c r="E320" t="s" s="251">
        <v>36024</v>
      </c>
      <c r="F320" s="249">
        <v>292</v>
      </c>
      <c r="G320" s="249">
        <v>15000</v>
      </c>
      <c r="H320" t="s" s="251">
        <v>251</v>
      </c>
      <c r="I320" s="46">
        <v>1</v>
      </c>
    </row>
    <row r="321" ht="18" customHeight="1">
      <c r="A321" s="324">
        <v>319</v>
      </c>
      <c r="B321" t="s" s="251">
        <v>35984</v>
      </c>
      <c r="C321" t="s" s="251">
        <v>36023</v>
      </c>
      <c r="D321" t="s" s="251">
        <v>2529</v>
      </c>
      <c r="E321" t="s" s="251">
        <v>36024</v>
      </c>
      <c r="F321" s="249">
        <v>292</v>
      </c>
      <c r="G321" s="249">
        <v>15000</v>
      </c>
      <c r="H321" t="s" s="251">
        <v>251</v>
      </c>
      <c r="I321" s="46">
        <v>1</v>
      </c>
    </row>
    <row r="322" ht="18" customHeight="1">
      <c r="A322" s="324">
        <v>320</v>
      </c>
      <c r="B322" t="s" s="251">
        <v>35984</v>
      </c>
      <c r="C322" t="s" s="251">
        <v>36025</v>
      </c>
      <c r="D322" t="s" s="251">
        <v>2529</v>
      </c>
      <c r="E322" t="s" s="251">
        <v>36026</v>
      </c>
      <c r="F322" s="249">
        <v>480</v>
      </c>
      <c r="G322" s="249">
        <v>27000</v>
      </c>
      <c r="H322" t="s" s="251">
        <v>10495</v>
      </c>
      <c r="I322" s="46">
        <v>1</v>
      </c>
    </row>
    <row r="323" ht="18" customHeight="1">
      <c r="A323" s="324">
        <v>321</v>
      </c>
      <c r="B323" t="s" s="251">
        <v>35984</v>
      </c>
      <c r="C323" t="s" s="251">
        <v>36025</v>
      </c>
      <c r="D323" t="s" s="251">
        <v>2529</v>
      </c>
      <c r="E323" t="s" s="251">
        <v>36026</v>
      </c>
      <c r="F323" s="249">
        <v>480</v>
      </c>
      <c r="G323" s="249">
        <v>27000</v>
      </c>
      <c r="H323" t="s" s="251">
        <v>10495</v>
      </c>
      <c r="I323" s="46">
        <v>1</v>
      </c>
    </row>
    <row r="324" ht="18" customHeight="1">
      <c r="A324" s="324">
        <v>322</v>
      </c>
      <c r="B324" t="s" s="251">
        <v>35984</v>
      </c>
      <c r="C324" t="s" s="251">
        <v>36027</v>
      </c>
      <c r="D324" t="s" s="251">
        <v>2529</v>
      </c>
      <c r="E324" t="s" s="251">
        <v>36026</v>
      </c>
      <c r="F324" s="249">
        <v>480</v>
      </c>
      <c r="G324" s="249">
        <v>27000</v>
      </c>
      <c r="H324" t="s" s="251">
        <v>10495</v>
      </c>
      <c r="I324" s="46">
        <v>1</v>
      </c>
    </row>
    <row r="325" ht="18" customHeight="1">
      <c r="A325" s="324">
        <v>323</v>
      </c>
      <c r="B325" t="s" s="251">
        <v>35984</v>
      </c>
      <c r="C325" t="s" s="251">
        <v>36027</v>
      </c>
      <c r="D325" t="s" s="251">
        <v>2529</v>
      </c>
      <c r="E325" t="s" s="251">
        <v>36026</v>
      </c>
      <c r="F325" s="249">
        <v>480</v>
      </c>
      <c r="G325" s="249">
        <v>27000</v>
      </c>
      <c r="H325" t="s" s="251">
        <v>10495</v>
      </c>
      <c r="I325" s="46">
        <v>1</v>
      </c>
    </row>
    <row r="326" ht="18" customHeight="1">
      <c r="A326" s="324">
        <v>324</v>
      </c>
      <c r="B326" t="s" s="251">
        <v>35984</v>
      </c>
      <c r="C326" t="s" s="251">
        <v>36028</v>
      </c>
      <c r="D326" t="s" s="251">
        <v>2529</v>
      </c>
      <c r="E326" t="s" s="251">
        <v>36029</v>
      </c>
      <c r="F326" s="249">
        <v>160</v>
      </c>
      <c r="G326" s="249">
        <v>27000</v>
      </c>
      <c r="H326" t="s" s="251">
        <v>10495</v>
      </c>
      <c r="I326" s="46">
        <v>1</v>
      </c>
    </row>
    <row r="327" ht="18" customHeight="1">
      <c r="A327" s="324">
        <v>325</v>
      </c>
      <c r="B327" t="s" s="251">
        <v>35984</v>
      </c>
      <c r="C327" t="s" s="251">
        <v>36028</v>
      </c>
      <c r="D327" t="s" s="251">
        <v>2529</v>
      </c>
      <c r="E327" t="s" s="251">
        <v>36029</v>
      </c>
      <c r="F327" s="249">
        <v>160</v>
      </c>
      <c r="G327" s="249">
        <v>27000</v>
      </c>
      <c r="H327" t="s" s="251">
        <v>10495</v>
      </c>
      <c r="I327" s="46">
        <v>1</v>
      </c>
    </row>
    <row r="328" ht="18" customHeight="1">
      <c r="A328" s="324">
        <v>326</v>
      </c>
      <c r="B328" t="s" s="251">
        <v>35984</v>
      </c>
      <c r="C328" t="s" s="251">
        <v>36030</v>
      </c>
      <c r="D328" t="s" s="251">
        <v>21</v>
      </c>
      <c r="E328" t="s" s="251">
        <v>36031</v>
      </c>
      <c r="F328" s="249">
        <v>564</v>
      </c>
      <c r="G328" s="249">
        <v>20400</v>
      </c>
      <c r="H328" t="s" s="251">
        <v>152</v>
      </c>
      <c r="I328" s="46">
        <v>1</v>
      </c>
    </row>
    <row r="329" ht="18" customHeight="1">
      <c r="A329" s="324">
        <v>327</v>
      </c>
      <c r="B329" t="s" s="251">
        <v>35984</v>
      </c>
      <c r="C329" t="s" s="251">
        <v>36030</v>
      </c>
      <c r="D329" t="s" s="251">
        <v>21</v>
      </c>
      <c r="E329" t="s" s="251">
        <v>36031</v>
      </c>
      <c r="F329" s="249">
        <v>564</v>
      </c>
      <c r="G329" s="249">
        <v>35000</v>
      </c>
      <c r="H329" t="s" s="251">
        <v>152</v>
      </c>
      <c r="I329" s="46">
        <v>1</v>
      </c>
    </row>
    <row r="330" ht="18" customHeight="1">
      <c r="A330" s="324">
        <v>328</v>
      </c>
      <c r="B330" t="s" s="251">
        <v>35984</v>
      </c>
      <c r="C330" t="s" s="251">
        <v>36032</v>
      </c>
      <c r="D330" t="s" s="251">
        <v>21</v>
      </c>
      <c r="E330" t="s" s="251">
        <v>36033</v>
      </c>
      <c r="F330" s="249">
        <v>300</v>
      </c>
      <c r="G330" s="249">
        <v>22000</v>
      </c>
      <c r="H330" t="s" s="251">
        <v>115</v>
      </c>
      <c r="I330" s="46">
        <v>1</v>
      </c>
    </row>
    <row r="331" ht="18" customHeight="1">
      <c r="A331" s="324">
        <v>329</v>
      </c>
      <c r="B331" t="s" s="251">
        <v>35984</v>
      </c>
      <c r="C331" t="s" s="251">
        <v>36032</v>
      </c>
      <c r="D331" t="s" s="251">
        <v>21</v>
      </c>
      <c r="E331" t="s" s="251">
        <v>36033</v>
      </c>
      <c r="F331" s="249">
        <v>300</v>
      </c>
      <c r="G331" s="249">
        <v>22000</v>
      </c>
      <c r="H331" t="s" s="251">
        <v>115</v>
      </c>
      <c r="I331" s="46">
        <v>1</v>
      </c>
    </row>
    <row r="332" ht="18" customHeight="1">
      <c r="A332" s="324">
        <v>330</v>
      </c>
      <c r="B332" t="s" s="251">
        <v>35984</v>
      </c>
      <c r="C332" t="s" s="251">
        <v>36034</v>
      </c>
      <c r="D332" t="s" s="251">
        <v>2529</v>
      </c>
      <c r="E332" t="s" s="251">
        <v>36035</v>
      </c>
      <c r="F332" s="249">
        <v>269</v>
      </c>
      <c r="G332" s="249">
        <v>34000</v>
      </c>
      <c r="H332" t="s" s="251">
        <v>10830</v>
      </c>
      <c r="I332" s="46">
        <v>1</v>
      </c>
    </row>
    <row r="333" ht="18" customHeight="1">
      <c r="A333" s="324">
        <v>331</v>
      </c>
      <c r="B333" t="s" s="251">
        <v>35984</v>
      </c>
      <c r="C333" t="s" s="251">
        <v>36034</v>
      </c>
      <c r="D333" t="s" s="251">
        <v>2529</v>
      </c>
      <c r="E333" t="s" s="251">
        <v>36035</v>
      </c>
      <c r="F333" s="249">
        <v>269</v>
      </c>
      <c r="G333" s="249">
        <v>34000</v>
      </c>
      <c r="H333" t="s" s="251">
        <v>10830</v>
      </c>
      <c r="I333" s="46">
        <v>1</v>
      </c>
    </row>
    <row r="334" ht="18" customHeight="1">
      <c r="A334" s="324">
        <v>332</v>
      </c>
      <c r="B334" t="s" s="251">
        <v>35984</v>
      </c>
      <c r="C334" t="s" s="251">
        <v>36036</v>
      </c>
      <c r="D334" t="s" s="251">
        <v>2529</v>
      </c>
      <c r="E334" t="s" s="251">
        <v>36037</v>
      </c>
      <c r="F334" s="249">
        <v>5000</v>
      </c>
      <c r="G334" s="249">
        <v>32000</v>
      </c>
      <c r="H334" t="s" s="251">
        <v>246</v>
      </c>
      <c r="I334" s="46">
        <v>1</v>
      </c>
    </row>
    <row r="335" ht="18" customHeight="1">
      <c r="A335" s="324">
        <v>333</v>
      </c>
      <c r="B335" t="s" s="251">
        <v>35984</v>
      </c>
      <c r="C335" t="s" s="251">
        <v>36036</v>
      </c>
      <c r="D335" t="s" s="251">
        <v>2529</v>
      </c>
      <c r="E335" t="s" s="251">
        <v>36037</v>
      </c>
      <c r="F335" s="249">
        <v>5000</v>
      </c>
      <c r="G335" s="249">
        <v>32000</v>
      </c>
      <c r="H335" t="s" s="251">
        <v>246</v>
      </c>
      <c r="I335" s="46">
        <v>1</v>
      </c>
    </row>
    <row r="336" ht="18" customHeight="1">
      <c r="A336" s="324">
        <v>334</v>
      </c>
      <c r="B336" t="s" s="251">
        <v>35984</v>
      </c>
      <c r="C336" t="s" s="251">
        <v>36038</v>
      </c>
      <c r="D336" t="s" s="251">
        <v>2529</v>
      </c>
      <c r="E336" t="s" s="251">
        <v>36039</v>
      </c>
      <c r="F336" s="249">
        <v>510</v>
      </c>
      <c r="G336" s="249">
        <v>30000</v>
      </c>
      <c r="H336" t="s" s="251">
        <v>152</v>
      </c>
      <c r="I336" s="46">
        <v>1</v>
      </c>
    </row>
    <row r="337" ht="18" customHeight="1">
      <c r="A337" s="324">
        <v>335</v>
      </c>
      <c r="B337" t="s" s="251">
        <v>35984</v>
      </c>
      <c r="C337" t="s" s="251">
        <v>36038</v>
      </c>
      <c r="D337" t="s" s="251">
        <v>2529</v>
      </c>
      <c r="E337" t="s" s="251">
        <v>36039</v>
      </c>
      <c r="F337" s="249">
        <v>510</v>
      </c>
      <c r="G337" s="249">
        <v>30000</v>
      </c>
      <c r="H337" t="s" s="251">
        <v>152</v>
      </c>
      <c r="I337" s="46">
        <v>1</v>
      </c>
    </row>
    <row r="338" ht="18" customHeight="1">
      <c r="A338" s="324">
        <v>336</v>
      </c>
      <c r="B338" t="s" s="251">
        <v>35984</v>
      </c>
      <c r="C338" t="s" s="251">
        <v>36040</v>
      </c>
      <c r="D338" t="s" s="251">
        <v>2529</v>
      </c>
      <c r="E338" t="s" s="251">
        <v>36039</v>
      </c>
      <c r="F338" s="249">
        <v>510</v>
      </c>
      <c r="G338" s="249">
        <v>30000</v>
      </c>
      <c r="H338" t="s" s="251">
        <v>152</v>
      </c>
      <c r="I338" s="46">
        <v>1</v>
      </c>
    </row>
    <row r="339" ht="18" customHeight="1">
      <c r="A339" s="324">
        <v>337</v>
      </c>
      <c r="B339" t="s" s="251">
        <v>35984</v>
      </c>
      <c r="C339" t="s" s="251">
        <v>36040</v>
      </c>
      <c r="D339" t="s" s="251">
        <v>2529</v>
      </c>
      <c r="E339" t="s" s="251">
        <v>36039</v>
      </c>
      <c r="F339" s="249">
        <v>510</v>
      </c>
      <c r="G339" s="249">
        <v>30000</v>
      </c>
      <c r="H339" t="s" s="251">
        <v>152</v>
      </c>
      <c r="I339" s="46">
        <v>1</v>
      </c>
    </row>
    <row r="340" ht="18" customHeight="1">
      <c r="A340" s="324">
        <v>338</v>
      </c>
      <c r="B340" t="s" s="251">
        <v>35984</v>
      </c>
      <c r="C340" t="s" s="251">
        <v>36041</v>
      </c>
      <c r="D340" t="s" s="251">
        <v>2529</v>
      </c>
      <c r="E340" t="s" s="251">
        <v>36042</v>
      </c>
      <c r="F340" s="249">
        <v>256</v>
      </c>
      <c r="G340" s="249">
        <v>21000</v>
      </c>
      <c r="H340" t="s" s="251">
        <v>115</v>
      </c>
      <c r="I340" s="46">
        <v>1</v>
      </c>
    </row>
    <row r="341" ht="18" customHeight="1">
      <c r="A341" s="324">
        <v>339</v>
      </c>
      <c r="B341" t="s" s="251">
        <v>35984</v>
      </c>
      <c r="C341" t="s" s="251">
        <v>36041</v>
      </c>
      <c r="D341" t="s" s="251">
        <v>2529</v>
      </c>
      <c r="E341" t="s" s="251">
        <v>36042</v>
      </c>
      <c r="F341" s="249">
        <v>256</v>
      </c>
      <c r="G341" s="249">
        <v>21000</v>
      </c>
      <c r="H341" t="s" s="251">
        <v>115</v>
      </c>
      <c r="I341" s="46">
        <v>1</v>
      </c>
    </row>
    <row r="342" ht="18" customHeight="1">
      <c r="A342" s="324">
        <v>340</v>
      </c>
      <c r="B342" t="s" s="251">
        <v>35984</v>
      </c>
      <c r="C342" t="s" s="251">
        <v>36041</v>
      </c>
      <c r="D342" t="s" s="251">
        <v>2529</v>
      </c>
      <c r="E342" t="s" s="251">
        <v>36042</v>
      </c>
      <c r="F342" s="249">
        <v>256</v>
      </c>
      <c r="G342" s="249">
        <v>21000</v>
      </c>
      <c r="H342" t="s" s="251">
        <v>115</v>
      </c>
      <c r="I342" s="46">
        <v>1</v>
      </c>
    </row>
    <row r="343" ht="18" customHeight="1">
      <c r="A343" s="324">
        <v>341</v>
      </c>
      <c r="B343" t="s" s="251">
        <v>35984</v>
      </c>
      <c r="C343" t="s" s="251">
        <v>36043</v>
      </c>
      <c r="D343" t="s" s="251">
        <v>2529</v>
      </c>
      <c r="E343" t="s" s="251">
        <v>36044</v>
      </c>
      <c r="F343" s="249">
        <v>969</v>
      </c>
      <c r="G343" s="249">
        <v>27000</v>
      </c>
      <c r="H343" t="s" s="251">
        <v>152</v>
      </c>
      <c r="I343" s="46">
        <v>1</v>
      </c>
    </row>
    <row r="344" ht="18" customHeight="1">
      <c r="A344" s="324">
        <v>342</v>
      </c>
      <c r="B344" t="s" s="251">
        <v>35984</v>
      </c>
      <c r="C344" t="s" s="251">
        <v>36043</v>
      </c>
      <c r="D344" t="s" s="251">
        <v>2529</v>
      </c>
      <c r="E344" t="s" s="251">
        <v>36044</v>
      </c>
      <c r="F344" s="249">
        <v>969</v>
      </c>
      <c r="G344" s="249">
        <v>27000</v>
      </c>
      <c r="H344" t="s" s="251">
        <v>152</v>
      </c>
      <c r="I344" s="46">
        <v>1</v>
      </c>
    </row>
    <row r="345" ht="18" customHeight="1">
      <c r="A345" s="324">
        <v>343</v>
      </c>
      <c r="B345" t="s" s="251">
        <v>35984</v>
      </c>
      <c r="C345" t="s" s="251">
        <v>36045</v>
      </c>
      <c r="D345" t="s" s="251">
        <v>2529</v>
      </c>
      <c r="E345" t="s" s="251">
        <v>36044</v>
      </c>
      <c r="F345" s="249">
        <v>969</v>
      </c>
      <c r="G345" s="249">
        <v>27000</v>
      </c>
      <c r="H345" t="s" s="251">
        <v>152</v>
      </c>
      <c r="I345" s="46">
        <v>1</v>
      </c>
    </row>
    <row r="346" ht="18" customHeight="1">
      <c r="A346" s="324">
        <v>344</v>
      </c>
      <c r="B346" t="s" s="251">
        <v>35984</v>
      </c>
      <c r="C346" t="s" s="251">
        <v>36045</v>
      </c>
      <c r="D346" t="s" s="251">
        <v>2529</v>
      </c>
      <c r="E346" t="s" s="251">
        <v>36044</v>
      </c>
      <c r="F346" s="249">
        <v>969</v>
      </c>
      <c r="G346" s="249">
        <v>27000</v>
      </c>
      <c r="H346" t="s" s="251">
        <v>152</v>
      </c>
      <c r="I346" s="46">
        <v>1</v>
      </c>
    </row>
    <row r="347" ht="18" customHeight="1">
      <c r="A347" s="324">
        <v>345</v>
      </c>
      <c r="B347" t="s" s="251">
        <v>35984</v>
      </c>
      <c r="C347" t="s" s="251">
        <v>36046</v>
      </c>
      <c r="D347" t="s" s="251">
        <v>21</v>
      </c>
      <c r="E347" t="s" s="251">
        <v>36047</v>
      </c>
      <c r="F347" s="249">
        <v>300</v>
      </c>
      <c r="G347" s="249">
        <v>21000</v>
      </c>
      <c r="H347" t="s" s="251">
        <v>246</v>
      </c>
      <c r="I347" s="46">
        <v>1</v>
      </c>
    </row>
    <row r="348" ht="18" customHeight="1">
      <c r="A348" s="324">
        <v>346</v>
      </c>
      <c r="B348" t="s" s="251">
        <v>35984</v>
      </c>
      <c r="C348" t="s" s="251">
        <v>36046</v>
      </c>
      <c r="D348" t="s" s="251">
        <v>21</v>
      </c>
      <c r="E348" t="s" s="251">
        <v>36047</v>
      </c>
      <c r="F348" s="249">
        <v>300</v>
      </c>
      <c r="G348" s="249">
        <v>21000</v>
      </c>
      <c r="H348" t="s" s="251">
        <v>246</v>
      </c>
      <c r="I348" s="46">
        <v>1</v>
      </c>
    </row>
    <row r="349" ht="18" customHeight="1">
      <c r="A349" s="324">
        <v>347</v>
      </c>
      <c r="B349" t="s" s="251">
        <v>35984</v>
      </c>
      <c r="C349" t="s" s="251">
        <v>36048</v>
      </c>
      <c r="D349" t="s" s="251">
        <v>21</v>
      </c>
      <c r="E349" t="s" s="251">
        <v>36047</v>
      </c>
      <c r="F349" s="249">
        <v>300</v>
      </c>
      <c r="G349" s="249">
        <v>21000</v>
      </c>
      <c r="H349" t="s" s="251">
        <v>246</v>
      </c>
      <c r="I349" s="46">
        <v>1</v>
      </c>
    </row>
    <row r="350" ht="18" customHeight="1">
      <c r="A350" s="324">
        <v>348</v>
      </c>
      <c r="B350" t="s" s="251">
        <v>35984</v>
      </c>
      <c r="C350" t="s" s="251">
        <v>36048</v>
      </c>
      <c r="D350" t="s" s="251">
        <v>21</v>
      </c>
      <c r="E350" t="s" s="251">
        <v>36047</v>
      </c>
      <c r="F350" s="249">
        <v>300</v>
      </c>
      <c r="G350" s="249">
        <v>21000</v>
      </c>
      <c r="H350" t="s" s="251">
        <v>246</v>
      </c>
      <c r="I350" s="46">
        <v>1</v>
      </c>
    </row>
    <row r="351" ht="18" customHeight="1">
      <c r="A351" s="324">
        <v>349</v>
      </c>
      <c r="B351" t="s" s="251">
        <v>35984</v>
      </c>
      <c r="C351" t="s" s="251">
        <v>36049</v>
      </c>
      <c r="D351" t="s" s="251">
        <v>21</v>
      </c>
      <c r="E351" t="s" s="251">
        <v>36050</v>
      </c>
      <c r="F351" t="s" s="251">
        <v>36051</v>
      </c>
      <c r="G351" s="249">
        <v>33000</v>
      </c>
      <c r="H351" t="s" s="251">
        <v>156</v>
      </c>
      <c r="I351" s="46">
        <v>1</v>
      </c>
    </row>
    <row r="352" ht="18" customHeight="1">
      <c r="A352" s="324">
        <v>350</v>
      </c>
      <c r="B352" t="s" s="251">
        <v>35984</v>
      </c>
      <c r="C352" t="s" s="251">
        <v>36049</v>
      </c>
      <c r="D352" t="s" s="251">
        <v>21</v>
      </c>
      <c r="E352" t="s" s="251">
        <v>36050</v>
      </c>
      <c r="F352" t="s" s="251">
        <v>36051</v>
      </c>
      <c r="G352" s="249">
        <v>33000</v>
      </c>
      <c r="H352" t="s" s="251">
        <v>156</v>
      </c>
      <c r="I352" s="46">
        <v>1</v>
      </c>
    </row>
    <row r="353" ht="18" customHeight="1">
      <c r="A353" s="324">
        <v>351</v>
      </c>
      <c r="B353" t="s" s="251">
        <v>35984</v>
      </c>
      <c r="C353" t="s" s="251">
        <v>36049</v>
      </c>
      <c r="D353" t="s" s="251">
        <v>21</v>
      </c>
      <c r="E353" t="s" s="251">
        <v>36050</v>
      </c>
      <c r="F353" t="s" s="251">
        <v>36051</v>
      </c>
      <c r="G353" s="249">
        <v>33000</v>
      </c>
      <c r="H353" t="s" s="251">
        <v>156</v>
      </c>
      <c r="I353" s="46">
        <v>1</v>
      </c>
    </row>
    <row r="354" ht="18" customHeight="1">
      <c r="A354" s="324">
        <v>352</v>
      </c>
      <c r="B354" t="s" s="251">
        <v>35984</v>
      </c>
      <c r="C354" t="s" s="251">
        <v>36049</v>
      </c>
      <c r="D354" t="s" s="251">
        <v>21</v>
      </c>
      <c r="E354" t="s" s="251">
        <v>36050</v>
      </c>
      <c r="F354" t="s" s="251">
        <v>36051</v>
      </c>
      <c r="G354" s="249">
        <v>33000</v>
      </c>
      <c r="H354" t="s" s="251">
        <v>156</v>
      </c>
      <c r="I354" s="46">
        <v>1</v>
      </c>
    </row>
    <row r="355" ht="18" customHeight="1">
      <c r="A355" s="324">
        <v>353</v>
      </c>
      <c r="B355" t="s" s="251">
        <v>35984</v>
      </c>
      <c r="C355" t="s" s="251">
        <v>36052</v>
      </c>
      <c r="D355" t="s" s="251">
        <v>21</v>
      </c>
      <c r="E355" t="s" s="251">
        <v>36053</v>
      </c>
      <c r="F355" t="s" s="251">
        <v>36054</v>
      </c>
      <c r="G355" s="249">
        <v>20000</v>
      </c>
      <c r="H355" t="s" s="251">
        <v>246</v>
      </c>
      <c r="I355" s="46">
        <v>1</v>
      </c>
    </row>
    <row r="356" ht="18" customHeight="1">
      <c r="A356" s="324">
        <v>354</v>
      </c>
      <c r="B356" t="s" s="251">
        <v>35984</v>
      </c>
      <c r="C356" t="s" s="251">
        <v>36052</v>
      </c>
      <c r="D356" t="s" s="251">
        <v>21</v>
      </c>
      <c r="E356" t="s" s="251">
        <v>36053</v>
      </c>
      <c r="F356" t="s" s="251">
        <v>36054</v>
      </c>
      <c r="G356" s="249">
        <v>20000</v>
      </c>
      <c r="H356" t="s" s="251">
        <v>246</v>
      </c>
      <c r="I356" s="46">
        <v>1</v>
      </c>
    </row>
    <row r="357" ht="18" customHeight="1">
      <c r="A357" s="324">
        <v>355</v>
      </c>
      <c r="B357" t="s" s="251">
        <v>35984</v>
      </c>
      <c r="C357" t="s" s="251">
        <v>36052</v>
      </c>
      <c r="D357" t="s" s="251">
        <v>21</v>
      </c>
      <c r="E357" t="s" s="251">
        <v>36053</v>
      </c>
      <c r="F357" t="s" s="251">
        <v>36054</v>
      </c>
      <c r="G357" s="249">
        <v>20000</v>
      </c>
      <c r="H357" t="s" s="251">
        <v>246</v>
      </c>
      <c r="I357" s="46">
        <v>1</v>
      </c>
    </row>
    <row r="358" ht="18" customHeight="1">
      <c r="A358" s="324">
        <v>356</v>
      </c>
      <c r="B358" t="s" s="251">
        <v>35984</v>
      </c>
      <c r="C358" t="s" s="251">
        <v>36055</v>
      </c>
      <c r="D358" t="s" s="251">
        <v>21</v>
      </c>
      <c r="E358" t="s" s="251">
        <v>36056</v>
      </c>
      <c r="F358" s="249">
        <v>170</v>
      </c>
      <c r="G358" s="249">
        <v>20000</v>
      </c>
      <c r="H358" s="249">
        <v>2011</v>
      </c>
      <c r="I358" s="46">
        <v>1</v>
      </c>
    </row>
    <row r="359" ht="18" customHeight="1">
      <c r="A359" s="324">
        <v>357</v>
      </c>
      <c r="B359" t="s" s="251">
        <v>35984</v>
      </c>
      <c r="C359" t="s" s="251">
        <v>36055</v>
      </c>
      <c r="D359" t="s" s="251">
        <v>21</v>
      </c>
      <c r="E359" t="s" s="251">
        <v>36056</v>
      </c>
      <c r="F359" s="249">
        <v>170</v>
      </c>
      <c r="G359" s="249">
        <v>20000</v>
      </c>
      <c r="H359" s="249">
        <v>2011</v>
      </c>
      <c r="I359" s="46">
        <v>1</v>
      </c>
    </row>
    <row r="360" ht="18" customHeight="1">
      <c r="A360" s="324">
        <v>358</v>
      </c>
      <c r="B360" t="s" s="251">
        <v>35984</v>
      </c>
      <c r="C360" t="s" s="251">
        <v>36055</v>
      </c>
      <c r="D360" t="s" s="251">
        <v>21</v>
      </c>
      <c r="E360" t="s" s="251">
        <v>36056</v>
      </c>
      <c r="F360" s="249">
        <v>170</v>
      </c>
      <c r="G360" s="249">
        <v>20000</v>
      </c>
      <c r="H360" s="249">
        <v>2011</v>
      </c>
      <c r="I360" s="46">
        <v>1</v>
      </c>
    </row>
    <row r="361" ht="18" customHeight="1">
      <c r="A361" s="324">
        <v>359</v>
      </c>
      <c r="B361" t="s" s="251">
        <v>35984</v>
      </c>
      <c r="C361" t="s" s="251">
        <v>36057</v>
      </c>
      <c r="D361" t="s" s="251">
        <v>2529</v>
      </c>
      <c r="E361" t="s" s="251">
        <v>36058</v>
      </c>
      <c r="F361" s="249">
        <v>300</v>
      </c>
      <c r="G361" s="249">
        <v>35000</v>
      </c>
      <c r="H361" t="s" s="251">
        <v>10486</v>
      </c>
      <c r="I361" s="46">
        <v>1</v>
      </c>
    </row>
    <row r="362" ht="18" customHeight="1">
      <c r="A362" s="324">
        <v>360</v>
      </c>
      <c r="B362" t="s" s="251">
        <v>35984</v>
      </c>
      <c r="C362" t="s" s="251">
        <v>36057</v>
      </c>
      <c r="D362" t="s" s="251">
        <v>2529</v>
      </c>
      <c r="E362" t="s" s="251">
        <v>36058</v>
      </c>
      <c r="F362" s="249">
        <v>300</v>
      </c>
      <c r="G362" s="249">
        <v>35000</v>
      </c>
      <c r="H362" t="s" s="251">
        <v>10486</v>
      </c>
      <c r="I362" s="46">
        <v>1</v>
      </c>
    </row>
    <row r="363" ht="18" customHeight="1">
      <c r="A363" s="324">
        <v>361</v>
      </c>
      <c r="B363" t="s" s="251">
        <v>35984</v>
      </c>
      <c r="C363" t="s" s="251">
        <v>36059</v>
      </c>
      <c r="D363" t="s" s="251">
        <v>21</v>
      </c>
      <c r="E363" t="s" s="251">
        <v>36060</v>
      </c>
      <c r="F363" t="s" s="251">
        <v>36061</v>
      </c>
      <c r="G363" s="249">
        <v>26000</v>
      </c>
      <c r="H363" t="s" s="251">
        <v>115</v>
      </c>
      <c r="I363" s="46">
        <v>1</v>
      </c>
    </row>
    <row r="364" ht="18" customHeight="1">
      <c r="A364" s="324">
        <v>362</v>
      </c>
      <c r="B364" t="s" s="251">
        <v>35984</v>
      </c>
      <c r="C364" t="s" s="251">
        <v>36059</v>
      </c>
      <c r="D364" t="s" s="251">
        <v>21</v>
      </c>
      <c r="E364" t="s" s="251">
        <v>36060</v>
      </c>
      <c r="F364" t="s" s="251">
        <v>36061</v>
      </c>
      <c r="G364" s="249">
        <v>26000</v>
      </c>
      <c r="H364" t="s" s="251">
        <v>115</v>
      </c>
      <c r="I364" s="46">
        <v>1</v>
      </c>
    </row>
    <row r="365" ht="18" customHeight="1">
      <c r="A365" s="324">
        <v>363</v>
      </c>
      <c r="B365" t="s" s="251">
        <v>35984</v>
      </c>
      <c r="C365" t="s" s="251">
        <v>36059</v>
      </c>
      <c r="D365" t="s" s="251">
        <v>21</v>
      </c>
      <c r="E365" t="s" s="251">
        <v>36060</v>
      </c>
      <c r="F365" t="s" s="251">
        <v>36061</v>
      </c>
      <c r="G365" s="249">
        <v>26000</v>
      </c>
      <c r="H365" t="s" s="251">
        <v>115</v>
      </c>
      <c r="I365" s="46">
        <v>1</v>
      </c>
    </row>
    <row r="366" ht="18" customHeight="1">
      <c r="A366" s="324">
        <v>364</v>
      </c>
      <c r="B366" t="s" s="251">
        <v>35984</v>
      </c>
      <c r="C366" t="s" s="251">
        <v>36062</v>
      </c>
      <c r="D366" t="s" s="251">
        <v>2529</v>
      </c>
      <c r="E366" t="s" s="251">
        <v>36063</v>
      </c>
      <c r="F366" s="249">
        <v>300</v>
      </c>
      <c r="G366" s="249">
        <v>45000</v>
      </c>
      <c r="H366" t="s" s="251">
        <v>10542</v>
      </c>
      <c r="I366" s="46">
        <v>1</v>
      </c>
    </row>
    <row r="367" ht="18" customHeight="1">
      <c r="A367" s="324">
        <v>365</v>
      </c>
      <c r="B367" t="s" s="251">
        <v>35984</v>
      </c>
      <c r="C367" t="s" s="251">
        <v>36064</v>
      </c>
      <c r="D367" t="s" s="251">
        <v>21</v>
      </c>
      <c r="E367" t="s" s="251">
        <v>36065</v>
      </c>
      <c r="F367" s="249">
        <v>240</v>
      </c>
      <c r="G367" s="249">
        <v>18000</v>
      </c>
      <c r="H367" t="s" s="251">
        <v>251</v>
      </c>
      <c r="I367" s="46">
        <v>1</v>
      </c>
    </row>
    <row r="368" ht="18" customHeight="1">
      <c r="A368" s="324">
        <v>366</v>
      </c>
      <c r="B368" t="s" s="251">
        <v>35984</v>
      </c>
      <c r="C368" t="s" s="251">
        <v>36066</v>
      </c>
      <c r="D368" t="s" s="251">
        <v>2529</v>
      </c>
      <c r="E368" t="s" s="251">
        <v>36067</v>
      </c>
      <c r="F368" s="249">
        <v>810</v>
      </c>
      <c r="G368" s="249">
        <v>16000</v>
      </c>
      <c r="H368" t="s" s="251">
        <v>36068</v>
      </c>
      <c r="I368" s="46">
        <v>1</v>
      </c>
    </row>
    <row r="369" ht="18" customHeight="1">
      <c r="A369" s="324">
        <v>367</v>
      </c>
      <c r="B369" t="s" s="251">
        <v>35984</v>
      </c>
      <c r="C369" t="s" s="251">
        <v>36069</v>
      </c>
      <c r="D369" t="s" s="251">
        <v>2529</v>
      </c>
      <c r="E369" t="s" s="251">
        <v>36070</v>
      </c>
      <c r="F369" s="249">
        <v>280</v>
      </c>
      <c r="G369" s="249">
        <v>33000</v>
      </c>
      <c r="H369" t="s" s="251">
        <v>10830</v>
      </c>
      <c r="I369" s="46">
        <v>1</v>
      </c>
    </row>
    <row r="370" ht="18" customHeight="1">
      <c r="A370" s="324">
        <v>368</v>
      </c>
      <c r="B370" t="s" s="251">
        <v>35984</v>
      </c>
      <c r="C370" t="s" s="251">
        <v>36069</v>
      </c>
      <c r="D370" t="s" s="251">
        <v>2529</v>
      </c>
      <c r="E370" t="s" s="251">
        <v>36070</v>
      </c>
      <c r="F370" s="249">
        <v>280</v>
      </c>
      <c r="G370" s="249">
        <v>33000</v>
      </c>
      <c r="H370" t="s" s="251">
        <v>10830</v>
      </c>
      <c r="I370" s="46">
        <v>1</v>
      </c>
    </row>
    <row r="371" ht="18" customHeight="1">
      <c r="A371" s="324">
        <v>369</v>
      </c>
      <c r="B371" t="s" s="251">
        <v>35984</v>
      </c>
      <c r="C371" t="s" s="251">
        <v>36071</v>
      </c>
      <c r="D371" t="s" s="251">
        <v>21</v>
      </c>
      <c r="E371" t="s" s="251">
        <v>36072</v>
      </c>
      <c r="F371" s="249">
        <v>360</v>
      </c>
      <c r="G371" s="249">
        <v>20000</v>
      </c>
      <c r="H371" t="s" s="251">
        <v>251</v>
      </c>
      <c r="I371" s="46">
        <v>1</v>
      </c>
    </row>
    <row r="372" ht="18" customHeight="1">
      <c r="A372" s="324">
        <v>370</v>
      </c>
      <c r="B372" t="s" s="251">
        <v>35984</v>
      </c>
      <c r="C372" t="s" s="251">
        <v>36071</v>
      </c>
      <c r="D372" t="s" s="251">
        <v>21</v>
      </c>
      <c r="E372" t="s" s="251">
        <v>36072</v>
      </c>
      <c r="F372" s="249">
        <v>360</v>
      </c>
      <c r="G372" s="249">
        <v>20000</v>
      </c>
      <c r="H372" t="s" s="251">
        <v>251</v>
      </c>
      <c r="I372" s="46">
        <v>1</v>
      </c>
    </row>
    <row r="373" ht="18" customHeight="1">
      <c r="A373" s="324">
        <v>371</v>
      </c>
      <c r="B373" t="s" s="251">
        <v>35984</v>
      </c>
      <c r="C373" t="s" s="251">
        <v>36073</v>
      </c>
      <c r="D373" t="s" s="251">
        <v>21</v>
      </c>
      <c r="E373" t="s" s="251">
        <v>36074</v>
      </c>
      <c r="F373" s="249">
        <v>568</v>
      </c>
      <c r="G373" s="249">
        <v>28000</v>
      </c>
      <c r="H373" t="s" s="251">
        <v>265</v>
      </c>
      <c r="I373" s="46">
        <v>1</v>
      </c>
    </row>
    <row r="374" ht="18" customHeight="1">
      <c r="A374" s="324">
        <v>372</v>
      </c>
      <c r="B374" t="s" s="251">
        <v>35984</v>
      </c>
      <c r="C374" t="s" s="251">
        <v>36075</v>
      </c>
      <c r="D374" t="s" s="251">
        <v>21</v>
      </c>
      <c r="E374" t="s" s="251">
        <v>36076</v>
      </c>
      <c r="F374" t="s" s="251">
        <v>36077</v>
      </c>
      <c r="G374" s="249">
        <v>22000</v>
      </c>
      <c r="H374" t="s" s="251">
        <v>152</v>
      </c>
      <c r="I374" s="46">
        <v>1</v>
      </c>
    </row>
    <row r="375" ht="18" customHeight="1">
      <c r="A375" s="324">
        <v>373</v>
      </c>
      <c r="B375" t="s" s="251">
        <v>35984</v>
      </c>
      <c r="C375" t="s" s="251">
        <v>36075</v>
      </c>
      <c r="D375" t="s" s="251">
        <v>21</v>
      </c>
      <c r="E375" t="s" s="251">
        <v>36076</v>
      </c>
      <c r="F375" t="s" s="251">
        <v>36077</v>
      </c>
      <c r="G375" s="249">
        <v>22000</v>
      </c>
      <c r="H375" t="s" s="251">
        <v>152</v>
      </c>
      <c r="I375" s="46">
        <v>1</v>
      </c>
    </row>
    <row r="376" ht="18" customHeight="1">
      <c r="A376" s="324">
        <v>374</v>
      </c>
      <c r="B376" t="s" s="251">
        <v>35984</v>
      </c>
      <c r="C376" t="s" s="251">
        <v>36075</v>
      </c>
      <c r="D376" t="s" s="251">
        <v>21</v>
      </c>
      <c r="E376" t="s" s="251">
        <v>36076</v>
      </c>
      <c r="F376" t="s" s="251">
        <v>36077</v>
      </c>
      <c r="G376" s="249">
        <v>22000</v>
      </c>
      <c r="H376" t="s" s="251">
        <v>152</v>
      </c>
      <c r="I376" s="46">
        <v>1</v>
      </c>
    </row>
    <row r="377" ht="18" customHeight="1">
      <c r="A377" s="324">
        <v>375</v>
      </c>
      <c r="B377" t="s" s="251">
        <v>35984</v>
      </c>
      <c r="C377" t="s" s="251">
        <v>36078</v>
      </c>
      <c r="D377" t="s" s="251">
        <v>2529</v>
      </c>
      <c r="E377" t="s" s="251">
        <v>36079</v>
      </c>
      <c r="F377" s="249">
        <v>1700</v>
      </c>
      <c r="G377" s="249">
        <v>27000</v>
      </c>
      <c r="H377" t="s" s="251">
        <v>152</v>
      </c>
      <c r="I377" s="46">
        <v>1</v>
      </c>
    </row>
    <row r="378" ht="18" customHeight="1">
      <c r="A378" s="324">
        <v>376</v>
      </c>
      <c r="B378" t="s" s="251">
        <v>35984</v>
      </c>
      <c r="C378" t="s" s="251">
        <v>36078</v>
      </c>
      <c r="D378" t="s" s="251">
        <v>2529</v>
      </c>
      <c r="E378" t="s" s="251">
        <v>36079</v>
      </c>
      <c r="F378" s="249">
        <v>1700</v>
      </c>
      <c r="G378" s="249">
        <v>27000</v>
      </c>
      <c r="H378" t="s" s="251">
        <v>152</v>
      </c>
      <c r="I378" s="46">
        <v>1</v>
      </c>
    </row>
    <row r="379" ht="18" customHeight="1">
      <c r="A379" s="324">
        <v>377</v>
      </c>
      <c r="B379" t="s" s="251">
        <v>35984</v>
      </c>
      <c r="C379" t="s" s="251">
        <v>36078</v>
      </c>
      <c r="D379" t="s" s="251">
        <v>2529</v>
      </c>
      <c r="E379" t="s" s="251">
        <v>36079</v>
      </c>
      <c r="F379" s="249">
        <v>1700</v>
      </c>
      <c r="G379" s="249">
        <v>27000</v>
      </c>
      <c r="H379" t="s" s="251">
        <v>152</v>
      </c>
      <c r="I379" s="46">
        <v>1</v>
      </c>
    </row>
    <row r="380" ht="18" customHeight="1">
      <c r="A380" s="324">
        <v>378</v>
      </c>
      <c r="B380" t="s" s="251">
        <v>35984</v>
      </c>
      <c r="C380" t="s" s="251">
        <v>36078</v>
      </c>
      <c r="D380" t="s" s="251">
        <v>2529</v>
      </c>
      <c r="E380" t="s" s="251">
        <v>36079</v>
      </c>
      <c r="F380" s="249">
        <v>1700</v>
      </c>
      <c r="G380" s="249">
        <v>27000</v>
      </c>
      <c r="H380" t="s" s="251">
        <v>152</v>
      </c>
      <c r="I380" s="46">
        <v>1</v>
      </c>
    </row>
    <row r="381" ht="18" customHeight="1">
      <c r="A381" s="324">
        <v>379</v>
      </c>
      <c r="B381" t="s" s="251">
        <v>35984</v>
      </c>
      <c r="C381" t="s" s="251">
        <v>36080</v>
      </c>
      <c r="D381" t="s" s="251">
        <v>2529</v>
      </c>
      <c r="E381" t="s" s="251">
        <v>36079</v>
      </c>
      <c r="F381" s="249">
        <v>1700</v>
      </c>
      <c r="G381" s="249">
        <v>27000</v>
      </c>
      <c r="H381" t="s" s="251">
        <v>152</v>
      </c>
      <c r="I381" s="46">
        <v>1</v>
      </c>
    </row>
    <row r="382" ht="18" customHeight="1">
      <c r="A382" s="324">
        <v>380</v>
      </c>
      <c r="B382" t="s" s="251">
        <v>35984</v>
      </c>
      <c r="C382" t="s" s="251">
        <v>36080</v>
      </c>
      <c r="D382" t="s" s="251">
        <v>2529</v>
      </c>
      <c r="E382" t="s" s="251">
        <v>36079</v>
      </c>
      <c r="F382" s="249">
        <v>1700</v>
      </c>
      <c r="G382" s="249">
        <v>27000</v>
      </c>
      <c r="H382" t="s" s="251">
        <v>152</v>
      </c>
      <c r="I382" s="46">
        <v>1</v>
      </c>
    </row>
    <row r="383" ht="18" customHeight="1">
      <c r="A383" s="324">
        <v>381</v>
      </c>
      <c r="B383" t="s" s="251">
        <v>35984</v>
      </c>
      <c r="C383" t="s" s="251">
        <v>36080</v>
      </c>
      <c r="D383" t="s" s="251">
        <v>2529</v>
      </c>
      <c r="E383" t="s" s="251">
        <v>36079</v>
      </c>
      <c r="F383" s="249">
        <v>1700</v>
      </c>
      <c r="G383" s="249">
        <v>27000</v>
      </c>
      <c r="H383" t="s" s="251">
        <v>152</v>
      </c>
      <c r="I383" s="46">
        <v>1</v>
      </c>
    </row>
    <row r="384" ht="18" customHeight="1">
      <c r="A384" s="324">
        <v>382</v>
      </c>
      <c r="B384" t="s" s="251">
        <v>35984</v>
      </c>
      <c r="C384" t="s" s="251">
        <v>36080</v>
      </c>
      <c r="D384" t="s" s="251">
        <v>2529</v>
      </c>
      <c r="E384" t="s" s="251">
        <v>36079</v>
      </c>
      <c r="F384" s="249">
        <v>1700</v>
      </c>
      <c r="G384" s="249">
        <v>27000</v>
      </c>
      <c r="H384" t="s" s="251">
        <v>152</v>
      </c>
      <c r="I384" s="46">
        <v>1</v>
      </c>
    </row>
    <row r="385" ht="18" customHeight="1">
      <c r="A385" s="324">
        <v>383</v>
      </c>
      <c r="B385" t="s" s="251">
        <v>35984</v>
      </c>
      <c r="C385" t="s" s="251">
        <v>36081</v>
      </c>
      <c r="D385" t="s" s="251">
        <v>2529</v>
      </c>
      <c r="E385" t="s" s="251">
        <v>36082</v>
      </c>
      <c r="F385" s="249">
        <v>142</v>
      </c>
      <c r="G385" s="249">
        <v>20000</v>
      </c>
      <c r="H385" t="s" s="251">
        <v>265</v>
      </c>
      <c r="I385" s="46">
        <v>1</v>
      </c>
    </row>
    <row r="386" ht="18" customHeight="1">
      <c r="A386" s="324">
        <v>384</v>
      </c>
      <c r="B386" t="s" s="251">
        <v>35984</v>
      </c>
      <c r="C386" t="s" s="251">
        <v>36081</v>
      </c>
      <c r="D386" t="s" s="251">
        <v>2529</v>
      </c>
      <c r="E386" t="s" s="251">
        <v>36082</v>
      </c>
      <c r="F386" s="249">
        <v>142</v>
      </c>
      <c r="G386" s="249">
        <v>20000</v>
      </c>
      <c r="H386" t="s" s="251">
        <v>10542</v>
      </c>
      <c r="I386" s="46">
        <v>1</v>
      </c>
    </row>
    <row r="387" ht="18" customHeight="1">
      <c r="A387" s="324">
        <v>385</v>
      </c>
      <c r="B387" t="s" s="251">
        <v>35984</v>
      </c>
      <c r="C387" t="s" s="251">
        <v>36083</v>
      </c>
      <c r="D387" t="s" s="251">
        <v>21</v>
      </c>
      <c r="E387" t="s" s="251">
        <v>36084</v>
      </c>
      <c r="F387" s="249">
        <v>114</v>
      </c>
      <c r="G387" s="249">
        <v>22000</v>
      </c>
      <c r="H387" t="s" s="251">
        <v>229</v>
      </c>
      <c r="I387" s="46">
        <v>1</v>
      </c>
    </row>
    <row r="388" ht="18" customHeight="1">
      <c r="A388" s="324">
        <v>386</v>
      </c>
      <c r="B388" t="s" s="251">
        <v>35984</v>
      </c>
      <c r="C388" t="s" s="251">
        <v>36083</v>
      </c>
      <c r="D388" t="s" s="251">
        <v>21</v>
      </c>
      <c r="E388" t="s" s="251">
        <v>36084</v>
      </c>
      <c r="F388" s="249">
        <v>114</v>
      </c>
      <c r="G388" s="249">
        <v>22000</v>
      </c>
      <c r="H388" t="s" s="251">
        <v>229</v>
      </c>
      <c r="I388" s="46">
        <v>1</v>
      </c>
    </row>
    <row r="389" ht="18" customHeight="1">
      <c r="A389" s="324">
        <v>387</v>
      </c>
      <c r="B389" t="s" s="251">
        <v>35984</v>
      </c>
      <c r="C389" t="s" s="251">
        <v>36083</v>
      </c>
      <c r="D389" t="s" s="251">
        <v>21</v>
      </c>
      <c r="E389" t="s" s="251">
        <v>36084</v>
      </c>
      <c r="F389" s="249">
        <v>114</v>
      </c>
      <c r="G389" s="249">
        <v>22000</v>
      </c>
      <c r="H389" t="s" s="251">
        <v>229</v>
      </c>
      <c r="I389" s="46">
        <v>1</v>
      </c>
    </row>
    <row r="390" ht="18" customHeight="1">
      <c r="A390" s="324">
        <v>388</v>
      </c>
      <c r="B390" t="s" s="251">
        <v>35984</v>
      </c>
      <c r="C390" t="s" s="251">
        <v>36085</v>
      </c>
      <c r="D390" t="s" s="251">
        <v>2529</v>
      </c>
      <c r="E390" t="s" s="251">
        <v>36086</v>
      </c>
      <c r="F390" s="249">
        <v>200</v>
      </c>
      <c r="G390" s="249">
        <v>35000</v>
      </c>
      <c r="H390" t="s" s="251">
        <v>265</v>
      </c>
      <c r="I390" s="46">
        <v>1</v>
      </c>
    </row>
    <row r="391" ht="18" customHeight="1">
      <c r="A391" s="324">
        <v>389</v>
      </c>
      <c r="B391" t="s" s="251">
        <v>35984</v>
      </c>
      <c r="C391" t="s" s="251">
        <v>36085</v>
      </c>
      <c r="D391" t="s" s="251">
        <v>2529</v>
      </c>
      <c r="E391" t="s" s="251">
        <v>36086</v>
      </c>
      <c r="F391" s="249">
        <v>200</v>
      </c>
      <c r="G391" s="249">
        <v>35000</v>
      </c>
      <c r="H391" t="s" s="251">
        <v>265</v>
      </c>
      <c r="I391" s="46">
        <v>1</v>
      </c>
    </row>
    <row r="392" ht="18" customHeight="1">
      <c r="A392" s="324">
        <v>390</v>
      </c>
      <c r="B392" t="s" s="251">
        <v>35984</v>
      </c>
      <c r="C392" t="s" s="251">
        <v>36087</v>
      </c>
      <c r="D392" t="s" s="251">
        <v>15009</v>
      </c>
      <c r="E392" t="s" s="251">
        <v>36088</v>
      </c>
      <c r="F392" s="249">
        <v>60</v>
      </c>
      <c r="G392" s="249">
        <v>32000</v>
      </c>
      <c r="H392" t="s" s="251">
        <v>115</v>
      </c>
      <c r="I392" s="46">
        <v>1</v>
      </c>
    </row>
    <row r="393" ht="18" customHeight="1">
      <c r="A393" s="324">
        <v>391</v>
      </c>
      <c r="B393" t="s" s="251">
        <v>35984</v>
      </c>
      <c r="C393" t="s" s="251">
        <v>36087</v>
      </c>
      <c r="D393" t="s" s="251">
        <v>15009</v>
      </c>
      <c r="E393" t="s" s="251">
        <v>36088</v>
      </c>
      <c r="F393" s="249">
        <v>60</v>
      </c>
      <c r="G393" s="249">
        <v>32000</v>
      </c>
      <c r="H393" t="s" s="251">
        <v>115</v>
      </c>
      <c r="I393" s="46">
        <v>1</v>
      </c>
    </row>
    <row r="394" ht="18" customHeight="1">
      <c r="A394" s="324">
        <v>392</v>
      </c>
      <c r="B394" t="s" s="251">
        <v>35984</v>
      </c>
      <c r="C394" t="s" s="251">
        <v>36089</v>
      </c>
      <c r="D394" t="s" s="251">
        <v>15009</v>
      </c>
      <c r="E394" t="s" s="251">
        <v>36090</v>
      </c>
      <c r="F394" t="s" s="251">
        <v>35836</v>
      </c>
      <c r="G394" s="249">
        <v>26000</v>
      </c>
      <c r="H394" t="s" s="251">
        <v>156</v>
      </c>
      <c r="I394" s="46">
        <v>1</v>
      </c>
    </row>
    <row r="395" ht="18" customHeight="1">
      <c r="A395" s="324">
        <v>393</v>
      </c>
      <c r="B395" t="s" s="251">
        <v>35984</v>
      </c>
      <c r="C395" t="s" s="251">
        <v>36089</v>
      </c>
      <c r="D395" t="s" s="251">
        <v>15009</v>
      </c>
      <c r="E395" t="s" s="251">
        <v>36090</v>
      </c>
      <c r="F395" t="s" s="251">
        <v>35836</v>
      </c>
      <c r="G395" s="249">
        <v>26000</v>
      </c>
      <c r="H395" t="s" s="251">
        <v>156</v>
      </c>
      <c r="I395" s="46">
        <v>1</v>
      </c>
    </row>
    <row r="396" ht="18" customHeight="1">
      <c r="A396" s="324">
        <v>394</v>
      </c>
      <c r="B396" t="s" s="251">
        <v>35984</v>
      </c>
      <c r="C396" t="s" s="251">
        <v>36089</v>
      </c>
      <c r="D396" t="s" s="251">
        <v>15009</v>
      </c>
      <c r="E396" t="s" s="251">
        <v>36090</v>
      </c>
      <c r="F396" t="s" s="251">
        <v>35836</v>
      </c>
      <c r="G396" s="249">
        <v>26000</v>
      </c>
      <c r="H396" t="s" s="251">
        <v>156</v>
      </c>
      <c r="I396" s="46">
        <v>1</v>
      </c>
    </row>
    <row r="397" ht="18" customHeight="1">
      <c r="A397" s="324">
        <v>395</v>
      </c>
      <c r="B397" t="s" s="251">
        <v>35984</v>
      </c>
      <c r="C397" t="s" s="251">
        <v>36089</v>
      </c>
      <c r="D397" t="s" s="251">
        <v>15009</v>
      </c>
      <c r="E397" t="s" s="251">
        <v>36090</v>
      </c>
      <c r="F397" t="s" s="251">
        <v>35836</v>
      </c>
      <c r="G397" s="249">
        <v>26000</v>
      </c>
      <c r="H397" t="s" s="251">
        <v>156</v>
      </c>
      <c r="I397" s="46">
        <v>1</v>
      </c>
    </row>
    <row r="398" ht="18" customHeight="1">
      <c r="A398" s="324">
        <v>396</v>
      </c>
      <c r="B398" t="s" s="251">
        <v>35984</v>
      </c>
      <c r="C398" t="s" s="251">
        <v>36091</v>
      </c>
      <c r="D398" t="s" s="251">
        <v>2529</v>
      </c>
      <c r="E398" t="s" s="251">
        <v>36092</v>
      </c>
      <c r="F398" s="249">
        <v>500</v>
      </c>
      <c r="G398" s="249">
        <v>20000</v>
      </c>
      <c r="H398" t="s" s="251">
        <v>152</v>
      </c>
      <c r="I398" s="46">
        <v>1</v>
      </c>
    </row>
    <row r="399" ht="18" customHeight="1">
      <c r="A399" s="324">
        <v>397</v>
      </c>
      <c r="B399" t="s" s="251">
        <v>35984</v>
      </c>
      <c r="C399" t="s" s="251">
        <v>36091</v>
      </c>
      <c r="D399" t="s" s="251">
        <v>2529</v>
      </c>
      <c r="E399" t="s" s="251">
        <v>36092</v>
      </c>
      <c r="F399" s="249">
        <v>500</v>
      </c>
      <c r="G399" s="249">
        <v>20000</v>
      </c>
      <c r="H399" t="s" s="251">
        <v>152</v>
      </c>
      <c r="I399" s="46">
        <v>1</v>
      </c>
    </row>
    <row r="400" ht="18" customHeight="1">
      <c r="A400" s="324">
        <v>398</v>
      </c>
      <c r="B400" t="s" s="251">
        <v>35984</v>
      </c>
      <c r="C400" t="s" s="251">
        <v>36093</v>
      </c>
      <c r="D400" t="s" s="251">
        <v>2529</v>
      </c>
      <c r="E400" t="s" s="251">
        <v>36092</v>
      </c>
      <c r="F400" s="249">
        <v>500</v>
      </c>
      <c r="G400" s="249">
        <v>20000</v>
      </c>
      <c r="H400" t="s" s="251">
        <v>152</v>
      </c>
      <c r="I400" s="46">
        <v>1</v>
      </c>
    </row>
    <row r="401" ht="18" customHeight="1">
      <c r="A401" s="324">
        <v>399</v>
      </c>
      <c r="B401" t="s" s="251">
        <v>35984</v>
      </c>
      <c r="C401" t="s" s="251">
        <v>36093</v>
      </c>
      <c r="D401" t="s" s="251">
        <v>2529</v>
      </c>
      <c r="E401" t="s" s="251">
        <v>36092</v>
      </c>
      <c r="F401" s="249">
        <v>500</v>
      </c>
      <c r="G401" s="249">
        <v>20000</v>
      </c>
      <c r="H401" t="s" s="251">
        <v>152</v>
      </c>
      <c r="I401" s="46">
        <v>1</v>
      </c>
    </row>
    <row r="402" ht="18" customHeight="1">
      <c r="A402" s="324">
        <v>400</v>
      </c>
      <c r="B402" t="s" s="251">
        <v>35984</v>
      </c>
      <c r="C402" t="s" s="251">
        <v>36094</v>
      </c>
      <c r="D402" t="s" s="251">
        <v>2529</v>
      </c>
      <c r="E402" t="s" s="251">
        <v>36095</v>
      </c>
      <c r="F402" s="249">
        <v>80</v>
      </c>
      <c r="G402" s="249">
        <v>40000</v>
      </c>
      <c r="H402" t="s" s="251">
        <v>156</v>
      </c>
      <c r="I402" s="46">
        <v>1</v>
      </c>
    </row>
    <row r="403" ht="18" customHeight="1">
      <c r="A403" s="324">
        <v>401</v>
      </c>
      <c r="B403" t="s" s="251">
        <v>35984</v>
      </c>
      <c r="C403" t="s" s="251">
        <v>36096</v>
      </c>
      <c r="D403" t="s" s="251">
        <v>2529</v>
      </c>
      <c r="E403" t="s" s="251">
        <v>36097</v>
      </c>
      <c r="F403" s="249">
        <v>131</v>
      </c>
      <c r="G403" s="249">
        <v>28000</v>
      </c>
      <c r="H403" t="s" s="251">
        <v>156</v>
      </c>
      <c r="I403" s="46">
        <v>1</v>
      </c>
    </row>
    <row r="404" ht="18" customHeight="1">
      <c r="A404" s="324">
        <v>402</v>
      </c>
      <c r="B404" t="s" s="251">
        <v>35984</v>
      </c>
      <c r="C404" t="s" s="251">
        <v>36096</v>
      </c>
      <c r="D404" t="s" s="251">
        <v>21</v>
      </c>
      <c r="E404" t="s" s="251">
        <v>36097</v>
      </c>
      <c r="F404" s="249">
        <v>131</v>
      </c>
      <c r="G404" s="249">
        <v>28000</v>
      </c>
      <c r="H404" t="s" s="251">
        <v>156</v>
      </c>
      <c r="I404" s="46">
        <v>1</v>
      </c>
    </row>
    <row r="405" ht="18" customHeight="1">
      <c r="A405" s="324">
        <v>403</v>
      </c>
      <c r="B405" t="s" s="251">
        <v>35984</v>
      </c>
      <c r="C405" t="s" s="251">
        <v>36098</v>
      </c>
      <c r="D405" t="s" s="251">
        <v>2529</v>
      </c>
      <c r="E405" t="s" s="251">
        <v>36099</v>
      </c>
      <c r="F405" s="249">
        <v>200</v>
      </c>
      <c r="G405" s="249">
        <v>30000</v>
      </c>
      <c r="H405" t="s" s="251">
        <v>265</v>
      </c>
      <c r="I405" s="46">
        <v>1</v>
      </c>
    </row>
    <row r="406" ht="18" customHeight="1">
      <c r="A406" s="324">
        <v>404</v>
      </c>
      <c r="B406" t="s" s="251">
        <v>35984</v>
      </c>
      <c r="C406" t="s" s="251">
        <v>36098</v>
      </c>
      <c r="D406" t="s" s="251">
        <v>2529</v>
      </c>
      <c r="E406" t="s" s="251">
        <v>36099</v>
      </c>
      <c r="F406" s="249">
        <v>200</v>
      </c>
      <c r="G406" s="249">
        <v>30000</v>
      </c>
      <c r="H406" t="s" s="251">
        <v>265</v>
      </c>
      <c r="I406" s="46">
        <v>1</v>
      </c>
    </row>
    <row r="407" ht="18" customHeight="1">
      <c r="A407" s="324">
        <v>405</v>
      </c>
      <c r="B407" t="s" s="251">
        <v>35984</v>
      </c>
      <c r="C407" t="s" s="251">
        <v>36100</v>
      </c>
      <c r="D407" t="s" s="251">
        <v>2529</v>
      </c>
      <c r="E407" t="s" s="251">
        <v>36101</v>
      </c>
      <c r="F407" s="249">
        <v>107</v>
      </c>
      <c r="G407" s="249">
        <v>45000</v>
      </c>
      <c r="H407" t="s" s="251">
        <v>10495</v>
      </c>
      <c r="I407" s="46">
        <v>1</v>
      </c>
    </row>
    <row r="408" ht="18" customHeight="1">
      <c r="A408" s="324">
        <v>406</v>
      </c>
      <c r="B408" t="s" s="251">
        <v>35984</v>
      </c>
      <c r="C408" t="s" s="251">
        <v>36100</v>
      </c>
      <c r="D408" t="s" s="251">
        <v>2529</v>
      </c>
      <c r="E408" t="s" s="251">
        <v>36101</v>
      </c>
      <c r="F408" s="249">
        <v>107</v>
      </c>
      <c r="G408" s="249">
        <v>45000</v>
      </c>
      <c r="H408" t="s" s="251">
        <v>251</v>
      </c>
      <c r="I408" s="46">
        <v>1</v>
      </c>
    </row>
    <row r="409" ht="18" customHeight="1">
      <c r="A409" s="324">
        <v>407</v>
      </c>
      <c r="B409" t="s" s="251">
        <v>35984</v>
      </c>
      <c r="C409" t="s" s="251">
        <v>36100</v>
      </c>
      <c r="D409" t="s" s="251">
        <v>2529</v>
      </c>
      <c r="E409" t="s" s="251">
        <v>36101</v>
      </c>
      <c r="F409" s="249">
        <v>107</v>
      </c>
      <c r="G409" s="249">
        <v>45000</v>
      </c>
      <c r="H409" t="s" s="251">
        <v>251</v>
      </c>
      <c r="I409" s="46">
        <v>1</v>
      </c>
    </row>
    <row r="410" ht="18" customHeight="1">
      <c r="A410" s="324">
        <v>408</v>
      </c>
      <c r="B410" t="s" s="251">
        <v>35984</v>
      </c>
      <c r="C410" t="s" s="251">
        <v>36102</v>
      </c>
      <c r="D410" t="s" s="251">
        <v>2529</v>
      </c>
      <c r="E410" t="s" s="251">
        <v>36103</v>
      </c>
      <c r="F410" s="249">
        <v>107</v>
      </c>
      <c r="G410" s="249">
        <v>40000</v>
      </c>
      <c r="H410" t="s" s="251">
        <v>251</v>
      </c>
      <c r="I410" s="46">
        <v>1</v>
      </c>
    </row>
    <row r="411" ht="18" customHeight="1">
      <c r="A411" s="324">
        <v>409</v>
      </c>
      <c r="B411" t="s" s="251">
        <v>35984</v>
      </c>
      <c r="C411" t="s" s="251">
        <v>36104</v>
      </c>
      <c r="D411" t="s" s="251">
        <v>2529</v>
      </c>
      <c r="E411" t="s" s="251">
        <v>36105</v>
      </c>
      <c r="F411" s="249">
        <v>52</v>
      </c>
      <c r="G411" s="249">
        <v>34000</v>
      </c>
      <c r="H411" t="s" s="251">
        <v>246</v>
      </c>
      <c r="I411" s="46">
        <v>1</v>
      </c>
    </row>
    <row r="412" ht="18" customHeight="1">
      <c r="A412" s="324">
        <v>410</v>
      </c>
      <c r="B412" t="s" s="251">
        <v>35984</v>
      </c>
      <c r="C412" t="s" s="251">
        <v>36104</v>
      </c>
      <c r="D412" t="s" s="251">
        <v>2529</v>
      </c>
      <c r="E412" t="s" s="251">
        <v>36105</v>
      </c>
      <c r="F412" s="249">
        <v>52</v>
      </c>
      <c r="G412" s="249">
        <v>34000</v>
      </c>
      <c r="H412" t="s" s="251">
        <v>246</v>
      </c>
      <c r="I412" s="46">
        <v>1</v>
      </c>
    </row>
    <row r="413" ht="18" customHeight="1">
      <c r="A413" s="324">
        <v>411</v>
      </c>
      <c r="B413" t="s" s="251">
        <v>35984</v>
      </c>
      <c r="C413" t="s" s="251">
        <v>36106</v>
      </c>
      <c r="D413" t="s" s="251">
        <v>15009</v>
      </c>
      <c r="E413" t="s" s="251">
        <v>36107</v>
      </c>
      <c r="F413" t="s" s="251">
        <v>35867</v>
      </c>
      <c r="G413" s="249">
        <v>20000</v>
      </c>
      <c r="H413" t="s" s="251">
        <v>277</v>
      </c>
      <c r="I413" s="46">
        <v>1</v>
      </c>
    </row>
    <row r="414" ht="18" customHeight="1">
      <c r="A414" s="324">
        <v>412</v>
      </c>
      <c r="B414" t="s" s="251">
        <v>35984</v>
      </c>
      <c r="C414" t="s" s="251">
        <v>36106</v>
      </c>
      <c r="D414" t="s" s="251">
        <v>15009</v>
      </c>
      <c r="E414" t="s" s="251">
        <v>36107</v>
      </c>
      <c r="F414" t="s" s="251">
        <v>35867</v>
      </c>
      <c r="G414" s="249">
        <v>20000</v>
      </c>
      <c r="H414" t="s" s="251">
        <v>277</v>
      </c>
      <c r="I414" s="46">
        <v>1</v>
      </c>
    </row>
    <row r="415" ht="18" customHeight="1">
      <c r="A415" s="324">
        <v>413</v>
      </c>
      <c r="B415" t="s" s="251">
        <v>35984</v>
      </c>
      <c r="C415" t="s" s="251">
        <v>36106</v>
      </c>
      <c r="D415" t="s" s="251">
        <v>15009</v>
      </c>
      <c r="E415" t="s" s="251">
        <v>36107</v>
      </c>
      <c r="F415" t="s" s="251">
        <v>35867</v>
      </c>
      <c r="G415" s="249">
        <v>20000</v>
      </c>
      <c r="H415" t="s" s="251">
        <v>277</v>
      </c>
      <c r="I415" s="46">
        <v>1</v>
      </c>
    </row>
    <row r="416" ht="18" customHeight="1">
      <c r="A416" s="324">
        <v>414</v>
      </c>
      <c r="B416" t="s" s="251">
        <v>35984</v>
      </c>
      <c r="C416" t="s" s="251">
        <v>36106</v>
      </c>
      <c r="D416" t="s" s="251">
        <v>15009</v>
      </c>
      <c r="E416" t="s" s="251">
        <v>36107</v>
      </c>
      <c r="F416" t="s" s="251">
        <v>35867</v>
      </c>
      <c r="G416" s="249">
        <v>20000</v>
      </c>
      <c r="H416" t="s" s="251">
        <v>277</v>
      </c>
      <c r="I416" s="46">
        <v>1</v>
      </c>
    </row>
    <row r="417" ht="18" customHeight="1">
      <c r="A417" s="324">
        <v>415</v>
      </c>
      <c r="B417" t="s" s="251">
        <v>35984</v>
      </c>
      <c r="C417" t="s" s="251">
        <v>36108</v>
      </c>
      <c r="D417" t="s" s="251">
        <v>2529</v>
      </c>
      <c r="E417" t="s" s="251">
        <v>36109</v>
      </c>
      <c r="F417" s="249">
        <v>70</v>
      </c>
      <c r="G417" s="249">
        <v>45000</v>
      </c>
      <c r="H417" t="s" s="251">
        <v>229</v>
      </c>
      <c r="I417" s="46">
        <v>1</v>
      </c>
    </row>
    <row r="418" ht="18" customHeight="1">
      <c r="A418" s="324">
        <v>416</v>
      </c>
      <c r="B418" t="s" s="251">
        <v>35984</v>
      </c>
      <c r="C418" t="s" s="251">
        <v>36110</v>
      </c>
      <c r="D418" t="s" s="251">
        <v>15009</v>
      </c>
      <c r="E418" t="s" s="251">
        <v>36111</v>
      </c>
      <c r="F418" s="249">
        <v>80</v>
      </c>
      <c r="G418" s="249">
        <v>32000</v>
      </c>
      <c r="H418" t="s" s="251">
        <v>156</v>
      </c>
      <c r="I418" s="46">
        <v>1</v>
      </c>
    </row>
    <row r="419" ht="18" customHeight="1">
      <c r="A419" s="324">
        <v>417</v>
      </c>
      <c r="B419" t="s" s="251">
        <v>35984</v>
      </c>
      <c r="C419" t="s" s="251">
        <v>36112</v>
      </c>
      <c r="D419" t="s" s="251">
        <v>2529</v>
      </c>
      <c r="E419" t="s" s="251">
        <v>36113</v>
      </c>
      <c r="F419" s="249">
        <v>292</v>
      </c>
      <c r="G419" s="249">
        <v>40000</v>
      </c>
      <c r="H419" t="s" s="251">
        <v>10830</v>
      </c>
      <c r="I419" s="46">
        <v>1</v>
      </c>
    </row>
    <row r="420" ht="18" customHeight="1">
      <c r="A420" s="324">
        <v>418</v>
      </c>
      <c r="B420" t="s" s="251">
        <v>35984</v>
      </c>
      <c r="C420" t="s" s="251">
        <v>36112</v>
      </c>
      <c r="D420" t="s" s="251">
        <v>2529</v>
      </c>
      <c r="E420" t="s" s="251">
        <v>36113</v>
      </c>
      <c r="F420" s="249">
        <v>292</v>
      </c>
      <c r="G420" s="249">
        <v>40000</v>
      </c>
      <c r="H420" t="s" s="251">
        <v>10830</v>
      </c>
      <c r="I420" s="46">
        <v>1</v>
      </c>
    </row>
    <row r="421" ht="18" customHeight="1">
      <c r="A421" s="324">
        <v>419</v>
      </c>
      <c r="B421" t="s" s="251">
        <v>35984</v>
      </c>
      <c r="C421" t="s" s="251">
        <v>36114</v>
      </c>
      <c r="D421" t="s" s="251">
        <v>2529</v>
      </c>
      <c r="E421" t="s" s="251">
        <v>36115</v>
      </c>
      <c r="F421" s="249">
        <v>1000</v>
      </c>
      <c r="G421" s="249">
        <v>30000</v>
      </c>
      <c r="H421" t="s" s="251">
        <v>10830</v>
      </c>
      <c r="I421" s="46">
        <v>1</v>
      </c>
    </row>
    <row r="422" ht="18" customHeight="1">
      <c r="A422" s="324">
        <v>420</v>
      </c>
      <c r="B422" t="s" s="251">
        <v>35984</v>
      </c>
      <c r="C422" t="s" s="251">
        <v>36116</v>
      </c>
      <c r="D422" t="s" s="251">
        <v>2529</v>
      </c>
      <c r="E422" t="s" s="251">
        <v>36117</v>
      </c>
      <c r="F422" s="249">
        <v>300</v>
      </c>
      <c r="G422" s="249">
        <v>30000</v>
      </c>
      <c r="H422" t="s" s="251">
        <v>10495</v>
      </c>
      <c r="I422" s="46">
        <v>1</v>
      </c>
    </row>
    <row r="423" ht="18" customHeight="1">
      <c r="A423" s="324">
        <v>421</v>
      </c>
      <c r="B423" t="s" s="251">
        <v>35984</v>
      </c>
      <c r="C423" t="s" s="251">
        <v>36118</v>
      </c>
      <c r="D423" t="s" s="251">
        <v>2529</v>
      </c>
      <c r="E423" t="s" s="251">
        <v>36119</v>
      </c>
      <c r="F423" s="249">
        <v>1050</v>
      </c>
      <c r="G423" s="249">
        <v>40000</v>
      </c>
      <c r="H423" t="s" s="251">
        <v>229</v>
      </c>
      <c r="I423" s="46">
        <v>1</v>
      </c>
    </row>
    <row r="424" ht="18" customHeight="1">
      <c r="A424" s="324">
        <v>422</v>
      </c>
      <c r="B424" t="s" s="251">
        <v>35984</v>
      </c>
      <c r="C424" t="s" s="251">
        <v>36118</v>
      </c>
      <c r="D424" t="s" s="251">
        <v>2529</v>
      </c>
      <c r="E424" t="s" s="251">
        <v>36119</v>
      </c>
      <c r="F424" s="249">
        <v>1050</v>
      </c>
      <c r="G424" s="249">
        <v>40000</v>
      </c>
      <c r="H424" t="s" s="251">
        <v>229</v>
      </c>
      <c r="I424" s="46">
        <v>1</v>
      </c>
    </row>
    <row r="425" ht="18" customHeight="1">
      <c r="A425" s="324">
        <v>423</v>
      </c>
      <c r="B425" t="s" s="251">
        <v>35984</v>
      </c>
      <c r="C425" t="s" s="251">
        <v>36120</v>
      </c>
      <c r="D425" t="s" s="251">
        <v>36121</v>
      </c>
      <c r="E425" t="s" s="251">
        <v>36122</v>
      </c>
      <c r="F425" s="249">
        <v>700</v>
      </c>
      <c r="G425" s="249">
        <v>30000</v>
      </c>
      <c r="H425" t="s" s="251">
        <v>1512</v>
      </c>
      <c r="I425" s="46">
        <v>1</v>
      </c>
    </row>
    <row r="426" ht="18" customHeight="1">
      <c r="A426" s="324">
        <v>424</v>
      </c>
      <c r="B426" t="s" s="251">
        <v>35984</v>
      </c>
      <c r="C426" t="s" s="251">
        <v>36120</v>
      </c>
      <c r="D426" t="s" s="251">
        <v>36121</v>
      </c>
      <c r="E426" t="s" s="251">
        <v>36122</v>
      </c>
      <c r="F426" s="249">
        <v>700</v>
      </c>
      <c r="G426" s="249">
        <v>30000</v>
      </c>
      <c r="H426" t="s" s="251">
        <v>1512</v>
      </c>
      <c r="I426" s="46">
        <v>1</v>
      </c>
    </row>
    <row r="427" ht="18" customHeight="1">
      <c r="A427" s="324">
        <v>425</v>
      </c>
      <c r="B427" t="s" s="251">
        <v>35984</v>
      </c>
      <c r="C427" t="s" s="251">
        <v>36120</v>
      </c>
      <c r="D427" t="s" s="251">
        <v>36121</v>
      </c>
      <c r="E427" t="s" s="251">
        <v>36122</v>
      </c>
      <c r="F427" s="249">
        <v>700</v>
      </c>
      <c r="G427" s="249">
        <v>30000</v>
      </c>
      <c r="H427" t="s" s="251">
        <v>1512</v>
      </c>
      <c r="I427" s="46">
        <v>1</v>
      </c>
    </row>
    <row r="428" ht="18" customHeight="1">
      <c r="A428" s="324">
        <v>426</v>
      </c>
      <c r="B428" t="s" s="251">
        <v>35984</v>
      </c>
      <c r="C428" t="s" s="251">
        <v>36120</v>
      </c>
      <c r="D428" t="s" s="251">
        <v>36121</v>
      </c>
      <c r="E428" t="s" s="251">
        <v>36122</v>
      </c>
      <c r="F428" s="249">
        <v>700</v>
      </c>
      <c r="G428" s="249">
        <v>30000</v>
      </c>
      <c r="H428" t="s" s="251">
        <v>1512</v>
      </c>
      <c r="I428" s="46">
        <v>1</v>
      </c>
    </row>
    <row r="429" ht="18" customHeight="1">
      <c r="A429" s="324">
        <v>427</v>
      </c>
      <c r="B429" t="s" s="251">
        <v>35984</v>
      </c>
      <c r="C429" t="s" s="251">
        <v>36123</v>
      </c>
      <c r="D429" t="s" s="251">
        <v>2529</v>
      </c>
      <c r="E429" t="s" s="251">
        <v>36124</v>
      </c>
      <c r="F429" s="249">
        <v>474</v>
      </c>
      <c r="G429" s="249">
        <v>40000</v>
      </c>
      <c r="H429" t="s" s="251">
        <v>10486</v>
      </c>
      <c r="I429" s="46">
        <v>1</v>
      </c>
    </row>
    <row r="430" ht="18" customHeight="1">
      <c r="A430" s="324">
        <v>428</v>
      </c>
      <c r="B430" t="s" s="251">
        <v>35984</v>
      </c>
      <c r="C430" t="s" s="251">
        <v>36123</v>
      </c>
      <c r="D430" t="s" s="251">
        <v>2529</v>
      </c>
      <c r="E430" t="s" s="251">
        <v>36124</v>
      </c>
      <c r="F430" s="249">
        <v>474</v>
      </c>
      <c r="G430" s="249">
        <v>40000</v>
      </c>
      <c r="H430" t="s" s="251">
        <v>10486</v>
      </c>
      <c r="I430" s="46">
        <v>1</v>
      </c>
    </row>
    <row r="431" ht="18" customHeight="1">
      <c r="A431" s="324">
        <v>429</v>
      </c>
      <c r="B431" t="s" s="251">
        <v>35984</v>
      </c>
      <c r="C431" t="s" s="251">
        <v>36125</v>
      </c>
      <c r="D431" t="s" s="251">
        <v>2529</v>
      </c>
      <c r="E431" t="s" s="251">
        <v>36126</v>
      </c>
      <c r="F431" s="249">
        <v>210</v>
      </c>
      <c r="G431" s="249">
        <v>33000</v>
      </c>
      <c r="H431" t="s" s="251">
        <v>10830</v>
      </c>
      <c r="I431" s="46">
        <v>1</v>
      </c>
    </row>
    <row r="432" ht="18" customHeight="1">
      <c r="A432" s="324">
        <v>430</v>
      </c>
      <c r="B432" t="s" s="251">
        <v>35984</v>
      </c>
      <c r="C432" t="s" s="251">
        <v>36125</v>
      </c>
      <c r="D432" t="s" s="251">
        <v>2529</v>
      </c>
      <c r="E432" t="s" s="251">
        <v>36126</v>
      </c>
      <c r="F432" s="249">
        <v>210</v>
      </c>
      <c r="G432" s="249">
        <v>33000</v>
      </c>
      <c r="H432" t="s" s="251">
        <v>10830</v>
      </c>
      <c r="I432" s="46">
        <v>1</v>
      </c>
    </row>
    <row r="433" ht="18" customHeight="1">
      <c r="A433" s="324">
        <v>431</v>
      </c>
      <c r="B433" t="s" s="251">
        <v>35984</v>
      </c>
      <c r="C433" t="s" s="251">
        <v>36127</v>
      </c>
      <c r="D433" t="s" s="251">
        <v>2529</v>
      </c>
      <c r="E433" t="s" s="251">
        <v>36126</v>
      </c>
      <c r="F433" s="249">
        <v>230</v>
      </c>
      <c r="G433" s="249">
        <v>33000</v>
      </c>
      <c r="H433" t="s" s="251">
        <v>10495</v>
      </c>
      <c r="I433" s="46">
        <v>1</v>
      </c>
    </row>
    <row r="434" ht="18" customHeight="1">
      <c r="A434" s="324">
        <v>432</v>
      </c>
      <c r="B434" t="s" s="251">
        <v>35984</v>
      </c>
      <c r="C434" t="s" s="251">
        <v>36127</v>
      </c>
      <c r="D434" t="s" s="251">
        <v>2529</v>
      </c>
      <c r="E434" t="s" s="251">
        <v>36126</v>
      </c>
      <c r="F434" s="249">
        <v>230</v>
      </c>
      <c r="G434" s="249">
        <v>33000</v>
      </c>
      <c r="H434" t="s" s="251">
        <v>10495</v>
      </c>
      <c r="I434" s="46">
        <v>1</v>
      </c>
    </row>
    <row r="435" ht="18" customHeight="1">
      <c r="A435" s="324">
        <v>433</v>
      </c>
      <c r="B435" t="s" s="251">
        <v>35984</v>
      </c>
      <c r="C435" t="s" s="251">
        <v>36128</v>
      </c>
      <c r="D435" t="s" s="251">
        <v>2529</v>
      </c>
      <c r="E435" t="s" s="251">
        <v>36129</v>
      </c>
      <c r="F435" s="249">
        <v>600</v>
      </c>
      <c r="G435" s="249">
        <v>30000</v>
      </c>
      <c r="H435" t="s" s="251">
        <v>10486</v>
      </c>
      <c r="I435" s="46">
        <v>1</v>
      </c>
    </row>
    <row r="436" ht="18" customHeight="1">
      <c r="A436" s="324">
        <v>434</v>
      </c>
      <c r="B436" t="s" s="251">
        <v>35984</v>
      </c>
      <c r="C436" t="s" s="251">
        <v>36128</v>
      </c>
      <c r="D436" t="s" s="251">
        <v>2529</v>
      </c>
      <c r="E436" t="s" s="251">
        <v>36129</v>
      </c>
      <c r="F436" s="249">
        <v>600</v>
      </c>
      <c r="G436" s="249">
        <v>30000</v>
      </c>
      <c r="H436" t="s" s="251">
        <v>10486</v>
      </c>
      <c r="I436" s="46">
        <v>1</v>
      </c>
    </row>
    <row r="437" ht="18" customHeight="1">
      <c r="A437" s="324">
        <v>435</v>
      </c>
      <c r="B437" t="s" s="251">
        <v>35984</v>
      </c>
      <c r="C437" t="s" s="251">
        <v>36130</v>
      </c>
      <c r="D437" t="s" s="251">
        <v>2529</v>
      </c>
      <c r="E437" t="s" s="251">
        <v>36131</v>
      </c>
      <c r="F437" s="249">
        <v>200</v>
      </c>
      <c r="G437" s="249">
        <v>35000</v>
      </c>
      <c r="H437" t="s" s="251">
        <v>115</v>
      </c>
      <c r="I437" s="46">
        <v>1</v>
      </c>
    </row>
    <row r="438" ht="18" customHeight="1">
      <c r="A438" s="324">
        <v>436</v>
      </c>
      <c r="B438" t="s" s="251">
        <v>35984</v>
      </c>
      <c r="C438" t="s" s="251">
        <v>36130</v>
      </c>
      <c r="D438" t="s" s="251">
        <v>2529</v>
      </c>
      <c r="E438" t="s" s="251">
        <v>36131</v>
      </c>
      <c r="F438" s="249">
        <v>200</v>
      </c>
      <c r="G438" s="249">
        <v>35000</v>
      </c>
      <c r="H438" t="s" s="251">
        <v>115</v>
      </c>
      <c r="I438" s="46">
        <v>1</v>
      </c>
    </row>
    <row r="439" ht="18" customHeight="1">
      <c r="A439" s="324">
        <v>437</v>
      </c>
      <c r="B439" t="s" s="251">
        <v>35984</v>
      </c>
      <c r="C439" t="s" s="251">
        <v>36132</v>
      </c>
      <c r="D439" t="s" s="251">
        <v>2529</v>
      </c>
      <c r="E439" t="s" s="251">
        <v>36133</v>
      </c>
      <c r="F439" s="249">
        <v>500</v>
      </c>
      <c r="G439" s="249">
        <v>45000</v>
      </c>
      <c r="H439" t="s" s="251">
        <v>10830</v>
      </c>
      <c r="I439" s="46">
        <v>1</v>
      </c>
    </row>
    <row r="440" ht="18" customHeight="1">
      <c r="A440" s="324">
        <v>438</v>
      </c>
      <c r="B440" t="s" s="251">
        <v>35984</v>
      </c>
      <c r="C440" t="s" s="251">
        <v>36132</v>
      </c>
      <c r="D440" t="s" s="251">
        <v>2529</v>
      </c>
      <c r="E440" t="s" s="251">
        <v>36133</v>
      </c>
      <c r="F440" s="249">
        <v>500</v>
      </c>
      <c r="G440" s="249">
        <v>45000</v>
      </c>
      <c r="H440" t="s" s="251">
        <v>10830</v>
      </c>
      <c r="I440" s="46">
        <v>1</v>
      </c>
    </row>
    <row r="441" ht="18" customHeight="1">
      <c r="A441" s="324">
        <v>439</v>
      </c>
      <c r="B441" t="s" s="251">
        <v>35984</v>
      </c>
      <c r="C441" t="s" s="251">
        <v>36134</v>
      </c>
      <c r="D441" t="s" s="251">
        <v>2529</v>
      </c>
      <c r="E441" t="s" s="251">
        <v>36135</v>
      </c>
      <c r="F441" s="249">
        <v>144</v>
      </c>
      <c r="G441" s="249">
        <v>23000</v>
      </c>
      <c r="H441" t="s" s="251">
        <v>12491</v>
      </c>
      <c r="I441" s="46">
        <v>1</v>
      </c>
    </row>
    <row r="442" ht="18" customHeight="1">
      <c r="A442" s="324">
        <v>440</v>
      </c>
      <c r="B442" t="s" s="251">
        <v>35984</v>
      </c>
      <c r="C442" t="s" s="251">
        <v>36134</v>
      </c>
      <c r="D442" t="s" s="251">
        <v>2529</v>
      </c>
      <c r="E442" t="s" s="251">
        <v>36135</v>
      </c>
      <c r="F442" s="249">
        <v>144</v>
      </c>
      <c r="G442" s="249">
        <v>23000</v>
      </c>
      <c r="H442" t="s" s="251">
        <v>12491</v>
      </c>
      <c r="I442" s="46">
        <v>1</v>
      </c>
    </row>
    <row r="443" ht="18" customHeight="1">
      <c r="A443" s="324">
        <v>441</v>
      </c>
      <c r="B443" t="s" s="251">
        <v>35984</v>
      </c>
      <c r="C443" t="s" s="251">
        <v>27950</v>
      </c>
      <c r="D443" t="s" s="251">
        <v>2529</v>
      </c>
      <c r="E443" t="s" s="251">
        <v>36136</v>
      </c>
      <c r="F443" s="249">
        <v>144</v>
      </c>
      <c r="G443" s="249">
        <v>28000</v>
      </c>
      <c r="H443" t="s" s="251">
        <v>12491</v>
      </c>
      <c r="I443" s="46">
        <v>1</v>
      </c>
    </row>
    <row r="444" ht="18" customHeight="1">
      <c r="A444" s="324">
        <v>442</v>
      </c>
      <c r="B444" t="s" s="251">
        <v>35984</v>
      </c>
      <c r="C444" t="s" s="251">
        <v>27950</v>
      </c>
      <c r="D444" t="s" s="251">
        <v>2529</v>
      </c>
      <c r="E444" t="s" s="251">
        <v>36136</v>
      </c>
      <c r="F444" s="249">
        <v>144</v>
      </c>
      <c r="G444" s="249">
        <v>28000</v>
      </c>
      <c r="H444" t="s" s="251">
        <v>12491</v>
      </c>
      <c r="I444" s="46">
        <v>1</v>
      </c>
    </row>
    <row r="445" ht="18" customHeight="1">
      <c r="A445" s="324">
        <v>443</v>
      </c>
      <c r="B445" t="s" s="251">
        <v>35984</v>
      </c>
      <c r="C445" t="s" s="251">
        <v>36137</v>
      </c>
      <c r="D445" t="s" s="251">
        <v>2529</v>
      </c>
      <c r="E445" t="s" s="251">
        <v>36138</v>
      </c>
      <c r="F445" s="249">
        <v>3000</v>
      </c>
      <c r="G445" s="249">
        <v>30000</v>
      </c>
      <c r="H445" t="s" s="251">
        <v>246</v>
      </c>
      <c r="I445" s="46">
        <v>1</v>
      </c>
    </row>
    <row r="446" ht="18" customHeight="1">
      <c r="A446" s="324">
        <v>444</v>
      </c>
      <c r="B446" t="s" s="251">
        <v>35984</v>
      </c>
      <c r="C446" t="s" s="251">
        <v>36137</v>
      </c>
      <c r="D446" t="s" s="251">
        <v>2529</v>
      </c>
      <c r="E446" t="s" s="251">
        <v>36138</v>
      </c>
      <c r="F446" s="249">
        <v>3000</v>
      </c>
      <c r="G446" s="249">
        <v>30000</v>
      </c>
      <c r="H446" t="s" s="251">
        <v>246</v>
      </c>
      <c r="I446" s="46">
        <v>1</v>
      </c>
    </row>
    <row r="447" ht="18" customHeight="1">
      <c r="A447" s="324">
        <v>445</v>
      </c>
      <c r="B447" t="s" s="251">
        <v>35984</v>
      </c>
      <c r="C447" t="s" s="251">
        <v>36139</v>
      </c>
      <c r="D447" t="s" s="251">
        <v>2529</v>
      </c>
      <c r="E447" t="s" s="251">
        <v>36138</v>
      </c>
      <c r="F447" s="249">
        <v>3000</v>
      </c>
      <c r="G447" s="249">
        <v>30000</v>
      </c>
      <c r="H447" t="s" s="251">
        <v>246</v>
      </c>
      <c r="I447" s="46">
        <v>1</v>
      </c>
    </row>
    <row r="448" ht="18" customHeight="1">
      <c r="A448" s="324">
        <v>446</v>
      </c>
      <c r="B448" t="s" s="251">
        <v>35984</v>
      </c>
      <c r="C448" t="s" s="251">
        <v>36139</v>
      </c>
      <c r="D448" t="s" s="251">
        <v>2529</v>
      </c>
      <c r="E448" t="s" s="251">
        <v>36138</v>
      </c>
      <c r="F448" s="249">
        <v>3000</v>
      </c>
      <c r="G448" s="249">
        <v>30000</v>
      </c>
      <c r="H448" t="s" s="251">
        <v>246</v>
      </c>
      <c r="I448" s="46">
        <v>1</v>
      </c>
    </row>
    <row r="449" ht="18" customHeight="1">
      <c r="A449" s="324">
        <v>447</v>
      </c>
      <c r="B449" t="s" s="251">
        <v>35984</v>
      </c>
      <c r="C449" t="s" s="251">
        <v>36139</v>
      </c>
      <c r="D449" t="s" s="251">
        <v>2529</v>
      </c>
      <c r="E449" t="s" s="251">
        <v>36138</v>
      </c>
      <c r="F449" s="249">
        <v>3000</v>
      </c>
      <c r="G449" s="249">
        <v>30000</v>
      </c>
      <c r="H449" t="s" s="251">
        <v>246</v>
      </c>
      <c r="I449" s="46">
        <v>1</v>
      </c>
    </row>
    <row r="450" ht="18" customHeight="1">
      <c r="A450" s="324">
        <v>448</v>
      </c>
      <c r="B450" t="s" s="251">
        <v>35984</v>
      </c>
      <c r="C450" t="s" s="251">
        <v>36139</v>
      </c>
      <c r="D450" t="s" s="251">
        <v>2529</v>
      </c>
      <c r="E450" t="s" s="251">
        <v>36138</v>
      </c>
      <c r="F450" s="249">
        <v>3000</v>
      </c>
      <c r="G450" s="249">
        <v>30000</v>
      </c>
      <c r="H450" t="s" s="251">
        <v>246</v>
      </c>
      <c r="I450" s="46">
        <v>1</v>
      </c>
    </row>
    <row r="451" ht="18" customHeight="1">
      <c r="A451" s="324">
        <v>449</v>
      </c>
      <c r="B451" t="s" s="251">
        <v>35984</v>
      </c>
      <c r="C451" t="s" s="251">
        <v>36139</v>
      </c>
      <c r="D451" t="s" s="251">
        <v>2529</v>
      </c>
      <c r="E451" t="s" s="251">
        <v>36138</v>
      </c>
      <c r="F451" s="249">
        <v>3000</v>
      </c>
      <c r="G451" s="249">
        <v>30000</v>
      </c>
      <c r="H451" t="s" s="251">
        <v>246</v>
      </c>
      <c r="I451" s="46">
        <v>1</v>
      </c>
    </row>
    <row r="452" ht="18" customHeight="1">
      <c r="A452" s="324">
        <v>450</v>
      </c>
      <c r="B452" t="s" s="251">
        <v>35984</v>
      </c>
      <c r="C452" t="s" s="251">
        <v>36140</v>
      </c>
      <c r="D452" t="s" s="251">
        <v>2529</v>
      </c>
      <c r="E452" t="s" s="251">
        <v>36138</v>
      </c>
      <c r="F452" s="249">
        <v>3000</v>
      </c>
      <c r="G452" s="249">
        <v>30000</v>
      </c>
      <c r="H452" t="s" s="251">
        <v>246</v>
      </c>
      <c r="I452" s="46">
        <v>1</v>
      </c>
    </row>
    <row r="453" ht="18" customHeight="1">
      <c r="A453" s="324">
        <v>451</v>
      </c>
      <c r="B453" t="s" s="251">
        <v>35984</v>
      </c>
      <c r="C453" t="s" s="251">
        <v>36140</v>
      </c>
      <c r="D453" t="s" s="251">
        <v>2529</v>
      </c>
      <c r="E453" t="s" s="251">
        <v>36138</v>
      </c>
      <c r="F453" s="249">
        <v>3000</v>
      </c>
      <c r="G453" s="249">
        <v>30000</v>
      </c>
      <c r="H453" t="s" s="251">
        <v>246</v>
      </c>
      <c r="I453" s="46">
        <v>1</v>
      </c>
    </row>
    <row r="454" ht="18" customHeight="1">
      <c r="A454" s="324">
        <v>452</v>
      </c>
      <c r="B454" t="s" s="251">
        <v>35984</v>
      </c>
      <c r="C454" t="s" s="251">
        <v>36141</v>
      </c>
      <c r="D454" t="s" s="251">
        <v>2529</v>
      </c>
      <c r="E454" t="s" s="251">
        <v>36142</v>
      </c>
      <c r="F454" s="249">
        <v>402</v>
      </c>
      <c r="G454" s="249">
        <v>28000</v>
      </c>
      <c r="H454" t="s" s="251">
        <v>152</v>
      </c>
      <c r="I454" s="46">
        <v>1</v>
      </c>
    </row>
    <row r="455" ht="18" customHeight="1">
      <c r="A455" s="324">
        <v>453</v>
      </c>
      <c r="B455" t="s" s="251">
        <v>35984</v>
      </c>
      <c r="C455" t="s" s="251">
        <v>36141</v>
      </c>
      <c r="D455" t="s" s="251">
        <v>2529</v>
      </c>
      <c r="E455" t="s" s="251">
        <v>36142</v>
      </c>
      <c r="F455" s="249">
        <v>402</v>
      </c>
      <c r="G455" s="249">
        <v>28000</v>
      </c>
      <c r="H455" t="s" s="251">
        <v>152</v>
      </c>
      <c r="I455" s="46">
        <v>1</v>
      </c>
    </row>
    <row r="456" ht="18" customHeight="1">
      <c r="A456" s="324">
        <v>454</v>
      </c>
      <c r="B456" t="s" s="251">
        <v>35984</v>
      </c>
      <c r="C456" t="s" s="251">
        <v>36143</v>
      </c>
      <c r="D456" t="s" s="251">
        <v>2529</v>
      </c>
      <c r="E456" t="s" s="251">
        <v>36144</v>
      </c>
      <c r="F456" s="249">
        <v>5052</v>
      </c>
      <c r="G456" s="249">
        <v>25000</v>
      </c>
      <c r="H456" t="s" s="251">
        <v>277</v>
      </c>
      <c r="I456" s="46">
        <v>1</v>
      </c>
    </row>
    <row r="457" ht="18" customHeight="1">
      <c r="A457" s="324">
        <v>455</v>
      </c>
      <c r="B457" t="s" s="251">
        <v>35984</v>
      </c>
      <c r="C457" t="s" s="251">
        <v>36143</v>
      </c>
      <c r="D457" t="s" s="251">
        <v>2529</v>
      </c>
      <c r="E457" t="s" s="251">
        <v>36144</v>
      </c>
      <c r="F457" s="249">
        <v>5052</v>
      </c>
      <c r="G457" s="249">
        <v>25000</v>
      </c>
      <c r="H457" t="s" s="251">
        <v>277</v>
      </c>
      <c r="I457" s="46">
        <v>1</v>
      </c>
    </row>
    <row r="458" ht="18" customHeight="1">
      <c r="A458" s="324">
        <v>456</v>
      </c>
      <c r="B458" t="s" s="251">
        <v>35984</v>
      </c>
      <c r="C458" t="s" s="251">
        <v>36145</v>
      </c>
      <c r="D458" t="s" s="251">
        <v>2529</v>
      </c>
      <c r="E458" t="s" s="251">
        <v>36146</v>
      </c>
      <c r="F458" s="249">
        <v>500</v>
      </c>
      <c r="G458" s="249">
        <v>45000</v>
      </c>
      <c r="H458" t="s" s="251">
        <v>10542</v>
      </c>
      <c r="I458" s="46">
        <v>1</v>
      </c>
    </row>
    <row r="459" ht="18" customHeight="1">
      <c r="A459" s="324">
        <v>457</v>
      </c>
      <c r="B459" t="s" s="251">
        <v>35984</v>
      </c>
      <c r="C459" t="s" s="251">
        <v>36145</v>
      </c>
      <c r="D459" t="s" s="251">
        <v>2529</v>
      </c>
      <c r="E459" t="s" s="251">
        <v>36146</v>
      </c>
      <c r="F459" s="249">
        <v>500</v>
      </c>
      <c r="G459" s="249">
        <v>45000</v>
      </c>
      <c r="H459" t="s" s="251">
        <v>10542</v>
      </c>
      <c r="I459" s="46">
        <v>1</v>
      </c>
    </row>
    <row r="460" ht="18" customHeight="1">
      <c r="A460" s="324">
        <v>458</v>
      </c>
      <c r="B460" t="s" s="251">
        <v>35984</v>
      </c>
      <c r="C460" t="s" s="251">
        <v>36145</v>
      </c>
      <c r="D460" t="s" s="251">
        <v>2529</v>
      </c>
      <c r="E460" t="s" s="251">
        <v>36146</v>
      </c>
      <c r="F460" s="249">
        <v>500</v>
      </c>
      <c r="G460" s="249">
        <v>45000</v>
      </c>
      <c r="H460" t="s" s="251">
        <v>10542</v>
      </c>
      <c r="I460" s="46">
        <v>1</v>
      </c>
    </row>
    <row r="461" ht="18" customHeight="1">
      <c r="A461" s="324">
        <v>459</v>
      </c>
      <c r="B461" t="s" s="251">
        <v>35984</v>
      </c>
      <c r="C461" t="s" s="251">
        <v>36147</v>
      </c>
      <c r="D461" t="s" s="251">
        <v>21</v>
      </c>
      <c r="E461" t="s" s="251">
        <v>36148</v>
      </c>
      <c r="F461" s="249">
        <v>192</v>
      </c>
      <c r="G461" s="249">
        <v>20000</v>
      </c>
      <c r="H461" t="s" s="251">
        <v>2352</v>
      </c>
      <c r="I461" s="46">
        <v>1</v>
      </c>
    </row>
    <row r="462" ht="18" customHeight="1">
      <c r="A462" s="324">
        <v>460</v>
      </c>
      <c r="B462" t="s" s="251">
        <v>35984</v>
      </c>
      <c r="C462" t="s" s="251">
        <v>36147</v>
      </c>
      <c r="D462" t="s" s="251">
        <v>21</v>
      </c>
      <c r="E462" t="s" s="251">
        <v>36148</v>
      </c>
      <c r="F462" s="249">
        <v>193</v>
      </c>
      <c r="G462" s="249">
        <v>20000</v>
      </c>
      <c r="H462" t="s" s="251">
        <v>10495</v>
      </c>
      <c r="I462" s="46">
        <v>1</v>
      </c>
    </row>
    <row r="463" ht="18" customHeight="1">
      <c r="A463" s="324">
        <v>461</v>
      </c>
      <c r="B463" t="s" s="251">
        <v>35984</v>
      </c>
      <c r="C463" t="s" s="251">
        <v>36149</v>
      </c>
      <c r="D463" t="s" s="251">
        <v>2529</v>
      </c>
      <c r="E463" t="s" s="251">
        <v>36150</v>
      </c>
      <c r="F463" s="249">
        <v>375</v>
      </c>
      <c r="G463" s="249">
        <v>40000</v>
      </c>
      <c r="H463" t="s" s="251">
        <v>152</v>
      </c>
      <c r="I463" s="46">
        <v>1</v>
      </c>
    </row>
    <row r="464" ht="18" customHeight="1">
      <c r="A464" s="324">
        <v>462</v>
      </c>
      <c r="B464" t="s" s="251">
        <v>35984</v>
      </c>
      <c r="C464" t="s" s="251">
        <v>36149</v>
      </c>
      <c r="D464" t="s" s="251">
        <v>2529</v>
      </c>
      <c r="E464" t="s" s="251">
        <v>36150</v>
      </c>
      <c r="F464" s="249">
        <v>375</v>
      </c>
      <c r="G464" s="249">
        <v>40000</v>
      </c>
      <c r="H464" t="s" s="251">
        <v>152</v>
      </c>
      <c r="I464" s="46">
        <v>1</v>
      </c>
    </row>
    <row r="465" ht="18" customHeight="1">
      <c r="A465" s="324">
        <v>463</v>
      </c>
      <c r="B465" t="s" s="251">
        <v>35984</v>
      </c>
      <c r="C465" t="s" s="251">
        <v>36151</v>
      </c>
      <c r="D465" t="s" s="251">
        <v>2529</v>
      </c>
      <c r="E465" t="s" s="251">
        <v>36152</v>
      </c>
      <c r="F465" s="249">
        <v>230</v>
      </c>
      <c r="G465" s="249">
        <v>30000</v>
      </c>
      <c r="H465" t="s" s="251">
        <v>12491</v>
      </c>
      <c r="I465" s="46">
        <v>1</v>
      </c>
    </row>
    <row r="466" ht="18" customHeight="1">
      <c r="A466" s="324">
        <v>464</v>
      </c>
      <c r="B466" t="s" s="251">
        <v>35984</v>
      </c>
      <c r="C466" t="s" s="251">
        <v>36151</v>
      </c>
      <c r="D466" t="s" s="251">
        <v>2529</v>
      </c>
      <c r="E466" t="s" s="251">
        <v>36152</v>
      </c>
      <c r="F466" s="249">
        <v>230</v>
      </c>
      <c r="G466" s="249">
        <v>30000</v>
      </c>
      <c r="H466" s="249">
        <v>2015</v>
      </c>
      <c r="I466" s="46">
        <v>1</v>
      </c>
    </row>
    <row r="467" ht="18" customHeight="1">
      <c r="A467" s="324">
        <v>465</v>
      </c>
      <c r="B467" t="s" s="251">
        <v>35984</v>
      </c>
      <c r="C467" t="s" s="251">
        <v>36153</v>
      </c>
      <c r="D467" t="s" s="251">
        <v>2529</v>
      </c>
      <c r="E467" t="s" s="251">
        <v>36154</v>
      </c>
      <c r="F467" s="249">
        <v>528</v>
      </c>
      <c r="G467" s="249">
        <v>30000</v>
      </c>
      <c r="H467" t="s" s="251">
        <v>1512</v>
      </c>
      <c r="I467" s="46">
        <v>1</v>
      </c>
    </row>
    <row r="468" ht="18" customHeight="1">
      <c r="A468" s="324">
        <v>466</v>
      </c>
      <c r="B468" t="s" s="251">
        <v>35984</v>
      </c>
      <c r="C468" t="s" s="251">
        <v>36153</v>
      </c>
      <c r="D468" t="s" s="251">
        <v>2529</v>
      </c>
      <c r="E468" t="s" s="251">
        <v>36154</v>
      </c>
      <c r="F468" s="249">
        <v>528</v>
      </c>
      <c r="G468" s="249">
        <v>30000</v>
      </c>
      <c r="H468" t="s" s="251">
        <v>1512</v>
      </c>
      <c r="I468" s="46">
        <v>1</v>
      </c>
    </row>
    <row r="469" ht="18" customHeight="1">
      <c r="A469" s="324">
        <v>467</v>
      </c>
      <c r="B469" t="s" s="251">
        <v>35984</v>
      </c>
      <c r="C469" t="s" s="251">
        <v>36155</v>
      </c>
      <c r="D469" t="s" s="251">
        <v>2529</v>
      </c>
      <c r="E469" t="s" s="251">
        <v>36156</v>
      </c>
      <c r="F469" s="249">
        <v>180</v>
      </c>
      <c r="G469" s="249">
        <v>33000</v>
      </c>
      <c r="H469" t="s" s="251">
        <v>10566</v>
      </c>
      <c r="I469" s="46">
        <v>1</v>
      </c>
    </row>
    <row r="470" ht="18" customHeight="1">
      <c r="A470" s="324">
        <v>468</v>
      </c>
      <c r="B470" t="s" s="251">
        <v>35984</v>
      </c>
      <c r="C470" t="s" s="251">
        <v>36155</v>
      </c>
      <c r="D470" t="s" s="251">
        <v>2529</v>
      </c>
      <c r="E470" t="s" s="251">
        <v>36156</v>
      </c>
      <c r="F470" s="249">
        <v>180</v>
      </c>
      <c r="G470" s="249">
        <v>33000</v>
      </c>
      <c r="H470" t="s" s="251">
        <v>10566</v>
      </c>
      <c r="I470" s="46">
        <v>1</v>
      </c>
    </row>
    <row r="471" ht="18" customHeight="1">
      <c r="A471" s="324">
        <v>469</v>
      </c>
      <c r="B471" t="s" s="251">
        <v>35984</v>
      </c>
      <c r="C471" t="s" s="251">
        <v>36157</v>
      </c>
      <c r="D471" t="s" s="251">
        <v>2529</v>
      </c>
      <c r="E471" t="s" s="251">
        <v>36156</v>
      </c>
      <c r="F471" s="249">
        <v>180</v>
      </c>
      <c r="G471" s="249">
        <v>33000</v>
      </c>
      <c r="H471" t="s" s="251">
        <v>10566</v>
      </c>
      <c r="I471" s="46">
        <v>1</v>
      </c>
    </row>
    <row r="472" ht="18" customHeight="1">
      <c r="A472" s="324">
        <v>470</v>
      </c>
      <c r="B472" t="s" s="251">
        <v>35984</v>
      </c>
      <c r="C472" t="s" s="251">
        <v>36158</v>
      </c>
      <c r="D472" t="s" s="251">
        <v>2529</v>
      </c>
      <c r="E472" t="s" s="251">
        <v>36159</v>
      </c>
      <c r="F472" s="249">
        <v>508</v>
      </c>
      <c r="G472" s="249">
        <v>30000</v>
      </c>
      <c r="H472" t="s" s="251">
        <v>229</v>
      </c>
      <c r="I472" s="46">
        <v>1</v>
      </c>
    </row>
    <row r="473" ht="18" customHeight="1">
      <c r="A473" s="324">
        <v>471</v>
      </c>
      <c r="B473" t="s" s="251">
        <v>35984</v>
      </c>
      <c r="C473" t="s" s="251">
        <v>36158</v>
      </c>
      <c r="D473" t="s" s="251">
        <v>2529</v>
      </c>
      <c r="E473" t="s" s="251">
        <v>36159</v>
      </c>
      <c r="F473" s="249">
        <v>508</v>
      </c>
      <c r="G473" s="249">
        <v>30000</v>
      </c>
      <c r="H473" t="s" s="251">
        <v>229</v>
      </c>
      <c r="I473" s="46">
        <v>1</v>
      </c>
    </row>
    <row r="474" ht="18" customHeight="1">
      <c r="A474" s="324">
        <v>472</v>
      </c>
      <c r="B474" t="s" s="251">
        <v>35984</v>
      </c>
      <c r="C474" t="s" s="251">
        <v>36160</v>
      </c>
      <c r="D474" t="s" s="251">
        <v>2529</v>
      </c>
      <c r="E474" t="s" s="251">
        <v>36161</v>
      </c>
      <c r="F474" s="249">
        <v>160</v>
      </c>
      <c r="G474" s="249">
        <v>35000</v>
      </c>
      <c r="H474" t="s" s="251">
        <v>10542</v>
      </c>
      <c r="I474" s="46">
        <v>1</v>
      </c>
    </row>
    <row r="475" ht="18" customHeight="1">
      <c r="A475" s="324">
        <v>473</v>
      </c>
      <c r="B475" t="s" s="251">
        <v>35984</v>
      </c>
      <c r="C475" t="s" s="251">
        <v>36162</v>
      </c>
      <c r="D475" t="s" s="251">
        <v>2529</v>
      </c>
      <c r="E475" t="s" s="251">
        <v>36163</v>
      </c>
      <c r="F475" s="249">
        <v>860</v>
      </c>
      <c r="G475" s="249">
        <v>25000</v>
      </c>
      <c r="H475" t="s" s="251">
        <v>10830</v>
      </c>
      <c r="I475" s="46">
        <v>1</v>
      </c>
    </row>
    <row r="476" ht="18" customHeight="1">
      <c r="A476" s="324">
        <v>474</v>
      </c>
      <c r="B476" t="s" s="251">
        <v>35984</v>
      </c>
      <c r="C476" t="s" s="251">
        <v>36162</v>
      </c>
      <c r="D476" t="s" s="251">
        <v>2529</v>
      </c>
      <c r="E476" t="s" s="251">
        <v>36163</v>
      </c>
      <c r="F476" s="249">
        <v>860</v>
      </c>
      <c r="G476" s="249">
        <v>25000</v>
      </c>
      <c r="H476" t="s" s="251">
        <v>10830</v>
      </c>
      <c r="I476" s="46">
        <v>1</v>
      </c>
    </row>
    <row r="477" ht="18" customHeight="1">
      <c r="A477" s="324">
        <v>475</v>
      </c>
      <c r="B477" t="s" s="251">
        <v>35984</v>
      </c>
      <c r="C477" t="s" s="251">
        <v>36164</v>
      </c>
      <c r="D477" t="s" s="251">
        <v>2529</v>
      </c>
      <c r="E477" t="s" s="251">
        <v>36165</v>
      </c>
      <c r="F477" t="s" s="251">
        <v>36166</v>
      </c>
      <c r="G477" s="249">
        <v>30000</v>
      </c>
      <c r="H477" t="s" s="251">
        <v>1512</v>
      </c>
      <c r="I477" s="46">
        <v>1</v>
      </c>
    </row>
    <row r="478" ht="18" customHeight="1">
      <c r="A478" s="324">
        <v>476</v>
      </c>
      <c r="B478" t="s" s="251">
        <v>35984</v>
      </c>
      <c r="C478" t="s" s="251">
        <v>36164</v>
      </c>
      <c r="D478" t="s" s="251">
        <v>2529</v>
      </c>
      <c r="E478" t="s" s="251">
        <v>36165</v>
      </c>
      <c r="F478" t="s" s="251">
        <v>36166</v>
      </c>
      <c r="G478" s="249">
        <v>30000</v>
      </c>
      <c r="H478" t="s" s="251">
        <v>1512</v>
      </c>
      <c r="I478" s="46">
        <v>1</v>
      </c>
    </row>
    <row r="479" ht="18" customHeight="1">
      <c r="A479" s="324">
        <v>477</v>
      </c>
      <c r="B479" t="s" s="251">
        <v>35984</v>
      </c>
      <c r="C479" t="s" s="680">
        <v>36167</v>
      </c>
      <c r="D479" t="s" s="251">
        <v>2529</v>
      </c>
      <c r="E479" t="s" s="251">
        <v>36168</v>
      </c>
      <c r="F479" s="249">
        <v>400</v>
      </c>
      <c r="G479" s="249">
        <v>45000</v>
      </c>
      <c r="H479" t="s" s="251">
        <v>242</v>
      </c>
      <c r="I479" s="46">
        <v>1</v>
      </c>
    </row>
    <row r="480" ht="18" customHeight="1">
      <c r="A480" s="324">
        <v>478</v>
      </c>
      <c r="B480" t="s" s="251">
        <v>35984</v>
      </c>
      <c r="C480" t="s" s="680">
        <v>36167</v>
      </c>
      <c r="D480" t="s" s="251">
        <v>2529</v>
      </c>
      <c r="E480" t="s" s="251">
        <v>36168</v>
      </c>
      <c r="F480" s="249">
        <v>400</v>
      </c>
      <c r="G480" s="249">
        <v>45000</v>
      </c>
      <c r="H480" t="s" s="251">
        <v>242</v>
      </c>
      <c r="I480" s="46">
        <v>1</v>
      </c>
    </row>
    <row r="481" ht="18" customHeight="1">
      <c r="A481" s="324">
        <v>479</v>
      </c>
      <c r="B481" t="s" s="251">
        <v>35984</v>
      </c>
      <c r="C481" t="s" s="680">
        <v>36167</v>
      </c>
      <c r="D481" t="s" s="251">
        <v>2529</v>
      </c>
      <c r="E481" t="s" s="251">
        <v>36168</v>
      </c>
      <c r="F481" s="249">
        <v>400</v>
      </c>
      <c r="G481" s="249">
        <v>45000</v>
      </c>
      <c r="H481" t="s" s="251">
        <v>242</v>
      </c>
      <c r="I481" s="46">
        <v>1</v>
      </c>
    </row>
    <row r="482" ht="18" customHeight="1">
      <c r="A482" s="324">
        <v>480</v>
      </c>
      <c r="B482" t="s" s="251">
        <v>35984</v>
      </c>
      <c r="C482" t="s" s="680">
        <v>36167</v>
      </c>
      <c r="D482" t="s" s="251">
        <v>2529</v>
      </c>
      <c r="E482" t="s" s="251">
        <v>36168</v>
      </c>
      <c r="F482" s="249">
        <v>400</v>
      </c>
      <c r="G482" s="249">
        <v>45000</v>
      </c>
      <c r="H482" t="s" s="251">
        <v>242</v>
      </c>
      <c r="I482" s="46">
        <v>1</v>
      </c>
    </row>
    <row r="483" ht="18" customHeight="1">
      <c r="A483" s="324">
        <v>481</v>
      </c>
      <c r="B483" t="s" s="251">
        <v>35984</v>
      </c>
      <c r="C483" t="s" s="251">
        <v>36169</v>
      </c>
      <c r="D483" t="s" s="251">
        <v>2529</v>
      </c>
      <c r="E483" t="s" s="251">
        <v>36170</v>
      </c>
      <c r="F483" s="249">
        <v>560</v>
      </c>
      <c r="G483" s="249">
        <v>30000</v>
      </c>
      <c r="H483" t="s" s="251">
        <v>152</v>
      </c>
      <c r="I483" s="46">
        <v>1</v>
      </c>
    </row>
    <row r="484" ht="18" customHeight="1">
      <c r="A484" s="324">
        <v>482</v>
      </c>
      <c r="B484" t="s" s="251">
        <v>35984</v>
      </c>
      <c r="C484" t="s" s="251">
        <v>36169</v>
      </c>
      <c r="D484" t="s" s="251">
        <v>2529</v>
      </c>
      <c r="E484" t="s" s="251">
        <v>36170</v>
      </c>
      <c r="F484" s="249">
        <v>560</v>
      </c>
      <c r="G484" s="249">
        <v>30000</v>
      </c>
      <c r="H484" t="s" s="251">
        <v>152</v>
      </c>
      <c r="I484" s="46">
        <v>1</v>
      </c>
    </row>
    <row r="485" ht="18" customHeight="1">
      <c r="A485" s="324">
        <v>483</v>
      </c>
      <c r="B485" t="s" s="251">
        <v>35984</v>
      </c>
      <c r="C485" t="s" s="251">
        <v>36169</v>
      </c>
      <c r="D485" t="s" s="251">
        <v>2529</v>
      </c>
      <c r="E485" t="s" s="251">
        <v>36170</v>
      </c>
      <c r="F485" s="249">
        <v>560</v>
      </c>
      <c r="G485" s="249">
        <v>30000</v>
      </c>
      <c r="H485" t="s" s="251">
        <v>152</v>
      </c>
      <c r="I485" s="46">
        <v>1</v>
      </c>
    </row>
    <row r="486" ht="18" customHeight="1">
      <c r="A486" s="324">
        <v>484</v>
      </c>
      <c r="B486" t="s" s="251">
        <v>35984</v>
      </c>
      <c r="C486" t="s" s="251">
        <v>36171</v>
      </c>
      <c r="D486" t="s" s="251">
        <v>2529</v>
      </c>
      <c r="E486" t="s" s="251">
        <v>36172</v>
      </c>
      <c r="F486" s="249">
        <v>180</v>
      </c>
      <c r="G486" s="249">
        <v>22000</v>
      </c>
      <c r="H486" t="s" s="251">
        <v>10486</v>
      </c>
      <c r="I486" s="46">
        <v>1</v>
      </c>
    </row>
    <row r="487" ht="18" customHeight="1">
      <c r="A487" s="324">
        <v>485</v>
      </c>
      <c r="B487" t="s" s="251">
        <v>35984</v>
      </c>
      <c r="C487" t="s" s="251">
        <v>36171</v>
      </c>
      <c r="D487" t="s" s="251">
        <v>2529</v>
      </c>
      <c r="E487" t="s" s="251">
        <v>36172</v>
      </c>
      <c r="F487" s="249">
        <v>180</v>
      </c>
      <c r="G487" s="249">
        <v>22000</v>
      </c>
      <c r="H487" t="s" s="251">
        <v>10486</v>
      </c>
      <c r="I487" s="46">
        <v>1</v>
      </c>
    </row>
    <row r="488" ht="18" customHeight="1">
      <c r="A488" s="324">
        <v>486</v>
      </c>
      <c r="B488" t="s" s="251">
        <v>35984</v>
      </c>
      <c r="C488" t="s" s="251">
        <v>36173</v>
      </c>
      <c r="D488" t="s" s="251">
        <v>2529</v>
      </c>
      <c r="E488" t="s" s="251">
        <v>36173</v>
      </c>
      <c r="F488" s="249">
        <v>200</v>
      </c>
      <c r="G488" s="249">
        <v>30000</v>
      </c>
      <c r="H488" t="s" s="251">
        <v>265</v>
      </c>
      <c r="I488" s="46">
        <v>1</v>
      </c>
    </row>
    <row r="489" ht="18" customHeight="1">
      <c r="A489" s="324">
        <v>487</v>
      </c>
      <c r="B489" t="s" s="251">
        <v>35984</v>
      </c>
      <c r="C489" t="s" s="251">
        <v>36174</v>
      </c>
      <c r="D489" t="s" s="251">
        <v>2529</v>
      </c>
      <c r="E489" t="s" s="251">
        <v>36175</v>
      </c>
      <c r="F489" s="249">
        <v>500</v>
      </c>
      <c r="G489" s="249">
        <v>30000</v>
      </c>
      <c r="H489" t="s" s="251">
        <v>12491</v>
      </c>
      <c r="I489" s="46">
        <v>1</v>
      </c>
    </row>
    <row r="490" ht="18" customHeight="1">
      <c r="A490" s="324">
        <v>488</v>
      </c>
      <c r="B490" t="s" s="251">
        <v>35984</v>
      </c>
      <c r="C490" t="s" s="251">
        <v>26187</v>
      </c>
      <c r="D490" t="s" s="251">
        <v>2529</v>
      </c>
      <c r="E490" t="s" s="251">
        <v>36176</v>
      </c>
      <c r="F490" s="249">
        <v>780</v>
      </c>
      <c r="G490" s="249">
        <v>35000</v>
      </c>
      <c r="H490" t="s" s="251">
        <v>242</v>
      </c>
      <c r="I490" s="46">
        <v>1</v>
      </c>
    </row>
    <row r="491" ht="18" customHeight="1">
      <c r="A491" s="324">
        <v>489</v>
      </c>
      <c r="B491" t="s" s="251">
        <v>35984</v>
      </c>
      <c r="C491" t="s" s="251">
        <v>26187</v>
      </c>
      <c r="D491" t="s" s="251">
        <v>2529</v>
      </c>
      <c r="E491" t="s" s="251">
        <v>36176</v>
      </c>
      <c r="F491" s="249">
        <v>780</v>
      </c>
      <c r="G491" s="249">
        <v>35000</v>
      </c>
      <c r="H491" t="s" s="251">
        <v>242</v>
      </c>
      <c r="I491" s="46">
        <v>1</v>
      </c>
    </row>
    <row r="492" ht="18" customHeight="1">
      <c r="A492" s="324">
        <v>490</v>
      </c>
      <c r="B492" t="s" s="251">
        <v>35984</v>
      </c>
      <c r="C492" t="s" s="680">
        <v>36177</v>
      </c>
      <c r="D492" t="s" s="251">
        <v>2529</v>
      </c>
      <c r="E492" t="s" s="251">
        <v>36178</v>
      </c>
      <c r="F492" s="249">
        <v>200</v>
      </c>
      <c r="G492" s="249">
        <v>40000</v>
      </c>
      <c r="H492" t="s" s="251">
        <v>156</v>
      </c>
      <c r="I492" s="46">
        <v>1</v>
      </c>
    </row>
    <row r="493" ht="18" customHeight="1">
      <c r="A493" s="324">
        <v>491</v>
      </c>
      <c r="B493" t="s" s="251">
        <v>35984</v>
      </c>
      <c r="C493" t="s" s="680">
        <v>36177</v>
      </c>
      <c r="D493" t="s" s="251">
        <v>2529</v>
      </c>
      <c r="E493" t="s" s="251">
        <v>36178</v>
      </c>
      <c r="F493" s="249">
        <v>200</v>
      </c>
      <c r="G493" s="249">
        <v>40000</v>
      </c>
      <c r="H493" t="s" s="251">
        <v>156</v>
      </c>
      <c r="I493" s="46">
        <v>1</v>
      </c>
    </row>
    <row r="494" ht="18" customHeight="1">
      <c r="A494" s="324">
        <v>492</v>
      </c>
      <c r="B494" t="s" s="251">
        <v>35984</v>
      </c>
      <c r="C494" t="s" s="251">
        <v>36179</v>
      </c>
      <c r="D494" t="s" s="251">
        <v>2529</v>
      </c>
      <c r="E494" t="s" s="251">
        <v>36180</v>
      </c>
      <c r="F494" s="249">
        <v>50</v>
      </c>
      <c r="G494" s="249">
        <v>32000</v>
      </c>
      <c r="H494" t="s" s="251">
        <v>35974</v>
      </c>
      <c r="I494" s="46">
        <v>1</v>
      </c>
    </row>
    <row r="495" ht="18" customHeight="1">
      <c r="A495" s="324">
        <v>493</v>
      </c>
      <c r="B495" t="s" s="251">
        <v>36181</v>
      </c>
      <c r="C495" t="s" s="251">
        <v>36182</v>
      </c>
      <c r="D495" t="s" s="251">
        <v>2529</v>
      </c>
      <c r="E495" t="s" s="251">
        <v>36183</v>
      </c>
      <c r="F495" s="249">
        <v>1157</v>
      </c>
      <c r="G495" s="249">
        <v>26000</v>
      </c>
      <c r="H495" t="s" s="251">
        <v>115</v>
      </c>
      <c r="I495" s="46">
        <v>1</v>
      </c>
    </row>
    <row r="496" ht="18" customHeight="1">
      <c r="A496" s="324">
        <v>494</v>
      </c>
      <c r="B496" t="s" s="251">
        <v>36181</v>
      </c>
      <c r="C496" t="s" s="251">
        <v>36182</v>
      </c>
      <c r="D496" t="s" s="251">
        <v>2529</v>
      </c>
      <c r="E496" t="s" s="251">
        <v>36183</v>
      </c>
      <c r="F496" s="249">
        <v>1157</v>
      </c>
      <c r="G496" s="249">
        <v>26000</v>
      </c>
      <c r="H496" t="s" s="251">
        <v>115</v>
      </c>
      <c r="I496" s="46">
        <v>1</v>
      </c>
    </row>
    <row r="497" ht="18" customHeight="1">
      <c r="A497" s="324">
        <v>495</v>
      </c>
      <c r="B497" t="s" s="251">
        <v>36181</v>
      </c>
      <c r="C497" t="s" s="251">
        <v>36184</v>
      </c>
      <c r="D497" t="s" s="251">
        <v>2529</v>
      </c>
      <c r="E497" t="s" s="251">
        <v>36185</v>
      </c>
      <c r="F497" s="249">
        <v>524</v>
      </c>
      <c r="G497" s="249">
        <v>24000</v>
      </c>
      <c r="H497" t="s" s="251">
        <v>152</v>
      </c>
      <c r="I497" s="46">
        <v>1</v>
      </c>
    </row>
    <row r="498" ht="18" customHeight="1">
      <c r="A498" s="324">
        <v>496</v>
      </c>
      <c r="B498" t="s" s="251">
        <v>36181</v>
      </c>
      <c r="C498" t="s" s="251">
        <v>36184</v>
      </c>
      <c r="D498" t="s" s="251">
        <v>2529</v>
      </c>
      <c r="E498" t="s" s="251">
        <v>36185</v>
      </c>
      <c r="F498" s="249">
        <v>524</v>
      </c>
      <c r="G498" s="249">
        <v>24000</v>
      </c>
      <c r="H498" t="s" s="251">
        <v>152</v>
      </c>
      <c r="I498" s="46">
        <v>1</v>
      </c>
    </row>
    <row r="499" ht="18" customHeight="1">
      <c r="A499" s="324">
        <v>497</v>
      </c>
      <c r="B499" t="s" s="251">
        <v>36181</v>
      </c>
      <c r="C499" t="s" s="251">
        <v>36186</v>
      </c>
      <c r="D499" t="s" s="251">
        <v>2529</v>
      </c>
      <c r="E499" t="s" s="251">
        <v>36187</v>
      </c>
      <c r="F499" s="249">
        <v>2200</v>
      </c>
      <c r="G499" s="249">
        <v>23000</v>
      </c>
      <c r="H499" t="s" s="251">
        <v>10495</v>
      </c>
      <c r="I499" s="46">
        <v>1</v>
      </c>
    </row>
    <row r="500" ht="18" customHeight="1">
      <c r="A500" s="324">
        <v>498</v>
      </c>
      <c r="B500" t="s" s="251">
        <v>36181</v>
      </c>
      <c r="C500" t="s" s="251">
        <v>36186</v>
      </c>
      <c r="D500" t="s" s="251">
        <v>2529</v>
      </c>
      <c r="E500" t="s" s="251">
        <v>36187</v>
      </c>
      <c r="F500" s="249">
        <v>2200</v>
      </c>
      <c r="G500" s="249">
        <v>23000</v>
      </c>
      <c r="H500" t="s" s="251">
        <v>10495</v>
      </c>
      <c r="I500" s="46">
        <v>1</v>
      </c>
    </row>
    <row r="501" ht="18" customHeight="1">
      <c r="A501" s="324">
        <v>499</v>
      </c>
      <c r="B501" t="s" s="251">
        <v>36181</v>
      </c>
      <c r="C501" t="s" s="251">
        <v>36188</v>
      </c>
      <c r="D501" t="s" s="251">
        <v>2529</v>
      </c>
      <c r="E501" t="s" s="251">
        <v>36189</v>
      </c>
      <c r="F501" s="249">
        <v>2200</v>
      </c>
      <c r="G501" s="249">
        <v>23000</v>
      </c>
      <c r="H501" t="s" s="251">
        <v>10495</v>
      </c>
      <c r="I501" s="46">
        <v>1</v>
      </c>
    </row>
    <row r="502" ht="18" customHeight="1">
      <c r="A502" s="324">
        <v>500</v>
      </c>
      <c r="B502" t="s" s="251">
        <v>36181</v>
      </c>
      <c r="C502" t="s" s="251">
        <v>36188</v>
      </c>
      <c r="D502" t="s" s="251">
        <v>2529</v>
      </c>
      <c r="E502" t="s" s="251">
        <v>36189</v>
      </c>
      <c r="F502" s="249">
        <v>2200</v>
      </c>
      <c r="G502" s="249">
        <v>23000</v>
      </c>
      <c r="H502" t="s" s="251">
        <v>10495</v>
      </c>
      <c r="I502" s="46">
        <v>1</v>
      </c>
    </row>
    <row r="503" ht="18" customHeight="1">
      <c r="A503" s="324">
        <v>501</v>
      </c>
      <c r="B503" t="s" s="251">
        <v>36181</v>
      </c>
      <c r="C503" t="s" s="251">
        <v>36190</v>
      </c>
      <c r="D503" t="s" s="251">
        <v>2529</v>
      </c>
      <c r="E503" t="s" s="251">
        <v>36191</v>
      </c>
      <c r="F503" s="249">
        <v>2200</v>
      </c>
      <c r="G503" s="249">
        <v>23000</v>
      </c>
      <c r="H503" t="s" s="251">
        <v>10495</v>
      </c>
      <c r="I503" s="46">
        <v>1</v>
      </c>
    </row>
    <row r="504" ht="18" customHeight="1">
      <c r="A504" s="324">
        <v>502</v>
      </c>
      <c r="B504" t="s" s="251">
        <v>36181</v>
      </c>
      <c r="C504" t="s" s="251">
        <v>36190</v>
      </c>
      <c r="D504" t="s" s="251">
        <v>2529</v>
      </c>
      <c r="E504" t="s" s="251">
        <v>36191</v>
      </c>
      <c r="F504" s="249">
        <v>2200</v>
      </c>
      <c r="G504" s="249">
        <v>23000</v>
      </c>
      <c r="H504" t="s" s="251">
        <v>10495</v>
      </c>
      <c r="I504" s="46">
        <v>1</v>
      </c>
    </row>
    <row r="505" ht="18" customHeight="1">
      <c r="A505" s="324">
        <v>503</v>
      </c>
      <c r="B505" t="s" s="251">
        <v>36181</v>
      </c>
      <c r="C505" t="s" s="251">
        <v>36192</v>
      </c>
      <c r="D505" t="s" s="251">
        <v>2529</v>
      </c>
      <c r="E505" t="s" s="251">
        <v>36191</v>
      </c>
      <c r="F505" s="249">
        <v>1300</v>
      </c>
      <c r="G505" s="249">
        <v>28000</v>
      </c>
      <c r="H505" t="s" s="251">
        <v>2352</v>
      </c>
      <c r="I505" s="46">
        <v>1</v>
      </c>
    </row>
    <row r="506" ht="18" customHeight="1">
      <c r="A506" s="324">
        <v>504</v>
      </c>
      <c r="B506" t="s" s="251">
        <v>36181</v>
      </c>
      <c r="C506" t="s" s="251">
        <v>36192</v>
      </c>
      <c r="D506" t="s" s="251">
        <v>2529</v>
      </c>
      <c r="E506" t="s" s="251">
        <v>36191</v>
      </c>
      <c r="F506" s="249">
        <v>1300</v>
      </c>
      <c r="G506" s="249">
        <v>28000</v>
      </c>
      <c r="H506" t="s" s="251">
        <v>2352</v>
      </c>
      <c r="I506" s="46">
        <v>1</v>
      </c>
    </row>
    <row r="507" ht="18" customHeight="1">
      <c r="A507" s="324">
        <v>505</v>
      </c>
      <c r="B507" t="s" s="251">
        <v>36181</v>
      </c>
      <c r="C507" t="s" s="251">
        <v>36193</v>
      </c>
      <c r="D507" t="s" s="251">
        <v>2529</v>
      </c>
      <c r="E507" t="s" s="251">
        <v>36191</v>
      </c>
      <c r="F507" s="249">
        <v>1300</v>
      </c>
      <c r="G507" s="249">
        <v>28000</v>
      </c>
      <c r="H507" t="s" s="251">
        <v>2352</v>
      </c>
      <c r="I507" s="46">
        <v>1</v>
      </c>
    </row>
    <row r="508" ht="18" customHeight="1">
      <c r="A508" s="324">
        <v>506</v>
      </c>
      <c r="B508" t="s" s="251">
        <v>36181</v>
      </c>
      <c r="C508" t="s" s="251">
        <v>36193</v>
      </c>
      <c r="D508" t="s" s="251">
        <v>2529</v>
      </c>
      <c r="E508" t="s" s="251">
        <v>36191</v>
      </c>
      <c r="F508" s="249">
        <v>1300</v>
      </c>
      <c r="G508" s="249">
        <v>28000</v>
      </c>
      <c r="H508" t="s" s="251">
        <v>2352</v>
      </c>
      <c r="I508" s="46">
        <v>1</v>
      </c>
    </row>
    <row r="509" ht="18" customHeight="1">
      <c r="A509" s="324">
        <v>507</v>
      </c>
      <c r="B509" t="s" s="251">
        <v>36181</v>
      </c>
      <c r="C509" t="s" s="251">
        <v>36194</v>
      </c>
      <c r="D509" t="s" s="251">
        <v>2529</v>
      </c>
      <c r="E509" t="s" s="251">
        <v>36191</v>
      </c>
      <c r="F509" s="249">
        <v>1300</v>
      </c>
      <c r="G509" s="249">
        <v>28000</v>
      </c>
      <c r="H509" t="s" s="251">
        <v>2352</v>
      </c>
      <c r="I509" s="46">
        <v>1</v>
      </c>
    </row>
    <row r="510" ht="18" customHeight="1">
      <c r="A510" s="324">
        <v>508</v>
      </c>
      <c r="B510" t="s" s="251">
        <v>36181</v>
      </c>
      <c r="C510" t="s" s="251">
        <v>36194</v>
      </c>
      <c r="D510" t="s" s="251">
        <v>2529</v>
      </c>
      <c r="E510" t="s" s="251">
        <v>36191</v>
      </c>
      <c r="F510" s="249">
        <v>1300</v>
      </c>
      <c r="G510" s="249">
        <v>28000</v>
      </c>
      <c r="H510" t="s" s="251">
        <v>2352</v>
      </c>
      <c r="I510" s="46">
        <v>1</v>
      </c>
    </row>
    <row r="511" ht="18" customHeight="1">
      <c r="A511" s="324">
        <v>509</v>
      </c>
      <c r="B511" t="s" s="251">
        <v>36181</v>
      </c>
      <c r="C511" t="s" s="251">
        <v>36195</v>
      </c>
      <c r="D511" t="s" s="251">
        <v>2529</v>
      </c>
      <c r="E511" t="s" s="251">
        <v>36196</v>
      </c>
      <c r="F511" s="249">
        <v>254</v>
      </c>
      <c r="G511" s="249">
        <v>33000</v>
      </c>
      <c r="H511" t="s" s="251">
        <v>229</v>
      </c>
      <c r="I511" s="46">
        <v>1</v>
      </c>
    </row>
    <row r="512" ht="18" customHeight="1">
      <c r="A512" s="324">
        <v>510</v>
      </c>
      <c r="B512" t="s" s="251">
        <v>36181</v>
      </c>
      <c r="C512" t="s" s="251">
        <v>36195</v>
      </c>
      <c r="D512" t="s" s="251">
        <v>2529</v>
      </c>
      <c r="E512" t="s" s="251">
        <v>36196</v>
      </c>
      <c r="F512" s="249">
        <v>254</v>
      </c>
      <c r="G512" s="249">
        <v>33000</v>
      </c>
      <c r="H512" t="s" s="251">
        <v>229</v>
      </c>
      <c r="I512" s="46">
        <v>1</v>
      </c>
    </row>
    <row r="513" ht="18" customHeight="1">
      <c r="A513" s="324">
        <v>511</v>
      </c>
      <c r="B513" t="s" s="251">
        <v>36181</v>
      </c>
      <c r="C513" t="s" s="251">
        <v>36197</v>
      </c>
      <c r="D513" t="s" s="251">
        <v>2529</v>
      </c>
      <c r="E513" t="s" s="251">
        <v>36198</v>
      </c>
      <c r="F513" s="249">
        <v>1040</v>
      </c>
      <c r="G513" s="249">
        <v>25000</v>
      </c>
      <c r="H513" t="s" s="251">
        <v>251</v>
      </c>
      <c r="I513" s="46">
        <v>1</v>
      </c>
    </row>
    <row r="514" ht="18" customHeight="1">
      <c r="A514" s="324">
        <v>512</v>
      </c>
      <c r="B514" t="s" s="251">
        <v>36181</v>
      </c>
      <c r="C514" t="s" s="251">
        <v>36197</v>
      </c>
      <c r="D514" t="s" s="251">
        <v>2529</v>
      </c>
      <c r="E514" t="s" s="251">
        <v>36198</v>
      </c>
      <c r="F514" s="249">
        <v>1040</v>
      </c>
      <c r="G514" s="249">
        <v>25000</v>
      </c>
      <c r="H514" t="s" s="251">
        <v>251</v>
      </c>
      <c r="I514" s="46">
        <v>1</v>
      </c>
    </row>
    <row r="515" ht="18" customHeight="1">
      <c r="A515" s="324">
        <v>513</v>
      </c>
      <c r="B515" t="s" s="251">
        <v>36181</v>
      </c>
      <c r="C515" t="s" s="251">
        <v>36199</v>
      </c>
      <c r="D515" t="s" s="251">
        <v>2529</v>
      </c>
      <c r="E515" t="s" s="251">
        <v>36187</v>
      </c>
      <c r="F515" s="249">
        <v>990</v>
      </c>
      <c r="G515" s="249">
        <v>25000</v>
      </c>
      <c r="H515" t="s" s="251">
        <v>229</v>
      </c>
      <c r="I515" s="46">
        <v>1</v>
      </c>
    </row>
    <row r="516" ht="18" customHeight="1">
      <c r="A516" s="324">
        <v>514</v>
      </c>
      <c r="B516" t="s" s="251">
        <v>36181</v>
      </c>
      <c r="C516" t="s" s="251">
        <v>36199</v>
      </c>
      <c r="D516" t="s" s="251">
        <v>2529</v>
      </c>
      <c r="E516" t="s" s="251">
        <v>36187</v>
      </c>
      <c r="F516" s="249">
        <v>990</v>
      </c>
      <c r="G516" s="249">
        <v>25000</v>
      </c>
      <c r="H516" t="s" s="251">
        <v>229</v>
      </c>
      <c r="I516" s="46">
        <v>1</v>
      </c>
    </row>
    <row r="517" ht="18" customHeight="1">
      <c r="A517" s="324">
        <v>515</v>
      </c>
      <c r="B517" t="s" s="251">
        <v>36181</v>
      </c>
      <c r="C517" t="s" s="251">
        <v>36200</v>
      </c>
      <c r="D517" t="s" s="251">
        <v>2529</v>
      </c>
      <c r="E517" t="s" s="251">
        <v>36201</v>
      </c>
      <c r="F517" s="249">
        <v>360</v>
      </c>
      <c r="G517" s="249">
        <v>17000</v>
      </c>
      <c r="H517" t="s" s="251">
        <v>2352</v>
      </c>
      <c r="I517" s="46">
        <v>1</v>
      </c>
    </row>
    <row r="518" ht="18" customHeight="1">
      <c r="A518" s="324">
        <v>516</v>
      </c>
      <c r="B518" t="s" s="251">
        <v>36181</v>
      </c>
      <c r="C518" t="s" s="251">
        <v>36200</v>
      </c>
      <c r="D518" t="s" s="251">
        <v>2529</v>
      </c>
      <c r="E518" t="s" s="251">
        <v>36201</v>
      </c>
      <c r="F518" s="249">
        <v>360</v>
      </c>
      <c r="G518" s="249">
        <v>17000</v>
      </c>
      <c r="H518" t="s" s="251">
        <v>2352</v>
      </c>
      <c r="I518" s="46">
        <v>1</v>
      </c>
    </row>
    <row r="519" ht="18" customHeight="1">
      <c r="A519" s="324">
        <v>517</v>
      </c>
      <c r="B519" t="s" s="251">
        <v>36181</v>
      </c>
      <c r="C519" t="s" s="251">
        <v>36202</v>
      </c>
      <c r="D519" t="s" s="251">
        <v>2529</v>
      </c>
      <c r="E519" t="s" s="251">
        <v>36203</v>
      </c>
      <c r="F519" s="249">
        <v>96</v>
      </c>
      <c r="G519" s="249">
        <v>14000</v>
      </c>
      <c r="H519" t="s" s="251">
        <v>229</v>
      </c>
      <c r="I519" s="46">
        <v>1</v>
      </c>
    </row>
    <row r="520" ht="18" customHeight="1">
      <c r="A520" s="324">
        <v>518</v>
      </c>
      <c r="B520" t="s" s="251">
        <v>36181</v>
      </c>
      <c r="C520" t="s" s="251">
        <v>36202</v>
      </c>
      <c r="D520" t="s" s="251">
        <v>2529</v>
      </c>
      <c r="E520" t="s" s="251">
        <v>36203</v>
      </c>
      <c r="F520" s="249">
        <v>96</v>
      </c>
      <c r="G520" s="249">
        <v>14000</v>
      </c>
      <c r="H520" t="s" s="251">
        <v>229</v>
      </c>
      <c r="I520" s="46">
        <v>1</v>
      </c>
    </row>
    <row r="521" ht="18" customHeight="1">
      <c r="A521" s="324">
        <v>519</v>
      </c>
      <c r="B521" t="s" s="251">
        <v>36181</v>
      </c>
      <c r="C521" t="s" s="251">
        <v>36204</v>
      </c>
      <c r="D521" t="s" s="251">
        <v>2529</v>
      </c>
      <c r="E521" t="s" s="251">
        <v>36205</v>
      </c>
      <c r="F521" s="249">
        <v>840</v>
      </c>
      <c r="G521" s="249">
        <v>28000</v>
      </c>
      <c r="H521" t="s" s="251">
        <v>115</v>
      </c>
      <c r="I521" s="46">
        <v>1</v>
      </c>
    </row>
    <row r="522" ht="18" customHeight="1">
      <c r="A522" s="324">
        <v>520</v>
      </c>
      <c r="B522" t="s" s="251">
        <v>36181</v>
      </c>
      <c r="C522" t="s" s="251">
        <v>36204</v>
      </c>
      <c r="D522" t="s" s="251">
        <v>2529</v>
      </c>
      <c r="E522" t="s" s="251">
        <v>36205</v>
      </c>
      <c r="F522" s="249">
        <v>840</v>
      </c>
      <c r="G522" s="249">
        <v>28000</v>
      </c>
      <c r="H522" t="s" s="251">
        <v>115</v>
      </c>
      <c r="I522" s="46">
        <v>1</v>
      </c>
    </row>
    <row r="523" ht="18" customHeight="1">
      <c r="A523" s="324">
        <v>521</v>
      </c>
      <c r="B523" t="s" s="251">
        <v>36181</v>
      </c>
      <c r="C523" t="s" s="251">
        <v>36206</v>
      </c>
      <c r="D523" t="s" s="251">
        <v>2529</v>
      </c>
      <c r="E523" t="s" s="251">
        <v>36207</v>
      </c>
      <c r="F523" s="249">
        <v>200</v>
      </c>
      <c r="G523" s="249">
        <v>28000</v>
      </c>
      <c r="H523" t="s" s="251">
        <v>115</v>
      </c>
      <c r="I523" s="46">
        <v>1</v>
      </c>
    </row>
    <row r="524" ht="18" customHeight="1">
      <c r="A524" s="324">
        <v>522</v>
      </c>
      <c r="B524" t="s" s="251">
        <v>36181</v>
      </c>
      <c r="C524" t="s" s="251">
        <v>36206</v>
      </c>
      <c r="D524" t="s" s="251">
        <v>2529</v>
      </c>
      <c r="E524" t="s" s="251">
        <v>36207</v>
      </c>
      <c r="F524" s="249">
        <v>200</v>
      </c>
      <c r="G524" s="249">
        <v>28000</v>
      </c>
      <c r="H524" t="s" s="251">
        <v>115</v>
      </c>
      <c r="I524" s="46">
        <v>1</v>
      </c>
    </row>
    <row r="525" ht="18" customHeight="1">
      <c r="A525" s="324">
        <v>523</v>
      </c>
      <c r="B525" t="s" s="251">
        <v>36181</v>
      </c>
      <c r="C525" t="s" s="251">
        <v>36208</v>
      </c>
      <c r="D525" t="s" s="251">
        <v>2529</v>
      </c>
      <c r="E525" t="s" s="251">
        <v>36209</v>
      </c>
      <c r="F525" s="249">
        <v>95</v>
      </c>
      <c r="G525" s="249">
        <v>25287</v>
      </c>
      <c r="H525" t="s" s="251">
        <v>2352</v>
      </c>
      <c r="I525" s="46">
        <v>1</v>
      </c>
    </row>
    <row r="526" ht="18" customHeight="1">
      <c r="A526" s="324">
        <v>524</v>
      </c>
      <c r="B526" t="s" s="251">
        <v>36181</v>
      </c>
      <c r="C526" t="s" s="251">
        <v>36208</v>
      </c>
      <c r="D526" t="s" s="251">
        <v>2529</v>
      </c>
      <c r="E526" t="s" s="251">
        <v>36209</v>
      </c>
      <c r="F526" s="249">
        <v>95</v>
      </c>
      <c r="G526" s="249">
        <v>25287</v>
      </c>
      <c r="H526" t="s" s="251">
        <v>2352</v>
      </c>
      <c r="I526" s="46">
        <v>1</v>
      </c>
    </row>
    <row r="527" ht="18" customHeight="1">
      <c r="A527" s="324">
        <v>525</v>
      </c>
      <c r="B527" t="s" s="251">
        <v>36181</v>
      </c>
      <c r="C527" t="s" s="251">
        <v>36210</v>
      </c>
      <c r="D527" t="s" s="251">
        <v>2529</v>
      </c>
      <c r="E527" t="s" s="251">
        <v>36211</v>
      </c>
      <c r="F527" s="249">
        <v>700</v>
      </c>
      <c r="G527" s="249">
        <v>21000</v>
      </c>
      <c r="H527" t="s" s="251">
        <v>10486</v>
      </c>
      <c r="I527" s="46">
        <v>1</v>
      </c>
    </row>
    <row r="528" ht="18" customHeight="1">
      <c r="A528" s="324">
        <v>526</v>
      </c>
      <c r="B528" t="s" s="251">
        <v>36181</v>
      </c>
      <c r="C528" t="s" s="251">
        <v>36210</v>
      </c>
      <c r="D528" t="s" s="251">
        <v>2529</v>
      </c>
      <c r="E528" t="s" s="251">
        <v>36211</v>
      </c>
      <c r="F528" s="249">
        <v>700</v>
      </c>
      <c r="G528" s="249">
        <v>21000</v>
      </c>
      <c r="H528" t="s" s="251">
        <v>10486</v>
      </c>
      <c r="I528" s="46">
        <v>1</v>
      </c>
    </row>
    <row r="529" ht="18" customHeight="1">
      <c r="A529" s="324">
        <v>527</v>
      </c>
      <c r="B529" t="s" s="251">
        <v>36181</v>
      </c>
      <c r="C529" t="s" s="251">
        <v>36212</v>
      </c>
      <c r="D529" t="s" s="251">
        <v>2529</v>
      </c>
      <c r="E529" t="s" s="251">
        <v>36213</v>
      </c>
      <c r="F529" s="249">
        <v>1597</v>
      </c>
      <c r="G529" s="249">
        <v>20000</v>
      </c>
      <c r="H529" t="s" s="251">
        <v>251</v>
      </c>
      <c r="I529" s="46">
        <v>1</v>
      </c>
    </row>
    <row r="530" ht="18" customHeight="1">
      <c r="A530" s="324">
        <v>528</v>
      </c>
      <c r="B530" t="s" s="251">
        <v>36181</v>
      </c>
      <c r="C530" t="s" s="251">
        <v>36214</v>
      </c>
      <c r="D530" t="s" s="251">
        <v>2529</v>
      </c>
      <c r="E530" t="s" s="251">
        <v>36215</v>
      </c>
      <c r="F530" t="s" s="251">
        <v>36216</v>
      </c>
      <c r="G530" s="249">
        <v>23900</v>
      </c>
      <c r="H530" t="s" s="251">
        <v>277</v>
      </c>
      <c r="I530" s="46">
        <v>1</v>
      </c>
    </row>
    <row r="531" ht="18" customHeight="1">
      <c r="A531" s="324">
        <v>529</v>
      </c>
      <c r="B531" t="s" s="251">
        <v>36181</v>
      </c>
      <c r="C531" t="s" s="251">
        <v>36214</v>
      </c>
      <c r="D531" t="s" s="251">
        <v>2529</v>
      </c>
      <c r="E531" t="s" s="251">
        <v>36215</v>
      </c>
      <c r="F531" t="s" s="251">
        <v>36216</v>
      </c>
      <c r="G531" s="249">
        <v>23900</v>
      </c>
      <c r="H531" t="s" s="251">
        <v>277</v>
      </c>
      <c r="I531" s="46">
        <v>1</v>
      </c>
    </row>
    <row r="532" ht="18" customHeight="1">
      <c r="A532" s="324">
        <v>530</v>
      </c>
      <c r="B532" t="s" s="251">
        <v>36181</v>
      </c>
      <c r="C532" t="s" s="251">
        <v>36214</v>
      </c>
      <c r="D532" t="s" s="251">
        <v>2529</v>
      </c>
      <c r="E532" t="s" s="251">
        <v>36215</v>
      </c>
      <c r="F532" t="s" s="251">
        <v>36216</v>
      </c>
      <c r="G532" s="249">
        <v>23900</v>
      </c>
      <c r="H532" t="s" s="251">
        <v>277</v>
      </c>
      <c r="I532" s="46">
        <v>1</v>
      </c>
    </row>
    <row r="533" ht="18" customHeight="1">
      <c r="A533" s="324">
        <v>531</v>
      </c>
      <c r="B533" t="s" s="251">
        <v>36181</v>
      </c>
      <c r="C533" t="s" s="251">
        <v>36214</v>
      </c>
      <c r="D533" t="s" s="251">
        <v>2529</v>
      </c>
      <c r="E533" t="s" s="251">
        <v>36215</v>
      </c>
      <c r="F533" t="s" s="251">
        <v>36216</v>
      </c>
      <c r="G533" s="249">
        <v>23900</v>
      </c>
      <c r="H533" t="s" s="251">
        <v>277</v>
      </c>
      <c r="I533" s="46">
        <v>1</v>
      </c>
    </row>
    <row r="534" ht="18" customHeight="1">
      <c r="A534" s="324">
        <v>532</v>
      </c>
      <c r="B534" t="s" s="251">
        <v>36181</v>
      </c>
      <c r="C534" t="s" s="251">
        <v>36217</v>
      </c>
      <c r="D534" t="s" s="251">
        <v>2529</v>
      </c>
      <c r="E534" t="s" s="251">
        <v>36218</v>
      </c>
      <c r="F534" s="249">
        <v>200</v>
      </c>
      <c r="G534" s="249">
        <v>28900</v>
      </c>
      <c r="H534" t="s" s="251">
        <v>152</v>
      </c>
      <c r="I534" s="46">
        <v>1</v>
      </c>
    </row>
    <row r="535" ht="18" customHeight="1">
      <c r="A535" s="324">
        <v>533</v>
      </c>
      <c r="B535" t="s" s="251">
        <v>36181</v>
      </c>
      <c r="C535" t="s" s="251">
        <v>36217</v>
      </c>
      <c r="D535" t="s" s="251">
        <v>2529</v>
      </c>
      <c r="E535" t="s" s="251">
        <v>36218</v>
      </c>
      <c r="F535" s="249">
        <v>200</v>
      </c>
      <c r="G535" s="249">
        <v>28900</v>
      </c>
      <c r="H535" t="s" s="251">
        <v>152</v>
      </c>
      <c r="I535" s="46">
        <v>1</v>
      </c>
    </row>
    <row r="536" ht="18" customHeight="1">
      <c r="A536" s="324">
        <v>534</v>
      </c>
      <c r="B536" t="s" s="251">
        <v>36181</v>
      </c>
      <c r="C536" t="s" s="251">
        <v>36217</v>
      </c>
      <c r="D536" t="s" s="251">
        <v>2529</v>
      </c>
      <c r="E536" t="s" s="251">
        <v>36218</v>
      </c>
      <c r="F536" s="249">
        <v>200</v>
      </c>
      <c r="G536" s="249">
        <v>28900</v>
      </c>
      <c r="H536" t="s" s="251">
        <v>152</v>
      </c>
      <c r="I536" s="46">
        <v>1</v>
      </c>
    </row>
    <row r="537" ht="18" customHeight="1">
      <c r="A537" s="324">
        <v>535</v>
      </c>
      <c r="B537" t="s" s="251">
        <v>36181</v>
      </c>
      <c r="C537" t="s" s="251">
        <v>36217</v>
      </c>
      <c r="D537" t="s" s="251">
        <v>2529</v>
      </c>
      <c r="E537" t="s" s="251">
        <v>36218</v>
      </c>
      <c r="F537" s="249">
        <v>200</v>
      </c>
      <c r="G537" s="249">
        <v>28900</v>
      </c>
      <c r="H537" t="s" s="251">
        <v>152</v>
      </c>
      <c r="I537" s="46">
        <v>1</v>
      </c>
    </row>
    <row r="538" ht="18" customHeight="1">
      <c r="A538" s="324">
        <v>536</v>
      </c>
      <c r="B538" t="s" s="251">
        <v>36181</v>
      </c>
      <c r="C538" t="s" s="680">
        <v>36219</v>
      </c>
      <c r="D538" t="s" s="251">
        <v>2529</v>
      </c>
      <c r="E538" t="s" s="251">
        <v>36220</v>
      </c>
      <c r="F538" s="249">
        <v>243</v>
      </c>
      <c r="G538" s="249">
        <v>30000</v>
      </c>
      <c r="H538" t="s" s="251">
        <v>242</v>
      </c>
      <c r="I538" s="46">
        <v>1</v>
      </c>
    </row>
    <row r="539" ht="18" customHeight="1">
      <c r="A539" s="324">
        <v>537</v>
      </c>
      <c r="B539" t="s" s="251">
        <v>36181</v>
      </c>
      <c r="C539" t="s" s="251">
        <v>36221</v>
      </c>
      <c r="D539" t="s" s="251">
        <v>2529</v>
      </c>
      <c r="E539" t="s" s="251">
        <v>36222</v>
      </c>
      <c r="F539" s="249">
        <v>696</v>
      </c>
      <c r="G539" s="249">
        <v>23000</v>
      </c>
      <c r="H539" t="s" s="251">
        <v>860</v>
      </c>
      <c r="I539" s="46">
        <v>1</v>
      </c>
    </row>
    <row r="540" ht="18" customHeight="1">
      <c r="A540" s="324">
        <v>538</v>
      </c>
      <c r="B540" t="s" s="251">
        <v>36181</v>
      </c>
      <c r="C540" t="s" s="251">
        <v>36221</v>
      </c>
      <c r="D540" t="s" s="251">
        <v>2529</v>
      </c>
      <c r="E540" t="s" s="251">
        <v>36222</v>
      </c>
      <c r="F540" s="249">
        <v>696</v>
      </c>
      <c r="G540" s="249">
        <v>23000</v>
      </c>
      <c r="H540" t="s" s="251">
        <v>860</v>
      </c>
      <c r="I540" s="46">
        <v>1</v>
      </c>
    </row>
    <row r="541" ht="18" customHeight="1">
      <c r="A541" s="324">
        <v>539</v>
      </c>
      <c r="B541" t="s" s="251">
        <v>36181</v>
      </c>
      <c r="C541" t="s" s="251">
        <v>36221</v>
      </c>
      <c r="D541" t="s" s="251">
        <v>2529</v>
      </c>
      <c r="E541" t="s" s="251">
        <v>36222</v>
      </c>
      <c r="F541" s="249">
        <v>696</v>
      </c>
      <c r="G541" s="249">
        <v>23000</v>
      </c>
      <c r="H541" t="s" s="251">
        <v>860</v>
      </c>
      <c r="I541" s="46">
        <v>1</v>
      </c>
    </row>
    <row r="542" ht="18" customHeight="1">
      <c r="A542" s="324">
        <v>540</v>
      </c>
      <c r="B542" t="s" s="251">
        <v>36181</v>
      </c>
      <c r="C542" t="s" s="251">
        <v>36221</v>
      </c>
      <c r="D542" t="s" s="251">
        <v>2529</v>
      </c>
      <c r="E542" t="s" s="251">
        <v>36222</v>
      </c>
      <c r="F542" s="249">
        <v>696</v>
      </c>
      <c r="G542" s="249">
        <v>23000</v>
      </c>
      <c r="H542" t="s" s="251">
        <v>860</v>
      </c>
      <c r="I542" s="46">
        <v>1</v>
      </c>
    </row>
    <row r="543" ht="18" customHeight="1">
      <c r="A543" s="324">
        <v>541</v>
      </c>
      <c r="B543" t="s" s="251">
        <v>36181</v>
      </c>
      <c r="C543" t="s" s="251">
        <v>36223</v>
      </c>
      <c r="D543" t="s" s="251">
        <v>2529</v>
      </c>
      <c r="E543" t="s" s="251">
        <v>36224</v>
      </c>
      <c r="F543" s="249">
        <v>549</v>
      </c>
      <c r="G543" s="249">
        <v>23000</v>
      </c>
      <c r="H543" t="s" s="251">
        <v>156</v>
      </c>
      <c r="I543" s="46">
        <v>1</v>
      </c>
    </row>
    <row r="544" ht="18" customHeight="1">
      <c r="A544" s="324">
        <v>542</v>
      </c>
      <c r="B544" t="s" s="251">
        <v>36181</v>
      </c>
      <c r="C544" t="s" s="251">
        <v>36225</v>
      </c>
      <c r="D544" t="s" s="251">
        <v>2529</v>
      </c>
      <c r="E544" t="s" s="251">
        <v>36224</v>
      </c>
      <c r="F544" s="249">
        <v>549</v>
      </c>
      <c r="G544" s="249">
        <v>23000</v>
      </c>
      <c r="H544" t="s" s="251">
        <v>156</v>
      </c>
      <c r="I544" s="46">
        <v>1</v>
      </c>
    </row>
    <row r="545" ht="18" customHeight="1">
      <c r="A545" s="324">
        <v>543</v>
      </c>
      <c r="B545" t="s" s="251">
        <v>36181</v>
      </c>
      <c r="C545" t="s" s="251">
        <v>36225</v>
      </c>
      <c r="D545" t="s" s="251">
        <v>2529</v>
      </c>
      <c r="E545" t="s" s="251">
        <v>36224</v>
      </c>
      <c r="F545" s="249">
        <v>549</v>
      </c>
      <c r="G545" s="249">
        <v>23000</v>
      </c>
      <c r="H545" t="s" s="251">
        <v>156</v>
      </c>
      <c r="I545" s="46">
        <v>1</v>
      </c>
    </row>
    <row r="546" ht="18" customHeight="1">
      <c r="A546" s="324">
        <v>544</v>
      </c>
      <c r="B546" t="s" s="251">
        <v>36181</v>
      </c>
      <c r="C546" t="s" s="251">
        <v>36226</v>
      </c>
      <c r="D546" t="s" s="251">
        <v>2529</v>
      </c>
      <c r="E546" t="s" s="251">
        <v>36227</v>
      </c>
      <c r="F546" s="249">
        <v>600</v>
      </c>
      <c r="G546" s="249">
        <v>16000</v>
      </c>
      <c r="H546" t="s" s="251">
        <v>246</v>
      </c>
      <c r="I546" s="46">
        <v>1</v>
      </c>
    </row>
    <row r="547" ht="18" customHeight="1">
      <c r="A547" s="324">
        <v>545</v>
      </c>
      <c r="B547" t="s" s="251">
        <v>36181</v>
      </c>
      <c r="C547" t="s" s="251">
        <v>36228</v>
      </c>
      <c r="D547" t="s" s="251">
        <v>2529</v>
      </c>
      <c r="E547" t="s" s="251">
        <v>36229</v>
      </c>
      <c r="F547" s="249">
        <v>400</v>
      </c>
      <c r="G547" s="249">
        <v>22000</v>
      </c>
      <c r="H547" t="s" s="251">
        <v>246</v>
      </c>
      <c r="I547" s="46">
        <v>1</v>
      </c>
    </row>
    <row r="548" ht="18" customHeight="1">
      <c r="A548" s="324">
        <v>546</v>
      </c>
      <c r="B548" t="s" s="251">
        <v>36181</v>
      </c>
      <c r="C548" t="s" s="251">
        <v>36230</v>
      </c>
      <c r="D548" t="s" s="251">
        <v>2529</v>
      </c>
      <c r="E548" t="s" s="251">
        <v>36231</v>
      </c>
      <c r="F548" s="249">
        <v>498</v>
      </c>
      <c r="G548" s="249">
        <v>17000</v>
      </c>
      <c r="H548" t="s" s="251">
        <v>251</v>
      </c>
      <c r="I548" s="46">
        <v>1</v>
      </c>
    </row>
    <row r="549" ht="18" customHeight="1">
      <c r="A549" s="324">
        <v>547</v>
      </c>
      <c r="B549" t="s" s="251">
        <v>36181</v>
      </c>
      <c r="C549" t="s" s="251">
        <v>36230</v>
      </c>
      <c r="D549" t="s" s="251">
        <v>2529</v>
      </c>
      <c r="E549" t="s" s="251">
        <v>36231</v>
      </c>
      <c r="F549" s="249">
        <v>498</v>
      </c>
      <c r="G549" s="249">
        <v>10000</v>
      </c>
      <c r="H549" t="s" s="251">
        <v>251</v>
      </c>
      <c r="I549" s="46">
        <v>1</v>
      </c>
    </row>
    <row r="550" ht="18" customHeight="1">
      <c r="A550" s="324">
        <v>548</v>
      </c>
      <c r="B550" t="s" s="251">
        <v>36181</v>
      </c>
      <c r="C550" t="s" s="251">
        <v>36232</v>
      </c>
      <c r="D550" t="s" s="251">
        <v>2529</v>
      </c>
      <c r="E550" t="s" s="251">
        <v>36233</v>
      </c>
      <c r="F550" s="249">
        <v>270</v>
      </c>
      <c r="G550" s="249">
        <v>17834</v>
      </c>
      <c r="H550" t="s" s="251">
        <v>251</v>
      </c>
      <c r="I550" s="46">
        <v>1</v>
      </c>
    </row>
    <row r="551" ht="18" customHeight="1">
      <c r="A551" s="324">
        <v>549</v>
      </c>
      <c r="B551" t="s" s="251">
        <v>36181</v>
      </c>
      <c r="C551" t="s" s="251">
        <v>31265</v>
      </c>
      <c r="D551" t="s" s="251">
        <v>21</v>
      </c>
      <c r="E551" t="s" s="251">
        <v>36234</v>
      </c>
      <c r="F551" s="249">
        <v>1200</v>
      </c>
      <c r="G551" s="249">
        <v>22000</v>
      </c>
      <c r="H551" t="s" s="251">
        <v>10486</v>
      </c>
      <c r="I551" s="46">
        <v>1</v>
      </c>
    </row>
    <row r="552" ht="18" customHeight="1">
      <c r="A552" s="324">
        <v>550</v>
      </c>
      <c r="B552" t="s" s="251">
        <v>36181</v>
      </c>
      <c r="C552" t="s" s="251">
        <v>31265</v>
      </c>
      <c r="D552" t="s" s="251">
        <v>21</v>
      </c>
      <c r="E552" t="s" s="251">
        <v>36234</v>
      </c>
      <c r="F552" s="249">
        <v>1200</v>
      </c>
      <c r="G552" s="249">
        <v>22000</v>
      </c>
      <c r="H552" t="s" s="251">
        <v>10486</v>
      </c>
      <c r="I552" s="46">
        <v>1</v>
      </c>
    </row>
    <row r="553" ht="18" customHeight="1">
      <c r="A553" s="324">
        <v>551</v>
      </c>
      <c r="B553" t="s" s="251">
        <v>36181</v>
      </c>
      <c r="C553" t="s" s="251">
        <v>31265</v>
      </c>
      <c r="D553" t="s" s="251">
        <v>21</v>
      </c>
      <c r="E553" t="s" s="251">
        <v>36234</v>
      </c>
      <c r="F553" s="249">
        <v>1200</v>
      </c>
      <c r="G553" s="249">
        <v>22000</v>
      </c>
      <c r="H553" t="s" s="251">
        <v>10486</v>
      </c>
      <c r="I553" s="46">
        <v>1</v>
      </c>
    </row>
    <row r="554" ht="18" customHeight="1">
      <c r="A554" s="324">
        <v>552</v>
      </c>
      <c r="B554" t="s" s="251">
        <v>36181</v>
      </c>
      <c r="C554" t="s" s="251">
        <v>31265</v>
      </c>
      <c r="D554" t="s" s="251">
        <v>21</v>
      </c>
      <c r="E554" t="s" s="251">
        <v>36234</v>
      </c>
      <c r="F554" s="249">
        <v>1200</v>
      </c>
      <c r="G554" s="249">
        <v>22000</v>
      </c>
      <c r="H554" t="s" s="251">
        <v>10486</v>
      </c>
      <c r="I554" s="46">
        <v>1</v>
      </c>
    </row>
    <row r="555" ht="18" customHeight="1">
      <c r="A555" s="324">
        <v>553</v>
      </c>
      <c r="B555" t="s" s="251">
        <v>36181</v>
      </c>
      <c r="C555" t="s" s="251">
        <v>13693</v>
      </c>
      <c r="D555" t="s" s="251">
        <v>2529</v>
      </c>
      <c r="E555" t="s" s="251">
        <v>36235</v>
      </c>
      <c r="F555" s="249">
        <v>500</v>
      </c>
      <c r="G555" s="249">
        <v>18000</v>
      </c>
      <c r="H555" t="s" s="251">
        <v>10486</v>
      </c>
      <c r="I555" s="46">
        <v>1</v>
      </c>
    </row>
    <row r="556" ht="18" customHeight="1">
      <c r="A556" s="324">
        <v>554</v>
      </c>
      <c r="B556" t="s" s="251">
        <v>36181</v>
      </c>
      <c r="C556" t="s" s="251">
        <v>36236</v>
      </c>
      <c r="D556" t="s" s="251">
        <v>2529</v>
      </c>
      <c r="E556" t="s" s="251">
        <v>36237</v>
      </c>
      <c r="F556" s="249">
        <v>300</v>
      </c>
      <c r="G556" s="249">
        <v>19000</v>
      </c>
      <c r="H556" t="s" s="251">
        <v>10495</v>
      </c>
      <c r="I556" s="46">
        <v>1</v>
      </c>
    </row>
    <row r="557" ht="18" customHeight="1">
      <c r="A557" s="324">
        <v>555</v>
      </c>
      <c r="B557" t="s" s="251">
        <v>36181</v>
      </c>
      <c r="C557" t="s" s="251">
        <v>36236</v>
      </c>
      <c r="D557" t="s" s="251">
        <v>21</v>
      </c>
      <c r="E557" t="s" s="251">
        <v>36237</v>
      </c>
      <c r="F557" s="249">
        <v>300</v>
      </c>
      <c r="G557" s="249">
        <v>19000</v>
      </c>
      <c r="H557" t="s" s="251">
        <v>10495</v>
      </c>
      <c r="I557" s="46">
        <v>1</v>
      </c>
    </row>
    <row r="558" ht="18" customHeight="1">
      <c r="A558" s="324">
        <v>556</v>
      </c>
      <c r="B558" t="s" s="251">
        <v>36181</v>
      </c>
      <c r="C558" t="s" s="251">
        <v>36236</v>
      </c>
      <c r="D558" t="s" s="251">
        <v>21</v>
      </c>
      <c r="E558" t="s" s="251">
        <v>36238</v>
      </c>
      <c r="F558" s="249">
        <v>300</v>
      </c>
      <c r="G558" s="249">
        <v>19000</v>
      </c>
      <c r="H558" t="s" s="251">
        <v>10495</v>
      </c>
      <c r="I558" s="46">
        <v>1</v>
      </c>
    </row>
    <row r="559" ht="18" customHeight="1">
      <c r="A559" s="324">
        <v>557</v>
      </c>
      <c r="B559" t="s" s="251">
        <v>36181</v>
      </c>
      <c r="C559" t="s" s="251">
        <v>36239</v>
      </c>
      <c r="D559" t="s" s="251">
        <v>2529</v>
      </c>
      <c r="E559" t="s" s="251">
        <v>36240</v>
      </c>
      <c r="F559" s="249">
        <v>68</v>
      </c>
      <c r="G559" s="249">
        <v>18000</v>
      </c>
      <c r="H559" t="s" s="251">
        <v>1512</v>
      </c>
      <c r="I559" s="46">
        <v>1</v>
      </c>
    </row>
    <row r="560" ht="18" customHeight="1">
      <c r="A560" s="324">
        <v>558</v>
      </c>
      <c r="B560" t="s" s="251">
        <v>36181</v>
      </c>
      <c r="C560" t="s" s="251">
        <v>36239</v>
      </c>
      <c r="D560" t="s" s="251">
        <v>2529</v>
      </c>
      <c r="E560" t="s" s="251">
        <v>36240</v>
      </c>
      <c r="F560" s="249">
        <v>68</v>
      </c>
      <c r="G560" s="249">
        <v>18000</v>
      </c>
      <c r="H560" t="s" s="251">
        <v>1512</v>
      </c>
      <c r="I560" s="46">
        <v>1</v>
      </c>
    </row>
    <row r="561" ht="18" customHeight="1">
      <c r="A561" s="324">
        <v>559</v>
      </c>
      <c r="B561" t="s" s="251">
        <v>36181</v>
      </c>
      <c r="C561" t="s" s="251">
        <v>36241</v>
      </c>
      <c r="D561" t="s" s="251">
        <v>2529</v>
      </c>
      <c r="E561" t="s" s="251">
        <v>36242</v>
      </c>
      <c r="F561" s="249">
        <v>1000</v>
      </c>
      <c r="G561" s="249">
        <v>18000</v>
      </c>
      <c r="H561" t="s" s="251">
        <v>115</v>
      </c>
      <c r="I561" s="46">
        <v>1</v>
      </c>
    </row>
    <row r="562" ht="18" customHeight="1">
      <c r="A562" s="324">
        <v>560</v>
      </c>
      <c r="B562" t="s" s="251">
        <v>36181</v>
      </c>
      <c r="C562" t="s" s="251">
        <v>36243</v>
      </c>
      <c r="D562" t="s" s="251">
        <v>2529</v>
      </c>
      <c r="E562" t="s" s="251">
        <v>36242</v>
      </c>
      <c r="F562" s="249">
        <v>1000</v>
      </c>
      <c r="G562" s="249">
        <v>18000</v>
      </c>
      <c r="H562" t="s" s="251">
        <v>115</v>
      </c>
      <c r="I562" s="46">
        <v>1</v>
      </c>
    </row>
    <row r="563" ht="18" customHeight="1">
      <c r="A563" s="324">
        <v>561</v>
      </c>
      <c r="B563" t="s" s="251">
        <v>36181</v>
      </c>
      <c r="C563" t="s" s="251">
        <v>36244</v>
      </c>
      <c r="D563" t="s" s="251">
        <v>2529</v>
      </c>
      <c r="E563" t="s" s="251">
        <v>36242</v>
      </c>
      <c r="F563" s="249">
        <v>1000</v>
      </c>
      <c r="G563" s="249">
        <v>18000</v>
      </c>
      <c r="H563" t="s" s="251">
        <v>115</v>
      </c>
      <c r="I563" s="46">
        <v>1</v>
      </c>
    </row>
    <row r="564" ht="18" customHeight="1">
      <c r="A564" s="324">
        <v>562</v>
      </c>
      <c r="B564" t="s" s="251">
        <v>36181</v>
      </c>
      <c r="C564" t="s" s="251">
        <v>36245</v>
      </c>
      <c r="D564" t="s" s="251">
        <v>2529</v>
      </c>
      <c r="E564" t="s" s="251">
        <v>36242</v>
      </c>
      <c r="F564" s="249">
        <v>1000</v>
      </c>
      <c r="G564" s="249">
        <v>18000</v>
      </c>
      <c r="H564" t="s" s="251">
        <v>115</v>
      </c>
      <c r="I564" s="46">
        <v>1</v>
      </c>
    </row>
    <row r="565" ht="18" customHeight="1">
      <c r="A565" s="324">
        <v>563</v>
      </c>
      <c r="B565" t="s" s="251">
        <v>36181</v>
      </c>
      <c r="C565" t="s" s="251">
        <v>36246</v>
      </c>
      <c r="D565" t="s" s="251">
        <v>2529</v>
      </c>
      <c r="E565" t="s" s="251">
        <v>36247</v>
      </c>
      <c r="F565" s="249">
        <v>1200</v>
      </c>
      <c r="G565" s="249">
        <v>17000</v>
      </c>
      <c r="H565" t="s" s="251">
        <v>246</v>
      </c>
      <c r="I565" s="46">
        <v>1</v>
      </c>
    </row>
    <row r="566" ht="18" customHeight="1">
      <c r="A566" s="324">
        <v>564</v>
      </c>
      <c r="B566" t="s" s="251">
        <v>36181</v>
      </c>
      <c r="C566" t="s" s="251">
        <v>36246</v>
      </c>
      <c r="D566" t="s" s="251">
        <v>2529</v>
      </c>
      <c r="E566" t="s" s="251">
        <v>36247</v>
      </c>
      <c r="F566" s="249">
        <v>1200</v>
      </c>
      <c r="G566" s="249">
        <v>17000</v>
      </c>
      <c r="H566" t="s" s="251">
        <v>246</v>
      </c>
      <c r="I566" s="46">
        <v>1</v>
      </c>
    </row>
    <row r="567" ht="18" customHeight="1">
      <c r="A567" s="324">
        <v>565</v>
      </c>
      <c r="B567" t="s" s="251">
        <v>36181</v>
      </c>
      <c r="C567" t="s" s="251">
        <v>36246</v>
      </c>
      <c r="D567" t="s" s="251">
        <v>2529</v>
      </c>
      <c r="E567" t="s" s="251">
        <v>36247</v>
      </c>
      <c r="F567" s="249">
        <v>1200</v>
      </c>
      <c r="G567" s="249">
        <v>17000</v>
      </c>
      <c r="H567" t="s" s="251">
        <v>246</v>
      </c>
      <c r="I567" s="46">
        <v>1</v>
      </c>
    </row>
    <row r="568" ht="18" customHeight="1">
      <c r="A568" s="324">
        <v>566</v>
      </c>
      <c r="B568" t="s" s="251">
        <v>36181</v>
      </c>
      <c r="C568" t="s" s="251">
        <v>36246</v>
      </c>
      <c r="D568" t="s" s="251">
        <v>2529</v>
      </c>
      <c r="E568" t="s" s="251">
        <v>36247</v>
      </c>
      <c r="F568" s="249">
        <v>1200</v>
      </c>
      <c r="G568" s="249">
        <v>17000</v>
      </c>
      <c r="H568" t="s" s="251">
        <v>246</v>
      </c>
      <c r="I568" s="46">
        <v>1</v>
      </c>
    </row>
    <row r="569" ht="18" customHeight="1">
      <c r="A569" s="324">
        <v>567</v>
      </c>
      <c r="B569" t="s" s="251">
        <v>36181</v>
      </c>
      <c r="C569" t="s" s="251">
        <v>36248</v>
      </c>
      <c r="D569" t="s" s="251">
        <v>2529</v>
      </c>
      <c r="E569" t="s" s="251">
        <v>36249</v>
      </c>
      <c r="F569" s="249">
        <v>510</v>
      </c>
      <c r="G569" s="249">
        <v>16000</v>
      </c>
      <c r="H569" t="s" s="251">
        <v>246</v>
      </c>
      <c r="I569" s="46">
        <v>1</v>
      </c>
    </row>
    <row r="570" ht="18" customHeight="1">
      <c r="A570" s="324">
        <v>568</v>
      </c>
      <c r="B570" t="s" s="251">
        <v>36181</v>
      </c>
      <c r="C570" t="s" s="251">
        <v>36248</v>
      </c>
      <c r="D570" t="s" s="251">
        <v>2529</v>
      </c>
      <c r="E570" t="s" s="251">
        <v>36249</v>
      </c>
      <c r="F570" s="249">
        <v>510</v>
      </c>
      <c r="G570" s="249">
        <v>16000</v>
      </c>
      <c r="H570" t="s" s="251">
        <v>246</v>
      </c>
      <c r="I570" s="46">
        <v>1</v>
      </c>
    </row>
    <row r="571" ht="18" customHeight="1">
      <c r="A571" s="324">
        <v>569</v>
      </c>
      <c r="B571" t="s" s="251">
        <v>36181</v>
      </c>
      <c r="C571" t="s" s="251">
        <v>36248</v>
      </c>
      <c r="D571" t="s" s="251">
        <v>2529</v>
      </c>
      <c r="E571" t="s" s="251">
        <v>36249</v>
      </c>
      <c r="F571" s="249">
        <v>510</v>
      </c>
      <c r="G571" s="249">
        <v>16000</v>
      </c>
      <c r="H571" t="s" s="251">
        <v>246</v>
      </c>
      <c r="I571" s="46">
        <v>1</v>
      </c>
    </row>
    <row r="572" ht="18" customHeight="1">
      <c r="A572" s="324">
        <v>570</v>
      </c>
      <c r="B572" t="s" s="251">
        <v>36181</v>
      </c>
      <c r="C572" t="s" s="251">
        <v>36248</v>
      </c>
      <c r="D572" t="s" s="251">
        <v>2529</v>
      </c>
      <c r="E572" t="s" s="251">
        <v>36249</v>
      </c>
      <c r="F572" s="249">
        <v>510</v>
      </c>
      <c r="G572" s="249">
        <v>16000</v>
      </c>
      <c r="H572" t="s" s="251">
        <v>246</v>
      </c>
      <c r="I572" s="46">
        <v>1</v>
      </c>
    </row>
    <row r="573" ht="18" customHeight="1">
      <c r="A573" s="324">
        <v>571</v>
      </c>
      <c r="B573" t="s" s="251">
        <v>36181</v>
      </c>
      <c r="C573" t="s" s="251">
        <v>36250</v>
      </c>
      <c r="D573" t="s" s="251">
        <v>2529</v>
      </c>
      <c r="E573" t="s" s="251">
        <v>36251</v>
      </c>
      <c r="F573" s="249">
        <v>871</v>
      </c>
      <c r="G573" s="249">
        <v>17000</v>
      </c>
      <c r="H573" t="s" s="251">
        <v>152</v>
      </c>
      <c r="I573" s="46">
        <v>1</v>
      </c>
    </row>
    <row r="574" ht="18" customHeight="1">
      <c r="A574" s="324">
        <v>572</v>
      </c>
      <c r="B574" t="s" s="251">
        <v>36181</v>
      </c>
      <c r="C574" t="s" s="251">
        <v>36250</v>
      </c>
      <c r="D574" t="s" s="251">
        <v>2529</v>
      </c>
      <c r="E574" t="s" s="251">
        <v>36251</v>
      </c>
      <c r="F574" s="249">
        <v>871</v>
      </c>
      <c r="G574" s="249">
        <v>17000</v>
      </c>
      <c r="H574" t="s" s="251">
        <v>152</v>
      </c>
      <c r="I574" s="46">
        <v>1</v>
      </c>
    </row>
    <row r="575" ht="18" customHeight="1">
      <c r="A575" s="324">
        <v>573</v>
      </c>
      <c r="B575" t="s" s="251">
        <v>36181</v>
      </c>
      <c r="C575" t="s" s="251">
        <v>36252</v>
      </c>
      <c r="D575" t="s" s="251">
        <v>2529</v>
      </c>
      <c r="E575" t="s" s="251">
        <v>36253</v>
      </c>
      <c r="F575" s="249">
        <v>348</v>
      </c>
      <c r="G575" s="249">
        <v>19468</v>
      </c>
      <c r="H575" t="s" s="251">
        <v>10495</v>
      </c>
      <c r="I575" s="46">
        <v>1</v>
      </c>
    </row>
    <row r="576" ht="18" customHeight="1">
      <c r="A576" s="324">
        <v>574</v>
      </c>
      <c r="B576" t="s" s="251">
        <v>36181</v>
      </c>
      <c r="C576" t="s" s="251">
        <v>36252</v>
      </c>
      <c r="D576" t="s" s="251">
        <v>2529</v>
      </c>
      <c r="E576" t="s" s="251">
        <v>36253</v>
      </c>
      <c r="F576" s="249">
        <v>348</v>
      </c>
      <c r="G576" s="249">
        <v>19468</v>
      </c>
      <c r="H576" t="s" s="251">
        <v>10495</v>
      </c>
      <c r="I576" s="46">
        <v>1</v>
      </c>
    </row>
    <row r="577" ht="18" customHeight="1">
      <c r="A577" s="324">
        <v>575</v>
      </c>
      <c r="B577" t="s" s="251">
        <v>36181</v>
      </c>
      <c r="C577" t="s" s="251">
        <v>36254</v>
      </c>
      <c r="D577" t="s" s="251">
        <v>2529</v>
      </c>
      <c r="E577" t="s" s="251">
        <v>36255</v>
      </c>
      <c r="F577" s="249">
        <v>631</v>
      </c>
      <c r="G577" s="249">
        <v>25000</v>
      </c>
      <c r="H577" t="s" s="251">
        <v>860</v>
      </c>
      <c r="I577" s="46">
        <v>1</v>
      </c>
    </row>
    <row r="578" ht="18" customHeight="1">
      <c r="A578" s="324">
        <v>576</v>
      </c>
      <c r="B578" t="s" s="251">
        <v>36181</v>
      </c>
      <c r="C578" t="s" s="251">
        <v>36256</v>
      </c>
      <c r="D578" t="s" s="251">
        <v>21</v>
      </c>
      <c r="E578" t="s" s="251">
        <v>36257</v>
      </c>
      <c r="F578" s="249">
        <v>140</v>
      </c>
      <c r="G578" s="249">
        <v>28000</v>
      </c>
      <c r="H578" t="s" s="251">
        <v>246</v>
      </c>
      <c r="I578" s="46">
        <v>1</v>
      </c>
    </row>
    <row r="579" ht="18" customHeight="1">
      <c r="A579" s="324">
        <v>577</v>
      </c>
      <c r="B579" t="s" s="251">
        <v>36181</v>
      </c>
      <c r="C579" t="s" s="251">
        <v>36256</v>
      </c>
      <c r="D579" t="s" s="251">
        <v>21</v>
      </c>
      <c r="E579" t="s" s="251">
        <v>36258</v>
      </c>
      <c r="F579" s="249">
        <v>140</v>
      </c>
      <c r="G579" s="249">
        <v>28000</v>
      </c>
      <c r="H579" t="s" s="251">
        <v>246</v>
      </c>
      <c r="I579" s="46">
        <v>1</v>
      </c>
    </row>
    <row r="580" ht="18" customHeight="1">
      <c r="A580" s="324">
        <v>578</v>
      </c>
      <c r="B580" t="s" s="251">
        <v>36181</v>
      </c>
      <c r="C580" t="s" s="251">
        <v>36259</v>
      </c>
      <c r="D580" t="s" s="251">
        <v>2529</v>
      </c>
      <c r="E580" t="s" s="251">
        <v>36260</v>
      </c>
      <c r="F580" s="249">
        <v>778</v>
      </c>
      <c r="G580" s="249">
        <v>8300</v>
      </c>
      <c r="H580" t="s" s="251">
        <v>152</v>
      </c>
      <c r="I580" s="46">
        <v>1</v>
      </c>
    </row>
    <row r="581" ht="18" customHeight="1">
      <c r="A581" s="324">
        <v>579</v>
      </c>
      <c r="B581" t="s" s="251">
        <v>36181</v>
      </c>
      <c r="C581" t="s" s="251">
        <v>36259</v>
      </c>
      <c r="D581" t="s" s="251">
        <v>2529</v>
      </c>
      <c r="E581" t="s" s="251">
        <v>36260</v>
      </c>
      <c r="F581" s="249">
        <v>778</v>
      </c>
      <c r="G581" s="249">
        <v>8300</v>
      </c>
      <c r="H581" t="s" s="251">
        <v>152</v>
      </c>
      <c r="I581" s="46">
        <v>1</v>
      </c>
    </row>
    <row r="582" ht="18" customHeight="1">
      <c r="A582" s="324">
        <v>580</v>
      </c>
      <c r="B582" t="s" s="251">
        <v>36181</v>
      </c>
      <c r="C582" t="s" s="251">
        <v>36261</v>
      </c>
      <c r="D582" t="s" s="251">
        <v>2529</v>
      </c>
      <c r="E582" t="s" s="251">
        <v>36262</v>
      </c>
      <c r="F582" s="249">
        <v>800</v>
      </c>
      <c r="G582" s="249">
        <v>19000</v>
      </c>
      <c r="H582" t="s" s="251">
        <v>2352</v>
      </c>
      <c r="I582" s="46">
        <v>1</v>
      </c>
    </row>
    <row r="583" ht="18" customHeight="1">
      <c r="A583" s="324">
        <v>581</v>
      </c>
      <c r="B583" t="s" s="251">
        <v>36181</v>
      </c>
      <c r="C583" t="s" s="251">
        <v>36263</v>
      </c>
      <c r="D583" t="s" s="251">
        <v>2529</v>
      </c>
      <c r="E583" t="s" s="251">
        <v>36264</v>
      </c>
      <c r="F583" s="249">
        <v>500</v>
      </c>
      <c r="G583" s="249">
        <v>14000</v>
      </c>
      <c r="H583" s="249">
        <v>2003</v>
      </c>
      <c r="I583" s="46">
        <v>1</v>
      </c>
    </row>
    <row r="584" ht="18" customHeight="1">
      <c r="A584" s="324">
        <v>582</v>
      </c>
      <c r="B584" t="s" s="251">
        <v>36181</v>
      </c>
      <c r="C584" t="s" s="251">
        <v>36265</v>
      </c>
      <c r="D584" t="s" s="251">
        <v>2529</v>
      </c>
      <c r="E584" t="s" s="251">
        <v>36266</v>
      </c>
      <c r="F584" s="249">
        <v>778</v>
      </c>
      <c r="G584" s="249">
        <v>9657</v>
      </c>
      <c r="H584" t="s" s="251">
        <v>152</v>
      </c>
      <c r="I584" s="46">
        <v>1</v>
      </c>
    </row>
    <row r="585" ht="18" customHeight="1">
      <c r="A585" s="324">
        <v>583</v>
      </c>
      <c r="B585" t="s" s="251">
        <v>36181</v>
      </c>
      <c r="C585" t="s" s="251">
        <v>36265</v>
      </c>
      <c r="D585" t="s" s="251">
        <v>2529</v>
      </c>
      <c r="E585" t="s" s="251">
        <v>36266</v>
      </c>
      <c r="F585" s="249">
        <v>778</v>
      </c>
      <c r="G585" s="249">
        <v>9657</v>
      </c>
      <c r="H585" t="s" s="251">
        <v>152</v>
      </c>
      <c r="I585" s="46">
        <v>1</v>
      </c>
    </row>
    <row r="586" ht="18" customHeight="1">
      <c r="A586" s="324">
        <v>584</v>
      </c>
      <c r="B586" t="s" s="251">
        <v>36181</v>
      </c>
      <c r="C586" t="s" s="251">
        <v>36267</v>
      </c>
      <c r="D586" t="s" s="251">
        <v>2529</v>
      </c>
      <c r="E586" t="s" s="251">
        <v>36268</v>
      </c>
      <c r="F586" s="249">
        <v>500</v>
      </c>
      <c r="G586" s="249">
        <v>20000</v>
      </c>
      <c r="H586" t="s" s="251">
        <v>246</v>
      </c>
      <c r="I586" s="46">
        <v>1</v>
      </c>
    </row>
    <row r="587" ht="18" customHeight="1">
      <c r="A587" s="324">
        <v>585</v>
      </c>
      <c r="B587" t="s" s="251">
        <v>36181</v>
      </c>
      <c r="C587" t="s" s="251">
        <v>36267</v>
      </c>
      <c r="D587" t="s" s="251">
        <v>2529</v>
      </c>
      <c r="E587" t="s" s="251">
        <v>36268</v>
      </c>
      <c r="F587" s="249">
        <v>230</v>
      </c>
      <c r="G587" s="249">
        <v>20000</v>
      </c>
      <c r="H587" t="s" s="251">
        <v>10830</v>
      </c>
      <c r="I587" s="46">
        <v>1</v>
      </c>
    </row>
    <row r="588" ht="18" customHeight="1">
      <c r="A588" s="324">
        <v>586</v>
      </c>
      <c r="B588" t="s" s="251">
        <v>36181</v>
      </c>
      <c r="C588" t="s" s="251">
        <v>36269</v>
      </c>
      <c r="D588" t="s" s="251">
        <v>2529</v>
      </c>
      <c r="E588" t="s" s="251">
        <v>36270</v>
      </c>
      <c r="F588" s="249">
        <v>300</v>
      </c>
      <c r="G588" s="249">
        <v>19000</v>
      </c>
      <c r="H588" s="249">
        <v>2001</v>
      </c>
      <c r="I588" s="46">
        <v>1</v>
      </c>
    </row>
    <row r="589" ht="18" customHeight="1">
      <c r="A589" s="324">
        <v>587</v>
      </c>
      <c r="B589" t="s" s="251">
        <v>36181</v>
      </c>
      <c r="C589" t="s" s="251">
        <v>36271</v>
      </c>
      <c r="D589" t="s" s="251">
        <v>2529</v>
      </c>
      <c r="E589" t="s" s="251">
        <v>36272</v>
      </c>
      <c r="F589" s="249">
        <v>300</v>
      </c>
      <c r="G589" s="249">
        <v>17000</v>
      </c>
      <c r="H589" s="249">
        <v>2002</v>
      </c>
      <c r="I589" s="46">
        <v>1</v>
      </c>
    </row>
    <row r="590" ht="18" customHeight="1">
      <c r="A590" s="324">
        <v>588</v>
      </c>
      <c r="B590" t="s" s="251">
        <v>36181</v>
      </c>
      <c r="C590" t="s" s="251">
        <v>23093</v>
      </c>
      <c r="D590" t="s" s="251">
        <v>2529</v>
      </c>
      <c r="E590" t="s" s="251">
        <v>36273</v>
      </c>
      <c r="F590" s="249">
        <v>732</v>
      </c>
      <c r="G590" s="249">
        <v>19000</v>
      </c>
      <c r="H590" s="249">
        <v>2002</v>
      </c>
      <c r="I590" s="46">
        <v>1</v>
      </c>
    </row>
    <row r="591" ht="18" customHeight="1">
      <c r="A591" s="324">
        <v>589</v>
      </c>
      <c r="B591" t="s" s="251">
        <v>36181</v>
      </c>
      <c r="C591" t="s" s="251">
        <v>23093</v>
      </c>
      <c r="D591" t="s" s="251">
        <v>2529</v>
      </c>
      <c r="E591" t="s" s="251">
        <v>36273</v>
      </c>
      <c r="F591" s="249">
        <v>732</v>
      </c>
      <c r="G591" s="249">
        <v>19000</v>
      </c>
      <c r="H591" s="249">
        <v>2002</v>
      </c>
      <c r="I591" s="46">
        <v>1</v>
      </c>
    </row>
    <row r="592" ht="18" customHeight="1">
      <c r="A592" s="324">
        <v>590</v>
      </c>
      <c r="B592" t="s" s="251">
        <v>36181</v>
      </c>
      <c r="C592" t="s" s="251">
        <v>22385</v>
      </c>
      <c r="D592" t="s" s="251">
        <v>2529</v>
      </c>
      <c r="E592" t="s" s="251">
        <v>36274</v>
      </c>
      <c r="F592" s="249">
        <v>302</v>
      </c>
      <c r="G592" s="249">
        <v>19000</v>
      </c>
      <c r="H592" s="249">
        <v>2002</v>
      </c>
      <c r="I592" s="46">
        <v>1</v>
      </c>
    </row>
    <row r="593" ht="18" customHeight="1">
      <c r="A593" s="324">
        <v>591</v>
      </c>
      <c r="B593" t="s" s="251">
        <v>36181</v>
      </c>
      <c r="C593" t="s" s="251">
        <v>22385</v>
      </c>
      <c r="D593" t="s" s="251">
        <v>2529</v>
      </c>
      <c r="E593" t="s" s="251">
        <v>36274</v>
      </c>
      <c r="F593" s="249">
        <v>302</v>
      </c>
      <c r="G593" s="249">
        <v>19000</v>
      </c>
      <c r="H593" s="249">
        <v>2002</v>
      </c>
      <c r="I593" s="46">
        <v>1</v>
      </c>
    </row>
    <row r="594" ht="18" customHeight="1">
      <c r="A594" s="324">
        <v>592</v>
      </c>
      <c r="B594" t="s" s="251">
        <v>36181</v>
      </c>
      <c r="C594" t="s" s="251">
        <v>36275</v>
      </c>
      <c r="D594" t="s" s="251">
        <v>2529</v>
      </c>
      <c r="E594" t="s" s="251">
        <v>36276</v>
      </c>
      <c r="F594" s="249">
        <v>1000</v>
      </c>
      <c r="G594" s="249">
        <v>22000</v>
      </c>
      <c r="H594" t="s" s="251">
        <v>10830</v>
      </c>
      <c r="I594" s="46">
        <v>1</v>
      </c>
    </row>
    <row r="595" ht="18" customHeight="1">
      <c r="A595" s="324">
        <v>593</v>
      </c>
      <c r="B595" t="s" s="251">
        <v>36181</v>
      </c>
      <c r="C595" t="s" s="251">
        <v>36275</v>
      </c>
      <c r="D595" t="s" s="251">
        <v>2529</v>
      </c>
      <c r="E595" t="s" s="251">
        <v>36276</v>
      </c>
      <c r="F595" s="249">
        <v>1000</v>
      </c>
      <c r="G595" s="249">
        <v>22000</v>
      </c>
      <c r="H595" t="s" s="251">
        <v>10830</v>
      </c>
      <c r="I595" s="46">
        <v>1</v>
      </c>
    </row>
    <row r="596" ht="18" customHeight="1">
      <c r="A596" s="324">
        <v>594</v>
      </c>
      <c r="B596" t="s" s="251">
        <v>36181</v>
      </c>
      <c r="C596" t="s" s="251">
        <v>36277</v>
      </c>
      <c r="D596" t="s" s="251">
        <v>2529</v>
      </c>
      <c r="E596" t="s" s="251">
        <v>36278</v>
      </c>
      <c r="F596" s="249">
        <v>280</v>
      </c>
      <c r="G596" s="249">
        <v>28000</v>
      </c>
      <c r="H596" t="s" s="251">
        <v>242</v>
      </c>
      <c r="I596" s="46">
        <v>1</v>
      </c>
    </row>
    <row r="597" ht="18" customHeight="1">
      <c r="A597" s="324">
        <v>595</v>
      </c>
      <c r="B597" t="s" s="251">
        <v>36181</v>
      </c>
      <c r="C597" t="s" s="251">
        <v>36277</v>
      </c>
      <c r="D597" t="s" s="251">
        <v>2529</v>
      </c>
      <c r="E597" t="s" s="251">
        <v>36278</v>
      </c>
      <c r="F597" s="249">
        <v>280</v>
      </c>
      <c r="G597" s="249">
        <v>28000</v>
      </c>
      <c r="H597" t="s" s="251">
        <v>242</v>
      </c>
      <c r="I597" s="46">
        <v>1</v>
      </c>
    </row>
    <row r="598" ht="18" customHeight="1">
      <c r="A598" s="324">
        <v>596</v>
      </c>
      <c r="B598" t="s" s="251">
        <v>36181</v>
      </c>
      <c r="C598" t="s" s="251">
        <v>4035</v>
      </c>
      <c r="D598" t="s" s="251">
        <v>21</v>
      </c>
      <c r="E598" t="s" s="251">
        <v>36279</v>
      </c>
      <c r="F598" s="249">
        <v>300</v>
      </c>
      <c r="G598" s="249">
        <v>26000</v>
      </c>
      <c r="H598" t="s" s="251">
        <v>246</v>
      </c>
      <c r="I598" s="46">
        <v>1</v>
      </c>
    </row>
    <row r="599" ht="18" customHeight="1">
      <c r="A599" s="324">
        <v>597</v>
      </c>
      <c r="B599" t="s" s="251">
        <v>36181</v>
      </c>
      <c r="C599" t="s" s="251">
        <v>4035</v>
      </c>
      <c r="D599" t="s" s="251">
        <v>21</v>
      </c>
      <c r="E599" t="s" s="251">
        <v>36279</v>
      </c>
      <c r="F599" s="249">
        <v>300</v>
      </c>
      <c r="G599" s="249">
        <v>26000</v>
      </c>
      <c r="H599" t="s" s="251">
        <v>246</v>
      </c>
      <c r="I599" s="46">
        <v>1</v>
      </c>
    </row>
    <row r="600" ht="18" customHeight="1">
      <c r="A600" s="324">
        <v>598</v>
      </c>
      <c r="B600" t="s" s="251">
        <v>36181</v>
      </c>
      <c r="C600" t="s" s="251">
        <v>4035</v>
      </c>
      <c r="D600" t="s" s="251">
        <v>21</v>
      </c>
      <c r="E600" t="s" s="251">
        <v>36279</v>
      </c>
      <c r="F600" s="249">
        <v>300</v>
      </c>
      <c r="G600" s="249">
        <v>26000</v>
      </c>
      <c r="H600" t="s" s="251">
        <v>246</v>
      </c>
      <c r="I600" s="46">
        <v>1</v>
      </c>
    </row>
    <row r="601" ht="18" customHeight="1">
      <c r="A601" s="324">
        <v>599</v>
      </c>
      <c r="B601" t="s" s="251">
        <v>36181</v>
      </c>
      <c r="C601" t="s" s="251">
        <v>36280</v>
      </c>
      <c r="D601" t="s" s="251">
        <v>2529</v>
      </c>
      <c r="E601" t="s" s="251">
        <v>36281</v>
      </c>
      <c r="F601" s="249">
        <v>500</v>
      </c>
      <c r="G601" s="249">
        <v>17000</v>
      </c>
      <c r="H601" t="s" s="251">
        <v>10486</v>
      </c>
      <c r="I601" s="46">
        <v>1</v>
      </c>
    </row>
    <row r="602" ht="18" customHeight="1">
      <c r="A602" s="324">
        <v>600</v>
      </c>
      <c r="B602" t="s" s="251">
        <v>36181</v>
      </c>
      <c r="C602" t="s" s="251">
        <v>36280</v>
      </c>
      <c r="D602" t="s" s="251">
        <v>2529</v>
      </c>
      <c r="E602" t="s" s="251">
        <v>36281</v>
      </c>
      <c r="F602" s="249">
        <v>500</v>
      </c>
      <c r="G602" s="249">
        <v>17000</v>
      </c>
      <c r="H602" t="s" s="251">
        <v>10486</v>
      </c>
      <c r="I602" s="46">
        <v>1</v>
      </c>
    </row>
    <row r="603" ht="18" customHeight="1">
      <c r="A603" s="324">
        <v>601</v>
      </c>
      <c r="B603" t="s" s="251">
        <v>36181</v>
      </c>
      <c r="C603" t="s" s="251">
        <v>36282</v>
      </c>
      <c r="D603" t="s" s="251">
        <v>2529</v>
      </c>
      <c r="E603" t="s" s="251">
        <v>36283</v>
      </c>
      <c r="F603" s="249">
        <v>204</v>
      </c>
      <c r="G603" s="249">
        <v>21000</v>
      </c>
      <c r="H603" t="s" s="251">
        <v>10830</v>
      </c>
      <c r="I603" s="46">
        <v>1</v>
      </c>
    </row>
    <row r="604" ht="18" customHeight="1">
      <c r="A604" s="324">
        <v>602</v>
      </c>
      <c r="B604" t="s" s="251">
        <v>36181</v>
      </c>
      <c r="C604" t="s" s="251">
        <v>36284</v>
      </c>
      <c r="D604" t="s" s="251">
        <v>2529</v>
      </c>
      <c r="E604" t="s" s="251">
        <v>36285</v>
      </c>
      <c r="F604" s="249">
        <v>150</v>
      </c>
      <c r="G604" s="249">
        <v>25000</v>
      </c>
      <c r="H604" t="s" s="251">
        <v>10486</v>
      </c>
      <c r="I604" s="46">
        <v>1</v>
      </c>
    </row>
    <row r="605" ht="18" customHeight="1">
      <c r="A605" s="324">
        <v>603</v>
      </c>
      <c r="B605" t="s" s="251">
        <v>36181</v>
      </c>
      <c r="C605" t="s" s="251">
        <v>36286</v>
      </c>
      <c r="D605" t="s" s="251">
        <v>21</v>
      </c>
      <c r="E605" t="s" s="251">
        <v>36287</v>
      </c>
      <c r="F605" s="249">
        <v>150</v>
      </c>
      <c r="G605" s="249">
        <v>21000</v>
      </c>
      <c r="H605" t="s" s="251">
        <v>10486</v>
      </c>
      <c r="I605" s="46">
        <v>1</v>
      </c>
    </row>
    <row r="606" ht="18" customHeight="1">
      <c r="A606" s="324">
        <v>604</v>
      </c>
      <c r="B606" t="s" s="251">
        <v>36181</v>
      </c>
      <c r="C606" t="s" s="251">
        <v>36286</v>
      </c>
      <c r="D606" t="s" s="251">
        <v>21</v>
      </c>
      <c r="E606" t="s" s="251">
        <v>36287</v>
      </c>
      <c r="F606" s="249">
        <v>150</v>
      </c>
      <c r="G606" s="249">
        <v>21000</v>
      </c>
      <c r="H606" t="s" s="251">
        <v>10486</v>
      </c>
      <c r="I606" s="46">
        <v>1</v>
      </c>
    </row>
    <row r="607" ht="18" customHeight="1">
      <c r="A607" s="324">
        <v>605</v>
      </c>
      <c r="B607" t="s" s="251">
        <v>36181</v>
      </c>
      <c r="C607" t="s" s="251">
        <v>36288</v>
      </c>
      <c r="D607" t="s" s="251">
        <v>2529</v>
      </c>
      <c r="E607" t="s" s="251">
        <v>36289</v>
      </c>
      <c r="F607" s="249">
        <v>342</v>
      </c>
      <c r="G607" s="249">
        <v>33000</v>
      </c>
      <c r="H607" t="s" s="251">
        <v>10495</v>
      </c>
      <c r="I607" s="46">
        <v>1</v>
      </c>
    </row>
    <row r="608" ht="18" customHeight="1">
      <c r="A608" s="324">
        <v>606</v>
      </c>
      <c r="B608" t="s" s="251">
        <v>36181</v>
      </c>
      <c r="C608" t="s" s="251">
        <v>36288</v>
      </c>
      <c r="D608" t="s" s="251">
        <v>2529</v>
      </c>
      <c r="E608" t="s" s="251">
        <v>36289</v>
      </c>
      <c r="F608" s="249">
        <v>342</v>
      </c>
      <c r="G608" s="249">
        <v>33000</v>
      </c>
      <c r="H608" t="s" s="251">
        <v>10495</v>
      </c>
      <c r="I608" s="46">
        <v>1</v>
      </c>
    </row>
    <row r="609" ht="18" customHeight="1">
      <c r="A609" s="324">
        <v>607</v>
      </c>
      <c r="B609" t="s" s="251">
        <v>36181</v>
      </c>
      <c r="C609" t="s" s="251">
        <v>36290</v>
      </c>
      <c r="D609" t="s" s="251">
        <v>15009</v>
      </c>
      <c r="E609" t="s" s="251">
        <v>36291</v>
      </c>
      <c r="F609" s="249">
        <v>1760</v>
      </c>
      <c r="G609" s="249">
        <v>18000</v>
      </c>
      <c r="H609" t="s" s="251">
        <v>229</v>
      </c>
      <c r="I609" s="46">
        <v>1</v>
      </c>
    </row>
    <row r="610" ht="18" customHeight="1">
      <c r="A610" s="324">
        <v>608</v>
      </c>
      <c r="B610" t="s" s="251">
        <v>36181</v>
      </c>
      <c r="C610" t="s" s="251">
        <v>36290</v>
      </c>
      <c r="D610" t="s" s="251">
        <v>15009</v>
      </c>
      <c r="E610" t="s" s="251">
        <v>36291</v>
      </c>
      <c r="F610" s="249">
        <v>1761</v>
      </c>
      <c r="G610" s="249">
        <v>18000</v>
      </c>
      <c r="H610" t="s" s="251">
        <v>229</v>
      </c>
      <c r="I610" s="46">
        <v>1</v>
      </c>
    </row>
    <row r="611" ht="18" customHeight="1">
      <c r="A611" s="324">
        <v>609</v>
      </c>
      <c r="B611" t="s" s="251">
        <v>36181</v>
      </c>
      <c r="C611" t="s" s="251">
        <v>36292</v>
      </c>
      <c r="D611" t="s" s="251">
        <v>2529</v>
      </c>
      <c r="E611" t="s" s="251">
        <v>36293</v>
      </c>
      <c r="F611" s="249">
        <v>827</v>
      </c>
      <c r="G611" s="249">
        <v>27000</v>
      </c>
      <c r="H611" t="s" s="251">
        <v>229</v>
      </c>
      <c r="I611" s="46">
        <v>1</v>
      </c>
    </row>
    <row r="612" ht="18" customHeight="1">
      <c r="A612" s="324">
        <v>610</v>
      </c>
      <c r="B612" t="s" s="251">
        <v>36181</v>
      </c>
      <c r="C612" t="s" s="251">
        <v>36292</v>
      </c>
      <c r="D612" t="s" s="251">
        <v>2529</v>
      </c>
      <c r="E612" t="s" s="251">
        <v>36293</v>
      </c>
      <c r="F612" s="249">
        <v>827</v>
      </c>
      <c r="G612" s="249">
        <v>27000</v>
      </c>
      <c r="H612" t="s" s="251">
        <v>229</v>
      </c>
      <c r="I612" s="46">
        <v>1</v>
      </c>
    </row>
    <row r="613" ht="18" customHeight="1">
      <c r="A613" s="324">
        <v>611</v>
      </c>
      <c r="B613" t="s" s="251">
        <v>36181</v>
      </c>
      <c r="C613" t="s" s="251">
        <v>36294</v>
      </c>
      <c r="D613" t="s" s="251">
        <v>2529</v>
      </c>
      <c r="E613" t="s" s="251">
        <v>36295</v>
      </c>
      <c r="F613" s="249">
        <v>1200</v>
      </c>
      <c r="G613" s="249">
        <v>20000</v>
      </c>
      <c r="H613" t="s" s="251">
        <v>115</v>
      </c>
      <c r="I613" s="46">
        <v>1</v>
      </c>
    </row>
    <row r="614" ht="18" customHeight="1">
      <c r="A614" s="324">
        <v>612</v>
      </c>
      <c r="B614" t="s" s="251">
        <v>36181</v>
      </c>
      <c r="C614" t="s" s="251">
        <v>36294</v>
      </c>
      <c r="D614" t="s" s="251">
        <v>2529</v>
      </c>
      <c r="E614" t="s" s="251">
        <v>36295</v>
      </c>
      <c r="F614" s="249">
        <v>1200</v>
      </c>
      <c r="G614" s="249">
        <v>20000</v>
      </c>
      <c r="H614" t="s" s="251">
        <v>115</v>
      </c>
      <c r="I614" s="46">
        <v>1</v>
      </c>
    </row>
    <row r="615" ht="18" customHeight="1">
      <c r="A615" s="324">
        <v>613</v>
      </c>
      <c r="B615" t="s" s="251">
        <v>36181</v>
      </c>
      <c r="C615" t="s" s="251">
        <v>36296</v>
      </c>
      <c r="D615" t="s" s="251">
        <v>15009</v>
      </c>
      <c r="E615" t="s" s="251">
        <v>36297</v>
      </c>
      <c r="F615" t="s" s="251">
        <v>36298</v>
      </c>
      <c r="G615" s="249">
        <v>26000</v>
      </c>
      <c r="H615" t="s" s="251">
        <v>265</v>
      </c>
      <c r="I615" s="46">
        <v>1</v>
      </c>
    </row>
    <row r="616" ht="18" customHeight="1">
      <c r="A616" s="324">
        <v>614</v>
      </c>
      <c r="B616" t="s" s="251">
        <v>36181</v>
      </c>
      <c r="C616" t="s" s="251">
        <v>36296</v>
      </c>
      <c r="D616" t="s" s="251">
        <v>15009</v>
      </c>
      <c r="E616" t="s" s="251">
        <v>36297</v>
      </c>
      <c r="F616" t="s" s="251">
        <v>36298</v>
      </c>
      <c r="G616" s="249">
        <v>26000</v>
      </c>
      <c r="H616" t="s" s="251">
        <v>265</v>
      </c>
      <c r="I616" s="46">
        <v>1</v>
      </c>
    </row>
    <row r="617" ht="18" customHeight="1">
      <c r="A617" s="324">
        <v>615</v>
      </c>
      <c r="B617" t="s" s="251">
        <v>36181</v>
      </c>
      <c r="C617" t="s" s="251">
        <v>36299</v>
      </c>
      <c r="D617" t="s" s="251">
        <v>2529</v>
      </c>
      <c r="E617" t="s" s="251">
        <v>36300</v>
      </c>
      <c r="F617" s="249">
        <v>1200</v>
      </c>
      <c r="G617" s="249">
        <v>16000</v>
      </c>
      <c r="H617" t="s" s="251">
        <v>156</v>
      </c>
      <c r="I617" s="46">
        <v>1</v>
      </c>
    </row>
    <row r="618" ht="18" customHeight="1">
      <c r="A618" s="324">
        <v>616</v>
      </c>
      <c r="B618" t="s" s="251">
        <v>36181</v>
      </c>
      <c r="C618" t="s" s="251">
        <v>36299</v>
      </c>
      <c r="D618" t="s" s="251">
        <v>2529</v>
      </c>
      <c r="E618" t="s" s="251">
        <v>36300</v>
      </c>
      <c r="F618" s="249">
        <v>1200</v>
      </c>
      <c r="G618" s="249">
        <v>16000</v>
      </c>
      <c r="H618" t="s" s="251">
        <v>156</v>
      </c>
      <c r="I618" s="46">
        <v>1</v>
      </c>
    </row>
    <row r="619" ht="18" customHeight="1">
      <c r="A619" s="324">
        <v>617</v>
      </c>
      <c r="B619" t="s" s="251">
        <v>36181</v>
      </c>
      <c r="C619" t="s" s="251">
        <v>36301</v>
      </c>
      <c r="D619" t="s" s="251">
        <v>2529</v>
      </c>
      <c r="E619" t="s" s="251">
        <v>36302</v>
      </c>
      <c r="F619" s="249">
        <v>1267</v>
      </c>
      <c r="G619" s="249">
        <v>23000</v>
      </c>
      <c r="H619" t="s" s="251">
        <v>115</v>
      </c>
      <c r="I619" s="46">
        <v>1</v>
      </c>
    </row>
    <row r="620" ht="18" customHeight="1">
      <c r="A620" s="324">
        <v>618</v>
      </c>
      <c r="B620" t="s" s="251">
        <v>36181</v>
      </c>
      <c r="C620" t="s" s="251">
        <v>36301</v>
      </c>
      <c r="D620" t="s" s="251">
        <v>2529</v>
      </c>
      <c r="E620" t="s" s="251">
        <v>36302</v>
      </c>
      <c r="F620" s="249">
        <v>1267</v>
      </c>
      <c r="G620" s="249">
        <v>23000</v>
      </c>
      <c r="H620" t="s" s="251">
        <v>115</v>
      </c>
      <c r="I620" s="46">
        <v>1</v>
      </c>
    </row>
    <row r="621" ht="18" customHeight="1">
      <c r="A621" s="324">
        <v>619</v>
      </c>
      <c r="B621" t="s" s="251">
        <v>36181</v>
      </c>
      <c r="C621" t="s" s="251">
        <v>36303</v>
      </c>
      <c r="D621" t="s" s="251">
        <v>2529</v>
      </c>
      <c r="E621" t="s" s="251">
        <v>36304</v>
      </c>
      <c r="F621" s="249">
        <v>650</v>
      </c>
      <c r="G621" s="249">
        <v>28000</v>
      </c>
      <c r="H621" t="s" s="251">
        <v>2352</v>
      </c>
      <c r="I621" s="46">
        <v>1</v>
      </c>
    </row>
    <row r="622" ht="18" customHeight="1">
      <c r="A622" s="324">
        <v>620</v>
      </c>
      <c r="B622" t="s" s="251">
        <v>36181</v>
      </c>
      <c r="C622" t="s" s="251">
        <v>36303</v>
      </c>
      <c r="D622" t="s" s="251">
        <v>2529</v>
      </c>
      <c r="E622" t="s" s="251">
        <v>36304</v>
      </c>
      <c r="F622" s="249">
        <v>650</v>
      </c>
      <c r="G622" s="249">
        <v>28000</v>
      </c>
      <c r="H622" t="s" s="251">
        <v>2352</v>
      </c>
      <c r="I622" s="46">
        <v>1</v>
      </c>
    </row>
    <row r="623" ht="18" customHeight="1">
      <c r="A623" s="324">
        <v>621</v>
      </c>
      <c r="B623" t="s" s="251">
        <v>36181</v>
      </c>
      <c r="C623" t="s" s="251">
        <v>36305</v>
      </c>
      <c r="D623" t="s" s="251">
        <v>2529</v>
      </c>
      <c r="E623" t="s" s="251">
        <v>36304</v>
      </c>
      <c r="F623" s="249">
        <v>758</v>
      </c>
      <c r="G623" s="249">
        <v>28000</v>
      </c>
      <c r="H623" t="s" s="251">
        <v>10495</v>
      </c>
      <c r="I623" s="46">
        <v>1</v>
      </c>
    </row>
    <row r="624" ht="18" customHeight="1">
      <c r="A624" s="324">
        <v>622</v>
      </c>
      <c r="B624" t="s" s="251">
        <v>36181</v>
      </c>
      <c r="C624" t="s" s="251">
        <v>36306</v>
      </c>
      <c r="D624" t="s" s="251">
        <v>2529</v>
      </c>
      <c r="E624" t="s" s="251">
        <v>36307</v>
      </c>
      <c r="F624" s="249">
        <v>360</v>
      </c>
      <c r="G624" s="249">
        <v>15500</v>
      </c>
      <c r="H624" t="s" s="251">
        <v>10830</v>
      </c>
      <c r="I624" s="46">
        <v>1</v>
      </c>
    </row>
    <row r="625" ht="18" customHeight="1">
      <c r="A625" s="324">
        <v>623</v>
      </c>
      <c r="B625" t="s" s="251">
        <v>36181</v>
      </c>
      <c r="C625" t="s" s="251">
        <v>36308</v>
      </c>
      <c r="D625" t="s" s="251">
        <v>2529</v>
      </c>
      <c r="E625" t="s" s="251">
        <v>36309</v>
      </c>
      <c r="F625" s="249">
        <v>288</v>
      </c>
      <c r="G625" s="249">
        <v>28000</v>
      </c>
      <c r="H625" t="s" s="251">
        <v>10495</v>
      </c>
      <c r="I625" s="46">
        <v>1</v>
      </c>
    </row>
    <row r="626" ht="18" customHeight="1">
      <c r="A626" s="324">
        <v>624</v>
      </c>
      <c r="B626" t="s" s="251">
        <v>36181</v>
      </c>
      <c r="C626" t="s" s="251">
        <v>36308</v>
      </c>
      <c r="D626" t="s" s="251">
        <v>2529</v>
      </c>
      <c r="E626" t="s" s="251">
        <v>36309</v>
      </c>
      <c r="F626" s="249">
        <v>288</v>
      </c>
      <c r="G626" s="249">
        <v>28000</v>
      </c>
      <c r="H626" t="s" s="251">
        <v>10495</v>
      </c>
      <c r="I626" s="46">
        <v>1</v>
      </c>
    </row>
    <row r="627" ht="18" customHeight="1">
      <c r="A627" s="324">
        <v>625</v>
      </c>
      <c r="B627" t="s" s="251">
        <v>36181</v>
      </c>
      <c r="C627" t="s" s="251">
        <v>36308</v>
      </c>
      <c r="D627" t="s" s="251">
        <v>2529</v>
      </c>
      <c r="E627" t="s" s="251">
        <v>36309</v>
      </c>
      <c r="F627" s="249">
        <v>288</v>
      </c>
      <c r="G627" s="249">
        <v>28000</v>
      </c>
      <c r="H627" t="s" s="251">
        <v>10495</v>
      </c>
      <c r="I627" s="46">
        <v>1</v>
      </c>
    </row>
    <row r="628" ht="18" customHeight="1">
      <c r="A628" s="324">
        <v>626</v>
      </c>
      <c r="B628" t="s" s="251">
        <v>36181</v>
      </c>
      <c r="C628" t="s" s="251">
        <v>36310</v>
      </c>
      <c r="D628" t="s" s="251">
        <v>2529</v>
      </c>
      <c r="E628" t="s" s="251">
        <v>36311</v>
      </c>
      <c r="F628" s="249">
        <v>200</v>
      </c>
      <c r="G628" s="249">
        <v>20000</v>
      </c>
      <c r="H628" t="s" s="251">
        <v>10486</v>
      </c>
      <c r="I628" s="46">
        <v>1</v>
      </c>
    </row>
    <row r="629" ht="18" customHeight="1">
      <c r="A629" s="324">
        <v>627</v>
      </c>
      <c r="B629" t="s" s="251">
        <v>36181</v>
      </c>
      <c r="C629" t="s" s="251">
        <v>36312</v>
      </c>
      <c r="D629" t="s" s="251">
        <v>2529</v>
      </c>
      <c r="E629" t="s" s="251">
        <v>36313</v>
      </c>
      <c r="F629" s="249">
        <v>500</v>
      </c>
      <c r="G629" s="249">
        <v>23000</v>
      </c>
      <c r="H629" t="s" s="251">
        <v>156</v>
      </c>
      <c r="I629" s="46">
        <v>1</v>
      </c>
    </row>
    <row r="630" ht="18" customHeight="1">
      <c r="A630" s="324">
        <v>628</v>
      </c>
      <c r="B630" t="s" s="251">
        <v>36181</v>
      </c>
      <c r="C630" t="s" s="251">
        <v>36314</v>
      </c>
      <c r="D630" t="s" s="251">
        <v>2529</v>
      </c>
      <c r="E630" t="s" s="251">
        <v>36315</v>
      </c>
      <c r="F630" s="249">
        <v>5000</v>
      </c>
      <c r="G630" s="249">
        <v>22000</v>
      </c>
      <c r="H630" t="s" s="251">
        <v>242</v>
      </c>
      <c r="I630" s="46">
        <v>1</v>
      </c>
    </row>
    <row r="631" ht="18" customHeight="1">
      <c r="A631" s="324">
        <v>629</v>
      </c>
      <c r="B631" t="s" s="251">
        <v>36181</v>
      </c>
      <c r="C631" t="s" s="251">
        <v>36314</v>
      </c>
      <c r="D631" t="s" s="251">
        <v>2529</v>
      </c>
      <c r="E631" t="s" s="251">
        <v>36315</v>
      </c>
      <c r="F631" s="249">
        <v>5000</v>
      </c>
      <c r="G631" s="249">
        <v>22000</v>
      </c>
      <c r="H631" t="s" s="251">
        <v>242</v>
      </c>
      <c r="I631" s="46">
        <v>1</v>
      </c>
    </row>
    <row r="632" ht="18" customHeight="1">
      <c r="A632" s="324">
        <v>630</v>
      </c>
      <c r="B632" t="s" s="251">
        <v>36181</v>
      </c>
      <c r="C632" t="s" s="251">
        <v>36314</v>
      </c>
      <c r="D632" t="s" s="251">
        <v>2529</v>
      </c>
      <c r="E632" t="s" s="251">
        <v>36315</v>
      </c>
      <c r="F632" s="249">
        <v>5000</v>
      </c>
      <c r="G632" s="249">
        <v>22000</v>
      </c>
      <c r="H632" t="s" s="251">
        <v>242</v>
      </c>
      <c r="I632" s="46">
        <v>1</v>
      </c>
    </row>
    <row r="633" ht="18" customHeight="1">
      <c r="A633" s="324">
        <v>631</v>
      </c>
      <c r="B633" t="s" s="251">
        <v>36181</v>
      </c>
      <c r="C633" t="s" s="251">
        <v>36314</v>
      </c>
      <c r="D633" t="s" s="251">
        <v>2529</v>
      </c>
      <c r="E633" t="s" s="251">
        <v>36315</v>
      </c>
      <c r="F633" s="249">
        <v>5000</v>
      </c>
      <c r="G633" s="249">
        <v>22000</v>
      </c>
      <c r="H633" t="s" s="251">
        <v>242</v>
      </c>
      <c r="I633" s="46">
        <v>1</v>
      </c>
    </row>
    <row r="634" ht="18" customHeight="1">
      <c r="A634" s="324">
        <v>632</v>
      </c>
      <c r="B634" t="s" s="251">
        <v>36181</v>
      </c>
      <c r="C634" t="s" s="251">
        <v>36316</v>
      </c>
      <c r="D634" t="s" s="251">
        <v>2529</v>
      </c>
      <c r="E634" t="s" s="251">
        <v>36317</v>
      </c>
      <c r="F634" s="249">
        <v>800</v>
      </c>
      <c r="G634" s="249">
        <v>16000</v>
      </c>
      <c r="H634" t="s" s="251">
        <v>115</v>
      </c>
      <c r="I634" s="46">
        <v>1</v>
      </c>
    </row>
    <row r="635" ht="18" customHeight="1">
      <c r="A635" s="324">
        <v>633</v>
      </c>
      <c r="B635" t="s" s="251">
        <v>36181</v>
      </c>
      <c r="C635" t="s" s="251">
        <v>36316</v>
      </c>
      <c r="D635" t="s" s="251">
        <v>2529</v>
      </c>
      <c r="E635" t="s" s="251">
        <v>36317</v>
      </c>
      <c r="F635" s="249">
        <v>800</v>
      </c>
      <c r="G635" s="249">
        <v>16000</v>
      </c>
      <c r="H635" t="s" s="251">
        <v>115</v>
      </c>
      <c r="I635" s="46">
        <v>1</v>
      </c>
    </row>
    <row r="636" ht="18" customHeight="1">
      <c r="A636" s="324">
        <v>634</v>
      </c>
      <c r="B636" t="s" s="251">
        <v>36181</v>
      </c>
      <c r="C636" t="s" s="251">
        <v>36316</v>
      </c>
      <c r="D636" t="s" s="251">
        <v>2529</v>
      </c>
      <c r="E636" t="s" s="251">
        <v>36317</v>
      </c>
      <c r="F636" s="249">
        <v>800</v>
      </c>
      <c r="G636" s="249">
        <v>16000</v>
      </c>
      <c r="H636" t="s" s="251">
        <v>115</v>
      </c>
      <c r="I636" s="46">
        <v>1</v>
      </c>
    </row>
    <row r="637" ht="18" customHeight="1">
      <c r="A637" s="324">
        <v>635</v>
      </c>
      <c r="B637" t="s" s="251">
        <v>36181</v>
      </c>
      <c r="C637" t="s" s="251">
        <v>36318</v>
      </c>
      <c r="D637" t="s" s="251">
        <v>2529</v>
      </c>
      <c r="E637" t="s" s="251">
        <v>36319</v>
      </c>
      <c r="F637" s="249">
        <v>500</v>
      </c>
      <c r="G637" s="249">
        <v>16000</v>
      </c>
      <c r="H637" t="s" s="251">
        <v>12491</v>
      </c>
      <c r="I637" s="46">
        <v>1</v>
      </c>
    </row>
    <row r="638" ht="18" customHeight="1">
      <c r="A638" s="324">
        <v>636</v>
      </c>
      <c r="B638" t="s" s="251">
        <v>36181</v>
      </c>
      <c r="C638" t="s" s="251">
        <v>36318</v>
      </c>
      <c r="D638" t="s" s="251">
        <v>2529</v>
      </c>
      <c r="E638" t="s" s="251">
        <v>36319</v>
      </c>
      <c r="F638" s="249">
        <v>500</v>
      </c>
      <c r="G638" s="249">
        <v>16000</v>
      </c>
      <c r="H638" t="s" s="251">
        <v>12491</v>
      </c>
      <c r="I638" s="46">
        <v>1</v>
      </c>
    </row>
    <row r="639" ht="18" customHeight="1">
      <c r="A639" s="324">
        <v>637</v>
      </c>
      <c r="B639" t="s" s="251">
        <v>36181</v>
      </c>
      <c r="C639" t="s" s="251">
        <v>36318</v>
      </c>
      <c r="D639" t="s" s="251">
        <v>2529</v>
      </c>
      <c r="E639" t="s" s="251">
        <v>36320</v>
      </c>
      <c r="F639" s="249">
        <v>500</v>
      </c>
      <c r="G639" s="249">
        <v>16000</v>
      </c>
      <c r="H639" t="s" s="251">
        <v>12491</v>
      </c>
      <c r="I639" s="46">
        <v>1</v>
      </c>
    </row>
    <row r="640" ht="18" customHeight="1">
      <c r="A640" s="324">
        <v>638</v>
      </c>
      <c r="B640" t="s" s="251">
        <v>36181</v>
      </c>
      <c r="C640" t="s" s="251">
        <v>36321</v>
      </c>
      <c r="D640" t="s" s="251">
        <v>2529</v>
      </c>
      <c r="E640" t="s" s="251">
        <v>36322</v>
      </c>
      <c r="F640" s="249">
        <v>500</v>
      </c>
      <c r="G640" s="249">
        <v>28000</v>
      </c>
      <c r="H640" t="s" s="251">
        <v>1512</v>
      </c>
      <c r="I640" s="46">
        <v>1</v>
      </c>
    </row>
    <row r="641" ht="18" customHeight="1">
      <c r="A641" s="324">
        <v>639</v>
      </c>
      <c r="B641" t="s" s="251">
        <v>36181</v>
      </c>
      <c r="C641" t="s" s="251">
        <v>36321</v>
      </c>
      <c r="D641" t="s" s="251">
        <v>2529</v>
      </c>
      <c r="E641" t="s" s="251">
        <v>36322</v>
      </c>
      <c r="F641" s="249">
        <v>500</v>
      </c>
      <c r="G641" s="249">
        <v>28000</v>
      </c>
      <c r="H641" t="s" s="251">
        <v>1512</v>
      </c>
      <c r="I641" s="46">
        <v>1</v>
      </c>
    </row>
    <row r="642" ht="18" customHeight="1">
      <c r="A642" s="324">
        <v>640</v>
      </c>
      <c r="B642" t="s" s="251">
        <v>36181</v>
      </c>
      <c r="C642" t="s" s="251">
        <v>36323</v>
      </c>
      <c r="D642" t="s" s="251">
        <v>2529</v>
      </c>
      <c r="E642" t="s" s="251">
        <v>36324</v>
      </c>
      <c r="F642" s="249">
        <v>500</v>
      </c>
      <c r="G642" s="249">
        <v>28000</v>
      </c>
      <c r="H642" t="s" s="251">
        <v>1512</v>
      </c>
      <c r="I642" s="46">
        <v>1</v>
      </c>
    </row>
    <row r="643" ht="18" customHeight="1">
      <c r="A643" s="324">
        <v>641</v>
      </c>
      <c r="B643" t="s" s="251">
        <v>36181</v>
      </c>
      <c r="C643" t="s" s="251">
        <v>36325</v>
      </c>
      <c r="D643" t="s" s="251">
        <v>36121</v>
      </c>
      <c r="E643" t="s" s="251">
        <v>36326</v>
      </c>
      <c r="F643" t="s" s="251">
        <v>36327</v>
      </c>
      <c r="G643" s="249">
        <v>28000</v>
      </c>
      <c r="H643" t="s" s="251">
        <v>152</v>
      </c>
      <c r="I643" s="46">
        <v>1</v>
      </c>
    </row>
    <row r="644" ht="18" customHeight="1">
      <c r="A644" s="324">
        <v>642</v>
      </c>
      <c r="B644" t="s" s="251">
        <v>36181</v>
      </c>
      <c r="C644" t="s" s="251">
        <v>36325</v>
      </c>
      <c r="D644" t="s" s="251">
        <v>36121</v>
      </c>
      <c r="E644" t="s" s="251">
        <v>36326</v>
      </c>
      <c r="F644" t="s" s="251">
        <v>36327</v>
      </c>
      <c r="G644" s="249">
        <v>28000</v>
      </c>
      <c r="H644" t="s" s="251">
        <v>152</v>
      </c>
      <c r="I644" s="46">
        <v>1</v>
      </c>
    </row>
    <row r="645" ht="18" customHeight="1">
      <c r="A645" s="324">
        <v>643</v>
      </c>
      <c r="B645" t="s" s="251">
        <v>36181</v>
      </c>
      <c r="C645" t="s" s="251">
        <v>36325</v>
      </c>
      <c r="D645" t="s" s="251">
        <v>36121</v>
      </c>
      <c r="E645" t="s" s="251">
        <v>36326</v>
      </c>
      <c r="F645" t="s" s="251">
        <v>36327</v>
      </c>
      <c r="G645" s="249">
        <v>28000</v>
      </c>
      <c r="H645" t="s" s="251">
        <v>152</v>
      </c>
      <c r="I645" s="46">
        <v>1</v>
      </c>
    </row>
    <row r="646" ht="18" customHeight="1">
      <c r="A646" s="324">
        <v>644</v>
      </c>
      <c r="B646" t="s" s="251">
        <v>36181</v>
      </c>
      <c r="C646" t="s" s="251">
        <v>36325</v>
      </c>
      <c r="D646" t="s" s="251">
        <v>36121</v>
      </c>
      <c r="E646" t="s" s="251">
        <v>36326</v>
      </c>
      <c r="F646" t="s" s="251">
        <v>36327</v>
      </c>
      <c r="G646" s="249">
        <v>28000</v>
      </c>
      <c r="H646" t="s" s="251">
        <v>152</v>
      </c>
      <c r="I646" s="46">
        <v>1</v>
      </c>
    </row>
    <row r="647" ht="18" customHeight="1">
      <c r="A647" s="324">
        <v>645</v>
      </c>
      <c r="B647" t="s" s="251">
        <v>36181</v>
      </c>
      <c r="C647" t="s" s="251">
        <v>36328</v>
      </c>
      <c r="D647" t="s" s="251">
        <v>2529</v>
      </c>
      <c r="E647" t="s" s="251">
        <v>36329</v>
      </c>
      <c r="F647" s="249">
        <v>500</v>
      </c>
      <c r="G647" s="249">
        <v>20000</v>
      </c>
      <c r="H647" t="s" s="251">
        <v>246</v>
      </c>
      <c r="I647" s="46">
        <v>1</v>
      </c>
    </row>
    <row r="648" ht="18" customHeight="1">
      <c r="A648" s="324">
        <v>646</v>
      </c>
      <c r="B648" t="s" s="251">
        <v>36181</v>
      </c>
      <c r="C648" t="s" s="251">
        <v>36328</v>
      </c>
      <c r="D648" t="s" s="251">
        <v>2529</v>
      </c>
      <c r="E648" t="s" s="251">
        <v>36329</v>
      </c>
      <c r="F648" s="249">
        <v>500</v>
      </c>
      <c r="G648" s="249">
        <v>20000</v>
      </c>
      <c r="H648" t="s" s="251">
        <v>246</v>
      </c>
      <c r="I648" s="46">
        <v>1</v>
      </c>
    </row>
    <row r="649" ht="18" customHeight="1">
      <c r="A649" s="324">
        <v>647</v>
      </c>
      <c r="B649" t="s" s="251">
        <v>36181</v>
      </c>
      <c r="C649" t="s" s="251">
        <v>36328</v>
      </c>
      <c r="D649" t="s" s="251">
        <v>2529</v>
      </c>
      <c r="E649" t="s" s="251">
        <v>36329</v>
      </c>
      <c r="F649" s="249">
        <v>500</v>
      </c>
      <c r="G649" s="249">
        <v>20000</v>
      </c>
      <c r="H649" t="s" s="251">
        <v>246</v>
      </c>
      <c r="I649" s="46">
        <v>1</v>
      </c>
    </row>
    <row r="650" ht="18" customHeight="1">
      <c r="A650" s="324">
        <v>648</v>
      </c>
      <c r="B650" t="s" s="251">
        <v>36181</v>
      </c>
      <c r="C650" t="s" s="251">
        <v>36330</v>
      </c>
      <c r="D650" t="s" s="251">
        <v>2529</v>
      </c>
      <c r="E650" t="s" s="251">
        <v>36331</v>
      </c>
      <c r="F650" s="249">
        <v>100</v>
      </c>
      <c r="G650" s="249">
        <v>24000</v>
      </c>
      <c r="H650" t="s" s="251">
        <v>10830</v>
      </c>
      <c r="I650" s="46">
        <v>1</v>
      </c>
    </row>
    <row r="651" ht="18" customHeight="1">
      <c r="A651" s="324">
        <v>649</v>
      </c>
      <c r="B651" t="s" s="251">
        <v>36181</v>
      </c>
      <c r="C651" t="s" s="251">
        <v>36332</v>
      </c>
      <c r="D651" t="s" s="251">
        <v>21</v>
      </c>
      <c r="E651" t="s" s="251">
        <v>36333</v>
      </c>
      <c r="F651" s="249">
        <v>1100</v>
      </c>
      <c r="G651" s="249">
        <v>18000</v>
      </c>
      <c r="H651" t="s" s="251">
        <v>246</v>
      </c>
      <c r="I651" s="46">
        <v>1</v>
      </c>
    </row>
    <row r="652" ht="18" customHeight="1">
      <c r="A652" s="324">
        <v>650</v>
      </c>
      <c r="B652" t="s" s="251">
        <v>36181</v>
      </c>
      <c r="C652" t="s" s="251">
        <v>36332</v>
      </c>
      <c r="D652" t="s" s="251">
        <v>21</v>
      </c>
      <c r="E652" t="s" s="251">
        <v>36333</v>
      </c>
      <c r="F652" s="249">
        <v>1100</v>
      </c>
      <c r="G652" s="249">
        <v>18000</v>
      </c>
      <c r="H652" t="s" s="251">
        <v>246</v>
      </c>
      <c r="I652" s="46">
        <v>1</v>
      </c>
    </row>
    <row r="653" ht="18" customHeight="1">
      <c r="A653" s="324">
        <v>651</v>
      </c>
      <c r="B653" t="s" s="251">
        <v>36181</v>
      </c>
      <c r="C653" t="s" s="251">
        <v>36332</v>
      </c>
      <c r="D653" t="s" s="251">
        <v>21</v>
      </c>
      <c r="E653" t="s" s="251">
        <v>36333</v>
      </c>
      <c r="F653" s="249">
        <v>1100</v>
      </c>
      <c r="G653" s="249">
        <v>18000</v>
      </c>
      <c r="H653" t="s" s="251">
        <v>246</v>
      </c>
      <c r="I653" s="46">
        <v>1</v>
      </c>
    </row>
    <row r="654" ht="18" customHeight="1">
      <c r="A654" s="324">
        <v>652</v>
      </c>
      <c r="B654" t="s" s="251">
        <v>36181</v>
      </c>
      <c r="C654" t="s" s="251">
        <v>36332</v>
      </c>
      <c r="D654" t="s" s="251">
        <v>21</v>
      </c>
      <c r="E654" t="s" s="251">
        <v>36333</v>
      </c>
      <c r="F654" s="249">
        <v>1100</v>
      </c>
      <c r="G654" s="249">
        <v>18000</v>
      </c>
      <c r="H654" t="s" s="251">
        <v>246</v>
      </c>
      <c r="I654" s="46">
        <v>1</v>
      </c>
    </row>
    <row r="655" ht="18" customHeight="1">
      <c r="A655" s="324">
        <v>653</v>
      </c>
      <c r="B655" t="s" s="251">
        <v>36181</v>
      </c>
      <c r="C655" t="s" s="251">
        <v>36334</v>
      </c>
      <c r="D655" t="s" s="251">
        <v>2529</v>
      </c>
      <c r="E655" t="s" s="251">
        <v>36335</v>
      </c>
      <c r="F655" s="249">
        <v>200</v>
      </c>
      <c r="G655" s="249">
        <v>24000</v>
      </c>
      <c r="H655" t="s" s="251">
        <v>12491</v>
      </c>
      <c r="I655" s="46">
        <v>1</v>
      </c>
    </row>
    <row r="656" ht="18" customHeight="1">
      <c r="A656" s="324">
        <v>654</v>
      </c>
      <c r="B656" t="s" s="251">
        <v>36181</v>
      </c>
      <c r="C656" t="s" s="251">
        <v>36334</v>
      </c>
      <c r="D656" t="s" s="251">
        <v>2529</v>
      </c>
      <c r="E656" t="s" s="251">
        <v>36335</v>
      </c>
      <c r="F656" s="249">
        <v>200</v>
      </c>
      <c r="G656" s="249">
        <v>24000</v>
      </c>
      <c r="H656" t="s" s="251">
        <v>12491</v>
      </c>
      <c r="I656" s="46">
        <v>1</v>
      </c>
    </row>
    <row r="657" ht="18" customHeight="1">
      <c r="A657" s="324">
        <v>655</v>
      </c>
      <c r="B657" t="s" s="251">
        <v>36181</v>
      </c>
      <c r="C657" t="s" s="251">
        <v>36336</v>
      </c>
      <c r="D657" t="s" s="251">
        <v>15009</v>
      </c>
      <c r="E657" t="s" s="251">
        <v>36337</v>
      </c>
      <c r="F657" s="249">
        <v>200</v>
      </c>
      <c r="G657" s="249">
        <v>25000</v>
      </c>
      <c r="H657" t="s" s="251">
        <v>246</v>
      </c>
      <c r="I657" s="46">
        <v>1</v>
      </c>
    </row>
    <row r="658" ht="18" customHeight="1">
      <c r="A658" s="324">
        <v>656</v>
      </c>
      <c r="B658" t="s" s="251">
        <v>36181</v>
      </c>
      <c r="C658" t="s" s="251">
        <v>36336</v>
      </c>
      <c r="D658" t="s" s="251">
        <v>15009</v>
      </c>
      <c r="E658" t="s" s="251">
        <v>36337</v>
      </c>
      <c r="F658" s="249">
        <v>200</v>
      </c>
      <c r="G658" s="249">
        <v>25000</v>
      </c>
      <c r="H658" t="s" s="251">
        <v>246</v>
      </c>
      <c r="I658" s="46">
        <v>1</v>
      </c>
    </row>
    <row r="659" ht="18" customHeight="1">
      <c r="A659" s="324">
        <v>657</v>
      </c>
      <c r="B659" t="s" s="251">
        <v>36181</v>
      </c>
      <c r="C659" t="s" s="251">
        <v>36338</v>
      </c>
      <c r="D659" t="s" s="251">
        <v>2529</v>
      </c>
      <c r="E659" t="s" s="251">
        <v>36339</v>
      </c>
      <c r="F659" s="249">
        <v>1200</v>
      </c>
      <c r="G659" s="249">
        <v>17000</v>
      </c>
      <c r="H659" t="s" s="251">
        <v>10566</v>
      </c>
      <c r="I659" s="46">
        <v>1</v>
      </c>
    </row>
    <row r="660" ht="18" customHeight="1">
      <c r="A660" s="324">
        <v>658</v>
      </c>
      <c r="B660" t="s" s="251">
        <v>36181</v>
      </c>
      <c r="C660" t="s" s="251">
        <v>36338</v>
      </c>
      <c r="D660" t="s" s="251">
        <v>2529</v>
      </c>
      <c r="E660" t="s" s="251">
        <v>36339</v>
      </c>
      <c r="F660" s="249">
        <v>1200</v>
      </c>
      <c r="G660" s="249">
        <v>17000</v>
      </c>
      <c r="H660" t="s" s="251">
        <v>10566</v>
      </c>
      <c r="I660" s="46">
        <v>1</v>
      </c>
    </row>
    <row r="661" ht="18" customHeight="1">
      <c r="A661" s="324">
        <v>659</v>
      </c>
      <c r="B661" t="s" s="251">
        <v>36181</v>
      </c>
      <c r="C661" t="s" s="251">
        <v>36340</v>
      </c>
      <c r="D661" t="s" s="251">
        <v>2529</v>
      </c>
      <c r="E661" t="s" s="251">
        <v>36341</v>
      </c>
      <c r="F661" s="249">
        <v>500</v>
      </c>
      <c r="G661" s="249">
        <v>26000</v>
      </c>
      <c r="H661" t="s" s="251">
        <v>115</v>
      </c>
      <c r="I661" s="46">
        <v>1</v>
      </c>
    </row>
    <row r="662" ht="18" customHeight="1">
      <c r="A662" s="324">
        <v>660</v>
      </c>
      <c r="B662" t="s" s="251">
        <v>36181</v>
      </c>
      <c r="C662" t="s" s="251">
        <v>36340</v>
      </c>
      <c r="D662" t="s" s="251">
        <v>2529</v>
      </c>
      <c r="E662" t="s" s="251">
        <v>36341</v>
      </c>
      <c r="F662" s="249">
        <v>500</v>
      </c>
      <c r="G662" s="249">
        <v>26000</v>
      </c>
      <c r="H662" t="s" s="251">
        <v>115</v>
      </c>
      <c r="I662" s="46">
        <v>1</v>
      </c>
    </row>
    <row r="663" ht="18" customHeight="1">
      <c r="A663" s="324">
        <v>661</v>
      </c>
      <c r="B663" t="s" s="251">
        <v>36181</v>
      </c>
      <c r="C663" t="s" s="251">
        <v>36340</v>
      </c>
      <c r="D663" t="s" s="251">
        <v>2529</v>
      </c>
      <c r="E663" t="s" s="251">
        <v>36341</v>
      </c>
      <c r="F663" s="249">
        <v>500</v>
      </c>
      <c r="G663" s="249">
        <v>26000</v>
      </c>
      <c r="H663" t="s" s="251">
        <v>115</v>
      </c>
      <c r="I663" s="46">
        <v>1</v>
      </c>
    </row>
    <row r="664" ht="18" customHeight="1">
      <c r="A664" s="324">
        <v>662</v>
      </c>
      <c r="B664" t="s" s="251">
        <v>36181</v>
      </c>
      <c r="C664" t="s" s="251">
        <v>36342</v>
      </c>
      <c r="D664" t="s" s="251">
        <v>2529</v>
      </c>
      <c r="E664" t="s" s="251">
        <v>36343</v>
      </c>
      <c r="F664" s="249">
        <v>200</v>
      </c>
      <c r="G664" s="249">
        <v>18000</v>
      </c>
      <c r="H664" t="s" s="251">
        <v>277</v>
      </c>
      <c r="I664" s="46">
        <v>1</v>
      </c>
    </row>
    <row r="665" ht="18" customHeight="1">
      <c r="A665" s="324">
        <v>663</v>
      </c>
      <c r="B665" t="s" s="251">
        <v>36181</v>
      </c>
      <c r="C665" t="s" s="251">
        <v>36342</v>
      </c>
      <c r="D665" t="s" s="251">
        <v>2529</v>
      </c>
      <c r="E665" t="s" s="251">
        <v>36343</v>
      </c>
      <c r="F665" s="249">
        <v>200</v>
      </c>
      <c r="G665" s="249">
        <v>18000</v>
      </c>
      <c r="H665" t="s" s="251">
        <v>277</v>
      </c>
      <c r="I665" s="46">
        <v>1</v>
      </c>
    </row>
    <row r="666" ht="18" customHeight="1">
      <c r="A666" s="324">
        <v>664</v>
      </c>
      <c r="B666" t="s" s="251">
        <v>36181</v>
      </c>
      <c r="C666" t="s" s="251">
        <v>2754</v>
      </c>
      <c r="D666" t="s" s="251">
        <v>2529</v>
      </c>
      <c r="E666" t="s" s="251">
        <v>36344</v>
      </c>
      <c r="F666" s="249">
        <v>300</v>
      </c>
      <c r="G666" s="249">
        <v>21000</v>
      </c>
      <c r="H666" t="s" s="251">
        <v>246</v>
      </c>
      <c r="I666" s="46">
        <v>1</v>
      </c>
    </row>
    <row r="667" ht="18" customHeight="1">
      <c r="A667" s="324">
        <v>665</v>
      </c>
      <c r="B667" t="s" s="251">
        <v>36181</v>
      </c>
      <c r="C667" t="s" s="251">
        <v>2754</v>
      </c>
      <c r="D667" t="s" s="251">
        <v>2529</v>
      </c>
      <c r="E667" t="s" s="251">
        <v>36344</v>
      </c>
      <c r="F667" s="249">
        <v>300</v>
      </c>
      <c r="G667" s="249">
        <v>21000</v>
      </c>
      <c r="H667" t="s" s="251">
        <v>246</v>
      </c>
      <c r="I667" s="46">
        <v>1</v>
      </c>
    </row>
    <row r="668" ht="18" customHeight="1">
      <c r="A668" s="324">
        <v>666</v>
      </c>
      <c r="B668" t="s" s="251">
        <v>36181</v>
      </c>
      <c r="C668" t="s" s="251">
        <v>36345</v>
      </c>
      <c r="D668" t="s" s="251">
        <v>2529</v>
      </c>
      <c r="E668" t="s" s="251">
        <v>36346</v>
      </c>
      <c r="F668" s="249">
        <v>642</v>
      </c>
      <c r="G668" s="249">
        <v>24000</v>
      </c>
      <c r="H668" t="s" s="251">
        <v>156</v>
      </c>
      <c r="I668" s="46">
        <v>1</v>
      </c>
    </row>
    <row r="669" ht="18" customHeight="1">
      <c r="A669" s="324">
        <v>667</v>
      </c>
      <c r="B669" t="s" s="251">
        <v>36181</v>
      </c>
      <c r="C669" t="s" s="251">
        <v>36345</v>
      </c>
      <c r="D669" t="s" s="251">
        <v>2529</v>
      </c>
      <c r="E669" t="s" s="251">
        <v>36346</v>
      </c>
      <c r="F669" s="249">
        <v>642</v>
      </c>
      <c r="G669" s="249">
        <v>24000</v>
      </c>
      <c r="H669" t="s" s="251">
        <v>156</v>
      </c>
      <c r="I669" s="46">
        <v>1</v>
      </c>
    </row>
    <row r="670" ht="18" customHeight="1">
      <c r="A670" s="324">
        <v>668</v>
      </c>
      <c r="B670" t="s" s="251">
        <v>36181</v>
      </c>
      <c r="C670" t="s" s="251">
        <v>22078</v>
      </c>
      <c r="D670" t="s" s="251">
        <v>2529</v>
      </c>
      <c r="E670" t="s" s="251">
        <v>36347</v>
      </c>
      <c r="F670" s="249">
        <v>100</v>
      </c>
      <c r="G670" s="249">
        <v>23000</v>
      </c>
      <c r="H670" t="s" s="251">
        <v>12491</v>
      </c>
      <c r="I670" s="46">
        <v>1</v>
      </c>
    </row>
    <row r="671" ht="18" customHeight="1">
      <c r="A671" s="324">
        <v>669</v>
      </c>
      <c r="B671" t="s" s="251">
        <v>36181</v>
      </c>
      <c r="C671" t="s" s="251">
        <v>36348</v>
      </c>
      <c r="D671" t="s" s="251">
        <v>15009</v>
      </c>
      <c r="E671" t="s" s="251">
        <v>36349</v>
      </c>
      <c r="F671" s="249">
        <v>500</v>
      </c>
      <c r="G671" s="249">
        <v>23000</v>
      </c>
      <c r="H671" t="s" s="251">
        <v>12491</v>
      </c>
      <c r="I671" s="46">
        <v>1</v>
      </c>
    </row>
    <row r="672" ht="18" customHeight="1">
      <c r="A672" s="324">
        <v>670</v>
      </c>
      <c r="B672" t="s" s="251">
        <v>36181</v>
      </c>
      <c r="C672" t="s" s="251">
        <v>36350</v>
      </c>
      <c r="D672" t="s" s="251">
        <v>2529</v>
      </c>
      <c r="E672" t="s" s="251">
        <v>36351</v>
      </c>
      <c r="F672" s="249">
        <v>500</v>
      </c>
      <c r="G672" s="249">
        <v>29000</v>
      </c>
      <c r="H672" t="s" s="251">
        <v>265</v>
      </c>
      <c r="I672" s="46">
        <v>1</v>
      </c>
    </row>
    <row r="673" ht="18" customHeight="1">
      <c r="A673" s="324">
        <v>671</v>
      </c>
      <c r="B673" t="s" s="251">
        <v>36181</v>
      </c>
      <c r="C673" t="s" s="251">
        <v>36350</v>
      </c>
      <c r="D673" t="s" s="251">
        <v>2529</v>
      </c>
      <c r="E673" t="s" s="251">
        <v>36351</v>
      </c>
      <c r="F673" s="249">
        <v>500</v>
      </c>
      <c r="G673" s="249">
        <v>29000</v>
      </c>
      <c r="H673" t="s" s="251">
        <v>265</v>
      </c>
      <c r="I673" s="46">
        <v>1</v>
      </c>
    </row>
    <row r="674" ht="18" customHeight="1">
      <c r="A674" s="324">
        <v>672</v>
      </c>
      <c r="B674" t="s" s="251">
        <v>36181</v>
      </c>
      <c r="C674" t="s" s="251">
        <v>36352</v>
      </c>
      <c r="D674" t="s" s="251">
        <v>2529</v>
      </c>
      <c r="E674" t="s" s="251">
        <v>36353</v>
      </c>
      <c r="F674" s="249">
        <v>1300</v>
      </c>
      <c r="G674" s="249">
        <v>15000</v>
      </c>
      <c r="H674" t="s" s="251">
        <v>12491</v>
      </c>
      <c r="I674" s="46">
        <v>1</v>
      </c>
    </row>
    <row r="675" ht="18" customHeight="1">
      <c r="A675" s="324">
        <v>673</v>
      </c>
      <c r="B675" t="s" s="251">
        <v>36181</v>
      </c>
      <c r="C675" t="s" s="251">
        <v>36352</v>
      </c>
      <c r="D675" t="s" s="251">
        <v>2529</v>
      </c>
      <c r="E675" t="s" s="251">
        <v>36353</v>
      </c>
      <c r="F675" s="249">
        <v>1300</v>
      </c>
      <c r="G675" s="249">
        <v>15000</v>
      </c>
      <c r="H675" t="s" s="251">
        <v>12491</v>
      </c>
      <c r="I675" s="46">
        <v>1</v>
      </c>
    </row>
    <row r="676" ht="18" customHeight="1">
      <c r="A676" s="324">
        <v>674</v>
      </c>
      <c r="B676" t="s" s="251">
        <v>36181</v>
      </c>
      <c r="C676" t="s" s="251">
        <v>36352</v>
      </c>
      <c r="D676" t="s" s="251">
        <v>2529</v>
      </c>
      <c r="E676" t="s" s="251">
        <v>36353</v>
      </c>
      <c r="F676" s="249">
        <v>1300</v>
      </c>
      <c r="G676" s="249">
        <v>15000</v>
      </c>
      <c r="H676" t="s" s="251">
        <v>12491</v>
      </c>
      <c r="I676" s="46">
        <v>1</v>
      </c>
    </row>
    <row r="677" ht="18" customHeight="1">
      <c r="A677" s="324">
        <v>675</v>
      </c>
      <c r="B677" t="s" s="251">
        <v>36181</v>
      </c>
      <c r="C677" t="s" s="251">
        <v>36352</v>
      </c>
      <c r="D677" t="s" s="251">
        <v>2529</v>
      </c>
      <c r="E677" t="s" s="251">
        <v>36353</v>
      </c>
      <c r="F677" s="249">
        <v>1300</v>
      </c>
      <c r="G677" s="249">
        <v>15000</v>
      </c>
      <c r="H677" t="s" s="251">
        <v>12491</v>
      </c>
      <c r="I677" s="46">
        <v>1</v>
      </c>
    </row>
    <row r="678" ht="18" customHeight="1">
      <c r="A678" s="324">
        <v>676</v>
      </c>
      <c r="B678" t="s" s="251">
        <v>36181</v>
      </c>
      <c r="C678" t="s" s="251">
        <v>19741</v>
      </c>
      <c r="D678" t="s" s="251">
        <v>2529</v>
      </c>
      <c r="E678" t="s" s="251">
        <v>36354</v>
      </c>
      <c r="F678" s="249">
        <v>7000</v>
      </c>
      <c r="G678" s="249">
        <v>22000</v>
      </c>
      <c r="H678" t="s" s="251">
        <v>10542</v>
      </c>
      <c r="I678" s="46">
        <v>1</v>
      </c>
    </row>
    <row r="679" ht="18" customHeight="1">
      <c r="A679" s="324">
        <v>677</v>
      </c>
      <c r="B679" t="s" s="251">
        <v>36181</v>
      </c>
      <c r="C679" t="s" s="251">
        <v>19741</v>
      </c>
      <c r="D679" t="s" s="251">
        <v>2529</v>
      </c>
      <c r="E679" t="s" s="251">
        <v>36354</v>
      </c>
      <c r="F679" s="249">
        <v>7000</v>
      </c>
      <c r="G679" s="249">
        <v>22000</v>
      </c>
      <c r="H679" t="s" s="251">
        <v>10542</v>
      </c>
      <c r="I679" s="46">
        <v>1</v>
      </c>
    </row>
    <row r="680" ht="18" customHeight="1">
      <c r="A680" s="324">
        <v>678</v>
      </c>
      <c r="B680" t="s" s="251">
        <v>36181</v>
      </c>
      <c r="C680" t="s" s="251">
        <v>36355</v>
      </c>
      <c r="D680" t="s" s="251">
        <v>2529</v>
      </c>
      <c r="E680" t="s" s="251">
        <v>36356</v>
      </c>
      <c r="F680" s="249">
        <v>2000</v>
      </c>
      <c r="G680" s="249">
        <v>24000</v>
      </c>
      <c r="H680" t="s" s="251">
        <v>152</v>
      </c>
      <c r="I680" s="46">
        <v>1</v>
      </c>
    </row>
    <row r="681" ht="18" customHeight="1">
      <c r="A681" s="324">
        <v>679</v>
      </c>
      <c r="B681" t="s" s="251">
        <v>36181</v>
      </c>
      <c r="C681" t="s" s="251">
        <v>36355</v>
      </c>
      <c r="D681" t="s" s="251">
        <v>2529</v>
      </c>
      <c r="E681" t="s" s="251">
        <v>36356</v>
      </c>
      <c r="F681" s="249">
        <v>2000</v>
      </c>
      <c r="G681" s="249">
        <v>24000</v>
      </c>
      <c r="H681" t="s" s="251">
        <v>152</v>
      </c>
      <c r="I681" s="46">
        <v>1</v>
      </c>
    </row>
    <row r="682" ht="18" customHeight="1">
      <c r="A682" s="324">
        <v>680</v>
      </c>
      <c r="B682" t="s" s="251">
        <v>36181</v>
      </c>
      <c r="C682" t="s" s="251">
        <v>36355</v>
      </c>
      <c r="D682" t="s" s="251">
        <v>2529</v>
      </c>
      <c r="E682" t="s" s="251">
        <v>36356</v>
      </c>
      <c r="F682" s="249">
        <v>2000</v>
      </c>
      <c r="G682" s="249">
        <v>24000</v>
      </c>
      <c r="H682" t="s" s="251">
        <v>152</v>
      </c>
      <c r="I682" s="46">
        <v>1</v>
      </c>
    </row>
    <row r="683" ht="18" customHeight="1">
      <c r="A683" s="324">
        <v>681</v>
      </c>
      <c r="B683" t="s" s="251">
        <v>36181</v>
      </c>
      <c r="C683" t="s" s="251">
        <v>36357</v>
      </c>
      <c r="D683" t="s" s="251">
        <v>2529</v>
      </c>
      <c r="E683" t="s" s="251">
        <v>36358</v>
      </c>
      <c r="F683" s="249">
        <v>250</v>
      </c>
      <c r="G683" s="249">
        <v>20000</v>
      </c>
      <c r="H683" t="s" s="251">
        <v>20822</v>
      </c>
      <c r="I683" s="46">
        <v>1</v>
      </c>
    </row>
    <row r="684" ht="18" customHeight="1">
      <c r="A684" s="324">
        <v>682</v>
      </c>
      <c r="B684" t="s" s="251">
        <v>36181</v>
      </c>
      <c r="C684" t="s" s="251">
        <v>36359</v>
      </c>
      <c r="D684" t="s" s="251">
        <v>15009</v>
      </c>
      <c r="E684" t="s" s="251">
        <v>36360</v>
      </c>
      <c r="F684" s="249">
        <v>680</v>
      </c>
      <c r="G684" s="249">
        <v>16000</v>
      </c>
      <c r="H684" t="s" s="251">
        <v>10588</v>
      </c>
      <c r="I684" s="46">
        <v>1</v>
      </c>
    </row>
    <row r="685" ht="18" customHeight="1">
      <c r="A685" s="324">
        <v>683</v>
      </c>
      <c r="B685" t="s" s="251">
        <v>36181</v>
      </c>
      <c r="C685" t="s" s="251">
        <v>36361</v>
      </c>
      <c r="D685" t="s" s="251">
        <v>2529</v>
      </c>
      <c r="E685" t="s" s="251">
        <v>36362</v>
      </c>
      <c r="F685" s="249">
        <v>800</v>
      </c>
      <c r="G685" s="249">
        <v>23000</v>
      </c>
      <c r="H685" t="s" s="251">
        <v>229</v>
      </c>
      <c r="I685" s="46">
        <v>1</v>
      </c>
    </row>
    <row r="686" ht="18" customHeight="1">
      <c r="A686" s="324">
        <v>684</v>
      </c>
      <c r="B686" t="s" s="251">
        <v>36181</v>
      </c>
      <c r="C686" t="s" s="251">
        <v>36361</v>
      </c>
      <c r="D686" t="s" s="251">
        <v>2529</v>
      </c>
      <c r="E686" t="s" s="251">
        <v>36362</v>
      </c>
      <c r="F686" s="249">
        <v>800</v>
      </c>
      <c r="G686" s="249">
        <v>23000</v>
      </c>
      <c r="H686" t="s" s="251">
        <v>229</v>
      </c>
      <c r="I686" s="46">
        <v>1</v>
      </c>
    </row>
    <row r="687" ht="18" customHeight="1">
      <c r="A687" s="324">
        <v>685</v>
      </c>
      <c r="B687" t="s" s="251">
        <v>36181</v>
      </c>
      <c r="C687" t="s" s="251">
        <v>36363</v>
      </c>
      <c r="D687" t="s" s="251">
        <v>2529</v>
      </c>
      <c r="E687" t="s" s="251">
        <v>36364</v>
      </c>
      <c r="F687" s="249">
        <v>800</v>
      </c>
      <c r="G687" s="249">
        <v>27000</v>
      </c>
      <c r="H687" t="s" s="251">
        <v>277</v>
      </c>
      <c r="I687" s="46">
        <v>1</v>
      </c>
    </row>
    <row r="688" ht="18" customHeight="1">
      <c r="A688" s="324">
        <v>686</v>
      </c>
      <c r="B688" t="s" s="251">
        <v>36181</v>
      </c>
      <c r="C688" t="s" s="251">
        <v>36363</v>
      </c>
      <c r="D688" t="s" s="251">
        <v>2529</v>
      </c>
      <c r="E688" t="s" s="251">
        <v>36364</v>
      </c>
      <c r="F688" s="249">
        <v>800</v>
      </c>
      <c r="G688" s="249">
        <v>27000</v>
      </c>
      <c r="H688" t="s" s="251">
        <v>277</v>
      </c>
      <c r="I688" s="46">
        <v>1</v>
      </c>
    </row>
    <row r="689" ht="18" customHeight="1">
      <c r="A689" s="324">
        <v>687</v>
      </c>
      <c r="B689" t="s" s="251">
        <v>36181</v>
      </c>
      <c r="C689" t="s" s="251">
        <v>36363</v>
      </c>
      <c r="D689" t="s" s="251">
        <v>2529</v>
      </c>
      <c r="E689" t="s" s="251">
        <v>36364</v>
      </c>
      <c r="F689" s="249">
        <v>800</v>
      </c>
      <c r="G689" s="249">
        <v>27000</v>
      </c>
      <c r="H689" t="s" s="251">
        <v>277</v>
      </c>
      <c r="I689" s="46">
        <v>1</v>
      </c>
    </row>
    <row r="690" ht="18" customHeight="1">
      <c r="A690" s="324">
        <v>688</v>
      </c>
      <c r="B690" t="s" s="251">
        <v>36181</v>
      </c>
      <c r="C690" t="s" s="251">
        <v>36365</v>
      </c>
      <c r="D690" t="s" s="251">
        <v>2529</v>
      </c>
      <c r="E690" t="s" s="251">
        <v>36366</v>
      </c>
      <c r="F690" s="249">
        <v>300</v>
      </c>
      <c r="G690" s="249">
        <v>35000</v>
      </c>
      <c r="H690" t="s" s="251">
        <v>35974</v>
      </c>
      <c r="I690" s="46">
        <v>1</v>
      </c>
    </row>
    <row r="691" ht="18" customHeight="1">
      <c r="A691" s="324">
        <v>689</v>
      </c>
      <c r="B691" t="s" s="251">
        <v>36181</v>
      </c>
      <c r="C691" t="s" s="251">
        <v>36365</v>
      </c>
      <c r="D691" t="s" s="251">
        <v>2529</v>
      </c>
      <c r="E691" t="s" s="251">
        <v>36366</v>
      </c>
      <c r="F691" s="249">
        <v>300</v>
      </c>
      <c r="G691" s="249">
        <v>35000</v>
      </c>
      <c r="H691" t="s" s="251">
        <v>35974</v>
      </c>
      <c r="I691" s="46">
        <v>1</v>
      </c>
    </row>
    <row r="692" ht="18" customHeight="1">
      <c r="A692" s="324">
        <v>690</v>
      </c>
      <c r="B692" t="s" s="251">
        <v>36181</v>
      </c>
      <c r="C692" t="s" s="251">
        <v>36367</v>
      </c>
      <c r="D692" t="s" s="251">
        <v>2529</v>
      </c>
      <c r="E692" t="s" s="251">
        <v>36351</v>
      </c>
      <c r="F692" s="249">
        <v>200</v>
      </c>
      <c r="G692" s="249">
        <v>30000</v>
      </c>
      <c r="H692" t="s" s="251">
        <v>265</v>
      </c>
      <c r="I692" s="46">
        <v>1</v>
      </c>
    </row>
    <row r="693" ht="18" customHeight="1">
      <c r="A693" s="324">
        <v>691</v>
      </c>
      <c r="B693" t="s" s="251">
        <v>36181</v>
      </c>
      <c r="C693" t="s" s="251">
        <v>36367</v>
      </c>
      <c r="D693" t="s" s="251">
        <v>2529</v>
      </c>
      <c r="E693" t="s" s="251">
        <v>36351</v>
      </c>
      <c r="F693" s="249">
        <v>200</v>
      </c>
      <c r="G693" s="249">
        <v>30000</v>
      </c>
      <c r="H693" t="s" s="251">
        <v>265</v>
      </c>
      <c r="I693" s="46">
        <v>1</v>
      </c>
    </row>
    <row r="694" ht="18" customHeight="1">
      <c r="A694" s="324">
        <v>692</v>
      </c>
      <c r="B694" t="s" s="251">
        <v>36181</v>
      </c>
      <c r="C694" t="s" s="251">
        <v>36368</v>
      </c>
      <c r="D694" t="s" s="251">
        <v>2529</v>
      </c>
      <c r="E694" t="s" s="251">
        <v>36368</v>
      </c>
      <c r="F694" s="120"/>
      <c r="G694" s="120"/>
      <c r="H694" s="120"/>
      <c r="I694" s="46">
        <v>1</v>
      </c>
    </row>
    <row r="695" ht="18" customHeight="1">
      <c r="A695" s="324">
        <v>693</v>
      </c>
      <c r="B695" t="s" s="251">
        <v>36181</v>
      </c>
      <c r="C695" t="s" s="251">
        <v>36369</v>
      </c>
      <c r="D695" t="s" s="251">
        <v>2529</v>
      </c>
      <c r="E695" t="s" s="251">
        <v>36370</v>
      </c>
      <c r="F695" s="249">
        <v>1300</v>
      </c>
      <c r="G695" s="249">
        <v>24000</v>
      </c>
      <c r="H695" t="s" s="251">
        <v>242</v>
      </c>
      <c r="I695" s="46">
        <v>1</v>
      </c>
    </row>
    <row r="696" ht="18" customHeight="1">
      <c r="A696" s="324">
        <v>694</v>
      </c>
      <c r="B696" t="s" s="251">
        <v>36371</v>
      </c>
      <c r="C696" t="s" s="251">
        <v>36372</v>
      </c>
      <c r="D696" t="s" s="251">
        <v>2529</v>
      </c>
      <c r="E696" t="s" s="251">
        <v>36373</v>
      </c>
      <c r="F696" s="249">
        <v>1780</v>
      </c>
      <c r="G696" s="249">
        <v>11000</v>
      </c>
      <c r="H696" t="s" s="251">
        <v>10495</v>
      </c>
      <c r="I696" s="46">
        <v>1</v>
      </c>
    </row>
    <row r="697" ht="18" customHeight="1">
      <c r="A697" s="324">
        <v>695</v>
      </c>
      <c r="B697" t="s" s="251">
        <v>36371</v>
      </c>
      <c r="C697" t="s" s="251">
        <v>36372</v>
      </c>
      <c r="D697" t="s" s="251">
        <v>2529</v>
      </c>
      <c r="E697" t="s" s="251">
        <v>36373</v>
      </c>
      <c r="F697" s="249">
        <v>1780</v>
      </c>
      <c r="G697" s="249">
        <v>11000</v>
      </c>
      <c r="H697" t="s" s="251">
        <v>10495</v>
      </c>
      <c r="I697" s="46">
        <v>1</v>
      </c>
    </row>
    <row r="698" ht="18" customHeight="1">
      <c r="A698" s="324">
        <v>696</v>
      </c>
      <c r="B698" t="s" s="251">
        <v>36371</v>
      </c>
      <c r="C698" t="s" s="251">
        <v>36372</v>
      </c>
      <c r="D698" t="s" s="251">
        <v>2529</v>
      </c>
      <c r="E698" t="s" s="251">
        <v>36373</v>
      </c>
      <c r="F698" s="249">
        <v>1780</v>
      </c>
      <c r="G698" s="249">
        <v>11000</v>
      </c>
      <c r="H698" t="s" s="251">
        <v>10495</v>
      </c>
      <c r="I698" s="46">
        <v>1</v>
      </c>
    </row>
    <row r="699" ht="18" customHeight="1">
      <c r="A699" s="324">
        <v>697</v>
      </c>
      <c r="B699" t="s" s="251">
        <v>36371</v>
      </c>
      <c r="C699" t="s" s="251">
        <v>36372</v>
      </c>
      <c r="D699" t="s" s="251">
        <v>2529</v>
      </c>
      <c r="E699" t="s" s="251">
        <v>36373</v>
      </c>
      <c r="F699" s="249">
        <v>1780</v>
      </c>
      <c r="G699" s="249">
        <v>11000</v>
      </c>
      <c r="H699" t="s" s="251">
        <v>10495</v>
      </c>
      <c r="I699" s="46">
        <v>1</v>
      </c>
    </row>
    <row r="700" ht="18" customHeight="1">
      <c r="A700" s="324">
        <v>698</v>
      </c>
      <c r="B700" t="s" s="251">
        <v>36371</v>
      </c>
      <c r="C700" t="s" s="251">
        <v>36374</v>
      </c>
      <c r="D700" t="s" s="251">
        <v>2529</v>
      </c>
      <c r="E700" t="s" s="251">
        <v>36375</v>
      </c>
      <c r="F700" s="249">
        <v>518</v>
      </c>
      <c r="G700" s="249">
        <v>22000</v>
      </c>
      <c r="H700" t="s" s="251">
        <v>1512</v>
      </c>
      <c r="I700" s="46">
        <v>1</v>
      </c>
    </row>
    <row r="701" ht="18" customHeight="1">
      <c r="A701" s="324">
        <v>699</v>
      </c>
      <c r="B701" t="s" s="251">
        <v>36371</v>
      </c>
      <c r="C701" t="s" s="251">
        <v>36374</v>
      </c>
      <c r="D701" t="s" s="251">
        <v>2529</v>
      </c>
      <c r="E701" t="s" s="251">
        <v>36376</v>
      </c>
      <c r="F701" s="249">
        <v>518</v>
      </c>
      <c r="G701" s="249">
        <v>22000</v>
      </c>
      <c r="H701" t="s" s="251">
        <v>1512</v>
      </c>
      <c r="I701" s="46">
        <v>1</v>
      </c>
    </row>
    <row r="702" ht="18" customHeight="1">
      <c r="A702" s="324">
        <v>700</v>
      </c>
      <c r="B702" t="s" s="251">
        <v>36371</v>
      </c>
      <c r="C702" t="s" s="251">
        <v>36377</v>
      </c>
      <c r="D702" t="s" s="251">
        <v>2529</v>
      </c>
      <c r="E702" t="s" s="251">
        <v>36378</v>
      </c>
      <c r="F702" s="249">
        <v>500</v>
      </c>
      <c r="G702" s="249">
        <v>16000</v>
      </c>
      <c r="H702" t="s" s="251">
        <v>10588</v>
      </c>
      <c r="I702" s="46">
        <v>1</v>
      </c>
    </row>
    <row r="703" ht="18" customHeight="1">
      <c r="A703" s="324">
        <v>701</v>
      </c>
      <c r="B703" t="s" s="251">
        <v>36371</v>
      </c>
      <c r="C703" t="s" s="251">
        <v>36377</v>
      </c>
      <c r="D703" t="s" s="251">
        <v>2529</v>
      </c>
      <c r="E703" t="s" s="251">
        <v>36378</v>
      </c>
      <c r="F703" s="249">
        <v>500</v>
      </c>
      <c r="G703" s="249">
        <v>16000</v>
      </c>
      <c r="H703" t="s" s="251">
        <v>10588</v>
      </c>
      <c r="I703" s="46">
        <v>1</v>
      </c>
    </row>
    <row r="704" ht="18" customHeight="1">
      <c r="A704" s="324">
        <v>702</v>
      </c>
      <c r="B704" t="s" s="251">
        <v>36371</v>
      </c>
      <c r="C704" t="s" s="251">
        <v>36379</v>
      </c>
      <c r="D704" t="s" s="251">
        <v>2529</v>
      </c>
      <c r="E704" t="s" s="251">
        <v>36380</v>
      </c>
      <c r="F704" s="249">
        <v>5600</v>
      </c>
      <c r="G704" s="249">
        <v>23000</v>
      </c>
      <c r="H704" t="s" s="251">
        <v>246</v>
      </c>
      <c r="I704" s="46">
        <v>1</v>
      </c>
    </row>
    <row r="705" ht="18" customHeight="1">
      <c r="A705" s="324">
        <v>703</v>
      </c>
      <c r="B705" t="s" s="251">
        <v>36371</v>
      </c>
      <c r="C705" t="s" s="251">
        <v>36381</v>
      </c>
      <c r="D705" t="s" s="251">
        <v>2529</v>
      </c>
      <c r="E705" t="s" s="251">
        <v>36382</v>
      </c>
      <c r="F705" s="249">
        <v>368</v>
      </c>
      <c r="G705" s="249">
        <v>20000</v>
      </c>
      <c r="H705" t="s" s="251">
        <v>246</v>
      </c>
      <c r="I705" s="46">
        <v>1</v>
      </c>
    </row>
    <row r="706" ht="18" customHeight="1">
      <c r="A706" s="324">
        <v>704</v>
      </c>
      <c r="B706" t="s" s="251">
        <v>36371</v>
      </c>
      <c r="C706" t="s" s="251">
        <v>36383</v>
      </c>
      <c r="D706" t="s" s="251">
        <v>2529</v>
      </c>
      <c r="E706" t="s" s="251">
        <v>36382</v>
      </c>
      <c r="F706" s="249">
        <v>1500</v>
      </c>
      <c r="G706" s="249">
        <v>20000</v>
      </c>
      <c r="H706" t="s" s="251">
        <v>36384</v>
      </c>
      <c r="I706" s="46">
        <v>1</v>
      </c>
    </row>
    <row r="707" ht="18" customHeight="1">
      <c r="A707" s="324">
        <v>705</v>
      </c>
      <c r="B707" t="s" s="251">
        <v>36371</v>
      </c>
      <c r="C707" t="s" s="251">
        <v>36385</v>
      </c>
      <c r="D707" t="s" s="251">
        <v>2529</v>
      </c>
      <c r="E707" t="s" s="251">
        <v>36386</v>
      </c>
      <c r="F707" s="249">
        <v>1100</v>
      </c>
      <c r="G707" s="249">
        <v>22000</v>
      </c>
      <c r="H707" t="s" s="251">
        <v>156</v>
      </c>
      <c r="I707" s="46">
        <v>1</v>
      </c>
    </row>
    <row r="708" ht="18" customHeight="1">
      <c r="A708" s="324">
        <v>706</v>
      </c>
      <c r="B708" t="s" s="251">
        <v>36371</v>
      </c>
      <c r="C708" t="s" s="251">
        <v>36385</v>
      </c>
      <c r="D708" t="s" s="251">
        <v>2529</v>
      </c>
      <c r="E708" t="s" s="251">
        <v>36386</v>
      </c>
      <c r="F708" s="249">
        <v>1100</v>
      </c>
      <c r="G708" s="249">
        <v>22000</v>
      </c>
      <c r="H708" t="s" s="251">
        <v>156</v>
      </c>
      <c r="I708" s="46">
        <v>1</v>
      </c>
    </row>
    <row r="709" ht="18" customHeight="1">
      <c r="A709" s="324">
        <v>707</v>
      </c>
      <c r="B709" t="s" s="251">
        <v>36371</v>
      </c>
      <c r="C709" t="s" s="251">
        <v>36387</v>
      </c>
      <c r="D709" t="s" s="251">
        <v>2529</v>
      </c>
      <c r="E709" t="s" s="251">
        <v>36388</v>
      </c>
      <c r="F709" s="249">
        <v>1298</v>
      </c>
      <c r="G709" s="249">
        <v>17000</v>
      </c>
      <c r="H709" t="s" s="251">
        <v>242</v>
      </c>
      <c r="I709" s="46">
        <v>1</v>
      </c>
    </row>
    <row r="710" ht="18" customHeight="1">
      <c r="A710" s="324">
        <v>708</v>
      </c>
      <c r="B710" t="s" s="251">
        <v>36371</v>
      </c>
      <c r="C710" t="s" s="251">
        <v>36387</v>
      </c>
      <c r="D710" t="s" s="251">
        <v>2529</v>
      </c>
      <c r="E710" t="s" s="251">
        <v>36388</v>
      </c>
      <c r="F710" s="249">
        <v>1298</v>
      </c>
      <c r="G710" s="249">
        <v>17000</v>
      </c>
      <c r="H710" t="s" s="251">
        <v>242</v>
      </c>
      <c r="I710" s="46">
        <v>1</v>
      </c>
    </row>
    <row r="711" ht="18" customHeight="1">
      <c r="A711" s="324">
        <v>709</v>
      </c>
      <c r="B711" t="s" s="251">
        <v>36371</v>
      </c>
      <c r="C711" t="s" s="251">
        <v>36389</v>
      </c>
      <c r="D711" t="s" s="251">
        <v>2529</v>
      </c>
      <c r="E711" t="s" s="251">
        <v>36390</v>
      </c>
      <c r="F711" s="249">
        <v>500</v>
      </c>
      <c r="G711" s="249">
        <v>15000</v>
      </c>
      <c r="H711" t="s" s="251">
        <v>10486</v>
      </c>
      <c r="I711" s="46">
        <v>1</v>
      </c>
    </row>
    <row r="712" ht="18" customHeight="1">
      <c r="A712" s="324">
        <v>710</v>
      </c>
      <c r="B712" t="s" s="251">
        <v>36371</v>
      </c>
      <c r="C712" t="s" s="251">
        <v>36391</v>
      </c>
      <c r="D712" t="s" s="251">
        <v>2529</v>
      </c>
      <c r="E712" t="s" s="251">
        <v>36392</v>
      </c>
      <c r="F712" s="249">
        <v>512</v>
      </c>
      <c r="G712" s="249">
        <v>14000</v>
      </c>
      <c r="H712" t="s" s="251">
        <v>115</v>
      </c>
      <c r="I712" s="46">
        <v>1</v>
      </c>
    </row>
    <row r="713" ht="18" customHeight="1">
      <c r="A713" s="324">
        <v>711</v>
      </c>
      <c r="B713" t="s" s="251">
        <v>36371</v>
      </c>
      <c r="C713" t="s" s="251">
        <v>36391</v>
      </c>
      <c r="D713" t="s" s="251">
        <v>2529</v>
      </c>
      <c r="E713" t="s" s="251">
        <v>36392</v>
      </c>
      <c r="F713" s="249">
        <v>512</v>
      </c>
      <c r="G713" s="249">
        <v>14000</v>
      </c>
      <c r="H713" t="s" s="251">
        <v>115</v>
      </c>
      <c r="I713" s="46">
        <v>1</v>
      </c>
    </row>
    <row r="714" ht="18" customHeight="1">
      <c r="A714" s="324">
        <v>712</v>
      </c>
      <c r="B714" t="s" s="251">
        <v>36371</v>
      </c>
      <c r="C714" t="s" s="251">
        <v>36393</v>
      </c>
      <c r="D714" t="s" s="251">
        <v>2529</v>
      </c>
      <c r="E714" t="s" s="251">
        <v>36394</v>
      </c>
      <c r="F714" s="249">
        <v>465</v>
      </c>
      <c r="G714" s="249">
        <v>22000</v>
      </c>
      <c r="H714" t="s" s="251">
        <v>10495</v>
      </c>
      <c r="I714" s="46">
        <v>1</v>
      </c>
    </row>
    <row r="715" ht="18" customHeight="1">
      <c r="A715" s="324">
        <v>713</v>
      </c>
      <c r="B715" t="s" s="251">
        <v>36371</v>
      </c>
      <c r="C715" t="s" s="251">
        <v>36393</v>
      </c>
      <c r="D715" t="s" s="251">
        <v>2529</v>
      </c>
      <c r="E715" t="s" s="251">
        <v>36394</v>
      </c>
      <c r="F715" s="249">
        <v>465</v>
      </c>
      <c r="G715" s="249">
        <v>22000</v>
      </c>
      <c r="H715" t="s" s="251">
        <v>10495</v>
      </c>
      <c r="I715" s="46">
        <v>1</v>
      </c>
    </row>
    <row r="716" ht="18" customHeight="1">
      <c r="A716" s="324">
        <v>714</v>
      </c>
      <c r="B716" t="s" s="251">
        <v>36371</v>
      </c>
      <c r="C716" t="s" s="251">
        <v>36393</v>
      </c>
      <c r="D716" t="s" s="251">
        <v>2529</v>
      </c>
      <c r="E716" t="s" s="251">
        <v>36394</v>
      </c>
      <c r="F716" s="249">
        <v>465</v>
      </c>
      <c r="G716" s="249">
        <v>22000</v>
      </c>
      <c r="H716" t="s" s="251">
        <v>10495</v>
      </c>
      <c r="I716" s="46">
        <v>1</v>
      </c>
    </row>
    <row r="717" ht="18" customHeight="1">
      <c r="A717" s="324">
        <v>715</v>
      </c>
      <c r="B717" t="s" s="251">
        <v>36371</v>
      </c>
      <c r="C717" t="s" s="251">
        <v>36395</v>
      </c>
      <c r="D717" t="s" s="251">
        <v>2529</v>
      </c>
      <c r="E717" t="s" s="251">
        <v>36396</v>
      </c>
      <c r="F717" s="249">
        <v>1000</v>
      </c>
      <c r="G717" s="249">
        <v>13000</v>
      </c>
      <c r="H717" t="s" s="251">
        <v>156</v>
      </c>
      <c r="I717" s="46">
        <v>1</v>
      </c>
    </row>
    <row r="718" ht="18" customHeight="1">
      <c r="A718" s="324">
        <v>716</v>
      </c>
      <c r="B718" t="s" s="251">
        <v>36371</v>
      </c>
      <c r="C718" t="s" s="251">
        <v>36395</v>
      </c>
      <c r="D718" t="s" s="251">
        <v>2529</v>
      </c>
      <c r="E718" t="s" s="251">
        <v>36396</v>
      </c>
      <c r="F718" s="249">
        <v>1000</v>
      </c>
      <c r="G718" s="249">
        <v>13000</v>
      </c>
      <c r="H718" t="s" s="251">
        <v>156</v>
      </c>
      <c r="I718" s="46">
        <v>1</v>
      </c>
    </row>
    <row r="719" ht="18" customHeight="1">
      <c r="A719" s="324">
        <v>717</v>
      </c>
      <c r="B719" t="s" s="251">
        <v>36371</v>
      </c>
      <c r="C719" t="s" s="251">
        <v>36397</v>
      </c>
      <c r="D719" t="s" s="251">
        <v>2529</v>
      </c>
      <c r="E719" t="s" s="251">
        <v>36398</v>
      </c>
      <c r="F719" s="249">
        <v>6000</v>
      </c>
      <c r="G719" s="249">
        <v>22000</v>
      </c>
      <c r="H719" t="s" s="251">
        <v>246</v>
      </c>
      <c r="I719" s="46">
        <v>1</v>
      </c>
    </row>
    <row r="720" ht="18" customHeight="1">
      <c r="A720" s="324">
        <v>718</v>
      </c>
      <c r="B720" t="s" s="251">
        <v>36371</v>
      </c>
      <c r="C720" t="s" s="251">
        <v>36397</v>
      </c>
      <c r="D720" t="s" s="251">
        <v>2529</v>
      </c>
      <c r="E720" t="s" s="251">
        <v>36398</v>
      </c>
      <c r="F720" s="249">
        <v>6000</v>
      </c>
      <c r="G720" s="249">
        <v>22000</v>
      </c>
      <c r="H720" t="s" s="251">
        <v>246</v>
      </c>
      <c r="I720" s="46">
        <v>1</v>
      </c>
    </row>
    <row r="721" ht="18" customHeight="1">
      <c r="A721" s="324">
        <v>719</v>
      </c>
      <c r="B721" t="s" s="251">
        <v>36371</v>
      </c>
      <c r="C721" t="s" s="251">
        <v>36399</v>
      </c>
      <c r="D721" t="s" s="251">
        <v>2529</v>
      </c>
      <c r="E721" t="s" s="251">
        <v>36400</v>
      </c>
      <c r="F721" s="249">
        <v>6000</v>
      </c>
      <c r="G721" s="249">
        <v>22000</v>
      </c>
      <c r="H721" t="s" s="251">
        <v>246</v>
      </c>
      <c r="I721" s="46">
        <v>1</v>
      </c>
    </row>
    <row r="722" ht="18" customHeight="1">
      <c r="A722" s="324">
        <v>720</v>
      </c>
      <c r="B722" t="s" s="251">
        <v>36371</v>
      </c>
      <c r="C722" t="s" s="251">
        <v>36399</v>
      </c>
      <c r="D722" t="s" s="251">
        <v>2529</v>
      </c>
      <c r="E722" t="s" s="251">
        <v>36400</v>
      </c>
      <c r="F722" s="249">
        <v>6000</v>
      </c>
      <c r="G722" s="249">
        <v>22000</v>
      </c>
      <c r="H722" t="s" s="251">
        <v>246</v>
      </c>
      <c r="I722" s="46">
        <v>1</v>
      </c>
    </row>
    <row r="723" ht="18" customHeight="1">
      <c r="A723" s="324">
        <v>721</v>
      </c>
      <c r="B723" t="s" s="251">
        <v>36371</v>
      </c>
      <c r="C723" t="s" s="251">
        <v>36401</v>
      </c>
      <c r="D723" t="s" s="251">
        <v>2529</v>
      </c>
      <c r="E723" t="s" s="251">
        <v>36402</v>
      </c>
      <c r="F723" s="249">
        <v>6000</v>
      </c>
      <c r="G723" s="249">
        <v>22000</v>
      </c>
      <c r="H723" t="s" s="251">
        <v>246</v>
      </c>
      <c r="I723" s="46">
        <v>1</v>
      </c>
    </row>
    <row r="724" ht="18" customHeight="1">
      <c r="A724" s="324">
        <v>722</v>
      </c>
      <c r="B724" t="s" s="251">
        <v>36371</v>
      </c>
      <c r="C724" t="s" s="251">
        <v>36401</v>
      </c>
      <c r="D724" t="s" s="251">
        <v>2529</v>
      </c>
      <c r="E724" t="s" s="251">
        <v>36402</v>
      </c>
      <c r="F724" s="249">
        <v>6000</v>
      </c>
      <c r="G724" s="249">
        <v>22000</v>
      </c>
      <c r="H724" t="s" s="251">
        <v>246</v>
      </c>
      <c r="I724" s="46">
        <v>1</v>
      </c>
    </row>
    <row r="725" ht="18" customHeight="1">
      <c r="A725" s="324">
        <v>723</v>
      </c>
      <c r="B725" t="s" s="251">
        <v>36371</v>
      </c>
      <c r="C725" t="s" s="251">
        <v>36403</v>
      </c>
      <c r="D725" t="s" s="251">
        <v>2529</v>
      </c>
      <c r="E725" t="s" s="251">
        <v>36404</v>
      </c>
      <c r="F725" s="249">
        <v>6000</v>
      </c>
      <c r="G725" s="249">
        <v>22000</v>
      </c>
      <c r="H725" t="s" s="251">
        <v>246</v>
      </c>
      <c r="I725" s="46">
        <v>1</v>
      </c>
    </row>
    <row r="726" ht="18" customHeight="1">
      <c r="A726" s="324">
        <v>724</v>
      </c>
      <c r="B726" t="s" s="251">
        <v>36371</v>
      </c>
      <c r="C726" t="s" s="251">
        <v>36403</v>
      </c>
      <c r="D726" t="s" s="251">
        <v>2529</v>
      </c>
      <c r="E726" t="s" s="251">
        <v>36404</v>
      </c>
      <c r="F726" s="249">
        <v>6000</v>
      </c>
      <c r="G726" s="249">
        <v>22000</v>
      </c>
      <c r="H726" t="s" s="251">
        <v>246</v>
      </c>
      <c r="I726" s="46">
        <v>1</v>
      </c>
    </row>
    <row r="727" ht="18" customHeight="1">
      <c r="A727" s="324">
        <v>725</v>
      </c>
      <c r="B727" t="s" s="251">
        <v>36371</v>
      </c>
      <c r="C727" t="s" s="251">
        <v>36405</v>
      </c>
      <c r="D727" t="s" s="251">
        <v>2529</v>
      </c>
      <c r="E727" t="s" s="251">
        <v>36406</v>
      </c>
      <c r="F727" s="249">
        <v>6000</v>
      </c>
      <c r="G727" s="249">
        <v>10443</v>
      </c>
      <c r="H727" t="s" s="251">
        <v>246</v>
      </c>
      <c r="I727" s="46">
        <v>1</v>
      </c>
    </row>
    <row r="728" ht="18" customHeight="1">
      <c r="A728" s="324">
        <v>726</v>
      </c>
      <c r="B728" t="s" s="251">
        <v>36371</v>
      </c>
      <c r="C728" t="s" s="251">
        <v>36405</v>
      </c>
      <c r="D728" t="s" s="251">
        <v>2529</v>
      </c>
      <c r="E728" t="s" s="251">
        <v>36406</v>
      </c>
      <c r="F728" s="249">
        <v>6000</v>
      </c>
      <c r="G728" s="249">
        <v>10443</v>
      </c>
      <c r="H728" t="s" s="251">
        <v>246</v>
      </c>
      <c r="I728" s="46">
        <v>1</v>
      </c>
    </row>
    <row r="729" ht="18" customHeight="1">
      <c r="A729" s="324">
        <v>727</v>
      </c>
      <c r="B729" t="s" s="251">
        <v>36371</v>
      </c>
      <c r="C729" t="s" s="251">
        <v>36407</v>
      </c>
      <c r="D729" t="s" s="251">
        <v>36121</v>
      </c>
      <c r="E729" t="s" s="251">
        <v>36408</v>
      </c>
      <c r="F729" t="s" s="251">
        <v>35877</v>
      </c>
      <c r="G729" s="249">
        <v>10000</v>
      </c>
      <c r="H729" t="s" s="251">
        <v>251</v>
      </c>
      <c r="I729" s="46">
        <v>1</v>
      </c>
    </row>
    <row r="730" ht="18" customHeight="1">
      <c r="A730" s="324">
        <v>728</v>
      </c>
      <c r="B730" t="s" s="251">
        <v>36371</v>
      </c>
      <c r="C730" t="s" s="251">
        <v>36407</v>
      </c>
      <c r="D730" t="s" s="251">
        <v>36121</v>
      </c>
      <c r="E730" t="s" s="251">
        <v>36408</v>
      </c>
      <c r="F730" t="s" s="251">
        <v>35877</v>
      </c>
      <c r="G730" s="249">
        <v>10000</v>
      </c>
      <c r="H730" t="s" s="251">
        <v>251</v>
      </c>
      <c r="I730" s="46">
        <v>1</v>
      </c>
    </row>
    <row r="731" ht="18" customHeight="1">
      <c r="A731" s="324">
        <v>729</v>
      </c>
      <c r="B731" t="s" s="251">
        <v>36371</v>
      </c>
      <c r="C731" t="s" s="251">
        <v>36409</v>
      </c>
      <c r="D731" t="s" s="251">
        <v>2529</v>
      </c>
      <c r="E731" t="s" s="251">
        <v>36410</v>
      </c>
      <c r="F731" s="249">
        <v>450</v>
      </c>
      <c r="G731" s="249">
        <v>14000</v>
      </c>
      <c r="H731" t="s" s="251">
        <v>156</v>
      </c>
      <c r="I731" s="46">
        <v>1</v>
      </c>
    </row>
    <row r="732" ht="18" customHeight="1">
      <c r="A732" s="324">
        <v>730</v>
      </c>
      <c r="B732" t="s" s="251">
        <v>36371</v>
      </c>
      <c r="C732" t="s" s="251">
        <v>36409</v>
      </c>
      <c r="D732" t="s" s="251">
        <v>2529</v>
      </c>
      <c r="E732" t="s" s="251">
        <v>36410</v>
      </c>
      <c r="F732" s="249">
        <v>450</v>
      </c>
      <c r="G732" s="249">
        <v>14000</v>
      </c>
      <c r="H732" t="s" s="251">
        <v>156</v>
      </c>
      <c r="I732" s="46">
        <v>1</v>
      </c>
    </row>
    <row r="733" ht="18" customHeight="1">
      <c r="A733" s="324">
        <v>731</v>
      </c>
      <c r="B733" t="s" s="251">
        <v>36371</v>
      </c>
      <c r="C733" t="s" s="251">
        <v>36411</v>
      </c>
      <c r="D733" t="s" s="251">
        <v>2529</v>
      </c>
      <c r="E733" t="s" s="251">
        <v>36412</v>
      </c>
      <c r="F733" s="249">
        <v>800</v>
      </c>
      <c r="G733" s="249">
        <v>20000</v>
      </c>
      <c r="H733" t="s" s="251">
        <v>1512</v>
      </c>
      <c r="I733" s="46">
        <v>1</v>
      </c>
    </row>
    <row r="734" ht="18" customHeight="1">
      <c r="A734" s="324">
        <v>732</v>
      </c>
      <c r="B734" t="s" s="251">
        <v>36371</v>
      </c>
      <c r="C734" t="s" s="251">
        <v>36413</v>
      </c>
      <c r="D734" t="s" s="251">
        <v>2529</v>
      </c>
      <c r="E734" t="s" s="251">
        <v>36414</v>
      </c>
      <c r="F734" s="249">
        <v>500</v>
      </c>
      <c r="G734" s="249">
        <v>15000</v>
      </c>
      <c r="H734" t="s" s="251">
        <v>242</v>
      </c>
      <c r="I734" s="46">
        <v>1</v>
      </c>
    </row>
    <row r="735" ht="18" customHeight="1">
      <c r="A735" s="324">
        <v>733</v>
      </c>
      <c r="B735" t="s" s="251">
        <v>36371</v>
      </c>
      <c r="C735" t="s" s="251">
        <v>36413</v>
      </c>
      <c r="D735" t="s" s="251">
        <v>2529</v>
      </c>
      <c r="E735" t="s" s="251">
        <v>36414</v>
      </c>
      <c r="F735" s="249">
        <v>500</v>
      </c>
      <c r="G735" s="249">
        <v>15000</v>
      </c>
      <c r="H735" t="s" s="251">
        <v>242</v>
      </c>
      <c r="I735" s="46">
        <v>1</v>
      </c>
    </row>
    <row r="736" ht="18" customHeight="1">
      <c r="A736" s="324">
        <v>734</v>
      </c>
      <c r="B736" t="s" s="251">
        <v>36371</v>
      </c>
      <c r="C736" t="s" s="251">
        <v>36415</v>
      </c>
      <c r="D736" t="s" s="251">
        <v>2529</v>
      </c>
      <c r="E736" t="s" s="251">
        <v>36414</v>
      </c>
      <c r="F736" s="249">
        <v>500</v>
      </c>
      <c r="G736" s="249">
        <v>15000</v>
      </c>
      <c r="H736" t="s" s="251">
        <v>242</v>
      </c>
      <c r="I736" s="46">
        <v>1</v>
      </c>
    </row>
    <row r="737" ht="18" customHeight="1">
      <c r="A737" s="324">
        <v>735</v>
      </c>
      <c r="B737" t="s" s="251">
        <v>36371</v>
      </c>
      <c r="C737" t="s" s="251">
        <v>36415</v>
      </c>
      <c r="D737" t="s" s="251">
        <v>2529</v>
      </c>
      <c r="E737" t="s" s="251">
        <v>36414</v>
      </c>
      <c r="F737" s="249">
        <v>500</v>
      </c>
      <c r="G737" s="249">
        <v>15000</v>
      </c>
      <c r="H737" t="s" s="251">
        <v>242</v>
      </c>
      <c r="I737" s="46">
        <v>1</v>
      </c>
    </row>
    <row r="738" ht="18" customHeight="1">
      <c r="A738" s="324">
        <v>736</v>
      </c>
      <c r="B738" t="s" s="251">
        <v>36371</v>
      </c>
      <c r="C738" t="s" s="251">
        <v>36416</v>
      </c>
      <c r="D738" t="s" s="251">
        <v>2529</v>
      </c>
      <c r="E738" t="s" s="251">
        <v>36417</v>
      </c>
      <c r="F738" s="249">
        <v>260</v>
      </c>
      <c r="G738" s="249">
        <v>21000</v>
      </c>
      <c r="H738" t="s" s="251">
        <v>265</v>
      </c>
      <c r="I738" s="46">
        <v>1</v>
      </c>
    </row>
    <row r="739" ht="18" customHeight="1">
      <c r="A739" s="324">
        <v>737</v>
      </c>
      <c r="B739" t="s" s="251">
        <v>36371</v>
      </c>
      <c r="C739" t="s" s="251">
        <v>36416</v>
      </c>
      <c r="D739" t="s" s="251">
        <v>2529</v>
      </c>
      <c r="E739" t="s" s="251">
        <v>36417</v>
      </c>
      <c r="F739" s="249">
        <v>260</v>
      </c>
      <c r="G739" s="249">
        <v>21000</v>
      </c>
      <c r="H739" t="s" s="251">
        <v>265</v>
      </c>
      <c r="I739" s="46">
        <v>1</v>
      </c>
    </row>
    <row r="740" ht="18" customHeight="1">
      <c r="A740" s="324">
        <v>738</v>
      </c>
      <c r="B740" t="s" s="251">
        <v>36371</v>
      </c>
      <c r="C740" t="s" s="251">
        <v>36418</v>
      </c>
      <c r="D740" t="s" s="251">
        <v>2529</v>
      </c>
      <c r="E740" t="s" s="251">
        <v>36419</v>
      </c>
      <c r="F740" s="249">
        <v>500</v>
      </c>
      <c r="G740" s="249">
        <v>21000</v>
      </c>
      <c r="H740" t="s" s="251">
        <v>1512</v>
      </c>
      <c r="I740" s="46">
        <v>1</v>
      </c>
    </row>
    <row r="741" ht="18" customHeight="1">
      <c r="A741" s="324">
        <v>739</v>
      </c>
      <c r="B741" t="s" s="251">
        <v>36371</v>
      </c>
      <c r="C741" t="s" s="251">
        <v>36418</v>
      </c>
      <c r="D741" t="s" s="251">
        <v>2529</v>
      </c>
      <c r="E741" t="s" s="251">
        <v>36419</v>
      </c>
      <c r="F741" s="249">
        <v>500</v>
      </c>
      <c r="G741" s="249">
        <v>21000</v>
      </c>
      <c r="H741" t="s" s="251">
        <v>1512</v>
      </c>
      <c r="I741" s="46">
        <v>1</v>
      </c>
    </row>
    <row r="742" ht="18" customHeight="1">
      <c r="A742" s="324">
        <v>740</v>
      </c>
      <c r="B742" t="s" s="251">
        <v>36371</v>
      </c>
      <c r="C742" t="s" s="251">
        <v>36420</v>
      </c>
      <c r="D742" t="s" s="251">
        <v>2529</v>
      </c>
      <c r="E742" t="s" s="251">
        <v>36421</v>
      </c>
      <c r="F742" s="249">
        <v>400</v>
      </c>
      <c r="G742" s="249">
        <v>17000</v>
      </c>
      <c r="H742" t="s" s="251">
        <v>10495</v>
      </c>
      <c r="I742" s="46">
        <v>1</v>
      </c>
    </row>
    <row r="743" ht="18" customHeight="1">
      <c r="A743" s="324">
        <v>741</v>
      </c>
      <c r="B743" t="s" s="251">
        <v>36371</v>
      </c>
      <c r="C743" t="s" s="251">
        <v>36422</v>
      </c>
      <c r="D743" t="s" s="251">
        <v>2529</v>
      </c>
      <c r="E743" t="s" s="251">
        <v>36423</v>
      </c>
      <c r="F743" s="249">
        <v>400</v>
      </c>
      <c r="G743" s="249">
        <v>17000</v>
      </c>
      <c r="H743" t="s" s="251">
        <v>10495</v>
      </c>
      <c r="I743" s="46">
        <v>1</v>
      </c>
    </row>
    <row r="744" ht="18" customHeight="1">
      <c r="A744" s="324">
        <v>742</v>
      </c>
      <c r="B744" t="s" s="251">
        <v>36371</v>
      </c>
      <c r="C744" t="s" s="251">
        <v>36422</v>
      </c>
      <c r="D744" t="s" s="251">
        <v>2529</v>
      </c>
      <c r="E744" t="s" s="251">
        <v>36423</v>
      </c>
      <c r="F744" s="249">
        <v>400</v>
      </c>
      <c r="G744" s="249">
        <v>17000</v>
      </c>
      <c r="H744" t="s" s="251">
        <v>10495</v>
      </c>
      <c r="I744" s="46">
        <v>1</v>
      </c>
    </row>
    <row r="745" ht="18" customHeight="1">
      <c r="A745" s="324">
        <v>743</v>
      </c>
      <c r="B745" t="s" s="251">
        <v>36371</v>
      </c>
      <c r="C745" t="s" s="251">
        <v>8997</v>
      </c>
      <c r="D745" t="s" s="251">
        <v>2529</v>
      </c>
      <c r="E745" t="s" s="251">
        <v>36424</v>
      </c>
      <c r="F745" s="249">
        <v>532</v>
      </c>
      <c r="G745" s="249">
        <v>20000</v>
      </c>
      <c r="H745" t="s" s="251">
        <v>10542</v>
      </c>
      <c r="I745" s="46">
        <v>1</v>
      </c>
    </row>
    <row r="746" ht="18" customHeight="1">
      <c r="A746" s="324">
        <v>744</v>
      </c>
      <c r="B746" t="s" s="251">
        <v>36371</v>
      </c>
      <c r="C746" t="s" s="251">
        <v>36425</v>
      </c>
      <c r="D746" t="s" s="251">
        <v>2529</v>
      </c>
      <c r="E746" t="s" s="251">
        <v>36426</v>
      </c>
      <c r="F746" s="249">
        <v>170</v>
      </c>
      <c r="G746" s="249">
        <v>9808</v>
      </c>
      <c r="H746" t="s" s="251">
        <v>10830</v>
      </c>
      <c r="I746" s="46">
        <v>1</v>
      </c>
    </row>
    <row r="747" ht="18" customHeight="1">
      <c r="A747" s="324">
        <v>745</v>
      </c>
      <c r="B747" t="s" s="251">
        <v>36371</v>
      </c>
      <c r="C747" t="s" s="251">
        <v>36427</v>
      </c>
      <c r="D747" t="s" s="251">
        <v>2529</v>
      </c>
      <c r="E747" t="s" s="251">
        <v>36428</v>
      </c>
      <c r="F747" s="249">
        <v>1500</v>
      </c>
      <c r="G747" s="249">
        <v>15000</v>
      </c>
      <c r="H747" t="s" s="251">
        <v>246</v>
      </c>
      <c r="I747" s="46">
        <v>1</v>
      </c>
    </row>
    <row r="748" ht="18" customHeight="1">
      <c r="A748" s="324">
        <v>746</v>
      </c>
      <c r="B748" t="s" s="251">
        <v>36371</v>
      </c>
      <c r="C748" t="s" s="251">
        <v>36427</v>
      </c>
      <c r="D748" t="s" s="251">
        <v>2529</v>
      </c>
      <c r="E748" t="s" s="251">
        <v>36428</v>
      </c>
      <c r="F748" s="249">
        <v>1500</v>
      </c>
      <c r="G748" s="249">
        <v>15000</v>
      </c>
      <c r="H748" t="s" s="251">
        <v>246</v>
      </c>
      <c r="I748" s="46">
        <v>1</v>
      </c>
    </row>
    <row r="749" ht="18" customHeight="1">
      <c r="A749" s="324">
        <v>747</v>
      </c>
      <c r="B749" t="s" s="251">
        <v>36371</v>
      </c>
      <c r="C749" t="s" s="251">
        <v>36427</v>
      </c>
      <c r="D749" t="s" s="251">
        <v>2529</v>
      </c>
      <c r="E749" t="s" s="251">
        <v>36428</v>
      </c>
      <c r="F749" s="249">
        <v>1500</v>
      </c>
      <c r="G749" s="249">
        <v>15000</v>
      </c>
      <c r="H749" t="s" s="251">
        <v>246</v>
      </c>
      <c r="I749" s="46">
        <v>1</v>
      </c>
    </row>
    <row r="750" ht="18" customHeight="1">
      <c r="A750" s="324">
        <v>748</v>
      </c>
      <c r="B750" t="s" s="251">
        <v>36371</v>
      </c>
      <c r="C750" t="s" s="251">
        <v>36427</v>
      </c>
      <c r="D750" t="s" s="251">
        <v>2529</v>
      </c>
      <c r="E750" t="s" s="251">
        <v>36428</v>
      </c>
      <c r="F750" s="249">
        <v>1500</v>
      </c>
      <c r="G750" s="249">
        <v>15000</v>
      </c>
      <c r="H750" t="s" s="251">
        <v>246</v>
      </c>
      <c r="I750" s="46">
        <v>1</v>
      </c>
    </row>
    <row r="751" ht="18" customHeight="1">
      <c r="A751" s="324">
        <v>749</v>
      </c>
      <c r="B751" t="s" s="251">
        <v>36371</v>
      </c>
      <c r="C751" t="s" s="251">
        <v>36429</v>
      </c>
      <c r="D751" t="s" s="251">
        <v>2529</v>
      </c>
      <c r="E751" t="s" s="251">
        <v>36430</v>
      </c>
      <c r="F751" s="249">
        <v>1000</v>
      </c>
      <c r="G751" s="249">
        <v>19000</v>
      </c>
      <c r="H751" t="s" s="251">
        <v>10830</v>
      </c>
      <c r="I751" s="46">
        <v>1</v>
      </c>
    </row>
    <row r="752" ht="18" customHeight="1">
      <c r="A752" s="324">
        <v>750</v>
      </c>
      <c r="B752" t="s" s="251">
        <v>36371</v>
      </c>
      <c r="C752" t="s" s="251">
        <v>36431</v>
      </c>
      <c r="D752" t="s" s="251">
        <v>2529</v>
      </c>
      <c r="E752" t="s" s="251">
        <v>36432</v>
      </c>
      <c r="F752" s="249">
        <v>700</v>
      </c>
      <c r="G752" s="249">
        <v>22000</v>
      </c>
      <c r="H752" t="s" s="251">
        <v>860</v>
      </c>
      <c r="I752" s="46">
        <v>1</v>
      </c>
    </row>
    <row r="753" ht="18" customHeight="1">
      <c r="A753" s="324">
        <v>751</v>
      </c>
      <c r="B753" t="s" s="251">
        <v>36371</v>
      </c>
      <c r="C753" t="s" s="251">
        <v>36431</v>
      </c>
      <c r="D753" t="s" s="251">
        <v>2529</v>
      </c>
      <c r="E753" t="s" s="251">
        <v>36432</v>
      </c>
      <c r="F753" s="249">
        <v>700</v>
      </c>
      <c r="G753" s="249">
        <v>22000</v>
      </c>
      <c r="H753" t="s" s="251">
        <v>860</v>
      </c>
      <c r="I753" s="46">
        <v>1</v>
      </c>
    </row>
    <row r="754" ht="18" customHeight="1">
      <c r="A754" s="324">
        <v>752</v>
      </c>
      <c r="B754" t="s" s="251">
        <v>36371</v>
      </c>
      <c r="C754" t="s" s="251">
        <v>36431</v>
      </c>
      <c r="D754" t="s" s="251">
        <v>2529</v>
      </c>
      <c r="E754" t="s" s="251">
        <v>36432</v>
      </c>
      <c r="F754" s="249">
        <v>700</v>
      </c>
      <c r="G754" s="249">
        <v>22000</v>
      </c>
      <c r="H754" t="s" s="251">
        <v>860</v>
      </c>
      <c r="I754" s="46">
        <v>1</v>
      </c>
    </row>
    <row r="755" ht="18" customHeight="1">
      <c r="A755" s="324">
        <v>753</v>
      </c>
      <c r="B755" t="s" s="251">
        <v>36371</v>
      </c>
      <c r="C755" t="s" s="251">
        <v>36433</v>
      </c>
      <c r="D755" t="s" s="251">
        <v>2529</v>
      </c>
      <c r="E755" t="s" s="251">
        <v>36434</v>
      </c>
      <c r="F755" s="249">
        <v>300</v>
      </c>
      <c r="G755" s="249">
        <v>19000</v>
      </c>
      <c r="H755" t="s" s="251">
        <v>115</v>
      </c>
      <c r="I755" s="46">
        <v>1</v>
      </c>
    </row>
    <row r="756" ht="18" customHeight="1">
      <c r="A756" s="324">
        <v>754</v>
      </c>
      <c r="B756" t="s" s="251">
        <v>36371</v>
      </c>
      <c r="C756" t="s" s="251">
        <v>36433</v>
      </c>
      <c r="D756" t="s" s="251">
        <v>2529</v>
      </c>
      <c r="E756" t="s" s="251">
        <v>36434</v>
      </c>
      <c r="F756" s="249">
        <v>300</v>
      </c>
      <c r="G756" s="249">
        <v>19000</v>
      </c>
      <c r="H756" t="s" s="251">
        <v>115</v>
      </c>
      <c r="I756" s="46">
        <v>1</v>
      </c>
    </row>
    <row r="757" ht="18" customHeight="1">
      <c r="A757" s="324">
        <v>755</v>
      </c>
      <c r="B757" t="s" s="251">
        <v>36371</v>
      </c>
      <c r="C757" t="s" s="251">
        <v>36435</v>
      </c>
      <c r="D757" t="s" s="251">
        <v>2529</v>
      </c>
      <c r="E757" t="s" s="251">
        <v>36436</v>
      </c>
      <c r="F757" s="249">
        <v>800</v>
      </c>
      <c r="G757" s="249">
        <v>19000</v>
      </c>
      <c r="H757" t="s" s="251">
        <v>265</v>
      </c>
      <c r="I757" s="46">
        <v>1</v>
      </c>
    </row>
    <row r="758" ht="18" customHeight="1">
      <c r="A758" s="324">
        <v>756</v>
      </c>
      <c r="B758" t="s" s="251">
        <v>36371</v>
      </c>
      <c r="C758" t="s" s="251">
        <v>36437</v>
      </c>
      <c r="D758" t="s" s="251">
        <v>15009</v>
      </c>
      <c r="E758" t="s" s="251">
        <v>36438</v>
      </c>
      <c r="F758" s="249">
        <v>300</v>
      </c>
      <c r="G758" s="249">
        <v>15000</v>
      </c>
      <c r="H758" t="s" s="251">
        <v>10486</v>
      </c>
      <c r="I758" s="46">
        <v>1</v>
      </c>
    </row>
    <row r="759" ht="18" customHeight="1">
      <c r="A759" s="324">
        <v>757</v>
      </c>
      <c r="B759" t="s" s="251">
        <v>36371</v>
      </c>
      <c r="C759" t="s" s="251">
        <v>36439</v>
      </c>
      <c r="D759" t="s" s="251">
        <v>36121</v>
      </c>
      <c r="E759" t="s" s="251">
        <v>36440</v>
      </c>
      <c r="F759" t="s" s="251">
        <v>36441</v>
      </c>
      <c r="G759" s="249">
        <v>22000</v>
      </c>
      <c r="H759" t="s" s="251">
        <v>115</v>
      </c>
      <c r="I759" s="46">
        <v>1</v>
      </c>
    </row>
    <row r="760" ht="18" customHeight="1">
      <c r="A760" s="324">
        <v>758</v>
      </c>
      <c r="B760" t="s" s="251">
        <v>36371</v>
      </c>
      <c r="C760" t="s" s="251">
        <v>36439</v>
      </c>
      <c r="D760" t="s" s="251">
        <v>36121</v>
      </c>
      <c r="E760" t="s" s="251">
        <v>36440</v>
      </c>
      <c r="F760" t="s" s="251">
        <v>36441</v>
      </c>
      <c r="G760" s="249">
        <v>22000</v>
      </c>
      <c r="H760" t="s" s="251">
        <v>115</v>
      </c>
      <c r="I760" s="46">
        <v>1</v>
      </c>
    </row>
    <row r="761" ht="18" customHeight="1">
      <c r="A761" s="324">
        <v>759</v>
      </c>
      <c r="B761" t="s" s="251">
        <v>36371</v>
      </c>
      <c r="C761" t="s" s="251">
        <v>36442</v>
      </c>
      <c r="D761" t="s" s="251">
        <v>2529</v>
      </c>
      <c r="E761" t="s" s="251">
        <v>36443</v>
      </c>
      <c r="F761" s="249">
        <v>2000</v>
      </c>
      <c r="G761" s="249">
        <v>29000</v>
      </c>
      <c r="H761" t="s" s="251">
        <v>1512</v>
      </c>
      <c r="I761" s="46">
        <v>1</v>
      </c>
    </row>
    <row r="762" ht="18" customHeight="1">
      <c r="A762" s="324">
        <v>760</v>
      </c>
      <c r="B762" t="s" s="251">
        <v>36371</v>
      </c>
      <c r="C762" t="s" s="251">
        <v>36442</v>
      </c>
      <c r="D762" t="s" s="251">
        <v>2529</v>
      </c>
      <c r="E762" t="s" s="251">
        <v>36443</v>
      </c>
      <c r="F762" s="249">
        <v>2000</v>
      </c>
      <c r="G762" s="249">
        <v>29000</v>
      </c>
      <c r="H762" t="s" s="251">
        <v>1512</v>
      </c>
      <c r="I762" s="46">
        <v>1</v>
      </c>
    </row>
    <row r="763" ht="18" customHeight="1">
      <c r="A763" s="324">
        <v>761</v>
      </c>
      <c r="B763" t="s" s="251">
        <v>36371</v>
      </c>
      <c r="C763" t="s" s="251">
        <v>36444</v>
      </c>
      <c r="D763" t="s" s="251">
        <v>2529</v>
      </c>
      <c r="E763" t="s" s="251">
        <v>36445</v>
      </c>
      <c r="F763" s="249">
        <v>2000</v>
      </c>
      <c r="G763" s="249">
        <v>29000</v>
      </c>
      <c r="H763" t="s" s="251">
        <v>1512</v>
      </c>
      <c r="I763" s="46">
        <v>1</v>
      </c>
    </row>
    <row r="764" ht="18" customHeight="1">
      <c r="A764" s="324">
        <v>762</v>
      </c>
      <c r="B764" t="s" s="251">
        <v>36371</v>
      </c>
      <c r="C764" t="s" s="251">
        <v>36444</v>
      </c>
      <c r="D764" t="s" s="251">
        <v>2529</v>
      </c>
      <c r="E764" t="s" s="251">
        <v>36445</v>
      </c>
      <c r="F764" s="249">
        <v>2000</v>
      </c>
      <c r="G764" s="249">
        <v>29000</v>
      </c>
      <c r="H764" t="s" s="251">
        <v>1512</v>
      </c>
      <c r="I764" s="46">
        <v>1</v>
      </c>
    </row>
    <row r="765" ht="18" customHeight="1">
      <c r="A765" s="324">
        <v>763</v>
      </c>
      <c r="B765" t="s" s="251">
        <v>36371</v>
      </c>
      <c r="C765" t="s" s="251">
        <v>36446</v>
      </c>
      <c r="D765" t="s" s="251">
        <v>2529</v>
      </c>
      <c r="E765" t="s" s="251">
        <v>36443</v>
      </c>
      <c r="F765" s="249">
        <v>2000</v>
      </c>
      <c r="G765" s="249">
        <v>29000</v>
      </c>
      <c r="H765" t="s" s="251">
        <v>1512</v>
      </c>
      <c r="I765" s="46">
        <v>1</v>
      </c>
    </row>
    <row r="766" ht="18" customHeight="1">
      <c r="A766" s="324">
        <v>764</v>
      </c>
      <c r="B766" t="s" s="251">
        <v>36371</v>
      </c>
      <c r="C766" t="s" s="251">
        <v>36446</v>
      </c>
      <c r="D766" t="s" s="251">
        <v>2529</v>
      </c>
      <c r="E766" t="s" s="251">
        <v>36443</v>
      </c>
      <c r="F766" s="249">
        <v>2000</v>
      </c>
      <c r="G766" s="249">
        <v>29000</v>
      </c>
      <c r="H766" t="s" s="251">
        <v>1512</v>
      </c>
      <c r="I766" s="46">
        <v>1</v>
      </c>
    </row>
    <row r="767" ht="18" customHeight="1">
      <c r="A767" s="324">
        <v>765</v>
      </c>
      <c r="B767" t="s" s="251">
        <v>36371</v>
      </c>
      <c r="C767" t="s" s="251">
        <v>36447</v>
      </c>
      <c r="D767" t="s" s="251">
        <v>2529</v>
      </c>
      <c r="E767" t="s" s="251">
        <v>36443</v>
      </c>
      <c r="F767" s="249">
        <v>2000</v>
      </c>
      <c r="G767" s="249">
        <v>29000</v>
      </c>
      <c r="H767" t="s" s="251">
        <v>1512</v>
      </c>
      <c r="I767" s="46">
        <v>1</v>
      </c>
    </row>
    <row r="768" ht="18" customHeight="1">
      <c r="A768" s="324">
        <v>766</v>
      </c>
      <c r="B768" t="s" s="251">
        <v>36371</v>
      </c>
      <c r="C768" t="s" s="251">
        <v>36447</v>
      </c>
      <c r="D768" t="s" s="251">
        <v>2529</v>
      </c>
      <c r="E768" t="s" s="251">
        <v>36443</v>
      </c>
      <c r="F768" s="249">
        <v>2000</v>
      </c>
      <c r="G768" s="249">
        <v>29000</v>
      </c>
      <c r="H768" t="s" s="251">
        <v>1512</v>
      </c>
      <c r="I768" s="46">
        <v>1</v>
      </c>
    </row>
    <row r="769" ht="18" customHeight="1">
      <c r="A769" s="324">
        <v>767</v>
      </c>
      <c r="B769" t="s" s="251">
        <v>36371</v>
      </c>
      <c r="C769" t="s" s="251">
        <v>36448</v>
      </c>
      <c r="D769" t="s" s="251">
        <v>2529</v>
      </c>
      <c r="E769" t="s" s="251">
        <v>36449</v>
      </c>
      <c r="F769" s="249">
        <v>2000</v>
      </c>
      <c r="G769" s="249">
        <v>29000</v>
      </c>
      <c r="H769" t="s" s="251">
        <v>1512</v>
      </c>
      <c r="I769" s="46">
        <v>1</v>
      </c>
    </row>
    <row r="770" ht="18" customHeight="1">
      <c r="A770" s="324">
        <v>768</v>
      </c>
      <c r="B770" t="s" s="251">
        <v>36371</v>
      </c>
      <c r="C770" t="s" s="251">
        <v>36448</v>
      </c>
      <c r="D770" t="s" s="251">
        <v>2529</v>
      </c>
      <c r="E770" t="s" s="251">
        <v>36449</v>
      </c>
      <c r="F770" s="249">
        <v>2000</v>
      </c>
      <c r="G770" s="249">
        <v>29000</v>
      </c>
      <c r="H770" t="s" s="251">
        <v>1512</v>
      </c>
      <c r="I770" s="46">
        <v>1</v>
      </c>
    </row>
    <row r="771" ht="18" customHeight="1">
      <c r="A771" s="324">
        <v>769</v>
      </c>
      <c r="B771" t="s" s="251">
        <v>36371</v>
      </c>
      <c r="C771" t="s" s="251">
        <v>36450</v>
      </c>
      <c r="D771" t="s" s="251">
        <v>2529</v>
      </c>
      <c r="E771" t="s" s="251">
        <v>36449</v>
      </c>
      <c r="F771" s="249">
        <v>2000</v>
      </c>
      <c r="G771" s="249">
        <v>29000</v>
      </c>
      <c r="H771" t="s" s="251">
        <v>1512</v>
      </c>
      <c r="I771" s="46">
        <v>1</v>
      </c>
    </row>
    <row r="772" ht="18" customHeight="1">
      <c r="A772" s="324">
        <v>770</v>
      </c>
      <c r="B772" t="s" s="251">
        <v>36371</v>
      </c>
      <c r="C772" t="s" s="251">
        <v>36450</v>
      </c>
      <c r="D772" t="s" s="251">
        <v>2529</v>
      </c>
      <c r="E772" t="s" s="251">
        <v>36449</v>
      </c>
      <c r="F772" s="249">
        <v>2000</v>
      </c>
      <c r="G772" s="249">
        <v>29000</v>
      </c>
      <c r="H772" t="s" s="251">
        <v>1512</v>
      </c>
      <c r="I772" s="46">
        <v>1</v>
      </c>
    </row>
    <row r="773" ht="18" customHeight="1">
      <c r="A773" s="324">
        <v>771</v>
      </c>
      <c r="B773" t="s" s="251">
        <v>36371</v>
      </c>
      <c r="C773" t="s" s="251">
        <v>36451</v>
      </c>
      <c r="D773" t="s" s="251">
        <v>2529</v>
      </c>
      <c r="E773" t="s" s="251">
        <v>36452</v>
      </c>
      <c r="F773" s="249">
        <v>580</v>
      </c>
      <c r="G773" s="249">
        <v>11000</v>
      </c>
      <c r="H773" t="s" s="251">
        <v>1512</v>
      </c>
      <c r="I773" s="46">
        <v>1</v>
      </c>
    </row>
    <row r="774" ht="18" customHeight="1">
      <c r="A774" s="324">
        <v>772</v>
      </c>
      <c r="B774" t="s" s="251">
        <v>36371</v>
      </c>
      <c r="C774" t="s" s="251">
        <v>36451</v>
      </c>
      <c r="D774" t="s" s="251">
        <v>2529</v>
      </c>
      <c r="E774" t="s" s="251">
        <v>36452</v>
      </c>
      <c r="F774" s="249">
        <v>580</v>
      </c>
      <c r="G774" s="249">
        <v>11000</v>
      </c>
      <c r="H774" t="s" s="251">
        <v>1512</v>
      </c>
      <c r="I774" s="46">
        <v>1</v>
      </c>
    </row>
    <row r="775" ht="18" customHeight="1">
      <c r="A775" s="324">
        <v>773</v>
      </c>
      <c r="B775" t="s" s="251">
        <v>36371</v>
      </c>
      <c r="C775" t="s" s="251">
        <v>36453</v>
      </c>
      <c r="D775" t="s" s="251">
        <v>2529</v>
      </c>
      <c r="E775" t="s" s="251">
        <v>36454</v>
      </c>
      <c r="F775" s="249">
        <v>1500</v>
      </c>
      <c r="G775" s="249">
        <v>18000</v>
      </c>
      <c r="H775" t="s" s="251">
        <v>12491</v>
      </c>
      <c r="I775" s="46">
        <v>1</v>
      </c>
    </row>
    <row r="776" ht="18" customHeight="1">
      <c r="A776" s="324">
        <v>774</v>
      </c>
      <c r="B776" t="s" s="251">
        <v>36371</v>
      </c>
      <c r="C776" t="s" s="251">
        <v>36453</v>
      </c>
      <c r="D776" t="s" s="251">
        <v>2529</v>
      </c>
      <c r="E776" t="s" s="251">
        <v>36454</v>
      </c>
      <c r="F776" s="249">
        <v>1500</v>
      </c>
      <c r="G776" s="249">
        <v>18000</v>
      </c>
      <c r="H776" t="s" s="251">
        <v>12491</v>
      </c>
      <c r="I776" s="46">
        <v>1</v>
      </c>
    </row>
    <row r="777" ht="18" customHeight="1">
      <c r="A777" s="324">
        <v>775</v>
      </c>
      <c r="B777" t="s" s="251">
        <v>36371</v>
      </c>
      <c r="C777" t="s" s="251">
        <v>36455</v>
      </c>
      <c r="D777" t="s" s="251">
        <v>15009</v>
      </c>
      <c r="E777" t="s" s="251">
        <v>36432</v>
      </c>
      <c r="F777" s="249">
        <v>600</v>
      </c>
      <c r="G777" s="249">
        <v>16000</v>
      </c>
      <c r="H777" s="249">
        <v>2014</v>
      </c>
      <c r="I777" s="46">
        <v>1</v>
      </c>
    </row>
    <row r="778" ht="18" customHeight="1">
      <c r="A778" s="324">
        <v>776</v>
      </c>
      <c r="B778" t="s" s="251">
        <v>36371</v>
      </c>
      <c r="C778" t="s" s="251">
        <v>36455</v>
      </c>
      <c r="D778" t="s" s="251">
        <v>15009</v>
      </c>
      <c r="E778" t="s" s="251">
        <v>36432</v>
      </c>
      <c r="F778" s="249">
        <v>600</v>
      </c>
      <c r="G778" s="249">
        <v>16000</v>
      </c>
      <c r="H778" s="249">
        <v>2014</v>
      </c>
      <c r="I778" s="46">
        <v>1</v>
      </c>
    </row>
    <row r="779" ht="18" customHeight="1">
      <c r="A779" s="324">
        <v>777</v>
      </c>
      <c r="B779" t="s" s="251">
        <v>36371</v>
      </c>
      <c r="C779" t="s" s="251">
        <v>36456</v>
      </c>
      <c r="D779" t="s" s="251">
        <v>2529</v>
      </c>
      <c r="E779" t="s" s="251">
        <v>36457</v>
      </c>
      <c r="F779" s="249">
        <v>600</v>
      </c>
      <c r="G779" s="249">
        <v>15000</v>
      </c>
      <c r="H779" t="s" s="251">
        <v>156</v>
      </c>
      <c r="I779" s="46">
        <v>1</v>
      </c>
    </row>
    <row r="780" ht="18" customHeight="1">
      <c r="A780" s="324">
        <v>778</v>
      </c>
      <c r="B780" t="s" s="251">
        <v>36371</v>
      </c>
      <c r="C780" t="s" s="251">
        <v>36456</v>
      </c>
      <c r="D780" t="s" s="251">
        <v>2529</v>
      </c>
      <c r="E780" t="s" s="251">
        <v>36457</v>
      </c>
      <c r="F780" s="249">
        <v>600</v>
      </c>
      <c r="G780" s="249">
        <v>15000</v>
      </c>
      <c r="H780" t="s" s="251">
        <v>156</v>
      </c>
      <c r="I780" s="46">
        <v>1</v>
      </c>
    </row>
    <row r="781" ht="18" customHeight="1">
      <c r="A781" s="324">
        <v>779</v>
      </c>
      <c r="B781" t="s" s="251">
        <v>36371</v>
      </c>
      <c r="C781" t="s" s="251">
        <v>36458</v>
      </c>
      <c r="D781" t="s" s="251">
        <v>36121</v>
      </c>
      <c r="E781" t="s" s="251">
        <v>36459</v>
      </c>
      <c r="F781" s="249">
        <v>13</v>
      </c>
      <c r="G781" s="249">
        <v>20000</v>
      </c>
      <c r="H781" t="s" s="251">
        <v>115</v>
      </c>
      <c r="I781" s="46">
        <v>1</v>
      </c>
    </row>
    <row r="782" ht="18" customHeight="1">
      <c r="A782" s="324">
        <v>780</v>
      </c>
      <c r="B782" t="s" s="251">
        <v>36371</v>
      </c>
      <c r="C782" t="s" s="251">
        <v>36458</v>
      </c>
      <c r="D782" t="s" s="251">
        <v>36121</v>
      </c>
      <c r="E782" t="s" s="251">
        <v>36459</v>
      </c>
      <c r="F782" s="249">
        <v>13</v>
      </c>
      <c r="G782" s="249">
        <v>20000</v>
      </c>
      <c r="H782" t="s" s="251">
        <v>115</v>
      </c>
      <c r="I782" s="46">
        <v>1</v>
      </c>
    </row>
    <row r="783" ht="18" customHeight="1">
      <c r="A783" s="324">
        <v>781</v>
      </c>
      <c r="B783" t="s" s="251">
        <v>36371</v>
      </c>
      <c r="C783" t="s" s="251">
        <v>36460</v>
      </c>
      <c r="D783" t="s" s="251">
        <v>2529</v>
      </c>
      <c r="E783" t="s" s="251">
        <v>36461</v>
      </c>
      <c r="F783" s="249">
        <v>320</v>
      </c>
      <c r="G783" s="249">
        <v>20000</v>
      </c>
      <c r="H783" t="s" s="251">
        <v>246</v>
      </c>
      <c r="I783" s="46">
        <v>1</v>
      </c>
    </row>
    <row r="784" ht="18" customHeight="1">
      <c r="A784" s="324">
        <v>782</v>
      </c>
      <c r="B784" t="s" s="251">
        <v>36371</v>
      </c>
      <c r="C784" t="s" s="251">
        <v>36462</v>
      </c>
      <c r="D784" t="s" s="251">
        <v>2529</v>
      </c>
      <c r="E784" t="s" s="251">
        <v>36463</v>
      </c>
      <c r="F784" s="249">
        <v>600</v>
      </c>
      <c r="G784" s="249">
        <v>21000</v>
      </c>
      <c r="H784" t="s" s="251">
        <v>251</v>
      </c>
      <c r="I784" s="46">
        <v>1</v>
      </c>
    </row>
    <row r="785" ht="18" customHeight="1">
      <c r="A785" s="324">
        <v>783</v>
      </c>
      <c r="B785" t="s" s="251">
        <v>36371</v>
      </c>
      <c r="C785" t="s" s="251">
        <v>36462</v>
      </c>
      <c r="D785" t="s" s="251">
        <v>2529</v>
      </c>
      <c r="E785" t="s" s="251">
        <v>36463</v>
      </c>
      <c r="F785" s="249">
        <v>600</v>
      </c>
      <c r="G785" s="249">
        <v>21000</v>
      </c>
      <c r="H785" t="s" s="251">
        <v>251</v>
      </c>
      <c r="I785" s="46">
        <v>1</v>
      </c>
    </row>
    <row r="786" ht="18" customHeight="1">
      <c r="A786" s="324">
        <v>784</v>
      </c>
      <c r="B786" t="s" s="251">
        <v>36371</v>
      </c>
      <c r="C786" t="s" s="251">
        <v>36464</v>
      </c>
      <c r="D786" t="s" s="251">
        <v>2529</v>
      </c>
      <c r="E786" t="s" s="251">
        <v>36465</v>
      </c>
      <c r="F786" s="249">
        <v>40</v>
      </c>
      <c r="G786" s="249">
        <v>14000</v>
      </c>
      <c r="H786" t="s" s="251">
        <v>115</v>
      </c>
      <c r="I786" s="46">
        <v>1</v>
      </c>
    </row>
    <row r="787" ht="18" customHeight="1">
      <c r="A787" s="324">
        <v>785</v>
      </c>
      <c r="B787" t="s" s="251">
        <v>36371</v>
      </c>
      <c r="C787" t="s" s="251">
        <v>36466</v>
      </c>
      <c r="D787" t="s" s="251">
        <v>2529</v>
      </c>
      <c r="E787" t="s" s="251">
        <v>36467</v>
      </c>
      <c r="F787" s="249">
        <v>500</v>
      </c>
      <c r="G787" s="249">
        <v>9000</v>
      </c>
      <c r="H787" t="s" s="251">
        <v>265</v>
      </c>
      <c r="I787" s="46">
        <v>1</v>
      </c>
    </row>
    <row r="788" ht="18" customHeight="1">
      <c r="A788" s="324">
        <v>786</v>
      </c>
      <c r="B788" t="s" s="251">
        <v>36371</v>
      </c>
      <c r="C788" t="s" s="251">
        <v>36466</v>
      </c>
      <c r="D788" t="s" s="251">
        <v>2529</v>
      </c>
      <c r="E788" t="s" s="251">
        <v>36467</v>
      </c>
      <c r="F788" s="249">
        <v>500</v>
      </c>
      <c r="G788" s="249">
        <v>9000</v>
      </c>
      <c r="H788" t="s" s="251">
        <v>265</v>
      </c>
      <c r="I788" s="46">
        <v>1</v>
      </c>
    </row>
    <row r="789" ht="18" customHeight="1">
      <c r="A789" s="324">
        <v>787</v>
      </c>
      <c r="B789" t="s" s="251">
        <v>36371</v>
      </c>
      <c r="C789" t="s" s="251">
        <v>36468</v>
      </c>
      <c r="D789" t="s" s="251">
        <v>15009</v>
      </c>
      <c r="E789" t="s" s="251">
        <v>36469</v>
      </c>
      <c r="F789" s="249">
        <v>532</v>
      </c>
      <c r="G789" s="249">
        <v>20000</v>
      </c>
      <c r="H789" t="s" s="251">
        <v>10588</v>
      </c>
      <c r="I789" s="46">
        <v>1</v>
      </c>
    </row>
    <row r="790" ht="18" customHeight="1">
      <c r="A790" s="324">
        <v>788</v>
      </c>
      <c r="B790" t="s" s="251">
        <v>36371</v>
      </c>
      <c r="C790" t="s" s="251">
        <v>36470</v>
      </c>
      <c r="D790" t="s" s="251">
        <v>21</v>
      </c>
      <c r="E790" t="s" s="251">
        <v>36471</v>
      </c>
      <c r="F790" s="249">
        <v>200</v>
      </c>
      <c r="G790" s="249">
        <v>12000</v>
      </c>
      <c r="H790" t="s" s="251">
        <v>12491</v>
      </c>
      <c r="I790" s="46">
        <v>1</v>
      </c>
    </row>
    <row r="791" ht="18" customHeight="1">
      <c r="A791" s="324">
        <v>789</v>
      </c>
      <c r="B791" t="s" s="251">
        <v>36371</v>
      </c>
      <c r="C791" t="s" s="251">
        <v>36470</v>
      </c>
      <c r="D791" t="s" s="251">
        <v>21</v>
      </c>
      <c r="E791" t="s" s="251">
        <v>36471</v>
      </c>
      <c r="F791" s="249">
        <v>200</v>
      </c>
      <c r="G791" s="249">
        <v>12000</v>
      </c>
      <c r="H791" t="s" s="251">
        <v>12491</v>
      </c>
      <c r="I791" s="46">
        <v>1</v>
      </c>
    </row>
    <row r="792" ht="18" customHeight="1">
      <c r="A792" s="324">
        <v>790</v>
      </c>
      <c r="B792" t="s" s="251">
        <v>36371</v>
      </c>
      <c r="C792" t="s" s="251">
        <v>36472</v>
      </c>
      <c r="D792" t="s" s="251">
        <v>2529</v>
      </c>
      <c r="E792" t="s" s="251">
        <v>36473</v>
      </c>
      <c r="F792" s="249">
        <v>1778</v>
      </c>
      <c r="G792" s="249">
        <v>19000</v>
      </c>
      <c r="H792" t="s" s="251">
        <v>860</v>
      </c>
      <c r="I792" s="46">
        <v>1</v>
      </c>
    </row>
    <row r="793" ht="18" customHeight="1">
      <c r="A793" s="324">
        <v>791</v>
      </c>
      <c r="B793" t="s" s="251">
        <v>36371</v>
      </c>
      <c r="C793" t="s" s="251">
        <v>36472</v>
      </c>
      <c r="D793" t="s" s="251">
        <v>2529</v>
      </c>
      <c r="E793" t="s" s="251">
        <v>36473</v>
      </c>
      <c r="F793" s="249">
        <v>1778</v>
      </c>
      <c r="G793" s="249">
        <v>19000</v>
      </c>
      <c r="H793" t="s" s="251">
        <v>860</v>
      </c>
      <c r="I793" s="46">
        <v>1</v>
      </c>
    </row>
    <row r="794" ht="18" customHeight="1">
      <c r="A794" s="324">
        <v>792</v>
      </c>
      <c r="B794" t="s" s="251">
        <v>36371</v>
      </c>
      <c r="C794" t="s" s="251">
        <v>36474</v>
      </c>
      <c r="D794" t="s" s="251">
        <v>2529</v>
      </c>
      <c r="E794" t="s" s="251">
        <v>36475</v>
      </c>
      <c r="F794" s="249">
        <v>360</v>
      </c>
      <c r="G794" s="249">
        <v>16000</v>
      </c>
      <c r="H794" t="s" s="251">
        <v>277</v>
      </c>
      <c r="I794" s="46">
        <v>1</v>
      </c>
    </row>
    <row r="795" ht="18" customHeight="1">
      <c r="A795" s="324">
        <v>793</v>
      </c>
      <c r="B795" t="s" s="251">
        <v>36371</v>
      </c>
      <c r="C795" t="s" s="251">
        <v>36474</v>
      </c>
      <c r="D795" t="s" s="251">
        <v>2529</v>
      </c>
      <c r="E795" t="s" s="251">
        <v>36475</v>
      </c>
      <c r="F795" s="249">
        <v>360</v>
      </c>
      <c r="G795" s="249">
        <v>16000</v>
      </c>
      <c r="H795" t="s" s="251">
        <v>277</v>
      </c>
      <c r="I795" s="46">
        <v>1</v>
      </c>
    </row>
    <row r="796" ht="18" customHeight="1">
      <c r="A796" s="324">
        <v>794</v>
      </c>
      <c r="B796" t="s" s="251">
        <v>36371</v>
      </c>
      <c r="C796" t="s" s="251">
        <v>36476</v>
      </c>
      <c r="D796" t="s" s="251">
        <v>2529</v>
      </c>
      <c r="E796" t="s" s="251">
        <v>36477</v>
      </c>
      <c r="F796" s="249">
        <v>390</v>
      </c>
      <c r="G796" s="249">
        <v>20000</v>
      </c>
      <c r="H796" t="s" s="251">
        <v>246</v>
      </c>
      <c r="I796" s="46">
        <v>1</v>
      </c>
    </row>
    <row r="797" ht="18" customHeight="1">
      <c r="A797" s="324">
        <v>795</v>
      </c>
      <c r="B797" t="s" s="251">
        <v>36371</v>
      </c>
      <c r="C797" t="s" s="251">
        <v>36476</v>
      </c>
      <c r="D797" t="s" s="251">
        <v>2529</v>
      </c>
      <c r="E797" t="s" s="251">
        <v>36477</v>
      </c>
      <c r="F797" s="249">
        <v>390</v>
      </c>
      <c r="G797" s="249">
        <v>20000</v>
      </c>
      <c r="H797" t="s" s="251">
        <v>246</v>
      </c>
      <c r="I797" s="46">
        <v>1</v>
      </c>
    </row>
    <row r="798" ht="18" customHeight="1">
      <c r="A798" s="324">
        <v>796</v>
      </c>
      <c r="B798" t="s" s="251">
        <v>36371</v>
      </c>
      <c r="C798" t="s" s="251">
        <v>36478</v>
      </c>
      <c r="D798" t="s" s="251">
        <v>2529</v>
      </c>
      <c r="E798" t="s" s="251">
        <v>36479</v>
      </c>
      <c r="F798" s="249">
        <v>1242</v>
      </c>
      <c r="G798" s="249">
        <v>17000</v>
      </c>
      <c r="H798" t="s" s="251">
        <v>246</v>
      </c>
      <c r="I798" s="46">
        <v>1</v>
      </c>
    </row>
    <row r="799" ht="18" customHeight="1">
      <c r="A799" s="324">
        <v>797</v>
      </c>
      <c r="B799" t="s" s="251">
        <v>36371</v>
      </c>
      <c r="C799" t="s" s="251">
        <v>36478</v>
      </c>
      <c r="D799" t="s" s="251">
        <v>2529</v>
      </c>
      <c r="E799" t="s" s="251">
        <v>36479</v>
      </c>
      <c r="F799" s="249">
        <v>1242</v>
      </c>
      <c r="G799" s="249">
        <v>17000</v>
      </c>
      <c r="H799" t="s" s="251">
        <v>246</v>
      </c>
      <c r="I799" s="46">
        <v>1</v>
      </c>
    </row>
    <row r="800" ht="18" customHeight="1">
      <c r="A800" s="324">
        <v>798</v>
      </c>
      <c r="B800" t="s" s="251">
        <v>36371</v>
      </c>
      <c r="C800" t="s" s="251">
        <v>36480</v>
      </c>
      <c r="D800" t="s" s="251">
        <v>2529</v>
      </c>
      <c r="E800" t="s" s="251">
        <v>36479</v>
      </c>
      <c r="F800" s="249">
        <v>1242</v>
      </c>
      <c r="G800" s="249">
        <v>17000</v>
      </c>
      <c r="H800" t="s" s="251">
        <v>246</v>
      </c>
      <c r="I800" s="46">
        <v>1</v>
      </c>
    </row>
    <row r="801" ht="18" customHeight="1">
      <c r="A801" s="324">
        <v>799</v>
      </c>
      <c r="B801" t="s" s="251">
        <v>36371</v>
      </c>
      <c r="C801" t="s" s="251">
        <v>36480</v>
      </c>
      <c r="D801" t="s" s="251">
        <v>2529</v>
      </c>
      <c r="E801" t="s" s="251">
        <v>36479</v>
      </c>
      <c r="F801" s="249">
        <v>1242</v>
      </c>
      <c r="G801" s="249">
        <v>17000</v>
      </c>
      <c r="H801" t="s" s="251">
        <v>246</v>
      </c>
      <c r="I801" s="46">
        <v>1</v>
      </c>
    </row>
    <row r="802" ht="18" customHeight="1">
      <c r="A802" s="324">
        <v>800</v>
      </c>
      <c r="B802" t="s" s="251">
        <v>36371</v>
      </c>
      <c r="C802" t="s" s="251">
        <v>36481</v>
      </c>
      <c r="D802" t="s" s="251">
        <v>2529</v>
      </c>
      <c r="E802" t="s" s="251">
        <v>36482</v>
      </c>
      <c r="F802" s="249">
        <v>819</v>
      </c>
      <c r="G802" s="249">
        <v>23000</v>
      </c>
      <c r="H802" t="s" s="251">
        <v>860</v>
      </c>
      <c r="I802" s="46">
        <v>1</v>
      </c>
    </row>
    <row r="803" ht="18" customHeight="1">
      <c r="A803" s="324">
        <v>801</v>
      </c>
      <c r="B803" t="s" s="251">
        <v>36371</v>
      </c>
      <c r="C803" t="s" s="251">
        <v>36481</v>
      </c>
      <c r="D803" t="s" s="251">
        <v>2529</v>
      </c>
      <c r="E803" t="s" s="251">
        <v>36482</v>
      </c>
      <c r="F803" s="249">
        <v>819</v>
      </c>
      <c r="G803" s="249">
        <v>23000</v>
      </c>
      <c r="H803" t="s" s="251">
        <v>860</v>
      </c>
      <c r="I803" s="46">
        <v>1</v>
      </c>
    </row>
    <row r="804" ht="18" customHeight="1">
      <c r="A804" s="324">
        <v>802</v>
      </c>
      <c r="B804" t="s" s="251">
        <v>36371</v>
      </c>
      <c r="C804" t="s" s="251">
        <v>36483</v>
      </c>
      <c r="D804" t="s" s="251">
        <v>15009</v>
      </c>
      <c r="E804" t="s" s="251">
        <v>36484</v>
      </c>
      <c r="F804" s="249">
        <v>386</v>
      </c>
      <c r="G804" s="249">
        <v>23000</v>
      </c>
      <c r="H804" t="s" s="251">
        <v>860</v>
      </c>
      <c r="I804" s="46">
        <v>1</v>
      </c>
    </row>
    <row r="805" ht="18" customHeight="1">
      <c r="A805" s="324">
        <v>803</v>
      </c>
      <c r="B805" t="s" s="251">
        <v>36371</v>
      </c>
      <c r="C805" t="s" s="251">
        <v>36485</v>
      </c>
      <c r="D805" t="s" s="251">
        <v>2529</v>
      </c>
      <c r="E805" t="s" s="251">
        <v>36486</v>
      </c>
      <c r="F805" s="249">
        <v>600</v>
      </c>
      <c r="G805" s="249">
        <v>25000</v>
      </c>
      <c r="H805" t="s" s="251">
        <v>12491</v>
      </c>
      <c r="I805" s="46">
        <v>1</v>
      </c>
    </row>
    <row r="806" ht="18" customHeight="1">
      <c r="A806" s="324">
        <v>804</v>
      </c>
      <c r="B806" t="s" s="251">
        <v>36371</v>
      </c>
      <c r="C806" t="s" s="251">
        <v>36485</v>
      </c>
      <c r="D806" t="s" s="251">
        <v>2529</v>
      </c>
      <c r="E806" t="s" s="251">
        <v>36486</v>
      </c>
      <c r="F806" s="249">
        <v>600</v>
      </c>
      <c r="G806" s="249">
        <v>25000</v>
      </c>
      <c r="H806" t="s" s="251">
        <v>12491</v>
      </c>
      <c r="I806" s="46">
        <v>1</v>
      </c>
    </row>
    <row r="807" ht="18" customHeight="1">
      <c r="A807" s="324">
        <v>805</v>
      </c>
      <c r="B807" t="s" s="251">
        <v>36371</v>
      </c>
      <c r="C807" t="s" s="251">
        <v>36487</v>
      </c>
      <c r="D807" t="s" s="251">
        <v>2529</v>
      </c>
      <c r="E807" t="s" s="251">
        <v>36488</v>
      </c>
      <c r="F807" s="120"/>
      <c r="G807" s="249">
        <v>18000</v>
      </c>
      <c r="H807" t="s" s="251">
        <v>265</v>
      </c>
      <c r="I807" s="46">
        <v>1</v>
      </c>
    </row>
    <row r="808" ht="18" customHeight="1">
      <c r="A808" s="324">
        <v>806</v>
      </c>
      <c r="B808" t="s" s="251">
        <v>36371</v>
      </c>
      <c r="C808" t="s" s="251">
        <v>36487</v>
      </c>
      <c r="D808" t="s" s="251">
        <v>2529</v>
      </c>
      <c r="E808" t="s" s="251">
        <v>36488</v>
      </c>
      <c r="F808" s="120"/>
      <c r="G808" s="249">
        <v>18000</v>
      </c>
      <c r="H808" t="s" s="251">
        <v>265</v>
      </c>
      <c r="I808" s="46">
        <v>1</v>
      </c>
    </row>
    <row r="809" ht="18" customHeight="1">
      <c r="A809" s="324">
        <v>807</v>
      </c>
      <c r="B809" t="s" s="251">
        <v>10414</v>
      </c>
      <c r="C809" t="s" s="251">
        <v>36489</v>
      </c>
      <c r="D809" t="s" s="251">
        <v>2529</v>
      </c>
      <c r="E809" t="s" s="251">
        <v>36490</v>
      </c>
      <c r="F809" s="249">
        <v>1200</v>
      </c>
      <c r="G809" s="249">
        <v>10000</v>
      </c>
      <c r="H809" s="249">
        <v>2007</v>
      </c>
      <c r="I809" s="46">
        <v>1</v>
      </c>
    </row>
    <row r="810" ht="18" customHeight="1">
      <c r="A810" s="324">
        <v>808</v>
      </c>
      <c r="B810" t="s" s="251">
        <v>10414</v>
      </c>
      <c r="C810" t="s" s="251">
        <v>36489</v>
      </c>
      <c r="D810" t="s" s="251">
        <v>2529</v>
      </c>
      <c r="E810" t="s" s="251">
        <v>36490</v>
      </c>
      <c r="F810" s="249">
        <v>1200</v>
      </c>
      <c r="G810" s="249">
        <v>10000</v>
      </c>
      <c r="H810" s="249">
        <v>2007</v>
      </c>
      <c r="I810" s="46">
        <v>1</v>
      </c>
    </row>
    <row r="811" ht="18" customHeight="1">
      <c r="A811" s="324">
        <v>809</v>
      </c>
      <c r="B811" t="s" s="251">
        <v>10414</v>
      </c>
      <c r="C811" t="s" s="251">
        <v>36491</v>
      </c>
      <c r="D811" t="s" s="251">
        <v>2529</v>
      </c>
      <c r="E811" t="s" s="251">
        <v>36492</v>
      </c>
      <c r="F811" s="249">
        <v>450</v>
      </c>
      <c r="G811" s="249">
        <v>16000</v>
      </c>
      <c r="H811" t="s" s="251">
        <v>10495</v>
      </c>
      <c r="I811" s="46">
        <v>1</v>
      </c>
    </row>
    <row r="812" ht="18" customHeight="1">
      <c r="A812" s="324">
        <v>810</v>
      </c>
      <c r="B812" t="s" s="251">
        <v>10414</v>
      </c>
      <c r="C812" t="s" s="251">
        <v>36491</v>
      </c>
      <c r="D812" t="s" s="251">
        <v>2529</v>
      </c>
      <c r="E812" t="s" s="251">
        <v>36492</v>
      </c>
      <c r="F812" s="249">
        <v>450</v>
      </c>
      <c r="G812" s="249">
        <v>16000</v>
      </c>
      <c r="H812" t="s" s="251">
        <v>10495</v>
      </c>
      <c r="I812" s="46">
        <v>1</v>
      </c>
    </row>
    <row r="813" ht="18" customHeight="1">
      <c r="A813" s="324">
        <v>811</v>
      </c>
      <c r="B813" t="s" s="251">
        <v>10414</v>
      </c>
      <c r="C813" t="s" s="251">
        <v>36493</v>
      </c>
      <c r="D813" t="s" s="251">
        <v>2529</v>
      </c>
      <c r="E813" t="s" s="251">
        <v>36494</v>
      </c>
      <c r="F813" s="249">
        <v>300</v>
      </c>
      <c r="G813" s="249">
        <v>16000</v>
      </c>
      <c r="H813" t="s" s="251">
        <v>229</v>
      </c>
      <c r="I813" s="46">
        <v>1</v>
      </c>
    </row>
    <row r="814" ht="18" customHeight="1">
      <c r="A814" s="324">
        <v>812</v>
      </c>
      <c r="B814" t="s" s="251">
        <v>10414</v>
      </c>
      <c r="C814" t="s" s="251">
        <v>36493</v>
      </c>
      <c r="D814" t="s" s="251">
        <v>2529</v>
      </c>
      <c r="E814" t="s" s="251">
        <v>36494</v>
      </c>
      <c r="F814" s="249">
        <v>300</v>
      </c>
      <c r="G814" s="249">
        <v>16000</v>
      </c>
      <c r="H814" t="s" s="251">
        <v>229</v>
      </c>
      <c r="I814" s="46">
        <v>1</v>
      </c>
    </row>
    <row r="815" ht="18" customHeight="1">
      <c r="A815" s="324">
        <v>813</v>
      </c>
      <c r="B815" t="s" s="251">
        <v>10414</v>
      </c>
      <c r="C815" t="s" s="251">
        <v>36495</v>
      </c>
      <c r="D815" t="s" s="251">
        <v>21</v>
      </c>
      <c r="E815" t="s" s="251">
        <v>36496</v>
      </c>
      <c r="F815" s="249">
        <v>500</v>
      </c>
      <c r="G815" s="249">
        <v>15000</v>
      </c>
      <c r="H815" t="s" s="251">
        <v>246</v>
      </c>
      <c r="I815" s="46">
        <v>1</v>
      </c>
    </row>
    <row r="816" ht="18" customHeight="1">
      <c r="A816" s="324">
        <v>814</v>
      </c>
      <c r="B816" t="s" s="251">
        <v>10414</v>
      </c>
      <c r="C816" t="s" s="251">
        <v>36495</v>
      </c>
      <c r="D816" t="s" s="251">
        <v>21</v>
      </c>
      <c r="E816" t="s" s="251">
        <v>36496</v>
      </c>
      <c r="F816" s="249">
        <v>500</v>
      </c>
      <c r="G816" s="249">
        <v>15000</v>
      </c>
      <c r="H816" t="s" s="251">
        <v>246</v>
      </c>
      <c r="I816" s="46">
        <v>1</v>
      </c>
    </row>
    <row r="817" ht="18" customHeight="1">
      <c r="A817" s="324">
        <v>815</v>
      </c>
      <c r="B817" t="s" s="251">
        <v>10414</v>
      </c>
      <c r="C817" t="s" s="251">
        <v>36497</v>
      </c>
      <c r="D817" t="s" s="251">
        <v>2529</v>
      </c>
      <c r="E817" t="s" s="251">
        <v>36498</v>
      </c>
      <c r="F817" s="249">
        <v>700</v>
      </c>
      <c r="G817" s="249">
        <v>11000</v>
      </c>
      <c r="H817" t="s" s="251">
        <v>2352</v>
      </c>
      <c r="I817" s="46">
        <v>1</v>
      </c>
    </row>
    <row r="818" ht="18" customHeight="1">
      <c r="A818" s="324">
        <v>816</v>
      </c>
      <c r="B818" t="s" s="251">
        <v>10414</v>
      </c>
      <c r="C818" t="s" s="251">
        <v>36497</v>
      </c>
      <c r="D818" t="s" s="251">
        <v>2529</v>
      </c>
      <c r="E818" t="s" s="251">
        <v>36498</v>
      </c>
      <c r="F818" s="249">
        <v>700</v>
      </c>
      <c r="G818" s="249">
        <v>11000</v>
      </c>
      <c r="H818" t="s" s="251">
        <v>2352</v>
      </c>
      <c r="I818" s="46">
        <v>1</v>
      </c>
    </row>
    <row r="819" ht="18" customHeight="1">
      <c r="A819" s="324">
        <v>817</v>
      </c>
      <c r="B819" t="s" s="251">
        <v>10414</v>
      </c>
      <c r="C819" t="s" s="251">
        <v>36499</v>
      </c>
      <c r="D819" t="s" s="251">
        <v>2529</v>
      </c>
      <c r="E819" t="s" s="251">
        <v>36500</v>
      </c>
      <c r="F819" s="249">
        <v>386</v>
      </c>
      <c r="G819" s="249">
        <v>13000</v>
      </c>
      <c r="H819" t="s" s="251">
        <v>115</v>
      </c>
      <c r="I819" s="46">
        <v>1</v>
      </c>
    </row>
    <row r="820" ht="18" customHeight="1">
      <c r="A820" s="324">
        <v>818</v>
      </c>
      <c r="B820" t="s" s="251">
        <v>10414</v>
      </c>
      <c r="C820" t="s" s="251">
        <v>36501</v>
      </c>
      <c r="D820" t="s" s="251">
        <v>2529</v>
      </c>
      <c r="E820" t="s" s="251">
        <v>36502</v>
      </c>
      <c r="F820" s="249">
        <v>894</v>
      </c>
      <c r="G820" s="249">
        <v>17000</v>
      </c>
      <c r="H820" t="s" s="251">
        <v>10830</v>
      </c>
      <c r="I820" s="46">
        <v>1</v>
      </c>
    </row>
    <row r="821" ht="18" customHeight="1">
      <c r="A821" s="324">
        <v>819</v>
      </c>
      <c r="B821" t="s" s="251">
        <v>10414</v>
      </c>
      <c r="C821" t="s" s="251">
        <v>36501</v>
      </c>
      <c r="D821" t="s" s="251">
        <v>2529</v>
      </c>
      <c r="E821" t="s" s="251">
        <v>36502</v>
      </c>
      <c r="F821" s="249">
        <v>894</v>
      </c>
      <c r="G821" s="249">
        <v>17000</v>
      </c>
      <c r="H821" t="s" s="251">
        <v>10830</v>
      </c>
      <c r="I821" s="46">
        <v>1</v>
      </c>
    </row>
    <row r="822" ht="18" customHeight="1">
      <c r="A822" s="324">
        <v>820</v>
      </c>
      <c r="B822" t="s" s="251">
        <v>10414</v>
      </c>
      <c r="C822" t="s" s="251">
        <v>36503</v>
      </c>
      <c r="D822" t="s" s="251">
        <v>2529</v>
      </c>
      <c r="E822" t="s" s="251">
        <v>36504</v>
      </c>
      <c r="F822" s="249">
        <v>355</v>
      </c>
      <c r="G822" s="249">
        <v>12000</v>
      </c>
      <c r="H822" t="s" s="251">
        <v>251</v>
      </c>
      <c r="I822" s="46">
        <v>1</v>
      </c>
    </row>
    <row r="823" ht="18" customHeight="1">
      <c r="A823" s="324">
        <v>821</v>
      </c>
      <c r="B823" t="s" s="251">
        <v>10414</v>
      </c>
      <c r="C823" t="s" s="251">
        <v>36505</v>
      </c>
      <c r="D823" t="s" s="251">
        <v>2529</v>
      </c>
      <c r="E823" t="s" s="251">
        <v>36506</v>
      </c>
      <c r="F823" s="249">
        <v>2000</v>
      </c>
      <c r="G823" s="249">
        <v>13000</v>
      </c>
      <c r="H823" t="s" s="251">
        <v>115</v>
      </c>
      <c r="I823" s="46">
        <v>1</v>
      </c>
    </row>
    <row r="824" ht="18" customHeight="1">
      <c r="A824" s="324">
        <v>822</v>
      </c>
      <c r="B824" t="s" s="251">
        <v>10414</v>
      </c>
      <c r="C824" t="s" s="251">
        <v>36505</v>
      </c>
      <c r="D824" t="s" s="251">
        <v>2529</v>
      </c>
      <c r="E824" t="s" s="251">
        <v>36506</v>
      </c>
      <c r="F824" s="249">
        <v>2000</v>
      </c>
      <c r="G824" s="249">
        <v>13000</v>
      </c>
      <c r="H824" t="s" s="251">
        <v>115</v>
      </c>
      <c r="I824" s="46">
        <v>1</v>
      </c>
    </row>
    <row r="825" ht="18" customHeight="1">
      <c r="A825" s="324">
        <v>823</v>
      </c>
      <c r="B825" t="s" s="251">
        <v>10414</v>
      </c>
      <c r="C825" t="s" s="251">
        <v>36507</v>
      </c>
      <c r="D825" t="s" s="251">
        <v>2529</v>
      </c>
      <c r="E825" t="s" s="251">
        <v>36506</v>
      </c>
      <c r="F825" s="249">
        <v>2000</v>
      </c>
      <c r="G825" s="249">
        <v>13000</v>
      </c>
      <c r="H825" t="s" s="251">
        <v>115</v>
      </c>
      <c r="I825" s="46">
        <v>1</v>
      </c>
    </row>
    <row r="826" ht="18" customHeight="1">
      <c r="A826" s="324">
        <v>824</v>
      </c>
      <c r="B826" t="s" s="251">
        <v>10414</v>
      </c>
      <c r="C826" t="s" s="251">
        <v>36507</v>
      </c>
      <c r="D826" t="s" s="251">
        <v>2529</v>
      </c>
      <c r="E826" t="s" s="251">
        <v>36506</v>
      </c>
      <c r="F826" s="249">
        <v>2000</v>
      </c>
      <c r="G826" s="249">
        <v>13000</v>
      </c>
      <c r="H826" t="s" s="251">
        <v>115</v>
      </c>
      <c r="I826" s="46">
        <v>1</v>
      </c>
    </row>
    <row r="827" ht="18" customHeight="1">
      <c r="A827" s="324">
        <v>825</v>
      </c>
      <c r="B827" t="s" s="251">
        <v>10414</v>
      </c>
      <c r="C827" t="s" s="251">
        <v>36508</v>
      </c>
      <c r="D827" t="s" s="251">
        <v>2529</v>
      </c>
      <c r="E827" t="s" s="251">
        <v>36509</v>
      </c>
      <c r="F827" s="249">
        <v>320</v>
      </c>
      <c r="G827" s="249">
        <v>17000</v>
      </c>
      <c r="H827" t="s" s="251">
        <v>10495</v>
      </c>
      <c r="I827" s="46">
        <v>1</v>
      </c>
    </row>
    <row r="828" ht="18" customHeight="1">
      <c r="A828" s="324">
        <v>826</v>
      </c>
      <c r="B828" t="s" s="251">
        <v>10414</v>
      </c>
      <c r="C828" t="s" s="251">
        <v>36508</v>
      </c>
      <c r="D828" t="s" s="251">
        <v>2529</v>
      </c>
      <c r="E828" t="s" s="251">
        <v>36509</v>
      </c>
      <c r="F828" s="249">
        <v>320</v>
      </c>
      <c r="G828" s="249">
        <v>17000</v>
      </c>
      <c r="H828" t="s" s="251">
        <v>10495</v>
      </c>
      <c r="I828" s="46">
        <v>1</v>
      </c>
    </row>
    <row r="829" ht="18" customHeight="1">
      <c r="A829" s="324">
        <v>827</v>
      </c>
      <c r="B829" t="s" s="251">
        <v>10414</v>
      </c>
      <c r="C829" t="s" s="251">
        <v>36510</v>
      </c>
      <c r="D829" t="s" s="251">
        <v>2529</v>
      </c>
      <c r="E829" t="s" s="251">
        <v>36509</v>
      </c>
      <c r="F829" s="249">
        <v>320</v>
      </c>
      <c r="G829" s="249">
        <v>17000</v>
      </c>
      <c r="H829" t="s" s="251">
        <v>10495</v>
      </c>
      <c r="I829" s="46">
        <v>1</v>
      </c>
    </row>
    <row r="830" ht="18" customHeight="1">
      <c r="A830" s="324">
        <v>828</v>
      </c>
      <c r="B830" t="s" s="251">
        <v>10414</v>
      </c>
      <c r="C830" t="s" s="251">
        <v>36510</v>
      </c>
      <c r="D830" t="s" s="251">
        <v>2529</v>
      </c>
      <c r="E830" t="s" s="251">
        <v>36509</v>
      </c>
      <c r="F830" s="249">
        <v>320</v>
      </c>
      <c r="G830" s="249">
        <v>17000</v>
      </c>
      <c r="H830" t="s" s="251">
        <v>10495</v>
      </c>
      <c r="I830" s="46">
        <v>1</v>
      </c>
    </row>
    <row r="831" ht="18" customHeight="1">
      <c r="A831" s="324">
        <v>829</v>
      </c>
      <c r="B831" t="s" s="251">
        <v>10414</v>
      </c>
      <c r="C831" t="s" s="251">
        <v>4743</v>
      </c>
      <c r="D831" t="s" s="251">
        <v>2529</v>
      </c>
      <c r="E831" t="s" s="251">
        <v>36511</v>
      </c>
      <c r="F831" s="249">
        <v>500</v>
      </c>
      <c r="G831" s="249">
        <v>16000</v>
      </c>
      <c r="H831" s="249">
        <v>2010</v>
      </c>
      <c r="I831" s="46">
        <v>1</v>
      </c>
    </row>
    <row r="832" ht="18" customHeight="1">
      <c r="A832" s="324">
        <v>830</v>
      </c>
      <c r="B832" t="s" s="251">
        <v>10414</v>
      </c>
      <c r="C832" t="s" s="251">
        <v>36512</v>
      </c>
      <c r="D832" t="s" s="251">
        <v>2529</v>
      </c>
      <c r="E832" t="s" s="251">
        <v>36513</v>
      </c>
      <c r="F832" s="249">
        <v>800</v>
      </c>
      <c r="G832" s="249">
        <v>17000</v>
      </c>
      <c r="H832" t="s" s="251">
        <v>2352</v>
      </c>
      <c r="I832" s="46">
        <v>1</v>
      </c>
    </row>
    <row r="833" ht="18" customHeight="1">
      <c r="A833" s="324">
        <v>831</v>
      </c>
      <c r="B833" t="s" s="251">
        <v>10414</v>
      </c>
      <c r="C833" t="s" s="251">
        <v>36512</v>
      </c>
      <c r="D833" t="s" s="251">
        <v>2529</v>
      </c>
      <c r="E833" t="s" s="251">
        <v>36513</v>
      </c>
      <c r="F833" s="249">
        <v>800</v>
      </c>
      <c r="G833" s="249">
        <v>17000</v>
      </c>
      <c r="H833" t="s" s="251">
        <v>2352</v>
      </c>
      <c r="I833" s="46">
        <v>1</v>
      </c>
    </row>
    <row r="834" ht="18" customHeight="1">
      <c r="A834" s="324">
        <v>832</v>
      </c>
      <c r="B834" t="s" s="251">
        <v>10414</v>
      </c>
      <c r="C834" t="s" s="251">
        <v>36512</v>
      </c>
      <c r="D834" t="s" s="251">
        <v>2529</v>
      </c>
      <c r="E834" t="s" s="251">
        <v>36513</v>
      </c>
      <c r="F834" s="249">
        <v>800</v>
      </c>
      <c r="G834" s="249">
        <v>17000</v>
      </c>
      <c r="H834" t="s" s="251">
        <v>2352</v>
      </c>
      <c r="I834" s="46">
        <v>1</v>
      </c>
    </row>
    <row r="835" ht="18" customHeight="1">
      <c r="A835" s="324">
        <v>833</v>
      </c>
      <c r="B835" t="s" s="251">
        <v>10414</v>
      </c>
      <c r="C835" t="s" s="251">
        <v>36514</v>
      </c>
      <c r="D835" t="s" s="251">
        <v>2529</v>
      </c>
      <c r="E835" t="s" s="251">
        <v>36515</v>
      </c>
      <c r="F835" s="249">
        <v>500</v>
      </c>
      <c r="G835" s="249">
        <v>15000</v>
      </c>
      <c r="H835" t="s" s="251">
        <v>152</v>
      </c>
      <c r="I835" s="46">
        <v>1</v>
      </c>
    </row>
    <row r="836" ht="18" customHeight="1">
      <c r="A836" s="324">
        <v>834</v>
      </c>
      <c r="B836" t="s" s="251">
        <v>10414</v>
      </c>
      <c r="C836" t="s" s="251">
        <v>36514</v>
      </c>
      <c r="D836" t="s" s="251">
        <v>2529</v>
      </c>
      <c r="E836" t="s" s="251">
        <v>36515</v>
      </c>
      <c r="F836" s="249">
        <v>500</v>
      </c>
      <c r="G836" s="249">
        <v>15000</v>
      </c>
      <c r="H836" t="s" s="251">
        <v>152</v>
      </c>
      <c r="I836" s="46">
        <v>1</v>
      </c>
    </row>
    <row r="837" ht="18" customHeight="1">
      <c r="A837" s="324">
        <v>835</v>
      </c>
      <c r="B837" t="s" s="251">
        <v>10414</v>
      </c>
      <c r="C837" t="s" s="251">
        <v>36516</v>
      </c>
      <c r="D837" t="s" s="251">
        <v>2529</v>
      </c>
      <c r="E837" t="s" s="251">
        <v>36517</v>
      </c>
      <c r="F837" s="249">
        <v>300</v>
      </c>
      <c r="G837" s="249">
        <v>15000</v>
      </c>
      <c r="H837" t="s" s="251">
        <v>152</v>
      </c>
      <c r="I837" s="46">
        <v>1</v>
      </c>
    </row>
    <row r="838" ht="18" customHeight="1">
      <c r="A838" s="324">
        <v>836</v>
      </c>
      <c r="B838" t="s" s="251">
        <v>10414</v>
      </c>
      <c r="C838" t="s" s="251">
        <v>36516</v>
      </c>
      <c r="D838" t="s" s="251">
        <v>2529</v>
      </c>
      <c r="E838" t="s" s="251">
        <v>36517</v>
      </c>
      <c r="F838" s="249">
        <v>300</v>
      </c>
      <c r="G838" s="249">
        <v>15000</v>
      </c>
      <c r="H838" t="s" s="251">
        <v>152</v>
      </c>
      <c r="I838" s="46">
        <v>1</v>
      </c>
    </row>
    <row r="839" ht="18" customHeight="1">
      <c r="A839" s="324">
        <v>837</v>
      </c>
      <c r="B839" t="s" s="251">
        <v>10414</v>
      </c>
      <c r="C839" t="s" s="251">
        <v>36518</v>
      </c>
      <c r="D839" t="s" s="251">
        <v>2529</v>
      </c>
      <c r="E839" t="s" s="251">
        <v>36519</v>
      </c>
      <c r="F839" s="249">
        <v>300</v>
      </c>
      <c r="G839" s="249">
        <v>15000</v>
      </c>
      <c r="H839" t="s" s="251">
        <v>152</v>
      </c>
      <c r="I839" s="46">
        <v>1</v>
      </c>
    </row>
    <row r="840" ht="18" customHeight="1">
      <c r="A840" s="324">
        <v>838</v>
      </c>
      <c r="B840" t="s" s="251">
        <v>10414</v>
      </c>
      <c r="C840" t="s" s="251">
        <v>36518</v>
      </c>
      <c r="D840" t="s" s="251">
        <v>2529</v>
      </c>
      <c r="E840" t="s" s="251">
        <v>36519</v>
      </c>
      <c r="F840" s="249">
        <v>300</v>
      </c>
      <c r="G840" s="249">
        <v>15000</v>
      </c>
      <c r="H840" t="s" s="251">
        <v>152</v>
      </c>
      <c r="I840" s="46">
        <v>1</v>
      </c>
    </row>
    <row r="841" ht="18" customHeight="1">
      <c r="A841" s="324">
        <v>839</v>
      </c>
      <c r="B841" t="s" s="251">
        <v>10414</v>
      </c>
      <c r="C841" t="s" s="251">
        <v>36520</v>
      </c>
      <c r="D841" t="s" s="251">
        <v>2529</v>
      </c>
      <c r="E841" t="s" s="251">
        <v>36521</v>
      </c>
      <c r="F841" s="249">
        <v>581</v>
      </c>
      <c r="G841" s="249">
        <v>17000</v>
      </c>
      <c r="H841" t="s" s="251">
        <v>242</v>
      </c>
      <c r="I841" s="46">
        <v>1</v>
      </c>
    </row>
    <row r="842" ht="18" customHeight="1">
      <c r="A842" s="324">
        <v>840</v>
      </c>
      <c r="B842" t="s" s="251">
        <v>10414</v>
      </c>
      <c r="C842" t="s" s="251">
        <v>36520</v>
      </c>
      <c r="D842" t="s" s="251">
        <v>2529</v>
      </c>
      <c r="E842" t="s" s="251">
        <v>36521</v>
      </c>
      <c r="F842" s="249">
        <v>581</v>
      </c>
      <c r="G842" s="249">
        <v>17000</v>
      </c>
      <c r="H842" t="s" s="251">
        <v>242</v>
      </c>
      <c r="I842" s="46">
        <v>1</v>
      </c>
    </row>
    <row r="843" ht="18" customHeight="1">
      <c r="A843" s="324">
        <v>841</v>
      </c>
      <c r="B843" t="s" s="251">
        <v>10414</v>
      </c>
      <c r="C843" t="s" s="251">
        <v>36522</v>
      </c>
      <c r="D843" t="s" s="251">
        <v>2529</v>
      </c>
      <c r="E843" t="s" s="251">
        <v>36521</v>
      </c>
      <c r="F843" s="249">
        <v>581</v>
      </c>
      <c r="G843" s="249">
        <v>17000</v>
      </c>
      <c r="H843" t="s" s="251">
        <v>242</v>
      </c>
      <c r="I843" s="46">
        <v>1</v>
      </c>
    </row>
    <row r="844" ht="18" customHeight="1">
      <c r="A844" s="324">
        <v>842</v>
      </c>
      <c r="B844" t="s" s="251">
        <v>10414</v>
      </c>
      <c r="C844" t="s" s="251">
        <v>36522</v>
      </c>
      <c r="D844" t="s" s="251">
        <v>2529</v>
      </c>
      <c r="E844" t="s" s="251">
        <v>36521</v>
      </c>
      <c r="F844" s="249">
        <v>581</v>
      </c>
      <c r="G844" s="249">
        <v>17000</v>
      </c>
      <c r="H844" t="s" s="251">
        <v>242</v>
      </c>
      <c r="I844" s="46">
        <v>1</v>
      </c>
    </row>
    <row r="845" ht="18" customHeight="1">
      <c r="A845" s="324">
        <v>843</v>
      </c>
      <c r="B845" t="s" s="251">
        <v>10414</v>
      </c>
      <c r="C845" t="s" s="251">
        <v>28518</v>
      </c>
      <c r="D845" t="s" s="251">
        <v>2529</v>
      </c>
      <c r="E845" t="s" s="251">
        <v>36523</v>
      </c>
      <c r="F845" s="249">
        <v>400</v>
      </c>
      <c r="G845" s="249">
        <v>18000</v>
      </c>
      <c r="H845" t="s" s="251">
        <v>265</v>
      </c>
      <c r="I845" s="46">
        <v>1</v>
      </c>
    </row>
    <row r="846" ht="18" customHeight="1">
      <c r="A846" s="324">
        <v>844</v>
      </c>
      <c r="B846" t="s" s="251">
        <v>10414</v>
      </c>
      <c r="C846" t="s" s="251">
        <v>28518</v>
      </c>
      <c r="D846" t="s" s="251">
        <v>2529</v>
      </c>
      <c r="E846" t="s" s="251">
        <v>36523</v>
      </c>
      <c r="F846" s="249">
        <v>400</v>
      </c>
      <c r="G846" s="249">
        <v>18000</v>
      </c>
      <c r="H846" t="s" s="251">
        <v>265</v>
      </c>
      <c r="I846" s="46">
        <v>1</v>
      </c>
    </row>
    <row r="847" ht="18" customHeight="1">
      <c r="A847" s="324">
        <v>845</v>
      </c>
      <c r="B847" t="s" s="251">
        <v>10414</v>
      </c>
      <c r="C847" t="s" s="251">
        <v>36524</v>
      </c>
      <c r="D847" t="s" s="251">
        <v>2529</v>
      </c>
      <c r="E847" t="s" s="251">
        <v>36525</v>
      </c>
      <c r="F847" s="249">
        <v>1800</v>
      </c>
      <c r="G847" s="249">
        <v>12000</v>
      </c>
      <c r="H847" t="s" s="251">
        <v>115</v>
      </c>
      <c r="I847" s="46">
        <v>1</v>
      </c>
    </row>
    <row r="848" ht="18" customHeight="1">
      <c r="A848" s="324">
        <v>846</v>
      </c>
      <c r="B848" t="s" s="251">
        <v>10414</v>
      </c>
      <c r="C848" t="s" s="251">
        <v>36524</v>
      </c>
      <c r="D848" t="s" s="251">
        <v>2529</v>
      </c>
      <c r="E848" t="s" s="251">
        <v>36525</v>
      </c>
      <c r="F848" s="249">
        <v>1800</v>
      </c>
      <c r="G848" s="249">
        <v>12000</v>
      </c>
      <c r="H848" t="s" s="251">
        <v>115</v>
      </c>
      <c r="I848" s="46">
        <v>1</v>
      </c>
    </row>
    <row r="849" ht="18" customHeight="1">
      <c r="A849" s="324">
        <v>847</v>
      </c>
      <c r="B849" t="s" s="251">
        <v>10414</v>
      </c>
      <c r="C849" t="s" s="251">
        <v>36526</v>
      </c>
      <c r="D849" t="s" s="251">
        <v>2529</v>
      </c>
      <c r="E849" t="s" s="251">
        <v>36525</v>
      </c>
      <c r="F849" s="249">
        <v>1800</v>
      </c>
      <c r="G849" s="249">
        <v>12000</v>
      </c>
      <c r="H849" t="s" s="251">
        <v>115</v>
      </c>
      <c r="I849" s="46">
        <v>1</v>
      </c>
    </row>
    <row r="850" ht="18" customHeight="1">
      <c r="A850" s="324">
        <v>848</v>
      </c>
      <c r="B850" t="s" s="251">
        <v>10414</v>
      </c>
      <c r="C850" t="s" s="251">
        <v>36526</v>
      </c>
      <c r="D850" t="s" s="251">
        <v>2529</v>
      </c>
      <c r="E850" t="s" s="251">
        <v>36525</v>
      </c>
      <c r="F850" s="249">
        <v>1800</v>
      </c>
      <c r="G850" s="249">
        <v>12000</v>
      </c>
      <c r="H850" t="s" s="251">
        <v>115</v>
      </c>
      <c r="I850" s="46">
        <v>1</v>
      </c>
    </row>
    <row r="851" ht="18" customHeight="1">
      <c r="A851" s="324">
        <v>849</v>
      </c>
      <c r="B851" t="s" s="251">
        <v>10414</v>
      </c>
      <c r="C851" t="s" s="251">
        <v>36527</v>
      </c>
      <c r="D851" t="s" s="251">
        <v>2529</v>
      </c>
      <c r="E851" t="s" s="251">
        <v>36525</v>
      </c>
      <c r="F851" s="249">
        <v>1800</v>
      </c>
      <c r="G851" s="249">
        <v>12000</v>
      </c>
      <c r="H851" t="s" s="251">
        <v>115</v>
      </c>
      <c r="I851" s="46">
        <v>1</v>
      </c>
    </row>
    <row r="852" ht="18" customHeight="1">
      <c r="A852" s="324">
        <v>850</v>
      </c>
      <c r="B852" t="s" s="251">
        <v>10414</v>
      </c>
      <c r="C852" t="s" s="251">
        <v>36527</v>
      </c>
      <c r="D852" t="s" s="251">
        <v>2529</v>
      </c>
      <c r="E852" t="s" s="251">
        <v>36525</v>
      </c>
      <c r="F852" s="249">
        <v>1800</v>
      </c>
      <c r="G852" s="249">
        <v>12000</v>
      </c>
      <c r="H852" t="s" s="251">
        <v>115</v>
      </c>
      <c r="I852" s="46">
        <v>1</v>
      </c>
    </row>
    <row r="853" ht="18" customHeight="1">
      <c r="A853" s="324">
        <v>851</v>
      </c>
      <c r="B853" t="s" s="251">
        <v>10414</v>
      </c>
      <c r="C853" t="s" s="251">
        <v>36527</v>
      </c>
      <c r="D853" t="s" s="251">
        <v>2529</v>
      </c>
      <c r="E853" t="s" s="251">
        <v>36525</v>
      </c>
      <c r="F853" s="249">
        <v>1800</v>
      </c>
      <c r="G853" s="249">
        <v>12000</v>
      </c>
      <c r="H853" t="s" s="251">
        <v>115</v>
      </c>
      <c r="I853" s="46">
        <v>1</v>
      </c>
    </row>
    <row r="854" ht="18" customHeight="1">
      <c r="A854" s="324">
        <v>852</v>
      </c>
      <c r="B854" t="s" s="251">
        <v>10414</v>
      </c>
      <c r="C854" t="s" s="251">
        <v>36527</v>
      </c>
      <c r="D854" t="s" s="251">
        <v>2529</v>
      </c>
      <c r="E854" t="s" s="251">
        <v>36525</v>
      </c>
      <c r="F854" s="249">
        <v>1800</v>
      </c>
      <c r="G854" s="249">
        <v>12000</v>
      </c>
      <c r="H854" t="s" s="251">
        <v>115</v>
      </c>
      <c r="I854" s="46">
        <v>1</v>
      </c>
    </row>
    <row r="855" ht="18" customHeight="1">
      <c r="A855" s="324">
        <v>853</v>
      </c>
      <c r="B855" t="s" s="251">
        <v>10414</v>
      </c>
      <c r="C855" t="s" s="251">
        <v>36528</v>
      </c>
      <c r="D855" t="s" s="251">
        <v>2529</v>
      </c>
      <c r="E855" t="s" s="251">
        <v>36529</v>
      </c>
      <c r="F855" s="249">
        <v>696</v>
      </c>
      <c r="G855" s="249">
        <v>15000</v>
      </c>
      <c r="H855" t="s" s="251">
        <v>156</v>
      </c>
      <c r="I855" s="46">
        <v>1</v>
      </c>
    </row>
    <row r="856" ht="18" customHeight="1">
      <c r="A856" s="324">
        <v>854</v>
      </c>
      <c r="B856" t="s" s="251">
        <v>10414</v>
      </c>
      <c r="C856" t="s" s="251">
        <v>36528</v>
      </c>
      <c r="D856" t="s" s="251">
        <v>2529</v>
      </c>
      <c r="E856" t="s" s="251">
        <v>36529</v>
      </c>
      <c r="F856" s="249">
        <v>696</v>
      </c>
      <c r="G856" s="249">
        <v>15000</v>
      </c>
      <c r="H856" t="s" s="251">
        <v>156</v>
      </c>
      <c r="I856" s="46">
        <v>1</v>
      </c>
    </row>
    <row r="857" ht="18" customHeight="1">
      <c r="A857" s="324">
        <v>855</v>
      </c>
      <c r="B857" t="s" s="251">
        <v>10414</v>
      </c>
      <c r="C857" t="s" s="251">
        <v>36530</v>
      </c>
      <c r="D857" t="s" s="251">
        <v>15009</v>
      </c>
      <c r="E857" t="s" s="251">
        <v>36531</v>
      </c>
      <c r="F857" t="s" s="251">
        <v>36532</v>
      </c>
      <c r="G857" s="249">
        <v>15000</v>
      </c>
      <c r="H857" t="s" s="251">
        <v>860</v>
      </c>
      <c r="I857" s="46">
        <v>1</v>
      </c>
    </row>
    <row r="858" ht="18" customHeight="1">
      <c r="A858" s="324">
        <v>856</v>
      </c>
      <c r="B858" t="s" s="251">
        <v>10414</v>
      </c>
      <c r="C858" t="s" s="251">
        <v>36530</v>
      </c>
      <c r="D858" t="s" s="251">
        <v>15009</v>
      </c>
      <c r="E858" t="s" s="251">
        <v>36531</v>
      </c>
      <c r="F858" t="s" s="251">
        <v>36532</v>
      </c>
      <c r="G858" s="249">
        <v>15000</v>
      </c>
      <c r="H858" t="s" s="251">
        <v>860</v>
      </c>
      <c r="I858" s="46">
        <v>1</v>
      </c>
    </row>
    <row r="859" ht="18" customHeight="1">
      <c r="A859" s="324">
        <v>857</v>
      </c>
      <c r="B859" t="s" s="251">
        <v>10414</v>
      </c>
      <c r="C859" t="s" s="251">
        <v>36530</v>
      </c>
      <c r="D859" t="s" s="251">
        <v>15009</v>
      </c>
      <c r="E859" t="s" s="251">
        <v>36533</v>
      </c>
      <c r="F859" t="s" s="251">
        <v>36532</v>
      </c>
      <c r="G859" s="249">
        <v>15000</v>
      </c>
      <c r="H859" t="s" s="251">
        <v>860</v>
      </c>
      <c r="I859" s="46">
        <v>1</v>
      </c>
    </row>
    <row r="860" ht="18" customHeight="1">
      <c r="A860" s="324">
        <v>858</v>
      </c>
      <c r="B860" t="s" s="251">
        <v>10414</v>
      </c>
      <c r="C860" t="s" s="251">
        <v>36530</v>
      </c>
      <c r="D860" t="s" s="251">
        <v>15009</v>
      </c>
      <c r="E860" t="s" s="251">
        <v>36533</v>
      </c>
      <c r="F860" t="s" s="251">
        <v>36532</v>
      </c>
      <c r="G860" s="249">
        <v>15000</v>
      </c>
      <c r="H860" t="s" s="251">
        <v>860</v>
      </c>
      <c r="I860" s="46">
        <v>1</v>
      </c>
    </row>
    <row r="861" ht="18" customHeight="1">
      <c r="A861" s="324">
        <v>859</v>
      </c>
      <c r="B861" t="s" s="251">
        <v>10414</v>
      </c>
      <c r="C861" t="s" s="251">
        <v>36534</v>
      </c>
      <c r="D861" t="s" s="251">
        <v>2529</v>
      </c>
      <c r="E861" t="s" s="251">
        <v>36535</v>
      </c>
      <c r="F861" s="249">
        <v>4000</v>
      </c>
      <c r="G861" s="249">
        <v>8000</v>
      </c>
      <c r="H861" t="s" s="251">
        <v>10486</v>
      </c>
      <c r="I861" s="46">
        <v>1</v>
      </c>
    </row>
    <row r="862" ht="18" customHeight="1">
      <c r="A862" s="324">
        <v>860</v>
      </c>
      <c r="B862" t="s" s="251">
        <v>10414</v>
      </c>
      <c r="C862" t="s" s="251">
        <v>36534</v>
      </c>
      <c r="D862" t="s" s="251">
        <v>2529</v>
      </c>
      <c r="E862" t="s" s="251">
        <v>36535</v>
      </c>
      <c r="F862" s="249">
        <v>4000</v>
      </c>
      <c r="G862" s="249">
        <v>8000</v>
      </c>
      <c r="H862" t="s" s="251">
        <v>10486</v>
      </c>
      <c r="I862" s="46">
        <v>1</v>
      </c>
    </row>
    <row r="863" ht="18" customHeight="1">
      <c r="A863" s="324">
        <v>861</v>
      </c>
      <c r="B863" t="s" s="251">
        <v>10414</v>
      </c>
      <c r="C863" t="s" s="251">
        <v>36536</v>
      </c>
      <c r="D863" t="s" s="251">
        <v>2529</v>
      </c>
      <c r="E863" t="s" s="251">
        <v>36535</v>
      </c>
      <c r="F863" s="249">
        <v>4000</v>
      </c>
      <c r="G863" s="249">
        <v>12000</v>
      </c>
      <c r="H863" t="s" s="251">
        <v>10486</v>
      </c>
      <c r="I863" s="46">
        <v>1</v>
      </c>
    </row>
    <row r="864" ht="18" customHeight="1">
      <c r="A864" s="324">
        <v>862</v>
      </c>
      <c r="B864" t="s" s="251">
        <v>10414</v>
      </c>
      <c r="C864" t="s" s="251">
        <v>36536</v>
      </c>
      <c r="D864" t="s" s="251">
        <v>2529</v>
      </c>
      <c r="E864" t="s" s="251">
        <v>36535</v>
      </c>
      <c r="F864" s="249">
        <v>4000</v>
      </c>
      <c r="G864" s="249">
        <v>12000</v>
      </c>
      <c r="H864" t="s" s="251">
        <v>10486</v>
      </c>
      <c r="I864" s="46">
        <v>1</v>
      </c>
    </row>
    <row r="865" ht="18" customHeight="1">
      <c r="A865" s="324">
        <v>863</v>
      </c>
      <c r="B865" t="s" s="251">
        <v>10414</v>
      </c>
      <c r="C865" t="s" s="251">
        <v>36537</v>
      </c>
      <c r="D865" t="s" s="251">
        <v>2529</v>
      </c>
      <c r="E865" t="s" s="251">
        <v>36538</v>
      </c>
      <c r="F865" s="249">
        <v>600</v>
      </c>
      <c r="G865" s="249">
        <v>8500</v>
      </c>
      <c r="H865" t="s" s="251">
        <v>1512</v>
      </c>
      <c r="I865" s="46">
        <v>1</v>
      </c>
    </row>
    <row r="866" ht="18" customHeight="1">
      <c r="A866" s="324">
        <v>864</v>
      </c>
      <c r="B866" t="s" s="251">
        <v>10414</v>
      </c>
      <c r="C866" t="s" s="251">
        <v>36537</v>
      </c>
      <c r="D866" t="s" s="251">
        <v>2529</v>
      </c>
      <c r="E866" t="s" s="251">
        <v>36538</v>
      </c>
      <c r="F866" s="249">
        <v>600</v>
      </c>
      <c r="G866" s="249">
        <v>8500</v>
      </c>
      <c r="H866" t="s" s="251">
        <v>1512</v>
      </c>
      <c r="I866" s="46">
        <v>1</v>
      </c>
    </row>
    <row r="867" ht="18" customHeight="1">
      <c r="A867" s="324">
        <v>865</v>
      </c>
      <c r="B867" t="s" s="251">
        <v>10414</v>
      </c>
      <c r="C867" t="s" s="251">
        <v>36539</v>
      </c>
      <c r="D867" t="s" s="251">
        <v>2529</v>
      </c>
      <c r="E867" t="s" s="251">
        <v>36540</v>
      </c>
      <c r="F867" s="249">
        <v>639</v>
      </c>
      <c r="G867" s="249">
        <v>14000</v>
      </c>
      <c r="H867" t="s" s="251">
        <v>156</v>
      </c>
      <c r="I867" s="46">
        <v>1</v>
      </c>
    </row>
    <row r="868" ht="18" customHeight="1">
      <c r="A868" s="324">
        <v>866</v>
      </c>
      <c r="B868" t="s" s="251">
        <v>10414</v>
      </c>
      <c r="C868" t="s" s="251">
        <v>36539</v>
      </c>
      <c r="D868" t="s" s="251">
        <v>2529</v>
      </c>
      <c r="E868" t="s" s="251">
        <v>36540</v>
      </c>
      <c r="F868" s="249">
        <v>639</v>
      </c>
      <c r="G868" s="249">
        <v>14000</v>
      </c>
      <c r="H868" t="s" s="251">
        <v>156</v>
      </c>
      <c r="I868" s="46">
        <v>1</v>
      </c>
    </row>
    <row r="869" ht="18" customHeight="1">
      <c r="A869" s="324">
        <v>867</v>
      </c>
      <c r="B869" t="s" s="251">
        <v>10414</v>
      </c>
      <c r="C869" t="s" s="251">
        <v>36541</v>
      </c>
      <c r="D869" t="s" s="251">
        <v>2529</v>
      </c>
      <c r="E869" t="s" s="251">
        <v>36542</v>
      </c>
      <c r="F869" s="249">
        <v>528</v>
      </c>
      <c r="G869" s="249">
        <v>12000</v>
      </c>
      <c r="H869" s="249">
        <v>2004</v>
      </c>
      <c r="I869" s="46">
        <v>1</v>
      </c>
    </row>
    <row r="870" ht="18" customHeight="1">
      <c r="A870" s="324">
        <v>868</v>
      </c>
      <c r="B870" t="s" s="251">
        <v>10414</v>
      </c>
      <c r="C870" t="s" s="251">
        <v>36541</v>
      </c>
      <c r="D870" t="s" s="251">
        <v>2529</v>
      </c>
      <c r="E870" t="s" s="251">
        <v>36542</v>
      </c>
      <c r="F870" s="249">
        <v>528</v>
      </c>
      <c r="G870" s="249">
        <v>12000</v>
      </c>
      <c r="H870" s="249">
        <v>2004</v>
      </c>
      <c r="I870" s="46">
        <v>1</v>
      </c>
    </row>
    <row r="871" ht="18" customHeight="1">
      <c r="A871" s="324">
        <v>869</v>
      </c>
      <c r="B871" t="s" s="251">
        <v>10414</v>
      </c>
      <c r="C871" t="s" s="251">
        <v>36543</v>
      </c>
      <c r="D871" t="s" s="251">
        <v>2529</v>
      </c>
      <c r="E871" t="s" s="251">
        <v>36544</v>
      </c>
      <c r="F871" s="249">
        <v>1200</v>
      </c>
      <c r="G871" s="249">
        <v>17000</v>
      </c>
      <c r="H871" t="s" s="251">
        <v>1512</v>
      </c>
      <c r="I871" s="46">
        <v>1</v>
      </c>
    </row>
    <row r="872" ht="18" customHeight="1">
      <c r="A872" s="324">
        <v>870</v>
      </c>
      <c r="B872" t="s" s="251">
        <v>10414</v>
      </c>
      <c r="C872" t="s" s="251">
        <v>36543</v>
      </c>
      <c r="D872" t="s" s="251">
        <v>2529</v>
      </c>
      <c r="E872" t="s" s="251">
        <v>36544</v>
      </c>
      <c r="F872" s="249">
        <v>1200</v>
      </c>
      <c r="G872" s="249">
        <v>17000</v>
      </c>
      <c r="H872" t="s" s="251">
        <v>1512</v>
      </c>
      <c r="I872" s="46">
        <v>1</v>
      </c>
    </row>
    <row r="873" ht="18" customHeight="1">
      <c r="A873" s="324">
        <v>871</v>
      </c>
      <c r="B873" t="s" s="251">
        <v>10414</v>
      </c>
      <c r="C873" t="s" s="251">
        <v>36543</v>
      </c>
      <c r="D873" t="s" s="251">
        <v>2529</v>
      </c>
      <c r="E873" t="s" s="251">
        <v>36544</v>
      </c>
      <c r="F873" s="249">
        <v>1200</v>
      </c>
      <c r="G873" s="249">
        <v>17000</v>
      </c>
      <c r="H873" t="s" s="251">
        <v>1512</v>
      </c>
      <c r="I873" s="46">
        <v>1</v>
      </c>
    </row>
    <row r="874" ht="18" customHeight="1">
      <c r="A874" s="324">
        <v>872</v>
      </c>
      <c r="B874" t="s" s="251">
        <v>10414</v>
      </c>
      <c r="C874" t="s" s="251">
        <v>36545</v>
      </c>
      <c r="D874" t="s" s="251">
        <v>2529</v>
      </c>
      <c r="E874" t="s" s="251">
        <v>36546</v>
      </c>
      <c r="F874" s="249">
        <v>350</v>
      </c>
      <c r="G874" s="249">
        <v>14000</v>
      </c>
      <c r="H874" s="249">
        <v>2002</v>
      </c>
      <c r="I874" s="46">
        <v>1</v>
      </c>
    </row>
    <row r="875" ht="18" customHeight="1">
      <c r="A875" s="324">
        <v>873</v>
      </c>
      <c r="B875" t="s" s="251">
        <v>10414</v>
      </c>
      <c r="C875" t="s" s="680">
        <v>36547</v>
      </c>
      <c r="D875" t="s" s="251">
        <v>2529</v>
      </c>
      <c r="E875" t="s" s="251">
        <v>36548</v>
      </c>
      <c r="F875" s="249">
        <v>1316</v>
      </c>
      <c r="G875" s="249">
        <v>17000</v>
      </c>
      <c r="H875" t="s" s="251">
        <v>860</v>
      </c>
      <c r="I875" s="46">
        <v>1</v>
      </c>
    </row>
    <row r="876" ht="18" customHeight="1">
      <c r="A876" s="324">
        <v>874</v>
      </c>
      <c r="B876" t="s" s="251">
        <v>10414</v>
      </c>
      <c r="C876" t="s" s="680">
        <v>36547</v>
      </c>
      <c r="D876" t="s" s="251">
        <v>2529</v>
      </c>
      <c r="E876" t="s" s="251">
        <v>36548</v>
      </c>
      <c r="F876" s="249">
        <v>1316</v>
      </c>
      <c r="G876" s="249">
        <v>17000</v>
      </c>
      <c r="H876" t="s" s="251">
        <v>860</v>
      </c>
      <c r="I876" s="46">
        <v>1</v>
      </c>
    </row>
    <row r="877" ht="18" customHeight="1">
      <c r="A877" s="324">
        <v>875</v>
      </c>
      <c r="B877" t="s" s="251">
        <v>10414</v>
      </c>
      <c r="C877" t="s" s="251">
        <v>36549</v>
      </c>
      <c r="D877" t="s" s="251">
        <v>2529</v>
      </c>
      <c r="E877" t="s" s="251">
        <v>36550</v>
      </c>
      <c r="F877" s="249">
        <v>400</v>
      </c>
      <c r="G877" s="249">
        <v>1800</v>
      </c>
      <c r="H877" t="s" s="251">
        <v>156</v>
      </c>
      <c r="I877" s="46">
        <v>1</v>
      </c>
    </row>
    <row r="878" ht="18" customHeight="1">
      <c r="A878" s="324">
        <v>876</v>
      </c>
      <c r="B878" t="s" s="251">
        <v>10414</v>
      </c>
      <c r="C878" t="s" s="251">
        <v>36549</v>
      </c>
      <c r="D878" t="s" s="251">
        <v>2529</v>
      </c>
      <c r="E878" t="s" s="251">
        <v>36551</v>
      </c>
      <c r="F878" s="249">
        <v>400</v>
      </c>
      <c r="G878" s="249">
        <v>18000</v>
      </c>
      <c r="H878" t="s" s="251">
        <v>156</v>
      </c>
      <c r="I878" s="46">
        <v>1</v>
      </c>
    </row>
    <row r="879" ht="18" customHeight="1">
      <c r="A879" s="324">
        <v>877</v>
      </c>
      <c r="B879" t="s" s="251">
        <v>10414</v>
      </c>
      <c r="C879" t="s" s="251">
        <v>36552</v>
      </c>
      <c r="D879" t="s" s="251">
        <v>2529</v>
      </c>
      <c r="E879" t="s" s="251">
        <v>36553</v>
      </c>
      <c r="F879" s="249">
        <v>456</v>
      </c>
      <c r="G879" s="249">
        <v>15000</v>
      </c>
      <c r="H879" t="s" s="251">
        <v>156</v>
      </c>
      <c r="I879" s="46">
        <v>1</v>
      </c>
    </row>
    <row r="880" ht="18" customHeight="1">
      <c r="A880" s="324">
        <v>878</v>
      </c>
      <c r="B880" t="s" s="251">
        <v>10414</v>
      </c>
      <c r="C880" t="s" s="680">
        <v>36554</v>
      </c>
      <c r="D880" t="s" s="251">
        <v>2529</v>
      </c>
      <c r="E880" t="s" s="251">
        <v>36555</v>
      </c>
      <c r="F880" s="249">
        <v>140</v>
      </c>
      <c r="G880" s="249">
        <v>15000</v>
      </c>
      <c r="H880" t="s" s="251">
        <v>277</v>
      </c>
      <c r="I880" s="46">
        <v>1</v>
      </c>
    </row>
    <row r="881" ht="18" customHeight="1">
      <c r="A881" s="324">
        <v>879</v>
      </c>
      <c r="B881" t="s" s="251">
        <v>10414</v>
      </c>
      <c r="C881" t="s" s="680">
        <v>36554</v>
      </c>
      <c r="D881" t="s" s="251">
        <v>2529</v>
      </c>
      <c r="E881" t="s" s="251">
        <v>36555</v>
      </c>
      <c r="F881" s="249">
        <v>140</v>
      </c>
      <c r="G881" s="249">
        <v>15000</v>
      </c>
      <c r="H881" t="s" s="251">
        <v>277</v>
      </c>
      <c r="I881" s="46">
        <v>1</v>
      </c>
    </row>
    <row r="882" ht="18" customHeight="1">
      <c r="A882" s="324">
        <v>880</v>
      </c>
      <c r="B882" t="s" s="251">
        <v>10414</v>
      </c>
      <c r="C882" t="s" s="680">
        <v>36554</v>
      </c>
      <c r="D882" t="s" s="251">
        <v>2529</v>
      </c>
      <c r="E882" t="s" s="251">
        <v>36555</v>
      </c>
      <c r="F882" s="249">
        <v>140</v>
      </c>
      <c r="G882" s="249">
        <v>15000</v>
      </c>
      <c r="H882" t="s" s="251">
        <v>277</v>
      </c>
      <c r="I882" s="46">
        <v>1</v>
      </c>
    </row>
    <row r="883" ht="18" customHeight="1">
      <c r="A883" s="324">
        <v>881</v>
      </c>
      <c r="B883" t="s" s="251">
        <v>10414</v>
      </c>
      <c r="C883" t="s" s="251">
        <v>36556</v>
      </c>
      <c r="D883" t="s" s="251">
        <v>2529</v>
      </c>
      <c r="E883" t="s" s="251">
        <v>36557</v>
      </c>
      <c r="F883" s="249">
        <v>194</v>
      </c>
      <c r="G883" s="249">
        <v>15000</v>
      </c>
      <c r="H883" t="s" s="251">
        <v>251</v>
      </c>
      <c r="I883" s="46">
        <v>1</v>
      </c>
    </row>
    <row r="884" ht="18" customHeight="1">
      <c r="A884" s="324">
        <v>882</v>
      </c>
      <c r="B884" t="s" s="251">
        <v>10414</v>
      </c>
      <c r="C884" t="s" s="251">
        <v>36556</v>
      </c>
      <c r="D884" t="s" s="251">
        <v>2529</v>
      </c>
      <c r="E884" t="s" s="251">
        <v>36557</v>
      </c>
      <c r="F884" s="249">
        <v>194</v>
      </c>
      <c r="G884" s="249">
        <v>15000</v>
      </c>
      <c r="H884" t="s" s="251">
        <v>251</v>
      </c>
      <c r="I884" s="46">
        <v>1</v>
      </c>
    </row>
    <row r="885" ht="18" customHeight="1">
      <c r="A885" s="324">
        <v>883</v>
      </c>
      <c r="B885" t="s" s="251">
        <v>10414</v>
      </c>
      <c r="C885" t="s" s="251">
        <v>36558</v>
      </c>
      <c r="D885" t="s" s="251">
        <v>2529</v>
      </c>
      <c r="E885" t="s" s="251">
        <v>36559</v>
      </c>
      <c r="F885" s="249">
        <v>500</v>
      </c>
      <c r="G885" s="249">
        <v>10000</v>
      </c>
      <c r="H885" t="s" s="251">
        <v>277</v>
      </c>
      <c r="I885" s="46">
        <v>1</v>
      </c>
    </row>
    <row r="886" ht="18" customHeight="1">
      <c r="A886" s="324">
        <v>884</v>
      </c>
      <c r="B886" t="s" s="251">
        <v>10414</v>
      </c>
      <c r="C886" t="s" s="251">
        <v>36558</v>
      </c>
      <c r="D886" t="s" s="251">
        <v>2529</v>
      </c>
      <c r="E886" t="s" s="251">
        <v>36559</v>
      </c>
      <c r="F886" s="249">
        <v>500</v>
      </c>
      <c r="G886" s="249">
        <v>10000</v>
      </c>
      <c r="H886" t="s" s="251">
        <v>277</v>
      </c>
      <c r="I886" s="46">
        <v>1</v>
      </c>
    </row>
    <row r="887" ht="18" customHeight="1">
      <c r="A887" s="324">
        <v>885</v>
      </c>
      <c r="B887" t="s" s="251">
        <v>10414</v>
      </c>
      <c r="C887" t="s" s="251">
        <v>36560</v>
      </c>
      <c r="D887" t="s" s="251">
        <v>2529</v>
      </c>
      <c r="E887" t="s" s="251">
        <v>36561</v>
      </c>
      <c r="F887" s="249">
        <v>200</v>
      </c>
      <c r="G887" s="249">
        <v>15000</v>
      </c>
      <c r="H887" t="s" s="251">
        <v>152</v>
      </c>
      <c r="I887" s="46">
        <v>1</v>
      </c>
    </row>
    <row r="888" ht="18" customHeight="1">
      <c r="A888" s="324">
        <v>886</v>
      </c>
      <c r="B888" t="s" s="251">
        <v>10414</v>
      </c>
      <c r="C888" t="s" s="251">
        <v>36560</v>
      </c>
      <c r="D888" t="s" s="251">
        <v>2529</v>
      </c>
      <c r="E888" t="s" s="251">
        <v>36561</v>
      </c>
      <c r="F888" s="249">
        <v>200</v>
      </c>
      <c r="G888" s="249">
        <v>15000</v>
      </c>
      <c r="H888" t="s" s="251">
        <v>152</v>
      </c>
      <c r="I888" s="46">
        <v>1</v>
      </c>
    </row>
    <row r="889" ht="18" customHeight="1">
      <c r="A889" s="324">
        <v>887</v>
      </c>
      <c r="B889" t="s" s="251">
        <v>10414</v>
      </c>
      <c r="C889" t="s" s="251">
        <v>36562</v>
      </c>
      <c r="D889" t="s" s="251">
        <v>2529</v>
      </c>
      <c r="E889" t="s" s="251">
        <v>36563</v>
      </c>
      <c r="F889" s="249">
        <v>688</v>
      </c>
      <c r="G889" s="249">
        <v>15000</v>
      </c>
      <c r="H889" t="s" s="251">
        <v>115</v>
      </c>
      <c r="I889" s="46">
        <v>1</v>
      </c>
    </row>
    <row r="890" ht="18" customHeight="1">
      <c r="A890" s="324">
        <v>888</v>
      </c>
      <c r="B890" t="s" s="251">
        <v>10414</v>
      </c>
      <c r="C890" t="s" s="251">
        <v>36564</v>
      </c>
      <c r="D890" t="s" s="251">
        <v>2529</v>
      </c>
      <c r="E890" t="s" s="251">
        <v>36565</v>
      </c>
      <c r="F890" s="249">
        <v>200</v>
      </c>
      <c r="G890" s="249">
        <v>13000</v>
      </c>
      <c r="H890" t="s" s="251">
        <v>115</v>
      </c>
      <c r="I890" s="46">
        <v>1</v>
      </c>
    </row>
    <row r="891" ht="18" customHeight="1">
      <c r="A891" s="324">
        <v>889</v>
      </c>
      <c r="B891" t="s" s="251">
        <v>10414</v>
      </c>
      <c r="C891" t="s" s="251">
        <v>36566</v>
      </c>
      <c r="D891" t="s" s="251">
        <v>21</v>
      </c>
      <c r="E891" t="s" s="251">
        <v>36567</v>
      </c>
      <c r="F891" s="249">
        <v>500</v>
      </c>
      <c r="G891" s="249">
        <v>20000</v>
      </c>
      <c r="H891" t="s" s="251">
        <v>246</v>
      </c>
      <c r="I891" s="46">
        <v>1</v>
      </c>
    </row>
    <row r="892" ht="18" customHeight="1">
      <c r="A892" s="324">
        <v>890</v>
      </c>
      <c r="B892" t="s" s="251">
        <v>10414</v>
      </c>
      <c r="C892" t="s" s="251">
        <v>36566</v>
      </c>
      <c r="D892" t="s" s="251">
        <v>21</v>
      </c>
      <c r="E892" t="s" s="251">
        <v>36567</v>
      </c>
      <c r="F892" s="249">
        <v>500</v>
      </c>
      <c r="G892" s="249">
        <v>20000</v>
      </c>
      <c r="H892" t="s" s="251">
        <v>246</v>
      </c>
      <c r="I892" s="46">
        <v>1</v>
      </c>
    </row>
    <row r="893" ht="18" customHeight="1">
      <c r="A893" s="324">
        <v>891</v>
      </c>
      <c r="B893" t="s" s="251">
        <v>10414</v>
      </c>
      <c r="C893" t="s" s="251">
        <v>36568</v>
      </c>
      <c r="D893" t="s" s="251">
        <v>21</v>
      </c>
      <c r="E893" t="s" s="251">
        <v>36569</v>
      </c>
      <c r="F893" s="249">
        <v>300</v>
      </c>
      <c r="G893" s="249">
        <v>16000</v>
      </c>
      <c r="H893" t="s" s="251">
        <v>2352</v>
      </c>
      <c r="I893" s="46">
        <v>1</v>
      </c>
    </row>
    <row r="894" ht="18" customHeight="1">
      <c r="A894" s="324">
        <v>892</v>
      </c>
      <c r="B894" t="s" s="251">
        <v>10414</v>
      </c>
      <c r="C894" t="s" s="251">
        <v>36568</v>
      </c>
      <c r="D894" t="s" s="251">
        <v>21</v>
      </c>
      <c r="E894" t="s" s="251">
        <v>36569</v>
      </c>
      <c r="F894" s="249">
        <v>300</v>
      </c>
      <c r="G894" s="249">
        <v>16000</v>
      </c>
      <c r="H894" t="s" s="251">
        <v>2352</v>
      </c>
      <c r="I894" s="46">
        <v>1</v>
      </c>
    </row>
    <row r="895" ht="18" customHeight="1">
      <c r="A895" s="324">
        <v>893</v>
      </c>
      <c r="B895" t="s" s="251">
        <v>10414</v>
      </c>
      <c r="C895" t="s" s="251">
        <v>36568</v>
      </c>
      <c r="D895" t="s" s="251">
        <v>21</v>
      </c>
      <c r="E895" t="s" s="251">
        <v>36569</v>
      </c>
      <c r="F895" s="249">
        <v>300</v>
      </c>
      <c r="G895" s="249">
        <v>16000</v>
      </c>
      <c r="H895" t="s" s="251">
        <v>2352</v>
      </c>
      <c r="I895" s="46">
        <v>1</v>
      </c>
    </row>
    <row r="896" ht="18" customHeight="1">
      <c r="A896" s="324">
        <v>894</v>
      </c>
      <c r="B896" t="s" s="251">
        <v>10414</v>
      </c>
      <c r="C896" t="s" s="251">
        <v>36570</v>
      </c>
      <c r="D896" t="s" s="251">
        <v>15009</v>
      </c>
      <c r="E896" t="s" s="251">
        <v>36571</v>
      </c>
      <c r="F896" s="249">
        <v>300</v>
      </c>
      <c r="G896" s="249">
        <v>16000</v>
      </c>
      <c r="H896" t="s" s="251">
        <v>2352</v>
      </c>
      <c r="I896" s="46">
        <v>1</v>
      </c>
    </row>
    <row r="897" ht="18" customHeight="1">
      <c r="A897" s="324">
        <v>895</v>
      </c>
      <c r="B897" t="s" s="251">
        <v>10414</v>
      </c>
      <c r="C897" t="s" s="251">
        <v>36570</v>
      </c>
      <c r="D897" t="s" s="251">
        <v>15009</v>
      </c>
      <c r="E897" t="s" s="251">
        <v>36571</v>
      </c>
      <c r="F897" s="249">
        <v>300</v>
      </c>
      <c r="G897" s="249">
        <v>16000</v>
      </c>
      <c r="H897" t="s" s="251">
        <v>2352</v>
      </c>
      <c r="I897" s="46">
        <v>1</v>
      </c>
    </row>
    <row r="898" ht="18" customHeight="1">
      <c r="A898" s="324">
        <v>896</v>
      </c>
      <c r="B898" t="s" s="251">
        <v>10414</v>
      </c>
      <c r="C898" t="s" s="251">
        <v>36572</v>
      </c>
      <c r="D898" t="s" s="251">
        <v>15009</v>
      </c>
      <c r="E898" t="s" s="251">
        <v>36570</v>
      </c>
      <c r="F898" s="249">
        <v>300</v>
      </c>
      <c r="G898" s="249">
        <v>16000</v>
      </c>
      <c r="H898" t="s" s="251">
        <v>2352</v>
      </c>
      <c r="I898" s="46">
        <v>1</v>
      </c>
    </row>
    <row r="899" ht="18" customHeight="1">
      <c r="A899" s="324">
        <v>897</v>
      </c>
      <c r="B899" t="s" s="251">
        <v>10414</v>
      </c>
      <c r="C899" t="s" s="251">
        <v>36572</v>
      </c>
      <c r="D899" t="s" s="251">
        <v>15009</v>
      </c>
      <c r="E899" t="s" s="251">
        <v>36570</v>
      </c>
      <c r="F899" s="249">
        <v>300</v>
      </c>
      <c r="G899" s="249">
        <v>16000</v>
      </c>
      <c r="H899" t="s" s="251">
        <v>2352</v>
      </c>
      <c r="I899" s="46">
        <v>1</v>
      </c>
    </row>
    <row r="900" ht="18" customHeight="1">
      <c r="A900" s="324">
        <v>898</v>
      </c>
      <c r="B900" t="s" s="251">
        <v>10414</v>
      </c>
      <c r="C900" t="s" s="251">
        <v>36572</v>
      </c>
      <c r="D900" t="s" s="251">
        <v>15009</v>
      </c>
      <c r="E900" t="s" s="251">
        <v>36570</v>
      </c>
      <c r="F900" s="249">
        <v>300</v>
      </c>
      <c r="G900" s="249">
        <v>16000</v>
      </c>
      <c r="H900" t="s" s="251">
        <v>2352</v>
      </c>
      <c r="I900" s="46">
        <v>1</v>
      </c>
    </row>
    <row r="901" ht="18" customHeight="1">
      <c r="A901" s="324">
        <v>899</v>
      </c>
      <c r="B901" t="s" s="251">
        <v>10414</v>
      </c>
      <c r="C901" t="s" s="251">
        <v>36572</v>
      </c>
      <c r="D901" t="s" s="251">
        <v>15009</v>
      </c>
      <c r="E901" t="s" s="251">
        <v>36570</v>
      </c>
      <c r="F901" s="249">
        <v>300</v>
      </c>
      <c r="G901" s="249">
        <v>16000</v>
      </c>
      <c r="H901" t="s" s="251">
        <v>2352</v>
      </c>
      <c r="I901" s="46">
        <v>1</v>
      </c>
    </row>
    <row r="902" ht="18" customHeight="1">
      <c r="A902" s="324">
        <v>900</v>
      </c>
      <c r="B902" t="s" s="251">
        <v>10414</v>
      </c>
      <c r="C902" t="s" s="251">
        <v>36573</v>
      </c>
      <c r="D902" t="s" s="251">
        <v>2529</v>
      </c>
      <c r="E902" t="s" s="251">
        <v>36574</v>
      </c>
      <c r="F902" s="249">
        <v>1590</v>
      </c>
      <c r="G902" s="249">
        <v>17000</v>
      </c>
      <c r="H902" t="s" s="251">
        <v>156</v>
      </c>
      <c r="I902" s="46">
        <v>1</v>
      </c>
    </row>
    <row r="903" ht="18" customHeight="1">
      <c r="A903" s="324">
        <v>901</v>
      </c>
      <c r="B903" t="s" s="251">
        <v>10414</v>
      </c>
      <c r="C903" t="s" s="251">
        <v>36573</v>
      </c>
      <c r="D903" t="s" s="251">
        <v>2529</v>
      </c>
      <c r="E903" t="s" s="251">
        <v>36574</v>
      </c>
      <c r="F903" s="249">
        <v>1590</v>
      </c>
      <c r="G903" s="249">
        <v>17000</v>
      </c>
      <c r="H903" t="s" s="251">
        <v>156</v>
      </c>
      <c r="I903" s="46">
        <v>1</v>
      </c>
    </row>
    <row r="904" ht="18" customHeight="1">
      <c r="A904" s="324">
        <v>902</v>
      </c>
      <c r="B904" t="s" s="251">
        <v>10414</v>
      </c>
      <c r="C904" t="s" s="251">
        <v>36575</v>
      </c>
      <c r="D904" t="s" s="251">
        <v>2529</v>
      </c>
      <c r="E904" t="s" s="251">
        <v>36574</v>
      </c>
      <c r="F904" s="249">
        <v>1590</v>
      </c>
      <c r="G904" s="249">
        <v>17000</v>
      </c>
      <c r="H904" t="s" s="251">
        <v>156</v>
      </c>
      <c r="I904" s="46">
        <v>1</v>
      </c>
    </row>
    <row r="905" ht="18" customHeight="1">
      <c r="A905" s="324">
        <v>903</v>
      </c>
      <c r="B905" t="s" s="251">
        <v>10414</v>
      </c>
      <c r="C905" t="s" s="251">
        <v>36575</v>
      </c>
      <c r="D905" t="s" s="251">
        <v>2529</v>
      </c>
      <c r="E905" t="s" s="251">
        <v>36574</v>
      </c>
      <c r="F905" s="249">
        <v>1590</v>
      </c>
      <c r="G905" s="249">
        <v>17000</v>
      </c>
      <c r="H905" t="s" s="251">
        <v>156</v>
      </c>
      <c r="I905" s="46">
        <v>1</v>
      </c>
    </row>
    <row r="906" ht="18" customHeight="1">
      <c r="A906" s="324">
        <v>904</v>
      </c>
      <c r="B906" t="s" s="251">
        <v>10414</v>
      </c>
      <c r="C906" t="s" s="251">
        <v>36575</v>
      </c>
      <c r="D906" t="s" s="251">
        <v>2529</v>
      </c>
      <c r="E906" t="s" s="251">
        <v>36574</v>
      </c>
      <c r="F906" s="249">
        <v>1590</v>
      </c>
      <c r="G906" s="249">
        <v>17000</v>
      </c>
      <c r="H906" t="s" s="251">
        <v>156</v>
      </c>
      <c r="I906" s="46">
        <v>1</v>
      </c>
    </row>
    <row r="907" ht="18" customHeight="1">
      <c r="A907" s="324">
        <v>905</v>
      </c>
      <c r="B907" t="s" s="251">
        <v>10414</v>
      </c>
      <c r="C907" t="s" s="251">
        <v>36576</v>
      </c>
      <c r="D907" t="s" s="251">
        <v>2529</v>
      </c>
      <c r="E907" t="s" s="251">
        <v>36577</v>
      </c>
      <c r="F907" s="249">
        <v>1698</v>
      </c>
      <c r="G907" s="249">
        <v>15000</v>
      </c>
      <c r="H907" s="249">
        <v>2003</v>
      </c>
      <c r="I907" s="46">
        <v>1</v>
      </c>
    </row>
    <row r="908" ht="18" customHeight="1">
      <c r="A908" s="324">
        <v>906</v>
      </c>
      <c r="B908" t="s" s="251">
        <v>10414</v>
      </c>
      <c r="C908" t="s" s="251">
        <v>36576</v>
      </c>
      <c r="D908" t="s" s="251">
        <v>2529</v>
      </c>
      <c r="E908" t="s" s="251">
        <v>36577</v>
      </c>
      <c r="F908" s="249">
        <v>1698</v>
      </c>
      <c r="G908" s="249">
        <v>15000</v>
      </c>
      <c r="H908" s="249">
        <v>2003</v>
      </c>
      <c r="I908" s="46">
        <v>1</v>
      </c>
    </row>
    <row r="909" ht="18" customHeight="1">
      <c r="A909" s="324">
        <v>907</v>
      </c>
      <c r="B909" t="s" s="251">
        <v>10414</v>
      </c>
      <c r="C909" t="s" s="251">
        <v>36578</v>
      </c>
      <c r="D909" t="s" s="251">
        <v>2529</v>
      </c>
      <c r="E909" t="s" s="251">
        <v>36577</v>
      </c>
      <c r="F909" s="249">
        <v>1698</v>
      </c>
      <c r="G909" s="249">
        <v>15000</v>
      </c>
      <c r="H909" s="249">
        <v>2003</v>
      </c>
      <c r="I909" s="46">
        <v>1</v>
      </c>
    </row>
    <row r="910" ht="18" customHeight="1">
      <c r="A910" s="324">
        <v>908</v>
      </c>
      <c r="B910" t="s" s="251">
        <v>10414</v>
      </c>
      <c r="C910" t="s" s="251">
        <v>36578</v>
      </c>
      <c r="D910" t="s" s="251">
        <v>2529</v>
      </c>
      <c r="E910" t="s" s="251">
        <v>36577</v>
      </c>
      <c r="F910" s="249">
        <v>1698</v>
      </c>
      <c r="G910" s="249">
        <v>15000</v>
      </c>
      <c r="H910" s="249">
        <v>2003</v>
      </c>
      <c r="I910" s="46">
        <v>1</v>
      </c>
    </row>
    <row r="911" ht="18" customHeight="1">
      <c r="A911" s="324">
        <v>909</v>
      </c>
      <c r="B911" t="s" s="251">
        <v>10414</v>
      </c>
      <c r="C911" t="s" s="251">
        <v>36579</v>
      </c>
      <c r="D911" t="s" s="251">
        <v>2529</v>
      </c>
      <c r="E911" t="s" s="251">
        <v>36577</v>
      </c>
      <c r="F911" s="249">
        <v>1698</v>
      </c>
      <c r="G911" s="249">
        <v>15000</v>
      </c>
      <c r="H911" s="249">
        <v>2003</v>
      </c>
      <c r="I911" s="46">
        <v>1</v>
      </c>
    </row>
    <row r="912" ht="18" customHeight="1">
      <c r="A912" s="324">
        <v>910</v>
      </c>
      <c r="B912" t="s" s="251">
        <v>10414</v>
      </c>
      <c r="C912" t="s" s="251">
        <v>36579</v>
      </c>
      <c r="D912" t="s" s="251">
        <v>2529</v>
      </c>
      <c r="E912" t="s" s="251">
        <v>36577</v>
      </c>
      <c r="F912" s="249">
        <v>1698</v>
      </c>
      <c r="G912" s="249">
        <v>15000</v>
      </c>
      <c r="H912" s="249">
        <v>2003</v>
      </c>
      <c r="I912" s="46">
        <v>1</v>
      </c>
    </row>
    <row r="913" ht="18" customHeight="1">
      <c r="A913" s="324">
        <v>911</v>
      </c>
      <c r="B913" t="s" s="251">
        <v>10414</v>
      </c>
      <c r="C913" t="s" s="251">
        <v>36580</v>
      </c>
      <c r="D913" t="s" s="251">
        <v>2529</v>
      </c>
      <c r="E913" t="s" s="251">
        <v>36577</v>
      </c>
      <c r="F913" s="249">
        <v>1698</v>
      </c>
      <c r="G913" s="249">
        <v>15000</v>
      </c>
      <c r="H913" s="249">
        <v>2003</v>
      </c>
      <c r="I913" s="46">
        <v>1</v>
      </c>
    </row>
    <row r="914" ht="18" customHeight="1">
      <c r="A914" s="324">
        <v>912</v>
      </c>
      <c r="B914" t="s" s="251">
        <v>10414</v>
      </c>
      <c r="C914" t="s" s="251">
        <v>36580</v>
      </c>
      <c r="D914" t="s" s="251">
        <v>2529</v>
      </c>
      <c r="E914" t="s" s="251">
        <v>36577</v>
      </c>
      <c r="F914" s="249">
        <v>1698</v>
      </c>
      <c r="G914" s="249">
        <v>15000</v>
      </c>
      <c r="H914" s="249">
        <v>2003</v>
      </c>
      <c r="I914" s="46">
        <v>1</v>
      </c>
    </row>
    <row r="915" ht="18" customHeight="1">
      <c r="A915" s="324">
        <v>913</v>
      </c>
      <c r="B915" t="s" s="251">
        <v>10414</v>
      </c>
      <c r="C915" t="s" s="251">
        <v>36581</v>
      </c>
      <c r="D915" t="s" s="251">
        <v>2529</v>
      </c>
      <c r="E915" t="s" s="251">
        <v>36582</v>
      </c>
      <c r="F915" s="249">
        <v>48</v>
      </c>
      <c r="G915" s="249">
        <v>11000</v>
      </c>
      <c r="H915" t="s" s="251">
        <v>10542</v>
      </c>
      <c r="I915" s="46">
        <v>1</v>
      </c>
    </row>
    <row r="916" ht="18" customHeight="1">
      <c r="A916" s="324">
        <v>914</v>
      </c>
      <c r="B916" t="s" s="251">
        <v>10414</v>
      </c>
      <c r="C916" t="s" s="251">
        <v>36581</v>
      </c>
      <c r="D916" t="s" s="251">
        <v>2529</v>
      </c>
      <c r="E916" t="s" s="251">
        <v>36582</v>
      </c>
      <c r="F916" s="249">
        <v>48</v>
      </c>
      <c r="G916" s="249">
        <v>11000</v>
      </c>
      <c r="H916" t="s" s="251">
        <v>10542</v>
      </c>
      <c r="I916" s="46">
        <v>1</v>
      </c>
    </row>
    <row r="917" ht="18" customHeight="1">
      <c r="A917" s="324">
        <v>915</v>
      </c>
      <c r="B917" t="s" s="251">
        <v>10414</v>
      </c>
      <c r="C917" t="s" s="251">
        <v>36583</v>
      </c>
      <c r="D917" t="s" s="251">
        <v>2529</v>
      </c>
      <c r="E917" t="s" s="251">
        <v>36584</v>
      </c>
      <c r="F917" s="249">
        <v>48</v>
      </c>
      <c r="G917" s="249">
        <v>12000</v>
      </c>
      <c r="H917" t="s" s="251">
        <v>10542</v>
      </c>
      <c r="I917" s="46">
        <v>1</v>
      </c>
    </row>
    <row r="918" ht="18" customHeight="1">
      <c r="A918" s="324">
        <v>916</v>
      </c>
      <c r="B918" t="s" s="251">
        <v>10414</v>
      </c>
      <c r="C918" t="s" s="251">
        <v>36583</v>
      </c>
      <c r="D918" t="s" s="251">
        <v>2529</v>
      </c>
      <c r="E918" t="s" s="251">
        <v>36584</v>
      </c>
      <c r="F918" s="249">
        <v>48</v>
      </c>
      <c r="G918" s="249">
        <v>12000</v>
      </c>
      <c r="H918" t="s" s="251">
        <v>10542</v>
      </c>
      <c r="I918" s="46">
        <v>1</v>
      </c>
    </row>
    <row r="919" ht="18" customHeight="1">
      <c r="A919" s="324">
        <v>917</v>
      </c>
      <c r="B919" t="s" s="251">
        <v>10414</v>
      </c>
      <c r="C919" t="s" s="251">
        <v>36583</v>
      </c>
      <c r="D919" t="s" s="251">
        <v>2529</v>
      </c>
      <c r="E919" t="s" s="251">
        <v>36584</v>
      </c>
      <c r="F919" s="249">
        <v>48</v>
      </c>
      <c r="G919" s="249">
        <v>12000</v>
      </c>
      <c r="H919" t="s" s="251">
        <v>10542</v>
      </c>
      <c r="I919" s="46">
        <v>1</v>
      </c>
    </row>
    <row r="920" ht="18" customHeight="1">
      <c r="A920" s="324">
        <v>918</v>
      </c>
      <c r="B920" t="s" s="251">
        <v>10414</v>
      </c>
      <c r="C920" t="s" s="251">
        <v>36585</v>
      </c>
      <c r="D920" t="s" s="251">
        <v>2529</v>
      </c>
      <c r="E920" t="s" s="251">
        <v>36586</v>
      </c>
      <c r="F920" s="249">
        <v>306</v>
      </c>
      <c r="G920" s="249">
        <v>12000</v>
      </c>
      <c r="H920" s="249">
        <v>2003</v>
      </c>
      <c r="I920" s="46">
        <v>1</v>
      </c>
    </row>
    <row r="921" ht="18" customHeight="1">
      <c r="A921" s="324">
        <v>919</v>
      </c>
      <c r="B921" t="s" s="251">
        <v>10414</v>
      </c>
      <c r="C921" t="s" s="251">
        <v>36585</v>
      </c>
      <c r="D921" t="s" s="251">
        <v>2529</v>
      </c>
      <c r="E921" t="s" s="251">
        <v>36586</v>
      </c>
      <c r="F921" s="249">
        <v>306</v>
      </c>
      <c r="G921" s="249">
        <v>12000</v>
      </c>
      <c r="H921" s="249">
        <v>2003</v>
      </c>
      <c r="I921" s="46">
        <v>1</v>
      </c>
    </row>
    <row r="922" ht="18" customHeight="1">
      <c r="A922" s="324">
        <v>920</v>
      </c>
      <c r="B922" t="s" s="251">
        <v>10414</v>
      </c>
      <c r="C922" t="s" s="251">
        <v>36587</v>
      </c>
      <c r="D922" t="s" s="251">
        <v>2529</v>
      </c>
      <c r="E922" t="s" s="251">
        <v>15905</v>
      </c>
      <c r="F922" s="249">
        <v>2500</v>
      </c>
      <c r="G922" s="249">
        <v>13000</v>
      </c>
      <c r="H922" t="s" s="251">
        <v>115</v>
      </c>
      <c r="I922" s="46">
        <v>1</v>
      </c>
    </row>
    <row r="923" ht="18" customHeight="1">
      <c r="A923" s="324">
        <v>921</v>
      </c>
      <c r="B923" t="s" s="251">
        <v>10414</v>
      </c>
      <c r="C923" t="s" s="251">
        <v>36587</v>
      </c>
      <c r="D923" t="s" s="251">
        <v>2529</v>
      </c>
      <c r="E923" t="s" s="251">
        <v>15905</v>
      </c>
      <c r="F923" s="249">
        <v>2500</v>
      </c>
      <c r="G923" s="249">
        <v>13000</v>
      </c>
      <c r="H923" t="s" s="251">
        <v>115</v>
      </c>
      <c r="I923" s="46">
        <v>1</v>
      </c>
    </row>
    <row r="924" ht="18" customHeight="1">
      <c r="A924" s="324">
        <v>922</v>
      </c>
      <c r="B924" t="s" s="251">
        <v>10414</v>
      </c>
      <c r="C924" t="s" s="251">
        <v>36588</v>
      </c>
      <c r="D924" t="s" s="251">
        <v>2529</v>
      </c>
      <c r="E924" t="s" s="251">
        <v>36589</v>
      </c>
      <c r="F924" s="249">
        <v>2500</v>
      </c>
      <c r="G924" s="249">
        <v>13000</v>
      </c>
      <c r="H924" t="s" s="251">
        <v>115</v>
      </c>
      <c r="I924" s="46">
        <v>1</v>
      </c>
    </row>
    <row r="925" ht="18" customHeight="1">
      <c r="A925" s="324">
        <v>923</v>
      </c>
      <c r="B925" t="s" s="251">
        <v>10414</v>
      </c>
      <c r="C925" t="s" s="251">
        <v>36588</v>
      </c>
      <c r="D925" t="s" s="251">
        <v>2529</v>
      </c>
      <c r="E925" t="s" s="251">
        <v>36589</v>
      </c>
      <c r="F925" s="249">
        <v>2500</v>
      </c>
      <c r="G925" s="249">
        <v>13000</v>
      </c>
      <c r="H925" t="s" s="251">
        <v>115</v>
      </c>
      <c r="I925" s="46">
        <v>1</v>
      </c>
    </row>
    <row r="926" ht="18" customHeight="1">
      <c r="A926" s="324">
        <v>924</v>
      </c>
      <c r="B926" t="s" s="251">
        <v>10414</v>
      </c>
      <c r="C926" t="s" s="251">
        <v>36590</v>
      </c>
      <c r="D926" t="s" s="251">
        <v>2529</v>
      </c>
      <c r="E926" t="s" s="251">
        <v>36591</v>
      </c>
      <c r="F926" s="249">
        <v>180</v>
      </c>
      <c r="G926" s="249">
        <v>17000</v>
      </c>
      <c r="H926" t="s" s="251">
        <v>1512</v>
      </c>
      <c r="I926" s="46">
        <v>1</v>
      </c>
    </row>
    <row r="927" ht="18" customHeight="1">
      <c r="A927" s="324">
        <v>925</v>
      </c>
      <c r="B927" t="s" s="251">
        <v>10414</v>
      </c>
      <c r="C927" t="s" s="251">
        <v>36590</v>
      </c>
      <c r="D927" t="s" s="251">
        <v>2529</v>
      </c>
      <c r="E927" t="s" s="251">
        <v>36591</v>
      </c>
      <c r="F927" s="249">
        <v>180</v>
      </c>
      <c r="G927" s="249">
        <v>17000</v>
      </c>
      <c r="H927" t="s" s="251">
        <v>1512</v>
      </c>
      <c r="I927" s="46">
        <v>1</v>
      </c>
    </row>
    <row r="928" ht="18" customHeight="1">
      <c r="A928" s="324">
        <v>926</v>
      </c>
      <c r="B928" t="s" s="251">
        <v>10414</v>
      </c>
      <c r="C928" t="s" s="251">
        <v>36592</v>
      </c>
      <c r="D928" t="s" s="251">
        <v>2529</v>
      </c>
      <c r="E928" t="s" s="251">
        <v>36593</v>
      </c>
      <c r="F928" s="249">
        <v>856</v>
      </c>
      <c r="G928" s="249">
        <v>17000</v>
      </c>
      <c r="H928" t="s" s="251">
        <v>12491</v>
      </c>
      <c r="I928" s="46">
        <v>1</v>
      </c>
    </row>
    <row r="929" ht="18" customHeight="1">
      <c r="A929" s="324">
        <v>927</v>
      </c>
      <c r="B929" t="s" s="251">
        <v>10414</v>
      </c>
      <c r="C929" t="s" s="251">
        <v>36592</v>
      </c>
      <c r="D929" t="s" s="251">
        <v>2529</v>
      </c>
      <c r="E929" t="s" s="251">
        <v>36593</v>
      </c>
      <c r="F929" s="249">
        <v>856</v>
      </c>
      <c r="G929" s="249">
        <v>17000</v>
      </c>
      <c r="H929" t="s" s="251">
        <v>12491</v>
      </c>
      <c r="I929" s="46">
        <v>1</v>
      </c>
    </row>
    <row r="930" ht="18" customHeight="1">
      <c r="A930" s="324">
        <v>928</v>
      </c>
      <c r="B930" t="s" s="251">
        <v>10414</v>
      </c>
      <c r="C930" t="s" s="251">
        <v>36592</v>
      </c>
      <c r="D930" t="s" s="251">
        <v>2529</v>
      </c>
      <c r="E930" t="s" s="251">
        <v>36593</v>
      </c>
      <c r="F930" s="249">
        <v>856</v>
      </c>
      <c r="G930" s="249">
        <v>17000</v>
      </c>
      <c r="H930" t="s" s="251">
        <v>12491</v>
      </c>
      <c r="I930" s="46">
        <v>1</v>
      </c>
    </row>
    <row r="931" ht="18" customHeight="1">
      <c r="A931" s="324">
        <v>929</v>
      </c>
      <c r="B931" t="s" s="251">
        <v>36594</v>
      </c>
      <c r="C931" t="s" s="251">
        <v>36595</v>
      </c>
      <c r="D931" t="s" s="251">
        <v>2529</v>
      </c>
      <c r="E931" t="s" s="251">
        <v>36596</v>
      </c>
      <c r="F931" s="249">
        <v>504</v>
      </c>
      <c r="G931" s="249">
        <v>6410</v>
      </c>
      <c r="H931" t="s" s="251">
        <v>2352</v>
      </c>
      <c r="I931" s="46">
        <v>1</v>
      </c>
    </row>
    <row r="932" ht="18" customHeight="1">
      <c r="A932" s="324">
        <v>930</v>
      </c>
      <c r="B932" t="s" s="251">
        <v>36594</v>
      </c>
      <c r="C932" t="s" s="251">
        <v>36595</v>
      </c>
      <c r="D932" t="s" s="251">
        <v>2529</v>
      </c>
      <c r="E932" t="s" s="251">
        <v>36596</v>
      </c>
      <c r="F932" s="249">
        <v>504</v>
      </c>
      <c r="G932" s="249">
        <v>6410</v>
      </c>
      <c r="H932" t="s" s="251">
        <v>2352</v>
      </c>
      <c r="I932" s="46">
        <v>1</v>
      </c>
    </row>
    <row r="933" ht="18" customHeight="1">
      <c r="A933" s="324">
        <v>931</v>
      </c>
      <c r="B933" t="s" s="251">
        <v>36594</v>
      </c>
      <c r="C933" t="s" s="251">
        <v>36597</v>
      </c>
      <c r="D933" t="s" s="251">
        <v>2529</v>
      </c>
      <c r="E933" t="s" s="251">
        <v>36598</v>
      </c>
      <c r="F933" s="249">
        <v>1160</v>
      </c>
      <c r="G933" s="249">
        <v>14000</v>
      </c>
      <c r="H933" t="s" s="251">
        <v>1512</v>
      </c>
      <c r="I933" s="46">
        <v>1</v>
      </c>
    </row>
    <row r="934" ht="18" customHeight="1">
      <c r="A934" s="324">
        <v>932</v>
      </c>
      <c r="B934" t="s" s="251">
        <v>36594</v>
      </c>
      <c r="C934" t="s" s="251">
        <v>36597</v>
      </c>
      <c r="D934" t="s" s="251">
        <v>2529</v>
      </c>
      <c r="E934" t="s" s="251">
        <v>36598</v>
      </c>
      <c r="F934" s="249">
        <v>1160</v>
      </c>
      <c r="G934" s="249">
        <v>14000</v>
      </c>
      <c r="H934" t="s" s="251">
        <v>1512</v>
      </c>
      <c r="I934" s="46">
        <v>1</v>
      </c>
    </row>
    <row r="935" ht="18" customHeight="1">
      <c r="A935" s="324">
        <v>933</v>
      </c>
      <c r="B935" t="s" s="251">
        <v>36594</v>
      </c>
      <c r="C935" t="s" s="251">
        <v>36599</v>
      </c>
      <c r="D935" t="s" s="251">
        <v>2529</v>
      </c>
      <c r="E935" t="s" s="251">
        <v>36598</v>
      </c>
      <c r="F935" s="249">
        <v>1160</v>
      </c>
      <c r="G935" s="249">
        <v>14000</v>
      </c>
      <c r="H935" t="s" s="251">
        <v>1512</v>
      </c>
      <c r="I935" s="46">
        <v>1</v>
      </c>
    </row>
    <row r="936" ht="18" customHeight="1">
      <c r="A936" s="324">
        <v>934</v>
      </c>
      <c r="B936" t="s" s="251">
        <v>36594</v>
      </c>
      <c r="C936" t="s" s="251">
        <v>36599</v>
      </c>
      <c r="D936" t="s" s="251">
        <v>2529</v>
      </c>
      <c r="E936" t="s" s="251">
        <v>36598</v>
      </c>
      <c r="F936" s="249">
        <v>1160</v>
      </c>
      <c r="G936" s="249">
        <v>14000</v>
      </c>
      <c r="H936" t="s" s="251">
        <v>1512</v>
      </c>
      <c r="I936" s="46">
        <v>1</v>
      </c>
    </row>
    <row r="937" ht="18" customHeight="1">
      <c r="A937" s="135"/>
      <c r="B937" s="135"/>
      <c r="C937" s="135"/>
      <c r="D937" s="135"/>
      <c r="E937" s="135"/>
      <c r="F937" s="135"/>
      <c r="G937" s="135"/>
      <c r="H937" s="135"/>
      <c r="I937" s="327">
        <f>SUM(I3:I936)</f>
        <v>934</v>
      </c>
    </row>
  </sheetData>
  <mergeCells count="1">
    <mergeCell ref="A1:H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51.xml><?xml version="1.0" encoding="utf-8"?>
<worksheet xmlns:r="http://schemas.openxmlformats.org/officeDocument/2006/relationships" xmlns="http://schemas.openxmlformats.org/spreadsheetml/2006/main">
  <dimension ref="A1:L35"/>
  <sheetViews>
    <sheetView workbookViewId="0" showGridLines="0" defaultGridColor="1"/>
  </sheetViews>
  <sheetFormatPr defaultColWidth="9" defaultRowHeight="24" customHeight="1" outlineLevelRow="0" outlineLevelCol="0"/>
  <cols>
    <col min="1" max="1" width="6.17188" style="681" customWidth="1"/>
    <col min="2" max="2" width="10.5" style="681" customWidth="1"/>
    <col min="3" max="4" width="20.6719" style="681" customWidth="1"/>
    <col min="5" max="12" width="9.67188" style="681" customWidth="1"/>
    <col min="13" max="256" width="9" style="681" customWidth="1"/>
  </cols>
  <sheetData>
    <row r="1" ht="52" customHeight="1">
      <c r="A1" t="s" s="7">
        <v>36601</v>
      </c>
      <c r="B1" s="8"/>
      <c r="C1" s="8"/>
      <c r="D1" s="8"/>
      <c r="E1" s="8"/>
      <c r="F1" s="8"/>
      <c r="G1" s="8"/>
      <c r="H1" s="8"/>
      <c r="I1" s="8"/>
      <c r="J1" s="8"/>
      <c r="K1" s="8"/>
      <c r="L1" s="9"/>
    </row>
    <row r="2" ht="24" customHeight="1">
      <c r="A2" t="s" s="108">
        <v>7</v>
      </c>
      <c r="B2" t="s" s="108">
        <v>8</v>
      </c>
      <c r="C2" t="s" s="108">
        <v>9</v>
      </c>
      <c r="D2" t="s" s="108">
        <v>4466</v>
      </c>
      <c r="E2" t="s" s="108">
        <v>11</v>
      </c>
      <c r="F2" t="s" s="108">
        <v>5784</v>
      </c>
      <c r="G2" t="s" s="108">
        <v>36602</v>
      </c>
      <c r="H2" t="s" s="108">
        <v>6986</v>
      </c>
      <c r="I2" t="s" s="108">
        <v>15</v>
      </c>
      <c r="J2" t="s" s="108">
        <v>16</v>
      </c>
      <c r="K2" t="s" s="108">
        <v>17</v>
      </c>
      <c r="L2" t="s" s="108">
        <v>24777</v>
      </c>
    </row>
    <row r="3" ht="24" customHeight="1">
      <c r="A3" s="11">
        <v>1</v>
      </c>
      <c r="B3" t="s" s="12">
        <v>36603</v>
      </c>
      <c r="C3" t="s" s="12">
        <v>36604</v>
      </c>
      <c r="D3" t="s" s="12">
        <v>36605</v>
      </c>
      <c r="E3" t="s" s="12">
        <v>2529</v>
      </c>
      <c r="F3" s="11">
        <v>2008</v>
      </c>
      <c r="G3" s="11">
        <v>5300</v>
      </c>
      <c r="H3" s="11">
        <v>627</v>
      </c>
      <c r="I3" s="11">
        <f>H3*3</f>
        <v>1881</v>
      </c>
      <c r="J3" s="200">
        <f>H3*0.35</f>
        <v>219.45</v>
      </c>
      <c r="K3" s="11">
        <v>1</v>
      </c>
      <c r="L3" t="s" s="12">
        <v>6078</v>
      </c>
    </row>
    <row r="4" ht="24" customHeight="1">
      <c r="A4" s="11">
        <v>2</v>
      </c>
      <c r="B4" t="s" s="12">
        <v>36603</v>
      </c>
      <c r="C4" t="s" s="12">
        <v>36606</v>
      </c>
      <c r="D4" t="s" s="12">
        <v>36607</v>
      </c>
      <c r="E4" t="s" s="12">
        <v>2529</v>
      </c>
      <c r="F4" s="11">
        <v>2010</v>
      </c>
      <c r="G4" s="11">
        <v>8500</v>
      </c>
      <c r="H4" s="11">
        <v>400</v>
      </c>
      <c r="I4" s="11">
        <f>H4*3</f>
        <v>1200</v>
      </c>
      <c r="J4" s="200">
        <f>H4*0.35</f>
        <v>140</v>
      </c>
      <c r="K4" s="11">
        <v>2</v>
      </c>
      <c r="L4" t="s" s="12">
        <v>6319</v>
      </c>
    </row>
    <row r="5" ht="24" customHeight="1">
      <c r="A5" s="11">
        <v>3</v>
      </c>
      <c r="B5" t="s" s="12">
        <v>36603</v>
      </c>
      <c r="C5" t="s" s="12">
        <v>36606</v>
      </c>
      <c r="D5" t="s" s="12">
        <v>36607</v>
      </c>
      <c r="E5" t="s" s="12">
        <v>2529</v>
      </c>
      <c r="F5" s="11">
        <v>2010</v>
      </c>
      <c r="G5" s="11">
        <v>8500</v>
      </c>
      <c r="H5" s="11">
        <v>400</v>
      </c>
      <c r="I5" s="11">
        <f>H5*3</f>
        <v>1200</v>
      </c>
      <c r="J5" s="200">
        <f>H5*0.35</f>
        <v>140</v>
      </c>
      <c r="K5" s="11">
        <v>2</v>
      </c>
      <c r="L5" t="s" s="12">
        <v>6078</v>
      </c>
    </row>
    <row r="6" ht="24" customHeight="1">
      <c r="A6" s="11">
        <v>4</v>
      </c>
      <c r="B6" t="s" s="12">
        <v>36603</v>
      </c>
      <c r="C6" t="s" s="12">
        <v>36608</v>
      </c>
      <c r="D6" t="s" s="12">
        <v>36609</v>
      </c>
      <c r="E6" t="s" s="12">
        <v>2529</v>
      </c>
      <c r="F6" s="11">
        <v>2011</v>
      </c>
      <c r="G6" s="11">
        <v>5800</v>
      </c>
      <c r="H6" s="11">
        <v>500</v>
      </c>
      <c r="I6" s="11">
        <f>H6*3</f>
        <v>1500</v>
      </c>
      <c r="J6" s="200">
        <f>H6*0.35</f>
        <v>175</v>
      </c>
      <c r="K6" s="11">
        <v>1</v>
      </c>
      <c r="L6" t="s" s="12">
        <v>6060</v>
      </c>
    </row>
    <row r="7" ht="24" customHeight="1">
      <c r="A7" s="11">
        <v>5</v>
      </c>
      <c r="B7" t="s" s="12">
        <v>36603</v>
      </c>
      <c r="C7" t="s" s="12">
        <v>23158</v>
      </c>
      <c r="D7" t="s" s="12">
        <v>36610</v>
      </c>
      <c r="E7" t="s" s="12">
        <v>2529</v>
      </c>
      <c r="F7" s="11">
        <v>2009</v>
      </c>
      <c r="G7" s="11">
        <v>5300</v>
      </c>
      <c r="H7" s="11">
        <v>550</v>
      </c>
      <c r="I7" s="11">
        <f>H7*3</f>
        <v>1650</v>
      </c>
      <c r="J7" s="200">
        <f>H7*0.35</f>
        <v>192.5</v>
      </c>
      <c r="K7" s="11">
        <v>1</v>
      </c>
      <c r="L7" t="s" s="12">
        <v>15684</v>
      </c>
    </row>
    <row r="8" ht="24" customHeight="1">
      <c r="A8" s="11">
        <v>6</v>
      </c>
      <c r="B8" t="s" s="12">
        <v>36603</v>
      </c>
      <c r="C8" t="s" s="12">
        <v>36611</v>
      </c>
      <c r="D8" t="s" s="12">
        <v>36612</v>
      </c>
      <c r="E8" t="s" s="12">
        <v>2529</v>
      </c>
      <c r="F8" s="11">
        <v>2010</v>
      </c>
      <c r="G8" s="11">
        <v>4800</v>
      </c>
      <c r="H8" s="11">
        <v>500</v>
      </c>
      <c r="I8" s="11">
        <f>H8*3</f>
        <v>1500</v>
      </c>
      <c r="J8" s="200">
        <f>H8*0.35</f>
        <v>175</v>
      </c>
      <c r="K8" s="11">
        <v>1</v>
      </c>
      <c r="L8" t="s" s="12">
        <v>5649</v>
      </c>
    </row>
    <row r="9" ht="24" customHeight="1">
      <c r="A9" s="11">
        <v>7</v>
      </c>
      <c r="B9" t="s" s="12">
        <v>36603</v>
      </c>
      <c r="C9" t="s" s="12">
        <v>27914</v>
      </c>
      <c r="D9" t="s" s="12">
        <v>36613</v>
      </c>
      <c r="E9" t="s" s="12">
        <v>36614</v>
      </c>
      <c r="F9" s="14"/>
      <c r="G9" s="14"/>
      <c r="H9" s="14"/>
      <c r="I9" s="11">
        <f>H9*3</f>
        <v>0</v>
      </c>
      <c r="J9" s="200">
        <f>H9*0.35</f>
        <v>0</v>
      </c>
      <c r="K9" s="11">
        <v>1</v>
      </c>
      <c r="L9" t="s" s="12">
        <v>31253</v>
      </c>
    </row>
    <row r="10" ht="24" customHeight="1">
      <c r="A10" s="11">
        <v>8</v>
      </c>
      <c r="B10" t="s" s="12">
        <v>36603</v>
      </c>
      <c r="C10" t="s" s="12">
        <v>36615</v>
      </c>
      <c r="D10" t="s" s="12">
        <v>36616</v>
      </c>
      <c r="E10" t="s" s="12">
        <v>2529</v>
      </c>
      <c r="F10" s="14"/>
      <c r="G10" s="14"/>
      <c r="H10" s="14"/>
      <c r="I10" s="11">
        <f>H10*3</f>
        <v>0</v>
      </c>
      <c r="J10" s="200">
        <f>H10*0.35</f>
        <v>0</v>
      </c>
      <c r="K10" s="11">
        <v>2</v>
      </c>
      <c r="L10" t="s" s="12">
        <v>31365</v>
      </c>
    </row>
    <row r="11" ht="24" customHeight="1">
      <c r="A11" s="11">
        <v>9</v>
      </c>
      <c r="B11" t="s" s="12">
        <v>36603</v>
      </c>
      <c r="C11" t="s" s="12">
        <v>36617</v>
      </c>
      <c r="D11" t="s" s="12">
        <v>36618</v>
      </c>
      <c r="E11" t="s" s="12">
        <v>36614</v>
      </c>
      <c r="F11" s="14"/>
      <c r="G11" s="14"/>
      <c r="H11" s="14"/>
      <c r="I11" s="11">
        <f>H11*3</f>
        <v>0</v>
      </c>
      <c r="J11" s="200">
        <f>H11*0.35</f>
        <v>0</v>
      </c>
      <c r="K11" s="11">
        <v>1</v>
      </c>
      <c r="L11" t="s" s="12">
        <v>6321</v>
      </c>
    </row>
    <row r="12" ht="24" customHeight="1">
      <c r="A12" s="11">
        <v>10</v>
      </c>
      <c r="B12" t="s" s="12">
        <v>36603</v>
      </c>
      <c r="C12" t="s" s="12">
        <v>34632</v>
      </c>
      <c r="D12" t="s" s="12">
        <v>36619</v>
      </c>
      <c r="E12" t="s" s="12">
        <v>125</v>
      </c>
      <c r="F12" s="14"/>
      <c r="G12" s="14"/>
      <c r="H12" s="14"/>
      <c r="I12" s="11">
        <f>H12*3</f>
        <v>0</v>
      </c>
      <c r="J12" s="200">
        <f>H12*0.35</f>
        <v>0</v>
      </c>
      <c r="K12" s="11">
        <v>2</v>
      </c>
      <c r="L12" t="s" s="12">
        <v>2671</v>
      </c>
    </row>
    <row r="13" ht="24" customHeight="1">
      <c r="A13" s="11">
        <v>12</v>
      </c>
      <c r="B13" t="s" s="12">
        <v>36603</v>
      </c>
      <c r="C13" t="s" s="12">
        <v>36620</v>
      </c>
      <c r="D13" t="s" s="12">
        <v>36621</v>
      </c>
      <c r="E13" t="s" s="12">
        <v>125</v>
      </c>
      <c r="F13" s="14"/>
      <c r="G13" s="14"/>
      <c r="H13" s="14"/>
      <c r="I13" s="11">
        <f>H13*3</f>
        <v>0</v>
      </c>
      <c r="J13" s="200">
        <f>H13*0.35</f>
        <v>0</v>
      </c>
      <c r="K13" s="11">
        <v>1</v>
      </c>
      <c r="L13" t="s" s="12">
        <v>31284</v>
      </c>
    </row>
    <row r="14" ht="24" customHeight="1">
      <c r="A14" s="11">
        <v>13</v>
      </c>
      <c r="B14" t="s" s="12">
        <v>36603</v>
      </c>
      <c r="C14" t="s" s="12">
        <v>36622</v>
      </c>
      <c r="D14" t="s" s="12">
        <v>36623</v>
      </c>
      <c r="E14" t="s" s="12">
        <v>125</v>
      </c>
      <c r="F14" s="14"/>
      <c r="G14" s="14"/>
      <c r="H14" s="14"/>
      <c r="I14" s="11">
        <f>H14*3</f>
        <v>0</v>
      </c>
      <c r="J14" s="200">
        <f>H14*0.35</f>
        <v>0</v>
      </c>
      <c r="K14" s="11">
        <v>1</v>
      </c>
      <c r="L14" t="s" s="12">
        <v>6078</v>
      </c>
    </row>
    <row r="15" ht="24" customHeight="1">
      <c r="A15" s="11">
        <v>13</v>
      </c>
      <c r="B15" t="s" s="12">
        <v>36603</v>
      </c>
      <c r="C15" t="s" s="12">
        <v>36622</v>
      </c>
      <c r="D15" t="s" s="12">
        <v>36623</v>
      </c>
      <c r="E15" t="s" s="12">
        <v>125</v>
      </c>
      <c r="F15" s="14"/>
      <c r="G15" s="14"/>
      <c r="H15" s="14"/>
      <c r="I15" s="11">
        <f>H15*3</f>
        <v>0</v>
      </c>
      <c r="J15" s="200">
        <f>H15*0.35</f>
        <v>0</v>
      </c>
      <c r="K15" s="11">
        <v>1</v>
      </c>
      <c r="L15" t="s" s="12">
        <v>6321</v>
      </c>
    </row>
    <row r="16" ht="24" customHeight="1">
      <c r="A16" s="11">
        <v>14</v>
      </c>
      <c r="B16" t="s" s="12">
        <v>36624</v>
      </c>
      <c r="C16" t="s" s="12">
        <v>36625</v>
      </c>
      <c r="D16" t="s" s="12">
        <v>36626</v>
      </c>
      <c r="E16" t="s" s="12">
        <v>2529</v>
      </c>
      <c r="F16" s="11">
        <v>2010</v>
      </c>
      <c r="G16" s="11">
        <v>8800</v>
      </c>
      <c r="H16" s="11">
        <v>7000</v>
      </c>
      <c r="I16" s="11">
        <f>H16*3</f>
        <v>21000</v>
      </c>
      <c r="J16" s="200">
        <f>H16*0.35</f>
        <v>2450</v>
      </c>
      <c r="K16" s="11">
        <v>2</v>
      </c>
      <c r="L16" t="s" s="12">
        <v>31284</v>
      </c>
    </row>
    <row r="17" ht="24" customHeight="1">
      <c r="A17" s="11">
        <v>15</v>
      </c>
      <c r="B17" t="s" s="12">
        <v>36624</v>
      </c>
      <c r="C17" t="s" s="12">
        <v>36627</v>
      </c>
      <c r="D17" t="s" s="12">
        <v>36628</v>
      </c>
      <c r="E17" t="s" s="12">
        <v>2529</v>
      </c>
      <c r="F17" s="11">
        <v>2010</v>
      </c>
      <c r="G17" s="11">
        <v>8800</v>
      </c>
      <c r="H17" s="11">
        <v>7000</v>
      </c>
      <c r="I17" s="11">
        <f>H17*3</f>
        <v>21000</v>
      </c>
      <c r="J17" s="200">
        <f>H17*0.35</f>
        <v>2450</v>
      </c>
      <c r="K17" s="11">
        <v>2</v>
      </c>
      <c r="L17" t="s" s="12">
        <v>31283</v>
      </c>
    </row>
    <row r="18" ht="24" customHeight="1">
      <c r="A18" s="11">
        <v>16</v>
      </c>
      <c r="B18" t="s" s="12">
        <v>36624</v>
      </c>
      <c r="C18" t="s" s="12">
        <v>36629</v>
      </c>
      <c r="D18" t="s" s="12">
        <v>36630</v>
      </c>
      <c r="E18" t="s" s="12">
        <v>2529</v>
      </c>
      <c r="F18" s="11">
        <v>2010</v>
      </c>
      <c r="G18" s="11">
        <v>8800</v>
      </c>
      <c r="H18" s="11">
        <v>7000</v>
      </c>
      <c r="I18" s="11">
        <f>H18*3</f>
        <v>21000</v>
      </c>
      <c r="J18" s="200">
        <f>H18*0.35</f>
        <v>2450</v>
      </c>
      <c r="K18" s="11">
        <v>1</v>
      </c>
      <c r="L18" t="s" s="12">
        <v>6060</v>
      </c>
    </row>
    <row r="19" ht="24" customHeight="1">
      <c r="A19" s="11">
        <v>17</v>
      </c>
      <c r="B19" t="s" s="12">
        <v>36624</v>
      </c>
      <c r="C19" t="s" s="12">
        <v>36629</v>
      </c>
      <c r="D19" t="s" s="12">
        <v>36630</v>
      </c>
      <c r="E19" t="s" s="12">
        <v>2529</v>
      </c>
      <c r="F19" s="11">
        <v>2010</v>
      </c>
      <c r="G19" s="11">
        <v>8800</v>
      </c>
      <c r="H19" s="11">
        <v>7000</v>
      </c>
      <c r="I19" s="11">
        <f>H19*3</f>
        <v>21000</v>
      </c>
      <c r="J19" s="200">
        <f>H19*0.35</f>
        <v>2450</v>
      </c>
      <c r="K19" s="11">
        <v>1</v>
      </c>
      <c r="L19" t="s" s="12">
        <v>31365</v>
      </c>
    </row>
    <row r="20" ht="24" customHeight="1">
      <c r="A20" s="11">
        <v>18</v>
      </c>
      <c r="B20" t="s" s="12">
        <v>36624</v>
      </c>
      <c r="C20" t="s" s="12">
        <v>36631</v>
      </c>
      <c r="D20" t="s" s="12">
        <v>36632</v>
      </c>
      <c r="E20" t="s" s="12">
        <v>125</v>
      </c>
      <c r="F20" s="14"/>
      <c r="G20" s="14"/>
      <c r="H20" s="14"/>
      <c r="I20" s="11">
        <f>H20*3</f>
        <v>0</v>
      </c>
      <c r="J20" s="200">
        <f>H20*0.35</f>
        <v>0</v>
      </c>
      <c r="K20" s="11">
        <v>2</v>
      </c>
      <c r="L20" t="s" s="12">
        <v>31283</v>
      </c>
    </row>
    <row r="21" ht="24" customHeight="1">
      <c r="A21" s="11">
        <v>19</v>
      </c>
      <c r="B21" t="s" s="12">
        <v>36624</v>
      </c>
      <c r="C21" t="s" s="12">
        <v>36633</v>
      </c>
      <c r="D21" t="s" s="12">
        <v>36634</v>
      </c>
      <c r="E21" t="s" s="12">
        <v>2529</v>
      </c>
      <c r="F21" s="11">
        <v>2008</v>
      </c>
      <c r="G21" s="11">
        <v>8000</v>
      </c>
      <c r="H21" s="11">
        <v>1000</v>
      </c>
      <c r="I21" s="11">
        <f>H21*3</f>
        <v>3000</v>
      </c>
      <c r="J21" s="200">
        <f>H21*0.35</f>
        <v>350</v>
      </c>
      <c r="K21" s="11">
        <v>2</v>
      </c>
      <c r="L21" t="s" s="12">
        <v>31278</v>
      </c>
    </row>
    <row r="22" ht="24" customHeight="1">
      <c r="A22" s="11">
        <v>20</v>
      </c>
      <c r="B22" t="s" s="12">
        <v>36624</v>
      </c>
      <c r="C22" t="s" s="12">
        <v>36633</v>
      </c>
      <c r="D22" t="s" s="12">
        <v>36634</v>
      </c>
      <c r="E22" t="s" s="12">
        <v>2529</v>
      </c>
      <c r="F22" s="11">
        <v>2008</v>
      </c>
      <c r="G22" s="11">
        <v>8000</v>
      </c>
      <c r="H22" s="11">
        <v>1000</v>
      </c>
      <c r="I22" s="11">
        <f>H22*3</f>
        <v>3000</v>
      </c>
      <c r="J22" s="200">
        <f>H22*0.35</f>
        <v>350</v>
      </c>
      <c r="K22" s="11">
        <v>2</v>
      </c>
      <c r="L22" t="s" s="12">
        <v>31284</v>
      </c>
    </row>
    <row r="23" ht="24" customHeight="1">
      <c r="A23" s="11">
        <v>21</v>
      </c>
      <c r="B23" t="s" s="12">
        <v>36624</v>
      </c>
      <c r="C23" t="s" s="12">
        <v>36633</v>
      </c>
      <c r="D23" t="s" s="12">
        <v>36635</v>
      </c>
      <c r="E23" t="s" s="12">
        <v>2529</v>
      </c>
      <c r="F23" s="11">
        <v>2008</v>
      </c>
      <c r="G23" s="11">
        <v>8000</v>
      </c>
      <c r="H23" s="11">
        <v>1000</v>
      </c>
      <c r="I23" s="11">
        <f>H23*3</f>
        <v>3000</v>
      </c>
      <c r="J23" s="200">
        <f>H23*0.35</f>
        <v>350</v>
      </c>
      <c r="K23" s="11">
        <v>2</v>
      </c>
      <c r="L23" t="s" s="12">
        <v>31449</v>
      </c>
    </row>
    <row r="24" ht="24" customHeight="1">
      <c r="A24" s="11">
        <v>22</v>
      </c>
      <c r="B24" t="s" s="12">
        <v>36624</v>
      </c>
      <c r="C24" t="s" s="12">
        <v>36633</v>
      </c>
      <c r="D24" t="s" s="12">
        <v>36635</v>
      </c>
      <c r="E24" t="s" s="12">
        <v>2529</v>
      </c>
      <c r="F24" s="11">
        <v>2008</v>
      </c>
      <c r="G24" s="11">
        <v>8000</v>
      </c>
      <c r="H24" s="11">
        <v>1000</v>
      </c>
      <c r="I24" s="11">
        <f>H24*3</f>
        <v>3000</v>
      </c>
      <c r="J24" s="200">
        <f>H24*0.35</f>
        <v>350</v>
      </c>
      <c r="K24" s="11">
        <v>2</v>
      </c>
      <c r="L24" t="s" s="12">
        <v>31283</v>
      </c>
    </row>
    <row r="25" ht="24" customHeight="1">
      <c r="A25" s="11">
        <v>23</v>
      </c>
      <c r="B25" t="s" s="12">
        <v>36624</v>
      </c>
      <c r="C25" t="s" s="12">
        <v>36636</v>
      </c>
      <c r="D25" t="s" s="12">
        <v>36637</v>
      </c>
      <c r="E25" t="s" s="12">
        <v>2529</v>
      </c>
      <c r="F25" s="11">
        <v>2013</v>
      </c>
      <c r="G25" s="11">
        <v>7000</v>
      </c>
      <c r="H25" s="11">
        <v>800</v>
      </c>
      <c r="I25" s="11">
        <f>H25*3</f>
        <v>2400</v>
      </c>
      <c r="J25" s="200">
        <f>H25*0.35</f>
        <v>280</v>
      </c>
      <c r="K25" s="11">
        <v>1</v>
      </c>
      <c r="L25" t="s" s="12">
        <v>31253</v>
      </c>
    </row>
    <row r="26" ht="24" customHeight="1">
      <c r="A26" s="11">
        <v>24</v>
      </c>
      <c r="B26" t="s" s="12">
        <v>36624</v>
      </c>
      <c r="C26" t="s" s="12">
        <v>36638</v>
      </c>
      <c r="D26" t="s" s="12">
        <v>36639</v>
      </c>
      <c r="E26" t="s" s="12">
        <v>125</v>
      </c>
      <c r="F26" s="14"/>
      <c r="G26" s="14"/>
      <c r="H26" s="14"/>
      <c r="I26" s="11">
        <f>H26*3</f>
        <v>0</v>
      </c>
      <c r="J26" s="200">
        <f>H26*0.35</f>
        <v>0</v>
      </c>
      <c r="K26" s="11">
        <v>1</v>
      </c>
      <c r="L26" t="s" s="12">
        <v>16386</v>
      </c>
    </row>
    <row r="27" ht="24" customHeight="1">
      <c r="A27" s="11">
        <v>25</v>
      </c>
      <c r="B27" t="s" s="12">
        <v>36624</v>
      </c>
      <c r="C27" t="s" s="12">
        <v>36638</v>
      </c>
      <c r="D27" t="s" s="12">
        <v>36639</v>
      </c>
      <c r="E27" t="s" s="12">
        <v>125</v>
      </c>
      <c r="F27" s="14"/>
      <c r="G27" s="14"/>
      <c r="H27" s="14"/>
      <c r="I27" s="11">
        <f>H27*3</f>
        <v>0</v>
      </c>
      <c r="J27" s="200">
        <f>H27*0.35</f>
        <v>0</v>
      </c>
      <c r="K27" s="11">
        <v>1</v>
      </c>
      <c r="L27" t="s" s="12">
        <v>6078</v>
      </c>
    </row>
    <row r="28" ht="24" customHeight="1">
      <c r="A28" s="11">
        <v>35</v>
      </c>
      <c r="B28" t="s" s="12">
        <v>36624</v>
      </c>
      <c r="C28" t="s" s="12">
        <v>36640</v>
      </c>
      <c r="D28" t="s" s="12">
        <v>36641</v>
      </c>
      <c r="E28" t="s" s="12">
        <v>2529</v>
      </c>
      <c r="F28" s="11">
        <v>2000</v>
      </c>
      <c r="G28" s="11">
        <v>8000</v>
      </c>
      <c r="H28" s="11">
        <v>600</v>
      </c>
      <c r="I28" s="11">
        <f>H28*3</f>
        <v>1800</v>
      </c>
      <c r="J28" s="200">
        <f>H28*0.35</f>
        <v>210</v>
      </c>
      <c r="K28" s="11">
        <v>2</v>
      </c>
      <c r="L28" t="s" s="12">
        <v>31278</v>
      </c>
    </row>
    <row r="29" ht="24" customHeight="1">
      <c r="A29" s="11">
        <v>28</v>
      </c>
      <c r="B29" t="s" s="12">
        <v>36624</v>
      </c>
      <c r="C29" t="s" s="12">
        <v>20970</v>
      </c>
      <c r="D29" t="s" s="12">
        <v>36642</v>
      </c>
      <c r="E29" t="s" s="12">
        <v>2529</v>
      </c>
      <c r="F29" s="11">
        <v>2017</v>
      </c>
      <c r="G29" s="11">
        <v>8200</v>
      </c>
      <c r="H29" s="11">
        <v>2000</v>
      </c>
      <c r="I29" s="11">
        <f>H29*3</f>
        <v>6000</v>
      </c>
      <c r="J29" s="200">
        <f>H29*0.35</f>
        <v>700</v>
      </c>
      <c r="K29" s="11">
        <v>2</v>
      </c>
      <c r="L29" t="s" s="12">
        <v>31284</v>
      </c>
    </row>
    <row r="30" ht="24" customHeight="1">
      <c r="A30" s="11">
        <v>29</v>
      </c>
      <c r="B30" t="s" s="12">
        <v>36624</v>
      </c>
      <c r="C30" t="s" s="12">
        <v>36643</v>
      </c>
      <c r="D30" t="s" s="12">
        <v>36641</v>
      </c>
      <c r="E30" t="s" s="12">
        <v>2529</v>
      </c>
      <c r="F30" s="11">
        <v>2010</v>
      </c>
      <c r="G30" s="11">
        <v>7000</v>
      </c>
      <c r="H30" s="11">
        <v>300</v>
      </c>
      <c r="I30" s="11">
        <f>H30*3</f>
        <v>900</v>
      </c>
      <c r="J30" s="200">
        <f>H30*0.35</f>
        <v>105</v>
      </c>
      <c r="K30" s="11">
        <v>1</v>
      </c>
      <c r="L30" t="s" s="12">
        <v>16385</v>
      </c>
    </row>
    <row r="31" ht="24" customHeight="1">
      <c r="A31" s="11">
        <v>30</v>
      </c>
      <c r="B31" t="s" s="12">
        <v>36644</v>
      </c>
      <c r="C31" t="s" s="12">
        <v>36645</v>
      </c>
      <c r="D31" t="s" s="12">
        <v>36646</v>
      </c>
      <c r="E31" t="s" s="12">
        <v>2529</v>
      </c>
      <c r="F31" s="11">
        <v>2012</v>
      </c>
      <c r="G31" s="11">
        <v>5000</v>
      </c>
      <c r="H31" s="11">
        <v>2000</v>
      </c>
      <c r="I31" s="11">
        <f>H31*3</f>
        <v>6000</v>
      </c>
      <c r="J31" s="200">
        <f>H31*0.35</f>
        <v>700</v>
      </c>
      <c r="K31" s="11">
        <v>1</v>
      </c>
      <c r="L31" t="s" s="12">
        <v>6060</v>
      </c>
    </row>
    <row r="32" ht="24" customHeight="1">
      <c r="A32" s="11">
        <v>31</v>
      </c>
      <c r="B32" t="s" s="12">
        <v>36644</v>
      </c>
      <c r="C32" t="s" s="12">
        <v>36647</v>
      </c>
      <c r="D32" t="s" s="12">
        <v>36648</v>
      </c>
      <c r="E32" t="s" s="12">
        <v>2529</v>
      </c>
      <c r="F32" s="11">
        <v>2010</v>
      </c>
      <c r="G32" s="11">
        <v>6000</v>
      </c>
      <c r="H32" s="11">
        <v>700</v>
      </c>
      <c r="I32" s="11">
        <f>H32*3</f>
        <v>2100</v>
      </c>
      <c r="J32" s="200">
        <f>H32*0.35</f>
        <v>245</v>
      </c>
      <c r="K32" s="11">
        <v>1</v>
      </c>
      <c r="L32" t="s" s="12">
        <v>6078</v>
      </c>
    </row>
    <row r="33" ht="24" customHeight="1">
      <c r="A33" s="11">
        <v>32</v>
      </c>
      <c r="B33" t="s" s="12">
        <v>36649</v>
      </c>
      <c r="C33" t="s" s="12">
        <v>36650</v>
      </c>
      <c r="D33" t="s" s="12">
        <v>36651</v>
      </c>
      <c r="E33" t="s" s="12">
        <v>36614</v>
      </c>
      <c r="F33" s="14"/>
      <c r="G33" s="14"/>
      <c r="H33" s="14"/>
      <c r="I33" s="14"/>
      <c r="J33" s="14"/>
      <c r="K33" s="11">
        <v>8</v>
      </c>
      <c r="L33" t="s" s="12">
        <v>15690</v>
      </c>
    </row>
    <row r="34" ht="24" customHeight="1">
      <c r="A34" s="14"/>
      <c r="B34" t="s" s="413">
        <v>14602</v>
      </c>
      <c r="C34" s="14"/>
      <c r="D34" s="14"/>
      <c r="E34" s="14"/>
      <c r="F34" s="14"/>
      <c r="G34" s="14"/>
      <c r="H34" s="14"/>
      <c r="I34" s="14"/>
      <c r="J34" s="14"/>
      <c r="K34" s="237">
        <f>SUM(K3:K33)</f>
        <v>51</v>
      </c>
      <c r="L34" s="236"/>
    </row>
    <row r="35" ht="24" customHeight="1">
      <c r="A35" s="17"/>
      <c r="B35" s="17"/>
      <c r="C35" s="17"/>
      <c r="D35" s="17"/>
      <c r="E35" s="17"/>
      <c r="F35" s="17"/>
      <c r="G35" s="17"/>
      <c r="H35" s="17"/>
      <c r="I35" s="17"/>
      <c r="J35" s="17"/>
      <c r="K35" s="17"/>
      <c r="L35" s="682"/>
    </row>
  </sheetData>
  <mergeCells count="1">
    <mergeCell ref="A1:L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52.xml><?xml version="1.0" encoding="utf-8"?>
<worksheet xmlns:r="http://schemas.openxmlformats.org/officeDocument/2006/relationships" xmlns="http://schemas.openxmlformats.org/spreadsheetml/2006/main">
  <dimension ref="A1:M1412"/>
  <sheetViews>
    <sheetView workbookViewId="0" showGridLines="0" defaultGridColor="1"/>
  </sheetViews>
  <sheetFormatPr defaultColWidth="9" defaultRowHeight="24" customHeight="1" outlineLevelRow="0" outlineLevelCol="0"/>
  <cols>
    <col min="1" max="1" width="4.35156" style="683" customWidth="1"/>
    <col min="2" max="2" width="7" style="683" customWidth="1"/>
    <col min="3" max="3" width="33" style="683" customWidth="1"/>
    <col min="4" max="4" width="28.8516" style="683" customWidth="1"/>
    <col min="5" max="5" width="8" style="683" customWidth="1"/>
    <col min="6" max="6" width="7.85156" style="683" customWidth="1"/>
    <col min="7" max="7" width="8.35156" style="683" customWidth="1"/>
    <col min="8" max="8" width="13.3516" style="683" customWidth="1"/>
    <col min="9" max="10" width="9" style="683" customWidth="1"/>
    <col min="11" max="11" width="6.85156" style="683" customWidth="1"/>
    <col min="12" max="13" width="9.5" style="683" customWidth="1"/>
    <col min="14" max="256" width="9" style="683" customWidth="1"/>
  </cols>
  <sheetData>
    <row r="1" ht="77" customHeight="1">
      <c r="A1" t="s" s="684">
        <v>36652</v>
      </c>
      <c r="B1" s="685"/>
      <c r="C1" s="685"/>
      <c r="D1" s="685"/>
      <c r="E1" s="685"/>
      <c r="F1" s="685"/>
      <c r="G1" s="685"/>
      <c r="H1" s="685"/>
      <c r="I1" s="685"/>
      <c r="J1" s="685"/>
      <c r="K1" s="685"/>
      <c r="L1" s="685"/>
      <c r="M1" s="685"/>
    </row>
    <row r="2" ht="24" customHeight="1">
      <c r="A2" t="s" s="340">
        <v>7</v>
      </c>
      <c r="B2" t="s" s="340">
        <v>8</v>
      </c>
      <c r="C2" t="s" s="340">
        <v>9</v>
      </c>
      <c r="D2" t="s" s="340">
        <v>2525</v>
      </c>
      <c r="E2" t="s" s="340">
        <v>11</v>
      </c>
      <c r="F2" t="s" s="340">
        <v>36602</v>
      </c>
      <c r="G2" t="s" s="340">
        <v>14</v>
      </c>
      <c r="H2" t="s" s="340">
        <v>36653</v>
      </c>
      <c r="I2" t="s" s="340">
        <v>36654</v>
      </c>
      <c r="J2" t="s" s="340">
        <v>5490</v>
      </c>
      <c r="K2" t="s" s="340">
        <v>17</v>
      </c>
      <c r="L2" t="s" s="340">
        <v>13</v>
      </c>
      <c r="M2" s="340"/>
    </row>
    <row r="3" ht="24" customHeight="1">
      <c r="A3" s="46">
        <v>1</v>
      </c>
      <c r="B3" t="s" s="45">
        <v>36655</v>
      </c>
      <c r="C3" t="s" s="45">
        <v>36656</v>
      </c>
      <c r="D3" t="s" s="45">
        <v>36657</v>
      </c>
      <c r="E3" t="s" s="45">
        <v>36658</v>
      </c>
      <c r="F3" s="46">
        <v>43000</v>
      </c>
      <c r="G3" s="46">
        <v>573</v>
      </c>
      <c r="H3" t="s" s="45">
        <v>36659</v>
      </c>
      <c r="I3" t="s" s="45">
        <v>36660</v>
      </c>
      <c r="J3" t="s" s="45">
        <v>36661</v>
      </c>
      <c r="K3" s="46">
        <v>1</v>
      </c>
      <c r="L3" s="686">
        <v>40406</v>
      </c>
      <c r="M3" s="686"/>
    </row>
    <row r="4" ht="24" customHeight="1" hidden="1">
      <c r="A4" s="46">
        <v>2</v>
      </c>
      <c r="B4" t="s" s="45">
        <v>36655</v>
      </c>
      <c r="C4" t="s" s="45">
        <v>36656</v>
      </c>
      <c r="D4" t="s" s="45">
        <v>36657</v>
      </c>
      <c r="E4" t="s" s="45">
        <v>36658</v>
      </c>
      <c r="F4" s="46">
        <v>43000</v>
      </c>
      <c r="G4" s="46">
        <v>573</v>
      </c>
      <c r="H4" t="s" s="45">
        <v>36659</v>
      </c>
      <c r="I4" t="s" s="45">
        <v>36662</v>
      </c>
      <c r="J4" t="s" s="45">
        <v>36661</v>
      </c>
      <c r="K4" s="47"/>
      <c r="L4" s="686">
        <v>40406</v>
      </c>
      <c r="M4" s="686"/>
    </row>
    <row r="5" ht="24" customHeight="1">
      <c r="A5" s="46">
        <v>3</v>
      </c>
      <c r="B5" t="s" s="45">
        <v>36655</v>
      </c>
      <c r="C5" t="s" s="45">
        <v>36656</v>
      </c>
      <c r="D5" t="s" s="45">
        <v>36657</v>
      </c>
      <c r="E5" t="s" s="45">
        <v>36658</v>
      </c>
      <c r="F5" s="46">
        <v>43000</v>
      </c>
      <c r="G5" s="46">
        <v>573</v>
      </c>
      <c r="H5" t="s" s="45">
        <v>36659</v>
      </c>
      <c r="I5" t="s" s="45">
        <v>36663</v>
      </c>
      <c r="J5" t="s" s="45">
        <v>36661</v>
      </c>
      <c r="K5" s="46">
        <v>1</v>
      </c>
      <c r="L5" s="686">
        <v>40406</v>
      </c>
      <c r="M5" s="686"/>
    </row>
    <row r="6" ht="24" customHeight="1" hidden="1">
      <c r="A6" s="46">
        <v>4</v>
      </c>
      <c r="B6" t="s" s="45">
        <v>36655</v>
      </c>
      <c r="C6" t="s" s="45">
        <v>36656</v>
      </c>
      <c r="D6" t="s" s="45">
        <v>36657</v>
      </c>
      <c r="E6" t="s" s="45">
        <v>36658</v>
      </c>
      <c r="F6" s="46">
        <v>43000</v>
      </c>
      <c r="G6" s="46">
        <v>573</v>
      </c>
      <c r="H6" t="s" s="45">
        <v>36659</v>
      </c>
      <c r="I6" t="s" s="45">
        <v>36664</v>
      </c>
      <c r="J6" t="s" s="45">
        <v>36661</v>
      </c>
      <c r="K6" s="47"/>
      <c r="L6" s="686">
        <v>40406</v>
      </c>
      <c r="M6" s="686"/>
    </row>
    <row r="7" ht="24" customHeight="1">
      <c r="A7" s="46">
        <v>5</v>
      </c>
      <c r="B7" t="s" s="45">
        <v>36655</v>
      </c>
      <c r="C7" t="s" s="45">
        <v>36665</v>
      </c>
      <c r="D7" t="s" s="45">
        <v>36666</v>
      </c>
      <c r="E7" t="s" s="45">
        <v>125</v>
      </c>
      <c r="F7" s="46">
        <v>41000</v>
      </c>
      <c r="G7" s="46">
        <v>743</v>
      </c>
      <c r="H7" t="s" s="45">
        <v>36667</v>
      </c>
      <c r="I7" t="s" s="45">
        <v>36668</v>
      </c>
      <c r="J7" t="s" s="45">
        <v>36669</v>
      </c>
      <c r="K7" s="46">
        <v>1</v>
      </c>
      <c r="L7" s="686">
        <v>38411</v>
      </c>
      <c r="M7" s="686"/>
    </row>
    <row r="8" ht="24" customHeight="1" hidden="1">
      <c r="A8" s="46">
        <v>6</v>
      </c>
      <c r="B8" t="s" s="45">
        <v>36655</v>
      </c>
      <c r="C8" t="s" s="45">
        <v>36665</v>
      </c>
      <c r="D8" t="s" s="45">
        <v>36666</v>
      </c>
      <c r="E8" t="s" s="45">
        <v>125</v>
      </c>
      <c r="F8" s="46">
        <v>41000</v>
      </c>
      <c r="G8" s="46">
        <v>743</v>
      </c>
      <c r="H8" t="s" s="45">
        <v>36667</v>
      </c>
      <c r="I8" t="s" s="45">
        <v>36670</v>
      </c>
      <c r="J8" t="s" s="45">
        <v>36669</v>
      </c>
      <c r="K8" s="47"/>
      <c r="L8" s="686">
        <v>38411</v>
      </c>
      <c r="M8" s="686"/>
    </row>
    <row r="9" ht="24" customHeight="1">
      <c r="A9" s="46">
        <v>7</v>
      </c>
      <c r="B9" t="s" s="45">
        <v>36655</v>
      </c>
      <c r="C9" t="s" s="45">
        <v>36671</v>
      </c>
      <c r="D9" t="s" s="45">
        <v>36666</v>
      </c>
      <c r="E9" t="s" s="45">
        <v>125</v>
      </c>
      <c r="F9" s="46">
        <v>41000</v>
      </c>
      <c r="G9" s="46">
        <v>743</v>
      </c>
      <c r="H9" t="s" s="45">
        <v>36672</v>
      </c>
      <c r="I9" t="s" s="45">
        <v>36668</v>
      </c>
      <c r="J9" t="s" s="45">
        <v>36673</v>
      </c>
      <c r="K9" s="46">
        <v>1</v>
      </c>
      <c r="L9" s="686">
        <v>38411</v>
      </c>
      <c r="M9" s="686"/>
    </row>
    <row r="10" ht="24" customHeight="1" hidden="1">
      <c r="A10" s="46">
        <v>8</v>
      </c>
      <c r="B10" t="s" s="45">
        <v>36655</v>
      </c>
      <c r="C10" t="s" s="45">
        <v>36671</v>
      </c>
      <c r="D10" t="s" s="45">
        <v>36666</v>
      </c>
      <c r="E10" t="s" s="45">
        <v>125</v>
      </c>
      <c r="F10" s="46">
        <v>47000</v>
      </c>
      <c r="G10" s="46">
        <v>743</v>
      </c>
      <c r="H10" t="s" s="45">
        <v>36672</v>
      </c>
      <c r="I10" t="s" s="45">
        <v>36670</v>
      </c>
      <c r="J10" t="s" s="45">
        <v>36673</v>
      </c>
      <c r="K10" s="47"/>
      <c r="L10" s="686">
        <v>38411</v>
      </c>
      <c r="M10" s="686"/>
    </row>
    <row r="11" ht="24" customHeight="1">
      <c r="A11" s="46">
        <v>9</v>
      </c>
      <c r="B11" t="s" s="45">
        <v>36655</v>
      </c>
      <c r="C11" t="s" s="45">
        <v>36674</v>
      </c>
      <c r="D11" t="s" s="45">
        <v>36675</v>
      </c>
      <c r="E11" t="s" s="45">
        <v>125</v>
      </c>
      <c r="F11" s="46">
        <v>45000</v>
      </c>
      <c r="G11" s="46">
        <v>666</v>
      </c>
      <c r="H11" t="s" s="45">
        <v>36676</v>
      </c>
      <c r="I11" t="s" s="45">
        <v>36668</v>
      </c>
      <c r="J11" t="s" s="45">
        <v>36677</v>
      </c>
      <c r="K11" s="46">
        <v>1</v>
      </c>
      <c r="L11" s="686">
        <v>38411</v>
      </c>
      <c r="M11" s="686"/>
    </row>
    <row r="12" ht="24" customHeight="1" hidden="1">
      <c r="A12" s="46">
        <v>10</v>
      </c>
      <c r="B12" t="s" s="45">
        <v>36655</v>
      </c>
      <c r="C12" t="s" s="45">
        <v>36674</v>
      </c>
      <c r="D12" t="s" s="45">
        <v>36675</v>
      </c>
      <c r="E12" t="s" s="45">
        <v>125</v>
      </c>
      <c r="F12" s="46">
        <v>45000</v>
      </c>
      <c r="G12" s="46">
        <v>666</v>
      </c>
      <c r="H12" t="s" s="45">
        <v>36676</v>
      </c>
      <c r="I12" t="s" s="45">
        <v>36670</v>
      </c>
      <c r="J12" t="s" s="45">
        <v>36677</v>
      </c>
      <c r="K12" s="47"/>
      <c r="L12" s="686">
        <v>38411</v>
      </c>
      <c r="M12" s="686"/>
    </row>
    <row r="13" ht="24" customHeight="1">
      <c r="A13" s="46">
        <v>11</v>
      </c>
      <c r="B13" t="s" s="45">
        <v>36655</v>
      </c>
      <c r="C13" t="s" s="45">
        <v>36678</v>
      </c>
      <c r="D13" t="s" s="45">
        <v>36679</v>
      </c>
      <c r="E13" t="s" s="45">
        <v>173</v>
      </c>
      <c r="F13" s="46">
        <v>46000</v>
      </c>
      <c r="G13" s="46">
        <v>720</v>
      </c>
      <c r="H13" t="s" s="45">
        <v>36680</v>
      </c>
      <c r="I13" t="s" s="45">
        <v>36681</v>
      </c>
      <c r="J13" t="s" s="45">
        <v>36682</v>
      </c>
      <c r="K13" s="46">
        <v>1</v>
      </c>
      <c r="L13" s="686">
        <v>40148</v>
      </c>
      <c r="M13" s="686"/>
    </row>
    <row r="14" ht="24" customHeight="1" hidden="1">
      <c r="A14" s="46">
        <v>12</v>
      </c>
      <c r="B14" t="s" s="45">
        <v>36655</v>
      </c>
      <c r="C14" t="s" s="45">
        <v>36678</v>
      </c>
      <c r="D14" t="s" s="45">
        <v>36679</v>
      </c>
      <c r="E14" t="s" s="45">
        <v>173</v>
      </c>
      <c r="F14" s="46">
        <v>46000</v>
      </c>
      <c r="G14" s="46">
        <v>720</v>
      </c>
      <c r="H14" t="s" s="45">
        <v>36680</v>
      </c>
      <c r="I14" t="s" s="45">
        <v>36683</v>
      </c>
      <c r="J14" t="s" s="45">
        <v>36682</v>
      </c>
      <c r="K14" s="47"/>
      <c r="L14" s="686">
        <v>40148</v>
      </c>
      <c r="M14" s="686"/>
    </row>
    <row r="15" ht="24" customHeight="1" hidden="1">
      <c r="A15" s="46">
        <v>13</v>
      </c>
      <c r="B15" t="s" s="45">
        <v>36655</v>
      </c>
      <c r="C15" t="s" s="45">
        <v>36678</v>
      </c>
      <c r="D15" t="s" s="45">
        <v>36679</v>
      </c>
      <c r="E15" t="s" s="45">
        <v>173</v>
      </c>
      <c r="F15" s="46">
        <v>46000</v>
      </c>
      <c r="G15" s="46">
        <v>720</v>
      </c>
      <c r="H15" t="s" s="45">
        <v>36680</v>
      </c>
      <c r="I15" t="s" s="45">
        <v>36684</v>
      </c>
      <c r="J15" t="s" s="45">
        <v>36669</v>
      </c>
      <c r="K15" s="47"/>
      <c r="L15" s="686">
        <v>40148</v>
      </c>
      <c r="M15" s="686"/>
    </row>
    <row r="16" ht="24" customHeight="1">
      <c r="A16" s="46">
        <v>14</v>
      </c>
      <c r="B16" t="s" s="45">
        <v>36655</v>
      </c>
      <c r="C16" t="s" s="45">
        <v>36678</v>
      </c>
      <c r="D16" t="s" s="45">
        <v>36679</v>
      </c>
      <c r="E16" t="s" s="45">
        <v>173</v>
      </c>
      <c r="F16" s="46">
        <v>46000</v>
      </c>
      <c r="G16" s="46">
        <v>720</v>
      </c>
      <c r="H16" t="s" s="45">
        <v>36680</v>
      </c>
      <c r="I16" t="s" s="45">
        <v>36685</v>
      </c>
      <c r="J16" t="s" s="45">
        <v>36669</v>
      </c>
      <c r="K16" s="46">
        <v>1</v>
      </c>
      <c r="L16" s="686">
        <v>40148</v>
      </c>
      <c r="M16" s="686"/>
    </row>
    <row r="17" ht="24" customHeight="1">
      <c r="A17" s="46">
        <v>15</v>
      </c>
      <c r="B17" t="s" s="45">
        <v>36655</v>
      </c>
      <c r="C17" t="s" s="45">
        <v>36686</v>
      </c>
      <c r="D17" t="s" s="45">
        <v>36679</v>
      </c>
      <c r="E17" t="s" s="45">
        <v>173</v>
      </c>
      <c r="F17" s="46">
        <v>46000</v>
      </c>
      <c r="G17" s="46">
        <v>720</v>
      </c>
      <c r="H17" t="s" s="45">
        <v>36680</v>
      </c>
      <c r="I17" t="s" s="45">
        <v>36681</v>
      </c>
      <c r="J17" t="s" s="45">
        <v>36687</v>
      </c>
      <c r="K17" s="46">
        <v>1</v>
      </c>
      <c r="L17" s="686">
        <v>40148</v>
      </c>
      <c r="M17" s="686"/>
    </row>
    <row r="18" ht="24" customHeight="1" hidden="1">
      <c r="A18" s="46">
        <v>16</v>
      </c>
      <c r="B18" t="s" s="45">
        <v>36655</v>
      </c>
      <c r="C18" t="s" s="45">
        <v>36686</v>
      </c>
      <c r="D18" t="s" s="45">
        <v>36679</v>
      </c>
      <c r="E18" t="s" s="45">
        <v>173</v>
      </c>
      <c r="F18" s="46">
        <v>46000</v>
      </c>
      <c r="G18" s="46">
        <v>720</v>
      </c>
      <c r="H18" t="s" s="45">
        <v>36680</v>
      </c>
      <c r="I18" t="s" s="45">
        <v>36683</v>
      </c>
      <c r="J18" t="s" s="45">
        <v>36687</v>
      </c>
      <c r="K18" s="47"/>
      <c r="L18" s="686">
        <v>40148</v>
      </c>
      <c r="M18" s="686"/>
    </row>
    <row r="19" ht="24" customHeight="1" hidden="1">
      <c r="A19" s="46">
        <v>17</v>
      </c>
      <c r="B19" t="s" s="45">
        <v>36655</v>
      </c>
      <c r="C19" t="s" s="45">
        <v>36686</v>
      </c>
      <c r="D19" t="s" s="45">
        <v>36679</v>
      </c>
      <c r="E19" t="s" s="45">
        <v>173</v>
      </c>
      <c r="F19" s="46">
        <v>46000</v>
      </c>
      <c r="G19" s="46">
        <v>720</v>
      </c>
      <c r="H19" t="s" s="45">
        <v>36680</v>
      </c>
      <c r="I19" t="s" s="45">
        <v>36684</v>
      </c>
      <c r="J19" t="s" s="45">
        <v>36688</v>
      </c>
      <c r="K19" s="47"/>
      <c r="L19" s="686">
        <v>40148</v>
      </c>
      <c r="M19" s="686"/>
    </row>
    <row r="20" ht="24" customHeight="1">
      <c r="A20" s="46">
        <v>18</v>
      </c>
      <c r="B20" t="s" s="45">
        <v>36655</v>
      </c>
      <c r="C20" t="s" s="45">
        <v>36686</v>
      </c>
      <c r="D20" t="s" s="45">
        <v>36679</v>
      </c>
      <c r="E20" t="s" s="45">
        <v>173</v>
      </c>
      <c r="F20" s="46">
        <v>46000</v>
      </c>
      <c r="G20" s="46">
        <v>720</v>
      </c>
      <c r="H20" t="s" s="45">
        <v>36680</v>
      </c>
      <c r="I20" t="s" s="45">
        <v>36685</v>
      </c>
      <c r="J20" t="s" s="45">
        <v>36688</v>
      </c>
      <c r="K20" s="46">
        <v>1</v>
      </c>
      <c r="L20" s="686">
        <v>40148</v>
      </c>
      <c r="M20" s="686"/>
    </row>
    <row r="21" ht="24" customHeight="1">
      <c r="A21" s="46">
        <v>19</v>
      </c>
      <c r="B21" t="s" s="45">
        <v>36655</v>
      </c>
      <c r="C21" t="s" s="45">
        <v>36689</v>
      </c>
      <c r="D21" t="s" s="45">
        <v>36679</v>
      </c>
      <c r="E21" t="s" s="45">
        <v>173</v>
      </c>
      <c r="F21" s="46">
        <v>46000</v>
      </c>
      <c r="G21" s="46">
        <v>720</v>
      </c>
      <c r="H21" t="s" s="45">
        <v>36690</v>
      </c>
      <c r="I21" t="s" s="45">
        <v>36681</v>
      </c>
      <c r="J21" t="s" s="45">
        <v>36687</v>
      </c>
      <c r="K21" s="46">
        <v>1</v>
      </c>
      <c r="L21" s="686">
        <v>40148</v>
      </c>
      <c r="M21" s="686"/>
    </row>
    <row r="22" ht="24" customHeight="1" hidden="1">
      <c r="A22" s="46">
        <v>20</v>
      </c>
      <c r="B22" t="s" s="45">
        <v>36655</v>
      </c>
      <c r="C22" t="s" s="45">
        <v>36689</v>
      </c>
      <c r="D22" t="s" s="45">
        <v>36679</v>
      </c>
      <c r="E22" t="s" s="45">
        <v>173</v>
      </c>
      <c r="F22" s="46">
        <v>46000</v>
      </c>
      <c r="G22" s="46">
        <v>720</v>
      </c>
      <c r="H22" t="s" s="45">
        <v>36690</v>
      </c>
      <c r="I22" t="s" s="45">
        <v>36683</v>
      </c>
      <c r="J22" t="s" s="45">
        <v>36687</v>
      </c>
      <c r="K22" s="47"/>
      <c r="L22" s="686">
        <v>40148</v>
      </c>
      <c r="M22" s="686"/>
    </row>
    <row r="23" ht="24" customHeight="1" hidden="1">
      <c r="A23" s="46">
        <v>21</v>
      </c>
      <c r="B23" t="s" s="45">
        <v>36655</v>
      </c>
      <c r="C23" t="s" s="45">
        <v>36689</v>
      </c>
      <c r="D23" t="s" s="45">
        <v>36679</v>
      </c>
      <c r="E23" t="s" s="45">
        <v>173</v>
      </c>
      <c r="F23" s="46">
        <v>46000</v>
      </c>
      <c r="G23" s="46">
        <v>720</v>
      </c>
      <c r="H23" t="s" s="45">
        <v>36690</v>
      </c>
      <c r="I23" t="s" s="45">
        <v>36684</v>
      </c>
      <c r="J23" t="s" s="45">
        <v>36687</v>
      </c>
      <c r="K23" s="47"/>
      <c r="L23" s="686">
        <v>40148</v>
      </c>
      <c r="M23" s="686"/>
    </row>
    <row r="24" ht="24" customHeight="1">
      <c r="A24" s="46">
        <v>22</v>
      </c>
      <c r="B24" t="s" s="45">
        <v>36655</v>
      </c>
      <c r="C24" t="s" s="45">
        <v>36689</v>
      </c>
      <c r="D24" t="s" s="45">
        <v>36679</v>
      </c>
      <c r="E24" t="s" s="45">
        <v>173</v>
      </c>
      <c r="F24" s="46">
        <v>46000</v>
      </c>
      <c r="G24" s="46">
        <v>720</v>
      </c>
      <c r="H24" t="s" s="45">
        <v>36690</v>
      </c>
      <c r="I24" t="s" s="45">
        <v>36685</v>
      </c>
      <c r="J24" t="s" s="45">
        <v>36687</v>
      </c>
      <c r="K24" s="46">
        <v>1</v>
      </c>
      <c r="L24" s="686">
        <v>40148</v>
      </c>
      <c r="M24" s="686"/>
    </row>
    <row r="25" ht="24" customHeight="1" hidden="1">
      <c r="A25" s="46">
        <v>23</v>
      </c>
      <c r="B25" t="s" s="687">
        <v>36655</v>
      </c>
      <c r="C25" t="s" s="687">
        <v>36691</v>
      </c>
      <c r="D25" t="s" s="687">
        <v>36692</v>
      </c>
      <c r="E25" t="s" s="687">
        <v>173</v>
      </c>
      <c r="F25" s="374">
        <v>37000</v>
      </c>
      <c r="G25" s="374">
        <v>516</v>
      </c>
      <c r="H25" t="s" s="687">
        <v>36693</v>
      </c>
      <c r="I25" t="s" s="687">
        <v>36684</v>
      </c>
      <c r="J25" s="688"/>
      <c r="K25" t="s" s="687">
        <v>7173</v>
      </c>
      <c r="L25" s="689">
        <v>40909</v>
      </c>
      <c r="M25" s="689"/>
    </row>
    <row r="26" ht="24" customHeight="1" hidden="1">
      <c r="A26" s="46">
        <v>24</v>
      </c>
      <c r="B26" t="s" s="687">
        <v>36655</v>
      </c>
      <c r="C26" t="s" s="687">
        <v>36691</v>
      </c>
      <c r="D26" t="s" s="687">
        <v>36692</v>
      </c>
      <c r="E26" t="s" s="687">
        <v>173</v>
      </c>
      <c r="F26" s="374">
        <v>37000</v>
      </c>
      <c r="G26" s="374">
        <v>516</v>
      </c>
      <c r="H26" t="s" s="687">
        <v>36693</v>
      </c>
      <c r="I26" t="s" s="687">
        <v>36685</v>
      </c>
      <c r="J26" s="688"/>
      <c r="K26" s="690"/>
      <c r="L26" s="689">
        <v>40909</v>
      </c>
      <c r="M26" s="689"/>
    </row>
    <row r="27" ht="24" customHeight="1">
      <c r="A27" s="46">
        <v>25</v>
      </c>
      <c r="B27" t="s" s="45">
        <v>36655</v>
      </c>
      <c r="C27" t="s" s="45">
        <v>36694</v>
      </c>
      <c r="D27" t="s" s="45">
        <v>36695</v>
      </c>
      <c r="E27" t="s" s="45">
        <v>36658</v>
      </c>
      <c r="F27" s="46">
        <v>46000</v>
      </c>
      <c r="G27" s="46">
        <v>866</v>
      </c>
      <c r="H27" t="s" s="45">
        <v>36690</v>
      </c>
      <c r="I27" t="s" s="45">
        <v>36681</v>
      </c>
      <c r="J27" t="s" s="45">
        <v>36669</v>
      </c>
      <c r="K27" s="46">
        <v>1</v>
      </c>
      <c r="L27" s="686">
        <v>42004</v>
      </c>
      <c r="M27" s="686"/>
    </row>
    <row r="28" ht="24" customHeight="1" hidden="1">
      <c r="A28" s="46">
        <v>26</v>
      </c>
      <c r="B28" t="s" s="45">
        <v>36655</v>
      </c>
      <c r="C28" t="s" s="45">
        <v>36694</v>
      </c>
      <c r="D28" t="s" s="45">
        <v>36695</v>
      </c>
      <c r="E28" t="s" s="45">
        <v>36658</v>
      </c>
      <c r="F28" s="46">
        <v>46000</v>
      </c>
      <c r="G28" s="46">
        <v>866</v>
      </c>
      <c r="H28" t="s" s="45">
        <v>36690</v>
      </c>
      <c r="I28" t="s" s="45">
        <v>36683</v>
      </c>
      <c r="J28" t="s" s="45">
        <v>36669</v>
      </c>
      <c r="K28" s="47"/>
      <c r="L28" s="686">
        <v>42004</v>
      </c>
      <c r="M28" s="686"/>
    </row>
    <row r="29" ht="24" customHeight="1" hidden="1">
      <c r="A29" s="46">
        <v>27</v>
      </c>
      <c r="B29" t="s" s="45">
        <v>36655</v>
      </c>
      <c r="C29" t="s" s="45">
        <v>36694</v>
      </c>
      <c r="D29" t="s" s="45">
        <v>36695</v>
      </c>
      <c r="E29" t="s" s="45">
        <v>36658</v>
      </c>
      <c r="F29" s="46">
        <v>46000</v>
      </c>
      <c r="G29" s="46">
        <v>866</v>
      </c>
      <c r="H29" t="s" s="45">
        <v>36690</v>
      </c>
      <c r="I29" t="s" s="45">
        <v>36684</v>
      </c>
      <c r="J29" t="s" s="45">
        <v>36669</v>
      </c>
      <c r="K29" s="47"/>
      <c r="L29" s="686">
        <v>42004</v>
      </c>
      <c r="M29" s="686"/>
    </row>
    <row r="30" ht="24" customHeight="1">
      <c r="A30" s="46">
        <v>28</v>
      </c>
      <c r="B30" t="s" s="45">
        <v>36655</v>
      </c>
      <c r="C30" t="s" s="45">
        <v>36694</v>
      </c>
      <c r="D30" t="s" s="45">
        <v>36695</v>
      </c>
      <c r="E30" t="s" s="45">
        <v>36658</v>
      </c>
      <c r="F30" s="46">
        <v>46000</v>
      </c>
      <c r="G30" s="46">
        <v>866</v>
      </c>
      <c r="H30" t="s" s="45">
        <v>36690</v>
      </c>
      <c r="I30" t="s" s="45">
        <v>36685</v>
      </c>
      <c r="J30" t="s" s="45">
        <v>36669</v>
      </c>
      <c r="K30" s="46">
        <v>1</v>
      </c>
      <c r="L30" s="686">
        <v>42004</v>
      </c>
      <c r="M30" s="686"/>
    </row>
    <row r="31" ht="24" customHeight="1">
      <c r="A31" s="46">
        <v>29</v>
      </c>
      <c r="B31" t="s" s="45">
        <v>36655</v>
      </c>
      <c r="C31" t="s" s="45">
        <v>36696</v>
      </c>
      <c r="D31" t="s" s="45">
        <v>36697</v>
      </c>
      <c r="E31" t="s" s="45">
        <v>36658</v>
      </c>
      <c r="F31" s="46">
        <v>47000</v>
      </c>
      <c r="G31" s="46">
        <v>1936</v>
      </c>
      <c r="H31" t="s" s="45">
        <v>15727</v>
      </c>
      <c r="I31" t="s" s="45">
        <v>36681</v>
      </c>
      <c r="J31" t="s" s="45">
        <v>36677</v>
      </c>
      <c r="K31" s="46">
        <v>1</v>
      </c>
      <c r="L31" s="686">
        <v>40679</v>
      </c>
      <c r="M31" s="686"/>
    </row>
    <row r="32" ht="24" customHeight="1" hidden="1">
      <c r="A32" s="46">
        <v>30</v>
      </c>
      <c r="B32" t="s" s="45">
        <v>36655</v>
      </c>
      <c r="C32" t="s" s="45">
        <v>36696</v>
      </c>
      <c r="D32" t="s" s="45">
        <v>36697</v>
      </c>
      <c r="E32" t="s" s="45">
        <v>36658</v>
      </c>
      <c r="F32" s="46">
        <v>47000</v>
      </c>
      <c r="G32" s="46">
        <v>1936</v>
      </c>
      <c r="H32" t="s" s="45">
        <v>15727</v>
      </c>
      <c r="I32" t="s" s="45">
        <v>36683</v>
      </c>
      <c r="J32" t="s" s="45">
        <v>36677</v>
      </c>
      <c r="K32" s="47"/>
      <c r="L32" s="686">
        <v>40679</v>
      </c>
      <c r="M32" s="686"/>
    </row>
    <row r="33" ht="24" customHeight="1" hidden="1">
      <c r="A33" s="46">
        <v>31</v>
      </c>
      <c r="B33" t="s" s="45">
        <v>36655</v>
      </c>
      <c r="C33" t="s" s="45">
        <v>36696</v>
      </c>
      <c r="D33" t="s" s="45">
        <v>36697</v>
      </c>
      <c r="E33" t="s" s="45">
        <v>36658</v>
      </c>
      <c r="F33" s="46">
        <v>47000</v>
      </c>
      <c r="G33" s="46">
        <v>1936</v>
      </c>
      <c r="H33" t="s" s="45">
        <v>15727</v>
      </c>
      <c r="I33" t="s" s="45">
        <v>36684</v>
      </c>
      <c r="J33" t="s" s="45">
        <v>36669</v>
      </c>
      <c r="K33" s="47"/>
      <c r="L33" s="686">
        <v>40679</v>
      </c>
      <c r="M33" s="686"/>
    </row>
    <row r="34" ht="24" customHeight="1">
      <c r="A34" s="46">
        <v>32</v>
      </c>
      <c r="B34" t="s" s="45">
        <v>36655</v>
      </c>
      <c r="C34" t="s" s="45">
        <v>36696</v>
      </c>
      <c r="D34" t="s" s="45">
        <v>36697</v>
      </c>
      <c r="E34" t="s" s="45">
        <v>36658</v>
      </c>
      <c r="F34" s="46">
        <v>47000</v>
      </c>
      <c r="G34" s="46">
        <v>1936</v>
      </c>
      <c r="H34" t="s" s="45">
        <v>15727</v>
      </c>
      <c r="I34" t="s" s="45">
        <v>36685</v>
      </c>
      <c r="J34" t="s" s="45">
        <v>36669</v>
      </c>
      <c r="K34" s="46">
        <v>1</v>
      </c>
      <c r="L34" s="686">
        <v>40679</v>
      </c>
      <c r="M34" s="686"/>
    </row>
    <row r="35" ht="24" customHeight="1">
      <c r="A35" s="46">
        <v>33</v>
      </c>
      <c r="B35" t="s" s="45">
        <v>36655</v>
      </c>
      <c r="C35" t="s" s="45">
        <v>36698</v>
      </c>
      <c r="D35" t="s" s="45">
        <v>36697</v>
      </c>
      <c r="E35" t="s" s="45">
        <v>36658</v>
      </c>
      <c r="F35" s="46">
        <v>47000</v>
      </c>
      <c r="G35" s="46">
        <v>1936</v>
      </c>
      <c r="H35" t="s" s="45">
        <v>36699</v>
      </c>
      <c r="I35" t="s" s="45">
        <v>36681</v>
      </c>
      <c r="J35" t="s" s="45">
        <v>36661</v>
      </c>
      <c r="K35" s="46">
        <v>1</v>
      </c>
      <c r="L35" s="686">
        <v>40679</v>
      </c>
      <c r="M35" s="686"/>
    </row>
    <row r="36" ht="24" customHeight="1" hidden="1">
      <c r="A36" s="46">
        <v>34</v>
      </c>
      <c r="B36" t="s" s="45">
        <v>36655</v>
      </c>
      <c r="C36" t="s" s="45">
        <v>36698</v>
      </c>
      <c r="D36" t="s" s="45">
        <v>36697</v>
      </c>
      <c r="E36" t="s" s="45">
        <v>36658</v>
      </c>
      <c r="F36" s="46">
        <v>47000</v>
      </c>
      <c r="G36" s="46">
        <v>1936</v>
      </c>
      <c r="H36" t="s" s="45">
        <v>36699</v>
      </c>
      <c r="I36" t="s" s="45">
        <v>36683</v>
      </c>
      <c r="J36" t="s" s="45">
        <v>36661</v>
      </c>
      <c r="K36" s="47"/>
      <c r="L36" s="686">
        <v>40679</v>
      </c>
      <c r="M36" s="686"/>
    </row>
    <row r="37" ht="24" customHeight="1" hidden="1">
      <c r="A37" s="46">
        <v>35</v>
      </c>
      <c r="B37" t="s" s="45">
        <v>36655</v>
      </c>
      <c r="C37" t="s" s="45">
        <v>36698</v>
      </c>
      <c r="D37" t="s" s="45">
        <v>36697</v>
      </c>
      <c r="E37" t="s" s="45">
        <v>36658</v>
      </c>
      <c r="F37" s="46">
        <v>47000</v>
      </c>
      <c r="G37" s="46">
        <v>1936</v>
      </c>
      <c r="H37" t="s" s="45">
        <v>36699</v>
      </c>
      <c r="I37" t="s" s="45">
        <v>36684</v>
      </c>
      <c r="J37" t="s" s="45">
        <v>36700</v>
      </c>
      <c r="K37" s="47"/>
      <c r="L37" s="686">
        <v>40679</v>
      </c>
      <c r="M37" s="686"/>
    </row>
    <row r="38" ht="24" customHeight="1">
      <c r="A38" s="46">
        <v>36</v>
      </c>
      <c r="B38" t="s" s="45">
        <v>36655</v>
      </c>
      <c r="C38" t="s" s="45">
        <v>36698</v>
      </c>
      <c r="D38" t="s" s="45">
        <v>36697</v>
      </c>
      <c r="E38" t="s" s="45">
        <v>36658</v>
      </c>
      <c r="F38" s="46">
        <v>47000</v>
      </c>
      <c r="G38" s="46">
        <v>1936</v>
      </c>
      <c r="H38" t="s" s="45">
        <v>36699</v>
      </c>
      <c r="I38" t="s" s="45">
        <v>36685</v>
      </c>
      <c r="J38" t="s" s="45">
        <v>36700</v>
      </c>
      <c r="K38" s="46">
        <v>1</v>
      </c>
      <c r="L38" s="686">
        <v>40679</v>
      </c>
      <c r="M38" s="686"/>
    </row>
    <row r="39" ht="24" customHeight="1">
      <c r="A39" s="46">
        <v>37</v>
      </c>
      <c r="B39" t="s" s="45">
        <v>36655</v>
      </c>
      <c r="C39" t="s" s="45">
        <v>36701</v>
      </c>
      <c r="D39" t="s" s="45">
        <v>36702</v>
      </c>
      <c r="E39" t="s" s="45">
        <v>36658</v>
      </c>
      <c r="F39" s="46">
        <v>47000</v>
      </c>
      <c r="G39" s="46">
        <v>1044</v>
      </c>
      <c r="H39" t="s" s="45">
        <v>36703</v>
      </c>
      <c r="I39" t="s" s="45">
        <v>36681</v>
      </c>
      <c r="J39" t="s" s="45">
        <v>36669</v>
      </c>
      <c r="K39" s="46">
        <v>1</v>
      </c>
      <c r="L39" s="686">
        <v>40679</v>
      </c>
      <c r="M39" s="686"/>
    </row>
    <row r="40" ht="24" customHeight="1" hidden="1">
      <c r="A40" s="46">
        <v>38</v>
      </c>
      <c r="B40" t="s" s="45">
        <v>36655</v>
      </c>
      <c r="C40" t="s" s="45">
        <v>36701</v>
      </c>
      <c r="D40" t="s" s="45">
        <v>36702</v>
      </c>
      <c r="E40" t="s" s="45">
        <v>36658</v>
      </c>
      <c r="F40" s="46">
        <v>47000</v>
      </c>
      <c r="G40" s="46">
        <v>1044</v>
      </c>
      <c r="H40" t="s" s="45">
        <v>36703</v>
      </c>
      <c r="I40" t="s" s="45">
        <v>36683</v>
      </c>
      <c r="J40" t="s" s="45">
        <v>36669</v>
      </c>
      <c r="K40" s="47"/>
      <c r="L40" s="686">
        <v>40679</v>
      </c>
      <c r="M40" s="686"/>
    </row>
    <row r="41" ht="24" customHeight="1" hidden="1">
      <c r="A41" s="46">
        <v>39</v>
      </c>
      <c r="B41" t="s" s="45">
        <v>36655</v>
      </c>
      <c r="C41" t="s" s="45">
        <v>36701</v>
      </c>
      <c r="D41" t="s" s="45">
        <v>36702</v>
      </c>
      <c r="E41" t="s" s="45">
        <v>36658</v>
      </c>
      <c r="F41" s="46">
        <v>47000</v>
      </c>
      <c r="G41" s="46">
        <v>1044</v>
      </c>
      <c r="H41" t="s" s="45">
        <v>36703</v>
      </c>
      <c r="I41" t="s" s="45">
        <v>36684</v>
      </c>
      <c r="J41" t="s" s="45">
        <v>36669</v>
      </c>
      <c r="K41" s="47"/>
      <c r="L41" s="686">
        <v>40679</v>
      </c>
      <c r="M41" s="686"/>
    </row>
    <row r="42" ht="24" customHeight="1">
      <c r="A42" s="46">
        <v>40</v>
      </c>
      <c r="B42" t="s" s="45">
        <v>36655</v>
      </c>
      <c r="C42" t="s" s="45">
        <v>36701</v>
      </c>
      <c r="D42" t="s" s="45">
        <v>36702</v>
      </c>
      <c r="E42" t="s" s="45">
        <v>36658</v>
      </c>
      <c r="F42" s="46">
        <v>47000</v>
      </c>
      <c r="G42" s="46">
        <v>1044</v>
      </c>
      <c r="H42" t="s" s="45">
        <v>36703</v>
      </c>
      <c r="I42" t="s" s="45">
        <v>36685</v>
      </c>
      <c r="J42" t="s" s="45">
        <v>36669</v>
      </c>
      <c r="K42" s="46">
        <v>1</v>
      </c>
      <c r="L42" s="686">
        <v>40679</v>
      </c>
      <c r="M42" s="686"/>
    </row>
    <row r="43" ht="24" customHeight="1">
      <c r="A43" s="46">
        <v>41</v>
      </c>
      <c r="B43" t="s" s="45">
        <v>36655</v>
      </c>
      <c r="C43" t="s" s="45">
        <v>36704</v>
      </c>
      <c r="D43" t="s" s="45">
        <v>36702</v>
      </c>
      <c r="E43" t="s" s="45">
        <v>36658</v>
      </c>
      <c r="F43" s="46">
        <v>47000</v>
      </c>
      <c r="G43" s="46">
        <v>1044</v>
      </c>
      <c r="H43" t="s" s="45">
        <v>36705</v>
      </c>
      <c r="I43" t="s" s="45">
        <v>36681</v>
      </c>
      <c r="J43" t="s" s="45">
        <v>36682</v>
      </c>
      <c r="K43" s="46">
        <v>1</v>
      </c>
      <c r="L43" s="686">
        <v>40679</v>
      </c>
      <c r="M43" s="686"/>
    </row>
    <row r="44" ht="24" customHeight="1" hidden="1">
      <c r="A44" s="46">
        <v>42</v>
      </c>
      <c r="B44" t="s" s="45">
        <v>36655</v>
      </c>
      <c r="C44" t="s" s="45">
        <v>36704</v>
      </c>
      <c r="D44" t="s" s="45">
        <v>36702</v>
      </c>
      <c r="E44" t="s" s="45">
        <v>36658</v>
      </c>
      <c r="F44" s="46">
        <v>47000</v>
      </c>
      <c r="G44" s="46">
        <v>1044</v>
      </c>
      <c r="H44" t="s" s="45">
        <v>36705</v>
      </c>
      <c r="I44" t="s" s="45">
        <v>36683</v>
      </c>
      <c r="J44" t="s" s="45">
        <v>36682</v>
      </c>
      <c r="K44" s="47"/>
      <c r="L44" s="686">
        <v>40679</v>
      </c>
      <c r="M44" s="686"/>
    </row>
    <row r="45" ht="24" customHeight="1" hidden="1">
      <c r="A45" s="46">
        <v>43</v>
      </c>
      <c r="B45" t="s" s="45">
        <v>36655</v>
      </c>
      <c r="C45" t="s" s="45">
        <v>36704</v>
      </c>
      <c r="D45" t="s" s="45">
        <v>36702</v>
      </c>
      <c r="E45" t="s" s="45">
        <v>36658</v>
      </c>
      <c r="F45" s="46">
        <v>47000</v>
      </c>
      <c r="G45" s="46">
        <v>1044</v>
      </c>
      <c r="H45" t="s" s="45">
        <v>36705</v>
      </c>
      <c r="I45" t="s" s="45">
        <v>36684</v>
      </c>
      <c r="J45" t="s" s="45">
        <v>36682</v>
      </c>
      <c r="K45" s="47"/>
      <c r="L45" s="686">
        <v>40679</v>
      </c>
      <c r="M45" s="686"/>
    </row>
    <row r="46" ht="24" customHeight="1">
      <c r="A46" s="46">
        <v>44</v>
      </c>
      <c r="B46" t="s" s="45">
        <v>36655</v>
      </c>
      <c r="C46" t="s" s="45">
        <v>36704</v>
      </c>
      <c r="D46" t="s" s="45">
        <v>36702</v>
      </c>
      <c r="E46" t="s" s="45">
        <v>36658</v>
      </c>
      <c r="F46" s="46">
        <v>47000</v>
      </c>
      <c r="G46" s="46">
        <v>1044</v>
      </c>
      <c r="H46" t="s" s="45">
        <v>36705</v>
      </c>
      <c r="I46" t="s" s="45">
        <v>36685</v>
      </c>
      <c r="J46" t="s" s="45">
        <v>36682</v>
      </c>
      <c r="K46" s="46">
        <v>1</v>
      </c>
      <c r="L46" s="686">
        <v>40679</v>
      </c>
      <c r="M46" s="686"/>
    </row>
    <row r="47" ht="24" customHeight="1">
      <c r="A47" s="46">
        <v>45</v>
      </c>
      <c r="B47" t="s" s="45">
        <v>36655</v>
      </c>
      <c r="C47" t="s" s="45">
        <v>36706</v>
      </c>
      <c r="D47" t="s" s="45">
        <v>36707</v>
      </c>
      <c r="E47" t="s" s="45">
        <v>36658</v>
      </c>
      <c r="F47" s="46">
        <v>47000</v>
      </c>
      <c r="G47" s="46">
        <v>1040</v>
      </c>
      <c r="H47" t="s" s="45">
        <v>36705</v>
      </c>
      <c r="I47" t="s" s="45">
        <v>36660</v>
      </c>
      <c r="J47" t="s" s="45">
        <v>36708</v>
      </c>
      <c r="K47" s="46">
        <v>1</v>
      </c>
      <c r="L47" s="686">
        <v>40679</v>
      </c>
      <c r="M47" s="686"/>
    </row>
    <row r="48" ht="24" customHeight="1" hidden="1">
      <c r="A48" s="46">
        <v>46</v>
      </c>
      <c r="B48" t="s" s="45">
        <v>36655</v>
      </c>
      <c r="C48" t="s" s="45">
        <v>36706</v>
      </c>
      <c r="D48" t="s" s="45">
        <v>36707</v>
      </c>
      <c r="E48" t="s" s="45">
        <v>36658</v>
      </c>
      <c r="F48" s="46">
        <v>47000</v>
      </c>
      <c r="G48" s="46">
        <v>1040</v>
      </c>
      <c r="H48" t="s" s="45">
        <v>36705</v>
      </c>
      <c r="I48" t="s" s="45">
        <v>36662</v>
      </c>
      <c r="J48" t="s" s="45">
        <v>36708</v>
      </c>
      <c r="K48" s="47"/>
      <c r="L48" s="686">
        <v>40679</v>
      </c>
      <c r="M48" s="686"/>
    </row>
    <row r="49" ht="24" customHeight="1">
      <c r="A49" s="46">
        <v>47</v>
      </c>
      <c r="B49" t="s" s="45">
        <v>36655</v>
      </c>
      <c r="C49" t="s" s="45">
        <v>36706</v>
      </c>
      <c r="D49" t="s" s="45">
        <v>36707</v>
      </c>
      <c r="E49" t="s" s="45">
        <v>36658</v>
      </c>
      <c r="F49" s="46">
        <v>47000</v>
      </c>
      <c r="G49" s="46">
        <v>1040</v>
      </c>
      <c r="H49" t="s" s="45">
        <v>36705</v>
      </c>
      <c r="I49" t="s" s="45">
        <v>36663</v>
      </c>
      <c r="J49" t="s" s="45">
        <v>36708</v>
      </c>
      <c r="K49" s="46">
        <v>1</v>
      </c>
      <c r="L49" s="686">
        <v>40679</v>
      </c>
      <c r="M49" s="686"/>
    </row>
    <row r="50" ht="24" customHeight="1" hidden="1">
      <c r="A50" s="46">
        <v>48</v>
      </c>
      <c r="B50" t="s" s="45">
        <v>36655</v>
      </c>
      <c r="C50" t="s" s="45">
        <v>36706</v>
      </c>
      <c r="D50" t="s" s="45">
        <v>36707</v>
      </c>
      <c r="E50" t="s" s="45">
        <v>36658</v>
      </c>
      <c r="F50" s="46">
        <v>47000</v>
      </c>
      <c r="G50" s="46">
        <v>1040</v>
      </c>
      <c r="H50" t="s" s="45">
        <v>36705</v>
      </c>
      <c r="I50" t="s" s="45">
        <v>36664</v>
      </c>
      <c r="J50" t="s" s="45">
        <v>36708</v>
      </c>
      <c r="K50" s="47"/>
      <c r="L50" s="686">
        <v>40679</v>
      </c>
      <c r="M50" s="686"/>
    </row>
    <row r="51" ht="24" customHeight="1">
      <c r="A51" s="46">
        <v>49</v>
      </c>
      <c r="B51" t="s" s="45">
        <v>36655</v>
      </c>
      <c r="C51" t="s" s="45">
        <v>36709</v>
      </c>
      <c r="D51" t="s" s="45">
        <v>36707</v>
      </c>
      <c r="E51" t="s" s="45">
        <v>36658</v>
      </c>
      <c r="F51" s="46">
        <v>47000</v>
      </c>
      <c r="G51" s="46">
        <v>1040</v>
      </c>
      <c r="H51" t="s" s="45">
        <v>36703</v>
      </c>
      <c r="I51" t="s" s="45">
        <v>36681</v>
      </c>
      <c r="J51" t="s" s="45">
        <v>36669</v>
      </c>
      <c r="K51" s="46">
        <v>1</v>
      </c>
      <c r="L51" s="686">
        <v>40679</v>
      </c>
      <c r="M51" s="686"/>
    </row>
    <row r="52" ht="24" customHeight="1" hidden="1">
      <c r="A52" s="46">
        <v>50</v>
      </c>
      <c r="B52" t="s" s="45">
        <v>36655</v>
      </c>
      <c r="C52" t="s" s="45">
        <v>36709</v>
      </c>
      <c r="D52" t="s" s="45">
        <v>36707</v>
      </c>
      <c r="E52" t="s" s="45">
        <v>36658</v>
      </c>
      <c r="F52" s="46">
        <v>47000</v>
      </c>
      <c r="G52" s="46">
        <v>1040</v>
      </c>
      <c r="H52" t="s" s="45">
        <v>36703</v>
      </c>
      <c r="I52" t="s" s="45">
        <v>36683</v>
      </c>
      <c r="J52" t="s" s="45">
        <v>36669</v>
      </c>
      <c r="K52" s="47"/>
      <c r="L52" s="686">
        <v>40679</v>
      </c>
      <c r="M52" s="686"/>
    </row>
    <row r="53" ht="24" customHeight="1" hidden="1">
      <c r="A53" s="46">
        <v>51</v>
      </c>
      <c r="B53" t="s" s="45">
        <v>36655</v>
      </c>
      <c r="C53" t="s" s="45">
        <v>36709</v>
      </c>
      <c r="D53" t="s" s="45">
        <v>36707</v>
      </c>
      <c r="E53" t="s" s="45">
        <v>36658</v>
      </c>
      <c r="F53" s="46">
        <v>47000</v>
      </c>
      <c r="G53" s="46">
        <v>1040</v>
      </c>
      <c r="H53" t="s" s="45">
        <v>36703</v>
      </c>
      <c r="I53" t="s" s="45">
        <v>36684</v>
      </c>
      <c r="J53" t="s" s="45">
        <v>36661</v>
      </c>
      <c r="K53" s="47"/>
      <c r="L53" s="686">
        <v>40679</v>
      </c>
      <c r="M53" s="686"/>
    </row>
    <row r="54" ht="24" customHeight="1">
      <c r="A54" s="46">
        <v>52</v>
      </c>
      <c r="B54" t="s" s="45">
        <v>36655</v>
      </c>
      <c r="C54" t="s" s="45">
        <v>36709</v>
      </c>
      <c r="D54" t="s" s="45">
        <v>36707</v>
      </c>
      <c r="E54" t="s" s="45">
        <v>36658</v>
      </c>
      <c r="F54" s="46">
        <v>47000</v>
      </c>
      <c r="G54" s="46">
        <v>1040</v>
      </c>
      <c r="H54" t="s" s="45">
        <v>36703</v>
      </c>
      <c r="I54" t="s" s="45">
        <v>36685</v>
      </c>
      <c r="J54" t="s" s="45">
        <v>36661</v>
      </c>
      <c r="K54" s="46">
        <v>1</v>
      </c>
      <c r="L54" s="686">
        <v>40679</v>
      </c>
      <c r="M54" s="686"/>
    </row>
    <row r="55" ht="24" customHeight="1">
      <c r="A55" s="46">
        <v>53</v>
      </c>
      <c r="B55" t="s" s="45">
        <v>36655</v>
      </c>
      <c r="C55" t="s" s="50">
        <v>36710</v>
      </c>
      <c r="D55" t="s" s="45">
        <v>36711</v>
      </c>
      <c r="E55" t="s" s="45">
        <v>125</v>
      </c>
      <c r="F55" s="46">
        <v>40000</v>
      </c>
      <c r="G55" s="46">
        <v>1500</v>
      </c>
      <c r="H55" t="s" s="45">
        <v>31431</v>
      </c>
      <c r="I55" t="s" s="45">
        <v>36660</v>
      </c>
      <c r="J55" t="s" s="45">
        <v>36712</v>
      </c>
      <c r="K55" s="46">
        <v>1</v>
      </c>
      <c r="L55" s="686">
        <v>38353</v>
      </c>
      <c r="M55" s="686"/>
    </row>
    <row r="56" ht="24" customHeight="1" hidden="1">
      <c r="A56" s="46">
        <v>54</v>
      </c>
      <c r="B56" t="s" s="45">
        <v>36655</v>
      </c>
      <c r="C56" t="s" s="50">
        <v>36710</v>
      </c>
      <c r="D56" t="s" s="45">
        <v>36711</v>
      </c>
      <c r="E56" t="s" s="45">
        <v>125</v>
      </c>
      <c r="F56" s="46">
        <v>40000</v>
      </c>
      <c r="G56" s="46">
        <v>1500</v>
      </c>
      <c r="H56" t="s" s="45">
        <v>31431</v>
      </c>
      <c r="I56" t="s" s="45">
        <v>36662</v>
      </c>
      <c r="J56" t="s" s="45">
        <v>36712</v>
      </c>
      <c r="K56" s="47"/>
      <c r="L56" s="686">
        <v>38353</v>
      </c>
      <c r="M56" s="686"/>
    </row>
    <row r="57" ht="24" customHeight="1">
      <c r="A57" s="46">
        <v>55</v>
      </c>
      <c r="B57" t="s" s="45">
        <v>36655</v>
      </c>
      <c r="C57" t="s" s="50">
        <v>36710</v>
      </c>
      <c r="D57" t="s" s="45">
        <v>36711</v>
      </c>
      <c r="E57" t="s" s="45">
        <v>125</v>
      </c>
      <c r="F57" s="46">
        <v>40000</v>
      </c>
      <c r="G57" s="46">
        <v>1500</v>
      </c>
      <c r="H57" t="s" s="45">
        <v>31431</v>
      </c>
      <c r="I57" t="s" s="45">
        <v>36663</v>
      </c>
      <c r="J57" t="s" s="45">
        <v>36712</v>
      </c>
      <c r="K57" s="46">
        <v>1</v>
      </c>
      <c r="L57" s="686">
        <v>38353</v>
      </c>
      <c r="M57" s="686"/>
    </row>
    <row r="58" ht="24" customHeight="1" hidden="1">
      <c r="A58" s="46">
        <v>56</v>
      </c>
      <c r="B58" t="s" s="45">
        <v>36655</v>
      </c>
      <c r="C58" t="s" s="50">
        <v>36710</v>
      </c>
      <c r="D58" t="s" s="45">
        <v>36711</v>
      </c>
      <c r="E58" t="s" s="45">
        <v>125</v>
      </c>
      <c r="F58" s="46">
        <v>40000</v>
      </c>
      <c r="G58" s="46">
        <v>1500</v>
      </c>
      <c r="H58" t="s" s="45">
        <v>31431</v>
      </c>
      <c r="I58" t="s" s="45">
        <v>36664</v>
      </c>
      <c r="J58" t="s" s="45">
        <v>36712</v>
      </c>
      <c r="K58" s="47"/>
      <c r="L58" s="686">
        <v>38353</v>
      </c>
      <c r="M58" s="686"/>
    </row>
    <row r="59" ht="24" customHeight="1" hidden="1">
      <c r="A59" s="46">
        <v>57</v>
      </c>
      <c r="B59" t="s" s="45">
        <v>36655</v>
      </c>
      <c r="C59" t="s" s="45">
        <v>36713</v>
      </c>
      <c r="D59" t="s" s="45">
        <v>36714</v>
      </c>
      <c r="E59" t="s" s="45">
        <v>125</v>
      </c>
      <c r="F59" s="46">
        <v>27000</v>
      </c>
      <c r="G59" s="46">
        <v>1500</v>
      </c>
      <c r="H59" t="s" s="45">
        <v>36715</v>
      </c>
      <c r="I59" t="s" s="45">
        <v>36681</v>
      </c>
      <c r="J59" t="s" s="45">
        <v>36669</v>
      </c>
      <c r="K59" s="47"/>
      <c r="L59" s="686">
        <v>37622</v>
      </c>
      <c r="M59" s="686"/>
    </row>
    <row r="60" ht="24" customHeight="1">
      <c r="A60" s="46">
        <v>58</v>
      </c>
      <c r="B60" t="s" s="45">
        <v>36655</v>
      </c>
      <c r="C60" t="s" s="45">
        <v>36713</v>
      </c>
      <c r="D60" t="s" s="45">
        <v>36714</v>
      </c>
      <c r="E60" t="s" s="45">
        <v>125</v>
      </c>
      <c r="F60" s="46">
        <v>27000</v>
      </c>
      <c r="G60" s="46">
        <v>1500</v>
      </c>
      <c r="H60" t="s" s="45">
        <v>36715</v>
      </c>
      <c r="I60" t="s" s="45">
        <v>36683</v>
      </c>
      <c r="J60" t="s" s="45">
        <v>36669</v>
      </c>
      <c r="K60" s="46">
        <v>1</v>
      </c>
      <c r="L60" s="686">
        <v>37622</v>
      </c>
      <c r="M60" s="686"/>
    </row>
    <row r="61" ht="24" customHeight="1">
      <c r="A61" s="46">
        <v>59</v>
      </c>
      <c r="B61" t="s" s="45">
        <v>36655</v>
      </c>
      <c r="C61" t="s" s="45">
        <v>36713</v>
      </c>
      <c r="D61" t="s" s="45">
        <v>36714</v>
      </c>
      <c r="E61" t="s" s="45">
        <v>125</v>
      </c>
      <c r="F61" s="46">
        <v>27000</v>
      </c>
      <c r="G61" s="46">
        <v>1500</v>
      </c>
      <c r="H61" t="s" s="45">
        <v>36715</v>
      </c>
      <c r="I61" t="s" s="45">
        <v>36684</v>
      </c>
      <c r="J61" t="s" s="45">
        <v>36669</v>
      </c>
      <c r="K61" s="46">
        <v>1</v>
      </c>
      <c r="L61" s="686">
        <v>37622</v>
      </c>
      <c r="M61" s="686"/>
    </row>
    <row r="62" ht="24" customHeight="1" hidden="1">
      <c r="A62" s="46">
        <v>60</v>
      </c>
      <c r="B62" t="s" s="45">
        <v>36655</v>
      </c>
      <c r="C62" t="s" s="45">
        <v>36713</v>
      </c>
      <c r="D62" t="s" s="45">
        <v>36714</v>
      </c>
      <c r="E62" t="s" s="45">
        <v>125</v>
      </c>
      <c r="F62" s="46">
        <v>27000</v>
      </c>
      <c r="G62" s="46">
        <v>1500</v>
      </c>
      <c r="H62" t="s" s="45">
        <v>36715</v>
      </c>
      <c r="I62" t="s" s="45">
        <v>36685</v>
      </c>
      <c r="J62" t="s" s="45">
        <v>36669</v>
      </c>
      <c r="K62" s="47"/>
      <c r="L62" s="686">
        <v>37622</v>
      </c>
      <c r="M62" s="686"/>
    </row>
    <row r="63" ht="24" customHeight="1">
      <c r="A63" s="46">
        <v>61</v>
      </c>
      <c r="B63" t="s" s="45">
        <v>36655</v>
      </c>
      <c r="C63" t="s" s="45">
        <v>36716</v>
      </c>
      <c r="D63" t="s" s="45">
        <v>36717</v>
      </c>
      <c r="E63" t="s" s="45">
        <v>173</v>
      </c>
      <c r="F63" s="46">
        <v>32000</v>
      </c>
      <c r="G63" s="46">
        <v>588</v>
      </c>
      <c r="H63" t="s" s="45">
        <v>31433</v>
      </c>
      <c r="I63" t="s" s="45">
        <v>36660</v>
      </c>
      <c r="J63" t="s" s="45">
        <v>36708</v>
      </c>
      <c r="K63" s="46">
        <v>1</v>
      </c>
      <c r="L63" s="686">
        <v>39869</v>
      </c>
      <c r="M63" s="686"/>
    </row>
    <row r="64" ht="24" customHeight="1" hidden="1">
      <c r="A64" s="46">
        <v>62</v>
      </c>
      <c r="B64" t="s" s="45">
        <v>36655</v>
      </c>
      <c r="C64" t="s" s="45">
        <v>36716</v>
      </c>
      <c r="D64" t="s" s="45">
        <v>36717</v>
      </c>
      <c r="E64" t="s" s="45">
        <v>173</v>
      </c>
      <c r="F64" s="46">
        <v>32000</v>
      </c>
      <c r="G64" s="46">
        <v>588</v>
      </c>
      <c r="H64" t="s" s="45">
        <v>31433</v>
      </c>
      <c r="I64" t="s" s="45">
        <v>36662</v>
      </c>
      <c r="J64" t="s" s="45">
        <v>36708</v>
      </c>
      <c r="K64" s="47"/>
      <c r="L64" s="686">
        <v>39869</v>
      </c>
      <c r="M64" s="686"/>
    </row>
    <row r="65" ht="24" customHeight="1">
      <c r="A65" s="46">
        <v>63</v>
      </c>
      <c r="B65" t="s" s="45">
        <v>36655</v>
      </c>
      <c r="C65" t="s" s="45">
        <v>36716</v>
      </c>
      <c r="D65" t="s" s="45">
        <v>36717</v>
      </c>
      <c r="E65" t="s" s="45">
        <v>173</v>
      </c>
      <c r="F65" s="46">
        <v>32000</v>
      </c>
      <c r="G65" s="46">
        <v>588</v>
      </c>
      <c r="H65" t="s" s="45">
        <v>31433</v>
      </c>
      <c r="I65" t="s" s="45">
        <v>36663</v>
      </c>
      <c r="J65" t="s" s="45">
        <v>36708</v>
      </c>
      <c r="K65" s="46">
        <v>1</v>
      </c>
      <c r="L65" s="686">
        <v>39869</v>
      </c>
      <c r="M65" s="686"/>
    </row>
    <row r="66" ht="24" customHeight="1" hidden="1">
      <c r="A66" s="46">
        <v>64</v>
      </c>
      <c r="B66" t="s" s="45">
        <v>36655</v>
      </c>
      <c r="C66" t="s" s="45">
        <v>36716</v>
      </c>
      <c r="D66" t="s" s="45">
        <v>36717</v>
      </c>
      <c r="E66" t="s" s="45">
        <v>173</v>
      </c>
      <c r="F66" s="46">
        <v>32000</v>
      </c>
      <c r="G66" s="46">
        <v>588</v>
      </c>
      <c r="H66" t="s" s="45">
        <v>31433</v>
      </c>
      <c r="I66" t="s" s="45">
        <v>36664</v>
      </c>
      <c r="J66" t="s" s="45">
        <v>36708</v>
      </c>
      <c r="K66" s="47"/>
      <c r="L66" s="686">
        <v>39869</v>
      </c>
      <c r="M66" s="686"/>
    </row>
    <row r="67" ht="24" customHeight="1">
      <c r="A67" s="46">
        <v>65</v>
      </c>
      <c r="B67" t="s" s="45">
        <v>36655</v>
      </c>
      <c r="C67" t="s" s="45">
        <v>36718</v>
      </c>
      <c r="D67" t="s" s="45">
        <v>36719</v>
      </c>
      <c r="E67" t="s" s="45">
        <v>36658</v>
      </c>
      <c r="F67" s="46">
        <v>28000</v>
      </c>
      <c r="G67" s="46">
        <v>600</v>
      </c>
      <c r="H67" t="s" s="45">
        <v>31433</v>
      </c>
      <c r="I67" t="s" s="45">
        <v>36660</v>
      </c>
      <c r="J67" t="s" s="45">
        <v>36708</v>
      </c>
      <c r="K67" s="46">
        <v>1</v>
      </c>
      <c r="L67" s="686">
        <v>40771</v>
      </c>
      <c r="M67" s="686"/>
    </row>
    <row r="68" ht="24" customHeight="1" hidden="1">
      <c r="A68" s="46">
        <v>66</v>
      </c>
      <c r="B68" t="s" s="45">
        <v>36655</v>
      </c>
      <c r="C68" t="s" s="45">
        <v>36718</v>
      </c>
      <c r="D68" t="s" s="45">
        <v>36719</v>
      </c>
      <c r="E68" t="s" s="45">
        <v>36658</v>
      </c>
      <c r="F68" s="46">
        <v>28000</v>
      </c>
      <c r="G68" s="46">
        <v>600</v>
      </c>
      <c r="H68" t="s" s="45">
        <v>31433</v>
      </c>
      <c r="I68" t="s" s="45">
        <v>36662</v>
      </c>
      <c r="J68" t="s" s="45">
        <v>36708</v>
      </c>
      <c r="K68" s="47"/>
      <c r="L68" s="686">
        <v>40771</v>
      </c>
      <c r="M68" s="686"/>
    </row>
    <row r="69" ht="24" customHeight="1">
      <c r="A69" s="46">
        <v>67</v>
      </c>
      <c r="B69" t="s" s="45">
        <v>36655</v>
      </c>
      <c r="C69" t="s" s="45">
        <v>36718</v>
      </c>
      <c r="D69" t="s" s="45">
        <v>36719</v>
      </c>
      <c r="E69" t="s" s="45">
        <v>36658</v>
      </c>
      <c r="F69" s="46">
        <v>28000</v>
      </c>
      <c r="G69" s="46">
        <v>600</v>
      </c>
      <c r="H69" t="s" s="45">
        <v>31433</v>
      </c>
      <c r="I69" t="s" s="45">
        <v>36663</v>
      </c>
      <c r="J69" t="s" s="45">
        <v>36708</v>
      </c>
      <c r="K69" s="46">
        <v>1</v>
      </c>
      <c r="L69" s="686">
        <v>40771</v>
      </c>
      <c r="M69" s="686"/>
    </row>
    <row r="70" ht="24" customHeight="1" hidden="1">
      <c r="A70" s="46">
        <v>68</v>
      </c>
      <c r="B70" t="s" s="45">
        <v>36655</v>
      </c>
      <c r="C70" t="s" s="45">
        <v>36718</v>
      </c>
      <c r="D70" t="s" s="45">
        <v>36719</v>
      </c>
      <c r="E70" t="s" s="45">
        <v>36658</v>
      </c>
      <c r="F70" s="46">
        <v>28000</v>
      </c>
      <c r="G70" s="46">
        <v>600</v>
      </c>
      <c r="H70" t="s" s="45">
        <v>31433</v>
      </c>
      <c r="I70" t="s" s="45">
        <v>36664</v>
      </c>
      <c r="J70" t="s" s="45">
        <v>36708</v>
      </c>
      <c r="K70" s="47"/>
      <c r="L70" s="686">
        <v>40771</v>
      </c>
      <c r="M70" s="686"/>
    </row>
    <row r="71" ht="24" customHeight="1" hidden="1">
      <c r="A71" s="46">
        <v>69</v>
      </c>
      <c r="B71" t="s" s="45">
        <v>36655</v>
      </c>
      <c r="C71" t="s" s="45">
        <v>36720</v>
      </c>
      <c r="D71" t="s" s="45">
        <v>36721</v>
      </c>
      <c r="E71" t="s" s="45">
        <v>36658</v>
      </c>
      <c r="F71" s="46">
        <v>52000</v>
      </c>
      <c r="G71" s="46">
        <v>846</v>
      </c>
      <c r="H71" t="s" s="45">
        <v>36722</v>
      </c>
      <c r="I71" t="s" s="45">
        <v>36681</v>
      </c>
      <c r="J71" t="s" s="45">
        <v>36723</v>
      </c>
      <c r="K71" s="47"/>
      <c r="L71" s="686">
        <v>39800</v>
      </c>
      <c r="M71" s="686"/>
    </row>
    <row r="72" ht="24" customHeight="1">
      <c r="A72" s="46">
        <v>70</v>
      </c>
      <c r="B72" t="s" s="45">
        <v>36655</v>
      </c>
      <c r="C72" t="s" s="45">
        <v>36720</v>
      </c>
      <c r="D72" t="s" s="45">
        <v>36721</v>
      </c>
      <c r="E72" t="s" s="45">
        <v>36658</v>
      </c>
      <c r="F72" s="46">
        <v>52000</v>
      </c>
      <c r="G72" s="46">
        <v>846</v>
      </c>
      <c r="H72" t="s" s="45">
        <v>36722</v>
      </c>
      <c r="I72" t="s" s="45">
        <v>36683</v>
      </c>
      <c r="J72" t="s" s="45">
        <v>36723</v>
      </c>
      <c r="K72" s="46">
        <v>1</v>
      </c>
      <c r="L72" s="686">
        <v>39800</v>
      </c>
      <c r="M72" s="686"/>
    </row>
    <row r="73" ht="24" customHeight="1" hidden="1">
      <c r="A73" s="46">
        <v>71</v>
      </c>
      <c r="B73" t="s" s="45">
        <v>36655</v>
      </c>
      <c r="C73" t="s" s="45">
        <v>36720</v>
      </c>
      <c r="D73" t="s" s="45">
        <v>36721</v>
      </c>
      <c r="E73" t="s" s="45">
        <v>36658</v>
      </c>
      <c r="F73" s="46">
        <v>52000</v>
      </c>
      <c r="G73" s="46">
        <v>846</v>
      </c>
      <c r="H73" t="s" s="45">
        <v>36722</v>
      </c>
      <c r="I73" t="s" s="45">
        <v>36684</v>
      </c>
      <c r="J73" t="s" s="45">
        <v>36723</v>
      </c>
      <c r="K73" s="47"/>
      <c r="L73" s="686">
        <v>39800</v>
      </c>
      <c r="M73" s="686"/>
    </row>
    <row r="74" ht="24" customHeight="1">
      <c r="A74" s="46">
        <v>72</v>
      </c>
      <c r="B74" t="s" s="45">
        <v>36655</v>
      </c>
      <c r="C74" t="s" s="45">
        <v>36720</v>
      </c>
      <c r="D74" t="s" s="45">
        <v>36721</v>
      </c>
      <c r="E74" t="s" s="45">
        <v>36658</v>
      </c>
      <c r="F74" s="46">
        <v>52000</v>
      </c>
      <c r="G74" s="46">
        <v>846</v>
      </c>
      <c r="H74" t="s" s="45">
        <v>36722</v>
      </c>
      <c r="I74" t="s" s="45">
        <v>36685</v>
      </c>
      <c r="J74" t="s" s="45">
        <v>36723</v>
      </c>
      <c r="K74" s="46">
        <v>1</v>
      </c>
      <c r="L74" s="686">
        <v>39800</v>
      </c>
      <c r="M74" s="686"/>
    </row>
    <row r="75" ht="24" customHeight="1" hidden="1">
      <c r="A75" s="46">
        <v>73</v>
      </c>
      <c r="B75" t="s" s="45">
        <v>36655</v>
      </c>
      <c r="C75" t="s" s="45">
        <v>36720</v>
      </c>
      <c r="D75" t="s" s="45">
        <v>36721</v>
      </c>
      <c r="E75" t="s" s="45">
        <v>36658</v>
      </c>
      <c r="F75" s="46">
        <v>52000</v>
      </c>
      <c r="G75" s="46">
        <v>846</v>
      </c>
      <c r="H75" t="s" s="45">
        <v>36724</v>
      </c>
      <c r="I75" t="s" s="45">
        <v>36681</v>
      </c>
      <c r="J75" t="s" s="45">
        <v>36677</v>
      </c>
      <c r="K75" s="47"/>
      <c r="L75" s="686">
        <v>39800</v>
      </c>
      <c r="M75" s="686"/>
    </row>
    <row r="76" ht="24" customHeight="1">
      <c r="A76" s="46">
        <v>74</v>
      </c>
      <c r="B76" t="s" s="45">
        <v>36655</v>
      </c>
      <c r="C76" t="s" s="45">
        <v>36720</v>
      </c>
      <c r="D76" t="s" s="45">
        <v>36721</v>
      </c>
      <c r="E76" t="s" s="45">
        <v>36658</v>
      </c>
      <c r="F76" s="46">
        <v>52000</v>
      </c>
      <c r="G76" s="46">
        <v>846</v>
      </c>
      <c r="H76" t="s" s="45">
        <v>36724</v>
      </c>
      <c r="I76" t="s" s="45">
        <v>36683</v>
      </c>
      <c r="J76" t="s" s="45">
        <v>36677</v>
      </c>
      <c r="K76" s="46">
        <v>1</v>
      </c>
      <c r="L76" s="686">
        <v>39800</v>
      </c>
      <c r="M76" s="686"/>
    </row>
    <row r="77" ht="24" customHeight="1">
      <c r="A77" s="46">
        <v>75</v>
      </c>
      <c r="B77" t="s" s="45">
        <v>36655</v>
      </c>
      <c r="C77" t="s" s="45">
        <v>36720</v>
      </c>
      <c r="D77" t="s" s="45">
        <v>36721</v>
      </c>
      <c r="E77" t="s" s="45">
        <v>36658</v>
      </c>
      <c r="F77" s="46">
        <v>52000</v>
      </c>
      <c r="G77" s="46">
        <v>846</v>
      </c>
      <c r="H77" t="s" s="45">
        <v>36724</v>
      </c>
      <c r="I77" t="s" s="45">
        <v>36684</v>
      </c>
      <c r="J77" t="s" s="45">
        <v>36682</v>
      </c>
      <c r="K77" s="46">
        <v>1</v>
      </c>
      <c r="L77" s="686">
        <v>39800</v>
      </c>
      <c r="M77" s="686"/>
    </row>
    <row r="78" ht="24" customHeight="1" hidden="1">
      <c r="A78" s="46">
        <v>76</v>
      </c>
      <c r="B78" t="s" s="45">
        <v>36655</v>
      </c>
      <c r="C78" t="s" s="45">
        <v>36720</v>
      </c>
      <c r="D78" t="s" s="45">
        <v>36721</v>
      </c>
      <c r="E78" t="s" s="45">
        <v>36658</v>
      </c>
      <c r="F78" s="46">
        <v>52000</v>
      </c>
      <c r="G78" s="46">
        <v>846</v>
      </c>
      <c r="H78" t="s" s="45">
        <v>36724</v>
      </c>
      <c r="I78" t="s" s="45">
        <v>36685</v>
      </c>
      <c r="J78" t="s" s="45">
        <v>36682</v>
      </c>
      <c r="K78" s="47"/>
      <c r="L78" s="686">
        <v>39800</v>
      </c>
      <c r="M78" s="686"/>
    </row>
    <row r="79" ht="24" customHeight="1" hidden="1">
      <c r="A79" s="46">
        <v>77</v>
      </c>
      <c r="B79" t="s" s="45">
        <v>36655</v>
      </c>
      <c r="C79" t="s" s="45">
        <v>36725</v>
      </c>
      <c r="D79" t="s" s="45">
        <v>36726</v>
      </c>
      <c r="E79" t="s" s="45">
        <v>36658</v>
      </c>
      <c r="F79" s="46">
        <v>54000</v>
      </c>
      <c r="G79" s="46">
        <v>1022</v>
      </c>
      <c r="H79" t="s" s="45">
        <v>36724</v>
      </c>
      <c r="I79" t="s" s="45">
        <v>36681</v>
      </c>
      <c r="J79" t="s" s="45">
        <v>36677</v>
      </c>
      <c r="K79" s="47"/>
      <c r="L79" s="686">
        <v>39630</v>
      </c>
      <c r="M79" s="686"/>
    </row>
    <row r="80" ht="24" customHeight="1">
      <c r="A80" s="46">
        <v>78</v>
      </c>
      <c r="B80" t="s" s="45">
        <v>36655</v>
      </c>
      <c r="C80" t="s" s="45">
        <v>36725</v>
      </c>
      <c r="D80" t="s" s="45">
        <v>36726</v>
      </c>
      <c r="E80" t="s" s="45">
        <v>36658</v>
      </c>
      <c r="F80" s="46">
        <v>54000</v>
      </c>
      <c r="G80" s="46">
        <v>1022</v>
      </c>
      <c r="H80" t="s" s="45">
        <v>36724</v>
      </c>
      <c r="I80" t="s" s="45">
        <v>36683</v>
      </c>
      <c r="J80" t="s" s="45">
        <v>36677</v>
      </c>
      <c r="K80" s="46">
        <v>1</v>
      </c>
      <c r="L80" s="686">
        <v>39630</v>
      </c>
      <c r="M80" s="686"/>
    </row>
    <row r="81" ht="24" customHeight="1" hidden="1">
      <c r="A81" s="46">
        <v>79</v>
      </c>
      <c r="B81" t="s" s="45">
        <v>36655</v>
      </c>
      <c r="C81" t="s" s="45">
        <v>36725</v>
      </c>
      <c r="D81" t="s" s="45">
        <v>36726</v>
      </c>
      <c r="E81" t="s" s="45">
        <v>36658</v>
      </c>
      <c r="F81" s="46">
        <v>54000</v>
      </c>
      <c r="G81" s="46">
        <v>1022</v>
      </c>
      <c r="H81" t="s" s="45">
        <v>36724</v>
      </c>
      <c r="I81" t="s" s="45">
        <v>36684</v>
      </c>
      <c r="J81" t="s" s="45">
        <v>36682</v>
      </c>
      <c r="K81" s="47"/>
      <c r="L81" s="686">
        <v>39630</v>
      </c>
      <c r="M81" s="686"/>
    </row>
    <row r="82" ht="24" customHeight="1">
      <c r="A82" s="46">
        <v>80</v>
      </c>
      <c r="B82" t="s" s="45">
        <v>36655</v>
      </c>
      <c r="C82" t="s" s="45">
        <v>36725</v>
      </c>
      <c r="D82" t="s" s="45">
        <v>36726</v>
      </c>
      <c r="E82" t="s" s="45">
        <v>36658</v>
      </c>
      <c r="F82" s="46">
        <v>54000</v>
      </c>
      <c r="G82" s="46">
        <v>1022</v>
      </c>
      <c r="H82" t="s" s="45">
        <v>36724</v>
      </c>
      <c r="I82" t="s" s="45">
        <v>36685</v>
      </c>
      <c r="J82" t="s" s="45">
        <v>36682</v>
      </c>
      <c r="K82" s="46">
        <v>1</v>
      </c>
      <c r="L82" s="686">
        <v>39630</v>
      </c>
      <c r="M82" s="686"/>
    </row>
    <row r="83" ht="24" customHeight="1" hidden="1">
      <c r="A83" s="46">
        <v>81</v>
      </c>
      <c r="B83" t="s" s="45">
        <v>36655</v>
      </c>
      <c r="C83" t="s" s="45">
        <v>36725</v>
      </c>
      <c r="D83" t="s" s="45">
        <v>36726</v>
      </c>
      <c r="E83" t="s" s="45">
        <v>36658</v>
      </c>
      <c r="F83" s="46">
        <v>54000</v>
      </c>
      <c r="G83" s="46">
        <v>1022</v>
      </c>
      <c r="H83" t="s" s="45">
        <v>32751</v>
      </c>
      <c r="I83" t="s" s="45">
        <v>36668</v>
      </c>
      <c r="J83" t="s" s="45">
        <v>36727</v>
      </c>
      <c r="K83" s="47"/>
      <c r="L83" s="686">
        <v>39630</v>
      </c>
      <c r="M83" s="686"/>
    </row>
    <row r="84" ht="24" customHeight="1">
      <c r="A84" s="46">
        <v>82</v>
      </c>
      <c r="B84" t="s" s="45">
        <v>36655</v>
      </c>
      <c r="C84" t="s" s="45">
        <v>36725</v>
      </c>
      <c r="D84" t="s" s="45">
        <v>36726</v>
      </c>
      <c r="E84" t="s" s="45">
        <v>36658</v>
      </c>
      <c r="F84" s="46">
        <v>54000</v>
      </c>
      <c r="G84" s="46">
        <v>1022</v>
      </c>
      <c r="H84" t="s" s="45">
        <v>32751</v>
      </c>
      <c r="I84" t="s" s="45">
        <v>36670</v>
      </c>
      <c r="J84" t="s" s="45">
        <v>36727</v>
      </c>
      <c r="K84" s="46">
        <v>1</v>
      </c>
      <c r="L84" s="686">
        <v>39264</v>
      </c>
      <c r="M84" s="686"/>
    </row>
    <row r="85" ht="24" customHeight="1" hidden="1">
      <c r="A85" s="46">
        <v>83</v>
      </c>
      <c r="B85" t="s" s="45">
        <v>36655</v>
      </c>
      <c r="C85" t="s" s="45">
        <v>36728</v>
      </c>
      <c r="D85" t="s" s="45">
        <v>36729</v>
      </c>
      <c r="E85" t="s" s="45">
        <v>36658</v>
      </c>
      <c r="F85" s="46">
        <v>53000</v>
      </c>
      <c r="G85" s="46">
        <v>560</v>
      </c>
      <c r="H85" t="s" s="45">
        <v>36730</v>
      </c>
      <c r="I85" t="s" s="45">
        <v>36681</v>
      </c>
      <c r="J85" t="s" s="45">
        <v>36688</v>
      </c>
      <c r="K85" s="47"/>
      <c r="L85" s="686">
        <v>39934</v>
      </c>
      <c r="M85" s="686"/>
    </row>
    <row r="86" ht="24" customHeight="1">
      <c r="A86" s="46">
        <v>84</v>
      </c>
      <c r="B86" t="s" s="45">
        <v>36655</v>
      </c>
      <c r="C86" t="s" s="45">
        <v>36728</v>
      </c>
      <c r="D86" t="s" s="45">
        <v>36729</v>
      </c>
      <c r="E86" t="s" s="45">
        <v>36658</v>
      </c>
      <c r="F86" s="46">
        <v>53000</v>
      </c>
      <c r="G86" s="46">
        <v>560</v>
      </c>
      <c r="H86" t="s" s="45">
        <v>36730</v>
      </c>
      <c r="I86" t="s" s="45">
        <v>36683</v>
      </c>
      <c r="J86" t="s" s="45">
        <v>36688</v>
      </c>
      <c r="K86" s="46">
        <v>1</v>
      </c>
      <c r="L86" s="686">
        <v>39934</v>
      </c>
      <c r="M86" s="686"/>
    </row>
    <row r="87" ht="24" customHeight="1">
      <c r="A87" s="46">
        <v>85</v>
      </c>
      <c r="B87" t="s" s="45">
        <v>36655</v>
      </c>
      <c r="C87" t="s" s="45">
        <v>36728</v>
      </c>
      <c r="D87" t="s" s="45">
        <v>36729</v>
      </c>
      <c r="E87" t="s" s="45">
        <v>36658</v>
      </c>
      <c r="F87" s="46">
        <v>53000</v>
      </c>
      <c r="G87" s="46">
        <v>560</v>
      </c>
      <c r="H87" t="s" s="45">
        <v>36730</v>
      </c>
      <c r="I87" t="s" s="45">
        <v>36684</v>
      </c>
      <c r="J87" t="s" s="45">
        <v>36688</v>
      </c>
      <c r="K87" s="46">
        <v>1</v>
      </c>
      <c r="L87" s="686">
        <v>39934</v>
      </c>
      <c r="M87" s="686"/>
    </row>
    <row r="88" ht="24" customHeight="1" hidden="1">
      <c r="A88" s="46">
        <v>86</v>
      </c>
      <c r="B88" t="s" s="45">
        <v>36655</v>
      </c>
      <c r="C88" t="s" s="45">
        <v>36728</v>
      </c>
      <c r="D88" t="s" s="45">
        <v>36729</v>
      </c>
      <c r="E88" t="s" s="45">
        <v>36658</v>
      </c>
      <c r="F88" s="46">
        <v>53000</v>
      </c>
      <c r="G88" s="46">
        <v>560</v>
      </c>
      <c r="H88" t="s" s="45">
        <v>36730</v>
      </c>
      <c r="I88" t="s" s="45">
        <v>36685</v>
      </c>
      <c r="J88" t="s" s="45">
        <v>36688</v>
      </c>
      <c r="K88" s="47"/>
      <c r="L88" s="686">
        <v>39934</v>
      </c>
      <c r="M88" s="686"/>
    </row>
    <row r="89" ht="24" customHeight="1" hidden="1">
      <c r="A89" s="46">
        <v>87</v>
      </c>
      <c r="B89" t="s" s="45">
        <v>36655</v>
      </c>
      <c r="C89" t="s" s="45">
        <v>36731</v>
      </c>
      <c r="D89" t="s" s="45">
        <v>36726</v>
      </c>
      <c r="E89" t="s" s="45">
        <v>36658</v>
      </c>
      <c r="F89" s="46">
        <v>54000</v>
      </c>
      <c r="G89" s="46">
        <v>860</v>
      </c>
      <c r="H89" t="s" s="45">
        <v>36724</v>
      </c>
      <c r="I89" t="s" s="45">
        <v>36681</v>
      </c>
      <c r="J89" t="s" s="45">
        <v>36708</v>
      </c>
      <c r="K89" s="47"/>
      <c r="L89" s="686">
        <v>39934</v>
      </c>
      <c r="M89" s="686"/>
    </row>
    <row r="90" ht="24" customHeight="1">
      <c r="A90" s="46">
        <v>88</v>
      </c>
      <c r="B90" t="s" s="45">
        <v>36655</v>
      </c>
      <c r="C90" t="s" s="45">
        <v>36731</v>
      </c>
      <c r="D90" t="s" s="45">
        <v>36726</v>
      </c>
      <c r="E90" t="s" s="45">
        <v>36658</v>
      </c>
      <c r="F90" s="46">
        <v>54000</v>
      </c>
      <c r="G90" s="46">
        <v>860</v>
      </c>
      <c r="H90" t="s" s="45">
        <v>36724</v>
      </c>
      <c r="I90" t="s" s="45">
        <v>36683</v>
      </c>
      <c r="J90" t="s" s="45">
        <v>36708</v>
      </c>
      <c r="K90" s="46">
        <v>1</v>
      </c>
      <c r="L90" s="686">
        <v>39934</v>
      </c>
      <c r="M90" s="686"/>
    </row>
    <row r="91" ht="24" customHeight="1">
      <c r="A91" s="46">
        <v>89</v>
      </c>
      <c r="B91" t="s" s="45">
        <v>36655</v>
      </c>
      <c r="C91" t="s" s="45">
        <v>36731</v>
      </c>
      <c r="D91" t="s" s="45">
        <v>36726</v>
      </c>
      <c r="E91" t="s" s="45">
        <v>36658</v>
      </c>
      <c r="F91" s="46">
        <v>54000</v>
      </c>
      <c r="G91" s="46">
        <v>860</v>
      </c>
      <c r="H91" t="s" s="45">
        <v>36724</v>
      </c>
      <c r="I91" t="s" s="45">
        <v>36684</v>
      </c>
      <c r="J91" t="s" s="45">
        <v>36708</v>
      </c>
      <c r="K91" s="46">
        <v>1</v>
      </c>
      <c r="L91" s="686">
        <v>39934</v>
      </c>
      <c r="M91" s="686"/>
    </row>
    <row r="92" ht="24" customHeight="1" hidden="1">
      <c r="A92" s="46">
        <v>90</v>
      </c>
      <c r="B92" t="s" s="45">
        <v>36655</v>
      </c>
      <c r="C92" t="s" s="45">
        <v>36731</v>
      </c>
      <c r="D92" t="s" s="45">
        <v>36726</v>
      </c>
      <c r="E92" t="s" s="45">
        <v>36658</v>
      </c>
      <c r="F92" s="46">
        <v>54000</v>
      </c>
      <c r="G92" s="46">
        <v>860</v>
      </c>
      <c r="H92" t="s" s="45">
        <v>36724</v>
      </c>
      <c r="I92" t="s" s="45">
        <v>36685</v>
      </c>
      <c r="J92" t="s" s="45">
        <v>36708</v>
      </c>
      <c r="K92" s="47"/>
      <c r="L92" s="686">
        <v>39934</v>
      </c>
      <c r="M92" s="686"/>
    </row>
    <row r="93" ht="24" customHeight="1">
      <c r="A93" s="46">
        <v>91</v>
      </c>
      <c r="B93" t="s" s="45">
        <v>36655</v>
      </c>
      <c r="C93" t="s" s="45">
        <v>36732</v>
      </c>
      <c r="D93" t="s" s="45">
        <v>36733</v>
      </c>
      <c r="E93" t="s" s="45">
        <v>36658</v>
      </c>
      <c r="F93" s="46">
        <v>53000</v>
      </c>
      <c r="G93" s="46">
        <v>520</v>
      </c>
      <c r="H93" t="s" s="45">
        <v>36730</v>
      </c>
      <c r="I93" t="s" s="45">
        <v>36681</v>
      </c>
      <c r="J93" t="s" s="45">
        <v>36677</v>
      </c>
      <c r="K93" s="46">
        <v>1</v>
      </c>
      <c r="L93" s="686">
        <v>39995</v>
      </c>
      <c r="M93" s="686"/>
    </row>
    <row r="94" ht="24" customHeight="1" hidden="1">
      <c r="A94" s="46">
        <v>92</v>
      </c>
      <c r="B94" t="s" s="45">
        <v>36655</v>
      </c>
      <c r="C94" t="s" s="45">
        <v>36732</v>
      </c>
      <c r="D94" t="s" s="45">
        <v>36733</v>
      </c>
      <c r="E94" t="s" s="45">
        <v>36658</v>
      </c>
      <c r="F94" s="46">
        <v>53000</v>
      </c>
      <c r="G94" s="46">
        <v>520</v>
      </c>
      <c r="H94" t="s" s="45">
        <v>36730</v>
      </c>
      <c r="I94" t="s" s="45">
        <v>36683</v>
      </c>
      <c r="J94" t="s" s="45">
        <v>36677</v>
      </c>
      <c r="K94" s="47"/>
      <c r="L94" s="686">
        <v>39995</v>
      </c>
      <c r="M94" s="686"/>
    </row>
    <row r="95" ht="24" customHeight="1" hidden="1">
      <c r="A95" s="46">
        <v>93</v>
      </c>
      <c r="B95" t="s" s="45">
        <v>36655</v>
      </c>
      <c r="C95" t="s" s="45">
        <v>36732</v>
      </c>
      <c r="D95" t="s" s="45">
        <v>36733</v>
      </c>
      <c r="E95" t="s" s="45">
        <v>36658</v>
      </c>
      <c r="F95" s="46">
        <v>53000</v>
      </c>
      <c r="G95" s="46">
        <v>520</v>
      </c>
      <c r="H95" t="s" s="45">
        <v>36730</v>
      </c>
      <c r="I95" t="s" s="45">
        <v>36684</v>
      </c>
      <c r="J95" t="s" s="45">
        <v>36677</v>
      </c>
      <c r="K95" s="47"/>
      <c r="L95" s="686">
        <v>39995</v>
      </c>
      <c r="M95" s="686"/>
    </row>
    <row r="96" ht="24" customHeight="1">
      <c r="A96" s="46">
        <v>94</v>
      </c>
      <c r="B96" t="s" s="45">
        <v>36655</v>
      </c>
      <c r="C96" t="s" s="45">
        <v>36732</v>
      </c>
      <c r="D96" t="s" s="45">
        <v>36733</v>
      </c>
      <c r="E96" t="s" s="45">
        <v>36658</v>
      </c>
      <c r="F96" s="46">
        <v>53000</v>
      </c>
      <c r="G96" s="46">
        <v>520</v>
      </c>
      <c r="H96" t="s" s="45">
        <v>36730</v>
      </c>
      <c r="I96" t="s" s="45">
        <v>36685</v>
      </c>
      <c r="J96" t="s" s="45">
        <v>36677</v>
      </c>
      <c r="K96" s="46">
        <v>1</v>
      </c>
      <c r="L96" s="686">
        <v>39995</v>
      </c>
      <c r="M96" s="686"/>
    </row>
    <row r="97" ht="24" customHeight="1">
      <c r="A97" s="46">
        <v>95</v>
      </c>
      <c r="B97" t="s" s="45">
        <v>36655</v>
      </c>
      <c r="C97" t="s" s="45">
        <v>36732</v>
      </c>
      <c r="D97" t="s" s="45">
        <v>36733</v>
      </c>
      <c r="E97" t="s" s="45">
        <v>36658</v>
      </c>
      <c r="F97" s="46">
        <v>53000</v>
      </c>
      <c r="G97" s="46">
        <v>520</v>
      </c>
      <c r="H97" t="s" s="45">
        <v>36734</v>
      </c>
      <c r="I97" t="s" s="45">
        <v>36681</v>
      </c>
      <c r="J97" t="s" s="45">
        <v>36688</v>
      </c>
      <c r="K97" s="46">
        <v>1</v>
      </c>
      <c r="L97" s="686">
        <v>39995</v>
      </c>
      <c r="M97" s="686"/>
    </row>
    <row r="98" ht="24" customHeight="1" hidden="1">
      <c r="A98" s="46">
        <v>96</v>
      </c>
      <c r="B98" t="s" s="45">
        <v>36655</v>
      </c>
      <c r="C98" t="s" s="45">
        <v>36732</v>
      </c>
      <c r="D98" t="s" s="45">
        <v>36733</v>
      </c>
      <c r="E98" t="s" s="45">
        <v>36658</v>
      </c>
      <c r="F98" s="46">
        <v>53000</v>
      </c>
      <c r="G98" s="46">
        <v>520</v>
      </c>
      <c r="H98" t="s" s="45">
        <v>36734</v>
      </c>
      <c r="I98" t="s" s="45">
        <v>36683</v>
      </c>
      <c r="J98" t="s" s="45">
        <v>36688</v>
      </c>
      <c r="K98" s="47"/>
      <c r="L98" s="686">
        <v>39995</v>
      </c>
      <c r="M98" s="686"/>
    </row>
    <row r="99" ht="24" customHeight="1" hidden="1">
      <c r="A99" s="46">
        <v>97</v>
      </c>
      <c r="B99" t="s" s="45">
        <v>36655</v>
      </c>
      <c r="C99" t="s" s="45">
        <v>36732</v>
      </c>
      <c r="D99" t="s" s="45">
        <v>36733</v>
      </c>
      <c r="E99" t="s" s="45">
        <v>36658</v>
      </c>
      <c r="F99" s="46">
        <v>53000</v>
      </c>
      <c r="G99" s="46">
        <v>520</v>
      </c>
      <c r="H99" t="s" s="45">
        <v>36734</v>
      </c>
      <c r="I99" t="s" s="45">
        <v>36684</v>
      </c>
      <c r="J99" t="s" s="45">
        <v>36688</v>
      </c>
      <c r="K99" s="47"/>
      <c r="L99" s="686">
        <v>39995</v>
      </c>
      <c r="M99" s="686"/>
    </row>
    <row r="100" ht="24" customHeight="1">
      <c r="A100" s="46">
        <v>98</v>
      </c>
      <c r="B100" t="s" s="45">
        <v>36655</v>
      </c>
      <c r="C100" t="s" s="45">
        <v>36732</v>
      </c>
      <c r="D100" t="s" s="45">
        <v>36733</v>
      </c>
      <c r="E100" t="s" s="45">
        <v>36658</v>
      </c>
      <c r="F100" s="46">
        <v>53000</v>
      </c>
      <c r="G100" s="46">
        <v>520</v>
      </c>
      <c r="H100" t="s" s="45">
        <v>36734</v>
      </c>
      <c r="I100" t="s" s="45">
        <v>36685</v>
      </c>
      <c r="J100" t="s" s="45">
        <v>36688</v>
      </c>
      <c r="K100" s="46">
        <v>1</v>
      </c>
      <c r="L100" s="686">
        <v>39995</v>
      </c>
      <c r="M100" s="686"/>
    </row>
    <row r="101" ht="24" customHeight="1">
      <c r="A101" s="46">
        <v>99</v>
      </c>
      <c r="B101" t="s" s="45">
        <v>36655</v>
      </c>
      <c r="C101" t="s" s="45">
        <v>36735</v>
      </c>
      <c r="D101" t="s" s="45">
        <v>36736</v>
      </c>
      <c r="E101" t="s" s="45">
        <v>36658</v>
      </c>
      <c r="F101" s="46">
        <v>53000</v>
      </c>
      <c r="G101" s="46">
        <v>880</v>
      </c>
      <c r="H101" t="s" s="45">
        <v>6201</v>
      </c>
      <c r="I101" t="s" s="45">
        <v>36660</v>
      </c>
      <c r="J101" t="s" s="45">
        <v>36723</v>
      </c>
      <c r="K101" s="46">
        <v>1</v>
      </c>
      <c r="L101" s="686">
        <v>39995</v>
      </c>
      <c r="M101" s="686"/>
    </row>
    <row r="102" ht="24" customHeight="1" hidden="1">
      <c r="A102" s="46">
        <v>100</v>
      </c>
      <c r="B102" t="s" s="45">
        <v>36655</v>
      </c>
      <c r="C102" t="s" s="45">
        <v>36735</v>
      </c>
      <c r="D102" t="s" s="45">
        <v>36736</v>
      </c>
      <c r="E102" t="s" s="45">
        <v>36658</v>
      </c>
      <c r="F102" s="46">
        <v>53000</v>
      </c>
      <c r="G102" s="46">
        <v>880</v>
      </c>
      <c r="H102" t="s" s="45">
        <v>6201</v>
      </c>
      <c r="I102" t="s" s="45">
        <v>36662</v>
      </c>
      <c r="J102" t="s" s="45">
        <v>36723</v>
      </c>
      <c r="K102" s="47"/>
      <c r="L102" s="686">
        <v>39995</v>
      </c>
      <c r="M102" s="686"/>
    </row>
    <row r="103" ht="24" customHeight="1">
      <c r="A103" s="46">
        <v>101</v>
      </c>
      <c r="B103" t="s" s="45">
        <v>36655</v>
      </c>
      <c r="C103" t="s" s="45">
        <v>36735</v>
      </c>
      <c r="D103" t="s" s="45">
        <v>36736</v>
      </c>
      <c r="E103" t="s" s="45">
        <v>36658</v>
      </c>
      <c r="F103" s="46">
        <v>53000</v>
      </c>
      <c r="G103" s="46">
        <v>880</v>
      </c>
      <c r="H103" t="s" s="45">
        <v>6201</v>
      </c>
      <c r="I103" t="s" s="45">
        <v>36663</v>
      </c>
      <c r="J103" t="s" s="45">
        <v>36723</v>
      </c>
      <c r="K103" s="46">
        <v>1</v>
      </c>
      <c r="L103" s="686">
        <v>39995</v>
      </c>
      <c r="M103" s="686"/>
    </row>
    <row r="104" ht="24" customHeight="1" hidden="1">
      <c r="A104" s="46">
        <v>102</v>
      </c>
      <c r="B104" t="s" s="45">
        <v>36655</v>
      </c>
      <c r="C104" t="s" s="45">
        <v>36735</v>
      </c>
      <c r="D104" t="s" s="45">
        <v>36736</v>
      </c>
      <c r="E104" t="s" s="45">
        <v>36658</v>
      </c>
      <c r="F104" s="46">
        <v>53000</v>
      </c>
      <c r="G104" s="46">
        <v>880</v>
      </c>
      <c r="H104" t="s" s="45">
        <v>36737</v>
      </c>
      <c r="I104" t="s" s="45">
        <v>36664</v>
      </c>
      <c r="J104" t="s" s="45">
        <v>36723</v>
      </c>
      <c r="K104" s="47"/>
      <c r="L104" s="686">
        <v>40360</v>
      </c>
      <c r="M104" s="686"/>
    </row>
    <row r="105" ht="24" customHeight="1">
      <c r="A105" s="46">
        <v>103</v>
      </c>
      <c r="B105" t="s" s="45">
        <v>36655</v>
      </c>
      <c r="C105" t="s" s="45">
        <v>36735</v>
      </c>
      <c r="D105" t="s" s="45">
        <v>36736</v>
      </c>
      <c r="E105" t="s" s="45">
        <v>36658</v>
      </c>
      <c r="F105" s="46">
        <v>53000</v>
      </c>
      <c r="G105" s="46">
        <v>880</v>
      </c>
      <c r="H105" t="s" s="45">
        <v>6078</v>
      </c>
      <c r="I105" t="s" s="45">
        <v>36660</v>
      </c>
      <c r="J105" t="s" s="45">
        <v>36738</v>
      </c>
      <c r="K105" s="46">
        <v>1</v>
      </c>
      <c r="L105" s="686">
        <v>39995</v>
      </c>
      <c r="M105" s="686"/>
    </row>
    <row r="106" ht="24" customHeight="1" hidden="1">
      <c r="A106" s="46">
        <v>104</v>
      </c>
      <c r="B106" t="s" s="45">
        <v>36655</v>
      </c>
      <c r="C106" t="s" s="45">
        <v>36735</v>
      </c>
      <c r="D106" t="s" s="45">
        <v>36736</v>
      </c>
      <c r="E106" t="s" s="45">
        <v>36658</v>
      </c>
      <c r="F106" s="46">
        <v>53000</v>
      </c>
      <c r="G106" s="46">
        <v>880</v>
      </c>
      <c r="H106" t="s" s="45">
        <v>6078</v>
      </c>
      <c r="I106" t="s" s="45">
        <v>36662</v>
      </c>
      <c r="J106" t="s" s="45">
        <v>36738</v>
      </c>
      <c r="K106" s="47"/>
      <c r="L106" s="686">
        <v>39995</v>
      </c>
      <c r="M106" s="686"/>
    </row>
    <row r="107" ht="24" customHeight="1">
      <c r="A107" s="46">
        <v>105</v>
      </c>
      <c r="B107" t="s" s="45">
        <v>36655</v>
      </c>
      <c r="C107" t="s" s="45">
        <v>36735</v>
      </c>
      <c r="D107" t="s" s="45">
        <v>36736</v>
      </c>
      <c r="E107" t="s" s="45">
        <v>36658</v>
      </c>
      <c r="F107" s="46">
        <v>53000</v>
      </c>
      <c r="G107" s="46">
        <v>880</v>
      </c>
      <c r="H107" t="s" s="45">
        <v>6078</v>
      </c>
      <c r="I107" t="s" s="45">
        <v>36663</v>
      </c>
      <c r="J107" t="s" s="45">
        <v>36738</v>
      </c>
      <c r="K107" s="46">
        <v>1</v>
      </c>
      <c r="L107" s="686">
        <v>39995</v>
      </c>
      <c r="M107" s="686"/>
    </row>
    <row r="108" ht="24" customHeight="1" hidden="1">
      <c r="A108" s="46">
        <v>106</v>
      </c>
      <c r="B108" t="s" s="45">
        <v>36655</v>
      </c>
      <c r="C108" t="s" s="45">
        <v>36735</v>
      </c>
      <c r="D108" t="s" s="45">
        <v>36736</v>
      </c>
      <c r="E108" t="s" s="45">
        <v>36658</v>
      </c>
      <c r="F108" s="46">
        <v>53000</v>
      </c>
      <c r="G108" s="46">
        <v>880</v>
      </c>
      <c r="H108" t="s" s="45">
        <v>6078</v>
      </c>
      <c r="I108" t="s" s="45">
        <v>36664</v>
      </c>
      <c r="J108" t="s" s="45">
        <v>36738</v>
      </c>
      <c r="K108" s="47"/>
      <c r="L108" s="686">
        <v>39995</v>
      </c>
      <c r="M108" s="686"/>
    </row>
    <row r="109" ht="24" customHeight="1" hidden="1">
      <c r="A109" s="46">
        <v>107</v>
      </c>
      <c r="B109" t="s" s="45">
        <v>36655</v>
      </c>
      <c r="C109" t="s" s="45">
        <v>36739</v>
      </c>
      <c r="D109" t="s" s="45">
        <v>36740</v>
      </c>
      <c r="E109" t="s" s="45">
        <v>24871</v>
      </c>
      <c r="F109" s="46">
        <v>53000</v>
      </c>
      <c r="G109" s="46">
        <v>560</v>
      </c>
      <c r="H109" t="s" s="45">
        <v>36741</v>
      </c>
      <c r="I109" t="s" s="45">
        <v>36668</v>
      </c>
      <c r="J109" t="s" s="45">
        <v>36682</v>
      </c>
      <c r="K109" s="47"/>
      <c r="L109" s="686">
        <v>40299</v>
      </c>
      <c r="M109" s="686"/>
    </row>
    <row r="110" ht="24" customHeight="1">
      <c r="A110" s="46">
        <v>108</v>
      </c>
      <c r="B110" t="s" s="45">
        <v>36655</v>
      </c>
      <c r="C110" t="s" s="45">
        <v>36739</v>
      </c>
      <c r="D110" t="s" s="45">
        <v>36740</v>
      </c>
      <c r="E110" t="s" s="45">
        <v>24871</v>
      </c>
      <c r="F110" s="46">
        <v>53000</v>
      </c>
      <c r="G110" s="46">
        <v>560</v>
      </c>
      <c r="H110" t="s" s="45">
        <v>36741</v>
      </c>
      <c r="I110" t="s" s="45">
        <v>36670</v>
      </c>
      <c r="J110" t="s" s="45">
        <v>36682</v>
      </c>
      <c r="K110" s="46">
        <v>1</v>
      </c>
      <c r="L110" s="686">
        <v>40299</v>
      </c>
      <c r="M110" s="686"/>
    </row>
    <row r="111" ht="24" customHeight="1">
      <c r="A111" s="46">
        <v>109</v>
      </c>
      <c r="B111" t="s" s="45">
        <v>36655</v>
      </c>
      <c r="C111" t="s" s="45">
        <v>36742</v>
      </c>
      <c r="D111" t="s" s="45">
        <v>36743</v>
      </c>
      <c r="E111" t="s" s="45">
        <v>36658</v>
      </c>
      <c r="F111" s="46">
        <v>46000</v>
      </c>
      <c r="G111" s="46">
        <v>925</v>
      </c>
      <c r="H111" t="s" s="45">
        <v>32832</v>
      </c>
      <c r="I111" t="s" s="45">
        <v>36681</v>
      </c>
      <c r="J111" t="s" s="45">
        <v>36727</v>
      </c>
      <c r="K111" s="46">
        <v>1</v>
      </c>
      <c r="L111" s="686">
        <v>41183</v>
      </c>
      <c r="M111" s="686"/>
    </row>
    <row r="112" ht="24" customHeight="1" hidden="1">
      <c r="A112" s="46">
        <v>110</v>
      </c>
      <c r="B112" t="s" s="45">
        <v>36655</v>
      </c>
      <c r="C112" t="s" s="45">
        <v>36742</v>
      </c>
      <c r="D112" t="s" s="45">
        <v>36743</v>
      </c>
      <c r="E112" t="s" s="45">
        <v>36658</v>
      </c>
      <c r="F112" s="46">
        <v>46000</v>
      </c>
      <c r="G112" s="46">
        <v>925</v>
      </c>
      <c r="H112" t="s" s="45">
        <v>32832</v>
      </c>
      <c r="I112" t="s" s="45">
        <v>36683</v>
      </c>
      <c r="J112" t="s" s="45">
        <v>36727</v>
      </c>
      <c r="K112" s="47"/>
      <c r="L112" s="686">
        <v>41183</v>
      </c>
      <c r="M112" s="686"/>
    </row>
    <row r="113" ht="24" customHeight="1" hidden="1">
      <c r="A113" s="46">
        <v>111</v>
      </c>
      <c r="B113" t="s" s="45">
        <v>36655</v>
      </c>
      <c r="C113" t="s" s="45">
        <v>36742</v>
      </c>
      <c r="D113" t="s" s="45">
        <v>36743</v>
      </c>
      <c r="E113" t="s" s="45">
        <v>36658</v>
      </c>
      <c r="F113" s="46">
        <v>46000</v>
      </c>
      <c r="G113" s="46">
        <v>925</v>
      </c>
      <c r="H113" t="s" s="45">
        <v>32832</v>
      </c>
      <c r="I113" t="s" s="45">
        <v>36684</v>
      </c>
      <c r="J113" t="s" s="45">
        <v>36727</v>
      </c>
      <c r="K113" s="47"/>
      <c r="L113" s="686">
        <v>41183</v>
      </c>
      <c r="M113" s="686"/>
    </row>
    <row r="114" ht="24" customHeight="1">
      <c r="A114" s="46">
        <v>112</v>
      </c>
      <c r="B114" t="s" s="45">
        <v>36655</v>
      </c>
      <c r="C114" t="s" s="45">
        <v>36742</v>
      </c>
      <c r="D114" t="s" s="45">
        <v>36743</v>
      </c>
      <c r="E114" t="s" s="45">
        <v>36658</v>
      </c>
      <c r="F114" s="46">
        <v>46000</v>
      </c>
      <c r="G114" s="46">
        <v>925</v>
      </c>
      <c r="H114" t="s" s="45">
        <v>32832</v>
      </c>
      <c r="I114" t="s" s="45">
        <v>36685</v>
      </c>
      <c r="J114" t="s" s="45">
        <v>36727</v>
      </c>
      <c r="K114" s="46">
        <v>1</v>
      </c>
      <c r="L114" s="686">
        <v>41183</v>
      </c>
      <c r="M114" s="686"/>
    </row>
    <row r="115" ht="24" customHeight="1">
      <c r="A115" s="46">
        <v>113</v>
      </c>
      <c r="B115" t="s" s="45">
        <v>36655</v>
      </c>
      <c r="C115" t="s" s="45">
        <v>36744</v>
      </c>
      <c r="D115" t="s" s="45">
        <v>36745</v>
      </c>
      <c r="E115" t="s" s="45">
        <v>36658</v>
      </c>
      <c r="F115" s="46">
        <v>40000</v>
      </c>
      <c r="G115" s="46">
        <v>820</v>
      </c>
      <c r="H115" t="s" s="45">
        <v>32751</v>
      </c>
      <c r="I115" t="s" s="45">
        <v>36668</v>
      </c>
      <c r="J115" t="s" s="45">
        <v>36700</v>
      </c>
      <c r="K115" s="46">
        <v>1</v>
      </c>
      <c r="L115" s="686">
        <v>42278</v>
      </c>
      <c r="M115" s="686"/>
    </row>
    <row r="116" ht="24" customHeight="1" hidden="1">
      <c r="A116" s="46">
        <v>114</v>
      </c>
      <c r="B116" t="s" s="45">
        <v>36655</v>
      </c>
      <c r="C116" t="s" s="45">
        <v>36744</v>
      </c>
      <c r="D116" t="s" s="45">
        <v>36745</v>
      </c>
      <c r="E116" t="s" s="45">
        <v>36658</v>
      </c>
      <c r="F116" s="46">
        <v>40000</v>
      </c>
      <c r="G116" s="46">
        <v>820</v>
      </c>
      <c r="H116" t="s" s="45">
        <v>32751</v>
      </c>
      <c r="I116" t="s" s="45">
        <v>36670</v>
      </c>
      <c r="J116" t="s" s="45">
        <v>36700</v>
      </c>
      <c r="K116" s="47"/>
      <c r="L116" s="686">
        <v>42278</v>
      </c>
      <c r="M116" s="686"/>
    </row>
    <row r="117" ht="24" customHeight="1">
      <c r="A117" s="46">
        <v>115</v>
      </c>
      <c r="B117" t="s" s="45">
        <v>36655</v>
      </c>
      <c r="C117" t="s" s="45">
        <v>36744</v>
      </c>
      <c r="D117" t="s" s="45">
        <v>36745</v>
      </c>
      <c r="E117" t="s" s="45">
        <v>36658</v>
      </c>
      <c r="F117" s="46">
        <v>40000</v>
      </c>
      <c r="G117" s="46">
        <v>820</v>
      </c>
      <c r="H117" t="s" s="45">
        <v>25502</v>
      </c>
      <c r="I117" t="s" s="45">
        <v>36668</v>
      </c>
      <c r="J117" t="s" s="45">
        <v>36700</v>
      </c>
      <c r="K117" s="46">
        <v>1</v>
      </c>
      <c r="L117" s="686">
        <v>42278</v>
      </c>
      <c r="M117" s="686"/>
    </row>
    <row r="118" ht="24" customHeight="1" hidden="1">
      <c r="A118" s="46">
        <v>116</v>
      </c>
      <c r="B118" t="s" s="45">
        <v>36655</v>
      </c>
      <c r="C118" t="s" s="45">
        <v>36744</v>
      </c>
      <c r="D118" t="s" s="45">
        <v>36745</v>
      </c>
      <c r="E118" t="s" s="45">
        <v>36658</v>
      </c>
      <c r="F118" s="46">
        <v>40000</v>
      </c>
      <c r="G118" s="46">
        <v>820</v>
      </c>
      <c r="H118" t="s" s="45">
        <v>25502</v>
      </c>
      <c r="I118" t="s" s="45">
        <v>36670</v>
      </c>
      <c r="J118" t="s" s="45">
        <v>36700</v>
      </c>
      <c r="K118" s="47"/>
      <c r="L118" s="686">
        <v>42278</v>
      </c>
      <c r="M118" s="686"/>
    </row>
    <row r="119" ht="24" customHeight="1">
      <c r="A119" s="46">
        <v>117</v>
      </c>
      <c r="B119" t="s" s="45">
        <v>36655</v>
      </c>
      <c r="C119" t="s" s="45">
        <v>36746</v>
      </c>
      <c r="D119" t="s" s="45">
        <v>36747</v>
      </c>
      <c r="E119" t="s" s="45">
        <v>173</v>
      </c>
      <c r="F119" s="46">
        <v>46000</v>
      </c>
      <c r="G119" s="46">
        <v>866</v>
      </c>
      <c r="H119" t="s" s="45">
        <v>31433</v>
      </c>
      <c r="I119" t="s" s="45">
        <v>36681</v>
      </c>
      <c r="J119" t="s" s="45">
        <v>36682</v>
      </c>
      <c r="K119" s="46">
        <v>1</v>
      </c>
      <c r="L119" s="686">
        <v>42004</v>
      </c>
      <c r="M119" s="686"/>
    </row>
    <row r="120" ht="24" customHeight="1" hidden="1">
      <c r="A120" s="46">
        <v>118</v>
      </c>
      <c r="B120" t="s" s="45">
        <v>36655</v>
      </c>
      <c r="C120" t="s" s="45">
        <v>36746</v>
      </c>
      <c r="D120" t="s" s="45">
        <v>36747</v>
      </c>
      <c r="E120" t="s" s="45">
        <v>173</v>
      </c>
      <c r="F120" s="46">
        <v>46000</v>
      </c>
      <c r="G120" s="46">
        <v>866</v>
      </c>
      <c r="H120" t="s" s="45">
        <v>31433</v>
      </c>
      <c r="I120" t="s" s="45">
        <v>36683</v>
      </c>
      <c r="J120" t="s" s="45">
        <v>36682</v>
      </c>
      <c r="K120" s="47"/>
      <c r="L120" s="686">
        <v>42004</v>
      </c>
      <c r="M120" s="686"/>
    </row>
    <row r="121" ht="24" customHeight="1" hidden="1">
      <c r="A121" s="46">
        <v>119</v>
      </c>
      <c r="B121" t="s" s="45">
        <v>36655</v>
      </c>
      <c r="C121" t="s" s="45">
        <v>36746</v>
      </c>
      <c r="D121" t="s" s="45">
        <v>36747</v>
      </c>
      <c r="E121" t="s" s="45">
        <v>173</v>
      </c>
      <c r="F121" s="46">
        <v>46000</v>
      </c>
      <c r="G121" s="46">
        <v>866</v>
      </c>
      <c r="H121" t="s" s="45">
        <v>31433</v>
      </c>
      <c r="I121" t="s" s="45">
        <v>36684</v>
      </c>
      <c r="J121" t="s" s="45">
        <v>36682</v>
      </c>
      <c r="K121" s="47"/>
      <c r="L121" s="686">
        <v>42004</v>
      </c>
      <c r="M121" s="686"/>
    </row>
    <row r="122" ht="24" customHeight="1">
      <c r="A122" s="46">
        <v>120</v>
      </c>
      <c r="B122" t="s" s="45">
        <v>36655</v>
      </c>
      <c r="C122" t="s" s="45">
        <v>36746</v>
      </c>
      <c r="D122" t="s" s="45">
        <v>36747</v>
      </c>
      <c r="E122" t="s" s="45">
        <v>173</v>
      </c>
      <c r="F122" s="46">
        <v>46000</v>
      </c>
      <c r="G122" s="46">
        <v>866</v>
      </c>
      <c r="H122" t="s" s="45">
        <v>31433</v>
      </c>
      <c r="I122" t="s" s="45">
        <v>36685</v>
      </c>
      <c r="J122" t="s" s="45">
        <v>36682</v>
      </c>
      <c r="K122" s="46">
        <v>1</v>
      </c>
      <c r="L122" s="686">
        <v>42004</v>
      </c>
      <c r="M122" s="686"/>
    </row>
    <row r="123" ht="24" customHeight="1">
      <c r="A123" s="46">
        <v>121</v>
      </c>
      <c r="B123" t="s" s="45">
        <v>36655</v>
      </c>
      <c r="C123" t="s" s="45">
        <v>36748</v>
      </c>
      <c r="D123" t="s" s="45">
        <v>36749</v>
      </c>
      <c r="E123" t="s" s="45">
        <v>21</v>
      </c>
      <c r="F123" s="46">
        <v>32000</v>
      </c>
      <c r="G123" s="46">
        <v>850</v>
      </c>
      <c r="H123" t="s" s="45">
        <v>31431</v>
      </c>
      <c r="I123" t="s" s="45">
        <v>36668</v>
      </c>
      <c r="J123" t="s" s="45">
        <v>36661</v>
      </c>
      <c r="K123" s="46">
        <v>1</v>
      </c>
      <c r="L123" s="686">
        <v>36626</v>
      </c>
      <c r="M123" s="686"/>
    </row>
    <row r="124" ht="24" customHeight="1" hidden="1">
      <c r="A124" s="46">
        <v>122</v>
      </c>
      <c r="B124" t="s" s="45">
        <v>36655</v>
      </c>
      <c r="C124" t="s" s="45">
        <v>36748</v>
      </c>
      <c r="D124" t="s" s="45">
        <v>36749</v>
      </c>
      <c r="E124" t="s" s="45">
        <v>21</v>
      </c>
      <c r="F124" s="46">
        <v>32000</v>
      </c>
      <c r="G124" s="46">
        <v>850</v>
      </c>
      <c r="H124" t="s" s="45">
        <v>31431</v>
      </c>
      <c r="I124" t="s" s="45">
        <v>36670</v>
      </c>
      <c r="J124" t="s" s="45">
        <v>36661</v>
      </c>
      <c r="K124" s="47"/>
      <c r="L124" s="686">
        <v>36626</v>
      </c>
      <c r="M124" s="686"/>
    </row>
    <row r="125" ht="24" customHeight="1">
      <c r="A125" s="46">
        <v>123</v>
      </c>
      <c r="B125" t="s" s="45">
        <v>36655</v>
      </c>
      <c r="C125" t="s" s="45">
        <v>36748</v>
      </c>
      <c r="D125" t="s" s="45">
        <v>36749</v>
      </c>
      <c r="E125" t="s" s="45">
        <v>21</v>
      </c>
      <c r="F125" s="46">
        <v>32000</v>
      </c>
      <c r="G125" s="46">
        <v>850</v>
      </c>
      <c r="H125" t="s" s="45">
        <v>31433</v>
      </c>
      <c r="I125" t="s" s="45">
        <v>36668</v>
      </c>
      <c r="J125" t="s" s="45">
        <v>36661</v>
      </c>
      <c r="K125" s="46">
        <v>1</v>
      </c>
      <c r="L125" s="686">
        <v>36626</v>
      </c>
      <c r="M125" s="686"/>
    </row>
    <row r="126" ht="24" customHeight="1" hidden="1">
      <c r="A126" s="46">
        <v>124</v>
      </c>
      <c r="B126" t="s" s="45">
        <v>36655</v>
      </c>
      <c r="C126" t="s" s="45">
        <v>36748</v>
      </c>
      <c r="D126" t="s" s="45">
        <v>36749</v>
      </c>
      <c r="E126" t="s" s="45">
        <v>21</v>
      </c>
      <c r="F126" s="46">
        <v>32000</v>
      </c>
      <c r="G126" s="46">
        <v>850</v>
      </c>
      <c r="H126" t="s" s="45">
        <v>31433</v>
      </c>
      <c r="I126" t="s" s="45">
        <v>36670</v>
      </c>
      <c r="J126" t="s" s="45">
        <v>36661</v>
      </c>
      <c r="K126" s="47"/>
      <c r="L126" s="686">
        <v>36626</v>
      </c>
      <c r="M126" s="686"/>
    </row>
    <row r="127" ht="24" customHeight="1">
      <c r="A127" s="46">
        <v>125</v>
      </c>
      <c r="B127" t="s" s="45">
        <v>36655</v>
      </c>
      <c r="C127" t="s" s="45">
        <v>36750</v>
      </c>
      <c r="D127" t="s" s="45">
        <v>36751</v>
      </c>
      <c r="E127" t="s" s="45">
        <v>36752</v>
      </c>
      <c r="F127" s="46">
        <v>30000</v>
      </c>
      <c r="G127" s="46">
        <v>523</v>
      </c>
      <c r="H127" t="s" s="45">
        <v>32832</v>
      </c>
      <c r="I127" t="s" s="45">
        <v>36668</v>
      </c>
      <c r="J127" t="s" s="45">
        <v>36682</v>
      </c>
      <c r="K127" s="46">
        <v>1</v>
      </c>
      <c r="L127" s="686">
        <v>38014</v>
      </c>
      <c r="M127" s="686"/>
    </row>
    <row r="128" ht="24" customHeight="1" hidden="1">
      <c r="A128" s="46">
        <v>126</v>
      </c>
      <c r="B128" t="s" s="45">
        <v>36655</v>
      </c>
      <c r="C128" t="s" s="45">
        <v>36750</v>
      </c>
      <c r="D128" t="s" s="45">
        <v>36751</v>
      </c>
      <c r="E128" t="s" s="45">
        <v>36752</v>
      </c>
      <c r="F128" s="46">
        <v>30000</v>
      </c>
      <c r="G128" s="46">
        <v>523</v>
      </c>
      <c r="H128" t="s" s="45">
        <v>32832</v>
      </c>
      <c r="I128" t="s" s="45">
        <v>36670</v>
      </c>
      <c r="J128" t="s" s="45">
        <v>36682</v>
      </c>
      <c r="K128" s="47"/>
      <c r="L128" s="686">
        <v>38014</v>
      </c>
      <c r="M128" s="686"/>
    </row>
    <row r="129" ht="24" customHeight="1">
      <c r="A129" s="46">
        <v>127</v>
      </c>
      <c r="B129" t="s" s="45">
        <v>36655</v>
      </c>
      <c r="C129" t="s" s="45">
        <v>36753</v>
      </c>
      <c r="D129" t="s" s="45">
        <v>36754</v>
      </c>
      <c r="E129" t="s" s="45">
        <v>36658</v>
      </c>
      <c r="F129" s="46">
        <v>31000</v>
      </c>
      <c r="G129" s="46">
        <v>712</v>
      </c>
      <c r="H129" t="s" s="45">
        <v>31431</v>
      </c>
      <c r="I129" t="s" s="45">
        <v>36660</v>
      </c>
      <c r="J129" t="s" s="45">
        <v>36688</v>
      </c>
      <c r="K129" s="46">
        <v>1</v>
      </c>
      <c r="L129" s="686">
        <v>39630</v>
      </c>
      <c r="M129" s="686"/>
    </row>
    <row r="130" ht="24" customHeight="1" hidden="1">
      <c r="A130" s="46">
        <v>128</v>
      </c>
      <c r="B130" t="s" s="45">
        <v>36655</v>
      </c>
      <c r="C130" t="s" s="45">
        <v>36753</v>
      </c>
      <c r="D130" t="s" s="45">
        <v>36754</v>
      </c>
      <c r="E130" t="s" s="45">
        <v>36658</v>
      </c>
      <c r="F130" s="46">
        <v>31000</v>
      </c>
      <c r="G130" s="46">
        <v>712</v>
      </c>
      <c r="H130" t="s" s="45">
        <v>31431</v>
      </c>
      <c r="I130" t="s" s="45">
        <v>36662</v>
      </c>
      <c r="J130" t="s" s="45">
        <v>36688</v>
      </c>
      <c r="K130" s="47"/>
      <c r="L130" s="686">
        <v>39630</v>
      </c>
      <c r="M130" s="686"/>
    </row>
    <row r="131" ht="24" customHeight="1">
      <c r="A131" s="46">
        <v>129</v>
      </c>
      <c r="B131" t="s" s="45">
        <v>36655</v>
      </c>
      <c r="C131" t="s" s="45">
        <v>36753</v>
      </c>
      <c r="D131" t="s" s="45">
        <v>36754</v>
      </c>
      <c r="E131" t="s" s="45">
        <v>36658</v>
      </c>
      <c r="F131" s="46">
        <v>31000</v>
      </c>
      <c r="G131" s="46">
        <v>712</v>
      </c>
      <c r="H131" t="s" s="45">
        <v>31431</v>
      </c>
      <c r="I131" t="s" s="45">
        <v>36663</v>
      </c>
      <c r="J131" t="s" s="45">
        <v>36688</v>
      </c>
      <c r="K131" s="46">
        <v>1</v>
      </c>
      <c r="L131" s="686">
        <v>39083</v>
      </c>
      <c r="M131" s="686"/>
    </row>
    <row r="132" ht="24" customHeight="1" hidden="1">
      <c r="A132" s="46">
        <v>130</v>
      </c>
      <c r="B132" t="s" s="45">
        <v>36655</v>
      </c>
      <c r="C132" t="s" s="45">
        <v>36753</v>
      </c>
      <c r="D132" t="s" s="45">
        <v>36754</v>
      </c>
      <c r="E132" t="s" s="45">
        <v>36658</v>
      </c>
      <c r="F132" s="46">
        <v>31000</v>
      </c>
      <c r="G132" s="46">
        <v>712</v>
      </c>
      <c r="H132" t="s" s="45">
        <v>31431</v>
      </c>
      <c r="I132" t="s" s="45">
        <v>36664</v>
      </c>
      <c r="J132" t="s" s="45">
        <v>36688</v>
      </c>
      <c r="K132" s="47"/>
      <c r="L132" s="686">
        <v>39630</v>
      </c>
      <c r="M132" s="686"/>
    </row>
    <row r="133" ht="24" customHeight="1" hidden="1">
      <c r="A133" s="46">
        <v>131</v>
      </c>
      <c r="B133" t="s" s="45">
        <v>36655</v>
      </c>
      <c r="C133" t="s" s="45">
        <v>36753</v>
      </c>
      <c r="D133" t="s" s="45">
        <v>36754</v>
      </c>
      <c r="E133" t="s" s="45">
        <v>36658</v>
      </c>
      <c r="F133" s="46">
        <v>31000</v>
      </c>
      <c r="G133" s="46">
        <v>712</v>
      </c>
      <c r="H133" t="s" s="45">
        <v>31433</v>
      </c>
      <c r="I133" t="s" s="45">
        <v>36668</v>
      </c>
      <c r="J133" t="s" s="45">
        <v>36755</v>
      </c>
      <c r="K133" s="47"/>
      <c r="L133" s="686">
        <v>39630</v>
      </c>
      <c r="M133" s="686"/>
    </row>
    <row r="134" ht="24" customHeight="1">
      <c r="A134" s="46">
        <v>132</v>
      </c>
      <c r="B134" t="s" s="45">
        <v>36655</v>
      </c>
      <c r="C134" t="s" s="45">
        <v>36753</v>
      </c>
      <c r="D134" t="s" s="45">
        <v>36754</v>
      </c>
      <c r="E134" t="s" s="45">
        <v>36658</v>
      </c>
      <c r="F134" s="46">
        <v>31000</v>
      </c>
      <c r="G134" s="46">
        <v>712</v>
      </c>
      <c r="H134" t="s" s="45">
        <v>31433</v>
      </c>
      <c r="I134" t="s" s="45">
        <v>36670</v>
      </c>
      <c r="J134" t="s" s="45">
        <v>36755</v>
      </c>
      <c r="K134" s="46">
        <v>1</v>
      </c>
      <c r="L134" s="686">
        <v>39630</v>
      </c>
      <c r="M134" s="686"/>
    </row>
    <row r="135" ht="24" customHeight="1">
      <c r="A135" s="46">
        <v>133</v>
      </c>
      <c r="B135" t="s" s="45">
        <v>36655</v>
      </c>
      <c r="C135" t="s" s="45">
        <v>36756</v>
      </c>
      <c r="D135" t="s" s="45">
        <v>36757</v>
      </c>
      <c r="E135" t="s" s="45">
        <v>36658</v>
      </c>
      <c r="F135" s="46">
        <v>50000</v>
      </c>
      <c r="G135" s="46">
        <v>723</v>
      </c>
      <c r="H135" t="s" s="45">
        <v>31433</v>
      </c>
      <c r="I135" t="s" s="45">
        <v>36681</v>
      </c>
      <c r="J135" t="s" s="45">
        <v>36758</v>
      </c>
      <c r="K135" s="46">
        <v>1</v>
      </c>
      <c r="L135" s="686">
        <v>40179</v>
      </c>
      <c r="M135" s="686"/>
    </row>
    <row r="136" ht="24" customHeight="1" hidden="1">
      <c r="A136" s="46">
        <v>134</v>
      </c>
      <c r="B136" t="s" s="45">
        <v>36655</v>
      </c>
      <c r="C136" t="s" s="45">
        <v>36756</v>
      </c>
      <c r="D136" t="s" s="45">
        <v>36757</v>
      </c>
      <c r="E136" t="s" s="45">
        <v>36658</v>
      </c>
      <c r="F136" s="46">
        <v>50000</v>
      </c>
      <c r="G136" s="46">
        <v>723</v>
      </c>
      <c r="H136" t="s" s="45">
        <v>31433</v>
      </c>
      <c r="I136" t="s" s="45">
        <v>36683</v>
      </c>
      <c r="J136" t="s" s="45">
        <v>36758</v>
      </c>
      <c r="K136" s="47"/>
      <c r="L136" s="686">
        <v>40179</v>
      </c>
      <c r="M136" s="686"/>
    </row>
    <row r="137" ht="24" customHeight="1" hidden="1">
      <c r="A137" s="46">
        <v>135</v>
      </c>
      <c r="B137" t="s" s="45">
        <v>36655</v>
      </c>
      <c r="C137" t="s" s="45">
        <v>36756</v>
      </c>
      <c r="D137" t="s" s="45">
        <v>36757</v>
      </c>
      <c r="E137" t="s" s="45">
        <v>36658</v>
      </c>
      <c r="F137" s="46">
        <v>50000</v>
      </c>
      <c r="G137" s="46">
        <v>723</v>
      </c>
      <c r="H137" t="s" s="45">
        <v>31433</v>
      </c>
      <c r="I137" t="s" s="45">
        <v>36684</v>
      </c>
      <c r="J137" t="s" s="45">
        <v>36758</v>
      </c>
      <c r="K137" s="47"/>
      <c r="L137" s="686">
        <v>40179</v>
      </c>
      <c r="M137" s="686"/>
    </row>
    <row r="138" ht="24" customHeight="1">
      <c r="A138" s="46">
        <v>136</v>
      </c>
      <c r="B138" t="s" s="45">
        <v>36655</v>
      </c>
      <c r="C138" t="s" s="45">
        <v>36756</v>
      </c>
      <c r="D138" t="s" s="45">
        <v>36757</v>
      </c>
      <c r="E138" t="s" s="45">
        <v>36658</v>
      </c>
      <c r="F138" s="46">
        <v>50000</v>
      </c>
      <c r="G138" s="46">
        <v>723</v>
      </c>
      <c r="H138" t="s" s="45">
        <v>31433</v>
      </c>
      <c r="I138" t="s" s="45">
        <v>36685</v>
      </c>
      <c r="J138" t="s" s="45">
        <v>36758</v>
      </c>
      <c r="K138" s="46">
        <v>1</v>
      </c>
      <c r="L138" s="686">
        <v>40179</v>
      </c>
      <c r="M138" s="686"/>
    </row>
    <row r="139" ht="24" customHeight="1">
      <c r="A139" s="46">
        <v>137</v>
      </c>
      <c r="B139" t="s" s="45">
        <v>36655</v>
      </c>
      <c r="C139" t="s" s="45">
        <v>36756</v>
      </c>
      <c r="D139" t="s" s="45">
        <v>36757</v>
      </c>
      <c r="E139" t="s" s="45">
        <v>36658</v>
      </c>
      <c r="F139" s="46">
        <v>50000</v>
      </c>
      <c r="G139" s="46">
        <v>723</v>
      </c>
      <c r="H139" t="s" s="45">
        <v>32751</v>
      </c>
      <c r="I139" t="s" s="45">
        <v>36681</v>
      </c>
      <c r="J139" t="s" s="45">
        <v>36758</v>
      </c>
      <c r="K139" s="46">
        <v>1</v>
      </c>
      <c r="L139" s="686">
        <v>40179</v>
      </c>
      <c r="M139" s="686"/>
    </row>
    <row r="140" ht="24" customHeight="1" hidden="1">
      <c r="A140" s="46">
        <v>138</v>
      </c>
      <c r="B140" t="s" s="45">
        <v>36655</v>
      </c>
      <c r="C140" t="s" s="45">
        <v>36756</v>
      </c>
      <c r="D140" t="s" s="45">
        <v>36757</v>
      </c>
      <c r="E140" t="s" s="45">
        <v>36658</v>
      </c>
      <c r="F140" s="46">
        <v>50000</v>
      </c>
      <c r="G140" s="46">
        <v>723</v>
      </c>
      <c r="H140" t="s" s="45">
        <v>32751</v>
      </c>
      <c r="I140" t="s" s="45">
        <v>36683</v>
      </c>
      <c r="J140" t="s" s="45">
        <v>36758</v>
      </c>
      <c r="K140" s="47"/>
      <c r="L140" s="686">
        <v>40179</v>
      </c>
      <c r="M140" s="686"/>
    </row>
    <row r="141" ht="24" customHeight="1" hidden="1">
      <c r="A141" s="46">
        <v>139</v>
      </c>
      <c r="B141" t="s" s="45">
        <v>36655</v>
      </c>
      <c r="C141" t="s" s="45">
        <v>36756</v>
      </c>
      <c r="D141" t="s" s="45">
        <v>36757</v>
      </c>
      <c r="E141" t="s" s="45">
        <v>36658</v>
      </c>
      <c r="F141" s="46">
        <v>50000</v>
      </c>
      <c r="G141" s="46">
        <v>723</v>
      </c>
      <c r="H141" t="s" s="45">
        <v>32751</v>
      </c>
      <c r="I141" t="s" s="45">
        <v>36684</v>
      </c>
      <c r="J141" t="s" s="45">
        <v>36758</v>
      </c>
      <c r="K141" s="47"/>
      <c r="L141" s="686">
        <v>40179</v>
      </c>
      <c r="M141" s="686"/>
    </row>
    <row r="142" ht="24" customHeight="1">
      <c r="A142" s="46">
        <v>140</v>
      </c>
      <c r="B142" t="s" s="45">
        <v>36655</v>
      </c>
      <c r="C142" t="s" s="45">
        <v>36756</v>
      </c>
      <c r="D142" t="s" s="45">
        <v>36757</v>
      </c>
      <c r="E142" t="s" s="45">
        <v>36658</v>
      </c>
      <c r="F142" s="46">
        <v>50000</v>
      </c>
      <c r="G142" s="46">
        <v>723</v>
      </c>
      <c r="H142" t="s" s="45">
        <v>32751</v>
      </c>
      <c r="I142" t="s" s="45">
        <v>36685</v>
      </c>
      <c r="J142" t="s" s="45">
        <v>36758</v>
      </c>
      <c r="K142" s="46">
        <v>1</v>
      </c>
      <c r="L142" s="686">
        <v>40179</v>
      </c>
      <c r="M142" s="686"/>
    </row>
    <row r="143" ht="24" customHeight="1" hidden="1">
      <c r="A143" s="46">
        <v>141</v>
      </c>
      <c r="B143" t="s" s="687">
        <v>36655</v>
      </c>
      <c r="C143" t="s" s="687">
        <v>36756</v>
      </c>
      <c r="D143" t="s" s="687">
        <v>36757</v>
      </c>
      <c r="E143" t="s" s="687">
        <v>36658</v>
      </c>
      <c r="F143" s="374">
        <v>50000</v>
      </c>
      <c r="G143" s="374">
        <v>724</v>
      </c>
      <c r="H143" t="s" s="687">
        <v>31431</v>
      </c>
      <c r="I143" t="s" s="687">
        <v>36681</v>
      </c>
      <c r="J143" s="688"/>
      <c r="K143" s="690"/>
      <c r="L143" s="689">
        <v>40179</v>
      </c>
      <c r="M143" s="689"/>
    </row>
    <row r="144" ht="24" customHeight="1" hidden="1">
      <c r="A144" s="46">
        <v>142</v>
      </c>
      <c r="B144" t="s" s="687">
        <v>36655</v>
      </c>
      <c r="C144" t="s" s="687">
        <v>36756</v>
      </c>
      <c r="D144" t="s" s="687">
        <v>36757</v>
      </c>
      <c r="E144" t="s" s="687">
        <v>36658</v>
      </c>
      <c r="F144" s="374">
        <v>50000</v>
      </c>
      <c r="G144" s="374">
        <v>724</v>
      </c>
      <c r="H144" t="s" s="687">
        <v>31431</v>
      </c>
      <c r="I144" t="s" s="687">
        <v>36683</v>
      </c>
      <c r="J144" s="688"/>
      <c r="K144" s="690"/>
      <c r="L144" s="689">
        <v>40179</v>
      </c>
      <c r="M144" s="689"/>
    </row>
    <row r="145" ht="24" customHeight="1" hidden="1">
      <c r="A145" s="46">
        <v>143</v>
      </c>
      <c r="B145" t="s" s="687">
        <v>36655</v>
      </c>
      <c r="C145" t="s" s="687">
        <v>36756</v>
      </c>
      <c r="D145" t="s" s="687">
        <v>36757</v>
      </c>
      <c r="E145" t="s" s="687">
        <v>36658</v>
      </c>
      <c r="F145" s="374">
        <v>50000</v>
      </c>
      <c r="G145" s="374">
        <v>724</v>
      </c>
      <c r="H145" t="s" s="687">
        <v>31431</v>
      </c>
      <c r="I145" t="s" s="687">
        <v>36684</v>
      </c>
      <c r="J145" s="688"/>
      <c r="K145" s="690"/>
      <c r="L145" s="689">
        <v>40179</v>
      </c>
      <c r="M145" s="689"/>
    </row>
    <row r="146" ht="24" customHeight="1" hidden="1">
      <c r="A146" s="46">
        <v>144</v>
      </c>
      <c r="B146" t="s" s="687">
        <v>36655</v>
      </c>
      <c r="C146" t="s" s="687">
        <v>36756</v>
      </c>
      <c r="D146" t="s" s="687">
        <v>36757</v>
      </c>
      <c r="E146" t="s" s="687">
        <v>36658</v>
      </c>
      <c r="F146" s="374">
        <v>50000</v>
      </c>
      <c r="G146" s="374">
        <v>724</v>
      </c>
      <c r="H146" t="s" s="687">
        <v>31431</v>
      </c>
      <c r="I146" t="s" s="687">
        <v>36685</v>
      </c>
      <c r="J146" s="688"/>
      <c r="K146" s="690"/>
      <c r="L146" s="689">
        <v>40179</v>
      </c>
      <c r="M146" s="689"/>
    </row>
    <row r="147" ht="24" customHeight="1">
      <c r="A147" s="46">
        <v>145</v>
      </c>
      <c r="B147" t="s" s="45">
        <v>36655</v>
      </c>
      <c r="C147" t="s" s="45">
        <v>36759</v>
      </c>
      <c r="D147" t="s" s="45">
        <v>36757</v>
      </c>
      <c r="E147" t="s" s="45">
        <v>36658</v>
      </c>
      <c r="F147" s="46">
        <v>50000</v>
      </c>
      <c r="G147" s="46">
        <v>724</v>
      </c>
      <c r="H147" t="s" s="45">
        <v>31433</v>
      </c>
      <c r="I147" t="s" s="45">
        <v>36681</v>
      </c>
      <c r="J147" t="s" s="45">
        <v>36760</v>
      </c>
      <c r="K147" s="46">
        <v>1</v>
      </c>
      <c r="L147" s="686">
        <v>40179</v>
      </c>
      <c r="M147" s="686"/>
    </row>
    <row r="148" ht="24" customHeight="1" hidden="1">
      <c r="A148" s="46">
        <v>146</v>
      </c>
      <c r="B148" t="s" s="45">
        <v>36655</v>
      </c>
      <c r="C148" t="s" s="45">
        <v>36759</v>
      </c>
      <c r="D148" t="s" s="45">
        <v>36757</v>
      </c>
      <c r="E148" t="s" s="45">
        <v>36658</v>
      </c>
      <c r="F148" s="46">
        <v>50000</v>
      </c>
      <c r="G148" s="46">
        <v>724</v>
      </c>
      <c r="H148" t="s" s="45">
        <v>31433</v>
      </c>
      <c r="I148" t="s" s="45">
        <v>36683</v>
      </c>
      <c r="J148" t="s" s="45">
        <v>36760</v>
      </c>
      <c r="K148" s="47"/>
      <c r="L148" s="686">
        <v>40179</v>
      </c>
      <c r="M148" s="686"/>
    </row>
    <row r="149" ht="24" customHeight="1" hidden="1">
      <c r="A149" s="46">
        <v>147</v>
      </c>
      <c r="B149" t="s" s="45">
        <v>36655</v>
      </c>
      <c r="C149" t="s" s="45">
        <v>36759</v>
      </c>
      <c r="D149" t="s" s="45">
        <v>36757</v>
      </c>
      <c r="E149" t="s" s="45">
        <v>36658</v>
      </c>
      <c r="F149" s="46">
        <v>50000</v>
      </c>
      <c r="G149" s="46">
        <v>724</v>
      </c>
      <c r="H149" t="s" s="45">
        <v>31433</v>
      </c>
      <c r="I149" t="s" s="45">
        <v>36684</v>
      </c>
      <c r="J149" t="s" s="45">
        <v>36760</v>
      </c>
      <c r="K149" s="47"/>
      <c r="L149" s="686">
        <v>40179</v>
      </c>
      <c r="M149" s="686"/>
    </row>
    <row r="150" ht="24" customHeight="1">
      <c r="A150" s="46">
        <v>148</v>
      </c>
      <c r="B150" t="s" s="45">
        <v>36655</v>
      </c>
      <c r="C150" t="s" s="45">
        <v>36759</v>
      </c>
      <c r="D150" t="s" s="45">
        <v>36757</v>
      </c>
      <c r="E150" t="s" s="45">
        <v>36658</v>
      </c>
      <c r="F150" s="46">
        <v>50000</v>
      </c>
      <c r="G150" s="46">
        <v>724</v>
      </c>
      <c r="H150" t="s" s="45">
        <v>31433</v>
      </c>
      <c r="I150" t="s" s="45">
        <v>36685</v>
      </c>
      <c r="J150" t="s" s="45">
        <v>36760</v>
      </c>
      <c r="K150" s="46">
        <v>1</v>
      </c>
      <c r="L150" s="686">
        <v>40179</v>
      </c>
      <c r="M150" s="686"/>
    </row>
    <row r="151" ht="24" customHeight="1">
      <c r="A151" s="46">
        <v>149</v>
      </c>
      <c r="B151" t="s" s="45">
        <v>36655</v>
      </c>
      <c r="C151" t="s" s="45">
        <v>36759</v>
      </c>
      <c r="D151" t="s" s="45">
        <v>36757</v>
      </c>
      <c r="E151" t="s" s="45">
        <v>36658</v>
      </c>
      <c r="F151" s="46">
        <v>50000</v>
      </c>
      <c r="G151" s="46">
        <v>724</v>
      </c>
      <c r="H151" t="s" s="45">
        <v>31431</v>
      </c>
      <c r="I151" t="s" s="45">
        <v>36681</v>
      </c>
      <c r="J151" t="s" s="45">
        <v>36761</v>
      </c>
      <c r="K151" s="46">
        <v>1</v>
      </c>
      <c r="L151" s="686">
        <v>40179</v>
      </c>
      <c r="M151" s="686"/>
    </row>
    <row r="152" ht="24" customHeight="1" hidden="1">
      <c r="A152" s="46">
        <v>150</v>
      </c>
      <c r="B152" t="s" s="45">
        <v>36655</v>
      </c>
      <c r="C152" t="s" s="45">
        <v>36759</v>
      </c>
      <c r="D152" t="s" s="45">
        <v>36757</v>
      </c>
      <c r="E152" t="s" s="45">
        <v>36658</v>
      </c>
      <c r="F152" s="46">
        <v>50000</v>
      </c>
      <c r="G152" s="46">
        <v>724</v>
      </c>
      <c r="H152" t="s" s="45">
        <v>31431</v>
      </c>
      <c r="I152" t="s" s="45">
        <v>36683</v>
      </c>
      <c r="J152" t="s" s="45">
        <v>36761</v>
      </c>
      <c r="K152" s="47"/>
      <c r="L152" s="686">
        <v>40179</v>
      </c>
      <c r="M152" s="686"/>
    </row>
    <row r="153" ht="24" customHeight="1" hidden="1">
      <c r="A153" s="46">
        <v>151</v>
      </c>
      <c r="B153" t="s" s="45">
        <v>36655</v>
      </c>
      <c r="C153" t="s" s="45">
        <v>36759</v>
      </c>
      <c r="D153" t="s" s="45">
        <v>36757</v>
      </c>
      <c r="E153" t="s" s="45">
        <v>36658</v>
      </c>
      <c r="F153" s="46">
        <v>50000</v>
      </c>
      <c r="G153" s="46">
        <v>724</v>
      </c>
      <c r="H153" t="s" s="45">
        <v>31431</v>
      </c>
      <c r="I153" t="s" s="45">
        <v>36684</v>
      </c>
      <c r="J153" t="s" s="45">
        <v>36761</v>
      </c>
      <c r="K153" s="47"/>
      <c r="L153" s="686">
        <v>40179</v>
      </c>
      <c r="M153" s="686"/>
    </row>
    <row r="154" ht="24" customHeight="1">
      <c r="A154" s="46">
        <v>152</v>
      </c>
      <c r="B154" t="s" s="45">
        <v>36655</v>
      </c>
      <c r="C154" t="s" s="45">
        <v>36759</v>
      </c>
      <c r="D154" t="s" s="45">
        <v>36757</v>
      </c>
      <c r="E154" t="s" s="45">
        <v>36658</v>
      </c>
      <c r="F154" s="46">
        <v>50000</v>
      </c>
      <c r="G154" s="46">
        <v>724</v>
      </c>
      <c r="H154" t="s" s="45">
        <v>31431</v>
      </c>
      <c r="I154" t="s" s="45">
        <v>36685</v>
      </c>
      <c r="J154" t="s" s="45">
        <v>36761</v>
      </c>
      <c r="K154" s="46">
        <v>1</v>
      </c>
      <c r="L154" s="686">
        <v>40179</v>
      </c>
      <c r="M154" s="686"/>
    </row>
    <row r="155" ht="24" customHeight="1">
      <c r="A155" s="46">
        <v>153</v>
      </c>
      <c r="B155" t="s" s="45">
        <v>36655</v>
      </c>
      <c r="C155" t="s" s="45">
        <v>36762</v>
      </c>
      <c r="D155" t="s" s="45">
        <v>36757</v>
      </c>
      <c r="E155" t="s" s="45">
        <v>125</v>
      </c>
      <c r="F155" s="46">
        <v>50000</v>
      </c>
      <c r="G155" s="46">
        <v>1020</v>
      </c>
      <c r="H155" t="s" s="45">
        <v>32832</v>
      </c>
      <c r="I155" t="s" s="45">
        <v>36681</v>
      </c>
      <c r="J155" t="s" s="45">
        <v>36727</v>
      </c>
      <c r="K155" s="46">
        <v>1</v>
      </c>
      <c r="L155" s="686">
        <v>40179</v>
      </c>
      <c r="M155" s="686"/>
    </row>
    <row r="156" ht="24" customHeight="1" hidden="1">
      <c r="A156" s="46">
        <v>154</v>
      </c>
      <c r="B156" t="s" s="45">
        <v>36655</v>
      </c>
      <c r="C156" t="s" s="45">
        <v>36762</v>
      </c>
      <c r="D156" t="s" s="45">
        <v>36757</v>
      </c>
      <c r="E156" t="s" s="45">
        <v>125</v>
      </c>
      <c r="F156" s="46">
        <v>50000</v>
      </c>
      <c r="G156" s="46">
        <v>1020</v>
      </c>
      <c r="H156" t="s" s="45">
        <v>32832</v>
      </c>
      <c r="I156" t="s" s="45">
        <v>36683</v>
      </c>
      <c r="J156" t="s" s="45">
        <v>36727</v>
      </c>
      <c r="K156" s="47"/>
      <c r="L156" s="686">
        <v>40179</v>
      </c>
      <c r="M156" s="686"/>
    </row>
    <row r="157" ht="24" customHeight="1" hidden="1">
      <c r="A157" s="46">
        <v>155</v>
      </c>
      <c r="B157" t="s" s="45">
        <v>36655</v>
      </c>
      <c r="C157" t="s" s="45">
        <v>36762</v>
      </c>
      <c r="D157" t="s" s="45">
        <v>36757</v>
      </c>
      <c r="E157" t="s" s="45">
        <v>125</v>
      </c>
      <c r="F157" s="46">
        <v>50000</v>
      </c>
      <c r="G157" s="46">
        <v>1020</v>
      </c>
      <c r="H157" t="s" s="45">
        <v>32832</v>
      </c>
      <c r="I157" t="s" s="45">
        <v>36684</v>
      </c>
      <c r="J157" t="s" s="45">
        <v>36727</v>
      </c>
      <c r="K157" s="47"/>
      <c r="L157" s="686">
        <v>40179</v>
      </c>
      <c r="M157" s="686"/>
    </row>
    <row r="158" ht="24" customHeight="1">
      <c r="A158" s="46">
        <v>156</v>
      </c>
      <c r="B158" t="s" s="45">
        <v>36655</v>
      </c>
      <c r="C158" t="s" s="45">
        <v>36762</v>
      </c>
      <c r="D158" t="s" s="45">
        <v>36757</v>
      </c>
      <c r="E158" t="s" s="45">
        <v>125</v>
      </c>
      <c r="F158" s="46">
        <v>50000</v>
      </c>
      <c r="G158" s="46">
        <v>1020</v>
      </c>
      <c r="H158" t="s" s="45">
        <v>32832</v>
      </c>
      <c r="I158" t="s" s="45">
        <v>36685</v>
      </c>
      <c r="J158" t="s" s="45">
        <v>36727</v>
      </c>
      <c r="K158" s="46">
        <v>1</v>
      </c>
      <c r="L158" s="686">
        <v>40179</v>
      </c>
      <c r="M158" s="686"/>
    </row>
    <row r="159" ht="24" customHeight="1" hidden="1">
      <c r="A159" s="46">
        <v>157</v>
      </c>
      <c r="B159" t="s" s="687">
        <v>36655</v>
      </c>
      <c r="C159" t="s" s="687">
        <v>36763</v>
      </c>
      <c r="D159" t="s" s="687">
        <v>36757</v>
      </c>
      <c r="E159" t="s" s="687">
        <v>36658</v>
      </c>
      <c r="F159" s="374">
        <v>50000</v>
      </c>
      <c r="G159" s="374">
        <v>724</v>
      </c>
      <c r="H159" t="s" s="687">
        <v>31433</v>
      </c>
      <c r="I159" t="s" s="687">
        <v>36681</v>
      </c>
      <c r="J159" s="688"/>
      <c r="K159" s="690"/>
      <c r="L159" s="689">
        <v>40179</v>
      </c>
      <c r="M159" s="689"/>
    </row>
    <row r="160" ht="24" customHeight="1" hidden="1">
      <c r="A160" s="46">
        <v>158</v>
      </c>
      <c r="B160" t="s" s="687">
        <v>36655</v>
      </c>
      <c r="C160" t="s" s="687">
        <v>36763</v>
      </c>
      <c r="D160" t="s" s="687">
        <v>36757</v>
      </c>
      <c r="E160" t="s" s="687">
        <v>36658</v>
      </c>
      <c r="F160" s="374">
        <v>50000</v>
      </c>
      <c r="G160" s="374">
        <v>724</v>
      </c>
      <c r="H160" t="s" s="687">
        <v>31433</v>
      </c>
      <c r="I160" t="s" s="687">
        <v>36683</v>
      </c>
      <c r="J160" s="688"/>
      <c r="K160" s="690"/>
      <c r="L160" s="689">
        <v>40179</v>
      </c>
      <c r="M160" s="689"/>
    </row>
    <row r="161" ht="24" customHeight="1" hidden="1">
      <c r="A161" s="46">
        <v>159</v>
      </c>
      <c r="B161" t="s" s="687">
        <v>36655</v>
      </c>
      <c r="C161" t="s" s="687">
        <v>36763</v>
      </c>
      <c r="D161" t="s" s="687">
        <v>36757</v>
      </c>
      <c r="E161" t="s" s="687">
        <v>36658</v>
      </c>
      <c r="F161" s="374">
        <v>50000</v>
      </c>
      <c r="G161" s="374">
        <v>724</v>
      </c>
      <c r="H161" t="s" s="687">
        <v>31433</v>
      </c>
      <c r="I161" t="s" s="687">
        <v>36684</v>
      </c>
      <c r="J161" s="688"/>
      <c r="K161" s="690"/>
      <c r="L161" s="689">
        <v>40179</v>
      </c>
      <c r="M161" s="689"/>
    </row>
    <row r="162" ht="24" customHeight="1" hidden="1">
      <c r="A162" s="46">
        <v>160</v>
      </c>
      <c r="B162" t="s" s="687">
        <v>36655</v>
      </c>
      <c r="C162" t="s" s="687">
        <v>36763</v>
      </c>
      <c r="D162" t="s" s="687">
        <v>36757</v>
      </c>
      <c r="E162" t="s" s="687">
        <v>36658</v>
      </c>
      <c r="F162" s="374">
        <v>50000</v>
      </c>
      <c r="G162" s="374">
        <v>724</v>
      </c>
      <c r="H162" t="s" s="687">
        <v>31433</v>
      </c>
      <c r="I162" t="s" s="687">
        <v>36685</v>
      </c>
      <c r="J162" s="688"/>
      <c r="K162" s="690"/>
      <c r="L162" s="689">
        <v>40179</v>
      </c>
      <c r="M162" s="689"/>
    </row>
    <row r="163" ht="24" customHeight="1" hidden="1">
      <c r="A163" s="46">
        <v>161</v>
      </c>
      <c r="B163" t="s" s="687">
        <v>36655</v>
      </c>
      <c r="C163" t="s" s="687">
        <v>36763</v>
      </c>
      <c r="D163" t="s" s="687">
        <v>36757</v>
      </c>
      <c r="E163" t="s" s="687">
        <v>36658</v>
      </c>
      <c r="F163" s="374">
        <v>50000</v>
      </c>
      <c r="G163" s="374">
        <v>724</v>
      </c>
      <c r="H163" t="s" s="687">
        <v>31431</v>
      </c>
      <c r="I163" t="s" s="687">
        <v>36681</v>
      </c>
      <c r="J163" s="688"/>
      <c r="K163" s="690"/>
      <c r="L163" s="689">
        <v>40179</v>
      </c>
      <c r="M163" s="689"/>
    </row>
    <row r="164" ht="24" customHeight="1" hidden="1">
      <c r="A164" s="46">
        <v>162</v>
      </c>
      <c r="B164" t="s" s="687">
        <v>36655</v>
      </c>
      <c r="C164" t="s" s="687">
        <v>36763</v>
      </c>
      <c r="D164" t="s" s="687">
        <v>36757</v>
      </c>
      <c r="E164" t="s" s="687">
        <v>36658</v>
      </c>
      <c r="F164" s="374">
        <v>50000</v>
      </c>
      <c r="G164" s="374">
        <v>724</v>
      </c>
      <c r="H164" t="s" s="687">
        <v>31431</v>
      </c>
      <c r="I164" t="s" s="687">
        <v>36683</v>
      </c>
      <c r="J164" s="688"/>
      <c r="K164" s="690"/>
      <c r="L164" s="689">
        <v>40179</v>
      </c>
      <c r="M164" s="689"/>
    </row>
    <row r="165" ht="24" customHeight="1" hidden="1">
      <c r="A165" s="46">
        <v>163</v>
      </c>
      <c r="B165" t="s" s="687">
        <v>36655</v>
      </c>
      <c r="C165" t="s" s="687">
        <v>36763</v>
      </c>
      <c r="D165" t="s" s="687">
        <v>36757</v>
      </c>
      <c r="E165" t="s" s="687">
        <v>36658</v>
      </c>
      <c r="F165" s="374">
        <v>50000</v>
      </c>
      <c r="G165" s="374">
        <v>724</v>
      </c>
      <c r="H165" t="s" s="687">
        <v>31431</v>
      </c>
      <c r="I165" t="s" s="687">
        <v>36684</v>
      </c>
      <c r="J165" s="688"/>
      <c r="K165" s="690"/>
      <c r="L165" s="689">
        <v>40179</v>
      </c>
      <c r="M165" s="689"/>
    </row>
    <row r="166" ht="24" customHeight="1" hidden="1">
      <c r="A166" s="46">
        <v>164</v>
      </c>
      <c r="B166" t="s" s="687">
        <v>36655</v>
      </c>
      <c r="C166" t="s" s="687">
        <v>36763</v>
      </c>
      <c r="D166" t="s" s="687">
        <v>36757</v>
      </c>
      <c r="E166" t="s" s="687">
        <v>36658</v>
      </c>
      <c r="F166" s="374">
        <v>50000</v>
      </c>
      <c r="G166" s="374">
        <v>724</v>
      </c>
      <c r="H166" t="s" s="687">
        <v>31431</v>
      </c>
      <c r="I166" t="s" s="687">
        <v>36685</v>
      </c>
      <c r="J166" s="688"/>
      <c r="K166" s="690"/>
      <c r="L166" s="689">
        <v>40179</v>
      </c>
      <c r="M166" s="689"/>
    </row>
    <row r="167" ht="24" customHeight="1" hidden="1">
      <c r="A167" s="46">
        <v>165</v>
      </c>
      <c r="B167" t="s" s="45">
        <v>36655</v>
      </c>
      <c r="C167" t="s" s="45">
        <v>36764</v>
      </c>
      <c r="D167" t="s" s="45">
        <v>36765</v>
      </c>
      <c r="E167" t="s" s="45">
        <v>125</v>
      </c>
      <c r="F167" s="46">
        <v>33000</v>
      </c>
      <c r="G167" s="46">
        <v>668</v>
      </c>
      <c r="H167" t="s" s="45">
        <v>36766</v>
      </c>
      <c r="I167" t="s" s="45">
        <v>36668</v>
      </c>
      <c r="J167" t="s" s="45">
        <v>36727</v>
      </c>
      <c r="K167" s="47"/>
      <c r="L167" s="686">
        <v>40744</v>
      </c>
      <c r="M167" s="686"/>
    </row>
    <row r="168" ht="24" customHeight="1">
      <c r="A168" s="46">
        <v>166</v>
      </c>
      <c r="B168" t="s" s="45">
        <v>36655</v>
      </c>
      <c r="C168" t="s" s="45">
        <v>36764</v>
      </c>
      <c r="D168" t="s" s="45">
        <v>36765</v>
      </c>
      <c r="E168" t="s" s="45">
        <v>125</v>
      </c>
      <c r="F168" s="46">
        <v>33000</v>
      </c>
      <c r="G168" s="46">
        <v>669</v>
      </c>
      <c r="H168" t="s" s="45">
        <v>36766</v>
      </c>
      <c r="I168" t="s" s="45">
        <v>36670</v>
      </c>
      <c r="J168" t="s" s="45">
        <v>36727</v>
      </c>
      <c r="K168" s="46">
        <v>1</v>
      </c>
      <c r="L168" s="686">
        <v>40744</v>
      </c>
      <c r="M168" s="686"/>
    </row>
    <row r="169" ht="24" customHeight="1">
      <c r="A169" s="46">
        <v>167</v>
      </c>
      <c r="B169" t="s" s="45">
        <v>36655</v>
      </c>
      <c r="C169" t="s" s="45">
        <v>36767</v>
      </c>
      <c r="D169" t="s" s="45">
        <v>36768</v>
      </c>
      <c r="E169" t="s" s="45">
        <v>36658</v>
      </c>
      <c r="F169" s="46">
        <v>32000</v>
      </c>
      <c r="G169" s="46">
        <v>936</v>
      </c>
      <c r="H169" t="s" s="45">
        <v>5930</v>
      </c>
      <c r="I169" t="s" s="45">
        <v>36660</v>
      </c>
      <c r="J169" t="s" s="45">
        <v>36761</v>
      </c>
      <c r="K169" s="46">
        <v>1</v>
      </c>
      <c r="L169" s="686">
        <v>37895</v>
      </c>
      <c r="M169" s="686"/>
    </row>
    <row r="170" ht="24" customHeight="1" hidden="1">
      <c r="A170" s="46">
        <v>168</v>
      </c>
      <c r="B170" t="s" s="45">
        <v>36655</v>
      </c>
      <c r="C170" t="s" s="45">
        <v>36767</v>
      </c>
      <c r="D170" t="s" s="45">
        <v>36768</v>
      </c>
      <c r="E170" t="s" s="45">
        <v>36658</v>
      </c>
      <c r="F170" s="46">
        <v>32000</v>
      </c>
      <c r="G170" s="46">
        <v>936</v>
      </c>
      <c r="H170" t="s" s="45">
        <v>5930</v>
      </c>
      <c r="I170" t="s" s="45">
        <v>36662</v>
      </c>
      <c r="J170" t="s" s="45">
        <v>36761</v>
      </c>
      <c r="K170" s="47"/>
      <c r="L170" s="686">
        <v>37895</v>
      </c>
      <c r="M170" s="686"/>
    </row>
    <row r="171" ht="24" customHeight="1">
      <c r="A171" s="46">
        <v>169</v>
      </c>
      <c r="B171" t="s" s="45">
        <v>36655</v>
      </c>
      <c r="C171" t="s" s="45">
        <v>36767</v>
      </c>
      <c r="D171" t="s" s="45">
        <v>36768</v>
      </c>
      <c r="E171" t="s" s="45">
        <v>36658</v>
      </c>
      <c r="F171" s="46">
        <v>32000</v>
      </c>
      <c r="G171" s="46">
        <v>936</v>
      </c>
      <c r="H171" t="s" s="45">
        <v>5930</v>
      </c>
      <c r="I171" t="s" s="45">
        <v>36663</v>
      </c>
      <c r="J171" t="s" s="45">
        <v>36761</v>
      </c>
      <c r="K171" s="46">
        <v>1</v>
      </c>
      <c r="L171" s="686">
        <v>37895</v>
      </c>
      <c r="M171" s="686"/>
    </row>
    <row r="172" ht="24" customHeight="1" hidden="1">
      <c r="A172" s="46">
        <v>170</v>
      </c>
      <c r="B172" t="s" s="45">
        <v>36655</v>
      </c>
      <c r="C172" t="s" s="45">
        <v>36767</v>
      </c>
      <c r="D172" t="s" s="45">
        <v>36768</v>
      </c>
      <c r="E172" t="s" s="45">
        <v>36658</v>
      </c>
      <c r="F172" s="46">
        <v>32000</v>
      </c>
      <c r="G172" s="46">
        <v>936</v>
      </c>
      <c r="H172" t="s" s="45">
        <v>5930</v>
      </c>
      <c r="I172" t="s" s="45">
        <v>36664</v>
      </c>
      <c r="J172" t="s" s="45">
        <v>36761</v>
      </c>
      <c r="K172" s="47"/>
      <c r="L172" s="686">
        <v>37895</v>
      </c>
      <c r="M172" s="686"/>
    </row>
    <row r="173" ht="24" customHeight="1">
      <c r="A173" s="46">
        <v>171</v>
      </c>
      <c r="B173" t="s" s="45">
        <v>36655</v>
      </c>
      <c r="C173" t="s" s="45">
        <v>36769</v>
      </c>
      <c r="D173" t="s" s="45">
        <v>36770</v>
      </c>
      <c r="E173" t="s" s="45">
        <v>36658</v>
      </c>
      <c r="F173" s="46">
        <v>35000</v>
      </c>
      <c r="G173" s="46">
        <v>1018</v>
      </c>
      <c r="H173" t="s" s="45">
        <v>31431</v>
      </c>
      <c r="I173" t="s" s="45">
        <v>36681</v>
      </c>
      <c r="J173" t="s" s="45">
        <v>36700</v>
      </c>
      <c r="K173" s="46">
        <v>1</v>
      </c>
      <c r="L173" s="686">
        <v>41151</v>
      </c>
      <c r="M173" s="686"/>
    </row>
    <row r="174" ht="24" customHeight="1" hidden="1">
      <c r="A174" s="46">
        <v>172</v>
      </c>
      <c r="B174" t="s" s="45">
        <v>36655</v>
      </c>
      <c r="C174" t="s" s="45">
        <v>36769</v>
      </c>
      <c r="D174" t="s" s="45">
        <v>36770</v>
      </c>
      <c r="E174" t="s" s="45">
        <v>36658</v>
      </c>
      <c r="F174" s="46">
        <v>35000</v>
      </c>
      <c r="G174" s="46">
        <v>1018</v>
      </c>
      <c r="H174" t="s" s="45">
        <v>31431</v>
      </c>
      <c r="I174" t="s" s="45">
        <v>36683</v>
      </c>
      <c r="J174" t="s" s="45">
        <v>36700</v>
      </c>
      <c r="K174" s="47"/>
      <c r="L174" s="686">
        <v>41151</v>
      </c>
      <c r="M174" s="686"/>
    </row>
    <row r="175" ht="24" customHeight="1" hidden="1">
      <c r="A175" s="46">
        <v>173</v>
      </c>
      <c r="B175" t="s" s="45">
        <v>36655</v>
      </c>
      <c r="C175" t="s" s="45">
        <v>36769</v>
      </c>
      <c r="D175" t="s" s="45">
        <v>36770</v>
      </c>
      <c r="E175" t="s" s="45">
        <v>36658</v>
      </c>
      <c r="F175" s="46">
        <v>35000</v>
      </c>
      <c r="G175" s="46">
        <v>1018</v>
      </c>
      <c r="H175" t="s" s="45">
        <v>31431</v>
      </c>
      <c r="I175" t="s" s="45">
        <v>36684</v>
      </c>
      <c r="J175" t="s" s="45">
        <v>36700</v>
      </c>
      <c r="K175" s="47"/>
      <c r="L175" s="686">
        <v>41151</v>
      </c>
      <c r="M175" s="686"/>
    </row>
    <row r="176" ht="24" customHeight="1">
      <c r="A176" s="46">
        <v>174</v>
      </c>
      <c r="B176" t="s" s="45">
        <v>36655</v>
      </c>
      <c r="C176" t="s" s="45">
        <v>36769</v>
      </c>
      <c r="D176" t="s" s="45">
        <v>36770</v>
      </c>
      <c r="E176" t="s" s="45">
        <v>36658</v>
      </c>
      <c r="F176" s="46">
        <v>35000</v>
      </c>
      <c r="G176" s="46">
        <v>1018</v>
      </c>
      <c r="H176" t="s" s="45">
        <v>31431</v>
      </c>
      <c r="I176" t="s" s="45">
        <v>36685</v>
      </c>
      <c r="J176" t="s" s="45">
        <v>36700</v>
      </c>
      <c r="K176" s="46">
        <v>1</v>
      </c>
      <c r="L176" s="686">
        <v>41151</v>
      </c>
      <c r="M176" s="686"/>
    </row>
    <row r="177" ht="24" customHeight="1">
      <c r="A177" s="46">
        <v>175</v>
      </c>
      <c r="B177" t="s" s="45">
        <v>36655</v>
      </c>
      <c r="C177" t="s" s="45">
        <v>36769</v>
      </c>
      <c r="D177" t="s" s="45">
        <v>36770</v>
      </c>
      <c r="E177" t="s" s="45">
        <v>36658</v>
      </c>
      <c r="F177" s="46">
        <v>35000</v>
      </c>
      <c r="G177" s="46">
        <v>1018</v>
      </c>
      <c r="H177" t="s" s="45">
        <v>31433</v>
      </c>
      <c r="I177" t="s" s="45">
        <v>36681</v>
      </c>
      <c r="J177" t="s" s="45">
        <v>36700</v>
      </c>
      <c r="K177" s="46">
        <v>1</v>
      </c>
      <c r="L177" s="686">
        <v>41151</v>
      </c>
      <c r="M177" s="686"/>
    </row>
    <row r="178" ht="24" customHeight="1" hidden="1">
      <c r="A178" s="46">
        <v>176</v>
      </c>
      <c r="B178" t="s" s="45">
        <v>36655</v>
      </c>
      <c r="C178" t="s" s="45">
        <v>36769</v>
      </c>
      <c r="D178" t="s" s="45">
        <v>36770</v>
      </c>
      <c r="E178" t="s" s="45">
        <v>36658</v>
      </c>
      <c r="F178" s="46">
        <v>35000</v>
      </c>
      <c r="G178" s="46">
        <v>1018</v>
      </c>
      <c r="H178" t="s" s="45">
        <v>31433</v>
      </c>
      <c r="I178" t="s" s="45">
        <v>36683</v>
      </c>
      <c r="J178" t="s" s="45">
        <v>36700</v>
      </c>
      <c r="K178" s="47"/>
      <c r="L178" s="686">
        <v>41151</v>
      </c>
      <c r="M178" s="686"/>
    </row>
    <row r="179" ht="24" customHeight="1" hidden="1">
      <c r="A179" s="46">
        <v>177</v>
      </c>
      <c r="B179" t="s" s="45">
        <v>36655</v>
      </c>
      <c r="C179" t="s" s="45">
        <v>36769</v>
      </c>
      <c r="D179" t="s" s="45">
        <v>36770</v>
      </c>
      <c r="E179" t="s" s="45">
        <v>36658</v>
      </c>
      <c r="F179" s="46">
        <v>35000</v>
      </c>
      <c r="G179" s="46">
        <v>1018</v>
      </c>
      <c r="H179" t="s" s="45">
        <v>31433</v>
      </c>
      <c r="I179" t="s" s="45">
        <v>36684</v>
      </c>
      <c r="J179" t="s" s="45">
        <v>36700</v>
      </c>
      <c r="K179" s="47"/>
      <c r="L179" s="686">
        <v>41151</v>
      </c>
      <c r="M179" s="686"/>
    </row>
    <row r="180" ht="24" customHeight="1">
      <c r="A180" s="46">
        <v>178</v>
      </c>
      <c r="B180" t="s" s="45">
        <v>36655</v>
      </c>
      <c r="C180" t="s" s="45">
        <v>36769</v>
      </c>
      <c r="D180" t="s" s="45">
        <v>36770</v>
      </c>
      <c r="E180" t="s" s="45">
        <v>36658</v>
      </c>
      <c r="F180" s="46">
        <v>35000</v>
      </c>
      <c r="G180" s="46">
        <v>1018</v>
      </c>
      <c r="H180" t="s" s="45">
        <v>31433</v>
      </c>
      <c r="I180" t="s" s="45">
        <v>36685</v>
      </c>
      <c r="J180" t="s" s="45">
        <v>36700</v>
      </c>
      <c r="K180" s="46">
        <v>1</v>
      </c>
      <c r="L180" s="686">
        <v>41151</v>
      </c>
      <c r="M180" s="686"/>
    </row>
    <row r="181" ht="24" customHeight="1">
      <c r="A181" s="46">
        <v>179</v>
      </c>
      <c r="B181" t="s" s="45">
        <v>36655</v>
      </c>
      <c r="C181" t="s" s="45">
        <v>36771</v>
      </c>
      <c r="D181" t="s" s="45">
        <v>36772</v>
      </c>
      <c r="E181" t="s" s="45">
        <v>21</v>
      </c>
      <c r="F181" s="46">
        <v>45000</v>
      </c>
      <c r="G181" s="46">
        <v>620</v>
      </c>
      <c r="H181" t="s" s="45">
        <v>32832</v>
      </c>
      <c r="I181" t="s" s="45">
        <v>36668</v>
      </c>
      <c r="J181" t="s" s="45">
        <v>36773</v>
      </c>
      <c r="K181" s="46">
        <v>1</v>
      </c>
      <c r="L181" s="686">
        <v>40695</v>
      </c>
      <c r="M181" s="686"/>
    </row>
    <row r="182" ht="24" customHeight="1" hidden="1">
      <c r="A182" s="46">
        <v>180</v>
      </c>
      <c r="B182" t="s" s="45">
        <v>36655</v>
      </c>
      <c r="C182" t="s" s="45">
        <v>36771</v>
      </c>
      <c r="D182" t="s" s="45">
        <v>36772</v>
      </c>
      <c r="E182" t="s" s="45">
        <v>21</v>
      </c>
      <c r="F182" s="46">
        <v>45000</v>
      </c>
      <c r="G182" s="46">
        <v>620</v>
      </c>
      <c r="H182" t="s" s="45">
        <v>32832</v>
      </c>
      <c r="I182" t="s" s="45">
        <v>36670</v>
      </c>
      <c r="J182" t="s" s="45">
        <v>36773</v>
      </c>
      <c r="K182" s="47"/>
      <c r="L182" s="686">
        <v>40695</v>
      </c>
      <c r="M182" s="686"/>
    </row>
    <row r="183" ht="24" customHeight="1" hidden="1">
      <c r="A183" s="46">
        <v>181</v>
      </c>
      <c r="B183" t="s" s="45">
        <v>36655</v>
      </c>
      <c r="C183" t="s" s="45">
        <v>36774</v>
      </c>
      <c r="D183" t="s" s="45">
        <v>36775</v>
      </c>
      <c r="E183" t="s" s="45">
        <v>36658</v>
      </c>
      <c r="F183" s="46">
        <v>31000</v>
      </c>
      <c r="G183" s="46">
        <v>1600</v>
      </c>
      <c r="H183" t="s" s="45">
        <v>32832</v>
      </c>
      <c r="I183" t="s" s="45">
        <v>36681</v>
      </c>
      <c r="J183" t="s" s="45">
        <v>36776</v>
      </c>
      <c r="K183" s="47"/>
      <c r="L183" s="686">
        <v>38353</v>
      </c>
      <c r="M183" s="686"/>
    </row>
    <row r="184" ht="24" customHeight="1">
      <c r="A184" s="46">
        <v>182</v>
      </c>
      <c r="B184" t="s" s="45">
        <v>36655</v>
      </c>
      <c r="C184" t="s" s="45">
        <v>36774</v>
      </c>
      <c r="D184" t="s" s="45">
        <v>36775</v>
      </c>
      <c r="E184" t="s" s="45">
        <v>36658</v>
      </c>
      <c r="F184" s="46">
        <v>31000</v>
      </c>
      <c r="G184" s="46">
        <v>1600</v>
      </c>
      <c r="H184" t="s" s="45">
        <v>32832</v>
      </c>
      <c r="I184" t="s" s="45">
        <v>36683</v>
      </c>
      <c r="J184" t="s" s="45">
        <v>36776</v>
      </c>
      <c r="K184" s="46">
        <v>1</v>
      </c>
      <c r="L184" s="686">
        <v>38353</v>
      </c>
      <c r="M184" s="686"/>
    </row>
    <row r="185" ht="24" customHeight="1">
      <c r="A185" s="46">
        <v>183</v>
      </c>
      <c r="B185" t="s" s="45">
        <v>36655</v>
      </c>
      <c r="C185" t="s" s="45">
        <v>36774</v>
      </c>
      <c r="D185" t="s" s="45">
        <v>36775</v>
      </c>
      <c r="E185" t="s" s="45">
        <v>36658</v>
      </c>
      <c r="F185" s="46">
        <v>31000</v>
      </c>
      <c r="G185" s="46">
        <v>1600</v>
      </c>
      <c r="H185" t="s" s="45">
        <v>32832</v>
      </c>
      <c r="I185" t="s" s="45">
        <v>36684</v>
      </c>
      <c r="J185" t="s" s="45">
        <v>36776</v>
      </c>
      <c r="K185" s="46">
        <v>1</v>
      </c>
      <c r="L185" s="686">
        <v>38353</v>
      </c>
      <c r="M185" s="686"/>
    </row>
    <row r="186" ht="24" customHeight="1" hidden="1">
      <c r="A186" s="46">
        <v>184</v>
      </c>
      <c r="B186" t="s" s="45">
        <v>36655</v>
      </c>
      <c r="C186" t="s" s="45">
        <v>36774</v>
      </c>
      <c r="D186" t="s" s="45">
        <v>36775</v>
      </c>
      <c r="E186" t="s" s="45">
        <v>36658</v>
      </c>
      <c r="F186" s="46">
        <v>31000</v>
      </c>
      <c r="G186" s="46">
        <v>1600</v>
      </c>
      <c r="H186" t="s" s="45">
        <v>32832</v>
      </c>
      <c r="I186" t="s" s="45">
        <v>36685</v>
      </c>
      <c r="J186" t="s" s="45">
        <v>36776</v>
      </c>
      <c r="K186" s="47"/>
      <c r="L186" s="686">
        <v>38353</v>
      </c>
      <c r="M186" s="686"/>
    </row>
    <row r="187" ht="24" customHeight="1">
      <c r="A187" s="46">
        <v>185</v>
      </c>
      <c r="B187" t="s" s="45">
        <v>36655</v>
      </c>
      <c r="C187" t="s" s="45">
        <v>36777</v>
      </c>
      <c r="D187" t="s" s="45">
        <v>36778</v>
      </c>
      <c r="E187" t="s" s="45">
        <v>36658</v>
      </c>
      <c r="F187" s="46">
        <v>45000</v>
      </c>
      <c r="G187" s="46">
        <v>592</v>
      </c>
      <c r="H187" t="s" s="45">
        <v>32751</v>
      </c>
      <c r="I187" t="s" s="45">
        <v>36681</v>
      </c>
      <c r="J187" t="s" s="45">
        <v>36727</v>
      </c>
      <c r="K187" s="46">
        <v>1</v>
      </c>
      <c r="L187" s="686">
        <v>40179</v>
      </c>
      <c r="M187" s="686"/>
    </row>
    <row r="188" ht="24" customHeight="1" hidden="1">
      <c r="A188" s="46">
        <v>186</v>
      </c>
      <c r="B188" t="s" s="45">
        <v>36655</v>
      </c>
      <c r="C188" t="s" s="45">
        <v>36777</v>
      </c>
      <c r="D188" t="s" s="45">
        <v>36778</v>
      </c>
      <c r="E188" t="s" s="45">
        <v>36658</v>
      </c>
      <c r="F188" s="46">
        <v>45000</v>
      </c>
      <c r="G188" s="46">
        <v>592</v>
      </c>
      <c r="H188" t="s" s="45">
        <v>32751</v>
      </c>
      <c r="I188" t="s" s="45">
        <v>36683</v>
      </c>
      <c r="J188" t="s" s="45">
        <v>36727</v>
      </c>
      <c r="K188" s="47"/>
      <c r="L188" s="686">
        <v>40179</v>
      </c>
      <c r="M188" s="686"/>
    </row>
    <row r="189" ht="24" customHeight="1" hidden="1">
      <c r="A189" s="46">
        <v>187</v>
      </c>
      <c r="B189" t="s" s="45">
        <v>36655</v>
      </c>
      <c r="C189" t="s" s="45">
        <v>36777</v>
      </c>
      <c r="D189" t="s" s="45">
        <v>36778</v>
      </c>
      <c r="E189" t="s" s="45">
        <v>36658</v>
      </c>
      <c r="F189" s="46">
        <v>45000</v>
      </c>
      <c r="G189" s="46">
        <v>592</v>
      </c>
      <c r="H189" t="s" s="45">
        <v>32751</v>
      </c>
      <c r="I189" t="s" s="45">
        <v>36684</v>
      </c>
      <c r="J189" t="s" s="45">
        <v>36727</v>
      </c>
      <c r="K189" s="47"/>
      <c r="L189" s="686">
        <v>40179</v>
      </c>
      <c r="M189" s="686"/>
    </row>
    <row r="190" ht="24" customHeight="1">
      <c r="A190" s="46">
        <v>188</v>
      </c>
      <c r="B190" t="s" s="45">
        <v>36655</v>
      </c>
      <c r="C190" t="s" s="45">
        <v>36777</v>
      </c>
      <c r="D190" t="s" s="45">
        <v>36778</v>
      </c>
      <c r="E190" t="s" s="45">
        <v>36658</v>
      </c>
      <c r="F190" s="46">
        <v>45000</v>
      </c>
      <c r="G190" s="46">
        <v>592</v>
      </c>
      <c r="H190" t="s" s="45">
        <v>32751</v>
      </c>
      <c r="I190" t="s" s="45">
        <v>36685</v>
      </c>
      <c r="J190" t="s" s="45">
        <v>36727</v>
      </c>
      <c r="K190" s="46">
        <v>1</v>
      </c>
      <c r="L190" s="686">
        <v>40179</v>
      </c>
      <c r="M190" s="686"/>
    </row>
    <row r="191" ht="24" customHeight="1" hidden="1">
      <c r="A191" s="46">
        <v>189</v>
      </c>
      <c r="B191" t="s" s="45">
        <v>36655</v>
      </c>
      <c r="C191" t="s" s="45">
        <v>36779</v>
      </c>
      <c r="D191" t="s" s="45">
        <v>36780</v>
      </c>
      <c r="E191" t="s" s="45">
        <v>125</v>
      </c>
      <c r="F191" s="47"/>
      <c r="G191" s="47"/>
      <c r="H191" t="s" s="45">
        <v>15727</v>
      </c>
      <c r="I191" t="s" s="45">
        <v>36668</v>
      </c>
      <c r="J191" t="s" s="45">
        <v>36700</v>
      </c>
      <c r="K191" s="47"/>
      <c r="L191" s="686"/>
      <c r="M191" s="686"/>
    </row>
    <row r="192" ht="24" customHeight="1">
      <c r="A192" s="46">
        <v>190</v>
      </c>
      <c r="B192" t="s" s="45">
        <v>36655</v>
      </c>
      <c r="C192" t="s" s="45">
        <v>36779</v>
      </c>
      <c r="D192" t="s" s="45">
        <v>36780</v>
      </c>
      <c r="E192" t="s" s="45">
        <v>125</v>
      </c>
      <c r="F192" s="47"/>
      <c r="G192" s="47"/>
      <c r="H192" t="s" s="45">
        <v>15727</v>
      </c>
      <c r="I192" t="s" s="45">
        <v>36670</v>
      </c>
      <c r="J192" t="s" s="45">
        <v>36700</v>
      </c>
      <c r="K192" s="46">
        <v>1</v>
      </c>
      <c r="L192" s="686"/>
      <c r="M192" s="686"/>
    </row>
    <row r="193" ht="24" customHeight="1" hidden="1">
      <c r="A193" s="46">
        <v>191</v>
      </c>
      <c r="B193" t="s" s="687">
        <v>36655</v>
      </c>
      <c r="C193" t="s" s="687">
        <v>36781</v>
      </c>
      <c r="D193" t="s" s="687">
        <v>36782</v>
      </c>
      <c r="E193" t="s" s="687">
        <v>125</v>
      </c>
      <c r="F193" s="690"/>
      <c r="G193" s="690"/>
      <c r="H193" t="s" s="687">
        <v>25502</v>
      </c>
      <c r="I193" t="s" s="687">
        <v>36668</v>
      </c>
      <c r="J193" s="688"/>
      <c r="K193" s="690"/>
      <c r="L193" s="689">
        <v>39814</v>
      </c>
      <c r="M193" s="689"/>
    </row>
    <row r="194" ht="24" customHeight="1" hidden="1">
      <c r="A194" s="46">
        <v>192</v>
      </c>
      <c r="B194" t="s" s="687">
        <v>36655</v>
      </c>
      <c r="C194" t="s" s="687">
        <v>36781</v>
      </c>
      <c r="D194" t="s" s="687">
        <v>36782</v>
      </c>
      <c r="E194" t="s" s="687">
        <v>125</v>
      </c>
      <c r="F194" s="690"/>
      <c r="G194" s="690"/>
      <c r="H194" t="s" s="687">
        <v>25502</v>
      </c>
      <c r="I194" t="s" s="687">
        <v>36670</v>
      </c>
      <c r="J194" s="688"/>
      <c r="K194" s="690"/>
      <c r="L194" s="689">
        <v>39814</v>
      </c>
      <c r="M194" s="689"/>
    </row>
    <row r="195" ht="24" customHeight="1">
      <c r="A195" s="46">
        <v>193</v>
      </c>
      <c r="B195" t="s" s="45">
        <v>36655</v>
      </c>
      <c r="C195" t="s" s="45">
        <v>36783</v>
      </c>
      <c r="D195" t="s" s="45">
        <v>36784</v>
      </c>
      <c r="E195" t="s" s="45">
        <v>21</v>
      </c>
      <c r="F195" s="47"/>
      <c r="G195" s="46">
        <v>1838</v>
      </c>
      <c r="H195" t="s" s="45">
        <v>25502</v>
      </c>
      <c r="I195" t="s" s="45">
        <v>36681</v>
      </c>
      <c r="J195" t="s" s="45">
        <v>36700</v>
      </c>
      <c r="K195" s="46">
        <v>1</v>
      </c>
      <c r="L195" t="s" s="45">
        <v>36785</v>
      </c>
      <c r="M195" s="47"/>
    </row>
    <row r="196" ht="24" customHeight="1" hidden="1">
      <c r="A196" s="46">
        <v>194</v>
      </c>
      <c r="B196" t="s" s="251">
        <v>36655</v>
      </c>
      <c r="C196" t="s" s="251">
        <v>36783</v>
      </c>
      <c r="D196" t="s" s="251">
        <v>36784</v>
      </c>
      <c r="E196" t="s" s="251">
        <v>21</v>
      </c>
      <c r="F196" s="120"/>
      <c r="G196" s="249">
        <v>1838</v>
      </c>
      <c r="H196" t="s" s="251">
        <v>25502</v>
      </c>
      <c r="I196" t="s" s="251">
        <v>36683</v>
      </c>
      <c r="J196" t="s" s="251">
        <v>36700</v>
      </c>
      <c r="K196" s="120"/>
      <c r="L196" t="s" s="251">
        <v>36785</v>
      </c>
      <c r="M196" s="120"/>
    </row>
    <row r="197" ht="24" customHeight="1" hidden="1">
      <c r="A197" s="46">
        <v>195</v>
      </c>
      <c r="B197" t="s" s="251">
        <v>36655</v>
      </c>
      <c r="C197" t="s" s="251">
        <v>36783</v>
      </c>
      <c r="D197" t="s" s="251">
        <v>36784</v>
      </c>
      <c r="E197" t="s" s="251">
        <v>21</v>
      </c>
      <c r="F197" s="120"/>
      <c r="G197" s="249">
        <v>1838</v>
      </c>
      <c r="H197" t="s" s="251">
        <v>25502</v>
      </c>
      <c r="I197" t="s" s="251">
        <v>36684</v>
      </c>
      <c r="J197" t="s" s="251">
        <v>36786</v>
      </c>
      <c r="K197" s="120"/>
      <c r="L197" t="s" s="251">
        <v>36785</v>
      </c>
      <c r="M197" s="120"/>
    </row>
    <row r="198" ht="24" customHeight="1">
      <c r="A198" s="46">
        <v>196</v>
      </c>
      <c r="B198" t="s" s="45">
        <v>36655</v>
      </c>
      <c r="C198" t="s" s="45">
        <v>36783</v>
      </c>
      <c r="D198" t="s" s="45">
        <v>36784</v>
      </c>
      <c r="E198" t="s" s="45">
        <v>21</v>
      </c>
      <c r="F198" s="47"/>
      <c r="G198" s="46">
        <v>1838</v>
      </c>
      <c r="H198" t="s" s="45">
        <v>25502</v>
      </c>
      <c r="I198" t="s" s="45">
        <v>36685</v>
      </c>
      <c r="J198" t="s" s="45">
        <v>36786</v>
      </c>
      <c r="K198" s="46">
        <v>1</v>
      </c>
      <c r="L198" t="s" s="45">
        <v>36785</v>
      </c>
      <c r="M198" s="47"/>
    </row>
    <row r="199" ht="24" customHeight="1">
      <c r="A199" s="46">
        <v>197</v>
      </c>
      <c r="B199" t="s" s="45">
        <v>36655</v>
      </c>
      <c r="C199" t="s" s="45">
        <v>36787</v>
      </c>
      <c r="D199" t="s" s="45">
        <v>36788</v>
      </c>
      <c r="E199" t="s" s="45">
        <v>15727</v>
      </c>
      <c r="F199" t="s" s="45">
        <v>12121</v>
      </c>
      <c r="G199" s="47"/>
      <c r="H199" t="s" s="45">
        <v>36734</v>
      </c>
      <c r="I199" t="s" s="45">
        <v>36681</v>
      </c>
      <c r="J199" t="s" s="45">
        <v>36700</v>
      </c>
      <c r="K199" s="46">
        <v>1</v>
      </c>
      <c r="L199" s="686">
        <v>38353</v>
      </c>
      <c r="M199" s="686"/>
    </row>
    <row r="200" ht="24" customHeight="1" hidden="1">
      <c r="A200" s="46">
        <v>198</v>
      </c>
      <c r="B200" t="s" s="251">
        <v>36655</v>
      </c>
      <c r="C200" t="s" s="585">
        <v>36787</v>
      </c>
      <c r="D200" t="s" s="251">
        <v>36788</v>
      </c>
      <c r="E200" t="s" s="251">
        <v>15727</v>
      </c>
      <c r="F200" t="s" s="251">
        <v>12121</v>
      </c>
      <c r="G200" s="120"/>
      <c r="H200" t="s" s="251">
        <v>36734</v>
      </c>
      <c r="I200" t="s" s="45">
        <v>36683</v>
      </c>
      <c r="J200" t="s" s="251">
        <v>36700</v>
      </c>
      <c r="K200" s="120"/>
      <c r="L200" s="691">
        <v>38353</v>
      </c>
      <c r="M200" s="691"/>
    </row>
    <row r="201" ht="24" customHeight="1" hidden="1">
      <c r="A201" s="46">
        <v>199</v>
      </c>
      <c r="B201" t="s" s="251">
        <v>36655</v>
      </c>
      <c r="C201" t="s" s="585">
        <v>36787</v>
      </c>
      <c r="D201" t="s" s="251">
        <v>36788</v>
      </c>
      <c r="E201" t="s" s="251">
        <v>15727</v>
      </c>
      <c r="F201" t="s" s="251">
        <v>12121</v>
      </c>
      <c r="G201" s="120"/>
      <c r="H201" t="s" s="251">
        <v>36734</v>
      </c>
      <c r="I201" t="s" s="45">
        <v>36684</v>
      </c>
      <c r="J201" t="s" s="251">
        <v>36700</v>
      </c>
      <c r="K201" s="120"/>
      <c r="L201" s="691">
        <v>38353</v>
      </c>
      <c r="M201" s="691"/>
    </row>
    <row r="202" ht="24" customHeight="1">
      <c r="A202" s="46">
        <v>200</v>
      </c>
      <c r="B202" t="s" s="45">
        <v>36655</v>
      </c>
      <c r="C202" t="s" s="45">
        <v>36787</v>
      </c>
      <c r="D202" t="s" s="45">
        <v>36788</v>
      </c>
      <c r="E202" t="s" s="45">
        <v>15727</v>
      </c>
      <c r="F202" t="s" s="45">
        <v>12121</v>
      </c>
      <c r="G202" s="47"/>
      <c r="H202" t="s" s="45">
        <v>36734</v>
      </c>
      <c r="I202" t="s" s="45">
        <v>36685</v>
      </c>
      <c r="J202" t="s" s="45">
        <v>36700</v>
      </c>
      <c r="K202" s="46">
        <v>1</v>
      </c>
      <c r="L202" s="686">
        <v>38353</v>
      </c>
      <c r="M202" s="686"/>
    </row>
    <row r="203" ht="24" customHeight="1">
      <c r="A203" s="46">
        <v>201</v>
      </c>
      <c r="B203" t="s" s="45">
        <v>36655</v>
      </c>
      <c r="C203" t="s" s="45">
        <v>36789</v>
      </c>
      <c r="D203" t="s" s="45">
        <v>36790</v>
      </c>
      <c r="E203" t="s" s="45">
        <v>14661</v>
      </c>
      <c r="F203" s="46">
        <v>39000</v>
      </c>
      <c r="G203" s="46">
        <v>1526</v>
      </c>
      <c r="H203" t="s" s="45">
        <v>32751</v>
      </c>
      <c r="I203" t="s" s="45">
        <v>36681</v>
      </c>
      <c r="J203" t="s" s="45">
        <v>36700</v>
      </c>
      <c r="K203" s="46">
        <v>1</v>
      </c>
      <c r="L203" t="s" s="45">
        <v>36785</v>
      </c>
      <c r="M203" s="47"/>
    </row>
    <row r="204" ht="24" customHeight="1" hidden="1">
      <c r="A204" s="46">
        <v>202</v>
      </c>
      <c r="B204" t="s" s="251">
        <v>36655</v>
      </c>
      <c r="C204" t="s" s="251">
        <v>36789</v>
      </c>
      <c r="D204" t="s" s="251">
        <v>36790</v>
      </c>
      <c r="E204" t="s" s="251">
        <v>14661</v>
      </c>
      <c r="F204" s="249">
        <v>39000</v>
      </c>
      <c r="G204" s="249">
        <v>1526</v>
      </c>
      <c r="H204" t="s" s="251">
        <v>32751</v>
      </c>
      <c r="I204" t="s" s="45">
        <v>36683</v>
      </c>
      <c r="J204" t="s" s="251">
        <v>36700</v>
      </c>
      <c r="K204" s="120"/>
      <c r="L204" t="s" s="251">
        <v>36785</v>
      </c>
      <c r="M204" s="120"/>
    </row>
    <row r="205" ht="24" customHeight="1" hidden="1">
      <c r="A205" s="46">
        <v>203</v>
      </c>
      <c r="B205" t="s" s="251">
        <v>36655</v>
      </c>
      <c r="C205" t="s" s="251">
        <v>36789</v>
      </c>
      <c r="D205" t="s" s="251">
        <v>36790</v>
      </c>
      <c r="E205" t="s" s="251">
        <v>14661</v>
      </c>
      <c r="F205" s="249">
        <v>39000</v>
      </c>
      <c r="G205" s="249">
        <v>1526</v>
      </c>
      <c r="H205" t="s" s="251">
        <v>32751</v>
      </c>
      <c r="I205" t="s" s="251">
        <v>36684</v>
      </c>
      <c r="J205" t="s" s="251">
        <v>36727</v>
      </c>
      <c r="K205" s="120"/>
      <c r="L205" t="s" s="251">
        <v>36785</v>
      </c>
      <c r="M205" s="120"/>
    </row>
    <row r="206" ht="24" customHeight="1">
      <c r="A206" s="46">
        <v>204</v>
      </c>
      <c r="B206" t="s" s="45">
        <v>36655</v>
      </c>
      <c r="C206" t="s" s="45">
        <v>36789</v>
      </c>
      <c r="D206" t="s" s="45">
        <v>36790</v>
      </c>
      <c r="E206" t="s" s="45">
        <v>14661</v>
      </c>
      <c r="F206" s="46">
        <v>39000</v>
      </c>
      <c r="G206" s="46">
        <v>1526</v>
      </c>
      <c r="H206" t="s" s="45">
        <v>32751</v>
      </c>
      <c r="I206" t="s" s="45">
        <v>36685</v>
      </c>
      <c r="J206" t="s" s="45">
        <v>36727</v>
      </c>
      <c r="K206" s="46">
        <v>1</v>
      </c>
      <c r="L206" t="s" s="45">
        <v>36785</v>
      </c>
      <c r="M206" s="47"/>
    </row>
    <row r="207" ht="24" customHeight="1">
      <c r="A207" s="46">
        <v>205</v>
      </c>
      <c r="B207" t="s" s="45">
        <v>36655</v>
      </c>
      <c r="C207" t="s" s="45">
        <v>36789</v>
      </c>
      <c r="D207" t="s" s="45">
        <v>36790</v>
      </c>
      <c r="E207" t="s" s="45">
        <v>14661</v>
      </c>
      <c r="F207" s="46">
        <v>39000</v>
      </c>
      <c r="G207" s="46">
        <v>1526</v>
      </c>
      <c r="H207" t="s" s="45">
        <v>25502</v>
      </c>
      <c r="I207" t="s" s="45">
        <v>36681</v>
      </c>
      <c r="J207" t="s" s="45">
        <v>36700</v>
      </c>
      <c r="K207" s="46">
        <v>1</v>
      </c>
      <c r="L207" t="s" s="45">
        <v>36785</v>
      </c>
      <c r="M207" s="47"/>
    </row>
    <row r="208" ht="24" customHeight="1" hidden="1">
      <c r="A208" s="46">
        <v>206</v>
      </c>
      <c r="B208" t="s" s="251">
        <v>36655</v>
      </c>
      <c r="C208" t="s" s="251">
        <v>36789</v>
      </c>
      <c r="D208" t="s" s="251">
        <v>36790</v>
      </c>
      <c r="E208" t="s" s="251">
        <v>14661</v>
      </c>
      <c r="F208" s="249">
        <v>39000</v>
      </c>
      <c r="G208" s="249">
        <v>1526</v>
      </c>
      <c r="H208" t="s" s="251">
        <v>25502</v>
      </c>
      <c r="I208" t="s" s="45">
        <v>36683</v>
      </c>
      <c r="J208" t="s" s="251">
        <v>36700</v>
      </c>
      <c r="K208" s="120"/>
      <c r="L208" t="s" s="251">
        <v>36785</v>
      </c>
      <c r="M208" s="120"/>
    </row>
    <row r="209" ht="24" customHeight="1" hidden="1">
      <c r="A209" s="46">
        <v>207</v>
      </c>
      <c r="B209" t="s" s="251">
        <v>36655</v>
      </c>
      <c r="C209" t="s" s="251">
        <v>36789</v>
      </c>
      <c r="D209" t="s" s="251">
        <v>36790</v>
      </c>
      <c r="E209" t="s" s="251">
        <v>14661</v>
      </c>
      <c r="F209" s="249">
        <v>39000</v>
      </c>
      <c r="G209" s="249">
        <v>1526</v>
      </c>
      <c r="H209" t="s" s="251">
        <v>25502</v>
      </c>
      <c r="I209" t="s" s="251">
        <v>36684</v>
      </c>
      <c r="J209" t="s" s="251">
        <v>36700</v>
      </c>
      <c r="K209" s="120"/>
      <c r="L209" t="s" s="251">
        <v>36785</v>
      </c>
      <c r="M209" s="120"/>
    </row>
    <row r="210" ht="24" customHeight="1">
      <c r="A210" s="46">
        <v>208</v>
      </c>
      <c r="B210" t="s" s="45">
        <v>36655</v>
      </c>
      <c r="C210" t="s" s="45">
        <v>36789</v>
      </c>
      <c r="D210" t="s" s="45">
        <v>36790</v>
      </c>
      <c r="E210" t="s" s="45">
        <v>14661</v>
      </c>
      <c r="F210" s="46">
        <v>39000</v>
      </c>
      <c r="G210" s="46">
        <v>1526</v>
      </c>
      <c r="H210" t="s" s="45">
        <v>25502</v>
      </c>
      <c r="I210" t="s" s="45">
        <v>36685</v>
      </c>
      <c r="J210" t="s" s="45">
        <v>36700</v>
      </c>
      <c r="K210" s="46">
        <v>1</v>
      </c>
      <c r="L210" t="s" s="45">
        <v>36785</v>
      </c>
      <c r="M210" s="47"/>
    </row>
    <row r="211" ht="24" customHeight="1">
      <c r="A211" s="46">
        <v>209</v>
      </c>
      <c r="B211" t="s" s="45">
        <v>36655</v>
      </c>
      <c r="C211" t="s" s="45">
        <v>36787</v>
      </c>
      <c r="D211" t="s" s="45">
        <v>36788</v>
      </c>
      <c r="E211" t="s" s="45">
        <v>15727</v>
      </c>
      <c r="F211" t="s" s="45">
        <v>12121</v>
      </c>
      <c r="G211" s="47"/>
      <c r="H211" t="s" s="45">
        <v>36722</v>
      </c>
      <c r="I211" t="s" s="45">
        <v>36681</v>
      </c>
      <c r="J211" t="s" s="45">
        <v>36700</v>
      </c>
      <c r="K211" s="46">
        <v>1</v>
      </c>
      <c r="L211" s="686">
        <v>38353</v>
      </c>
      <c r="M211" s="686"/>
    </row>
    <row r="212" ht="24" customHeight="1" hidden="1">
      <c r="A212" s="46">
        <v>210</v>
      </c>
      <c r="B212" t="s" s="251">
        <v>36655</v>
      </c>
      <c r="C212" t="s" s="585">
        <v>36787</v>
      </c>
      <c r="D212" t="s" s="251">
        <v>36788</v>
      </c>
      <c r="E212" t="s" s="251">
        <v>15727</v>
      </c>
      <c r="F212" t="s" s="251">
        <v>12121</v>
      </c>
      <c r="G212" s="120"/>
      <c r="H212" t="s" s="251">
        <v>36722</v>
      </c>
      <c r="I212" t="s" s="45">
        <v>36683</v>
      </c>
      <c r="J212" t="s" s="251">
        <v>36700</v>
      </c>
      <c r="K212" s="120"/>
      <c r="L212" s="691">
        <v>38353</v>
      </c>
      <c r="M212" s="691"/>
    </row>
    <row r="213" ht="24" customHeight="1" hidden="1">
      <c r="A213" s="46">
        <v>211</v>
      </c>
      <c r="B213" t="s" s="251">
        <v>36655</v>
      </c>
      <c r="C213" t="s" s="585">
        <v>36787</v>
      </c>
      <c r="D213" t="s" s="251">
        <v>36791</v>
      </c>
      <c r="E213" t="s" s="251">
        <v>15727</v>
      </c>
      <c r="F213" t="s" s="692">
        <v>12121</v>
      </c>
      <c r="G213" s="693"/>
      <c r="H213" t="s" s="251">
        <v>36792</v>
      </c>
      <c r="I213" t="s" s="45">
        <v>36684</v>
      </c>
      <c r="J213" t="s" s="251">
        <v>36793</v>
      </c>
      <c r="K213" t="s" s="251">
        <v>7173</v>
      </c>
      <c r="L213" s="694">
        <v>38353</v>
      </c>
      <c r="M213" s="694"/>
    </row>
    <row r="214" ht="24" customHeight="1">
      <c r="A214" s="46">
        <v>212</v>
      </c>
      <c r="B214" t="s" s="45">
        <v>36655</v>
      </c>
      <c r="C214" t="s" s="45">
        <v>36787</v>
      </c>
      <c r="D214" t="s" s="45">
        <v>36794</v>
      </c>
      <c r="E214" t="s" s="45">
        <v>15727</v>
      </c>
      <c r="F214" t="s" s="687">
        <v>12121</v>
      </c>
      <c r="G214" s="690"/>
      <c r="H214" t="s" s="45">
        <v>36792</v>
      </c>
      <c r="I214" t="s" s="45">
        <v>36685</v>
      </c>
      <c r="J214" t="s" s="45">
        <v>36793</v>
      </c>
      <c r="K214" s="46">
        <v>1</v>
      </c>
      <c r="L214" s="695">
        <v>38353</v>
      </c>
      <c r="M214" s="695"/>
    </row>
    <row r="215" ht="24" customHeight="1">
      <c r="A215" s="46">
        <v>213</v>
      </c>
      <c r="B215" t="s" s="45">
        <v>36655</v>
      </c>
      <c r="C215" t="s" s="45">
        <v>36787</v>
      </c>
      <c r="D215" t="s" s="45">
        <v>36788</v>
      </c>
      <c r="E215" t="s" s="45">
        <v>32832</v>
      </c>
      <c r="F215" t="s" s="45">
        <v>12121</v>
      </c>
      <c r="G215" s="47"/>
      <c r="H215" t="s" s="45">
        <v>36792</v>
      </c>
      <c r="I215" t="s" s="45">
        <v>36681</v>
      </c>
      <c r="J215" t="s" s="45">
        <v>36727</v>
      </c>
      <c r="K215" s="46">
        <v>1</v>
      </c>
      <c r="L215" s="686">
        <v>38353</v>
      </c>
      <c r="M215" s="686"/>
    </row>
    <row r="216" ht="24" customHeight="1" hidden="1">
      <c r="A216" s="46">
        <v>214</v>
      </c>
      <c r="B216" t="s" s="251">
        <v>36655</v>
      </c>
      <c r="C216" t="s" s="251">
        <v>36787</v>
      </c>
      <c r="D216" t="s" s="251">
        <v>36788</v>
      </c>
      <c r="E216" t="s" s="251">
        <v>32832</v>
      </c>
      <c r="F216" t="s" s="251">
        <v>12121</v>
      </c>
      <c r="G216" s="47"/>
      <c r="H216" t="s" s="251">
        <v>36792</v>
      </c>
      <c r="I216" t="s" s="45">
        <v>36683</v>
      </c>
      <c r="J216" t="s" s="251">
        <v>36727</v>
      </c>
      <c r="K216" t="s" s="251">
        <v>7173</v>
      </c>
      <c r="L216" s="691">
        <v>38353</v>
      </c>
      <c r="M216" s="691"/>
    </row>
    <row r="217" ht="24" customHeight="1" hidden="1">
      <c r="A217" s="46">
        <v>215</v>
      </c>
      <c r="B217" t="s" s="251">
        <v>36655</v>
      </c>
      <c r="C217" t="s" s="251">
        <v>36787</v>
      </c>
      <c r="D217" t="s" s="251">
        <v>36788</v>
      </c>
      <c r="E217" t="s" s="251">
        <v>32832</v>
      </c>
      <c r="F217" t="s" s="251">
        <v>12121</v>
      </c>
      <c r="G217" s="47"/>
      <c r="H217" t="s" s="251">
        <v>36792</v>
      </c>
      <c r="I217" t="s" s="45">
        <v>36684</v>
      </c>
      <c r="J217" t="s" s="251">
        <v>36727</v>
      </c>
      <c r="K217" t="s" s="251">
        <v>7173</v>
      </c>
      <c r="L217" s="691">
        <v>38353</v>
      </c>
      <c r="M217" s="691"/>
    </row>
    <row r="218" ht="24" customHeight="1">
      <c r="A218" s="46">
        <v>216</v>
      </c>
      <c r="B218" t="s" s="45">
        <v>36655</v>
      </c>
      <c r="C218" t="s" s="45">
        <v>36787</v>
      </c>
      <c r="D218" t="s" s="45">
        <v>36788</v>
      </c>
      <c r="E218" t="s" s="45">
        <v>32832</v>
      </c>
      <c r="F218" t="s" s="45">
        <v>12121</v>
      </c>
      <c r="G218" s="47"/>
      <c r="H218" t="s" s="45">
        <v>36792</v>
      </c>
      <c r="I218" t="s" s="45">
        <v>36685</v>
      </c>
      <c r="J218" t="s" s="45">
        <v>36727</v>
      </c>
      <c r="K218" s="46">
        <v>1</v>
      </c>
      <c r="L218" s="686">
        <v>38353</v>
      </c>
      <c r="M218" s="686"/>
    </row>
    <row r="219" ht="24" customHeight="1" hidden="1">
      <c r="A219" s="46">
        <v>217</v>
      </c>
      <c r="B219" t="s" s="45">
        <v>16422</v>
      </c>
      <c r="C219" t="s" s="45">
        <v>36795</v>
      </c>
      <c r="D219" t="s" s="45">
        <v>36796</v>
      </c>
      <c r="E219" t="s" s="45">
        <v>36658</v>
      </c>
      <c r="F219" s="46">
        <v>23000</v>
      </c>
      <c r="G219" s="46">
        <v>550</v>
      </c>
      <c r="H219" t="s" s="45">
        <v>36797</v>
      </c>
      <c r="I219" t="s" s="45">
        <v>36668</v>
      </c>
      <c r="J219" t="s" s="45">
        <v>36669</v>
      </c>
      <c r="K219" s="47"/>
      <c r="L219" s="686">
        <v>36433</v>
      </c>
      <c r="M219" s="686"/>
    </row>
    <row r="220" ht="24" customHeight="1">
      <c r="A220" s="46">
        <v>218</v>
      </c>
      <c r="B220" t="s" s="45">
        <v>16422</v>
      </c>
      <c r="C220" t="s" s="45">
        <v>36795</v>
      </c>
      <c r="D220" t="s" s="45">
        <v>36796</v>
      </c>
      <c r="E220" t="s" s="45">
        <v>36658</v>
      </c>
      <c r="F220" s="46">
        <v>23000</v>
      </c>
      <c r="G220" s="46">
        <v>550</v>
      </c>
      <c r="H220" t="s" s="45">
        <v>36797</v>
      </c>
      <c r="I220" t="s" s="45">
        <v>36670</v>
      </c>
      <c r="J220" t="s" s="45">
        <v>36669</v>
      </c>
      <c r="K220" s="46">
        <v>1</v>
      </c>
      <c r="L220" s="686">
        <v>36433</v>
      </c>
      <c r="M220" s="686"/>
    </row>
    <row r="221" ht="24" customHeight="1">
      <c r="A221" s="46">
        <v>219</v>
      </c>
      <c r="B221" t="s" s="45">
        <v>16422</v>
      </c>
      <c r="C221" t="s" s="45">
        <v>36798</v>
      </c>
      <c r="D221" t="s" s="45">
        <v>36799</v>
      </c>
      <c r="E221" t="s" s="45">
        <v>21</v>
      </c>
      <c r="F221" s="46">
        <v>28000</v>
      </c>
      <c r="G221" s="46">
        <v>580</v>
      </c>
      <c r="H221" t="s" s="45">
        <v>36800</v>
      </c>
      <c r="I221" t="s" s="45">
        <v>36668</v>
      </c>
      <c r="J221" t="s" s="45">
        <v>36677</v>
      </c>
      <c r="K221" s="46">
        <v>1</v>
      </c>
      <c r="L221" s="686">
        <v>37773</v>
      </c>
      <c r="M221" s="686"/>
    </row>
    <row r="222" ht="24" customHeight="1" hidden="1">
      <c r="A222" s="46">
        <v>220</v>
      </c>
      <c r="B222" t="s" s="45">
        <v>16422</v>
      </c>
      <c r="C222" t="s" s="45">
        <v>36798</v>
      </c>
      <c r="D222" t="s" s="45">
        <v>36799</v>
      </c>
      <c r="E222" t="s" s="45">
        <v>21</v>
      </c>
      <c r="F222" s="46">
        <v>28000</v>
      </c>
      <c r="G222" s="46">
        <v>580</v>
      </c>
      <c r="H222" t="s" s="45">
        <v>36800</v>
      </c>
      <c r="I222" t="s" s="45">
        <v>36670</v>
      </c>
      <c r="J222" t="s" s="45">
        <v>36677</v>
      </c>
      <c r="K222" s="47"/>
      <c r="L222" s="686">
        <v>37773</v>
      </c>
      <c r="M222" s="686"/>
    </row>
    <row r="223" ht="24" customHeight="1">
      <c r="A223" s="46">
        <v>221</v>
      </c>
      <c r="B223" t="s" s="45">
        <v>16422</v>
      </c>
      <c r="C223" t="s" s="45">
        <v>36801</v>
      </c>
      <c r="D223" t="s" s="45">
        <v>36802</v>
      </c>
      <c r="E223" t="s" s="45">
        <v>36658</v>
      </c>
      <c r="F223" s="46">
        <v>45000</v>
      </c>
      <c r="G223" s="46">
        <v>552</v>
      </c>
      <c r="H223" t="s" s="45">
        <v>36803</v>
      </c>
      <c r="I223" t="s" s="45">
        <v>36668</v>
      </c>
      <c r="J223" t="s" s="45">
        <v>36669</v>
      </c>
      <c r="K223" s="46">
        <v>1</v>
      </c>
      <c r="L223" s="686">
        <v>41027</v>
      </c>
      <c r="M223" s="686"/>
    </row>
    <row r="224" ht="24" customHeight="1" hidden="1">
      <c r="A224" s="46">
        <v>222</v>
      </c>
      <c r="B224" t="s" s="45">
        <v>16422</v>
      </c>
      <c r="C224" t="s" s="45">
        <v>36801</v>
      </c>
      <c r="D224" t="s" s="45">
        <v>36802</v>
      </c>
      <c r="E224" t="s" s="45">
        <v>36658</v>
      </c>
      <c r="F224" s="46">
        <v>45000</v>
      </c>
      <c r="G224" s="46">
        <v>552</v>
      </c>
      <c r="H224" t="s" s="45">
        <v>36803</v>
      </c>
      <c r="I224" t="s" s="45">
        <v>36670</v>
      </c>
      <c r="J224" t="s" s="45">
        <v>36669</v>
      </c>
      <c r="K224" s="47"/>
      <c r="L224" s="686">
        <v>41027</v>
      </c>
      <c r="M224" s="686"/>
    </row>
    <row r="225" ht="24" customHeight="1">
      <c r="A225" s="46">
        <v>223</v>
      </c>
      <c r="B225" t="s" s="45">
        <v>16422</v>
      </c>
      <c r="C225" t="s" s="45">
        <v>36804</v>
      </c>
      <c r="D225" t="s" s="45">
        <v>36805</v>
      </c>
      <c r="E225" t="s" s="45">
        <v>36658</v>
      </c>
      <c r="F225" s="46">
        <v>29000</v>
      </c>
      <c r="G225" s="46">
        <v>500</v>
      </c>
      <c r="H225" t="s" s="45">
        <v>31431</v>
      </c>
      <c r="I225" t="s" s="45">
        <v>36681</v>
      </c>
      <c r="J225" t="s" s="45">
        <v>36677</v>
      </c>
      <c r="K225" s="46">
        <v>1</v>
      </c>
      <c r="L225" s="686">
        <v>35125</v>
      </c>
      <c r="M225" s="686"/>
    </row>
    <row r="226" ht="24" customHeight="1" hidden="1">
      <c r="A226" s="46">
        <v>224</v>
      </c>
      <c r="B226" t="s" s="45">
        <v>16422</v>
      </c>
      <c r="C226" t="s" s="45">
        <v>36804</v>
      </c>
      <c r="D226" t="s" s="45">
        <v>36805</v>
      </c>
      <c r="E226" t="s" s="45">
        <v>36658</v>
      </c>
      <c r="F226" s="46">
        <v>29000</v>
      </c>
      <c r="G226" s="46">
        <v>500</v>
      </c>
      <c r="H226" t="s" s="45">
        <v>31431</v>
      </c>
      <c r="I226" t="s" s="45">
        <v>36683</v>
      </c>
      <c r="J226" t="s" s="45">
        <v>36677</v>
      </c>
      <c r="K226" s="47"/>
      <c r="L226" s="686">
        <v>35125</v>
      </c>
      <c r="M226" s="686"/>
    </row>
    <row r="227" ht="24" customHeight="1">
      <c r="A227" s="46">
        <v>225</v>
      </c>
      <c r="B227" t="s" s="45">
        <v>16422</v>
      </c>
      <c r="C227" t="s" s="45">
        <v>36804</v>
      </c>
      <c r="D227" t="s" s="45">
        <v>36805</v>
      </c>
      <c r="E227" t="s" s="45">
        <v>36658</v>
      </c>
      <c r="F227" s="46">
        <v>29000</v>
      </c>
      <c r="G227" s="46">
        <v>500</v>
      </c>
      <c r="H227" t="s" s="45">
        <v>31433</v>
      </c>
      <c r="I227" t="s" s="45">
        <v>36684</v>
      </c>
      <c r="J227" t="s" s="45">
        <v>36723</v>
      </c>
      <c r="K227" s="46">
        <v>1</v>
      </c>
      <c r="L227" s="686">
        <v>35125</v>
      </c>
      <c r="M227" s="686"/>
    </row>
    <row r="228" ht="24" customHeight="1" hidden="1">
      <c r="A228" s="46">
        <v>226</v>
      </c>
      <c r="B228" t="s" s="45">
        <v>16422</v>
      </c>
      <c r="C228" t="s" s="45">
        <v>36804</v>
      </c>
      <c r="D228" t="s" s="45">
        <v>36805</v>
      </c>
      <c r="E228" t="s" s="45">
        <v>36658</v>
      </c>
      <c r="F228" s="46">
        <v>29000</v>
      </c>
      <c r="G228" s="46">
        <v>500</v>
      </c>
      <c r="H228" t="s" s="45">
        <v>31433</v>
      </c>
      <c r="I228" t="s" s="45">
        <v>36685</v>
      </c>
      <c r="J228" t="s" s="45">
        <v>36723</v>
      </c>
      <c r="K228" s="47"/>
      <c r="L228" s="686">
        <v>35125</v>
      </c>
      <c r="M228" s="686"/>
    </row>
    <row r="229" ht="24" customHeight="1">
      <c r="A229" s="46">
        <v>227</v>
      </c>
      <c r="B229" t="s" s="45">
        <v>16422</v>
      </c>
      <c r="C229" t="s" s="45">
        <v>36806</v>
      </c>
      <c r="D229" t="s" s="45">
        <v>36807</v>
      </c>
      <c r="E229" t="s" s="45">
        <v>173</v>
      </c>
      <c r="F229" s="46">
        <v>39000</v>
      </c>
      <c r="G229" s="46">
        <v>580</v>
      </c>
      <c r="H229" t="s" s="45">
        <v>32751</v>
      </c>
      <c r="I229" t="s" s="45">
        <v>36668</v>
      </c>
      <c r="J229" t="s" s="45">
        <v>36682</v>
      </c>
      <c r="K229" s="46">
        <v>1</v>
      </c>
      <c r="L229" s="686">
        <v>38596</v>
      </c>
      <c r="M229" s="686"/>
    </row>
    <row r="230" ht="24" customHeight="1" hidden="1">
      <c r="A230" s="46">
        <v>228</v>
      </c>
      <c r="B230" t="s" s="45">
        <v>16422</v>
      </c>
      <c r="C230" t="s" s="45">
        <v>36806</v>
      </c>
      <c r="D230" t="s" s="45">
        <v>36807</v>
      </c>
      <c r="E230" t="s" s="45">
        <v>173</v>
      </c>
      <c r="F230" s="46">
        <v>39000</v>
      </c>
      <c r="G230" s="46">
        <v>580</v>
      </c>
      <c r="H230" t="s" s="45">
        <v>32751</v>
      </c>
      <c r="I230" t="s" s="45">
        <v>36670</v>
      </c>
      <c r="J230" t="s" s="45">
        <v>36682</v>
      </c>
      <c r="K230" s="47"/>
      <c r="L230" s="686">
        <v>38596</v>
      </c>
      <c r="M230" s="686"/>
    </row>
    <row r="231" ht="24" customHeight="1" hidden="1">
      <c r="A231" s="46">
        <v>229</v>
      </c>
      <c r="B231" t="s" s="45">
        <v>16422</v>
      </c>
      <c r="C231" t="s" s="45">
        <v>36808</v>
      </c>
      <c r="D231" t="s" s="45">
        <v>36809</v>
      </c>
      <c r="E231" t="s" s="45">
        <v>173</v>
      </c>
      <c r="F231" s="46">
        <v>39000</v>
      </c>
      <c r="G231" s="46">
        <v>934</v>
      </c>
      <c r="H231" t="s" s="45">
        <v>25502</v>
      </c>
      <c r="I231" t="s" s="45">
        <v>36668</v>
      </c>
      <c r="J231" t="s" s="45">
        <v>36682</v>
      </c>
      <c r="K231" s="47"/>
      <c r="L231" s="686">
        <v>42232</v>
      </c>
      <c r="M231" s="686"/>
    </row>
    <row r="232" ht="24" customHeight="1">
      <c r="A232" s="46">
        <v>230</v>
      </c>
      <c r="B232" t="s" s="45">
        <v>16422</v>
      </c>
      <c r="C232" t="s" s="45">
        <v>36808</v>
      </c>
      <c r="D232" t="s" s="45">
        <v>36809</v>
      </c>
      <c r="E232" t="s" s="45">
        <v>173</v>
      </c>
      <c r="F232" s="46">
        <v>39000</v>
      </c>
      <c r="G232" s="46">
        <v>934</v>
      </c>
      <c r="H232" t="s" s="45">
        <v>25502</v>
      </c>
      <c r="I232" t="s" s="45">
        <v>36670</v>
      </c>
      <c r="J232" t="s" s="45">
        <v>36682</v>
      </c>
      <c r="K232" s="46">
        <v>1</v>
      </c>
      <c r="L232" s="686">
        <v>42232</v>
      </c>
      <c r="M232" s="686"/>
    </row>
    <row r="233" ht="24" customHeight="1">
      <c r="A233" s="46">
        <v>231</v>
      </c>
      <c r="B233" t="s" s="45">
        <v>16422</v>
      </c>
      <c r="C233" t="s" s="45">
        <v>36810</v>
      </c>
      <c r="D233" t="s" s="45">
        <v>36811</v>
      </c>
      <c r="E233" t="s" s="45">
        <v>125</v>
      </c>
      <c r="F233" s="46">
        <v>47000</v>
      </c>
      <c r="G233" s="46">
        <v>500</v>
      </c>
      <c r="H233" t="s" s="45">
        <v>31433</v>
      </c>
      <c r="I233" t="s" s="45">
        <v>36681</v>
      </c>
      <c r="J233" t="s" s="45">
        <v>36688</v>
      </c>
      <c r="K233" s="46">
        <v>1</v>
      </c>
      <c r="L233" s="686">
        <v>37288</v>
      </c>
      <c r="M233" s="686"/>
    </row>
    <row r="234" ht="24" customHeight="1" hidden="1">
      <c r="A234" s="46">
        <v>232</v>
      </c>
      <c r="B234" t="s" s="45">
        <v>16422</v>
      </c>
      <c r="C234" t="s" s="45">
        <v>36810</v>
      </c>
      <c r="D234" t="s" s="45">
        <v>36811</v>
      </c>
      <c r="E234" t="s" s="45">
        <v>125</v>
      </c>
      <c r="F234" s="46">
        <v>47000</v>
      </c>
      <c r="G234" s="46">
        <v>500</v>
      </c>
      <c r="H234" t="s" s="45">
        <v>31433</v>
      </c>
      <c r="I234" t="s" s="45">
        <v>36683</v>
      </c>
      <c r="J234" t="s" s="45">
        <v>36688</v>
      </c>
      <c r="K234" s="47"/>
      <c r="L234" s="686">
        <v>37288</v>
      </c>
      <c r="M234" s="686"/>
    </row>
    <row r="235" ht="24" customHeight="1" hidden="1">
      <c r="A235" s="46">
        <v>233</v>
      </c>
      <c r="B235" t="s" s="45">
        <v>16422</v>
      </c>
      <c r="C235" t="s" s="45">
        <v>36810</v>
      </c>
      <c r="D235" t="s" s="45">
        <v>36811</v>
      </c>
      <c r="E235" t="s" s="45">
        <v>125</v>
      </c>
      <c r="F235" s="46">
        <v>47000</v>
      </c>
      <c r="G235" s="46">
        <v>500</v>
      </c>
      <c r="H235" t="s" s="45">
        <v>31433</v>
      </c>
      <c r="I235" t="s" s="45">
        <v>36684</v>
      </c>
      <c r="J235" t="s" s="45">
        <v>36688</v>
      </c>
      <c r="K235" s="47"/>
      <c r="L235" s="686">
        <v>37288</v>
      </c>
      <c r="M235" s="686"/>
    </row>
    <row r="236" ht="24" customHeight="1">
      <c r="A236" s="46">
        <v>234</v>
      </c>
      <c r="B236" t="s" s="45">
        <v>16422</v>
      </c>
      <c r="C236" t="s" s="45">
        <v>36810</v>
      </c>
      <c r="D236" t="s" s="45">
        <v>36811</v>
      </c>
      <c r="E236" t="s" s="45">
        <v>125</v>
      </c>
      <c r="F236" s="46">
        <v>47000</v>
      </c>
      <c r="G236" s="46">
        <v>500</v>
      </c>
      <c r="H236" t="s" s="45">
        <v>31433</v>
      </c>
      <c r="I236" t="s" s="45">
        <v>36685</v>
      </c>
      <c r="J236" t="s" s="45">
        <v>36688</v>
      </c>
      <c r="K236" s="46">
        <v>1</v>
      </c>
      <c r="L236" s="686">
        <v>37288</v>
      </c>
      <c r="M236" s="686"/>
    </row>
    <row r="237" ht="24" customHeight="1" hidden="1">
      <c r="A237" s="46">
        <v>235</v>
      </c>
      <c r="B237" t="s" s="45">
        <v>16422</v>
      </c>
      <c r="C237" t="s" s="45">
        <v>36812</v>
      </c>
      <c r="D237" t="s" s="45">
        <v>36813</v>
      </c>
      <c r="E237" t="s" s="45">
        <v>125</v>
      </c>
      <c r="F237" s="46">
        <v>34000</v>
      </c>
      <c r="G237" s="46">
        <v>728</v>
      </c>
      <c r="H237" t="s" s="45">
        <v>36814</v>
      </c>
      <c r="I237" t="s" s="45">
        <v>36681</v>
      </c>
      <c r="J237" t="s" s="45">
        <v>36669</v>
      </c>
      <c r="K237" s="47"/>
      <c r="L237" s="686">
        <v>38565</v>
      </c>
      <c r="M237" s="686"/>
    </row>
    <row r="238" ht="24" customHeight="1">
      <c r="A238" s="46">
        <v>236</v>
      </c>
      <c r="B238" t="s" s="45">
        <v>16422</v>
      </c>
      <c r="C238" t="s" s="45">
        <v>36812</v>
      </c>
      <c r="D238" t="s" s="45">
        <v>36813</v>
      </c>
      <c r="E238" t="s" s="45">
        <v>125</v>
      </c>
      <c r="F238" s="46">
        <v>34000</v>
      </c>
      <c r="G238" s="46">
        <v>728</v>
      </c>
      <c r="H238" t="s" s="45">
        <v>36814</v>
      </c>
      <c r="I238" t="s" s="45">
        <v>36683</v>
      </c>
      <c r="J238" t="s" s="45">
        <v>36669</v>
      </c>
      <c r="K238" s="46">
        <v>1</v>
      </c>
      <c r="L238" s="686">
        <v>38565</v>
      </c>
      <c r="M238" s="686"/>
    </row>
    <row r="239" ht="24" customHeight="1">
      <c r="A239" s="46">
        <v>237</v>
      </c>
      <c r="B239" t="s" s="45">
        <v>16422</v>
      </c>
      <c r="C239" t="s" s="45">
        <v>36812</v>
      </c>
      <c r="D239" t="s" s="45">
        <v>36813</v>
      </c>
      <c r="E239" t="s" s="45">
        <v>125</v>
      </c>
      <c r="F239" s="46">
        <v>34000</v>
      </c>
      <c r="G239" s="46">
        <v>728</v>
      </c>
      <c r="H239" t="s" s="45">
        <v>36814</v>
      </c>
      <c r="I239" t="s" s="45">
        <v>36684</v>
      </c>
      <c r="J239" t="s" s="45">
        <v>36727</v>
      </c>
      <c r="K239" s="46">
        <v>1</v>
      </c>
      <c r="L239" s="686">
        <v>38565</v>
      </c>
      <c r="M239" s="686"/>
    </row>
    <row r="240" ht="24" customHeight="1" hidden="1">
      <c r="A240" s="46">
        <v>238</v>
      </c>
      <c r="B240" t="s" s="45">
        <v>16422</v>
      </c>
      <c r="C240" t="s" s="45">
        <v>36812</v>
      </c>
      <c r="D240" t="s" s="45">
        <v>36813</v>
      </c>
      <c r="E240" t="s" s="45">
        <v>125</v>
      </c>
      <c r="F240" s="46">
        <v>34000</v>
      </c>
      <c r="G240" s="46">
        <v>728</v>
      </c>
      <c r="H240" t="s" s="45">
        <v>36814</v>
      </c>
      <c r="I240" t="s" s="45">
        <v>36685</v>
      </c>
      <c r="J240" t="s" s="45">
        <v>36727</v>
      </c>
      <c r="K240" s="47"/>
      <c r="L240" s="686">
        <v>38565</v>
      </c>
      <c r="M240" s="686"/>
    </row>
    <row r="241" ht="24" customHeight="1">
      <c r="A241" s="46">
        <v>239</v>
      </c>
      <c r="B241" t="s" s="45">
        <v>16422</v>
      </c>
      <c r="C241" t="s" s="45">
        <v>36815</v>
      </c>
      <c r="D241" t="s" s="45">
        <v>36813</v>
      </c>
      <c r="E241" t="s" s="45">
        <v>173</v>
      </c>
      <c r="F241" s="46">
        <v>34000</v>
      </c>
      <c r="G241" s="46">
        <v>728</v>
      </c>
      <c r="H241" t="s" s="45">
        <v>31431</v>
      </c>
      <c r="I241" t="s" s="45">
        <v>36681</v>
      </c>
      <c r="J241" t="s" s="45">
        <v>36682</v>
      </c>
      <c r="K241" s="46">
        <v>1</v>
      </c>
      <c r="L241" s="686">
        <v>38565</v>
      </c>
      <c r="M241" s="686"/>
    </row>
    <row r="242" ht="24" customHeight="1" hidden="1">
      <c r="A242" s="46">
        <v>240</v>
      </c>
      <c r="B242" t="s" s="45">
        <v>16422</v>
      </c>
      <c r="C242" t="s" s="45">
        <v>36815</v>
      </c>
      <c r="D242" t="s" s="45">
        <v>36813</v>
      </c>
      <c r="E242" t="s" s="45">
        <v>173</v>
      </c>
      <c r="F242" s="46">
        <v>34000</v>
      </c>
      <c r="G242" s="46">
        <v>728</v>
      </c>
      <c r="H242" t="s" s="45">
        <v>31431</v>
      </c>
      <c r="I242" t="s" s="45">
        <v>36683</v>
      </c>
      <c r="J242" t="s" s="45">
        <v>36682</v>
      </c>
      <c r="K242" s="47"/>
      <c r="L242" s="686">
        <v>38565</v>
      </c>
      <c r="M242" s="686"/>
    </row>
    <row r="243" ht="24" customHeight="1" hidden="1">
      <c r="A243" s="46">
        <v>241</v>
      </c>
      <c r="B243" t="s" s="45">
        <v>16422</v>
      </c>
      <c r="C243" t="s" s="45">
        <v>36815</v>
      </c>
      <c r="D243" t="s" s="45">
        <v>36813</v>
      </c>
      <c r="E243" t="s" s="45">
        <v>173</v>
      </c>
      <c r="F243" s="46">
        <v>31000</v>
      </c>
      <c r="G243" s="46">
        <v>728</v>
      </c>
      <c r="H243" t="s" s="45">
        <v>31431</v>
      </c>
      <c r="I243" t="s" s="45">
        <v>36684</v>
      </c>
      <c r="J243" t="s" s="45">
        <v>36682</v>
      </c>
      <c r="K243" s="47"/>
      <c r="L243" s="686">
        <v>38565</v>
      </c>
      <c r="M243" s="686"/>
    </row>
    <row r="244" ht="24" customHeight="1">
      <c r="A244" s="46">
        <v>242</v>
      </c>
      <c r="B244" t="s" s="45">
        <v>16422</v>
      </c>
      <c r="C244" t="s" s="45">
        <v>36815</v>
      </c>
      <c r="D244" t="s" s="45">
        <v>36813</v>
      </c>
      <c r="E244" t="s" s="45">
        <v>173</v>
      </c>
      <c r="F244" s="46">
        <v>34000</v>
      </c>
      <c r="G244" s="46">
        <v>728</v>
      </c>
      <c r="H244" t="s" s="45">
        <v>31431</v>
      </c>
      <c r="I244" t="s" s="45">
        <v>36685</v>
      </c>
      <c r="J244" t="s" s="45">
        <v>36682</v>
      </c>
      <c r="K244" s="46">
        <v>1</v>
      </c>
      <c r="L244" s="686">
        <v>38565</v>
      </c>
      <c r="M244" s="686"/>
    </row>
    <row r="245" ht="24" customHeight="1" hidden="1">
      <c r="A245" s="46">
        <v>243</v>
      </c>
      <c r="B245" t="s" s="45">
        <v>16422</v>
      </c>
      <c r="C245" t="s" s="45">
        <v>36815</v>
      </c>
      <c r="D245" t="s" s="45">
        <v>36813</v>
      </c>
      <c r="E245" t="s" s="45">
        <v>173</v>
      </c>
      <c r="F245" s="46">
        <v>34000</v>
      </c>
      <c r="G245" s="46">
        <v>728</v>
      </c>
      <c r="H245" t="s" s="45">
        <v>31433</v>
      </c>
      <c r="I245" t="s" s="45">
        <v>36681</v>
      </c>
      <c r="J245" t="s" s="45">
        <v>36700</v>
      </c>
      <c r="K245" s="47"/>
      <c r="L245" s="686">
        <v>38565</v>
      </c>
      <c r="M245" s="686"/>
    </row>
    <row r="246" ht="24" customHeight="1">
      <c r="A246" s="46">
        <v>244</v>
      </c>
      <c r="B246" t="s" s="45">
        <v>16422</v>
      </c>
      <c r="C246" t="s" s="45">
        <v>36815</v>
      </c>
      <c r="D246" t="s" s="45">
        <v>36813</v>
      </c>
      <c r="E246" t="s" s="45">
        <v>173</v>
      </c>
      <c r="F246" s="46">
        <v>34000</v>
      </c>
      <c r="G246" s="46">
        <v>728</v>
      </c>
      <c r="H246" t="s" s="45">
        <v>31433</v>
      </c>
      <c r="I246" t="s" s="45">
        <v>36683</v>
      </c>
      <c r="J246" t="s" s="45">
        <v>36700</v>
      </c>
      <c r="K246" s="46">
        <v>1</v>
      </c>
      <c r="L246" s="686">
        <v>38565</v>
      </c>
      <c r="M246" s="686"/>
    </row>
    <row r="247" ht="24" customHeight="1" hidden="1">
      <c r="A247" s="46">
        <v>245</v>
      </c>
      <c r="B247" t="s" s="45">
        <v>16422</v>
      </c>
      <c r="C247" t="s" s="45">
        <v>36815</v>
      </c>
      <c r="D247" t="s" s="45">
        <v>36813</v>
      </c>
      <c r="E247" t="s" s="45">
        <v>173</v>
      </c>
      <c r="F247" s="46">
        <v>31000</v>
      </c>
      <c r="G247" s="46">
        <v>728</v>
      </c>
      <c r="H247" t="s" s="45">
        <v>31433</v>
      </c>
      <c r="I247" t="s" s="45">
        <v>36684</v>
      </c>
      <c r="J247" t="s" s="45">
        <v>36700</v>
      </c>
      <c r="K247" s="47"/>
      <c r="L247" s="686">
        <v>38565</v>
      </c>
      <c r="M247" s="686"/>
    </row>
    <row r="248" ht="24" customHeight="1">
      <c r="A248" s="46">
        <v>246</v>
      </c>
      <c r="B248" t="s" s="45">
        <v>16422</v>
      </c>
      <c r="C248" t="s" s="45">
        <v>36815</v>
      </c>
      <c r="D248" t="s" s="45">
        <v>36813</v>
      </c>
      <c r="E248" t="s" s="45">
        <v>173</v>
      </c>
      <c r="F248" s="46">
        <v>34000</v>
      </c>
      <c r="G248" s="46">
        <v>728</v>
      </c>
      <c r="H248" t="s" s="45">
        <v>31433</v>
      </c>
      <c r="I248" t="s" s="45">
        <v>36685</v>
      </c>
      <c r="J248" t="s" s="45">
        <v>36700</v>
      </c>
      <c r="K248" s="46">
        <v>1</v>
      </c>
      <c r="L248" s="686">
        <v>38565</v>
      </c>
      <c r="M248" s="686"/>
    </row>
    <row r="249" ht="24" customHeight="1">
      <c r="A249" s="46">
        <v>247</v>
      </c>
      <c r="B249" t="s" s="45">
        <v>16422</v>
      </c>
      <c r="C249" t="s" s="45">
        <v>36816</v>
      </c>
      <c r="D249" t="s" s="45">
        <v>36817</v>
      </c>
      <c r="E249" t="s" s="45">
        <v>36658</v>
      </c>
      <c r="F249" s="46">
        <v>63000</v>
      </c>
      <c r="G249" s="46">
        <v>790</v>
      </c>
      <c r="H249" t="s" s="45">
        <v>32751</v>
      </c>
      <c r="I249" t="s" s="45">
        <v>36668</v>
      </c>
      <c r="J249" t="s" s="45">
        <v>36682</v>
      </c>
      <c r="K249" s="46">
        <v>1</v>
      </c>
      <c r="L249" s="686">
        <v>39711</v>
      </c>
      <c r="M249" s="686"/>
    </row>
    <row r="250" ht="24" customHeight="1" hidden="1">
      <c r="A250" s="46">
        <v>248</v>
      </c>
      <c r="B250" t="s" s="45">
        <v>16422</v>
      </c>
      <c r="C250" t="s" s="45">
        <v>36816</v>
      </c>
      <c r="D250" t="s" s="45">
        <v>36817</v>
      </c>
      <c r="E250" t="s" s="45">
        <v>36658</v>
      </c>
      <c r="F250" s="46">
        <v>63000</v>
      </c>
      <c r="G250" s="46">
        <v>790</v>
      </c>
      <c r="H250" t="s" s="45">
        <v>32751</v>
      </c>
      <c r="I250" t="s" s="45">
        <v>36670</v>
      </c>
      <c r="J250" t="s" s="45">
        <v>36682</v>
      </c>
      <c r="K250" s="47"/>
      <c r="L250" s="686">
        <v>39711</v>
      </c>
      <c r="M250" s="686"/>
    </row>
    <row r="251" ht="24" customHeight="1">
      <c r="A251" s="46">
        <v>249</v>
      </c>
      <c r="B251" t="s" s="45">
        <v>16422</v>
      </c>
      <c r="C251" t="s" s="45">
        <v>36816</v>
      </c>
      <c r="D251" t="s" s="45">
        <v>36817</v>
      </c>
      <c r="E251" t="s" s="45">
        <v>36658</v>
      </c>
      <c r="F251" s="46">
        <v>63000</v>
      </c>
      <c r="G251" s="46">
        <v>790</v>
      </c>
      <c r="H251" t="s" s="45">
        <v>25502</v>
      </c>
      <c r="I251" t="s" s="45">
        <v>36681</v>
      </c>
      <c r="J251" t="s" s="45">
        <v>36727</v>
      </c>
      <c r="K251" s="46">
        <v>1</v>
      </c>
      <c r="L251" s="686">
        <v>39711</v>
      </c>
      <c r="M251" s="686"/>
    </row>
    <row r="252" ht="24" customHeight="1" hidden="1">
      <c r="A252" s="46">
        <v>250</v>
      </c>
      <c r="B252" t="s" s="45">
        <v>16422</v>
      </c>
      <c r="C252" t="s" s="45">
        <v>36816</v>
      </c>
      <c r="D252" t="s" s="45">
        <v>36817</v>
      </c>
      <c r="E252" t="s" s="45">
        <v>36658</v>
      </c>
      <c r="F252" s="46">
        <v>63000</v>
      </c>
      <c r="G252" s="46">
        <v>790</v>
      </c>
      <c r="H252" t="s" s="45">
        <v>25502</v>
      </c>
      <c r="I252" t="s" s="45">
        <v>36683</v>
      </c>
      <c r="J252" t="s" s="45">
        <v>36727</v>
      </c>
      <c r="K252" s="47"/>
      <c r="L252" s="686">
        <v>39711</v>
      </c>
      <c r="M252" s="686"/>
    </row>
    <row r="253" ht="24" customHeight="1">
      <c r="A253" s="46">
        <v>251</v>
      </c>
      <c r="B253" t="s" s="45">
        <v>16422</v>
      </c>
      <c r="C253" t="s" s="45">
        <v>36816</v>
      </c>
      <c r="D253" t="s" s="45">
        <v>36817</v>
      </c>
      <c r="E253" t="s" s="45">
        <v>36658</v>
      </c>
      <c r="F253" s="46">
        <v>63000</v>
      </c>
      <c r="G253" s="46">
        <v>790</v>
      </c>
      <c r="H253" t="s" s="45">
        <v>25502</v>
      </c>
      <c r="I253" t="s" s="45">
        <v>36684</v>
      </c>
      <c r="J253" t="s" s="45">
        <v>36727</v>
      </c>
      <c r="K253" s="46">
        <v>1</v>
      </c>
      <c r="L253" s="686">
        <v>39711</v>
      </c>
      <c r="M253" s="686"/>
    </row>
    <row r="254" ht="24" customHeight="1" hidden="1">
      <c r="A254" s="46">
        <v>252</v>
      </c>
      <c r="B254" t="s" s="45">
        <v>16422</v>
      </c>
      <c r="C254" t="s" s="45">
        <v>36816</v>
      </c>
      <c r="D254" t="s" s="45">
        <v>36817</v>
      </c>
      <c r="E254" t="s" s="45">
        <v>36658</v>
      </c>
      <c r="F254" s="46">
        <v>63000</v>
      </c>
      <c r="G254" s="46">
        <v>790</v>
      </c>
      <c r="H254" t="s" s="45">
        <v>25502</v>
      </c>
      <c r="I254" t="s" s="45">
        <v>36685</v>
      </c>
      <c r="J254" t="s" s="45">
        <v>36727</v>
      </c>
      <c r="K254" s="47"/>
      <c r="L254" s="686">
        <v>39711</v>
      </c>
      <c r="M254" s="686"/>
    </row>
    <row r="255" ht="24" customHeight="1">
      <c r="A255" s="46">
        <v>253</v>
      </c>
      <c r="B255" t="s" s="45">
        <v>16422</v>
      </c>
      <c r="C255" t="s" s="45">
        <v>36818</v>
      </c>
      <c r="D255" t="s" s="45">
        <v>36819</v>
      </c>
      <c r="E255" t="s" s="45">
        <v>21</v>
      </c>
      <c r="F255" s="46">
        <v>35000</v>
      </c>
      <c r="G255" s="46">
        <v>510</v>
      </c>
      <c r="H255" t="s" s="45">
        <v>27388</v>
      </c>
      <c r="I255" t="s" s="45">
        <v>36668</v>
      </c>
      <c r="J255" t="s" s="45">
        <v>36669</v>
      </c>
      <c r="K255" s="46">
        <v>1</v>
      </c>
      <c r="L255" s="686">
        <v>39772</v>
      </c>
      <c r="M255" s="686"/>
    </row>
    <row r="256" ht="24" customHeight="1" hidden="1">
      <c r="A256" s="46">
        <v>254</v>
      </c>
      <c r="B256" t="s" s="45">
        <v>16422</v>
      </c>
      <c r="C256" t="s" s="45">
        <v>36818</v>
      </c>
      <c r="D256" t="s" s="45">
        <v>36819</v>
      </c>
      <c r="E256" t="s" s="45">
        <v>21</v>
      </c>
      <c r="F256" s="46">
        <v>35000</v>
      </c>
      <c r="G256" s="46">
        <v>510</v>
      </c>
      <c r="H256" t="s" s="45">
        <v>27388</v>
      </c>
      <c r="I256" t="s" s="45">
        <v>36670</v>
      </c>
      <c r="J256" t="s" s="45">
        <v>36669</v>
      </c>
      <c r="K256" s="47"/>
      <c r="L256" s="686">
        <v>39772</v>
      </c>
      <c r="M256" s="686"/>
    </row>
    <row r="257" ht="24" customHeight="1">
      <c r="A257" s="46">
        <v>255</v>
      </c>
      <c r="B257" t="s" s="45">
        <v>16422</v>
      </c>
      <c r="C257" t="s" s="45">
        <v>36820</v>
      </c>
      <c r="D257" t="s" s="45">
        <v>36821</v>
      </c>
      <c r="E257" t="s" s="45">
        <v>125</v>
      </c>
      <c r="F257" s="46">
        <v>33000</v>
      </c>
      <c r="G257" s="46">
        <v>1100</v>
      </c>
      <c r="H257" t="s" s="45">
        <v>31431</v>
      </c>
      <c r="I257" t="s" s="45">
        <v>36660</v>
      </c>
      <c r="J257" t="s" s="45">
        <v>36688</v>
      </c>
      <c r="K257" s="46">
        <v>1</v>
      </c>
      <c r="L257" s="686">
        <v>40299</v>
      </c>
      <c r="M257" s="686"/>
    </row>
    <row r="258" ht="24" customHeight="1" hidden="1">
      <c r="A258" s="46">
        <v>256</v>
      </c>
      <c r="B258" t="s" s="45">
        <v>16422</v>
      </c>
      <c r="C258" t="s" s="45">
        <v>36820</v>
      </c>
      <c r="D258" t="s" s="45">
        <v>36821</v>
      </c>
      <c r="E258" t="s" s="45">
        <v>125</v>
      </c>
      <c r="F258" s="46">
        <v>33000</v>
      </c>
      <c r="G258" s="46">
        <v>1100</v>
      </c>
      <c r="H258" t="s" s="45">
        <v>31431</v>
      </c>
      <c r="I258" t="s" s="45">
        <v>36662</v>
      </c>
      <c r="J258" t="s" s="45">
        <v>36688</v>
      </c>
      <c r="K258" s="47"/>
      <c r="L258" s="686">
        <v>40299</v>
      </c>
      <c r="M258" s="686"/>
    </row>
    <row r="259" ht="24" customHeight="1">
      <c r="A259" s="46">
        <v>257</v>
      </c>
      <c r="B259" t="s" s="45">
        <v>16422</v>
      </c>
      <c r="C259" t="s" s="45">
        <v>36820</v>
      </c>
      <c r="D259" t="s" s="45">
        <v>36821</v>
      </c>
      <c r="E259" t="s" s="45">
        <v>125</v>
      </c>
      <c r="F259" s="46">
        <v>33000</v>
      </c>
      <c r="G259" s="46">
        <v>1100</v>
      </c>
      <c r="H259" t="s" s="45">
        <v>31431</v>
      </c>
      <c r="I259" t="s" s="45">
        <v>36663</v>
      </c>
      <c r="J259" t="s" s="45">
        <v>36688</v>
      </c>
      <c r="K259" s="46">
        <v>1</v>
      </c>
      <c r="L259" s="686">
        <v>40299</v>
      </c>
      <c r="M259" s="686"/>
    </row>
    <row r="260" ht="24" customHeight="1" hidden="1">
      <c r="A260" s="46">
        <v>258</v>
      </c>
      <c r="B260" t="s" s="45">
        <v>16422</v>
      </c>
      <c r="C260" t="s" s="45">
        <v>36820</v>
      </c>
      <c r="D260" t="s" s="45">
        <v>36821</v>
      </c>
      <c r="E260" t="s" s="45">
        <v>125</v>
      </c>
      <c r="F260" s="46">
        <v>33000</v>
      </c>
      <c r="G260" s="46">
        <v>1100</v>
      </c>
      <c r="H260" t="s" s="45">
        <v>31431</v>
      </c>
      <c r="I260" t="s" s="45">
        <v>36664</v>
      </c>
      <c r="J260" t="s" s="45">
        <v>36688</v>
      </c>
      <c r="K260" s="47"/>
      <c r="L260" s="686">
        <v>40299</v>
      </c>
      <c r="M260" s="686"/>
    </row>
    <row r="261" ht="24" customHeight="1">
      <c r="A261" s="46">
        <v>259</v>
      </c>
      <c r="B261" t="s" s="45">
        <v>16422</v>
      </c>
      <c r="C261" t="s" s="45">
        <v>36822</v>
      </c>
      <c r="D261" t="s" s="45">
        <v>36823</v>
      </c>
      <c r="E261" t="s" s="45">
        <v>36658</v>
      </c>
      <c r="F261" s="46">
        <v>30000</v>
      </c>
      <c r="G261" s="46">
        <v>697</v>
      </c>
      <c r="H261" t="s" s="45">
        <v>36824</v>
      </c>
      <c r="I261" t="s" s="45">
        <v>36681</v>
      </c>
      <c r="J261" t="s" s="45">
        <v>36727</v>
      </c>
      <c r="K261" s="46">
        <v>1</v>
      </c>
      <c r="L261" s="686">
        <v>39792</v>
      </c>
      <c r="M261" s="686"/>
    </row>
    <row r="262" ht="24" customHeight="1" hidden="1">
      <c r="A262" s="46">
        <v>260</v>
      </c>
      <c r="B262" t="s" s="45">
        <v>16422</v>
      </c>
      <c r="C262" t="s" s="45">
        <v>36822</v>
      </c>
      <c r="D262" t="s" s="45">
        <v>36823</v>
      </c>
      <c r="E262" t="s" s="45">
        <v>36658</v>
      </c>
      <c r="F262" s="46">
        <v>30000</v>
      </c>
      <c r="G262" s="46">
        <v>697</v>
      </c>
      <c r="H262" t="s" s="45">
        <v>36824</v>
      </c>
      <c r="I262" t="s" s="45">
        <v>36683</v>
      </c>
      <c r="J262" t="s" s="45">
        <v>36727</v>
      </c>
      <c r="K262" s="47"/>
      <c r="L262" s="686">
        <v>39792</v>
      </c>
      <c r="M262" s="686"/>
    </row>
    <row r="263" ht="24" customHeight="1" hidden="1">
      <c r="A263" s="46">
        <v>261</v>
      </c>
      <c r="B263" t="s" s="45">
        <v>16422</v>
      </c>
      <c r="C263" t="s" s="45">
        <v>36822</v>
      </c>
      <c r="D263" t="s" s="45">
        <v>36823</v>
      </c>
      <c r="E263" t="s" s="45">
        <v>36658</v>
      </c>
      <c r="F263" s="46">
        <v>30000</v>
      </c>
      <c r="G263" s="46">
        <v>697</v>
      </c>
      <c r="H263" t="s" s="45">
        <v>36824</v>
      </c>
      <c r="I263" t="s" s="45">
        <v>36684</v>
      </c>
      <c r="J263" t="s" s="45">
        <v>36727</v>
      </c>
      <c r="K263" s="47"/>
      <c r="L263" s="686">
        <v>39792</v>
      </c>
      <c r="M263" s="686"/>
    </row>
    <row r="264" ht="24" customHeight="1">
      <c r="A264" s="46">
        <v>262</v>
      </c>
      <c r="B264" t="s" s="45">
        <v>16422</v>
      </c>
      <c r="C264" t="s" s="45">
        <v>36822</v>
      </c>
      <c r="D264" t="s" s="45">
        <v>36823</v>
      </c>
      <c r="E264" t="s" s="45">
        <v>36658</v>
      </c>
      <c r="F264" s="46">
        <v>30000</v>
      </c>
      <c r="G264" s="46">
        <v>697</v>
      </c>
      <c r="H264" t="s" s="45">
        <v>36824</v>
      </c>
      <c r="I264" t="s" s="45">
        <v>36685</v>
      </c>
      <c r="J264" t="s" s="45">
        <v>36727</v>
      </c>
      <c r="K264" s="46">
        <v>1</v>
      </c>
      <c r="L264" s="686">
        <v>39792</v>
      </c>
      <c r="M264" s="686"/>
    </row>
    <row r="265" ht="24" customHeight="1" hidden="1">
      <c r="A265" s="46">
        <v>263</v>
      </c>
      <c r="B265" t="s" s="45">
        <v>16422</v>
      </c>
      <c r="C265" t="s" s="45">
        <v>36825</v>
      </c>
      <c r="D265" t="s" s="45">
        <v>36826</v>
      </c>
      <c r="E265" t="s" s="45">
        <v>21</v>
      </c>
      <c r="F265" s="46">
        <v>40000</v>
      </c>
      <c r="G265" s="46">
        <v>800</v>
      </c>
      <c r="H265" t="s" s="45">
        <v>31431</v>
      </c>
      <c r="I265" t="s" s="45">
        <v>36668</v>
      </c>
      <c r="J265" t="s" s="45">
        <v>36761</v>
      </c>
      <c r="K265" s="47"/>
      <c r="L265" s="686">
        <v>40452</v>
      </c>
      <c r="M265" s="686"/>
    </row>
    <row r="266" ht="24" customHeight="1">
      <c r="A266" s="46">
        <v>264</v>
      </c>
      <c r="B266" t="s" s="45">
        <v>16422</v>
      </c>
      <c r="C266" t="s" s="45">
        <v>36825</v>
      </c>
      <c r="D266" t="s" s="45">
        <v>36826</v>
      </c>
      <c r="E266" t="s" s="45">
        <v>21</v>
      </c>
      <c r="F266" s="46">
        <v>40000</v>
      </c>
      <c r="G266" s="46">
        <v>800</v>
      </c>
      <c r="H266" t="s" s="45">
        <v>31431</v>
      </c>
      <c r="I266" t="s" s="45">
        <v>36670</v>
      </c>
      <c r="J266" t="s" s="45">
        <v>36761</v>
      </c>
      <c r="K266" s="46">
        <v>1</v>
      </c>
      <c r="L266" s="686">
        <v>40452</v>
      </c>
      <c r="M266" s="686"/>
    </row>
    <row r="267" ht="24" customHeight="1">
      <c r="A267" s="46">
        <v>265</v>
      </c>
      <c r="B267" t="s" s="45">
        <v>16422</v>
      </c>
      <c r="C267" t="s" s="45">
        <v>36827</v>
      </c>
      <c r="D267" t="s" s="45">
        <v>36828</v>
      </c>
      <c r="E267" t="s" s="45">
        <v>21</v>
      </c>
      <c r="F267" s="46">
        <v>41000</v>
      </c>
      <c r="G267" s="46">
        <v>620</v>
      </c>
      <c r="H267" t="s" s="45">
        <v>15727</v>
      </c>
      <c r="I267" t="s" s="45">
        <v>36668</v>
      </c>
      <c r="J267" t="s" s="45">
        <v>36712</v>
      </c>
      <c r="K267" s="46">
        <v>1</v>
      </c>
      <c r="L267" s="686">
        <v>38718</v>
      </c>
      <c r="M267" s="686"/>
    </row>
    <row r="268" ht="24" customHeight="1" hidden="1">
      <c r="A268" s="46">
        <v>266</v>
      </c>
      <c r="B268" t="s" s="45">
        <v>16422</v>
      </c>
      <c r="C268" t="s" s="45">
        <v>36827</v>
      </c>
      <c r="D268" t="s" s="45">
        <v>36828</v>
      </c>
      <c r="E268" t="s" s="45">
        <v>21</v>
      </c>
      <c r="F268" s="46">
        <v>41000</v>
      </c>
      <c r="G268" s="46">
        <v>621</v>
      </c>
      <c r="H268" t="s" s="45">
        <v>15727</v>
      </c>
      <c r="I268" t="s" s="45">
        <v>36670</v>
      </c>
      <c r="J268" t="s" s="45">
        <v>36712</v>
      </c>
      <c r="K268" s="47"/>
      <c r="L268" s="686">
        <v>38718</v>
      </c>
      <c r="M268" s="686"/>
    </row>
    <row r="269" ht="24" customHeight="1" hidden="1">
      <c r="A269" s="46">
        <v>267</v>
      </c>
      <c r="B269" t="s" s="45">
        <v>16422</v>
      </c>
      <c r="C269" t="s" s="45">
        <v>36829</v>
      </c>
      <c r="D269" t="s" s="45">
        <v>36830</v>
      </c>
      <c r="E269" t="s" s="45">
        <v>36658</v>
      </c>
      <c r="F269" s="46">
        <v>44000</v>
      </c>
      <c r="G269" s="46">
        <v>830</v>
      </c>
      <c r="H269" t="s" s="45">
        <v>32832</v>
      </c>
      <c r="I269" t="s" s="45">
        <v>36681</v>
      </c>
      <c r="J269" t="s" s="45">
        <v>36700</v>
      </c>
      <c r="K269" s="47"/>
      <c r="L269" s="686">
        <v>36676</v>
      </c>
      <c r="M269" s="686"/>
    </row>
    <row r="270" ht="24" customHeight="1">
      <c r="A270" s="46">
        <v>268</v>
      </c>
      <c r="B270" t="s" s="45">
        <v>16422</v>
      </c>
      <c r="C270" t="s" s="45">
        <v>36829</v>
      </c>
      <c r="D270" t="s" s="45">
        <v>36830</v>
      </c>
      <c r="E270" t="s" s="45">
        <v>36658</v>
      </c>
      <c r="F270" s="46">
        <v>44000</v>
      </c>
      <c r="G270" s="46">
        <v>830</v>
      </c>
      <c r="H270" t="s" s="45">
        <v>32832</v>
      </c>
      <c r="I270" t="s" s="45">
        <v>36683</v>
      </c>
      <c r="J270" t="s" s="45">
        <v>36700</v>
      </c>
      <c r="K270" s="46">
        <v>1</v>
      </c>
      <c r="L270" s="686">
        <v>36676</v>
      </c>
      <c r="M270" s="686"/>
    </row>
    <row r="271" ht="24" customHeight="1">
      <c r="A271" s="46">
        <v>269</v>
      </c>
      <c r="B271" t="s" s="45">
        <v>16422</v>
      </c>
      <c r="C271" t="s" s="45">
        <v>36829</v>
      </c>
      <c r="D271" t="s" s="45">
        <v>36830</v>
      </c>
      <c r="E271" t="s" s="45">
        <v>36658</v>
      </c>
      <c r="F271" s="46">
        <v>44000</v>
      </c>
      <c r="G271" s="46">
        <v>830</v>
      </c>
      <c r="H271" t="s" s="45">
        <v>32832</v>
      </c>
      <c r="I271" t="s" s="45">
        <v>36684</v>
      </c>
      <c r="J271" t="s" s="45">
        <v>36700</v>
      </c>
      <c r="K271" s="46">
        <v>1</v>
      </c>
      <c r="L271" s="686">
        <v>36676</v>
      </c>
      <c r="M271" s="686"/>
    </row>
    <row r="272" ht="24" customHeight="1" hidden="1">
      <c r="A272" s="46">
        <v>270</v>
      </c>
      <c r="B272" t="s" s="45">
        <v>16422</v>
      </c>
      <c r="C272" t="s" s="45">
        <v>36829</v>
      </c>
      <c r="D272" t="s" s="45">
        <v>36830</v>
      </c>
      <c r="E272" t="s" s="45">
        <v>36658</v>
      </c>
      <c r="F272" s="46">
        <v>44000</v>
      </c>
      <c r="G272" s="46">
        <v>830</v>
      </c>
      <c r="H272" t="s" s="45">
        <v>32832</v>
      </c>
      <c r="I272" t="s" s="45">
        <v>36685</v>
      </c>
      <c r="J272" t="s" s="45">
        <v>36700</v>
      </c>
      <c r="K272" s="47"/>
      <c r="L272" s="686">
        <v>36676</v>
      </c>
      <c r="M272" s="686"/>
    </row>
    <row r="273" ht="24" customHeight="1">
      <c r="A273" s="46">
        <v>271</v>
      </c>
      <c r="B273" t="s" s="45">
        <v>16422</v>
      </c>
      <c r="C273" t="s" s="45">
        <v>10415</v>
      </c>
      <c r="D273" t="s" s="45">
        <v>36831</v>
      </c>
      <c r="E273" t="s" s="45">
        <v>36658</v>
      </c>
      <c r="F273" s="46">
        <v>54000</v>
      </c>
      <c r="G273" s="46">
        <v>1500</v>
      </c>
      <c r="H273" t="s" s="45">
        <v>32751</v>
      </c>
      <c r="I273" t="s" s="45">
        <v>36681</v>
      </c>
      <c r="J273" t="s" s="45">
        <v>36760</v>
      </c>
      <c r="K273" s="46">
        <v>1</v>
      </c>
      <c r="L273" s="686">
        <v>39814</v>
      </c>
      <c r="M273" s="686"/>
    </row>
    <row r="274" ht="24" customHeight="1" hidden="1">
      <c r="A274" s="46">
        <v>272</v>
      </c>
      <c r="B274" t="s" s="45">
        <v>16422</v>
      </c>
      <c r="C274" t="s" s="45">
        <v>10415</v>
      </c>
      <c r="D274" t="s" s="45">
        <v>36831</v>
      </c>
      <c r="E274" t="s" s="45">
        <v>36658</v>
      </c>
      <c r="F274" s="46">
        <v>54000</v>
      </c>
      <c r="G274" s="46">
        <v>1500</v>
      </c>
      <c r="H274" t="s" s="45">
        <v>32751</v>
      </c>
      <c r="I274" t="s" s="45">
        <v>36683</v>
      </c>
      <c r="J274" t="s" s="45">
        <v>36760</v>
      </c>
      <c r="K274" s="47"/>
      <c r="L274" s="686">
        <v>39814</v>
      </c>
      <c r="M274" s="686"/>
    </row>
    <row r="275" ht="24" customHeight="1" hidden="1">
      <c r="A275" s="46">
        <v>273</v>
      </c>
      <c r="B275" t="s" s="45">
        <v>16422</v>
      </c>
      <c r="C275" t="s" s="45">
        <v>10415</v>
      </c>
      <c r="D275" t="s" s="45">
        <v>36831</v>
      </c>
      <c r="E275" t="s" s="45">
        <v>36658</v>
      </c>
      <c r="F275" s="46">
        <v>54000</v>
      </c>
      <c r="G275" s="46">
        <v>1500</v>
      </c>
      <c r="H275" t="s" s="45">
        <v>32751</v>
      </c>
      <c r="I275" t="s" s="45">
        <v>36684</v>
      </c>
      <c r="J275" t="s" s="45">
        <v>36727</v>
      </c>
      <c r="K275" s="47"/>
      <c r="L275" s="686">
        <v>39814</v>
      </c>
      <c r="M275" s="686"/>
    </row>
    <row r="276" ht="24" customHeight="1">
      <c r="A276" s="46">
        <v>274</v>
      </c>
      <c r="B276" t="s" s="45">
        <v>16422</v>
      </c>
      <c r="C276" t="s" s="45">
        <v>10415</v>
      </c>
      <c r="D276" t="s" s="45">
        <v>36831</v>
      </c>
      <c r="E276" t="s" s="45">
        <v>36658</v>
      </c>
      <c r="F276" s="46">
        <v>54000</v>
      </c>
      <c r="G276" s="46">
        <v>1500</v>
      </c>
      <c r="H276" t="s" s="45">
        <v>32751</v>
      </c>
      <c r="I276" t="s" s="45">
        <v>36685</v>
      </c>
      <c r="J276" t="s" s="45">
        <v>36727</v>
      </c>
      <c r="K276" s="46">
        <v>1</v>
      </c>
      <c r="L276" s="686">
        <v>39814</v>
      </c>
      <c r="M276" s="686"/>
    </row>
    <row r="277" ht="24" customHeight="1">
      <c r="A277" s="46">
        <v>275</v>
      </c>
      <c r="B277" t="s" s="45">
        <v>16422</v>
      </c>
      <c r="C277" t="s" s="45">
        <v>10415</v>
      </c>
      <c r="D277" t="s" s="45">
        <v>36831</v>
      </c>
      <c r="E277" t="s" s="45">
        <v>36658</v>
      </c>
      <c r="F277" s="46">
        <v>54000</v>
      </c>
      <c r="G277" s="46">
        <v>1500</v>
      </c>
      <c r="H277" t="s" s="45">
        <v>31433</v>
      </c>
      <c r="I277" t="s" s="45">
        <v>36681</v>
      </c>
      <c r="J277" t="s" s="45">
        <v>36727</v>
      </c>
      <c r="K277" s="46">
        <v>1</v>
      </c>
      <c r="L277" s="686">
        <v>39814</v>
      </c>
      <c r="M277" s="686"/>
    </row>
    <row r="278" ht="24" customHeight="1" hidden="1">
      <c r="A278" s="46">
        <v>276</v>
      </c>
      <c r="B278" t="s" s="45">
        <v>16422</v>
      </c>
      <c r="C278" t="s" s="45">
        <v>10415</v>
      </c>
      <c r="D278" t="s" s="45">
        <v>36831</v>
      </c>
      <c r="E278" t="s" s="45">
        <v>36658</v>
      </c>
      <c r="F278" s="46">
        <v>54000</v>
      </c>
      <c r="G278" s="46">
        <v>1500</v>
      </c>
      <c r="H278" t="s" s="45">
        <v>31433</v>
      </c>
      <c r="I278" t="s" s="45">
        <v>36683</v>
      </c>
      <c r="J278" t="s" s="45">
        <v>36727</v>
      </c>
      <c r="K278" s="47"/>
      <c r="L278" s="686">
        <v>39814</v>
      </c>
      <c r="M278" s="686"/>
    </row>
    <row r="279" ht="24" customHeight="1" hidden="1">
      <c r="A279" s="46">
        <v>277</v>
      </c>
      <c r="B279" t="s" s="45">
        <v>16422</v>
      </c>
      <c r="C279" t="s" s="45">
        <v>10415</v>
      </c>
      <c r="D279" t="s" s="45">
        <v>36831</v>
      </c>
      <c r="E279" t="s" s="45">
        <v>36658</v>
      </c>
      <c r="F279" s="46">
        <v>54000</v>
      </c>
      <c r="G279" s="46">
        <v>1500</v>
      </c>
      <c r="H279" t="s" s="45">
        <v>31433</v>
      </c>
      <c r="I279" t="s" s="45">
        <v>36684</v>
      </c>
      <c r="J279" t="s" s="45">
        <v>36727</v>
      </c>
      <c r="K279" s="47"/>
      <c r="L279" s="686">
        <v>39814</v>
      </c>
      <c r="M279" s="686"/>
    </row>
    <row r="280" ht="24" customHeight="1">
      <c r="A280" s="46">
        <v>278</v>
      </c>
      <c r="B280" t="s" s="45">
        <v>16422</v>
      </c>
      <c r="C280" t="s" s="45">
        <v>10415</v>
      </c>
      <c r="D280" t="s" s="45">
        <v>36831</v>
      </c>
      <c r="E280" t="s" s="45">
        <v>36658</v>
      </c>
      <c r="F280" s="46">
        <v>54000</v>
      </c>
      <c r="G280" s="46">
        <v>1500</v>
      </c>
      <c r="H280" t="s" s="45">
        <v>31433</v>
      </c>
      <c r="I280" t="s" s="45">
        <v>36685</v>
      </c>
      <c r="J280" t="s" s="45">
        <v>36727</v>
      </c>
      <c r="K280" s="46">
        <v>1</v>
      </c>
      <c r="L280" s="686">
        <v>39814</v>
      </c>
      <c r="M280" s="686"/>
    </row>
    <row r="281" ht="24" customHeight="1">
      <c r="A281" s="46">
        <v>279</v>
      </c>
      <c r="B281" t="s" s="45">
        <v>16422</v>
      </c>
      <c r="C281" t="s" s="45">
        <v>36832</v>
      </c>
      <c r="D281" t="s" s="45">
        <v>36833</v>
      </c>
      <c r="E281" t="s" s="45">
        <v>21</v>
      </c>
      <c r="F281" s="46">
        <v>29000</v>
      </c>
      <c r="G281" s="46">
        <v>539</v>
      </c>
      <c r="H281" t="s" s="45">
        <v>32832</v>
      </c>
      <c r="I281" t="s" s="45">
        <v>36668</v>
      </c>
      <c r="J281" t="s" s="45">
        <v>36834</v>
      </c>
      <c r="K281" s="46">
        <v>1</v>
      </c>
      <c r="L281" s="686">
        <v>38261</v>
      </c>
      <c r="M281" s="686"/>
    </row>
    <row r="282" ht="24" customHeight="1" hidden="1">
      <c r="A282" s="46">
        <v>280</v>
      </c>
      <c r="B282" t="s" s="45">
        <v>16422</v>
      </c>
      <c r="C282" t="s" s="45">
        <v>36832</v>
      </c>
      <c r="D282" t="s" s="45">
        <v>36833</v>
      </c>
      <c r="E282" t="s" s="45">
        <v>21</v>
      </c>
      <c r="F282" s="46">
        <v>29000</v>
      </c>
      <c r="G282" s="46">
        <v>539</v>
      </c>
      <c r="H282" t="s" s="45">
        <v>32832</v>
      </c>
      <c r="I282" t="s" s="45">
        <v>36670</v>
      </c>
      <c r="J282" t="s" s="45">
        <v>36834</v>
      </c>
      <c r="K282" s="47"/>
      <c r="L282" s="686">
        <v>38261</v>
      </c>
      <c r="M282" s="686"/>
    </row>
    <row r="283" ht="24" customHeight="1">
      <c r="A283" s="46">
        <v>281</v>
      </c>
      <c r="B283" t="s" s="45">
        <v>16422</v>
      </c>
      <c r="C283" t="s" s="45">
        <v>36835</v>
      </c>
      <c r="D283" t="s" s="45">
        <v>36835</v>
      </c>
      <c r="E283" t="s" s="45">
        <v>36658</v>
      </c>
      <c r="F283" s="46">
        <v>65000</v>
      </c>
      <c r="G283" s="46">
        <v>809</v>
      </c>
      <c r="H283" t="s" s="45">
        <v>32832</v>
      </c>
      <c r="I283" t="s" s="45">
        <v>36668</v>
      </c>
      <c r="J283" t="s" s="45">
        <v>36836</v>
      </c>
      <c r="K283" s="46">
        <v>1</v>
      </c>
      <c r="L283" s="686">
        <v>33604</v>
      </c>
      <c r="M283" s="686"/>
    </row>
    <row r="284" ht="24" customHeight="1" hidden="1">
      <c r="A284" s="46">
        <v>282</v>
      </c>
      <c r="B284" t="s" s="45">
        <v>16422</v>
      </c>
      <c r="C284" t="s" s="45">
        <v>36835</v>
      </c>
      <c r="D284" t="s" s="45">
        <v>36835</v>
      </c>
      <c r="E284" t="s" s="45">
        <v>36658</v>
      </c>
      <c r="F284" s="46">
        <v>65000</v>
      </c>
      <c r="G284" s="46">
        <v>809</v>
      </c>
      <c r="H284" t="s" s="45">
        <v>32832</v>
      </c>
      <c r="I284" t="s" s="45">
        <v>36670</v>
      </c>
      <c r="J284" t="s" s="45">
        <v>36836</v>
      </c>
      <c r="K284" s="47"/>
      <c r="L284" s="686">
        <v>33604</v>
      </c>
      <c r="M284" s="686"/>
    </row>
    <row r="285" ht="24" customHeight="1">
      <c r="A285" s="46">
        <v>283</v>
      </c>
      <c r="B285" t="s" s="45">
        <v>16422</v>
      </c>
      <c r="C285" t="s" s="45">
        <v>36837</v>
      </c>
      <c r="D285" t="s" s="45">
        <v>36838</v>
      </c>
      <c r="E285" t="s" s="45">
        <v>36658</v>
      </c>
      <c r="F285" s="46">
        <v>32000</v>
      </c>
      <c r="G285" s="46">
        <v>674</v>
      </c>
      <c r="H285" t="s" s="45">
        <v>25502</v>
      </c>
      <c r="I285" t="s" s="45">
        <v>36668</v>
      </c>
      <c r="J285" t="s" s="45">
        <v>36700</v>
      </c>
      <c r="K285" s="46">
        <v>1</v>
      </c>
      <c r="L285" s="686">
        <v>37610</v>
      </c>
      <c r="M285" s="686"/>
    </row>
    <row r="286" ht="24" customHeight="1" hidden="1">
      <c r="A286" s="46">
        <v>284</v>
      </c>
      <c r="B286" t="s" s="45">
        <v>16422</v>
      </c>
      <c r="C286" t="s" s="45">
        <v>36837</v>
      </c>
      <c r="D286" t="s" s="45">
        <v>36838</v>
      </c>
      <c r="E286" t="s" s="45">
        <v>36658</v>
      </c>
      <c r="F286" s="46">
        <v>32000</v>
      </c>
      <c r="G286" s="46">
        <v>674</v>
      </c>
      <c r="H286" t="s" s="45">
        <v>25502</v>
      </c>
      <c r="I286" t="s" s="45">
        <v>36670</v>
      </c>
      <c r="J286" t="s" s="45">
        <v>36700</v>
      </c>
      <c r="K286" s="47"/>
      <c r="L286" s="686">
        <v>37610</v>
      </c>
      <c r="M286" s="686"/>
    </row>
    <row r="287" ht="24" customHeight="1">
      <c r="A287" s="46">
        <v>285</v>
      </c>
      <c r="B287" t="s" s="45">
        <v>16422</v>
      </c>
      <c r="C287" t="s" s="45">
        <v>36839</v>
      </c>
      <c r="D287" t="s" s="45">
        <v>36840</v>
      </c>
      <c r="E287" t="s" s="45">
        <v>36658</v>
      </c>
      <c r="F287" s="46">
        <v>33000</v>
      </c>
      <c r="G287" s="46">
        <v>640</v>
      </c>
      <c r="H287" t="s" s="45">
        <v>25502</v>
      </c>
      <c r="I287" t="s" s="45">
        <v>36660</v>
      </c>
      <c r="J287" t="s" s="45">
        <v>36700</v>
      </c>
      <c r="K287" s="46">
        <v>1</v>
      </c>
      <c r="L287" s="686">
        <v>37376</v>
      </c>
      <c r="M287" s="686"/>
    </row>
    <row r="288" ht="24" customHeight="1" hidden="1">
      <c r="A288" s="46">
        <v>286</v>
      </c>
      <c r="B288" t="s" s="45">
        <v>16422</v>
      </c>
      <c r="C288" t="s" s="45">
        <v>36839</v>
      </c>
      <c r="D288" t="s" s="45">
        <v>36840</v>
      </c>
      <c r="E288" t="s" s="45">
        <v>36658</v>
      </c>
      <c r="F288" s="46">
        <v>33000</v>
      </c>
      <c r="G288" s="46">
        <v>640</v>
      </c>
      <c r="H288" t="s" s="45">
        <v>25502</v>
      </c>
      <c r="I288" t="s" s="45">
        <v>36662</v>
      </c>
      <c r="J288" t="s" s="45">
        <v>36700</v>
      </c>
      <c r="K288" s="47"/>
      <c r="L288" s="686">
        <v>37376</v>
      </c>
      <c r="M288" s="686"/>
    </row>
    <row r="289" ht="24" customHeight="1">
      <c r="A289" s="46">
        <v>287</v>
      </c>
      <c r="B289" t="s" s="45">
        <v>16422</v>
      </c>
      <c r="C289" t="s" s="45">
        <v>36839</v>
      </c>
      <c r="D289" t="s" s="45">
        <v>36840</v>
      </c>
      <c r="E289" t="s" s="45">
        <v>36658</v>
      </c>
      <c r="F289" s="46">
        <v>33000</v>
      </c>
      <c r="G289" s="46">
        <v>640</v>
      </c>
      <c r="H289" t="s" s="45">
        <v>25502</v>
      </c>
      <c r="I289" t="s" s="45">
        <v>36663</v>
      </c>
      <c r="J289" t="s" s="45">
        <v>36700</v>
      </c>
      <c r="K289" s="46">
        <v>1</v>
      </c>
      <c r="L289" s="686">
        <v>37376</v>
      </c>
      <c r="M289" s="686"/>
    </row>
    <row r="290" ht="24" customHeight="1" hidden="1">
      <c r="A290" s="46">
        <v>288</v>
      </c>
      <c r="B290" t="s" s="45">
        <v>16422</v>
      </c>
      <c r="C290" t="s" s="45">
        <v>36839</v>
      </c>
      <c r="D290" t="s" s="45">
        <v>36840</v>
      </c>
      <c r="E290" t="s" s="45">
        <v>36658</v>
      </c>
      <c r="F290" s="46">
        <v>33000</v>
      </c>
      <c r="G290" s="46">
        <v>640</v>
      </c>
      <c r="H290" t="s" s="45">
        <v>25502</v>
      </c>
      <c r="I290" t="s" s="45">
        <v>36664</v>
      </c>
      <c r="J290" t="s" s="45">
        <v>36700</v>
      </c>
      <c r="K290" s="47"/>
      <c r="L290" s="686">
        <v>37376</v>
      </c>
      <c r="M290" s="686"/>
    </row>
    <row r="291" ht="24" customHeight="1">
      <c r="A291" s="46">
        <v>289</v>
      </c>
      <c r="B291" t="s" s="45">
        <v>16422</v>
      </c>
      <c r="C291" t="s" s="45">
        <v>36841</v>
      </c>
      <c r="D291" t="s" s="45">
        <v>36842</v>
      </c>
      <c r="E291" t="s" s="45">
        <v>36658</v>
      </c>
      <c r="F291" s="46">
        <v>45000</v>
      </c>
      <c r="G291" s="46">
        <v>640</v>
      </c>
      <c r="H291" t="s" s="45">
        <v>31433</v>
      </c>
      <c r="I291" t="s" s="45">
        <v>36668</v>
      </c>
      <c r="J291" t="s" s="45">
        <v>36834</v>
      </c>
      <c r="K291" s="46">
        <v>1</v>
      </c>
      <c r="L291" s="686">
        <v>39994</v>
      </c>
      <c r="M291" s="686"/>
    </row>
    <row r="292" ht="24" customHeight="1" hidden="1">
      <c r="A292" s="46">
        <v>290</v>
      </c>
      <c r="B292" t="s" s="45">
        <v>16422</v>
      </c>
      <c r="C292" t="s" s="45">
        <v>36841</v>
      </c>
      <c r="D292" t="s" s="45">
        <v>36842</v>
      </c>
      <c r="E292" t="s" s="45">
        <v>36658</v>
      </c>
      <c r="F292" s="46">
        <v>45000</v>
      </c>
      <c r="G292" s="46">
        <v>720</v>
      </c>
      <c r="H292" t="s" s="45">
        <v>31433</v>
      </c>
      <c r="I292" t="s" s="45">
        <v>36670</v>
      </c>
      <c r="J292" t="s" s="45">
        <v>36834</v>
      </c>
      <c r="K292" s="47"/>
      <c r="L292" s="686">
        <v>39994</v>
      </c>
      <c r="M292" s="686"/>
    </row>
    <row r="293" ht="24" customHeight="1" hidden="1">
      <c r="A293" s="46">
        <v>291</v>
      </c>
      <c r="B293" t="s" s="45">
        <v>16422</v>
      </c>
      <c r="C293" t="s" s="45">
        <v>36841</v>
      </c>
      <c r="D293" t="s" s="45">
        <v>36842</v>
      </c>
      <c r="E293" t="s" s="45">
        <v>36658</v>
      </c>
      <c r="F293" s="46">
        <v>45000</v>
      </c>
      <c r="G293" s="46">
        <v>720</v>
      </c>
      <c r="H293" t="s" s="45">
        <v>31431</v>
      </c>
      <c r="I293" t="s" s="45">
        <v>36668</v>
      </c>
      <c r="J293" t="s" s="45">
        <v>36700</v>
      </c>
      <c r="K293" s="47"/>
      <c r="L293" s="686">
        <v>39994</v>
      </c>
      <c r="M293" s="686"/>
    </row>
    <row r="294" ht="24" customHeight="1">
      <c r="A294" s="46">
        <v>292</v>
      </c>
      <c r="B294" t="s" s="45">
        <v>16422</v>
      </c>
      <c r="C294" t="s" s="45">
        <v>36841</v>
      </c>
      <c r="D294" t="s" s="45">
        <v>36842</v>
      </c>
      <c r="E294" t="s" s="45">
        <v>36658</v>
      </c>
      <c r="F294" s="46">
        <v>45000</v>
      </c>
      <c r="G294" s="46">
        <v>720</v>
      </c>
      <c r="H294" t="s" s="45">
        <v>31431</v>
      </c>
      <c r="I294" t="s" s="45">
        <v>36670</v>
      </c>
      <c r="J294" t="s" s="45">
        <v>36700</v>
      </c>
      <c r="K294" s="46">
        <v>1</v>
      </c>
      <c r="L294" s="686">
        <v>39994</v>
      </c>
      <c r="M294" s="686"/>
    </row>
    <row r="295" ht="24" customHeight="1">
      <c r="A295" s="46">
        <v>293</v>
      </c>
      <c r="B295" t="s" s="45">
        <v>16422</v>
      </c>
      <c r="C295" t="s" s="45">
        <v>36841</v>
      </c>
      <c r="D295" t="s" s="45">
        <v>36842</v>
      </c>
      <c r="E295" t="s" s="45">
        <v>36658</v>
      </c>
      <c r="F295" s="46">
        <v>45000</v>
      </c>
      <c r="G295" s="46">
        <v>720</v>
      </c>
      <c r="H295" t="s" s="45">
        <v>36730</v>
      </c>
      <c r="I295" t="s" s="45">
        <v>36681</v>
      </c>
      <c r="J295" t="s" s="45">
        <v>36776</v>
      </c>
      <c r="K295" s="46">
        <v>1</v>
      </c>
      <c r="L295" s="686">
        <v>39994</v>
      </c>
      <c r="M295" s="686"/>
    </row>
    <row r="296" ht="24" customHeight="1" hidden="1">
      <c r="A296" s="46">
        <v>294</v>
      </c>
      <c r="B296" t="s" s="45">
        <v>16422</v>
      </c>
      <c r="C296" t="s" s="45">
        <v>36841</v>
      </c>
      <c r="D296" t="s" s="45">
        <v>36842</v>
      </c>
      <c r="E296" t="s" s="45">
        <v>36658</v>
      </c>
      <c r="F296" s="46">
        <v>45000</v>
      </c>
      <c r="G296" s="46">
        <v>720</v>
      </c>
      <c r="H296" t="s" s="45">
        <v>36730</v>
      </c>
      <c r="I296" t="s" s="45">
        <v>36683</v>
      </c>
      <c r="J296" t="s" s="45">
        <v>36776</v>
      </c>
      <c r="K296" s="47"/>
      <c r="L296" s="686">
        <v>39994</v>
      </c>
      <c r="M296" s="686"/>
    </row>
    <row r="297" ht="24" customHeight="1" hidden="1">
      <c r="A297" s="46">
        <v>295</v>
      </c>
      <c r="B297" t="s" s="45">
        <v>16422</v>
      </c>
      <c r="C297" t="s" s="45">
        <v>36841</v>
      </c>
      <c r="D297" t="s" s="45">
        <v>36842</v>
      </c>
      <c r="E297" t="s" s="45">
        <v>36658</v>
      </c>
      <c r="F297" s="46">
        <v>45000</v>
      </c>
      <c r="G297" s="46">
        <v>720</v>
      </c>
      <c r="H297" t="s" s="45">
        <v>15727</v>
      </c>
      <c r="I297" t="s" s="45">
        <v>36684</v>
      </c>
      <c r="J297" t="s" s="45">
        <v>36776</v>
      </c>
      <c r="K297" s="47"/>
      <c r="L297" s="686">
        <v>39994</v>
      </c>
      <c r="M297" s="686"/>
    </row>
    <row r="298" ht="24" customHeight="1">
      <c r="A298" s="46">
        <v>296</v>
      </c>
      <c r="B298" t="s" s="45">
        <v>16422</v>
      </c>
      <c r="C298" t="s" s="45">
        <v>36841</v>
      </c>
      <c r="D298" t="s" s="45">
        <v>36842</v>
      </c>
      <c r="E298" t="s" s="45">
        <v>36658</v>
      </c>
      <c r="F298" s="46">
        <v>45000</v>
      </c>
      <c r="G298" s="46">
        <v>720</v>
      </c>
      <c r="H298" t="s" s="45">
        <v>15727</v>
      </c>
      <c r="I298" t="s" s="45">
        <v>36685</v>
      </c>
      <c r="J298" t="s" s="45">
        <v>36776</v>
      </c>
      <c r="K298" s="46">
        <v>1</v>
      </c>
      <c r="L298" s="686">
        <v>39994</v>
      </c>
      <c r="M298" s="686"/>
    </row>
    <row r="299" ht="24" customHeight="1" hidden="1">
      <c r="A299" s="46">
        <v>297</v>
      </c>
      <c r="B299" t="s" s="45">
        <v>16422</v>
      </c>
      <c r="C299" t="s" s="45">
        <v>36843</v>
      </c>
      <c r="D299" t="s" s="45">
        <v>36844</v>
      </c>
      <c r="E299" t="s" s="45">
        <v>36658</v>
      </c>
      <c r="F299" s="46">
        <v>26000</v>
      </c>
      <c r="G299" s="46">
        <v>686</v>
      </c>
      <c r="H299" t="s" s="45">
        <v>25502</v>
      </c>
      <c r="I299" t="s" s="45">
        <v>36668</v>
      </c>
      <c r="J299" t="s" s="45">
        <v>36761</v>
      </c>
      <c r="K299" s="47"/>
      <c r="L299" s="686">
        <v>36526</v>
      </c>
      <c r="M299" s="686"/>
    </row>
    <row r="300" ht="24" customHeight="1">
      <c r="A300" s="46">
        <v>298</v>
      </c>
      <c r="B300" t="s" s="45">
        <v>16422</v>
      </c>
      <c r="C300" t="s" s="45">
        <v>36843</v>
      </c>
      <c r="D300" t="s" s="45">
        <v>36844</v>
      </c>
      <c r="E300" t="s" s="45">
        <v>36658</v>
      </c>
      <c r="F300" s="46">
        <v>26000</v>
      </c>
      <c r="G300" s="46">
        <v>686</v>
      </c>
      <c r="H300" t="s" s="45">
        <v>25502</v>
      </c>
      <c r="I300" t="s" s="45">
        <v>36670</v>
      </c>
      <c r="J300" t="s" s="45">
        <v>36761</v>
      </c>
      <c r="K300" s="46">
        <v>1</v>
      </c>
      <c r="L300" s="686">
        <v>36526</v>
      </c>
      <c r="M300" s="686"/>
    </row>
    <row r="301" ht="24" customHeight="1">
      <c r="A301" s="46">
        <v>299</v>
      </c>
      <c r="B301" t="s" s="45">
        <v>16422</v>
      </c>
      <c r="C301" t="s" s="45">
        <v>36845</v>
      </c>
      <c r="D301" t="s" s="45">
        <v>36846</v>
      </c>
      <c r="E301" t="s" s="45">
        <v>36658</v>
      </c>
      <c r="F301" s="46">
        <v>33000</v>
      </c>
      <c r="G301" s="46">
        <v>512</v>
      </c>
      <c r="H301" t="s" s="45">
        <v>31431</v>
      </c>
      <c r="I301" t="s" s="45">
        <v>36668</v>
      </c>
      <c r="J301" t="s" s="45">
        <v>36773</v>
      </c>
      <c r="K301" s="46">
        <v>1</v>
      </c>
      <c r="L301" s="686">
        <v>36526</v>
      </c>
      <c r="M301" s="686"/>
    </row>
    <row r="302" ht="24" customHeight="1" hidden="1">
      <c r="A302" s="46">
        <v>300</v>
      </c>
      <c r="B302" t="s" s="45">
        <v>16422</v>
      </c>
      <c r="C302" t="s" s="45">
        <v>36845</v>
      </c>
      <c r="D302" t="s" s="45">
        <v>36846</v>
      </c>
      <c r="E302" t="s" s="45">
        <v>36658</v>
      </c>
      <c r="F302" s="46">
        <v>33000</v>
      </c>
      <c r="G302" s="46">
        <v>512</v>
      </c>
      <c r="H302" t="s" s="45">
        <v>31431</v>
      </c>
      <c r="I302" t="s" s="45">
        <v>36670</v>
      </c>
      <c r="J302" t="s" s="45">
        <v>36773</v>
      </c>
      <c r="K302" s="47"/>
      <c r="L302" s="686">
        <v>36526</v>
      </c>
      <c r="M302" s="686"/>
    </row>
    <row r="303" ht="24" customHeight="1">
      <c r="A303" s="46">
        <v>301</v>
      </c>
      <c r="B303" t="s" s="45">
        <v>16422</v>
      </c>
      <c r="C303" t="s" s="45">
        <v>36845</v>
      </c>
      <c r="D303" t="s" s="45">
        <v>36846</v>
      </c>
      <c r="E303" t="s" s="45">
        <v>36658</v>
      </c>
      <c r="F303" s="46">
        <v>33000</v>
      </c>
      <c r="G303" s="46">
        <v>512</v>
      </c>
      <c r="H303" t="s" s="45">
        <v>31433</v>
      </c>
      <c r="I303" t="s" s="45">
        <v>36668</v>
      </c>
      <c r="J303" t="s" s="45">
        <v>36836</v>
      </c>
      <c r="K303" s="46">
        <v>1</v>
      </c>
      <c r="L303" s="686">
        <v>36526</v>
      </c>
      <c r="M303" s="686"/>
    </row>
    <row r="304" ht="24" customHeight="1" hidden="1">
      <c r="A304" s="46">
        <v>302</v>
      </c>
      <c r="B304" t="s" s="45">
        <v>16422</v>
      </c>
      <c r="C304" t="s" s="45">
        <v>36845</v>
      </c>
      <c r="D304" t="s" s="45">
        <v>36846</v>
      </c>
      <c r="E304" t="s" s="45">
        <v>36658</v>
      </c>
      <c r="F304" s="46">
        <v>33000</v>
      </c>
      <c r="G304" s="46">
        <v>512</v>
      </c>
      <c r="H304" t="s" s="45">
        <v>31433</v>
      </c>
      <c r="I304" t="s" s="45">
        <v>36670</v>
      </c>
      <c r="J304" t="s" s="45">
        <v>36836</v>
      </c>
      <c r="K304" s="47"/>
      <c r="L304" s="686">
        <v>36526</v>
      </c>
      <c r="M304" s="686"/>
    </row>
    <row r="305" ht="24" customHeight="1">
      <c r="A305" s="46">
        <v>303</v>
      </c>
      <c r="B305" t="s" s="45">
        <v>16422</v>
      </c>
      <c r="C305" t="s" s="45">
        <v>36847</v>
      </c>
      <c r="D305" t="s" s="45">
        <v>36848</v>
      </c>
      <c r="E305" t="s" s="45">
        <v>36658</v>
      </c>
      <c r="F305" s="46">
        <v>35000</v>
      </c>
      <c r="G305" s="46">
        <v>800</v>
      </c>
      <c r="H305" t="s" s="45">
        <v>32832</v>
      </c>
      <c r="I305" t="s" s="45">
        <v>36660</v>
      </c>
      <c r="J305" t="s" s="45">
        <v>36773</v>
      </c>
      <c r="K305" s="46">
        <v>1</v>
      </c>
      <c r="L305" s="686">
        <v>36526</v>
      </c>
      <c r="M305" s="686"/>
    </row>
    <row r="306" ht="24" customHeight="1" hidden="1">
      <c r="A306" s="46">
        <v>304</v>
      </c>
      <c r="B306" t="s" s="45">
        <v>16422</v>
      </c>
      <c r="C306" t="s" s="45">
        <v>36847</v>
      </c>
      <c r="D306" t="s" s="45">
        <v>36848</v>
      </c>
      <c r="E306" t="s" s="45">
        <v>36658</v>
      </c>
      <c r="F306" s="46">
        <v>35000</v>
      </c>
      <c r="G306" s="46">
        <v>800</v>
      </c>
      <c r="H306" t="s" s="45">
        <v>32832</v>
      </c>
      <c r="I306" t="s" s="45">
        <v>36662</v>
      </c>
      <c r="J306" t="s" s="45">
        <v>36773</v>
      </c>
      <c r="K306" s="47"/>
      <c r="L306" s="686">
        <v>36526</v>
      </c>
      <c r="M306" s="686"/>
    </row>
    <row r="307" ht="24" customHeight="1">
      <c r="A307" s="46">
        <v>305</v>
      </c>
      <c r="B307" t="s" s="45">
        <v>16422</v>
      </c>
      <c r="C307" t="s" s="45">
        <v>36847</v>
      </c>
      <c r="D307" t="s" s="45">
        <v>36848</v>
      </c>
      <c r="E307" t="s" s="45">
        <v>36658</v>
      </c>
      <c r="F307" s="46">
        <v>35000</v>
      </c>
      <c r="G307" s="46">
        <v>800</v>
      </c>
      <c r="H307" t="s" s="45">
        <v>32832</v>
      </c>
      <c r="I307" t="s" s="45">
        <v>36663</v>
      </c>
      <c r="J307" t="s" s="45">
        <v>36773</v>
      </c>
      <c r="K307" s="46">
        <v>1</v>
      </c>
      <c r="L307" s="686">
        <v>36526</v>
      </c>
      <c r="M307" s="686"/>
    </row>
    <row r="308" ht="24" customHeight="1" hidden="1">
      <c r="A308" s="46">
        <v>306</v>
      </c>
      <c r="B308" t="s" s="45">
        <v>16422</v>
      </c>
      <c r="C308" t="s" s="45">
        <v>36847</v>
      </c>
      <c r="D308" t="s" s="45">
        <v>36848</v>
      </c>
      <c r="E308" t="s" s="45">
        <v>36658</v>
      </c>
      <c r="F308" s="46">
        <v>35000</v>
      </c>
      <c r="G308" s="46">
        <v>800</v>
      </c>
      <c r="H308" t="s" s="45">
        <v>32832</v>
      </c>
      <c r="I308" t="s" s="45">
        <v>36664</v>
      </c>
      <c r="J308" t="s" s="45">
        <v>36773</v>
      </c>
      <c r="K308" s="47"/>
      <c r="L308" s="686">
        <v>36526</v>
      </c>
      <c r="M308" s="686"/>
    </row>
    <row r="309" ht="24" customHeight="1" hidden="1">
      <c r="A309" s="46">
        <v>307</v>
      </c>
      <c r="B309" t="s" s="45">
        <v>16422</v>
      </c>
      <c r="C309" t="s" s="45">
        <v>36849</v>
      </c>
      <c r="D309" t="s" s="45">
        <v>36850</v>
      </c>
      <c r="E309" t="s" s="45">
        <v>36658</v>
      </c>
      <c r="F309" s="46">
        <v>35000</v>
      </c>
      <c r="G309" s="46">
        <v>560</v>
      </c>
      <c r="H309" t="s" s="45">
        <v>32832</v>
      </c>
      <c r="I309" t="s" s="45">
        <v>36668</v>
      </c>
      <c r="J309" t="s" s="45">
        <v>36700</v>
      </c>
      <c r="K309" s="47"/>
      <c r="L309" s="686">
        <v>36526</v>
      </c>
      <c r="M309" s="686"/>
    </row>
    <row r="310" ht="24" customHeight="1">
      <c r="A310" s="46">
        <v>308</v>
      </c>
      <c r="B310" t="s" s="45">
        <v>16422</v>
      </c>
      <c r="C310" t="s" s="45">
        <v>36849</v>
      </c>
      <c r="D310" t="s" s="45">
        <v>36850</v>
      </c>
      <c r="E310" t="s" s="45">
        <v>36658</v>
      </c>
      <c r="F310" s="46">
        <v>35000</v>
      </c>
      <c r="G310" s="46">
        <v>560</v>
      </c>
      <c r="H310" t="s" s="45">
        <v>32832</v>
      </c>
      <c r="I310" t="s" s="45">
        <v>36670</v>
      </c>
      <c r="J310" t="s" s="45">
        <v>36700</v>
      </c>
      <c r="K310" s="46">
        <v>1</v>
      </c>
      <c r="L310" s="686">
        <v>36526</v>
      </c>
      <c r="M310" s="686"/>
    </row>
    <row r="311" ht="24" customHeight="1">
      <c r="A311" s="46">
        <v>309</v>
      </c>
      <c r="B311" t="s" s="45">
        <v>16422</v>
      </c>
      <c r="C311" t="s" s="45">
        <v>36851</v>
      </c>
      <c r="D311" t="s" s="45">
        <v>36852</v>
      </c>
      <c r="E311" t="s" s="45">
        <v>21</v>
      </c>
      <c r="F311" s="46">
        <v>31000</v>
      </c>
      <c r="G311" s="46">
        <v>1300</v>
      </c>
      <c r="H311" t="s" s="45">
        <v>31431</v>
      </c>
      <c r="I311" t="s" s="45">
        <v>36668</v>
      </c>
      <c r="J311" t="s" s="45">
        <v>36727</v>
      </c>
      <c r="K311" s="46">
        <v>1</v>
      </c>
      <c r="L311" s="686">
        <v>38898</v>
      </c>
      <c r="M311" s="686"/>
    </row>
    <row r="312" ht="24" customHeight="1" hidden="1">
      <c r="A312" s="46">
        <v>310</v>
      </c>
      <c r="B312" t="s" s="45">
        <v>16422</v>
      </c>
      <c r="C312" t="s" s="45">
        <v>36851</v>
      </c>
      <c r="D312" t="s" s="45">
        <v>36852</v>
      </c>
      <c r="E312" t="s" s="45">
        <v>21</v>
      </c>
      <c r="F312" s="46">
        <v>31000</v>
      </c>
      <c r="G312" s="46">
        <v>1300</v>
      </c>
      <c r="H312" t="s" s="45">
        <v>31431</v>
      </c>
      <c r="I312" t="s" s="45">
        <v>36670</v>
      </c>
      <c r="J312" t="s" s="45">
        <v>36727</v>
      </c>
      <c r="K312" s="47"/>
      <c r="L312" s="686">
        <v>38898</v>
      </c>
      <c r="M312" s="686"/>
    </row>
    <row r="313" ht="24" customHeight="1">
      <c r="A313" s="46">
        <v>311</v>
      </c>
      <c r="B313" t="s" s="45">
        <v>16422</v>
      </c>
      <c r="C313" t="s" s="50">
        <v>36853</v>
      </c>
      <c r="D313" t="s" s="45">
        <v>36854</v>
      </c>
      <c r="E313" t="s" s="45">
        <v>125</v>
      </c>
      <c r="F313" s="46">
        <v>35000</v>
      </c>
      <c r="G313" s="46">
        <v>2000</v>
      </c>
      <c r="H313" t="s" s="45">
        <v>32832</v>
      </c>
      <c r="I313" t="s" s="45">
        <v>36681</v>
      </c>
      <c r="J313" t="s" s="45">
        <v>36773</v>
      </c>
      <c r="K313" s="46">
        <v>1</v>
      </c>
      <c r="L313" s="686">
        <v>41183</v>
      </c>
      <c r="M313" s="686"/>
    </row>
    <row r="314" ht="24" customHeight="1" hidden="1">
      <c r="A314" s="46">
        <v>312</v>
      </c>
      <c r="B314" t="s" s="45">
        <v>16422</v>
      </c>
      <c r="C314" t="s" s="50">
        <v>36853</v>
      </c>
      <c r="D314" t="s" s="45">
        <v>36854</v>
      </c>
      <c r="E314" t="s" s="45">
        <v>125</v>
      </c>
      <c r="F314" s="46">
        <v>35000</v>
      </c>
      <c r="G314" s="46">
        <v>2000</v>
      </c>
      <c r="H314" t="s" s="45">
        <v>32832</v>
      </c>
      <c r="I314" t="s" s="45">
        <v>36683</v>
      </c>
      <c r="J314" t="s" s="45">
        <v>36773</v>
      </c>
      <c r="K314" s="47"/>
      <c r="L314" s="686">
        <v>41183</v>
      </c>
      <c r="M314" s="686"/>
    </row>
    <row r="315" ht="24" customHeight="1" hidden="1">
      <c r="A315" s="46">
        <v>313</v>
      </c>
      <c r="B315" t="s" s="45">
        <v>16422</v>
      </c>
      <c r="C315" t="s" s="50">
        <v>36853</v>
      </c>
      <c r="D315" t="s" s="45">
        <v>36854</v>
      </c>
      <c r="E315" t="s" s="45">
        <v>125</v>
      </c>
      <c r="F315" s="46">
        <v>35000</v>
      </c>
      <c r="G315" s="46">
        <v>2000</v>
      </c>
      <c r="H315" t="s" s="45">
        <v>32832</v>
      </c>
      <c r="I315" t="s" s="45">
        <v>36684</v>
      </c>
      <c r="J315" t="s" s="45">
        <v>36727</v>
      </c>
      <c r="K315" s="47"/>
      <c r="L315" s="686">
        <v>41183</v>
      </c>
      <c r="M315" s="686"/>
    </row>
    <row r="316" ht="24" customHeight="1">
      <c r="A316" s="46">
        <v>314</v>
      </c>
      <c r="B316" t="s" s="45">
        <v>16422</v>
      </c>
      <c r="C316" t="s" s="50">
        <v>36853</v>
      </c>
      <c r="D316" t="s" s="45">
        <v>36854</v>
      </c>
      <c r="E316" t="s" s="45">
        <v>125</v>
      </c>
      <c r="F316" s="46">
        <v>35000</v>
      </c>
      <c r="G316" s="46">
        <v>2000</v>
      </c>
      <c r="H316" t="s" s="45">
        <v>32832</v>
      </c>
      <c r="I316" t="s" s="45">
        <v>36685</v>
      </c>
      <c r="J316" t="s" s="45">
        <v>36727</v>
      </c>
      <c r="K316" s="46">
        <v>1</v>
      </c>
      <c r="L316" s="686">
        <v>41183</v>
      </c>
      <c r="M316" s="686"/>
    </row>
    <row r="317" ht="24" customHeight="1">
      <c r="A317" s="46">
        <v>315</v>
      </c>
      <c r="B317" t="s" s="45">
        <v>16422</v>
      </c>
      <c r="C317" t="s" s="50">
        <v>36855</v>
      </c>
      <c r="D317" t="s" s="45">
        <v>36854</v>
      </c>
      <c r="E317" t="s" s="45">
        <v>125</v>
      </c>
      <c r="F317" s="46">
        <v>35000</v>
      </c>
      <c r="G317" s="46">
        <v>2000</v>
      </c>
      <c r="H317" t="s" s="45">
        <v>32832</v>
      </c>
      <c r="I317" t="s" s="45">
        <v>36681</v>
      </c>
      <c r="J317" t="s" s="45">
        <v>36773</v>
      </c>
      <c r="K317" s="46">
        <v>1</v>
      </c>
      <c r="L317" s="686">
        <v>41183</v>
      </c>
      <c r="M317" s="686"/>
    </row>
    <row r="318" ht="24" customHeight="1" hidden="1">
      <c r="A318" s="46">
        <v>316</v>
      </c>
      <c r="B318" t="s" s="45">
        <v>16422</v>
      </c>
      <c r="C318" t="s" s="50">
        <v>36855</v>
      </c>
      <c r="D318" t="s" s="45">
        <v>36854</v>
      </c>
      <c r="E318" t="s" s="45">
        <v>125</v>
      </c>
      <c r="F318" s="46">
        <v>35000</v>
      </c>
      <c r="G318" s="46">
        <v>2000</v>
      </c>
      <c r="H318" t="s" s="45">
        <v>32832</v>
      </c>
      <c r="I318" t="s" s="45">
        <v>36683</v>
      </c>
      <c r="J318" t="s" s="45">
        <v>36773</v>
      </c>
      <c r="K318" s="47"/>
      <c r="L318" s="686">
        <v>41183</v>
      </c>
      <c r="M318" s="686"/>
    </row>
    <row r="319" ht="24" customHeight="1" hidden="1">
      <c r="A319" s="46">
        <v>317</v>
      </c>
      <c r="B319" t="s" s="45">
        <v>16422</v>
      </c>
      <c r="C319" t="s" s="50">
        <v>36855</v>
      </c>
      <c r="D319" t="s" s="45">
        <v>36854</v>
      </c>
      <c r="E319" t="s" s="45">
        <v>125</v>
      </c>
      <c r="F319" s="46">
        <v>35000</v>
      </c>
      <c r="G319" s="46">
        <v>2000</v>
      </c>
      <c r="H319" t="s" s="45">
        <v>32832</v>
      </c>
      <c r="I319" t="s" s="45">
        <v>36684</v>
      </c>
      <c r="J319" t="s" s="45">
        <v>36773</v>
      </c>
      <c r="K319" s="47"/>
      <c r="L319" s="686">
        <v>41183</v>
      </c>
      <c r="M319" s="686"/>
    </row>
    <row r="320" ht="24" customHeight="1">
      <c r="A320" s="46">
        <v>318</v>
      </c>
      <c r="B320" t="s" s="45">
        <v>16422</v>
      </c>
      <c r="C320" t="s" s="50">
        <v>36855</v>
      </c>
      <c r="D320" t="s" s="45">
        <v>36854</v>
      </c>
      <c r="E320" t="s" s="45">
        <v>125</v>
      </c>
      <c r="F320" s="46">
        <v>35000</v>
      </c>
      <c r="G320" s="46">
        <v>2000</v>
      </c>
      <c r="H320" t="s" s="45">
        <v>32832</v>
      </c>
      <c r="I320" t="s" s="45">
        <v>36685</v>
      </c>
      <c r="J320" t="s" s="45">
        <v>36773</v>
      </c>
      <c r="K320" s="46">
        <v>1</v>
      </c>
      <c r="L320" s="686">
        <v>41183</v>
      </c>
      <c r="M320" s="686"/>
    </row>
    <row r="321" ht="24" customHeight="1">
      <c r="A321" s="46">
        <v>319</v>
      </c>
      <c r="B321" t="s" s="45">
        <v>16422</v>
      </c>
      <c r="C321" t="s" s="50">
        <v>36856</v>
      </c>
      <c r="D321" t="s" s="45">
        <v>36854</v>
      </c>
      <c r="E321" t="s" s="45">
        <v>125</v>
      </c>
      <c r="F321" s="46">
        <v>35000</v>
      </c>
      <c r="G321" s="46">
        <v>2000</v>
      </c>
      <c r="H321" t="s" s="45">
        <v>32832</v>
      </c>
      <c r="I321" t="s" s="45">
        <v>36660</v>
      </c>
      <c r="J321" t="s" s="45">
        <v>36836</v>
      </c>
      <c r="K321" s="46">
        <v>1</v>
      </c>
      <c r="L321" s="686">
        <v>41183</v>
      </c>
      <c r="M321" s="686"/>
    </row>
    <row r="322" ht="24" customHeight="1" hidden="1">
      <c r="A322" s="46">
        <v>320</v>
      </c>
      <c r="B322" t="s" s="45">
        <v>16422</v>
      </c>
      <c r="C322" t="s" s="50">
        <v>36856</v>
      </c>
      <c r="D322" t="s" s="45">
        <v>36854</v>
      </c>
      <c r="E322" t="s" s="45">
        <v>125</v>
      </c>
      <c r="F322" s="46">
        <v>35000</v>
      </c>
      <c r="G322" s="46">
        <v>2000</v>
      </c>
      <c r="H322" t="s" s="45">
        <v>32832</v>
      </c>
      <c r="I322" t="s" s="45">
        <v>36662</v>
      </c>
      <c r="J322" t="s" s="45">
        <v>36836</v>
      </c>
      <c r="K322" s="47"/>
      <c r="L322" s="686">
        <v>41183</v>
      </c>
      <c r="M322" s="686"/>
    </row>
    <row r="323" ht="24" customHeight="1">
      <c r="A323" s="46">
        <v>321</v>
      </c>
      <c r="B323" t="s" s="45">
        <v>16422</v>
      </c>
      <c r="C323" t="s" s="50">
        <v>36856</v>
      </c>
      <c r="D323" t="s" s="45">
        <v>36854</v>
      </c>
      <c r="E323" t="s" s="45">
        <v>125</v>
      </c>
      <c r="F323" s="46">
        <v>35000</v>
      </c>
      <c r="G323" s="46">
        <v>2000</v>
      </c>
      <c r="H323" t="s" s="45">
        <v>32832</v>
      </c>
      <c r="I323" t="s" s="45">
        <v>36663</v>
      </c>
      <c r="J323" t="s" s="45">
        <v>36836</v>
      </c>
      <c r="K323" s="46">
        <v>1</v>
      </c>
      <c r="L323" s="686">
        <v>41183</v>
      </c>
      <c r="M323" s="686"/>
    </row>
    <row r="324" ht="24" customHeight="1" hidden="1">
      <c r="A324" s="46">
        <v>322</v>
      </c>
      <c r="B324" t="s" s="45">
        <v>16422</v>
      </c>
      <c r="C324" t="s" s="50">
        <v>36856</v>
      </c>
      <c r="D324" t="s" s="45">
        <v>36854</v>
      </c>
      <c r="E324" t="s" s="45">
        <v>125</v>
      </c>
      <c r="F324" s="46">
        <v>35000</v>
      </c>
      <c r="G324" s="46">
        <v>2000</v>
      </c>
      <c r="H324" t="s" s="45">
        <v>32832</v>
      </c>
      <c r="I324" t="s" s="45">
        <v>36664</v>
      </c>
      <c r="J324" t="s" s="45">
        <v>36836</v>
      </c>
      <c r="K324" s="47"/>
      <c r="L324" s="686">
        <v>41183</v>
      </c>
      <c r="M324" s="686"/>
    </row>
    <row r="325" ht="24" customHeight="1">
      <c r="A325" s="46">
        <v>323</v>
      </c>
      <c r="B325" t="s" s="45">
        <v>16422</v>
      </c>
      <c r="C325" t="s" s="50">
        <v>36857</v>
      </c>
      <c r="D325" t="s" s="45">
        <v>36854</v>
      </c>
      <c r="E325" t="s" s="45">
        <v>125</v>
      </c>
      <c r="F325" s="46">
        <v>35000</v>
      </c>
      <c r="G325" s="46">
        <v>2000</v>
      </c>
      <c r="H325" t="s" s="45">
        <v>32832</v>
      </c>
      <c r="I325" t="s" s="45">
        <v>36681</v>
      </c>
      <c r="J325" t="s" s="45">
        <v>36773</v>
      </c>
      <c r="K325" s="46">
        <v>1</v>
      </c>
      <c r="L325" s="686">
        <v>41183</v>
      </c>
      <c r="M325" s="686"/>
    </row>
    <row r="326" ht="24" customHeight="1" hidden="1">
      <c r="A326" s="46">
        <v>324</v>
      </c>
      <c r="B326" t="s" s="45">
        <v>16422</v>
      </c>
      <c r="C326" t="s" s="50">
        <v>36857</v>
      </c>
      <c r="D326" t="s" s="45">
        <v>36854</v>
      </c>
      <c r="E326" t="s" s="45">
        <v>125</v>
      </c>
      <c r="F326" s="46">
        <v>35000</v>
      </c>
      <c r="G326" s="46">
        <v>2000</v>
      </c>
      <c r="H326" t="s" s="45">
        <v>32832</v>
      </c>
      <c r="I326" t="s" s="45">
        <v>36683</v>
      </c>
      <c r="J326" t="s" s="45">
        <v>36773</v>
      </c>
      <c r="K326" s="47"/>
      <c r="L326" s="686">
        <v>41183</v>
      </c>
      <c r="M326" s="686"/>
    </row>
    <row r="327" ht="24" customHeight="1" hidden="1">
      <c r="A327" s="46">
        <v>325</v>
      </c>
      <c r="B327" t="s" s="45">
        <v>16422</v>
      </c>
      <c r="C327" t="s" s="50">
        <v>36857</v>
      </c>
      <c r="D327" t="s" s="45">
        <v>36854</v>
      </c>
      <c r="E327" t="s" s="45">
        <v>125</v>
      </c>
      <c r="F327" s="46">
        <v>35000</v>
      </c>
      <c r="G327" s="46">
        <v>2000</v>
      </c>
      <c r="H327" t="s" s="45">
        <v>32832</v>
      </c>
      <c r="I327" t="s" s="45">
        <v>36684</v>
      </c>
      <c r="J327" t="s" s="45">
        <v>36727</v>
      </c>
      <c r="K327" s="47"/>
      <c r="L327" s="686">
        <v>41183</v>
      </c>
      <c r="M327" s="686"/>
    </row>
    <row r="328" ht="24" customHeight="1">
      <c r="A328" s="46">
        <v>326</v>
      </c>
      <c r="B328" t="s" s="45">
        <v>16422</v>
      </c>
      <c r="C328" t="s" s="50">
        <v>36857</v>
      </c>
      <c r="D328" t="s" s="45">
        <v>36854</v>
      </c>
      <c r="E328" t="s" s="45">
        <v>125</v>
      </c>
      <c r="F328" s="46">
        <v>35000</v>
      </c>
      <c r="G328" s="46">
        <v>2000</v>
      </c>
      <c r="H328" t="s" s="45">
        <v>32832</v>
      </c>
      <c r="I328" t="s" s="45">
        <v>36685</v>
      </c>
      <c r="J328" t="s" s="45">
        <v>36727</v>
      </c>
      <c r="K328" s="46">
        <v>1</v>
      </c>
      <c r="L328" s="686">
        <v>41183</v>
      </c>
      <c r="M328" s="686"/>
    </row>
    <row r="329" ht="24" customHeight="1">
      <c r="A329" s="46">
        <v>327</v>
      </c>
      <c r="B329" t="s" s="45">
        <v>16422</v>
      </c>
      <c r="C329" t="s" s="45">
        <v>36858</v>
      </c>
      <c r="D329" t="s" s="45">
        <v>36859</v>
      </c>
      <c r="E329" t="s" s="45">
        <v>36658</v>
      </c>
      <c r="F329" s="46">
        <v>36000</v>
      </c>
      <c r="G329" s="46">
        <v>600</v>
      </c>
      <c r="H329" t="s" s="45">
        <v>32832</v>
      </c>
      <c r="I329" t="s" s="45">
        <v>36668</v>
      </c>
      <c r="J329" t="s" s="45">
        <v>36700</v>
      </c>
      <c r="K329" s="46">
        <v>1</v>
      </c>
      <c r="L329" s="686">
        <v>35796</v>
      </c>
      <c r="M329" s="686"/>
    </row>
    <row r="330" ht="24" customHeight="1" hidden="1">
      <c r="A330" s="46">
        <v>328</v>
      </c>
      <c r="B330" t="s" s="45">
        <v>16422</v>
      </c>
      <c r="C330" t="s" s="45">
        <v>36858</v>
      </c>
      <c r="D330" t="s" s="45">
        <v>36859</v>
      </c>
      <c r="E330" t="s" s="45">
        <v>36658</v>
      </c>
      <c r="F330" s="46">
        <v>36000</v>
      </c>
      <c r="G330" s="46">
        <v>600</v>
      </c>
      <c r="H330" t="s" s="45">
        <v>32832</v>
      </c>
      <c r="I330" t="s" s="45">
        <v>36670</v>
      </c>
      <c r="J330" t="s" s="45">
        <v>36700</v>
      </c>
      <c r="K330" s="47"/>
      <c r="L330" s="686">
        <v>35796</v>
      </c>
      <c r="M330" s="686"/>
    </row>
    <row r="331" ht="24" customHeight="1">
      <c r="A331" s="46">
        <v>329</v>
      </c>
      <c r="B331" t="s" s="45">
        <v>16422</v>
      </c>
      <c r="C331" t="s" s="45">
        <v>36860</v>
      </c>
      <c r="D331" t="s" s="45">
        <v>36861</v>
      </c>
      <c r="E331" t="s" s="45">
        <v>36658</v>
      </c>
      <c r="F331" s="46">
        <v>36000</v>
      </c>
      <c r="G331" s="46">
        <v>966</v>
      </c>
      <c r="H331" t="s" s="45">
        <v>25502</v>
      </c>
      <c r="I331" t="s" s="45">
        <v>36681</v>
      </c>
      <c r="J331" t="s" s="45">
        <v>36682</v>
      </c>
      <c r="K331" s="46">
        <v>1</v>
      </c>
      <c r="L331" s="686">
        <v>41486</v>
      </c>
      <c r="M331" s="686"/>
    </row>
    <row r="332" ht="24" customHeight="1" hidden="1">
      <c r="A332" s="46">
        <v>330</v>
      </c>
      <c r="B332" t="s" s="45">
        <v>16422</v>
      </c>
      <c r="C332" t="s" s="45">
        <v>36860</v>
      </c>
      <c r="D332" t="s" s="45">
        <v>36861</v>
      </c>
      <c r="E332" t="s" s="45">
        <v>36658</v>
      </c>
      <c r="F332" s="46">
        <v>36000</v>
      </c>
      <c r="G332" s="46">
        <v>966</v>
      </c>
      <c r="H332" t="s" s="45">
        <v>25502</v>
      </c>
      <c r="I332" t="s" s="45">
        <v>36683</v>
      </c>
      <c r="J332" t="s" s="45">
        <v>36682</v>
      </c>
      <c r="K332" s="47"/>
      <c r="L332" s="686">
        <v>41486</v>
      </c>
      <c r="M332" s="686"/>
    </row>
    <row r="333" ht="24" customHeight="1" hidden="1">
      <c r="A333" s="46">
        <v>331</v>
      </c>
      <c r="B333" t="s" s="45">
        <v>16422</v>
      </c>
      <c r="C333" t="s" s="45">
        <v>36860</v>
      </c>
      <c r="D333" t="s" s="45">
        <v>36861</v>
      </c>
      <c r="E333" t="s" s="45">
        <v>36658</v>
      </c>
      <c r="F333" s="46">
        <v>36000</v>
      </c>
      <c r="G333" s="46">
        <v>966</v>
      </c>
      <c r="H333" t="s" s="45">
        <v>25502</v>
      </c>
      <c r="I333" t="s" s="45">
        <v>36684</v>
      </c>
      <c r="J333" t="s" s="45">
        <v>36682</v>
      </c>
      <c r="K333" s="47"/>
      <c r="L333" s="686">
        <v>41486</v>
      </c>
      <c r="M333" s="686"/>
    </row>
    <row r="334" ht="24" customHeight="1">
      <c r="A334" s="46">
        <v>332</v>
      </c>
      <c r="B334" t="s" s="45">
        <v>16422</v>
      </c>
      <c r="C334" t="s" s="45">
        <v>36860</v>
      </c>
      <c r="D334" t="s" s="45">
        <v>36861</v>
      </c>
      <c r="E334" t="s" s="45">
        <v>36658</v>
      </c>
      <c r="F334" s="46">
        <v>36000</v>
      </c>
      <c r="G334" s="46">
        <v>966</v>
      </c>
      <c r="H334" t="s" s="45">
        <v>25502</v>
      </c>
      <c r="I334" t="s" s="45">
        <v>36685</v>
      </c>
      <c r="J334" t="s" s="45">
        <v>36682</v>
      </c>
      <c r="K334" s="46">
        <v>1</v>
      </c>
      <c r="L334" s="686">
        <v>41486</v>
      </c>
      <c r="M334" s="686"/>
    </row>
    <row r="335" ht="24" customHeight="1">
      <c r="A335" s="46">
        <v>333</v>
      </c>
      <c r="B335" t="s" s="45">
        <v>16422</v>
      </c>
      <c r="C335" t="s" s="45">
        <v>36862</v>
      </c>
      <c r="D335" t="s" s="45">
        <v>36863</v>
      </c>
      <c r="E335" t="s" s="45">
        <v>14610</v>
      </c>
      <c r="F335" s="46">
        <v>36000</v>
      </c>
      <c r="G335" s="46">
        <v>684</v>
      </c>
      <c r="H335" t="s" s="45">
        <v>31433</v>
      </c>
      <c r="I335" t="s" s="45">
        <v>36681</v>
      </c>
      <c r="J335" t="s" s="45">
        <v>36677</v>
      </c>
      <c r="K335" s="46">
        <v>1</v>
      </c>
      <c r="L335" s="686">
        <v>41486</v>
      </c>
      <c r="M335" s="686"/>
    </row>
    <row r="336" ht="24" customHeight="1" hidden="1">
      <c r="A336" s="46">
        <v>334</v>
      </c>
      <c r="B336" t="s" s="45">
        <v>16422</v>
      </c>
      <c r="C336" t="s" s="45">
        <v>36862</v>
      </c>
      <c r="D336" t="s" s="45">
        <v>36863</v>
      </c>
      <c r="E336" t="s" s="45">
        <v>14610</v>
      </c>
      <c r="F336" s="46">
        <v>36000</v>
      </c>
      <c r="G336" s="46">
        <v>684</v>
      </c>
      <c r="H336" t="s" s="45">
        <v>31433</v>
      </c>
      <c r="I336" t="s" s="45">
        <v>36683</v>
      </c>
      <c r="J336" t="s" s="45">
        <v>36677</v>
      </c>
      <c r="K336" s="47"/>
      <c r="L336" s="686">
        <v>41486</v>
      </c>
      <c r="M336" s="686"/>
    </row>
    <row r="337" ht="24" customHeight="1" hidden="1">
      <c r="A337" s="46">
        <v>335</v>
      </c>
      <c r="B337" t="s" s="45">
        <v>16422</v>
      </c>
      <c r="C337" t="s" s="45">
        <v>36862</v>
      </c>
      <c r="D337" t="s" s="45">
        <v>36863</v>
      </c>
      <c r="E337" t="s" s="45">
        <v>14610</v>
      </c>
      <c r="F337" s="46">
        <v>36000</v>
      </c>
      <c r="G337" s="46">
        <v>684</v>
      </c>
      <c r="H337" t="s" s="45">
        <v>25502</v>
      </c>
      <c r="I337" t="s" s="45">
        <v>36684</v>
      </c>
      <c r="J337" t="s" s="45">
        <v>36677</v>
      </c>
      <c r="K337" s="47"/>
      <c r="L337" s="686">
        <v>41486</v>
      </c>
      <c r="M337" s="686"/>
    </row>
    <row r="338" ht="24" customHeight="1">
      <c r="A338" s="46">
        <v>336</v>
      </c>
      <c r="B338" t="s" s="45">
        <v>16422</v>
      </c>
      <c r="C338" t="s" s="45">
        <v>36862</v>
      </c>
      <c r="D338" t="s" s="45">
        <v>36863</v>
      </c>
      <c r="E338" t="s" s="45">
        <v>14610</v>
      </c>
      <c r="F338" s="46">
        <v>36000</v>
      </c>
      <c r="G338" s="46">
        <v>684</v>
      </c>
      <c r="H338" t="s" s="45">
        <v>25502</v>
      </c>
      <c r="I338" t="s" s="45">
        <v>36685</v>
      </c>
      <c r="J338" t="s" s="45">
        <v>36677</v>
      </c>
      <c r="K338" s="46">
        <v>1</v>
      </c>
      <c r="L338" s="686">
        <v>41486</v>
      </c>
      <c r="M338" s="686"/>
    </row>
    <row r="339" ht="24" customHeight="1">
      <c r="A339" s="46">
        <v>337</v>
      </c>
      <c r="B339" t="s" s="45">
        <v>16422</v>
      </c>
      <c r="C339" t="s" s="45">
        <v>36864</v>
      </c>
      <c r="D339" t="s" s="45">
        <v>36865</v>
      </c>
      <c r="E339" t="s" s="45">
        <v>36658</v>
      </c>
      <c r="F339" s="46">
        <v>25000</v>
      </c>
      <c r="G339" s="46">
        <v>732</v>
      </c>
      <c r="H339" t="s" s="45">
        <v>32751</v>
      </c>
      <c r="I339" t="s" s="45">
        <v>36668</v>
      </c>
      <c r="J339" t="s" s="45">
        <v>36682</v>
      </c>
      <c r="K339" s="46">
        <v>1</v>
      </c>
      <c r="L339" s="686">
        <v>38245</v>
      </c>
      <c r="M339" s="686"/>
    </row>
    <row r="340" ht="24" customHeight="1" hidden="1">
      <c r="A340" s="46">
        <v>338</v>
      </c>
      <c r="B340" t="s" s="45">
        <v>16422</v>
      </c>
      <c r="C340" t="s" s="45">
        <v>36864</v>
      </c>
      <c r="D340" t="s" s="45">
        <v>36865</v>
      </c>
      <c r="E340" t="s" s="45">
        <v>36658</v>
      </c>
      <c r="F340" s="46">
        <v>25000</v>
      </c>
      <c r="G340" s="46">
        <v>732</v>
      </c>
      <c r="H340" t="s" s="45">
        <v>32751</v>
      </c>
      <c r="I340" t="s" s="45">
        <v>36670</v>
      </c>
      <c r="J340" t="s" s="45">
        <v>36682</v>
      </c>
      <c r="K340" s="47"/>
      <c r="L340" s="686">
        <v>38245</v>
      </c>
      <c r="M340" s="686"/>
    </row>
    <row r="341" ht="24" customHeight="1">
      <c r="A341" s="46">
        <v>339</v>
      </c>
      <c r="B341" t="s" s="45">
        <v>16422</v>
      </c>
      <c r="C341" t="s" s="45">
        <v>36866</v>
      </c>
      <c r="D341" t="s" s="45">
        <v>36867</v>
      </c>
      <c r="E341" t="s" s="45">
        <v>36658</v>
      </c>
      <c r="F341" s="46">
        <v>23000</v>
      </c>
      <c r="G341" s="46">
        <v>510</v>
      </c>
      <c r="H341" t="s" s="45">
        <v>32751</v>
      </c>
      <c r="I341" t="s" s="45">
        <v>36668</v>
      </c>
      <c r="J341" t="s" s="45">
        <v>36677</v>
      </c>
      <c r="K341" s="46">
        <v>1</v>
      </c>
      <c r="L341" s="686">
        <v>38014</v>
      </c>
      <c r="M341" s="686"/>
    </row>
    <row r="342" ht="24" customHeight="1" hidden="1">
      <c r="A342" s="46">
        <v>340</v>
      </c>
      <c r="B342" t="s" s="45">
        <v>16422</v>
      </c>
      <c r="C342" t="s" s="45">
        <v>36866</v>
      </c>
      <c r="D342" t="s" s="45">
        <v>36867</v>
      </c>
      <c r="E342" t="s" s="45">
        <v>36658</v>
      </c>
      <c r="F342" s="46">
        <v>23000</v>
      </c>
      <c r="G342" s="46">
        <v>510</v>
      </c>
      <c r="H342" t="s" s="45">
        <v>32751</v>
      </c>
      <c r="I342" t="s" s="45">
        <v>36670</v>
      </c>
      <c r="J342" t="s" s="45">
        <v>36677</v>
      </c>
      <c r="K342" s="47"/>
      <c r="L342" s="686">
        <v>38014</v>
      </c>
      <c r="M342" s="686"/>
    </row>
    <row r="343" ht="24" customHeight="1">
      <c r="A343" s="46">
        <v>341</v>
      </c>
      <c r="B343" t="s" s="45">
        <v>16422</v>
      </c>
      <c r="C343" t="s" s="45">
        <v>36868</v>
      </c>
      <c r="D343" t="s" s="45">
        <v>36869</v>
      </c>
      <c r="E343" t="s" s="45">
        <v>14610</v>
      </c>
      <c r="F343" s="46">
        <v>26000</v>
      </c>
      <c r="G343" s="46">
        <v>893</v>
      </c>
      <c r="H343" t="s" s="45">
        <v>2671</v>
      </c>
      <c r="I343" t="s" s="45">
        <v>36668</v>
      </c>
      <c r="J343" t="s" s="45">
        <v>36677</v>
      </c>
      <c r="K343" s="46">
        <v>1</v>
      </c>
      <c r="L343" s="686">
        <v>40330</v>
      </c>
      <c r="M343" s="686"/>
    </row>
    <row r="344" ht="24" customHeight="1" hidden="1">
      <c r="A344" s="46">
        <v>342</v>
      </c>
      <c r="B344" t="s" s="45">
        <v>16422</v>
      </c>
      <c r="C344" t="s" s="45">
        <v>36868</v>
      </c>
      <c r="D344" t="s" s="45">
        <v>36869</v>
      </c>
      <c r="E344" t="s" s="45">
        <v>14610</v>
      </c>
      <c r="F344" s="46">
        <v>26000</v>
      </c>
      <c r="G344" s="46">
        <v>893</v>
      </c>
      <c r="H344" t="s" s="45">
        <v>2671</v>
      </c>
      <c r="I344" t="s" s="45">
        <v>36670</v>
      </c>
      <c r="J344" t="s" s="45">
        <v>36677</v>
      </c>
      <c r="K344" s="47"/>
      <c r="L344" s="686">
        <v>40330</v>
      </c>
      <c r="M344" s="686"/>
    </row>
    <row r="345" ht="24" customHeight="1">
      <c r="A345" s="46">
        <v>343</v>
      </c>
      <c r="B345" t="s" s="45">
        <v>16422</v>
      </c>
      <c r="C345" t="s" s="45">
        <v>36870</v>
      </c>
      <c r="D345" t="s" s="45">
        <v>36871</v>
      </c>
      <c r="E345" t="s" s="45">
        <v>36658</v>
      </c>
      <c r="F345" s="46">
        <v>22000</v>
      </c>
      <c r="G345" s="46">
        <v>2100</v>
      </c>
      <c r="H345" t="s" s="45">
        <v>25502</v>
      </c>
      <c r="I345" t="s" s="45">
        <v>36668</v>
      </c>
      <c r="J345" t="s" s="45">
        <v>36677</v>
      </c>
      <c r="K345" s="46">
        <v>1</v>
      </c>
      <c r="L345" s="686">
        <v>36167</v>
      </c>
      <c r="M345" s="686"/>
    </row>
    <row r="346" ht="24" customHeight="1" hidden="1">
      <c r="A346" s="46">
        <v>344</v>
      </c>
      <c r="B346" t="s" s="45">
        <v>16422</v>
      </c>
      <c r="C346" t="s" s="45">
        <v>36870</v>
      </c>
      <c r="D346" t="s" s="45">
        <v>36871</v>
      </c>
      <c r="E346" t="s" s="45">
        <v>36658</v>
      </c>
      <c r="F346" s="46">
        <v>22000</v>
      </c>
      <c r="G346" s="46">
        <v>2100</v>
      </c>
      <c r="H346" t="s" s="45">
        <v>25502</v>
      </c>
      <c r="I346" t="s" s="45">
        <v>36670</v>
      </c>
      <c r="J346" t="s" s="45">
        <v>36677</v>
      </c>
      <c r="K346" s="47"/>
      <c r="L346" s="686">
        <v>36167</v>
      </c>
      <c r="M346" s="686"/>
    </row>
    <row r="347" ht="24" customHeight="1">
      <c r="A347" s="46">
        <v>345</v>
      </c>
      <c r="B347" t="s" s="45">
        <v>16422</v>
      </c>
      <c r="C347" t="s" s="45">
        <v>36872</v>
      </c>
      <c r="D347" t="s" s="45">
        <v>36873</v>
      </c>
      <c r="E347" t="s" s="45">
        <v>36658</v>
      </c>
      <c r="F347" s="46">
        <v>27000</v>
      </c>
      <c r="G347" s="46">
        <v>640</v>
      </c>
      <c r="H347" t="s" s="45">
        <v>31431</v>
      </c>
      <c r="I347" t="s" s="45">
        <v>36668</v>
      </c>
      <c r="J347" t="s" s="45">
        <v>36682</v>
      </c>
      <c r="K347" s="46">
        <v>1</v>
      </c>
      <c r="L347" s="686">
        <v>39661</v>
      </c>
      <c r="M347" s="686"/>
    </row>
    <row r="348" ht="24" customHeight="1" hidden="1">
      <c r="A348" s="46">
        <v>346</v>
      </c>
      <c r="B348" t="s" s="45">
        <v>16422</v>
      </c>
      <c r="C348" t="s" s="45">
        <v>36872</v>
      </c>
      <c r="D348" t="s" s="45">
        <v>36873</v>
      </c>
      <c r="E348" t="s" s="45">
        <v>36658</v>
      </c>
      <c r="F348" s="46">
        <v>27000</v>
      </c>
      <c r="G348" s="46">
        <v>640</v>
      </c>
      <c r="H348" t="s" s="45">
        <v>31431</v>
      </c>
      <c r="I348" t="s" s="45">
        <v>36670</v>
      </c>
      <c r="J348" t="s" s="45">
        <v>36682</v>
      </c>
      <c r="K348" s="47"/>
      <c r="L348" s="686">
        <v>39661</v>
      </c>
      <c r="M348" s="686"/>
    </row>
    <row r="349" ht="24" customHeight="1" hidden="1">
      <c r="A349" s="46">
        <v>347</v>
      </c>
      <c r="B349" t="s" s="45">
        <v>16422</v>
      </c>
      <c r="C349" t="s" s="45">
        <v>27631</v>
      </c>
      <c r="D349" t="s" s="45">
        <v>36874</v>
      </c>
      <c r="E349" t="s" s="45">
        <v>21</v>
      </c>
      <c r="F349" s="46">
        <v>31000</v>
      </c>
      <c r="G349" s="46">
        <v>614</v>
      </c>
      <c r="H349" t="s" s="45">
        <v>32751</v>
      </c>
      <c r="I349" t="s" s="45">
        <v>36668</v>
      </c>
      <c r="J349" t="s" s="45">
        <v>36727</v>
      </c>
      <c r="K349" s="47"/>
      <c r="L349" s="686">
        <v>37987</v>
      </c>
      <c r="M349" s="686"/>
    </row>
    <row r="350" ht="24" customHeight="1" hidden="1">
      <c r="A350" s="46">
        <v>348</v>
      </c>
      <c r="B350" t="s" s="45">
        <v>16422</v>
      </c>
      <c r="C350" t="s" s="45">
        <v>27631</v>
      </c>
      <c r="D350" t="s" s="45">
        <v>36874</v>
      </c>
      <c r="E350" t="s" s="45">
        <v>21</v>
      </c>
      <c r="F350" s="46">
        <v>31000</v>
      </c>
      <c r="G350" s="46">
        <v>614</v>
      </c>
      <c r="H350" t="s" s="45">
        <v>32751</v>
      </c>
      <c r="I350" t="s" s="45">
        <v>36670</v>
      </c>
      <c r="J350" t="s" s="45">
        <v>36727</v>
      </c>
      <c r="K350" s="47"/>
      <c r="L350" s="686">
        <v>37987</v>
      </c>
      <c r="M350" s="686"/>
    </row>
    <row r="351" ht="24" customHeight="1">
      <c r="A351" s="46">
        <v>349</v>
      </c>
      <c r="B351" t="s" s="45">
        <v>16422</v>
      </c>
      <c r="C351" t="s" s="45">
        <v>27631</v>
      </c>
      <c r="D351" t="s" s="45">
        <v>36874</v>
      </c>
      <c r="E351" t="s" s="45">
        <v>21</v>
      </c>
      <c r="F351" s="46">
        <v>31000</v>
      </c>
      <c r="G351" s="46">
        <v>614</v>
      </c>
      <c r="H351" t="s" s="45">
        <v>25502</v>
      </c>
      <c r="I351" t="s" s="45">
        <v>36668</v>
      </c>
      <c r="J351" t="s" s="45">
        <v>36760</v>
      </c>
      <c r="K351" s="46">
        <v>1</v>
      </c>
      <c r="L351" s="686">
        <v>37987</v>
      </c>
      <c r="M351" s="686"/>
    </row>
    <row r="352" ht="24" customHeight="1" hidden="1">
      <c r="A352" s="46">
        <v>350</v>
      </c>
      <c r="B352" t="s" s="45">
        <v>16422</v>
      </c>
      <c r="C352" t="s" s="45">
        <v>27631</v>
      </c>
      <c r="D352" t="s" s="45">
        <v>36874</v>
      </c>
      <c r="E352" t="s" s="45">
        <v>21</v>
      </c>
      <c r="F352" s="46">
        <v>31000</v>
      </c>
      <c r="G352" s="46">
        <v>614</v>
      </c>
      <c r="H352" t="s" s="45">
        <v>25502</v>
      </c>
      <c r="I352" t="s" s="45">
        <v>36670</v>
      </c>
      <c r="J352" t="s" s="45">
        <v>36760</v>
      </c>
      <c r="K352" s="47"/>
      <c r="L352" s="686">
        <v>37987</v>
      </c>
      <c r="M352" s="686"/>
    </row>
    <row r="353" ht="24" customHeight="1" hidden="1">
      <c r="A353" s="46">
        <v>351</v>
      </c>
      <c r="B353" t="s" s="45">
        <v>16422</v>
      </c>
      <c r="C353" t="s" s="45">
        <v>36875</v>
      </c>
      <c r="D353" t="s" s="45">
        <v>36876</v>
      </c>
      <c r="E353" t="s" s="45">
        <v>25</v>
      </c>
      <c r="F353" s="46">
        <v>28000</v>
      </c>
      <c r="G353" s="46">
        <v>745</v>
      </c>
      <c r="H353" t="s" s="45">
        <v>31431</v>
      </c>
      <c r="I353" t="s" s="45">
        <v>36681</v>
      </c>
      <c r="J353" t="s" s="45">
        <v>36834</v>
      </c>
      <c r="K353" s="47"/>
      <c r="L353" s="686">
        <v>38066</v>
      </c>
      <c r="M353" s="686"/>
    </row>
    <row r="354" ht="24" customHeight="1">
      <c r="A354" s="46">
        <v>352</v>
      </c>
      <c r="B354" t="s" s="45">
        <v>16422</v>
      </c>
      <c r="C354" t="s" s="45">
        <v>36875</v>
      </c>
      <c r="D354" t="s" s="45">
        <v>36876</v>
      </c>
      <c r="E354" t="s" s="45">
        <v>25</v>
      </c>
      <c r="F354" s="46">
        <v>28000</v>
      </c>
      <c r="G354" s="46">
        <v>745</v>
      </c>
      <c r="H354" t="s" s="45">
        <v>31431</v>
      </c>
      <c r="I354" t="s" s="45">
        <v>36683</v>
      </c>
      <c r="J354" t="s" s="45">
        <v>36834</v>
      </c>
      <c r="K354" s="46">
        <v>1</v>
      </c>
      <c r="L354" s="686">
        <v>38066</v>
      </c>
      <c r="M354" s="686"/>
    </row>
    <row r="355" ht="24" customHeight="1">
      <c r="A355" s="46">
        <v>353</v>
      </c>
      <c r="B355" t="s" s="45">
        <v>16422</v>
      </c>
      <c r="C355" t="s" s="45">
        <v>36875</v>
      </c>
      <c r="D355" t="s" s="45">
        <v>36876</v>
      </c>
      <c r="E355" t="s" s="45">
        <v>25</v>
      </c>
      <c r="F355" s="46">
        <v>28000</v>
      </c>
      <c r="G355" s="46">
        <v>745</v>
      </c>
      <c r="H355" t="s" s="45">
        <v>31431</v>
      </c>
      <c r="I355" t="s" s="45">
        <v>36684</v>
      </c>
      <c r="J355" t="s" s="45">
        <v>36834</v>
      </c>
      <c r="K355" s="46">
        <v>1</v>
      </c>
      <c r="L355" s="686">
        <v>38066</v>
      </c>
      <c r="M355" s="686"/>
    </row>
    <row r="356" ht="24" customHeight="1" hidden="1">
      <c r="A356" s="46">
        <v>354</v>
      </c>
      <c r="B356" t="s" s="45">
        <v>16422</v>
      </c>
      <c r="C356" t="s" s="45">
        <v>36875</v>
      </c>
      <c r="D356" t="s" s="45">
        <v>36876</v>
      </c>
      <c r="E356" t="s" s="45">
        <v>25</v>
      </c>
      <c r="F356" s="46">
        <v>28000</v>
      </c>
      <c r="G356" s="46">
        <v>745</v>
      </c>
      <c r="H356" t="s" s="45">
        <v>31431</v>
      </c>
      <c r="I356" t="s" s="45">
        <v>36685</v>
      </c>
      <c r="J356" t="s" s="45">
        <v>36834</v>
      </c>
      <c r="K356" s="47"/>
      <c r="L356" s="686">
        <v>38066</v>
      </c>
      <c r="M356" s="686"/>
    </row>
    <row r="357" ht="24" customHeight="1">
      <c r="A357" s="46">
        <v>355</v>
      </c>
      <c r="B357" t="s" s="45">
        <v>16422</v>
      </c>
      <c r="C357" t="s" s="45">
        <v>36877</v>
      </c>
      <c r="D357" t="s" s="45">
        <v>36878</v>
      </c>
      <c r="E357" t="s" s="45">
        <v>173</v>
      </c>
      <c r="F357" s="46">
        <v>29000</v>
      </c>
      <c r="G357" s="46">
        <v>598</v>
      </c>
      <c r="H357" t="s" s="45">
        <v>32751</v>
      </c>
      <c r="I357" t="s" s="45">
        <v>36660</v>
      </c>
      <c r="J357" t="s" s="45">
        <v>36776</v>
      </c>
      <c r="K357" s="46">
        <v>1</v>
      </c>
      <c r="L357" s="686">
        <v>39680</v>
      </c>
      <c r="M357" s="686"/>
    </row>
    <row r="358" ht="24" customHeight="1" hidden="1">
      <c r="A358" s="46">
        <v>356</v>
      </c>
      <c r="B358" t="s" s="45">
        <v>16422</v>
      </c>
      <c r="C358" t="s" s="45">
        <v>36877</v>
      </c>
      <c r="D358" t="s" s="45">
        <v>36878</v>
      </c>
      <c r="E358" t="s" s="45">
        <v>173</v>
      </c>
      <c r="F358" s="46">
        <v>29000</v>
      </c>
      <c r="G358" s="46">
        <v>598</v>
      </c>
      <c r="H358" t="s" s="45">
        <v>32751</v>
      </c>
      <c r="I358" t="s" s="45">
        <v>36662</v>
      </c>
      <c r="J358" t="s" s="45">
        <v>36776</v>
      </c>
      <c r="K358" s="47"/>
      <c r="L358" s="686">
        <v>39680</v>
      </c>
      <c r="M358" s="686"/>
    </row>
    <row r="359" ht="24" customHeight="1">
      <c r="A359" s="46">
        <v>357</v>
      </c>
      <c r="B359" t="s" s="45">
        <v>16422</v>
      </c>
      <c r="C359" t="s" s="45">
        <v>36877</v>
      </c>
      <c r="D359" t="s" s="45">
        <v>36878</v>
      </c>
      <c r="E359" t="s" s="45">
        <v>173</v>
      </c>
      <c r="F359" s="46">
        <v>29000</v>
      </c>
      <c r="G359" s="46">
        <v>598</v>
      </c>
      <c r="H359" t="s" s="45">
        <v>32751</v>
      </c>
      <c r="I359" t="s" s="45">
        <v>36663</v>
      </c>
      <c r="J359" t="s" s="45">
        <v>36776</v>
      </c>
      <c r="K359" s="46">
        <v>1</v>
      </c>
      <c r="L359" s="686">
        <v>39680</v>
      </c>
      <c r="M359" s="686"/>
    </row>
    <row r="360" ht="24" customHeight="1" hidden="1">
      <c r="A360" s="46">
        <v>358</v>
      </c>
      <c r="B360" t="s" s="45">
        <v>16422</v>
      </c>
      <c r="C360" t="s" s="45">
        <v>36877</v>
      </c>
      <c r="D360" t="s" s="45">
        <v>36878</v>
      </c>
      <c r="E360" t="s" s="45">
        <v>173</v>
      </c>
      <c r="F360" s="46">
        <v>29000</v>
      </c>
      <c r="G360" s="46">
        <v>598</v>
      </c>
      <c r="H360" t="s" s="45">
        <v>32751</v>
      </c>
      <c r="I360" t="s" s="45">
        <v>36664</v>
      </c>
      <c r="J360" t="s" s="45">
        <v>36776</v>
      </c>
      <c r="K360" s="47"/>
      <c r="L360" s="686">
        <v>39680</v>
      </c>
      <c r="M360" s="686"/>
    </row>
    <row r="361" ht="24" customHeight="1" hidden="1">
      <c r="A361" s="46">
        <v>359</v>
      </c>
      <c r="B361" t="s" s="45">
        <v>16422</v>
      </c>
      <c r="C361" t="s" s="45">
        <v>36879</v>
      </c>
      <c r="D361" t="s" s="45">
        <v>36880</v>
      </c>
      <c r="E361" t="s" s="45">
        <v>36658</v>
      </c>
      <c r="F361" s="46">
        <v>30000</v>
      </c>
      <c r="G361" s="46">
        <v>510</v>
      </c>
      <c r="H361" t="s" s="45">
        <v>32832</v>
      </c>
      <c r="I361" t="s" s="45">
        <v>36668</v>
      </c>
      <c r="J361" t="s" s="45">
        <v>36700</v>
      </c>
      <c r="K361" s="47"/>
      <c r="L361" s="686">
        <v>37987</v>
      </c>
      <c r="M361" s="686"/>
    </row>
    <row r="362" ht="24" customHeight="1">
      <c r="A362" s="46">
        <v>360</v>
      </c>
      <c r="B362" t="s" s="45">
        <v>16422</v>
      </c>
      <c r="C362" t="s" s="45">
        <v>36879</v>
      </c>
      <c r="D362" t="s" s="45">
        <v>36880</v>
      </c>
      <c r="E362" t="s" s="45">
        <v>36658</v>
      </c>
      <c r="F362" s="46">
        <v>30000</v>
      </c>
      <c r="G362" s="46">
        <v>510</v>
      </c>
      <c r="H362" t="s" s="45">
        <v>32832</v>
      </c>
      <c r="I362" t="s" s="45">
        <v>36670</v>
      </c>
      <c r="J362" t="s" s="45">
        <v>36700</v>
      </c>
      <c r="K362" s="46">
        <v>1</v>
      </c>
      <c r="L362" s="686">
        <v>37987</v>
      </c>
      <c r="M362" s="686"/>
    </row>
    <row r="363" ht="24" customHeight="1">
      <c r="A363" s="46">
        <v>361</v>
      </c>
      <c r="B363" t="s" s="45">
        <v>16422</v>
      </c>
      <c r="C363" t="s" s="45">
        <v>36881</v>
      </c>
      <c r="D363" t="s" s="45">
        <v>36882</v>
      </c>
      <c r="E363" t="s" s="45">
        <v>36658</v>
      </c>
      <c r="F363" s="46">
        <v>42000</v>
      </c>
      <c r="G363" s="46">
        <v>1800</v>
      </c>
      <c r="H363" t="s" s="45">
        <v>31431</v>
      </c>
      <c r="I363" t="s" s="45">
        <v>36668</v>
      </c>
      <c r="J363" t="s" s="45">
        <v>36727</v>
      </c>
      <c r="K363" s="46">
        <v>1</v>
      </c>
      <c r="L363" s="686">
        <v>37773</v>
      </c>
      <c r="M363" s="686"/>
    </row>
    <row r="364" ht="24" customHeight="1" hidden="1">
      <c r="A364" s="46">
        <v>362</v>
      </c>
      <c r="B364" t="s" s="45">
        <v>16422</v>
      </c>
      <c r="C364" t="s" s="45">
        <v>36881</v>
      </c>
      <c r="D364" t="s" s="45">
        <v>36882</v>
      </c>
      <c r="E364" t="s" s="45">
        <v>36658</v>
      </c>
      <c r="F364" s="46">
        <v>42000</v>
      </c>
      <c r="G364" s="46">
        <v>1800</v>
      </c>
      <c r="H364" t="s" s="45">
        <v>31431</v>
      </c>
      <c r="I364" t="s" s="45">
        <v>36670</v>
      </c>
      <c r="J364" t="s" s="45">
        <v>36727</v>
      </c>
      <c r="K364" s="47"/>
      <c r="L364" s="686">
        <v>37773</v>
      </c>
      <c r="M364" s="686"/>
    </row>
    <row r="365" ht="24" customHeight="1">
      <c r="A365" s="46">
        <v>363</v>
      </c>
      <c r="B365" t="s" s="45">
        <v>16422</v>
      </c>
      <c r="C365" t="s" s="45">
        <v>36881</v>
      </c>
      <c r="D365" t="s" s="45">
        <v>36882</v>
      </c>
      <c r="E365" t="s" s="45">
        <v>36658</v>
      </c>
      <c r="F365" s="46">
        <v>42000</v>
      </c>
      <c r="G365" s="46">
        <v>1800</v>
      </c>
      <c r="H365" t="s" s="45">
        <v>31433</v>
      </c>
      <c r="I365" t="s" s="45">
        <v>36668</v>
      </c>
      <c r="J365" t="s" s="45">
        <v>36773</v>
      </c>
      <c r="K365" s="46">
        <v>1</v>
      </c>
      <c r="L365" s="686">
        <v>37773</v>
      </c>
      <c r="M365" s="686"/>
    </row>
    <row r="366" ht="24" customHeight="1" hidden="1">
      <c r="A366" s="46">
        <v>364</v>
      </c>
      <c r="B366" t="s" s="45">
        <v>16422</v>
      </c>
      <c r="C366" t="s" s="45">
        <v>36881</v>
      </c>
      <c r="D366" t="s" s="45">
        <v>36882</v>
      </c>
      <c r="E366" t="s" s="45">
        <v>36658</v>
      </c>
      <c r="F366" s="46">
        <v>42000</v>
      </c>
      <c r="G366" s="46">
        <v>1800</v>
      </c>
      <c r="H366" t="s" s="45">
        <v>31433</v>
      </c>
      <c r="I366" t="s" s="45">
        <v>36670</v>
      </c>
      <c r="J366" t="s" s="45">
        <v>36773</v>
      </c>
      <c r="K366" s="47"/>
      <c r="L366" s="686">
        <v>37773</v>
      </c>
      <c r="M366" s="686"/>
    </row>
    <row r="367" ht="24" customHeight="1">
      <c r="A367" s="46">
        <v>365</v>
      </c>
      <c r="B367" t="s" s="45">
        <v>16422</v>
      </c>
      <c r="C367" t="s" s="45">
        <v>36883</v>
      </c>
      <c r="D367" t="s" s="45">
        <v>36884</v>
      </c>
      <c r="E367" t="s" s="45">
        <v>36658</v>
      </c>
      <c r="F367" s="46">
        <v>44000</v>
      </c>
      <c r="G367" s="46">
        <v>691</v>
      </c>
      <c r="H367" t="s" s="45">
        <v>15727</v>
      </c>
      <c r="I367" t="s" s="45">
        <v>36660</v>
      </c>
      <c r="J367" t="s" s="45">
        <v>36776</v>
      </c>
      <c r="K367" s="46">
        <v>1</v>
      </c>
      <c r="L367" s="686">
        <v>38443</v>
      </c>
      <c r="M367" s="686"/>
    </row>
    <row r="368" ht="24" customHeight="1" hidden="1">
      <c r="A368" s="46">
        <v>366</v>
      </c>
      <c r="B368" t="s" s="45">
        <v>16422</v>
      </c>
      <c r="C368" t="s" s="45">
        <v>36883</v>
      </c>
      <c r="D368" t="s" s="45">
        <v>36884</v>
      </c>
      <c r="E368" t="s" s="45">
        <v>36658</v>
      </c>
      <c r="F368" s="46">
        <v>44000</v>
      </c>
      <c r="G368" s="46">
        <v>691</v>
      </c>
      <c r="H368" t="s" s="45">
        <v>15727</v>
      </c>
      <c r="I368" t="s" s="45">
        <v>36662</v>
      </c>
      <c r="J368" t="s" s="45">
        <v>36776</v>
      </c>
      <c r="K368" s="47"/>
      <c r="L368" s="686">
        <v>38443</v>
      </c>
      <c r="M368" s="686"/>
    </row>
    <row r="369" ht="24" customHeight="1">
      <c r="A369" s="46">
        <v>367</v>
      </c>
      <c r="B369" t="s" s="45">
        <v>16422</v>
      </c>
      <c r="C369" t="s" s="45">
        <v>36883</v>
      </c>
      <c r="D369" t="s" s="45">
        <v>36884</v>
      </c>
      <c r="E369" t="s" s="45">
        <v>36658</v>
      </c>
      <c r="F369" s="46">
        <v>44000</v>
      </c>
      <c r="G369" s="46">
        <v>691</v>
      </c>
      <c r="H369" t="s" s="45">
        <v>15727</v>
      </c>
      <c r="I369" t="s" s="45">
        <v>36663</v>
      </c>
      <c r="J369" t="s" s="45">
        <v>36776</v>
      </c>
      <c r="K369" s="46">
        <v>1</v>
      </c>
      <c r="L369" s="686">
        <v>38443</v>
      </c>
      <c r="M369" s="686"/>
    </row>
    <row r="370" ht="24" customHeight="1" hidden="1">
      <c r="A370" s="46">
        <v>368</v>
      </c>
      <c r="B370" t="s" s="45">
        <v>16422</v>
      </c>
      <c r="C370" t="s" s="45">
        <v>36883</v>
      </c>
      <c r="D370" t="s" s="45">
        <v>36884</v>
      </c>
      <c r="E370" t="s" s="45">
        <v>36658</v>
      </c>
      <c r="F370" s="46">
        <v>44000</v>
      </c>
      <c r="G370" s="46">
        <v>691</v>
      </c>
      <c r="H370" t="s" s="45">
        <v>15727</v>
      </c>
      <c r="I370" t="s" s="45">
        <v>36664</v>
      </c>
      <c r="J370" t="s" s="45">
        <v>36776</v>
      </c>
      <c r="K370" s="47"/>
      <c r="L370" s="686">
        <v>38443</v>
      </c>
      <c r="M370" s="686"/>
    </row>
    <row r="371" ht="24" customHeight="1" hidden="1">
      <c r="A371" s="46">
        <v>369</v>
      </c>
      <c r="B371" t="s" s="45">
        <v>16422</v>
      </c>
      <c r="C371" t="s" s="45">
        <v>36883</v>
      </c>
      <c r="D371" t="s" s="45">
        <v>36884</v>
      </c>
      <c r="E371" t="s" s="45">
        <v>36658</v>
      </c>
      <c r="F371" s="46">
        <v>44000</v>
      </c>
      <c r="G371" s="46">
        <v>691</v>
      </c>
      <c r="H371" t="s" s="45">
        <v>32751</v>
      </c>
      <c r="I371" t="s" s="45">
        <v>36668</v>
      </c>
      <c r="J371" t="s" s="45">
        <v>36727</v>
      </c>
      <c r="K371" s="47"/>
      <c r="L371" s="686">
        <v>38443</v>
      </c>
      <c r="M371" s="686"/>
    </row>
    <row r="372" ht="24" customHeight="1">
      <c r="A372" s="46">
        <v>370</v>
      </c>
      <c r="B372" t="s" s="45">
        <v>16422</v>
      </c>
      <c r="C372" t="s" s="45">
        <v>36883</v>
      </c>
      <c r="D372" t="s" s="45">
        <v>36884</v>
      </c>
      <c r="E372" t="s" s="45">
        <v>36658</v>
      </c>
      <c r="F372" s="46">
        <v>44000</v>
      </c>
      <c r="G372" s="46">
        <v>691</v>
      </c>
      <c r="H372" t="s" s="45">
        <v>32751</v>
      </c>
      <c r="I372" t="s" s="45">
        <v>36670</v>
      </c>
      <c r="J372" t="s" s="45">
        <v>36727</v>
      </c>
      <c r="K372" s="46">
        <v>1</v>
      </c>
      <c r="L372" s="686">
        <v>38443</v>
      </c>
      <c r="M372" s="686"/>
    </row>
    <row r="373" ht="24" customHeight="1" hidden="1">
      <c r="A373" s="46">
        <v>371</v>
      </c>
      <c r="B373" t="s" s="45">
        <v>16422</v>
      </c>
      <c r="C373" t="s" s="45">
        <v>36885</v>
      </c>
      <c r="D373" t="s" s="45">
        <v>36886</v>
      </c>
      <c r="E373" t="s" s="45">
        <v>36658</v>
      </c>
      <c r="F373" s="46">
        <v>65000</v>
      </c>
      <c r="G373" s="46">
        <v>812</v>
      </c>
      <c r="H373" t="s" s="45">
        <v>32832</v>
      </c>
      <c r="I373" t="s" s="45">
        <v>36668</v>
      </c>
      <c r="J373" t="s" s="45">
        <v>36700</v>
      </c>
      <c r="K373" s="47"/>
      <c r="L373" s="686">
        <v>21186</v>
      </c>
      <c r="M373" s="686"/>
    </row>
    <row r="374" ht="24" customHeight="1">
      <c r="A374" s="46">
        <v>372</v>
      </c>
      <c r="B374" t="s" s="45">
        <v>16422</v>
      </c>
      <c r="C374" t="s" s="45">
        <v>36885</v>
      </c>
      <c r="D374" t="s" s="45">
        <v>36886</v>
      </c>
      <c r="E374" t="s" s="45">
        <v>36658</v>
      </c>
      <c r="F374" s="46">
        <v>65000</v>
      </c>
      <c r="G374" s="46">
        <v>812</v>
      </c>
      <c r="H374" t="s" s="45">
        <v>32832</v>
      </c>
      <c r="I374" t="s" s="45">
        <v>36670</v>
      </c>
      <c r="J374" t="s" s="45">
        <v>36700</v>
      </c>
      <c r="K374" s="46">
        <v>1</v>
      </c>
      <c r="L374" s="686">
        <v>21186</v>
      </c>
      <c r="M374" s="686"/>
    </row>
    <row r="375" ht="24" customHeight="1" hidden="1">
      <c r="A375" s="46">
        <v>373</v>
      </c>
      <c r="B375" t="s" s="45">
        <v>16422</v>
      </c>
      <c r="C375" t="s" s="45">
        <v>36887</v>
      </c>
      <c r="D375" t="s" s="45">
        <v>36888</v>
      </c>
      <c r="E375" t="s" s="45">
        <v>36658</v>
      </c>
      <c r="F375" s="46">
        <v>18970</v>
      </c>
      <c r="G375" s="46">
        <v>506</v>
      </c>
      <c r="H375" t="s" s="45">
        <v>25502</v>
      </c>
      <c r="I375" t="s" s="45">
        <v>36681</v>
      </c>
      <c r="J375" t="s" s="45">
        <v>36700</v>
      </c>
      <c r="K375" s="47"/>
      <c r="L375" s="686">
        <v>41037</v>
      </c>
      <c r="M375" s="686"/>
    </row>
    <row r="376" ht="24" customHeight="1">
      <c r="A376" s="46">
        <v>374</v>
      </c>
      <c r="B376" t="s" s="45">
        <v>16422</v>
      </c>
      <c r="C376" t="s" s="45">
        <v>36887</v>
      </c>
      <c r="D376" t="s" s="45">
        <v>36888</v>
      </c>
      <c r="E376" t="s" s="45">
        <v>36658</v>
      </c>
      <c r="F376" s="46">
        <v>18970</v>
      </c>
      <c r="G376" s="46">
        <v>506</v>
      </c>
      <c r="H376" t="s" s="45">
        <v>25502</v>
      </c>
      <c r="I376" t="s" s="45">
        <v>36683</v>
      </c>
      <c r="J376" t="s" s="45">
        <v>36700</v>
      </c>
      <c r="K376" s="46">
        <v>1</v>
      </c>
      <c r="L376" s="686">
        <v>41037</v>
      </c>
      <c r="M376" s="686"/>
    </row>
    <row r="377" ht="24" customHeight="1" hidden="1">
      <c r="A377" s="46">
        <v>375</v>
      </c>
      <c r="B377" t="s" s="45">
        <v>16422</v>
      </c>
      <c r="C377" t="s" s="45">
        <v>36887</v>
      </c>
      <c r="D377" t="s" s="45">
        <v>36888</v>
      </c>
      <c r="E377" t="s" s="45">
        <v>36658</v>
      </c>
      <c r="F377" s="46">
        <v>18970</v>
      </c>
      <c r="G377" s="46">
        <v>506</v>
      </c>
      <c r="H377" t="s" s="45">
        <v>25502</v>
      </c>
      <c r="I377" t="s" s="45">
        <v>36684</v>
      </c>
      <c r="J377" t="s" s="45">
        <v>36700</v>
      </c>
      <c r="K377" s="47"/>
      <c r="L377" s="686">
        <v>41037</v>
      </c>
      <c r="M377" s="686"/>
    </row>
    <row r="378" ht="24" customHeight="1">
      <c r="A378" s="46">
        <v>376</v>
      </c>
      <c r="B378" t="s" s="45">
        <v>16422</v>
      </c>
      <c r="C378" t="s" s="45">
        <v>36887</v>
      </c>
      <c r="D378" t="s" s="45">
        <v>36888</v>
      </c>
      <c r="E378" t="s" s="45">
        <v>36658</v>
      </c>
      <c r="F378" s="46">
        <v>18970</v>
      </c>
      <c r="G378" s="46">
        <v>506</v>
      </c>
      <c r="H378" t="s" s="45">
        <v>25502</v>
      </c>
      <c r="I378" t="s" s="45">
        <v>36685</v>
      </c>
      <c r="J378" t="s" s="45">
        <v>36700</v>
      </c>
      <c r="K378" s="46">
        <v>1</v>
      </c>
      <c r="L378" s="686">
        <v>41037</v>
      </c>
      <c r="M378" s="686"/>
    </row>
    <row r="379" ht="24" customHeight="1" hidden="1">
      <c r="A379" s="46">
        <v>377</v>
      </c>
      <c r="B379" t="s" s="687">
        <v>16422</v>
      </c>
      <c r="C379" t="s" s="687">
        <v>36889</v>
      </c>
      <c r="D379" t="s" s="687">
        <v>36890</v>
      </c>
      <c r="E379" t="s" s="687">
        <v>36658</v>
      </c>
      <c r="F379" s="374">
        <v>57887</v>
      </c>
      <c r="G379" s="374">
        <v>500</v>
      </c>
      <c r="H379" t="s" s="687">
        <v>32751</v>
      </c>
      <c r="I379" t="s" s="687">
        <v>36668</v>
      </c>
      <c r="J379" s="688"/>
      <c r="K379" s="690"/>
      <c r="L379" s="689">
        <v>38991</v>
      </c>
      <c r="M379" s="689"/>
    </row>
    <row r="380" ht="24" customHeight="1" hidden="1">
      <c r="A380" s="46">
        <v>378</v>
      </c>
      <c r="B380" t="s" s="687">
        <v>16422</v>
      </c>
      <c r="C380" t="s" s="687">
        <v>36889</v>
      </c>
      <c r="D380" t="s" s="687">
        <v>36890</v>
      </c>
      <c r="E380" t="s" s="687">
        <v>36658</v>
      </c>
      <c r="F380" s="374">
        <v>57887</v>
      </c>
      <c r="G380" s="374">
        <v>500</v>
      </c>
      <c r="H380" t="s" s="687">
        <v>32751</v>
      </c>
      <c r="I380" t="s" s="687">
        <v>36670</v>
      </c>
      <c r="J380" s="688"/>
      <c r="K380" s="690"/>
      <c r="L380" s="689">
        <v>38991</v>
      </c>
      <c r="M380" s="689"/>
    </row>
    <row r="381" ht="24" customHeight="1">
      <c r="A381" s="46">
        <v>379</v>
      </c>
      <c r="B381" t="s" s="45">
        <v>16422</v>
      </c>
      <c r="C381" t="s" s="45">
        <v>36891</v>
      </c>
      <c r="D381" t="s" s="45">
        <v>36892</v>
      </c>
      <c r="E381" t="s" s="45">
        <v>36658</v>
      </c>
      <c r="F381" s="46">
        <v>44702</v>
      </c>
      <c r="G381" s="46">
        <v>633</v>
      </c>
      <c r="H381" t="s" s="45">
        <v>32751</v>
      </c>
      <c r="I381" t="s" s="45">
        <v>36681</v>
      </c>
      <c r="J381" t="s" s="45">
        <v>36700</v>
      </c>
      <c r="K381" s="46">
        <v>1</v>
      </c>
      <c r="L381" s="686">
        <v>37956</v>
      </c>
      <c r="M381" s="686"/>
    </row>
    <row r="382" ht="24" customHeight="1" hidden="1">
      <c r="A382" s="46">
        <v>380</v>
      </c>
      <c r="B382" t="s" s="45">
        <v>16422</v>
      </c>
      <c r="C382" t="s" s="45">
        <v>36891</v>
      </c>
      <c r="D382" t="s" s="45">
        <v>36892</v>
      </c>
      <c r="E382" t="s" s="45">
        <v>36658</v>
      </c>
      <c r="F382" s="46">
        <v>44702</v>
      </c>
      <c r="G382" s="46">
        <v>633</v>
      </c>
      <c r="H382" t="s" s="45">
        <v>32751</v>
      </c>
      <c r="I382" t="s" s="45">
        <v>36683</v>
      </c>
      <c r="J382" t="s" s="251">
        <v>36700</v>
      </c>
      <c r="K382" s="47"/>
      <c r="L382" s="686">
        <v>37956</v>
      </c>
      <c r="M382" s="686"/>
    </row>
    <row r="383" ht="24" customHeight="1" hidden="1">
      <c r="A383" s="46">
        <v>381</v>
      </c>
      <c r="B383" t="s" s="45">
        <v>16422</v>
      </c>
      <c r="C383" t="s" s="45">
        <v>36891</v>
      </c>
      <c r="D383" t="s" s="45">
        <v>36892</v>
      </c>
      <c r="E383" t="s" s="45">
        <v>36658</v>
      </c>
      <c r="F383" s="46">
        <v>44702</v>
      </c>
      <c r="G383" s="46">
        <v>633</v>
      </c>
      <c r="H383" t="s" s="45">
        <v>32751</v>
      </c>
      <c r="I383" t="s" s="45">
        <v>36684</v>
      </c>
      <c r="J383" t="s" s="251">
        <v>36700</v>
      </c>
      <c r="K383" s="47"/>
      <c r="L383" s="686">
        <v>37956</v>
      </c>
      <c r="M383" s="686"/>
    </row>
    <row r="384" ht="24" customHeight="1">
      <c r="A384" s="46">
        <v>382</v>
      </c>
      <c r="B384" t="s" s="45">
        <v>16422</v>
      </c>
      <c r="C384" t="s" s="45">
        <v>36891</v>
      </c>
      <c r="D384" t="s" s="45">
        <v>36892</v>
      </c>
      <c r="E384" t="s" s="45">
        <v>36658</v>
      </c>
      <c r="F384" s="46">
        <v>44702</v>
      </c>
      <c r="G384" s="46">
        <v>633</v>
      </c>
      <c r="H384" t="s" s="45">
        <v>32751</v>
      </c>
      <c r="I384" t="s" s="45">
        <v>36685</v>
      </c>
      <c r="J384" t="s" s="45">
        <v>36700</v>
      </c>
      <c r="K384" s="46">
        <v>1</v>
      </c>
      <c r="L384" s="686">
        <v>37956</v>
      </c>
      <c r="M384" s="686"/>
    </row>
    <row r="385" ht="24" customHeight="1">
      <c r="A385" s="46">
        <v>383</v>
      </c>
      <c r="B385" t="s" s="45">
        <v>16422</v>
      </c>
      <c r="C385" t="s" s="45">
        <v>36891</v>
      </c>
      <c r="D385" t="s" s="45">
        <v>36892</v>
      </c>
      <c r="E385" t="s" s="45">
        <v>36658</v>
      </c>
      <c r="F385" s="46">
        <v>44702</v>
      </c>
      <c r="G385" s="46">
        <v>633</v>
      </c>
      <c r="H385" t="s" s="45">
        <v>25502</v>
      </c>
      <c r="I385" t="s" s="45">
        <v>36660</v>
      </c>
      <c r="J385" t="s" s="45">
        <v>36836</v>
      </c>
      <c r="K385" s="46">
        <v>1</v>
      </c>
      <c r="L385" s="686">
        <v>37956</v>
      </c>
      <c r="M385" s="686"/>
    </row>
    <row r="386" ht="24" customHeight="1" hidden="1">
      <c r="A386" s="46">
        <v>384</v>
      </c>
      <c r="B386" t="s" s="45">
        <v>16422</v>
      </c>
      <c r="C386" t="s" s="45">
        <v>36891</v>
      </c>
      <c r="D386" t="s" s="45">
        <v>36892</v>
      </c>
      <c r="E386" t="s" s="45">
        <v>36658</v>
      </c>
      <c r="F386" s="46">
        <v>44702</v>
      </c>
      <c r="G386" s="46">
        <v>633</v>
      </c>
      <c r="H386" t="s" s="45">
        <v>25502</v>
      </c>
      <c r="I386" t="s" s="45">
        <v>36662</v>
      </c>
      <c r="J386" t="s" s="45">
        <v>36836</v>
      </c>
      <c r="K386" s="47"/>
      <c r="L386" s="686">
        <v>37956</v>
      </c>
      <c r="M386" s="686"/>
    </row>
    <row r="387" ht="24" customHeight="1">
      <c r="A387" s="46">
        <v>385</v>
      </c>
      <c r="B387" t="s" s="45">
        <v>16422</v>
      </c>
      <c r="C387" t="s" s="45">
        <v>36891</v>
      </c>
      <c r="D387" t="s" s="45">
        <v>36892</v>
      </c>
      <c r="E387" t="s" s="45">
        <v>36658</v>
      </c>
      <c r="F387" s="46">
        <v>44702</v>
      </c>
      <c r="G387" s="46">
        <v>633</v>
      </c>
      <c r="H387" t="s" s="45">
        <v>25502</v>
      </c>
      <c r="I387" t="s" s="45">
        <v>36663</v>
      </c>
      <c r="J387" t="s" s="45">
        <v>36836</v>
      </c>
      <c r="K387" s="46">
        <v>1</v>
      </c>
      <c r="L387" s="686">
        <v>37956</v>
      </c>
      <c r="M387" s="686"/>
    </row>
    <row r="388" ht="24" customHeight="1" hidden="1">
      <c r="A388" s="46">
        <v>386</v>
      </c>
      <c r="B388" t="s" s="45">
        <v>16422</v>
      </c>
      <c r="C388" t="s" s="45">
        <v>36891</v>
      </c>
      <c r="D388" t="s" s="45">
        <v>36892</v>
      </c>
      <c r="E388" t="s" s="45">
        <v>36658</v>
      </c>
      <c r="F388" s="46">
        <v>44702</v>
      </c>
      <c r="G388" s="46">
        <v>633</v>
      </c>
      <c r="H388" t="s" s="45">
        <v>25502</v>
      </c>
      <c r="I388" t="s" s="45">
        <v>36664</v>
      </c>
      <c r="J388" t="s" s="45">
        <v>36836</v>
      </c>
      <c r="K388" s="47"/>
      <c r="L388" s="686">
        <v>37956</v>
      </c>
      <c r="M388" s="686"/>
    </row>
    <row r="389" ht="24" customHeight="1" hidden="1">
      <c r="A389" s="46">
        <v>387</v>
      </c>
      <c r="B389" t="s" s="687">
        <v>16422</v>
      </c>
      <c r="C389" t="s" s="687">
        <v>36893</v>
      </c>
      <c r="D389" t="s" s="687">
        <v>36894</v>
      </c>
      <c r="E389" t="s" s="687">
        <v>36658</v>
      </c>
      <c r="F389" s="374">
        <v>28000</v>
      </c>
      <c r="G389" s="696">
        <v>196</v>
      </c>
      <c r="H389" t="s" s="687">
        <v>31433</v>
      </c>
      <c r="I389" t="s" s="687">
        <v>36668</v>
      </c>
      <c r="J389" s="688"/>
      <c r="K389" s="690"/>
      <c r="L389" s="689">
        <v>40179</v>
      </c>
      <c r="M389" s="689"/>
    </row>
    <row r="390" ht="24" customHeight="1" hidden="1">
      <c r="A390" s="46">
        <v>388</v>
      </c>
      <c r="B390" t="s" s="687">
        <v>16422</v>
      </c>
      <c r="C390" t="s" s="687">
        <v>36893</v>
      </c>
      <c r="D390" t="s" s="687">
        <v>36894</v>
      </c>
      <c r="E390" t="s" s="687">
        <v>36658</v>
      </c>
      <c r="F390" s="374">
        <v>28000</v>
      </c>
      <c r="G390" s="696">
        <v>196</v>
      </c>
      <c r="H390" t="s" s="687">
        <v>31433</v>
      </c>
      <c r="I390" t="s" s="687">
        <v>36670</v>
      </c>
      <c r="J390" s="688"/>
      <c r="K390" s="690"/>
      <c r="L390" s="689">
        <v>40180</v>
      </c>
      <c r="M390" s="689"/>
    </row>
    <row r="391" ht="24" customHeight="1">
      <c r="A391" s="46">
        <v>389</v>
      </c>
      <c r="B391" t="s" s="45">
        <v>16422</v>
      </c>
      <c r="C391" t="s" s="45">
        <v>36895</v>
      </c>
      <c r="D391" t="s" s="45">
        <v>36896</v>
      </c>
      <c r="E391" t="s" s="45">
        <v>36658</v>
      </c>
      <c r="F391" s="46">
        <v>28000</v>
      </c>
      <c r="G391" s="53">
        <v>196</v>
      </c>
      <c r="H391" t="s" s="45">
        <v>32832</v>
      </c>
      <c r="I391" t="s" s="45">
        <v>36668</v>
      </c>
      <c r="J391" t="s" s="45">
        <v>36700</v>
      </c>
      <c r="K391" s="46">
        <v>1</v>
      </c>
      <c r="L391" s="686">
        <v>35796</v>
      </c>
      <c r="M391" s="686"/>
    </row>
    <row r="392" ht="24" customHeight="1" hidden="1">
      <c r="A392" s="46">
        <v>390</v>
      </c>
      <c r="B392" t="s" s="45">
        <v>16422</v>
      </c>
      <c r="C392" t="s" s="45">
        <v>36895</v>
      </c>
      <c r="D392" t="s" s="45">
        <v>36896</v>
      </c>
      <c r="E392" t="s" s="45">
        <v>36658</v>
      </c>
      <c r="F392" s="46">
        <v>28000</v>
      </c>
      <c r="G392" s="53">
        <v>196</v>
      </c>
      <c r="H392" t="s" s="45">
        <v>32832</v>
      </c>
      <c r="I392" t="s" s="45">
        <v>36670</v>
      </c>
      <c r="J392" t="s" s="251">
        <v>36700</v>
      </c>
      <c r="K392" s="47"/>
      <c r="L392" s="686">
        <v>35796</v>
      </c>
      <c r="M392" s="686"/>
    </row>
    <row r="393" ht="24" customHeight="1">
      <c r="A393" s="46">
        <v>391</v>
      </c>
      <c r="B393" t="s" s="45">
        <v>16422</v>
      </c>
      <c r="C393" t="s" s="45">
        <v>36897</v>
      </c>
      <c r="D393" t="s" s="45">
        <v>36898</v>
      </c>
      <c r="E393" t="s" s="45">
        <v>21</v>
      </c>
      <c r="F393" s="47"/>
      <c r="G393" s="47"/>
      <c r="H393" t="s" s="45">
        <v>32832</v>
      </c>
      <c r="I393" t="s" s="45">
        <v>36668</v>
      </c>
      <c r="J393" t="s" s="45">
        <v>36700</v>
      </c>
      <c r="K393" s="46">
        <v>1</v>
      </c>
      <c r="L393" s="47"/>
      <c r="M393" s="47"/>
    </row>
    <row r="394" ht="24" customHeight="1" hidden="1">
      <c r="A394" s="46">
        <v>392</v>
      </c>
      <c r="B394" t="s" s="251">
        <v>16422</v>
      </c>
      <c r="C394" t="s" s="251">
        <v>36897</v>
      </c>
      <c r="D394" t="s" s="251">
        <v>36898</v>
      </c>
      <c r="E394" t="s" s="251">
        <v>21</v>
      </c>
      <c r="F394" s="120"/>
      <c r="G394" s="120"/>
      <c r="H394" t="s" s="251">
        <v>32832</v>
      </c>
      <c r="I394" t="s" s="45">
        <v>36670</v>
      </c>
      <c r="J394" t="s" s="251">
        <v>36700</v>
      </c>
      <c r="K394" s="120"/>
      <c r="L394" s="120"/>
      <c r="M394" s="120"/>
    </row>
    <row r="395" ht="24" customHeight="1">
      <c r="A395" s="46">
        <v>393</v>
      </c>
      <c r="B395" t="s" s="45">
        <v>16422</v>
      </c>
      <c r="C395" t="s" s="45">
        <v>36899</v>
      </c>
      <c r="D395" t="s" s="45">
        <v>36900</v>
      </c>
      <c r="E395" t="s" s="45">
        <v>14610</v>
      </c>
      <c r="F395" s="697"/>
      <c r="G395" s="53"/>
      <c r="H395" t="s" s="45">
        <v>25502</v>
      </c>
      <c r="I395" t="s" s="45">
        <v>36681</v>
      </c>
      <c r="J395" t="s" s="45">
        <v>36700</v>
      </c>
      <c r="K395" s="46">
        <v>1</v>
      </c>
      <c r="L395" s="686"/>
      <c r="M395" s="686"/>
    </row>
    <row r="396" ht="24" customHeight="1" hidden="1">
      <c r="A396" s="46">
        <v>394</v>
      </c>
      <c r="B396" t="s" s="45">
        <v>16422</v>
      </c>
      <c r="C396" t="s" s="45">
        <v>36899</v>
      </c>
      <c r="D396" t="s" s="45">
        <v>36900</v>
      </c>
      <c r="E396" t="s" s="45">
        <v>14610</v>
      </c>
      <c r="F396" s="697"/>
      <c r="G396" s="53"/>
      <c r="H396" t="s" s="45">
        <v>25502</v>
      </c>
      <c r="I396" t="s" s="45">
        <v>36683</v>
      </c>
      <c r="J396" t="s" s="45">
        <v>36700</v>
      </c>
      <c r="K396" s="47"/>
      <c r="L396" s="686"/>
      <c r="M396" s="686"/>
    </row>
    <row r="397" ht="24" customHeight="1">
      <c r="A397" s="46">
        <v>395</v>
      </c>
      <c r="B397" t="s" s="45">
        <v>16422</v>
      </c>
      <c r="C397" t="s" s="45">
        <v>36899</v>
      </c>
      <c r="D397" t="s" s="45">
        <v>36900</v>
      </c>
      <c r="E397" t="s" s="45">
        <v>14610</v>
      </c>
      <c r="F397" s="697"/>
      <c r="G397" s="53"/>
      <c r="H397" t="s" s="45">
        <v>25502</v>
      </c>
      <c r="I397" t="s" s="45">
        <v>36684</v>
      </c>
      <c r="J397" t="s" s="45">
        <v>36700</v>
      </c>
      <c r="K397" s="46">
        <v>1</v>
      </c>
      <c r="L397" s="686"/>
      <c r="M397" s="686"/>
    </row>
    <row r="398" ht="24" customHeight="1" hidden="1">
      <c r="A398" s="46">
        <v>396</v>
      </c>
      <c r="B398" t="s" s="45">
        <v>16422</v>
      </c>
      <c r="C398" t="s" s="45">
        <v>36899</v>
      </c>
      <c r="D398" t="s" s="45">
        <v>36900</v>
      </c>
      <c r="E398" t="s" s="45">
        <v>14610</v>
      </c>
      <c r="F398" s="697"/>
      <c r="G398" s="53"/>
      <c r="H398" t="s" s="45">
        <v>25502</v>
      </c>
      <c r="I398" t="s" s="45">
        <v>36685</v>
      </c>
      <c r="J398" t="s" s="45">
        <v>36700</v>
      </c>
      <c r="K398" s="47"/>
      <c r="L398" s="686"/>
      <c r="M398" s="686"/>
    </row>
    <row r="399" ht="24" customHeight="1" hidden="1">
      <c r="A399" s="46">
        <v>397</v>
      </c>
      <c r="B399" t="s" s="251">
        <v>16422</v>
      </c>
      <c r="C399" t="s" s="251">
        <v>36901</v>
      </c>
      <c r="D399" t="s" s="251">
        <v>36902</v>
      </c>
      <c r="E399" t="s" s="251">
        <v>15727</v>
      </c>
      <c r="F399" s="249">
        <v>38000</v>
      </c>
      <c r="G399" s="249">
        <v>392</v>
      </c>
      <c r="H399" t="s" s="251">
        <v>32751</v>
      </c>
      <c r="I399" t="s" s="45">
        <v>36681</v>
      </c>
      <c r="J399" t="s" s="251">
        <v>36786</v>
      </c>
      <c r="K399" s="120"/>
      <c r="L399" s="691">
        <v>38718</v>
      </c>
      <c r="M399" s="691"/>
    </row>
    <row r="400" ht="24" customHeight="1">
      <c r="A400" s="46">
        <v>398</v>
      </c>
      <c r="B400" t="s" s="45">
        <v>16422</v>
      </c>
      <c r="C400" t="s" s="45">
        <v>36901</v>
      </c>
      <c r="D400" t="s" s="45">
        <v>36902</v>
      </c>
      <c r="E400" t="s" s="45">
        <v>15727</v>
      </c>
      <c r="F400" s="46">
        <v>38000</v>
      </c>
      <c r="G400" s="46">
        <v>392</v>
      </c>
      <c r="H400" t="s" s="45">
        <v>32751</v>
      </c>
      <c r="I400" t="s" s="45">
        <v>36683</v>
      </c>
      <c r="J400" t="s" s="45">
        <v>36786</v>
      </c>
      <c r="K400" s="46">
        <v>1</v>
      </c>
      <c r="L400" s="686">
        <v>38718</v>
      </c>
      <c r="M400" s="686"/>
    </row>
    <row r="401" ht="24" customHeight="1" hidden="1">
      <c r="A401" s="46">
        <v>399</v>
      </c>
      <c r="B401" t="s" s="251">
        <v>16422</v>
      </c>
      <c r="C401" t="s" s="251">
        <v>36901</v>
      </c>
      <c r="D401" t="s" s="251">
        <v>36902</v>
      </c>
      <c r="E401" t="s" s="251">
        <v>15727</v>
      </c>
      <c r="F401" s="249">
        <v>38000</v>
      </c>
      <c r="G401" s="249">
        <v>392</v>
      </c>
      <c r="H401" t="s" s="251">
        <v>32751</v>
      </c>
      <c r="I401" t="s" s="45">
        <v>36684</v>
      </c>
      <c r="J401" t="s" s="251">
        <v>36786</v>
      </c>
      <c r="K401" s="120"/>
      <c r="L401" s="691">
        <v>38718</v>
      </c>
      <c r="M401" s="691"/>
    </row>
    <row r="402" ht="24" customHeight="1">
      <c r="A402" s="46">
        <v>400</v>
      </c>
      <c r="B402" t="s" s="45">
        <v>16422</v>
      </c>
      <c r="C402" t="s" s="45">
        <v>36901</v>
      </c>
      <c r="D402" t="s" s="45">
        <v>36902</v>
      </c>
      <c r="E402" t="s" s="45">
        <v>15727</v>
      </c>
      <c r="F402" s="46">
        <v>38000</v>
      </c>
      <c r="G402" s="46">
        <v>392</v>
      </c>
      <c r="H402" t="s" s="45">
        <v>32751</v>
      </c>
      <c r="I402" t="s" s="45">
        <v>36685</v>
      </c>
      <c r="J402" t="s" s="45">
        <v>36786</v>
      </c>
      <c r="K402" s="46">
        <v>1</v>
      </c>
      <c r="L402" s="686">
        <v>38718</v>
      </c>
      <c r="M402" s="686"/>
    </row>
    <row r="403" ht="24" customHeight="1" hidden="1">
      <c r="A403" s="46">
        <v>401</v>
      </c>
      <c r="B403" t="s" s="687">
        <v>16422</v>
      </c>
      <c r="C403" t="s" s="687">
        <v>36903</v>
      </c>
      <c r="D403" t="s" s="687">
        <v>36871</v>
      </c>
      <c r="E403" t="s" s="687">
        <v>36658</v>
      </c>
      <c r="F403" s="374">
        <v>24000</v>
      </c>
      <c r="G403" s="374">
        <v>2136</v>
      </c>
      <c r="H403" t="s" s="687">
        <v>32832</v>
      </c>
      <c r="I403" t="s" s="687">
        <v>36681</v>
      </c>
      <c r="J403" s="690"/>
      <c r="K403" s="690"/>
      <c r="L403" s="689">
        <v>39083</v>
      </c>
      <c r="M403" s="689"/>
    </row>
    <row r="404" ht="24" customHeight="1" hidden="1">
      <c r="A404" s="46">
        <v>402</v>
      </c>
      <c r="B404" t="s" s="687">
        <v>16422</v>
      </c>
      <c r="C404" t="s" s="687">
        <v>36903</v>
      </c>
      <c r="D404" t="s" s="687">
        <v>36871</v>
      </c>
      <c r="E404" t="s" s="687">
        <v>36658</v>
      </c>
      <c r="F404" s="374">
        <v>24000</v>
      </c>
      <c r="G404" s="374">
        <v>2136</v>
      </c>
      <c r="H404" t="s" s="687">
        <v>32832</v>
      </c>
      <c r="I404" t="s" s="687">
        <v>36681</v>
      </c>
      <c r="J404" s="690"/>
      <c r="K404" s="690"/>
      <c r="L404" s="689">
        <v>39083</v>
      </c>
      <c r="M404" s="689"/>
    </row>
    <row r="405" ht="24" customHeight="1" hidden="1">
      <c r="A405" s="46">
        <v>403</v>
      </c>
      <c r="B405" t="s" s="687">
        <v>16422</v>
      </c>
      <c r="C405" t="s" s="687">
        <v>36903</v>
      </c>
      <c r="D405" t="s" s="687">
        <v>36871</v>
      </c>
      <c r="E405" t="s" s="687">
        <v>36658</v>
      </c>
      <c r="F405" s="374">
        <v>24000</v>
      </c>
      <c r="G405" s="374">
        <v>2136</v>
      </c>
      <c r="H405" t="s" s="687">
        <v>32832</v>
      </c>
      <c r="I405" t="s" s="687">
        <v>36684</v>
      </c>
      <c r="J405" s="690"/>
      <c r="K405" s="690"/>
      <c r="L405" s="689">
        <v>39083</v>
      </c>
      <c r="M405" s="689"/>
    </row>
    <row r="406" ht="24" customHeight="1" hidden="1">
      <c r="A406" s="46">
        <v>404</v>
      </c>
      <c r="B406" t="s" s="687">
        <v>16422</v>
      </c>
      <c r="C406" t="s" s="687">
        <v>36903</v>
      </c>
      <c r="D406" t="s" s="687">
        <v>36871</v>
      </c>
      <c r="E406" t="s" s="687">
        <v>36658</v>
      </c>
      <c r="F406" s="374">
        <v>24000</v>
      </c>
      <c r="G406" s="374">
        <v>2136</v>
      </c>
      <c r="H406" t="s" s="687">
        <v>32832</v>
      </c>
      <c r="I406" t="s" s="687">
        <v>36685</v>
      </c>
      <c r="J406" s="690"/>
      <c r="K406" s="690"/>
      <c r="L406" s="689">
        <v>39083</v>
      </c>
      <c r="M406" s="689"/>
    </row>
    <row r="407" ht="24" customHeight="1" hidden="1">
      <c r="A407" s="46">
        <v>405</v>
      </c>
      <c r="B407" t="s" s="687">
        <v>16422</v>
      </c>
      <c r="C407" t="s" s="687">
        <v>36843</v>
      </c>
      <c r="D407" t="s" s="687">
        <v>36844</v>
      </c>
      <c r="E407" t="s" s="692">
        <v>14661</v>
      </c>
      <c r="F407" s="374">
        <v>26000</v>
      </c>
      <c r="G407" s="374">
        <v>686</v>
      </c>
      <c r="H407" t="s" s="687">
        <v>32832</v>
      </c>
      <c r="I407" t="s" s="687">
        <v>36668</v>
      </c>
      <c r="J407" t="s" s="687">
        <v>7173</v>
      </c>
      <c r="K407" s="690"/>
      <c r="L407" s="689">
        <v>36526</v>
      </c>
      <c r="M407" s="689"/>
    </row>
    <row r="408" ht="24" customHeight="1" hidden="1">
      <c r="A408" s="46">
        <v>406</v>
      </c>
      <c r="B408" t="s" s="687">
        <v>16422</v>
      </c>
      <c r="C408" t="s" s="687">
        <v>36843</v>
      </c>
      <c r="D408" t="s" s="687">
        <v>36844</v>
      </c>
      <c r="E408" t="s" s="692">
        <v>14661</v>
      </c>
      <c r="F408" s="374">
        <v>26000</v>
      </c>
      <c r="G408" s="374">
        <v>686</v>
      </c>
      <c r="H408" t="s" s="687">
        <v>32832</v>
      </c>
      <c r="I408" t="s" s="687">
        <v>36670</v>
      </c>
      <c r="J408" t="s" s="687">
        <v>7173</v>
      </c>
      <c r="K408" t="s" s="687">
        <v>7173</v>
      </c>
      <c r="L408" s="689">
        <v>36526</v>
      </c>
      <c r="M408" s="689"/>
    </row>
    <row r="409" ht="24" customHeight="1" hidden="1">
      <c r="A409" s="46">
        <v>407</v>
      </c>
      <c r="B409" t="s" s="692">
        <v>16422</v>
      </c>
      <c r="C409" t="s" s="692">
        <v>36904</v>
      </c>
      <c r="D409" t="s" s="692">
        <v>36905</v>
      </c>
      <c r="E409" t="s" s="692">
        <v>14661</v>
      </c>
      <c r="F409" s="698">
        <v>24000</v>
      </c>
      <c r="G409" s="698">
        <v>858</v>
      </c>
      <c r="H409" t="s" s="692">
        <v>32832</v>
      </c>
      <c r="I409" t="s" s="692">
        <v>36668</v>
      </c>
      <c r="J409" s="693"/>
      <c r="K409" s="693"/>
      <c r="L409" s="699">
        <v>36161</v>
      </c>
      <c r="M409" s="699"/>
    </row>
    <row r="410" ht="24" customHeight="1" hidden="1">
      <c r="A410" s="46">
        <v>408</v>
      </c>
      <c r="B410" t="s" s="692">
        <v>16422</v>
      </c>
      <c r="C410" t="s" s="692">
        <v>36904</v>
      </c>
      <c r="D410" t="s" s="692">
        <v>36905</v>
      </c>
      <c r="E410" t="s" s="692">
        <v>14661</v>
      </c>
      <c r="F410" s="698">
        <v>24000</v>
      </c>
      <c r="G410" s="698">
        <v>858</v>
      </c>
      <c r="H410" t="s" s="692">
        <v>32832</v>
      </c>
      <c r="I410" t="s" s="692">
        <v>36670</v>
      </c>
      <c r="J410" s="693"/>
      <c r="K410" s="693"/>
      <c r="L410" s="699">
        <v>36161</v>
      </c>
      <c r="M410" s="699"/>
    </row>
    <row r="411" ht="24" customHeight="1" hidden="1">
      <c r="A411" s="46">
        <v>409</v>
      </c>
      <c r="B411" t="s" s="692">
        <v>16422</v>
      </c>
      <c r="C411" t="s" s="692">
        <v>36906</v>
      </c>
      <c r="D411" t="s" s="692">
        <v>36907</v>
      </c>
      <c r="E411" t="s" s="692">
        <v>36658</v>
      </c>
      <c r="F411" s="698">
        <v>36000</v>
      </c>
      <c r="G411" s="698">
        <v>132</v>
      </c>
      <c r="H411" t="s" s="692">
        <v>36908</v>
      </c>
      <c r="I411" t="s" s="687">
        <v>36681</v>
      </c>
      <c r="J411" s="700"/>
      <c r="K411" s="700"/>
      <c r="L411" s="701">
        <v>34700</v>
      </c>
      <c r="M411" s="701"/>
    </row>
    <row r="412" ht="24" customHeight="1" hidden="1">
      <c r="A412" s="46">
        <v>410</v>
      </c>
      <c r="B412" t="s" s="692">
        <v>16422</v>
      </c>
      <c r="C412" t="s" s="692">
        <v>36906</v>
      </c>
      <c r="D412" t="s" s="692">
        <v>36907</v>
      </c>
      <c r="E412" t="s" s="687">
        <v>36658</v>
      </c>
      <c r="F412" s="698">
        <v>36000</v>
      </c>
      <c r="G412" s="698">
        <v>132</v>
      </c>
      <c r="H412" t="s" s="692">
        <v>36908</v>
      </c>
      <c r="I412" t="s" s="687">
        <v>36683</v>
      </c>
      <c r="J412" s="700"/>
      <c r="K412" s="700"/>
      <c r="L412" s="701">
        <v>34700</v>
      </c>
      <c r="M412" s="701"/>
    </row>
    <row r="413" ht="24" customHeight="1" hidden="1">
      <c r="A413" s="46">
        <v>411</v>
      </c>
      <c r="B413" t="s" s="692">
        <v>16422</v>
      </c>
      <c r="C413" t="s" s="692">
        <v>36906</v>
      </c>
      <c r="D413" t="s" s="692">
        <v>36907</v>
      </c>
      <c r="E413" t="s" s="687">
        <v>36658</v>
      </c>
      <c r="F413" s="698">
        <v>36000</v>
      </c>
      <c r="G413" s="698">
        <v>132</v>
      </c>
      <c r="H413" t="s" s="692">
        <v>36908</v>
      </c>
      <c r="I413" t="s" s="687">
        <v>36684</v>
      </c>
      <c r="J413" s="700"/>
      <c r="K413" s="700"/>
      <c r="L413" s="701">
        <v>34700</v>
      </c>
      <c r="M413" s="701"/>
    </row>
    <row r="414" ht="24" customHeight="1" hidden="1">
      <c r="A414" s="46">
        <v>412</v>
      </c>
      <c r="B414" t="s" s="692">
        <v>16422</v>
      </c>
      <c r="C414" t="s" s="692">
        <v>36906</v>
      </c>
      <c r="D414" t="s" s="692">
        <v>36907</v>
      </c>
      <c r="E414" t="s" s="687">
        <v>36658</v>
      </c>
      <c r="F414" s="698">
        <v>36000</v>
      </c>
      <c r="G414" s="698">
        <v>132</v>
      </c>
      <c r="H414" t="s" s="692">
        <v>36908</v>
      </c>
      <c r="I414" t="s" s="687">
        <v>36685</v>
      </c>
      <c r="J414" s="700"/>
      <c r="K414" s="700"/>
      <c r="L414" s="701">
        <v>34700</v>
      </c>
      <c r="M414" s="701"/>
    </row>
    <row r="415" ht="24" customHeight="1" hidden="1">
      <c r="A415" s="46">
        <v>413</v>
      </c>
      <c r="B415" t="s" s="687">
        <v>16422</v>
      </c>
      <c r="C415" t="s" s="687">
        <v>36909</v>
      </c>
      <c r="D415" t="s" s="687">
        <v>36910</v>
      </c>
      <c r="E415" t="s" s="687">
        <v>14661</v>
      </c>
      <c r="F415" s="690"/>
      <c r="G415" s="690"/>
      <c r="H415" t="s" s="687">
        <v>2671</v>
      </c>
      <c r="I415" t="s" s="687">
        <v>36681</v>
      </c>
      <c r="J415" s="690"/>
      <c r="K415" s="690"/>
      <c r="L415" s="702">
        <v>37257</v>
      </c>
      <c r="M415" s="702"/>
    </row>
    <row r="416" ht="24" customHeight="1" hidden="1">
      <c r="A416" s="46">
        <v>414</v>
      </c>
      <c r="B416" t="s" s="687">
        <v>16422</v>
      </c>
      <c r="C416" t="s" s="687">
        <v>36909</v>
      </c>
      <c r="D416" t="s" s="687">
        <v>36910</v>
      </c>
      <c r="E416" t="s" s="687">
        <v>14661</v>
      </c>
      <c r="F416" s="690"/>
      <c r="G416" s="690"/>
      <c r="H416" t="s" s="687">
        <v>2671</v>
      </c>
      <c r="I416" t="s" s="687">
        <v>36683</v>
      </c>
      <c r="J416" s="690"/>
      <c r="K416" s="690"/>
      <c r="L416" s="702">
        <v>37257</v>
      </c>
      <c r="M416" s="702"/>
    </row>
    <row r="417" ht="24" customHeight="1" hidden="1">
      <c r="A417" s="46">
        <v>415</v>
      </c>
      <c r="B417" t="s" s="687">
        <v>16422</v>
      </c>
      <c r="C417" t="s" s="687">
        <v>36909</v>
      </c>
      <c r="D417" t="s" s="687">
        <v>36910</v>
      </c>
      <c r="E417" t="s" s="687">
        <v>14661</v>
      </c>
      <c r="F417" s="690"/>
      <c r="G417" s="690"/>
      <c r="H417" t="s" s="687">
        <v>2671</v>
      </c>
      <c r="I417" t="s" s="687">
        <v>36684</v>
      </c>
      <c r="J417" s="690"/>
      <c r="K417" s="690"/>
      <c r="L417" s="702">
        <v>37257</v>
      </c>
      <c r="M417" s="702"/>
    </row>
    <row r="418" ht="24" customHeight="1" hidden="1">
      <c r="A418" s="46">
        <v>416</v>
      </c>
      <c r="B418" t="s" s="687">
        <v>16422</v>
      </c>
      <c r="C418" t="s" s="687">
        <v>36909</v>
      </c>
      <c r="D418" t="s" s="687">
        <v>36910</v>
      </c>
      <c r="E418" t="s" s="687">
        <v>14661</v>
      </c>
      <c r="F418" s="690"/>
      <c r="G418" s="690"/>
      <c r="H418" t="s" s="687">
        <v>2671</v>
      </c>
      <c r="I418" t="s" s="687">
        <v>36685</v>
      </c>
      <c r="J418" s="690"/>
      <c r="K418" s="690"/>
      <c r="L418" s="702">
        <v>37257</v>
      </c>
      <c r="M418" s="702"/>
    </row>
    <row r="419" ht="24" customHeight="1">
      <c r="A419" s="46">
        <v>417</v>
      </c>
      <c r="B419" t="s" s="45">
        <v>36911</v>
      </c>
      <c r="C419" t="s" s="45">
        <v>36912</v>
      </c>
      <c r="D419" t="s" s="45">
        <v>36913</v>
      </c>
      <c r="E419" t="s" s="45">
        <v>428</v>
      </c>
      <c r="F419" s="46">
        <v>45000</v>
      </c>
      <c r="G419" s="46">
        <v>1000</v>
      </c>
      <c r="H419" t="s" s="45">
        <v>36914</v>
      </c>
      <c r="I419" t="s" s="45">
        <v>36681</v>
      </c>
      <c r="J419" t="s" s="45">
        <v>36727</v>
      </c>
      <c r="K419" s="46">
        <v>1</v>
      </c>
      <c r="L419" s="686">
        <v>40406</v>
      </c>
      <c r="M419" s="686"/>
    </row>
    <row r="420" ht="24" customHeight="1" hidden="1">
      <c r="A420" s="46">
        <v>418</v>
      </c>
      <c r="B420" t="s" s="45">
        <v>36911</v>
      </c>
      <c r="C420" t="s" s="45">
        <v>36912</v>
      </c>
      <c r="D420" t="s" s="45">
        <v>36913</v>
      </c>
      <c r="E420" t="s" s="45">
        <v>428</v>
      </c>
      <c r="F420" s="46">
        <v>45000</v>
      </c>
      <c r="G420" s="46">
        <v>1000</v>
      </c>
      <c r="H420" t="s" s="45">
        <v>36914</v>
      </c>
      <c r="I420" t="s" s="45">
        <v>36683</v>
      </c>
      <c r="J420" t="s" s="45">
        <v>36727</v>
      </c>
      <c r="K420" s="47"/>
      <c r="L420" s="686">
        <v>40406</v>
      </c>
      <c r="M420" s="686"/>
    </row>
    <row r="421" ht="24" customHeight="1" hidden="1">
      <c r="A421" s="46">
        <v>419</v>
      </c>
      <c r="B421" t="s" s="45">
        <v>36911</v>
      </c>
      <c r="C421" t="s" s="45">
        <v>36912</v>
      </c>
      <c r="D421" t="s" s="45">
        <v>36913</v>
      </c>
      <c r="E421" t="s" s="45">
        <v>428</v>
      </c>
      <c r="F421" s="46">
        <v>45000</v>
      </c>
      <c r="G421" s="46">
        <v>1000</v>
      </c>
      <c r="H421" t="s" s="45">
        <v>36914</v>
      </c>
      <c r="I421" t="s" s="45">
        <v>36684</v>
      </c>
      <c r="J421" t="s" s="45">
        <v>36727</v>
      </c>
      <c r="K421" s="47"/>
      <c r="L421" s="686">
        <v>40406</v>
      </c>
      <c r="M421" s="686"/>
    </row>
    <row r="422" ht="24" customHeight="1">
      <c r="A422" s="46">
        <v>420</v>
      </c>
      <c r="B422" t="s" s="45">
        <v>36911</v>
      </c>
      <c r="C422" t="s" s="45">
        <v>36912</v>
      </c>
      <c r="D422" t="s" s="45">
        <v>36913</v>
      </c>
      <c r="E422" t="s" s="45">
        <v>428</v>
      </c>
      <c r="F422" s="46">
        <v>45000</v>
      </c>
      <c r="G422" s="46">
        <v>1000</v>
      </c>
      <c r="H422" t="s" s="45">
        <v>36914</v>
      </c>
      <c r="I422" t="s" s="45">
        <v>36685</v>
      </c>
      <c r="J422" t="s" s="45">
        <v>36727</v>
      </c>
      <c r="K422" s="46">
        <v>1</v>
      </c>
      <c r="L422" s="686">
        <v>40406</v>
      </c>
      <c r="M422" s="686"/>
    </row>
    <row r="423" ht="24" customHeight="1">
      <c r="A423" s="46">
        <v>421</v>
      </c>
      <c r="B423" t="s" s="45">
        <v>36911</v>
      </c>
      <c r="C423" t="s" s="45">
        <v>36915</v>
      </c>
      <c r="D423" t="s" s="45">
        <v>36913</v>
      </c>
      <c r="E423" t="s" s="45">
        <v>428</v>
      </c>
      <c r="F423" s="46">
        <v>45000</v>
      </c>
      <c r="G423" s="46">
        <v>1000</v>
      </c>
      <c r="H423" t="s" s="45">
        <v>25502</v>
      </c>
      <c r="I423" t="s" s="45">
        <v>36660</v>
      </c>
      <c r="J423" t="s" s="45">
        <v>36708</v>
      </c>
      <c r="K423" s="46">
        <v>1</v>
      </c>
      <c r="L423" s="686">
        <v>40406</v>
      </c>
      <c r="M423" s="686"/>
    </row>
    <row r="424" ht="24" customHeight="1" hidden="1">
      <c r="A424" s="46">
        <v>422</v>
      </c>
      <c r="B424" t="s" s="45">
        <v>36911</v>
      </c>
      <c r="C424" t="s" s="45">
        <v>36915</v>
      </c>
      <c r="D424" t="s" s="45">
        <v>36913</v>
      </c>
      <c r="E424" t="s" s="45">
        <v>428</v>
      </c>
      <c r="F424" s="46">
        <v>45000</v>
      </c>
      <c r="G424" s="46">
        <v>1000</v>
      </c>
      <c r="H424" t="s" s="45">
        <v>25502</v>
      </c>
      <c r="I424" t="s" s="45">
        <v>36662</v>
      </c>
      <c r="J424" t="s" s="45">
        <v>36708</v>
      </c>
      <c r="K424" s="47"/>
      <c r="L424" s="686">
        <v>40406</v>
      </c>
      <c r="M424" s="686"/>
    </row>
    <row r="425" ht="24" customHeight="1">
      <c r="A425" s="46">
        <v>423</v>
      </c>
      <c r="B425" t="s" s="45">
        <v>36911</v>
      </c>
      <c r="C425" t="s" s="45">
        <v>36915</v>
      </c>
      <c r="D425" t="s" s="45">
        <v>36913</v>
      </c>
      <c r="E425" t="s" s="45">
        <v>428</v>
      </c>
      <c r="F425" s="46">
        <v>45000</v>
      </c>
      <c r="G425" s="46">
        <v>1000</v>
      </c>
      <c r="H425" t="s" s="45">
        <v>25502</v>
      </c>
      <c r="I425" t="s" s="45">
        <v>36663</v>
      </c>
      <c r="J425" t="s" s="45">
        <v>36708</v>
      </c>
      <c r="K425" s="46">
        <v>1</v>
      </c>
      <c r="L425" s="686">
        <v>40406</v>
      </c>
      <c r="M425" s="686"/>
    </row>
    <row r="426" ht="24" customHeight="1" hidden="1">
      <c r="A426" s="46">
        <v>424</v>
      </c>
      <c r="B426" t="s" s="45">
        <v>36911</v>
      </c>
      <c r="C426" t="s" s="45">
        <v>36915</v>
      </c>
      <c r="D426" t="s" s="45">
        <v>36913</v>
      </c>
      <c r="E426" t="s" s="45">
        <v>428</v>
      </c>
      <c r="F426" s="46">
        <v>45000</v>
      </c>
      <c r="G426" s="46">
        <v>1000</v>
      </c>
      <c r="H426" t="s" s="45">
        <v>25502</v>
      </c>
      <c r="I426" t="s" s="45">
        <v>36664</v>
      </c>
      <c r="J426" t="s" s="45">
        <v>36708</v>
      </c>
      <c r="K426" s="47"/>
      <c r="L426" s="686">
        <v>40406</v>
      </c>
      <c r="M426" s="686"/>
    </row>
    <row r="427" ht="24" customHeight="1">
      <c r="A427" s="46">
        <v>425</v>
      </c>
      <c r="B427" t="s" s="45">
        <v>36911</v>
      </c>
      <c r="C427" t="s" s="45">
        <v>27619</v>
      </c>
      <c r="D427" t="s" s="45">
        <v>36916</v>
      </c>
      <c r="E427" t="s" s="45">
        <v>36658</v>
      </c>
      <c r="F427" s="46">
        <v>40000</v>
      </c>
      <c r="G427" s="46">
        <v>668</v>
      </c>
      <c r="H427" t="s" s="45">
        <v>36917</v>
      </c>
      <c r="I427" t="s" s="45">
        <v>36668</v>
      </c>
      <c r="J427" t="s" s="45">
        <v>36661</v>
      </c>
      <c r="K427" s="46">
        <v>1</v>
      </c>
      <c r="L427" s="686">
        <v>35431</v>
      </c>
      <c r="M427" s="686"/>
    </row>
    <row r="428" ht="24" customHeight="1" hidden="1">
      <c r="A428" s="46">
        <v>426</v>
      </c>
      <c r="B428" t="s" s="45">
        <v>36911</v>
      </c>
      <c r="C428" t="s" s="45">
        <v>27619</v>
      </c>
      <c r="D428" t="s" s="45">
        <v>36916</v>
      </c>
      <c r="E428" t="s" s="45">
        <v>36658</v>
      </c>
      <c r="F428" s="46">
        <v>40000</v>
      </c>
      <c r="G428" s="46">
        <v>668</v>
      </c>
      <c r="H428" t="s" s="45">
        <v>36917</v>
      </c>
      <c r="I428" t="s" s="45">
        <v>36670</v>
      </c>
      <c r="J428" t="s" s="45">
        <v>36661</v>
      </c>
      <c r="K428" s="47"/>
      <c r="L428" s="686">
        <v>35431</v>
      </c>
      <c r="M428" s="686"/>
    </row>
    <row r="429" ht="24" customHeight="1" hidden="1">
      <c r="A429" s="46">
        <v>427</v>
      </c>
      <c r="B429" t="s" s="45">
        <v>36911</v>
      </c>
      <c r="C429" t="s" s="45">
        <v>36918</v>
      </c>
      <c r="D429" t="s" s="45">
        <v>36919</v>
      </c>
      <c r="E429" t="s" s="45">
        <v>21</v>
      </c>
      <c r="F429" s="46">
        <v>28000</v>
      </c>
      <c r="G429" s="46">
        <v>560</v>
      </c>
      <c r="H429" t="s" s="45">
        <v>15905</v>
      </c>
      <c r="I429" t="s" s="45">
        <v>36668</v>
      </c>
      <c r="J429" t="s" s="45">
        <v>36677</v>
      </c>
      <c r="K429" s="47"/>
      <c r="L429" s="686">
        <v>36626</v>
      </c>
      <c r="M429" s="686"/>
    </row>
    <row r="430" ht="24" customHeight="1">
      <c r="A430" s="46">
        <v>428</v>
      </c>
      <c r="B430" t="s" s="45">
        <v>36911</v>
      </c>
      <c r="C430" t="s" s="45">
        <v>36918</v>
      </c>
      <c r="D430" t="s" s="45">
        <v>36919</v>
      </c>
      <c r="E430" t="s" s="45">
        <v>21</v>
      </c>
      <c r="F430" s="46">
        <v>33000</v>
      </c>
      <c r="G430" s="46">
        <v>560</v>
      </c>
      <c r="H430" t="s" s="45">
        <v>15905</v>
      </c>
      <c r="I430" t="s" s="45">
        <v>36670</v>
      </c>
      <c r="J430" t="s" s="45">
        <v>36677</v>
      </c>
      <c r="K430" s="46">
        <v>1</v>
      </c>
      <c r="L430" s="686">
        <v>36626</v>
      </c>
      <c r="M430" s="686"/>
    </row>
    <row r="431" ht="24" customHeight="1">
      <c r="A431" s="46">
        <v>429</v>
      </c>
      <c r="B431" t="s" s="45">
        <v>36911</v>
      </c>
      <c r="C431" t="s" s="45">
        <v>36920</v>
      </c>
      <c r="D431" t="s" s="45">
        <v>36921</v>
      </c>
      <c r="E431" t="s" s="45">
        <v>24871</v>
      </c>
      <c r="F431" s="46">
        <v>41000</v>
      </c>
      <c r="G431" s="46">
        <v>1212</v>
      </c>
      <c r="H431" t="s" s="45">
        <v>36914</v>
      </c>
      <c r="I431" t="s" s="45">
        <v>36668</v>
      </c>
      <c r="J431" t="s" s="45">
        <v>36669</v>
      </c>
      <c r="K431" s="46">
        <v>1</v>
      </c>
      <c r="L431" s="686">
        <v>39994</v>
      </c>
      <c r="M431" s="686"/>
    </row>
    <row r="432" ht="24" customHeight="1" hidden="1">
      <c r="A432" s="46">
        <v>430</v>
      </c>
      <c r="B432" t="s" s="45">
        <v>36911</v>
      </c>
      <c r="C432" t="s" s="45">
        <v>36920</v>
      </c>
      <c r="D432" t="s" s="45">
        <v>36921</v>
      </c>
      <c r="E432" t="s" s="45">
        <v>24871</v>
      </c>
      <c r="F432" s="46">
        <v>41000</v>
      </c>
      <c r="G432" s="46">
        <v>1212</v>
      </c>
      <c r="H432" t="s" s="45">
        <v>36914</v>
      </c>
      <c r="I432" t="s" s="45">
        <v>36670</v>
      </c>
      <c r="J432" t="s" s="45">
        <v>36669</v>
      </c>
      <c r="K432" s="47"/>
      <c r="L432" s="686">
        <v>39994</v>
      </c>
      <c r="M432" s="686"/>
    </row>
    <row r="433" ht="24" customHeight="1">
      <c r="A433" s="46">
        <v>431</v>
      </c>
      <c r="B433" t="s" s="45">
        <v>36911</v>
      </c>
      <c r="C433" t="s" s="45">
        <v>36922</v>
      </c>
      <c r="D433" t="s" s="45">
        <v>36921</v>
      </c>
      <c r="E433" t="s" s="45">
        <v>24871</v>
      </c>
      <c r="F433" s="46">
        <v>41000</v>
      </c>
      <c r="G433" s="46">
        <v>1212</v>
      </c>
      <c r="H433" t="s" s="45">
        <v>36914</v>
      </c>
      <c r="I433" t="s" s="45">
        <v>36668</v>
      </c>
      <c r="J433" t="s" s="45">
        <v>36669</v>
      </c>
      <c r="K433" s="46">
        <v>1</v>
      </c>
      <c r="L433" s="686">
        <v>39994</v>
      </c>
      <c r="M433" s="686"/>
    </row>
    <row r="434" ht="24" customHeight="1" hidden="1">
      <c r="A434" s="46">
        <v>432</v>
      </c>
      <c r="B434" t="s" s="45">
        <v>36911</v>
      </c>
      <c r="C434" t="s" s="45">
        <v>36922</v>
      </c>
      <c r="D434" t="s" s="45">
        <v>36921</v>
      </c>
      <c r="E434" t="s" s="45">
        <v>24871</v>
      </c>
      <c r="F434" s="46">
        <v>41000</v>
      </c>
      <c r="G434" s="46">
        <v>1212</v>
      </c>
      <c r="H434" t="s" s="45">
        <v>36914</v>
      </c>
      <c r="I434" t="s" s="45">
        <v>36670</v>
      </c>
      <c r="J434" t="s" s="45">
        <v>36669</v>
      </c>
      <c r="K434" s="47"/>
      <c r="L434" s="686">
        <v>39994</v>
      </c>
      <c r="M434" s="686"/>
    </row>
    <row r="435" ht="24" customHeight="1">
      <c r="A435" s="46">
        <v>433</v>
      </c>
      <c r="B435" t="s" s="45">
        <v>36911</v>
      </c>
      <c r="C435" t="s" s="45">
        <v>36923</v>
      </c>
      <c r="D435" t="s" s="45">
        <v>36924</v>
      </c>
      <c r="E435" t="s" s="45">
        <v>24871</v>
      </c>
      <c r="F435" s="46">
        <v>42000</v>
      </c>
      <c r="G435" s="46">
        <v>2500</v>
      </c>
      <c r="H435" t="s" s="45">
        <v>36914</v>
      </c>
      <c r="I435" t="s" s="45">
        <v>36668</v>
      </c>
      <c r="J435" t="s" s="45">
        <v>36727</v>
      </c>
      <c r="K435" s="46">
        <v>1</v>
      </c>
      <c r="L435" s="686">
        <v>39994</v>
      </c>
      <c r="M435" s="686"/>
    </row>
    <row r="436" ht="24" customHeight="1" hidden="1">
      <c r="A436" s="46">
        <v>434</v>
      </c>
      <c r="B436" t="s" s="45">
        <v>36911</v>
      </c>
      <c r="C436" t="s" s="45">
        <v>36923</v>
      </c>
      <c r="D436" t="s" s="45">
        <v>36924</v>
      </c>
      <c r="E436" t="s" s="45">
        <v>24871</v>
      </c>
      <c r="F436" s="46">
        <v>42000</v>
      </c>
      <c r="G436" s="46">
        <v>2500</v>
      </c>
      <c r="H436" t="s" s="45">
        <v>36914</v>
      </c>
      <c r="I436" t="s" s="45">
        <v>36670</v>
      </c>
      <c r="J436" t="s" s="45">
        <v>36727</v>
      </c>
      <c r="K436" s="47"/>
      <c r="L436" s="686">
        <v>39994</v>
      </c>
      <c r="M436" s="686"/>
    </row>
    <row r="437" ht="24" customHeight="1">
      <c r="A437" s="46">
        <v>435</v>
      </c>
      <c r="B437" t="s" s="45">
        <v>36911</v>
      </c>
      <c r="C437" t="s" s="45">
        <v>36925</v>
      </c>
      <c r="D437" t="s" s="45">
        <v>36926</v>
      </c>
      <c r="E437" t="s" s="45">
        <v>36658</v>
      </c>
      <c r="F437" s="46">
        <v>32000</v>
      </c>
      <c r="G437" s="46">
        <v>918</v>
      </c>
      <c r="H437" t="s" s="45">
        <v>25502</v>
      </c>
      <c r="I437" t="s" s="45">
        <v>36660</v>
      </c>
      <c r="J437" t="s" s="45">
        <v>36727</v>
      </c>
      <c r="K437" s="46">
        <v>1</v>
      </c>
      <c r="L437" s="686">
        <v>38718</v>
      </c>
      <c r="M437" s="686"/>
    </row>
    <row r="438" ht="24" customHeight="1" hidden="1">
      <c r="A438" s="46">
        <v>436</v>
      </c>
      <c r="B438" t="s" s="45">
        <v>36911</v>
      </c>
      <c r="C438" t="s" s="45">
        <v>36925</v>
      </c>
      <c r="D438" t="s" s="45">
        <v>36926</v>
      </c>
      <c r="E438" t="s" s="45">
        <v>36658</v>
      </c>
      <c r="F438" s="46">
        <v>32000</v>
      </c>
      <c r="G438" s="46">
        <v>918</v>
      </c>
      <c r="H438" t="s" s="45">
        <v>25502</v>
      </c>
      <c r="I438" t="s" s="45">
        <v>36662</v>
      </c>
      <c r="J438" t="s" s="45">
        <v>36727</v>
      </c>
      <c r="K438" s="47"/>
      <c r="L438" s="686">
        <v>38718</v>
      </c>
      <c r="M438" s="686"/>
    </row>
    <row r="439" ht="24" customHeight="1">
      <c r="A439" s="46">
        <v>437</v>
      </c>
      <c r="B439" t="s" s="45">
        <v>36911</v>
      </c>
      <c r="C439" t="s" s="45">
        <v>36925</v>
      </c>
      <c r="D439" t="s" s="45">
        <v>36926</v>
      </c>
      <c r="E439" t="s" s="45">
        <v>36658</v>
      </c>
      <c r="F439" s="46">
        <v>32000</v>
      </c>
      <c r="G439" s="46">
        <v>918</v>
      </c>
      <c r="H439" t="s" s="45">
        <v>25502</v>
      </c>
      <c r="I439" t="s" s="45">
        <v>36927</v>
      </c>
      <c r="J439" t="s" s="45">
        <v>36727</v>
      </c>
      <c r="K439" s="46">
        <v>1</v>
      </c>
      <c r="L439" s="686">
        <v>38718</v>
      </c>
      <c r="M439" s="686"/>
    </row>
    <row r="440" ht="24" customHeight="1" hidden="1">
      <c r="A440" s="46">
        <v>438</v>
      </c>
      <c r="B440" t="s" s="45">
        <v>36911</v>
      </c>
      <c r="C440" t="s" s="45">
        <v>36925</v>
      </c>
      <c r="D440" t="s" s="45">
        <v>36926</v>
      </c>
      <c r="E440" t="s" s="45">
        <v>36658</v>
      </c>
      <c r="F440" s="46">
        <v>32000</v>
      </c>
      <c r="G440" s="46">
        <v>918</v>
      </c>
      <c r="H440" t="s" s="45">
        <v>25502</v>
      </c>
      <c r="I440" t="s" s="45">
        <v>36928</v>
      </c>
      <c r="J440" t="s" s="45">
        <v>36727</v>
      </c>
      <c r="K440" s="47"/>
      <c r="L440" s="686">
        <v>38718</v>
      </c>
      <c r="M440" s="686"/>
    </row>
    <row r="441" ht="24" customHeight="1">
      <c r="A441" s="46">
        <v>439</v>
      </c>
      <c r="B441" t="s" s="45">
        <v>36911</v>
      </c>
      <c r="C441" t="s" s="45">
        <v>36929</v>
      </c>
      <c r="D441" t="s" s="45">
        <v>36930</v>
      </c>
      <c r="E441" t="s" s="45">
        <v>36658</v>
      </c>
      <c r="F441" s="46">
        <v>41000</v>
      </c>
      <c r="G441" s="46">
        <v>3000</v>
      </c>
      <c r="H441" t="s" s="45">
        <v>36931</v>
      </c>
      <c r="I441" t="s" s="45">
        <v>36681</v>
      </c>
      <c r="J441" t="s" s="45">
        <v>36761</v>
      </c>
      <c r="K441" s="46">
        <v>1</v>
      </c>
      <c r="L441" s="686">
        <v>38353</v>
      </c>
      <c r="M441" s="686"/>
    </row>
    <row r="442" ht="24" customHeight="1" hidden="1">
      <c r="A442" s="46">
        <v>440</v>
      </c>
      <c r="B442" t="s" s="45">
        <v>36911</v>
      </c>
      <c r="C442" t="s" s="45">
        <v>36929</v>
      </c>
      <c r="D442" t="s" s="45">
        <v>36930</v>
      </c>
      <c r="E442" t="s" s="45">
        <v>36658</v>
      </c>
      <c r="F442" s="46">
        <v>41000</v>
      </c>
      <c r="G442" s="46">
        <v>3000</v>
      </c>
      <c r="H442" t="s" s="45">
        <v>36931</v>
      </c>
      <c r="I442" t="s" s="45">
        <v>36683</v>
      </c>
      <c r="J442" t="s" s="45">
        <v>36761</v>
      </c>
      <c r="K442" s="47"/>
      <c r="L442" s="686">
        <v>38353</v>
      </c>
      <c r="M442" s="686"/>
    </row>
    <row r="443" ht="24" customHeight="1" hidden="1">
      <c r="A443" s="46">
        <v>441</v>
      </c>
      <c r="B443" t="s" s="45">
        <v>36911</v>
      </c>
      <c r="C443" t="s" s="45">
        <v>36929</v>
      </c>
      <c r="D443" t="s" s="45">
        <v>36930</v>
      </c>
      <c r="E443" t="s" s="45">
        <v>36658</v>
      </c>
      <c r="F443" s="46">
        <v>41000</v>
      </c>
      <c r="G443" s="46">
        <v>3000</v>
      </c>
      <c r="H443" t="s" s="45">
        <v>36931</v>
      </c>
      <c r="I443" t="s" s="45">
        <v>36684</v>
      </c>
      <c r="J443" t="s" s="45">
        <v>36761</v>
      </c>
      <c r="K443" s="47"/>
      <c r="L443" s="686">
        <v>38353</v>
      </c>
      <c r="M443" s="686"/>
    </row>
    <row r="444" ht="24" customHeight="1">
      <c r="A444" s="46">
        <v>442</v>
      </c>
      <c r="B444" t="s" s="45">
        <v>36911</v>
      </c>
      <c r="C444" t="s" s="45">
        <v>36929</v>
      </c>
      <c r="D444" t="s" s="45">
        <v>36930</v>
      </c>
      <c r="E444" t="s" s="45">
        <v>36658</v>
      </c>
      <c r="F444" s="46">
        <v>41000</v>
      </c>
      <c r="G444" s="46">
        <v>3000</v>
      </c>
      <c r="H444" t="s" s="45">
        <v>36931</v>
      </c>
      <c r="I444" t="s" s="45">
        <v>36685</v>
      </c>
      <c r="J444" t="s" s="45">
        <v>36761</v>
      </c>
      <c r="K444" s="46">
        <v>1</v>
      </c>
      <c r="L444" s="686">
        <v>38353</v>
      </c>
      <c r="M444" s="686"/>
    </row>
    <row r="445" ht="24" customHeight="1">
      <c r="A445" s="46">
        <v>443</v>
      </c>
      <c r="B445" t="s" s="45">
        <v>36911</v>
      </c>
      <c r="C445" t="s" s="45">
        <v>36929</v>
      </c>
      <c r="D445" t="s" s="45">
        <v>36930</v>
      </c>
      <c r="E445" t="s" s="45">
        <v>36658</v>
      </c>
      <c r="F445" s="46">
        <v>41000</v>
      </c>
      <c r="G445" s="46">
        <v>3000</v>
      </c>
      <c r="H445" t="s" s="45">
        <v>36932</v>
      </c>
      <c r="I445" t="s" s="45">
        <v>36681</v>
      </c>
      <c r="J445" t="s" s="45">
        <v>36761</v>
      </c>
      <c r="K445" s="46">
        <v>1</v>
      </c>
      <c r="L445" s="686">
        <v>38353</v>
      </c>
      <c r="M445" s="686"/>
    </row>
    <row r="446" ht="24" customHeight="1" hidden="1">
      <c r="A446" s="46">
        <v>444</v>
      </c>
      <c r="B446" t="s" s="45">
        <v>36911</v>
      </c>
      <c r="C446" t="s" s="45">
        <v>36929</v>
      </c>
      <c r="D446" t="s" s="45">
        <v>36930</v>
      </c>
      <c r="E446" t="s" s="45">
        <v>36658</v>
      </c>
      <c r="F446" s="46">
        <v>41000</v>
      </c>
      <c r="G446" s="46">
        <v>3000</v>
      </c>
      <c r="H446" t="s" s="45">
        <v>36932</v>
      </c>
      <c r="I446" t="s" s="45">
        <v>36683</v>
      </c>
      <c r="J446" t="s" s="45">
        <v>36761</v>
      </c>
      <c r="K446" s="47"/>
      <c r="L446" s="686">
        <v>38353</v>
      </c>
      <c r="M446" s="686"/>
    </row>
    <row r="447" ht="24" customHeight="1" hidden="1">
      <c r="A447" s="46">
        <v>445</v>
      </c>
      <c r="B447" t="s" s="45">
        <v>36911</v>
      </c>
      <c r="C447" t="s" s="45">
        <v>36929</v>
      </c>
      <c r="D447" t="s" s="45">
        <v>36930</v>
      </c>
      <c r="E447" t="s" s="45">
        <v>36658</v>
      </c>
      <c r="F447" s="46">
        <v>41000</v>
      </c>
      <c r="G447" s="46">
        <v>3000</v>
      </c>
      <c r="H447" t="s" s="45">
        <v>36932</v>
      </c>
      <c r="I447" t="s" s="45">
        <v>36684</v>
      </c>
      <c r="J447" t="s" s="45">
        <v>36761</v>
      </c>
      <c r="K447" s="47"/>
      <c r="L447" s="686">
        <v>38353</v>
      </c>
      <c r="M447" s="686"/>
    </row>
    <row r="448" ht="24" customHeight="1">
      <c r="A448" s="46">
        <v>446</v>
      </c>
      <c r="B448" t="s" s="45">
        <v>36911</v>
      </c>
      <c r="C448" t="s" s="45">
        <v>36929</v>
      </c>
      <c r="D448" t="s" s="45">
        <v>36930</v>
      </c>
      <c r="E448" t="s" s="45">
        <v>36658</v>
      </c>
      <c r="F448" s="46">
        <v>41000</v>
      </c>
      <c r="G448" s="46">
        <v>3000</v>
      </c>
      <c r="H448" t="s" s="45">
        <v>36932</v>
      </c>
      <c r="I448" t="s" s="45">
        <v>36685</v>
      </c>
      <c r="J448" t="s" s="45">
        <v>36761</v>
      </c>
      <c r="K448" s="46">
        <v>1</v>
      </c>
      <c r="L448" s="686">
        <v>38353</v>
      </c>
      <c r="M448" s="686"/>
    </row>
    <row r="449" ht="24" customHeight="1">
      <c r="A449" s="46">
        <v>447</v>
      </c>
      <c r="B449" t="s" s="45">
        <v>36911</v>
      </c>
      <c r="C449" t="s" s="45">
        <v>36933</v>
      </c>
      <c r="D449" t="s" s="45">
        <v>36934</v>
      </c>
      <c r="E449" t="s" s="45">
        <v>36658</v>
      </c>
      <c r="F449" s="46">
        <v>36000</v>
      </c>
      <c r="G449" s="46">
        <v>632</v>
      </c>
      <c r="H449" t="s" s="45">
        <v>36935</v>
      </c>
      <c r="I449" t="s" s="45">
        <v>36681</v>
      </c>
      <c r="J449" t="s" s="45">
        <v>36727</v>
      </c>
      <c r="K449" s="46">
        <v>1</v>
      </c>
      <c r="L449" s="686">
        <v>39569</v>
      </c>
      <c r="M449" s="686"/>
    </row>
    <row r="450" ht="24" customHeight="1" hidden="1">
      <c r="A450" s="46">
        <v>448</v>
      </c>
      <c r="B450" t="s" s="45">
        <v>36911</v>
      </c>
      <c r="C450" t="s" s="45">
        <v>36933</v>
      </c>
      <c r="D450" t="s" s="45">
        <v>36934</v>
      </c>
      <c r="E450" t="s" s="45">
        <v>36658</v>
      </c>
      <c r="F450" s="46">
        <v>36000</v>
      </c>
      <c r="G450" s="46">
        <v>632</v>
      </c>
      <c r="H450" t="s" s="45">
        <v>36935</v>
      </c>
      <c r="I450" t="s" s="45">
        <v>36683</v>
      </c>
      <c r="J450" t="s" s="45">
        <v>36727</v>
      </c>
      <c r="K450" s="47"/>
      <c r="L450" s="686">
        <v>39569</v>
      </c>
      <c r="M450" s="686"/>
    </row>
    <row r="451" ht="24" customHeight="1" hidden="1">
      <c r="A451" s="46">
        <v>449</v>
      </c>
      <c r="B451" t="s" s="45">
        <v>36911</v>
      </c>
      <c r="C451" t="s" s="45">
        <v>36933</v>
      </c>
      <c r="D451" t="s" s="45">
        <v>36934</v>
      </c>
      <c r="E451" t="s" s="45">
        <v>36658</v>
      </c>
      <c r="F451" s="46">
        <v>36000</v>
      </c>
      <c r="G451" s="46">
        <v>632</v>
      </c>
      <c r="H451" t="s" s="45">
        <v>36935</v>
      </c>
      <c r="I451" t="s" s="45">
        <v>36684</v>
      </c>
      <c r="J451" t="s" s="45">
        <v>36669</v>
      </c>
      <c r="K451" s="47"/>
      <c r="L451" s="686">
        <v>39569</v>
      </c>
      <c r="M451" s="686"/>
    </row>
    <row r="452" ht="24" customHeight="1">
      <c r="A452" s="46">
        <v>450</v>
      </c>
      <c r="B452" t="s" s="45">
        <v>36911</v>
      </c>
      <c r="C452" t="s" s="45">
        <v>36933</v>
      </c>
      <c r="D452" t="s" s="45">
        <v>36934</v>
      </c>
      <c r="E452" t="s" s="45">
        <v>36658</v>
      </c>
      <c r="F452" s="46">
        <v>36000</v>
      </c>
      <c r="G452" s="46">
        <v>632</v>
      </c>
      <c r="H452" t="s" s="45">
        <v>36935</v>
      </c>
      <c r="I452" t="s" s="45">
        <v>36685</v>
      </c>
      <c r="J452" t="s" s="45">
        <v>36669</v>
      </c>
      <c r="K452" s="46">
        <v>1</v>
      </c>
      <c r="L452" s="686">
        <v>39569</v>
      </c>
      <c r="M452" s="686"/>
    </row>
    <row r="453" ht="24" customHeight="1">
      <c r="A453" s="46">
        <v>451</v>
      </c>
      <c r="B453" t="s" s="45">
        <v>36911</v>
      </c>
      <c r="C453" t="s" s="45">
        <v>36936</v>
      </c>
      <c r="D453" t="s" s="45">
        <v>36934</v>
      </c>
      <c r="E453" t="s" s="45">
        <v>36658</v>
      </c>
      <c r="F453" s="46">
        <v>36000</v>
      </c>
      <c r="G453" s="46">
        <v>506</v>
      </c>
      <c r="H453" t="s" s="45">
        <v>36937</v>
      </c>
      <c r="I453" t="s" s="45">
        <v>36681</v>
      </c>
      <c r="J453" t="s" s="45">
        <v>36669</v>
      </c>
      <c r="K453" s="46">
        <v>1</v>
      </c>
      <c r="L453" s="686">
        <v>39934</v>
      </c>
      <c r="M453" s="686"/>
    </row>
    <row r="454" ht="24" customHeight="1" hidden="1">
      <c r="A454" s="46">
        <v>452</v>
      </c>
      <c r="B454" t="s" s="45">
        <v>36911</v>
      </c>
      <c r="C454" t="s" s="45">
        <v>36936</v>
      </c>
      <c r="D454" t="s" s="45">
        <v>36934</v>
      </c>
      <c r="E454" t="s" s="45">
        <v>36658</v>
      </c>
      <c r="F454" s="46">
        <v>36000</v>
      </c>
      <c r="G454" s="46">
        <v>506</v>
      </c>
      <c r="H454" t="s" s="45">
        <v>36937</v>
      </c>
      <c r="I454" t="s" s="45">
        <v>36683</v>
      </c>
      <c r="J454" t="s" s="45">
        <v>36669</v>
      </c>
      <c r="K454" s="47"/>
      <c r="L454" s="686">
        <v>39934</v>
      </c>
      <c r="M454" s="686"/>
    </row>
    <row r="455" ht="24" customHeight="1" hidden="1">
      <c r="A455" s="46">
        <v>453</v>
      </c>
      <c r="B455" t="s" s="45">
        <v>36911</v>
      </c>
      <c r="C455" t="s" s="45">
        <v>36936</v>
      </c>
      <c r="D455" t="s" s="45">
        <v>36934</v>
      </c>
      <c r="E455" t="s" s="45">
        <v>36658</v>
      </c>
      <c r="F455" s="46">
        <v>36000</v>
      </c>
      <c r="G455" s="46">
        <v>506</v>
      </c>
      <c r="H455" t="s" s="45">
        <v>36937</v>
      </c>
      <c r="I455" t="s" s="45">
        <v>36684</v>
      </c>
      <c r="J455" t="s" s="45">
        <v>36669</v>
      </c>
      <c r="K455" s="47"/>
      <c r="L455" s="686">
        <v>39934</v>
      </c>
      <c r="M455" s="686"/>
    </row>
    <row r="456" ht="24" customHeight="1">
      <c r="A456" s="46">
        <v>454</v>
      </c>
      <c r="B456" t="s" s="45">
        <v>36911</v>
      </c>
      <c r="C456" t="s" s="45">
        <v>36936</v>
      </c>
      <c r="D456" t="s" s="45">
        <v>36934</v>
      </c>
      <c r="E456" t="s" s="45">
        <v>36658</v>
      </c>
      <c r="F456" s="46">
        <v>36000</v>
      </c>
      <c r="G456" s="46">
        <v>506</v>
      </c>
      <c r="H456" t="s" s="45">
        <v>36937</v>
      </c>
      <c r="I456" t="s" s="45">
        <v>36685</v>
      </c>
      <c r="J456" t="s" s="45">
        <v>36669</v>
      </c>
      <c r="K456" s="46">
        <v>1</v>
      </c>
      <c r="L456" s="686">
        <v>39934</v>
      </c>
      <c r="M456" s="686"/>
    </row>
    <row r="457" ht="24" customHeight="1">
      <c r="A457" s="46">
        <v>455</v>
      </c>
      <c r="B457" t="s" s="45">
        <v>36911</v>
      </c>
      <c r="C457" t="s" s="45">
        <v>36938</v>
      </c>
      <c r="D457" t="s" s="45">
        <v>36939</v>
      </c>
      <c r="E457" t="s" s="45">
        <v>36658</v>
      </c>
      <c r="F457" s="46">
        <v>29000</v>
      </c>
      <c r="G457" s="46">
        <v>532</v>
      </c>
      <c r="H457" t="s" s="45">
        <v>25502</v>
      </c>
      <c r="I457" t="s" s="45">
        <v>36668</v>
      </c>
      <c r="J457" t="s" s="45">
        <v>36669</v>
      </c>
      <c r="K457" s="46">
        <v>1</v>
      </c>
      <c r="L457" s="686">
        <v>39661</v>
      </c>
      <c r="M457" s="686"/>
    </row>
    <row r="458" ht="24" customHeight="1" hidden="1">
      <c r="A458" s="46">
        <v>456</v>
      </c>
      <c r="B458" t="s" s="45">
        <v>36911</v>
      </c>
      <c r="C458" t="s" s="45">
        <v>36938</v>
      </c>
      <c r="D458" t="s" s="45">
        <v>36939</v>
      </c>
      <c r="E458" t="s" s="45">
        <v>36658</v>
      </c>
      <c r="F458" s="46">
        <v>29000</v>
      </c>
      <c r="G458" s="46">
        <v>532</v>
      </c>
      <c r="H458" t="s" s="45">
        <v>25502</v>
      </c>
      <c r="I458" t="s" s="45">
        <v>36670</v>
      </c>
      <c r="J458" t="s" s="45">
        <v>36669</v>
      </c>
      <c r="K458" s="47"/>
      <c r="L458" s="686">
        <v>39661</v>
      </c>
      <c r="M458" s="686"/>
    </row>
    <row r="459" ht="24" customHeight="1" hidden="1">
      <c r="A459" s="46">
        <v>457</v>
      </c>
      <c r="B459" t="s" s="45">
        <v>36911</v>
      </c>
      <c r="C459" t="s" s="45">
        <v>36940</v>
      </c>
      <c r="D459" t="s" s="45">
        <v>36941</v>
      </c>
      <c r="E459" t="s" s="45">
        <v>36658</v>
      </c>
      <c r="F459" s="46">
        <v>35000</v>
      </c>
      <c r="G459" s="46">
        <v>510</v>
      </c>
      <c r="H459" t="s" s="45">
        <v>32751</v>
      </c>
      <c r="I459" t="s" s="45">
        <v>36668</v>
      </c>
      <c r="J459" t="s" s="45">
        <v>36682</v>
      </c>
      <c r="K459" s="47"/>
      <c r="L459" s="686">
        <v>37731</v>
      </c>
      <c r="M459" s="686"/>
    </row>
    <row r="460" ht="24" customHeight="1">
      <c r="A460" s="46">
        <v>458</v>
      </c>
      <c r="B460" t="s" s="45">
        <v>36911</v>
      </c>
      <c r="C460" t="s" s="45">
        <v>36940</v>
      </c>
      <c r="D460" t="s" s="45">
        <v>36941</v>
      </c>
      <c r="E460" t="s" s="45">
        <v>36658</v>
      </c>
      <c r="F460" s="46">
        <v>35000</v>
      </c>
      <c r="G460" s="46">
        <v>510</v>
      </c>
      <c r="H460" t="s" s="45">
        <v>32751</v>
      </c>
      <c r="I460" t="s" s="45">
        <v>36670</v>
      </c>
      <c r="J460" t="s" s="45">
        <v>36682</v>
      </c>
      <c r="K460" s="46">
        <v>1</v>
      </c>
      <c r="L460" s="686">
        <v>37731</v>
      </c>
      <c r="M460" s="686"/>
    </row>
    <row r="461" ht="24" customHeight="1">
      <c r="A461" s="46">
        <v>459</v>
      </c>
      <c r="B461" t="s" s="45">
        <v>36911</v>
      </c>
      <c r="C461" t="s" s="45">
        <v>36942</v>
      </c>
      <c r="D461" t="s" s="45">
        <v>36943</v>
      </c>
      <c r="E461" t="s" s="45">
        <v>36658</v>
      </c>
      <c r="F461" s="46">
        <v>32000</v>
      </c>
      <c r="G461" s="46">
        <v>780</v>
      </c>
      <c r="H461" t="s" s="45">
        <v>25502</v>
      </c>
      <c r="I461" t="s" s="45">
        <v>36681</v>
      </c>
      <c r="J461" t="s" s="45">
        <v>36761</v>
      </c>
      <c r="K461" s="46">
        <v>1</v>
      </c>
      <c r="L461" s="686">
        <v>39448</v>
      </c>
      <c r="M461" s="686"/>
    </row>
    <row r="462" ht="24" customHeight="1" hidden="1">
      <c r="A462" s="46">
        <v>460</v>
      </c>
      <c r="B462" t="s" s="45">
        <v>36911</v>
      </c>
      <c r="C462" t="s" s="45">
        <v>36942</v>
      </c>
      <c r="D462" t="s" s="45">
        <v>36943</v>
      </c>
      <c r="E462" t="s" s="45">
        <v>36658</v>
      </c>
      <c r="F462" s="46">
        <v>32000</v>
      </c>
      <c r="G462" s="46">
        <v>780</v>
      </c>
      <c r="H462" t="s" s="45">
        <v>25502</v>
      </c>
      <c r="I462" t="s" s="45">
        <v>36683</v>
      </c>
      <c r="J462" t="s" s="45">
        <v>36761</v>
      </c>
      <c r="K462" s="47"/>
      <c r="L462" s="686">
        <v>39448</v>
      </c>
      <c r="M462" s="686"/>
    </row>
    <row r="463" ht="24" customHeight="1" hidden="1">
      <c r="A463" s="46">
        <v>461</v>
      </c>
      <c r="B463" t="s" s="45">
        <v>36911</v>
      </c>
      <c r="C463" t="s" s="45">
        <v>36942</v>
      </c>
      <c r="D463" t="s" s="45">
        <v>36943</v>
      </c>
      <c r="E463" t="s" s="45">
        <v>36658</v>
      </c>
      <c r="F463" s="46">
        <v>32000</v>
      </c>
      <c r="G463" s="46">
        <v>780</v>
      </c>
      <c r="H463" t="s" s="45">
        <v>25502</v>
      </c>
      <c r="I463" t="s" s="45">
        <v>36684</v>
      </c>
      <c r="J463" t="s" s="45">
        <v>36727</v>
      </c>
      <c r="K463" s="47"/>
      <c r="L463" s="686">
        <v>39448</v>
      </c>
      <c r="M463" s="686"/>
    </row>
    <row r="464" ht="24" customHeight="1">
      <c r="A464" s="46">
        <v>462</v>
      </c>
      <c r="B464" t="s" s="45">
        <v>36911</v>
      </c>
      <c r="C464" t="s" s="45">
        <v>36942</v>
      </c>
      <c r="D464" t="s" s="45">
        <v>36943</v>
      </c>
      <c r="E464" t="s" s="45">
        <v>36658</v>
      </c>
      <c r="F464" s="46">
        <v>32000</v>
      </c>
      <c r="G464" s="46">
        <v>780</v>
      </c>
      <c r="H464" t="s" s="45">
        <v>25502</v>
      </c>
      <c r="I464" t="s" s="45">
        <v>36685</v>
      </c>
      <c r="J464" t="s" s="45">
        <v>36727</v>
      </c>
      <c r="K464" s="46">
        <v>1</v>
      </c>
      <c r="L464" s="686">
        <v>39448</v>
      </c>
      <c r="M464" s="686"/>
    </row>
    <row r="465" ht="24" customHeight="1">
      <c r="A465" s="46">
        <v>463</v>
      </c>
      <c r="B465" t="s" s="45">
        <v>36911</v>
      </c>
      <c r="C465" t="s" s="45">
        <v>36944</v>
      </c>
      <c r="D465" t="s" s="45">
        <v>36945</v>
      </c>
      <c r="E465" t="s" s="45">
        <v>36658</v>
      </c>
      <c r="F465" s="46">
        <v>27000</v>
      </c>
      <c r="G465" s="46">
        <v>700</v>
      </c>
      <c r="H465" t="s" s="45">
        <v>36946</v>
      </c>
      <c r="I465" t="s" s="45">
        <v>36668</v>
      </c>
      <c r="J465" t="s" s="45">
        <v>36727</v>
      </c>
      <c r="K465" s="46">
        <v>1</v>
      </c>
      <c r="L465" s="686">
        <v>38353</v>
      </c>
      <c r="M465" s="686"/>
    </row>
    <row r="466" ht="24" customHeight="1" hidden="1">
      <c r="A466" s="46">
        <v>464</v>
      </c>
      <c r="B466" t="s" s="45">
        <v>36911</v>
      </c>
      <c r="C466" t="s" s="45">
        <v>36944</v>
      </c>
      <c r="D466" t="s" s="45">
        <v>36945</v>
      </c>
      <c r="E466" t="s" s="45">
        <v>36658</v>
      </c>
      <c r="F466" s="46">
        <v>27000</v>
      </c>
      <c r="G466" s="46">
        <v>700</v>
      </c>
      <c r="H466" t="s" s="45">
        <v>36946</v>
      </c>
      <c r="I466" t="s" s="45">
        <v>36670</v>
      </c>
      <c r="J466" t="s" s="45">
        <v>36727</v>
      </c>
      <c r="K466" s="47"/>
      <c r="L466" s="686">
        <v>38353</v>
      </c>
      <c r="M466" s="686"/>
    </row>
    <row r="467" ht="24" customHeight="1">
      <c r="A467" s="46">
        <v>465</v>
      </c>
      <c r="B467" t="s" s="45">
        <v>36911</v>
      </c>
      <c r="C467" t="s" s="45">
        <v>36944</v>
      </c>
      <c r="D467" t="s" s="45">
        <v>36945</v>
      </c>
      <c r="E467" t="s" s="45">
        <v>36658</v>
      </c>
      <c r="F467" s="46">
        <v>27000</v>
      </c>
      <c r="G467" s="46">
        <v>700</v>
      </c>
      <c r="H467" t="s" s="45">
        <v>36947</v>
      </c>
      <c r="I467" t="s" s="45">
        <v>36668</v>
      </c>
      <c r="J467" t="s" s="45">
        <v>36727</v>
      </c>
      <c r="K467" s="46">
        <v>1</v>
      </c>
      <c r="L467" s="686">
        <v>38353</v>
      </c>
      <c r="M467" s="686"/>
    </row>
    <row r="468" ht="24" customHeight="1" hidden="1">
      <c r="A468" s="46">
        <v>466</v>
      </c>
      <c r="B468" t="s" s="45">
        <v>36911</v>
      </c>
      <c r="C468" t="s" s="45">
        <v>36944</v>
      </c>
      <c r="D468" t="s" s="45">
        <v>36945</v>
      </c>
      <c r="E468" t="s" s="45">
        <v>36658</v>
      </c>
      <c r="F468" s="46">
        <v>27000</v>
      </c>
      <c r="G468" s="46">
        <v>700</v>
      </c>
      <c r="H468" t="s" s="45">
        <v>36947</v>
      </c>
      <c r="I468" t="s" s="45">
        <v>36670</v>
      </c>
      <c r="J468" t="s" s="45">
        <v>36727</v>
      </c>
      <c r="K468" s="47"/>
      <c r="L468" s="686">
        <v>38353</v>
      </c>
      <c r="M468" s="686"/>
    </row>
    <row r="469" ht="24" customHeight="1">
      <c r="A469" s="46">
        <v>467</v>
      </c>
      <c r="B469" t="s" s="45">
        <v>36911</v>
      </c>
      <c r="C469" t="s" s="45">
        <v>36948</v>
      </c>
      <c r="D469" t="s" s="45">
        <v>36949</v>
      </c>
      <c r="E469" t="s" s="45">
        <v>36658</v>
      </c>
      <c r="F469" s="46">
        <v>27000</v>
      </c>
      <c r="G469" s="46">
        <v>568</v>
      </c>
      <c r="H469" t="s" s="45">
        <v>36950</v>
      </c>
      <c r="I469" t="s" s="45">
        <v>36668</v>
      </c>
      <c r="J469" t="s" s="45">
        <v>36682</v>
      </c>
      <c r="K469" s="46">
        <v>1</v>
      </c>
      <c r="L469" s="686">
        <v>38353</v>
      </c>
      <c r="M469" s="686"/>
    </row>
    <row r="470" ht="24" customHeight="1" hidden="1">
      <c r="A470" s="46">
        <v>468</v>
      </c>
      <c r="B470" t="s" s="45">
        <v>36911</v>
      </c>
      <c r="C470" t="s" s="45">
        <v>36948</v>
      </c>
      <c r="D470" t="s" s="45">
        <v>36949</v>
      </c>
      <c r="E470" t="s" s="45">
        <v>36658</v>
      </c>
      <c r="F470" s="46">
        <v>27000</v>
      </c>
      <c r="G470" s="46">
        <v>568</v>
      </c>
      <c r="H470" t="s" s="45">
        <v>36950</v>
      </c>
      <c r="I470" t="s" s="45">
        <v>36670</v>
      </c>
      <c r="J470" t="s" s="45">
        <v>36682</v>
      </c>
      <c r="K470" s="47"/>
      <c r="L470" s="686">
        <v>38353</v>
      </c>
      <c r="M470" s="686"/>
    </row>
    <row r="471" ht="24" customHeight="1">
      <c r="A471" s="46">
        <v>469</v>
      </c>
      <c r="B471" t="s" s="45">
        <v>36911</v>
      </c>
      <c r="C471" t="s" s="45">
        <v>36951</v>
      </c>
      <c r="D471" t="s" s="45">
        <v>36939</v>
      </c>
      <c r="E471" t="s" s="45">
        <v>36658</v>
      </c>
      <c r="F471" s="46">
        <v>29000</v>
      </c>
      <c r="G471" s="46">
        <v>680</v>
      </c>
      <c r="H471" t="s" s="45">
        <v>25502</v>
      </c>
      <c r="I471" t="s" s="45">
        <v>36660</v>
      </c>
      <c r="J471" t="s" s="45">
        <v>36723</v>
      </c>
      <c r="K471" s="46">
        <v>1</v>
      </c>
      <c r="L471" s="686">
        <v>40443</v>
      </c>
      <c r="M471" s="686"/>
    </row>
    <row r="472" ht="24" customHeight="1" hidden="1">
      <c r="A472" s="46">
        <v>470</v>
      </c>
      <c r="B472" t="s" s="45">
        <v>36911</v>
      </c>
      <c r="C472" t="s" s="45">
        <v>36951</v>
      </c>
      <c r="D472" t="s" s="45">
        <v>36939</v>
      </c>
      <c r="E472" t="s" s="45">
        <v>36658</v>
      </c>
      <c r="F472" s="46">
        <v>29000</v>
      </c>
      <c r="G472" s="46">
        <v>680</v>
      </c>
      <c r="H472" t="s" s="45">
        <v>25502</v>
      </c>
      <c r="I472" t="s" s="45">
        <v>36662</v>
      </c>
      <c r="J472" t="s" s="45">
        <v>36723</v>
      </c>
      <c r="K472" s="47"/>
      <c r="L472" s="686">
        <v>40808</v>
      </c>
      <c r="M472" s="686"/>
    </row>
    <row r="473" ht="24" customHeight="1">
      <c r="A473" s="46">
        <v>471</v>
      </c>
      <c r="B473" t="s" s="45">
        <v>36911</v>
      </c>
      <c r="C473" t="s" s="45">
        <v>36951</v>
      </c>
      <c r="D473" t="s" s="45">
        <v>36939</v>
      </c>
      <c r="E473" t="s" s="45">
        <v>36658</v>
      </c>
      <c r="F473" s="46">
        <v>29000</v>
      </c>
      <c r="G473" s="46">
        <v>680</v>
      </c>
      <c r="H473" t="s" s="45">
        <v>25502</v>
      </c>
      <c r="I473" t="s" s="45">
        <v>36663</v>
      </c>
      <c r="J473" t="s" s="45">
        <v>36723</v>
      </c>
      <c r="K473" s="46">
        <v>1</v>
      </c>
      <c r="L473" s="686">
        <v>40808</v>
      </c>
      <c r="M473" s="686"/>
    </row>
    <row r="474" ht="24" customHeight="1" hidden="1">
      <c r="A474" s="46">
        <v>472</v>
      </c>
      <c r="B474" t="s" s="45">
        <v>36911</v>
      </c>
      <c r="C474" t="s" s="45">
        <v>36951</v>
      </c>
      <c r="D474" t="s" s="45">
        <v>36939</v>
      </c>
      <c r="E474" t="s" s="45">
        <v>36658</v>
      </c>
      <c r="F474" s="46">
        <v>29000</v>
      </c>
      <c r="G474" s="46">
        <v>680</v>
      </c>
      <c r="H474" t="s" s="45">
        <v>25502</v>
      </c>
      <c r="I474" t="s" s="45">
        <v>36664</v>
      </c>
      <c r="J474" t="s" s="45">
        <v>36723</v>
      </c>
      <c r="K474" s="47"/>
      <c r="L474" s="686">
        <v>40808</v>
      </c>
      <c r="M474" s="686"/>
    </row>
    <row r="475" ht="24" customHeight="1">
      <c r="A475" s="46">
        <v>473</v>
      </c>
      <c r="B475" t="s" s="45">
        <v>36911</v>
      </c>
      <c r="C475" t="s" s="45">
        <v>36952</v>
      </c>
      <c r="D475" t="s" s="45">
        <v>36953</v>
      </c>
      <c r="E475" t="s" s="45">
        <v>379</v>
      </c>
      <c r="F475" s="46">
        <v>27000</v>
      </c>
      <c r="G475" s="47"/>
      <c r="H475" t="s" s="45">
        <v>31433</v>
      </c>
      <c r="I475" t="s" s="45">
        <v>36681</v>
      </c>
      <c r="J475" t="s" s="45">
        <v>36758</v>
      </c>
      <c r="K475" s="46">
        <v>1</v>
      </c>
      <c r="L475" s="686">
        <v>36234</v>
      </c>
      <c r="M475" s="686"/>
    </row>
    <row r="476" ht="24" customHeight="1" hidden="1">
      <c r="A476" s="46">
        <v>474</v>
      </c>
      <c r="B476" t="s" s="45">
        <v>36911</v>
      </c>
      <c r="C476" t="s" s="45">
        <v>36952</v>
      </c>
      <c r="D476" t="s" s="45">
        <v>36953</v>
      </c>
      <c r="E476" t="s" s="45">
        <v>379</v>
      </c>
      <c r="F476" s="46">
        <v>27000</v>
      </c>
      <c r="G476" s="47"/>
      <c r="H476" t="s" s="45">
        <v>31433</v>
      </c>
      <c r="I476" t="s" s="45">
        <v>36683</v>
      </c>
      <c r="J476" t="s" s="45">
        <v>36758</v>
      </c>
      <c r="K476" s="47"/>
      <c r="L476" s="686">
        <v>36234</v>
      </c>
      <c r="M476" s="686"/>
    </row>
    <row r="477" ht="24" customHeight="1" hidden="1">
      <c r="A477" s="46">
        <v>475</v>
      </c>
      <c r="B477" t="s" s="45">
        <v>36911</v>
      </c>
      <c r="C477" t="s" s="45">
        <v>36952</v>
      </c>
      <c r="D477" t="s" s="45">
        <v>36953</v>
      </c>
      <c r="E477" t="s" s="45">
        <v>379</v>
      </c>
      <c r="F477" s="46">
        <v>27000</v>
      </c>
      <c r="G477" s="47"/>
      <c r="H477" t="s" s="45">
        <v>31433</v>
      </c>
      <c r="I477" t="s" s="45">
        <v>36684</v>
      </c>
      <c r="J477" t="s" s="45">
        <v>36758</v>
      </c>
      <c r="K477" s="47"/>
      <c r="L477" s="686">
        <v>36234</v>
      </c>
      <c r="M477" s="686"/>
    </row>
    <row r="478" ht="24" customHeight="1">
      <c r="A478" s="46">
        <v>476</v>
      </c>
      <c r="B478" t="s" s="45">
        <v>36911</v>
      </c>
      <c r="C478" t="s" s="45">
        <v>36952</v>
      </c>
      <c r="D478" t="s" s="45">
        <v>36953</v>
      </c>
      <c r="E478" t="s" s="45">
        <v>379</v>
      </c>
      <c r="F478" s="46">
        <v>27000</v>
      </c>
      <c r="G478" s="703"/>
      <c r="H478" t="s" s="45">
        <v>31433</v>
      </c>
      <c r="I478" t="s" s="45">
        <v>36685</v>
      </c>
      <c r="J478" t="s" s="45">
        <v>36758</v>
      </c>
      <c r="K478" s="46">
        <v>1</v>
      </c>
      <c r="L478" s="686">
        <v>36234</v>
      </c>
      <c r="M478" s="686"/>
    </row>
    <row r="479" ht="24" customHeight="1">
      <c r="A479" s="46">
        <v>477</v>
      </c>
      <c r="B479" t="s" s="45">
        <v>36911</v>
      </c>
      <c r="C479" t="s" s="45">
        <v>36952</v>
      </c>
      <c r="D479" t="s" s="45">
        <v>36953</v>
      </c>
      <c r="E479" t="s" s="45">
        <v>379</v>
      </c>
      <c r="F479" s="46">
        <v>27000</v>
      </c>
      <c r="G479" s="47"/>
      <c r="H479" t="s" s="45">
        <v>25502</v>
      </c>
      <c r="I479" t="s" s="45">
        <v>36681</v>
      </c>
      <c r="J479" t="s" s="45">
        <v>36700</v>
      </c>
      <c r="K479" s="46">
        <v>1</v>
      </c>
      <c r="L479" s="686">
        <v>36234</v>
      </c>
      <c r="M479" s="686"/>
    </row>
    <row r="480" ht="24" customHeight="1" hidden="1">
      <c r="A480" s="46">
        <v>478</v>
      </c>
      <c r="B480" t="s" s="45">
        <v>36911</v>
      </c>
      <c r="C480" t="s" s="45">
        <v>36952</v>
      </c>
      <c r="D480" t="s" s="45">
        <v>36953</v>
      </c>
      <c r="E480" t="s" s="45">
        <v>379</v>
      </c>
      <c r="F480" s="46">
        <v>27000</v>
      </c>
      <c r="G480" s="47"/>
      <c r="H480" t="s" s="45">
        <v>25502</v>
      </c>
      <c r="I480" t="s" s="45">
        <v>36683</v>
      </c>
      <c r="J480" t="s" s="45">
        <v>36700</v>
      </c>
      <c r="K480" s="47"/>
      <c r="L480" s="686">
        <v>36234</v>
      </c>
      <c r="M480" s="686"/>
    </row>
    <row r="481" ht="24" customHeight="1">
      <c r="A481" s="46">
        <v>479</v>
      </c>
      <c r="B481" t="s" s="45">
        <v>36911</v>
      </c>
      <c r="C481" t="s" s="45">
        <v>36952</v>
      </c>
      <c r="D481" t="s" s="45">
        <v>36953</v>
      </c>
      <c r="E481" t="s" s="45">
        <v>379</v>
      </c>
      <c r="F481" s="46">
        <v>27000</v>
      </c>
      <c r="G481" s="47"/>
      <c r="H481" t="s" s="45">
        <v>25502</v>
      </c>
      <c r="I481" t="s" s="45">
        <v>36684</v>
      </c>
      <c r="J481" t="s" s="45">
        <v>36700</v>
      </c>
      <c r="K481" s="46">
        <v>1</v>
      </c>
      <c r="L481" s="686">
        <v>36234</v>
      </c>
      <c r="M481" s="686"/>
    </row>
    <row r="482" ht="24" customHeight="1" hidden="1">
      <c r="A482" s="46">
        <v>480</v>
      </c>
      <c r="B482" t="s" s="45">
        <v>36911</v>
      </c>
      <c r="C482" t="s" s="45">
        <v>36952</v>
      </c>
      <c r="D482" t="s" s="45">
        <v>36953</v>
      </c>
      <c r="E482" t="s" s="45">
        <v>379</v>
      </c>
      <c r="F482" s="46">
        <v>27000</v>
      </c>
      <c r="G482" s="47"/>
      <c r="H482" t="s" s="45">
        <v>25502</v>
      </c>
      <c r="I482" t="s" s="45">
        <v>36685</v>
      </c>
      <c r="J482" t="s" s="45">
        <v>36700</v>
      </c>
      <c r="K482" s="47"/>
      <c r="L482" s="686">
        <v>36234</v>
      </c>
      <c r="M482" s="686"/>
    </row>
    <row r="483" ht="24" customHeight="1">
      <c r="A483" s="46">
        <v>481</v>
      </c>
      <c r="B483" t="s" s="45">
        <v>36911</v>
      </c>
      <c r="C483" t="s" s="45">
        <v>36954</v>
      </c>
      <c r="D483" t="s" s="45">
        <v>36955</v>
      </c>
      <c r="E483" t="s" s="45">
        <v>36658</v>
      </c>
      <c r="F483" s="46">
        <v>39000</v>
      </c>
      <c r="G483" s="46">
        <v>976</v>
      </c>
      <c r="H483" t="s" s="45">
        <v>32832</v>
      </c>
      <c r="I483" t="s" s="45">
        <v>36660</v>
      </c>
      <c r="J483" t="s" s="45">
        <v>36956</v>
      </c>
      <c r="K483" s="46">
        <v>1</v>
      </c>
      <c r="L483" s="686">
        <v>39508</v>
      </c>
      <c r="M483" s="686"/>
    </row>
    <row r="484" ht="24" customHeight="1" hidden="1">
      <c r="A484" s="46">
        <v>482</v>
      </c>
      <c r="B484" t="s" s="45">
        <v>36911</v>
      </c>
      <c r="C484" t="s" s="45">
        <v>36954</v>
      </c>
      <c r="D484" t="s" s="45">
        <v>36955</v>
      </c>
      <c r="E484" t="s" s="45">
        <v>36658</v>
      </c>
      <c r="F484" s="46">
        <v>39000</v>
      </c>
      <c r="G484" s="46">
        <v>976</v>
      </c>
      <c r="H484" t="s" s="45">
        <v>32832</v>
      </c>
      <c r="I484" t="s" s="45">
        <v>36662</v>
      </c>
      <c r="J484" t="s" s="45">
        <v>36956</v>
      </c>
      <c r="K484" s="47"/>
      <c r="L484" s="686">
        <v>39508</v>
      </c>
      <c r="M484" s="686"/>
    </row>
    <row r="485" ht="24" customHeight="1">
      <c r="A485" s="46">
        <v>483</v>
      </c>
      <c r="B485" t="s" s="45">
        <v>36911</v>
      </c>
      <c r="C485" t="s" s="45">
        <v>36954</v>
      </c>
      <c r="D485" t="s" s="45">
        <v>36955</v>
      </c>
      <c r="E485" t="s" s="45">
        <v>36658</v>
      </c>
      <c r="F485" s="46">
        <v>39000</v>
      </c>
      <c r="G485" s="46">
        <v>976</v>
      </c>
      <c r="H485" t="s" s="45">
        <v>32832</v>
      </c>
      <c r="I485" t="s" s="45">
        <v>36663</v>
      </c>
      <c r="J485" t="s" s="45">
        <v>36956</v>
      </c>
      <c r="K485" s="46">
        <v>1</v>
      </c>
      <c r="L485" s="686">
        <v>39142</v>
      </c>
      <c r="M485" s="686"/>
    </row>
    <row r="486" ht="24" customHeight="1" hidden="1">
      <c r="A486" s="46">
        <v>484</v>
      </c>
      <c r="B486" t="s" s="45">
        <v>36911</v>
      </c>
      <c r="C486" t="s" s="45">
        <v>36954</v>
      </c>
      <c r="D486" t="s" s="45">
        <v>36955</v>
      </c>
      <c r="E486" t="s" s="45">
        <v>36658</v>
      </c>
      <c r="F486" s="46">
        <v>39000</v>
      </c>
      <c r="G486" s="46">
        <v>976</v>
      </c>
      <c r="H486" t="s" s="45">
        <v>32832</v>
      </c>
      <c r="I486" t="s" s="45">
        <v>36664</v>
      </c>
      <c r="J486" t="s" s="45">
        <v>36956</v>
      </c>
      <c r="K486" s="47"/>
      <c r="L486" s="686">
        <v>39508</v>
      </c>
      <c r="M486" s="686"/>
    </row>
    <row r="487" ht="24" customHeight="1">
      <c r="A487" s="46">
        <v>485</v>
      </c>
      <c r="B487" t="s" s="45">
        <v>36911</v>
      </c>
      <c r="C487" t="s" s="45">
        <v>36957</v>
      </c>
      <c r="D487" t="s" s="45">
        <v>36958</v>
      </c>
      <c r="E487" t="s" s="45">
        <v>21</v>
      </c>
      <c r="F487" s="46">
        <v>26000</v>
      </c>
      <c r="G487" s="46">
        <v>618</v>
      </c>
      <c r="H487" t="s" s="45">
        <v>32832</v>
      </c>
      <c r="I487" t="s" s="45">
        <v>36668</v>
      </c>
      <c r="J487" t="s" s="45">
        <v>36700</v>
      </c>
      <c r="K487" s="46">
        <v>1</v>
      </c>
      <c r="L487" s="686">
        <v>37987</v>
      </c>
      <c r="M487" s="686"/>
    </row>
    <row r="488" ht="24" customHeight="1" hidden="1">
      <c r="A488" s="46">
        <v>486</v>
      </c>
      <c r="B488" t="s" s="45">
        <v>36911</v>
      </c>
      <c r="C488" t="s" s="45">
        <v>36957</v>
      </c>
      <c r="D488" t="s" s="45">
        <v>36958</v>
      </c>
      <c r="E488" t="s" s="45">
        <v>21</v>
      </c>
      <c r="F488" s="46">
        <v>26000</v>
      </c>
      <c r="G488" s="46">
        <v>618</v>
      </c>
      <c r="H488" t="s" s="45">
        <v>32832</v>
      </c>
      <c r="I488" t="s" s="45">
        <v>36670</v>
      </c>
      <c r="J488" t="s" s="45">
        <v>36700</v>
      </c>
      <c r="K488" s="47"/>
      <c r="L488" s="686">
        <v>37987</v>
      </c>
      <c r="M488" s="686"/>
    </row>
    <row r="489" ht="24" customHeight="1">
      <c r="A489" s="46">
        <v>487</v>
      </c>
      <c r="B489" t="s" s="45">
        <v>36911</v>
      </c>
      <c r="C489" t="s" s="45">
        <v>36959</v>
      </c>
      <c r="D489" t="s" s="45">
        <v>36960</v>
      </c>
      <c r="E489" t="s" s="45">
        <v>36658</v>
      </c>
      <c r="F489" s="46">
        <v>45000</v>
      </c>
      <c r="G489" s="46">
        <v>928</v>
      </c>
      <c r="H489" t="s" s="45">
        <v>32751</v>
      </c>
      <c r="I489" t="s" s="45">
        <v>36681</v>
      </c>
      <c r="J489" t="s" s="45">
        <v>36700</v>
      </c>
      <c r="K489" s="46">
        <v>1</v>
      </c>
      <c r="L489" s="686">
        <v>39151</v>
      </c>
      <c r="M489" s="686"/>
    </row>
    <row r="490" ht="24" customHeight="1" hidden="1">
      <c r="A490" s="46">
        <v>488</v>
      </c>
      <c r="B490" t="s" s="45">
        <v>36911</v>
      </c>
      <c r="C490" t="s" s="45">
        <v>36959</v>
      </c>
      <c r="D490" t="s" s="45">
        <v>36960</v>
      </c>
      <c r="E490" t="s" s="45">
        <v>36658</v>
      </c>
      <c r="F490" s="46">
        <v>45000</v>
      </c>
      <c r="G490" s="46">
        <v>928</v>
      </c>
      <c r="H490" t="s" s="45">
        <v>32751</v>
      </c>
      <c r="I490" t="s" s="45">
        <v>36683</v>
      </c>
      <c r="J490" t="s" s="45">
        <v>36700</v>
      </c>
      <c r="K490" s="47"/>
      <c r="L490" s="686">
        <v>39151</v>
      </c>
      <c r="M490" s="686"/>
    </row>
    <row r="491" ht="24" customHeight="1">
      <c r="A491" s="46">
        <v>489</v>
      </c>
      <c r="B491" t="s" s="45">
        <v>36911</v>
      </c>
      <c r="C491" t="s" s="45">
        <v>36959</v>
      </c>
      <c r="D491" t="s" s="45">
        <v>36960</v>
      </c>
      <c r="E491" t="s" s="45">
        <v>36658</v>
      </c>
      <c r="F491" s="46">
        <v>45000</v>
      </c>
      <c r="G491" s="46">
        <v>928</v>
      </c>
      <c r="H491" t="s" s="45">
        <v>25502</v>
      </c>
      <c r="I491" t="s" s="45">
        <v>36684</v>
      </c>
      <c r="J491" t="s" s="45">
        <v>36700</v>
      </c>
      <c r="K491" s="46">
        <v>1</v>
      </c>
      <c r="L491" s="686">
        <v>39151</v>
      </c>
      <c r="M491" s="686"/>
    </row>
    <row r="492" ht="24" customHeight="1" hidden="1">
      <c r="A492" s="46">
        <v>490</v>
      </c>
      <c r="B492" t="s" s="45">
        <v>36911</v>
      </c>
      <c r="C492" t="s" s="45">
        <v>36959</v>
      </c>
      <c r="D492" t="s" s="45">
        <v>36960</v>
      </c>
      <c r="E492" t="s" s="45">
        <v>36658</v>
      </c>
      <c r="F492" s="46">
        <v>45000</v>
      </c>
      <c r="G492" s="46">
        <v>928</v>
      </c>
      <c r="H492" t="s" s="45">
        <v>25502</v>
      </c>
      <c r="I492" t="s" s="45">
        <v>36685</v>
      </c>
      <c r="J492" t="s" s="45">
        <v>36700</v>
      </c>
      <c r="K492" s="47"/>
      <c r="L492" s="686">
        <v>39151</v>
      </c>
      <c r="M492" s="686"/>
    </row>
    <row r="493" ht="24" customHeight="1">
      <c r="A493" s="46">
        <v>491</v>
      </c>
      <c r="B493" t="s" s="45">
        <v>36911</v>
      </c>
      <c r="C493" t="s" s="45">
        <v>36961</v>
      </c>
      <c r="D493" t="s" s="45">
        <v>36962</v>
      </c>
      <c r="E493" t="s" s="45">
        <v>21</v>
      </c>
      <c r="F493" s="46">
        <v>30000</v>
      </c>
      <c r="G493" s="46">
        <v>1000</v>
      </c>
      <c r="H493" t="s" s="45">
        <v>32832</v>
      </c>
      <c r="I493" t="s" s="45">
        <v>36668</v>
      </c>
      <c r="J493" t="s" s="45">
        <v>36773</v>
      </c>
      <c r="K493" s="46">
        <v>1</v>
      </c>
      <c r="L493" s="686">
        <v>40179</v>
      </c>
      <c r="M493" s="686"/>
    </row>
    <row r="494" ht="24" customHeight="1" hidden="1">
      <c r="A494" s="46">
        <v>492</v>
      </c>
      <c r="B494" t="s" s="45">
        <v>36911</v>
      </c>
      <c r="C494" t="s" s="45">
        <v>36961</v>
      </c>
      <c r="D494" t="s" s="45">
        <v>36962</v>
      </c>
      <c r="E494" t="s" s="45">
        <v>21</v>
      </c>
      <c r="F494" s="46">
        <v>30000</v>
      </c>
      <c r="G494" s="46">
        <v>1000</v>
      </c>
      <c r="H494" t="s" s="45">
        <v>32832</v>
      </c>
      <c r="I494" t="s" s="45">
        <v>36670</v>
      </c>
      <c r="J494" t="s" s="45">
        <v>36773</v>
      </c>
      <c r="K494" s="47"/>
      <c r="L494" s="686">
        <v>40179</v>
      </c>
      <c r="M494" s="686"/>
    </row>
    <row r="495" ht="24" customHeight="1" hidden="1">
      <c r="A495" s="46">
        <v>493</v>
      </c>
      <c r="B495" t="s" s="45">
        <v>36911</v>
      </c>
      <c r="C495" t="s" s="45">
        <v>36963</v>
      </c>
      <c r="D495" t="s" s="45">
        <v>36964</v>
      </c>
      <c r="E495" t="s" s="45">
        <v>36658</v>
      </c>
      <c r="F495" s="46">
        <v>23000</v>
      </c>
      <c r="G495" s="46">
        <v>2913</v>
      </c>
      <c r="H495" t="s" s="45">
        <v>36965</v>
      </c>
      <c r="I495" t="s" s="45">
        <v>36668</v>
      </c>
      <c r="J495" t="s" s="45">
        <v>36700</v>
      </c>
      <c r="K495" s="47"/>
      <c r="L495" s="686">
        <v>43252</v>
      </c>
      <c r="M495" s="686"/>
    </row>
    <row r="496" ht="24" customHeight="1">
      <c r="A496" s="46">
        <v>494</v>
      </c>
      <c r="B496" t="s" s="45">
        <v>36911</v>
      </c>
      <c r="C496" t="s" s="45">
        <v>36963</v>
      </c>
      <c r="D496" t="s" s="45">
        <v>36964</v>
      </c>
      <c r="E496" t="s" s="45">
        <v>36658</v>
      </c>
      <c r="F496" s="46">
        <v>23000</v>
      </c>
      <c r="G496" s="46">
        <v>2913</v>
      </c>
      <c r="H496" t="s" s="45">
        <v>36965</v>
      </c>
      <c r="I496" t="s" s="45">
        <v>36670</v>
      </c>
      <c r="J496" t="s" s="45">
        <v>36700</v>
      </c>
      <c r="K496" s="46">
        <v>1</v>
      </c>
      <c r="L496" s="686">
        <v>43252</v>
      </c>
      <c r="M496" s="686"/>
    </row>
    <row r="497" ht="24" customHeight="1">
      <c r="A497" s="46">
        <v>495</v>
      </c>
      <c r="B497" t="s" s="45">
        <v>36911</v>
      </c>
      <c r="C497" t="s" s="45">
        <v>36966</v>
      </c>
      <c r="D497" t="s" s="45">
        <v>36967</v>
      </c>
      <c r="E497" t="s" s="45">
        <v>21</v>
      </c>
      <c r="F497" s="46">
        <v>27000</v>
      </c>
      <c r="G497" s="46">
        <v>3000</v>
      </c>
      <c r="H497" t="s" s="45">
        <v>32832</v>
      </c>
      <c r="I497" t="s" s="45">
        <v>36668</v>
      </c>
      <c r="J497" t="s" s="45">
        <v>36700</v>
      </c>
      <c r="K497" s="46">
        <v>1</v>
      </c>
      <c r="L497" s="686">
        <v>39994</v>
      </c>
      <c r="M497" s="686"/>
    </row>
    <row r="498" ht="24" customHeight="1" hidden="1">
      <c r="A498" s="46">
        <v>496</v>
      </c>
      <c r="B498" t="s" s="45">
        <v>36911</v>
      </c>
      <c r="C498" t="s" s="45">
        <v>36966</v>
      </c>
      <c r="D498" t="s" s="45">
        <v>36967</v>
      </c>
      <c r="E498" t="s" s="45">
        <v>21</v>
      </c>
      <c r="F498" s="46">
        <v>27000</v>
      </c>
      <c r="G498" s="46">
        <v>3000</v>
      </c>
      <c r="H498" t="s" s="45">
        <v>32832</v>
      </c>
      <c r="I498" t="s" s="45">
        <v>36670</v>
      </c>
      <c r="J498" t="s" s="45">
        <v>36700</v>
      </c>
      <c r="K498" s="47"/>
      <c r="L498" s="686">
        <v>39994</v>
      </c>
      <c r="M498" s="686"/>
    </row>
    <row r="499" ht="24" customHeight="1">
      <c r="A499" s="46">
        <v>497</v>
      </c>
      <c r="B499" t="s" s="45">
        <v>36911</v>
      </c>
      <c r="C499" t="s" s="45">
        <v>36968</v>
      </c>
      <c r="D499" t="s" s="45">
        <v>36967</v>
      </c>
      <c r="E499" t="s" s="45">
        <v>21</v>
      </c>
      <c r="F499" s="46">
        <v>27000</v>
      </c>
      <c r="G499" s="46">
        <v>3000</v>
      </c>
      <c r="H499" t="s" s="45">
        <v>32832</v>
      </c>
      <c r="I499" t="s" s="45">
        <v>36681</v>
      </c>
      <c r="J499" t="s" s="45">
        <v>36760</v>
      </c>
      <c r="K499" s="46">
        <v>1</v>
      </c>
      <c r="L499" s="686">
        <v>42804</v>
      </c>
      <c r="M499" s="686"/>
    </row>
    <row r="500" ht="24" customHeight="1" hidden="1">
      <c r="A500" s="46">
        <v>498</v>
      </c>
      <c r="B500" t="s" s="45">
        <v>36911</v>
      </c>
      <c r="C500" t="s" s="340">
        <v>36968</v>
      </c>
      <c r="D500" t="s" s="45">
        <v>36967</v>
      </c>
      <c r="E500" t="s" s="45">
        <v>21</v>
      </c>
      <c r="F500" s="46">
        <v>27000</v>
      </c>
      <c r="G500" s="46">
        <v>3000</v>
      </c>
      <c r="H500" t="s" s="45">
        <v>32832</v>
      </c>
      <c r="I500" t="s" s="45">
        <v>36683</v>
      </c>
      <c r="J500" t="s" s="45">
        <v>36760</v>
      </c>
      <c r="K500" s="47"/>
      <c r="L500" s="686">
        <v>42804</v>
      </c>
      <c r="M500" s="686"/>
    </row>
    <row r="501" ht="24" customHeight="1" hidden="1">
      <c r="A501" s="46">
        <v>499</v>
      </c>
      <c r="B501" t="s" s="45">
        <v>36911</v>
      </c>
      <c r="C501" t="s" s="340">
        <v>36968</v>
      </c>
      <c r="D501" t="s" s="45">
        <v>36967</v>
      </c>
      <c r="E501" t="s" s="45">
        <v>21</v>
      </c>
      <c r="F501" s="46">
        <v>27000</v>
      </c>
      <c r="G501" s="46">
        <v>3000</v>
      </c>
      <c r="H501" t="s" s="45">
        <v>32832</v>
      </c>
      <c r="I501" t="s" s="45">
        <v>36684</v>
      </c>
      <c r="J501" t="s" s="45">
        <v>36760</v>
      </c>
      <c r="K501" s="47"/>
      <c r="L501" s="686">
        <v>42804</v>
      </c>
      <c r="M501" s="686"/>
    </row>
    <row r="502" ht="24" customHeight="1">
      <c r="A502" s="46">
        <v>500</v>
      </c>
      <c r="B502" t="s" s="45">
        <v>36911</v>
      </c>
      <c r="C502" t="s" s="45">
        <v>36968</v>
      </c>
      <c r="D502" t="s" s="45">
        <v>36967</v>
      </c>
      <c r="E502" t="s" s="45">
        <v>21</v>
      </c>
      <c r="F502" s="46">
        <v>27000</v>
      </c>
      <c r="G502" s="46">
        <v>3000</v>
      </c>
      <c r="H502" t="s" s="45">
        <v>32832</v>
      </c>
      <c r="I502" t="s" s="45">
        <v>36685</v>
      </c>
      <c r="J502" t="s" s="45">
        <v>36760</v>
      </c>
      <c r="K502" s="46">
        <v>1</v>
      </c>
      <c r="L502" s="686">
        <v>42804</v>
      </c>
      <c r="M502" s="686"/>
    </row>
    <row r="503" ht="24" customHeight="1">
      <c r="A503" s="46">
        <v>501</v>
      </c>
      <c r="B503" t="s" s="45">
        <v>36911</v>
      </c>
      <c r="C503" t="s" s="50">
        <v>36969</v>
      </c>
      <c r="D503" t="s" s="45">
        <v>36970</v>
      </c>
      <c r="E503" t="s" s="45">
        <v>125</v>
      </c>
      <c r="F503" s="46">
        <v>30000</v>
      </c>
      <c r="G503" s="46">
        <v>3000</v>
      </c>
      <c r="H503" t="s" s="45">
        <v>31433</v>
      </c>
      <c r="I503" t="s" s="45">
        <v>36668</v>
      </c>
      <c r="J503" t="s" s="45">
        <v>36773</v>
      </c>
      <c r="K503" s="46">
        <v>1</v>
      </c>
      <c r="L503" s="686">
        <v>37990</v>
      </c>
      <c r="M503" s="686"/>
    </row>
    <row r="504" ht="24" customHeight="1" hidden="1">
      <c r="A504" s="46">
        <v>502</v>
      </c>
      <c r="B504" t="s" s="45">
        <v>36911</v>
      </c>
      <c r="C504" t="s" s="50">
        <v>36969</v>
      </c>
      <c r="D504" t="s" s="45">
        <v>36970</v>
      </c>
      <c r="E504" t="s" s="45">
        <v>125</v>
      </c>
      <c r="F504" s="46">
        <v>30000</v>
      </c>
      <c r="G504" s="46">
        <v>3000</v>
      </c>
      <c r="H504" t="s" s="45">
        <v>31433</v>
      </c>
      <c r="I504" t="s" s="45">
        <v>36670</v>
      </c>
      <c r="J504" t="s" s="45">
        <v>36773</v>
      </c>
      <c r="K504" s="47"/>
      <c r="L504" s="686">
        <v>37990</v>
      </c>
      <c r="M504" s="686"/>
    </row>
    <row r="505" ht="24" customHeight="1" hidden="1">
      <c r="A505" s="46">
        <v>503</v>
      </c>
      <c r="B505" t="s" s="45">
        <v>36911</v>
      </c>
      <c r="C505" t="s" s="50">
        <v>36969</v>
      </c>
      <c r="D505" t="s" s="45">
        <v>36970</v>
      </c>
      <c r="E505" t="s" s="45">
        <v>125</v>
      </c>
      <c r="F505" s="46">
        <v>30000</v>
      </c>
      <c r="G505" s="46">
        <v>3000</v>
      </c>
      <c r="H505" t="s" s="45">
        <v>32751</v>
      </c>
      <c r="I505" t="s" s="45">
        <v>36668</v>
      </c>
      <c r="J505" t="s" s="45">
        <v>36836</v>
      </c>
      <c r="K505" s="47"/>
      <c r="L505" s="686">
        <v>37990</v>
      </c>
      <c r="M505" s="686"/>
    </row>
    <row r="506" ht="24" customHeight="1">
      <c r="A506" s="46">
        <v>504</v>
      </c>
      <c r="B506" t="s" s="45">
        <v>36911</v>
      </c>
      <c r="C506" t="s" s="50">
        <v>36969</v>
      </c>
      <c r="D506" t="s" s="45">
        <v>36970</v>
      </c>
      <c r="E506" t="s" s="45">
        <v>125</v>
      </c>
      <c r="F506" s="46">
        <v>30000</v>
      </c>
      <c r="G506" s="46">
        <v>3000</v>
      </c>
      <c r="H506" t="s" s="45">
        <v>32751</v>
      </c>
      <c r="I506" t="s" s="45">
        <v>36670</v>
      </c>
      <c r="J506" t="s" s="45">
        <v>36836</v>
      </c>
      <c r="K506" s="46">
        <v>1</v>
      </c>
      <c r="L506" s="686">
        <v>37990</v>
      </c>
      <c r="M506" s="686"/>
    </row>
    <row r="507" ht="24" customHeight="1">
      <c r="A507" s="46">
        <v>505</v>
      </c>
      <c r="B507" t="s" s="45">
        <v>36911</v>
      </c>
      <c r="C507" t="s" s="50">
        <v>36971</v>
      </c>
      <c r="D507" t="s" s="45">
        <v>36972</v>
      </c>
      <c r="E507" t="s" s="45">
        <v>125</v>
      </c>
      <c r="F507" s="46">
        <v>30000</v>
      </c>
      <c r="G507" s="46">
        <v>3000</v>
      </c>
      <c r="H507" t="s" s="45">
        <v>32832</v>
      </c>
      <c r="I507" t="s" s="45">
        <v>36668</v>
      </c>
      <c r="J507" t="s" s="45">
        <v>36836</v>
      </c>
      <c r="K507" s="46">
        <v>1</v>
      </c>
      <c r="L507" s="686">
        <v>37990</v>
      </c>
      <c r="M507" s="686"/>
    </row>
    <row r="508" ht="24" customHeight="1" hidden="1">
      <c r="A508" s="46">
        <v>506</v>
      </c>
      <c r="B508" t="s" s="45">
        <v>36911</v>
      </c>
      <c r="C508" t="s" s="50">
        <v>36971</v>
      </c>
      <c r="D508" t="s" s="45">
        <v>36972</v>
      </c>
      <c r="E508" t="s" s="45">
        <v>125</v>
      </c>
      <c r="F508" s="46">
        <v>30000</v>
      </c>
      <c r="G508" s="46">
        <v>3000</v>
      </c>
      <c r="H508" t="s" s="45">
        <v>32832</v>
      </c>
      <c r="I508" t="s" s="45">
        <v>36670</v>
      </c>
      <c r="J508" t="s" s="45">
        <v>36836</v>
      </c>
      <c r="K508" s="47"/>
      <c r="L508" s="686">
        <v>37990</v>
      </c>
      <c r="M508" s="686"/>
    </row>
    <row r="509" ht="24" customHeight="1">
      <c r="A509" s="46">
        <v>507</v>
      </c>
      <c r="B509" t="s" s="45">
        <v>36911</v>
      </c>
      <c r="C509" t="s" s="45">
        <v>36973</v>
      </c>
      <c r="D509" t="s" s="45">
        <v>36974</v>
      </c>
      <c r="E509" t="s" s="45">
        <v>125</v>
      </c>
      <c r="F509" s="46">
        <v>27000</v>
      </c>
      <c r="G509" s="47"/>
      <c r="H509" t="s" s="45">
        <v>25502</v>
      </c>
      <c r="I509" t="s" s="45">
        <v>36975</v>
      </c>
      <c r="J509" t="s" s="45">
        <v>36700</v>
      </c>
      <c r="K509" s="46">
        <v>1</v>
      </c>
      <c r="L509" s="686">
        <v>37257</v>
      </c>
      <c r="M509" s="686"/>
    </row>
    <row r="510" ht="24" customHeight="1" hidden="1">
      <c r="A510" s="46">
        <v>508</v>
      </c>
      <c r="B510" t="s" s="45">
        <v>36911</v>
      </c>
      <c r="C510" t="s" s="45">
        <v>36973</v>
      </c>
      <c r="D510" t="s" s="45">
        <v>36974</v>
      </c>
      <c r="E510" t="s" s="45">
        <v>125</v>
      </c>
      <c r="F510" s="46">
        <v>27000</v>
      </c>
      <c r="G510" s="47"/>
      <c r="H510" t="s" s="45">
        <v>25502</v>
      </c>
      <c r="I510" t="s" s="45">
        <v>36976</v>
      </c>
      <c r="J510" t="s" s="45">
        <v>36700</v>
      </c>
      <c r="K510" s="47"/>
      <c r="L510" s="686">
        <v>37257</v>
      </c>
      <c r="M510" s="686"/>
    </row>
    <row r="511" ht="24" customHeight="1">
      <c r="A511" s="46">
        <v>509</v>
      </c>
      <c r="B511" t="s" s="45">
        <v>36911</v>
      </c>
      <c r="C511" t="s" s="45">
        <v>36973</v>
      </c>
      <c r="D511" t="s" s="45">
        <v>36977</v>
      </c>
      <c r="E511" t="s" s="45">
        <v>125</v>
      </c>
      <c r="F511" s="46">
        <v>27000</v>
      </c>
      <c r="G511" s="47"/>
      <c r="H511" t="s" s="45">
        <v>25502</v>
      </c>
      <c r="I511" t="s" s="45">
        <v>36978</v>
      </c>
      <c r="J511" t="s" s="45">
        <v>36700</v>
      </c>
      <c r="K511" s="46">
        <v>1</v>
      </c>
      <c r="L511" s="686">
        <v>37257</v>
      </c>
      <c r="M511" s="686"/>
    </row>
    <row r="512" ht="24" customHeight="1" hidden="1">
      <c r="A512" s="46">
        <v>510</v>
      </c>
      <c r="B512" t="s" s="45">
        <v>36911</v>
      </c>
      <c r="C512" t="s" s="45">
        <v>36973</v>
      </c>
      <c r="D512" t="s" s="45">
        <v>36977</v>
      </c>
      <c r="E512" t="s" s="45">
        <v>125</v>
      </c>
      <c r="F512" s="46">
        <v>27000</v>
      </c>
      <c r="G512" s="47"/>
      <c r="H512" t="s" s="45">
        <v>25502</v>
      </c>
      <c r="I512" t="s" s="45">
        <v>36979</v>
      </c>
      <c r="J512" t="s" s="45">
        <v>36700</v>
      </c>
      <c r="K512" s="47"/>
      <c r="L512" s="686">
        <v>37257</v>
      </c>
      <c r="M512" s="686"/>
    </row>
    <row r="513" ht="24" customHeight="1">
      <c r="A513" s="46">
        <v>511</v>
      </c>
      <c r="B513" t="s" s="45">
        <v>36911</v>
      </c>
      <c r="C513" t="s" s="45">
        <v>36973</v>
      </c>
      <c r="D513" t="s" s="45">
        <v>36980</v>
      </c>
      <c r="E513" t="s" s="45">
        <v>125</v>
      </c>
      <c r="F513" s="46">
        <v>27000</v>
      </c>
      <c r="G513" s="47"/>
      <c r="H513" t="s" s="45">
        <v>32751</v>
      </c>
      <c r="I513" t="s" s="45">
        <v>36981</v>
      </c>
      <c r="J513" t="s" s="45">
        <v>36700</v>
      </c>
      <c r="K513" s="46">
        <v>1</v>
      </c>
      <c r="L513" s="686">
        <v>37257</v>
      </c>
      <c r="M513" s="686"/>
    </row>
    <row r="514" ht="24" customHeight="1" hidden="1">
      <c r="A514" s="46">
        <v>512</v>
      </c>
      <c r="B514" t="s" s="45">
        <v>36911</v>
      </c>
      <c r="C514" t="s" s="45">
        <v>36973</v>
      </c>
      <c r="D514" t="s" s="45">
        <v>36980</v>
      </c>
      <c r="E514" t="s" s="45">
        <v>125</v>
      </c>
      <c r="F514" s="46">
        <v>27000</v>
      </c>
      <c r="G514" s="47"/>
      <c r="H514" t="s" s="45">
        <v>32751</v>
      </c>
      <c r="I514" t="s" s="45">
        <v>36982</v>
      </c>
      <c r="J514" t="s" s="45">
        <v>36700</v>
      </c>
      <c r="K514" s="47"/>
      <c r="L514" s="686">
        <v>37257</v>
      </c>
      <c r="M514" s="686"/>
    </row>
    <row r="515" ht="24" customHeight="1">
      <c r="A515" s="46">
        <v>513</v>
      </c>
      <c r="B515" t="s" s="45">
        <v>36911</v>
      </c>
      <c r="C515" t="s" s="45">
        <v>36973</v>
      </c>
      <c r="D515" t="s" s="45">
        <v>36983</v>
      </c>
      <c r="E515" t="s" s="45">
        <v>125</v>
      </c>
      <c r="F515" s="46">
        <v>27000</v>
      </c>
      <c r="G515" s="47"/>
      <c r="H515" t="s" s="45">
        <v>32751</v>
      </c>
      <c r="I515" t="s" s="45">
        <v>36984</v>
      </c>
      <c r="J515" t="s" s="45">
        <v>36700</v>
      </c>
      <c r="K515" s="46">
        <v>1</v>
      </c>
      <c r="L515" s="686">
        <v>37257</v>
      </c>
      <c r="M515" s="686"/>
    </row>
    <row r="516" ht="24" customHeight="1" hidden="1">
      <c r="A516" s="46">
        <v>514</v>
      </c>
      <c r="B516" t="s" s="45">
        <v>36911</v>
      </c>
      <c r="C516" t="s" s="45">
        <v>36973</v>
      </c>
      <c r="D516" t="s" s="45">
        <v>36983</v>
      </c>
      <c r="E516" t="s" s="45">
        <v>125</v>
      </c>
      <c r="F516" s="46">
        <v>27000</v>
      </c>
      <c r="G516" s="47"/>
      <c r="H516" t="s" s="45">
        <v>32751</v>
      </c>
      <c r="I516" t="s" s="45">
        <v>36985</v>
      </c>
      <c r="J516" t="s" s="45">
        <v>36700</v>
      </c>
      <c r="K516" s="47"/>
      <c r="L516" s="686">
        <v>37257</v>
      </c>
      <c r="M516" s="686"/>
    </row>
    <row r="517" ht="24" customHeight="1">
      <c r="A517" s="46">
        <v>515</v>
      </c>
      <c r="B517" t="s" s="45">
        <v>36911</v>
      </c>
      <c r="C517" t="s" s="45">
        <v>36973</v>
      </c>
      <c r="D517" t="s" s="45">
        <v>36986</v>
      </c>
      <c r="E517" t="s" s="45">
        <v>125</v>
      </c>
      <c r="F517" s="46">
        <v>27000</v>
      </c>
      <c r="G517" s="47"/>
      <c r="H517" t="s" s="45">
        <v>36987</v>
      </c>
      <c r="I517" t="s" s="45">
        <v>36660</v>
      </c>
      <c r="J517" t="s" s="45">
        <v>36773</v>
      </c>
      <c r="K517" s="46">
        <v>1</v>
      </c>
      <c r="L517" s="686">
        <v>37257</v>
      </c>
      <c r="M517" s="686"/>
    </row>
    <row r="518" ht="24" customHeight="1" hidden="1">
      <c r="A518" s="46">
        <v>516</v>
      </c>
      <c r="B518" t="s" s="45">
        <v>36911</v>
      </c>
      <c r="C518" t="s" s="45">
        <v>36973</v>
      </c>
      <c r="D518" t="s" s="45">
        <v>36986</v>
      </c>
      <c r="E518" t="s" s="45">
        <v>125</v>
      </c>
      <c r="F518" s="46">
        <v>27000</v>
      </c>
      <c r="G518" s="47"/>
      <c r="H518" t="s" s="45">
        <v>36987</v>
      </c>
      <c r="I518" t="s" s="45">
        <v>36662</v>
      </c>
      <c r="J518" t="s" s="45">
        <v>36773</v>
      </c>
      <c r="K518" s="47"/>
      <c r="L518" s="686">
        <v>37257</v>
      </c>
      <c r="M518" s="686"/>
    </row>
    <row r="519" ht="24" customHeight="1">
      <c r="A519" s="46">
        <v>517</v>
      </c>
      <c r="B519" t="s" s="45">
        <v>36911</v>
      </c>
      <c r="C519" t="s" s="45">
        <v>36973</v>
      </c>
      <c r="D519" t="s" s="45">
        <v>36988</v>
      </c>
      <c r="E519" t="s" s="45">
        <v>125</v>
      </c>
      <c r="F519" s="46">
        <v>27000</v>
      </c>
      <c r="G519" s="47"/>
      <c r="H519" t="s" s="45">
        <v>36987</v>
      </c>
      <c r="I519" t="s" s="45">
        <v>36663</v>
      </c>
      <c r="J519" t="s" s="45">
        <v>36773</v>
      </c>
      <c r="K519" s="46">
        <v>1</v>
      </c>
      <c r="L519" s="686">
        <v>37257</v>
      </c>
      <c r="M519" s="686"/>
    </row>
    <row r="520" ht="24" customHeight="1" hidden="1">
      <c r="A520" s="46">
        <v>518</v>
      </c>
      <c r="B520" t="s" s="45">
        <v>36911</v>
      </c>
      <c r="C520" t="s" s="45">
        <v>36973</v>
      </c>
      <c r="D520" t="s" s="45">
        <v>36988</v>
      </c>
      <c r="E520" t="s" s="45">
        <v>125</v>
      </c>
      <c r="F520" s="46">
        <v>27000</v>
      </c>
      <c r="G520" s="47"/>
      <c r="H520" t="s" s="45">
        <v>36987</v>
      </c>
      <c r="I520" t="s" s="45">
        <v>36664</v>
      </c>
      <c r="J520" t="s" s="45">
        <v>36773</v>
      </c>
      <c r="K520" s="47"/>
      <c r="L520" s="686">
        <v>37257</v>
      </c>
      <c r="M520" s="686"/>
    </row>
    <row r="521" ht="24" customHeight="1">
      <c r="A521" s="46">
        <v>519</v>
      </c>
      <c r="B521" t="s" s="45">
        <v>36911</v>
      </c>
      <c r="C521" t="s" s="45">
        <v>36989</v>
      </c>
      <c r="D521" t="s" s="45">
        <v>36990</v>
      </c>
      <c r="E521" t="s" s="45">
        <v>36658</v>
      </c>
      <c r="F521" s="46">
        <v>31000</v>
      </c>
      <c r="G521" s="46">
        <v>1252</v>
      </c>
      <c r="H521" t="s" s="45">
        <v>31431</v>
      </c>
      <c r="I521" t="s" s="45">
        <v>36681</v>
      </c>
      <c r="J521" t="s" s="45">
        <v>36776</v>
      </c>
      <c r="K521" s="46">
        <v>1</v>
      </c>
      <c r="L521" s="686">
        <v>38718</v>
      </c>
      <c r="M521" s="686"/>
    </row>
    <row r="522" ht="24" customHeight="1" hidden="1">
      <c r="A522" s="46">
        <v>520</v>
      </c>
      <c r="B522" t="s" s="45">
        <v>36911</v>
      </c>
      <c r="C522" t="s" s="45">
        <v>36989</v>
      </c>
      <c r="D522" t="s" s="45">
        <v>36990</v>
      </c>
      <c r="E522" t="s" s="45">
        <v>36658</v>
      </c>
      <c r="F522" s="46">
        <v>31000</v>
      </c>
      <c r="G522" s="46">
        <v>1252</v>
      </c>
      <c r="H522" t="s" s="45">
        <v>31431</v>
      </c>
      <c r="I522" t="s" s="45">
        <v>36683</v>
      </c>
      <c r="J522" t="s" s="45">
        <v>36776</v>
      </c>
      <c r="K522" s="47"/>
      <c r="L522" s="686">
        <v>38718</v>
      </c>
      <c r="M522" s="686"/>
    </row>
    <row r="523" ht="24" customHeight="1" hidden="1">
      <c r="A523" s="46">
        <v>521</v>
      </c>
      <c r="B523" t="s" s="45">
        <v>36911</v>
      </c>
      <c r="C523" t="s" s="45">
        <v>36989</v>
      </c>
      <c r="D523" t="s" s="45">
        <v>36990</v>
      </c>
      <c r="E523" t="s" s="45">
        <v>36658</v>
      </c>
      <c r="F523" s="46">
        <v>31000</v>
      </c>
      <c r="G523" s="46">
        <v>1252</v>
      </c>
      <c r="H523" t="s" s="45">
        <v>31431</v>
      </c>
      <c r="I523" t="s" s="45">
        <v>36684</v>
      </c>
      <c r="J523" t="s" s="45">
        <v>36776</v>
      </c>
      <c r="K523" s="47"/>
      <c r="L523" s="686">
        <v>38718</v>
      </c>
      <c r="M523" s="686"/>
    </row>
    <row r="524" ht="24" customHeight="1">
      <c r="A524" s="46">
        <v>522</v>
      </c>
      <c r="B524" t="s" s="45">
        <v>36911</v>
      </c>
      <c r="C524" t="s" s="45">
        <v>36989</v>
      </c>
      <c r="D524" t="s" s="45">
        <v>36990</v>
      </c>
      <c r="E524" t="s" s="45">
        <v>36658</v>
      </c>
      <c r="F524" s="46">
        <v>31000</v>
      </c>
      <c r="G524" s="46">
        <v>1252</v>
      </c>
      <c r="H524" t="s" s="45">
        <v>31431</v>
      </c>
      <c r="I524" t="s" s="45">
        <v>36685</v>
      </c>
      <c r="J524" t="s" s="45">
        <v>36776</v>
      </c>
      <c r="K524" s="46">
        <v>1</v>
      </c>
      <c r="L524" s="686">
        <v>38718</v>
      </c>
      <c r="M524" s="686"/>
    </row>
    <row r="525" ht="24" customHeight="1">
      <c r="A525" s="46">
        <v>523</v>
      </c>
      <c r="B525" t="s" s="45">
        <v>36911</v>
      </c>
      <c r="C525" t="s" s="45">
        <v>36991</v>
      </c>
      <c r="D525" t="s" s="45">
        <v>36990</v>
      </c>
      <c r="E525" t="s" s="45">
        <v>24871</v>
      </c>
      <c r="F525" s="46">
        <v>32000</v>
      </c>
      <c r="G525" s="46">
        <v>3000</v>
      </c>
      <c r="H525" t="s" s="45">
        <v>32832</v>
      </c>
      <c r="I525" t="s" s="45">
        <v>36668</v>
      </c>
      <c r="J525" t="s" s="45">
        <v>36727</v>
      </c>
      <c r="K525" s="46">
        <v>1</v>
      </c>
      <c r="L525" s="686">
        <v>38718</v>
      </c>
      <c r="M525" s="686"/>
    </row>
    <row r="526" ht="24" customHeight="1" hidden="1">
      <c r="A526" s="46">
        <v>524</v>
      </c>
      <c r="B526" t="s" s="45">
        <v>36911</v>
      </c>
      <c r="C526" t="s" s="45">
        <v>36991</v>
      </c>
      <c r="D526" t="s" s="45">
        <v>36990</v>
      </c>
      <c r="E526" t="s" s="45">
        <v>24871</v>
      </c>
      <c r="F526" s="46">
        <v>32000</v>
      </c>
      <c r="G526" s="46">
        <v>3000</v>
      </c>
      <c r="H526" t="s" s="45">
        <v>32832</v>
      </c>
      <c r="I526" t="s" s="45">
        <v>36670</v>
      </c>
      <c r="J526" t="s" s="45">
        <v>36727</v>
      </c>
      <c r="K526" s="47"/>
      <c r="L526" s="686">
        <v>38718</v>
      </c>
      <c r="M526" s="686"/>
    </row>
    <row r="527" ht="24" customHeight="1">
      <c r="A527" s="46">
        <v>525</v>
      </c>
      <c r="B527" t="s" s="45">
        <v>36911</v>
      </c>
      <c r="C527" t="s" s="45">
        <v>36992</v>
      </c>
      <c r="D527" t="s" s="45">
        <v>36993</v>
      </c>
      <c r="E527" t="s" s="45">
        <v>36658</v>
      </c>
      <c r="F527" s="46">
        <v>19000</v>
      </c>
      <c r="G527" s="46">
        <v>500</v>
      </c>
      <c r="H527" t="s" s="45">
        <v>31433</v>
      </c>
      <c r="I527" t="s" s="45">
        <v>36668</v>
      </c>
      <c r="J527" t="s" s="45">
        <v>36700</v>
      </c>
      <c r="K527" s="46">
        <v>1</v>
      </c>
      <c r="L527" s="686">
        <v>41640</v>
      </c>
      <c r="M527" s="686"/>
    </row>
    <row r="528" ht="24" customHeight="1" hidden="1">
      <c r="A528" s="46">
        <v>526</v>
      </c>
      <c r="B528" t="s" s="45">
        <v>36911</v>
      </c>
      <c r="C528" t="s" s="45">
        <v>36992</v>
      </c>
      <c r="D528" t="s" s="45">
        <v>36993</v>
      </c>
      <c r="E528" t="s" s="45">
        <v>36658</v>
      </c>
      <c r="F528" s="46">
        <v>19000</v>
      </c>
      <c r="G528" s="46">
        <v>500</v>
      </c>
      <c r="H528" t="s" s="45">
        <v>31433</v>
      </c>
      <c r="I528" t="s" s="45">
        <v>36670</v>
      </c>
      <c r="J528" t="s" s="45">
        <v>36700</v>
      </c>
      <c r="K528" s="47"/>
      <c r="L528" s="686">
        <v>41640</v>
      </c>
      <c r="M528" s="686"/>
    </row>
    <row r="529" ht="24" customHeight="1">
      <c r="A529" s="46">
        <v>527</v>
      </c>
      <c r="B529" t="s" s="45">
        <v>36911</v>
      </c>
      <c r="C529" t="s" s="45">
        <v>36992</v>
      </c>
      <c r="D529" t="s" s="45">
        <v>36993</v>
      </c>
      <c r="E529" t="s" s="45">
        <v>36658</v>
      </c>
      <c r="F529" s="46">
        <v>19000</v>
      </c>
      <c r="G529" s="46">
        <v>500</v>
      </c>
      <c r="H529" t="s" s="45">
        <v>25502</v>
      </c>
      <c r="I529" t="s" s="45">
        <v>36668</v>
      </c>
      <c r="J529" t="s" s="45">
        <v>36700</v>
      </c>
      <c r="K529" s="46">
        <v>1</v>
      </c>
      <c r="L529" s="686">
        <v>41640</v>
      </c>
      <c r="M529" s="686"/>
    </row>
    <row r="530" ht="24" customHeight="1" hidden="1">
      <c r="A530" s="46">
        <v>528</v>
      </c>
      <c r="B530" t="s" s="45">
        <v>36911</v>
      </c>
      <c r="C530" t="s" s="45">
        <v>36992</v>
      </c>
      <c r="D530" t="s" s="45">
        <v>36993</v>
      </c>
      <c r="E530" t="s" s="45">
        <v>36658</v>
      </c>
      <c r="F530" s="46">
        <v>19000</v>
      </c>
      <c r="G530" s="46">
        <v>500</v>
      </c>
      <c r="H530" t="s" s="45">
        <v>25502</v>
      </c>
      <c r="I530" t="s" s="45">
        <v>36670</v>
      </c>
      <c r="J530" t="s" s="45">
        <v>36700</v>
      </c>
      <c r="K530" s="47"/>
      <c r="L530" s="686">
        <v>41640</v>
      </c>
      <c r="M530" s="686"/>
    </row>
    <row r="531" ht="24" customHeight="1" hidden="1">
      <c r="A531" s="46">
        <v>529</v>
      </c>
      <c r="B531" t="s" s="687">
        <v>36911</v>
      </c>
      <c r="C531" t="s" s="687">
        <v>36994</v>
      </c>
      <c r="D531" t="s" s="687">
        <v>36995</v>
      </c>
      <c r="E531" t="s" s="687">
        <v>125</v>
      </c>
      <c r="F531" s="690"/>
      <c r="G531" s="690"/>
      <c r="H531" t="s" s="687">
        <v>36996</v>
      </c>
      <c r="I531" t="s" s="687">
        <v>36681</v>
      </c>
      <c r="J531" s="697"/>
      <c r="K531" s="47"/>
      <c r="L531" s="686"/>
      <c r="M531" s="686"/>
    </row>
    <row r="532" ht="24" customHeight="1" hidden="1">
      <c r="A532" s="46">
        <v>530</v>
      </c>
      <c r="B532" t="s" s="687">
        <v>36911</v>
      </c>
      <c r="C532" t="s" s="687">
        <v>36994</v>
      </c>
      <c r="D532" t="s" s="687">
        <v>36995</v>
      </c>
      <c r="E532" t="s" s="687">
        <v>125</v>
      </c>
      <c r="F532" s="690"/>
      <c r="G532" s="690"/>
      <c r="H532" t="s" s="687">
        <v>36996</v>
      </c>
      <c r="I532" t="s" s="687">
        <v>36683</v>
      </c>
      <c r="J532" s="688"/>
      <c r="K532" s="690"/>
      <c r="L532" s="689"/>
      <c r="M532" s="689"/>
    </row>
    <row r="533" ht="24" customHeight="1" hidden="1">
      <c r="A533" s="46">
        <v>531</v>
      </c>
      <c r="B533" t="s" s="687">
        <v>36911</v>
      </c>
      <c r="C533" t="s" s="687">
        <v>36994</v>
      </c>
      <c r="D533" t="s" s="687">
        <v>36995</v>
      </c>
      <c r="E533" t="s" s="687">
        <v>125</v>
      </c>
      <c r="F533" s="690"/>
      <c r="G533" s="690"/>
      <c r="H533" t="s" s="687">
        <v>36997</v>
      </c>
      <c r="I533" t="s" s="687">
        <v>36684</v>
      </c>
      <c r="J533" s="688"/>
      <c r="K533" s="690"/>
      <c r="L533" s="689"/>
      <c r="M533" s="689"/>
    </row>
    <row r="534" ht="24" customHeight="1" hidden="1">
      <c r="A534" s="46">
        <v>532</v>
      </c>
      <c r="B534" t="s" s="687">
        <v>36911</v>
      </c>
      <c r="C534" t="s" s="687">
        <v>36994</v>
      </c>
      <c r="D534" t="s" s="687">
        <v>36995</v>
      </c>
      <c r="E534" t="s" s="687">
        <v>125</v>
      </c>
      <c r="F534" s="690"/>
      <c r="G534" s="690"/>
      <c r="H534" t="s" s="687">
        <v>36997</v>
      </c>
      <c r="I534" t="s" s="687">
        <v>36685</v>
      </c>
      <c r="J534" s="688"/>
      <c r="K534" s="690"/>
      <c r="L534" s="689"/>
      <c r="M534" s="689"/>
    </row>
    <row r="535" ht="24" customHeight="1">
      <c r="A535" s="46">
        <v>533</v>
      </c>
      <c r="B535" t="s" s="45">
        <v>36911</v>
      </c>
      <c r="C535" t="s" s="45">
        <v>36998</v>
      </c>
      <c r="D535" t="s" s="45">
        <v>36999</v>
      </c>
      <c r="E535" t="s" s="45">
        <v>125</v>
      </c>
      <c r="F535" s="46">
        <v>32000</v>
      </c>
      <c r="G535" s="47"/>
      <c r="H535" t="s" s="45">
        <v>5498</v>
      </c>
      <c r="I535" t="s" s="45">
        <v>36681</v>
      </c>
      <c r="J535" t="s" s="45">
        <v>36700</v>
      </c>
      <c r="K535" s="46">
        <v>1</v>
      </c>
      <c r="L535" s="686">
        <v>41640</v>
      </c>
      <c r="M535" s="686"/>
    </row>
    <row r="536" ht="24" customHeight="1" hidden="1">
      <c r="A536" s="46">
        <v>534</v>
      </c>
      <c r="B536" t="s" s="45">
        <v>36911</v>
      </c>
      <c r="C536" t="s" s="45">
        <v>36998</v>
      </c>
      <c r="D536" t="s" s="45">
        <v>36999</v>
      </c>
      <c r="E536" t="s" s="45">
        <v>125</v>
      </c>
      <c r="F536" s="46">
        <v>32000</v>
      </c>
      <c r="G536" s="47"/>
      <c r="H536" t="s" s="45">
        <v>5498</v>
      </c>
      <c r="I536" t="s" s="45">
        <v>36683</v>
      </c>
      <c r="J536" t="s" s="45">
        <v>36700</v>
      </c>
      <c r="K536" s="47"/>
      <c r="L536" s="686">
        <v>41640</v>
      </c>
      <c r="M536" s="686"/>
    </row>
    <row r="537" ht="24" customHeight="1" hidden="1">
      <c r="A537" s="46">
        <v>535</v>
      </c>
      <c r="B537" t="s" s="45">
        <v>36911</v>
      </c>
      <c r="C537" t="s" s="45">
        <v>36998</v>
      </c>
      <c r="D537" t="s" s="45">
        <v>36999</v>
      </c>
      <c r="E537" t="s" s="45">
        <v>125</v>
      </c>
      <c r="F537" s="46">
        <v>32000</v>
      </c>
      <c r="G537" s="47"/>
      <c r="H537" t="s" s="45">
        <v>5500</v>
      </c>
      <c r="I537" t="s" s="45">
        <v>36684</v>
      </c>
      <c r="J537" t="s" s="45">
        <v>36700</v>
      </c>
      <c r="K537" s="47"/>
      <c r="L537" s="686">
        <v>41640</v>
      </c>
      <c r="M537" s="686"/>
    </row>
    <row r="538" ht="24" customHeight="1">
      <c r="A538" s="46">
        <v>536</v>
      </c>
      <c r="B538" t="s" s="45">
        <v>36911</v>
      </c>
      <c r="C538" t="s" s="45">
        <v>36998</v>
      </c>
      <c r="D538" t="s" s="45">
        <v>36999</v>
      </c>
      <c r="E538" t="s" s="45">
        <v>125</v>
      </c>
      <c r="F538" s="46">
        <v>32000</v>
      </c>
      <c r="G538" s="47"/>
      <c r="H538" t="s" s="45">
        <v>5500</v>
      </c>
      <c r="I538" t="s" s="45">
        <v>36685</v>
      </c>
      <c r="J538" t="s" s="45">
        <v>36700</v>
      </c>
      <c r="K538" s="46">
        <v>1</v>
      </c>
      <c r="L538" s="686">
        <v>41640</v>
      </c>
      <c r="M538" s="686"/>
    </row>
    <row r="539" ht="24" customHeight="1">
      <c r="A539" s="46">
        <v>537</v>
      </c>
      <c r="B539" t="s" s="45">
        <v>36911</v>
      </c>
      <c r="C539" t="s" s="45">
        <v>37000</v>
      </c>
      <c r="D539" t="s" s="45">
        <v>36999</v>
      </c>
      <c r="E539" t="s" s="45">
        <v>36658</v>
      </c>
      <c r="F539" s="46">
        <v>31000</v>
      </c>
      <c r="G539" s="47"/>
      <c r="H539" t="s" s="45">
        <v>31433</v>
      </c>
      <c r="I539" t="s" s="45">
        <v>36668</v>
      </c>
      <c r="J539" t="s" s="45">
        <v>36700</v>
      </c>
      <c r="K539" s="46">
        <v>1</v>
      </c>
      <c r="L539" s="686">
        <v>40909</v>
      </c>
      <c r="M539" s="686"/>
    </row>
    <row r="540" ht="24" customHeight="1" hidden="1">
      <c r="A540" s="46">
        <v>538</v>
      </c>
      <c r="B540" t="s" s="45">
        <v>36911</v>
      </c>
      <c r="C540" t="s" s="340">
        <v>37000</v>
      </c>
      <c r="D540" t="s" s="45">
        <v>36999</v>
      </c>
      <c r="E540" t="s" s="45">
        <v>36658</v>
      </c>
      <c r="F540" s="46">
        <v>31000</v>
      </c>
      <c r="G540" s="47"/>
      <c r="H540" t="s" s="45">
        <v>31433</v>
      </c>
      <c r="I540" t="s" s="45">
        <v>36670</v>
      </c>
      <c r="J540" t="s" s="45">
        <v>36700</v>
      </c>
      <c r="K540" s="47"/>
      <c r="L540" s="686">
        <v>40910</v>
      </c>
      <c r="M540" s="686"/>
    </row>
    <row r="541" ht="24" customHeight="1">
      <c r="A541" s="46">
        <v>539</v>
      </c>
      <c r="B541" t="s" s="45">
        <v>36911</v>
      </c>
      <c r="C541" t="s" s="45">
        <v>37000</v>
      </c>
      <c r="D541" t="s" s="45">
        <v>36999</v>
      </c>
      <c r="E541" t="s" s="45">
        <v>36658</v>
      </c>
      <c r="F541" s="46">
        <v>31000</v>
      </c>
      <c r="G541" s="47"/>
      <c r="H541" t="s" s="45">
        <v>31431</v>
      </c>
      <c r="I541" t="s" s="45">
        <v>36668</v>
      </c>
      <c r="J541" t="s" s="45">
        <v>36700</v>
      </c>
      <c r="K541" s="46">
        <v>1</v>
      </c>
      <c r="L541" s="686"/>
      <c r="M541" s="686"/>
    </row>
    <row r="542" ht="24" customHeight="1" hidden="1">
      <c r="A542" s="46">
        <v>540</v>
      </c>
      <c r="B542" t="s" s="45">
        <v>36911</v>
      </c>
      <c r="C542" t="s" s="45">
        <v>37000</v>
      </c>
      <c r="D542" t="s" s="45">
        <v>36999</v>
      </c>
      <c r="E542" t="s" s="45">
        <v>36658</v>
      </c>
      <c r="F542" s="46">
        <v>31000</v>
      </c>
      <c r="G542" s="47"/>
      <c r="H542" t="s" s="45">
        <v>31431</v>
      </c>
      <c r="I542" t="s" s="45">
        <v>36670</v>
      </c>
      <c r="J542" t="s" s="45">
        <v>36700</v>
      </c>
      <c r="K542" s="47"/>
      <c r="L542" s="686"/>
      <c r="M542" s="686"/>
    </row>
    <row r="543" ht="24" customHeight="1">
      <c r="A543" s="46">
        <v>541</v>
      </c>
      <c r="B543" t="s" s="45">
        <v>36911</v>
      </c>
      <c r="C543" t="s" s="45">
        <v>37001</v>
      </c>
      <c r="D543" t="s" s="45">
        <v>36999</v>
      </c>
      <c r="E543" t="s" s="45">
        <v>36658</v>
      </c>
      <c r="F543" s="46">
        <v>31000</v>
      </c>
      <c r="G543" s="46">
        <v>1000</v>
      </c>
      <c r="H543" t="s" s="45">
        <v>32751</v>
      </c>
      <c r="I543" t="s" s="45">
        <v>36668</v>
      </c>
      <c r="J543" t="s" s="45">
        <v>36700</v>
      </c>
      <c r="K543" s="46">
        <v>1</v>
      </c>
      <c r="L543" s="686">
        <v>41640</v>
      </c>
      <c r="M543" s="686"/>
    </row>
    <row r="544" ht="24" customHeight="1" hidden="1">
      <c r="A544" s="46">
        <v>542</v>
      </c>
      <c r="B544" t="s" s="45">
        <v>36911</v>
      </c>
      <c r="C544" t="s" s="45">
        <v>37001</v>
      </c>
      <c r="D544" t="s" s="45">
        <v>36999</v>
      </c>
      <c r="E544" t="s" s="45">
        <v>36658</v>
      </c>
      <c r="F544" s="46">
        <v>31000</v>
      </c>
      <c r="G544" s="46">
        <v>1000</v>
      </c>
      <c r="H544" t="s" s="45">
        <v>32751</v>
      </c>
      <c r="I544" t="s" s="45">
        <v>36670</v>
      </c>
      <c r="J544" t="s" s="45">
        <v>36700</v>
      </c>
      <c r="K544" s="47"/>
      <c r="L544" s="686">
        <v>41640</v>
      </c>
      <c r="M544" s="686"/>
    </row>
    <row r="545" ht="24" customHeight="1">
      <c r="A545" s="46">
        <v>543</v>
      </c>
      <c r="B545" t="s" s="45">
        <v>36911</v>
      </c>
      <c r="C545" t="s" s="45">
        <v>37002</v>
      </c>
      <c r="D545" t="s" s="45">
        <v>37003</v>
      </c>
      <c r="E545" t="s" s="45">
        <v>36658</v>
      </c>
      <c r="F545" s="46">
        <v>24500</v>
      </c>
      <c r="G545" s="47"/>
      <c r="H545" t="s" s="45">
        <v>37004</v>
      </c>
      <c r="I545" t="s" s="45">
        <v>36681</v>
      </c>
      <c r="J545" t="s" s="45">
        <v>36836</v>
      </c>
      <c r="K545" s="46">
        <v>1</v>
      </c>
      <c r="L545" s="686">
        <v>39083</v>
      </c>
      <c r="M545" s="686"/>
    </row>
    <row r="546" ht="24" customHeight="1" hidden="1">
      <c r="A546" s="46">
        <v>544</v>
      </c>
      <c r="B546" t="s" s="45">
        <v>36911</v>
      </c>
      <c r="C546" t="s" s="45">
        <v>37002</v>
      </c>
      <c r="D546" t="s" s="45">
        <v>37003</v>
      </c>
      <c r="E546" t="s" s="45">
        <v>36658</v>
      </c>
      <c r="F546" s="46">
        <v>24500</v>
      </c>
      <c r="G546" s="47"/>
      <c r="H546" t="s" s="45">
        <v>37004</v>
      </c>
      <c r="I546" t="s" s="45">
        <v>36683</v>
      </c>
      <c r="J546" t="s" s="45">
        <v>36836</v>
      </c>
      <c r="K546" s="47"/>
      <c r="L546" s="686">
        <v>39083</v>
      </c>
      <c r="M546" s="686"/>
    </row>
    <row r="547" ht="24" customHeight="1" hidden="1">
      <c r="A547" s="46">
        <v>545</v>
      </c>
      <c r="B547" t="s" s="45">
        <v>36911</v>
      </c>
      <c r="C547" t="s" s="45">
        <v>37002</v>
      </c>
      <c r="D547" t="s" s="45">
        <v>37003</v>
      </c>
      <c r="E547" t="s" s="45">
        <v>36658</v>
      </c>
      <c r="F547" s="46">
        <v>24500</v>
      </c>
      <c r="G547" s="47"/>
      <c r="H547" t="s" s="45">
        <v>37004</v>
      </c>
      <c r="I547" t="s" s="45">
        <v>36684</v>
      </c>
      <c r="J547" t="s" s="45">
        <v>36836</v>
      </c>
      <c r="K547" s="47"/>
      <c r="L547" s="686">
        <v>39083</v>
      </c>
      <c r="M547" s="686"/>
    </row>
    <row r="548" ht="24" customHeight="1">
      <c r="A548" s="46">
        <v>546</v>
      </c>
      <c r="B548" t="s" s="45">
        <v>36911</v>
      </c>
      <c r="C548" t="s" s="45">
        <v>37002</v>
      </c>
      <c r="D548" t="s" s="45">
        <v>37003</v>
      </c>
      <c r="E548" t="s" s="45">
        <v>36658</v>
      </c>
      <c r="F548" s="46">
        <v>24500</v>
      </c>
      <c r="G548" s="47"/>
      <c r="H548" t="s" s="45">
        <v>37004</v>
      </c>
      <c r="I548" t="s" s="45">
        <v>36685</v>
      </c>
      <c r="J548" t="s" s="45">
        <v>36836</v>
      </c>
      <c r="K548" s="46">
        <v>1</v>
      </c>
      <c r="L548" s="686">
        <v>39083</v>
      </c>
      <c r="M548" s="686"/>
    </row>
    <row r="549" ht="24" customHeight="1">
      <c r="A549" s="46">
        <v>547</v>
      </c>
      <c r="B549" t="s" s="45">
        <v>36911</v>
      </c>
      <c r="C549" t="s" s="45">
        <v>37002</v>
      </c>
      <c r="D549" t="s" s="45">
        <v>37003</v>
      </c>
      <c r="E549" t="s" s="45">
        <v>36658</v>
      </c>
      <c r="F549" s="46">
        <v>24500</v>
      </c>
      <c r="G549" s="47"/>
      <c r="H549" t="s" s="45">
        <v>37005</v>
      </c>
      <c r="I549" t="s" s="45">
        <v>36681</v>
      </c>
      <c r="J549" t="s" s="45">
        <v>36836</v>
      </c>
      <c r="K549" s="46">
        <v>1</v>
      </c>
      <c r="L549" s="686">
        <v>39083</v>
      </c>
      <c r="M549" s="686"/>
    </row>
    <row r="550" ht="24" customHeight="1" hidden="1">
      <c r="A550" s="46">
        <v>548</v>
      </c>
      <c r="B550" t="s" s="45">
        <v>36911</v>
      </c>
      <c r="C550" t="s" s="45">
        <v>37002</v>
      </c>
      <c r="D550" t="s" s="45">
        <v>37003</v>
      </c>
      <c r="E550" t="s" s="45">
        <v>36658</v>
      </c>
      <c r="F550" s="46">
        <v>24500</v>
      </c>
      <c r="G550" s="47"/>
      <c r="H550" t="s" s="45">
        <v>37005</v>
      </c>
      <c r="I550" t="s" s="45">
        <v>36683</v>
      </c>
      <c r="J550" t="s" s="45">
        <v>36836</v>
      </c>
      <c r="K550" s="47"/>
      <c r="L550" s="686">
        <v>39083</v>
      </c>
      <c r="M550" s="686"/>
    </row>
    <row r="551" ht="24" customHeight="1" hidden="1">
      <c r="A551" s="46">
        <v>549</v>
      </c>
      <c r="B551" t="s" s="45">
        <v>36911</v>
      </c>
      <c r="C551" t="s" s="45">
        <v>37002</v>
      </c>
      <c r="D551" t="s" s="45">
        <v>37003</v>
      </c>
      <c r="E551" t="s" s="45">
        <v>36658</v>
      </c>
      <c r="F551" s="46">
        <v>24500</v>
      </c>
      <c r="G551" s="47"/>
      <c r="H551" t="s" s="45">
        <v>37005</v>
      </c>
      <c r="I551" t="s" s="45">
        <v>36684</v>
      </c>
      <c r="J551" t="s" s="45">
        <v>36836</v>
      </c>
      <c r="K551" s="47"/>
      <c r="L551" s="686">
        <v>39083</v>
      </c>
      <c r="M551" s="686"/>
    </row>
    <row r="552" ht="24" customHeight="1">
      <c r="A552" s="46">
        <v>550</v>
      </c>
      <c r="B552" t="s" s="45">
        <v>36911</v>
      </c>
      <c r="C552" t="s" s="45">
        <v>37002</v>
      </c>
      <c r="D552" t="s" s="45">
        <v>37003</v>
      </c>
      <c r="E552" t="s" s="45">
        <v>36658</v>
      </c>
      <c r="F552" s="46">
        <v>24500</v>
      </c>
      <c r="G552" s="47"/>
      <c r="H552" t="s" s="45">
        <v>37005</v>
      </c>
      <c r="I552" t="s" s="45">
        <v>36685</v>
      </c>
      <c r="J552" t="s" s="45">
        <v>36836</v>
      </c>
      <c r="K552" s="46">
        <v>1</v>
      </c>
      <c r="L552" s="686">
        <v>39083</v>
      </c>
      <c r="M552" s="686"/>
    </row>
    <row r="553" ht="24" customHeight="1">
      <c r="A553" s="46">
        <v>551</v>
      </c>
      <c r="B553" t="s" s="45">
        <v>36911</v>
      </c>
      <c r="C553" t="s" s="45">
        <v>37006</v>
      </c>
      <c r="D553" t="s" s="45">
        <v>37007</v>
      </c>
      <c r="E553" t="s" s="45">
        <v>36658</v>
      </c>
      <c r="F553" s="46">
        <v>24000</v>
      </c>
      <c r="G553" s="46">
        <v>808</v>
      </c>
      <c r="H553" t="s" s="45">
        <v>31433</v>
      </c>
      <c r="I553" t="s" s="45">
        <v>36681</v>
      </c>
      <c r="J553" t="s" s="45">
        <v>36727</v>
      </c>
      <c r="K553" s="46">
        <v>1</v>
      </c>
      <c r="L553" s="686">
        <v>39448</v>
      </c>
      <c r="M553" s="686"/>
    </row>
    <row r="554" ht="24" customHeight="1" hidden="1">
      <c r="A554" s="46">
        <v>552</v>
      </c>
      <c r="B554" t="s" s="45">
        <v>36911</v>
      </c>
      <c r="C554" t="s" s="45">
        <v>37006</v>
      </c>
      <c r="D554" t="s" s="45">
        <v>37007</v>
      </c>
      <c r="E554" t="s" s="45">
        <v>36658</v>
      </c>
      <c r="F554" s="46">
        <v>24000</v>
      </c>
      <c r="G554" s="46">
        <v>808</v>
      </c>
      <c r="H554" t="s" s="45">
        <v>31433</v>
      </c>
      <c r="I554" t="s" s="45">
        <v>36683</v>
      </c>
      <c r="J554" t="s" s="45">
        <v>36727</v>
      </c>
      <c r="K554" s="47"/>
      <c r="L554" s="686">
        <v>39448</v>
      </c>
      <c r="M554" s="686"/>
    </row>
    <row r="555" ht="24" customHeight="1" hidden="1">
      <c r="A555" s="46">
        <v>553</v>
      </c>
      <c r="B555" t="s" s="45">
        <v>36911</v>
      </c>
      <c r="C555" t="s" s="45">
        <v>37006</v>
      </c>
      <c r="D555" t="s" s="45">
        <v>37007</v>
      </c>
      <c r="E555" t="s" s="45">
        <v>36658</v>
      </c>
      <c r="F555" s="46">
        <v>24000</v>
      </c>
      <c r="G555" s="46">
        <v>808</v>
      </c>
      <c r="H555" t="s" s="45">
        <v>31433</v>
      </c>
      <c r="I555" t="s" s="45">
        <v>36684</v>
      </c>
      <c r="J555" t="s" s="45">
        <v>36700</v>
      </c>
      <c r="K555" s="47"/>
      <c r="L555" s="686">
        <v>39448</v>
      </c>
      <c r="M555" s="686"/>
    </row>
    <row r="556" ht="24" customHeight="1">
      <c r="A556" s="46">
        <v>554</v>
      </c>
      <c r="B556" t="s" s="45">
        <v>36911</v>
      </c>
      <c r="C556" t="s" s="45">
        <v>37006</v>
      </c>
      <c r="D556" t="s" s="45">
        <v>37007</v>
      </c>
      <c r="E556" t="s" s="45">
        <v>36658</v>
      </c>
      <c r="F556" s="46">
        <v>24000</v>
      </c>
      <c r="G556" s="46">
        <v>808</v>
      </c>
      <c r="H556" t="s" s="45">
        <v>31433</v>
      </c>
      <c r="I556" t="s" s="45">
        <v>36685</v>
      </c>
      <c r="J556" t="s" s="45">
        <v>36700</v>
      </c>
      <c r="K556" s="46">
        <v>1</v>
      </c>
      <c r="L556" s="686">
        <v>39448</v>
      </c>
      <c r="M556" s="686"/>
    </row>
    <row r="557" ht="24" customHeight="1">
      <c r="A557" s="46">
        <v>555</v>
      </c>
      <c r="B557" t="s" s="45">
        <v>36911</v>
      </c>
      <c r="C557" t="s" s="45">
        <v>37008</v>
      </c>
      <c r="D557" t="s" s="45">
        <v>37009</v>
      </c>
      <c r="E557" t="s" s="45">
        <v>2671</v>
      </c>
      <c r="F557" s="47"/>
      <c r="G557" s="47"/>
      <c r="H557" t="s" s="45">
        <v>5498</v>
      </c>
      <c r="I557" t="s" s="45">
        <v>36681</v>
      </c>
      <c r="J557" t="s" s="45">
        <v>36700</v>
      </c>
      <c r="K557" s="46">
        <v>1</v>
      </c>
      <c r="L557" s="686"/>
      <c r="M557" s="686"/>
    </row>
    <row r="558" ht="24" customHeight="1" hidden="1">
      <c r="A558" s="46">
        <v>556</v>
      </c>
      <c r="B558" t="s" s="45">
        <v>36911</v>
      </c>
      <c r="C558" t="s" s="45">
        <v>37008</v>
      </c>
      <c r="D558" t="s" s="45">
        <v>37009</v>
      </c>
      <c r="E558" t="s" s="45">
        <v>2671</v>
      </c>
      <c r="F558" s="47"/>
      <c r="G558" s="47"/>
      <c r="H558" t="s" s="45">
        <v>5498</v>
      </c>
      <c r="I558" t="s" s="45">
        <v>36683</v>
      </c>
      <c r="J558" t="s" s="45">
        <v>36700</v>
      </c>
      <c r="K558" s="47"/>
      <c r="L558" s="686"/>
      <c r="M558" s="686"/>
    </row>
    <row r="559" ht="24" customHeight="1" hidden="1">
      <c r="A559" s="46">
        <v>557</v>
      </c>
      <c r="B559" t="s" s="45">
        <v>36911</v>
      </c>
      <c r="C559" t="s" s="340">
        <v>37008</v>
      </c>
      <c r="D559" t="s" s="45">
        <v>37009</v>
      </c>
      <c r="E559" t="s" s="45">
        <v>2671</v>
      </c>
      <c r="F559" s="47"/>
      <c r="G559" s="47"/>
      <c r="H559" t="s" s="45">
        <v>5500</v>
      </c>
      <c r="I559" t="s" s="45">
        <v>36684</v>
      </c>
      <c r="J559" t="s" s="45">
        <v>36700</v>
      </c>
      <c r="K559" s="47"/>
      <c r="L559" s="686"/>
      <c r="M559" s="686"/>
    </row>
    <row r="560" ht="24" customHeight="1">
      <c r="A560" s="46">
        <v>558</v>
      </c>
      <c r="B560" t="s" s="45">
        <v>36911</v>
      </c>
      <c r="C560" t="s" s="45">
        <v>37008</v>
      </c>
      <c r="D560" t="s" s="45">
        <v>37009</v>
      </c>
      <c r="E560" t="s" s="45">
        <v>2671</v>
      </c>
      <c r="F560" s="47"/>
      <c r="G560" s="47"/>
      <c r="H560" t="s" s="45">
        <v>5500</v>
      </c>
      <c r="I560" t="s" s="45">
        <v>36685</v>
      </c>
      <c r="J560" t="s" s="45">
        <v>36700</v>
      </c>
      <c r="K560" s="46">
        <v>1</v>
      </c>
      <c r="L560" s="686"/>
      <c r="M560" s="686"/>
    </row>
    <row r="561" ht="24" customHeight="1">
      <c r="A561" s="46">
        <v>559</v>
      </c>
      <c r="B561" t="s" s="45">
        <v>36911</v>
      </c>
      <c r="C561" t="s" s="45">
        <v>37010</v>
      </c>
      <c r="D561" t="s" s="45">
        <v>37011</v>
      </c>
      <c r="E561" t="s" s="45">
        <v>125</v>
      </c>
      <c r="F561" s="47"/>
      <c r="G561" s="47"/>
      <c r="H561" t="s" s="45">
        <v>32832</v>
      </c>
      <c r="I561" t="s" s="45">
        <v>36668</v>
      </c>
      <c r="J561" t="s" s="45">
        <v>36755</v>
      </c>
      <c r="K561" s="46">
        <v>1</v>
      </c>
      <c r="L561" s="686"/>
      <c r="M561" s="686"/>
    </row>
    <row r="562" ht="24" customHeight="1" hidden="1">
      <c r="A562" s="46">
        <v>560</v>
      </c>
      <c r="B562" t="s" s="45">
        <v>36911</v>
      </c>
      <c r="C562" t="s" s="251">
        <v>37010</v>
      </c>
      <c r="D562" t="s" s="45">
        <v>37011</v>
      </c>
      <c r="E562" t="s" s="45">
        <v>125</v>
      </c>
      <c r="F562" s="47"/>
      <c r="G562" s="47"/>
      <c r="H562" t="s" s="45">
        <v>32832</v>
      </c>
      <c r="I562" t="s" s="45">
        <v>36670</v>
      </c>
      <c r="J562" t="s" s="45">
        <v>36755</v>
      </c>
      <c r="K562" s="47"/>
      <c r="L562" s="686"/>
      <c r="M562" s="686"/>
    </row>
    <row r="563" ht="24" customHeight="1">
      <c r="A563" s="46">
        <v>561</v>
      </c>
      <c r="B563" t="s" s="45">
        <v>36911</v>
      </c>
      <c r="C563" t="s" s="45">
        <v>37012</v>
      </c>
      <c r="D563" t="s" s="45">
        <v>36921</v>
      </c>
      <c r="E563" t="s" s="45">
        <v>24871</v>
      </c>
      <c r="F563" s="46">
        <v>41000</v>
      </c>
      <c r="G563" s="46">
        <v>1212</v>
      </c>
      <c r="H563" t="s" s="45">
        <v>37013</v>
      </c>
      <c r="I563" t="s" s="45">
        <v>36668</v>
      </c>
      <c r="J563" t="s" s="45">
        <v>37014</v>
      </c>
      <c r="K563" s="46">
        <v>1</v>
      </c>
      <c r="L563" s="686">
        <v>39994</v>
      </c>
      <c r="M563" s="686"/>
    </row>
    <row r="564" ht="24" customHeight="1" hidden="1">
      <c r="A564" s="46">
        <v>562</v>
      </c>
      <c r="B564" t="s" s="45">
        <v>36911</v>
      </c>
      <c r="C564" t="s" s="45">
        <v>37012</v>
      </c>
      <c r="D564" t="s" s="45">
        <v>36921</v>
      </c>
      <c r="E564" t="s" s="45">
        <v>24871</v>
      </c>
      <c r="F564" s="46">
        <v>41000</v>
      </c>
      <c r="G564" s="46">
        <v>1212</v>
      </c>
      <c r="H564" t="s" s="45">
        <v>37013</v>
      </c>
      <c r="I564" t="s" s="45">
        <v>36670</v>
      </c>
      <c r="J564" t="s" s="45">
        <v>37014</v>
      </c>
      <c r="K564" s="47"/>
      <c r="L564" s="686">
        <v>39994</v>
      </c>
      <c r="M564" s="686"/>
    </row>
    <row r="565" ht="24" customHeight="1">
      <c r="A565" s="46">
        <v>563</v>
      </c>
      <c r="B565" t="s" s="45">
        <v>37015</v>
      </c>
      <c r="C565" t="s" s="45">
        <v>37016</v>
      </c>
      <c r="D565" t="s" s="45">
        <v>37017</v>
      </c>
      <c r="E565" t="s" s="45">
        <v>36658</v>
      </c>
      <c r="F565" s="46">
        <v>39000</v>
      </c>
      <c r="G565" s="46">
        <v>779</v>
      </c>
      <c r="H565" t="s" s="45">
        <v>37018</v>
      </c>
      <c r="I565" t="s" s="45">
        <v>36681</v>
      </c>
      <c r="J565" t="s" s="45">
        <v>36677</v>
      </c>
      <c r="K565" s="46">
        <v>1</v>
      </c>
      <c r="L565" s="686">
        <v>40518</v>
      </c>
      <c r="M565" s="686"/>
    </row>
    <row r="566" ht="24" customHeight="1" hidden="1">
      <c r="A566" s="46">
        <v>564</v>
      </c>
      <c r="B566" t="s" s="45">
        <v>37015</v>
      </c>
      <c r="C566" t="s" s="45">
        <v>37016</v>
      </c>
      <c r="D566" t="s" s="45">
        <v>37017</v>
      </c>
      <c r="E566" t="s" s="45">
        <v>36658</v>
      </c>
      <c r="F566" s="46">
        <v>39000</v>
      </c>
      <c r="G566" s="46">
        <v>779</v>
      </c>
      <c r="H566" t="s" s="45">
        <v>37018</v>
      </c>
      <c r="I566" t="s" s="45">
        <v>36683</v>
      </c>
      <c r="J566" t="s" s="45">
        <v>36677</v>
      </c>
      <c r="K566" s="47"/>
      <c r="L566" s="686">
        <v>40518</v>
      </c>
      <c r="M566" s="686"/>
    </row>
    <row r="567" ht="24" customHeight="1" hidden="1">
      <c r="A567" s="46">
        <v>565</v>
      </c>
      <c r="B567" t="s" s="45">
        <v>37015</v>
      </c>
      <c r="C567" t="s" s="45">
        <v>37016</v>
      </c>
      <c r="D567" t="s" s="45">
        <v>37017</v>
      </c>
      <c r="E567" t="s" s="45">
        <v>36658</v>
      </c>
      <c r="F567" s="46">
        <v>39000</v>
      </c>
      <c r="G567" s="46">
        <v>779</v>
      </c>
      <c r="H567" t="s" s="45">
        <v>37018</v>
      </c>
      <c r="I567" t="s" s="45">
        <v>36684</v>
      </c>
      <c r="J567" t="s" s="45">
        <v>36682</v>
      </c>
      <c r="K567" s="47"/>
      <c r="L567" s="686">
        <v>40518</v>
      </c>
      <c r="M567" s="686"/>
    </row>
    <row r="568" ht="24" customHeight="1">
      <c r="A568" s="46">
        <v>566</v>
      </c>
      <c r="B568" t="s" s="45">
        <v>37015</v>
      </c>
      <c r="C568" t="s" s="45">
        <v>37016</v>
      </c>
      <c r="D568" t="s" s="45">
        <v>37017</v>
      </c>
      <c r="E568" t="s" s="45">
        <v>36658</v>
      </c>
      <c r="F568" s="46">
        <v>39000</v>
      </c>
      <c r="G568" s="46">
        <v>779</v>
      </c>
      <c r="H568" t="s" s="45">
        <v>37018</v>
      </c>
      <c r="I568" t="s" s="45">
        <v>36685</v>
      </c>
      <c r="J568" t="s" s="45">
        <v>36682</v>
      </c>
      <c r="K568" s="46">
        <v>1</v>
      </c>
      <c r="L568" s="686">
        <v>40518</v>
      </c>
      <c r="M568" s="686"/>
    </row>
    <row r="569" ht="24" customHeight="1">
      <c r="A569" s="46">
        <v>567</v>
      </c>
      <c r="B569" t="s" s="45">
        <v>37015</v>
      </c>
      <c r="C569" t="s" s="45">
        <v>37019</v>
      </c>
      <c r="D569" t="s" s="45">
        <v>37017</v>
      </c>
      <c r="E569" t="s" s="45">
        <v>36658</v>
      </c>
      <c r="F569" s="46">
        <v>39000</v>
      </c>
      <c r="G569" s="46">
        <v>618</v>
      </c>
      <c r="H569" t="s" s="45">
        <v>37020</v>
      </c>
      <c r="I569" t="s" s="45">
        <v>36663</v>
      </c>
      <c r="J569" t="s" s="45">
        <v>36688</v>
      </c>
      <c r="K569" s="46">
        <v>1</v>
      </c>
      <c r="L569" s="686">
        <v>40612</v>
      </c>
      <c r="M569" s="686"/>
    </row>
    <row r="570" ht="24" customHeight="1" hidden="1">
      <c r="A570" s="46">
        <v>568</v>
      </c>
      <c r="B570" t="s" s="45">
        <v>37015</v>
      </c>
      <c r="C570" t="s" s="45">
        <v>37019</v>
      </c>
      <c r="D570" t="s" s="45">
        <v>37017</v>
      </c>
      <c r="E570" t="s" s="45">
        <v>36658</v>
      </c>
      <c r="F570" s="46">
        <v>39000</v>
      </c>
      <c r="G570" s="46">
        <v>618</v>
      </c>
      <c r="H570" t="s" s="45">
        <v>37020</v>
      </c>
      <c r="I570" t="s" s="45">
        <v>36664</v>
      </c>
      <c r="J570" t="s" s="45">
        <v>36688</v>
      </c>
      <c r="K570" s="47"/>
      <c r="L570" s="686">
        <v>40612</v>
      </c>
      <c r="M570" s="686"/>
    </row>
    <row r="571" ht="24" customHeight="1">
      <c r="A571" s="46">
        <v>569</v>
      </c>
      <c r="B571" t="s" s="45">
        <v>37015</v>
      </c>
      <c r="C571" t="s" s="45">
        <v>37019</v>
      </c>
      <c r="D571" t="s" s="45">
        <v>37017</v>
      </c>
      <c r="E571" t="s" s="45">
        <v>36658</v>
      </c>
      <c r="F571" s="46">
        <v>39000</v>
      </c>
      <c r="G571" s="46">
        <v>618</v>
      </c>
      <c r="H571" t="s" s="45">
        <v>37020</v>
      </c>
      <c r="I571" t="s" s="45">
        <v>36660</v>
      </c>
      <c r="J571" t="s" s="45">
        <v>36688</v>
      </c>
      <c r="K571" s="46">
        <v>1</v>
      </c>
      <c r="L571" s="686">
        <v>40247</v>
      </c>
      <c r="M571" s="686"/>
    </row>
    <row r="572" ht="24" customHeight="1" hidden="1">
      <c r="A572" s="46">
        <v>570</v>
      </c>
      <c r="B572" t="s" s="45">
        <v>37015</v>
      </c>
      <c r="C572" t="s" s="45">
        <v>37019</v>
      </c>
      <c r="D572" t="s" s="45">
        <v>37017</v>
      </c>
      <c r="E572" t="s" s="45">
        <v>36658</v>
      </c>
      <c r="F572" s="46">
        <v>39000</v>
      </c>
      <c r="G572" s="46">
        <v>618</v>
      </c>
      <c r="H572" t="s" s="45">
        <v>37020</v>
      </c>
      <c r="I572" t="s" s="45">
        <v>36662</v>
      </c>
      <c r="J572" t="s" s="45">
        <v>36688</v>
      </c>
      <c r="K572" s="47"/>
      <c r="L572" s="686">
        <v>40612</v>
      </c>
      <c r="M572" s="686"/>
    </row>
    <row r="573" ht="24" customHeight="1">
      <c r="A573" s="46">
        <v>571</v>
      </c>
      <c r="B573" t="s" s="45">
        <v>37015</v>
      </c>
      <c r="C573" t="s" s="45">
        <v>37021</v>
      </c>
      <c r="D573" t="s" s="45">
        <v>37017</v>
      </c>
      <c r="E573" t="s" s="45">
        <v>125</v>
      </c>
      <c r="F573" s="46">
        <v>39000</v>
      </c>
      <c r="G573" s="46">
        <v>1320</v>
      </c>
      <c r="H573" t="s" s="45">
        <v>37022</v>
      </c>
      <c r="I573" t="s" s="45">
        <v>36681</v>
      </c>
      <c r="J573" t="s" s="45">
        <v>36687</v>
      </c>
      <c r="K573" s="46">
        <v>1</v>
      </c>
      <c r="L573" s="686">
        <v>40612</v>
      </c>
      <c r="M573" s="686"/>
    </row>
    <row r="574" ht="24" customHeight="1" hidden="1">
      <c r="A574" s="46">
        <v>572</v>
      </c>
      <c r="B574" t="s" s="45">
        <v>37015</v>
      </c>
      <c r="C574" t="s" s="45">
        <v>37021</v>
      </c>
      <c r="D574" t="s" s="45">
        <v>37017</v>
      </c>
      <c r="E574" t="s" s="45">
        <v>125</v>
      </c>
      <c r="F574" s="46">
        <v>39000</v>
      </c>
      <c r="G574" s="46">
        <v>1320</v>
      </c>
      <c r="H574" t="s" s="45">
        <v>37022</v>
      </c>
      <c r="I574" t="s" s="45">
        <v>36683</v>
      </c>
      <c r="J574" t="s" s="45">
        <v>36687</v>
      </c>
      <c r="K574" s="47"/>
      <c r="L574" s="686">
        <v>40612</v>
      </c>
      <c r="M574" s="686"/>
    </row>
    <row r="575" ht="24" customHeight="1" hidden="1">
      <c r="A575" s="46">
        <v>573</v>
      </c>
      <c r="B575" t="s" s="45">
        <v>37015</v>
      </c>
      <c r="C575" t="s" s="45">
        <v>37021</v>
      </c>
      <c r="D575" t="s" s="45">
        <v>37017</v>
      </c>
      <c r="E575" t="s" s="45">
        <v>125</v>
      </c>
      <c r="F575" s="46">
        <v>39000</v>
      </c>
      <c r="G575" s="46">
        <v>1320</v>
      </c>
      <c r="H575" t="s" s="45">
        <v>37022</v>
      </c>
      <c r="I575" t="s" s="45">
        <v>36684</v>
      </c>
      <c r="J575" t="s" s="45">
        <v>36687</v>
      </c>
      <c r="K575" s="47"/>
      <c r="L575" s="686">
        <v>40612</v>
      </c>
      <c r="M575" s="686"/>
    </row>
    <row r="576" ht="24" customHeight="1">
      <c r="A576" s="46">
        <v>574</v>
      </c>
      <c r="B576" t="s" s="45">
        <v>37015</v>
      </c>
      <c r="C576" t="s" s="45">
        <v>37021</v>
      </c>
      <c r="D576" t="s" s="45">
        <v>37017</v>
      </c>
      <c r="E576" t="s" s="45">
        <v>125</v>
      </c>
      <c r="F576" s="46">
        <v>39000</v>
      </c>
      <c r="G576" s="46">
        <v>1323</v>
      </c>
      <c r="H576" t="s" s="45">
        <v>37022</v>
      </c>
      <c r="I576" t="s" s="45">
        <v>36685</v>
      </c>
      <c r="J576" t="s" s="45">
        <v>36687</v>
      </c>
      <c r="K576" s="46">
        <v>1</v>
      </c>
      <c r="L576" s="686">
        <v>40612</v>
      </c>
      <c r="M576" s="686"/>
    </row>
    <row r="577" ht="24" customHeight="1">
      <c r="A577" s="46">
        <v>575</v>
      </c>
      <c r="B577" t="s" s="45">
        <v>37015</v>
      </c>
      <c r="C577" t="s" s="45">
        <v>37023</v>
      </c>
      <c r="D577" t="s" s="45">
        <v>37024</v>
      </c>
      <c r="E577" t="s" s="45">
        <v>36658</v>
      </c>
      <c r="F577" s="46">
        <v>37000</v>
      </c>
      <c r="G577" s="46">
        <v>960</v>
      </c>
      <c r="H577" t="s" s="45">
        <v>31433</v>
      </c>
      <c r="I577" t="s" s="45">
        <v>36668</v>
      </c>
      <c r="J577" t="s" s="45">
        <v>36727</v>
      </c>
      <c r="K577" s="46">
        <v>1</v>
      </c>
      <c r="L577" s="686">
        <v>37377</v>
      </c>
      <c r="M577" s="686"/>
    </row>
    <row r="578" ht="24" customHeight="1" hidden="1">
      <c r="A578" s="46">
        <v>576</v>
      </c>
      <c r="B578" t="s" s="45">
        <v>37015</v>
      </c>
      <c r="C578" t="s" s="45">
        <v>37023</v>
      </c>
      <c r="D578" t="s" s="45">
        <v>37024</v>
      </c>
      <c r="E578" t="s" s="45">
        <v>36658</v>
      </c>
      <c r="F578" s="46">
        <v>37000</v>
      </c>
      <c r="G578" s="46">
        <v>960</v>
      </c>
      <c r="H578" t="s" s="45">
        <v>31433</v>
      </c>
      <c r="I578" t="s" s="45">
        <v>36670</v>
      </c>
      <c r="J578" t="s" s="45">
        <v>36727</v>
      </c>
      <c r="K578" s="47"/>
      <c r="L578" s="686">
        <v>37377</v>
      </c>
      <c r="M578" s="686"/>
    </row>
    <row r="579" ht="24" customHeight="1">
      <c r="A579" s="46">
        <v>577</v>
      </c>
      <c r="B579" t="s" s="45">
        <v>37015</v>
      </c>
      <c r="C579" t="s" s="45">
        <v>37025</v>
      </c>
      <c r="D579" t="s" s="45">
        <v>37024</v>
      </c>
      <c r="E579" t="s" s="45">
        <v>36658</v>
      </c>
      <c r="F579" s="46">
        <v>37000</v>
      </c>
      <c r="G579" s="46">
        <v>960</v>
      </c>
      <c r="H579" t="s" s="45">
        <v>31431</v>
      </c>
      <c r="I579" t="s" s="45">
        <v>36668</v>
      </c>
      <c r="J579" t="s" s="45">
        <v>36700</v>
      </c>
      <c r="K579" s="46">
        <v>1</v>
      </c>
      <c r="L579" s="686">
        <v>37377</v>
      </c>
      <c r="M579" s="686"/>
    </row>
    <row r="580" ht="24" customHeight="1" hidden="1">
      <c r="A580" s="46">
        <v>578</v>
      </c>
      <c r="B580" t="s" s="45">
        <v>37015</v>
      </c>
      <c r="C580" t="s" s="45">
        <v>37025</v>
      </c>
      <c r="D580" t="s" s="45">
        <v>37024</v>
      </c>
      <c r="E580" t="s" s="45">
        <v>36658</v>
      </c>
      <c r="F580" s="46">
        <v>37000</v>
      </c>
      <c r="G580" s="46">
        <v>960</v>
      </c>
      <c r="H580" t="s" s="45">
        <v>31431</v>
      </c>
      <c r="I580" t="s" s="45">
        <v>36670</v>
      </c>
      <c r="J580" t="s" s="45">
        <v>36700</v>
      </c>
      <c r="K580" s="47"/>
      <c r="L580" s="686">
        <v>37377</v>
      </c>
      <c r="M580" s="686"/>
    </row>
    <row r="581" ht="24" customHeight="1">
      <c r="A581" s="46">
        <v>579</v>
      </c>
      <c r="B581" t="s" s="45">
        <v>37015</v>
      </c>
      <c r="C581" t="s" s="45">
        <v>37026</v>
      </c>
      <c r="D581" t="s" s="45">
        <v>37027</v>
      </c>
      <c r="E581" t="s" s="45">
        <v>21</v>
      </c>
      <c r="F581" s="46">
        <v>32000</v>
      </c>
      <c r="G581" s="46">
        <v>760</v>
      </c>
      <c r="H581" t="s" s="45">
        <v>37028</v>
      </c>
      <c r="I581" t="s" s="45">
        <v>36668</v>
      </c>
      <c r="J581" t="s" s="45">
        <v>36687</v>
      </c>
      <c r="K581" s="46">
        <v>1</v>
      </c>
      <c r="L581" s="686">
        <v>37822</v>
      </c>
      <c r="M581" s="686"/>
    </row>
    <row r="582" ht="24" customHeight="1" hidden="1">
      <c r="A582" s="46">
        <v>580</v>
      </c>
      <c r="B582" t="s" s="45">
        <v>37015</v>
      </c>
      <c r="C582" t="s" s="45">
        <v>37026</v>
      </c>
      <c r="D582" t="s" s="45">
        <v>37027</v>
      </c>
      <c r="E582" t="s" s="45">
        <v>21</v>
      </c>
      <c r="F582" s="46">
        <v>32000</v>
      </c>
      <c r="G582" s="46">
        <v>760</v>
      </c>
      <c r="H582" t="s" s="45">
        <v>37028</v>
      </c>
      <c r="I582" t="s" s="45">
        <v>36670</v>
      </c>
      <c r="J582" t="s" s="45">
        <v>36687</v>
      </c>
      <c r="K582" s="47"/>
      <c r="L582" s="686">
        <v>37822</v>
      </c>
      <c r="M582" s="686"/>
    </row>
    <row r="583" ht="24" customHeight="1" hidden="1">
      <c r="A583" s="46">
        <v>581</v>
      </c>
      <c r="B583" t="s" s="45">
        <v>37015</v>
      </c>
      <c r="C583" t="s" s="45">
        <v>37029</v>
      </c>
      <c r="D583" t="s" s="45">
        <v>37030</v>
      </c>
      <c r="E583" t="s" s="45">
        <v>36658</v>
      </c>
      <c r="F583" s="46">
        <v>39000</v>
      </c>
      <c r="G583" s="46">
        <v>840</v>
      </c>
      <c r="H583" t="s" s="45">
        <v>37031</v>
      </c>
      <c r="I583" t="s" s="45">
        <v>36668</v>
      </c>
      <c r="J583" t="s" s="45">
        <v>36669</v>
      </c>
      <c r="K583" s="47"/>
      <c r="L583" s="686">
        <v>40299</v>
      </c>
      <c r="M583" s="686"/>
    </row>
    <row r="584" ht="24" customHeight="1">
      <c r="A584" s="46">
        <v>582</v>
      </c>
      <c r="B584" t="s" s="45">
        <v>37015</v>
      </c>
      <c r="C584" t="s" s="45">
        <v>37029</v>
      </c>
      <c r="D584" t="s" s="45">
        <v>37030</v>
      </c>
      <c r="E584" t="s" s="45">
        <v>36658</v>
      </c>
      <c r="F584" s="46">
        <v>39000</v>
      </c>
      <c r="G584" s="46">
        <v>840</v>
      </c>
      <c r="H584" t="s" s="45">
        <v>37031</v>
      </c>
      <c r="I584" t="s" s="45">
        <v>36670</v>
      </c>
      <c r="J584" t="s" s="45">
        <v>36669</v>
      </c>
      <c r="K584" s="46">
        <v>1</v>
      </c>
      <c r="L584" s="686">
        <v>40299</v>
      </c>
      <c r="M584" s="686"/>
    </row>
    <row r="585" ht="24" customHeight="1">
      <c r="A585" s="46">
        <v>583</v>
      </c>
      <c r="B585" t="s" s="45">
        <v>37015</v>
      </c>
      <c r="C585" t="s" s="45">
        <v>37032</v>
      </c>
      <c r="D585" t="s" s="45">
        <v>37030</v>
      </c>
      <c r="E585" t="s" s="45">
        <v>36658</v>
      </c>
      <c r="F585" s="46">
        <v>39000</v>
      </c>
      <c r="G585" s="46">
        <v>840</v>
      </c>
      <c r="H585" t="s" s="45">
        <v>37033</v>
      </c>
      <c r="I585" t="s" s="45">
        <v>36660</v>
      </c>
      <c r="J585" t="s" s="45">
        <v>37034</v>
      </c>
      <c r="K585" s="46">
        <v>1</v>
      </c>
      <c r="L585" s="686">
        <v>40299</v>
      </c>
      <c r="M585" s="686"/>
    </row>
    <row r="586" ht="24" customHeight="1" hidden="1">
      <c r="A586" s="46">
        <v>584</v>
      </c>
      <c r="B586" t="s" s="45">
        <v>37015</v>
      </c>
      <c r="C586" t="s" s="45">
        <v>37032</v>
      </c>
      <c r="D586" t="s" s="45">
        <v>37030</v>
      </c>
      <c r="E586" t="s" s="45">
        <v>36658</v>
      </c>
      <c r="F586" s="46">
        <v>39000</v>
      </c>
      <c r="G586" s="46">
        <v>840</v>
      </c>
      <c r="H586" t="s" s="45">
        <v>37033</v>
      </c>
      <c r="I586" t="s" s="45">
        <v>36662</v>
      </c>
      <c r="J586" t="s" s="45">
        <v>37034</v>
      </c>
      <c r="K586" s="47"/>
      <c r="L586" s="686">
        <v>40299</v>
      </c>
      <c r="M586" s="686"/>
    </row>
    <row r="587" ht="24" customHeight="1">
      <c r="A587" s="46">
        <v>585</v>
      </c>
      <c r="B587" t="s" s="45">
        <v>37015</v>
      </c>
      <c r="C587" t="s" s="45">
        <v>37032</v>
      </c>
      <c r="D587" t="s" s="45">
        <v>37030</v>
      </c>
      <c r="E587" t="s" s="45">
        <v>36658</v>
      </c>
      <c r="F587" s="46">
        <v>39000</v>
      </c>
      <c r="G587" s="46">
        <v>840</v>
      </c>
      <c r="H587" t="s" s="45">
        <v>37033</v>
      </c>
      <c r="I587" t="s" s="45">
        <v>36663</v>
      </c>
      <c r="J587" t="s" s="45">
        <v>37034</v>
      </c>
      <c r="K587" s="46">
        <v>1</v>
      </c>
      <c r="L587" s="686">
        <v>40299</v>
      </c>
      <c r="M587" s="686"/>
    </row>
    <row r="588" ht="24" customHeight="1" hidden="1">
      <c r="A588" s="46">
        <v>586</v>
      </c>
      <c r="B588" t="s" s="45">
        <v>37015</v>
      </c>
      <c r="C588" t="s" s="45">
        <v>37032</v>
      </c>
      <c r="D588" t="s" s="45">
        <v>37030</v>
      </c>
      <c r="E588" t="s" s="45">
        <v>36658</v>
      </c>
      <c r="F588" s="46">
        <v>39000</v>
      </c>
      <c r="G588" s="46">
        <v>840</v>
      </c>
      <c r="H588" t="s" s="45">
        <v>37033</v>
      </c>
      <c r="I588" t="s" s="45">
        <v>36664</v>
      </c>
      <c r="J588" t="s" s="45">
        <v>37034</v>
      </c>
      <c r="K588" s="47"/>
      <c r="L588" s="686">
        <v>40299</v>
      </c>
      <c r="M588" s="686"/>
    </row>
    <row r="589" ht="24" customHeight="1">
      <c r="A589" s="46">
        <v>587</v>
      </c>
      <c r="B589" t="s" s="45">
        <v>37015</v>
      </c>
      <c r="C589" t="s" s="45">
        <v>37035</v>
      </c>
      <c r="D589" t="s" s="45">
        <v>37036</v>
      </c>
      <c r="E589" t="s" s="45">
        <v>37037</v>
      </c>
      <c r="F589" s="46">
        <v>48000</v>
      </c>
      <c r="G589" s="46">
        <v>1800</v>
      </c>
      <c r="H589" t="s" s="45">
        <v>37038</v>
      </c>
      <c r="I589" t="s" s="45">
        <v>36681</v>
      </c>
      <c r="J589" t="s" s="45">
        <v>36687</v>
      </c>
      <c r="K589" s="46">
        <v>1</v>
      </c>
      <c r="L589" s="686">
        <v>39263</v>
      </c>
      <c r="M589" s="686"/>
    </row>
    <row r="590" ht="24" customHeight="1" hidden="1">
      <c r="A590" s="46">
        <v>588</v>
      </c>
      <c r="B590" t="s" s="45">
        <v>37015</v>
      </c>
      <c r="C590" t="s" s="45">
        <v>37035</v>
      </c>
      <c r="D590" t="s" s="45">
        <v>37036</v>
      </c>
      <c r="E590" t="s" s="45">
        <v>37037</v>
      </c>
      <c r="F590" s="46">
        <v>48000</v>
      </c>
      <c r="G590" s="46">
        <v>1800</v>
      </c>
      <c r="H590" t="s" s="45">
        <v>37038</v>
      </c>
      <c r="I590" t="s" s="45">
        <v>36683</v>
      </c>
      <c r="J590" t="s" s="45">
        <v>36687</v>
      </c>
      <c r="K590" s="47"/>
      <c r="L590" s="686">
        <v>39263</v>
      </c>
      <c r="M590" s="686"/>
    </row>
    <row r="591" ht="24" customHeight="1" hidden="1">
      <c r="A591" s="46">
        <v>589</v>
      </c>
      <c r="B591" t="s" s="45">
        <v>37015</v>
      </c>
      <c r="C591" t="s" s="45">
        <v>37035</v>
      </c>
      <c r="D591" t="s" s="45">
        <v>37036</v>
      </c>
      <c r="E591" t="s" s="45">
        <v>37037</v>
      </c>
      <c r="F591" s="46">
        <v>48000</v>
      </c>
      <c r="G591" s="46">
        <v>1800</v>
      </c>
      <c r="H591" t="s" s="45">
        <v>37038</v>
      </c>
      <c r="I591" t="s" s="45">
        <v>36684</v>
      </c>
      <c r="J591" t="s" s="45">
        <v>36687</v>
      </c>
      <c r="K591" s="47"/>
      <c r="L591" s="686">
        <v>39263</v>
      </c>
      <c r="M591" s="686"/>
    </row>
    <row r="592" ht="24" customHeight="1">
      <c r="A592" s="46">
        <v>590</v>
      </c>
      <c r="B592" t="s" s="45">
        <v>37015</v>
      </c>
      <c r="C592" t="s" s="45">
        <v>37035</v>
      </c>
      <c r="D592" t="s" s="45">
        <v>37036</v>
      </c>
      <c r="E592" t="s" s="45">
        <v>37037</v>
      </c>
      <c r="F592" s="46">
        <v>48000</v>
      </c>
      <c r="G592" s="46">
        <v>1800</v>
      </c>
      <c r="H592" t="s" s="45">
        <v>37038</v>
      </c>
      <c r="I592" t="s" s="45">
        <v>36685</v>
      </c>
      <c r="J592" t="s" s="45">
        <v>36687</v>
      </c>
      <c r="K592" s="46">
        <v>1</v>
      </c>
      <c r="L592" s="686">
        <v>39263</v>
      </c>
      <c r="M592" s="686"/>
    </row>
    <row r="593" ht="24" customHeight="1" hidden="1">
      <c r="A593" s="46">
        <v>591</v>
      </c>
      <c r="B593" t="s" s="45">
        <v>37015</v>
      </c>
      <c r="C593" t="s" s="45">
        <v>37039</v>
      </c>
      <c r="D593" t="s" s="45">
        <v>37036</v>
      </c>
      <c r="E593" t="s" s="45">
        <v>37037</v>
      </c>
      <c r="F593" s="46">
        <v>48000</v>
      </c>
      <c r="G593" s="46">
        <v>1800</v>
      </c>
      <c r="H593" t="s" s="45">
        <v>37040</v>
      </c>
      <c r="I593" t="s" s="45">
        <v>36668</v>
      </c>
      <c r="J593" t="s" s="45">
        <v>36687</v>
      </c>
      <c r="K593" s="47"/>
      <c r="L593" s="686">
        <v>39263</v>
      </c>
      <c r="M593" s="686"/>
    </row>
    <row r="594" ht="24" customHeight="1">
      <c r="A594" s="46">
        <v>592</v>
      </c>
      <c r="B594" t="s" s="45">
        <v>37015</v>
      </c>
      <c r="C594" t="s" s="45">
        <v>37039</v>
      </c>
      <c r="D594" t="s" s="45">
        <v>37036</v>
      </c>
      <c r="E594" t="s" s="45">
        <v>37037</v>
      </c>
      <c r="F594" s="46">
        <v>48000</v>
      </c>
      <c r="G594" s="46">
        <v>1800</v>
      </c>
      <c r="H594" t="s" s="45">
        <v>37040</v>
      </c>
      <c r="I594" t="s" s="45">
        <v>36670</v>
      </c>
      <c r="J594" t="s" s="45">
        <v>36687</v>
      </c>
      <c r="K594" s="46">
        <v>1</v>
      </c>
      <c r="L594" s="686">
        <v>39263</v>
      </c>
      <c r="M594" s="686"/>
    </row>
    <row r="595" ht="24" customHeight="1">
      <c r="A595" s="46">
        <v>593</v>
      </c>
      <c r="B595" t="s" s="45">
        <v>37015</v>
      </c>
      <c r="C595" t="s" s="45">
        <v>37041</v>
      </c>
      <c r="D595" t="s" s="45">
        <v>37042</v>
      </c>
      <c r="E595" t="s" s="45">
        <v>36658</v>
      </c>
      <c r="F595" s="46">
        <v>38000</v>
      </c>
      <c r="G595" s="46">
        <v>2758</v>
      </c>
      <c r="H595" t="s" s="45">
        <v>37043</v>
      </c>
      <c r="I595" t="s" s="45">
        <v>36978</v>
      </c>
      <c r="J595" t="s" s="45">
        <v>36761</v>
      </c>
      <c r="K595" s="46">
        <v>1</v>
      </c>
      <c r="L595" s="686">
        <v>40077</v>
      </c>
      <c r="M595" s="686"/>
    </row>
    <row r="596" ht="24" customHeight="1" hidden="1">
      <c r="A596" s="46">
        <v>594</v>
      </c>
      <c r="B596" t="s" s="45">
        <v>37015</v>
      </c>
      <c r="C596" t="s" s="45">
        <v>37041</v>
      </c>
      <c r="D596" t="s" s="45">
        <v>37042</v>
      </c>
      <c r="E596" t="s" s="45">
        <v>36658</v>
      </c>
      <c r="F596" s="46">
        <v>38000</v>
      </c>
      <c r="G596" s="46">
        <v>2758</v>
      </c>
      <c r="H596" t="s" s="45">
        <v>37043</v>
      </c>
      <c r="I596" t="s" s="45">
        <v>36979</v>
      </c>
      <c r="J596" t="s" s="45">
        <v>36761</v>
      </c>
      <c r="K596" s="47"/>
      <c r="L596" s="686">
        <v>40077</v>
      </c>
      <c r="M596" s="686"/>
    </row>
    <row r="597" ht="24" customHeight="1">
      <c r="A597" s="46">
        <v>595</v>
      </c>
      <c r="B597" t="s" s="45">
        <v>37015</v>
      </c>
      <c r="C597" t="s" s="45">
        <v>37041</v>
      </c>
      <c r="D597" t="s" s="45">
        <v>37042</v>
      </c>
      <c r="E597" t="s" s="45">
        <v>36658</v>
      </c>
      <c r="F597" s="46">
        <v>38000</v>
      </c>
      <c r="G597" s="46">
        <v>2758</v>
      </c>
      <c r="H597" t="s" s="45">
        <v>37043</v>
      </c>
      <c r="I597" t="s" s="45">
        <v>36975</v>
      </c>
      <c r="J597" t="s" s="45">
        <v>36761</v>
      </c>
      <c r="K597" s="46">
        <v>1</v>
      </c>
      <c r="L597" s="686">
        <v>40077</v>
      </c>
      <c r="M597" s="686"/>
    </row>
    <row r="598" ht="24" customHeight="1" hidden="1">
      <c r="A598" s="46">
        <v>596</v>
      </c>
      <c r="B598" t="s" s="45">
        <v>37015</v>
      </c>
      <c r="C598" t="s" s="45">
        <v>37041</v>
      </c>
      <c r="D598" t="s" s="45">
        <v>37042</v>
      </c>
      <c r="E598" t="s" s="45">
        <v>36658</v>
      </c>
      <c r="F598" s="46">
        <v>38000</v>
      </c>
      <c r="G598" s="46">
        <v>2758</v>
      </c>
      <c r="H598" t="s" s="45">
        <v>37043</v>
      </c>
      <c r="I598" t="s" s="45">
        <v>36976</v>
      </c>
      <c r="J598" t="s" s="45">
        <v>36761</v>
      </c>
      <c r="K598" s="47"/>
      <c r="L598" s="686">
        <v>40077</v>
      </c>
      <c r="M598" s="686"/>
    </row>
    <row r="599" ht="24" customHeight="1" hidden="1">
      <c r="A599" s="46">
        <v>597</v>
      </c>
      <c r="B599" t="s" s="45">
        <v>37015</v>
      </c>
      <c r="C599" t="s" s="45">
        <v>37041</v>
      </c>
      <c r="D599" t="s" s="45">
        <v>37042</v>
      </c>
      <c r="E599" t="s" s="45">
        <v>36658</v>
      </c>
      <c r="F599" s="46">
        <v>38000</v>
      </c>
      <c r="G599" s="46">
        <v>2758</v>
      </c>
      <c r="H599" t="s" s="45">
        <v>37043</v>
      </c>
      <c r="I599" t="s" s="45">
        <v>36984</v>
      </c>
      <c r="J599" t="s" s="45">
        <v>36761</v>
      </c>
      <c r="K599" s="47"/>
      <c r="L599" s="686">
        <v>40077</v>
      </c>
      <c r="M599" s="686"/>
    </row>
    <row r="600" ht="24" customHeight="1">
      <c r="A600" s="46">
        <v>598</v>
      </c>
      <c r="B600" t="s" s="45">
        <v>37015</v>
      </c>
      <c r="C600" t="s" s="45">
        <v>37041</v>
      </c>
      <c r="D600" t="s" s="45">
        <v>37042</v>
      </c>
      <c r="E600" t="s" s="45">
        <v>36658</v>
      </c>
      <c r="F600" s="46">
        <v>38000</v>
      </c>
      <c r="G600" s="46">
        <v>2758</v>
      </c>
      <c r="H600" t="s" s="45">
        <v>37043</v>
      </c>
      <c r="I600" t="s" s="45">
        <v>36985</v>
      </c>
      <c r="J600" t="s" s="45">
        <v>36761</v>
      </c>
      <c r="K600" s="46">
        <v>1</v>
      </c>
      <c r="L600" s="686">
        <v>40077</v>
      </c>
      <c r="M600" s="686"/>
    </row>
    <row r="601" ht="24" customHeight="1" hidden="1">
      <c r="A601" s="46">
        <v>599</v>
      </c>
      <c r="B601" t="s" s="45">
        <v>37015</v>
      </c>
      <c r="C601" t="s" s="45">
        <v>37041</v>
      </c>
      <c r="D601" t="s" s="45">
        <v>37042</v>
      </c>
      <c r="E601" t="s" s="45">
        <v>36658</v>
      </c>
      <c r="F601" s="46">
        <v>38000</v>
      </c>
      <c r="G601" s="46">
        <v>2758</v>
      </c>
      <c r="H601" t="s" s="45">
        <v>37043</v>
      </c>
      <c r="I601" t="s" s="45">
        <v>36981</v>
      </c>
      <c r="J601" t="s" s="45">
        <v>36761</v>
      </c>
      <c r="K601" s="47"/>
      <c r="L601" s="686">
        <v>40077</v>
      </c>
      <c r="M601" s="686"/>
    </row>
    <row r="602" ht="24" customHeight="1">
      <c r="A602" s="46">
        <v>600</v>
      </c>
      <c r="B602" t="s" s="45">
        <v>37015</v>
      </c>
      <c r="C602" t="s" s="45">
        <v>37041</v>
      </c>
      <c r="D602" t="s" s="45">
        <v>37042</v>
      </c>
      <c r="E602" t="s" s="45">
        <v>36658</v>
      </c>
      <c r="F602" s="46">
        <v>38000</v>
      </c>
      <c r="G602" s="46">
        <v>2758</v>
      </c>
      <c r="H602" t="s" s="45">
        <v>37043</v>
      </c>
      <c r="I602" t="s" s="45">
        <v>36982</v>
      </c>
      <c r="J602" t="s" s="45">
        <v>36761</v>
      </c>
      <c r="K602" s="46">
        <v>1</v>
      </c>
      <c r="L602" s="686">
        <v>40077</v>
      </c>
      <c r="M602" s="686"/>
    </row>
    <row r="603" ht="24" customHeight="1" hidden="1">
      <c r="A603" s="46">
        <v>601</v>
      </c>
      <c r="B603" t="s" s="45">
        <v>37015</v>
      </c>
      <c r="C603" t="s" s="45">
        <v>37044</v>
      </c>
      <c r="D603" t="s" s="45">
        <v>37042</v>
      </c>
      <c r="E603" t="s" s="45">
        <v>36658</v>
      </c>
      <c r="F603" s="46">
        <v>38000</v>
      </c>
      <c r="G603" s="46">
        <v>2758</v>
      </c>
      <c r="H603" t="s" s="45">
        <v>15727</v>
      </c>
      <c r="I603" t="s" s="45">
        <v>36681</v>
      </c>
      <c r="J603" t="s" s="45">
        <v>36776</v>
      </c>
      <c r="K603" s="47"/>
      <c r="L603" s="686">
        <v>40077</v>
      </c>
      <c r="M603" s="686"/>
    </row>
    <row r="604" ht="24" customHeight="1">
      <c r="A604" s="46">
        <v>602</v>
      </c>
      <c r="B604" t="s" s="45">
        <v>37015</v>
      </c>
      <c r="C604" t="s" s="45">
        <v>37044</v>
      </c>
      <c r="D604" t="s" s="45">
        <v>37042</v>
      </c>
      <c r="E604" t="s" s="45">
        <v>36658</v>
      </c>
      <c r="F604" s="46">
        <v>38000</v>
      </c>
      <c r="G604" s="46">
        <v>2758</v>
      </c>
      <c r="H604" t="s" s="45">
        <v>15727</v>
      </c>
      <c r="I604" t="s" s="45">
        <v>36683</v>
      </c>
      <c r="J604" t="s" s="45">
        <v>36776</v>
      </c>
      <c r="K604" s="46">
        <v>1</v>
      </c>
      <c r="L604" s="686">
        <v>40077</v>
      </c>
      <c r="M604" s="686"/>
    </row>
    <row r="605" ht="24" customHeight="1">
      <c r="A605" s="46">
        <v>603</v>
      </c>
      <c r="B605" t="s" s="45">
        <v>37015</v>
      </c>
      <c r="C605" t="s" s="45">
        <v>37044</v>
      </c>
      <c r="D605" t="s" s="45">
        <v>37042</v>
      </c>
      <c r="E605" t="s" s="45">
        <v>36658</v>
      </c>
      <c r="F605" s="46">
        <v>38000</v>
      </c>
      <c r="G605" s="46">
        <v>2758</v>
      </c>
      <c r="H605" t="s" s="45">
        <v>15727</v>
      </c>
      <c r="I605" t="s" s="45">
        <v>36684</v>
      </c>
      <c r="J605" t="s" s="45">
        <v>36776</v>
      </c>
      <c r="K605" s="46">
        <v>1</v>
      </c>
      <c r="L605" s="686">
        <v>40077</v>
      </c>
      <c r="M605" s="686"/>
    </row>
    <row r="606" ht="24" customHeight="1" hidden="1">
      <c r="A606" s="46">
        <v>604</v>
      </c>
      <c r="B606" t="s" s="45">
        <v>37015</v>
      </c>
      <c r="C606" t="s" s="45">
        <v>37044</v>
      </c>
      <c r="D606" t="s" s="45">
        <v>37042</v>
      </c>
      <c r="E606" t="s" s="45">
        <v>36658</v>
      </c>
      <c r="F606" s="46">
        <v>38000</v>
      </c>
      <c r="G606" s="46">
        <v>2758</v>
      </c>
      <c r="H606" t="s" s="45">
        <v>15727</v>
      </c>
      <c r="I606" t="s" s="45">
        <v>36685</v>
      </c>
      <c r="J606" t="s" s="45">
        <v>36776</v>
      </c>
      <c r="K606" s="47"/>
      <c r="L606" s="686">
        <v>40077</v>
      </c>
      <c r="M606" s="686"/>
    </row>
    <row r="607" ht="24" customHeight="1" hidden="1">
      <c r="A607" s="46">
        <v>605</v>
      </c>
      <c r="B607" t="s" s="45">
        <v>37015</v>
      </c>
      <c r="C607" t="s" s="45">
        <v>37045</v>
      </c>
      <c r="D607" t="s" s="45">
        <v>37042</v>
      </c>
      <c r="E607" t="s" s="45">
        <v>36658</v>
      </c>
      <c r="F607" s="46">
        <v>38000</v>
      </c>
      <c r="G607" s="46">
        <v>2758</v>
      </c>
      <c r="H607" t="s" s="45">
        <v>32751</v>
      </c>
      <c r="I607" t="s" s="45">
        <v>36681</v>
      </c>
      <c r="J607" t="s" s="45">
        <v>36727</v>
      </c>
      <c r="K607" s="47"/>
      <c r="L607" s="686">
        <v>40077</v>
      </c>
      <c r="M607" s="686"/>
    </row>
    <row r="608" ht="24" customHeight="1" hidden="1">
      <c r="A608" s="46">
        <v>606</v>
      </c>
      <c r="B608" t="s" s="45">
        <v>37015</v>
      </c>
      <c r="C608" t="s" s="45">
        <v>37045</v>
      </c>
      <c r="D608" t="s" s="45">
        <v>37042</v>
      </c>
      <c r="E608" t="s" s="45">
        <v>36658</v>
      </c>
      <c r="F608" s="46">
        <v>38000</v>
      </c>
      <c r="G608" s="46">
        <v>2758</v>
      </c>
      <c r="H608" t="s" s="45">
        <v>32751</v>
      </c>
      <c r="I608" t="s" s="45">
        <v>36683</v>
      </c>
      <c r="J608" t="s" s="45">
        <v>36727</v>
      </c>
      <c r="K608" s="47"/>
      <c r="L608" s="686">
        <v>40077</v>
      </c>
      <c r="M608" s="686"/>
    </row>
    <row r="609" ht="24" customHeight="1" hidden="1">
      <c r="A609" s="46">
        <v>607</v>
      </c>
      <c r="B609" t="s" s="45">
        <v>37015</v>
      </c>
      <c r="C609" t="s" s="45">
        <v>37045</v>
      </c>
      <c r="D609" t="s" s="45">
        <v>37042</v>
      </c>
      <c r="E609" t="s" s="45">
        <v>36658</v>
      </c>
      <c r="F609" s="46">
        <v>38000</v>
      </c>
      <c r="G609" s="46">
        <v>2758</v>
      </c>
      <c r="H609" t="s" s="45">
        <v>32751</v>
      </c>
      <c r="I609" t="s" s="45">
        <v>36684</v>
      </c>
      <c r="J609" t="s" s="45">
        <v>36727</v>
      </c>
      <c r="K609" s="47"/>
      <c r="L609" s="686">
        <v>40077</v>
      </c>
      <c r="M609" s="686"/>
    </row>
    <row r="610" ht="24" customHeight="1">
      <c r="A610" s="46">
        <v>608</v>
      </c>
      <c r="B610" t="s" s="45">
        <v>37015</v>
      </c>
      <c r="C610" t="s" s="45">
        <v>37045</v>
      </c>
      <c r="D610" t="s" s="45">
        <v>37042</v>
      </c>
      <c r="E610" t="s" s="45">
        <v>36658</v>
      </c>
      <c r="F610" s="46">
        <v>38000</v>
      </c>
      <c r="G610" s="46">
        <v>2758</v>
      </c>
      <c r="H610" t="s" s="45">
        <v>32751</v>
      </c>
      <c r="I610" t="s" s="45">
        <v>36685</v>
      </c>
      <c r="J610" t="s" s="45">
        <v>36727</v>
      </c>
      <c r="K610" s="46">
        <v>1</v>
      </c>
      <c r="L610" s="686">
        <v>40077</v>
      </c>
      <c r="M610" s="686"/>
    </row>
    <row r="611" ht="24" customHeight="1">
      <c r="A611" s="46">
        <v>609</v>
      </c>
      <c r="B611" t="s" s="45">
        <v>37015</v>
      </c>
      <c r="C611" t="s" s="45">
        <v>37046</v>
      </c>
      <c r="D611" t="s" s="45">
        <v>37042</v>
      </c>
      <c r="E611" t="s" s="45">
        <v>36658</v>
      </c>
      <c r="F611" s="46">
        <v>38000</v>
      </c>
      <c r="G611" s="46">
        <v>2758</v>
      </c>
      <c r="H611" t="s" s="45">
        <v>31431</v>
      </c>
      <c r="I611" t="s" s="45">
        <v>36978</v>
      </c>
      <c r="J611" t="s" s="45">
        <v>36760</v>
      </c>
      <c r="K611" s="46">
        <v>1</v>
      </c>
      <c r="L611" s="686">
        <v>40077</v>
      </c>
      <c r="M611" s="686"/>
    </row>
    <row r="612" ht="24" customHeight="1" hidden="1">
      <c r="A612" s="46">
        <v>610</v>
      </c>
      <c r="B612" t="s" s="45">
        <v>37015</v>
      </c>
      <c r="C612" t="s" s="45">
        <v>37046</v>
      </c>
      <c r="D612" t="s" s="45">
        <v>37042</v>
      </c>
      <c r="E612" t="s" s="45">
        <v>36658</v>
      </c>
      <c r="F612" s="46">
        <v>38000</v>
      </c>
      <c r="G612" s="46">
        <v>2758</v>
      </c>
      <c r="H612" t="s" s="45">
        <v>31431</v>
      </c>
      <c r="I612" t="s" s="45">
        <v>36979</v>
      </c>
      <c r="J612" t="s" s="45">
        <v>36760</v>
      </c>
      <c r="K612" s="47"/>
      <c r="L612" s="686">
        <v>40077</v>
      </c>
      <c r="M612" s="686"/>
    </row>
    <row r="613" ht="24" customHeight="1">
      <c r="A613" s="46">
        <v>611</v>
      </c>
      <c r="B613" t="s" s="45">
        <v>37015</v>
      </c>
      <c r="C613" t="s" s="45">
        <v>37046</v>
      </c>
      <c r="D613" t="s" s="45">
        <v>37042</v>
      </c>
      <c r="E613" t="s" s="45">
        <v>36658</v>
      </c>
      <c r="F613" s="46">
        <v>38000</v>
      </c>
      <c r="G613" s="46">
        <v>2758</v>
      </c>
      <c r="H613" t="s" s="45">
        <v>31431</v>
      </c>
      <c r="I613" t="s" s="45">
        <v>36975</v>
      </c>
      <c r="J613" t="s" s="45">
        <v>36727</v>
      </c>
      <c r="K613" s="46">
        <v>1</v>
      </c>
      <c r="L613" s="686">
        <v>40077</v>
      </c>
      <c r="M613" s="686"/>
    </row>
    <row r="614" ht="24" customHeight="1" hidden="1">
      <c r="A614" s="46">
        <v>612</v>
      </c>
      <c r="B614" t="s" s="45">
        <v>37015</v>
      </c>
      <c r="C614" t="s" s="45">
        <v>37046</v>
      </c>
      <c r="D614" t="s" s="45">
        <v>37042</v>
      </c>
      <c r="E614" t="s" s="45">
        <v>36658</v>
      </c>
      <c r="F614" s="46">
        <v>38000</v>
      </c>
      <c r="G614" s="46">
        <v>2758</v>
      </c>
      <c r="H614" t="s" s="45">
        <v>31431</v>
      </c>
      <c r="I614" t="s" s="45">
        <v>36976</v>
      </c>
      <c r="J614" t="s" s="45">
        <v>36727</v>
      </c>
      <c r="K614" s="47"/>
      <c r="L614" s="686">
        <v>40077</v>
      </c>
      <c r="M614" s="686"/>
    </row>
    <row r="615" ht="24" customHeight="1" hidden="1">
      <c r="A615" s="46">
        <v>613</v>
      </c>
      <c r="B615" t="s" s="45">
        <v>37015</v>
      </c>
      <c r="C615" t="s" s="45">
        <v>37046</v>
      </c>
      <c r="D615" t="s" s="45">
        <v>37042</v>
      </c>
      <c r="E615" t="s" s="45">
        <v>36658</v>
      </c>
      <c r="F615" s="46">
        <v>38000</v>
      </c>
      <c r="G615" s="46">
        <v>2758</v>
      </c>
      <c r="H615" t="s" s="45">
        <v>31431</v>
      </c>
      <c r="I615" t="s" s="45">
        <v>36984</v>
      </c>
      <c r="J615" t="s" s="45">
        <v>36727</v>
      </c>
      <c r="K615" s="47"/>
      <c r="L615" s="686">
        <v>40077</v>
      </c>
      <c r="M615" s="686"/>
    </row>
    <row r="616" ht="24" customHeight="1">
      <c r="A616" s="46">
        <v>614</v>
      </c>
      <c r="B616" t="s" s="45">
        <v>37015</v>
      </c>
      <c r="C616" t="s" s="45">
        <v>37046</v>
      </c>
      <c r="D616" t="s" s="45">
        <v>37042</v>
      </c>
      <c r="E616" t="s" s="45">
        <v>36658</v>
      </c>
      <c r="F616" s="46">
        <v>38000</v>
      </c>
      <c r="G616" s="46">
        <v>2758</v>
      </c>
      <c r="H616" t="s" s="45">
        <v>31431</v>
      </c>
      <c r="I616" t="s" s="45">
        <v>36985</v>
      </c>
      <c r="J616" t="s" s="45">
        <v>36727</v>
      </c>
      <c r="K616" s="46">
        <v>1</v>
      </c>
      <c r="L616" s="686">
        <v>40077</v>
      </c>
      <c r="M616" s="686"/>
    </row>
    <row r="617" ht="24" customHeight="1" hidden="1">
      <c r="A617" s="46">
        <v>615</v>
      </c>
      <c r="B617" t="s" s="45">
        <v>37015</v>
      </c>
      <c r="C617" t="s" s="45">
        <v>37046</v>
      </c>
      <c r="D617" t="s" s="45">
        <v>37042</v>
      </c>
      <c r="E617" t="s" s="45">
        <v>36658</v>
      </c>
      <c r="F617" s="46">
        <v>38000</v>
      </c>
      <c r="G617" s="46">
        <v>2758</v>
      </c>
      <c r="H617" t="s" s="45">
        <v>31431</v>
      </c>
      <c r="I617" t="s" s="45">
        <v>36981</v>
      </c>
      <c r="J617" t="s" s="45">
        <v>36727</v>
      </c>
      <c r="K617" s="47"/>
      <c r="L617" s="686">
        <v>40077</v>
      </c>
      <c r="M617" s="686"/>
    </row>
    <row r="618" ht="24" customHeight="1">
      <c r="A618" s="46">
        <v>616</v>
      </c>
      <c r="B618" t="s" s="45">
        <v>37015</v>
      </c>
      <c r="C618" t="s" s="45">
        <v>37046</v>
      </c>
      <c r="D618" t="s" s="45">
        <v>37042</v>
      </c>
      <c r="E618" t="s" s="45">
        <v>36658</v>
      </c>
      <c r="F618" s="46">
        <v>38000</v>
      </c>
      <c r="G618" s="46">
        <v>2758</v>
      </c>
      <c r="H618" t="s" s="45">
        <v>31431</v>
      </c>
      <c r="I618" t="s" s="45">
        <v>36982</v>
      </c>
      <c r="J618" t="s" s="45">
        <v>36727</v>
      </c>
      <c r="K618" s="46">
        <v>1</v>
      </c>
      <c r="L618" s="686">
        <v>40077</v>
      </c>
      <c r="M618" s="686"/>
    </row>
    <row r="619" ht="24" customHeight="1">
      <c r="A619" s="46">
        <v>617</v>
      </c>
      <c r="B619" t="s" s="45">
        <v>37015</v>
      </c>
      <c r="C619" t="s" s="45">
        <v>37047</v>
      </c>
      <c r="D619" t="s" s="45">
        <v>37042</v>
      </c>
      <c r="E619" t="s" s="45">
        <v>36658</v>
      </c>
      <c r="F619" s="46">
        <v>38000</v>
      </c>
      <c r="G619" s="46">
        <v>2758</v>
      </c>
      <c r="H619" t="s" s="45">
        <v>24871</v>
      </c>
      <c r="I619" t="s" s="45">
        <v>36681</v>
      </c>
      <c r="J619" t="s" s="45">
        <v>36760</v>
      </c>
      <c r="K619" s="46">
        <v>1</v>
      </c>
      <c r="L619" s="686">
        <v>40077</v>
      </c>
      <c r="M619" s="686"/>
    </row>
    <row r="620" ht="24" customHeight="1" hidden="1">
      <c r="A620" s="46">
        <v>618</v>
      </c>
      <c r="B620" t="s" s="45">
        <v>37015</v>
      </c>
      <c r="C620" t="s" s="45">
        <v>37047</v>
      </c>
      <c r="D620" t="s" s="45">
        <v>37042</v>
      </c>
      <c r="E620" t="s" s="45">
        <v>36658</v>
      </c>
      <c r="F620" s="46">
        <v>38000</v>
      </c>
      <c r="G620" s="46">
        <v>2758</v>
      </c>
      <c r="H620" t="s" s="45">
        <v>24871</v>
      </c>
      <c r="I620" t="s" s="45">
        <v>36683</v>
      </c>
      <c r="J620" t="s" s="45">
        <v>36760</v>
      </c>
      <c r="K620" s="47"/>
      <c r="L620" s="686">
        <v>40077</v>
      </c>
      <c r="M620" s="686"/>
    </row>
    <row r="621" ht="24" customHeight="1" hidden="1">
      <c r="A621" s="46">
        <v>619</v>
      </c>
      <c r="B621" t="s" s="45">
        <v>37015</v>
      </c>
      <c r="C621" t="s" s="45">
        <v>37047</v>
      </c>
      <c r="D621" t="s" s="45">
        <v>37042</v>
      </c>
      <c r="E621" t="s" s="45">
        <v>36658</v>
      </c>
      <c r="F621" s="46">
        <v>38000</v>
      </c>
      <c r="G621" s="46">
        <v>2758</v>
      </c>
      <c r="H621" t="s" s="45">
        <v>24871</v>
      </c>
      <c r="I621" t="s" s="45">
        <v>36684</v>
      </c>
      <c r="J621" t="s" s="45">
        <v>36760</v>
      </c>
      <c r="K621" s="47"/>
      <c r="L621" s="686">
        <v>40077</v>
      </c>
      <c r="M621" s="686"/>
    </row>
    <row r="622" ht="24" customHeight="1">
      <c r="A622" s="46">
        <v>620</v>
      </c>
      <c r="B622" t="s" s="45">
        <v>37015</v>
      </c>
      <c r="C622" t="s" s="45">
        <v>37047</v>
      </c>
      <c r="D622" t="s" s="45">
        <v>37042</v>
      </c>
      <c r="E622" t="s" s="45">
        <v>36658</v>
      </c>
      <c r="F622" s="46">
        <v>38000</v>
      </c>
      <c r="G622" s="46">
        <v>2758</v>
      </c>
      <c r="H622" t="s" s="45">
        <v>24871</v>
      </c>
      <c r="I622" t="s" s="45">
        <v>36685</v>
      </c>
      <c r="J622" t="s" s="45">
        <v>36760</v>
      </c>
      <c r="K622" s="46">
        <v>1</v>
      </c>
      <c r="L622" s="686">
        <v>40077</v>
      </c>
      <c r="M622" s="686"/>
    </row>
    <row r="623" ht="24" customHeight="1">
      <c r="A623" s="46">
        <v>621</v>
      </c>
      <c r="B623" t="s" s="45">
        <v>37015</v>
      </c>
      <c r="C623" t="s" s="45">
        <v>37048</v>
      </c>
      <c r="D623" t="s" s="45">
        <v>37049</v>
      </c>
      <c r="E623" t="s" s="45">
        <v>36658</v>
      </c>
      <c r="F623" s="46">
        <v>28000</v>
      </c>
      <c r="G623" s="46">
        <v>537</v>
      </c>
      <c r="H623" t="s" s="45">
        <v>31431</v>
      </c>
      <c r="I623" t="s" s="45">
        <v>36668</v>
      </c>
      <c r="J623" t="s" s="45">
        <v>36677</v>
      </c>
      <c r="K623" s="46">
        <v>1</v>
      </c>
      <c r="L623" s="686">
        <v>36656</v>
      </c>
      <c r="M623" s="686"/>
    </row>
    <row r="624" ht="24" customHeight="1" hidden="1">
      <c r="A624" s="46">
        <v>622</v>
      </c>
      <c r="B624" t="s" s="45">
        <v>37015</v>
      </c>
      <c r="C624" t="s" s="45">
        <v>37048</v>
      </c>
      <c r="D624" t="s" s="45">
        <v>37049</v>
      </c>
      <c r="E624" t="s" s="45">
        <v>36658</v>
      </c>
      <c r="F624" s="46">
        <v>28000</v>
      </c>
      <c r="G624" s="46">
        <v>537</v>
      </c>
      <c r="H624" t="s" s="45">
        <v>31431</v>
      </c>
      <c r="I624" t="s" s="45">
        <v>36670</v>
      </c>
      <c r="J624" t="s" s="45">
        <v>36677</v>
      </c>
      <c r="K624" s="47"/>
      <c r="L624" s="686">
        <v>36656</v>
      </c>
      <c r="M624" s="686"/>
    </row>
    <row r="625" ht="24" customHeight="1">
      <c r="A625" s="46">
        <v>623</v>
      </c>
      <c r="B625" t="s" s="45">
        <v>37015</v>
      </c>
      <c r="C625" t="s" s="45">
        <v>37050</v>
      </c>
      <c r="D625" t="s" s="45">
        <v>37051</v>
      </c>
      <c r="E625" t="s" s="45">
        <v>36658</v>
      </c>
      <c r="F625" s="46">
        <v>38000</v>
      </c>
      <c r="G625" s="46">
        <v>877</v>
      </c>
      <c r="H625" t="s" s="45">
        <v>25502</v>
      </c>
      <c r="I625" t="s" s="45">
        <v>36681</v>
      </c>
      <c r="J625" t="s" s="45">
        <v>36682</v>
      </c>
      <c r="K625" s="46">
        <v>1</v>
      </c>
      <c r="L625" s="686">
        <v>38093</v>
      </c>
      <c r="M625" s="686"/>
    </row>
    <row r="626" ht="24" customHeight="1" hidden="1">
      <c r="A626" s="46">
        <v>624</v>
      </c>
      <c r="B626" t="s" s="45">
        <v>37015</v>
      </c>
      <c r="C626" t="s" s="45">
        <v>37050</v>
      </c>
      <c r="D626" t="s" s="45">
        <v>37051</v>
      </c>
      <c r="E626" t="s" s="45">
        <v>36658</v>
      </c>
      <c r="F626" s="46">
        <v>38000</v>
      </c>
      <c r="G626" s="46">
        <v>877</v>
      </c>
      <c r="H626" t="s" s="45">
        <v>25502</v>
      </c>
      <c r="I626" t="s" s="45">
        <v>36683</v>
      </c>
      <c r="J626" t="s" s="45">
        <v>36682</v>
      </c>
      <c r="K626" s="47"/>
      <c r="L626" s="686">
        <v>38093</v>
      </c>
      <c r="M626" s="686"/>
    </row>
    <row r="627" ht="24" customHeight="1" hidden="1">
      <c r="A627" s="46">
        <v>625</v>
      </c>
      <c r="B627" t="s" s="45">
        <v>37015</v>
      </c>
      <c r="C627" t="s" s="45">
        <v>37050</v>
      </c>
      <c r="D627" t="s" s="45">
        <v>37051</v>
      </c>
      <c r="E627" t="s" s="45">
        <v>36658</v>
      </c>
      <c r="F627" s="46">
        <v>38000</v>
      </c>
      <c r="G627" s="46">
        <v>877</v>
      </c>
      <c r="H627" t="s" s="45">
        <v>25502</v>
      </c>
      <c r="I627" t="s" s="45">
        <v>36684</v>
      </c>
      <c r="J627" t="s" s="45">
        <v>36682</v>
      </c>
      <c r="K627" s="47"/>
      <c r="L627" s="686">
        <v>38093</v>
      </c>
      <c r="M627" s="686"/>
    </row>
    <row r="628" ht="24" customHeight="1">
      <c r="A628" s="46">
        <v>626</v>
      </c>
      <c r="B628" t="s" s="45">
        <v>37015</v>
      </c>
      <c r="C628" t="s" s="45">
        <v>37050</v>
      </c>
      <c r="D628" t="s" s="45">
        <v>37051</v>
      </c>
      <c r="E628" t="s" s="45">
        <v>36658</v>
      </c>
      <c r="F628" s="46">
        <v>38000</v>
      </c>
      <c r="G628" s="46">
        <v>877</v>
      </c>
      <c r="H628" t="s" s="45">
        <v>25502</v>
      </c>
      <c r="I628" t="s" s="45">
        <v>36685</v>
      </c>
      <c r="J628" t="s" s="45">
        <v>36682</v>
      </c>
      <c r="K628" s="46">
        <v>1</v>
      </c>
      <c r="L628" s="686">
        <v>38093</v>
      </c>
      <c r="M628" s="686"/>
    </row>
    <row r="629" ht="24" customHeight="1">
      <c r="A629" s="46">
        <v>627</v>
      </c>
      <c r="B629" t="s" s="45">
        <v>37015</v>
      </c>
      <c r="C629" t="s" s="45">
        <v>37052</v>
      </c>
      <c r="D629" t="s" s="45">
        <v>37053</v>
      </c>
      <c r="E629" t="s" s="45">
        <v>36658</v>
      </c>
      <c r="F629" s="46">
        <v>32000</v>
      </c>
      <c r="G629" s="46">
        <v>500</v>
      </c>
      <c r="H629" t="s" s="45">
        <v>37054</v>
      </c>
      <c r="I629" t="s" s="45">
        <v>36668</v>
      </c>
      <c r="J629" t="s" s="45">
        <v>36669</v>
      </c>
      <c r="K629" s="46">
        <v>1</v>
      </c>
      <c r="L629" s="686">
        <v>36526</v>
      </c>
      <c r="M629" s="686"/>
    </row>
    <row r="630" ht="24" customHeight="1" hidden="1">
      <c r="A630" s="46">
        <v>628</v>
      </c>
      <c r="B630" t="s" s="45">
        <v>37015</v>
      </c>
      <c r="C630" t="s" s="45">
        <v>37052</v>
      </c>
      <c r="D630" t="s" s="45">
        <v>37053</v>
      </c>
      <c r="E630" t="s" s="45">
        <v>36658</v>
      </c>
      <c r="F630" s="46">
        <v>32000</v>
      </c>
      <c r="G630" s="46">
        <v>500</v>
      </c>
      <c r="H630" t="s" s="45">
        <v>37054</v>
      </c>
      <c r="I630" t="s" s="45">
        <v>36670</v>
      </c>
      <c r="J630" t="s" s="45">
        <v>36669</v>
      </c>
      <c r="K630" s="47"/>
      <c r="L630" s="686">
        <v>36526</v>
      </c>
      <c r="M630" s="686"/>
    </row>
    <row r="631" ht="24" customHeight="1" hidden="1">
      <c r="A631" s="46">
        <v>629</v>
      </c>
      <c r="B631" t="s" s="45">
        <v>37015</v>
      </c>
      <c r="C631" t="s" s="45">
        <v>37055</v>
      </c>
      <c r="D631" t="s" s="45">
        <v>37053</v>
      </c>
      <c r="E631" t="s" s="45">
        <v>36658</v>
      </c>
      <c r="F631" s="46">
        <v>32000</v>
      </c>
      <c r="G631" s="46">
        <v>500</v>
      </c>
      <c r="H631" t="s" s="45">
        <v>37056</v>
      </c>
      <c r="I631" t="s" s="45">
        <v>36668</v>
      </c>
      <c r="J631" t="s" s="45">
        <v>36669</v>
      </c>
      <c r="K631" s="47"/>
      <c r="L631" s="686">
        <v>36526</v>
      </c>
      <c r="M631" s="686"/>
    </row>
    <row r="632" ht="24" customHeight="1">
      <c r="A632" s="46">
        <v>630</v>
      </c>
      <c r="B632" t="s" s="45">
        <v>37015</v>
      </c>
      <c r="C632" t="s" s="45">
        <v>37055</v>
      </c>
      <c r="D632" t="s" s="45">
        <v>37053</v>
      </c>
      <c r="E632" t="s" s="45">
        <v>36658</v>
      </c>
      <c r="F632" s="46">
        <v>32000</v>
      </c>
      <c r="G632" s="46">
        <v>500</v>
      </c>
      <c r="H632" t="s" s="45">
        <v>37056</v>
      </c>
      <c r="I632" t="s" s="45">
        <v>36670</v>
      </c>
      <c r="J632" t="s" s="45">
        <v>36669</v>
      </c>
      <c r="K632" s="46">
        <v>1</v>
      </c>
      <c r="L632" s="686">
        <v>36526</v>
      </c>
      <c r="M632" s="686"/>
    </row>
    <row r="633" ht="24" customHeight="1" hidden="1">
      <c r="A633" s="46">
        <v>631</v>
      </c>
      <c r="B633" t="s" s="45">
        <v>37015</v>
      </c>
      <c r="C633" t="s" s="45">
        <v>37057</v>
      </c>
      <c r="D633" t="s" s="45">
        <v>37058</v>
      </c>
      <c r="E633" t="s" s="45">
        <v>36658</v>
      </c>
      <c r="F633" s="46">
        <v>36000</v>
      </c>
      <c r="G633" s="46">
        <v>532</v>
      </c>
      <c r="H633" t="s" s="45">
        <v>32832</v>
      </c>
      <c r="I633" t="s" s="45">
        <v>36668</v>
      </c>
      <c r="J633" t="s" s="45">
        <v>36727</v>
      </c>
      <c r="K633" s="47"/>
      <c r="L633" s="686">
        <v>37530</v>
      </c>
      <c r="M633" s="686"/>
    </row>
    <row r="634" ht="24" customHeight="1">
      <c r="A634" s="46">
        <v>632</v>
      </c>
      <c r="B634" t="s" s="45">
        <v>37015</v>
      </c>
      <c r="C634" t="s" s="45">
        <v>37057</v>
      </c>
      <c r="D634" t="s" s="45">
        <v>37058</v>
      </c>
      <c r="E634" t="s" s="45">
        <v>36658</v>
      </c>
      <c r="F634" s="46">
        <v>36000</v>
      </c>
      <c r="G634" s="46">
        <v>532</v>
      </c>
      <c r="H634" t="s" s="45">
        <v>32832</v>
      </c>
      <c r="I634" t="s" s="45">
        <v>36670</v>
      </c>
      <c r="J634" t="s" s="45">
        <v>36727</v>
      </c>
      <c r="K634" s="46">
        <v>1</v>
      </c>
      <c r="L634" s="686">
        <v>37530</v>
      </c>
      <c r="M634" s="686"/>
    </row>
    <row r="635" ht="24" customHeight="1">
      <c r="A635" s="46">
        <v>633</v>
      </c>
      <c r="B635" t="s" s="45">
        <v>37015</v>
      </c>
      <c r="C635" t="s" s="45">
        <v>37059</v>
      </c>
      <c r="D635" t="s" s="45">
        <v>37060</v>
      </c>
      <c r="E635" t="s" s="45">
        <v>125</v>
      </c>
      <c r="F635" s="46">
        <v>27000</v>
      </c>
      <c r="G635" s="46">
        <v>1080</v>
      </c>
      <c r="H635" t="s" s="45">
        <v>37061</v>
      </c>
      <c r="I635" t="s" s="45">
        <v>36668</v>
      </c>
      <c r="J635" t="s" s="45">
        <v>36669</v>
      </c>
      <c r="K635" s="46">
        <v>1</v>
      </c>
      <c r="L635" s="686">
        <v>38523</v>
      </c>
      <c r="M635" s="686"/>
    </row>
    <row r="636" ht="24" customHeight="1" hidden="1">
      <c r="A636" s="46">
        <v>634</v>
      </c>
      <c r="B636" t="s" s="45">
        <v>37015</v>
      </c>
      <c r="C636" t="s" s="45">
        <v>37059</v>
      </c>
      <c r="D636" t="s" s="45">
        <v>37060</v>
      </c>
      <c r="E636" t="s" s="45">
        <v>125</v>
      </c>
      <c r="F636" s="46">
        <v>27000</v>
      </c>
      <c r="G636" s="46">
        <v>1080</v>
      </c>
      <c r="H636" t="s" s="45">
        <v>37061</v>
      </c>
      <c r="I636" t="s" s="45">
        <v>36670</v>
      </c>
      <c r="J636" t="s" s="45">
        <v>36669</v>
      </c>
      <c r="K636" s="47"/>
      <c r="L636" s="686">
        <v>38523</v>
      </c>
      <c r="M636" s="686"/>
    </row>
    <row r="637" ht="24" customHeight="1">
      <c r="A637" s="46">
        <v>635</v>
      </c>
      <c r="B637" t="s" s="45">
        <v>37015</v>
      </c>
      <c r="C637" t="s" s="45">
        <v>37062</v>
      </c>
      <c r="D637" t="s" s="45">
        <v>37063</v>
      </c>
      <c r="E637" t="s" s="45">
        <v>125</v>
      </c>
      <c r="F637" s="46">
        <v>27000</v>
      </c>
      <c r="G637" s="46">
        <v>620</v>
      </c>
      <c r="H637" t="s" s="45">
        <v>37061</v>
      </c>
      <c r="I637" t="s" s="45">
        <v>36668</v>
      </c>
      <c r="J637" t="s" s="45">
        <v>36682</v>
      </c>
      <c r="K637" s="46">
        <v>1</v>
      </c>
      <c r="L637" s="686">
        <v>36526</v>
      </c>
      <c r="M637" s="686"/>
    </row>
    <row r="638" ht="24" customHeight="1" hidden="1">
      <c r="A638" s="46">
        <v>636</v>
      </c>
      <c r="B638" t="s" s="45">
        <v>37015</v>
      </c>
      <c r="C638" t="s" s="45">
        <v>37062</v>
      </c>
      <c r="D638" t="s" s="45">
        <v>37063</v>
      </c>
      <c r="E638" t="s" s="45">
        <v>125</v>
      </c>
      <c r="F638" s="46">
        <v>27000</v>
      </c>
      <c r="G638" s="46">
        <v>620</v>
      </c>
      <c r="H638" t="s" s="45">
        <v>37061</v>
      </c>
      <c r="I638" t="s" s="45">
        <v>36670</v>
      </c>
      <c r="J638" t="s" s="45">
        <v>36682</v>
      </c>
      <c r="K638" s="47"/>
      <c r="L638" s="686">
        <v>36526</v>
      </c>
      <c r="M638" s="686"/>
    </row>
    <row r="639" ht="24" customHeight="1">
      <c r="A639" s="46">
        <v>637</v>
      </c>
      <c r="B639" t="s" s="45">
        <v>37015</v>
      </c>
      <c r="C639" t="s" s="45">
        <v>37064</v>
      </c>
      <c r="D639" t="s" s="45">
        <v>37065</v>
      </c>
      <c r="E639" t="s" s="45">
        <v>36658</v>
      </c>
      <c r="F639" s="46">
        <v>40000</v>
      </c>
      <c r="G639" s="46">
        <v>900</v>
      </c>
      <c r="H639" t="s" s="45">
        <v>31431</v>
      </c>
      <c r="I639" t="s" s="45">
        <v>36681</v>
      </c>
      <c r="J639" t="s" s="45">
        <v>36723</v>
      </c>
      <c r="K639" s="46">
        <v>1</v>
      </c>
      <c r="L639" s="686">
        <v>40275</v>
      </c>
      <c r="M639" s="686"/>
    </row>
    <row r="640" ht="24" customHeight="1" hidden="1">
      <c r="A640" s="46">
        <v>638</v>
      </c>
      <c r="B640" t="s" s="45">
        <v>37015</v>
      </c>
      <c r="C640" t="s" s="45">
        <v>37064</v>
      </c>
      <c r="D640" t="s" s="45">
        <v>37065</v>
      </c>
      <c r="E640" t="s" s="45">
        <v>36658</v>
      </c>
      <c r="F640" s="46">
        <v>40000</v>
      </c>
      <c r="G640" s="46">
        <v>900</v>
      </c>
      <c r="H640" t="s" s="45">
        <v>31431</v>
      </c>
      <c r="I640" t="s" s="45">
        <v>36683</v>
      </c>
      <c r="J640" t="s" s="45">
        <v>36723</v>
      </c>
      <c r="K640" s="47"/>
      <c r="L640" s="686">
        <v>40640</v>
      </c>
      <c r="M640" s="686"/>
    </row>
    <row r="641" ht="24" customHeight="1" hidden="1">
      <c r="A641" s="46">
        <v>639</v>
      </c>
      <c r="B641" t="s" s="45">
        <v>37015</v>
      </c>
      <c r="C641" t="s" s="45">
        <v>37064</v>
      </c>
      <c r="D641" t="s" s="45">
        <v>37065</v>
      </c>
      <c r="E641" t="s" s="45">
        <v>36658</v>
      </c>
      <c r="F641" s="46">
        <v>40000</v>
      </c>
      <c r="G641" s="46">
        <v>900</v>
      </c>
      <c r="H641" t="s" s="45">
        <v>31431</v>
      </c>
      <c r="I641" t="s" s="45">
        <v>36684</v>
      </c>
      <c r="J641" t="s" s="45">
        <v>36723</v>
      </c>
      <c r="K641" s="47"/>
      <c r="L641" s="686">
        <v>40640</v>
      </c>
      <c r="M641" s="686"/>
    </row>
    <row r="642" ht="24" customHeight="1">
      <c r="A642" s="46">
        <v>640</v>
      </c>
      <c r="B642" t="s" s="45">
        <v>37015</v>
      </c>
      <c r="C642" t="s" s="45">
        <v>37064</v>
      </c>
      <c r="D642" t="s" s="45">
        <v>37065</v>
      </c>
      <c r="E642" t="s" s="45">
        <v>36658</v>
      </c>
      <c r="F642" s="46">
        <v>40000</v>
      </c>
      <c r="G642" s="46">
        <v>900</v>
      </c>
      <c r="H642" t="s" s="45">
        <v>31431</v>
      </c>
      <c r="I642" t="s" s="45">
        <v>36685</v>
      </c>
      <c r="J642" t="s" s="45">
        <v>36723</v>
      </c>
      <c r="K642" s="46">
        <v>1</v>
      </c>
      <c r="L642" s="686">
        <v>40640</v>
      </c>
      <c r="M642" s="686"/>
    </row>
    <row r="643" ht="24" customHeight="1">
      <c r="A643" s="46">
        <v>641</v>
      </c>
      <c r="B643" t="s" s="45">
        <v>37015</v>
      </c>
      <c r="C643" t="s" s="45">
        <v>37066</v>
      </c>
      <c r="D643" t="s" s="45">
        <v>37067</v>
      </c>
      <c r="E643" t="s" s="45">
        <v>36658</v>
      </c>
      <c r="F643" s="46">
        <v>30000</v>
      </c>
      <c r="G643" s="46">
        <v>886</v>
      </c>
      <c r="H643" t="s" s="45">
        <v>32751</v>
      </c>
      <c r="I643" t="s" s="45">
        <v>36660</v>
      </c>
      <c r="J643" t="s" s="45">
        <v>36688</v>
      </c>
      <c r="K643" s="46">
        <v>1</v>
      </c>
      <c r="L643" s="686">
        <v>37289</v>
      </c>
      <c r="M643" s="686"/>
    </row>
    <row r="644" ht="24" customHeight="1" hidden="1">
      <c r="A644" s="46">
        <v>642</v>
      </c>
      <c r="B644" t="s" s="45">
        <v>37015</v>
      </c>
      <c r="C644" t="s" s="45">
        <v>37066</v>
      </c>
      <c r="D644" t="s" s="45">
        <v>37067</v>
      </c>
      <c r="E644" t="s" s="45">
        <v>36658</v>
      </c>
      <c r="F644" s="46">
        <v>30000</v>
      </c>
      <c r="G644" s="46">
        <v>886</v>
      </c>
      <c r="H644" t="s" s="45">
        <v>32751</v>
      </c>
      <c r="I644" t="s" s="45">
        <v>36662</v>
      </c>
      <c r="J644" t="s" s="45">
        <v>36688</v>
      </c>
      <c r="K644" s="47"/>
      <c r="L644" s="686">
        <v>37289</v>
      </c>
      <c r="M644" s="686"/>
    </row>
    <row r="645" ht="24" customHeight="1">
      <c r="A645" s="46">
        <v>643</v>
      </c>
      <c r="B645" t="s" s="45">
        <v>37015</v>
      </c>
      <c r="C645" t="s" s="45">
        <v>37066</v>
      </c>
      <c r="D645" t="s" s="45">
        <v>37067</v>
      </c>
      <c r="E645" t="s" s="45">
        <v>36658</v>
      </c>
      <c r="F645" s="46">
        <v>28000</v>
      </c>
      <c r="G645" s="46">
        <v>886</v>
      </c>
      <c r="H645" t="s" s="45">
        <v>32751</v>
      </c>
      <c r="I645" t="s" s="45">
        <v>36663</v>
      </c>
      <c r="J645" t="s" s="45">
        <v>36688</v>
      </c>
      <c r="K645" s="46">
        <v>1</v>
      </c>
      <c r="L645" s="686">
        <v>37289</v>
      </c>
      <c r="M645" s="686"/>
    </row>
    <row r="646" ht="24" customHeight="1" hidden="1">
      <c r="A646" s="46">
        <v>644</v>
      </c>
      <c r="B646" t="s" s="45">
        <v>37015</v>
      </c>
      <c r="C646" t="s" s="45">
        <v>37066</v>
      </c>
      <c r="D646" t="s" s="45">
        <v>37067</v>
      </c>
      <c r="E646" t="s" s="45">
        <v>36658</v>
      </c>
      <c r="F646" s="46">
        <v>28000</v>
      </c>
      <c r="G646" s="46">
        <v>886</v>
      </c>
      <c r="H646" t="s" s="45">
        <v>32751</v>
      </c>
      <c r="I646" t="s" s="45">
        <v>36664</v>
      </c>
      <c r="J646" t="s" s="45">
        <v>36688</v>
      </c>
      <c r="K646" s="47"/>
      <c r="L646" s="686">
        <v>37289</v>
      </c>
      <c r="M646" s="686"/>
    </row>
    <row r="647" ht="24" customHeight="1">
      <c r="A647" s="46">
        <v>645</v>
      </c>
      <c r="B647" t="s" s="45">
        <v>37015</v>
      </c>
      <c r="C647" t="s" s="45">
        <v>37068</v>
      </c>
      <c r="D647" t="s" s="45">
        <v>37069</v>
      </c>
      <c r="E647" t="s" s="45">
        <v>36658</v>
      </c>
      <c r="F647" s="46">
        <v>41000</v>
      </c>
      <c r="G647" s="46">
        <v>1120</v>
      </c>
      <c r="H647" t="s" s="45">
        <v>6059</v>
      </c>
      <c r="I647" t="s" s="45">
        <v>36660</v>
      </c>
      <c r="J647" t="s" s="45">
        <v>36723</v>
      </c>
      <c r="K647" s="46">
        <v>1</v>
      </c>
      <c r="L647" s="686">
        <v>39448</v>
      </c>
      <c r="M647" s="686"/>
    </row>
    <row r="648" ht="24" customHeight="1" hidden="1">
      <c r="A648" s="46">
        <v>646</v>
      </c>
      <c r="B648" t="s" s="45">
        <v>37015</v>
      </c>
      <c r="C648" t="s" s="45">
        <v>37068</v>
      </c>
      <c r="D648" t="s" s="45">
        <v>37069</v>
      </c>
      <c r="E648" t="s" s="45">
        <v>36658</v>
      </c>
      <c r="F648" s="46">
        <v>41000</v>
      </c>
      <c r="G648" s="46">
        <v>1120</v>
      </c>
      <c r="H648" t="s" s="45">
        <v>6059</v>
      </c>
      <c r="I648" t="s" s="45">
        <v>36662</v>
      </c>
      <c r="J648" t="s" s="45">
        <v>36723</v>
      </c>
      <c r="K648" s="47"/>
      <c r="L648" s="686">
        <v>39448</v>
      </c>
      <c r="M648" s="686"/>
    </row>
    <row r="649" ht="24" customHeight="1">
      <c r="A649" s="46">
        <v>647</v>
      </c>
      <c r="B649" t="s" s="45">
        <v>37015</v>
      </c>
      <c r="C649" t="s" s="45">
        <v>37068</v>
      </c>
      <c r="D649" t="s" s="45">
        <v>37069</v>
      </c>
      <c r="E649" t="s" s="45">
        <v>36658</v>
      </c>
      <c r="F649" s="46">
        <v>41000</v>
      </c>
      <c r="G649" s="46">
        <v>1120</v>
      </c>
      <c r="H649" t="s" s="45">
        <v>6059</v>
      </c>
      <c r="I649" t="s" s="45">
        <v>36663</v>
      </c>
      <c r="J649" t="s" s="45">
        <v>36723</v>
      </c>
      <c r="K649" s="46">
        <v>1</v>
      </c>
      <c r="L649" s="686">
        <v>39448</v>
      </c>
      <c r="M649" s="686"/>
    </row>
    <row r="650" ht="24" customHeight="1" hidden="1">
      <c r="A650" s="46">
        <v>648</v>
      </c>
      <c r="B650" t="s" s="45">
        <v>37015</v>
      </c>
      <c r="C650" t="s" s="45">
        <v>37068</v>
      </c>
      <c r="D650" t="s" s="45">
        <v>37069</v>
      </c>
      <c r="E650" t="s" s="45">
        <v>36658</v>
      </c>
      <c r="F650" s="46">
        <v>41000</v>
      </c>
      <c r="G650" s="46">
        <v>1120</v>
      </c>
      <c r="H650" t="s" s="45">
        <v>6059</v>
      </c>
      <c r="I650" t="s" s="45">
        <v>36664</v>
      </c>
      <c r="J650" t="s" s="45">
        <v>36723</v>
      </c>
      <c r="K650" s="47"/>
      <c r="L650" s="686">
        <v>39448</v>
      </c>
      <c r="M650" s="686"/>
    </row>
    <row r="651" ht="24" customHeight="1">
      <c r="A651" s="46">
        <v>649</v>
      </c>
      <c r="B651" t="s" s="45">
        <v>37015</v>
      </c>
      <c r="C651" t="s" s="45">
        <v>37068</v>
      </c>
      <c r="D651" t="s" s="45">
        <v>37069</v>
      </c>
      <c r="E651" t="s" s="45">
        <v>36658</v>
      </c>
      <c r="F651" s="46">
        <v>41000</v>
      </c>
      <c r="G651" s="46">
        <v>1120</v>
      </c>
      <c r="H651" t="s" s="45">
        <v>6060</v>
      </c>
      <c r="I651" t="s" s="45">
        <v>36660</v>
      </c>
      <c r="J651" t="s" s="45">
        <v>36738</v>
      </c>
      <c r="K651" s="46">
        <v>1</v>
      </c>
      <c r="L651" s="686">
        <v>39448</v>
      </c>
      <c r="M651" s="686"/>
    </row>
    <row r="652" ht="24" customHeight="1" hidden="1">
      <c r="A652" s="46">
        <v>650</v>
      </c>
      <c r="B652" t="s" s="45">
        <v>37015</v>
      </c>
      <c r="C652" t="s" s="45">
        <v>37068</v>
      </c>
      <c r="D652" t="s" s="45">
        <v>37069</v>
      </c>
      <c r="E652" t="s" s="45">
        <v>36658</v>
      </c>
      <c r="F652" s="46">
        <v>41000</v>
      </c>
      <c r="G652" s="46">
        <v>1120</v>
      </c>
      <c r="H652" t="s" s="45">
        <v>6060</v>
      </c>
      <c r="I652" t="s" s="45">
        <v>36662</v>
      </c>
      <c r="J652" t="s" s="45">
        <v>36738</v>
      </c>
      <c r="K652" s="47"/>
      <c r="L652" s="686">
        <v>39448</v>
      </c>
      <c r="M652" s="686"/>
    </row>
    <row r="653" ht="24" customHeight="1">
      <c r="A653" s="46">
        <v>651</v>
      </c>
      <c r="B653" t="s" s="45">
        <v>37015</v>
      </c>
      <c r="C653" t="s" s="45">
        <v>37068</v>
      </c>
      <c r="D653" t="s" s="45">
        <v>37069</v>
      </c>
      <c r="E653" t="s" s="45">
        <v>36658</v>
      </c>
      <c r="F653" s="46">
        <v>41000</v>
      </c>
      <c r="G653" s="46">
        <v>836</v>
      </c>
      <c r="H653" t="s" s="45">
        <v>6060</v>
      </c>
      <c r="I653" t="s" s="45">
        <v>36663</v>
      </c>
      <c r="J653" t="s" s="45">
        <v>36738</v>
      </c>
      <c r="K653" s="46">
        <v>1</v>
      </c>
      <c r="L653" s="686">
        <v>38718</v>
      </c>
      <c r="M653" s="686"/>
    </row>
    <row r="654" ht="24" customHeight="1" hidden="1">
      <c r="A654" s="46">
        <v>652</v>
      </c>
      <c r="B654" t="s" s="45">
        <v>37015</v>
      </c>
      <c r="C654" t="s" s="45">
        <v>37068</v>
      </c>
      <c r="D654" t="s" s="45">
        <v>37069</v>
      </c>
      <c r="E654" t="s" s="45">
        <v>36658</v>
      </c>
      <c r="F654" s="46">
        <v>41000</v>
      </c>
      <c r="G654" s="46">
        <v>836</v>
      </c>
      <c r="H654" t="s" s="45">
        <v>6060</v>
      </c>
      <c r="I654" t="s" s="45">
        <v>36664</v>
      </c>
      <c r="J654" t="s" s="45">
        <v>36738</v>
      </c>
      <c r="K654" s="47"/>
      <c r="L654" s="686">
        <v>39448</v>
      </c>
      <c r="M654" s="686"/>
    </row>
    <row r="655" ht="24" customHeight="1">
      <c r="A655" s="46">
        <v>653</v>
      </c>
      <c r="B655" t="s" s="45">
        <v>37015</v>
      </c>
      <c r="C655" t="s" s="45">
        <v>37070</v>
      </c>
      <c r="D655" t="s" s="45">
        <v>37071</v>
      </c>
      <c r="E655" t="s" s="45">
        <v>36658</v>
      </c>
      <c r="F655" s="46">
        <v>33000</v>
      </c>
      <c r="G655" s="46">
        <v>902</v>
      </c>
      <c r="H655" t="s" s="45">
        <v>25502</v>
      </c>
      <c r="I655" t="s" s="45">
        <v>36668</v>
      </c>
      <c r="J655" t="s" s="45">
        <v>36682</v>
      </c>
      <c r="K655" s="46">
        <v>1</v>
      </c>
      <c r="L655" s="686">
        <v>39082</v>
      </c>
      <c r="M655" s="686"/>
    </row>
    <row r="656" ht="24" customHeight="1" hidden="1">
      <c r="A656" s="46">
        <v>654</v>
      </c>
      <c r="B656" t="s" s="45">
        <v>37015</v>
      </c>
      <c r="C656" t="s" s="45">
        <v>37070</v>
      </c>
      <c r="D656" t="s" s="45">
        <v>37071</v>
      </c>
      <c r="E656" t="s" s="45">
        <v>36658</v>
      </c>
      <c r="F656" s="46">
        <v>33000</v>
      </c>
      <c r="G656" s="46">
        <v>902</v>
      </c>
      <c r="H656" t="s" s="45">
        <v>25502</v>
      </c>
      <c r="I656" t="s" s="45">
        <v>36670</v>
      </c>
      <c r="J656" t="s" s="45">
        <v>36682</v>
      </c>
      <c r="K656" s="47"/>
      <c r="L656" s="686">
        <v>39082</v>
      </c>
      <c r="M656" s="686"/>
    </row>
    <row r="657" ht="24" customHeight="1">
      <c r="A657" s="46">
        <v>655</v>
      </c>
      <c r="B657" t="s" s="45">
        <v>37015</v>
      </c>
      <c r="C657" t="s" s="45">
        <v>37072</v>
      </c>
      <c r="D657" t="s" s="45">
        <v>37073</v>
      </c>
      <c r="E657" t="s" s="45">
        <v>36658</v>
      </c>
      <c r="F657" s="46">
        <v>36000</v>
      </c>
      <c r="G657" s="46">
        <v>936</v>
      </c>
      <c r="H657" t="s" s="45">
        <v>31433</v>
      </c>
      <c r="I657" t="s" s="45">
        <v>36681</v>
      </c>
      <c r="J657" t="s" s="45">
        <v>36669</v>
      </c>
      <c r="K657" s="46">
        <v>1</v>
      </c>
      <c r="L657" s="686">
        <v>37135</v>
      </c>
      <c r="M657" s="686"/>
    </row>
    <row r="658" ht="24" customHeight="1" hidden="1">
      <c r="A658" s="46">
        <v>656</v>
      </c>
      <c r="B658" t="s" s="45">
        <v>37015</v>
      </c>
      <c r="C658" t="s" s="45">
        <v>37072</v>
      </c>
      <c r="D658" t="s" s="45">
        <v>37073</v>
      </c>
      <c r="E658" t="s" s="45">
        <v>36658</v>
      </c>
      <c r="F658" s="46">
        <v>36000</v>
      </c>
      <c r="G658" s="46">
        <v>936</v>
      </c>
      <c r="H658" t="s" s="45">
        <v>31433</v>
      </c>
      <c r="I658" t="s" s="45">
        <v>36683</v>
      </c>
      <c r="J658" t="s" s="45">
        <v>36669</v>
      </c>
      <c r="K658" s="47"/>
      <c r="L658" s="686">
        <v>37135</v>
      </c>
      <c r="M658" s="686"/>
    </row>
    <row r="659" ht="24" customHeight="1" hidden="1">
      <c r="A659" s="46">
        <v>657</v>
      </c>
      <c r="B659" t="s" s="45">
        <v>37015</v>
      </c>
      <c r="C659" t="s" s="45">
        <v>37072</v>
      </c>
      <c r="D659" t="s" s="45">
        <v>37073</v>
      </c>
      <c r="E659" t="s" s="45">
        <v>36658</v>
      </c>
      <c r="F659" s="46">
        <v>36000</v>
      </c>
      <c r="G659" s="46">
        <v>936</v>
      </c>
      <c r="H659" t="s" s="45">
        <v>31433</v>
      </c>
      <c r="I659" t="s" s="45">
        <v>36684</v>
      </c>
      <c r="J659" t="s" s="45">
        <v>36661</v>
      </c>
      <c r="K659" s="47"/>
      <c r="L659" s="686">
        <v>37135</v>
      </c>
      <c r="M659" s="686"/>
    </row>
    <row r="660" ht="24" customHeight="1">
      <c r="A660" s="46">
        <v>658</v>
      </c>
      <c r="B660" t="s" s="45">
        <v>37015</v>
      </c>
      <c r="C660" t="s" s="45">
        <v>37072</v>
      </c>
      <c r="D660" t="s" s="45">
        <v>37073</v>
      </c>
      <c r="E660" t="s" s="45">
        <v>36658</v>
      </c>
      <c r="F660" s="46">
        <v>36000</v>
      </c>
      <c r="G660" s="46">
        <v>936</v>
      </c>
      <c r="H660" t="s" s="45">
        <v>31433</v>
      </c>
      <c r="I660" t="s" s="45">
        <v>36685</v>
      </c>
      <c r="J660" t="s" s="45">
        <v>36661</v>
      </c>
      <c r="K660" s="46">
        <v>1</v>
      </c>
      <c r="L660" s="686">
        <v>37135</v>
      </c>
      <c r="M660" s="686"/>
    </row>
    <row r="661" ht="24" customHeight="1" hidden="1">
      <c r="A661" s="46">
        <v>659</v>
      </c>
      <c r="B661" t="s" s="45">
        <v>37015</v>
      </c>
      <c r="C661" t="s" s="45">
        <v>37074</v>
      </c>
      <c r="D661" t="s" s="45">
        <v>37075</v>
      </c>
      <c r="E661" t="s" s="45">
        <v>36658</v>
      </c>
      <c r="F661" s="46">
        <v>31000</v>
      </c>
      <c r="G661" s="46">
        <v>868</v>
      </c>
      <c r="H661" t="s" s="45">
        <v>32832</v>
      </c>
      <c r="I661" t="s" s="45">
        <v>36668</v>
      </c>
      <c r="J661" t="s" s="45">
        <v>36727</v>
      </c>
      <c r="K661" s="47"/>
      <c r="L661" s="686">
        <v>38565</v>
      </c>
      <c r="M661" s="686"/>
    </row>
    <row r="662" ht="24" customHeight="1" hidden="1">
      <c r="A662" s="46">
        <v>660</v>
      </c>
      <c r="B662" t="s" s="45">
        <v>37015</v>
      </c>
      <c r="C662" t="s" s="45">
        <v>37074</v>
      </c>
      <c r="D662" t="s" s="45">
        <v>37075</v>
      </c>
      <c r="E662" t="s" s="45">
        <v>36658</v>
      </c>
      <c r="F662" s="46">
        <v>31000</v>
      </c>
      <c r="G662" s="46">
        <v>868</v>
      </c>
      <c r="H662" t="s" s="45">
        <v>32832</v>
      </c>
      <c r="I662" t="s" s="45">
        <v>36670</v>
      </c>
      <c r="J662" t="s" s="45">
        <v>36727</v>
      </c>
      <c r="K662" s="47"/>
      <c r="L662" s="686">
        <v>38565</v>
      </c>
      <c r="M662" s="686"/>
    </row>
    <row r="663" ht="24" customHeight="1">
      <c r="A663" s="46">
        <v>661</v>
      </c>
      <c r="B663" t="s" s="45">
        <v>37015</v>
      </c>
      <c r="C663" t="s" s="45">
        <v>37074</v>
      </c>
      <c r="D663" t="s" s="45">
        <v>37075</v>
      </c>
      <c r="E663" t="s" s="45">
        <v>36658</v>
      </c>
      <c r="F663" s="46">
        <v>31000</v>
      </c>
      <c r="G663" s="46">
        <v>868</v>
      </c>
      <c r="H663" t="s" s="45">
        <v>15727</v>
      </c>
      <c r="I663" t="s" s="45">
        <v>36681</v>
      </c>
      <c r="J663" t="s" s="45">
        <v>36761</v>
      </c>
      <c r="K663" s="46">
        <v>1</v>
      </c>
      <c r="L663" s="686">
        <v>38565</v>
      </c>
      <c r="M663" s="686"/>
    </row>
    <row r="664" ht="24" customHeight="1" hidden="1">
      <c r="A664" s="46">
        <v>662</v>
      </c>
      <c r="B664" t="s" s="45">
        <v>37015</v>
      </c>
      <c r="C664" t="s" s="45">
        <v>37074</v>
      </c>
      <c r="D664" t="s" s="45">
        <v>37075</v>
      </c>
      <c r="E664" t="s" s="45">
        <v>36658</v>
      </c>
      <c r="F664" s="46">
        <v>31000</v>
      </c>
      <c r="G664" s="46">
        <v>868</v>
      </c>
      <c r="H664" t="s" s="45">
        <v>15727</v>
      </c>
      <c r="I664" t="s" s="45">
        <v>36683</v>
      </c>
      <c r="J664" t="s" s="45">
        <v>36761</v>
      </c>
      <c r="K664" s="47"/>
      <c r="L664" s="686">
        <v>38565</v>
      </c>
      <c r="M664" s="686"/>
    </row>
    <row r="665" ht="24" customHeight="1">
      <c r="A665" s="46">
        <v>663</v>
      </c>
      <c r="B665" t="s" s="45">
        <v>37015</v>
      </c>
      <c r="C665" t="s" s="45">
        <v>37074</v>
      </c>
      <c r="D665" t="s" s="45">
        <v>37075</v>
      </c>
      <c r="E665" t="s" s="45">
        <v>36658</v>
      </c>
      <c r="F665" s="46">
        <v>31000</v>
      </c>
      <c r="G665" s="46">
        <v>868</v>
      </c>
      <c r="H665" t="s" s="45">
        <v>15727</v>
      </c>
      <c r="I665" t="s" s="45">
        <v>36684</v>
      </c>
      <c r="J665" t="s" s="45">
        <v>36761</v>
      </c>
      <c r="K665" s="46">
        <v>1</v>
      </c>
      <c r="L665" s="686">
        <v>38565</v>
      </c>
      <c r="M665" s="686"/>
    </row>
    <row r="666" ht="24" customHeight="1" hidden="1">
      <c r="A666" s="46">
        <v>664</v>
      </c>
      <c r="B666" t="s" s="45">
        <v>37015</v>
      </c>
      <c r="C666" t="s" s="45">
        <v>37074</v>
      </c>
      <c r="D666" t="s" s="45">
        <v>37075</v>
      </c>
      <c r="E666" t="s" s="45">
        <v>36658</v>
      </c>
      <c r="F666" s="46">
        <v>31000</v>
      </c>
      <c r="G666" s="46">
        <v>868</v>
      </c>
      <c r="H666" t="s" s="45">
        <v>15727</v>
      </c>
      <c r="I666" t="s" s="45">
        <v>36685</v>
      </c>
      <c r="J666" t="s" s="45">
        <v>36761</v>
      </c>
      <c r="K666" s="47"/>
      <c r="L666" s="686">
        <v>38565</v>
      </c>
      <c r="M666" s="686"/>
    </row>
    <row r="667" ht="24" customHeight="1" hidden="1">
      <c r="A667" s="46">
        <v>665</v>
      </c>
      <c r="B667" t="s" s="45">
        <v>37015</v>
      </c>
      <c r="C667" t="s" s="45">
        <v>37076</v>
      </c>
      <c r="D667" t="s" s="45">
        <v>37077</v>
      </c>
      <c r="E667" t="s" s="45">
        <v>36658</v>
      </c>
      <c r="F667" s="46">
        <v>26000</v>
      </c>
      <c r="G667" s="46">
        <v>590</v>
      </c>
      <c r="H667" t="s" s="45">
        <v>32751</v>
      </c>
      <c r="I667" t="s" s="45">
        <v>36668</v>
      </c>
      <c r="J667" t="s" s="45">
        <v>36760</v>
      </c>
      <c r="K667" s="47"/>
      <c r="L667" s="686">
        <v>36526</v>
      </c>
      <c r="M667" s="686"/>
    </row>
    <row r="668" ht="24" customHeight="1">
      <c r="A668" s="46">
        <v>666</v>
      </c>
      <c r="B668" t="s" s="45">
        <v>37015</v>
      </c>
      <c r="C668" t="s" s="45">
        <v>37076</v>
      </c>
      <c r="D668" t="s" s="45">
        <v>37077</v>
      </c>
      <c r="E668" t="s" s="45">
        <v>36658</v>
      </c>
      <c r="F668" s="46">
        <v>26000</v>
      </c>
      <c r="G668" s="46">
        <v>590</v>
      </c>
      <c r="H668" t="s" s="45">
        <v>32751</v>
      </c>
      <c r="I668" t="s" s="45">
        <v>36670</v>
      </c>
      <c r="J668" t="s" s="45">
        <v>36760</v>
      </c>
      <c r="K668" s="46">
        <v>1</v>
      </c>
      <c r="L668" s="686">
        <v>36526</v>
      </c>
      <c r="M668" s="686"/>
    </row>
    <row r="669" ht="24" customHeight="1">
      <c r="A669" s="46">
        <v>667</v>
      </c>
      <c r="B669" t="s" s="45">
        <v>37015</v>
      </c>
      <c r="C669" t="s" s="50">
        <v>37078</v>
      </c>
      <c r="D669" t="s" s="45">
        <v>37079</v>
      </c>
      <c r="E669" t="s" s="45">
        <v>21</v>
      </c>
      <c r="F669" s="46">
        <v>30000</v>
      </c>
      <c r="G669" s="46">
        <v>1200</v>
      </c>
      <c r="H669" t="s" s="45">
        <v>32751</v>
      </c>
      <c r="I669" t="s" s="45">
        <v>36681</v>
      </c>
      <c r="J669" t="s" s="45">
        <v>36761</v>
      </c>
      <c r="K669" s="46">
        <v>1</v>
      </c>
      <c r="L669" s="686">
        <v>40544</v>
      </c>
      <c r="M669" s="686"/>
    </row>
    <row r="670" ht="24" customHeight="1" hidden="1">
      <c r="A670" s="46">
        <v>668</v>
      </c>
      <c r="B670" t="s" s="45">
        <v>37015</v>
      </c>
      <c r="C670" t="s" s="50">
        <v>37078</v>
      </c>
      <c r="D670" t="s" s="45">
        <v>37079</v>
      </c>
      <c r="E670" t="s" s="45">
        <v>21</v>
      </c>
      <c r="F670" s="46">
        <v>30000</v>
      </c>
      <c r="G670" s="46">
        <v>1200</v>
      </c>
      <c r="H670" t="s" s="45">
        <v>32751</v>
      </c>
      <c r="I670" t="s" s="45">
        <v>36683</v>
      </c>
      <c r="J670" t="s" s="45">
        <v>36761</v>
      </c>
      <c r="K670" s="47"/>
      <c r="L670" s="686">
        <v>40544</v>
      </c>
      <c r="M670" s="686"/>
    </row>
    <row r="671" ht="24" customHeight="1" hidden="1">
      <c r="A671" s="46">
        <v>669</v>
      </c>
      <c r="B671" t="s" s="45">
        <v>37015</v>
      </c>
      <c r="C671" t="s" s="50">
        <v>37078</v>
      </c>
      <c r="D671" t="s" s="45">
        <v>37079</v>
      </c>
      <c r="E671" t="s" s="45">
        <v>21</v>
      </c>
      <c r="F671" s="46">
        <v>30000</v>
      </c>
      <c r="G671" s="46">
        <v>1200</v>
      </c>
      <c r="H671" t="s" s="45">
        <v>32751</v>
      </c>
      <c r="I671" t="s" s="45">
        <v>36684</v>
      </c>
      <c r="J671" t="s" s="45">
        <v>36727</v>
      </c>
      <c r="K671" s="47"/>
      <c r="L671" s="686">
        <v>40544</v>
      </c>
      <c r="M671" s="686"/>
    </row>
    <row r="672" ht="24" customHeight="1">
      <c r="A672" s="46">
        <v>670</v>
      </c>
      <c r="B672" t="s" s="45">
        <v>37015</v>
      </c>
      <c r="C672" t="s" s="50">
        <v>37078</v>
      </c>
      <c r="D672" t="s" s="45">
        <v>37079</v>
      </c>
      <c r="E672" t="s" s="45">
        <v>21</v>
      </c>
      <c r="F672" s="46">
        <v>30000</v>
      </c>
      <c r="G672" s="46">
        <v>1200</v>
      </c>
      <c r="H672" t="s" s="45">
        <v>32751</v>
      </c>
      <c r="I672" t="s" s="45">
        <v>36685</v>
      </c>
      <c r="J672" t="s" s="45">
        <v>36727</v>
      </c>
      <c r="K672" s="46">
        <v>1</v>
      </c>
      <c r="L672" s="686">
        <v>40544</v>
      </c>
      <c r="M672" s="686"/>
    </row>
    <row r="673" ht="24" customHeight="1" hidden="1">
      <c r="A673" s="46">
        <v>671</v>
      </c>
      <c r="B673" t="s" s="45">
        <v>37015</v>
      </c>
      <c r="C673" t="s" s="45">
        <v>37080</v>
      </c>
      <c r="D673" t="s" s="45">
        <v>37081</v>
      </c>
      <c r="E673" t="s" s="45">
        <v>36658</v>
      </c>
      <c r="F673" s="46">
        <v>36000</v>
      </c>
      <c r="G673" s="46">
        <v>900</v>
      </c>
      <c r="H673" t="s" s="45">
        <v>31431</v>
      </c>
      <c r="I673" t="s" s="45">
        <v>36668</v>
      </c>
      <c r="J673" t="s" s="45">
        <v>36682</v>
      </c>
      <c r="K673" s="47"/>
      <c r="L673" s="686">
        <v>39448</v>
      </c>
      <c r="M673" s="686"/>
    </row>
    <row r="674" ht="24" customHeight="1">
      <c r="A674" s="46">
        <v>672</v>
      </c>
      <c r="B674" t="s" s="45">
        <v>37015</v>
      </c>
      <c r="C674" t="s" s="45">
        <v>37080</v>
      </c>
      <c r="D674" t="s" s="45">
        <v>37081</v>
      </c>
      <c r="E674" t="s" s="45">
        <v>36658</v>
      </c>
      <c r="F674" s="46">
        <v>36000</v>
      </c>
      <c r="G674" s="46">
        <v>900</v>
      </c>
      <c r="H674" t="s" s="45">
        <v>31431</v>
      </c>
      <c r="I674" t="s" s="45">
        <v>36670</v>
      </c>
      <c r="J674" t="s" s="45">
        <v>36682</v>
      </c>
      <c r="K674" s="46">
        <v>1</v>
      </c>
      <c r="L674" s="686">
        <v>39083</v>
      </c>
      <c r="M674" s="686"/>
    </row>
    <row r="675" ht="24" customHeight="1">
      <c r="A675" s="46">
        <v>673</v>
      </c>
      <c r="B675" t="s" s="45">
        <v>37015</v>
      </c>
      <c r="C675" t="s" s="45">
        <v>37080</v>
      </c>
      <c r="D675" t="s" s="45">
        <v>37081</v>
      </c>
      <c r="E675" t="s" s="45">
        <v>36658</v>
      </c>
      <c r="F675" s="46">
        <v>36000</v>
      </c>
      <c r="G675" s="46">
        <v>900</v>
      </c>
      <c r="H675" t="s" s="45">
        <v>25502</v>
      </c>
      <c r="I675" t="s" s="45">
        <v>36668</v>
      </c>
      <c r="J675" t="s" s="45">
        <v>36669</v>
      </c>
      <c r="K675" s="46">
        <v>1</v>
      </c>
      <c r="L675" s="686">
        <v>39083</v>
      </c>
      <c r="M675" s="686"/>
    </row>
    <row r="676" ht="24" customHeight="1" hidden="1">
      <c r="A676" s="46">
        <v>674</v>
      </c>
      <c r="B676" t="s" s="45">
        <v>37015</v>
      </c>
      <c r="C676" t="s" s="45">
        <v>37080</v>
      </c>
      <c r="D676" t="s" s="45">
        <v>37081</v>
      </c>
      <c r="E676" t="s" s="45">
        <v>36658</v>
      </c>
      <c r="F676" s="46">
        <v>36000</v>
      </c>
      <c r="G676" s="46">
        <v>900</v>
      </c>
      <c r="H676" t="s" s="45">
        <v>25502</v>
      </c>
      <c r="I676" t="s" s="45">
        <v>36670</v>
      </c>
      <c r="J676" t="s" s="45">
        <v>36669</v>
      </c>
      <c r="K676" s="47"/>
      <c r="L676" s="686">
        <v>39448</v>
      </c>
      <c r="M676" s="686"/>
    </row>
    <row r="677" ht="24" customHeight="1">
      <c r="A677" s="46">
        <v>675</v>
      </c>
      <c r="B677" t="s" s="45">
        <v>37015</v>
      </c>
      <c r="C677" t="s" s="45">
        <v>37082</v>
      </c>
      <c r="D677" t="s" s="45">
        <v>37083</v>
      </c>
      <c r="E677" t="s" s="45">
        <v>36658</v>
      </c>
      <c r="F677" s="46">
        <v>31000</v>
      </c>
      <c r="G677" s="46">
        <v>700</v>
      </c>
      <c r="H677" t="s" s="45">
        <v>37061</v>
      </c>
      <c r="I677" t="s" s="45">
        <v>36668</v>
      </c>
      <c r="J677" t="s" s="45">
        <v>36761</v>
      </c>
      <c r="K677" s="46">
        <v>1</v>
      </c>
      <c r="L677" s="686">
        <v>37773</v>
      </c>
      <c r="M677" s="686"/>
    </row>
    <row r="678" ht="24" customHeight="1" hidden="1">
      <c r="A678" s="46">
        <v>676</v>
      </c>
      <c r="B678" t="s" s="45">
        <v>37015</v>
      </c>
      <c r="C678" t="s" s="45">
        <v>37082</v>
      </c>
      <c r="D678" t="s" s="45">
        <v>37083</v>
      </c>
      <c r="E678" t="s" s="45">
        <v>36658</v>
      </c>
      <c r="F678" s="46">
        <v>31000</v>
      </c>
      <c r="G678" s="46">
        <v>700</v>
      </c>
      <c r="H678" t="s" s="45">
        <v>37061</v>
      </c>
      <c r="I678" t="s" s="45">
        <v>36670</v>
      </c>
      <c r="J678" t="s" s="45">
        <v>36776</v>
      </c>
      <c r="K678" s="47"/>
      <c r="L678" s="686">
        <v>37773</v>
      </c>
      <c r="M678" s="686"/>
    </row>
    <row r="679" ht="24" customHeight="1">
      <c r="A679" s="46">
        <v>677</v>
      </c>
      <c r="B679" t="s" s="45">
        <v>37015</v>
      </c>
      <c r="C679" t="s" s="45">
        <v>37084</v>
      </c>
      <c r="D679" t="s" s="45">
        <v>37085</v>
      </c>
      <c r="E679" t="s" s="45">
        <v>21</v>
      </c>
      <c r="F679" s="46">
        <v>45000</v>
      </c>
      <c r="G679" s="46">
        <v>512</v>
      </c>
      <c r="H679" t="s" s="45">
        <v>37086</v>
      </c>
      <c r="I679" t="s" s="45">
        <v>36660</v>
      </c>
      <c r="J679" t="s" s="45">
        <v>36712</v>
      </c>
      <c r="K679" s="46">
        <v>1</v>
      </c>
      <c r="L679" s="686">
        <v>36526</v>
      </c>
      <c r="M679" s="686"/>
    </row>
    <row r="680" ht="24" customHeight="1" hidden="1">
      <c r="A680" s="46">
        <v>678</v>
      </c>
      <c r="B680" t="s" s="45">
        <v>37015</v>
      </c>
      <c r="C680" t="s" s="45">
        <v>37084</v>
      </c>
      <c r="D680" t="s" s="45">
        <v>37085</v>
      </c>
      <c r="E680" t="s" s="45">
        <v>21</v>
      </c>
      <c r="F680" s="46">
        <v>45000</v>
      </c>
      <c r="G680" s="46">
        <v>512</v>
      </c>
      <c r="H680" t="s" s="45">
        <v>37086</v>
      </c>
      <c r="I680" t="s" s="45">
        <v>36662</v>
      </c>
      <c r="J680" t="s" s="45">
        <v>36712</v>
      </c>
      <c r="K680" s="47"/>
      <c r="L680" s="686">
        <v>36526</v>
      </c>
      <c r="M680" s="686"/>
    </row>
    <row r="681" ht="24" customHeight="1">
      <c r="A681" s="46">
        <v>679</v>
      </c>
      <c r="B681" t="s" s="45">
        <v>37015</v>
      </c>
      <c r="C681" t="s" s="45">
        <v>37084</v>
      </c>
      <c r="D681" t="s" s="45">
        <v>37085</v>
      </c>
      <c r="E681" t="s" s="45">
        <v>21</v>
      </c>
      <c r="F681" s="46">
        <v>45000</v>
      </c>
      <c r="G681" s="46">
        <v>512</v>
      </c>
      <c r="H681" t="s" s="45">
        <v>37086</v>
      </c>
      <c r="I681" t="s" s="45">
        <v>36663</v>
      </c>
      <c r="J681" t="s" s="45">
        <v>36712</v>
      </c>
      <c r="K681" s="46">
        <v>1</v>
      </c>
      <c r="L681" s="686">
        <v>36526</v>
      </c>
      <c r="M681" s="686"/>
    </row>
    <row r="682" ht="24" customHeight="1" hidden="1">
      <c r="A682" s="46">
        <v>680</v>
      </c>
      <c r="B682" t="s" s="45">
        <v>37015</v>
      </c>
      <c r="C682" t="s" s="45">
        <v>37084</v>
      </c>
      <c r="D682" t="s" s="45">
        <v>37085</v>
      </c>
      <c r="E682" t="s" s="45">
        <v>21</v>
      </c>
      <c r="F682" s="46">
        <v>45000</v>
      </c>
      <c r="G682" s="46">
        <v>512</v>
      </c>
      <c r="H682" t="s" s="45">
        <v>37086</v>
      </c>
      <c r="I682" t="s" s="45">
        <v>36664</v>
      </c>
      <c r="J682" t="s" s="45">
        <v>36712</v>
      </c>
      <c r="K682" s="47"/>
      <c r="L682" s="686">
        <v>36526</v>
      </c>
      <c r="M682" s="686"/>
    </row>
    <row r="683" ht="24" customHeight="1" hidden="1">
      <c r="A683" s="46">
        <v>681</v>
      </c>
      <c r="B683" t="s" s="45">
        <v>37015</v>
      </c>
      <c r="C683" t="s" s="45">
        <v>37087</v>
      </c>
      <c r="D683" t="s" s="45">
        <v>37088</v>
      </c>
      <c r="E683" t="s" s="45">
        <v>24871</v>
      </c>
      <c r="F683" s="46">
        <v>41000</v>
      </c>
      <c r="G683" s="46">
        <v>1380</v>
      </c>
      <c r="H683" t="s" s="45">
        <v>32832</v>
      </c>
      <c r="I683" t="s" s="45">
        <v>36668</v>
      </c>
      <c r="J683" t="s" s="45">
        <v>36760</v>
      </c>
      <c r="K683" s="47"/>
      <c r="L683" s="686">
        <v>37742</v>
      </c>
      <c r="M683" s="686"/>
    </row>
    <row r="684" ht="24" customHeight="1" hidden="1">
      <c r="A684" s="46">
        <v>682</v>
      </c>
      <c r="B684" t="s" s="45">
        <v>37015</v>
      </c>
      <c r="C684" t="s" s="45">
        <v>37087</v>
      </c>
      <c r="D684" t="s" s="45">
        <v>37088</v>
      </c>
      <c r="E684" t="s" s="45">
        <v>24871</v>
      </c>
      <c r="F684" s="46">
        <v>41000</v>
      </c>
      <c r="G684" s="46">
        <v>1380</v>
      </c>
      <c r="H684" t="s" s="45">
        <v>32832</v>
      </c>
      <c r="I684" t="s" s="45">
        <v>36670</v>
      </c>
      <c r="J684" t="s" s="45">
        <v>36760</v>
      </c>
      <c r="K684" s="47"/>
      <c r="L684" s="686">
        <v>37742</v>
      </c>
      <c r="M684" s="686"/>
    </row>
    <row r="685" ht="24" customHeight="1">
      <c r="A685" s="46">
        <v>683</v>
      </c>
      <c r="B685" t="s" s="45">
        <v>37015</v>
      </c>
      <c r="C685" t="s" s="45">
        <v>37089</v>
      </c>
      <c r="D685" t="s" s="45">
        <v>37090</v>
      </c>
      <c r="E685" t="s" s="45">
        <v>36658</v>
      </c>
      <c r="F685" s="46">
        <v>25000</v>
      </c>
      <c r="G685" s="46">
        <v>798</v>
      </c>
      <c r="H685" t="s" s="45">
        <v>32832</v>
      </c>
      <c r="I685" t="s" s="45">
        <v>36668</v>
      </c>
      <c r="J685" t="s" s="45">
        <v>36727</v>
      </c>
      <c r="K685" s="46">
        <v>1</v>
      </c>
      <c r="L685" s="686">
        <v>36892</v>
      </c>
      <c r="M685" s="686"/>
    </row>
    <row r="686" ht="24" customHeight="1" hidden="1">
      <c r="A686" s="46">
        <v>684</v>
      </c>
      <c r="B686" t="s" s="45">
        <v>37015</v>
      </c>
      <c r="C686" t="s" s="45">
        <v>37089</v>
      </c>
      <c r="D686" t="s" s="45">
        <v>37090</v>
      </c>
      <c r="E686" t="s" s="45">
        <v>36658</v>
      </c>
      <c r="F686" s="46">
        <v>25000</v>
      </c>
      <c r="G686" s="46">
        <v>798</v>
      </c>
      <c r="H686" t="s" s="45">
        <v>32832</v>
      </c>
      <c r="I686" t="s" s="45">
        <v>36670</v>
      </c>
      <c r="J686" t="s" s="45">
        <v>36727</v>
      </c>
      <c r="K686" s="47"/>
      <c r="L686" s="686">
        <v>36892</v>
      </c>
      <c r="M686" s="686"/>
    </row>
    <row r="687" ht="24" customHeight="1" hidden="1">
      <c r="A687" s="46">
        <v>685</v>
      </c>
      <c r="B687" t="s" s="45">
        <v>37015</v>
      </c>
      <c r="C687" t="s" s="45">
        <v>37091</v>
      </c>
      <c r="D687" t="s" s="45">
        <v>37092</v>
      </c>
      <c r="E687" t="s" s="45">
        <v>36658</v>
      </c>
      <c r="F687" s="46">
        <v>35000</v>
      </c>
      <c r="G687" s="46">
        <v>500</v>
      </c>
      <c r="H687" t="s" s="45">
        <v>32832</v>
      </c>
      <c r="I687" t="s" s="45">
        <v>36668</v>
      </c>
      <c r="J687" t="s" s="45">
        <v>36760</v>
      </c>
      <c r="K687" s="47"/>
      <c r="L687" s="686">
        <v>37802</v>
      </c>
      <c r="M687" s="686"/>
    </row>
    <row r="688" ht="24" customHeight="1">
      <c r="A688" s="46">
        <v>686</v>
      </c>
      <c r="B688" t="s" s="45">
        <v>37015</v>
      </c>
      <c r="C688" t="s" s="45">
        <v>37091</v>
      </c>
      <c r="D688" t="s" s="45">
        <v>37092</v>
      </c>
      <c r="E688" t="s" s="45">
        <v>36658</v>
      </c>
      <c r="F688" s="46">
        <v>35000</v>
      </c>
      <c r="G688" s="46">
        <v>500</v>
      </c>
      <c r="H688" t="s" s="45">
        <v>32832</v>
      </c>
      <c r="I688" t="s" s="45">
        <v>36670</v>
      </c>
      <c r="J688" t="s" s="45">
        <v>36760</v>
      </c>
      <c r="K688" s="46">
        <v>1</v>
      </c>
      <c r="L688" s="686">
        <v>37802</v>
      </c>
      <c r="M688" s="686"/>
    </row>
    <row r="689" ht="24" customHeight="1">
      <c r="A689" s="46">
        <v>687</v>
      </c>
      <c r="B689" t="s" s="45">
        <v>37015</v>
      </c>
      <c r="C689" t="s" s="45">
        <v>37093</v>
      </c>
      <c r="D689" t="s" s="45">
        <v>37094</v>
      </c>
      <c r="E689" t="s" s="45">
        <v>36658</v>
      </c>
      <c r="F689" s="46">
        <v>31000</v>
      </c>
      <c r="G689" s="46">
        <v>1250</v>
      </c>
      <c r="H689" t="s" s="45">
        <v>32832</v>
      </c>
      <c r="I689" t="s" s="45">
        <v>36668</v>
      </c>
      <c r="J689" t="s" s="45">
        <v>36727</v>
      </c>
      <c r="K689" s="46">
        <v>1</v>
      </c>
      <c r="L689" s="686">
        <v>37987</v>
      </c>
      <c r="M689" s="686"/>
    </row>
    <row r="690" ht="24" customHeight="1" hidden="1">
      <c r="A690" s="46">
        <v>688</v>
      </c>
      <c r="B690" t="s" s="45">
        <v>37015</v>
      </c>
      <c r="C690" t="s" s="45">
        <v>37093</v>
      </c>
      <c r="D690" t="s" s="45">
        <v>37094</v>
      </c>
      <c r="E690" t="s" s="45">
        <v>36658</v>
      </c>
      <c r="F690" s="46">
        <v>31000</v>
      </c>
      <c r="G690" s="46">
        <v>1250</v>
      </c>
      <c r="H690" t="s" s="45">
        <v>32832</v>
      </c>
      <c r="I690" t="s" s="45">
        <v>36670</v>
      </c>
      <c r="J690" t="s" s="45">
        <v>36727</v>
      </c>
      <c r="K690" s="47"/>
      <c r="L690" s="686">
        <v>37987</v>
      </c>
      <c r="M690" s="686"/>
    </row>
    <row r="691" ht="24" customHeight="1">
      <c r="A691" s="46">
        <v>689</v>
      </c>
      <c r="B691" t="s" s="45">
        <v>37015</v>
      </c>
      <c r="C691" t="s" s="45">
        <v>37095</v>
      </c>
      <c r="D691" t="s" s="45">
        <v>37096</v>
      </c>
      <c r="E691" t="s" s="45">
        <v>36658</v>
      </c>
      <c r="F691" s="46">
        <v>39000</v>
      </c>
      <c r="G691" s="46">
        <v>536</v>
      </c>
      <c r="H691" t="s" s="45">
        <v>6059</v>
      </c>
      <c r="I691" t="s" s="45">
        <v>36660</v>
      </c>
      <c r="J691" t="s" s="45">
        <v>36712</v>
      </c>
      <c r="K691" s="46">
        <v>1</v>
      </c>
      <c r="L691" s="686">
        <v>42217</v>
      </c>
      <c r="M691" s="686"/>
    </row>
    <row r="692" ht="24" customHeight="1" hidden="1">
      <c r="A692" s="46">
        <v>690</v>
      </c>
      <c r="B692" t="s" s="45">
        <v>37015</v>
      </c>
      <c r="C692" t="s" s="45">
        <v>37095</v>
      </c>
      <c r="D692" t="s" s="45">
        <v>37096</v>
      </c>
      <c r="E692" t="s" s="45">
        <v>36658</v>
      </c>
      <c r="F692" s="46">
        <v>39000</v>
      </c>
      <c r="G692" s="46">
        <v>536</v>
      </c>
      <c r="H692" t="s" s="45">
        <v>6059</v>
      </c>
      <c r="I692" t="s" s="45">
        <v>36662</v>
      </c>
      <c r="J692" t="s" s="45">
        <v>36712</v>
      </c>
      <c r="K692" s="47"/>
      <c r="L692" s="686">
        <v>42217</v>
      </c>
      <c r="M692" s="686"/>
    </row>
    <row r="693" ht="24" customHeight="1">
      <c r="A693" s="46">
        <v>691</v>
      </c>
      <c r="B693" t="s" s="45">
        <v>37015</v>
      </c>
      <c r="C693" t="s" s="45">
        <v>37095</v>
      </c>
      <c r="D693" t="s" s="45">
        <v>37096</v>
      </c>
      <c r="E693" t="s" s="45">
        <v>36658</v>
      </c>
      <c r="F693" s="46">
        <v>39000</v>
      </c>
      <c r="G693" s="46">
        <v>536</v>
      </c>
      <c r="H693" t="s" s="45">
        <v>6059</v>
      </c>
      <c r="I693" t="s" s="45">
        <v>36663</v>
      </c>
      <c r="J693" t="s" s="45">
        <v>36712</v>
      </c>
      <c r="K693" s="46">
        <v>1</v>
      </c>
      <c r="L693" s="686">
        <v>42217</v>
      </c>
      <c r="M693" s="686"/>
    </row>
    <row r="694" ht="24" customHeight="1" hidden="1">
      <c r="A694" s="46">
        <v>692</v>
      </c>
      <c r="B694" t="s" s="45">
        <v>37015</v>
      </c>
      <c r="C694" t="s" s="45">
        <v>37095</v>
      </c>
      <c r="D694" t="s" s="45">
        <v>37096</v>
      </c>
      <c r="E694" t="s" s="45">
        <v>36658</v>
      </c>
      <c r="F694" s="46">
        <v>39000</v>
      </c>
      <c r="G694" s="46">
        <v>536</v>
      </c>
      <c r="H694" t="s" s="45">
        <v>6059</v>
      </c>
      <c r="I694" t="s" s="45">
        <v>36664</v>
      </c>
      <c r="J694" t="s" s="45">
        <v>36712</v>
      </c>
      <c r="K694" s="47"/>
      <c r="L694" s="686">
        <v>42217</v>
      </c>
      <c r="M694" s="686"/>
    </row>
    <row r="695" ht="24" customHeight="1" hidden="1">
      <c r="A695" s="46">
        <v>693</v>
      </c>
      <c r="B695" t="s" s="45">
        <v>37015</v>
      </c>
      <c r="C695" t="s" s="45">
        <v>37095</v>
      </c>
      <c r="D695" t="s" s="45">
        <v>37096</v>
      </c>
      <c r="E695" t="s" s="45">
        <v>36658</v>
      </c>
      <c r="F695" s="46">
        <v>39000</v>
      </c>
      <c r="G695" s="46">
        <v>536</v>
      </c>
      <c r="H695" t="s" s="45">
        <v>6319</v>
      </c>
      <c r="I695" t="s" s="45">
        <v>36660</v>
      </c>
      <c r="J695" t="s" s="45">
        <v>36712</v>
      </c>
      <c r="K695" s="47"/>
      <c r="L695" s="686">
        <v>42217</v>
      </c>
      <c r="M695" s="686"/>
    </row>
    <row r="696" ht="24" customHeight="1">
      <c r="A696" s="46">
        <v>694</v>
      </c>
      <c r="B696" t="s" s="45">
        <v>37015</v>
      </c>
      <c r="C696" t="s" s="45">
        <v>37095</v>
      </c>
      <c r="D696" t="s" s="45">
        <v>37096</v>
      </c>
      <c r="E696" t="s" s="45">
        <v>36658</v>
      </c>
      <c r="F696" s="46">
        <v>39000</v>
      </c>
      <c r="G696" s="46">
        <v>536</v>
      </c>
      <c r="H696" t="s" s="45">
        <v>6319</v>
      </c>
      <c r="I696" t="s" s="45">
        <v>36662</v>
      </c>
      <c r="J696" t="s" s="45">
        <v>36712</v>
      </c>
      <c r="K696" s="46">
        <v>1</v>
      </c>
      <c r="L696" s="686">
        <v>42217</v>
      </c>
      <c r="M696" s="686"/>
    </row>
    <row r="697" ht="24" customHeight="1" hidden="1">
      <c r="A697" s="46">
        <v>695</v>
      </c>
      <c r="B697" t="s" s="45">
        <v>37015</v>
      </c>
      <c r="C697" t="s" s="45">
        <v>37095</v>
      </c>
      <c r="D697" t="s" s="45">
        <v>37096</v>
      </c>
      <c r="E697" t="s" s="45">
        <v>36658</v>
      </c>
      <c r="F697" s="46">
        <v>39000</v>
      </c>
      <c r="G697" s="46">
        <v>536</v>
      </c>
      <c r="H697" t="s" s="45">
        <v>6319</v>
      </c>
      <c r="I697" t="s" s="45">
        <v>36663</v>
      </c>
      <c r="J697" t="s" s="45">
        <v>36712</v>
      </c>
      <c r="K697" s="47"/>
      <c r="L697" s="686">
        <v>42217</v>
      </c>
      <c r="M697" s="686"/>
    </row>
    <row r="698" ht="24" customHeight="1">
      <c r="A698" s="46">
        <v>696</v>
      </c>
      <c r="B698" t="s" s="45">
        <v>37015</v>
      </c>
      <c r="C698" t="s" s="45">
        <v>37095</v>
      </c>
      <c r="D698" t="s" s="45">
        <v>37096</v>
      </c>
      <c r="E698" t="s" s="45">
        <v>36658</v>
      </c>
      <c r="F698" s="46">
        <v>39000</v>
      </c>
      <c r="G698" s="46">
        <v>536</v>
      </c>
      <c r="H698" t="s" s="45">
        <v>6319</v>
      </c>
      <c r="I698" t="s" s="45">
        <v>36664</v>
      </c>
      <c r="J698" t="s" s="45">
        <v>36712</v>
      </c>
      <c r="K698" s="46">
        <v>1</v>
      </c>
      <c r="L698" s="686">
        <v>42217</v>
      </c>
      <c r="M698" s="686"/>
    </row>
    <row r="699" ht="24" customHeight="1">
      <c r="A699" s="46">
        <v>697</v>
      </c>
      <c r="B699" t="s" s="45">
        <v>37015</v>
      </c>
      <c r="C699" t="s" s="45">
        <v>37097</v>
      </c>
      <c r="D699" t="s" s="45">
        <v>37098</v>
      </c>
      <c r="E699" t="s" s="45">
        <v>36658</v>
      </c>
      <c r="F699" s="46">
        <v>33000</v>
      </c>
      <c r="G699" s="46">
        <v>592</v>
      </c>
      <c r="H699" t="s" s="45">
        <v>32832</v>
      </c>
      <c r="I699" t="s" s="45">
        <v>36668</v>
      </c>
      <c r="J699" t="s" s="45">
        <v>36700</v>
      </c>
      <c r="K699" s="46">
        <v>1</v>
      </c>
      <c r="L699" s="686">
        <v>36707</v>
      </c>
      <c r="M699" s="686"/>
    </row>
    <row r="700" ht="24" customHeight="1" hidden="1">
      <c r="A700" s="46">
        <v>698</v>
      </c>
      <c r="B700" t="s" s="45">
        <v>37015</v>
      </c>
      <c r="C700" t="s" s="45">
        <v>37097</v>
      </c>
      <c r="D700" t="s" s="45">
        <v>37098</v>
      </c>
      <c r="E700" t="s" s="45">
        <v>36658</v>
      </c>
      <c r="F700" s="46">
        <v>33000</v>
      </c>
      <c r="G700" s="46">
        <v>592</v>
      </c>
      <c r="H700" t="s" s="45">
        <v>32832</v>
      </c>
      <c r="I700" t="s" s="45">
        <v>36670</v>
      </c>
      <c r="J700" t="s" s="45">
        <v>36700</v>
      </c>
      <c r="K700" s="47"/>
      <c r="L700" s="686">
        <v>36707</v>
      </c>
      <c r="M700" s="686"/>
    </row>
    <row r="701" ht="24" customHeight="1">
      <c r="A701" s="46">
        <v>699</v>
      </c>
      <c r="B701" t="s" s="45">
        <v>37015</v>
      </c>
      <c r="C701" t="s" s="45">
        <v>37099</v>
      </c>
      <c r="D701" t="s" s="45">
        <v>37100</v>
      </c>
      <c r="E701" t="s" s="45">
        <v>24871</v>
      </c>
      <c r="F701" s="47"/>
      <c r="G701" s="47"/>
      <c r="H701" t="s" s="45">
        <v>32832</v>
      </c>
      <c r="I701" t="s" s="45">
        <v>36668</v>
      </c>
      <c r="J701" t="s" s="45">
        <v>36700</v>
      </c>
      <c r="K701" s="46">
        <v>1</v>
      </c>
      <c r="L701" s="686">
        <v>36892</v>
      </c>
      <c r="M701" s="686"/>
    </row>
    <row r="702" ht="24" customHeight="1" hidden="1">
      <c r="A702" s="46">
        <v>700</v>
      </c>
      <c r="B702" t="s" s="45">
        <v>37015</v>
      </c>
      <c r="C702" t="s" s="45">
        <v>37099</v>
      </c>
      <c r="D702" t="s" s="45">
        <v>37100</v>
      </c>
      <c r="E702" t="s" s="45">
        <v>24871</v>
      </c>
      <c r="F702" s="47"/>
      <c r="G702" s="47"/>
      <c r="H702" t="s" s="45">
        <v>32832</v>
      </c>
      <c r="I702" t="s" s="45">
        <v>36670</v>
      </c>
      <c r="J702" t="s" s="45">
        <v>36700</v>
      </c>
      <c r="K702" s="47"/>
      <c r="L702" s="686">
        <v>36892</v>
      </c>
      <c r="M702" s="686"/>
    </row>
    <row r="703" ht="24" customHeight="1" hidden="1">
      <c r="A703" s="46">
        <v>701</v>
      </c>
      <c r="B703" t="s" s="45">
        <v>37015</v>
      </c>
      <c r="C703" t="s" s="45">
        <v>31621</v>
      </c>
      <c r="D703" t="s" s="45">
        <v>37101</v>
      </c>
      <c r="E703" t="s" s="45">
        <v>21</v>
      </c>
      <c r="F703" s="46">
        <v>31000</v>
      </c>
      <c r="G703" s="46">
        <v>500</v>
      </c>
      <c r="H703" t="s" s="45">
        <v>32832</v>
      </c>
      <c r="I703" t="s" s="45">
        <v>36668</v>
      </c>
      <c r="J703" t="s" s="45">
        <v>36700</v>
      </c>
      <c r="K703" s="47"/>
      <c r="L703" s="686">
        <v>37392</v>
      </c>
      <c r="M703" s="686"/>
    </row>
    <row r="704" ht="24" customHeight="1">
      <c r="A704" s="46">
        <v>702</v>
      </c>
      <c r="B704" t="s" s="45">
        <v>37015</v>
      </c>
      <c r="C704" t="s" s="45">
        <v>31621</v>
      </c>
      <c r="D704" t="s" s="45">
        <v>37101</v>
      </c>
      <c r="E704" t="s" s="45">
        <v>21</v>
      </c>
      <c r="F704" s="46">
        <v>31000</v>
      </c>
      <c r="G704" s="46">
        <v>500</v>
      </c>
      <c r="H704" t="s" s="45">
        <v>32832</v>
      </c>
      <c r="I704" t="s" s="45">
        <v>36670</v>
      </c>
      <c r="J704" t="s" s="45">
        <v>36700</v>
      </c>
      <c r="K704" s="46">
        <v>1</v>
      </c>
      <c r="L704" s="686">
        <v>37392</v>
      </c>
      <c r="M704" s="686"/>
    </row>
    <row r="705" ht="24" customHeight="1">
      <c r="A705" s="46">
        <v>703</v>
      </c>
      <c r="B705" t="s" s="45">
        <v>37015</v>
      </c>
      <c r="C705" t="s" s="45">
        <v>37102</v>
      </c>
      <c r="D705" t="s" s="45">
        <v>37103</v>
      </c>
      <c r="E705" t="s" s="45">
        <v>21</v>
      </c>
      <c r="F705" s="46">
        <v>26000</v>
      </c>
      <c r="G705" s="46">
        <v>740</v>
      </c>
      <c r="H705" t="s" s="45">
        <v>32832</v>
      </c>
      <c r="I705" t="s" s="45">
        <v>36660</v>
      </c>
      <c r="J705" t="s" s="45">
        <v>36712</v>
      </c>
      <c r="K705" s="46">
        <v>1</v>
      </c>
      <c r="L705" s="686">
        <v>38626</v>
      </c>
      <c r="M705" s="686"/>
    </row>
    <row r="706" ht="24" customHeight="1" hidden="1">
      <c r="A706" s="46">
        <v>704</v>
      </c>
      <c r="B706" t="s" s="45">
        <v>37015</v>
      </c>
      <c r="C706" t="s" s="45">
        <v>37102</v>
      </c>
      <c r="D706" t="s" s="45">
        <v>37103</v>
      </c>
      <c r="E706" t="s" s="45">
        <v>21</v>
      </c>
      <c r="F706" s="46">
        <v>26000</v>
      </c>
      <c r="G706" s="46">
        <v>740</v>
      </c>
      <c r="H706" t="s" s="45">
        <v>32832</v>
      </c>
      <c r="I706" t="s" s="45">
        <v>36662</v>
      </c>
      <c r="J706" t="s" s="45">
        <v>36712</v>
      </c>
      <c r="K706" s="47"/>
      <c r="L706" s="686">
        <v>38626</v>
      </c>
      <c r="M706" s="686"/>
    </row>
    <row r="707" ht="24" customHeight="1">
      <c r="A707" s="46">
        <v>705</v>
      </c>
      <c r="B707" t="s" s="45">
        <v>37015</v>
      </c>
      <c r="C707" t="s" s="45">
        <v>37102</v>
      </c>
      <c r="D707" t="s" s="45">
        <v>37103</v>
      </c>
      <c r="E707" t="s" s="45">
        <v>21</v>
      </c>
      <c r="F707" s="46">
        <v>26000</v>
      </c>
      <c r="G707" s="46">
        <v>740</v>
      </c>
      <c r="H707" t="s" s="45">
        <v>32832</v>
      </c>
      <c r="I707" t="s" s="45">
        <v>36663</v>
      </c>
      <c r="J707" t="s" s="45">
        <v>36712</v>
      </c>
      <c r="K707" s="46">
        <v>1</v>
      </c>
      <c r="L707" s="686">
        <v>38626</v>
      </c>
      <c r="M707" s="686"/>
    </row>
    <row r="708" ht="24" customHeight="1" hidden="1">
      <c r="A708" s="46">
        <v>706</v>
      </c>
      <c r="B708" t="s" s="45">
        <v>37015</v>
      </c>
      <c r="C708" t="s" s="45">
        <v>37102</v>
      </c>
      <c r="D708" t="s" s="45">
        <v>37103</v>
      </c>
      <c r="E708" t="s" s="45">
        <v>21</v>
      </c>
      <c r="F708" s="46">
        <v>26000</v>
      </c>
      <c r="G708" s="46">
        <v>740</v>
      </c>
      <c r="H708" t="s" s="45">
        <v>32832</v>
      </c>
      <c r="I708" t="s" s="45">
        <v>36664</v>
      </c>
      <c r="J708" t="s" s="45">
        <v>36712</v>
      </c>
      <c r="K708" s="47"/>
      <c r="L708" s="686">
        <v>38626</v>
      </c>
      <c r="M708" s="686"/>
    </row>
    <row r="709" ht="24" customHeight="1">
      <c r="A709" s="46">
        <v>707</v>
      </c>
      <c r="B709" t="s" s="45">
        <v>37015</v>
      </c>
      <c r="C709" t="s" s="45">
        <v>37104</v>
      </c>
      <c r="D709" t="s" s="45">
        <v>37105</v>
      </c>
      <c r="E709" t="s" s="45">
        <v>36658</v>
      </c>
      <c r="F709" s="46">
        <v>36000</v>
      </c>
      <c r="G709" s="46">
        <v>1200</v>
      </c>
      <c r="H709" t="s" s="45">
        <v>31433</v>
      </c>
      <c r="I709" t="s" s="45">
        <v>36681</v>
      </c>
      <c r="J709" t="s" s="45">
        <v>36773</v>
      </c>
      <c r="K709" s="46">
        <v>1</v>
      </c>
      <c r="L709" s="686">
        <v>39337</v>
      </c>
      <c r="M709" s="686"/>
    </row>
    <row r="710" ht="24" customHeight="1" hidden="1">
      <c r="A710" s="46">
        <v>708</v>
      </c>
      <c r="B710" t="s" s="45">
        <v>37015</v>
      </c>
      <c r="C710" t="s" s="45">
        <v>37104</v>
      </c>
      <c r="D710" t="s" s="45">
        <v>37105</v>
      </c>
      <c r="E710" t="s" s="45">
        <v>36658</v>
      </c>
      <c r="F710" s="46">
        <v>36000</v>
      </c>
      <c r="G710" s="46">
        <v>1200</v>
      </c>
      <c r="H710" t="s" s="45">
        <v>31433</v>
      </c>
      <c r="I710" t="s" s="45">
        <v>36683</v>
      </c>
      <c r="J710" t="s" s="45">
        <v>36773</v>
      </c>
      <c r="K710" s="47"/>
      <c r="L710" s="686">
        <v>39337</v>
      </c>
      <c r="M710" s="686"/>
    </row>
    <row r="711" ht="24" customHeight="1">
      <c r="A711" s="46">
        <v>709</v>
      </c>
      <c r="B711" t="s" s="45">
        <v>37015</v>
      </c>
      <c r="C711" t="s" s="45">
        <v>37104</v>
      </c>
      <c r="D711" t="s" s="45">
        <v>37105</v>
      </c>
      <c r="E711" t="s" s="45">
        <v>36658</v>
      </c>
      <c r="F711" s="46">
        <v>36000</v>
      </c>
      <c r="G711" s="46">
        <v>1200</v>
      </c>
      <c r="H711" t="s" s="45">
        <v>31433</v>
      </c>
      <c r="I711" t="s" s="45">
        <v>36684</v>
      </c>
      <c r="J711" t="s" s="45">
        <v>36773</v>
      </c>
      <c r="K711" s="46">
        <v>1</v>
      </c>
      <c r="L711" s="686">
        <v>39337</v>
      </c>
      <c r="M711" s="686"/>
    </row>
    <row r="712" ht="24" customHeight="1" hidden="1">
      <c r="A712" s="46">
        <v>710</v>
      </c>
      <c r="B712" t="s" s="45">
        <v>37015</v>
      </c>
      <c r="C712" t="s" s="45">
        <v>37104</v>
      </c>
      <c r="D712" t="s" s="45">
        <v>37105</v>
      </c>
      <c r="E712" t="s" s="45">
        <v>36658</v>
      </c>
      <c r="F712" s="46">
        <v>36000</v>
      </c>
      <c r="G712" s="46">
        <v>1200</v>
      </c>
      <c r="H712" t="s" s="45">
        <v>31433</v>
      </c>
      <c r="I712" t="s" s="45">
        <v>36685</v>
      </c>
      <c r="J712" t="s" s="45">
        <v>36773</v>
      </c>
      <c r="K712" s="47"/>
      <c r="L712" s="686">
        <v>39337</v>
      </c>
      <c r="M712" s="686"/>
    </row>
    <row r="713" ht="24" customHeight="1">
      <c r="A713" s="46">
        <v>711</v>
      </c>
      <c r="B713" t="s" s="45">
        <v>37015</v>
      </c>
      <c r="C713" t="s" s="45">
        <v>37104</v>
      </c>
      <c r="D713" t="s" s="45">
        <v>37105</v>
      </c>
      <c r="E713" t="s" s="45">
        <v>36658</v>
      </c>
      <c r="F713" s="46">
        <v>36000</v>
      </c>
      <c r="G713" s="46">
        <v>1200</v>
      </c>
      <c r="H713" t="s" s="45">
        <v>25502</v>
      </c>
      <c r="I713" t="s" s="45">
        <v>36681</v>
      </c>
      <c r="J713" t="s" s="45">
        <v>36700</v>
      </c>
      <c r="K713" s="46">
        <v>1</v>
      </c>
      <c r="L713" s="686">
        <v>39337</v>
      </c>
      <c r="M713" s="686"/>
    </row>
    <row r="714" ht="24" customHeight="1" hidden="1">
      <c r="A714" s="46">
        <v>712</v>
      </c>
      <c r="B714" t="s" s="45">
        <v>37015</v>
      </c>
      <c r="C714" t="s" s="45">
        <v>37104</v>
      </c>
      <c r="D714" t="s" s="45">
        <v>37105</v>
      </c>
      <c r="E714" t="s" s="45">
        <v>36658</v>
      </c>
      <c r="F714" s="46">
        <v>36000</v>
      </c>
      <c r="G714" s="46">
        <v>1200</v>
      </c>
      <c r="H714" t="s" s="45">
        <v>25502</v>
      </c>
      <c r="I714" t="s" s="45">
        <v>36683</v>
      </c>
      <c r="J714" t="s" s="45">
        <v>36700</v>
      </c>
      <c r="K714" s="47"/>
      <c r="L714" s="686">
        <v>39337</v>
      </c>
      <c r="M714" s="686"/>
    </row>
    <row r="715" ht="24" customHeight="1" hidden="1">
      <c r="A715" s="46">
        <v>713</v>
      </c>
      <c r="B715" t="s" s="45">
        <v>37015</v>
      </c>
      <c r="C715" t="s" s="45">
        <v>37104</v>
      </c>
      <c r="D715" t="s" s="45">
        <v>37105</v>
      </c>
      <c r="E715" t="s" s="45">
        <v>36658</v>
      </c>
      <c r="F715" s="46">
        <v>36000</v>
      </c>
      <c r="G715" s="46">
        <v>1200</v>
      </c>
      <c r="H715" t="s" s="45">
        <v>25502</v>
      </c>
      <c r="I715" t="s" s="45">
        <v>36684</v>
      </c>
      <c r="J715" t="s" s="45">
        <v>36700</v>
      </c>
      <c r="K715" s="47"/>
      <c r="L715" s="686">
        <v>39337</v>
      </c>
      <c r="M715" s="686"/>
    </row>
    <row r="716" ht="24" customHeight="1">
      <c r="A716" s="46">
        <v>714</v>
      </c>
      <c r="B716" t="s" s="45">
        <v>37015</v>
      </c>
      <c r="C716" t="s" s="45">
        <v>37104</v>
      </c>
      <c r="D716" t="s" s="45">
        <v>37105</v>
      </c>
      <c r="E716" t="s" s="45">
        <v>36658</v>
      </c>
      <c r="F716" s="46">
        <v>36000</v>
      </c>
      <c r="G716" s="46">
        <v>1200</v>
      </c>
      <c r="H716" t="s" s="45">
        <v>25502</v>
      </c>
      <c r="I716" t="s" s="45">
        <v>36685</v>
      </c>
      <c r="J716" t="s" s="45">
        <v>36700</v>
      </c>
      <c r="K716" s="46">
        <v>1</v>
      </c>
      <c r="L716" s="686">
        <v>39337</v>
      </c>
      <c r="M716" s="686"/>
    </row>
    <row r="717" ht="24" customHeight="1">
      <c r="A717" s="46">
        <v>715</v>
      </c>
      <c r="B717" t="s" s="45">
        <v>37015</v>
      </c>
      <c r="C717" t="s" s="45">
        <v>37106</v>
      </c>
      <c r="D717" t="s" s="45">
        <v>37107</v>
      </c>
      <c r="E717" t="s" s="45">
        <v>36658</v>
      </c>
      <c r="F717" s="46">
        <v>30000</v>
      </c>
      <c r="G717" s="46">
        <v>900</v>
      </c>
      <c r="H717" t="s" s="45">
        <v>32832</v>
      </c>
      <c r="I717" t="s" s="45">
        <v>36660</v>
      </c>
      <c r="J717" t="s" s="45">
        <v>36712</v>
      </c>
      <c r="K717" s="46">
        <v>1</v>
      </c>
      <c r="L717" s="686">
        <v>37257</v>
      </c>
      <c r="M717" s="686"/>
    </row>
    <row r="718" ht="24" customHeight="1" hidden="1">
      <c r="A718" s="46">
        <v>716</v>
      </c>
      <c r="B718" t="s" s="45">
        <v>37015</v>
      </c>
      <c r="C718" t="s" s="45">
        <v>37106</v>
      </c>
      <c r="D718" t="s" s="45">
        <v>37107</v>
      </c>
      <c r="E718" t="s" s="45">
        <v>36658</v>
      </c>
      <c r="F718" s="46">
        <v>30000</v>
      </c>
      <c r="G718" s="46">
        <v>900</v>
      </c>
      <c r="H718" t="s" s="45">
        <v>32832</v>
      </c>
      <c r="I718" t="s" s="45">
        <v>36662</v>
      </c>
      <c r="J718" t="s" s="45">
        <v>36712</v>
      </c>
      <c r="K718" s="47"/>
      <c r="L718" s="686">
        <v>37257</v>
      </c>
      <c r="M718" s="686"/>
    </row>
    <row r="719" ht="24" customHeight="1">
      <c r="A719" s="46">
        <v>717</v>
      </c>
      <c r="B719" t="s" s="45">
        <v>37015</v>
      </c>
      <c r="C719" t="s" s="45">
        <v>37106</v>
      </c>
      <c r="D719" t="s" s="45">
        <v>37107</v>
      </c>
      <c r="E719" t="s" s="45">
        <v>36658</v>
      </c>
      <c r="F719" s="46">
        <v>30000</v>
      </c>
      <c r="G719" s="46">
        <v>900</v>
      </c>
      <c r="H719" t="s" s="45">
        <v>32832</v>
      </c>
      <c r="I719" t="s" s="45">
        <v>36663</v>
      </c>
      <c r="J719" t="s" s="45">
        <v>36712</v>
      </c>
      <c r="K719" s="46">
        <v>1</v>
      </c>
      <c r="L719" s="686">
        <v>37257</v>
      </c>
      <c r="M719" s="686"/>
    </row>
    <row r="720" ht="24" customHeight="1" hidden="1">
      <c r="A720" s="46">
        <v>718</v>
      </c>
      <c r="B720" t="s" s="45">
        <v>37015</v>
      </c>
      <c r="C720" t="s" s="45">
        <v>37106</v>
      </c>
      <c r="D720" t="s" s="45">
        <v>37107</v>
      </c>
      <c r="E720" t="s" s="45">
        <v>36658</v>
      </c>
      <c r="F720" s="46">
        <v>30000</v>
      </c>
      <c r="G720" s="46">
        <v>900</v>
      </c>
      <c r="H720" t="s" s="45">
        <v>32832</v>
      </c>
      <c r="I720" t="s" s="45">
        <v>36664</v>
      </c>
      <c r="J720" t="s" s="45">
        <v>36712</v>
      </c>
      <c r="K720" s="47"/>
      <c r="L720" s="686">
        <v>37257</v>
      </c>
      <c r="M720" s="686"/>
    </row>
    <row r="721" ht="24" customHeight="1">
      <c r="A721" s="46">
        <v>719</v>
      </c>
      <c r="B721" t="s" s="45">
        <v>37015</v>
      </c>
      <c r="C721" t="s" s="45">
        <v>37108</v>
      </c>
      <c r="D721" t="s" s="45">
        <v>37109</v>
      </c>
      <c r="E721" t="s" s="45">
        <v>36658</v>
      </c>
      <c r="F721" s="46">
        <v>36000</v>
      </c>
      <c r="G721" s="46">
        <v>856</v>
      </c>
      <c r="H721" t="s" s="45">
        <v>32832</v>
      </c>
      <c r="I721" t="s" s="45">
        <v>36660</v>
      </c>
      <c r="J721" t="s" s="45">
        <v>36836</v>
      </c>
      <c r="K721" s="46">
        <v>1</v>
      </c>
      <c r="L721" s="686">
        <v>37406</v>
      </c>
      <c r="M721" s="686"/>
    </row>
    <row r="722" ht="24" customHeight="1" hidden="1">
      <c r="A722" s="46">
        <v>720</v>
      </c>
      <c r="B722" t="s" s="45">
        <v>37015</v>
      </c>
      <c r="C722" t="s" s="45">
        <v>37108</v>
      </c>
      <c r="D722" t="s" s="45">
        <v>37109</v>
      </c>
      <c r="E722" t="s" s="45">
        <v>36658</v>
      </c>
      <c r="F722" s="46">
        <v>36000</v>
      </c>
      <c r="G722" s="46">
        <v>856</v>
      </c>
      <c r="H722" t="s" s="45">
        <v>32832</v>
      </c>
      <c r="I722" t="s" s="45">
        <v>36662</v>
      </c>
      <c r="J722" t="s" s="45">
        <v>36836</v>
      </c>
      <c r="K722" s="47"/>
      <c r="L722" s="686">
        <v>37406</v>
      </c>
      <c r="M722" s="686"/>
    </row>
    <row r="723" ht="24" customHeight="1">
      <c r="A723" s="46">
        <v>721</v>
      </c>
      <c r="B723" t="s" s="45">
        <v>37015</v>
      </c>
      <c r="C723" t="s" s="45">
        <v>37108</v>
      </c>
      <c r="D723" t="s" s="45">
        <v>37109</v>
      </c>
      <c r="E723" t="s" s="45">
        <v>36658</v>
      </c>
      <c r="F723" s="46">
        <v>36000</v>
      </c>
      <c r="G723" s="46">
        <v>856</v>
      </c>
      <c r="H723" t="s" s="45">
        <v>32832</v>
      </c>
      <c r="I723" t="s" s="45">
        <v>36663</v>
      </c>
      <c r="J723" t="s" s="45">
        <v>36836</v>
      </c>
      <c r="K723" s="46">
        <v>1</v>
      </c>
      <c r="L723" s="686">
        <v>37406</v>
      </c>
      <c r="M723" s="686"/>
    </row>
    <row r="724" ht="24" customHeight="1" hidden="1">
      <c r="A724" s="46">
        <v>722</v>
      </c>
      <c r="B724" t="s" s="45">
        <v>37015</v>
      </c>
      <c r="C724" t="s" s="45">
        <v>37108</v>
      </c>
      <c r="D724" t="s" s="45">
        <v>37109</v>
      </c>
      <c r="E724" t="s" s="45">
        <v>36658</v>
      </c>
      <c r="F724" s="46">
        <v>36000</v>
      </c>
      <c r="G724" s="46">
        <v>856</v>
      </c>
      <c r="H724" t="s" s="45">
        <v>32832</v>
      </c>
      <c r="I724" t="s" s="45">
        <v>36664</v>
      </c>
      <c r="J724" t="s" s="45">
        <v>36836</v>
      </c>
      <c r="K724" s="47"/>
      <c r="L724" s="686">
        <v>37406</v>
      </c>
      <c r="M724" s="686"/>
    </row>
    <row r="725" ht="24" customHeight="1" hidden="1">
      <c r="A725" s="46">
        <v>723</v>
      </c>
      <c r="B725" t="s" s="687">
        <v>37015</v>
      </c>
      <c r="C725" t="s" s="687">
        <v>37110</v>
      </c>
      <c r="D725" t="s" s="687">
        <v>37111</v>
      </c>
      <c r="E725" t="s" s="687">
        <v>36658</v>
      </c>
      <c r="F725" s="374">
        <v>36000</v>
      </c>
      <c r="G725" s="374">
        <v>900</v>
      </c>
      <c r="H725" t="s" s="687">
        <v>32832</v>
      </c>
      <c r="I725" t="s" s="687">
        <v>36668</v>
      </c>
      <c r="J725" s="688"/>
      <c r="K725" s="690"/>
      <c r="L725" s="689">
        <v>36737</v>
      </c>
      <c r="M725" s="689"/>
    </row>
    <row r="726" ht="24" customHeight="1" hidden="1">
      <c r="A726" s="46">
        <v>724</v>
      </c>
      <c r="B726" t="s" s="687">
        <v>37015</v>
      </c>
      <c r="C726" t="s" s="687">
        <v>37110</v>
      </c>
      <c r="D726" t="s" s="687">
        <v>37111</v>
      </c>
      <c r="E726" t="s" s="687">
        <v>36658</v>
      </c>
      <c r="F726" s="374">
        <v>36000</v>
      </c>
      <c r="G726" s="374">
        <v>900</v>
      </c>
      <c r="H726" t="s" s="687">
        <v>32832</v>
      </c>
      <c r="I726" t="s" s="687">
        <v>36670</v>
      </c>
      <c r="J726" s="697"/>
      <c r="K726" s="47"/>
      <c r="L726" s="689">
        <v>36737</v>
      </c>
      <c r="M726" s="689"/>
    </row>
    <row r="727" ht="24" customHeight="1">
      <c r="A727" s="46">
        <v>725</v>
      </c>
      <c r="B727" t="s" s="45">
        <v>37015</v>
      </c>
      <c r="C727" t="s" s="45">
        <v>37112</v>
      </c>
      <c r="D727" t="s" s="45">
        <v>37113</v>
      </c>
      <c r="E727" t="s" s="45">
        <v>36658</v>
      </c>
      <c r="F727" s="46">
        <v>33000</v>
      </c>
      <c r="G727" s="46">
        <v>875</v>
      </c>
      <c r="H727" t="s" s="45">
        <v>32832</v>
      </c>
      <c r="I727" t="s" s="45">
        <v>36668</v>
      </c>
      <c r="J727" t="s" s="45">
        <v>36727</v>
      </c>
      <c r="K727" s="46">
        <v>1</v>
      </c>
      <c r="L727" s="686">
        <v>38690</v>
      </c>
      <c r="M727" s="686"/>
    </row>
    <row r="728" ht="24" customHeight="1" hidden="1">
      <c r="A728" s="46">
        <v>726</v>
      </c>
      <c r="B728" t="s" s="45">
        <v>37015</v>
      </c>
      <c r="C728" t="s" s="45">
        <v>37112</v>
      </c>
      <c r="D728" t="s" s="45">
        <v>37113</v>
      </c>
      <c r="E728" t="s" s="45">
        <v>36658</v>
      </c>
      <c r="F728" s="46">
        <v>33000</v>
      </c>
      <c r="G728" s="46">
        <v>875</v>
      </c>
      <c r="H728" t="s" s="45">
        <v>32832</v>
      </c>
      <c r="I728" t="s" s="45">
        <v>36670</v>
      </c>
      <c r="J728" t="s" s="45">
        <v>36727</v>
      </c>
      <c r="K728" s="47"/>
      <c r="L728" s="686">
        <v>38690</v>
      </c>
      <c r="M728" s="686"/>
    </row>
    <row r="729" ht="24" customHeight="1">
      <c r="A729" s="46">
        <v>727</v>
      </c>
      <c r="B729" t="s" s="45">
        <v>37015</v>
      </c>
      <c r="C729" t="s" s="45">
        <v>37114</v>
      </c>
      <c r="D729" t="s" s="45">
        <v>37115</v>
      </c>
      <c r="E729" t="s" s="45">
        <v>36658</v>
      </c>
      <c r="F729" s="46">
        <v>33760</v>
      </c>
      <c r="G729" s="46">
        <v>667</v>
      </c>
      <c r="H729" t="s" s="45">
        <v>32751</v>
      </c>
      <c r="I729" t="s" s="45">
        <v>36681</v>
      </c>
      <c r="J729" t="s" s="45">
        <v>37116</v>
      </c>
      <c r="K729" s="46">
        <v>1</v>
      </c>
      <c r="L729" s="686">
        <v>38568</v>
      </c>
      <c r="M729" s="686"/>
    </row>
    <row r="730" ht="24" customHeight="1" hidden="1">
      <c r="A730" s="46">
        <v>728</v>
      </c>
      <c r="B730" t="s" s="45">
        <v>37015</v>
      </c>
      <c r="C730" t="s" s="45">
        <v>37114</v>
      </c>
      <c r="D730" t="s" s="45">
        <v>37115</v>
      </c>
      <c r="E730" t="s" s="45">
        <v>36658</v>
      </c>
      <c r="F730" s="46">
        <v>33760</v>
      </c>
      <c r="G730" s="46">
        <v>667</v>
      </c>
      <c r="H730" t="s" s="45">
        <v>32751</v>
      </c>
      <c r="I730" t="s" s="45">
        <v>36683</v>
      </c>
      <c r="J730" t="s" s="45">
        <v>37116</v>
      </c>
      <c r="K730" s="47"/>
      <c r="L730" s="686">
        <v>38568</v>
      </c>
      <c r="M730" s="686"/>
    </row>
    <row r="731" ht="24" customHeight="1" hidden="1">
      <c r="A731" s="46">
        <v>729</v>
      </c>
      <c r="B731" t="s" s="45">
        <v>37015</v>
      </c>
      <c r="C731" t="s" s="45">
        <v>37114</v>
      </c>
      <c r="D731" t="s" s="45">
        <v>37115</v>
      </c>
      <c r="E731" t="s" s="45">
        <v>36658</v>
      </c>
      <c r="F731" s="46">
        <v>33760</v>
      </c>
      <c r="G731" s="46">
        <v>667</v>
      </c>
      <c r="H731" t="s" s="45">
        <v>32751</v>
      </c>
      <c r="I731" t="s" s="45">
        <v>36684</v>
      </c>
      <c r="J731" t="s" s="45">
        <v>37116</v>
      </c>
      <c r="K731" s="47"/>
      <c r="L731" s="686">
        <v>38568</v>
      </c>
      <c r="M731" s="686"/>
    </row>
    <row r="732" ht="24" customHeight="1">
      <c r="A732" s="46">
        <v>730</v>
      </c>
      <c r="B732" t="s" s="45">
        <v>37015</v>
      </c>
      <c r="C732" t="s" s="45">
        <v>37114</v>
      </c>
      <c r="D732" t="s" s="45">
        <v>37115</v>
      </c>
      <c r="E732" t="s" s="45">
        <v>36658</v>
      </c>
      <c r="F732" s="46">
        <v>33760</v>
      </c>
      <c r="G732" s="46">
        <v>667</v>
      </c>
      <c r="H732" t="s" s="45">
        <v>32751</v>
      </c>
      <c r="I732" t="s" s="45">
        <v>36685</v>
      </c>
      <c r="J732" t="s" s="45">
        <v>37116</v>
      </c>
      <c r="K732" s="46">
        <v>1</v>
      </c>
      <c r="L732" s="686">
        <v>38568</v>
      </c>
      <c r="M732" s="686"/>
    </row>
    <row r="733" ht="24" customHeight="1">
      <c r="A733" s="46">
        <v>731</v>
      </c>
      <c r="B733" t="s" s="45">
        <v>37015</v>
      </c>
      <c r="C733" t="s" s="45">
        <v>2914</v>
      </c>
      <c r="D733" t="s" s="45">
        <v>37117</v>
      </c>
      <c r="E733" t="s" s="45">
        <v>36658</v>
      </c>
      <c r="F733" s="46">
        <v>28000</v>
      </c>
      <c r="G733" s="46">
        <v>520</v>
      </c>
      <c r="H733" t="s" s="45">
        <v>37118</v>
      </c>
      <c r="I733" t="s" s="45">
        <v>36681</v>
      </c>
      <c r="J733" t="s" s="45">
        <v>36773</v>
      </c>
      <c r="K733" s="46">
        <v>1</v>
      </c>
      <c r="L733" s="686">
        <v>36342</v>
      </c>
      <c r="M733" s="686"/>
    </row>
    <row r="734" ht="24" customHeight="1" hidden="1">
      <c r="A734" s="46">
        <v>732</v>
      </c>
      <c r="B734" t="s" s="45">
        <v>37015</v>
      </c>
      <c r="C734" t="s" s="45">
        <v>2914</v>
      </c>
      <c r="D734" t="s" s="45">
        <v>37117</v>
      </c>
      <c r="E734" t="s" s="45">
        <v>36658</v>
      </c>
      <c r="F734" s="46">
        <v>28000</v>
      </c>
      <c r="G734" s="46">
        <v>1250</v>
      </c>
      <c r="H734" t="s" s="45">
        <v>37118</v>
      </c>
      <c r="I734" t="s" s="45">
        <v>36683</v>
      </c>
      <c r="J734" t="s" s="45">
        <v>36773</v>
      </c>
      <c r="K734" s="47"/>
      <c r="L734" s="686">
        <v>36342</v>
      </c>
      <c r="M734" s="686"/>
    </row>
    <row r="735" ht="24" customHeight="1" hidden="1">
      <c r="A735" s="46">
        <v>733</v>
      </c>
      <c r="B735" t="s" s="45">
        <v>37015</v>
      </c>
      <c r="C735" t="s" s="45">
        <v>2914</v>
      </c>
      <c r="D735" t="s" s="45">
        <v>37117</v>
      </c>
      <c r="E735" t="s" s="45">
        <v>36658</v>
      </c>
      <c r="F735" s="46">
        <v>28000</v>
      </c>
      <c r="G735" s="46">
        <v>1250</v>
      </c>
      <c r="H735" t="s" s="45">
        <v>37118</v>
      </c>
      <c r="I735" t="s" s="45">
        <v>36684</v>
      </c>
      <c r="J735" t="s" s="45">
        <v>36712</v>
      </c>
      <c r="K735" s="47"/>
      <c r="L735" s="686">
        <v>36342</v>
      </c>
      <c r="M735" s="686"/>
    </row>
    <row r="736" ht="24" customHeight="1">
      <c r="A736" s="46">
        <v>734</v>
      </c>
      <c r="B736" t="s" s="45">
        <v>37015</v>
      </c>
      <c r="C736" t="s" s="45">
        <v>2914</v>
      </c>
      <c r="D736" t="s" s="45">
        <v>37117</v>
      </c>
      <c r="E736" t="s" s="45">
        <v>36658</v>
      </c>
      <c r="F736" s="46">
        <v>28000</v>
      </c>
      <c r="G736" s="46">
        <v>1250</v>
      </c>
      <c r="H736" t="s" s="45">
        <v>37118</v>
      </c>
      <c r="I736" t="s" s="45">
        <v>36685</v>
      </c>
      <c r="J736" t="s" s="45">
        <v>36712</v>
      </c>
      <c r="K736" s="46">
        <v>1</v>
      </c>
      <c r="L736" s="686">
        <v>36342</v>
      </c>
      <c r="M736" s="686"/>
    </row>
    <row r="737" ht="24" customHeight="1">
      <c r="A737" s="46">
        <v>735</v>
      </c>
      <c r="B737" t="s" s="704">
        <v>37015</v>
      </c>
      <c r="C737" t="s" s="704">
        <v>37119</v>
      </c>
      <c r="D737" t="s" s="704">
        <v>37120</v>
      </c>
      <c r="E737" t="s" s="704">
        <v>125</v>
      </c>
      <c r="F737" s="705">
        <v>14000</v>
      </c>
      <c r="G737" s="705">
        <v>513</v>
      </c>
      <c r="H737" t="s" s="704">
        <v>31433</v>
      </c>
      <c r="I737" t="s" s="704">
        <v>36668</v>
      </c>
      <c r="J737" t="s" s="45">
        <v>36700</v>
      </c>
      <c r="K737" s="705">
        <v>1</v>
      </c>
      <c r="L737" s="706">
        <v>35796</v>
      </c>
      <c r="M737" s="706"/>
    </row>
    <row r="738" ht="24" customHeight="1" hidden="1">
      <c r="A738" s="46">
        <v>736</v>
      </c>
      <c r="B738" t="s" s="704">
        <v>37015</v>
      </c>
      <c r="C738" t="s" s="704">
        <v>37119</v>
      </c>
      <c r="D738" t="s" s="704">
        <v>37120</v>
      </c>
      <c r="E738" t="s" s="704">
        <v>125</v>
      </c>
      <c r="F738" s="705">
        <v>14000</v>
      </c>
      <c r="G738" s="705">
        <v>513</v>
      </c>
      <c r="H738" t="s" s="704">
        <v>31433</v>
      </c>
      <c r="I738" t="s" s="704">
        <v>36670</v>
      </c>
      <c r="J738" t="s" s="45">
        <v>36700</v>
      </c>
      <c r="K738" s="707"/>
      <c r="L738" s="706">
        <v>35796</v>
      </c>
      <c r="M738" s="706"/>
    </row>
    <row r="739" ht="24" customHeight="1" hidden="1">
      <c r="A739" s="46">
        <v>737</v>
      </c>
      <c r="B739" t="s" s="45">
        <v>37015</v>
      </c>
      <c r="C739" t="s" s="45">
        <v>37121</v>
      </c>
      <c r="D739" t="s" s="45">
        <v>37122</v>
      </c>
      <c r="E739" t="s" s="45">
        <v>36658</v>
      </c>
      <c r="F739" s="46">
        <v>24946</v>
      </c>
      <c r="G739" s="46">
        <v>500</v>
      </c>
      <c r="H739" t="s" s="45">
        <v>32832</v>
      </c>
      <c r="I739" t="s" s="45">
        <v>36668</v>
      </c>
      <c r="J739" t="s" s="45">
        <v>36700</v>
      </c>
      <c r="K739" s="47"/>
      <c r="L739" s="686">
        <v>36892</v>
      </c>
      <c r="M739" s="686"/>
    </row>
    <row r="740" ht="24" customHeight="1">
      <c r="A740" s="46">
        <v>738</v>
      </c>
      <c r="B740" t="s" s="45">
        <v>37015</v>
      </c>
      <c r="C740" t="s" s="45">
        <v>37121</v>
      </c>
      <c r="D740" t="s" s="45">
        <v>37122</v>
      </c>
      <c r="E740" t="s" s="45">
        <v>36658</v>
      </c>
      <c r="F740" t="s" s="45">
        <v>36658</v>
      </c>
      <c r="G740" s="46">
        <v>500</v>
      </c>
      <c r="H740" t="s" s="45">
        <v>32832</v>
      </c>
      <c r="I740" t="s" s="45">
        <v>36670</v>
      </c>
      <c r="J740" t="s" s="45">
        <v>36700</v>
      </c>
      <c r="K740" s="46">
        <v>1</v>
      </c>
      <c r="L740" s="686">
        <v>36892</v>
      </c>
      <c r="M740" s="686"/>
    </row>
    <row r="741" ht="24" customHeight="1" hidden="1">
      <c r="A741" s="46">
        <v>739</v>
      </c>
      <c r="B741" t="s" s="687">
        <v>37015</v>
      </c>
      <c r="C741" t="s" s="687">
        <v>37123</v>
      </c>
      <c r="D741" t="s" s="687">
        <v>37124</v>
      </c>
      <c r="E741" t="s" s="687">
        <v>36658</v>
      </c>
      <c r="F741" s="374">
        <v>37406</v>
      </c>
      <c r="G741" s="374">
        <v>503</v>
      </c>
      <c r="H741" t="s" s="687">
        <v>37125</v>
      </c>
      <c r="I741" t="s" s="687">
        <v>36681</v>
      </c>
      <c r="J741" s="688"/>
      <c r="K741" s="690"/>
      <c r="L741" s="689">
        <v>38899</v>
      </c>
      <c r="M741" s="689"/>
    </row>
    <row r="742" ht="24" customHeight="1" hidden="1">
      <c r="A742" s="46">
        <v>740</v>
      </c>
      <c r="B742" t="s" s="687">
        <v>37015</v>
      </c>
      <c r="C742" t="s" s="687">
        <v>37123</v>
      </c>
      <c r="D742" t="s" s="687">
        <v>37126</v>
      </c>
      <c r="E742" t="s" s="687">
        <v>36658</v>
      </c>
      <c r="F742" s="374">
        <v>37406</v>
      </c>
      <c r="G742" s="374">
        <v>503</v>
      </c>
      <c r="H742" t="s" s="687">
        <v>37125</v>
      </c>
      <c r="I742" t="s" s="687">
        <v>36683</v>
      </c>
      <c r="J742" s="688"/>
      <c r="K742" s="690"/>
      <c r="L742" s="689">
        <v>38899</v>
      </c>
      <c r="M742" s="689"/>
    </row>
    <row r="743" ht="24" customHeight="1" hidden="1">
      <c r="A743" s="46">
        <v>741</v>
      </c>
      <c r="B743" t="s" s="687">
        <v>37015</v>
      </c>
      <c r="C743" t="s" s="687">
        <v>37123</v>
      </c>
      <c r="D743" t="s" s="687">
        <v>37127</v>
      </c>
      <c r="E743" t="s" s="687">
        <v>36658</v>
      </c>
      <c r="F743" s="374">
        <v>37406</v>
      </c>
      <c r="G743" s="374">
        <v>503</v>
      </c>
      <c r="H743" t="s" s="687">
        <v>37125</v>
      </c>
      <c r="I743" t="s" s="687">
        <v>36684</v>
      </c>
      <c r="J743" s="688"/>
      <c r="K743" s="690"/>
      <c r="L743" s="689">
        <v>38899</v>
      </c>
      <c r="M743" s="689"/>
    </row>
    <row r="744" ht="24" customHeight="1" hidden="1">
      <c r="A744" s="46">
        <v>742</v>
      </c>
      <c r="B744" t="s" s="687">
        <v>37015</v>
      </c>
      <c r="C744" t="s" s="687">
        <v>37123</v>
      </c>
      <c r="D744" t="s" s="687">
        <v>37128</v>
      </c>
      <c r="E744" t="s" s="687">
        <v>36658</v>
      </c>
      <c r="F744" s="374">
        <v>37406</v>
      </c>
      <c r="G744" s="374">
        <v>503</v>
      </c>
      <c r="H744" t="s" s="687">
        <v>37125</v>
      </c>
      <c r="I744" t="s" s="687">
        <v>36685</v>
      </c>
      <c r="J744" s="688"/>
      <c r="K744" s="690"/>
      <c r="L744" s="689">
        <v>38899</v>
      </c>
      <c r="M744" s="689"/>
    </row>
    <row r="745" ht="24" customHeight="1" hidden="1">
      <c r="A745" s="46">
        <v>743</v>
      </c>
      <c r="B745" t="s" s="45">
        <v>37015</v>
      </c>
      <c r="C745" t="s" s="45">
        <v>37129</v>
      </c>
      <c r="D745" t="s" s="45">
        <v>37130</v>
      </c>
      <c r="E745" t="s" s="45">
        <v>36658</v>
      </c>
      <c r="F745" s="46">
        <v>45000</v>
      </c>
      <c r="G745" s="53"/>
      <c r="H745" t="s" s="45">
        <v>32832</v>
      </c>
      <c r="I745" t="s" s="45">
        <v>36668</v>
      </c>
      <c r="J745" t="s" s="45">
        <v>36700</v>
      </c>
      <c r="K745" s="47"/>
      <c r="L745" s="686"/>
      <c r="M745" s="686"/>
    </row>
    <row r="746" ht="24" customHeight="1">
      <c r="A746" s="46">
        <v>744</v>
      </c>
      <c r="B746" t="s" s="45">
        <v>37015</v>
      </c>
      <c r="C746" t="s" s="45">
        <v>37129</v>
      </c>
      <c r="D746" t="s" s="45">
        <v>37130</v>
      </c>
      <c r="E746" t="s" s="45">
        <v>36658</v>
      </c>
      <c r="F746" s="46">
        <v>45000</v>
      </c>
      <c r="G746" s="53"/>
      <c r="H746" t="s" s="45">
        <v>32832</v>
      </c>
      <c r="I746" t="s" s="45">
        <v>36670</v>
      </c>
      <c r="J746" t="s" s="45">
        <v>36700</v>
      </c>
      <c r="K746" s="46">
        <v>1</v>
      </c>
      <c r="L746" s="686"/>
      <c r="M746" s="686"/>
    </row>
    <row r="747" ht="24" customHeight="1" hidden="1">
      <c r="A747" s="46">
        <v>745</v>
      </c>
      <c r="B747" t="s" s="687">
        <v>37015</v>
      </c>
      <c r="C747" t="s" s="687">
        <v>37050</v>
      </c>
      <c r="D747" t="s" s="687">
        <v>37051</v>
      </c>
      <c r="E747" t="s" s="687">
        <v>36658</v>
      </c>
      <c r="F747" s="374">
        <v>45000</v>
      </c>
      <c r="G747" s="696">
        <v>556</v>
      </c>
      <c r="H747" t="s" s="687">
        <v>31433</v>
      </c>
      <c r="I747" t="s" s="687">
        <v>36668</v>
      </c>
      <c r="J747" s="688"/>
      <c r="K747" s="690"/>
      <c r="L747" s="689">
        <v>38353</v>
      </c>
      <c r="M747" s="689"/>
    </row>
    <row r="748" ht="24" customHeight="1" hidden="1">
      <c r="A748" s="46">
        <v>746</v>
      </c>
      <c r="B748" t="s" s="687">
        <v>37015</v>
      </c>
      <c r="C748" t="s" s="687">
        <v>37050</v>
      </c>
      <c r="D748" t="s" s="687">
        <v>37051</v>
      </c>
      <c r="E748" t="s" s="687">
        <v>36658</v>
      </c>
      <c r="F748" s="374">
        <v>45000</v>
      </c>
      <c r="G748" s="696">
        <v>556</v>
      </c>
      <c r="H748" t="s" s="687">
        <v>31433</v>
      </c>
      <c r="I748" t="s" s="687">
        <v>36670</v>
      </c>
      <c r="J748" s="688"/>
      <c r="K748" s="690"/>
      <c r="L748" s="689">
        <v>38353</v>
      </c>
      <c r="M748" s="689"/>
    </row>
    <row r="749" ht="24" customHeight="1" hidden="1">
      <c r="A749" s="46">
        <v>747</v>
      </c>
      <c r="B749" t="s" s="687">
        <v>37015</v>
      </c>
      <c r="C749" t="s" s="687">
        <v>37131</v>
      </c>
      <c r="D749" t="s" s="687">
        <v>37132</v>
      </c>
      <c r="E749" t="s" s="687">
        <v>476</v>
      </c>
      <c r="F749" s="690"/>
      <c r="G749" s="696"/>
      <c r="H749" t="s" s="687">
        <v>5498</v>
      </c>
      <c r="I749" t="s" s="687">
        <v>36681</v>
      </c>
      <c r="J749" s="688"/>
      <c r="K749" s="690"/>
      <c r="L749" s="689"/>
      <c r="M749" s="689"/>
    </row>
    <row r="750" ht="24" customHeight="1" hidden="1">
      <c r="A750" s="46">
        <v>748</v>
      </c>
      <c r="B750" t="s" s="687">
        <v>37015</v>
      </c>
      <c r="C750" t="s" s="687">
        <v>37131</v>
      </c>
      <c r="D750" t="s" s="687">
        <v>37132</v>
      </c>
      <c r="E750" t="s" s="687">
        <v>476</v>
      </c>
      <c r="F750" s="690"/>
      <c r="G750" s="696"/>
      <c r="H750" t="s" s="687">
        <v>5498</v>
      </c>
      <c r="I750" t="s" s="687">
        <v>36683</v>
      </c>
      <c r="J750" s="688"/>
      <c r="K750" s="690"/>
      <c r="L750" s="689"/>
      <c r="M750" s="689"/>
    </row>
    <row r="751" ht="24" customHeight="1" hidden="1">
      <c r="A751" s="46">
        <v>749</v>
      </c>
      <c r="B751" t="s" s="687">
        <v>37015</v>
      </c>
      <c r="C751" t="s" s="687">
        <v>37131</v>
      </c>
      <c r="D751" t="s" s="687">
        <v>37132</v>
      </c>
      <c r="E751" t="s" s="687">
        <v>476</v>
      </c>
      <c r="F751" s="690"/>
      <c r="G751" s="696"/>
      <c r="H751" t="s" s="687">
        <v>5500</v>
      </c>
      <c r="I751" t="s" s="687">
        <v>36684</v>
      </c>
      <c r="J751" s="688"/>
      <c r="K751" s="690"/>
      <c r="L751" s="689"/>
      <c r="M751" s="689"/>
    </row>
    <row r="752" ht="24" customHeight="1" hidden="1">
      <c r="A752" s="46">
        <v>750</v>
      </c>
      <c r="B752" t="s" s="687">
        <v>37015</v>
      </c>
      <c r="C752" t="s" s="687">
        <v>37131</v>
      </c>
      <c r="D752" t="s" s="687">
        <v>37132</v>
      </c>
      <c r="E752" t="s" s="687">
        <v>476</v>
      </c>
      <c r="F752" s="690"/>
      <c r="G752" s="696"/>
      <c r="H752" t="s" s="687">
        <v>5500</v>
      </c>
      <c r="I752" t="s" s="687">
        <v>36685</v>
      </c>
      <c r="J752" s="688"/>
      <c r="K752" s="690"/>
      <c r="L752" s="689"/>
      <c r="M752" s="689"/>
    </row>
    <row r="753" ht="24" customHeight="1">
      <c r="A753" s="46">
        <v>751</v>
      </c>
      <c r="B753" t="s" s="45">
        <v>37015</v>
      </c>
      <c r="C753" t="s" s="45">
        <v>37133</v>
      </c>
      <c r="D753" t="s" s="45">
        <v>37134</v>
      </c>
      <c r="E753" t="s" s="45">
        <v>14661</v>
      </c>
      <c r="F753" s="46">
        <v>33000</v>
      </c>
      <c r="G753" s="47"/>
      <c r="H753" t="s" s="45">
        <v>32832</v>
      </c>
      <c r="I753" t="s" s="45">
        <v>36681</v>
      </c>
      <c r="J753" t="s" s="45">
        <v>36836</v>
      </c>
      <c r="K753" s="46">
        <v>1</v>
      </c>
      <c r="L753" s="686">
        <v>37622</v>
      </c>
      <c r="M753" s="686"/>
    </row>
    <row r="754" ht="24" customHeight="1" hidden="1">
      <c r="A754" s="46">
        <v>752</v>
      </c>
      <c r="B754" t="s" s="251">
        <v>37015</v>
      </c>
      <c r="C754" t="s" s="251">
        <v>37133</v>
      </c>
      <c r="D754" t="s" s="251">
        <v>37135</v>
      </c>
      <c r="E754" t="s" s="251">
        <v>14661</v>
      </c>
      <c r="F754" s="249">
        <v>33001</v>
      </c>
      <c r="G754" s="120"/>
      <c r="H754" t="s" s="251">
        <v>32832</v>
      </c>
      <c r="I754" t="s" s="45">
        <v>36683</v>
      </c>
      <c r="J754" t="s" s="251">
        <v>36836</v>
      </c>
      <c r="K754" s="120"/>
      <c r="L754" s="691">
        <v>37622</v>
      </c>
      <c r="M754" s="691"/>
    </row>
    <row r="755" ht="24" customHeight="1">
      <c r="A755" s="46">
        <v>753</v>
      </c>
      <c r="B755" t="s" s="45">
        <v>37015</v>
      </c>
      <c r="C755" t="s" s="45">
        <v>37133</v>
      </c>
      <c r="D755" t="s" s="45">
        <v>37136</v>
      </c>
      <c r="E755" t="s" s="45">
        <v>14661</v>
      </c>
      <c r="F755" s="46">
        <v>33002</v>
      </c>
      <c r="G755" s="47"/>
      <c r="H755" t="s" s="45">
        <v>32832</v>
      </c>
      <c r="I755" t="s" s="45">
        <v>36684</v>
      </c>
      <c r="J755" t="s" s="45">
        <v>36836</v>
      </c>
      <c r="K755" s="46">
        <v>1</v>
      </c>
      <c r="L755" s="686">
        <v>37622</v>
      </c>
      <c r="M755" s="686"/>
    </row>
    <row r="756" ht="24" customHeight="1" hidden="1">
      <c r="A756" s="46">
        <v>754</v>
      </c>
      <c r="B756" t="s" s="251">
        <v>37015</v>
      </c>
      <c r="C756" t="s" s="251">
        <v>37133</v>
      </c>
      <c r="D756" t="s" s="251">
        <v>37137</v>
      </c>
      <c r="E756" t="s" s="251">
        <v>14661</v>
      </c>
      <c r="F756" s="249">
        <v>33003</v>
      </c>
      <c r="G756" s="120"/>
      <c r="H756" t="s" s="251">
        <v>32832</v>
      </c>
      <c r="I756" t="s" s="45">
        <v>36685</v>
      </c>
      <c r="J756" t="s" s="251">
        <v>36836</v>
      </c>
      <c r="K756" s="120"/>
      <c r="L756" s="691">
        <v>37622</v>
      </c>
      <c r="M756" s="691"/>
    </row>
    <row r="757" ht="24" customHeight="1">
      <c r="A757" s="46">
        <v>755</v>
      </c>
      <c r="B757" t="s" s="45">
        <v>37015</v>
      </c>
      <c r="C757" t="s" s="45">
        <v>37138</v>
      </c>
      <c r="D757" t="s" s="45">
        <v>37139</v>
      </c>
      <c r="E757" t="s" s="45">
        <v>24871</v>
      </c>
      <c r="F757" s="46">
        <v>31000</v>
      </c>
      <c r="G757" s="46">
        <v>140</v>
      </c>
      <c r="H757" t="s" s="45">
        <v>37140</v>
      </c>
      <c r="I757" t="s" s="45">
        <v>36668</v>
      </c>
      <c r="J757" t="s" s="45">
        <v>36793</v>
      </c>
      <c r="K757" s="46">
        <v>1</v>
      </c>
      <c r="L757" s="695">
        <v>36526</v>
      </c>
      <c r="M757" s="695"/>
    </row>
    <row r="758" ht="24" customHeight="1" hidden="1">
      <c r="A758" s="46">
        <v>756</v>
      </c>
      <c r="B758" t="s" s="251">
        <v>37015</v>
      </c>
      <c r="C758" t="s" s="251">
        <v>37138</v>
      </c>
      <c r="D758" t="s" s="251">
        <v>37141</v>
      </c>
      <c r="E758" t="s" s="251">
        <v>24871</v>
      </c>
      <c r="F758" s="249">
        <v>31000</v>
      </c>
      <c r="G758" s="249">
        <v>140</v>
      </c>
      <c r="H758" t="s" s="251">
        <v>37140</v>
      </c>
      <c r="I758" t="s" s="251">
        <v>36670</v>
      </c>
      <c r="J758" t="s" s="251">
        <v>36793</v>
      </c>
      <c r="K758" s="120"/>
      <c r="L758" s="694">
        <v>36526</v>
      </c>
      <c r="M758" s="694"/>
    </row>
    <row r="759" ht="24" customHeight="1" hidden="1">
      <c r="A759" s="46">
        <v>757</v>
      </c>
      <c r="B759" t="s" s="251">
        <v>37015</v>
      </c>
      <c r="C759" t="s" s="251">
        <v>37142</v>
      </c>
      <c r="D759" t="s" s="251">
        <v>37143</v>
      </c>
      <c r="E759" t="s" s="251">
        <v>14661</v>
      </c>
      <c r="F759" s="249">
        <v>23000</v>
      </c>
      <c r="G759" s="249">
        <v>418</v>
      </c>
      <c r="H759" t="s" s="251">
        <v>32832</v>
      </c>
      <c r="I759" t="s" s="251">
        <v>36668</v>
      </c>
      <c r="J759" t="s" s="251">
        <v>36793</v>
      </c>
      <c r="K759" s="120"/>
      <c r="L759" s="694">
        <v>35796</v>
      </c>
      <c r="M759" s="694"/>
    </row>
    <row r="760" ht="24" customHeight="1">
      <c r="A760" s="46">
        <v>758</v>
      </c>
      <c r="B760" t="s" s="45">
        <v>37015</v>
      </c>
      <c r="C760" t="s" s="45">
        <v>37142</v>
      </c>
      <c r="D760" t="s" s="45">
        <v>37143</v>
      </c>
      <c r="E760" t="s" s="45">
        <v>14661</v>
      </c>
      <c r="F760" s="46">
        <v>23000</v>
      </c>
      <c r="G760" s="46">
        <v>418</v>
      </c>
      <c r="H760" t="s" s="45">
        <v>32832</v>
      </c>
      <c r="I760" t="s" s="45">
        <v>36670</v>
      </c>
      <c r="J760" t="s" s="45">
        <v>36793</v>
      </c>
      <c r="K760" s="46">
        <v>1</v>
      </c>
      <c r="L760" s="695">
        <v>35796</v>
      </c>
      <c r="M760" s="695"/>
    </row>
    <row r="761" ht="24" customHeight="1" hidden="1">
      <c r="A761" s="46">
        <v>759</v>
      </c>
      <c r="B761" t="s" s="687">
        <v>37015</v>
      </c>
      <c r="C761" t="s" s="687">
        <v>37144</v>
      </c>
      <c r="D761" t="s" s="687">
        <v>37145</v>
      </c>
      <c r="E761" t="s" s="687">
        <v>21</v>
      </c>
      <c r="F761" s="690"/>
      <c r="G761" s="690"/>
      <c r="H761" t="s" s="687">
        <v>6076</v>
      </c>
      <c r="I761" t="s" s="687">
        <v>36681</v>
      </c>
      <c r="J761" s="690"/>
      <c r="K761" s="690"/>
      <c r="L761" s="702">
        <v>42005</v>
      </c>
      <c r="M761" s="702"/>
    </row>
    <row r="762" ht="24" customHeight="1" hidden="1">
      <c r="A762" s="46">
        <v>760</v>
      </c>
      <c r="B762" t="s" s="687">
        <v>37015</v>
      </c>
      <c r="C762" t="s" s="687">
        <v>37144</v>
      </c>
      <c r="D762" t="s" s="687">
        <v>37145</v>
      </c>
      <c r="E762" t="s" s="687">
        <v>21</v>
      </c>
      <c r="F762" s="690"/>
      <c r="G762" s="690"/>
      <c r="H762" t="s" s="687">
        <v>6076</v>
      </c>
      <c r="I762" t="s" s="687">
        <v>36683</v>
      </c>
      <c r="J762" s="690"/>
      <c r="K762" s="690"/>
      <c r="L762" s="702">
        <v>42005</v>
      </c>
      <c r="M762" s="702"/>
    </row>
    <row r="763" ht="24" customHeight="1" hidden="1">
      <c r="A763" s="46">
        <v>761</v>
      </c>
      <c r="B763" t="s" s="687">
        <v>37015</v>
      </c>
      <c r="C763" t="s" s="687">
        <v>37144</v>
      </c>
      <c r="D763" t="s" s="687">
        <v>37145</v>
      </c>
      <c r="E763" t="s" s="687">
        <v>21</v>
      </c>
      <c r="F763" s="690"/>
      <c r="G763" s="690"/>
      <c r="H763" t="s" s="687">
        <v>6076</v>
      </c>
      <c r="I763" t="s" s="687">
        <v>36684</v>
      </c>
      <c r="J763" s="690"/>
      <c r="K763" s="690"/>
      <c r="L763" s="702">
        <v>42005</v>
      </c>
      <c r="M763" s="702"/>
    </row>
    <row r="764" ht="24" customHeight="1" hidden="1">
      <c r="A764" s="46">
        <v>762</v>
      </c>
      <c r="B764" t="s" s="687">
        <v>37015</v>
      </c>
      <c r="C764" t="s" s="687">
        <v>37144</v>
      </c>
      <c r="D764" t="s" s="687">
        <v>37145</v>
      </c>
      <c r="E764" t="s" s="687">
        <v>21</v>
      </c>
      <c r="F764" s="690"/>
      <c r="G764" s="690"/>
      <c r="H764" t="s" s="687">
        <v>6076</v>
      </c>
      <c r="I764" t="s" s="687">
        <v>36685</v>
      </c>
      <c r="J764" s="700"/>
      <c r="K764" s="700"/>
      <c r="L764" s="702">
        <v>42005</v>
      </c>
      <c r="M764" s="702"/>
    </row>
    <row r="765" ht="24" customHeight="1" hidden="1">
      <c r="A765" s="46">
        <v>763</v>
      </c>
      <c r="B765" t="s" s="687">
        <v>37015</v>
      </c>
      <c r="C765" t="s" s="687">
        <v>37144</v>
      </c>
      <c r="D765" t="s" s="687">
        <v>37145</v>
      </c>
      <c r="E765" t="s" s="687">
        <v>21</v>
      </c>
      <c r="F765" s="690"/>
      <c r="G765" s="690"/>
      <c r="H765" t="s" s="687">
        <v>6319</v>
      </c>
      <c r="I765" t="s" s="687">
        <v>36681</v>
      </c>
      <c r="J765" s="700"/>
      <c r="K765" s="700"/>
      <c r="L765" s="702">
        <v>42005</v>
      </c>
      <c r="M765" s="702"/>
    </row>
    <row r="766" ht="24" customHeight="1" hidden="1">
      <c r="A766" s="46">
        <v>764</v>
      </c>
      <c r="B766" t="s" s="687">
        <v>37015</v>
      </c>
      <c r="C766" t="s" s="687">
        <v>37144</v>
      </c>
      <c r="D766" t="s" s="687">
        <v>37145</v>
      </c>
      <c r="E766" t="s" s="687">
        <v>21</v>
      </c>
      <c r="F766" s="690"/>
      <c r="G766" s="690"/>
      <c r="H766" t="s" s="687">
        <v>6319</v>
      </c>
      <c r="I766" t="s" s="687">
        <v>36683</v>
      </c>
      <c r="J766" s="700"/>
      <c r="K766" s="700"/>
      <c r="L766" s="702">
        <v>42005</v>
      </c>
      <c r="M766" s="702"/>
    </row>
    <row r="767" ht="24" customHeight="1" hidden="1">
      <c r="A767" s="46">
        <v>765</v>
      </c>
      <c r="B767" t="s" s="687">
        <v>37015</v>
      </c>
      <c r="C767" t="s" s="687">
        <v>37144</v>
      </c>
      <c r="D767" t="s" s="687">
        <v>37145</v>
      </c>
      <c r="E767" t="s" s="687">
        <v>21</v>
      </c>
      <c r="F767" s="690"/>
      <c r="G767" s="690"/>
      <c r="H767" t="s" s="687">
        <v>6319</v>
      </c>
      <c r="I767" t="s" s="687">
        <v>36684</v>
      </c>
      <c r="J767" s="700"/>
      <c r="K767" s="700"/>
      <c r="L767" s="702">
        <v>42005</v>
      </c>
      <c r="M767" s="702"/>
    </row>
    <row r="768" ht="24" customHeight="1" hidden="1">
      <c r="A768" s="46">
        <v>766</v>
      </c>
      <c r="B768" t="s" s="687">
        <v>37015</v>
      </c>
      <c r="C768" t="s" s="687">
        <v>37144</v>
      </c>
      <c r="D768" t="s" s="687">
        <v>37145</v>
      </c>
      <c r="E768" t="s" s="687">
        <v>21</v>
      </c>
      <c r="F768" s="690"/>
      <c r="G768" s="690"/>
      <c r="H768" t="s" s="687">
        <v>6319</v>
      </c>
      <c r="I768" t="s" s="687">
        <v>36685</v>
      </c>
      <c r="J768" s="700"/>
      <c r="K768" s="700"/>
      <c r="L768" s="702">
        <v>42005</v>
      </c>
      <c r="M768" s="702"/>
    </row>
    <row r="769" ht="24" customHeight="1" hidden="1">
      <c r="A769" s="46">
        <v>767</v>
      </c>
      <c r="B769" t="s" s="687">
        <v>37015</v>
      </c>
      <c r="C769" t="s" s="687">
        <v>37146</v>
      </c>
      <c r="D769" t="s" s="687">
        <v>37147</v>
      </c>
      <c r="E769" t="s" s="687">
        <v>21</v>
      </c>
      <c r="F769" s="690"/>
      <c r="G769" s="690"/>
      <c r="H769" t="s" s="687">
        <v>25502</v>
      </c>
      <c r="I769" t="s" s="687">
        <v>36681</v>
      </c>
      <c r="J769" s="690"/>
      <c r="K769" s="690"/>
      <c r="L769" s="702">
        <v>40179</v>
      </c>
      <c r="M769" s="702"/>
    </row>
    <row r="770" ht="24" customHeight="1" hidden="1">
      <c r="A770" s="46">
        <v>768</v>
      </c>
      <c r="B770" t="s" s="687">
        <v>37015</v>
      </c>
      <c r="C770" t="s" s="687">
        <v>37146</v>
      </c>
      <c r="D770" t="s" s="687">
        <v>37147</v>
      </c>
      <c r="E770" t="s" s="687">
        <v>21</v>
      </c>
      <c r="F770" s="690"/>
      <c r="G770" s="690"/>
      <c r="H770" t="s" s="687">
        <v>25502</v>
      </c>
      <c r="I770" t="s" s="687">
        <v>36683</v>
      </c>
      <c r="J770" s="690"/>
      <c r="K770" s="690"/>
      <c r="L770" s="702">
        <v>40179</v>
      </c>
      <c r="M770" s="702"/>
    </row>
    <row r="771" ht="24" customHeight="1" hidden="1">
      <c r="A771" s="46">
        <v>769</v>
      </c>
      <c r="B771" t="s" s="687">
        <v>37015</v>
      </c>
      <c r="C771" t="s" s="687">
        <v>37146</v>
      </c>
      <c r="D771" t="s" s="687">
        <v>37147</v>
      </c>
      <c r="E771" t="s" s="687">
        <v>21</v>
      </c>
      <c r="F771" s="690"/>
      <c r="G771" s="690"/>
      <c r="H771" t="s" s="687">
        <v>25502</v>
      </c>
      <c r="I771" t="s" s="687">
        <v>36684</v>
      </c>
      <c r="J771" s="690"/>
      <c r="K771" s="690"/>
      <c r="L771" s="702">
        <v>40179</v>
      </c>
      <c r="M771" s="702"/>
    </row>
    <row r="772" ht="24" customHeight="1" hidden="1">
      <c r="A772" s="46">
        <v>770</v>
      </c>
      <c r="B772" t="s" s="687">
        <v>37015</v>
      </c>
      <c r="C772" t="s" s="687">
        <v>37146</v>
      </c>
      <c r="D772" t="s" s="687">
        <v>37147</v>
      </c>
      <c r="E772" t="s" s="687">
        <v>21</v>
      </c>
      <c r="F772" s="690"/>
      <c r="G772" s="690"/>
      <c r="H772" t="s" s="687">
        <v>25502</v>
      </c>
      <c r="I772" t="s" s="687">
        <v>36685</v>
      </c>
      <c r="J772" s="690"/>
      <c r="K772" s="690"/>
      <c r="L772" s="702">
        <v>40179</v>
      </c>
      <c r="M772" s="702"/>
    </row>
    <row r="773" ht="24" customHeight="1">
      <c r="A773" s="46">
        <v>771</v>
      </c>
      <c r="B773" t="s" s="45">
        <v>37148</v>
      </c>
      <c r="C773" t="s" s="45">
        <v>37149</v>
      </c>
      <c r="D773" t="s" s="45">
        <v>37150</v>
      </c>
      <c r="E773" t="s" s="45">
        <v>36658</v>
      </c>
      <c r="F773" s="46">
        <v>33000</v>
      </c>
      <c r="G773" s="46">
        <v>1020</v>
      </c>
      <c r="H773" t="s" s="45">
        <v>37151</v>
      </c>
      <c r="I773" t="s" s="45">
        <v>36681</v>
      </c>
      <c r="J773" t="s" s="45">
        <v>36669</v>
      </c>
      <c r="K773" s="46">
        <v>1</v>
      </c>
      <c r="L773" s="686">
        <v>40076</v>
      </c>
      <c r="M773" s="686"/>
    </row>
    <row r="774" ht="24" customHeight="1" hidden="1">
      <c r="A774" s="46">
        <v>772</v>
      </c>
      <c r="B774" t="s" s="45">
        <v>37148</v>
      </c>
      <c r="C774" t="s" s="45">
        <v>37149</v>
      </c>
      <c r="D774" t="s" s="45">
        <v>37150</v>
      </c>
      <c r="E774" t="s" s="45">
        <v>36658</v>
      </c>
      <c r="F774" s="46">
        <v>33000</v>
      </c>
      <c r="G774" s="46">
        <v>1020</v>
      </c>
      <c r="H774" t="s" s="45">
        <v>37151</v>
      </c>
      <c r="I774" t="s" s="45">
        <v>36683</v>
      </c>
      <c r="J774" t="s" s="45">
        <v>36669</v>
      </c>
      <c r="K774" s="47"/>
      <c r="L774" s="686">
        <v>40076</v>
      </c>
      <c r="M774" s="686"/>
    </row>
    <row r="775" ht="24" customHeight="1" hidden="1">
      <c r="A775" s="46">
        <v>773</v>
      </c>
      <c r="B775" t="s" s="45">
        <v>37148</v>
      </c>
      <c r="C775" t="s" s="45">
        <v>37149</v>
      </c>
      <c r="D775" t="s" s="45">
        <v>37150</v>
      </c>
      <c r="E775" t="s" s="45">
        <v>36658</v>
      </c>
      <c r="F775" s="46">
        <v>33000</v>
      </c>
      <c r="G775" s="46">
        <v>1020</v>
      </c>
      <c r="H775" t="s" s="45">
        <v>37151</v>
      </c>
      <c r="I775" t="s" s="45">
        <v>36684</v>
      </c>
      <c r="J775" t="s" s="45">
        <v>36669</v>
      </c>
      <c r="K775" s="47"/>
      <c r="L775" s="686">
        <v>40076</v>
      </c>
      <c r="M775" s="686"/>
    </row>
    <row r="776" ht="24" customHeight="1">
      <c r="A776" s="46">
        <v>774</v>
      </c>
      <c r="B776" t="s" s="45">
        <v>37148</v>
      </c>
      <c r="C776" t="s" s="45">
        <v>37149</v>
      </c>
      <c r="D776" t="s" s="45">
        <v>37150</v>
      </c>
      <c r="E776" t="s" s="45">
        <v>36658</v>
      </c>
      <c r="F776" s="46">
        <v>33000</v>
      </c>
      <c r="G776" s="46">
        <v>1020</v>
      </c>
      <c r="H776" t="s" s="45">
        <v>37151</v>
      </c>
      <c r="I776" t="s" s="45">
        <v>36685</v>
      </c>
      <c r="J776" t="s" s="45">
        <v>36669</v>
      </c>
      <c r="K776" s="46">
        <v>1</v>
      </c>
      <c r="L776" s="686">
        <v>40076</v>
      </c>
      <c r="M776" s="686"/>
    </row>
    <row r="777" ht="24" customHeight="1" hidden="1">
      <c r="A777" s="46">
        <v>775</v>
      </c>
      <c r="B777" t="s" s="45">
        <v>37148</v>
      </c>
      <c r="C777" t="s" s="45">
        <v>37152</v>
      </c>
      <c r="D777" t="s" s="45">
        <v>37150</v>
      </c>
      <c r="E777" t="s" s="45">
        <v>36658</v>
      </c>
      <c r="F777" s="46">
        <v>33000</v>
      </c>
      <c r="G777" s="46">
        <v>1020</v>
      </c>
      <c r="H777" t="s" s="45">
        <v>37153</v>
      </c>
      <c r="I777" t="s" s="45">
        <v>36681</v>
      </c>
      <c r="J777" t="s" s="45">
        <v>36669</v>
      </c>
      <c r="K777" s="47"/>
      <c r="L777" s="686">
        <v>40076</v>
      </c>
      <c r="M777" s="686"/>
    </row>
    <row r="778" ht="24" customHeight="1">
      <c r="A778" s="46">
        <v>776</v>
      </c>
      <c r="B778" t="s" s="45">
        <v>37148</v>
      </c>
      <c r="C778" t="s" s="45">
        <v>37152</v>
      </c>
      <c r="D778" t="s" s="45">
        <v>37150</v>
      </c>
      <c r="E778" t="s" s="45">
        <v>36658</v>
      </c>
      <c r="F778" s="46">
        <v>33000</v>
      </c>
      <c r="G778" s="46">
        <v>1020</v>
      </c>
      <c r="H778" t="s" s="45">
        <v>37153</v>
      </c>
      <c r="I778" t="s" s="45">
        <v>36683</v>
      </c>
      <c r="J778" t="s" s="45">
        <v>36669</v>
      </c>
      <c r="K778" s="46">
        <v>1</v>
      </c>
      <c r="L778" s="686">
        <v>40076</v>
      </c>
      <c r="M778" s="686"/>
    </row>
    <row r="779" ht="24" customHeight="1" hidden="1">
      <c r="A779" s="46">
        <v>777</v>
      </c>
      <c r="B779" t="s" s="45">
        <v>37148</v>
      </c>
      <c r="C779" t="s" s="45">
        <v>37152</v>
      </c>
      <c r="D779" t="s" s="45">
        <v>37150</v>
      </c>
      <c r="E779" t="s" s="45">
        <v>36658</v>
      </c>
      <c r="F779" s="46">
        <v>33000</v>
      </c>
      <c r="G779" s="46">
        <v>1020</v>
      </c>
      <c r="H779" t="s" s="45">
        <v>37153</v>
      </c>
      <c r="I779" t="s" s="45">
        <v>36684</v>
      </c>
      <c r="J779" t="s" s="45">
        <v>36669</v>
      </c>
      <c r="K779" s="47"/>
      <c r="L779" s="686">
        <v>40076</v>
      </c>
      <c r="M779" s="686"/>
    </row>
    <row r="780" ht="24" customHeight="1">
      <c r="A780" s="46">
        <v>778</v>
      </c>
      <c r="B780" t="s" s="45">
        <v>37148</v>
      </c>
      <c r="C780" t="s" s="45">
        <v>37152</v>
      </c>
      <c r="D780" t="s" s="45">
        <v>37150</v>
      </c>
      <c r="E780" t="s" s="45">
        <v>36658</v>
      </c>
      <c r="F780" s="46">
        <v>33000</v>
      </c>
      <c r="G780" s="46">
        <v>1020</v>
      </c>
      <c r="H780" t="s" s="45">
        <v>37153</v>
      </c>
      <c r="I780" t="s" s="45">
        <v>36685</v>
      </c>
      <c r="J780" t="s" s="45">
        <v>36669</v>
      </c>
      <c r="K780" s="46">
        <v>1</v>
      </c>
      <c r="L780" s="686">
        <v>40076</v>
      </c>
      <c r="M780" s="686"/>
    </row>
    <row r="781" ht="24" customHeight="1">
      <c r="A781" s="46">
        <v>779</v>
      </c>
      <c r="B781" t="s" s="45">
        <v>37148</v>
      </c>
      <c r="C781" t="s" s="45">
        <v>37154</v>
      </c>
      <c r="D781" t="s" s="45">
        <v>37155</v>
      </c>
      <c r="E781" t="s" s="45">
        <v>36658</v>
      </c>
      <c r="F781" s="46">
        <v>33000</v>
      </c>
      <c r="G781" s="46">
        <v>766</v>
      </c>
      <c r="H781" t="s" s="45">
        <v>37156</v>
      </c>
      <c r="I781" t="s" s="45">
        <v>36681</v>
      </c>
      <c r="J781" t="s" s="45">
        <v>36687</v>
      </c>
      <c r="K781" s="46">
        <v>1</v>
      </c>
      <c r="L781" s="686">
        <v>40683</v>
      </c>
      <c r="M781" s="686"/>
    </row>
    <row r="782" ht="24" customHeight="1" hidden="1">
      <c r="A782" s="46">
        <v>780</v>
      </c>
      <c r="B782" t="s" s="45">
        <v>37148</v>
      </c>
      <c r="C782" t="s" s="45">
        <v>37154</v>
      </c>
      <c r="D782" t="s" s="45">
        <v>37155</v>
      </c>
      <c r="E782" t="s" s="45">
        <v>36658</v>
      </c>
      <c r="F782" s="46">
        <v>33000</v>
      </c>
      <c r="G782" s="46">
        <v>766</v>
      </c>
      <c r="H782" t="s" s="45">
        <v>37156</v>
      </c>
      <c r="I782" t="s" s="45">
        <v>36683</v>
      </c>
      <c r="J782" t="s" s="45">
        <v>36687</v>
      </c>
      <c r="K782" s="47"/>
      <c r="L782" s="686">
        <v>40683</v>
      </c>
      <c r="M782" s="686"/>
    </row>
    <row r="783" ht="24" customHeight="1" hidden="1">
      <c r="A783" s="46">
        <v>781</v>
      </c>
      <c r="B783" t="s" s="45">
        <v>37148</v>
      </c>
      <c r="C783" t="s" s="45">
        <v>37154</v>
      </c>
      <c r="D783" t="s" s="45">
        <v>37155</v>
      </c>
      <c r="E783" t="s" s="45">
        <v>36658</v>
      </c>
      <c r="F783" s="46">
        <v>33000</v>
      </c>
      <c r="G783" s="46">
        <v>766</v>
      </c>
      <c r="H783" t="s" s="45">
        <v>37156</v>
      </c>
      <c r="I783" t="s" s="45">
        <v>36684</v>
      </c>
      <c r="J783" t="s" s="45">
        <v>36687</v>
      </c>
      <c r="K783" s="47"/>
      <c r="L783" s="686">
        <v>40683</v>
      </c>
      <c r="M783" s="686"/>
    </row>
    <row r="784" ht="24" customHeight="1">
      <c r="A784" s="46">
        <v>782</v>
      </c>
      <c r="B784" t="s" s="45">
        <v>37148</v>
      </c>
      <c r="C784" t="s" s="45">
        <v>37154</v>
      </c>
      <c r="D784" t="s" s="45">
        <v>37155</v>
      </c>
      <c r="E784" t="s" s="45">
        <v>36658</v>
      </c>
      <c r="F784" s="46">
        <v>33000</v>
      </c>
      <c r="G784" s="46">
        <v>766</v>
      </c>
      <c r="H784" t="s" s="45">
        <v>37156</v>
      </c>
      <c r="I784" t="s" s="45">
        <v>36685</v>
      </c>
      <c r="J784" t="s" s="45">
        <v>36687</v>
      </c>
      <c r="K784" s="46">
        <v>1</v>
      </c>
      <c r="L784" s="686">
        <v>40318</v>
      </c>
      <c r="M784" s="686"/>
    </row>
    <row r="785" ht="24" customHeight="1">
      <c r="A785" s="46">
        <v>783</v>
      </c>
      <c r="B785" t="s" s="45">
        <v>37148</v>
      </c>
      <c r="C785" t="s" s="45">
        <v>37157</v>
      </c>
      <c r="D785" t="s" s="45">
        <v>37155</v>
      </c>
      <c r="E785" t="s" s="45">
        <v>36658</v>
      </c>
      <c r="F785" s="46">
        <v>33000</v>
      </c>
      <c r="G785" s="46">
        <v>766</v>
      </c>
      <c r="H785" t="s" s="45">
        <v>31431</v>
      </c>
      <c r="I785" t="s" s="45">
        <v>36681</v>
      </c>
      <c r="J785" t="s" s="45">
        <v>36723</v>
      </c>
      <c r="K785" s="46">
        <v>1</v>
      </c>
      <c r="L785" s="686">
        <v>40683</v>
      </c>
      <c r="M785" s="686"/>
    </row>
    <row r="786" ht="24" customHeight="1" hidden="1">
      <c r="A786" s="46">
        <v>784</v>
      </c>
      <c r="B786" t="s" s="45">
        <v>37148</v>
      </c>
      <c r="C786" t="s" s="340">
        <v>37157</v>
      </c>
      <c r="D786" t="s" s="45">
        <v>37155</v>
      </c>
      <c r="E786" t="s" s="45">
        <v>36658</v>
      </c>
      <c r="F786" s="46">
        <v>33000</v>
      </c>
      <c r="G786" s="46">
        <v>766</v>
      </c>
      <c r="H786" t="s" s="45">
        <v>31431</v>
      </c>
      <c r="I786" t="s" s="45">
        <v>36683</v>
      </c>
      <c r="J786" t="s" s="45">
        <v>36723</v>
      </c>
      <c r="K786" s="47"/>
      <c r="L786" s="686">
        <v>40683</v>
      </c>
      <c r="M786" s="686"/>
    </row>
    <row r="787" ht="24" customHeight="1" hidden="1">
      <c r="A787" s="46">
        <v>785</v>
      </c>
      <c r="B787" t="s" s="45">
        <v>37148</v>
      </c>
      <c r="C787" t="s" s="340">
        <v>37157</v>
      </c>
      <c r="D787" t="s" s="45">
        <v>37155</v>
      </c>
      <c r="E787" t="s" s="45">
        <v>36658</v>
      </c>
      <c r="F787" s="46">
        <v>33000</v>
      </c>
      <c r="G787" s="46">
        <v>766</v>
      </c>
      <c r="H787" t="s" s="45">
        <v>31431</v>
      </c>
      <c r="I787" t="s" s="45">
        <v>36684</v>
      </c>
      <c r="J787" t="s" s="45">
        <v>36723</v>
      </c>
      <c r="K787" s="47"/>
      <c r="L787" s="686">
        <v>40683</v>
      </c>
      <c r="M787" s="686"/>
    </row>
    <row r="788" ht="24" customHeight="1">
      <c r="A788" s="46">
        <v>786</v>
      </c>
      <c r="B788" t="s" s="45">
        <v>37148</v>
      </c>
      <c r="C788" t="s" s="45">
        <v>37157</v>
      </c>
      <c r="D788" t="s" s="45">
        <v>37155</v>
      </c>
      <c r="E788" t="s" s="45">
        <v>36658</v>
      </c>
      <c r="F788" s="46">
        <v>33000</v>
      </c>
      <c r="G788" s="46">
        <v>766</v>
      </c>
      <c r="H788" t="s" s="45">
        <v>31431</v>
      </c>
      <c r="I788" t="s" s="45">
        <v>36685</v>
      </c>
      <c r="J788" t="s" s="45">
        <v>36723</v>
      </c>
      <c r="K788" s="46">
        <v>1</v>
      </c>
      <c r="L788" s="686">
        <v>40318</v>
      </c>
      <c r="M788" s="686"/>
    </row>
    <row r="789" ht="24" customHeight="1">
      <c r="A789" s="46">
        <v>787</v>
      </c>
      <c r="B789" t="s" s="45">
        <v>37148</v>
      </c>
      <c r="C789" t="s" s="45">
        <v>37158</v>
      </c>
      <c r="D789" t="s" s="45">
        <v>37153</v>
      </c>
      <c r="E789" t="s" s="45">
        <v>24871</v>
      </c>
      <c r="F789" s="46">
        <v>29000</v>
      </c>
      <c r="G789" s="46">
        <v>1650</v>
      </c>
      <c r="H789" t="s" s="45">
        <v>32751</v>
      </c>
      <c r="I789" t="s" s="45">
        <v>36681</v>
      </c>
      <c r="J789" t="s" s="45">
        <v>36700</v>
      </c>
      <c r="K789" s="46">
        <v>1</v>
      </c>
      <c r="L789" s="686">
        <v>40076</v>
      </c>
      <c r="M789" s="686"/>
    </row>
    <row r="790" ht="24" customHeight="1" hidden="1">
      <c r="A790" s="46">
        <v>788</v>
      </c>
      <c r="B790" t="s" s="45">
        <v>37148</v>
      </c>
      <c r="C790" t="s" s="45">
        <v>37158</v>
      </c>
      <c r="D790" t="s" s="45">
        <v>37153</v>
      </c>
      <c r="E790" t="s" s="45">
        <v>24871</v>
      </c>
      <c r="F790" s="46">
        <v>29000</v>
      </c>
      <c r="G790" s="46">
        <v>1650</v>
      </c>
      <c r="H790" t="s" s="45">
        <v>32751</v>
      </c>
      <c r="I790" t="s" s="45">
        <v>36685</v>
      </c>
      <c r="J790" t="s" s="45">
        <v>36700</v>
      </c>
      <c r="K790" s="47"/>
      <c r="L790" s="686">
        <v>40076</v>
      </c>
      <c r="M790" s="686"/>
    </row>
    <row r="791" ht="24" customHeight="1">
      <c r="A791" s="46">
        <v>789</v>
      </c>
      <c r="B791" t="s" s="45">
        <v>37148</v>
      </c>
      <c r="C791" t="s" s="45">
        <v>37158</v>
      </c>
      <c r="D791" t="s" s="45">
        <v>37153</v>
      </c>
      <c r="E791" t="s" s="45">
        <v>24871</v>
      </c>
      <c r="F791" s="46">
        <v>29000</v>
      </c>
      <c r="G791" s="46">
        <v>1650</v>
      </c>
      <c r="H791" t="s" s="45">
        <v>32751</v>
      </c>
      <c r="I791" t="s" s="45">
        <v>36684</v>
      </c>
      <c r="J791" t="s" s="45">
        <v>36700</v>
      </c>
      <c r="K791" s="46">
        <v>1</v>
      </c>
      <c r="L791" s="686"/>
      <c r="M791" s="686"/>
    </row>
    <row r="792" ht="24" customHeight="1" hidden="1">
      <c r="A792" s="46">
        <v>790</v>
      </c>
      <c r="B792" t="s" s="45">
        <v>37148</v>
      </c>
      <c r="C792" t="s" s="45">
        <v>37158</v>
      </c>
      <c r="D792" t="s" s="45">
        <v>37153</v>
      </c>
      <c r="E792" t="s" s="45">
        <v>24871</v>
      </c>
      <c r="F792" s="46">
        <v>29000</v>
      </c>
      <c r="G792" s="46">
        <v>1650</v>
      </c>
      <c r="H792" t="s" s="45">
        <v>32751</v>
      </c>
      <c r="I792" t="s" s="45">
        <v>36685</v>
      </c>
      <c r="J792" t="s" s="45">
        <v>36700</v>
      </c>
      <c r="K792" s="47"/>
      <c r="L792" s="686"/>
      <c r="M792" s="686"/>
    </row>
    <row r="793" ht="24" customHeight="1">
      <c r="A793" s="46">
        <v>791</v>
      </c>
      <c r="B793" t="s" s="45">
        <v>37148</v>
      </c>
      <c r="C793" t="s" s="45">
        <v>37159</v>
      </c>
      <c r="D793" t="s" s="45">
        <v>37160</v>
      </c>
      <c r="E793" t="s" s="45">
        <v>36658</v>
      </c>
      <c r="F793" s="46">
        <v>31000</v>
      </c>
      <c r="G793" s="46">
        <v>605</v>
      </c>
      <c r="H793" t="s" s="45">
        <v>25502</v>
      </c>
      <c r="I793" t="s" s="45">
        <v>36681</v>
      </c>
      <c r="J793" t="s" s="45">
        <v>36834</v>
      </c>
      <c r="K793" s="46">
        <v>1</v>
      </c>
      <c r="L793" s="686">
        <v>40543</v>
      </c>
      <c r="M793" s="686"/>
    </row>
    <row r="794" ht="24" customHeight="1" hidden="1">
      <c r="A794" s="46">
        <v>792</v>
      </c>
      <c r="B794" t="s" s="45">
        <v>37148</v>
      </c>
      <c r="C794" t="s" s="45">
        <v>37159</v>
      </c>
      <c r="D794" t="s" s="45">
        <v>37160</v>
      </c>
      <c r="E794" t="s" s="45">
        <v>36658</v>
      </c>
      <c r="F794" s="46">
        <v>31000</v>
      </c>
      <c r="G794" s="46">
        <v>605</v>
      </c>
      <c r="H794" t="s" s="45">
        <v>25502</v>
      </c>
      <c r="I794" t="s" s="45">
        <v>36683</v>
      </c>
      <c r="J794" t="s" s="45">
        <v>36834</v>
      </c>
      <c r="K794" s="47"/>
      <c r="L794" s="686">
        <v>41639</v>
      </c>
      <c r="M794" s="686"/>
    </row>
    <row r="795" ht="24" customHeight="1" hidden="1">
      <c r="A795" s="46">
        <v>793</v>
      </c>
      <c r="B795" t="s" s="45">
        <v>37148</v>
      </c>
      <c r="C795" t="s" s="45">
        <v>37159</v>
      </c>
      <c r="D795" t="s" s="45">
        <v>37160</v>
      </c>
      <c r="E795" t="s" s="45">
        <v>36658</v>
      </c>
      <c r="F795" s="46">
        <v>31000</v>
      </c>
      <c r="G795" s="46">
        <v>605</v>
      </c>
      <c r="H795" t="s" s="45">
        <v>25502</v>
      </c>
      <c r="I795" t="s" s="45">
        <v>36684</v>
      </c>
      <c r="J795" t="s" s="45">
        <v>36834</v>
      </c>
      <c r="K795" s="47"/>
      <c r="L795" s="686">
        <v>41639</v>
      </c>
      <c r="M795" s="686"/>
    </row>
    <row r="796" ht="24" customHeight="1">
      <c r="A796" s="46">
        <v>794</v>
      </c>
      <c r="B796" t="s" s="45">
        <v>37148</v>
      </c>
      <c r="C796" t="s" s="45">
        <v>37159</v>
      </c>
      <c r="D796" t="s" s="45">
        <v>37160</v>
      </c>
      <c r="E796" t="s" s="45">
        <v>36658</v>
      </c>
      <c r="F796" s="46">
        <v>31000</v>
      </c>
      <c r="G796" s="46">
        <v>605</v>
      </c>
      <c r="H796" t="s" s="45">
        <v>25502</v>
      </c>
      <c r="I796" t="s" s="45">
        <v>36685</v>
      </c>
      <c r="J796" t="s" s="45">
        <v>36834</v>
      </c>
      <c r="K796" s="46">
        <v>1</v>
      </c>
      <c r="L796" s="686">
        <v>41639</v>
      </c>
      <c r="M796" s="686"/>
    </row>
    <row r="797" ht="24" customHeight="1">
      <c r="A797" s="46">
        <v>795</v>
      </c>
      <c r="B797" t="s" s="45">
        <v>37148</v>
      </c>
      <c r="C797" t="s" s="45">
        <v>37161</v>
      </c>
      <c r="D797" t="s" s="45">
        <v>37162</v>
      </c>
      <c r="E797" t="s" s="45">
        <v>125</v>
      </c>
      <c r="F797" s="46">
        <v>34000</v>
      </c>
      <c r="G797" s="46">
        <v>611</v>
      </c>
      <c r="H797" t="s" s="45">
        <v>31431</v>
      </c>
      <c r="I797" t="s" s="45">
        <v>36681</v>
      </c>
      <c r="J797" t="s" s="45">
        <v>36677</v>
      </c>
      <c r="K797" s="46">
        <v>1</v>
      </c>
      <c r="L797" s="686">
        <v>40452</v>
      </c>
      <c r="M797" s="686"/>
    </row>
    <row r="798" ht="24" customHeight="1" hidden="1">
      <c r="A798" s="46">
        <v>796</v>
      </c>
      <c r="B798" t="s" s="45">
        <v>37148</v>
      </c>
      <c r="C798" t="s" s="45">
        <v>37161</v>
      </c>
      <c r="D798" t="s" s="45">
        <v>37162</v>
      </c>
      <c r="E798" t="s" s="45">
        <v>125</v>
      </c>
      <c r="F798" s="46">
        <v>34000</v>
      </c>
      <c r="G798" s="46">
        <v>611</v>
      </c>
      <c r="H798" t="s" s="45">
        <v>31431</v>
      </c>
      <c r="I798" t="s" s="45">
        <v>36683</v>
      </c>
      <c r="J798" t="s" s="45">
        <v>36677</v>
      </c>
      <c r="K798" s="47"/>
      <c r="L798" s="686">
        <v>40452</v>
      </c>
      <c r="M798" s="686"/>
    </row>
    <row r="799" ht="24" customHeight="1">
      <c r="A799" s="46">
        <v>797</v>
      </c>
      <c r="B799" t="s" s="45">
        <v>37148</v>
      </c>
      <c r="C799" t="s" s="45">
        <v>37161</v>
      </c>
      <c r="D799" t="s" s="45">
        <v>37162</v>
      </c>
      <c r="E799" t="s" s="45">
        <v>125</v>
      </c>
      <c r="F799" s="46">
        <v>34000</v>
      </c>
      <c r="G799" s="46">
        <v>611</v>
      </c>
      <c r="H799" t="s" s="45">
        <v>31431</v>
      </c>
      <c r="I799" t="s" s="45">
        <v>36684</v>
      </c>
      <c r="J799" t="s" s="45">
        <v>36677</v>
      </c>
      <c r="K799" s="46">
        <v>1</v>
      </c>
      <c r="L799" s="686">
        <v>40452</v>
      </c>
      <c r="M799" s="686"/>
    </row>
    <row r="800" ht="24" customHeight="1" hidden="1">
      <c r="A800" s="46">
        <v>798</v>
      </c>
      <c r="B800" t="s" s="45">
        <v>37148</v>
      </c>
      <c r="C800" t="s" s="45">
        <v>37161</v>
      </c>
      <c r="D800" t="s" s="45">
        <v>37162</v>
      </c>
      <c r="E800" t="s" s="45">
        <v>125</v>
      </c>
      <c r="F800" s="46">
        <v>34000</v>
      </c>
      <c r="G800" s="46">
        <v>611</v>
      </c>
      <c r="H800" t="s" s="45">
        <v>31431</v>
      </c>
      <c r="I800" t="s" s="45">
        <v>36685</v>
      </c>
      <c r="J800" t="s" s="45">
        <v>36677</v>
      </c>
      <c r="K800" s="47"/>
      <c r="L800" s="686">
        <v>40452</v>
      </c>
      <c r="M800" s="686"/>
    </row>
    <row r="801" ht="24" customHeight="1">
      <c r="A801" s="46">
        <v>799</v>
      </c>
      <c r="B801" t="s" s="45">
        <v>37148</v>
      </c>
      <c r="C801" t="s" s="45">
        <v>37161</v>
      </c>
      <c r="D801" t="s" s="45">
        <v>37162</v>
      </c>
      <c r="E801" t="s" s="45">
        <v>125</v>
      </c>
      <c r="F801" s="46">
        <v>34000</v>
      </c>
      <c r="G801" s="46">
        <v>611</v>
      </c>
      <c r="H801" t="s" s="45">
        <v>20068</v>
      </c>
      <c r="I801" t="s" s="45">
        <v>36668</v>
      </c>
      <c r="J801" t="s" s="45">
        <v>36723</v>
      </c>
      <c r="K801" s="46">
        <v>1</v>
      </c>
      <c r="L801" s="686">
        <v>40452</v>
      </c>
      <c r="M801" s="686"/>
    </row>
    <row r="802" ht="24" customHeight="1" hidden="1">
      <c r="A802" s="46">
        <v>800</v>
      </c>
      <c r="B802" t="s" s="45">
        <v>37148</v>
      </c>
      <c r="C802" t="s" s="45">
        <v>37161</v>
      </c>
      <c r="D802" t="s" s="45">
        <v>37162</v>
      </c>
      <c r="E802" t="s" s="45">
        <v>125</v>
      </c>
      <c r="F802" s="46">
        <v>34000</v>
      </c>
      <c r="G802" s="46">
        <v>611</v>
      </c>
      <c r="H802" t="s" s="45">
        <v>20068</v>
      </c>
      <c r="I802" t="s" s="45">
        <v>36670</v>
      </c>
      <c r="J802" t="s" s="45">
        <v>36723</v>
      </c>
      <c r="K802" s="47"/>
      <c r="L802" s="686">
        <v>40452</v>
      </c>
      <c r="M802" s="686"/>
    </row>
    <row r="803" ht="24" customHeight="1">
      <c r="A803" s="46">
        <v>801</v>
      </c>
      <c r="B803" t="s" s="45">
        <v>37148</v>
      </c>
      <c r="C803" t="s" s="45">
        <v>37163</v>
      </c>
      <c r="D803" t="s" s="45">
        <v>37164</v>
      </c>
      <c r="E803" t="s" s="45">
        <v>173</v>
      </c>
      <c r="F803" s="46">
        <v>29000</v>
      </c>
      <c r="G803" s="46">
        <v>637</v>
      </c>
      <c r="H803" t="s" s="45">
        <v>2671</v>
      </c>
      <c r="I803" t="s" s="45">
        <v>36681</v>
      </c>
      <c r="J803" t="s" s="45">
        <v>36723</v>
      </c>
      <c r="K803" s="46">
        <v>1</v>
      </c>
      <c r="L803" s="686">
        <v>39722</v>
      </c>
      <c r="M803" s="686"/>
    </row>
    <row r="804" ht="24" customHeight="1" hidden="1">
      <c r="A804" s="46">
        <v>802</v>
      </c>
      <c r="B804" t="s" s="45">
        <v>37148</v>
      </c>
      <c r="C804" t="s" s="45">
        <v>37163</v>
      </c>
      <c r="D804" t="s" s="45">
        <v>37164</v>
      </c>
      <c r="E804" t="s" s="45">
        <v>173</v>
      </c>
      <c r="F804" s="46">
        <v>29000</v>
      </c>
      <c r="G804" s="46">
        <v>637</v>
      </c>
      <c r="H804" t="s" s="45">
        <v>2671</v>
      </c>
      <c r="I804" t="s" s="45">
        <v>36683</v>
      </c>
      <c r="J804" t="s" s="45">
        <v>36723</v>
      </c>
      <c r="K804" s="47"/>
      <c r="L804" s="686">
        <v>39722</v>
      </c>
      <c r="M804" s="686"/>
    </row>
    <row r="805" ht="24" customHeight="1" hidden="1">
      <c r="A805" s="46">
        <v>803</v>
      </c>
      <c r="B805" t="s" s="45">
        <v>37148</v>
      </c>
      <c r="C805" t="s" s="45">
        <v>37163</v>
      </c>
      <c r="D805" t="s" s="45">
        <v>37164</v>
      </c>
      <c r="E805" t="s" s="45">
        <v>173</v>
      </c>
      <c r="F805" s="46">
        <v>30000</v>
      </c>
      <c r="G805" s="46">
        <v>637</v>
      </c>
      <c r="H805" t="s" s="45">
        <v>2671</v>
      </c>
      <c r="I805" t="s" s="45">
        <v>36684</v>
      </c>
      <c r="J805" t="s" s="45">
        <v>36723</v>
      </c>
      <c r="K805" s="47"/>
      <c r="L805" s="686">
        <v>39722</v>
      </c>
      <c r="M805" s="686"/>
    </row>
    <row r="806" ht="24" customHeight="1">
      <c r="A806" s="46">
        <v>804</v>
      </c>
      <c r="B806" t="s" s="45">
        <v>37148</v>
      </c>
      <c r="C806" t="s" s="45">
        <v>37163</v>
      </c>
      <c r="D806" t="s" s="45">
        <v>37164</v>
      </c>
      <c r="E806" t="s" s="45">
        <v>173</v>
      </c>
      <c r="F806" s="46">
        <v>30000</v>
      </c>
      <c r="G806" s="46">
        <v>637</v>
      </c>
      <c r="H806" t="s" s="45">
        <v>2671</v>
      </c>
      <c r="I806" t="s" s="45">
        <v>36685</v>
      </c>
      <c r="J806" t="s" s="45">
        <v>36723</v>
      </c>
      <c r="K806" s="46">
        <v>1</v>
      </c>
      <c r="L806" s="686">
        <v>39722</v>
      </c>
      <c r="M806" s="686"/>
    </row>
    <row r="807" ht="24" customHeight="1">
      <c r="A807" s="46">
        <v>805</v>
      </c>
      <c r="B807" t="s" s="45">
        <v>37148</v>
      </c>
      <c r="C807" t="s" s="45">
        <v>37165</v>
      </c>
      <c r="D807" t="s" s="45">
        <v>37166</v>
      </c>
      <c r="E807" t="s" s="45">
        <v>36658</v>
      </c>
      <c r="F807" s="46">
        <v>38000</v>
      </c>
      <c r="G807" s="46">
        <v>1700</v>
      </c>
      <c r="H807" t="s" s="45">
        <v>31433</v>
      </c>
      <c r="I807" t="s" s="45">
        <v>36668</v>
      </c>
      <c r="J807" t="s" s="45">
        <v>36669</v>
      </c>
      <c r="K807" s="46">
        <v>1</v>
      </c>
      <c r="L807" s="686">
        <v>41608</v>
      </c>
      <c r="M807" s="686"/>
    </row>
    <row r="808" ht="24" customHeight="1" hidden="1">
      <c r="A808" s="46">
        <v>806</v>
      </c>
      <c r="B808" t="s" s="45">
        <v>37148</v>
      </c>
      <c r="C808" t="s" s="45">
        <v>37165</v>
      </c>
      <c r="D808" t="s" s="45">
        <v>37166</v>
      </c>
      <c r="E808" t="s" s="45">
        <v>36658</v>
      </c>
      <c r="F808" s="46">
        <v>38000</v>
      </c>
      <c r="G808" s="46">
        <v>1700</v>
      </c>
      <c r="H808" t="s" s="45">
        <v>31433</v>
      </c>
      <c r="I808" t="s" s="45">
        <v>36670</v>
      </c>
      <c r="J808" t="s" s="45">
        <v>36669</v>
      </c>
      <c r="K808" s="47"/>
      <c r="L808" s="686">
        <v>41608</v>
      </c>
      <c r="M808" s="686"/>
    </row>
    <row r="809" ht="24" customHeight="1">
      <c r="A809" s="46">
        <v>807</v>
      </c>
      <c r="B809" t="s" s="45">
        <v>37148</v>
      </c>
      <c r="C809" t="s" s="45">
        <v>37167</v>
      </c>
      <c r="D809" t="s" s="45">
        <v>37168</v>
      </c>
      <c r="E809" t="s" s="45">
        <v>36658</v>
      </c>
      <c r="F809" s="46">
        <v>25000</v>
      </c>
      <c r="G809" s="46">
        <v>526</v>
      </c>
      <c r="H809" t="s" s="45">
        <v>25502</v>
      </c>
      <c r="I809" t="s" s="45">
        <v>36660</v>
      </c>
      <c r="J809" t="s" s="45">
        <v>36661</v>
      </c>
      <c r="K809" s="46">
        <v>1</v>
      </c>
      <c r="L809" s="686">
        <v>37987</v>
      </c>
      <c r="M809" s="686"/>
    </row>
    <row r="810" ht="24" customHeight="1" hidden="1">
      <c r="A810" s="46">
        <v>808</v>
      </c>
      <c r="B810" t="s" s="45">
        <v>37148</v>
      </c>
      <c r="C810" t="s" s="45">
        <v>37167</v>
      </c>
      <c r="D810" t="s" s="45">
        <v>37168</v>
      </c>
      <c r="E810" t="s" s="45">
        <v>36658</v>
      </c>
      <c r="F810" s="46">
        <v>23000</v>
      </c>
      <c r="G810" s="46">
        <v>526</v>
      </c>
      <c r="H810" t="s" s="45">
        <v>25502</v>
      </c>
      <c r="I810" t="s" s="45">
        <v>36662</v>
      </c>
      <c r="J810" t="s" s="45">
        <v>36661</v>
      </c>
      <c r="K810" s="47"/>
      <c r="L810" s="686">
        <v>37987</v>
      </c>
      <c r="M810" s="686"/>
    </row>
    <row r="811" ht="24" customHeight="1">
      <c r="A811" s="46">
        <v>809</v>
      </c>
      <c r="B811" t="s" s="45">
        <v>37148</v>
      </c>
      <c r="C811" t="s" s="45">
        <v>37167</v>
      </c>
      <c r="D811" t="s" s="45">
        <v>37168</v>
      </c>
      <c r="E811" t="s" s="45">
        <v>36658</v>
      </c>
      <c r="F811" s="46">
        <v>23000</v>
      </c>
      <c r="G811" s="46">
        <v>526</v>
      </c>
      <c r="H811" t="s" s="45">
        <v>25502</v>
      </c>
      <c r="I811" t="s" s="45">
        <v>36663</v>
      </c>
      <c r="J811" t="s" s="45">
        <v>36661</v>
      </c>
      <c r="K811" s="46">
        <v>1</v>
      </c>
      <c r="L811" s="686">
        <v>37987</v>
      </c>
      <c r="M811" s="686"/>
    </row>
    <row r="812" ht="24" customHeight="1" hidden="1">
      <c r="A812" s="46">
        <v>810</v>
      </c>
      <c r="B812" t="s" s="45">
        <v>37148</v>
      </c>
      <c r="C812" t="s" s="45">
        <v>37167</v>
      </c>
      <c r="D812" t="s" s="45">
        <v>37168</v>
      </c>
      <c r="E812" t="s" s="45">
        <v>36658</v>
      </c>
      <c r="F812" s="46">
        <v>23000</v>
      </c>
      <c r="G812" s="46">
        <v>526</v>
      </c>
      <c r="H812" t="s" s="45">
        <v>25502</v>
      </c>
      <c r="I812" t="s" s="45">
        <v>36664</v>
      </c>
      <c r="J812" t="s" s="45">
        <v>36661</v>
      </c>
      <c r="K812" s="47"/>
      <c r="L812" s="686">
        <v>37987</v>
      </c>
      <c r="M812" s="686"/>
    </row>
    <row r="813" ht="24" customHeight="1">
      <c r="A813" s="46">
        <v>811</v>
      </c>
      <c r="B813" t="s" s="45">
        <v>37148</v>
      </c>
      <c r="C813" t="s" s="45">
        <v>3536</v>
      </c>
      <c r="D813" t="s" s="45">
        <v>37169</v>
      </c>
      <c r="E813" t="s" s="45">
        <v>36658</v>
      </c>
      <c r="F813" s="46">
        <v>34000</v>
      </c>
      <c r="G813" s="46">
        <v>1271</v>
      </c>
      <c r="H813" t="s" s="45">
        <v>37170</v>
      </c>
      <c r="I813" t="s" s="45">
        <v>36681</v>
      </c>
      <c r="J813" t="s" s="45">
        <v>36761</v>
      </c>
      <c r="K813" s="46">
        <v>1</v>
      </c>
      <c r="L813" s="686">
        <v>40542</v>
      </c>
      <c r="M813" s="686"/>
    </row>
    <row r="814" ht="24" customHeight="1" hidden="1">
      <c r="A814" s="46">
        <v>812</v>
      </c>
      <c r="B814" t="s" s="45">
        <v>37148</v>
      </c>
      <c r="C814" t="s" s="45">
        <v>3536</v>
      </c>
      <c r="D814" t="s" s="45">
        <v>37169</v>
      </c>
      <c r="E814" t="s" s="45">
        <v>36658</v>
      </c>
      <c r="F814" s="46">
        <v>34000</v>
      </c>
      <c r="G814" s="46">
        <v>1271</v>
      </c>
      <c r="H814" t="s" s="45">
        <v>37170</v>
      </c>
      <c r="I814" t="s" s="45">
        <v>36683</v>
      </c>
      <c r="J814" t="s" s="45">
        <v>36761</v>
      </c>
      <c r="K814" s="47"/>
      <c r="L814" s="686">
        <v>40542</v>
      </c>
      <c r="M814" s="686"/>
    </row>
    <row r="815" ht="24" customHeight="1" hidden="1">
      <c r="A815" s="46">
        <v>813</v>
      </c>
      <c r="B815" t="s" s="45">
        <v>37148</v>
      </c>
      <c r="C815" t="s" s="45">
        <v>3536</v>
      </c>
      <c r="D815" t="s" s="45">
        <v>37169</v>
      </c>
      <c r="E815" t="s" s="45">
        <v>36658</v>
      </c>
      <c r="F815" s="46">
        <v>34000</v>
      </c>
      <c r="G815" s="46">
        <v>1271</v>
      </c>
      <c r="H815" t="s" s="45">
        <v>37170</v>
      </c>
      <c r="I815" t="s" s="45">
        <v>36684</v>
      </c>
      <c r="J815" t="s" s="45">
        <v>36761</v>
      </c>
      <c r="K815" s="47"/>
      <c r="L815" s="686">
        <v>40542</v>
      </c>
      <c r="M815" s="686"/>
    </row>
    <row r="816" ht="24" customHeight="1">
      <c r="A816" s="46">
        <v>814</v>
      </c>
      <c r="B816" t="s" s="45">
        <v>37148</v>
      </c>
      <c r="C816" t="s" s="45">
        <v>3536</v>
      </c>
      <c r="D816" t="s" s="45">
        <v>37169</v>
      </c>
      <c r="E816" t="s" s="45">
        <v>36658</v>
      </c>
      <c r="F816" s="46">
        <v>34000</v>
      </c>
      <c r="G816" s="46">
        <v>1271</v>
      </c>
      <c r="H816" t="s" s="45">
        <v>37170</v>
      </c>
      <c r="I816" t="s" s="45">
        <v>36685</v>
      </c>
      <c r="J816" t="s" s="45">
        <v>36761</v>
      </c>
      <c r="K816" s="46">
        <v>1</v>
      </c>
      <c r="L816" s="686">
        <v>40542</v>
      </c>
      <c r="M816" s="686"/>
    </row>
    <row r="817" ht="24" customHeight="1">
      <c r="A817" s="46">
        <v>815</v>
      </c>
      <c r="B817" t="s" s="45">
        <v>37148</v>
      </c>
      <c r="C817" t="s" s="45">
        <v>37171</v>
      </c>
      <c r="D817" t="s" s="45">
        <v>37172</v>
      </c>
      <c r="E817" t="s" s="45">
        <v>36658</v>
      </c>
      <c r="F817" s="46">
        <v>27000</v>
      </c>
      <c r="G817" s="46">
        <v>620</v>
      </c>
      <c r="H817" t="s" s="45">
        <v>32832</v>
      </c>
      <c r="I817" t="s" s="45">
        <v>36668</v>
      </c>
      <c r="J817" t="s" s="45">
        <v>36727</v>
      </c>
      <c r="K817" s="46">
        <v>1</v>
      </c>
      <c r="L817" s="686">
        <v>39629</v>
      </c>
      <c r="M817" s="686"/>
    </row>
    <row r="818" ht="24" customHeight="1" hidden="1">
      <c r="A818" s="46">
        <v>816</v>
      </c>
      <c r="B818" t="s" s="45">
        <v>37148</v>
      </c>
      <c r="C818" t="s" s="45">
        <v>37171</v>
      </c>
      <c r="D818" t="s" s="45">
        <v>37172</v>
      </c>
      <c r="E818" t="s" s="45">
        <v>36658</v>
      </c>
      <c r="F818" s="46">
        <v>27000</v>
      </c>
      <c r="G818" s="46">
        <v>620</v>
      </c>
      <c r="H818" t="s" s="45">
        <v>32832</v>
      </c>
      <c r="I818" t="s" s="45">
        <v>36670</v>
      </c>
      <c r="J818" t="s" s="45">
        <v>36727</v>
      </c>
      <c r="K818" s="47"/>
      <c r="L818" s="686">
        <v>39629</v>
      </c>
      <c r="M818" s="686"/>
    </row>
    <row r="819" ht="24" customHeight="1">
      <c r="A819" s="46">
        <v>817</v>
      </c>
      <c r="B819" t="s" s="45">
        <v>37148</v>
      </c>
      <c r="C819" t="s" s="45">
        <v>37173</v>
      </c>
      <c r="D819" t="s" s="45">
        <v>37174</v>
      </c>
      <c r="E819" t="s" s="45">
        <v>36658</v>
      </c>
      <c r="F819" s="46">
        <v>34000</v>
      </c>
      <c r="G819" s="46">
        <v>1000</v>
      </c>
      <c r="H819" t="s" s="45">
        <v>32751</v>
      </c>
      <c r="I819" t="s" s="45">
        <v>36660</v>
      </c>
      <c r="J819" t="s" s="45">
        <v>36836</v>
      </c>
      <c r="K819" s="46">
        <v>1</v>
      </c>
      <c r="L819" s="686">
        <v>38153</v>
      </c>
      <c r="M819" s="686"/>
    </row>
    <row r="820" ht="24" customHeight="1" hidden="1">
      <c r="A820" s="46">
        <v>818</v>
      </c>
      <c r="B820" t="s" s="45">
        <v>37148</v>
      </c>
      <c r="C820" t="s" s="45">
        <v>37173</v>
      </c>
      <c r="D820" t="s" s="45">
        <v>37174</v>
      </c>
      <c r="E820" t="s" s="45">
        <v>36658</v>
      </c>
      <c r="F820" s="46">
        <v>34000</v>
      </c>
      <c r="G820" s="46">
        <v>1000</v>
      </c>
      <c r="H820" t="s" s="45">
        <v>32751</v>
      </c>
      <c r="I820" t="s" s="45">
        <v>36662</v>
      </c>
      <c r="J820" t="s" s="45">
        <v>36836</v>
      </c>
      <c r="K820" s="47"/>
      <c r="L820" s="686">
        <v>38153</v>
      </c>
      <c r="M820" s="686"/>
    </row>
    <row r="821" ht="24" customHeight="1">
      <c r="A821" s="46">
        <v>819</v>
      </c>
      <c r="B821" t="s" s="45">
        <v>37148</v>
      </c>
      <c r="C821" t="s" s="45">
        <v>37173</v>
      </c>
      <c r="D821" t="s" s="45">
        <v>37174</v>
      </c>
      <c r="E821" t="s" s="45">
        <v>36658</v>
      </c>
      <c r="F821" s="46">
        <v>34000</v>
      </c>
      <c r="G821" s="46">
        <v>1000</v>
      </c>
      <c r="H821" t="s" s="45">
        <v>32751</v>
      </c>
      <c r="I821" t="s" s="45">
        <v>36927</v>
      </c>
      <c r="J821" t="s" s="45">
        <v>36836</v>
      </c>
      <c r="K821" s="46">
        <v>1</v>
      </c>
      <c r="L821" s="686">
        <v>38153</v>
      </c>
      <c r="M821" s="686"/>
    </row>
    <row r="822" ht="24" customHeight="1" hidden="1">
      <c r="A822" s="46">
        <v>820</v>
      </c>
      <c r="B822" t="s" s="45">
        <v>37148</v>
      </c>
      <c r="C822" t="s" s="45">
        <v>37173</v>
      </c>
      <c r="D822" t="s" s="45">
        <v>37174</v>
      </c>
      <c r="E822" t="s" s="45">
        <v>36658</v>
      </c>
      <c r="F822" s="46">
        <v>34000</v>
      </c>
      <c r="G822" s="46">
        <v>1000</v>
      </c>
      <c r="H822" t="s" s="45">
        <v>32751</v>
      </c>
      <c r="I822" t="s" s="45">
        <v>36928</v>
      </c>
      <c r="J822" t="s" s="45">
        <v>36836</v>
      </c>
      <c r="K822" s="47"/>
      <c r="L822" s="686">
        <v>38153</v>
      </c>
      <c r="M822" s="686"/>
    </row>
    <row r="823" ht="24" customHeight="1">
      <c r="A823" s="46">
        <v>821</v>
      </c>
      <c r="B823" t="s" s="45">
        <v>37148</v>
      </c>
      <c r="C823" t="s" s="45">
        <v>37173</v>
      </c>
      <c r="D823" t="s" s="45">
        <v>37174</v>
      </c>
      <c r="E823" t="s" s="45">
        <v>36658</v>
      </c>
      <c r="F823" s="46">
        <v>34000</v>
      </c>
      <c r="G823" s="46">
        <v>1000</v>
      </c>
      <c r="H823" t="s" s="45">
        <v>25502</v>
      </c>
      <c r="I823" t="s" s="45">
        <v>36668</v>
      </c>
      <c r="J823" t="s" s="45">
        <v>36727</v>
      </c>
      <c r="K823" s="46">
        <v>1</v>
      </c>
      <c r="L823" s="686">
        <v>38153</v>
      </c>
      <c r="M823" s="686"/>
    </row>
    <row r="824" ht="24" customHeight="1" hidden="1">
      <c r="A824" s="46">
        <v>822</v>
      </c>
      <c r="B824" t="s" s="45">
        <v>37148</v>
      </c>
      <c r="C824" t="s" s="45">
        <v>37173</v>
      </c>
      <c r="D824" t="s" s="45">
        <v>37174</v>
      </c>
      <c r="E824" t="s" s="45">
        <v>36658</v>
      </c>
      <c r="F824" s="46">
        <v>34000</v>
      </c>
      <c r="G824" s="46">
        <v>1000</v>
      </c>
      <c r="H824" t="s" s="45">
        <v>25502</v>
      </c>
      <c r="I824" t="s" s="45">
        <v>36670</v>
      </c>
      <c r="J824" t="s" s="45">
        <v>36727</v>
      </c>
      <c r="K824" s="47"/>
      <c r="L824" s="686">
        <v>38153</v>
      </c>
      <c r="M824" s="686"/>
    </row>
    <row r="825" ht="24" customHeight="1">
      <c r="A825" s="46">
        <v>823</v>
      </c>
      <c r="B825" t="s" s="45">
        <v>37148</v>
      </c>
      <c r="C825" t="s" s="45">
        <v>37175</v>
      </c>
      <c r="D825" t="s" s="45">
        <v>37176</v>
      </c>
      <c r="E825" t="s" s="45">
        <v>36658</v>
      </c>
      <c r="F825" s="46">
        <v>36000</v>
      </c>
      <c r="G825" s="46">
        <v>860</v>
      </c>
      <c r="H825" t="s" s="45">
        <v>32751</v>
      </c>
      <c r="I825" t="s" s="45">
        <v>36681</v>
      </c>
      <c r="J825" t="s" s="45">
        <v>36700</v>
      </c>
      <c r="K825" s="46">
        <v>1</v>
      </c>
      <c r="L825" s="686">
        <v>39125</v>
      </c>
      <c r="M825" s="686"/>
    </row>
    <row r="826" ht="24" customHeight="1" hidden="1">
      <c r="A826" s="46">
        <v>824</v>
      </c>
      <c r="B826" t="s" s="45">
        <v>37148</v>
      </c>
      <c r="C826" t="s" s="45">
        <v>37175</v>
      </c>
      <c r="D826" t="s" s="45">
        <v>37176</v>
      </c>
      <c r="E826" t="s" s="45">
        <v>36658</v>
      </c>
      <c r="F826" s="46">
        <v>36000</v>
      </c>
      <c r="G826" s="46">
        <v>860</v>
      </c>
      <c r="H826" t="s" s="45">
        <v>32751</v>
      </c>
      <c r="I826" t="s" s="45">
        <v>36683</v>
      </c>
      <c r="J826" t="s" s="45">
        <v>36700</v>
      </c>
      <c r="K826" s="47"/>
      <c r="L826" s="686">
        <v>39125</v>
      </c>
      <c r="M826" s="686"/>
    </row>
    <row r="827" ht="24" customHeight="1">
      <c r="A827" s="46">
        <v>825</v>
      </c>
      <c r="B827" t="s" s="45">
        <v>37148</v>
      </c>
      <c r="C827" t="s" s="45">
        <v>37175</v>
      </c>
      <c r="D827" t="s" s="45">
        <v>37176</v>
      </c>
      <c r="E827" t="s" s="45">
        <v>36658</v>
      </c>
      <c r="F827" s="46">
        <v>36000</v>
      </c>
      <c r="G827" s="46">
        <v>860</v>
      </c>
      <c r="H827" t="s" s="45">
        <v>32751</v>
      </c>
      <c r="I827" t="s" s="45">
        <v>36684</v>
      </c>
      <c r="J827" t="s" s="45">
        <v>36727</v>
      </c>
      <c r="K827" s="46">
        <v>1</v>
      </c>
      <c r="L827" s="686">
        <v>39125</v>
      </c>
      <c r="M827" s="686"/>
    </row>
    <row r="828" ht="24" customHeight="1" hidden="1">
      <c r="A828" s="46">
        <v>826</v>
      </c>
      <c r="B828" t="s" s="45">
        <v>37148</v>
      </c>
      <c r="C828" t="s" s="45">
        <v>37175</v>
      </c>
      <c r="D828" t="s" s="45">
        <v>37176</v>
      </c>
      <c r="E828" t="s" s="45">
        <v>36658</v>
      </c>
      <c r="F828" s="46">
        <v>36000</v>
      </c>
      <c r="G828" s="46">
        <v>860</v>
      </c>
      <c r="H828" t="s" s="45">
        <v>32751</v>
      </c>
      <c r="I828" t="s" s="45">
        <v>36685</v>
      </c>
      <c r="J828" t="s" s="45">
        <v>36727</v>
      </c>
      <c r="K828" s="47"/>
      <c r="L828" s="686">
        <v>39125</v>
      </c>
      <c r="M828" s="686"/>
    </row>
    <row r="829" ht="24" customHeight="1" hidden="1">
      <c r="A829" s="46">
        <v>827</v>
      </c>
      <c r="B829" t="s" s="45">
        <v>37148</v>
      </c>
      <c r="C829" t="s" s="45">
        <v>37177</v>
      </c>
      <c r="D829" t="s" s="45">
        <v>37178</v>
      </c>
      <c r="E829" t="s" s="45">
        <v>36658</v>
      </c>
      <c r="F829" s="46">
        <v>30000</v>
      </c>
      <c r="G829" s="46">
        <v>654</v>
      </c>
      <c r="H829" t="s" s="45">
        <v>32832</v>
      </c>
      <c r="I829" t="s" s="45">
        <v>36681</v>
      </c>
      <c r="J829" t="s" s="45">
        <v>36760</v>
      </c>
      <c r="K829" s="47"/>
      <c r="L829" s="686">
        <v>37622</v>
      </c>
      <c r="M829" s="686"/>
    </row>
    <row r="830" ht="24" customHeight="1">
      <c r="A830" s="46">
        <v>828</v>
      </c>
      <c r="B830" t="s" s="45">
        <v>37148</v>
      </c>
      <c r="C830" t="s" s="45">
        <v>37177</v>
      </c>
      <c r="D830" t="s" s="45">
        <v>37178</v>
      </c>
      <c r="E830" t="s" s="45">
        <v>36658</v>
      </c>
      <c r="F830" s="46">
        <v>30000</v>
      </c>
      <c r="G830" s="46">
        <v>654</v>
      </c>
      <c r="H830" t="s" s="45">
        <v>32832</v>
      </c>
      <c r="I830" t="s" s="45">
        <v>36683</v>
      </c>
      <c r="J830" t="s" s="45">
        <v>36760</v>
      </c>
      <c r="K830" s="46">
        <v>1</v>
      </c>
      <c r="L830" s="686">
        <v>37622</v>
      </c>
      <c r="M830" s="686"/>
    </row>
    <row r="831" ht="24" customHeight="1">
      <c r="A831" s="46">
        <v>829</v>
      </c>
      <c r="B831" t="s" s="45">
        <v>37148</v>
      </c>
      <c r="C831" t="s" s="45">
        <v>37177</v>
      </c>
      <c r="D831" t="s" s="45">
        <v>37178</v>
      </c>
      <c r="E831" t="s" s="45">
        <v>36658</v>
      </c>
      <c r="F831" s="46">
        <v>30000</v>
      </c>
      <c r="G831" s="46">
        <v>654</v>
      </c>
      <c r="H831" t="s" s="45">
        <v>32832</v>
      </c>
      <c r="I831" t="s" s="45">
        <v>36684</v>
      </c>
      <c r="J831" t="s" s="45">
        <v>36760</v>
      </c>
      <c r="K831" s="46">
        <v>1</v>
      </c>
      <c r="L831" s="686">
        <v>37622</v>
      </c>
      <c r="M831" s="686"/>
    </row>
    <row r="832" ht="24" customHeight="1" hidden="1">
      <c r="A832" s="46">
        <v>830</v>
      </c>
      <c r="B832" t="s" s="45">
        <v>37148</v>
      </c>
      <c r="C832" t="s" s="45">
        <v>37177</v>
      </c>
      <c r="D832" t="s" s="45">
        <v>37178</v>
      </c>
      <c r="E832" t="s" s="45">
        <v>36658</v>
      </c>
      <c r="F832" s="46">
        <v>30000</v>
      </c>
      <c r="G832" s="46">
        <v>654</v>
      </c>
      <c r="H832" t="s" s="45">
        <v>32832</v>
      </c>
      <c r="I832" t="s" s="45">
        <v>36685</v>
      </c>
      <c r="J832" t="s" s="45">
        <v>36760</v>
      </c>
      <c r="K832" s="47"/>
      <c r="L832" s="686">
        <v>37622</v>
      </c>
      <c r="M832" s="686"/>
    </row>
    <row r="833" ht="24" customHeight="1">
      <c r="A833" s="46">
        <v>831</v>
      </c>
      <c r="B833" t="s" s="45">
        <v>37148</v>
      </c>
      <c r="C833" t="s" s="45">
        <v>37179</v>
      </c>
      <c r="D833" t="s" s="45">
        <v>37180</v>
      </c>
      <c r="E833" t="s" s="45">
        <v>36658</v>
      </c>
      <c r="F833" s="46">
        <v>28000</v>
      </c>
      <c r="G833" s="46">
        <v>586</v>
      </c>
      <c r="H833" t="s" s="45">
        <v>32832</v>
      </c>
      <c r="I833" t="s" s="45">
        <v>36668</v>
      </c>
      <c r="J833" t="s" s="45">
        <v>36727</v>
      </c>
      <c r="K833" s="46">
        <v>1</v>
      </c>
      <c r="L833" s="686">
        <v>37327</v>
      </c>
      <c r="M833" s="686"/>
    </row>
    <row r="834" ht="24" customHeight="1" hidden="1">
      <c r="A834" s="46">
        <v>832</v>
      </c>
      <c r="B834" t="s" s="45">
        <v>37148</v>
      </c>
      <c r="C834" t="s" s="45">
        <v>37179</v>
      </c>
      <c r="D834" t="s" s="45">
        <v>37180</v>
      </c>
      <c r="E834" t="s" s="45">
        <v>36658</v>
      </c>
      <c r="F834" s="46">
        <v>28000</v>
      </c>
      <c r="G834" s="46">
        <v>586</v>
      </c>
      <c r="H834" t="s" s="45">
        <v>32832</v>
      </c>
      <c r="I834" t="s" s="45">
        <v>36670</v>
      </c>
      <c r="J834" t="s" s="45">
        <v>36727</v>
      </c>
      <c r="K834" s="47"/>
      <c r="L834" s="686">
        <v>37327</v>
      </c>
      <c r="M834" s="686"/>
    </row>
    <row r="835" ht="24" customHeight="1">
      <c r="A835" s="46">
        <v>833</v>
      </c>
      <c r="B835" t="s" s="45">
        <v>37148</v>
      </c>
      <c r="C835" t="s" s="45">
        <v>37181</v>
      </c>
      <c r="D835" t="s" s="45">
        <v>37182</v>
      </c>
      <c r="E835" t="s" s="45">
        <v>36658</v>
      </c>
      <c r="F835" s="46">
        <v>35000</v>
      </c>
      <c r="G835" s="46">
        <v>890</v>
      </c>
      <c r="H835" t="s" s="45">
        <v>25502</v>
      </c>
      <c r="I835" t="s" s="45">
        <v>36668</v>
      </c>
      <c r="J835" t="s" s="45">
        <v>36700</v>
      </c>
      <c r="K835" s="46">
        <v>1</v>
      </c>
      <c r="L835" s="686">
        <v>39083</v>
      </c>
      <c r="M835" s="686"/>
    </row>
    <row r="836" ht="24" customHeight="1" hidden="1">
      <c r="A836" s="46">
        <v>834</v>
      </c>
      <c r="B836" t="s" s="45">
        <v>37148</v>
      </c>
      <c r="C836" t="s" s="45">
        <v>37181</v>
      </c>
      <c r="D836" t="s" s="45">
        <v>37182</v>
      </c>
      <c r="E836" t="s" s="45">
        <v>36658</v>
      </c>
      <c r="F836" s="46">
        <v>35000</v>
      </c>
      <c r="G836" s="46">
        <v>890</v>
      </c>
      <c r="H836" t="s" s="45">
        <v>25502</v>
      </c>
      <c r="I836" t="s" s="45">
        <v>36670</v>
      </c>
      <c r="J836" t="s" s="45">
        <v>36700</v>
      </c>
      <c r="K836" s="47"/>
      <c r="L836" s="686">
        <v>39083</v>
      </c>
      <c r="M836" s="686"/>
    </row>
    <row r="837" ht="24" customHeight="1">
      <c r="A837" s="46">
        <v>835</v>
      </c>
      <c r="B837" t="s" s="45">
        <v>37148</v>
      </c>
      <c r="C837" t="s" s="45">
        <v>37181</v>
      </c>
      <c r="D837" t="s" s="45">
        <v>37182</v>
      </c>
      <c r="E837" t="s" s="45">
        <v>36658</v>
      </c>
      <c r="F837" s="46">
        <v>35000</v>
      </c>
      <c r="G837" s="46">
        <v>890</v>
      </c>
      <c r="H837" t="s" s="45">
        <v>31431</v>
      </c>
      <c r="I837" t="s" s="45">
        <v>36668</v>
      </c>
      <c r="J837" t="s" s="45">
        <v>36700</v>
      </c>
      <c r="K837" s="46">
        <v>1</v>
      </c>
      <c r="L837" s="686">
        <v>39083</v>
      </c>
      <c r="M837" s="686"/>
    </row>
    <row r="838" ht="24" customHeight="1" hidden="1">
      <c r="A838" s="46">
        <v>836</v>
      </c>
      <c r="B838" t="s" s="45">
        <v>37148</v>
      </c>
      <c r="C838" t="s" s="45">
        <v>37181</v>
      </c>
      <c r="D838" t="s" s="45">
        <v>37182</v>
      </c>
      <c r="E838" t="s" s="45">
        <v>36658</v>
      </c>
      <c r="F838" s="46">
        <v>35000</v>
      </c>
      <c r="G838" s="46">
        <v>890</v>
      </c>
      <c r="H838" t="s" s="45">
        <v>31431</v>
      </c>
      <c r="I838" t="s" s="45">
        <v>36670</v>
      </c>
      <c r="J838" t="s" s="45">
        <v>36700</v>
      </c>
      <c r="K838" s="47"/>
      <c r="L838" s="686">
        <v>39083</v>
      </c>
      <c r="M838" s="686"/>
    </row>
    <row r="839" ht="24" customHeight="1">
      <c r="A839" s="46">
        <v>837</v>
      </c>
      <c r="B839" t="s" s="45">
        <v>37148</v>
      </c>
      <c r="C839" t="s" s="45">
        <v>37183</v>
      </c>
      <c r="D839" t="s" s="45">
        <v>37184</v>
      </c>
      <c r="E839" t="s" s="45">
        <v>36658</v>
      </c>
      <c r="F839" s="46">
        <v>34000</v>
      </c>
      <c r="G839" s="46">
        <v>1537</v>
      </c>
      <c r="H839" t="s" s="45">
        <v>37185</v>
      </c>
      <c r="I839" t="s" s="45">
        <v>36668</v>
      </c>
      <c r="J839" t="s" s="45">
        <v>36700</v>
      </c>
      <c r="K839" s="46">
        <v>1</v>
      </c>
      <c r="L839" s="686">
        <v>41275</v>
      </c>
      <c r="M839" s="686"/>
    </row>
    <row r="840" ht="24" customHeight="1" hidden="1">
      <c r="A840" s="46">
        <v>838</v>
      </c>
      <c r="B840" t="s" s="45">
        <v>37148</v>
      </c>
      <c r="C840" t="s" s="45">
        <v>37183</v>
      </c>
      <c r="D840" t="s" s="45">
        <v>37184</v>
      </c>
      <c r="E840" t="s" s="45">
        <v>36658</v>
      </c>
      <c r="F840" s="46">
        <v>34000</v>
      </c>
      <c r="G840" s="46">
        <v>1537</v>
      </c>
      <c r="H840" t="s" s="45">
        <v>37185</v>
      </c>
      <c r="I840" t="s" s="45">
        <v>36670</v>
      </c>
      <c r="J840" t="s" s="45">
        <v>36700</v>
      </c>
      <c r="K840" s="47"/>
      <c r="L840" s="686">
        <v>41275</v>
      </c>
      <c r="M840" s="686"/>
    </row>
    <row r="841" ht="24" customHeight="1">
      <c r="A841" s="46">
        <v>839</v>
      </c>
      <c r="B841" t="s" s="45">
        <v>37148</v>
      </c>
      <c r="C841" t="s" s="45">
        <v>37183</v>
      </c>
      <c r="D841" t="s" s="45">
        <v>37184</v>
      </c>
      <c r="E841" t="s" s="45">
        <v>36658</v>
      </c>
      <c r="F841" s="46">
        <v>34000</v>
      </c>
      <c r="G841" s="46">
        <v>1537</v>
      </c>
      <c r="H841" t="s" s="45">
        <v>31433</v>
      </c>
      <c r="I841" t="s" s="45">
        <v>36660</v>
      </c>
      <c r="J841" t="s" s="45">
        <v>36712</v>
      </c>
      <c r="K841" s="46">
        <v>1</v>
      </c>
      <c r="L841" s="686">
        <v>41275</v>
      </c>
      <c r="M841" s="686"/>
    </row>
    <row r="842" ht="24" customHeight="1" hidden="1">
      <c r="A842" s="46">
        <v>840</v>
      </c>
      <c r="B842" t="s" s="45">
        <v>37148</v>
      </c>
      <c r="C842" t="s" s="45">
        <v>37183</v>
      </c>
      <c r="D842" t="s" s="45">
        <v>37184</v>
      </c>
      <c r="E842" t="s" s="45">
        <v>36658</v>
      </c>
      <c r="F842" s="46">
        <v>34000</v>
      </c>
      <c r="G842" s="46">
        <v>1537</v>
      </c>
      <c r="H842" t="s" s="45">
        <v>31433</v>
      </c>
      <c r="I842" t="s" s="45">
        <v>36662</v>
      </c>
      <c r="J842" t="s" s="45">
        <v>36712</v>
      </c>
      <c r="K842" s="47"/>
      <c r="L842" s="686">
        <v>41275</v>
      </c>
      <c r="M842" s="686"/>
    </row>
    <row r="843" ht="24" customHeight="1">
      <c r="A843" s="46">
        <v>841</v>
      </c>
      <c r="B843" t="s" s="45">
        <v>37148</v>
      </c>
      <c r="C843" t="s" s="45">
        <v>37183</v>
      </c>
      <c r="D843" t="s" s="45">
        <v>37184</v>
      </c>
      <c r="E843" t="s" s="45">
        <v>36658</v>
      </c>
      <c r="F843" s="46">
        <v>34000</v>
      </c>
      <c r="G843" s="46">
        <v>1537</v>
      </c>
      <c r="H843" t="s" s="45">
        <v>31433</v>
      </c>
      <c r="I843" t="s" s="45">
        <v>36927</v>
      </c>
      <c r="J843" t="s" s="45">
        <v>36712</v>
      </c>
      <c r="K843" s="46">
        <v>1</v>
      </c>
      <c r="L843" s="686">
        <v>41275</v>
      </c>
      <c r="M843" s="686"/>
    </row>
    <row r="844" ht="24" customHeight="1" hidden="1">
      <c r="A844" s="46">
        <v>842</v>
      </c>
      <c r="B844" t="s" s="45">
        <v>37148</v>
      </c>
      <c r="C844" t="s" s="45">
        <v>37183</v>
      </c>
      <c r="D844" t="s" s="45">
        <v>37184</v>
      </c>
      <c r="E844" t="s" s="45">
        <v>36658</v>
      </c>
      <c r="F844" s="46">
        <v>34000</v>
      </c>
      <c r="G844" s="46">
        <v>1537</v>
      </c>
      <c r="H844" t="s" s="45">
        <v>31433</v>
      </c>
      <c r="I844" t="s" s="45">
        <v>36928</v>
      </c>
      <c r="J844" t="s" s="45">
        <v>36712</v>
      </c>
      <c r="K844" s="47"/>
      <c r="L844" s="686">
        <v>41275</v>
      </c>
      <c r="M844" s="686"/>
    </row>
    <row r="845" ht="24" customHeight="1">
      <c r="A845" s="46">
        <v>843</v>
      </c>
      <c r="B845" t="s" s="45">
        <v>37148</v>
      </c>
      <c r="C845" t="s" s="45">
        <v>37183</v>
      </c>
      <c r="D845" t="s" s="45">
        <v>37184</v>
      </c>
      <c r="E845" t="s" s="45">
        <v>36658</v>
      </c>
      <c r="F845" s="46">
        <v>34000</v>
      </c>
      <c r="G845" s="46">
        <v>1537</v>
      </c>
      <c r="H845" t="s" s="45">
        <v>31431</v>
      </c>
      <c r="I845" t="s" s="45">
        <v>36668</v>
      </c>
      <c r="J845" t="s" s="45">
        <v>36700</v>
      </c>
      <c r="K845" s="46">
        <v>1</v>
      </c>
      <c r="L845" s="686">
        <v>41275</v>
      </c>
      <c r="M845" s="686"/>
    </row>
    <row r="846" ht="24" customHeight="1" hidden="1">
      <c r="A846" s="46">
        <v>844</v>
      </c>
      <c r="B846" t="s" s="45">
        <v>37148</v>
      </c>
      <c r="C846" t="s" s="45">
        <v>37183</v>
      </c>
      <c r="D846" t="s" s="45">
        <v>37184</v>
      </c>
      <c r="E846" t="s" s="45">
        <v>36658</v>
      </c>
      <c r="F846" s="46">
        <v>34000</v>
      </c>
      <c r="G846" s="46">
        <v>1537</v>
      </c>
      <c r="H846" t="s" s="45">
        <v>31431</v>
      </c>
      <c r="I846" t="s" s="45">
        <v>36670</v>
      </c>
      <c r="J846" t="s" s="45">
        <v>36700</v>
      </c>
      <c r="K846" s="47"/>
      <c r="L846" s="686">
        <v>41275</v>
      </c>
      <c r="M846" s="686"/>
    </row>
    <row r="847" ht="24" customHeight="1">
      <c r="A847" s="46">
        <v>845</v>
      </c>
      <c r="B847" t="s" s="45">
        <v>37148</v>
      </c>
      <c r="C847" t="s" s="45">
        <v>37186</v>
      </c>
      <c r="D847" t="s" s="45">
        <v>37184</v>
      </c>
      <c r="E847" t="s" s="45">
        <v>36658</v>
      </c>
      <c r="F847" s="46">
        <v>34000</v>
      </c>
      <c r="G847" s="46">
        <v>1537</v>
      </c>
      <c r="H847" t="s" s="45">
        <v>5498</v>
      </c>
      <c r="I847" t="s" s="45">
        <v>36660</v>
      </c>
      <c r="J847" t="s" s="45">
        <v>36761</v>
      </c>
      <c r="K847" s="46">
        <v>1</v>
      </c>
      <c r="L847" s="686">
        <v>41275</v>
      </c>
      <c r="M847" s="686"/>
    </row>
    <row r="848" ht="24" customHeight="1" hidden="1">
      <c r="A848" s="46">
        <v>846</v>
      </c>
      <c r="B848" t="s" s="45">
        <v>37148</v>
      </c>
      <c r="C848" t="s" s="45">
        <v>37186</v>
      </c>
      <c r="D848" t="s" s="45">
        <v>37184</v>
      </c>
      <c r="E848" t="s" s="45">
        <v>36658</v>
      </c>
      <c r="F848" s="46">
        <v>34000</v>
      </c>
      <c r="G848" s="46">
        <v>1537</v>
      </c>
      <c r="H848" t="s" s="45">
        <v>5498</v>
      </c>
      <c r="I848" t="s" s="45">
        <v>36662</v>
      </c>
      <c r="J848" t="s" s="45">
        <v>36761</v>
      </c>
      <c r="K848" s="47"/>
      <c r="L848" s="686">
        <v>41275</v>
      </c>
      <c r="M848" s="686"/>
    </row>
    <row r="849" ht="24" customHeight="1">
      <c r="A849" s="46">
        <v>847</v>
      </c>
      <c r="B849" t="s" s="45">
        <v>37148</v>
      </c>
      <c r="C849" t="s" s="45">
        <v>37186</v>
      </c>
      <c r="D849" t="s" s="45">
        <v>37184</v>
      </c>
      <c r="E849" t="s" s="45">
        <v>36658</v>
      </c>
      <c r="F849" s="46">
        <v>34000</v>
      </c>
      <c r="G849" s="46">
        <v>1537</v>
      </c>
      <c r="H849" t="s" s="45">
        <v>5498</v>
      </c>
      <c r="I849" t="s" s="45">
        <v>36927</v>
      </c>
      <c r="J849" t="s" s="45">
        <v>36761</v>
      </c>
      <c r="K849" s="46">
        <v>1</v>
      </c>
      <c r="L849" s="686">
        <v>41275</v>
      </c>
      <c r="M849" s="686"/>
    </row>
    <row r="850" ht="24" customHeight="1" hidden="1">
      <c r="A850" s="46">
        <v>848</v>
      </c>
      <c r="B850" t="s" s="45">
        <v>37148</v>
      </c>
      <c r="C850" t="s" s="45">
        <v>37186</v>
      </c>
      <c r="D850" t="s" s="45">
        <v>37184</v>
      </c>
      <c r="E850" t="s" s="45">
        <v>36658</v>
      </c>
      <c r="F850" s="46">
        <v>34000</v>
      </c>
      <c r="G850" s="46">
        <v>1537</v>
      </c>
      <c r="H850" t="s" s="45">
        <v>5498</v>
      </c>
      <c r="I850" t="s" s="45">
        <v>36928</v>
      </c>
      <c r="J850" t="s" s="45">
        <v>36761</v>
      </c>
      <c r="K850" s="47"/>
      <c r="L850" s="686">
        <v>41275</v>
      </c>
      <c r="M850" s="686"/>
    </row>
    <row r="851" ht="24" customHeight="1">
      <c r="A851" s="46">
        <v>849</v>
      </c>
      <c r="B851" t="s" s="45">
        <v>37148</v>
      </c>
      <c r="C851" t="s" s="45">
        <v>37186</v>
      </c>
      <c r="D851" t="s" s="45">
        <v>37184</v>
      </c>
      <c r="E851" t="s" s="45">
        <v>36658</v>
      </c>
      <c r="F851" s="46">
        <v>34000</v>
      </c>
      <c r="G851" s="46">
        <v>1537</v>
      </c>
      <c r="H851" t="s" s="45">
        <v>5500</v>
      </c>
      <c r="I851" t="s" s="45">
        <v>36660</v>
      </c>
      <c r="J851" t="s" s="45">
        <v>36761</v>
      </c>
      <c r="K851" s="46">
        <v>1</v>
      </c>
      <c r="L851" s="686">
        <v>41275</v>
      </c>
      <c r="M851" s="686"/>
    </row>
    <row r="852" ht="24" customHeight="1" hidden="1">
      <c r="A852" s="46">
        <v>850</v>
      </c>
      <c r="B852" t="s" s="45">
        <v>37148</v>
      </c>
      <c r="C852" t="s" s="45">
        <v>37186</v>
      </c>
      <c r="D852" t="s" s="45">
        <v>37184</v>
      </c>
      <c r="E852" t="s" s="45">
        <v>36658</v>
      </c>
      <c r="F852" s="46">
        <v>34000</v>
      </c>
      <c r="G852" s="46">
        <v>1537</v>
      </c>
      <c r="H852" t="s" s="45">
        <v>5500</v>
      </c>
      <c r="I852" t="s" s="45">
        <v>36662</v>
      </c>
      <c r="J852" t="s" s="45">
        <v>36761</v>
      </c>
      <c r="K852" s="47"/>
      <c r="L852" s="686">
        <v>41275</v>
      </c>
      <c r="M852" s="686"/>
    </row>
    <row r="853" ht="24" customHeight="1">
      <c r="A853" s="46">
        <v>851</v>
      </c>
      <c r="B853" t="s" s="45">
        <v>37148</v>
      </c>
      <c r="C853" t="s" s="45">
        <v>37186</v>
      </c>
      <c r="D853" t="s" s="45">
        <v>37184</v>
      </c>
      <c r="E853" t="s" s="45">
        <v>36658</v>
      </c>
      <c r="F853" s="46">
        <v>34000</v>
      </c>
      <c r="G853" s="46">
        <v>1537</v>
      </c>
      <c r="H853" t="s" s="45">
        <v>5500</v>
      </c>
      <c r="I853" t="s" s="45">
        <v>36927</v>
      </c>
      <c r="J853" t="s" s="45">
        <v>36761</v>
      </c>
      <c r="K853" s="46">
        <v>1</v>
      </c>
      <c r="L853" s="686">
        <v>41275</v>
      </c>
      <c r="M853" s="686"/>
    </row>
    <row r="854" ht="24" customHeight="1" hidden="1">
      <c r="A854" s="46">
        <v>852</v>
      </c>
      <c r="B854" t="s" s="45">
        <v>37148</v>
      </c>
      <c r="C854" t="s" s="45">
        <v>37186</v>
      </c>
      <c r="D854" t="s" s="45">
        <v>37184</v>
      </c>
      <c r="E854" t="s" s="45">
        <v>36658</v>
      </c>
      <c r="F854" s="46">
        <v>34000</v>
      </c>
      <c r="G854" s="46">
        <v>1537</v>
      </c>
      <c r="H854" t="s" s="45">
        <v>5500</v>
      </c>
      <c r="I854" t="s" s="45">
        <v>36928</v>
      </c>
      <c r="J854" t="s" s="45">
        <v>36761</v>
      </c>
      <c r="K854" s="47"/>
      <c r="L854" s="686">
        <v>41275</v>
      </c>
      <c r="M854" s="686"/>
    </row>
    <row r="855" ht="24" customHeight="1" hidden="1">
      <c r="A855" s="46">
        <v>853</v>
      </c>
      <c r="B855" t="s" s="45">
        <v>37148</v>
      </c>
      <c r="C855" t="s" s="50">
        <v>37187</v>
      </c>
      <c r="D855" t="s" s="45">
        <v>37188</v>
      </c>
      <c r="E855" t="s" s="45">
        <v>428</v>
      </c>
      <c r="F855" s="46">
        <v>27000</v>
      </c>
      <c r="G855" s="46">
        <v>511</v>
      </c>
      <c r="H855" t="s" s="45">
        <v>31433</v>
      </c>
      <c r="I855" t="s" s="45">
        <v>36668</v>
      </c>
      <c r="J855" t="s" s="45">
        <v>36834</v>
      </c>
      <c r="K855" s="47"/>
      <c r="L855" s="686">
        <v>40483</v>
      </c>
      <c r="M855" s="686"/>
    </row>
    <row r="856" ht="24" customHeight="1">
      <c r="A856" s="46">
        <v>854</v>
      </c>
      <c r="B856" t="s" s="45">
        <v>37148</v>
      </c>
      <c r="C856" t="s" s="50">
        <v>37187</v>
      </c>
      <c r="D856" t="s" s="45">
        <v>37188</v>
      </c>
      <c r="E856" t="s" s="45">
        <v>428</v>
      </c>
      <c r="F856" s="46">
        <v>27000</v>
      </c>
      <c r="G856" s="46">
        <v>511</v>
      </c>
      <c r="H856" t="s" s="45">
        <v>31433</v>
      </c>
      <c r="I856" t="s" s="45">
        <v>36670</v>
      </c>
      <c r="J856" t="s" s="45">
        <v>36834</v>
      </c>
      <c r="K856" s="46">
        <v>1</v>
      </c>
      <c r="L856" s="686">
        <v>40483</v>
      </c>
      <c r="M856" s="686"/>
    </row>
    <row r="857" ht="24" customHeight="1" hidden="1">
      <c r="A857" s="46">
        <v>855</v>
      </c>
      <c r="B857" t="s" s="45">
        <v>37148</v>
      </c>
      <c r="C857" t="s" s="45">
        <v>37189</v>
      </c>
      <c r="D857" t="s" s="45">
        <v>37188</v>
      </c>
      <c r="E857" t="s" s="45">
        <v>428</v>
      </c>
      <c r="F857" s="46">
        <v>27000</v>
      </c>
      <c r="G857" s="46">
        <v>511</v>
      </c>
      <c r="H857" t="s" s="45">
        <v>32832</v>
      </c>
      <c r="I857" t="s" s="45">
        <v>36684</v>
      </c>
      <c r="J857" t="s" s="45">
        <v>36761</v>
      </c>
      <c r="K857" s="47"/>
      <c r="L857" s="686">
        <v>40483</v>
      </c>
      <c r="M857" s="686"/>
    </row>
    <row r="858" ht="24" customHeight="1">
      <c r="A858" s="46">
        <v>856</v>
      </c>
      <c r="B858" t="s" s="45">
        <v>37148</v>
      </c>
      <c r="C858" t="s" s="45">
        <v>37189</v>
      </c>
      <c r="D858" t="s" s="45">
        <v>37188</v>
      </c>
      <c r="E858" t="s" s="45">
        <v>428</v>
      </c>
      <c r="F858" s="46">
        <v>27000</v>
      </c>
      <c r="G858" s="46">
        <v>511</v>
      </c>
      <c r="H858" t="s" s="45">
        <v>32832</v>
      </c>
      <c r="I858" t="s" s="45">
        <v>36685</v>
      </c>
      <c r="J858" t="s" s="45">
        <v>36761</v>
      </c>
      <c r="K858" s="46">
        <v>1</v>
      </c>
      <c r="L858" s="686">
        <v>40483</v>
      </c>
      <c r="M858" s="686"/>
    </row>
    <row r="859" ht="24" customHeight="1">
      <c r="A859" s="46">
        <v>857</v>
      </c>
      <c r="B859" t="s" s="45">
        <v>37148</v>
      </c>
      <c r="C859" t="s" s="45">
        <v>37189</v>
      </c>
      <c r="D859" t="s" s="45">
        <v>37188</v>
      </c>
      <c r="E859" t="s" s="45">
        <v>428</v>
      </c>
      <c r="F859" s="46">
        <v>27000</v>
      </c>
      <c r="G859" s="46">
        <v>511</v>
      </c>
      <c r="H859" t="s" s="45">
        <v>32832</v>
      </c>
      <c r="I859" t="s" s="45">
        <v>36681</v>
      </c>
      <c r="J859" t="s" s="45">
        <v>36761</v>
      </c>
      <c r="K859" s="46">
        <v>1</v>
      </c>
      <c r="L859" s="686">
        <v>40483</v>
      </c>
      <c r="M859" s="686"/>
    </row>
    <row r="860" ht="24" customHeight="1" hidden="1">
      <c r="A860" s="46">
        <v>858</v>
      </c>
      <c r="B860" t="s" s="45">
        <v>37148</v>
      </c>
      <c r="C860" t="s" s="45">
        <v>37189</v>
      </c>
      <c r="D860" t="s" s="45">
        <v>37188</v>
      </c>
      <c r="E860" t="s" s="45">
        <v>428</v>
      </c>
      <c r="F860" s="46">
        <v>27000</v>
      </c>
      <c r="G860" s="46">
        <v>511</v>
      </c>
      <c r="H860" t="s" s="45">
        <v>32832</v>
      </c>
      <c r="I860" t="s" s="45">
        <v>36683</v>
      </c>
      <c r="J860" t="s" s="45">
        <v>36761</v>
      </c>
      <c r="K860" s="47"/>
      <c r="L860" s="686">
        <v>40483</v>
      </c>
      <c r="M860" s="686"/>
    </row>
    <row r="861" ht="24" customHeight="1">
      <c r="A861" s="46">
        <v>859</v>
      </c>
      <c r="B861" t="s" s="45">
        <v>37148</v>
      </c>
      <c r="C861" t="s" s="45">
        <v>37190</v>
      </c>
      <c r="D861" t="s" s="45">
        <v>37191</v>
      </c>
      <c r="E861" t="s" s="45">
        <v>36658</v>
      </c>
      <c r="F861" s="46">
        <v>24600</v>
      </c>
      <c r="G861" s="46">
        <v>508</v>
      </c>
      <c r="H861" t="s" s="45">
        <v>31431</v>
      </c>
      <c r="I861" t="s" s="45">
        <v>36668</v>
      </c>
      <c r="J861" t="s" s="45">
        <v>36700</v>
      </c>
      <c r="K861" s="46">
        <v>1</v>
      </c>
      <c r="L861" s="686">
        <v>42247</v>
      </c>
      <c r="M861" s="686"/>
    </row>
    <row r="862" ht="24" customHeight="1" hidden="1">
      <c r="A862" s="46">
        <v>860</v>
      </c>
      <c r="B862" t="s" s="45">
        <v>37148</v>
      </c>
      <c r="C862" t="s" s="45">
        <v>37190</v>
      </c>
      <c r="D862" t="s" s="45">
        <v>37191</v>
      </c>
      <c r="E862" t="s" s="45">
        <v>36658</v>
      </c>
      <c r="F862" s="46">
        <v>24600</v>
      </c>
      <c r="G862" s="46">
        <v>508</v>
      </c>
      <c r="H862" t="s" s="45">
        <v>31431</v>
      </c>
      <c r="I862" t="s" s="45">
        <v>36670</v>
      </c>
      <c r="J862" t="s" s="45">
        <v>36700</v>
      </c>
      <c r="K862" s="47"/>
      <c r="L862" s="686">
        <v>42247</v>
      </c>
      <c r="M862" s="686"/>
    </row>
    <row r="863" ht="24" customHeight="1">
      <c r="A863" s="46">
        <v>861</v>
      </c>
      <c r="B863" t="s" s="45">
        <v>37148</v>
      </c>
      <c r="C863" t="s" s="45">
        <v>37192</v>
      </c>
      <c r="D863" t="s" s="45">
        <v>37193</v>
      </c>
      <c r="E863" t="s" s="45">
        <v>36658</v>
      </c>
      <c r="F863" s="46">
        <v>19000</v>
      </c>
      <c r="G863" s="46">
        <v>600</v>
      </c>
      <c r="H863" t="s" s="45">
        <v>32832</v>
      </c>
      <c r="I863" t="s" s="45">
        <v>36681</v>
      </c>
      <c r="J863" t="s" s="45">
        <v>36727</v>
      </c>
      <c r="K863" s="46">
        <v>1</v>
      </c>
      <c r="L863" s="686">
        <v>42370</v>
      </c>
      <c r="M863" s="686"/>
    </row>
    <row r="864" ht="24" customHeight="1" hidden="1">
      <c r="A864" s="46">
        <v>862</v>
      </c>
      <c r="B864" t="s" s="45">
        <v>37148</v>
      </c>
      <c r="C864" t="s" s="45">
        <v>37192</v>
      </c>
      <c r="D864" t="s" s="45">
        <v>37193</v>
      </c>
      <c r="E864" t="s" s="45">
        <v>36658</v>
      </c>
      <c r="F864" s="46">
        <v>19000</v>
      </c>
      <c r="G864" s="46">
        <v>600</v>
      </c>
      <c r="H864" t="s" s="45">
        <v>32832</v>
      </c>
      <c r="I864" t="s" s="45">
        <v>36683</v>
      </c>
      <c r="J864" t="s" s="45">
        <v>36727</v>
      </c>
      <c r="K864" s="47"/>
      <c r="L864" s="686">
        <v>42370</v>
      </c>
      <c r="M864" s="686"/>
    </row>
    <row r="865" ht="24" customHeight="1">
      <c r="A865" s="46">
        <v>863</v>
      </c>
      <c r="B865" t="s" s="45">
        <v>37148</v>
      </c>
      <c r="C865" t="s" s="45">
        <v>37192</v>
      </c>
      <c r="D865" t="s" s="45">
        <v>37193</v>
      </c>
      <c r="E865" t="s" s="45">
        <v>36658</v>
      </c>
      <c r="F865" s="46">
        <v>19000</v>
      </c>
      <c r="G865" s="46">
        <v>600</v>
      </c>
      <c r="H865" t="s" s="45">
        <v>32832</v>
      </c>
      <c r="I865" t="s" s="45">
        <v>36684</v>
      </c>
      <c r="J865" t="s" s="45">
        <v>36727</v>
      </c>
      <c r="K865" s="46">
        <v>1</v>
      </c>
      <c r="L865" s="686">
        <v>42370</v>
      </c>
      <c r="M865" s="686"/>
    </row>
    <row r="866" ht="24" customHeight="1" hidden="1">
      <c r="A866" s="46">
        <v>864</v>
      </c>
      <c r="B866" t="s" s="45">
        <v>37148</v>
      </c>
      <c r="C866" t="s" s="45">
        <v>37192</v>
      </c>
      <c r="D866" t="s" s="45">
        <v>37193</v>
      </c>
      <c r="E866" t="s" s="45">
        <v>36658</v>
      </c>
      <c r="F866" s="46">
        <v>19000</v>
      </c>
      <c r="G866" s="46">
        <v>600</v>
      </c>
      <c r="H866" t="s" s="45">
        <v>32832</v>
      </c>
      <c r="I866" t="s" s="45">
        <v>36685</v>
      </c>
      <c r="J866" t="s" s="45">
        <v>36727</v>
      </c>
      <c r="K866" s="47"/>
      <c r="L866" s="686">
        <v>42370</v>
      </c>
      <c r="M866" s="686"/>
    </row>
    <row r="867" ht="24" customHeight="1">
      <c r="A867" s="46">
        <v>865</v>
      </c>
      <c r="B867" t="s" s="45">
        <v>37148</v>
      </c>
      <c r="C867" t="s" s="45">
        <v>37194</v>
      </c>
      <c r="D867" t="s" s="45">
        <v>37195</v>
      </c>
      <c r="E867" t="s" s="45">
        <v>36658</v>
      </c>
      <c r="F867" s="46">
        <v>24559</v>
      </c>
      <c r="G867" s="46">
        <v>503</v>
      </c>
      <c r="H867" t="s" s="45">
        <v>32832</v>
      </c>
      <c r="I867" t="s" s="45">
        <v>36668</v>
      </c>
      <c r="J867" t="s" s="45">
        <v>36700</v>
      </c>
      <c r="K867" s="46">
        <v>1</v>
      </c>
      <c r="L867" s="686">
        <v>36586</v>
      </c>
      <c r="M867" s="686"/>
    </row>
    <row r="868" ht="24" customHeight="1" hidden="1">
      <c r="A868" s="46">
        <v>866</v>
      </c>
      <c r="B868" t="s" s="45">
        <v>37148</v>
      </c>
      <c r="C868" t="s" s="45">
        <v>37194</v>
      </c>
      <c r="D868" t="s" s="45">
        <v>37195</v>
      </c>
      <c r="E868" t="s" s="45">
        <v>36658</v>
      </c>
      <c r="F868" s="46">
        <v>24559</v>
      </c>
      <c r="G868" s="46">
        <v>503</v>
      </c>
      <c r="H868" t="s" s="45">
        <v>32832</v>
      </c>
      <c r="I868" t="s" s="45">
        <v>36670</v>
      </c>
      <c r="J868" t="s" s="45">
        <v>36700</v>
      </c>
      <c r="K868" s="47"/>
      <c r="L868" s="686">
        <v>36586</v>
      </c>
      <c r="M868" s="686"/>
    </row>
    <row r="869" ht="24" customHeight="1">
      <c r="A869" s="46">
        <v>867</v>
      </c>
      <c r="B869" t="s" s="45">
        <v>37148</v>
      </c>
      <c r="C869" t="s" s="45">
        <v>37196</v>
      </c>
      <c r="D869" t="s" s="45">
        <v>37197</v>
      </c>
      <c r="E869" t="s" s="45">
        <v>36658</v>
      </c>
      <c r="F869" s="46">
        <v>14000</v>
      </c>
      <c r="G869" s="46">
        <v>1568</v>
      </c>
      <c r="H869" t="s" s="45">
        <v>32832</v>
      </c>
      <c r="I869" t="s" s="45">
        <v>36668</v>
      </c>
      <c r="J869" t="s" s="45">
        <v>36700</v>
      </c>
      <c r="K869" s="46">
        <v>1</v>
      </c>
      <c r="L869" s="686">
        <v>38139</v>
      </c>
      <c r="M869" s="686"/>
    </row>
    <row r="870" ht="24" customHeight="1" hidden="1">
      <c r="A870" s="46">
        <v>868</v>
      </c>
      <c r="B870" t="s" s="45">
        <v>37148</v>
      </c>
      <c r="C870" t="s" s="45">
        <v>37196</v>
      </c>
      <c r="D870" t="s" s="45">
        <v>37197</v>
      </c>
      <c r="E870" t="s" s="45">
        <v>36658</v>
      </c>
      <c r="F870" s="46">
        <v>14000</v>
      </c>
      <c r="G870" s="46">
        <v>1568</v>
      </c>
      <c r="H870" t="s" s="45">
        <v>32832</v>
      </c>
      <c r="I870" t="s" s="45">
        <v>36670</v>
      </c>
      <c r="J870" t="s" s="45">
        <v>36700</v>
      </c>
      <c r="K870" s="47"/>
      <c r="L870" s="686">
        <v>38139</v>
      </c>
      <c r="M870" s="686"/>
    </row>
    <row r="871" ht="24" customHeight="1">
      <c r="A871" s="46">
        <v>869</v>
      </c>
      <c r="B871" t="s" s="45">
        <v>37148</v>
      </c>
      <c r="C871" t="s" s="45">
        <v>37198</v>
      </c>
      <c r="D871" t="s" s="45">
        <v>37199</v>
      </c>
      <c r="E871" t="s" s="45">
        <v>36658</v>
      </c>
      <c r="F871" s="46">
        <v>28000</v>
      </c>
      <c r="G871" s="46">
        <v>1344</v>
      </c>
      <c r="H871" t="s" s="45">
        <v>25502</v>
      </c>
      <c r="I871" t="s" s="45">
        <v>36681</v>
      </c>
      <c r="J871" t="s" s="45">
        <v>36793</v>
      </c>
      <c r="K871" s="46">
        <v>1</v>
      </c>
      <c r="L871" s="686">
        <v>40544</v>
      </c>
      <c r="M871" s="686"/>
    </row>
    <row r="872" ht="24" customHeight="1" hidden="1">
      <c r="A872" s="46">
        <v>870</v>
      </c>
      <c r="B872" t="s" s="45">
        <v>37148</v>
      </c>
      <c r="C872" t="s" s="45">
        <v>37198</v>
      </c>
      <c r="D872" t="s" s="45">
        <v>37199</v>
      </c>
      <c r="E872" t="s" s="45">
        <v>36658</v>
      </c>
      <c r="F872" s="46">
        <v>28000</v>
      </c>
      <c r="G872" s="46">
        <v>1344</v>
      </c>
      <c r="H872" t="s" s="45">
        <v>25502</v>
      </c>
      <c r="I872" t="s" s="45">
        <v>36683</v>
      </c>
      <c r="J872" t="s" s="45">
        <v>36793</v>
      </c>
      <c r="K872" s="47"/>
      <c r="L872" s="686">
        <v>40544</v>
      </c>
      <c r="M872" s="686"/>
    </row>
    <row r="873" ht="24" customHeight="1" hidden="1">
      <c r="A873" s="46">
        <v>871</v>
      </c>
      <c r="B873" t="s" s="45">
        <v>37148</v>
      </c>
      <c r="C873" t="s" s="45">
        <v>37198</v>
      </c>
      <c r="D873" t="s" s="45">
        <v>37199</v>
      </c>
      <c r="E873" t="s" s="45">
        <v>36658</v>
      </c>
      <c r="F873" s="46">
        <v>28000</v>
      </c>
      <c r="G873" s="46">
        <v>1344</v>
      </c>
      <c r="H873" t="s" s="45">
        <v>25502</v>
      </c>
      <c r="I873" t="s" s="45">
        <v>36684</v>
      </c>
      <c r="J873" t="s" s="45">
        <v>36793</v>
      </c>
      <c r="K873" s="47"/>
      <c r="L873" s="686">
        <v>40544</v>
      </c>
      <c r="M873" s="686"/>
    </row>
    <row r="874" ht="24" customHeight="1">
      <c r="A874" s="46">
        <v>872</v>
      </c>
      <c r="B874" t="s" s="45">
        <v>37148</v>
      </c>
      <c r="C874" t="s" s="45">
        <v>37198</v>
      </c>
      <c r="D874" t="s" s="45">
        <v>37199</v>
      </c>
      <c r="E874" t="s" s="45">
        <v>36658</v>
      </c>
      <c r="F874" s="46">
        <v>28000</v>
      </c>
      <c r="G874" s="46">
        <v>1344</v>
      </c>
      <c r="H874" t="s" s="45">
        <v>25502</v>
      </c>
      <c r="I874" t="s" s="45">
        <v>36685</v>
      </c>
      <c r="J874" t="s" s="45">
        <v>36793</v>
      </c>
      <c r="K874" s="46">
        <v>1</v>
      </c>
      <c r="L874" s="686">
        <v>40544</v>
      </c>
      <c r="M874" s="686"/>
    </row>
    <row r="875" ht="24" customHeight="1">
      <c r="A875" s="46">
        <v>873</v>
      </c>
      <c r="B875" t="s" s="45">
        <v>37148</v>
      </c>
      <c r="C875" t="s" s="45">
        <v>37198</v>
      </c>
      <c r="D875" t="s" s="45">
        <v>37199</v>
      </c>
      <c r="E875" t="s" s="45">
        <v>36658</v>
      </c>
      <c r="F875" s="46">
        <v>28000</v>
      </c>
      <c r="G875" s="46">
        <v>1344</v>
      </c>
      <c r="H875" t="s" s="45">
        <v>32751</v>
      </c>
      <c r="I875" t="s" s="45">
        <v>36681</v>
      </c>
      <c r="J875" t="s" s="45">
        <v>36793</v>
      </c>
      <c r="K875" s="46">
        <v>1</v>
      </c>
      <c r="L875" s="686">
        <v>40544</v>
      </c>
      <c r="M875" s="686"/>
    </row>
    <row r="876" ht="24" customHeight="1" hidden="1">
      <c r="A876" s="46">
        <v>874</v>
      </c>
      <c r="B876" t="s" s="45">
        <v>37148</v>
      </c>
      <c r="C876" t="s" s="45">
        <v>37198</v>
      </c>
      <c r="D876" t="s" s="45">
        <v>37199</v>
      </c>
      <c r="E876" t="s" s="45">
        <v>36658</v>
      </c>
      <c r="F876" s="46">
        <v>28000</v>
      </c>
      <c r="G876" s="46">
        <v>1344</v>
      </c>
      <c r="H876" t="s" s="45">
        <v>32751</v>
      </c>
      <c r="I876" t="s" s="45">
        <v>36683</v>
      </c>
      <c r="J876" t="s" s="45">
        <v>36793</v>
      </c>
      <c r="K876" s="47"/>
      <c r="L876" s="686">
        <v>40544</v>
      </c>
      <c r="M876" s="686"/>
    </row>
    <row r="877" ht="24" customHeight="1" hidden="1">
      <c r="A877" s="46">
        <v>875</v>
      </c>
      <c r="B877" t="s" s="45">
        <v>37148</v>
      </c>
      <c r="C877" t="s" s="45">
        <v>37198</v>
      </c>
      <c r="D877" t="s" s="45">
        <v>37199</v>
      </c>
      <c r="E877" t="s" s="45">
        <v>36658</v>
      </c>
      <c r="F877" s="46">
        <v>28000</v>
      </c>
      <c r="G877" s="46">
        <v>1344</v>
      </c>
      <c r="H877" t="s" s="45">
        <v>32751</v>
      </c>
      <c r="I877" t="s" s="45">
        <v>36684</v>
      </c>
      <c r="J877" t="s" s="45">
        <v>36793</v>
      </c>
      <c r="K877" s="47"/>
      <c r="L877" s="686">
        <v>40544</v>
      </c>
      <c r="M877" s="686"/>
    </row>
    <row r="878" ht="24" customHeight="1">
      <c r="A878" s="46">
        <v>876</v>
      </c>
      <c r="B878" t="s" s="45">
        <v>37148</v>
      </c>
      <c r="C878" t="s" s="45">
        <v>37198</v>
      </c>
      <c r="D878" t="s" s="45">
        <v>37199</v>
      </c>
      <c r="E878" t="s" s="45">
        <v>36658</v>
      </c>
      <c r="F878" s="46">
        <v>28000</v>
      </c>
      <c r="G878" s="46">
        <v>1344</v>
      </c>
      <c r="H878" t="s" s="45">
        <v>32751</v>
      </c>
      <c r="I878" t="s" s="45">
        <v>36685</v>
      </c>
      <c r="J878" t="s" s="45">
        <v>36793</v>
      </c>
      <c r="K878" s="46">
        <v>1</v>
      </c>
      <c r="L878" s="686">
        <v>40544</v>
      </c>
      <c r="M878" s="686"/>
    </row>
    <row r="879" ht="24" customHeight="1" hidden="1">
      <c r="A879" s="46">
        <v>877</v>
      </c>
      <c r="B879" t="s" s="692">
        <v>37148</v>
      </c>
      <c r="C879" t="s" s="692">
        <v>37200</v>
      </c>
      <c r="D879" t="s" s="692">
        <v>37201</v>
      </c>
      <c r="E879" t="s" s="692">
        <v>14661</v>
      </c>
      <c r="F879" s="698">
        <v>22000</v>
      </c>
      <c r="G879" s="698">
        <v>1465</v>
      </c>
      <c r="H879" t="s" s="692">
        <v>32751</v>
      </c>
      <c r="I879" t="s" s="687">
        <v>36668</v>
      </c>
      <c r="J879" s="693"/>
      <c r="K879" s="693"/>
      <c r="L879" s="708">
        <v>41640</v>
      </c>
      <c r="M879" s="708"/>
    </row>
    <row r="880" ht="24" customHeight="1" hidden="1">
      <c r="A880" s="46">
        <v>878</v>
      </c>
      <c r="B880" t="s" s="692">
        <v>37148</v>
      </c>
      <c r="C880" t="s" s="692">
        <v>37200</v>
      </c>
      <c r="D880" t="s" s="692">
        <v>37201</v>
      </c>
      <c r="E880" t="s" s="692">
        <v>14661</v>
      </c>
      <c r="F880" s="698">
        <v>22000</v>
      </c>
      <c r="G880" s="698">
        <v>1465</v>
      </c>
      <c r="H880" t="s" s="692">
        <v>32751</v>
      </c>
      <c r="I880" t="s" s="687">
        <v>36670</v>
      </c>
      <c r="J880" s="693"/>
      <c r="K880" s="693"/>
      <c r="L880" s="708">
        <v>41640</v>
      </c>
      <c r="M880" s="708"/>
    </row>
    <row r="881" ht="24" customHeight="1">
      <c r="A881" s="46">
        <v>879</v>
      </c>
      <c r="B881" t="s" s="45">
        <v>37148</v>
      </c>
      <c r="C881" t="s" s="45">
        <v>37202</v>
      </c>
      <c r="D881" t="s" s="45">
        <v>37203</v>
      </c>
      <c r="E881" t="s" s="45">
        <v>14661</v>
      </c>
      <c r="F881" s="46">
        <v>30000</v>
      </c>
      <c r="G881" s="46">
        <v>1343</v>
      </c>
      <c r="H881" t="s" s="45">
        <v>37204</v>
      </c>
      <c r="I881" t="s" s="45">
        <v>36660</v>
      </c>
      <c r="J881" t="s" s="45">
        <v>36700</v>
      </c>
      <c r="K881" s="46">
        <v>1</v>
      </c>
      <c r="L881" s="686">
        <v>42370</v>
      </c>
      <c r="M881" s="686"/>
    </row>
    <row r="882" ht="24" customHeight="1" hidden="1">
      <c r="A882" s="46">
        <v>880</v>
      </c>
      <c r="B882" t="s" s="251">
        <v>37148</v>
      </c>
      <c r="C882" t="s" s="251">
        <v>37202</v>
      </c>
      <c r="D882" t="s" s="251">
        <v>37203</v>
      </c>
      <c r="E882" t="s" s="251">
        <v>14661</v>
      </c>
      <c r="F882" s="249">
        <v>30000</v>
      </c>
      <c r="G882" s="249">
        <v>1343</v>
      </c>
      <c r="H882" t="s" s="251">
        <v>37204</v>
      </c>
      <c r="I882" t="s" s="45">
        <v>36662</v>
      </c>
      <c r="J882" t="s" s="251">
        <v>36700</v>
      </c>
      <c r="K882" s="120"/>
      <c r="L882" s="691">
        <v>42370</v>
      </c>
      <c r="M882" s="691"/>
    </row>
    <row r="883" ht="24" customHeight="1">
      <c r="A883" s="46">
        <v>881</v>
      </c>
      <c r="B883" t="s" s="45">
        <v>37148</v>
      </c>
      <c r="C883" t="s" s="45">
        <v>37202</v>
      </c>
      <c r="D883" t="s" s="45">
        <v>37203</v>
      </c>
      <c r="E883" t="s" s="45">
        <v>14661</v>
      </c>
      <c r="F883" s="46">
        <v>30000</v>
      </c>
      <c r="G883" s="46">
        <v>1343</v>
      </c>
      <c r="H883" t="s" s="45">
        <v>37204</v>
      </c>
      <c r="I883" t="s" s="45">
        <v>36663</v>
      </c>
      <c r="J883" t="s" s="45">
        <v>36700</v>
      </c>
      <c r="K883" s="46">
        <v>1</v>
      </c>
      <c r="L883" s="686">
        <v>42370</v>
      </c>
      <c r="M883" s="686"/>
    </row>
    <row r="884" ht="24" customHeight="1" hidden="1">
      <c r="A884" s="46">
        <v>882</v>
      </c>
      <c r="B884" t="s" s="251">
        <v>37148</v>
      </c>
      <c r="C884" t="s" s="251">
        <v>37202</v>
      </c>
      <c r="D884" t="s" s="251">
        <v>37203</v>
      </c>
      <c r="E884" t="s" s="251">
        <v>14661</v>
      </c>
      <c r="F884" s="249">
        <v>30000</v>
      </c>
      <c r="G884" s="249">
        <v>1343</v>
      </c>
      <c r="H884" t="s" s="251">
        <v>37204</v>
      </c>
      <c r="I884" t="s" s="45">
        <v>36664</v>
      </c>
      <c r="J884" t="s" s="251">
        <v>36700</v>
      </c>
      <c r="K884" s="120"/>
      <c r="L884" s="691">
        <v>42370</v>
      </c>
      <c r="M884" s="691"/>
    </row>
    <row r="885" ht="24" customHeight="1">
      <c r="A885" s="46">
        <v>883</v>
      </c>
      <c r="B885" t="s" s="45">
        <v>37148</v>
      </c>
      <c r="C885" t="s" s="45">
        <v>37202</v>
      </c>
      <c r="D885" t="s" s="45">
        <v>37203</v>
      </c>
      <c r="E885" t="s" s="45">
        <v>14661</v>
      </c>
      <c r="F885" s="46">
        <v>30000</v>
      </c>
      <c r="G885" s="46">
        <v>1343</v>
      </c>
      <c r="H885" t="s" s="45">
        <v>37205</v>
      </c>
      <c r="I885" t="s" s="45">
        <v>36660</v>
      </c>
      <c r="J885" t="s" s="45">
        <v>36773</v>
      </c>
      <c r="K885" s="46">
        <v>1</v>
      </c>
      <c r="L885" s="686">
        <v>42370</v>
      </c>
      <c r="M885" s="686"/>
    </row>
    <row r="886" ht="24" customHeight="1" hidden="1">
      <c r="A886" s="46">
        <v>884</v>
      </c>
      <c r="B886" t="s" s="251">
        <v>37148</v>
      </c>
      <c r="C886" t="s" s="251">
        <v>37202</v>
      </c>
      <c r="D886" t="s" s="251">
        <v>37203</v>
      </c>
      <c r="E886" t="s" s="251">
        <v>14661</v>
      </c>
      <c r="F886" s="249">
        <v>30000</v>
      </c>
      <c r="G886" s="249">
        <v>1343</v>
      </c>
      <c r="H886" t="s" s="251">
        <v>37205</v>
      </c>
      <c r="I886" t="s" s="45">
        <v>36662</v>
      </c>
      <c r="J886" t="s" s="251">
        <v>36773</v>
      </c>
      <c r="K886" s="120"/>
      <c r="L886" s="691">
        <v>42370</v>
      </c>
      <c r="M886" s="691"/>
    </row>
    <row r="887" ht="24" customHeight="1">
      <c r="A887" s="46">
        <v>885</v>
      </c>
      <c r="B887" t="s" s="45">
        <v>37148</v>
      </c>
      <c r="C887" t="s" s="45">
        <v>37202</v>
      </c>
      <c r="D887" t="s" s="45">
        <v>37203</v>
      </c>
      <c r="E887" t="s" s="45">
        <v>14661</v>
      </c>
      <c r="F887" s="46">
        <v>30000</v>
      </c>
      <c r="G887" s="46">
        <v>1343</v>
      </c>
      <c r="H887" t="s" s="45">
        <v>37205</v>
      </c>
      <c r="I887" t="s" s="45">
        <v>36663</v>
      </c>
      <c r="J887" t="s" s="45">
        <v>36773</v>
      </c>
      <c r="K887" s="46">
        <v>1</v>
      </c>
      <c r="L887" s="686">
        <v>42370</v>
      </c>
      <c r="M887" s="686"/>
    </row>
    <row r="888" ht="24" customHeight="1" hidden="1">
      <c r="A888" s="46">
        <v>886</v>
      </c>
      <c r="B888" t="s" s="251">
        <v>37148</v>
      </c>
      <c r="C888" t="s" s="251">
        <v>37202</v>
      </c>
      <c r="D888" t="s" s="251">
        <v>37203</v>
      </c>
      <c r="E888" t="s" s="251">
        <v>14661</v>
      </c>
      <c r="F888" s="249">
        <v>30000</v>
      </c>
      <c r="G888" s="249">
        <v>1343</v>
      </c>
      <c r="H888" t="s" s="251">
        <v>37205</v>
      </c>
      <c r="I888" t="s" s="45">
        <v>36664</v>
      </c>
      <c r="J888" t="s" s="251">
        <v>36773</v>
      </c>
      <c r="K888" s="120"/>
      <c r="L888" s="691">
        <v>42370</v>
      </c>
      <c r="M888" s="691"/>
    </row>
    <row r="889" ht="24" customHeight="1" hidden="1">
      <c r="A889" s="46">
        <v>887</v>
      </c>
      <c r="B889" t="s" s="251">
        <v>37148</v>
      </c>
      <c r="C889" t="s" s="251">
        <v>37206</v>
      </c>
      <c r="D889" t="s" s="251">
        <v>37207</v>
      </c>
      <c r="E889" t="s" s="251">
        <v>14661</v>
      </c>
      <c r="F889" s="249">
        <v>24000</v>
      </c>
      <c r="G889" s="120"/>
      <c r="H889" t="s" s="251">
        <v>32832</v>
      </c>
      <c r="I889" t="s" s="45">
        <v>36681</v>
      </c>
      <c r="J889" t="s" s="251">
        <v>36793</v>
      </c>
      <c r="K889" s="120"/>
      <c r="L889" s="691">
        <v>39814</v>
      </c>
      <c r="M889" s="691"/>
    </row>
    <row r="890" ht="24" customHeight="1">
      <c r="A890" s="46">
        <v>888</v>
      </c>
      <c r="B890" t="s" s="45">
        <v>37148</v>
      </c>
      <c r="C890" t="s" s="45">
        <v>37206</v>
      </c>
      <c r="D890" t="s" s="45">
        <v>37207</v>
      </c>
      <c r="E890" t="s" s="45">
        <v>14661</v>
      </c>
      <c r="F890" s="46">
        <v>24000</v>
      </c>
      <c r="G890" s="47"/>
      <c r="H890" t="s" s="45">
        <v>32832</v>
      </c>
      <c r="I890" t="s" s="45">
        <v>36683</v>
      </c>
      <c r="J890" t="s" s="45">
        <v>36793</v>
      </c>
      <c r="K890" s="46">
        <v>1</v>
      </c>
      <c r="L890" s="686">
        <v>39814</v>
      </c>
      <c r="M890" s="686"/>
    </row>
    <row r="891" ht="24" customHeight="1">
      <c r="A891" s="46">
        <v>889</v>
      </c>
      <c r="B891" t="s" s="45">
        <v>37148</v>
      </c>
      <c r="C891" t="s" s="45">
        <v>37206</v>
      </c>
      <c r="D891" t="s" s="45">
        <v>37207</v>
      </c>
      <c r="E891" t="s" s="45">
        <v>14661</v>
      </c>
      <c r="F891" s="46">
        <v>24000</v>
      </c>
      <c r="G891" s="47"/>
      <c r="H891" t="s" s="45">
        <v>32832</v>
      </c>
      <c r="I891" t="s" s="45">
        <v>36684</v>
      </c>
      <c r="J891" t="s" s="45">
        <v>36793</v>
      </c>
      <c r="K891" s="46">
        <v>1</v>
      </c>
      <c r="L891" s="686">
        <v>39814</v>
      </c>
      <c r="M891" s="686"/>
    </row>
    <row r="892" ht="24" customHeight="1" hidden="1">
      <c r="A892" s="46">
        <v>890</v>
      </c>
      <c r="B892" t="s" s="251">
        <v>37148</v>
      </c>
      <c r="C892" t="s" s="251">
        <v>37206</v>
      </c>
      <c r="D892" t="s" s="251">
        <v>37207</v>
      </c>
      <c r="E892" t="s" s="251">
        <v>14661</v>
      </c>
      <c r="F892" s="249">
        <v>24000</v>
      </c>
      <c r="G892" s="120"/>
      <c r="H892" t="s" s="251">
        <v>32832</v>
      </c>
      <c r="I892" t="s" s="45">
        <v>36685</v>
      </c>
      <c r="J892" t="s" s="251">
        <v>36793</v>
      </c>
      <c r="K892" s="120"/>
      <c r="L892" s="691">
        <v>39814</v>
      </c>
      <c r="M892" s="691"/>
    </row>
    <row r="893" ht="24" customHeight="1">
      <c r="A893" s="46">
        <v>891</v>
      </c>
      <c r="B893" t="s" s="45">
        <v>37148</v>
      </c>
      <c r="C893" t="s" s="45">
        <v>37208</v>
      </c>
      <c r="D893" t="s" s="45">
        <v>37209</v>
      </c>
      <c r="E893" t="s" s="45">
        <v>14661</v>
      </c>
      <c r="F893" s="46">
        <v>24000</v>
      </c>
      <c r="G893" s="46">
        <v>561</v>
      </c>
      <c r="H893" t="s" s="45">
        <v>32751</v>
      </c>
      <c r="I893" t="s" s="45">
        <v>36681</v>
      </c>
      <c r="J893" t="s" s="45">
        <v>36773</v>
      </c>
      <c r="K893" s="46">
        <v>1</v>
      </c>
      <c r="L893" s="686">
        <v>40544</v>
      </c>
      <c r="M893" s="686"/>
    </row>
    <row r="894" ht="24" customHeight="1" hidden="1">
      <c r="A894" s="46">
        <v>892</v>
      </c>
      <c r="B894" t="s" s="251">
        <v>37148</v>
      </c>
      <c r="C894" t="s" s="251">
        <v>37208</v>
      </c>
      <c r="D894" t="s" s="251">
        <v>37209</v>
      </c>
      <c r="E894" t="s" s="251">
        <v>14661</v>
      </c>
      <c r="F894" s="249">
        <v>24000</v>
      </c>
      <c r="G894" s="249">
        <v>561</v>
      </c>
      <c r="H894" t="s" s="251">
        <v>32751</v>
      </c>
      <c r="I894" t="s" s="251">
        <v>36683</v>
      </c>
      <c r="J894" t="s" s="251">
        <v>36773</v>
      </c>
      <c r="K894" s="120"/>
      <c r="L894" s="691">
        <v>40544</v>
      </c>
      <c r="M894" s="691"/>
    </row>
    <row r="895" ht="24" customHeight="1" hidden="1">
      <c r="A895" s="46">
        <v>893</v>
      </c>
      <c r="B895" t="s" s="251">
        <v>37148</v>
      </c>
      <c r="C895" t="s" s="251">
        <v>37208</v>
      </c>
      <c r="D895" t="s" s="251">
        <v>37209</v>
      </c>
      <c r="E895" t="s" s="251">
        <v>14661</v>
      </c>
      <c r="F895" s="249">
        <v>24000</v>
      </c>
      <c r="G895" s="249">
        <v>561</v>
      </c>
      <c r="H895" t="s" s="251">
        <v>32751</v>
      </c>
      <c r="I895" t="s" s="251">
        <v>36684</v>
      </c>
      <c r="J895" t="s" s="251">
        <v>36773</v>
      </c>
      <c r="K895" s="120"/>
      <c r="L895" s="691">
        <v>40544</v>
      </c>
      <c r="M895" s="691"/>
    </row>
    <row r="896" ht="24" customHeight="1">
      <c r="A896" s="46">
        <v>894</v>
      </c>
      <c r="B896" t="s" s="45">
        <v>37148</v>
      </c>
      <c r="C896" t="s" s="45">
        <v>37208</v>
      </c>
      <c r="D896" t="s" s="45">
        <v>37209</v>
      </c>
      <c r="E896" t="s" s="45">
        <v>14661</v>
      </c>
      <c r="F896" s="46">
        <v>24000</v>
      </c>
      <c r="G896" s="46">
        <v>561</v>
      </c>
      <c r="H896" t="s" s="45">
        <v>32751</v>
      </c>
      <c r="I896" t="s" s="45">
        <v>36685</v>
      </c>
      <c r="J896" t="s" s="45">
        <v>36773</v>
      </c>
      <c r="K896" s="46">
        <v>1</v>
      </c>
      <c r="L896" s="686">
        <v>40544</v>
      </c>
      <c r="M896" s="686"/>
    </row>
    <row r="897" ht="24" customHeight="1">
      <c r="A897" s="46">
        <v>895</v>
      </c>
      <c r="B897" t="s" s="45">
        <v>37148</v>
      </c>
      <c r="C897" t="s" s="45">
        <v>37210</v>
      </c>
      <c r="D897" t="s" s="45">
        <v>37211</v>
      </c>
      <c r="E897" t="s" s="45">
        <v>14661</v>
      </c>
      <c r="F897" s="46">
        <v>23000</v>
      </c>
      <c r="G897" s="46">
        <v>1182</v>
      </c>
      <c r="H897" t="s" s="45">
        <v>32832</v>
      </c>
      <c r="I897" t="s" s="45">
        <v>36681</v>
      </c>
      <c r="J897" t="s" s="45">
        <v>36793</v>
      </c>
      <c r="K897" s="46">
        <v>1</v>
      </c>
      <c r="L897" s="686">
        <v>38718</v>
      </c>
      <c r="M897" s="686"/>
    </row>
    <row r="898" ht="24" customHeight="1" hidden="1">
      <c r="A898" s="46">
        <v>896</v>
      </c>
      <c r="B898" t="s" s="251">
        <v>37148</v>
      </c>
      <c r="C898" t="s" s="251">
        <v>37210</v>
      </c>
      <c r="D898" t="s" s="251">
        <v>37211</v>
      </c>
      <c r="E898" t="s" s="251">
        <v>14661</v>
      </c>
      <c r="F898" s="249">
        <v>23000</v>
      </c>
      <c r="G898" s="249">
        <v>1182</v>
      </c>
      <c r="H898" t="s" s="251">
        <v>32832</v>
      </c>
      <c r="I898" t="s" s="45">
        <v>36683</v>
      </c>
      <c r="J898" t="s" s="251">
        <v>36793</v>
      </c>
      <c r="K898" s="120"/>
      <c r="L898" s="691">
        <v>38718</v>
      </c>
      <c r="M898" s="691"/>
    </row>
    <row r="899" ht="24" customHeight="1">
      <c r="A899" s="46">
        <v>897</v>
      </c>
      <c r="B899" t="s" s="45">
        <v>37148</v>
      </c>
      <c r="C899" t="s" s="45">
        <v>37210</v>
      </c>
      <c r="D899" t="s" s="45">
        <v>37211</v>
      </c>
      <c r="E899" t="s" s="45">
        <v>14661</v>
      </c>
      <c r="F899" s="46">
        <v>23000</v>
      </c>
      <c r="G899" s="46">
        <v>1182</v>
      </c>
      <c r="H899" t="s" s="45">
        <v>32832</v>
      </c>
      <c r="I899" t="s" s="45">
        <v>36684</v>
      </c>
      <c r="J899" t="s" s="45">
        <v>36793</v>
      </c>
      <c r="K899" s="46">
        <v>1</v>
      </c>
      <c r="L899" s="686">
        <v>38718</v>
      </c>
      <c r="M899" s="686"/>
    </row>
    <row r="900" ht="24" customHeight="1" hidden="1">
      <c r="A900" s="46">
        <v>898</v>
      </c>
      <c r="B900" t="s" s="251">
        <v>37148</v>
      </c>
      <c r="C900" t="s" s="251">
        <v>37210</v>
      </c>
      <c r="D900" t="s" s="251">
        <v>37211</v>
      </c>
      <c r="E900" t="s" s="251">
        <v>14661</v>
      </c>
      <c r="F900" s="249">
        <v>23000</v>
      </c>
      <c r="G900" s="249">
        <v>1182</v>
      </c>
      <c r="H900" t="s" s="251">
        <v>32832</v>
      </c>
      <c r="I900" t="s" s="45">
        <v>36685</v>
      </c>
      <c r="J900" t="s" s="251">
        <v>36793</v>
      </c>
      <c r="K900" s="120"/>
      <c r="L900" s="691">
        <v>38718</v>
      </c>
      <c r="M900" s="691"/>
    </row>
    <row r="901" ht="24" customHeight="1" hidden="1">
      <c r="A901" s="46">
        <v>899</v>
      </c>
      <c r="B901" t="s" s="692">
        <v>37148</v>
      </c>
      <c r="C901" t="s" s="692">
        <v>37212</v>
      </c>
      <c r="D901" t="s" s="692">
        <v>37213</v>
      </c>
      <c r="E901" t="s" s="692">
        <v>14661</v>
      </c>
      <c r="F901" s="698">
        <v>17000</v>
      </c>
      <c r="G901" s="693"/>
      <c r="H901" t="s" s="692">
        <v>32832</v>
      </c>
      <c r="I901" t="s" s="687">
        <v>36668</v>
      </c>
      <c r="J901" s="693"/>
      <c r="K901" s="693"/>
      <c r="L901" s="708">
        <v>38718</v>
      </c>
      <c r="M901" s="708"/>
    </row>
    <row r="902" ht="24" customHeight="1" hidden="1">
      <c r="A902" s="46">
        <v>900</v>
      </c>
      <c r="B902" t="s" s="692">
        <v>37148</v>
      </c>
      <c r="C902" t="s" s="692">
        <v>37212</v>
      </c>
      <c r="D902" t="s" s="692">
        <v>37213</v>
      </c>
      <c r="E902" t="s" s="692">
        <v>14661</v>
      </c>
      <c r="F902" s="698">
        <v>17000</v>
      </c>
      <c r="G902" s="693"/>
      <c r="H902" t="s" s="692">
        <v>32832</v>
      </c>
      <c r="I902" t="s" s="687">
        <v>36670</v>
      </c>
      <c r="J902" s="693"/>
      <c r="K902" s="693"/>
      <c r="L902" s="708">
        <v>38718</v>
      </c>
      <c r="M902" s="708"/>
    </row>
    <row r="903" ht="24" customHeight="1" hidden="1">
      <c r="A903" s="46">
        <v>901</v>
      </c>
      <c r="B903" t="s" s="692">
        <v>37148</v>
      </c>
      <c r="C903" t="s" s="692">
        <v>37212</v>
      </c>
      <c r="D903" t="s" s="692">
        <v>37214</v>
      </c>
      <c r="E903" t="s" s="692">
        <v>14661</v>
      </c>
      <c r="F903" s="698">
        <v>21000</v>
      </c>
      <c r="G903" s="693"/>
      <c r="H903" t="s" s="692">
        <v>32832</v>
      </c>
      <c r="I903" t="s" s="687">
        <v>36684</v>
      </c>
      <c r="J903" s="693"/>
      <c r="K903" s="693"/>
      <c r="L903" s="708">
        <v>31413</v>
      </c>
      <c r="M903" s="708"/>
    </row>
    <row r="904" ht="24" customHeight="1" hidden="1">
      <c r="A904" s="46">
        <v>902</v>
      </c>
      <c r="B904" t="s" s="692">
        <v>37148</v>
      </c>
      <c r="C904" t="s" s="692">
        <v>37212</v>
      </c>
      <c r="D904" t="s" s="692">
        <v>37214</v>
      </c>
      <c r="E904" t="s" s="692">
        <v>14661</v>
      </c>
      <c r="F904" s="698">
        <v>21000</v>
      </c>
      <c r="G904" s="693"/>
      <c r="H904" t="s" s="692">
        <v>32832</v>
      </c>
      <c r="I904" t="s" s="687">
        <v>36685</v>
      </c>
      <c r="J904" s="693"/>
      <c r="K904" s="693"/>
      <c r="L904" s="708">
        <v>31413</v>
      </c>
      <c r="M904" s="708"/>
    </row>
    <row r="905" ht="24" customHeight="1" hidden="1">
      <c r="A905" s="46">
        <v>903</v>
      </c>
      <c r="B905" t="s" s="692">
        <v>37148</v>
      </c>
      <c r="C905" t="s" s="692">
        <v>37212</v>
      </c>
      <c r="D905" t="s" s="692">
        <v>37214</v>
      </c>
      <c r="E905" t="s" s="692">
        <v>14661</v>
      </c>
      <c r="F905" s="698">
        <v>21000</v>
      </c>
      <c r="G905" s="693"/>
      <c r="H905" t="s" s="692">
        <v>32832</v>
      </c>
      <c r="I905" t="s" s="687">
        <v>36681</v>
      </c>
      <c r="J905" s="693"/>
      <c r="K905" s="693"/>
      <c r="L905" s="708">
        <v>31413</v>
      </c>
      <c r="M905" s="708"/>
    </row>
    <row r="906" ht="24" customHeight="1" hidden="1">
      <c r="A906" s="46">
        <v>904</v>
      </c>
      <c r="B906" t="s" s="692">
        <v>37148</v>
      </c>
      <c r="C906" t="s" s="692">
        <v>37212</v>
      </c>
      <c r="D906" t="s" s="692">
        <v>37214</v>
      </c>
      <c r="E906" t="s" s="692">
        <v>14661</v>
      </c>
      <c r="F906" s="698">
        <v>21000</v>
      </c>
      <c r="G906" s="693"/>
      <c r="H906" t="s" s="692">
        <v>32832</v>
      </c>
      <c r="I906" t="s" s="687">
        <v>36683</v>
      </c>
      <c r="J906" s="693"/>
      <c r="K906" s="693"/>
      <c r="L906" s="708">
        <v>31413</v>
      </c>
      <c r="M906" s="708"/>
    </row>
    <row r="907" ht="24" customHeight="1" hidden="1">
      <c r="A907" s="46">
        <v>905</v>
      </c>
      <c r="B907" t="s" s="692">
        <v>37148</v>
      </c>
      <c r="C907" t="s" s="692">
        <v>37215</v>
      </c>
      <c r="D907" t="s" s="692">
        <v>37216</v>
      </c>
      <c r="E907" t="s" s="692">
        <v>14661</v>
      </c>
      <c r="F907" s="698">
        <v>23000</v>
      </c>
      <c r="G907" s="698">
        <v>6000</v>
      </c>
      <c r="H907" t="s" s="692">
        <v>32832</v>
      </c>
      <c r="I907" s="693"/>
      <c r="J907" s="693"/>
      <c r="K907" s="693"/>
      <c r="L907" s="708">
        <v>39083</v>
      </c>
      <c r="M907" s="708"/>
    </row>
    <row r="908" ht="24" customHeight="1" hidden="1">
      <c r="A908" s="46">
        <v>906</v>
      </c>
      <c r="B908" t="s" s="692">
        <v>37148</v>
      </c>
      <c r="C908" t="s" s="692">
        <v>37215</v>
      </c>
      <c r="D908" t="s" s="692">
        <v>37216</v>
      </c>
      <c r="E908" t="s" s="692">
        <v>14661</v>
      </c>
      <c r="F908" s="698">
        <v>23000</v>
      </c>
      <c r="G908" s="698">
        <v>6000</v>
      </c>
      <c r="H908" t="s" s="692">
        <v>32832</v>
      </c>
      <c r="I908" s="693"/>
      <c r="J908" s="693"/>
      <c r="K908" s="693"/>
      <c r="L908" s="708">
        <v>39083</v>
      </c>
      <c r="M908" s="708"/>
    </row>
    <row r="909" ht="24" customHeight="1" hidden="1">
      <c r="A909" s="46">
        <v>907</v>
      </c>
      <c r="B909" t="s" s="692">
        <v>37148</v>
      </c>
      <c r="C909" t="s" s="692">
        <v>37215</v>
      </c>
      <c r="D909" t="s" s="692">
        <v>37216</v>
      </c>
      <c r="E909" t="s" s="692">
        <v>14661</v>
      </c>
      <c r="F909" s="698">
        <v>23000</v>
      </c>
      <c r="G909" s="698">
        <v>6000</v>
      </c>
      <c r="H909" t="s" s="692">
        <v>32832</v>
      </c>
      <c r="I909" s="693"/>
      <c r="J909" s="693"/>
      <c r="K909" s="693"/>
      <c r="L909" s="708">
        <v>39083</v>
      </c>
      <c r="M909" s="708"/>
    </row>
    <row r="910" ht="24" customHeight="1" hidden="1">
      <c r="A910" s="46">
        <v>908</v>
      </c>
      <c r="B910" t="s" s="692">
        <v>37148</v>
      </c>
      <c r="C910" t="s" s="692">
        <v>37215</v>
      </c>
      <c r="D910" t="s" s="692">
        <v>37216</v>
      </c>
      <c r="E910" t="s" s="692">
        <v>14661</v>
      </c>
      <c r="F910" s="698">
        <v>23000</v>
      </c>
      <c r="G910" s="698">
        <v>6000</v>
      </c>
      <c r="H910" t="s" s="692">
        <v>32832</v>
      </c>
      <c r="I910" s="693"/>
      <c r="J910" s="693"/>
      <c r="K910" s="693"/>
      <c r="L910" s="708">
        <v>39083</v>
      </c>
      <c r="M910" s="708"/>
    </row>
    <row r="911" ht="24" customHeight="1" hidden="1">
      <c r="A911" s="46">
        <v>909</v>
      </c>
      <c r="B911" t="s" s="692">
        <v>37148</v>
      </c>
      <c r="C911" t="s" s="692">
        <v>37217</v>
      </c>
      <c r="D911" t="s" s="692">
        <v>37218</v>
      </c>
      <c r="E911" t="s" s="692">
        <v>37219</v>
      </c>
      <c r="F911" s="698">
        <v>22000</v>
      </c>
      <c r="G911" s="698">
        <v>456</v>
      </c>
      <c r="H911" t="s" s="692">
        <v>32832</v>
      </c>
      <c r="I911" t="s" s="687">
        <v>36660</v>
      </c>
      <c r="J911" s="693"/>
      <c r="K911" s="693"/>
      <c r="L911" s="708">
        <v>41640</v>
      </c>
      <c r="M911" s="708"/>
    </row>
    <row r="912" ht="24" customHeight="1" hidden="1">
      <c r="A912" s="46">
        <v>910</v>
      </c>
      <c r="B912" t="s" s="692">
        <v>37148</v>
      </c>
      <c r="C912" t="s" s="692">
        <v>37217</v>
      </c>
      <c r="D912" t="s" s="692">
        <v>37218</v>
      </c>
      <c r="E912" t="s" s="692">
        <v>37219</v>
      </c>
      <c r="F912" s="698">
        <v>22000</v>
      </c>
      <c r="G912" s="698">
        <v>456</v>
      </c>
      <c r="H912" t="s" s="692">
        <v>32832</v>
      </c>
      <c r="I912" t="s" s="687">
        <v>36662</v>
      </c>
      <c r="J912" s="693"/>
      <c r="K912" s="693"/>
      <c r="L912" s="708">
        <v>41640</v>
      </c>
      <c r="M912" s="708"/>
    </row>
    <row r="913" ht="24" customHeight="1" hidden="1">
      <c r="A913" s="46">
        <v>911</v>
      </c>
      <c r="B913" t="s" s="692">
        <v>37148</v>
      </c>
      <c r="C913" t="s" s="692">
        <v>37217</v>
      </c>
      <c r="D913" t="s" s="692">
        <v>37218</v>
      </c>
      <c r="E913" t="s" s="692">
        <v>37219</v>
      </c>
      <c r="F913" s="698">
        <v>22000</v>
      </c>
      <c r="G913" s="698">
        <v>456</v>
      </c>
      <c r="H913" t="s" s="692">
        <v>32832</v>
      </c>
      <c r="I913" t="s" s="687">
        <v>36663</v>
      </c>
      <c r="J913" s="693"/>
      <c r="K913" s="693"/>
      <c r="L913" s="708">
        <v>41640</v>
      </c>
      <c r="M913" s="708"/>
    </row>
    <row r="914" ht="24" customHeight="1" hidden="1">
      <c r="A914" s="46">
        <v>912</v>
      </c>
      <c r="B914" t="s" s="692">
        <v>37148</v>
      </c>
      <c r="C914" t="s" s="692">
        <v>37217</v>
      </c>
      <c r="D914" t="s" s="692">
        <v>37218</v>
      </c>
      <c r="E914" t="s" s="692">
        <v>37219</v>
      </c>
      <c r="F914" s="698">
        <v>22000</v>
      </c>
      <c r="G914" s="698">
        <v>456</v>
      </c>
      <c r="H914" t="s" s="692">
        <v>32832</v>
      </c>
      <c r="I914" t="s" s="687">
        <v>36664</v>
      </c>
      <c r="J914" s="693"/>
      <c r="K914" s="693"/>
      <c r="L914" s="708">
        <v>41640</v>
      </c>
      <c r="M914" s="708"/>
    </row>
    <row r="915" ht="24" customHeight="1">
      <c r="A915" s="46">
        <v>913</v>
      </c>
      <c r="B915" t="s" s="45">
        <v>37148</v>
      </c>
      <c r="C915" t="s" s="45">
        <v>37220</v>
      </c>
      <c r="D915" t="s" s="45">
        <v>37221</v>
      </c>
      <c r="E915" t="s" s="45">
        <v>24871</v>
      </c>
      <c r="F915" s="47"/>
      <c r="G915" s="47"/>
      <c r="H915" t="s" s="45">
        <v>32832</v>
      </c>
      <c r="I915" t="s" s="45">
        <v>36668</v>
      </c>
      <c r="J915" t="s" s="45">
        <v>36700</v>
      </c>
      <c r="K915" s="46">
        <v>1</v>
      </c>
      <c r="L915" s="686"/>
      <c r="M915" s="686"/>
    </row>
    <row r="916" ht="24" customHeight="1" hidden="1">
      <c r="A916" s="46">
        <v>914</v>
      </c>
      <c r="B916" t="s" s="251">
        <v>37148</v>
      </c>
      <c r="C916" t="s" s="251">
        <v>37220</v>
      </c>
      <c r="D916" t="s" s="251">
        <v>37221</v>
      </c>
      <c r="E916" t="s" s="251">
        <v>24871</v>
      </c>
      <c r="F916" s="120"/>
      <c r="G916" s="120"/>
      <c r="H916" t="s" s="251">
        <v>32832</v>
      </c>
      <c r="I916" t="s" s="251">
        <v>36670</v>
      </c>
      <c r="J916" t="s" s="251">
        <v>36700</v>
      </c>
      <c r="K916" s="120"/>
      <c r="L916" s="691"/>
      <c r="M916" s="691"/>
    </row>
    <row r="917" ht="24" customHeight="1">
      <c r="A917" s="46">
        <v>915</v>
      </c>
      <c r="B917" t="s" s="45">
        <v>37148</v>
      </c>
      <c r="C917" t="s" s="45">
        <v>37198</v>
      </c>
      <c r="D917" t="s" s="45">
        <v>37199</v>
      </c>
      <c r="E917" t="s" s="45">
        <v>36658</v>
      </c>
      <c r="F917" s="46">
        <v>28000</v>
      </c>
      <c r="G917" s="46">
        <v>1344</v>
      </c>
      <c r="H917" t="s" s="45">
        <v>25502</v>
      </c>
      <c r="I917" t="s" s="45">
        <v>36681</v>
      </c>
      <c r="J917" t="s" s="45">
        <v>36793</v>
      </c>
      <c r="K917" s="46">
        <v>1</v>
      </c>
      <c r="L917" s="686">
        <v>40544</v>
      </c>
      <c r="M917" s="686"/>
    </row>
    <row r="918" ht="24" customHeight="1" hidden="1">
      <c r="A918" s="46">
        <v>916</v>
      </c>
      <c r="B918" t="s" s="251">
        <v>37148</v>
      </c>
      <c r="C918" t="s" s="251">
        <v>37198</v>
      </c>
      <c r="D918" t="s" s="45">
        <v>37199</v>
      </c>
      <c r="E918" t="s" s="45">
        <v>36658</v>
      </c>
      <c r="F918" s="46">
        <v>28000</v>
      </c>
      <c r="G918" s="46">
        <v>1344</v>
      </c>
      <c r="H918" t="s" s="45">
        <v>25502</v>
      </c>
      <c r="I918" t="s" s="45">
        <v>36683</v>
      </c>
      <c r="J918" t="s" s="251">
        <v>36793</v>
      </c>
      <c r="K918" s="47"/>
      <c r="L918" s="686">
        <v>40544</v>
      </c>
      <c r="M918" s="686"/>
    </row>
    <row r="919" ht="24" customHeight="1" hidden="1">
      <c r="A919" s="46">
        <v>917</v>
      </c>
      <c r="B919" t="s" s="251">
        <v>37148</v>
      </c>
      <c r="C919" t="s" s="251">
        <v>37198</v>
      </c>
      <c r="D919" t="s" s="45">
        <v>37199</v>
      </c>
      <c r="E919" t="s" s="45">
        <v>36658</v>
      </c>
      <c r="F919" s="46">
        <v>28000</v>
      </c>
      <c r="G919" s="46">
        <v>1344</v>
      </c>
      <c r="H919" t="s" s="45">
        <v>25502</v>
      </c>
      <c r="I919" t="s" s="45">
        <v>36684</v>
      </c>
      <c r="J919" t="s" s="251">
        <v>36793</v>
      </c>
      <c r="K919" s="47"/>
      <c r="L919" s="686">
        <v>40544</v>
      </c>
      <c r="M919" s="686"/>
    </row>
    <row r="920" ht="24" customHeight="1">
      <c r="A920" s="46">
        <v>918</v>
      </c>
      <c r="B920" t="s" s="45">
        <v>37148</v>
      </c>
      <c r="C920" t="s" s="45">
        <v>37198</v>
      </c>
      <c r="D920" t="s" s="45">
        <v>37199</v>
      </c>
      <c r="E920" t="s" s="45">
        <v>36658</v>
      </c>
      <c r="F920" s="46">
        <v>28000</v>
      </c>
      <c r="G920" s="46">
        <v>1344</v>
      </c>
      <c r="H920" t="s" s="45">
        <v>25502</v>
      </c>
      <c r="I920" t="s" s="45">
        <v>36685</v>
      </c>
      <c r="J920" t="s" s="45">
        <v>36793</v>
      </c>
      <c r="K920" s="46">
        <v>1</v>
      </c>
      <c r="L920" s="686">
        <v>40544</v>
      </c>
      <c r="M920" s="686"/>
    </row>
    <row r="921" ht="24" customHeight="1">
      <c r="A921" s="46">
        <v>919</v>
      </c>
      <c r="B921" t="s" s="45">
        <v>37148</v>
      </c>
      <c r="C921" t="s" s="45">
        <v>37198</v>
      </c>
      <c r="D921" t="s" s="45">
        <v>37199</v>
      </c>
      <c r="E921" t="s" s="45">
        <v>36658</v>
      </c>
      <c r="F921" s="46">
        <v>28000</v>
      </c>
      <c r="G921" s="46">
        <v>1344</v>
      </c>
      <c r="H921" t="s" s="45">
        <v>32751</v>
      </c>
      <c r="I921" t="s" s="45">
        <v>36681</v>
      </c>
      <c r="J921" t="s" s="45">
        <v>36793</v>
      </c>
      <c r="K921" s="46">
        <v>1</v>
      </c>
      <c r="L921" s="686">
        <v>40544</v>
      </c>
      <c r="M921" s="686"/>
    </row>
    <row r="922" ht="24" customHeight="1" hidden="1">
      <c r="A922" s="46">
        <v>920</v>
      </c>
      <c r="B922" t="s" s="251">
        <v>37148</v>
      </c>
      <c r="C922" t="s" s="251">
        <v>37198</v>
      </c>
      <c r="D922" t="s" s="45">
        <v>37199</v>
      </c>
      <c r="E922" t="s" s="45">
        <v>36658</v>
      </c>
      <c r="F922" s="46">
        <v>28000</v>
      </c>
      <c r="G922" s="46">
        <v>1344</v>
      </c>
      <c r="H922" t="s" s="45">
        <v>32751</v>
      </c>
      <c r="I922" t="s" s="45">
        <v>36683</v>
      </c>
      <c r="J922" t="s" s="251">
        <v>36793</v>
      </c>
      <c r="K922" s="47"/>
      <c r="L922" s="686">
        <v>40544</v>
      </c>
      <c r="M922" s="686"/>
    </row>
    <row r="923" ht="24" customHeight="1" hidden="1">
      <c r="A923" s="46">
        <v>921</v>
      </c>
      <c r="B923" t="s" s="251">
        <v>37148</v>
      </c>
      <c r="C923" t="s" s="251">
        <v>37198</v>
      </c>
      <c r="D923" t="s" s="45">
        <v>37199</v>
      </c>
      <c r="E923" t="s" s="45">
        <v>36658</v>
      </c>
      <c r="F923" s="46">
        <v>28000</v>
      </c>
      <c r="G923" s="46">
        <v>1344</v>
      </c>
      <c r="H923" t="s" s="45">
        <v>32751</v>
      </c>
      <c r="I923" t="s" s="45">
        <v>36684</v>
      </c>
      <c r="J923" t="s" s="251">
        <v>36793</v>
      </c>
      <c r="K923" s="47"/>
      <c r="L923" s="686">
        <v>40544</v>
      </c>
      <c r="M923" s="686"/>
    </row>
    <row r="924" ht="24" customHeight="1">
      <c r="A924" s="46">
        <v>922</v>
      </c>
      <c r="B924" t="s" s="45">
        <v>37148</v>
      </c>
      <c r="C924" t="s" s="45">
        <v>37198</v>
      </c>
      <c r="D924" t="s" s="45">
        <v>37199</v>
      </c>
      <c r="E924" t="s" s="45">
        <v>36658</v>
      </c>
      <c r="F924" s="46">
        <v>28000</v>
      </c>
      <c r="G924" s="46">
        <v>1344</v>
      </c>
      <c r="H924" t="s" s="45">
        <v>32751</v>
      </c>
      <c r="I924" t="s" s="45">
        <v>36685</v>
      </c>
      <c r="J924" t="s" s="45">
        <v>36793</v>
      </c>
      <c r="K924" s="46">
        <v>1</v>
      </c>
      <c r="L924" s="686">
        <v>40544</v>
      </c>
      <c r="M924" s="686"/>
    </row>
    <row r="925" ht="24" customHeight="1" hidden="1">
      <c r="A925" s="46">
        <v>923</v>
      </c>
      <c r="B925" t="s" s="45">
        <v>5893</v>
      </c>
      <c r="C925" t="s" s="45">
        <v>37222</v>
      </c>
      <c r="D925" t="s" s="45">
        <v>37223</v>
      </c>
      <c r="E925" t="s" s="45">
        <v>36658</v>
      </c>
      <c r="F925" s="46">
        <v>23000</v>
      </c>
      <c r="G925" s="46">
        <v>552</v>
      </c>
      <c r="H925" t="s" s="45">
        <v>5632</v>
      </c>
      <c r="I925" t="s" s="45">
        <v>36668</v>
      </c>
      <c r="J925" t="s" s="45">
        <v>36793</v>
      </c>
      <c r="K925" s="47"/>
      <c r="L925" s="686">
        <v>38261</v>
      </c>
      <c r="M925" s="686"/>
    </row>
    <row r="926" ht="24" customHeight="1">
      <c r="A926" s="46">
        <v>924</v>
      </c>
      <c r="B926" t="s" s="45">
        <v>5893</v>
      </c>
      <c r="C926" t="s" s="45">
        <v>37222</v>
      </c>
      <c r="D926" t="s" s="45">
        <v>37223</v>
      </c>
      <c r="E926" t="s" s="45">
        <v>36658</v>
      </c>
      <c r="F926" s="46">
        <v>23000</v>
      </c>
      <c r="G926" s="46">
        <v>552</v>
      </c>
      <c r="H926" t="s" s="45">
        <v>5632</v>
      </c>
      <c r="I926" t="s" s="45">
        <v>36670</v>
      </c>
      <c r="J926" t="s" s="45">
        <v>36793</v>
      </c>
      <c r="K926" s="46">
        <v>1</v>
      </c>
      <c r="L926" s="686">
        <v>37987</v>
      </c>
      <c r="M926" s="686"/>
    </row>
    <row r="927" ht="24" customHeight="1" hidden="1">
      <c r="A927" s="46">
        <v>925</v>
      </c>
      <c r="B927" t="s" s="45">
        <v>5893</v>
      </c>
      <c r="C927" t="s" s="45">
        <v>37224</v>
      </c>
      <c r="D927" t="s" s="45">
        <v>37225</v>
      </c>
      <c r="E927" t="s" s="45">
        <v>36658</v>
      </c>
      <c r="F927" s="46">
        <v>33000</v>
      </c>
      <c r="G927" s="46">
        <v>916</v>
      </c>
      <c r="H927" t="s" s="45">
        <v>25502</v>
      </c>
      <c r="I927" t="s" s="45">
        <v>36681</v>
      </c>
      <c r="J927" t="s" s="45">
        <v>36682</v>
      </c>
      <c r="K927" s="47"/>
      <c r="L927" s="686">
        <v>42155</v>
      </c>
      <c r="M927" s="686"/>
    </row>
    <row r="928" ht="24" customHeight="1">
      <c r="A928" s="46">
        <v>926</v>
      </c>
      <c r="B928" t="s" s="45">
        <v>5893</v>
      </c>
      <c r="C928" t="s" s="45">
        <v>37224</v>
      </c>
      <c r="D928" t="s" s="45">
        <v>37225</v>
      </c>
      <c r="E928" t="s" s="45">
        <v>36658</v>
      </c>
      <c r="F928" s="46">
        <v>33000</v>
      </c>
      <c r="G928" s="46">
        <v>916</v>
      </c>
      <c r="H928" t="s" s="45">
        <v>25502</v>
      </c>
      <c r="I928" t="s" s="45">
        <v>36683</v>
      </c>
      <c r="J928" t="s" s="45">
        <v>36682</v>
      </c>
      <c r="K928" s="46">
        <v>1</v>
      </c>
      <c r="L928" s="686">
        <v>42155</v>
      </c>
      <c r="M928" s="686"/>
    </row>
    <row r="929" ht="24" customHeight="1">
      <c r="A929" s="46">
        <v>927</v>
      </c>
      <c r="B929" t="s" s="45">
        <v>5893</v>
      </c>
      <c r="C929" t="s" s="45">
        <v>37224</v>
      </c>
      <c r="D929" t="s" s="45">
        <v>37225</v>
      </c>
      <c r="E929" t="s" s="45">
        <v>36658</v>
      </c>
      <c r="F929" s="46">
        <v>33000</v>
      </c>
      <c r="G929" s="46">
        <v>916</v>
      </c>
      <c r="H929" t="s" s="45">
        <v>25502</v>
      </c>
      <c r="I929" t="s" s="45">
        <v>36684</v>
      </c>
      <c r="J929" t="s" s="45">
        <v>36682</v>
      </c>
      <c r="K929" s="46">
        <v>1</v>
      </c>
      <c r="L929" s="686">
        <v>42155</v>
      </c>
      <c r="M929" s="686"/>
    </row>
    <row r="930" ht="24" customHeight="1" hidden="1">
      <c r="A930" s="46">
        <v>928</v>
      </c>
      <c r="B930" t="s" s="45">
        <v>5893</v>
      </c>
      <c r="C930" t="s" s="45">
        <v>37224</v>
      </c>
      <c r="D930" t="s" s="45">
        <v>37225</v>
      </c>
      <c r="E930" t="s" s="45">
        <v>36658</v>
      </c>
      <c r="F930" s="46">
        <v>33000</v>
      </c>
      <c r="G930" s="46">
        <v>916</v>
      </c>
      <c r="H930" t="s" s="45">
        <v>25502</v>
      </c>
      <c r="I930" t="s" s="45">
        <v>36685</v>
      </c>
      <c r="J930" t="s" s="45">
        <v>36682</v>
      </c>
      <c r="K930" s="47"/>
      <c r="L930" s="686">
        <v>42155</v>
      </c>
      <c r="M930" s="686"/>
    </row>
    <row r="931" ht="24" customHeight="1">
      <c r="A931" s="46">
        <v>929</v>
      </c>
      <c r="B931" t="s" s="45">
        <v>5893</v>
      </c>
      <c r="C931" t="s" s="45">
        <v>37226</v>
      </c>
      <c r="D931" t="s" s="45">
        <v>37227</v>
      </c>
      <c r="E931" t="s" s="45">
        <v>36658</v>
      </c>
      <c r="F931" s="46">
        <v>30000</v>
      </c>
      <c r="G931" s="46">
        <v>1060</v>
      </c>
      <c r="H931" t="s" s="45">
        <v>32832</v>
      </c>
      <c r="I931" t="s" s="45">
        <v>36681</v>
      </c>
      <c r="J931" t="s" s="45">
        <v>36761</v>
      </c>
      <c r="K931" s="46">
        <v>1</v>
      </c>
      <c r="L931" s="686">
        <v>39569</v>
      </c>
      <c r="M931" s="686"/>
    </row>
    <row r="932" ht="24" customHeight="1" hidden="1">
      <c r="A932" s="46">
        <v>930</v>
      </c>
      <c r="B932" t="s" s="45">
        <v>5893</v>
      </c>
      <c r="C932" t="s" s="45">
        <v>37226</v>
      </c>
      <c r="D932" t="s" s="45">
        <v>37227</v>
      </c>
      <c r="E932" t="s" s="45">
        <v>36658</v>
      </c>
      <c r="F932" s="46">
        <v>30000</v>
      </c>
      <c r="G932" s="46">
        <v>1060</v>
      </c>
      <c r="H932" t="s" s="45">
        <v>32832</v>
      </c>
      <c r="I932" t="s" s="45">
        <v>36683</v>
      </c>
      <c r="J932" t="s" s="45">
        <v>36761</v>
      </c>
      <c r="K932" s="47"/>
      <c r="L932" s="686">
        <v>39569</v>
      </c>
      <c r="M932" s="686"/>
    </row>
    <row r="933" ht="24" customHeight="1" hidden="1">
      <c r="A933" s="46">
        <v>931</v>
      </c>
      <c r="B933" t="s" s="45">
        <v>5893</v>
      </c>
      <c r="C933" t="s" s="45">
        <v>37226</v>
      </c>
      <c r="D933" t="s" s="45">
        <v>37227</v>
      </c>
      <c r="E933" t="s" s="45">
        <v>36658</v>
      </c>
      <c r="F933" s="46">
        <v>30000</v>
      </c>
      <c r="G933" s="46">
        <v>1060</v>
      </c>
      <c r="H933" t="s" s="45">
        <v>32832</v>
      </c>
      <c r="I933" t="s" s="45">
        <v>36684</v>
      </c>
      <c r="J933" t="s" s="45">
        <v>36761</v>
      </c>
      <c r="K933" s="47"/>
      <c r="L933" s="686">
        <v>39569</v>
      </c>
      <c r="M933" s="686"/>
    </row>
    <row r="934" ht="24" customHeight="1">
      <c r="A934" s="46">
        <v>932</v>
      </c>
      <c r="B934" t="s" s="45">
        <v>5893</v>
      </c>
      <c r="C934" t="s" s="45">
        <v>37226</v>
      </c>
      <c r="D934" t="s" s="45">
        <v>37227</v>
      </c>
      <c r="E934" t="s" s="45">
        <v>36658</v>
      </c>
      <c r="F934" s="46">
        <v>30000</v>
      </c>
      <c r="G934" s="46">
        <v>1060</v>
      </c>
      <c r="H934" t="s" s="45">
        <v>32832</v>
      </c>
      <c r="I934" t="s" s="45">
        <v>36685</v>
      </c>
      <c r="J934" t="s" s="45">
        <v>36761</v>
      </c>
      <c r="K934" s="46">
        <v>1</v>
      </c>
      <c r="L934" s="686">
        <v>39569</v>
      </c>
      <c r="M934" s="686"/>
    </row>
    <row r="935" ht="24" customHeight="1">
      <c r="A935" s="46">
        <v>933</v>
      </c>
      <c r="B935" t="s" s="45">
        <v>5893</v>
      </c>
      <c r="C935" t="s" s="45">
        <v>37228</v>
      </c>
      <c r="D935" t="s" s="45">
        <v>37229</v>
      </c>
      <c r="E935" t="s" s="45">
        <v>173</v>
      </c>
      <c r="F935" s="46">
        <v>34000</v>
      </c>
      <c r="G935" s="46">
        <v>848</v>
      </c>
      <c r="H935" t="s" s="45">
        <v>31431</v>
      </c>
      <c r="I935" t="s" s="45">
        <v>36681</v>
      </c>
      <c r="J935" t="s" s="45">
        <v>36669</v>
      </c>
      <c r="K935" s="46">
        <v>1</v>
      </c>
      <c r="L935" s="695">
        <v>40543</v>
      </c>
      <c r="M935" s="695"/>
    </row>
    <row r="936" ht="24" customHeight="1" hidden="1">
      <c r="A936" s="46">
        <v>934</v>
      </c>
      <c r="B936" t="s" s="45">
        <v>5893</v>
      </c>
      <c r="C936" t="s" s="45">
        <v>37228</v>
      </c>
      <c r="D936" t="s" s="45">
        <v>37229</v>
      </c>
      <c r="E936" t="s" s="45">
        <v>173</v>
      </c>
      <c r="F936" s="46">
        <v>34000</v>
      </c>
      <c r="G936" s="46">
        <v>848</v>
      </c>
      <c r="H936" t="s" s="45">
        <v>31431</v>
      </c>
      <c r="I936" t="s" s="45">
        <v>36683</v>
      </c>
      <c r="J936" t="s" s="45">
        <v>36669</v>
      </c>
      <c r="K936" s="47"/>
      <c r="L936" s="695">
        <v>40543</v>
      </c>
      <c r="M936" s="695"/>
    </row>
    <row r="937" ht="24" customHeight="1" hidden="1">
      <c r="A937" s="46">
        <v>935</v>
      </c>
      <c r="B937" t="s" s="45">
        <v>5893</v>
      </c>
      <c r="C937" t="s" s="45">
        <v>37228</v>
      </c>
      <c r="D937" t="s" s="45">
        <v>37229</v>
      </c>
      <c r="E937" t="s" s="45">
        <v>173</v>
      </c>
      <c r="F937" s="46">
        <v>34000</v>
      </c>
      <c r="G937" s="46">
        <v>848</v>
      </c>
      <c r="H937" t="s" s="45">
        <v>31431</v>
      </c>
      <c r="I937" t="s" s="45">
        <v>36684</v>
      </c>
      <c r="J937" t="s" s="45">
        <v>36669</v>
      </c>
      <c r="K937" s="47"/>
      <c r="L937" s="695">
        <v>40543</v>
      </c>
      <c r="M937" s="695"/>
    </row>
    <row r="938" ht="24" customHeight="1">
      <c r="A938" s="46">
        <v>936</v>
      </c>
      <c r="B938" t="s" s="45">
        <v>5893</v>
      </c>
      <c r="C938" t="s" s="45">
        <v>37228</v>
      </c>
      <c r="D938" t="s" s="45">
        <v>37229</v>
      </c>
      <c r="E938" t="s" s="45">
        <v>173</v>
      </c>
      <c r="F938" s="46">
        <v>34000</v>
      </c>
      <c r="G938" s="46">
        <v>848</v>
      </c>
      <c r="H938" t="s" s="45">
        <v>31431</v>
      </c>
      <c r="I938" t="s" s="45">
        <v>36685</v>
      </c>
      <c r="J938" t="s" s="45">
        <v>36669</v>
      </c>
      <c r="K938" s="46">
        <v>1</v>
      </c>
      <c r="L938" s="695">
        <v>40543</v>
      </c>
      <c r="M938" s="695"/>
    </row>
    <row r="939" ht="24" customHeight="1">
      <c r="A939" s="46">
        <v>937</v>
      </c>
      <c r="B939" t="s" s="45">
        <v>5893</v>
      </c>
      <c r="C939" t="s" s="45">
        <v>37230</v>
      </c>
      <c r="D939" t="s" s="45">
        <v>37231</v>
      </c>
      <c r="E939" t="s" s="45">
        <v>24871</v>
      </c>
      <c r="F939" s="46">
        <v>37000</v>
      </c>
      <c r="G939" s="46">
        <v>660</v>
      </c>
      <c r="H939" t="s" s="45">
        <v>37232</v>
      </c>
      <c r="I939" t="s" s="45">
        <v>36660</v>
      </c>
      <c r="J939" t="s" s="45">
        <v>36773</v>
      </c>
      <c r="K939" s="46">
        <v>1</v>
      </c>
      <c r="L939" s="695">
        <v>39813</v>
      </c>
      <c r="M939" s="695"/>
    </row>
    <row r="940" ht="24" customHeight="1" hidden="1">
      <c r="A940" s="46">
        <v>938</v>
      </c>
      <c r="B940" t="s" s="45">
        <v>5893</v>
      </c>
      <c r="C940" t="s" s="45">
        <v>37230</v>
      </c>
      <c r="D940" t="s" s="45">
        <v>37231</v>
      </c>
      <c r="E940" t="s" s="45">
        <v>24871</v>
      </c>
      <c r="F940" s="46">
        <v>37000</v>
      </c>
      <c r="G940" s="46">
        <v>660</v>
      </c>
      <c r="H940" t="s" s="45">
        <v>37232</v>
      </c>
      <c r="I940" t="s" s="45">
        <v>36662</v>
      </c>
      <c r="J940" t="s" s="45">
        <v>36773</v>
      </c>
      <c r="K940" s="47"/>
      <c r="L940" s="695">
        <v>39813</v>
      </c>
      <c r="M940" s="695"/>
    </row>
    <row r="941" ht="24" customHeight="1">
      <c r="A941" s="46">
        <v>939</v>
      </c>
      <c r="B941" t="s" s="45">
        <v>5893</v>
      </c>
      <c r="C941" t="s" s="45">
        <v>37230</v>
      </c>
      <c r="D941" t="s" s="45">
        <v>37231</v>
      </c>
      <c r="E941" t="s" s="45">
        <v>24871</v>
      </c>
      <c r="F941" s="46">
        <v>37000</v>
      </c>
      <c r="G941" s="46">
        <v>660</v>
      </c>
      <c r="H941" t="s" s="45">
        <v>37232</v>
      </c>
      <c r="I941" t="s" s="45">
        <v>36663</v>
      </c>
      <c r="J941" t="s" s="45">
        <v>36773</v>
      </c>
      <c r="K941" s="46">
        <v>1</v>
      </c>
      <c r="L941" s="695">
        <v>39813</v>
      </c>
      <c r="M941" s="695"/>
    </row>
    <row r="942" ht="24" customHeight="1" hidden="1">
      <c r="A942" s="46">
        <v>940</v>
      </c>
      <c r="B942" t="s" s="45">
        <v>5893</v>
      </c>
      <c r="C942" t="s" s="45">
        <v>37230</v>
      </c>
      <c r="D942" t="s" s="45">
        <v>37231</v>
      </c>
      <c r="E942" t="s" s="45">
        <v>24871</v>
      </c>
      <c r="F942" s="46">
        <v>37000</v>
      </c>
      <c r="G942" s="46">
        <v>660</v>
      </c>
      <c r="H942" t="s" s="45">
        <v>37232</v>
      </c>
      <c r="I942" t="s" s="45">
        <v>36664</v>
      </c>
      <c r="J942" t="s" s="45">
        <v>36773</v>
      </c>
      <c r="K942" s="47"/>
      <c r="L942" s="695">
        <v>39813</v>
      </c>
      <c r="M942" s="695"/>
    </row>
    <row r="943" ht="24" customHeight="1">
      <c r="A943" s="46">
        <v>941</v>
      </c>
      <c r="B943" t="s" s="45">
        <v>5893</v>
      </c>
      <c r="C943" t="s" s="45">
        <v>37233</v>
      </c>
      <c r="D943" t="s" s="45">
        <v>37234</v>
      </c>
      <c r="E943" t="s" s="45">
        <v>21</v>
      </c>
      <c r="F943" s="46">
        <v>35000</v>
      </c>
      <c r="G943" s="46">
        <v>1020</v>
      </c>
      <c r="H943" t="s" s="45">
        <v>32832</v>
      </c>
      <c r="I943" t="s" s="45">
        <v>36681</v>
      </c>
      <c r="J943" t="s" s="45">
        <v>36773</v>
      </c>
      <c r="K943" s="46">
        <v>1</v>
      </c>
      <c r="L943" s="695">
        <v>40179</v>
      </c>
      <c r="M943" s="695"/>
    </row>
    <row r="944" ht="24" customHeight="1" hidden="1">
      <c r="A944" s="46">
        <v>942</v>
      </c>
      <c r="B944" t="s" s="45">
        <v>5893</v>
      </c>
      <c r="C944" t="s" s="45">
        <v>37233</v>
      </c>
      <c r="D944" t="s" s="45">
        <v>37234</v>
      </c>
      <c r="E944" t="s" s="45">
        <v>21</v>
      </c>
      <c r="F944" s="46">
        <v>35000</v>
      </c>
      <c r="G944" s="46">
        <v>1020</v>
      </c>
      <c r="H944" t="s" s="45">
        <v>32832</v>
      </c>
      <c r="I944" t="s" s="45">
        <v>36683</v>
      </c>
      <c r="J944" t="s" s="45">
        <v>36773</v>
      </c>
      <c r="K944" s="47"/>
      <c r="L944" s="695">
        <v>40179</v>
      </c>
      <c r="M944" s="695"/>
    </row>
    <row r="945" ht="24" customHeight="1" hidden="1">
      <c r="A945" s="46">
        <v>943</v>
      </c>
      <c r="B945" t="s" s="45">
        <v>5893</v>
      </c>
      <c r="C945" t="s" s="45">
        <v>37233</v>
      </c>
      <c r="D945" t="s" s="45">
        <v>37234</v>
      </c>
      <c r="E945" t="s" s="45">
        <v>21</v>
      </c>
      <c r="F945" s="46">
        <v>35000</v>
      </c>
      <c r="G945" s="46">
        <v>1020</v>
      </c>
      <c r="H945" t="s" s="45">
        <v>32832</v>
      </c>
      <c r="I945" t="s" s="45">
        <v>36684</v>
      </c>
      <c r="J945" t="s" s="45">
        <v>36773</v>
      </c>
      <c r="K945" s="47"/>
      <c r="L945" s="695">
        <v>40179</v>
      </c>
      <c r="M945" s="695"/>
    </row>
    <row r="946" ht="24" customHeight="1">
      <c r="A946" s="46">
        <v>944</v>
      </c>
      <c r="B946" t="s" s="45">
        <v>5893</v>
      </c>
      <c r="C946" t="s" s="45">
        <v>37233</v>
      </c>
      <c r="D946" t="s" s="45">
        <v>37234</v>
      </c>
      <c r="E946" t="s" s="45">
        <v>21</v>
      </c>
      <c r="F946" s="46">
        <v>35000</v>
      </c>
      <c r="G946" s="46">
        <v>1020</v>
      </c>
      <c r="H946" t="s" s="45">
        <v>32832</v>
      </c>
      <c r="I946" t="s" s="45">
        <v>36685</v>
      </c>
      <c r="J946" t="s" s="45">
        <v>36773</v>
      </c>
      <c r="K946" s="46">
        <v>1</v>
      </c>
      <c r="L946" s="695">
        <v>40179</v>
      </c>
      <c r="M946" s="695"/>
    </row>
    <row r="947" ht="24" customHeight="1">
      <c r="A947" s="46">
        <v>945</v>
      </c>
      <c r="B947" t="s" s="45">
        <v>5893</v>
      </c>
      <c r="C947" t="s" s="45">
        <v>37233</v>
      </c>
      <c r="D947" t="s" s="45">
        <v>37234</v>
      </c>
      <c r="E947" t="s" s="45">
        <v>21</v>
      </c>
      <c r="F947" s="46">
        <v>35000</v>
      </c>
      <c r="G947" s="46">
        <v>1020</v>
      </c>
      <c r="H947" t="s" s="45">
        <v>15727</v>
      </c>
      <c r="I947" t="s" s="45">
        <v>36681</v>
      </c>
      <c r="J947" t="s" s="45">
        <v>36712</v>
      </c>
      <c r="K947" s="46">
        <v>1</v>
      </c>
      <c r="L947" s="695">
        <v>40179</v>
      </c>
      <c r="M947" s="695"/>
    </row>
    <row r="948" ht="24" customHeight="1" hidden="1">
      <c r="A948" s="46">
        <v>946</v>
      </c>
      <c r="B948" t="s" s="45">
        <v>5893</v>
      </c>
      <c r="C948" t="s" s="45">
        <v>37233</v>
      </c>
      <c r="D948" t="s" s="45">
        <v>37234</v>
      </c>
      <c r="E948" t="s" s="45">
        <v>21</v>
      </c>
      <c r="F948" s="46">
        <v>35000</v>
      </c>
      <c r="G948" s="46">
        <v>1020</v>
      </c>
      <c r="H948" t="s" s="45">
        <v>15727</v>
      </c>
      <c r="I948" t="s" s="45">
        <v>36683</v>
      </c>
      <c r="J948" t="s" s="45">
        <v>36712</v>
      </c>
      <c r="K948" s="47"/>
      <c r="L948" s="695">
        <v>40179</v>
      </c>
      <c r="M948" s="695"/>
    </row>
    <row r="949" ht="24" customHeight="1" hidden="1">
      <c r="A949" s="46">
        <v>947</v>
      </c>
      <c r="B949" t="s" s="45">
        <v>5893</v>
      </c>
      <c r="C949" t="s" s="45">
        <v>37233</v>
      </c>
      <c r="D949" t="s" s="45">
        <v>37234</v>
      </c>
      <c r="E949" t="s" s="45">
        <v>21</v>
      </c>
      <c r="F949" s="46">
        <v>35000</v>
      </c>
      <c r="G949" s="46">
        <v>1020</v>
      </c>
      <c r="H949" t="s" s="45">
        <v>15727</v>
      </c>
      <c r="I949" t="s" s="45">
        <v>36684</v>
      </c>
      <c r="J949" t="s" s="45">
        <v>36712</v>
      </c>
      <c r="K949" s="47"/>
      <c r="L949" s="695">
        <v>40179</v>
      </c>
      <c r="M949" s="695"/>
    </row>
    <row r="950" ht="24" customHeight="1">
      <c r="A950" s="46">
        <v>948</v>
      </c>
      <c r="B950" t="s" s="45">
        <v>5893</v>
      </c>
      <c r="C950" t="s" s="45">
        <v>37233</v>
      </c>
      <c r="D950" t="s" s="45">
        <v>37234</v>
      </c>
      <c r="E950" t="s" s="45">
        <v>21</v>
      </c>
      <c r="F950" s="46">
        <v>35000</v>
      </c>
      <c r="G950" s="46">
        <v>1020</v>
      </c>
      <c r="H950" t="s" s="45">
        <v>15727</v>
      </c>
      <c r="I950" t="s" s="45">
        <v>36685</v>
      </c>
      <c r="J950" t="s" s="45">
        <v>36712</v>
      </c>
      <c r="K950" s="46">
        <v>1</v>
      </c>
      <c r="L950" s="695">
        <v>40179</v>
      </c>
      <c r="M950" s="695"/>
    </row>
    <row r="951" ht="24" customHeight="1">
      <c r="A951" s="46">
        <v>949</v>
      </c>
      <c r="B951" t="s" s="45">
        <v>5893</v>
      </c>
      <c r="C951" t="s" s="45">
        <v>37235</v>
      </c>
      <c r="D951" t="s" s="45">
        <v>37236</v>
      </c>
      <c r="E951" t="s" s="45">
        <v>36658</v>
      </c>
      <c r="F951" s="46">
        <v>37000</v>
      </c>
      <c r="G951" s="46">
        <v>722</v>
      </c>
      <c r="H951" t="s" s="45">
        <v>5498</v>
      </c>
      <c r="I951" t="s" s="45">
        <v>36660</v>
      </c>
      <c r="J951" t="s" s="45">
        <v>36776</v>
      </c>
      <c r="K951" s="46">
        <v>1</v>
      </c>
      <c r="L951" s="695">
        <v>38322</v>
      </c>
      <c r="M951" s="695"/>
    </row>
    <row r="952" ht="24" customHeight="1" hidden="1">
      <c r="A952" s="46">
        <v>950</v>
      </c>
      <c r="B952" t="s" s="45">
        <v>5893</v>
      </c>
      <c r="C952" t="s" s="45">
        <v>37235</v>
      </c>
      <c r="D952" t="s" s="45">
        <v>37236</v>
      </c>
      <c r="E952" t="s" s="45">
        <v>36658</v>
      </c>
      <c r="F952" s="46">
        <v>37000</v>
      </c>
      <c r="G952" s="46">
        <v>722</v>
      </c>
      <c r="H952" t="s" s="45">
        <v>5498</v>
      </c>
      <c r="I952" t="s" s="45">
        <v>36662</v>
      </c>
      <c r="J952" t="s" s="45">
        <v>36776</v>
      </c>
      <c r="K952" s="47"/>
      <c r="L952" s="695">
        <v>38322</v>
      </c>
      <c r="M952" s="695"/>
    </row>
    <row r="953" ht="24" customHeight="1">
      <c r="A953" s="46">
        <v>951</v>
      </c>
      <c r="B953" t="s" s="45">
        <v>5893</v>
      </c>
      <c r="C953" t="s" s="45">
        <v>37235</v>
      </c>
      <c r="D953" t="s" s="45">
        <v>37236</v>
      </c>
      <c r="E953" t="s" s="45">
        <v>36658</v>
      </c>
      <c r="F953" s="46">
        <v>37000</v>
      </c>
      <c r="G953" s="46">
        <v>722</v>
      </c>
      <c r="H953" t="s" s="45">
        <v>5498</v>
      </c>
      <c r="I953" t="s" s="45">
        <v>36927</v>
      </c>
      <c r="J953" t="s" s="45">
        <v>36776</v>
      </c>
      <c r="K953" s="46">
        <v>1</v>
      </c>
      <c r="L953" s="695">
        <v>38322</v>
      </c>
      <c r="M953" s="695"/>
    </row>
    <row r="954" ht="24" customHeight="1" hidden="1">
      <c r="A954" s="46">
        <v>952</v>
      </c>
      <c r="B954" t="s" s="45">
        <v>5893</v>
      </c>
      <c r="C954" t="s" s="45">
        <v>37235</v>
      </c>
      <c r="D954" t="s" s="45">
        <v>37236</v>
      </c>
      <c r="E954" t="s" s="45">
        <v>36658</v>
      </c>
      <c r="F954" s="46">
        <v>37000</v>
      </c>
      <c r="G954" s="46">
        <v>722</v>
      </c>
      <c r="H954" t="s" s="45">
        <v>5498</v>
      </c>
      <c r="I954" t="s" s="45">
        <v>36664</v>
      </c>
      <c r="J954" t="s" s="45">
        <v>36776</v>
      </c>
      <c r="K954" s="47"/>
      <c r="L954" s="695">
        <v>38322</v>
      </c>
      <c r="M954" s="695"/>
    </row>
    <row r="955" ht="24" customHeight="1">
      <c r="A955" s="46">
        <v>953</v>
      </c>
      <c r="B955" t="s" s="45">
        <v>5893</v>
      </c>
      <c r="C955" t="s" s="45">
        <v>37235</v>
      </c>
      <c r="D955" t="s" s="45">
        <v>37236</v>
      </c>
      <c r="E955" t="s" s="45">
        <v>36658</v>
      </c>
      <c r="F955" s="46">
        <v>37000</v>
      </c>
      <c r="G955" s="46">
        <v>722</v>
      </c>
      <c r="H955" t="s" s="45">
        <v>5500</v>
      </c>
      <c r="I955" t="s" s="45">
        <v>36660</v>
      </c>
      <c r="J955" t="s" s="45">
        <v>37237</v>
      </c>
      <c r="K955" s="46">
        <v>1</v>
      </c>
      <c r="L955" s="695">
        <v>38322</v>
      </c>
      <c r="M955" s="695"/>
    </row>
    <row r="956" ht="24" customHeight="1" hidden="1">
      <c r="A956" s="46">
        <v>954</v>
      </c>
      <c r="B956" t="s" s="45">
        <v>5893</v>
      </c>
      <c r="C956" t="s" s="45">
        <v>37235</v>
      </c>
      <c r="D956" t="s" s="45">
        <v>37236</v>
      </c>
      <c r="E956" t="s" s="45">
        <v>36658</v>
      </c>
      <c r="F956" s="46">
        <v>37000</v>
      </c>
      <c r="G956" s="46">
        <v>722</v>
      </c>
      <c r="H956" t="s" s="45">
        <v>5500</v>
      </c>
      <c r="I956" t="s" s="45">
        <v>36662</v>
      </c>
      <c r="J956" t="s" s="45">
        <v>37237</v>
      </c>
      <c r="K956" s="47"/>
      <c r="L956" s="695">
        <v>38322</v>
      </c>
      <c r="M956" s="695"/>
    </row>
    <row r="957" ht="24" customHeight="1">
      <c r="A957" s="46">
        <v>955</v>
      </c>
      <c r="B957" t="s" s="45">
        <v>5893</v>
      </c>
      <c r="C957" t="s" s="45">
        <v>37235</v>
      </c>
      <c r="D957" t="s" s="45">
        <v>37236</v>
      </c>
      <c r="E957" t="s" s="45">
        <v>36658</v>
      </c>
      <c r="F957" s="46">
        <v>37000</v>
      </c>
      <c r="G957" s="46">
        <v>722</v>
      </c>
      <c r="H957" t="s" s="45">
        <v>5500</v>
      </c>
      <c r="I957" t="s" s="45">
        <v>36927</v>
      </c>
      <c r="J957" t="s" s="45">
        <v>37237</v>
      </c>
      <c r="K957" s="46">
        <v>1</v>
      </c>
      <c r="L957" s="695">
        <v>38322</v>
      </c>
      <c r="M957" s="695"/>
    </row>
    <row r="958" ht="24" customHeight="1" hidden="1">
      <c r="A958" s="46">
        <v>956</v>
      </c>
      <c r="B958" t="s" s="45">
        <v>5893</v>
      </c>
      <c r="C958" t="s" s="45">
        <v>37235</v>
      </c>
      <c r="D958" t="s" s="45">
        <v>37236</v>
      </c>
      <c r="E958" t="s" s="45">
        <v>36658</v>
      </c>
      <c r="F958" s="46">
        <v>37000</v>
      </c>
      <c r="G958" s="46">
        <v>722</v>
      </c>
      <c r="H958" t="s" s="45">
        <v>5500</v>
      </c>
      <c r="I958" t="s" s="45">
        <v>36664</v>
      </c>
      <c r="J958" t="s" s="45">
        <v>37237</v>
      </c>
      <c r="K958" s="47"/>
      <c r="L958" s="695">
        <v>38322</v>
      </c>
      <c r="M958" s="695"/>
    </row>
    <row r="959" ht="24" customHeight="1">
      <c r="A959" s="46">
        <v>957</v>
      </c>
      <c r="B959" t="s" s="45">
        <v>5893</v>
      </c>
      <c r="C959" t="s" s="45">
        <v>37238</v>
      </c>
      <c r="D959" t="s" s="45">
        <v>37239</v>
      </c>
      <c r="E959" t="s" s="45">
        <v>36658</v>
      </c>
      <c r="F959" s="46">
        <v>29000</v>
      </c>
      <c r="G959" s="46">
        <v>978</v>
      </c>
      <c r="H959" t="s" s="45">
        <v>32832</v>
      </c>
      <c r="I959" t="s" s="45">
        <v>36681</v>
      </c>
      <c r="J959" t="s" s="45">
        <v>36761</v>
      </c>
      <c r="K959" s="46">
        <v>1</v>
      </c>
      <c r="L959" s="695">
        <v>37622</v>
      </c>
      <c r="M959" s="695"/>
    </row>
    <row r="960" ht="24" customHeight="1" hidden="1">
      <c r="A960" s="46">
        <v>958</v>
      </c>
      <c r="B960" t="s" s="45">
        <v>5893</v>
      </c>
      <c r="C960" t="s" s="45">
        <v>37238</v>
      </c>
      <c r="D960" t="s" s="45">
        <v>37239</v>
      </c>
      <c r="E960" t="s" s="45">
        <v>36658</v>
      </c>
      <c r="F960" s="46">
        <v>29000</v>
      </c>
      <c r="G960" s="46">
        <v>978</v>
      </c>
      <c r="H960" t="s" s="45">
        <v>32832</v>
      </c>
      <c r="I960" t="s" s="45">
        <v>36683</v>
      </c>
      <c r="J960" t="s" s="45">
        <v>36761</v>
      </c>
      <c r="K960" s="47"/>
      <c r="L960" s="695">
        <v>37622</v>
      </c>
      <c r="M960" s="695"/>
    </row>
    <row r="961" ht="24" customHeight="1" hidden="1">
      <c r="A961" s="46">
        <v>959</v>
      </c>
      <c r="B961" t="s" s="45">
        <v>5893</v>
      </c>
      <c r="C961" t="s" s="45">
        <v>37238</v>
      </c>
      <c r="D961" t="s" s="45">
        <v>37239</v>
      </c>
      <c r="E961" t="s" s="45">
        <v>36658</v>
      </c>
      <c r="F961" s="46">
        <v>29000</v>
      </c>
      <c r="G961" s="46">
        <v>978</v>
      </c>
      <c r="H961" t="s" s="45">
        <v>32832</v>
      </c>
      <c r="I961" t="s" s="45">
        <v>36684</v>
      </c>
      <c r="J961" t="s" s="45">
        <v>36761</v>
      </c>
      <c r="K961" s="47"/>
      <c r="L961" s="695">
        <v>37622</v>
      </c>
      <c r="M961" s="695"/>
    </row>
    <row r="962" ht="24" customHeight="1">
      <c r="A962" s="46">
        <v>960</v>
      </c>
      <c r="B962" t="s" s="45">
        <v>5893</v>
      </c>
      <c r="C962" t="s" s="45">
        <v>37238</v>
      </c>
      <c r="D962" t="s" s="45">
        <v>37239</v>
      </c>
      <c r="E962" t="s" s="45">
        <v>36658</v>
      </c>
      <c r="F962" s="46">
        <v>29000</v>
      </c>
      <c r="G962" s="46">
        <v>978</v>
      </c>
      <c r="H962" t="s" s="45">
        <v>32832</v>
      </c>
      <c r="I962" t="s" s="45">
        <v>36685</v>
      </c>
      <c r="J962" t="s" s="45">
        <v>36761</v>
      </c>
      <c r="K962" s="46">
        <v>1</v>
      </c>
      <c r="L962" s="695">
        <v>37622</v>
      </c>
      <c r="M962" s="695"/>
    </row>
    <row r="963" ht="24" customHeight="1">
      <c r="A963" s="46">
        <v>961</v>
      </c>
      <c r="B963" t="s" s="45">
        <v>5893</v>
      </c>
      <c r="C963" t="s" s="45">
        <v>37240</v>
      </c>
      <c r="D963" t="s" s="45">
        <v>37241</v>
      </c>
      <c r="E963" t="s" s="45">
        <v>14610</v>
      </c>
      <c r="F963" s="47"/>
      <c r="G963" s="47"/>
      <c r="H963" t="s" s="45">
        <v>37242</v>
      </c>
      <c r="I963" t="s" s="45">
        <v>36660</v>
      </c>
      <c r="J963" t="s" s="45">
        <v>36761</v>
      </c>
      <c r="K963" s="46">
        <v>1</v>
      </c>
      <c r="L963" s="695"/>
      <c r="M963" s="695"/>
    </row>
    <row r="964" ht="24" customHeight="1" hidden="1">
      <c r="A964" s="46">
        <v>962</v>
      </c>
      <c r="B964" t="s" s="45">
        <v>5893</v>
      </c>
      <c r="C964" t="s" s="45">
        <v>37240</v>
      </c>
      <c r="D964" t="s" s="45">
        <v>37241</v>
      </c>
      <c r="E964" t="s" s="45">
        <v>14610</v>
      </c>
      <c r="F964" s="47"/>
      <c r="G964" s="47"/>
      <c r="H964" t="s" s="45">
        <v>37242</v>
      </c>
      <c r="I964" t="s" s="45">
        <v>36662</v>
      </c>
      <c r="J964" t="s" s="45">
        <v>36761</v>
      </c>
      <c r="K964" s="47"/>
      <c r="L964" s="695"/>
      <c r="M964" s="695"/>
    </row>
    <row r="965" ht="24" customHeight="1">
      <c r="A965" s="46">
        <v>963</v>
      </c>
      <c r="B965" t="s" s="45">
        <v>5893</v>
      </c>
      <c r="C965" t="s" s="45">
        <v>37240</v>
      </c>
      <c r="D965" t="s" s="45">
        <v>37241</v>
      </c>
      <c r="E965" t="s" s="45">
        <v>14610</v>
      </c>
      <c r="F965" s="47"/>
      <c r="G965" s="47"/>
      <c r="H965" t="s" s="45">
        <v>37242</v>
      </c>
      <c r="I965" t="s" s="45">
        <v>36927</v>
      </c>
      <c r="J965" t="s" s="45">
        <v>36761</v>
      </c>
      <c r="K965" s="46">
        <v>1</v>
      </c>
      <c r="L965" s="695"/>
      <c r="M965" s="695"/>
    </row>
    <row r="966" ht="24" customHeight="1" hidden="1">
      <c r="A966" s="46">
        <v>964</v>
      </c>
      <c r="B966" t="s" s="45">
        <v>5893</v>
      </c>
      <c r="C966" t="s" s="45">
        <v>37240</v>
      </c>
      <c r="D966" t="s" s="45">
        <v>37241</v>
      </c>
      <c r="E966" t="s" s="45">
        <v>14610</v>
      </c>
      <c r="F966" s="47"/>
      <c r="G966" s="47"/>
      <c r="H966" t="s" s="45">
        <v>37242</v>
      </c>
      <c r="I966" t="s" s="45">
        <v>36928</v>
      </c>
      <c r="J966" t="s" s="45">
        <v>36761</v>
      </c>
      <c r="K966" s="47"/>
      <c r="L966" s="695"/>
      <c r="M966" s="695"/>
    </row>
    <row r="967" ht="24" customHeight="1" hidden="1">
      <c r="A967" s="46">
        <v>965</v>
      </c>
      <c r="B967" t="s" s="687">
        <v>5893</v>
      </c>
      <c r="C967" t="s" s="273">
        <v>37243</v>
      </c>
      <c r="D967" t="s" s="687">
        <v>37244</v>
      </c>
      <c r="E967" t="s" s="687">
        <v>36658</v>
      </c>
      <c r="F967" s="374">
        <v>32000</v>
      </c>
      <c r="G967" s="374">
        <v>1500</v>
      </c>
      <c r="H967" t="s" s="687">
        <v>31431</v>
      </c>
      <c r="I967" t="s" s="687">
        <v>36668</v>
      </c>
      <c r="J967" s="688"/>
      <c r="K967" s="690"/>
      <c r="L967" s="702">
        <v>37987</v>
      </c>
      <c r="M967" s="702"/>
    </row>
    <row r="968" ht="24" customHeight="1" hidden="1">
      <c r="A968" s="46">
        <v>966</v>
      </c>
      <c r="B968" t="s" s="687">
        <v>5893</v>
      </c>
      <c r="C968" t="s" s="273">
        <v>37245</v>
      </c>
      <c r="D968" t="s" s="687">
        <v>37244</v>
      </c>
      <c r="E968" t="s" s="687">
        <v>36658</v>
      </c>
      <c r="F968" s="374">
        <v>32000</v>
      </c>
      <c r="G968" s="374">
        <v>1500</v>
      </c>
      <c r="H968" t="s" s="687">
        <v>31431</v>
      </c>
      <c r="I968" t="s" s="687">
        <v>36670</v>
      </c>
      <c r="J968" s="688"/>
      <c r="K968" s="690"/>
      <c r="L968" s="702">
        <v>37987</v>
      </c>
      <c r="M968" s="702"/>
    </row>
    <row r="969" ht="24" customHeight="1" hidden="1">
      <c r="A969" s="46">
        <v>967</v>
      </c>
      <c r="B969" t="s" s="45">
        <v>5893</v>
      </c>
      <c r="C969" t="s" s="50">
        <v>37246</v>
      </c>
      <c r="D969" t="s" s="45">
        <v>37244</v>
      </c>
      <c r="E969" t="s" s="45">
        <v>36658</v>
      </c>
      <c r="F969" s="46">
        <v>32000</v>
      </c>
      <c r="G969" s="46">
        <v>1500</v>
      </c>
      <c r="H969" t="s" s="45">
        <v>31431</v>
      </c>
      <c r="I969" t="s" s="45">
        <v>36681</v>
      </c>
      <c r="J969" t="s" s="45">
        <v>36727</v>
      </c>
      <c r="K969" s="47"/>
      <c r="L969" s="695">
        <v>37987</v>
      </c>
      <c r="M969" s="695"/>
    </row>
    <row r="970" ht="24" customHeight="1">
      <c r="A970" s="46">
        <v>968</v>
      </c>
      <c r="B970" t="s" s="45">
        <v>5893</v>
      </c>
      <c r="C970" t="s" s="50">
        <v>37246</v>
      </c>
      <c r="D970" t="s" s="45">
        <v>37244</v>
      </c>
      <c r="E970" t="s" s="45">
        <v>36658</v>
      </c>
      <c r="F970" s="46">
        <v>32000</v>
      </c>
      <c r="G970" s="46">
        <v>1500</v>
      </c>
      <c r="H970" t="s" s="45">
        <v>31431</v>
      </c>
      <c r="I970" t="s" s="45">
        <v>36683</v>
      </c>
      <c r="J970" t="s" s="45">
        <v>36727</v>
      </c>
      <c r="K970" s="46">
        <v>1</v>
      </c>
      <c r="L970" s="695">
        <v>37987</v>
      </c>
      <c r="M970" s="695"/>
    </row>
    <row r="971" ht="24" customHeight="1" hidden="1">
      <c r="A971" s="46">
        <v>969</v>
      </c>
      <c r="B971" t="s" s="45">
        <v>5893</v>
      </c>
      <c r="C971" t="s" s="50">
        <v>37246</v>
      </c>
      <c r="D971" t="s" s="45">
        <v>37244</v>
      </c>
      <c r="E971" t="s" s="45">
        <v>36658</v>
      </c>
      <c r="F971" s="46">
        <v>32000</v>
      </c>
      <c r="G971" s="46">
        <v>1500</v>
      </c>
      <c r="H971" t="s" s="45">
        <v>31431</v>
      </c>
      <c r="I971" t="s" s="45">
        <v>36684</v>
      </c>
      <c r="J971" t="s" s="45">
        <v>36727</v>
      </c>
      <c r="K971" s="47"/>
      <c r="L971" s="695">
        <v>37987</v>
      </c>
      <c r="M971" s="695"/>
    </row>
    <row r="972" ht="24" customHeight="1">
      <c r="A972" s="46">
        <v>970</v>
      </c>
      <c r="B972" t="s" s="45">
        <v>5893</v>
      </c>
      <c r="C972" t="s" s="50">
        <v>37246</v>
      </c>
      <c r="D972" t="s" s="45">
        <v>37244</v>
      </c>
      <c r="E972" t="s" s="45">
        <v>36658</v>
      </c>
      <c r="F972" s="46">
        <v>32000</v>
      </c>
      <c r="G972" s="46">
        <v>1500</v>
      </c>
      <c r="H972" t="s" s="45">
        <v>31431</v>
      </c>
      <c r="I972" t="s" s="45">
        <v>36685</v>
      </c>
      <c r="J972" t="s" s="45">
        <v>36727</v>
      </c>
      <c r="K972" s="46">
        <v>1</v>
      </c>
      <c r="L972" s="695">
        <v>37987</v>
      </c>
      <c r="M972" s="695"/>
    </row>
    <row r="973" ht="24" customHeight="1">
      <c r="A973" s="46">
        <v>971</v>
      </c>
      <c r="B973" t="s" s="45">
        <v>5893</v>
      </c>
      <c r="C973" t="s" s="50">
        <v>37246</v>
      </c>
      <c r="D973" t="s" s="45">
        <v>37244</v>
      </c>
      <c r="E973" t="s" s="45">
        <v>36658</v>
      </c>
      <c r="F973" s="46">
        <v>32000</v>
      </c>
      <c r="G973" s="46">
        <v>1500</v>
      </c>
      <c r="H973" t="s" s="45">
        <v>25502</v>
      </c>
      <c r="I973" t="s" s="45">
        <v>36681</v>
      </c>
      <c r="J973" t="s" s="45">
        <v>36727</v>
      </c>
      <c r="K973" s="46">
        <v>1</v>
      </c>
      <c r="L973" s="695">
        <v>37987</v>
      </c>
      <c r="M973" s="695"/>
    </row>
    <row r="974" ht="24" customHeight="1" hidden="1">
      <c r="A974" s="46">
        <v>972</v>
      </c>
      <c r="B974" t="s" s="45">
        <v>5893</v>
      </c>
      <c r="C974" t="s" s="50">
        <v>37246</v>
      </c>
      <c r="D974" t="s" s="45">
        <v>37244</v>
      </c>
      <c r="E974" t="s" s="45">
        <v>36658</v>
      </c>
      <c r="F974" s="46">
        <v>32000</v>
      </c>
      <c r="G974" s="46">
        <v>1500</v>
      </c>
      <c r="H974" t="s" s="45">
        <v>25502</v>
      </c>
      <c r="I974" t="s" s="45">
        <v>36683</v>
      </c>
      <c r="J974" t="s" s="45">
        <v>36727</v>
      </c>
      <c r="K974" s="47"/>
      <c r="L974" s="695">
        <v>37987</v>
      </c>
      <c r="M974" s="695"/>
    </row>
    <row r="975" ht="24" customHeight="1">
      <c r="A975" s="46">
        <v>973</v>
      </c>
      <c r="B975" t="s" s="45">
        <v>5893</v>
      </c>
      <c r="C975" t="s" s="50">
        <v>37246</v>
      </c>
      <c r="D975" t="s" s="45">
        <v>37244</v>
      </c>
      <c r="E975" t="s" s="45">
        <v>36658</v>
      </c>
      <c r="F975" s="46">
        <v>32000</v>
      </c>
      <c r="G975" s="46">
        <v>1500</v>
      </c>
      <c r="H975" t="s" s="45">
        <v>25502</v>
      </c>
      <c r="I975" t="s" s="45">
        <v>36684</v>
      </c>
      <c r="J975" t="s" s="45">
        <v>36727</v>
      </c>
      <c r="K975" s="46">
        <v>1</v>
      </c>
      <c r="L975" s="695">
        <v>37987</v>
      </c>
      <c r="M975" s="695"/>
    </row>
    <row r="976" ht="24" customHeight="1" hidden="1">
      <c r="A976" s="46">
        <v>974</v>
      </c>
      <c r="B976" t="s" s="45">
        <v>5893</v>
      </c>
      <c r="C976" t="s" s="50">
        <v>37246</v>
      </c>
      <c r="D976" t="s" s="45">
        <v>37244</v>
      </c>
      <c r="E976" t="s" s="45">
        <v>36658</v>
      </c>
      <c r="F976" s="46">
        <v>32000</v>
      </c>
      <c r="G976" s="46">
        <v>1500</v>
      </c>
      <c r="H976" t="s" s="45">
        <v>25502</v>
      </c>
      <c r="I976" t="s" s="45">
        <v>36685</v>
      </c>
      <c r="J976" t="s" s="45">
        <v>36727</v>
      </c>
      <c r="K976" s="47"/>
      <c r="L976" s="695">
        <v>37987</v>
      </c>
      <c r="M976" s="695"/>
    </row>
    <row r="977" ht="24" customHeight="1">
      <c r="A977" s="46">
        <v>975</v>
      </c>
      <c r="B977" t="s" s="45">
        <v>5893</v>
      </c>
      <c r="C977" t="s" s="50">
        <v>37247</v>
      </c>
      <c r="D977" t="s" s="45">
        <v>37248</v>
      </c>
      <c r="E977" t="s" s="45">
        <v>36658</v>
      </c>
      <c r="F977" s="46">
        <v>22000</v>
      </c>
      <c r="G977" s="47"/>
      <c r="H977" t="s" s="45">
        <v>37118</v>
      </c>
      <c r="I977" t="s" s="45">
        <v>36681</v>
      </c>
      <c r="J977" t="s" s="45">
        <v>36836</v>
      </c>
      <c r="K977" s="46">
        <v>1</v>
      </c>
      <c r="L977" s="695">
        <v>36526</v>
      </c>
      <c r="M977" s="695"/>
    </row>
    <row r="978" ht="24" customHeight="1" hidden="1">
      <c r="A978" s="46">
        <v>976</v>
      </c>
      <c r="B978" t="s" s="45">
        <v>5893</v>
      </c>
      <c r="C978" t="s" s="50">
        <v>37247</v>
      </c>
      <c r="D978" t="s" s="45">
        <v>37248</v>
      </c>
      <c r="E978" t="s" s="45">
        <v>36658</v>
      </c>
      <c r="F978" s="46">
        <v>22000</v>
      </c>
      <c r="G978" s="47"/>
      <c r="H978" t="s" s="45">
        <v>37118</v>
      </c>
      <c r="I978" t="s" s="45">
        <v>36683</v>
      </c>
      <c r="J978" t="s" s="45">
        <v>36836</v>
      </c>
      <c r="K978" s="47"/>
      <c r="L978" s="695">
        <v>36526</v>
      </c>
      <c r="M978" s="695"/>
    </row>
    <row r="979" ht="24" customHeight="1">
      <c r="A979" s="46">
        <v>977</v>
      </c>
      <c r="B979" t="s" s="45">
        <v>5893</v>
      </c>
      <c r="C979" t="s" s="50">
        <v>37247</v>
      </c>
      <c r="D979" t="s" s="45">
        <v>37248</v>
      </c>
      <c r="E979" t="s" s="45">
        <v>36658</v>
      </c>
      <c r="F979" s="46">
        <v>22000</v>
      </c>
      <c r="G979" s="47"/>
      <c r="H979" t="s" s="45">
        <v>37118</v>
      </c>
      <c r="I979" t="s" s="45">
        <v>36684</v>
      </c>
      <c r="J979" t="s" s="45">
        <v>36773</v>
      </c>
      <c r="K979" s="46">
        <v>1</v>
      </c>
      <c r="L979" s="695">
        <v>36526</v>
      </c>
      <c r="M979" s="695"/>
    </row>
    <row r="980" ht="24" customHeight="1" hidden="1">
      <c r="A980" s="46">
        <v>978</v>
      </c>
      <c r="B980" t="s" s="45">
        <v>5893</v>
      </c>
      <c r="C980" t="s" s="50">
        <v>37247</v>
      </c>
      <c r="D980" t="s" s="45">
        <v>37248</v>
      </c>
      <c r="E980" t="s" s="45">
        <v>36658</v>
      </c>
      <c r="F980" s="46">
        <v>22000</v>
      </c>
      <c r="G980" s="47"/>
      <c r="H980" t="s" s="45">
        <v>37118</v>
      </c>
      <c r="I980" t="s" s="45">
        <v>36685</v>
      </c>
      <c r="J980" t="s" s="45">
        <v>36773</v>
      </c>
      <c r="K980" s="47"/>
      <c r="L980" s="695">
        <v>36526</v>
      </c>
      <c r="M980" s="695"/>
    </row>
    <row r="981" ht="24" customHeight="1">
      <c r="A981" s="46">
        <v>979</v>
      </c>
      <c r="B981" t="s" s="45">
        <v>5893</v>
      </c>
      <c r="C981" t="s" s="50">
        <v>37247</v>
      </c>
      <c r="D981" t="s" s="45">
        <v>37248</v>
      </c>
      <c r="E981" t="s" s="45">
        <v>36658</v>
      </c>
      <c r="F981" s="46">
        <v>22000</v>
      </c>
      <c r="G981" s="47"/>
      <c r="H981" t="s" s="45">
        <v>37249</v>
      </c>
      <c r="I981" t="s" s="45">
        <v>36668</v>
      </c>
      <c r="J981" t="s" s="45">
        <v>36836</v>
      </c>
      <c r="K981" s="46">
        <v>1</v>
      </c>
      <c r="L981" s="695">
        <v>36526</v>
      </c>
      <c r="M981" s="695"/>
    </row>
    <row r="982" ht="24" customHeight="1" hidden="1">
      <c r="A982" s="46">
        <v>980</v>
      </c>
      <c r="B982" t="s" s="45">
        <v>5893</v>
      </c>
      <c r="C982" t="s" s="50">
        <v>37247</v>
      </c>
      <c r="D982" t="s" s="45">
        <v>37248</v>
      </c>
      <c r="E982" t="s" s="45">
        <v>36658</v>
      </c>
      <c r="F982" s="46">
        <v>22000</v>
      </c>
      <c r="G982" s="47"/>
      <c r="H982" t="s" s="45">
        <v>37249</v>
      </c>
      <c r="I982" t="s" s="45">
        <v>36670</v>
      </c>
      <c r="J982" t="s" s="45">
        <v>36836</v>
      </c>
      <c r="K982" s="47"/>
      <c r="L982" s="695">
        <v>36526</v>
      </c>
      <c r="M982" s="695"/>
    </row>
    <row r="983" ht="24" customHeight="1">
      <c r="A983" s="46">
        <v>981</v>
      </c>
      <c r="B983" t="s" s="45">
        <v>5893</v>
      </c>
      <c r="C983" t="s" s="45">
        <v>37250</v>
      </c>
      <c r="D983" t="s" s="45">
        <v>37251</v>
      </c>
      <c r="E983" t="s" s="45">
        <v>4483</v>
      </c>
      <c r="F983" s="46">
        <v>33000</v>
      </c>
      <c r="G983" s="46">
        <v>480</v>
      </c>
      <c r="H983" t="s" s="45">
        <v>31431</v>
      </c>
      <c r="I983" t="s" s="45">
        <v>36681</v>
      </c>
      <c r="J983" t="s" s="45">
        <v>36700</v>
      </c>
      <c r="K983" s="46">
        <v>1</v>
      </c>
      <c r="L983" s="686">
        <v>32874</v>
      </c>
      <c r="M983" s="686"/>
    </row>
    <row r="984" ht="24" customHeight="1" hidden="1">
      <c r="A984" s="46">
        <v>982</v>
      </c>
      <c r="B984" t="s" s="251">
        <v>5893</v>
      </c>
      <c r="C984" t="s" s="251">
        <v>37250</v>
      </c>
      <c r="D984" t="s" s="251">
        <v>37251</v>
      </c>
      <c r="E984" t="s" s="251">
        <v>4483</v>
      </c>
      <c r="F984" s="249">
        <v>33000</v>
      </c>
      <c r="G984" s="249">
        <v>480</v>
      </c>
      <c r="H984" t="s" s="251">
        <v>31431</v>
      </c>
      <c r="I984" t="s" s="45">
        <v>36683</v>
      </c>
      <c r="J984" t="s" s="251">
        <v>36700</v>
      </c>
      <c r="K984" s="120"/>
      <c r="L984" s="691">
        <v>32874</v>
      </c>
      <c r="M984" s="691"/>
    </row>
    <row r="985" ht="24" customHeight="1" hidden="1">
      <c r="A985" s="46">
        <v>983</v>
      </c>
      <c r="B985" t="s" s="251">
        <v>5893</v>
      </c>
      <c r="C985" t="s" s="251">
        <v>37250</v>
      </c>
      <c r="D985" t="s" s="251">
        <v>37251</v>
      </c>
      <c r="E985" t="s" s="251">
        <v>4483</v>
      </c>
      <c r="F985" s="249">
        <v>33000</v>
      </c>
      <c r="G985" s="249">
        <v>480</v>
      </c>
      <c r="H985" t="s" s="251">
        <v>31431</v>
      </c>
      <c r="I985" t="s" s="45">
        <v>36684</v>
      </c>
      <c r="J985" t="s" s="251">
        <v>36727</v>
      </c>
      <c r="K985" s="120"/>
      <c r="L985" s="691">
        <v>32874</v>
      </c>
      <c r="M985" s="691"/>
    </row>
    <row r="986" ht="24" customHeight="1">
      <c r="A986" s="46">
        <v>984</v>
      </c>
      <c r="B986" t="s" s="45">
        <v>5893</v>
      </c>
      <c r="C986" t="s" s="45">
        <v>37250</v>
      </c>
      <c r="D986" t="s" s="45">
        <v>37251</v>
      </c>
      <c r="E986" t="s" s="45">
        <v>4483</v>
      </c>
      <c r="F986" s="46">
        <v>33000</v>
      </c>
      <c r="G986" s="46">
        <v>480</v>
      </c>
      <c r="H986" t="s" s="45">
        <v>31431</v>
      </c>
      <c r="I986" t="s" s="45">
        <v>36685</v>
      </c>
      <c r="J986" t="s" s="45">
        <v>36727</v>
      </c>
      <c r="K986" s="46">
        <v>1</v>
      </c>
      <c r="L986" s="686">
        <v>32874</v>
      </c>
      <c r="M986" s="686"/>
    </row>
    <row r="987" ht="24" customHeight="1" hidden="1">
      <c r="A987" s="46">
        <v>985</v>
      </c>
      <c r="B987" t="s" s="692">
        <v>5893</v>
      </c>
      <c r="C987" t="s" s="692">
        <v>37250</v>
      </c>
      <c r="D987" t="s" s="692">
        <v>37251</v>
      </c>
      <c r="E987" t="s" s="692">
        <v>14661</v>
      </c>
      <c r="F987" s="698">
        <v>33000</v>
      </c>
      <c r="G987" s="698">
        <v>480</v>
      </c>
      <c r="H987" t="s" s="692">
        <v>32751</v>
      </c>
      <c r="I987" t="s" s="687">
        <v>36681</v>
      </c>
      <c r="J987" s="693"/>
      <c r="K987" s="693"/>
      <c r="L987" s="708">
        <v>32874</v>
      </c>
      <c r="M987" s="708"/>
    </row>
    <row r="988" ht="24" customHeight="1" hidden="1">
      <c r="A988" s="46">
        <v>986</v>
      </c>
      <c r="B988" t="s" s="692">
        <v>5893</v>
      </c>
      <c r="C988" t="s" s="692">
        <v>37250</v>
      </c>
      <c r="D988" t="s" s="692">
        <v>37251</v>
      </c>
      <c r="E988" t="s" s="692">
        <v>14661</v>
      </c>
      <c r="F988" s="698">
        <v>33000</v>
      </c>
      <c r="G988" s="698">
        <v>480</v>
      </c>
      <c r="H988" t="s" s="692">
        <v>32751</v>
      </c>
      <c r="I988" t="s" s="687">
        <v>36683</v>
      </c>
      <c r="J988" s="693"/>
      <c r="K988" s="693"/>
      <c r="L988" s="708">
        <v>32874</v>
      </c>
      <c r="M988" s="708"/>
    </row>
    <row r="989" ht="24" customHeight="1" hidden="1">
      <c r="A989" s="46">
        <v>987</v>
      </c>
      <c r="B989" t="s" s="692">
        <v>5893</v>
      </c>
      <c r="C989" t="s" s="692">
        <v>37250</v>
      </c>
      <c r="D989" t="s" s="692">
        <v>37251</v>
      </c>
      <c r="E989" t="s" s="692">
        <v>14661</v>
      </c>
      <c r="F989" s="698">
        <v>33000</v>
      </c>
      <c r="G989" s="698">
        <v>480</v>
      </c>
      <c r="H989" t="s" s="692">
        <v>32751</v>
      </c>
      <c r="I989" t="s" s="687">
        <v>36684</v>
      </c>
      <c r="J989" s="693"/>
      <c r="K989" s="693"/>
      <c r="L989" s="708">
        <v>32874</v>
      </c>
      <c r="M989" s="708"/>
    </row>
    <row r="990" ht="24" customHeight="1" hidden="1">
      <c r="A990" s="46">
        <v>988</v>
      </c>
      <c r="B990" t="s" s="692">
        <v>5893</v>
      </c>
      <c r="C990" t="s" s="692">
        <v>37250</v>
      </c>
      <c r="D990" t="s" s="692">
        <v>37251</v>
      </c>
      <c r="E990" t="s" s="692">
        <v>14661</v>
      </c>
      <c r="F990" s="698">
        <v>33000</v>
      </c>
      <c r="G990" s="698">
        <v>480</v>
      </c>
      <c r="H990" t="s" s="692">
        <v>32751</v>
      </c>
      <c r="I990" t="s" s="687">
        <v>36685</v>
      </c>
      <c r="J990" s="693"/>
      <c r="K990" s="693"/>
      <c r="L990" s="708">
        <v>32874</v>
      </c>
      <c r="M990" s="708"/>
    </row>
    <row r="991" ht="24" customHeight="1" hidden="1">
      <c r="A991" s="46">
        <v>989</v>
      </c>
      <c r="B991" t="s" s="692">
        <v>5893</v>
      </c>
      <c r="C991" t="s" s="692">
        <v>37250</v>
      </c>
      <c r="D991" t="s" s="692">
        <v>37251</v>
      </c>
      <c r="E991" t="s" s="692">
        <v>14661</v>
      </c>
      <c r="F991" s="698">
        <v>33000</v>
      </c>
      <c r="G991" s="698">
        <v>480</v>
      </c>
      <c r="H991" t="s" s="692">
        <v>31433</v>
      </c>
      <c r="I991" t="s" s="687">
        <v>36681</v>
      </c>
      <c r="J991" s="693"/>
      <c r="K991" s="693"/>
      <c r="L991" s="708">
        <v>32874</v>
      </c>
      <c r="M991" s="708"/>
    </row>
    <row r="992" ht="24" customHeight="1" hidden="1">
      <c r="A992" s="46">
        <v>990</v>
      </c>
      <c r="B992" t="s" s="692">
        <v>5893</v>
      </c>
      <c r="C992" t="s" s="692">
        <v>37250</v>
      </c>
      <c r="D992" t="s" s="692">
        <v>37251</v>
      </c>
      <c r="E992" t="s" s="692">
        <v>14661</v>
      </c>
      <c r="F992" s="698">
        <v>33000</v>
      </c>
      <c r="G992" s="698">
        <v>480</v>
      </c>
      <c r="H992" t="s" s="692">
        <v>31433</v>
      </c>
      <c r="I992" t="s" s="687">
        <v>36683</v>
      </c>
      <c r="J992" s="693"/>
      <c r="K992" s="693"/>
      <c r="L992" s="708">
        <v>32874</v>
      </c>
      <c r="M992" s="708"/>
    </row>
    <row r="993" ht="24" customHeight="1" hidden="1">
      <c r="A993" s="46">
        <v>991</v>
      </c>
      <c r="B993" t="s" s="692">
        <v>5893</v>
      </c>
      <c r="C993" t="s" s="692">
        <v>37250</v>
      </c>
      <c r="D993" t="s" s="692">
        <v>37251</v>
      </c>
      <c r="E993" t="s" s="692">
        <v>14661</v>
      </c>
      <c r="F993" s="698">
        <v>33000</v>
      </c>
      <c r="G993" s="698">
        <v>480</v>
      </c>
      <c r="H993" t="s" s="692">
        <v>31433</v>
      </c>
      <c r="I993" t="s" s="687">
        <v>36684</v>
      </c>
      <c r="J993" s="693"/>
      <c r="K993" s="693"/>
      <c r="L993" s="708">
        <v>32874</v>
      </c>
      <c r="M993" s="708"/>
    </row>
    <row r="994" ht="24" customHeight="1" hidden="1">
      <c r="A994" s="46">
        <v>992</v>
      </c>
      <c r="B994" t="s" s="692">
        <v>5893</v>
      </c>
      <c r="C994" t="s" s="692">
        <v>37250</v>
      </c>
      <c r="D994" t="s" s="692">
        <v>37251</v>
      </c>
      <c r="E994" t="s" s="692">
        <v>14661</v>
      </c>
      <c r="F994" s="698">
        <v>33000</v>
      </c>
      <c r="G994" s="698">
        <v>480</v>
      </c>
      <c r="H994" t="s" s="692">
        <v>31433</v>
      </c>
      <c r="I994" t="s" s="687">
        <v>36685</v>
      </c>
      <c r="J994" s="693"/>
      <c r="K994" s="693"/>
      <c r="L994" s="708">
        <v>32874</v>
      </c>
      <c r="M994" s="708"/>
    </row>
    <row r="995" ht="24" customHeight="1">
      <c r="A995" s="46">
        <v>993</v>
      </c>
      <c r="B995" t="s" s="45">
        <v>5893</v>
      </c>
      <c r="C995" t="s" s="45">
        <v>37252</v>
      </c>
      <c r="D995" t="s" s="45">
        <v>37253</v>
      </c>
      <c r="E995" t="s" s="45">
        <v>36658</v>
      </c>
      <c r="F995" s="46">
        <v>26400</v>
      </c>
      <c r="G995" s="46">
        <v>100</v>
      </c>
      <c r="H995" t="s" s="45">
        <v>32832</v>
      </c>
      <c r="I995" t="s" s="45">
        <v>36668</v>
      </c>
      <c r="J995" t="s" s="709">
        <v>36793</v>
      </c>
      <c r="K995" s="710">
        <v>1</v>
      </c>
      <c r="L995" s="711">
        <v>37257</v>
      </c>
      <c r="M995" s="711"/>
    </row>
    <row r="996" ht="24" customHeight="1" hidden="1">
      <c r="A996" s="46">
        <v>994</v>
      </c>
      <c r="B996" t="s" s="45">
        <v>5893</v>
      </c>
      <c r="C996" t="s" s="45">
        <v>37252</v>
      </c>
      <c r="D996" t="s" s="45">
        <v>37253</v>
      </c>
      <c r="E996" t="s" s="45">
        <v>36658</v>
      </c>
      <c r="F996" s="46">
        <v>26400</v>
      </c>
      <c r="G996" s="46">
        <v>100</v>
      </c>
      <c r="H996" t="s" s="45">
        <v>32832</v>
      </c>
      <c r="I996" t="s" s="251">
        <v>36670</v>
      </c>
      <c r="J996" t="s" s="38">
        <v>36793</v>
      </c>
      <c r="K996" s="39"/>
      <c r="L996" s="712">
        <v>37257</v>
      </c>
      <c r="M996" s="712"/>
    </row>
    <row r="997" ht="24" customHeight="1">
      <c r="A997" s="46">
        <v>995</v>
      </c>
      <c r="B997" t="s" s="45">
        <v>5893</v>
      </c>
      <c r="C997" t="s" s="45">
        <v>37250</v>
      </c>
      <c r="D997" t="s" s="45">
        <v>37251</v>
      </c>
      <c r="E997" t="s" s="45">
        <v>14661</v>
      </c>
      <c r="F997" s="46">
        <v>33000</v>
      </c>
      <c r="G997" s="46">
        <v>480</v>
      </c>
      <c r="H997" t="s" s="45">
        <v>31433</v>
      </c>
      <c r="I997" t="s" s="45">
        <v>36681</v>
      </c>
      <c r="J997" t="s" s="45">
        <v>36793</v>
      </c>
      <c r="K997" s="46">
        <v>1</v>
      </c>
      <c r="L997" s="695">
        <v>32874</v>
      </c>
      <c r="M997" s="695"/>
    </row>
    <row r="998" ht="24" customHeight="1" hidden="1">
      <c r="A998" s="46">
        <v>996</v>
      </c>
      <c r="B998" t="s" s="45">
        <v>5893</v>
      </c>
      <c r="C998" t="s" s="45">
        <v>37250</v>
      </c>
      <c r="D998" t="s" s="45">
        <v>37251</v>
      </c>
      <c r="E998" t="s" s="45">
        <v>14661</v>
      </c>
      <c r="F998" s="46">
        <v>33000</v>
      </c>
      <c r="G998" s="46">
        <v>480</v>
      </c>
      <c r="H998" t="s" s="45">
        <v>31433</v>
      </c>
      <c r="I998" t="s" s="45">
        <v>36683</v>
      </c>
      <c r="J998" t="s" s="45">
        <v>36793</v>
      </c>
      <c r="K998" s="47"/>
      <c r="L998" s="695">
        <v>32874</v>
      </c>
      <c r="M998" s="695"/>
    </row>
    <row r="999" ht="24" customHeight="1" hidden="1">
      <c r="A999" s="46">
        <v>997</v>
      </c>
      <c r="B999" t="s" s="45">
        <v>5893</v>
      </c>
      <c r="C999" t="s" s="45">
        <v>37250</v>
      </c>
      <c r="D999" t="s" s="45">
        <v>37251</v>
      </c>
      <c r="E999" t="s" s="45">
        <v>14661</v>
      </c>
      <c r="F999" s="46">
        <v>33000</v>
      </c>
      <c r="G999" s="46">
        <v>480</v>
      </c>
      <c r="H999" t="s" s="45">
        <v>31433</v>
      </c>
      <c r="I999" t="s" s="45">
        <v>36684</v>
      </c>
      <c r="J999" t="s" s="45">
        <v>36793</v>
      </c>
      <c r="K999" s="47"/>
      <c r="L999" s="695">
        <v>32874</v>
      </c>
      <c r="M999" s="695"/>
    </row>
    <row r="1000" ht="24" customHeight="1">
      <c r="A1000" s="46">
        <v>998</v>
      </c>
      <c r="B1000" t="s" s="45">
        <v>5893</v>
      </c>
      <c r="C1000" t="s" s="45">
        <v>37250</v>
      </c>
      <c r="D1000" t="s" s="45">
        <v>37251</v>
      </c>
      <c r="E1000" t="s" s="45">
        <v>14661</v>
      </c>
      <c r="F1000" s="46">
        <v>33000</v>
      </c>
      <c r="G1000" s="46">
        <v>480</v>
      </c>
      <c r="H1000" t="s" s="45">
        <v>31433</v>
      </c>
      <c r="I1000" t="s" s="45">
        <v>36685</v>
      </c>
      <c r="J1000" t="s" s="45">
        <v>36793</v>
      </c>
      <c r="K1000" s="46">
        <v>1</v>
      </c>
      <c r="L1000" s="695">
        <v>32874</v>
      </c>
      <c r="M1000" s="695"/>
    </row>
    <row r="1001" ht="24" customHeight="1">
      <c r="A1001" s="46">
        <v>999</v>
      </c>
      <c r="B1001" t="s" s="45">
        <v>37254</v>
      </c>
      <c r="C1001" t="s" s="45">
        <v>37255</v>
      </c>
      <c r="D1001" t="s" s="45">
        <v>37256</v>
      </c>
      <c r="E1001" t="s" s="45">
        <v>36658</v>
      </c>
      <c r="F1001" s="46">
        <v>22000</v>
      </c>
      <c r="G1001" s="46">
        <v>582</v>
      </c>
      <c r="H1001" t="s" s="45">
        <v>37257</v>
      </c>
      <c r="I1001" t="s" s="45">
        <v>36660</v>
      </c>
      <c r="J1001" t="s" s="45">
        <v>36708</v>
      </c>
      <c r="K1001" s="46">
        <v>1</v>
      </c>
      <c r="L1001" s="686">
        <v>39569</v>
      </c>
      <c r="M1001" s="686"/>
    </row>
    <row r="1002" ht="24" customHeight="1" hidden="1">
      <c r="A1002" s="46">
        <v>1000</v>
      </c>
      <c r="B1002" t="s" s="45">
        <v>37254</v>
      </c>
      <c r="C1002" t="s" s="45">
        <v>37255</v>
      </c>
      <c r="D1002" t="s" s="45">
        <v>37256</v>
      </c>
      <c r="E1002" t="s" s="45">
        <v>36658</v>
      </c>
      <c r="F1002" s="46">
        <v>22000</v>
      </c>
      <c r="G1002" s="46">
        <v>582</v>
      </c>
      <c r="H1002" t="s" s="45">
        <v>37257</v>
      </c>
      <c r="I1002" t="s" s="45">
        <v>36662</v>
      </c>
      <c r="J1002" t="s" s="45">
        <v>36708</v>
      </c>
      <c r="K1002" s="47"/>
      <c r="L1002" s="686">
        <v>39569</v>
      </c>
      <c r="M1002" s="686"/>
    </row>
    <row r="1003" ht="24" customHeight="1">
      <c r="A1003" s="46">
        <v>1001</v>
      </c>
      <c r="B1003" t="s" s="45">
        <v>37254</v>
      </c>
      <c r="C1003" t="s" s="45">
        <v>37255</v>
      </c>
      <c r="D1003" t="s" s="45">
        <v>37256</v>
      </c>
      <c r="E1003" t="s" s="45">
        <v>36658</v>
      </c>
      <c r="F1003" s="46">
        <v>22000</v>
      </c>
      <c r="G1003" s="46">
        <v>582</v>
      </c>
      <c r="H1003" t="s" s="45">
        <v>37257</v>
      </c>
      <c r="I1003" t="s" s="45">
        <v>36663</v>
      </c>
      <c r="J1003" t="s" s="45">
        <v>36708</v>
      </c>
      <c r="K1003" s="46">
        <v>1</v>
      </c>
      <c r="L1003" s="686">
        <v>39569</v>
      </c>
      <c r="M1003" s="686"/>
    </row>
    <row r="1004" ht="24" customHeight="1" hidden="1">
      <c r="A1004" s="46">
        <v>1002</v>
      </c>
      <c r="B1004" t="s" s="45">
        <v>37254</v>
      </c>
      <c r="C1004" t="s" s="45">
        <v>37255</v>
      </c>
      <c r="D1004" t="s" s="45">
        <v>37256</v>
      </c>
      <c r="E1004" t="s" s="45">
        <v>36658</v>
      </c>
      <c r="F1004" s="46">
        <v>22000</v>
      </c>
      <c r="G1004" s="46">
        <v>582</v>
      </c>
      <c r="H1004" t="s" s="45">
        <v>37257</v>
      </c>
      <c r="I1004" t="s" s="45">
        <v>36664</v>
      </c>
      <c r="J1004" t="s" s="45">
        <v>36708</v>
      </c>
      <c r="K1004" s="47"/>
      <c r="L1004" s="686">
        <v>39569</v>
      </c>
      <c r="M1004" s="686"/>
    </row>
    <row r="1005" ht="24" customHeight="1">
      <c r="A1005" s="46">
        <v>1003</v>
      </c>
      <c r="B1005" t="s" s="45">
        <v>37254</v>
      </c>
      <c r="C1005" t="s" s="45">
        <v>37258</v>
      </c>
      <c r="D1005" t="s" s="45">
        <v>37256</v>
      </c>
      <c r="E1005" t="s" s="45">
        <v>36658</v>
      </c>
      <c r="F1005" s="46">
        <v>25000</v>
      </c>
      <c r="G1005" s="46">
        <v>582</v>
      </c>
      <c r="H1005" t="s" s="45">
        <v>37257</v>
      </c>
      <c r="I1005" t="s" s="45">
        <v>36660</v>
      </c>
      <c r="J1005" t="s" s="45">
        <v>36708</v>
      </c>
      <c r="K1005" s="46">
        <v>1</v>
      </c>
      <c r="L1005" s="686">
        <v>39569</v>
      </c>
      <c r="M1005" s="686"/>
    </row>
    <row r="1006" ht="24" customHeight="1" hidden="1">
      <c r="A1006" s="46">
        <v>1004</v>
      </c>
      <c r="B1006" t="s" s="45">
        <v>37254</v>
      </c>
      <c r="C1006" t="s" s="45">
        <v>37258</v>
      </c>
      <c r="D1006" t="s" s="45">
        <v>37256</v>
      </c>
      <c r="E1006" t="s" s="45">
        <v>36658</v>
      </c>
      <c r="F1006" s="46">
        <v>25000</v>
      </c>
      <c r="G1006" s="46">
        <v>582</v>
      </c>
      <c r="H1006" t="s" s="45">
        <v>37257</v>
      </c>
      <c r="I1006" t="s" s="45">
        <v>36662</v>
      </c>
      <c r="J1006" t="s" s="45">
        <v>36708</v>
      </c>
      <c r="K1006" s="47"/>
      <c r="L1006" s="686">
        <v>39569</v>
      </c>
      <c r="M1006" s="686"/>
    </row>
    <row r="1007" ht="24" customHeight="1">
      <c r="A1007" s="46">
        <v>1005</v>
      </c>
      <c r="B1007" t="s" s="45">
        <v>37254</v>
      </c>
      <c r="C1007" t="s" s="45">
        <v>37258</v>
      </c>
      <c r="D1007" t="s" s="45">
        <v>37256</v>
      </c>
      <c r="E1007" t="s" s="45">
        <v>36658</v>
      </c>
      <c r="F1007" s="46">
        <v>25000</v>
      </c>
      <c r="G1007" s="46">
        <v>582</v>
      </c>
      <c r="H1007" t="s" s="45">
        <v>37257</v>
      </c>
      <c r="I1007" t="s" s="45">
        <v>36663</v>
      </c>
      <c r="J1007" t="s" s="45">
        <v>36708</v>
      </c>
      <c r="K1007" s="46">
        <v>1</v>
      </c>
      <c r="L1007" s="686">
        <v>39569</v>
      </c>
      <c r="M1007" s="686"/>
    </row>
    <row r="1008" ht="24" customHeight="1" hidden="1">
      <c r="A1008" s="46">
        <v>1006</v>
      </c>
      <c r="B1008" t="s" s="45">
        <v>37254</v>
      </c>
      <c r="C1008" t="s" s="45">
        <v>37258</v>
      </c>
      <c r="D1008" t="s" s="45">
        <v>37256</v>
      </c>
      <c r="E1008" t="s" s="45">
        <v>36658</v>
      </c>
      <c r="F1008" s="46">
        <v>25000</v>
      </c>
      <c r="G1008" s="46">
        <v>582</v>
      </c>
      <c r="H1008" t="s" s="45">
        <v>37257</v>
      </c>
      <c r="I1008" t="s" s="45">
        <v>36664</v>
      </c>
      <c r="J1008" t="s" s="45">
        <v>36708</v>
      </c>
      <c r="K1008" s="47"/>
      <c r="L1008" s="686">
        <v>39569</v>
      </c>
      <c r="M1008" s="686"/>
    </row>
    <row r="1009" ht="24" customHeight="1">
      <c r="A1009" s="46">
        <v>1007</v>
      </c>
      <c r="B1009" t="s" s="45">
        <v>37254</v>
      </c>
      <c r="C1009" t="s" s="45">
        <v>37259</v>
      </c>
      <c r="D1009" t="s" s="45">
        <v>37260</v>
      </c>
      <c r="E1009" t="s" s="45">
        <v>36658</v>
      </c>
      <c r="F1009" s="46">
        <v>26000</v>
      </c>
      <c r="G1009" s="46">
        <v>527</v>
      </c>
      <c r="H1009" t="s" s="45">
        <v>37261</v>
      </c>
      <c r="I1009" t="s" s="45">
        <v>36660</v>
      </c>
      <c r="J1009" t="s" s="45">
        <v>36687</v>
      </c>
      <c r="K1009" s="46">
        <v>1</v>
      </c>
      <c r="L1009" s="686">
        <v>39600</v>
      </c>
      <c r="M1009" s="686"/>
    </row>
    <row r="1010" ht="24" customHeight="1" hidden="1">
      <c r="A1010" s="46">
        <v>1008</v>
      </c>
      <c r="B1010" t="s" s="45">
        <v>37254</v>
      </c>
      <c r="C1010" t="s" s="45">
        <v>37259</v>
      </c>
      <c r="D1010" t="s" s="45">
        <v>37260</v>
      </c>
      <c r="E1010" t="s" s="45">
        <v>36658</v>
      </c>
      <c r="F1010" s="46">
        <v>26000</v>
      </c>
      <c r="G1010" s="46">
        <v>527</v>
      </c>
      <c r="H1010" t="s" s="45">
        <v>37261</v>
      </c>
      <c r="I1010" t="s" s="45">
        <v>36662</v>
      </c>
      <c r="J1010" t="s" s="45">
        <v>36687</v>
      </c>
      <c r="K1010" s="47"/>
      <c r="L1010" s="686">
        <v>39600</v>
      </c>
      <c r="M1010" s="686"/>
    </row>
    <row r="1011" ht="24" customHeight="1">
      <c r="A1011" s="46">
        <v>1009</v>
      </c>
      <c r="B1011" t="s" s="45">
        <v>37254</v>
      </c>
      <c r="C1011" t="s" s="45">
        <v>37259</v>
      </c>
      <c r="D1011" t="s" s="45">
        <v>37260</v>
      </c>
      <c r="E1011" t="s" s="45">
        <v>36658</v>
      </c>
      <c r="F1011" s="46">
        <v>26000</v>
      </c>
      <c r="G1011" s="46">
        <v>527</v>
      </c>
      <c r="H1011" t="s" s="45">
        <v>37261</v>
      </c>
      <c r="I1011" t="s" s="45">
        <v>36663</v>
      </c>
      <c r="J1011" t="s" s="45">
        <v>36687</v>
      </c>
      <c r="K1011" s="46">
        <v>1</v>
      </c>
      <c r="L1011" s="686">
        <v>39600</v>
      </c>
      <c r="M1011" s="686"/>
    </row>
    <row r="1012" ht="24" customHeight="1" hidden="1">
      <c r="A1012" s="46">
        <v>1010</v>
      </c>
      <c r="B1012" t="s" s="45">
        <v>37254</v>
      </c>
      <c r="C1012" t="s" s="45">
        <v>37259</v>
      </c>
      <c r="D1012" t="s" s="45">
        <v>37260</v>
      </c>
      <c r="E1012" t="s" s="45">
        <v>36658</v>
      </c>
      <c r="F1012" s="46">
        <v>26000</v>
      </c>
      <c r="G1012" s="46">
        <v>527</v>
      </c>
      <c r="H1012" t="s" s="45">
        <v>37261</v>
      </c>
      <c r="I1012" t="s" s="45">
        <v>36664</v>
      </c>
      <c r="J1012" t="s" s="45">
        <v>36687</v>
      </c>
      <c r="K1012" s="47"/>
      <c r="L1012" s="686">
        <v>39600</v>
      </c>
      <c r="M1012" s="686"/>
    </row>
    <row r="1013" ht="24" customHeight="1">
      <c r="A1013" s="46">
        <v>1011</v>
      </c>
      <c r="B1013" t="s" s="45">
        <v>37254</v>
      </c>
      <c r="C1013" t="s" s="45">
        <v>37262</v>
      </c>
      <c r="D1013" t="s" s="45">
        <v>37260</v>
      </c>
      <c r="E1013" t="s" s="45">
        <v>36658</v>
      </c>
      <c r="F1013" s="46">
        <v>26000</v>
      </c>
      <c r="G1013" s="46">
        <v>527</v>
      </c>
      <c r="H1013" t="s" s="45">
        <v>37263</v>
      </c>
      <c r="I1013" t="s" s="45">
        <v>36681</v>
      </c>
      <c r="J1013" t="s" s="45">
        <v>36687</v>
      </c>
      <c r="K1013" s="46">
        <v>1</v>
      </c>
      <c r="L1013" s="686">
        <v>39600</v>
      </c>
      <c r="M1013" s="686"/>
    </row>
    <row r="1014" ht="24" customHeight="1" hidden="1">
      <c r="A1014" s="46">
        <v>1012</v>
      </c>
      <c r="B1014" t="s" s="45">
        <v>37254</v>
      </c>
      <c r="C1014" t="s" s="45">
        <v>37262</v>
      </c>
      <c r="D1014" t="s" s="45">
        <v>37260</v>
      </c>
      <c r="E1014" t="s" s="45">
        <v>36658</v>
      </c>
      <c r="F1014" s="46">
        <v>26000</v>
      </c>
      <c r="G1014" s="46">
        <v>527</v>
      </c>
      <c r="H1014" t="s" s="45">
        <v>37263</v>
      </c>
      <c r="I1014" t="s" s="45">
        <v>36683</v>
      </c>
      <c r="J1014" t="s" s="45">
        <v>36687</v>
      </c>
      <c r="K1014" s="47"/>
      <c r="L1014" s="686">
        <v>39600</v>
      </c>
      <c r="M1014" s="686"/>
    </row>
    <row r="1015" ht="24" customHeight="1">
      <c r="A1015" s="46">
        <v>1013</v>
      </c>
      <c r="B1015" t="s" s="45">
        <v>37254</v>
      </c>
      <c r="C1015" t="s" s="45">
        <v>37262</v>
      </c>
      <c r="D1015" t="s" s="45">
        <v>37260</v>
      </c>
      <c r="E1015" t="s" s="45">
        <v>36658</v>
      </c>
      <c r="F1015" s="46">
        <v>26000</v>
      </c>
      <c r="G1015" s="46">
        <v>527</v>
      </c>
      <c r="H1015" t="s" s="45">
        <v>37263</v>
      </c>
      <c r="I1015" t="s" s="45">
        <v>36684</v>
      </c>
      <c r="J1015" t="s" s="45">
        <v>36687</v>
      </c>
      <c r="K1015" s="46">
        <v>1</v>
      </c>
      <c r="L1015" s="686">
        <v>39600</v>
      </c>
      <c r="M1015" s="686"/>
    </row>
    <row r="1016" ht="24" customHeight="1" hidden="1">
      <c r="A1016" s="46">
        <v>1014</v>
      </c>
      <c r="B1016" t="s" s="45">
        <v>37254</v>
      </c>
      <c r="C1016" t="s" s="45">
        <v>37262</v>
      </c>
      <c r="D1016" t="s" s="45">
        <v>37260</v>
      </c>
      <c r="E1016" t="s" s="45">
        <v>36658</v>
      </c>
      <c r="F1016" s="46">
        <v>26000</v>
      </c>
      <c r="G1016" s="46">
        <v>527</v>
      </c>
      <c r="H1016" t="s" s="45">
        <v>37263</v>
      </c>
      <c r="I1016" t="s" s="45">
        <v>36685</v>
      </c>
      <c r="J1016" t="s" s="45">
        <v>36687</v>
      </c>
      <c r="K1016" s="47"/>
      <c r="L1016" s="686">
        <v>39600</v>
      </c>
      <c r="M1016" s="686"/>
    </row>
    <row r="1017" ht="24" customHeight="1">
      <c r="A1017" s="46">
        <v>1015</v>
      </c>
      <c r="B1017" t="s" s="45">
        <v>37254</v>
      </c>
      <c r="C1017" t="s" s="45">
        <v>37264</v>
      </c>
      <c r="D1017" t="s" s="45">
        <v>37260</v>
      </c>
      <c r="E1017" t="s" s="45">
        <v>36658</v>
      </c>
      <c r="F1017" s="46">
        <v>27000</v>
      </c>
      <c r="G1017" s="46">
        <v>527</v>
      </c>
      <c r="H1017" t="s" s="45">
        <v>31431</v>
      </c>
      <c r="I1017" t="s" s="45">
        <v>36681</v>
      </c>
      <c r="J1017" t="s" s="45">
        <v>36727</v>
      </c>
      <c r="K1017" s="46">
        <v>1</v>
      </c>
      <c r="L1017" s="686">
        <v>39600</v>
      </c>
      <c r="M1017" s="686"/>
    </row>
    <row r="1018" ht="24" customHeight="1" hidden="1">
      <c r="A1018" s="46">
        <v>1016</v>
      </c>
      <c r="B1018" t="s" s="45">
        <v>37254</v>
      </c>
      <c r="C1018" t="s" s="45">
        <v>37264</v>
      </c>
      <c r="D1018" t="s" s="45">
        <v>37260</v>
      </c>
      <c r="E1018" t="s" s="45">
        <v>36658</v>
      </c>
      <c r="F1018" s="46">
        <v>27000</v>
      </c>
      <c r="G1018" s="46">
        <v>527</v>
      </c>
      <c r="H1018" t="s" s="45">
        <v>31431</v>
      </c>
      <c r="I1018" t="s" s="45">
        <v>36683</v>
      </c>
      <c r="J1018" t="s" s="45">
        <v>36727</v>
      </c>
      <c r="K1018" s="47"/>
      <c r="L1018" s="686">
        <v>39600</v>
      </c>
      <c r="M1018" s="686"/>
    </row>
    <row r="1019" ht="24" customHeight="1" hidden="1">
      <c r="A1019" s="46">
        <v>1017</v>
      </c>
      <c r="B1019" t="s" s="45">
        <v>37254</v>
      </c>
      <c r="C1019" t="s" s="713">
        <v>37264</v>
      </c>
      <c r="D1019" t="s" s="45">
        <v>37260</v>
      </c>
      <c r="E1019" t="s" s="45">
        <v>36658</v>
      </c>
      <c r="F1019" s="46">
        <v>27000</v>
      </c>
      <c r="G1019" s="46">
        <v>527</v>
      </c>
      <c r="H1019" t="s" s="45">
        <v>31431</v>
      </c>
      <c r="I1019" t="s" s="45">
        <v>36684</v>
      </c>
      <c r="J1019" t="s" s="45">
        <v>36727</v>
      </c>
      <c r="K1019" s="47"/>
      <c r="L1019" s="686">
        <v>39600</v>
      </c>
      <c r="M1019" s="686"/>
    </row>
    <row r="1020" ht="24" customHeight="1">
      <c r="A1020" s="46">
        <v>1018</v>
      </c>
      <c r="B1020" t="s" s="45">
        <v>37254</v>
      </c>
      <c r="C1020" t="s" s="45">
        <v>37264</v>
      </c>
      <c r="D1020" t="s" s="45">
        <v>37260</v>
      </c>
      <c r="E1020" t="s" s="45">
        <v>36658</v>
      </c>
      <c r="F1020" s="46">
        <v>27000</v>
      </c>
      <c r="G1020" s="46">
        <v>527</v>
      </c>
      <c r="H1020" t="s" s="45">
        <v>31431</v>
      </c>
      <c r="I1020" t="s" s="45">
        <v>36685</v>
      </c>
      <c r="J1020" t="s" s="45">
        <v>36727</v>
      </c>
      <c r="K1020" s="46">
        <v>1</v>
      </c>
      <c r="L1020" s="686">
        <v>39600</v>
      </c>
      <c r="M1020" s="686"/>
    </row>
    <row r="1021" ht="24" customHeight="1" hidden="1">
      <c r="A1021" s="46">
        <v>1019</v>
      </c>
      <c r="B1021" t="s" s="45">
        <v>37254</v>
      </c>
      <c r="C1021" t="s" s="713">
        <v>37265</v>
      </c>
      <c r="D1021" t="s" s="45">
        <v>37266</v>
      </c>
      <c r="E1021" t="s" s="45">
        <v>36658</v>
      </c>
      <c r="F1021" s="46">
        <v>21000</v>
      </c>
      <c r="G1021" s="46">
        <v>1500</v>
      </c>
      <c r="H1021" t="s" s="45">
        <v>37267</v>
      </c>
      <c r="I1021" t="s" s="45">
        <v>36668</v>
      </c>
      <c r="J1021" t="s" s="45">
        <v>36727</v>
      </c>
      <c r="K1021" s="47"/>
      <c r="L1021" s="686">
        <v>39588</v>
      </c>
      <c r="M1021" s="686"/>
    </row>
    <row r="1022" ht="24" customHeight="1">
      <c r="A1022" s="46">
        <v>1020</v>
      </c>
      <c r="B1022" t="s" s="45">
        <v>37254</v>
      </c>
      <c r="C1022" t="s" s="45">
        <v>37265</v>
      </c>
      <c r="D1022" t="s" s="45">
        <v>37266</v>
      </c>
      <c r="E1022" t="s" s="45">
        <v>36658</v>
      </c>
      <c r="F1022" s="46">
        <v>21000</v>
      </c>
      <c r="G1022" s="46">
        <v>1500</v>
      </c>
      <c r="H1022" t="s" s="45">
        <v>37267</v>
      </c>
      <c r="I1022" t="s" s="45">
        <v>36670</v>
      </c>
      <c r="J1022" t="s" s="45">
        <v>36727</v>
      </c>
      <c r="K1022" s="46">
        <v>1</v>
      </c>
      <c r="L1022" s="686">
        <v>39588</v>
      </c>
      <c r="M1022" s="686"/>
    </row>
    <row r="1023" ht="24" customHeight="1">
      <c r="A1023" s="46">
        <v>1021</v>
      </c>
      <c r="B1023" t="s" s="45">
        <v>37254</v>
      </c>
      <c r="C1023" t="s" s="45">
        <v>37268</v>
      </c>
      <c r="D1023" t="s" s="45">
        <v>37266</v>
      </c>
      <c r="E1023" t="s" s="45">
        <v>36658</v>
      </c>
      <c r="F1023" s="46">
        <v>21000</v>
      </c>
      <c r="G1023" s="46">
        <v>1500</v>
      </c>
      <c r="H1023" t="s" s="45">
        <v>37267</v>
      </c>
      <c r="I1023" t="s" s="45">
        <v>36668</v>
      </c>
      <c r="J1023" t="s" s="45">
        <v>36700</v>
      </c>
      <c r="K1023" s="46">
        <v>1</v>
      </c>
      <c r="L1023" s="686">
        <v>39588</v>
      </c>
      <c r="M1023" s="686"/>
    </row>
    <row r="1024" ht="24" customHeight="1" hidden="1">
      <c r="A1024" s="46">
        <v>1022</v>
      </c>
      <c r="B1024" t="s" s="45">
        <v>37254</v>
      </c>
      <c r="C1024" t="s" s="45">
        <v>37268</v>
      </c>
      <c r="D1024" t="s" s="45">
        <v>37266</v>
      </c>
      <c r="E1024" t="s" s="45">
        <v>36658</v>
      </c>
      <c r="F1024" s="46">
        <v>21000</v>
      </c>
      <c r="G1024" s="46">
        <v>1500</v>
      </c>
      <c r="H1024" t="s" s="45">
        <v>37267</v>
      </c>
      <c r="I1024" t="s" s="45">
        <v>36670</v>
      </c>
      <c r="J1024" t="s" s="251">
        <v>36700</v>
      </c>
      <c r="K1024" s="47"/>
      <c r="L1024" s="686">
        <v>39588</v>
      </c>
      <c r="M1024" s="686"/>
    </row>
    <row r="1025" ht="24" customHeight="1">
      <c r="A1025" s="46">
        <v>1023</v>
      </c>
      <c r="B1025" t="s" s="45">
        <v>37254</v>
      </c>
      <c r="C1025" t="s" s="45">
        <v>37269</v>
      </c>
      <c r="D1025" t="s" s="45">
        <v>37270</v>
      </c>
      <c r="E1025" t="s" s="45">
        <v>36658</v>
      </c>
      <c r="F1025" s="46">
        <v>28000</v>
      </c>
      <c r="G1025" s="46">
        <v>568</v>
      </c>
      <c r="H1025" t="s" s="45">
        <v>37261</v>
      </c>
      <c r="I1025" t="s" s="45">
        <v>36681</v>
      </c>
      <c r="J1025" t="s" s="45">
        <v>36669</v>
      </c>
      <c r="K1025" s="46">
        <v>1</v>
      </c>
      <c r="L1025" s="686">
        <v>38655</v>
      </c>
      <c r="M1025" s="686"/>
    </row>
    <row r="1026" ht="24" customHeight="1" hidden="1">
      <c r="A1026" s="46">
        <v>1024</v>
      </c>
      <c r="B1026" t="s" s="45">
        <v>37254</v>
      </c>
      <c r="C1026" t="s" s="45">
        <v>37269</v>
      </c>
      <c r="D1026" t="s" s="45">
        <v>37270</v>
      </c>
      <c r="E1026" t="s" s="45">
        <v>36658</v>
      </c>
      <c r="F1026" s="46">
        <v>28000</v>
      </c>
      <c r="G1026" s="46">
        <v>568</v>
      </c>
      <c r="H1026" t="s" s="45">
        <v>37261</v>
      </c>
      <c r="I1026" t="s" s="45">
        <v>36683</v>
      </c>
      <c r="J1026" t="s" s="45">
        <v>36669</v>
      </c>
      <c r="K1026" s="47"/>
      <c r="L1026" s="686">
        <v>38655</v>
      </c>
      <c r="M1026" s="686"/>
    </row>
    <row r="1027" ht="24" customHeight="1" hidden="1">
      <c r="A1027" s="46">
        <v>1025</v>
      </c>
      <c r="B1027" t="s" s="45">
        <v>37254</v>
      </c>
      <c r="C1027" t="s" s="713">
        <v>37269</v>
      </c>
      <c r="D1027" t="s" s="45">
        <v>37270</v>
      </c>
      <c r="E1027" t="s" s="45">
        <v>36658</v>
      </c>
      <c r="F1027" s="46">
        <v>28000</v>
      </c>
      <c r="G1027" s="46">
        <v>568</v>
      </c>
      <c r="H1027" t="s" s="45">
        <v>37261</v>
      </c>
      <c r="I1027" t="s" s="45">
        <v>36684</v>
      </c>
      <c r="J1027" t="s" s="45">
        <v>36669</v>
      </c>
      <c r="K1027" s="47"/>
      <c r="L1027" s="686">
        <v>38655</v>
      </c>
      <c r="M1027" s="686"/>
    </row>
    <row r="1028" ht="24" customHeight="1">
      <c r="A1028" s="46">
        <v>1026</v>
      </c>
      <c r="B1028" t="s" s="45">
        <v>37254</v>
      </c>
      <c r="C1028" t="s" s="45">
        <v>37269</v>
      </c>
      <c r="D1028" t="s" s="45">
        <v>37270</v>
      </c>
      <c r="E1028" t="s" s="45">
        <v>36658</v>
      </c>
      <c r="F1028" s="46">
        <v>28000</v>
      </c>
      <c r="G1028" s="46">
        <v>568</v>
      </c>
      <c r="H1028" t="s" s="45">
        <v>37261</v>
      </c>
      <c r="I1028" t="s" s="45">
        <v>36685</v>
      </c>
      <c r="J1028" t="s" s="45">
        <v>36669</v>
      </c>
      <c r="K1028" s="46">
        <v>1</v>
      </c>
      <c r="L1028" s="686">
        <v>38655</v>
      </c>
      <c r="M1028" s="686"/>
    </row>
    <row r="1029" ht="24" customHeight="1">
      <c r="A1029" s="46">
        <v>1027</v>
      </c>
      <c r="B1029" t="s" s="45">
        <v>37254</v>
      </c>
      <c r="C1029" t="s" s="45">
        <v>37271</v>
      </c>
      <c r="D1029" t="s" s="45">
        <v>37270</v>
      </c>
      <c r="E1029" t="s" s="45">
        <v>36658</v>
      </c>
      <c r="F1029" s="46">
        <v>28000</v>
      </c>
      <c r="G1029" s="46">
        <v>568</v>
      </c>
      <c r="H1029" t="s" s="45">
        <v>37272</v>
      </c>
      <c r="I1029" t="s" s="45">
        <v>36681</v>
      </c>
      <c r="J1029" t="s" s="45">
        <v>36677</v>
      </c>
      <c r="K1029" s="46">
        <v>1</v>
      </c>
      <c r="L1029" s="686"/>
      <c r="M1029" s="686"/>
    </row>
    <row r="1030" ht="24" customHeight="1" hidden="1">
      <c r="A1030" s="46">
        <v>1028</v>
      </c>
      <c r="B1030" t="s" s="45">
        <v>37254</v>
      </c>
      <c r="C1030" t="s" s="340">
        <v>37271</v>
      </c>
      <c r="D1030" t="s" s="45">
        <v>37270</v>
      </c>
      <c r="E1030" t="s" s="45">
        <v>36658</v>
      </c>
      <c r="F1030" s="46">
        <v>28000</v>
      </c>
      <c r="G1030" s="46">
        <v>568</v>
      </c>
      <c r="H1030" t="s" s="45">
        <v>37272</v>
      </c>
      <c r="I1030" t="s" s="45">
        <v>36683</v>
      </c>
      <c r="J1030" t="s" s="45">
        <v>36677</v>
      </c>
      <c r="K1030" s="47"/>
      <c r="L1030" s="686"/>
      <c r="M1030" s="686"/>
    </row>
    <row r="1031" ht="24" customHeight="1" hidden="1">
      <c r="A1031" s="46">
        <v>1029</v>
      </c>
      <c r="B1031" t="s" s="45">
        <v>37254</v>
      </c>
      <c r="C1031" t="s" s="713">
        <v>37271</v>
      </c>
      <c r="D1031" t="s" s="45">
        <v>37270</v>
      </c>
      <c r="E1031" t="s" s="45">
        <v>36658</v>
      </c>
      <c r="F1031" s="46">
        <v>28000</v>
      </c>
      <c r="G1031" s="46">
        <v>568</v>
      </c>
      <c r="H1031" t="s" s="45">
        <v>37272</v>
      </c>
      <c r="I1031" t="s" s="45">
        <v>36684</v>
      </c>
      <c r="J1031" t="s" s="45">
        <v>36677</v>
      </c>
      <c r="K1031" s="47"/>
      <c r="L1031" s="686">
        <v>38655</v>
      </c>
      <c r="M1031" s="686"/>
    </row>
    <row r="1032" ht="24" customHeight="1">
      <c r="A1032" s="46">
        <v>1030</v>
      </c>
      <c r="B1032" t="s" s="45">
        <v>37254</v>
      </c>
      <c r="C1032" t="s" s="45">
        <v>37271</v>
      </c>
      <c r="D1032" t="s" s="45">
        <v>37270</v>
      </c>
      <c r="E1032" t="s" s="45">
        <v>36658</v>
      </c>
      <c r="F1032" s="46">
        <v>28000</v>
      </c>
      <c r="G1032" s="46">
        <v>568</v>
      </c>
      <c r="H1032" t="s" s="45">
        <v>37272</v>
      </c>
      <c r="I1032" t="s" s="45">
        <v>36685</v>
      </c>
      <c r="J1032" t="s" s="45">
        <v>36677</v>
      </c>
      <c r="K1032" s="46">
        <v>1</v>
      </c>
      <c r="L1032" s="686">
        <v>38655</v>
      </c>
      <c r="M1032" s="686"/>
    </row>
    <row r="1033" ht="24" customHeight="1">
      <c r="A1033" s="46">
        <v>1031</v>
      </c>
      <c r="B1033" t="s" s="45">
        <v>37254</v>
      </c>
      <c r="C1033" t="s" s="45">
        <v>37273</v>
      </c>
      <c r="D1033" t="s" s="45">
        <v>37270</v>
      </c>
      <c r="E1033" t="s" s="45">
        <v>36658</v>
      </c>
      <c r="F1033" s="46">
        <v>28000</v>
      </c>
      <c r="G1033" s="46">
        <v>568</v>
      </c>
      <c r="H1033" t="s" s="45">
        <v>37261</v>
      </c>
      <c r="I1033" t="s" s="45">
        <v>36660</v>
      </c>
      <c r="J1033" t="s" s="45">
        <v>36700</v>
      </c>
      <c r="K1033" s="46">
        <v>1</v>
      </c>
      <c r="L1033" s="686">
        <v>38655</v>
      </c>
      <c r="M1033" s="686"/>
    </row>
    <row r="1034" ht="24" customHeight="1" hidden="1">
      <c r="A1034" s="46">
        <v>1032</v>
      </c>
      <c r="B1034" t="s" s="45">
        <v>37254</v>
      </c>
      <c r="C1034" t="s" s="45">
        <v>37273</v>
      </c>
      <c r="D1034" t="s" s="45">
        <v>37270</v>
      </c>
      <c r="E1034" t="s" s="45">
        <v>36658</v>
      </c>
      <c r="F1034" s="46">
        <v>28000</v>
      </c>
      <c r="G1034" s="46">
        <v>568</v>
      </c>
      <c r="H1034" t="s" s="45">
        <v>37261</v>
      </c>
      <c r="I1034" t="s" s="45">
        <v>36662</v>
      </c>
      <c r="J1034" t="s" s="45">
        <v>36700</v>
      </c>
      <c r="K1034" s="47"/>
      <c r="L1034" s="686">
        <v>38655</v>
      </c>
      <c r="M1034" s="686"/>
    </row>
    <row r="1035" ht="24" customHeight="1">
      <c r="A1035" s="46">
        <v>1033</v>
      </c>
      <c r="B1035" t="s" s="45">
        <v>37254</v>
      </c>
      <c r="C1035" t="s" s="45">
        <v>37273</v>
      </c>
      <c r="D1035" t="s" s="45">
        <v>37270</v>
      </c>
      <c r="E1035" t="s" s="45">
        <v>36658</v>
      </c>
      <c r="F1035" s="46">
        <v>28000</v>
      </c>
      <c r="G1035" s="46">
        <v>568</v>
      </c>
      <c r="H1035" t="s" s="45">
        <v>37261</v>
      </c>
      <c r="I1035" t="s" s="45">
        <v>36927</v>
      </c>
      <c r="J1035" t="s" s="45">
        <v>36700</v>
      </c>
      <c r="K1035" s="46">
        <v>1</v>
      </c>
      <c r="L1035" s="686">
        <v>38655</v>
      </c>
      <c r="M1035" s="686"/>
    </row>
    <row r="1036" ht="24" customHeight="1" hidden="1">
      <c r="A1036" s="46">
        <v>1034</v>
      </c>
      <c r="B1036" t="s" s="45">
        <v>37254</v>
      </c>
      <c r="C1036" t="s" s="45">
        <v>37273</v>
      </c>
      <c r="D1036" t="s" s="45">
        <v>37270</v>
      </c>
      <c r="E1036" t="s" s="45">
        <v>36658</v>
      </c>
      <c r="F1036" s="46">
        <v>28000</v>
      </c>
      <c r="G1036" s="46">
        <v>568</v>
      </c>
      <c r="H1036" t="s" s="45">
        <v>37261</v>
      </c>
      <c r="I1036" t="s" s="45">
        <v>36928</v>
      </c>
      <c r="J1036" t="s" s="45">
        <v>36700</v>
      </c>
      <c r="K1036" s="47"/>
      <c r="L1036" s="686">
        <v>38655</v>
      </c>
      <c r="M1036" s="686"/>
    </row>
    <row r="1037" ht="24" customHeight="1">
      <c r="A1037" s="46">
        <v>1035</v>
      </c>
      <c r="B1037" t="s" s="45">
        <v>37254</v>
      </c>
      <c r="C1037" t="s" s="45">
        <v>37274</v>
      </c>
      <c r="D1037" t="s" s="45">
        <v>37275</v>
      </c>
      <c r="E1037" t="s" s="45">
        <v>36658</v>
      </c>
      <c r="F1037" s="46">
        <v>20000</v>
      </c>
      <c r="G1037" s="46">
        <v>1400</v>
      </c>
      <c r="H1037" t="s" s="45">
        <v>25502</v>
      </c>
      <c r="I1037" t="s" s="45">
        <v>36681</v>
      </c>
      <c r="J1037" t="s" s="45">
        <v>36669</v>
      </c>
      <c r="K1037" s="46">
        <v>1</v>
      </c>
      <c r="L1037" s="686">
        <v>39661</v>
      </c>
      <c r="M1037" s="686"/>
    </row>
    <row r="1038" ht="24" customHeight="1" hidden="1">
      <c r="A1038" s="46">
        <v>1036</v>
      </c>
      <c r="B1038" t="s" s="45">
        <v>37254</v>
      </c>
      <c r="C1038" t="s" s="45">
        <v>37274</v>
      </c>
      <c r="D1038" t="s" s="45">
        <v>37275</v>
      </c>
      <c r="E1038" t="s" s="45">
        <v>36658</v>
      </c>
      <c r="F1038" s="46">
        <v>20000</v>
      </c>
      <c r="G1038" s="46">
        <v>1400</v>
      </c>
      <c r="H1038" t="s" s="45">
        <v>25502</v>
      </c>
      <c r="I1038" t="s" s="45">
        <v>36683</v>
      </c>
      <c r="J1038" t="s" s="45">
        <v>36669</v>
      </c>
      <c r="K1038" s="47"/>
      <c r="L1038" s="686">
        <v>39661</v>
      </c>
      <c r="M1038" s="686"/>
    </row>
    <row r="1039" ht="24" customHeight="1" hidden="1">
      <c r="A1039" s="46">
        <v>1037</v>
      </c>
      <c r="B1039" t="s" s="45">
        <v>37254</v>
      </c>
      <c r="C1039" t="s" s="713">
        <v>37274</v>
      </c>
      <c r="D1039" t="s" s="45">
        <v>37275</v>
      </c>
      <c r="E1039" t="s" s="45">
        <v>36658</v>
      </c>
      <c r="F1039" s="46">
        <v>20000</v>
      </c>
      <c r="G1039" s="46">
        <v>1400</v>
      </c>
      <c r="H1039" t="s" s="45">
        <v>25502</v>
      </c>
      <c r="I1039" t="s" s="45">
        <v>36684</v>
      </c>
      <c r="J1039" t="s" s="45">
        <v>36669</v>
      </c>
      <c r="K1039" s="47"/>
      <c r="L1039" s="686">
        <v>39661</v>
      </c>
      <c r="M1039" s="686"/>
    </row>
    <row r="1040" ht="24" customHeight="1">
      <c r="A1040" s="46">
        <v>1038</v>
      </c>
      <c r="B1040" t="s" s="45">
        <v>37254</v>
      </c>
      <c r="C1040" t="s" s="45">
        <v>37274</v>
      </c>
      <c r="D1040" t="s" s="45">
        <v>37275</v>
      </c>
      <c r="E1040" t="s" s="45">
        <v>36658</v>
      </c>
      <c r="F1040" s="46">
        <v>20000</v>
      </c>
      <c r="G1040" s="46">
        <v>1400</v>
      </c>
      <c r="H1040" t="s" s="45">
        <v>25502</v>
      </c>
      <c r="I1040" t="s" s="45">
        <v>36685</v>
      </c>
      <c r="J1040" t="s" s="45">
        <v>36669</v>
      </c>
      <c r="K1040" s="46">
        <v>1</v>
      </c>
      <c r="L1040" s="686">
        <v>39661</v>
      </c>
      <c r="M1040" s="686"/>
    </row>
    <row r="1041" ht="24" customHeight="1">
      <c r="A1041" s="46">
        <v>1039</v>
      </c>
      <c r="B1041" t="s" s="45">
        <v>37254</v>
      </c>
      <c r="C1041" t="s" s="45">
        <v>37276</v>
      </c>
      <c r="D1041" t="s" s="45">
        <v>37277</v>
      </c>
      <c r="E1041" t="s" s="45">
        <v>36658</v>
      </c>
      <c r="F1041" s="46">
        <v>29000</v>
      </c>
      <c r="G1041" s="46">
        <v>528</v>
      </c>
      <c r="H1041" t="s" s="45">
        <v>37278</v>
      </c>
      <c r="I1041" t="s" s="45">
        <v>36668</v>
      </c>
      <c r="J1041" t="s" s="45">
        <v>36682</v>
      </c>
      <c r="K1041" s="46">
        <v>1</v>
      </c>
      <c r="L1041" s="686">
        <v>39619</v>
      </c>
      <c r="M1041" s="686"/>
    </row>
    <row r="1042" ht="24" customHeight="1" hidden="1">
      <c r="A1042" s="46">
        <v>1040</v>
      </c>
      <c r="B1042" t="s" s="45">
        <v>37254</v>
      </c>
      <c r="C1042" t="s" s="45">
        <v>37276</v>
      </c>
      <c r="D1042" t="s" s="45">
        <v>37279</v>
      </c>
      <c r="E1042" t="s" s="45">
        <v>36658</v>
      </c>
      <c r="F1042" s="46">
        <v>29000</v>
      </c>
      <c r="G1042" s="46">
        <v>528</v>
      </c>
      <c r="H1042" t="s" s="45">
        <v>37278</v>
      </c>
      <c r="I1042" t="s" s="45">
        <v>36670</v>
      </c>
      <c r="J1042" t="s" s="45">
        <v>36682</v>
      </c>
      <c r="K1042" s="47"/>
      <c r="L1042" s="686">
        <v>39619</v>
      </c>
      <c r="M1042" s="686"/>
    </row>
    <row r="1043" ht="24" customHeight="1">
      <c r="A1043" s="46">
        <v>1041</v>
      </c>
      <c r="B1043" t="s" s="45">
        <v>37254</v>
      </c>
      <c r="C1043" t="s" s="45">
        <v>37280</v>
      </c>
      <c r="D1043" t="s" s="45">
        <v>37277</v>
      </c>
      <c r="E1043" t="s" s="45">
        <v>36658</v>
      </c>
      <c r="F1043" s="46">
        <v>29000</v>
      </c>
      <c r="G1043" s="46">
        <v>804</v>
      </c>
      <c r="H1043" t="s" s="45">
        <v>32832</v>
      </c>
      <c r="I1043" t="s" s="45">
        <v>36668</v>
      </c>
      <c r="J1043" t="s" s="45">
        <v>36727</v>
      </c>
      <c r="K1043" s="46">
        <v>1</v>
      </c>
      <c r="L1043" s="686">
        <v>39619</v>
      </c>
      <c r="M1043" s="686"/>
    </row>
    <row r="1044" ht="24" customHeight="1" hidden="1">
      <c r="A1044" s="46">
        <v>1042</v>
      </c>
      <c r="B1044" t="s" s="45">
        <v>37254</v>
      </c>
      <c r="C1044" t="s" s="45">
        <v>37280</v>
      </c>
      <c r="D1044" t="s" s="45">
        <v>37277</v>
      </c>
      <c r="E1044" t="s" s="45">
        <v>36658</v>
      </c>
      <c r="F1044" s="46">
        <v>29000</v>
      </c>
      <c r="G1044" s="46">
        <v>804</v>
      </c>
      <c r="H1044" t="s" s="45">
        <v>32832</v>
      </c>
      <c r="I1044" t="s" s="45">
        <v>36670</v>
      </c>
      <c r="J1044" t="s" s="45">
        <v>36727</v>
      </c>
      <c r="K1044" s="47"/>
      <c r="L1044" s="686">
        <v>39619</v>
      </c>
      <c r="M1044" s="686"/>
    </row>
    <row r="1045" ht="24" customHeight="1">
      <c r="A1045" s="46">
        <v>1043</v>
      </c>
      <c r="B1045" t="s" s="45">
        <v>37254</v>
      </c>
      <c r="C1045" t="s" s="45">
        <v>37281</v>
      </c>
      <c r="D1045" t="s" s="45">
        <v>37282</v>
      </c>
      <c r="E1045" t="s" s="45">
        <v>24871</v>
      </c>
      <c r="F1045" s="46">
        <v>27000</v>
      </c>
      <c r="G1045" s="46">
        <v>674</v>
      </c>
      <c r="H1045" t="s" s="45">
        <v>32751</v>
      </c>
      <c r="I1045" t="s" s="45">
        <v>36660</v>
      </c>
      <c r="J1045" t="s" s="45">
        <v>36738</v>
      </c>
      <c r="K1045" s="46">
        <v>1</v>
      </c>
      <c r="L1045" s="686">
        <v>41759</v>
      </c>
      <c r="M1045" s="686"/>
    </row>
    <row r="1046" ht="24" customHeight="1" hidden="1">
      <c r="A1046" s="46">
        <v>1044</v>
      </c>
      <c r="B1046" t="s" s="45">
        <v>37254</v>
      </c>
      <c r="C1046" t="s" s="45">
        <v>37281</v>
      </c>
      <c r="D1046" t="s" s="45">
        <v>37282</v>
      </c>
      <c r="E1046" t="s" s="45">
        <v>24871</v>
      </c>
      <c r="F1046" s="46">
        <v>27000</v>
      </c>
      <c r="G1046" s="46">
        <v>674</v>
      </c>
      <c r="H1046" t="s" s="45">
        <v>32751</v>
      </c>
      <c r="I1046" t="s" s="45">
        <v>36662</v>
      </c>
      <c r="J1046" t="s" s="45">
        <v>36738</v>
      </c>
      <c r="K1046" s="47"/>
      <c r="L1046" s="686">
        <v>41759</v>
      </c>
      <c r="M1046" s="686"/>
    </row>
    <row r="1047" ht="24" customHeight="1">
      <c r="A1047" s="46">
        <v>1045</v>
      </c>
      <c r="B1047" t="s" s="45">
        <v>37254</v>
      </c>
      <c r="C1047" t="s" s="45">
        <v>37281</v>
      </c>
      <c r="D1047" t="s" s="45">
        <v>37282</v>
      </c>
      <c r="E1047" t="s" s="45">
        <v>24871</v>
      </c>
      <c r="F1047" s="46">
        <v>27000</v>
      </c>
      <c r="G1047" s="46">
        <v>674</v>
      </c>
      <c r="H1047" t="s" s="45">
        <v>32751</v>
      </c>
      <c r="I1047" t="s" s="45">
        <v>36663</v>
      </c>
      <c r="J1047" t="s" s="45">
        <v>36738</v>
      </c>
      <c r="K1047" s="46">
        <v>1</v>
      </c>
      <c r="L1047" s="686">
        <v>41759</v>
      </c>
      <c r="M1047" s="686"/>
    </row>
    <row r="1048" ht="24" customHeight="1" hidden="1">
      <c r="A1048" s="46">
        <v>1046</v>
      </c>
      <c r="B1048" t="s" s="45">
        <v>37254</v>
      </c>
      <c r="C1048" t="s" s="45">
        <v>37281</v>
      </c>
      <c r="D1048" t="s" s="45">
        <v>37282</v>
      </c>
      <c r="E1048" t="s" s="45">
        <v>24871</v>
      </c>
      <c r="F1048" s="46">
        <v>27000</v>
      </c>
      <c r="G1048" s="46">
        <v>674</v>
      </c>
      <c r="H1048" t="s" s="45">
        <v>32751</v>
      </c>
      <c r="I1048" t="s" s="45">
        <v>36664</v>
      </c>
      <c r="J1048" t="s" s="45">
        <v>36738</v>
      </c>
      <c r="K1048" s="47"/>
      <c r="L1048" s="686">
        <v>41759</v>
      </c>
      <c r="M1048" s="686"/>
    </row>
    <row r="1049" ht="24" customHeight="1">
      <c r="A1049" s="46">
        <v>1047</v>
      </c>
      <c r="B1049" t="s" s="45">
        <v>37283</v>
      </c>
      <c r="C1049" t="s" s="45">
        <v>37284</v>
      </c>
      <c r="D1049" t="s" s="45">
        <v>37285</v>
      </c>
      <c r="E1049" t="s" s="45">
        <v>36658</v>
      </c>
      <c r="F1049" s="46">
        <v>25000</v>
      </c>
      <c r="G1049" s="46">
        <v>724</v>
      </c>
      <c r="H1049" t="s" s="45">
        <v>32832</v>
      </c>
      <c r="I1049" t="s" s="45">
        <v>36681</v>
      </c>
      <c r="J1049" t="s" s="45">
        <v>36700</v>
      </c>
      <c r="K1049" s="46">
        <v>1</v>
      </c>
      <c r="L1049" s="686">
        <v>40452</v>
      </c>
      <c r="M1049" s="686"/>
    </row>
    <row r="1050" ht="24" customHeight="1" hidden="1">
      <c r="A1050" s="46">
        <v>1048</v>
      </c>
      <c r="B1050" t="s" s="45">
        <v>37283</v>
      </c>
      <c r="C1050" t="s" s="45">
        <v>37284</v>
      </c>
      <c r="D1050" t="s" s="45">
        <v>37285</v>
      </c>
      <c r="E1050" t="s" s="45">
        <v>36658</v>
      </c>
      <c r="F1050" s="46">
        <v>25000</v>
      </c>
      <c r="G1050" s="46">
        <v>724</v>
      </c>
      <c r="H1050" t="s" s="45">
        <v>32832</v>
      </c>
      <c r="I1050" t="s" s="45">
        <v>36683</v>
      </c>
      <c r="J1050" t="s" s="45">
        <v>36700</v>
      </c>
      <c r="K1050" s="47"/>
      <c r="L1050" s="686">
        <v>40452</v>
      </c>
      <c r="M1050" s="686"/>
    </row>
    <row r="1051" ht="24" customHeight="1" hidden="1">
      <c r="A1051" s="46">
        <v>1049</v>
      </c>
      <c r="B1051" t="s" s="45">
        <v>37283</v>
      </c>
      <c r="C1051" t="s" s="45">
        <v>37284</v>
      </c>
      <c r="D1051" t="s" s="45">
        <v>37285</v>
      </c>
      <c r="E1051" t="s" s="45">
        <v>36658</v>
      </c>
      <c r="F1051" s="46">
        <v>25000</v>
      </c>
      <c r="G1051" s="46">
        <v>724</v>
      </c>
      <c r="H1051" t="s" s="45">
        <v>32832</v>
      </c>
      <c r="I1051" t="s" s="45">
        <v>36684</v>
      </c>
      <c r="J1051" t="s" s="45">
        <v>36700</v>
      </c>
      <c r="K1051" s="47"/>
      <c r="L1051" s="686">
        <v>40452</v>
      </c>
      <c r="M1051" s="686"/>
    </row>
    <row r="1052" ht="24" customHeight="1">
      <c r="A1052" s="46">
        <v>1050</v>
      </c>
      <c r="B1052" t="s" s="45">
        <v>37283</v>
      </c>
      <c r="C1052" t="s" s="45">
        <v>37284</v>
      </c>
      <c r="D1052" t="s" s="45">
        <v>37285</v>
      </c>
      <c r="E1052" t="s" s="45">
        <v>36658</v>
      </c>
      <c r="F1052" s="46">
        <v>25000</v>
      </c>
      <c r="G1052" s="46">
        <v>724</v>
      </c>
      <c r="H1052" t="s" s="45">
        <v>32832</v>
      </c>
      <c r="I1052" t="s" s="45">
        <v>36685</v>
      </c>
      <c r="J1052" t="s" s="45">
        <v>36700</v>
      </c>
      <c r="K1052" s="46">
        <v>1</v>
      </c>
      <c r="L1052" s="686">
        <v>40452</v>
      </c>
      <c r="M1052" s="686"/>
    </row>
    <row r="1053" ht="24" customHeight="1">
      <c r="A1053" s="46">
        <v>1051</v>
      </c>
      <c r="B1053" t="s" s="45">
        <v>37283</v>
      </c>
      <c r="C1053" t="s" s="45">
        <v>37286</v>
      </c>
      <c r="D1053" t="s" s="45">
        <v>37287</v>
      </c>
      <c r="E1053" t="s" s="45">
        <v>36658</v>
      </c>
      <c r="F1053" s="46">
        <v>28000</v>
      </c>
      <c r="G1053" s="46">
        <v>1200</v>
      </c>
      <c r="H1053" t="s" s="45">
        <v>32751</v>
      </c>
      <c r="I1053" t="s" s="45">
        <v>36681</v>
      </c>
      <c r="J1053" t="s" s="45">
        <v>37237</v>
      </c>
      <c r="K1053" s="46">
        <v>1</v>
      </c>
      <c r="L1053" s="686">
        <v>41275</v>
      </c>
      <c r="M1053" s="686"/>
    </row>
    <row r="1054" ht="24" customHeight="1" hidden="1">
      <c r="A1054" s="46">
        <v>1052</v>
      </c>
      <c r="B1054" t="s" s="45">
        <v>37283</v>
      </c>
      <c r="C1054" t="s" s="45">
        <v>37286</v>
      </c>
      <c r="D1054" t="s" s="45">
        <v>37287</v>
      </c>
      <c r="E1054" t="s" s="45">
        <v>36658</v>
      </c>
      <c r="F1054" s="46">
        <v>28000</v>
      </c>
      <c r="G1054" s="46">
        <v>1200</v>
      </c>
      <c r="H1054" t="s" s="45">
        <v>32751</v>
      </c>
      <c r="I1054" t="s" s="45">
        <v>36683</v>
      </c>
      <c r="J1054" t="s" s="45">
        <v>37237</v>
      </c>
      <c r="K1054" s="47"/>
      <c r="L1054" s="686">
        <v>41275</v>
      </c>
      <c r="M1054" s="686"/>
    </row>
    <row r="1055" ht="24" customHeight="1">
      <c r="A1055" s="46">
        <v>1053</v>
      </c>
      <c r="B1055" t="s" s="45">
        <v>37283</v>
      </c>
      <c r="C1055" t="s" s="45">
        <v>37286</v>
      </c>
      <c r="D1055" t="s" s="45">
        <v>37287</v>
      </c>
      <c r="E1055" t="s" s="45">
        <v>36658</v>
      </c>
      <c r="F1055" s="46">
        <v>28000</v>
      </c>
      <c r="G1055" s="46">
        <v>1200</v>
      </c>
      <c r="H1055" t="s" s="45">
        <v>32751</v>
      </c>
      <c r="I1055" t="s" s="45">
        <v>36684</v>
      </c>
      <c r="J1055" t="s" s="45">
        <v>37237</v>
      </c>
      <c r="K1055" s="46">
        <v>1</v>
      </c>
      <c r="L1055" s="686">
        <v>41275</v>
      </c>
      <c r="M1055" s="686"/>
    </row>
    <row r="1056" ht="24" customHeight="1" hidden="1">
      <c r="A1056" s="46">
        <v>1054</v>
      </c>
      <c r="B1056" t="s" s="45">
        <v>37283</v>
      </c>
      <c r="C1056" t="s" s="45">
        <v>37286</v>
      </c>
      <c r="D1056" t="s" s="45">
        <v>37287</v>
      </c>
      <c r="E1056" t="s" s="45">
        <v>36658</v>
      </c>
      <c r="F1056" s="46">
        <v>28000</v>
      </c>
      <c r="G1056" s="46">
        <v>1200</v>
      </c>
      <c r="H1056" t="s" s="45">
        <v>32751</v>
      </c>
      <c r="I1056" t="s" s="45">
        <v>36685</v>
      </c>
      <c r="J1056" t="s" s="45">
        <v>37237</v>
      </c>
      <c r="K1056" s="47"/>
      <c r="L1056" s="686">
        <v>41275</v>
      </c>
      <c r="M1056" s="686"/>
    </row>
    <row r="1057" ht="24" customHeight="1">
      <c r="A1057" s="46">
        <v>1055</v>
      </c>
      <c r="B1057" t="s" s="45">
        <v>37283</v>
      </c>
      <c r="C1057" t="s" s="45">
        <v>37286</v>
      </c>
      <c r="D1057" t="s" s="45">
        <v>37287</v>
      </c>
      <c r="E1057" t="s" s="45">
        <v>36658</v>
      </c>
      <c r="F1057" s="46">
        <v>28000</v>
      </c>
      <c r="G1057" s="46">
        <v>1200</v>
      </c>
      <c r="H1057" t="s" s="45">
        <v>31431</v>
      </c>
      <c r="I1057" t="s" s="45">
        <v>36681</v>
      </c>
      <c r="J1057" t="s" s="45">
        <v>36700</v>
      </c>
      <c r="K1057" s="46">
        <v>1</v>
      </c>
      <c r="L1057" s="686">
        <v>41275</v>
      </c>
      <c r="M1057" s="686"/>
    </row>
    <row r="1058" ht="24" customHeight="1" hidden="1">
      <c r="A1058" s="46">
        <v>1056</v>
      </c>
      <c r="B1058" t="s" s="45">
        <v>37283</v>
      </c>
      <c r="C1058" t="s" s="45">
        <v>37286</v>
      </c>
      <c r="D1058" t="s" s="45">
        <v>37287</v>
      </c>
      <c r="E1058" t="s" s="45">
        <v>36658</v>
      </c>
      <c r="F1058" s="46">
        <v>28000</v>
      </c>
      <c r="G1058" s="46">
        <v>1200</v>
      </c>
      <c r="H1058" t="s" s="45">
        <v>31431</v>
      </c>
      <c r="I1058" t="s" s="45">
        <v>36683</v>
      </c>
      <c r="J1058" t="s" s="45">
        <v>36700</v>
      </c>
      <c r="K1058" s="47"/>
      <c r="L1058" s="686">
        <v>41275</v>
      </c>
      <c r="M1058" s="686"/>
    </row>
    <row r="1059" ht="24" customHeight="1">
      <c r="A1059" s="46">
        <v>1057</v>
      </c>
      <c r="B1059" t="s" s="45">
        <v>37283</v>
      </c>
      <c r="C1059" t="s" s="45">
        <v>37286</v>
      </c>
      <c r="D1059" t="s" s="45">
        <v>37287</v>
      </c>
      <c r="E1059" t="s" s="45">
        <v>36658</v>
      </c>
      <c r="F1059" s="46">
        <v>28000</v>
      </c>
      <c r="G1059" s="46">
        <v>1200</v>
      </c>
      <c r="H1059" t="s" s="45">
        <v>31431</v>
      </c>
      <c r="I1059" t="s" s="45">
        <v>36684</v>
      </c>
      <c r="J1059" t="s" s="45">
        <v>36700</v>
      </c>
      <c r="K1059" s="46">
        <v>1</v>
      </c>
      <c r="L1059" s="686">
        <v>41275</v>
      </c>
      <c r="M1059" s="686"/>
    </row>
    <row r="1060" ht="24" customHeight="1" hidden="1">
      <c r="A1060" s="46">
        <v>1058</v>
      </c>
      <c r="B1060" t="s" s="45">
        <v>37283</v>
      </c>
      <c r="C1060" t="s" s="45">
        <v>37286</v>
      </c>
      <c r="D1060" t="s" s="45">
        <v>37287</v>
      </c>
      <c r="E1060" t="s" s="45">
        <v>36658</v>
      </c>
      <c r="F1060" s="46">
        <v>28000</v>
      </c>
      <c r="G1060" s="46">
        <v>1200</v>
      </c>
      <c r="H1060" t="s" s="45">
        <v>31431</v>
      </c>
      <c r="I1060" t="s" s="45">
        <v>36685</v>
      </c>
      <c r="J1060" t="s" s="45">
        <v>36700</v>
      </c>
      <c r="K1060" s="47"/>
      <c r="L1060" s="686">
        <v>41275</v>
      </c>
      <c r="M1060" s="686"/>
    </row>
    <row r="1061" ht="24" customHeight="1">
      <c r="A1061" s="46">
        <v>1059</v>
      </c>
      <c r="B1061" t="s" s="45">
        <v>37283</v>
      </c>
      <c r="C1061" t="s" s="45">
        <v>37288</v>
      </c>
      <c r="D1061" t="s" s="45">
        <v>37289</v>
      </c>
      <c r="E1061" t="s" s="45">
        <v>2215</v>
      </c>
      <c r="F1061" s="47"/>
      <c r="G1061" s="47"/>
      <c r="H1061" t="s" s="45">
        <v>32832</v>
      </c>
      <c r="I1061" t="s" s="45">
        <v>36660</v>
      </c>
      <c r="J1061" t="s" s="45">
        <v>36727</v>
      </c>
      <c r="K1061" s="46">
        <v>1</v>
      </c>
      <c r="L1061" s="686">
        <v>41275</v>
      </c>
      <c r="M1061" s="686"/>
    </row>
    <row r="1062" ht="24" customHeight="1" hidden="1">
      <c r="A1062" s="46">
        <v>1060</v>
      </c>
      <c r="B1062" t="s" s="45">
        <v>37283</v>
      </c>
      <c r="C1062" t="s" s="45">
        <v>37288</v>
      </c>
      <c r="D1062" t="s" s="45">
        <v>37289</v>
      </c>
      <c r="E1062" t="s" s="45">
        <v>2215</v>
      </c>
      <c r="F1062" s="47"/>
      <c r="G1062" s="47"/>
      <c r="H1062" t="s" s="45">
        <v>32832</v>
      </c>
      <c r="I1062" t="s" s="45">
        <v>36662</v>
      </c>
      <c r="J1062" t="s" s="45">
        <v>36727</v>
      </c>
      <c r="K1062" s="47"/>
      <c r="L1062" s="686">
        <v>41275</v>
      </c>
      <c r="M1062" s="686"/>
    </row>
    <row r="1063" ht="24" customHeight="1">
      <c r="A1063" s="46">
        <v>1061</v>
      </c>
      <c r="B1063" t="s" s="45">
        <v>37283</v>
      </c>
      <c r="C1063" t="s" s="45">
        <v>37288</v>
      </c>
      <c r="D1063" t="s" s="45">
        <v>37289</v>
      </c>
      <c r="E1063" t="s" s="45">
        <v>2215</v>
      </c>
      <c r="F1063" s="47"/>
      <c r="G1063" s="47"/>
      <c r="H1063" t="s" s="45">
        <v>32832</v>
      </c>
      <c r="I1063" t="s" s="45">
        <v>36663</v>
      </c>
      <c r="J1063" t="s" s="45">
        <v>36727</v>
      </c>
      <c r="K1063" s="46">
        <v>1</v>
      </c>
      <c r="L1063" s="686">
        <v>41275</v>
      </c>
      <c r="M1063" s="686"/>
    </row>
    <row r="1064" ht="24" customHeight="1" hidden="1">
      <c r="A1064" s="46">
        <v>1062</v>
      </c>
      <c r="B1064" t="s" s="45">
        <v>37283</v>
      </c>
      <c r="C1064" t="s" s="45">
        <v>37288</v>
      </c>
      <c r="D1064" t="s" s="45">
        <v>37289</v>
      </c>
      <c r="E1064" t="s" s="45">
        <v>2215</v>
      </c>
      <c r="F1064" s="47"/>
      <c r="G1064" s="47"/>
      <c r="H1064" t="s" s="45">
        <v>32832</v>
      </c>
      <c r="I1064" t="s" s="45">
        <v>36664</v>
      </c>
      <c r="J1064" t="s" s="45">
        <v>36727</v>
      </c>
      <c r="K1064" s="47"/>
      <c r="L1064" s="686">
        <v>41275</v>
      </c>
      <c r="M1064" s="686"/>
    </row>
    <row r="1065" ht="24" customHeight="1">
      <c r="A1065" s="46">
        <v>1063</v>
      </c>
      <c r="B1065" t="s" s="45">
        <v>37283</v>
      </c>
      <c r="C1065" t="s" s="45">
        <v>37290</v>
      </c>
      <c r="D1065" t="s" s="45">
        <v>37291</v>
      </c>
      <c r="E1065" t="s" s="45">
        <v>21</v>
      </c>
      <c r="F1065" s="46">
        <v>26000</v>
      </c>
      <c r="G1065" s="46">
        <v>3000</v>
      </c>
      <c r="H1065" t="s" s="45">
        <v>32832</v>
      </c>
      <c r="I1065" t="s" s="45">
        <v>36681</v>
      </c>
      <c r="J1065" t="s" s="45">
        <v>36727</v>
      </c>
      <c r="K1065" s="46">
        <v>1</v>
      </c>
      <c r="L1065" s="686">
        <v>41275</v>
      </c>
      <c r="M1065" s="686"/>
    </row>
    <row r="1066" ht="24" customHeight="1" hidden="1">
      <c r="A1066" s="46">
        <v>1064</v>
      </c>
      <c r="B1066" t="s" s="45">
        <v>37283</v>
      </c>
      <c r="C1066" t="s" s="45">
        <v>37290</v>
      </c>
      <c r="D1066" t="s" s="45">
        <v>37291</v>
      </c>
      <c r="E1066" t="s" s="45">
        <v>21</v>
      </c>
      <c r="F1066" s="46">
        <v>26000</v>
      </c>
      <c r="G1066" s="46">
        <v>3000</v>
      </c>
      <c r="H1066" t="s" s="45">
        <v>32832</v>
      </c>
      <c r="I1066" t="s" s="45">
        <v>36683</v>
      </c>
      <c r="J1066" t="s" s="45">
        <v>36727</v>
      </c>
      <c r="K1066" s="47"/>
      <c r="L1066" s="686">
        <v>41275</v>
      </c>
      <c r="M1066" s="686"/>
    </row>
    <row r="1067" ht="24" customHeight="1" hidden="1">
      <c r="A1067" s="46">
        <v>1065</v>
      </c>
      <c r="B1067" t="s" s="45">
        <v>37283</v>
      </c>
      <c r="C1067" t="s" s="45">
        <v>37290</v>
      </c>
      <c r="D1067" t="s" s="45">
        <v>37291</v>
      </c>
      <c r="E1067" t="s" s="45">
        <v>21</v>
      </c>
      <c r="F1067" s="46">
        <v>26000</v>
      </c>
      <c r="G1067" s="46">
        <v>3000</v>
      </c>
      <c r="H1067" t="s" s="45">
        <v>32832</v>
      </c>
      <c r="I1067" t="s" s="45">
        <v>36684</v>
      </c>
      <c r="J1067" t="s" s="45">
        <v>36727</v>
      </c>
      <c r="K1067" s="47"/>
      <c r="L1067" s="686">
        <v>41275</v>
      </c>
      <c r="M1067" s="686"/>
    </row>
    <row r="1068" ht="24" customHeight="1">
      <c r="A1068" s="46">
        <v>1066</v>
      </c>
      <c r="B1068" t="s" s="45">
        <v>37283</v>
      </c>
      <c r="C1068" t="s" s="45">
        <v>37290</v>
      </c>
      <c r="D1068" t="s" s="45">
        <v>37291</v>
      </c>
      <c r="E1068" t="s" s="45">
        <v>21</v>
      </c>
      <c r="F1068" s="46">
        <v>26000</v>
      </c>
      <c r="G1068" s="46">
        <v>3000</v>
      </c>
      <c r="H1068" t="s" s="45">
        <v>32832</v>
      </c>
      <c r="I1068" t="s" s="45">
        <v>36685</v>
      </c>
      <c r="J1068" t="s" s="45">
        <v>36727</v>
      </c>
      <c r="K1068" s="46">
        <v>1</v>
      </c>
      <c r="L1068" s="686">
        <v>41275</v>
      </c>
      <c r="M1068" s="686"/>
    </row>
    <row r="1069" ht="24" customHeight="1">
      <c r="A1069" s="46">
        <v>1067</v>
      </c>
      <c r="B1069" t="s" s="45">
        <v>37283</v>
      </c>
      <c r="C1069" t="s" s="45">
        <v>15785</v>
      </c>
      <c r="D1069" t="s" s="45">
        <v>37292</v>
      </c>
      <c r="E1069" t="s" s="45">
        <v>36658</v>
      </c>
      <c r="F1069" s="46">
        <v>23000</v>
      </c>
      <c r="G1069" s="46">
        <v>834</v>
      </c>
      <c r="H1069" t="s" s="45">
        <v>32751</v>
      </c>
      <c r="I1069" t="s" s="45">
        <v>36681</v>
      </c>
      <c r="J1069" t="s" s="45">
        <v>36700</v>
      </c>
      <c r="K1069" s="46">
        <v>1</v>
      </c>
      <c r="L1069" s="686">
        <v>38156</v>
      </c>
      <c r="M1069" s="686"/>
    </row>
    <row r="1070" ht="24" customHeight="1" hidden="1">
      <c r="A1070" s="46">
        <v>1068</v>
      </c>
      <c r="B1070" t="s" s="45">
        <v>37283</v>
      </c>
      <c r="C1070" t="s" s="45">
        <v>15785</v>
      </c>
      <c r="D1070" t="s" s="45">
        <v>37292</v>
      </c>
      <c r="E1070" t="s" s="45">
        <v>36658</v>
      </c>
      <c r="F1070" s="46">
        <v>23000</v>
      </c>
      <c r="G1070" s="46">
        <v>834</v>
      </c>
      <c r="H1070" t="s" s="45">
        <v>32751</v>
      </c>
      <c r="I1070" t="s" s="45">
        <v>36683</v>
      </c>
      <c r="J1070" t="s" s="45">
        <v>36700</v>
      </c>
      <c r="K1070" s="47"/>
      <c r="L1070" s="686">
        <v>38156</v>
      </c>
      <c r="M1070" s="686"/>
    </row>
    <row r="1071" ht="24" customHeight="1">
      <c r="A1071" s="46">
        <v>1069</v>
      </c>
      <c r="B1071" t="s" s="45">
        <v>37283</v>
      </c>
      <c r="C1071" t="s" s="45">
        <v>15785</v>
      </c>
      <c r="D1071" t="s" s="45">
        <v>37292</v>
      </c>
      <c r="E1071" t="s" s="45">
        <v>36658</v>
      </c>
      <c r="F1071" s="46">
        <v>23000</v>
      </c>
      <c r="G1071" s="46">
        <v>834</v>
      </c>
      <c r="H1071" t="s" s="45">
        <v>32751</v>
      </c>
      <c r="I1071" t="s" s="45">
        <v>36684</v>
      </c>
      <c r="J1071" t="s" s="45">
        <v>36700</v>
      </c>
      <c r="K1071" s="46">
        <v>1</v>
      </c>
      <c r="L1071" s="686">
        <v>38156</v>
      </c>
      <c r="M1071" s="686"/>
    </row>
    <row r="1072" ht="24" customHeight="1" hidden="1">
      <c r="A1072" s="46">
        <v>1070</v>
      </c>
      <c r="B1072" t="s" s="45">
        <v>37283</v>
      </c>
      <c r="C1072" t="s" s="45">
        <v>15785</v>
      </c>
      <c r="D1072" t="s" s="45">
        <v>37292</v>
      </c>
      <c r="E1072" t="s" s="45">
        <v>36658</v>
      </c>
      <c r="F1072" s="46">
        <v>23000</v>
      </c>
      <c r="G1072" s="46">
        <v>834</v>
      </c>
      <c r="H1072" t="s" s="45">
        <v>32751</v>
      </c>
      <c r="I1072" t="s" s="45">
        <v>36685</v>
      </c>
      <c r="J1072" t="s" s="45">
        <v>36700</v>
      </c>
      <c r="K1072" s="47"/>
      <c r="L1072" s="686">
        <v>38156</v>
      </c>
      <c r="M1072" s="686"/>
    </row>
    <row r="1073" ht="24" customHeight="1" hidden="1">
      <c r="A1073" s="46">
        <v>1071</v>
      </c>
      <c r="B1073" t="s" s="45">
        <v>37283</v>
      </c>
      <c r="C1073" t="s" s="45">
        <v>15785</v>
      </c>
      <c r="D1073" t="s" s="45">
        <v>37292</v>
      </c>
      <c r="E1073" t="s" s="45">
        <v>36658</v>
      </c>
      <c r="F1073" s="46">
        <v>23000</v>
      </c>
      <c r="G1073" s="46">
        <v>834</v>
      </c>
      <c r="H1073" t="s" s="45">
        <v>31431</v>
      </c>
      <c r="I1073" t="s" s="45">
        <v>36681</v>
      </c>
      <c r="J1073" t="s" s="45">
        <v>36761</v>
      </c>
      <c r="K1073" s="47"/>
      <c r="L1073" s="686">
        <v>38156</v>
      </c>
      <c r="M1073" s="686"/>
    </row>
    <row r="1074" ht="24" customHeight="1" hidden="1">
      <c r="A1074" s="46">
        <v>1072</v>
      </c>
      <c r="B1074" t="s" s="45">
        <v>37283</v>
      </c>
      <c r="C1074" t="s" s="45">
        <v>15785</v>
      </c>
      <c r="D1074" t="s" s="45">
        <v>37292</v>
      </c>
      <c r="E1074" t="s" s="45">
        <v>36658</v>
      </c>
      <c r="F1074" s="46">
        <v>23000</v>
      </c>
      <c r="G1074" s="46">
        <v>834</v>
      </c>
      <c r="H1074" t="s" s="45">
        <v>31431</v>
      </c>
      <c r="I1074" t="s" s="45">
        <v>36683</v>
      </c>
      <c r="J1074" t="s" s="45">
        <v>36761</v>
      </c>
      <c r="K1074" s="47"/>
      <c r="L1074" s="686">
        <v>38156</v>
      </c>
      <c r="M1074" s="686"/>
    </row>
    <row r="1075" ht="24" customHeight="1" hidden="1">
      <c r="A1075" s="46">
        <v>1073</v>
      </c>
      <c r="B1075" t="s" s="45">
        <v>37283</v>
      </c>
      <c r="C1075" t="s" s="45">
        <v>15785</v>
      </c>
      <c r="D1075" t="s" s="45">
        <v>37292</v>
      </c>
      <c r="E1075" t="s" s="45">
        <v>36658</v>
      </c>
      <c r="F1075" s="46">
        <v>23000</v>
      </c>
      <c r="G1075" s="46">
        <v>834</v>
      </c>
      <c r="H1075" t="s" s="45">
        <v>31431</v>
      </c>
      <c r="I1075" t="s" s="45">
        <v>36684</v>
      </c>
      <c r="J1075" t="s" s="45">
        <v>36761</v>
      </c>
      <c r="K1075" s="172"/>
      <c r="L1075" s="686">
        <v>38156</v>
      </c>
      <c r="M1075" s="686"/>
    </row>
    <row r="1076" ht="24" customHeight="1">
      <c r="A1076" s="46">
        <v>1074</v>
      </c>
      <c r="B1076" t="s" s="45">
        <v>37283</v>
      </c>
      <c r="C1076" t="s" s="45">
        <v>15785</v>
      </c>
      <c r="D1076" t="s" s="45">
        <v>37292</v>
      </c>
      <c r="E1076" t="s" s="45">
        <v>36658</v>
      </c>
      <c r="F1076" s="46">
        <v>23000</v>
      </c>
      <c r="G1076" s="46">
        <v>834</v>
      </c>
      <c r="H1076" t="s" s="45">
        <v>31431</v>
      </c>
      <c r="I1076" t="s" s="45">
        <v>36685</v>
      </c>
      <c r="J1076" t="s" s="45">
        <v>36761</v>
      </c>
      <c r="K1076" s="56">
        <v>1</v>
      </c>
      <c r="L1076" s="686">
        <v>38156</v>
      </c>
      <c r="M1076" s="686"/>
    </row>
    <row r="1077" ht="24" customHeight="1">
      <c r="A1077" s="46">
        <v>1075</v>
      </c>
      <c r="B1077" t="s" s="45">
        <v>37283</v>
      </c>
      <c r="C1077" t="s" s="45">
        <v>15785</v>
      </c>
      <c r="D1077" t="s" s="45">
        <v>37292</v>
      </c>
      <c r="E1077" t="s" s="45">
        <v>36658</v>
      </c>
      <c r="F1077" s="46">
        <v>23000</v>
      </c>
      <c r="G1077" s="46">
        <v>834</v>
      </c>
      <c r="H1077" t="s" s="45">
        <v>25502</v>
      </c>
      <c r="I1077" t="s" s="45">
        <v>36668</v>
      </c>
      <c r="J1077" t="s" s="45">
        <v>36700</v>
      </c>
      <c r="K1077" s="46">
        <v>1</v>
      </c>
      <c r="L1077" s="686">
        <v>38156</v>
      </c>
      <c r="M1077" s="686"/>
    </row>
    <row r="1078" ht="24" customHeight="1" hidden="1">
      <c r="A1078" s="46">
        <v>1076</v>
      </c>
      <c r="B1078" t="s" s="45">
        <v>37283</v>
      </c>
      <c r="C1078" t="s" s="45">
        <v>15785</v>
      </c>
      <c r="D1078" t="s" s="45">
        <v>37292</v>
      </c>
      <c r="E1078" t="s" s="45">
        <v>36658</v>
      </c>
      <c r="F1078" s="46">
        <v>23000</v>
      </c>
      <c r="G1078" s="46">
        <v>834</v>
      </c>
      <c r="H1078" t="s" s="45">
        <v>25502</v>
      </c>
      <c r="I1078" t="s" s="45">
        <v>36670</v>
      </c>
      <c r="J1078" t="s" s="45">
        <v>36700</v>
      </c>
      <c r="K1078" s="47"/>
      <c r="L1078" s="686">
        <v>38156</v>
      </c>
      <c r="M1078" s="686"/>
    </row>
    <row r="1079" ht="24" customHeight="1">
      <c r="A1079" s="46">
        <v>1077</v>
      </c>
      <c r="B1079" t="s" s="45">
        <v>37254</v>
      </c>
      <c r="C1079" t="s" s="45">
        <v>37293</v>
      </c>
      <c r="D1079" t="s" s="45">
        <v>37294</v>
      </c>
      <c r="E1079" t="s" s="45">
        <v>173</v>
      </c>
      <c r="F1079" s="46">
        <v>23000</v>
      </c>
      <c r="G1079" s="46">
        <v>620</v>
      </c>
      <c r="H1079" t="s" s="45">
        <v>32832</v>
      </c>
      <c r="I1079" t="s" s="45">
        <v>36668</v>
      </c>
      <c r="J1079" t="s" s="45">
        <v>36700</v>
      </c>
      <c r="K1079" s="46">
        <v>1</v>
      </c>
      <c r="L1079" s="686">
        <v>39417</v>
      </c>
      <c r="M1079" s="686"/>
    </row>
    <row r="1080" ht="24" customHeight="1" hidden="1">
      <c r="A1080" s="46">
        <v>1078</v>
      </c>
      <c r="B1080" t="s" s="45">
        <v>37254</v>
      </c>
      <c r="C1080" t="s" s="45">
        <v>37293</v>
      </c>
      <c r="D1080" t="s" s="45">
        <v>37294</v>
      </c>
      <c r="E1080" t="s" s="45">
        <v>173</v>
      </c>
      <c r="F1080" s="46">
        <v>23000</v>
      </c>
      <c r="G1080" s="46">
        <v>620</v>
      </c>
      <c r="H1080" t="s" s="45">
        <v>32832</v>
      </c>
      <c r="I1080" t="s" s="45">
        <v>36670</v>
      </c>
      <c r="J1080" t="s" s="45">
        <v>36700</v>
      </c>
      <c r="K1080" s="47"/>
      <c r="L1080" s="686">
        <v>39417</v>
      </c>
      <c r="M1080" s="686"/>
    </row>
    <row r="1081" ht="24" customHeight="1" hidden="1">
      <c r="A1081" s="46">
        <v>1079</v>
      </c>
      <c r="B1081" t="s" s="45">
        <v>37254</v>
      </c>
      <c r="C1081" t="s" s="45">
        <v>37295</v>
      </c>
      <c r="D1081" t="s" s="45">
        <v>37294</v>
      </c>
      <c r="E1081" t="s" s="45">
        <v>36658</v>
      </c>
      <c r="F1081" s="46">
        <v>21000</v>
      </c>
      <c r="G1081" s="46">
        <v>982</v>
      </c>
      <c r="H1081" t="s" s="45">
        <v>31431</v>
      </c>
      <c r="I1081" t="s" s="45">
        <v>36668</v>
      </c>
      <c r="J1081" t="s" s="45">
        <v>36727</v>
      </c>
      <c r="K1081" s="47"/>
      <c r="L1081" s="686">
        <v>38849</v>
      </c>
      <c r="M1081" s="686"/>
    </row>
    <row r="1082" ht="24" customHeight="1">
      <c r="A1082" s="46">
        <v>1080</v>
      </c>
      <c r="B1082" t="s" s="45">
        <v>37254</v>
      </c>
      <c r="C1082" t="s" s="45">
        <v>37295</v>
      </c>
      <c r="D1082" t="s" s="45">
        <v>37294</v>
      </c>
      <c r="E1082" t="s" s="45">
        <v>36658</v>
      </c>
      <c r="F1082" s="46">
        <v>21000</v>
      </c>
      <c r="G1082" s="46">
        <v>982</v>
      </c>
      <c r="H1082" t="s" s="45">
        <v>31431</v>
      </c>
      <c r="I1082" t="s" s="45">
        <v>36670</v>
      </c>
      <c r="J1082" t="s" s="45">
        <v>36727</v>
      </c>
      <c r="K1082" s="46">
        <v>1</v>
      </c>
      <c r="L1082" s="686">
        <v>38849</v>
      </c>
      <c r="M1082" s="686"/>
    </row>
    <row r="1083" ht="24" customHeight="1">
      <c r="A1083" s="46">
        <v>1081</v>
      </c>
      <c r="B1083" t="s" s="45">
        <v>37254</v>
      </c>
      <c r="C1083" t="s" s="45">
        <v>37295</v>
      </c>
      <c r="D1083" t="s" s="45">
        <v>37294</v>
      </c>
      <c r="E1083" t="s" s="45">
        <v>36658</v>
      </c>
      <c r="F1083" s="46">
        <v>21000</v>
      </c>
      <c r="G1083" s="46">
        <v>982</v>
      </c>
      <c r="H1083" t="s" s="45">
        <v>25502</v>
      </c>
      <c r="I1083" t="s" s="45">
        <v>36668</v>
      </c>
      <c r="J1083" t="s" s="45">
        <v>36700</v>
      </c>
      <c r="K1083" s="46">
        <v>1</v>
      </c>
      <c r="L1083" s="686">
        <v>38849</v>
      </c>
      <c r="M1083" s="686"/>
    </row>
    <row r="1084" ht="24" customHeight="1" hidden="1">
      <c r="A1084" s="46">
        <v>1082</v>
      </c>
      <c r="B1084" t="s" s="45">
        <v>37254</v>
      </c>
      <c r="C1084" t="s" s="45">
        <v>37295</v>
      </c>
      <c r="D1084" t="s" s="45">
        <v>37294</v>
      </c>
      <c r="E1084" t="s" s="45">
        <v>36658</v>
      </c>
      <c r="F1084" s="46">
        <v>21000</v>
      </c>
      <c r="G1084" s="46">
        <v>982</v>
      </c>
      <c r="H1084" t="s" s="45">
        <v>25502</v>
      </c>
      <c r="I1084" t="s" s="45">
        <v>36670</v>
      </c>
      <c r="J1084" t="s" s="45">
        <v>36700</v>
      </c>
      <c r="K1084" s="47"/>
      <c r="L1084" s="686">
        <v>38849</v>
      </c>
      <c r="M1084" s="686"/>
    </row>
    <row r="1085" ht="24" customHeight="1">
      <c r="A1085" s="46">
        <v>1083</v>
      </c>
      <c r="B1085" t="s" s="45">
        <v>37254</v>
      </c>
      <c r="C1085" t="s" s="45">
        <v>37296</v>
      </c>
      <c r="D1085" t="s" s="45">
        <v>37297</v>
      </c>
      <c r="E1085" t="s" s="45">
        <v>36658</v>
      </c>
      <c r="F1085" s="46">
        <v>18000</v>
      </c>
      <c r="G1085" s="46">
        <v>550</v>
      </c>
      <c r="H1085" t="s" s="45">
        <v>32832</v>
      </c>
      <c r="I1085" t="s" s="45">
        <v>36668</v>
      </c>
      <c r="J1085" t="s" s="45">
        <v>37298</v>
      </c>
      <c r="K1085" s="46">
        <v>1</v>
      </c>
      <c r="L1085" s="695">
        <v>40730</v>
      </c>
      <c r="M1085" s="695"/>
    </row>
    <row r="1086" ht="24" customHeight="1" hidden="1">
      <c r="A1086" s="46">
        <v>1084</v>
      </c>
      <c r="B1086" t="s" s="45">
        <v>37254</v>
      </c>
      <c r="C1086" t="s" s="45">
        <v>37296</v>
      </c>
      <c r="D1086" t="s" s="45">
        <v>37297</v>
      </c>
      <c r="E1086" t="s" s="45">
        <v>36658</v>
      </c>
      <c r="F1086" s="46">
        <v>18000</v>
      </c>
      <c r="G1086" s="46">
        <v>550</v>
      </c>
      <c r="H1086" t="s" s="45">
        <v>32832</v>
      </c>
      <c r="I1086" t="s" s="45">
        <v>36670</v>
      </c>
      <c r="J1086" t="s" s="45">
        <v>37298</v>
      </c>
      <c r="K1086" s="47"/>
      <c r="L1086" s="695">
        <v>40730</v>
      </c>
      <c r="M1086" s="695"/>
    </row>
    <row r="1087" ht="24" customHeight="1">
      <c r="A1087" s="46">
        <v>1085</v>
      </c>
      <c r="B1087" t="s" s="45">
        <v>37254</v>
      </c>
      <c r="C1087" t="s" s="45">
        <v>37299</v>
      </c>
      <c r="D1087" t="s" s="45">
        <v>37300</v>
      </c>
      <c r="E1087" t="s" s="45">
        <v>36658</v>
      </c>
      <c r="F1087" s="46">
        <v>20000</v>
      </c>
      <c r="G1087" s="46">
        <v>890</v>
      </c>
      <c r="H1087" t="s" s="45">
        <v>32832</v>
      </c>
      <c r="I1087" t="s" s="45">
        <v>36681</v>
      </c>
      <c r="J1087" t="s" s="45">
        <v>37298</v>
      </c>
      <c r="K1087" s="46">
        <v>1</v>
      </c>
      <c r="L1087" s="695">
        <v>40129</v>
      </c>
      <c r="M1087" s="695"/>
    </row>
    <row r="1088" ht="24" customHeight="1" hidden="1">
      <c r="A1088" s="46">
        <v>1086</v>
      </c>
      <c r="B1088" t="s" s="45">
        <v>37254</v>
      </c>
      <c r="C1088" t="s" s="45">
        <v>37299</v>
      </c>
      <c r="D1088" t="s" s="45">
        <v>37300</v>
      </c>
      <c r="E1088" t="s" s="45">
        <v>36658</v>
      </c>
      <c r="F1088" s="46">
        <v>20000</v>
      </c>
      <c r="G1088" s="46">
        <v>890</v>
      </c>
      <c r="H1088" t="s" s="45">
        <v>32832</v>
      </c>
      <c r="I1088" t="s" s="45">
        <v>36683</v>
      </c>
      <c r="J1088" t="s" s="45">
        <v>37298</v>
      </c>
      <c r="K1088" s="47"/>
      <c r="L1088" s="695">
        <v>40129</v>
      </c>
      <c r="M1088" s="695"/>
    </row>
    <row r="1089" ht="24" customHeight="1">
      <c r="A1089" s="46">
        <v>1087</v>
      </c>
      <c r="B1089" t="s" s="45">
        <v>37254</v>
      </c>
      <c r="C1089" t="s" s="45">
        <v>37299</v>
      </c>
      <c r="D1089" t="s" s="45">
        <v>37300</v>
      </c>
      <c r="E1089" t="s" s="45">
        <v>36658</v>
      </c>
      <c r="F1089" s="46">
        <v>20000</v>
      </c>
      <c r="G1089" s="46">
        <v>890</v>
      </c>
      <c r="H1089" t="s" s="45">
        <v>32832</v>
      </c>
      <c r="I1089" t="s" s="45">
        <v>36684</v>
      </c>
      <c r="J1089" t="s" s="45">
        <v>37298</v>
      </c>
      <c r="K1089" s="46">
        <v>1</v>
      </c>
      <c r="L1089" s="695">
        <v>40129</v>
      </c>
      <c r="M1089" s="695"/>
    </row>
    <row r="1090" ht="24" customHeight="1" hidden="1">
      <c r="A1090" s="46">
        <v>1088</v>
      </c>
      <c r="B1090" t="s" s="45">
        <v>37254</v>
      </c>
      <c r="C1090" t="s" s="45">
        <v>37299</v>
      </c>
      <c r="D1090" t="s" s="45">
        <v>37300</v>
      </c>
      <c r="E1090" t="s" s="45">
        <v>36658</v>
      </c>
      <c r="F1090" s="46">
        <v>20000</v>
      </c>
      <c r="G1090" s="46">
        <v>890</v>
      </c>
      <c r="H1090" t="s" s="45">
        <v>32832</v>
      </c>
      <c r="I1090" t="s" s="45">
        <v>36685</v>
      </c>
      <c r="J1090" t="s" s="45">
        <v>37298</v>
      </c>
      <c r="K1090" s="47"/>
      <c r="L1090" s="695">
        <v>40129</v>
      </c>
      <c r="M1090" s="695"/>
    </row>
    <row r="1091" ht="24" customHeight="1">
      <c r="A1091" s="46">
        <v>1089</v>
      </c>
      <c r="B1091" t="s" s="45">
        <v>37254</v>
      </c>
      <c r="C1091" t="s" s="45">
        <v>37301</v>
      </c>
      <c r="D1091" t="s" s="45">
        <v>37302</v>
      </c>
      <c r="E1091" t="s" s="45">
        <v>36658</v>
      </c>
      <c r="F1091" s="46">
        <v>16000</v>
      </c>
      <c r="G1091" s="46">
        <v>640</v>
      </c>
      <c r="H1091" t="s" s="45">
        <v>32832</v>
      </c>
      <c r="I1091" t="s" s="45">
        <v>36681</v>
      </c>
      <c r="J1091" t="s" s="45">
        <v>37303</v>
      </c>
      <c r="K1091" s="46">
        <v>1</v>
      </c>
      <c r="L1091" s="695">
        <v>41091</v>
      </c>
      <c r="M1091" s="695"/>
    </row>
    <row r="1092" ht="24" customHeight="1" hidden="1">
      <c r="A1092" s="46">
        <v>1090</v>
      </c>
      <c r="B1092" t="s" s="45">
        <v>37254</v>
      </c>
      <c r="C1092" t="s" s="45">
        <v>37301</v>
      </c>
      <c r="D1092" t="s" s="45">
        <v>37302</v>
      </c>
      <c r="E1092" t="s" s="45">
        <v>36658</v>
      </c>
      <c r="F1092" s="46">
        <v>16000</v>
      </c>
      <c r="G1092" s="46">
        <v>640</v>
      </c>
      <c r="H1092" t="s" s="45">
        <v>32832</v>
      </c>
      <c r="I1092" t="s" s="45">
        <v>36683</v>
      </c>
      <c r="J1092" t="s" s="45">
        <v>37303</v>
      </c>
      <c r="K1092" s="47"/>
      <c r="L1092" s="695">
        <v>41091</v>
      </c>
      <c r="M1092" s="695"/>
    </row>
    <row r="1093" ht="24" customHeight="1">
      <c r="A1093" s="46">
        <v>1091</v>
      </c>
      <c r="B1093" t="s" s="45">
        <v>37254</v>
      </c>
      <c r="C1093" t="s" s="45">
        <v>37301</v>
      </c>
      <c r="D1093" t="s" s="45">
        <v>37302</v>
      </c>
      <c r="E1093" t="s" s="45">
        <v>36658</v>
      </c>
      <c r="F1093" s="46">
        <v>16000</v>
      </c>
      <c r="G1093" s="46">
        <v>640</v>
      </c>
      <c r="H1093" t="s" s="45">
        <v>32832</v>
      </c>
      <c r="I1093" t="s" s="45">
        <v>36684</v>
      </c>
      <c r="J1093" t="s" s="45">
        <v>36727</v>
      </c>
      <c r="K1093" s="46">
        <v>1</v>
      </c>
      <c r="L1093" s="695">
        <v>41091</v>
      </c>
      <c r="M1093" s="695"/>
    </row>
    <row r="1094" ht="24" customHeight="1" hidden="1">
      <c r="A1094" s="46">
        <v>1092</v>
      </c>
      <c r="B1094" t="s" s="45">
        <v>37254</v>
      </c>
      <c r="C1094" t="s" s="45">
        <v>37301</v>
      </c>
      <c r="D1094" t="s" s="45">
        <v>37302</v>
      </c>
      <c r="E1094" t="s" s="45">
        <v>36658</v>
      </c>
      <c r="F1094" s="46">
        <v>16000</v>
      </c>
      <c r="G1094" s="46">
        <v>640</v>
      </c>
      <c r="H1094" t="s" s="45">
        <v>32832</v>
      </c>
      <c r="I1094" t="s" s="45">
        <v>36685</v>
      </c>
      <c r="J1094" t="s" s="45">
        <v>36727</v>
      </c>
      <c r="K1094" s="47"/>
      <c r="L1094" s="695">
        <v>41091</v>
      </c>
      <c r="M1094" s="695"/>
    </row>
    <row r="1095" ht="24" customHeight="1">
      <c r="A1095" s="46">
        <v>1093</v>
      </c>
      <c r="B1095" t="s" s="45">
        <v>37254</v>
      </c>
      <c r="C1095" t="s" s="45">
        <v>37304</v>
      </c>
      <c r="D1095" t="s" s="45">
        <v>37305</v>
      </c>
      <c r="E1095" t="s" s="45">
        <v>36658</v>
      </c>
      <c r="F1095" s="46">
        <v>21000</v>
      </c>
      <c r="G1095" s="46">
        <v>562</v>
      </c>
      <c r="H1095" t="s" s="45">
        <v>32832</v>
      </c>
      <c r="I1095" t="s" s="45">
        <v>36681</v>
      </c>
      <c r="J1095" t="s" s="45">
        <v>37306</v>
      </c>
      <c r="K1095" s="46">
        <v>1</v>
      </c>
      <c r="L1095" s="695">
        <v>40269</v>
      </c>
      <c r="M1095" s="695"/>
    </row>
    <row r="1096" ht="24" customHeight="1" hidden="1">
      <c r="A1096" s="46">
        <v>1094</v>
      </c>
      <c r="B1096" t="s" s="45">
        <v>37254</v>
      </c>
      <c r="C1096" t="s" s="45">
        <v>37304</v>
      </c>
      <c r="D1096" t="s" s="45">
        <v>37305</v>
      </c>
      <c r="E1096" t="s" s="45">
        <v>36658</v>
      </c>
      <c r="F1096" s="46">
        <v>21000</v>
      </c>
      <c r="G1096" s="46">
        <v>562</v>
      </c>
      <c r="H1096" t="s" s="45">
        <v>32832</v>
      </c>
      <c r="I1096" t="s" s="45">
        <v>36683</v>
      </c>
      <c r="J1096" t="s" s="45">
        <v>37306</v>
      </c>
      <c r="K1096" s="47"/>
      <c r="L1096" s="695">
        <v>40269</v>
      </c>
      <c r="M1096" s="695"/>
    </row>
    <row r="1097" ht="24" customHeight="1">
      <c r="A1097" s="46">
        <v>1095</v>
      </c>
      <c r="B1097" t="s" s="45">
        <v>37254</v>
      </c>
      <c r="C1097" t="s" s="45">
        <v>37304</v>
      </c>
      <c r="D1097" t="s" s="45">
        <v>37305</v>
      </c>
      <c r="E1097" t="s" s="45">
        <v>36658</v>
      </c>
      <c r="F1097" s="46">
        <v>21000</v>
      </c>
      <c r="G1097" s="46">
        <v>562</v>
      </c>
      <c r="H1097" t="s" s="45">
        <v>32832</v>
      </c>
      <c r="I1097" t="s" s="45">
        <v>36684</v>
      </c>
      <c r="J1097" t="s" s="45">
        <v>36727</v>
      </c>
      <c r="K1097" s="46">
        <v>1</v>
      </c>
      <c r="L1097" s="695">
        <v>40269</v>
      </c>
      <c r="M1097" s="695"/>
    </row>
    <row r="1098" ht="24" customHeight="1" hidden="1">
      <c r="A1098" s="46">
        <v>1096</v>
      </c>
      <c r="B1098" t="s" s="45">
        <v>37254</v>
      </c>
      <c r="C1098" t="s" s="45">
        <v>37304</v>
      </c>
      <c r="D1098" t="s" s="45">
        <v>37305</v>
      </c>
      <c r="E1098" t="s" s="45">
        <v>36658</v>
      </c>
      <c r="F1098" s="46">
        <v>21000</v>
      </c>
      <c r="G1098" s="46">
        <v>562</v>
      </c>
      <c r="H1098" t="s" s="45">
        <v>32832</v>
      </c>
      <c r="I1098" t="s" s="45">
        <v>36685</v>
      </c>
      <c r="J1098" t="s" s="45">
        <v>36727</v>
      </c>
      <c r="K1098" s="47"/>
      <c r="L1098" s="695">
        <v>40269</v>
      </c>
      <c r="M1098" s="695"/>
    </row>
    <row r="1099" ht="24" customHeight="1" hidden="1">
      <c r="A1099" s="46">
        <v>1097</v>
      </c>
      <c r="B1099" t="s" s="45">
        <v>37254</v>
      </c>
      <c r="C1099" t="s" s="713">
        <v>37307</v>
      </c>
      <c r="D1099" t="s" s="45">
        <v>37308</v>
      </c>
      <c r="E1099" t="s" s="45">
        <v>36658</v>
      </c>
      <c r="F1099" s="46">
        <v>20000</v>
      </c>
      <c r="G1099" s="46">
        <v>3842</v>
      </c>
      <c r="H1099" t="s" s="45">
        <v>32751</v>
      </c>
      <c r="I1099" t="s" s="45">
        <v>36668</v>
      </c>
      <c r="J1099" t="s" s="251">
        <v>36700</v>
      </c>
      <c r="K1099" s="47"/>
      <c r="L1099" s="695">
        <v>39699</v>
      </c>
      <c r="M1099" s="695"/>
    </row>
    <row r="1100" ht="24" customHeight="1">
      <c r="A1100" s="46">
        <v>1098</v>
      </c>
      <c r="B1100" t="s" s="45">
        <v>37254</v>
      </c>
      <c r="C1100" t="s" s="45">
        <v>37307</v>
      </c>
      <c r="D1100" t="s" s="45">
        <v>37308</v>
      </c>
      <c r="E1100" t="s" s="45">
        <v>36658</v>
      </c>
      <c r="F1100" s="46">
        <v>20000</v>
      </c>
      <c r="G1100" s="46">
        <v>3842</v>
      </c>
      <c r="H1100" t="s" s="45">
        <v>32751</v>
      </c>
      <c r="I1100" t="s" s="45">
        <v>36670</v>
      </c>
      <c r="J1100" t="s" s="45">
        <v>36700</v>
      </c>
      <c r="K1100" s="46">
        <v>1</v>
      </c>
      <c r="L1100" s="695">
        <v>39699</v>
      </c>
      <c r="M1100" s="695"/>
    </row>
    <row r="1101" ht="24" customHeight="1">
      <c r="A1101" s="46">
        <v>1099</v>
      </c>
      <c r="B1101" t="s" s="45">
        <v>37254</v>
      </c>
      <c r="C1101" t="s" s="45">
        <v>37307</v>
      </c>
      <c r="D1101" t="s" s="45">
        <v>37308</v>
      </c>
      <c r="E1101" t="s" s="45">
        <v>36658</v>
      </c>
      <c r="F1101" s="46">
        <v>20000</v>
      </c>
      <c r="G1101" s="46">
        <v>1125</v>
      </c>
      <c r="H1101" t="s" s="45">
        <v>32832</v>
      </c>
      <c r="I1101" t="s" s="45">
        <v>36681</v>
      </c>
      <c r="J1101" t="s" s="45">
        <v>36700</v>
      </c>
      <c r="K1101" s="46">
        <v>1</v>
      </c>
      <c r="L1101" s="695">
        <v>39699</v>
      </c>
      <c r="M1101" s="695"/>
    </row>
    <row r="1102" ht="24" customHeight="1" hidden="1">
      <c r="A1102" s="46">
        <v>1100</v>
      </c>
      <c r="B1102" t="s" s="45">
        <v>37254</v>
      </c>
      <c r="C1102" t="s" s="45">
        <v>37307</v>
      </c>
      <c r="D1102" t="s" s="45">
        <v>37308</v>
      </c>
      <c r="E1102" t="s" s="45">
        <v>36658</v>
      </c>
      <c r="F1102" s="46">
        <v>20000</v>
      </c>
      <c r="G1102" s="46">
        <v>3842</v>
      </c>
      <c r="H1102" t="s" s="45">
        <v>32832</v>
      </c>
      <c r="I1102" t="s" s="45">
        <v>36683</v>
      </c>
      <c r="J1102" t="s" s="45">
        <v>36700</v>
      </c>
      <c r="K1102" s="47"/>
      <c r="L1102" s="695">
        <v>39699</v>
      </c>
      <c r="M1102" s="695"/>
    </row>
    <row r="1103" ht="24" customHeight="1" hidden="1">
      <c r="A1103" s="46">
        <v>1101</v>
      </c>
      <c r="B1103" t="s" s="45">
        <v>37254</v>
      </c>
      <c r="C1103" t="s" s="45">
        <v>37307</v>
      </c>
      <c r="D1103" t="s" s="45">
        <v>37308</v>
      </c>
      <c r="E1103" t="s" s="45">
        <v>36658</v>
      </c>
      <c r="F1103" s="46">
        <v>20000</v>
      </c>
      <c r="G1103" s="46">
        <v>3842</v>
      </c>
      <c r="H1103" t="s" s="45">
        <v>32832</v>
      </c>
      <c r="I1103" t="s" s="45">
        <v>36684</v>
      </c>
      <c r="J1103" t="s" s="45">
        <v>37014</v>
      </c>
      <c r="K1103" s="47"/>
      <c r="L1103" s="695">
        <v>39699</v>
      </c>
      <c r="M1103" s="695"/>
    </row>
    <row r="1104" ht="24" customHeight="1">
      <c r="A1104" s="46">
        <v>1102</v>
      </c>
      <c r="B1104" t="s" s="45">
        <v>37254</v>
      </c>
      <c r="C1104" t="s" s="45">
        <v>37307</v>
      </c>
      <c r="D1104" t="s" s="45">
        <v>37308</v>
      </c>
      <c r="E1104" t="s" s="45">
        <v>36658</v>
      </c>
      <c r="F1104" s="46">
        <v>20000</v>
      </c>
      <c r="G1104" s="46">
        <v>3842</v>
      </c>
      <c r="H1104" t="s" s="45">
        <v>32832</v>
      </c>
      <c r="I1104" t="s" s="45">
        <v>36685</v>
      </c>
      <c r="J1104" t="s" s="45">
        <v>37014</v>
      </c>
      <c r="K1104" s="46">
        <v>1</v>
      </c>
      <c r="L1104" s="695">
        <v>39699</v>
      </c>
      <c r="M1104" s="695"/>
    </row>
    <row r="1105" ht="24" customHeight="1">
      <c r="A1105" s="46">
        <v>1103</v>
      </c>
      <c r="B1105" t="s" s="45">
        <v>37254</v>
      </c>
      <c r="C1105" t="s" s="45">
        <v>37309</v>
      </c>
      <c r="D1105" t="s" s="45">
        <v>37310</v>
      </c>
      <c r="E1105" t="s" s="45">
        <v>36658</v>
      </c>
      <c r="F1105" s="46">
        <v>16000</v>
      </c>
      <c r="G1105" s="46">
        <v>1885</v>
      </c>
      <c r="H1105" t="s" s="45">
        <v>31431</v>
      </c>
      <c r="I1105" t="s" s="45">
        <v>36681</v>
      </c>
      <c r="J1105" t="s" s="45">
        <v>37306</v>
      </c>
      <c r="K1105" s="46">
        <v>1</v>
      </c>
      <c r="L1105" s="695">
        <v>39904</v>
      </c>
      <c r="M1105" s="695"/>
    </row>
    <row r="1106" ht="24" customHeight="1" hidden="1">
      <c r="A1106" s="46">
        <v>1104</v>
      </c>
      <c r="B1106" t="s" s="45">
        <v>37254</v>
      </c>
      <c r="C1106" t="s" s="45">
        <v>37309</v>
      </c>
      <c r="D1106" t="s" s="45">
        <v>37310</v>
      </c>
      <c r="E1106" t="s" s="45">
        <v>36658</v>
      </c>
      <c r="F1106" s="46">
        <v>16000</v>
      </c>
      <c r="G1106" s="46">
        <v>1885</v>
      </c>
      <c r="H1106" t="s" s="45">
        <v>31431</v>
      </c>
      <c r="I1106" t="s" s="45">
        <v>36683</v>
      </c>
      <c r="J1106" t="s" s="45">
        <v>37306</v>
      </c>
      <c r="K1106" s="47"/>
      <c r="L1106" s="695">
        <v>39904</v>
      </c>
      <c r="M1106" s="695"/>
    </row>
    <row r="1107" ht="24" customHeight="1">
      <c r="A1107" s="46">
        <v>1105</v>
      </c>
      <c r="B1107" t="s" s="45">
        <v>37254</v>
      </c>
      <c r="C1107" t="s" s="45">
        <v>37309</v>
      </c>
      <c r="D1107" t="s" s="45">
        <v>37310</v>
      </c>
      <c r="E1107" t="s" s="45">
        <v>36658</v>
      </c>
      <c r="F1107" s="46">
        <v>16000</v>
      </c>
      <c r="G1107" s="46">
        <v>1885</v>
      </c>
      <c r="H1107" t="s" s="45">
        <v>31431</v>
      </c>
      <c r="I1107" t="s" s="45">
        <v>36684</v>
      </c>
      <c r="J1107" t="s" s="45">
        <v>36677</v>
      </c>
      <c r="K1107" s="46">
        <v>1</v>
      </c>
      <c r="L1107" s="695">
        <v>39904</v>
      </c>
      <c r="M1107" s="695"/>
    </row>
    <row r="1108" ht="24" customHeight="1" hidden="1">
      <c r="A1108" s="46">
        <v>1106</v>
      </c>
      <c r="B1108" t="s" s="45">
        <v>37254</v>
      </c>
      <c r="C1108" t="s" s="45">
        <v>37309</v>
      </c>
      <c r="D1108" t="s" s="45">
        <v>37310</v>
      </c>
      <c r="E1108" t="s" s="45">
        <v>36658</v>
      </c>
      <c r="F1108" s="46">
        <v>16000</v>
      </c>
      <c r="G1108" s="46">
        <v>1885</v>
      </c>
      <c r="H1108" t="s" s="45">
        <v>31431</v>
      </c>
      <c r="I1108" t="s" s="45">
        <v>36685</v>
      </c>
      <c r="J1108" t="s" s="45">
        <v>36677</v>
      </c>
      <c r="K1108" s="47"/>
      <c r="L1108" s="695">
        <v>39904</v>
      </c>
      <c r="M1108" s="695"/>
    </row>
    <row r="1109" ht="24" customHeight="1">
      <c r="A1109" s="46">
        <v>1107</v>
      </c>
      <c r="B1109" t="s" s="45">
        <v>37254</v>
      </c>
      <c r="C1109" t="s" s="45">
        <v>37309</v>
      </c>
      <c r="D1109" t="s" s="45">
        <v>37310</v>
      </c>
      <c r="E1109" t="s" s="45">
        <v>36658</v>
      </c>
      <c r="F1109" s="46">
        <v>16000</v>
      </c>
      <c r="G1109" s="46">
        <v>1885</v>
      </c>
      <c r="H1109" t="s" s="45">
        <v>25502</v>
      </c>
      <c r="I1109" t="s" s="45">
        <v>36681</v>
      </c>
      <c r="J1109" t="s" s="45">
        <v>37014</v>
      </c>
      <c r="K1109" s="46">
        <v>1</v>
      </c>
      <c r="L1109" s="695">
        <v>39904</v>
      </c>
      <c r="M1109" s="695"/>
    </row>
    <row r="1110" ht="24" customHeight="1" hidden="1">
      <c r="A1110" s="46">
        <v>1108</v>
      </c>
      <c r="B1110" t="s" s="45">
        <v>37254</v>
      </c>
      <c r="C1110" t="s" s="45">
        <v>37309</v>
      </c>
      <c r="D1110" t="s" s="45">
        <v>37310</v>
      </c>
      <c r="E1110" t="s" s="45">
        <v>36658</v>
      </c>
      <c r="F1110" s="46">
        <v>16000</v>
      </c>
      <c r="G1110" s="46">
        <v>1885</v>
      </c>
      <c r="H1110" t="s" s="45">
        <v>25502</v>
      </c>
      <c r="I1110" t="s" s="45">
        <v>36683</v>
      </c>
      <c r="J1110" t="s" s="45">
        <v>37014</v>
      </c>
      <c r="K1110" s="47"/>
      <c r="L1110" s="695">
        <v>39904</v>
      </c>
      <c r="M1110" s="695"/>
    </row>
    <row r="1111" ht="24" customHeight="1">
      <c r="A1111" s="46">
        <v>1109</v>
      </c>
      <c r="B1111" t="s" s="45">
        <v>37254</v>
      </c>
      <c r="C1111" t="s" s="45">
        <v>37309</v>
      </c>
      <c r="D1111" t="s" s="45">
        <v>37310</v>
      </c>
      <c r="E1111" t="s" s="45">
        <v>36658</v>
      </c>
      <c r="F1111" s="46">
        <v>16000</v>
      </c>
      <c r="G1111" s="46">
        <v>1885</v>
      </c>
      <c r="H1111" t="s" s="45">
        <v>25502</v>
      </c>
      <c r="I1111" t="s" s="45">
        <v>36684</v>
      </c>
      <c r="J1111" t="s" s="45">
        <v>37014</v>
      </c>
      <c r="K1111" s="46">
        <v>1</v>
      </c>
      <c r="L1111" s="695">
        <v>39904</v>
      </c>
      <c r="M1111" s="695"/>
    </row>
    <row r="1112" ht="24" customHeight="1" hidden="1">
      <c r="A1112" s="46">
        <v>1110</v>
      </c>
      <c r="B1112" t="s" s="45">
        <v>37254</v>
      </c>
      <c r="C1112" t="s" s="45">
        <v>37309</v>
      </c>
      <c r="D1112" t="s" s="45">
        <v>37310</v>
      </c>
      <c r="E1112" t="s" s="45">
        <v>36658</v>
      </c>
      <c r="F1112" s="46">
        <v>16000</v>
      </c>
      <c r="G1112" s="46">
        <v>1885</v>
      </c>
      <c r="H1112" t="s" s="45">
        <v>25502</v>
      </c>
      <c r="I1112" t="s" s="45">
        <v>36685</v>
      </c>
      <c r="J1112" t="s" s="45">
        <v>37014</v>
      </c>
      <c r="K1112" s="47"/>
      <c r="L1112" s="695">
        <v>39904</v>
      </c>
      <c r="M1112" s="695"/>
    </row>
    <row r="1113" ht="24" customHeight="1">
      <c r="A1113" s="46">
        <v>1111</v>
      </c>
      <c r="B1113" t="s" s="45">
        <v>37254</v>
      </c>
      <c r="C1113" t="s" s="45">
        <v>37311</v>
      </c>
      <c r="D1113" t="s" s="45">
        <v>37312</v>
      </c>
      <c r="E1113" t="s" s="45">
        <v>21</v>
      </c>
      <c r="F1113" s="46">
        <v>15000</v>
      </c>
      <c r="G1113" s="46">
        <v>396</v>
      </c>
      <c r="H1113" t="s" s="45">
        <v>32832</v>
      </c>
      <c r="I1113" t="s" s="45">
        <v>36668</v>
      </c>
      <c r="J1113" t="s" s="45">
        <v>37014</v>
      </c>
      <c r="K1113" s="46">
        <v>1</v>
      </c>
      <c r="L1113" s="695">
        <v>39508</v>
      </c>
      <c r="M1113" s="695"/>
    </row>
    <row r="1114" ht="24" customHeight="1" hidden="1">
      <c r="A1114" s="46">
        <v>1112</v>
      </c>
      <c r="B1114" t="s" s="45">
        <v>37254</v>
      </c>
      <c r="C1114" t="s" s="45">
        <v>37311</v>
      </c>
      <c r="D1114" t="s" s="45">
        <v>37312</v>
      </c>
      <c r="E1114" t="s" s="45">
        <v>21</v>
      </c>
      <c r="F1114" s="46">
        <v>15000</v>
      </c>
      <c r="G1114" s="46">
        <v>396</v>
      </c>
      <c r="H1114" t="s" s="45">
        <v>32832</v>
      </c>
      <c r="I1114" t="s" s="45">
        <v>36670</v>
      </c>
      <c r="J1114" t="s" s="45">
        <v>37014</v>
      </c>
      <c r="K1114" s="47"/>
      <c r="L1114" s="695">
        <v>39508</v>
      </c>
      <c r="M1114" s="695"/>
    </row>
    <row r="1115" ht="24" customHeight="1">
      <c r="A1115" s="46">
        <v>1113</v>
      </c>
      <c r="B1115" t="s" s="45">
        <v>37254</v>
      </c>
      <c r="C1115" t="s" s="45">
        <v>37313</v>
      </c>
      <c r="D1115" t="s" s="45">
        <v>37314</v>
      </c>
      <c r="E1115" t="s" s="45">
        <v>428</v>
      </c>
      <c r="F1115" s="46">
        <v>30000</v>
      </c>
      <c r="G1115" s="46">
        <v>611</v>
      </c>
      <c r="H1115" t="s" s="45">
        <v>32832</v>
      </c>
      <c r="I1115" t="s" s="45">
        <v>36681</v>
      </c>
      <c r="J1115" t="s" s="45">
        <v>37306</v>
      </c>
      <c r="K1115" s="46">
        <v>1</v>
      </c>
      <c r="L1115" s="695">
        <v>40398</v>
      </c>
      <c r="M1115" s="695"/>
    </row>
    <row r="1116" ht="24" customHeight="1" hidden="1">
      <c r="A1116" s="46">
        <v>1114</v>
      </c>
      <c r="B1116" t="s" s="45">
        <v>37254</v>
      </c>
      <c r="C1116" t="s" s="45">
        <v>37313</v>
      </c>
      <c r="D1116" t="s" s="45">
        <v>37314</v>
      </c>
      <c r="E1116" t="s" s="45">
        <v>428</v>
      </c>
      <c r="F1116" s="46">
        <v>25000</v>
      </c>
      <c r="G1116" s="46">
        <v>611</v>
      </c>
      <c r="H1116" t="s" s="45">
        <v>32832</v>
      </c>
      <c r="I1116" t="s" s="45">
        <v>36683</v>
      </c>
      <c r="J1116" t="s" s="45">
        <v>37306</v>
      </c>
      <c r="K1116" s="47"/>
      <c r="L1116" s="695">
        <v>40398</v>
      </c>
      <c r="M1116" s="695"/>
    </row>
    <row r="1117" ht="24" customHeight="1">
      <c r="A1117" s="46">
        <v>1115</v>
      </c>
      <c r="B1117" t="s" s="45">
        <v>37254</v>
      </c>
      <c r="C1117" t="s" s="45">
        <v>37313</v>
      </c>
      <c r="D1117" t="s" s="45">
        <v>37314</v>
      </c>
      <c r="E1117" t="s" s="45">
        <v>428</v>
      </c>
      <c r="F1117" s="46">
        <v>25000</v>
      </c>
      <c r="G1117" s="46">
        <v>611</v>
      </c>
      <c r="H1117" t="s" s="45">
        <v>32832</v>
      </c>
      <c r="I1117" t="s" s="45">
        <v>36684</v>
      </c>
      <c r="J1117" t="s" s="45">
        <v>37306</v>
      </c>
      <c r="K1117" s="46">
        <v>1</v>
      </c>
      <c r="L1117" s="695">
        <v>40398</v>
      </c>
      <c r="M1117" s="695"/>
    </row>
    <row r="1118" ht="24" customHeight="1" hidden="1">
      <c r="A1118" s="46">
        <v>1116</v>
      </c>
      <c r="B1118" t="s" s="45">
        <v>37254</v>
      </c>
      <c r="C1118" t="s" s="45">
        <v>37313</v>
      </c>
      <c r="D1118" t="s" s="45">
        <v>37314</v>
      </c>
      <c r="E1118" t="s" s="45">
        <v>428</v>
      </c>
      <c r="F1118" s="46">
        <v>25000</v>
      </c>
      <c r="G1118" s="46">
        <v>611</v>
      </c>
      <c r="H1118" t="s" s="45">
        <v>32832</v>
      </c>
      <c r="I1118" t="s" s="45">
        <v>36685</v>
      </c>
      <c r="J1118" t="s" s="45">
        <v>37306</v>
      </c>
      <c r="K1118" s="47"/>
      <c r="L1118" s="695">
        <v>40398</v>
      </c>
      <c r="M1118" s="695"/>
    </row>
    <row r="1119" ht="24" customHeight="1">
      <c r="A1119" s="46">
        <v>1117</v>
      </c>
      <c r="B1119" t="s" s="45">
        <v>37254</v>
      </c>
      <c r="C1119" t="s" s="45">
        <v>37315</v>
      </c>
      <c r="D1119" t="s" s="45">
        <v>37314</v>
      </c>
      <c r="E1119" t="s" s="45">
        <v>428</v>
      </c>
      <c r="F1119" s="46">
        <v>25000</v>
      </c>
      <c r="G1119" s="46">
        <v>605</v>
      </c>
      <c r="H1119" t="s" s="45">
        <v>32832</v>
      </c>
      <c r="I1119" t="s" s="45">
        <v>36681</v>
      </c>
      <c r="J1119" t="s" s="45">
        <v>37316</v>
      </c>
      <c r="K1119" s="46">
        <v>1</v>
      </c>
      <c r="L1119" s="695">
        <v>41067</v>
      </c>
      <c r="M1119" s="695"/>
    </row>
    <row r="1120" ht="24" customHeight="1" hidden="1">
      <c r="A1120" s="46">
        <v>1118</v>
      </c>
      <c r="B1120" t="s" s="45">
        <v>37254</v>
      </c>
      <c r="C1120" t="s" s="45">
        <v>37315</v>
      </c>
      <c r="D1120" t="s" s="45">
        <v>37314</v>
      </c>
      <c r="E1120" t="s" s="45">
        <v>428</v>
      </c>
      <c r="F1120" s="46">
        <v>25000</v>
      </c>
      <c r="G1120" s="46">
        <v>605</v>
      </c>
      <c r="H1120" t="s" s="45">
        <v>32832</v>
      </c>
      <c r="I1120" t="s" s="45">
        <v>36683</v>
      </c>
      <c r="J1120" t="s" s="45">
        <v>37316</v>
      </c>
      <c r="K1120" s="47"/>
      <c r="L1120" s="695">
        <v>41067</v>
      </c>
      <c r="M1120" s="695"/>
    </row>
    <row r="1121" ht="24" customHeight="1">
      <c r="A1121" s="46">
        <v>1119</v>
      </c>
      <c r="B1121" t="s" s="45">
        <v>37254</v>
      </c>
      <c r="C1121" t="s" s="45">
        <v>37315</v>
      </c>
      <c r="D1121" t="s" s="45">
        <v>37314</v>
      </c>
      <c r="E1121" t="s" s="45">
        <v>428</v>
      </c>
      <c r="F1121" s="46">
        <v>32000</v>
      </c>
      <c r="G1121" s="46">
        <v>605</v>
      </c>
      <c r="H1121" t="s" s="45">
        <v>32832</v>
      </c>
      <c r="I1121" t="s" s="45">
        <v>36684</v>
      </c>
      <c r="J1121" t="s" s="45">
        <v>37317</v>
      </c>
      <c r="K1121" s="46">
        <v>1</v>
      </c>
      <c r="L1121" s="695">
        <v>41067</v>
      </c>
      <c r="M1121" s="695"/>
    </row>
    <row r="1122" ht="24" customHeight="1" hidden="1">
      <c r="A1122" s="46">
        <v>1120</v>
      </c>
      <c r="B1122" t="s" s="45">
        <v>37254</v>
      </c>
      <c r="C1122" t="s" s="45">
        <v>37315</v>
      </c>
      <c r="D1122" t="s" s="45">
        <v>37314</v>
      </c>
      <c r="E1122" t="s" s="45">
        <v>428</v>
      </c>
      <c r="F1122" s="46">
        <v>25000</v>
      </c>
      <c r="G1122" s="46">
        <v>605</v>
      </c>
      <c r="H1122" t="s" s="45">
        <v>32832</v>
      </c>
      <c r="I1122" t="s" s="45">
        <v>36685</v>
      </c>
      <c r="J1122" t="s" s="45">
        <v>37317</v>
      </c>
      <c r="K1122" s="47"/>
      <c r="L1122" s="695">
        <v>41067</v>
      </c>
      <c r="M1122" s="695"/>
    </row>
    <row r="1123" ht="24" customHeight="1">
      <c r="A1123" s="46">
        <v>1121</v>
      </c>
      <c r="B1123" t="s" s="45">
        <v>37254</v>
      </c>
      <c r="C1123" t="s" s="45">
        <v>37318</v>
      </c>
      <c r="D1123" t="s" s="45">
        <v>37314</v>
      </c>
      <c r="E1123" t="s" s="45">
        <v>428</v>
      </c>
      <c r="F1123" s="46">
        <v>25000</v>
      </c>
      <c r="G1123" s="46">
        <v>680</v>
      </c>
      <c r="H1123" t="s" s="45">
        <v>32832</v>
      </c>
      <c r="I1123" t="s" s="45">
        <v>36681</v>
      </c>
      <c r="J1123" t="s" s="45">
        <v>37306</v>
      </c>
      <c r="K1123" s="46">
        <v>1</v>
      </c>
      <c r="L1123" s="695">
        <v>42323</v>
      </c>
      <c r="M1123" s="695"/>
    </row>
    <row r="1124" ht="24" customHeight="1" hidden="1">
      <c r="A1124" s="46">
        <v>1122</v>
      </c>
      <c r="B1124" t="s" s="45">
        <v>37254</v>
      </c>
      <c r="C1124" t="s" s="45">
        <v>37318</v>
      </c>
      <c r="D1124" t="s" s="45">
        <v>37314</v>
      </c>
      <c r="E1124" t="s" s="45">
        <v>428</v>
      </c>
      <c r="F1124" s="46">
        <v>25000</v>
      </c>
      <c r="G1124" s="46">
        <v>680</v>
      </c>
      <c r="H1124" t="s" s="45">
        <v>32832</v>
      </c>
      <c r="I1124" t="s" s="45">
        <v>36683</v>
      </c>
      <c r="J1124" t="s" s="45">
        <v>37306</v>
      </c>
      <c r="K1124" s="47"/>
      <c r="L1124" s="695">
        <v>42323</v>
      </c>
      <c r="M1124" s="695"/>
    </row>
    <row r="1125" ht="24" customHeight="1" hidden="1">
      <c r="A1125" s="46">
        <v>1123</v>
      </c>
      <c r="B1125" t="s" s="45">
        <v>37254</v>
      </c>
      <c r="C1125" t="s" s="45">
        <v>37318</v>
      </c>
      <c r="D1125" t="s" s="45">
        <v>37314</v>
      </c>
      <c r="E1125" t="s" s="45">
        <v>428</v>
      </c>
      <c r="F1125" s="46">
        <v>32000</v>
      </c>
      <c r="G1125" s="46">
        <v>680</v>
      </c>
      <c r="H1125" t="s" s="45">
        <v>32832</v>
      </c>
      <c r="I1125" t="s" s="45">
        <v>36684</v>
      </c>
      <c r="J1125" t="s" s="45">
        <v>36727</v>
      </c>
      <c r="K1125" s="47"/>
      <c r="L1125" s="695">
        <v>42323</v>
      </c>
      <c r="M1125" s="695"/>
    </row>
    <row r="1126" ht="24" customHeight="1">
      <c r="A1126" s="46">
        <v>1124</v>
      </c>
      <c r="B1126" t="s" s="45">
        <v>37254</v>
      </c>
      <c r="C1126" t="s" s="45">
        <v>37318</v>
      </c>
      <c r="D1126" t="s" s="45">
        <v>37314</v>
      </c>
      <c r="E1126" t="s" s="45">
        <v>428</v>
      </c>
      <c r="F1126" s="46">
        <v>25000</v>
      </c>
      <c r="G1126" s="46">
        <v>680</v>
      </c>
      <c r="H1126" t="s" s="45">
        <v>32832</v>
      </c>
      <c r="I1126" t="s" s="45">
        <v>36685</v>
      </c>
      <c r="J1126" t="s" s="45">
        <v>36727</v>
      </c>
      <c r="K1126" s="46">
        <v>1</v>
      </c>
      <c r="L1126" s="695">
        <v>42323</v>
      </c>
      <c r="M1126" s="695"/>
    </row>
    <row r="1127" ht="24" customHeight="1">
      <c r="A1127" s="46">
        <v>1125</v>
      </c>
      <c r="B1127" t="s" s="45">
        <v>37254</v>
      </c>
      <c r="C1127" t="s" s="45">
        <v>37319</v>
      </c>
      <c r="D1127" t="s" s="45">
        <v>37320</v>
      </c>
      <c r="E1127" t="s" s="45">
        <v>428</v>
      </c>
      <c r="F1127" s="46">
        <v>32000</v>
      </c>
      <c r="G1127" s="46">
        <v>542</v>
      </c>
      <c r="H1127" t="s" s="45">
        <v>32832</v>
      </c>
      <c r="I1127" t="s" s="45">
        <v>36668</v>
      </c>
      <c r="J1127" t="s" s="45">
        <v>37014</v>
      </c>
      <c r="K1127" s="46">
        <v>1</v>
      </c>
      <c r="L1127" s="695">
        <v>38749</v>
      </c>
      <c r="M1127" s="695"/>
    </row>
    <row r="1128" ht="24" customHeight="1" hidden="1">
      <c r="A1128" s="46">
        <v>1126</v>
      </c>
      <c r="B1128" t="s" s="45">
        <v>37254</v>
      </c>
      <c r="C1128" t="s" s="45">
        <v>37319</v>
      </c>
      <c r="D1128" t="s" s="45">
        <v>37320</v>
      </c>
      <c r="E1128" t="s" s="45">
        <v>428</v>
      </c>
      <c r="F1128" s="46">
        <v>32000</v>
      </c>
      <c r="G1128" s="46">
        <v>542</v>
      </c>
      <c r="H1128" t="s" s="45">
        <v>32832</v>
      </c>
      <c r="I1128" t="s" s="45">
        <v>36670</v>
      </c>
      <c r="J1128" t="s" s="45">
        <v>37014</v>
      </c>
      <c r="K1128" s="47"/>
      <c r="L1128" s="695">
        <v>38749</v>
      </c>
      <c r="M1128" s="695"/>
    </row>
    <row r="1129" ht="24" customHeight="1">
      <c r="A1129" s="46">
        <v>1127</v>
      </c>
      <c r="B1129" t="s" s="45">
        <v>37254</v>
      </c>
      <c r="C1129" t="s" s="45">
        <v>18478</v>
      </c>
      <c r="D1129" t="s" s="45">
        <v>37321</v>
      </c>
      <c r="E1129" t="s" s="45">
        <v>36658</v>
      </c>
      <c r="F1129" s="46">
        <v>17000</v>
      </c>
      <c r="G1129" s="46">
        <v>560</v>
      </c>
      <c r="H1129" t="s" s="45">
        <v>32832</v>
      </c>
      <c r="I1129" t="s" s="45">
        <v>36668</v>
      </c>
      <c r="J1129" t="s" s="45">
        <v>37014</v>
      </c>
      <c r="K1129" s="46">
        <v>1</v>
      </c>
      <c r="L1129" s="695">
        <v>41922</v>
      </c>
      <c r="M1129" s="695"/>
    </row>
    <row r="1130" ht="24" customHeight="1" hidden="1">
      <c r="A1130" s="46">
        <v>1128</v>
      </c>
      <c r="B1130" t="s" s="45">
        <v>37254</v>
      </c>
      <c r="C1130" t="s" s="45">
        <v>18478</v>
      </c>
      <c r="D1130" t="s" s="45">
        <v>37321</v>
      </c>
      <c r="E1130" t="s" s="45">
        <v>36658</v>
      </c>
      <c r="F1130" s="46">
        <v>17000</v>
      </c>
      <c r="G1130" s="46">
        <v>560</v>
      </c>
      <c r="H1130" t="s" s="45">
        <v>32832</v>
      </c>
      <c r="I1130" t="s" s="45">
        <v>36670</v>
      </c>
      <c r="J1130" t="s" s="45">
        <v>37014</v>
      </c>
      <c r="K1130" s="47"/>
      <c r="L1130" s="695">
        <v>41922</v>
      </c>
      <c r="M1130" s="695"/>
    </row>
    <row r="1131" ht="24" customHeight="1">
      <c r="A1131" s="46">
        <v>1129</v>
      </c>
      <c r="B1131" t="s" s="45">
        <v>37254</v>
      </c>
      <c r="C1131" t="s" s="45">
        <v>37322</v>
      </c>
      <c r="D1131" t="s" s="45">
        <v>37323</v>
      </c>
      <c r="E1131" t="s" s="45">
        <v>36658</v>
      </c>
      <c r="F1131" s="46">
        <v>19000</v>
      </c>
      <c r="G1131" s="46">
        <v>500</v>
      </c>
      <c r="H1131" t="s" s="45">
        <v>32832</v>
      </c>
      <c r="I1131" t="s" s="45">
        <v>36660</v>
      </c>
      <c r="J1131" t="s" s="45">
        <v>36773</v>
      </c>
      <c r="K1131" s="46">
        <v>1</v>
      </c>
      <c r="L1131" s="695">
        <v>37327</v>
      </c>
      <c r="M1131" s="695"/>
    </row>
    <row r="1132" ht="24" customHeight="1" hidden="1">
      <c r="A1132" s="46">
        <v>1130</v>
      </c>
      <c r="B1132" t="s" s="45">
        <v>37254</v>
      </c>
      <c r="C1132" t="s" s="45">
        <v>37322</v>
      </c>
      <c r="D1132" t="s" s="45">
        <v>37323</v>
      </c>
      <c r="E1132" t="s" s="45">
        <v>36658</v>
      </c>
      <c r="F1132" s="46">
        <v>19000</v>
      </c>
      <c r="G1132" s="46">
        <v>500</v>
      </c>
      <c r="H1132" t="s" s="45">
        <v>32832</v>
      </c>
      <c r="I1132" t="s" s="45">
        <v>36662</v>
      </c>
      <c r="J1132" t="s" s="45">
        <v>36773</v>
      </c>
      <c r="K1132" s="47"/>
      <c r="L1132" s="695">
        <v>37327</v>
      </c>
      <c r="M1132" s="695"/>
    </row>
    <row r="1133" ht="24" customHeight="1">
      <c r="A1133" s="46">
        <v>1131</v>
      </c>
      <c r="B1133" t="s" s="45">
        <v>37254</v>
      </c>
      <c r="C1133" t="s" s="45">
        <v>37322</v>
      </c>
      <c r="D1133" t="s" s="45">
        <v>37323</v>
      </c>
      <c r="E1133" t="s" s="45">
        <v>36658</v>
      </c>
      <c r="F1133" s="46">
        <v>19000</v>
      </c>
      <c r="G1133" s="46">
        <v>500</v>
      </c>
      <c r="H1133" t="s" s="45">
        <v>32832</v>
      </c>
      <c r="I1133" t="s" s="45">
        <v>36663</v>
      </c>
      <c r="J1133" t="s" s="45">
        <v>36773</v>
      </c>
      <c r="K1133" s="46">
        <v>1</v>
      </c>
      <c r="L1133" s="695">
        <v>37327</v>
      </c>
      <c r="M1133" s="695"/>
    </row>
    <row r="1134" ht="24" customHeight="1" hidden="1">
      <c r="A1134" s="46">
        <v>1132</v>
      </c>
      <c r="B1134" t="s" s="45">
        <v>37254</v>
      </c>
      <c r="C1134" t="s" s="45">
        <v>37322</v>
      </c>
      <c r="D1134" t="s" s="45">
        <v>37323</v>
      </c>
      <c r="E1134" t="s" s="45">
        <v>36658</v>
      </c>
      <c r="F1134" s="46">
        <v>19000</v>
      </c>
      <c r="G1134" s="46">
        <v>500</v>
      </c>
      <c r="H1134" t="s" s="45">
        <v>32832</v>
      </c>
      <c r="I1134" t="s" s="45">
        <v>36664</v>
      </c>
      <c r="J1134" t="s" s="45">
        <v>36773</v>
      </c>
      <c r="K1134" s="47"/>
      <c r="L1134" s="695">
        <v>37327</v>
      </c>
      <c r="M1134" s="695"/>
    </row>
    <row r="1135" ht="24" customHeight="1">
      <c r="A1135" s="46">
        <v>1133</v>
      </c>
      <c r="B1135" t="s" s="45">
        <v>37254</v>
      </c>
      <c r="C1135" t="s" s="45">
        <v>37324</v>
      </c>
      <c r="D1135" t="s" s="45">
        <v>37325</v>
      </c>
      <c r="E1135" t="s" s="45">
        <v>36658</v>
      </c>
      <c r="F1135" s="46">
        <v>19000</v>
      </c>
      <c r="G1135" s="46">
        <v>605</v>
      </c>
      <c r="H1135" t="s" s="45">
        <v>32832</v>
      </c>
      <c r="I1135" t="s" s="45">
        <v>36668</v>
      </c>
      <c r="J1135" t="s" s="45">
        <v>37298</v>
      </c>
      <c r="K1135" s="46">
        <v>1</v>
      </c>
      <c r="L1135" s="695">
        <v>38150</v>
      </c>
      <c r="M1135" s="695"/>
    </row>
    <row r="1136" ht="24" customHeight="1" hidden="1">
      <c r="A1136" s="46">
        <v>1134</v>
      </c>
      <c r="B1136" t="s" s="45">
        <v>37254</v>
      </c>
      <c r="C1136" t="s" s="45">
        <v>37324</v>
      </c>
      <c r="D1136" t="s" s="45">
        <v>37325</v>
      </c>
      <c r="E1136" t="s" s="45">
        <v>36658</v>
      </c>
      <c r="F1136" s="46">
        <v>19000</v>
      </c>
      <c r="G1136" s="46">
        <v>605</v>
      </c>
      <c r="H1136" t="s" s="45">
        <v>32832</v>
      </c>
      <c r="I1136" t="s" s="45">
        <v>36670</v>
      </c>
      <c r="J1136" t="s" s="45">
        <v>37298</v>
      </c>
      <c r="K1136" s="47"/>
      <c r="L1136" s="695">
        <v>38150</v>
      </c>
      <c r="M1136" s="695"/>
    </row>
    <row r="1137" ht="24" customHeight="1" hidden="1">
      <c r="A1137" s="46">
        <v>1135</v>
      </c>
      <c r="B1137" t="s" s="45">
        <v>37254</v>
      </c>
      <c r="C1137" t="s" s="713">
        <v>37326</v>
      </c>
      <c r="D1137" t="s" s="45">
        <v>37327</v>
      </c>
      <c r="E1137" t="s" s="45">
        <v>36658</v>
      </c>
      <c r="F1137" s="46">
        <v>15000</v>
      </c>
      <c r="G1137" s="46">
        <v>586</v>
      </c>
      <c r="H1137" t="s" s="45">
        <v>32832</v>
      </c>
      <c r="I1137" t="s" s="45">
        <v>36668</v>
      </c>
      <c r="J1137" t="s" s="45">
        <v>37298</v>
      </c>
      <c r="K1137" s="47"/>
      <c r="L1137" s="695">
        <v>38857</v>
      </c>
      <c r="M1137" s="695"/>
    </row>
    <row r="1138" ht="24" customHeight="1">
      <c r="A1138" s="46">
        <v>1136</v>
      </c>
      <c r="B1138" t="s" s="45">
        <v>37254</v>
      </c>
      <c r="C1138" t="s" s="45">
        <v>37326</v>
      </c>
      <c r="D1138" t="s" s="45">
        <v>37327</v>
      </c>
      <c r="E1138" t="s" s="45">
        <v>36658</v>
      </c>
      <c r="F1138" s="46">
        <v>15000</v>
      </c>
      <c r="G1138" s="46">
        <v>586</v>
      </c>
      <c r="H1138" t="s" s="45">
        <v>32832</v>
      </c>
      <c r="I1138" t="s" s="45">
        <v>36670</v>
      </c>
      <c r="J1138" t="s" s="45">
        <v>37298</v>
      </c>
      <c r="K1138" s="46">
        <v>1</v>
      </c>
      <c r="L1138" s="695">
        <v>38857</v>
      </c>
      <c r="M1138" s="695"/>
    </row>
    <row r="1139" ht="24" customHeight="1" hidden="1">
      <c r="A1139" s="46">
        <v>1137</v>
      </c>
      <c r="B1139" t="s" s="45">
        <v>37254</v>
      </c>
      <c r="C1139" t="s" s="713">
        <v>37328</v>
      </c>
      <c r="D1139" t="s" s="45">
        <v>37329</v>
      </c>
      <c r="E1139" t="s" s="45">
        <v>36658</v>
      </c>
      <c r="F1139" s="46">
        <v>18000</v>
      </c>
      <c r="G1139" s="46">
        <v>644</v>
      </c>
      <c r="H1139" t="s" s="45">
        <v>32832</v>
      </c>
      <c r="I1139" t="s" s="45">
        <v>36681</v>
      </c>
      <c r="J1139" t="s" s="45">
        <v>36700</v>
      </c>
      <c r="K1139" s="47"/>
      <c r="L1139" s="695">
        <v>37591</v>
      </c>
      <c r="M1139" s="695"/>
    </row>
    <row r="1140" ht="24" customHeight="1">
      <c r="A1140" s="46">
        <v>1138</v>
      </c>
      <c r="B1140" t="s" s="45">
        <v>37254</v>
      </c>
      <c r="C1140" t="s" s="45">
        <v>37328</v>
      </c>
      <c r="D1140" t="s" s="45">
        <v>37329</v>
      </c>
      <c r="E1140" t="s" s="45">
        <v>36658</v>
      </c>
      <c r="F1140" s="46">
        <v>18000</v>
      </c>
      <c r="G1140" s="46">
        <v>644</v>
      </c>
      <c r="H1140" t="s" s="45">
        <v>32832</v>
      </c>
      <c r="I1140" t="s" s="45">
        <v>36683</v>
      </c>
      <c r="J1140" t="s" s="45">
        <v>36700</v>
      </c>
      <c r="K1140" s="46">
        <v>1</v>
      </c>
      <c r="L1140" s="695">
        <v>37591</v>
      </c>
      <c r="M1140" s="695"/>
    </row>
    <row r="1141" ht="24" customHeight="1" hidden="1">
      <c r="A1141" s="46">
        <v>1139</v>
      </c>
      <c r="B1141" t="s" s="45">
        <v>37254</v>
      </c>
      <c r="C1141" t="s" s="713">
        <v>37328</v>
      </c>
      <c r="D1141" t="s" s="45">
        <v>37329</v>
      </c>
      <c r="E1141" t="s" s="45">
        <v>36658</v>
      </c>
      <c r="F1141" s="46">
        <v>18000</v>
      </c>
      <c r="G1141" s="46">
        <v>644</v>
      </c>
      <c r="H1141" t="s" s="45">
        <v>32832</v>
      </c>
      <c r="I1141" t="s" s="45">
        <v>36684</v>
      </c>
      <c r="J1141" t="s" s="45">
        <v>36834</v>
      </c>
      <c r="K1141" s="47"/>
      <c r="L1141" s="695">
        <v>37591</v>
      </c>
      <c r="M1141" s="695"/>
    </row>
    <row r="1142" ht="24" customHeight="1">
      <c r="A1142" s="46">
        <v>1140</v>
      </c>
      <c r="B1142" t="s" s="45">
        <v>37254</v>
      </c>
      <c r="C1142" t="s" s="45">
        <v>37328</v>
      </c>
      <c r="D1142" t="s" s="45">
        <v>37329</v>
      </c>
      <c r="E1142" t="s" s="45">
        <v>36658</v>
      </c>
      <c r="F1142" s="46">
        <v>18000</v>
      </c>
      <c r="G1142" s="46">
        <v>644</v>
      </c>
      <c r="H1142" t="s" s="45">
        <v>32832</v>
      </c>
      <c r="I1142" t="s" s="45">
        <v>36685</v>
      </c>
      <c r="J1142" t="s" s="45">
        <v>36834</v>
      </c>
      <c r="K1142" s="46">
        <v>1</v>
      </c>
      <c r="L1142" s="695">
        <v>37591</v>
      </c>
      <c r="M1142" s="695"/>
    </row>
    <row r="1143" ht="24" customHeight="1">
      <c r="A1143" s="46">
        <v>1141</v>
      </c>
      <c r="B1143" t="s" s="45">
        <v>37254</v>
      </c>
      <c r="C1143" t="s" s="45">
        <v>37330</v>
      </c>
      <c r="D1143" t="s" s="45">
        <v>37331</v>
      </c>
      <c r="E1143" t="s" s="45">
        <v>36658</v>
      </c>
      <c r="F1143" s="46">
        <v>21000</v>
      </c>
      <c r="G1143" s="46">
        <v>1700</v>
      </c>
      <c r="H1143" t="s" s="45">
        <v>32751</v>
      </c>
      <c r="I1143" t="s" s="45">
        <v>36681</v>
      </c>
      <c r="J1143" t="s" s="45">
        <v>37298</v>
      </c>
      <c r="K1143" s="46">
        <v>1</v>
      </c>
      <c r="L1143" s="695">
        <v>41820</v>
      </c>
      <c r="M1143" s="695"/>
    </row>
    <row r="1144" ht="24" customHeight="1" hidden="1">
      <c r="A1144" s="46">
        <v>1142</v>
      </c>
      <c r="B1144" t="s" s="45">
        <v>37254</v>
      </c>
      <c r="C1144" t="s" s="45">
        <v>37330</v>
      </c>
      <c r="D1144" t="s" s="45">
        <v>37331</v>
      </c>
      <c r="E1144" t="s" s="45">
        <v>36658</v>
      </c>
      <c r="F1144" s="46">
        <v>21000</v>
      </c>
      <c r="G1144" s="46">
        <v>1700</v>
      </c>
      <c r="H1144" t="s" s="45">
        <v>32751</v>
      </c>
      <c r="I1144" t="s" s="45">
        <v>36683</v>
      </c>
      <c r="J1144" t="s" s="45">
        <v>37298</v>
      </c>
      <c r="K1144" s="47"/>
      <c r="L1144" s="695">
        <v>41820</v>
      </c>
      <c r="M1144" s="695"/>
    </row>
    <row r="1145" ht="24" customHeight="1" hidden="1">
      <c r="A1145" s="46">
        <v>1143</v>
      </c>
      <c r="B1145" t="s" s="45">
        <v>37254</v>
      </c>
      <c r="C1145" t="s" s="45">
        <v>37332</v>
      </c>
      <c r="D1145" t="s" s="45">
        <v>37331</v>
      </c>
      <c r="E1145" t="s" s="45">
        <v>36658</v>
      </c>
      <c r="F1145" s="46">
        <v>21000</v>
      </c>
      <c r="G1145" s="46">
        <v>1700</v>
      </c>
      <c r="H1145" t="s" s="45">
        <v>32751</v>
      </c>
      <c r="I1145" t="s" s="45">
        <v>36684</v>
      </c>
      <c r="J1145" t="s" s="45">
        <v>37298</v>
      </c>
      <c r="K1145" s="47"/>
      <c r="L1145" s="695">
        <v>41820</v>
      </c>
      <c r="M1145" s="695"/>
    </row>
    <row r="1146" ht="24" customHeight="1">
      <c r="A1146" s="46">
        <v>1144</v>
      </c>
      <c r="B1146" t="s" s="45">
        <v>37254</v>
      </c>
      <c r="C1146" t="s" s="45">
        <v>37330</v>
      </c>
      <c r="D1146" t="s" s="45">
        <v>37331</v>
      </c>
      <c r="E1146" t="s" s="45">
        <v>36658</v>
      </c>
      <c r="F1146" s="46">
        <v>21000</v>
      </c>
      <c r="G1146" s="46">
        <v>1700</v>
      </c>
      <c r="H1146" t="s" s="45">
        <v>32751</v>
      </c>
      <c r="I1146" t="s" s="45">
        <v>36685</v>
      </c>
      <c r="J1146" t="s" s="45">
        <v>37298</v>
      </c>
      <c r="K1146" s="46">
        <v>1</v>
      </c>
      <c r="L1146" s="695">
        <v>41820</v>
      </c>
      <c r="M1146" s="695"/>
    </row>
    <row r="1147" ht="24" customHeight="1">
      <c r="A1147" s="46">
        <v>1145</v>
      </c>
      <c r="B1147" t="s" s="45">
        <v>37254</v>
      </c>
      <c r="C1147" t="s" s="45">
        <v>37330</v>
      </c>
      <c r="D1147" t="s" s="45">
        <v>37331</v>
      </c>
      <c r="E1147" t="s" s="45">
        <v>36658</v>
      </c>
      <c r="F1147" s="46">
        <v>21000</v>
      </c>
      <c r="G1147" s="46">
        <v>1700</v>
      </c>
      <c r="H1147" t="s" s="45">
        <v>31431</v>
      </c>
      <c r="I1147" t="s" s="45">
        <v>36668</v>
      </c>
      <c r="J1147" t="s" s="45">
        <v>37298</v>
      </c>
      <c r="K1147" s="46">
        <v>1</v>
      </c>
      <c r="L1147" s="695">
        <v>41820</v>
      </c>
      <c r="M1147" s="695"/>
    </row>
    <row r="1148" ht="24" customHeight="1" hidden="1">
      <c r="A1148" s="46">
        <v>1146</v>
      </c>
      <c r="B1148" t="s" s="45">
        <v>37254</v>
      </c>
      <c r="C1148" t="s" s="45">
        <v>37330</v>
      </c>
      <c r="D1148" t="s" s="45">
        <v>37331</v>
      </c>
      <c r="E1148" t="s" s="45">
        <v>36658</v>
      </c>
      <c r="F1148" s="46">
        <v>21000</v>
      </c>
      <c r="G1148" s="46">
        <v>1700</v>
      </c>
      <c r="H1148" t="s" s="45">
        <v>31431</v>
      </c>
      <c r="I1148" t="s" s="45">
        <v>36670</v>
      </c>
      <c r="J1148" t="s" s="45">
        <v>37298</v>
      </c>
      <c r="K1148" s="47"/>
      <c r="L1148" s="695">
        <v>41820</v>
      </c>
      <c r="M1148" s="695"/>
    </row>
    <row r="1149" ht="24" customHeight="1">
      <c r="A1149" s="46">
        <v>1147</v>
      </c>
      <c r="B1149" t="s" s="45">
        <v>37254</v>
      </c>
      <c r="C1149" t="s" s="45">
        <v>37330</v>
      </c>
      <c r="D1149" t="s" s="45">
        <v>37331</v>
      </c>
      <c r="E1149" t="s" s="45">
        <v>36658</v>
      </c>
      <c r="F1149" s="46">
        <v>21000</v>
      </c>
      <c r="G1149" s="46">
        <v>1700</v>
      </c>
      <c r="H1149" t="s" s="45">
        <v>25502</v>
      </c>
      <c r="I1149" t="s" s="45">
        <v>36681</v>
      </c>
      <c r="J1149" t="s" s="45">
        <v>37298</v>
      </c>
      <c r="K1149" s="46">
        <v>1</v>
      </c>
      <c r="L1149" s="695">
        <v>41820</v>
      </c>
      <c r="M1149" s="695"/>
    </row>
    <row r="1150" ht="24" customHeight="1" hidden="1">
      <c r="A1150" s="46">
        <v>1148</v>
      </c>
      <c r="B1150" t="s" s="45">
        <v>37254</v>
      </c>
      <c r="C1150" t="s" s="45">
        <v>37330</v>
      </c>
      <c r="D1150" t="s" s="45">
        <v>37331</v>
      </c>
      <c r="E1150" t="s" s="45">
        <v>36658</v>
      </c>
      <c r="F1150" s="46">
        <v>21000</v>
      </c>
      <c r="G1150" s="46">
        <v>1700</v>
      </c>
      <c r="H1150" t="s" s="45">
        <v>25502</v>
      </c>
      <c r="I1150" t="s" s="45">
        <v>36683</v>
      </c>
      <c r="J1150" t="s" s="45">
        <v>37298</v>
      </c>
      <c r="K1150" s="47"/>
      <c r="L1150" s="695">
        <v>41820</v>
      </c>
      <c r="M1150" s="695"/>
    </row>
    <row r="1151" ht="24" customHeight="1">
      <c r="A1151" s="46">
        <v>1149</v>
      </c>
      <c r="B1151" t="s" s="45">
        <v>37254</v>
      </c>
      <c r="C1151" t="s" s="45">
        <v>37330</v>
      </c>
      <c r="D1151" t="s" s="45">
        <v>37331</v>
      </c>
      <c r="E1151" t="s" s="45">
        <v>36658</v>
      </c>
      <c r="F1151" s="46">
        <v>21000</v>
      </c>
      <c r="G1151" s="46">
        <v>1700</v>
      </c>
      <c r="H1151" t="s" s="45">
        <v>25502</v>
      </c>
      <c r="I1151" t="s" s="45">
        <v>36684</v>
      </c>
      <c r="J1151" t="s" s="45">
        <v>37298</v>
      </c>
      <c r="K1151" s="46">
        <v>1</v>
      </c>
      <c r="L1151" s="695">
        <v>41820</v>
      </c>
      <c r="M1151" s="695"/>
    </row>
    <row r="1152" ht="24" customHeight="1" hidden="1">
      <c r="A1152" s="46">
        <v>1150</v>
      </c>
      <c r="B1152" t="s" s="45">
        <v>37254</v>
      </c>
      <c r="C1152" t="s" s="45">
        <v>37330</v>
      </c>
      <c r="D1152" t="s" s="45">
        <v>37331</v>
      </c>
      <c r="E1152" t="s" s="45">
        <v>36658</v>
      </c>
      <c r="F1152" s="46">
        <v>21000</v>
      </c>
      <c r="G1152" s="46">
        <v>1700</v>
      </c>
      <c r="H1152" t="s" s="45">
        <v>25502</v>
      </c>
      <c r="I1152" t="s" s="45">
        <v>36685</v>
      </c>
      <c r="J1152" t="s" s="45">
        <v>37298</v>
      </c>
      <c r="K1152" s="47"/>
      <c r="L1152" s="695">
        <v>41820</v>
      </c>
      <c r="M1152" s="695"/>
    </row>
    <row r="1153" ht="24" customHeight="1" hidden="1">
      <c r="A1153" s="46">
        <v>1151</v>
      </c>
      <c r="B1153" t="s" s="45">
        <v>37254</v>
      </c>
      <c r="C1153" t="s" s="45">
        <v>23164</v>
      </c>
      <c r="D1153" t="s" s="45">
        <v>37333</v>
      </c>
      <c r="E1153" t="s" s="45">
        <v>36658</v>
      </c>
      <c r="F1153" s="46">
        <v>38000</v>
      </c>
      <c r="G1153" s="46">
        <v>660</v>
      </c>
      <c r="H1153" t="s" s="45">
        <v>32832</v>
      </c>
      <c r="I1153" t="s" s="45">
        <v>36668</v>
      </c>
      <c r="J1153" t="s" s="45">
        <v>36773</v>
      </c>
      <c r="K1153" s="47"/>
      <c r="L1153" s="695">
        <v>40179</v>
      </c>
      <c r="M1153" s="695"/>
    </row>
    <row r="1154" ht="24" customHeight="1">
      <c r="A1154" s="46">
        <v>1152</v>
      </c>
      <c r="B1154" t="s" s="45">
        <v>37254</v>
      </c>
      <c r="C1154" t="s" s="45">
        <v>23164</v>
      </c>
      <c r="D1154" t="s" s="45">
        <v>37333</v>
      </c>
      <c r="E1154" t="s" s="45">
        <v>36658</v>
      </c>
      <c r="F1154" s="46">
        <v>38000</v>
      </c>
      <c r="G1154" s="46">
        <v>660</v>
      </c>
      <c r="H1154" t="s" s="45">
        <v>32832</v>
      </c>
      <c r="I1154" t="s" s="45">
        <v>36670</v>
      </c>
      <c r="J1154" t="s" s="45">
        <v>36773</v>
      </c>
      <c r="K1154" s="46">
        <v>1</v>
      </c>
      <c r="L1154" s="695">
        <v>40179</v>
      </c>
      <c r="M1154" s="695"/>
    </row>
    <row r="1155" ht="24" customHeight="1">
      <c r="A1155" s="46">
        <v>1153</v>
      </c>
      <c r="B1155" t="s" s="45">
        <v>37254</v>
      </c>
      <c r="C1155" t="s" s="45">
        <v>37334</v>
      </c>
      <c r="D1155" t="s" s="45">
        <v>37335</v>
      </c>
      <c r="E1155" t="s" s="45">
        <v>36658</v>
      </c>
      <c r="F1155" s="46">
        <v>35000</v>
      </c>
      <c r="G1155" s="46">
        <v>789</v>
      </c>
      <c r="H1155" t="s" s="45">
        <v>36722</v>
      </c>
      <c r="I1155" t="s" s="45">
        <v>36681</v>
      </c>
      <c r="J1155" t="s" s="45">
        <v>36727</v>
      </c>
      <c r="K1155" s="46">
        <v>1</v>
      </c>
      <c r="L1155" s="695">
        <v>38626</v>
      </c>
      <c r="M1155" s="695"/>
    </row>
    <row r="1156" ht="24" customHeight="1" hidden="1">
      <c r="A1156" s="46">
        <v>1154</v>
      </c>
      <c r="B1156" t="s" s="45">
        <v>37254</v>
      </c>
      <c r="C1156" t="s" s="45">
        <v>37334</v>
      </c>
      <c r="D1156" t="s" s="45">
        <v>37335</v>
      </c>
      <c r="E1156" t="s" s="45">
        <v>36658</v>
      </c>
      <c r="F1156" s="46">
        <v>35000</v>
      </c>
      <c r="G1156" s="46">
        <v>789</v>
      </c>
      <c r="H1156" t="s" s="45">
        <v>36722</v>
      </c>
      <c r="I1156" t="s" s="45">
        <v>36683</v>
      </c>
      <c r="J1156" t="s" s="45">
        <v>36727</v>
      </c>
      <c r="K1156" s="47"/>
      <c r="L1156" s="695">
        <v>38626</v>
      </c>
      <c r="M1156" s="695"/>
    </row>
    <row r="1157" ht="24" customHeight="1" hidden="1">
      <c r="A1157" s="46">
        <v>1155</v>
      </c>
      <c r="B1157" t="s" s="45">
        <v>37254</v>
      </c>
      <c r="C1157" t="s" s="713">
        <v>37334</v>
      </c>
      <c r="D1157" t="s" s="45">
        <v>37335</v>
      </c>
      <c r="E1157" t="s" s="45">
        <v>36658</v>
      </c>
      <c r="F1157" s="46">
        <v>35000</v>
      </c>
      <c r="G1157" s="46">
        <v>789</v>
      </c>
      <c r="H1157" t="s" s="45">
        <v>36722</v>
      </c>
      <c r="I1157" t="s" s="45">
        <v>36684</v>
      </c>
      <c r="J1157" t="s" s="45">
        <v>36727</v>
      </c>
      <c r="K1157" s="47"/>
      <c r="L1157" s="695">
        <v>38626</v>
      </c>
      <c r="M1157" s="695"/>
    </row>
    <row r="1158" ht="24" customHeight="1">
      <c r="A1158" s="46">
        <v>1156</v>
      </c>
      <c r="B1158" t="s" s="45">
        <v>37254</v>
      </c>
      <c r="C1158" t="s" s="45">
        <v>37334</v>
      </c>
      <c r="D1158" t="s" s="45">
        <v>37335</v>
      </c>
      <c r="E1158" t="s" s="45">
        <v>36658</v>
      </c>
      <c r="F1158" s="46">
        <v>35000</v>
      </c>
      <c r="G1158" s="46">
        <v>789</v>
      </c>
      <c r="H1158" t="s" s="45">
        <v>36722</v>
      </c>
      <c r="I1158" t="s" s="45">
        <v>36685</v>
      </c>
      <c r="J1158" t="s" s="45">
        <v>36727</v>
      </c>
      <c r="K1158" s="46">
        <v>1</v>
      </c>
      <c r="L1158" s="695">
        <v>38626</v>
      </c>
      <c r="M1158" s="695"/>
    </row>
    <row r="1159" ht="24" customHeight="1">
      <c r="A1159" s="46">
        <v>1157</v>
      </c>
      <c r="B1159" t="s" s="45">
        <v>37254</v>
      </c>
      <c r="C1159" t="s" s="45">
        <v>37334</v>
      </c>
      <c r="D1159" t="s" s="45">
        <v>37335</v>
      </c>
      <c r="E1159" t="s" s="45">
        <v>36658</v>
      </c>
      <c r="F1159" s="46">
        <v>35000</v>
      </c>
      <c r="G1159" s="46">
        <v>789</v>
      </c>
      <c r="H1159" t="s" s="45">
        <v>25502</v>
      </c>
      <c r="I1159" t="s" s="45">
        <v>36681</v>
      </c>
      <c r="J1159" t="s" s="45">
        <v>36700</v>
      </c>
      <c r="K1159" s="46">
        <v>1</v>
      </c>
      <c r="L1159" s="695">
        <v>38626</v>
      </c>
      <c r="M1159" s="695"/>
    </row>
    <row r="1160" ht="24" customHeight="1" hidden="1">
      <c r="A1160" s="46">
        <v>1158</v>
      </c>
      <c r="B1160" t="s" s="45">
        <v>37254</v>
      </c>
      <c r="C1160" t="s" s="45">
        <v>37334</v>
      </c>
      <c r="D1160" t="s" s="45">
        <v>37335</v>
      </c>
      <c r="E1160" t="s" s="45">
        <v>36658</v>
      </c>
      <c r="F1160" s="46">
        <v>35000</v>
      </c>
      <c r="G1160" s="46">
        <v>789</v>
      </c>
      <c r="H1160" t="s" s="45">
        <v>25502</v>
      </c>
      <c r="I1160" t="s" s="45">
        <v>36683</v>
      </c>
      <c r="J1160" t="s" s="45">
        <v>36700</v>
      </c>
      <c r="K1160" s="47"/>
      <c r="L1160" s="695">
        <v>38626</v>
      </c>
      <c r="M1160" s="695"/>
    </row>
    <row r="1161" ht="24" customHeight="1">
      <c r="A1161" s="46">
        <v>1159</v>
      </c>
      <c r="B1161" t="s" s="45">
        <v>37254</v>
      </c>
      <c r="C1161" t="s" s="45">
        <v>37334</v>
      </c>
      <c r="D1161" t="s" s="45">
        <v>37335</v>
      </c>
      <c r="E1161" t="s" s="45">
        <v>36658</v>
      </c>
      <c r="F1161" s="46">
        <v>35000</v>
      </c>
      <c r="G1161" s="46">
        <v>789</v>
      </c>
      <c r="H1161" t="s" s="45">
        <v>25502</v>
      </c>
      <c r="I1161" t="s" s="45">
        <v>36684</v>
      </c>
      <c r="J1161" t="s" s="45">
        <v>36700</v>
      </c>
      <c r="K1161" s="46">
        <v>1</v>
      </c>
      <c r="L1161" s="695">
        <v>38626</v>
      </c>
      <c r="M1161" s="695"/>
    </row>
    <row r="1162" ht="24" customHeight="1" hidden="1">
      <c r="A1162" s="46">
        <v>1160</v>
      </c>
      <c r="B1162" t="s" s="45">
        <v>37254</v>
      </c>
      <c r="C1162" t="s" s="45">
        <v>37334</v>
      </c>
      <c r="D1162" t="s" s="45">
        <v>37335</v>
      </c>
      <c r="E1162" t="s" s="45">
        <v>36658</v>
      </c>
      <c r="F1162" s="46">
        <v>35000</v>
      </c>
      <c r="G1162" s="46">
        <v>789</v>
      </c>
      <c r="H1162" t="s" s="45">
        <v>25502</v>
      </c>
      <c r="I1162" t="s" s="45">
        <v>36685</v>
      </c>
      <c r="J1162" t="s" s="45">
        <v>36700</v>
      </c>
      <c r="K1162" s="47"/>
      <c r="L1162" s="695">
        <v>38626</v>
      </c>
      <c r="M1162" s="695"/>
    </row>
    <row r="1163" ht="24" customHeight="1" hidden="1">
      <c r="A1163" s="46">
        <v>1161</v>
      </c>
      <c r="B1163" t="s" s="45">
        <v>37254</v>
      </c>
      <c r="C1163" t="s" s="713">
        <v>37334</v>
      </c>
      <c r="D1163" t="s" s="45">
        <v>37335</v>
      </c>
      <c r="E1163" t="s" s="45">
        <v>36658</v>
      </c>
      <c r="F1163" s="46">
        <v>35000</v>
      </c>
      <c r="G1163" s="46">
        <v>789</v>
      </c>
      <c r="H1163" t="s" s="45">
        <v>31431</v>
      </c>
      <c r="I1163" t="s" s="45">
        <v>36681</v>
      </c>
      <c r="J1163" t="s" s="45">
        <v>36700</v>
      </c>
      <c r="K1163" s="47"/>
      <c r="L1163" s="695">
        <v>38626</v>
      </c>
      <c r="M1163" s="695"/>
    </row>
    <row r="1164" ht="24" customHeight="1">
      <c r="A1164" s="46">
        <v>1162</v>
      </c>
      <c r="B1164" t="s" s="45">
        <v>37254</v>
      </c>
      <c r="C1164" t="s" s="45">
        <v>37334</v>
      </c>
      <c r="D1164" t="s" s="45">
        <v>37335</v>
      </c>
      <c r="E1164" t="s" s="45">
        <v>36658</v>
      </c>
      <c r="F1164" s="46">
        <v>35000</v>
      </c>
      <c r="G1164" s="46">
        <v>789</v>
      </c>
      <c r="H1164" t="s" s="45">
        <v>31431</v>
      </c>
      <c r="I1164" t="s" s="45">
        <v>36683</v>
      </c>
      <c r="J1164" t="s" s="45">
        <v>36700</v>
      </c>
      <c r="K1164" s="46">
        <v>1</v>
      </c>
      <c r="L1164" s="695">
        <v>38626</v>
      </c>
      <c r="M1164" s="695"/>
    </row>
    <row r="1165" ht="24" customHeight="1" hidden="1">
      <c r="A1165" s="46">
        <v>1163</v>
      </c>
      <c r="B1165" t="s" s="45">
        <v>37254</v>
      </c>
      <c r="C1165" t="s" s="713">
        <v>37334</v>
      </c>
      <c r="D1165" t="s" s="45">
        <v>37335</v>
      </c>
      <c r="E1165" t="s" s="45">
        <v>36658</v>
      </c>
      <c r="F1165" s="46">
        <v>35000</v>
      </c>
      <c r="G1165" s="46">
        <v>789</v>
      </c>
      <c r="H1165" t="s" s="45">
        <v>31431</v>
      </c>
      <c r="I1165" t="s" s="45">
        <v>36684</v>
      </c>
      <c r="J1165" t="s" s="45">
        <v>36700</v>
      </c>
      <c r="K1165" s="47"/>
      <c r="L1165" s="695">
        <v>38626</v>
      </c>
      <c r="M1165" s="695"/>
    </row>
    <row r="1166" ht="24" customHeight="1">
      <c r="A1166" s="46">
        <v>1164</v>
      </c>
      <c r="B1166" t="s" s="45">
        <v>37254</v>
      </c>
      <c r="C1166" t="s" s="45">
        <v>37334</v>
      </c>
      <c r="D1166" t="s" s="45">
        <v>37335</v>
      </c>
      <c r="E1166" t="s" s="45">
        <v>36658</v>
      </c>
      <c r="F1166" s="46">
        <v>35000</v>
      </c>
      <c r="G1166" s="46">
        <v>789</v>
      </c>
      <c r="H1166" t="s" s="45">
        <v>31431</v>
      </c>
      <c r="I1166" t="s" s="45">
        <v>36685</v>
      </c>
      <c r="J1166" t="s" s="45">
        <v>36700</v>
      </c>
      <c r="K1166" s="46">
        <v>1</v>
      </c>
      <c r="L1166" s="695">
        <v>38626</v>
      </c>
      <c r="M1166" s="695"/>
    </row>
    <row r="1167" ht="24" customHeight="1" hidden="1">
      <c r="A1167" s="46">
        <v>1165</v>
      </c>
      <c r="B1167" t="s" s="45">
        <v>37254</v>
      </c>
      <c r="C1167" t="s" s="713">
        <v>37334</v>
      </c>
      <c r="D1167" t="s" s="45">
        <v>37335</v>
      </c>
      <c r="E1167" t="s" s="45">
        <v>36658</v>
      </c>
      <c r="F1167" s="46">
        <v>35000</v>
      </c>
      <c r="G1167" s="46">
        <v>789</v>
      </c>
      <c r="H1167" t="s" s="45">
        <v>32751</v>
      </c>
      <c r="I1167" t="s" s="45">
        <v>36668</v>
      </c>
      <c r="J1167" t="s" s="45">
        <v>36700</v>
      </c>
      <c r="K1167" s="47"/>
      <c r="L1167" s="695">
        <v>38626</v>
      </c>
      <c r="M1167" s="695"/>
    </row>
    <row r="1168" ht="24" customHeight="1">
      <c r="A1168" s="46">
        <v>1166</v>
      </c>
      <c r="B1168" t="s" s="45">
        <v>37254</v>
      </c>
      <c r="C1168" t="s" s="45">
        <v>37334</v>
      </c>
      <c r="D1168" t="s" s="45">
        <v>37335</v>
      </c>
      <c r="E1168" t="s" s="45">
        <v>36658</v>
      </c>
      <c r="F1168" s="46">
        <v>35000</v>
      </c>
      <c r="G1168" s="46">
        <v>789</v>
      </c>
      <c r="H1168" t="s" s="45">
        <v>32751</v>
      </c>
      <c r="I1168" t="s" s="45">
        <v>36670</v>
      </c>
      <c r="J1168" t="s" s="45">
        <v>36700</v>
      </c>
      <c r="K1168" s="46">
        <v>1</v>
      </c>
      <c r="L1168" s="695">
        <v>38626</v>
      </c>
      <c r="M1168" s="695"/>
    </row>
    <row r="1169" ht="24" customHeight="1">
      <c r="A1169" s="46">
        <v>1167</v>
      </c>
      <c r="B1169" t="s" s="45">
        <v>37254</v>
      </c>
      <c r="C1169" t="s" s="45">
        <v>37336</v>
      </c>
      <c r="D1169" t="s" s="45">
        <v>37337</v>
      </c>
      <c r="E1169" t="s" s="45">
        <v>36658</v>
      </c>
      <c r="F1169" s="46">
        <v>33000</v>
      </c>
      <c r="G1169" s="46">
        <v>610</v>
      </c>
      <c r="H1169" t="s" s="45">
        <v>31431</v>
      </c>
      <c r="I1169" t="s" s="45">
        <v>36668</v>
      </c>
      <c r="J1169" t="s" s="45">
        <v>36700</v>
      </c>
      <c r="K1169" s="46">
        <v>1</v>
      </c>
      <c r="L1169" s="695">
        <v>41213</v>
      </c>
      <c r="M1169" s="695"/>
    </row>
    <row r="1170" ht="24" customHeight="1" hidden="1">
      <c r="A1170" s="46">
        <v>1168</v>
      </c>
      <c r="B1170" t="s" s="45">
        <v>37254</v>
      </c>
      <c r="C1170" t="s" s="45">
        <v>37336</v>
      </c>
      <c r="D1170" t="s" s="45">
        <v>37337</v>
      </c>
      <c r="E1170" t="s" s="45">
        <v>36658</v>
      </c>
      <c r="F1170" s="46">
        <v>33000</v>
      </c>
      <c r="G1170" s="46">
        <v>610</v>
      </c>
      <c r="H1170" t="s" s="45">
        <v>31431</v>
      </c>
      <c r="I1170" t="s" s="45">
        <v>36670</v>
      </c>
      <c r="J1170" t="s" s="45">
        <v>36700</v>
      </c>
      <c r="K1170" s="47"/>
      <c r="L1170" s="695">
        <v>41213</v>
      </c>
      <c r="M1170" s="695"/>
    </row>
    <row r="1171" ht="24" customHeight="1">
      <c r="A1171" s="46">
        <v>1169</v>
      </c>
      <c r="B1171" t="s" s="45">
        <v>37254</v>
      </c>
      <c r="C1171" t="s" s="45">
        <v>37336</v>
      </c>
      <c r="D1171" t="s" s="45">
        <v>37337</v>
      </c>
      <c r="E1171" t="s" s="45">
        <v>36658</v>
      </c>
      <c r="F1171" s="46">
        <v>33000</v>
      </c>
      <c r="G1171" s="46">
        <v>610</v>
      </c>
      <c r="H1171" t="s" s="45">
        <v>31433</v>
      </c>
      <c r="I1171" t="s" s="45">
        <v>36668</v>
      </c>
      <c r="J1171" t="s" s="45">
        <v>36700</v>
      </c>
      <c r="K1171" s="46">
        <v>1</v>
      </c>
      <c r="L1171" s="695">
        <v>41213</v>
      </c>
      <c r="M1171" s="695"/>
    </row>
    <row r="1172" ht="24" customHeight="1" hidden="1">
      <c r="A1172" s="46">
        <v>1170</v>
      </c>
      <c r="B1172" t="s" s="45">
        <v>37254</v>
      </c>
      <c r="C1172" t="s" s="45">
        <v>37336</v>
      </c>
      <c r="D1172" t="s" s="45">
        <v>37337</v>
      </c>
      <c r="E1172" t="s" s="45">
        <v>36658</v>
      </c>
      <c r="F1172" s="46">
        <v>33000</v>
      </c>
      <c r="G1172" s="46">
        <v>610</v>
      </c>
      <c r="H1172" t="s" s="45">
        <v>31433</v>
      </c>
      <c r="I1172" t="s" s="45">
        <v>36670</v>
      </c>
      <c r="J1172" t="s" s="45">
        <v>36700</v>
      </c>
      <c r="K1172" s="47"/>
      <c r="L1172" s="695">
        <v>41213</v>
      </c>
      <c r="M1172" s="695"/>
    </row>
    <row r="1173" ht="24" customHeight="1">
      <c r="A1173" s="46">
        <v>1171</v>
      </c>
      <c r="B1173" t="s" s="45">
        <v>37254</v>
      </c>
      <c r="C1173" t="s" s="45">
        <v>37338</v>
      </c>
      <c r="D1173" t="s" s="45">
        <v>37339</v>
      </c>
      <c r="E1173" t="s" s="45">
        <v>173</v>
      </c>
      <c r="F1173" s="46">
        <v>30000</v>
      </c>
      <c r="G1173" s="46">
        <v>1200</v>
      </c>
      <c r="H1173" t="s" s="45">
        <v>32751</v>
      </c>
      <c r="I1173" t="s" s="45">
        <v>36668</v>
      </c>
      <c r="J1173" t="s" s="45">
        <v>36773</v>
      </c>
      <c r="K1173" s="46">
        <v>1</v>
      </c>
      <c r="L1173" s="695">
        <v>38729</v>
      </c>
      <c r="M1173" s="695"/>
    </row>
    <row r="1174" ht="24" customHeight="1" hidden="1">
      <c r="A1174" s="46">
        <v>1172</v>
      </c>
      <c r="B1174" t="s" s="45">
        <v>37254</v>
      </c>
      <c r="C1174" t="s" s="45">
        <v>37338</v>
      </c>
      <c r="D1174" t="s" s="45">
        <v>37339</v>
      </c>
      <c r="E1174" t="s" s="45">
        <v>173</v>
      </c>
      <c r="F1174" s="46">
        <v>30000</v>
      </c>
      <c r="G1174" s="46">
        <v>1200</v>
      </c>
      <c r="H1174" t="s" s="45">
        <v>32751</v>
      </c>
      <c r="I1174" t="s" s="45">
        <v>36670</v>
      </c>
      <c r="J1174" t="s" s="45">
        <v>36773</v>
      </c>
      <c r="K1174" s="47"/>
      <c r="L1174" s="695">
        <v>38729</v>
      </c>
      <c r="M1174" s="695"/>
    </row>
    <row r="1175" ht="24" customHeight="1" hidden="1">
      <c r="A1175" s="46">
        <v>1173</v>
      </c>
      <c r="B1175" t="s" s="687">
        <v>37254</v>
      </c>
      <c r="C1175" t="s" s="687">
        <v>37338</v>
      </c>
      <c r="D1175" t="s" s="687">
        <v>37339</v>
      </c>
      <c r="E1175" t="s" s="687">
        <v>173</v>
      </c>
      <c r="F1175" s="374">
        <v>30000</v>
      </c>
      <c r="G1175" s="374">
        <v>1200</v>
      </c>
      <c r="H1175" t="s" s="687">
        <v>31431</v>
      </c>
      <c r="I1175" t="s" s="687">
        <v>36668</v>
      </c>
      <c r="J1175" s="688"/>
      <c r="K1175" s="690"/>
      <c r="L1175" s="702">
        <v>38729</v>
      </c>
      <c r="M1175" s="702"/>
    </row>
    <row r="1176" ht="24" customHeight="1" hidden="1">
      <c r="A1176" s="46">
        <v>1174</v>
      </c>
      <c r="B1176" t="s" s="687">
        <v>37254</v>
      </c>
      <c r="C1176" t="s" s="687">
        <v>37338</v>
      </c>
      <c r="D1176" t="s" s="687">
        <v>37339</v>
      </c>
      <c r="E1176" t="s" s="687">
        <v>173</v>
      </c>
      <c r="F1176" s="374">
        <v>30000</v>
      </c>
      <c r="G1176" s="374">
        <v>1200</v>
      </c>
      <c r="H1176" t="s" s="687">
        <v>31431</v>
      </c>
      <c r="I1176" t="s" s="687">
        <v>36670</v>
      </c>
      <c r="J1176" s="688"/>
      <c r="K1176" s="690"/>
      <c r="L1176" s="702">
        <v>38729</v>
      </c>
      <c r="M1176" s="702"/>
    </row>
    <row r="1177" ht="24" customHeight="1">
      <c r="A1177" s="46">
        <v>1175</v>
      </c>
      <c r="B1177" t="s" s="45">
        <v>37254</v>
      </c>
      <c r="C1177" t="s" s="45">
        <v>37340</v>
      </c>
      <c r="D1177" t="s" s="45">
        <v>37341</v>
      </c>
      <c r="E1177" t="s" s="45">
        <v>36658</v>
      </c>
      <c r="F1177" s="46">
        <v>30000</v>
      </c>
      <c r="G1177" s="46">
        <v>1200</v>
      </c>
      <c r="H1177" t="s" s="45">
        <v>32832</v>
      </c>
      <c r="I1177" t="s" s="45">
        <v>36681</v>
      </c>
      <c r="J1177" t="s" s="45">
        <v>36727</v>
      </c>
      <c r="K1177" s="46">
        <v>1</v>
      </c>
      <c r="L1177" s="695">
        <v>40909</v>
      </c>
      <c r="M1177" s="695"/>
    </row>
    <row r="1178" ht="24" customHeight="1" hidden="1">
      <c r="A1178" s="46">
        <v>1176</v>
      </c>
      <c r="B1178" t="s" s="45">
        <v>37254</v>
      </c>
      <c r="C1178" t="s" s="45">
        <v>37340</v>
      </c>
      <c r="D1178" t="s" s="45">
        <v>37341</v>
      </c>
      <c r="E1178" t="s" s="45">
        <v>36658</v>
      </c>
      <c r="F1178" s="46">
        <v>30000</v>
      </c>
      <c r="G1178" s="46">
        <v>1200</v>
      </c>
      <c r="H1178" t="s" s="45">
        <v>32832</v>
      </c>
      <c r="I1178" t="s" s="45">
        <v>36683</v>
      </c>
      <c r="J1178" t="s" s="45">
        <v>36727</v>
      </c>
      <c r="K1178" s="47"/>
      <c r="L1178" s="695">
        <v>40909</v>
      </c>
      <c r="M1178" s="695"/>
    </row>
    <row r="1179" ht="24" customHeight="1">
      <c r="A1179" s="46">
        <v>1177</v>
      </c>
      <c r="B1179" t="s" s="45">
        <v>37254</v>
      </c>
      <c r="C1179" t="s" s="45">
        <v>37340</v>
      </c>
      <c r="D1179" t="s" s="45">
        <v>37341</v>
      </c>
      <c r="E1179" t="s" s="45">
        <v>36658</v>
      </c>
      <c r="F1179" s="46">
        <v>30000</v>
      </c>
      <c r="G1179" s="46">
        <v>1200</v>
      </c>
      <c r="H1179" t="s" s="45">
        <v>32832</v>
      </c>
      <c r="I1179" t="s" s="45">
        <v>36684</v>
      </c>
      <c r="J1179" t="s" s="45">
        <v>36727</v>
      </c>
      <c r="K1179" s="46">
        <v>1</v>
      </c>
      <c r="L1179" s="695">
        <v>40909</v>
      </c>
      <c r="M1179" s="695"/>
    </row>
    <row r="1180" ht="24" customHeight="1" hidden="1">
      <c r="A1180" s="46">
        <v>1178</v>
      </c>
      <c r="B1180" t="s" s="45">
        <v>37254</v>
      </c>
      <c r="C1180" t="s" s="45">
        <v>37340</v>
      </c>
      <c r="D1180" t="s" s="45">
        <v>37341</v>
      </c>
      <c r="E1180" t="s" s="45">
        <v>36658</v>
      </c>
      <c r="F1180" s="46">
        <v>30000</v>
      </c>
      <c r="G1180" s="46">
        <v>1200</v>
      </c>
      <c r="H1180" t="s" s="45">
        <v>32832</v>
      </c>
      <c r="I1180" t="s" s="45">
        <v>36685</v>
      </c>
      <c r="J1180" t="s" s="45">
        <v>36727</v>
      </c>
      <c r="K1180" s="47"/>
      <c r="L1180" s="695">
        <v>40909</v>
      </c>
      <c r="M1180" s="695"/>
    </row>
    <row r="1181" ht="24" customHeight="1" hidden="1">
      <c r="A1181" s="46">
        <v>1179</v>
      </c>
      <c r="B1181" t="s" s="687">
        <v>37254</v>
      </c>
      <c r="C1181" t="s" s="687">
        <v>37342</v>
      </c>
      <c r="D1181" t="s" s="687">
        <v>37343</v>
      </c>
      <c r="E1181" t="s" s="687">
        <v>428</v>
      </c>
      <c r="F1181" s="374">
        <v>27000</v>
      </c>
      <c r="G1181" s="374">
        <v>800</v>
      </c>
      <c r="H1181" t="s" s="687">
        <v>32832</v>
      </c>
      <c r="I1181" t="s" s="687">
        <v>36660</v>
      </c>
      <c r="J1181" t="s" s="687">
        <v>7173</v>
      </c>
      <c r="K1181" s="690"/>
      <c r="L1181" s="702">
        <v>37987</v>
      </c>
      <c r="M1181" s="702"/>
    </row>
    <row r="1182" ht="24" customHeight="1" hidden="1">
      <c r="A1182" s="46">
        <v>1180</v>
      </c>
      <c r="B1182" t="s" s="687">
        <v>37254</v>
      </c>
      <c r="C1182" t="s" s="687">
        <v>37342</v>
      </c>
      <c r="D1182" t="s" s="687">
        <v>37343</v>
      </c>
      <c r="E1182" t="s" s="687">
        <v>428</v>
      </c>
      <c r="F1182" s="374">
        <v>27000</v>
      </c>
      <c r="G1182" s="374">
        <v>800</v>
      </c>
      <c r="H1182" t="s" s="687">
        <v>32832</v>
      </c>
      <c r="I1182" t="s" s="687">
        <v>36662</v>
      </c>
      <c r="J1182" s="688"/>
      <c r="K1182" s="690"/>
      <c r="L1182" s="702">
        <v>37987</v>
      </c>
      <c r="M1182" s="702"/>
    </row>
    <row r="1183" ht="24" customHeight="1" hidden="1">
      <c r="A1183" s="46">
        <v>1181</v>
      </c>
      <c r="B1183" t="s" s="687">
        <v>37254</v>
      </c>
      <c r="C1183" t="s" s="687">
        <v>37342</v>
      </c>
      <c r="D1183" t="s" s="687">
        <v>37343</v>
      </c>
      <c r="E1183" t="s" s="687">
        <v>428</v>
      </c>
      <c r="F1183" s="374">
        <v>27000</v>
      </c>
      <c r="G1183" s="374">
        <v>800</v>
      </c>
      <c r="H1183" t="s" s="687">
        <v>32832</v>
      </c>
      <c r="I1183" t="s" s="687">
        <v>36927</v>
      </c>
      <c r="J1183" s="688"/>
      <c r="K1183" s="690"/>
      <c r="L1183" s="702">
        <v>37987</v>
      </c>
      <c r="M1183" s="702"/>
    </row>
    <row r="1184" ht="24" customHeight="1" hidden="1">
      <c r="A1184" s="46">
        <v>1182</v>
      </c>
      <c r="B1184" t="s" s="687">
        <v>37254</v>
      </c>
      <c r="C1184" t="s" s="687">
        <v>37342</v>
      </c>
      <c r="D1184" t="s" s="687">
        <v>37343</v>
      </c>
      <c r="E1184" t="s" s="687">
        <v>428</v>
      </c>
      <c r="F1184" s="374">
        <v>27000</v>
      </c>
      <c r="G1184" s="374">
        <v>800</v>
      </c>
      <c r="H1184" t="s" s="687">
        <v>32832</v>
      </c>
      <c r="I1184" t="s" s="687">
        <v>36928</v>
      </c>
      <c r="J1184" s="688"/>
      <c r="K1184" s="690"/>
      <c r="L1184" s="702">
        <v>37987</v>
      </c>
      <c r="M1184" s="702"/>
    </row>
    <row r="1185" ht="24" customHeight="1">
      <c r="A1185" s="46">
        <v>1183</v>
      </c>
      <c r="B1185" t="s" s="45">
        <v>37254</v>
      </c>
      <c r="C1185" t="s" s="45">
        <v>37344</v>
      </c>
      <c r="D1185" t="s" s="45">
        <v>37345</v>
      </c>
      <c r="E1185" t="s" s="45">
        <v>36658</v>
      </c>
      <c r="F1185" s="46">
        <v>22000</v>
      </c>
      <c r="G1185" s="46">
        <v>530</v>
      </c>
      <c r="H1185" t="s" s="45">
        <v>31431</v>
      </c>
      <c r="I1185" t="s" s="45">
        <v>36668</v>
      </c>
      <c r="J1185" t="s" s="45">
        <v>36700</v>
      </c>
      <c r="K1185" s="46">
        <v>1</v>
      </c>
      <c r="L1185" s="695">
        <v>35977</v>
      </c>
      <c r="M1185" s="695"/>
    </row>
    <row r="1186" ht="24" customHeight="1" hidden="1">
      <c r="A1186" s="46">
        <v>1184</v>
      </c>
      <c r="B1186" t="s" s="45">
        <v>37254</v>
      </c>
      <c r="C1186" t="s" s="45">
        <v>37344</v>
      </c>
      <c r="D1186" t="s" s="45">
        <v>37345</v>
      </c>
      <c r="E1186" t="s" s="45">
        <v>36658</v>
      </c>
      <c r="F1186" s="46">
        <v>22000</v>
      </c>
      <c r="G1186" s="46">
        <v>530</v>
      </c>
      <c r="H1186" t="s" s="45">
        <v>31431</v>
      </c>
      <c r="I1186" t="s" s="45">
        <v>36670</v>
      </c>
      <c r="J1186" t="s" s="45">
        <v>36700</v>
      </c>
      <c r="K1186" s="47"/>
      <c r="L1186" s="695">
        <v>35977</v>
      </c>
      <c r="M1186" s="695"/>
    </row>
    <row r="1187" ht="24" customHeight="1" hidden="1">
      <c r="A1187" s="46">
        <v>1185</v>
      </c>
      <c r="B1187" t="s" s="45">
        <v>37254</v>
      </c>
      <c r="C1187" t="s" s="45">
        <v>37344</v>
      </c>
      <c r="D1187" t="s" s="45">
        <v>37345</v>
      </c>
      <c r="E1187" t="s" s="45">
        <v>36658</v>
      </c>
      <c r="F1187" s="46">
        <v>22000</v>
      </c>
      <c r="G1187" s="46">
        <v>530</v>
      </c>
      <c r="H1187" t="s" s="45">
        <v>31433</v>
      </c>
      <c r="I1187" t="s" s="45">
        <v>36668</v>
      </c>
      <c r="J1187" t="s" s="45">
        <v>36712</v>
      </c>
      <c r="K1187" s="47"/>
      <c r="L1187" s="695">
        <v>35977</v>
      </c>
      <c r="M1187" s="695"/>
    </row>
    <row r="1188" ht="24" customHeight="1">
      <c r="A1188" s="46">
        <v>1186</v>
      </c>
      <c r="B1188" t="s" s="45">
        <v>37254</v>
      </c>
      <c r="C1188" t="s" s="45">
        <v>37344</v>
      </c>
      <c r="D1188" t="s" s="45">
        <v>37345</v>
      </c>
      <c r="E1188" t="s" s="45">
        <v>36658</v>
      </c>
      <c r="F1188" s="46">
        <v>22000</v>
      </c>
      <c r="G1188" s="46">
        <v>530</v>
      </c>
      <c r="H1188" t="s" s="45">
        <v>31433</v>
      </c>
      <c r="I1188" t="s" s="45">
        <v>36670</v>
      </c>
      <c r="J1188" t="s" s="45">
        <v>36712</v>
      </c>
      <c r="K1188" s="46">
        <v>1</v>
      </c>
      <c r="L1188" s="695">
        <v>35977</v>
      </c>
      <c r="M1188" s="695"/>
    </row>
    <row r="1189" ht="24" customHeight="1" hidden="1">
      <c r="A1189" s="46">
        <v>1187</v>
      </c>
      <c r="B1189" t="s" s="45">
        <v>37254</v>
      </c>
      <c r="C1189" t="s" s="45">
        <v>37346</v>
      </c>
      <c r="D1189" t="s" s="45">
        <v>37347</v>
      </c>
      <c r="E1189" t="s" s="45">
        <v>36658</v>
      </c>
      <c r="F1189" s="47"/>
      <c r="G1189" s="47"/>
      <c r="H1189" t="s" s="45">
        <v>31431</v>
      </c>
      <c r="I1189" t="s" s="45">
        <v>36684</v>
      </c>
      <c r="J1189" t="s" s="45">
        <v>36836</v>
      </c>
      <c r="K1189" s="47"/>
      <c r="L1189" s="695"/>
      <c r="M1189" s="695"/>
    </row>
    <row r="1190" ht="24" customHeight="1">
      <c r="A1190" s="46">
        <v>1188</v>
      </c>
      <c r="B1190" t="s" s="45">
        <v>37254</v>
      </c>
      <c r="C1190" t="s" s="45">
        <v>37346</v>
      </c>
      <c r="D1190" t="s" s="45">
        <v>37347</v>
      </c>
      <c r="E1190" t="s" s="45">
        <v>36658</v>
      </c>
      <c r="F1190" s="47"/>
      <c r="G1190" s="47"/>
      <c r="H1190" t="s" s="45">
        <v>31431</v>
      </c>
      <c r="I1190" t="s" s="45">
        <v>36685</v>
      </c>
      <c r="J1190" t="s" s="45">
        <v>36836</v>
      </c>
      <c r="K1190" s="46">
        <v>1</v>
      </c>
      <c r="L1190" s="695"/>
      <c r="M1190" s="695"/>
    </row>
    <row r="1191" ht="24" customHeight="1">
      <c r="A1191" s="46">
        <v>1189</v>
      </c>
      <c r="B1191" t="s" s="45">
        <v>37254</v>
      </c>
      <c r="C1191" t="s" s="45">
        <v>37348</v>
      </c>
      <c r="D1191" t="s" s="45">
        <v>37349</v>
      </c>
      <c r="E1191" t="s" s="45">
        <v>36658</v>
      </c>
      <c r="F1191" s="46">
        <v>15000</v>
      </c>
      <c r="G1191" s="46">
        <v>1548</v>
      </c>
      <c r="H1191" t="s" s="45">
        <v>25502</v>
      </c>
      <c r="I1191" t="s" s="45">
        <v>36681</v>
      </c>
      <c r="J1191" t="s" s="45">
        <v>36773</v>
      </c>
      <c r="K1191" s="46">
        <v>1</v>
      </c>
      <c r="L1191" s="695">
        <v>37257</v>
      </c>
      <c r="M1191" s="695"/>
    </row>
    <row r="1192" ht="24" customHeight="1" hidden="1">
      <c r="A1192" s="46">
        <v>1190</v>
      </c>
      <c r="B1192" t="s" s="45">
        <v>37254</v>
      </c>
      <c r="C1192" t="s" s="45">
        <v>37348</v>
      </c>
      <c r="D1192" t="s" s="45">
        <v>37349</v>
      </c>
      <c r="E1192" t="s" s="45">
        <v>36658</v>
      </c>
      <c r="F1192" s="46">
        <v>15000</v>
      </c>
      <c r="G1192" s="46">
        <v>1548</v>
      </c>
      <c r="H1192" t="s" s="45">
        <v>25502</v>
      </c>
      <c r="I1192" t="s" s="45">
        <v>36683</v>
      </c>
      <c r="J1192" t="s" s="45">
        <v>36773</v>
      </c>
      <c r="K1192" s="47"/>
      <c r="L1192" s="695">
        <v>37257</v>
      </c>
      <c r="M1192" s="695"/>
    </row>
    <row r="1193" ht="24" customHeight="1" hidden="1">
      <c r="A1193" s="46">
        <v>1191</v>
      </c>
      <c r="B1193" t="s" s="45">
        <v>37254</v>
      </c>
      <c r="C1193" t="s" s="45">
        <v>37348</v>
      </c>
      <c r="D1193" t="s" s="45">
        <v>37349</v>
      </c>
      <c r="E1193" t="s" s="45">
        <v>36658</v>
      </c>
      <c r="F1193" s="46">
        <v>15000</v>
      </c>
      <c r="G1193" s="46">
        <v>1548</v>
      </c>
      <c r="H1193" t="s" s="45">
        <v>25502</v>
      </c>
      <c r="I1193" t="s" s="45">
        <v>36684</v>
      </c>
      <c r="J1193" t="s" s="45">
        <v>36727</v>
      </c>
      <c r="K1193" s="47"/>
      <c r="L1193" s="695">
        <v>37257</v>
      </c>
      <c r="M1193" s="695"/>
    </row>
    <row r="1194" ht="24" customHeight="1">
      <c r="A1194" s="46">
        <v>1192</v>
      </c>
      <c r="B1194" t="s" s="45">
        <v>37254</v>
      </c>
      <c r="C1194" t="s" s="45">
        <v>37348</v>
      </c>
      <c r="D1194" t="s" s="45">
        <v>37349</v>
      </c>
      <c r="E1194" t="s" s="45">
        <v>36658</v>
      </c>
      <c r="F1194" s="46">
        <v>15000</v>
      </c>
      <c r="G1194" s="46">
        <v>1548</v>
      </c>
      <c r="H1194" t="s" s="45">
        <v>25502</v>
      </c>
      <c r="I1194" t="s" s="45">
        <v>36685</v>
      </c>
      <c r="J1194" t="s" s="45">
        <v>36727</v>
      </c>
      <c r="K1194" s="46">
        <v>1</v>
      </c>
      <c r="L1194" s="695">
        <v>37257</v>
      </c>
      <c r="M1194" s="695"/>
    </row>
    <row r="1195" ht="24" customHeight="1">
      <c r="A1195" s="46">
        <v>1193</v>
      </c>
      <c r="B1195" t="s" s="45">
        <v>37254</v>
      </c>
      <c r="C1195" t="s" s="45">
        <v>37350</v>
      </c>
      <c r="D1195" t="s" s="45">
        <v>37351</v>
      </c>
      <c r="E1195" t="s" s="45">
        <v>36658</v>
      </c>
      <c r="F1195" s="46">
        <v>20000</v>
      </c>
      <c r="G1195" s="46">
        <v>2134</v>
      </c>
      <c r="H1195" t="s" s="45">
        <v>25502</v>
      </c>
      <c r="I1195" t="s" s="45">
        <v>36681</v>
      </c>
      <c r="J1195" t="s" s="45">
        <v>36712</v>
      </c>
      <c r="K1195" s="46">
        <v>1</v>
      </c>
      <c r="L1195" t="s" s="45">
        <v>37352</v>
      </c>
      <c r="M1195" s="47"/>
    </row>
    <row r="1196" ht="24" customHeight="1" hidden="1">
      <c r="A1196" s="46">
        <v>1194</v>
      </c>
      <c r="B1196" t="s" s="45">
        <v>37254</v>
      </c>
      <c r="C1196" t="s" s="45">
        <v>37350</v>
      </c>
      <c r="D1196" t="s" s="45">
        <v>37351</v>
      </c>
      <c r="E1196" t="s" s="45">
        <v>36658</v>
      </c>
      <c r="F1196" s="46">
        <v>20000</v>
      </c>
      <c r="G1196" s="46">
        <v>2134</v>
      </c>
      <c r="H1196" t="s" s="45">
        <v>25502</v>
      </c>
      <c r="I1196" t="s" s="45">
        <v>36683</v>
      </c>
      <c r="J1196" t="s" s="45">
        <v>36712</v>
      </c>
      <c r="K1196" s="47"/>
      <c r="L1196" t="s" s="45">
        <v>37352</v>
      </c>
      <c r="M1196" s="47"/>
    </row>
    <row r="1197" ht="24" customHeight="1" hidden="1">
      <c r="A1197" s="46">
        <v>1195</v>
      </c>
      <c r="B1197" t="s" s="45">
        <v>37254</v>
      </c>
      <c r="C1197" t="s" s="45">
        <v>37350</v>
      </c>
      <c r="D1197" t="s" s="45">
        <v>37351</v>
      </c>
      <c r="E1197" t="s" s="45">
        <v>36658</v>
      </c>
      <c r="F1197" s="46">
        <v>20000</v>
      </c>
      <c r="G1197" s="46">
        <v>2134</v>
      </c>
      <c r="H1197" t="s" s="45">
        <v>25502</v>
      </c>
      <c r="I1197" t="s" s="45">
        <v>36684</v>
      </c>
      <c r="J1197" t="s" s="45">
        <v>36712</v>
      </c>
      <c r="K1197" s="47"/>
      <c r="L1197" t="s" s="45">
        <v>37352</v>
      </c>
      <c r="M1197" s="47"/>
    </row>
    <row r="1198" ht="24" customHeight="1" hidden="1">
      <c r="A1198" s="46">
        <v>1196</v>
      </c>
      <c r="B1198" t="s" s="45">
        <v>37254</v>
      </c>
      <c r="C1198" t="s" s="45">
        <v>37350</v>
      </c>
      <c r="D1198" t="s" s="45">
        <v>37351</v>
      </c>
      <c r="E1198" t="s" s="45">
        <v>36658</v>
      </c>
      <c r="F1198" s="46">
        <v>20000</v>
      </c>
      <c r="G1198" s="46">
        <v>2134</v>
      </c>
      <c r="H1198" t="s" s="45">
        <v>25502</v>
      </c>
      <c r="I1198" t="s" s="45">
        <v>36685</v>
      </c>
      <c r="J1198" t="s" s="45">
        <v>36712</v>
      </c>
      <c r="K1198" s="47"/>
      <c r="L1198" t="s" s="45">
        <v>37352</v>
      </c>
      <c r="M1198" s="47"/>
    </row>
    <row r="1199" ht="24" customHeight="1">
      <c r="A1199" s="46">
        <v>1197</v>
      </c>
      <c r="B1199" t="s" s="45">
        <v>37254</v>
      </c>
      <c r="C1199" t="s" s="45">
        <v>37353</v>
      </c>
      <c r="D1199" t="s" s="45">
        <v>37351</v>
      </c>
      <c r="E1199" t="s" s="45">
        <v>36658</v>
      </c>
      <c r="F1199" s="46">
        <v>20000</v>
      </c>
      <c r="G1199" s="46">
        <v>2134</v>
      </c>
      <c r="H1199" t="s" s="45">
        <v>31431</v>
      </c>
      <c r="I1199" t="s" s="45">
        <v>36668</v>
      </c>
      <c r="J1199" t="s" s="45">
        <v>36700</v>
      </c>
      <c r="K1199" s="46">
        <v>1</v>
      </c>
      <c r="L1199" t="s" s="45">
        <v>37352</v>
      </c>
      <c r="M1199" s="47"/>
    </row>
    <row r="1200" ht="24" customHeight="1" hidden="1">
      <c r="A1200" s="46">
        <v>1198</v>
      </c>
      <c r="B1200" t="s" s="45">
        <v>37254</v>
      </c>
      <c r="C1200" t="s" s="45">
        <v>37353</v>
      </c>
      <c r="D1200" t="s" s="45">
        <v>37351</v>
      </c>
      <c r="E1200" t="s" s="45">
        <v>36658</v>
      </c>
      <c r="F1200" s="46">
        <v>20000</v>
      </c>
      <c r="G1200" s="46">
        <v>2134</v>
      </c>
      <c r="H1200" t="s" s="45">
        <v>31431</v>
      </c>
      <c r="I1200" t="s" s="45">
        <v>36670</v>
      </c>
      <c r="J1200" t="s" s="45">
        <v>36700</v>
      </c>
      <c r="K1200" s="47"/>
      <c r="L1200" t="s" s="45">
        <v>37352</v>
      </c>
      <c r="M1200" s="47"/>
    </row>
    <row r="1201" ht="24" customHeight="1">
      <c r="A1201" s="46">
        <v>1199</v>
      </c>
      <c r="B1201" t="s" s="45">
        <v>37254</v>
      </c>
      <c r="C1201" t="s" s="45">
        <v>37354</v>
      </c>
      <c r="D1201" t="s" s="45">
        <v>37351</v>
      </c>
      <c r="E1201" t="s" s="45">
        <v>36658</v>
      </c>
      <c r="F1201" s="46">
        <v>20000</v>
      </c>
      <c r="G1201" s="46">
        <v>2134</v>
      </c>
      <c r="H1201" t="s" s="45">
        <v>31431</v>
      </c>
      <c r="I1201" t="s" s="45">
        <v>36681</v>
      </c>
      <c r="J1201" t="s" s="45">
        <v>36773</v>
      </c>
      <c r="K1201" s="46">
        <v>1</v>
      </c>
      <c r="L1201" t="s" s="45">
        <v>37352</v>
      </c>
      <c r="M1201" s="47"/>
    </row>
    <row r="1202" ht="24" customHeight="1" hidden="1">
      <c r="A1202" s="46">
        <v>1200</v>
      </c>
      <c r="B1202" t="s" s="45">
        <v>37254</v>
      </c>
      <c r="C1202" t="s" s="45">
        <v>37354</v>
      </c>
      <c r="D1202" t="s" s="45">
        <v>37351</v>
      </c>
      <c r="E1202" t="s" s="45">
        <v>36658</v>
      </c>
      <c r="F1202" s="46">
        <v>20000</v>
      </c>
      <c r="G1202" s="46">
        <v>2134</v>
      </c>
      <c r="H1202" t="s" s="45">
        <v>31431</v>
      </c>
      <c r="I1202" t="s" s="45">
        <v>36683</v>
      </c>
      <c r="J1202" t="s" s="45">
        <v>36773</v>
      </c>
      <c r="K1202" s="47"/>
      <c r="L1202" t="s" s="45">
        <v>37352</v>
      </c>
      <c r="M1202" s="47"/>
    </row>
    <row r="1203" ht="24" customHeight="1">
      <c r="A1203" s="46">
        <v>1201</v>
      </c>
      <c r="B1203" t="s" s="45">
        <v>37254</v>
      </c>
      <c r="C1203" t="s" s="45">
        <v>37354</v>
      </c>
      <c r="D1203" t="s" s="45">
        <v>37351</v>
      </c>
      <c r="E1203" t="s" s="45">
        <v>36658</v>
      </c>
      <c r="F1203" s="46">
        <v>20000</v>
      </c>
      <c r="G1203" s="46">
        <v>2134</v>
      </c>
      <c r="H1203" t="s" s="45">
        <v>31431</v>
      </c>
      <c r="I1203" t="s" s="45">
        <v>36684</v>
      </c>
      <c r="J1203" t="s" s="45">
        <v>36712</v>
      </c>
      <c r="K1203" s="46">
        <v>1</v>
      </c>
      <c r="L1203" t="s" s="45">
        <v>37352</v>
      </c>
      <c r="M1203" s="47"/>
    </row>
    <row r="1204" ht="24" customHeight="1" hidden="1">
      <c r="A1204" s="46">
        <v>1202</v>
      </c>
      <c r="B1204" t="s" s="45">
        <v>37254</v>
      </c>
      <c r="C1204" t="s" s="45">
        <v>37354</v>
      </c>
      <c r="D1204" t="s" s="45">
        <v>37351</v>
      </c>
      <c r="E1204" t="s" s="45">
        <v>36658</v>
      </c>
      <c r="F1204" s="46">
        <v>20000</v>
      </c>
      <c r="G1204" s="46">
        <v>2134</v>
      </c>
      <c r="H1204" t="s" s="45">
        <v>31431</v>
      </c>
      <c r="I1204" t="s" s="45">
        <v>36685</v>
      </c>
      <c r="J1204" t="s" s="45">
        <v>36712</v>
      </c>
      <c r="K1204" s="47"/>
      <c r="L1204" t="s" s="45">
        <v>37352</v>
      </c>
      <c r="M1204" s="47"/>
    </row>
    <row r="1205" ht="24" customHeight="1">
      <c r="A1205" s="46">
        <v>1203</v>
      </c>
      <c r="B1205" t="s" s="45">
        <v>37254</v>
      </c>
      <c r="C1205" t="s" s="45">
        <v>37355</v>
      </c>
      <c r="D1205" t="s" s="45">
        <v>37356</v>
      </c>
      <c r="E1205" t="s" s="45">
        <v>36658</v>
      </c>
      <c r="F1205" s="46">
        <v>24110</v>
      </c>
      <c r="G1205" s="46">
        <v>1298</v>
      </c>
      <c r="H1205" t="s" s="45">
        <v>25502</v>
      </c>
      <c r="I1205" t="s" s="45">
        <v>36681</v>
      </c>
      <c r="J1205" t="s" s="45">
        <v>36700</v>
      </c>
      <c r="K1205" s="46">
        <v>1</v>
      </c>
      <c r="L1205" t="s" s="45">
        <v>37357</v>
      </c>
      <c r="M1205" s="47"/>
    </row>
    <row r="1206" ht="24" customHeight="1" hidden="1">
      <c r="A1206" s="46">
        <v>1204</v>
      </c>
      <c r="B1206" t="s" s="45">
        <v>37254</v>
      </c>
      <c r="C1206" t="s" s="45">
        <v>37355</v>
      </c>
      <c r="D1206" t="s" s="45">
        <v>37356</v>
      </c>
      <c r="E1206" t="s" s="45">
        <v>36658</v>
      </c>
      <c r="F1206" s="46">
        <v>24110</v>
      </c>
      <c r="G1206" s="46">
        <v>1298</v>
      </c>
      <c r="H1206" t="s" s="45">
        <v>25502</v>
      </c>
      <c r="I1206" t="s" s="45">
        <v>36683</v>
      </c>
      <c r="J1206" t="s" s="45">
        <v>36700</v>
      </c>
      <c r="K1206" s="47"/>
      <c r="L1206" t="s" s="45">
        <v>37357</v>
      </c>
      <c r="M1206" s="47"/>
    </row>
    <row r="1207" ht="24" customHeight="1" hidden="1">
      <c r="A1207" s="46">
        <v>1205</v>
      </c>
      <c r="B1207" t="s" s="45">
        <v>37254</v>
      </c>
      <c r="C1207" t="s" s="45">
        <v>37355</v>
      </c>
      <c r="D1207" t="s" s="45">
        <v>37356</v>
      </c>
      <c r="E1207" t="s" s="45">
        <v>36658</v>
      </c>
      <c r="F1207" s="46">
        <v>24110</v>
      </c>
      <c r="G1207" s="46">
        <v>1298</v>
      </c>
      <c r="H1207" t="s" s="45">
        <v>25502</v>
      </c>
      <c r="I1207" t="s" s="45">
        <v>36684</v>
      </c>
      <c r="J1207" t="s" s="45">
        <v>36700</v>
      </c>
      <c r="K1207" s="47"/>
      <c r="L1207" t="s" s="45">
        <v>37357</v>
      </c>
      <c r="M1207" s="47"/>
    </row>
    <row r="1208" ht="24" customHeight="1">
      <c r="A1208" s="46">
        <v>1206</v>
      </c>
      <c r="B1208" t="s" s="45">
        <v>37254</v>
      </c>
      <c r="C1208" t="s" s="45">
        <v>37355</v>
      </c>
      <c r="D1208" t="s" s="45">
        <v>37356</v>
      </c>
      <c r="E1208" t="s" s="45">
        <v>36658</v>
      </c>
      <c r="F1208" s="46">
        <v>24110</v>
      </c>
      <c r="G1208" s="46">
        <v>1298</v>
      </c>
      <c r="H1208" t="s" s="45">
        <v>25502</v>
      </c>
      <c r="I1208" t="s" s="45">
        <v>36685</v>
      </c>
      <c r="J1208" t="s" s="45">
        <v>36700</v>
      </c>
      <c r="K1208" s="46">
        <v>1</v>
      </c>
      <c r="L1208" t="s" s="45">
        <v>37357</v>
      </c>
      <c r="M1208" s="47"/>
    </row>
    <row r="1209" ht="24" customHeight="1">
      <c r="A1209" s="46">
        <v>1207</v>
      </c>
      <c r="B1209" t="s" s="45">
        <v>37254</v>
      </c>
      <c r="C1209" t="s" s="45">
        <v>37358</v>
      </c>
      <c r="D1209" t="s" s="45">
        <v>37359</v>
      </c>
      <c r="E1209" t="s" s="45">
        <v>36658</v>
      </c>
      <c r="F1209" s="46">
        <v>27000</v>
      </c>
      <c r="G1209" s="46">
        <v>509</v>
      </c>
      <c r="H1209" t="s" s="45">
        <v>31433</v>
      </c>
      <c r="I1209" t="s" s="45">
        <v>36668</v>
      </c>
      <c r="J1209" t="s" s="45">
        <v>36700</v>
      </c>
      <c r="K1209" s="46">
        <v>1</v>
      </c>
      <c r="L1209" s="695">
        <v>39083</v>
      </c>
      <c r="M1209" s="695"/>
    </row>
    <row r="1210" ht="24" customHeight="1" hidden="1">
      <c r="A1210" s="46">
        <v>1208</v>
      </c>
      <c r="B1210" t="s" s="45">
        <v>37254</v>
      </c>
      <c r="C1210" t="s" s="45">
        <v>37358</v>
      </c>
      <c r="D1210" t="s" s="45">
        <v>37359</v>
      </c>
      <c r="E1210" t="s" s="45">
        <v>36658</v>
      </c>
      <c r="F1210" s="46">
        <v>27000</v>
      </c>
      <c r="G1210" s="46">
        <v>509</v>
      </c>
      <c r="H1210" t="s" s="45">
        <v>31433</v>
      </c>
      <c r="I1210" t="s" s="45">
        <v>36670</v>
      </c>
      <c r="J1210" t="s" s="45">
        <v>36700</v>
      </c>
      <c r="K1210" s="47"/>
      <c r="L1210" s="695">
        <v>39083</v>
      </c>
      <c r="M1210" s="695"/>
    </row>
    <row r="1211" ht="24" customHeight="1">
      <c r="A1211" s="46">
        <v>1209</v>
      </c>
      <c r="B1211" t="s" s="45">
        <v>37254</v>
      </c>
      <c r="C1211" t="s" s="45">
        <v>37360</v>
      </c>
      <c r="D1211" t="s" s="45">
        <v>37359</v>
      </c>
      <c r="E1211" t="s" s="45">
        <v>36658</v>
      </c>
      <c r="F1211" s="46">
        <v>27000</v>
      </c>
      <c r="G1211" s="46">
        <v>509</v>
      </c>
      <c r="H1211" t="s" s="45">
        <v>32751</v>
      </c>
      <c r="I1211" t="s" s="45">
        <v>36668</v>
      </c>
      <c r="J1211" t="s" s="45">
        <v>36700</v>
      </c>
      <c r="K1211" s="46">
        <v>1</v>
      </c>
      <c r="L1211" s="695">
        <v>39083</v>
      </c>
      <c r="M1211" s="695"/>
    </row>
    <row r="1212" ht="24" customHeight="1" hidden="1">
      <c r="A1212" s="46">
        <v>1210</v>
      </c>
      <c r="B1212" t="s" s="45">
        <v>37254</v>
      </c>
      <c r="C1212" t="s" s="45">
        <v>37360</v>
      </c>
      <c r="D1212" t="s" s="45">
        <v>37359</v>
      </c>
      <c r="E1212" t="s" s="45">
        <v>36658</v>
      </c>
      <c r="F1212" s="46">
        <v>27000</v>
      </c>
      <c r="G1212" s="46">
        <v>509</v>
      </c>
      <c r="H1212" t="s" s="45">
        <v>32751</v>
      </c>
      <c r="I1212" t="s" s="45">
        <v>36670</v>
      </c>
      <c r="J1212" t="s" s="45">
        <v>36700</v>
      </c>
      <c r="K1212" s="47"/>
      <c r="L1212" s="695">
        <v>39083</v>
      </c>
      <c r="M1212" s="695"/>
    </row>
    <row r="1213" ht="24" customHeight="1">
      <c r="A1213" s="46">
        <v>1211</v>
      </c>
      <c r="B1213" t="s" s="45">
        <v>37254</v>
      </c>
      <c r="C1213" t="s" s="45">
        <v>37361</v>
      </c>
      <c r="D1213" t="s" s="45">
        <v>37362</v>
      </c>
      <c r="E1213" t="s" s="45">
        <v>36658</v>
      </c>
      <c r="F1213" s="46">
        <v>24000</v>
      </c>
      <c r="G1213" s="47"/>
      <c r="H1213" t="s" s="45">
        <v>32832</v>
      </c>
      <c r="I1213" t="s" s="45">
        <v>36668</v>
      </c>
      <c r="J1213" t="s" s="45">
        <v>36712</v>
      </c>
      <c r="K1213" s="46">
        <v>1</v>
      </c>
      <c r="L1213" s="695">
        <v>35796</v>
      </c>
      <c r="M1213" s="695"/>
    </row>
    <row r="1214" ht="24" customHeight="1" hidden="1">
      <c r="A1214" s="46">
        <v>1212</v>
      </c>
      <c r="B1214" t="s" s="45">
        <v>37254</v>
      </c>
      <c r="C1214" t="s" s="45">
        <v>37361</v>
      </c>
      <c r="D1214" t="s" s="45">
        <v>37362</v>
      </c>
      <c r="E1214" t="s" s="45">
        <v>36658</v>
      </c>
      <c r="F1214" s="46">
        <v>24000</v>
      </c>
      <c r="G1214" s="47"/>
      <c r="H1214" t="s" s="45">
        <v>32832</v>
      </c>
      <c r="I1214" t="s" s="45">
        <v>36670</v>
      </c>
      <c r="J1214" t="s" s="45">
        <v>36712</v>
      </c>
      <c r="K1214" s="47"/>
      <c r="L1214" s="695">
        <v>35796</v>
      </c>
      <c r="M1214" s="695"/>
    </row>
    <row r="1215" ht="24" customHeight="1" hidden="1">
      <c r="A1215" s="46">
        <v>1213</v>
      </c>
      <c r="B1215" t="s" s="687">
        <v>37254</v>
      </c>
      <c r="C1215" t="s" s="687">
        <v>37324</v>
      </c>
      <c r="D1215" t="s" s="687">
        <v>37363</v>
      </c>
      <c r="E1215" t="s" s="45">
        <v>36658</v>
      </c>
      <c r="F1215" s="374">
        <v>22400</v>
      </c>
      <c r="G1215" s="690"/>
      <c r="H1215" t="s" s="687">
        <v>31431</v>
      </c>
      <c r="I1215" t="s" s="687">
        <v>36668</v>
      </c>
      <c r="J1215" s="688"/>
      <c r="K1215" s="690"/>
      <c r="L1215" s="702">
        <v>37987</v>
      </c>
      <c r="M1215" s="702"/>
    </row>
    <row r="1216" ht="24" customHeight="1" hidden="1">
      <c r="A1216" s="46">
        <v>1214</v>
      </c>
      <c r="B1216" t="s" s="687">
        <v>37254</v>
      </c>
      <c r="C1216" t="s" s="687">
        <v>37324</v>
      </c>
      <c r="D1216" t="s" s="687">
        <v>37364</v>
      </c>
      <c r="E1216" t="s" s="45">
        <v>36658</v>
      </c>
      <c r="F1216" s="374">
        <v>22400</v>
      </c>
      <c r="G1216" s="690"/>
      <c r="H1216" t="s" s="687">
        <v>31431</v>
      </c>
      <c r="I1216" t="s" s="687">
        <v>36670</v>
      </c>
      <c r="J1216" s="688"/>
      <c r="K1216" s="690"/>
      <c r="L1216" s="702">
        <v>37987</v>
      </c>
      <c r="M1216" s="702"/>
    </row>
    <row r="1217" ht="24" customHeight="1" hidden="1">
      <c r="A1217" s="46">
        <v>1215</v>
      </c>
      <c r="B1217" t="s" s="687">
        <v>37254</v>
      </c>
      <c r="C1217" t="s" s="687">
        <v>37365</v>
      </c>
      <c r="D1217" t="s" s="687">
        <v>37366</v>
      </c>
      <c r="E1217" t="s" s="687">
        <v>36658</v>
      </c>
      <c r="F1217" s="374">
        <v>24000</v>
      </c>
      <c r="G1217" s="690"/>
      <c r="H1217" t="s" s="687">
        <v>37367</v>
      </c>
      <c r="I1217" t="s" s="687">
        <v>36668</v>
      </c>
      <c r="J1217" s="688"/>
      <c r="K1217" s="690"/>
      <c r="L1217" s="702">
        <v>38718</v>
      </c>
      <c r="M1217" s="702"/>
    </row>
    <row r="1218" ht="24" customHeight="1" hidden="1">
      <c r="A1218" s="46">
        <v>1216</v>
      </c>
      <c r="B1218" t="s" s="687">
        <v>37254</v>
      </c>
      <c r="C1218" t="s" s="687">
        <v>37365</v>
      </c>
      <c r="D1218" t="s" s="687">
        <v>37368</v>
      </c>
      <c r="E1218" t="s" s="687">
        <v>36658</v>
      </c>
      <c r="F1218" s="374">
        <v>24000</v>
      </c>
      <c r="G1218" s="690"/>
      <c r="H1218" t="s" s="687">
        <v>37367</v>
      </c>
      <c r="I1218" t="s" s="687">
        <v>36670</v>
      </c>
      <c r="J1218" s="688"/>
      <c r="K1218" s="690"/>
      <c r="L1218" s="702">
        <v>38718</v>
      </c>
      <c r="M1218" s="702"/>
    </row>
    <row r="1219" ht="24" customHeight="1">
      <c r="A1219" s="46">
        <v>1217</v>
      </c>
      <c r="B1219" t="s" s="45">
        <v>37254</v>
      </c>
      <c r="C1219" t="s" s="45">
        <v>37369</v>
      </c>
      <c r="D1219" t="s" s="45">
        <v>37370</v>
      </c>
      <c r="E1219" t="s" s="45">
        <v>125</v>
      </c>
      <c r="F1219" s="47"/>
      <c r="G1219" s="47"/>
      <c r="H1219" t="s" s="45">
        <v>32832</v>
      </c>
      <c r="I1219" t="s" s="45">
        <v>36668</v>
      </c>
      <c r="J1219" t="s" s="45">
        <v>36700</v>
      </c>
      <c r="K1219" s="46">
        <v>1</v>
      </c>
      <c r="L1219" s="695"/>
      <c r="M1219" s="695"/>
    </row>
    <row r="1220" ht="24" customHeight="1" hidden="1">
      <c r="A1220" s="46">
        <v>1218</v>
      </c>
      <c r="B1220" t="s" s="45">
        <v>37254</v>
      </c>
      <c r="C1220" t="s" s="45">
        <v>37369</v>
      </c>
      <c r="D1220" t="s" s="45">
        <v>37370</v>
      </c>
      <c r="E1220" t="s" s="251">
        <v>125</v>
      </c>
      <c r="F1220" s="47"/>
      <c r="G1220" s="47"/>
      <c r="H1220" t="s" s="45">
        <v>32832</v>
      </c>
      <c r="I1220" t="s" s="45">
        <v>36670</v>
      </c>
      <c r="J1220" t="s" s="45">
        <v>36700</v>
      </c>
      <c r="K1220" s="47"/>
      <c r="L1220" s="695"/>
      <c r="M1220" s="695"/>
    </row>
    <row r="1221" ht="24" customHeight="1" hidden="1">
      <c r="A1221" s="46">
        <v>1219</v>
      </c>
      <c r="B1221" t="s" s="251">
        <v>37254</v>
      </c>
      <c r="C1221" t="s" s="251">
        <v>37371</v>
      </c>
      <c r="D1221" t="s" s="251">
        <v>37372</v>
      </c>
      <c r="E1221" t="s" s="251">
        <v>125</v>
      </c>
      <c r="F1221" s="249">
        <v>28000</v>
      </c>
      <c r="G1221" s="120"/>
      <c r="H1221" t="s" s="251">
        <v>31431</v>
      </c>
      <c r="I1221" t="s" s="45">
        <v>36681</v>
      </c>
      <c r="J1221" t="s" s="251">
        <v>36669</v>
      </c>
      <c r="K1221" s="120"/>
      <c r="L1221" s="691">
        <v>39814</v>
      </c>
      <c r="M1221" s="691"/>
    </row>
    <row r="1222" ht="24" customHeight="1">
      <c r="A1222" s="46">
        <v>1220</v>
      </c>
      <c r="B1222" t="s" s="45">
        <v>37254</v>
      </c>
      <c r="C1222" t="s" s="45">
        <v>37371</v>
      </c>
      <c r="D1222" t="s" s="45">
        <v>37372</v>
      </c>
      <c r="E1222" t="s" s="45">
        <v>125</v>
      </c>
      <c r="F1222" s="46">
        <v>28000</v>
      </c>
      <c r="G1222" s="47"/>
      <c r="H1222" t="s" s="45">
        <v>31431</v>
      </c>
      <c r="I1222" t="s" s="45">
        <v>36683</v>
      </c>
      <c r="J1222" t="s" s="45">
        <v>36669</v>
      </c>
      <c r="K1222" s="46">
        <v>1</v>
      </c>
      <c r="L1222" s="686">
        <v>39814</v>
      </c>
      <c r="M1222" s="686"/>
    </row>
    <row r="1223" ht="24" customHeight="1">
      <c r="A1223" s="46">
        <v>1221</v>
      </c>
      <c r="B1223" t="s" s="45">
        <v>37254</v>
      </c>
      <c r="C1223" t="s" s="45">
        <v>37371</v>
      </c>
      <c r="D1223" t="s" s="45">
        <v>37372</v>
      </c>
      <c r="E1223" t="s" s="45">
        <v>125</v>
      </c>
      <c r="F1223" s="46">
        <v>28000</v>
      </c>
      <c r="G1223" s="47"/>
      <c r="H1223" t="s" s="45">
        <v>31431</v>
      </c>
      <c r="I1223" t="s" s="45">
        <v>36684</v>
      </c>
      <c r="J1223" t="s" s="45">
        <v>37373</v>
      </c>
      <c r="K1223" s="46">
        <v>1</v>
      </c>
      <c r="L1223" s="686">
        <v>39814</v>
      </c>
      <c r="M1223" s="686"/>
    </row>
    <row r="1224" ht="24" customHeight="1" hidden="1">
      <c r="A1224" s="46">
        <v>1222</v>
      </c>
      <c r="B1224" t="s" s="251">
        <v>37254</v>
      </c>
      <c r="C1224" t="s" s="251">
        <v>37371</v>
      </c>
      <c r="D1224" t="s" s="251">
        <v>37372</v>
      </c>
      <c r="E1224" t="s" s="251">
        <v>125</v>
      </c>
      <c r="F1224" s="249">
        <v>28000</v>
      </c>
      <c r="G1224" s="120"/>
      <c r="H1224" t="s" s="251">
        <v>31431</v>
      </c>
      <c r="I1224" t="s" s="45">
        <v>36685</v>
      </c>
      <c r="J1224" t="s" s="251">
        <v>37373</v>
      </c>
      <c r="K1224" s="120"/>
      <c r="L1224" s="691">
        <v>39814</v>
      </c>
      <c r="M1224" s="691"/>
    </row>
    <row r="1225" ht="24" customHeight="1">
      <c r="A1225" s="46">
        <v>1223</v>
      </c>
      <c r="B1225" t="s" s="45">
        <v>37254</v>
      </c>
      <c r="C1225" t="s" s="45">
        <v>37374</v>
      </c>
      <c r="D1225" t="s" s="45">
        <v>37375</v>
      </c>
      <c r="E1225" t="s" s="45">
        <v>4483</v>
      </c>
      <c r="F1225" s="46">
        <v>29000</v>
      </c>
      <c r="G1225" s="46">
        <v>1544</v>
      </c>
      <c r="H1225" t="s" s="45">
        <v>31431</v>
      </c>
      <c r="I1225" t="s" s="45">
        <v>36681</v>
      </c>
      <c r="J1225" t="s" s="45">
        <v>36712</v>
      </c>
      <c r="K1225" s="46">
        <v>1</v>
      </c>
      <c r="L1225" s="686">
        <v>39814</v>
      </c>
      <c r="M1225" s="686"/>
    </row>
    <row r="1226" ht="24" customHeight="1" hidden="1">
      <c r="A1226" s="46">
        <v>1224</v>
      </c>
      <c r="B1226" t="s" s="251">
        <v>37254</v>
      </c>
      <c r="C1226" t="s" s="251">
        <v>37374</v>
      </c>
      <c r="D1226" t="s" s="251">
        <v>37375</v>
      </c>
      <c r="E1226" t="s" s="251">
        <v>4483</v>
      </c>
      <c r="F1226" s="249">
        <v>29000</v>
      </c>
      <c r="G1226" s="249">
        <v>1544</v>
      </c>
      <c r="H1226" t="s" s="251">
        <v>31431</v>
      </c>
      <c r="I1226" t="s" s="45">
        <v>36683</v>
      </c>
      <c r="J1226" t="s" s="251">
        <v>36712</v>
      </c>
      <c r="K1226" s="120"/>
      <c r="L1226" s="691">
        <v>39814</v>
      </c>
      <c r="M1226" s="691"/>
    </row>
    <row r="1227" ht="24" customHeight="1" hidden="1">
      <c r="A1227" s="46">
        <v>1225</v>
      </c>
      <c r="B1227" t="s" s="251">
        <v>37254</v>
      </c>
      <c r="C1227" t="s" s="251">
        <v>37374</v>
      </c>
      <c r="D1227" t="s" s="251">
        <v>37375</v>
      </c>
      <c r="E1227" t="s" s="251">
        <v>4483</v>
      </c>
      <c r="F1227" s="249">
        <v>29000</v>
      </c>
      <c r="G1227" s="249">
        <v>1544</v>
      </c>
      <c r="H1227" t="s" s="251">
        <v>31431</v>
      </c>
      <c r="I1227" t="s" s="45">
        <v>36684</v>
      </c>
      <c r="J1227" t="s" s="251">
        <v>36712</v>
      </c>
      <c r="K1227" s="120"/>
      <c r="L1227" s="691">
        <v>39814</v>
      </c>
      <c r="M1227" s="691"/>
    </row>
    <row r="1228" ht="24" customHeight="1">
      <c r="A1228" s="46">
        <v>1226</v>
      </c>
      <c r="B1228" t="s" s="45">
        <v>37254</v>
      </c>
      <c r="C1228" t="s" s="45">
        <v>37374</v>
      </c>
      <c r="D1228" t="s" s="45">
        <v>37375</v>
      </c>
      <c r="E1228" t="s" s="45">
        <v>4483</v>
      </c>
      <c r="F1228" s="46">
        <v>29000</v>
      </c>
      <c r="G1228" s="46">
        <v>1544</v>
      </c>
      <c r="H1228" t="s" s="45">
        <v>31431</v>
      </c>
      <c r="I1228" t="s" s="45">
        <v>36685</v>
      </c>
      <c r="J1228" t="s" s="45">
        <v>36712</v>
      </c>
      <c r="K1228" s="46">
        <v>1</v>
      </c>
      <c r="L1228" s="686">
        <v>39814</v>
      </c>
      <c r="M1228" s="686"/>
    </row>
    <row r="1229" ht="24" customHeight="1" hidden="1">
      <c r="A1229" s="46">
        <v>1227</v>
      </c>
      <c r="B1229" t="s" s="692">
        <v>37254</v>
      </c>
      <c r="C1229" t="s" s="692">
        <v>37376</v>
      </c>
      <c r="D1229" t="s" s="692">
        <v>37377</v>
      </c>
      <c r="E1229" t="s" s="692">
        <v>14661</v>
      </c>
      <c r="F1229" s="698">
        <v>28000</v>
      </c>
      <c r="G1229" s="698">
        <v>7588</v>
      </c>
      <c r="H1229" t="s" s="692">
        <v>32751</v>
      </c>
      <c r="I1229" t="s" s="687">
        <v>36681</v>
      </c>
      <c r="J1229" s="693"/>
      <c r="K1229" s="693"/>
      <c r="L1229" s="708">
        <v>42005</v>
      </c>
      <c r="M1229" s="708"/>
    </row>
    <row r="1230" ht="24" customHeight="1" hidden="1">
      <c r="A1230" s="46">
        <v>1228</v>
      </c>
      <c r="B1230" t="s" s="692">
        <v>37254</v>
      </c>
      <c r="C1230" t="s" s="692">
        <v>37376</v>
      </c>
      <c r="D1230" t="s" s="692">
        <v>37377</v>
      </c>
      <c r="E1230" t="s" s="692">
        <v>14661</v>
      </c>
      <c r="F1230" s="698">
        <v>28000</v>
      </c>
      <c r="G1230" s="698">
        <v>7588</v>
      </c>
      <c r="H1230" t="s" s="692">
        <v>32751</v>
      </c>
      <c r="I1230" t="s" s="687">
        <v>36683</v>
      </c>
      <c r="J1230" s="693"/>
      <c r="K1230" s="693"/>
      <c r="L1230" s="708">
        <v>42005</v>
      </c>
      <c r="M1230" s="708"/>
    </row>
    <row r="1231" ht="24" customHeight="1" hidden="1">
      <c r="A1231" s="46">
        <v>1229</v>
      </c>
      <c r="B1231" t="s" s="692">
        <v>37254</v>
      </c>
      <c r="C1231" t="s" s="692">
        <v>37376</v>
      </c>
      <c r="D1231" t="s" s="692">
        <v>37377</v>
      </c>
      <c r="E1231" t="s" s="692">
        <v>14661</v>
      </c>
      <c r="F1231" s="698">
        <v>28000</v>
      </c>
      <c r="G1231" s="698">
        <v>7588</v>
      </c>
      <c r="H1231" t="s" s="692">
        <v>32751</v>
      </c>
      <c r="I1231" t="s" s="687">
        <v>36684</v>
      </c>
      <c r="J1231" s="693"/>
      <c r="K1231" s="693"/>
      <c r="L1231" s="708">
        <v>42005</v>
      </c>
      <c r="M1231" s="708"/>
    </row>
    <row r="1232" ht="24" customHeight="1" hidden="1">
      <c r="A1232" s="46">
        <v>1230</v>
      </c>
      <c r="B1232" t="s" s="692">
        <v>37254</v>
      </c>
      <c r="C1232" t="s" s="692">
        <v>37376</v>
      </c>
      <c r="D1232" t="s" s="692">
        <v>37377</v>
      </c>
      <c r="E1232" t="s" s="692">
        <v>14661</v>
      </c>
      <c r="F1232" s="698">
        <v>28000</v>
      </c>
      <c r="G1232" s="698">
        <v>7588</v>
      </c>
      <c r="H1232" t="s" s="692">
        <v>32751</v>
      </c>
      <c r="I1232" t="s" s="687">
        <v>36685</v>
      </c>
      <c r="J1232" s="693"/>
      <c r="K1232" s="693"/>
      <c r="L1232" s="708">
        <v>42005</v>
      </c>
      <c r="M1232" s="708"/>
    </row>
    <row r="1233" ht="24" customHeight="1" hidden="1">
      <c r="A1233" s="46">
        <v>1231</v>
      </c>
      <c r="B1233" t="s" s="692">
        <v>37254</v>
      </c>
      <c r="C1233" t="s" s="692">
        <v>37378</v>
      </c>
      <c r="D1233" t="s" s="692">
        <v>37377</v>
      </c>
      <c r="E1233" t="s" s="692">
        <v>14661</v>
      </c>
      <c r="F1233" s="698">
        <v>28000</v>
      </c>
      <c r="G1233" s="698">
        <v>7588</v>
      </c>
      <c r="H1233" t="s" s="692">
        <v>32751</v>
      </c>
      <c r="I1233" t="s" s="687">
        <v>36681</v>
      </c>
      <c r="J1233" s="693"/>
      <c r="K1233" s="693"/>
      <c r="L1233" s="708">
        <v>42005</v>
      </c>
      <c r="M1233" s="708"/>
    </row>
    <row r="1234" ht="24" customHeight="1" hidden="1">
      <c r="A1234" s="46">
        <v>1232</v>
      </c>
      <c r="B1234" t="s" s="692">
        <v>37254</v>
      </c>
      <c r="C1234" t="s" s="692">
        <v>37378</v>
      </c>
      <c r="D1234" t="s" s="692">
        <v>37377</v>
      </c>
      <c r="E1234" t="s" s="692">
        <v>14661</v>
      </c>
      <c r="F1234" s="698">
        <v>28000</v>
      </c>
      <c r="G1234" s="698">
        <v>7588</v>
      </c>
      <c r="H1234" t="s" s="692">
        <v>32751</v>
      </c>
      <c r="I1234" t="s" s="687">
        <v>36683</v>
      </c>
      <c r="J1234" s="693"/>
      <c r="K1234" s="693"/>
      <c r="L1234" s="708">
        <v>42005</v>
      </c>
      <c r="M1234" s="708"/>
    </row>
    <row r="1235" ht="24" customHeight="1" hidden="1">
      <c r="A1235" s="46">
        <v>1233</v>
      </c>
      <c r="B1235" t="s" s="692">
        <v>37254</v>
      </c>
      <c r="C1235" t="s" s="692">
        <v>37378</v>
      </c>
      <c r="D1235" t="s" s="692">
        <v>37377</v>
      </c>
      <c r="E1235" t="s" s="692">
        <v>14661</v>
      </c>
      <c r="F1235" s="698">
        <v>28000</v>
      </c>
      <c r="G1235" s="698">
        <v>7588</v>
      </c>
      <c r="H1235" t="s" s="692">
        <v>32751</v>
      </c>
      <c r="I1235" t="s" s="687">
        <v>36684</v>
      </c>
      <c r="J1235" s="693"/>
      <c r="K1235" s="693"/>
      <c r="L1235" s="708">
        <v>42005</v>
      </c>
      <c r="M1235" s="708"/>
    </row>
    <row r="1236" ht="24" customHeight="1" hidden="1">
      <c r="A1236" s="46">
        <v>1234</v>
      </c>
      <c r="B1236" t="s" s="692">
        <v>37254</v>
      </c>
      <c r="C1236" t="s" s="692">
        <v>37378</v>
      </c>
      <c r="D1236" t="s" s="692">
        <v>37377</v>
      </c>
      <c r="E1236" t="s" s="692">
        <v>14661</v>
      </c>
      <c r="F1236" s="698">
        <v>28000</v>
      </c>
      <c r="G1236" s="698">
        <v>7588</v>
      </c>
      <c r="H1236" t="s" s="692">
        <v>32751</v>
      </c>
      <c r="I1236" t="s" s="687">
        <v>36685</v>
      </c>
      <c r="J1236" s="693"/>
      <c r="K1236" s="693"/>
      <c r="L1236" s="708">
        <v>42005</v>
      </c>
      <c r="M1236" s="708"/>
    </row>
    <row r="1237" ht="24" customHeight="1">
      <c r="A1237" s="46">
        <v>1235</v>
      </c>
      <c r="B1237" t="s" s="45">
        <v>37254</v>
      </c>
      <c r="C1237" t="s" s="45">
        <v>37379</v>
      </c>
      <c r="D1237" t="s" s="45">
        <v>37380</v>
      </c>
      <c r="E1237" t="s" s="45">
        <v>14661</v>
      </c>
      <c r="F1237" s="46">
        <v>23000</v>
      </c>
      <c r="G1237" s="46">
        <v>1128</v>
      </c>
      <c r="H1237" t="s" s="45">
        <v>25502</v>
      </c>
      <c r="I1237" t="s" s="45">
        <v>36681</v>
      </c>
      <c r="J1237" t="s" s="45">
        <v>36700</v>
      </c>
      <c r="K1237" s="46">
        <v>1</v>
      </c>
      <c r="L1237" s="686">
        <v>39448</v>
      </c>
      <c r="M1237" s="686"/>
    </row>
    <row r="1238" ht="24" customHeight="1" hidden="1">
      <c r="A1238" s="46">
        <v>1236</v>
      </c>
      <c r="B1238" t="s" s="251">
        <v>37254</v>
      </c>
      <c r="C1238" t="s" s="251">
        <v>37379</v>
      </c>
      <c r="D1238" t="s" s="251">
        <v>37380</v>
      </c>
      <c r="E1238" t="s" s="251">
        <v>14661</v>
      </c>
      <c r="F1238" s="249">
        <v>23000</v>
      </c>
      <c r="G1238" s="249">
        <v>1128</v>
      </c>
      <c r="H1238" t="s" s="251">
        <v>25502</v>
      </c>
      <c r="I1238" t="s" s="45">
        <v>36683</v>
      </c>
      <c r="J1238" t="s" s="251">
        <v>36700</v>
      </c>
      <c r="K1238" s="120"/>
      <c r="L1238" s="691">
        <v>39448</v>
      </c>
      <c r="M1238" s="691"/>
    </row>
    <row r="1239" ht="24" customHeight="1" hidden="1">
      <c r="A1239" s="46">
        <v>1237</v>
      </c>
      <c r="B1239" t="s" s="251">
        <v>37254</v>
      </c>
      <c r="C1239" t="s" s="251">
        <v>37379</v>
      </c>
      <c r="D1239" t="s" s="251">
        <v>37380</v>
      </c>
      <c r="E1239" t="s" s="251">
        <v>14661</v>
      </c>
      <c r="F1239" s="249">
        <v>23000</v>
      </c>
      <c r="G1239" s="249">
        <v>1128</v>
      </c>
      <c r="H1239" t="s" s="251">
        <v>25502</v>
      </c>
      <c r="I1239" t="s" s="45">
        <v>36684</v>
      </c>
      <c r="J1239" t="s" s="251">
        <v>36700</v>
      </c>
      <c r="K1239" s="120"/>
      <c r="L1239" s="691">
        <v>39448</v>
      </c>
      <c r="M1239" s="691"/>
    </row>
    <row r="1240" ht="24" customHeight="1">
      <c r="A1240" s="46">
        <v>1238</v>
      </c>
      <c r="B1240" t="s" s="45">
        <v>37254</v>
      </c>
      <c r="C1240" t="s" s="45">
        <v>37379</v>
      </c>
      <c r="D1240" t="s" s="45">
        <v>37380</v>
      </c>
      <c r="E1240" t="s" s="45">
        <v>14661</v>
      </c>
      <c r="F1240" s="46">
        <v>23000</v>
      </c>
      <c r="G1240" s="46">
        <v>1128</v>
      </c>
      <c r="H1240" t="s" s="45">
        <v>25502</v>
      </c>
      <c r="I1240" t="s" s="45">
        <v>36685</v>
      </c>
      <c r="J1240" t="s" s="45">
        <v>36700</v>
      </c>
      <c r="K1240" s="46">
        <v>1</v>
      </c>
      <c r="L1240" s="686">
        <v>39448</v>
      </c>
      <c r="M1240" s="686"/>
    </row>
    <row r="1241" ht="24" customHeight="1" hidden="1">
      <c r="A1241" s="46">
        <v>1239</v>
      </c>
      <c r="B1241" t="s" s="251">
        <v>37254</v>
      </c>
      <c r="C1241" t="s" s="251">
        <v>37379</v>
      </c>
      <c r="D1241" t="s" s="251">
        <v>37380</v>
      </c>
      <c r="E1241" t="s" s="251">
        <v>14661</v>
      </c>
      <c r="F1241" s="249">
        <v>23000</v>
      </c>
      <c r="G1241" s="249">
        <v>1128</v>
      </c>
      <c r="H1241" t="s" s="251">
        <v>32751</v>
      </c>
      <c r="I1241" t="s" s="45">
        <v>36681</v>
      </c>
      <c r="J1241" t="s" s="251">
        <v>36700</v>
      </c>
      <c r="K1241" s="120"/>
      <c r="L1241" s="691">
        <v>39448</v>
      </c>
      <c r="M1241" s="691"/>
    </row>
    <row r="1242" ht="24" customHeight="1">
      <c r="A1242" s="46">
        <v>1240</v>
      </c>
      <c r="B1242" t="s" s="45">
        <v>37254</v>
      </c>
      <c r="C1242" t="s" s="45">
        <v>37379</v>
      </c>
      <c r="D1242" t="s" s="45">
        <v>37380</v>
      </c>
      <c r="E1242" t="s" s="45">
        <v>14661</v>
      </c>
      <c r="F1242" s="46">
        <v>23000</v>
      </c>
      <c r="G1242" s="46">
        <v>1128</v>
      </c>
      <c r="H1242" t="s" s="45">
        <v>32751</v>
      </c>
      <c r="I1242" t="s" s="45">
        <v>36683</v>
      </c>
      <c r="J1242" t="s" s="45">
        <v>36700</v>
      </c>
      <c r="K1242" s="46">
        <v>1</v>
      </c>
      <c r="L1242" s="686">
        <v>39448</v>
      </c>
      <c r="M1242" s="686"/>
    </row>
    <row r="1243" ht="24" customHeight="1" hidden="1">
      <c r="A1243" s="46">
        <v>1241</v>
      </c>
      <c r="B1243" t="s" s="251">
        <v>37254</v>
      </c>
      <c r="C1243" t="s" s="251">
        <v>37379</v>
      </c>
      <c r="D1243" t="s" s="251">
        <v>37380</v>
      </c>
      <c r="E1243" t="s" s="251">
        <v>14661</v>
      </c>
      <c r="F1243" s="249">
        <v>23000</v>
      </c>
      <c r="G1243" s="249">
        <v>1128</v>
      </c>
      <c r="H1243" t="s" s="251">
        <v>32751</v>
      </c>
      <c r="I1243" t="s" s="45">
        <v>36684</v>
      </c>
      <c r="J1243" t="s" s="251">
        <v>36700</v>
      </c>
      <c r="K1243" s="120"/>
      <c r="L1243" s="691">
        <v>39448</v>
      </c>
      <c r="M1243" s="691"/>
    </row>
    <row r="1244" ht="24" customHeight="1">
      <c r="A1244" s="46">
        <v>1242</v>
      </c>
      <c r="B1244" t="s" s="45">
        <v>37254</v>
      </c>
      <c r="C1244" t="s" s="45">
        <v>37379</v>
      </c>
      <c r="D1244" t="s" s="45">
        <v>37380</v>
      </c>
      <c r="E1244" t="s" s="45">
        <v>14661</v>
      </c>
      <c r="F1244" s="46">
        <v>23000</v>
      </c>
      <c r="G1244" s="46">
        <v>1128</v>
      </c>
      <c r="H1244" t="s" s="45">
        <v>32751</v>
      </c>
      <c r="I1244" t="s" s="45">
        <v>36685</v>
      </c>
      <c r="J1244" t="s" s="45">
        <v>36700</v>
      </c>
      <c r="K1244" s="46">
        <v>1</v>
      </c>
      <c r="L1244" s="686">
        <v>39448</v>
      </c>
      <c r="M1244" s="686"/>
    </row>
    <row r="1245" ht="24" customHeight="1" hidden="1">
      <c r="A1245" s="46">
        <v>1243</v>
      </c>
      <c r="B1245" t="s" s="692">
        <v>37254</v>
      </c>
      <c r="C1245" t="s" s="692">
        <v>37299</v>
      </c>
      <c r="D1245" t="s" s="692">
        <v>37300</v>
      </c>
      <c r="E1245" t="s" s="692">
        <v>14661</v>
      </c>
      <c r="F1245" s="698">
        <v>26000</v>
      </c>
      <c r="G1245" s="698">
        <v>1044</v>
      </c>
      <c r="H1245" t="s" s="692">
        <v>31431</v>
      </c>
      <c r="I1245" t="s" s="692">
        <v>36681</v>
      </c>
      <c r="J1245" s="693"/>
      <c r="K1245" s="693"/>
      <c r="L1245" s="708">
        <v>39083</v>
      </c>
      <c r="M1245" s="708"/>
    </row>
    <row r="1246" ht="24" customHeight="1" hidden="1">
      <c r="A1246" s="46">
        <v>1244</v>
      </c>
      <c r="B1246" t="s" s="692">
        <v>37254</v>
      </c>
      <c r="C1246" t="s" s="692">
        <v>37299</v>
      </c>
      <c r="D1246" t="s" s="692">
        <v>37300</v>
      </c>
      <c r="E1246" t="s" s="692">
        <v>14661</v>
      </c>
      <c r="F1246" s="698">
        <v>26000</v>
      </c>
      <c r="G1246" s="698">
        <v>1044</v>
      </c>
      <c r="H1246" t="s" s="692">
        <v>31431</v>
      </c>
      <c r="I1246" t="s" s="692">
        <v>36683</v>
      </c>
      <c r="J1246" s="693"/>
      <c r="K1246" s="693"/>
      <c r="L1246" s="708">
        <v>39083</v>
      </c>
      <c r="M1246" s="708"/>
    </row>
    <row r="1247" ht="24" customHeight="1" hidden="1">
      <c r="A1247" s="46">
        <v>1245</v>
      </c>
      <c r="B1247" t="s" s="692">
        <v>37254</v>
      </c>
      <c r="C1247" t="s" s="692">
        <v>37299</v>
      </c>
      <c r="D1247" t="s" s="692">
        <v>37300</v>
      </c>
      <c r="E1247" t="s" s="692">
        <v>14661</v>
      </c>
      <c r="F1247" s="698">
        <v>26000</v>
      </c>
      <c r="G1247" s="698">
        <v>1044</v>
      </c>
      <c r="H1247" t="s" s="692">
        <v>31431</v>
      </c>
      <c r="I1247" t="s" s="692">
        <v>36684</v>
      </c>
      <c r="J1247" s="693"/>
      <c r="K1247" s="693"/>
      <c r="L1247" s="708">
        <v>39083</v>
      </c>
      <c r="M1247" s="708"/>
    </row>
    <row r="1248" ht="24" customHeight="1" hidden="1">
      <c r="A1248" s="46">
        <v>1246</v>
      </c>
      <c r="B1248" t="s" s="692">
        <v>37254</v>
      </c>
      <c r="C1248" t="s" s="692">
        <v>37299</v>
      </c>
      <c r="D1248" t="s" s="692">
        <v>37300</v>
      </c>
      <c r="E1248" t="s" s="692">
        <v>14661</v>
      </c>
      <c r="F1248" s="698">
        <v>26000</v>
      </c>
      <c r="G1248" s="698">
        <v>1044</v>
      </c>
      <c r="H1248" t="s" s="692">
        <v>31431</v>
      </c>
      <c r="I1248" t="s" s="692">
        <v>36685</v>
      </c>
      <c r="J1248" s="693"/>
      <c r="K1248" s="693"/>
      <c r="L1248" s="708">
        <v>39083</v>
      </c>
      <c r="M1248" s="708"/>
    </row>
    <row r="1249" ht="24" customHeight="1">
      <c r="A1249" s="46">
        <v>1247</v>
      </c>
      <c r="B1249" t="s" s="45">
        <v>37254</v>
      </c>
      <c r="C1249" t="s" s="45">
        <v>37381</v>
      </c>
      <c r="D1249" t="s" s="45">
        <v>37382</v>
      </c>
      <c r="E1249" t="s" s="45">
        <v>36658</v>
      </c>
      <c r="F1249" s="46">
        <v>28800</v>
      </c>
      <c r="G1249" s="46">
        <v>470</v>
      </c>
      <c r="H1249" t="s" s="45">
        <v>25502</v>
      </c>
      <c r="I1249" t="s" s="45">
        <v>36660</v>
      </c>
      <c r="J1249" t="s" s="45">
        <v>36712</v>
      </c>
      <c r="K1249" s="46">
        <v>1</v>
      </c>
      <c r="L1249" s="686">
        <v>36526</v>
      </c>
      <c r="M1249" s="686"/>
    </row>
    <row r="1250" ht="24" customHeight="1" hidden="1">
      <c r="A1250" s="46">
        <v>1248</v>
      </c>
      <c r="B1250" t="s" s="251">
        <v>37254</v>
      </c>
      <c r="C1250" t="s" s="251">
        <v>37381</v>
      </c>
      <c r="D1250" t="s" s="251">
        <v>37382</v>
      </c>
      <c r="E1250" t="s" s="45">
        <v>36658</v>
      </c>
      <c r="F1250" s="249">
        <v>28800</v>
      </c>
      <c r="G1250" s="249">
        <v>470</v>
      </c>
      <c r="H1250" t="s" s="251">
        <v>25502</v>
      </c>
      <c r="I1250" t="s" s="45">
        <v>36662</v>
      </c>
      <c r="J1250" t="s" s="251">
        <v>36712</v>
      </c>
      <c r="K1250" s="120"/>
      <c r="L1250" s="691">
        <v>36526</v>
      </c>
      <c r="M1250" s="691"/>
    </row>
    <row r="1251" ht="24" customHeight="1" hidden="1">
      <c r="A1251" s="46">
        <v>1249</v>
      </c>
      <c r="B1251" t="s" s="692">
        <v>37254</v>
      </c>
      <c r="C1251" t="s" s="692">
        <v>37383</v>
      </c>
      <c r="D1251" t="s" s="692">
        <v>37384</v>
      </c>
      <c r="E1251" t="s" s="692">
        <v>14661</v>
      </c>
      <c r="F1251" s="698">
        <v>20000</v>
      </c>
      <c r="G1251" s="698">
        <v>507</v>
      </c>
      <c r="H1251" t="s" s="692">
        <v>15684</v>
      </c>
      <c r="I1251" t="s" s="687">
        <v>36668</v>
      </c>
      <c r="J1251" s="693"/>
      <c r="K1251" s="693"/>
      <c r="L1251" s="708">
        <v>37622</v>
      </c>
      <c r="M1251" s="708"/>
    </row>
    <row r="1252" ht="24" customHeight="1" hidden="1">
      <c r="A1252" s="46">
        <v>1250</v>
      </c>
      <c r="B1252" t="s" s="692">
        <v>37254</v>
      </c>
      <c r="C1252" t="s" s="692">
        <v>37383</v>
      </c>
      <c r="D1252" t="s" s="692">
        <v>37384</v>
      </c>
      <c r="E1252" t="s" s="692">
        <v>14661</v>
      </c>
      <c r="F1252" s="698">
        <v>20000</v>
      </c>
      <c r="G1252" s="698">
        <v>507</v>
      </c>
      <c r="H1252" t="s" s="692">
        <v>15684</v>
      </c>
      <c r="I1252" t="s" s="687">
        <v>36670</v>
      </c>
      <c r="J1252" s="693"/>
      <c r="K1252" s="693"/>
      <c r="L1252" s="708">
        <v>37622</v>
      </c>
      <c r="M1252" s="708"/>
    </row>
    <row r="1253" ht="24" customHeight="1" hidden="1">
      <c r="A1253" s="46">
        <v>1251</v>
      </c>
      <c r="B1253" t="s" s="251">
        <v>37254</v>
      </c>
      <c r="C1253" t="s" s="251">
        <v>37385</v>
      </c>
      <c r="D1253" t="s" s="251">
        <v>37372</v>
      </c>
      <c r="E1253" t="s" s="251">
        <v>125</v>
      </c>
      <c r="F1253" s="249">
        <v>28000</v>
      </c>
      <c r="G1253" s="120"/>
      <c r="H1253" t="s" s="251">
        <v>31433</v>
      </c>
      <c r="I1253" t="s" s="45">
        <v>36681</v>
      </c>
      <c r="J1253" t="s" s="251">
        <v>36700</v>
      </c>
      <c r="K1253" s="120"/>
      <c r="L1253" s="691">
        <v>39814</v>
      </c>
      <c r="M1253" s="691"/>
    </row>
    <row r="1254" ht="24" customHeight="1">
      <c r="A1254" s="46">
        <v>1252</v>
      </c>
      <c r="B1254" t="s" s="45">
        <v>37254</v>
      </c>
      <c r="C1254" t="s" s="45">
        <v>37385</v>
      </c>
      <c r="D1254" t="s" s="45">
        <v>37372</v>
      </c>
      <c r="E1254" t="s" s="45">
        <v>125</v>
      </c>
      <c r="F1254" s="46">
        <v>28000</v>
      </c>
      <c r="G1254" s="47"/>
      <c r="H1254" t="s" s="45">
        <v>31433</v>
      </c>
      <c r="I1254" t="s" s="45">
        <v>36683</v>
      </c>
      <c r="J1254" t="s" s="45">
        <v>36700</v>
      </c>
      <c r="K1254" s="46">
        <v>1</v>
      </c>
      <c r="L1254" s="686">
        <v>39814</v>
      </c>
      <c r="M1254" s="686"/>
    </row>
    <row r="1255" ht="24" customHeight="1">
      <c r="A1255" s="46">
        <v>1253</v>
      </c>
      <c r="B1255" t="s" s="45">
        <v>37254</v>
      </c>
      <c r="C1255" t="s" s="45">
        <v>37385</v>
      </c>
      <c r="D1255" t="s" s="45">
        <v>37372</v>
      </c>
      <c r="E1255" t="s" s="45">
        <v>125</v>
      </c>
      <c r="F1255" s="46">
        <v>28000</v>
      </c>
      <c r="G1255" s="47"/>
      <c r="H1255" t="s" s="45">
        <v>31433</v>
      </c>
      <c r="I1255" t="s" s="45">
        <v>36684</v>
      </c>
      <c r="J1255" t="s" s="45">
        <v>36700</v>
      </c>
      <c r="K1255" s="46">
        <v>1</v>
      </c>
      <c r="L1255" s="686">
        <v>39814</v>
      </c>
      <c r="M1255" s="686"/>
    </row>
    <row r="1256" ht="24" customHeight="1" hidden="1">
      <c r="A1256" s="46">
        <v>1254</v>
      </c>
      <c r="B1256" t="s" s="251">
        <v>37254</v>
      </c>
      <c r="C1256" t="s" s="251">
        <v>37385</v>
      </c>
      <c r="D1256" t="s" s="251">
        <v>37372</v>
      </c>
      <c r="E1256" t="s" s="251">
        <v>125</v>
      </c>
      <c r="F1256" s="249">
        <v>28000</v>
      </c>
      <c r="G1256" s="120"/>
      <c r="H1256" t="s" s="251">
        <v>31433</v>
      </c>
      <c r="I1256" t="s" s="45">
        <v>36685</v>
      </c>
      <c r="J1256" t="s" s="251">
        <v>36700</v>
      </c>
      <c r="K1256" s="120"/>
      <c r="L1256" s="691">
        <v>39814</v>
      </c>
      <c r="M1256" s="691"/>
    </row>
    <row r="1257" ht="24" customHeight="1" hidden="1">
      <c r="A1257" s="46">
        <v>1255</v>
      </c>
      <c r="B1257" t="s" s="687">
        <v>37254</v>
      </c>
      <c r="C1257" t="s" s="687">
        <v>37386</v>
      </c>
      <c r="D1257" t="s" s="687">
        <v>37387</v>
      </c>
      <c r="E1257" t="s" s="687">
        <v>36658</v>
      </c>
      <c r="F1257" s="374">
        <v>28000</v>
      </c>
      <c r="G1257" s="374">
        <v>2101</v>
      </c>
      <c r="H1257" t="s" s="687">
        <v>31433</v>
      </c>
      <c r="I1257" t="s" s="687">
        <v>36681</v>
      </c>
      <c r="J1257" s="690"/>
      <c r="K1257" s="690"/>
      <c r="L1257" s="708">
        <v>37257</v>
      </c>
      <c r="M1257" s="708"/>
    </row>
    <row r="1258" ht="24" customHeight="1" hidden="1">
      <c r="A1258" s="46">
        <v>1256</v>
      </c>
      <c r="B1258" t="s" s="687">
        <v>37254</v>
      </c>
      <c r="C1258" t="s" s="687">
        <v>37386</v>
      </c>
      <c r="D1258" t="s" s="687">
        <v>37387</v>
      </c>
      <c r="E1258" t="s" s="687">
        <v>36658</v>
      </c>
      <c r="F1258" s="374">
        <v>28000</v>
      </c>
      <c r="G1258" s="374">
        <v>2101</v>
      </c>
      <c r="H1258" t="s" s="687">
        <v>31433</v>
      </c>
      <c r="I1258" t="s" s="687">
        <v>36683</v>
      </c>
      <c r="J1258" s="690"/>
      <c r="K1258" s="690"/>
      <c r="L1258" s="708">
        <v>37257</v>
      </c>
      <c r="M1258" s="708"/>
    </row>
    <row r="1259" ht="24" customHeight="1" hidden="1">
      <c r="A1259" s="46">
        <v>1257</v>
      </c>
      <c r="B1259" t="s" s="687">
        <v>37254</v>
      </c>
      <c r="C1259" t="s" s="687">
        <v>37386</v>
      </c>
      <c r="D1259" t="s" s="687">
        <v>37387</v>
      </c>
      <c r="E1259" t="s" s="687">
        <v>36658</v>
      </c>
      <c r="F1259" s="374">
        <v>28000</v>
      </c>
      <c r="G1259" s="374">
        <v>2101</v>
      </c>
      <c r="H1259" t="s" s="687">
        <v>31433</v>
      </c>
      <c r="I1259" t="s" s="687">
        <v>36684</v>
      </c>
      <c r="J1259" s="690"/>
      <c r="K1259" s="690"/>
      <c r="L1259" s="708">
        <v>37257</v>
      </c>
      <c r="M1259" s="708"/>
    </row>
    <row r="1260" ht="24" customHeight="1" hidden="1">
      <c r="A1260" s="46">
        <v>1258</v>
      </c>
      <c r="B1260" t="s" s="687">
        <v>37254</v>
      </c>
      <c r="C1260" t="s" s="687">
        <v>37386</v>
      </c>
      <c r="D1260" t="s" s="687">
        <v>37387</v>
      </c>
      <c r="E1260" t="s" s="687">
        <v>36658</v>
      </c>
      <c r="F1260" s="374">
        <v>28000</v>
      </c>
      <c r="G1260" s="374">
        <v>2101</v>
      </c>
      <c r="H1260" t="s" s="687">
        <v>31433</v>
      </c>
      <c r="I1260" t="s" s="687">
        <v>36685</v>
      </c>
      <c r="J1260" s="690"/>
      <c r="K1260" s="690"/>
      <c r="L1260" s="708">
        <v>37257</v>
      </c>
      <c r="M1260" s="708"/>
    </row>
    <row r="1261" ht="24" customHeight="1" hidden="1">
      <c r="A1261" s="46">
        <v>1259</v>
      </c>
      <c r="B1261" t="s" s="687">
        <v>37254</v>
      </c>
      <c r="C1261" t="s" s="687">
        <v>37386</v>
      </c>
      <c r="D1261" t="s" s="687">
        <v>37387</v>
      </c>
      <c r="E1261" t="s" s="687">
        <v>36658</v>
      </c>
      <c r="F1261" s="374">
        <v>28000</v>
      </c>
      <c r="G1261" s="374">
        <v>2101</v>
      </c>
      <c r="H1261" t="s" s="687">
        <v>25502</v>
      </c>
      <c r="I1261" t="s" s="687">
        <v>36681</v>
      </c>
      <c r="J1261" s="690"/>
      <c r="K1261" s="690"/>
      <c r="L1261" s="708">
        <v>37257</v>
      </c>
      <c r="M1261" s="708"/>
    </row>
    <row r="1262" ht="24" customHeight="1" hidden="1">
      <c r="A1262" s="46">
        <v>1260</v>
      </c>
      <c r="B1262" t="s" s="687">
        <v>37254</v>
      </c>
      <c r="C1262" t="s" s="687">
        <v>37386</v>
      </c>
      <c r="D1262" t="s" s="687">
        <v>37387</v>
      </c>
      <c r="E1262" t="s" s="687">
        <v>36658</v>
      </c>
      <c r="F1262" s="374">
        <v>28000</v>
      </c>
      <c r="G1262" s="374">
        <v>2101</v>
      </c>
      <c r="H1262" t="s" s="687">
        <v>25502</v>
      </c>
      <c r="I1262" t="s" s="687">
        <v>36683</v>
      </c>
      <c r="J1262" s="690"/>
      <c r="K1262" s="690"/>
      <c r="L1262" s="708">
        <v>37257</v>
      </c>
      <c r="M1262" s="708"/>
    </row>
    <row r="1263" ht="24" customHeight="1" hidden="1">
      <c r="A1263" s="46">
        <v>1261</v>
      </c>
      <c r="B1263" t="s" s="687">
        <v>37254</v>
      </c>
      <c r="C1263" t="s" s="687">
        <v>37386</v>
      </c>
      <c r="D1263" t="s" s="687">
        <v>37387</v>
      </c>
      <c r="E1263" t="s" s="687">
        <v>36658</v>
      </c>
      <c r="F1263" s="374">
        <v>28000</v>
      </c>
      <c r="G1263" s="374">
        <v>2101</v>
      </c>
      <c r="H1263" t="s" s="687">
        <v>25502</v>
      </c>
      <c r="I1263" t="s" s="687">
        <v>36684</v>
      </c>
      <c r="J1263" s="690"/>
      <c r="K1263" s="690"/>
      <c r="L1263" s="708">
        <v>37257</v>
      </c>
      <c r="M1263" s="708"/>
    </row>
    <row r="1264" ht="24" customHeight="1" hidden="1">
      <c r="A1264" s="46">
        <v>1262</v>
      </c>
      <c r="B1264" t="s" s="687">
        <v>37254</v>
      </c>
      <c r="C1264" t="s" s="687">
        <v>37386</v>
      </c>
      <c r="D1264" t="s" s="687">
        <v>37387</v>
      </c>
      <c r="E1264" t="s" s="687">
        <v>36658</v>
      </c>
      <c r="F1264" s="374">
        <v>28000</v>
      </c>
      <c r="G1264" s="374">
        <v>2101</v>
      </c>
      <c r="H1264" t="s" s="687">
        <v>25502</v>
      </c>
      <c r="I1264" t="s" s="687">
        <v>36685</v>
      </c>
      <c r="J1264" s="690"/>
      <c r="K1264" s="690"/>
      <c r="L1264" s="708">
        <v>37257</v>
      </c>
      <c r="M1264" s="708"/>
    </row>
    <row r="1265" ht="24" customHeight="1" hidden="1">
      <c r="A1265" s="46">
        <v>1263</v>
      </c>
      <c r="B1265" t="s" s="687">
        <v>37254</v>
      </c>
      <c r="C1265" t="s" s="687">
        <v>37386</v>
      </c>
      <c r="D1265" t="s" s="687">
        <v>37387</v>
      </c>
      <c r="E1265" t="s" s="687">
        <v>36658</v>
      </c>
      <c r="F1265" s="374">
        <v>28000</v>
      </c>
      <c r="G1265" s="374">
        <v>2101</v>
      </c>
      <c r="H1265" t="s" s="687">
        <v>31431</v>
      </c>
      <c r="I1265" t="s" s="687">
        <v>36681</v>
      </c>
      <c r="J1265" s="690"/>
      <c r="K1265" s="690"/>
      <c r="L1265" s="708">
        <v>37257</v>
      </c>
      <c r="M1265" s="708"/>
    </row>
    <row r="1266" ht="24" customHeight="1" hidden="1">
      <c r="A1266" s="46">
        <v>1264</v>
      </c>
      <c r="B1266" t="s" s="687">
        <v>37254</v>
      </c>
      <c r="C1266" t="s" s="687">
        <v>37386</v>
      </c>
      <c r="D1266" t="s" s="687">
        <v>37387</v>
      </c>
      <c r="E1266" t="s" s="687">
        <v>36658</v>
      </c>
      <c r="F1266" s="374">
        <v>28000</v>
      </c>
      <c r="G1266" s="374">
        <v>2101</v>
      </c>
      <c r="H1266" t="s" s="687">
        <v>31431</v>
      </c>
      <c r="I1266" t="s" s="687">
        <v>36683</v>
      </c>
      <c r="J1266" s="690"/>
      <c r="K1266" s="690"/>
      <c r="L1266" s="708">
        <v>37257</v>
      </c>
      <c r="M1266" s="708"/>
    </row>
    <row r="1267" ht="24" customHeight="1" hidden="1">
      <c r="A1267" s="46">
        <v>1265</v>
      </c>
      <c r="B1267" t="s" s="687">
        <v>37254</v>
      </c>
      <c r="C1267" t="s" s="687">
        <v>37386</v>
      </c>
      <c r="D1267" t="s" s="687">
        <v>37387</v>
      </c>
      <c r="E1267" t="s" s="687">
        <v>36658</v>
      </c>
      <c r="F1267" s="374">
        <v>28000</v>
      </c>
      <c r="G1267" s="374">
        <v>2101</v>
      </c>
      <c r="H1267" t="s" s="687">
        <v>31431</v>
      </c>
      <c r="I1267" t="s" s="687">
        <v>36684</v>
      </c>
      <c r="J1267" s="690"/>
      <c r="K1267" s="690"/>
      <c r="L1267" s="708">
        <v>37257</v>
      </c>
      <c r="M1267" s="708"/>
    </row>
    <row r="1268" ht="24" customHeight="1" hidden="1">
      <c r="A1268" s="46">
        <v>1266</v>
      </c>
      <c r="B1268" t="s" s="687">
        <v>37254</v>
      </c>
      <c r="C1268" t="s" s="687">
        <v>37386</v>
      </c>
      <c r="D1268" t="s" s="687">
        <v>37387</v>
      </c>
      <c r="E1268" t="s" s="687">
        <v>36658</v>
      </c>
      <c r="F1268" s="374">
        <v>28000</v>
      </c>
      <c r="G1268" s="374">
        <v>2101</v>
      </c>
      <c r="H1268" t="s" s="687">
        <v>31431</v>
      </c>
      <c r="I1268" t="s" s="687">
        <v>36685</v>
      </c>
      <c r="J1268" s="690"/>
      <c r="K1268" s="690"/>
      <c r="L1268" s="708">
        <v>37257</v>
      </c>
      <c r="M1268" s="708"/>
    </row>
    <row r="1269" ht="24" customHeight="1" hidden="1">
      <c r="A1269" s="46">
        <v>1267</v>
      </c>
      <c r="B1269" t="s" s="45">
        <v>37254</v>
      </c>
      <c r="C1269" t="s" s="45">
        <v>37388</v>
      </c>
      <c r="D1269" t="s" s="45">
        <v>37335</v>
      </c>
      <c r="E1269" t="s" s="45">
        <v>36658</v>
      </c>
      <c r="F1269" s="46">
        <v>35000</v>
      </c>
      <c r="G1269" s="46">
        <v>789</v>
      </c>
      <c r="H1269" t="s" s="45">
        <v>428</v>
      </c>
      <c r="I1269" t="s" s="45">
        <v>36668</v>
      </c>
      <c r="J1269" t="s" s="45">
        <v>36836</v>
      </c>
      <c r="K1269" s="47"/>
      <c r="L1269" s="695">
        <v>38626</v>
      </c>
      <c r="M1269" s="695"/>
    </row>
    <row r="1270" ht="24" customHeight="1">
      <c r="A1270" s="46">
        <v>1268</v>
      </c>
      <c r="B1270" t="s" s="45">
        <v>37254</v>
      </c>
      <c r="C1270" t="s" s="45">
        <v>37388</v>
      </c>
      <c r="D1270" t="s" s="45">
        <v>37335</v>
      </c>
      <c r="E1270" t="s" s="45">
        <v>36658</v>
      </c>
      <c r="F1270" s="46">
        <v>35000</v>
      </c>
      <c r="G1270" s="46">
        <v>789</v>
      </c>
      <c r="H1270" t="s" s="45">
        <v>428</v>
      </c>
      <c r="I1270" t="s" s="45">
        <v>36670</v>
      </c>
      <c r="J1270" t="s" s="45">
        <v>36836</v>
      </c>
      <c r="K1270" s="46">
        <v>1</v>
      </c>
      <c r="L1270" s="695">
        <v>38626</v>
      </c>
      <c r="M1270" s="695"/>
    </row>
    <row r="1271" ht="24" customHeight="1" hidden="1">
      <c r="A1271" s="46">
        <v>1269</v>
      </c>
      <c r="B1271" t="s" s="45">
        <v>37254</v>
      </c>
      <c r="C1271" t="s" s="45">
        <v>37346</v>
      </c>
      <c r="D1271" t="s" s="45">
        <v>37347</v>
      </c>
      <c r="E1271" t="s" s="45">
        <v>36658</v>
      </c>
      <c r="F1271" s="47"/>
      <c r="G1271" s="47"/>
      <c r="H1271" t="s" s="45">
        <v>31431</v>
      </c>
      <c r="I1271" t="s" s="45">
        <v>36681</v>
      </c>
      <c r="J1271" t="s" s="45">
        <v>36836</v>
      </c>
      <c r="K1271" s="47"/>
      <c r="L1271" s="708"/>
      <c r="M1271" s="708"/>
    </row>
    <row r="1272" ht="24" customHeight="1">
      <c r="A1272" s="46">
        <v>1270</v>
      </c>
      <c r="B1272" t="s" s="45">
        <v>37254</v>
      </c>
      <c r="C1272" t="s" s="45">
        <v>37346</v>
      </c>
      <c r="D1272" t="s" s="45">
        <v>37347</v>
      </c>
      <c r="E1272" t="s" s="45">
        <v>36658</v>
      </c>
      <c r="F1272" s="47"/>
      <c r="G1272" s="47"/>
      <c r="H1272" t="s" s="45">
        <v>31431</v>
      </c>
      <c r="I1272" t="s" s="45">
        <v>36683</v>
      </c>
      <c r="J1272" t="s" s="45">
        <v>36836</v>
      </c>
      <c r="K1272" s="46">
        <v>1</v>
      </c>
      <c r="L1272" s="689"/>
      <c r="M1272" s="689"/>
    </row>
    <row r="1273" ht="24" customHeight="1" hidden="1">
      <c r="A1273" s="46">
        <v>1271</v>
      </c>
      <c r="B1273" t="s" s="692">
        <v>37254</v>
      </c>
      <c r="C1273" t="s" s="692">
        <v>37389</v>
      </c>
      <c r="D1273" t="s" s="692">
        <v>37390</v>
      </c>
      <c r="E1273" t="s" s="692">
        <v>14661</v>
      </c>
      <c r="F1273" s="698">
        <v>24000</v>
      </c>
      <c r="G1273" s="698">
        <v>922</v>
      </c>
      <c r="H1273" t="s" s="692">
        <v>32832</v>
      </c>
      <c r="I1273" t="s" s="692">
        <v>36681</v>
      </c>
      <c r="J1273" s="699"/>
      <c r="K1273" s="699"/>
      <c r="L1273" s="699">
        <v>37622</v>
      </c>
      <c r="M1273" s="699"/>
    </row>
    <row r="1274" ht="24" customHeight="1" hidden="1">
      <c r="A1274" s="46">
        <v>1272</v>
      </c>
      <c r="B1274" t="s" s="692">
        <v>37254</v>
      </c>
      <c r="C1274" t="s" s="692">
        <v>37389</v>
      </c>
      <c r="D1274" t="s" s="692">
        <v>37391</v>
      </c>
      <c r="E1274" t="s" s="692">
        <v>14661</v>
      </c>
      <c r="F1274" s="698">
        <v>24000</v>
      </c>
      <c r="G1274" s="698">
        <v>922</v>
      </c>
      <c r="H1274" t="s" s="692">
        <v>32832</v>
      </c>
      <c r="I1274" t="s" s="692">
        <v>36683</v>
      </c>
      <c r="J1274" s="699"/>
      <c r="K1274" s="699"/>
      <c r="L1274" s="699">
        <v>37622</v>
      </c>
      <c r="M1274" s="699"/>
    </row>
    <row r="1275" ht="24" customHeight="1" hidden="1">
      <c r="A1275" s="46">
        <v>1273</v>
      </c>
      <c r="B1275" t="s" s="692">
        <v>37254</v>
      </c>
      <c r="C1275" t="s" s="692">
        <v>37389</v>
      </c>
      <c r="D1275" t="s" s="692">
        <v>37392</v>
      </c>
      <c r="E1275" t="s" s="692">
        <v>14661</v>
      </c>
      <c r="F1275" s="698">
        <v>24000</v>
      </c>
      <c r="G1275" s="698">
        <v>922</v>
      </c>
      <c r="H1275" t="s" s="692">
        <v>32832</v>
      </c>
      <c r="I1275" t="s" s="692">
        <v>36684</v>
      </c>
      <c r="J1275" s="699"/>
      <c r="K1275" s="699"/>
      <c r="L1275" s="699">
        <v>37622</v>
      </c>
      <c r="M1275" s="699"/>
    </row>
    <row r="1276" ht="24" customHeight="1" hidden="1">
      <c r="A1276" s="46">
        <v>1274</v>
      </c>
      <c r="B1276" t="s" s="692">
        <v>37254</v>
      </c>
      <c r="C1276" t="s" s="692">
        <v>37389</v>
      </c>
      <c r="D1276" t="s" s="692">
        <v>37393</v>
      </c>
      <c r="E1276" t="s" s="692">
        <v>14661</v>
      </c>
      <c r="F1276" s="698">
        <v>24000</v>
      </c>
      <c r="G1276" s="698">
        <v>922</v>
      </c>
      <c r="H1276" t="s" s="692">
        <v>32832</v>
      </c>
      <c r="I1276" t="s" s="692">
        <v>36685</v>
      </c>
      <c r="J1276" s="699"/>
      <c r="K1276" s="699"/>
      <c r="L1276" s="699">
        <v>37622</v>
      </c>
      <c r="M1276" s="699"/>
    </row>
    <row r="1277" ht="24" customHeight="1" hidden="1">
      <c r="A1277" s="46">
        <v>1275</v>
      </c>
      <c r="B1277" t="s" s="692">
        <v>37254</v>
      </c>
      <c r="C1277" t="s" s="692">
        <v>37394</v>
      </c>
      <c r="D1277" t="s" s="692">
        <v>37395</v>
      </c>
      <c r="E1277" t="s" s="692">
        <v>14661</v>
      </c>
      <c r="F1277" s="698">
        <v>23000</v>
      </c>
      <c r="G1277" s="698">
        <v>446</v>
      </c>
      <c r="H1277" t="s" s="692">
        <v>31431</v>
      </c>
      <c r="I1277" t="s" s="692">
        <v>36681</v>
      </c>
      <c r="J1277" s="693"/>
      <c r="K1277" s="693"/>
      <c r="L1277" t="s" s="692">
        <v>37396</v>
      </c>
      <c r="M1277" s="693"/>
    </row>
    <row r="1278" ht="24" customHeight="1" hidden="1">
      <c r="A1278" s="46">
        <v>1276</v>
      </c>
      <c r="B1278" t="s" s="692">
        <v>37254</v>
      </c>
      <c r="C1278" t="s" s="692">
        <v>37394</v>
      </c>
      <c r="D1278" t="s" s="692">
        <v>37395</v>
      </c>
      <c r="E1278" t="s" s="692">
        <v>14661</v>
      </c>
      <c r="F1278" s="698">
        <v>23000</v>
      </c>
      <c r="G1278" s="698">
        <v>446</v>
      </c>
      <c r="H1278" t="s" s="692">
        <v>31431</v>
      </c>
      <c r="I1278" t="s" s="692">
        <v>36683</v>
      </c>
      <c r="J1278" s="693"/>
      <c r="K1278" s="693"/>
      <c r="L1278" t="s" s="692">
        <v>37396</v>
      </c>
      <c r="M1278" s="693"/>
    </row>
    <row r="1279" ht="24" customHeight="1" hidden="1">
      <c r="A1279" s="46">
        <v>1277</v>
      </c>
      <c r="B1279" t="s" s="692">
        <v>37254</v>
      </c>
      <c r="C1279" t="s" s="692">
        <v>37394</v>
      </c>
      <c r="D1279" t="s" s="692">
        <v>37395</v>
      </c>
      <c r="E1279" t="s" s="692">
        <v>14661</v>
      </c>
      <c r="F1279" s="698">
        <v>23000</v>
      </c>
      <c r="G1279" s="698">
        <v>446</v>
      </c>
      <c r="H1279" t="s" s="692">
        <v>31431</v>
      </c>
      <c r="I1279" t="s" s="692">
        <v>36684</v>
      </c>
      <c r="J1279" s="693"/>
      <c r="K1279" s="693"/>
      <c r="L1279" t="s" s="692">
        <v>37396</v>
      </c>
      <c r="M1279" s="693"/>
    </row>
    <row r="1280" ht="24" customHeight="1" hidden="1">
      <c r="A1280" s="46">
        <v>1278</v>
      </c>
      <c r="B1280" t="s" s="692">
        <v>37254</v>
      </c>
      <c r="C1280" t="s" s="692">
        <v>37394</v>
      </c>
      <c r="D1280" t="s" s="692">
        <v>37395</v>
      </c>
      <c r="E1280" t="s" s="692">
        <v>14661</v>
      </c>
      <c r="F1280" s="698">
        <v>23000</v>
      </c>
      <c r="G1280" s="698">
        <v>446</v>
      </c>
      <c r="H1280" t="s" s="692">
        <v>31431</v>
      </c>
      <c r="I1280" t="s" s="692">
        <v>36685</v>
      </c>
      <c r="J1280" s="693"/>
      <c r="K1280" s="693"/>
      <c r="L1280" t="s" s="692">
        <v>37396</v>
      </c>
      <c r="M1280" s="693"/>
    </row>
    <row r="1281" ht="24" customHeight="1">
      <c r="A1281" s="46">
        <v>1279</v>
      </c>
      <c r="B1281" t="s" s="45">
        <v>37254</v>
      </c>
      <c r="C1281" t="s" s="45">
        <v>37381</v>
      </c>
      <c r="D1281" t="s" s="45">
        <v>37382</v>
      </c>
      <c r="E1281" t="s" s="45">
        <v>36658</v>
      </c>
      <c r="F1281" s="46">
        <v>28800</v>
      </c>
      <c r="G1281" s="46">
        <v>470</v>
      </c>
      <c r="H1281" t="s" s="45">
        <v>25502</v>
      </c>
      <c r="I1281" t="s" s="45">
        <v>36663</v>
      </c>
      <c r="J1281" t="s" s="45">
        <v>36712</v>
      </c>
      <c r="K1281" s="46">
        <v>1</v>
      </c>
      <c r="L1281" s="695">
        <v>36526</v>
      </c>
      <c r="M1281" s="695"/>
    </row>
    <row r="1282" ht="24" customHeight="1" hidden="1">
      <c r="A1282" s="46">
        <v>1280</v>
      </c>
      <c r="B1282" t="s" s="251">
        <v>37254</v>
      </c>
      <c r="C1282" t="s" s="251">
        <v>37381</v>
      </c>
      <c r="D1282" t="s" s="251">
        <v>37382</v>
      </c>
      <c r="E1282" t="s" s="45">
        <v>36658</v>
      </c>
      <c r="F1282" s="249">
        <v>28800</v>
      </c>
      <c r="G1282" s="249">
        <v>470</v>
      </c>
      <c r="H1282" t="s" s="251">
        <v>25502</v>
      </c>
      <c r="I1282" t="s" s="45">
        <v>36664</v>
      </c>
      <c r="J1282" t="s" s="251">
        <v>36712</v>
      </c>
      <c r="K1282" s="120"/>
      <c r="L1282" s="694">
        <v>36526</v>
      </c>
      <c r="M1282" s="694"/>
    </row>
    <row r="1283" ht="24" customHeight="1">
      <c r="A1283" s="46">
        <v>1281</v>
      </c>
      <c r="B1283" t="s" s="45">
        <v>37397</v>
      </c>
      <c r="C1283" t="s" s="45">
        <v>37398</v>
      </c>
      <c r="D1283" t="s" s="45">
        <v>37399</v>
      </c>
      <c r="E1283" t="s" s="45">
        <v>36658</v>
      </c>
      <c r="F1283" s="46">
        <v>25000</v>
      </c>
      <c r="G1283" s="46">
        <v>3200</v>
      </c>
      <c r="H1283" t="s" s="45">
        <v>32751</v>
      </c>
      <c r="I1283" t="s" s="45">
        <v>36681</v>
      </c>
      <c r="J1283" t="s" s="45">
        <v>36700</v>
      </c>
      <c r="K1283" s="46">
        <v>1</v>
      </c>
      <c r="L1283" s="695">
        <v>42614</v>
      </c>
      <c r="M1283" s="695"/>
    </row>
    <row r="1284" ht="24" customHeight="1" hidden="1">
      <c r="A1284" s="46">
        <v>1282</v>
      </c>
      <c r="B1284" t="s" s="45">
        <v>37397</v>
      </c>
      <c r="C1284" t="s" s="45">
        <v>37398</v>
      </c>
      <c r="D1284" t="s" s="45">
        <v>37399</v>
      </c>
      <c r="E1284" t="s" s="45">
        <v>36658</v>
      </c>
      <c r="F1284" s="46">
        <v>25000</v>
      </c>
      <c r="G1284" s="46">
        <v>3200</v>
      </c>
      <c r="H1284" t="s" s="45">
        <v>32751</v>
      </c>
      <c r="I1284" t="s" s="45">
        <v>36683</v>
      </c>
      <c r="J1284" t="s" s="45">
        <v>36700</v>
      </c>
      <c r="K1284" s="47"/>
      <c r="L1284" s="695">
        <v>42614</v>
      </c>
      <c r="M1284" s="695"/>
    </row>
    <row r="1285" ht="24" customHeight="1" hidden="1">
      <c r="A1285" s="46">
        <v>1283</v>
      </c>
      <c r="B1285" t="s" s="45">
        <v>37397</v>
      </c>
      <c r="C1285" t="s" s="45">
        <v>37398</v>
      </c>
      <c r="D1285" t="s" s="45">
        <v>37399</v>
      </c>
      <c r="E1285" t="s" s="45">
        <v>36658</v>
      </c>
      <c r="F1285" s="46">
        <v>25000</v>
      </c>
      <c r="G1285" s="46">
        <v>1012</v>
      </c>
      <c r="H1285" t="s" s="45">
        <v>32751</v>
      </c>
      <c r="I1285" t="s" s="45">
        <v>36684</v>
      </c>
      <c r="J1285" t="s" s="45">
        <v>36700</v>
      </c>
      <c r="K1285" s="47"/>
      <c r="L1285" s="695">
        <v>42614</v>
      </c>
      <c r="M1285" s="695"/>
    </row>
    <row r="1286" ht="24" customHeight="1">
      <c r="A1286" s="46">
        <v>1284</v>
      </c>
      <c r="B1286" t="s" s="45">
        <v>37397</v>
      </c>
      <c r="C1286" t="s" s="45">
        <v>37398</v>
      </c>
      <c r="D1286" t="s" s="45">
        <v>37399</v>
      </c>
      <c r="E1286" t="s" s="45">
        <v>36658</v>
      </c>
      <c r="F1286" s="46">
        <v>25000</v>
      </c>
      <c r="G1286" s="46">
        <v>3200</v>
      </c>
      <c r="H1286" t="s" s="45">
        <v>32751</v>
      </c>
      <c r="I1286" t="s" s="45">
        <v>36685</v>
      </c>
      <c r="J1286" t="s" s="45">
        <v>36700</v>
      </c>
      <c r="K1286" s="46">
        <v>1</v>
      </c>
      <c r="L1286" s="695">
        <v>42614</v>
      </c>
      <c r="M1286" s="695"/>
    </row>
    <row r="1287" ht="24" customHeight="1">
      <c r="A1287" s="46">
        <v>1285</v>
      </c>
      <c r="B1287" t="s" s="45">
        <v>37397</v>
      </c>
      <c r="C1287" t="s" s="45">
        <v>37400</v>
      </c>
      <c r="D1287" t="s" s="45">
        <v>37399</v>
      </c>
      <c r="E1287" t="s" s="45">
        <v>36658</v>
      </c>
      <c r="F1287" s="46">
        <v>25000</v>
      </c>
      <c r="G1287" s="46">
        <v>1012</v>
      </c>
      <c r="H1287" t="s" s="45">
        <v>31433</v>
      </c>
      <c r="I1287" t="s" s="45">
        <v>36681</v>
      </c>
      <c r="J1287" t="s" s="45">
        <v>36700</v>
      </c>
      <c r="K1287" s="46">
        <v>1</v>
      </c>
      <c r="L1287" s="695">
        <v>42614</v>
      </c>
      <c r="M1287" s="695"/>
    </row>
    <row r="1288" ht="24" customHeight="1" hidden="1">
      <c r="A1288" s="46">
        <v>1286</v>
      </c>
      <c r="B1288" t="s" s="45">
        <v>37397</v>
      </c>
      <c r="C1288" t="s" s="45">
        <v>37400</v>
      </c>
      <c r="D1288" t="s" s="45">
        <v>37399</v>
      </c>
      <c r="E1288" t="s" s="45">
        <v>36658</v>
      </c>
      <c r="F1288" s="46">
        <v>25000</v>
      </c>
      <c r="G1288" s="46">
        <v>3200</v>
      </c>
      <c r="H1288" t="s" s="45">
        <v>31433</v>
      </c>
      <c r="I1288" t="s" s="45">
        <v>36683</v>
      </c>
      <c r="J1288" t="s" s="45">
        <v>36700</v>
      </c>
      <c r="K1288" s="47"/>
      <c r="L1288" s="695">
        <v>42614</v>
      </c>
      <c r="M1288" s="695"/>
    </row>
    <row r="1289" ht="24" customHeight="1" hidden="1">
      <c r="A1289" s="46">
        <v>1287</v>
      </c>
      <c r="B1289" t="s" s="45">
        <v>37397</v>
      </c>
      <c r="C1289" t="s" s="45">
        <v>37400</v>
      </c>
      <c r="D1289" t="s" s="45">
        <v>37399</v>
      </c>
      <c r="E1289" t="s" s="45">
        <v>36658</v>
      </c>
      <c r="F1289" s="46">
        <v>25000</v>
      </c>
      <c r="G1289" s="46">
        <v>3200</v>
      </c>
      <c r="H1289" t="s" s="45">
        <v>31433</v>
      </c>
      <c r="I1289" t="s" s="45">
        <v>36684</v>
      </c>
      <c r="J1289" t="s" s="45">
        <v>36700</v>
      </c>
      <c r="K1289" s="47"/>
      <c r="L1289" s="695">
        <v>42614</v>
      </c>
      <c r="M1289" s="695"/>
    </row>
    <row r="1290" ht="24" customHeight="1">
      <c r="A1290" s="46">
        <v>1288</v>
      </c>
      <c r="B1290" t="s" s="45">
        <v>37397</v>
      </c>
      <c r="C1290" t="s" s="45">
        <v>37400</v>
      </c>
      <c r="D1290" t="s" s="45">
        <v>37399</v>
      </c>
      <c r="E1290" t="s" s="45">
        <v>36658</v>
      </c>
      <c r="F1290" s="46">
        <v>25000</v>
      </c>
      <c r="G1290" s="46">
        <v>3200</v>
      </c>
      <c r="H1290" t="s" s="45">
        <v>31433</v>
      </c>
      <c r="I1290" t="s" s="45">
        <v>36685</v>
      </c>
      <c r="J1290" t="s" s="45">
        <v>36700</v>
      </c>
      <c r="K1290" s="46">
        <v>1</v>
      </c>
      <c r="L1290" s="695">
        <v>42614</v>
      </c>
      <c r="M1290" s="695"/>
    </row>
    <row r="1291" ht="24" customHeight="1">
      <c r="A1291" s="46">
        <v>1289</v>
      </c>
      <c r="B1291" t="s" s="45">
        <v>37397</v>
      </c>
      <c r="C1291" t="s" s="45">
        <v>37401</v>
      </c>
      <c r="D1291" t="s" s="45">
        <v>37402</v>
      </c>
      <c r="E1291" t="s" s="45">
        <v>36658</v>
      </c>
      <c r="F1291" s="46">
        <v>30000</v>
      </c>
      <c r="G1291" s="46">
        <v>612</v>
      </c>
      <c r="H1291" t="s" s="45">
        <v>32832</v>
      </c>
      <c r="I1291" t="s" s="45">
        <v>36668</v>
      </c>
      <c r="J1291" t="s" s="45">
        <v>36727</v>
      </c>
      <c r="K1291" s="46">
        <v>1</v>
      </c>
      <c r="L1291" s="686">
        <v>39304</v>
      </c>
      <c r="M1291" s="686"/>
    </row>
    <row r="1292" ht="24" customHeight="1" hidden="1">
      <c r="A1292" s="46">
        <v>1290</v>
      </c>
      <c r="B1292" t="s" s="45">
        <v>37397</v>
      </c>
      <c r="C1292" t="s" s="45">
        <v>37401</v>
      </c>
      <c r="D1292" t="s" s="45">
        <v>37402</v>
      </c>
      <c r="E1292" t="s" s="45">
        <v>36658</v>
      </c>
      <c r="F1292" s="46">
        <v>30000</v>
      </c>
      <c r="G1292" s="46">
        <v>612</v>
      </c>
      <c r="H1292" t="s" s="45">
        <v>32832</v>
      </c>
      <c r="I1292" t="s" s="45">
        <v>36670</v>
      </c>
      <c r="J1292" t="s" s="45">
        <v>36727</v>
      </c>
      <c r="K1292" s="47"/>
      <c r="L1292" s="686">
        <v>39304</v>
      </c>
      <c r="M1292" s="686"/>
    </row>
    <row r="1293" ht="24" customHeight="1">
      <c r="A1293" s="46">
        <v>1291</v>
      </c>
      <c r="B1293" t="s" s="45">
        <v>37397</v>
      </c>
      <c r="C1293" t="s" s="45">
        <v>37403</v>
      </c>
      <c r="D1293" t="s" s="45">
        <v>37402</v>
      </c>
      <c r="E1293" t="s" s="45">
        <v>36658</v>
      </c>
      <c r="F1293" s="46">
        <v>30000</v>
      </c>
      <c r="G1293" s="46">
        <v>630</v>
      </c>
      <c r="H1293" t="s" s="45">
        <v>32832</v>
      </c>
      <c r="I1293" t="s" s="45">
        <v>36668</v>
      </c>
      <c r="J1293" t="s" s="45">
        <v>36773</v>
      </c>
      <c r="K1293" s="46">
        <v>1</v>
      </c>
      <c r="L1293" s="686">
        <v>40148</v>
      </c>
      <c r="M1293" s="686"/>
    </row>
    <row r="1294" ht="24" customHeight="1" hidden="1">
      <c r="A1294" s="46">
        <v>1292</v>
      </c>
      <c r="B1294" t="s" s="45">
        <v>37397</v>
      </c>
      <c r="C1294" t="s" s="45">
        <v>37403</v>
      </c>
      <c r="D1294" t="s" s="45">
        <v>37402</v>
      </c>
      <c r="E1294" t="s" s="45">
        <v>36658</v>
      </c>
      <c r="F1294" s="46">
        <v>30000</v>
      </c>
      <c r="G1294" s="46">
        <v>630</v>
      </c>
      <c r="H1294" t="s" s="45">
        <v>32832</v>
      </c>
      <c r="I1294" t="s" s="45">
        <v>36670</v>
      </c>
      <c r="J1294" t="s" s="45">
        <v>36773</v>
      </c>
      <c r="K1294" s="47"/>
      <c r="L1294" s="686">
        <v>40148</v>
      </c>
      <c r="M1294" s="686"/>
    </row>
    <row r="1295" ht="24" customHeight="1">
      <c r="A1295" s="46">
        <v>1293</v>
      </c>
      <c r="B1295" t="s" s="45">
        <v>37397</v>
      </c>
      <c r="C1295" t="s" s="45">
        <v>37404</v>
      </c>
      <c r="D1295" t="s" s="45">
        <v>37405</v>
      </c>
      <c r="E1295" t="s" s="45">
        <v>24871</v>
      </c>
      <c r="F1295" s="46">
        <v>32000</v>
      </c>
      <c r="G1295" s="46">
        <v>1200</v>
      </c>
      <c r="H1295" t="s" s="45">
        <v>32832</v>
      </c>
      <c r="I1295" t="s" s="45">
        <v>36668</v>
      </c>
      <c r="J1295" t="s" s="45">
        <v>36836</v>
      </c>
      <c r="K1295" s="46">
        <v>1</v>
      </c>
      <c r="L1295" s="686">
        <v>39722</v>
      </c>
      <c r="M1295" s="686"/>
    </row>
    <row r="1296" ht="24" customHeight="1" hidden="1">
      <c r="A1296" s="46">
        <v>1294</v>
      </c>
      <c r="B1296" t="s" s="45">
        <v>37397</v>
      </c>
      <c r="C1296" t="s" s="45">
        <v>37404</v>
      </c>
      <c r="D1296" t="s" s="45">
        <v>37405</v>
      </c>
      <c r="E1296" t="s" s="45">
        <v>24871</v>
      </c>
      <c r="F1296" s="46">
        <v>32000</v>
      </c>
      <c r="G1296" s="46">
        <v>1200</v>
      </c>
      <c r="H1296" t="s" s="45">
        <v>32832</v>
      </c>
      <c r="I1296" t="s" s="45">
        <v>36670</v>
      </c>
      <c r="J1296" t="s" s="45">
        <v>36836</v>
      </c>
      <c r="K1296" s="47"/>
      <c r="L1296" s="686">
        <v>39722</v>
      </c>
      <c r="M1296" s="686"/>
    </row>
    <row r="1297" ht="24" customHeight="1">
      <c r="A1297" s="46">
        <v>1295</v>
      </c>
      <c r="B1297" t="s" s="45">
        <v>37397</v>
      </c>
      <c r="C1297" t="s" s="50">
        <v>37406</v>
      </c>
      <c r="D1297" t="s" s="45">
        <v>37407</v>
      </c>
      <c r="E1297" t="s" s="45">
        <v>36658</v>
      </c>
      <c r="F1297" s="46">
        <v>25000</v>
      </c>
      <c r="G1297" s="46">
        <v>3200</v>
      </c>
      <c r="H1297" t="s" s="45">
        <v>32832</v>
      </c>
      <c r="I1297" t="s" s="45">
        <v>36668</v>
      </c>
      <c r="J1297" t="s" s="45">
        <v>36700</v>
      </c>
      <c r="K1297" s="46">
        <v>1</v>
      </c>
      <c r="L1297" s="695">
        <v>40422</v>
      </c>
      <c r="M1297" s="695"/>
    </row>
    <row r="1298" ht="24" customHeight="1" hidden="1">
      <c r="A1298" s="46">
        <v>1296</v>
      </c>
      <c r="B1298" t="s" s="45">
        <v>37397</v>
      </c>
      <c r="C1298" t="s" s="50">
        <v>37406</v>
      </c>
      <c r="D1298" t="s" s="45">
        <v>37407</v>
      </c>
      <c r="E1298" t="s" s="45">
        <v>36658</v>
      </c>
      <c r="F1298" s="46">
        <v>25000</v>
      </c>
      <c r="G1298" s="46">
        <v>3200</v>
      </c>
      <c r="H1298" t="s" s="45">
        <v>32832</v>
      </c>
      <c r="I1298" t="s" s="45">
        <v>36670</v>
      </c>
      <c r="J1298" t="s" s="45">
        <v>36700</v>
      </c>
      <c r="K1298" s="47"/>
      <c r="L1298" s="695">
        <v>40422</v>
      </c>
      <c r="M1298" s="695"/>
    </row>
    <row r="1299" ht="24" customHeight="1" hidden="1">
      <c r="A1299" s="46">
        <v>1297</v>
      </c>
      <c r="B1299" t="s" s="45">
        <v>37397</v>
      </c>
      <c r="C1299" t="s" s="45">
        <v>37408</v>
      </c>
      <c r="D1299" t="s" s="45">
        <v>37409</v>
      </c>
      <c r="E1299" t="s" s="45">
        <v>36658</v>
      </c>
      <c r="F1299" s="46">
        <v>27000</v>
      </c>
      <c r="G1299" s="46">
        <v>624</v>
      </c>
      <c r="H1299" t="s" s="45">
        <v>25502</v>
      </c>
      <c r="I1299" t="s" s="45">
        <v>36681</v>
      </c>
      <c r="J1299" t="s" s="45">
        <v>36700</v>
      </c>
      <c r="K1299" s="47"/>
      <c r="L1299" s="686">
        <v>39083</v>
      </c>
      <c r="M1299" s="686"/>
    </row>
    <row r="1300" ht="24" customHeight="1">
      <c r="A1300" s="46">
        <v>1298</v>
      </c>
      <c r="B1300" t="s" s="45">
        <v>37397</v>
      </c>
      <c r="C1300" t="s" s="45">
        <v>37408</v>
      </c>
      <c r="D1300" t="s" s="45">
        <v>37409</v>
      </c>
      <c r="E1300" t="s" s="45">
        <v>36658</v>
      </c>
      <c r="F1300" s="46">
        <v>27000</v>
      </c>
      <c r="G1300" s="46">
        <v>624</v>
      </c>
      <c r="H1300" t="s" s="45">
        <v>25502</v>
      </c>
      <c r="I1300" t="s" s="45">
        <v>36683</v>
      </c>
      <c r="J1300" t="s" s="45">
        <v>36700</v>
      </c>
      <c r="K1300" s="46">
        <v>1</v>
      </c>
      <c r="L1300" s="686">
        <v>39083</v>
      </c>
      <c r="M1300" s="686"/>
    </row>
    <row r="1301" ht="24" customHeight="1" hidden="1">
      <c r="A1301" s="46">
        <v>1299</v>
      </c>
      <c r="B1301" t="s" s="45">
        <v>37397</v>
      </c>
      <c r="C1301" t="s" s="45">
        <v>37408</v>
      </c>
      <c r="D1301" t="s" s="45">
        <v>37409</v>
      </c>
      <c r="E1301" t="s" s="45">
        <v>36658</v>
      </c>
      <c r="F1301" s="46">
        <v>27000</v>
      </c>
      <c r="G1301" s="46">
        <v>624</v>
      </c>
      <c r="H1301" t="s" s="45">
        <v>25502</v>
      </c>
      <c r="I1301" t="s" s="45">
        <v>36684</v>
      </c>
      <c r="J1301" t="s" s="45">
        <v>36700</v>
      </c>
      <c r="K1301" s="47"/>
      <c r="L1301" s="686">
        <v>39083</v>
      </c>
      <c r="M1301" s="686"/>
    </row>
    <row r="1302" ht="24" customHeight="1">
      <c r="A1302" s="46">
        <v>1300</v>
      </c>
      <c r="B1302" t="s" s="45">
        <v>37397</v>
      </c>
      <c r="C1302" t="s" s="45">
        <v>37408</v>
      </c>
      <c r="D1302" t="s" s="45">
        <v>37409</v>
      </c>
      <c r="E1302" t="s" s="45">
        <v>36658</v>
      </c>
      <c r="F1302" s="46">
        <v>27000</v>
      </c>
      <c r="G1302" s="46">
        <v>624</v>
      </c>
      <c r="H1302" t="s" s="45">
        <v>25502</v>
      </c>
      <c r="I1302" t="s" s="45">
        <v>36685</v>
      </c>
      <c r="J1302" t="s" s="45">
        <v>36700</v>
      </c>
      <c r="K1302" s="46">
        <v>1</v>
      </c>
      <c r="L1302" s="686">
        <v>39083</v>
      </c>
      <c r="M1302" s="686"/>
    </row>
    <row r="1303" ht="24" customHeight="1" hidden="1">
      <c r="A1303" s="46">
        <v>1301</v>
      </c>
      <c r="B1303" t="s" s="45">
        <v>37397</v>
      </c>
      <c r="C1303" t="s" s="50">
        <v>37410</v>
      </c>
      <c r="D1303" t="s" s="45">
        <v>37411</v>
      </c>
      <c r="E1303" t="s" s="45">
        <v>21</v>
      </c>
      <c r="F1303" s="46">
        <v>33000</v>
      </c>
      <c r="G1303" s="46">
        <v>1200</v>
      </c>
      <c r="H1303" t="s" s="45">
        <v>31431</v>
      </c>
      <c r="I1303" t="s" s="45">
        <v>36681</v>
      </c>
      <c r="J1303" t="s" s="45">
        <v>36760</v>
      </c>
      <c r="K1303" s="47"/>
      <c r="L1303" s="686">
        <v>41041</v>
      </c>
      <c r="M1303" s="686"/>
    </row>
    <row r="1304" ht="24" customHeight="1">
      <c r="A1304" s="46">
        <v>1302</v>
      </c>
      <c r="B1304" t="s" s="45">
        <v>37397</v>
      </c>
      <c r="C1304" t="s" s="50">
        <v>37410</v>
      </c>
      <c r="D1304" t="s" s="45">
        <v>37411</v>
      </c>
      <c r="E1304" t="s" s="45">
        <v>21</v>
      </c>
      <c r="F1304" s="46">
        <v>33000</v>
      </c>
      <c r="G1304" s="46">
        <v>1200</v>
      </c>
      <c r="H1304" t="s" s="45">
        <v>31431</v>
      </c>
      <c r="I1304" t="s" s="45">
        <v>36683</v>
      </c>
      <c r="J1304" t="s" s="45">
        <v>36760</v>
      </c>
      <c r="K1304" s="46">
        <v>1</v>
      </c>
      <c r="L1304" s="686">
        <v>41041</v>
      </c>
      <c r="M1304" s="686"/>
    </row>
    <row r="1305" ht="24" customHeight="1">
      <c r="A1305" s="46">
        <v>1303</v>
      </c>
      <c r="B1305" t="s" s="45">
        <v>37397</v>
      </c>
      <c r="C1305" t="s" s="50">
        <v>37410</v>
      </c>
      <c r="D1305" t="s" s="45">
        <v>37411</v>
      </c>
      <c r="E1305" t="s" s="45">
        <v>21</v>
      </c>
      <c r="F1305" s="46">
        <v>33000</v>
      </c>
      <c r="G1305" s="46">
        <v>1200</v>
      </c>
      <c r="H1305" t="s" s="45">
        <v>31431</v>
      </c>
      <c r="I1305" t="s" s="45">
        <v>36684</v>
      </c>
      <c r="J1305" t="s" s="45">
        <v>36761</v>
      </c>
      <c r="K1305" s="46">
        <v>1</v>
      </c>
      <c r="L1305" s="686">
        <v>41041</v>
      </c>
      <c r="M1305" s="686"/>
    </row>
    <row r="1306" ht="24" customHeight="1" hidden="1">
      <c r="A1306" s="46">
        <v>1304</v>
      </c>
      <c r="B1306" t="s" s="45">
        <v>37397</v>
      </c>
      <c r="C1306" t="s" s="50">
        <v>37410</v>
      </c>
      <c r="D1306" t="s" s="45">
        <v>37411</v>
      </c>
      <c r="E1306" t="s" s="45">
        <v>21</v>
      </c>
      <c r="F1306" s="46">
        <v>33000</v>
      </c>
      <c r="G1306" s="46">
        <v>1200</v>
      </c>
      <c r="H1306" t="s" s="45">
        <v>31431</v>
      </c>
      <c r="I1306" t="s" s="45">
        <v>36685</v>
      </c>
      <c r="J1306" t="s" s="45">
        <v>36761</v>
      </c>
      <c r="K1306" s="47"/>
      <c r="L1306" s="686">
        <v>41041</v>
      </c>
      <c r="M1306" s="686"/>
    </row>
    <row r="1307" ht="24" customHeight="1">
      <c r="A1307" s="46">
        <v>1305</v>
      </c>
      <c r="B1307" t="s" s="45">
        <v>37397</v>
      </c>
      <c r="C1307" t="s" s="45">
        <v>37412</v>
      </c>
      <c r="D1307" t="s" s="45">
        <v>37413</v>
      </c>
      <c r="E1307" t="s" s="45">
        <v>36658</v>
      </c>
      <c r="F1307" s="46">
        <v>28000</v>
      </c>
      <c r="G1307" s="46">
        <v>550</v>
      </c>
      <c r="H1307" t="s" s="45">
        <v>37414</v>
      </c>
      <c r="I1307" t="s" s="45">
        <v>36668</v>
      </c>
      <c r="J1307" t="s" s="45">
        <v>37237</v>
      </c>
      <c r="K1307" s="46">
        <v>1</v>
      </c>
      <c r="L1307" s="686">
        <v>38857</v>
      </c>
      <c r="M1307" s="686"/>
    </row>
    <row r="1308" ht="24" customHeight="1" hidden="1">
      <c r="A1308" s="46">
        <v>1306</v>
      </c>
      <c r="B1308" t="s" s="45">
        <v>37397</v>
      </c>
      <c r="C1308" t="s" s="45">
        <v>37412</v>
      </c>
      <c r="D1308" t="s" s="45">
        <v>37413</v>
      </c>
      <c r="E1308" t="s" s="45">
        <v>36658</v>
      </c>
      <c r="F1308" s="46">
        <v>28000</v>
      </c>
      <c r="G1308" s="46">
        <v>550</v>
      </c>
      <c r="H1308" t="s" s="45">
        <v>37414</v>
      </c>
      <c r="I1308" t="s" s="45">
        <v>36670</v>
      </c>
      <c r="J1308" t="s" s="45">
        <v>37237</v>
      </c>
      <c r="K1308" s="47"/>
      <c r="L1308" s="686">
        <v>38857</v>
      </c>
      <c r="M1308" s="686"/>
    </row>
    <row r="1309" ht="24" customHeight="1" hidden="1">
      <c r="A1309" s="46">
        <v>1307</v>
      </c>
      <c r="B1309" t="s" s="45">
        <v>37397</v>
      </c>
      <c r="C1309" t="s" s="45">
        <v>37415</v>
      </c>
      <c r="D1309" t="s" s="45">
        <v>37416</v>
      </c>
      <c r="E1309" t="s" s="45">
        <v>36658</v>
      </c>
      <c r="F1309" s="46">
        <v>31000</v>
      </c>
      <c r="G1309" s="46">
        <v>550</v>
      </c>
      <c r="H1309" t="s" s="45">
        <v>32832</v>
      </c>
      <c r="I1309" t="s" s="45">
        <v>36670</v>
      </c>
      <c r="J1309" t="s" s="45">
        <v>36776</v>
      </c>
      <c r="K1309" s="47"/>
      <c r="L1309" s="686">
        <v>39307</v>
      </c>
      <c r="M1309" s="686"/>
    </row>
    <row r="1310" ht="24" customHeight="1">
      <c r="A1310" s="46">
        <v>1308</v>
      </c>
      <c r="B1310" t="s" s="45">
        <v>37397</v>
      </c>
      <c r="C1310" t="s" s="45">
        <v>37415</v>
      </c>
      <c r="D1310" t="s" s="45">
        <v>37416</v>
      </c>
      <c r="E1310" t="s" s="45">
        <v>36658</v>
      </c>
      <c r="F1310" s="46">
        <v>31000</v>
      </c>
      <c r="G1310" s="46">
        <v>550</v>
      </c>
      <c r="H1310" t="s" s="45">
        <v>32832</v>
      </c>
      <c r="I1310" t="s" s="45">
        <v>36670</v>
      </c>
      <c r="J1310" t="s" s="45">
        <v>36776</v>
      </c>
      <c r="K1310" s="46">
        <v>1</v>
      </c>
      <c r="L1310" s="686">
        <v>39307</v>
      </c>
      <c r="M1310" s="686"/>
    </row>
    <row r="1311" ht="24" customHeight="1">
      <c r="A1311" s="46">
        <v>1309</v>
      </c>
      <c r="B1311" t="s" s="45">
        <v>37397</v>
      </c>
      <c r="C1311" t="s" s="45">
        <v>27375</v>
      </c>
      <c r="D1311" t="s" s="45">
        <v>37417</v>
      </c>
      <c r="E1311" t="s" s="45">
        <v>36658</v>
      </c>
      <c r="F1311" s="46">
        <v>32000</v>
      </c>
      <c r="G1311" s="46">
        <v>687</v>
      </c>
      <c r="H1311" t="s" s="45">
        <v>32832</v>
      </c>
      <c r="I1311" t="s" s="45">
        <v>36681</v>
      </c>
      <c r="J1311" t="s" s="45">
        <v>36773</v>
      </c>
      <c r="K1311" s="46">
        <v>1</v>
      </c>
      <c r="L1311" s="686">
        <v>37488</v>
      </c>
      <c r="M1311" s="686"/>
    </row>
    <row r="1312" ht="24" customHeight="1" hidden="1">
      <c r="A1312" s="46">
        <v>1310</v>
      </c>
      <c r="B1312" t="s" s="45">
        <v>37397</v>
      </c>
      <c r="C1312" t="s" s="45">
        <v>27375</v>
      </c>
      <c r="D1312" t="s" s="45">
        <v>37417</v>
      </c>
      <c r="E1312" t="s" s="45">
        <v>36658</v>
      </c>
      <c r="F1312" s="46">
        <v>32000</v>
      </c>
      <c r="G1312" s="46">
        <v>687</v>
      </c>
      <c r="H1312" t="s" s="45">
        <v>32832</v>
      </c>
      <c r="I1312" t="s" s="45">
        <v>36683</v>
      </c>
      <c r="J1312" t="s" s="45">
        <v>36773</v>
      </c>
      <c r="K1312" s="47"/>
      <c r="L1312" s="686">
        <v>37488</v>
      </c>
      <c r="M1312" s="686"/>
    </row>
    <row r="1313" ht="24" customHeight="1" hidden="1">
      <c r="A1313" s="46">
        <v>1311</v>
      </c>
      <c r="B1313" t="s" s="45">
        <v>37397</v>
      </c>
      <c r="C1313" t="s" s="45">
        <v>27375</v>
      </c>
      <c r="D1313" t="s" s="45">
        <v>37417</v>
      </c>
      <c r="E1313" t="s" s="45">
        <v>36658</v>
      </c>
      <c r="F1313" s="46">
        <v>32000</v>
      </c>
      <c r="G1313" s="46">
        <v>687</v>
      </c>
      <c r="H1313" t="s" s="45">
        <v>32832</v>
      </c>
      <c r="I1313" t="s" s="45">
        <v>36684</v>
      </c>
      <c r="J1313" t="s" s="45">
        <v>36773</v>
      </c>
      <c r="K1313" s="47"/>
      <c r="L1313" s="686">
        <v>37488</v>
      </c>
      <c r="M1313" s="686"/>
    </row>
    <row r="1314" ht="24" customHeight="1">
      <c r="A1314" s="46">
        <v>1312</v>
      </c>
      <c r="B1314" t="s" s="45">
        <v>37397</v>
      </c>
      <c r="C1314" t="s" s="45">
        <v>27375</v>
      </c>
      <c r="D1314" t="s" s="45">
        <v>37417</v>
      </c>
      <c r="E1314" t="s" s="45">
        <v>36658</v>
      </c>
      <c r="F1314" s="46">
        <v>32000</v>
      </c>
      <c r="G1314" s="46">
        <v>687</v>
      </c>
      <c r="H1314" t="s" s="45">
        <v>32832</v>
      </c>
      <c r="I1314" t="s" s="45">
        <v>36685</v>
      </c>
      <c r="J1314" t="s" s="45">
        <v>36773</v>
      </c>
      <c r="K1314" s="46">
        <v>1</v>
      </c>
      <c r="L1314" s="686">
        <v>37488</v>
      </c>
      <c r="M1314" s="686"/>
    </row>
    <row r="1315" ht="24" customHeight="1" hidden="1">
      <c r="A1315" s="46">
        <v>1313</v>
      </c>
      <c r="B1315" t="s" s="45">
        <v>37397</v>
      </c>
      <c r="C1315" t="s" s="45">
        <v>37418</v>
      </c>
      <c r="D1315" t="s" s="45">
        <v>37419</v>
      </c>
      <c r="E1315" t="s" s="45">
        <v>36658</v>
      </c>
      <c r="F1315" s="46">
        <v>26000</v>
      </c>
      <c r="G1315" s="46">
        <v>512</v>
      </c>
      <c r="H1315" t="s" s="45">
        <v>32832</v>
      </c>
      <c r="I1315" t="s" s="45">
        <v>36668</v>
      </c>
      <c r="J1315" t="s" s="45">
        <v>36700</v>
      </c>
      <c r="K1315" s="47"/>
      <c r="L1315" s="686">
        <v>36526</v>
      </c>
      <c r="M1315" s="686"/>
    </row>
    <row r="1316" ht="24" customHeight="1">
      <c r="A1316" s="46">
        <v>1314</v>
      </c>
      <c r="B1316" t="s" s="45">
        <v>37397</v>
      </c>
      <c r="C1316" t="s" s="45">
        <v>37418</v>
      </c>
      <c r="D1316" t="s" s="45">
        <v>37419</v>
      </c>
      <c r="E1316" t="s" s="45">
        <v>36658</v>
      </c>
      <c r="F1316" s="46">
        <v>26000</v>
      </c>
      <c r="G1316" s="46">
        <v>512</v>
      </c>
      <c r="H1316" t="s" s="45">
        <v>32832</v>
      </c>
      <c r="I1316" t="s" s="45">
        <v>36670</v>
      </c>
      <c r="J1316" t="s" s="45">
        <v>36700</v>
      </c>
      <c r="K1316" s="46">
        <v>1</v>
      </c>
      <c r="L1316" s="686">
        <v>36526</v>
      </c>
      <c r="M1316" s="686"/>
    </row>
    <row r="1317" ht="24" customHeight="1">
      <c r="A1317" s="46">
        <v>1315</v>
      </c>
      <c r="B1317" t="s" s="45">
        <v>37397</v>
      </c>
      <c r="C1317" t="s" s="45">
        <v>37420</v>
      </c>
      <c r="D1317" t="s" s="45">
        <v>37421</v>
      </c>
      <c r="E1317" t="s" s="45">
        <v>36658</v>
      </c>
      <c r="F1317" s="46">
        <v>24000</v>
      </c>
      <c r="G1317" s="46">
        <v>1200</v>
      </c>
      <c r="H1317" t="s" s="45">
        <v>32751</v>
      </c>
      <c r="I1317" t="s" s="45">
        <v>36681</v>
      </c>
      <c r="J1317" t="s" s="45">
        <v>36760</v>
      </c>
      <c r="K1317" s="46">
        <v>1</v>
      </c>
      <c r="L1317" s="686">
        <v>40909</v>
      </c>
      <c r="M1317" s="686"/>
    </row>
    <row r="1318" ht="24" customHeight="1" hidden="1">
      <c r="A1318" s="46">
        <v>1316</v>
      </c>
      <c r="B1318" t="s" s="45">
        <v>37397</v>
      </c>
      <c r="C1318" t="s" s="45">
        <v>37420</v>
      </c>
      <c r="D1318" t="s" s="45">
        <v>37421</v>
      </c>
      <c r="E1318" t="s" s="45">
        <v>36658</v>
      </c>
      <c r="F1318" s="46">
        <v>24000</v>
      </c>
      <c r="G1318" s="46">
        <v>1200</v>
      </c>
      <c r="H1318" t="s" s="45">
        <v>32751</v>
      </c>
      <c r="I1318" t="s" s="45">
        <v>36683</v>
      </c>
      <c r="J1318" t="s" s="45">
        <v>36760</v>
      </c>
      <c r="K1318" s="47"/>
      <c r="L1318" s="686">
        <v>40909</v>
      </c>
      <c r="M1318" s="686"/>
    </row>
    <row r="1319" ht="24" customHeight="1" hidden="1">
      <c r="A1319" s="46">
        <v>1317</v>
      </c>
      <c r="B1319" t="s" s="45">
        <v>37397</v>
      </c>
      <c r="C1319" t="s" s="340">
        <v>37420</v>
      </c>
      <c r="D1319" t="s" s="45">
        <v>37421</v>
      </c>
      <c r="E1319" t="s" s="45">
        <v>36658</v>
      </c>
      <c r="F1319" s="46">
        <v>24000</v>
      </c>
      <c r="G1319" s="46">
        <v>1200</v>
      </c>
      <c r="H1319" t="s" s="45">
        <v>32751</v>
      </c>
      <c r="I1319" t="s" s="45">
        <v>36684</v>
      </c>
      <c r="J1319" t="s" s="45">
        <v>36761</v>
      </c>
      <c r="K1319" s="47"/>
      <c r="L1319" s="686">
        <v>40909</v>
      </c>
      <c r="M1319" s="686"/>
    </row>
    <row r="1320" ht="24" customHeight="1">
      <c r="A1320" s="46">
        <v>1318</v>
      </c>
      <c r="B1320" t="s" s="45">
        <v>37397</v>
      </c>
      <c r="C1320" t="s" s="45">
        <v>37420</v>
      </c>
      <c r="D1320" t="s" s="45">
        <v>37421</v>
      </c>
      <c r="E1320" t="s" s="45">
        <v>36658</v>
      </c>
      <c r="F1320" s="46">
        <v>24000</v>
      </c>
      <c r="G1320" s="46">
        <v>1200</v>
      </c>
      <c r="H1320" t="s" s="45">
        <v>32751</v>
      </c>
      <c r="I1320" t="s" s="45">
        <v>36685</v>
      </c>
      <c r="J1320" t="s" s="45">
        <v>36761</v>
      </c>
      <c r="K1320" s="46">
        <v>1</v>
      </c>
      <c r="L1320" s="686">
        <v>40909</v>
      </c>
      <c r="M1320" s="686"/>
    </row>
    <row r="1321" ht="24" customHeight="1">
      <c r="A1321" s="46">
        <v>1319</v>
      </c>
      <c r="B1321" t="s" s="45">
        <v>37397</v>
      </c>
      <c r="C1321" t="s" s="45">
        <v>37420</v>
      </c>
      <c r="D1321" t="s" s="45">
        <v>37421</v>
      </c>
      <c r="E1321" t="s" s="45">
        <v>36658</v>
      </c>
      <c r="F1321" s="46">
        <v>24000</v>
      </c>
      <c r="G1321" s="46">
        <v>1200</v>
      </c>
      <c r="H1321" t="s" s="45">
        <v>31431</v>
      </c>
      <c r="I1321" t="s" s="45">
        <v>36681</v>
      </c>
      <c r="J1321" t="s" s="45">
        <v>36727</v>
      </c>
      <c r="K1321" s="46">
        <v>1</v>
      </c>
      <c r="L1321" s="686">
        <v>40909</v>
      </c>
      <c r="M1321" s="686"/>
    </row>
    <row r="1322" ht="24" customHeight="1" hidden="1">
      <c r="A1322" s="46">
        <v>1320</v>
      </c>
      <c r="B1322" t="s" s="45">
        <v>37397</v>
      </c>
      <c r="C1322" t="s" s="45">
        <v>37420</v>
      </c>
      <c r="D1322" t="s" s="45">
        <v>37421</v>
      </c>
      <c r="E1322" t="s" s="45">
        <v>36658</v>
      </c>
      <c r="F1322" s="46">
        <v>24000</v>
      </c>
      <c r="G1322" s="46">
        <v>1200</v>
      </c>
      <c r="H1322" t="s" s="45">
        <v>31431</v>
      </c>
      <c r="I1322" t="s" s="45">
        <v>36683</v>
      </c>
      <c r="J1322" t="s" s="45">
        <v>36727</v>
      </c>
      <c r="K1322" s="47"/>
      <c r="L1322" s="686">
        <v>40909</v>
      </c>
      <c r="M1322" s="686"/>
    </row>
    <row r="1323" ht="24" customHeight="1" hidden="1">
      <c r="A1323" s="46">
        <v>1321</v>
      </c>
      <c r="B1323" t="s" s="45">
        <v>37397</v>
      </c>
      <c r="C1323" t="s" s="45">
        <v>37420</v>
      </c>
      <c r="D1323" t="s" s="45">
        <v>37421</v>
      </c>
      <c r="E1323" t="s" s="45">
        <v>36658</v>
      </c>
      <c r="F1323" s="46">
        <v>24000</v>
      </c>
      <c r="G1323" s="46">
        <v>1200</v>
      </c>
      <c r="H1323" t="s" s="45">
        <v>31431</v>
      </c>
      <c r="I1323" t="s" s="45">
        <v>36684</v>
      </c>
      <c r="J1323" t="s" s="45">
        <v>36727</v>
      </c>
      <c r="K1323" s="47"/>
      <c r="L1323" s="686">
        <v>40909</v>
      </c>
      <c r="M1323" s="686"/>
    </row>
    <row r="1324" ht="24" customHeight="1">
      <c r="A1324" s="46">
        <v>1322</v>
      </c>
      <c r="B1324" t="s" s="45">
        <v>37397</v>
      </c>
      <c r="C1324" t="s" s="45">
        <v>37420</v>
      </c>
      <c r="D1324" t="s" s="45">
        <v>37421</v>
      </c>
      <c r="E1324" t="s" s="45">
        <v>36658</v>
      </c>
      <c r="F1324" s="46">
        <v>24000</v>
      </c>
      <c r="G1324" s="46">
        <v>1200</v>
      </c>
      <c r="H1324" t="s" s="45">
        <v>31431</v>
      </c>
      <c r="I1324" t="s" s="45">
        <v>36685</v>
      </c>
      <c r="J1324" t="s" s="45">
        <v>36727</v>
      </c>
      <c r="K1324" s="46">
        <v>1</v>
      </c>
      <c r="L1324" s="686">
        <v>40909</v>
      </c>
      <c r="M1324" s="686"/>
    </row>
    <row r="1325" ht="24" customHeight="1">
      <c r="A1325" s="46">
        <v>1323</v>
      </c>
      <c r="B1325" t="s" s="45">
        <v>37397</v>
      </c>
      <c r="C1325" t="s" s="45">
        <v>37422</v>
      </c>
      <c r="D1325" t="s" s="45">
        <v>37423</v>
      </c>
      <c r="E1325" t="s" s="45">
        <v>36658</v>
      </c>
      <c r="F1325" s="46">
        <v>24000</v>
      </c>
      <c r="G1325" s="46">
        <v>580</v>
      </c>
      <c r="H1325" t="s" s="45">
        <v>31431</v>
      </c>
      <c r="I1325" t="s" s="45">
        <v>36681</v>
      </c>
      <c r="J1325" t="s" s="45">
        <v>36761</v>
      </c>
      <c r="K1325" s="46">
        <v>1</v>
      </c>
      <c r="L1325" s="686">
        <v>39814</v>
      </c>
      <c r="M1325" s="686"/>
    </row>
    <row r="1326" ht="24" customHeight="1" hidden="1">
      <c r="A1326" s="46">
        <v>1324</v>
      </c>
      <c r="B1326" t="s" s="45">
        <v>37397</v>
      </c>
      <c r="C1326" t="s" s="45">
        <v>37422</v>
      </c>
      <c r="D1326" t="s" s="45">
        <v>37423</v>
      </c>
      <c r="E1326" t="s" s="45">
        <v>36658</v>
      </c>
      <c r="F1326" s="46">
        <v>24000</v>
      </c>
      <c r="G1326" s="46">
        <v>580</v>
      </c>
      <c r="H1326" t="s" s="45">
        <v>31431</v>
      </c>
      <c r="I1326" t="s" s="45">
        <v>36683</v>
      </c>
      <c r="J1326" t="s" s="45">
        <v>36761</v>
      </c>
      <c r="K1326" s="47"/>
      <c r="L1326" s="686">
        <v>39814</v>
      </c>
      <c r="M1326" s="686"/>
    </row>
    <row r="1327" ht="24" customHeight="1">
      <c r="A1327" s="46">
        <v>1325</v>
      </c>
      <c r="B1327" t="s" s="45">
        <v>37397</v>
      </c>
      <c r="C1327" t="s" s="45">
        <v>37422</v>
      </c>
      <c r="D1327" t="s" s="45">
        <v>37423</v>
      </c>
      <c r="E1327" t="s" s="45">
        <v>36658</v>
      </c>
      <c r="F1327" s="46">
        <v>24000</v>
      </c>
      <c r="G1327" s="46">
        <v>580</v>
      </c>
      <c r="H1327" t="s" s="45">
        <v>31431</v>
      </c>
      <c r="I1327" t="s" s="45">
        <v>36684</v>
      </c>
      <c r="J1327" t="s" s="45">
        <v>36760</v>
      </c>
      <c r="K1327" s="46">
        <v>1</v>
      </c>
      <c r="L1327" s="686">
        <v>39814</v>
      </c>
      <c r="M1327" s="686"/>
    </row>
    <row r="1328" ht="24" customHeight="1" hidden="1">
      <c r="A1328" s="46">
        <v>1326</v>
      </c>
      <c r="B1328" t="s" s="45">
        <v>37397</v>
      </c>
      <c r="C1328" t="s" s="45">
        <v>37422</v>
      </c>
      <c r="D1328" t="s" s="45">
        <v>37423</v>
      </c>
      <c r="E1328" t="s" s="45">
        <v>36658</v>
      </c>
      <c r="F1328" s="46">
        <v>24000</v>
      </c>
      <c r="G1328" s="46">
        <v>580</v>
      </c>
      <c r="H1328" t="s" s="45">
        <v>31431</v>
      </c>
      <c r="I1328" t="s" s="45">
        <v>36685</v>
      </c>
      <c r="J1328" t="s" s="45">
        <v>36760</v>
      </c>
      <c r="K1328" s="47"/>
      <c r="L1328" s="686">
        <v>39814</v>
      </c>
      <c r="M1328" s="686"/>
    </row>
    <row r="1329" ht="24" customHeight="1">
      <c r="A1329" s="46">
        <v>1327</v>
      </c>
      <c r="B1329" t="s" s="45">
        <v>37397</v>
      </c>
      <c r="C1329" t="s" s="45">
        <v>37424</v>
      </c>
      <c r="D1329" t="s" s="45">
        <v>37425</v>
      </c>
      <c r="E1329" t="s" s="45">
        <v>36658</v>
      </c>
      <c r="F1329" s="46">
        <v>21000</v>
      </c>
      <c r="G1329" s="46">
        <v>728</v>
      </c>
      <c r="H1329" t="s" s="45">
        <v>31431</v>
      </c>
      <c r="I1329" t="s" s="45">
        <v>36681</v>
      </c>
      <c r="J1329" t="s" s="45">
        <v>36761</v>
      </c>
      <c r="K1329" s="46">
        <v>1</v>
      </c>
      <c r="L1329" s="686">
        <v>39324</v>
      </c>
      <c r="M1329" s="686"/>
    </row>
    <row r="1330" ht="24" customHeight="1" hidden="1">
      <c r="A1330" s="46">
        <v>1328</v>
      </c>
      <c r="B1330" t="s" s="45">
        <v>37397</v>
      </c>
      <c r="C1330" t="s" s="45">
        <v>37424</v>
      </c>
      <c r="D1330" t="s" s="45">
        <v>37425</v>
      </c>
      <c r="E1330" t="s" s="45">
        <v>36658</v>
      </c>
      <c r="F1330" s="46">
        <v>21000</v>
      </c>
      <c r="G1330" s="46">
        <v>728</v>
      </c>
      <c r="H1330" t="s" s="45">
        <v>31431</v>
      </c>
      <c r="I1330" t="s" s="45">
        <v>36683</v>
      </c>
      <c r="J1330" t="s" s="45">
        <v>36761</v>
      </c>
      <c r="K1330" s="47"/>
      <c r="L1330" s="686">
        <v>39324</v>
      </c>
      <c r="M1330" s="686"/>
    </row>
    <row r="1331" ht="24" customHeight="1">
      <c r="A1331" s="46">
        <v>1329</v>
      </c>
      <c r="B1331" t="s" s="45">
        <v>37397</v>
      </c>
      <c r="C1331" t="s" s="45">
        <v>37424</v>
      </c>
      <c r="D1331" t="s" s="45">
        <v>37425</v>
      </c>
      <c r="E1331" t="s" s="45">
        <v>36658</v>
      </c>
      <c r="F1331" s="46">
        <v>21000</v>
      </c>
      <c r="G1331" s="46">
        <v>728</v>
      </c>
      <c r="H1331" t="s" s="45">
        <v>31431</v>
      </c>
      <c r="I1331" t="s" s="45">
        <v>36684</v>
      </c>
      <c r="J1331" t="s" s="45">
        <v>36761</v>
      </c>
      <c r="K1331" s="46">
        <v>1</v>
      </c>
      <c r="L1331" s="686">
        <v>39324</v>
      </c>
      <c r="M1331" s="686"/>
    </row>
    <row r="1332" ht="24" customHeight="1" hidden="1">
      <c r="A1332" s="46">
        <v>1330</v>
      </c>
      <c r="B1332" t="s" s="45">
        <v>37397</v>
      </c>
      <c r="C1332" t="s" s="45">
        <v>37424</v>
      </c>
      <c r="D1332" t="s" s="45">
        <v>37425</v>
      </c>
      <c r="E1332" t="s" s="45">
        <v>36658</v>
      </c>
      <c r="F1332" s="46">
        <v>21000</v>
      </c>
      <c r="G1332" s="46">
        <v>728</v>
      </c>
      <c r="H1332" t="s" s="45">
        <v>31431</v>
      </c>
      <c r="I1332" t="s" s="45">
        <v>36685</v>
      </c>
      <c r="J1332" t="s" s="45">
        <v>36761</v>
      </c>
      <c r="K1332" s="47"/>
      <c r="L1332" s="686">
        <v>39324</v>
      </c>
      <c r="M1332" s="686"/>
    </row>
    <row r="1333" ht="24" customHeight="1" hidden="1">
      <c r="A1333" s="46">
        <v>1331</v>
      </c>
      <c r="B1333" t="s" s="687">
        <v>37397</v>
      </c>
      <c r="C1333" t="s" s="687">
        <v>831</v>
      </c>
      <c r="D1333" t="s" s="687">
        <v>37426</v>
      </c>
      <c r="E1333" t="s" s="687">
        <v>36658</v>
      </c>
      <c r="F1333" s="690"/>
      <c r="G1333" s="690"/>
      <c r="H1333" t="s" s="687">
        <v>31431</v>
      </c>
      <c r="I1333" t="s" s="687">
        <v>36681</v>
      </c>
      <c r="J1333" s="690"/>
      <c r="K1333" s="690"/>
      <c r="L1333" s="689">
        <v>40179</v>
      </c>
      <c r="M1333" s="689"/>
    </row>
    <row r="1334" ht="24" customHeight="1" hidden="1">
      <c r="A1334" s="46">
        <v>1332</v>
      </c>
      <c r="B1334" t="s" s="687">
        <v>37397</v>
      </c>
      <c r="C1334" t="s" s="687">
        <v>831</v>
      </c>
      <c r="D1334" t="s" s="687">
        <v>37426</v>
      </c>
      <c r="E1334" t="s" s="687">
        <v>36658</v>
      </c>
      <c r="F1334" s="690"/>
      <c r="G1334" s="690"/>
      <c r="H1334" t="s" s="687">
        <v>31431</v>
      </c>
      <c r="I1334" t="s" s="687">
        <v>36683</v>
      </c>
      <c r="J1334" s="690"/>
      <c r="K1334" s="690"/>
      <c r="L1334" s="689">
        <v>40179</v>
      </c>
      <c r="M1334" s="689"/>
    </row>
    <row r="1335" ht="24" customHeight="1" hidden="1">
      <c r="A1335" s="46">
        <v>1333</v>
      </c>
      <c r="B1335" t="s" s="687">
        <v>37397</v>
      </c>
      <c r="C1335" t="s" s="687">
        <v>831</v>
      </c>
      <c r="D1335" t="s" s="687">
        <v>37426</v>
      </c>
      <c r="E1335" t="s" s="687">
        <v>36658</v>
      </c>
      <c r="F1335" s="690"/>
      <c r="G1335" s="690"/>
      <c r="H1335" t="s" s="687">
        <v>31431</v>
      </c>
      <c r="I1335" t="s" s="687">
        <v>36684</v>
      </c>
      <c r="J1335" s="690"/>
      <c r="K1335" s="690"/>
      <c r="L1335" s="689">
        <v>40179</v>
      </c>
      <c r="M1335" s="689"/>
    </row>
    <row r="1336" ht="24" customHeight="1" hidden="1">
      <c r="A1336" s="46">
        <v>1334</v>
      </c>
      <c r="B1336" t="s" s="687">
        <v>37397</v>
      </c>
      <c r="C1336" t="s" s="687">
        <v>831</v>
      </c>
      <c r="D1336" t="s" s="687">
        <v>37426</v>
      </c>
      <c r="E1336" t="s" s="687">
        <v>36658</v>
      </c>
      <c r="F1336" s="690"/>
      <c r="G1336" s="690"/>
      <c r="H1336" t="s" s="687">
        <v>31431</v>
      </c>
      <c r="I1336" t="s" s="687">
        <v>36685</v>
      </c>
      <c r="J1336" s="690"/>
      <c r="K1336" s="690"/>
      <c r="L1336" s="689">
        <v>40179</v>
      </c>
      <c r="M1336" s="689"/>
    </row>
    <row r="1337" ht="24" customHeight="1" hidden="1">
      <c r="A1337" s="46">
        <v>1335</v>
      </c>
      <c r="B1337" t="s" s="687">
        <v>37397</v>
      </c>
      <c r="C1337" t="s" s="687">
        <v>37427</v>
      </c>
      <c r="D1337" t="s" s="687">
        <v>37428</v>
      </c>
      <c r="E1337" t="s" s="687">
        <v>36658</v>
      </c>
      <c r="F1337" s="374">
        <v>28500</v>
      </c>
      <c r="G1337" s="690"/>
      <c r="H1337" t="s" s="687">
        <v>25502</v>
      </c>
      <c r="I1337" t="s" s="687">
        <v>36681</v>
      </c>
      <c r="J1337" s="690"/>
      <c r="K1337" s="690"/>
      <c r="L1337" s="689">
        <v>39814</v>
      </c>
      <c r="M1337" s="689"/>
    </row>
    <row r="1338" ht="24" customHeight="1" hidden="1">
      <c r="A1338" s="46">
        <v>1336</v>
      </c>
      <c r="B1338" t="s" s="687">
        <v>37397</v>
      </c>
      <c r="C1338" t="s" s="687">
        <v>37427</v>
      </c>
      <c r="D1338" t="s" s="687">
        <v>37428</v>
      </c>
      <c r="E1338" t="s" s="687">
        <v>36658</v>
      </c>
      <c r="F1338" s="374">
        <v>28500</v>
      </c>
      <c r="G1338" s="690"/>
      <c r="H1338" t="s" s="687">
        <v>25502</v>
      </c>
      <c r="I1338" t="s" s="687">
        <v>36683</v>
      </c>
      <c r="J1338" s="690"/>
      <c r="K1338" s="690"/>
      <c r="L1338" s="689">
        <v>39814</v>
      </c>
      <c r="M1338" s="689"/>
    </row>
    <row r="1339" ht="24" customHeight="1" hidden="1">
      <c r="A1339" s="46">
        <v>1337</v>
      </c>
      <c r="B1339" t="s" s="687">
        <v>37397</v>
      </c>
      <c r="C1339" t="s" s="687">
        <v>37427</v>
      </c>
      <c r="D1339" t="s" s="687">
        <v>37428</v>
      </c>
      <c r="E1339" t="s" s="687">
        <v>36658</v>
      </c>
      <c r="F1339" s="374">
        <v>28500</v>
      </c>
      <c r="G1339" s="690"/>
      <c r="H1339" t="s" s="687">
        <v>25502</v>
      </c>
      <c r="I1339" t="s" s="687">
        <v>36684</v>
      </c>
      <c r="J1339" s="690"/>
      <c r="K1339" s="690"/>
      <c r="L1339" s="689">
        <v>39814</v>
      </c>
      <c r="M1339" s="689"/>
    </row>
    <row r="1340" ht="24" customHeight="1" hidden="1">
      <c r="A1340" s="46">
        <v>1338</v>
      </c>
      <c r="B1340" t="s" s="687">
        <v>37397</v>
      </c>
      <c r="C1340" t="s" s="687">
        <v>37427</v>
      </c>
      <c r="D1340" t="s" s="687">
        <v>37428</v>
      </c>
      <c r="E1340" t="s" s="687">
        <v>36658</v>
      </c>
      <c r="F1340" s="374">
        <v>28500</v>
      </c>
      <c r="G1340" s="690"/>
      <c r="H1340" t="s" s="687">
        <v>25502</v>
      </c>
      <c r="I1340" t="s" s="687">
        <v>36685</v>
      </c>
      <c r="J1340" s="690"/>
      <c r="K1340" s="690"/>
      <c r="L1340" s="689">
        <v>39814</v>
      </c>
      <c r="M1340" s="689"/>
    </row>
    <row r="1341" ht="24" customHeight="1">
      <c r="A1341" s="46">
        <v>1339</v>
      </c>
      <c r="B1341" t="s" s="45">
        <v>37397</v>
      </c>
      <c r="C1341" t="s" s="45">
        <v>37429</v>
      </c>
      <c r="D1341" t="s" s="45">
        <v>37430</v>
      </c>
      <c r="E1341" t="s" s="45">
        <v>379</v>
      </c>
      <c r="F1341" s="47"/>
      <c r="G1341" s="47"/>
      <c r="H1341" t="s" s="45">
        <v>37431</v>
      </c>
      <c r="I1341" t="s" s="45">
        <v>36660</v>
      </c>
      <c r="J1341" t="s" s="45">
        <v>36700</v>
      </c>
      <c r="K1341" s="46">
        <v>1</v>
      </c>
      <c r="L1341" s="47"/>
      <c r="M1341" s="47"/>
    </row>
    <row r="1342" ht="24" customHeight="1" hidden="1">
      <c r="A1342" s="46">
        <v>1340</v>
      </c>
      <c r="B1342" t="s" s="45">
        <v>37397</v>
      </c>
      <c r="C1342" t="s" s="45">
        <v>37429</v>
      </c>
      <c r="D1342" t="s" s="45">
        <v>37430</v>
      </c>
      <c r="E1342" t="s" s="45">
        <v>379</v>
      </c>
      <c r="F1342" s="47"/>
      <c r="G1342" s="47"/>
      <c r="H1342" t="s" s="45">
        <v>37431</v>
      </c>
      <c r="I1342" t="s" s="45">
        <v>36662</v>
      </c>
      <c r="J1342" t="s" s="45">
        <v>36700</v>
      </c>
      <c r="K1342" s="47"/>
      <c r="L1342" s="47"/>
      <c r="M1342" s="47"/>
    </row>
    <row r="1343" ht="24" customHeight="1">
      <c r="A1343" s="46">
        <v>1341</v>
      </c>
      <c r="B1343" t="s" s="45">
        <v>37397</v>
      </c>
      <c r="C1343" t="s" s="45">
        <v>37429</v>
      </c>
      <c r="D1343" t="s" s="45">
        <v>37430</v>
      </c>
      <c r="E1343" t="s" s="45">
        <v>379</v>
      </c>
      <c r="F1343" s="47"/>
      <c r="G1343" s="47"/>
      <c r="H1343" t="s" s="45">
        <v>37431</v>
      </c>
      <c r="I1343" t="s" s="45">
        <v>36927</v>
      </c>
      <c r="J1343" t="s" s="45">
        <v>36700</v>
      </c>
      <c r="K1343" s="46">
        <v>1</v>
      </c>
      <c r="L1343" s="47"/>
      <c r="M1343" s="47"/>
    </row>
    <row r="1344" ht="24" customHeight="1" hidden="1">
      <c r="A1344" s="46">
        <v>1342</v>
      </c>
      <c r="B1344" t="s" s="45">
        <v>37397</v>
      </c>
      <c r="C1344" t="s" s="45">
        <v>37429</v>
      </c>
      <c r="D1344" t="s" s="45">
        <v>37430</v>
      </c>
      <c r="E1344" t="s" s="45">
        <v>379</v>
      </c>
      <c r="F1344" s="47"/>
      <c r="G1344" s="47"/>
      <c r="H1344" t="s" s="45">
        <v>37431</v>
      </c>
      <c r="I1344" t="s" s="45">
        <v>36928</v>
      </c>
      <c r="J1344" t="s" s="45">
        <v>36700</v>
      </c>
      <c r="K1344" s="47"/>
      <c r="L1344" s="47"/>
      <c r="M1344" s="47"/>
    </row>
    <row r="1345" ht="24" customHeight="1">
      <c r="A1345" s="46">
        <v>1343</v>
      </c>
      <c r="B1345" t="s" s="45">
        <v>37397</v>
      </c>
      <c r="C1345" t="s" s="45">
        <v>37429</v>
      </c>
      <c r="D1345" t="s" s="45">
        <v>37430</v>
      </c>
      <c r="E1345" t="s" s="45">
        <v>379</v>
      </c>
      <c r="F1345" s="47"/>
      <c r="G1345" s="47"/>
      <c r="H1345" t="s" s="45">
        <v>37432</v>
      </c>
      <c r="I1345" t="s" s="45">
        <v>36660</v>
      </c>
      <c r="J1345" t="s" s="45">
        <v>36700</v>
      </c>
      <c r="K1345" s="46">
        <v>1</v>
      </c>
      <c r="L1345" s="47"/>
      <c r="M1345" s="47"/>
    </row>
    <row r="1346" ht="24" customHeight="1" hidden="1">
      <c r="A1346" s="46">
        <v>1344</v>
      </c>
      <c r="B1346" t="s" s="45">
        <v>37397</v>
      </c>
      <c r="C1346" t="s" s="45">
        <v>37429</v>
      </c>
      <c r="D1346" t="s" s="45">
        <v>37430</v>
      </c>
      <c r="E1346" t="s" s="45">
        <v>379</v>
      </c>
      <c r="F1346" s="47"/>
      <c r="G1346" s="47"/>
      <c r="H1346" t="s" s="45">
        <v>37432</v>
      </c>
      <c r="I1346" t="s" s="45">
        <v>36662</v>
      </c>
      <c r="J1346" t="s" s="45">
        <v>36700</v>
      </c>
      <c r="K1346" s="47"/>
      <c r="L1346" s="47"/>
      <c r="M1346" s="47"/>
    </row>
    <row r="1347" ht="24" customHeight="1">
      <c r="A1347" s="46">
        <v>1345</v>
      </c>
      <c r="B1347" t="s" s="45">
        <v>37397</v>
      </c>
      <c r="C1347" t="s" s="45">
        <v>37429</v>
      </c>
      <c r="D1347" t="s" s="45">
        <v>37430</v>
      </c>
      <c r="E1347" t="s" s="45">
        <v>379</v>
      </c>
      <c r="F1347" s="47"/>
      <c r="G1347" s="47"/>
      <c r="H1347" t="s" s="45">
        <v>37432</v>
      </c>
      <c r="I1347" t="s" s="45">
        <v>36927</v>
      </c>
      <c r="J1347" t="s" s="45">
        <v>36700</v>
      </c>
      <c r="K1347" s="46">
        <v>1</v>
      </c>
      <c r="L1347" s="47"/>
      <c r="M1347" s="47"/>
    </row>
    <row r="1348" ht="24" customHeight="1" hidden="1">
      <c r="A1348" s="46">
        <v>1346</v>
      </c>
      <c r="B1348" t="s" s="45">
        <v>37397</v>
      </c>
      <c r="C1348" t="s" s="45">
        <v>37429</v>
      </c>
      <c r="D1348" t="s" s="45">
        <v>37430</v>
      </c>
      <c r="E1348" t="s" s="45">
        <v>379</v>
      </c>
      <c r="F1348" s="47"/>
      <c r="G1348" s="47"/>
      <c r="H1348" t="s" s="45">
        <v>37432</v>
      </c>
      <c r="I1348" t="s" s="45">
        <v>36928</v>
      </c>
      <c r="J1348" t="s" s="45">
        <v>36700</v>
      </c>
      <c r="K1348" s="47"/>
      <c r="L1348" s="47"/>
      <c r="M1348" s="47"/>
    </row>
    <row r="1349" ht="24" customHeight="1">
      <c r="A1349" s="46">
        <v>1347</v>
      </c>
      <c r="B1349" t="s" s="45">
        <v>37397</v>
      </c>
      <c r="C1349" t="s" s="45">
        <v>37433</v>
      </c>
      <c r="D1349" t="s" s="45">
        <v>37434</v>
      </c>
      <c r="E1349" t="s" s="45">
        <v>36658</v>
      </c>
      <c r="F1349" s="46">
        <v>20000</v>
      </c>
      <c r="G1349" s="46">
        <v>1430</v>
      </c>
      <c r="H1349" t="s" s="45">
        <v>25502</v>
      </c>
      <c r="I1349" t="s" s="45">
        <v>36681</v>
      </c>
      <c r="J1349" t="s" s="45">
        <v>36700</v>
      </c>
      <c r="K1349" s="46">
        <v>1</v>
      </c>
      <c r="L1349" s="686">
        <v>38353</v>
      </c>
      <c r="M1349" s="686"/>
    </row>
    <row r="1350" ht="24" customHeight="1" hidden="1">
      <c r="A1350" s="46">
        <v>1348</v>
      </c>
      <c r="B1350" t="s" s="45">
        <v>37397</v>
      </c>
      <c r="C1350" t="s" s="45">
        <v>37433</v>
      </c>
      <c r="D1350" t="s" s="45">
        <v>37434</v>
      </c>
      <c r="E1350" t="s" s="45">
        <v>36658</v>
      </c>
      <c r="F1350" s="46">
        <v>20000</v>
      </c>
      <c r="G1350" s="46">
        <v>1430</v>
      </c>
      <c r="H1350" t="s" s="45">
        <v>25502</v>
      </c>
      <c r="I1350" t="s" s="45">
        <v>36683</v>
      </c>
      <c r="J1350" t="s" s="251">
        <v>36700</v>
      </c>
      <c r="K1350" s="47"/>
      <c r="L1350" s="686">
        <v>38353</v>
      </c>
      <c r="M1350" s="686"/>
    </row>
    <row r="1351" ht="24" customHeight="1" hidden="1">
      <c r="A1351" s="46">
        <v>1349</v>
      </c>
      <c r="B1351" t="s" s="45">
        <v>37397</v>
      </c>
      <c r="C1351" t="s" s="45">
        <v>37433</v>
      </c>
      <c r="D1351" t="s" s="45">
        <v>37434</v>
      </c>
      <c r="E1351" t="s" s="45">
        <v>36658</v>
      </c>
      <c r="F1351" s="46">
        <v>20000</v>
      </c>
      <c r="G1351" s="46">
        <v>1430</v>
      </c>
      <c r="H1351" t="s" s="45">
        <v>25502</v>
      </c>
      <c r="I1351" t="s" s="45">
        <v>36684</v>
      </c>
      <c r="J1351" t="s" s="45">
        <v>36727</v>
      </c>
      <c r="K1351" s="47"/>
      <c r="L1351" s="686">
        <v>38353</v>
      </c>
      <c r="M1351" s="686"/>
    </row>
    <row r="1352" ht="24" customHeight="1">
      <c r="A1352" s="46">
        <v>1350</v>
      </c>
      <c r="B1352" t="s" s="45">
        <v>37397</v>
      </c>
      <c r="C1352" t="s" s="45">
        <v>37433</v>
      </c>
      <c r="D1352" t="s" s="45">
        <v>37434</v>
      </c>
      <c r="E1352" t="s" s="45">
        <v>36658</v>
      </c>
      <c r="F1352" s="46">
        <v>20000</v>
      </c>
      <c r="G1352" s="46">
        <v>1430</v>
      </c>
      <c r="H1352" t="s" s="45">
        <v>25502</v>
      </c>
      <c r="I1352" t="s" s="45">
        <v>36685</v>
      </c>
      <c r="J1352" t="s" s="45">
        <v>36727</v>
      </c>
      <c r="K1352" s="46">
        <v>1</v>
      </c>
      <c r="L1352" s="686">
        <v>38353</v>
      </c>
      <c r="M1352" s="686"/>
    </row>
    <row r="1353" ht="24" customHeight="1">
      <c r="A1353" s="46">
        <v>1351</v>
      </c>
      <c r="B1353" t="s" s="45">
        <v>37397</v>
      </c>
      <c r="C1353" t="s" s="45">
        <v>37435</v>
      </c>
      <c r="D1353" t="s" s="45">
        <v>37436</v>
      </c>
      <c r="E1353" t="s" s="45">
        <v>36658</v>
      </c>
      <c r="F1353" s="46">
        <v>20500</v>
      </c>
      <c r="G1353" s="47"/>
      <c r="H1353" t="s" s="45">
        <v>5498</v>
      </c>
      <c r="I1353" t="s" s="45">
        <v>36681</v>
      </c>
      <c r="J1353" t="s" s="45">
        <v>36700</v>
      </c>
      <c r="K1353" s="46">
        <v>1</v>
      </c>
      <c r="L1353" s="686">
        <v>36526</v>
      </c>
      <c r="M1353" s="686"/>
    </row>
    <row r="1354" ht="24" customHeight="1" hidden="1">
      <c r="A1354" s="46">
        <v>1352</v>
      </c>
      <c r="B1354" t="s" s="45">
        <v>37397</v>
      </c>
      <c r="C1354" t="s" s="45">
        <v>37435</v>
      </c>
      <c r="D1354" t="s" s="45">
        <v>37436</v>
      </c>
      <c r="E1354" t="s" s="45">
        <v>36658</v>
      </c>
      <c r="F1354" s="46">
        <v>20500</v>
      </c>
      <c r="G1354" s="47"/>
      <c r="H1354" t="s" s="45">
        <v>5498</v>
      </c>
      <c r="I1354" t="s" s="45">
        <v>36683</v>
      </c>
      <c r="J1354" t="s" s="251">
        <v>36700</v>
      </c>
      <c r="K1354" s="47"/>
      <c r="L1354" s="686">
        <v>36526</v>
      </c>
      <c r="M1354" s="686"/>
    </row>
    <row r="1355" ht="24" customHeight="1" hidden="1">
      <c r="A1355" s="46">
        <v>1353</v>
      </c>
      <c r="B1355" t="s" s="45">
        <v>37397</v>
      </c>
      <c r="C1355" t="s" s="45">
        <v>37435</v>
      </c>
      <c r="D1355" t="s" s="45">
        <v>37436</v>
      </c>
      <c r="E1355" t="s" s="45">
        <v>36658</v>
      </c>
      <c r="F1355" s="46">
        <v>20500</v>
      </c>
      <c r="G1355" s="47"/>
      <c r="H1355" t="s" s="45">
        <v>5500</v>
      </c>
      <c r="I1355" t="s" s="45">
        <v>36684</v>
      </c>
      <c r="J1355" t="s" s="251">
        <v>36700</v>
      </c>
      <c r="K1355" s="47"/>
      <c r="L1355" s="686">
        <v>36526</v>
      </c>
      <c r="M1355" s="686"/>
    </row>
    <row r="1356" ht="24" customHeight="1">
      <c r="A1356" s="46">
        <v>1354</v>
      </c>
      <c r="B1356" t="s" s="45">
        <v>37397</v>
      </c>
      <c r="C1356" t="s" s="45">
        <v>37435</v>
      </c>
      <c r="D1356" t="s" s="45">
        <v>37436</v>
      </c>
      <c r="E1356" t="s" s="45">
        <v>36658</v>
      </c>
      <c r="F1356" s="46">
        <v>20500</v>
      </c>
      <c r="G1356" s="47"/>
      <c r="H1356" t="s" s="45">
        <v>5500</v>
      </c>
      <c r="I1356" t="s" s="45">
        <v>36685</v>
      </c>
      <c r="J1356" t="s" s="45">
        <v>36700</v>
      </c>
      <c r="K1356" s="46">
        <v>1</v>
      </c>
      <c r="L1356" s="686">
        <v>36526</v>
      </c>
      <c r="M1356" s="686"/>
    </row>
    <row r="1357" ht="24" customHeight="1">
      <c r="A1357" s="46">
        <v>1355</v>
      </c>
      <c r="B1357" t="s" s="45">
        <v>37397</v>
      </c>
      <c r="C1357" t="s" s="45">
        <v>37437</v>
      </c>
      <c r="D1357" t="s" s="45">
        <v>37436</v>
      </c>
      <c r="E1357" t="s" s="45">
        <v>36658</v>
      </c>
      <c r="F1357" s="46">
        <v>20500</v>
      </c>
      <c r="G1357" s="47"/>
      <c r="H1357" t="s" s="45">
        <v>5498</v>
      </c>
      <c r="I1357" t="s" s="45">
        <v>36681</v>
      </c>
      <c r="J1357" t="s" s="45">
        <v>36700</v>
      </c>
      <c r="K1357" s="46">
        <v>1</v>
      </c>
      <c r="L1357" s="686">
        <v>36526</v>
      </c>
      <c r="M1357" s="686"/>
    </row>
    <row r="1358" ht="24" customHeight="1" hidden="1">
      <c r="A1358" s="46">
        <v>1356</v>
      </c>
      <c r="B1358" t="s" s="45">
        <v>37397</v>
      </c>
      <c r="C1358" t="s" s="45">
        <v>37437</v>
      </c>
      <c r="D1358" t="s" s="45">
        <v>37436</v>
      </c>
      <c r="E1358" t="s" s="45">
        <v>36658</v>
      </c>
      <c r="F1358" s="46">
        <v>20500</v>
      </c>
      <c r="G1358" s="47"/>
      <c r="H1358" t="s" s="45">
        <v>5498</v>
      </c>
      <c r="I1358" t="s" s="45">
        <v>36683</v>
      </c>
      <c r="J1358" t="s" s="251">
        <v>36700</v>
      </c>
      <c r="K1358" s="47"/>
      <c r="L1358" s="686">
        <v>36526</v>
      </c>
      <c r="M1358" s="686"/>
    </row>
    <row r="1359" ht="24" customHeight="1" hidden="1">
      <c r="A1359" s="46">
        <v>1357</v>
      </c>
      <c r="B1359" t="s" s="45">
        <v>37397</v>
      </c>
      <c r="C1359" t="s" s="45">
        <v>37437</v>
      </c>
      <c r="D1359" t="s" s="45">
        <v>37436</v>
      </c>
      <c r="E1359" t="s" s="45">
        <v>36658</v>
      </c>
      <c r="F1359" s="46">
        <v>20500</v>
      </c>
      <c r="G1359" s="47"/>
      <c r="H1359" t="s" s="45">
        <v>5500</v>
      </c>
      <c r="I1359" t="s" s="45">
        <v>36684</v>
      </c>
      <c r="J1359" t="s" s="251">
        <v>36700</v>
      </c>
      <c r="K1359" s="47"/>
      <c r="L1359" s="686">
        <v>36526</v>
      </c>
      <c r="M1359" s="686"/>
    </row>
    <row r="1360" ht="24" customHeight="1">
      <c r="A1360" s="46">
        <v>1358</v>
      </c>
      <c r="B1360" t="s" s="45">
        <v>37397</v>
      </c>
      <c r="C1360" t="s" s="45">
        <v>37437</v>
      </c>
      <c r="D1360" t="s" s="45">
        <v>37436</v>
      </c>
      <c r="E1360" t="s" s="45">
        <v>36658</v>
      </c>
      <c r="F1360" s="46">
        <v>20500</v>
      </c>
      <c r="G1360" s="47"/>
      <c r="H1360" t="s" s="45">
        <v>5500</v>
      </c>
      <c r="I1360" t="s" s="45">
        <v>36685</v>
      </c>
      <c r="J1360" t="s" s="45">
        <v>36700</v>
      </c>
      <c r="K1360" s="46">
        <v>1</v>
      </c>
      <c r="L1360" s="686">
        <v>36526</v>
      </c>
      <c r="M1360" s="686"/>
    </row>
    <row r="1361" ht="24" customHeight="1">
      <c r="A1361" s="46">
        <v>1359</v>
      </c>
      <c r="B1361" t="s" s="45">
        <v>37397</v>
      </c>
      <c r="C1361" t="s" s="45">
        <v>37438</v>
      </c>
      <c r="D1361" t="s" s="45">
        <v>37439</v>
      </c>
      <c r="E1361" t="s" s="45">
        <v>36658</v>
      </c>
      <c r="F1361" s="46">
        <v>23000</v>
      </c>
      <c r="G1361" s="46">
        <v>1298</v>
      </c>
      <c r="H1361" t="s" s="45">
        <v>37440</v>
      </c>
      <c r="I1361" t="s" s="45">
        <v>36681</v>
      </c>
      <c r="J1361" t="s" s="45">
        <v>36700</v>
      </c>
      <c r="K1361" s="46">
        <v>1</v>
      </c>
      <c r="L1361" s="46">
        <v>40179</v>
      </c>
      <c r="M1361" s="47"/>
    </row>
    <row r="1362" ht="24" customHeight="1" hidden="1">
      <c r="A1362" s="46">
        <v>1360</v>
      </c>
      <c r="B1362" t="s" s="45">
        <v>37397</v>
      </c>
      <c r="C1362" t="s" s="45">
        <v>37438</v>
      </c>
      <c r="D1362" t="s" s="45">
        <v>37439</v>
      </c>
      <c r="E1362" t="s" s="45">
        <v>36658</v>
      </c>
      <c r="F1362" s="46">
        <v>23000</v>
      </c>
      <c r="G1362" s="46">
        <v>1298</v>
      </c>
      <c r="H1362" t="s" s="45">
        <v>37440</v>
      </c>
      <c r="I1362" t="s" s="45">
        <v>36683</v>
      </c>
      <c r="J1362" t="s" s="45">
        <v>36700</v>
      </c>
      <c r="K1362" s="47"/>
      <c r="L1362" s="46">
        <v>40179</v>
      </c>
      <c r="M1362" s="47"/>
    </row>
    <row r="1363" ht="24" customHeight="1" hidden="1">
      <c r="A1363" s="46">
        <v>1361</v>
      </c>
      <c r="B1363" t="s" s="45">
        <v>37397</v>
      </c>
      <c r="C1363" t="s" s="45">
        <v>37438</v>
      </c>
      <c r="D1363" t="s" s="45">
        <v>37439</v>
      </c>
      <c r="E1363" t="s" s="45">
        <v>36658</v>
      </c>
      <c r="F1363" s="46">
        <v>23000</v>
      </c>
      <c r="G1363" s="46">
        <v>1298</v>
      </c>
      <c r="H1363" t="s" s="45">
        <v>37440</v>
      </c>
      <c r="I1363" t="s" s="45">
        <v>36684</v>
      </c>
      <c r="J1363" t="s" s="45">
        <v>36700</v>
      </c>
      <c r="K1363" s="47"/>
      <c r="L1363" s="46">
        <v>40179</v>
      </c>
      <c r="M1363" s="47"/>
    </row>
    <row r="1364" ht="24" customHeight="1">
      <c r="A1364" s="46">
        <v>1362</v>
      </c>
      <c r="B1364" t="s" s="45">
        <v>37397</v>
      </c>
      <c r="C1364" t="s" s="45">
        <v>37438</v>
      </c>
      <c r="D1364" t="s" s="45">
        <v>37439</v>
      </c>
      <c r="E1364" t="s" s="45">
        <v>36658</v>
      </c>
      <c r="F1364" s="46">
        <v>23000</v>
      </c>
      <c r="G1364" s="46">
        <v>1298</v>
      </c>
      <c r="H1364" t="s" s="45">
        <v>37440</v>
      </c>
      <c r="I1364" t="s" s="45">
        <v>36685</v>
      </c>
      <c r="J1364" t="s" s="45">
        <v>36700</v>
      </c>
      <c r="K1364" s="46">
        <v>1</v>
      </c>
      <c r="L1364" s="46">
        <v>40179</v>
      </c>
      <c r="M1364" s="47"/>
    </row>
    <row r="1365" ht="24" customHeight="1">
      <c r="A1365" s="46">
        <v>1363</v>
      </c>
      <c r="B1365" t="s" s="45">
        <v>37397</v>
      </c>
      <c r="C1365" t="s" s="45">
        <v>37441</v>
      </c>
      <c r="D1365" t="s" s="45">
        <v>37442</v>
      </c>
      <c r="E1365" t="s" s="45">
        <v>21</v>
      </c>
      <c r="F1365" s="46">
        <v>15000</v>
      </c>
      <c r="G1365" s="46">
        <v>3445</v>
      </c>
      <c r="H1365" t="s" s="45">
        <v>32832</v>
      </c>
      <c r="I1365" t="s" s="45">
        <v>36681</v>
      </c>
      <c r="J1365" t="s" s="45">
        <v>36700</v>
      </c>
      <c r="K1365" s="46">
        <v>1</v>
      </c>
      <c r="L1365" s="46">
        <v>42005</v>
      </c>
      <c r="M1365" s="47"/>
    </row>
    <row r="1366" ht="24" customHeight="1" hidden="1">
      <c r="A1366" s="46">
        <v>1364</v>
      </c>
      <c r="B1366" t="s" s="45">
        <v>37397</v>
      </c>
      <c r="C1366" t="s" s="45">
        <v>37441</v>
      </c>
      <c r="D1366" t="s" s="45">
        <v>37442</v>
      </c>
      <c r="E1366" t="s" s="45">
        <v>21</v>
      </c>
      <c r="F1366" s="46">
        <v>15000</v>
      </c>
      <c r="G1366" s="46">
        <v>3445</v>
      </c>
      <c r="H1366" t="s" s="45">
        <v>32832</v>
      </c>
      <c r="I1366" t="s" s="45">
        <v>36683</v>
      </c>
      <c r="J1366" t="s" s="45">
        <v>36700</v>
      </c>
      <c r="K1366" s="47"/>
      <c r="L1366" s="46">
        <v>42005</v>
      </c>
      <c r="M1366" s="47"/>
    </row>
    <row r="1367" ht="24" customHeight="1" hidden="1">
      <c r="A1367" s="46">
        <v>1365</v>
      </c>
      <c r="B1367" t="s" s="45">
        <v>37397</v>
      </c>
      <c r="C1367" t="s" s="45">
        <v>37441</v>
      </c>
      <c r="D1367" t="s" s="45">
        <v>37442</v>
      </c>
      <c r="E1367" t="s" s="45">
        <v>21</v>
      </c>
      <c r="F1367" s="46">
        <v>15000</v>
      </c>
      <c r="G1367" s="46">
        <v>3445</v>
      </c>
      <c r="H1367" t="s" s="45">
        <v>32832</v>
      </c>
      <c r="I1367" t="s" s="45">
        <v>36684</v>
      </c>
      <c r="J1367" t="s" s="45">
        <v>36700</v>
      </c>
      <c r="K1367" s="47"/>
      <c r="L1367" s="46">
        <v>42005</v>
      </c>
      <c r="M1367" s="47"/>
    </row>
    <row r="1368" ht="24" customHeight="1">
      <c r="A1368" s="46">
        <v>1366</v>
      </c>
      <c r="B1368" t="s" s="45">
        <v>37397</v>
      </c>
      <c r="C1368" t="s" s="45">
        <v>37441</v>
      </c>
      <c r="D1368" t="s" s="45">
        <v>37442</v>
      </c>
      <c r="E1368" t="s" s="45">
        <v>21</v>
      </c>
      <c r="F1368" s="46">
        <v>15000</v>
      </c>
      <c r="G1368" s="46">
        <v>3445</v>
      </c>
      <c r="H1368" t="s" s="45">
        <v>32832</v>
      </c>
      <c r="I1368" t="s" s="45">
        <v>36685</v>
      </c>
      <c r="J1368" t="s" s="45">
        <v>36700</v>
      </c>
      <c r="K1368" s="46">
        <v>1</v>
      </c>
      <c r="L1368" s="46">
        <v>42005</v>
      </c>
      <c r="M1368" s="47"/>
    </row>
    <row r="1369" ht="24" customHeight="1">
      <c r="A1369" s="46">
        <v>1367</v>
      </c>
      <c r="B1369" t="s" s="45">
        <v>37397</v>
      </c>
      <c r="C1369" t="s" s="45">
        <v>37443</v>
      </c>
      <c r="D1369" t="s" s="45">
        <v>37444</v>
      </c>
      <c r="E1369" t="s" s="45">
        <v>36658</v>
      </c>
      <c r="F1369" s="46">
        <v>26000</v>
      </c>
      <c r="G1369" s="46">
        <v>1208</v>
      </c>
      <c r="H1369" t="s" s="45">
        <v>6201</v>
      </c>
      <c r="I1369" t="s" s="45">
        <v>36681</v>
      </c>
      <c r="J1369" t="s" s="45">
        <v>36836</v>
      </c>
      <c r="K1369" s="46">
        <v>1</v>
      </c>
      <c r="L1369" s="686">
        <v>36892</v>
      </c>
      <c r="M1369" s="686"/>
    </row>
    <row r="1370" ht="24" customHeight="1" hidden="1">
      <c r="A1370" s="46">
        <v>1368</v>
      </c>
      <c r="B1370" t="s" s="45">
        <v>37397</v>
      </c>
      <c r="C1370" t="s" s="251">
        <v>37443</v>
      </c>
      <c r="D1370" t="s" s="45">
        <v>37444</v>
      </c>
      <c r="E1370" t="s" s="45">
        <v>36658</v>
      </c>
      <c r="F1370" s="46">
        <v>26000</v>
      </c>
      <c r="G1370" s="46">
        <v>1208</v>
      </c>
      <c r="H1370" t="s" s="45">
        <v>6201</v>
      </c>
      <c r="I1370" t="s" s="45">
        <v>36683</v>
      </c>
      <c r="J1370" t="s" s="45">
        <v>36836</v>
      </c>
      <c r="K1370" s="47"/>
      <c r="L1370" s="686">
        <v>36892</v>
      </c>
      <c r="M1370" s="686"/>
    </row>
    <row r="1371" ht="24" customHeight="1" hidden="1">
      <c r="A1371" s="46">
        <v>1369</v>
      </c>
      <c r="B1371" t="s" s="45">
        <v>37397</v>
      </c>
      <c r="C1371" t="s" s="251">
        <v>37443</v>
      </c>
      <c r="D1371" t="s" s="45">
        <v>37444</v>
      </c>
      <c r="E1371" t="s" s="45">
        <v>36658</v>
      </c>
      <c r="F1371" s="46">
        <v>26000</v>
      </c>
      <c r="G1371" s="46">
        <v>1208</v>
      </c>
      <c r="H1371" t="s" s="45">
        <v>6078</v>
      </c>
      <c r="I1371" t="s" s="45">
        <v>36684</v>
      </c>
      <c r="J1371" t="s" s="45">
        <v>36836</v>
      </c>
      <c r="K1371" s="47"/>
      <c r="L1371" s="686">
        <v>36892</v>
      </c>
      <c r="M1371" s="686"/>
    </row>
    <row r="1372" ht="24" customHeight="1">
      <c r="A1372" s="46">
        <v>1370</v>
      </c>
      <c r="B1372" t="s" s="45">
        <v>37397</v>
      </c>
      <c r="C1372" t="s" s="45">
        <v>37443</v>
      </c>
      <c r="D1372" t="s" s="45">
        <v>37444</v>
      </c>
      <c r="E1372" t="s" s="45">
        <v>36658</v>
      </c>
      <c r="F1372" s="46">
        <v>26000</v>
      </c>
      <c r="G1372" s="46">
        <v>1208</v>
      </c>
      <c r="H1372" t="s" s="45">
        <v>6078</v>
      </c>
      <c r="I1372" t="s" s="45">
        <v>36685</v>
      </c>
      <c r="J1372" t="s" s="45">
        <v>36836</v>
      </c>
      <c r="K1372" s="46">
        <v>1</v>
      </c>
      <c r="L1372" s="686">
        <v>36892</v>
      </c>
      <c r="M1372" s="686"/>
    </row>
    <row r="1373" ht="24" customHeight="1">
      <c r="A1373" s="46">
        <v>1371</v>
      </c>
      <c r="B1373" t="s" s="45">
        <v>37397</v>
      </c>
      <c r="C1373" t="s" s="45">
        <v>37445</v>
      </c>
      <c r="D1373" t="s" s="45">
        <v>37446</v>
      </c>
      <c r="E1373" t="s" s="45">
        <v>36658</v>
      </c>
      <c r="F1373" s="46">
        <v>18000</v>
      </c>
      <c r="G1373" s="46">
        <v>468</v>
      </c>
      <c r="H1373" t="s" s="45">
        <v>6320</v>
      </c>
      <c r="I1373" t="s" s="45">
        <v>36681</v>
      </c>
      <c r="J1373" t="s" s="45">
        <v>36700</v>
      </c>
      <c r="K1373" s="46">
        <v>1</v>
      </c>
      <c r="L1373" s="686">
        <v>39083</v>
      </c>
      <c r="M1373" s="686"/>
    </row>
    <row r="1374" ht="24" customHeight="1" hidden="1">
      <c r="A1374" s="46">
        <v>1372</v>
      </c>
      <c r="B1374" t="s" s="45">
        <v>37397</v>
      </c>
      <c r="C1374" t="s" s="251">
        <v>37445</v>
      </c>
      <c r="D1374" t="s" s="45">
        <v>37446</v>
      </c>
      <c r="E1374" t="s" s="45">
        <v>36658</v>
      </c>
      <c r="F1374" s="46">
        <v>18000</v>
      </c>
      <c r="G1374" s="46">
        <v>468</v>
      </c>
      <c r="H1374" t="s" s="45">
        <v>6320</v>
      </c>
      <c r="I1374" t="s" s="45">
        <v>36683</v>
      </c>
      <c r="J1374" t="s" s="45">
        <v>36700</v>
      </c>
      <c r="K1374" s="47"/>
      <c r="L1374" s="686">
        <v>39083</v>
      </c>
      <c r="M1374" s="686"/>
    </row>
    <row r="1375" ht="24" customHeight="1" hidden="1">
      <c r="A1375" s="46">
        <v>1373</v>
      </c>
      <c r="B1375" t="s" s="45">
        <v>37397</v>
      </c>
      <c r="C1375" t="s" s="251">
        <v>37445</v>
      </c>
      <c r="D1375" t="s" s="45">
        <v>37446</v>
      </c>
      <c r="E1375" t="s" s="45">
        <v>36658</v>
      </c>
      <c r="F1375" s="46">
        <v>18000</v>
      </c>
      <c r="G1375" s="46">
        <v>468</v>
      </c>
      <c r="H1375" t="s" s="45">
        <v>6321</v>
      </c>
      <c r="I1375" t="s" s="45">
        <v>36684</v>
      </c>
      <c r="J1375" t="s" s="45">
        <v>36700</v>
      </c>
      <c r="K1375" s="47"/>
      <c r="L1375" s="686">
        <v>39083</v>
      </c>
      <c r="M1375" s="686"/>
    </row>
    <row r="1376" ht="24" customHeight="1">
      <c r="A1376" s="46">
        <v>1374</v>
      </c>
      <c r="B1376" t="s" s="45">
        <v>37397</v>
      </c>
      <c r="C1376" t="s" s="45">
        <v>37445</v>
      </c>
      <c r="D1376" t="s" s="45">
        <v>37446</v>
      </c>
      <c r="E1376" t="s" s="45">
        <v>36658</v>
      </c>
      <c r="F1376" s="46">
        <v>18000</v>
      </c>
      <c r="G1376" s="46">
        <v>468</v>
      </c>
      <c r="H1376" t="s" s="45">
        <v>6321</v>
      </c>
      <c r="I1376" t="s" s="45">
        <v>36685</v>
      </c>
      <c r="J1376" t="s" s="45">
        <v>36700</v>
      </c>
      <c r="K1376" s="46">
        <v>1</v>
      </c>
      <c r="L1376" s="686">
        <v>39083</v>
      </c>
      <c r="M1376" s="686"/>
    </row>
    <row r="1377" ht="24" customHeight="1">
      <c r="A1377" s="46">
        <v>1375</v>
      </c>
      <c r="B1377" t="s" s="45">
        <v>37397</v>
      </c>
      <c r="C1377" t="s" s="45">
        <v>37447</v>
      </c>
      <c r="D1377" t="s" s="45">
        <v>37448</v>
      </c>
      <c r="E1377" t="s" s="45">
        <v>125</v>
      </c>
      <c r="F1377" s="47"/>
      <c r="G1377" s="47"/>
      <c r="H1377" t="s" s="45">
        <v>31431</v>
      </c>
      <c r="I1377" t="s" s="45">
        <v>36668</v>
      </c>
      <c r="J1377" t="s" s="45">
        <v>36793</v>
      </c>
      <c r="K1377" s="46">
        <v>1</v>
      </c>
      <c r="L1377" s="686">
        <v>25569</v>
      </c>
      <c r="M1377" s="686"/>
    </row>
    <row r="1378" ht="24" customHeight="1" hidden="1">
      <c r="A1378" s="46">
        <v>1376</v>
      </c>
      <c r="B1378" t="s" s="45">
        <v>37397</v>
      </c>
      <c r="C1378" t="s" s="45">
        <v>37447</v>
      </c>
      <c r="D1378" t="s" s="45">
        <v>37448</v>
      </c>
      <c r="E1378" t="s" s="45">
        <v>125</v>
      </c>
      <c r="F1378" s="47"/>
      <c r="G1378" s="47"/>
      <c r="H1378" t="s" s="45">
        <v>31431</v>
      </c>
      <c r="I1378" t="s" s="45">
        <v>36670</v>
      </c>
      <c r="J1378" t="s" s="251">
        <v>36793</v>
      </c>
      <c r="K1378" s="47"/>
      <c r="L1378" s="686">
        <v>25569</v>
      </c>
      <c r="M1378" s="686"/>
    </row>
    <row r="1379" ht="24" customHeight="1" hidden="1">
      <c r="A1379" s="46">
        <v>1377</v>
      </c>
      <c r="B1379" t="s" s="45">
        <v>37397</v>
      </c>
      <c r="C1379" t="s" s="45">
        <v>37447</v>
      </c>
      <c r="D1379" t="s" s="45">
        <v>37448</v>
      </c>
      <c r="E1379" t="s" s="45">
        <v>125</v>
      </c>
      <c r="F1379" s="47"/>
      <c r="G1379" s="47"/>
      <c r="H1379" t="s" s="45">
        <v>31433</v>
      </c>
      <c r="I1379" t="s" s="45">
        <v>36668</v>
      </c>
      <c r="J1379" t="s" s="251">
        <v>36793</v>
      </c>
      <c r="K1379" s="47"/>
      <c r="L1379" s="686">
        <v>25569</v>
      </c>
      <c r="M1379" s="686"/>
    </row>
    <row r="1380" ht="24" customHeight="1">
      <c r="A1380" s="46">
        <v>1378</v>
      </c>
      <c r="B1380" t="s" s="45">
        <v>37397</v>
      </c>
      <c r="C1380" t="s" s="45">
        <v>37447</v>
      </c>
      <c r="D1380" t="s" s="45">
        <v>37448</v>
      </c>
      <c r="E1380" t="s" s="45">
        <v>125</v>
      </c>
      <c r="F1380" s="47"/>
      <c r="G1380" s="47"/>
      <c r="H1380" t="s" s="45">
        <v>31433</v>
      </c>
      <c r="I1380" t="s" s="45">
        <v>36670</v>
      </c>
      <c r="J1380" t="s" s="45">
        <v>36793</v>
      </c>
      <c r="K1380" s="46">
        <v>1</v>
      </c>
      <c r="L1380" s="686">
        <v>25569</v>
      </c>
      <c r="M1380" s="686"/>
    </row>
    <row r="1381" ht="24" customHeight="1">
      <c r="A1381" s="46">
        <v>1379</v>
      </c>
      <c r="B1381" t="s" s="45">
        <v>37397</v>
      </c>
      <c r="C1381" t="s" s="45">
        <v>22321</v>
      </c>
      <c r="D1381" t="s" s="45">
        <v>37449</v>
      </c>
      <c r="E1381" t="s" s="45">
        <v>14661</v>
      </c>
      <c r="F1381" s="46">
        <v>22000</v>
      </c>
      <c r="G1381" s="46">
        <v>336</v>
      </c>
      <c r="H1381" t="s" s="45">
        <v>32751</v>
      </c>
      <c r="I1381" t="s" s="45">
        <v>36681</v>
      </c>
      <c r="J1381" t="s" s="45">
        <v>36700</v>
      </c>
      <c r="K1381" s="46">
        <v>1</v>
      </c>
      <c r="L1381" s="686">
        <v>41275</v>
      </c>
      <c r="M1381" s="686"/>
    </row>
    <row r="1382" ht="24" customHeight="1" hidden="1">
      <c r="A1382" s="46">
        <v>1380</v>
      </c>
      <c r="B1382" t="s" s="251">
        <v>37397</v>
      </c>
      <c r="C1382" t="s" s="251">
        <v>22321</v>
      </c>
      <c r="D1382" t="s" s="251">
        <v>37449</v>
      </c>
      <c r="E1382" t="s" s="251">
        <v>14661</v>
      </c>
      <c r="F1382" s="249">
        <v>22000</v>
      </c>
      <c r="G1382" s="249">
        <v>336</v>
      </c>
      <c r="H1382" t="s" s="251">
        <v>32751</v>
      </c>
      <c r="I1382" t="s" s="251">
        <v>36683</v>
      </c>
      <c r="J1382" t="s" s="251">
        <v>36700</v>
      </c>
      <c r="K1382" s="120"/>
      <c r="L1382" s="691">
        <v>41275</v>
      </c>
      <c r="M1382" s="691"/>
    </row>
    <row r="1383" ht="24" customHeight="1" hidden="1">
      <c r="A1383" s="46">
        <v>1381</v>
      </c>
      <c r="B1383" t="s" s="251">
        <v>37397</v>
      </c>
      <c r="C1383" t="s" s="251">
        <v>22321</v>
      </c>
      <c r="D1383" t="s" s="251">
        <v>37449</v>
      </c>
      <c r="E1383" t="s" s="251">
        <v>14661</v>
      </c>
      <c r="F1383" s="249">
        <v>22000</v>
      </c>
      <c r="G1383" s="249">
        <v>336</v>
      </c>
      <c r="H1383" t="s" s="251">
        <v>32751</v>
      </c>
      <c r="I1383" t="s" s="251">
        <v>36684</v>
      </c>
      <c r="J1383" t="s" s="251">
        <v>36700</v>
      </c>
      <c r="K1383" s="120"/>
      <c r="L1383" s="691">
        <v>41275</v>
      </c>
      <c r="M1383" s="691"/>
    </row>
    <row r="1384" ht="24" customHeight="1">
      <c r="A1384" s="46">
        <v>1382</v>
      </c>
      <c r="B1384" t="s" s="45">
        <v>37397</v>
      </c>
      <c r="C1384" t="s" s="45">
        <v>22321</v>
      </c>
      <c r="D1384" t="s" s="45">
        <v>37449</v>
      </c>
      <c r="E1384" t="s" s="45">
        <v>14661</v>
      </c>
      <c r="F1384" s="46">
        <v>22000</v>
      </c>
      <c r="G1384" s="46">
        <v>336</v>
      </c>
      <c r="H1384" t="s" s="45">
        <v>32751</v>
      </c>
      <c r="I1384" t="s" s="45">
        <v>36685</v>
      </c>
      <c r="J1384" t="s" s="45">
        <v>36700</v>
      </c>
      <c r="K1384" s="46">
        <v>1</v>
      </c>
      <c r="L1384" s="686">
        <v>41275</v>
      </c>
      <c r="M1384" s="686"/>
    </row>
    <row r="1385" ht="24" customHeight="1">
      <c r="A1385" s="46">
        <v>1383</v>
      </c>
      <c r="B1385" t="s" s="45">
        <v>37397</v>
      </c>
      <c r="C1385" t="s" s="45">
        <v>37450</v>
      </c>
      <c r="D1385" t="s" s="45">
        <v>37451</v>
      </c>
      <c r="E1385" t="s" s="45">
        <v>14661</v>
      </c>
      <c r="F1385" s="46">
        <v>26000</v>
      </c>
      <c r="G1385" s="46">
        <v>2185</v>
      </c>
      <c r="H1385" t="s" s="45">
        <v>37452</v>
      </c>
      <c r="I1385" t="s" s="45">
        <v>36668</v>
      </c>
      <c r="J1385" t="s" s="45">
        <v>36793</v>
      </c>
      <c r="K1385" s="46">
        <v>1</v>
      </c>
      <c r="L1385" s="686">
        <v>41640</v>
      </c>
      <c r="M1385" s="686"/>
    </row>
    <row r="1386" ht="24" customHeight="1" hidden="1">
      <c r="A1386" s="46">
        <v>1384</v>
      </c>
      <c r="B1386" t="s" s="251">
        <v>37397</v>
      </c>
      <c r="C1386" t="s" s="251">
        <v>37450</v>
      </c>
      <c r="D1386" t="s" s="251">
        <v>37451</v>
      </c>
      <c r="E1386" t="s" s="251">
        <v>14661</v>
      </c>
      <c r="F1386" s="249">
        <v>26000</v>
      </c>
      <c r="G1386" s="249">
        <v>2185</v>
      </c>
      <c r="H1386" t="s" s="251">
        <v>37452</v>
      </c>
      <c r="I1386" t="s" s="45">
        <v>36670</v>
      </c>
      <c r="J1386" t="s" s="251">
        <v>36793</v>
      </c>
      <c r="K1386" s="120"/>
      <c r="L1386" s="691">
        <v>41640</v>
      </c>
      <c r="M1386" s="691"/>
    </row>
    <row r="1387" ht="24" customHeight="1">
      <c r="A1387" s="46">
        <v>1385</v>
      </c>
      <c r="B1387" t="s" s="45">
        <v>37397</v>
      </c>
      <c r="C1387" t="s" s="45">
        <v>37450</v>
      </c>
      <c r="D1387" t="s" s="45">
        <v>37451</v>
      </c>
      <c r="E1387" t="s" s="45">
        <v>14661</v>
      </c>
      <c r="F1387" s="46">
        <v>26000</v>
      </c>
      <c r="G1387" s="46">
        <v>2185</v>
      </c>
      <c r="H1387" t="s" s="45">
        <v>37453</v>
      </c>
      <c r="I1387" t="s" s="45">
        <v>36668</v>
      </c>
      <c r="J1387" t="s" s="45">
        <v>36793</v>
      </c>
      <c r="K1387" s="46">
        <v>1</v>
      </c>
      <c r="L1387" s="686">
        <v>41640</v>
      </c>
      <c r="M1387" s="686"/>
    </row>
    <row r="1388" ht="24" customHeight="1" hidden="1">
      <c r="A1388" s="46">
        <v>1386</v>
      </c>
      <c r="B1388" t="s" s="251">
        <v>37397</v>
      </c>
      <c r="C1388" t="s" s="251">
        <v>37450</v>
      </c>
      <c r="D1388" t="s" s="251">
        <v>37451</v>
      </c>
      <c r="E1388" t="s" s="251">
        <v>14661</v>
      </c>
      <c r="F1388" s="249">
        <v>26000</v>
      </c>
      <c r="G1388" s="249">
        <v>2185</v>
      </c>
      <c r="H1388" t="s" s="251">
        <v>37453</v>
      </c>
      <c r="I1388" t="s" s="45">
        <v>36670</v>
      </c>
      <c r="J1388" t="s" s="251">
        <v>36793</v>
      </c>
      <c r="K1388" s="249">
        <v>616</v>
      </c>
      <c r="L1388" s="691">
        <v>41640</v>
      </c>
      <c r="M1388" s="691"/>
    </row>
    <row r="1389" ht="24" customHeight="1" hidden="1">
      <c r="A1389" s="46">
        <v>1387</v>
      </c>
      <c r="B1389" t="s" s="692">
        <v>37397</v>
      </c>
      <c r="C1389" t="s" s="692">
        <v>37454</v>
      </c>
      <c r="D1389" t="s" s="692">
        <v>37455</v>
      </c>
      <c r="E1389" t="s" s="692">
        <v>36658</v>
      </c>
      <c r="F1389" s="698">
        <v>20000</v>
      </c>
      <c r="G1389" s="698">
        <v>504</v>
      </c>
      <c r="H1389" t="s" s="692">
        <v>37456</v>
      </c>
      <c r="I1389" t="s" s="687">
        <v>36681</v>
      </c>
      <c r="J1389" s="714"/>
      <c r="K1389" s="714"/>
      <c r="L1389" s="701">
        <v>39448</v>
      </c>
      <c r="M1389" s="701"/>
    </row>
    <row r="1390" ht="24" customHeight="1" hidden="1">
      <c r="A1390" s="46">
        <v>1388</v>
      </c>
      <c r="B1390" t="s" s="692">
        <v>37397</v>
      </c>
      <c r="C1390" t="s" s="692">
        <v>37454</v>
      </c>
      <c r="D1390" t="s" s="692">
        <v>37455</v>
      </c>
      <c r="E1390" t="s" s="692">
        <v>36658</v>
      </c>
      <c r="F1390" s="698">
        <v>20000</v>
      </c>
      <c r="G1390" s="698">
        <v>504</v>
      </c>
      <c r="H1390" t="s" s="692">
        <v>37456</v>
      </c>
      <c r="I1390" t="s" s="687">
        <v>36683</v>
      </c>
      <c r="J1390" s="714"/>
      <c r="K1390" s="714"/>
      <c r="L1390" s="701">
        <v>39448</v>
      </c>
      <c r="M1390" s="701"/>
    </row>
    <row r="1391" ht="24" customHeight="1" hidden="1">
      <c r="A1391" s="46">
        <v>1389</v>
      </c>
      <c r="B1391" t="s" s="692">
        <v>37397</v>
      </c>
      <c r="C1391" t="s" s="692">
        <v>37454</v>
      </c>
      <c r="D1391" t="s" s="692">
        <v>37455</v>
      </c>
      <c r="E1391" t="s" s="692">
        <v>36658</v>
      </c>
      <c r="F1391" s="698">
        <v>20000</v>
      </c>
      <c r="G1391" s="698">
        <v>504</v>
      </c>
      <c r="H1391" t="s" s="692">
        <v>37456</v>
      </c>
      <c r="I1391" t="s" s="687">
        <v>36684</v>
      </c>
      <c r="J1391" s="714"/>
      <c r="K1391" s="714"/>
      <c r="L1391" s="701">
        <v>39448</v>
      </c>
      <c r="M1391" s="701"/>
    </row>
    <row r="1392" ht="24" customHeight="1" hidden="1">
      <c r="A1392" s="46">
        <v>1390</v>
      </c>
      <c r="B1392" t="s" s="692">
        <v>37397</v>
      </c>
      <c r="C1392" t="s" s="692">
        <v>37454</v>
      </c>
      <c r="D1392" t="s" s="692">
        <v>37455</v>
      </c>
      <c r="E1392" t="s" s="692">
        <v>36658</v>
      </c>
      <c r="F1392" s="698">
        <v>20000</v>
      </c>
      <c r="G1392" s="698">
        <v>504</v>
      </c>
      <c r="H1392" t="s" s="692">
        <v>37456</v>
      </c>
      <c r="I1392" t="s" s="687">
        <v>36685</v>
      </c>
      <c r="J1392" s="714"/>
      <c r="K1392" s="714"/>
      <c r="L1392" s="701">
        <v>39448</v>
      </c>
      <c r="M1392" s="701"/>
    </row>
    <row r="1393" ht="24" customHeight="1" hidden="1">
      <c r="A1393" s="46">
        <v>1391</v>
      </c>
      <c r="B1393" t="s" s="692">
        <v>37397</v>
      </c>
      <c r="C1393" t="s" s="692">
        <v>37454</v>
      </c>
      <c r="D1393" t="s" s="692">
        <v>37455</v>
      </c>
      <c r="E1393" t="s" s="692">
        <v>36658</v>
      </c>
      <c r="F1393" s="698">
        <v>20000</v>
      </c>
      <c r="G1393" s="698">
        <v>504</v>
      </c>
      <c r="H1393" t="s" s="692">
        <v>37457</v>
      </c>
      <c r="I1393" t="s" s="687">
        <v>36681</v>
      </c>
      <c r="J1393" s="714"/>
      <c r="K1393" s="714"/>
      <c r="L1393" s="701">
        <v>39448</v>
      </c>
      <c r="M1393" s="701"/>
    </row>
    <row r="1394" ht="24" customHeight="1" hidden="1">
      <c r="A1394" s="46">
        <v>1392</v>
      </c>
      <c r="B1394" t="s" s="692">
        <v>37397</v>
      </c>
      <c r="C1394" t="s" s="692">
        <v>37454</v>
      </c>
      <c r="D1394" t="s" s="692">
        <v>37455</v>
      </c>
      <c r="E1394" t="s" s="692">
        <v>36658</v>
      </c>
      <c r="F1394" s="698">
        <v>20000</v>
      </c>
      <c r="G1394" s="698">
        <v>504</v>
      </c>
      <c r="H1394" t="s" s="692">
        <v>37457</v>
      </c>
      <c r="I1394" t="s" s="687">
        <v>36683</v>
      </c>
      <c r="J1394" s="714"/>
      <c r="K1394" s="714"/>
      <c r="L1394" s="701">
        <v>39448</v>
      </c>
      <c r="M1394" s="701"/>
    </row>
    <row r="1395" ht="24" customHeight="1" hidden="1">
      <c r="A1395" s="46">
        <v>1393</v>
      </c>
      <c r="B1395" t="s" s="692">
        <v>37397</v>
      </c>
      <c r="C1395" t="s" s="692">
        <v>37454</v>
      </c>
      <c r="D1395" t="s" s="692">
        <v>37455</v>
      </c>
      <c r="E1395" t="s" s="692">
        <v>36658</v>
      </c>
      <c r="F1395" s="698">
        <v>20000</v>
      </c>
      <c r="G1395" s="698">
        <v>504</v>
      </c>
      <c r="H1395" t="s" s="692">
        <v>37457</v>
      </c>
      <c r="I1395" t="s" s="687">
        <v>36684</v>
      </c>
      <c r="J1395" s="714"/>
      <c r="K1395" s="714"/>
      <c r="L1395" s="701">
        <v>39448</v>
      </c>
      <c r="M1395" s="701"/>
    </row>
    <row r="1396" ht="24" customHeight="1" hidden="1">
      <c r="A1396" s="46">
        <v>1394</v>
      </c>
      <c r="B1396" t="s" s="692">
        <v>37397</v>
      </c>
      <c r="C1396" t="s" s="692">
        <v>37454</v>
      </c>
      <c r="D1396" t="s" s="692">
        <v>37455</v>
      </c>
      <c r="E1396" t="s" s="692">
        <v>36658</v>
      </c>
      <c r="F1396" s="698">
        <v>20000</v>
      </c>
      <c r="G1396" s="698">
        <v>504</v>
      </c>
      <c r="H1396" t="s" s="692">
        <v>37457</v>
      </c>
      <c r="I1396" t="s" s="687">
        <v>36685</v>
      </c>
      <c r="J1396" s="714"/>
      <c r="K1396" s="714"/>
      <c r="L1396" s="701">
        <v>39448</v>
      </c>
      <c r="M1396" s="701"/>
    </row>
    <row r="1397" ht="24" customHeight="1">
      <c r="A1397" s="703"/>
      <c r="B1397" s="703"/>
      <c r="C1397" s="703"/>
      <c r="D1397" s="703"/>
      <c r="E1397" s="703"/>
      <c r="F1397" s="703"/>
      <c r="G1397" s="703"/>
      <c r="H1397" s="703"/>
      <c r="I1397" s="703"/>
      <c r="J1397" s="703"/>
      <c r="K1397" s="710">
        <v>616</v>
      </c>
      <c r="L1397" s="703"/>
      <c r="M1397" s="703"/>
    </row>
    <row r="1398" ht="24" customHeight="1">
      <c r="A1398" s="703"/>
      <c r="B1398" s="703"/>
      <c r="C1398" s="703"/>
      <c r="D1398" s="703"/>
      <c r="E1398" s="703"/>
      <c r="F1398" s="703"/>
      <c r="G1398" s="703"/>
      <c r="H1398" s="703"/>
      <c r="I1398" s="703"/>
      <c r="J1398" s="703"/>
      <c r="K1398" s="703"/>
      <c r="L1398" s="703"/>
      <c r="M1398" s="703"/>
    </row>
    <row r="1399" ht="24" customHeight="1">
      <c r="A1399" s="703"/>
      <c r="B1399" s="703"/>
      <c r="C1399" s="703"/>
      <c r="D1399" s="703"/>
      <c r="E1399" s="703"/>
      <c r="F1399" s="703"/>
      <c r="G1399" s="703"/>
      <c r="H1399" s="703"/>
      <c r="I1399" s="703"/>
      <c r="J1399" s="703"/>
      <c r="K1399" s="703"/>
      <c r="L1399" s="703"/>
      <c r="M1399" s="703"/>
    </row>
    <row r="1400" ht="24" customHeight="1">
      <c r="A1400" s="703"/>
      <c r="B1400" s="703"/>
      <c r="C1400" s="703"/>
      <c r="D1400" s="703"/>
      <c r="E1400" s="703"/>
      <c r="F1400" s="703"/>
      <c r="G1400" s="703"/>
      <c r="H1400" s="703"/>
      <c r="I1400" s="703"/>
      <c r="J1400" s="703"/>
      <c r="K1400" s="703"/>
      <c r="L1400" s="703"/>
      <c r="M1400" s="703"/>
    </row>
    <row r="1401" ht="24" customHeight="1">
      <c r="A1401" s="703"/>
      <c r="B1401" s="703"/>
      <c r="C1401" s="703"/>
      <c r="D1401" s="703"/>
      <c r="E1401" s="703"/>
      <c r="F1401" s="703"/>
      <c r="G1401" s="703"/>
      <c r="H1401" s="703"/>
      <c r="I1401" s="703"/>
      <c r="J1401" s="703"/>
      <c r="K1401" s="703"/>
      <c r="L1401" s="703"/>
      <c r="M1401" s="703"/>
    </row>
    <row r="1402" ht="24" customHeight="1">
      <c r="A1402" s="703"/>
      <c r="B1402" s="703"/>
      <c r="C1402" s="703"/>
      <c r="D1402" s="703"/>
      <c r="E1402" s="703"/>
      <c r="F1402" s="703"/>
      <c r="G1402" s="703"/>
      <c r="H1402" s="703"/>
      <c r="I1402" s="703"/>
      <c r="J1402" s="703"/>
      <c r="K1402" s="703"/>
      <c r="L1402" s="703"/>
      <c r="M1402" s="703"/>
    </row>
    <row r="1403" ht="24" customHeight="1">
      <c r="A1403" s="703"/>
      <c r="B1403" s="703"/>
      <c r="C1403" s="703"/>
      <c r="D1403" s="703"/>
      <c r="E1403" s="703"/>
      <c r="F1403" s="703"/>
      <c r="G1403" s="703"/>
      <c r="H1403" s="703"/>
      <c r="I1403" s="703"/>
      <c r="J1403" s="703"/>
      <c r="K1403" s="703"/>
      <c r="L1403" s="703"/>
      <c r="M1403" s="703"/>
    </row>
    <row r="1404" ht="24" customHeight="1">
      <c r="A1404" s="703"/>
      <c r="B1404" s="703"/>
      <c r="C1404" s="703"/>
      <c r="D1404" s="703"/>
      <c r="E1404" s="703"/>
      <c r="F1404" s="703"/>
      <c r="G1404" s="703"/>
      <c r="H1404" s="703"/>
      <c r="I1404" s="703"/>
      <c r="J1404" s="703"/>
      <c r="K1404" s="703"/>
      <c r="L1404" s="703"/>
      <c r="M1404" s="703"/>
    </row>
    <row r="1405" ht="24" customHeight="1">
      <c r="A1405" s="703"/>
      <c r="B1405" s="703"/>
      <c r="C1405" s="703"/>
      <c r="D1405" s="703"/>
      <c r="E1405" s="703"/>
      <c r="F1405" s="703"/>
      <c r="G1405" s="703"/>
      <c r="H1405" s="703"/>
      <c r="I1405" s="703"/>
      <c r="J1405" s="703"/>
      <c r="K1405" s="703"/>
      <c r="L1405" s="703"/>
      <c r="M1405" s="703"/>
    </row>
    <row r="1406" ht="24" customHeight="1">
      <c r="A1406" s="703"/>
      <c r="B1406" s="703"/>
      <c r="C1406" s="703"/>
      <c r="D1406" s="703"/>
      <c r="E1406" s="703"/>
      <c r="F1406" s="703"/>
      <c r="G1406" s="703"/>
      <c r="H1406" s="703"/>
      <c r="I1406" s="703"/>
      <c r="J1406" s="703"/>
      <c r="K1406" s="703"/>
      <c r="L1406" s="703"/>
      <c r="M1406" s="703"/>
    </row>
    <row r="1407" ht="24" customHeight="1">
      <c r="A1407" s="703"/>
      <c r="B1407" s="703"/>
      <c r="C1407" s="703"/>
      <c r="D1407" s="703"/>
      <c r="E1407" s="703"/>
      <c r="F1407" s="703"/>
      <c r="G1407" s="703"/>
      <c r="H1407" s="703"/>
      <c r="I1407" s="703"/>
      <c r="J1407" s="703"/>
      <c r="K1407" s="703"/>
      <c r="L1407" s="703"/>
      <c r="M1407" s="703"/>
    </row>
    <row r="1408" ht="24" customHeight="1">
      <c r="A1408" s="703"/>
      <c r="B1408" s="703"/>
      <c r="C1408" s="703"/>
      <c r="D1408" s="703"/>
      <c r="E1408" s="703"/>
      <c r="F1408" s="703"/>
      <c r="G1408" s="703"/>
      <c r="H1408" s="703"/>
      <c r="I1408" s="703"/>
      <c r="J1408" s="703"/>
      <c r="K1408" s="703"/>
      <c r="L1408" s="703"/>
      <c r="M1408" s="703"/>
    </row>
    <row r="1409" ht="24" customHeight="1">
      <c r="A1409" s="703"/>
      <c r="B1409" s="703"/>
      <c r="C1409" s="703"/>
      <c r="D1409" s="703"/>
      <c r="E1409" s="703"/>
      <c r="F1409" s="703"/>
      <c r="G1409" s="703"/>
      <c r="H1409" s="703"/>
      <c r="I1409" s="703"/>
      <c r="J1409" s="703"/>
      <c r="K1409" s="703"/>
      <c r="L1409" s="703"/>
      <c r="M1409" s="703"/>
    </row>
    <row r="1410" ht="24" customHeight="1">
      <c r="A1410" s="703"/>
      <c r="B1410" s="703"/>
      <c r="C1410" s="703"/>
      <c r="D1410" s="703"/>
      <c r="E1410" s="703"/>
      <c r="F1410" s="703"/>
      <c r="G1410" s="703"/>
      <c r="H1410" s="703"/>
      <c r="I1410" s="703"/>
      <c r="J1410" s="703"/>
      <c r="K1410" s="703"/>
      <c r="L1410" s="703"/>
      <c r="M1410" s="703"/>
    </row>
    <row r="1411" ht="24" customHeight="1">
      <c r="A1411" s="703"/>
      <c r="B1411" s="703"/>
      <c r="C1411" s="703"/>
      <c r="D1411" s="703"/>
      <c r="E1411" s="703"/>
      <c r="F1411" s="703"/>
      <c r="G1411" s="703"/>
      <c r="H1411" s="703"/>
      <c r="I1411" s="703"/>
      <c r="J1411" s="703"/>
      <c r="K1411" s="703"/>
      <c r="L1411" s="703"/>
      <c r="M1411" s="703"/>
    </row>
    <row r="1412" ht="24" customHeight="1">
      <c r="A1412" s="703"/>
      <c r="B1412" s="703"/>
      <c r="C1412" s="703"/>
      <c r="D1412" s="703"/>
      <c r="E1412" s="703"/>
      <c r="F1412" s="703"/>
      <c r="G1412" s="703"/>
      <c r="H1412" s="703"/>
      <c r="I1412" s="703"/>
      <c r="J1412" s="703"/>
      <c r="K1412" s="703"/>
      <c r="L1412" s="703"/>
      <c r="M1412" s="703"/>
    </row>
  </sheetData>
  <mergeCells count="1">
    <mergeCell ref="A1:L1"/>
  </mergeCells>
  <conditionalFormatting sqref="E409:E410 I409:I410 B411:E411 H411:H414 B412:D414 B757:E760 H757:I760 I893:I896 B917:C924 I995:I996 B1249:D1250 H1249:H1250 E1277:E1280 I1277:I1280 B1281:D1282 H1281:H1282 B1389:E1396 H1389:H1396">
    <cfRule type="cellIs" dxfId="3" priority="1" operator="lessThan" stopIfTrue="1">
      <formula>0</formula>
    </cfRule>
  </conditionalFormatting>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53.xml><?xml version="1.0" encoding="utf-8"?>
<worksheet xmlns:r="http://schemas.openxmlformats.org/officeDocument/2006/relationships" xmlns="http://schemas.openxmlformats.org/spreadsheetml/2006/main">
  <dimension ref="A1:H243"/>
  <sheetViews>
    <sheetView workbookViewId="0" showGridLines="0" defaultGridColor="1"/>
  </sheetViews>
  <sheetFormatPr defaultColWidth="9" defaultRowHeight="13.5" customHeight="1" outlineLevelRow="0" outlineLevelCol="0"/>
  <cols>
    <col min="1" max="1" width="9" style="715" customWidth="1"/>
    <col min="2" max="3" width="18.8516" style="715" customWidth="1"/>
    <col min="4" max="4" width="31.8516" style="715" customWidth="1"/>
    <col min="5" max="5" width="23.3516" style="715" customWidth="1"/>
    <col min="6" max="7" width="12" style="715" customWidth="1"/>
    <col min="8" max="8" width="9" style="715" customWidth="1"/>
    <col min="9" max="256" width="9" style="715" customWidth="1"/>
  </cols>
  <sheetData>
    <row r="1" ht="51" customHeight="1">
      <c r="A1" t="s" s="716">
        <v>37459</v>
      </c>
      <c r="B1" s="717"/>
      <c r="C1" s="34"/>
      <c r="D1" s="34"/>
      <c r="E1" s="717"/>
      <c r="F1" s="717"/>
      <c r="G1" s="717"/>
      <c r="H1" s="717"/>
    </row>
    <row r="2" ht="28" customHeight="1">
      <c r="A2" t="s" s="351">
        <v>8</v>
      </c>
      <c r="B2" t="s" s="351">
        <v>9</v>
      </c>
      <c r="C2" t="s" s="351">
        <v>11</v>
      </c>
      <c r="D2" t="s" s="460">
        <v>37460</v>
      </c>
      <c r="E2" t="s" s="351">
        <v>37461</v>
      </c>
      <c r="F2" t="s" s="351">
        <v>6391</v>
      </c>
      <c r="G2" t="s" s="351">
        <v>5491</v>
      </c>
      <c r="H2" t="s" s="351">
        <v>17</v>
      </c>
    </row>
    <row r="3" ht="16.5" customHeight="1">
      <c r="A3" t="s" s="718">
        <v>37462</v>
      </c>
      <c r="B3" t="s" s="719">
        <v>37463</v>
      </c>
      <c r="C3" t="s" s="719">
        <v>37463</v>
      </c>
      <c r="D3" t="s" s="720">
        <v>37464</v>
      </c>
      <c r="E3" t="s" s="298">
        <v>32751</v>
      </c>
      <c r="F3" s="352">
        <v>1</v>
      </c>
      <c r="G3" t="s" s="298">
        <v>37465</v>
      </c>
      <c r="H3" s="352">
        <v>1</v>
      </c>
    </row>
    <row r="4" ht="16.5" customHeight="1">
      <c r="A4" s="721"/>
      <c r="B4" s="722"/>
      <c r="C4" s="722"/>
      <c r="D4" s="723"/>
      <c r="E4" t="s" s="298">
        <v>32751</v>
      </c>
      <c r="F4" s="352">
        <v>2</v>
      </c>
      <c r="G4" t="s" s="298">
        <v>37465</v>
      </c>
      <c r="H4" s="352">
        <v>1</v>
      </c>
    </row>
    <row r="5" ht="16.5" customHeight="1">
      <c r="A5" s="721"/>
      <c r="B5" s="722"/>
      <c r="C5" s="722"/>
      <c r="D5" s="723"/>
      <c r="E5" t="s" s="298">
        <v>31433</v>
      </c>
      <c r="F5" s="352">
        <v>3</v>
      </c>
      <c r="G5" t="s" s="298">
        <v>37465</v>
      </c>
      <c r="H5" s="352">
        <v>1</v>
      </c>
    </row>
    <row r="6" ht="16.5" customHeight="1">
      <c r="A6" s="721"/>
      <c r="B6" s="724"/>
      <c r="C6" s="724"/>
      <c r="D6" s="725"/>
      <c r="E6" t="s" s="298">
        <v>31433</v>
      </c>
      <c r="F6" s="352">
        <v>4</v>
      </c>
      <c r="G6" t="s" s="298">
        <v>37465</v>
      </c>
      <c r="H6" s="352">
        <v>1</v>
      </c>
    </row>
    <row r="7" ht="16.5" customHeight="1">
      <c r="A7" s="721"/>
      <c r="B7" t="s" s="719">
        <v>37466</v>
      </c>
      <c r="C7" t="s" s="719">
        <v>37466</v>
      </c>
      <c r="D7" t="s" s="353">
        <v>37467</v>
      </c>
      <c r="E7" t="s" s="298">
        <v>37468</v>
      </c>
      <c r="F7" s="352">
        <v>7</v>
      </c>
      <c r="G7" t="s" s="298">
        <v>37465</v>
      </c>
      <c r="H7" s="352">
        <v>1</v>
      </c>
    </row>
    <row r="8" ht="16.5" customHeight="1">
      <c r="A8" s="721"/>
      <c r="B8" s="724"/>
      <c r="C8" s="724"/>
      <c r="D8" t="s" s="353">
        <v>37467</v>
      </c>
      <c r="E8" t="s" s="298">
        <v>37469</v>
      </c>
      <c r="F8" s="352">
        <v>8</v>
      </c>
      <c r="G8" t="s" s="298">
        <v>37465</v>
      </c>
      <c r="H8" s="352">
        <v>1</v>
      </c>
    </row>
    <row r="9" ht="16.5" customHeight="1">
      <c r="A9" s="721"/>
      <c r="B9" t="s" s="719">
        <v>37470</v>
      </c>
      <c r="C9" t="s" s="719">
        <v>37470</v>
      </c>
      <c r="D9" t="s" s="720">
        <v>37471</v>
      </c>
      <c r="E9" t="s" s="298">
        <v>32751</v>
      </c>
      <c r="F9" s="352">
        <v>10</v>
      </c>
      <c r="G9" t="s" s="298">
        <v>37465</v>
      </c>
      <c r="H9" s="352">
        <v>1</v>
      </c>
    </row>
    <row r="10" ht="16.5" customHeight="1">
      <c r="A10" s="721"/>
      <c r="B10" s="722"/>
      <c r="C10" s="722"/>
      <c r="D10" s="723"/>
      <c r="E10" t="s" s="298">
        <v>32751</v>
      </c>
      <c r="F10" s="352">
        <v>11</v>
      </c>
      <c r="G10" t="s" s="298">
        <v>37465</v>
      </c>
      <c r="H10" s="352">
        <v>1</v>
      </c>
    </row>
    <row r="11" ht="16.5" customHeight="1">
      <c r="A11" s="721"/>
      <c r="B11" s="722"/>
      <c r="C11" s="722"/>
      <c r="D11" s="723"/>
      <c r="E11" t="s" s="298">
        <v>25502</v>
      </c>
      <c r="F11" s="352">
        <v>12</v>
      </c>
      <c r="G11" t="s" s="298">
        <v>37465</v>
      </c>
      <c r="H11" s="352">
        <v>1</v>
      </c>
    </row>
    <row r="12" ht="16.5" customHeight="1">
      <c r="A12" s="721"/>
      <c r="B12" s="724"/>
      <c r="C12" s="724"/>
      <c r="D12" s="725"/>
      <c r="E12" t="s" s="298">
        <v>25502</v>
      </c>
      <c r="F12" s="352">
        <v>13</v>
      </c>
      <c r="G12" t="s" s="298">
        <v>37465</v>
      </c>
      <c r="H12" s="352">
        <v>1</v>
      </c>
    </row>
    <row r="13" ht="16.5" customHeight="1">
      <c r="A13" s="721"/>
      <c r="B13" t="s" s="719">
        <v>37472</v>
      </c>
      <c r="C13" t="s" s="719">
        <v>37472</v>
      </c>
      <c r="D13" t="s" s="720">
        <v>37473</v>
      </c>
      <c r="E13" t="s" s="298">
        <v>37474</v>
      </c>
      <c r="F13" s="352">
        <v>14</v>
      </c>
      <c r="G13" t="s" s="298">
        <v>37465</v>
      </c>
      <c r="H13" s="352">
        <v>1</v>
      </c>
    </row>
    <row r="14" ht="16.5" customHeight="1">
      <c r="A14" s="721"/>
      <c r="B14" s="722"/>
      <c r="C14" s="722"/>
      <c r="D14" s="723"/>
      <c r="E14" t="s" s="298">
        <v>37474</v>
      </c>
      <c r="F14" s="352">
        <v>15</v>
      </c>
      <c r="G14" t="s" s="298">
        <v>37465</v>
      </c>
      <c r="H14" s="352">
        <v>1</v>
      </c>
    </row>
    <row r="15" ht="16.5" customHeight="1">
      <c r="A15" s="721"/>
      <c r="B15" s="722"/>
      <c r="C15" s="722"/>
      <c r="D15" s="723"/>
      <c r="E15" t="s" s="298">
        <v>37475</v>
      </c>
      <c r="F15" s="352">
        <v>16</v>
      </c>
      <c r="G15" t="s" s="298">
        <v>37465</v>
      </c>
      <c r="H15" s="352">
        <v>1</v>
      </c>
    </row>
    <row r="16" ht="16.5" customHeight="1">
      <c r="A16" s="721"/>
      <c r="B16" s="722"/>
      <c r="C16" s="722"/>
      <c r="D16" s="723"/>
      <c r="E16" t="s" s="298">
        <v>37475</v>
      </c>
      <c r="F16" s="352">
        <v>17</v>
      </c>
      <c r="G16" t="s" s="298">
        <v>37465</v>
      </c>
      <c r="H16" s="352">
        <v>1</v>
      </c>
    </row>
    <row r="17" ht="16.5" customHeight="1">
      <c r="A17" s="721"/>
      <c r="B17" s="722"/>
      <c r="C17" s="722"/>
      <c r="D17" s="723"/>
      <c r="E17" t="s" s="298">
        <v>37476</v>
      </c>
      <c r="F17" s="352">
        <v>18</v>
      </c>
      <c r="G17" t="s" s="298">
        <v>37465</v>
      </c>
      <c r="H17" s="352">
        <v>1</v>
      </c>
    </row>
    <row r="18" ht="16.5" customHeight="1">
      <c r="A18" s="721"/>
      <c r="B18" s="722"/>
      <c r="C18" s="722"/>
      <c r="D18" s="723"/>
      <c r="E18" t="s" s="298">
        <v>37476</v>
      </c>
      <c r="F18" s="352">
        <v>19</v>
      </c>
      <c r="G18" t="s" s="298">
        <v>37465</v>
      </c>
      <c r="H18" s="352">
        <v>1</v>
      </c>
    </row>
    <row r="19" ht="16.5" customHeight="1">
      <c r="A19" s="721"/>
      <c r="B19" s="722"/>
      <c r="C19" s="722"/>
      <c r="D19" s="723"/>
      <c r="E19" t="s" s="298">
        <v>37477</v>
      </c>
      <c r="F19" s="352">
        <v>20</v>
      </c>
      <c r="G19" t="s" s="298">
        <v>37465</v>
      </c>
      <c r="H19" s="352">
        <v>1</v>
      </c>
    </row>
    <row r="20" ht="16.5" customHeight="1">
      <c r="A20" s="721"/>
      <c r="B20" s="722"/>
      <c r="C20" s="722"/>
      <c r="D20" s="723"/>
      <c r="E20" t="s" s="298">
        <v>37477</v>
      </c>
      <c r="F20" s="352">
        <v>21</v>
      </c>
      <c r="G20" t="s" s="298">
        <v>37465</v>
      </c>
      <c r="H20" s="352">
        <v>1</v>
      </c>
    </row>
    <row r="21" ht="16.5" customHeight="1">
      <c r="A21" s="721"/>
      <c r="B21" s="722"/>
      <c r="C21" s="722"/>
      <c r="D21" s="723"/>
      <c r="E21" t="s" s="298">
        <v>37478</v>
      </c>
      <c r="F21" s="352">
        <v>22</v>
      </c>
      <c r="G21" t="s" s="298">
        <v>37465</v>
      </c>
      <c r="H21" s="352">
        <v>1</v>
      </c>
    </row>
    <row r="22" ht="16.5" customHeight="1">
      <c r="A22" s="721"/>
      <c r="B22" s="724"/>
      <c r="C22" s="724"/>
      <c r="D22" s="725"/>
      <c r="E22" t="s" s="298">
        <v>37478</v>
      </c>
      <c r="F22" s="352">
        <v>23</v>
      </c>
      <c r="G22" t="s" s="298">
        <v>37465</v>
      </c>
      <c r="H22" s="352">
        <v>1</v>
      </c>
    </row>
    <row r="23" ht="16.5" customHeight="1">
      <c r="A23" s="721"/>
      <c r="B23" t="s" s="719">
        <v>37479</v>
      </c>
      <c r="C23" t="s" s="719">
        <v>37479</v>
      </c>
      <c r="D23" t="s" s="720">
        <v>37480</v>
      </c>
      <c r="E23" t="s" s="298">
        <v>31431</v>
      </c>
      <c r="F23" s="352">
        <v>24</v>
      </c>
      <c r="G23" t="s" s="298">
        <v>37465</v>
      </c>
      <c r="H23" s="352">
        <v>1</v>
      </c>
    </row>
    <row r="24" ht="16.5" customHeight="1">
      <c r="A24" s="721"/>
      <c r="B24" s="722"/>
      <c r="C24" s="722"/>
      <c r="D24" s="723"/>
      <c r="E24" t="s" s="298">
        <v>31431</v>
      </c>
      <c r="F24" s="352">
        <v>25</v>
      </c>
      <c r="G24" t="s" s="298">
        <v>37465</v>
      </c>
      <c r="H24" s="352">
        <v>1</v>
      </c>
    </row>
    <row r="25" ht="16.5" customHeight="1">
      <c r="A25" s="721"/>
      <c r="B25" s="722"/>
      <c r="C25" s="722"/>
      <c r="D25" s="723"/>
      <c r="E25" t="s" s="298">
        <v>31433</v>
      </c>
      <c r="F25" s="352">
        <v>26</v>
      </c>
      <c r="G25" t="s" s="298">
        <v>37465</v>
      </c>
      <c r="H25" s="352">
        <v>1</v>
      </c>
    </row>
    <row r="26" ht="16.5" customHeight="1">
      <c r="A26" s="721"/>
      <c r="B26" s="724"/>
      <c r="C26" s="724"/>
      <c r="D26" s="725"/>
      <c r="E26" t="s" s="298">
        <v>31433</v>
      </c>
      <c r="F26" s="352">
        <v>27</v>
      </c>
      <c r="G26" t="s" s="298">
        <v>37465</v>
      </c>
      <c r="H26" s="352">
        <v>1</v>
      </c>
    </row>
    <row r="27" ht="16.5" customHeight="1">
      <c r="A27" s="721"/>
      <c r="B27" t="s" s="719">
        <v>37481</v>
      </c>
      <c r="C27" t="s" s="719">
        <v>37481</v>
      </c>
      <c r="D27" t="s" s="720">
        <v>37482</v>
      </c>
      <c r="E27" t="s" s="298">
        <v>37483</v>
      </c>
      <c r="F27" s="352">
        <v>28</v>
      </c>
      <c r="G27" t="s" s="298">
        <v>37465</v>
      </c>
      <c r="H27" s="352">
        <v>1</v>
      </c>
    </row>
    <row r="28" ht="16.5" customHeight="1">
      <c r="A28" s="721"/>
      <c r="B28" s="722"/>
      <c r="C28" s="722"/>
      <c r="D28" s="723"/>
      <c r="E28" t="s" s="298">
        <v>37484</v>
      </c>
      <c r="F28" s="352">
        <v>29</v>
      </c>
      <c r="G28" t="s" s="298">
        <v>37465</v>
      </c>
      <c r="H28" s="352">
        <v>1</v>
      </c>
    </row>
    <row r="29" ht="16.5" customHeight="1">
      <c r="A29" s="721"/>
      <c r="B29" s="722"/>
      <c r="C29" s="722"/>
      <c r="D29" s="723"/>
      <c r="E29" t="s" s="298">
        <v>31431</v>
      </c>
      <c r="F29" s="352">
        <v>30</v>
      </c>
      <c r="G29" t="s" s="298">
        <v>37465</v>
      </c>
      <c r="H29" s="352">
        <v>1</v>
      </c>
    </row>
    <row r="30" ht="16.5" customHeight="1">
      <c r="A30" s="721"/>
      <c r="B30" s="724"/>
      <c r="C30" s="724"/>
      <c r="D30" s="725"/>
      <c r="E30" t="s" s="298">
        <v>31431</v>
      </c>
      <c r="F30" s="352">
        <v>31</v>
      </c>
      <c r="G30" t="s" s="298">
        <v>37465</v>
      </c>
      <c r="H30" s="352">
        <v>1</v>
      </c>
    </row>
    <row r="31" ht="16.5" customHeight="1">
      <c r="A31" s="721"/>
      <c r="B31" t="s" s="719">
        <v>37485</v>
      </c>
      <c r="C31" t="s" s="719">
        <v>37485</v>
      </c>
      <c r="D31" t="s" s="720">
        <v>37486</v>
      </c>
      <c r="E31" t="s" s="298">
        <v>37487</v>
      </c>
      <c r="F31" s="352">
        <v>32</v>
      </c>
      <c r="G31" t="s" s="298">
        <v>37465</v>
      </c>
      <c r="H31" s="352">
        <v>1</v>
      </c>
    </row>
    <row r="32" ht="16.5" customHeight="1">
      <c r="A32" s="721"/>
      <c r="B32" s="722"/>
      <c r="C32" s="722"/>
      <c r="D32" s="723"/>
      <c r="E32" t="s" s="298">
        <v>37488</v>
      </c>
      <c r="F32" s="352">
        <v>33</v>
      </c>
      <c r="G32" t="s" s="298">
        <v>37465</v>
      </c>
      <c r="H32" s="352">
        <v>1</v>
      </c>
    </row>
    <row r="33" ht="16.5" customHeight="1">
      <c r="A33" s="721"/>
      <c r="B33" s="722"/>
      <c r="C33" s="722"/>
      <c r="D33" s="723"/>
      <c r="E33" t="s" s="298">
        <v>37489</v>
      </c>
      <c r="F33" s="352">
        <v>34</v>
      </c>
      <c r="G33" t="s" s="298">
        <v>37465</v>
      </c>
      <c r="H33" s="352">
        <v>1</v>
      </c>
    </row>
    <row r="34" ht="16.5" customHeight="1">
      <c r="A34" s="721"/>
      <c r="B34" s="722"/>
      <c r="C34" s="722"/>
      <c r="D34" s="723"/>
      <c r="E34" t="s" s="298">
        <v>37490</v>
      </c>
      <c r="F34" s="352">
        <v>35</v>
      </c>
      <c r="G34" t="s" s="298">
        <v>37465</v>
      </c>
      <c r="H34" s="352">
        <v>1</v>
      </c>
    </row>
    <row r="35" ht="16.5" customHeight="1">
      <c r="A35" s="721"/>
      <c r="B35" s="722"/>
      <c r="C35" s="722"/>
      <c r="D35" s="723"/>
      <c r="E35" t="s" s="298">
        <v>37491</v>
      </c>
      <c r="F35" s="352">
        <v>36</v>
      </c>
      <c r="G35" t="s" s="298">
        <v>37465</v>
      </c>
      <c r="H35" s="352">
        <v>1</v>
      </c>
    </row>
    <row r="36" ht="16.5" customHeight="1">
      <c r="A36" s="721"/>
      <c r="B36" s="722"/>
      <c r="C36" s="722"/>
      <c r="D36" s="723"/>
      <c r="E36" t="s" s="298">
        <v>37492</v>
      </c>
      <c r="F36" s="352">
        <v>37</v>
      </c>
      <c r="G36" t="s" s="298">
        <v>37465</v>
      </c>
      <c r="H36" s="352">
        <v>1</v>
      </c>
    </row>
    <row r="37" ht="16.5" customHeight="1">
      <c r="A37" s="721"/>
      <c r="B37" s="722"/>
      <c r="C37" s="722"/>
      <c r="D37" s="723"/>
      <c r="E37" t="s" s="298">
        <v>37493</v>
      </c>
      <c r="F37" s="352">
        <v>38</v>
      </c>
      <c r="G37" t="s" s="298">
        <v>37465</v>
      </c>
      <c r="H37" s="352">
        <v>1</v>
      </c>
    </row>
    <row r="38" ht="16.5" customHeight="1">
      <c r="A38" s="721"/>
      <c r="B38" s="722"/>
      <c r="C38" s="722"/>
      <c r="D38" s="723"/>
      <c r="E38" t="s" s="298">
        <v>37494</v>
      </c>
      <c r="F38" s="352">
        <v>39</v>
      </c>
      <c r="G38" t="s" s="298">
        <v>37465</v>
      </c>
      <c r="H38" s="352">
        <v>1</v>
      </c>
    </row>
    <row r="39" ht="16.5" customHeight="1">
      <c r="A39" s="721"/>
      <c r="B39" s="724"/>
      <c r="C39" s="724"/>
      <c r="D39" s="725"/>
      <c r="E39" t="s" s="298">
        <v>37495</v>
      </c>
      <c r="F39" s="352">
        <v>40</v>
      </c>
      <c r="G39" t="s" s="298">
        <v>37465</v>
      </c>
      <c r="H39" s="352">
        <v>1</v>
      </c>
    </row>
    <row r="40" ht="16.5" customHeight="1">
      <c r="A40" s="721"/>
      <c r="B40" t="s" s="719">
        <v>37496</v>
      </c>
      <c r="C40" t="s" s="719">
        <v>37496</v>
      </c>
      <c r="D40" t="s" s="720">
        <v>37497</v>
      </c>
      <c r="E40" t="s" s="298">
        <v>31433</v>
      </c>
      <c r="F40" s="352">
        <v>41</v>
      </c>
      <c r="G40" t="s" s="298">
        <v>37465</v>
      </c>
      <c r="H40" s="352">
        <v>1</v>
      </c>
    </row>
    <row r="41" ht="16.5" customHeight="1">
      <c r="A41" s="721"/>
      <c r="B41" s="724"/>
      <c r="C41" s="724"/>
      <c r="D41" s="725"/>
      <c r="E41" t="s" s="298">
        <v>31431</v>
      </c>
      <c r="F41" s="352">
        <v>42</v>
      </c>
      <c r="G41" t="s" s="298">
        <v>37465</v>
      </c>
      <c r="H41" s="352">
        <v>1</v>
      </c>
    </row>
    <row r="42" ht="16.5" customHeight="1">
      <c r="A42" s="721"/>
      <c r="B42" t="s" s="719">
        <v>37498</v>
      </c>
      <c r="C42" t="s" s="719">
        <v>37498</v>
      </c>
      <c r="D42" t="s" s="720">
        <v>37499</v>
      </c>
      <c r="E42" t="s" s="298">
        <v>31431</v>
      </c>
      <c r="F42" s="352">
        <v>43</v>
      </c>
      <c r="G42" t="s" s="298">
        <v>37465</v>
      </c>
      <c r="H42" s="352">
        <v>1</v>
      </c>
    </row>
    <row r="43" ht="16.5" customHeight="1">
      <c r="A43" s="721"/>
      <c r="B43" s="724"/>
      <c r="C43" s="724"/>
      <c r="D43" s="725"/>
      <c r="E43" t="s" s="298">
        <v>31431</v>
      </c>
      <c r="F43" s="352">
        <v>44</v>
      </c>
      <c r="G43" t="s" s="298">
        <v>37465</v>
      </c>
      <c r="H43" s="352">
        <v>1</v>
      </c>
    </row>
    <row r="44" ht="16.5" customHeight="1">
      <c r="A44" s="721"/>
      <c r="B44" t="s" s="298">
        <v>37500</v>
      </c>
      <c r="C44" t="s" s="298">
        <v>37500</v>
      </c>
      <c r="D44" t="s" s="353">
        <v>37501</v>
      </c>
      <c r="E44" t="s" s="298">
        <v>25502</v>
      </c>
      <c r="F44" s="352">
        <v>45</v>
      </c>
      <c r="G44" t="s" s="298">
        <v>37465</v>
      </c>
      <c r="H44" s="352">
        <v>1</v>
      </c>
    </row>
    <row r="45" ht="16.5" customHeight="1">
      <c r="A45" s="721"/>
      <c r="B45" t="s" s="719">
        <v>18781</v>
      </c>
      <c r="C45" t="s" s="719">
        <v>18781</v>
      </c>
      <c r="D45" t="s" s="720">
        <v>37502</v>
      </c>
      <c r="E45" t="s" s="298">
        <v>31431</v>
      </c>
      <c r="F45" s="352">
        <v>46</v>
      </c>
      <c r="G45" t="s" s="298">
        <v>37465</v>
      </c>
      <c r="H45" s="352">
        <v>1</v>
      </c>
    </row>
    <row r="46" ht="16.5" customHeight="1">
      <c r="A46" s="721"/>
      <c r="B46" s="722"/>
      <c r="C46" s="722"/>
      <c r="D46" s="723"/>
      <c r="E46" t="s" s="298">
        <v>31431</v>
      </c>
      <c r="F46" s="352">
        <v>47</v>
      </c>
      <c r="G46" t="s" s="298">
        <v>37465</v>
      </c>
      <c r="H46" s="352">
        <v>1</v>
      </c>
    </row>
    <row r="47" ht="16.5" customHeight="1">
      <c r="A47" s="721"/>
      <c r="B47" s="722"/>
      <c r="C47" s="722"/>
      <c r="D47" s="723"/>
      <c r="E47" t="s" s="298">
        <v>32751</v>
      </c>
      <c r="F47" s="352">
        <v>48</v>
      </c>
      <c r="G47" t="s" s="298">
        <v>37465</v>
      </c>
      <c r="H47" s="352">
        <v>1</v>
      </c>
    </row>
    <row r="48" ht="16.5" customHeight="1">
      <c r="A48" s="721"/>
      <c r="B48" s="724"/>
      <c r="C48" s="724"/>
      <c r="D48" s="725"/>
      <c r="E48" t="s" s="298">
        <v>32751</v>
      </c>
      <c r="F48" s="352">
        <v>49</v>
      </c>
      <c r="G48" t="s" s="298">
        <v>37465</v>
      </c>
      <c r="H48" s="352">
        <v>1</v>
      </c>
    </row>
    <row r="49" ht="16.5" customHeight="1">
      <c r="A49" s="721"/>
      <c r="B49" t="s" s="719">
        <v>37503</v>
      </c>
      <c r="C49" t="s" s="719">
        <v>37503</v>
      </c>
      <c r="D49" t="s" s="720">
        <v>37504</v>
      </c>
      <c r="E49" t="s" s="298">
        <v>31431</v>
      </c>
      <c r="F49" s="352">
        <v>50</v>
      </c>
      <c r="G49" t="s" s="298">
        <v>37465</v>
      </c>
      <c r="H49" s="352">
        <v>1</v>
      </c>
    </row>
    <row r="50" ht="16.5" customHeight="1">
      <c r="A50" s="721"/>
      <c r="B50" s="722"/>
      <c r="C50" s="722"/>
      <c r="D50" s="723"/>
      <c r="E50" t="s" s="298">
        <v>31431</v>
      </c>
      <c r="F50" s="352">
        <v>51</v>
      </c>
      <c r="G50" t="s" s="298">
        <v>37465</v>
      </c>
      <c r="H50" s="352">
        <v>1</v>
      </c>
    </row>
    <row r="51" ht="16.5" customHeight="1">
      <c r="A51" s="721"/>
      <c r="B51" s="722"/>
      <c r="C51" s="722"/>
      <c r="D51" s="723"/>
      <c r="E51" t="s" s="298">
        <v>32751</v>
      </c>
      <c r="F51" s="352">
        <v>52</v>
      </c>
      <c r="G51" t="s" s="298">
        <v>37465</v>
      </c>
      <c r="H51" s="352">
        <v>1</v>
      </c>
    </row>
    <row r="52" ht="16.5" customHeight="1">
      <c r="A52" s="721"/>
      <c r="B52" s="724"/>
      <c r="C52" s="724"/>
      <c r="D52" s="725"/>
      <c r="E52" t="s" s="298">
        <v>32751</v>
      </c>
      <c r="F52" s="352">
        <v>53</v>
      </c>
      <c r="G52" t="s" s="298">
        <v>37465</v>
      </c>
      <c r="H52" s="352">
        <v>1</v>
      </c>
    </row>
    <row r="53" ht="16.5" customHeight="1">
      <c r="A53" s="721"/>
      <c r="B53" t="s" s="298">
        <v>26647</v>
      </c>
      <c r="C53" t="s" s="298">
        <v>26647</v>
      </c>
      <c r="D53" t="s" s="353">
        <v>37505</v>
      </c>
      <c r="E53" t="s" s="298">
        <v>25502</v>
      </c>
      <c r="F53" s="352">
        <v>54</v>
      </c>
      <c r="G53" t="s" s="298">
        <v>37465</v>
      </c>
      <c r="H53" s="352">
        <v>1</v>
      </c>
    </row>
    <row r="54" ht="16.5" customHeight="1">
      <c r="A54" s="721"/>
      <c r="B54" t="s" s="719">
        <v>37506</v>
      </c>
      <c r="C54" t="s" s="719">
        <v>37506</v>
      </c>
      <c r="D54" t="s" s="720">
        <v>37507</v>
      </c>
      <c r="E54" t="s" s="298">
        <v>31433</v>
      </c>
      <c r="F54" s="352">
        <v>55</v>
      </c>
      <c r="G54" t="s" s="298">
        <v>37465</v>
      </c>
      <c r="H54" s="352">
        <v>1</v>
      </c>
    </row>
    <row r="55" ht="16.5" customHeight="1">
      <c r="A55" s="721"/>
      <c r="B55" s="724"/>
      <c r="C55" s="724"/>
      <c r="D55" s="725"/>
      <c r="E55" t="s" s="298">
        <v>31433</v>
      </c>
      <c r="F55" s="352">
        <v>56</v>
      </c>
      <c r="G55" t="s" s="298">
        <v>37465</v>
      </c>
      <c r="H55" s="352">
        <v>1</v>
      </c>
    </row>
    <row r="56" ht="16.5" customHeight="1">
      <c r="A56" s="721"/>
      <c r="B56" t="s" s="719">
        <v>37508</v>
      </c>
      <c r="C56" t="s" s="719">
        <v>37508</v>
      </c>
      <c r="D56" t="s" s="720">
        <v>37509</v>
      </c>
      <c r="E56" t="s" s="298">
        <v>37510</v>
      </c>
      <c r="F56" s="352">
        <v>57</v>
      </c>
      <c r="G56" t="s" s="298">
        <v>37465</v>
      </c>
      <c r="H56" s="352">
        <v>1</v>
      </c>
    </row>
    <row r="57" ht="16.5" customHeight="1">
      <c r="A57" s="721"/>
      <c r="B57" s="722"/>
      <c r="C57" s="722"/>
      <c r="D57" s="723"/>
      <c r="E57" t="s" s="298">
        <v>37510</v>
      </c>
      <c r="F57" s="352">
        <v>58</v>
      </c>
      <c r="G57" t="s" s="298">
        <v>37465</v>
      </c>
      <c r="H57" s="352">
        <v>1</v>
      </c>
    </row>
    <row r="58" ht="16.5" customHeight="1">
      <c r="A58" s="721"/>
      <c r="B58" s="722"/>
      <c r="C58" s="722"/>
      <c r="D58" s="723"/>
      <c r="E58" t="s" s="298">
        <v>37511</v>
      </c>
      <c r="F58" s="352">
        <v>59</v>
      </c>
      <c r="G58" t="s" s="298">
        <v>37465</v>
      </c>
      <c r="H58" s="352">
        <v>1</v>
      </c>
    </row>
    <row r="59" ht="16.5" customHeight="1">
      <c r="A59" s="721"/>
      <c r="B59" s="722"/>
      <c r="C59" s="722"/>
      <c r="D59" s="723"/>
      <c r="E59" t="s" s="298">
        <v>37511</v>
      </c>
      <c r="F59" s="352">
        <v>60</v>
      </c>
      <c r="G59" t="s" s="298">
        <v>37465</v>
      </c>
      <c r="H59" s="352">
        <v>1</v>
      </c>
    </row>
    <row r="60" ht="16.5" customHeight="1">
      <c r="A60" s="721"/>
      <c r="B60" s="722"/>
      <c r="C60" s="722"/>
      <c r="D60" s="723"/>
      <c r="E60" t="s" s="298">
        <v>37512</v>
      </c>
      <c r="F60" s="352">
        <v>61</v>
      </c>
      <c r="G60" t="s" s="298">
        <v>37465</v>
      </c>
      <c r="H60" s="352">
        <v>1</v>
      </c>
    </row>
    <row r="61" ht="16.5" customHeight="1">
      <c r="A61" s="721"/>
      <c r="B61" s="722"/>
      <c r="C61" s="722"/>
      <c r="D61" s="723"/>
      <c r="E61" t="s" s="298">
        <v>37512</v>
      </c>
      <c r="F61" s="352">
        <v>62</v>
      </c>
      <c r="G61" t="s" s="298">
        <v>37465</v>
      </c>
      <c r="H61" s="352">
        <v>1</v>
      </c>
    </row>
    <row r="62" ht="16.5" customHeight="1">
      <c r="A62" s="721"/>
      <c r="B62" s="722"/>
      <c r="C62" s="722"/>
      <c r="D62" s="723"/>
      <c r="E62" t="s" s="298">
        <v>37513</v>
      </c>
      <c r="F62" s="352">
        <v>63</v>
      </c>
      <c r="G62" t="s" s="298">
        <v>37465</v>
      </c>
      <c r="H62" s="352">
        <v>1</v>
      </c>
    </row>
    <row r="63" ht="16.5" customHeight="1">
      <c r="A63" s="721"/>
      <c r="B63" s="724"/>
      <c r="C63" s="724"/>
      <c r="D63" s="725"/>
      <c r="E63" t="s" s="298">
        <v>37513</v>
      </c>
      <c r="F63" s="352">
        <v>64</v>
      </c>
      <c r="G63" t="s" s="298">
        <v>37465</v>
      </c>
      <c r="H63" s="352">
        <v>1</v>
      </c>
    </row>
    <row r="64" ht="16.5" customHeight="1">
      <c r="A64" s="721"/>
      <c r="B64" t="s" s="719">
        <v>35312</v>
      </c>
      <c r="C64" t="s" s="719">
        <v>35312</v>
      </c>
      <c r="D64" t="s" s="720">
        <v>37514</v>
      </c>
      <c r="E64" t="s" s="298">
        <v>31431</v>
      </c>
      <c r="F64" s="352">
        <v>65</v>
      </c>
      <c r="G64" t="s" s="298">
        <v>37465</v>
      </c>
      <c r="H64" s="352">
        <v>1</v>
      </c>
    </row>
    <row r="65" ht="16.5" customHeight="1">
      <c r="A65" s="721"/>
      <c r="B65" s="722"/>
      <c r="C65" s="722"/>
      <c r="D65" s="723"/>
      <c r="E65" t="s" s="298">
        <v>31431</v>
      </c>
      <c r="F65" s="352">
        <v>66</v>
      </c>
      <c r="G65" t="s" s="298">
        <v>37465</v>
      </c>
      <c r="H65" s="352">
        <v>1</v>
      </c>
    </row>
    <row r="66" ht="16.5" customHeight="1">
      <c r="A66" s="721"/>
      <c r="B66" s="722"/>
      <c r="C66" s="722"/>
      <c r="D66" s="723"/>
      <c r="E66" t="s" s="298">
        <v>32751</v>
      </c>
      <c r="F66" s="352">
        <v>67</v>
      </c>
      <c r="G66" t="s" s="298">
        <v>37465</v>
      </c>
      <c r="H66" s="352">
        <v>1</v>
      </c>
    </row>
    <row r="67" ht="16.5" customHeight="1">
      <c r="A67" s="721"/>
      <c r="B67" s="724"/>
      <c r="C67" s="724"/>
      <c r="D67" s="725"/>
      <c r="E67" t="s" s="298">
        <v>32751</v>
      </c>
      <c r="F67" s="352">
        <v>68</v>
      </c>
      <c r="G67" t="s" s="298">
        <v>37465</v>
      </c>
      <c r="H67" s="352">
        <v>1</v>
      </c>
    </row>
    <row r="68" ht="16.5" customHeight="1">
      <c r="A68" s="721"/>
      <c r="B68" t="s" s="719">
        <v>37515</v>
      </c>
      <c r="C68" t="s" s="719">
        <v>37515</v>
      </c>
      <c r="D68" t="s" s="720">
        <v>37516</v>
      </c>
      <c r="E68" t="s" s="298">
        <v>25502</v>
      </c>
      <c r="F68" s="352">
        <v>69</v>
      </c>
      <c r="G68" t="s" s="298">
        <v>37465</v>
      </c>
      <c r="H68" s="352">
        <v>1</v>
      </c>
    </row>
    <row r="69" ht="16.5" customHeight="1">
      <c r="A69" s="721"/>
      <c r="B69" s="724"/>
      <c r="C69" s="724"/>
      <c r="D69" s="725"/>
      <c r="E69" t="s" s="298">
        <v>25502</v>
      </c>
      <c r="F69" s="352">
        <v>70</v>
      </c>
      <c r="G69" t="s" s="298">
        <v>37465</v>
      </c>
      <c r="H69" s="352">
        <v>1</v>
      </c>
    </row>
    <row r="70" ht="16.5" customHeight="1">
      <c r="A70" s="721"/>
      <c r="B70" t="s" s="719">
        <v>37517</v>
      </c>
      <c r="C70" t="s" s="719">
        <v>37517</v>
      </c>
      <c r="D70" t="s" s="720">
        <v>37518</v>
      </c>
      <c r="E70" t="s" s="298">
        <v>32751</v>
      </c>
      <c r="F70" s="352">
        <v>71</v>
      </c>
      <c r="G70" t="s" s="298">
        <v>37465</v>
      </c>
      <c r="H70" s="352">
        <v>1</v>
      </c>
    </row>
    <row r="71" ht="16.5" customHeight="1">
      <c r="A71" s="721"/>
      <c r="B71" s="724"/>
      <c r="C71" s="724"/>
      <c r="D71" s="725"/>
      <c r="E71" t="s" s="298">
        <v>32751</v>
      </c>
      <c r="F71" s="352">
        <v>72</v>
      </c>
      <c r="G71" t="s" s="298">
        <v>37465</v>
      </c>
      <c r="H71" s="352">
        <v>1</v>
      </c>
    </row>
    <row r="72" ht="16.5" customHeight="1">
      <c r="A72" s="721"/>
      <c r="B72" t="s" s="719">
        <v>37519</v>
      </c>
      <c r="C72" t="s" s="719">
        <v>37519</v>
      </c>
      <c r="D72" t="s" s="720">
        <v>37520</v>
      </c>
      <c r="E72" t="s" s="298">
        <v>37521</v>
      </c>
      <c r="F72" s="352">
        <v>73</v>
      </c>
      <c r="G72" t="s" s="298">
        <v>37465</v>
      </c>
      <c r="H72" s="352">
        <v>1</v>
      </c>
    </row>
    <row r="73" ht="16.5" customHeight="1">
      <c r="A73" s="721"/>
      <c r="B73" s="722"/>
      <c r="C73" s="722"/>
      <c r="D73" s="723"/>
      <c r="E73" t="s" s="298">
        <v>37521</v>
      </c>
      <c r="F73" s="352">
        <v>74</v>
      </c>
      <c r="G73" t="s" s="298">
        <v>37465</v>
      </c>
      <c r="H73" s="352">
        <v>1</v>
      </c>
    </row>
    <row r="74" ht="16.5" customHeight="1">
      <c r="A74" s="721"/>
      <c r="B74" s="722"/>
      <c r="C74" s="722"/>
      <c r="D74" s="723"/>
      <c r="E74" t="s" s="298">
        <v>37522</v>
      </c>
      <c r="F74" s="352">
        <v>75</v>
      </c>
      <c r="G74" t="s" s="298">
        <v>37465</v>
      </c>
      <c r="H74" s="352">
        <v>1</v>
      </c>
    </row>
    <row r="75" ht="16.5" customHeight="1">
      <c r="A75" s="721"/>
      <c r="B75" s="722"/>
      <c r="C75" s="722"/>
      <c r="D75" s="723"/>
      <c r="E75" t="s" s="298">
        <v>37522</v>
      </c>
      <c r="F75" s="352">
        <v>76</v>
      </c>
      <c r="G75" t="s" s="298">
        <v>37465</v>
      </c>
      <c r="H75" s="352">
        <v>1</v>
      </c>
    </row>
    <row r="76" ht="16.5" customHeight="1">
      <c r="A76" s="721"/>
      <c r="B76" s="722"/>
      <c r="C76" s="722"/>
      <c r="D76" s="723"/>
      <c r="E76" t="s" s="298">
        <v>31433</v>
      </c>
      <c r="F76" s="352">
        <v>77</v>
      </c>
      <c r="G76" t="s" s="298">
        <v>37465</v>
      </c>
      <c r="H76" s="352">
        <v>1</v>
      </c>
    </row>
    <row r="77" ht="16.5" customHeight="1">
      <c r="A77" s="721"/>
      <c r="B77" s="724"/>
      <c r="C77" s="724"/>
      <c r="D77" s="725"/>
      <c r="E77" t="s" s="298">
        <v>31433</v>
      </c>
      <c r="F77" s="352">
        <v>78</v>
      </c>
      <c r="G77" t="s" s="298">
        <v>37465</v>
      </c>
      <c r="H77" s="352">
        <v>1</v>
      </c>
    </row>
    <row r="78" ht="16.5" customHeight="1">
      <c r="A78" s="721"/>
      <c r="B78" t="s" s="719">
        <v>37523</v>
      </c>
      <c r="C78" t="s" s="719">
        <v>37523</v>
      </c>
      <c r="D78" t="s" s="720">
        <v>37524</v>
      </c>
      <c r="E78" t="s" s="298">
        <v>25502</v>
      </c>
      <c r="F78" s="352">
        <v>79</v>
      </c>
      <c r="G78" t="s" s="298">
        <v>37465</v>
      </c>
      <c r="H78" s="352">
        <v>1</v>
      </c>
    </row>
    <row r="79" ht="16.5" customHeight="1">
      <c r="A79" s="721"/>
      <c r="B79" s="722"/>
      <c r="C79" s="722"/>
      <c r="D79" s="723"/>
      <c r="E79" t="s" s="298">
        <v>25502</v>
      </c>
      <c r="F79" s="352">
        <v>80</v>
      </c>
      <c r="G79" t="s" s="298">
        <v>37465</v>
      </c>
      <c r="H79" s="352">
        <v>1</v>
      </c>
    </row>
    <row r="80" ht="16.5" customHeight="1">
      <c r="A80" s="721"/>
      <c r="B80" s="722"/>
      <c r="C80" s="722"/>
      <c r="D80" s="723"/>
      <c r="E80" t="s" s="298">
        <v>25502</v>
      </c>
      <c r="F80" s="352">
        <v>81</v>
      </c>
      <c r="G80" t="s" s="298">
        <v>37465</v>
      </c>
      <c r="H80" s="352">
        <v>1</v>
      </c>
    </row>
    <row r="81" ht="16.5" customHeight="1">
      <c r="A81" s="721"/>
      <c r="B81" s="724"/>
      <c r="C81" s="724"/>
      <c r="D81" s="725"/>
      <c r="E81" t="s" s="298">
        <v>25502</v>
      </c>
      <c r="F81" s="352">
        <v>82</v>
      </c>
      <c r="G81" t="s" s="298">
        <v>37465</v>
      </c>
      <c r="H81" s="352">
        <v>1</v>
      </c>
    </row>
    <row r="82" ht="16.5" customHeight="1">
      <c r="A82" s="721"/>
      <c r="B82" t="s" s="298">
        <v>37525</v>
      </c>
      <c r="C82" t="s" s="298">
        <v>37525</v>
      </c>
      <c r="D82" t="s" s="353">
        <v>37526</v>
      </c>
      <c r="E82" t="s" s="298">
        <v>37527</v>
      </c>
      <c r="F82" s="352">
        <v>83</v>
      </c>
      <c r="G82" t="s" s="298">
        <v>37465</v>
      </c>
      <c r="H82" s="352">
        <v>1</v>
      </c>
    </row>
    <row r="83" ht="16.5" customHeight="1">
      <c r="A83" s="721"/>
      <c r="B83" s="356"/>
      <c r="C83" s="356"/>
      <c r="D83" s="355"/>
      <c r="E83" t="s" s="298">
        <v>37527</v>
      </c>
      <c r="F83" s="352">
        <v>84</v>
      </c>
      <c r="G83" t="s" s="298">
        <v>37465</v>
      </c>
      <c r="H83" s="352">
        <v>1</v>
      </c>
    </row>
    <row r="84" ht="16.5" customHeight="1">
      <c r="A84" s="721"/>
      <c r="B84" s="356"/>
      <c r="C84" s="356"/>
      <c r="D84" s="355"/>
      <c r="E84" t="s" s="298">
        <v>37528</v>
      </c>
      <c r="F84" s="352">
        <v>85</v>
      </c>
      <c r="G84" t="s" s="298">
        <v>37465</v>
      </c>
      <c r="H84" s="352">
        <v>1</v>
      </c>
    </row>
    <row r="85" ht="16.5" customHeight="1">
      <c r="A85" s="721"/>
      <c r="B85" s="356"/>
      <c r="C85" s="356"/>
      <c r="D85" s="355"/>
      <c r="E85" t="s" s="298">
        <v>37528</v>
      </c>
      <c r="F85" s="352">
        <v>86</v>
      </c>
      <c r="G85" t="s" s="298">
        <v>37465</v>
      </c>
      <c r="H85" s="352">
        <v>1</v>
      </c>
    </row>
    <row r="86" ht="16.5" customHeight="1">
      <c r="A86" s="721"/>
      <c r="B86" s="356"/>
      <c r="C86" s="356"/>
      <c r="D86" s="355"/>
      <c r="E86" t="s" s="298">
        <v>37529</v>
      </c>
      <c r="F86" s="352">
        <v>87</v>
      </c>
      <c r="G86" t="s" s="298">
        <v>37465</v>
      </c>
      <c r="H86" s="352">
        <v>1</v>
      </c>
    </row>
    <row r="87" ht="16.5" customHeight="1">
      <c r="A87" s="721"/>
      <c r="B87" s="356"/>
      <c r="C87" s="356"/>
      <c r="D87" s="355"/>
      <c r="E87" t="s" s="298">
        <v>37529</v>
      </c>
      <c r="F87" s="352">
        <v>88</v>
      </c>
      <c r="G87" t="s" s="298">
        <v>37465</v>
      </c>
      <c r="H87" s="352">
        <v>1</v>
      </c>
    </row>
    <row r="88" ht="16.5" customHeight="1">
      <c r="A88" s="721"/>
      <c r="B88" s="356"/>
      <c r="C88" s="356"/>
      <c r="D88" s="355"/>
      <c r="E88" t="s" s="298">
        <v>37530</v>
      </c>
      <c r="F88" s="352">
        <v>89</v>
      </c>
      <c r="G88" t="s" s="298">
        <v>37465</v>
      </c>
      <c r="H88" s="352">
        <v>1</v>
      </c>
    </row>
    <row r="89" ht="16.5" customHeight="1">
      <c r="A89" s="721"/>
      <c r="B89" s="356"/>
      <c r="C89" s="356"/>
      <c r="D89" s="355"/>
      <c r="E89" t="s" s="298">
        <v>37530</v>
      </c>
      <c r="F89" s="352">
        <v>90</v>
      </c>
      <c r="G89" t="s" s="298">
        <v>37465</v>
      </c>
      <c r="H89" s="352">
        <v>1</v>
      </c>
    </row>
    <row r="90" ht="16.5" customHeight="1">
      <c r="A90" s="721"/>
      <c r="B90" t="s" s="719">
        <v>37531</v>
      </c>
      <c r="C90" t="s" s="719">
        <v>37531</v>
      </c>
      <c r="D90" t="s" s="720">
        <v>37532</v>
      </c>
      <c r="E90" t="s" s="298">
        <v>32751</v>
      </c>
      <c r="F90" s="352">
        <v>91</v>
      </c>
      <c r="G90" t="s" s="298">
        <v>37465</v>
      </c>
      <c r="H90" s="352">
        <v>1</v>
      </c>
    </row>
    <row r="91" ht="16.5" customHeight="1">
      <c r="A91" s="721"/>
      <c r="B91" s="722"/>
      <c r="C91" s="722"/>
      <c r="D91" s="723"/>
      <c r="E91" t="s" s="298">
        <v>32751</v>
      </c>
      <c r="F91" s="352">
        <v>92</v>
      </c>
      <c r="G91" t="s" s="298">
        <v>37465</v>
      </c>
      <c r="H91" s="352">
        <v>1</v>
      </c>
    </row>
    <row r="92" ht="16.5" customHeight="1">
      <c r="A92" s="721"/>
      <c r="B92" s="722"/>
      <c r="C92" s="722"/>
      <c r="D92" s="723"/>
      <c r="E92" t="s" s="298">
        <v>25502</v>
      </c>
      <c r="F92" s="352">
        <v>93</v>
      </c>
      <c r="G92" t="s" s="298">
        <v>37465</v>
      </c>
      <c r="H92" s="352">
        <v>1</v>
      </c>
    </row>
    <row r="93" ht="16.5" customHeight="1">
      <c r="A93" s="721"/>
      <c r="B93" s="722"/>
      <c r="C93" s="722"/>
      <c r="D93" s="723"/>
      <c r="E93" t="s" s="298">
        <v>25502</v>
      </c>
      <c r="F93" s="352">
        <v>94</v>
      </c>
      <c r="G93" t="s" s="298">
        <v>37465</v>
      </c>
      <c r="H93" s="352">
        <v>1</v>
      </c>
    </row>
    <row r="94" ht="16.5" customHeight="1">
      <c r="A94" s="721"/>
      <c r="B94" s="722"/>
      <c r="C94" s="722"/>
      <c r="D94" s="723"/>
      <c r="E94" t="s" s="298">
        <v>31433</v>
      </c>
      <c r="F94" s="352">
        <v>95</v>
      </c>
      <c r="G94" t="s" s="298">
        <v>37465</v>
      </c>
      <c r="H94" s="352">
        <v>1</v>
      </c>
    </row>
    <row r="95" ht="16.5" customHeight="1">
      <c r="A95" s="726"/>
      <c r="B95" s="724"/>
      <c r="C95" s="724"/>
      <c r="D95" s="725"/>
      <c r="E95" t="s" s="298">
        <v>31433</v>
      </c>
      <c r="F95" s="352">
        <v>96</v>
      </c>
      <c r="G95" t="s" s="298">
        <v>37465</v>
      </c>
      <c r="H95" s="352">
        <v>1</v>
      </c>
    </row>
    <row r="96" ht="16.5" customHeight="1">
      <c r="A96" t="s" s="719">
        <v>37533</v>
      </c>
      <c r="B96" t="s" s="298">
        <v>37534</v>
      </c>
      <c r="C96" t="s" s="298">
        <v>37534</v>
      </c>
      <c r="D96" t="s" s="353">
        <v>37535</v>
      </c>
      <c r="E96" t="s" s="298">
        <v>32751</v>
      </c>
      <c r="F96" s="352">
        <v>409</v>
      </c>
      <c r="G96" t="s" s="298">
        <v>37465</v>
      </c>
      <c r="H96" s="352">
        <v>1</v>
      </c>
    </row>
    <row r="97" ht="16.5" customHeight="1">
      <c r="A97" s="722"/>
      <c r="B97" t="s" s="298">
        <v>37536</v>
      </c>
      <c r="C97" t="s" s="298">
        <v>37536</v>
      </c>
      <c r="D97" t="s" s="720">
        <v>37537</v>
      </c>
      <c r="E97" t="s" s="298">
        <v>31433</v>
      </c>
      <c r="F97" s="352">
        <v>412</v>
      </c>
      <c r="G97" t="s" s="298">
        <v>37465</v>
      </c>
      <c r="H97" s="352">
        <v>1</v>
      </c>
    </row>
    <row r="98" ht="16.5" customHeight="1">
      <c r="A98" s="722"/>
      <c r="B98" s="356"/>
      <c r="C98" s="356"/>
      <c r="D98" s="725"/>
      <c r="E98" t="s" s="298">
        <v>31433</v>
      </c>
      <c r="F98" s="352">
        <v>413</v>
      </c>
      <c r="G98" t="s" s="298">
        <v>37465</v>
      </c>
      <c r="H98" s="352">
        <v>1</v>
      </c>
    </row>
    <row r="99" ht="16.5" customHeight="1">
      <c r="A99" s="722"/>
      <c r="B99" t="s" s="298">
        <v>37538</v>
      </c>
      <c r="C99" t="s" s="298">
        <v>37538</v>
      </c>
      <c r="D99" t="s" s="353">
        <v>37539</v>
      </c>
      <c r="E99" t="s" s="298">
        <v>31433</v>
      </c>
      <c r="F99" s="352">
        <v>414</v>
      </c>
      <c r="G99" t="s" s="298">
        <v>37465</v>
      </c>
      <c r="H99" s="352">
        <v>1</v>
      </c>
    </row>
    <row r="100" ht="16.5" customHeight="1">
      <c r="A100" s="722"/>
      <c r="B100" t="s" s="298">
        <v>37540</v>
      </c>
      <c r="C100" t="s" s="298">
        <v>37540</v>
      </c>
      <c r="D100" t="s" s="720">
        <v>37541</v>
      </c>
      <c r="E100" t="s" s="298">
        <v>31433</v>
      </c>
      <c r="F100" s="352">
        <v>415</v>
      </c>
      <c r="G100" t="s" s="298">
        <v>37465</v>
      </c>
      <c r="H100" s="352">
        <v>1</v>
      </c>
    </row>
    <row r="101" ht="16.5" customHeight="1">
      <c r="A101" s="722"/>
      <c r="B101" s="356"/>
      <c r="C101" s="356"/>
      <c r="D101" s="725"/>
      <c r="E101" t="s" s="298">
        <v>31433</v>
      </c>
      <c r="F101" s="352">
        <v>416</v>
      </c>
      <c r="G101" t="s" s="298">
        <v>37465</v>
      </c>
      <c r="H101" s="352">
        <v>1</v>
      </c>
    </row>
    <row r="102" ht="16.5" customHeight="1">
      <c r="A102" s="722"/>
      <c r="B102" t="s" s="298">
        <v>37542</v>
      </c>
      <c r="C102" t="s" s="298">
        <v>37542</v>
      </c>
      <c r="D102" t="s" s="353">
        <v>37543</v>
      </c>
      <c r="E102" t="s" s="298">
        <v>31431</v>
      </c>
      <c r="F102" s="352">
        <v>417</v>
      </c>
      <c r="G102" t="s" s="298">
        <v>37465</v>
      </c>
      <c r="H102" s="352">
        <v>1</v>
      </c>
    </row>
    <row r="103" ht="16.5" customHeight="1">
      <c r="A103" s="722"/>
      <c r="B103" t="s" s="298">
        <v>37544</v>
      </c>
      <c r="C103" t="s" s="298">
        <v>37544</v>
      </c>
      <c r="D103" t="s" s="353">
        <v>37545</v>
      </c>
      <c r="E103" t="s" s="298">
        <v>31431</v>
      </c>
      <c r="F103" s="352">
        <v>418</v>
      </c>
      <c r="G103" t="s" s="298">
        <v>37465</v>
      </c>
      <c r="H103" s="352">
        <v>1</v>
      </c>
    </row>
    <row r="104" ht="16.5" customHeight="1">
      <c r="A104" s="722"/>
      <c r="B104" t="s" s="298">
        <v>32996</v>
      </c>
      <c r="C104" t="s" s="298">
        <v>32996</v>
      </c>
      <c r="D104" t="s" s="720">
        <v>37546</v>
      </c>
      <c r="E104" t="s" s="298">
        <v>32751</v>
      </c>
      <c r="F104" s="352">
        <v>419</v>
      </c>
      <c r="G104" t="s" s="298">
        <v>37465</v>
      </c>
      <c r="H104" s="352">
        <v>1</v>
      </c>
    </row>
    <row r="105" ht="16.5" customHeight="1">
      <c r="A105" s="722"/>
      <c r="B105" s="356"/>
      <c r="C105" s="356"/>
      <c r="D105" s="723"/>
      <c r="E105" t="s" s="298">
        <v>32751</v>
      </c>
      <c r="F105" s="352">
        <v>420</v>
      </c>
      <c r="G105" t="s" s="298">
        <v>37465</v>
      </c>
      <c r="H105" s="352">
        <v>1</v>
      </c>
    </row>
    <row r="106" ht="16.5" customHeight="1">
      <c r="A106" s="722"/>
      <c r="B106" s="356"/>
      <c r="C106" s="356"/>
      <c r="D106" s="723"/>
      <c r="E106" t="s" s="298">
        <v>31433</v>
      </c>
      <c r="F106" s="352">
        <v>421</v>
      </c>
      <c r="G106" t="s" s="298">
        <v>37465</v>
      </c>
      <c r="H106" s="352">
        <v>1</v>
      </c>
    </row>
    <row r="107" ht="16.5" customHeight="1">
      <c r="A107" s="722"/>
      <c r="B107" s="356"/>
      <c r="C107" s="356"/>
      <c r="D107" s="725"/>
      <c r="E107" t="s" s="298">
        <v>31433</v>
      </c>
      <c r="F107" s="352">
        <v>422</v>
      </c>
      <c r="G107" t="s" s="298">
        <v>37465</v>
      </c>
      <c r="H107" s="352">
        <v>1</v>
      </c>
    </row>
    <row r="108" ht="16.5" customHeight="1">
      <c r="A108" s="722"/>
      <c r="B108" t="s" s="298">
        <v>37547</v>
      </c>
      <c r="C108" t="s" s="298">
        <v>37547</v>
      </c>
      <c r="D108" t="s" s="720">
        <v>37548</v>
      </c>
      <c r="E108" t="s" s="298">
        <v>25502</v>
      </c>
      <c r="F108" s="352">
        <v>423</v>
      </c>
      <c r="G108" t="s" s="298">
        <v>37465</v>
      </c>
      <c r="H108" s="352">
        <v>1</v>
      </c>
    </row>
    <row r="109" ht="16.5" customHeight="1">
      <c r="A109" s="722"/>
      <c r="B109" s="356"/>
      <c r="C109" s="356"/>
      <c r="D109" s="723"/>
      <c r="E109" t="s" s="298">
        <v>25502</v>
      </c>
      <c r="F109" s="352">
        <v>424</v>
      </c>
      <c r="G109" t="s" s="298">
        <v>37465</v>
      </c>
      <c r="H109" s="352">
        <v>1</v>
      </c>
    </row>
    <row r="110" ht="16.5" customHeight="1">
      <c r="A110" s="722"/>
      <c r="B110" s="356"/>
      <c r="C110" s="356"/>
      <c r="D110" s="723"/>
      <c r="E110" t="s" s="298">
        <v>31433</v>
      </c>
      <c r="F110" s="352">
        <v>425</v>
      </c>
      <c r="G110" t="s" s="298">
        <v>37465</v>
      </c>
      <c r="H110" s="352">
        <v>1</v>
      </c>
    </row>
    <row r="111" ht="16.5" customHeight="1">
      <c r="A111" s="722"/>
      <c r="B111" s="356"/>
      <c r="C111" s="356"/>
      <c r="D111" s="723"/>
      <c r="E111" t="s" s="298">
        <v>31433</v>
      </c>
      <c r="F111" s="352">
        <v>426</v>
      </c>
      <c r="G111" t="s" s="298">
        <v>37465</v>
      </c>
      <c r="H111" s="352">
        <v>1</v>
      </c>
    </row>
    <row r="112" ht="16.5" customHeight="1">
      <c r="A112" s="722"/>
      <c r="B112" s="356"/>
      <c r="C112" s="356"/>
      <c r="D112" s="723"/>
      <c r="E112" t="s" s="298">
        <v>31431</v>
      </c>
      <c r="F112" s="352">
        <v>427</v>
      </c>
      <c r="G112" t="s" s="298">
        <v>37465</v>
      </c>
      <c r="H112" s="352">
        <v>1</v>
      </c>
    </row>
    <row r="113" ht="16.5" customHeight="1">
      <c r="A113" s="722"/>
      <c r="B113" s="356"/>
      <c r="C113" s="356"/>
      <c r="D113" s="725"/>
      <c r="E113" t="s" s="298">
        <v>31431</v>
      </c>
      <c r="F113" s="352">
        <v>428</v>
      </c>
      <c r="G113" t="s" s="298">
        <v>37465</v>
      </c>
      <c r="H113" s="352">
        <v>1</v>
      </c>
    </row>
    <row r="114" ht="16.5" customHeight="1">
      <c r="A114" s="722"/>
      <c r="B114" t="s" s="298">
        <v>37549</v>
      </c>
      <c r="C114" t="s" s="298">
        <v>37549</v>
      </c>
      <c r="D114" t="s" s="720">
        <v>37550</v>
      </c>
      <c r="E114" t="s" s="298">
        <v>37528</v>
      </c>
      <c r="F114" s="352">
        <v>429</v>
      </c>
      <c r="G114" t="s" s="298">
        <v>37465</v>
      </c>
      <c r="H114" s="352">
        <v>1</v>
      </c>
    </row>
    <row r="115" ht="16.5" customHeight="1">
      <c r="A115" s="722"/>
      <c r="B115" s="356"/>
      <c r="C115" s="356"/>
      <c r="D115" s="723"/>
      <c r="E115" t="s" s="298">
        <v>37527</v>
      </c>
      <c r="F115" s="352">
        <v>430</v>
      </c>
      <c r="G115" t="s" s="298">
        <v>37465</v>
      </c>
      <c r="H115" s="352">
        <v>1</v>
      </c>
    </row>
    <row r="116" ht="16.5" customHeight="1">
      <c r="A116" s="722"/>
      <c r="B116" s="356"/>
      <c r="C116" s="356"/>
      <c r="D116" s="725"/>
      <c r="E116" t="s" s="298">
        <v>37529</v>
      </c>
      <c r="F116" s="352">
        <v>431</v>
      </c>
      <c r="G116" t="s" s="298">
        <v>37465</v>
      </c>
      <c r="H116" s="352">
        <v>1</v>
      </c>
    </row>
    <row r="117" ht="16.5" customHeight="1">
      <c r="A117" s="722"/>
      <c r="B117" t="s" s="719">
        <v>37551</v>
      </c>
      <c r="C117" t="s" s="719">
        <v>37551</v>
      </c>
      <c r="D117" t="s" s="720">
        <v>37552</v>
      </c>
      <c r="E117" t="s" s="298">
        <v>31431</v>
      </c>
      <c r="F117" s="352">
        <v>432</v>
      </c>
      <c r="G117" t="s" s="298">
        <v>37465</v>
      </c>
      <c r="H117" s="352">
        <v>1</v>
      </c>
    </row>
    <row r="118" ht="16.5" customHeight="1">
      <c r="A118" s="722"/>
      <c r="B118" s="724"/>
      <c r="C118" s="724"/>
      <c r="D118" s="725"/>
      <c r="E118" t="s" s="298">
        <v>25502</v>
      </c>
      <c r="F118" s="352">
        <v>433</v>
      </c>
      <c r="G118" t="s" s="298">
        <v>37465</v>
      </c>
      <c r="H118" s="352">
        <v>1</v>
      </c>
    </row>
    <row r="119" ht="16.5" customHeight="1">
      <c r="A119" s="722"/>
      <c r="B119" t="s" s="298">
        <v>37553</v>
      </c>
      <c r="C119" t="s" s="298">
        <v>37553</v>
      </c>
      <c r="D119" t="s" s="353">
        <v>37554</v>
      </c>
      <c r="E119" t="s" s="298">
        <v>31431</v>
      </c>
      <c r="F119" s="352">
        <v>434</v>
      </c>
      <c r="G119" t="s" s="298">
        <v>37465</v>
      </c>
      <c r="H119" s="352">
        <v>1</v>
      </c>
    </row>
    <row r="120" ht="16.5" customHeight="1">
      <c r="A120" s="722"/>
      <c r="B120" t="s" s="298">
        <v>37555</v>
      </c>
      <c r="C120" t="s" s="298">
        <v>37555</v>
      </c>
      <c r="D120" t="s" s="353">
        <v>37556</v>
      </c>
      <c r="E120" t="s" s="298">
        <v>31431</v>
      </c>
      <c r="F120" s="352">
        <v>435</v>
      </c>
      <c r="G120" t="s" s="298">
        <v>37465</v>
      </c>
      <c r="H120" s="352">
        <v>1</v>
      </c>
    </row>
    <row r="121" ht="16.5" customHeight="1">
      <c r="A121" s="722"/>
      <c r="B121" t="s" s="719">
        <v>37557</v>
      </c>
      <c r="C121" t="s" s="719">
        <v>37557</v>
      </c>
      <c r="D121" t="s" s="720">
        <v>37558</v>
      </c>
      <c r="E121" t="s" s="298">
        <v>31431</v>
      </c>
      <c r="F121" s="352">
        <v>436</v>
      </c>
      <c r="G121" t="s" s="298">
        <v>37465</v>
      </c>
      <c r="H121" s="352">
        <v>1</v>
      </c>
    </row>
    <row r="122" ht="16.5" customHeight="1">
      <c r="A122" s="722"/>
      <c r="B122" s="724"/>
      <c r="C122" s="724"/>
      <c r="D122" s="725"/>
      <c r="E122" t="s" s="298">
        <v>25502</v>
      </c>
      <c r="F122" s="352">
        <v>437</v>
      </c>
      <c r="G122" t="s" s="298">
        <v>37465</v>
      </c>
      <c r="H122" s="352">
        <v>1</v>
      </c>
    </row>
    <row r="123" ht="16.5" customHeight="1">
      <c r="A123" s="722"/>
      <c r="B123" t="s" s="298">
        <v>37559</v>
      </c>
      <c r="C123" t="s" s="298">
        <v>37559</v>
      </c>
      <c r="D123" t="s" s="353">
        <v>37560</v>
      </c>
      <c r="E123" t="s" s="298">
        <v>31431</v>
      </c>
      <c r="F123" s="352">
        <v>438</v>
      </c>
      <c r="G123" t="s" s="298">
        <v>37465</v>
      </c>
      <c r="H123" s="352">
        <v>1</v>
      </c>
    </row>
    <row r="124" ht="16.5" customHeight="1">
      <c r="A124" s="722"/>
      <c r="B124" t="s" s="298">
        <v>37561</v>
      </c>
      <c r="C124" t="s" s="298">
        <v>37561</v>
      </c>
      <c r="D124" t="s" s="720">
        <v>37562</v>
      </c>
      <c r="E124" t="s" s="298">
        <v>25502</v>
      </c>
      <c r="F124" s="352">
        <v>220</v>
      </c>
      <c r="G124" t="s" s="298">
        <v>37465</v>
      </c>
      <c r="H124" s="352">
        <v>1</v>
      </c>
    </row>
    <row r="125" ht="16.5" customHeight="1">
      <c r="A125" s="722"/>
      <c r="B125" s="356"/>
      <c r="C125" s="356"/>
      <c r="D125" s="723"/>
      <c r="E125" t="s" s="298">
        <v>25502</v>
      </c>
      <c r="F125" s="352">
        <v>221</v>
      </c>
      <c r="G125" t="s" s="298">
        <v>37465</v>
      </c>
      <c r="H125" s="352">
        <v>1</v>
      </c>
    </row>
    <row r="126" ht="16.5" customHeight="1">
      <c r="A126" s="722"/>
      <c r="B126" s="356"/>
      <c r="C126" s="356"/>
      <c r="D126" s="723"/>
      <c r="E126" t="s" s="298">
        <v>25502</v>
      </c>
      <c r="F126" s="352">
        <v>222</v>
      </c>
      <c r="G126" t="s" s="298">
        <v>37465</v>
      </c>
      <c r="H126" s="352">
        <v>1</v>
      </c>
    </row>
    <row r="127" ht="16.5" customHeight="1">
      <c r="A127" s="722"/>
      <c r="B127" s="356"/>
      <c r="C127" s="356"/>
      <c r="D127" s="725"/>
      <c r="E127" t="s" s="298">
        <v>25502</v>
      </c>
      <c r="F127" s="352">
        <v>223</v>
      </c>
      <c r="G127" t="s" s="298">
        <v>37465</v>
      </c>
      <c r="H127" s="352">
        <v>1</v>
      </c>
    </row>
    <row r="128" ht="16.5" customHeight="1">
      <c r="A128" s="722"/>
      <c r="B128" t="s" s="298">
        <v>37563</v>
      </c>
      <c r="C128" t="s" s="298">
        <v>37563</v>
      </c>
      <c r="D128" t="s" s="353">
        <v>37564</v>
      </c>
      <c r="E128" t="s" s="298">
        <v>31433</v>
      </c>
      <c r="F128" s="352">
        <v>219</v>
      </c>
      <c r="G128" t="s" s="298">
        <v>37465</v>
      </c>
      <c r="H128" s="352">
        <v>1</v>
      </c>
    </row>
    <row r="129" ht="16.5" customHeight="1">
      <c r="A129" s="722"/>
      <c r="B129" t="s" s="298">
        <v>37565</v>
      </c>
      <c r="C129" t="s" s="298">
        <v>37565</v>
      </c>
      <c r="D129" t="s" s="720">
        <v>37566</v>
      </c>
      <c r="E129" t="s" s="298">
        <v>31431</v>
      </c>
      <c r="F129" s="356"/>
      <c r="G129" t="s" s="298">
        <v>37465</v>
      </c>
      <c r="H129" s="352">
        <v>1</v>
      </c>
    </row>
    <row r="130" ht="16.5" customHeight="1">
      <c r="A130" s="722"/>
      <c r="B130" s="356"/>
      <c r="C130" s="356"/>
      <c r="D130" s="723"/>
      <c r="E130" t="s" s="298">
        <v>31433</v>
      </c>
      <c r="F130" s="356"/>
      <c r="G130" t="s" s="298">
        <v>37465</v>
      </c>
      <c r="H130" s="352">
        <v>1</v>
      </c>
    </row>
    <row r="131" ht="16.5" customHeight="1">
      <c r="A131" s="722"/>
      <c r="B131" s="356"/>
      <c r="C131" s="356"/>
      <c r="D131" s="725"/>
      <c r="E131" t="s" s="298">
        <v>25502</v>
      </c>
      <c r="F131" s="356"/>
      <c r="G131" t="s" s="298">
        <v>37465</v>
      </c>
      <c r="H131" s="352">
        <v>1</v>
      </c>
    </row>
    <row r="132" ht="16.5" customHeight="1">
      <c r="A132" s="722"/>
      <c r="B132" t="s" s="298">
        <v>37567</v>
      </c>
      <c r="C132" t="s" s="298">
        <v>37567</v>
      </c>
      <c r="D132" t="s" s="720">
        <v>37568</v>
      </c>
      <c r="E132" t="s" s="298">
        <v>25502</v>
      </c>
      <c r="F132" s="352">
        <v>439</v>
      </c>
      <c r="G132" t="s" s="298">
        <v>37465</v>
      </c>
      <c r="H132" s="352">
        <v>1</v>
      </c>
    </row>
    <row r="133" ht="16.5" customHeight="1">
      <c r="A133" s="722"/>
      <c r="B133" t="s" s="719">
        <v>37569</v>
      </c>
      <c r="C133" t="s" s="719">
        <v>37569</v>
      </c>
      <c r="D133" t="s" s="727">
        <v>37570</v>
      </c>
      <c r="E133" t="s" s="298">
        <v>32751</v>
      </c>
      <c r="F133" s="356"/>
      <c r="G133" t="s" s="298">
        <v>37465</v>
      </c>
      <c r="H133" s="352">
        <v>1</v>
      </c>
    </row>
    <row r="134" ht="16.5" customHeight="1">
      <c r="A134" s="722"/>
      <c r="B134" s="724"/>
      <c r="C134" s="724"/>
      <c r="D134" s="725"/>
      <c r="E134" t="s" s="298">
        <v>32751</v>
      </c>
      <c r="F134" s="356"/>
      <c r="G134" t="s" s="298">
        <v>37465</v>
      </c>
      <c r="H134" s="352">
        <v>1</v>
      </c>
    </row>
    <row r="135" ht="16.5" customHeight="1">
      <c r="A135" s="722"/>
      <c r="B135" t="s" s="298">
        <v>37571</v>
      </c>
      <c r="C135" t="s" s="298">
        <v>37571</v>
      </c>
      <c r="D135" t="s" s="353">
        <v>37572</v>
      </c>
      <c r="E135" t="s" s="298">
        <v>32751</v>
      </c>
      <c r="F135" s="352">
        <v>440</v>
      </c>
      <c r="G135" t="s" s="298">
        <v>37465</v>
      </c>
      <c r="H135" s="352">
        <v>1</v>
      </c>
    </row>
    <row r="136" ht="16.5" customHeight="1">
      <c r="A136" s="722"/>
      <c r="B136" s="356"/>
      <c r="C136" s="356"/>
      <c r="D136" t="s" s="353">
        <v>37572</v>
      </c>
      <c r="E136" t="s" s="298">
        <v>31433</v>
      </c>
      <c r="F136" s="352">
        <v>441</v>
      </c>
      <c r="G136" t="s" s="298">
        <v>37465</v>
      </c>
      <c r="H136" s="352">
        <v>1</v>
      </c>
    </row>
    <row r="137" ht="16.5" customHeight="1">
      <c r="A137" s="724"/>
      <c r="B137" s="356"/>
      <c r="C137" s="356"/>
      <c r="D137" t="s" s="353">
        <v>37572</v>
      </c>
      <c r="E137" t="s" s="298">
        <v>25502</v>
      </c>
      <c r="F137" s="352">
        <v>442</v>
      </c>
      <c r="G137" t="s" s="298">
        <v>37465</v>
      </c>
      <c r="H137" s="352">
        <v>1</v>
      </c>
    </row>
    <row r="138" ht="16.5" customHeight="1">
      <c r="A138" t="s" s="719">
        <v>37573</v>
      </c>
      <c r="B138" t="s" s="298">
        <v>37574</v>
      </c>
      <c r="C138" t="s" s="298">
        <v>37574</v>
      </c>
      <c r="D138" t="s" s="720">
        <v>37575</v>
      </c>
      <c r="E138" t="s" s="298">
        <v>31433</v>
      </c>
      <c r="F138" s="352">
        <v>500</v>
      </c>
      <c r="G138" t="s" s="298">
        <v>37465</v>
      </c>
      <c r="H138" s="352">
        <v>1</v>
      </c>
    </row>
    <row r="139" ht="16.5" customHeight="1">
      <c r="A139" s="722"/>
      <c r="B139" s="356"/>
      <c r="C139" s="356"/>
      <c r="D139" s="725"/>
      <c r="E139" s="356"/>
      <c r="F139" s="352">
        <v>501</v>
      </c>
      <c r="G139" t="s" s="298">
        <v>37465</v>
      </c>
      <c r="H139" s="352">
        <v>1</v>
      </c>
    </row>
    <row r="140" ht="16.5" customHeight="1">
      <c r="A140" s="722"/>
      <c r="B140" t="s" s="298">
        <v>37576</v>
      </c>
      <c r="C140" t="s" s="298">
        <v>37576</v>
      </c>
      <c r="D140" t="s" s="720">
        <v>37577</v>
      </c>
      <c r="E140" t="s" s="298">
        <v>25502</v>
      </c>
      <c r="F140" s="352">
        <v>502</v>
      </c>
      <c r="G140" t="s" s="298">
        <v>37465</v>
      </c>
      <c r="H140" s="352">
        <v>1</v>
      </c>
    </row>
    <row r="141" ht="16.5" customHeight="1">
      <c r="A141" s="722"/>
      <c r="B141" s="356"/>
      <c r="C141" s="356"/>
      <c r="D141" s="723"/>
      <c r="E141" t="s" s="298">
        <v>37578</v>
      </c>
      <c r="F141" s="352">
        <v>503</v>
      </c>
      <c r="G141" t="s" s="298">
        <v>37465</v>
      </c>
      <c r="H141" s="352">
        <v>1</v>
      </c>
    </row>
    <row r="142" ht="16.5" customHeight="1">
      <c r="A142" s="722"/>
      <c r="B142" s="356"/>
      <c r="C142" s="356"/>
      <c r="D142" s="723"/>
      <c r="E142" t="s" s="298">
        <v>37578</v>
      </c>
      <c r="F142" s="352">
        <v>504</v>
      </c>
      <c r="G142" t="s" s="298">
        <v>37465</v>
      </c>
      <c r="H142" s="352">
        <v>1</v>
      </c>
    </row>
    <row r="143" ht="16.5" customHeight="1">
      <c r="A143" s="722"/>
      <c r="B143" s="356"/>
      <c r="C143" s="356"/>
      <c r="D143" s="723"/>
      <c r="E143" t="s" s="298">
        <v>37118</v>
      </c>
      <c r="F143" s="352">
        <v>505</v>
      </c>
      <c r="G143" t="s" s="298">
        <v>37465</v>
      </c>
      <c r="H143" s="352">
        <v>1</v>
      </c>
    </row>
    <row r="144" ht="16.5" customHeight="1">
      <c r="A144" s="722"/>
      <c r="B144" s="356"/>
      <c r="C144" s="356"/>
      <c r="D144" s="723"/>
      <c r="E144" t="s" s="298">
        <v>37118</v>
      </c>
      <c r="F144" s="352">
        <v>506</v>
      </c>
      <c r="G144" t="s" s="298">
        <v>37465</v>
      </c>
      <c r="H144" s="352">
        <v>1</v>
      </c>
    </row>
    <row r="145" ht="16.5" customHeight="1">
      <c r="A145" s="722"/>
      <c r="B145" s="356"/>
      <c r="C145" s="356"/>
      <c r="D145" s="725"/>
      <c r="E145" t="s" s="298">
        <v>32751</v>
      </c>
      <c r="F145" s="352">
        <v>507</v>
      </c>
      <c r="G145" t="s" s="298">
        <v>37465</v>
      </c>
      <c r="H145" s="352">
        <v>1</v>
      </c>
    </row>
    <row r="146" ht="16.5" customHeight="1">
      <c r="A146" s="722"/>
      <c r="B146" t="s" s="298">
        <v>37579</v>
      </c>
      <c r="C146" t="s" s="298">
        <v>37579</v>
      </c>
      <c r="D146" t="s" s="720">
        <v>37580</v>
      </c>
      <c r="E146" t="s" s="298">
        <v>31433</v>
      </c>
      <c r="F146" s="352">
        <v>508</v>
      </c>
      <c r="G146" t="s" s="298">
        <v>37465</v>
      </c>
      <c r="H146" s="352">
        <v>1</v>
      </c>
    </row>
    <row r="147" ht="16.5" customHeight="1">
      <c r="A147" s="722"/>
      <c r="B147" s="356"/>
      <c r="C147" s="356"/>
      <c r="D147" s="725"/>
      <c r="E147" s="356"/>
      <c r="F147" s="352">
        <v>509</v>
      </c>
      <c r="G147" t="s" s="298">
        <v>37465</v>
      </c>
      <c r="H147" s="352">
        <v>1</v>
      </c>
    </row>
    <row r="148" ht="16.5" customHeight="1">
      <c r="A148" s="722"/>
      <c r="B148" t="s" s="298">
        <v>37581</v>
      </c>
      <c r="C148" t="s" s="298">
        <v>37581</v>
      </c>
      <c r="D148" t="s" s="353">
        <v>37582</v>
      </c>
      <c r="E148" t="s" s="298">
        <v>31431</v>
      </c>
      <c r="F148" s="352">
        <v>510</v>
      </c>
      <c r="G148" t="s" s="298">
        <v>37465</v>
      </c>
      <c r="H148" s="352">
        <v>1</v>
      </c>
    </row>
    <row r="149" ht="33" customHeight="1">
      <c r="A149" s="722"/>
      <c r="B149" t="s" s="298">
        <v>37583</v>
      </c>
      <c r="C149" t="s" s="298">
        <v>37583</v>
      </c>
      <c r="D149" t="s" s="353">
        <v>37584</v>
      </c>
      <c r="E149" t="s" s="298">
        <v>32751</v>
      </c>
      <c r="F149" s="352">
        <v>511</v>
      </c>
      <c r="G149" t="s" s="298">
        <v>37465</v>
      </c>
      <c r="H149" s="352">
        <v>1</v>
      </c>
    </row>
    <row r="150" ht="16.5" customHeight="1">
      <c r="A150" s="722"/>
      <c r="B150" t="s" s="298">
        <v>37585</v>
      </c>
      <c r="C150" t="s" s="298">
        <v>37585</v>
      </c>
      <c r="D150" t="s" s="353">
        <v>37586</v>
      </c>
      <c r="E150" t="s" s="298">
        <v>25502</v>
      </c>
      <c r="F150" s="352">
        <v>512</v>
      </c>
      <c r="G150" t="s" s="298">
        <v>37465</v>
      </c>
      <c r="H150" s="352">
        <v>1</v>
      </c>
    </row>
    <row r="151" ht="16.5" customHeight="1">
      <c r="A151" s="722"/>
      <c r="B151" t="s" s="298">
        <v>37587</v>
      </c>
      <c r="C151" t="s" s="298">
        <v>37587</v>
      </c>
      <c r="D151" t="s" s="353">
        <v>37588</v>
      </c>
      <c r="E151" t="s" s="298">
        <v>31431</v>
      </c>
      <c r="F151" s="352">
        <v>513</v>
      </c>
      <c r="G151" t="s" s="298">
        <v>37465</v>
      </c>
      <c r="H151" s="352">
        <v>1</v>
      </c>
    </row>
    <row r="152" ht="16.5" customHeight="1">
      <c r="A152" s="722"/>
      <c r="B152" s="356"/>
      <c r="C152" s="356"/>
      <c r="D152" s="355"/>
      <c r="E152" t="s" s="298">
        <v>31431</v>
      </c>
      <c r="F152" s="352">
        <v>514</v>
      </c>
      <c r="G152" t="s" s="298">
        <v>37465</v>
      </c>
      <c r="H152" s="352">
        <v>1</v>
      </c>
    </row>
    <row r="153" ht="16.5" customHeight="1">
      <c r="A153" s="722"/>
      <c r="B153" t="s" s="719">
        <v>37589</v>
      </c>
      <c r="C153" t="s" s="719">
        <v>37589</v>
      </c>
      <c r="D153" t="s" s="720">
        <v>37590</v>
      </c>
      <c r="E153" t="s" s="298">
        <v>31431</v>
      </c>
      <c r="F153" s="352">
        <v>515</v>
      </c>
      <c r="G153" t="s" s="298">
        <v>37465</v>
      </c>
      <c r="H153" s="352">
        <v>1</v>
      </c>
    </row>
    <row r="154" ht="16.5" customHeight="1">
      <c r="A154" s="722"/>
      <c r="B154" s="722"/>
      <c r="C154" s="722"/>
      <c r="D154" s="723"/>
      <c r="E154" t="s" s="298">
        <v>31431</v>
      </c>
      <c r="F154" s="352">
        <v>516</v>
      </c>
      <c r="G154" t="s" s="298">
        <v>37465</v>
      </c>
      <c r="H154" s="352">
        <v>1</v>
      </c>
    </row>
    <row r="155" ht="16.5" customHeight="1">
      <c r="A155" s="722"/>
      <c r="B155" s="722"/>
      <c r="C155" s="722"/>
      <c r="D155" s="723"/>
      <c r="E155" t="s" s="298">
        <v>31433</v>
      </c>
      <c r="F155" s="352">
        <v>517</v>
      </c>
      <c r="G155" t="s" s="298">
        <v>37465</v>
      </c>
      <c r="H155" s="352">
        <v>1</v>
      </c>
    </row>
    <row r="156" ht="16.5" customHeight="1">
      <c r="A156" s="722"/>
      <c r="B156" s="724"/>
      <c r="C156" s="724"/>
      <c r="D156" s="725"/>
      <c r="E156" t="s" s="298">
        <v>31433</v>
      </c>
      <c r="F156" s="352">
        <v>518</v>
      </c>
      <c r="G156" t="s" s="298">
        <v>37465</v>
      </c>
      <c r="H156" s="352">
        <v>1</v>
      </c>
    </row>
    <row r="157" ht="16.5" customHeight="1">
      <c r="A157" s="722"/>
      <c r="B157" t="s" s="298">
        <v>37591</v>
      </c>
      <c r="C157" t="s" s="298">
        <v>37591</v>
      </c>
      <c r="D157" t="s" s="353">
        <v>37592</v>
      </c>
      <c r="E157" t="s" s="298">
        <v>25502</v>
      </c>
      <c r="F157" s="352">
        <v>519</v>
      </c>
      <c r="G157" t="s" s="298">
        <v>37465</v>
      </c>
      <c r="H157" s="352">
        <v>1</v>
      </c>
    </row>
    <row r="158" ht="16.5" customHeight="1">
      <c r="A158" s="722"/>
      <c r="B158" s="356"/>
      <c r="C158" s="356"/>
      <c r="D158" s="355"/>
      <c r="E158" t="s" s="298">
        <v>25502</v>
      </c>
      <c r="F158" s="352">
        <v>520</v>
      </c>
      <c r="G158" t="s" s="298">
        <v>37465</v>
      </c>
      <c r="H158" s="352">
        <v>1</v>
      </c>
    </row>
    <row r="159" ht="16.5" customHeight="1">
      <c r="A159" s="722"/>
      <c r="B159" s="356"/>
      <c r="C159" s="356"/>
      <c r="D159" s="355"/>
      <c r="E159" t="s" s="298">
        <v>31433</v>
      </c>
      <c r="F159" s="352">
        <v>521</v>
      </c>
      <c r="G159" t="s" s="298">
        <v>37465</v>
      </c>
      <c r="H159" s="352">
        <v>1</v>
      </c>
    </row>
    <row r="160" ht="16.5" customHeight="1">
      <c r="A160" s="722"/>
      <c r="B160" t="s" s="298">
        <v>37593</v>
      </c>
      <c r="C160" t="s" s="298">
        <v>37593</v>
      </c>
      <c r="D160" t="s" s="353">
        <v>37594</v>
      </c>
      <c r="E160" t="s" s="298">
        <v>32751</v>
      </c>
      <c r="F160" s="352">
        <v>522</v>
      </c>
      <c r="G160" t="s" s="298">
        <v>37465</v>
      </c>
      <c r="H160" s="352">
        <v>1</v>
      </c>
    </row>
    <row r="161" ht="16.5" customHeight="1">
      <c r="A161" s="722"/>
      <c r="B161" s="356"/>
      <c r="C161" s="356"/>
      <c r="D161" s="355"/>
      <c r="E161" t="s" s="298">
        <v>32751</v>
      </c>
      <c r="F161" s="352">
        <v>523</v>
      </c>
      <c r="G161" t="s" s="298">
        <v>37465</v>
      </c>
      <c r="H161" s="352">
        <v>1</v>
      </c>
    </row>
    <row r="162" ht="16.5" customHeight="1">
      <c r="A162" s="722"/>
      <c r="B162" t="s" s="298">
        <v>37595</v>
      </c>
      <c r="C162" t="s" s="298">
        <v>37595</v>
      </c>
      <c r="D162" t="s" s="353">
        <v>37596</v>
      </c>
      <c r="E162" t="s" s="298">
        <v>23637</v>
      </c>
      <c r="F162" s="356"/>
      <c r="G162" t="s" s="298">
        <v>37465</v>
      </c>
      <c r="H162" s="352">
        <v>1</v>
      </c>
    </row>
    <row r="163" ht="16.5" customHeight="1">
      <c r="A163" s="722"/>
      <c r="B163" s="356"/>
      <c r="C163" s="356"/>
      <c r="D163" s="355"/>
      <c r="E163" t="s" s="298">
        <v>23637</v>
      </c>
      <c r="F163" s="356"/>
      <c r="G163" t="s" s="298">
        <v>37465</v>
      </c>
      <c r="H163" s="352">
        <v>1</v>
      </c>
    </row>
    <row r="164" ht="16.5" customHeight="1">
      <c r="A164" s="722"/>
      <c r="B164" s="356"/>
      <c r="C164" s="356"/>
      <c r="D164" s="355"/>
      <c r="E164" t="s" s="298">
        <v>23641</v>
      </c>
      <c r="F164" s="356"/>
      <c r="G164" t="s" s="298">
        <v>37465</v>
      </c>
      <c r="H164" s="352">
        <v>1</v>
      </c>
    </row>
    <row r="165" ht="16.5" customHeight="1">
      <c r="A165" s="722"/>
      <c r="B165" s="356"/>
      <c r="C165" s="356"/>
      <c r="D165" s="355"/>
      <c r="E165" t="s" s="298">
        <v>23641</v>
      </c>
      <c r="F165" s="356"/>
      <c r="G165" t="s" s="298">
        <v>37465</v>
      </c>
      <c r="H165" s="352">
        <v>1</v>
      </c>
    </row>
    <row r="166" ht="16.5" customHeight="1">
      <c r="A166" s="722"/>
      <c r="B166" s="356"/>
      <c r="C166" s="356"/>
      <c r="D166" s="355"/>
      <c r="E166" t="s" s="298">
        <v>37597</v>
      </c>
      <c r="F166" s="356"/>
      <c r="G166" t="s" s="298">
        <v>37465</v>
      </c>
      <c r="H166" s="352">
        <v>1</v>
      </c>
    </row>
    <row r="167" ht="16.5" customHeight="1">
      <c r="A167" s="722"/>
      <c r="B167" s="356"/>
      <c r="C167" s="356"/>
      <c r="D167" s="355"/>
      <c r="E167" t="s" s="298">
        <v>37597</v>
      </c>
      <c r="F167" s="356"/>
      <c r="G167" t="s" s="298">
        <v>37465</v>
      </c>
      <c r="H167" s="352">
        <v>1</v>
      </c>
    </row>
    <row r="168" ht="16.5" customHeight="1">
      <c r="A168" s="722"/>
      <c r="B168" s="356"/>
      <c r="C168" s="356"/>
      <c r="D168" s="355"/>
      <c r="E168" t="s" s="298">
        <v>37598</v>
      </c>
      <c r="F168" s="356"/>
      <c r="G168" t="s" s="298">
        <v>37465</v>
      </c>
      <c r="H168" s="352">
        <v>1</v>
      </c>
    </row>
    <row r="169" ht="16.5" customHeight="1">
      <c r="A169" s="722"/>
      <c r="B169" s="356"/>
      <c r="C169" s="356"/>
      <c r="D169" s="355"/>
      <c r="E169" t="s" s="298">
        <v>37598</v>
      </c>
      <c r="F169" s="356"/>
      <c r="G169" t="s" s="298">
        <v>37465</v>
      </c>
      <c r="H169" s="352">
        <v>1</v>
      </c>
    </row>
    <row r="170" ht="16.5" customHeight="1">
      <c r="A170" s="722"/>
      <c r="B170" t="s" s="427">
        <v>37599</v>
      </c>
      <c r="C170" t="s" s="427">
        <v>37599</v>
      </c>
      <c r="D170" t="s" s="353">
        <v>37600</v>
      </c>
      <c r="E170" t="s" s="298">
        <v>31433</v>
      </c>
      <c r="F170" s="356"/>
      <c r="G170" t="s" s="298">
        <v>37465</v>
      </c>
      <c r="H170" s="352">
        <v>1</v>
      </c>
    </row>
    <row r="171" ht="16.5" customHeight="1">
      <c r="A171" s="722"/>
      <c r="B171" t="s" s="298">
        <v>37601</v>
      </c>
      <c r="C171" t="s" s="298">
        <v>37601</v>
      </c>
      <c r="D171" t="s" s="353">
        <v>37602</v>
      </c>
      <c r="E171" t="s" s="298">
        <v>31433</v>
      </c>
      <c r="F171" s="356"/>
      <c r="G171" t="s" s="298">
        <v>37465</v>
      </c>
      <c r="H171" s="352">
        <v>1</v>
      </c>
    </row>
    <row r="172" ht="16.5" customHeight="1">
      <c r="A172" s="722"/>
      <c r="B172" s="356"/>
      <c r="C172" s="356"/>
      <c r="D172" s="355"/>
      <c r="E172" t="s" s="298">
        <v>31433</v>
      </c>
      <c r="F172" s="356"/>
      <c r="G172" t="s" s="298">
        <v>37465</v>
      </c>
      <c r="H172" s="352">
        <v>1</v>
      </c>
    </row>
    <row r="173" ht="16.5" customHeight="1">
      <c r="A173" s="722"/>
      <c r="B173" s="356"/>
      <c r="C173" s="356"/>
      <c r="D173" s="355"/>
      <c r="E173" t="s" s="298">
        <v>31431</v>
      </c>
      <c r="F173" s="356"/>
      <c r="G173" t="s" s="298">
        <v>37465</v>
      </c>
      <c r="H173" s="352">
        <v>1</v>
      </c>
    </row>
    <row r="174" ht="16.5" customHeight="1">
      <c r="A174" s="722"/>
      <c r="B174" s="356"/>
      <c r="C174" s="356"/>
      <c r="D174" s="355"/>
      <c r="E174" t="s" s="298">
        <v>31431</v>
      </c>
      <c r="F174" s="356"/>
      <c r="G174" t="s" s="298">
        <v>37465</v>
      </c>
      <c r="H174" s="352">
        <v>1</v>
      </c>
    </row>
    <row r="175" ht="16.5" customHeight="1">
      <c r="A175" s="722"/>
      <c r="B175" t="s" s="298">
        <v>37603</v>
      </c>
      <c r="C175" t="s" s="298">
        <v>37603</v>
      </c>
      <c r="D175" t="s" s="353">
        <v>37604</v>
      </c>
      <c r="E175" t="s" s="298">
        <v>25502</v>
      </c>
      <c r="F175" s="356"/>
      <c r="G175" t="s" s="298">
        <v>37465</v>
      </c>
      <c r="H175" s="352">
        <v>1</v>
      </c>
    </row>
    <row r="176" ht="16.5" customHeight="1">
      <c r="A176" s="722"/>
      <c r="B176" s="356"/>
      <c r="C176" s="356"/>
      <c r="D176" s="355"/>
      <c r="E176" t="s" s="298">
        <v>25502</v>
      </c>
      <c r="F176" s="356"/>
      <c r="G176" t="s" s="298">
        <v>37465</v>
      </c>
      <c r="H176" s="352">
        <v>1</v>
      </c>
    </row>
    <row r="177" ht="16.5" customHeight="1">
      <c r="A177" s="722"/>
      <c r="B177" s="356"/>
      <c r="C177" s="356"/>
      <c r="D177" s="355"/>
      <c r="E177" t="s" s="298">
        <v>31431</v>
      </c>
      <c r="F177" s="356"/>
      <c r="G177" t="s" s="298">
        <v>37465</v>
      </c>
      <c r="H177" s="352">
        <v>1</v>
      </c>
    </row>
    <row r="178" ht="16.5" customHeight="1">
      <c r="A178" s="722"/>
      <c r="B178" s="356"/>
      <c r="C178" s="356"/>
      <c r="D178" s="355"/>
      <c r="E178" t="s" s="298">
        <v>31431</v>
      </c>
      <c r="F178" s="356"/>
      <c r="G178" t="s" s="298">
        <v>37465</v>
      </c>
      <c r="H178" s="352">
        <v>1</v>
      </c>
    </row>
    <row r="179" ht="16.5" customHeight="1">
      <c r="A179" s="722"/>
      <c r="B179" t="s" s="298">
        <v>37605</v>
      </c>
      <c r="C179" t="s" s="298">
        <v>37605</v>
      </c>
      <c r="D179" t="s" s="353">
        <v>37606</v>
      </c>
      <c r="E179" t="s" s="298">
        <v>31433</v>
      </c>
      <c r="F179" s="356"/>
      <c r="G179" t="s" s="298">
        <v>37465</v>
      </c>
      <c r="H179" s="352">
        <v>1</v>
      </c>
    </row>
    <row r="180" ht="16.5" customHeight="1">
      <c r="A180" s="722"/>
      <c r="B180" s="356"/>
      <c r="C180" s="356"/>
      <c r="D180" s="355"/>
      <c r="E180" t="s" s="298">
        <v>31433</v>
      </c>
      <c r="F180" s="356"/>
      <c r="G180" t="s" s="298">
        <v>37465</v>
      </c>
      <c r="H180" s="352">
        <v>1</v>
      </c>
    </row>
    <row r="181" ht="16.5" customHeight="1">
      <c r="A181" s="722"/>
      <c r="B181" s="356"/>
      <c r="C181" s="356"/>
      <c r="D181" s="355"/>
      <c r="E181" t="s" s="298">
        <v>32751</v>
      </c>
      <c r="F181" s="356"/>
      <c r="G181" t="s" s="298">
        <v>37465</v>
      </c>
      <c r="H181" s="352">
        <v>1</v>
      </c>
    </row>
    <row r="182" ht="16.5" customHeight="1">
      <c r="A182" s="722"/>
      <c r="B182" s="356"/>
      <c r="C182" s="356"/>
      <c r="D182" s="355"/>
      <c r="E182" t="s" s="298">
        <v>32751</v>
      </c>
      <c r="F182" s="356"/>
      <c r="G182" t="s" s="298">
        <v>37465</v>
      </c>
      <c r="H182" s="352">
        <v>1</v>
      </c>
    </row>
    <row r="183" ht="16.5" customHeight="1">
      <c r="A183" s="722"/>
      <c r="B183" t="s" s="298">
        <v>37607</v>
      </c>
      <c r="C183" t="s" s="298">
        <v>37607</v>
      </c>
      <c r="D183" t="s" s="353">
        <v>37608</v>
      </c>
      <c r="E183" t="s" s="298">
        <v>31431</v>
      </c>
      <c r="F183" s="356"/>
      <c r="G183" t="s" s="298">
        <v>37465</v>
      </c>
      <c r="H183" s="352">
        <v>1</v>
      </c>
    </row>
    <row r="184" ht="16.5" customHeight="1">
      <c r="A184" s="722"/>
      <c r="B184" s="356"/>
      <c r="C184" s="356"/>
      <c r="D184" s="355"/>
      <c r="E184" t="s" s="298">
        <v>31431</v>
      </c>
      <c r="F184" s="356"/>
      <c r="G184" t="s" s="298">
        <v>37465</v>
      </c>
      <c r="H184" s="352">
        <v>1</v>
      </c>
    </row>
    <row r="185" ht="16.5" customHeight="1">
      <c r="A185" s="722"/>
      <c r="B185" s="356"/>
      <c r="C185" s="356"/>
      <c r="D185" s="355"/>
      <c r="E185" t="s" s="298">
        <v>32751</v>
      </c>
      <c r="F185" s="356"/>
      <c r="G185" t="s" s="298">
        <v>37465</v>
      </c>
      <c r="H185" s="352">
        <v>1</v>
      </c>
    </row>
    <row r="186" ht="16.5" customHeight="1">
      <c r="A186" s="722"/>
      <c r="B186" s="356"/>
      <c r="C186" s="356"/>
      <c r="D186" s="355"/>
      <c r="E186" t="s" s="298">
        <v>32751</v>
      </c>
      <c r="F186" s="356"/>
      <c r="G186" t="s" s="298">
        <v>37465</v>
      </c>
      <c r="H186" s="352">
        <v>1</v>
      </c>
    </row>
    <row r="187" ht="16.5" customHeight="1">
      <c r="A187" s="722"/>
      <c r="B187" t="s" s="298">
        <v>37609</v>
      </c>
      <c r="C187" t="s" s="298">
        <v>37609</v>
      </c>
      <c r="D187" t="s" s="353">
        <v>37610</v>
      </c>
      <c r="E187" t="s" s="298">
        <v>31433</v>
      </c>
      <c r="F187" s="356"/>
      <c r="G187" t="s" s="298">
        <v>37465</v>
      </c>
      <c r="H187" s="352">
        <v>1</v>
      </c>
    </row>
    <row r="188" ht="16.5" customHeight="1">
      <c r="A188" s="722"/>
      <c r="B188" s="356"/>
      <c r="C188" s="356"/>
      <c r="D188" s="355"/>
      <c r="E188" t="s" s="298">
        <v>31433</v>
      </c>
      <c r="F188" s="356"/>
      <c r="G188" t="s" s="298">
        <v>37465</v>
      </c>
      <c r="H188" s="352">
        <v>1</v>
      </c>
    </row>
    <row r="189" ht="16.5" customHeight="1">
      <c r="A189" s="722"/>
      <c r="B189" s="356"/>
      <c r="C189" s="356"/>
      <c r="D189" s="355"/>
      <c r="E189" t="s" s="298">
        <v>25502</v>
      </c>
      <c r="F189" s="356"/>
      <c r="G189" t="s" s="298">
        <v>37465</v>
      </c>
      <c r="H189" s="352">
        <v>1</v>
      </c>
    </row>
    <row r="190" ht="16.5" customHeight="1">
      <c r="A190" s="722"/>
      <c r="B190" s="356"/>
      <c r="C190" s="356"/>
      <c r="D190" s="355"/>
      <c r="E190" t="s" s="298">
        <v>25502</v>
      </c>
      <c r="F190" s="356"/>
      <c r="G190" t="s" s="298">
        <v>37465</v>
      </c>
      <c r="H190" s="352">
        <v>1</v>
      </c>
    </row>
    <row r="191" ht="16.5" customHeight="1">
      <c r="A191" s="722"/>
      <c r="B191" t="s" s="298">
        <v>37611</v>
      </c>
      <c r="C191" t="s" s="298">
        <v>37611</v>
      </c>
      <c r="D191" t="s" s="353">
        <v>37612</v>
      </c>
      <c r="E191" t="s" s="298">
        <v>31433</v>
      </c>
      <c r="F191" s="356"/>
      <c r="G191" t="s" s="298">
        <v>37465</v>
      </c>
      <c r="H191" s="352">
        <v>1</v>
      </c>
    </row>
    <row r="192" ht="16.5" customHeight="1">
      <c r="A192" s="722"/>
      <c r="B192" s="356"/>
      <c r="C192" s="356"/>
      <c r="D192" s="355"/>
      <c r="E192" t="s" s="298">
        <v>31433</v>
      </c>
      <c r="F192" s="356"/>
      <c r="G192" t="s" s="298">
        <v>37465</v>
      </c>
      <c r="H192" s="352">
        <v>1</v>
      </c>
    </row>
    <row r="193" ht="16.5" customHeight="1">
      <c r="A193" s="722"/>
      <c r="B193" s="356"/>
      <c r="C193" s="356"/>
      <c r="D193" s="355"/>
      <c r="E193" t="s" s="298">
        <v>32751</v>
      </c>
      <c r="F193" s="356"/>
      <c r="G193" t="s" s="298">
        <v>37465</v>
      </c>
      <c r="H193" s="352">
        <v>1</v>
      </c>
    </row>
    <row r="194" ht="16.5" customHeight="1">
      <c r="A194" s="724"/>
      <c r="B194" s="356"/>
      <c r="C194" s="356"/>
      <c r="D194" s="355"/>
      <c r="E194" t="s" s="298">
        <v>32751</v>
      </c>
      <c r="F194" s="356"/>
      <c r="G194" t="s" s="298">
        <v>37465</v>
      </c>
      <c r="H194" s="352">
        <v>1</v>
      </c>
    </row>
    <row r="195" ht="16.5" customHeight="1">
      <c r="A195" t="s" s="719">
        <v>37613</v>
      </c>
      <c r="B195" t="s" s="298">
        <v>37614</v>
      </c>
      <c r="C195" t="s" s="298">
        <v>37614</v>
      </c>
      <c r="D195" t="s" s="720">
        <v>37615</v>
      </c>
      <c r="E195" t="s" s="298">
        <v>31431</v>
      </c>
      <c r="F195" s="352">
        <v>201</v>
      </c>
      <c r="G195" t="s" s="298">
        <v>37465</v>
      </c>
      <c r="H195" s="352">
        <v>1</v>
      </c>
    </row>
    <row r="196" ht="16.5" customHeight="1">
      <c r="A196" s="722"/>
      <c r="B196" s="356"/>
      <c r="C196" s="356"/>
      <c r="D196" s="725"/>
      <c r="E196" t="s" s="298">
        <v>31431</v>
      </c>
      <c r="F196" s="352">
        <v>202</v>
      </c>
      <c r="G196" t="s" s="298">
        <v>37465</v>
      </c>
      <c r="H196" s="352">
        <v>1</v>
      </c>
    </row>
    <row r="197" ht="16.5" customHeight="1">
      <c r="A197" s="722"/>
      <c r="B197" t="s" s="298">
        <v>37616</v>
      </c>
      <c r="C197" t="s" s="298">
        <v>37616</v>
      </c>
      <c r="D197" t="s" s="720">
        <v>37617</v>
      </c>
      <c r="E197" t="s" s="298">
        <v>32751</v>
      </c>
      <c r="F197" s="352">
        <v>209</v>
      </c>
      <c r="G197" t="s" s="298">
        <v>37465</v>
      </c>
      <c r="H197" s="352">
        <v>1</v>
      </c>
    </row>
    <row r="198" ht="16.5" customHeight="1">
      <c r="A198" s="722"/>
      <c r="B198" s="356"/>
      <c r="C198" s="356"/>
      <c r="D198" s="725"/>
      <c r="E198" t="s" s="298">
        <v>32751</v>
      </c>
      <c r="F198" s="352">
        <v>210</v>
      </c>
      <c r="G198" t="s" s="298">
        <v>37465</v>
      </c>
      <c r="H198" s="352">
        <v>1</v>
      </c>
    </row>
    <row r="199" ht="16.5" customHeight="1">
      <c r="A199" s="722"/>
      <c r="B199" t="s" s="353">
        <v>37618</v>
      </c>
      <c r="C199" t="s" s="353">
        <v>37618</v>
      </c>
      <c r="D199" t="s" s="720">
        <v>37619</v>
      </c>
      <c r="E199" t="s" s="298">
        <v>31433</v>
      </c>
      <c r="F199" s="352">
        <v>405</v>
      </c>
      <c r="G199" t="s" s="298">
        <v>37465</v>
      </c>
      <c r="H199" s="352">
        <v>1</v>
      </c>
    </row>
    <row r="200" ht="16.5" customHeight="1">
      <c r="A200" s="722"/>
      <c r="B200" s="355"/>
      <c r="C200" s="355"/>
      <c r="D200" s="723"/>
      <c r="E200" t="s" s="298">
        <v>31433</v>
      </c>
      <c r="F200" s="352">
        <v>406</v>
      </c>
      <c r="G200" t="s" s="298">
        <v>37465</v>
      </c>
      <c r="H200" s="352">
        <v>1</v>
      </c>
    </row>
    <row r="201" ht="16.5" customHeight="1">
      <c r="A201" s="722"/>
      <c r="B201" s="355"/>
      <c r="C201" s="355"/>
      <c r="D201" s="723"/>
      <c r="E201" t="s" s="298">
        <v>31431</v>
      </c>
      <c r="F201" s="352">
        <v>407</v>
      </c>
      <c r="G201" t="s" s="298">
        <v>37465</v>
      </c>
      <c r="H201" s="352">
        <v>1</v>
      </c>
    </row>
    <row r="202" ht="16.5" customHeight="1">
      <c r="A202" s="722"/>
      <c r="B202" s="355"/>
      <c r="C202" s="355"/>
      <c r="D202" s="725"/>
      <c r="E202" t="s" s="298">
        <v>31431</v>
      </c>
      <c r="F202" s="352">
        <v>408</v>
      </c>
      <c r="G202" t="s" s="298">
        <v>37465</v>
      </c>
      <c r="H202" s="352">
        <v>1</v>
      </c>
    </row>
    <row r="203" ht="16.5" customHeight="1">
      <c r="A203" s="722"/>
      <c r="B203" t="s" s="353">
        <v>37620</v>
      </c>
      <c r="C203" t="s" s="353">
        <v>37620</v>
      </c>
      <c r="D203" t="s" s="720">
        <v>37619</v>
      </c>
      <c r="E203" t="s" s="298">
        <v>37578</v>
      </c>
      <c r="F203" s="352">
        <v>205</v>
      </c>
      <c r="G203" t="s" s="298">
        <v>37465</v>
      </c>
      <c r="H203" s="352">
        <v>1</v>
      </c>
    </row>
    <row r="204" ht="16.5" customHeight="1">
      <c r="A204" s="722"/>
      <c r="B204" s="355"/>
      <c r="C204" s="355"/>
      <c r="D204" s="723"/>
      <c r="E204" t="s" s="298">
        <v>31433</v>
      </c>
      <c r="F204" s="352">
        <v>203</v>
      </c>
      <c r="G204" t="s" s="298">
        <v>37465</v>
      </c>
      <c r="H204" s="352">
        <v>1</v>
      </c>
    </row>
    <row r="205" ht="16.5" customHeight="1">
      <c r="A205" s="722"/>
      <c r="B205" s="355"/>
      <c r="C205" s="355"/>
      <c r="D205" s="723"/>
      <c r="E205" t="s" s="298">
        <v>31433</v>
      </c>
      <c r="F205" s="352">
        <v>204</v>
      </c>
      <c r="G205" t="s" s="298">
        <v>37465</v>
      </c>
      <c r="H205" s="352">
        <v>1</v>
      </c>
    </row>
    <row r="206" ht="16.5" customHeight="1">
      <c r="A206" s="722"/>
      <c r="B206" s="355"/>
      <c r="C206" s="355"/>
      <c r="D206" s="723"/>
      <c r="E206" t="s" s="298">
        <v>31431</v>
      </c>
      <c r="F206" s="352">
        <v>206</v>
      </c>
      <c r="G206" t="s" s="298">
        <v>37465</v>
      </c>
      <c r="H206" s="352">
        <v>1</v>
      </c>
    </row>
    <row r="207" ht="16.5" customHeight="1">
      <c r="A207" s="722"/>
      <c r="B207" s="355"/>
      <c r="C207" s="355"/>
      <c r="D207" s="725"/>
      <c r="E207" t="s" s="298">
        <v>31431</v>
      </c>
      <c r="F207" s="352">
        <v>207</v>
      </c>
      <c r="G207" t="s" s="298">
        <v>37465</v>
      </c>
      <c r="H207" s="352">
        <v>1</v>
      </c>
    </row>
    <row r="208" ht="16.5" customHeight="1">
      <c r="A208" s="722"/>
      <c r="B208" t="s" s="298">
        <v>37621</v>
      </c>
      <c r="C208" t="s" s="298">
        <v>37621</v>
      </c>
      <c r="D208" t="s" s="353">
        <v>37622</v>
      </c>
      <c r="E208" t="s" s="298">
        <v>32751</v>
      </c>
      <c r="F208" s="352">
        <v>208</v>
      </c>
      <c r="G208" t="s" s="298">
        <v>37465</v>
      </c>
      <c r="H208" s="352">
        <v>1</v>
      </c>
    </row>
    <row r="209" ht="16.5" customHeight="1">
      <c r="A209" s="722"/>
      <c r="B209" t="s" s="719">
        <v>37623</v>
      </c>
      <c r="C209" t="s" s="719">
        <v>37623</v>
      </c>
      <c r="D209" t="s" s="720">
        <v>37624</v>
      </c>
      <c r="E209" t="s" s="298">
        <v>37625</v>
      </c>
      <c r="F209" s="352">
        <v>211</v>
      </c>
      <c r="G209" t="s" s="298">
        <v>37465</v>
      </c>
      <c r="H209" s="352">
        <v>1</v>
      </c>
    </row>
    <row r="210" ht="16.5" customHeight="1">
      <c r="A210" s="722"/>
      <c r="B210" s="722"/>
      <c r="C210" s="722"/>
      <c r="D210" s="723"/>
      <c r="E210" t="s" s="298">
        <v>37626</v>
      </c>
      <c r="F210" s="352">
        <v>212</v>
      </c>
      <c r="G210" t="s" s="298">
        <v>37465</v>
      </c>
      <c r="H210" s="352">
        <v>1</v>
      </c>
    </row>
    <row r="211" ht="16.5" customHeight="1">
      <c r="A211" s="722"/>
      <c r="B211" s="722"/>
      <c r="C211" s="722"/>
      <c r="D211" s="723"/>
      <c r="E211" t="s" s="298">
        <v>37627</v>
      </c>
      <c r="F211" s="352">
        <v>215</v>
      </c>
      <c r="G211" t="s" s="298">
        <v>37465</v>
      </c>
      <c r="H211" s="352">
        <v>1</v>
      </c>
    </row>
    <row r="212" ht="16.5" customHeight="1">
      <c r="A212" s="722"/>
      <c r="B212" s="722"/>
      <c r="C212" s="722"/>
      <c r="D212" s="723"/>
      <c r="E212" t="s" s="298">
        <v>37628</v>
      </c>
      <c r="F212" s="352">
        <v>213</v>
      </c>
      <c r="G212" t="s" s="298">
        <v>37465</v>
      </c>
      <c r="H212" s="352">
        <v>1</v>
      </c>
    </row>
    <row r="213" ht="16.5" customHeight="1">
      <c r="A213" s="722"/>
      <c r="B213" s="722"/>
      <c r="C213" s="722"/>
      <c r="D213" s="723"/>
      <c r="E213" t="s" s="298">
        <v>37629</v>
      </c>
      <c r="F213" s="352">
        <v>214</v>
      </c>
      <c r="G213" t="s" s="298">
        <v>37465</v>
      </c>
      <c r="H213" s="352">
        <v>1</v>
      </c>
    </row>
    <row r="214" ht="16.5" customHeight="1">
      <c r="A214" s="722"/>
      <c r="B214" s="722"/>
      <c r="C214" s="722"/>
      <c r="D214" s="723"/>
      <c r="E214" t="s" s="298">
        <v>37630</v>
      </c>
      <c r="F214" s="352">
        <v>216</v>
      </c>
      <c r="G214" t="s" s="298">
        <v>37465</v>
      </c>
      <c r="H214" s="352">
        <v>1</v>
      </c>
    </row>
    <row r="215" ht="16.5" customHeight="1">
      <c r="A215" s="722"/>
      <c r="B215" s="722"/>
      <c r="C215" s="722"/>
      <c r="D215" s="723"/>
      <c r="E215" t="s" s="298">
        <v>37630</v>
      </c>
      <c r="F215" s="352">
        <v>217</v>
      </c>
      <c r="G215" t="s" s="298">
        <v>37465</v>
      </c>
      <c r="H215" s="352">
        <v>1</v>
      </c>
    </row>
    <row r="216" ht="16.5" customHeight="1">
      <c r="A216" s="722"/>
      <c r="B216" s="724"/>
      <c r="C216" s="724"/>
      <c r="D216" s="725"/>
      <c r="E216" t="s" s="298">
        <v>2671</v>
      </c>
      <c r="F216" s="352">
        <v>218</v>
      </c>
      <c r="G216" t="s" s="298">
        <v>37465</v>
      </c>
      <c r="H216" s="352">
        <v>1</v>
      </c>
    </row>
    <row r="217" ht="16.5" customHeight="1">
      <c r="A217" s="722"/>
      <c r="B217" t="s" s="298">
        <v>37631</v>
      </c>
      <c r="C217" t="s" s="298">
        <v>37631</v>
      </c>
      <c r="D217" t="s" s="720">
        <v>37632</v>
      </c>
      <c r="E217" t="s" s="298">
        <v>25502</v>
      </c>
      <c r="F217" s="352">
        <v>224</v>
      </c>
      <c r="G217" t="s" s="298">
        <v>37465</v>
      </c>
      <c r="H217" s="352">
        <v>1</v>
      </c>
    </row>
    <row r="218" ht="16.5" customHeight="1">
      <c r="A218" s="722"/>
      <c r="B218" s="356"/>
      <c r="C218" s="356"/>
      <c r="D218" s="723"/>
      <c r="E218" t="s" s="298">
        <v>25502</v>
      </c>
      <c r="F218" s="352">
        <v>225</v>
      </c>
      <c r="G218" t="s" s="298">
        <v>37465</v>
      </c>
      <c r="H218" s="352">
        <v>1</v>
      </c>
    </row>
    <row r="219" ht="16.5" customHeight="1">
      <c r="A219" s="722"/>
      <c r="B219" s="356"/>
      <c r="C219" s="356"/>
      <c r="D219" s="725"/>
      <c r="E219" t="s" s="298">
        <v>37633</v>
      </c>
      <c r="F219" s="352">
        <v>226</v>
      </c>
      <c r="G219" t="s" s="298">
        <v>37465</v>
      </c>
      <c r="H219" s="352">
        <v>1</v>
      </c>
    </row>
    <row r="220" ht="16.5" customHeight="1">
      <c r="A220" s="722"/>
      <c r="B220" t="s" s="298">
        <v>37634</v>
      </c>
      <c r="C220" t="s" s="298">
        <v>37634</v>
      </c>
      <c r="D220" t="s" s="720">
        <v>37635</v>
      </c>
      <c r="E220" t="s" s="298">
        <v>31431</v>
      </c>
      <c r="F220" s="352">
        <v>215</v>
      </c>
      <c r="G220" t="s" s="298">
        <v>37465</v>
      </c>
      <c r="H220" s="352">
        <v>1</v>
      </c>
    </row>
    <row r="221" ht="16.5" customHeight="1">
      <c r="A221" s="722"/>
      <c r="B221" s="356"/>
      <c r="C221" s="356"/>
      <c r="D221" s="723"/>
      <c r="E221" t="s" s="298">
        <v>31431</v>
      </c>
      <c r="F221" s="352">
        <v>216</v>
      </c>
      <c r="G221" t="s" s="298">
        <v>37465</v>
      </c>
      <c r="H221" s="352">
        <v>1</v>
      </c>
    </row>
    <row r="222" ht="16.5" customHeight="1">
      <c r="A222" s="722"/>
      <c r="B222" s="356"/>
      <c r="C222" s="356"/>
      <c r="D222" s="723"/>
      <c r="E222" t="s" s="298">
        <v>31431</v>
      </c>
      <c r="F222" s="352">
        <v>217</v>
      </c>
      <c r="G222" t="s" s="298">
        <v>37465</v>
      </c>
      <c r="H222" s="352">
        <v>1</v>
      </c>
    </row>
    <row r="223" ht="16.5" customHeight="1">
      <c r="A223" s="722"/>
      <c r="B223" s="356"/>
      <c r="C223" s="356"/>
      <c r="D223" s="725"/>
      <c r="E223" t="s" s="298">
        <v>31431</v>
      </c>
      <c r="F223" s="352">
        <v>218</v>
      </c>
      <c r="G223" t="s" s="298">
        <v>37465</v>
      </c>
      <c r="H223" s="352">
        <v>1</v>
      </c>
    </row>
    <row r="224" ht="16.5" customHeight="1">
      <c r="A224" s="722"/>
      <c r="B224" t="s" s="298">
        <v>37636</v>
      </c>
      <c r="C224" t="s" s="298">
        <v>37636</v>
      </c>
      <c r="D224" t="s" s="353">
        <v>37637</v>
      </c>
      <c r="E224" t="s" s="298">
        <v>32751</v>
      </c>
      <c r="F224" s="352">
        <v>400</v>
      </c>
      <c r="G224" t="s" s="298">
        <v>37465</v>
      </c>
      <c r="H224" s="352">
        <v>1</v>
      </c>
    </row>
    <row r="225" ht="16.5" customHeight="1">
      <c r="A225" s="722"/>
      <c r="B225" s="356"/>
      <c r="C225" s="356"/>
      <c r="D225" s="355"/>
      <c r="E225" t="s" s="298">
        <v>32751</v>
      </c>
      <c r="F225" s="352">
        <v>401</v>
      </c>
      <c r="G225" t="s" s="298">
        <v>37465</v>
      </c>
      <c r="H225" s="352">
        <v>1</v>
      </c>
    </row>
    <row r="226" ht="16.5" customHeight="1">
      <c r="A226" s="722"/>
      <c r="B226" t="s" s="298">
        <v>37638</v>
      </c>
      <c r="C226" t="s" s="298">
        <v>37638</v>
      </c>
      <c r="D226" t="s" s="353">
        <v>37639</v>
      </c>
      <c r="E226" t="s" s="298">
        <v>16207</v>
      </c>
      <c r="F226" s="352">
        <v>402</v>
      </c>
      <c r="G226" t="s" s="298">
        <v>37465</v>
      </c>
      <c r="H226" s="352">
        <v>1</v>
      </c>
    </row>
    <row r="227" ht="16.5" customHeight="1">
      <c r="A227" s="722"/>
      <c r="B227" s="356"/>
      <c r="C227" s="356"/>
      <c r="D227" s="355"/>
      <c r="E227" t="s" s="298">
        <v>16207</v>
      </c>
      <c r="F227" s="352">
        <v>403</v>
      </c>
      <c r="G227" t="s" s="298">
        <v>37465</v>
      </c>
      <c r="H227" s="352">
        <v>1</v>
      </c>
    </row>
    <row r="228" ht="16.5" customHeight="1">
      <c r="A228" s="722"/>
      <c r="B228" s="356"/>
      <c r="C228" s="356"/>
      <c r="D228" s="355"/>
      <c r="E228" t="s" s="298">
        <v>37640</v>
      </c>
      <c r="F228" s="352">
        <v>404</v>
      </c>
      <c r="G228" t="s" s="298">
        <v>37465</v>
      </c>
      <c r="H228" s="352">
        <v>1</v>
      </c>
    </row>
    <row r="229" ht="16.5" customHeight="1">
      <c r="A229" s="722"/>
      <c r="B229" s="356"/>
      <c r="C229" s="356"/>
      <c r="D229" s="355"/>
      <c r="E229" t="s" s="298">
        <v>37640</v>
      </c>
      <c r="F229" s="352">
        <v>405</v>
      </c>
      <c r="G229" t="s" s="298">
        <v>37465</v>
      </c>
      <c r="H229" s="352">
        <v>1</v>
      </c>
    </row>
    <row r="230" ht="16.5" customHeight="1">
      <c r="A230" s="722"/>
      <c r="B230" t="s" s="298">
        <v>37641</v>
      </c>
      <c r="C230" t="s" s="298">
        <v>37641</v>
      </c>
      <c r="D230" t="s" s="353">
        <v>37642</v>
      </c>
      <c r="E230" t="s" s="298">
        <v>31433</v>
      </c>
      <c r="F230" s="356"/>
      <c r="G230" t="s" s="298">
        <v>37465</v>
      </c>
      <c r="H230" s="352">
        <v>1</v>
      </c>
    </row>
    <row r="231" ht="16.5" customHeight="1">
      <c r="A231" s="722"/>
      <c r="B231" s="356"/>
      <c r="C231" s="356"/>
      <c r="D231" s="355"/>
      <c r="E231" t="s" s="298">
        <v>31433</v>
      </c>
      <c r="F231" s="356"/>
      <c r="G231" t="s" s="298">
        <v>37465</v>
      </c>
      <c r="H231" s="352">
        <v>1</v>
      </c>
    </row>
    <row r="232" ht="16.5" customHeight="1">
      <c r="A232" s="722"/>
      <c r="B232" t="s" s="298">
        <v>37643</v>
      </c>
      <c r="C232" t="s" s="298">
        <v>37643</v>
      </c>
      <c r="D232" t="s" s="353">
        <v>37644</v>
      </c>
      <c r="E232" t="s" s="298">
        <v>25502</v>
      </c>
      <c r="F232" s="356"/>
      <c r="G232" t="s" s="298">
        <v>37465</v>
      </c>
      <c r="H232" s="352">
        <v>1</v>
      </c>
    </row>
    <row r="233" ht="16.5" customHeight="1">
      <c r="A233" s="724"/>
      <c r="B233" s="356"/>
      <c r="C233" s="356"/>
      <c r="D233" s="355"/>
      <c r="E233" t="s" s="298">
        <v>25502</v>
      </c>
      <c r="F233" s="356"/>
      <c r="G233" t="s" s="298">
        <v>37465</v>
      </c>
      <c r="H233" s="352">
        <v>1</v>
      </c>
    </row>
    <row r="234" ht="16.5" customHeight="1">
      <c r="A234" t="s" s="719">
        <v>37645</v>
      </c>
      <c r="B234" t="s" s="298">
        <v>37646</v>
      </c>
      <c r="C234" t="s" s="298">
        <v>37646</v>
      </c>
      <c r="D234" t="s" s="353">
        <v>37647</v>
      </c>
      <c r="E234" t="s" s="298">
        <v>32751</v>
      </c>
      <c r="F234" s="352">
        <v>601</v>
      </c>
      <c r="G234" t="s" s="298">
        <v>37465</v>
      </c>
      <c r="H234" s="352">
        <v>1</v>
      </c>
    </row>
    <row r="235" ht="16.5" customHeight="1">
      <c r="A235" s="722"/>
      <c r="B235" s="356"/>
      <c r="C235" s="356"/>
      <c r="D235" s="355"/>
      <c r="E235" t="s" s="298">
        <v>32751</v>
      </c>
      <c r="F235" s="352">
        <v>602</v>
      </c>
      <c r="G235" t="s" s="298">
        <v>37465</v>
      </c>
      <c r="H235" s="352">
        <v>1</v>
      </c>
    </row>
    <row r="236" ht="16.5" customHeight="1">
      <c r="A236" s="722"/>
      <c r="B236" s="356"/>
      <c r="C236" s="356"/>
      <c r="D236" s="355"/>
      <c r="E236" t="s" s="298">
        <v>31431</v>
      </c>
      <c r="F236" s="352">
        <v>603</v>
      </c>
      <c r="G236" t="s" s="298">
        <v>37465</v>
      </c>
      <c r="H236" s="352">
        <v>1</v>
      </c>
    </row>
    <row r="237" ht="16.5" customHeight="1">
      <c r="A237" s="722"/>
      <c r="B237" s="356"/>
      <c r="C237" s="356"/>
      <c r="D237" s="355"/>
      <c r="E237" t="s" s="298">
        <v>31431</v>
      </c>
      <c r="F237" s="352">
        <v>604</v>
      </c>
      <c r="G237" t="s" s="298">
        <v>37465</v>
      </c>
      <c r="H237" s="352">
        <v>1</v>
      </c>
    </row>
    <row r="238" ht="16.5" customHeight="1">
      <c r="A238" s="722"/>
      <c r="B238" s="356"/>
      <c r="C238" s="356"/>
      <c r="D238" s="355"/>
      <c r="E238" t="s" s="298">
        <v>25502</v>
      </c>
      <c r="F238" s="352">
        <v>605</v>
      </c>
      <c r="G238" t="s" s="298">
        <v>37465</v>
      </c>
      <c r="H238" s="352">
        <v>1</v>
      </c>
    </row>
    <row r="239" ht="16.5" customHeight="1">
      <c r="A239" s="722"/>
      <c r="B239" s="356"/>
      <c r="C239" s="356"/>
      <c r="D239" s="355"/>
      <c r="E239" t="s" s="298">
        <v>25502</v>
      </c>
      <c r="F239" s="352">
        <v>606</v>
      </c>
      <c r="G239" t="s" s="298">
        <v>37465</v>
      </c>
      <c r="H239" s="352">
        <v>1</v>
      </c>
    </row>
    <row r="240" ht="16.5" customHeight="1">
      <c r="A240" s="722"/>
      <c r="B240" t="s" s="298">
        <v>37648</v>
      </c>
      <c r="C240" t="s" s="298">
        <v>37648</v>
      </c>
      <c r="D240" t="s" s="353">
        <v>37649</v>
      </c>
      <c r="E240" t="s" s="298">
        <v>31433</v>
      </c>
      <c r="F240" s="352">
        <v>607</v>
      </c>
      <c r="G240" t="s" s="298">
        <v>37465</v>
      </c>
      <c r="H240" s="352">
        <v>1</v>
      </c>
    </row>
    <row r="241" ht="16.5" customHeight="1">
      <c r="A241" s="724"/>
      <c r="B241" s="356"/>
      <c r="C241" s="356"/>
      <c r="D241" s="355"/>
      <c r="E241" t="s" s="298">
        <v>31433</v>
      </c>
      <c r="F241" s="352">
        <v>608</v>
      </c>
      <c r="G241" t="s" s="298">
        <v>37465</v>
      </c>
      <c r="H241" s="352">
        <v>1</v>
      </c>
    </row>
    <row r="242" ht="16.5" customHeight="1">
      <c r="A242" s="728"/>
      <c r="B242" s="728"/>
      <c r="C242" s="728"/>
      <c r="D242" s="728"/>
      <c r="E242" s="728"/>
      <c r="F242" s="728"/>
      <c r="G242" s="728"/>
      <c r="H242" s="729">
        <f>SUM(H3:H241)</f>
        <v>239</v>
      </c>
    </row>
    <row r="243" ht="16.5" customHeight="1">
      <c r="A243" s="730"/>
      <c r="B243" s="730"/>
      <c r="C243" s="730"/>
      <c r="D243" s="730"/>
      <c r="E243" s="730"/>
      <c r="F243" s="730"/>
      <c r="G243" s="730"/>
      <c r="H243" s="730"/>
    </row>
  </sheetData>
  <mergeCells count="178">
    <mergeCell ref="B138:B139"/>
    <mergeCell ref="A3:A95"/>
    <mergeCell ref="B140:B145"/>
    <mergeCell ref="B68:B69"/>
    <mergeCell ref="C64:C67"/>
    <mergeCell ref="B162:B169"/>
    <mergeCell ref="B13:B22"/>
    <mergeCell ref="C9:C12"/>
    <mergeCell ref="B72:B77"/>
    <mergeCell ref="D64:D67"/>
    <mergeCell ref="C68:C69"/>
    <mergeCell ref="A1:H1"/>
    <mergeCell ref="B191:B194"/>
    <mergeCell ref="A195:A233"/>
    <mergeCell ref="D183:D186"/>
    <mergeCell ref="C187:C190"/>
    <mergeCell ref="B97:B98"/>
    <mergeCell ref="A96:A137"/>
    <mergeCell ref="B45:B48"/>
    <mergeCell ref="D234:D239"/>
    <mergeCell ref="B42:B43"/>
    <mergeCell ref="B121:B122"/>
    <mergeCell ref="C117:C118"/>
    <mergeCell ref="B31:B39"/>
    <mergeCell ref="D23:D26"/>
    <mergeCell ref="D220:D223"/>
    <mergeCell ref="C27:C30"/>
    <mergeCell ref="C224:C225"/>
    <mergeCell ref="B40:B41"/>
    <mergeCell ref="B234:B239"/>
    <mergeCell ref="D226:D229"/>
    <mergeCell ref="C230:C231"/>
    <mergeCell ref="D129:D131"/>
    <mergeCell ref="C133:C134"/>
    <mergeCell ref="A138:A194"/>
    <mergeCell ref="B9:B12"/>
    <mergeCell ref="B203:B207"/>
    <mergeCell ref="D195:D196"/>
    <mergeCell ref="C199:C202"/>
    <mergeCell ref="B64:B67"/>
    <mergeCell ref="D56:D63"/>
    <mergeCell ref="B70:B71"/>
    <mergeCell ref="B217:B219"/>
    <mergeCell ref="D209:D216"/>
    <mergeCell ref="B117:B118"/>
    <mergeCell ref="B82:B89"/>
    <mergeCell ref="C78:C81"/>
    <mergeCell ref="B179:B182"/>
    <mergeCell ref="D171:D174"/>
    <mergeCell ref="C175:C178"/>
    <mergeCell ref="B226:B229"/>
    <mergeCell ref="D121:D122"/>
    <mergeCell ref="B129:B131"/>
    <mergeCell ref="B187:B190"/>
    <mergeCell ref="D179:D182"/>
    <mergeCell ref="C183:C186"/>
    <mergeCell ref="D82:D89"/>
    <mergeCell ref="B90:B95"/>
    <mergeCell ref="B100:B101"/>
    <mergeCell ref="B3:B6"/>
    <mergeCell ref="B197:B198"/>
    <mergeCell ref="B104:B107"/>
    <mergeCell ref="C100:C101"/>
    <mergeCell ref="B7:B8"/>
    <mergeCell ref="C3:C6"/>
    <mergeCell ref="B151:B152"/>
    <mergeCell ref="B54:B55"/>
    <mergeCell ref="D3:D6"/>
    <mergeCell ref="C7:C8"/>
    <mergeCell ref="D100:D101"/>
    <mergeCell ref="B108:B113"/>
    <mergeCell ref="C104:C107"/>
    <mergeCell ref="B114:B116"/>
    <mergeCell ref="D9:D12"/>
    <mergeCell ref="C13:C22"/>
    <mergeCell ref="B124:B127"/>
    <mergeCell ref="B171:B174"/>
    <mergeCell ref="B133:B134"/>
    <mergeCell ref="C129:C131"/>
    <mergeCell ref="A234:A241"/>
    <mergeCell ref="B230:B231"/>
    <mergeCell ref="C226:C229"/>
    <mergeCell ref="B49:B52"/>
    <mergeCell ref="C45:C48"/>
    <mergeCell ref="D138:D139"/>
    <mergeCell ref="B146:B147"/>
    <mergeCell ref="B153:B156"/>
    <mergeCell ref="B56:B63"/>
    <mergeCell ref="B160:B161"/>
    <mergeCell ref="B175:B178"/>
    <mergeCell ref="C171:C174"/>
    <mergeCell ref="B78:B81"/>
    <mergeCell ref="D70:D71"/>
    <mergeCell ref="B183:B186"/>
    <mergeCell ref="D175:D178"/>
    <mergeCell ref="C179:C182"/>
    <mergeCell ref="D78:D81"/>
    <mergeCell ref="C82:C89"/>
    <mergeCell ref="B195:B196"/>
    <mergeCell ref="D187:D190"/>
    <mergeCell ref="C191:C194"/>
    <mergeCell ref="D90:D95"/>
    <mergeCell ref="B199:B202"/>
    <mergeCell ref="D191:D194"/>
    <mergeCell ref="C195:C196"/>
    <mergeCell ref="B209:B216"/>
    <mergeCell ref="D104:D107"/>
    <mergeCell ref="C108:C113"/>
    <mergeCell ref="B220:B223"/>
    <mergeCell ref="B23:B26"/>
    <mergeCell ref="C23:C26"/>
    <mergeCell ref="B27:B30"/>
    <mergeCell ref="B224:B225"/>
    <mergeCell ref="C220:C223"/>
    <mergeCell ref="B135:B137"/>
    <mergeCell ref="B232:B233"/>
    <mergeCell ref="D224:D225"/>
    <mergeCell ref="D27:D30"/>
    <mergeCell ref="C31:C39"/>
    <mergeCell ref="D124:D127"/>
    <mergeCell ref="C232:C233"/>
    <mergeCell ref="D31:D39"/>
    <mergeCell ref="D40:D41"/>
    <mergeCell ref="D146:D147"/>
    <mergeCell ref="D49:D52"/>
    <mergeCell ref="D54:D55"/>
    <mergeCell ref="D151:D152"/>
    <mergeCell ref="C209:C216"/>
    <mergeCell ref="D108:D113"/>
    <mergeCell ref="D114:D116"/>
    <mergeCell ref="D117:D118"/>
    <mergeCell ref="C121:C122"/>
    <mergeCell ref="D153:D156"/>
    <mergeCell ref="C157:C159"/>
    <mergeCell ref="D68:D69"/>
    <mergeCell ref="C72:C77"/>
    <mergeCell ref="D162:D169"/>
    <mergeCell ref="D197:D198"/>
    <mergeCell ref="D199:D202"/>
    <mergeCell ref="C203:C207"/>
    <mergeCell ref="C124:C127"/>
    <mergeCell ref="D217:D219"/>
    <mergeCell ref="C140:C145"/>
    <mergeCell ref="D133:D134"/>
    <mergeCell ref="C40:C41"/>
    <mergeCell ref="D230:D231"/>
    <mergeCell ref="C234:C239"/>
    <mergeCell ref="C197:C198"/>
    <mergeCell ref="B157:B159"/>
    <mergeCell ref="C153:C156"/>
    <mergeCell ref="C56:C63"/>
    <mergeCell ref="D240:D241"/>
    <mergeCell ref="D140:D145"/>
    <mergeCell ref="C97:C98"/>
    <mergeCell ref="D203:D207"/>
    <mergeCell ref="C160:C161"/>
    <mergeCell ref="D157:D159"/>
    <mergeCell ref="D13:D22"/>
    <mergeCell ref="C114:C116"/>
    <mergeCell ref="C138:C139"/>
    <mergeCell ref="C135:C137"/>
    <mergeCell ref="C162:C169"/>
    <mergeCell ref="D160:D161"/>
    <mergeCell ref="C70:C71"/>
    <mergeCell ref="D72:D77"/>
    <mergeCell ref="C217:C219"/>
    <mergeCell ref="D42:D43"/>
    <mergeCell ref="C240:C241"/>
    <mergeCell ref="D45:D48"/>
    <mergeCell ref="C49:C52"/>
    <mergeCell ref="C146:C147"/>
    <mergeCell ref="D97:D98"/>
    <mergeCell ref="C54:C55"/>
    <mergeCell ref="C151:C152"/>
    <mergeCell ref="C90:C95"/>
    <mergeCell ref="B240:B241"/>
    <mergeCell ref="D232:D233"/>
    <mergeCell ref="C42:C43"/>
  </mergeCells>
  <pageMargins left="0.699306" right="0.699306"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54.xml><?xml version="1.0" encoding="utf-8"?>
<worksheet xmlns:r="http://schemas.openxmlformats.org/officeDocument/2006/relationships" xmlns="http://schemas.openxmlformats.org/spreadsheetml/2006/main">
  <dimension ref="A1:R173"/>
  <sheetViews>
    <sheetView workbookViewId="0" showGridLines="0" defaultGridColor="1"/>
  </sheetViews>
  <sheetFormatPr defaultColWidth="9" defaultRowHeight="14.25" customHeight="1" outlineLevelRow="0" outlineLevelCol="0"/>
  <cols>
    <col min="1" max="1" width="6.5" style="731" customWidth="1"/>
    <col min="2" max="2" width="6.85156" style="731" customWidth="1"/>
    <col min="3" max="4" width="16.3516" style="731" customWidth="1"/>
    <col min="5" max="5" width="29.3516" style="731" customWidth="1"/>
    <col min="6" max="6" width="20.3516" style="731" customWidth="1"/>
    <col min="7" max="18" width="9" style="731" customWidth="1"/>
    <col min="19" max="256" width="9" style="731" customWidth="1"/>
  </cols>
  <sheetData>
    <row r="1" ht="65" customHeight="1">
      <c r="A1" t="s" s="732">
        <v>37651</v>
      </c>
      <c r="B1" s="102"/>
      <c r="C1" s="102"/>
      <c r="D1" s="110"/>
      <c r="E1" s="102"/>
      <c r="F1" s="102"/>
      <c r="G1" s="495"/>
      <c r="H1" s="495"/>
      <c r="I1" s="495"/>
      <c r="J1" s="495"/>
      <c r="K1" s="495"/>
      <c r="L1" s="495"/>
      <c r="M1" s="495"/>
      <c r="N1" s="495"/>
      <c r="O1" s="495"/>
      <c r="P1" s="495"/>
      <c r="Q1" s="495"/>
      <c r="R1" s="496"/>
    </row>
    <row r="2" ht="31" customHeight="1">
      <c r="A2" t="s" s="107">
        <v>7</v>
      </c>
      <c r="B2" t="s" s="107">
        <v>8</v>
      </c>
      <c r="C2" t="s" s="107">
        <v>9</v>
      </c>
      <c r="D2" t="s" s="107">
        <v>11</v>
      </c>
      <c r="E2" t="s" s="108">
        <v>10</v>
      </c>
      <c r="F2" t="s" s="107">
        <v>37652</v>
      </c>
      <c r="G2" t="s" s="733">
        <v>17</v>
      </c>
      <c r="H2" s="498"/>
      <c r="I2" s="498"/>
      <c r="J2" s="498"/>
      <c r="K2" s="498"/>
      <c r="L2" s="498"/>
      <c r="M2" s="498"/>
      <c r="N2" s="498"/>
      <c r="O2" s="498"/>
      <c r="P2" s="498"/>
      <c r="Q2" s="498"/>
      <c r="R2" s="499"/>
    </row>
    <row r="3" ht="12.95" customHeight="1">
      <c r="A3" s="520">
        <v>1</v>
      </c>
      <c r="B3" t="s" s="125">
        <v>37653</v>
      </c>
      <c r="C3" t="s" s="125">
        <v>37654</v>
      </c>
      <c r="D3" t="s" s="125">
        <v>37654</v>
      </c>
      <c r="E3" t="s" s="413">
        <v>37655</v>
      </c>
      <c r="F3" t="s" s="125">
        <v>37004</v>
      </c>
      <c r="G3" s="618">
        <v>1</v>
      </c>
      <c r="H3" s="498"/>
      <c r="I3" s="498"/>
      <c r="J3" s="498"/>
      <c r="K3" s="498"/>
      <c r="L3" s="498"/>
      <c r="M3" s="498"/>
      <c r="N3" s="498"/>
      <c r="O3" s="498"/>
      <c r="P3" s="498"/>
      <c r="Q3" s="498"/>
      <c r="R3" s="499"/>
    </row>
    <row r="4" ht="12.95" customHeight="1">
      <c r="A4" s="126"/>
      <c r="B4" s="126"/>
      <c r="C4" s="126"/>
      <c r="D4" s="126"/>
      <c r="E4" s="236"/>
      <c r="F4" t="s" s="125">
        <v>37005</v>
      </c>
      <c r="G4" s="618">
        <v>1</v>
      </c>
      <c r="H4" s="498"/>
      <c r="I4" s="498"/>
      <c r="J4" s="498"/>
      <c r="K4" s="498"/>
      <c r="L4" s="498"/>
      <c r="M4" s="498"/>
      <c r="N4" s="498"/>
      <c r="O4" s="498"/>
      <c r="P4" s="498"/>
      <c r="Q4" s="498"/>
      <c r="R4" s="499"/>
    </row>
    <row r="5" ht="12.95" customHeight="1">
      <c r="A5" s="520">
        <v>2</v>
      </c>
      <c r="B5" t="s" s="125">
        <v>37653</v>
      </c>
      <c r="C5" t="s" s="125">
        <v>37656</v>
      </c>
      <c r="D5" t="s" s="125">
        <v>37656</v>
      </c>
      <c r="E5" t="s" s="413">
        <v>37657</v>
      </c>
      <c r="F5" t="s" s="125">
        <v>37658</v>
      </c>
      <c r="G5" s="618">
        <v>1</v>
      </c>
      <c r="H5" s="498"/>
      <c r="I5" s="498"/>
      <c r="J5" s="498"/>
      <c r="K5" s="498"/>
      <c r="L5" s="498"/>
      <c r="M5" s="498"/>
      <c r="N5" s="498"/>
      <c r="O5" s="498"/>
      <c r="P5" s="498"/>
      <c r="Q5" s="498"/>
      <c r="R5" s="499"/>
    </row>
    <row r="6" ht="12.95" customHeight="1">
      <c r="A6" s="126"/>
      <c r="B6" s="126"/>
      <c r="C6" s="126"/>
      <c r="D6" s="126"/>
      <c r="E6" s="236"/>
      <c r="F6" t="s" s="125">
        <v>37659</v>
      </c>
      <c r="G6" s="618">
        <v>1</v>
      </c>
      <c r="H6" s="498"/>
      <c r="I6" s="498"/>
      <c r="J6" s="498"/>
      <c r="K6" s="498"/>
      <c r="L6" s="498"/>
      <c r="M6" s="498"/>
      <c r="N6" s="498"/>
      <c r="O6" s="498"/>
      <c r="P6" s="498"/>
      <c r="Q6" s="498"/>
      <c r="R6" s="499"/>
    </row>
    <row r="7" ht="12.95" customHeight="1">
      <c r="A7" s="126"/>
      <c r="B7" s="126"/>
      <c r="C7" s="126"/>
      <c r="D7" s="126"/>
      <c r="E7" s="236"/>
      <c r="F7" t="s" s="125">
        <v>37660</v>
      </c>
      <c r="G7" s="618">
        <v>1</v>
      </c>
      <c r="H7" s="498"/>
      <c r="I7" s="498"/>
      <c r="J7" s="498"/>
      <c r="K7" s="498"/>
      <c r="L7" s="498"/>
      <c r="M7" s="498"/>
      <c r="N7" s="498"/>
      <c r="O7" s="498"/>
      <c r="P7" s="498"/>
      <c r="Q7" s="498"/>
      <c r="R7" s="499"/>
    </row>
    <row r="8" ht="12.95" customHeight="1">
      <c r="A8" s="126"/>
      <c r="B8" s="126"/>
      <c r="C8" s="126"/>
      <c r="D8" s="126"/>
      <c r="E8" s="236"/>
      <c r="F8" t="s" s="125">
        <v>37661</v>
      </c>
      <c r="G8" s="618">
        <v>1</v>
      </c>
      <c r="H8" s="498"/>
      <c r="I8" s="498"/>
      <c r="J8" s="498"/>
      <c r="K8" s="498"/>
      <c r="L8" s="498"/>
      <c r="M8" s="498"/>
      <c r="N8" s="498"/>
      <c r="O8" s="498"/>
      <c r="P8" s="498"/>
      <c r="Q8" s="498"/>
      <c r="R8" s="499"/>
    </row>
    <row r="9" ht="12.95" customHeight="1">
      <c r="A9" s="126"/>
      <c r="B9" s="126"/>
      <c r="C9" s="126"/>
      <c r="D9" s="126"/>
      <c r="E9" s="236"/>
      <c r="F9" t="s" s="125">
        <v>37662</v>
      </c>
      <c r="G9" s="618">
        <v>1</v>
      </c>
      <c r="H9" s="498"/>
      <c r="I9" s="498"/>
      <c r="J9" s="498"/>
      <c r="K9" s="498"/>
      <c r="L9" s="498"/>
      <c r="M9" s="498"/>
      <c r="N9" s="498"/>
      <c r="O9" s="498"/>
      <c r="P9" s="498"/>
      <c r="Q9" s="498"/>
      <c r="R9" s="499"/>
    </row>
    <row r="10" ht="12.95" customHeight="1">
      <c r="A10" s="520">
        <v>3</v>
      </c>
      <c r="B10" t="s" s="125">
        <v>37653</v>
      </c>
      <c r="C10" t="s" s="125">
        <v>37663</v>
      </c>
      <c r="D10" t="s" s="125">
        <v>37663</v>
      </c>
      <c r="E10" t="s" s="413">
        <v>37664</v>
      </c>
      <c r="F10" t="s" s="125">
        <v>37665</v>
      </c>
      <c r="G10" s="618">
        <v>1</v>
      </c>
      <c r="H10" s="498"/>
      <c r="I10" s="498"/>
      <c r="J10" s="498"/>
      <c r="K10" s="498"/>
      <c r="L10" s="498"/>
      <c r="M10" s="498"/>
      <c r="N10" s="498"/>
      <c r="O10" s="498"/>
      <c r="P10" s="498"/>
      <c r="Q10" s="498"/>
      <c r="R10" s="499"/>
    </row>
    <row r="11" ht="12.95" customHeight="1">
      <c r="A11" s="126"/>
      <c r="B11" s="126"/>
      <c r="C11" s="126"/>
      <c r="D11" s="126"/>
      <c r="E11" s="236"/>
      <c r="F11" t="s" s="125">
        <v>37666</v>
      </c>
      <c r="G11" s="618">
        <v>1</v>
      </c>
      <c r="H11" s="498"/>
      <c r="I11" s="498"/>
      <c r="J11" s="498"/>
      <c r="K11" s="498"/>
      <c r="L11" s="498"/>
      <c r="M11" s="498"/>
      <c r="N11" s="498"/>
      <c r="O11" s="498"/>
      <c r="P11" s="498"/>
      <c r="Q11" s="498"/>
      <c r="R11" s="499"/>
    </row>
    <row r="12" ht="12.95" customHeight="1">
      <c r="A12" s="520">
        <v>4</v>
      </c>
      <c r="B12" t="s" s="125">
        <v>37653</v>
      </c>
      <c r="C12" t="s" s="413">
        <v>37667</v>
      </c>
      <c r="D12" t="s" s="413">
        <v>37667</v>
      </c>
      <c r="E12" t="s" s="413">
        <v>37668</v>
      </c>
      <c r="F12" t="s" s="125">
        <v>37669</v>
      </c>
      <c r="G12" s="618">
        <v>1</v>
      </c>
      <c r="H12" s="498"/>
      <c r="I12" s="498"/>
      <c r="J12" s="498"/>
      <c r="K12" s="498"/>
      <c r="L12" s="498"/>
      <c r="M12" s="498"/>
      <c r="N12" s="498"/>
      <c r="O12" s="498"/>
      <c r="P12" s="498"/>
      <c r="Q12" s="498"/>
      <c r="R12" s="499"/>
    </row>
    <row r="13" ht="12.95" customHeight="1">
      <c r="A13" s="126"/>
      <c r="B13" s="126"/>
      <c r="C13" s="236"/>
      <c r="D13" s="236"/>
      <c r="E13" s="236"/>
      <c r="F13" t="s" s="125">
        <v>37670</v>
      </c>
      <c r="G13" s="618">
        <v>1</v>
      </c>
      <c r="H13" s="498"/>
      <c r="I13" s="498"/>
      <c r="J13" s="498"/>
      <c r="K13" s="498"/>
      <c r="L13" s="498"/>
      <c r="M13" s="498"/>
      <c r="N13" s="498"/>
      <c r="O13" s="498"/>
      <c r="P13" s="498"/>
      <c r="Q13" s="498"/>
      <c r="R13" s="499"/>
    </row>
    <row r="14" ht="12.95" customHeight="1">
      <c r="A14" s="520">
        <v>5</v>
      </c>
      <c r="B14" t="s" s="125">
        <v>37653</v>
      </c>
      <c r="C14" t="s" s="125">
        <v>37671</v>
      </c>
      <c r="D14" t="s" s="125">
        <v>37671</v>
      </c>
      <c r="E14" t="s" s="413">
        <v>37672</v>
      </c>
      <c r="F14" t="s" s="125">
        <v>37673</v>
      </c>
      <c r="G14" s="618">
        <v>1</v>
      </c>
      <c r="H14" s="498"/>
      <c r="I14" s="498"/>
      <c r="J14" s="498"/>
      <c r="K14" s="498"/>
      <c r="L14" s="498"/>
      <c r="M14" s="498"/>
      <c r="N14" s="498"/>
      <c r="O14" s="498"/>
      <c r="P14" s="498"/>
      <c r="Q14" s="498"/>
      <c r="R14" s="499"/>
    </row>
    <row r="15" ht="12.95" customHeight="1">
      <c r="A15" s="126"/>
      <c r="B15" s="126"/>
      <c r="C15" s="126"/>
      <c r="D15" s="126"/>
      <c r="E15" s="236"/>
      <c r="F15" t="s" s="125">
        <v>37674</v>
      </c>
      <c r="G15" s="618">
        <v>1</v>
      </c>
      <c r="H15" s="498"/>
      <c r="I15" s="498"/>
      <c r="J15" s="498"/>
      <c r="K15" s="498"/>
      <c r="L15" s="498"/>
      <c r="M15" s="498"/>
      <c r="N15" s="498"/>
      <c r="O15" s="498"/>
      <c r="P15" s="498"/>
      <c r="Q15" s="498"/>
      <c r="R15" s="499"/>
    </row>
    <row r="16" ht="12.95" customHeight="1">
      <c r="A16" s="520">
        <v>6</v>
      </c>
      <c r="B16" t="s" s="125">
        <v>37653</v>
      </c>
      <c r="C16" t="s" s="125">
        <v>37675</v>
      </c>
      <c r="D16" t="s" s="125">
        <v>37675</v>
      </c>
      <c r="E16" t="s" s="413">
        <v>37676</v>
      </c>
      <c r="F16" t="s" s="125">
        <v>37673</v>
      </c>
      <c r="G16" s="618">
        <v>1</v>
      </c>
      <c r="H16" s="498"/>
      <c r="I16" s="498"/>
      <c r="J16" s="498"/>
      <c r="K16" s="498"/>
      <c r="L16" s="498"/>
      <c r="M16" s="498"/>
      <c r="N16" s="498"/>
      <c r="O16" s="498"/>
      <c r="P16" s="498"/>
      <c r="Q16" s="498"/>
      <c r="R16" s="499"/>
    </row>
    <row r="17" ht="12.95" customHeight="1">
      <c r="A17" s="126"/>
      <c r="B17" s="126"/>
      <c r="C17" s="126"/>
      <c r="D17" s="126"/>
      <c r="E17" s="236"/>
      <c r="F17" t="s" s="125">
        <v>37674</v>
      </c>
      <c r="G17" s="618">
        <v>1</v>
      </c>
      <c r="H17" s="498"/>
      <c r="I17" s="498"/>
      <c r="J17" s="498"/>
      <c r="K17" s="498"/>
      <c r="L17" s="498"/>
      <c r="M17" s="498"/>
      <c r="N17" s="498"/>
      <c r="O17" s="498"/>
      <c r="P17" s="498"/>
      <c r="Q17" s="498"/>
      <c r="R17" s="499"/>
    </row>
    <row r="18" ht="12.95" customHeight="1">
      <c r="A18" s="520">
        <v>7</v>
      </c>
      <c r="B18" t="s" s="125">
        <v>37653</v>
      </c>
      <c r="C18" t="s" s="125">
        <v>37677</v>
      </c>
      <c r="D18" t="s" s="125">
        <v>37677</v>
      </c>
      <c r="E18" t="s" s="413">
        <v>37678</v>
      </c>
      <c r="F18" t="s" s="125">
        <v>37679</v>
      </c>
      <c r="G18" s="618">
        <v>1</v>
      </c>
      <c r="H18" s="498"/>
      <c r="I18" s="498"/>
      <c r="J18" s="498"/>
      <c r="K18" s="498"/>
      <c r="L18" s="498"/>
      <c r="M18" s="498"/>
      <c r="N18" s="498"/>
      <c r="O18" s="498"/>
      <c r="P18" s="498"/>
      <c r="Q18" s="498"/>
      <c r="R18" s="499"/>
    </row>
    <row r="19" ht="12.95" customHeight="1">
      <c r="A19" s="126"/>
      <c r="B19" s="126"/>
      <c r="C19" s="126"/>
      <c r="D19" s="126"/>
      <c r="E19" s="236"/>
      <c r="F19" t="s" s="125">
        <v>37680</v>
      </c>
      <c r="G19" s="618">
        <v>1</v>
      </c>
      <c r="H19" s="498"/>
      <c r="I19" s="498"/>
      <c r="J19" s="498"/>
      <c r="K19" s="498"/>
      <c r="L19" s="498"/>
      <c r="M19" s="498"/>
      <c r="N19" s="498"/>
      <c r="O19" s="498"/>
      <c r="P19" s="498"/>
      <c r="Q19" s="498"/>
      <c r="R19" s="499"/>
    </row>
    <row r="20" ht="12.95" customHeight="1">
      <c r="A20" s="126"/>
      <c r="B20" s="126"/>
      <c r="C20" s="126"/>
      <c r="D20" s="126"/>
      <c r="E20" s="236"/>
      <c r="F20" t="s" s="125">
        <v>37673</v>
      </c>
      <c r="G20" s="618">
        <v>1</v>
      </c>
      <c r="H20" s="498"/>
      <c r="I20" s="498"/>
      <c r="J20" s="498"/>
      <c r="K20" s="498"/>
      <c r="L20" s="498"/>
      <c r="M20" s="498"/>
      <c r="N20" s="498"/>
      <c r="O20" s="498"/>
      <c r="P20" s="498"/>
      <c r="Q20" s="498"/>
      <c r="R20" s="499"/>
    </row>
    <row r="21" ht="12.95" customHeight="1">
      <c r="A21" s="126"/>
      <c r="B21" s="126"/>
      <c r="C21" s="126"/>
      <c r="D21" s="126"/>
      <c r="E21" s="236"/>
      <c r="F21" t="s" s="125">
        <v>37681</v>
      </c>
      <c r="G21" s="618">
        <v>1</v>
      </c>
      <c r="H21" s="498"/>
      <c r="I21" s="498"/>
      <c r="J21" s="498"/>
      <c r="K21" s="498"/>
      <c r="L21" s="498"/>
      <c r="M21" s="498"/>
      <c r="N21" s="498"/>
      <c r="O21" s="498"/>
      <c r="P21" s="498"/>
      <c r="Q21" s="498"/>
      <c r="R21" s="499"/>
    </row>
    <row r="22" ht="12.95" customHeight="1">
      <c r="A22" s="520">
        <v>8</v>
      </c>
      <c r="B22" t="s" s="125">
        <v>37653</v>
      </c>
      <c r="C22" t="s" s="413">
        <v>37682</v>
      </c>
      <c r="D22" t="s" s="413">
        <v>37682</v>
      </c>
      <c r="E22" t="s" s="413">
        <v>37683</v>
      </c>
      <c r="F22" t="s" s="125">
        <v>37679</v>
      </c>
      <c r="G22" s="618">
        <v>1</v>
      </c>
      <c r="H22" s="498"/>
      <c r="I22" s="498"/>
      <c r="J22" s="498"/>
      <c r="K22" s="498"/>
      <c r="L22" s="498"/>
      <c r="M22" s="498"/>
      <c r="N22" s="498"/>
      <c r="O22" s="498"/>
      <c r="P22" s="498"/>
      <c r="Q22" s="498"/>
      <c r="R22" s="499"/>
    </row>
    <row r="23" ht="12.95" customHeight="1">
      <c r="A23" s="126"/>
      <c r="B23" s="126"/>
      <c r="C23" s="236"/>
      <c r="D23" s="236"/>
      <c r="E23" s="236"/>
      <c r="F23" t="s" s="125">
        <v>37680</v>
      </c>
      <c r="G23" s="618">
        <v>1</v>
      </c>
      <c r="H23" s="498"/>
      <c r="I23" s="498"/>
      <c r="J23" s="498"/>
      <c r="K23" s="498"/>
      <c r="L23" s="498"/>
      <c r="M23" s="498"/>
      <c r="N23" s="498"/>
      <c r="O23" s="498"/>
      <c r="P23" s="498"/>
      <c r="Q23" s="498"/>
      <c r="R23" s="499"/>
    </row>
    <row r="24" ht="12.95" customHeight="1">
      <c r="A24" s="126"/>
      <c r="B24" s="126"/>
      <c r="C24" s="236"/>
      <c r="D24" s="236"/>
      <c r="E24" s="236"/>
      <c r="F24" t="s" s="125">
        <v>37684</v>
      </c>
      <c r="G24" s="618">
        <v>1</v>
      </c>
      <c r="H24" s="498"/>
      <c r="I24" s="498"/>
      <c r="J24" s="498"/>
      <c r="K24" s="498"/>
      <c r="L24" s="498"/>
      <c r="M24" s="498"/>
      <c r="N24" s="498"/>
      <c r="O24" s="498"/>
      <c r="P24" s="498"/>
      <c r="Q24" s="498"/>
      <c r="R24" s="499"/>
    </row>
    <row r="25" ht="12.95" customHeight="1">
      <c r="A25" s="126"/>
      <c r="B25" s="126"/>
      <c r="C25" s="236"/>
      <c r="D25" s="236"/>
      <c r="E25" s="236"/>
      <c r="F25" t="s" s="125">
        <v>37685</v>
      </c>
      <c r="G25" s="618">
        <v>1</v>
      </c>
      <c r="H25" s="498"/>
      <c r="I25" s="498"/>
      <c r="J25" s="498"/>
      <c r="K25" s="498"/>
      <c r="L25" s="498"/>
      <c r="M25" s="498"/>
      <c r="N25" s="498"/>
      <c r="O25" s="498"/>
      <c r="P25" s="498"/>
      <c r="Q25" s="498"/>
      <c r="R25" s="499"/>
    </row>
    <row r="26" ht="12.95" customHeight="1">
      <c r="A26" s="520">
        <v>9</v>
      </c>
      <c r="B26" t="s" s="125">
        <v>37653</v>
      </c>
      <c r="C26" t="s" s="413">
        <v>37686</v>
      </c>
      <c r="D26" t="s" s="413">
        <v>37686</v>
      </c>
      <c r="E26" t="s" s="413">
        <v>37687</v>
      </c>
      <c r="F26" t="s" s="125">
        <v>37688</v>
      </c>
      <c r="G26" s="618">
        <v>1</v>
      </c>
      <c r="H26" s="498"/>
      <c r="I26" s="498"/>
      <c r="J26" s="498"/>
      <c r="K26" s="498"/>
      <c r="L26" s="498"/>
      <c r="M26" s="498"/>
      <c r="N26" s="498"/>
      <c r="O26" s="498"/>
      <c r="P26" s="498"/>
      <c r="Q26" s="498"/>
      <c r="R26" s="499"/>
    </row>
    <row r="27" ht="12.95" customHeight="1">
      <c r="A27" s="126"/>
      <c r="B27" s="126"/>
      <c r="C27" s="236"/>
      <c r="D27" s="236"/>
      <c r="E27" s="236"/>
      <c r="F27" t="s" s="125">
        <v>37689</v>
      </c>
      <c r="G27" s="618">
        <v>1</v>
      </c>
      <c r="H27" s="498"/>
      <c r="I27" s="498"/>
      <c r="J27" s="498"/>
      <c r="K27" s="498"/>
      <c r="L27" s="498"/>
      <c r="M27" s="498"/>
      <c r="N27" s="498"/>
      <c r="O27" s="498"/>
      <c r="P27" s="498"/>
      <c r="Q27" s="498"/>
      <c r="R27" s="499"/>
    </row>
    <row r="28" ht="12.95" customHeight="1">
      <c r="A28" s="520">
        <v>10</v>
      </c>
      <c r="B28" t="s" s="125">
        <v>37653</v>
      </c>
      <c r="C28" t="s" s="125">
        <v>37690</v>
      </c>
      <c r="D28" t="s" s="125">
        <v>37690</v>
      </c>
      <c r="E28" t="s" s="413">
        <v>37691</v>
      </c>
      <c r="F28" t="s" s="125">
        <v>37679</v>
      </c>
      <c r="G28" s="618">
        <v>1</v>
      </c>
      <c r="H28" s="498"/>
      <c r="I28" s="498"/>
      <c r="J28" s="498"/>
      <c r="K28" s="498"/>
      <c r="L28" s="498"/>
      <c r="M28" s="498"/>
      <c r="N28" s="498"/>
      <c r="O28" s="498"/>
      <c r="P28" s="498"/>
      <c r="Q28" s="498"/>
      <c r="R28" s="499"/>
    </row>
    <row r="29" ht="12.95" customHeight="1">
      <c r="A29" s="126"/>
      <c r="B29" s="126"/>
      <c r="C29" s="126"/>
      <c r="D29" s="126"/>
      <c r="E29" s="236"/>
      <c r="F29" t="s" s="125">
        <v>37680</v>
      </c>
      <c r="G29" s="618">
        <v>1</v>
      </c>
      <c r="H29" s="498"/>
      <c r="I29" s="498"/>
      <c r="J29" s="498"/>
      <c r="K29" s="498"/>
      <c r="L29" s="498"/>
      <c r="M29" s="498"/>
      <c r="N29" s="498"/>
      <c r="O29" s="498"/>
      <c r="P29" s="498"/>
      <c r="Q29" s="498"/>
      <c r="R29" s="499"/>
    </row>
    <row r="30" ht="12.95" customHeight="1">
      <c r="A30" s="520">
        <v>11</v>
      </c>
      <c r="B30" t="s" s="125">
        <v>37653</v>
      </c>
      <c r="C30" t="s" s="413">
        <v>35334</v>
      </c>
      <c r="D30" t="s" s="413">
        <v>35334</v>
      </c>
      <c r="E30" t="s" s="413">
        <v>37692</v>
      </c>
      <c r="F30" t="s" s="125">
        <v>37679</v>
      </c>
      <c r="G30" s="618">
        <v>1</v>
      </c>
      <c r="H30" s="498"/>
      <c r="I30" s="498"/>
      <c r="J30" s="498"/>
      <c r="K30" s="498"/>
      <c r="L30" s="498"/>
      <c r="M30" s="498"/>
      <c r="N30" s="498"/>
      <c r="O30" s="498"/>
      <c r="P30" s="498"/>
      <c r="Q30" s="498"/>
      <c r="R30" s="499"/>
    </row>
    <row r="31" ht="12.95" customHeight="1">
      <c r="A31" s="126"/>
      <c r="B31" s="126"/>
      <c r="C31" s="236"/>
      <c r="D31" s="236"/>
      <c r="E31" s="236"/>
      <c r="F31" t="s" s="125">
        <v>37680</v>
      </c>
      <c r="G31" s="618">
        <v>1</v>
      </c>
      <c r="H31" s="498"/>
      <c r="I31" s="498"/>
      <c r="J31" s="498"/>
      <c r="K31" s="498"/>
      <c r="L31" s="498"/>
      <c r="M31" s="498"/>
      <c r="N31" s="498"/>
      <c r="O31" s="498"/>
      <c r="P31" s="498"/>
      <c r="Q31" s="498"/>
      <c r="R31" s="499"/>
    </row>
    <row r="32" ht="12.95" customHeight="1">
      <c r="A32" s="520">
        <v>12</v>
      </c>
      <c r="B32" t="s" s="125">
        <v>37653</v>
      </c>
      <c r="C32" t="s" s="413">
        <v>37693</v>
      </c>
      <c r="D32" t="s" s="413">
        <v>37693</v>
      </c>
      <c r="E32" t="s" s="413">
        <v>37692</v>
      </c>
      <c r="F32" s="520">
        <v>1</v>
      </c>
      <c r="G32" s="618">
        <v>1</v>
      </c>
      <c r="H32" s="498"/>
      <c r="I32" s="498"/>
      <c r="J32" s="498"/>
      <c r="K32" s="498"/>
      <c r="L32" s="498"/>
      <c r="M32" s="498"/>
      <c r="N32" s="498"/>
      <c r="O32" s="498"/>
      <c r="P32" s="498"/>
      <c r="Q32" s="498"/>
      <c r="R32" s="499"/>
    </row>
    <row r="33" ht="12.95" customHeight="1">
      <c r="A33" s="126"/>
      <c r="B33" s="126"/>
      <c r="C33" s="236"/>
      <c r="D33" s="236"/>
      <c r="E33" s="236"/>
      <c r="F33" s="520">
        <v>2</v>
      </c>
      <c r="G33" s="618">
        <v>1</v>
      </c>
      <c r="H33" s="498"/>
      <c r="I33" s="498"/>
      <c r="J33" s="498"/>
      <c r="K33" s="498"/>
      <c r="L33" s="498"/>
      <c r="M33" s="498"/>
      <c r="N33" s="498"/>
      <c r="O33" s="498"/>
      <c r="P33" s="498"/>
      <c r="Q33" s="498"/>
      <c r="R33" s="499"/>
    </row>
    <row r="34" ht="12.95" customHeight="1">
      <c r="A34" s="520">
        <v>13</v>
      </c>
      <c r="B34" t="s" s="125">
        <v>37653</v>
      </c>
      <c r="C34" t="s" s="413">
        <v>37694</v>
      </c>
      <c r="D34" t="s" s="413">
        <v>37694</v>
      </c>
      <c r="E34" t="s" s="413">
        <v>37692</v>
      </c>
      <c r="F34" t="s" s="125">
        <v>37695</v>
      </c>
      <c r="G34" s="618">
        <v>1</v>
      </c>
      <c r="H34" s="498"/>
      <c r="I34" s="498"/>
      <c r="J34" s="498"/>
      <c r="K34" s="498"/>
      <c r="L34" s="498"/>
      <c r="M34" s="498"/>
      <c r="N34" s="498"/>
      <c r="O34" s="498"/>
      <c r="P34" s="498"/>
      <c r="Q34" s="498"/>
      <c r="R34" s="499"/>
    </row>
    <row r="35" ht="12.95" customHeight="1">
      <c r="A35" s="126"/>
      <c r="B35" s="126"/>
      <c r="C35" s="236"/>
      <c r="D35" s="236"/>
      <c r="E35" s="236"/>
      <c r="F35" t="s" s="125">
        <v>37696</v>
      </c>
      <c r="G35" s="618">
        <v>1</v>
      </c>
      <c r="H35" s="498"/>
      <c r="I35" s="498"/>
      <c r="J35" s="498"/>
      <c r="K35" s="498"/>
      <c r="L35" s="498"/>
      <c r="M35" s="498"/>
      <c r="N35" s="498"/>
      <c r="O35" s="498"/>
      <c r="P35" s="498"/>
      <c r="Q35" s="498"/>
      <c r="R35" s="499"/>
    </row>
    <row r="36" ht="12.95" customHeight="1">
      <c r="A36" s="520">
        <v>14</v>
      </c>
      <c r="B36" t="s" s="125">
        <v>37653</v>
      </c>
      <c r="C36" t="s" s="125">
        <v>37697</v>
      </c>
      <c r="D36" t="s" s="125">
        <v>37697</v>
      </c>
      <c r="E36" t="s" s="413">
        <v>37698</v>
      </c>
      <c r="F36" t="s" s="125">
        <v>37699</v>
      </c>
      <c r="G36" s="618">
        <v>1</v>
      </c>
      <c r="H36" s="498"/>
      <c r="I36" s="498"/>
      <c r="J36" s="498"/>
      <c r="K36" s="498"/>
      <c r="L36" s="498"/>
      <c r="M36" s="498"/>
      <c r="N36" s="498"/>
      <c r="O36" s="498"/>
      <c r="P36" s="498"/>
      <c r="Q36" s="498"/>
      <c r="R36" s="499"/>
    </row>
    <row r="37" ht="12.95" customHeight="1">
      <c r="A37" s="126"/>
      <c r="B37" s="126"/>
      <c r="C37" s="126"/>
      <c r="D37" s="126"/>
      <c r="E37" s="236"/>
      <c r="F37" t="s" s="125">
        <v>37700</v>
      </c>
      <c r="G37" s="618">
        <v>1</v>
      </c>
      <c r="H37" s="498"/>
      <c r="I37" s="498"/>
      <c r="J37" s="498"/>
      <c r="K37" s="498"/>
      <c r="L37" s="498"/>
      <c r="M37" s="498"/>
      <c r="N37" s="498"/>
      <c r="O37" s="498"/>
      <c r="P37" s="498"/>
      <c r="Q37" s="498"/>
      <c r="R37" s="499"/>
    </row>
    <row r="38" ht="12.95" customHeight="1">
      <c r="A38" s="126"/>
      <c r="B38" s="126"/>
      <c r="C38" s="126"/>
      <c r="D38" s="126"/>
      <c r="E38" s="236"/>
      <c r="F38" t="s" s="125">
        <v>37701</v>
      </c>
      <c r="G38" s="618">
        <v>1</v>
      </c>
      <c r="H38" s="498"/>
      <c r="I38" s="498"/>
      <c r="J38" s="498"/>
      <c r="K38" s="498"/>
      <c r="L38" s="498"/>
      <c r="M38" s="498"/>
      <c r="N38" s="498"/>
      <c r="O38" s="498"/>
      <c r="P38" s="498"/>
      <c r="Q38" s="498"/>
      <c r="R38" s="499"/>
    </row>
    <row r="39" ht="12.95" customHeight="1">
      <c r="A39" s="520">
        <v>15</v>
      </c>
      <c r="B39" t="s" s="125">
        <v>37653</v>
      </c>
      <c r="C39" t="s" s="413">
        <v>37702</v>
      </c>
      <c r="D39" t="s" s="413">
        <v>37702</v>
      </c>
      <c r="E39" t="s" s="413">
        <v>37703</v>
      </c>
      <c r="F39" t="s" s="125">
        <v>37669</v>
      </c>
      <c r="G39" s="618">
        <v>1</v>
      </c>
      <c r="H39" s="498"/>
      <c r="I39" s="498"/>
      <c r="J39" s="498"/>
      <c r="K39" s="498"/>
      <c r="L39" s="498"/>
      <c r="M39" s="498"/>
      <c r="N39" s="498"/>
      <c r="O39" s="498"/>
      <c r="P39" s="498"/>
      <c r="Q39" s="498"/>
      <c r="R39" s="499"/>
    </row>
    <row r="40" ht="12.95" customHeight="1">
      <c r="A40" s="126"/>
      <c r="B40" s="126"/>
      <c r="C40" s="236"/>
      <c r="D40" s="236"/>
      <c r="E40" s="236"/>
      <c r="F40" t="s" s="125">
        <v>37670</v>
      </c>
      <c r="G40" s="618">
        <v>1</v>
      </c>
      <c r="H40" s="498"/>
      <c r="I40" s="498"/>
      <c r="J40" s="498"/>
      <c r="K40" s="498"/>
      <c r="L40" s="498"/>
      <c r="M40" s="498"/>
      <c r="N40" s="498"/>
      <c r="O40" s="498"/>
      <c r="P40" s="498"/>
      <c r="Q40" s="498"/>
      <c r="R40" s="499"/>
    </row>
    <row r="41" ht="12.95" customHeight="1">
      <c r="A41" s="520">
        <v>16</v>
      </c>
      <c r="B41" t="s" s="125">
        <v>37653</v>
      </c>
      <c r="C41" t="s" s="125">
        <v>31924</v>
      </c>
      <c r="D41" t="s" s="125">
        <v>31924</v>
      </c>
      <c r="E41" t="s" s="413">
        <v>37704</v>
      </c>
      <c r="F41" t="s" s="125">
        <v>37705</v>
      </c>
      <c r="G41" s="618">
        <v>1</v>
      </c>
      <c r="H41" s="498"/>
      <c r="I41" s="498"/>
      <c r="J41" s="498"/>
      <c r="K41" s="498"/>
      <c r="L41" s="498"/>
      <c r="M41" s="498"/>
      <c r="N41" s="498"/>
      <c r="O41" s="498"/>
      <c r="P41" s="498"/>
      <c r="Q41" s="498"/>
      <c r="R41" s="499"/>
    </row>
    <row r="42" ht="12.95" customHeight="1">
      <c r="A42" s="126"/>
      <c r="B42" s="126"/>
      <c r="C42" s="126"/>
      <c r="D42" s="126"/>
      <c r="E42" s="236"/>
      <c r="F42" t="s" s="125">
        <v>37706</v>
      </c>
      <c r="G42" s="618">
        <v>1</v>
      </c>
      <c r="H42" s="498"/>
      <c r="I42" s="498"/>
      <c r="J42" s="498"/>
      <c r="K42" s="498"/>
      <c r="L42" s="498"/>
      <c r="M42" s="498"/>
      <c r="N42" s="498"/>
      <c r="O42" s="498"/>
      <c r="P42" s="498"/>
      <c r="Q42" s="498"/>
      <c r="R42" s="499"/>
    </row>
    <row r="43" ht="12.95" customHeight="1">
      <c r="A43" s="126"/>
      <c r="B43" s="126"/>
      <c r="C43" s="126"/>
      <c r="D43" s="126"/>
      <c r="E43" s="236"/>
      <c r="F43" t="s" s="125">
        <v>37707</v>
      </c>
      <c r="G43" s="618">
        <v>1</v>
      </c>
      <c r="H43" s="498"/>
      <c r="I43" s="498"/>
      <c r="J43" s="498"/>
      <c r="K43" s="498"/>
      <c r="L43" s="498"/>
      <c r="M43" s="498"/>
      <c r="N43" s="498"/>
      <c r="O43" s="498"/>
      <c r="P43" s="498"/>
      <c r="Q43" s="498"/>
      <c r="R43" s="499"/>
    </row>
    <row r="44" ht="12.95" customHeight="1">
      <c r="A44" s="126"/>
      <c r="B44" s="126"/>
      <c r="C44" s="126"/>
      <c r="D44" s="126"/>
      <c r="E44" s="236"/>
      <c r="F44" t="s" s="125">
        <v>37708</v>
      </c>
      <c r="G44" s="618">
        <v>1</v>
      </c>
      <c r="H44" s="498"/>
      <c r="I44" s="498"/>
      <c r="J44" s="498"/>
      <c r="K44" s="498"/>
      <c r="L44" s="498"/>
      <c r="M44" s="498"/>
      <c r="N44" s="498"/>
      <c r="O44" s="498"/>
      <c r="P44" s="498"/>
      <c r="Q44" s="498"/>
      <c r="R44" s="499"/>
    </row>
    <row r="45" ht="12.95" customHeight="1">
      <c r="A45" s="520">
        <v>17</v>
      </c>
      <c r="B45" t="s" s="125">
        <v>37653</v>
      </c>
      <c r="C45" t="s" s="125">
        <v>37709</v>
      </c>
      <c r="D45" t="s" s="125">
        <v>37709</v>
      </c>
      <c r="E45" t="s" s="125">
        <v>37710</v>
      </c>
      <c r="F45" t="s" s="125">
        <v>25502</v>
      </c>
      <c r="G45" s="618">
        <v>1</v>
      </c>
      <c r="H45" s="498"/>
      <c r="I45" s="498"/>
      <c r="J45" s="498"/>
      <c r="K45" s="498"/>
      <c r="L45" s="498"/>
      <c r="M45" s="498"/>
      <c r="N45" s="498"/>
      <c r="O45" s="498"/>
      <c r="P45" s="498"/>
      <c r="Q45" s="498"/>
      <c r="R45" s="499"/>
    </row>
    <row r="46" ht="12.95" customHeight="1">
      <c r="A46" s="520">
        <v>18</v>
      </c>
      <c r="B46" t="s" s="125">
        <v>37653</v>
      </c>
      <c r="C46" t="s" s="413">
        <v>37711</v>
      </c>
      <c r="D46" t="s" s="413">
        <v>37711</v>
      </c>
      <c r="E46" t="s" s="413">
        <v>37712</v>
      </c>
      <c r="F46" t="s" s="125">
        <v>37673</v>
      </c>
      <c r="G46" s="618">
        <v>1</v>
      </c>
      <c r="H46" s="498"/>
      <c r="I46" s="498"/>
      <c r="J46" s="498"/>
      <c r="K46" s="498"/>
      <c r="L46" s="498"/>
      <c r="M46" s="498"/>
      <c r="N46" s="498"/>
      <c r="O46" s="498"/>
      <c r="P46" s="498"/>
      <c r="Q46" s="498"/>
      <c r="R46" s="499"/>
    </row>
    <row r="47" ht="12.95" customHeight="1">
      <c r="A47" s="126"/>
      <c r="B47" s="126"/>
      <c r="C47" s="236"/>
      <c r="D47" s="236"/>
      <c r="E47" s="236"/>
      <c r="F47" t="s" s="125">
        <v>37674</v>
      </c>
      <c r="G47" s="618">
        <v>1</v>
      </c>
      <c r="H47" s="498"/>
      <c r="I47" s="498"/>
      <c r="J47" s="498"/>
      <c r="K47" s="498"/>
      <c r="L47" s="498"/>
      <c r="M47" s="498"/>
      <c r="N47" s="498"/>
      <c r="O47" s="498"/>
      <c r="P47" s="498"/>
      <c r="Q47" s="498"/>
      <c r="R47" s="499"/>
    </row>
    <row r="48" ht="12.95" customHeight="1">
      <c r="A48" s="520">
        <v>19</v>
      </c>
      <c r="B48" t="s" s="125">
        <v>37653</v>
      </c>
      <c r="C48" t="s" s="125">
        <v>37713</v>
      </c>
      <c r="D48" t="s" s="125">
        <v>37713</v>
      </c>
      <c r="E48" t="s" s="413">
        <v>37714</v>
      </c>
      <c r="F48" t="s" s="125">
        <v>37685</v>
      </c>
      <c r="G48" s="618">
        <v>1</v>
      </c>
      <c r="H48" s="498"/>
      <c r="I48" s="498"/>
      <c r="J48" s="498"/>
      <c r="K48" s="498"/>
      <c r="L48" s="498"/>
      <c r="M48" s="498"/>
      <c r="N48" s="498"/>
      <c r="O48" s="498"/>
      <c r="P48" s="498"/>
      <c r="Q48" s="498"/>
      <c r="R48" s="499"/>
    </row>
    <row r="49" ht="12.95" customHeight="1">
      <c r="A49" s="126"/>
      <c r="B49" s="126"/>
      <c r="C49" s="126"/>
      <c r="D49" s="126"/>
      <c r="E49" s="236"/>
      <c r="F49" t="s" s="125">
        <v>37684</v>
      </c>
      <c r="G49" s="618">
        <v>1</v>
      </c>
      <c r="H49" s="498"/>
      <c r="I49" s="498"/>
      <c r="J49" s="498"/>
      <c r="K49" s="498"/>
      <c r="L49" s="498"/>
      <c r="M49" s="498"/>
      <c r="N49" s="498"/>
      <c r="O49" s="498"/>
      <c r="P49" s="498"/>
      <c r="Q49" s="498"/>
      <c r="R49" s="499"/>
    </row>
    <row r="50" ht="12.95" customHeight="1">
      <c r="A50" s="520">
        <v>20</v>
      </c>
      <c r="B50" t="s" s="125">
        <v>37653</v>
      </c>
      <c r="C50" t="s" s="125">
        <v>37715</v>
      </c>
      <c r="D50" t="s" s="125">
        <v>37715</v>
      </c>
      <c r="E50" t="s" s="413">
        <v>37716</v>
      </c>
      <c r="F50" t="s" s="125">
        <v>31431</v>
      </c>
      <c r="G50" s="618">
        <v>1</v>
      </c>
      <c r="H50" s="498"/>
      <c r="I50" s="498"/>
      <c r="J50" s="498"/>
      <c r="K50" s="498"/>
      <c r="L50" s="498"/>
      <c r="M50" s="498"/>
      <c r="N50" s="498"/>
      <c r="O50" s="498"/>
      <c r="P50" s="498"/>
      <c r="Q50" s="498"/>
      <c r="R50" s="499"/>
    </row>
    <row r="51" ht="15.75" customHeight="1">
      <c r="A51" s="520">
        <v>21</v>
      </c>
      <c r="B51" t="s" s="125">
        <v>37653</v>
      </c>
      <c r="C51" t="s" s="125">
        <v>37717</v>
      </c>
      <c r="D51" t="s" s="125">
        <v>37717</v>
      </c>
      <c r="E51" t="s" s="413">
        <v>37718</v>
      </c>
      <c r="F51" t="s" s="125">
        <v>37684</v>
      </c>
      <c r="G51" s="618">
        <v>1</v>
      </c>
      <c r="H51" s="498"/>
      <c r="I51" s="498"/>
      <c r="J51" s="498"/>
      <c r="K51" s="498"/>
      <c r="L51" s="498"/>
      <c r="M51" s="498"/>
      <c r="N51" s="498"/>
      <c r="O51" s="498"/>
      <c r="P51" s="498"/>
      <c r="Q51" s="498"/>
      <c r="R51" s="499"/>
    </row>
    <row r="52" ht="17.25" customHeight="1">
      <c r="A52" s="126"/>
      <c r="B52" s="126"/>
      <c r="C52" s="126"/>
      <c r="D52" s="126"/>
      <c r="E52" s="236"/>
      <c r="F52" t="s" s="125">
        <v>37685</v>
      </c>
      <c r="G52" s="618">
        <v>1</v>
      </c>
      <c r="H52" s="498"/>
      <c r="I52" s="498"/>
      <c r="J52" s="498"/>
      <c r="K52" s="498"/>
      <c r="L52" s="498"/>
      <c r="M52" s="498"/>
      <c r="N52" s="498"/>
      <c r="O52" s="498"/>
      <c r="P52" s="498"/>
      <c r="Q52" s="498"/>
      <c r="R52" s="499"/>
    </row>
    <row r="53" ht="12.95" customHeight="1">
      <c r="A53" s="520">
        <v>22</v>
      </c>
      <c r="B53" t="s" s="125">
        <v>37653</v>
      </c>
      <c r="C53" t="s" s="125">
        <v>37719</v>
      </c>
      <c r="D53" t="s" s="125">
        <v>37719</v>
      </c>
      <c r="E53" t="s" s="413">
        <v>37720</v>
      </c>
      <c r="F53" t="s" s="125">
        <v>37684</v>
      </c>
      <c r="G53" s="618">
        <v>1</v>
      </c>
      <c r="H53" s="498"/>
      <c r="I53" s="498"/>
      <c r="J53" s="498"/>
      <c r="K53" s="498"/>
      <c r="L53" s="498"/>
      <c r="M53" s="498"/>
      <c r="N53" s="498"/>
      <c r="O53" s="498"/>
      <c r="P53" s="498"/>
      <c r="Q53" s="498"/>
      <c r="R53" s="499"/>
    </row>
    <row r="54" ht="12.95" customHeight="1">
      <c r="A54" s="126"/>
      <c r="B54" s="126"/>
      <c r="C54" s="126"/>
      <c r="D54" s="126"/>
      <c r="E54" s="236"/>
      <c r="F54" t="s" s="125">
        <v>37685</v>
      </c>
      <c r="G54" s="618">
        <v>1</v>
      </c>
      <c r="H54" s="498"/>
      <c r="I54" s="498"/>
      <c r="J54" s="498"/>
      <c r="K54" s="498"/>
      <c r="L54" s="498"/>
      <c r="M54" s="498"/>
      <c r="N54" s="498"/>
      <c r="O54" s="498"/>
      <c r="P54" s="498"/>
      <c r="Q54" s="498"/>
      <c r="R54" s="499"/>
    </row>
    <row r="55" ht="12.95" customHeight="1">
      <c r="A55" s="126"/>
      <c r="B55" s="126"/>
      <c r="C55" s="126"/>
      <c r="D55" s="126"/>
      <c r="E55" s="236"/>
      <c r="F55" t="s" s="125">
        <v>37669</v>
      </c>
      <c r="G55" s="618">
        <v>1</v>
      </c>
      <c r="H55" s="498"/>
      <c r="I55" s="498"/>
      <c r="J55" s="498"/>
      <c r="K55" s="498"/>
      <c r="L55" s="498"/>
      <c r="M55" s="498"/>
      <c r="N55" s="498"/>
      <c r="O55" s="498"/>
      <c r="P55" s="498"/>
      <c r="Q55" s="498"/>
      <c r="R55" s="499"/>
    </row>
    <row r="56" ht="12.95" customHeight="1">
      <c r="A56" s="126"/>
      <c r="B56" s="126"/>
      <c r="C56" s="126"/>
      <c r="D56" s="126"/>
      <c r="E56" s="236"/>
      <c r="F56" t="s" s="125">
        <v>37670</v>
      </c>
      <c r="G56" s="618">
        <v>1</v>
      </c>
      <c r="H56" s="498"/>
      <c r="I56" s="498"/>
      <c r="J56" s="498"/>
      <c r="K56" s="498"/>
      <c r="L56" s="498"/>
      <c r="M56" s="498"/>
      <c r="N56" s="498"/>
      <c r="O56" s="498"/>
      <c r="P56" s="498"/>
      <c r="Q56" s="498"/>
      <c r="R56" s="499"/>
    </row>
    <row r="57" ht="12.95" customHeight="1">
      <c r="A57" s="520">
        <v>23</v>
      </c>
      <c r="B57" t="s" s="125">
        <v>37721</v>
      </c>
      <c r="C57" t="s" s="125">
        <v>37722</v>
      </c>
      <c r="D57" t="s" s="125">
        <v>37722</v>
      </c>
      <c r="E57" t="s" s="413">
        <v>37723</v>
      </c>
      <c r="F57" t="s" s="125">
        <v>37673</v>
      </c>
      <c r="G57" s="618">
        <v>1</v>
      </c>
      <c r="H57" s="498"/>
      <c r="I57" s="498"/>
      <c r="J57" s="498"/>
      <c r="K57" s="498"/>
      <c r="L57" s="498"/>
      <c r="M57" s="498"/>
      <c r="N57" s="498"/>
      <c r="O57" s="498"/>
      <c r="P57" s="498"/>
      <c r="Q57" s="498"/>
      <c r="R57" s="499"/>
    </row>
    <row r="58" ht="12.95" customHeight="1">
      <c r="A58" s="126"/>
      <c r="B58" s="126"/>
      <c r="C58" s="126"/>
      <c r="D58" s="126"/>
      <c r="E58" s="236"/>
      <c r="F58" t="s" s="125">
        <v>37674</v>
      </c>
      <c r="G58" s="618">
        <v>1</v>
      </c>
      <c r="H58" s="498"/>
      <c r="I58" s="498"/>
      <c r="J58" s="498"/>
      <c r="K58" s="498"/>
      <c r="L58" s="498"/>
      <c r="M58" s="498"/>
      <c r="N58" s="498"/>
      <c r="O58" s="498"/>
      <c r="P58" s="498"/>
      <c r="Q58" s="498"/>
      <c r="R58" s="499"/>
    </row>
    <row r="59" ht="12.95" customHeight="1">
      <c r="A59" s="126"/>
      <c r="B59" s="126"/>
      <c r="C59" s="126"/>
      <c r="D59" s="126"/>
      <c r="E59" s="236"/>
      <c r="F59" t="s" s="125">
        <v>37684</v>
      </c>
      <c r="G59" s="618">
        <v>1</v>
      </c>
      <c r="H59" s="498"/>
      <c r="I59" s="498"/>
      <c r="J59" s="498"/>
      <c r="K59" s="498"/>
      <c r="L59" s="498"/>
      <c r="M59" s="498"/>
      <c r="N59" s="498"/>
      <c r="O59" s="498"/>
      <c r="P59" s="498"/>
      <c r="Q59" s="498"/>
      <c r="R59" s="499"/>
    </row>
    <row r="60" ht="12.95" customHeight="1">
      <c r="A60" s="126"/>
      <c r="B60" s="126"/>
      <c r="C60" s="126"/>
      <c r="D60" s="126"/>
      <c r="E60" s="236"/>
      <c r="F60" t="s" s="125">
        <v>37685</v>
      </c>
      <c r="G60" s="618">
        <v>1</v>
      </c>
      <c r="H60" s="498"/>
      <c r="I60" s="498"/>
      <c r="J60" s="498"/>
      <c r="K60" s="498"/>
      <c r="L60" s="498"/>
      <c r="M60" s="498"/>
      <c r="N60" s="498"/>
      <c r="O60" s="498"/>
      <c r="P60" s="498"/>
      <c r="Q60" s="498"/>
      <c r="R60" s="499"/>
    </row>
    <row r="61" ht="12.95" customHeight="1">
      <c r="A61" s="520">
        <v>24</v>
      </c>
      <c r="B61" t="s" s="125">
        <v>37721</v>
      </c>
      <c r="C61" t="s" s="125">
        <v>37724</v>
      </c>
      <c r="D61" t="s" s="125">
        <v>37724</v>
      </c>
      <c r="E61" t="s" s="413">
        <v>37725</v>
      </c>
      <c r="F61" t="s" s="125">
        <v>37673</v>
      </c>
      <c r="G61" s="618">
        <v>1</v>
      </c>
      <c r="H61" s="498"/>
      <c r="I61" s="498"/>
      <c r="J61" s="498"/>
      <c r="K61" s="498"/>
      <c r="L61" s="498"/>
      <c r="M61" s="498"/>
      <c r="N61" s="498"/>
      <c r="O61" s="498"/>
      <c r="P61" s="498"/>
      <c r="Q61" s="498"/>
      <c r="R61" s="499"/>
    </row>
    <row r="62" ht="12.95" customHeight="1">
      <c r="A62" s="126"/>
      <c r="B62" s="126"/>
      <c r="C62" s="126"/>
      <c r="D62" s="126"/>
      <c r="E62" s="236"/>
      <c r="F62" t="s" s="125">
        <v>37674</v>
      </c>
      <c r="G62" s="618">
        <v>1</v>
      </c>
      <c r="H62" s="498"/>
      <c r="I62" s="498"/>
      <c r="J62" s="498"/>
      <c r="K62" s="498"/>
      <c r="L62" s="498"/>
      <c r="M62" s="498"/>
      <c r="N62" s="498"/>
      <c r="O62" s="498"/>
      <c r="P62" s="498"/>
      <c r="Q62" s="498"/>
      <c r="R62" s="499"/>
    </row>
    <row r="63" ht="12.95" customHeight="1">
      <c r="A63" s="520">
        <v>25</v>
      </c>
      <c r="B63" t="s" s="125">
        <v>37721</v>
      </c>
      <c r="C63" t="s" s="413">
        <v>37726</v>
      </c>
      <c r="D63" t="s" s="413">
        <v>37726</v>
      </c>
      <c r="E63" t="s" s="413">
        <v>37727</v>
      </c>
      <c r="F63" t="s" s="125">
        <v>37669</v>
      </c>
      <c r="G63" s="618">
        <v>1</v>
      </c>
      <c r="H63" s="498"/>
      <c r="I63" s="498"/>
      <c r="J63" s="498"/>
      <c r="K63" s="498"/>
      <c r="L63" s="498"/>
      <c r="M63" s="498"/>
      <c r="N63" s="498"/>
      <c r="O63" s="498"/>
      <c r="P63" s="498"/>
      <c r="Q63" s="498"/>
      <c r="R63" s="499"/>
    </row>
    <row r="64" ht="12.95" customHeight="1">
      <c r="A64" s="126"/>
      <c r="B64" s="126"/>
      <c r="C64" s="236"/>
      <c r="D64" s="236"/>
      <c r="E64" s="236"/>
      <c r="F64" t="s" s="125">
        <v>37670</v>
      </c>
      <c r="G64" s="618">
        <v>1</v>
      </c>
      <c r="H64" s="498"/>
      <c r="I64" s="498"/>
      <c r="J64" s="498"/>
      <c r="K64" s="498"/>
      <c r="L64" s="498"/>
      <c r="M64" s="498"/>
      <c r="N64" s="498"/>
      <c r="O64" s="498"/>
      <c r="P64" s="498"/>
      <c r="Q64" s="498"/>
      <c r="R64" s="499"/>
    </row>
    <row r="65" ht="12.95" customHeight="1">
      <c r="A65" s="520">
        <v>26</v>
      </c>
      <c r="B65" t="s" s="125">
        <v>37721</v>
      </c>
      <c r="C65" t="s" s="413">
        <v>37728</v>
      </c>
      <c r="D65" t="s" s="413">
        <v>37728</v>
      </c>
      <c r="E65" t="s" s="413">
        <v>37729</v>
      </c>
      <c r="F65" t="s" s="125">
        <v>37669</v>
      </c>
      <c r="G65" s="618">
        <v>1</v>
      </c>
      <c r="H65" s="498"/>
      <c r="I65" s="498"/>
      <c r="J65" s="498"/>
      <c r="K65" s="498"/>
      <c r="L65" s="498"/>
      <c r="M65" s="498"/>
      <c r="N65" s="498"/>
      <c r="O65" s="498"/>
      <c r="P65" s="498"/>
      <c r="Q65" s="498"/>
      <c r="R65" s="499"/>
    </row>
    <row r="66" ht="12.95" customHeight="1">
      <c r="A66" s="126"/>
      <c r="B66" s="126"/>
      <c r="C66" s="236"/>
      <c r="D66" s="236"/>
      <c r="E66" s="236"/>
      <c r="F66" t="s" s="125">
        <v>37670</v>
      </c>
      <c r="G66" s="618">
        <v>1</v>
      </c>
      <c r="H66" s="498"/>
      <c r="I66" s="498"/>
      <c r="J66" s="498"/>
      <c r="K66" s="498"/>
      <c r="L66" s="498"/>
      <c r="M66" s="498"/>
      <c r="N66" s="498"/>
      <c r="O66" s="498"/>
      <c r="P66" s="498"/>
      <c r="Q66" s="498"/>
      <c r="R66" s="499"/>
    </row>
    <row r="67" ht="12.95" customHeight="1">
      <c r="A67" s="520">
        <v>27</v>
      </c>
      <c r="B67" t="s" s="125">
        <v>37721</v>
      </c>
      <c r="C67" t="s" s="413">
        <v>37730</v>
      </c>
      <c r="D67" t="s" s="413">
        <v>37730</v>
      </c>
      <c r="E67" t="s" s="413">
        <v>37731</v>
      </c>
      <c r="F67" t="s" s="125">
        <v>37679</v>
      </c>
      <c r="G67" s="618">
        <v>1</v>
      </c>
      <c r="H67" s="498"/>
      <c r="I67" s="498"/>
      <c r="J67" s="498"/>
      <c r="K67" s="498"/>
      <c r="L67" s="498"/>
      <c r="M67" s="498"/>
      <c r="N67" s="498"/>
      <c r="O67" s="498"/>
      <c r="P67" s="498"/>
      <c r="Q67" s="498"/>
      <c r="R67" s="499"/>
    </row>
    <row r="68" ht="12.95" customHeight="1">
      <c r="A68" s="126"/>
      <c r="B68" s="126"/>
      <c r="C68" s="236"/>
      <c r="D68" s="236"/>
      <c r="E68" s="236"/>
      <c r="F68" t="s" s="125">
        <v>37680</v>
      </c>
      <c r="G68" s="618">
        <v>1</v>
      </c>
      <c r="H68" s="498"/>
      <c r="I68" s="498"/>
      <c r="J68" s="498"/>
      <c r="K68" s="498"/>
      <c r="L68" s="498"/>
      <c r="M68" s="498"/>
      <c r="N68" s="498"/>
      <c r="O68" s="498"/>
      <c r="P68" s="498"/>
      <c r="Q68" s="498"/>
      <c r="R68" s="499"/>
    </row>
    <row r="69" ht="12.95" customHeight="1">
      <c r="A69" s="126"/>
      <c r="B69" s="126"/>
      <c r="C69" s="236"/>
      <c r="D69" s="236"/>
      <c r="E69" s="236"/>
      <c r="F69" t="s" s="125">
        <v>37684</v>
      </c>
      <c r="G69" s="618">
        <v>1</v>
      </c>
      <c r="H69" s="498"/>
      <c r="I69" s="498"/>
      <c r="J69" s="498"/>
      <c r="K69" s="498"/>
      <c r="L69" s="498"/>
      <c r="M69" s="498"/>
      <c r="N69" s="498"/>
      <c r="O69" s="498"/>
      <c r="P69" s="498"/>
      <c r="Q69" s="498"/>
      <c r="R69" s="499"/>
    </row>
    <row r="70" ht="12.95" customHeight="1">
      <c r="A70" s="126"/>
      <c r="B70" s="126"/>
      <c r="C70" s="236"/>
      <c r="D70" s="236"/>
      <c r="E70" s="236"/>
      <c r="F70" t="s" s="125">
        <v>37685</v>
      </c>
      <c r="G70" s="618">
        <v>1</v>
      </c>
      <c r="H70" s="498"/>
      <c r="I70" s="498"/>
      <c r="J70" s="498"/>
      <c r="K70" s="498"/>
      <c r="L70" s="498"/>
      <c r="M70" s="498"/>
      <c r="N70" s="498"/>
      <c r="O70" s="498"/>
      <c r="P70" s="498"/>
      <c r="Q70" s="498"/>
      <c r="R70" s="499"/>
    </row>
    <row r="71" ht="12.95" customHeight="1">
      <c r="A71" s="520">
        <v>28</v>
      </c>
      <c r="B71" t="s" s="125">
        <v>37721</v>
      </c>
      <c r="C71" t="s" s="413">
        <v>37732</v>
      </c>
      <c r="D71" t="s" s="413">
        <v>37732</v>
      </c>
      <c r="E71" t="s" s="413">
        <v>37733</v>
      </c>
      <c r="F71" t="s" s="125">
        <v>37734</v>
      </c>
      <c r="G71" s="618">
        <v>1</v>
      </c>
      <c r="H71" s="498"/>
      <c r="I71" s="498"/>
      <c r="J71" s="498"/>
      <c r="K71" s="498"/>
      <c r="L71" s="498"/>
      <c r="M71" s="498"/>
      <c r="N71" s="498"/>
      <c r="O71" s="498"/>
      <c r="P71" s="498"/>
      <c r="Q71" s="498"/>
      <c r="R71" s="499"/>
    </row>
    <row r="72" ht="12.95" customHeight="1">
      <c r="A72" s="520">
        <v>29</v>
      </c>
      <c r="B72" t="s" s="125">
        <v>37721</v>
      </c>
      <c r="C72" t="s" s="413">
        <v>37735</v>
      </c>
      <c r="D72" t="s" s="413">
        <v>37735</v>
      </c>
      <c r="E72" t="s" s="413">
        <v>37736</v>
      </c>
      <c r="F72" t="s" s="125">
        <v>37669</v>
      </c>
      <c r="G72" s="618">
        <v>1</v>
      </c>
      <c r="H72" s="498"/>
      <c r="I72" s="498"/>
      <c r="J72" s="498"/>
      <c r="K72" s="498"/>
      <c r="L72" s="498"/>
      <c r="M72" s="498"/>
      <c r="N72" s="498"/>
      <c r="O72" s="498"/>
      <c r="P72" s="498"/>
      <c r="Q72" s="498"/>
      <c r="R72" s="499"/>
    </row>
    <row r="73" ht="12.95" customHeight="1">
      <c r="A73" s="126"/>
      <c r="B73" s="126"/>
      <c r="C73" s="236"/>
      <c r="D73" s="236"/>
      <c r="E73" s="236"/>
      <c r="F73" t="s" s="125">
        <v>37670</v>
      </c>
      <c r="G73" s="618">
        <v>1</v>
      </c>
      <c r="H73" s="498"/>
      <c r="I73" s="498"/>
      <c r="J73" s="498"/>
      <c r="K73" s="498"/>
      <c r="L73" s="498"/>
      <c r="M73" s="498"/>
      <c r="N73" s="498"/>
      <c r="O73" s="498"/>
      <c r="P73" s="498"/>
      <c r="Q73" s="498"/>
      <c r="R73" s="499"/>
    </row>
    <row r="74" ht="12.95" customHeight="1">
      <c r="A74" s="520">
        <v>30</v>
      </c>
      <c r="B74" t="s" s="125">
        <v>37721</v>
      </c>
      <c r="C74" t="s" s="125">
        <v>37737</v>
      </c>
      <c r="D74" t="s" s="125">
        <v>37737</v>
      </c>
      <c r="E74" t="s" s="125">
        <v>37738</v>
      </c>
      <c r="F74" t="s" s="125">
        <v>25502</v>
      </c>
      <c r="G74" s="618">
        <v>1</v>
      </c>
      <c r="H74" s="498"/>
      <c r="I74" s="498"/>
      <c r="J74" s="498"/>
      <c r="K74" s="498"/>
      <c r="L74" s="498"/>
      <c r="M74" s="498"/>
      <c r="N74" s="498"/>
      <c r="O74" s="498"/>
      <c r="P74" s="498"/>
      <c r="Q74" s="498"/>
      <c r="R74" s="499"/>
    </row>
    <row r="75" ht="12.95" customHeight="1">
      <c r="A75" s="520">
        <v>31</v>
      </c>
      <c r="B75" t="s" s="125">
        <v>37721</v>
      </c>
      <c r="C75" t="s" s="413">
        <v>37739</v>
      </c>
      <c r="D75" t="s" s="413">
        <v>37739</v>
      </c>
      <c r="E75" t="s" s="413">
        <v>37740</v>
      </c>
      <c r="F75" t="s" s="125">
        <v>32751</v>
      </c>
      <c r="G75" s="618">
        <v>1</v>
      </c>
      <c r="H75" s="498"/>
      <c r="I75" s="498"/>
      <c r="J75" s="498"/>
      <c r="K75" s="498"/>
      <c r="L75" s="498"/>
      <c r="M75" s="498"/>
      <c r="N75" s="498"/>
      <c r="O75" s="498"/>
      <c r="P75" s="498"/>
      <c r="Q75" s="498"/>
      <c r="R75" s="499"/>
    </row>
    <row r="76" ht="12.95" customHeight="1">
      <c r="A76" s="520">
        <v>32</v>
      </c>
      <c r="B76" t="s" s="125">
        <v>37721</v>
      </c>
      <c r="C76" t="s" s="413">
        <v>37741</v>
      </c>
      <c r="D76" t="s" s="413">
        <v>37741</v>
      </c>
      <c r="E76" t="s" s="413">
        <v>37742</v>
      </c>
      <c r="F76" t="s" s="125">
        <v>32751</v>
      </c>
      <c r="G76" s="618">
        <v>1</v>
      </c>
      <c r="H76" s="498"/>
      <c r="I76" s="498"/>
      <c r="J76" s="498"/>
      <c r="K76" s="498"/>
      <c r="L76" s="498"/>
      <c r="M76" s="498"/>
      <c r="N76" s="498"/>
      <c r="O76" s="498"/>
      <c r="P76" s="498"/>
      <c r="Q76" s="498"/>
      <c r="R76" s="499"/>
    </row>
    <row r="77" ht="12.95" customHeight="1">
      <c r="A77" s="520">
        <v>33</v>
      </c>
      <c r="B77" t="s" s="125">
        <v>37743</v>
      </c>
      <c r="C77" t="s" s="125">
        <v>37744</v>
      </c>
      <c r="D77" t="s" s="125">
        <v>37744</v>
      </c>
      <c r="E77" t="s" s="413">
        <v>37745</v>
      </c>
      <c r="F77" t="s" s="125">
        <v>37669</v>
      </c>
      <c r="G77" s="618">
        <v>1</v>
      </c>
      <c r="H77" s="498"/>
      <c r="I77" s="498"/>
      <c r="J77" s="498"/>
      <c r="K77" s="498"/>
      <c r="L77" s="498"/>
      <c r="M77" s="498"/>
      <c r="N77" s="498"/>
      <c r="O77" s="498"/>
      <c r="P77" s="498"/>
      <c r="Q77" s="498"/>
      <c r="R77" s="499"/>
    </row>
    <row r="78" ht="12.95" customHeight="1">
      <c r="A78" s="126"/>
      <c r="B78" s="126"/>
      <c r="C78" s="126"/>
      <c r="D78" s="126"/>
      <c r="E78" s="236"/>
      <c r="F78" t="s" s="125">
        <v>37670</v>
      </c>
      <c r="G78" s="618">
        <v>1</v>
      </c>
      <c r="H78" s="498"/>
      <c r="I78" s="498"/>
      <c r="J78" s="498"/>
      <c r="K78" s="498"/>
      <c r="L78" s="498"/>
      <c r="M78" s="498"/>
      <c r="N78" s="498"/>
      <c r="O78" s="498"/>
      <c r="P78" s="498"/>
      <c r="Q78" s="498"/>
      <c r="R78" s="499"/>
    </row>
    <row r="79" ht="12.95" customHeight="1">
      <c r="A79" s="126"/>
      <c r="B79" s="126"/>
      <c r="C79" s="126"/>
      <c r="D79" s="126"/>
      <c r="E79" s="236"/>
      <c r="F79" t="s" s="125">
        <v>37673</v>
      </c>
      <c r="G79" s="618">
        <v>1</v>
      </c>
      <c r="H79" s="498"/>
      <c r="I79" s="498"/>
      <c r="J79" s="498"/>
      <c r="K79" s="498"/>
      <c r="L79" s="498"/>
      <c r="M79" s="498"/>
      <c r="N79" s="498"/>
      <c r="O79" s="498"/>
      <c r="P79" s="498"/>
      <c r="Q79" s="498"/>
      <c r="R79" s="499"/>
    </row>
    <row r="80" ht="12.95" customHeight="1">
      <c r="A80" s="126"/>
      <c r="B80" s="126"/>
      <c r="C80" s="126"/>
      <c r="D80" s="126"/>
      <c r="E80" s="236"/>
      <c r="F80" t="s" s="125">
        <v>37674</v>
      </c>
      <c r="G80" s="618">
        <v>1</v>
      </c>
      <c r="H80" s="498"/>
      <c r="I80" s="498"/>
      <c r="J80" s="498"/>
      <c r="K80" s="498"/>
      <c r="L80" s="498"/>
      <c r="M80" s="498"/>
      <c r="N80" s="498"/>
      <c r="O80" s="498"/>
      <c r="P80" s="498"/>
      <c r="Q80" s="498"/>
      <c r="R80" s="499"/>
    </row>
    <row r="81" ht="12.95" customHeight="1">
      <c r="A81" s="126"/>
      <c r="B81" s="126"/>
      <c r="C81" s="126"/>
      <c r="D81" s="126"/>
      <c r="E81" s="236"/>
      <c r="F81" t="s" s="125">
        <v>37746</v>
      </c>
      <c r="G81" s="618">
        <v>1</v>
      </c>
      <c r="H81" s="498"/>
      <c r="I81" s="498"/>
      <c r="J81" s="498"/>
      <c r="K81" s="498"/>
      <c r="L81" s="498"/>
      <c r="M81" s="498"/>
      <c r="N81" s="498"/>
      <c r="O81" s="498"/>
      <c r="P81" s="498"/>
      <c r="Q81" s="498"/>
      <c r="R81" s="499"/>
    </row>
    <row r="82" ht="12.95" customHeight="1">
      <c r="A82" s="126"/>
      <c r="B82" s="126"/>
      <c r="C82" s="126"/>
      <c r="D82" s="126"/>
      <c r="E82" s="236"/>
      <c r="F82" t="s" s="125">
        <v>37747</v>
      </c>
      <c r="G82" s="618">
        <v>1</v>
      </c>
      <c r="H82" s="498"/>
      <c r="I82" s="498"/>
      <c r="J82" s="498"/>
      <c r="K82" s="498"/>
      <c r="L82" s="498"/>
      <c r="M82" s="498"/>
      <c r="N82" s="498"/>
      <c r="O82" s="498"/>
      <c r="P82" s="498"/>
      <c r="Q82" s="498"/>
      <c r="R82" s="499"/>
    </row>
    <row r="83" ht="12.95" customHeight="1">
      <c r="A83" s="520">
        <v>34</v>
      </c>
      <c r="B83" t="s" s="125">
        <v>37743</v>
      </c>
      <c r="C83" t="s" s="125">
        <v>37748</v>
      </c>
      <c r="D83" t="s" s="125">
        <v>37748</v>
      </c>
      <c r="E83" t="s" s="413">
        <v>37749</v>
      </c>
      <c r="F83" t="s" s="125">
        <v>37750</v>
      </c>
      <c r="G83" s="618">
        <v>1</v>
      </c>
      <c r="H83" s="498"/>
      <c r="I83" s="498"/>
      <c r="J83" s="498"/>
      <c r="K83" s="498"/>
      <c r="L83" s="498"/>
      <c r="M83" s="498"/>
      <c r="N83" s="498"/>
      <c r="O83" s="498"/>
      <c r="P83" s="498"/>
      <c r="Q83" s="498"/>
      <c r="R83" s="499"/>
    </row>
    <row r="84" ht="12.95" customHeight="1">
      <c r="A84" s="126"/>
      <c r="B84" s="126"/>
      <c r="C84" s="126"/>
      <c r="D84" s="126"/>
      <c r="E84" s="236"/>
      <c r="F84" t="s" s="125">
        <v>37751</v>
      </c>
      <c r="G84" s="618">
        <v>1</v>
      </c>
      <c r="H84" s="498"/>
      <c r="I84" s="498"/>
      <c r="J84" s="498"/>
      <c r="K84" s="498"/>
      <c r="L84" s="498"/>
      <c r="M84" s="498"/>
      <c r="N84" s="498"/>
      <c r="O84" s="498"/>
      <c r="P84" s="498"/>
      <c r="Q84" s="498"/>
      <c r="R84" s="499"/>
    </row>
    <row r="85" ht="12.95" customHeight="1">
      <c r="A85" s="126"/>
      <c r="B85" s="126"/>
      <c r="C85" s="126"/>
      <c r="D85" s="126"/>
      <c r="E85" s="236"/>
      <c r="F85" t="s" s="125">
        <v>31433</v>
      </c>
      <c r="G85" s="618">
        <v>1</v>
      </c>
      <c r="H85" s="498"/>
      <c r="I85" s="498"/>
      <c r="J85" s="498"/>
      <c r="K85" s="498"/>
      <c r="L85" s="498"/>
      <c r="M85" s="498"/>
      <c r="N85" s="498"/>
      <c r="O85" s="498"/>
      <c r="P85" s="498"/>
      <c r="Q85" s="498"/>
      <c r="R85" s="499"/>
    </row>
    <row r="86" ht="12.95" customHeight="1">
      <c r="A86" s="520">
        <v>35</v>
      </c>
      <c r="B86" t="s" s="125">
        <v>37743</v>
      </c>
      <c r="C86" t="s" s="413">
        <v>37752</v>
      </c>
      <c r="D86" t="s" s="413">
        <v>37752</v>
      </c>
      <c r="E86" t="s" s="413">
        <v>37753</v>
      </c>
      <c r="F86" t="s" s="125">
        <v>37673</v>
      </c>
      <c r="G86" s="618">
        <v>1</v>
      </c>
      <c r="H86" s="498"/>
      <c r="I86" s="498"/>
      <c r="J86" s="498"/>
      <c r="K86" s="498"/>
      <c r="L86" s="498"/>
      <c r="M86" s="498"/>
      <c r="N86" s="498"/>
      <c r="O86" s="498"/>
      <c r="P86" s="498"/>
      <c r="Q86" s="498"/>
      <c r="R86" s="499"/>
    </row>
    <row r="87" ht="12.95" customHeight="1">
      <c r="A87" s="126"/>
      <c r="B87" s="126"/>
      <c r="C87" s="236"/>
      <c r="D87" s="236"/>
      <c r="E87" s="236"/>
      <c r="F87" t="s" s="125">
        <v>37674</v>
      </c>
      <c r="G87" s="618">
        <v>1</v>
      </c>
      <c r="H87" s="498"/>
      <c r="I87" s="498"/>
      <c r="J87" s="498"/>
      <c r="K87" s="498"/>
      <c r="L87" s="498"/>
      <c r="M87" s="498"/>
      <c r="N87" s="498"/>
      <c r="O87" s="498"/>
      <c r="P87" s="498"/>
      <c r="Q87" s="498"/>
      <c r="R87" s="499"/>
    </row>
    <row r="88" ht="12.95" customHeight="1">
      <c r="A88" s="520">
        <v>36</v>
      </c>
      <c r="B88" t="s" s="125">
        <v>37743</v>
      </c>
      <c r="C88" t="s" s="413">
        <v>37754</v>
      </c>
      <c r="D88" t="s" s="413">
        <v>37754</v>
      </c>
      <c r="E88" t="s" s="413">
        <v>37755</v>
      </c>
      <c r="F88" t="s" s="125">
        <v>37662</v>
      </c>
      <c r="G88" s="618">
        <v>1</v>
      </c>
      <c r="H88" s="498"/>
      <c r="I88" s="498"/>
      <c r="J88" s="498"/>
      <c r="K88" s="498"/>
      <c r="L88" s="498"/>
      <c r="M88" s="498"/>
      <c r="N88" s="498"/>
      <c r="O88" s="498"/>
      <c r="P88" s="498"/>
      <c r="Q88" s="498"/>
      <c r="R88" s="499"/>
    </row>
    <row r="89" ht="12.95" customHeight="1">
      <c r="A89" s="126"/>
      <c r="B89" s="126"/>
      <c r="C89" s="236"/>
      <c r="D89" s="236"/>
      <c r="E89" s="236"/>
      <c r="F89" t="s" s="125">
        <v>37756</v>
      </c>
      <c r="G89" s="618">
        <v>1</v>
      </c>
      <c r="H89" s="498"/>
      <c r="I89" s="498"/>
      <c r="J89" s="498"/>
      <c r="K89" s="498"/>
      <c r="L89" s="498"/>
      <c r="M89" s="498"/>
      <c r="N89" s="498"/>
      <c r="O89" s="498"/>
      <c r="P89" s="498"/>
      <c r="Q89" s="498"/>
      <c r="R89" s="499"/>
    </row>
    <row r="90" ht="12.95" customHeight="1">
      <c r="A90" s="520">
        <v>37</v>
      </c>
      <c r="B90" t="s" s="125">
        <v>37743</v>
      </c>
      <c r="C90" t="s" s="125">
        <v>37757</v>
      </c>
      <c r="D90" t="s" s="125">
        <v>37757</v>
      </c>
      <c r="E90" t="s" s="413">
        <v>37758</v>
      </c>
      <c r="F90" t="s" s="734">
        <v>37759</v>
      </c>
      <c r="G90" s="618">
        <v>1</v>
      </c>
      <c r="H90" s="498"/>
      <c r="I90" s="498"/>
      <c r="J90" s="498"/>
      <c r="K90" s="498"/>
      <c r="L90" s="498"/>
      <c r="M90" s="498"/>
      <c r="N90" s="498"/>
      <c r="O90" s="498"/>
      <c r="P90" s="498"/>
      <c r="Q90" s="498"/>
      <c r="R90" s="499"/>
    </row>
    <row r="91" ht="12.95" customHeight="1">
      <c r="A91" s="126"/>
      <c r="B91" s="126"/>
      <c r="C91" s="126"/>
      <c r="D91" s="126"/>
      <c r="E91" s="236"/>
      <c r="F91" t="s" s="734">
        <v>37760</v>
      </c>
      <c r="G91" s="618">
        <v>1</v>
      </c>
      <c r="H91" s="498"/>
      <c r="I91" s="498"/>
      <c r="J91" s="498"/>
      <c r="K91" s="498"/>
      <c r="L91" s="498"/>
      <c r="M91" s="498"/>
      <c r="N91" s="498"/>
      <c r="O91" s="498"/>
      <c r="P91" s="498"/>
      <c r="Q91" s="498"/>
      <c r="R91" s="499"/>
    </row>
    <row r="92" ht="12.95" customHeight="1">
      <c r="A92" s="520">
        <v>38</v>
      </c>
      <c r="B92" t="s" s="125">
        <v>37743</v>
      </c>
      <c r="C92" t="s" s="125">
        <v>37761</v>
      </c>
      <c r="D92" t="s" s="125">
        <v>37761</v>
      </c>
      <c r="E92" t="s" s="413">
        <v>37762</v>
      </c>
      <c r="F92" t="s" s="125">
        <v>37669</v>
      </c>
      <c r="G92" s="618">
        <v>1</v>
      </c>
      <c r="H92" s="498"/>
      <c r="I92" s="498"/>
      <c r="J92" s="498"/>
      <c r="K92" s="498"/>
      <c r="L92" s="498"/>
      <c r="M92" s="498"/>
      <c r="N92" s="498"/>
      <c r="O92" s="498"/>
      <c r="P92" s="498"/>
      <c r="Q92" s="498"/>
      <c r="R92" s="499"/>
    </row>
    <row r="93" ht="12.95" customHeight="1">
      <c r="A93" s="126"/>
      <c r="B93" s="126"/>
      <c r="C93" s="126"/>
      <c r="D93" s="126"/>
      <c r="E93" s="236"/>
      <c r="F93" t="s" s="125">
        <v>37670</v>
      </c>
      <c r="G93" s="618">
        <v>1</v>
      </c>
      <c r="H93" s="498"/>
      <c r="I93" s="498"/>
      <c r="J93" s="498"/>
      <c r="K93" s="498"/>
      <c r="L93" s="498"/>
      <c r="M93" s="498"/>
      <c r="N93" s="498"/>
      <c r="O93" s="498"/>
      <c r="P93" s="498"/>
      <c r="Q93" s="498"/>
      <c r="R93" s="499"/>
    </row>
    <row r="94" ht="12.95" customHeight="1">
      <c r="A94" s="520">
        <v>39</v>
      </c>
      <c r="B94" t="s" s="125">
        <v>37743</v>
      </c>
      <c r="C94" t="s" s="125">
        <v>37763</v>
      </c>
      <c r="D94" t="s" s="125">
        <v>37763</v>
      </c>
      <c r="E94" t="s" s="413">
        <v>37764</v>
      </c>
      <c r="F94" t="s" s="125">
        <v>37669</v>
      </c>
      <c r="G94" s="618">
        <v>1</v>
      </c>
      <c r="H94" s="498"/>
      <c r="I94" s="498"/>
      <c r="J94" s="498"/>
      <c r="K94" s="498"/>
      <c r="L94" s="498"/>
      <c r="M94" s="498"/>
      <c r="N94" s="498"/>
      <c r="O94" s="498"/>
      <c r="P94" s="498"/>
      <c r="Q94" s="498"/>
      <c r="R94" s="499"/>
    </row>
    <row r="95" ht="12.95" customHeight="1">
      <c r="A95" s="126"/>
      <c r="B95" s="126"/>
      <c r="C95" s="126"/>
      <c r="D95" s="126"/>
      <c r="E95" s="236"/>
      <c r="F95" t="s" s="125">
        <v>37670</v>
      </c>
      <c r="G95" s="618">
        <v>1</v>
      </c>
      <c r="H95" s="498"/>
      <c r="I95" s="498"/>
      <c r="J95" s="498"/>
      <c r="K95" s="498"/>
      <c r="L95" s="498"/>
      <c r="M95" s="498"/>
      <c r="N95" s="498"/>
      <c r="O95" s="498"/>
      <c r="P95" s="498"/>
      <c r="Q95" s="498"/>
      <c r="R95" s="499"/>
    </row>
    <row r="96" ht="12.95" customHeight="1">
      <c r="A96" s="126"/>
      <c r="B96" s="126"/>
      <c r="C96" s="126"/>
      <c r="D96" s="126"/>
      <c r="E96" s="236"/>
      <c r="F96" t="s" s="125">
        <v>37673</v>
      </c>
      <c r="G96" s="618">
        <v>1</v>
      </c>
      <c r="H96" s="498"/>
      <c r="I96" s="498"/>
      <c r="J96" s="498"/>
      <c r="K96" s="498"/>
      <c r="L96" s="498"/>
      <c r="M96" s="498"/>
      <c r="N96" s="498"/>
      <c r="O96" s="498"/>
      <c r="P96" s="498"/>
      <c r="Q96" s="498"/>
      <c r="R96" s="499"/>
    </row>
    <row r="97" ht="12.95" customHeight="1">
      <c r="A97" s="126"/>
      <c r="B97" s="126"/>
      <c r="C97" s="126"/>
      <c r="D97" s="126"/>
      <c r="E97" s="236"/>
      <c r="F97" t="s" s="125">
        <v>37674</v>
      </c>
      <c r="G97" s="618">
        <v>1</v>
      </c>
      <c r="H97" s="498"/>
      <c r="I97" s="498"/>
      <c r="J97" s="498"/>
      <c r="K97" s="498"/>
      <c r="L97" s="498"/>
      <c r="M97" s="498"/>
      <c r="N97" s="498"/>
      <c r="O97" s="498"/>
      <c r="P97" s="498"/>
      <c r="Q97" s="498"/>
      <c r="R97" s="499"/>
    </row>
    <row r="98" ht="12.95" customHeight="1">
      <c r="A98" s="520">
        <v>40</v>
      </c>
      <c r="B98" t="s" s="125">
        <v>37743</v>
      </c>
      <c r="C98" t="s" s="413">
        <v>37765</v>
      </c>
      <c r="D98" t="s" s="413">
        <v>37765</v>
      </c>
      <c r="E98" t="s" s="413">
        <v>37766</v>
      </c>
      <c r="F98" t="s" s="413">
        <v>37684</v>
      </c>
      <c r="G98" s="618">
        <v>1</v>
      </c>
      <c r="H98" s="498"/>
      <c r="I98" s="498"/>
      <c r="J98" s="498"/>
      <c r="K98" s="498"/>
      <c r="L98" s="498"/>
      <c r="M98" s="498"/>
      <c r="N98" s="498"/>
      <c r="O98" s="498"/>
      <c r="P98" s="498"/>
      <c r="Q98" s="498"/>
      <c r="R98" s="499"/>
    </row>
    <row r="99" ht="12.95" customHeight="1">
      <c r="A99" s="126"/>
      <c r="B99" s="126"/>
      <c r="C99" s="236"/>
      <c r="D99" s="236"/>
      <c r="E99" s="236"/>
      <c r="F99" t="s" s="413">
        <v>37685</v>
      </c>
      <c r="G99" s="618">
        <v>1</v>
      </c>
      <c r="H99" s="498"/>
      <c r="I99" s="498"/>
      <c r="J99" s="498"/>
      <c r="K99" s="511"/>
      <c r="L99" s="607"/>
      <c r="M99" s="607"/>
      <c r="N99" s="607"/>
      <c r="O99" s="509"/>
      <c r="P99" s="498"/>
      <c r="Q99" s="498"/>
      <c r="R99" s="499"/>
    </row>
    <row r="100" ht="12.95" customHeight="1">
      <c r="A100" s="520">
        <v>41</v>
      </c>
      <c r="B100" t="s" s="125">
        <v>37743</v>
      </c>
      <c r="C100" t="s" s="413">
        <v>37767</v>
      </c>
      <c r="D100" t="s" s="413">
        <v>37767</v>
      </c>
      <c r="E100" t="s" s="413">
        <v>37768</v>
      </c>
      <c r="F100" t="s" s="125">
        <v>37673</v>
      </c>
      <c r="G100" s="618">
        <v>1</v>
      </c>
      <c r="H100" s="498"/>
      <c r="I100" s="498"/>
      <c r="J100" s="498"/>
      <c r="K100" s="496"/>
      <c r="L100" s="603"/>
      <c r="M100" s="603"/>
      <c r="N100" s="603"/>
      <c r="O100" s="735"/>
      <c r="P100" s="498"/>
      <c r="Q100" s="498"/>
      <c r="R100" s="499"/>
    </row>
    <row r="101" ht="12.95" customHeight="1">
      <c r="A101" s="126"/>
      <c r="B101" s="126"/>
      <c r="C101" s="236"/>
      <c r="D101" s="236"/>
      <c r="E101" s="236"/>
      <c r="F101" t="s" s="125">
        <v>37674</v>
      </c>
      <c r="G101" s="618">
        <v>1</v>
      </c>
      <c r="H101" s="498"/>
      <c r="I101" s="498"/>
      <c r="J101" s="498"/>
      <c r="K101" s="498"/>
      <c r="L101" s="498"/>
      <c r="M101" s="498"/>
      <c r="N101" s="498"/>
      <c r="O101" s="498"/>
      <c r="P101" s="498"/>
      <c r="Q101" s="498"/>
      <c r="R101" s="499"/>
    </row>
    <row r="102" ht="12.95" customHeight="1">
      <c r="A102" s="520">
        <v>42</v>
      </c>
      <c r="B102" t="s" s="125">
        <v>37743</v>
      </c>
      <c r="C102" t="s" s="413">
        <v>37769</v>
      </c>
      <c r="D102" t="s" s="413">
        <v>37769</v>
      </c>
      <c r="E102" t="s" s="413">
        <v>37770</v>
      </c>
      <c r="F102" s="237">
        <v>1</v>
      </c>
      <c r="G102" s="618">
        <v>1</v>
      </c>
      <c r="H102" s="498"/>
      <c r="I102" s="498"/>
      <c r="J102" s="498"/>
      <c r="K102" s="498"/>
      <c r="L102" s="498"/>
      <c r="M102" s="498"/>
      <c r="N102" s="498"/>
      <c r="O102" s="498"/>
      <c r="P102" s="498"/>
      <c r="Q102" s="498"/>
      <c r="R102" s="499"/>
    </row>
    <row r="103" ht="12.95" customHeight="1">
      <c r="A103" s="126"/>
      <c r="B103" s="126"/>
      <c r="C103" s="236"/>
      <c r="D103" s="236"/>
      <c r="E103" s="236"/>
      <c r="F103" s="237">
        <v>2</v>
      </c>
      <c r="G103" s="618">
        <v>1</v>
      </c>
      <c r="H103" s="498"/>
      <c r="I103" s="498"/>
      <c r="J103" s="498"/>
      <c r="K103" s="498"/>
      <c r="L103" s="498"/>
      <c r="M103" s="498"/>
      <c r="N103" s="498"/>
      <c r="O103" s="498"/>
      <c r="P103" s="498"/>
      <c r="Q103" s="498"/>
      <c r="R103" s="499"/>
    </row>
    <row r="104" ht="12.95" customHeight="1">
      <c r="A104" s="520">
        <v>43</v>
      </c>
      <c r="B104" t="s" s="125">
        <v>37743</v>
      </c>
      <c r="C104" t="s" s="413">
        <v>37771</v>
      </c>
      <c r="D104" t="s" s="413">
        <v>37771</v>
      </c>
      <c r="E104" t="s" s="413">
        <v>37772</v>
      </c>
      <c r="F104" t="s" s="413">
        <v>37684</v>
      </c>
      <c r="G104" s="618">
        <v>1</v>
      </c>
      <c r="H104" s="498"/>
      <c r="I104" s="498"/>
      <c r="J104" s="498"/>
      <c r="K104" s="498"/>
      <c r="L104" s="498"/>
      <c r="M104" s="498"/>
      <c r="N104" s="498"/>
      <c r="O104" s="498"/>
      <c r="P104" s="498"/>
      <c r="Q104" s="498"/>
      <c r="R104" s="499"/>
    </row>
    <row r="105" ht="12.95" customHeight="1">
      <c r="A105" s="126"/>
      <c r="B105" s="126"/>
      <c r="C105" s="236"/>
      <c r="D105" s="236"/>
      <c r="E105" s="236"/>
      <c r="F105" t="s" s="413">
        <v>37685</v>
      </c>
      <c r="G105" s="618">
        <v>1</v>
      </c>
      <c r="H105" s="498"/>
      <c r="I105" s="498"/>
      <c r="J105" s="498"/>
      <c r="K105" s="498"/>
      <c r="L105" s="498"/>
      <c r="M105" s="498"/>
      <c r="N105" s="498"/>
      <c r="O105" s="498"/>
      <c r="P105" s="498"/>
      <c r="Q105" s="498"/>
      <c r="R105" s="499"/>
    </row>
    <row r="106" ht="12.95" customHeight="1">
      <c r="A106" s="520">
        <v>44</v>
      </c>
      <c r="B106" t="s" s="125">
        <v>37743</v>
      </c>
      <c r="C106" t="s" s="413">
        <v>37773</v>
      </c>
      <c r="D106" t="s" s="413">
        <v>37773</v>
      </c>
      <c r="E106" t="s" s="413">
        <v>37774</v>
      </c>
      <c r="F106" t="s" s="413">
        <v>37679</v>
      </c>
      <c r="G106" s="618">
        <v>1</v>
      </c>
      <c r="H106" s="498"/>
      <c r="I106" s="498"/>
      <c r="J106" s="498"/>
      <c r="K106" s="498"/>
      <c r="L106" s="498"/>
      <c r="M106" s="498"/>
      <c r="N106" s="498"/>
      <c r="O106" s="498"/>
      <c r="P106" s="498"/>
      <c r="Q106" s="498"/>
      <c r="R106" s="499"/>
    </row>
    <row r="107" ht="12.95" customHeight="1">
      <c r="A107" s="126"/>
      <c r="B107" s="126"/>
      <c r="C107" s="236"/>
      <c r="D107" s="236"/>
      <c r="E107" s="236"/>
      <c r="F107" t="s" s="413">
        <v>37674</v>
      </c>
      <c r="G107" s="618">
        <v>1</v>
      </c>
      <c r="H107" s="498"/>
      <c r="I107" s="498"/>
      <c r="J107" s="498"/>
      <c r="K107" s="498"/>
      <c r="L107" s="498"/>
      <c r="M107" s="498"/>
      <c r="N107" s="498"/>
      <c r="O107" s="498"/>
      <c r="P107" s="498"/>
      <c r="Q107" s="498"/>
      <c r="R107" s="499"/>
    </row>
    <row r="108" ht="12.95" customHeight="1">
      <c r="A108" s="736">
        <v>45</v>
      </c>
      <c r="B108" t="s" s="737">
        <v>37743</v>
      </c>
      <c r="C108" t="s" s="738">
        <v>37775</v>
      </c>
      <c r="D108" t="s" s="738">
        <v>37775</v>
      </c>
      <c r="E108" t="s" s="738">
        <v>37776</v>
      </c>
      <c r="F108" t="s" s="125">
        <v>37679</v>
      </c>
      <c r="G108" s="618">
        <v>1</v>
      </c>
      <c r="H108" s="498"/>
      <c r="I108" s="498"/>
      <c r="J108" s="498"/>
      <c r="K108" s="498"/>
      <c r="L108" s="498"/>
      <c r="M108" s="498"/>
      <c r="N108" s="498"/>
      <c r="O108" s="498"/>
      <c r="P108" s="498"/>
      <c r="Q108" s="498"/>
      <c r="R108" s="499"/>
    </row>
    <row r="109" ht="12.95" customHeight="1">
      <c r="A109" s="739"/>
      <c r="B109" s="740"/>
      <c r="C109" s="741"/>
      <c r="D109" s="741"/>
      <c r="E109" s="741"/>
      <c r="F109" t="s" s="125">
        <v>37680</v>
      </c>
      <c r="G109" s="618">
        <v>1</v>
      </c>
      <c r="H109" s="498"/>
      <c r="I109" s="498"/>
      <c r="J109" s="498"/>
      <c r="K109" s="498"/>
      <c r="L109" s="498"/>
      <c r="M109" s="498"/>
      <c r="N109" s="498"/>
      <c r="O109" s="498"/>
      <c r="P109" s="498"/>
      <c r="Q109" s="498"/>
      <c r="R109" s="499"/>
    </row>
    <row r="110" ht="12.95" customHeight="1">
      <c r="A110" s="520">
        <v>46</v>
      </c>
      <c r="B110" t="s" s="125">
        <v>37777</v>
      </c>
      <c r="C110" t="s" s="125">
        <v>37778</v>
      </c>
      <c r="D110" t="s" s="125">
        <v>37778</v>
      </c>
      <c r="E110" t="s" s="413">
        <v>37779</v>
      </c>
      <c r="F110" t="s" s="125">
        <v>37673</v>
      </c>
      <c r="G110" s="618">
        <v>1</v>
      </c>
      <c r="H110" s="498"/>
      <c r="I110" s="498"/>
      <c r="J110" s="498"/>
      <c r="K110" s="498"/>
      <c r="L110" s="498"/>
      <c r="M110" s="498"/>
      <c r="N110" s="498"/>
      <c r="O110" s="498"/>
      <c r="P110" s="498"/>
      <c r="Q110" s="498"/>
      <c r="R110" s="499"/>
    </row>
    <row r="111" ht="12.95" customHeight="1">
      <c r="A111" s="126"/>
      <c r="B111" s="126"/>
      <c r="C111" s="126"/>
      <c r="D111" s="126"/>
      <c r="E111" s="236"/>
      <c r="F111" t="s" s="125">
        <v>37674</v>
      </c>
      <c r="G111" s="618">
        <v>1</v>
      </c>
      <c r="H111" s="498"/>
      <c r="I111" s="498"/>
      <c r="J111" s="498"/>
      <c r="K111" s="498"/>
      <c r="L111" s="498"/>
      <c r="M111" s="498"/>
      <c r="N111" s="498"/>
      <c r="O111" s="498"/>
      <c r="P111" s="498"/>
      <c r="Q111" s="498"/>
      <c r="R111" s="499"/>
    </row>
    <row r="112" ht="12.95" customHeight="1">
      <c r="A112" s="520">
        <v>47</v>
      </c>
      <c r="B112" t="s" s="125">
        <v>37777</v>
      </c>
      <c r="C112" t="s" s="125">
        <v>37780</v>
      </c>
      <c r="D112" t="s" s="125">
        <v>37780</v>
      </c>
      <c r="E112" t="s" s="413">
        <v>37781</v>
      </c>
      <c r="F112" t="s" s="125">
        <v>37673</v>
      </c>
      <c r="G112" s="618">
        <v>1</v>
      </c>
      <c r="H112" s="498"/>
      <c r="I112" s="498"/>
      <c r="J112" s="498"/>
      <c r="K112" s="498"/>
      <c r="L112" s="498"/>
      <c r="M112" s="498"/>
      <c r="N112" s="498"/>
      <c r="O112" s="498"/>
      <c r="P112" s="498"/>
      <c r="Q112" s="498"/>
      <c r="R112" s="499"/>
    </row>
    <row r="113" ht="12.95" customHeight="1">
      <c r="A113" s="126"/>
      <c r="B113" s="126"/>
      <c r="C113" s="126"/>
      <c r="D113" s="126"/>
      <c r="E113" s="236"/>
      <c r="F113" t="s" s="125">
        <v>37674</v>
      </c>
      <c r="G113" s="618">
        <v>1</v>
      </c>
      <c r="H113" s="498"/>
      <c r="I113" s="498"/>
      <c r="J113" s="498"/>
      <c r="K113" s="498"/>
      <c r="L113" s="498"/>
      <c r="M113" s="498"/>
      <c r="N113" s="498"/>
      <c r="O113" s="498"/>
      <c r="P113" s="498"/>
      <c r="Q113" s="498"/>
      <c r="R113" s="499"/>
    </row>
    <row r="114" ht="12.95" customHeight="1">
      <c r="A114" s="126"/>
      <c r="B114" s="126"/>
      <c r="C114" s="126"/>
      <c r="D114" s="126"/>
      <c r="E114" s="236"/>
      <c r="F114" t="s" s="125">
        <v>37679</v>
      </c>
      <c r="G114" s="618">
        <v>1</v>
      </c>
      <c r="H114" s="498"/>
      <c r="I114" s="498"/>
      <c r="J114" s="498"/>
      <c r="K114" s="498"/>
      <c r="L114" s="498"/>
      <c r="M114" s="498"/>
      <c r="N114" s="498"/>
      <c r="O114" s="498"/>
      <c r="P114" s="498"/>
      <c r="Q114" s="498"/>
      <c r="R114" s="499"/>
    </row>
    <row r="115" ht="12.95" customHeight="1">
      <c r="A115" s="126"/>
      <c r="B115" s="126"/>
      <c r="C115" s="126"/>
      <c r="D115" s="126"/>
      <c r="E115" s="236"/>
      <c r="F115" t="s" s="125">
        <v>37782</v>
      </c>
      <c r="G115" s="618">
        <v>1</v>
      </c>
      <c r="H115" s="498"/>
      <c r="I115" s="498"/>
      <c r="J115" s="498"/>
      <c r="K115" s="498"/>
      <c r="L115" s="498"/>
      <c r="M115" s="498"/>
      <c r="N115" s="498"/>
      <c r="O115" s="498"/>
      <c r="P115" s="498"/>
      <c r="Q115" s="498"/>
      <c r="R115" s="499"/>
    </row>
    <row r="116" ht="12.95" customHeight="1">
      <c r="A116" s="126"/>
      <c r="B116" s="126"/>
      <c r="C116" s="126"/>
      <c r="D116" s="126"/>
      <c r="E116" s="236"/>
      <c r="F116" t="s" s="125">
        <v>37669</v>
      </c>
      <c r="G116" s="618">
        <v>1</v>
      </c>
      <c r="H116" s="498"/>
      <c r="I116" s="742"/>
      <c r="J116" s="498"/>
      <c r="K116" s="498"/>
      <c r="L116" s="498"/>
      <c r="M116" s="498"/>
      <c r="N116" s="498"/>
      <c r="O116" s="498"/>
      <c r="P116" s="498"/>
      <c r="Q116" s="498"/>
      <c r="R116" s="499"/>
    </row>
    <row r="117" ht="12.95" customHeight="1">
      <c r="A117" s="126"/>
      <c r="B117" s="126"/>
      <c r="C117" s="126"/>
      <c r="D117" s="126"/>
      <c r="E117" s="236"/>
      <c r="F117" t="s" s="125">
        <v>37670</v>
      </c>
      <c r="G117" s="618">
        <v>1</v>
      </c>
      <c r="H117" s="498"/>
      <c r="I117" s="498"/>
      <c r="J117" s="498"/>
      <c r="K117" s="498"/>
      <c r="L117" s="498"/>
      <c r="M117" s="498"/>
      <c r="N117" s="498"/>
      <c r="O117" s="498"/>
      <c r="P117" s="498"/>
      <c r="Q117" s="498"/>
      <c r="R117" s="499"/>
    </row>
    <row r="118" ht="12.95" customHeight="1">
      <c r="A118" s="520">
        <v>48</v>
      </c>
      <c r="B118" t="s" s="125">
        <v>37777</v>
      </c>
      <c r="C118" t="s" s="413">
        <v>37783</v>
      </c>
      <c r="D118" t="s" s="413">
        <v>37783</v>
      </c>
      <c r="E118" t="s" s="413">
        <v>37784</v>
      </c>
      <c r="F118" t="s" s="125">
        <v>37684</v>
      </c>
      <c r="G118" s="618">
        <v>1</v>
      </c>
      <c r="H118" s="498"/>
      <c r="I118" s="498"/>
      <c r="J118" s="498"/>
      <c r="K118" s="498"/>
      <c r="L118" s="498"/>
      <c r="M118" s="498"/>
      <c r="N118" s="498"/>
      <c r="O118" s="498"/>
      <c r="P118" s="498"/>
      <c r="Q118" s="498"/>
      <c r="R118" s="499"/>
    </row>
    <row r="119" ht="12.95" customHeight="1">
      <c r="A119" s="126"/>
      <c r="B119" s="126"/>
      <c r="C119" s="236"/>
      <c r="D119" s="236"/>
      <c r="E119" s="236"/>
      <c r="F119" t="s" s="125">
        <v>37685</v>
      </c>
      <c r="G119" s="618">
        <v>1</v>
      </c>
      <c r="H119" s="498"/>
      <c r="I119" s="498"/>
      <c r="J119" s="498"/>
      <c r="K119" s="498"/>
      <c r="L119" s="498"/>
      <c r="M119" s="498"/>
      <c r="N119" s="498"/>
      <c r="O119" s="498"/>
      <c r="P119" s="498"/>
      <c r="Q119" s="498"/>
      <c r="R119" s="499"/>
    </row>
    <row r="120" ht="12.95" customHeight="1">
      <c r="A120" s="520">
        <v>49</v>
      </c>
      <c r="B120" t="s" s="125">
        <v>37777</v>
      </c>
      <c r="C120" t="s" s="413">
        <v>37785</v>
      </c>
      <c r="D120" t="s" s="413">
        <v>37785</v>
      </c>
      <c r="E120" s="236"/>
      <c r="F120" t="s" s="125">
        <v>37684</v>
      </c>
      <c r="G120" s="618">
        <v>1</v>
      </c>
      <c r="H120" s="498"/>
      <c r="I120" s="498"/>
      <c r="J120" s="498"/>
      <c r="K120" s="498"/>
      <c r="L120" s="498"/>
      <c r="M120" s="498"/>
      <c r="N120" s="498"/>
      <c r="O120" s="498"/>
      <c r="P120" s="498"/>
      <c r="Q120" s="498"/>
      <c r="R120" s="499"/>
    </row>
    <row r="121" ht="12.95" customHeight="1">
      <c r="A121" s="126"/>
      <c r="B121" s="126"/>
      <c r="C121" s="236"/>
      <c r="D121" s="236"/>
      <c r="E121" s="236"/>
      <c r="F121" t="s" s="125">
        <v>37685</v>
      </c>
      <c r="G121" s="618">
        <v>1</v>
      </c>
      <c r="H121" s="498"/>
      <c r="I121" s="498"/>
      <c r="J121" s="498"/>
      <c r="K121" s="498"/>
      <c r="L121" s="498"/>
      <c r="M121" s="498"/>
      <c r="N121" s="498"/>
      <c r="O121" s="498"/>
      <c r="P121" s="498"/>
      <c r="Q121" s="498"/>
      <c r="R121" s="499"/>
    </row>
    <row r="122" ht="12.95" customHeight="1">
      <c r="A122" s="520">
        <v>50</v>
      </c>
      <c r="B122" t="s" s="125">
        <v>37777</v>
      </c>
      <c r="C122" t="s" s="413">
        <v>37786</v>
      </c>
      <c r="D122" t="s" s="413">
        <v>37786</v>
      </c>
      <c r="E122" s="236"/>
      <c r="F122" t="s" s="125">
        <v>37669</v>
      </c>
      <c r="G122" s="618">
        <v>1</v>
      </c>
      <c r="H122" s="498"/>
      <c r="I122" s="498"/>
      <c r="J122" s="498"/>
      <c r="K122" s="498"/>
      <c r="L122" s="498"/>
      <c r="M122" s="498"/>
      <c r="N122" s="498"/>
      <c r="O122" s="498"/>
      <c r="P122" s="498"/>
      <c r="Q122" s="498"/>
      <c r="R122" s="499"/>
    </row>
    <row r="123" ht="12.95" customHeight="1">
      <c r="A123" s="126"/>
      <c r="B123" s="126"/>
      <c r="C123" s="236"/>
      <c r="D123" s="236"/>
      <c r="E123" s="236"/>
      <c r="F123" t="s" s="125">
        <v>37670</v>
      </c>
      <c r="G123" s="618">
        <v>1</v>
      </c>
      <c r="H123" s="498"/>
      <c r="I123" s="498"/>
      <c r="J123" s="498"/>
      <c r="K123" s="498"/>
      <c r="L123" s="498"/>
      <c r="M123" s="498"/>
      <c r="N123" s="498"/>
      <c r="O123" s="498"/>
      <c r="P123" s="498"/>
      <c r="Q123" s="498"/>
      <c r="R123" s="499"/>
    </row>
    <row r="124" ht="12.95" customHeight="1">
      <c r="A124" s="520">
        <v>51</v>
      </c>
      <c r="B124" t="s" s="125">
        <v>37777</v>
      </c>
      <c r="C124" t="s" s="413">
        <v>37787</v>
      </c>
      <c r="D124" t="s" s="413">
        <v>37787</v>
      </c>
      <c r="E124" s="236"/>
      <c r="F124" t="s" s="125">
        <v>37788</v>
      </c>
      <c r="G124" s="618">
        <v>1</v>
      </c>
      <c r="H124" s="498"/>
      <c r="I124" s="498"/>
      <c r="J124" s="498"/>
      <c r="K124" s="498"/>
      <c r="L124" s="498"/>
      <c r="M124" s="498"/>
      <c r="N124" s="498"/>
      <c r="O124" s="498"/>
      <c r="P124" s="498"/>
      <c r="Q124" s="498"/>
      <c r="R124" s="499"/>
    </row>
    <row r="125" ht="12.95" customHeight="1">
      <c r="A125" s="126"/>
      <c r="B125" s="126"/>
      <c r="C125" s="236"/>
      <c r="D125" s="236"/>
      <c r="E125" s="236"/>
      <c r="F125" t="s" s="125">
        <v>37789</v>
      </c>
      <c r="G125" s="618">
        <v>1</v>
      </c>
      <c r="H125" s="498"/>
      <c r="I125" s="498"/>
      <c r="J125" s="498"/>
      <c r="K125" s="498"/>
      <c r="L125" s="498"/>
      <c r="M125" s="498"/>
      <c r="N125" s="498"/>
      <c r="O125" s="498"/>
      <c r="P125" s="498"/>
      <c r="Q125" s="498"/>
      <c r="R125" s="499"/>
    </row>
    <row r="126" ht="12.95" customHeight="1">
      <c r="A126" s="520">
        <v>52</v>
      </c>
      <c r="B126" t="s" s="125">
        <v>37777</v>
      </c>
      <c r="C126" t="s" s="125">
        <v>37790</v>
      </c>
      <c r="D126" t="s" s="125">
        <v>37790</v>
      </c>
      <c r="E126" t="s" s="413">
        <v>37791</v>
      </c>
      <c r="F126" t="s" s="125">
        <v>37673</v>
      </c>
      <c r="G126" s="618">
        <v>1</v>
      </c>
      <c r="H126" s="498"/>
      <c r="I126" s="498"/>
      <c r="J126" s="498"/>
      <c r="K126" s="498"/>
      <c r="L126" s="498"/>
      <c r="M126" s="498"/>
      <c r="N126" s="498"/>
      <c r="O126" s="498"/>
      <c r="P126" s="498"/>
      <c r="Q126" s="498"/>
      <c r="R126" s="499"/>
    </row>
    <row r="127" ht="12.95" customHeight="1">
      <c r="A127" s="126"/>
      <c r="B127" s="126"/>
      <c r="C127" s="126"/>
      <c r="D127" s="126"/>
      <c r="E127" s="236"/>
      <c r="F127" t="s" s="125">
        <v>37674</v>
      </c>
      <c r="G127" s="618">
        <v>1</v>
      </c>
      <c r="H127" s="498"/>
      <c r="I127" s="498"/>
      <c r="J127" s="498"/>
      <c r="K127" s="498"/>
      <c r="L127" s="498"/>
      <c r="M127" s="498"/>
      <c r="N127" s="498"/>
      <c r="O127" s="498"/>
      <c r="P127" s="498"/>
      <c r="Q127" s="498"/>
      <c r="R127" s="499"/>
    </row>
    <row r="128" ht="12.95" customHeight="1">
      <c r="A128" s="520">
        <v>53</v>
      </c>
      <c r="B128" t="s" s="125">
        <v>37777</v>
      </c>
      <c r="C128" t="s" s="125">
        <v>37792</v>
      </c>
      <c r="D128" t="s" s="125">
        <v>37792</v>
      </c>
      <c r="E128" t="s" s="413">
        <v>37793</v>
      </c>
      <c r="F128" t="s" s="125">
        <v>37673</v>
      </c>
      <c r="G128" s="618">
        <v>1</v>
      </c>
      <c r="H128" s="498"/>
      <c r="I128" s="498"/>
      <c r="J128" s="498"/>
      <c r="K128" s="498"/>
      <c r="L128" s="498"/>
      <c r="M128" s="498"/>
      <c r="N128" s="498"/>
      <c r="O128" s="498"/>
      <c r="P128" s="498"/>
      <c r="Q128" s="498"/>
      <c r="R128" s="499"/>
    </row>
    <row r="129" ht="12.95" customHeight="1">
      <c r="A129" s="126"/>
      <c r="B129" s="126"/>
      <c r="C129" s="126"/>
      <c r="D129" s="126"/>
      <c r="E129" s="236"/>
      <c r="F129" t="s" s="125">
        <v>37674</v>
      </c>
      <c r="G129" s="618">
        <v>1</v>
      </c>
      <c r="H129" s="498"/>
      <c r="I129" s="498"/>
      <c r="J129" s="498"/>
      <c r="K129" s="498"/>
      <c r="L129" s="498"/>
      <c r="M129" s="498"/>
      <c r="N129" s="498"/>
      <c r="O129" s="498"/>
      <c r="P129" s="498"/>
      <c r="Q129" s="498"/>
      <c r="R129" s="499"/>
    </row>
    <row r="130" ht="12.95" customHeight="1">
      <c r="A130" s="126"/>
      <c r="B130" s="126"/>
      <c r="C130" s="126"/>
      <c r="D130" s="126"/>
      <c r="E130" s="236"/>
      <c r="F130" t="s" s="125">
        <v>37684</v>
      </c>
      <c r="G130" s="618">
        <v>1</v>
      </c>
      <c r="H130" s="498"/>
      <c r="I130" s="498"/>
      <c r="J130" s="498"/>
      <c r="K130" s="498"/>
      <c r="L130" s="498"/>
      <c r="M130" s="498"/>
      <c r="N130" s="498"/>
      <c r="O130" s="498"/>
      <c r="P130" s="498"/>
      <c r="Q130" s="498"/>
      <c r="R130" s="499"/>
    </row>
    <row r="131" ht="12.95" customHeight="1">
      <c r="A131" s="126"/>
      <c r="B131" s="126"/>
      <c r="C131" s="126"/>
      <c r="D131" s="126"/>
      <c r="E131" s="236"/>
      <c r="F131" t="s" s="125">
        <v>37794</v>
      </c>
      <c r="G131" s="618">
        <v>1</v>
      </c>
      <c r="H131" s="498"/>
      <c r="I131" s="498"/>
      <c r="J131" s="498"/>
      <c r="K131" s="498"/>
      <c r="L131" s="498"/>
      <c r="M131" s="498"/>
      <c r="N131" s="498"/>
      <c r="O131" s="498"/>
      <c r="P131" s="498"/>
      <c r="Q131" s="498"/>
      <c r="R131" s="499"/>
    </row>
    <row r="132" ht="12.95" customHeight="1">
      <c r="A132" s="520">
        <v>54</v>
      </c>
      <c r="B132" t="s" s="125">
        <v>37777</v>
      </c>
      <c r="C132" t="s" s="413">
        <v>37795</v>
      </c>
      <c r="D132" t="s" s="413">
        <v>37795</v>
      </c>
      <c r="E132" t="s" s="413">
        <v>37796</v>
      </c>
      <c r="F132" t="s" s="125">
        <v>37673</v>
      </c>
      <c r="G132" s="618">
        <v>1</v>
      </c>
      <c r="H132" s="498"/>
      <c r="I132" s="498"/>
      <c r="J132" s="498"/>
      <c r="K132" s="498"/>
      <c r="L132" s="498"/>
      <c r="M132" s="498"/>
      <c r="N132" s="498"/>
      <c r="O132" s="498"/>
      <c r="P132" s="498"/>
      <c r="Q132" s="498"/>
      <c r="R132" s="499"/>
    </row>
    <row r="133" ht="12.95" customHeight="1">
      <c r="A133" s="126"/>
      <c r="B133" s="126"/>
      <c r="C133" s="236"/>
      <c r="D133" s="236"/>
      <c r="E133" s="236"/>
      <c r="F133" t="s" s="125">
        <v>37674</v>
      </c>
      <c r="G133" s="618">
        <v>1</v>
      </c>
      <c r="H133" s="498"/>
      <c r="I133" s="498"/>
      <c r="J133" s="498"/>
      <c r="K133" s="498"/>
      <c r="L133" s="498"/>
      <c r="M133" s="498"/>
      <c r="N133" s="498"/>
      <c r="O133" s="498"/>
      <c r="P133" s="498"/>
      <c r="Q133" s="498"/>
      <c r="R133" s="499"/>
    </row>
    <row r="134" ht="12.95" customHeight="1">
      <c r="A134" s="520">
        <v>55</v>
      </c>
      <c r="B134" t="s" s="125">
        <v>37777</v>
      </c>
      <c r="C134" t="s" s="413">
        <v>37797</v>
      </c>
      <c r="D134" t="s" s="413">
        <v>37797</v>
      </c>
      <c r="E134" s="236"/>
      <c r="F134" t="s" s="125">
        <v>37798</v>
      </c>
      <c r="G134" s="618">
        <v>1</v>
      </c>
      <c r="H134" s="498"/>
      <c r="I134" s="498"/>
      <c r="J134" s="498"/>
      <c r="K134" s="498"/>
      <c r="L134" s="498"/>
      <c r="M134" s="498"/>
      <c r="N134" s="498"/>
      <c r="O134" s="498"/>
      <c r="P134" s="498"/>
      <c r="Q134" s="498"/>
      <c r="R134" s="499"/>
    </row>
    <row r="135" ht="12.95" customHeight="1">
      <c r="A135" s="126"/>
      <c r="B135" s="126"/>
      <c r="C135" s="236"/>
      <c r="D135" s="236"/>
      <c r="E135" s="236"/>
      <c r="F135" t="s" s="125">
        <v>37684</v>
      </c>
      <c r="G135" s="618">
        <v>1</v>
      </c>
      <c r="H135" s="498"/>
      <c r="I135" s="498"/>
      <c r="J135" s="498"/>
      <c r="K135" s="498"/>
      <c r="L135" s="498"/>
      <c r="M135" s="498"/>
      <c r="N135" s="498"/>
      <c r="O135" s="498"/>
      <c r="P135" s="498"/>
      <c r="Q135" s="498"/>
      <c r="R135" s="499"/>
    </row>
    <row r="136" ht="12.95" customHeight="1">
      <c r="A136" s="126"/>
      <c r="B136" s="126"/>
      <c r="C136" s="236"/>
      <c r="D136" s="236"/>
      <c r="E136" s="236"/>
      <c r="F136" t="s" s="125">
        <v>37685</v>
      </c>
      <c r="G136" s="618">
        <v>1</v>
      </c>
      <c r="H136" s="498"/>
      <c r="I136" s="498"/>
      <c r="J136" s="498"/>
      <c r="K136" s="498"/>
      <c r="L136" s="498"/>
      <c r="M136" s="498"/>
      <c r="N136" s="498"/>
      <c r="O136" s="498"/>
      <c r="P136" s="498"/>
      <c r="Q136" s="498"/>
      <c r="R136" s="499"/>
    </row>
    <row r="137" ht="12.95" customHeight="1">
      <c r="A137" s="520">
        <v>56</v>
      </c>
      <c r="B137" t="s" s="125">
        <v>37777</v>
      </c>
      <c r="C137" t="s" s="125">
        <v>37799</v>
      </c>
      <c r="D137" t="s" s="125">
        <v>37799</v>
      </c>
      <c r="E137" t="s" s="413">
        <v>37800</v>
      </c>
      <c r="F137" t="s" s="125">
        <v>37673</v>
      </c>
      <c r="G137" s="618">
        <v>1</v>
      </c>
      <c r="H137" s="498"/>
      <c r="I137" s="498"/>
      <c r="J137" s="498"/>
      <c r="K137" s="498"/>
      <c r="L137" s="498"/>
      <c r="M137" s="498"/>
      <c r="N137" s="498"/>
      <c r="O137" s="498"/>
      <c r="P137" s="498"/>
      <c r="Q137" s="498"/>
      <c r="R137" s="499"/>
    </row>
    <row r="138" ht="12.95" customHeight="1">
      <c r="A138" s="126"/>
      <c r="B138" s="126"/>
      <c r="C138" s="126"/>
      <c r="D138" s="126"/>
      <c r="E138" s="236"/>
      <c r="F138" t="s" s="125">
        <v>37674</v>
      </c>
      <c r="G138" s="618">
        <v>1</v>
      </c>
      <c r="H138" s="498"/>
      <c r="I138" s="498"/>
      <c r="J138" s="498"/>
      <c r="K138" s="498"/>
      <c r="L138" s="498"/>
      <c r="M138" s="498"/>
      <c r="N138" s="498"/>
      <c r="O138" s="498"/>
      <c r="P138" s="498"/>
      <c r="Q138" s="498"/>
      <c r="R138" s="499"/>
    </row>
    <row r="139" ht="12.95" customHeight="1">
      <c r="A139" s="520">
        <v>57</v>
      </c>
      <c r="B139" t="s" s="125">
        <v>37777</v>
      </c>
      <c r="C139" t="s" s="125">
        <v>37801</v>
      </c>
      <c r="D139" t="s" s="125">
        <v>37801</v>
      </c>
      <c r="E139" t="s" s="413">
        <v>37802</v>
      </c>
      <c r="F139" t="s" s="125">
        <v>37669</v>
      </c>
      <c r="G139" s="618">
        <v>1</v>
      </c>
      <c r="H139" s="498"/>
      <c r="I139" s="498"/>
      <c r="J139" s="498"/>
      <c r="K139" s="498"/>
      <c r="L139" s="498"/>
      <c r="M139" s="498"/>
      <c r="N139" s="498"/>
      <c r="O139" s="498"/>
      <c r="P139" s="498"/>
      <c r="Q139" s="498"/>
      <c r="R139" s="499"/>
    </row>
    <row r="140" ht="12.95" customHeight="1">
      <c r="A140" s="126"/>
      <c r="B140" s="126"/>
      <c r="C140" s="126"/>
      <c r="D140" s="126"/>
      <c r="E140" s="236"/>
      <c r="F140" t="s" s="125">
        <v>37670</v>
      </c>
      <c r="G140" s="618">
        <v>1</v>
      </c>
      <c r="H140" s="498"/>
      <c r="I140" s="498"/>
      <c r="J140" s="498"/>
      <c r="K140" s="498"/>
      <c r="L140" s="498"/>
      <c r="M140" s="498"/>
      <c r="N140" s="498"/>
      <c r="O140" s="498"/>
      <c r="P140" s="498"/>
      <c r="Q140" s="498"/>
      <c r="R140" s="499"/>
    </row>
    <row r="141" ht="12.95" customHeight="1">
      <c r="A141" s="126"/>
      <c r="B141" s="126"/>
      <c r="C141" s="126"/>
      <c r="D141" s="126"/>
      <c r="E141" s="236"/>
      <c r="F141" t="s" s="125">
        <v>37673</v>
      </c>
      <c r="G141" s="618">
        <v>1</v>
      </c>
      <c r="H141" s="498"/>
      <c r="I141" s="498"/>
      <c r="J141" s="498"/>
      <c r="K141" s="498"/>
      <c r="L141" s="498"/>
      <c r="M141" s="498"/>
      <c r="N141" s="498"/>
      <c r="O141" s="498"/>
      <c r="P141" s="498"/>
      <c r="Q141" s="498"/>
      <c r="R141" s="499"/>
    </row>
    <row r="142" ht="12.95" customHeight="1">
      <c r="A142" s="126"/>
      <c r="B142" s="126"/>
      <c r="C142" s="126"/>
      <c r="D142" s="126"/>
      <c r="E142" s="236"/>
      <c r="F142" t="s" s="125">
        <v>37674</v>
      </c>
      <c r="G142" s="618">
        <v>1</v>
      </c>
      <c r="H142" s="498"/>
      <c r="I142" s="498"/>
      <c r="J142" s="498"/>
      <c r="K142" s="498"/>
      <c r="L142" s="498"/>
      <c r="M142" s="498"/>
      <c r="N142" s="498"/>
      <c r="O142" s="498"/>
      <c r="P142" s="498"/>
      <c r="Q142" s="498"/>
      <c r="R142" s="499"/>
    </row>
    <row r="143" ht="12.95" customHeight="1">
      <c r="A143" s="520">
        <v>58</v>
      </c>
      <c r="B143" t="s" s="125">
        <v>37777</v>
      </c>
      <c r="C143" t="s" s="125">
        <v>29793</v>
      </c>
      <c r="D143" t="s" s="125">
        <v>29793</v>
      </c>
      <c r="E143" t="s" s="413">
        <v>37803</v>
      </c>
      <c r="F143" s="520">
        <v>1</v>
      </c>
      <c r="G143" s="618">
        <v>1</v>
      </c>
      <c r="H143" s="498"/>
      <c r="I143" s="498"/>
      <c r="J143" s="498"/>
      <c r="K143" s="498"/>
      <c r="L143" s="498"/>
      <c r="M143" s="498"/>
      <c r="N143" s="498"/>
      <c r="O143" s="498"/>
      <c r="P143" s="498"/>
      <c r="Q143" s="498"/>
      <c r="R143" s="499"/>
    </row>
    <row r="144" ht="12.95" customHeight="1">
      <c r="A144" s="126"/>
      <c r="B144" s="126"/>
      <c r="C144" s="126"/>
      <c r="D144" s="126"/>
      <c r="E144" s="236"/>
      <c r="F144" s="520">
        <v>2</v>
      </c>
      <c r="G144" s="618">
        <v>1</v>
      </c>
      <c r="H144" s="498"/>
      <c r="I144" s="498"/>
      <c r="J144" s="498"/>
      <c r="K144" s="498"/>
      <c r="L144" s="498"/>
      <c r="M144" s="498"/>
      <c r="N144" s="498"/>
      <c r="O144" s="498"/>
      <c r="P144" s="498"/>
      <c r="Q144" s="498"/>
      <c r="R144" s="499"/>
    </row>
    <row r="145" ht="12.95" customHeight="1">
      <c r="A145" s="743">
        <v>59</v>
      </c>
      <c r="B145" t="s" s="737">
        <v>37777</v>
      </c>
      <c r="C145" t="s" s="738">
        <v>37804</v>
      </c>
      <c r="D145" t="s" s="738">
        <v>37804</v>
      </c>
      <c r="E145" t="s" s="738">
        <v>37803</v>
      </c>
      <c r="F145" t="s" s="413">
        <v>37798</v>
      </c>
      <c r="G145" s="618">
        <v>1</v>
      </c>
      <c r="H145" s="498"/>
      <c r="I145" s="498"/>
      <c r="J145" s="498"/>
      <c r="K145" s="498"/>
      <c r="L145" s="498"/>
      <c r="M145" s="498"/>
      <c r="N145" s="498"/>
      <c r="O145" s="498"/>
      <c r="P145" s="498"/>
      <c r="Q145" s="498"/>
      <c r="R145" s="499"/>
    </row>
    <row r="146" ht="12.95" customHeight="1">
      <c r="A146" s="740"/>
      <c r="B146" s="740"/>
      <c r="C146" s="741"/>
      <c r="D146" s="741"/>
      <c r="E146" s="741"/>
      <c r="F146" t="s" s="413">
        <v>37805</v>
      </c>
      <c r="G146" s="618">
        <v>1</v>
      </c>
      <c r="H146" s="498"/>
      <c r="I146" s="744"/>
      <c r="J146" s="745"/>
      <c r="K146" s="745"/>
      <c r="L146" s="746"/>
      <c r="M146" s="747"/>
      <c r="N146" s="498"/>
      <c r="O146" s="498"/>
      <c r="P146" s="498"/>
      <c r="Q146" s="498"/>
      <c r="R146" s="499"/>
    </row>
    <row r="147" ht="12.95" customHeight="1">
      <c r="A147" s="520">
        <v>60</v>
      </c>
      <c r="B147" t="s" s="125">
        <v>37777</v>
      </c>
      <c r="C147" t="s" s="413">
        <v>37806</v>
      </c>
      <c r="D147" t="s" s="413">
        <v>37806</v>
      </c>
      <c r="E147" t="s" s="413">
        <v>37807</v>
      </c>
      <c r="F147" t="s" s="413">
        <v>37805</v>
      </c>
      <c r="G147" s="618">
        <v>1</v>
      </c>
      <c r="H147" s="498"/>
      <c r="I147" s="748"/>
      <c r="J147" s="118"/>
      <c r="K147" s="118"/>
      <c r="L147" s="749"/>
      <c r="M147" s="747"/>
      <c r="N147" s="498"/>
      <c r="O147" s="498"/>
      <c r="P147" s="498"/>
      <c r="Q147" s="498"/>
      <c r="R147" s="499"/>
    </row>
    <row r="148" ht="12.95" customHeight="1">
      <c r="A148" s="736">
        <v>61</v>
      </c>
      <c r="B148" t="s" s="737">
        <v>37777</v>
      </c>
      <c r="C148" t="s" s="738">
        <v>37808</v>
      </c>
      <c r="D148" t="s" s="738">
        <v>37808</v>
      </c>
      <c r="E148" t="s" s="738">
        <v>37809</v>
      </c>
      <c r="F148" t="s" s="125">
        <v>37679</v>
      </c>
      <c r="G148" s="618">
        <v>1</v>
      </c>
      <c r="H148" s="498"/>
      <c r="I148" s="750"/>
      <c r="J148" s="751"/>
      <c r="K148" s="751"/>
      <c r="L148" s="752"/>
      <c r="M148" s="747"/>
      <c r="N148" s="498"/>
      <c r="O148" s="498"/>
      <c r="P148" s="498"/>
      <c r="Q148" s="498"/>
      <c r="R148" s="499"/>
    </row>
    <row r="149" ht="12.95" customHeight="1">
      <c r="A149" s="739"/>
      <c r="B149" s="740"/>
      <c r="C149" s="741"/>
      <c r="D149" s="741"/>
      <c r="E149" s="741"/>
      <c r="F149" t="s" s="125">
        <v>37680</v>
      </c>
      <c r="G149" s="618">
        <v>1</v>
      </c>
      <c r="H149" s="498"/>
      <c r="I149" s="498"/>
      <c r="J149" s="498"/>
      <c r="K149" s="498"/>
      <c r="L149" s="498"/>
      <c r="M149" s="498"/>
      <c r="N149" s="498"/>
      <c r="O149" s="498"/>
      <c r="P149" s="498"/>
      <c r="Q149" s="498"/>
      <c r="R149" s="499"/>
    </row>
    <row r="150" ht="12.95" customHeight="1">
      <c r="A150" s="743">
        <v>62</v>
      </c>
      <c r="B150" t="s" s="737">
        <v>37777</v>
      </c>
      <c r="C150" t="s" s="738">
        <v>37810</v>
      </c>
      <c r="D150" t="s" s="738">
        <v>37810</v>
      </c>
      <c r="E150" t="s" s="738">
        <v>37811</v>
      </c>
      <c r="F150" t="s" s="125">
        <v>37679</v>
      </c>
      <c r="G150" s="753">
        <v>1</v>
      </c>
      <c r="H150" s="498"/>
      <c r="I150" s="498"/>
      <c r="J150" s="498"/>
      <c r="K150" s="498"/>
      <c r="L150" s="498"/>
      <c r="M150" s="498"/>
      <c r="N150" s="498"/>
      <c r="O150" s="498"/>
      <c r="P150" s="498"/>
      <c r="Q150" s="498"/>
      <c r="R150" s="499"/>
    </row>
    <row r="151" ht="12.95" customHeight="1">
      <c r="A151" s="740"/>
      <c r="B151" s="740"/>
      <c r="C151" s="741"/>
      <c r="D151" s="741"/>
      <c r="E151" s="741"/>
      <c r="F151" t="s" s="125">
        <v>37680</v>
      </c>
      <c r="G151" s="754">
        <v>1</v>
      </c>
      <c r="H151" s="498"/>
      <c r="I151" s="498"/>
      <c r="J151" s="498"/>
      <c r="K151" s="498"/>
      <c r="L151" s="498"/>
      <c r="M151" s="498"/>
      <c r="N151" s="498"/>
      <c r="O151" s="498"/>
      <c r="P151" s="498"/>
      <c r="Q151" s="498"/>
      <c r="R151" s="499"/>
    </row>
    <row r="152" ht="12.95" customHeight="1">
      <c r="A152" s="520">
        <v>63</v>
      </c>
      <c r="B152" t="s" s="125">
        <v>37777</v>
      </c>
      <c r="C152" t="s" s="413">
        <v>37812</v>
      </c>
      <c r="D152" t="s" s="413">
        <v>37812</v>
      </c>
      <c r="E152" t="s" s="413">
        <v>37813</v>
      </c>
      <c r="F152" t="s" s="125">
        <v>37679</v>
      </c>
      <c r="G152" s="618">
        <v>1</v>
      </c>
      <c r="H152" s="498"/>
      <c r="I152" s="498"/>
      <c r="J152" s="498"/>
      <c r="K152" s="498"/>
      <c r="L152" s="498"/>
      <c r="M152" s="498"/>
      <c r="N152" s="498"/>
      <c r="O152" s="498"/>
      <c r="P152" s="498"/>
      <c r="Q152" s="498"/>
      <c r="R152" s="499"/>
    </row>
    <row r="153" ht="12.95" customHeight="1">
      <c r="A153" s="126"/>
      <c r="B153" s="126"/>
      <c r="C153" s="236"/>
      <c r="D153" s="236"/>
      <c r="E153" s="236"/>
      <c r="F153" t="s" s="125">
        <v>37680</v>
      </c>
      <c r="G153" s="618">
        <v>1</v>
      </c>
      <c r="H153" s="498"/>
      <c r="I153" s="498"/>
      <c r="J153" s="498"/>
      <c r="K153" s="747"/>
      <c r="L153" s="755"/>
      <c r="M153" s="756"/>
      <c r="N153" s="757"/>
      <c r="O153" s="747"/>
      <c r="P153" s="498"/>
      <c r="Q153" s="498"/>
      <c r="R153" s="499"/>
    </row>
    <row r="154" ht="12.95" customHeight="1">
      <c r="A154" s="126"/>
      <c r="B154" s="126"/>
      <c r="C154" s="236"/>
      <c r="D154" s="236"/>
      <c r="E154" t="s" s="413">
        <v>37814</v>
      </c>
      <c r="F154" t="s" s="125">
        <v>37669</v>
      </c>
      <c r="G154" s="618">
        <v>1</v>
      </c>
      <c r="H154" s="498"/>
      <c r="I154" s="498"/>
      <c r="J154" s="498"/>
      <c r="K154" s="498"/>
      <c r="L154" s="498"/>
      <c r="M154" s="498"/>
      <c r="N154" s="498"/>
      <c r="O154" s="498"/>
      <c r="P154" s="498"/>
      <c r="Q154" s="498"/>
      <c r="R154" s="499"/>
    </row>
    <row r="155" ht="12.95" customHeight="1">
      <c r="A155" s="126"/>
      <c r="B155" s="126"/>
      <c r="C155" s="236"/>
      <c r="D155" s="236"/>
      <c r="E155" s="236"/>
      <c r="F155" t="s" s="125">
        <v>37670</v>
      </c>
      <c r="G155" s="618">
        <v>1</v>
      </c>
      <c r="H155" s="498"/>
      <c r="I155" s="498"/>
      <c r="J155" s="498"/>
      <c r="K155" s="498"/>
      <c r="L155" s="498"/>
      <c r="M155" s="498"/>
      <c r="N155" s="498"/>
      <c r="O155" s="498"/>
      <c r="P155" s="498"/>
      <c r="Q155" s="498"/>
      <c r="R155" s="499"/>
    </row>
    <row r="156" ht="14.25" customHeight="1">
      <c r="A156" s="520">
        <v>64</v>
      </c>
      <c r="B156" t="s" s="125">
        <v>37777</v>
      </c>
      <c r="C156" t="s" s="413">
        <v>37815</v>
      </c>
      <c r="D156" t="s" s="413">
        <v>37815</v>
      </c>
      <c r="E156" t="s" s="413">
        <v>37816</v>
      </c>
      <c r="F156" t="s" s="125">
        <v>37817</v>
      </c>
      <c r="G156" s="618">
        <v>1</v>
      </c>
      <c r="H156" s="498"/>
      <c r="I156" s="498"/>
      <c r="J156" s="498"/>
      <c r="K156" s="498"/>
      <c r="L156" s="498"/>
      <c r="M156" s="498"/>
      <c r="N156" s="498"/>
      <c r="O156" s="498"/>
      <c r="P156" s="498"/>
      <c r="Q156" s="498"/>
      <c r="R156" s="499"/>
    </row>
    <row r="157" ht="12.75" customHeight="1" hidden="1">
      <c r="A157" s="520">
        <v>64</v>
      </c>
      <c r="B157" s="126"/>
      <c r="C157" s="236"/>
      <c r="D157" s="236"/>
      <c r="E157" s="236"/>
      <c r="F157" s="126"/>
      <c r="G157" s="497"/>
      <c r="H157" s="498"/>
      <c r="I157" s="498"/>
      <c r="J157" s="498"/>
      <c r="K157" s="498"/>
      <c r="L157" s="498"/>
      <c r="M157" s="498"/>
      <c r="N157" s="498"/>
      <c r="O157" s="498"/>
      <c r="P157" s="498"/>
      <c r="Q157" s="498"/>
      <c r="R157" s="499"/>
    </row>
    <row r="158" ht="12.75" customHeight="1" hidden="1">
      <c r="A158" s="520">
        <v>64</v>
      </c>
      <c r="B158" s="126"/>
      <c r="C158" s="236"/>
      <c r="D158" s="236"/>
      <c r="E158" s="236"/>
      <c r="F158" s="126"/>
      <c r="G158" s="497"/>
      <c r="H158" s="498"/>
      <c r="I158" s="498"/>
      <c r="J158" s="498"/>
      <c r="K158" s="498"/>
      <c r="L158" s="498"/>
      <c r="M158" s="498"/>
      <c r="N158" s="498"/>
      <c r="O158" s="498"/>
      <c r="P158" s="498"/>
      <c r="Q158" s="498"/>
      <c r="R158" s="499"/>
    </row>
    <row r="159" ht="12.75" customHeight="1">
      <c r="A159" s="520">
        <v>65</v>
      </c>
      <c r="B159" t="s" s="125">
        <v>37777</v>
      </c>
      <c r="C159" t="s" s="413">
        <v>37818</v>
      </c>
      <c r="D159" t="s" s="413">
        <v>37818</v>
      </c>
      <c r="E159" t="s" s="413">
        <v>37819</v>
      </c>
      <c r="F159" t="s" s="125">
        <v>37817</v>
      </c>
      <c r="G159" s="618">
        <v>1</v>
      </c>
      <c r="H159" s="498"/>
      <c r="I159" s="498"/>
      <c r="J159" s="498"/>
      <c r="K159" s="498"/>
      <c r="L159" s="498"/>
      <c r="M159" s="498"/>
      <c r="N159" s="498"/>
      <c r="O159" s="498"/>
      <c r="P159" s="498"/>
      <c r="Q159" s="498"/>
      <c r="R159" s="499"/>
    </row>
    <row r="160" ht="12.75" customHeight="1">
      <c r="A160" s="520">
        <v>66</v>
      </c>
      <c r="B160" t="s" s="125">
        <v>37777</v>
      </c>
      <c r="C160" t="s" s="413">
        <v>37820</v>
      </c>
      <c r="D160" t="s" s="413">
        <v>37820</v>
      </c>
      <c r="E160" t="s" s="413">
        <v>37821</v>
      </c>
      <c r="F160" t="s" s="125">
        <v>37696</v>
      </c>
      <c r="G160" s="618">
        <v>1</v>
      </c>
      <c r="H160" s="498"/>
      <c r="I160" s="498"/>
      <c r="J160" s="498"/>
      <c r="K160" s="498"/>
      <c r="L160" s="498"/>
      <c r="M160" s="498"/>
      <c r="N160" s="498"/>
      <c r="O160" s="498"/>
      <c r="P160" s="498"/>
      <c r="Q160" s="498"/>
      <c r="R160" s="499"/>
    </row>
    <row r="161" ht="12.95" customHeight="1">
      <c r="A161" s="520">
        <v>67</v>
      </c>
      <c r="B161" t="s" s="125">
        <v>37777</v>
      </c>
      <c r="C161" t="s" s="413">
        <v>37822</v>
      </c>
      <c r="D161" t="s" s="413">
        <v>37822</v>
      </c>
      <c r="E161" t="s" s="413">
        <v>37823</v>
      </c>
      <c r="F161" s="126"/>
      <c r="G161" s="618">
        <v>1</v>
      </c>
      <c r="H161" s="498"/>
      <c r="I161" s="498"/>
      <c r="J161" s="498"/>
      <c r="K161" s="498"/>
      <c r="L161" s="498"/>
      <c r="M161" s="498"/>
      <c r="N161" s="498"/>
      <c r="O161" s="498"/>
      <c r="P161" s="498"/>
      <c r="Q161" s="498"/>
      <c r="R161" s="499"/>
    </row>
    <row r="162" ht="12.95" customHeight="1">
      <c r="A162" s="126"/>
      <c r="B162" s="126"/>
      <c r="C162" s="236"/>
      <c r="D162" s="236"/>
      <c r="E162" s="236"/>
      <c r="F162" t="s" s="413">
        <v>37674</v>
      </c>
      <c r="G162" s="618">
        <v>1</v>
      </c>
      <c r="H162" s="498"/>
      <c r="I162" s="498"/>
      <c r="J162" s="498"/>
      <c r="K162" s="498"/>
      <c r="L162" s="498"/>
      <c r="M162" s="498"/>
      <c r="N162" s="498"/>
      <c r="O162" s="498"/>
      <c r="P162" s="498"/>
      <c r="Q162" s="498"/>
      <c r="R162" s="499"/>
    </row>
    <row r="163" ht="12.95" customHeight="1">
      <c r="A163" s="126"/>
      <c r="B163" s="126"/>
      <c r="C163" s="236"/>
      <c r="D163" s="236"/>
      <c r="E163" s="236"/>
      <c r="F163" t="s" s="413">
        <v>37679</v>
      </c>
      <c r="G163" s="618">
        <v>1</v>
      </c>
      <c r="H163" s="498"/>
      <c r="I163" s="498"/>
      <c r="J163" s="498"/>
      <c r="K163" s="498"/>
      <c r="L163" s="498"/>
      <c r="M163" s="498"/>
      <c r="N163" s="498"/>
      <c r="O163" s="498"/>
      <c r="P163" s="498"/>
      <c r="Q163" s="498"/>
      <c r="R163" s="499"/>
    </row>
    <row r="164" ht="12.95" customHeight="1">
      <c r="A164" s="126"/>
      <c r="B164" s="126"/>
      <c r="C164" s="236"/>
      <c r="D164" s="236"/>
      <c r="E164" s="236"/>
      <c r="F164" t="s" s="413">
        <v>37680</v>
      </c>
      <c r="G164" s="618">
        <v>1</v>
      </c>
      <c r="H164" s="498"/>
      <c r="I164" s="498"/>
      <c r="J164" s="498"/>
      <c r="K164" s="498"/>
      <c r="L164" s="498"/>
      <c r="M164" s="498"/>
      <c r="N164" s="498"/>
      <c r="O164" s="498"/>
      <c r="P164" s="498"/>
      <c r="Q164" s="498"/>
      <c r="R164" s="499"/>
    </row>
    <row r="165" ht="12.95" customHeight="1">
      <c r="A165" s="520">
        <v>68</v>
      </c>
      <c r="B165" t="s" s="125">
        <v>37777</v>
      </c>
      <c r="C165" t="s" s="413">
        <v>2937</v>
      </c>
      <c r="D165" t="s" s="413">
        <v>2937</v>
      </c>
      <c r="E165" t="s" s="413">
        <v>37824</v>
      </c>
      <c r="F165" t="s" s="413">
        <v>37817</v>
      </c>
      <c r="G165" s="618">
        <v>1</v>
      </c>
      <c r="H165" s="498"/>
      <c r="I165" s="498"/>
      <c r="J165" s="498"/>
      <c r="K165" s="498"/>
      <c r="L165" s="498"/>
      <c r="M165" s="498"/>
      <c r="N165" s="498"/>
      <c r="O165" s="498"/>
      <c r="P165" s="498"/>
      <c r="Q165" s="498"/>
      <c r="R165" s="499"/>
    </row>
    <row r="166" ht="12.95" customHeight="1">
      <c r="A166" s="520">
        <v>69</v>
      </c>
      <c r="B166" t="s" s="125">
        <v>37777</v>
      </c>
      <c r="C166" t="s" s="413">
        <v>37825</v>
      </c>
      <c r="D166" t="s" s="413">
        <v>37825</v>
      </c>
      <c r="E166" t="s" s="413">
        <v>37826</v>
      </c>
      <c r="F166" t="s" s="413">
        <v>37696</v>
      </c>
      <c r="G166" s="618">
        <v>1</v>
      </c>
      <c r="H166" s="498"/>
      <c r="I166" s="498"/>
      <c r="J166" s="498"/>
      <c r="K166" s="498"/>
      <c r="L166" s="498"/>
      <c r="M166" s="498"/>
      <c r="N166" s="498"/>
      <c r="O166" s="498"/>
      <c r="P166" s="498"/>
      <c r="Q166" s="498"/>
      <c r="R166" s="499"/>
    </row>
    <row r="167" ht="12.95" customHeight="1">
      <c r="A167" s="520">
        <v>70</v>
      </c>
      <c r="B167" t="s" s="125">
        <v>37777</v>
      </c>
      <c r="C167" t="s" s="413">
        <v>37827</v>
      </c>
      <c r="D167" t="s" s="413">
        <v>37827</v>
      </c>
      <c r="E167" t="s" s="413">
        <v>37828</v>
      </c>
      <c r="F167" t="s" s="413">
        <v>31433</v>
      </c>
      <c r="G167" s="618">
        <v>1</v>
      </c>
      <c r="H167" s="498"/>
      <c r="I167" s="498"/>
      <c r="J167" s="498"/>
      <c r="K167" s="498"/>
      <c r="L167" s="498"/>
      <c r="M167" s="498"/>
      <c r="N167" s="498"/>
      <c r="O167" s="498"/>
      <c r="P167" s="498"/>
      <c r="Q167" s="498"/>
      <c r="R167" s="499"/>
    </row>
    <row r="168" ht="12.95" customHeight="1">
      <c r="A168" s="520">
        <v>71</v>
      </c>
      <c r="B168" t="s" s="125">
        <v>37777</v>
      </c>
      <c r="C168" t="s" s="413">
        <v>37829</v>
      </c>
      <c r="D168" t="s" s="413">
        <v>37829</v>
      </c>
      <c r="E168" t="s" s="413">
        <v>37830</v>
      </c>
      <c r="F168" t="s" s="413">
        <v>37673</v>
      </c>
      <c r="G168" s="618">
        <v>1</v>
      </c>
      <c r="H168" s="498"/>
      <c r="I168" s="498"/>
      <c r="J168" s="498"/>
      <c r="K168" s="498"/>
      <c r="L168" s="498"/>
      <c r="M168" s="498"/>
      <c r="N168" s="498"/>
      <c r="O168" s="498"/>
      <c r="P168" s="498"/>
      <c r="Q168" s="498"/>
      <c r="R168" s="499"/>
    </row>
    <row r="169" ht="12.95" customHeight="1">
      <c r="A169" s="126"/>
      <c r="B169" s="126"/>
      <c r="C169" s="236"/>
      <c r="D169" s="236"/>
      <c r="E169" s="236"/>
      <c r="F169" t="s" s="413">
        <v>37674</v>
      </c>
      <c r="G169" s="618">
        <v>1</v>
      </c>
      <c r="H169" s="498"/>
      <c r="I169" s="498"/>
      <c r="J169" s="498"/>
      <c r="K169" s="498"/>
      <c r="L169" s="498"/>
      <c r="M169" s="498"/>
      <c r="N169" s="498"/>
      <c r="O169" s="498"/>
      <c r="P169" s="498"/>
      <c r="Q169" s="498"/>
      <c r="R169" s="499"/>
    </row>
    <row r="170" ht="12.95" customHeight="1">
      <c r="A170" s="520">
        <v>72</v>
      </c>
      <c r="B170" t="s" s="125">
        <v>37777</v>
      </c>
      <c r="C170" t="s" s="413">
        <v>37831</v>
      </c>
      <c r="D170" t="s" s="413">
        <v>37831</v>
      </c>
      <c r="E170" t="s" s="413">
        <v>37832</v>
      </c>
      <c r="F170" t="s" s="413">
        <v>37679</v>
      </c>
      <c r="G170" s="618">
        <v>1</v>
      </c>
      <c r="H170" s="498"/>
      <c r="I170" s="498"/>
      <c r="J170" s="498"/>
      <c r="K170" s="498"/>
      <c r="L170" s="498"/>
      <c r="M170" s="498"/>
      <c r="N170" s="498"/>
      <c r="O170" s="498"/>
      <c r="P170" s="498"/>
      <c r="Q170" s="498"/>
      <c r="R170" s="499"/>
    </row>
    <row r="171" ht="12.95" customHeight="1">
      <c r="A171" s="126"/>
      <c r="B171" s="126"/>
      <c r="C171" s="236"/>
      <c r="D171" s="236"/>
      <c r="E171" s="236"/>
      <c r="F171" t="s" s="413">
        <v>37680</v>
      </c>
      <c r="G171" s="618">
        <v>1</v>
      </c>
      <c r="H171" s="498"/>
      <c r="I171" s="498"/>
      <c r="J171" s="498"/>
      <c r="K171" s="498"/>
      <c r="L171" s="498"/>
      <c r="M171" s="498"/>
      <c r="N171" s="498"/>
      <c r="O171" s="498"/>
      <c r="P171" s="498"/>
      <c r="Q171" s="498"/>
      <c r="R171" s="499"/>
    </row>
    <row r="172" ht="12.95" customHeight="1">
      <c r="A172" s="505"/>
      <c r="B172" s="506"/>
      <c r="C172" s="506"/>
      <c r="D172" s="506"/>
      <c r="E172" s="239"/>
      <c r="F172" s="506"/>
      <c r="G172" s="498"/>
      <c r="H172" s="498"/>
      <c r="I172" s="498"/>
      <c r="J172" s="498"/>
      <c r="K172" s="498"/>
      <c r="L172" s="498"/>
      <c r="M172" s="498"/>
      <c r="N172" s="498"/>
      <c r="O172" s="498"/>
      <c r="P172" s="498"/>
      <c r="Q172" s="498"/>
      <c r="R172" s="499"/>
    </row>
    <row r="173" ht="12.95" customHeight="1">
      <c r="A173" s="509"/>
      <c r="B173" s="510"/>
      <c r="C173" t="s" s="758">
        <v>7173</v>
      </c>
      <c r="D173" s="510"/>
      <c r="E173" s="212"/>
      <c r="F173" s="510"/>
      <c r="G173" s="510"/>
      <c r="H173" s="510"/>
      <c r="I173" s="510"/>
      <c r="J173" s="510"/>
      <c r="K173" s="510"/>
      <c r="L173" s="510"/>
      <c r="M173" s="510"/>
      <c r="N173" s="510"/>
      <c r="O173" s="510"/>
      <c r="P173" s="510"/>
      <c r="Q173" s="510"/>
      <c r="R173" s="511"/>
    </row>
  </sheetData>
  <mergeCells count="301">
    <mergeCell ref="A16:A17"/>
    <mergeCell ref="B12:B13"/>
    <mergeCell ref="A63:A64"/>
    <mergeCell ref="D51:D52"/>
    <mergeCell ref="A110:A111"/>
    <mergeCell ref="B106:B107"/>
    <mergeCell ref="C102:C103"/>
    <mergeCell ref="E94:E97"/>
    <mergeCell ref="D98:D99"/>
    <mergeCell ref="A39:A40"/>
    <mergeCell ref="A86:A87"/>
    <mergeCell ref="A12:A13"/>
    <mergeCell ref="B5:B9"/>
    <mergeCell ref="B102:B103"/>
    <mergeCell ref="A106:A107"/>
    <mergeCell ref="C98:C99"/>
    <mergeCell ref="E90:E91"/>
    <mergeCell ref="D94:D97"/>
    <mergeCell ref="A18:A21"/>
    <mergeCell ref="B14:B15"/>
    <mergeCell ref="C10:C11"/>
    <mergeCell ref="A65:A66"/>
    <mergeCell ref="B61:B62"/>
    <mergeCell ref="C57:C60"/>
    <mergeCell ref="D53:D56"/>
    <mergeCell ref="A112:A117"/>
    <mergeCell ref="B108:B109"/>
    <mergeCell ref="C104:C105"/>
    <mergeCell ref="D100:D101"/>
    <mergeCell ref="A41:A44"/>
    <mergeCell ref="A88:A89"/>
    <mergeCell ref="E72:E73"/>
    <mergeCell ref="A22:A25"/>
    <mergeCell ref="B18:B21"/>
    <mergeCell ref="C14:C15"/>
    <mergeCell ref="D10:D11"/>
    <mergeCell ref="A26:A27"/>
    <mergeCell ref="B22:B25"/>
    <mergeCell ref="C18:C21"/>
    <mergeCell ref="E10:E11"/>
    <mergeCell ref="D14:D15"/>
    <mergeCell ref="A120:A121"/>
    <mergeCell ref="C112:C117"/>
    <mergeCell ref="E104:E105"/>
    <mergeCell ref="D108:D109"/>
    <mergeCell ref="A28:A29"/>
    <mergeCell ref="E12:E13"/>
    <mergeCell ref="D16:D17"/>
    <mergeCell ref="A122:A123"/>
    <mergeCell ref="B118:B119"/>
    <mergeCell ref="E106:E107"/>
    <mergeCell ref="D110:D111"/>
    <mergeCell ref="A51:A52"/>
    <mergeCell ref="D39:D40"/>
    <mergeCell ref="A148:A149"/>
    <mergeCell ref="E132:E136"/>
    <mergeCell ref="A30:A31"/>
    <mergeCell ref="B26:B27"/>
    <mergeCell ref="C22:C25"/>
    <mergeCell ref="E14:E15"/>
    <mergeCell ref="D18:D21"/>
    <mergeCell ref="A77:A82"/>
    <mergeCell ref="E61:E62"/>
    <mergeCell ref="D65:D66"/>
    <mergeCell ref="A124:A125"/>
    <mergeCell ref="B120:B121"/>
    <mergeCell ref="E108:E109"/>
    <mergeCell ref="D112:D117"/>
    <mergeCell ref="A53:A56"/>
    <mergeCell ref="D41:D44"/>
    <mergeCell ref="A150:A151"/>
    <mergeCell ref="A100:A101"/>
    <mergeCell ref="C92:C93"/>
    <mergeCell ref="D88:D89"/>
    <mergeCell ref="A3:A4"/>
    <mergeCell ref="A32:A33"/>
    <mergeCell ref="B28:B29"/>
    <mergeCell ref="E16:E17"/>
    <mergeCell ref="A126:A127"/>
    <mergeCell ref="B122:B123"/>
    <mergeCell ref="C118:C119"/>
    <mergeCell ref="E110:E111"/>
    <mergeCell ref="A34:A35"/>
    <mergeCell ref="B30:B31"/>
    <mergeCell ref="C26:C27"/>
    <mergeCell ref="E18:E21"/>
    <mergeCell ref="D22:D25"/>
    <mergeCell ref="A57:A60"/>
    <mergeCell ref="B53:B56"/>
    <mergeCell ref="E41:E44"/>
    <mergeCell ref="A10:A11"/>
    <mergeCell ref="B3:B4"/>
    <mergeCell ref="B100:B101"/>
    <mergeCell ref="A104:A105"/>
    <mergeCell ref="E88:E89"/>
    <mergeCell ref="D92:D93"/>
    <mergeCell ref="A36:A38"/>
    <mergeCell ref="B32:B33"/>
    <mergeCell ref="C28:C29"/>
    <mergeCell ref="A83:A85"/>
    <mergeCell ref="E67:E70"/>
    <mergeCell ref="A46:A47"/>
    <mergeCell ref="E30:E31"/>
    <mergeCell ref="D34:D35"/>
    <mergeCell ref="A143:A144"/>
    <mergeCell ref="B139:B142"/>
    <mergeCell ref="L99:L100"/>
    <mergeCell ref="A48:A49"/>
    <mergeCell ref="E32:E33"/>
    <mergeCell ref="D36:D38"/>
    <mergeCell ref="A145:A146"/>
    <mergeCell ref="C137:C138"/>
    <mergeCell ref="A1:F1"/>
    <mergeCell ref="A98:A99"/>
    <mergeCell ref="B94:B97"/>
    <mergeCell ref="C90:C91"/>
    <mergeCell ref="D86:D87"/>
    <mergeCell ref="A61:A62"/>
    <mergeCell ref="B57:B60"/>
    <mergeCell ref="C53:C56"/>
    <mergeCell ref="A14:A15"/>
    <mergeCell ref="B10:B11"/>
    <mergeCell ref="A108:A109"/>
    <mergeCell ref="B104:B105"/>
    <mergeCell ref="C100:C101"/>
    <mergeCell ref="E92:E93"/>
    <mergeCell ref="A67:A70"/>
    <mergeCell ref="B63:B64"/>
    <mergeCell ref="E51:E52"/>
    <mergeCell ref="A72:A73"/>
    <mergeCell ref="A90:A91"/>
    <mergeCell ref="B86:B87"/>
    <mergeCell ref="A92:A93"/>
    <mergeCell ref="B88:B89"/>
    <mergeCell ref="A94:A97"/>
    <mergeCell ref="B90:B91"/>
    <mergeCell ref="C86:C87"/>
    <mergeCell ref="A5:A9"/>
    <mergeCell ref="B98:B99"/>
    <mergeCell ref="A102:A103"/>
    <mergeCell ref="C94:C97"/>
    <mergeCell ref="E86:E87"/>
    <mergeCell ref="D90:D91"/>
    <mergeCell ref="A118:A119"/>
    <mergeCell ref="C110:C111"/>
    <mergeCell ref="E102:E103"/>
    <mergeCell ref="D106:D107"/>
    <mergeCell ref="A128:A131"/>
    <mergeCell ref="B124:B125"/>
    <mergeCell ref="C120:C121"/>
    <mergeCell ref="E112:E117"/>
    <mergeCell ref="A132:A133"/>
    <mergeCell ref="B128:B131"/>
    <mergeCell ref="C124:C125"/>
    <mergeCell ref="D120:D121"/>
    <mergeCell ref="A134:A136"/>
    <mergeCell ref="C126:C127"/>
    <mergeCell ref="E118:E125"/>
    <mergeCell ref="D122:D123"/>
    <mergeCell ref="A137:A138"/>
    <mergeCell ref="B36:B38"/>
    <mergeCell ref="C32:C33"/>
    <mergeCell ref="D28:D29"/>
    <mergeCell ref="A139:A142"/>
    <mergeCell ref="K99:K100"/>
    <mergeCell ref="A152:A155"/>
    <mergeCell ref="B148:B149"/>
    <mergeCell ref="B51:B52"/>
    <mergeCell ref="E39:E40"/>
    <mergeCell ref="A161:A164"/>
    <mergeCell ref="E145:E146"/>
    <mergeCell ref="A168:A169"/>
    <mergeCell ref="E152:E153"/>
    <mergeCell ref="B67:B70"/>
    <mergeCell ref="C63:C64"/>
    <mergeCell ref="A170:A171"/>
    <mergeCell ref="E154:E155"/>
    <mergeCell ref="B16:B17"/>
    <mergeCell ref="C12:C13"/>
    <mergeCell ref="B34:B35"/>
    <mergeCell ref="C30:C31"/>
    <mergeCell ref="E22:E25"/>
    <mergeCell ref="D26:D27"/>
    <mergeCell ref="B39:B40"/>
    <mergeCell ref="B41:B44"/>
    <mergeCell ref="B46:B47"/>
    <mergeCell ref="E34:E35"/>
    <mergeCell ref="B48:B49"/>
    <mergeCell ref="E36:E38"/>
    <mergeCell ref="B65:B66"/>
    <mergeCell ref="C61:C62"/>
    <mergeCell ref="E53:E56"/>
    <mergeCell ref="D57:D60"/>
    <mergeCell ref="B72:B73"/>
    <mergeCell ref="B77:B82"/>
    <mergeCell ref="E65:E66"/>
    <mergeCell ref="B83:B85"/>
    <mergeCell ref="B92:B93"/>
    <mergeCell ref="C88:C89"/>
    <mergeCell ref="B110:B111"/>
    <mergeCell ref="C106:C107"/>
    <mergeCell ref="E98:E99"/>
    <mergeCell ref="D102:D103"/>
    <mergeCell ref="B126:B127"/>
    <mergeCell ref="C122:C123"/>
    <mergeCell ref="D118:D119"/>
    <mergeCell ref="B132:B133"/>
    <mergeCell ref="C128:C131"/>
    <mergeCell ref="D124:D125"/>
    <mergeCell ref="B134:B136"/>
    <mergeCell ref="D126:D127"/>
    <mergeCell ref="B143:B144"/>
    <mergeCell ref="C139:C142"/>
    <mergeCell ref="M99:M100"/>
    <mergeCell ref="B145:B146"/>
    <mergeCell ref="D137:D138"/>
    <mergeCell ref="B150:B151"/>
    <mergeCell ref="B161:B164"/>
    <mergeCell ref="B170:B171"/>
    <mergeCell ref="C3:C4"/>
    <mergeCell ref="C5:C9"/>
    <mergeCell ref="C16:C17"/>
    <mergeCell ref="D12:D13"/>
    <mergeCell ref="C34:C35"/>
    <mergeCell ref="E26:E27"/>
    <mergeCell ref="D30:D31"/>
    <mergeCell ref="B137:B138"/>
    <mergeCell ref="C36:C38"/>
    <mergeCell ref="E28:E29"/>
    <mergeCell ref="D32:D33"/>
    <mergeCell ref="B152:B155"/>
    <mergeCell ref="C148:C149"/>
    <mergeCell ref="C51:C52"/>
    <mergeCell ref="C65:C66"/>
    <mergeCell ref="E57:E60"/>
    <mergeCell ref="D61:D62"/>
    <mergeCell ref="B168:B169"/>
    <mergeCell ref="C67:C70"/>
    <mergeCell ref="D63:D64"/>
    <mergeCell ref="C83:C85"/>
    <mergeCell ref="C132:C133"/>
    <mergeCell ref="D128:D131"/>
    <mergeCell ref="C134:C136"/>
    <mergeCell ref="E126:E127"/>
    <mergeCell ref="C46:C47"/>
    <mergeCell ref="C143:C144"/>
    <mergeCell ref="N99:N100"/>
    <mergeCell ref="D139:D142"/>
    <mergeCell ref="C48:C49"/>
    <mergeCell ref="C145:C146"/>
    <mergeCell ref="E137:E138"/>
    <mergeCell ref="C161:C164"/>
    <mergeCell ref="D67:D70"/>
    <mergeCell ref="E63:E64"/>
    <mergeCell ref="C168:C169"/>
    <mergeCell ref="C152:C155"/>
    <mergeCell ref="D148:D149"/>
    <mergeCell ref="B112:B117"/>
    <mergeCell ref="C108:C109"/>
    <mergeCell ref="E100:E101"/>
    <mergeCell ref="D104:D105"/>
    <mergeCell ref="E3:E4"/>
    <mergeCell ref="L146:L148"/>
    <mergeCell ref="E77:E82"/>
    <mergeCell ref="C39:C40"/>
    <mergeCell ref="E128:E131"/>
    <mergeCell ref="D132:D133"/>
    <mergeCell ref="D46:D47"/>
    <mergeCell ref="E139:E142"/>
    <mergeCell ref="D143:D144"/>
    <mergeCell ref="E150:E151"/>
    <mergeCell ref="C72:C73"/>
    <mergeCell ref="E161:E164"/>
    <mergeCell ref="E168:E169"/>
    <mergeCell ref="D77:D82"/>
    <mergeCell ref="E170:E171"/>
    <mergeCell ref="K146:K148"/>
    <mergeCell ref="E46:E47"/>
    <mergeCell ref="E143:E144"/>
    <mergeCell ref="C77:C82"/>
    <mergeCell ref="J146:J148"/>
    <mergeCell ref="D170:D171"/>
    <mergeCell ref="C150:C151"/>
    <mergeCell ref="E48:E49"/>
    <mergeCell ref="D5:D9"/>
    <mergeCell ref="D145:D146"/>
    <mergeCell ref="D48:D49"/>
    <mergeCell ref="E5:E9"/>
    <mergeCell ref="D150:D151"/>
    <mergeCell ref="D161:D164"/>
    <mergeCell ref="C170:C171"/>
    <mergeCell ref="I146:I148"/>
    <mergeCell ref="D72:D73"/>
    <mergeCell ref="D3:D4"/>
    <mergeCell ref="D168:D169"/>
    <mergeCell ref="E148:E149"/>
    <mergeCell ref="D152:D155"/>
    <mergeCell ref="D83:D85"/>
    <mergeCell ref="E83:E85"/>
    <mergeCell ref="C41:C44"/>
    <mergeCell ref="D134:D136"/>
  </mergeCells>
  <pageMargins left="0.359028" right="0.25" top="0.4" bottom="0.438889"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55.xml><?xml version="1.0" encoding="utf-8"?>
<worksheet xmlns:r="http://schemas.openxmlformats.org/officeDocument/2006/relationships" xmlns="http://schemas.openxmlformats.org/spreadsheetml/2006/main">
  <dimension ref="A1:L109"/>
  <sheetViews>
    <sheetView workbookViewId="0" showGridLines="0" defaultGridColor="1"/>
  </sheetViews>
  <sheetFormatPr defaultColWidth="9" defaultRowHeight="24.95" customHeight="1" outlineLevelRow="0" outlineLevelCol="0"/>
  <cols>
    <col min="1" max="1" width="4" style="759" customWidth="1"/>
    <col min="2" max="2" width="9" style="759" customWidth="1"/>
    <col min="3" max="4" width="20.6719" style="759" customWidth="1"/>
    <col min="5" max="11" width="9" style="759" customWidth="1"/>
    <col min="12" max="12" width="25.6719" style="759" customWidth="1"/>
    <col min="13" max="256" width="9" style="759" customWidth="1"/>
  </cols>
  <sheetData>
    <row r="1" ht="60" customHeight="1">
      <c r="A1" t="s" s="760">
        <v>37834</v>
      </c>
      <c r="B1" s="761"/>
      <c r="C1" s="761"/>
      <c r="D1" s="761"/>
      <c r="E1" s="761"/>
      <c r="F1" s="761"/>
      <c r="G1" s="761"/>
      <c r="H1" s="761"/>
      <c r="I1" s="761"/>
      <c r="J1" s="761"/>
      <c r="K1" s="761"/>
      <c r="L1" s="762"/>
    </row>
    <row r="2" ht="24.95" customHeight="1">
      <c r="A2" t="s" s="44">
        <v>7</v>
      </c>
      <c r="B2" t="s" s="44">
        <v>8</v>
      </c>
      <c r="C2" t="s" s="44">
        <v>9</v>
      </c>
      <c r="D2" t="s" s="44">
        <v>4466</v>
      </c>
      <c r="E2" t="s" s="44">
        <v>11</v>
      </c>
      <c r="F2" t="s" s="44">
        <v>4467</v>
      </c>
      <c r="G2" t="s" s="44">
        <v>6645</v>
      </c>
      <c r="H2" t="s" s="44">
        <v>6646</v>
      </c>
      <c r="I2" t="s" s="44">
        <v>15</v>
      </c>
      <c r="J2" t="s" s="44">
        <v>16</v>
      </c>
      <c r="K2" t="s" s="44">
        <v>17</v>
      </c>
      <c r="L2" t="s" s="44">
        <v>6648</v>
      </c>
    </row>
    <row r="3" ht="24.95" customHeight="1">
      <c r="A3" s="27">
        <v>1</v>
      </c>
      <c r="B3" t="s" s="69">
        <v>37462</v>
      </c>
      <c r="C3" t="s" s="69">
        <v>37835</v>
      </c>
      <c r="D3" t="s" s="69">
        <v>37836</v>
      </c>
      <c r="E3" t="s" s="69">
        <v>4483</v>
      </c>
      <c r="F3" s="296">
        <v>7500</v>
      </c>
      <c r="G3" s="296">
        <v>2007</v>
      </c>
      <c r="H3" s="296">
        <v>3000</v>
      </c>
      <c r="I3" s="296">
        <f>H3*3</f>
        <v>9000</v>
      </c>
      <c r="J3" s="661">
        <v>2100</v>
      </c>
      <c r="K3" s="296">
        <v>4</v>
      </c>
      <c r="L3" t="s" s="69">
        <v>37837</v>
      </c>
    </row>
    <row r="4" ht="24.95" customHeight="1">
      <c r="A4" s="27">
        <v>2</v>
      </c>
      <c r="B4" t="s" s="69">
        <v>37462</v>
      </c>
      <c r="C4" t="s" s="69">
        <v>37838</v>
      </c>
      <c r="D4" t="s" s="69">
        <v>37839</v>
      </c>
      <c r="E4" t="s" s="69">
        <v>4483</v>
      </c>
      <c r="F4" s="296">
        <v>7500</v>
      </c>
      <c r="G4" s="296">
        <v>2005</v>
      </c>
      <c r="H4" s="296">
        <v>3600</v>
      </c>
      <c r="I4" s="296">
        <f>H4*3</f>
        <v>10800</v>
      </c>
      <c r="J4" s="661">
        <v>2520</v>
      </c>
      <c r="K4" s="296">
        <v>4</v>
      </c>
      <c r="L4" t="s" s="69">
        <v>37837</v>
      </c>
    </row>
    <row r="5" ht="24.95" customHeight="1">
      <c r="A5" s="27">
        <v>3</v>
      </c>
      <c r="B5" t="s" s="69">
        <v>37462</v>
      </c>
      <c r="C5" t="s" s="69">
        <v>37840</v>
      </c>
      <c r="D5" t="s" s="763">
        <v>37841</v>
      </c>
      <c r="E5" t="s" s="69">
        <v>4483</v>
      </c>
      <c r="F5" s="296">
        <v>7500</v>
      </c>
      <c r="G5" s="296">
        <v>2010</v>
      </c>
      <c r="H5" s="296">
        <v>2997</v>
      </c>
      <c r="I5" s="296">
        <f>H5*3</f>
        <v>8991</v>
      </c>
      <c r="J5" s="661">
        <v>2097.9</v>
      </c>
      <c r="K5" s="296">
        <v>2</v>
      </c>
      <c r="L5" t="s" s="69">
        <v>37842</v>
      </c>
    </row>
    <row r="6" ht="24.95" customHeight="1">
      <c r="A6" s="27">
        <v>4</v>
      </c>
      <c r="B6" t="s" s="69">
        <v>37462</v>
      </c>
      <c r="C6" t="s" s="69">
        <v>37843</v>
      </c>
      <c r="D6" t="s" s="69">
        <v>37844</v>
      </c>
      <c r="E6" t="s" s="69">
        <v>4483</v>
      </c>
      <c r="F6" s="296">
        <v>8500</v>
      </c>
      <c r="G6" s="296">
        <v>2007</v>
      </c>
      <c r="H6" s="296">
        <v>3200</v>
      </c>
      <c r="I6" s="296">
        <f>H6*3</f>
        <v>9600</v>
      </c>
      <c r="J6" s="661">
        <v>2240</v>
      </c>
      <c r="K6" s="296">
        <v>6</v>
      </c>
      <c r="L6" t="s" s="69">
        <v>37845</v>
      </c>
    </row>
    <row r="7" ht="24.95" customHeight="1">
      <c r="A7" s="27">
        <v>5</v>
      </c>
      <c r="B7" t="s" s="69">
        <v>37462</v>
      </c>
      <c r="C7" t="s" s="69">
        <v>37846</v>
      </c>
      <c r="D7" t="s" s="69">
        <v>37847</v>
      </c>
      <c r="E7" t="s" s="69">
        <v>4483</v>
      </c>
      <c r="F7" s="296">
        <v>7500</v>
      </c>
      <c r="G7" s="296">
        <v>2003</v>
      </c>
      <c r="H7" s="296">
        <v>1100</v>
      </c>
      <c r="I7" s="296">
        <f>H7*3</f>
        <v>3300</v>
      </c>
      <c r="J7" s="661">
        <v>770</v>
      </c>
      <c r="K7" s="296">
        <v>1</v>
      </c>
      <c r="L7" t="s" s="69">
        <v>37848</v>
      </c>
    </row>
    <row r="8" ht="24.95" customHeight="1">
      <c r="A8" s="27">
        <v>6</v>
      </c>
      <c r="B8" t="s" s="69">
        <v>37462</v>
      </c>
      <c r="C8" t="s" s="69">
        <v>37849</v>
      </c>
      <c r="D8" t="s" s="69">
        <v>37850</v>
      </c>
      <c r="E8" t="s" s="69">
        <v>4483</v>
      </c>
      <c r="F8" s="296">
        <v>7500</v>
      </c>
      <c r="G8" s="296">
        <v>2004</v>
      </c>
      <c r="H8" s="296">
        <v>650</v>
      </c>
      <c r="I8" s="296">
        <f>H8*3</f>
        <v>1950</v>
      </c>
      <c r="J8" s="661">
        <v>455</v>
      </c>
      <c r="K8" s="296">
        <v>4</v>
      </c>
      <c r="L8" t="s" s="69">
        <v>37848</v>
      </c>
    </row>
    <row r="9" ht="24.95" customHeight="1">
      <c r="A9" s="27">
        <v>7</v>
      </c>
      <c r="B9" t="s" s="69">
        <v>37462</v>
      </c>
      <c r="C9" t="s" s="69">
        <v>37851</v>
      </c>
      <c r="D9" t="s" s="69">
        <v>37852</v>
      </c>
      <c r="E9" t="s" s="69">
        <v>4483</v>
      </c>
      <c r="F9" s="296">
        <v>7500</v>
      </c>
      <c r="G9" s="296">
        <v>2008</v>
      </c>
      <c r="H9" s="296">
        <v>587</v>
      </c>
      <c r="I9" s="296">
        <f>H9*3</f>
        <v>1761</v>
      </c>
      <c r="J9" s="661">
        <v>410.9</v>
      </c>
      <c r="K9" s="296">
        <v>2</v>
      </c>
      <c r="L9" t="s" s="69">
        <v>37848</v>
      </c>
    </row>
    <row r="10" ht="24.95" customHeight="1">
      <c r="A10" s="27">
        <v>8</v>
      </c>
      <c r="B10" t="s" s="69">
        <v>37462</v>
      </c>
      <c r="C10" t="s" s="69">
        <v>37853</v>
      </c>
      <c r="D10" t="s" s="69">
        <v>37854</v>
      </c>
      <c r="E10" t="s" s="69">
        <v>4483</v>
      </c>
      <c r="F10" s="296">
        <v>8000</v>
      </c>
      <c r="G10" s="296">
        <v>2012</v>
      </c>
      <c r="H10" s="296">
        <v>1280</v>
      </c>
      <c r="I10" s="296">
        <f>H10*3</f>
        <v>3840</v>
      </c>
      <c r="J10" s="661">
        <v>896</v>
      </c>
      <c r="K10" s="296">
        <v>4</v>
      </c>
      <c r="L10" t="s" s="69">
        <v>37855</v>
      </c>
    </row>
    <row r="11" ht="24.95" customHeight="1">
      <c r="A11" s="27">
        <v>9</v>
      </c>
      <c r="B11" t="s" s="69">
        <v>37462</v>
      </c>
      <c r="C11" t="s" s="69">
        <v>37856</v>
      </c>
      <c r="D11" t="s" s="69">
        <v>37857</v>
      </c>
      <c r="E11" t="s" s="69">
        <v>4483</v>
      </c>
      <c r="F11" s="296">
        <v>7500</v>
      </c>
      <c r="G11" s="296">
        <v>2009</v>
      </c>
      <c r="H11" s="296">
        <v>465</v>
      </c>
      <c r="I11" s="296">
        <f>H11*3</f>
        <v>1395</v>
      </c>
      <c r="J11" s="661">
        <v>325.5</v>
      </c>
      <c r="K11" s="296">
        <v>2</v>
      </c>
      <c r="L11" t="s" s="69">
        <v>37858</v>
      </c>
    </row>
    <row r="12" ht="24.95" customHeight="1">
      <c r="A12" s="27">
        <v>10</v>
      </c>
      <c r="B12" t="s" s="69">
        <v>37462</v>
      </c>
      <c r="C12" t="s" s="69">
        <v>37859</v>
      </c>
      <c r="D12" t="s" s="69">
        <v>37860</v>
      </c>
      <c r="E12" t="s" s="69">
        <v>4483</v>
      </c>
      <c r="F12" s="296">
        <v>8000</v>
      </c>
      <c r="G12" s="296">
        <v>2010</v>
      </c>
      <c r="H12" s="296">
        <v>963</v>
      </c>
      <c r="I12" s="296">
        <f>H12*3</f>
        <v>2889</v>
      </c>
      <c r="J12" s="661">
        <v>674.1</v>
      </c>
      <c r="K12" s="296">
        <v>1</v>
      </c>
      <c r="L12" t="s" s="69">
        <v>37858</v>
      </c>
    </row>
    <row r="13" ht="24.95" customHeight="1">
      <c r="A13" s="27">
        <v>11</v>
      </c>
      <c r="B13" t="s" s="69">
        <v>37462</v>
      </c>
      <c r="C13" t="s" s="69">
        <v>37861</v>
      </c>
      <c r="D13" t="s" s="69">
        <v>37862</v>
      </c>
      <c r="E13" t="s" s="69">
        <v>4483</v>
      </c>
      <c r="F13" s="296">
        <v>8000</v>
      </c>
      <c r="G13" s="296">
        <v>2006</v>
      </c>
      <c r="H13" s="296">
        <v>235</v>
      </c>
      <c r="I13" s="296">
        <f>H13*3</f>
        <v>705</v>
      </c>
      <c r="J13" s="661">
        <v>164.5</v>
      </c>
      <c r="K13" s="296">
        <v>2</v>
      </c>
      <c r="L13" t="s" s="69">
        <v>37863</v>
      </c>
    </row>
    <row r="14" ht="24.95" customHeight="1">
      <c r="A14" s="27">
        <v>12</v>
      </c>
      <c r="B14" t="s" s="69">
        <v>37462</v>
      </c>
      <c r="C14" t="s" s="69">
        <v>37864</v>
      </c>
      <c r="D14" t="s" s="69">
        <v>37865</v>
      </c>
      <c r="E14" t="s" s="69">
        <v>4483</v>
      </c>
      <c r="F14" s="296">
        <v>8000</v>
      </c>
      <c r="G14" s="296">
        <v>2004</v>
      </c>
      <c r="H14" s="296">
        <v>258</v>
      </c>
      <c r="I14" s="296">
        <f>H14*3</f>
        <v>774</v>
      </c>
      <c r="J14" s="661">
        <v>180.6</v>
      </c>
      <c r="K14" s="296">
        <v>2</v>
      </c>
      <c r="L14" t="s" s="69">
        <v>37866</v>
      </c>
    </row>
    <row r="15" ht="24.95" customHeight="1">
      <c r="A15" s="27">
        <v>13</v>
      </c>
      <c r="B15" t="s" s="69">
        <v>37462</v>
      </c>
      <c r="C15" t="s" s="69">
        <v>37867</v>
      </c>
      <c r="D15" t="s" s="69">
        <v>37868</v>
      </c>
      <c r="E15" t="s" s="69">
        <v>4483</v>
      </c>
      <c r="F15" s="296">
        <v>7500</v>
      </c>
      <c r="G15" s="296">
        <v>2009</v>
      </c>
      <c r="H15" s="296">
        <v>866</v>
      </c>
      <c r="I15" s="296">
        <f>H15*3</f>
        <v>2598</v>
      </c>
      <c r="J15" s="661">
        <v>606.2</v>
      </c>
      <c r="K15" s="296">
        <v>3</v>
      </c>
      <c r="L15" t="s" s="69">
        <v>37869</v>
      </c>
    </row>
    <row r="16" ht="24.95" customHeight="1">
      <c r="A16" s="27">
        <v>14</v>
      </c>
      <c r="B16" t="s" s="69">
        <v>37462</v>
      </c>
      <c r="C16" t="s" s="69">
        <v>37870</v>
      </c>
      <c r="D16" t="s" s="69">
        <v>37871</v>
      </c>
      <c r="E16" t="s" s="69">
        <v>4483</v>
      </c>
      <c r="F16" s="296">
        <v>7500</v>
      </c>
      <c r="G16" s="296">
        <v>2007</v>
      </c>
      <c r="H16" s="296">
        <v>450</v>
      </c>
      <c r="I16" s="296">
        <f>H16*3</f>
        <v>1350</v>
      </c>
      <c r="J16" s="661">
        <v>315</v>
      </c>
      <c r="K16" s="296">
        <v>4</v>
      </c>
      <c r="L16" t="s" s="69">
        <v>37872</v>
      </c>
    </row>
    <row r="17" ht="24.95" customHeight="1">
      <c r="A17" s="27">
        <v>15</v>
      </c>
      <c r="B17" t="s" s="69">
        <v>37462</v>
      </c>
      <c r="C17" t="s" s="69">
        <v>37873</v>
      </c>
      <c r="D17" t="s" s="69">
        <v>37874</v>
      </c>
      <c r="E17" t="s" s="69">
        <v>4483</v>
      </c>
      <c r="F17" s="296">
        <v>7000</v>
      </c>
      <c r="G17" s="296">
        <v>2007</v>
      </c>
      <c r="H17" s="296">
        <v>1300</v>
      </c>
      <c r="I17" s="296">
        <f>H17*3</f>
        <v>3900</v>
      </c>
      <c r="J17" s="661">
        <v>910</v>
      </c>
      <c r="K17" s="296">
        <v>4</v>
      </c>
      <c r="L17" t="s" s="69">
        <v>37875</v>
      </c>
    </row>
    <row r="18" ht="24.95" customHeight="1">
      <c r="A18" s="27">
        <v>16</v>
      </c>
      <c r="B18" t="s" s="69">
        <v>37462</v>
      </c>
      <c r="C18" t="s" s="69">
        <v>37876</v>
      </c>
      <c r="D18" t="s" s="69">
        <v>37877</v>
      </c>
      <c r="E18" t="s" s="69">
        <v>4483</v>
      </c>
      <c r="F18" s="296">
        <v>7000</v>
      </c>
      <c r="G18" s="296">
        <v>2009</v>
      </c>
      <c r="H18" s="296">
        <v>650</v>
      </c>
      <c r="I18" s="296">
        <f>H18*3</f>
        <v>1950</v>
      </c>
      <c r="J18" s="661">
        <v>455</v>
      </c>
      <c r="K18" s="296">
        <v>2</v>
      </c>
      <c r="L18" t="s" s="69">
        <v>37878</v>
      </c>
    </row>
    <row r="19" ht="24.95" customHeight="1">
      <c r="A19" s="27">
        <v>17</v>
      </c>
      <c r="B19" t="s" s="69">
        <v>37462</v>
      </c>
      <c r="C19" t="s" s="69">
        <v>37879</v>
      </c>
      <c r="D19" t="s" s="69">
        <v>37880</v>
      </c>
      <c r="E19" t="s" s="69">
        <v>14610</v>
      </c>
      <c r="F19" s="296">
        <v>18000</v>
      </c>
      <c r="G19" s="296">
        <v>2011</v>
      </c>
      <c r="H19" s="296">
        <v>96</v>
      </c>
      <c r="I19" s="296">
        <f>H19*3</f>
        <v>288</v>
      </c>
      <c r="J19" s="661">
        <v>67.2</v>
      </c>
      <c r="K19" s="296">
        <v>3</v>
      </c>
      <c r="L19" t="s" s="69">
        <v>37881</v>
      </c>
    </row>
    <row r="20" ht="24.95" customHeight="1">
      <c r="A20" s="27">
        <v>18</v>
      </c>
      <c r="B20" t="s" s="69">
        <v>37462</v>
      </c>
      <c r="C20" t="s" s="69">
        <v>37882</v>
      </c>
      <c r="D20" t="s" s="69">
        <v>37883</v>
      </c>
      <c r="E20" t="s" s="69">
        <v>4483</v>
      </c>
      <c r="F20" s="296">
        <v>7500</v>
      </c>
      <c r="G20" s="296">
        <v>2008</v>
      </c>
      <c r="H20" s="296">
        <v>700</v>
      </c>
      <c r="I20" s="296">
        <f>H20*3</f>
        <v>2100</v>
      </c>
      <c r="J20" s="661">
        <v>490</v>
      </c>
      <c r="K20" s="296">
        <v>2</v>
      </c>
      <c r="L20" t="s" s="69">
        <v>37884</v>
      </c>
    </row>
    <row r="21" ht="24.95" customHeight="1">
      <c r="A21" s="27">
        <v>19</v>
      </c>
      <c r="B21" t="s" s="69">
        <v>37462</v>
      </c>
      <c r="C21" t="s" s="69">
        <v>37885</v>
      </c>
      <c r="D21" t="s" s="69">
        <v>37886</v>
      </c>
      <c r="E21" t="s" s="69">
        <v>4483</v>
      </c>
      <c r="F21" s="296">
        <v>7500</v>
      </c>
      <c r="G21" s="296">
        <v>2009</v>
      </c>
      <c r="H21" s="296">
        <v>1206</v>
      </c>
      <c r="I21" s="296">
        <f>H21*3</f>
        <v>3618</v>
      </c>
      <c r="J21" s="661">
        <v>844.2</v>
      </c>
      <c r="K21" s="296">
        <v>3</v>
      </c>
      <c r="L21" t="s" s="69">
        <v>37887</v>
      </c>
    </row>
    <row r="22" ht="24.95" customHeight="1">
      <c r="A22" s="27">
        <v>20</v>
      </c>
      <c r="B22" t="s" s="69">
        <v>37462</v>
      </c>
      <c r="C22" t="s" s="69">
        <v>37888</v>
      </c>
      <c r="D22" t="s" s="69">
        <v>37889</v>
      </c>
      <c r="E22" t="s" s="69">
        <v>4483</v>
      </c>
      <c r="F22" s="296">
        <v>7500</v>
      </c>
      <c r="G22" s="296">
        <v>2008</v>
      </c>
      <c r="H22" s="296">
        <v>1637</v>
      </c>
      <c r="I22" s="296">
        <f>H22*3</f>
        <v>4911</v>
      </c>
      <c r="J22" s="661">
        <v>1145.9</v>
      </c>
      <c r="K22" s="296">
        <v>6</v>
      </c>
      <c r="L22" t="s" s="69">
        <v>37890</v>
      </c>
    </row>
    <row r="23" ht="24.95" customHeight="1">
      <c r="A23" s="27">
        <v>21</v>
      </c>
      <c r="B23" t="s" s="69">
        <v>37891</v>
      </c>
      <c r="C23" t="s" s="69">
        <v>37892</v>
      </c>
      <c r="D23" t="s" s="69">
        <v>37893</v>
      </c>
      <c r="E23" t="s" s="69">
        <v>4483</v>
      </c>
      <c r="F23" s="296">
        <v>8800</v>
      </c>
      <c r="G23" s="296">
        <v>2008</v>
      </c>
      <c r="H23" s="296">
        <v>148</v>
      </c>
      <c r="I23" s="296">
        <f>H23*3</f>
        <v>444</v>
      </c>
      <c r="J23" s="661">
        <v>103.6</v>
      </c>
      <c r="K23" s="296">
        <v>2</v>
      </c>
      <c r="L23" t="s" s="69">
        <v>37894</v>
      </c>
    </row>
    <row r="24" ht="24.95" customHeight="1">
      <c r="A24" s="27">
        <v>22</v>
      </c>
      <c r="B24" t="s" s="69">
        <v>37891</v>
      </c>
      <c r="C24" t="s" s="69">
        <v>37895</v>
      </c>
      <c r="D24" t="s" s="69">
        <v>37896</v>
      </c>
      <c r="E24" t="s" s="69">
        <v>4483</v>
      </c>
      <c r="F24" s="296">
        <v>7000</v>
      </c>
      <c r="G24" s="296">
        <v>2008</v>
      </c>
      <c r="H24" s="296">
        <v>1926</v>
      </c>
      <c r="I24" s="296">
        <f>H24*3</f>
        <v>5778</v>
      </c>
      <c r="J24" s="661">
        <v>1348.2</v>
      </c>
      <c r="K24" s="296">
        <v>4</v>
      </c>
      <c r="L24" t="s" s="69">
        <v>37897</v>
      </c>
    </row>
    <row r="25" ht="24.95" customHeight="1">
      <c r="A25" s="27">
        <v>23</v>
      </c>
      <c r="B25" t="s" s="69">
        <v>37891</v>
      </c>
      <c r="C25" t="s" s="69">
        <v>37898</v>
      </c>
      <c r="D25" t="s" s="69">
        <v>37899</v>
      </c>
      <c r="E25" t="s" s="69">
        <v>4483</v>
      </c>
      <c r="F25" s="296">
        <v>8000</v>
      </c>
      <c r="G25" s="296">
        <v>2009</v>
      </c>
      <c r="H25" s="296">
        <v>1650</v>
      </c>
      <c r="I25" s="296">
        <f>H25*3</f>
        <v>4950</v>
      </c>
      <c r="J25" s="661">
        <v>1155</v>
      </c>
      <c r="K25" s="296">
        <v>2</v>
      </c>
      <c r="L25" t="s" s="69">
        <v>37900</v>
      </c>
    </row>
    <row r="26" ht="24.95" customHeight="1">
      <c r="A26" s="27">
        <v>24</v>
      </c>
      <c r="B26" t="s" s="69">
        <v>37891</v>
      </c>
      <c r="C26" t="s" s="69">
        <v>37901</v>
      </c>
      <c r="D26" t="s" s="69">
        <v>37899</v>
      </c>
      <c r="E26" t="s" s="69">
        <v>4483</v>
      </c>
      <c r="F26" s="296">
        <v>8000</v>
      </c>
      <c r="G26" s="296">
        <v>2009</v>
      </c>
      <c r="H26" s="296">
        <v>1350</v>
      </c>
      <c r="I26" s="296">
        <f>H26*3</f>
        <v>4050</v>
      </c>
      <c r="J26" s="661">
        <v>945</v>
      </c>
      <c r="K26" s="296">
        <v>2</v>
      </c>
      <c r="L26" t="s" s="69">
        <v>37900</v>
      </c>
    </row>
    <row r="27" ht="24.95" customHeight="1">
      <c r="A27" s="27">
        <v>25</v>
      </c>
      <c r="B27" t="s" s="69">
        <v>37891</v>
      </c>
      <c r="C27" t="s" s="69">
        <v>37902</v>
      </c>
      <c r="D27" t="s" s="69">
        <v>37899</v>
      </c>
      <c r="E27" t="s" s="69">
        <v>4483</v>
      </c>
      <c r="F27" s="296">
        <v>8000</v>
      </c>
      <c r="G27" s="296">
        <v>2010</v>
      </c>
      <c r="H27" s="296">
        <v>1820</v>
      </c>
      <c r="I27" s="296">
        <f>H27*3</f>
        <v>5460</v>
      </c>
      <c r="J27" s="661">
        <v>1274</v>
      </c>
      <c r="K27" s="296">
        <v>4</v>
      </c>
      <c r="L27" t="s" s="69">
        <v>37900</v>
      </c>
    </row>
    <row r="28" ht="24.95" customHeight="1">
      <c r="A28" s="27">
        <v>26</v>
      </c>
      <c r="B28" t="s" s="69">
        <v>37891</v>
      </c>
      <c r="C28" t="s" s="69">
        <v>37903</v>
      </c>
      <c r="D28" t="s" s="763">
        <v>37904</v>
      </c>
      <c r="E28" t="s" s="69">
        <v>4483</v>
      </c>
      <c r="F28" s="296">
        <v>8000</v>
      </c>
      <c r="G28" s="296">
        <v>2014</v>
      </c>
      <c r="H28" s="296">
        <v>956</v>
      </c>
      <c r="I28" s="296">
        <f>H28*3</f>
        <v>2868</v>
      </c>
      <c r="J28" s="661">
        <v>669.2</v>
      </c>
      <c r="K28" s="296">
        <v>4</v>
      </c>
      <c r="L28" t="s" s="69">
        <v>37905</v>
      </c>
    </row>
    <row r="29" ht="24.95" customHeight="1">
      <c r="A29" s="27">
        <v>27</v>
      </c>
      <c r="B29" t="s" s="69">
        <v>37891</v>
      </c>
      <c r="C29" t="s" s="69">
        <v>16085</v>
      </c>
      <c r="D29" t="s" s="69">
        <v>37906</v>
      </c>
      <c r="E29" t="s" s="69">
        <v>4483</v>
      </c>
      <c r="F29" s="296">
        <v>8000</v>
      </c>
      <c r="G29" s="296">
        <v>2005</v>
      </c>
      <c r="H29" s="296">
        <v>600</v>
      </c>
      <c r="I29" s="296">
        <f>H29*3</f>
        <v>1800</v>
      </c>
      <c r="J29" s="661">
        <v>420</v>
      </c>
      <c r="K29" s="296">
        <v>1</v>
      </c>
      <c r="L29" t="s" s="69">
        <v>37907</v>
      </c>
    </row>
    <row r="30" ht="24.95" customHeight="1">
      <c r="A30" s="27">
        <v>28</v>
      </c>
      <c r="B30" t="s" s="69">
        <v>37891</v>
      </c>
      <c r="C30" t="s" s="69">
        <v>37908</v>
      </c>
      <c r="D30" t="s" s="69">
        <v>37909</v>
      </c>
      <c r="E30" t="s" s="69">
        <v>4483</v>
      </c>
      <c r="F30" s="296">
        <v>7500</v>
      </c>
      <c r="G30" s="296">
        <v>2013</v>
      </c>
      <c r="H30" s="296">
        <v>1980</v>
      </c>
      <c r="I30" s="296">
        <f>H30*3</f>
        <v>5940</v>
      </c>
      <c r="J30" s="661">
        <v>1386</v>
      </c>
      <c r="K30" s="296">
        <v>4</v>
      </c>
      <c r="L30" t="s" s="69">
        <v>37910</v>
      </c>
    </row>
    <row r="31" ht="24.95" customHeight="1">
      <c r="A31" s="27">
        <v>29</v>
      </c>
      <c r="B31" t="s" s="69">
        <v>37891</v>
      </c>
      <c r="C31" t="s" s="69">
        <v>37911</v>
      </c>
      <c r="D31" t="s" s="69">
        <v>37912</v>
      </c>
      <c r="E31" t="s" s="69">
        <v>4483</v>
      </c>
      <c r="F31" s="296">
        <v>8000</v>
      </c>
      <c r="G31" s="296">
        <v>2000</v>
      </c>
      <c r="H31" s="296">
        <v>1200</v>
      </c>
      <c r="I31" s="296">
        <f>H31*3</f>
        <v>3600</v>
      </c>
      <c r="J31" s="764">
        <v>840</v>
      </c>
      <c r="K31" s="296">
        <v>2</v>
      </c>
      <c r="L31" t="s" s="69">
        <v>37913</v>
      </c>
    </row>
    <row r="32" ht="24.95" customHeight="1">
      <c r="A32" s="27">
        <v>30</v>
      </c>
      <c r="B32" t="s" s="69">
        <v>37891</v>
      </c>
      <c r="C32" t="s" s="69">
        <v>37914</v>
      </c>
      <c r="D32" t="s" s="69">
        <v>37906</v>
      </c>
      <c r="E32" t="s" s="69">
        <v>4483</v>
      </c>
      <c r="F32" s="296">
        <v>8000</v>
      </c>
      <c r="G32" s="296">
        <v>2010</v>
      </c>
      <c r="H32" s="296">
        <v>1310</v>
      </c>
      <c r="I32" s="296">
        <f>H32*3</f>
        <v>3930</v>
      </c>
      <c r="J32" s="661">
        <v>917</v>
      </c>
      <c r="K32" s="296">
        <v>4</v>
      </c>
      <c r="L32" t="s" s="69">
        <v>37915</v>
      </c>
    </row>
    <row r="33" ht="24.95" customHeight="1">
      <c r="A33" s="27">
        <v>31</v>
      </c>
      <c r="B33" t="s" s="69">
        <v>37891</v>
      </c>
      <c r="C33" t="s" s="69">
        <v>37916</v>
      </c>
      <c r="D33" t="s" s="69">
        <v>37906</v>
      </c>
      <c r="E33" t="s" s="69">
        <v>4483</v>
      </c>
      <c r="F33" s="296">
        <v>15000</v>
      </c>
      <c r="G33" s="296">
        <v>2011</v>
      </c>
      <c r="H33" s="296">
        <v>2173</v>
      </c>
      <c r="I33" s="296">
        <f>H33*3</f>
        <v>6519</v>
      </c>
      <c r="J33" s="661">
        <v>1521.1</v>
      </c>
      <c r="K33" s="296">
        <v>6</v>
      </c>
      <c r="L33" t="s" s="69">
        <v>37915</v>
      </c>
    </row>
    <row r="34" ht="24.95" customHeight="1">
      <c r="A34" s="27">
        <v>32</v>
      </c>
      <c r="B34" t="s" s="69">
        <v>37891</v>
      </c>
      <c r="C34" t="s" s="69">
        <v>37917</v>
      </c>
      <c r="D34" t="s" s="69">
        <v>37918</v>
      </c>
      <c r="E34" t="s" s="69">
        <v>4483</v>
      </c>
      <c r="F34" s="296">
        <v>8000</v>
      </c>
      <c r="G34" s="296">
        <v>2005</v>
      </c>
      <c r="H34" s="296">
        <v>1990</v>
      </c>
      <c r="I34" s="296">
        <f>H34*3</f>
        <v>5970</v>
      </c>
      <c r="J34" s="661">
        <v>1393</v>
      </c>
      <c r="K34" s="296">
        <v>2</v>
      </c>
      <c r="L34" t="s" s="69">
        <v>37915</v>
      </c>
    </row>
    <row r="35" ht="24.95" customHeight="1">
      <c r="A35" s="27">
        <v>33</v>
      </c>
      <c r="B35" t="s" s="69">
        <v>37891</v>
      </c>
      <c r="C35" t="s" s="69">
        <v>37919</v>
      </c>
      <c r="D35" t="s" s="69">
        <v>37920</v>
      </c>
      <c r="E35" t="s" s="69">
        <v>4483</v>
      </c>
      <c r="F35" s="296">
        <v>11348</v>
      </c>
      <c r="G35" s="296">
        <v>2006</v>
      </c>
      <c r="H35" s="296">
        <v>1000</v>
      </c>
      <c r="I35" s="296">
        <f>H35*3</f>
        <v>3000</v>
      </c>
      <c r="J35" s="661">
        <v>700</v>
      </c>
      <c r="K35" s="296">
        <v>4</v>
      </c>
      <c r="L35" t="s" s="69">
        <v>37921</v>
      </c>
    </row>
    <row r="36" ht="24.95" customHeight="1">
      <c r="A36" s="27">
        <v>34</v>
      </c>
      <c r="B36" t="s" s="69">
        <v>37891</v>
      </c>
      <c r="C36" t="s" s="69">
        <v>37922</v>
      </c>
      <c r="D36" t="s" s="69">
        <v>37920</v>
      </c>
      <c r="E36" t="s" s="69">
        <v>4483</v>
      </c>
      <c r="F36" s="296">
        <v>12062</v>
      </c>
      <c r="G36" s="296">
        <v>2006</v>
      </c>
      <c r="H36" s="296">
        <v>1080</v>
      </c>
      <c r="I36" s="296">
        <f>H36*3</f>
        <v>3240</v>
      </c>
      <c r="J36" s="661">
        <v>756</v>
      </c>
      <c r="K36" s="296">
        <v>6</v>
      </c>
      <c r="L36" t="s" s="69">
        <v>37923</v>
      </c>
    </row>
    <row r="37" ht="24.95" customHeight="1">
      <c r="A37" s="27">
        <v>35</v>
      </c>
      <c r="B37" t="s" s="69">
        <v>37891</v>
      </c>
      <c r="C37" t="s" s="69">
        <v>37924</v>
      </c>
      <c r="D37" t="s" s="69">
        <v>37925</v>
      </c>
      <c r="E37" t="s" s="69">
        <v>4483</v>
      </c>
      <c r="F37" s="296">
        <v>9800</v>
      </c>
      <c r="G37" s="296">
        <v>2011</v>
      </c>
      <c r="H37" s="296">
        <v>1200</v>
      </c>
      <c r="I37" s="296">
        <f>G37*3</f>
        <v>6033</v>
      </c>
      <c r="J37" s="661">
        <v>840</v>
      </c>
      <c r="K37" s="296">
        <v>4</v>
      </c>
      <c r="L37" t="s" s="16">
        <v>37926</v>
      </c>
    </row>
    <row r="38" ht="24.95" customHeight="1">
      <c r="A38" s="27">
        <v>36</v>
      </c>
      <c r="B38" t="s" s="69">
        <v>37891</v>
      </c>
      <c r="C38" t="s" s="69">
        <v>37927</v>
      </c>
      <c r="D38" t="s" s="69">
        <v>37925</v>
      </c>
      <c r="E38" t="s" s="69">
        <v>4483</v>
      </c>
      <c r="F38" s="296">
        <v>9800</v>
      </c>
      <c r="G38" s="296">
        <v>2013</v>
      </c>
      <c r="H38" s="296">
        <v>1420</v>
      </c>
      <c r="I38" s="296">
        <f>G38*3</f>
        <v>6039</v>
      </c>
      <c r="J38" s="661">
        <v>994</v>
      </c>
      <c r="K38" s="296">
        <v>4</v>
      </c>
      <c r="L38" t="s" s="16">
        <v>37926</v>
      </c>
    </row>
    <row r="39" ht="24.95" customHeight="1">
      <c r="A39" s="27">
        <v>37</v>
      </c>
      <c r="B39" t="s" s="69">
        <v>37891</v>
      </c>
      <c r="C39" t="s" s="69">
        <v>37928</v>
      </c>
      <c r="D39" t="s" s="69">
        <v>37925</v>
      </c>
      <c r="E39" t="s" s="69">
        <v>4483</v>
      </c>
      <c r="F39" s="296">
        <v>9800</v>
      </c>
      <c r="G39" s="296">
        <v>2012</v>
      </c>
      <c r="H39" s="296">
        <v>960</v>
      </c>
      <c r="I39" s="296">
        <v>2880</v>
      </c>
      <c r="J39" s="661">
        <v>672</v>
      </c>
      <c r="K39" s="296">
        <v>2</v>
      </c>
      <c r="L39" t="s" s="16">
        <v>37926</v>
      </c>
    </row>
    <row r="40" ht="24.95" customHeight="1">
      <c r="A40" s="27">
        <v>38</v>
      </c>
      <c r="B40" t="s" s="69">
        <v>37891</v>
      </c>
      <c r="C40" t="s" s="69">
        <v>37929</v>
      </c>
      <c r="D40" t="s" s="69">
        <v>37925</v>
      </c>
      <c r="E40" t="s" s="69">
        <v>125</v>
      </c>
      <c r="F40" s="296">
        <v>30000</v>
      </c>
      <c r="G40" s="296">
        <v>2013</v>
      </c>
      <c r="H40" s="296">
        <v>300</v>
      </c>
      <c r="I40" s="296">
        <v>2980</v>
      </c>
      <c r="J40" s="661">
        <v>210</v>
      </c>
      <c r="K40" s="296">
        <v>2</v>
      </c>
      <c r="L40" t="s" s="16">
        <v>37926</v>
      </c>
    </row>
    <row r="41" ht="24.95" customHeight="1">
      <c r="A41" s="27">
        <v>39</v>
      </c>
      <c r="B41" t="s" s="69">
        <v>37891</v>
      </c>
      <c r="C41" t="s" s="69">
        <v>37930</v>
      </c>
      <c r="D41" t="s" s="69">
        <v>37925</v>
      </c>
      <c r="E41" t="s" s="69">
        <v>125</v>
      </c>
      <c r="F41" s="296">
        <v>20000</v>
      </c>
      <c r="G41" s="296">
        <v>2013</v>
      </c>
      <c r="H41" s="296">
        <v>600</v>
      </c>
      <c r="I41" s="296">
        <v>6800</v>
      </c>
      <c r="J41" s="661">
        <v>420</v>
      </c>
      <c r="K41" s="296">
        <v>3</v>
      </c>
      <c r="L41" t="s" s="16">
        <v>37926</v>
      </c>
    </row>
    <row r="42" ht="24.95" customHeight="1">
      <c r="A42" s="27">
        <v>40</v>
      </c>
      <c r="B42" t="s" s="69">
        <v>37931</v>
      </c>
      <c r="C42" t="s" s="69">
        <v>37932</v>
      </c>
      <c r="D42" t="s" s="69">
        <v>37933</v>
      </c>
      <c r="E42" t="s" s="69">
        <v>4483</v>
      </c>
      <c r="F42" s="296">
        <v>7500</v>
      </c>
      <c r="G42" s="296">
        <v>2009</v>
      </c>
      <c r="H42" s="296">
        <v>1100</v>
      </c>
      <c r="I42" s="296">
        <f>H42*3</f>
        <v>3300</v>
      </c>
      <c r="J42" s="661">
        <v>770</v>
      </c>
      <c r="K42" s="296">
        <v>2</v>
      </c>
      <c r="L42" t="s" s="69">
        <v>37934</v>
      </c>
    </row>
    <row r="43" ht="24.95" customHeight="1">
      <c r="A43" s="27">
        <v>41</v>
      </c>
      <c r="B43" t="s" s="69">
        <v>37931</v>
      </c>
      <c r="C43" t="s" s="69">
        <v>37935</v>
      </c>
      <c r="D43" t="s" s="69">
        <v>37936</v>
      </c>
      <c r="E43" t="s" s="69">
        <v>4483</v>
      </c>
      <c r="F43" s="296">
        <v>7500</v>
      </c>
      <c r="G43" s="296">
        <v>2010</v>
      </c>
      <c r="H43" s="296">
        <v>2080</v>
      </c>
      <c r="I43" s="296">
        <f>H43*3</f>
        <v>6240</v>
      </c>
      <c r="J43" s="661">
        <v>1456</v>
      </c>
      <c r="K43" s="296">
        <v>4</v>
      </c>
      <c r="L43" t="s" s="69">
        <v>37937</v>
      </c>
    </row>
    <row r="44" ht="24.95" customHeight="1">
      <c r="A44" s="27">
        <v>42</v>
      </c>
      <c r="B44" t="s" s="69">
        <v>37931</v>
      </c>
      <c r="C44" t="s" s="69">
        <v>37938</v>
      </c>
      <c r="D44" t="s" s="69">
        <v>37939</v>
      </c>
      <c r="E44" t="s" s="69">
        <v>4483</v>
      </c>
      <c r="F44" s="296">
        <v>6500</v>
      </c>
      <c r="G44" s="296">
        <v>2007</v>
      </c>
      <c r="H44" s="296">
        <v>1007</v>
      </c>
      <c r="I44" s="296">
        <f>H44*3</f>
        <v>3021</v>
      </c>
      <c r="J44" s="661">
        <v>704.9</v>
      </c>
      <c r="K44" s="296">
        <v>2</v>
      </c>
      <c r="L44" t="s" s="69">
        <v>37940</v>
      </c>
    </row>
    <row r="45" ht="24.95" customHeight="1">
      <c r="A45" s="27">
        <v>43</v>
      </c>
      <c r="B45" t="s" s="69">
        <v>37931</v>
      </c>
      <c r="C45" t="s" s="69">
        <v>37941</v>
      </c>
      <c r="D45" t="s" s="69">
        <v>37942</v>
      </c>
      <c r="E45" t="s" s="69">
        <v>4483</v>
      </c>
      <c r="F45" s="296">
        <v>6700</v>
      </c>
      <c r="G45" s="296">
        <v>2007</v>
      </c>
      <c r="H45" s="296">
        <v>1800</v>
      </c>
      <c r="I45" s="296">
        <f>H45*3</f>
        <v>5400</v>
      </c>
      <c r="J45" s="661">
        <v>1260</v>
      </c>
      <c r="K45" s="296">
        <v>4</v>
      </c>
      <c r="L45" t="s" s="69">
        <v>37943</v>
      </c>
    </row>
    <row r="46" ht="24.95" customHeight="1">
      <c r="A46" s="27">
        <v>44</v>
      </c>
      <c r="B46" t="s" s="69">
        <v>37931</v>
      </c>
      <c r="C46" t="s" s="69">
        <v>37944</v>
      </c>
      <c r="D46" t="s" s="69">
        <v>37945</v>
      </c>
      <c r="E46" t="s" s="69">
        <v>4483</v>
      </c>
      <c r="F46" s="296">
        <v>7500</v>
      </c>
      <c r="G46" s="296">
        <v>2012</v>
      </c>
      <c r="H46" s="296">
        <v>1864</v>
      </c>
      <c r="I46" s="296">
        <f>H46*3</f>
        <v>5592</v>
      </c>
      <c r="J46" s="661">
        <v>1304.8</v>
      </c>
      <c r="K46" s="296">
        <v>6</v>
      </c>
      <c r="L46" t="s" s="69">
        <v>37946</v>
      </c>
    </row>
    <row r="47" ht="24.95" customHeight="1">
      <c r="A47" s="27">
        <v>45</v>
      </c>
      <c r="B47" t="s" s="69">
        <v>37931</v>
      </c>
      <c r="C47" t="s" s="411">
        <v>37947</v>
      </c>
      <c r="D47" t="s" s="765">
        <v>37948</v>
      </c>
      <c r="E47" t="s" s="69">
        <v>4483</v>
      </c>
      <c r="F47" s="296">
        <v>7500</v>
      </c>
      <c r="G47" s="296">
        <v>2007</v>
      </c>
      <c r="H47" s="296">
        <v>1730</v>
      </c>
      <c r="I47" s="296">
        <f>H47*3</f>
        <v>5190</v>
      </c>
      <c r="J47" s="661">
        <v>1211</v>
      </c>
      <c r="K47" s="296">
        <v>2</v>
      </c>
      <c r="L47" t="s" s="765">
        <v>37949</v>
      </c>
    </row>
    <row r="48" ht="24.95" customHeight="1">
      <c r="A48" s="27">
        <v>46</v>
      </c>
      <c r="B48" t="s" s="69">
        <v>37950</v>
      </c>
      <c r="C48" t="s" s="69">
        <v>37951</v>
      </c>
      <c r="D48" t="s" s="69">
        <v>37952</v>
      </c>
      <c r="E48" t="s" s="69">
        <v>4483</v>
      </c>
      <c r="F48" s="296">
        <v>11500</v>
      </c>
      <c r="G48" s="296">
        <v>2011</v>
      </c>
      <c r="H48" s="296">
        <v>1430</v>
      </c>
      <c r="I48" s="296">
        <f>H48*3</f>
        <v>4290</v>
      </c>
      <c r="J48" s="661">
        <v>1001</v>
      </c>
      <c r="K48" s="296">
        <v>4</v>
      </c>
      <c r="L48" t="s" s="69">
        <v>37953</v>
      </c>
    </row>
    <row r="49" ht="24.95" customHeight="1">
      <c r="A49" s="27">
        <v>47</v>
      </c>
      <c r="B49" t="s" s="69">
        <v>37950</v>
      </c>
      <c r="C49" t="s" s="69">
        <v>37954</v>
      </c>
      <c r="D49" t="s" s="69">
        <v>37955</v>
      </c>
      <c r="E49" t="s" s="69">
        <v>14610</v>
      </c>
      <c r="F49" s="296">
        <v>12800</v>
      </c>
      <c r="G49" s="296">
        <v>2013</v>
      </c>
      <c r="H49" s="296">
        <v>750</v>
      </c>
      <c r="I49" s="296">
        <f>H49*3</f>
        <v>2250</v>
      </c>
      <c r="J49" s="661">
        <v>525</v>
      </c>
      <c r="K49" s="296">
        <v>3</v>
      </c>
      <c r="L49" t="s" s="69">
        <v>37956</v>
      </c>
    </row>
    <row r="50" ht="24.95" customHeight="1">
      <c r="A50" s="27">
        <v>48</v>
      </c>
      <c r="B50" t="s" s="69">
        <v>37950</v>
      </c>
      <c r="C50" t="s" s="69">
        <v>37957</v>
      </c>
      <c r="D50" t="s" s="69">
        <v>37958</v>
      </c>
      <c r="E50" t="s" s="69">
        <v>4483</v>
      </c>
      <c r="F50" s="296">
        <v>12000</v>
      </c>
      <c r="G50" s="296">
        <v>1990</v>
      </c>
      <c r="H50" s="296">
        <v>480</v>
      </c>
      <c r="I50" s="296">
        <f>H50*3</f>
        <v>1440</v>
      </c>
      <c r="J50" s="661">
        <v>336</v>
      </c>
      <c r="K50" s="296">
        <v>2</v>
      </c>
      <c r="L50" t="s" s="69">
        <v>37959</v>
      </c>
    </row>
    <row r="51" ht="24.95" customHeight="1">
      <c r="A51" s="27">
        <v>49</v>
      </c>
      <c r="B51" t="s" s="69">
        <v>37950</v>
      </c>
      <c r="C51" t="s" s="69">
        <v>37954</v>
      </c>
      <c r="D51" t="s" s="69">
        <v>37955</v>
      </c>
      <c r="E51" t="s" s="69">
        <v>4483</v>
      </c>
      <c r="F51" s="296">
        <v>12800</v>
      </c>
      <c r="G51" s="296">
        <v>2013</v>
      </c>
      <c r="H51" s="296">
        <v>750</v>
      </c>
      <c r="I51" s="296">
        <f>H51*3</f>
        <v>2250</v>
      </c>
      <c r="J51" s="661">
        <v>525</v>
      </c>
      <c r="K51" s="296">
        <v>2</v>
      </c>
      <c r="L51" t="s" s="69">
        <v>37956</v>
      </c>
    </row>
    <row r="52" ht="24.95" customHeight="1">
      <c r="A52" s="27">
        <v>50</v>
      </c>
      <c r="B52" t="s" s="69">
        <v>37950</v>
      </c>
      <c r="C52" t="s" s="69">
        <v>37960</v>
      </c>
      <c r="D52" t="s" s="69">
        <v>37961</v>
      </c>
      <c r="E52" t="s" s="69">
        <v>4483</v>
      </c>
      <c r="F52" s="296">
        <v>9000</v>
      </c>
      <c r="G52" s="296">
        <v>2012</v>
      </c>
      <c r="H52" s="296">
        <v>352</v>
      </c>
      <c r="I52" s="296">
        <f>H52*3</f>
        <v>1056</v>
      </c>
      <c r="J52" s="661">
        <v>246.4</v>
      </c>
      <c r="K52" s="296">
        <v>2</v>
      </c>
      <c r="L52" t="s" s="69">
        <v>37962</v>
      </c>
    </row>
    <row r="53" ht="24.95" customHeight="1">
      <c r="A53" s="27">
        <v>51</v>
      </c>
      <c r="B53" t="s" s="69">
        <v>37950</v>
      </c>
      <c r="C53" t="s" s="69">
        <v>25795</v>
      </c>
      <c r="D53" t="s" s="69">
        <v>37963</v>
      </c>
      <c r="E53" t="s" s="69">
        <v>4483</v>
      </c>
      <c r="F53" s="296">
        <v>9500</v>
      </c>
      <c r="G53" s="296">
        <v>2001</v>
      </c>
      <c r="H53" s="296">
        <v>968</v>
      </c>
      <c r="I53" s="296">
        <f>H53*3</f>
        <v>2904</v>
      </c>
      <c r="J53" s="764">
        <v>677.6</v>
      </c>
      <c r="K53" s="296">
        <v>2</v>
      </c>
      <c r="L53" t="s" s="69">
        <v>37964</v>
      </c>
    </row>
    <row r="54" ht="24.95" customHeight="1">
      <c r="A54" s="27">
        <v>52</v>
      </c>
      <c r="B54" t="s" s="69">
        <v>37950</v>
      </c>
      <c r="C54" t="s" s="69">
        <v>37965</v>
      </c>
      <c r="D54" t="s" s="69">
        <v>37966</v>
      </c>
      <c r="E54" t="s" s="69">
        <v>21</v>
      </c>
      <c r="F54" s="296">
        <v>10000</v>
      </c>
      <c r="G54" s="296">
        <v>2011</v>
      </c>
      <c r="H54" s="296">
        <v>200</v>
      </c>
      <c r="I54" s="296">
        <f>H54*3</f>
        <v>600</v>
      </c>
      <c r="J54" s="764">
        <v>140</v>
      </c>
      <c r="K54" s="296">
        <v>4</v>
      </c>
      <c r="L54" t="s" s="69">
        <v>37967</v>
      </c>
    </row>
    <row r="55" ht="24.95" customHeight="1">
      <c r="A55" s="27">
        <v>53</v>
      </c>
      <c r="B55" t="s" s="69">
        <v>37950</v>
      </c>
      <c r="C55" t="s" s="69">
        <v>37968</v>
      </c>
      <c r="D55" t="s" s="69">
        <v>37969</v>
      </c>
      <c r="E55" t="s" s="69">
        <v>4483</v>
      </c>
      <c r="F55" s="296">
        <v>7000</v>
      </c>
      <c r="G55" s="296">
        <v>1998</v>
      </c>
      <c r="H55" s="296">
        <v>800</v>
      </c>
      <c r="I55" s="296">
        <f>H55*3</f>
        <v>2400</v>
      </c>
      <c r="J55" s="764">
        <v>560</v>
      </c>
      <c r="K55" s="296">
        <v>2</v>
      </c>
      <c r="L55" t="s" s="69">
        <v>37970</v>
      </c>
    </row>
    <row r="56" ht="24.95" customHeight="1">
      <c r="A56" s="27">
        <v>54</v>
      </c>
      <c r="B56" t="s" s="69">
        <v>37950</v>
      </c>
      <c r="C56" t="s" s="69">
        <v>37971</v>
      </c>
      <c r="D56" t="s" s="69">
        <v>37972</v>
      </c>
      <c r="E56" t="s" s="69">
        <v>4483</v>
      </c>
      <c r="F56" s="296">
        <v>8500</v>
      </c>
      <c r="G56" s="296">
        <v>2005</v>
      </c>
      <c r="H56" s="296">
        <v>442</v>
      </c>
      <c r="I56" s="296">
        <f>H56*3</f>
        <v>1326</v>
      </c>
      <c r="J56" s="764">
        <v>309.4</v>
      </c>
      <c r="K56" s="296">
        <v>2</v>
      </c>
      <c r="L56" t="s" s="69">
        <v>37973</v>
      </c>
    </row>
    <row r="57" ht="24.95" customHeight="1">
      <c r="A57" s="27">
        <v>55</v>
      </c>
      <c r="B57" t="s" s="69">
        <v>37950</v>
      </c>
      <c r="C57" t="s" s="69">
        <v>37974</v>
      </c>
      <c r="D57" t="s" s="69">
        <v>37975</v>
      </c>
      <c r="E57" t="s" s="69">
        <v>4483</v>
      </c>
      <c r="F57" s="296">
        <v>9800</v>
      </c>
      <c r="G57" s="296">
        <v>2005</v>
      </c>
      <c r="H57" s="296">
        <v>2000</v>
      </c>
      <c r="I57" s="296">
        <f>H57*3</f>
        <v>6000</v>
      </c>
      <c r="J57" s="661">
        <v>1400</v>
      </c>
      <c r="K57" s="296">
        <v>3</v>
      </c>
      <c r="L57" t="s" s="69">
        <v>37976</v>
      </c>
    </row>
    <row r="58" ht="24.95" customHeight="1">
      <c r="A58" s="27">
        <v>56</v>
      </c>
      <c r="B58" t="s" s="69">
        <v>37950</v>
      </c>
      <c r="C58" t="s" s="69">
        <v>37977</v>
      </c>
      <c r="D58" t="s" s="69">
        <v>37978</v>
      </c>
      <c r="E58" t="s" s="69">
        <v>4483</v>
      </c>
      <c r="F58" s="296">
        <v>7500</v>
      </c>
      <c r="G58" s="296">
        <v>1998</v>
      </c>
      <c r="H58" s="296">
        <v>1920</v>
      </c>
      <c r="I58" s="296">
        <f>H58*3</f>
        <v>5760</v>
      </c>
      <c r="J58" s="661">
        <v>1344</v>
      </c>
      <c r="K58" s="296">
        <v>4</v>
      </c>
      <c r="L58" t="s" s="69">
        <v>37979</v>
      </c>
    </row>
    <row r="59" ht="24.95" customHeight="1">
      <c r="A59" s="27">
        <v>57</v>
      </c>
      <c r="B59" t="s" s="69">
        <v>37950</v>
      </c>
      <c r="C59" t="s" s="69">
        <v>37980</v>
      </c>
      <c r="D59" t="s" s="69">
        <v>37981</v>
      </c>
      <c r="E59" t="s" s="69">
        <v>37982</v>
      </c>
      <c r="F59" s="296">
        <v>12000</v>
      </c>
      <c r="G59" s="296">
        <v>2009</v>
      </c>
      <c r="H59" s="296">
        <v>460</v>
      </c>
      <c r="I59" s="296">
        <f>H59*3</f>
        <v>1380</v>
      </c>
      <c r="J59" s="661">
        <v>322</v>
      </c>
      <c r="K59" s="296">
        <v>2</v>
      </c>
      <c r="L59" t="s" s="69">
        <v>37983</v>
      </c>
    </row>
    <row r="60" ht="24.95" customHeight="1">
      <c r="A60" s="27">
        <v>58</v>
      </c>
      <c r="B60" t="s" s="69">
        <v>37950</v>
      </c>
      <c r="C60" t="s" s="69">
        <v>37984</v>
      </c>
      <c r="D60" t="s" s="69">
        <v>37985</v>
      </c>
      <c r="E60" t="s" s="69">
        <v>125</v>
      </c>
      <c r="F60" t="s" s="69">
        <v>37986</v>
      </c>
      <c r="G60" s="296">
        <v>2011</v>
      </c>
      <c r="H60" s="296">
        <v>220</v>
      </c>
      <c r="I60" s="296">
        <f>H60*3</f>
        <v>660</v>
      </c>
      <c r="J60" s="661">
        <v>154</v>
      </c>
      <c r="K60" s="296">
        <v>2</v>
      </c>
      <c r="L60" t="s" s="69">
        <v>37987</v>
      </c>
    </row>
    <row r="61" ht="24.95" customHeight="1">
      <c r="A61" s="27">
        <v>59</v>
      </c>
      <c r="B61" t="s" s="69">
        <v>37950</v>
      </c>
      <c r="C61" t="s" s="69">
        <v>37988</v>
      </c>
      <c r="D61" t="s" s="69">
        <v>37989</v>
      </c>
      <c r="E61" t="s" s="69">
        <v>21</v>
      </c>
      <c r="F61" s="296">
        <v>9800</v>
      </c>
      <c r="G61" s="296">
        <v>1998</v>
      </c>
      <c r="H61" s="296">
        <v>350</v>
      </c>
      <c r="I61" s="296">
        <f>H61*3</f>
        <v>1050</v>
      </c>
      <c r="J61" s="661">
        <v>245</v>
      </c>
      <c r="K61" s="296">
        <v>1</v>
      </c>
      <c r="L61" t="s" s="69">
        <v>37990</v>
      </c>
    </row>
    <row r="62" ht="24.95" customHeight="1">
      <c r="A62" s="27">
        <v>60</v>
      </c>
      <c r="B62" t="s" s="69">
        <v>37950</v>
      </c>
      <c r="C62" t="s" s="69">
        <v>37991</v>
      </c>
      <c r="D62" t="s" s="69">
        <v>37992</v>
      </c>
      <c r="E62" t="s" s="69">
        <v>4483</v>
      </c>
      <c r="F62" s="296">
        <v>7800</v>
      </c>
      <c r="G62" s="296">
        <v>2006</v>
      </c>
      <c r="H62" s="296">
        <v>1860</v>
      </c>
      <c r="I62" s="296">
        <f>H62*3</f>
        <v>5580</v>
      </c>
      <c r="J62" s="661">
        <v>1302</v>
      </c>
      <c r="K62" s="296">
        <v>2</v>
      </c>
      <c r="L62" t="s" s="69">
        <v>37993</v>
      </c>
    </row>
    <row r="63" ht="24.95" customHeight="1">
      <c r="A63" s="27">
        <v>61</v>
      </c>
      <c r="B63" t="s" s="69">
        <v>37994</v>
      </c>
      <c r="C63" t="s" s="69">
        <v>37995</v>
      </c>
      <c r="D63" t="s" s="69">
        <v>37996</v>
      </c>
      <c r="E63" t="s" s="69">
        <v>4483</v>
      </c>
      <c r="F63" s="296">
        <v>7800</v>
      </c>
      <c r="G63" s="296">
        <v>2006</v>
      </c>
      <c r="H63" s="296">
        <v>700</v>
      </c>
      <c r="I63" s="296">
        <f>H63*3</f>
        <v>2100</v>
      </c>
      <c r="J63" s="661">
        <v>490</v>
      </c>
      <c r="K63" s="296">
        <v>2</v>
      </c>
      <c r="L63" t="s" s="69">
        <v>37997</v>
      </c>
    </row>
    <row r="64" ht="24.95" customHeight="1">
      <c r="A64" s="27">
        <v>62</v>
      </c>
      <c r="B64" t="s" s="69">
        <v>37994</v>
      </c>
      <c r="C64" t="s" s="69">
        <v>37998</v>
      </c>
      <c r="D64" t="s" s="69">
        <v>37999</v>
      </c>
      <c r="E64" t="s" s="69">
        <v>4483</v>
      </c>
      <c r="F64" s="296">
        <v>7500</v>
      </c>
      <c r="G64" s="296">
        <v>2008</v>
      </c>
      <c r="H64" s="296">
        <v>1120</v>
      </c>
      <c r="I64" s="296">
        <f>H64*3</f>
        <v>3360</v>
      </c>
      <c r="J64" s="661">
        <v>784</v>
      </c>
      <c r="K64" s="296">
        <v>4</v>
      </c>
      <c r="L64" t="s" s="69">
        <v>38000</v>
      </c>
    </row>
    <row r="65" ht="24.95" customHeight="1">
      <c r="A65" s="27">
        <v>63</v>
      </c>
      <c r="B65" t="s" s="69">
        <v>37994</v>
      </c>
      <c r="C65" t="s" s="69">
        <v>38001</v>
      </c>
      <c r="D65" t="s" s="69">
        <v>37999</v>
      </c>
      <c r="E65" t="s" s="69">
        <v>4483</v>
      </c>
      <c r="F65" s="296">
        <v>7500</v>
      </c>
      <c r="G65" s="296">
        <v>2000</v>
      </c>
      <c r="H65" s="296">
        <v>1050</v>
      </c>
      <c r="I65" s="296">
        <f>H65*3</f>
        <v>3150</v>
      </c>
      <c r="J65" s="661">
        <v>735</v>
      </c>
      <c r="K65" s="296">
        <v>3</v>
      </c>
      <c r="L65" t="s" s="69">
        <v>38002</v>
      </c>
    </row>
    <row r="66" ht="24.95" customHeight="1">
      <c r="A66" s="27">
        <v>64</v>
      </c>
      <c r="B66" t="s" s="69">
        <v>37994</v>
      </c>
      <c r="C66" t="s" s="69">
        <v>38003</v>
      </c>
      <c r="D66" t="s" s="69">
        <v>38004</v>
      </c>
      <c r="E66" t="s" s="69">
        <v>14610</v>
      </c>
      <c r="F66" s="296">
        <v>7500</v>
      </c>
      <c r="G66" s="296">
        <v>2001</v>
      </c>
      <c r="H66" s="296">
        <v>375</v>
      </c>
      <c r="I66" s="296">
        <f>H66*3</f>
        <v>1125</v>
      </c>
      <c r="J66" s="661">
        <v>262.5</v>
      </c>
      <c r="K66" s="296">
        <v>4</v>
      </c>
      <c r="L66" t="s" s="69">
        <v>38005</v>
      </c>
    </row>
    <row r="67" ht="24.95" customHeight="1">
      <c r="A67" s="27">
        <v>65</v>
      </c>
      <c r="B67" t="s" s="69">
        <v>37994</v>
      </c>
      <c r="C67" t="s" s="69">
        <v>38006</v>
      </c>
      <c r="D67" t="s" s="69">
        <v>38007</v>
      </c>
      <c r="E67" t="s" s="69">
        <v>14610</v>
      </c>
      <c r="F67" s="296">
        <v>20000</v>
      </c>
      <c r="G67" s="296">
        <v>2014</v>
      </c>
      <c r="H67" s="296">
        <v>360</v>
      </c>
      <c r="I67" s="296">
        <f>H67*3</f>
        <v>1080</v>
      </c>
      <c r="J67" s="661">
        <v>252</v>
      </c>
      <c r="K67" s="296">
        <v>2</v>
      </c>
      <c r="L67" t="s" s="69">
        <v>38008</v>
      </c>
    </row>
    <row r="68" ht="24.95" customHeight="1">
      <c r="A68" s="27">
        <v>66</v>
      </c>
      <c r="B68" t="s" s="69">
        <v>38009</v>
      </c>
      <c r="C68" t="s" s="69">
        <v>38010</v>
      </c>
      <c r="D68" t="s" s="69">
        <v>38011</v>
      </c>
      <c r="E68" t="s" s="69">
        <v>4483</v>
      </c>
      <c r="F68" s="296">
        <v>8500</v>
      </c>
      <c r="G68" s="296">
        <v>2005</v>
      </c>
      <c r="H68" s="296">
        <v>230</v>
      </c>
      <c r="I68" s="296">
        <f>H68*3</f>
        <v>690</v>
      </c>
      <c r="J68" s="661">
        <v>161</v>
      </c>
      <c r="K68" s="296">
        <v>1</v>
      </c>
      <c r="L68" t="s" s="69">
        <v>38012</v>
      </c>
    </row>
    <row r="69" ht="24.95" customHeight="1">
      <c r="A69" s="27">
        <v>67</v>
      </c>
      <c r="B69" t="s" s="69">
        <v>38009</v>
      </c>
      <c r="C69" t="s" s="69">
        <v>38013</v>
      </c>
      <c r="D69" t="s" s="69">
        <v>38014</v>
      </c>
      <c r="E69" t="s" s="69">
        <v>4483</v>
      </c>
      <c r="F69" s="296">
        <v>7500</v>
      </c>
      <c r="G69" s="296">
        <v>2008</v>
      </c>
      <c r="H69" s="296">
        <v>508</v>
      </c>
      <c r="I69" s="296">
        <f>H69*3</f>
        <v>1524</v>
      </c>
      <c r="J69" s="661">
        <v>355.6</v>
      </c>
      <c r="K69" s="296">
        <v>2</v>
      </c>
      <c r="L69" t="s" s="69">
        <v>38015</v>
      </c>
    </row>
    <row r="70" ht="24.95" customHeight="1">
      <c r="A70" s="27">
        <v>68</v>
      </c>
      <c r="B70" t="s" s="69">
        <v>38009</v>
      </c>
      <c r="C70" t="s" s="69">
        <v>38016</v>
      </c>
      <c r="D70" t="s" s="69">
        <v>38014</v>
      </c>
      <c r="E70" t="s" s="69">
        <v>4483</v>
      </c>
      <c r="F70" s="296">
        <v>7500</v>
      </c>
      <c r="G70" s="296">
        <v>2008</v>
      </c>
      <c r="H70" s="296">
        <v>588</v>
      </c>
      <c r="I70" s="296">
        <f>H70*3</f>
        <v>1764</v>
      </c>
      <c r="J70" s="661">
        <v>411.6</v>
      </c>
      <c r="K70" s="296">
        <v>2</v>
      </c>
      <c r="L70" t="s" s="69">
        <v>38015</v>
      </c>
    </row>
    <row r="71" ht="24.95" customHeight="1">
      <c r="A71" s="27">
        <v>69</v>
      </c>
      <c r="B71" t="s" s="69">
        <v>38009</v>
      </c>
      <c r="C71" t="s" s="69">
        <v>38017</v>
      </c>
      <c r="D71" t="s" s="69">
        <v>38018</v>
      </c>
      <c r="E71" t="s" s="69">
        <v>4483</v>
      </c>
      <c r="F71" s="296">
        <v>7000</v>
      </c>
      <c r="G71" s="296">
        <v>2010</v>
      </c>
      <c r="H71" s="296">
        <v>1236</v>
      </c>
      <c r="I71" s="296">
        <f>H71*3</f>
        <v>3708</v>
      </c>
      <c r="J71" s="661">
        <v>865.2</v>
      </c>
      <c r="K71" s="296">
        <v>4</v>
      </c>
      <c r="L71" t="s" s="69">
        <v>38019</v>
      </c>
    </row>
    <row r="72" ht="24.95" customHeight="1">
      <c r="A72" s="27">
        <v>70</v>
      </c>
      <c r="B72" t="s" s="69">
        <v>38009</v>
      </c>
      <c r="C72" t="s" s="69">
        <v>38020</v>
      </c>
      <c r="D72" t="s" s="69">
        <v>38018</v>
      </c>
      <c r="E72" t="s" s="69">
        <v>4483</v>
      </c>
      <c r="F72" s="296">
        <v>7000</v>
      </c>
      <c r="G72" s="296">
        <v>2010</v>
      </c>
      <c r="H72" s="296">
        <v>450</v>
      </c>
      <c r="I72" s="296">
        <f>H72*3</f>
        <v>1350</v>
      </c>
      <c r="J72" s="661">
        <v>315</v>
      </c>
      <c r="K72" s="296">
        <v>2</v>
      </c>
      <c r="L72" t="s" s="69">
        <v>38019</v>
      </c>
    </row>
    <row r="73" ht="24.95" customHeight="1">
      <c r="A73" s="27">
        <v>71</v>
      </c>
      <c r="B73" t="s" s="69">
        <v>38009</v>
      </c>
      <c r="C73" t="s" s="69">
        <v>38021</v>
      </c>
      <c r="D73" t="s" s="69">
        <v>38022</v>
      </c>
      <c r="E73" t="s" s="69">
        <v>4483</v>
      </c>
      <c r="F73" s="296">
        <v>9500</v>
      </c>
      <c r="G73" s="296">
        <v>2011</v>
      </c>
      <c r="H73" s="296">
        <v>1200</v>
      </c>
      <c r="I73" s="296">
        <f>H73*3</f>
        <v>3600</v>
      </c>
      <c r="J73" s="661">
        <v>840</v>
      </c>
      <c r="K73" s="296">
        <v>2</v>
      </c>
      <c r="L73" t="s" s="69">
        <v>38023</v>
      </c>
    </row>
    <row r="74" ht="24.95" customHeight="1">
      <c r="A74" s="27">
        <v>72</v>
      </c>
      <c r="B74" t="s" s="69">
        <v>38009</v>
      </c>
      <c r="C74" t="s" s="69">
        <v>38024</v>
      </c>
      <c r="D74" t="s" s="69">
        <v>38025</v>
      </c>
      <c r="E74" t="s" s="69">
        <v>4483</v>
      </c>
      <c r="F74" s="296">
        <v>8000</v>
      </c>
      <c r="G74" s="296">
        <v>1988</v>
      </c>
      <c r="H74" s="296">
        <v>232</v>
      </c>
      <c r="I74" s="296">
        <f>H74*3</f>
        <v>696</v>
      </c>
      <c r="J74" s="661">
        <v>162.4</v>
      </c>
      <c r="K74" s="296">
        <v>2</v>
      </c>
      <c r="L74" t="s" s="69">
        <v>38026</v>
      </c>
    </row>
    <row r="75" ht="24.95" customHeight="1">
      <c r="A75" s="27">
        <v>73</v>
      </c>
      <c r="B75" t="s" s="69">
        <v>38009</v>
      </c>
      <c r="C75" t="s" s="69">
        <v>38027</v>
      </c>
      <c r="D75" t="s" s="69">
        <v>38028</v>
      </c>
      <c r="E75" t="s" s="69">
        <v>4483</v>
      </c>
      <c r="F75" s="296">
        <v>7000</v>
      </c>
      <c r="G75" s="296">
        <v>2008</v>
      </c>
      <c r="H75" s="296">
        <v>5895</v>
      </c>
      <c r="I75" s="296">
        <f>H75*3</f>
        <v>17685</v>
      </c>
      <c r="J75" s="661">
        <v>4126.5</v>
      </c>
      <c r="K75" s="296">
        <v>4</v>
      </c>
      <c r="L75" t="s" s="69">
        <v>38029</v>
      </c>
    </row>
    <row r="76" ht="24.95" customHeight="1">
      <c r="A76" s="27">
        <v>74</v>
      </c>
      <c r="B76" t="s" s="69">
        <v>38009</v>
      </c>
      <c r="C76" t="s" s="69">
        <v>38030</v>
      </c>
      <c r="D76" t="s" s="69">
        <v>38031</v>
      </c>
      <c r="E76" t="s" s="69">
        <v>4483</v>
      </c>
      <c r="F76" s="296">
        <v>9000</v>
      </c>
      <c r="G76" s="296">
        <v>2007</v>
      </c>
      <c r="H76" s="296">
        <v>400</v>
      </c>
      <c r="I76" s="296">
        <f>H76*3</f>
        <v>1200</v>
      </c>
      <c r="J76" s="661">
        <v>280</v>
      </c>
      <c r="K76" s="296">
        <v>2</v>
      </c>
      <c r="L76" t="s" s="69">
        <v>38032</v>
      </c>
    </row>
    <row r="77" ht="24.95" customHeight="1">
      <c r="A77" s="27">
        <v>75</v>
      </c>
      <c r="B77" t="s" s="69">
        <v>38009</v>
      </c>
      <c r="C77" t="s" s="69">
        <v>38033</v>
      </c>
      <c r="D77" t="s" s="69">
        <v>38034</v>
      </c>
      <c r="E77" t="s" s="69">
        <v>4483</v>
      </c>
      <c r="F77" s="296">
        <v>7500</v>
      </c>
      <c r="G77" s="296">
        <v>2006</v>
      </c>
      <c r="H77" s="296">
        <v>1200</v>
      </c>
      <c r="I77" s="296">
        <f>H77*3</f>
        <v>3600</v>
      </c>
      <c r="J77" s="764">
        <v>840</v>
      </c>
      <c r="K77" s="296">
        <v>2</v>
      </c>
      <c r="L77" t="s" s="69">
        <v>38035</v>
      </c>
    </row>
    <row r="78" ht="24.95" customHeight="1">
      <c r="A78" s="27">
        <v>76</v>
      </c>
      <c r="B78" t="s" s="69">
        <v>38009</v>
      </c>
      <c r="C78" t="s" s="69">
        <v>38036</v>
      </c>
      <c r="D78" t="s" s="69">
        <v>38037</v>
      </c>
      <c r="E78" t="s" s="69">
        <v>4483</v>
      </c>
      <c r="F78" s="296">
        <v>11000</v>
      </c>
      <c r="G78" s="296">
        <v>2008</v>
      </c>
      <c r="H78" s="296">
        <v>544</v>
      </c>
      <c r="I78" s="296">
        <f>H78*3</f>
        <v>1632</v>
      </c>
      <c r="J78" s="764">
        <v>380.8</v>
      </c>
      <c r="K78" s="296">
        <v>3</v>
      </c>
      <c r="L78" t="s" s="69">
        <v>38038</v>
      </c>
    </row>
    <row r="79" ht="24.95" customHeight="1">
      <c r="A79" s="27">
        <v>77</v>
      </c>
      <c r="B79" t="s" s="69">
        <v>38009</v>
      </c>
      <c r="C79" t="s" s="69">
        <v>38039</v>
      </c>
      <c r="D79" t="s" s="69">
        <v>38040</v>
      </c>
      <c r="E79" t="s" s="69">
        <v>4483</v>
      </c>
      <c r="F79" s="296">
        <v>12000</v>
      </c>
      <c r="G79" s="296">
        <v>2008</v>
      </c>
      <c r="H79" s="296">
        <v>260</v>
      </c>
      <c r="I79" s="296">
        <f>H79*3</f>
        <v>780</v>
      </c>
      <c r="J79" s="764">
        <v>182</v>
      </c>
      <c r="K79" s="296">
        <v>1</v>
      </c>
      <c r="L79" t="s" s="69">
        <v>38041</v>
      </c>
    </row>
    <row r="80" ht="24.95" customHeight="1">
      <c r="A80" s="27">
        <v>78</v>
      </c>
      <c r="B80" t="s" s="69">
        <v>38009</v>
      </c>
      <c r="C80" t="s" s="69">
        <v>38042</v>
      </c>
      <c r="D80" t="s" s="69">
        <v>38043</v>
      </c>
      <c r="E80" t="s" s="69">
        <v>4483</v>
      </c>
      <c r="F80" s="296">
        <v>7000</v>
      </c>
      <c r="G80" s="296">
        <v>2007</v>
      </c>
      <c r="H80" s="296">
        <v>1800</v>
      </c>
      <c r="I80" s="296">
        <f>H80*3</f>
        <v>5400</v>
      </c>
      <c r="J80" s="764">
        <v>1260</v>
      </c>
      <c r="K80" s="296">
        <v>4</v>
      </c>
      <c r="L80" t="s" s="69">
        <v>38044</v>
      </c>
    </row>
    <row r="81" ht="24.95" customHeight="1">
      <c r="A81" s="27">
        <v>79</v>
      </c>
      <c r="B81" t="s" s="69">
        <v>38009</v>
      </c>
      <c r="C81" t="s" s="69">
        <v>38045</v>
      </c>
      <c r="D81" t="s" s="69">
        <v>38046</v>
      </c>
      <c r="E81" t="s" s="69">
        <v>4483</v>
      </c>
      <c r="F81" s="296">
        <v>10000</v>
      </c>
      <c r="G81" s="296">
        <v>2001</v>
      </c>
      <c r="H81" s="296">
        <v>280</v>
      </c>
      <c r="I81" s="296">
        <f>H81*3</f>
        <v>840</v>
      </c>
      <c r="J81" s="661">
        <v>196</v>
      </c>
      <c r="K81" s="296">
        <v>2</v>
      </c>
      <c r="L81" t="s" s="69">
        <v>38047</v>
      </c>
    </row>
    <row r="82" ht="24.95" customHeight="1">
      <c r="A82" s="27">
        <v>80</v>
      </c>
      <c r="B82" t="s" s="69">
        <v>38009</v>
      </c>
      <c r="C82" t="s" s="69">
        <v>38048</v>
      </c>
      <c r="D82" t="s" s="69">
        <v>38049</v>
      </c>
      <c r="E82" t="s" s="69">
        <v>4483</v>
      </c>
      <c r="F82" s="296">
        <v>10000</v>
      </c>
      <c r="G82" s="296">
        <v>2009</v>
      </c>
      <c r="H82" s="296">
        <v>2860</v>
      </c>
      <c r="I82" s="296">
        <f>H82*3</f>
        <v>8580</v>
      </c>
      <c r="J82" s="661">
        <v>2002</v>
      </c>
      <c r="K82" s="296">
        <v>4</v>
      </c>
      <c r="L82" t="s" s="69">
        <v>38050</v>
      </c>
    </row>
    <row r="83" ht="24.95" customHeight="1">
      <c r="A83" s="27">
        <v>81</v>
      </c>
      <c r="B83" t="s" s="69">
        <v>38009</v>
      </c>
      <c r="C83" t="s" s="69">
        <v>32492</v>
      </c>
      <c r="D83" t="s" s="69">
        <v>38051</v>
      </c>
      <c r="E83" t="s" s="69">
        <v>4483</v>
      </c>
      <c r="F83" s="296">
        <v>10000</v>
      </c>
      <c r="G83" s="296">
        <v>2005</v>
      </c>
      <c r="H83" s="296">
        <v>820</v>
      </c>
      <c r="I83" s="296">
        <f>H83*3</f>
        <v>2460</v>
      </c>
      <c r="J83" s="661">
        <v>574</v>
      </c>
      <c r="K83" s="296">
        <v>2</v>
      </c>
      <c r="L83" t="s" s="69">
        <v>38052</v>
      </c>
    </row>
    <row r="84" ht="24.95" customHeight="1">
      <c r="A84" s="27">
        <v>82</v>
      </c>
      <c r="B84" t="s" s="69">
        <v>38009</v>
      </c>
      <c r="C84" t="s" s="69">
        <v>38053</v>
      </c>
      <c r="D84" t="s" s="69">
        <v>38054</v>
      </c>
      <c r="E84" t="s" s="69">
        <v>4483</v>
      </c>
      <c r="F84" s="296">
        <v>7800</v>
      </c>
      <c r="G84" s="296">
        <v>2010</v>
      </c>
      <c r="H84" s="296">
        <v>1000</v>
      </c>
      <c r="I84" s="296">
        <f>H84*3</f>
        <v>3000</v>
      </c>
      <c r="J84" s="661">
        <v>700</v>
      </c>
      <c r="K84" s="296">
        <v>2</v>
      </c>
      <c r="L84" t="s" s="69">
        <v>38055</v>
      </c>
    </row>
    <row r="85" ht="24.95" customHeight="1">
      <c r="A85" s="27">
        <v>83</v>
      </c>
      <c r="B85" t="s" s="69">
        <v>38009</v>
      </c>
      <c r="C85" t="s" s="69">
        <v>38056</v>
      </c>
      <c r="D85" t="s" s="69">
        <v>38057</v>
      </c>
      <c r="E85" t="s" s="69">
        <v>4483</v>
      </c>
      <c r="F85" s="296">
        <v>11000</v>
      </c>
      <c r="G85" s="296">
        <v>2010</v>
      </c>
      <c r="H85" s="296">
        <v>996</v>
      </c>
      <c r="I85" s="296">
        <f>H85*3</f>
        <v>2988</v>
      </c>
      <c r="J85" s="661">
        <v>697.2</v>
      </c>
      <c r="K85" s="296">
        <v>2</v>
      </c>
      <c r="L85" t="s" s="69">
        <v>38058</v>
      </c>
    </row>
    <row r="86" ht="24.95" customHeight="1">
      <c r="A86" s="27">
        <v>84</v>
      </c>
      <c r="B86" t="s" s="69">
        <v>38009</v>
      </c>
      <c r="C86" t="s" s="69">
        <v>38059</v>
      </c>
      <c r="D86" t="s" s="69">
        <v>38060</v>
      </c>
      <c r="E86" t="s" s="69">
        <v>4483</v>
      </c>
      <c r="F86" s="296">
        <v>12000</v>
      </c>
      <c r="G86" s="296">
        <v>2013</v>
      </c>
      <c r="H86" s="296">
        <v>2600</v>
      </c>
      <c r="I86" s="296">
        <f>H86*3</f>
        <v>7800</v>
      </c>
      <c r="J86" s="661">
        <v>1820</v>
      </c>
      <c r="K86" s="296">
        <v>4</v>
      </c>
      <c r="L86" t="s" s="69">
        <v>38061</v>
      </c>
    </row>
    <row r="87" ht="24.95" customHeight="1">
      <c r="A87" s="27">
        <v>85</v>
      </c>
      <c r="B87" t="s" s="69">
        <v>38009</v>
      </c>
      <c r="C87" t="s" s="69">
        <v>38062</v>
      </c>
      <c r="D87" t="s" s="69">
        <v>38063</v>
      </c>
      <c r="E87" t="s" s="69">
        <v>38064</v>
      </c>
      <c r="F87" s="296">
        <v>22000</v>
      </c>
      <c r="G87" s="296">
        <v>1993</v>
      </c>
      <c r="H87" s="296">
        <v>200</v>
      </c>
      <c r="I87" s="296">
        <f>H87*3</f>
        <v>600</v>
      </c>
      <c r="J87" s="661">
        <v>140</v>
      </c>
      <c r="K87" s="296">
        <v>1</v>
      </c>
      <c r="L87" t="s" s="69">
        <v>38065</v>
      </c>
    </row>
    <row r="88" ht="24.95" customHeight="1">
      <c r="A88" s="27">
        <v>86</v>
      </c>
      <c r="B88" t="s" s="69">
        <v>38009</v>
      </c>
      <c r="C88" t="s" s="69">
        <v>38066</v>
      </c>
      <c r="D88" t="s" s="69">
        <v>38060</v>
      </c>
      <c r="E88" t="s" s="69">
        <v>4483</v>
      </c>
      <c r="F88" s="296">
        <v>12000</v>
      </c>
      <c r="G88" s="296">
        <v>2013</v>
      </c>
      <c r="H88" s="296">
        <v>2600</v>
      </c>
      <c r="I88" s="296">
        <f>H88*3</f>
        <v>7800</v>
      </c>
      <c r="J88" s="661">
        <v>1820</v>
      </c>
      <c r="K88" s="296">
        <v>4</v>
      </c>
      <c r="L88" t="s" s="69">
        <v>38061</v>
      </c>
    </row>
    <row r="89" ht="24.95" customHeight="1">
      <c r="A89" s="27">
        <v>87</v>
      </c>
      <c r="B89" t="s" s="69">
        <v>38009</v>
      </c>
      <c r="C89" t="s" s="69">
        <v>37799</v>
      </c>
      <c r="D89" t="s" s="69">
        <v>38067</v>
      </c>
      <c r="E89" t="s" s="69">
        <v>428</v>
      </c>
      <c r="F89" s="296">
        <v>22000</v>
      </c>
      <c r="G89" s="296">
        <v>2010</v>
      </c>
      <c r="H89" s="296">
        <v>360</v>
      </c>
      <c r="I89" s="296">
        <f>H89*3</f>
        <v>1080</v>
      </c>
      <c r="J89" s="661">
        <v>252</v>
      </c>
      <c r="K89" s="296">
        <v>2</v>
      </c>
      <c r="L89" t="s" s="69">
        <v>38068</v>
      </c>
    </row>
    <row r="90" ht="24.95" customHeight="1">
      <c r="A90" s="27">
        <v>88</v>
      </c>
      <c r="B90" t="s" s="69">
        <v>38009</v>
      </c>
      <c r="C90" t="s" s="69">
        <v>38069</v>
      </c>
      <c r="D90" t="s" s="69">
        <v>38070</v>
      </c>
      <c r="E90" t="s" s="69">
        <v>21</v>
      </c>
      <c r="F90" s="296">
        <v>13000</v>
      </c>
      <c r="G90" s="296">
        <v>2010</v>
      </c>
      <c r="H90" s="296">
        <v>222</v>
      </c>
      <c r="I90" s="296">
        <f>H90*3</f>
        <v>666</v>
      </c>
      <c r="J90" s="661">
        <v>155.4</v>
      </c>
      <c r="K90" s="296">
        <v>2</v>
      </c>
      <c r="L90" t="s" s="69">
        <v>38071</v>
      </c>
    </row>
    <row r="91" ht="24.95" customHeight="1">
      <c r="A91" s="27">
        <v>89</v>
      </c>
      <c r="B91" t="s" s="69">
        <v>38009</v>
      </c>
      <c r="C91" t="s" s="69">
        <v>38072</v>
      </c>
      <c r="D91" t="s" s="69">
        <v>38060</v>
      </c>
      <c r="E91" t="s" s="69">
        <v>4483</v>
      </c>
      <c r="F91" s="296">
        <v>12000</v>
      </c>
      <c r="G91" s="296">
        <v>2013</v>
      </c>
      <c r="H91" s="296">
        <v>1100</v>
      </c>
      <c r="I91" s="296">
        <f>H91*3</f>
        <v>3300</v>
      </c>
      <c r="J91" s="661">
        <v>770</v>
      </c>
      <c r="K91" s="296">
        <v>4</v>
      </c>
      <c r="L91" t="s" s="69">
        <v>38073</v>
      </c>
    </row>
    <row r="92" ht="24.95" customHeight="1">
      <c r="A92" s="27">
        <v>90</v>
      </c>
      <c r="B92" t="s" s="69">
        <v>38009</v>
      </c>
      <c r="C92" t="s" s="69">
        <v>38074</v>
      </c>
      <c r="D92" t="s" s="69">
        <v>38060</v>
      </c>
      <c r="E92" t="s" s="69">
        <v>4483</v>
      </c>
      <c r="F92" s="296">
        <v>12000</v>
      </c>
      <c r="G92" s="296">
        <v>2013</v>
      </c>
      <c r="H92" s="296">
        <v>1080</v>
      </c>
      <c r="I92" s="296">
        <f>H92*3</f>
        <v>3240</v>
      </c>
      <c r="J92" s="661">
        <v>756</v>
      </c>
      <c r="K92" s="296">
        <v>4</v>
      </c>
      <c r="L92" t="s" s="69">
        <v>38075</v>
      </c>
    </row>
    <row r="93" ht="24.95" customHeight="1">
      <c r="A93" s="27">
        <v>91</v>
      </c>
      <c r="B93" t="s" s="69">
        <v>38009</v>
      </c>
      <c r="C93" t="s" s="69">
        <v>38076</v>
      </c>
      <c r="D93" t="s" s="69">
        <v>38060</v>
      </c>
      <c r="E93" t="s" s="69">
        <v>4483</v>
      </c>
      <c r="F93" s="296">
        <v>12000</v>
      </c>
      <c r="G93" s="296">
        <v>2013</v>
      </c>
      <c r="H93" s="296">
        <v>1200</v>
      </c>
      <c r="I93" s="296">
        <f>H93*3</f>
        <v>3600</v>
      </c>
      <c r="J93" s="661">
        <v>840</v>
      </c>
      <c r="K93" s="296">
        <v>4</v>
      </c>
      <c r="L93" t="s" s="69">
        <v>38073</v>
      </c>
    </row>
    <row r="94" ht="24.95" customHeight="1">
      <c r="A94" s="27">
        <v>92</v>
      </c>
      <c r="B94" t="s" s="69">
        <v>38009</v>
      </c>
      <c r="C94" t="s" s="69">
        <v>38077</v>
      </c>
      <c r="D94" t="s" s="69">
        <v>38060</v>
      </c>
      <c r="E94" t="s" s="69">
        <v>4483</v>
      </c>
      <c r="F94" s="296">
        <v>12000</v>
      </c>
      <c r="G94" s="296">
        <v>2013</v>
      </c>
      <c r="H94" s="296">
        <v>1674</v>
      </c>
      <c r="I94" s="296">
        <f>H94*3</f>
        <v>5022</v>
      </c>
      <c r="J94" s="661">
        <v>1171.8</v>
      </c>
      <c r="K94" s="296">
        <v>4</v>
      </c>
      <c r="L94" t="s" s="69">
        <v>38078</v>
      </c>
    </row>
    <row r="95" ht="24.95" customHeight="1">
      <c r="A95" s="27">
        <v>93</v>
      </c>
      <c r="B95" t="s" s="69">
        <v>38009</v>
      </c>
      <c r="C95" t="s" s="69">
        <v>38079</v>
      </c>
      <c r="D95" t="s" s="69">
        <v>38080</v>
      </c>
      <c r="E95" t="s" s="69">
        <v>4483</v>
      </c>
      <c r="F95" s="296">
        <v>13802</v>
      </c>
      <c r="G95" s="296">
        <v>2010</v>
      </c>
      <c r="H95" s="296">
        <v>2257</v>
      </c>
      <c r="I95" s="296">
        <f>H95*3</f>
        <v>6771</v>
      </c>
      <c r="J95" s="661">
        <v>1579.9</v>
      </c>
      <c r="K95" s="296">
        <v>2</v>
      </c>
      <c r="L95" t="s" s="69">
        <v>38081</v>
      </c>
    </row>
    <row r="96" ht="24.95" customHeight="1">
      <c r="A96" s="27">
        <v>94</v>
      </c>
      <c r="B96" t="s" s="69">
        <v>38009</v>
      </c>
      <c r="C96" t="s" s="69">
        <v>38082</v>
      </c>
      <c r="D96" t="s" s="69">
        <v>38080</v>
      </c>
      <c r="E96" t="s" s="69">
        <v>4483</v>
      </c>
      <c r="F96" s="296">
        <v>13000</v>
      </c>
      <c r="G96" s="296">
        <v>2014</v>
      </c>
      <c r="H96" s="296">
        <v>2572</v>
      </c>
      <c r="I96" s="296">
        <f>H96*3</f>
        <v>7716</v>
      </c>
      <c r="J96" s="661">
        <v>1800.4</v>
      </c>
      <c r="K96" s="296">
        <v>4</v>
      </c>
      <c r="L96" t="s" s="69">
        <v>38081</v>
      </c>
    </row>
    <row r="97" ht="24.95" customHeight="1">
      <c r="A97" s="27">
        <v>95</v>
      </c>
      <c r="B97" t="s" s="69">
        <v>38083</v>
      </c>
      <c r="C97" t="s" s="69">
        <v>38084</v>
      </c>
      <c r="D97" t="s" s="69">
        <v>38085</v>
      </c>
      <c r="E97" t="s" s="69">
        <v>4483</v>
      </c>
      <c r="F97" s="296">
        <v>9000</v>
      </c>
      <c r="G97" s="296">
        <v>2005</v>
      </c>
      <c r="H97" s="296">
        <v>685</v>
      </c>
      <c r="I97" s="296">
        <f>H97*3</f>
        <v>2055</v>
      </c>
      <c r="J97" s="661">
        <v>479.5</v>
      </c>
      <c r="K97" s="296">
        <v>4</v>
      </c>
      <c r="L97" t="s" s="69">
        <v>38086</v>
      </c>
    </row>
    <row r="98" ht="24.95" customHeight="1">
      <c r="A98" s="27">
        <v>96</v>
      </c>
      <c r="B98" t="s" s="69">
        <v>38083</v>
      </c>
      <c r="C98" t="s" s="69">
        <v>38087</v>
      </c>
      <c r="D98" t="s" s="69">
        <v>38088</v>
      </c>
      <c r="E98" t="s" s="69">
        <v>4483</v>
      </c>
      <c r="F98" s="296">
        <v>9000</v>
      </c>
      <c r="G98" s="296">
        <v>2011</v>
      </c>
      <c r="H98" s="296">
        <v>2245</v>
      </c>
      <c r="I98" s="296">
        <f>H98*3</f>
        <v>6735</v>
      </c>
      <c r="J98" s="661">
        <v>1571.5</v>
      </c>
      <c r="K98" s="296">
        <v>4</v>
      </c>
      <c r="L98" t="s" s="69">
        <v>38089</v>
      </c>
    </row>
    <row r="99" ht="24.95" customHeight="1">
      <c r="A99" s="27">
        <v>97</v>
      </c>
      <c r="B99" t="s" s="69">
        <v>38083</v>
      </c>
      <c r="C99" t="s" s="69">
        <v>38090</v>
      </c>
      <c r="D99" t="s" s="69">
        <v>38091</v>
      </c>
      <c r="E99" t="s" s="69">
        <v>4483</v>
      </c>
      <c r="F99" s="296">
        <v>9500</v>
      </c>
      <c r="G99" s="296">
        <v>2012</v>
      </c>
      <c r="H99" s="296">
        <v>450</v>
      </c>
      <c r="I99" s="296">
        <f>H99*3</f>
        <v>1350</v>
      </c>
      <c r="J99" s="764">
        <v>315</v>
      </c>
      <c r="K99" s="296">
        <v>4</v>
      </c>
      <c r="L99" t="s" s="69">
        <v>38092</v>
      </c>
    </row>
    <row r="100" ht="24.95" customHeight="1">
      <c r="A100" s="27">
        <v>98</v>
      </c>
      <c r="B100" t="s" s="69">
        <v>38083</v>
      </c>
      <c r="C100" t="s" s="69">
        <v>38093</v>
      </c>
      <c r="D100" t="s" s="69">
        <v>38094</v>
      </c>
      <c r="E100" t="s" s="69">
        <v>14610</v>
      </c>
      <c r="F100" s="296">
        <v>20000</v>
      </c>
      <c r="G100" s="296">
        <v>2014</v>
      </c>
      <c r="H100" s="296">
        <v>350</v>
      </c>
      <c r="I100" s="296">
        <f>H100*3</f>
        <v>1050</v>
      </c>
      <c r="J100" s="764">
        <v>245</v>
      </c>
      <c r="K100" s="296">
        <v>1</v>
      </c>
      <c r="L100" t="s" s="69">
        <v>38095</v>
      </c>
    </row>
    <row r="101" ht="24.95" customHeight="1">
      <c r="A101" s="27">
        <v>99</v>
      </c>
      <c r="B101" t="s" s="69">
        <v>38083</v>
      </c>
      <c r="C101" t="s" s="766">
        <v>12097</v>
      </c>
      <c r="D101" t="s" s="69">
        <v>38096</v>
      </c>
      <c r="E101" t="s" s="69">
        <v>4483</v>
      </c>
      <c r="F101" s="296">
        <v>8000</v>
      </c>
      <c r="G101" s="296">
        <v>2010</v>
      </c>
      <c r="H101" s="296">
        <v>2112</v>
      </c>
      <c r="I101" s="296">
        <f>H101*3</f>
        <v>6336</v>
      </c>
      <c r="J101" s="764">
        <v>1478.4</v>
      </c>
      <c r="K101" s="296">
        <v>2</v>
      </c>
      <c r="L101" t="s" s="69">
        <v>38097</v>
      </c>
    </row>
    <row r="102" ht="24.95" customHeight="1">
      <c r="A102" s="27">
        <v>100</v>
      </c>
      <c r="B102" t="s" s="69">
        <v>38083</v>
      </c>
      <c r="C102" t="s" s="69">
        <v>38098</v>
      </c>
      <c r="D102" t="s" s="69">
        <v>38099</v>
      </c>
      <c r="E102" t="s" s="69">
        <v>4483</v>
      </c>
      <c r="F102" s="296">
        <v>8000</v>
      </c>
      <c r="G102" s="296">
        <v>2011</v>
      </c>
      <c r="H102" s="296">
        <v>1814</v>
      </c>
      <c r="I102" s="296">
        <f>H102*3</f>
        <v>5442</v>
      </c>
      <c r="J102" s="764">
        <v>1269.8</v>
      </c>
      <c r="K102" s="296">
        <v>2</v>
      </c>
      <c r="L102" t="s" s="69">
        <v>38100</v>
      </c>
    </row>
    <row r="103" ht="24.95" customHeight="1">
      <c r="A103" s="27">
        <v>101</v>
      </c>
      <c r="B103" t="s" s="69">
        <v>38083</v>
      </c>
      <c r="C103" t="s" s="69">
        <v>38101</v>
      </c>
      <c r="D103" t="s" s="624">
        <v>38102</v>
      </c>
      <c r="E103" t="s" s="69">
        <v>4483</v>
      </c>
      <c r="F103" s="296">
        <v>7000</v>
      </c>
      <c r="G103" s="296">
        <v>2010</v>
      </c>
      <c r="H103" s="296">
        <v>2708</v>
      </c>
      <c r="I103" s="296">
        <f>H103*3</f>
        <v>8124</v>
      </c>
      <c r="J103" s="764">
        <v>1895.6</v>
      </c>
      <c r="K103" s="296">
        <v>4</v>
      </c>
      <c r="L103" t="s" s="69">
        <v>38103</v>
      </c>
    </row>
    <row r="104" ht="24.95" customHeight="1">
      <c r="A104" s="27">
        <v>102</v>
      </c>
      <c r="B104" t="s" s="69">
        <v>38083</v>
      </c>
      <c r="C104" t="s" s="69">
        <v>38104</v>
      </c>
      <c r="D104" t="s" s="624">
        <v>38105</v>
      </c>
      <c r="E104" t="s" s="69">
        <v>4483</v>
      </c>
      <c r="F104" s="296">
        <v>6500</v>
      </c>
      <c r="G104" s="296">
        <v>2008</v>
      </c>
      <c r="H104" s="296">
        <v>1700</v>
      </c>
      <c r="I104" s="296">
        <f>H104*3</f>
        <v>5100</v>
      </c>
      <c r="J104" s="764">
        <v>1190</v>
      </c>
      <c r="K104" s="296">
        <v>2</v>
      </c>
      <c r="L104" t="s" s="69">
        <v>38106</v>
      </c>
    </row>
    <row r="105" ht="24.95" customHeight="1">
      <c r="A105" s="27">
        <v>103</v>
      </c>
      <c r="B105" t="s" s="69">
        <v>38083</v>
      </c>
      <c r="C105" t="s" s="69">
        <v>38107</v>
      </c>
      <c r="D105" t="s" s="69">
        <v>38108</v>
      </c>
      <c r="E105" t="s" s="69">
        <v>4483</v>
      </c>
      <c r="F105" s="296">
        <v>7800</v>
      </c>
      <c r="G105" s="296">
        <v>2012</v>
      </c>
      <c r="H105" s="296">
        <v>1200</v>
      </c>
      <c r="I105" s="296">
        <f>H105*3</f>
        <v>3600</v>
      </c>
      <c r="J105" s="764">
        <v>840</v>
      </c>
      <c r="K105" s="296">
        <v>4</v>
      </c>
      <c r="L105" t="s" s="69">
        <v>38109</v>
      </c>
    </row>
    <row r="106" ht="24.95" customHeight="1">
      <c r="A106" s="27">
        <v>104</v>
      </c>
      <c r="B106" t="s" s="69">
        <v>38083</v>
      </c>
      <c r="C106" t="s" s="69">
        <v>38110</v>
      </c>
      <c r="D106" t="s" s="69">
        <v>38111</v>
      </c>
      <c r="E106" t="s" s="69">
        <v>4483</v>
      </c>
      <c r="F106" s="296">
        <v>8500</v>
      </c>
      <c r="G106" s="296">
        <v>2011</v>
      </c>
      <c r="H106" s="296">
        <v>2477</v>
      </c>
      <c r="I106" s="296">
        <f>H106*3</f>
        <v>7431</v>
      </c>
      <c r="J106" s="764">
        <v>1733.9</v>
      </c>
      <c r="K106" s="296">
        <v>2</v>
      </c>
      <c r="L106" t="s" s="69">
        <v>38112</v>
      </c>
    </row>
    <row r="107" ht="24.95" customHeight="1">
      <c r="A107" s="27">
        <v>105</v>
      </c>
      <c r="B107" t="s" s="69">
        <v>38083</v>
      </c>
      <c r="C107" t="s" s="69">
        <v>38113</v>
      </c>
      <c r="D107" t="s" s="69">
        <v>38114</v>
      </c>
      <c r="E107" t="s" s="69">
        <v>4483</v>
      </c>
      <c r="F107" s="296">
        <v>7800</v>
      </c>
      <c r="G107" s="296">
        <v>2015</v>
      </c>
      <c r="H107" s="296">
        <v>800</v>
      </c>
      <c r="I107" s="296">
        <f>H107*3</f>
        <v>2400</v>
      </c>
      <c r="J107" s="764">
        <v>560</v>
      </c>
      <c r="K107" s="296">
        <v>2</v>
      </c>
      <c r="L107" t="s" s="69">
        <v>38115</v>
      </c>
    </row>
    <row r="108" ht="24.95" customHeight="1">
      <c r="A108" s="27">
        <v>106</v>
      </c>
      <c r="B108" t="s" s="69">
        <v>38083</v>
      </c>
      <c r="C108" t="s" s="69">
        <v>38116</v>
      </c>
      <c r="D108" t="s" s="69">
        <v>38117</v>
      </c>
      <c r="E108" t="s" s="69">
        <v>4483</v>
      </c>
      <c r="F108" s="296">
        <v>9500</v>
      </c>
      <c r="G108" s="296">
        <v>2006</v>
      </c>
      <c r="H108" s="296">
        <v>1418</v>
      </c>
      <c r="I108" s="296">
        <f>H108*3</f>
        <v>4254</v>
      </c>
      <c r="J108" s="661">
        <v>992.6</v>
      </c>
      <c r="K108" s="296">
        <v>6</v>
      </c>
      <c r="L108" t="s" s="16">
        <v>38118</v>
      </c>
    </row>
    <row r="109" ht="24.95" customHeight="1">
      <c r="A109" t="s" s="767">
        <v>30722</v>
      </c>
      <c r="B109" s="768"/>
      <c r="C109" s="768"/>
      <c r="D109" s="768"/>
      <c r="E109" s="768"/>
      <c r="F109" s="768"/>
      <c r="G109" s="768"/>
      <c r="H109" s="768"/>
      <c r="I109" s="768"/>
      <c r="J109" s="769"/>
      <c r="K109" s="612">
        <f>SUM(K3:K108)</f>
        <v>310</v>
      </c>
      <c r="L109" s="770"/>
    </row>
  </sheetData>
  <mergeCells count="2">
    <mergeCell ref="A1:L1"/>
    <mergeCell ref="A109:J109"/>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56.xml><?xml version="1.0" encoding="utf-8"?>
<worksheet xmlns:r="http://schemas.openxmlformats.org/officeDocument/2006/relationships" xmlns="http://schemas.openxmlformats.org/spreadsheetml/2006/main">
  <dimension ref="A1:BT73"/>
  <sheetViews>
    <sheetView workbookViewId="0" showGridLines="0" defaultGridColor="1"/>
  </sheetViews>
  <sheetFormatPr defaultColWidth="9" defaultRowHeight="13.5" customHeight="1" outlineLevelRow="0" outlineLevelCol="0"/>
  <cols>
    <col min="1" max="1" width="7.67188" style="771" customWidth="1"/>
    <col min="2" max="2" width="10.8516" style="771" customWidth="1"/>
    <col min="3" max="3" width="36" style="771" customWidth="1"/>
    <col min="4" max="4" width="10.1719" style="771" customWidth="1"/>
    <col min="5" max="5" width="14.3516" style="771" customWidth="1"/>
    <col min="6" max="72" width="9" style="771" customWidth="1"/>
    <col min="73" max="256" width="9" style="771" customWidth="1"/>
  </cols>
  <sheetData>
    <row r="1" ht="53" customHeight="1">
      <c r="A1" t="s" s="772">
        <v>38120</v>
      </c>
      <c r="B1" s="773"/>
      <c r="C1" s="773"/>
      <c r="D1" s="773"/>
      <c r="E1" s="773"/>
      <c r="F1" s="773"/>
      <c r="G1" s="773"/>
      <c r="H1" s="150"/>
      <c r="I1" s="150"/>
      <c r="J1" s="150"/>
      <c r="K1" s="150"/>
      <c r="L1" s="150"/>
      <c r="M1" s="150"/>
      <c r="N1" s="150"/>
      <c r="O1" s="150"/>
      <c r="P1" s="150"/>
      <c r="Q1" s="150"/>
      <c r="R1" s="150"/>
      <c r="S1" s="150"/>
      <c r="T1" s="150"/>
      <c r="U1" s="150"/>
      <c r="V1" s="150"/>
      <c r="W1" s="150"/>
      <c r="X1" s="150"/>
      <c r="Y1" s="150"/>
      <c r="Z1" s="150"/>
      <c r="AA1" s="150"/>
      <c r="AB1" s="150"/>
      <c r="AC1" s="150"/>
      <c r="AD1" s="150"/>
      <c r="AE1" s="150"/>
      <c r="AF1" s="150"/>
      <c r="AG1" s="150"/>
      <c r="AH1" s="150"/>
      <c r="AI1" s="150"/>
      <c r="AJ1" s="150"/>
      <c r="AK1" s="150"/>
      <c r="AL1" s="150"/>
      <c r="AM1" s="150"/>
      <c r="AN1" s="150"/>
      <c r="AO1" s="150"/>
      <c r="AP1" s="150"/>
      <c r="AQ1" s="150"/>
      <c r="AR1" s="150"/>
      <c r="AS1" s="150"/>
      <c r="AT1" s="150"/>
      <c r="AU1" s="150"/>
      <c r="AV1" s="150"/>
      <c r="AW1" s="150"/>
      <c r="AX1" s="150"/>
      <c r="AY1" s="150"/>
      <c r="AZ1" s="150"/>
      <c r="BA1" s="150"/>
      <c r="BB1" s="150"/>
      <c r="BC1" s="150"/>
      <c r="BD1" s="150"/>
      <c r="BE1" s="150"/>
      <c r="BF1" s="150"/>
      <c r="BG1" s="150"/>
      <c r="BH1" s="150"/>
      <c r="BI1" s="150"/>
      <c r="BJ1" s="150"/>
      <c r="BK1" s="150"/>
      <c r="BL1" s="150"/>
      <c r="BM1" s="150"/>
      <c r="BN1" s="150"/>
      <c r="BO1" s="150"/>
      <c r="BP1" s="150"/>
      <c r="BQ1" s="150"/>
      <c r="BR1" s="150"/>
      <c r="BS1" s="150"/>
      <c r="BT1" s="150"/>
    </row>
    <row r="2" ht="27" customHeight="1">
      <c r="A2" t="s" s="774">
        <v>6391</v>
      </c>
      <c r="B2" t="s" s="775">
        <v>9</v>
      </c>
      <c r="C2" t="s" s="774">
        <v>16421</v>
      </c>
      <c r="D2" t="s" s="774">
        <v>38121</v>
      </c>
      <c r="E2" t="s" s="774">
        <v>11</v>
      </c>
      <c r="F2" t="s" s="774">
        <v>38122</v>
      </c>
      <c r="G2" t="s" s="774">
        <v>26994</v>
      </c>
      <c r="H2" t="s" s="468">
        <v>17</v>
      </c>
      <c r="I2" s="150"/>
      <c r="J2" s="150"/>
      <c r="K2" s="150"/>
      <c r="L2" s="150"/>
      <c r="M2" s="150"/>
      <c r="N2" s="150"/>
      <c r="O2" s="150"/>
      <c r="P2" s="150"/>
      <c r="Q2" s="150"/>
      <c r="R2" s="150"/>
      <c r="S2" s="150"/>
      <c r="T2" s="150"/>
      <c r="U2" s="150"/>
      <c r="V2" s="150"/>
      <c r="W2" s="150"/>
      <c r="X2" s="150"/>
      <c r="Y2" s="150"/>
      <c r="Z2" s="150"/>
      <c r="AA2" s="150"/>
      <c r="AB2" s="150"/>
      <c r="AC2" s="150"/>
      <c r="AD2" s="150"/>
      <c r="AE2" s="150"/>
      <c r="AF2" s="150"/>
      <c r="AG2" s="150"/>
      <c r="AH2" s="150"/>
      <c r="AI2" s="150"/>
      <c r="AJ2" s="150"/>
      <c r="AK2" s="150"/>
      <c r="AL2" s="150"/>
      <c r="AM2" s="150"/>
      <c r="AN2" s="150"/>
      <c r="AO2" s="150"/>
      <c r="AP2" s="150"/>
      <c r="AQ2" s="150"/>
      <c r="AR2" s="150"/>
      <c r="AS2" s="150"/>
      <c r="AT2" s="150"/>
      <c r="AU2" s="150"/>
      <c r="AV2" s="150"/>
      <c r="AW2" s="150"/>
      <c r="AX2" s="150"/>
      <c r="AY2" s="150"/>
      <c r="AZ2" s="150"/>
      <c r="BA2" s="150"/>
      <c r="BB2" s="150"/>
      <c r="BC2" s="150"/>
      <c r="BD2" s="150"/>
      <c r="BE2" s="150"/>
      <c r="BF2" s="150"/>
      <c r="BG2" s="150"/>
      <c r="BH2" s="150"/>
      <c r="BI2" s="150"/>
      <c r="BJ2" s="150"/>
      <c r="BK2" s="150"/>
      <c r="BL2" s="150"/>
      <c r="BM2" s="150"/>
      <c r="BN2" s="150"/>
      <c r="BO2" s="150"/>
      <c r="BP2" s="150"/>
      <c r="BQ2" s="150"/>
      <c r="BR2" s="150"/>
      <c r="BS2" s="150"/>
      <c r="BT2" s="150"/>
    </row>
    <row r="3" ht="27" customHeight="1" hidden="1">
      <c r="A3" s="776">
        <v>1</v>
      </c>
      <c r="B3" t="s" s="777">
        <v>38123</v>
      </c>
      <c r="C3" t="s" s="778">
        <v>38124</v>
      </c>
      <c r="D3" t="s" s="779">
        <v>38125</v>
      </c>
      <c r="E3" t="s" s="779">
        <v>38126</v>
      </c>
      <c r="F3" t="s" s="779">
        <v>38127</v>
      </c>
      <c r="G3" t="s" s="779">
        <v>38128</v>
      </c>
      <c r="H3" s="93"/>
      <c r="I3" s="150"/>
      <c r="J3" s="150"/>
      <c r="K3" s="150"/>
      <c r="L3" s="150"/>
      <c r="M3" s="150"/>
      <c r="N3" s="150"/>
      <c r="O3" s="150"/>
      <c r="P3" s="150"/>
      <c r="Q3" s="150"/>
      <c r="R3" s="150"/>
      <c r="S3" s="150"/>
      <c r="T3" s="150"/>
      <c r="U3" s="150"/>
      <c r="V3" s="150"/>
      <c r="W3" s="150"/>
      <c r="X3" s="150"/>
      <c r="Y3" s="150"/>
      <c r="Z3" s="150"/>
      <c r="AA3" s="150"/>
      <c r="AB3" s="150"/>
      <c r="AC3" s="150"/>
      <c r="AD3" s="150"/>
      <c r="AE3" s="150"/>
      <c r="AF3" s="150"/>
      <c r="AG3" s="150"/>
      <c r="AH3" s="150"/>
      <c r="AI3" s="150"/>
      <c r="AJ3" s="150"/>
      <c r="AK3" s="150"/>
      <c r="AL3" s="150"/>
      <c r="AM3" s="150"/>
      <c r="AN3" s="150"/>
      <c r="AO3" s="150"/>
      <c r="AP3" s="150"/>
      <c r="AQ3" s="150"/>
      <c r="AR3" s="150"/>
      <c r="AS3" s="150"/>
      <c r="AT3" s="150"/>
      <c r="AU3" s="150"/>
      <c r="AV3" s="150"/>
      <c r="AW3" s="150"/>
      <c r="AX3" s="150"/>
      <c r="AY3" s="150"/>
      <c r="AZ3" s="150"/>
      <c r="BA3" s="150"/>
      <c r="BB3" s="150"/>
      <c r="BC3" s="150"/>
      <c r="BD3" s="150"/>
      <c r="BE3" s="150"/>
      <c r="BF3" s="150"/>
      <c r="BG3" s="150"/>
      <c r="BH3" s="150"/>
      <c r="BI3" s="150"/>
      <c r="BJ3" s="150"/>
      <c r="BK3" s="150"/>
      <c r="BL3" s="150"/>
      <c r="BM3" s="150"/>
      <c r="BN3" s="150"/>
      <c r="BO3" s="150"/>
      <c r="BP3" s="150"/>
      <c r="BQ3" s="150"/>
      <c r="BR3" s="150"/>
      <c r="BS3" s="150"/>
      <c r="BT3" s="150"/>
    </row>
    <row r="4" ht="27" customHeight="1">
      <c r="A4" s="776">
        <v>1</v>
      </c>
      <c r="B4" t="s" s="777">
        <v>38129</v>
      </c>
      <c r="C4" t="s" s="778">
        <v>38130</v>
      </c>
      <c r="D4" t="s" s="779">
        <v>38131</v>
      </c>
      <c r="E4" t="s" s="779">
        <v>6162</v>
      </c>
      <c r="F4" t="s" s="779">
        <v>38127</v>
      </c>
      <c r="G4" t="s" s="779">
        <v>38128</v>
      </c>
      <c r="H4" s="474">
        <v>1</v>
      </c>
      <c r="I4" s="150"/>
      <c r="J4" s="150"/>
      <c r="K4" s="150"/>
      <c r="L4" s="150"/>
      <c r="M4" s="150"/>
      <c r="N4" s="150"/>
      <c r="O4" s="150"/>
      <c r="P4" s="150"/>
      <c r="Q4" s="150"/>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0"/>
      <c r="AU4" s="150"/>
      <c r="AV4" s="150"/>
      <c r="AW4" s="150"/>
      <c r="AX4" s="150"/>
      <c r="AY4" s="150"/>
      <c r="AZ4" s="150"/>
      <c r="BA4" s="150"/>
      <c r="BB4" s="150"/>
      <c r="BC4" s="150"/>
      <c r="BD4" s="150"/>
      <c r="BE4" s="150"/>
      <c r="BF4" s="150"/>
      <c r="BG4" s="150"/>
      <c r="BH4" s="150"/>
      <c r="BI4" s="150"/>
      <c r="BJ4" s="150"/>
      <c r="BK4" s="150"/>
      <c r="BL4" s="150"/>
      <c r="BM4" s="150"/>
      <c r="BN4" s="150"/>
      <c r="BO4" s="150"/>
      <c r="BP4" s="150"/>
      <c r="BQ4" s="150"/>
      <c r="BR4" s="150"/>
      <c r="BS4" s="150"/>
      <c r="BT4" s="150"/>
    </row>
    <row r="5" ht="27" customHeight="1">
      <c r="A5" s="776">
        <v>2</v>
      </c>
      <c r="B5" t="s" s="777">
        <v>38132</v>
      </c>
      <c r="C5" t="s" s="780">
        <v>38133</v>
      </c>
      <c r="D5" t="s" s="779">
        <v>16422</v>
      </c>
      <c r="E5" t="s" s="779">
        <v>6162</v>
      </c>
      <c r="F5" t="s" s="779">
        <v>38127</v>
      </c>
      <c r="G5" t="s" s="779">
        <v>38128</v>
      </c>
      <c r="H5" s="474">
        <v>1</v>
      </c>
      <c r="I5" s="150"/>
      <c r="J5" s="150"/>
      <c r="K5" s="150"/>
      <c r="L5" s="150"/>
      <c r="M5" s="150"/>
      <c r="N5" s="150"/>
      <c r="O5" s="150"/>
      <c r="P5" s="150"/>
      <c r="Q5" s="150"/>
      <c r="R5" s="150"/>
      <c r="S5" s="150"/>
      <c r="T5" s="150"/>
      <c r="U5" s="150"/>
      <c r="V5" s="150"/>
      <c r="W5" s="150"/>
      <c r="X5" s="150"/>
      <c r="Y5" s="150"/>
      <c r="Z5" s="150"/>
      <c r="AA5" s="150"/>
      <c r="AB5" s="150"/>
      <c r="AC5" s="150"/>
      <c r="AD5" s="150"/>
      <c r="AE5" s="150"/>
      <c r="AF5" s="150"/>
      <c r="AG5" s="150"/>
      <c r="AH5" s="150"/>
      <c r="AI5" s="150"/>
      <c r="AJ5" s="150"/>
      <c r="AK5" s="150"/>
      <c r="AL5" s="150"/>
      <c r="AM5" s="150"/>
      <c r="AN5" s="150"/>
      <c r="AO5" s="150"/>
      <c r="AP5" s="150"/>
      <c r="AQ5" s="150"/>
      <c r="AR5" s="150"/>
      <c r="AS5" s="150"/>
      <c r="AT5" s="150"/>
      <c r="AU5" s="150"/>
      <c r="AV5" s="150"/>
      <c r="AW5" s="150"/>
      <c r="AX5" s="150"/>
      <c r="AY5" s="150"/>
      <c r="AZ5" s="150"/>
      <c r="BA5" s="150"/>
      <c r="BB5" s="150"/>
      <c r="BC5" s="150"/>
      <c r="BD5" s="150"/>
      <c r="BE5" s="150"/>
      <c r="BF5" s="150"/>
      <c r="BG5" s="150"/>
      <c r="BH5" s="150"/>
      <c r="BI5" s="150"/>
      <c r="BJ5" s="150"/>
      <c r="BK5" s="150"/>
      <c r="BL5" s="150"/>
      <c r="BM5" s="150"/>
      <c r="BN5" s="150"/>
      <c r="BO5" s="150"/>
      <c r="BP5" s="150"/>
      <c r="BQ5" s="150"/>
      <c r="BR5" s="150"/>
      <c r="BS5" s="150"/>
      <c r="BT5" s="150"/>
    </row>
    <row r="6" ht="27" customHeight="1">
      <c r="A6" s="776">
        <v>3</v>
      </c>
      <c r="B6" t="s" s="781">
        <v>38134</v>
      </c>
      <c r="C6" t="s" s="780">
        <v>38135</v>
      </c>
      <c r="D6" t="s" s="779">
        <v>16422</v>
      </c>
      <c r="E6" t="s" s="779">
        <v>6654</v>
      </c>
      <c r="F6" t="s" s="779">
        <v>38127</v>
      </c>
      <c r="G6" t="s" s="779">
        <v>38136</v>
      </c>
      <c r="H6" s="474">
        <v>1</v>
      </c>
      <c r="I6" s="150"/>
      <c r="J6" s="150"/>
      <c r="K6" s="150"/>
      <c r="L6" s="150"/>
      <c r="M6" s="150"/>
      <c r="N6" s="150"/>
      <c r="O6" s="150"/>
      <c r="P6" s="150"/>
      <c r="Q6" s="150"/>
      <c r="R6" s="150"/>
      <c r="S6" s="150"/>
      <c r="T6" s="150"/>
      <c r="U6" s="150"/>
      <c r="V6" s="150"/>
      <c r="W6" s="150"/>
      <c r="X6" s="150"/>
      <c r="Y6" s="150"/>
      <c r="Z6" s="150"/>
      <c r="AA6" s="150"/>
      <c r="AB6" s="150"/>
      <c r="AC6" s="150"/>
      <c r="AD6" s="150"/>
      <c r="AE6" s="150"/>
      <c r="AF6" s="150"/>
      <c r="AG6" s="150"/>
      <c r="AH6" s="150"/>
      <c r="AI6" s="150"/>
      <c r="AJ6" s="150"/>
      <c r="AK6" s="150"/>
      <c r="AL6" s="150"/>
      <c r="AM6" s="150"/>
      <c r="AN6" s="150"/>
      <c r="AO6" s="150"/>
      <c r="AP6" s="150"/>
      <c r="AQ6" s="150"/>
      <c r="AR6" s="150"/>
      <c r="AS6" s="150"/>
      <c r="AT6" s="150"/>
      <c r="AU6" s="150"/>
      <c r="AV6" s="150"/>
      <c r="AW6" s="150"/>
      <c r="AX6" s="150"/>
      <c r="AY6" s="150"/>
      <c r="AZ6" s="150"/>
      <c r="BA6" s="150"/>
      <c r="BB6" s="150"/>
      <c r="BC6" s="150"/>
      <c r="BD6" s="150"/>
      <c r="BE6" s="150"/>
      <c r="BF6" s="150"/>
      <c r="BG6" s="150"/>
      <c r="BH6" s="150"/>
      <c r="BI6" s="150"/>
      <c r="BJ6" s="150"/>
      <c r="BK6" s="150"/>
      <c r="BL6" s="150"/>
      <c r="BM6" s="150"/>
      <c r="BN6" s="150"/>
      <c r="BO6" s="150"/>
      <c r="BP6" s="150"/>
      <c r="BQ6" s="150"/>
      <c r="BR6" s="150"/>
      <c r="BS6" s="150"/>
      <c r="BT6" s="150"/>
    </row>
    <row r="7" ht="27" customHeight="1">
      <c r="A7" s="776">
        <v>4</v>
      </c>
      <c r="B7" t="s" s="781">
        <v>38137</v>
      </c>
      <c r="C7" t="s" s="780">
        <v>38135</v>
      </c>
      <c r="D7" t="s" s="779">
        <v>16422</v>
      </c>
      <c r="E7" t="s" s="779">
        <v>6654</v>
      </c>
      <c r="F7" t="s" s="779">
        <v>38127</v>
      </c>
      <c r="G7" t="s" s="779">
        <v>38136</v>
      </c>
      <c r="H7" s="474">
        <v>1</v>
      </c>
      <c r="I7" s="150"/>
      <c r="J7" s="150"/>
      <c r="K7" s="150"/>
      <c r="L7" s="150"/>
      <c r="M7" s="150"/>
      <c r="N7" s="150"/>
      <c r="O7" s="150"/>
      <c r="P7" s="150"/>
      <c r="Q7" s="150"/>
      <c r="R7" s="150"/>
      <c r="S7" s="150"/>
      <c r="T7" s="150"/>
      <c r="U7" s="150"/>
      <c r="V7" s="150"/>
      <c r="W7" s="150"/>
      <c r="X7" s="150"/>
      <c r="Y7" s="150"/>
      <c r="Z7" s="150"/>
      <c r="AA7" s="150"/>
      <c r="AB7" s="150"/>
      <c r="AC7" s="150"/>
      <c r="AD7" s="150"/>
      <c r="AE7" s="150"/>
      <c r="AF7" s="150"/>
      <c r="AG7" s="150"/>
      <c r="AH7" s="150"/>
      <c r="AI7" s="150"/>
      <c r="AJ7" s="150"/>
      <c r="AK7" s="150"/>
      <c r="AL7" s="150"/>
      <c r="AM7" s="150"/>
      <c r="AN7" s="150"/>
      <c r="AO7" s="150"/>
      <c r="AP7" s="150"/>
      <c r="AQ7" s="150"/>
      <c r="AR7" s="150"/>
      <c r="AS7" s="150"/>
      <c r="AT7" s="150"/>
      <c r="AU7" s="150"/>
      <c r="AV7" s="150"/>
      <c r="AW7" s="150"/>
      <c r="AX7" s="150"/>
      <c r="AY7" s="150"/>
      <c r="AZ7" s="150"/>
      <c r="BA7" s="150"/>
      <c r="BB7" s="150"/>
      <c r="BC7" s="150"/>
      <c r="BD7" s="150"/>
      <c r="BE7" s="150"/>
      <c r="BF7" s="150"/>
      <c r="BG7" s="150"/>
      <c r="BH7" s="150"/>
      <c r="BI7" s="150"/>
      <c r="BJ7" s="150"/>
      <c r="BK7" s="150"/>
      <c r="BL7" s="150"/>
      <c r="BM7" s="150"/>
      <c r="BN7" s="150"/>
      <c r="BO7" s="150"/>
      <c r="BP7" s="150"/>
      <c r="BQ7" s="150"/>
      <c r="BR7" s="150"/>
      <c r="BS7" s="150"/>
      <c r="BT7" s="150"/>
    </row>
    <row r="8" ht="27" customHeight="1">
      <c r="A8" s="776">
        <v>5</v>
      </c>
      <c r="B8" t="s" s="781">
        <v>38138</v>
      </c>
      <c r="C8" t="s" s="780">
        <v>38139</v>
      </c>
      <c r="D8" t="s" s="779">
        <v>16422</v>
      </c>
      <c r="E8" t="s" s="779">
        <v>6654</v>
      </c>
      <c r="F8" t="s" s="779">
        <v>38127</v>
      </c>
      <c r="G8" t="s" s="779">
        <v>38128</v>
      </c>
      <c r="H8" s="474">
        <v>1</v>
      </c>
      <c r="I8" s="150"/>
      <c r="J8" s="150"/>
      <c r="K8" s="150"/>
      <c r="L8" s="150"/>
      <c r="M8" s="150"/>
      <c r="N8" s="150"/>
      <c r="O8" s="150"/>
      <c r="P8" s="150"/>
      <c r="Q8" s="150"/>
      <c r="R8" s="150"/>
      <c r="S8" s="150"/>
      <c r="T8" s="150"/>
      <c r="U8" s="150"/>
      <c r="V8" s="150"/>
      <c r="W8" s="150"/>
      <c r="X8" s="150"/>
      <c r="Y8" s="150"/>
      <c r="Z8" s="150"/>
      <c r="AA8" s="150"/>
      <c r="AB8" s="150"/>
      <c r="AC8" s="150"/>
      <c r="AD8" s="150"/>
      <c r="AE8" s="150"/>
      <c r="AF8" s="150"/>
      <c r="AG8" s="150"/>
      <c r="AH8" s="150"/>
      <c r="AI8" s="150"/>
      <c r="AJ8" s="150"/>
      <c r="AK8" s="150"/>
      <c r="AL8" s="150"/>
      <c r="AM8" s="150"/>
      <c r="AN8" s="150"/>
      <c r="AO8" s="150"/>
      <c r="AP8" s="150"/>
      <c r="AQ8" s="150"/>
      <c r="AR8" s="150"/>
      <c r="AS8" s="150"/>
      <c r="AT8" s="150"/>
      <c r="AU8" s="150"/>
      <c r="AV8" s="150"/>
      <c r="AW8" s="150"/>
      <c r="AX8" s="150"/>
      <c r="AY8" s="150"/>
      <c r="AZ8" s="150"/>
      <c r="BA8" s="150"/>
      <c r="BB8" s="150"/>
      <c r="BC8" s="150"/>
      <c r="BD8" s="150"/>
      <c r="BE8" s="150"/>
      <c r="BF8" s="150"/>
      <c r="BG8" s="150"/>
      <c r="BH8" s="150"/>
      <c r="BI8" s="150"/>
      <c r="BJ8" s="150"/>
      <c r="BK8" s="150"/>
      <c r="BL8" s="150"/>
      <c r="BM8" s="150"/>
      <c r="BN8" s="150"/>
      <c r="BO8" s="150"/>
      <c r="BP8" s="150"/>
      <c r="BQ8" s="150"/>
      <c r="BR8" s="150"/>
      <c r="BS8" s="150"/>
      <c r="BT8" s="150"/>
    </row>
    <row r="9" ht="27" customHeight="1">
      <c r="A9" s="776">
        <v>6</v>
      </c>
      <c r="B9" t="s" s="781">
        <v>38140</v>
      </c>
      <c r="C9" t="s" s="780">
        <v>38141</v>
      </c>
      <c r="D9" t="s" s="779">
        <v>38142</v>
      </c>
      <c r="E9" t="s" s="779">
        <v>6162</v>
      </c>
      <c r="F9" t="s" s="779">
        <v>38143</v>
      </c>
      <c r="G9" t="s" s="779">
        <v>38136</v>
      </c>
      <c r="H9" s="474">
        <v>1</v>
      </c>
      <c r="I9" s="150"/>
      <c r="J9" s="150"/>
      <c r="K9" s="150"/>
      <c r="L9" s="150"/>
      <c r="M9" s="150"/>
      <c r="N9" s="150"/>
      <c r="O9" s="150"/>
      <c r="P9" s="150"/>
      <c r="Q9" s="150"/>
      <c r="R9" s="150"/>
      <c r="S9" s="150"/>
      <c r="T9" s="150"/>
      <c r="U9" s="150"/>
      <c r="V9" s="150"/>
      <c r="W9" s="150"/>
      <c r="X9" s="150"/>
      <c r="Y9" s="150"/>
      <c r="Z9" s="150"/>
      <c r="AA9" s="150"/>
      <c r="AB9" s="150"/>
      <c r="AC9" s="150"/>
      <c r="AD9" s="150"/>
      <c r="AE9" s="150"/>
      <c r="AF9" s="150"/>
      <c r="AG9" s="150"/>
      <c r="AH9" s="150"/>
      <c r="AI9" s="150"/>
      <c r="AJ9" s="150"/>
      <c r="AK9" s="150"/>
      <c r="AL9" s="150"/>
      <c r="AM9" s="150"/>
      <c r="AN9" s="150"/>
      <c r="AO9" s="150"/>
      <c r="AP9" s="150"/>
      <c r="AQ9" s="150"/>
      <c r="AR9" s="150"/>
      <c r="AS9" s="150"/>
      <c r="AT9" s="150"/>
      <c r="AU9" s="150"/>
      <c r="AV9" s="150"/>
      <c r="AW9" s="150"/>
      <c r="AX9" s="150"/>
      <c r="AY9" s="150"/>
      <c r="AZ9" s="150"/>
      <c r="BA9" s="150"/>
      <c r="BB9" s="150"/>
      <c r="BC9" s="150"/>
      <c r="BD9" s="150"/>
      <c r="BE9" s="150"/>
      <c r="BF9" s="150"/>
      <c r="BG9" s="150"/>
      <c r="BH9" s="150"/>
      <c r="BI9" s="150"/>
      <c r="BJ9" s="150"/>
      <c r="BK9" s="150"/>
      <c r="BL9" s="150"/>
      <c r="BM9" s="150"/>
      <c r="BN9" s="150"/>
      <c r="BO9" s="150"/>
      <c r="BP9" s="150"/>
      <c r="BQ9" s="150"/>
      <c r="BR9" s="150"/>
      <c r="BS9" s="150"/>
      <c r="BT9" s="150"/>
    </row>
    <row r="10" ht="27" customHeight="1">
      <c r="A10" s="776">
        <v>7</v>
      </c>
      <c r="B10" t="s" s="781">
        <v>6051</v>
      </c>
      <c r="C10" t="s" s="780">
        <v>38144</v>
      </c>
      <c r="D10" t="s" s="779">
        <v>38142</v>
      </c>
      <c r="E10" t="s" s="779">
        <v>6162</v>
      </c>
      <c r="F10" t="s" s="779">
        <v>38143</v>
      </c>
      <c r="G10" t="s" s="779">
        <v>38128</v>
      </c>
      <c r="H10" s="474">
        <v>1</v>
      </c>
      <c r="I10" s="150"/>
      <c r="J10" s="150"/>
      <c r="K10" s="150"/>
      <c r="L10" s="150"/>
      <c r="M10" s="150"/>
      <c r="N10" s="150"/>
      <c r="O10" s="150"/>
      <c r="P10" s="150"/>
      <c r="Q10" s="150"/>
      <c r="R10" s="150"/>
      <c r="S10" s="150"/>
      <c r="T10" s="150"/>
      <c r="U10" s="150"/>
      <c r="V10" s="150"/>
      <c r="W10" s="150"/>
      <c r="X10" s="150"/>
      <c r="Y10" s="150"/>
      <c r="Z10" s="150"/>
      <c r="AA10" s="150"/>
      <c r="AB10" s="150"/>
      <c r="AC10" s="150"/>
      <c r="AD10" s="150"/>
      <c r="AE10" s="150"/>
      <c r="AF10" s="150"/>
      <c r="AG10" s="150"/>
      <c r="AH10" s="150"/>
      <c r="AI10" s="150"/>
      <c r="AJ10" s="150"/>
      <c r="AK10" s="150"/>
      <c r="AL10" s="150"/>
      <c r="AM10" s="150"/>
      <c r="AN10" s="150"/>
      <c r="AO10" s="150"/>
      <c r="AP10" s="150"/>
      <c r="AQ10" s="150"/>
      <c r="AR10" s="150"/>
      <c r="AS10" s="150"/>
      <c r="AT10" s="150"/>
      <c r="AU10" s="150"/>
      <c r="AV10" s="150"/>
      <c r="AW10" s="150"/>
      <c r="AX10" s="150"/>
      <c r="AY10" s="150"/>
      <c r="AZ10" s="150"/>
      <c r="BA10" s="150"/>
      <c r="BB10" s="150"/>
      <c r="BC10" s="150"/>
      <c r="BD10" s="150"/>
      <c r="BE10" s="150"/>
      <c r="BF10" s="150"/>
      <c r="BG10" s="150"/>
      <c r="BH10" s="150"/>
      <c r="BI10" s="150"/>
      <c r="BJ10" s="150"/>
      <c r="BK10" s="150"/>
      <c r="BL10" s="150"/>
      <c r="BM10" s="150"/>
      <c r="BN10" s="150"/>
      <c r="BO10" s="150"/>
      <c r="BP10" s="150"/>
      <c r="BQ10" s="150"/>
      <c r="BR10" s="150"/>
      <c r="BS10" s="150"/>
      <c r="BT10" s="150"/>
    </row>
    <row r="11" ht="27" customHeight="1">
      <c r="A11" s="776">
        <v>8</v>
      </c>
      <c r="B11" t="s" s="781">
        <v>38145</v>
      </c>
      <c r="C11" t="s" s="780">
        <v>38146</v>
      </c>
      <c r="D11" t="s" s="779">
        <v>16422</v>
      </c>
      <c r="E11" t="s" s="779">
        <v>6162</v>
      </c>
      <c r="F11" t="s" s="779">
        <v>38127</v>
      </c>
      <c r="G11" t="s" s="779">
        <v>38128</v>
      </c>
      <c r="H11" s="474">
        <v>1</v>
      </c>
      <c r="I11" s="150"/>
      <c r="J11" s="150"/>
      <c r="K11" s="150"/>
      <c r="L11" s="150"/>
      <c r="M11" s="150"/>
      <c r="N11" s="150"/>
      <c r="O11" s="150"/>
      <c r="P11" s="150"/>
      <c r="Q11" s="150"/>
      <c r="R11" s="150"/>
      <c r="S11" s="150"/>
      <c r="T11" s="150"/>
      <c r="U11" s="150"/>
      <c r="V11" s="150"/>
      <c r="W11" s="150"/>
      <c r="X11" s="150"/>
      <c r="Y11" s="150"/>
      <c r="Z11" s="150"/>
      <c r="AA11" s="150"/>
      <c r="AB11" s="150"/>
      <c r="AC11" s="150"/>
      <c r="AD11" s="150"/>
      <c r="AE11" s="150"/>
      <c r="AF11" s="150"/>
      <c r="AG11" s="150"/>
      <c r="AH11" s="150"/>
      <c r="AI11" s="150"/>
      <c r="AJ11" s="150"/>
      <c r="AK11" s="150"/>
      <c r="AL11" s="150"/>
      <c r="AM11" s="150"/>
      <c r="AN11" s="150"/>
      <c r="AO11" s="150"/>
      <c r="AP11" s="150"/>
      <c r="AQ11" s="150"/>
      <c r="AR11" s="150"/>
      <c r="AS11" s="150"/>
      <c r="AT11" s="150"/>
      <c r="AU11" s="150"/>
      <c r="AV11" s="150"/>
      <c r="AW11" s="150"/>
      <c r="AX11" s="150"/>
      <c r="AY11" s="150"/>
      <c r="AZ11" s="150"/>
      <c r="BA11" s="150"/>
      <c r="BB11" s="150"/>
      <c r="BC11" s="150"/>
      <c r="BD11" s="150"/>
      <c r="BE11" s="150"/>
      <c r="BF11" s="150"/>
      <c r="BG11" s="150"/>
      <c r="BH11" s="150"/>
      <c r="BI11" s="150"/>
      <c r="BJ11" s="150"/>
      <c r="BK11" s="150"/>
      <c r="BL11" s="150"/>
      <c r="BM11" s="150"/>
      <c r="BN11" s="150"/>
      <c r="BO11" s="150"/>
      <c r="BP11" s="150"/>
      <c r="BQ11" s="150"/>
      <c r="BR11" s="150"/>
      <c r="BS11" s="150"/>
      <c r="BT11" s="150"/>
    </row>
    <row r="12" ht="27" customHeight="1">
      <c r="A12" s="776">
        <v>9</v>
      </c>
      <c r="B12" t="s" s="781">
        <v>38147</v>
      </c>
      <c r="C12" t="s" s="780">
        <v>38148</v>
      </c>
      <c r="D12" t="s" s="779">
        <v>38142</v>
      </c>
      <c r="E12" t="s" s="779">
        <v>6654</v>
      </c>
      <c r="F12" t="s" s="779">
        <v>38143</v>
      </c>
      <c r="G12" t="s" s="779">
        <v>38128</v>
      </c>
      <c r="H12" s="474">
        <v>1</v>
      </c>
      <c r="I12" s="150"/>
      <c r="J12" s="150"/>
      <c r="K12" s="150"/>
      <c r="L12" s="150"/>
      <c r="M12" s="150"/>
      <c r="N12" s="150"/>
      <c r="O12" s="150"/>
      <c r="P12" s="150"/>
      <c r="Q12" s="150"/>
      <c r="R12" s="150"/>
      <c r="S12" s="150"/>
      <c r="T12" s="150"/>
      <c r="U12" s="150"/>
      <c r="V12" s="150"/>
      <c r="W12" s="150"/>
      <c r="X12" s="150"/>
      <c r="Y12" s="150"/>
      <c r="Z12" s="150"/>
      <c r="AA12" s="150"/>
      <c r="AB12" s="150"/>
      <c r="AC12" s="150"/>
      <c r="AD12" s="150"/>
      <c r="AE12" s="150"/>
      <c r="AF12" s="150"/>
      <c r="AG12" s="150"/>
      <c r="AH12" s="150"/>
      <c r="AI12" s="150"/>
      <c r="AJ12" s="150"/>
      <c r="AK12" s="150"/>
      <c r="AL12" s="150"/>
      <c r="AM12" s="150"/>
      <c r="AN12" s="150"/>
      <c r="AO12" s="150"/>
      <c r="AP12" s="150"/>
      <c r="AQ12" s="150"/>
      <c r="AR12" s="150"/>
      <c r="AS12" s="150"/>
      <c r="AT12" s="150"/>
      <c r="AU12" s="150"/>
      <c r="AV12" s="150"/>
      <c r="AW12" s="150"/>
      <c r="AX12" s="150"/>
      <c r="AY12" s="150"/>
      <c r="AZ12" s="150"/>
      <c r="BA12" s="150"/>
      <c r="BB12" s="150"/>
      <c r="BC12" s="150"/>
      <c r="BD12" s="150"/>
      <c r="BE12" s="150"/>
      <c r="BF12" s="150"/>
      <c r="BG12" s="150"/>
      <c r="BH12" s="150"/>
      <c r="BI12" s="150"/>
      <c r="BJ12" s="150"/>
      <c r="BK12" s="150"/>
      <c r="BL12" s="150"/>
      <c r="BM12" s="150"/>
      <c r="BN12" s="150"/>
      <c r="BO12" s="150"/>
      <c r="BP12" s="150"/>
      <c r="BQ12" s="150"/>
      <c r="BR12" s="150"/>
      <c r="BS12" s="150"/>
      <c r="BT12" s="150"/>
    </row>
    <row r="13" ht="27" customHeight="1">
      <c r="A13" s="776">
        <v>10</v>
      </c>
      <c r="B13" t="s" s="781">
        <v>38149</v>
      </c>
      <c r="C13" t="s" s="780">
        <v>38150</v>
      </c>
      <c r="D13" t="s" s="779">
        <v>38142</v>
      </c>
      <c r="E13" t="s" s="779">
        <v>6162</v>
      </c>
      <c r="F13" t="s" s="779">
        <v>38143</v>
      </c>
      <c r="G13" t="s" s="779">
        <v>38128</v>
      </c>
      <c r="H13" s="474">
        <v>1</v>
      </c>
      <c r="I13" s="150"/>
      <c r="J13" s="150"/>
      <c r="K13" s="150"/>
      <c r="L13" s="150"/>
      <c r="M13" s="150"/>
      <c r="N13" s="150"/>
      <c r="O13" s="150"/>
      <c r="P13" s="150"/>
      <c r="Q13" s="150"/>
      <c r="R13" s="150"/>
      <c r="S13" s="150"/>
      <c r="T13" s="150"/>
      <c r="U13" s="150"/>
      <c r="V13" s="150"/>
      <c r="W13" s="150"/>
      <c r="X13" s="150"/>
      <c r="Y13" s="150"/>
      <c r="Z13" s="150"/>
      <c r="AA13" s="150"/>
      <c r="AB13" s="150"/>
      <c r="AC13" s="150"/>
      <c r="AD13" s="150"/>
      <c r="AE13" s="150"/>
      <c r="AF13" s="150"/>
      <c r="AG13" s="150"/>
      <c r="AH13" s="150"/>
      <c r="AI13" s="150"/>
      <c r="AJ13" s="150"/>
      <c r="AK13" s="150"/>
      <c r="AL13" s="150"/>
      <c r="AM13" s="150"/>
      <c r="AN13" s="150"/>
      <c r="AO13" s="150"/>
      <c r="AP13" s="150"/>
      <c r="AQ13" s="150"/>
      <c r="AR13" s="150"/>
      <c r="AS13" s="150"/>
      <c r="AT13" s="150"/>
      <c r="AU13" s="150"/>
      <c r="AV13" s="150"/>
      <c r="AW13" s="150"/>
      <c r="AX13" s="150"/>
      <c r="AY13" s="150"/>
      <c r="AZ13" s="150"/>
      <c r="BA13" s="150"/>
      <c r="BB13" s="150"/>
      <c r="BC13" s="150"/>
      <c r="BD13" s="150"/>
      <c r="BE13" s="150"/>
      <c r="BF13" s="150"/>
      <c r="BG13" s="150"/>
      <c r="BH13" s="150"/>
      <c r="BI13" s="150"/>
      <c r="BJ13" s="150"/>
      <c r="BK13" s="150"/>
      <c r="BL13" s="150"/>
      <c r="BM13" s="150"/>
      <c r="BN13" s="150"/>
      <c r="BO13" s="150"/>
      <c r="BP13" s="150"/>
      <c r="BQ13" s="150"/>
      <c r="BR13" s="150"/>
      <c r="BS13" s="150"/>
      <c r="BT13" s="150"/>
    </row>
    <row r="14" ht="27" customHeight="1">
      <c r="A14" s="776">
        <v>11</v>
      </c>
      <c r="B14" t="s" s="781">
        <v>38151</v>
      </c>
      <c r="C14" t="s" s="780">
        <v>38150</v>
      </c>
      <c r="D14" t="s" s="779">
        <v>38142</v>
      </c>
      <c r="E14" t="s" s="779">
        <v>6162</v>
      </c>
      <c r="F14" t="s" s="779">
        <v>38143</v>
      </c>
      <c r="G14" t="s" s="779">
        <v>38152</v>
      </c>
      <c r="H14" s="474">
        <v>1</v>
      </c>
      <c r="I14" s="150"/>
      <c r="J14" s="150"/>
      <c r="K14" s="150"/>
      <c r="L14" s="150"/>
      <c r="M14" s="150"/>
      <c r="N14" s="150"/>
      <c r="O14" s="150"/>
      <c r="P14" s="150"/>
      <c r="Q14" s="150"/>
      <c r="R14" s="150"/>
      <c r="S14" s="150"/>
      <c r="T14" s="150"/>
      <c r="U14" s="150"/>
      <c r="V14" s="150"/>
      <c r="W14" s="150"/>
      <c r="X14" s="150"/>
      <c r="Y14" s="150"/>
      <c r="Z14" s="150"/>
      <c r="AA14" s="150"/>
      <c r="AB14" s="150"/>
      <c r="AC14" s="150"/>
      <c r="AD14" s="150"/>
      <c r="AE14" s="150"/>
      <c r="AF14" s="150"/>
      <c r="AG14" s="150"/>
      <c r="AH14" s="150"/>
      <c r="AI14" s="150"/>
      <c r="AJ14" s="150"/>
      <c r="AK14" s="150"/>
      <c r="AL14" s="150"/>
      <c r="AM14" s="150"/>
      <c r="AN14" s="150"/>
      <c r="AO14" s="150"/>
      <c r="AP14" s="150"/>
      <c r="AQ14" s="150"/>
      <c r="AR14" s="150"/>
      <c r="AS14" s="150"/>
      <c r="AT14" s="150"/>
      <c r="AU14" s="150"/>
      <c r="AV14" s="150"/>
      <c r="AW14" s="150"/>
      <c r="AX14" s="150"/>
      <c r="AY14" s="150"/>
      <c r="AZ14" s="150"/>
      <c r="BA14" s="150"/>
      <c r="BB14" s="150"/>
      <c r="BC14" s="150"/>
      <c r="BD14" s="150"/>
      <c r="BE14" s="150"/>
      <c r="BF14" s="150"/>
      <c r="BG14" s="150"/>
      <c r="BH14" s="150"/>
      <c r="BI14" s="150"/>
      <c r="BJ14" s="150"/>
      <c r="BK14" s="150"/>
      <c r="BL14" s="150"/>
      <c r="BM14" s="150"/>
      <c r="BN14" s="150"/>
      <c r="BO14" s="150"/>
      <c r="BP14" s="150"/>
      <c r="BQ14" s="150"/>
      <c r="BR14" s="150"/>
      <c r="BS14" s="150"/>
      <c r="BT14" s="150"/>
    </row>
    <row r="15" ht="27" customHeight="1">
      <c r="A15" s="776">
        <v>12</v>
      </c>
      <c r="B15" t="s" s="781">
        <v>38153</v>
      </c>
      <c r="C15" t="s" s="780">
        <v>38154</v>
      </c>
      <c r="D15" t="s" s="779">
        <v>38142</v>
      </c>
      <c r="E15" t="s" s="779">
        <v>6162</v>
      </c>
      <c r="F15" t="s" s="779">
        <v>38127</v>
      </c>
      <c r="G15" t="s" s="779">
        <v>38155</v>
      </c>
      <c r="H15" s="474">
        <v>1</v>
      </c>
      <c r="I15" s="150"/>
      <c r="J15" s="150"/>
      <c r="K15" s="150"/>
      <c r="L15" s="150"/>
      <c r="M15" s="150"/>
      <c r="N15" s="150"/>
      <c r="O15" s="150"/>
      <c r="P15" s="150"/>
      <c r="Q15" s="150"/>
      <c r="R15" s="150"/>
      <c r="S15" s="150"/>
      <c r="T15" s="150"/>
      <c r="U15" s="150"/>
      <c r="V15" s="150"/>
      <c r="W15" s="150"/>
      <c r="X15" s="150"/>
      <c r="Y15" s="150"/>
      <c r="Z15" s="150"/>
      <c r="AA15" s="150"/>
      <c r="AB15" s="150"/>
      <c r="AC15" s="150"/>
      <c r="AD15" s="150"/>
      <c r="AE15" s="150"/>
      <c r="AF15" s="150"/>
      <c r="AG15" s="150"/>
      <c r="AH15" s="150"/>
      <c r="AI15" s="150"/>
      <c r="AJ15" s="150"/>
      <c r="AK15" s="150"/>
      <c r="AL15" s="150"/>
      <c r="AM15" s="150"/>
      <c r="AN15" s="150"/>
      <c r="AO15" s="150"/>
      <c r="AP15" s="150"/>
      <c r="AQ15" s="150"/>
      <c r="AR15" s="150"/>
      <c r="AS15" s="150"/>
      <c r="AT15" s="150"/>
      <c r="AU15" s="150"/>
      <c r="AV15" s="150"/>
      <c r="AW15" s="150"/>
      <c r="AX15" s="150"/>
      <c r="AY15" s="150"/>
      <c r="AZ15" s="150"/>
      <c r="BA15" s="150"/>
      <c r="BB15" s="150"/>
      <c r="BC15" s="150"/>
      <c r="BD15" s="150"/>
      <c r="BE15" s="150"/>
      <c r="BF15" s="150"/>
      <c r="BG15" s="150"/>
      <c r="BH15" s="150"/>
      <c r="BI15" s="150"/>
      <c r="BJ15" s="150"/>
      <c r="BK15" s="150"/>
      <c r="BL15" s="150"/>
      <c r="BM15" s="150"/>
      <c r="BN15" s="150"/>
      <c r="BO15" s="150"/>
      <c r="BP15" s="150"/>
      <c r="BQ15" s="150"/>
      <c r="BR15" s="150"/>
      <c r="BS15" s="150"/>
      <c r="BT15" s="150"/>
    </row>
    <row r="16" ht="27" customHeight="1">
      <c r="A16" s="776">
        <v>13</v>
      </c>
      <c r="B16" t="s" s="781">
        <v>38156</v>
      </c>
      <c r="C16" t="s" s="780">
        <v>38157</v>
      </c>
      <c r="D16" t="s" s="779">
        <v>38142</v>
      </c>
      <c r="E16" t="s" s="779">
        <v>6162</v>
      </c>
      <c r="F16" t="s" s="779">
        <v>38127</v>
      </c>
      <c r="G16" t="s" s="779">
        <v>38128</v>
      </c>
      <c r="H16" s="474">
        <v>1</v>
      </c>
      <c r="I16" s="150"/>
      <c r="J16" s="150"/>
      <c r="K16" s="150"/>
      <c r="L16" s="150"/>
      <c r="M16" s="150"/>
      <c r="N16" s="150"/>
      <c r="O16" s="150"/>
      <c r="P16" s="150"/>
      <c r="Q16" s="150"/>
      <c r="R16" s="150"/>
      <c r="S16" s="150"/>
      <c r="T16" s="150"/>
      <c r="U16" s="150"/>
      <c r="V16" s="150"/>
      <c r="W16" s="150"/>
      <c r="X16" s="150"/>
      <c r="Y16" s="150"/>
      <c r="Z16" s="150"/>
      <c r="AA16" s="150"/>
      <c r="AB16" s="150"/>
      <c r="AC16" s="150"/>
      <c r="AD16" s="150"/>
      <c r="AE16" s="150"/>
      <c r="AF16" s="150"/>
      <c r="AG16" s="150"/>
      <c r="AH16" s="150"/>
      <c r="AI16" s="150"/>
      <c r="AJ16" s="150"/>
      <c r="AK16" s="150"/>
      <c r="AL16" s="150"/>
      <c r="AM16" s="150"/>
      <c r="AN16" s="150"/>
      <c r="AO16" s="150"/>
      <c r="AP16" s="150"/>
      <c r="AQ16" s="150"/>
      <c r="AR16" s="150"/>
      <c r="AS16" s="150"/>
      <c r="AT16" s="150"/>
      <c r="AU16" s="150"/>
      <c r="AV16" s="150"/>
      <c r="AW16" s="150"/>
      <c r="AX16" s="150"/>
      <c r="AY16" s="150"/>
      <c r="AZ16" s="150"/>
      <c r="BA16" s="150"/>
      <c r="BB16" s="150"/>
      <c r="BC16" s="150"/>
      <c r="BD16" s="150"/>
      <c r="BE16" s="150"/>
      <c r="BF16" s="150"/>
      <c r="BG16" s="150"/>
      <c r="BH16" s="150"/>
      <c r="BI16" s="150"/>
      <c r="BJ16" s="150"/>
      <c r="BK16" s="150"/>
      <c r="BL16" s="150"/>
      <c r="BM16" s="150"/>
      <c r="BN16" s="150"/>
      <c r="BO16" s="150"/>
      <c r="BP16" s="150"/>
      <c r="BQ16" s="150"/>
      <c r="BR16" s="150"/>
      <c r="BS16" s="150"/>
      <c r="BT16" s="150"/>
    </row>
    <row r="17" ht="27" customHeight="1">
      <c r="A17" s="776">
        <v>14</v>
      </c>
      <c r="B17" t="s" s="781">
        <v>38158</v>
      </c>
      <c r="C17" t="s" s="780">
        <v>38159</v>
      </c>
      <c r="D17" t="s" s="779">
        <v>38142</v>
      </c>
      <c r="E17" t="s" s="779">
        <v>6162</v>
      </c>
      <c r="F17" t="s" s="779">
        <v>38127</v>
      </c>
      <c r="G17" t="s" s="779">
        <v>38128</v>
      </c>
      <c r="H17" s="474">
        <v>1</v>
      </c>
      <c r="I17" s="150"/>
      <c r="J17" s="150"/>
      <c r="K17" s="150"/>
      <c r="L17" s="150"/>
      <c r="M17" s="150"/>
      <c r="N17" s="150"/>
      <c r="O17" s="150"/>
      <c r="P17" s="150"/>
      <c r="Q17" s="150"/>
      <c r="R17" s="150"/>
      <c r="S17" s="150"/>
      <c r="T17" s="150"/>
      <c r="U17" s="150"/>
      <c r="V17" s="150"/>
      <c r="W17" s="150"/>
      <c r="X17" s="150"/>
      <c r="Y17" s="150"/>
      <c r="Z17" s="150"/>
      <c r="AA17" s="150"/>
      <c r="AB17" s="150"/>
      <c r="AC17" s="150"/>
      <c r="AD17" s="150"/>
      <c r="AE17" s="150"/>
      <c r="AF17" s="150"/>
      <c r="AG17" s="150"/>
      <c r="AH17" s="150"/>
      <c r="AI17" s="150"/>
      <c r="AJ17" s="150"/>
      <c r="AK17" s="150"/>
      <c r="AL17" s="150"/>
      <c r="AM17" s="150"/>
      <c r="AN17" s="150"/>
      <c r="AO17" s="150"/>
      <c r="AP17" s="150"/>
      <c r="AQ17" s="150"/>
      <c r="AR17" s="150"/>
      <c r="AS17" s="150"/>
      <c r="AT17" s="150"/>
      <c r="AU17" s="150"/>
      <c r="AV17" s="150"/>
      <c r="AW17" s="150"/>
      <c r="AX17" s="150"/>
      <c r="AY17" s="150"/>
      <c r="AZ17" s="150"/>
      <c r="BA17" s="150"/>
      <c r="BB17" s="150"/>
      <c r="BC17" s="150"/>
      <c r="BD17" s="150"/>
      <c r="BE17" s="150"/>
      <c r="BF17" s="150"/>
      <c r="BG17" s="150"/>
      <c r="BH17" s="150"/>
      <c r="BI17" s="150"/>
      <c r="BJ17" s="150"/>
      <c r="BK17" s="150"/>
      <c r="BL17" s="150"/>
      <c r="BM17" s="150"/>
      <c r="BN17" s="150"/>
      <c r="BO17" s="150"/>
      <c r="BP17" s="150"/>
      <c r="BQ17" s="150"/>
      <c r="BR17" s="150"/>
      <c r="BS17" s="150"/>
      <c r="BT17" s="150"/>
    </row>
    <row r="18" ht="27" customHeight="1">
      <c r="A18" s="776">
        <v>15</v>
      </c>
      <c r="B18" t="s" s="781">
        <v>38160</v>
      </c>
      <c r="C18" t="s" s="780">
        <v>38161</v>
      </c>
      <c r="D18" t="s" s="779">
        <v>16422</v>
      </c>
      <c r="E18" t="s" s="779">
        <v>6162</v>
      </c>
      <c r="F18" t="s" s="779">
        <v>38143</v>
      </c>
      <c r="G18" t="s" s="779">
        <v>38128</v>
      </c>
      <c r="H18" s="474">
        <v>1</v>
      </c>
      <c r="I18" s="150"/>
      <c r="J18" s="150"/>
      <c r="K18" s="150"/>
      <c r="L18" s="150"/>
      <c r="M18" s="150"/>
      <c r="N18" s="150"/>
      <c r="O18" s="150"/>
      <c r="P18" s="150"/>
      <c r="Q18" s="150"/>
      <c r="R18" s="150"/>
      <c r="S18" s="150"/>
      <c r="T18" s="150"/>
      <c r="U18" s="150"/>
      <c r="V18" s="150"/>
      <c r="W18" s="150"/>
      <c r="X18" s="150"/>
      <c r="Y18" s="150"/>
      <c r="Z18" s="150"/>
      <c r="AA18" s="150"/>
      <c r="AB18" s="150"/>
      <c r="AC18" s="150"/>
      <c r="AD18" s="150"/>
      <c r="AE18" s="150"/>
      <c r="AF18" s="150"/>
      <c r="AG18" s="150"/>
      <c r="AH18" s="150"/>
      <c r="AI18" s="150"/>
      <c r="AJ18" s="150"/>
      <c r="AK18" s="150"/>
      <c r="AL18" s="150"/>
      <c r="AM18" s="150"/>
      <c r="AN18" s="150"/>
      <c r="AO18" s="150"/>
      <c r="AP18" s="150"/>
      <c r="AQ18" s="150"/>
      <c r="AR18" s="150"/>
      <c r="AS18" s="150"/>
      <c r="AT18" s="150"/>
      <c r="AU18" s="150"/>
      <c r="AV18" s="150"/>
      <c r="AW18" s="150"/>
      <c r="AX18" s="150"/>
      <c r="AY18" s="150"/>
      <c r="AZ18" s="150"/>
      <c r="BA18" s="150"/>
      <c r="BB18" s="150"/>
      <c r="BC18" s="150"/>
      <c r="BD18" s="150"/>
      <c r="BE18" s="150"/>
      <c r="BF18" s="150"/>
      <c r="BG18" s="150"/>
      <c r="BH18" s="150"/>
      <c r="BI18" s="150"/>
      <c r="BJ18" s="150"/>
      <c r="BK18" s="150"/>
      <c r="BL18" s="150"/>
      <c r="BM18" s="150"/>
      <c r="BN18" s="150"/>
      <c r="BO18" s="150"/>
      <c r="BP18" s="150"/>
      <c r="BQ18" s="150"/>
      <c r="BR18" s="150"/>
      <c r="BS18" s="150"/>
      <c r="BT18" s="150"/>
    </row>
    <row r="19" ht="27" customHeight="1" hidden="1">
      <c r="A19" s="776">
        <v>16</v>
      </c>
      <c r="B19" t="s" s="781">
        <v>38162</v>
      </c>
      <c r="C19" t="s" s="780">
        <v>38163</v>
      </c>
      <c r="D19" t="s" s="779">
        <v>38142</v>
      </c>
      <c r="E19" t="s" s="779">
        <v>6162</v>
      </c>
      <c r="F19" t="s" s="779">
        <v>38127</v>
      </c>
      <c r="G19" t="s" s="779">
        <v>38128</v>
      </c>
      <c r="H19" s="93"/>
      <c r="I19" s="150"/>
      <c r="J19" s="150"/>
      <c r="K19" s="150"/>
      <c r="L19" s="150"/>
      <c r="M19" s="150"/>
      <c r="N19" s="150"/>
      <c r="O19" s="150"/>
      <c r="P19" s="150"/>
      <c r="Q19" s="150"/>
      <c r="R19" s="150"/>
      <c r="S19" s="150"/>
      <c r="T19" s="150"/>
      <c r="U19" s="150"/>
      <c r="V19" s="150"/>
      <c r="W19" s="150"/>
      <c r="X19" s="150"/>
      <c r="Y19" s="150"/>
      <c r="Z19" s="150"/>
      <c r="AA19" s="150"/>
      <c r="AB19" s="150"/>
      <c r="AC19" s="150"/>
      <c r="AD19" s="150"/>
      <c r="AE19" s="150"/>
      <c r="AF19" s="150"/>
      <c r="AG19" s="150"/>
      <c r="AH19" s="150"/>
      <c r="AI19" s="150"/>
      <c r="AJ19" s="150"/>
      <c r="AK19" s="150"/>
      <c r="AL19" s="150"/>
      <c r="AM19" s="150"/>
      <c r="AN19" s="150"/>
      <c r="AO19" s="150"/>
      <c r="AP19" s="150"/>
      <c r="AQ19" s="150"/>
      <c r="AR19" s="150"/>
      <c r="AS19" s="150"/>
      <c r="AT19" s="150"/>
      <c r="AU19" s="150"/>
      <c r="AV19" s="150"/>
      <c r="AW19" s="150"/>
      <c r="AX19" s="150"/>
      <c r="AY19" s="150"/>
      <c r="AZ19" s="150"/>
      <c r="BA19" s="150"/>
      <c r="BB19" s="150"/>
      <c r="BC19" s="150"/>
      <c r="BD19" s="150"/>
      <c r="BE19" s="150"/>
      <c r="BF19" s="150"/>
      <c r="BG19" s="150"/>
      <c r="BH19" s="150"/>
      <c r="BI19" s="150"/>
      <c r="BJ19" s="150"/>
      <c r="BK19" s="150"/>
      <c r="BL19" s="150"/>
      <c r="BM19" s="150"/>
      <c r="BN19" s="150"/>
      <c r="BO19" s="150"/>
      <c r="BP19" s="150"/>
      <c r="BQ19" s="150"/>
      <c r="BR19" s="150"/>
      <c r="BS19" s="150"/>
      <c r="BT19" s="150"/>
    </row>
    <row r="20" ht="27" customHeight="1">
      <c r="A20" s="776">
        <v>17</v>
      </c>
      <c r="B20" t="s" s="781">
        <v>38164</v>
      </c>
      <c r="C20" t="s" s="780">
        <v>38163</v>
      </c>
      <c r="D20" t="s" s="779">
        <v>38142</v>
      </c>
      <c r="E20" t="s" s="779">
        <v>6162</v>
      </c>
      <c r="F20" t="s" s="779">
        <v>38127</v>
      </c>
      <c r="G20" t="s" s="779">
        <v>38136</v>
      </c>
      <c r="H20" s="474">
        <v>1</v>
      </c>
      <c r="I20" s="150"/>
      <c r="J20" s="150"/>
      <c r="K20" s="150"/>
      <c r="L20" s="150"/>
      <c r="M20" s="150"/>
      <c r="N20" s="150"/>
      <c r="O20" s="150"/>
      <c r="P20" s="150"/>
      <c r="Q20" s="150"/>
      <c r="R20" s="150"/>
      <c r="S20" s="150"/>
      <c r="T20" s="150"/>
      <c r="U20" s="150"/>
      <c r="V20" s="150"/>
      <c r="W20" s="150"/>
      <c r="X20" s="150"/>
      <c r="Y20" s="150"/>
      <c r="Z20" s="150"/>
      <c r="AA20" s="150"/>
      <c r="AB20" s="150"/>
      <c r="AC20" s="150"/>
      <c r="AD20" s="150"/>
      <c r="AE20" s="150"/>
      <c r="AF20" s="150"/>
      <c r="AG20" s="150"/>
      <c r="AH20" s="150"/>
      <c r="AI20" s="150"/>
      <c r="AJ20" s="150"/>
      <c r="AK20" s="150"/>
      <c r="AL20" s="150"/>
      <c r="AM20" s="150"/>
      <c r="AN20" s="150"/>
      <c r="AO20" s="150"/>
      <c r="AP20" s="150"/>
      <c r="AQ20" s="150"/>
      <c r="AR20" s="150"/>
      <c r="AS20" s="150"/>
      <c r="AT20" s="150"/>
      <c r="AU20" s="150"/>
      <c r="AV20" s="150"/>
      <c r="AW20" s="150"/>
      <c r="AX20" s="150"/>
      <c r="AY20" s="150"/>
      <c r="AZ20" s="150"/>
      <c r="BA20" s="150"/>
      <c r="BB20" s="150"/>
      <c r="BC20" s="150"/>
      <c r="BD20" s="150"/>
      <c r="BE20" s="150"/>
      <c r="BF20" s="150"/>
      <c r="BG20" s="150"/>
      <c r="BH20" s="150"/>
      <c r="BI20" s="150"/>
      <c r="BJ20" s="150"/>
      <c r="BK20" s="150"/>
      <c r="BL20" s="150"/>
      <c r="BM20" s="150"/>
      <c r="BN20" s="150"/>
      <c r="BO20" s="150"/>
      <c r="BP20" s="150"/>
      <c r="BQ20" s="150"/>
      <c r="BR20" s="150"/>
      <c r="BS20" s="150"/>
      <c r="BT20" s="150"/>
    </row>
    <row r="21" ht="27" customHeight="1">
      <c r="A21" s="776">
        <v>18</v>
      </c>
      <c r="B21" t="s" s="781">
        <v>38165</v>
      </c>
      <c r="C21" t="s" s="780">
        <v>38166</v>
      </c>
      <c r="D21" t="s" s="779">
        <v>38142</v>
      </c>
      <c r="E21" t="s" s="779">
        <v>6162</v>
      </c>
      <c r="F21" t="s" s="779">
        <v>38127</v>
      </c>
      <c r="G21" t="s" s="779">
        <v>38128</v>
      </c>
      <c r="H21" s="474">
        <v>1</v>
      </c>
      <c r="I21" s="150"/>
      <c r="J21" s="150"/>
      <c r="K21" s="150"/>
      <c r="L21" s="150"/>
      <c r="M21" s="150"/>
      <c r="N21" s="150"/>
      <c r="O21" s="150"/>
      <c r="P21" s="150"/>
      <c r="Q21" s="150"/>
      <c r="R21" s="150"/>
      <c r="S21" s="150"/>
      <c r="T21" s="150"/>
      <c r="U21" s="150"/>
      <c r="V21" s="150"/>
      <c r="W21" s="150"/>
      <c r="X21" s="150"/>
      <c r="Y21" s="150"/>
      <c r="Z21" s="150"/>
      <c r="AA21" s="150"/>
      <c r="AB21" s="150"/>
      <c r="AC21" s="150"/>
      <c r="AD21" s="150"/>
      <c r="AE21" s="150"/>
      <c r="AF21" s="150"/>
      <c r="AG21" s="150"/>
      <c r="AH21" s="150"/>
      <c r="AI21" s="150"/>
      <c r="AJ21" s="150"/>
      <c r="AK21" s="150"/>
      <c r="AL21" s="150"/>
      <c r="AM21" s="150"/>
      <c r="AN21" s="150"/>
      <c r="AO21" s="150"/>
      <c r="AP21" s="150"/>
      <c r="AQ21" s="150"/>
      <c r="AR21" s="150"/>
      <c r="AS21" s="150"/>
      <c r="AT21" s="150"/>
      <c r="AU21" s="150"/>
      <c r="AV21" s="150"/>
      <c r="AW21" s="150"/>
      <c r="AX21" s="150"/>
      <c r="AY21" s="150"/>
      <c r="AZ21" s="150"/>
      <c r="BA21" s="150"/>
      <c r="BB21" s="150"/>
      <c r="BC21" s="150"/>
      <c r="BD21" s="150"/>
      <c r="BE21" s="150"/>
      <c r="BF21" s="150"/>
      <c r="BG21" s="150"/>
      <c r="BH21" s="150"/>
      <c r="BI21" s="150"/>
      <c r="BJ21" s="150"/>
      <c r="BK21" s="150"/>
      <c r="BL21" s="150"/>
      <c r="BM21" s="150"/>
      <c r="BN21" s="150"/>
      <c r="BO21" s="150"/>
      <c r="BP21" s="150"/>
      <c r="BQ21" s="150"/>
      <c r="BR21" s="150"/>
      <c r="BS21" s="150"/>
      <c r="BT21" s="150"/>
    </row>
    <row r="22" ht="27" customHeight="1">
      <c r="A22" t="s" s="782">
        <v>38167</v>
      </c>
      <c r="B22" s="783"/>
      <c r="C22" s="783"/>
      <c r="D22" s="783"/>
      <c r="E22" s="783"/>
      <c r="F22" s="783"/>
      <c r="G22" s="783"/>
      <c r="H22" s="474">
        <v>1</v>
      </c>
      <c r="I22" s="150"/>
      <c r="J22" s="150"/>
      <c r="K22" s="150"/>
      <c r="L22" s="150"/>
      <c r="M22" s="150"/>
      <c r="N22" s="150"/>
      <c r="O22" s="150"/>
      <c r="P22" s="150"/>
      <c r="Q22" s="150"/>
      <c r="R22" s="150"/>
      <c r="S22" s="150"/>
      <c r="T22" s="150"/>
      <c r="U22" s="150"/>
      <c r="V22" s="150"/>
      <c r="W22" s="150"/>
      <c r="X22" s="150"/>
      <c r="Y22" s="150"/>
      <c r="Z22" s="150"/>
      <c r="AA22" s="150"/>
      <c r="AB22" s="150"/>
      <c r="AC22" s="150"/>
      <c r="AD22" s="150"/>
      <c r="AE22" s="150"/>
      <c r="AF22" s="150"/>
      <c r="AG22" s="150"/>
      <c r="AH22" s="150"/>
      <c r="AI22" s="150"/>
      <c r="AJ22" s="150"/>
      <c r="AK22" s="150"/>
      <c r="AL22" s="150"/>
      <c r="AM22" s="150"/>
      <c r="AN22" s="150"/>
      <c r="AO22" s="150"/>
      <c r="AP22" s="150"/>
      <c r="AQ22" s="150"/>
      <c r="AR22" s="150"/>
      <c r="AS22" s="150"/>
      <c r="AT22" s="150"/>
      <c r="AU22" s="150"/>
      <c r="AV22" s="150"/>
      <c r="AW22" s="150"/>
      <c r="AX22" s="150"/>
      <c r="AY22" s="150"/>
      <c r="AZ22" s="150"/>
      <c r="BA22" s="150"/>
      <c r="BB22" s="150"/>
      <c r="BC22" s="150"/>
      <c r="BD22" s="150"/>
      <c r="BE22" s="150"/>
      <c r="BF22" s="150"/>
      <c r="BG22" s="150"/>
      <c r="BH22" s="150"/>
      <c r="BI22" s="150"/>
      <c r="BJ22" s="150"/>
      <c r="BK22" s="150"/>
      <c r="BL22" s="150"/>
      <c r="BM22" s="150"/>
      <c r="BN22" s="150"/>
      <c r="BO22" s="150"/>
      <c r="BP22" s="150"/>
      <c r="BQ22" s="150"/>
      <c r="BR22" s="150"/>
      <c r="BS22" s="150"/>
      <c r="BT22" s="150"/>
    </row>
    <row r="23" ht="27" customHeight="1">
      <c r="A23" s="776">
        <v>19</v>
      </c>
      <c r="B23" t="s" s="781">
        <v>38168</v>
      </c>
      <c r="C23" t="s" s="780">
        <v>38169</v>
      </c>
      <c r="D23" t="s" s="779">
        <v>38142</v>
      </c>
      <c r="E23" t="s" s="779">
        <v>38170</v>
      </c>
      <c r="F23" t="s" s="779">
        <v>38127</v>
      </c>
      <c r="G23" t="s" s="779">
        <v>38128</v>
      </c>
      <c r="H23" s="474">
        <v>1</v>
      </c>
      <c r="I23" s="150"/>
      <c r="J23" s="150"/>
      <c r="K23" s="150"/>
      <c r="L23" s="150"/>
      <c r="M23" s="150"/>
      <c r="N23" s="150"/>
      <c r="O23" s="150"/>
      <c r="P23" s="150"/>
      <c r="Q23" s="150"/>
      <c r="R23" s="150"/>
      <c r="S23" s="150"/>
      <c r="T23" s="150"/>
      <c r="U23" s="150"/>
      <c r="V23" s="150"/>
      <c r="W23" s="150"/>
      <c r="X23" s="150"/>
      <c r="Y23" s="150"/>
      <c r="Z23" s="150"/>
      <c r="AA23" s="150"/>
      <c r="AB23" s="150"/>
      <c r="AC23" s="150"/>
      <c r="AD23" s="150"/>
      <c r="AE23" s="150"/>
      <c r="AF23" s="150"/>
      <c r="AG23" s="150"/>
      <c r="AH23" s="150"/>
      <c r="AI23" s="150"/>
      <c r="AJ23" s="150"/>
      <c r="AK23" s="150"/>
      <c r="AL23" s="150"/>
      <c r="AM23" s="150"/>
      <c r="AN23" s="150"/>
      <c r="AO23" s="150"/>
      <c r="AP23" s="150"/>
      <c r="AQ23" s="150"/>
      <c r="AR23" s="150"/>
      <c r="AS23" s="150"/>
      <c r="AT23" s="150"/>
      <c r="AU23" s="150"/>
      <c r="AV23" s="150"/>
      <c r="AW23" s="150"/>
      <c r="AX23" s="150"/>
      <c r="AY23" s="150"/>
      <c r="AZ23" s="150"/>
      <c r="BA23" s="150"/>
      <c r="BB23" s="150"/>
      <c r="BC23" s="150"/>
      <c r="BD23" s="150"/>
      <c r="BE23" s="150"/>
      <c r="BF23" s="150"/>
      <c r="BG23" s="150"/>
      <c r="BH23" s="150"/>
      <c r="BI23" s="150"/>
      <c r="BJ23" s="150"/>
      <c r="BK23" s="150"/>
      <c r="BL23" s="150"/>
      <c r="BM23" s="150"/>
      <c r="BN23" s="150"/>
      <c r="BO23" s="150"/>
      <c r="BP23" s="150"/>
      <c r="BQ23" s="150"/>
      <c r="BR23" s="150"/>
      <c r="BS23" s="150"/>
      <c r="BT23" s="150"/>
    </row>
    <row r="24" ht="27" customHeight="1">
      <c r="A24" s="776">
        <v>20</v>
      </c>
      <c r="B24" t="s" s="781">
        <v>38171</v>
      </c>
      <c r="C24" t="s" s="780">
        <v>38172</v>
      </c>
      <c r="D24" t="s" s="779">
        <v>38131</v>
      </c>
      <c r="E24" t="s" s="779">
        <v>38173</v>
      </c>
      <c r="F24" t="s" s="779">
        <v>38127</v>
      </c>
      <c r="G24" t="s" s="779">
        <v>38128</v>
      </c>
      <c r="H24" s="474">
        <v>1</v>
      </c>
      <c r="I24" s="150"/>
      <c r="J24" s="150"/>
      <c r="K24" s="150"/>
      <c r="L24" s="150"/>
      <c r="M24" s="150"/>
      <c r="N24" s="150"/>
      <c r="O24" s="150"/>
      <c r="P24" s="150"/>
      <c r="Q24" s="150"/>
      <c r="R24" s="150"/>
      <c r="S24" s="150"/>
      <c r="T24" s="150"/>
      <c r="U24" s="150"/>
      <c r="V24" s="150"/>
      <c r="W24" s="150"/>
      <c r="X24" s="150"/>
      <c r="Y24" s="150"/>
      <c r="Z24" s="150"/>
      <c r="AA24" s="150"/>
      <c r="AB24" s="150"/>
      <c r="AC24" s="150"/>
      <c r="AD24" s="150"/>
      <c r="AE24" s="150"/>
      <c r="AF24" s="150"/>
      <c r="AG24" s="150"/>
      <c r="AH24" s="150"/>
      <c r="AI24" s="150"/>
      <c r="AJ24" s="150"/>
      <c r="AK24" s="150"/>
      <c r="AL24" s="150"/>
      <c r="AM24" s="150"/>
      <c r="AN24" s="150"/>
      <c r="AO24" s="150"/>
      <c r="AP24" s="150"/>
      <c r="AQ24" s="150"/>
      <c r="AR24" s="150"/>
      <c r="AS24" s="150"/>
      <c r="AT24" s="150"/>
      <c r="AU24" s="150"/>
      <c r="AV24" s="150"/>
      <c r="AW24" s="150"/>
      <c r="AX24" s="150"/>
      <c r="AY24" s="150"/>
      <c r="AZ24" s="150"/>
      <c r="BA24" s="150"/>
      <c r="BB24" s="150"/>
      <c r="BC24" s="150"/>
      <c r="BD24" s="150"/>
      <c r="BE24" s="150"/>
      <c r="BF24" s="150"/>
      <c r="BG24" s="150"/>
      <c r="BH24" s="150"/>
      <c r="BI24" s="150"/>
      <c r="BJ24" s="150"/>
      <c r="BK24" s="150"/>
      <c r="BL24" s="150"/>
      <c r="BM24" s="150"/>
      <c r="BN24" s="150"/>
      <c r="BO24" s="150"/>
      <c r="BP24" s="150"/>
      <c r="BQ24" s="150"/>
      <c r="BR24" s="150"/>
      <c r="BS24" s="150"/>
      <c r="BT24" s="150"/>
    </row>
    <row r="25" ht="27" customHeight="1">
      <c r="A25" s="776">
        <v>21</v>
      </c>
      <c r="B25" t="s" s="781">
        <v>38174</v>
      </c>
      <c r="C25" t="s" s="780">
        <v>38175</v>
      </c>
      <c r="D25" t="s" s="779">
        <v>38131</v>
      </c>
      <c r="E25" t="s" s="779">
        <v>38176</v>
      </c>
      <c r="F25" t="s" s="779">
        <v>38127</v>
      </c>
      <c r="G25" t="s" s="779">
        <v>38128</v>
      </c>
      <c r="H25" s="474">
        <v>1</v>
      </c>
      <c r="I25" s="150"/>
      <c r="J25" s="150"/>
      <c r="K25" s="150"/>
      <c r="L25" s="150"/>
      <c r="M25" s="150"/>
      <c r="N25" s="150"/>
      <c r="O25" s="150"/>
      <c r="P25" s="150"/>
      <c r="Q25" s="150"/>
      <c r="R25" s="150"/>
      <c r="S25" s="150"/>
      <c r="T25" s="150"/>
      <c r="U25" s="150"/>
      <c r="V25" s="150"/>
      <c r="W25" s="150"/>
      <c r="X25" s="150"/>
      <c r="Y25" s="150"/>
      <c r="Z25" s="150"/>
      <c r="AA25" s="150"/>
      <c r="AB25" s="150"/>
      <c r="AC25" s="150"/>
      <c r="AD25" s="150"/>
      <c r="AE25" s="150"/>
      <c r="AF25" s="150"/>
      <c r="AG25" s="150"/>
      <c r="AH25" s="150"/>
      <c r="AI25" s="150"/>
      <c r="AJ25" s="150"/>
      <c r="AK25" s="150"/>
      <c r="AL25" s="150"/>
      <c r="AM25" s="150"/>
      <c r="AN25" s="150"/>
      <c r="AO25" s="150"/>
      <c r="AP25" s="150"/>
      <c r="AQ25" s="150"/>
      <c r="AR25" s="150"/>
      <c r="AS25" s="150"/>
      <c r="AT25" s="150"/>
      <c r="AU25" s="150"/>
      <c r="AV25" s="150"/>
      <c r="AW25" s="150"/>
      <c r="AX25" s="150"/>
      <c r="AY25" s="150"/>
      <c r="AZ25" s="150"/>
      <c r="BA25" s="150"/>
      <c r="BB25" s="150"/>
      <c r="BC25" s="150"/>
      <c r="BD25" s="150"/>
      <c r="BE25" s="150"/>
      <c r="BF25" s="150"/>
      <c r="BG25" s="150"/>
      <c r="BH25" s="150"/>
      <c r="BI25" s="150"/>
      <c r="BJ25" s="150"/>
      <c r="BK25" s="150"/>
      <c r="BL25" s="150"/>
      <c r="BM25" s="150"/>
      <c r="BN25" s="150"/>
      <c r="BO25" s="150"/>
      <c r="BP25" s="150"/>
      <c r="BQ25" s="150"/>
      <c r="BR25" s="150"/>
      <c r="BS25" s="150"/>
      <c r="BT25" s="150"/>
    </row>
    <row r="26" ht="27" customHeight="1" hidden="1">
      <c r="A26" s="776">
        <v>22</v>
      </c>
      <c r="B26" t="s" s="781">
        <v>38177</v>
      </c>
      <c r="C26" t="s" s="780">
        <v>38178</v>
      </c>
      <c r="D26" t="s" s="779">
        <v>38131</v>
      </c>
      <c r="E26" t="s" s="779">
        <v>38179</v>
      </c>
      <c r="F26" t="s" s="779">
        <v>38127</v>
      </c>
      <c r="G26" t="s" s="779">
        <v>38180</v>
      </c>
      <c r="H26" s="93"/>
      <c r="I26" s="150"/>
      <c r="J26" s="150"/>
      <c r="K26" s="150"/>
      <c r="L26" s="150"/>
      <c r="M26" s="150"/>
      <c r="N26" s="150"/>
      <c r="O26" s="150"/>
      <c r="P26" s="150"/>
      <c r="Q26" s="150"/>
      <c r="R26" s="150"/>
      <c r="S26" s="150"/>
      <c r="T26" s="150"/>
      <c r="U26" s="150"/>
      <c r="V26" s="150"/>
      <c r="W26" s="150"/>
      <c r="X26" s="150"/>
      <c r="Y26" s="150"/>
      <c r="Z26" s="150"/>
      <c r="AA26" s="150"/>
      <c r="AB26" s="150"/>
      <c r="AC26" s="150"/>
      <c r="AD26" s="150"/>
      <c r="AE26" s="150"/>
      <c r="AF26" s="150"/>
      <c r="AG26" s="150"/>
      <c r="AH26" s="150"/>
      <c r="AI26" s="150"/>
      <c r="AJ26" s="150"/>
      <c r="AK26" s="150"/>
      <c r="AL26" s="150"/>
      <c r="AM26" s="150"/>
      <c r="AN26" s="150"/>
      <c r="AO26" s="150"/>
      <c r="AP26" s="150"/>
      <c r="AQ26" s="150"/>
      <c r="AR26" s="150"/>
      <c r="AS26" s="150"/>
      <c r="AT26" s="150"/>
      <c r="AU26" s="150"/>
      <c r="AV26" s="150"/>
      <c r="AW26" s="150"/>
      <c r="AX26" s="150"/>
      <c r="AY26" s="150"/>
      <c r="AZ26" s="150"/>
      <c r="BA26" s="150"/>
      <c r="BB26" s="150"/>
      <c r="BC26" s="150"/>
      <c r="BD26" s="150"/>
      <c r="BE26" s="150"/>
      <c r="BF26" s="150"/>
      <c r="BG26" s="150"/>
      <c r="BH26" s="150"/>
      <c r="BI26" s="150"/>
      <c r="BJ26" s="150"/>
      <c r="BK26" s="150"/>
      <c r="BL26" s="150"/>
      <c r="BM26" s="150"/>
      <c r="BN26" s="150"/>
      <c r="BO26" s="150"/>
      <c r="BP26" s="150"/>
      <c r="BQ26" s="150"/>
      <c r="BR26" s="150"/>
      <c r="BS26" s="150"/>
      <c r="BT26" s="150"/>
    </row>
    <row r="27" ht="27" customHeight="1">
      <c r="A27" s="776">
        <v>23</v>
      </c>
      <c r="B27" t="s" s="781">
        <v>38181</v>
      </c>
      <c r="C27" t="s" s="780">
        <v>38182</v>
      </c>
      <c r="D27" t="s" s="779">
        <v>38142</v>
      </c>
      <c r="E27" t="s" s="779">
        <v>38183</v>
      </c>
      <c r="F27" t="s" s="779">
        <v>38127</v>
      </c>
      <c r="G27" t="s" s="779">
        <v>38152</v>
      </c>
      <c r="H27" s="474">
        <v>1</v>
      </c>
      <c r="I27" s="150"/>
      <c r="J27" s="150"/>
      <c r="K27" s="150"/>
      <c r="L27" s="150"/>
      <c r="M27" s="150"/>
      <c r="N27" s="150"/>
      <c r="O27" s="150"/>
      <c r="P27" s="150"/>
      <c r="Q27" s="150"/>
      <c r="R27" s="150"/>
      <c r="S27" s="150"/>
      <c r="T27" s="150"/>
      <c r="U27" s="150"/>
      <c r="V27" s="150"/>
      <c r="W27" s="150"/>
      <c r="X27" s="150"/>
      <c r="Y27" s="150"/>
      <c r="Z27" s="150"/>
      <c r="AA27" s="150"/>
      <c r="AB27" s="150"/>
      <c r="AC27" s="150"/>
      <c r="AD27" s="150"/>
      <c r="AE27" s="150"/>
      <c r="AF27" s="150"/>
      <c r="AG27" s="150"/>
      <c r="AH27" s="150"/>
      <c r="AI27" s="150"/>
      <c r="AJ27" s="150"/>
      <c r="AK27" s="150"/>
      <c r="AL27" s="150"/>
      <c r="AM27" s="150"/>
      <c r="AN27" s="150"/>
      <c r="AO27" s="150"/>
      <c r="AP27" s="150"/>
      <c r="AQ27" s="150"/>
      <c r="AR27" s="150"/>
      <c r="AS27" s="150"/>
      <c r="AT27" s="150"/>
      <c r="AU27" s="150"/>
      <c r="AV27" s="150"/>
      <c r="AW27" s="150"/>
      <c r="AX27" s="150"/>
      <c r="AY27" s="150"/>
      <c r="AZ27" s="150"/>
      <c r="BA27" s="150"/>
      <c r="BB27" s="150"/>
      <c r="BC27" s="150"/>
      <c r="BD27" s="150"/>
      <c r="BE27" s="150"/>
      <c r="BF27" s="150"/>
      <c r="BG27" s="150"/>
      <c r="BH27" s="150"/>
      <c r="BI27" s="150"/>
      <c r="BJ27" s="150"/>
      <c r="BK27" s="150"/>
      <c r="BL27" s="150"/>
      <c r="BM27" s="150"/>
      <c r="BN27" s="150"/>
      <c r="BO27" s="150"/>
      <c r="BP27" s="150"/>
      <c r="BQ27" s="150"/>
      <c r="BR27" s="150"/>
      <c r="BS27" s="150"/>
      <c r="BT27" s="150"/>
    </row>
    <row r="28" ht="27" customHeight="1">
      <c r="A28" s="776">
        <v>24</v>
      </c>
      <c r="B28" t="s" s="781">
        <v>38184</v>
      </c>
      <c r="C28" t="s" s="780">
        <v>38185</v>
      </c>
      <c r="D28" t="s" s="779">
        <v>38142</v>
      </c>
      <c r="E28" t="s" s="779">
        <v>38183</v>
      </c>
      <c r="F28" t="s" s="779">
        <v>38127</v>
      </c>
      <c r="G28" t="s" s="779">
        <v>38186</v>
      </c>
      <c r="H28" s="474">
        <v>1</v>
      </c>
      <c r="I28" s="150"/>
      <c r="J28" s="150"/>
      <c r="K28" s="150"/>
      <c r="L28" s="150"/>
      <c r="M28" s="150"/>
      <c r="N28" s="150"/>
      <c r="O28" s="150"/>
      <c r="P28" s="150"/>
      <c r="Q28" s="150"/>
      <c r="R28" s="150"/>
      <c r="S28" s="150"/>
      <c r="T28" s="150"/>
      <c r="U28" s="150"/>
      <c r="V28" s="150"/>
      <c r="W28" s="150"/>
      <c r="X28" s="150"/>
      <c r="Y28" s="150"/>
      <c r="Z28" s="150"/>
      <c r="AA28" s="150"/>
      <c r="AB28" s="150"/>
      <c r="AC28" s="150"/>
      <c r="AD28" s="150"/>
      <c r="AE28" s="150"/>
      <c r="AF28" s="150"/>
      <c r="AG28" s="150"/>
      <c r="AH28" s="150"/>
      <c r="AI28" s="150"/>
      <c r="AJ28" s="150"/>
      <c r="AK28" s="150"/>
      <c r="AL28" s="150"/>
      <c r="AM28" s="150"/>
      <c r="AN28" s="150"/>
      <c r="AO28" s="150"/>
      <c r="AP28" s="150"/>
      <c r="AQ28" s="150"/>
      <c r="AR28" s="150"/>
      <c r="AS28" s="150"/>
      <c r="AT28" s="150"/>
      <c r="AU28" s="150"/>
      <c r="AV28" s="150"/>
      <c r="AW28" s="150"/>
      <c r="AX28" s="150"/>
      <c r="AY28" s="150"/>
      <c r="AZ28" s="150"/>
      <c r="BA28" s="150"/>
      <c r="BB28" s="150"/>
      <c r="BC28" s="150"/>
      <c r="BD28" s="150"/>
      <c r="BE28" s="150"/>
      <c r="BF28" s="150"/>
      <c r="BG28" s="150"/>
      <c r="BH28" s="150"/>
      <c r="BI28" s="150"/>
      <c r="BJ28" s="150"/>
      <c r="BK28" s="150"/>
      <c r="BL28" s="150"/>
      <c r="BM28" s="150"/>
      <c r="BN28" s="150"/>
      <c r="BO28" s="150"/>
      <c r="BP28" s="150"/>
      <c r="BQ28" s="150"/>
      <c r="BR28" s="150"/>
      <c r="BS28" s="150"/>
      <c r="BT28" s="150"/>
    </row>
    <row r="29" ht="27" customHeight="1">
      <c r="A29" s="776">
        <v>25</v>
      </c>
      <c r="B29" t="s" s="781">
        <v>38187</v>
      </c>
      <c r="C29" t="s" s="780">
        <v>38188</v>
      </c>
      <c r="D29" t="s" s="779">
        <v>16422</v>
      </c>
      <c r="E29" t="s" s="779">
        <v>38189</v>
      </c>
      <c r="F29" t="s" s="779">
        <v>38127</v>
      </c>
      <c r="G29" t="s" s="779">
        <v>38128</v>
      </c>
      <c r="H29" s="474">
        <v>1</v>
      </c>
      <c r="I29" s="150"/>
      <c r="J29" s="150"/>
      <c r="K29" s="150"/>
      <c r="L29" s="150"/>
      <c r="M29" s="150"/>
      <c r="N29" s="150"/>
      <c r="O29" s="150"/>
      <c r="P29" s="150"/>
      <c r="Q29" s="150"/>
      <c r="R29" s="150"/>
      <c r="S29" s="150"/>
      <c r="T29" s="150"/>
      <c r="U29" s="150"/>
      <c r="V29" s="150"/>
      <c r="W29" s="150"/>
      <c r="X29" s="150"/>
      <c r="Y29" s="150"/>
      <c r="Z29" s="150"/>
      <c r="AA29" s="150"/>
      <c r="AB29" s="150"/>
      <c r="AC29" s="150"/>
      <c r="AD29" s="150"/>
      <c r="AE29" s="150"/>
      <c r="AF29" s="150"/>
      <c r="AG29" s="150"/>
      <c r="AH29" s="150"/>
      <c r="AI29" s="150"/>
      <c r="AJ29" s="150"/>
      <c r="AK29" s="150"/>
      <c r="AL29" s="150"/>
      <c r="AM29" s="150"/>
      <c r="AN29" s="150"/>
      <c r="AO29" s="150"/>
      <c r="AP29" s="150"/>
      <c r="AQ29" s="150"/>
      <c r="AR29" s="150"/>
      <c r="AS29" s="150"/>
      <c r="AT29" s="150"/>
      <c r="AU29" s="150"/>
      <c r="AV29" s="150"/>
      <c r="AW29" s="150"/>
      <c r="AX29" s="150"/>
      <c r="AY29" s="150"/>
      <c r="AZ29" s="150"/>
      <c r="BA29" s="150"/>
      <c r="BB29" s="150"/>
      <c r="BC29" s="150"/>
      <c r="BD29" s="150"/>
      <c r="BE29" s="150"/>
      <c r="BF29" s="150"/>
      <c r="BG29" s="150"/>
      <c r="BH29" s="150"/>
      <c r="BI29" s="150"/>
      <c r="BJ29" s="150"/>
      <c r="BK29" s="150"/>
      <c r="BL29" s="150"/>
      <c r="BM29" s="150"/>
      <c r="BN29" s="150"/>
      <c r="BO29" s="150"/>
      <c r="BP29" s="150"/>
      <c r="BQ29" s="150"/>
      <c r="BR29" s="150"/>
      <c r="BS29" s="150"/>
      <c r="BT29" s="150"/>
    </row>
    <row r="30" ht="27" customHeight="1">
      <c r="A30" s="776">
        <v>26</v>
      </c>
      <c r="B30" t="s" s="781">
        <v>38190</v>
      </c>
      <c r="C30" t="s" s="780">
        <v>38191</v>
      </c>
      <c r="D30" t="s" s="779">
        <v>16422</v>
      </c>
      <c r="E30" t="s" s="779">
        <v>38192</v>
      </c>
      <c r="F30" t="s" s="779">
        <v>38127</v>
      </c>
      <c r="G30" t="s" s="779">
        <v>38128</v>
      </c>
      <c r="H30" s="474">
        <v>1</v>
      </c>
      <c r="I30" s="150"/>
      <c r="J30" s="150"/>
      <c r="K30" s="150"/>
      <c r="L30" s="150"/>
      <c r="M30" s="150"/>
      <c r="N30" s="150"/>
      <c r="O30" s="150"/>
      <c r="P30" s="150"/>
      <c r="Q30" s="150"/>
      <c r="R30" s="150"/>
      <c r="S30" s="150"/>
      <c r="T30" s="150"/>
      <c r="U30" s="150"/>
      <c r="V30" s="150"/>
      <c r="W30" s="150"/>
      <c r="X30" s="150"/>
      <c r="Y30" s="150"/>
      <c r="Z30" s="150"/>
      <c r="AA30" s="150"/>
      <c r="AB30" s="150"/>
      <c r="AC30" s="150"/>
      <c r="AD30" s="150"/>
      <c r="AE30" s="150"/>
      <c r="AF30" s="150"/>
      <c r="AG30" s="150"/>
      <c r="AH30" s="150"/>
      <c r="AI30" s="150"/>
      <c r="AJ30" s="150"/>
      <c r="AK30" s="150"/>
      <c r="AL30" s="150"/>
      <c r="AM30" s="150"/>
      <c r="AN30" s="150"/>
      <c r="AO30" s="150"/>
      <c r="AP30" s="150"/>
      <c r="AQ30" s="150"/>
      <c r="AR30" s="150"/>
      <c r="AS30" s="150"/>
      <c r="AT30" s="150"/>
      <c r="AU30" s="150"/>
      <c r="AV30" s="150"/>
      <c r="AW30" s="150"/>
      <c r="AX30" s="150"/>
      <c r="AY30" s="150"/>
      <c r="AZ30" s="150"/>
      <c r="BA30" s="150"/>
      <c r="BB30" s="150"/>
      <c r="BC30" s="150"/>
      <c r="BD30" s="150"/>
      <c r="BE30" s="150"/>
      <c r="BF30" s="150"/>
      <c r="BG30" s="150"/>
      <c r="BH30" s="150"/>
      <c r="BI30" s="150"/>
      <c r="BJ30" s="150"/>
      <c r="BK30" s="150"/>
      <c r="BL30" s="150"/>
      <c r="BM30" s="150"/>
      <c r="BN30" s="150"/>
      <c r="BO30" s="150"/>
      <c r="BP30" s="150"/>
      <c r="BQ30" s="150"/>
      <c r="BR30" s="150"/>
      <c r="BS30" s="150"/>
      <c r="BT30" s="150"/>
    </row>
    <row r="31" ht="27" customHeight="1">
      <c r="A31" s="776">
        <v>27</v>
      </c>
      <c r="B31" t="s" s="781">
        <v>38193</v>
      </c>
      <c r="C31" t="s" s="780">
        <v>38194</v>
      </c>
      <c r="D31" t="s" s="779">
        <v>38131</v>
      </c>
      <c r="E31" t="s" s="779">
        <v>24871</v>
      </c>
      <c r="F31" t="s" s="779">
        <v>38143</v>
      </c>
      <c r="G31" t="s" s="779">
        <v>38195</v>
      </c>
      <c r="H31" s="474">
        <v>1</v>
      </c>
      <c r="I31" s="150"/>
      <c r="J31" s="150"/>
      <c r="K31" s="150"/>
      <c r="L31" s="150"/>
      <c r="M31" s="150"/>
      <c r="N31" s="150"/>
      <c r="O31" s="150"/>
      <c r="P31" s="150"/>
      <c r="Q31" s="150"/>
      <c r="R31" s="150"/>
      <c r="S31" s="150"/>
      <c r="T31" s="150"/>
      <c r="U31" s="150"/>
      <c r="V31" s="150"/>
      <c r="W31" s="150"/>
      <c r="X31" s="150"/>
      <c r="Y31" s="150"/>
      <c r="Z31" s="150"/>
      <c r="AA31" s="150"/>
      <c r="AB31" s="150"/>
      <c r="AC31" s="150"/>
      <c r="AD31" s="150"/>
      <c r="AE31" s="150"/>
      <c r="AF31" s="150"/>
      <c r="AG31" s="150"/>
      <c r="AH31" s="150"/>
      <c r="AI31" s="150"/>
      <c r="AJ31" s="150"/>
      <c r="AK31" s="150"/>
      <c r="AL31" s="150"/>
      <c r="AM31" s="150"/>
      <c r="AN31" s="150"/>
      <c r="AO31" s="150"/>
      <c r="AP31" s="150"/>
      <c r="AQ31" s="150"/>
      <c r="AR31" s="150"/>
      <c r="AS31" s="150"/>
      <c r="AT31" s="150"/>
      <c r="AU31" s="150"/>
      <c r="AV31" s="150"/>
      <c r="AW31" s="150"/>
      <c r="AX31" s="150"/>
      <c r="AY31" s="150"/>
      <c r="AZ31" s="150"/>
      <c r="BA31" s="150"/>
      <c r="BB31" s="150"/>
      <c r="BC31" s="150"/>
      <c r="BD31" s="150"/>
      <c r="BE31" s="150"/>
      <c r="BF31" s="150"/>
      <c r="BG31" s="150"/>
      <c r="BH31" s="150"/>
      <c r="BI31" s="150"/>
      <c r="BJ31" s="150"/>
      <c r="BK31" s="150"/>
      <c r="BL31" s="150"/>
      <c r="BM31" s="150"/>
      <c r="BN31" s="150"/>
      <c r="BO31" s="150"/>
      <c r="BP31" s="150"/>
      <c r="BQ31" s="150"/>
      <c r="BR31" s="150"/>
      <c r="BS31" s="150"/>
      <c r="BT31" s="150"/>
    </row>
    <row r="32" ht="27" customHeight="1">
      <c r="A32" s="776">
        <v>28</v>
      </c>
      <c r="B32" t="s" s="781">
        <v>38196</v>
      </c>
      <c r="C32" t="s" s="780">
        <v>9939</v>
      </c>
      <c r="D32" t="s" s="779">
        <v>38142</v>
      </c>
      <c r="E32" t="s" s="779">
        <v>38197</v>
      </c>
      <c r="F32" t="s" s="779">
        <v>38127</v>
      </c>
      <c r="G32" t="s" s="779">
        <v>38180</v>
      </c>
      <c r="H32" s="474">
        <v>1</v>
      </c>
      <c r="I32" s="150"/>
      <c r="J32" s="150"/>
      <c r="K32" s="150"/>
      <c r="L32" s="150"/>
      <c r="M32" s="150"/>
      <c r="N32" s="150"/>
      <c r="O32" s="150"/>
      <c r="P32" s="150"/>
      <c r="Q32" s="150"/>
      <c r="R32" s="150"/>
      <c r="S32" s="150"/>
      <c r="T32" s="150"/>
      <c r="U32" s="150"/>
      <c r="V32" s="150"/>
      <c r="W32" s="150"/>
      <c r="X32" s="150"/>
      <c r="Y32" s="150"/>
      <c r="Z32" s="150"/>
      <c r="AA32" s="150"/>
      <c r="AB32" s="150"/>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0"/>
      <c r="BF32" s="150"/>
      <c r="BG32" s="150"/>
      <c r="BH32" s="150"/>
      <c r="BI32" s="150"/>
      <c r="BJ32" s="150"/>
      <c r="BK32" s="150"/>
      <c r="BL32" s="150"/>
      <c r="BM32" s="150"/>
      <c r="BN32" s="150"/>
      <c r="BO32" s="150"/>
      <c r="BP32" s="150"/>
      <c r="BQ32" s="150"/>
      <c r="BR32" s="150"/>
      <c r="BS32" s="150"/>
      <c r="BT32" s="150"/>
    </row>
    <row r="33" ht="27" customHeight="1">
      <c r="A33" s="776">
        <v>29</v>
      </c>
      <c r="B33" t="s" s="781">
        <v>38198</v>
      </c>
      <c r="C33" t="s" s="780">
        <v>38199</v>
      </c>
      <c r="D33" t="s" s="779">
        <v>38131</v>
      </c>
      <c r="E33" t="s" s="779">
        <v>38200</v>
      </c>
      <c r="F33" t="s" s="779">
        <v>38127</v>
      </c>
      <c r="G33" t="s" s="779">
        <v>38128</v>
      </c>
      <c r="H33" s="474">
        <v>1</v>
      </c>
      <c r="I33" s="150"/>
      <c r="J33" s="150"/>
      <c r="K33" s="150"/>
      <c r="L33" s="150"/>
      <c r="M33" s="150"/>
      <c r="N33" s="150"/>
      <c r="O33" s="150"/>
      <c r="P33" s="150"/>
      <c r="Q33" s="150"/>
      <c r="R33" s="150"/>
      <c r="S33" s="150"/>
      <c r="T33" s="150"/>
      <c r="U33" s="150"/>
      <c r="V33" s="150"/>
      <c r="W33" s="150"/>
      <c r="X33" s="150"/>
      <c r="Y33" s="150"/>
      <c r="Z33" s="150"/>
      <c r="AA33" s="150"/>
      <c r="AB33" s="150"/>
      <c r="AC33" s="150"/>
      <c r="AD33" s="150"/>
      <c r="AE33" s="150"/>
      <c r="AF33" s="150"/>
      <c r="AG33" s="150"/>
      <c r="AH33" s="150"/>
      <c r="AI33" s="150"/>
      <c r="AJ33" s="150"/>
      <c r="AK33" s="150"/>
      <c r="AL33" s="150"/>
      <c r="AM33" s="150"/>
      <c r="AN33" s="150"/>
      <c r="AO33" s="150"/>
      <c r="AP33" s="150"/>
      <c r="AQ33" s="150"/>
      <c r="AR33" s="150"/>
      <c r="AS33" s="150"/>
      <c r="AT33" s="150"/>
      <c r="AU33" s="150"/>
      <c r="AV33" s="150"/>
      <c r="AW33" s="150"/>
      <c r="AX33" s="150"/>
      <c r="AY33" s="150"/>
      <c r="AZ33" s="150"/>
      <c r="BA33" s="150"/>
      <c r="BB33" s="150"/>
      <c r="BC33" s="150"/>
      <c r="BD33" s="150"/>
      <c r="BE33" s="150"/>
      <c r="BF33" s="150"/>
      <c r="BG33" s="150"/>
      <c r="BH33" s="150"/>
      <c r="BI33" s="150"/>
      <c r="BJ33" s="150"/>
      <c r="BK33" s="150"/>
      <c r="BL33" s="150"/>
      <c r="BM33" s="150"/>
      <c r="BN33" s="150"/>
      <c r="BO33" s="150"/>
      <c r="BP33" s="150"/>
      <c r="BQ33" s="150"/>
      <c r="BR33" s="150"/>
      <c r="BS33" s="150"/>
      <c r="BT33" s="150"/>
    </row>
    <row r="34" ht="27" customHeight="1">
      <c r="A34" s="776">
        <v>30</v>
      </c>
      <c r="B34" t="s" s="781">
        <v>38201</v>
      </c>
      <c r="C34" t="s" s="780">
        <v>38202</v>
      </c>
      <c r="D34" t="s" s="779">
        <v>16422</v>
      </c>
      <c r="E34" t="s" s="779">
        <v>38179</v>
      </c>
      <c r="F34" t="s" s="779">
        <v>38143</v>
      </c>
      <c r="G34" t="s" s="779">
        <v>38128</v>
      </c>
      <c r="H34" s="474">
        <v>1</v>
      </c>
      <c r="I34" s="150"/>
      <c r="J34" s="150"/>
      <c r="K34" s="150"/>
      <c r="L34" s="150"/>
      <c r="M34" s="150"/>
      <c r="N34" s="150"/>
      <c r="O34" s="150"/>
      <c r="P34" s="150"/>
      <c r="Q34" s="150"/>
      <c r="R34" s="150"/>
      <c r="S34" s="150"/>
      <c r="T34" s="150"/>
      <c r="U34" s="150"/>
      <c r="V34" s="150"/>
      <c r="W34" s="150"/>
      <c r="X34" s="150"/>
      <c r="Y34" s="150"/>
      <c r="Z34" s="150"/>
      <c r="AA34" s="150"/>
      <c r="AB34" s="150"/>
      <c r="AC34" s="150"/>
      <c r="AD34" s="150"/>
      <c r="AE34" s="150"/>
      <c r="AF34" s="150"/>
      <c r="AG34" s="150"/>
      <c r="AH34" s="150"/>
      <c r="AI34" s="150"/>
      <c r="AJ34" s="150"/>
      <c r="AK34" s="150"/>
      <c r="AL34" s="150"/>
      <c r="AM34" s="150"/>
      <c r="AN34" s="150"/>
      <c r="AO34" s="150"/>
      <c r="AP34" s="150"/>
      <c r="AQ34" s="150"/>
      <c r="AR34" s="150"/>
      <c r="AS34" s="150"/>
      <c r="AT34" s="150"/>
      <c r="AU34" s="150"/>
      <c r="AV34" s="150"/>
      <c r="AW34" s="150"/>
      <c r="AX34" s="150"/>
      <c r="AY34" s="150"/>
      <c r="AZ34" s="150"/>
      <c r="BA34" s="150"/>
      <c r="BB34" s="150"/>
      <c r="BC34" s="150"/>
      <c r="BD34" s="150"/>
      <c r="BE34" s="150"/>
      <c r="BF34" s="150"/>
      <c r="BG34" s="150"/>
      <c r="BH34" s="150"/>
      <c r="BI34" s="150"/>
      <c r="BJ34" s="150"/>
      <c r="BK34" s="150"/>
      <c r="BL34" s="150"/>
      <c r="BM34" s="150"/>
      <c r="BN34" s="150"/>
      <c r="BO34" s="150"/>
      <c r="BP34" s="150"/>
      <c r="BQ34" s="150"/>
      <c r="BR34" s="150"/>
      <c r="BS34" s="150"/>
      <c r="BT34" s="150"/>
    </row>
    <row r="35" ht="27" customHeight="1">
      <c r="A35" s="776">
        <v>31</v>
      </c>
      <c r="B35" t="s" s="781">
        <v>38203</v>
      </c>
      <c r="C35" t="s" s="780">
        <v>38202</v>
      </c>
      <c r="D35" t="s" s="779">
        <v>16422</v>
      </c>
      <c r="E35" t="s" s="779">
        <v>38179</v>
      </c>
      <c r="F35" t="s" s="779">
        <v>38127</v>
      </c>
      <c r="G35" t="s" s="779">
        <v>38128</v>
      </c>
      <c r="H35" s="474">
        <v>1</v>
      </c>
      <c r="I35" s="150"/>
      <c r="J35" s="150"/>
      <c r="K35" s="150"/>
      <c r="L35" s="150"/>
      <c r="M35" s="150"/>
      <c r="N35" s="150"/>
      <c r="O35" s="150"/>
      <c r="P35" s="150"/>
      <c r="Q35" s="150"/>
      <c r="R35" s="150"/>
      <c r="S35" s="150"/>
      <c r="T35" s="150"/>
      <c r="U35" s="150"/>
      <c r="V35" s="150"/>
      <c r="W35" s="150"/>
      <c r="X35" s="150"/>
      <c r="Y35" s="150"/>
      <c r="Z35" s="150"/>
      <c r="AA35" s="150"/>
      <c r="AB35" s="150"/>
      <c r="AC35" s="150"/>
      <c r="AD35" s="150"/>
      <c r="AE35" s="150"/>
      <c r="AF35" s="150"/>
      <c r="AG35" s="150"/>
      <c r="AH35" s="150"/>
      <c r="AI35" s="150"/>
      <c r="AJ35" s="150"/>
      <c r="AK35" s="150"/>
      <c r="AL35" s="150"/>
      <c r="AM35" s="150"/>
      <c r="AN35" s="150"/>
      <c r="AO35" s="150"/>
      <c r="AP35" s="150"/>
      <c r="AQ35" s="150"/>
      <c r="AR35" s="150"/>
      <c r="AS35" s="150"/>
      <c r="AT35" s="150"/>
      <c r="AU35" s="150"/>
      <c r="AV35" s="150"/>
      <c r="AW35" s="150"/>
      <c r="AX35" s="150"/>
      <c r="AY35" s="150"/>
      <c r="AZ35" s="150"/>
      <c r="BA35" s="150"/>
      <c r="BB35" s="150"/>
      <c r="BC35" s="150"/>
      <c r="BD35" s="150"/>
      <c r="BE35" s="150"/>
      <c r="BF35" s="150"/>
      <c r="BG35" s="150"/>
      <c r="BH35" s="150"/>
      <c r="BI35" s="150"/>
      <c r="BJ35" s="150"/>
      <c r="BK35" s="150"/>
      <c r="BL35" s="150"/>
      <c r="BM35" s="150"/>
      <c r="BN35" s="150"/>
      <c r="BO35" s="150"/>
      <c r="BP35" s="150"/>
      <c r="BQ35" s="150"/>
      <c r="BR35" s="150"/>
      <c r="BS35" s="150"/>
      <c r="BT35" s="150"/>
    </row>
    <row r="36" ht="27" customHeight="1">
      <c r="A36" s="776">
        <v>32</v>
      </c>
      <c r="B36" t="s" s="781">
        <v>38204</v>
      </c>
      <c r="C36" t="s" s="780">
        <v>38205</v>
      </c>
      <c r="D36" t="s" s="779">
        <v>38142</v>
      </c>
      <c r="E36" t="s" s="779">
        <v>38179</v>
      </c>
      <c r="F36" t="s" s="779">
        <v>38127</v>
      </c>
      <c r="G36" t="s" s="779">
        <v>38136</v>
      </c>
      <c r="H36" s="474">
        <v>1</v>
      </c>
      <c r="I36" s="150"/>
      <c r="J36" s="150"/>
      <c r="K36" s="150"/>
      <c r="L36" s="150"/>
      <c r="M36" s="150"/>
      <c r="N36" s="150"/>
      <c r="O36" s="150"/>
      <c r="P36" s="150"/>
      <c r="Q36" s="150"/>
      <c r="R36" s="150"/>
      <c r="S36" s="150"/>
      <c r="T36" s="150"/>
      <c r="U36" s="150"/>
      <c r="V36" s="150"/>
      <c r="W36" s="150"/>
      <c r="X36" s="150"/>
      <c r="Y36" s="150"/>
      <c r="Z36" s="150"/>
      <c r="AA36" s="150"/>
      <c r="AB36" s="150"/>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0"/>
      <c r="BF36" s="150"/>
      <c r="BG36" s="150"/>
      <c r="BH36" s="150"/>
      <c r="BI36" s="150"/>
      <c r="BJ36" s="150"/>
      <c r="BK36" s="150"/>
      <c r="BL36" s="150"/>
      <c r="BM36" s="150"/>
      <c r="BN36" s="150"/>
      <c r="BO36" s="150"/>
      <c r="BP36" s="150"/>
      <c r="BQ36" s="150"/>
      <c r="BR36" s="150"/>
      <c r="BS36" s="150"/>
      <c r="BT36" s="150"/>
    </row>
    <row r="37" ht="27" customHeight="1">
      <c r="A37" s="776">
        <v>33</v>
      </c>
      <c r="B37" t="s" s="781">
        <v>38206</v>
      </c>
      <c r="C37" t="s" s="780">
        <v>38207</v>
      </c>
      <c r="D37" t="s" s="779">
        <v>16422</v>
      </c>
      <c r="E37" t="s" s="779">
        <v>21020</v>
      </c>
      <c r="F37" t="s" s="779">
        <v>38127</v>
      </c>
      <c r="G37" t="s" s="779">
        <v>38128</v>
      </c>
      <c r="H37" s="474">
        <v>1</v>
      </c>
      <c r="I37" s="150"/>
      <c r="J37" s="150"/>
      <c r="K37" s="150"/>
      <c r="L37" s="150"/>
      <c r="M37" s="150"/>
      <c r="N37" s="150"/>
      <c r="O37" s="150"/>
      <c r="P37" s="150"/>
      <c r="Q37" s="150"/>
      <c r="R37" s="150"/>
      <c r="S37" s="150"/>
      <c r="T37" s="150"/>
      <c r="U37" s="150"/>
      <c r="V37" s="150"/>
      <c r="W37" s="150"/>
      <c r="X37" s="150"/>
      <c r="Y37" s="150"/>
      <c r="Z37" s="150"/>
      <c r="AA37" s="150"/>
      <c r="AB37" s="150"/>
      <c r="AC37" s="150"/>
      <c r="AD37" s="150"/>
      <c r="AE37" s="150"/>
      <c r="AF37" s="150"/>
      <c r="AG37" s="150"/>
      <c r="AH37" s="150"/>
      <c r="AI37" s="150"/>
      <c r="AJ37" s="150"/>
      <c r="AK37" s="150"/>
      <c r="AL37" s="150"/>
      <c r="AM37" s="150"/>
      <c r="AN37" s="150"/>
      <c r="AO37" s="150"/>
      <c r="AP37" s="150"/>
      <c r="AQ37" s="150"/>
      <c r="AR37" s="150"/>
      <c r="AS37" s="150"/>
      <c r="AT37" s="150"/>
      <c r="AU37" s="150"/>
      <c r="AV37" s="150"/>
      <c r="AW37" s="150"/>
      <c r="AX37" s="150"/>
      <c r="AY37" s="150"/>
      <c r="AZ37" s="150"/>
      <c r="BA37" s="150"/>
      <c r="BB37" s="150"/>
      <c r="BC37" s="150"/>
      <c r="BD37" s="150"/>
      <c r="BE37" s="150"/>
      <c r="BF37" s="150"/>
      <c r="BG37" s="150"/>
      <c r="BH37" s="150"/>
      <c r="BI37" s="150"/>
      <c r="BJ37" s="150"/>
      <c r="BK37" s="150"/>
      <c r="BL37" s="150"/>
      <c r="BM37" s="150"/>
      <c r="BN37" s="150"/>
      <c r="BO37" s="150"/>
      <c r="BP37" s="150"/>
      <c r="BQ37" s="150"/>
      <c r="BR37" s="150"/>
      <c r="BS37" s="150"/>
      <c r="BT37" s="150"/>
    </row>
    <row r="38" ht="27" customHeight="1">
      <c r="A38" s="776">
        <v>34</v>
      </c>
      <c r="B38" t="s" s="781">
        <v>38208</v>
      </c>
      <c r="C38" t="s" s="780">
        <v>38209</v>
      </c>
      <c r="D38" t="s" s="779">
        <v>16422</v>
      </c>
      <c r="E38" t="s" s="779">
        <v>21020</v>
      </c>
      <c r="F38" t="s" s="779">
        <v>38127</v>
      </c>
      <c r="G38" t="s" s="779">
        <v>38128</v>
      </c>
      <c r="H38" s="474">
        <v>1</v>
      </c>
      <c r="I38" s="150"/>
      <c r="J38" s="150"/>
      <c r="K38" s="150"/>
      <c r="L38" s="150"/>
      <c r="M38" s="150"/>
      <c r="N38" s="150"/>
      <c r="O38" s="150"/>
      <c r="P38" s="150"/>
      <c r="Q38" s="150"/>
      <c r="R38" s="150"/>
      <c r="S38" s="150"/>
      <c r="T38" s="150"/>
      <c r="U38" s="150"/>
      <c r="V38" s="150"/>
      <c r="W38" s="150"/>
      <c r="X38" s="150"/>
      <c r="Y38" s="150"/>
      <c r="Z38" s="150"/>
      <c r="AA38" s="150"/>
      <c r="AB38" s="150"/>
      <c r="AC38" s="150"/>
      <c r="AD38" s="150"/>
      <c r="AE38" s="150"/>
      <c r="AF38" s="150"/>
      <c r="AG38" s="150"/>
      <c r="AH38" s="150"/>
      <c r="AI38" s="150"/>
      <c r="AJ38" s="150"/>
      <c r="AK38" s="150"/>
      <c r="AL38" s="150"/>
      <c r="AM38" s="150"/>
      <c r="AN38" s="150"/>
      <c r="AO38" s="150"/>
      <c r="AP38" s="150"/>
      <c r="AQ38" s="150"/>
      <c r="AR38" s="150"/>
      <c r="AS38" s="150"/>
      <c r="AT38" s="150"/>
      <c r="AU38" s="150"/>
      <c r="AV38" s="150"/>
      <c r="AW38" s="150"/>
      <c r="AX38" s="150"/>
      <c r="AY38" s="150"/>
      <c r="AZ38" s="150"/>
      <c r="BA38" s="150"/>
      <c r="BB38" s="150"/>
      <c r="BC38" s="150"/>
      <c r="BD38" s="150"/>
      <c r="BE38" s="150"/>
      <c r="BF38" s="150"/>
      <c r="BG38" s="150"/>
      <c r="BH38" s="150"/>
      <c r="BI38" s="150"/>
      <c r="BJ38" s="150"/>
      <c r="BK38" s="150"/>
      <c r="BL38" s="150"/>
      <c r="BM38" s="150"/>
      <c r="BN38" s="150"/>
      <c r="BO38" s="150"/>
      <c r="BP38" s="150"/>
      <c r="BQ38" s="150"/>
      <c r="BR38" s="150"/>
      <c r="BS38" s="150"/>
      <c r="BT38" s="150"/>
    </row>
    <row r="39" ht="27" customHeight="1">
      <c r="A39" s="776">
        <v>35</v>
      </c>
      <c r="B39" t="s" s="781">
        <v>38210</v>
      </c>
      <c r="C39" t="s" s="780">
        <v>38211</v>
      </c>
      <c r="D39" t="s" s="779">
        <v>16422</v>
      </c>
      <c r="E39" t="s" s="779">
        <v>38212</v>
      </c>
      <c r="F39" t="s" s="779">
        <v>38127</v>
      </c>
      <c r="G39" t="s" s="779">
        <v>38128</v>
      </c>
      <c r="H39" s="474">
        <v>1</v>
      </c>
      <c r="I39" s="150"/>
      <c r="J39" s="150"/>
      <c r="K39" s="150"/>
      <c r="L39" s="150"/>
      <c r="M39" s="150"/>
      <c r="N39" s="150"/>
      <c r="O39" s="150"/>
      <c r="P39" s="150"/>
      <c r="Q39" s="150"/>
      <c r="R39" s="150"/>
      <c r="S39" s="150"/>
      <c r="T39" s="150"/>
      <c r="U39" s="150"/>
      <c r="V39" s="150"/>
      <c r="W39" s="150"/>
      <c r="X39" s="150"/>
      <c r="Y39" s="150"/>
      <c r="Z39" s="150"/>
      <c r="AA39" s="150"/>
      <c r="AB39" s="150"/>
      <c r="AC39" s="150"/>
      <c r="AD39" s="150"/>
      <c r="AE39" s="150"/>
      <c r="AF39" s="150"/>
      <c r="AG39" s="150"/>
      <c r="AH39" s="150"/>
      <c r="AI39" s="150"/>
      <c r="AJ39" s="150"/>
      <c r="AK39" s="150"/>
      <c r="AL39" s="150"/>
      <c r="AM39" s="150"/>
      <c r="AN39" s="150"/>
      <c r="AO39" s="150"/>
      <c r="AP39" s="150"/>
      <c r="AQ39" s="150"/>
      <c r="AR39" s="150"/>
      <c r="AS39" s="150"/>
      <c r="AT39" s="150"/>
      <c r="AU39" s="150"/>
      <c r="AV39" s="150"/>
      <c r="AW39" s="150"/>
      <c r="AX39" s="150"/>
      <c r="AY39" s="150"/>
      <c r="AZ39" s="150"/>
      <c r="BA39" s="150"/>
      <c r="BB39" s="150"/>
      <c r="BC39" s="150"/>
      <c r="BD39" s="150"/>
      <c r="BE39" s="150"/>
      <c r="BF39" s="150"/>
      <c r="BG39" s="150"/>
      <c r="BH39" s="150"/>
      <c r="BI39" s="150"/>
      <c r="BJ39" s="150"/>
      <c r="BK39" s="150"/>
      <c r="BL39" s="150"/>
      <c r="BM39" s="150"/>
      <c r="BN39" s="150"/>
      <c r="BO39" s="150"/>
      <c r="BP39" s="150"/>
      <c r="BQ39" s="150"/>
      <c r="BR39" s="150"/>
      <c r="BS39" s="150"/>
      <c r="BT39" s="150"/>
    </row>
    <row r="40" ht="27" customHeight="1">
      <c r="A40" s="776">
        <v>36</v>
      </c>
      <c r="B40" t="s" s="781">
        <v>38213</v>
      </c>
      <c r="C40" t="s" s="780">
        <v>38214</v>
      </c>
      <c r="D40" t="s" s="779">
        <v>38142</v>
      </c>
      <c r="E40" t="s" s="779">
        <v>21020</v>
      </c>
      <c r="F40" t="s" s="779">
        <v>38127</v>
      </c>
      <c r="G40" t="s" s="779">
        <v>38128</v>
      </c>
      <c r="H40" s="474">
        <v>1</v>
      </c>
      <c r="I40" s="150"/>
      <c r="J40" s="150"/>
      <c r="K40" s="150"/>
      <c r="L40" s="150"/>
      <c r="M40" s="150"/>
      <c r="N40" s="150"/>
      <c r="O40" s="150"/>
      <c r="P40" s="150"/>
      <c r="Q40" s="150"/>
      <c r="R40" s="150"/>
      <c r="S40" s="150"/>
      <c r="T40" s="150"/>
      <c r="U40" s="150"/>
      <c r="V40" s="150"/>
      <c r="W40" s="150"/>
      <c r="X40" s="150"/>
      <c r="Y40" s="150"/>
      <c r="Z40" s="150"/>
      <c r="AA40" s="150"/>
      <c r="AB40" s="150"/>
      <c r="AC40" s="150"/>
      <c r="AD40" s="150"/>
      <c r="AE40" s="150"/>
      <c r="AF40" s="150"/>
      <c r="AG40" s="150"/>
      <c r="AH40" s="150"/>
      <c r="AI40" s="150"/>
      <c r="AJ40" s="150"/>
      <c r="AK40" s="150"/>
      <c r="AL40" s="150"/>
      <c r="AM40" s="150"/>
      <c r="AN40" s="150"/>
      <c r="AO40" s="150"/>
      <c r="AP40" s="150"/>
      <c r="AQ40" s="150"/>
      <c r="AR40" s="150"/>
      <c r="AS40" s="150"/>
      <c r="AT40" s="150"/>
      <c r="AU40" s="150"/>
      <c r="AV40" s="150"/>
      <c r="AW40" s="150"/>
      <c r="AX40" s="150"/>
      <c r="AY40" s="150"/>
      <c r="AZ40" s="150"/>
      <c r="BA40" s="150"/>
      <c r="BB40" s="150"/>
      <c r="BC40" s="150"/>
      <c r="BD40" s="150"/>
      <c r="BE40" s="150"/>
      <c r="BF40" s="150"/>
      <c r="BG40" s="150"/>
      <c r="BH40" s="150"/>
      <c r="BI40" s="150"/>
      <c r="BJ40" s="150"/>
      <c r="BK40" s="150"/>
      <c r="BL40" s="150"/>
      <c r="BM40" s="150"/>
      <c r="BN40" s="150"/>
      <c r="BO40" s="150"/>
      <c r="BP40" s="150"/>
      <c r="BQ40" s="150"/>
      <c r="BR40" s="150"/>
      <c r="BS40" s="150"/>
      <c r="BT40" s="150"/>
    </row>
    <row r="41" ht="9.95" customHeight="1" hidden="1">
      <c r="A41" s="784">
        <v>41</v>
      </c>
      <c r="B41" t="s" s="781">
        <v>37938</v>
      </c>
      <c r="C41" t="s" s="780">
        <v>38215</v>
      </c>
      <c r="D41" t="s" s="780">
        <v>16422</v>
      </c>
      <c r="E41" t="s" s="780">
        <v>15686</v>
      </c>
      <c r="F41" t="s" s="780">
        <v>38127</v>
      </c>
      <c r="G41" t="s" s="780">
        <v>38128</v>
      </c>
      <c r="H41" s="93"/>
      <c r="I41" s="150"/>
      <c r="J41" s="150"/>
      <c r="K41" s="150"/>
      <c r="L41" s="150"/>
      <c r="M41" s="150"/>
      <c r="N41" s="150"/>
      <c r="O41" s="150"/>
      <c r="P41" s="150"/>
      <c r="Q41" s="150"/>
      <c r="R41" s="150"/>
      <c r="S41" s="150"/>
      <c r="T41" s="150"/>
      <c r="U41" s="150"/>
      <c r="V41" s="150"/>
      <c r="W41" s="150"/>
      <c r="X41" s="150"/>
      <c r="Y41" s="150"/>
      <c r="Z41" s="150"/>
      <c r="AA41" s="150"/>
      <c r="AB41" s="150"/>
      <c r="AC41" s="150"/>
      <c r="AD41" s="150"/>
      <c r="AE41" s="150"/>
      <c r="AF41" s="150"/>
      <c r="AG41" s="150"/>
      <c r="AH41" s="150"/>
      <c r="AI41" s="150"/>
      <c r="AJ41" s="150"/>
      <c r="AK41" s="150"/>
      <c r="AL41" s="150"/>
      <c r="AM41" s="150"/>
      <c r="AN41" s="150"/>
      <c r="AO41" s="150"/>
      <c r="AP41" s="150"/>
      <c r="AQ41" s="150"/>
      <c r="AR41" s="150"/>
      <c r="AS41" s="150"/>
      <c r="AT41" s="150"/>
      <c r="AU41" s="150"/>
      <c r="AV41" s="150"/>
      <c r="AW41" s="150"/>
      <c r="AX41" s="150"/>
      <c r="AY41" s="150"/>
      <c r="AZ41" s="150"/>
      <c r="BA41" s="150"/>
      <c r="BB41" s="150"/>
      <c r="BC41" s="150"/>
      <c r="BD41" s="150"/>
      <c r="BE41" s="150"/>
      <c r="BF41" s="150"/>
      <c r="BG41" s="150"/>
      <c r="BH41" s="150"/>
      <c r="BI41" s="150"/>
      <c r="BJ41" s="150"/>
      <c r="BK41" s="150"/>
      <c r="BL41" s="150"/>
      <c r="BM41" s="150"/>
      <c r="BN41" s="150"/>
      <c r="BO41" s="150"/>
      <c r="BP41" s="150"/>
      <c r="BQ41" s="150"/>
      <c r="BR41" s="150"/>
      <c r="BS41" s="150"/>
      <c r="BT41" s="150"/>
    </row>
    <row r="42" ht="13.5" customHeight="1">
      <c r="A42" s="135"/>
      <c r="B42" s="135"/>
      <c r="C42" s="785"/>
      <c r="D42" s="785"/>
      <c r="E42" s="785"/>
      <c r="F42" s="785"/>
      <c r="G42" s="785"/>
      <c r="H42" s="150"/>
      <c r="I42" s="150"/>
      <c r="J42" s="150"/>
      <c r="K42" s="150"/>
      <c r="L42" s="150"/>
      <c r="M42" s="150"/>
      <c r="N42" s="150"/>
      <c r="O42" s="150"/>
      <c r="P42" s="150"/>
      <c r="Q42" s="150"/>
      <c r="R42" s="150"/>
      <c r="S42" s="150"/>
      <c r="T42" s="150"/>
      <c r="U42" s="150"/>
      <c r="V42" s="150"/>
      <c r="W42" s="150"/>
      <c r="X42" s="150"/>
      <c r="Y42" s="150"/>
      <c r="Z42" s="150"/>
      <c r="AA42" s="150"/>
      <c r="AB42" s="150"/>
      <c r="AC42" s="150"/>
      <c r="AD42" s="150"/>
      <c r="AE42" s="150"/>
      <c r="AF42" s="150"/>
      <c r="AG42" s="150"/>
      <c r="AH42" s="150"/>
      <c r="AI42" s="150"/>
      <c r="AJ42" s="150"/>
      <c r="AK42" s="150"/>
      <c r="AL42" s="150"/>
      <c r="AM42" s="150"/>
      <c r="AN42" s="150"/>
      <c r="AO42" s="150"/>
      <c r="AP42" s="150"/>
      <c r="AQ42" s="150"/>
      <c r="AR42" s="150"/>
      <c r="AS42" s="150"/>
      <c r="AT42" s="150"/>
      <c r="AU42" s="150"/>
      <c r="AV42" s="150"/>
      <c r="AW42" s="150"/>
      <c r="AX42" s="150"/>
      <c r="AY42" s="150"/>
      <c r="AZ42" s="150"/>
      <c r="BA42" s="150"/>
      <c r="BB42" s="150"/>
      <c r="BC42" s="150"/>
      <c r="BD42" s="150"/>
      <c r="BE42" s="150"/>
      <c r="BF42" s="150"/>
      <c r="BG42" s="150"/>
      <c r="BH42" s="150"/>
      <c r="BI42" s="150"/>
      <c r="BJ42" s="150"/>
      <c r="BK42" s="150"/>
      <c r="BL42" s="150"/>
      <c r="BM42" s="150"/>
      <c r="BN42" s="150"/>
      <c r="BO42" s="150"/>
      <c r="BP42" s="150"/>
      <c r="BQ42" s="150"/>
      <c r="BR42" s="150"/>
      <c r="BS42" s="150"/>
      <c r="BT42" s="150"/>
    </row>
    <row r="43" ht="13.5" customHeight="1">
      <c r="A43" s="150"/>
      <c r="B43" s="150"/>
      <c r="C43" s="786"/>
      <c r="D43" s="786"/>
      <c r="E43" s="786"/>
      <c r="F43" s="786"/>
      <c r="G43" s="786"/>
      <c r="H43" s="150"/>
      <c r="I43" s="150"/>
      <c r="J43" s="150"/>
      <c r="K43" s="150"/>
      <c r="L43" s="150"/>
      <c r="M43" s="150"/>
      <c r="N43" s="150"/>
      <c r="O43" s="150"/>
      <c r="P43" s="150"/>
      <c r="Q43" s="150"/>
      <c r="R43" s="150"/>
      <c r="S43" s="150"/>
      <c r="T43" s="150"/>
      <c r="U43" s="150"/>
      <c r="V43" s="150"/>
      <c r="W43" s="150"/>
      <c r="X43" s="150"/>
      <c r="Y43" s="150"/>
      <c r="Z43" s="150"/>
      <c r="AA43" s="150"/>
      <c r="AB43" s="150"/>
      <c r="AC43" s="150"/>
      <c r="AD43" s="150"/>
      <c r="AE43" s="150"/>
      <c r="AF43" s="150"/>
      <c r="AG43" s="150"/>
      <c r="AH43" s="150"/>
      <c r="AI43" s="150"/>
      <c r="AJ43" s="150"/>
      <c r="AK43" s="150"/>
      <c r="AL43" s="150"/>
      <c r="AM43" s="150"/>
      <c r="AN43" s="150"/>
      <c r="AO43" s="150"/>
      <c r="AP43" s="150"/>
      <c r="AQ43" s="150"/>
      <c r="AR43" s="150"/>
      <c r="AS43" s="150"/>
      <c r="AT43" s="150"/>
      <c r="AU43" s="150"/>
      <c r="AV43" s="150"/>
      <c r="AW43" s="150"/>
      <c r="AX43" s="150"/>
      <c r="AY43" s="150"/>
      <c r="AZ43" s="150"/>
      <c r="BA43" s="150"/>
      <c r="BB43" s="150"/>
      <c r="BC43" s="150"/>
      <c r="BD43" s="150"/>
      <c r="BE43" s="150"/>
      <c r="BF43" s="150"/>
      <c r="BG43" s="150"/>
      <c r="BH43" s="150"/>
      <c r="BI43" s="150"/>
      <c r="BJ43" s="150"/>
      <c r="BK43" s="150"/>
      <c r="BL43" s="150"/>
      <c r="BM43" s="150"/>
      <c r="BN43" s="150"/>
      <c r="BO43" s="150"/>
      <c r="BP43" s="150"/>
      <c r="BQ43" s="150"/>
      <c r="BR43" s="150"/>
      <c r="BS43" s="150"/>
      <c r="BT43" s="150"/>
    </row>
    <row r="44" ht="13.5" customHeight="1">
      <c r="A44" s="150"/>
      <c r="B44" s="150"/>
      <c r="C44" s="786"/>
      <c r="D44" s="786"/>
      <c r="E44" s="786"/>
      <c r="F44" s="786"/>
      <c r="G44" s="786"/>
      <c r="H44" s="150"/>
      <c r="I44" s="150"/>
      <c r="J44" s="150"/>
      <c r="K44" s="150"/>
      <c r="L44" s="150"/>
      <c r="M44" s="150"/>
      <c r="N44" s="150"/>
      <c r="O44" s="150"/>
      <c r="P44" s="150"/>
      <c r="Q44" s="150"/>
      <c r="R44" s="150"/>
      <c r="S44" s="150"/>
      <c r="T44" s="150"/>
      <c r="U44" s="150"/>
      <c r="V44" s="150"/>
      <c r="W44" s="150"/>
      <c r="X44" s="150"/>
      <c r="Y44" s="150"/>
      <c r="Z44" s="150"/>
      <c r="AA44" s="150"/>
      <c r="AB44" s="150"/>
      <c r="AC44" s="150"/>
      <c r="AD44" s="150"/>
      <c r="AE44" s="150"/>
      <c r="AF44" s="150"/>
      <c r="AG44" s="150"/>
      <c r="AH44" s="150"/>
      <c r="AI44" s="150"/>
      <c r="AJ44" s="150"/>
      <c r="AK44" s="150"/>
      <c r="AL44" s="150"/>
      <c r="AM44" s="150"/>
      <c r="AN44" s="150"/>
      <c r="AO44" s="150"/>
      <c r="AP44" s="150"/>
      <c r="AQ44" s="150"/>
      <c r="AR44" s="150"/>
      <c r="AS44" s="150"/>
      <c r="AT44" s="150"/>
      <c r="AU44" s="150"/>
      <c r="AV44" s="150"/>
      <c r="AW44" s="150"/>
      <c r="AX44" s="150"/>
      <c r="AY44" s="150"/>
      <c r="AZ44" s="150"/>
      <c r="BA44" s="150"/>
      <c r="BB44" s="150"/>
      <c r="BC44" s="150"/>
      <c r="BD44" s="150"/>
      <c r="BE44" s="150"/>
      <c r="BF44" s="150"/>
      <c r="BG44" s="150"/>
      <c r="BH44" s="150"/>
      <c r="BI44" s="150"/>
      <c r="BJ44" s="150"/>
      <c r="BK44" s="150"/>
      <c r="BL44" s="150"/>
      <c r="BM44" s="150"/>
      <c r="BN44" s="150"/>
      <c r="BO44" s="150"/>
      <c r="BP44" s="150"/>
      <c r="BQ44" s="150"/>
      <c r="BR44" s="150"/>
      <c r="BS44" s="150"/>
      <c r="BT44" s="150"/>
    </row>
    <row r="45" ht="13.5" customHeight="1">
      <c r="A45" s="150"/>
      <c r="B45" s="150"/>
      <c r="C45" s="787"/>
      <c r="D45" s="787"/>
      <c r="E45" s="787"/>
      <c r="F45" s="787"/>
      <c r="G45" s="787"/>
      <c r="H45" s="150"/>
      <c r="I45" s="150"/>
      <c r="J45" s="150"/>
      <c r="K45" s="150"/>
      <c r="L45" s="150"/>
      <c r="M45" s="150"/>
      <c r="N45" s="150"/>
      <c r="O45" s="150"/>
      <c r="P45" s="150"/>
      <c r="Q45" s="150"/>
      <c r="R45" s="150"/>
      <c r="S45" s="150"/>
      <c r="T45" s="150"/>
      <c r="U45" s="150"/>
      <c r="V45" s="150"/>
      <c r="W45" s="150"/>
      <c r="X45" s="150"/>
      <c r="Y45" s="150"/>
      <c r="Z45" s="150"/>
      <c r="AA45" s="150"/>
      <c r="AB45" s="150"/>
      <c r="AC45" s="150"/>
      <c r="AD45" s="150"/>
      <c r="AE45" s="150"/>
      <c r="AF45" s="150"/>
      <c r="AG45" s="150"/>
      <c r="AH45" s="150"/>
      <c r="AI45" s="150"/>
      <c r="AJ45" s="150"/>
      <c r="AK45" s="150"/>
      <c r="AL45" s="150"/>
      <c r="AM45" s="150"/>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0"/>
      <c r="BK45" s="150"/>
      <c r="BL45" s="150"/>
      <c r="BM45" s="150"/>
      <c r="BN45" s="150"/>
      <c r="BO45" s="150"/>
      <c r="BP45" s="150"/>
      <c r="BQ45" s="150"/>
      <c r="BR45" s="150"/>
      <c r="BS45" s="150"/>
      <c r="BT45" s="150"/>
    </row>
    <row r="46" ht="13.5" customHeight="1">
      <c r="A46" s="150"/>
      <c r="B46" s="150"/>
      <c r="C46" s="787"/>
      <c r="D46" s="787"/>
      <c r="E46" s="787"/>
      <c r="F46" s="787"/>
      <c r="G46" s="787"/>
      <c r="H46" s="150"/>
      <c r="I46" s="150"/>
      <c r="J46" s="150"/>
      <c r="K46" s="150"/>
      <c r="L46" s="150"/>
      <c r="M46" s="150"/>
      <c r="N46" s="150"/>
      <c r="O46" s="150"/>
      <c r="P46" s="150"/>
      <c r="Q46" s="150"/>
      <c r="R46" s="150"/>
      <c r="S46" s="150"/>
      <c r="T46" s="150"/>
      <c r="U46" s="150"/>
      <c r="V46" s="150"/>
      <c r="W46" s="150"/>
      <c r="X46" s="150"/>
      <c r="Y46" s="150"/>
      <c r="Z46" s="150"/>
      <c r="AA46" s="150"/>
      <c r="AB46" s="150"/>
      <c r="AC46" s="150"/>
      <c r="AD46" s="150"/>
      <c r="AE46" s="150"/>
      <c r="AF46" s="150"/>
      <c r="AG46" s="150"/>
      <c r="AH46" s="150"/>
      <c r="AI46" s="150"/>
      <c r="AJ46" s="150"/>
      <c r="AK46" s="150"/>
      <c r="AL46" s="150"/>
      <c r="AM46" s="150"/>
      <c r="AN46" s="150"/>
      <c r="AO46" s="150"/>
      <c r="AP46" s="150"/>
      <c r="AQ46" s="150"/>
      <c r="AR46" s="150"/>
      <c r="AS46" s="150"/>
      <c r="AT46" s="150"/>
      <c r="AU46" s="150"/>
      <c r="AV46" s="150"/>
      <c r="AW46" s="150"/>
      <c r="AX46" s="150"/>
      <c r="AY46" s="150"/>
      <c r="AZ46" s="150"/>
      <c r="BA46" s="150"/>
      <c r="BB46" s="150"/>
      <c r="BC46" s="150"/>
      <c r="BD46" s="150"/>
      <c r="BE46" s="150"/>
      <c r="BF46" s="150"/>
      <c r="BG46" s="150"/>
      <c r="BH46" s="150"/>
      <c r="BI46" s="150"/>
      <c r="BJ46" s="150"/>
      <c r="BK46" s="150"/>
      <c r="BL46" s="150"/>
      <c r="BM46" s="150"/>
      <c r="BN46" s="150"/>
      <c r="BO46" s="150"/>
      <c r="BP46" s="150"/>
      <c r="BQ46" s="150"/>
      <c r="BR46" s="150"/>
      <c r="BS46" s="150"/>
      <c r="BT46" s="150"/>
    </row>
    <row r="47" ht="13.5" customHeight="1">
      <c r="A47" s="150"/>
      <c r="B47" s="150"/>
      <c r="C47" s="787"/>
      <c r="D47" s="787"/>
      <c r="E47" s="787"/>
      <c r="F47" s="787"/>
      <c r="G47" s="787"/>
      <c r="H47" s="150"/>
      <c r="I47" s="150"/>
      <c r="J47" s="150"/>
      <c r="K47" s="150"/>
      <c r="L47" s="150"/>
      <c r="M47" s="150"/>
      <c r="N47" s="150"/>
      <c r="O47" s="150"/>
      <c r="P47" s="150"/>
      <c r="Q47" s="150"/>
      <c r="R47" s="150"/>
      <c r="S47" s="150"/>
      <c r="T47" s="150"/>
      <c r="U47" s="150"/>
      <c r="V47" s="150"/>
      <c r="W47" s="150"/>
      <c r="X47" s="150"/>
      <c r="Y47" s="150"/>
      <c r="Z47" s="150"/>
      <c r="AA47" s="150"/>
      <c r="AB47" s="150"/>
      <c r="AC47" s="150"/>
      <c r="AD47" s="150"/>
      <c r="AE47" s="150"/>
      <c r="AF47" s="150"/>
      <c r="AG47" s="150"/>
      <c r="AH47" s="150"/>
      <c r="AI47" s="150"/>
      <c r="AJ47" s="150"/>
      <c r="AK47" s="150"/>
      <c r="AL47" s="150"/>
      <c r="AM47" s="150"/>
      <c r="AN47" s="150"/>
      <c r="AO47" s="150"/>
      <c r="AP47" s="150"/>
      <c r="AQ47" s="150"/>
      <c r="AR47" s="150"/>
      <c r="AS47" s="150"/>
      <c r="AT47" s="150"/>
      <c r="AU47" s="150"/>
      <c r="AV47" s="150"/>
      <c r="AW47" s="150"/>
      <c r="AX47" s="150"/>
      <c r="AY47" s="150"/>
      <c r="AZ47" s="150"/>
      <c r="BA47" s="150"/>
      <c r="BB47" s="150"/>
      <c r="BC47" s="150"/>
      <c r="BD47" s="150"/>
      <c r="BE47" s="150"/>
      <c r="BF47" s="150"/>
      <c r="BG47" s="150"/>
      <c r="BH47" s="150"/>
      <c r="BI47" s="150"/>
      <c r="BJ47" s="150"/>
      <c r="BK47" s="150"/>
      <c r="BL47" s="150"/>
      <c r="BM47" s="150"/>
      <c r="BN47" s="150"/>
      <c r="BO47" s="150"/>
      <c r="BP47" s="150"/>
      <c r="BQ47" s="150"/>
      <c r="BR47" s="150"/>
      <c r="BS47" s="150"/>
      <c r="BT47" s="150"/>
    </row>
    <row r="48" ht="13.5" customHeight="1">
      <c r="A48" s="150"/>
      <c r="B48" s="150"/>
      <c r="C48" s="787"/>
      <c r="D48" s="787"/>
      <c r="E48" s="787"/>
      <c r="F48" s="787"/>
      <c r="G48" s="787"/>
      <c r="H48" s="150"/>
      <c r="I48" s="150"/>
      <c r="J48" s="150"/>
      <c r="K48" s="150"/>
      <c r="L48" s="150"/>
      <c r="M48" s="150"/>
      <c r="N48" s="150"/>
      <c r="O48" s="150"/>
      <c r="P48" s="150"/>
      <c r="Q48" s="150"/>
      <c r="R48" s="150"/>
      <c r="S48" s="150"/>
      <c r="T48" s="150"/>
      <c r="U48" s="150"/>
      <c r="V48" s="150"/>
      <c r="W48" s="150"/>
      <c r="X48" s="150"/>
      <c r="Y48" s="150"/>
      <c r="Z48" s="150"/>
      <c r="AA48" s="150"/>
      <c r="AB48" s="150"/>
      <c r="AC48" s="150"/>
      <c r="AD48" s="150"/>
      <c r="AE48" s="150"/>
      <c r="AF48" s="150"/>
      <c r="AG48" s="150"/>
      <c r="AH48" s="150"/>
      <c r="AI48" s="150"/>
      <c r="AJ48" s="150"/>
      <c r="AK48" s="150"/>
      <c r="AL48" s="150"/>
      <c r="AM48" s="150"/>
      <c r="AN48" s="150"/>
      <c r="AO48" s="150"/>
      <c r="AP48" s="150"/>
      <c r="AQ48" s="150"/>
      <c r="AR48" s="150"/>
      <c r="AS48" s="150"/>
      <c r="AT48" s="150"/>
      <c r="AU48" s="150"/>
      <c r="AV48" s="150"/>
      <c r="AW48" s="150"/>
      <c r="AX48" s="150"/>
      <c r="AY48" s="150"/>
      <c r="AZ48" s="150"/>
      <c r="BA48" s="150"/>
      <c r="BB48" s="150"/>
      <c r="BC48" s="150"/>
      <c r="BD48" s="150"/>
      <c r="BE48" s="150"/>
      <c r="BF48" s="150"/>
      <c r="BG48" s="150"/>
      <c r="BH48" s="150"/>
      <c r="BI48" s="150"/>
      <c r="BJ48" s="150"/>
      <c r="BK48" s="150"/>
      <c r="BL48" s="150"/>
      <c r="BM48" s="150"/>
      <c r="BN48" s="150"/>
      <c r="BO48" s="150"/>
      <c r="BP48" s="150"/>
      <c r="BQ48" s="150"/>
      <c r="BR48" s="150"/>
      <c r="BS48" s="150"/>
      <c r="BT48" s="150"/>
    </row>
    <row r="49" ht="13.5" customHeight="1">
      <c r="A49" s="150"/>
      <c r="B49" s="150"/>
      <c r="C49" s="787"/>
      <c r="D49" s="787"/>
      <c r="E49" s="787"/>
      <c r="F49" s="787"/>
      <c r="G49" s="787"/>
      <c r="H49" s="150"/>
      <c r="I49" s="150"/>
      <c r="J49" s="150"/>
      <c r="K49" s="150"/>
      <c r="L49" s="150"/>
      <c r="M49" s="150"/>
      <c r="N49" s="150"/>
      <c r="O49" s="150"/>
      <c r="P49" s="150"/>
      <c r="Q49" s="150"/>
      <c r="R49" s="150"/>
      <c r="S49" s="150"/>
      <c r="T49" s="150"/>
      <c r="U49" s="150"/>
      <c r="V49" s="150"/>
      <c r="W49" s="150"/>
      <c r="X49" s="150"/>
      <c r="Y49" s="150"/>
      <c r="Z49" s="150"/>
      <c r="AA49" s="150"/>
      <c r="AB49" s="150"/>
      <c r="AC49" s="150"/>
      <c r="AD49" s="150"/>
      <c r="AE49" s="150"/>
      <c r="AF49" s="150"/>
      <c r="AG49" s="150"/>
      <c r="AH49" s="150"/>
      <c r="AI49" s="150"/>
      <c r="AJ49" s="150"/>
      <c r="AK49" s="150"/>
      <c r="AL49" s="150"/>
      <c r="AM49" s="150"/>
      <c r="AN49" s="150"/>
      <c r="AO49" s="150"/>
      <c r="AP49" s="150"/>
      <c r="AQ49" s="150"/>
      <c r="AR49" s="150"/>
      <c r="AS49" s="150"/>
      <c r="AT49" s="150"/>
      <c r="AU49" s="150"/>
      <c r="AV49" s="150"/>
      <c r="AW49" s="150"/>
      <c r="AX49" s="150"/>
      <c r="AY49" s="150"/>
      <c r="AZ49" s="150"/>
      <c r="BA49" s="150"/>
      <c r="BB49" s="150"/>
      <c r="BC49" s="150"/>
      <c r="BD49" s="150"/>
      <c r="BE49" s="150"/>
      <c r="BF49" s="150"/>
      <c r="BG49" s="150"/>
      <c r="BH49" s="150"/>
      <c r="BI49" s="150"/>
      <c r="BJ49" s="150"/>
      <c r="BK49" s="150"/>
      <c r="BL49" s="150"/>
      <c r="BM49" s="150"/>
      <c r="BN49" s="150"/>
      <c r="BO49" s="150"/>
      <c r="BP49" s="150"/>
      <c r="BQ49" s="150"/>
      <c r="BR49" s="150"/>
      <c r="BS49" s="150"/>
      <c r="BT49" s="150"/>
    </row>
    <row r="50" ht="13.5" customHeight="1">
      <c r="A50" s="150"/>
      <c r="B50" s="150"/>
      <c r="C50" s="787"/>
      <c r="D50" s="787"/>
      <c r="E50" s="787"/>
      <c r="F50" s="787"/>
      <c r="G50" s="787"/>
      <c r="H50" s="150"/>
      <c r="I50" s="150"/>
      <c r="J50" s="150"/>
      <c r="K50" s="150"/>
      <c r="L50" s="150"/>
      <c r="M50" s="150"/>
      <c r="N50" s="150"/>
      <c r="O50" s="150"/>
      <c r="P50" s="150"/>
      <c r="Q50" s="150"/>
      <c r="R50" s="150"/>
      <c r="S50" s="150"/>
      <c r="T50" s="150"/>
      <c r="U50" s="150"/>
      <c r="V50" s="150"/>
      <c r="W50" s="150"/>
      <c r="X50" s="150"/>
      <c r="Y50" s="150"/>
      <c r="Z50" s="150"/>
      <c r="AA50" s="150"/>
      <c r="AB50" s="150"/>
      <c r="AC50" s="150"/>
      <c r="AD50" s="150"/>
      <c r="AE50" s="150"/>
      <c r="AF50" s="150"/>
      <c r="AG50" s="150"/>
      <c r="AH50" s="150"/>
      <c r="AI50" s="150"/>
      <c r="AJ50" s="150"/>
      <c r="AK50" s="150"/>
      <c r="AL50" s="150"/>
      <c r="AM50" s="150"/>
      <c r="AN50" s="150"/>
      <c r="AO50" s="150"/>
      <c r="AP50" s="150"/>
      <c r="AQ50" s="150"/>
      <c r="AR50" s="150"/>
      <c r="AS50" s="150"/>
      <c r="AT50" s="150"/>
      <c r="AU50" s="150"/>
      <c r="AV50" s="150"/>
      <c r="AW50" s="150"/>
      <c r="AX50" s="150"/>
      <c r="AY50" s="150"/>
      <c r="AZ50" s="150"/>
      <c r="BA50" s="150"/>
      <c r="BB50" s="150"/>
      <c r="BC50" s="150"/>
      <c r="BD50" s="150"/>
      <c r="BE50" s="150"/>
      <c r="BF50" s="150"/>
      <c r="BG50" s="150"/>
      <c r="BH50" s="150"/>
      <c r="BI50" s="150"/>
      <c r="BJ50" s="150"/>
      <c r="BK50" s="150"/>
      <c r="BL50" s="150"/>
      <c r="BM50" s="150"/>
      <c r="BN50" s="150"/>
      <c r="BO50" s="150"/>
      <c r="BP50" s="150"/>
      <c r="BQ50" s="150"/>
      <c r="BR50" s="150"/>
      <c r="BS50" s="150"/>
      <c r="BT50" s="150"/>
    </row>
    <row r="51" ht="13.5" customHeight="1">
      <c r="A51" s="150"/>
      <c r="B51" s="150"/>
      <c r="C51" s="787"/>
      <c r="D51" s="787"/>
      <c r="E51" s="787"/>
      <c r="F51" s="787"/>
      <c r="G51" s="787"/>
      <c r="H51" s="150"/>
      <c r="I51" s="150"/>
      <c r="J51" s="150"/>
      <c r="K51" s="150"/>
      <c r="L51" s="150"/>
      <c r="M51" s="150"/>
      <c r="N51" s="150"/>
      <c r="O51" s="150"/>
      <c r="P51" s="150"/>
      <c r="Q51" s="150"/>
      <c r="R51" s="150"/>
      <c r="S51" s="150"/>
      <c r="T51" s="150"/>
      <c r="U51" s="150"/>
      <c r="V51" s="150"/>
      <c r="W51" s="150"/>
      <c r="X51" s="150"/>
      <c r="Y51" s="150"/>
      <c r="Z51" s="150"/>
      <c r="AA51" s="150"/>
      <c r="AB51" s="150"/>
      <c r="AC51" s="150"/>
      <c r="AD51" s="150"/>
      <c r="AE51" s="150"/>
      <c r="AF51" s="150"/>
      <c r="AG51" s="150"/>
      <c r="AH51" s="150"/>
      <c r="AI51" s="150"/>
      <c r="AJ51" s="150"/>
      <c r="AK51" s="150"/>
      <c r="AL51" s="150"/>
      <c r="AM51" s="150"/>
      <c r="AN51" s="150"/>
      <c r="AO51" s="150"/>
      <c r="AP51" s="150"/>
      <c r="AQ51" s="150"/>
      <c r="AR51" s="150"/>
      <c r="AS51" s="150"/>
      <c r="AT51" s="150"/>
      <c r="AU51" s="150"/>
      <c r="AV51" s="150"/>
      <c r="AW51" s="150"/>
      <c r="AX51" s="150"/>
      <c r="AY51" s="150"/>
      <c r="AZ51" s="150"/>
      <c r="BA51" s="150"/>
      <c r="BB51" s="150"/>
      <c r="BC51" s="150"/>
      <c r="BD51" s="150"/>
      <c r="BE51" s="150"/>
      <c r="BF51" s="150"/>
      <c r="BG51" s="150"/>
      <c r="BH51" s="150"/>
      <c r="BI51" s="150"/>
      <c r="BJ51" s="150"/>
      <c r="BK51" s="150"/>
      <c r="BL51" s="150"/>
      <c r="BM51" s="150"/>
      <c r="BN51" s="150"/>
      <c r="BO51" s="150"/>
      <c r="BP51" s="150"/>
      <c r="BQ51" s="150"/>
      <c r="BR51" s="150"/>
      <c r="BS51" s="150"/>
      <c r="BT51" s="150"/>
    </row>
    <row r="52" ht="13.5" customHeight="1">
      <c r="A52" s="150"/>
      <c r="B52" s="150"/>
      <c r="C52" s="787"/>
      <c r="D52" s="787"/>
      <c r="E52" s="787"/>
      <c r="F52" s="787"/>
      <c r="G52" s="787"/>
      <c r="H52" s="150"/>
      <c r="I52" s="150"/>
      <c r="J52" s="150"/>
      <c r="K52" s="150"/>
      <c r="L52" s="150"/>
      <c r="M52" s="150"/>
      <c r="N52" s="150"/>
      <c r="O52" s="150"/>
      <c r="P52" s="150"/>
      <c r="Q52" s="150"/>
      <c r="R52" s="150"/>
      <c r="S52" s="150"/>
      <c r="T52" s="150"/>
      <c r="U52" s="150"/>
      <c r="V52" s="150"/>
      <c r="W52" s="150"/>
      <c r="X52" s="150"/>
      <c r="Y52" s="150"/>
      <c r="Z52" s="150"/>
      <c r="AA52" s="150"/>
      <c r="AB52" s="150"/>
      <c r="AC52" s="150"/>
      <c r="AD52" s="150"/>
      <c r="AE52" s="150"/>
      <c r="AF52" s="150"/>
      <c r="AG52" s="150"/>
      <c r="AH52" s="150"/>
      <c r="AI52" s="150"/>
      <c r="AJ52" s="150"/>
      <c r="AK52" s="150"/>
      <c r="AL52" s="150"/>
      <c r="AM52" s="150"/>
      <c r="AN52" s="150"/>
      <c r="AO52" s="150"/>
      <c r="AP52" s="150"/>
      <c r="AQ52" s="150"/>
      <c r="AR52" s="150"/>
      <c r="AS52" s="150"/>
      <c r="AT52" s="150"/>
      <c r="AU52" s="150"/>
      <c r="AV52" s="150"/>
      <c r="AW52" s="150"/>
      <c r="AX52" s="150"/>
      <c r="AY52" s="150"/>
      <c r="AZ52" s="150"/>
      <c r="BA52" s="150"/>
      <c r="BB52" s="150"/>
      <c r="BC52" s="150"/>
      <c r="BD52" s="150"/>
      <c r="BE52" s="150"/>
      <c r="BF52" s="150"/>
      <c r="BG52" s="150"/>
      <c r="BH52" s="150"/>
      <c r="BI52" s="150"/>
      <c r="BJ52" s="150"/>
      <c r="BK52" s="150"/>
      <c r="BL52" s="150"/>
      <c r="BM52" s="150"/>
      <c r="BN52" s="150"/>
      <c r="BO52" s="150"/>
      <c r="BP52" s="150"/>
      <c r="BQ52" s="150"/>
      <c r="BR52" s="150"/>
      <c r="BS52" s="150"/>
      <c r="BT52" s="150"/>
    </row>
    <row r="53" ht="13.5" customHeight="1">
      <c r="A53" s="150"/>
      <c r="B53" s="150"/>
      <c r="C53" s="787"/>
      <c r="D53" s="787"/>
      <c r="E53" s="787"/>
      <c r="F53" s="787"/>
      <c r="G53" s="787"/>
      <c r="H53" s="150"/>
      <c r="I53" s="150"/>
      <c r="J53" s="150"/>
      <c r="K53" s="150"/>
      <c r="L53" s="150"/>
      <c r="M53" s="150"/>
      <c r="N53" s="150"/>
      <c r="O53" s="150"/>
      <c r="P53" s="150"/>
      <c r="Q53" s="150"/>
      <c r="R53" s="150"/>
      <c r="S53" s="150"/>
      <c r="T53" s="150"/>
      <c r="U53" s="150"/>
      <c r="V53" s="150"/>
      <c r="W53" s="150"/>
      <c r="X53" s="150"/>
      <c r="Y53" s="150"/>
      <c r="Z53" s="150"/>
      <c r="AA53" s="150"/>
      <c r="AB53" s="150"/>
      <c r="AC53" s="150"/>
      <c r="AD53" s="150"/>
      <c r="AE53" s="150"/>
      <c r="AF53" s="150"/>
      <c r="AG53" s="150"/>
      <c r="AH53" s="150"/>
      <c r="AI53" s="150"/>
      <c r="AJ53" s="150"/>
      <c r="AK53" s="150"/>
      <c r="AL53" s="150"/>
      <c r="AM53" s="150"/>
      <c r="AN53" s="150"/>
      <c r="AO53" s="150"/>
      <c r="AP53" s="150"/>
      <c r="AQ53" s="150"/>
      <c r="AR53" s="150"/>
      <c r="AS53" s="150"/>
      <c r="AT53" s="150"/>
      <c r="AU53" s="150"/>
      <c r="AV53" s="150"/>
      <c r="AW53" s="150"/>
      <c r="AX53" s="150"/>
      <c r="AY53" s="150"/>
      <c r="AZ53" s="150"/>
      <c r="BA53" s="150"/>
      <c r="BB53" s="150"/>
      <c r="BC53" s="150"/>
      <c r="BD53" s="150"/>
      <c r="BE53" s="150"/>
      <c r="BF53" s="150"/>
      <c r="BG53" s="150"/>
      <c r="BH53" s="150"/>
      <c r="BI53" s="150"/>
      <c r="BJ53" s="150"/>
      <c r="BK53" s="150"/>
      <c r="BL53" s="150"/>
      <c r="BM53" s="150"/>
      <c r="BN53" s="150"/>
      <c r="BO53" s="150"/>
      <c r="BP53" s="150"/>
      <c r="BQ53" s="150"/>
      <c r="BR53" s="150"/>
      <c r="BS53" s="150"/>
      <c r="BT53" s="150"/>
    </row>
    <row r="54" ht="13.5" customHeight="1">
      <c r="A54" s="150"/>
      <c r="B54" s="150"/>
      <c r="C54" s="787"/>
      <c r="D54" s="787"/>
      <c r="E54" s="787"/>
      <c r="F54" s="787"/>
      <c r="G54" s="787"/>
      <c r="H54" s="150"/>
      <c r="I54" s="150"/>
      <c r="J54" s="150"/>
      <c r="K54" s="150"/>
      <c r="L54" s="150"/>
      <c r="M54" s="150"/>
      <c r="N54" s="150"/>
      <c r="O54" s="150"/>
      <c r="P54" s="150"/>
      <c r="Q54" s="150"/>
      <c r="R54" s="150"/>
      <c r="S54" s="150"/>
      <c r="T54" s="150"/>
      <c r="U54" s="150"/>
      <c r="V54" s="150"/>
      <c r="W54" s="150"/>
      <c r="X54" s="150"/>
      <c r="Y54" s="150"/>
      <c r="Z54" s="150"/>
      <c r="AA54" s="150"/>
      <c r="AB54" s="150"/>
      <c r="AC54" s="150"/>
      <c r="AD54" s="150"/>
      <c r="AE54" s="150"/>
      <c r="AF54" s="150"/>
      <c r="AG54" s="150"/>
      <c r="AH54" s="150"/>
      <c r="AI54" s="150"/>
      <c r="AJ54" s="150"/>
      <c r="AK54" s="150"/>
      <c r="AL54" s="150"/>
      <c r="AM54" s="150"/>
      <c r="AN54" s="150"/>
      <c r="AO54" s="150"/>
      <c r="AP54" s="150"/>
      <c r="AQ54" s="150"/>
      <c r="AR54" s="150"/>
      <c r="AS54" s="150"/>
      <c r="AT54" s="150"/>
      <c r="AU54" s="150"/>
      <c r="AV54" s="150"/>
      <c r="AW54" s="150"/>
      <c r="AX54" s="150"/>
      <c r="AY54" s="150"/>
      <c r="AZ54" s="150"/>
      <c r="BA54" s="150"/>
      <c r="BB54" s="150"/>
      <c r="BC54" s="150"/>
      <c r="BD54" s="150"/>
      <c r="BE54" s="150"/>
      <c r="BF54" s="150"/>
      <c r="BG54" s="150"/>
      <c r="BH54" s="150"/>
      <c r="BI54" s="150"/>
      <c r="BJ54" s="150"/>
      <c r="BK54" s="150"/>
      <c r="BL54" s="150"/>
      <c r="BM54" s="150"/>
      <c r="BN54" s="150"/>
      <c r="BO54" s="150"/>
      <c r="BP54" s="150"/>
      <c r="BQ54" s="150"/>
      <c r="BR54" s="150"/>
      <c r="BS54" s="150"/>
      <c r="BT54" s="150"/>
    </row>
    <row r="55" ht="13.5" customHeight="1">
      <c r="A55" s="150"/>
      <c r="B55" s="150"/>
      <c r="C55" s="150"/>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c r="AC55" s="150"/>
      <c r="AD55" s="150"/>
      <c r="AE55" s="150"/>
      <c r="AF55" s="150"/>
      <c r="AG55" s="150"/>
      <c r="AH55" s="150"/>
      <c r="AI55" s="150"/>
      <c r="AJ55" s="150"/>
      <c r="AK55" s="150"/>
      <c r="AL55" s="150"/>
      <c r="AM55" s="150"/>
      <c r="AN55" s="150"/>
      <c r="AO55" s="150"/>
      <c r="AP55" s="150"/>
      <c r="AQ55" s="150"/>
      <c r="AR55" s="150"/>
      <c r="AS55" s="150"/>
      <c r="AT55" s="150"/>
      <c r="AU55" s="150"/>
      <c r="AV55" s="150"/>
      <c r="AW55" s="150"/>
      <c r="AX55" s="150"/>
      <c r="AY55" s="150"/>
      <c r="AZ55" s="150"/>
      <c r="BA55" s="150"/>
      <c r="BB55" s="150"/>
      <c r="BC55" s="150"/>
      <c r="BD55" s="150"/>
      <c r="BE55" s="150"/>
      <c r="BF55" s="150"/>
      <c r="BG55" s="150"/>
      <c r="BH55" s="150"/>
      <c r="BI55" s="150"/>
      <c r="BJ55" s="150"/>
      <c r="BK55" s="150"/>
      <c r="BL55" s="150"/>
      <c r="BM55" s="150"/>
      <c r="BN55" s="150"/>
      <c r="BO55" s="150"/>
      <c r="BP55" s="150"/>
      <c r="BQ55" s="150"/>
      <c r="BR55" s="150"/>
      <c r="BS55" s="150"/>
      <c r="BT55" s="150"/>
    </row>
    <row r="56" ht="13.5" customHeight="1">
      <c r="A56" s="150"/>
      <c r="B56" s="150"/>
      <c r="C56" s="150"/>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c r="AC56" s="150"/>
      <c r="AD56" s="150"/>
      <c r="AE56" s="150"/>
      <c r="AF56" s="150"/>
      <c r="AG56" s="150"/>
      <c r="AH56" s="150"/>
      <c r="AI56" s="150"/>
      <c r="AJ56" s="150"/>
      <c r="AK56" s="150"/>
      <c r="AL56" s="150"/>
      <c r="AM56" s="150"/>
      <c r="AN56" s="150"/>
      <c r="AO56" s="150"/>
      <c r="AP56" s="150"/>
      <c r="AQ56" s="150"/>
      <c r="AR56" s="150"/>
      <c r="AS56" s="150"/>
      <c r="AT56" s="150"/>
      <c r="AU56" s="150"/>
      <c r="AV56" s="150"/>
      <c r="AW56" s="150"/>
      <c r="AX56" s="150"/>
      <c r="AY56" s="150"/>
      <c r="AZ56" s="150"/>
      <c r="BA56" s="150"/>
      <c r="BB56" s="150"/>
      <c r="BC56" s="150"/>
      <c r="BD56" s="150"/>
      <c r="BE56" s="150"/>
      <c r="BF56" s="150"/>
      <c r="BG56" s="150"/>
      <c r="BH56" s="150"/>
      <c r="BI56" s="150"/>
      <c r="BJ56" s="150"/>
      <c r="BK56" s="150"/>
      <c r="BL56" s="150"/>
      <c r="BM56" s="150"/>
      <c r="BN56" s="150"/>
      <c r="BO56" s="150"/>
      <c r="BP56" s="150"/>
      <c r="BQ56" s="150"/>
      <c r="BR56" s="150"/>
      <c r="BS56" s="150"/>
      <c r="BT56" s="150"/>
    </row>
    <row r="57" ht="13.5" customHeight="1">
      <c r="A57" s="150"/>
      <c r="B57" s="150"/>
      <c r="C57" s="150"/>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c r="AC57" s="150"/>
      <c r="AD57" s="150"/>
      <c r="AE57" s="150"/>
      <c r="AF57" s="150"/>
      <c r="AG57" s="150"/>
      <c r="AH57" s="150"/>
      <c r="AI57" s="150"/>
      <c r="AJ57" s="150"/>
      <c r="AK57" s="150"/>
      <c r="AL57" s="150"/>
      <c r="AM57" s="150"/>
      <c r="AN57" s="150"/>
      <c r="AO57" s="150"/>
      <c r="AP57" s="150"/>
      <c r="AQ57" s="150"/>
      <c r="AR57" s="150"/>
      <c r="AS57" s="150"/>
      <c r="AT57" s="150"/>
      <c r="AU57" s="150"/>
      <c r="AV57" s="150"/>
      <c r="AW57" s="150"/>
      <c r="AX57" s="150"/>
      <c r="AY57" s="150"/>
      <c r="AZ57" s="150"/>
      <c r="BA57" s="150"/>
      <c r="BB57" s="150"/>
      <c r="BC57" s="150"/>
      <c r="BD57" s="150"/>
      <c r="BE57" s="150"/>
      <c r="BF57" s="150"/>
      <c r="BG57" s="150"/>
      <c r="BH57" s="150"/>
      <c r="BI57" s="150"/>
      <c r="BJ57" s="150"/>
      <c r="BK57" s="150"/>
      <c r="BL57" s="150"/>
      <c r="BM57" s="150"/>
      <c r="BN57" s="150"/>
      <c r="BO57" s="150"/>
      <c r="BP57" s="150"/>
      <c r="BQ57" s="150"/>
      <c r="BR57" s="150"/>
      <c r="BS57" s="150"/>
      <c r="BT57" s="150"/>
    </row>
    <row r="58" ht="13.5" customHeight="1">
      <c r="A58" s="150"/>
      <c r="B58" s="150"/>
      <c r="C58" s="150"/>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c r="AC58" s="150"/>
      <c r="AD58" s="150"/>
      <c r="AE58" s="150"/>
      <c r="AF58" s="150"/>
      <c r="AG58" s="150"/>
      <c r="AH58" s="150"/>
      <c r="AI58" s="150"/>
      <c r="AJ58" s="150"/>
      <c r="AK58" s="150"/>
      <c r="AL58" s="150"/>
      <c r="AM58" s="150"/>
      <c r="AN58" s="150"/>
      <c r="AO58" s="150"/>
      <c r="AP58" s="150"/>
      <c r="AQ58" s="150"/>
      <c r="AR58" s="150"/>
      <c r="AS58" s="150"/>
      <c r="AT58" s="150"/>
      <c r="AU58" s="150"/>
      <c r="AV58" s="150"/>
      <c r="AW58" s="150"/>
      <c r="AX58" s="150"/>
      <c r="AY58" s="150"/>
      <c r="AZ58" s="150"/>
      <c r="BA58" s="150"/>
      <c r="BB58" s="150"/>
      <c r="BC58" s="150"/>
      <c r="BD58" s="150"/>
      <c r="BE58" s="150"/>
      <c r="BF58" s="150"/>
      <c r="BG58" s="150"/>
      <c r="BH58" s="150"/>
      <c r="BI58" s="150"/>
      <c r="BJ58" s="150"/>
      <c r="BK58" s="150"/>
      <c r="BL58" s="150"/>
      <c r="BM58" s="150"/>
      <c r="BN58" s="150"/>
      <c r="BO58" s="150"/>
      <c r="BP58" s="150"/>
      <c r="BQ58" s="150"/>
      <c r="BR58" s="150"/>
      <c r="BS58" s="150"/>
      <c r="BT58" s="150"/>
    </row>
    <row r="59" ht="13.5" customHeight="1">
      <c r="A59" s="150"/>
      <c r="B59" s="150"/>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c r="AC59" s="150"/>
      <c r="AD59" s="150"/>
      <c r="AE59" s="150"/>
      <c r="AF59" s="150"/>
      <c r="AG59" s="150"/>
      <c r="AH59" s="150"/>
      <c r="AI59" s="150"/>
      <c r="AJ59" s="150"/>
      <c r="AK59" s="150"/>
      <c r="AL59" s="150"/>
      <c r="AM59" s="150"/>
      <c r="AN59" s="150"/>
      <c r="AO59" s="150"/>
      <c r="AP59" s="150"/>
      <c r="AQ59" s="150"/>
      <c r="AR59" s="150"/>
      <c r="AS59" s="150"/>
      <c r="AT59" s="150"/>
      <c r="AU59" s="150"/>
      <c r="AV59" s="150"/>
      <c r="AW59" s="150"/>
      <c r="AX59" s="150"/>
      <c r="AY59" s="150"/>
      <c r="AZ59" s="150"/>
      <c r="BA59" s="150"/>
      <c r="BB59" s="150"/>
      <c r="BC59" s="150"/>
      <c r="BD59" s="150"/>
      <c r="BE59" s="150"/>
      <c r="BF59" s="150"/>
      <c r="BG59" s="150"/>
      <c r="BH59" s="150"/>
      <c r="BI59" s="150"/>
      <c r="BJ59" s="150"/>
      <c r="BK59" s="150"/>
      <c r="BL59" s="150"/>
      <c r="BM59" s="150"/>
      <c r="BN59" s="150"/>
      <c r="BO59" s="150"/>
      <c r="BP59" s="150"/>
      <c r="BQ59" s="150"/>
      <c r="BR59" s="150"/>
      <c r="BS59" s="150"/>
      <c r="BT59" s="150"/>
    </row>
    <row r="60" ht="13.5" customHeight="1">
      <c r="A60" s="150"/>
      <c r="B60" s="150"/>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c r="AC60" s="150"/>
      <c r="AD60" s="150"/>
      <c r="AE60" s="150"/>
      <c r="AF60" s="150"/>
      <c r="AG60" s="150"/>
      <c r="AH60" s="150"/>
      <c r="AI60" s="150"/>
      <c r="AJ60" s="150"/>
      <c r="AK60" s="150"/>
      <c r="AL60" s="150"/>
      <c r="AM60" s="150"/>
      <c r="AN60" s="150"/>
      <c r="AO60" s="150"/>
      <c r="AP60" s="150"/>
      <c r="AQ60" s="150"/>
      <c r="AR60" s="150"/>
      <c r="AS60" s="150"/>
      <c r="AT60" s="150"/>
      <c r="AU60" s="150"/>
      <c r="AV60" s="150"/>
      <c r="AW60" s="150"/>
      <c r="AX60" s="150"/>
      <c r="AY60" s="150"/>
      <c r="AZ60" s="150"/>
      <c r="BA60" s="150"/>
      <c r="BB60" s="150"/>
      <c r="BC60" s="150"/>
      <c r="BD60" s="150"/>
      <c r="BE60" s="150"/>
      <c r="BF60" s="150"/>
      <c r="BG60" s="150"/>
      <c r="BH60" s="150"/>
      <c r="BI60" s="150"/>
      <c r="BJ60" s="150"/>
      <c r="BK60" s="150"/>
      <c r="BL60" s="150"/>
      <c r="BM60" s="150"/>
      <c r="BN60" s="150"/>
      <c r="BO60" s="150"/>
      <c r="BP60" s="150"/>
      <c r="BQ60" s="150"/>
      <c r="BR60" s="150"/>
      <c r="BS60" s="150"/>
      <c r="BT60" s="150"/>
    </row>
    <row r="61" ht="13.5" customHeight="1">
      <c r="A61" s="150"/>
      <c r="B61" s="150"/>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c r="AC61" s="150"/>
      <c r="AD61" s="150"/>
      <c r="AE61" s="150"/>
      <c r="AF61" s="150"/>
      <c r="AG61" s="150"/>
      <c r="AH61" s="150"/>
      <c r="AI61" s="150"/>
      <c r="AJ61" s="150"/>
      <c r="AK61" s="150"/>
      <c r="AL61" s="150"/>
      <c r="AM61" s="150"/>
      <c r="AN61" s="150"/>
      <c r="AO61" s="150"/>
      <c r="AP61" s="150"/>
      <c r="AQ61" s="150"/>
      <c r="AR61" s="150"/>
      <c r="AS61" s="150"/>
      <c r="AT61" s="150"/>
      <c r="AU61" s="150"/>
      <c r="AV61" s="150"/>
      <c r="AW61" s="150"/>
      <c r="AX61" s="150"/>
      <c r="AY61" s="150"/>
      <c r="AZ61" s="150"/>
      <c r="BA61" s="150"/>
      <c r="BB61" s="150"/>
      <c r="BC61" s="150"/>
      <c r="BD61" s="150"/>
      <c r="BE61" s="150"/>
      <c r="BF61" s="150"/>
      <c r="BG61" s="150"/>
      <c r="BH61" s="150"/>
      <c r="BI61" s="150"/>
      <c r="BJ61" s="150"/>
      <c r="BK61" s="150"/>
      <c r="BL61" s="150"/>
      <c r="BM61" s="150"/>
      <c r="BN61" s="150"/>
      <c r="BO61" s="150"/>
      <c r="BP61" s="150"/>
      <c r="BQ61" s="150"/>
      <c r="BR61" s="150"/>
      <c r="BS61" s="150"/>
      <c r="BT61" s="150"/>
    </row>
    <row r="62" ht="13.5" customHeight="1">
      <c r="A62" s="150"/>
      <c r="B62" s="150"/>
      <c r="C62" s="150"/>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c r="AC62" s="150"/>
      <c r="AD62" s="150"/>
      <c r="AE62" s="150"/>
      <c r="AF62" s="150"/>
      <c r="AG62" s="150"/>
      <c r="AH62" s="150"/>
      <c r="AI62" s="150"/>
      <c r="AJ62" s="150"/>
      <c r="AK62" s="150"/>
      <c r="AL62" s="150"/>
      <c r="AM62" s="150"/>
      <c r="AN62" s="150"/>
      <c r="AO62" s="150"/>
      <c r="AP62" s="150"/>
      <c r="AQ62" s="150"/>
      <c r="AR62" s="150"/>
      <c r="AS62" s="150"/>
      <c r="AT62" s="150"/>
      <c r="AU62" s="150"/>
      <c r="AV62" s="150"/>
      <c r="AW62" s="150"/>
      <c r="AX62" s="150"/>
      <c r="AY62" s="150"/>
      <c r="AZ62" s="150"/>
      <c r="BA62" s="150"/>
      <c r="BB62" s="150"/>
      <c r="BC62" s="150"/>
      <c r="BD62" s="150"/>
      <c r="BE62" s="150"/>
      <c r="BF62" s="150"/>
      <c r="BG62" s="150"/>
      <c r="BH62" s="150"/>
      <c r="BI62" s="150"/>
      <c r="BJ62" s="150"/>
      <c r="BK62" s="150"/>
      <c r="BL62" s="150"/>
      <c r="BM62" s="150"/>
      <c r="BN62" s="150"/>
      <c r="BO62" s="150"/>
      <c r="BP62" s="150"/>
      <c r="BQ62" s="150"/>
      <c r="BR62" s="150"/>
      <c r="BS62" s="150"/>
      <c r="BT62" s="150"/>
    </row>
    <row r="63" ht="13.5" customHeight="1">
      <c r="A63" s="150"/>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c r="AC63" s="150"/>
      <c r="AD63" s="150"/>
      <c r="AE63" s="150"/>
      <c r="AF63" s="150"/>
      <c r="AG63" s="150"/>
      <c r="AH63" s="150"/>
      <c r="AI63" s="150"/>
      <c r="AJ63" s="150"/>
      <c r="AK63" s="150"/>
      <c r="AL63" s="150"/>
      <c r="AM63" s="150"/>
      <c r="AN63" s="150"/>
      <c r="AO63" s="150"/>
      <c r="AP63" s="150"/>
      <c r="AQ63" s="150"/>
      <c r="AR63" s="150"/>
      <c r="AS63" s="150"/>
      <c r="AT63" s="150"/>
      <c r="AU63" s="150"/>
      <c r="AV63" s="150"/>
      <c r="AW63" s="150"/>
      <c r="AX63" s="150"/>
      <c r="AY63" s="150"/>
      <c r="AZ63" s="150"/>
      <c r="BA63" s="150"/>
      <c r="BB63" s="150"/>
      <c r="BC63" s="150"/>
      <c r="BD63" s="150"/>
      <c r="BE63" s="150"/>
      <c r="BF63" s="150"/>
      <c r="BG63" s="150"/>
      <c r="BH63" s="150"/>
      <c r="BI63" s="150"/>
      <c r="BJ63" s="150"/>
      <c r="BK63" s="150"/>
      <c r="BL63" s="150"/>
      <c r="BM63" s="150"/>
      <c r="BN63" s="150"/>
      <c r="BO63" s="150"/>
      <c r="BP63" s="150"/>
      <c r="BQ63" s="150"/>
      <c r="BR63" s="150"/>
      <c r="BS63" s="150"/>
      <c r="BT63" s="150"/>
    </row>
    <row r="64" ht="13.5" customHeight="1">
      <c r="A64" s="150"/>
      <c r="B64" s="150"/>
      <c r="C64" s="150"/>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c r="AC64" s="150"/>
      <c r="AD64" s="150"/>
      <c r="AE64" s="150"/>
      <c r="AF64" s="150"/>
      <c r="AG64" s="150"/>
      <c r="AH64" s="150"/>
      <c r="AI64" s="150"/>
      <c r="AJ64" s="150"/>
      <c r="AK64" s="150"/>
      <c r="AL64" s="150"/>
      <c r="AM64" s="150"/>
      <c r="AN64" s="150"/>
      <c r="AO64" s="150"/>
      <c r="AP64" s="150"/>
      <c r="AQ64" s="150"/>
      <c r="AR64" s="150"/>
      <c r="AS64" s="150"/>
      <c r="AT64" s="150"/>
      <c r="AU64" s="150"/>
      <c r="AV64" s="150"/>
      <c r="AW64" s="150"/>
      <c r="AX64" s="150"/>
      <c r="AY64" s="150"/>
      <c r="AZ64" s="150"/>
      <c r="BA64" s="150"/>
      <c r="BB64" s="150"/>
      <c r="BC64" s="150"/>
      <c r="BD64" s="150"/>
      <c r="BE64" s="150"/>
      <c r="BF64" s="150"/>
      <c r="BG64" s="150"/>
      <c r="BH64" s="150"/>
      <c r="BI64" s="150"/>
      <c r="BJ64" s="150"/>
      <c r="BK64" s="150"/>
      <c r="BL64" s="150"/>
      <c r="BM64" s="150"/>
      <c r="BN64" s="150"/>
      <c r="BO64" s="150"/>
      <c r="BP64" s="150"/>
      <c r="BQ64" s="150"/>
      <c r="BR64" s="150"/>
      <c r="BS64" s="150"/>
      <c r="BT64" s="150"/>
    </row>
    <row r="65" ht="13.5" customHeight="1">
      <c r="A65" s="150"/>
      <c r="B65" s="150"/>
      <c r="C65" s="150"/>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c r="AC65" s="150"/>
      <c r="AD65" s="150"/>
      <c r="AE65" s="150"/>
      <c r="AF65" s="150"/>
      <c r="AG65" s="150"/>
      <c r="AH65" s="150"/>
      <c r="AI65" s="150"/>
      <c r="AJ65" s="150"/>
      <c r="AK65" s="150"/>
      <c r="AL65" s="150"/>
      <c r="AM65" s="150"/>
      <c r="AN65" s="150"/>
      <c r="AO65" s="150"/>
      <c r="AP65" s="150"/>
      <c r="AQ65" s="150"/>
      <c r="AR65" s="150"/>
      <c r="AS65" s="150"/>
      <c r="AT65" s="150"/>
      <c r="AU65" s="150"/>
      <c r="AV65" s="150"/>
      <c r="AW65" s="150"/>
      <c r="AX65" s="150"/>
      <c r="AY65" s="150"/>
      <c r="AZ65" s="150"/>
      <c r="BA65" s="150"/>
      <c r="BB65" s="150"/>
      <c r="BC65" s="150"/>
      <c r="BD65" s="150"/>
      <c r="BE65" s="150"/>
      <c r="BF65" s="150"/>
      <c r="BG65" s="150"/>
      <c r="BH65" s="150"/>
      <c r="BI65" s="150"/>
      <c r="BJ65" s="150"/>
      <c r="BK65" s="150"/>
      <c r="BL65" s="150"/>
      <c r="BM65" s="150"/>
      <c r="BN65" s="150"/>
      <c r="BO65" s="150"/>
      <c r="BP65" s="150"/>
      <c r="BQ65" s="150"/>
      <c r="BR65" s="150"/>
      <c r="BS65" s="150"/>
      <c r="BT65" s="150"/>
    </row>
    <row r="66" ht="13.5" customHeight="1">
      <c r="A66" s="150"/>
      <c r="B66" s="150"/>
      <c r="C66" s="150"/>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c r="AC66" s="150"/>
      <c r="AD66" s="150"/>
      <c r="AE66" s="150"/>
      <c r="AF66" s="150"/>
      <c r="AG66" s="150"/>
      <c r="AH66" s="150"/>
      <c r="AI66" s="150"/>
      <c r="AJ66" s="150"/>
      <c r="AK66" s="150"/>
      <c r="AL66" s="150"/>
      <c r="AM66" s="150"/>
      <c r="AN66" s="150"/>
      <c r="AO66" s="150"/>
      <c r="AP66" s="150"/>
      <c r="AQ66" s="150"/>
      <c r="AR66" s="150"/>
      <c r="AS66" s="150"/>
      <c r="AT66" s="150"/>
      <c r="AU66" s="150"/>
      <c r="AV66" s="150"/>
      <c r="AW66" s="150"/>
      <c r="AX66" s="150"/>
      <c r="AY66" s="150"/>
      <c r="AZ66" s="150"/>
      <c r="BA66" s="150"/>
      <c r="BB66" s="150"/>
      <c r="BC66" s="150"/>
      <c r="BD66" s="150"/>
      <c r="BE66" s="150"/>
      <c r="BF66" s="150"/>
      <c r="BG66" s="150"/>
      <c r="BH66" s="150"/>
      <c r="BI66" s="150"/>
      <c r="BJ66" s="150"/>
      <c r="BK66" s="150"/>
      <c r="BL66" s="150"/>
      <c r="BM66" s="150"/>
      <c r="BN66" s="150"/>
      <c r="BO66" s="150"/>
      <c r="BP66" s="150"/>
      <c r="BQ66" s="150"/>
      <c r="BR66" s="150"/>
      <c r="BS66" s="150"/>
      <c r="BT66" s="150"/>
    </row>
    <row r="67" ht="13.5" customHeight="1">
      <c r="A67" s="150"/>
      <c r="B67" s="150"/>
      <c r="C67" s="150"/>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c r="AC67" s="150"/>
      <c r="AD67" s="150"/>
      <c r="AE67" s="150"/>
      <c r="AF67" s="150"/>
      <c r="AG67" s="150"/>
      <c r="AH67" s="150"/>
      <c r="AI67" s="150"/>
      <c r="AJ67" s="150"/>
      <c r="AK67" s="150"/>
      <c r="AL67" s="150"/>
      <c r="AM67" s="150"/>
      <c r="AN67" s="150"/>
      <c r="AO67" s="150"/>
      <c r="AP67" s="150"/>
      <c r="AQ67" s="150"/>
      <c r="AR67" s="150"/>
      <c r="AS67" s="150"/>
      <c r="AT67" s="150"/>
      <c r="AU67" s="150"/>
      <c r="AV67" s="150"/>
      <c r="AW67" s="150"/>
      <c r="AX67" s="150"/>
      <c r="AY67" s="150"/>
      <c r="AZ67" s="150"/>
      <c r="BA67" s="150"/>
      <c r="BB67" s="150"/>
      <c r="BC67" s="150"/>
      <c r="BD67" s="150"/>
      <c r="BE67" s="150"/>
      <c r="BF67" s="150"/>
      <c r="BG67" s="150"/>
      <c r="BH67" s="150"/>
      <c r="BI67" s="150"/>
      <c r="BJ67" s="150"/>
      <c r="BK67" s="150"/>
      <c r="BL67" s="150"/>
      <c r="BM67" s="150"/>
      <c r="BN67" s="150"/>
      <c r="BO67" s="150"/>
      <c r="BP67" s="150"/>
      <c r="BQ67" s="150"/>
      <c r="BR67" s="150"/>
      <c r="BS67" s="150"/>
      <c r="BT67" s="150"/>
    </row>
    <row r="68" ht="13.5" customHeight="1">
      <c r="A68" s="150"/>
      <c r="B68" s="150"/>
      <c r="C68" s="150"/>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c r="AC68" s="150"/>
      <c r="AD68" s="150"/>
      <c r="AE68" s="150"/>
      <c r="AF68" s="150"/>
      <c r="AG68" s="150"/>
      <c r="AH68" s="150"/>
      <c r="AI68" s="150"/>
      <c r="AJ68" s="150"/>
      <c r="AK68" s="150"/>
      <c r="AL68" s="150"/>
      <c r="AM68" s="150"/>
      <c r="AN68" s="150"/>
      <c r="AO68" s="150"/>
      <c r="AP68" s="150"/>
      <c r="AQ68" s="150"/>
      <c r="AR68" s="150"/>
      <c r="AS68" s="150"/>
      <c r="AT68" s="150"/>
      <c r="AU68" s="150"/>
      <c r="AV68" s="150"/>
      <c r="AW68" s="150"/>
      <c r="AX68" s="150"/>
      <c r="AY68" s="150"/>
      <c r="AZ68" s="150"/>
      <c r="BA68" s="150"/>
      <c r="BB68" s="150"/>
      <c r="BC68" s="150"/>
      <c r="BD68" s="150"/>
      <c r="BE68" s="150"/>
      <c r="BF68" s="150"/>
      <c r="BG68" s="150"/>
      <c r="BH68" s="150"/>
      <c r="BI68" s="150"/>
      <c r="BJ68" s="150"/>
      <c r="BK68" s="150"/>
      <c r="BL68" s="150"/>
      <c r="BM68" s="150"/>
      <c r="BN68" s="150"/>
      <c r="BO68" s="150"/>
      <c r="BP68" s="150"/>
      <c r="BQ68" s="150"/>
      <c r="BR68" s="150"/>
      <c r="BS68" s="150"/>
      <c r="BT68" s="150"/>
    </row>
    <row r="69" ht="13.5" customHeight="1">
      <c r="A69" s="150"/>
      <c r="B69" s="150"/>
      <c r="C69" s="150"/>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c r="AC69" s="150"/>
      <c r="AD69" s="150"/>
      <c r="AE69" s="150"/>
      <c r="AF69" s="150"/>
      <c r="AG69" s="150"/>
      <c r="AH69" s="150"/>
      <c r="AI69" s="150"/>
      <c r="AJ69" s="150"/>
      <c r="AK69" s="150"/>
      <c r="AL69" s="150"/>
      <c r="AM69" s="150"/>
      <c r="AN69" s="150"/>
      <c r="AO69" s="150"/>
      <c r="AP69" s="150"/>
      <c r="AQ69" s="150"/>
      <c r="AR69" s="150"/>
      <c r="AS69" s="150"/>
      <c r="AT69" s="150"/>
      <c r="AU69" s="150"/>
      <c r="AV69" s="150"/>
      <c r="AW69" s="150"/>
      <c r="AX69" s="150"/>
      <c r="AY69" s="150"/>
      <c r="AZ69" s="150"/>
      <c r="BA69" s="150"/>
      <c r="BB69" s="150"/>
      <c r="BC69" s="150"/>
      <c r="BD69" s="150"/>
      <c r="BE69" s="150"/>
      <c r="BF69" s="150"/>
      <c r="BG69" s="150"/>
      <c r="BH69" s="150"/>
      <c r="BI69" s="150"/>
      <c r="BJ69" s="150"/>
      <c r="BK69" s="150"/>
      <c r="BL69" s="150"/>
      <c r="BM69" s="150"/>
      <c r="BN69" s="150"/>
      <c r="BO69" s="150"/>
      <c r="BP69" s="150"/>
      <c r="BQ69" s="150"/>
      <c r="BR69" s="150"/>
      <c r="BS69" s="150"/>
      <c r="BT69" s="150"/>
    </row>
    <row r="70" ht="13.5" customHeight="1">
      <c r="A70" s="150"/>
      <c r="B70" s="150"/>
      <c r="C70" s="150"/>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c r="AC70" s="150"/>
      <c r="AD70" s="150"/>
      <c r="AE70" s="150"/>
      <c r="AF70" s="150"/>
      <c r="AG70" s="150"/>
      <c r="AH70" s="150"/>
      <c r="AI70" s="150"/>
      <c r="AJ70" s="150"/>
      <c r="AK70" s="150"/>
      <c r="AL70" s="150"/>
      <c r="AM70" s="150"/>
      <c r="AN70" s="150"/>
      <c r="AO70" s="150"/>
      <c r="AP70" s="150"/>
      <c r="AQ70" s="150"/>
      <c r="AR70" s="150"/>
      <c r="AS70" s="150"/>
      <c r="AT70" s="150"/>
      <c r="AU70" s="150"/>
      <c r="AV70" s="150"/>
      <c r="AW70" s="150"/>
      <c r="AX70" s="150"/>
      <c r="AY70" s="150"/>
      <c r="AZ70" s="150"/>
      <c r="BA70" s="150"/>
      <c r="BB70" s="150"/>
      <c r="BC70" s="150"/>
      <c r="BD70" s="150"/>
      <c r="BE70" s="150"/>
      <c r="BF70" s="150"/>
      <c r="BG70" s="150"/>
      <c r="BH70" s="150"/>
      <c r="BI70" s="150"/>
      <c r="BJ70" s="150"/>
      <c r="BK70" s="150"/>
      <c r="BL70" s="150"/>
      <c r="BM70" s="150"/>
      <c r="BN70" s="150"/>
      <c r="BO70" s="150"/>
      <c r="BP70" s="150"/>
      <c r="BQ70" s="150"/>
      <c r="BR70" s="150"/>
      <c r="BS70" s="150"/>
      <c r="BT70" s="150"/>
    </row>
    <row r="71" ht="13.5" customHeight="1">
      <c r="A71" s="150"/>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c r="AC71" s="150"/>
      <c r="AD71" s="150"/>
      <c r="AE71" s="150"/>
      <c r="AF71" s="150"/>
      <c r="AG71" s="150"/>
      <c r="AH71" s="150"/>
      <c r="AI71" s="150"/>
      <c r="AJ71" s="150"/>
      <c r="AK71" s="150"/>
      <c r="AL71" s="150"/>
      <c r="AM71" s="150"/>
      <c r="AN71" s="150"/>
      <c r="AO71" s="150"/>
      <c r="AP71" s="150"/>
      <c r="AQ71" s="150"/>
      <c r="AR71" s="150"/>
      <c r="AS71" s="150"/>
      <c r="AT71" s="150"/>
      <c r="AU71" s="150"/>
      <c r="AV71" s="150"/>
      <c r="AW71" s="150"/>
      <c r="AX71" s="150"/>
      <c r="AY71" s="150"/>
      <c r="AZ71" s="150"/>
      <c r="BA71" s="150"/>
      <c r="BB71" s="150"/>
      <c r="BC71" s="150"/>
      <c r="BD71" s="150"/>
      <c r="BE71" s="150"/>
      <c r="BF71" s="150"/>
      <c r="BG71" s="150"/>
      <c r="BH71" s="150"/>
      <c r="BI71" s="150"/>
      <c r="BJ71" s="150"/>
      <c r="BK71" s="150"/>
      <c r="BL71" s="150"/>
      <c r="BM71" s="150"/>
      <c r="BN71" s="150"/>
      <c r="BO71" s="150"/>
      <c r="BP71" s="150"/>
      <c r="BQ71" s="150"/>
      <c r="BR71" s="150"/>
      <c r="BS71" s="150"/>
      <c r="BT71" s="150"/>
    </row>
    <row r="72" ht="13.5" customHeight="1">
      <c r="A72" s="150"/>
      <c r="B72" s="150"/>
      <c r="C72" s="150"/>
      <c r="D72" s="150"/>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c r="AC72" s="150"/>
      <c r="AD72" s="150"/>
      <c r="AE72" s="150"/>
      <c r="AF72" s="150"/>
      <c r="AG72" s="150"/>
      <c r="AH72" s="150"/>
      <c r="AI72" s="150"/>
      <c r="AJ72" s="150"/>
      <c r="AK72" s="150"/>
      <c r="AL72" s="150"/>
      <c r="AM72" s="150"/>
      <c r="AN72" s="150"/>
      <c r="AO72" s="150"/>
      <c r="AP72" s="150"/>
      <c r="AQ72" s="150"/>
      <c r="AR72" s="150"/>
      <c r="AS72" s="150"/>
      <c r="AT72" s="150"/>
      <c r="AU72" s="150"/>
      <c r="AV72" s="150"/>
      <c r="AW72" s="150"/>
      <c r="AX72" s="150"/>
      <c r="AY72" s="150"/>
      <c r="AZ72" s="150"/>
      <c r="BA72" s="150"/>
      <c r="BB72" s="150"/>
      <c r="BC72" s="150"/>
      <c r="BD72" s="150"/>
      <c r="BE72" s="150"/>
      <c r="BF72" s="150"/>
      <c r="BG72" s="150"/>
      <c r="BH72" s="150"/>
      <c r="BI72" s="150"/>
      <c r="BJ72" s="150"/>
      <c r="BK72" s="150"/>
      <c r="BL72" s="150"/>
      <c r="BM72" s="150"/>
      <c r="BN72" s="150"/>
      <c r="BO72" s="150"/>
      <c r="BP72" s="150"/>
      <c r="BQ72" s="150"/>
      <c r="BR72" s="150"/>
      <c r="BS72" s="150"/>
      <c r="BT72" s="150"/>
    </row>
    <row r="73" ht="13.5" customHeight="1">
      <c r="A73" t="s" s="114">
        <v>38216</v>
      </c>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c r="AC73" s="150"/>
      <c r="AD73" s="150"/>
      <c r="AE73" s="150"/>
      <c r="AF73" s="150"/>
      <c r="AG73" s="150"/>
      <c r="AH73" s="150"/>
      <c r="AI73" s="150"/>
      <c r="AJ73" s="150"/>
      <c r="AK73" s="150"/>
      <c r="AL73" s="150"/>
      <c r="AM73" s="150"/>
      <c r="AN73" s="150"/>
      <c r="AO73" s="150"/>
      <c r="AP73" s="150"/>
      <c r="AQ73" s="150"/>
      <c r="AR73" s="150"/>
      <c r="AS73" s="150"/>
      <c r="AT73" s="150"/>
      <c r="AU73" s="150"/>
      <c r="AV73" s="150"/>
      <c r="AW73" s="150"/>
      <c r="AX73" s="150"/>
      <c r="AY73" s="150"/>
      <c r="AZ73" s="150"/>
      <c r="BA73" s="150"/>
      <c r="BB73" s="150"/>
      <c r="BC73" s="150"/>
      <c r="BD73" s="150"/>
      <c r="BE73" s="150"/>
      <c r="BF73" s="150"/>
      <c r="BG73" s="150"/>
      <c r="BH73" s="150"/>
      <c r="BI73" s="150"/>
      <c r="BJ73" s="150"/>
      <c r="BK73" s="150"/>
      <c r="BL73" s="150"/>
      <c r="BM73" s="150"/>
      <c r="BN73" s="150"/>
      <c r="BO73" s="150"/>
      <c r="BP73" s="150"/>
      <c r="BQ73" s="150"/>
      <c r="BR73" s="150"/>
      <c r="BS73" s="150"/>
      <c r="BT73" s="150"/>
    </row>
  </sheetData>
  <mergeCells count="2">
    <mergeCell ref="A1:G1"/>
    <mergeCell ref="A22:G22"/>
  </mergeCells>
  <pageMargins left="0.699306" right="0.699306" top="0.75" bottom="0.75" header="0.3" footer="0.3"/>
  <pageSetup firstPageNumber="1" fitToHeight="1" fitToWidth="1" scale="100" useFirstPageNumber="0" orientation="landscape" pageOrder="downThenOver"/>
  <headerFooter>
    <oddFooter>&amp;C&amp;"Helvetica Neue,Regular"&amp;12&amp;K000000&amp;P</oddFooter>
  </headerFooter>
  <drawing r:id="rId1"/>
</worksheet>
</file>

<file path=xl/worksheets/sheet57.xml><?xml version="1.0" encoding="utf-8"?>
<worksheet xmlns:r="http://schemas.openxmlformats.org/officeDocument/2006/relationships" xmlns="http://schemas.openxmlformats.org/spreadsheetml/2006/main">
  <dimension ref="A1:N76"/>
  <sheetViews>
    <sheetView workbookViewId="0" showGridLines="0" defaultGridColor="1"/>
  </sheetViews>
  <sheetFormatPr defaultColWidth="9" defaultRowHeight="24" customHeight="1" outlineLevelRow="0" outlineLevelCol="0"/>
  <cols>
    <col min="1" max="1" width="4.17188" style="788" customWidth="1"/>
    <col min="2" max="2" width="10.6719" style="788" customWidth="1"/>
    <col min="3" max="4" width="20.6719" style="788" customWidth="1"/>
    <col min="5" max="11" width="9.67188" style="788" customWidth="1"/>
    <col min="12" max="12" width="15.6719" style="788" customWidth="1"/>
    <col min="13" max="14" width="9" style="788" customWidth="1"/>
    <col min="15" max="256" width="9" style="788" customWidth="1"/>
  </cols>
  <sheetData>
    <row r="1" ht="55" customHeight="1">
      <c r="A1" t="s" s="42">
        <v>38218</v>
      </c>
      <c r="B1" s="43"/>
      <c r="C1" s="43"/>
      <c r="D1" s="43"/>
      <c r="E1" s="43"/>
      <c r="F1" s="43"/>
      <c r="G1" s="43"/>
      <c r="H1" s="43"/>
      <c r="I1" s="43"/>
      <c r="J1" s="43"/>
      <c r="K1" s="43"/>
      <c r="L1" s="43"/>
      <c r="M1" s="20"/>
      <c r="N1" s="20"/>
    </row>
    <row r="2" ht="24" customHeight="1">
      <c r="A2" t="s" s="44">
        <v>7</v>
      </c>
      <c r="B2" t="s" s="44">
        <v>8</v>
      </c>
      <c r="C2" t="s" s="44">
        <v>9</v>
      </c>
      <c r="D2" t="s" s="44">
        <v>4466</v>
      </c>
      <c r="E2" t="s" s="44">
        <v>11</v>
      </c>
      <c r="F2" t="s" s="44">
        <v>4467</v>
      </c>
      <c r="G2" t="s" s="44">
        <v>13</v>
      </c>
      <c r="H2" t="s" s="44">
        <v>14</v>
      </c>
      <c r="I2" t="s" s="44">
        <v>15</v>
      </c>
      <c r="J2" t="s" s="44">
        <v>16</v>
      </c>
      <c r="K2" t="s" s="44">
        <v>17</v>
      </c>
      <c r="L2" t="s" s="44">
        <v>4469</v>
      </c>
      <c r="M2" s="660"/>
      <c r="N2" s="198"/>
    </row>
    <row r="3" ht="24" customHeight="1">
      <c r="A3" s="11">
        <v>1</v>
      </c>
      <c r="B3" t="s" s="12">
        <v>38219</v>
      </c>
      <c r="C3" t="s" s="12">
        <v>18045</v>
      </c>
      <c r="D3" t="s" s="12">
        <v>38220</v>
      </c>
      <c r="E3" t="s" s="12">
        <v>2529</v>
      </c>
      <c r="F3" s="11">
        <v>5200</v>
      </c>
      <c r="G3" s="11">
        <v>2012</v>
      </c>
      <c r="H3" s="11">
        <v>3000</v>
      </c>
      <c r="I3" s="11">
        <v>46000</v>
      </c>
      <c r="J3" s="11">
        <v>1200</v>
      </c>
      <c r="K3" s="11">
        <v>3</v>
      </c>
      <c r="L3" t="s" s="12">
        <v>38221</v>
      </c>
      <c r="M3" s="789"/>
      <c r="N3" s="242"/>
    </row>
    <row r="4" ht="24" customHeight="1">
      <c r="A4" s="11">
        <v>2</v>
      </c>
      <c r="B4" t="s" s="12">
        <v>24125</v>
      </c>
      <c r="C4" t="s" s="12">
        <v>38222</v>
      </c>
      <c r="D4" t="s" s="12">
        <v>38223</v>
      </c>
      <c r="E4" t="s" s="12">
        <v>2529</v>
      </c>
      <c r="F4" s="11">
        <v>4800</v>
      </c>
      <c r="G4" s="11">
        <v>2007</v>
      </c>
      <c r="H4" s="11">
        <v>600</v>
      </c>
      <c r="I4" s="11">
        <v>11000</v>
      </c>
      <c r="J4" s="11">
        <v>800</v>
      </c>
      <c r="K4" s="11">
        <v>1</v>
      </c>
      <c r="L4" t="s" s="12">
        <v>38224</v>
      </c>
      <c r="M4" s="201"/>
      <c r="N4" s="790"/>
    </row>
    <row r="5" ht="24" customHeight="1">
      <c r="A5" s="11">
        <v>3</v>
      </c>
      <c r="B5" t="s" s="12">
        <v>24125</v>
      </c>
      <c r="C5" t="s" s="12">
        <v>38225</v>
      </c>
      <c r="D5" t="s" s="12">
        <v>38226</v>
      </c>
      <c r="E5" t="s" s="12">
        <v>2529</v>
      </c>
      <c r="F5" s="11">
        <v>18000</v>
      </c>
      <c r="G5" s="11">
        <v>2009</v>
      </c>
      <c r="H5" s="11">
        <v>450</v>
      </c>
      <c r="I5" s="11">
        <v>26000</v>
      </c>
      <c r="J5" s="11">
        <v>1000</v>
      </c>
      <c r="K5" s="11">
        <v>4</v>
      </c>
      <c r="L5" t="s" s="12">
        <v>38227</v>
      </c>
      <c r="M5" s="202"/>
      <c r="N5" s="20"/>
    </row>
    <row r="6" ht="24" customHeight="1">
      <c r="A6" s="11">
        <v>4</v>
      </c>
      <c r="B6" t="s" s="12">
        <v>24125</v>
      </c>
      <c r="C6" t="s" s="12">
        <v>38228</v>
      </c>
      <c r="D6" t="s" s="12">
        <v>38229</v>
      </c>
      <c r="E6" t="s" s="657">
        <v>16845</v>
      </c>
      <c r="F6" s="791"/>
      <c r="G6" s="791"/>
      <c r="H6" s="791"/>
      <c r="I6" s="221"/>
      <c r="J6" s="11">
        <v>2500</v>
      </c>
      <c r="K6" s="11">
        <v>8</v>
      </c>
      <c r="L6" t="s" s="12">
        <v>38230</v>
      </c>
      <c r="M6" s="202"/>
      <c r="N6" s="20"/>
    </row>
    <row r="7" ht="24" customHeight="1">
      <c r="A7" s="11">
        <v>5</v>
      </c>
      <c r="B7" t="s" s="12">
        <v>24125</v>
      </c>
      <c r="C7" t="s" s="12">
        <v>38231</v>
      </c>
      <c r="D7" t="s" s="12">
        <v>38232</v>
      </c>
      <c r="E7" t="s" s="657">
        <v>16845</v>
      </c>
      <c r="F7" s="791"/>
      <c r="G7" s="791"/>
      <c r="H7" s="791"/>
      <c r="I7" s="221"/>
      <c r="J7" s="11">
        <v>1000</v>
      </c>
      <c r="K7" s="11">
        <v>4</v>
      </c>
      <c r="L7" t="s" s="12">
        <v>38233</v>
      </c>
      <c r="M7" s="202"/>
      <c r="N7" s="20"/>
    </row>
    <row r="8" ht="24" customHeight="1">
      <c r="A8" s="11">
        <v>6</v>
      </c>
      <c r="B8" t="s" s="12">
        <v>24125</v>
      </c>
      <c r="C8" t="s" s="12">
        <v>38234</v>
      </c>
      <c r="D8" t="s" s="12">
        <v>38235</v>
      </c>
      <c r="E8" t="s" s="657">
        <v>16845</v>
      </c>
      <c r="F8" s="791"/>
      <c r="G8" s="791"/>
      <c r="H8" s="791"/>
      <c r="I8" s="221"/>
      <c r="J8" s="11">
        <v>1600</v>
      </c>
      <c r="K8" s="11">
        <v>2</v>
      </c>
      <c r="L8" t="s" s="12">
        <v>38233</v>
      </c>
      <c r="M8" s="202"/>
      <c r="N8" s="20"/>
    </row>
    <row r="9" ht="24" customHeight="1">
      <c r="A9" s="11">
        <v>7</v>
      </c>
      <c r="B9" t="s" s="12">
        <v>24125</v>
      </c>
      <c r="C9" t="s" s="12">
        <v>38236</v>
      </c>
      <c r="D9" t="s" s="12">
        <v>38237</v>
      </c>
      <c r="E9" t="s" s="657">
        <v>16845</v>
      </c>
      <c r="F9" s="791"/>
      <c r="G9" s="791"/>
      <c r="H9" s="791"/>
      <c r="I9" s="221"/>
      <c r="J9" s="14"/>
      <c r="K9" s="11">
        <v>8</v>
      </c>
      <c r="L9" t="s" s="12">
        <v>38233</v>
      </c>
      <c r="M9" s="202"/>
      <c r="N9" s="20"/>
    </row>
    <row r="10" ht="24" customHeight="1">
      <c r="A10" s="11">
        <v>8</v>
      </c>
      <c r="B10" t="s" s="12">
        <v>24125</v>
      </c>
      <c r="C10" t="s" s="12">
        <v>36034</v>
      </c>
      <c r="D10" t="s" s="12">
        <v>38237</v>
      </c>
      <c r="E10" t="s" s="12">
        <v>2529</v>
      </c>
      <c r="F10" s="11">
        <v>13880</v>
      </c>
      <c r="G10" s="11">
        <v>2009</v>
      </c>
      <c r="H10" s="11">
        <v>500</v>
      </c>
      <c r="I10" s="11">
        <v>13000</v>
      </c>
      <c r="J10" s="11">
        <v>1200</v>
      </c>
      <c r="K10" s="11">
        <v>1</v>
      </c>
      <c r="L10" t="s" s="12">
        <v>38238</v>
      </c>
      <c r="M10" s="202"/>
      <c r="N10" s="20"/>
    </row>
    <row r="11" ht="24" customHeight="1">
      <c r="A11" s="11">
        <v>9</v>
      </c>
      <c r="B11" t="s" s="12">
        <v>34118</v>
      </c>
      <c r="C11" t="s" s="12">
        <v>38239</v>
      </c>
      <c r="D11" t="s" s="12">
        <v>38240</v>
      </c>
      <c r="E11" t="s" s="657">
        <v>16845</v>
      </c>
      <c r="F11" s="791"/>
      <c r="G11" s="791"/>
      <c r="H11" s="791"/>
      <c r="I11" s="221"/>
      <c r="J11" s="11">
        <v>1000</v>
      </c>
      <c r="K11" s="11">
        <v>6</v>
      </c>
      <c r="L11" t="s" s="12">
        <v>38241</v>
      </c>
      <c r="M11" s="202"/>
      <c r="N11" s="20"/>
    </row>
    <row r="12" ht="24" customHeight="1">
      <c r="A12" s="11">
        <v>10</v>
      </c>
      <c r="B12" t="s" s="12">
        <v>38219</v>
      </c>
      <c r="C12" t="s" s="12">
        <v>38242</v>
      </c>
      <c r="D12" t="s" s="12">
        <v>38243</v>
      </c>
      <c r="E12" t="s" s="12">
        <v>21</v>
      </c>
      <c r="F12" t="s" s="12">
        <v>9301</v>
      </c>
      <c r="G12" t="s" s="12">
        <v>9301</v>
      </c>
      <c r="H12" t="s" s="12">
        <v>9301</v>
      </c>
      <c r="I12" t="s" s="12">
        <v>9301</v>
      </c>
      <c r="J12" s="11">
        <v>500</v>
      </c>
      <c r="K12" s="11">
        <v>2</v>
      </c>
      <c r="L12" t="s" s="12">
        <v>38244</v>
      </c>
      <c r="M12" s="202"/>
      <c r="N12" s="20"/>
    </row>
    <row r="13" ht="24" customHeight="1">
      <c r="A13" s="11">
        <v>11</v>
      </c>
      <c r="B13" t="s" s="12">
        <v>38219</v>
      </c>
      <c r="C13" t="s" s="12">
        <v>38245</v>
      </c>
      <c r="D13" t="s" s="12">
        <v>38246</v>
      </c>
      <c r="E13" t="s" s="12">
        <v>21</v>
      </c>
      <c r="F13" t="s" s="12">
        <v>9301</v>
      </c>
      <c r="G13" t="s" s="12">
        <v>9301</v>
      </c>
      <c r="H13" t="s" s="12">
        <v>9301</v>
      </c>
      <c r="I13" t="s" s="12">
        <v>9301</v>
      </c>
      <c r="J13" s="11">
        <v>600</v>
      </c>
      <c r="K13" s="11">
        <v>2</v>
      </c>
      <c r="L13" t="s" s="12">
        <v>38247</v>
      </c>
      <c r="M13" s="202"/>
      <c r="N13" s="20"/>
    </row>
    <row r="14" ht="24" customHeight="1">
      <c r="A14" s="11">
        <v>12</v>
      </c>
      <c r="B14" t="s" s="12">
        <v>38219</v>
      </c>
      <c r="C14" t="s" s="12">
        <v>38248</v>
      </c>
      <c r="D14" t="s" s="12">
        <v>31431</v>
      </c>
      <c r="E14" t="s" s="12">
        <v>2529</v>
      </c>
      <c r="F14" s="11">
        <v>12000</v>
      </c>
      <c r="G14" s="11">
        <v>2006</v>
      </c>
      <c r="H14" s="11">
        <v>720</v>
      </c>
      <c r="I14" s="11">
        <v>11530</v>
      </c>
      <c r="J14" s="11">
        <v>600</v>
      </c>
      <c r="K14" s="11">
        <v>1</v>
      </c>
      <c r="L14" t="s" s="12">
        <v>38249</v>
      </c>
      <c r="M14" s="202"/>
      <c r="N14" s="20"/>
    </row>
    <row r="15" ht="24" customHeight="1">
      <c r="A15" s="11">
        <v>13</v>
      </c>
      <c r="B15" t="s" s="12">
        <v>24125</v>
      </c>
      <c r="C15" t="s" s="12">
        <v>27198</v>
      </c>
      <c r="D15" t="s" s="12">
        <v>38250</v>
      </c>
      <c r="E15" t="s" s="12">
        <v>2529</v>
      </c>
      <c r="F15" s="11">
        <v>14500</v>
      </c>
      <c r="G15" s="11">
        <v>2013</v>
      </c>
      <c r="H15" s="11">
        <v>700</v>
      </c>
      <c r="I15" s="11">
        <v>18000</v>
      </c>
      <c r="J15" s="11">
        <v>1500</v>
      </c>
      <c r="K15" s="11">
        <v>4</v>
      </c>
      <c r="L15" t="s" s="12">
        <v>38251</v>
      </c>
      <c r="M15" s="202"/>
      <c r="N15" s="20"/>
    </row>
    <row r="16" ht="24" customHeight="1">
      <c r="A16" s="11">
        <v>14</v>
      </c>
      <c r="B16" t="s" s="12">
        <v>24125</v>
      </c>
      <c r="C16" t="s" s="12">
        <v>38252</v>
      </c>
      <c r="D16" t="s" s="12">
        <v>38253</v>
      </c>
      <c r="E16" t="s" s="12">
        <v>2529</v>
      </c>
      <c r="F16" s="11">
        <v>13000</v>
      </c>
      <c r="G16" s="11">
        <v>2008</v>
      </c>
      <c r="H16" s="11">
        <v>772</v>
      </c>
      <c r="I16" s="11">
        <v>18800</v>
      </c>
      <c r="J16" s="11">
        <v>1000</v>
      </c>
      <c r="K16" s="11">
        <v>6</v>
      </c>
      <c r="L16" t="s" s="12">
        <v>38254</v>
      </c>
      <c r="M16" s="202"/>
      <c r="N16" s="20"/>
    </row>
    <row r="17" ht="24" customHeight="1">
      <c r="A17" s="11">
        <v>15</v>
      </c>
      <c r="B17" t="s" s="12">
        <v>38219</v>
      </c>
      <c r="C17" t="s" s="12">
        <v>6555</v>
      </c>
      <c r="D17" t="s" s="12">
        <v>31431</v>
      </c>
      <c r="E17" t="s" s="12">
        <v>2529</v>
      </c>
      <c r="F17" s="11">
        <v>10800</v>
      </c>
      <c r="G17" s="11">
        <v>2002</v>
      </c>
      <c r="H17" s="11">
        <v>650</v>
      </c>
      <c r="I17" s="11">
        <v>12300</v>
      </c>
      <c r="J17" s="11">
        <v>500</v>
      </c>
      <c r="K17" s="11">
        <v>1</v>
      </c>
      <c r="L17" t="s" s="12">
        <v>38249</v>
      </c>
      <c r="M17" s="202"/>
      <c r="N17" s="20"/>
    </row>
    <row r="18" ht="24" customHeight="1">
      <c r="A18" s="11">
        <v>16</v>
      </c>
      <c r="B18" t="s" s="12">
        <v>38219</v>
      </c>
      <c r="C18" t="s" s="12">
        <v>38255</v>
      </c>
      <c r="D18" t="s" s="12">
        <v>38256</v>
      </c>
      <c r="E18" t="s" s="657">
        <v>16845</v>
      </c>
      <c r="F18" s="791"/>
      <c r="G18" s="791"/>
      <c r="H18" s="791"/>
      <c r="I18" s="221"/>
      <c r="J18" s="11">
        <v>1000</v>
      </c>
      <c r="K18" s="11">
        <v>2</v>
      </c>
      <c r="L18" t="s" s="12">
        <v>38257</v>
      </c>
      <c r="M18" s="202"/>
      <c r="N18" s="20"/>
    </row>
    <row r="19" ht="24" customHeight="1">
      <c r="A19" s="11">
        <v>17</v>
      </c>
      <c r="B19" t="s" s="12">
        <v>38219</v>
      </c>
      <c r="C19" t="s" s="12">
        <v>38258</v>
      </c>
      <c r="D19" t="s" s="12">
        <v>38259</v>
      </c>
      <c r="E19" t="s" s="12">
        <v>2529</v>
      </c>
      <c r="F19" s="11">
        <v>10500</v>
      </c>
      <c r="G19" s="11">
        <v>2009</v>
      </c>
      <c r="H19" s="11">
        <v>750</v>
      </c>
      <c r="I19" s="11">
        <v>24000</v>
      </c>
      <c r="J19" s="11">
        <v>1000</v>
      </c>
      <c r="K19" s="11">
        <v>6</v>
      </c>
      <c r="L19" t="s" s="12">
        <v>38260</v>
      </c>
      <c r="M19" s="202"/>
      <c r="N19" s="20"/>
    </row>
    <row r="20" ht="24" customHeight="1">
      <c r="A20" s="11">
        <v>19</v>
      </c>
      <c r="B20" t="s" s="12">
        <v>38219</v>
      </c>
      <c r="C20" t="s" s="12">
        <v>38261</v>
      </c>
      <c r="D20" t="s" s="12">
        <v>38262</v>
      </c>
      <c r="E20" t="s" s="657">
        <v>16845</v>
      </c>
      <c r="F20" s="791"/>
      <c r="G20" s="791"/>
      <c r="H20" s="791"/>
      <c r="I20" s="221"/>
      <c r="J20" s="11">
        <v>500</v>
      </c>
      <c r="K20" s="11">
        <v>2</v>
      </c>
      <c r="L20" t="s" s="12">
        <v>38263</v>
      </c>
      <c r="M20" s="202"/>
      <c r="N20" s="20"/>
    </row>
    <row r="21" ht="24" customHeight="1">
      <c r="A21" s="11">
        <v>21</v>
      </c>
      <c r="B21" t="s" s="12">
        <v>38219</v>
      </c>
      <c r="C21" t="s" s="12">
        <v>38264</v>
      </c>
      <c r="D21" t="s" s="12">
        <v>38265</v>
      </c>
      <c r="E21" t="s" s="12">
        <v>21</v>
      </c>
      <c r="F21" t="s" s="12">
        <v>9301</v>
      </c>
      <c r="G21" t="s" s="12">
        <v>9301</v>
      </c>
      <c r="H21" t="s" s="12">
        <v>9301</v>
      </c>
      <c r="I21" t="s" s="12">
        <v>9301</v>
      </c>
      <c r="J21" s="11">
        <v>600</v>
      </c>
      <c r="K21" s="11">
        <v>1</v>
      </c>
      <c r="L21" t="s" s="12">
        <v>38266</v>
      </c>
      <c r="M21" s="202"/>
      <c r="N21" s="20"/>
    </row>
    <row r="22" ht="24" customHeight="1">
      <c r="A22" s="11">
        <v>23</v>
      </c>
      <c r="B22" t="s" s="12">
        <v>38219</v>
      </c>
      <c r="C22" t="s" s="12">
        <v>38267</v>
      </c>
      <c r="D22" t="s" s="12">
        <v>38268</v>
      </c>
      <c r="E22" t="s" s="12">
        <v>2529</v>
      </c>
      <c r="F22" s="11">
        <v>6700</v>
      </c>
      <c r="G22" s="11">
        <v>2006</v>
      </c>
      <c r="H22" s="11">
        <v>230</v>
      </c>
      <c r="I22" t="s" s="12">
        <v>9301</v>
      </c>
      <c r="J22" s="11">
        <v>800</v>
      </c>
      <c r="K22" s="11">
        <v>1</v>
      </c>
      <c r="L22" t="s" s="12">
        <v>38269</v>
      </c>
      <c r="M22" s="202"/>
      <c r="N22" s="20"/>
    </row>
    <row r="23" ht="24" customHeight="1">
      <c r="A23" s="11">
        <v>24</v>
      </c>
      <c r="B23" t="s" s="12">
        <v>38219</v>
      </c>
      <c r="C23" t="s" s="12">
        <v>38270</v>
      </c>
      <c r="D23" t="s" s="12">
        <v>38271</v>
      </c>
      <c r="E23" t="s" s="12">
        <v>2529</v>
      </c>
      <c r="F23" s="11">
        <v>15300</v>
      </c>
      <c r="G23" s="11">
        <v>2007</v>
      </c>
      <c r="H23" s="11">
        <v>320</v>
      </c>
      <c r="I23" s="11">
        <v>6200</v>
      </c>
      <c r="J23" s="11">
        <v>650</v>
      </c>
      <c r="K23" s="11">
        <v>1</v>
      </c>
      <c r="L23" t="s" s="12">
        <v>38272</v>
      </c>
      <c r="M23" s="202"/>
      <c r="N23" s="20"/>
    </row>
    <row r="24" ht="24" customHeight="1">
      <c r="A24" s="11">
        <v>27</v>
      </c>
      <c r="B24" t="s" s="12">
        <v>38219</v>
      </c>
      <c r="C24" t="s" s="12">
        <v>38273</v>
      </c>
      <c r="D24" t="s" s="12">
        <v>38274</v>
      </c>
      <c r="E24" t="s" s="12">
        <v>2529</v>
      </c>
      <c r="F24" s="11">
        <v>18000</v>
      </c>
      <c r="G24" s="11">
        <v>2009</v>
      </c>
      <c r="H24" s="11">
        <v>120</v>
      </c>
      <c r="I24" s="11">
        <v>16200</v>
      </c>
      <c r="J24" s="11">
        <v>700</v>
      </c>
      <c r="K24" s="11">
        <v>2</v>
      </c>
      <c r="L24" t="s" s="12">
        <v>38275</v>
      </c>
      <c r="M24" s="202"/>
      <c r="N24" s="20"/>
    </row>
    <row r="25" ht="24" customHeight="1">
      <c r="A25" s="11">
        <v>28</v>
      </c>
      <c r="B25" t="s" s="12">
        <v>38219</v>
      </c>
      <c r="C25" t="s" s="12">
        <v>38276</v>
      </c>
      <c r="D25" t="s" s="12">
        <v>38277</v>
      </c>
      <c r="E25" t="s" s="657">
        <v>16845</v>
      </c>
      <c r="F25" s="791"/>
      <c r="G25" s="791"/>
      <c r="H25" s="791"/>
      <c r="I25" s="221"/>
      <c r="J25" s="11">
        <v>400</v>
      </c>
      <c r="K25" s="11">
        <v>1</v>
      </c>
      <c r="L25" t="s" s="12">
        <v>38278</v>
      </c>
      <c r="M25" s="202"/>
      <c r="N25" s="20"/>
    </row>
    <row r="26" ht="24" customHeight="1">
      <c r="A26" s="11">
        <v>30</v>
      </c>
      <c r="B26" t="s" s="12">
        <v>38219</v>
      </c>
      <c r="C26" t="s" s="12">
        <v>38279</v>
      </c>
      <c r="D26" t="s" s="12">
        <v>38280</v>
      </c>
      <c r="E26" t="s" s="12">
        <v>2529</v>
      </c>
      <c r="F26" s="11">
        <v>14000</v>
      </c>
      <c r="G26" s="11">
        <v>2002</v>
      </c>
      <c r="H26" s="11">
        <v>350</v>
      </c>
      <c r="I26" s="11">
        <v>15000</v>
      </c>
      <c r="J26" s="11">
        <v>500</v>
      </c>
      <c r="K26" s="11">
        <v>2</v>
      </c>
      <c r="L26" t="s" s="12">
        <v>38281</v>
      </c>
      <c r="M26" s="202"/>
      <c r="N26" s="20"/>
    </row>
    <row r="27" ht="24" customHeight="1">
      <c r="A27" s="11">
        <v>31</v>
      </c>
      <c r="B27" t="s" s="12">
        <v>38219</v>
      </c>
      <c r="C27" t="s" s="12">
        <v>38282</v>
      </c>
      <c r="D27" t="s" s="12">
        <v>38283</v>
      </c>
      <c r="E27" t="s" s="657">
        <v>16845</v>
      </c>
      <c r="F27" s="791"/>
      <c r="G27" s="791"/>
      <c r="H27" s="791"/>
      <c r="I27" s="221"/>
      <c r="J27" s="11">
        <v>1000</v>
      </c>
      <c r="K27" s="11">
        <v>1</v>
      </c>
      <c r="L27" t="s" s="12">
        <v>38284</v>
      </c>
      <c r="M27" s="202"/>
      <c r="N27" s="20"/>
    </row>
    <row r="28" ht="24" customHeight="1">
      <c r="A28" s="11">
        <v>32</v>
      </c>
      <c r="B28" t="s" s="12">
        <v>38219</v>
      </c>
      <c r="C28" t="s" s="12">
        <v>38285</v>
      </c>
      <c r="D28" t="s" s="12">
        <v>38286</v>
      </c>
      <c r="E28" t="s" s="657">
        <v>16845</v>
      </c>
      <c r="F28" s="791"/>
      <c r="G28" s="791"/>
      <c r="H28" s="791"/>
      <c r="I28" s="221"/>
      <c r="J28" s="11">
        <v>800</v>
      </c>
      <c r="K28" s="11">
        <v>1</v>
      </c>
      <c r="L28" t="s" s="12">
        <v>38287</v>
      </c>
      <c r="M28" s="202"/>
      <c r="N28" s="20"/>
    </row>
    <row r="29" ht="24" customHeight="1">
      <c r="A29" s="11">
        <v>34</v>
      </c>
      <c r="B29" t="s" s="12">
        <v>38219</v>
      </c>
      <c r="C29" t="s" s="12">
        <v>38288</v>
      </c>
      <c r="D29" t="s" s="12">
        <v>38289</v>
      </c>
      <c r="E29" t="s" s="12">
        <v>2529</v>
      </c>
      <c r="F29" s="11">
        <v>16000</v>
      </c>
      <c r="G29" s="11">
        <v>2007</v>
      </c>
      <c r="H29" s="11">
        <v>400</v>
      </c>
      <c r="I29" s="11">
        <v>2150</v>
      </c>
      <c r="J29" s="11">
        <v>1000</v>
      </c>
      <c r="K29" s="11">
        <v>2</v>
      </c>
      <c r="L29" t="s" s="12">
        <v>38290</v>
      </c>
      <c r="M29" s="202"/>
      <c r="N29" s="20"/>
    </row>
    <row r="30" ht="24" customHeight="1">
      <c r="A30" s="11">
        <v>35</v>
      </c>
      <c r="B30" t="s" s="12">
        <v>38219</v>
      </c>
      <c r="C30" t="s" s="12">
        <v>38291</v>
      </c>
      <c r="D30" t="s" s="12">
        <v>38292</v>
      </c>
      <c r="E30" t="s" s="12">
        <v>2529</v>
      </c>
      <c r="F30" s="11">
        <v>11500</v>
      </c>
      <c r="G30" s="11">
        <v>2007</v>
      </c>
      <c r="H30" s="11">
        <v>560</v>
      </c>
      <c r="I30" s="11">
        <v>10350</v>
      </c>
      <c r="J30" s="11">
        <v>1200</v>
      </c>
      <c r="K30" s="11">
        <v>4</v>
      </c>
      <c r="L30" t="s" s="12">
        <v>38293</v>
      </c>
      <c r="M30" s="202"/>
      <c r="N30" s="20"/>
    </row>
    <row r="31" ht="24" customHeight="1">
      <c r="A31" s="11">
        <v>36</v>
      </c>
      <c r="B31" t="s" s="12">
        <v>38219</v>
      </c>
      <c r="C31" t="s" s="12">
        <v>38294</v>
      </c>
      <c r="D31" t="s" s="12">
        <v>38295</v>
      </c>
      <c r="E31" t="s" s="657">
        <v>16845</v>
      </c>
      <c r="F31" s="791"/>
      <c r="G31" s="791"/>
      <c r="H31" s="791"/>
      <c r="I31" s="221"/>
      <c r="J31" s="11">
        <v>1000</v>
      </c>
      <c r="K31" s="11">
        <v>6</v>
      </c>
      <c r="L31" t="s" s="12">
        <v>38296</v>
      </c>
      <c r="M31" s="202"/>
      <c r="N31" s="20"/>
    </row>
    <row r="32" ht="24" customHeight="1">
      <c r="A32" s="11">
        <v>37</v>
      </c>
      <c r="B32" t="s" s="12">
        <v>38219</v>
      </c>
      <c r="C32" t="s" s="12">
        <v>38297</v>
      </c>
      <c r="D32" t="s" s="12">
        <v>38298</v>
      </c>
      <c r="E32" t="s" s="657">
        <v>16845</v>
      </c>
      <c r="F32" s="791"/>
      <c r="G32" s="791"/>
      <c r="H32" s="791"/>
      <c r="I32" s="221"/>
      <c r="J32" s="11">
        <v>600</v>
      </c>
      <c r="K32" s="11">
        <v>3</v>
      </c>
      <c r="L32" t="s" s="12">
        <v>38299</v>
      </c>
      <c r="M32" s="202"/>
      <c r="N32" s="20"/>
    </row>
    <row r="33" ht="24" customHeight="1">
      <c r="A33" s="11">
        <v>38</v>
      </c>
      <c r="B33" t="s" s="12">
        <v>38219</v>
      </c>
      <c r="C33" t="s" s="12">
        <v>38300</v>
      </c>
      <c r="D33" t="s" s="12">
        <v>38301</v>
      </c>
      <c r="E33" t="s" s="657">
        <v>16845</v>
      </c>
      <c r="F33" s="791"/>
      <c r="G33" s="791"/>
      <c r="H33" s="791"/>
      <c r="I33" s="221"/>
      <c r="J33" s="11">
        <v>1200</v>
      </c>
      <c r="K33" s="11">
        <v>2</v>
      </c>
      <c r="L33" t="s" s="12">
        <v>38302</v>
      </c>
      <c r="M33" s="202"/>
      <c r="N33" s="20"/>
    </row>
    <row r="34" ht="24" customHeight="1">
      <c r="A34" s="11">
        <v>39</v>
      </c>
      <c r="B34" t="s" s="12">
        <v>38219</v>
      </c>
      <c r="C34" t="s" s="12">
        <v>38303</v>
      </c>
      <c r="D34" t="s" s="12">
        <v>38304</v>
      </c>
      <c r="E34" t="s" s="657">
        <v>16845</v>
      </c>
      <c r="F34" s="791"/>
      <c r="G34" s="791"/>
      <c r="H34" s="791"/>
      <c r="I34" s="221"/>
      <c r="J34" s="11">
        <v>1000</v>
      </c>
      <c r="K34" s="11">
        <v>1</v>
      </c>
      <c r="L34" t="s" s="12">
        <v>38305</v>
      </c>
      <c r="M34" s="202"/>
      <c r="N34" s="20"/>
    </row>
    <row r="35" ht="24" customHeight="1">
      <c r="A35" s="11">
        <v>40</v>
      </c>
      <c r="B35" t="s" s="12">
        <v>38219</v>
      </c>
      <c r="C35" t="s" s="12">
        <v>38306</v>
      </c>
      <c r="D35" t="s" s="12">
        <v>38307</v>
      </c>
      <c r="E35" t="s" s="657">
        <v>16845</v>
      </c>
      <c r="F35" s="791"/>
      <c r="G35" s="791"/>
      <c r="H35" s="791"/>
      <c r="I35" s="221"/>
      <c r="J35" s="11">
        <v>800</v>
      </c>
      <c r="K35" s="11">
        <v>2</v>
      </c>
      <c r="L35" t="s" s="12">
        <v>38308</v>
      </c>
      <c r="M35" s="202"/>
      <c r="N35" s="20"/>
    </row>
    <row r="36" ht="24" customHeight="1">
      <c r="A36" s="11">
        <v>42</v>
      </c>
      <c r="B36" t="s" s="12">
        <v>38219</v>
      </c>
      <c r="C36" t="s" s="12">
        <v>38309</v>
      </c>
      <c r="D36" t="s" s="12">
        <v>38310</v>
      </c>
      <c r="E36" t="s" s="657">
        <v>16845</v>
      </c>
      <c r="F36" s="791"/>
      <c r="G36" s="791"/>
      <c r="H36" s="791"/>
      <c r="I36" s="221"/>
      <c r="J36" s="11">
        <v>700</v>
      </c>
      <c r="K36" s="11">
        <v>2</v>
      </c>
      <c r="L36" t="s" s="12">
        <v>38311</v>
      </c>
      <c r="M36" s="202"/>
      <c r="N36" s="20"/>
    </row>
    <row r="37" ht="24" customHeight="1">
      <c r="A37" s="11">
        <v>43</v>
      </c>
      <c r="B37" t="s" s="12">
        <v>38219</v>
      </c>
      <c r="C37" t="s" s="12">
        <v>38312</v>
      </c>
      <c r="D37" t="s" s="12">
        <v>38313</v>
      </c>
      <c r="E37" t="s" s="657">
        <v>16845</v>
      </c>
      <c r="F37" s="791"/>
      <c r="G37" s="791"/>
      <c r="H37" s="791"/>
      <c r="I37" s="221"/>
      <c r="J37" s="11">
        <v>780</v>
      </c>
      <c r="K37" s="11">
        <v>4</v>
      </c>
      <c r="L37" t="s" s="12">
        <v>38314</v>
      </c>
      <c r="M37" s="202"/>
      <c r="N37" s="20"/>
    </row>
    <row r="38" ht="24" customHeight="1">
      <c r="A38" s="11">
        <v>44</v>
      </c>
      <c r="B38" t="s" s="12">
        <v>38219</v>
      </c>
      <c r="C38" t="s" s="12">
        <v>38315</v>
      </c>
      <c r="D38" t="s" s="12">
        <v>38316</v>
      </c>
      <c r="E38" t="s" s="12">
        <v>2529</v>
      </c>
      <c r="F38" s="11">
        <v>15000</v>
      </c>
      <c r="G38" s="11">
        <v>2007</v>
      </c>
      <c r="H38" s="11">
        <v>234</v>
      </c>
      <c r="I38" t="s" s="12">
        <v>9301</v>
      </c>
      <c r="J38" s="11">
        <v>800</v>
      </c>
      <c r="K38" s="11">
        <v>2</v>
      </c>
      <c r="L38" t="s" s="12">
        <v>38317</v>
      </c>
      <c r="M38" s="202"/>
      <c r="N38" s="20"/>
    </row>
    <row r="39" ht="24" customHeight="1">
      <c r="A39" s="11">
        <v>45</v>
      </c>
      <c r="B39" t="s" s="12">
        <v>38219</v>
      </c>
      <c r="C39" t="s" s="12">
        <v>38318</v>
      </c>
      <c r="D39" t="s" s="12">
        <v>38319</v>
      </c>
      <c r="E39" t="s" s="12">
        <v>2529</v>
      </c>
      <c r="F39" s="11">
        <v>11000</v>
      </c>
      <c r="G39" s="11">
        <v>2007</v>
      </c>
      <c r="H39" s="11">
        <v>800</v>
      </c>
      <c r="I39" s="11">
        <v>13500</v>
      </c>
      <c r="J39" s="11">
        <v>1000</v>
      </c>
      <c r="K39" s="11">
        <v>3</v>
      </c>
      <c r="L39" t="s" s="12">
        <v>38320</v>
      </c>
      <c r="M39" s="202"/>
      <c r="N39" s="20"/>
    </row>
    <row r="40" ht="24" customHeight="1">
      <c r="A40" s="11">
        <v>46</v>
      </c>
      <c r="B40" t="s" s="12">
        <v>38219</v>
      </c>
      <c r="C40" t="s" s="12">
        <v>38321</v>
      </c>
      <c r="D40" t="s" s="12">
        <v>38322</v>
      </c>
      <c r="E40" t="s" s="12">
        <v>2529</v>
      </c>
      <c r="F40" s="11">
        <v>11700</v>
      </c>
      <c r="G40" s="11">
        <v>2010</v>
      </c>
      <c r="H40" s="11">
        <v>900</v>
      </c>
      <c r="I40" s="11">
        <v>21530</v>
      </c>
      <c r="J40" s="11">
        <v>800</v>
      </c>
      <c r="K40" s="11">
        <v>3</v>
      </c>
      <c r="L40" t="s" s="12">
        <v>38323</v>
      </c>
      <c r="M40" s="202"/>
      <c r="N40" s="20"/>
    </row>
    <row r="41" ht="24" customHeight="1">
      <c r="A41" s="11">
        <v>47</v>
      </c>
      <c r="B41" t="s" s="12">
        <v>38219</v>
      </c>
      <c r="C41" t="s" s="12">
        <v>38324</v>
      </c>
      <c r="D41" t="s" s="12">
        <v>38325</v>
      </c>
      <c r="E41" t="s" s="657">
        <v>16845</v>
      </c>
      <c r="F41" s="791"/>
      <c r="G41" s="791"/>
      <c r="H41" s="791"/>
      <c r="I41" s="221"/>
      <c r="J41" s="11">
        <v>800</v>
      </c>
      <c r="K41" s="11">
        <v>3</v>
      </c>
      <c r="L41" t="s" s="12">
        <v>38326</v>
      </c>
      <c r="M41" s="202"/>
      <c r="N41" s="20"/>
    </row>
    <row r="42" ht="24" customHeight="1">
      <c r="A42" s="11">
        <v>48</v>
      </c>
      <c r="B42" t="s" s="12">
        <v>38219</v>
      </c>
      <c r="C42" t="s" s="12">
        <v>38327</v>
      </c>
      <c r="D42" t="s" s="12">
        <v>38328</v>
      </c>
      <c r="E42" t="s" s="12">
        <v>21</v>
      </c>
      <c r="F42" t="s" s="12">
        <v>9301</v>
      </c>
      <c r="G42" t="s" s="12">
        <v>9301</v>
      </c>
      <c r="H42" t="s" s="12">
        <v>9301</v>
      </c>
      <c r="I42" t="s" s="12">
        <v>9301</v>
      </c>
      <c r="J42" s="11">
        <v>1200</v>
      </c>
      <c r="K42" s="11">
        <v>2</v>
      </c>
      <c r="L42" t="s" s="12">
        <v>38329</v>
      </c>
      <c r="M42" s="202"/>
      <c r="N42" s="20"/>
    </row>
    <row r="43" ht="24" customHeight="1">
      <c r="A43" s="11">
        <v>53</v>
      </c>
      <c r="B43" t="s" s="12">
        <v>38219</v>
      </c>
      <c r="C43" t="s" s="12">
        <v>38330</v>
      </c>
      <c r="D43" t="s" s="12">
        <v>38331</v>
      </c>
      <c r="E43" t="s" s="657">
        <v>16845</v>
      </c>
      <c r="F43" s="791"/>
      <c r="G43" s="791"/>
      <c r="H43" s="791"/>
      <c r="I43" s="221"/>
      <c r="J43" s="11">
        <v>500</v>
      </c>
      <c r="K43" s="11">
        <v>3</v>
      </c>
      <c r="L43" t="s" s="12">
        <v>38332</v>
      </c>
      <c r="M43" s="202"/>
      <c r="N43" s="20"/>
    </row>
    <row r="44" ht="24" customHeight="1">
      <c r="A44" s="11">
        <v>54</v>
      </c>
      <c r="B44" t="s" s="12">
        <v>38219</v>
      </c>
      <c r="C44" t="s" s="12">
        <v>38333</v>
      </c>
      <c r="D44" t="s" s="12">
        <v>38334</v>
      </c>
      <c r="E44" t="s" s="657">
        <v>16845</v>
      </c>
      <c r="F44" s="791"/>
      <c r="G44" s="791"/>
      <c r="H44" s="791"/>
      <c r="I44" s="221"/>
      <c r="J44" s="11">
        <v>1000</v>
      </c>
      <c r="K44" s="11">
        <v>2</v>
      </c>
      <c r="L44" t="s" s="12">
        <v>38335</v>
      </c>
      <c r="M44" s="202"/>
      <c r="N44" s="20"/>
    </row>
    <row r="45" ht="24" customHeight="1">
      <c r="A45" s="11">
        <v>57</v>
      </c>
      <c r="B45" t="s" s="12">
        <v>38219</v>
      </c>
      <c r="C45" t="s" s="12">
        <v>38336</v>
      </c>
      <c r="D45" t="s" s="12">
        <v>38337</v>
      </c>
      <c r="E45" t="s" s="657">
        <v>16845</v>
      </c>
      <c r="F45" s="791"/>
      <c r="G45" s="791"/>
      <c r="H45" s="791"/>
      <c r="I45" s="221"/>
      <c r="J45" s="11">
        <v>900</v>
      </c>
      <c r="K45" s="11">
        <v>4</v>
      </c>
      <c r="L45" t="s" s="12">
        <v>38338</v>
      </c>
      <c r="M45" s="202"/>
      <c r="N45" s="20"/>
    </row>
    <row r="46" ht="24" customHeight="1">
      <c r="A46" s="11">
        <v>59</v>
      </c>
      <c r="B46" t="s" s="12">
        <v>38219</v>
      </c>
      <c r="C46" t="s" s="12">
        <v>38339</v>
      </c>
      <c r="D46" t="s" s="12">
        <v>38340</v>
      </c>
      <c r="E46" t="s" s="657">
        <v>16845</v>
      </c>
      <c r="F46" s="791"/>
      <c r="G46" s="791"/>
      <c r="H46" s="791"/>
      <c r="I46" s="221"/>
      <c r="J46" s="11">
        <v>1200</v>
      </c>
      <c r="K46" s="11">
        <v>3</v>
      </c>
      <c r="L46" t="s" s="12">
        <v>38341</v>
      </c>
      <c r="M46" s="202"/>
      <c r="N46" s="20"/>
    </row>
    <row r="47" ht="24" customHeight="1">
      <c r="A47" s="11">
        <v>60</v>
      </c>
      <c r="B47" t="s" s="12">
        <v>38219</v>
      </c>
      <c r="C47" t="s" s="12">
        <v>38342</v>
      </c>
      <c r="D47" t="s" s="12">
        <v>38343</v>
      </c>
      <c r="E47" t="s" s="12">
        <v>2529</v>
      </c>
      <c r="F47" s="11">
        <v>11300</v>
      </c>
      <c r="G47" s="11">
        <v>2002</v>
      </c>
      <c r="H47" s="11">
        <v>1020</v>
      </c>
      <c r="I47" s="11">
        <v>24430</v>
      </c>
      <c r="J47" s="11">
        <v>800</v>
      </c>
      <c r="K47" s="11">
        <v>2</v>
      </c>
      <c r="L47" t="s" s="12">
        <v>38344</v>
      </c>
      <c r="M47" s="202"/>
      <c r="N47" s="20"/>
    </row>
    <row r="48" ht="24" customHeight="1">
      <c r="A48" s="11">
        <v>61</v>
      </c>
      <c r="B48" t="s" s="12">
        <v>38219</v>
      </c>
      <c r="C48" t="s" s="12">
        <v>15351</v>
      </c>
      <c r="D48" t="s" s="12">
        <v>38345</v>
      </c>
      <c r="E48" t="s" s="657">
        <v>16845</v>
      </c>
      <c r="F48" s="791"/>
      <c r="G48" s="791"/>
      <c r="H48" s="791"/>
      <c r="I48" s="221"/>
      <c r="J48" s="11">
        <v>700</v>
      </c>
      <c r="K48" s="11">
        <v>1</v>
      </c>
      <c r="L48" t="s" s="12">
        <v>38346</v>
      </c>
      <c r="M48" s="202"/>
      <c r="N48" s="20"/>
    </row>
    <row r="49" ht="24" customHeight="1">
      <c r="A49" s="11">
        <v>64</v>
      </c>
      <c r="B49" t="s" s="12">
        <v>38219</v>
      </c>
      <c r="C49" t="s" s="12">
        <v>38347</v>
      </c>
      <c r="D49" t="s" s="12">
        <v>38348</v>
      </c>
      <c r="E49" t="s" s="12">
        <v>2529</v>
      </c>
      <c r="F49" s="11">
        <v>16000</v>
      </c>
      <c r="G49" s="11">
        <v>2007</v>
      </c>
      <c r="H49" s="11">
        <v>536</v>
      </c>
      <c r="I49" s="11">
        <v>32000</v>
      </c>
      <c r="J49" s="11">
        <v>600</v>
      </c>
      <c r="K49" s="11">
        <v>2</v>
      </c>
      <c r="L49" t="s" s="12">
        <v>38349</v>
      </c>
      <c r="M49" s="202"/>
      <c r="N49" s="20"/>
    </row>
    <row r="50" ht="24" customHeight="1">
      <c r="A50" s="11">
        <v>65</v>
      </c>
      <c r="B50" t="s" s="12">
        <v>38219</v>
      </c>
      <c r="C50" t="s" s="12">
        <v>38350</v>
      </c>
      <c r="D50" t="s" s="12">
        <v>38351</v>
      </c>
      <c r="E50" t="s" s="12">
        <v>2529</v>
      </c>
      <c r="F50" s="11">
        <v>12000</v>
      </c>
      <c r="G50" s="11">
        <v>2007</v>
      </c>
      <c r="H50" s="11">
        <v>670</v>
      </c>
      <c r="I50" s="11">
        <v>16000</v>
      </c>
      <c r="J50" s="11">
        <v>800</v>
      </c>
      <c r="K50" s="11">
        <v>4</v>
      </c>
      <c r="L50" t="s" s="12">
        <v>38352</v>
      </c>
      <c r="M50" s="202"/>
      <c r="N50" s="20"/>
    </row>
    <row r="51" ht="24" customHeight="1">
      <c r="A51" s="11">
        <v>67</v>
      </c>
      <c r="B51" t="s" s="12">
        <v>38219</v>
      </c>
      <c r="C51" t="s" s="12">
        <v>38353</v>
      </c>
      <c r="D51" t="s" s="12">
        <v>38354</v>
      </c>
      <c r="E51" t="s" s="12">
        <v>21</v>
      </c>
      <c r="F51" t="s" s="12">
        <v>9301</v>
      </c>
      <c r="G51" t="s" s="12">
        <v>9301</v>
      </c>
      <c r="H51" t="s" s="12">
        <v>9301</v>
      </c>
      <c r="I51" t="s" s="12">
        <v>9301</v>
      </c>
      <c r="J51" s="11">
        <v>800</v>
      </c>
      <c r="K51" s="11">
        <v>1</v>
      </c>
      <c r="L51" t="s" s="12">
        <v>38355</v>
      </c>
      <c r="M51" s="202"/>
      <c r="N51" s="20"/>
    </row>
    <row r="52" ht="24" customHeight="1">
      <c r="A52" s="11">
        <v>68</v>
      </c>
      <c r="B52" t="s" s="12">
        <v>38219</v>
      </c>
      <c r="C52" t="s" s="12">
        <v>38356</v>
      </c>
      <c r="D52" t="s" s="12">
        <v>38357</v>
      </c>
      <c r="E52" t="s" s="12">
        <v>2529</v>
      </c>
      <c r="F52" s="11">
        <v>12000</v>
      </c>
      <c r="G52" s="11">
        <v>2007</v>
      </c>
      <c r="H52" s="11">
        <v>550</v>
      </c>
      <c r="I52" s="11">
        <v>15000</v>
      </c>
      <c r="J52" s="11">
        <v>500</v>
      </c>
      <c r="K52" s="11">
        <v>2</v>
      </c>
      <c r="L52" t="s" s="12">
        <v>38358</v>
      </c>
      <c r="M52" s="202"/>
      <c r="N52" s="20"/>
    </row>
    <row r="53" ht="24" customHeight="1">
      <c r="A53" s="11">
        <v>71</v>
      </c>
      <c r="B53" t="s" s="12">
        <v>38359</v>
      </c>
      <c r="C53" t="s" s="12">
        <v>38360</v>
      </c>
      <c r="D53" t="s" s="12">
        <v>38361</v>
      </c>
      <c r="E53" t="s" s="657">
        <v>16845</v>
      </c>
      <c r="F53" s="791"/>
      <c r="G53" s="791"/>
      <c r="H53" s="791"/>
      <c r="I53" s="221"/>
      <c r="J53" s="11">
        <v>1500</v>
      </c>
      <c r="K53" s="11">
        <v>3</v>
      </c>
      <c r="L53" t="s" s="12">
        <v>38362</v>
      </c>
      <c r="M53" s="202"/>
      <c r="N53" s="20"/>
    </row>
    <row r="54" ht="24" customHeight="1">
      <c r="A54" s="11">
        <v>72</v>
      </c>
      <c r="B54" t="s" s="12">
        <v>38219</v>
      </c>
      <c r="C54" t="s" s="12">
        <v>25161</v>
      </c>
      <c r="D54" t="s" s="12">
        <v>38363</v>
      </c>
      <c r="E54" t="s" s="657">
        <v>16845</v>
      </c>
      <c r="F54" s="791"/>
      <c r="G54" s="791"/>
      <c r="H54" s="791"/>
      <c r="I54" s="221"/>
      <c r="J54" s="11">
        <v>2000</v>
      </c>
      <c r="K54" s="11">
        <v>3</v>
      </c>
      <c r="L54" t="s" s="12">
        <v>38364</v>
      </c>
      <c r="M54" s="202"/>
      <c r="N54" s="20"/>
    </row>
    <row r="55" ht="24" customHeight="1">
      <c r="A55" s="11">
        <v>73</v>
      </c>
      <c r="B55" t="s" s="12">
        <v>38365</v>
      </c>
      <c r="C55" t="s" s="12">
        <v>38366</v>
      </c>
      <c r="D55" t="s" s="12">
        <v>38367</v>
      </c>
      <c r="E55" t="s" s="12">
        <v>2529</v>
      </c>
      <c r="F55" s="11">
        <v>8300</v>
      </c>
      <c r="G55" s="11">
        <v>2009</v>
      </c>
      <c r="H55" s="11">
        <v>502</v>
      </c>
      <c r="I55" s="11">
        <v>5350</v>
      </c>
      <c r="J55" s="11">
        <v>600</v>
      </c>
      <c r="K55" s="11">
        <v>2</v>
      </c>
      <c r="L55" t="s" s="12">
        <v>38368</v>
      </c>
      <c r="M55" s="202"/>
      <c r="N55" s="20"/>
    </row>
    <row r="56" ht="24" customHeight="1">
      <c r="A56" s="11">
        <v>74</v>
      </c>
      <c r="B56" t="s" s="12">
        <v>38219</v>
      </c>
      <c r="C56" t="s" s="12">
        <v>38369</v>
      </c>
      <c r="D56" t="s" s="12">
        <v>38370</v>
      </c>
      <c r="E56" t="s" s="12">
        <v>2529</v>
      </c>
      <c r="F56" s="11">
        <v>10800</v>
      </c>
      <c r="G56" s="11">
        <v>2006</v>
      </c>
      <c r="H56" s="11">
        <v>920</v>
      </c>
      <c r="I56" s="11">
        <v>21030</v>
      </c>
      <c r="J56" s="11">
        <v>800</v>
      </c>
      <c r="K56" s="11">
        <v>2</v>
      </c>
      <c r="L56" t="s" s="12">
        <v>38371</v>
      </c>
      <c r="M56" s="202"/>
      <c r="N56" s="20"/>
    </row>
    <row r="57" ht="24" customHeight="1">
      <c r="A57" s="11">
        <v>75</v>
      </c>
      <c r="B57" t="s" s="12">
        <v>38219</v>
      </c>
      <c r="C57" t="s" s="12">
        <v>31992</v>
      </c>
      <c r="D57" t="s" s="12">
        <v>38372</v>
      </c>
      <c r="E57" t="s" s="12">
        <v>2529</v>
      </c>
      <c r="F57" s="14"/>
      <c r="G57" s="14"/>
      <c r="H57" s="14"/>
      <c r="I57" s="14"/>
      <c r="J57" s="14"/>
      <c r="K57" s="11">
        <v>1</v>
      </c>
      <c r="L57" s="14"/>
      <c r="M57" s="202"/>
      <c r="N57" s="20"/>
    </row>
    <row r="58" ht="24" customHeight="1">
      <c r="A58" s="11">
        <v>80</v>
      </c>
      <c r="B58" t="s" s="12">
        <v>38373</v>
      </c>
      <c r="C58" t="s" s="12">
        <v>38374</v>
      </c>
      <c r="D58" t="s" s="12">
        <v>38375</v>
      </c>
      <c r="E58" t="s" s="12">
        <v>2529</v>
      </c>
      <c r="F58" s="14"/>
      <c r="G58" s="14"/>
      <c r="H58" s="14"/>
      <c r="I58" s="14"/>
      <c r="J58" s="14"/>
      <c r="K58" s="11">
        <v>1</v>
      </c>
      <c r="L58" s="14"/>
      <c r="M58" s="202"/>
      <c r="N58" s="20"/>
    </row>
    <row r="59" ht="24" customHeight="1">
      <c r="A59" s="11">
        <v>82</v>
      </c>
      <c r="B59" t="s" s="12">
        <v>38373</v>
      </c>
      <c r="C59" t="s" s="12">
        <v>38376</v>
      </c>
      <c r="D59" s="14"/>
      <c r="E59" t="s" s="657">
        <v>16845</v>
      </c>
      <c r="F59" s="791"/>
      <c r="G59" s="791"/>
      <c r="H59" s="791"/>
      <c r="I59" s="791"/>
      <c r="J59" s="221"/>
      <c r="K59" s="11">
        <v>6</v>
      </c>
      <c r="L59" s="14"/>
      <c r="M59" s="202"/>
      <c r="N59" s="20"/>
    </row>
    <row r="60" ht="24" customHeight="1">
      <c r="A60" s="11">
        <v>84</v>
      </c>
      <c r="B60" t="s" s="12">
        <v>38373</v>
      </c>
      <c r="C60" t="s" s="12">
        <v>38377</v>
      </c>
      <c r="D60" s="14"/>
      <c r="E60" t="s" s="657">
        <v>16845</v>
      </c>
      <c r="F60" s="791"/>
      <c r="G60" s="791"/>
      <c r="H60" s="791"/>
      <c r="I60" s="791"/>
      <c r="J60" s="221"/>
      <c r="K60" s="11">
        <v>1</v>
      </c>
      <c r="L60" s="14"/>
      <c r="M60" s="202"/>
      <c r="N60" s="20"/>
    </row>
    <row r="61" ht="24" customHeight="1">
      <c r="A61" s="11">
        <v>85</v>
      </c>
      <c r="B61" t="s" s="12">
        <v>38373</v>
      </c>
      <c r="C61" t="s" s="12">
        <v>38378</v>
      </c>
      <c r="D61" t="s" s="12">
        <v>38379</v>
      </c>
      <c r="E61" t="s" s="12">
        <v>2529</v>
      </c>
      <c r="F61" s="14"/>
      <c r="G61" s="14"/>
      <c r="H61" s="14"/>
      <c r="I61" s="14"/>
      <c r="J61" s="14"/>
      <c r="K61" s="11">
        <v>1</v>
      </c>
      <c r="L61" s="14"/>
      <c r="M61" s="202"/>
      <c r="N61" s="20"/>
    </row>
    <row r="62" ht="24" customHeight="1">
      <c r="A62" s="14"/>
      <c r="B62" t="s" s="12">
        <v>38373</v>
      </c>
      <c r="C62" t="s" s="12">
        <v>6271</v>
      </c>
      <c r="D62" t="s" s="12">
        <v>38380</v>
      </c>
      <c r="E62" t="s" s="12">
        <v>2529</v>
      </c>
      <c r="F62" s="11">
        <v>17400</v>
      </c>
      <c r="G62" s="11">
        <v>2007</v>
      </c>
      <c r="H62" s="11">
        <v>1000</v>
      </c>
      <c r="I62" s="11">
        <v>3500</v>
      </c>
      <c r="J62" s="11">
        <v>600</v>
      </c>
      <c r="K62" s="11">
        <v>6</v>
      </c>
      <c r="L62" s="14"/>
      <c r="M62" s="202"/>
      <c r="N62" s="20"/>
    </row>
    <row r="63" ht="24" customHeight="1">
      <c r="A63" s="14"/>
      <c r="B63" t="s" s="12">
        <v>38373</v>
      </c>
      <c r="C63" t="s" s="12">
        <v>38381</v>
      </c>
      <c r="D63" t="s" s="12">
        <v>38382</v>
      </c>
      <c r="E63" t="s" s="12">
        <v>2529</v>
      </c>
      <c r="F63" s="11">
        <v>12580</v>
      </c>
      <c r="G63" s="11">
        <v>2012</v>
      </c>
      <c r="H63" s="11">
        <v>1500</v>
      </c>
      <c r="I63" s="11">
        <v>3600</v>
      </c>
      <c r="J63" s="11">
        <v>650</v>
      </c>
      <c r="K63" s="11">
        <v>2</v>
      </c>
      <c r="L63" s="14"/>
      <c r="M63" s="202"/>
      <c r="N63" s="20"/>
    </row>
    <row r="64" ht="24" customHeight="1">
      <c r="A64" s="14"/>
      <c r="B64" t="s" s="12">
        <v>38373</v>
      </c>
      <c r="C64" t="s" s="12">
        <v>38383</v>
      </c>
      <c r="D64" t="s" s="12">
        <v>38384</v>
      </c>
      <c r="E64" t="s" s="12">
        <v>2529</v>
      </c>
      <c r="F64" s="11">
        <v>13000</v>
      </c>
      <c r="G64" s="11">
        <v>2013</v>
      </c>
      <c r="H64" s="11">
        <v>1650</v>
      </c>
      <c r="I64" s="11">
        <v>3500</v>
      </c>
      <c r="J64" s="11">
        <v>800</v>
      </c>
      <c r="K64" s="11">
        <v>2</v>
      </c>
      <c r="L64" s="14"/>
      <c r="M64" s="202"/>
      <c r="N64" s="20"/>
    </row>
    <row r="65" ht="24" customHeight="1">
      <c r="A65" s="14"/>
      <c r="B65" t="s" s="12">
        <v>38373</v>
      </c>
      <c r="C65" t="s" s="12">
        <v>38385</v>
      </c>
      <c r="D65" t="s" s="12">
        <v>38386</v>
      </c>
      <c r="E65" t="s" s="12">
        <v>21</v>
      </c>
      <c r="F65" s="14"/>
      <c r="G65" s="14"/>
      <c r="H65" s="14"/>
      <c r="I65" s="14"/>
      <c r="J65" s="14"/>
      <c r="K65" s="11">
        <v>2</v>
      </c>
      <c r="L65" s="14"/>
      <c r="M65" s="202"/>
      <c r="N65" s="20"/>
    </row>
    <row r="66" ht="24" customHeight="1">
      <c r="A66" s="14"/>
      <c r="B66" t="s" s="12">
        <v>38219</v>
      </c>
      <c r="C66" t="s" s="12">
        <v>38387</v>
      </c>
      <c r="D66" t="s" s="12">
        <v>38388</v>
      </c>
      <c r="E66" t="s" s="12">
        <v>16845</v>
      </c>
      <c r="F66" s="11">
        <v>13000</v>
      </c>
      <c r="G66" s="11">
        <v>2009</v>
      </c>
      <c r="H66" s="11">
        <v>1250</v>
      </c>
      <c r="I66" s="11">
        <v>4300</v>
      </c>
      <c r="J66" s="11">
        <v>750</v>
      </c>
      <c r="K66" s="11">
        <v>1</v>
      </c>
      <c r="L66" s="14"/>
      <c r="M66" s="202"/>
      <c r="N66" s="20"/>
    </row>
    <row r="67" ht="24" customHeight="1">
      <c r="A67" s="14"/>
      <c r="B67" t="s" s="12">
        <v>38373</v>
      </c>
      <c r="C67" t="s" s="12">
        <v>38389</v>
      </c>
      <c r="D67" t="s" s="12">
        <v>38390</v>
      </c>
      <c r="E67" t="s" s="12">
        <v>2529</v>
      </c>
      <c r="F67" s="11">
        <v>13500</v>
      </c>
      <c r="G67" s="11">
        <v>1997</v>
      </c>
      <c r="H67" s="11">
        <v>1000</v>
      </c>
      <c r="I67" s="11">
        <v>2500</v>
      </c>
      <c r="J67" s="11">
        <v>450</v>
      </c>
      <c r="K67" s="11">
        <v>1</v>
      </c>
      <c r="L67" s="14"/>
      <c r="M67" s="202"/>
      <c r="N67" s="20"/>
    </row>
    <row r="68" ht="24" customHeight="1">
      <c r="A68" s="14"/>
      <c r="B68" t="s" s="12">
        <v>38373</v>
      </c>
      <c r="C68" t="s" s="12">
        <v>38391</v>
      </c>
      <c r="D68" t="s" s="12">
        <v>38392</v>
      </c>
      <c r="E68" t="s" s="12">
        <v>2529</v>
      </c>
      <c r="F68" s="11">
        <v>12000</v>
      </c>
      <c r="G68" s="11">
        <v>2009</v>
      </c>
      <c r="H68" s="11">
        <v>1650</v>
      </c>
      <c r="I68" s="11">
        <v>5800</v>
      </c>
      <c r="J68" s="11">
        <v>1000</v>
      </c>
      <c r="K68" s="11">
        <v>2</v>
      </c>
      <c r="L68" s="14"/>
      <c r="M68" s="202"/>
      <c r="N68" s="20"/>
    </row>
    <row r="69" ht="24" customHeight="1">
      <c r="A69" s="14"/>
      <c r="B69" t="s" s="12">
        <v>38373</v>
      </c>
      <c r="C69" t="s" s="12">
        <v>38393</v>
      </c>
      <c r="D69" t="s" s="12">
        <v>38394</v>
      </c>
      <c r="E69" t="s" s="12">
        <v>16845</v>
      </c>
      <c r="F69" s="14"/>
      <c r="G69" s="14"/>
      <c r="H69" s="14"/>
      <c r="I69" s="14"/>
      <c r="J69" s="14"/>
      <c r="K69" s="11">
        <v>2</v>
      </c>
      <c r="L69" s="14"/>
      <c r="M69" s="202"/>
      <c r="N69" s="20"/>
    </row>
    <row r="70" ht="24" customHeight="1">
      <c r="A70" s="14"/>
      <c r="B70" t="s" s="12">
        <v>38359</v>
      </c>
      <c r="C70" t="s" s="12">
        <v>38395</v>
      </c>
      <c r="D70" t="s" s="12">
        <v>25525</v>
      </c>
      <c r="E70" t="s" s="12">
        <v>16845</v>
      </c>
      <c r="F70" s="14"/>
      <c r="G70" s="14"/>
      <c r="H70" s="14"/>
      <c r="I70" s="14"/>
      <c r="J70" s="14"/>
      <c r="K70" s="11">
        <v>2</v>
      </c>
      <c r="L70" s="14"/>
      <c r="M70" s="202"/>
      <c r="N70" s="20"/>
    </row>
    <row r="71" ht="24" customHeight="1">
      <c r="A71" s="14"/>
      <c r="B71" t="s" s="12">
        <v>38359</v>
      </c>
      <c r="C71" t="s" s="12">
        <v>38396</v>
      </c>
      <c r="D71" t="s" s="12">
        <v>38397</v>
      </c>
      <c r="E71" t="s" s="12">
        <v>16845</v>
      </c>
      <c r="F71" s="14"/>
      <c r="G71" s="14"/>
      <c r="H71" s="14"/>
      <c r="I71" s="14"/>
      <c r="J71" s="14"/>
      <c r="K71" s="11">
        <v>2</v>
      </c>
      <c r="L71" s="14"/>
      <c r="M71" s="202"/>
      <c r="N71" s="20"/>
    </row>
    <row r="72" ht="24" customHeight="1">
      <c r="A72" s="14"/>
      <c r="B72" t="s" s="12">
        <v>38373</v>
      </c>
      <c r="C72" t="s" s="12">
        <v>38398</v>
      </c>
      <c r="D72" t="s" s="12">
        <v>38380</v>
      </c>
      <c r="E72" t="s" s="12">
        <v>16845</v>
      </c>
      <c r="F72" s="14"/>
      <c r="G72" s="14"/>
      <c r="H72" s="14"/>
      <c r="I72" s="14"/>
      <c r="J72" s="14"/>
      <c r="K72" s="11">
        <v>1</v>
      </c>
      <c r="L72" s="14"/>
      <c r="M72" s="202"/>
      <c r="N72" s="20"/>
    </row>
    <row r="73" ht="24" customHeight="1">
      <c r="A73" s="14"/>
      <c r="B73" t="s" s="12">
        <v>38373</v>
      </c>
      <c r="C73" t="s" s="12">
        <v>8432</v>
      </c>
      <c r="D73" t="s" s="12">
        <v>38399</v>
      </c>
      <c r="E73" t="s" s="12">
        <v>16845</v>
      </c>
      <c r="F73" s="14"/>
      <c r="G73" s="14"/>
      <c r="H73" s="14"/>
      <c r="I73" s="14"/>
      <c r="J73" s="14"/>
      <c r="K73" s="11">
        <v>1</v>
      </c>
      <c r="L73" s="14"/>
      <c r="M73" s="202"/>
      <c r="N73" s="20"/>
    </row>
    <row r="74" ht="24" customHeight="1">
      <c r="A74" s="14"/>
      <c r="B74" t="s" s="12">
        <v>38219</v>
      </c>
      <c r="C74" t="s" s="12">
        <v>38400</v>
      </c>
      <c r="D74" t="s" s="12">
        <v>38401</v>
      </c>
      <c r="E74" t="s" s="12">
        <v>2529</v>
      </c>
      <c r="F74" s="11">
        <v>9000</v>
      </c>
      <c r="G74" s="11">
        <v>2002</v>
      </c>
      <c r="H74" s="11">
        <v>1300</v>
      </c>
      <c r="I74" s="11">
        <v>3200</v>
      </c>
      <c r="J74" s="11">
        <v>450</v>
      </c>
      <c r="K74" s="11">
        <v>1</v>
      </c>
      <c r="L74" s="14"/>
      <c r="M74" s="202"/>
      <c r="N74" s="20"/>
    </row>
    <row r="75" ht="24" customHeight="1">
      <c r="A75" s="14"/>
      <c r="B75" t="s" s="12">
        <v>38219</v>
      </c>
      <c r="C75" t="s" s="12">
        <v>38402</v>
      </c>
      <c r="D75" t="s" s="12">
        <v>38403</v>
      </c>
      <c r="E75" t="s" s="12">
        <v>2529</v>
      </c>
      <c r="F75" s="11">
        <v>9000</v>
      </c>
      <c r="G75" s="11">
        <v>2003</v>
      </c>
      <c r="H75" s="11">
        <v>1400</v>
      </c>
      <c r="I75" s="11">
        <v>2000</v>
      </c>
      <c r="J75" s="11">
        <v>400</v>
      </c>
      <c r="K75" s="11">
        <v>2</v>
      </c>
      <c r="L75" s="14"/>
      <c r="M75" s="202"/>
      <c r="N75" s="20"/>
    </row>
    <row r="76" ht="24" customHeight="1">
      <c r="A76" s="14"/>
      <c r="B76" s="792"/>
      <c r="C76" s="793"/>
      <c r="D76" s="793"/>
      <c r="E76" s="793"/>
      <c r="F76" s="793"/>
      <c r="G76" s="793"/>
      <c r="H76" s="793"/>
      <c r="I76" s="793"/>
      <c r="J76" s="794"/>
      <c r="K76" s="418">
        <f>SUM(K3:K75)</f>
        <v>183</v>
      </c>
      <c r="L76" s="14"/>
      <c r="M76" s="202"/>
      <c r="N76" s="20"/>
    </row>
  </sheetData>
  <mergeCells count="29">
    <mergeCell ref="E6:I6"/>
    <mergeCell ref="E53:I53"/>
    <mergeCell ref="E28:I28"/>
    <mergeCell ref="E7:I7"/>
    <mergeCell ref="E54:I54"/>
    <mergeCell ref="E18:I18"/>
    <mergeCell ref="E9:I9"/>
    <mergeCell ref="A1:L1"/>
    <mergeCell ref="E32:I32"/>
    <mergeCell ref="E8:I8"/>
    <mergeCell ref="E31:I31"/>
    <mergeCell ref="E20:I20"/>
    <mergeCell ref="E43:I43"/>
    <mergeCell ref="E11:I11"/>
    <mergeCell ref="E34:I34"/>
    <mergeCell ref="E27:I27"/>
    <mergeCell ref="E59:J59"/>
    <mergeCell ref="E36:I36"/>
    <mergeCell ref="E33:I33"/>
    <mergeCell ref="E44:I44"/>
    <mergeCell ref="E45:I45"/>
    <mergeCell ref="E35:I35"/>
    <mergeCell ref="E46:I46"/>
    <mergeCell ref="E60:J60"/>
    <mergeCell ref="E37:I37"/>
    <mergeCell ref="E25:I25"/>
    <mergeCell ref="E48:I48"/>
    <mergeCell ref="E41:I41"/>
    <mergeCell ref="B76:J76"/>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58.xml><?xml version="1.0" encoding="utf-8"?>
<worksheet xmlns:r="http://schemas.openxmlformats.org/officeDocument/2006/relationships" xmlns="http://schemas.openxmlformats.org/spreadsheetml/2006/main">
  <dimension ref="A1:J562"/>
  <sheetViews>
    <sheetView workbookViewId="0" showGridLines="0" defaultGridColor="1"/>
  </sheetViews>
  <sheetFormatPr defaultColWidth="9" defaultRowHeight="24" customHeight="1" outlineLevelRow="0" outlineLevelCol="0"/>
  <cols>
    <col min="1" max="1" width="5.17188" style="795" customWidth="1"/>
    <col min="2" max="2" width="6.85156" style="795" customWidth="1"/>
    <col min="3" max="4" width="19.8516" style="795" customWidth="1"/>
    <col min="5" max="5" width="35.8516" style="795" customWidth="1"/>
    <col min="6" max="6" width="8.5" style="795" customWidth="1"/>
    <col min="7" max="10" width="9" style="795" customWidth="1"/>
    <col min="11" max="256" width="9" style="795" customWidth="1"/>
  </cols>
  <sheetData>
    <row r="1" ht="57" customHeight="1">
      <c r="A1" t="s" s="796">
        <v>38405</v>
      </c>
      <c r="B1" s="797"/>
      <c r="C1" s="797"/>
      <c r="D1" s="798"/>
      <c r="E1" s="797"/>
      <c r="F1" s="797"/>
      <c r="G1" s="799"/>
      <c r="H1" s="93"/>
      <c r="I1" s="150"/>
      <c r="J1" s="150"/>
    </row>
    <row r="2" ht="24" customHeight="1">
      <c r="A2" t="s" s="36">
        <v>7</v>
      </c>
      <c r="B2" t="s" s="36">
        <v>8</v>
      </c>
      <c r="C2" t="s" s="10">
        <v>9</v>
      </c>
      <c r="D2" t="s" s="10">
        <v>11</v>
      </c>
      <c r="E2" t="s" s="10">
        <v>2525</v>
      </c>
      <c r="F2" t="s" s="10">
        <v>17</v>
      </c>
      <c r="G2" t="s" s="10">
        <v>2648</v>
      </c>
      <c r="H2" s="93"/>
      <c r="I2" s="150"/>
      <c r="J2" s="150"/>
    </row>
    <row r="3" ht="24" customHeight="1">
      <c r="A3" s="37">
        <v>1</v>
      </c>
      <c r="B3" t="s" s="38">
        <v>38406</v>
      </c>
      <c r="C3" t="s" s="38">
        <v>38407</v>
      </c>
      <c r="D3" t="s" s="38">
        <v>38407</v>
      </c>
      <c r="E3" t="s" s="38">
        <v>38408</v>
      </c>
      <c r="F3" s="37">
        <v>2</v>
      </c>
      <c r="G3" s="39"/>
      <c r="H3" s="93"/>
      <c r="I3" s="150"/>
      <c r="J3" s="150"/>
    </row>
    <row r="4" ht="24" customHeight="1">
      <c r="A4" s="37">
        <v>2</v>
      </c>
      <c r="B4" t="s" s="38">
        <v>38406</v>
      </c>
      <c r="C4" t="s" s="38">
        <v>38409</v>
      </c>
      <c r="D4" t="s" s="38">
        <v>38409</v>
      </c>
      <c r="E4" t="s" s="38">
        <v>38410</v>
      </c>
      <c r="F4" s="37">
        <v>4</v>
      </c>
      <c r="G4" s="39"/>
      <c r="H4" s="93"/>
      <c r="I4" s="150"/>
      <c r="J4" s="150"/>
    </row>
    <row r="5" ht="24" customHeight="1">
      <c r="A5" s="37">
        <v>3</v>
      </c>
      <c r="B5" t="s" s="38">
        <v>38406</v>
      </c>
      <c r="C5" t="s" s="38">
        <v>38411</v>
      </c>
      <c r="D5" t="s" s="38">
        <v>38411</v>
      </c>
      <c r="E5" t="s" s="38">
        <v>38412</v>
      </c>
      <c r="F5" s="37">
        <v>4</v>
      </c>
      <c r="G5" s="39"/>
      <c r="H5" s="93"/>
      <c r="I5" s="150"/>
      <c r="J5" s="150"/>
    </row>
    <row r="6" ht="24" customHeight="1">
      <c r="A6" s="37">
        <v>4</v>
      </c>
      <c r="B6" t="s" s="38">
        <v>38406</v>
      </c>
      <c r="C6" t="s" s="38">
        <v>38413</v>
      </c>
      <c r="D6" t="s" s="38">
        <v>38413</v>
      </c>
      <c r="E6" t="s" s="38">
        <v>38414</v>
      </c>
      <c r="F6" s="37">
        <v>8</v>
      </c>
      <c r="G6" s="39"/>
      <c r="H6" s="93"/>
      <c r="I6" s="150"/>
      <c r="J6" s="150"/>
    </row>
    <row r="7" ht="24" customHeight="1">
      <c r="A7" s="37">
        <v>5</v>
      </c>
      <c r="B7" t="s" s="38">
        <v>38406</v>
      </c>
      <c r="C7" t="s" s="38">
        <v>38415</v>
      </c>
      <c r="D7" t="s" s="38">
        <v>38415</v>
      </c>
      <c r="E7" t="s" s="38">
        <v>38416</v>
      </c>
      <c r="F7" s="37">
        <v>9</v>
      </c>
      <c r="G7" s="39"/>
      <c r="H7" s="93"/>
      <c r="I7" s="150"/>
      <c r="J7" s="150"/>
    </row>
    <row r="8" ht="24" customHeight="1">
      <c r="A8" s="37">
        <v>6</v>
      </c>
      <c r="B8" t="s" s="38">
        <v>38406</v>
      </c>
      <c r="C8" t="s" s="38">
        <v>38417</v>
      </c>
      <c r="D8" t="s" s="38">
        <v>38417</v>
      </c>
      <c r="E8" t="s" s="38">
        <v>38418</v>
      </c>
      <c r="F8" s="37">
        <v>4</v>
      </c>
      <c r="G8" s="39"/>
      <c r="H8" s="93"/>
      <c r="I8" s="150"/>
      <c r="J8" s="150"/>
    </row>
    <row r="9" ht="24" customHeight="1">
      <c r="A9" s="37">
        <v>7</v>
      </c>
      <c r="B9" t="s" s="38">
        <v>38406</v>
      </c>
      <c r="C9" t="s" s="38">
        <v>38419</v>
      </c>
      <c r="D9" t="s" s="38">
        <v>38419</v>
      </c>
      <c r="E9" t="s" s="38">
        <v>38420</v>
      </c>
      <c r="F9" s="37">
        <v>2</v>
      </c>
      <c r="G9" s="39"/>
      <c r="H9" s="93"/>
      <c r="I9" s="150"/>
      <c r="J9" s="150"/>
    </row>
    <row r="10" ht="24" customHeight="1">
      <c r="A10" s="37">
        <v>8</v>
      </c>
      <c r="B10" t="s" s="38">
        <v>38406</v>
      </c>
      <c r="C10" t="s" s="38">
        <v>38421</v>
      </c>
      <c r="D10" t="s" s="38">
        <v>38421</v>
      </c>
      <c r="E10" t="s" s="38">
        <v>38422</v>
      </c>
      <c r="F10" s="37">
        <v>1</v>
      </c>
      <c r="G10" s="39"/>
      <c r="H10" s="93"/>
      <c r="I10" s="150"/>
      <c r="J10" s="150"/>
    </row>
    <row r="11" ht="24" customHeight="1">
      <c r="A11" s="37">
        <v>9</v>
      </c>
      <c r="B11" t="s" s="38">
        <v>38406</v>
      </c>
      <c r="C11" t="s" s="38">
        <v>38423</v>
      </c>
      <c r="D11" t="s" s="38">
        <v>38423</v>
      </c>
      <c r="E11" t="s" s="38">
        <v>38424</v>
      </c>
      <c r="F11" s="37">
        <v>2</v>
      </c>
      <c r="G11" t="s" s="38">
        <v>38425</v>
      </c>
      <c r="H11" s="93"/>
      <c r="I11" s="150"/>
      <c r="J11" s="150"/>
    </row>
    <row r="12" ht="24" customHeight="1">
      <c r="A12" s="37">
        <v>10</v>
      </c>
      <c r="B12" t="s" s="38">
        <v>38406</v>
      </c>
      <c r="C12" t="s" s="38">
        <v>38426</v>
      </c>
      <c r="D12" t="s" s="38">
        <v>38426</v>
      </c>
      <c r="E12" t="s" s="38">
        <v>38427</v>
      </c>
      <c r="F12" s="37">
        <v>2</v>
      </c>
      <c r="G12" s="39"/>
      <c r="H12" s="93"/>
      <c r="I12" s="150"/>
      <c r="J12" s="150"/>
    </row>
    <row r="13" ht="24" customHeight="1">
      <c r="A13" s="37">
        <v>11</v>
      </c>
      <c r="B13" t="s" s="38">
        <v>38406</v>
      </c>
      <c r="C13" t="s" s="38">
        <v>38428</v>
      </c>
      <c r="D13" t="s" s="38">
        <v>38428</v>
      </c>
      <c r="E13" t="s" s="38">
        <v>38429</v>
      </c>
      <c r="F13" s="37">
        <v>4</v>
      </c>
      <c r="G13" t="s" s="38">
        <v>38430</v>
      </c>
      <c r="H13" s="93"/>
      <c r="I13" s="150"/>
      <c r="J13" s="150"/>
    </row>
    <row r="14" ht="24" customHeight="1">
      <c r="A14" s="37">
        <v>12</v>
      </c>
      <c r="B14" t="s" s="38">
        <v>38406</v>
      </c>
      <c r="C14" t="s" s="38">
        <v>38431</v>
      </c>
      <c r="D14" t="s" s="38">
        <v>38431</v>
      </c>
      <c r="E14" t="s" s="38">
        <v>38432</v>
      </c>
      <c r="F14" s="37">
        <v>2</v>
      </c>
      <c r="G14" t="s" s="38">
        <v>38430</v>
      </c>
      <c r="H14" s="93"/>
      <c r="I14" s="150"/>
      <c r="J14" s="150"/>
    </row>
    <row r="15" ht="24" customHeight="1">
      <c r="A15" s="37">
        <v>13</v>
      </c>
      <c r="B15" t="s" s="38">
        <v>38406</v>
      </c>
      <c r="C15" t="s" s="38">
        <v>38433</v>
      </c>
      <c r="D15" t="s" s="38">
        <v>38433</v>
      </c>
      <c r="E15" t="s" s="38">
        <v>38434</v>
      </c>
      <c r="F15" s="37">
        <v>6</v>
      </c>
      <c r="G15" t="s" s="38">
        <v>38430</v>
      </c>
      <c r="H15" s="93"/>
      <c r="I15" s="150"/>
      <c r="J15" s="150"/>
    </row>
    <row r="16" ht="24" customHeight="1">
      <c r="A16" s="37">
        <v>14</v>
      </c>
      <c r="B16" t="s" s="38">
        <v>38406</v>
      </c>
      <c r="C16" t="s" s="38">
        <v>38435</v>
      </c>
      <c r="D16" t="s" s="38">
        <v>38435</v>
      </c>
      <c r="E16" t="s" s="38">
        <v>38436</v>
      </c>
      <c r="F16" s="37">
        <v>4</v>
      </c>
      <c r="G16" t="s" s="38">
        <v>38430</v>
      </c>
      <c r="H16" s="93"/>
      <c r="I16" s="150"/>
      <c r="J16" s="150"/>
    </row>
    <row r="17" ht="24" customHeight="1">
      <c r="A17" s="37">
        <v>15</v>
      </c>
      <c r="B17" t="s" s="38">
        <v>38406</v>
      </c>
      <c r="C17" t="s" s="38">
        <v>38437</v>
      </c>
      <c r="D17" t="s" s="38">
        <v>38437</v>
      </c>
      <c r="E17" t="s" s="38">
        <v>38436</v>
      </c>
      <c r="F17" s="37">
        <v>2</v>
      </c>
      <c r="G17" t="s" s="38">
        <v>38430</v>
      </c>
      <c r="H17" s="93"/>
      <c r="I17" s="150"/>
      <c r="J17" s="150"/>
    </row>
    <row r="18" ht="24" customHeight="1">
      <c r="A18" s="37">
        <v>16</v>
      </c>
      <c r="B18" t="s" s="38">
        <v>38406</v>
      </c>
      <c r="C18" t="s" s="38">
        <v>38438</v>
      </c>
      <c r="D18" t="s" s="38">
        <v>38438</v>
      </c>
      <c r="E18" t="s" s="38">
        <v>38439</v>
      </c>
      <c r="F18" s="37">
        <v>4</v>
      </c>
      <c r="G18" s="39"/>
      <c r="H18" s="93"/>
      <c r="I18" s="150"/>
      <c r="J18" s="150"/>
    </row>
    <row r="19" ht="24" customHeight="1">
      <c r="A19" s="37">
        <v>17</v>
      </c>
      <c r="B19" t="s" s="38">
        <v>38406</v>
      </c>
      <c r="C19" t="s" s="38">
        <v>38440</v>
      </c>
      <c r="D19" t="s" s="38">
        <v>38440</v>
      </c>
      <c r="E19" t="s" s="38">
        <v>38441</v>
      </c>
      <c r="F19" s="37">
        <v>6</v>
      </c>
      <c r="G19" t="s" s="38">
        <v>38430</v>
      </c>
      <c r="H19" s="93"/>
      <c r="I19" s="150"/>
      <c r="J19" s="150"/>
    </row>
    <row r="20" ht="24" customHeight="1">
      <c r="A20" s="37">
        <v>18</v>
      </c>
      <c r="B20" t="s" s="38">
        <v>38406</v>
      </c>
      <c r="C20" t="s" s="38">
        <v>21713</v>
      </c>
      <c r="D20" t="s" s="38">
        <v>21713</v>
      </c>
      <c r="E20" t="s" s="38">
        <v>38442</v>
      </c>
      <c r="F20" s="37">
        <v>22</v>
      </c>
      <c r="G20" t="s" s="38">
        <v>38443</v>
      </c>
      <c r="H20" s="93"/>
      <c r="I20" s="150"/>
      <c r="J20" s="150"/>
    </row>
    <row r="21" ht="24" customHeight="1">
      <c r="A21" s="37">
        <v>19</v>
      </c>
      <c r="B21" t="s" s="38">
        <v>38406</v>
      </c>
      <c r="C21" t="s" s="38">
        <v>38444</v>
      </c>
      <c r="D21" t="s" s="38">
        <v>38444</v>
      </c>
      <c r="E21" t="s" s="38">
        <v>38445</v>
      </c>
      <c r="F21" s="37">
        <v>2</v>
      </c>
      <c r="G21" s="39"/>
      <c r="H21" s="93"/>
      <c r="I21" s="150"/>
      <c r="J21" s="150"/>
    </row>
    <row r="22" ht="24" customHeight="1">
      <c r="A22" s="37">
        <v>20</v>
      </c>
      <c r="B22" t="s" s="38">
        <v>38406</v>
      </c>
      <c r="C22" t="s" s="38">
        <v>38446</v>
      </c>
      <c r="D22" t="s" s="38">
        <v>38446</v>
      </c>
      <c r="E22" t="s" s="38">
        <v>38447</v>
      </c>
      <c r="F22" s="37">
        <v>1</v>
      </c>
      <c r="G22" t="s" s="38">
        <v>38448</v>
      </c>
      <c r="H22" s="93"/>
      <c r="I22" s="150"/>
      <c r="J22" s="150"/>
    </row>
    <row r="23" ht="24" customHeight="1">
      <c r="A23" s="37">
        <v>21</v>
      </c>
      <c r="B23" t="s" s="38">
        <v>38406</v>
      </c>
      <c r="C23" t="s" s="38">
        <v>38449</v>
      </c>
      <c r="D23" t="s" s="38">
        <v>38449</v>
      </c>
      <c r="E23" t="s" s="38">
        <v>38450</v>
      </c>
      <c r="F23" s="37">
        <v>2</v>
      </c>
      <c r="G23" t="s" s="38">
        <v>38425</v>
      </c>
      <c r="H23" s="93"/>
      <c r="I23" s="150"/>
      <c r="J23" s="150"/>
    </row>
    <row r="24" ht="24" customHeight="1">
      <c r="A24" s="37">
        <v>22</v>
      </c>
      <c r="B24" t="s" s="38">
        <v>38406</v>
      </c>
      <c r="C24" t="s" s="38">
        <v>38451</v>
      </c>
      <c r="D24" t="s" s="38">
        <v>38451</v>
      </c>
      <c r="E24" t="s" s="38">
        <v>38452</v>
      </c>
      <c r="F24" s="37">
        <v>6</v>
      </c>
      <c r="G24" t="s" s="38">
        <v>38425</v>
      </c>
      <c r="H24" s="93"/>
      <c r="I24" s="150"/>
      <c r="J24" s="150"/>
    </row>
    <row r="25" ht="24" customHeight="1">
      <c r="A25" s="37">
        <v>23</v>
      </c>
      <c r="B25" t="s" s="38">
        <v>38406</v>
      </c>
      <c r="C25" t="s" s="38">
        <v>38453</v>
      </c>
      <c r="D25" t="s" s="38">
        <v>38453</v>
      </c>
      <c r="E25" t="s" s="38">
        <v>38454</v>
      </c>
      <c r="F25" s="37">
        <v>9</v>
      </c>
      <c r="G25" t="s" s="38">
        <v>38443</v>
      </c>
      <c r="H25" s="93"/>
      <c r="I25" s="150"/>
      <c r="J25" s="150"/>
    </row>
    <row r="26" ht="24" customHeight="1">
      <c r="A26" s="37">
        <v>24</v>
      </c>
      <c r="B26" t="s" s="38">
        <v>38406</v>
      </c>
      <c r="C26" t="s" s="38">
        <v>38455</v>
      </c>
      <c r="D26" t="s" s="38">
        <v>38455</v>
      </c>
      <c r="E26" t="s" s="38">
        <v>38456</v>
      </c>
      <c r="F26" s="37">
        <v>10</v>
      </c>
      <c r="G26" t="s" s="38">
        <v>38425</v>
      </c>
      <c r="H26" s="93"/>
      <c r="I26" s="150"/>
      <c r="J26" s="150"/>
    </row>
    <row r="27" ht="24" customHeight="1">
      <c r="A27" s="37">
        <v>25</v>
      </c>
      <c r="B27" t="s" s="38">
        <v>38406</v>
      </c>
      <c r="C27" t="s" s="38">
        <v>38457</v>
      </c>
      <c r="D27" t="s" s="38">
        <v>38457</v>
      </c>
      <c r="E27" t="s" s="38">
        <v>38458</v>
      </c>
      <c r="F27" s="37">
        <v>6</v>
      </c>
      <c r="G27" s="39"/>
      <c r="H27" s="93"/>
      <c r="I27" s="150"/>
      <c r="J27" s="150"/>
    </row>
    <row r="28" ht="24" customHeight="1">
      <c r="A28" s="37">
        <v>26</v>
      </c>
      <c r="B28" t="s" s="38">
        <v>38406</v>
      </c>
      <c r="C28" t="s" s="38">
        <v>38459</v>
      </c>
      <c r="D28" t="s" s="38">
        <v>38459</v>
      </c>
      <c r="E28" t="s" s="38">
        <v>38460</v>
      </c>
      <c r="F28" s="37">
        <v>4</v>
      </c>
      <c r="G28" s="39"/>
      <c r="H28" s="93"/>
      <c r="I28" s="150"/>
      <c r="J28" s="150"/>
    </row>
    <row r="29" ht="24" customHeight="1">
      <c r="A29" s="37">
        <v>27</v>
      </c>
      <c r="B29" t="s" s="38">
        <v>38406</v>
      </c>
      <c r="C29" t="s" s="38">
        <v>38461</v>
      </c>
      <c r="D29" t="s" s="38">
        <v>38461</v>
      </c>
      <c r="E29" t="s" s="38">
        <v>38462</v>
      </c>
      <c r="F29" s="37">
        <v>1</v>
      </c>
      <c r="G29" s="39"/>
      <c r="H29" s="93"/>
      <c r="I29" s="150"/>
      <c r="J29" s="150"/>
    </row>
    <row r="30" ht="24" customHeight="1">
      <c r="A30" s="37">
        <v>28</v>
      </c>
      <c r="B30" t="s" s="38">
        <v>38406</v>
      </c>
      <c r="C30" t="s" s="38">
        <v>38463</v>
      </c>
      <c r="D30" t="s" s="38">
        <v>38463</v>
      </c>
      <c r="E30" t="s" s="38">
        <v>38462</v>
      </c>
      <c r="F30" s="37">
        <v>3</v>
      </c>
      <c r="G30" s="39"/>
      <c r="H30" s="93"/>
      <c r="I30" s="150"/>
      <c r="J30" s="150"/>
    </row>
    <row r="31" ht="24" customHeight="1">
      <c r="A31" s="37">
        <v>29</v>
      </c>
      <c r="B31" t="s" s="38">
        <v>38406</v>
      </c>
      <c r="C31" t="s" s="38">
        <v>14121</v>
      </c>
      <c r="D31" t="s" s="38">
        <v>14121</v>
      </c>
      <c r="E31" t="s" s="38">
        <v>38464</v>
      </c>
      <c r="F31" s="37">
        <v>4</v>
      </c>
      <c r="G31" s="39"/>
      <c r="H31" s="93"/>
      <c r="I31" s="150"/>
      <c r="J31" s="150"/>
    </row>
    <row r="32" ht="24" customHeight="1">
      <c r="A32" s="37">
        <v>30</v>
      </c>
      <c r="B32" t="s" s="38">
        <v>38406</v>
      </c>
      <c r="C32" t="s" s="38">
        <v>3416</v>
      </c>
      <c r="D32" t="s" s="38">
        <v>3416</v>
      </c>
      <c r="E32" t="s" s="38">
        <v>38465</v>
      </c>
      <c r="F32" s="37">
        <v>4</v>
      </c>
      <c r="G32" t="s" s="38">
        <v>38443</v>
      </c>
      <c r="H32" s="93"/>
      <c r="I32" s="150"/>
      <c r="J32" s="150"/>
    </row>
    <row r="33" ht="24" customHeight="1">
      <c r="A33" s="37">
        <v>31</v>
      </c>
      <c r="B33" t="s" s="38">
        <v>38406</v>
      </c>
      <c r="C33" t="s" s="38">
        <v>38466</v>
      </c>
      <c r="D33" t="s" s="38">
        <v>38466</v>
      </c>
      <c r="E33" t="s" s="38">
        <v>38467</v>
      </c>
      <c r="F33" s="37">
        <v>16</v>
      </c>
      <c r="G33" t="s" s="38">
        <v>38443</v>
      </c>
      <c r="H33" s="93"/>
      <c r="I33" s="150"/>
      <c r="J33" s="150"/>
    </row>
    <row r="34" ht="24" customHeight="1">
      <c r="A34" s="37">
        <v>32</v>
      </c>
      <c r="B34" t="s" s="38">
        <v>38406</v>
      </c>
      <c r="C34" t="s" s="38">
        <v>38468</v>
      </c>
      <c r="D34" t="s" s="38">
        <v>38468</v>
      </c>
      <c r="E34" t="s" s="38">
        <v>38469</v>
      </c>
      <c r="F34" s="37">
        <v>3</v>
      </c>
      <c r="G34" t="s" s="38">
        <v>38443</v>
      </c>
      <c r="H34" s="93"/>
      <c r="I34" s="150"/>
      <c r="J34" s="150"/>
    </row>
    <row r="35" ht="24" customHeight="1">
      <c r="A35" s="37">
        <v>33</v>
      </c>
      <c r="B35" t="s" s="38">
        <v>38406</v>
      </c>
      <c r="C35" t="s" s="38">
        <v>38470</v>
      </c>
      <c r="D35" t="s" s="38">
        <v>38470</v>
      </c>
      <c r="E35" t="s" s="38">
        <v>38471</v>
      </c>
      <c r="F35" s="37">
        <v>1</v>
      </c>
      <c r="G35" s="39"/>
      <c r="H35" s="93"/>
      <c r="I35" s="150"/>
      <c r="J35" s="150"/>
    </row>
    <row r="36" ht="24" customHeight="1">
      <c r="A36" s="37">
        <v>34</v>
      </c>
      <c r="B36" t="s" s="38">
        <v>38406</v>
      </c>
      <c r="C36" t="s" s="38">
        <v>38472</v>
      </c>
      <c r="D36" t="s" s="38">
        <v>38472</v>
      </c>
      <c r="E36" t="s" s="38">
        <v>38473</v>
      </c>
      <c r="F36" s="37">
        <v>4</v>
      </c>
      <c r="G36" t="s" s="38">
        <v>38474</v>
      </c>
      <c r="H36" s="93"/>
      <c r="I36" s="150"/>
      <c r="J36" s="150"/>
    </row>
    <row r="37" ht="24" customHeight="1">
      <c r="A37" s="37">
        <v>35</v>
      </c>
      <c r="B37" t="s" s="38">
        <v>38406</v>
      </c>
      <c r="C37" t="s" s="38">
        <v>8997</v>
      </c>
      <c r="D37" t="s" s="38">
        <v>8997</v>
      </c>
      <c r="E37" t="s" s="38">
        <v>38475</v>
      </c>
      <c r="F37" s="37">
        <v>6</v>
      </c>
      <c r="G37" s="39"/>
      <c r="H37" s="93"/>
      <c r="I37" s="150"/>
      <c r="J37" s="150"/>
    </row>
    <row r="38" ht="24" customHeight="1">
      <c r="A38" s="37">
        <v>36</v>
      </c>
      <c r="B38" t="s" s="38">
        <v>38406</v>
      </c>
      <c r="C38" t="s" s="38">
        <v>38476</v>
      </c>
      <c r="D38" t="s" s="38">
        <v>38476</v>
      </c>
      <c r="E38" t="s" s="38">
        <v>38477</v>
      </c>
      <c r="F38" s="37">
        <v>2</v>
      </c>
      <c r="G38" s="39"/>
      <c r="H38" s="93"/>
      <c r="I38" s="150"/>
      <c r="J38" s="150"/>
    </row>
    <row r="39" ht="24" customHeight="1">
      <c r="A39" s="37">
        <v>37</v>
      </c>
      <c r="B39" t="s" s="38">
        <v>38406</v>
      </c>
      <c r="C39" t="s" s="38">
        <v>38478</v>
      </c>
      <c r="D39" t="s" s="38">
        <v>38478</v>
      </c>
      <c r="E39" t="s" s="38">
        <v>38479</v>
      </c>
      <c r="F39" s="37">
        <v>2</v>
      </c>
      <c r="G39" s="39"/>
      <c r="H39" s="93"/>
      <c r="I39" s="150"/>
      <c r="J39" s="150"/>
    </row>
    <row r="40" ht="24" customHeight="1">
      <c r="A40" s="37">
        <v>38</v>
      </c>
      <c r="B40" t="s" s="38">
        <v>38406</v>
      </c>
      <c r="C40" t="s" s="38">
        <v>38480</v>
      </c>
      <c r="D40" t="s" s="38">
        <v>38480</v>
      </c>
      <c r="E40" t="s" s="38">
        <v>38481</v>
      </c>
      <c r="F40" s="37">
        <v>1</v>
      </c>
      <c r="G40" s="39"/>
      <c r="H40" s="93"/>
      <c r="I40" s="150"/>
      <c r="J40" s="150"/>
    </row>
    <row r="41" ht="24" customHeight="1">
      <c r="A41" s="37">
        <v>39</v>
      </c>
      <c r="B41" t="s" s="38">
        <v>38406</v>
      </c>
      <c r="C41" t="s" s="38">
        <v>38482</v>
      </c>
      <c r="D41" t="s" s="38">
        <v>38482</v>
      </c>
      <c r="E41" t="s" s="38">
        <v>38483</v>
      </c>
      <c r="F41" s="37">
        <v>2</v>
      </c>
      <c r="G41" t="s" s="38">
        <v>38443</v>
      </c>
      <c r="H41" s="93"/>
      <c r="I41" s="150"/>
      <c r="J41" s="150"/>
    </row>
    <row r="42" ht="24" customHeight="1">
      <c r="A42" s="37">
        <v>40</v>
      </c>
      <c r="B42" t="s" s="38">
        <v>38406</v>
      </c>
      <c r="C42" t="s" s="38">
        <v>38484</v>
      </c>
      <c r="D42" t="s" s="38">
        <v>38484</v>
      </c>
      <c r="E42" t="s" s="38">
        <v>38485</v>
      </c>
      <c r="F42" s="37">
        <v>4</v>
      </c>
      <c r="G42" t="s" s="38">
        <v>38443</v>
      </c>
      <c r="H42" s="93"/>
      <c r="I42" s="150"/>
      <c r="J42" s="150"/>
    </row>
    <row r="43" ht="24" customHeight="1">
      <c r="A43" s="37">
        <v>41</v>
      </c>
      <c r="B43" t="s" s="38">
        <v>38406</v>
      </c>
      <c r="C43" t="s" s="38">
        <v>38486</v>
      </c>
      <c r="D43" t="s" s="38">
        <v>38486</v>
      </c>
      <c r="E43" t="s" s="38">
        <v>38487</v>
      </c>
      <c r="F43" s="37">
        <v>1</v>
      </c>
      <c r="G43" s="39"/>
      <c r="H43" s="93"/>
      <c r="I43" s="150"/>
      <c r="J43" s="150"/>
    </row>
    <row r="44" ht="24" customHeight="1">
      <c r="A44" s="37">
        <v>42</v>
      </c>
      <c r="B44" t="s" s="38">
        <v>38406</v>
      </c>
      <c r="C44" t="s" s="38">
        <v>38488</v>
      </c>
      <c r="D44" t="s" s="38">
        <v>38488</v>
      </c>
      <c r="E44" t="s" s="38">
        <v>38489</v>
      </c>
      <c r="F44" s="37">
        <v>4</v>
      </c>
      <c r="G44" s="39"/>
      <c r="H44" s="93"/>
      <c r="I44" s="150"/>
      <c r="J44" s="150"/>
    </row>
    <row r="45" ht="24" customHeight="1">
      <c r="A45" s="37">
        <v>43</v>
      </c>
      <c r="B45" t="s" s="38">
        <v>38406</v>
      </c>
      <c r="C45" t="s" s="38">
        <v>38490</v>
      </c>
      <c r="D45" t="s" s="38">
        <v>38490</v>
      </c>
      <c r="E45" t="s" s="38">
        <v>38491</v>
      </c>
      <c r="F45" s="37">
        <v>2</v>
      </c>
      <c r="G45" s="39"/>
      <c r="H45" s="93"/>
      <c r="I45" s="150"/>
      <c r="J45" s="150"/>
    </row>
    <row r="46" ht="24" customHeight="1">
      <c r="A46" s="37">
        <v>44</v>
      </c>
      <c r="B46" t="s" s="38">
        <v>38406</v>
      </c>
      <c r="C46" t="s" s="38">
        <v>38492</v>
      </c>
      <c r="D46" t="s" s="38">
        <v>38492</v>
      </c>
      <c r="E46" t="s" s="38">
        <v>38493</v>
      </c>
      <c r="F46" s="37">
        <v>3</v>
      </c>
      <c r="G46" s="39"/>
      <c r="H46" s="93"/>
      <c r="I46" s="150"/>
      <c r="J46" s="150"/>
    </row>
    <row r="47" ht="24" customHeight="1">
      <c r="A47" s="37">
        <v>45</v>
      </c>
      <c r="B47" t="s" s="38">
        <v>38406</v>
      </c>
      <c r="C47" t="s" s="38">
        <v>38494</v>
      </c>
      <c r="D47" t="s" s="38">
        <v>38494</v>
      </c>
      <c r="E47" t="s" s="38">
        <v>38495</v>
      </c>
      <c r="F47" s="37">
        <v>2</v>
      </c>
      <c r="G47" t="s" s="38">
        <v>38496</v>
      </c>
      <c r="H47" s="93"/>
      <c r="I47" s="150"/>
      <c r="J47" s="150"/>
    </row>
    <row r="48" ht="24" customHeight="1">
      <c r="A48" s="37">
        <v>46</v>
      </c>
      <c r="B48" t="s" s="38">
        <v>38406</v>
      </c>
      <c r="C48" t="s" s="38">
        <v>22809</v>
      </c>
      <c r="D48" t="s" s="38">
        <v>22809</v>
      </c>
      <c r="E48" t="s" s="38">
        <v>38497</v>
      </c>
      <c r="F48" s="37">
        <v>2</v>
      </c>
      <c r="G48" s="39"/>
      <c r="H48" s="93"/>
      <c r="I48" s="150"/>
      <c r="J48" s="150"/>
    </row>
    <row r="49" ht="24" customHeight="1">
      <c r="A49" s="37">
        <v>47</v>
      </c>
      <c r="B49" t="s" s="38">
        <v>38406</v>
      </c>
      <c r="C49" t="s" s="38">
        <v>38498</v>
      </c>
      <c r="D49" t="s" s="38">
        <v>38498</v>
      </c>
      <c r="E49" t="s" s="38">
        <v>38499</v>
      </c>
      <c r="F49" s="37">
        <v>2</v>
      </c>
      <c r="G49" s="39"/>
      <c r="H49" s="93"/>
      <c r="I49" s="150"/>
      <c r="J49" s="150"/>
    </row>
    <row r="50" ht="24" customHeight="1">
      <c r="A50" s="37">
        <v>48</v>
      </c>
      <c r="B50" t="s" s="38">
        <v>38406</v>
      </c>
      <c r="C50" t="s" s="38">
        <v>38500</v>
      </c>
      <c r="D50" t="s" s="38">
        <v>38500</v>
      </c>
      <c r="E50" t="s" s="38">
        <v>38501</v>
      </c>
      <c r="F50" s="37">
        <v>10</v>
      </c>
      <c r="G50" t="s" s="38">
        <v>38443</v>
      </c>
      <c r="H50" s="93"/>
      <c r="I50" s="150"/>
      <c r="J50" s="150"/>
    </row>
    <row r="51" ht="24" customHeight="1">
      <c r="A51" s="37">
        <v>49</v>
      </c>
      <c r="B51" t="s" s="38">
        <v>38406</v>
      </c>
      <c r="C51" t="s" s="38">
        <v>38502</v>
      </c>
      <c r="D51" t="s" s="38">
        <v>38502</v>
      </c>
      <c r="E51" t="s" s="38">
        <v>38501</v>
      </c>
      <c r="F51" s="37">
        <v>7</v>
      </c>
      <c r="G51" s="39"/>
      <c r="H51" s="93"/>
      <c r="I51" s="150"/>
      <c r="J51" s="150"/>
    </row>
    <row r="52" ht="24" customHeight="1">
      <c r="A52" s="37">
        <v>50</v>
      </c>
      <c r="B52" t="s" s="38">
        <v>38406</v>
      </c>
      <c r="C52" t="s" s="38">
        <v>38503</v>
      </c>
      <c r="D52" t="s" s="38">
        <v>38503</v>
      </c>
      <c r="E52" t="s" s="38">
        <v>38501</v>
      </c>
      <c r="F52" s="37">
        <v>6</v>
      </c>
      <c r="G52" s="39"/>
      <c r="H52" s="93"/>
      <c r="I52" s="150"/>
      <c r="J52" s="150"/>
    </row>
    <row r="53" ht="24" customHeight="1">
      <c r="A53" s="37">
        <v>51</v>
      </c>
      <c r="B53" t="s" s="38">
        <v>38406</v>
      </c>
      <c r="C53" t="s" s="38">
        <v>38504</v>
      </c>
      <c r="D53" t="s" s="38">
        <v>38504</v>
      </c>
      <c r="E53" t="s" s="38">
        <v>38505</v>
      </c>
      <c r="F53" s="37">
        <v>7</v>
      </c>
      <c r="G53" t="s" s="38">
        <v>38443</v>
      </c>
      <c r="H53" s="93"/>
      <c r="I53" s="150"/>
      <c r="J53" s="150"/>
    </row>
    <row r="54" ht="24" customHeight="1">
      <c r="A54" s="37">
        <v>52</v>
      </c>
      <c r="B54" t="s" s="38">
        <v>38406</v>
      </c>
      <c r="C54" t="s" s="38">
        <v>38506</v>
      </c>
      <c r="D54" t="s" s="38">
        <v>38506</v>
      </c>
      <c r="E54" t="s" s="38">
        <v>38507</v>
      </c>
      <c r="F54" s="37">
        <v>2</v>
      </c>
      <c r="G54" s="39"/>
      <c r="H54" s="93"/>
      <c r="I54" s="150"/>
      <c r="J54" s="150"/>
    </row>
    <row r="55" ht="24" customHeight="1">
      <c r="A55" s="37">
        <v>53</v>
      </c>
      <c r="B55" t="s" s="38">
        <v>38406</v>
      </c>
      <c r="C55" t="s" s="38">
        <v>38508</v>
      </c>
      <c r="D55" t="s" s="38">
        <v>38508</v>
      </c>
      <c r="E55" t="s" s="38">
        <v>38509</v>
      </c>
      <c r="F55" s="37">
        <v>22</v>
      </c>
      <c r="G55" t="s" s="38">
        <v>38425</v>
      </c>
      <c r="H55" s="93"/>
      <c r="I55" s="150"/>
      <c r="J55" s="150"/>
    </row>
    <row r="56" ht="24" customHeight="1">
      <c r="A56" s="37">
        <v>54</v>
      </c>
      <c r="B56" t="s" s="38">
        <v>38406</v>
      </c>
      <c r="C56" t="s" s="38">
        <v>38510</v>
      </c>
      <c r="D56" t="s" s="38">
        <v>38510</v>
      </c>
      <c r="E56" t="s" s="38">
        <v>38511</v>
      </c>
      <c r="F56" s="37">
        <v>2</v>
      </c>
      <c r="G56" s="39"/>
      <c r="H56" s="93"/>
      <c r="I56" s="150"/>
      <c r="J56" s="150"/>
    </row>
    <row r="57" ht="24" customHeight="1">
      <c r="A57" s="37">
        <v>55</v>
      </c>
      <c r="B57" t="s" s="38">
        <v>38406</v>
      </c>
      <c r="C57" t="s" s="38">
        <v>38512</v>
      </c>
      <c r="D57" t="s" s="38">
        <v>38512</v>
      </c>
      <c r="E57" t="s" s="38">
        <v>38513</v>
      </c>
      <c r="F57" s="37">
        <v>16</v>
      </c>
      <c r="G57" s="39"/>
      <c r="H57" s="93"/>
      <c r="I57" s="150"/>
      <c r="J57" s="150"/>
    </row>
    <row r="58" ht="24" customHeight="1">
      <c r="A58" s="37">
        <v>56</v>
      </c>
      <c r="B58" t="s" s="38">
        <v>38406</v>
      </c>
      <c r="C58" t="s" s="38">
        <v>9538</v>
      </c>
      <c r="D58" t="s" s="38">
        <v>9538</v>
      </c>
      <c r="E58" t="s" s="38">
        <v>38514</v>
      </c>
      <c r="F58" s="37">
        <v>3</v>
      </c>
      <c r="G58" t="s" s="38">
        <v>38425</v>
      </c>
      <c r="H58" s="93"/>
      <c r="I58" s="150"/>
      <c r="J58" s="150"/>
    </row>
    <row r="59" ht="24" customHeight="1">
      <c r="A59" s="37">
        <v>57</v>
      </c>
      <c r="B59" t="s" s="38">
        <v>38406</v>
      </c>
      <c r="C59" t="s" s="38">
        <v>38515</v>
      </c>
      <c r="D59" t="s" s="38">
        <v>38515</v>
      </c>
      <c r="E59" t="s" s="38">
        <v>38516</v>
      </c>
      <c r="F59" s="37">
        <v>2</v>
      </c>
      <c r="G59" t="s" s="38">
        <v>38425</v>
      </c>
      <c r="H59" s="93"/>
      <c r="I59" s="150"/>
      <c r="J59" s="150"/>
    </row>
    <row r="60" ht="24" customHeight="1">
      <c r="A60" s="37">
        <v>58</v>
      </c>
      <c r="B60" t="s" s="38">
        <v>38406</v>
      </c>
      <c r="C60" t="s" s="38">
        <v>38517</v>
      </c>
      <c r="D60" t="s" s="38">
        <v>38517</v>
      </c>
      <c r="E60" t="s" s="38">
        <v>38518</v>
      </c>
      <c r="F60" s="37">
        <v>1</v>
      </c>
      <c r="G60" s="39"/>
      <c r="H60" s="93"/>
      <c r="I60" s="150"/>
      <c r="J60" s="150"/>
    </row>
    <row r="61" ht="24" customHeight="1">
      <c r="A61" s="37">
        <v>59</v>
      </c>
      <c r="B61" t="s" s="38">
        <v>38406</v>
      </c>
      <c r="C61" t="s" s="38">
        <v>38519</v>
      </c>
      <c r="D61" t="s" s="38">
        <v>38519</v>
      </c>
      <c r="E61" t="s" s="38">
        <v>38520</v>
      </c>
      <c r="F61" s="37">
        <v>1</v>
      </c>
      <c r="G61" s="39"/>
      <c r="H61" s="93"/>
      <c r="I61" s="150"/>
      <c r="J61" s="150"/>
    </row>
    <row r="62" ht="24" customHeight="1">
      <c r="A62" s="37">
        <v>60</v>
      </c>
      <c r="B62" t="s" s="38">
        <v>38406</v>
      </c>
      <c r="C62" t="s" s="38">
        <v>38521</v>
      </c>
      <c r="D62" t="s" s="38">
        <v>38521</v>
      </c>
      <c r="E62" t="s" s="38">
        <v>38522</v>
      </c>
      <c r="F62" s="37">
        <v>2</v>
      </c>
      <c r="G62" s="39"/>
      <c r="H62" s="93"/>
      <c r="I62" s="150"/>
      <c r="J62" s="150"/>
    </row>
    <row r="63" ht="24" customHeight="1">
      <c r="A63" s="37">
        <v>61</v>
      </c>
      <c r="B63" t="s" s="38">
        <v>38406</v>
      </c>
      <c r="C63" t="s" s="38">
        <v>38523</v>
      </c>
      <c r="D63" t="s" s="38">
        <v>38523</v>
      </c>
      <c r="E63" t="s" s="38">
        <v>38524</v>
      </c>
      <c r="F63" s="37">
        <v>3</v>
      </c>
      <c r="G63" s="39"/>
      <c r="H63" s="93"/>
      <c r="I63" s="150"/>
      <c r="J63" s="150"/>
    </row>
    <row r="64" ht="24" customHeight="1">
      <c r="A64" s="37">
        <v>62</v>
      </c>
      <c r="B64" t="s" s="38">
        <v>38406</v>
      </c>
      <c r="C64" t="s" s="38">
        <v>38525</v>
      </c>
      <c r="D64" t="s" s="38">
        <v>38525</v>
      </c>
      <c r="E64" t="s" s="38">
        <v>38526</v>
      </c>
      <c r="F64" s="37">
        <v>3</v>
      </c>
      <c r="G64" s="39"/>
      <c r="H64" s="93"/>
      <c r="I64" s="150"/>
      <c r="J64" s="150"/>
    </row>
    <row r="65" ht="24" customHeight="1">
      <c r="A65" s="37">
        <v>63</v>
      </c>
      <c r="B65" t="s" s="38">
        <v>38406</v>
      </c>
      <c r="C65" t="s" s="38">
        <v>38527</v>
      </c>
      <c r="D65" t="s" s="38">
        <v>38527</v>
      </c>
      <c r="E65" t="s" s="38">
        <v>38526</v>
      </c>
      <c r="F65" s="37">
        <v>2</v>
      </c>
      <c r="G65" s="39"/>
      <c r="H65" s="93"/>
      <c r="I65" s="150"/>
      <c r="J65" s="150"/>
    </row>
    <row r="66" ht="24" customHeight="1">
      <c r="A66" s="37">
        <v>64</v>
      </c>
      <c r="B66" t="s" s="38">
        <v>38406</v>
      </c>
      <c r="C66" t="s" s="38">
        <v>38528</v>
      </c>
      <c r="D66" t="s" s="38">
        <v>38528</v>
      </c>
      <c r="E66" t="s" s="38">
        <v>38529</v>
      </c>
      <c r="F66" s="37">
        <v>4</v>
      </c>
      <c r="G66" s="39"/>
      <c r="H66" s="93"/>
      <c r="I66" s="150"/>
      <c r="J66" s="150"/>
    </row>
    <row r="67" ht="24" customHeight="1">
      <c r="A67" s="37">
        <v>65</v>
      </c>
      <c r="B67" t="s" s="38">
        <v>38406</v>
      </c>
      <c r="C67" t="s" s="38">
        <v>38530</v>
      </c>
      <c r="D67" t="s" s="38">
        <v>38530</v>
      </c>
      <c r="E67" t="s" s="38">
        <v>38531</v>
      </c>
      <c r="F67" s="37">
        <v>2</v>
      </c>
      <c r="G67" s="39"/>
      <c r="H67" s="93"/>
      <c r="I67" s="150"/>
      <c r="J67" s="150"/>
    </row>
    <row r="68" ht="24" customHeight="1">
      <c r="A68" s="37">
        <v>66</v>
      </c>
      <c r="B68" t="s" s="38">
        <v>38406</v>
      </c>
      <c r="C68" t="s" s="38">
        <v>38532</v>
      </c>
      <c r="D68" t="s" s="38">
        <v>38532</v>
      </c>
      <c r="E68" t="s" s="38">
        <v>38533</v>
      </c>
      <c r="F68" s="37">
        <v>2</v>
      </c>
      <c r="G68" s="39"/>
      <c r="H68" s="93"/>
      <c r="I68" s="150"/>
      <c r="J68" s="150"/>
    </row>
    <row r="69" ht="24" customHeight="1">
      <c r="A69" s="37">
        <v>67</v>
      </c>
      <c r="B69" t="s" s="38">
        <v>38406</v>
      </c>
      <c r="C69" t="s" s="38">
        <v>38534</v>
      </c>
      <c r="D69" t="s" s="38">
        <v>38534</v>
      </c>
      <c r="E69" t="s" s="38">
        <v>38535</v>
      </c>
      <c r="F69" s="37">
        <v>2</v>
      </c>
      <c r="G69" t="s" s="38">
        <v>38536</v>
      </c>
      <c r="H69" s="93"/>
      <c r="I69" s="150"/>
      <c r="J69" s="150"/>
    </row>
    <row r="70" ht="24" customHeight="1">
      <c r="A70" s="37">
        <v>68</v>
      </c>
      <c r="B70" t="s" s="38">
        <v>38406</v>
      </c>
      <c r="C70" t="s" s="38">
        <v>38537</v>
      </c>
      <c r="D70" t="s" s="38">
        <v>38537</v>
      </c>
      <c r="E70" t="s" s="38">
        <v>38538</v>
      </c>
      <c r="F70" s="37">
        <v>2</v>
      </c>
      <c r="G70" t="s" s="38">
        <v>38539</v>
      </c>
      <c r="H70" s="93"/>
      <c r="I70" s="150"/>
      <c r="J70" s="150"/>
    </row>
    <row r="71" ht="24" customHeight="1">
      <c r="A71" s="37">
        <v>69</v>
      </c>
      <c r="B71" t="s" s="38">
        <v>38406</v>
      </c>
      <c r="C71" t="s" s="38">
        <v>38540</v>
      </c>
      <c r="D71" t="s" s="38">
        <v>38540</v>
      </c>
      <c r="E71" t="s" s="38">
        <v>38541</v>
      </c>
      <c r="F71" s="37">
        <v>6</v>
      </c>
      <c r="G71" t="s" s="38">
        <v>38539</v>
      </c>
      <c r="H71" s="93"/>
      <c r="I71" s="150"/>
      <c r="J71" s="150"/>
    </row>
    <row r="72" ht="24" customHeight="1">
      <c r="A72" s="37">
        <v>70</v>
      </c>
      <c r="B72" t="s" s="38">
        <v>38406</v>
      </c>
      <c r="C72" t="s" s="38">
        <v>38542</v>
      </c>
      <c r="D72" t="s" s="38">
        <v>38542</v>
      </c>
      <c r="E72" t="s" s="38">
        <v>38543</v>
      </c>
      <c r="F72" s="37">
        <v>2</v>
      </c>
      <c r="G72" s="39"/>
      <c r="H72" s="93"/>
      <c r="I72" s="150"/>
      <c r="J72" s="150"/>
    </row>
    <row r="73" ht="24" customHeight="1">
      <c r="A73" s="37">
        <v>71</v>
      </c>
      <c r="B73" t="s" s="38">
        <v>38406</v>
      </c>
      <c r="C73" t="s" s="38">
        <v>38544</v>
      </c>
      <c r="D73" t="s" s="38">
        <v>38544</v>
      </c>
      <c r="E73" t="s" s="38">
        <v>38545</v>
      </c>
      <c r="F73" s="37">
        <v>2</v>
      </c>
      <c r="G73" s="39"/>
      <c r="H73" s="93"/>
      <c r="I73" s="150"/>
      <c r="J73" s="150"/>
    </row>
    <row r="74" ht="24" customHeight="1">
      <c r="A74" s="37">
        <v>72</v>
      </c>
      <c r="B74" t="s" s="38">
        <v>38406</v>
      </c>
      <c r="C74" t="s" s="38">
        <v>38546</v>
      </c>
      <c r="D74" t="s" s="38">
        <v>38546</v>
      </c>
      <c r="E74" t="s" s="38">
        <v>38547</v>
      </c>
      <c r="F74" s="37">
        <v>2</v>
      </c>
      <c r="G74" t="s" s="38">
        <v>38548</v>
      </c>
      <c r="H74" s="93"/>
      <c r="I74" s="150"/>
      <c r="J74" s="150"/>
    </row>
    <row r="75" ht="24" customHeight="1">
      <c r="A75" s="37">
        <v>73</v>
      </c>
      <c r="B75" t="s" s="38">
        <v>38406</v>
      </c>
      <c r="C75" t="s" s="38">
        <v>38549</v>
      </c>
      <c r="D75" t="s" s="38">
        <v>38549</v>
      </c>
      <c r="E75" t="s" s="38">
        <v>38550</v>
      </c>
      <c r="F75" s="37">
        <v>2</v>
      </c>
      <c r="G75" s="39"/>
      <c r="H75" s="93"/>
      <c r="I75" s="150"/>
      <c r="J75" s="150"/>
    </row>
    <row r="76" ht="24" customHeight="1">
      <c r="A76" s="37">
        <v>74</v>
      </c>
      <c r="B76" t="s" s="38">
        <v>38406</v>
      </c>
      <c r="C76" t="s" s="38">
        <v>37709</v>
      </c>
      <c r="D76" t="s" s="38">
        <v>37709</v>
      </c>
      <c r="E76" t="s" s="38">
        <v>38551</v>
      </c>
      <c r="F76" s="37">
        <v>1</v>
      </c>
      <c r="G76" s="39"/>
      <c r="H76" s="93"/>
      <c r="I76" s="150"/>
      <c r="J76" s="150"/>
    </row>
    <row r="77" ht="24" customHeight="1">
      <c r="A77" s="37">
        <v>75</v>
      </c>
      <c r="B77" t="s" s="38">
        <v>38406</v>
      </c>
      <c r="C77" t="s" s="38">
        <v>38552</v>
      </c>
      <c r="D77" t="s" s="38">
        <v>38552</v>
      </c>
      <c r="E77" t="s" s="38">
        <v>38553</v>
      </c>
      <c r="F77" s="37">
        <v>2</v>
      </c>
      <c r="G77" t="s" s="38">
        <v>38554</v>
      </c>
      <c r="H77" s="93"/>
      <c r="I77" s="150"/>
      <c r="J77" s="150"/>
    </row>
    <row r="78" ht="24" customHeight="1">
      <c r="A78" s="37">
        <v>76</v>
      </c>
      <c r="B78" t="s" s="38">
        <v>38406</v>
      </c>
      <c r="C78" t="s" s="38">
        <v>38555</v>
      </c>
      <c r="D78" t="s" s="38">
        <v>38555</v>
      </c>
      <c r="E78" t="s" s="38">
        <v>38556</v>
      </c>
      <c r="F78" s="37">
        <v>1</v>
      </c>
      <c r="G78" s="39"/>
      <c r="H78" s="93"/>
      <c r="I78" s="150"/>
      <c r="J78" s="150"/>
    </row>
    <row r="79" ht="24" customHeight="1">
      <c r="A79" s="37">
        <v>77</v>
      </c>
      <c r="B79" t="s" s="38">
        <v>38406</v>
      </c>
      <c r="C79" t="s" s="38">
        <v>38557</v>
      </c>
      <c r="D79" t="s" s="38">
        <v>38557</v>
      </c>
      <c r="E79" t="s" s="38">
        <v>38558</v>
      </c>
      <c r="F79" s="37">
        <v>2</v>
      </c>
      <c r="G79" s="39"/>
      <c r="H79" s="93"/>
      <c r="I79" s="150"/>
      <c r="J79" s="150"/>
    </row>
    <row r="80" ht="24" customHeight="1">
      <c r="A80" s="37">
        <v>78</v>
      </c>
      <c r="B80" t="s" s="38">
        <v>38406</v>
      </c>
      <c r="C80" t="s" s="38">
        <v>38559</v>
      </c>
      <c r="D80" t="s" s="38">
        <v>38559</v>
      </c>
      <c r="E80" t="s" s="38">
        <v>38560</v>
      </c>
      <c r="F80" s="37">
        <v>6</v>
      </c>
      <c r="G80" t="s" s="38">
        <v>38561</v>
      </c>
      <c r="H80" s="93"/>
      <c r="I80" s="150"/>
      <c r="J80" s="150"/>
    </row>
    <row r="81" ht="24" customHeight="1">
      <c r="A81" s="37">
        <v>79</v>
      </c>
      <c r="B81" t="s" s="38">
        <v>38406</v>
      </c>
      <c r="C81" t="s" s="38">
        <v>17341</v>
      </c>
      <c r="D81" t="s" s="38">
        <v>17341</v>
      </c>
      <c r="E81" t="s" s="38">
        <v>38562</v>
      </c>
      <c r="F81" s="37">
        <v>1</v>
      </c>
      <c r="G81" s="39"/>
      <c r="H81" s="93"/>
      <c r="I81" s="150"/>
      <c r="J81" s="150"/>
    </row>
    <row r="82" ht="24" customHeight="1">
      <c r="A82" s="37">
        <v>80</v>
      </c>
      <c r="B82" t="s" s="38">
        <v>38406</v>
      </c>
      <c r="C82" t="s" s="38">
        <v>38563</v>
      </c>
      <c r="D82" t="s" s="38">
        <v>38563</v>
      </c>
      <c r="E82" t="s" s="38">
        <v>38564</v>
      </c>
      <c r="F82" s="37">
        <v>1</v>
      </c>
      <c r="G82" s="39"/>
      <c r="H82" s="93"/>
      <c r="I82" s="150"/>
      <c r="J82" s="150"/>
    </row>
    <row r="83" ht="24" customHeight="1">
      <c r="A83" s="37">
        <v>81</v>
      </c>
      <c r="B83" t="s" s="38">
        <v>24179</v>
      </c>
      <c r="C83" t="s" s="38">
        <v>38565</v>
      </c>
      <c r="D83" t="s" s="38">
        <v>38565</v>
      </c>
      <c r="E83" t="s" s="38">
        <v>38566</v>
      </c>
      <c r="F83" s="37">
        <v>3</v>
      </c>
      <c r="G83" s="39"/>
      <c r="H83" s="93"/>
      <c r="I83" s="150"/>
      <c r="J83" s="150"/>
    </row>
    <row r="84" ht="24" customHeight="1">
      <c r="A84" s="37">
        <v>82</v>
      </c>
      <c r="B84" t="s" s="38">
        <v>24179</v>
      </c>
      <c r="C84" t="s" s="38">
        <v>38567</v>
      </c>
      <c r="D84" t="s" s="38">
        <v>38567</v>
      </c>
      <c r="E84" t="s" s="38">
        <v>38568</v>
      </c>
      <c r="F84" s="37">
        <v>2</v>
      </c>
      <c r="G84" s="39"/>
      <c r="H84" s="93"/>
      <c r="I84" s="150"/>
      <c r="J84" s="150"/>
    </row>
    <row r="85" ht="24" customHeight="1">
      <c r="A85" s="37">
        <v>83</v>
      </c>
      <c r="B85" t="s" s="38">
        <v>24179</v>
      </c>
      <c r="C85" t="s" s="38">
        <v>38569</v>
      </c>
      <c r="D85" t="s" s="38">
        <v>38569</v>
      </c>
      <c r="E85" t="s" s="38">
        <v>38570</v>
      </c>
      <c r="F85" s="37">
        <v>2</v>
      </c>
      <c r="G85" s="39"/>
      <c r="H85" s="93"/>
      <c r="I85" s="150"/>
      <c r="J85" s="150"/>
    </row>
    <row r="86" ht="24" customHeight="1">
      <c r="A86" s="37">
        <v>84</v>
      </c>
      <c r="B86" t="s" s="38">
        <v>24179</v>
      </c>
      <c r="C86" t="s" s="38">
        <v>38571</v>
      </c>
      <c r="D86" t="s" s="38">
        <v>38571</v>
      </c>
      <c r="E86" t="s" s="38">
        <v>38572</v>
      </c>
      <c r="F86" s="37">
        <v>6</v>
      </c>
      <c r="G86" t="s" s="38">
        <v>38539</v>
      </c>
      <c r="H86" s="93"/>
      <c r="I86" s="150"/>
      <c r="J86" s="150"/>
    </row>
    <row r="87" ht="24" customHeight="1">
      <c r="A87" s="37">
        <v>85</v>
      </c>
      <c r="B87" t="s" s="38">
        <v>38406</v>
      </c>
      <c r="C87" t="s" s="38">
        <v>38573</v>
      </c>
      <c r="D87" t="s" s="38">
        <v>38573</v>
      </c>
      <c r="E87" t="s" s="38">
        <v>38574</v>
      </c>
      <c r="F87" s="37">
        <v>3</v>
      </c>
      <c r="G87" s="39"/>
      <c r="H87" s="93"/>
      <c r="I87" s="150"/>
      <c r="J87" s="150"/>
    </row>
    <row r="88" ht="24" customHeight="1">
      <c r="A88" s="37">
        <v>86</v>
      </c>
      <c r="B88" t="s" s="38">
        <v>38406</v>
      </c>
      <c r="C88" t="s" s="38">
        <v>38575</v>
      </c>
      <c r="D88" t="s" s="38">
        <v>38575</v>
      </c>
      <c r="E88" t="s" s="38">
        <v>38574</v>
      </c>
      <c r="F88" s="37">
        <v>3</v>
      </c>
      <c r="G88" t="s" s="38">
        <v>38548</v>
      </c>
      <c r="H88" s="93"/>
      <c r="I88" s="150"/>
      <c r="J88" s="150"/>
    </row>
    <row r="89" ht="24" customHeight="1">
      <c r="A89" s="37">
        <v>87</v>
      </c>
      <c r="B89" t="s" s="38">
        <v>38406</v>
      </c>
      <c r="C89" t="s" s="38">
        <v>24429</v>
      </c>
      <c r="D89" t="s" s="38">
        <v>24429</v>
      </c>
      <c r="E89" t="s" s="38">
        <v>38576</v>
      </c>
      <c r="F89" s="37">
        <v>7</v>
      </c>
      <c r="G89" s="39"/>
      <c r="H89" s="93"/>
      <c r="I89" s="150"/>
      <c r="J89" s="150"/>
    </row>
    <row r="90" ht="24" customHeight="1">
      <c r="A90" s="37">
        <v>88</v>
      </c>
      <c r="B90" t="s" s="38">
        <v>38406</v>
      </c>
      <c r="C90" t="s" s="38">
        <v>38577</v>
      </c>
      <c r="D90" t="s" s="38">
        <v>38577</v>
      </c>
      <c r="E90" t="s" s="38">
        <v>38576</v>
      </c>
      <c r="F90" s="37">
        <v>2</v>
      </c>
      <c r="G90" s="39"/>
      <c r="H90" s="93"/>
      <c r="I90" s="150"/>
      <c r="J90" s="150"/>
    </row>
    <row r="91" ht="24" customHeight="1">
      <c r="A91" s="37">
        <v>89</v>
      </c>
      <c r="B91" t="s" s="38">
        <v>38406</v>
      </c>
      <c r="C91" t="s" s="38">
        <v>32312</v>
      </c>
      <c r="D91" t="s" s="38">
        <v>32312</v>
      </c>
      <c r="E91" t="s" s="38">
        <v>38578</v>
      </c>
      <c r="F91" s="37">
        <v>4</v>
      </c>
      <c r="G91" s="39"/>
      <c r="H91" s="93"/>
      <c r="I91" s="150"/>
      <c r="J91" s="150"/>
    </row>
    <row r="92" ht="24" customHeight="1">
      <c r="A92" s="37">
        <v>90</v>
      </c>
      <c r="B92" t="s" s="38">
        <v>38406</v>
      </c>
      <c r="C92" t="s" s="38">
        <v>38579</v>
      </c>
      <c r="D92" t="s" s="38">
        <v>38579</v>
      </c>
      <c r="E92" t="s" s="38">
        <v>38580</v>
      </c>
      <c r="F92" s="37">
        <v>6</v>
      </c>
      <c r="G92" s="39"/>
      <c r="H92" s="93"/>
      <c r="I92" s="150"/>
      <c r="J92" s="150"/>
    </row>
    <row r="93" ht="24" customHeight="1">
      <c r="A93" s="37">
        <v>91</v>
      </c>
      <c r="B93" t="s" s="38">
        <v>38406</v>
      </c>
      <c r="C93" t="s" s="38">
        <v>38581</v>
      </c>
      <c r="D93" t="s" s="38">
        <v>38581</v>
      </c>
      <c r="E93" t="s" s="38">
        <v>38582</v>
      </c>
      <c r="F93" s="37">
        <v>2</v>
      </c>
      <c r="G93" s="39"/>
      <c r="H93" s="93"/>
      <c r="I93" s="150"/>
      <c r="J93" s="150"/>
    </row>
    <row r="94" ht="24" customHeight="1">
      <c r="A94" s="37">
        <v>92</v>
      </c>
      <c r="B94" t="s" s="38">
        <v>38406</v>
      </c>
      <c r="C94" t="s" s="38">
        <v>38583</v>
      </c>
      <c r="D94" t="s" s="38">
        <v>38583</v>
      </c>
      <c r="E94" t="s" s="38">
        <v>38584</v>
      </c>
      <c r="F94" s="37">
        <v>3</v>
      </c>
      <c r="G94" t="s" s="38">
        <v>38443</v>
      </c>
      <c r="H94" s="93"/>
      <c r="I94" s="150"/>
      <c r="J94" s="150"/>
    </row>
    <row r="95" ht="24" customHeight="1">
      <c r="A95" s="37">
        <v>93</v>
      </c>
      <c r="B95" t="s" s="38">
        <v>38406</v>
      </c>
      <c r="C95" t="s" s="38">
        <v>38585</v>
      </c>
      <c r="D95" t="s" s="38">
        <v>38585</v>
      </c>
      <c r="E95" t="s" s="38">
        <v>38586</v>
      </c>
      <c r="F95" s="37">
        <v>5</v>
      </c>
      <c r="G95" s="39"/>
      <c r="H95" s="93"/>
      <c r="I95" s="150"/>
      <c r="J95" s="150"/>
    </row>
    <row r="96" ht="24" customHeight="1">
      <c r="A96" s="37">
        <v>94</v>
      </c>
      <c r="B96" t="s" s="38">
        <v>38406</v>
      </c>
      <c r="C96" t="s" s="38">
        <v>38587</v>
      </c>
      <c r="D96" t="s" s="38">
        <v>38587</v>
      </c>
      <c r="E96" t="s" s="38">
        <v>38588</v>
      </c>
      <c r="F96" s="37">
        <v>4</v>
      </c>
      <c r="G96" s="39"/>
      <c r="H96" s="93"/>
      <c r="I96" s="150"/>
      <c r="J96" s="150"/>
    </row>
    <row r="97" ht="24" customHeight="1">
      <c r="A97" s="37">
        <v>95</v>
      </c>
      <c r="B97" t="s" s="38">
        <v>38406</v>
      </c>
      <c r="C97" t="s" s="38">
        <v>38589</v>
      </c>
      <c r="D97" t="s" s="38">
        <v>38589</v>
      </c>
      <c r="E97" t="s" s="38">
        <v>38590</v>
      </c>
      <c r="F97" s="37">
        <v>6</v>
      </c>
      <c r="G97" s="39"/>
      <c r="H97" s="93"/>
      <c r="I97" s="150"/>
      <c r="J97" s="150"/>
    </row>
    <row r="98" ht="24" customHeight="1">
      <c r="A98" s="37">
        <v>96</v>
      </c>
      <c r="B98" t="s" s="38">
        <v>38406</v>
      </c>
      <c r="C98" t="s" s="38">
        <v>38591</v>
      </c>
      <c r="D98" t="s" s="38">
        <v>38591</v>
      </c>
      <c r="E98" t="s" s="38">
        <v>38592</v>
      </c>
      <c r="F98" s="37">
        <v>6</v>
      </c>
      <c r="G98" s="39"/>
      <c r="H98" s="93"/>
      <c r="I98" s="150"/>
      <c r="J98" s="150"/>
    </row>
    <row r="99" ht="24" customHeight="1">
      <c r="A99" s="37">
        <v>97</v>
      </c>
      <c r="B99" t="s" s="38">
        <v>38406</v>
      </c>
      <c r="C99" t="s" s="38">
        <v>38593</v>
      </c>
      <c r="D99" t="s" s="38">
        <v>38593</v>
      </c>
      <c r="E99" t="s" s="38">
        <v>38594</v>
      </c>
      <c r="F99" s="37">
        <v>10</v>
      </c>
      <c r="G99" s="39"/>
      <c r="H99" s="93"/>
      <c r="I99" s="150"/>
      <c r="J99" s="150"/>
    </row>
    <row r="100" ht="24" customHeight="1">
      <c r="A100" s="37">
        <v>98</v>
      </c>
      <c r="B100" t="s" s="38">
        <v>38406</v>
      </c>
      <c r="C100" t="s" s="38">
        <v>38595</v>
      </c>
      <c r="D100" t="s" s="38">
        <v>38595</v>
      </c>
      <c r="E100" t="s" s="38">
        <v>38594</v>
      </c>
      <c r="F100" s="37">
        <v>4</v>
      </c>
      <c r="G100" s="39"/>
      <c r="H100" s="93"/>
      <c r="I100" s="150"/>
      <c r="J100" s="150"/>
    </row>
    <row r="101" ht="24" customHeight="1">
      <c r="A101" s="37">
        <v>99</v>
      </c>
      <c r="B101" t="s" s="38">
        <v>38406</v>
      </c>
      <c r="C101" t="s" s="38">
        <v>38596</v>
      </c>
      <c r="D101" t="s" s="38">
        <v>38596</v>
      </c>
      <c r="E101" t="s" s="38">
        <v>38597</v>
      </c>
      <c r="F101" s="37">
        <v>2</v>
      </c>
      <c r="G101" t="s" s="38">
        <v>38443</v>
      </c>
      <c r="H101" s="93"/>
      <c r="I101" s="150"/>
      <c r="J101" s="150"/>
    </row>
    <row r="102" ht="24" customHeight="1">
      <c r="A102" s="37">
        <v>100</v>
      </c>
      <c r="B102" t="s" s="38">
        <v>38406</v>
      </c>
      <c r="C102" t="s" s="38">
        <v>38598</v>
      </c>
      <c r="D102" t="s" s="38">
        <v>38598</v>
      </c>
      <c r="E102" t="s" s="38">
        <v>38597</v>
      </c>
      <c r="F102" s="37">
        <v>2</v>
      </c>
      <c r="G102" t="s" s="38">
        <v>38443</v>
      </c>
      <c r="H102" s="93"/>
      <c r="I102" s="150"/>
      <c r="J102" s="150"/>
    </row>
    <row r="103" ht="24" customHeight="1">
      <c r="A103" s="37">
        <v>101</v>
      </c>
      <c r="B103" t="s" s="38">
        <v>38406</v>
      </c>
      <c r="C103" t="s" s="38">
        <v>38599</v>
      </c>
      <c r="D103" t="s" s="38">
        <v>38599</v>
      </c>
      <c r="E103" t="s" s="38">
        <v>38600</v>
      </c>
      <c r="F103" s="37">
        <v>4</v>
      </c>
      <c r="G103" s="39"/>
      <c r="H103" s="93"/>
      <c r="I103" s="150"/>
      <c r="J103" s="150"/>
    </row>
    <row r="104" ht="24" customHeight="1">
      <c r="A104" s="37">
        <v>102</v>
      </c>
      <c r="B104" t="s" s="38">
        <v>38406</v>
      </c>
      <c r="C104" t="s" s="38">
        <v>38601</v>
      </c>
      <c r="D104" t="s" s="38">
        <v>38601</v>
      </c>
      <c r="E104" t="s" s="38">
        <v>38602</v>
      </c>
      <c r="F104" s="37">
        <v>5</v>
      </c>
      <c r="G104" s="39"/>
      <c r="H104" s="93"/>
      <c r="I104" s="150"/>
      <c r="J104" s="150"/>
    </row>
    <row r="105" ht="24" customHeight="1">
      <c r="A105" s="37">
        <v>103</v>
      </c>
      <c r="B105" t="s" s="38">
        <v>38406</v>
      </c>
      <c r="C105" t="s" s="38">
        <v>38603</v>
      </c>
      <c r="D105" t="s" s="38">
        <v>38603</v>
      </c>
      <c r="E105" t="s" s="38">
        <v>38604</v>
      </c>
      <c r="F105" s="37">
        <v>6</v>
      </c>
      <c r="G105" t="s" s="38">
        <v>38443</v>
      </c>
      <c r="H105" s="93"/>
      <c r="I105" s="150"/>
      <c r="J105" s="150"/>
    </row>
    <row r="106" ht="24" customHeight="1">
      <c r="A106" s="37">
        <v>104</v>
      </c>
      <c r="B106" t="s" s="38">
        <v>38406</v>
      </c>
      <c r="C106" t="s" s="38">
        <v>38605</v>
      </c>
      <c r="D106" t="s" s="38">
        <v>38605</v>
      </c>
      <c r="E106" t="s" s="38">
        <v>38606</v>
      </c>
      <c r="F106" s="37">
        <v>2</v>
      </c>
      <c r="G106" s="39"/>
      <c r="H106" s="93"/>
      <c r="I106" s="150"/>
      <c r="J106" s="150"/>
    </row>
    <row r="107" ht="24" customHeight="1">
      <c r="A107" s="37">
        <v>105</v>
      </c>
      <c r="B107" t="s" s="38">
        <v>38406</v>
      </c>
      <c r="C107" t="s" s="38">
        <v>38607</v>
      </c>
      <c r="D107" t="s" s="38">
        <v>38607</v>
      </c>
      <c r="E107" t="s" s="38">
        <v>38608</v>
      </c>
      <c r="F107" s="37">
        <v>5</v>
      </c>
      <c r="G107" t="s" s="38">
        <v>38443</v>
      </c>
      <c r="H107" s="93"/>
      <c r="I107" s="150"/>
      <c r="J107" s="150"/>
    </row>
    <row r="108" ht="24" customHeight="1">
      <c r="A108" s="37">
        <v>106</v>
      </c>
      <c r="B108" t="s" s="38">
        <v>38406</v>
      </c>
      <c r="C108" t="s" s="38">
        <v>38609</v>
      </c>
      <c r="D108" t="s" s="38">
        <v>38609</v>
      </c>
      <c r="E108" t="s" s="38">
        <v>38608</v>
      </c>
      <c r="F108" s="37">
        <v>1</v>
      </c>
      <c r="G108" s="39"/>
      <c r="H108" s="93"/>
      <c r="I108" s="150"/>
      <c r="J108" s="150"/>
    </row>
    <row r="109" ht="24" customHeight="1">
      <c r="A109" s="37">
        <v>107</v>
      </c>
      <c r="B109" t="s" s="38">
        <v>38406</v>
      </c>
      <c r="C109" t="s" s="38">
        <v>38610</v>
      </c>
      <c r="D109" t="s" s="38">
        <v>38610</v>
      </c>
      <c r="E109" t="s" s="38">
        <v>38611</v>
      </c>
      <c r="F109" s="37">
        <v>3</v>
      </c>
      <c r="G109" s="39"/>
      <c r="H109" s="93"/>
      <c r="I109" s="150"/>
      <c r="J109" s="150"/>
    </row>
    <row r="110" ht="24" customHeight="1">
      <c r="A110" s="37">
        <v>108</v>
      </c>
      <c r="B110" t="s" s="38">
        <v>38406</v>
      </c>
      <c r="C110" t="s" s="38">
        <v>38612</v>
      </c>
      <c r="D110" t="s" s="38">
        <v>38612</v>
      </c>
      <c r="E110" t="s" s="38">
        <v>38613</v>
      </c>
      <c r="F110" s="37">
        <v>4</v>
      </c>
      <c r="G110" s="39"/>
      <c r="H110" s="93"/>
      <c r="I110" s="150"/>
      <c r="J110" s="150"/>
    </row>
    <row r="111" ht="24" customHeight="1">
      <c r="A111" s="37">
        <v>109</v>
      </c>
      <c r="B111" t="s" s="38">
        <v>38406</v>
      </c>
      <c r="C111" t="s" s="38">
        <v>38614</v>
      </c>
      <c r="D111" t="s" s="38">
        <v>38614</v>
      </c>
      <c r="E111" t="s" s="38">
        <v>38615</v>
      </c>
      <c r="F111" s="37">
        <v>4</v>
      </c>
      <c r="G111" s="39"/>
      <c r="H111" s="93"/>
      <c r="I111" s="150"/>
      <c r="J111" s="150"/>
    </row>
    <row r="112" ht="24" customHeight="1">
      <c r="A112" s="37">
        <v>110</v>
      </c>
      <c r="B112" t="s" s="38">
        <v>38406</v>
      </c>
      <c r="C112" t="s" s="38">
        <v>38616</v>
      </c>
      <c r="D112" t="s" s="38">
        <v>38616</v>
      </c>
      <c r="E112" t="s" s="38">
        <v>38617</v>
      </c>
      <c r="F112" s="37">
        <v>3</v>
      </c>
      <c r="G112" s="39"/>
      <c r="H112" s="93"/>
      <c r="I112" s="150"/>
      <c r="J112" s="150"/>
    </row>
    <row r="113" ht="24" customHeight="1">
      <c r="A113" s="37">
        <v>111</v>
      </c>
      <c r="B113" t="s" s="38">
        <v>38406</v>
      </c>
      <c r="C113" t="s" s="38">
        <v>38618</v>
      </c>
      <c r="D113" t="s" s="38">
        <v>38618</v>
      </c>
      <c r="E113" t="s" s="38">
        <v>38619</v>
      </c>
      <c r="F113" s="37">
        <v>4</v>
      </c>
      <c r="G113" s="39"/>
      <c r="H113" s="93"/>
      <c r="I113" s="150"/>
      <c r="J113" s="150"/>
    </row>
    <row r="114" ht="24" customHeight="1">
      <c r="A114" s="37">
        <v>112</v>
      </c>
      <c r="B114" t="s" s="38">
        <v>38406</v>
      </c>
      <c r="C114" t="s" s="38">
        <v>38620</v>
      </c>
      <c r="D114" t="s" s="38">
        <v>38620</v>
      </c>
      <c r="E114" t="s" s="38">
        <v>38621</v>
      </c>
      <c r="F114" s="37">
        <v>3</v>
      </c>
      <c r="G114" s="39"/>
      <c r="H114" s="93"/>
      <c r="I114" s="150"/>
      <c r="J114" s="150"/>
    </row>
    <row r="115" ht="24" customHeight="1">
      <c r="A115" s="37">
        <v>113</v>
      </c>
      <c r="B115" t="s" s="38">
        <v>38406</v>
      </c>
      <c r="C115" t="s" s="38">
        <v>38622</v>
      </c>
      <c r="D115" t="s" s="38">
        <v>38622</v>
      </c>
      <c r="E115" t="s" s="38">
        <v>38623</v>
      </c>
      <c r="F115" s="37">
        <v>4</v>
      </c>
      <c r="G115" t="s" s="38">
        <v>38443</v>
      </c>
      <c r="H115" s="93"/>
      <c r="I115" s="150"/>
      <c r="J115" s="150"/>
    </row>
    <row r="116" ht="24" customHeight="1">
      <c r="A116" s="37">
        <v>114</v>
      </c>
      <c r="B116" t="s" s="38">
        <v>38406</v>
      </c>
      <c r="C116" t="s" s="38">
        <v>38624</v>
      </c>
      <c r="D116" t="s" s="38">
        <v>38624</v>
      </c>
      <c r="E116" t="s" s="38">
        <v>38625</v>
      </c>
      <c r="F116" s="37">
        <v>7</v>
      </c>
      <c r="G116" s="39"/>
      <c r="H116" s="93"/>
      <c r="I116" s="150"/>
      <c r="J116" s="150"/>
    </row>
    <row r="117" ht="24" customHeight="1">
      <c r="A117" s="37">
        <v>115</v>
      </c>
      <c r="B117" t="s" s="38">
        <v>38406</v>
      </c>
      <c r="C117" t="s" s="38">
        <v>38626</v>
      </c>
      <c r="D117" t="s" s="38">
        <v>38626</v>
      </c>
      <c r="E117" t="s" s="38">
        <v>38627</v>
      </c>
      <c r="F117" s="37">
        <v>1</v>
      </c>
      <c r="G117" s="39"/>
      <c r="H117" s="93"/>
      <c r="I117" s="150"/>
      <c r="J117" s="150"/>
    </row>
    <row r="118" ht="24" customHeight="1">
      <c r="A118" s="37">
        <v>116</v>
      </c>
      <c r="B118" t="s" s="38">
        <v>38406</v>
      </c>
      <c r="C118" t="s" s="38">
        <v>38628</v>
      </c>
      <c r="D118" t="s" s="38">
        <v>38628</v>
      </c>
      <c r="E118" t="s" s="38">
        <v>38629</v>
      </c>
      <c r="F118" s="37">
        <v>4</v>
      </c>
      <c r="G118" t="s" s="38">
        <v>38443</v>
      </c>
      <c r="H118" s="93"/>
      <c r="I118" s="150"/>
      <c r="J118" s="150"/>
    </row>
    <row r="119" ht="24" customHeight="1">
      <c r="A119" s="37">
        <v>117</v>
      </c>
      <c r="B119" t="s" s="38">
        <v>38406</v>
      </c>
      <c r="C119" t="s" s="38">
        <v>38630</v>
      </c>
      <c r="D119" t="s" s="38">
        <v>38630</v>
      </c>
      <c r="E119" t="s" s="38">
        <v>38631</v>
      </c>
      <c r="F119" s="37">
        <v>2</v>
      </c>
      <c r="G119" t="s" s="38">
        <v>38443</v>
      </c>
      <c r="H119" s="93"/>
      <c r="I119" s="150"/>
      <c r="J119" s="150"/>
    </row>
    <row r="120" ht="24" customHeight="1">
      <c r="A120" s="37">
        <v>118</v>
      </c>
      <c r="B120" t="s" s="38">
        <v>38406</v>
      </c>
      <c r="C120" t="s" s="38">
        <v>38632</v>
      </c>
      <c r="D120" t="s" s="38">
        <v>38632</v>
      </c>
      <c r="E120" t="s" s="38">
        <v>38633</v>
      </c>
      <c r="F120" s="37">
        <v>2</v>
      </c>
      <c r="G120" t="s" s="38">
        <v>38443</v>
      </c>
      <c r="H120" s="93"/>
      <c r="I120" s="150"/>
      <c r="J120" s="150"/>
    </row>
    <row r="121" ht="24" customHeight="1">
      <c r="A121" s="37">
        <v>119</v>
      </c>
      <c r="B121" t="s" s="38">
        <v>38406</v>
      </c>
      <c r="C121" t="s" s="38">
        <v>20026</v>
      </c>
      <c r="D121" t="s" s="38">
        <v>20026</v>
      </c>
      <c r="E121" t="s" s="38">
        <v>38634</v>
      </c>
      <c r="F121" s="37">
        <v>3</v>
      </c>
      <c r="G121" s="39"/>
      <c r="H121" s="93"/>
      <c r="I121" s="150"/>
      <c r="J121" s="150"/>
    </row>
    <row r="122" ht="24" customHeight="1">
      <c r="A122" s="37">
        <v>120</v>
      </c>
      <c r="B122" t="s" s="38">
        <v>38406</v>
      </c>
      <c r="C122" t="s" s="38">
        <v>38635</v>
      </c>
      <c r="D122" t="s" s="38">
        <v>38635</v>
      </c>
      <c r="E122" t="s" s="38">
        <v>38636</v>
      </c>
      <c r="F122" s="37">
        <v>2</v>
      </c>
      <c r="G122" s="39"/>
      <c r="H122" s="93"/>
      <c r="I122" s="150"/>
      <c r="J122" s="150"/>
    </row>
    <row r="123" ht="24" customHeight="1">
      <c r="A123" s="37">
        <v>121</v>
      </c>
      <c r="B123" t="s" s="38">
        <v>38406</v>
      </c>
      <c r="C123" t="s" s="38">
        <v>38637</v>
      </c>
      <c r="D123" t="s" s="38">
        <v>38637</v>
      </c>
      <c r="E123" t="s" s="38">
        <v>38638</v>
      </c>
      <c r="F123" s="37">
        <v>4</v>
      </c>
      <c r="G123" s="39"/>
      <c r="H123" s="93"/>
      <c r="I123" s="150"/>
      <c r="J123" s="150"/>
    </row>
    <row r="124" ht="24" customHeight="1">
      <c r="A124" s="37">
        <v>122</v>
      </c>
      <c r="B124" t="s" s="38">
        <v>38406</v>
      </c>
      <c r="C124" t="s" s="38">
        <v>38639</v>
      </c>
      <c r="D124" t="s" s="38">
        <v>38639</v>
      </c>
      <c r="E124" t="s" s="38">
        <v>38638</v>
      </c>
      <c r="F124" s="37">
        <v>7</v>
      </c>
      <c r="G124" s="39"/>
      <c r="H124" s="93"/>
      <c r="I124" s="150"/>
      <c r="J124" s="150"/>
    </row>
    <row r="125" ht="24" customHeight="1">
      <c r="A125" s="37">
        <v>123</v>
      </c>
      <c r="B125" t="s" s="38">
        <v>38406</v>
      </c>
      <c r="C125" t="s" s="38">
        <v>38640</v>
      </c>
      <c r="D125" t="s" s="38">
        <v>38640</v>
      </c>
      <c r="E125" t="s" s="38">
        <v>38641</v>
      </c>
      <c r="F125" s="37">
        <v>4</v>
      </c>
      <c r="G125" t="s" s="38">
        <v>25</v>
      </c>
      <c r="H125" s="93"/>
      <c r="I125" s="150"/>
      <c r="J125" s="150"/>
    </row>
    <row r="126" ht="24" customHeight="1">
      <c r="A126" s="37">
        <v>124</v>
      </c>
      <c r="B126" t="s" s="38">
        <v>38406</v>
      </c>
      <c r="C126" t="s" s="38">
        <v>38642</v>
      </c>
      <c r="D126" t="s" s="38">
        <v>38642</v>
      </c>
      <c r="E126" t="s" s="38">
        <v>38643</v>
      </c>
      <c r="F126" s="37">
        <v>2</v>
      </c>
      <c r="G126" t="s" s="38">
        <v>38443</v>
      </c>
      <c r="H126" s="93"/>
      <c r="I126" s="150"/>
      <c r="J126" s="150"/>
    </row>
    <row r="127" ht="24" customHeight="1">
      <c r="A127" s="37">
        <v>125</v>
      </c>
      <c r="B127" t="s" s="38">
        <v>38406</v>
      </c>
      <c r="C127" t="s" s="38">
        <v>38644</v>
      </c>
      <c r="D127" t="s" s="38">
        <v>38644</v>
      </c>
      <c r="E127" t="s" s="38">
        <v>38645</v>
      </c>
      <c r="F127" s="37">
        <v>2</v>
      </c>
      <c r="G127" s="39"/>
      <c r="H127" s="93"/>
      <c r="I127" s="150"/>
      <c r="J127" s="150"/>
    </row>
    <row r="128" ht="24" customHeight="1">
      <c r="A128" s="37">
        <v>126</v>
      </c>
      <c r="B128" t="s" s="38">
        <v>38406</v>
      </c>
      <c r="C128" t="s" s="38">
        <v>38646</v>
      </c>
      <c r="D128" t="s" s="38">
        <v>38646</v>
      </c>
      <c r="E128" t="s" s="38">
        <v>38645</v>
      </c>
      <c r="F128" s="37">
        <v>1</v>
      </c>
      <c r="G128" s="39"/>
      <c r="H128" s="93"/>
      <c r="I128" s="150"/>
      <c r="J128" s="150"/>
    </row>
    <row r="129" ht="24" customHeight="1">
      <c r="A129" s="37">
        <v>127</v>
      </c>
      <c r="B129" t="s" s="38">
        <v>38406</v>
      </c>
      <c r="C129" t="s" s="38">
        <v>38647</v>
      </c>
      <c r="D129" t="s" s="38">
        <v>38647</v>
      </c>
      <c r="E129" t="s" s="38">
        <v>38648</v>
      </c>
      <c r="F129" s="37">
        <v>2</v>
      </c>
      <c r="G129" s="39"/>
      <c r="H129" s="93"/>
      <c r="I129" s="150"/>
      <c r="J129" s="150"/>
    </row>
    <row r="130" ht="24" customHeight="1">
      <c r="A130" s="37">
        <v>128</v>
      </c>
      <c r="B130" t="s" s="38">
        <v>38406</v>
      </c>
      <c r="C130" t="s" s="38">
        <v>38649</v>
      </c>
      <c r="D130" t="s" s="38">
        <v>38649</v>
      </c>
      <c r="E130" t="s" s="38">
        <v>38650</v>
      </c>
      <c r="F130" s="37">
        <v>2</v>
      </c>
      <c r="G130" t="s" s="38">
        <v>38651</v>
      </c>
      <c r="H130" s="93"/>
      <c r="I130" s="150"/>
      <c r="J130" s="150"/>
    </row>
    <row r="131" ht="24" customHeight="1">
      <c r="A131" s="37">
        <v>129</v>
      </c>
      <c r="B131" t="s" s="38">
        <v>38406</v>
      </c>
      <c r="C131" t="s" s="38">
        <v>38652</v>
      </c>
      <c r="D131" t="s" s="38">
        <v>38652</v>
      </c>
      <c r="E131" t="s" s="38">
        <v>38653</v>
      </c>
      <c r="F131" s="37">
        <v>4</v>
      </c>
      <c r="G131" s="39"/>
      <c r="H131" s="93"/>
      <c r="I131" s="150"/>
      <c r="J131" s="150"/>
    </row>
    <row r="132" ht="24" customHeight="1">
      <c r="A132" s="37">
        <v>130</v>
      </c>
      <c r="B132" t="s" s="38">
        <v>38406</v>
      </c>
      <c r="C132" t="s" s="38">
        <v>38654</v>
      </c>
      <c r="D132" t="s" s="38">
        <v>38654</v>
      </c>
      <c r="E132" t="s" s="38">
        <v>38655</v>
      </c>
      <c r="F132" s="37">
        <v>2</v>
      </c>
      <c r="G132" s="39"/>
      <c r="H132" s="93"/>
      <c r="I132" s="150"/>
      <c r="J132" s="150"/>
    </row>
    <row r="133" ht="24" customHeight="1">
      <c r="A133" s="37">
        <v>131</v>
      </c>
      <c r="B133" t="s" s="38">
        <v>38406</v>
      </c>
      <c r="C133" t="s" s="38">
        <v>38656</v>
      </c>
      <c r="D133" t="s" s="38">
        <v>38656</v>
      </c>
      <c r="E133" t="s" s="38">
        <v>38657</v>
      </c>
      <c r="F133" s="37">
        <v>6</v>
      </c>
      <c r="G133" s="39"/>
      <c r="H133" s="93"/>
      <c r="I133" s="150"/>
      <c r="J133" s="150"/>
    </row>
    <row r="134" ht="24" customHeight="1">
      <c r="A134" s="37">
        <v>132</v>
      </c>
      <c r="B134" t="s" s="38">
        <v>38406</v>
      </c>
      <c r="C134" t="s" s="38">
        <v>38658</v>
      </c>
      <c r="D134" t="s" s="38">
        <v>38658</v>
      </c>
      <c r="E134" t="s" s="38">
        <v>38659</v>
      </c>
      <c r="F134" s="37">
        <v>6</v>
      </c>
      <c r="G134" s="39"/>
      <c r="H134" s="93"/>
      <c r="I134" s="150"/>
      <c r="J134" s="150"/>
    </row>
    <row r="135" ht="24" customHeight="1">
      <c r="A135" s="37">
        <v>133</v>
      </c>
      <c r="B135" t="s" s="38">
        <v>38406</v>
      </c>
      <c r="C135" t="s" s="38">
        <v>38660</v>
      </c>
      <c r="D135" t="s" s="38">
        <v>38660</v>
      </c>
      <c r="E135" t="s" s="38">
        <v>38661</v>
      </c>
      <c r="F135" s="37">
        <v>4</v>
      </c>
      <c r="G135" s="39"/>
      <c r="H135" s="93"/>
      <c r="I135" s="150"/>
      <c r="J135" s="150"/>
    </row>
    <row r="136" ht="24" customHeight="1">
      <c r="A136" s="37">
        <v>134</v>
      </c>
      <c r="B136" t="s" s="38">
        <v>38406</v>
      </c>
      <c r="C136" t="s" s="38">
        <v>38662</v>
      </c>
      <c r="D136" t="s" s="38">
        <v>38662</v>
      </c>
      <c r="E136" t="s" s="38">
        <v>38663</v>
      </c>
      <c r="F136" s="37">
        <v>2</v>
      </c>
      <c r="G136" s="39"/>
      <c r="H136" s="93"/>
      <c r="I136" s="150"/>
      <c r="J136" s="150"/>
    </row>
    <row r="137" ht="24" customHeight="1">
      <c r="A137" s="37">
        <v>135</v>
      </c>
      <c r="B137" t="s" s="38">
        <v>38406</v>
      </c>
      <c r="C137" t="s" s="38">
        <v>38664</v>
      </c>
      <c r="D137" t="s" s="38">
        <v>38664</v>
      </c>
      <c r="E137" t="s" s="38">
        <v>38665</v>
      </c>
      <c r="F137" s="37">
        <v>4</v>
      </c>
      <c r="G137" t="s" s="38">
        <v>38443</v>
      </c>
      <c r="H137" s="93"/>
      <c r="I137" s="150"/>
      <c r="J137" s="150"/>
    </row>
    <row r="138" ht="24" customHeight="1">
      <c r="A138" s="37">
        <v>136</v>
      </c>
      <c r="B138" t="s" s="38">
        <v>10414</v>
      </c>
      <c r="C138" t="s" s="38">
        <v>38666</v>
      </c>
      <c r="D138" t="s" s="38">
        <v>38666</v>
      </c>
      <c r="E138" t="s" s="38">
        <v>38667</v>
      </c>
      <c r="F138" s="37">
        <v>2</v>
      </c>
      <c r="G138" s="39"/>
      <c r="H138" s="93"/>
      <c r="I138" s="150"/>
      <c r="J138" s="150"/>
    </row>
    <row r="139" ht="24" customHeight="1">
      <c r="A139" s="37">
        <v>137</v>
      </c>
      <c r="B139" t="s" s="38">
        <v>10414</v>
      </c>
      <c r="C139" t="s" s="38">
        <v>38668</v>
      </c>
      <c r="D139" t="s" s="38">
        <v>38668</v>
      </c>
      <c r="E139" t="s" s="38">
        <v>38669</v>
      </c>
      <c r="F139" s="37">
        <v>2</v>
      </c>
      <c r="G139" t="s" s="38">
        <v>38443</v>
      </c>
      <c r="H139" s="93"/>
      <c r="I139" s="150"/>
      <c r="J139" s="150"/>
    </row>
    <row r="140" ht="24" customHeight="1">
      <c r="A140" s="37">
        <v>138</v>
      </c>
      <c r="B140" t="s" s="38">
        <v>10414</v>
      </c>
      <c r="C140" t="s" s="38">
        <v>38670</v>
      </c>
      <c r="D140" t="s" s="38">
        <v>38670</v>
      </c>
      <c r="E140" t="s" s="38">
        <v>38671</v>
      </c>
      <c r="F140" s="37">
        <v>2</v>
      </c>
      <c r="G140" t="s" s="38">
        <v>38672</v>
      </c>
      <c r="H140" s="93"/>
      <c r="I140" s="150"/>
      <c r="J140" s="150"/>
    </row>
    <row r="141" ht="24" customHeight="1">
      <c r="A141" s="37">
        <v>139</v>
      </c>
      <c r="B141" t="s" s="38">
        <v>10414</v>
      </c>
      <c r="C141" t="s" s="38">
        <v>38673</v>
      </c>
      <c r="D141" t="s" s="38">
        <v>38673</v>
      </c>
      <c r="E141" t="s" s="38">
        <v>38674</v>
      </c>
      <c r="F141" s="37">
        <v>2</v>
      </c>
      <c r="G141" s="39"/>
      <c r="H141" s="93"/>
      <c r="I141" s="150"/>
      <c r="J141" s="150"/>
    </row>
    <row r="142" ht="24" customHeight="1">
      <c r="A142" s="37">
        <v>140</v>
      </c>
      <c r="B142" t="s" s="38">
        <v>10414</v>
      </c>
      <c r="C142" t="s" s="38">
        <v>38675</v>
      </c>
      <c r="D142" t="s" s="38">
        <v>38675</v>
      </c>
      <c r="E142" t="s" s="38">
        <v>38674</v>
      </c>
      <c r="F142" s="37">
        <v>4</v>
      </c>
      <c r="G142" s="39"/>
      <c r="H142" s="93"/>
      <c r="I142" s="150"/>
      <c r="J142" s="150"/>
    </row>
    <row r="143" ht="24" customHeight="1">
      <c r="A143" s="37">
        <v>141</v>
      </c>
      <c r="B143" t="s" s="38">
        <v>10414</v>
      </c>
      <c r="C143" t="s" s="38">
        <v>38676</v>
      </c>
      <c r="D143" t="s" s="38">
        <v>38676</v>
      </c>
      <c r="E143" t="s" s="38">
        <v>38677</v>
      </c>
      <c r="F143" s="37">
        <v>4</v>
      </c>
      <c r="G143" t="s" s="38">
        <v>38496</v>
      </c>
      <c r="H143" s="93"/>
      <c r="I143" s="150"/>
      <c r="J143" s="150"/>
    </row>
    <row r="144" ht="24" customHeight="1">
      <c r="A144" s="37">
        <v>142</v>
      </c>
      <c r="B144" t="s" s="38">
        <v>10414</v>
      </c>
      <c r="C144" t="s" s="38">
        <v>38678</v>
      </c>
      <c r="D144" t="s" s="38">
        <v>38678</v>
      </c>
      <c r="E144" t="s" s="38">
        <v>38679</v>
      </c>
      <c r="F144" s="37">
        <v>2</v>
      </c>
      <c r="G144" s="39"/>
      <c r="H144" s="93"/>
      <c r="I144" s="150"/>
      <c r="J144" s="150"/>
    </row>
    <row r="145" ht="24" customHeight="1">
      <c r="A145" s="37">
        <v>143</v>
      </c>
      <c r="B145" t="s" s="38">
        <v>10414</v>
      </c>
      <c r="C145" t="s" s="38">
        <v>36564</v>
      </c>
      <c r="D145" t="s" s="38">
        <v>36564</v>
      </c>
      <c r="E145" t="s" s="38">
        <v>38680</v>
      </c>
      <c r="F145" s="37">
        <v>1</v>
      </c>
      <c r="G145" s="39"/>
      <c r="H145" s="93"/>
      <c r="I145" s="150"/>
      <c r="J145" s="150"/>
    </row>
    <row r="146" ht="24" customHeight="1">
      <c r="A146" s="37">
        <v>144</v>
      </c>
      <c r="B146" t="s" s="38">
        <v>10414</v>
      </c>
      <c r="C146" t="s" s="38">
        <v>21314</v>
      </c>
      <c r="D146" t="s" s="38">
        <v>21314</v>
      </c>
      <c r="E146" t="s" s="38">
        <v>38681</v>
      </c>
      <c r="F146" s="37">
        <v>2</v>
      </c>
      <c r="G146" s="39"/>
      <c r="H146" s="93"/>
      <c r="I146" s="150"/>
      <c r="J146" s="150"/>
    </row>
    <row r="147" ht="24" customHeight="1">
      <c r="A147" s="37">
        <v>145</v>
      </c>
      <c r="B147" t="s" s="38">
        <v>10414</v>
      </c>
      <c r="C147" t="s" s="38">
        <v>38682</v>
      </c>
      <c r="D147" t="s" s="38">
        <v>38682</v>
      </c>
      <c r="E147" t="s" s="38">
        <v>38683</v>
      </c>
      <c r="F147" s="37">
        <v>2</v>
      </c>
      <c r="G147" t="s" s="38">
        <v>38443</v>
      </c>
      <c r="H147" s="93"/>
      <c r="I147" s="150"/>
      <c r="J147" s="150"/>
    </row>
    <row r="148" ht="24" customHeight="1">
      <c r="A148" s="37">
        <v>146</v>
      </c>
      <c r="B148" t="s" s="38">
        <v>10414</v>
      </c>
      <c r="C148" t="s" s="38">
        <v>38684</v>
      </c>
      <c r="D148" t="s" s="38">
        <v>38684</v>
      </c>
      <c r="E148" t="s" s="38">
        <v>38685</v>
      </c>
      <c r="F148" s="37">
        <v>2</v>
      </c>
      <c r="G148" s="39"/>
      <c r="H148" s="93"/>
      <c r="I148" s="150"/>
      <c r="J148" s="150"/>
    </row>
    <row r="149" ht="24" customHeight="1">
      <c r="A149" s="37">
        <v>147</v>
      </c>
      <c r="B149" t="s" s="38">
        <v>10414</v>
      </c>
      <c r="C149" t="s" s="38">
        <v>38686</v>
      </c>
      <c r="D149" t="s" s="38">
        <v>38686</v>
      </c>
      <c r="E149" t="s" s="38">
        <v>38685</v>
      </c>
      <c r="F149" s="37">
        <v>4</v>
      </c>
      <c r="G149" s="39"/>
      <c r="H149" s="93"/>
      <c r="I149" s="150"/>
      <c r="J149" s="150"/>
    </row>
    <row r="150" ht="24" customHeight="1">
      <c r="A150" s="37">
        <v>148</v>
      </c>
      <c r="B150" t="s" s="38">
        <v>10414</v>
      </c>
      <c r="C150" t="s" s="38">
        <v>38687</v>
      </c>
      <c r="D150" t="s" s="38">
        <v>38687</v>
      </c>
      <c r="E150" t="s" s="38">
        <v>38688</v>
      </c>
      <c r="F150" s="37">
        <v>4</v>
      </c>
      <c r="G150" s="39"/>
      <c r="H150" s="93"/>
      <c r="I150" s="150"/>
      <c r="J150" s="150"/>
    </row>
    <row r="151" ht="24" customHeight="1">
      <c r="A151" s="37">
        <v>149</v>
      </c>
      <c r="B151" t="s" s="38">
        <v>10414</v>
      </c>
      <c r="C151" t="s" s="38">
        <v>38689</v>
      </c>
      <c r="D151" t="s" s="38">
        <v>38689</v>
      </c>
      <c r="E151" t="s" s="38">
        <v>38690</v>
      </c>
      <c r="F151" s="37">
        <v>5</v>
      </c>
      <c r="G151" s="39"/>
      <c r="H151" s="93"/>
      <c r="I151" s="150"/>
      <c r="J151" s="150"/>
    </row>
    <row r="152" ht="24" customHeight="1">
      <c r="A152" s="37">
        <v>150</v>
      </c>
      <c r="B152" t="s" s="38">
        <v>10414</v>
      </c>
      <c r="C152" t="s" s="38">
        <v>38691</v>
      </c>
      <c r="D152" t="s" s="38">
        <v>38691</v>
      </c>
      <c r="E152" t="s" s="38">
        <v>38692</v>
      </c>
      <c r="F152" s="37">
        <v>2</v>
      </c>
      <c r="G152" s="39"/>
      <c r="H152" s="93"/>
      <c r="I152" s="150"/>
      <c r="J152" s="150"/>
    </row>
    <row r="153" ht="24" customHeight="1">
      <c r="A153" s="37">
        <v>151</v>
      </c>
      <c r="B153" t="s" s="38">
        <v>10414</v>
      </c>
      <c r="C153" t="s" s="38">
        <v>38693</v>
      </c>
      <c r="D153" t="s" s="38">
        <v>38693</v>
      </c>
      <c r="E153" t="s" s="38">
        <v>38694</v>
      </c>
      <c r="F153" s="37">
        <v>2</v>
      </c>
      <c r="G153" t="s" s="38">
        <v>38443</v>
      </c>
      <c r="H153" s="93"/>
      <c r="I153" s="150"/>
      <c r="J153" s="150"/>
    </row>
    <row r="154" ht="24" customHeight="1">
      <c r="A154" s="37">
        <v>152</v>
      </c>
      <c r="B154" t="s" s="38">
        <v>10414</v>
      </c>
      <c r="C154" t="s" s="38">
        <v>9698</v>
      </c>
      <c r="D154" t="s" s="38">
        <v>9698</v>
      </c>
      <c r="E154" t="s" s="38">
        <v>38695</v>
      </c>
      <c r="F154" s="37">
        <v>6</v>
      </c>
      <c r="G154" t="s" s="38">
        <v>38443</v>
      </c>
      <c r="H154" s="93"/>
      <c r="I154" s="150"/>
      <c r="J154" s="150"/>
    </row>
    <row r="155" ht="24" customHeight="1">
      <c r="A155" s="37">
        <v>153</v>
      </c>
      <c r="B155" t="s" s="38">
        <v>10414</v>
      </c>
      <c r="C155" t="s" s="38">
        <v>38696</v>
      </c>
      <c r="D155" t="s" s="38">
        <v>38696</v>
      </c>
      <c r="E155" t="s" s="38">
        <v>38697</v>
      </c>
      <c r="F155" s="37">
        <v>4</v>
      </c>
      <c r="G155" t="s" s="38">
        <v>38443</v>
      </c>
      <c r="H155" s="93"/>
      <c r="I155" s="150"/>
      <c r="J155" s="150"/>
    </row>
    <row r="156" ht="24" customHeight="1">
      <c r="A156" s="37">
        <v>154</v>
      </c>
      <c r="B156" t="s" s="38">
        <v>10414</v>
      </c>
      <c r="C156" t="s" s="38">
        <v>38698</v>
      </c>
      <c r="D156" t="s" s="38">
        <v>38698</v>
      </c>
      <c r="E156" t="s" s="38">
        <v>38699</v>
      </c>
      <c r="F156" s="37">
        <v>9</v>
      </c>
      <c r="G156" t="s" s="38">
        <v>38443</v>
      </c>
      <c r="H156" s="93"/>
      <c r="I156" s="150"/>
      <c r="J156" s="150"/>
    </row>
    <row r="157" ht="24" customHeight="1">
      <c r="A157" s="37">
        <v>155</v>
      </c>
      <c r="B157" t="s" s="38">
        <v>10414</v>
      </c>
      <c r="C157" t="s" s="38">
        <v>38700</v>
      </c>
      <c r="D157" t="s" s="38">
        <v>38700</v>
      </c>
      <c r="E157" t="s" s="38">
        <v>38701</v>
      </c>
      <c r="F157" s="37">
        <v>2</v>
      </c>
      <c r="G157" t="s" s="38">
        <v>38443</v>
      </c>
      <c r="H157" s="93"/>
      <c r="I157" s="150"/>
      <c r="J157" s="150"/>
    </row>
    <row r="158" ht="24" customHeight="1">
      <c r="A158" s="37">
        <v>156</v>
      </c>
      <c r="B158" t="s" s="38">
        <v>10414</v>
      </c>
      <c r="C158" t="s" s="38">
        <v>38702</v>
      </c>
      <c r="D158" t="s" s="38">
        <v>38702</v>
      </c>
      <c r="E158" t="s" s="38">
        <v>38703</v>
      </c>
      <c r="F158" s="37">
        <v>2</v>
      </c>
      <c r="G158" s="39"/>
      <c r="H158" s="93"/>
      <c r="I158" s="150"/>
      <c r="J158" s="150"/>
    </row>
    <row r="159" ht="24" customHeight="1">
      <c r="A159" s="37">
        <v>157</v>
      </c>
      <c r="B159" t="s" s="38">
        <v>10414</v>
      </c>
      <c r="C159" t="s" s="38">
        <v>38704</v>
      </c>
      <c r="D159" t="s" s="38">
        <v>38704</v>
      </c>
      <c r="E159" t="s" s="38">
        <v>38705</v>
      </c>
      <c r="F159" s="37">
        <v>3</v>
      </c>
      <c r="G159" t="s" s="38">
        <v>38443</v>
      </c>
      <c r="H159" s="93"/>
      <c r="I159" s="150"/>
      <c r="J159" s="150"/>
    </row>
    <row r="160" ht="24" customHeight="1">
      <c r="A160" s="37">
        <v>158</v>
      </c>
      <c r="B160" t="s" s="38">
        <v>10414</v>
      </c>
      <c r="C160" t="s" s="38">
        <v>38706</v>
      </c>
      <c r="D160" t="s" s="38">
        <v>38706</v>
      </c>
      <c r="E160" t="s" s="38">
        <v>38707</v>
      </c>
      <c r="F160" s="37">
        <v>4</v>
      </c>
      <c r="G160" s="39"/>
      <c r="H160" s="93"/>
      <c r="I160" s="150"/>
      <c r="J160" s="150"/>
    </row>
    <row r="161" ht="24" customHeight="1">
      <c r="A161" s="37">
        <v>159</v>
      </c>
      <c r="B161" t="s" s="38">
        <v>10414</v>
      </c>
      <c r="C161" t="s" s="38">
        <v>38708</v>
      </c>
      <c r="D161" t="s" s="38">
        <v>38708</v>
      </c>
      <c r="E161" t="s" s="38">
        <v>38709</v>
      </c>
      <c r="F161" s="37">
        <v>1</v>
      </c>
      <c r="G161" s="39"/>
      <c r="H161" s="93"/>
      <c r="I161" s="150"/>
      <c r="J161" s="150"/>
    </row>
    <row r="162" ht="24" customHeight="1">
      <c r="A162" s="37">
        <v>160</v>
      </c>
      <c r="B162" t="s" s="38">
        <v>10414</v>
      </c>
      <c r="C162" t="s" s="38">
        <v>38710</v>
      </c>
      <c r="D162" t="s" s="38">
        <v>38710</v>
      </c>
      <c r="E162" t="s" s="38">
        <v>38711</v>
      </c>
      <c r="F162" s="37">
        <v>4</v>
      </c>
      <c r="G162" s="39"/>
      <c r="H162" s="93"/>
      <c r="I162" s="150"/>
      <c r="J162" s="150"/>
    </row>
    <row r="163" ht="24" customHeight="1">
      <c r="A163" s="37">
        <v>161</v>
      </c>
      <c r="B163" t="s" s="38">
        <v>10414</v>
      </c>
      <c r="C163" t="s" s="38">
        <v>38712</v>
      </c>
      <c r="D163" t="s" s="38">
        <v>38712</v>
      </c>
      <c r="E163" t="s" s="38">
        <v>38713</v>
      </c>
      <c r="F163" s="37">
        <v>1</v>
      </c>
      <c r="G163" s="39"/>
      <c r="H163" s="93"/>
      <c r="I163" s="150"/>
      <c r="J163" s="150"/>
    </row>
    <row r="164" ht="24" customHeight="1">
      <c r="A164" s="37">
        <v>162</v>
      </c>
      <c r="B164" t="s" s="38">
        <v>10414</v>
      </c>
      <c r="C164" t="s" s="38">
        <v>38714</v>
      </c>
      <c r="D164" t="s" s="38">
        <v>38714</v>
      </c>
      <c r="E164" t="s" s="38">
        <v>38715</v>
      </c>
      <c r="F164" s="37">
        <v>2</v>
      </c>
      <c r="G164" t="s" s="38">
        <v>38443</v>
      </c>
      <c r="H164" s="93"/>
      <c r="I164" s="150"/>
      <c r="J164" s="150"/>
    </row>
    <row r="165" ht="24" customHeight="1">
      <c r="A165" s="37">
        <v>163</v>
      </c>
      <c r="B165" t="s" s="38">
        <v>10414</v>
      </c>
      <c r="C165" t="s" s="38">
        <v>24592</v>
      </c>
      <c r="D165" t="s" s="38">
        <v>24592</v>
      </c>
      <c r="E165" t="s" s="38">
        <v>38716</v>
      </c>
      <c r="F165" s="37">
        <v>2</v>
      </c>
      <c r="G165" t="s" s="38">
        <v>38443</v>
      </c>
      <c r="H165" s="93"/>
      <c r="I165" s="150"/>
      <c r="J165" s="150"/>
    </row>
    <row r="166" ht="24" customHeight="1">
      <c r="A166" s="37">
        <v>164</v>
      </c>
      <c r="B166" t="s" s="38">
        <v>10414</v>
      </c>
      <c r="C166" t="s" s="38">
        <v>38717</v>
      </c>
      <c r="D166" t="s" s="38">
        <v>38717</v>
      </c>
      <c r="E166" t="s" s="38">
        <v>38718</v>
      </c>
      <c r="F166" s="37">
        <v>2</v>
      </c>
      <c r="G166" t="s" s="38">
        <v>38443</v>
      </c>
      <c r="H166" s="93"/>
      <c r="I166" s="150"/>
      <c r="J166" s="150"/>
    </row>
    <row r="167" ht="24" customHeight="1">
      <c r="A167" s="37">
        <v>165</v>
      </c>
      <c r="B167" t="s" s="38">
        <v>10414</v>
      </c>
      <c r="C167" t="s" s="38">
        <v>3821</v>
      </c>
      <c r="D167" t="s" s="38">
        <v>3821</v>
      </c>
      <c r="E167" t="s" s="38">
        <v>38719</v>
      </c>
      <c r="F167" s="37">
        <v>2</v>
      </c>
      <c r="G167" t="s" s="38">
        <v>38443</v>
      </c>
      <c r="H167" s="93"/>
      <c r="I167" s="150"/>
      <c r="J167" s="150"/>
    </row>
    <row r="168" ht="24" customHeight="1">
      <c r="A168" s="37">
        <v>166</v>
      </c>
      <c r="B168" t="s" s="38">
        <v>24179</v>
      </c>
      <c r="C168" t="s" s="38">
        <v>38720</v>
      </c>
      <c r="D168" t="s" s="38">
        <v>38720</v>
      </c>
      <c r="E168" t="s" s="38">
        <v>38721</v>
      </c>
      <c r="F168" s="37">
        <v>2</v>
      </c>
      <c r="G168" s="39"/>
      <c r="H168" s="93"/>
      <c r="I168" s="150"/>
      <c r="J168" s="150"/>
    </row>
    <row r="169" ht="24" customHeight="1">
      <c r="A169" s="37">
        <v>167</v>
      </c>
      <c r="B169" t="s" s="38">
        <v>24179</v>
      </c>
      <c r="C169" t="s" s="38">
        <v>38722</v>
      </c>
      <c r="D169" t="s" s="38">
        <v>38722</v>
      </c>
      <c r="E169" t="s" s="38">
        <v>38723</v>
      </c>
      <c r="F169" s="37">
        <v>2</v>
      </c>
      <c r="G169" t="s" s="38">
        <v>38443</v>
      </c>
      <c r="H169" s="93"/>
      <c r="I169" s="150"/>
      <c r="J169" s="150"/>
    </row>
    <row r="170" ht="24" customHeight="1">
      <c r="A170" s="37">
        <v>168</v>
      </c>
      <c r="B170" t="s" s="38">
        <v>24179</v>
      </c>
      <c r="C170" t="s" s="38">
        <v>38724</v>
      </c>
      <c r="D170" t="s" s="38">
        <v>38724</v>
      </c>
      <c r="E170" t="s" s="38">
        <v>38725</v>
      </c>
      <c r="F170" s="37">
        <v>4</v>
      </c>
      <c r="G170" s="39"/>
      <c r="H170" s="93"/>
      <c r="I170" s="150"/>
      <c r="J170" s="150"/>
    </row>
    <row r="171" ht="24" customHeight="1">
      <c r="A171" s="37">
        <v>169</v>
      </c>
      <c r="B171" t="s" s="38">
        <v>24179</v>
      </c>
      <c r="C171" t="s" s="38">
        <v>38726</v>
      </c>
      <c r="D171" t="s" s="38">
        <v>38726</v>
      </c>
      <c r="E171" t="s" s="38">
        <v>38727</v>
      </c>
      <c r="F171" s="37">
        <v>4</v>
      </c>
      <c r="G171" s="39"/>
      <c r="H171" s="93"/>
      <c r="I171" s="150"/>
      <c r="J171" s="150"/>
    </row>
    <row r="172" ht="24" customHeight="1">
      <c r="A172" s="37">
        <v>170</v>
      </c>
      <c r="B172" t="s" s="38">
        <v>24179</v>
      </c>
      <c r="C172" t="s" s="38">
        <v>38728</v>
      </c>
      <c r="D172" t="s" s="38">
        <v>38728</v>
      </c>
      <c r="E172" t="s" s="38">
        <v>38729</v>
      </c>
      <c r="F172" s="37">
        <v>4</v>
      </c>
      <c r="G172" s="39"/>
      <c r="H172" s="93"/>
      <c r="I172" s="150"/>
      <c r="J172" s="150"/>
    </row>
    <row r="173" ht="24" customHeight="1">
      <c r="A173" s="37">
        <v>171</v>
      </c>
      <c r="B173" t="s" s="38">
        <v>24179</v>
      </c>
      <c r="C173" t="s" s="38">
        <v>38730</v>
      </c>
      <c r="D173" t="s" s="38">
        <v>38730</v>
      </c>
      <c r="E173" t="s" s="38">
        <v>38731</v>
      </c>
      <c r="F173" s="37">
        <v>3</v>
      </c>
      <c r="G173" s="39"/>
      <c r="H173" s="93"/>
      <c r="I173" s="150"/>
      <c r="J173" s="150"/>
    </row>
    <row r="174" ht="24" customHeight="1">
      <c r="A174" s="37">
        <v>172</v>
      </c>
      <c r="B174" t="s" s="38">
        <v>24179</v>
      </c>
      <c r="C174" t="s" s="38">
        <v>38732</v>
      </c>
      <c r="D174" t="s" s="38">
        <v>38732</v>
      </c>
      <c r="E174" t="s" s="38">
        <v>38731</v>
      </c>
      <c r="F174" s="37">
        <v>4</v>
      </c>
      <c r="G174" s="39"/>
      <c r="H174" s="93"/>
      <c r="I174" s="150"/>
      <c r="J174" s="150"/>
    </row>
    <row r="175" ht="24" customHeight="1">
      <c r="A175" s="37">
        <v>173</v>
      </c>
      <c r="B175" t="s" s="38">
        <v>24179</v>
      </c>
      <c r="C175" t="s" s="38">
        <v>38733</v>
      </c>
      <c r="D175" t="s" s="38">
        <v>38733</v>
      </c>
      <c r="E175" t="s" s="38">
        <v>38734</v>
      </c>
      <c r="F175" s="37">
        <v>8</v>
      </c>
      <c r="G175" s="39"/>
      <c r="H175" s="93"/>
      <c r="I175" s="150"/>
      <c r="J175" s="150"/>
    </row>
    <row r="176" ht="24" customHeight="1">
      <c r="A176" s="37">
        <v>174</v>
      </c>
      <c r="B176" t="s" s="38">
        <v>24179</v>
      </c>
      <c r="C176" t="s" s="38">
        <v>38735</v>
      </c>
      <c r="D176" t="s" s="38">
        <v>38735</v>
      </c>
      <c r="E176" t="s" s="38">
        <v>38736</v>
      </c>
      <c r="F176" s="37">
        <v>12</v>
      </c>
      <c r="G176" s="39"/>
      <c r="H176" s="93"/>
      <c r="I176" s="150"/>
      <c r="J176" s="150"/>
    </row>
    <row r="177" ht="24" customHeight="1">
      <c r="A177" s="37">
        <v>175</v>
      </c>
      <c r="B177" t="s" s="38">
        <v>24179</v>
      </c>
      <c r="C177" t="s" s="38">
        <v>35211</v>
      </c>
      <c r="D177" t="s" s="38">
        <v>35211</v>
      </c>
      <c r="E177" t="s" s="38">
        <v>38737</v>
      </c>
      <c r="F177" s="37">
        <v>2</v>
      </c>
      <c r="G177" s="39"/>
      <c r="H177" s="93"/>
      <c r="I177" s="150"/>
      <c r="J177" s="150"/>
    </row>
    <row r="178" ht="24" customHeight="1">
      <c r="A178" s="37">
        <v>176</v>
      </c>
      <c r="B178" t="s" s="38">
        <v>24179</v>
      </c>
      <c r="C178" t="s" s="38">
        <v>38738</v>
      </c>
      <c r="D178" t="s" s="38">
        <v>38738</v>
      </c>
      <c r="E178" t="s" s="38">
        <v>38739</v>
      </c>
      <c r="F178" s="37">
        <v>1</v>
      </c>
      <c r="G178" s="39"/>
      <c r="H178" s="93"/>
      <c r="I178" s="150"/>
      <c r="J178" s="150"/>
    </row>
    <row r="179" ht="24" customHeight="1">
      <c r="A179" s="37">
        <v>177</v>
      </c>
      <c r="B179" t="s" s="38">
        <v>24179</v>
      </c>
      <c r="C179" t="s" s="38">
        <v>38740</v>
      </c>
      <c r="D179" t="s" s="38">
        <v>38740</v>
      </c>
      <c r="E179" t="s" s="38">
        <v>38741</v>
      </c>
      <c r="F179" s="37">
        <v>2</v>
      </c>
      <c r="G179" s="39"/>
      <c r="H179" s="93"/>
      <c r="I179" s="150"/>
      <c r="J179" s="150"/>
    </row>
    <row r="180" ht="24" customHeight="1">
      <c r="A180" s="37">
        <v>178</v>
      </c>
      <c r="B180" t="s" s="38">
        <v>24179</v>
      </c>
      <c r="C180" t="s" s="38">
        <v>38742</v>
      </c>
      <c r="D180" t="s" s="38">
        <v>38742</v>
      </c>
      <c r="E180" t="s" s="38">
        <v>38743</v>
      </c>
      <c r="F180" s="37">
        <v>2</v>
      </c>
      <c r="G180" s="39"/>
      <c r="H180" s="93"/>
      <c r="I180" s="150"/>
      <c r="J180" s="150"/>
    </row>
    <row r="181" ht="24" customHeight="1">
      <c r="A181" s="37">
        <v>179</v>
      </c>
      <c r="B181" t="s" s="38">
        <v>24179</v>
      </c>
      <c r="C181" t="s" s="38">
        <v>38744</v>
      </c>
      <c r="D181" t="s" s="38">
        <v>38744</v>
      </c>
      <c r="E181" t="s" s="38">
        <v>38731</v>
      </c>
      <c r="F181" s="37">
        <v>4</v>
      </c>
      <c r="G181" s="39"/>
      <c r="H181" s="93"/>
      <c r="I181" s="150"/>
      <c r="J181" s="150"/>
    </row>
    <row r="182" ht="24" customHeight="1">
      <c r="A182" s="37">
        <v>180</v>
      </c>
      <c r="B182" t="s" s="38">
        <v>24179</v>
      </c>
      <c r="C182" t="s" s="38">
        <v>38745</v>
      </c>
      <c r="D182" t="s" s="38">
        <v>38745</v>
      </c>
      <c r="E182" t="s" s="38">
        <v>38746</v>
      </c>
      <c r="F182" s="37">
        <v>2</v>
      </c>
      <c r="G182" t="s" s="38">
        <v>38747</v>
      </c>
      <c r="H182" s="93"/>
      <c r="I182" s="150"/>
      <c r="J182" s="150"/>
    </row>
    <row r="183" ht="24" customHeight="1">
      <c r="A183" s="37">
        <v>181</v>
      </c>
      <c r="B183" t="s" s="38">
        <v>24179</v>
      </c>
      <c r="C183" t="s" s="38">
        <v>38748</v>
      </c>
      <c r="D183" t="s" s="38">
        <v>38748</v>
      </c>
      <c r="E183" t="s" s="38">
        <v>38749</v>
      </c>
      <c r="F183" s="37">
        <v>4</v>
      </c>
      <c r="G183" t="s" s="38">
        <v>38443</v>
      </c>
      <c r="H183" s="93"/>
      <c r="I183" s="150"/>
      <c r="J183" s="150"/>
    </row>
    <row r="184" ht="24" customHeight="1">
      <c r="A184" s="37">
        <v>182</v>
      </c>
      <c r="B184" t="s" s="38">
        <v>24179</v>
      </c>
      <c r="C184" t="s" s="38">
        <v>38750</v>
      </c>
      <c r="D184" t="s" s="38">
        <v>38750</v>
      </c>
      <c r="E184" t="s" s="38">
        <v>38751</v>
      </c>
      <c r="F184" s="37">
        <v>1</v>
      </c>
      <c r="G184" s="39"/>
      <c r="H184" s="93"/>
      <c r="I184" s="150"/>
      <c r="J184" s="150"/>
    </row>
    <row r="185" ht="24" customHeight="1">
      <c r="A185" s="37">
        <v>183</v>
      </c>
      <c r="B185" t="s" s="38">
        <v>24179</v>
      </c>
      <c r="C185" t="s" s="38">
        <v>38752</v>
      </c>
      <c r="D185" t="s" s="38">
        <v>38752</v>
      </c>
      <c r="E185" t="s" s="38">
        <v>38753</v>
      </c>
      <c r="F185" s="37">
        <v>4</v>
      </c>
      <c r="G185" s="39"/>
      <c r="H185" s="93"/>
      <c r="I185" s="150"/>
      <c r="J185" s="150"/>
    </row>
    <row r="186" ht="24" customHeight="1">
      <c r="A186" s="37">
        <v>184</v>
      </c>
      <c r="B186" t="s" s="38">
        <v>24179</v>
      </c>
      <c r="C186" t="s" s="38">
        <v>38754</v>
      </c>
      <c r="D186" t="s" s="38">
        <v>38754</v>
      </c>
      <c r="E186" t="s" s="38">
        <v>38755</v>
      </c>
      <c r="F186" s="37">
        <v>2</v>
      </c>
      <c r="G186" t="s" s="38">
        <v>38443</v>
      </c>
      <c r="H186" s="93"/>
      <c r="I186" s="150"/>
      <c r="J186" s="150"/>
    </row>
    <row r="187" ht="24" customHeight="1">
      <c r="A187" s="37">
        <v>185</v>
      </c>
      <c r="B187" t="s" s="38">
        <v>24179</v>
      </c>
      <c r="C187" t="s" s="38">
        <v>38756</v>
      </c>
      <c r="D187" t="s" s="38">
        <v>38756</v>
      </c>
      <c r="E187" t="s" s="38">
        <v>38757</v>
      </c>
      <c r="F187" s="37">
        <v>2</v>
      </c>
      <c r="G187" t="s" s="38">
        <v>38443</v>
      </c>
      <c r="H187" s="93"/>
      <c r="I187" s="150"/>
      <c r="J187" s="150"/>
    </row>
    <row r="188" ht="24" customHeight="1">
      <c r="A188" s="37">
        <v>186</v>
      </c>
      <c r="B188" t="s" s="38">
        <v>24179</v>
      </c>
      <c r="C188" t="s" s="38">
        <v>38758</v>
      </c>
      <c r="D188" t="s" s="38">
        <v>38758</v>
      </c>
      <c r="E188" t="s" s="38">
        <v>38759</v>
      </c>
      <c r="F188" s="37">
        <v>4</v>
      </c>
      <c r="G188" s="39"/>
      <c r="H188" s="93"/>
      <c r="I188" s="150"/>
      <c r="J188" s="150"/>
    </row>
    <row r="189" ht="24" customHeight="1">
      <c r="A189" s="37">
        <v>187</v>
      </c>
      <c r="B189" t="s" s="38">
        <v>24179</v>
      </c>
      <c r="C189" t="s" s="38">
        <v>38760</v>
      </c>
      <c r="D189" t="s" s="38">
        <v>38760</v>
      </c>
      <c r="E189" t="s" s="38">
        <v>38761</v>
      </c>
      <c r="F189" s="37">
        <v>2</v>
      </c>
      <c r="G189" t="s" s="38">
        <v>38762</v>
      </c>
      <c r="H189" s="93"/>
      <c r="I189" s="150"/>
      <c r="J189" s="150"/>
    </row>
    <row r="190" ht="24" customHeight="1">
      <c r="A190" s="37">
        <v>188</v>
      </c>
      <c r="B190" t="s" s="38">
        <v>24179</v>
      </c>
      <c r="C190" t="s" s="38">
        <v>38763</v>
      </c>
      <c r="D190" t="s" s="38">
        <v>38763</v>
      </c>
      <c r="E190" t="s" s="38">
        <v>38764</v>
      </c>
      <c r="F190" s="37">
        <v>2</v>
      </c>
      <c r="G190" s="39"/>
      <c r="H190" s="93"/>
      <c r="I190" s="150"/>
      <c r="J190" s="150"/>
    </row>
    <row r="191" ht="24" customHeight="1">
      <c r="A191" s="37">
        <v>189</v>
      </c>
      <c r="B191" t="s" s="38">
        <v>24179</v>
      </c>
      <c r="C191" t="s" s="38">
        <v>38765</v>
      </c>
      <c r="D191" t="s" s="38">
        <v>38765</v>
      </c>
      <c r="E191" t="s" s="38">
        <v>38766</v>
      </c>
      <c r="F191" s="37">
        <v>7</v>
      </c>
      <c r="G191" t="s" s="38">
        <v>38443</v>
      </c>
      <c r="H191" s="93"/>
      <c r="I191" s="150"/>
      <c r="J191" s="150"/>
    </row>
    <row r="192" ht="24" customHeight="1">
      <c r="A192" s="37">
        <v>190</v>
      </c>
      <c r="B192" t="s" s="38">
        <v>24179</v>
      </c>
      <c r="C192" t="s" s="38">
        <v>38767</v>
      </c>
      <c r="D192" t="s" s="38">
        <v>38767</v>
      </c>
      <c r="E192" t="s" s="38">
        <v>38768</v>
      </c>
      <c r="F192" s="37">
        <v>8</v>
      </c>
      <c r="G192" s="39"/>
      <c r="H192" s="93"/>
      <c r="I192" s="150"/>
      <c r="J192" s="150"/>
    </row>
    <row r="193" ht="24" customHeight="1">
      <c r="A193" s="37">
        <v>191</v>
      </c>
      <c r="B193" t="s" s="38">
        <v>24179</v>
      </c>
      <c r="C193" t="s" s="38">
        <v>24434</v>
      </c>
      <c r="D193" t="s" s="38">
        <v>24434</v>
      </c>
      <c r="E193" t="s" s="38">
        <v>38769</v>
      </c>
      <c r="F193" s="37">
        <v>5</v>
      </c>
      <c r="G193" s="39"/>
      <c r="H193" s="93"/>
      <c r="I193" s="150"/>
      <c r="J193" s="150"/>
    </row>
    <row r="194" ht="24" customHeight="1">
      <c r="A194" s="37">
        <v>192</v>
      </c>
      <c r="B194" t="s" s="38">
        <v>24179</v>
      </c>
      <c r="C194" t="s" s="38">
        <v>38770</v>
      </c>
      <c r="D194" t="s" s="38">
        <v>38770</v>
      </c>
      <c r="E194" t="s" s="38">
        <v>38771</v>
      </c>
      <c r="F194" s="37">
        <v>5</v>
      </c>
      <c r="G194" s="39"/>
      <c r="H194" s="93"/>
      <c r="I194" s="150"/>
      <c r="J194" s="150"/>
    </row>
    <row r="195" ht="24" customHeight="1">
      <c r="A195" s="37">
        <v>193</v>
      </c>
      <c r="B195" t="s" s="38">
        <v>24179</v>
      </c>
      <c r="C195" t="s" s="38">
        <v>38772</v>
      </c>
      <c r="D195" t="s" s="38">
        <v>38772</v>
      </c>
      <c r="E195" t="s" s="38">
        <v>38773</v>
      </c>
      <c r="F195" s="37">
        <v>3</v>
      </c>
      <c r="G195" s="39"/>
      <c r="H195" s="93"/>
      <c r="I195" s="150"/>
      <c r="J195" s="150"/>
    </row>
    <row r="196" ht="24" customHeight="1">
      <c r="A196" s="37">
        <v>194</v>
      </c>
      <c r="B196" t="s" s="38">
        <v>24179</v>
      </c>
      <c r="C196" t="s" s="38">
        <v>38774</v>
      </c>
      <c r="D196" t="s" s="38">
        <v>38774</v>
      </c>
      <c r="E196" t="s" s="38">
        <v>38775</v>
      </c>
      <c r="F196" s="37">
        <v>4</v>
      </c>
      <c r="G196" s="39"/>
      <c r="H196" s="93"/>
      <c r="I196" s="150"/>
      <c r="J196" s="150"/>
    </row>
    <row r="197" ht="24" customHeight="1">
      <c r="A197" s="37">
        <v>195</v>
      </c>
      <c r="B197" t="s" s="38">
        <v>24179</v>
      </c>
      <c r="C197" t="s" s="38">
        <v>38776</v>
      </c>
      <c r="D197" t="s" s="38">
        <v>38776</v>
      </c>
      <c r="E197" t="s" s="38">
        <v>38777</v>
      </c>
      <c r="F197" s="37">
        <v>3</v>
      </c>
      <c r="G197" s="39"/>
      <c r="H197" s="93"/>
      <c r="I197" s="150"/>
      <c r="J197" s="150"/>
    </row>
    <row r="198" ht="24" customHeight="1">
      <c r="A198" s="37">
        <v>196</v>
      </c>
      <c r="B198" t="s" s="38">
        <v>24179</v>
      </c>
      <c r="C198" t="s" s="38">
        <v>38778</v>
      </c>
      <c r="D198" t="s" s="38">
        <v>38778</v>
      </c>
      <c r="E198" t="s" s="38">
        <v>38779</v>
      </c>
      <c r="F198" s="37">
        <v>2</v>
      </c>
      <c r="G198" s="39"/>
      <c r="H198" s="93"/>
      <c r="I198" s="150"/>
      <c r="J198" s="150"/>
    </row>
    <row r="199" ht="24" customHeight="1">
      <c r="A199" s="37">
        <v>197</v>
      </c>
      <c r="B199" t="s" s="38">
        <v>24179</v>
      </c>
      <c r="C199" t="s" s="38">
        <v>38780</v>
      </c>
      <c r="D199" t="s" s="38">
        <v>38780</v>
      </c>
      <c r="E199" t="s" s="38">
        <v>38781</v>
      </c>
      <c r="F199" s="37">
        <v>4</v>
      </c>
      <c r="G199" s="39"/>
      <c r="H199" s="93"/>
      <c r="I199" s="150"/>
      <c r="J199" s="150"/>
    </row>
    <row r="200" ht="24" customHeight="1">
      <c r="A200" s="37">
        <v>198</v>
      </c>
      <c r="B200" t="s" s="38">
        <v>24179</v>
      </c>
      <c r="C200" t="s" s="38">
        <v>38782</v>
      </c>
      <c r="D200" t="s" s="38">
        <v>38782</v>
      </c>
      <c r="E200" t="s" s="38">
        <v>38783</v>
      </c>
      <c r="F200" s="37">
        <v>4</v>
      </c>
      <c r="G200" s="39"/>
      <c r="H200" s="93"/>
      <c r="I200" s="150"/>
      <c r="J200" s="150"/>
    </row>
    <row r="201" ht="24" customHeight="1">
      <c r="A201" s="37">
        <v>199</v>
      </c>
      <c r="B201" t="s" s="38">
        <v>24179</v>
      </c>
      <c r="C201" t="s" s="38">
        <v>38784</v>
      </c>
      <c r="D201" t="s" s="38">
        <v>38784</v>
      </c>
      <c r="E201" t="s" s="38">
        <v>38785</v>
      </c>
      <c r="F201" s="37">
        <v>5</v>
      </c>
      <c r="G201" s="39"/>
      <c r="H201" s="93"/>
      <c r="I201" s="150"/>
      <c r="J201" s="150"/>
    </row>
    <row r="202" ht="24" customHeight="1">
      <c r="A202" s="37">
        <v>200</v>
      </c>
      <c r="B202" t="s" s="38">
        <v>24179</v>
      </c>
      <c r="C202" t="s" s="38">
        <v>38786</v>
      </c>
      <c r="D202" t="s" s="38">
        <v>38786</v>
      </c>
      <c r="E202" t="s" s="38">
        <v>38787</v>
      </c>
      <c r="F202" s="37">
        <v>4</v>
      </c>
      <c r="G202" t="s" s="38">
        <v>38443</v>
      </c>
      <c r="H202" s="93"/>
      <c r="I202" s="150"/>
      <c r="J202" s="150"/>
    </row>
    <row r="203" ht="24" customHeight="1">
      <c r="A203" s="37">
        <v>201</v>
      </c>
      <c r="B203" t="s" s="38">
        <v>24179</v>
      </c>
      <c r="C203" t="s" s="38">
        <v>38788</v>
      </c>
      <c r="D203" t="s" s="38">
        <v>38788</v>
      </c>
      <c r="E203" t="s" s="38">
        <v>38789</v>
      </c>
      <c r="F203" s="37">
        <v>3</v>
      </c>
      <c r="G203" s="39"/>
      <c r="H203" s="93"/>
      <c r="I203" s="150"/>
      <c r="J203" s="150"/>
    </row>
    <row r="204" ht="24" customHeight="1">
      <c r="A204" s="37">
        <v>202</v>
      </c>
      <c r="B204" t="s" s="38">
        <v>24179</v>
      </c>
      <c r="C204" t="s" s="38">
        <v>38790</v>
      </c>
      <c r="D204" t="s" s="38">
        <v>38790</v>
      </c>
      <c r="E204" t="s" s="38">
        <v>38791</v>
      </c>
      <c r="F204" s="37">
        <v>7</v>
      </c>
      <c r="G204" s="39"/>
      <c r="H204" s="93"/>
      <c r="I204" s="150"/>
      <c r="J204" s="150"/>
    </row>
    <row r="205" ht="24" customHeight="1">
      <c r="A205" s="37">
        <v>203</v>
      </c>
      <c r="B205" t="s" s="38">
        <v>24179</v>
      </c>
      <c r="C205" t="s" s="38">
        <v>38792</v>
      </c>
      <c r="D205" t="s" s="38">
        <v>38792</v>
      </c>
      <c r="E205" t="s" s="38">
        <v>38793</v>
      </c>
      <c r="F205" s="37">
        <v>2</v>
      </c>
      <c r="G205" s="39"/>
      <c r="H205" s="93"/>
      <c r="I205" s="150"/>
      <c r="J205" s="150"/>
    </row>
    <row r="206" ht="24" customHeight="1">
      <c r="A206" s="37">
        <v>204</v>
      </c>
      <c r="B206" t="s" s="38">
        <v>24179</v>
      </c>
      <c r="C206" t="s" s="38">
        <v>38794</v>
      </c>
      <c r="D206" t="s" s="38">
        <v>38794</v>
      </c>
      <c r="E206" t="s" s="38">
        <v>38795</v>
      </c>
      <c r="F206" s="37">
        <v>2</v>
      </c>
      <c r="G206" s="39"/>
      <c r="H206" s="93"/>
      <c r="I206" s="150"/>
      <c r="J206" s="150"/>
    </row>
    <row r="207" ht="24" customHeight="1">
      <c r="A207" s="37">
        <v>205</v>
      </c>
      <c r="B207" t="s" s="38">
        <v>24179</v>
      </c>
      <c r="C207" t="s" s="38">
        <v>38796</v>
      </c>
      <c r="D207" t="s" s="38">
        <v>38796</v>
      </c>
      <c r="E207" t="s" s="38">
        <v>38797</v>
      </c>
      <c r="F207" s="37">
        <v>6</v>
      </c>
      <c r="G207" s="39"/>
      <c r="H207" s="93"/>
      <c r="I207" s="150"/>
      <c r="J207" s="150"/>
    </row>
    <row r="208" ht="24" customHeight="1">
      <c r="A208" s="37">
        <v>206</v>
      </c>
      <c r="B208" t="s" s="38">
        <v>24179</v>
      </c>
      <c r="C208" t="s" s="38">
        <v>38798</v>
      </c>
      <c r="D208" t="s" s="38">
        <v>38798</v>
      </c>
      <c r="E208" t="s" s="38">
        <v>38799</v>
      </c>
      <c r="F208" s="37">
        <v>2</v>
      </c>
      <c r="G208" t="s" s="38">
        <v>38800</v>
      </c>
      <c r="H208" s="93"/>
      <c r="I208" s="150"/>
      <c r="J208" s="150"/>
    </row>
    <row r="209" ht="24" customHeight="1">
      <c r="A209" s="37">
        <v>207</v>
      </c>
      <c r="B209" t="s" s="38">
        <v>24179</v>
      </c>
      <c r="C209" t="s" s="38">
        <v>38801</v>
      </c>
      <c r="D209" t="s" s="38">
        <v>38801</v>
      </c>
      <c r="E209" t="s" s="38">
        <v>38802</v>
      </c>
      <c r="F209" s="37">
        <v>2</v>
      </c>
      <c r="G209" s="39"/>
      <c r="H209" s="93"/>
      <c r="I209" s="150"/>
      <c r="J209" s="150"/>
    </row>
    <row r="210" ht="24" customHeight="1">
      <c r="A210" s="37">
        <v>208</v>
      </c>
      <c r="B210" t="s" s="38">
        <v>24179</v>
      </c>
      <c r="C210" t="s" s="38">
        <v>38803</v>
      </c>
      <c r="D210" t="s" s="38">
        <v>38803</v>
      </c>
      <c r="E210" t="s" s="38">
        <v>38804</v>
      </c>
      <c r="F210" s="37">
        <v>2</v>
      </c>
      <c r="G210" s="39"/>
      <c r="H210" s="93"/>
      <c r="I210" s="150"/>
      <c r="J210" s="150"/>
    </row>
    <row r="211" ht="24" customHeight="1">
      <c r="A211" s="37">
        <v>209</v>
      </c>
      <c r="B211" t="s" s="38">
        <v>24179</v>
      </c>
      <c r="C211" t="s" s="38">
        <v>38805</v>
      </c>
      <c r="D211" t="s" s="38">
        <v>38805</v>
      </c>
      <c r="E211" t="s" s="38">
        <v>38806</v>
      </c>
      <c r="F211" s="37">
        <v>4</v>
      </c>
      <c r="G211" s="39"/>
      <c r="H211" s="93"/>
      <c r="I211" s="150"/>
      <c r="J211" s="150"/>
    </row>
    <row r="212" ht="24" customHeight="1">
      <c r="A212" s="37">
        <v>210</v>
      </c>
      <c r="B212" t="s" s="38">
        <v>24179</v>
      </c>
      <c r="C212" t="s" s="38">
        <v>38807</v>
      </c>
      <c r="D212" t="s" s="38">
        <v>38807</v>
      </c>
      <c r="E212" t="s" s="38">
        <v>38808</v>
      </c>
      <c r="F212" s="37">
        <v>2</v>
      </c>
      <c r="G212" t="s" s="38">
        <v>38443</v>
      </c>
      <c r="H212" s="93"/>
      <c r="I212" s="150"/>
      <c r="J212" s="150"/>
    </row>
    <row r="213" ht="24" customHeight="1">
      <c r="A213" s="37">
        <v>211</v>
      </c>
      <c r="B213" t="s" s="38">
        <v>24179</v>
      </c>
      <c r="C213" t="s" s="38">
        <v>38809</v>
      </c>
      <c r="D213" t="s" s="38">
        <v>38809</v>
      </c>
      <c r="E213" t="s" s="38">
        <v>38810</v>
      </c>
      <c r="F213" s="37">
        <v>6</v>
      </c>
      <c r="G213" t="s" s="38">
        <v>38443</v>
      </c>
      <c r="H213" s="93"/>
      <c r="I213" s="150"/>
      <c r="J213" s="150"/>
    </row>
    <row r="214" ht="24" customHeight="1">
      <c r="A214" s="37">
        <v>212</v>
      </c>
      <c r="B214" t="s" s="38">
        <v>24179</v>
      </c>
      <c r="C214" t="s" s="38">
        <v>38811</v>
      </c>
      <c r="D214" t="s" s="38">
        <v>38811</v>
      </c>
      <c r="E214" t="s" s="38">
        <v>38810</v>
      </c>
      <c r="F214" s="37">
        <v>4</v>
      </c>
      <c r="G214" t="s" s="38">
        <v>38443</v>
      </c>
      <c r="H214" s="93"/>
      <c r="I214" s="150"/>
      <c r="J214" s="150"/>
    </row>
    <row r="215" ht="24" customHeight="1">
      <c r="A215" s="37">
        <v>213</v>
      </c>
      <c r="B215" t="s" s="38">
        <v>24179</v>
      </c>
      <c r="C215" t="s" s="38">
        <v>38812</v>
      </c>
      <c r="D215" t="s" s="38">
        <v>38812</v>
      </c>
      <c r="E215" t="s" s="38">
        <v>38810</v>
      </c>
      <c r="F215" s="37">
        <v>2</v>
      </c>
      <c r="G215" t="s" s="38">
        <v>38443</v>
      </c>
      <c r="H215" s="93"/>
      <c r="I215" s="150"/>
      <c r="J215" s="150"/>
    </row>
    <row r="216" ht="24" customHeight="1">
      <c r="A216" s="37">
        <v>214</v>
      </c>
      <c r="B216" t="s" s="38">
        <v>24179</v>
      </c>
      <c r="C216" t="s" s="38">
        <v>38813</v>
      </c>
      <c r="D216" t="s" s="38">
        <v>38813</v>
      </c>
      <c r="E216" t="s" s="38">
        <v>38814</v>
      </c>
      <c r="F216" s="37">
        <v>2</v>
      </c>
      <c r="G216" s="39"/>
      <c r="H216" s="93"/>
      <c r="I216" s="150"/>
      <c r="J216" s="150"/>
    </row>
    <row r="217" ht="24" customHeight="1">
      <c r="A217" s="37">
        <v>215</v>
      </c>
      <c r="B217" t="s" s="38">
        <v>24179</v>
      </c>
      <c r="C217" t="s" s="38">
        <v>38815</v>
      </c>
      <c r="D217" t="s" s="38">
        <v>38815</v>
      </c>
      <c r="E217" t="s" s="38">
        <v>38816</v>
      </c>
      <c r="F217" s="37">
        <v>4</v>
      </c>
      <c r="G217" s="39"/>
      <c r="H217" s="93"/>
      <c r="I217" s="150"/>
      <c r="J217" s="150"/>
    </row>
    <row r="218" ht="24" customHeight="1">
      <c r="A218" s="37">
        <v>216</v>
      </c>
      <c r="B218" t="s" s="38">
        <v>24179</v>
      </c>
      <c r="C218" t="s" s="38">
        <v>38817</v>
      </c>
      <c r="D218" t="s" s="38">
        <v>38817</v>
      </c>
      <c r="E218" t="s" s="38">
        <v>38818</v>
      </c>
      <c r="F218" s="37">
        <v>9</v>
      </c>
      <c r="G218" t="s" s="38">
        <v>38443</v>
      </c>
      <c r="H218" s="93"/>
      <c r="I218" s="150"/>
      <c r="J218" s="150"/>
    </row>
    <row r="219" ht="24" customHeight="1">
      <c r="A219" s="37">
        <v>217</v>
      </c>
      <c r="B219" t="s" s="38">
        <v>24179</v>
      </c>
      <c r="C219" t="s" s="38">
        <v>38819</v>
      </c>
      <c r="D219" t="s" s="38">
        <v>38819</v>
      </c>
      <c r="E219" t="s" s="38">
        <v>38820</v>
      </c>
      <c r="F219" s="37">
        <v>4</v>
      </c>
      <c r="G219" s="39"/>
      <c r="H219" s="93"/>
      <c r="I219" s="150"/>
      <c r="J219" s="150"/>
    </row>
    <row r="220" ht="24" customHeight="1">
      <c r="A220" s="37">
        <v>218</v>
      </c>
      <c r="B220" t="s" s="38">
        <v>24179</v>
      </c>
      <c r="C220" t="s" s="38">
        <v>38821</v>
      </c>
      <c r="D220" t="s" s="38">
        <v>38821</v>
      </c>
      <c r="E220" t="s" s="38">
        <v>38822</v>
      </c>
      <c r="F220" s="37">
        <v>1</v>
      </c>
      <c r="G220" s="39"/>
      <c r="H220" s="93"/>
      <c r="I220" s="150"/>
      <c r="J220" s="150"/>
    </row>
    <row r="221" ht="24" customHeight="1">
      <c r="A221" s="37">
        <v>219</v>
      </c>
      <c r="B221" t="s" s="38">
        <v>24179</v>
      </c>
      <c r="C221" t="s" s="38">
        <v>38823</v>
      </c>
      <c r="D221" t="s" s="38">
        <v>38823</v>
      </c>
      <c r="E221" t="s" s="38">
        <v>38824</v>
      </c>
      <c r="F221" s="37">
        <v>5</v>
      </c>
      <c r="G221" s="39"/>
      <c r="H221" s="93"/>
      <c r="I221" s="150"/>
      <c r="J221" s="150"/>
    </row>
    <row r="222" ht="24" customHeight="1">
      <c r="A222" s="37">
        <v>220</v>
      </c>
      <c r="B222" t="s" s="38">
        <v>24179</v>
      </c>
      <c r="C222" t="s" s="38">
        <v>38825</v>
      </c>
      <c r="D222" t="s" s="38">
        <v>38825</v>
      </c>
      <c r="E222" t="s" s="38">
        <v>38764</v>
      </c>
      <c r="F222" s="37">
        <v>4</v>
      </c>
      <c r="G222" t="s" s="38">
        <v>38443</v>
      </c>
      <c r="H222" s="93"/>
      <c r="I222" s="150"/>
      <c r="J222" s="150"/>
    </row>
    <row r="223" ht="24" customHeight="1">
      <c r="A223" s="37">
        <v>221</v>
      </c>
      <c r="B223" t="s" s="38">
        <v>24179</v>
      </c>
      <c r="C223" t="s" s="38">
        <v>38826</v>
      </c>
      <c r="D223" t="s" s="38">
        <v>38826</v>
      </c>
      <c r="E223" t="s" s="38">
        <v>38827</v>
      </c>
      <c r="F223" s="37">
        <v>2</v>
      </c>
      <c r="G223" s="39"/>
      <c r="H223" s="93"/>
      <c r="I223" s="150"/>
      <c r="J223" s="150"/>
    </row>
    <row r="224" ht="24" customHeight="1">
      <c r="A224" s="37">
        <v>222</v>
      </c>
      <c r="B224" t="s" s="38">
        <v>24179</v>
      </c>
      <c r="C224" t="s" s="38">
        <v>38828</v>
      </c>
      <c r="D224" t="s" s="38">
        <v>38828</v>
      </c>
      <c r="E224" t="s" s="38">
        <v>38829</v>
      </c>
      <c r="F224" s="37">
        <v>5</v>
      </c>
      <c r="G224" s="39"/>
      <c r="H224" s="93"/>
      <c r="I224" s="150"/>
      <c r="J224" s="150"/>
    </row>
    <row r="225" ht="24" customHeight="1">
      <c r="A225" s="37">
        <v>223</v>
      </c>
      <c r="B225" t="s" s="38">
        <v>24179</v>
      </c>
      <c r="C225" t="s" s="38">
        <v>25969</v>
      </c>
      <c r="D225" t="s" s="38">
        <v>25969</v>
      </c>
      <c r="E225" t="s" s="38">
        <v>38829</v>
      </c>
      <c r="F225" s="37">
        <v>5</v>
      </c>
      <c r="G225" s="39"/>
      <c r="H225" s="93"/>
      <c r="I225" s="150"/>
      <c r="J225" s="150"/>
    </row>
    <row r="226" ht="24" customHeight="1">
      <c r="A226" s="37">
        <v>224</v>
      </c>
      <c r="B226" t="s" s="38">
        <v>24179</v>
      </c>
      <c r="C226" t="s" s="38">
        <v>38830</v>
      </c>
      <c r="D226" t="s" s="38">
        <v>38830</v>
      </c>
      <c r="E226" t="s" s="38">
        <v>38831</v>
      </c>
      <c r="F226" s="37">
        <v>1</v>
      </c>
      <c r="G226" s="39"/>
      <c r="H226" s="93"/>
      <c r="I226" s="150"/>
      <c r="J226" s="150"/>
    </row>
    <row r="227" ht="24" customHeight="1">
      <c r="A227" s="37">
        <v>225</v>
      </c>
      <c r="B227" t="s" s="38">
        <v>24179</v>
      </c>
      <c r="C227" t="s" s="38">
        <v>38832</v>
      </c>
      <c r="D227" t="s" s="38">
        <v>38832</v>
      </c>
      <c r="E227" t="s" s="38">
        <v>38833</v>
      </c>
      <c r="F227" s="37">
        <v>2</v>
      </c>
      <c r="G227" s="39"/>
      <c r="H227" s="93"/>
      <c r="I227" s="150"/>
      <c r="J227" s="150"/>
    </row>
    <row r="228" ht="24" customHeight="1">
      <c r="A228" s="37">
        <v>226</v>
      </c>
      <c r="B228" t="s" s="38">
        <v>24179</v>
      </c>
      <c r="C228" t="s" s="38">
        <v>38834</v>
      </c>
      <c r="D228" t="s" s="38">
        <v>38834</v>
      </c>
      <c r="E228" t="s" s="38">
        <v>38835</v>
      </c>
      <c r="F228" s="37">
        <v>1</v>
      </c>
      <c r="G228" s="39"/>
      <c r="H228" s="93"/>
      <c r="I228" s="150"/>
      <c r="J228" s="150"/>
    </row>
    <row r="229" ht="24" customHeight="1">
      <c r="A229" s="37">
        <v>227</v>
      </c>
      <c r="B229" t="s" s="38">
        <v>24179</v>
      </c>
      <c r="C229" t="s" s="38">
        <v>38836</v>
      </c>
      <c r="D229" t="s" s="38">
        <v>38836</v>
      </c>
      <c r="E229" t="s" s="38">
        <v>38837</v>
      </c>
      <c r="F229" s="37">
        <v>1</v>
      </c>
      <c r="G229" s="39"/>
      <c r="H229" s="93"/>
      <c r="I229" s="150"/>
      <c r="J229" s="150"/>
    </row>
    <row r="230" ht="24" customHeight="1">
      <c r="A230" s="37">
        <v>228</v>
      </c>
      <c r="B230" t="s" s="38">
        <v>24179</v>
      </c>
      <c r="C230" t="s" s="38">
        <v>38838</v>
      </c>
      <c r="D230" t="s" s="38">
        <v>38838</v>
      </c>
      <c r="E230" t="s" s="38">
        <v>38839</v>
      </c>
      <c r="F230" s="37">
        <v>1</v>
      </c>
      <c r="G230" s="39"/>
      <c r="H230" s="93"/>
      <c r="I230" s="150"/>
      <c r="J230" s="150"/>
    </row>
    <row r="231" ht="24" customHeight="1">
      <c r="A231" s="37">
        <v>229</v>
      </c>
      <c r="B231" t="s" s="38">
        <v>24179</v>
      </c>
      <c r="C231" t="s" s="38">
        <v>38840</v>
      </c>
      <c r="D231" t="s" s="38">
        <v>38840</v>
      </c>
      <c r="E231" t="s" s="38">
        <v>38839</v>
      </c>
      <c r="F231" s="37">
        <v>1</v>
      </c>
      <c r="G231" s="39"/>
      <c r="H231" s="93"/>
      <c r="I231" s="150"/>
      <c r="J231" s="150"/>
    </row>
    <row r="232" ht="24" customHeight="1">
      <c r="A232" s="37">
        <v>230</v>
      </c>
      <c r="B232" t="s" s="38">
        <v>24179</v>
      </c>
      <c r="C232" t="s" s="38">
        <v>38841</v>
      </c>
      <c r="D232" t="s" s="38">
        <v>38841</v>
      </c>
      <c r="E232" t="s" s="38">
        <v>38839</v>
      </c>
      <c r="F232" s="37">
        <v>2</v>
      </c>
      <c r="G232" s="39"/>
      <c r="H232" s="93"/>
      <c r="I232" s="150"/>
      <c r="J232" s="150"/>
    </row>
    <row r="233" ht="24" customHeight="1">
      <c r="A233" s="37">
        <v>231</v>
      </c>
      <c r="B233" t="s" s="38">
        <v>24179</v>
      </c>
      <c r="C233" t="s" s="38">
        <v>38842</v>
      </c>
      <c r="D233" t="s" s="38">
        <v>38842</v>
      </c>
      <c r="E233" t="s" s="38">
        <v>38843</v>
      </c>
      <c r="F233" s="37">
        <v>2</v>
      </c>
      <c r="G233" s="39"/>
      <c r="H233" s="93"/>
      <c r="I233" s="150"/>
      <c r="J233" s="150"/>
    </row>
    <row r="234" ht="24" customHeight="1">
      <c r="A234" s="37">
        <v>232</v>
      </c>
      <c r="B234" t="s" s="38">
        <v>24179</v>
      </c>
      <c r="C234" t="s" s="38">
        <v>38844</v>
      </c>
      <c r="D234" t="s" s="38">
        <v>38844</v>
      </c>
      <c r="E234" t="s" s="38">
        <v>38845</v>
      </c>
      <c r="F234" s="37">
        <v>2</v>
      </c>
      <c r="G234" s="39"/>
      <c r="H234" s="93"/>
      <c r="I234" s="150"/>
      <c r="J234" s="150"/>
    </row>
    <row r="235" ht="24" customHeight="1">
      <c r="A235" s="37">
        <v>233</v>
      </c>
      <c r="B235" t="s" s="38">
        <v>24179</v>
      </c>
      <c r="C235" t="s" s="38">
        <v>38846</v>
      </c>
      <c r="D235" t="s" s="38">
        <v>38846</v>
      </c>
      <c r="E235" t="s" s="38">
        <v>38847</v>
      </c>
      <c r="F235" s="37">
        <v>6</v>
      </c>
      <c r="G235" s="39"/>
      <c r="H235" s="93"/>
      <c r="I235" s="150"/>
      <c r="J235" s="150"/>
    </row>
    <row r="236" ht="24" customHeight="1">
      <c r="A236" s="37">
        <v>234</v>
      </c>
      <c r="B236" t="s" s="38">
        <v>24179</v>
      </c>
      <c r="C236" t="s" s="38">
        <v>38848</v>
      </c>
      <c r="D236" t="s" s="38">
        <v>38848</v>
      </c>
      <c r="E236" t="s" s="38">
        <v>38847</v>
      </c>
      <c r="F236" s="37">
        <v>5</v>
      </c>
      <c r="G236" s="39"/>
      <c r="H236" s="93"/>
      <c r="I236" s="150"/>
      <c r="J236" s="150"/>
    </row>
    <row r="237" ht="24" customHeight="1">
      <c r="A237" s="37">
        <v>235</v>
      </c>
      <c r="B237" t="s" s="38">
        <v>24179</v>
      </c>
      <c r="C237" t="s" s="38">
        <v>38849</v>
      </c>
      <c r="D237" t="s" s="38">
        <v>38849</v>
      </c>
      <c r="E237" t="s" s="38">
        <v>38850</v>
      </c>
      <c r="F237" s="37">
        <v>1</v>
      </c>
      <c r="G237" s="39"/>
      <c r="H237" s="93"/>
      <c r="I237" s="150"/>
      <c r="J237" s="150"/>
    </row>
    <row r="238" ht="24" customHeight="1">
      <c r="A238" s="37">
        <v>236</v>
      </c>
      <c r="B238" t="s" s="38">
        <v>24179</v>
      </c>
      <c r="C238" t="s" s="38">
        <v>38851</v>
      </c>
      <c r="D238" t="s" s="38">
        <v>38851</v>
      </c>
      <c r="E238" t="s" s="38">
        <v>38852</v>
      </c>
      <c r="F238" s="37">
        <v>2</v>
      </c>
      <c r="G238" s="39"/>
      <c r="H238" s="93"/>
      <c r="I238" s="150"/>
      <c r="J238" s="150"/>
    </row>
    <row r="239" ht="24" customHeight="1">
      <c r="A239" s="37">
        <v>237</v>
      </c>
      <c r="B239" t="s" s="38">
        <v>24179</v>
      </c>
      <c r="C239" t="s" s="38">
        <v>38853</v>
      </c>
      <c r="D239" t="s" s="38">
        <v>38853</v>
      </c>
      <c r="E239" t="s" s="38">
        <v>38854</v>
      </c>
      <c r="F239" s="37">
        <v>3</v>
      </c>
      <c r="G239" s="39"/>
      <c r="H239" s="93"/>
      <c r="I239" s="150"/>
      <c r="J239" s="150"/>
    </row>
    <row r="240" ht="24" customHeight="1">
      <c r="A240" s="37">
        <v>238</v>
      </c>
      <c r="B240" t="s" s="38">
        <v>24179</v>
      </c>
      <c r="C240" t="s" s="38">
        <v>38855</v>
      </c>
      <c r="D240" t="s" s="38">
        <v>38855</v>
      </c>
      <c r="E240" t="s" s="38">
        <v>38793</v>
      </c>
      <c r="F240" s="37">
        <v>2</v>
      </c>
      <c r="G240" s="39"/>
      <c r="H240" s="93"/>
      <c r="I240" s="150"/>
      <c r="J240" s="150"/>
    </row>
    <row r="241" ht="24" customHeight="1">
      <c r="A241" s="37">
        <v>239</v>
      </c>
      <c r="B241" t="s" s="38">
        <v>24179</v>
      </c>
      <c r="C241" t="s" s="38">
        <v>38856</v>
      </c>
      <c r="D241" t="s" s="38">
        <v>38856</v>
      </c>
      <c r="E241" t="s" s="38">
        <v>38857</v>
      </c>
      <c r="F241" s="37">
        <v>3</v>
      </c>
      <c r="G241" s="39"/>
      <c r="H241" s="93"/>
      <c r="I241" s="150"/>
      <c r="J241" s="150"/>
    </row>
    <row r="242" ht="24" customHeight="1">
      <c r="A242" s="37">
        <v>240</v>
      </c>
      <c r="B242" t="s" s="38">
        <v>24179</v>
      </c>
      <c r="C242" t="s" s="38">
        <v>38858</v>
      </c>
      <c r="D242" t="s" s="38">
        <v>38858</v>
      </c>
      <c r="E242" t="s" s="38">
        <v>38857</v>
      </c>
      <c r="F242" s="37">
        <v>4</v>
      </c>
      <c r="G242" s="39"/>
      <c r="H242" s="93"/>
      <c r="I242" s="150"/>
      <c r="J242" s="150"/>
    </row>
    <row r="243" ht="24" customHeight="1">
      <c r="A243" s="37">
        <v>241</v>
      </c>
      <c r="B243" t="s" s="38">
        <v>24179</v>
      </c>
      <c r="C243" t="s" s="38">
        <v>38859</v>
      </c>
      <c r="D243" t="s" s="38">
        <v>38859</v>
      </c>
      <c r="E243" t="s" s="38">
        <v>38857</v>
      </c>
      <c r="F243" s="37">
        <v>2</v>
      </c>
      <c r="G243" s="39"/>
      <c r="H243" s="93"/>
      <c r="I243" s="150"/>
      <c r="J243" s="150"/>
    </row>
    <row r="244" ht="24" customHeight="1">
      <c r="A244" s="37">
        <v>242</v>
      </c>
      <c r="B244" t="s" s="38">
        <v>24179</v>
      </c>
      <c r="C244" t="s" s="38">
        <v>38860</v>
      </c>
      <c r="D244" t="s" s="38">
        <v>38860</v>
      </c>
      <c r="E244" t="s" s="38">
        <v>38861</v>
      </c>
      <c r="F244" s="37">
        <v>2</v>
      </c>
      <c r="G244" s="39"/>
      <c r="H244" s="93"/>
      <c r="I244" s="150"/>
      <c r="J244" s="150"/>
    </row>
    <row r="245" ht="24" customHeight="1">
      <c r="A245" s="37">
        <v>243</v>
      </c>
      <c r="B245" t="s" s="38">
        <v>24179</v>
      </c>
      <c r="C245" t="s" s="38">
        <v>38862</v>
      </c>
      <c r="D245" t="s" s="38">
        <v>38862</v>
      </c>
      <c r="E245" t="s" s="38">
        <v>38863</v>
      </c>
      <c r="F245" s="37">
        <v>2</v>
      </c>
      <c r="G245" s="39"/>
      <c r="H245" s="93"/>
      <c r="I245" s="150"/>
      <c r="J245" s="150"/>
    </row>
    <row r="246" ht="24" customHeight="1">
      <c r="A246" s="37">
        <v>244</v>
      </c>
      <c r="B246" t="s" s="38">
        <v>24179</v>
      </c>
      <c r="C246" t="s" s="38">
        <v>38864</v>
      </c>
      <c r="D246" t="s" s="38">
        <v>38864</v>
      </c>
      <c r="E246" t="s" s="38">
        <v>38865</v>
      </c>
      <c r="F246" s="37">
        <v>4</v>
      </c>
      <c r="G246" s="39"/>
      <c r="H246" s="93"/>
      <c r="I246" s="150"/>
      <c r="J246" s="150"/>
    </row>
    <row r="247" ht="24" customHeight="1">
      <c r="A247" s="37">
        <v>245</v>
      </c>
      <c r="B247" t="s" s="38">
        <v>24179</v>
      </c>
      <c r="C247" t="s" s="38">
        <v>38866</v>
      </c>
      <c r="D247" t="s" s="38">
        <v>38866</v>
      </c>
      <c r="E247" t="s" s="38">
        <v>38867</v>
      </c>
      <c r="F247" s="37">
        <v>4</v>
      </c>
      <c r="G247" s="39"/>
      <c r="H247" s="93"/>
      <c r="I247" s="150"/>
      <c r="J247" s="150"/>
    </row>
    <row r="248" ht="24" customHeight="1">
      <c r="A248" s="37">
        <v>246</v>
      </c>
      <c r="B248" t="s" s="38">
        <v>24179</v>
      </c>
      <c r="C248" t="s" s="38">
        <v>38868</v>
      </c>
      <c r="D248" t="s" s="38">
        <v>38868</v>
      </c>
      <c r="E248" t="s" s="38">
        <v>38869</v>
      </c>
      <c r="F248" s="37">
        <v>2</v>
      </c>
      <c r="G248" s="39"/>
      <c r="H248" s="93"/>
      <c r="I248" s="150"/>
      <c r="J248" s="150"/>
    </row>
    <row r="249" ht="24" customHeight="1">
      <c r="A249" s="37">
        <v>247</v>
      </c>
      <c r="B249" t="s" s="38">
        <v>24179</v>
      </c>
      <c r="C249" t="s" s="38">
        <v>38870</v>
      </c>
      <c r="D249" t="s" s="38">
        <v>38870</v>
      </c>
      <c r="E249" t="s" s="38">
        <v>38869</v>
      </c>
      <c r="F249" s="37">
        <v>2</v>
      </c>
      <c r="G249" s="39"/>
      <c r="H249" s="93"/>
      <c r="I249" s="150"/>
      <c r="J249" s="150"/>
    </row>
    <row r="250" ht="24" customHeight="1">
      <c r="A250" s="37">
        <v>248</v>
      </c>
      <c r="B250" t="s" s="38">
        <v>24179</v>
      </c>
      <c r="C250" t="s" s="38">
        <v>38871</v>
      </c>
      <c r="D250" t="s" s="38">
        <v>38871</v>
      </c>
      <c r="E250" t="s" s="38">
        <v>38872</v>
      </c>
      <c r="F250" s="37">
        <v>3</v>
      </c>
      <c r="G250" t="s" s="38">
        <v>38443</v>
      </c>
      <c r="H250" s="93"/>
      <c r="I250" s="150"/>
      <c r="J250" s="150"/>
    </row>
    <row r="251" ht="24" customHeight="1">
      <c r="A251" s="37">
        <v>249</v>
      </c>
      <c r="B251" t="s" s="38">
        <v>24179</v>
      </c>
      <c r="C251" t="s" s="38">
        <v>38873</v>
      </c>
      <c r="D251" t="s" s="38">
        <v>38873</v>
      </c>
      <c r="E251" t="s" s="38">
        <v>38874</v>
      </c>
      <c r="F251" s="37">
        <v>2</v>
      </c>
      <c r="G251" s="39"/>
      <c r="H251" s="93"/>
      <c r="I251" s="150"/>
      <c r="J251" s="150"/>
    </row>
    <row r="252" ht="24" customHeight="1">
      <c r="A252" s="37">
        <v>250</v>
      </c>
      <c r="B252" t="s" s="38">
        <v>24179</v>
      </c>
      <c r="C252" t="s" s="38">
        <v>38875</v>
      </c>
      <c r="D252" t="s" s="38">
        <v>38875</v>
      </c>
      <c r="E252" t="s" s="38">
        <v>38876</v>
      </c>
      <c r="F252" s="37">
        <v>4</v>
      </c>
      <c r="G252" s="39"/>
      <c r="H252" s="93"/>
      <c r="I252" s="150"/>
      <c r="J252" s="150"/>
    </row>
    <row r="253" ht="24" customHeight="1">
      <c r="A253" s="37">
        <v>251</v>
      </c>
      <c r="B253" t="s" s="38">
        <v>24179</v>
      </c>
      <c r="C253" t="s" s="38">
        <v>38877</v>
      </c>
      <c r="D253" t="s" s="38">
        <v>38877</v>
      </c>
      <c r="E253" t="s" s="38">
        <v>38878</v>
      </c>
      <c r="F253" s="37">
        <v>1</v>
      </c>
      <c r="G253" t="s" s="38">
        <v>38443</v>
      </c>
      <c r="H253" s="93"/>
      <c r="I253" s="150"/>
      <c r="J253" s="150"/>
    </row>
    <row r="254" ht="24" customHeight="1">
      <c r="A254" s="37">
        <v>252</v>
      </c>
      <c r="B254" t="s" s="38">
        <v>24179</v>
      </c>
      <c r="C254" t="s" s="38">
        <v>38879</v>
      </c>
      <c r="D254" t="s" s="38">
        <v>38879</v>
      </c>
      <c r="E254" t="s" s="38">
        <v>38880</v>
      </c>
      <c r="F254" s="37">
        <v>2</v>
      </c>
      <c r="G254" s="39"/>
      <c r="H254" s="93"/>
      <c r="I254" s="150"/>
      <c r="J254" s="150"/>
    </row>
    <row r="255" ht="24" customHeight="1">
      <c r="A255" s="37">
        <v>253</v>
      </c>
      <c r="B255" t="s" s="38">
        <v>24179</v>
      </c>
      <c r="C255" t="s" s="38">
        <v>38881</v>
      </c>
      <c r="D255" t="s" s="38">
        <v>38881</v>
      </c>
      <c r="E255" t="s" s="38">
        <v>38882</v>
      </c>
      <c r="F255" s="37">
        <v>4</v>
      </c>
      <c r="G255" s="39"/>
      <c r="H255" s="93"/>
      <c r="I255" s="150"/>
      <c r="J255" s="150"/>
    </row>
    <row r="256" ht="24" customHeight="1">
      <c r="A256" s="37">
        <v>254</v>
      </c>
      <c r="B256" t="s" s="38">
        <v>24179</v>
      </c>
      <c r="C256" t="s" s="38">
        <v>38883</v>
      </c>
      <c r="D256" t="s" s="38">
        <v>38883</v>
      </c>
      <c r="E256" t="s" s="38">
        <v>38884</v>
      </c>
      <c r="F256" s="37">
        <v>4</v>
      </c>
      <c r="G256" s="39"/>
      <c r="H256" s="93"/>
      <c r="I256" s="150"/>
      <c r="J256" s="150"/>
    </row>
    <row r="257" ht="24" customHeight="1">
      <c r="A257" s="37">
        <v>255</v>
      </c>
      <c r="B257" t="s" s="38">
        <v>24179</v>
      </c>
      <c r="C257" t="s" s="38">
        <v>38885</v>
      </c>
      <c r="D257" t="s" s="38">
        <v>38885</v>
      </c>
      <c r="E257" t="s" s="38">
        <v>38886</v>
      </c>
      <c r="F257" s="37">
        <v>4</v>
      </c>
      <c r="G257" s="39"/>
      <c r="H257" s="93"/>
      <c r="I257" s="150"/>
      <c r="J257" s="150"/>
    </row>
    <row r="258" ht="24" customHeight="1">
      <c r="A258" s="37">
        <v>256</v>
      </c>
      <c r="B258" t="s" s="38">
        <v>24179</v>
      </c>
      <c r="C258" t="s" s="38">
        <v>38887</v>
      </c>
      <c r="D258" t="s" s="38">
        <v>38887</v>
      </c>
      <c r="E258" t="s" s="38">
        <v>38888</v>
      </c>
      <c r="F258" s="37">
        <v>14</v>
      </c>
      <c r="G258" t="s" s="38">
        <v>38889</v>
      </c>
      <c r="H258" s="93"/>
      <c r="I258" s="150"/>
      <c r="J258" s="150"/>
    </row>
    <row r="259" ht="24" customHeight="1">
      <c r="A259" s="37">
        <v>257</v>
      </c>
      <c r="B259" t="s" s="38">
        <v>24179</v>
      </c>
      <c r="C259" t="s" s="38">
        <v>38890</v>
      </c>
      <c r="D259" t="s" s="38">
        <v>38890</v>
      </c>
      <c r="E259" t="s" s="38">
        <v>38891</v>
      </c>
      <c r="F259" s="37">
        <v>2</v>
      </c>
      <c r="G259" s="39"/>
      <c r="H259" s="93"/>
      <c r="I259" s="150"/>
      <c r="J259" s="150"/>
    </row>
    <row r="260" ht="24" customHeight="1">
      <c r="A260" s="37">
        <v>258</v>
      </c>
      <c r="B260" t="s" s="38">
        <v>24179</v>
      </c>
      <c r="C260" t="s" s="38">
        <v>38892</v>
      </c>
      <c r="D260" t="s" s="38">
        <v>38892</v>
      </c>
      <c r="E260" t="s" s="38">
        <v>38893</v>
      </c>
      <c r="F260" s="37">
        <v>4</v>
      </c>
      <c r="G260" s="39"/>
      <c r="H260" s="93"/>
      <c r="I260" s="150"/>
      <c r="J260" s="150"/>
    </row>
    <row r="261" ht="24" customHeight="1">
      <c r="A261" s="37">
        <v>259</v>
      </c>
      <c r="B261" t="s" s="38">
        <v>24179</v>
      </c>
      <c r="C261" t="s" s="38">
        <v>38894</v>
      </c>
      <c r="D261" t="s" s="38">
        <v>38894</v>
      </c>
      <c r="E261" t="s" s="38">
        <v>38895</v>
      </c>
      <c r="F261" s="37">
        <v>2</v>
      </c>
      <c r="G261" s="39"/>
      <c r="H261" s="93"/>
      <c r="I261" s="150"/>
      <c r="J261" s="150"/>
    </row>
    <row r="262" ht="24" customHeight="1">
      <c r="A262" s="37">
        <v>260</v>
      </c>
      <c r="B262" t="s" s="38">
        <v>24179</v>
      </c>
      <c r="C262" t="s" s="38">
        <v>38896</v>
      </c>
      <c r="D262" t="s" s="38">
        <v>38896</v>
      </c>
      <c r="E262" t="s" s="38">
        <v>38897</v>
      </c>
      <c r="F262" s="37">
        <v>5</v>
      </c>
      <c r="G262" t="s" s="38">
        <v>32749</v>
      </c>
      <c r="H262" s="93"/>
      <c r="I262" s="150"/>
      <c r="J262" s="150"/>
    </row>
    <row r="263" ht="24" customHeight="1">
      <c r="A263" s="37">
        <v>261</v>
      </c>
      <c r="B263" t="s" s="38">
        <v>24179</v>
      </c>
      <c r="C263" t="s" s="38">
        <v>38898</v>
      </c>
      <c r="D263" t="s" s="38">
        <v>38898</v>
      </c>
      <c r="E263" t="s" s="38">
        <v>38897</v>
      </c>
      <c r="F263" s="37">
        <v>1</v>
      </c>
      <c r="G263" t="s" s="38">
        <v>32749</v>
      </c>
      <c r="H263" s="93"/>
      <c r="I263" s="150"/>
      <c r="J263" s="150"/>
    </row>
    <row r="264" ht="24" customHeight="1">
      <c r="A264" s="37">
        <v>262</v>
      </c>
      <c r="B264" t="s" s="38">
        <v>24179</v>
      </c>
      <c r="C264" t="s" s="38">
        <v>38899</v>
      </c>
      <c r="D264" t="s" s="38">
        <v>38899</v>
      </c>
      <c r="E264" t="s" s="38">
        <v>38900</v>
      </c>
      <c r="F264" s="37">
        <v>2</v>
      </c>
      <c r="G264" s="39"/>
      <c r="H264" s="93"/>
      <c r="I264" s="150"/>
      <c r="J264" s="150"/>
    </row>
    <row r="265" ht="24" customHeight="1">
      <c r="A265" s="37">
        <v>263</v>
      </c>
      <c r="B265" t="s" s="38">
        <v>24179</v>
      </c>
      <c r="C265" t="s" s="38">
        <v>38901</v>
      </c>
      <c r="D265" t="s" s="38">
        <v>38901</v>
      </c>
      <c r="E265" t="s" s="38">
        <v>38902</v>
      </c>
      <c r="F265" s="37">
        <v>4</v>
      </c>
      <c r="G265" t="s" s="38">
        <v>38443</v>
      </c>
      <c r="H265" s="93"/>
      <c r="I265" s="150"/>
      <c r="J265" s="150"/>
    </row>
    <row r="266" ht="24" customHeight="1">
      <c r="A266" s="37">
        <v>264</v>
      </c>
      <c r="B266" t="s" s="38">
        <v>24179</v>
      </c>
      <c r="C266" t="s" s="38">
        <v>38903</v>
      </c>
      <c r="D266" t="s" s="38">
        <v>38903</v>
      </c>
      <c r="E266" t="s" s="38">
        <v>38902</v>
      </c>
      <c r="F266" s="37">
        <v>2</v>
      </c>
      <c r="G266" t="s" s="38">
        <v>38443</v>
      </c>
      <c r="H266" s="93"/>
      <c r="I266" s="150"/>
      <c r="J266" s="150"/>
    </row>
    <row r="267" ht="24" customHeight="1">
      <c r="A267" s="37">
        <v>265</v>
      </c>
      <c r="B267" t="s" s="38">
        <v>24179</v>
      </c>
      <c r="C267" t="s" s="38">
        <v>38904</v>
      </c>
      <c r="D267" t="s" s="38">
        <v>38904</v>
      </c>
      <c r="E267" t="s" s="38">
        <v>38902</v>
      </c>
      <c r="F267" s="37">
        <v>2</v>
      </c>
      <c r="G267" t="s" s="38">
        <v>38443</v>
      </c>
      <c r="H267" s="93"/>
      <c r="I267" s="150"/>
      <c r="J267" s="150"/>
    </row>
    <row r="268" ht="24" customHeight="1">
      <c r="A268" s="37">
        <v>266</v>
      </c>
      <c r="B268" t="s" s="38">
        <v>24179</v>
      </c>
      <c r="C268" t="s" s="38">
        <v>38905</v>
      </c>
      <c r="D268" t="s" s="38">
        <v>38905</v>
      </c>
      <c r="E268" t="s" s="38">
        <v>38906</v>
      </c>
      <c r="F268" s="37">
        <v>7</v>
      </c>
      <c r="G268" t="s" s="38">
        <v>38443</v>
      </c>
      <c r="H268" s="93"/>
      <c r="I268" s="150"/>
      <c r="J268" s="150"/>
    </row>
    <row r="269" ht="24" customHeight="1">
      <c r="A269" s="37">
        <v>267</v>
      </c>
      <c r="B269" t="s" s="38">
        <v>24179</v>
      </c>
      <c r="C269" t="s" s="38">
        <v>38907</v>
      </c>
      <c r="D269" t="s" s="38">
        <v>38907</v>
      </c>
      <c r="E269" t="s" s="38">
        <v>38908</v>
      </c>
      <c r="F269" s="37">
        <v>5</v>
      </c>
      <c r="G269" s="39"/>
      <c r="H269" s="93"/>
      <c r="I269" s="150"/>
      <c r="J269" s="150"/>
    </row>
    <row r="270" ht="24" customHeight="1">
      <c r="A270" s="37">
        <v>268</v>
      </c>
      <c r="B270" t="s" s="38">
        <v>24179</v>
      </c>
      <c r="C270" t="s" s="38">
        <v>38909</v>
      </c>
      <c r="D270" t="s" s="38">
        <v>38909</v>
      </c>
      <c r="E270" t="s" s="38">
        <v>38910</v>
      </c>
      <c r="F270" s="37">
        <v>5</v>
      </c>
      <c r="G270" s="39"/>
      <c r="H270" s="93"/>
      <c r="I270" s="150"/>
      <c r="J270" s="150"/>
    </row>
    <row r="271" ht="24" customHeight="1">
      <c r="A271" s="37">
        <v>269</v>
      </c>
      <c r="B271" t="s" s="38">
        <v>24179</v>
      </c>
      <c r="C271" t="s" s="38">
        <v>38911</v>
      </c>
      <c r="D271" t="s" s="38">
        <v>38911</v>
      </c>
      <c r="E271" t="s" s="38">
        <v>38912</v>
      </c>
      <c r="F271" s="37">
        <v>2</v>
      </c>
      <c r="G271" t="s" s="38">
        <v>38913</v>
      </c>
      <c r="H271" s="93"/>
      <c r="I271" s="150"/>
      <c r="J271" s="150"/>
    </row>
    <row r="272" ht="24" customHeight="1">
      <c r="A272" s="37">
        <v>270</v>
      </c>
      <c r="B272" t="s" s="38">
        <v>24179</v>
      </c>
      <c r="C272" t="s" s="38">
        <v>38914</v>
      </c>
      <c r="D272" t="s" s="38">
        <v>38914</v>
      </c>
      <c r="E272" t="s" s="38">
        <v>38915</v>
      </c>
      <c r="F272" s="37">
        <v>2</v>
      </c>
      <c r="G272" s="39"/>
      <c r="H272" s="93"/>
      <c r="I272" s="150"/>
      <c r="J272" s="150"/>
    </row>
    <row r="273" ht="24" customHeight="1">
      <c r="A273" s="37">
        <v>271</v>
      </c>
      <c r="B273" t="s" s="38">
        <v>24179</v>
      </c>
      <c r="C273" t="s" s="38">
        <v>16376</v>
      </c>
      <c r="D273" t="s" s="38">
        <v>16376</v>
      </c>
      <c r="E273" t="s" s="38">
        <v>38916</v>
      </c>
      <c r="F273" s="37">
        <v>2</v>
      </c>
      <c r="G273" s="39"/>
      <c r="H273" s="93"/>
      <c r="I273" s="150"/>
      <c r="J273" s="150"/>
    </row>
    <row r="274" ht="24" customHeight="1">
      <c r="A274" s="37">
        <v>272</v>
      </c>
      <c r="B274" t="s" s="38">
        <v>24179</v>
      </c>
      <c r="C274" t="s" s="38">
        <v>38917</v>
      </c>
      <c r="D274" t="s" s="38">
        <v>38917</v>
      </c>
      <c r="E274" t="s" s="38">
        <v>38918</v>
      </c>
      <c r="F274" s="37">
        <v>2</v>
      </c>
      <c r="G274" s="39"/>
      <c r="H274" s="93"/>
      <c r="I274" s="150"/>
      <c r="J274" s="150"/>
    </row>
    <row r="275" ht="24" customHeight="1">
      <c r="A275" s="37">
        <v>273</v>
      </c>
      <c r="B275" t="s" s="38">
        <v>24179</v>
      </c>
      <c r="C275" t="s" s="38">
        <v>38919</v>
      </c>
      <c r="D275" t="s" s="38">
        <v>38919</v>
      </c>
      <c r="E275" t="s" s="38">
        <v>38920</v>
      </c>
      <c r="F275" s="37">
        <v>2</v>
      </c>
      <c r="G275" s="39"/>
      <c r="H275" s="93"/>
      <c r="I275" s="150"/>
      <c r="J275" s="150"/>
    </row>
    <row r="276" ht="24" customHeight="1">
      <c r="A276" s="37">
        <v>274</v>
      </c>
      <c r="B276" t="s" s="38">
        <v>24179</v>
      </c>
      <c r="C276" t="s" s="38">
        <v>38921</v>
      </c>
      <c r="D276" t="s" s="38">
        <v>38921</v>
      </c>
      <c r="E276" t="s" s="38">
        <v>38922</v>
      </c>
      <c r="F276" s="37">
        <v>2</v>
      </c>
      <c r="G276" s="39"/>
      <c r="H276" s="93"/>
      <c r="I276" s="150"/>
      <c r="J276" s="150"/>
    </row>
    <row r="277" ht="24" customHeight="1">
      <c r="A277" s="37">
        <v>275</v>
      </c>
      <c r="B277" t="s" s="38">
        <v>24179</v>
      </c>
      <c r="C277" t="s" s="38">
        <v>38923</v>
      </c>
      <c r="D277" t="s" s="38">
        <v>38923</v>
      </c>
      <c r="E277" t="s" s="38">
        <v>38924</v>
      </c>
      <c r="F277" s="37">
        <v>2</v>
      </c>
      <c r="G277" s="39"/>
      <c r="H277" s="93"/>
      <c r="I277" s="150"/>
      <c r="J277" s="150"/>
    </row>
    <row r="278" ht="24" customHeight="1">
      <c r="A278" s="37">
        <v>276</v>
      </c>
      <c r="B278" t="s" s="38">
        <v>24179</v>
      </c>
      <c r="C278" t="s" s="38">
        <v>38925</v>
      </c>
      <c r="D278" t="s" s="38">
        <v>38925</v>
      </c>
      <c r="E278" t="s" s="38">
        <v>38926</v>
      </c>
      <c r="F278" s="37">
        <v>2</v>
      </c>
      <c r="G278" s="39"/>
      <c r="H278" s="93"/>
      <c r="I278" s="150"/>
      <c r="J278" s="150"/>
    </row>
    <row r="279" ht="24" customHeight="1">
      <c r="A279" s="37">
        <v>277</v>
      </c>
      <c r="B279" t="s" s="38">
        <v>24179</v>
      </c>
      <c r="C279" t="s" s="38">
        <v>38927</v>
      </c>
      <c r="D279" t="s" s="38">
        <v>38927</v>
      </c>
      <c r="E279" t="s" s="38">
        <v>38924</v>
      </c>
      <c r="F279" s="37">
        <v>2</v>
      </c>
      <c r="G279" s="39"/>
      <c r="H279" s="93"/>
      <c r="I279" s="150"/>
      <c r="J279" s="150"/>
    </row>
    <row r="280" ht="24" customHeight="1">
      <c r="A280" s="37">
        <v>278</v>
      </c>
      <c r="B280" t="s" s="38">
        <v>24179</v>
      </c>
      <c r="C280" t="s" s="38">
        <v>38928</v>
      </c>
      <c r="D280" t="s" s="38">
        <v>38928</v>
      </c>
      <c r="E280" t="s" s="38">
        <v>38929</v>
      </c>
      <c r="F280" s="37">
        <v>1</v>
      </c>
      <c r="G280" s="39"/>
      <c r="H280" s="93"/>
      <c r="I280" s="150"/>
      <c r="J280" s="150"/>
    </row>
    <row r="281" ht="24" customHeight="1">
      <c r="A281" s="37">
        <v>279</v>
      </c>
      <c r="B281" t="s" s="38">
        <v>24179</v>
      </c>
      <c r="C281" t="s" s="38">
        <v>38930</v>
      </c>
      <c r="D281" t="s" s="38">
        <v>38930</v>
      </c>
      <c r="E281" t="s" s="38">
        <v>38931</v>
      </c>
      <c r="F281" s="37">
        <v>4</v>
      </c>
      <c r="G281" s="39"/>
      <c r="H281" s="93"/>
      <c r="I281" s="150"/>
      <c r="J281" s="150"/>
    </row>
    <row r="282" ht="24" customHeight="1">
      <c r="A282" s="37">
        <v>280</v>
      </c>
      <c r="B282" t="s" s="38">
        <v>24179</v>
      </c>
      <c r="C282" t="s" s="38">
        <v>38932</v>
      </c>
      <c r="D282" t="s" s="38">
        <v>38932</v>
      </c>
      <c r="E282" t="s" s="38">
        <v>38933</v>
      </c>
      <c r="F282" s="37">
        <v>4</v>
      </c>
      <c r="G282" s="39"/>
      <c r="H282" s="93"/>
      <c r="I282" s="150"/>
      <c r="J282" s="150"/>
    </row>
    <row r="283" ht="24" customHeight="1">
      <c r="A283" s="37">
        <v>281</v>
      </c>
      <c r="B283" t="s" s="38">
        <v>24179</v>
      </c>
      <c r="C283" t="s" s="38">
        <v>38934</v>
      </c>
      <c r="D283" t="s" s="38">
        <v>38934</v>
      </c>
      <c r="E283" t="s" s="38">
        <v>38935</v>
      </c>
      <c r="F283" s="37">
        <v>1</v>
      </c>
      <c r="G283" s="39"/>
      <c r="H283" s="93"/>
      <c r="I283" s="150"/>
      <c r="J283" s="150"/>
    </row>
    <row r="284" ht="24" customHeight="1">
      <c r="A284" s="37">
        <v>282</v>
      </c>
      <c r="B284" t="s" s="38">
        <v>24179</v>
      </c>
      <c r="C284" t="s" s="38">
        <v>38936</v>
      </c>
      <c r="D284" t="s" s="38">
        <v>38936</v>
      </c>
      <c r="E284" t="s" s="38">
        <v>38937</v>
      </c>
      <c r="F284" s="37">
        <v>4</v>
      </c>
      <c r="G284" s="39"/>
      <c r="H284" s="93"/>
      <c r="I284" s="150"/>
      <c r="J284" s="150"/>
    </row>
    <row r="285" ht="24" customHeight="1">
      <c r="A285" s="37">
        <v>283</v>
      </c>
      <c r="B285" t="s" s="38">
        <v>24179</v>
      </c>
      <c r="C285" t="s" s="38">
        <v>38938</v>
      </c>
      <c r="D285" t="s" s="38">
        <v>38938</v>
      </c>
      <c r="E285" t="s" s="38">
        <v>38939</v>
      </c>
      <c r="F285" s="37">
        <v>4</v>
      </c>
      <c r="G285" t="s" s="38">
        <v>38940</v>
      </c>
      <c r="H285" s="93"/>
      <c r="I285" s="150"/>
      <c r="J285" s="150"/>
    </row>
    <row r="286" ht="24" customHeight="1">
      <c r="A286" s="37">
        <v>284</v>
      </c>
      <c r="B286" t="s" s="38">
        <v>24179</v>
      </c>
      <c r="C286" t="s" s="38">
        <v>38941</v>
      </c>
      <c r="D286" t="s" s="38">
        <v>38941</v>
      </c>
      <c r="E286" t="s" s="38">
        <v>38942</v>
      </c>
      <c r="F286" s="37">
        <v>1</v>
      </c>
      <c r="G286" s="39"/>
      <c r="H286" s="93"/>
      <c r="I286" s="150"/>
      <c r="J286" s="150"/>
    </row>
    <row r="287" ht="24" customHeight="1">
      <c r="A287" s="37">
        <v>285</v>
      </c>
      <c r="B287" t="s" s="38">
        <v>24179</v>
      </c>
      <c r="C287" t="s" s="38">
        <v>38943</v>
      </c>
      <c r="D287" t="s" s="38">
        <v>38943</v>
      </c>
      <c r="E287" t="s" s="38">
        <v>38944</v>
      </c>
      <c r="F287" s="37">
        <v>6</v>
      </c>
      <c r="G287" s="39"/>
      <c r="H287" s="93"/>
      <c r="I287" s="150"/>
      <c r="J287" s="150"/>
    </row>
    <row r="288" ht="24" customHeight="1">
      <c r="A288" s="37">
        <v>286</v>
      </c>
      <c r="B288" t="s" s="38">
        <v>24179</v>
      </c>
      <c r="C288" t="s" s="38">
        <v>38945</v>
      </c>
      <c r="D288" t="s" s="38">
        <v>38945</v>
      </c>
      <c r="E288" t="s" s="38">
        <v>38946</v>
      </c>
      <c r="F288" s="37">
        <v>2</v>
      </c>
      <c r="G288" s="39"/>
      <c r="H288" s="93"/>
      <c r="I288" s="150"/>
      <c r="J288" s="150"/>
    </row>
    <row r="289" ht="24" customHeight="1">
      <c r="A289" s="37">
        <v>287</v>
      </c>
      <c r="B289" t="s" s="38">
        <v>24179</v>
      </c>
      <c r="C289" t="s" s="38">
        <v>38947</v>
      </c>
      <c r="D289" t="s" s="38">
        <v>38947</v>
      </c>
      <c r="E289" t="s" s="38">
        <v>38948</v>
      </c>
      <c r="F289" s="37">
        <v>3</v>
      </c>
      <c r="G289" s="39"/>
      <c r="H289" s="93"/>
      <c r="I289" s="150"/>
      <c r="J289" s="150"/>
    </row>
    <row r="290" ht="24" customHeight="1">
      <c r="A290" s="37">
        <v>288</v>
      </c>
      <c r="B290" t="s" s="38">
        <v>24179</v>
      </c>
      <c r="C290" t="s" s="38">
        <v>18767</v>
      </c>
      <c r="D290" t="s" s="38">
        <v>18767</v>
      </c>
      <c r="E290" t="s" s="38">
        <v>38949</v>
      </c>
      <c r="F290" s="37">
        <v>4</v>
      </c>
      <c r="G290" s="39"/>
      <c r="H290" s="93"/>
      <c r="I290" s="150"/>
      <c r="J290" s="150"/>
    </row>
    <row r="291" ht="24" customHeight="1">
      <c r="A291" s="37">
        <v>289</v>
      </c>
      <c r="B291" t="s" s="38">
        <v>24179</v>
      </c>
      <c r="C291" t="s" s="38">
        <v>38950</v>
      </c>
      <c r="D291" t="s" s="38">
        <v>38950</v>
      </c>
      <c r="E291" t="s" s="38">
        <v>38951</v>
      </c>
      <c r="F291" s="37">
        <v>5</v>
      </c>
      <c r="G291" s="39"/>
      <c r="H291" s="93"/>
      <c r="I291" s="150"/>
      <c r="J291" s="150"/>
    </row>
    <row r="292" ht="24" customHeight="1">
      <c r="A292" s="37">
        <v>290</v>
      </c>
      <c r="B292" t="s" s="38">
        <v>24179</v>
      </c>
      <c r="C292" t="s" s="38">
        <v>38952</v>
      </c>
      <c r="D292" t="s" s="38">
        <v>38952</v>
      </c>
      <c r="E292" t="s" s="38">
        <v>38953</v>
      </c>
      <c r="F292" s="37">
        <v>1</v>
      </c>
      <c r="G292" s="39"/>
      <c r="H292" s="93"/>
      <c r="I292" s="150"/>
      <c r="J292" s="150"/>
    </row>
    <row r="293" ht="24" customHeight="1">
      <c r="A293" s="37">
        <v>291</v>
      </c>
      <c r="B293" t="s" s="38">
        <v>24179</v>
      </c>
      <c r="C293" t="s" s="38">
        <v>38954</v>
      </c>
      <c r="D293" t="s" s="38">
        <v>38954</v>
      </c>
      <c r="E293" t="s" s="38">
        <v>38955</v>
      </c>
      <c r="F293" s="37">
        <v>3</v>
      </c>
      <c r="G293" s="39"/>
      <c r="H293" s="93"/>
      <c r="I293" s="150"/>
      <c r="J293" s="150"/>
    </row>
    <row r="294" ht="24" customHeight="1">
      <c r="A294" s="37">
        <v>292</v>
      </c>
      <c r="B294" t="s" s="38">
        <v>24179</v>
      </c>
      <c r="C294" t="s" s="38">
        <v>38956</v>
      </c>
      <c r="D294" t="s" s="38">
        <v>38956</v>
      </c>
      <c r="E294" t="s" s="38">
        <v>38957</v>
      </c>
      <c r="F294" s="37">
        <v>5</v>
      </c>
      <c r="G294" s="39"/>
      <c r="H294" s="93"/>
      <c r="I294" s="150"/>
      <c r="J294" s="150"/>
    </row>
    <row r="295" ht="24" customHeight="1">
      <c r="A295" s="37">
        <v>293</v>
      </c>
      <c r="B295" t="s" s="38">
        <v>24179</v>
      </c>
      <c r="C295" t="s" s="38">
        <v>38958</v>
      </c>
      <c r="D295" t="s" s="38">
        <v>38958</v>
      </c>
      <c r="E295" t="s" s="38">
        <v>38959</v>
      </c>
      <c r="F295" s="37">
        <v>2</v>
      </c>
      <c r="G295" s="39"/>
      <c r="H295" s="93"/>
      <c r="I295" s="150"/>
      <c r="J295" s="150"/>
    </row>
    <row r="296" ht="24" customHeight="1">
      <c r="A296" s="37">
        <v>294</v>
      </c>
      <c r="B296" t="s" s="38">
        <v>24179</v>
      </c>
      <c r="C296" t="s" s="38">
        <v>38960</v>
      </c>
      <c r="D296" t="s" s="38">
        <v>38960</v>
      </c>
      <c r="E296" t="s" s="38">
        <v>38961</v>
      </c>
      <c r="F296" s="37">
        <v>3</v>
      </c>
      <c r="G296" s="39"/>
      <c r="H296" s="93"/>
      <c r="I296" s="150"/>
      <c r="J296" s="150"/>
    </row>
    <row r="297" ht="24" customHeight="1">
      <c r="A297" s="37">
        <v>295</v>
      </c>
      <c r="B297" t="s" s="38">
        <v>24179</v>
      </c>
      <c r="C297" t="s" s="38">
        <v>38962</v>
      </c>
      <c r="D297" t="s" s="38">
        <v>38962</v>
      </c>
      <c r="E297" t="s" s="38">
        <v>38963</v>
      </c>
      <c r="F297" s="37">
        <v>1</v>
      </c>
      <c r="G297" s="39"/>
      <c r="H297" s="93"/>
      <c r="I297" s="150"/>
      <c r="J297" s="150"/>
    </row>
    <row r="298" ht="24" customHeight="1">
      <c r="A298" s="37">
        <v>296</v>
      </c>
      <c r="B298" t="s" s="38">
        <v>24179</v>
      </c>
      <c r="C298" t="s" s="38">
        <v>38964</v>
      </c>
      <c r="D298" t="s" s="38">
        <v>38964</v>
      </c>
      <c r="E298" t="s" s="38">
        <v>38965</v>
      </c>
      <c r="F298" s="37">
        <v>2</v>
      </c>
      <c r="G298" s="39"/>
      <c r="H298" s="93"/>
      <c r="I298" s="150"/>
      <c r="J298" s="150"/>
    </row>
    <row r="299" ht="24" customHeight="1">
      <c r="A299" s="37">
        <v>297</v>
      </c>
      <c r="B299" t="s" s="38">
        <v>24179</v>
      </c>
      <c r="C299" t="s" s="38">
        <v>38966</v>
      </c>
      <c r="D299" t="s" s="38">
        <v>38966</v>
      </c>
      <c r="E299" t="s" s="38">
        <v>38967</v>
      </c>
      <c r="F299" s="37">
        <v>1</v>
      </c>
      <c r="G299" s="39"/>
      <c r="H299" s="93"/>
      <c r="I299" s="150"/>
      <c r="J299" s="150"/>
    </row>
    <row r="300" ht="24" customHeight="1">
      <c r="A300" s="37">
        <v>298</v>
      </c>
      <c r="B300" t="s" s="38">
        <v>24179</v>
      </c>
      <c r="C300" t="s" s="38">
        <v>38968</v>
      </c>
      <c r="D300" t="s" s="38">
        <v>38968</v>
      </c>
      <c r="E300" t="s" s="38">
        <v>38969</v>
      </c>
      <c r="F300" s="37">
        <v>2</v>
      </c>
      <c r="G300" t="s" s="38">
        <v>38443</v>
      </c>
      <c r="H300" s="93"/>
      <c r="I300" s="150"/>
      <c r="J300" s="150"/>
    </row>
    <row r="301" ht="24" customHeight="1">
      <c r="A301" s="37">
        <v>299</v>
      </c>
      <c r="B301" t="s" s="38">
        <v>24179</v>
      </c>
      <c r="C301" t="s" s="38">
        <v>38970</v>
      </c>
      <c r="D301" t="s" s="38">
        <v>38970</v>
      </c>
      <c r="E301" t="s" s="38">
        <v>38969</v>
      </c>
      <c r="F301" s="37">
        <v>2</v>
      </c>
      <c r="G301" t="s" s="38">
        <v>38443</v>
      </c>
      <c r="H301" s="93"/>
      <c r="I301" s="150"/>
      <c r="J301" s="150"/>
    </row>
    <row r="302" ht="24" customHeight="1">
      <c r="A302" s="37">
        <v>300</v>
      </c>
      <c r="B302" t="s" s="38">
        <v>24179</v>
      </c>
      <c r="C302" t="s" s="38">
        <v>38971</v>
      </c>
      <c r="D302" t="s" s="38">
        <v>38971</v>
      </c>
      <c r="E302" t="s" s="38">
        <v>38972</v>
      </c>
      <c r="F302" s="37">
        <v>3</v>
      </c>
      <c r="G302" s="39"/>
      <c r="H302" s="93"/>
      <c r="I302" s="150"/>
      <c r="J302" s="150"/>
    </row>
    <row r="303" ht="24" customHeight="1">
      <c r="A303" s="37">
        <v>301</v>
      </c>
      <c r="B303" t="s" s="38">
        <v>24179</v>
      </c>
      <c r="C303" t="s" s="38">
        <v>38973</v>
      </c>
      <c r="D303" t="s" s="38">
        <v>38973</v>
      </c>
      <c r="E303" t="s" s="38">
        <v>38974</v>
      </c>
      <c r="F303" s="37">
        <v>3</v>
      </c>
      <c r="G303" s="39"/>
      <c r="H303" s="93"/>
      <c r="I303" s="150"/>
      <c r="J303" s="150"/>
    </row>
    <row r="304" ht="24" customHeight="1">
      <c r="A304" s="37">
        <v>302</v>
      </c>
      <c r="B304" t="s" s="38">
        <v>24179</v>
      </c>
      <c r="C304" t="s" s="38">
        <v>38975</v>
      </c>
      <c r="D304" t="s" s="38">
        <v>38975</v>
      </c>
      <c r="E304" t="s" s="38">
        <v>38976</v>
      </c>
      <c r="F304" s="37">
        <v>4</v>
      </c>
      <c r="G304" s="39"/>
      <c r="H304" s="93"/>
      <c r="I304" s="150"/>
      <c r="J304" s="150"/>
    </row>
    <row r="305" ht="24" customHeight="1">
      <c r="A305" s="37">
        <v>303</v>
      </c>
      <c r="B305" t="s" s="38">
        <v>24179</v>
      </c>
      <c r="C305" t="s" s="38">
        <v>38977</v>
      </c>
      <c r="D305" t="s" s="38">
        <v>38977</v>
      </c>
      <c r="E305" t="s" s="38">
        <v>38920</v>
      </c>
      <c r="F305" s="37">
        <v>3</v>
      </c>
      <c r="G305" s="39"/>
      <c r="H305" s="93"/>
      <c r="I305" s="150"/>
      <c r="J305" s="150"/>
    </row>
    <row r="306" ht="24" customHeight="1">
      <c r="A306" s="37">
        <v>304</v>
      </c>
      <c r="B306" t="s" s="38">
        <v>38978</v>
      </c>
      <c r="C306" t="s" s="38">
        <v>38979</v>
      </c>
      <c r="D306" t="s" s="38">
        <v>38979</v>
      </c>
      <c r="E306" t="s" s="38">
        <v>38980</v>
      </c>
      <c r="F306" s="37">
        <v>4</v>
      </c>
      <c r="G306" s="39"/>
      <c r="H306" s="93"/>
      <c r="I306" s="150"/>
      <c r="J306" s="150"/>
    </row>
    <row r="307" ht="24" customHeight="1">
      <c r="A307" s="37">
        <v>305</v>
      </c>
      <c r="B307" t="s" s="38">
        <v>24179</v>
      </c>
      <c r="C307" t="s" s="38">
        <v>38981</v>
      </c>
      <c r="D307" t="s" s="38">
        <v>38981</v>
      </c>
      <c r="E307" t="s" s="38">
        <v>38982</v>
      </c>
      <c r="F307" s="37">
        <v>1</v>
      </c>
      <c r="G307" s="39"/>
      <c r="H307" s="93"/>
      <c r="I307" s="150"/>
      <c r="J307" s="150"/>
    </row>
    <row r="308" ht="24" customHeight="1">
      <c r="A308" s="37">
        <v>306</v>
      </c>
      <c r="B308" t="s" s="38">
        <v>24179</v>
      </c>
      <c r="C308" t="s" s="38">
        <v>38983</v>
      </c>
      <c r="D308" t="s" s="38">
        <v>38983</v>
      </c>
      <c r="E308" t="s" s="38">
        <v>38982</v>
      </c>
      <c r="F308" s="37">
        <v>2</v>
      </c>
      <c r="G308" s="39"/>
      <c r="H308" s="93"/>
      <c r="I308" s="150"/>
      <c r="J308" s="150"/>
    </row>
    <row r="309" ht="24" customHeight="1">
      <c r="A309" s="37">
        <v>307</v>
      </c>
      <c r="B309" t="s" s="38">
        <v>24179</v>
      </c>
      <c r="C309" t="s" s="38">
        <v>38984</v>
      </c>
      <c r="D309" t="s" s="38">
        <v>38984</v>
      </c>
      <c r="E309" t="s" s="38">
        <v>38985</v>
      </c>
      <c r="F309" s="37">
        <v>1</v>
      </c>
      <c r="G309" s="39"/>
      <c r="H309" s="93"/>
      <c r="I309" s="150"/>
      <c r="J309" s="150"/>
    </row>
    <row r="310" ht="24" customHeight="1">
      <c r="A310" s="37">
        <v>308</v>
      </c>
      <c r="B310" t="s" s="38">
        <v>24179</v>
      </c>
      <c r="C310" t="s" s="38">
        <v>38986</v>
      </c>
      <c r="D310" t="s" s="38">
        <v>38986</v>
      </c>
      <c r="E310" t="s" s="38">
        <v>38987</v>
      </c>
      <c r="F310" s="37">
        <v>6</v>
      </c>
      <c r="G310" s="39"/>
      <c r="H310" s="93"/>
      <c r="I310" s="150"/>
      <c r="J310" s="150"/>
    </row>
    <row r="311" ht="24" customHeight="1">
      <c r="A311" s="37">
        <v>309</v>
      </c>
      <c r="B311" t="s" s="38">
        <v>24179</v>
      </c>
      <c r="C311" t="s" s="38">
        <v>38988</v>
      </c>
      <c r="D311" t="s" s="38">
        <v>38988</v>
      </c>
      <c r="E311" t="s" s="38">
        <v>38989</v>
      </c>
      <c r="F311" s="37">
        <v>4</v>
      </c>
      <c r="G311" s="39"/>
      <c r="H311" s="93"/>
      <c r="I311" s="150"/>
      <c r="J311" s="150"/>
    </row>
    <row r="312" ht="24" customHeight="1">
      <c r="A312" s="37">
        <v>310</v>
      </c>
      <c r="B312" t="s" s="38">
        <v>24179</v>
      </c>
      <c r="C312" t="s" s="38">
        <v>38990</v>
      </c>
      <c r="D312" t="s" s="38">
        <v>38990</v>
      </c>
      <c r="E312" t="s" s="38">
        <v>38991</v>
      </c>
      <c r="F312" s="37">
        <v>2</v>
      </c>
      <c r="G312" s="39"/>
      <c r="H312" s="93"/>
      <c r="I312" s="150"/>
      <c r="J312" s="150"/>
    </row>
    <row r="313" ht="24" customHeight="1">
      <c r="A313" s="37">
        <v>311</v>
      </c>
      <c r="B313" t="s" s="38">
        <v>24179</v>
      </c>
      <c r="C313" t="s" s="38">
        <v>38992</v>
      </c>
      <c r="D313" t="s" s="38">
        <v>38992</v>
      </c>
      <c r="E313" t="s" s="38">
        <v>38993</v>
      </c>
      <c r="F313" s="37">
        <v>2</v>
      </c>
      <c r="G313" s="39"/>
      <c r="H313" s="93"/>
      <c r="I313" s="150"/>
      <c r="J313" s="150"/>
    </row>
    <row r="314" ht="24" customHeight="1">
      <c r="A314" s="37">
        <v>312</v>
      </c>
      <c r="B314" t="s" s="38">
        <v>24179</v>
      </c>
      <c r="C314" t="s" s="38">
        <v>38994</v>
      </c>
      <c r="D314" t="s" s="38">
        <v>38994</v>
      </c>
      <c r="E314" t="s" s="38">
        <v>38995</v>
      </c>
      <c r="F314" s="37">
        <v>2</v>
      </c>
      <c r="G314" s="39"/>
      <c r="H314" s="93"/>
      <c r="I314" s="150"/>
      <c r="J314" s="150"/>
    </row>
    <row r="315" ht="24" customHeight="1">
      <c r="A315" s="37">
        <v>313</v>
      </c>
      <c r="B315" t="s" s="38">
        <v>24179</v>
      </c>
      <c r="C315" t="s" s="38">
        <v>24724</v>
      </c>
      <c r="D315" t="s" s="38">
        <v>24724</v>
      </c>
      <c r="E315" t="s" s="38">
        <v>38996</v>
      </c>
      <c r="F315" s="37">
        <v>1</v>
      </c>
      <c r="G315" s="39"/>
      <c r="H315" s="93"/>
      <c r="I315" s="150"/>
      <c r="J315" s="150"/>
    </row>
    <row r="316" ht="24" customHeight="1">
      <c r="A316" s="37">
        <v>314</v>
      </c>
      <c r="B316" t="s" s="38">
        <v>24179</v>
      </c>
      <c r="C316" t="s" s="38">
        <v>38997</v>
      </c>
      <c r="D316" t="s" s="38">
        <v>38997</v>
      </c>
      <c r="E316" t="s" s="38">
        <v>38998</v>
      </c>
      <c r="F316" s="37">
        <v>3</v>
      </c>
      <c r="G316" t="s" s="38">
        <v>38539</v>
      </c>
      <c r="H316" s="93"/>
      <c r="I316" s="150"/>
      <c r="J316" s="150"/>
    </row>
    <row r="317" ht="24" customHeight="1">
      <c r="A317" s="37">
        <v>315</v>
      </c>
      <c r="B317" t="s" s="38">
        <v>24179</v>
      </c>
      <c r="C317" t="s" s="38">
        <v>24470</v>
      </c>
      <c r="D317" t="s" s="38">
        <v>24470</v>
      </c>
      <c r="E317" t="s" s="38">
        <v>38999</v>
      </c>
      <c r="F317" s="37">
        <v>2</v>
      </c>
      <c r="G317" s="39"/>
      <c r="H317" s="93"/>
      <c r="I317" s="150"/>
      <c r="J317" s="150"/>
    </row>
    <row r="318" ht="24" customHeight="1">
      <c r="A318" s="37">
        <v>316</v>
      </c>
      <c r="B318" t="s" s="38">
        <v>24179</v>
      </c>
      <c r="C318" t="s" s="38">
        <v>39000</v>
      </c>
      <c r="D318" t="s" s="38">
        <v>39000</v>
      </c>
      <c r="E318" t="s" s="38">
        <v>39001</v>
      </c>
      <c r="F318" s="37">
        <v>2</v>
      </c>
      <c r="G318" s="39"/>
      <c r="H318" s="93"/>
      <c r="I318" s="150"/>
      <c r="J318" s="150"/>
    </row>
    <row r="319" ht="24" customHeight="1">
      <c r="A319" s="37">
        <v>317</v>
      </c>
      <c r="B319" t="s" s="38">
        <v>24179</v>
      </c>
      <c r="C319" t="s" s="38">
        <v>39002</v>
      </c>
      <c r="D319" t="s" s="38">
        <v>39002</v>
      </c>
      <c r="E319" t="s" s="38">
        <v>39003</v>
      </c>
      <c r="F319" s="37">
        <v>1</v>
      </c>
      <c r="G319" s="39"/>
      <c r="H319" s="93"/>
      <c r="I319" s="150"/>
      <c r="J319" s="150"/>
    </row>
    <row r="320" ht="24" customHeight="1">
      <c r="A320" s="37">
        <v>318</v>
      </c>
      <c r="B320" t="s" s="38">
        <v>24179</v>
      </c>
      <c r="C320" t="s" s="38">
        <v>39004</v>
      </c>
      <c r="D320" t="s" s="38">
        <v>39004</v>
      </c>
      <c r="E320" t="s" s="38">
        <v>39005</v>
      </c>
      <c r="F320" s="37">
        <v>1</v>
      </c>
      <c r="G320" s="39"/>
      <c r="H320" s="93"/>
      <c r="I320" s="150"/>
      <c r="J320" s="150"/>
    </row>
    <row r="321" ht="24" customHeight="1">
      <c r="A321" s="37">
        <v>319</v>
      </c>
      <c r="B321" t="s" s="38">
        <v>24179</v>
      </c>
      <c r="C321" t="s" s="38">
        <v>39006</v>
      </c>
      <c r="D321" t="s" s="38">
        <v>39006</v>
      </c>
      <c r="E321" t="s" s="38">
        <v>39007</v>
      </c>
      <c r="F321" s="37">
        <v>2</v>
      </c>
      <c r="G321" s="39"/>
      <c r="H321" s="93"/>
      <c r="I321" s="150"/>
      <c r="J321" s="150"/>
    </row>
    <row r="322" ht="24" customHeight="1">
      <c r="A322" s="37">
        <v>320</v>
      </c>
      <c r="B322" t="s" s="38">
        <v>24179</v>
      </c>
      <c r="C322" t="s" s="38">
        <v>39008</v>
      </c>
      <c r="D322" t="s" s="38">
        <v>39008</v>
      </c>
      <c r="E322" t="s" s="38">
        <v>39009</v>
      </c>
      <c r="F322" s="37">
        <v>1</v>
      </c>
      <c r="G322" s="39"/>
      <c r="H322" s="93"/>
      <c r="I322" s="150"/>
      <c r="J322" s="150"/>
    </row>
    <row r="323" ht="24" customHeight="1">
      <c r="A323" s="37">
        <v>321</v>
      </c>
      <c r="B323" t="s" s="38">
        <v>39010</v>
      </c>
      <c r="C323" t="s" s="38">
        <v>39011</v>
      </c>
      <c r="D323" t="s" s="38">
        <v>39011</v>
      </c>
      <c r="E323" t="s" s="38">
        <v>39012</v>
      </c>
      <c r="F323" s="37">
        <v>2</v>
      </c>
      <c r="G323" s="39"/>
      <c r="H323" s="93"/>
      <c r="I323" s="150"/>
      <c r="J323" s="150"/>
    </row>
    <row r="324" ht="24" customHeight="1">
      <c r="A324" s="37">
        <v>322</v>
      </c>
      <c r="B324" t="s" s="38">
        <v>39010</v>
      </c>
      <c r="C324" t="s" s="38">
        <v>39013</v>
      </c>
      <c r="D324" t="s" s="38">
        <v>39013</v>
      </c>
      <c r="E324" t="s" s="38">
        <v>39014</v>
      </c>
      <c r="F324" s="37">
        <v>4</v>
      </c>
      <c r="G324" t="s" s="38">
        <v>38443</v>
      </c>
      <c r="H324" s="93"/>
      <c r="I324" s="150"/>
      <c r="J324" s="150"/>
    </row>
    <row r="325" ht="24" customHeight="1">
      <c r="A325" s="37">
        <v>323</v>
      </c>
      <c r="B325" t="s" s="38">
        <v>39010</v>
      </c>
      <c r="C325" t="s" s="38">
        <v>39015</v>
      </c>
      <c r="D325" t="s" s="38">
        <v>39015</v>
      </c>
      <c r="E325" t="s" s="38">
        <v>39016</v>
      </c>
      <c r="F325" s="37">
        <v>2</v>
      </c>
      <c r="G325" s="39"/>
      <c r="H325" s="93"/>
      <c r="I325" s="150"/>
      <c r="J325" s="150"/>
    </row>
    <row r="326" ht="24" customHeight="1">
      <c r="A326" s="37">
        <v>324</v>
      </c>
      <c r="B326" t="s" s="38">
        <v>39010</v>
      </c>
      <c r="C326" t="s" s="38">
        <v>39017</v>
      </c>
      <c r="D326" t="s" s="38">
        <v>39017</v>
      </c>
      <c r="E326" t="s" s="38">
        <v>39018</v>
      </c>
      <c r="F326" s="37">
        <v>2</v>
      </c>
      <c r="G326" s="39"/>
      <c r="H326" s="93"/>
      <c r="I326" s="150"/>
      <c r="J326" s="150"/>
    </row>
    <row r="327" ht="24" customHeight="1">
      <c r="A327" s="37">
        <v>325</v>
      </c>
      <c r="B327" t="s" s="38">
        <v>39010</v>
      </c>
      <c r="C327" t="s" s="38">
        <v>39019</v>
      </c>
      <c r="D327" t="s" s="38">
        <v>39019</v>
      </c>
      <c r="E327" t="s" s="38">
        <v>39020</v>
      </c>
      <c r="F327" s="37">
        <v>3</v>
      </c>
      <c r="G327" s="39"/>
      <c r="H327" s="93"/>
      <c r="I327" s="150"/>
      <c r="J327" s="150"/>
    </row>
    <row r="328" ht="24" customHeight="1">
      <c r="A328" s="37">
        <v>326</v>
      </c>
      <c r="B328" t="s" s="38">
        <v>39010</v>
      </c>
      <c r="C328" t="s" s="38">
        <v>39021</v>
      </c>
      <c r="D328" t="s" s="38">
        <v>39021</v>
      </c>
      <c r="E328" t="s" s="38">
        <v>39022</v>
      </c>
      <c r="F328" s="37">
        <v>3</v>
      </c>
      <c r="G328" s="39"/>
      <c r="H328" s="93"/>
      <c r="I328" s="150"/>
      <c r="J328" s="150"/>
    </row>
    <row r="329" ht="24" customHeight="1">
      <c r="A329" s="37">
        <v>327</v>
      </c>
      <c r="B329" t="s" s="38">
        <v>39010</v>
      </c>
      <c r="C329" t="s" s="38">
        <v>39023</v>
      </c>
      <c r="D329" t="s" s="38">
        <v>39023</v>
      </c>
      <c r="E329" t="s" s="38">
        <v>39024</v>
      </c>
      <c r="F329" s="37">
        <v>2</v>
      </c>
      <c r="G329" s="39"/>
      <c r="H329" s="93"/>
      <c r="I329" s="150"/>
      <c r="J329" s="150"/>
    </row>
    <row r="330" ht="24" customHeight="1">
      <c r="A330" s="37">
        <v>328</v>
      </c>
      <c r="B330" t="s" s="38">
        <v>39010</v>
      </c>
      <c r="C330" t="s" s="38">
        <v>39025</v>
      </c>
      <c r="D330" t="s" s="38">
        <v>39025</v>
      </c>
      <c r="E330" t="s" s="38">
        <v>39026</v>
      </c>
      <c r="F330" s="37">
        <v>4</v>
      </c>
      <c r="G330" s="39"/>
      <c r="H330" s="93"/>
      <c r="I330" s="150"/>
      <c r="J330" s="150"/>
    </row>
    <row r="331" ht="24" customHeight="1">
      <c r="A331" s="37">
        <v>329</v>
      </c>
      <c r="B331" t="s" s="38">
        <v>39010</v>
      </c>
      <c r="C331" t="s" s="38">
        <v>39027</v>
      </c>
      <c r="D331" t="s" s="38">
        <v>39027</v>
      </c>
      <c r="E331" t="s" s="38">
        <v>39028</v>
      </c>
      <c r="F331" s="37">
        <v>2</v>
      </c>
      <c r="G331" s="39"/>
      <c r="H331" s="93"/>
      <c r="I331" s="150"/>
      <c r="J331" s="150"/>
    </row>
    <row r="332" ht="24" customHeight="1">
      <c r="A332" s="37">
        <v>330</v>
      </c>
      <c r="B332" t="s" s="38">
        <v>39010</v>
      </c>
      <c r="C332" t="s" s="38">
        <v>39029</v>
      </c>
      <c r="D332" t="s" s="38">
        <v>39029</v>
      </c>
      <c r="E332" t="s" s="38">
        <v>39030</v>
      </c>
      <c r="F332" s="37">
        <v>3</v>
      </c>
      <c r="G332" s="39"/>
      <c r="H332" s="93"/>
      <c r="I332" s="150"/>
      <c r="J332" s="150"/>
    </row>
    <row r="333" ht="24" customHeight="1">
      <c r="A333" s="37">
        <v>331</v>
      </c>
      <c r="B333" t="s" s="38">
        <v>39010</v>
      </c>
      <c r="C333" t="s" s="38">
        <v>39031</v>
      </c>
      <c r="D333" t="s" s="38">
        <v>39031</v>
      </c>
      <c r="E333" t="s" s="38">
        <v>39032</v>
      </c>
      <c r="F333" s="37">
        <v>1</v>
      </c>
      <c r="G333" s="39"/>
      <c r="H333" s="93"/>
      <c r="I333" s="150"/>
      <c r="J333" s="150"/>
    </row>
    <row r="334" ht="24" customHeight="1">
      <c r="A334" s="37">
        <v>332</v>
      </c>
      <c r="B334" t="s" s="38">
        <v>39010</v>
      </c>
      <c r="C334" t="s" s="38">
        <v>39033</v>
      </c>
      <c r="D334" t="s" s="38">
        <v>39033</v>
      </c>
      <c r="E334" t="s" s="38">
        <v>39032</v>
      </c>
      <c r="F334" s="37">
        <v>3</v>
      </c>
      <c r="G334" s="39"/>
      <c r="H334" s="93"/>
      <c r="I334" s="150"/>
      <c r="J334" s="150"/>
    </row>
    <row r="335" ht="24" customHeight="1">
      <c r="A335" s="37">
        <v>333</v>
      </c>
      <c r="B335" t="s" s="38">
        <v>39010</v>
      </c>
      <c r="C335" t="s" s="38">
        <v>39034</v>
      </c>
      <c r="D335" t="s" s="38">
        <v>39034</v>
      </c>
      <c r="E335" t="s" s="38">
        <v>39035</v>
      </c>
      <c r="F335" s="37">
        <v>3</v>
      </c>
      <c r="G335" s="39"/>
      <c r="H335" s="93"/>
      <c r="I335" s="150"/>
      <c r="J335" s="150"/>
    </row>
    <row r="336" ht="24" customHeight="1">
      <c r="A336" s="37">
        <v>334</v>
      </c>
      <c r="B336" t="s" s="38">
        <v>39010</v>
      </c>
      <c r="C336" t="s" s="38">
        <v>39036</v>
      </c>
      <c r="D336" t="s" s="38">
        <v>39036</v>
      </c>
      <c r="E336" t="s" s="38">
        <v>39037</v>
      </c>
      <c r="F336" s="37">
        <v>6</v>
      </c>
      <c r="G336" t="s" s="38">
        <v>38443</v>
      </c>
      <c r="H336" s="93"/>
      <c r="I336" s="150"/>
      <c r="J336" s="150"/>
    </row>
    <row r="337" ht="24" customHeight="1">
      <c r="A337" s="37">
        <v>335</v>
      </c>
      <c r="B337" t="s" s="38">
        <v>39010</v>
      </c>
      <c r="C337" t="s" s="38">
        <v>39038</v>
      </c>
      <c r="D337" t="s" s="38">
        <v>39038</v>
      </c>
      <c r="E337" t="s" s="38">
        <v>39039</v>
      </c>
      <c r="F337" s="37">
        <v>7</v>
      </c>
      <c r="G337" s="39"/>
      <c r="H337" s="93"/>
      <c r="I337" s="150"/>
      <c r="J337" s="150"/>
    </row>
    <row r="338" ht="24" customHeight="1">
      <c r="A338" s="37">
        <v>336</v>
      </c>
      <c r="B338" t="s" s="38">
        <v>39010</v>
      </c>
      <c r="C338" t="s" s="38">
        <v>39040</v>
      </c>
      <c r="D338" t="s" s="38">
        <v>39040</v>
      </c>
      <c r="E338" t="s" s="38">
        <v>39041</v>
      </c>
      <c r="F338" s="37">
        <v>6</v>
      </c>
      <c r="G338" t="s" s="38">
        <v>38443</v>
      </c>
      <c r="H338" s="93"/>
      <c r="I338" s="150"/>
      <c r="J338" s="150"/>
    </row>
    <row r="339" ht="24" customHeight="1">
      <c r="A339" s="37">
        <v>337</v>
      </c>
      <c r="B339" t="s" s="38">
        <v>39010</v>
      </c>
      <c r="C339" t="s" s="38">
        <v>39042</v>
      </c>
      <c r="D339" t="s" s="38">
        <v>39042</v>
      </c>
      <c r="E339" t="s" s="38">
        <v>39043</v>
      </c>
      <c r="F339" s="37">
        <v>1</v>
      </c>
      <c r="G339" s="39"/>
      <c r="H339" s="93"/>
      <c r="I339" s="150"/>
      <c r="J339" s="150"/>
    </row>
    <row r="340" ht="24" customHeight="1">
      <c r="A340" s="37">
        <v>338</v>
      </c>
      <c r="B340" t="s" s="38">
        <v>39010</v>
      </c>
      <c r="C340" t="s" s="38">
        <v>23783</v>
      </c>
      <c r="D340" t="s" s="38">
        <v>23783</v>
      </c>
      <c r="E340" t="s" s="38">
        <v>39044</v>
      </c>
      <c r="F340" s="37">
        <v>5</v>
      </c>
      <c r="G340" t="s" s="38">
        <v>38443</v>
      </c>
      <c r="H340" s="93"/>
      <c r="I340" s="150"/>
      <c r="J340" s="150"/>
    </row>
    <row r="341" ht="24" customHeight="1">
      <c r="A341" s="37">
        <v>339</v>
      </c>
      <c r="B341" t="s" s="38">
        <v>39010</v>
      </c>
      <c r="C341" t="s" s="38">
        <v>39045</v>
      </c>
      <c r="D341" t="s" s="38">
        <v>39045</v>
      </c>
      <c r="E341" t="s" s="38">
        <v>39044</v>
      </c>
      <c r="F341" s="37">
        <v>4</v>
      </c>
      <c r="G341" t="s" s="38">
        <v>38443</v>
      </c>
      <c r="H341" s="93"/>
      <c r="I341" s="150"/>
      <c r="J341" s="150"/>
    </row>
    <row r="342" ht="24" customHeight="1">
      <c r="A342" s="37">
        <v>340</v>
      </c>
      <c r="B342" t="s" s="38">
        <v>39010</v>
      </c>
      <c r="C342" t="s" s="38">
        <v>20970</v>
      </c>
      <c r="D342" t="s" s="38">
        <v>20970</v>
      </c>
      <c r="E342" t="s" s="38">
        <v>39046</v>
      </c>
      <c r="F342" s="37">
        <v>4</v>
      </c>
      <c r="G342" t="s" s="38">
        <v>38443</v>
      </c>
      <c r="H342" s="93"/>
      <c r="I342" s="150"/>
      <c r="J342" s="150"/>
    </row>
    <row r="343" ht="24" customHeight="1">
      <c r="A343" s="37">
        <v>341</v>
      </c>
      <c r="B343" t="s" s="38">
        <v>39010</v>
      </c>
      <c r="C343" t="s" s="38">
        <v>39047</v>
      </c>
      <c r="D343" t="s" s="38">
        <v>39047</v>
      </c>
      <c r="E343" t="s" s="38">
        <v>39048</v>
      </c>
      <c r="F343" s="37">
        <v>5</v>
      </c>
      <c r="G343" t="s" s="38">
        <v>38443</v>
      </c>
      <c r="H343" s="93"/>
      <c r="I343" s="150"/>
      <c r="J343" s="150"/>
    </row>
    <row r="344" ht="24" customHeight="1">
      <c r="A344" s="37">
        <v>342</v>
      </c>
      <c r="B344" t="s" s="38">
        <v>39010</v>
      </c>
      <c r="C344" t="s" s="38">
        <v>39049</v>
      </c>
      <c r="D344" t="s" s="38">
        <v>39049</v>
      </c>
      <c r="E344" t="s" s="38">
        <v>39050</v>
      </c>
      <c r="F344" s="37">
        <v>2</v>
      </c>
      <c r="G344" s="39"/>
      <c r="H344" s="93"/>
      <c r="I344" s="150"/>
      <c r="J344" s="150"/>
    </row>
    <row r="345" ht="24" customHeight="1">
      <c r="A345" s="37">
        <v>343</v>
      </c>
      <c r="B345" t="s" s="38">
        <v>39010</v>
      </c>
      <c r="C345" t="s" s="38">
        <v>39051</v>
      </c>
      <c r="D345" t="s" s="38">
        <v>39051</v>
      </c>
      <c r="E345" t="s" s="38">
        <v>39052</v>
      </c>
      <c r="F345" s="37">
        <v>4</v>
      </c>
      <c r="G345" t="s" s="38">
        <v>38443</v>
      </c>
      <c r="H345" s="93"/>
      <c r="I345" s="150"/>
      <c r="J345" s="150"/>
    </row>
    <row r="346" ht="24" customHeight="1">
      <c r="A346" s="37">
        <v>344</v>
      </c>
      <c r="B346" t="s" s="38">
        <v>39010</v>
      </c>
      <c r="C346" t="s" s="38">
        <v>39053</v>
      </c>
      <c r="D346" t="s" s="38">
        <v>39053</v>
      </c>
      <c r="E346" t="s" s="38">
        <v>39054</v>
      </c>
      <c r="F346" s="37">
        <v>2</v>
      </c>
      <c r="G346" s="39"/>
      <c r="H346" s="93"/>
      <c r="I346" s="150"/>
      <c r="J346" s="150"/>
    </row>
    <row r="347" ht="24" customHeight="1">
      <c r="A347" s="37">
        <v>345</v>
      </c>
      <c r="B347" t="s" s="38">
        <v>39010</v>
      </c>
      <c r="C347" t="s" s="38">
        <v>39055</v>
      </c>
      <c r="D347" t="s" s="38">
        <v>39055</v>
      </c>
      <c r="E347" t="s" s="38">
        <v>39056</v>
      </c>
      <c r="F347" s="37">
        <v>1</v>
      </c>
      <c r="G347" s="39"/>
      <c r="H347" s="93"/>
      <c r="I347" s="150"/>
      <c r="J347" s="150"/>
    </row>
    <row r="348" ht="24" customHeight="1">
      <c r="A348" s="37">
        <v>346</v>
      </c>
      <c r="B348" t="s" s="38">
        <v>39010</v>
      </c>
      <c r="C348" t="s" s="38">
        <v>39057</v>
      </c>
      <c r="D348" t="s" s="38">
        <v>39057</v>
      </c>
      <c r="E348" t="s" s="38">
        <v>39058</v>
      </c>
      <c r="F348" s="37">
        <v>2</v>
      </c>
      <c r="G348" s="39"/>
      <c r="H348" s="93"/>
      <c r="I348" s="150"/>
      <c r="J348" s="150"/>
    </row>
    <row r="349" ht="24" customHeight="1">
      <c r="A349" s="37">
        <v>347</v>
      </c>
      <c r="B349" t="s" s="38">
        <v>39010</v>
      </c>
      <c r="C349" t="s" s="38">
        <v>39059</v>
      </c>
      <c r="D349" t="s" s="38">
        <v>39059</v>
      </c>
      <c r="E349" t="s" s="38">
        <v>39060</v>
      </c>
      <c r="F349" s="37">
        <v>1</v>
      </c>
      <c r="G349" s="39"/>
      <c r="H349" s="93"/>
      <c r="I349" s="150"/>
      <c r="J349" s="150"/>
    </row>
    <row r="350" ht="24" customHeight="1">
      <c r="A350" s="37">
        <v>348</v>
      </c>
      <c r="B350" t="s" s="38">
        <v>39010</v>
      </c>
      <c r="C350" t="s" s="38">
        <v>39061</v>
      </c>
      <c r="D350" t="s" s="38">
        <v>39061</v>
      </c>
      <c r="E350" t="s" s="38">
        <v>39062</v>
      </c>
      <c r="F350" s="37">
        <v>2</v>
      </c>
      <c r="G350" s="39"/>
      <c r="H350" s="93"/>
      <c r="I350" s="150"/>
      <c r="J350" s="150"/>
    </row>
    <row r="351" ht="24" customHeight="1">
      <c r="A351" s="37">
        <v>349</v>
      </c>
      <c r="B351" t="s" s="38">
        <v>39010</v>
      </c>
      <c r="C351" t="s" s="38">
        <v>39063</v>
      </c>
      <c r="D351" t="s" s="38">
        <v>39063</v>
      </c>
      <c r="E351" t="s" s="38">
        <v>39064</v>
      </c>
      <c r="F351" s="37">
        <v>1</v>
      </c>
      <c r="G351" s="39"/>
      <c r="H351" s="93"/>
      <c r="I351" s="150"/>
      <c r="J351" s="150"/>
    </row>
    <row r="352" ht="24" customHeight="1">
      <c r="A352" s="37">
        <v>350</v>
      </c>
      <c r="B352" t="s" s="38">
        <v>39010</v>
      </c>
      <c r="C352" t="s" s="38">
        <v>39065</v>
      </c>
      <c r="D352" t="s" s="38">
        <v>39065</v>
      </c>
      <c r="E352" t="s" s="38">
        <v>39066</v>
      </c>
      <c r="F352" s="37">
        <v>2</v>
      </c>
      <c r="G352" s="39"/>
      <c r="H352" s="93"/>
      <c r="I352" s="150"/>
      <c r="J352" s="150"/>
    </row>
    <row r="353" ht="24" customHeight="1">
      <c r="A353" s="37">
        <v>351</v>
      </c>
      <c r="B353" t="s" s="38">
        <v>39010</v>
      </c>
      <c r="C353" t="s" s="38">
        <v>39067</v>
      </c>
      <c r="D353" t="s" s="38">
        <v>39067</v>
      </c>
      <c r="E353" t="s" s="38">
        <v>39068</v>
      </c>
      <c r="F353" s="37">
        <v>8</v>
      </c>
      <c r="G353" s="39"/>
      <c r="H353" s="93"/>
      <c r="I353" s="150"/>
      <c r="J353" s="150"/>
    </row>
    <row r="354" ht="24" customHeight="1">
      <c r="A354" s="37">
        <v>352</v>
      </c>
      <c r="B354" t="s" s="38">
        <v>39010</v>
      </c>
      <c r="C354" t="s" s="38">
        <v>39069</v>
      </c>
      <c r="D354" t="s" s="38">
        <v>39069</v>
      </c>
      <c r="E354" t="s" s="38">
        <v>39070</v>
      </c>
      <c r="F354" s="37">
        <v>3</v>
      </c>
      <c r="G354" s="39"/>
      <c r="H354" s="93"/>
      <c r="I354" s="150"/>
      <c r="J354" s="150"/>
    </row>
    <row r="355" ht="24" customHeight="1">
      <c r="A355" s="37">
        <v>353</v>
      </c>
      <c r="B355" t="s" s="38">
        <v>39010</v>
      </c>
      <c r="C355" t="s" s="38">
        <v>39071</v>
      </c>
      <c r="D355" t="s" s="38">
        <v>39071</v>
      </c>
      <c r="E355" t="s" s="38">
        <v>39072</v>
      </c>
      <c r="F355" s="37">
        <v>2</v>
      </c>
      <c r="G355" s="39"/>
      <c r="H355" s="93"/>
      <c r="I355" s="150"/>
      <c r="J355" s="150"/>
    </row>
    <row r="356" ht="24" customHeight="1">
      <c r="A356" s="37">
        <v>354</v>
      </c>
      <c r="B356" t="s" s="38">
        <v>39010</v>
      </c>
      <c r="C356" t="s" s="38">
        <v>39073</v>
      </c>
      <c r="D356" t="s" s="38">
        <v>39073</v>
      </c>
      <c r="E356" t="s" s="38">
        <v>39074</v>
      </c>
      <c r="F356" s="37">
        <v>3</v>
      </c>
      <c r="G356" s="39"/>
      <c r="H356" s="93"/>
      <c r="I356" s="150"/>
      <c r="J356" s="150"/>
    </row>
    <row r="357" ht="24" customHeight="1">
      <c r="A357" s="37">
        <v>355</v>
      </c>
      <c r="B357" t="s" s="38">
        <v>39010</v>
      </c>
      <c r="C357" t="s" s="38">
        <v>39075</v>
      </c>
      <c r="D357" t="s" s="38">
        <v>39075</v>
      </c>
      <c r="E357" t="s" s="38">
        <v>39076</v>
      </c>
      <c r="F357" s="37">
        <v>1</v>
      </c>
      <c r="G357" s="39"/>
      <c r="H357" s="93"/>
      <c r="I357" s="150"/>
      <c r="J357" s="150"/>
    </row>
    <row r="358" ht="24" customHeight="1">
      <c r="A358" s="37">
        <v>356</v>
      </c>
      <c r="B358" t="s" s="38">
        <v>39010</v>
      </c>
      <c r="C358" t="s" s="38">
        <v>39077</v>
      </c>
      <c r="D358" t="s" s="38">
        <v>39077</v>
      </c>
      <c r="E358" t="s" s="38">
        <v>39078</v>
      </c>
      <c r="F358" s="37">
        <v>2</v>
      </c>
      <c r="G358" s="39"/>
      <c r="H358" s="93"/>
      <c r="I358" s="150"/>
      <c r="J358" s="150"/>
    </row>
    <row r="359" ht="24" customHeight="1">
      <c r="A359" s="37">
        <v>357</v>
      </c>
      <c r="B359" t="s" s="38">
        <v>39010</v>
      </c>
      <c r="C359" t="s" s="38">
        <v>39079</v>
      </c>
      <c r="D359" t="s" s="38">
        <v>39079</v>
      </c>
      <c r="E359" t="s" s="38">
        <v>39080</v>
      </c>
      <c r="F359" s="37">
        <v>2</v>
      </c>
      <c r="G359" s="39"/>
      <c r="H359" s="93"/>
      <c r="I359" s="150"/>
      <c r="J359" s="150"/>
    </row>
    <row r="360" ht="24" customHeight="1">
      <c r="A360" s="37">
        <v>358</v>
      </c>
      <c r="B360" t="s" s="38">
        <v>39010</v>
      </c>
      <c r="C360" t="s" s="38">
        <v>39081</v>
      </c>
      <c r="D360" t="s" s="38">
        <v>39081</v>
      </c>
      <c r="E360" t="s" s="38">
        <v>39082</v>
      </c>
      <c r="F360" s="37">
        <v>2</v>
      </c>
      <c r="G360" s="39"/>
      <c r="H360" s="93"/>
      <c r="I360" s="150"/>
      <c r="J360" s="150"/>
    </row>
    <row r="361" ht="24" customHeight="1">
      <c r="A361" s="37">
        <v>359</v>
      </c>
      <c r="B361" t="s" s="38">
        <v>39010</v>
      </c>
      <c r="C361" t="s" s="38">
        <v>39083</v>
      </c>
      <c r="D361" t="s" s="38">
        <v>39083</v>
      </c>
      <c r="E361" t="s" s="38">
        <v>39082</v>
      </c>
      <c r="F361" s="37">
        <v>2</v>
      </c>
      <c r="G361" s="39"/>
      <c r="H361" s="93"/>
      <c r="I361" s="150"/>
      <c r="J361" s="150"/>
    </row>
    <row r="362" ht="24" customHeight="1">
      <c r="A362" s="37">
        <v>360</v>
      </c>
      <c r="B362" t="s" s="38">
        <v>39010</v>
      </c>
      <c r="C362" t="s" s="38">
        <v>39084</v>
      </c>
      <c r="D362" t="s" s="38">
        <v>39084</v>
      </c>
      <c r="E362" t="s" s="38">
        <v>39085</v>
      </c>
      <c r="F362" s="37">
        <v>4</v>
      </c>
      <c r="G362" s="39"/>
      <c r="H362" s="93"/>
      <c r="I362" s="150"/>
      <c r="J362" s="150"/>
    </row>
    <row r="363" ht="24" customHeight="1">
      <c r="A363" s="37">
        <v>361</v>
      </c>
      <c r="B363" t="s" s="38">
        <v>39010</v>
      </c>
      <c r="C363" t="s" s="38">
        <v>39086</v>
      </c>
      <c r="D363" t="s" s="38">
        <v>39086</v>
      </c>
      <c r="E363" t="s" s="38">
        <v>39087</v>
      </c>
      <c r="F363" s="37">
        <v>4</v>
      </c>
      <c r="G363" s="39"/>
      <c r="H363" s="93"/>
      <c r="I363" s="150"/>
      <c r="J363" s="150"/>
    </row>
    <row r="364" ht="24" customHeight="1">
      <c r="A364" s="37">
        <v>362</v>
      </c>
      <c r="B364" t="s" s="38">
        <v>39010</v>
      </c>
      <c r="C364" t="s" s="38">
        <v>39088</v>
      </c>
      <c r="D364" t="s" s="38">
        <v>39088</v>
      </c>
      <c r="E364" t="s" s="38">
        <v>39089</v>
      </c>
      <c r="F364" s="37">
        <v>2</v>
      </c>
      <c r="G364" s="39"/>
      <c r="H364" s="93"/>
      <c r="I364" s="150"/>
      <c r="J364" s="150"/>
    </row>
    <row r="365" ht="24" customHeight="1">
      <c r="A365" s="37">
        <v>363</v>
      </c>
      <c r="B365" t="s" s="38">
        <v>39010</v>
      </c>
      <c r="C365" t="s" s="38">
        <v>39090</v>
      </c>
      <c r="D365" t="s" s="38">
        <v>39090</v>
      </c>
      <c r="E365" t="s" s="38">
        <v>39089</v>
      </c>
      <c r="F365" s="37">
        <v>6</v>
      </c>
      <c r="G365" s="39"/>
      <c r="H365" s="93"/>
      <c r="I365" s="150"/>
      <c r="J365" s="150"/>
    </row>
    <row r="366" ht="24" customHeight="1">
      <c r="A366" s="37">
        <v>364</v>
      </c>
      <c r="B366" t="s" s="38">
        <v>39010</v>
      </c>
      <c r="C366" t="s" s="38">
        <v>39091</v>
      </c>
      <c r="D366" t="s" s="38">
        <v>39091</v>
      </c>
      <c r="E366" t="s" s="38">
        <v>39092</v>
      </c>
      <c r="F366" s="37">
        <v>5</v>
      </c>
      <c r="G366" s="39"/>
      <c r="H366" s="93"/>
      <c r="I366" s="150"/>
      <c r="J366" s="150"/>
    </row>
    <row r="367" ht="24" customHeight="1">
      <c r="A367" s="37">
        <v>365</v>
      </c>
      <c r="B367" t="s" s="38">
        <v>39010</v>
      </c>
      <c r="C367" t="s" s="38">
        <v>39093</v>
      </c>
      <c r="D367" t="s" s="38">
        <v>39093</v>
      </c>
      <c r="E367" t="s" s="38">
        <v>39094</v>
      </c>
      <c r="F367" s="37">
        <v>5</v>
      </c>
      <c r="G367" s="39"/>
      <c r="H367" s="93"/>
      <c r="I367" s="150"/>
      <c r="J367" s="150"/>
    </row>
    <row r="368" ht="24" customHeight="1">
      <c r="A368" s="37">
        <v>366</v>
      </c>
      <c r="B368" t="s" s="38">
        <v>39010</v>
      </c>
      <c r="C368" t="s" s="38">
        <v>39095</v>
      </c>
      <c r="D368" t="s" s="38">
        <v>39095</v>
      </c>
      <c r="E368" t="s" s="38">
        <v>39096</v>
      </c>
      <c r="F368" s="37">
        <v>2</v>
      </c>
      <c r="G368" s="39"/>
      <c r="H368" s="93"/>
      <c r="I368" s="150"/>
      <c r="J368" s="150"/>
    </row>
    <row r="369" ht="24" customHeight="1">
      <c r="A369" s="37">
        <v>367</v>
      </c>
      <c r="B369" t="s" s="38">
        <v>39010</v>
      </c>
      <c r="C369" t="s" s="38">
        <v>39097</v>
      </c>
      <c r="D369" t="s" s="38">
        <v>39097</v>
      </c>
      <c r="E369" t="s" s="38">
        <v>39098</v>
      </c>
      <c r="F369" s="37">
        <v>8</v>
      </c>
      <c r="G369" s="39"/>
      <c r="H369" s="93"/>
      <c r="I369" s="150"/>
      <c r="J369" s="150"/>
    </row>
    <row r="370" ht="24" customHeight="1">
      <c r="A370" s="37">
        <v>368</v>
      </c>
      <c r="B370" t="s" s="38">
        <v>39010</v>
      </c>
      <c r="C370" t="s" s="38">
        <v>39099</v>
      </c>
      <c r="D370" t="s" s="38">
        <v>39099</v>
      </c>
      <c r="E370" t="s" s="38">
        <v>39100</v>
      </c>
      <c r="F370" s="37">
        <v>3</v>
      </c>
      <c r="G370" s="39"/>
      <c r="H370" s="93"/>
      <c r="I370" s="150"/>
      <c r="J370" s="150"/>
    </row>
    <row r="371" ht="24" customHeight="1">
      <c r="A371" s="37">
        <v>369</v>
      </c>
      <c r="B371" t="s" s="38">
        <v>39010</v>
      </c>
      <c r="C371" t="s" s="38">
        <v>39101</v>
      </c>
      <c r="D371" t="s" s="38">
        <v>39101</v>
      </c>
      <c r="E371" t="s" s="38">
        <v>39102</v>
      </c>
      <c r="F371" s="37">
        <v>3</v>
      </c>
      <c r="G371" s="39"/>
      <c r="H371" s="93"/>
      <c r="I371" s="150"/>
      <c r="J371" s="150"/>
    </row>
    <row r="372" ht="24" customHeight="1">
      <c r="A372" s="37">
        <v>370</v>
      </c>
      <c r="B372" t="s" s="38">
        <v>39010</v>
      </c>
      <c r="C372" t="s" s="38">
        <v>39103</v>
      </c>
      <c r="D372" t="s" s="38">
        <v>39103</v>
      </c>
      <c r="E372" t="s" s="38">
        <v>39104</v>
      </c>
      <c r="F372" s="37">
        <v>2</v>
      </c>
      <c r="G372" s="39"/>
      <c r="H372" s="93"/>
      <c r="I372" s="150"/>
      <c r="J372" s="150"/>
    </row>
    <row r="373" ht="24" customHeight="1">
      <c r="A373" s="37">
        <v>371</v>
      </c>
      <c r="B373" t="s" s="38">
        <v>39010</v>
      </c>
      <c r="C373" t="s" s="38">
        <v>39105</v>
      </c>
      <c r="D373" t="s" s="38">
        <v>39105</v>
      </c>
      <c r="E373" t="s" s="38">
        <v>39106</v>
      </c>
      <c r="F373" s="37">
        <v>3</v>
      </c>
      <c r="G373" t="s" s="38">
        <v>39107</v>
      </c>
      <c r="H373" s="93"/>
      <c r="I373" s="150"/>
      <c r="J373" s="150"/>
    </row>
    <row r="374" ht="24" customHeight="1">
      <c r="A374" s="37">
        <v>372</v>
      </c>
      <c r="B374" t="s" s="38">
        <v>39010</v>
      </c>
      <c r="C374" t="s" s="38">
        <v>39108</v>
      </c>
      <c r="D374" t="s" s="38">
        <v>39108</v>
      </c>
      <c r="E374" t="s" s="38">
        <v>39109</v>
      </c>
      <c r="F374" s="37">
        <v>2</v>
      </c>
      <c r="G374" s="39"/>
      <c r="H374" s="93"/>
      <c r="I374" s="150"/>
      <c r="J374" s="150"/>
    </row>
    <row r="375" ht="24" customHeight="1">
      <c r="A375" s="37">
        <v>373</v>
      </c>
      <c r="B375" t="s" s="38">
        <v>39010</v>
      </c>
      <c r="C375" t="s" s="38">
        <v>39110</v>
      </c>
      <c r="D375" t="s" s="38">
        <v>39110</v>
      </c>
      <c r="E375" t="s" s="38">
        <v>39111</v>
      </c>
      <c r="F375" s="37">
        <v>1</v>
      </c>
      <c r="G375" s="39"/>
      <c r="H375" s="93"/>
      <c r="I375" s="150"/>
      <c r="J375" s="150"/>
    </row>
    <row r="376" ht="24" customHeight="1">
      <c r="A376" s="37">
        <v>374</v>
      </c>
      <c r="B376" t="s" s="38">
        <v>39010</v>
      </c>
      <c r="C376" t="s" s="38">
        <v>39112</v>
      </c>
      <c r="D376" t="s" s="38">
        <v>39112</v>
      </c>
      <c r="E376" t="s" s="38">
        <v>39113</v>
      </c>
      <c r="F376" s="37">
        <v>1</v>
      </c>
      <c r="G376" s="39"/>
      <c r="H376" s="93"/>
      <c r="I376" s="150"/>
      <c r="J376" s="150"/>
    </row>
    <row r="377" ht="24" customHeight="1">
      <c r="A377" s="37">
        <v>375</v>
      </c>
      <c r="B377" t="s" s="38">
        <v>39010</v>
      </c>
      <c r="C377" t="s" s="38">
        <v>39114</v>
      </c>
      <c r="D377" t="s" s="38">
        <v>39114</v>
      </c>
      <c r="E377" t="s" s="38">
        <v>39115</v>
      </c>
      <c r="F377" s="37">
        <v>5</v>
      </c>
      <c r="G377" s="39"/>
      <c r="H377" s="93"/>
      <c r="I377" s="150"/>
      <c r="J377" s="150"/>
    </row>
    <row r="378" ht="24" customHeight="1">
      <c r="A378" s="37">
        <v>376</v>
      </c>
      <c r="B378" t="s" s="38">
        <v>39010</v>
      </c>
      <c r="C378" t="s" s="38">
        <v>39116</v>
      </c>
      <c r="D378" t="s" s="38">
        <v>39116</v>
      </c>
      <c r="E378" t="s" s="38">
        <v>39117</v>
      </c>
      <c r="F378" s="37">
        <v>3</v>
      </c>
      <c r="G378" s="39"/>
      <c r="H378" s="93"/>
      <c r="I378" s="150"/>
      <c r="J378" s="150"/>
    </row>
    <row r="379" ht="24" customHeight="1">
      <c r="A379" s="37">
        <v>377</v>
      </c>
      <c r="B379" t="s" s="38">
        <v>39010</v>
      </c>
      <c r="C379" t="s" s="38">
        <v>39118</v>
      </c>
      <c r="D379" t="s" s="38">
        <v>39118</v>
      </c>
      <c r="E379" t="s" s="38">
        <v>39119</v>
      </c>
      <c r="F379" s="37">
        <v>4</v>
      </c>
      <c r="G379" s="39"/>
      <c r="H379" s="93"/>
      <c r="I379" s="150"/>
      <c r="J379" s="150"/>
    </row>
    <row r="380" ht="24" customHeight="1">
      <c r="A380" s="37">
        <v>378</v>
      </c>
      <c r="B380" t="s" s="38">
        <v>39010</v>
      </c>
      <c r="C380" t="s" s="38">
        <v>39120</v>
      </c>
      <c r="D380" t="s" s="38">
        <v>39120</v>
      </c>
      <c r="E380" t="s" s="38">
        <v>39121</v>
      </c>
      <c r="F380" s="37">
        <v>3</v>
      </c>
      <c r="G380" s="39"/>
      <c r="H380" s="93"/>
      <c r="I380" s="150"/>
      <c r="J380" s="150"/>
    </row>
    <row r="381" ht="24" customHeight="1">
      <c r="A381" s="37">
        <v>379</v>
      </c>
      <c r="B381" t="s" s="38">
        <v>39010</v>
      </c>
      <c r="C381" t="s" s="38">
        <v>39122</v>
      </c>
      <c r="D381" t="s" s="38">
        <v>39122</v>
      </c>
      <c r="E381" t="s" s="38">
        <v>39123</v>
      </c>
      <c r="F381" s="37">
        <v>2</v>
      </c>
      <c r="G381" s="39"/>
      <c r="H381" s="93"/>
      <c r="I381" s="150"/>
      <c r="J381" s="150"/>
    </row>
    <row r="382" ht="24" customHeight="1">
      <c r="A382" s="37">
        <v>380</v>
      </c>
      <c r="B382" t="s" s="38">
        <v>39010</v>
      </c>
      <c r="C382" t="s" s="38">
        <v>39124</v>
      </c>
      <c r="D382" t="s" s="38">
        <v>39124</v>
      </c>
      <c r="E382" t="s" s="38">
        <v>39123</v>
      </c>
      <c r="F382" s="37">
        <v>5</v>
      </c>
      <c r="G382" s="39"/>
      <c r="H382" s="93"/>
      <c r="I382" s="150"/>
      <c r="J382" s="150"/>
    </row>
    <row r="383" ht="24" customHeight="1">
      <c r="A383" s="37">
        <v>381</v>
      </c>
      <c r="B383" t="s" s="38">
        <v>39010</v>
      </c>
      <c r="C383" t="s" s="38">
        <v>39125</v>
      </c>
      <c r="D383" t="s" s="38">
        <v>39125</v>
      </c>
      <c r="E383" t="s" s="38">
        <v>39126</v>
      </c>
      <c r="F383" s="37">
        <v>1</v>
      </c>
      <c r="G383" s="39"/>
      <c r="H383" s="93"/>
      <c r="I383" s="150"/>
      <c r="J383" s="150"/>
    </row>
    <row r="384" ht="24" customHeight="1">
      <c r="A384" s="37">
        <v>382</v>
      </c>
      <c r="B384" t="s" s="38">
        <v>39010</v>
      </c>
      <c r="C384" t="s" s="38">
        <v>39127</v>
      </c>
      <c r="D384" t="s" s="38">
        <v>39127</v>
      </c>
      <c r="E384" t="s" s="38">
        <v>39128</v>
      </c>
      <c r="F384" s="37">
        <v>2</v>
      </c>
      <c r="G384" s="39"/>
      <c r="H384" s="93"/>
      <c r="I384" s="150"/>
      <c r="J384" s="150"/>
    </row>
    <row r="385" ht="24" customHeight="1">
      <c r="A385" s="37">
        <v>383</v>
      </c>
      <c r="B385" t="s" s="38">
        <v>39010</v>
      </c>
      <c r="C385" t="s" s="38">
        <v>39129</v>
      </c>
      <c r="D385" t="s" s="38">
        <v>39129</v>
      </c>
      <c r="E385" t="s" s="38">
        <v>39130</v>
      </c>
      <c r="F385" s="37">
        <v>2</v>
      </c>
      <c r="G385" s="39"/>
      <c r="H385" s="93"/>
      <c r="I385" s="150"/>
      <c r="J385" s="150"/>
    </row>
    <row r="386" ht="24" customHeight="1">
      <c r="A386" s="37">
        <v>384</v>
      </c>
      <c r="B386" t="s" s="38">
        <v>39010</v>
      </c>
      <c r="C386" t="s" s="38">
        <v>39131</v>
      </c>
      <c r="D386" t="s" s="38">
        <v>39131</v>
      </c>
      <c r="E386" t="s" s="38">
        <v>39132</v>
      </c>
      <c r="F386" s="37">
        <v>2</v>
      </c>
      <c r="G386" s="39"/>
      <c r="H386" s="93"/>
      <c r="I386" s="150"/>
      <c r="J386" s="150"/>
    </row>
    <row r="387" ht="24" customHeight="1">
      <c r="A387" s="37">
        <v>385</v>
      </c>
      <c r="B387" t="s" s="38">
        <v>39010</v>
      </c>
      <c r="C387" t="s" s="38">
        <v>39133</v>
      </c>
      <c r="D387" t="s" s="38">
        <v>39133</v>
      </c>
      <c r="E387" t="s" s="38">
        <v>39134</v>
      </c>
      <c r="F387" s="37">
        <v>5</v>
      </c>
      <c r="G387" t="s" s="38">
        <v>39135</v>
      </c>
      <c r="H387" s="93"/>
      <c r="I387" s="150"/>
      <c r="J387" s="150"/>
    </row>
    <row r="388" ht="24" customHeight="1">
      <c r="A388" s="37">
        <v>386</v>
      </c>
      <c r="B388" t="s" s="38">
        <v>39010</v>
      </c>
      <c r="C388" t="s" s="38">
        <v>39136</v>
      </c>
      <c r="D388" t="s" s="38">
        <v>39136</v>
      </c>
      <c r="E388" t="s" s="38">
        <v>39137</v>
      </c>
      <c r="F388" s="37">
        <v>1</v>
      </c>
      <c r="G388" s="39"/>
      <c r="H388" s="93"/>
      <c r="I388" s="150"/>
      <c r="J388" s="150"/>
    </row>
    <row r="389" ht="24" customHeight="1">
      <c r="A389" s="37">
        <v>387</v>
      </c>
      <c r="B389" t="s" s="38">
        <v>39010</v>
      </c>
      <c r="C389" t="s" s="38">
        <v>39138</v>
      </c>
      <c r="D389" t="s" s="38">
        <v>39138</v>
      </c>
      <c r="E389" t="s" s="38">
        <v>39139</v>
      </c>
      <c r="F389" s="37">
        <v>1</v>
      </c>
      <c r="G389" s="39"/>
      <c r="H389" s="93"/>
      <c r="I389" s="150"/>
      <c r="J389" s="150"/>
    </row>
    <row r="390" ht="24" customHeight="1">
      <c r="A390" s="37">
        <v>388</v>
      </c>
      <c r="B390" t="s" s="38">
        <v>39010</v>
      </c>
      <c r="C390" t="s" s="38">
        <v>39140</v>
      </c>
      <c r="D390" t="s" s="38">
        <v>39140</v>
      </c>
      <c r="E390" t="s" s="38">
        <v>39141</v>
      </c>
      <c r="F390" s="37">
        <v>5</v>
      </c>
      <c r="G390" s="39"/>
      <c r="H390" s="93"/>
      <c r="I390" s="150"/>
      <c r="J390" s="150"/>
    </row>
    <row r="391" ht="24" customHeight="1">
      <c r="A391" s="37">
        <v>389</v>
      </c>
      <c r="B391" t="s" s="38">
        <v>39010</v>
      </c>
      <c r="C391" t="s" s="38">
        <v>39142</v>
      </c>
      <c r="D391" t="s" s="38">
        <v>39142</v>
      </c>
      <c r="E391" t="s" s="38">
        <v>39143</v>
      </c>
      <c r="F391" s="37">
        <v>4</v>
      </c>
      <c r="G391" t="s" s="38">
        <v>39144</v>
      </c>
      <c r="H391" s="93"/>
      <c r="I391" s="150"/>
      <c r="J391" s="150"/>
    </row>
    <row r="392" ht="24" customHeight="1">
      <c r="A392" s="37">
        <v>390</v>
      </c>
      <c r="B392" t="s" s="38">
        <v>39010</v>
      </c>
      <c r="C392" t="s" s="38">
        <v>39145</v>
      </c>
      <c r="D392" t="s" s="38">
        <v>39145</v>
      </c>
      <c r="E392" t="s" s="38">
        <v>39146</v>
      </c>
      <c r="F392" s="37">
        <v>3</v>
      </c>
      <c r="G392" s="39"/>
      <c r="H392" s="93"/>
      <c r="I392" s="150"/>
      <c r="J392" s="150"/>
    </row>
    <row r="393" ht="24" customHeight="1">
      <c r="A393" s="37">
        <v>391</v>
      </c>
      <c r="B393" t="s" s="38">
        <v>39010</v>
      </c>
      <c r="C393" t="s" s="38">
        <v>39147</v>
      </c>
      <c r="D393" t="s" s="38">
        <v>39147</v>
      </c>
      <c r="E393" t="s" s="38">
        <v>39148</v>
      </c>
      <c r="F393" s="37">
        <v>2</v>
      </c>
      <c r="G393" s="39"/>
      <c r="H393" s="93"/>
      <c r="I393" s="150"/>
      <c r="J393" s="150"/>
    </row>
    <row r="394" ht="24" customHeight="1">
      <c r="A394" s="37">
        <v>392</v>
      </c>
      <c r="B394" t="s" s="38">
        <v>39010</v>
      </c>
      <c r="C394" t="s" s="38">
        <v>39149</v>
      </c>
      <c r="D394" t="s" s="38">
        <v>39149</v>
      </c>
      <c r="E394" t="s" s="38">
        <v>39150</v>
      </c>
      <c r="F394" s="37">
        <v>2</v>
      </c>
      <c r="G394" t="s" s="38">
        <v>39151</v>
      </c>
      <c r="H394" s="93"/>
      <c r="I394" s="150"/>
      <c r="J394" s="150"/>
    </row>
    <row r="395" ht="24" customHeight="1">
      <c r="A395" s="37">
        <v>393</v>
      </c>
      <c r="B395" t="s" s="38">
        <v>39010</v>
      </c>
      <c r="C395" t="s" s="38">
        <v>39152</v>
      </c>
      <c r="D395" t="s" s="38">
        <v>39152</v>
      </c>
      <c r="E395" t="s" s="38">
        <v>39153</v>
      </c>
      <c r="F395" s="37">
        <v>2</v>
      </c>
      <c r="G395" s="39"/>
      <c r="H395" s="93"/>
      <c r="I395" s="150"/>
      <c r="J395" s="150"/>
    </row>
    <row r="396" ht="24" customHeight="1">
      <c r="A396" s="37">
        <v>394</v>
      </c>
      <c r="B396" t="s" s="38">
        <v>39010</v>
      </c>
      <c r="C396" t="s" s="38">
        <v>39154</v>
      </c>
      <c r="D396" t="s" s="38">
        <v>39154</v>
      </c>
      <c r="E396" t="s" s="38">
        <v>39155</v>
      </c>
      <c r="F396" s="37">
        <v>2</v>
      </c>
      <c r="G396" s="39"/>
      <c r="H396" s="93"/>
      <c r="I396" s="150"/>
      <c r="J396" s="150"/>
    </row>
    <row r="397" ht="24" customHeight="1">
      <c r="A397" s="37">
        <v>395</v>
      </c>
      <c r="B397" t="s" s="38">
        <v>39010</v>
      </c>
      <c r="C397" t="s" s="38">
        <v>39156</v>
      </c>
      <c r="D397" t="s" s="38">
        <v>39156</v>
      </c>
      <c r="E397" t="s" s="38">
        <v>39157</v>
      </c>
      <c r="F397" s="37">
        <v>2</v>
      </c>
      <c r="G397" s="39"/>
      <c r="H397" s="93"/>
      <c r="I397" s="150"/>
      <c r="J397" s="150"/>
    </row>
    <row r="398" ht="24" customHeight="1">
      <c r="A398" s="37">
        <v>396</v>
      </c>
      <c r="B398" t="s" s="38">
        <v>39010</v>
      </c>
      <c r="C398" t="s" s="38">
        <v>39158</v>
      </c>
      <c r="D398" t="s" s="38">
        <v>39158</v>
      </c>
      <c r="E398" t="s" s="38">
        <v>39159</v>
      </c>
      <c r="F398" s="37">
        <v>4</v>
      </c>
      <c r="G398" s="39"/>
      <c r="H398" s="93"/>
      <c r="I398" s="150"/>
      <c r="J398" s="150"/>
    </row>
    <row r="399" ht="24" customHeight="1">
      <c r="A399" s="37">
        <v>397</v>
      </c>
      <c r="B399" t="s" s="38">
        <v>39010</v>
      </c>
      <c r="C399" t="s" s="38">
        <v>39160</v>
      </c>
      <c r="D399" t="s" s="38">
        <v>39160</v>
      </c>
      <c r="E399" t="s" s="38">
        <v>39161</v>
      </c>
      <c r="F399" s="37">
        <v>4</v>
      </c>
      <c r="G399" s="39"/>
      <c r="H399" s="93"/>
      <c r="I399" s="150"/>
      <c r="J399" s="150"/>
    </row>
    <row r="400" ht="24" customHeight="1">
      <c r="A400" s="37">
        <v>398</v>
      </c>
      <c r="B400" t="s" s="38">
        <v>39010</v>
      </c>
      <c r="C400" t="s" s="38">
        <v>39162</v>
      </c>
      <c r="D400" t="s" s="38">
        <v>39162</v>
      </c>
      <c r="E400" t="s" s="38">
        <v>39163</v>
      </c>
      <c r="F400" s="37">
        <v>1</v>
      </c>
      <c r="G400" s="39"/>
      <c r="H400" s="93"/>
      <c r="I400" s="150"/>
      <c r="J400" s="150"/>
    </row>
    <row r="401" ht="24" customHeight="1">
      <c r="A401" s="37">
        <v>399</v>
      </c>
      <c r="B401" t="s" s="38">
        <v>39010</v>
      </c>
      <c r="C401" t="s" s="38">
        <v>39164</v>
      </c>
      <c r="D401" t="s" s="38">
        <v>39164</v>
      </c>
      <c r="E401" t="s" s="38">
        <v>39165</v>
      </c>
      <c r="F401" s="37">
        <v>3</v>
      </c>
      <c r="G401" s="39"/>
      <c r="H401" s="93"/>
      <c r="I401" s="150"/>
      <c r="J401" s="150"/>
    </row>
    <row r="402" ht="24" customHeight="1">
      <c r="A402" s="37">
        <v>400</v>
      </c>
      <c r="B402" t="s" s="38">
        <v>39010</v>
      </c>
      <c r="C402" t="s" s="38">
        <v>39166</v>
      </c>
      <c r="D402" t="s" s="38">
        <v>39166</v>
      </c>
      <c r="E402" t="s" s="38">
        <v>39167</v>
      </c>
      <c r="F402" s="37">
        <v>1</v>
      </c>
      <c r="G402" s="39"/>
      <c r="H402" s="93"/>
      <c r="I402" s="150"/>
      <c r="J402" s="150"/>
    </row>
    <row r="403" ht="24" customHeight="1">
      <c r="A403" s="37">
        <v>401</v>
      </c>
      <c r="B403" t="s" s="38">
        <v>39010</v>
      </c>
      <c r="C403" t="s" s="38">
        <v>39168</v>
      </c>
      <c r="D403" t="s" s="38">
        <v>39168</v>
      </c>
      <c r="E403" t="s" s="38">
        <v>39169</v>
      </c>
      <c r="F403" s="37">
        <v>1</v>
      </c>
      <c r="G403" s="39"/>
      <c r="H403" s="93"/>
      <c r="I403" s="150"/>
      <c r="J403" s="150"/>
    </row>
    <row r="404" ht="24" customHeight="1">
      <c r="A404" s="37">
        <v>402</v>
      </c>
      <c r="B404" t="s" s="38">
        <v>39010</v>
      </c>
      <c r="C404" t="s" s="38">
        <v>39170</v>
      </c>
      <c r="D404" t="s" s="38">
        <v>39170</v>
      </c>
      <c r="E404" t="s" s="38">
        <v>39171</v>
      </c>
      <c r="F404" s="37">
        <v>10</v>
      </c>
      <c r="G404" s="39"/>
      <c r="H404" s="93"/>
      <c r="I404" s="150"/>
      <c r="J404" s="150"/>
    </row>
    <row r="405" ht="24" customHeight="1">
      <c r="A405" s="37">
        <v>403</v>
      </c>
      <c r="B405" t="s" s="38">
        <v>39010</v>
      </c>
      <c r="C405" t="s" s="38">
        <v>39172</v>
      </c>
      <c r="D405" t="s" s="38">
        <v>39172</v>
      </c>
      <c r="E405" t="s" s="38">
        <v>39173</v>
      </c>
      <c r="F405" s="37">
        <v>2</v>
      </c>
      <c r="G405" s="39"/>
      <c r="H405" s="93"/>
      <c r="I405" s="150"/>
      <c r="J405" s="150"/>
    </row>
    <row r="406" ht="24" customHeight="1">
      <c r="A406" s="37">
        <v>404</v>
      </c>
      <c r="B406" t="s" s="38">
        <v>39010</v>
      </c>
      <c r="C406" t="s" s="38">
        <v>39174</v>
      </c>
      <c r="D406" t="s" s="38">
        <v>39174</v>
      </c>
      <c r="E406" t="s" s="38">
        <v>39175</v>
      </c>
      <c r="F406" s="37">
        <v>3</v>
      </c>
      <c r="G406" t="s" s="38">
        <v>38443</v>
      </c>
      <c r="H406" s="93"/>
      <c r="I406" s="150"/>
      <c r="J406" s="150"/>
    </row>
    <row r="407" ht="24" customHeight="1">
      <c r="A407" s="37">
        <v>405</v>
      </c>
      <c r="B407" t="s" s="38">
        <v>39010</v>
      </c>
      <c r="C407" t="s" s="38">
        <v>39176</v>
      </c>
      <c r="D407" t="s" s="38">
        <v>39176</v>
      </c>
      <c r="E407" t="s" s="38">
        <v>39177</v>
      </c>
      <c r="F407" s="37">
        <v>4</v>
      </c>
      <c r="G407" t="s" s="38">
        <v>38443</v>
      </c>
      <c r="H407" s="93"/>
      <c r="I407" s="150"/>
      <c r="J407" s="150"/>
    </row>
    <row r="408" ht="24" customHeight="1">
      <c r="A408" s="37">
        <v>406</v>
      </c>
      <c r="B408" t="s" s="38">
        <v>39010</v>
      </c>
      <c r="C408" t="s" s="38">
        <v>39178</v>
      </c>
      <c r="D408" t="s" s="38">
        <v>39178</v>
      </c>
      <c r="E408" t="s" s="38">
        <v>39177</v>
      </c>
      <c r="F408" s="37">
        <v>2</v>
      </c>
      <c r="G408" t="s" s="38">
        <v>38443</v>
      </c>
      <c r="H408" s="93"/>
      <c r="I408" s="150"/>
      <c r="J408" s="150"/>
    </row>
    <row r="409" ht="24" customHeight="1">
      <c r="A409" s="37">
        <v>407</v>
      </c>
      <c r="B409" t="s" s="38">
        <v>39010</v>
      </c>
      <c r="C409" t="s" s="38">
        <v>39179</v>
      </c>
      <c r="D409" t="s" s="38">
        <v>39179</v>
      </c>
      <c r="E409" t="s" s="38">
        <v>39175</v>
      </c>
      <c r="F409" s="37">
        <v>2</v>
      </c>
      <c r="G409" t="s" s="38">
        <v>38443</v>
      </c>
      <c r="H409" s="93"/>
      <c r="I409" s="150"/>
      <c r="J409" s="150"/>
    </row>
    <row r="410" ht="24" customHeight="1">
      <c r="A410" s="37">
        <v>408</v>
      </c>
      <c r="B410" t="s" s="38">
        <v>39010</v>
      </c>
      <c r="C410" t="s" s="38">
        <v>39180</v>
      </c>
      <c r="D410" t="s" s="38">
        <v>39180</v>
      </c>
      <c r="E410" t="s" s="38">
        <v>39175</v>
      </c>
      <c r="F410" s="37">
        <v>2</v>
      </c>
      <c r="G410" t="s" s="38">
        <v>38443</v>
      </c>
      <c r="H410" s="93"/>
      <c r="I410" s="150"/>
      <c r="J410" s="150"/>
    </row>
    <row r="411" ht="24" customHeight="1">
      <c r="A411" s="37">
        <v>409</v>
      </c>
      <c r="B411" t="s" s="38">
        <v>39010</v>
      </c>
      <c r="C411" t="s" s="38">
        <v>39181</v>
      </c>
      <c r="D411" t="s" s="38">
        <v>39181</v>
      </c>
      <c r="E411" t="s" s="38">
        <v>39182</v>
      </c>
      <c r="F411" s="37">
        <v>4</v>
      </c>
      <c r="G411" t="s" s="38">
        <v>38443</v>
      </c>
      <c r="H411" s="93"/>
      <c r="I411" s="150"/>
      <c r="J411" s="150"/>
    </row>
    <row r="412" ht="24" customHeight="1">
      <c r="A412" s="37">
        <v>410</v>
      </c>
      <c r="B412" t="s" s="38">
        <v>39010</v>
      </c>
      <c r="C412" t="s" s="38">
        <v>39183</v>
      </c>
      <c r="D412" t="s" s="38">
        <v>39183</v>
      </c>
      <c r="E412" t="s" s="38">
        <v>39182</v>
      </c>
      <c r="F412" s="37">
        <v>2</v>
      </c>
      <c r="G412" t="s" s="38">
        <v>38443</v>
      </c>
      <c r="H412" s="93"/>
      <c r="I412" s="150"/>
      <c r="J412" s="150"/>
    </row>
    <row r="413" ht="24" customHeight="1">
      <c r="A413" s="37">
        <v>411</v>
      </c>
      <c r="B413" t="s" s="38">
        <v>39010</v>
      </c>
      <c r="C413" t="s" s="38">
        <v>39184</v>
      </c>
      <c r="D413" t="s" s="38">
        <v>39184</v>
      </c>
      <c r="E413" t="s" s="38">
        <v>39185</v>
      </c>
      <c r="F413" s="37">
        <v>3</v>
      </c>
      <c r="G413" s="39"/>
      <c r="H413" s="93"/>
      <c r="I413" s="150"/>
      <c r="J413" s="150"/>
    </row>
    <row r="414" ht="24" customHeight="1">
      <c r="A414" s="37">
        <v>412</v>
      </c>
      <c r="B414" t="s" s="38">
        <v>39010</v>
      </c>
      <c r="C414" t="s" s="38">
        <v>39186</v>
      </c>
      <c r="D414" t="s" s="38">
        <v>39186</v>
      </c>
      <c r="E414" t="s" s="38">
        <v>39187</v>
      </c>
      <c r="F414" s="37">
        <v>2</v>
      </c>
      <c r="G414" s="39"/>
      <c r="H414" s="93"/>
      <c r="I414" s="150"/>
      <c r="J414" s="150"/>
    </row>
    <row r="415" ht="24" customHeight="1">
      <c r="A415" s="37">
        <v>413</v>
      </c>
      <c r="B415" t="s" s="38">
        <v>39010</v>
      </c>
      <c r="C415" t="s" s="38">
        <v>39188</v>
      </c>
      <c r="D415" t="s" s="38">
        <v>39188</v>
      </c>
      <c r="E415" t="s" s="38">
        <v>39189</v>
      </c>
      <c r="F415" s="37">
        <v>2</v>
      </c>
      <c r="G415" t="s" s="38">
        <v>39190</v>
      </c>
      <c r="H415" s="93"/>
      <c r="I415" s="150"/>
      <c r="J415" s="150"/>
    </row>
    <row r="416" ht="24" customHeight="1">
      <c r="A416" s="37">
        <v>414</v>
      </c>
      <c r="B416" t="s" s="38">
        <v>39010</v>
      </c>
      <c r="C416" t="s" s="38">
        <v>39191</v>
      </c>
      <c r="D416" t="s" s="38">
        <v>39191</v>
      </c>
      <c r="E416" t="s" s="38">
        <v>39192</v>
      </c>
      <c r="F416" s="37">
        <v>6</v>
      </c>
      <c r="G416" s="39"/>
      <c r="H416" s="93"/>
      <c r="I416" s="150"/>
      <c r="J416" s="150"/>
    </row>
    <row r="417" ht="24" customHeight="1">
      <c r="A417" s="37">
        <v>415</v>
      </c>
      <c r="B417" t="s" s="38">
        <v>39010</v>
      </c>
      <c r="C417" t="s" s="38">
        <v>39193</v>
      </c>
      <c r="D417" t="s" s="38">
        <v>39193</v>
      </c>
      <c r="E417" t="s" s="38">
        <v>39192</v>
      </c>
      <c r="F417" s="37">
        <v>1</v>
      </c>
      <c r="G417" s="39"/>
      <c r="H417" s="93"/>
      <c r="I417" s="150"/>
      <c r="J417" s="150"/>
    </row>
    <row r="418" ht="24" customHeight="1">
      <c r="A418" s="37">
        <v>416</v>
      </c>
      <c r="B418" t="s" s="38">
        <v>39010</v>
      </c>
      <c r="C418" t="s" s="38">
        <v>39194</v>
      </c>
      <c r="D418" t="s" s="38">
        <v>39194</v>
      </c>
      <c r="E418" t="s" s="38">
        <v>39195</v>
      </c>
      <c r="F418" s="37">
        <v>1</v>
      </c>
      <c r="G418" s="39"/>
      <c r="H418" s="93"/>
      <c r="I418" s="150"/>
      <c r="J418" s="150"/>
    </row>
    <row r="419" ht="24" customHeight="1">
      <c r="A419" s="37">
        <v>417</v>
      </c>
      <c r="B419" t="s" s="38">
        <v>39010</v>
      </c>
      <c r="C419" t="s" s="38">
        <v>39196</v>
      </c>
      <c r="D419" t="s" s="38">
        <v>39196</v>
      </c>
      <c r="E419" t="s" s="38">
        <v>39197</v>
      </c>
      <c r="F419" s="37">
        <v>2</v>
      </c>
      <c r="G419" s="39"/>
      <c r="H419" s="93"/>
      <c r="I419" s="150"/>
      <c r="J419" s="150"/>
    </row>
    <row r="420" ht="24" customHeight="1">
      <c r="A420" s="37">
        <v>418</v>
      </c>
      <c r="B420" t="s" s="38">
        <v>39010</v>
      </c>
      <c r="C420" t="s" s="38">
        <v>16024</v>
      </c>
      <c r="D420" t="s" s="38">
        <v>16024</v>
      </c>
      <c r="E420" t="s" s="38">
        <v>39198</v>
      </c>
      <c r="F420" s="37">
        <v>3</v>
      </c>
      <c r="G420" s="39"/>
      <c r="H420" s="93"/>
      <c r="I420" s="150"/>
      <c r="J420" s="150"/>
    </row>
    <row r="421" ht="24" customHeight="1">
      <c r="A421" s="37">
        <v>419</v>
      </c>
      <c r="B421" t="s" s="38">
        <v>39010</v>
      </c>
      <c r="C421" t="s" s="38">
        <v>39199</v>
      </c>
      <c r="D421" t="s" s="38">
        <v>39199</v>
      </c>
      <c r="E421" t="s" s="38">
        <v>39198</v>
      </c>
      <c r="F421" s="37">
        <v>1</v>
      </c>
      <c r="G421" s="39"/>
      <c r="H421" s="93"/>
      <c r="I421" s="150"/>
      <c r="J421" s="150"/>
    </row>
    <row r="422" ht="24" customHeight="1">
      <c r="A422" s="37">
        <v>420</v>
      </c>
      <c r="B422" t="s" s="38">
        <v>39010</v>
      </c>
      <c r="C422" t="s" s="38">
        <v>39200</v>
      </c>
      <c r="D422" t="s" s="38">
        <v>39200</v>
      </c>
      <c r="E422" t="s" s="38">
        <v>39201</v>
      </c>
      <c r="F422" s="37">
        <v>3</v>
      </c>
      <c r="G422" s="39"/>
      <c r="H422" s="93"/>
      <c r="I422" s="150"/>
      <c r="J422" s="150"/>
    </row>
    <row r="423" ht="24" customHeight="1">
      <c r="A423" s="37">
        <v>421</v>
      </c>
      <c r="B423" t="s" s="38">
        <v>39010</v>
      </c>
      <c r="C423" t="s" s="38">
        <v>39202</v>
      </c>
      <c r="D423" t="s" s="38">
        <v>39202</v>
      </c>
      <c r="E423" t="s" s="38">
        <v>39203</v>
      </c>
      <c r="F423" s="37">
        <v>1</v>
      </c>
      <c r="G423" s="39"/>
      <c r="H423" s="93"/>
      <c r="I423" s="150"/>
      <c r="J423" s="150"/>
    </row>
    <row r="424" ht="24" customHeight="1">
      <c r="A424" s="37">
        <v>422</v>
      </c>
      <c r="B424" t="s" s="38">
        <v>39010</v>
      </c>
      <c r="C424" t="s" s="38">
        <v>39204</v>
      </c>
      <c r="D424" t="s" s="38">
        <v>39204</v>
      </c>
      <c r="E424" t="s" s="38">
        <v>39205</v>
      </c>
      <c r="F424" s="37">
        <v>1</v>
      </c>
      <c r="G424" s="39"/>
      <c r="H424" s="93"/>
      <c r="I424" s="150"/>
      <c r="J424" s="150"/>
    </row>
    <row r="425" ht="24" customHeight="1">
      <c r="A425" s="37">
        <v>423</v>
      </c>
      <c r="B425" t="s" s="38">
        <v>39010</v>
      </c>
      <c r="C425" t="s" s="38">
        <v>39206</v>
      </c>
      <c r="D425" t="s" s="38">
        <v>39206</v>
      </c>
      <c r="E425" t="s" s="38">
        <v>39207</v>
      </c>
      <c r="F425" s="37">
        <v>2</v>
      </c>
      <c r="G425" s="39"/>
      <c r="H425" s="93"/>
      <c r="I425" s="150"/>
      <c r="J425" s="150"/>
    </row>
    <row r="426" ht="24" customHeight="1">
      <c r="A426" s="37">
        <v>424</v>
      </c>
      <c r="B426" t="s" s="38">
        <v>39010</v>
      </c>
      <c r="C426" t="s" s="38">
        <v>39208</v>
      </c>
      <c r="D426" t="s" s="38">
        <v>39208</v>
      </c>
      <c r="E426" t="s" s="38">
        <v>39209</v>
      </c>
      <c r="F426" s="37">
        <v>2</v>
      </c>
      <c r="G426" t="s" s="38">
        <v>38443</v>
      </c>
      <c r="H426" s="93"/>
      <c r="I426" s="150"/>
      <c r="J426" s="150"/>
    </row>
    <row r="427" ht="24" customHeight="1">
      <c r="A427" s="37">
        <v>425</v>
      </c>
      <c r="B427" t="s" s="38">
        <v>39010</v>
      </c>
      <c r="C427" t="s" s="38">
        <v>39210</v>
      </c>
      <c r="D427" t="s" s="38">
        <v>39210</v>
      </c>
      <c r="E427" t="s" s="38">
        <v>39211</v>
      </c>
      <c r="F427" s="37">
        <v>1</v>
      </c>
      <c r="G427" s="39"/>
      <c r="H427" s="93"/>
      <c r="I427" s="150"/>
      <c r="J427" s="150"/>
    </row>
    <row r="428" ht="24" customHeight="1">
      <c r="A428" s="37">
        <v>426</v>
      </c>
      <c r="B428" t="s" s="38">
        <v>39010</v>
      </c>
      <c r="C428" t="s" s="38">
        <v>39212</v>
      </c>
      <c r="D428" t="s" s="38">
        <v>39212</v>
      </c>
      <c r="E428" t="s" s="38">
        <v>39213</v>
      </c>
      <c r="F428" s="37">
        <v>5</v>
      </c>
      <c r="G428" s="39"/>
      <c r="H428" s="93"/>
      <c r="I428" s="150"/>
      <c r="J428" s="150"/>
    </row>
    <row r="429" ht="24" customHeight="1">
      <c r="A429" s="37">
        <v>427</v>
      </c>
      <c r="B429" t="s" s="38">
        <v>39010</v>
      </c>
      <c r="C429" t="s" s="38">
        <v>39214</v>
      </c>
      <c r="D429" t="s" s="38">
        <v>39214</v>
      </c>
      <c r="E429" t="s" s="38">
        <v>39215</v>
      </c>
      <c r="F429" s="37">
        <v>1</v>
      </c>
      <c r="G429" s="39"/>
      <c r="H429" s="93"/>
      <c r="I429" s="150"/>
      <c r="J429" s="150"/>
    </row>
    <row r="430" ht="24" customHeight="1">
      <c r="A430" s="37">
        <v>428</v>
      </c>
      <c r="B430" t="s" s="38">
        <v>39010</v>
      </c>
      <c r="C430" t="s" s="38">
        <v>39216</v>
      </c>
      <c r="D430" t="s" s="38">
        <v>39216</v>
      </c>
      <c r="E430" t="s" s="38">
        <v>39217</v>
      </c>
      <c r="F430" s="37">
        <v>8</v>
      </c>
      <c r="G430" s="39"/>
      <c r="H430" s="93"/>
      <c r="I430" s="150"/>
      <c r="J430" s="150"/>
    </row>
    <row r="431" ht="24" customHeight="1">
      <c r="A431" s="37">
        <v>429</v>
      </c>
      <c r="B431" t="s" s="38">
        <v>39010</v>
      </c>
      <c r="C431" t="s" s="38">
        <v>39218</v>
      </c>
      <c r="D431" t="s" s="38">
        <v>39218</v>
      </c>
      <c r="E431" t="s" s="38">
        <v>39213</v>
      </c>
      <c r="F431" s="37">
        <v>2</v>
      </c>
      <c r="G431" s="39"/>
      <c r="H431" s="93"/>
      <c r="I431" s="150"/>
      <c r="J431" s="150"/>
    </row>
    <row r="432" ht="24" customHeight="1">
      <c r="A432" s="37">
        <v>430</v>
      </c>
      <c r="B432" t="s" s="38">
        <v>39010</v>
      </c>
      <c r="C432" t="s" s="38">
        <v>39219</v>
      </c>
      <c r="D432" t="s" s="38">
        <v>39219</v>
      </c>
      <c r="E432" t="s" s="38">
        <v>39220</v>
      </c>
      <c r="F432" s="37">
        <v>4</v>
      </c>
      <c r="G432" s="39"/>
      <c r="H432" s="93"/>
      <c r="I432" s="150"/>
      <c r="J432" s="150"/>
    </row>
    <row r="433" ht="24" customHeight="1">
      <c r="A433" s="37">
        <v>431</v>
      </c>
      <c r="B433" t="s" s="38">
        <v>39010</v>
      </c>
      <c r="C433" t="s" s="38">
        <v>39221</v>
      </c>
      <c r="D433" t="s" s="38">
        <v>39221</v>
      </c>
      <c r="E433" t="s" s="38">
        <v>39222</v>
      </c>
      <c r="F433" s="37">
        <v>9</v>
      </c>
      <c r="G433" t="s" s="38">
        <v>38443</v>
      </c>
      <c r="H433" s="93"/>
      <c r="I433" s="150"/>
      <c r="J433" s="150"/>
    </row>
    <row r="434" ht="24" customHeight="1">
      <c r="A434" s="37">
        <v>432</v>
      </c>
      <c r="B434" t="s" s="38">
        <v>39010</v>
      </c>
      <c r="C434" t="s" s="38">
        <v>3678</v>
      </c>
      <c r="D434" t="s" s="38">
        <v>3678</v>
      </c>
      <c r="E434" t="s" s="38">
        <v>39223</v>
      </c>
      <c r="F434" s="37">
        <v>2</v>
      </c>
      <c r="G434" s="39"/>
      <c r="H434" s="93"/>
      <c r="I434" s="150"/>
      <c r="J434" s="150"/>
    </row>
    <row r="435" ht="24" customHeight="1">
      <c r="A435" s="37">
        <v>433</v>
      </c>
      <c r="B435" t="s" s="38">
        <v>39010</v>
      </c>
      <c r="C435" t="s" s="38">
        <v>39224</v>
      </c>
      <c r="D435" t="s" s="38">
        <v>39224</v>
      </c>
      <c r="E435" t="s" s="38">
        <v>39225</v>
      </c>
      <c r="F435" s="37">
        <v>2</v>
      </c>
      <c r="G435" t="s" s="38">
        <v>38443</v>
      </c>
      <c r="H435" s="93"/>
      <c r="I435" s="150"/>
      <c r="J435" s="150"/>
    </row>
    <row r="436" ht="24" customHeight="1">
      <c r="A436" s="37">
        <v>434</v>
      </c>
      <c r="B436" t="s" s="38">
        <v>39010</v>
      </c>
      <c r="C436" t="s" s="38">
        <v>39226</v>
      </c>
      <c r="D436" t="s" s="38">
        <v>39226</v>
      </c>
      <c r="E436" t="s" s="38">
        <v>39227</v>
      </c>
      <c r="F436" s="37">
        <v>6</v>
      </c>
      <c r="G436" t="s" s="38">
        <v>39228</v>
      </c>
      <c r="H436" s="93"/>
      <c r="I436" s="150"/>
      <c r="J436" s="150"/>
    </row>
    <row r="437" ht="24" customHeight="1">
      <c r="A437" s="37">
        <v>435</v>
      </c>
      <c r="B437" t="s" s="38">
        <v>39010</v>
      </c>
      <c r="C437" t="s" s="38">
        <v>39229</v>
      </c>
      <c r="D437" t="s" s="38">
        <v>39229</v>
      </c>
      <c r="E437" t="s" s="38">
        <v>39230</v>
      </c>
      <c r="F437" s="37">
        <v>2</v>
      </c>
      <c r="G437" s="39"/>
      <c r="H437" s="93"/>
      <c r="I437" s="150"/>
      <c r="J437" s="150"/>
    </row>
    <row r="438" ht="24" customHeight="1">
      <c r="A438" s="37">
        <v>436</v>
      </c>
      <c r="B438" t="s" s="38">
        <v>39010</v>
      </c>
      <c r="C438" t="s" s="38">
        <v>39231</v>
      </c>
      <c r="D438" t="s" s="38">
        <v>39231</v>
      </c>
      <c r="E438" t="s" s="38">
        <v>39232</v>
      </c>
      <c r="F438" s="37">
        <v>3</v>
      </c>
      <c r="G438" s="39"/>
      <c r="H438" s="93"/>
      <c r="I438" s="150"/>
      <c r="J438" s="150"/>
    </row>
    <row r="439" ht="24" customHeight="1">
      <c r="A439" s="37">
        <v>437</v>
      </c>
      <c r="B439" t="s" s="38">
        <v>39010</v>
      </c>
      <c r="C439" t="s" s="38">
        <v>39233</v>
      </c>
      <c r="D439" t="s" s="38">
        <v>39233</v>
      </c>
      <c r="E439" t="s" s="38">
        <v>39234</v>
      </c>
      <c r="F439" s="37">
        <v>4</v>
      </c>
      <c r="G439" s="39"/>
      <c r="H439" s="93"/>
      <c r="I439" s="150"/>
      <c r="J439" s="150"/>
    </row>
    <row r="440" ht="24" customHeight="1">
      <c r="A440" s="37">
        <v>438</v>
      </c>
      <c r="B440" t="s" s="38">
        <v>39010</v>
      </c>
      <c r="C440" t="s" s="38">
        <v>39235</v>
      </c>
      <c r="D440" t="s" s="38">
        <v>39235</v>
      </c>
      <c r="E440" t="s" s="38">
        <v>39236</v>
      </c>
      <c r="F440" s="37">
        <v>2</v>
      </c>
      <c r="G440" s="39"/>
      <c r="H440" s="93"/>
      <c r="I440" s="150"/>
      <c r="J440" s="150"/>
    </row>
    <row r="441" ht="24" customHeight="1">
      <c r="A441" s="37">
        <v>439</v>
      </c>
      <c r="B441" t="s" s="38">
        <v>39010</v>
      </c>
      <c r="C441" t="s" s="38">
        <v>39237</v>
      </c>
      <c r="D441" t="s" s="38">
        <v>39237</v>
      </c>
      <c r="E441" t="s" s="38">
        <v>39238</v>
      </c>
      <c r="F441" s="37">
        <v>2</v>
      </c>
      <c r="G441" t="s" s="38">
        <v>38443</v>
      </c>
      <c r="H441" s="93"/>
      <c r="I441" s="150"/>
      <c r="J441" s="150"/>
    </row>
    <row r="442" ht="24" customHeight="1">
      <c r="A442" s="37">
        <v>440</v>
      </c>
      <c r="B442" t="s" s="38">
        <v>39010</v>
      </c>
      <c r="C442" t="s" s="38">
        <v>39239</v>
      </c>
      <c r="D442" t="s" s="38">
        <v>39239</v>
      </c>
      <c r="E442" t="s" s="38">
        <v>39240</v>
      </c>
      <c r="F442" s="37">
        <v>2</v>
      </c>
      <c r="G442" s="39"/>
      <c r="H442" s="93"/>
      <c r="I442" s="150"/>
      <c r="J442" s="150"/>
    </row>
    <row r="443" ht="24" customHeight="1">
      <c r="A443" s="37">
        <v>441</v>
      </c>
      <c r="B443" t="s" s="38">
        <v>39010</v>
      </c>
      <c r="C443" t="s" s="38">
        <v>39241</v>
      </c>
      <c r="D443" t="s" s="38">
        <v>39241</v>
      </c>
      <c r="E443" t="s" s="38">
        <v>39242</v>
      </c>
      <c r="F443" s="37">
        <v>2</v>
      </c>
      <c r="G443" s="39"/>
      <c r="H443" s="93"/>
      <c r="I443" s="150"/>
      <c r="J443" s="150"/>
    </row>
    <row r="444" ht="24" customHeight="1">
      <c r="A444" s="37">
        <v>442</v>
      </c>
      <c r="B444" t="s" s="38">
        <v>39010</v>
      </c>
      <c r="C444" t="s" s="38">
        <v>39243</v>
      </c>
      <c r="D444" t="s" s="38">
        <v>39243</v>
      </c>
      <c r="E444" t="s" s="38">
        <v>39244</v>
      </c>
      <c r="F444" s="37">
        <v>2</v>
      </c>
      <c r="G444" t="s" s="38">
        <v>38889</v>
      </c>
      <c r="H444" s="93"/>
      <c r="I444" s="150"/>
      <c r="J444" s="150"/>
    </row>
    <row r="445" ht="24" customHeight="1">
      <c r="A445" s="37">
        <v>443</v>
      </c>
      <c r="B445" t="s" s="38">
        <v>39010</v>
      </c>
      <c r="C445" t="s" s="38">
        <v>39245</v>
      </c>
      <c r="D445" t="s" s="38">
        <v>39245</v>
      </c>
      <c r="E445" t="s" s="38">
        <v>39246</v>
      </c>
      <c r="F445" s="37">
        <v>2</v>
      </c>
      <c r="G445" s="39"/>
      <c r="H445" s="93"/>
      <c r="I445" s="150"/>
      <c r="J445" s="150"/>
    </row>
    <row r="446" ht="24" customHeight="1">
      <c r="A446" s="37">
        <v>444</v>
      </c>
      <c r="B446" t="s" s="38">
        <v>39010</v>
      </c>
      <c r="C446" t="s" s="38">
        <v>39247</v>
      </c>
      <c r="D446" t="s" s="38">
        <v>39247</v>
      </c>
      <c r="E446" t="s" s="38">
        <v>39248</v>
      </c>
      <c r="F446" s="37">
        <v>1</v>
      </c>
      <c r="G446" s="39"/>
      <c r="H446" s="93"/>
      <c r="I446" s="150"/>
      <c r="J446" s="150"/>
    </row>
    <row r="447" ht="24" customHeight="1">
      <c r="A447" s="37">
        <v>445</v>
      </c>
      <c r="B447" t="s" s="38">
        <v>39010</v>
      </c>
      <c r="C447" t="s" s="38">
        <v>39249</v>
      </c>
      <c r="D447" t="s" s="38">
        <v>39249</v>
      </c>
      <c r="E447" t="s" s="38">
        <v>39250</v>
      </c>
      <c r="F447" s="37">
        <v>5</v>
      </c>
      <c r="G447" s="39"/>
      <c r="H447" s="93"/>
      <c r="I447" s="150"/>
      <c r="J447" s="150"/>
    </row>
    <row r="448" ht="24" customHeight="1">
      <c r="A448" s="37">
        <v>446</v>
      </c>
      <c r="B448" t="s" s="38">
        <v>39010</v>
      </c>
      <c r="C448" t="s" s="38">
        <v>39251</v>
      </c>
      <c r="D448" t="s" s="38">
        <v>39251</v>
      </c>
      <c r="E448" t="s" s="38">
        <v>39252</v>
      </c>
      <c r="F448" s="37">
        <v>2</v>
      </c>
      <c r="G448" s="39"/>
      <c r="H448" s="93"/>
      <c r="I448" s="150"/>
      <c r="J448" s="150"/>
    </row>
    <row r="449" ht="24" customHeight="1">
      <c r="A449" s="37">
        <v>447</v>
      </c>
      <c r="B449" t="s" s="38">
        <v>39010</v>
      </c>
      <c r="C449" t="s" s="38">
        <v>39253</v>
      </c>
      <c r="D449" t="s" s="38">
        <v>39253</v>
      </c>
      <c r="E449" t="s" s="38">
        <v>39254</v>
      </c>
      <c r="F449" s="37">
        <v>1</v>
      </c>
      <c r="G449" s="39"/>
      <c r="H449" s="93"/>
      <c r="I449" s="150"/>
      <c r="J449" s="150"/>
    </row>
    <row r="450" ht="24" customHeight="1">
      <c r="A450" s="37">
        <v>448</v>
      </c>
      <c r="B450" t="s" s="38">
        <v>39010</v>
      </c>
      <c r="C450" t="s" s="38">
        <v>39255</v>
      </c>
      <c r="D450" t="s" s="38">
        <v>39255</v>
      </c>
      <c r="E450" t="s" s="38">
        <v>39256</v>
      </c>
      <c r="F450" s="37">
        <v>2</v>
      </c>
      <c r="G450" s="39"/>
      <c r="H450" s="93"/>
      <c r="I450" s="150"/>
      <c r="J450" s="150"/>
    </row>
    <row r="451" ht="24" customHeight="1">
      <c r="A451" s="37">
        <v>449</v>
      </c>
      <c r="B451" t="s" s="38">
        <v>39010</v>
      </c>
      <c r="C451" t="s" s="38">
        <v>39257</v>
      </c>
      <c r="D451" t="s" s="38">
        <v>39257</v>
      </c>
      <c r="E451" t="s" s="38">
        <v>39256</v>
      </c>
      <c r="F451" s="37">
        <v>3</v>
      </c>
      <c r="G451" s="39"/>
      <c r="H451" s="93"/>
      <c r="I451" s="150"/>
      <c r="J451" s="150"/>
    </row>
    <row r="452" ht="24" customHeight="1">
      <c r="A452" s="37">
        <v>450</v>
      </c>
      <c r="B452" t="s" s="38">
        <v>39010</v>
      </c>
      <c r="C452" t="s" s="38">
        <v>39258</v>
      </c>
      <c r="D452" t="s" s="38">
        <v>39258</v>
      </c>
      <c r="E452" t="s" s="38">
        <v>39256</v>
      </c>
      <c r="F452" s="37">
        <v>3</v>
      </c>
      <c r="G452" s="39"/>
      <c r="H452" s="93"/>
      <c r="I452" s="150"/>
      <c r="J452" s="150"/>
    </row>
    <row r="453" ht="24" customHeight="1">
      <c r="A453" s="37">
        <v>451</v>
      </c>
      <c r="B453" t="s" s="38">
        <v>39010</v>
      </c>
      <c r="C453" t="s" s="38">
        <v>39259</v>
      </c>
      <c r="D453" t="s" s="38">
        <v>39259</v>
      </c>
      <c r="E453" t="s" s="38">
        <v>39260</v>
      </c>
      <c r="F453" s="37">
        <v>6</v>
      </c>
      <c r="G453" s="39"/>
      <c r="H453" s="93"/>
      <c r="I453" s="150"/>
      <c r="J453" s="150"/>
    </row>
    <row r="454" ht="24" customHeight="1">
      <c r="A454" s="37">
        <v>452</v>
      </c>
      <c r="B454" t="s" s="38">
        <v>39010</v>
      </c>
      <c r="C454" t="s" s="38">
        <v>34664</v>
      </c>
      <c r="D454" t="s" s="38">
        <v>34664</v>
      </c>
      <c r="E454" t="s" s="38">
        <v>39261</v>
      </c>
      <c r="F454" s="37">
        <v>5</v>
      </c>
      <c r="G454" s="39"/>
      <c r="H454" s="93"/>
      <c r="I454" s="150"/>
      <c r="J454" s="150"/>
    </row>
    <row r="455" ht="24" customHeight="1">
      <c r="A455" s="37">
        <v>453</v>
      </c>
      <c r="B455" t="s" s="38">
        <v>39010</v>
      </c>
      <c r="C455" t="s" s="38">
        <v>39262</v>
      </c>
      <c r="D455" t="s" s="38">
        <v>39262</v>
      </c>
      <c r="E455" t="s" s="38">
        <v>39263</v>
      </c>
      <c r="F455" s="37">
        <v>2</v>
      </c>
      <c r="G455" s="39"/>
      <c r="H455" s="93"/>
      <c r="I455" s="150"/>
      <c r="J455" s="150"/>
    </row>
    <row r="456" ht="24" customHeight="1">
      <c r="A456" s="37">
        <v>454</v>
      </c>
      <c r="B456" t="s" s="38">
        <v>39010</v>
      </c>
      <c r="C456" t="s" s="38">
        <v>39264</v>
      </c>
      <c r="D456" t="s" s="38">
        <v>39264</v>
      </c>
      <c r="E456" t="s" s="38">
        <v>39265</v>
      </c>
      <c r="F456" s="37">
        <v>1</v>
      </c>
      <c r="G456" s="39"/>
      <c r="H456" s="93"/>
      <c r="I456" s="150"/>
      <c r="J456" s="150"/>
    </row>
    <row r="457" ht="24" customHeight="1">
      <c r="A457" s="37">
        <v>455</v>
      </c>
      <c r="B457" t="s" s="38">
        <v>39010</v>
      </c>
      <c r="C457" t="s" s="38">
        <v>39266</v>
      </c>
      <c r="D457" t="s" s="38">
        <v>39266</v>
      </c>
      <c r="E457" t="s" s="38">
        <v>39267</v>
      </c>
      <c r="F457" s="37">
        <v>4</v>
      </c>
      <c r="G457" s="39"/>
      <c r="H457" s="93"/>
      <c r="I457" s="150"/>
      <c r="J457" s="150"/>
    </row>
    <row r="458" ht="24" customHeight="1">
      <c r="A458" s="37">
        <v>456</v>
      </c>
      <c r="B458" t="s" s="38">
        <v>39010</v>
      </c>
      <c r="C458" t="s" s="38">
        <v>39268</v>
      </c>
      <c r="D458" t="s" s="38">
        <v>39268</v>
      </c>
      <c r="E458" t="s" s="38">
        <v>39269</v>
      </c>
      <c r="F458" s="37">
        <v>3</v>
      </c>
      <c r="G458" s="39"/>
      <c r="H458" s="93"/>
      <c r="I458" s="150"/>
      <c r="J458" s="150"/>
    </row>
    <row r="459" ht="24" customHeight="1">
      <c r="A459" s="37">
        <v>457</v>
      </c>
      <c r="B459" t="s" s="38">
        <v>39010</v>
      </c>
      <c r="C459" t="s" s="38">
        <v>39270</v>
      </c>
      <c r="D459" t="s" s="38">
        <v>39270</v>
      </c>
      <c r="E459" t="s" s="38">
        <v>39271</v>
      </c>
      <c r="F459" s="37">
        <v>4</v>
      </c>
      <c r="G459" s="39"/>
      <c r="H459" s="93"/>
      <c r="I459" s="150"/>
      <c r="J459" s="150"/>
    </row>
    <row r="460" ht="24" customHeight="1">
      <c r="A460" s="37">
        <v>458</v>
      </c>
      <c r="B460" t="s" s="38">
        <v>39010</v>
      </c>
      <c r="C460" t="s" s="38">
        <v>39272</v>
      </c>
      <c r="D460" t="s" s="38">
        <v>39272</v>
      </c>
      <c r="E460" t="s" s="38">
        <v>39273</v>
      </c>
      <c r="F460" s="37">
        <v>4</v>
      </c>
      <c r="G460" s="39"/>
      <c r="H460" s="93"/>
      <c r="I460" s="150"/>
      <c r="J460" s="150"/>
    </row>
    <row r="461" ht="24" customHeight="1">
      <c r="A461" s="37">
        <v>459</v>
      </c>
      <c r="B461" t="s" s="38">
        <v>39010</v>
      </c>
      <c r="C461" t="s" s="38">
        <v>27619</v>
      </c>
      <c r="D461" t="s" s="38">
        <v>27619</v>
      </c>
      <c r="E461" t="s" s="38">
        <v>39274</v>
      </c>
      <c r="F461" s="37">
        <v>1</v>
      </c>
      <c r="G461" s="39"/>
      <c r="H461" s="93"/>
      <c r="I461" s="150"/>
      <c r="J461" s="150"/>
    </row>
    <row r="462" ht="24" customHeight="1">
      <c r="A462" s="37">
        <v>460</v>
      </c>
      <c r="B462" t="s" s="38">
        <v>39010</v>
      </c>
      <c r="C462" t="s" s="38">
        <v>39275</v>
      </c>
      <c r="D462" t="s" s="38">
        <v>39275</v>
      </c>
      <c r="E462" t="s" s="38">
        <v>39276</v>
      </c>
      <c r="F462" s="37">
        <v>2</v>
      </c>
      <c r="G462" s="39"/>
      <c r="H462" s="93"/>
      <c r="I462" s="150"/>
      <c r="J462" s="150"/>
    </row>
    <row r="463" ht="24" customHeight="1">
      <c r="A463" s="37">
        <v>461</v>
      </c>
      <c r="B463" t="s" s="38">
        <v>39010</v>
      </c>
      <c r="C463" t="s" s="38">
        <v>39277</v>
      </c>
      <c r="D463" t="s" s="38">
        <v>39277</v>
      </c>
      <c r="E463" t="s" s="38">
        <v>39278</v>
      </c>
      <c r="F463" s="37">
        <v>2</v>
      </c>
      <c r="G463" s="39"/>
      <c r="H463" s="93"/>
      <c r="I463" s="150"/>
      <c r="J463" s="150"/>
    </row>
    <row r="464" ht="24" customHeight="1">
      <c r="A464" s="37">
        <v>462</v>
      </c>
      <c r="B464" t="s" s="38">
        <v>39010</v>
      </c>
      <c r="C464" t="s" s="38">
        <v>39279</v>
      </c>
      <c r="D464" t="s" s="38">
        <v>39279</v>
      </c>
      <c r="E464" t="s" s="38">
        <v>39280</v>
      </c>
      <c r="F464" s="37">
        <v>3</v>
      </c>
      <c r="G464" s="39"/>
      <c r="H464" s="93"/>
      <c r="I464" s="150"/>
      <c r="J464" s="150"/>
    </row>
    <row r="465" ht="24" customHeight="1">
      <c r="A465" s="37">
        <v>463</v>
      </c>
      <c r="B465" t="s" s="38">
        <v>39010</v>
      </c>
      <c r="C465" t="s" s="38">
        <v>39281</v>
      </c>
      <c r="D465" t="s" s="38">
        <v>39281</v>
      </c>
      <c r="E465" t="s" s="38">
        <v>39282</v>
      </c>
      <c r="F465" s="37">
        <v>2</v>
      </c>
      <c r="G465" s="39"/>
      <c r="H465" s="93"/>
      <c r="I465" s="150"/>
      <c r="J465" s="150"/>
    </row>
    <row r="466" ht="24" customHeight="1">
      <c r="A466" s="37">
        <v>464</v>
      </c>
      <c r="B466" t="s" s="38">
        <v>39010</v>
      </c>
      <c r="C466" t="s" s="38">
        <v>39283</v>
      </c>
      <c r="D466" t="s" s="38">
        <v>39283</v>
      </c>
      <c r="E466" t="s" s="38">
        <v>39284</v>
      </c>
      <c r="F466" s="37">
        <v>1</v>
      </c>
      <c r="G466" s="39"/>
      <c r="H466" s="93"/>
      <c r="I466" s="150"/>
      <c r="J466" s="150"/>
    </row>
    <row r="467" ht="24" customHeight="1">
      <c r="A467" s="37">
        <v>465</v>
      </c>
      <c r="B467" t="s" s="38">
        <v>39010</v>
      </c>
      <c r="C467" t="s" s="38">
        <v>39285</v>
      </c>
      <c r="D467" t="s" s="38">
        <v>39285</v>
      </c>
      <c r="E467" t="s" s="38">
        <v>39286</v>
      </c>
      <c r="F467" s="37">
        <v>3</v>
      </c>
      <c r="G467" s="39"/>
      <c r="H467" s="93"/>
      <c r="I467" s="150"/>
      <c r="J467" s="150"/>
    </row>
    <row r="468" ht="24" customHeight="1">
      <c r="A468" s="37">
        <v>466</v>
      </c>
      <c r="B468" t="s" s="38">
        <v>39010</v>
      </c>
      <c r="C468" t="s" s="38">
        <v>39287</v>
      </c>
      <c r="D468" t="s" s="38">
        <v>39287</v>
      </c>
      <c r="E468" t="s" s="38">
        <v>39286</v>
      </c>
      <c r="F468" s="37">
        <v>2</v>
      </c>
      <c r="G468" s="39"/>
      <c r="H468" s="93"/>
      <c r="I468" s="150"/>
      <c r="J468" s="150"/>
    </row>
    <row r="469" ht="24" customHeight="1">
      <c r="A469" s="37">
        <v>467</v>
      </c>
      <c r="B469" t="s" s="38">
        <v>39010</v>
      </c>
      <c r="C469" t="s" s="38">
        <v>10825</v>
      </c>
      <c r="D469" t="s" s="38">
        <v>10825</v>
      </c>
      <c r="E469" t="s" s="38">
        <v>39288</v>
      </c>
      <c r="F469" s="37">
        <v>2</v>
      </c>
      <c r="G469" s="39"/>
      <c r="H469" s="93"/>
      <c r="I469" s="150"/>
      <c r="J469" s="150"/>
    </row>
    <row r="470" ht="24" customHeight="1">
      <c r="A470" s="37">
        <v>468</v>
      </c>
      <c r="B470" t="s" s="38">
        <v>39010</v>
      </c>
      <c r="C470" t="s" s="38">
        <v>39289</v>
      </c>
      <c r="D470" t="s" s="38">
        <v>39289</v>
      </c>
      <c r="E470" t="s" s="38">
        <v>39290</v>
      </c>
      <c r="F470" s="37">
        <v>1</v>
      </c>
      <c r="G470" s="39"/>
      <c r="H470" s="93"/>
      <c r="I470" s="150"/>
      <c r="J470" s="150"/>
    </row>
    <row r="471" ht="24" customHeight="1">
      <c r="A471" s="37">
        <v>469</v>
      </c>
      <c r="B471" t="s" s="38">
        <v>39010</v>
      </c>
      <c r="C471" t="s" s="38">
        <v>39291</v>
      </c>
      <c r="D471" t="s" s="38">
        <v>39291</v>
      </c>
      <c r="E471" t="s" s="38">
        <v>39292</v>
      </c>
      <c r="F471" s="37">
        <v>1</v>
      </c>
      <c r="G471" s="39"/>
      <c r="H471" s="93"/>
      <c r="I471" s="150"/>
      <c r="J471" s="150"/>
    </row>
    <row r="472" ht="24" customHeight="1">
      <c r="A472" s="37">
        <v>470</v>
      </c>
      <c r="B472" t="s" s="38">
        <v>39010</v>
      </c>
      <c r="C472" t="s" s="38">
        <v>39293</v>
      </c>
      <c r="D472" t="s" s="38">
        <v>39293</v>
      </c>
      <c r="E472" t="s" s="38">
        <v>39294</v>
      </c>
      <c r="F472" s="37">
        <v>4</v>
      </c>
      <c r="G472" s="39"/>
      <c r="H472" s="93"/>
      <c r="I472" s="150"/>
      <c r="J472" s="150"/>
    </row>
    <row r="473" ht="24" customHeight="1">
      <c r="A473" s="37">
        <v>471</v>
      </c>
      <c r="B473" t="s" s="38">
        <v>39010</v>
      </c>
      <c r="C473" t="s" s="38">
        <v>39295</v>
      </c>
      <c r="D473" t="s" s="38">
        <v>39295</v>
      </c>
      <c r="E473" t="s" s="38">
        <v>39296</v>
      </c>
      <c r="F473" s="37">
        <v>2</v>
      </c>
      <c r="G473" s="39"/>
      <c r="H473" s="93"/>
      <c r="I473" s="150"/>
      <c r="J473" s="150"/>
    </row>
    <row r="474" ht="24" customHeight="1">
      <c r="A474" s="37">
        <v>472</v>
      </c>
      <c r="B474" t="s" s="38">
        <v>39010</v>
      </c>
      <c r="C474" t="s" s="38">
        <v>4407</v>
      </c>
      <c r="D474" t="s" s="38">
        <v>4407</v>
      </c>
      <c r="E474" t="s" s="38">
        <v>39297</v>
      </c>
      <c r="F474" s="37">
        <v>3</v>
      </c>
      <c r="G474" s="39"/>
      <c r="H474" s="93"/>
      <c r="I474" s="150"/>
      <c r="J474" s="150"/>
    </row>
    <row r="475" ht="24" customHeight="1">
      <c r="A475" s="37">
        <v>473</v>
      </c>
      <c r="B475" t="s" s="38">
        <v>39010</v>
      </c>
      <c r="C475" t="s" s="38">
        <v>39298</v>
      </c>
      <c r="D475" t="s" s="38">
        <v>39298</v>
      </c>
      <c r="E475" t="s" s="38">
        <v>39299</v>
      </c>
      <c r="F475" s="37">
        <v>2</v>
      </c>
      <c r="G475" s="39"/>
      <c r="H475" s="93"/>
      <c r="I475" s="150"/>
      <c r="J475" s="150"/>
    </row>
    <row r="476" ht="24" customHeight="1">
      <c r="A476" s="37">
        <v>474</v>
      </c>
      <c r="B476" t="s" s="38">
        <v>39010</v>
      </c>
      <c r="C476" t="s" s="38">
        <v>39300</v>
      </c>
      <c r="D476" t="s" s="38">
        <v>39300</v>
      </c>
      <c r="E476" t="s" s="38">
        <v>39301</v>
      </c>
      <c r="F476" s="37">
        <v>1</v>
      </c>
      <c r="G476" t="s" s="38">
        <v>38443</v>
      </c>
      <c r="H476" s="93"/>
      <c r="I476" s="150"/>
      <c r="J476" s="150"/>
    </row>
    <row r="477" ht="24" customHeight="1">
      <c r="A477" s="37">
        <v>475</v>
      </c>
      <c r="B477" t="s" s="38">
        <v>39010</v>
      </c>
      <c r="C477" t="s" s="38">
        <v>39302</v>
      </c>
      <c r="D477" t="s" s="38">
        <v>39302</v>
      </c>
      <c r="E477" t="s" s="38">
        <v>39303</v>
      </c>
      <c r="F477" s="37">
        <v>2</v>
      </c>
      <c r="G477" t="s" s="38">
        <v>38443</v>
      </c>
      <c r="H477" s="93"/>
      <c r="I477" s="150"/>
      <c r="J477" s="150"/>
    </row>
    <row r="478" ht="24" customHeight="1">
      <c r="A478" s="37">
        <v>476</v>
      </c>
      <c r="B478" t="s" s="38">
        <v>39010</v>
      </c>
      <c r="C478" t="s" s="38">
        <v>39304</v>
      </c>
      <c r="D478" t="s" s="38">
        <v>39304</v>
      </c>
      <c r="E478" t="s" s="38">
        <v>39305</v>
      </c>
      <c r="F478" s="37">
        <v>2</v>
      </c>
      <c r="G478" s="39"/>
      <c r="H478" s="93"/>
      <c r="I478" s="150"/>
      <c r="J478" s="150"/>
    </row>
    <row r="479" ht="24" customHeight="1">
      <c r="A479" s="37">
        <v>477</v>
      </c>
      <c r="B479" t="s" s="38">
        <v>39010</v>
      </c>
      <c r="C479" t="s" s="38">
        <v>39306</v>
      </c>
      <c r="D479" t="s" s="38">
        <v>39306</v>
      </c>
      <c r="E479" t="s" s="38">
        <v>39307</v>
      </c>
      <c r="F479" s="37">
        <v>2</v>
      </c>
      <c r="G479" s="39"/>
      <c r="H479" s="93"/>
      <c r="I479" s="150"/>
      <c r="J479" s="150"/>
    </row>
    <row r="480" ht="24" customHeight="1">
      <c r="A480" s="37">
        <v>478</v>
      </c>
      <c r="B480" t="s" s="38">
        <v>39010</v>
      </c>
      <c r="C480" t="s" s="38">
        <v>39308</v>
      </c>
      <c r="D480" t="s" s="38">
        <v>39308</v>
      </c>
      <c r="E480" t="s" s="38">
        <v>39309</v>
      </c>
      <c r="F480" s="37">
        <v>2</v>
      </c>
      <c r="G480" s="39"/>
      <c r="H480" s="93"/>
      <c r="I480" s="150"/>
      <c r="J480" s="150"/>
    </row>
    <row r="481" ht="24" customHeight="1">
      <c r="A481" s="37">
        <v>479</v>
      </c>
      <c r="B481" t="s" s="38">
        <v>39010</v>
      </c>
      <c r="C481" t="s" s="38">
        <v>39310</v>
      </c>
      <c r="D481" t="s" s="38">
        <v>39310</v>
      </c>
      <c r="E481" t="s" s="38">
        <v>39311</v>
      </c>
      <c r="F481" s="37">
        <v>4</v>
      </c>
      <c r="G481" s="39"/>
      <c r="H481" s="93"/>
      <c r="I481" s="150"/>
      <c r="J481" s="150"/>
    </row>
    <row r="482" ht="24" customHeight="1">
      <c r="A482" s="37">
        <v>480</v>
      </c>
      <c r="B482" t="s" s="38">
        <v>39010</v>
      </c>
      <c r="C482" t="s" s="38">
        <v>39312</v>
      </c>
      <c r="D482" t="s" s="38">
        <v>39312</v>
      </c>
      <c r="E482" t="s" s="38">
        <v>39313</v>
      </c>
      <c r="F482" s="37">
        <v>2</v>
      </c>
      <c r="G482" t="s" s="38">
        <v>38443</v>
      </c>
      <c r="H482" s="93"/>
      <c r="I482" s="150"/>
      <c r="J482" s="150"/>
    </row>
    <row r="483" ht="24" customHeight="1">
      <c r="A483" s="37">
        <v>481</v>
      </c>
      <c r="B483" t="s" s="38">
        <v>39314</v>
      </c>
      <c r="C483" t="s" s="38">
        <v>39315</v>
      </c>
      <c r="D483" t="s" s="38">
        <v>39315</v>
      </c>
      <c r="E483" t="s" s="38">
        <v>39316</v>
      </c>
      <c r="F483" s="37">
        <v>2</v>
      </c>
      <c r="G483" s="39"/>
      <c r="H483" s="93"/>
      <c r="I483" s="150"/>
      <c r="J483" s="150"/>
    </row>
    <row r="484" ht="24" customHeight="1">
      <c r="A484" s="37">
        <v>482</v>
      </c>
      <c r="B484" t="s" s="38">
        <v>39314</v>
      </c>
      <c r="C484" t="s" s="38">
        <v>39317</v>
      </c>
      <c r="D484" t="s" s="38">
        <v>39317</v>
      </c>
      <c r="E484" t="s" s="38">
        <v>39318</v>
      </c>
      <c r="F484" s="37">
        <v>4</v>
      </c>
      <c r="G484" t="s" s="38">
        <v>38443</v>
      </c>
      <c r="H484" s="93"/>
      <c r="I484" s="150"/>
      <c r="J484" s="150"/>
    </row>
    <row r="485" ht="24" customHeight="1">
      <c r="A485" s="37">
        <v>483</v>
      </c>
      <c r="B485" t="s" s="38">
        <v>39319</v>
      </c>
      <c r="C485" t="s" s="38">
        <v>39320</v>
      </c>
      <c r="D485" t="s" s="38">
        <v>39320</v>
      </c>
      <c r="E485" t="s" s="38">
        <v>39321</v>
      </c>
      <c r="F485" s="37">
        <v>3</v>
      </c>
      <c r="G485" s="39"/>
      <c r="H485" s="93"/>
      <c r="I485" s="150"/>
      <c r="J485" s="150"/>
    </row>
    <row r="486" ht="24" customHeight="1">
      <c r="A486" s="37">
        <v>484</v>
      </c>
      <c r="B486" t="s" s="38">
        <v>39319</v>
      </c>
      <c r="C486" t="s" s="38">
        <v>39322</v>
      </c>
      <c r="D486" t="s" s="38">
        <v>39322</v>
      </c>
      <c r="E486" t="s" s="38">
        <v>39323</v>
      </c>
      <c r="F486" s="37">
        <v>1</v>
      </c>
      <c r="G486" s="39"/>
      <c r="H486" s="93"/>
      <c r="I486" s="150"/>
      <c r="J486" s="150"/>
    </row>
    <row r="487" ht="24" customHeight="1">
      <c r="A487" s="37">
        <v>485</v>
      </c>
      <c r="B487" t="s" s="38">
        <v>39319</v>
      </c>
      <c r="C487" t="s" s="38">
        <v>39324</v>
      </c>
      <c r="D487" t="s" s="38">
        <v>39324</v>
      </c>
      <c r="E487" t="s" s="38">
        <v>39325</v>
      </c>
      <c r="F487" s="37">
        <v>5</v>
      </c>
      <c r="G487" s="39"/>
      <c r="H487" s="93"/>
      <c r="I487" s="150"/>
      <c r="J487" s="150"/>
    </row>
    <row r="488" ht="24" customHeight="1">
      <c r="A488" s="37">
        <v>486</v>
      </c>
      <c r="B488" t="s" s="38">
        <v>39319</v>
      </c>
      <c r="C488" t="s" s="38">
        <v>39326</v>
      </c>
      <c r="D488" t="s" s="38">
        <v>39326</v>
      </c>
      <c r="E488" t="s" s="38">
        <v>39327</v>
      </c>
      <c r="F488" s="37">
        <v>8</v>
      </c>
      <c r="G488" s="39"/>
      <c r="H488" s="93"/>
      <c r="I488" s="150"/>
      <c r="J488" s="150"/>
    </row>
    <row r="489" ht="24" customHeight="1">
      <c r="A489" s="37">
        <v>487</v>
      </c>
      <c r="B489" t="s" s="38">
        <v>39319</v>
      </c>
      <c r="C489" t="s" s="38">
        <v>5747</v>
      </c>
      <c r="D489" t="s" s="38">
        <v>5747</v>
      </c>
      <c r="E489" t="s" s="38">
        <v>39328</v>
      </c>
      <c r="F489" s="37">
        <v>3</v>
      </c>
      <c r="G489" s="39"/>
      <c r="H489" s="93"/>
      <c r="I489" s="150"/>
      <c r="J489" s="150"/>
    </row>
    <row r="490" ht="24" customHeight="1">
      <c r="A490" s="37">
        <v>488</v>
      </c>
      <c r="B490" t="s" s="38">
        <v>39319</v>
      </c>
      <c r="C490" t="s" s="38">
        <v>37523</v>
      </c>
      <c r="D490" t="s" s="38">
        <v>37523</v>
      </c>
      <c r="E490" t="s" s="38">
        <v>39329</v>
      </c>
      <c r="F490" s="37">
        <v>2</v>
      </c>
      <c r="G490" s="39"/>
      <c r="H490" s="93"/>
      <c r="I490" s="150"/>
      <c r="J490" s="150"/>
    </row>
    <row r="491" ht="24" customHeight="1">
      <c r="A491" s="37">
        <v>489</v>
      </c>
      <c r="B491" t="s" s="38">
        <v>39319</v>
      </c>
      <c r="C491" t="s" s="38">
        <v>39330</v>
      </c>
      <c r="D491" t="s" s="38">
        <v>39330</v>
      </c>
      <c r="E491" t="s" s="38">
        <v>39331</v>
      </c>
      <c r="F491" s="37">
        <v>4</v>
      </c>
      <c r="G491" s="39"/>
      <c r="H491" s="93"/>
      <c r="I491" s="150"/>
      <c r="J491" s="150"/>
    </row>
    <row r="492" ht="24" customHeight="1">
      <c r="A492" s="37">
        <v>490</v>
      </c>
      <c r="B492" t="s" s="38">
        <v>39319</v>
      </c>
      <c r="C492" t="s" s="38">
        <v>39332</v>
      </c>
      <c r="D492" t="s" s="38">
        <v>39332</v>
      </c>
      <c r="E492" t="s" s="38">
        <v>39333</v>
      </c>
      <c r="F492" s="37">
        <v>2</v>
      </c>
      <c r="G492" s="39"/>
      <c r="H492" s="93"/>
      <c r="I492" s="150"/>
      <c r="J492" s="150"/>
    </row>
    <row r="493" ht="24" customHeight="1">
      <c r="A493" s="37">
        <v>491</v>
      </c>
      <c r="B493" t="s" s="38">
        <v>39319</v>
      </c>
      <c r="C493" t="s" s="38">
        <v>39334</v>
      </c>
      <c r="D493" t="s" s="38">
        <v>39334</v>
      </c>
      <c r="E493" t="s" s="38">
        <v>39335</v>
      </c>
      <c r="F493" s="37">
        <v>2</v>
      </c>
      <c r="G493" t="s" s="38">
        <v>39336</v>
      </c>
      <c r="H493" s="93"/>
      <c r="I493" s="150"/>
      <c r="J493" s="150"/>
    </row>
    <row r="494" ht="24" customHeight="1">
      <c r="A494" s="37">
        <v>492</v>
      </c>
      <c r="B494" t="s" s="38">
        <v>39319</v>
      </c>
      <c r="C494" t="s" s="38">
        <v>39337</v>
      </c>
      <c r="D494" t="s" s="38">
        <v>39337</v>
      </c>
      <c r="E494" t="s" s="38">
        <v>39338</v>
      </c>
      <c r="F494" s="37">
        <v>2</v>
      </c>
      <c r="G494" s="39"/>
      <c r="H494" s="93"/>
      <c r="I494" s="150"/>
      <c r="J494" s="150"/>
    </row>
    <row r="495" ht="24" customHeight="1">
      <c r="A495" s="37">
        <v>493</v>
      </c>
      <c r="B495" t="s" s="38">
        <v>39319</v>
      </c>
      <c r="C495" t="s" s="38">
        <v>39339</v>
      </c>
      <c r="D495" t="s" s="38">
        <v>39339</v>
      </c>
      <c r="E495" t="s" s="38">
        <v>39340</v>
      </c>
      <c r="F495" s="37">
        <v>5</v>
      </c>
      <c r="G495" s="39"/>
      <c r="H495" s="93"/>
      <c r="I495" s="150"/>
      <c r="J495" s="150"/>
    </row>
    <row r="496" ht="24" customHeight="1">
      <c r="A496" s="37">
        <v>494</v>
      </c>
      <c r="B496" t="s" s="38">
        <v>39319</v>
      </c>
      <c r="C496" t="s" s="38">
        <v>39341</v>
      </c>
      <c r="D496" t="s" s="38">
        <v>39341</v>
      </c>
      <c r="E496" t="s" s="38">
        <v>39342</v>
      </c>
      <c r="F496" s="37">
        <v>2</v>
      </c>
      <c r="G496" s="39"/>
      <c r="H496" s="93"/>
      <c r="I496" s="150"/>
      <c r="J496" s="150"/>
    </row>
    <row r="497" ht="24" customHeight="1">
      <c r="A497" s="37">
        <v>495</v>
      </c>
      <c r="B497" t="s" s="38">
        <v>39319</v>
      </c>
      <c r="C497" t="s" s="38">
        <v>39343</v>
      </c>
      <c r="D497" t="s" s="38">
        <v>39343</v>
      </c>
      <c r="E497" t="s" s="38">
        <v>39344</v>
      </c>
      <c r="F497" s="37">
        <v>2</v>
      </c>
      <c r="G497" s="39"/>
      <c r="H497" s="93"/>
      <c r="I497" s="150"/>
      <c r="J497" s="150"/>
    </row>
    <row r="498" ht="24" customHeight="1">
      <c r="A498" s="37">
        <v>496</v>
      </c>
      <c r="B498" t="s" s="38">
        <v>39319</v>
      </c>
      <c r="C498" t="s" s="38">
        <v>39345</v>
      </c>
      <c r="D498" t="s" s="38">
        <v>39345</v>
      </c>
      <c r="E498" t="s" s="38">
        <v>39346</v>
      </c>
      <c r="F498" s="37">
        <v>2</v>
      </c>
      <c r="G498" s="39"/>
      <c r="H498" s="93"/>
      <c r="I498" s="150"/>
      <c r="J498" s="150"/>
    </row>
    <row r="499" ht="24" customHeight="1">
      <c r="A499" s="37">
        <v>497</v>
      </c>
      <c r="B499" t="s" s="38">
        <v>39319</v>
      </c>
      <c r="C499" t="s" s="38">
        <v>39347</v>
      </c>
      <c r="D499" t="s" s="38">
        <v>39347</v>
      </c>
      <c r="E499" t="s" s="38">
        <v>39348</v>
      </c>
      <c r="F499" s="37">
        <v>6</v>
      </c>
      <c r="G499" s="39"/>
      <c r="H499" s="93"/>
      <c r="I499" s="150"/>
      <c r="J499" s="150"/>
    </row>
    <row r="500" ht="24" customHeight="1">
      <c r="A500" s="37">
        <v>498</v>
      </c>
      <c r="B500" t="s" s="38">
        <v>39319</v>
      </c>
      <c r="C500" t="s" s="38">
        <v>39349</v>
      </c>
      <c r="D500" t="s" s="38">
        <v>39349</v>
      </c>
      <c r="E500" t="s" s="38">
        <v>39350</v>
      </c>
      <c r="F500" s="37">
        <v>1</v>
      </c>
      <c r="G500" s="39"/>
      <c r="H500" s="93"/>
      <c r="I500" s="150"/>
      <c r="J500" s="150"/>
    </row>
    <row r="501" ht="24" customHeight="1">
      <c r="A501" s="37">
        <v>499</v>
      </c>
      <c r="B501" t="s" s="38">
        <v>39319</v>
      </c>
      <c r="C501" t="s" s="38">
        <v>39351</v>
      </c>
      <c r="D501" t="s" s="38">
        <v>39351</v>
      </c>
      <c r="E501" t="s" s="38">
        <v>39352</v>
      </c>
      <c r="F501" s="37">
        <v>2</v>
      </c>
      <c r="G501" s="39"/>
      <c r="H501" s="93"/>
      <c r="I501" s="150"/>
      <c r="J501" s="150"/>
    </row>
    <row r="502" ht="24" customHeight="1">
      <c r="A502" s="37">
        <v>500</v>
      </c>
      <c r="B502" t="s" s="38">
        <v>39319</v>
      </c>
      <c r="C502" t="s" s="38">
        <v>39353</v>
      </c>
      <c r="D502" t="s" s="38">
        <v>39353</v>
      </c>
      <c r="E502" t="s" s="38">
        <v>39354</v>
      </c>
      <c r="F502" s="37">
        <v>1</v>
      </c>
      <c r="G502" s="39"/>
      <c r="H502" s="93"/>
      <c r="I502" s="150"/>
      <c r="J502" s="150"/>
    </row>
    <row r="503" ht="24" customHeight="1">
      <c r="A503" s="37">
        <v>501</v>
      </c>
      <c r="B503" t="s" s="38">
        <v>39319</v>
      </c>
      <c r="C503" t="s" s="38">
        <v>39355</v>
      </c>
      <c r="D503" t="s" s="38">
        <v>39355</v>
      </c>
      <c r="E503" t="s" s="38">
        <v>39356</v>
      </c>
      <c r="F503" s="37">
        <v>2</v>
      </c>
      <c r="G503" s="39"/>
      <c r="H503" s="93"/>
      <c r="I503" s="150"/>
      <c r="J503" s="150"/>
    </row>
    <row r="504" ht="24" customHeight="1">
      <c r="A504" s="37">
        <v>502</v>
      </c>
      <c r="B504" t="s" s="38">
        <v>39319</v>
      </c>
      <c r="C504" t="s" s="38">
        <v>21813</v>
      </c>
      <c r="D504" t="s" s="38">
        <v>21813</v>
      </c>
      <c r="E504" t="s" s="38">
        <v>39357</v>
      </c>
      <c r="F504" s="37">
        <v>4</v>
      </c>
      <c r="G504" s="39"/>
      <c r="H504" s="93"/>
      <c r="I504" s="150"/>
      <c r="J504" s="150"/>
    </row>
    <row r="505" ht="24" customHeight="1">
      <c r="A505" s="37">
        <v>503</v>
      </c>
      <c r="B505" t="s" s="38">
        <v>39319</v>
      </c>
      <c r="C505" t="s" s="38">
        <v>39358</v>
      </c>
      <c r="D505" t="s" s="38">
        <v>39358</v>
      </c>
      <c r="E505" t="s" s="38">
        <v>39359</v>
      </c>
      <c r="F505" s="37">
        <v>2</v>
      </c>
      <c r="G505" s="39"/>
      <c r="H505" s="93"/>
      <c r="I505" s="150"/>
      <c r="J505" s="150"/>
    </row>
    <row r="506" ht="24" customHeight="1">
      <c r="A506" s="37">
        <v>504</v>
      </c>
      <c r="B506" t="s" s="38">
        <v>39319</v>
      </c>
      <c r="C506" t="s" s="38">
        <v>39360</v>
      </c>
      <c r="D506" t="s" s="38">
        <v>39360</v>
      </c>
      <c r="E506" t="s" s="38">
        <v>39361</v>
      </c>
      <c r="F506" s="37">
        <v>10</v>
      </c>
      <c r="G506" s="39"/>
      <c r="H506" s="93"/>
      <c r="I506" s="150"/>
      <c r="J506" s="150"/>
    </row>
    <row r="507" ht="24" customHeight="1">
      <c r="A507" s="37">
        <v>505</v>
      </c>
      <c r="B507" t="s" s="38">
        <v>39319</v>
      </c>
      <c r="C507" t="s" s="38">
        <v>39362</v>
      </c>
      <c r="D507" t="s" s="38">
        <v>39362</v>
      </c>
      <c r="E507" t="s" s="38">
        <v>39363</v>
      </c>
      <c r="F507" s="37">
        <v>1</v>
      </c>
      <c r="G507" s="39"/>
      <c r="H507" s="93"/>
      <c r="I507" s="150"/>
      <c r="J507" s="150"/>
    </row>
    <row r="508" ht="24" customHeight="1">
      <c r="A508" s="37">
        <v>506</v>
      </c>
      <c r="B508" t="s" s="38">
        <v>39319</v>
      </c>
      <c r="C508" t="s" s="38">
        <v>39364</v>
      </c>
      <c r="D508" t="s" s="38">
        <v>39364</v>
      </c>
      <c r="E508" t="s" s="38">
        <v>39365</v>
      </c>
      <c r="F508" s="37">
        <v>2</v>
      </c>
      <c r="G508" s="39"/>
      <c r="H508" s="93"/>
      <c r="I508" s="150"/>
      <c r="J508" s="150"/>
    </row>
    <row r="509" ht="24" customHeight="1">
      <c r="A509" s="37">
        <v>507</v>
      </c>
      <c r="B509" t="s" s="38">
        <v>39319</v>
      </c>
      <c r="C509" t="s" s="38">
        <v>39366</v>
      </c>
      <c r="D509" t="s" s="38">
        <v>39366</v>
      </c>
      <c r="E509" t="s" s="38">
        <v>39367</v>
      </c>
      <c r="F509" s="37">
        <v>2</v>
      </c>
      <c r="G509" s="39"/>
      <c r="H509" s="93"/>
      <c r="I509" s="150"/>
      <c r="J509" s="150"/>
    </row>
    <row r="510" ht="24" customHeight="1">
      <c r="A510" s="37">
        <v>508</v>
      </c>
      <c r="B510" t="s" s="38">
        <v>39319</v>
      </c>
      <c r="C510" t="s" s="38">
        <v>39368</v>
      </c>
      <c r="D510" t="s" s="38">
        <v>39368</v>
      </c>
      <c r="E510" t="s" s="38">
        <v>39369</v>
      </c>
      <c r="F510" s="37">
        <v>1</v>
      </c>
      <c r="G510" s="39"/>
      <c r="H510" s="93"/>
      <c r="I510" s="150"/>
      <c r="J510" s="150"/>
    </row>
    <row r="511" ht="24" customHeight="1">
      <c r="A511" s="37">
        <v>509</v>
      </c>
      <c r="B511" t="s" s="38">
        <v>39319</v>
      </c>
      <c r="C511" t="s" s="38">
        <v>39370</v>
      </c>
      <c r="D511" t="s" s="38">
        <v>39370</v>
      </c>
      <c r="E511" t="s" s="38">
        <v>39371</v>
      </c>
      <c r="F511" s="37">
        <v>1</v>
      </c>
      <c r="G511" s="39"/>
      <c r="H511" s="93"/>
      <c r="I511" s="150"/>
      <c r="J511" s="150"/>
    </row>
    <row r="512" ht="24" customHeight="1">
      <c r="A512" s="37">
        <v>510</v>
      </c>
      <c r="B512" t="s" s="38">
        <v>39319</v>
      </c>
      <c r="C512" t="s" s="38">
        <v>39372</v>
      </c>
      <c r="D512" t="s" s="38">
        <v>39372</v>
      </c>
      <c r="E512" t="s" s="38">
        <v>39373</v>
      </c>
      <c r="F512" s="37">
        <v>3</v>
      </c>
      <c r="G512" s="39"/>
      <c r="H512" s="93"/>
      <c r="I512" s="150"/>
      <c r="J512" s="150"/>
    </row>
    <row r="513" ht="24" customHeight="1">
      <c r="A513" s="37">
        <v>511</v>
      </c>
      <c r="B513" t="s" s="38">
        <v>39319</v>
      </c>
      <c r="C513" t="s" s="38">
        <v>39374</v>
      </c>
      <c r="D513" t="s" s="38">
        <v>39374</v>
      </c>
      <c r="E513" t="s" s="38">
        <v>39375</v>
      </c>
      <c r="F513" s="37">
        <v>6</v>
      </c>
      <c r="G513" s="39"/>
      <c r="H513" s="93"/>
      <c r="I513" s="150"/>
      <c r="J513" s="150"/>
    </row>
    <row r="514" ht="24" customHeight="1">
      <c r="A514" s="37">
        <v>512</v>
      </c>
      <c r="B514" t="s" s="38">
        <v>39319</v>
      </c>
      <c r="C514" t="s" s="38">
        <v>39376</v>
      </c>
      <c r="D514" t="s" s="38">
        <v>39376</v>
      </c>
      <c r="E514" t="s" s="38">
        <v>39375</v>
      </c>
      <c r="F514" s="37">
        <v>2</v>
      </c>
      <c r="G514" s="39"/>
      <c r="H514" s="93"/>
      <c r="I514" s="150"/>
      <c r="J514" s="150"/>
    </row>
    <row r="515" ht="24" customHeight="1">
      <c r="A515" s="37">
        <v>513</v>
      </c>
      <c r="B515" t="s" s="38">
        <v>39319</v>
      </c>
      <c r="C515" t="s" s="38">
        <v>39377</v>
      </c>
      <c r="D515" t="s" s="38">
        <v>39377</v>
      </c>
      <c r="E515" t="s" s="38">
        <v>39378</v>
      </c>
      <c r="F515" s="37">
        <v>2</v>
      </c>
      <c r="G515" s="39"/>
      <c r="H515" s="93"/>
      <c r="I515" s="150"/>
      <c r="J515" s="150"/>
    </row>
    <row r="516" ht="24" customHeight="1">
      <c r="A516" s="37">
        <v>514</v>
      </c>
      <c r="B516" t="s" s="38">
        <v>39319</v>
      </c>
      <c r="C516" t="s" s="38">
        <v>39379</v>
      </c>
      <c r="D516" t="s" s="38">
        <v>39379</v>
      </c>
      <c r="E516" t="s" s="38">
        <v>39380</v>
      </c>
      <c r="F516" s="37">
        <v>2</v>
      </c>
      <c r="G516" t="s" s="38">
        <v>38443</v>
      </c>
      <c r="H516" s="93"/>
      <c r="I516" s="150"/>
      <c r="J516" s="150"/>
    </row>
    <row r="517" ht="24" customHeight="1">
      <c r="A517" s="37">
        <v>515</v>
      </c>
      <c r="B517" t="s" s="38">
        <v>39319</v>
      </c>
      <c r="C517" t="s" s="38">
        <v>39381</v>
      </c>
      <c r="D517" t="s" s="38">
        <v>39381</v>
      </c>
      <c r="E517" t="s" s="38">
        <v>39382</v>
      </c>
      <c r="F517" s="37">
        <v>2</v>
      </c>
      <c r="G517" t="s" s="38">
        <v>38443</v>
      </c>
      <c r="H517" s="93"/>
      <c r="I517" s="150"/>
      <c r="J517" s="150"/>
    </row>
    <row r="518" ht="24" customHeight="1">
      <c r="A518" s="37">
        <v>516</v>
      </c>
      <c r="B518" t="s" s="38">
        <v>39319</v>
      </c>
      <c r="C518" t="s" s="38">
        <v>39383</v>
      </c>
      <c r="D518" t="s" s="38">
        <v>39383</v>
      </c>
      <c r="E518" t="s" s="38">
        <v>39384</v>
      </c>
      <c r="F518" s="37">
        <v>1</v>
      </c>
      <c r="G518" s="39"/>
      <c r="H518" s="93"/>
      <c r="I518" s="150"/>
      <c r="J518" s="150"/>
    </row>
    <row r="519" ht="24" customHeight="1">
      <c r="A519" s="37">
        <v>517</v>
      </c>
      <c r="B519" t="s" s="38">
        <v>39319</v>
      </c>
      <c r="C519" t="s" s="38">
        <v>39385</v>
      </c>
      <c r="D519" t="s" s="38">
        <v>39385</v>
      </c>
      <c r="E519" t="s" s="38">
        <v>39386</v>
      </c>
      <c r="F519" s="37">
        <v>1</v>
      </c>
      <c r="G519" s="39"/>
      <c r="H519" s="93"/>
      <c r="I519" s="150"/>
      <c r="J519" s="150"/>
    </row>
    <row r="520" ht="24" customHeight="1">
      <c r="A520" s="37">
        <v>518</v>
      </c>
      <c r="B520" t="s" s="38">
        <v>39319</v>
      </c>
      <c r="C520" t="s" s="38">
        <v>39387</v>
      </c>
      <c r="D520" t="s" s="38">
        <v>39387</v>
      </c>
      <c r="E520" t="s" s="38">
        <v>39388</v>
      </c>
      <c r="F520" s="37">
        <v>2</v>
      </c>
      <c r="G520" s="39"/>
      <c r="H520" s="93"/>
      <c r="I520" s="150"/>
      <c r="J520" s="150"/>
    </row>
    <row r="521" ht="24" customHeight="1">
      <c r="A521" s="37">
        <v>519</v>
      </c>
      <c r="B521" t="s" s="38">
        <v>39319</v>
      </c>
      <c r="C521" t="s" s="38">
        <v>39389</v>
      </c>
      <c r="D521" t="s" s="38">
        <v>39389</v>
      </c>
      <c r="E521" t="s" s="38">
        <v>39390</v>
      </c>
      <c r="F521" s="37">
        <v>1</v>
      </c>
      <c r="G521" s="39"/>
      <c r="H521" s="93"/>
      <c r="I521" s="150"/>
      <c r="J521" s="150"/>
    </row>
    <row r="522" ht="24" customHeight="1">
      <c r="A522" s="37">
        <v>520</v>
      </c>
      <c r="B522" t="s" s="38">
        <v>39319</v>
      </c>
      <c r="C522" t="s" s="38">
        <v>39391</v>
      </c>
      <c r="D522" t="s" s="38">
        <v>39391</v>
      </c>
      <c r="E522" t="s" s="38">
        <v>39392</v>
      </c>
      <c r="F522" s="37">
        <v>2</v>
      </c>
      <c r="G522" s="39"/>
      <c r="H522" s="93"/>
      <c r="I522" s="150"/>
      <c r="J522" s="150"/>
    </row>
    <row r="523" ht="24" customHeight="1">
      <c r="A523" s="37">
        <v>521</v>
      </c>
      <c r="B523" t="s" s="38">
        <v>39319</v>
      </c>
      <c r="C523" t="s" s="38">
        <v>39393</v>
      </c>
      <c r="D523" t="s" s="38">
        <v>39393</v>
      </c>
      <c r="E523" t="s" s="38">
        <v>39394</v>
      </c>
      <c r="F523" s="37">
        <v>3</v>
      </c>
      <c r="G523" s="39"/>
      <c r="H523" s="93"/>
      <c r="I523" s="150"/>
      <c r="J523" s="150"/>
    </row>
    <row r="524" ht="24" customHeight="1">
      <c r="A524" s="37">
        <v>522</v>
      </c>
      <c r="B524" t="s" s="38">
        <v>39319</v>
      </c>
      <c r="C524" t="s" s="38">
        <v>39395</v>
      </c>
      <c r="D524" t="s" s="38">
        <v>39395</v>
      </c>
      <c r="E524" t="s" s="38">
        <v>39396</v>
      </c>
      <c r="F524" s="37">
        <v>2</v>
      </c>
      <c r="G524" s="39"/>
      <c r="H524" s="93"/>
      <c r="I524" s="150"/>
      <c r="J524" s="150"/>
    </row>
    <row r="525" ht="24" customHeight="1">
      <c r="A525" s="37">
        <v>523</v>
      </c>
      <c r="B525" t="s" s="38">
        <v>39319</v>
      </c>
      <c r="C525" t="s" s="38">
        <v>39397</v>
      </c>
      <c r="D525" t="s" s="38">
        <v>39397</v>
      </c>
      <c r="E525" t="s" s="38">
        <v>39398</v>
      </c>
      <c r="F525" s="37">
        <v>6</v>
      </c>
      <c r="G525" t="s" s="38">
        <v>38443</v>
      </c>
      <c r="H525" s="93"/>
      <c r="I525" s="150"/>
      <c r="J525" s="150"/>
    </row>
    <row r="526" ht="24" customHeight="1">
      <c r="A526" s="37">
        <v>524</v>
      </c>
      <c r="B526" t="s" s="38">
        <v>39319</v>
      </c>
      <c r="C526" t="s" s="38">
        <v>39399</v>
      </c>
      <c r="D526" t="s" s="38">
        <v>39399</v>
      </c>
      <c r="E526" t="s" s="38">
        <v>39398</v>
      </c>
      <c r="F526" s="37">
        <v>4</v>
      </c>
      <c r="G526" t="s" s="38">
        <v>38443</v>
      </c>
      <c r="H526" s="93"/>
      <c r="I526" s="150"/>
      <c r="J526" s="150"/>
    </row>
    <row r="527" ht="24" customHeight="1">
      <c r="A527" s="37">
        <v>525</v>
      </c>
      <c r="B527" t="s" s="38">
        <v>39319</v>
      </c>
      <c r="C527" t="s" s="38">
        <v>39400</v>
      </c>
      <c r="D527" t="s" s="38">
        <v>39400</v>
      </c>
      <c r="E527" t="s" s="38">
        <v>39398</v>
      </c>
      <c r="F527" s="37">
        <v>4</v>
      </c>
      <c r="G527" t="s" s="38">
        <v>38443</v>
      </c>
      <c r="H527" s="93"/>
      <c r="I527" s="150"/>
      <c r="J527" s="150"/>
    </row>
    <row r="528" ht="24" customHeight="1">
      <c r="A528" s="37">
        <v>526</v>
      </c>
      <c r="B528" t="s" s="38">
        <v>39319</v>
      </c>
      <c r="C528" t="s" s="38">
        <v>39401</v>
      </c>
      <c r="D528" t="s" s="38">
        <v>39401</v>
      </c>
      <c r="E528" t="s" s="38">
        <v>39402</v>
      </c>
      <c r="F528" s="37">
        <v>2</v>
      </c>
      <c r="G528" t="s" s="38">
        <v>38443</v>
      </c>
      <c r="H528" s="93"/>
      <c r="I528" s="150"/>
      <c r="J528" s="150"/>
    </row>
    <row r="529" ht="24" customHeight="1">
      <c r="A529" s="37">
        <v>527</v>
      </c>
      <c r="B529" t="s" s="38">
        <v>39319</v>
      </c>
      <c r="C529" t="s" s="38">
        <v>39403</v>
      </c>
      <c r="D529" t="s" s="38">
        <v>39403</v>
      </c>
      <c r="E529" t="s" s="38">
        <v>39404</v>
      </c>
      <c r="F529" s="37">
        <v>2</v>
      </c>
      <c r="G529" t="s" s="38">
        <v>38443</v>
      </c>
      <c r="H529" s="93"/>
      <c r="I529" s="150"/>
      <c r="J529" s="150"/>
    </row>
    <row r="530" ht="24" customHeight="1">
      <c r="A530" s="37">
        <v>528</v>
      </c>
      <c r="B530" t="s" s="38">
        <v>39319</v>
      </c>
      <c r="C530" t="s" s="38">
        <v>39405</v>
      </c>
      <c r="D530" t="s" s="38">
        <v>39405</v>
      </c>
      <c r="E530" t="s" s="38">
        <v>39406</v>
      </c>
      <c r="F530" s="37">
        <v>2</v>
      </c>
      <c r="G530" t="s" s="38">
        <v>39144</v>
      </c>
      <c r="H530" s="93"/>
      <c r="I530" s="150"/>
      <c r="J530" s="150"/>
    </row>
    <row r="531" ht="24" customHeight="1">
      <c r="A531" s="37">
        <v>529</v>
      </c>
      <c r="B531" t="s" s="38">
        <v>39319</v>
      </c>
      <c r="C531" t="s" s="38">
        <v>39407</v>
      </c>
      <c r="D531" t="s" s="38">
        <v>39407</v>
      </c>
      <c r="E531" t="s" s="38">
        <v>39408</v>
      </c>
      <c r="F531" s="37">
        <v>3</v>
      </c>
      <c r="G531" s="39"/>
      <c r="H531" s="93"/>
      <c r="I531" s="150"/>
      <c r="J531" s="150"/>
    </row>
    <row r="532" ht="24" customHeight="1">
      <c r="A532" s="37">
        <v>530</v>
      </c>
      <c r="B532" t="s" s="38">
        <v>39319</v>
      </c>
      <c r="C532" t="s" s="38">
        <v>39409</v>
      </c>
      <c r="D532" t="s" s="38">
        <v>39409</v>
      </c>
      <c r="E532" t="s" s="38">
        <v>39410</v>
      </c>
      <c r="F532" s="37">
        <v>6</v>
      </c>
      <c r="G532" s="39"/>
      <c r="H532" s="93"/>
      <c r="I532" s="150"/>
      <c r="J532" s="150"/>
    </row>
    <row r="533" ht="24" customHeight="1">
      <c r="A533" s="37">
        <v>531</v>
      </c>
      <c r="B533" t="s" s="38">
        <v>39319</v>
      </c>
      <c r="C533" t="s" s="38">
        <v>39411</v>
      </c>
      <c r="D533" t="s" s="38">
        <v>39411</v>
      </c>
      <c r="E533" t="s" s="38">
        <v>39412</v>
      </c>
      <c r="F533" s="37">
        <v>6</v>
      </c>
      <c r="G533" s="39"/>
      <c r="H533" s="93"/>
      <c r="I533" s="150"/>
      <c r="J533" s="150"/>
    </row>
    <row r="534" ht="24" customHeight="1">
      <c r="A534" s="37">
        <v>532</v>
      </c>
      <c r="B534" t="s" s="38">
        <v>39319</v>
      </c>
      <c r="C534" t="s" s="38">
        <v>39413</v>
      </c>
      <c r="D534" t="s" s="38">
        <v>39413</v>
      </c>
      <c r="E534" t="s" s="38">
        <v>39414</v>
      </c>
      <c r="F534" s="37">
        <v>4</v>
      </c>
      <c r="G534" t="s" s="38">
        <v>39415</v>
      </c>
      <c r="H534" s="93"/>
      <c r="I534" s="150"/>
      <c r="J534" s="150"/>
    </row>
    <row r="535" ht="24" customHeight="1">
      <c r="A535" s="37">
        <v>533</v>
      </c>
      <c r="B535" t="s" s="38">
        <v>39319</v>
      </c>
      <c r="C535" t="s" s="38">
        <v>39416</v>
      </c>
      <c r="D535" t="s" s="38">
        <v>39416</v>
      </c>
      <c r="E535" t="s" s="38">
        <v>39417</v>
      </c>
      <c r="F535" s="37">
        <v>4</v>
      </c>
      <c r="G535" t="s" s="38">
        <v>38651</v>
      </c>
      <c r="H535" s="93"/>
      <c r="I535" s="150"/>
      <c r="J535" s="150"/>
    </row>
    <row r="536" ht="24" customHeight="1">
      <c r="A536" s="37">
        <v>534</v>
      </c>
      <c r="B536" t="s" s="38">
        <v>39319</v>
      </c>
      <c r="C536" t="s" s="38">
        <v>39418</v>
      </c>
      <c r="D536" t="s" s="38">
        <v>39418</v>
      </c>
      <c r="E536" t="s" s="38">
        <v>39419</v>
      </c>
      <c r="F536" s="37">
        <v>4</v>
      </c>
      <c r="G536" s="39"/>
      <c r="H536" s="93"/>
      <c r="I536" s="150"/>
      <c r="J536" s="150"/>
    </row>
    <row r="537" ht="24" customHeight="1">
      <c r="A537" s="37">
        <v>535</v>
      </c>
      <c r="B537" t="s" s="38">
        <v>39319</v>
      </c>
      <c r="C537" t="s" s="38">
        <v>39420</v>
      </c>
      <c r="D537" t="s" s="38">
        <v>39420</v>
      </c>
      <c r="E537" t="s" s="38">
        <v>39421</v>
      </c>
      <c r="F537" s="37">
        <v>2</v>
      </c>
      <c r="G537" s="39"/>
      <c r="H537" s="93"/>
      <c r="I537" s="150"/>
      <c r="J537" s="150"/>
    </row>
    <row r="538" ht="24" customHeight="1">
      <c r="A538" s="37">
        <v>536</v>
      </c>
      <c r="B538" t="s" s="38">
        <v>39319</v>
      </c>
      <c r="C538" t="s" s="38">
        <v>39422</v>
      </c>
      <c r="D538" t="s" s="38">
        <v>39422</v>
      </c>
      <c r="E538" t="s" s="38">
        <v>39423</v>
      </c>
      <c r="F538" s="37">
        <v>2</v>
      </c>
      <c r="G538" s="39"/>
      <c r="H538" s="93"/>
      <c r="I538" s="150"/>
      <c r="J538" s="150"/>
    </row>
    <row r="539" ht="24" customHeight="1">
      <c r="A539" s="37">
        <v>537</v>
      </c>
      <c r="B539" t="s" s="38">
        <v>39319</v>
      </c>
      <c r="C539" t="s" s="38">
        <v>39424</v>
      </c>
      <c r="D539" t="s" s="38">
        <v>39424</v>
      </c>
      <c r="E539" t="s" s="38">
        <v>39425</v>
      </c>
      <c r="F539" s="37">
        <v>1</v>
      </c>
      <c r="G539" t="s" s="38">
        <v>39190</v>
      </c>
      <c r="H539" s="93"/>
      <c r="I539" s="150"/>
      <c r="J539" s="150"/>
    </row>
    <row r="540" ht="24" customHeight="1">
      <c r="A540" s="37">
        <v>538</v>
      </c>
      <c r="B540" t="s" s="38">
        <v>39319</v>
      </c>
      <c r="C540" t="s" s="38">
        <v>39426</v>
      </c>
      <c r="D540" t="s" s="38">
        <v>39426</v>
      </c>
      <c r="E540" t="s" s="38">
        <v>39427</v>
      </c>
      <c r="F540" s="37">
        <v>2</v>
      </c>
      <c r="G540" s="39"/>
      <c r="H540" s="93"/>
      <c r="I540" s="150"/>
      <c r="J540" s="150"/>
    </row>
    <row r="541" ht="24" customHeight="1">
      <c r="A541" s="37">
        <v>539</v>
      </c>
      <c r="B541" t="s" s="38">
        <v>39319</v>
      </c>
      <c r="C541" t="s" s="38">
        <v>39428</v>
      </c>
      <c r="D541" t="s" s="38">
        <v>39428</v>
      </c>
      <c r="E541" t="s" s="38">
        <v>39429</v>
      </c>
      <c r="F541" s="37">
        <v>2</v>
      </c>
      <c r="G541" s="39"/>
      <c r="H541" s="93"/>
      <c r="I541" s="150"/>
      <c r="J541" s="150"/>
    </row>
    <row r="542" ht="24" customHeight="1">
      <c r="A542" s="37">
        <v>540</v>
      </c>
      <c r="B542" t="s" s="38">
        <v>39319</v>
      </c>
      <c r="C542" t="s" s="38">
        <v>39430</v>
      </c>
      <c r="D542" t="s" s="38">
        <v>39430</v>
      </c>
      <c r="E542" t="s" s="38">
        <v>39431</v>
      </c>
      <c r="F542" s="37">
        <v>4</v>
      </c>
      <c r="G542" s="39"/>
      <c r="H542" s="93"/>
      <c r="I542" s="150"/>
      <c r="J542" s="150"/>
    </row>
    <row r="543" ht="24" customHeight="1">
      <c r="A543" s="37">
        <v>541</v>
      </c>
      <c r="B543" t="s" s="38">
        <v>39319</v>
      </c>
      <c r="C543" t="s" s="38">
        <v>39432</v>
      </c>
      <c r="D543" t="s" s="38">
        <v>39432</v>
      </c>
      <c r="E543" t="s" s="38">
        <v>39433</v>
      </c>
      <c r="F543" s="37">
        <v>4</v>
      </c>
      <c r="G543" s="39"/>
      <c r="H543" s="93"/>
      <c r="I543" s="150"/>
      <c r="J543" s="150"/>
    </row>
    <row r="544" ht="24" customHeight="1">
      <c r="A544" s="37">
        <v>542</v>
      </c>
      <c r="B544" t="s" s="38">
        <v>39319</v>
      </c>
      <c r="C544" t="s" s="38">
        <v>39434</v>
      </c>
      <c r="D544" t="s" s="38">
        <v>39434</v>
      </c>
      <c r="E544" t="s" s="38">
        <v>39435</v>
      </c>
      <c r="F544" s="37">
        <v>2</v>
      </c>
      <c r="G544" s="39"/>
      <c r="H544" s="93"/>
      <c r="I544" s="150"/>
      <c r="J544" s="150"/>
    </row>
    <row r="545" ht="24" customHeight="1">
      <c r="A545" s="37">
        <v>543</v>
      </c>
      <c r="B545" t="s" s="38">
        <v>39319</v>
      </c>
      <c r="C545" t="s" s="38">
        <v>39436</v>
      </c>
      <c r="D545" t="s" s="38">
        <v>39436</v>
      </c>
      <c r="E545" t="s" s="38">
        <v>39437</v>
      </c>
      <c r="F545" s="37">
        <v>4</v>
      </c>
      <c r="G545" s="39"/>
      <c r="H545" s="93"/>
      <c r="I545" s="150"/>
      <c r="J545" s="150"/>
    </row>
    <row r="546" ht="24" customHeight="1">
      <c r="A546" s="37">
        <v>544</v>
      </c>
      <c r="B546" t="s" s="38">
        <v>39319</v>
      </c>
      <c r="C546" t="s" s="38">
        <v>39438</v>
      </c>
      <c r="D546" t="s" s="38">
        <v>39438</v>
      </c>
      <c r="E546" t="s" s="38">
        <v>39439</v>
      </c>
      <c r="F546" s="37">
        <v>2</v>
      </c>
      <c r="G546" s="39"/>
      <c r="H546" s="93"/>
      <c r="I546" s="150"/>
      <c r="J546" s="150"/>
    </row>
    <row r="547" ht="24" customHeight="1">
      <c r="A547" s="37">
        <v>545</v>
      </c>
      <c r="B547" t="s" s="38">
        <v>39319</v>
      </c>
      <c r="C547" t="s" s="38">
        <v>39440</v>
      </c>
      <c r="D547" t="s" s="38">
        <v>39440</v>
      </c>
      <c r="E547" t="s" s="38">
        <v>39441</v>
      </c>
      <c r="F547" s="37">
        <v>2</v>
      </c>
      <c r="G547" s="39"/>
      <c r="H547" s="93"/>
      <c r="I547" s="150"/>
      <c r="J547" s="150"/>
    </row>
    <row r="548" ht="24" customHeight="1">
      <c r="A548" s="37">
        <v>546</v>
      </c>
      <c r="B548" t="s" s="38">
        <v>39319</v>
      </c>
      <c r="C548" t="s" s="38">
        <v>39442</v>
      </c>
      <c r="D548" t="s" s="38">
        <v>39442</v>
      </c>
      <c r="E548" t="s" s="38">
        <v>39443</v>
      </c>
      <c r="F548" s="37">
        <v>4</v>
      </c>
      <c r="G548" t="s" s="38">
        <v>38443</v>
      </c>
      <c r="H548" s="93"/>
      <c r="I548" s="150"/>
      <c r="J548" s="150"/>
    </row>
    <row r="549" ht="24" customHeight="1">
      <c r="A549" s="37">
        <v>547</v>
      </c>
      <c r="B549" t="s" s="38">
        <v>39319</v>
      </c>
      <c r="C549" t="s" s="38">
        <v>39444</v>
      </c>
      <c r="D549" t="s" s="38">
        <v>39444</v>
      </c>
      <c r="E549" t="s" s="38">
        <v>39445</v>
      </c>
      <c r="F549" s="37">
        <v>1</v>
      </c>
      <c r="G549" t="s" s="38">
        <v>38443</v>
      </c>
      <c r="H549" s="93"/>
      <c r="I549" s="150"/>
      <c r="J549" s="150"/>
    </row>
    <row r="550" ht="24" customHeight="1">
      <c r="A550" s="37">
        <v>548</v>
      </c>
      <c r="B550" t="s" s="38">
        <v>39319</v>
      </c>
      <c r="C550" t="s" s="38">
        <v>39446</v>
      </c>
      <c r="D550" t="s" s="38">
        <v>39446</v>
      </c>
      <c r="E550" t="s" s="38">
        <v>39447</v>
      </c>
      <c r="F550" s="37">
        <v>4</v>
      </c>
      <c r="G550" s="39"/>
      <c r="H550" s="93"/>
      <c r="I550" s="150"/>
      <c r="J550" s="150"/>
    </row>
    <row r="551" ht="24" customHeight="1">
      <c r="A551" s="37">
        <v>549</v>
      </c>
      <c r="B551" t="s" s="38">
        <v>39319</v>
      </c>
      <c r="C551" t="s" s="38">
        <v>39448</v>
      </c>
      <c r="D551" t="s" s="38">
        <v>39448</v>
      </c>
      <c r="E551" t="s" s="38">
        <v>39449</v>
      </c>
      <c r="F551" s="37">
        <v>4</v>
      </c>
      <c r="G551" s="39"/>
      <c r="H551" s="93"/>
      <c r="I551" s="150"/>
      <c r="J551" s="150"/>
    </row>
    <row r="552" ht="24" customHeight="1">
      <c r="A552" s="37">
        <v>550</v>
      </c>
      <c r="B552" t="s" s="38">
        <v>39319</v>
      </c>
      <c r="C552" t="s" s="38">
        <v>39450</v>
      </c>
      <c r="D552" t="s" s="38">
        <v>39450</v>
      </c>
      <c r="E552" t="s" s="38">
        <v>39451</v>
      </c>
      <c r="F552" s="37">
        <v>2</v>
      </c>
      <c r="G552" t="s" s="38">
        <v>38443</v>
      </c>
      <c r="H552" s="93"/>
      <c r="I552" s="150"/>
      <c r="J552" s="150"/>
    </row>
    <row r="553" ht="24" customHeight="1">
      <c r="A553" s="37">
        <v>551</v>
      </c>
      <c r="B553" t="s" s="38">
        <v>39319</v>
      </c>
      <c r="C553" t="s" s="38">
        <v>39452</v>
      </c>
      <c r="D553" t="s" s="38">
        <v>39452</v>
      </c>
      <c r="E553" t="s" s="38">
        <v>39453</v>
      </c>
      <c r="F553" s="37">
        <v>4</v>
      </c>
      <c r="G553" s="39"/>
      <c r="H553" s="93"/>
      <c r="I553" s="150"/>
      <c r="J553" s="150"/>
    </row>
    <row r="554" ht="24" customHeight="1">
      <c r="A554" s="37">
        <v>552</v>
      </c>
      <c r="B554" t="s" s="38">
        <v>39319</v>
      </c>
      <c r="C554" t="s" s="38">
        <v>39454</v>
      </c>
      <c r="D554" t="s" s="38">
        <v>39454</v>
      </c>
      <c r="E554" t="s" s="38">
        <v>39455</v>
      </c>
      <c r="F554" s="37">
        <v>2</v>
      </c>
      <c r="G554" s="39"/>
      <c r="H554" s="93"/>
      <c r="I554" s="150"/>
      <c r="J554" s="150"/>
    </row>
    <row r="555" ht="24" customHeight="1">
      <c r="A555" s="37">
        <v>553</v>
      </c>
      <c r="B555" t="s" s="38">
        <v>39319</v>
      </c>
      <c r="C555" t="s" s="38">
        <v>39456</v>
      </c>
      <c r="D555" t="s" s="38">
        <v>39456</v>
      </c>
      <c r="E555" t="s" s="38">
        <v>39457</v>
      </c>
      <c r="F555" s="37">
        <v>6</v>
      </c>
      <c r="G555" t="s" s="38">
        <v>38443</v>
      </c>
      <c r="H555" s="93"/>
      <c r="I555" s="150"/>
      <c r="J555" s="150"/>
    </row>
    <row r="556" ht="24" customHeight="1">
      <c r="A556" s="37">
        <v>554</v>
      </c>
      <c r="B556" t="s" s="38">
        <v>39319</v>
      </c>
      <c r="C556" t="s" s="38">
        <v>39458</v>
      </c>
      <c r="D556" t="s" s="38">
        <v>39458</v>
      </c>
      <c r="E556" t="s" s="38">
        <v>39459</v>
      </c>
      <c r="F556" s="37">
        <v>2</v>
      </c>
      <c r="G556" s="39"/>
      <c r="H556" s="93"/>
      <c r="I556" s="150"/>
      <c r="J556" s="150"/>
    </row>
    <row r="557" ht="24" customHeight="1">
      <c r="A557" s="37">
        <v>555</v>
      </c>
      <c r="B557" t="s" s="38">
        <v>38978</v>
      </c>
      <c r="C557" t="s" s="38">
        <v>39460</v>
      </c>
      <c r="D557" t="s" s="38">
        <v>39460</v>
      </c>
      <c r="E557" t="s" s="38">
        <v>39461</v>
      </c>
      <c r="F557" s="37">
        <v>2</v>
      </c>
      <c r="G557" t="s" s="38">
        <v>38443</v>
      </c>
      <c r="H557" s="93"/>
      <c r="I557" s="150"/>
      <c r="J557" s="150"/>
    </row>
    <row r="558" ht="24" customHeight="1">
      <c r="A558" s="37">
        <v>556</v>
      </c>
      <c r="B558" t="s" s="38">
        <v>39462</v>
      </c>
      <c r="C558" t="s" s="38">
        <v>39463</v>
      </c>
      <c r="D558" t="s" s="38">
        <v>39463</v>
      </c>
      <c r="E558" t="s" s="38">
        <v>39464</v>
      </c>
      <c r="F558" s="37">
        <v>2</v>
      </c>
      <c r="G558" t="s" s="38">
        <v>38443</v>
      </c>
      <c r="H558" s="93"/>
      <c r="I558" s="150"/>
      <c r="J558" s="150"/>
    </row>
    <row r="559" ht="24" customHeight="1">
      <c r="A559" s="37">
        <v>557</v>
      </c>
      <c r="B559" t="s" s="38">
        <v>39465</v>
      </c>
      <c r="C559" t="s" s="38">
        <v>39466</v>
      </c>
      <c r="D559" t="s" s="38">
        <v>39466</v>
      </c>
      <c r="E559" t="s" s="38">
        <v>39467</v>
      </c>
      <c r="F559" s="37">
        <v>2</v>
      </c>
      <c r="G559" t="s" s="38">
        <v>38443</v>
      </c>
      <c r="H559" s="93"/>
      <c r="I559" s="150"/>
      <c r="J559" s="150"/>
    </row>
    <row r="560" ht="24" customHeight="1">
      <c r="A560" s="37">
        <v>558</v>
      </c>
      <c r="B560" t="s" s="38">
        <v>38406</v>
      </c>
      <c r="C560" t="s" s="38">
        <v>39468</v>
      </c>
      <c r="D560" t="s" s="38">
        <v>39468</v>
      </c>
      <c r="E560" t="s" s="38">
        <v>38501</v>
      </c>
      <c r="F560" s="37">
        <v>4</v>
      </c>
      <c r="G560" t="s" s="38">
        <v>38443</v>
      </c>
      <c r="H560" s="93"/>
      <c r="I560" s="150"/>
      <c r="J560" s="150"/>
    </row>
    <row r="561" ht="24" customHeight="1">
      <c r="A561" s="37">
        <v>559</v>
      </c>
      <c r="B561" t="s" s="38">
        <v>39010</v>
      </c>
      <c r="C561" t="s" s="38">
        <v>39469</v>
      </c>
      <c r="D561" t="s" s="38">
        <v>39469</v>
      </c>
      <c r="E561" t="s" s="38">
        <v>39044</v>
      </c>
      <c r="F561" s="37">
        <v>2</v>
      </c>
      <c r="G561" t="s" s="38">
        <v>38443</v>
      </c>
      <c r="H561" s="93"/>
      <c r="I561" s="150"/>
      <c r="J561" s="150"/>
    </row>
    <row r="562" ht="24" customHeight="1">
      <c r="A562" s="39"/>
      <c r="B562" s="39"/>
      <c r="C562" s="39"/>
      <c r="D562" s="39"/>
      <c r="E562" s="39"/>
      <c r="F562" s="37">
        <v>1775</v>
      </c>
      <c r="G562" s="39"/>
      <c r="H562" s="93"/>
      <c r="I562" s="150"/>
      <c r="J562" s="150"/>
    </row>
  </sheetData>
  <mergeCells count="1">
    <mergeCell ref="A1:G1"/>
  </mergeCells>
  <pageMargins left="0.511806" right="0.118056" top="0.354167" bottom="0.471528" header="0.297917" footer="0.297917"/>
  <pageSetup firstPageNumber="1" fitToHeight="1" fitToWidth="1" scale="100" useFirstPageNumber="0" orientation="portrait" pageOrder="downThenOver"/>
  <headerFooter>
    <oddFooter>&amp;C&amp;"宋体,Regular"&amp;11&amp;K000000第 &amp;P 页</oddFooter>
  </headerFooter>
  <drawing r:id="rId1"/>
  <legacyDrawing r:id="rId2"/>
</worksheet>
</file>

<file path=xl/worksheets/sheet59.xml><?xml version="1.0" encoding="utf-8"?>
<worksheet xmlns:r="http://schemas.openxmlformats.org/officeDocument/2006/relationships" xmlns="http://schemas.openxmlformats.org/spreadsheetml/2006/main">
  <dimension ref="A1:N557"/>
  <sheetViews>
    <sheetView workbookViewId="0" showGridLines="0" defaultGridColor="1"/>
  </sheetViews>
  <sheetFormatPr defaultColWidth="9" defaultRowHeight="35" customHeight="1" outlineLevelRow="0" outlineLevelCol="0"/>
  <cols>
    <col min="1" max="1" width="1.35156" style="800" customWidth="1"/>
    <col min="2" max="2" width="9" style="800" customWidth="1"/>
    <col min="3" max="3" width="24.8516" style="800" customWidth="1"/>
    <col min="4" max="4" width="24" style="800" customWidth="1"/>
    <col min="5" max="5" width="6.85156" style="800" customWidth="1"/>
    <col min="6" max="6" width="7.5" style="800" customWidth="1"/>
    <col min="7" max="7" width="6.85156" style="800" customWidth="1"/>
    <col min="8" max="8" width="8.35156" style="800" customWidth="1"/>
    <col min="9" max="9" width="9" style="800" customWidth="1"/>
    <col min="10" max="10" width="8.85156" style="800" customWidth="1"/>
    <col min="11" max="11" width="6.85156" style="800" customWidth="1"/>
    <col min="12" max="12" width="2.35156" style="800" customWidth="1"/>
    <col min="13" max="13" width="5.35156" style="800" customWidth="1"/>
    <col min="14" max="14" width="23" style="800" customWidth="1"/>
    <col min="15" max="256" width="9" style="800" customWidth="1"/>
  </cols>
  <sheetData>
    <row r="1" ht="35" customHeight="1">
      <c r="A1" t="s" s="287">
        <v>39471</v>
      </c>
      <c r="B1" s="801"/>
      <c r="C1" s="801"/>
      <c r="D1" s="801"/>
      <c r="E1" s="802"/>
      <c r="F1" s="803"/>
      <c r="G1" s="804"/>
      <c r="H1" s="801"/>
      <c r="I1" s="801"/>
      <c r="J1" s="801"/>
      <c r="K1" s="801"/>
      <c r="L1" s="801"/>
      <c r="M1" s="801"/>
      <c r="N1" s="805"/>
    </row>
    <row r="2" ht="35" customHeight="1">
      <c r="A2" t="s" s="350">
        <v>7</v>
      </c>
      <c r="B2" t="s" s="350">
        <v>8</v>
      </c>
      <c r="C2" t="s" s="350">
        <v>9</v>
      </c>
      <c r="D2" t="s" s="806">
        <v>4466</v>
      </c>
      <c r="E2" t="s" s="350">
        <v>11</v>
      </c>
      <c r="F2" t="s" s="350">
        <v>4467</v>
      </c>
      <c r="G2" t="s" s="350">
        <v>13</v>
      </c>
      <c r="H2" t="s" s="806">
        <v>14</v>
      </c>
      <c r="I2" t="s" s="806">
        <v>6647</v>
      </c>
      <c r="J2" t="s" s="350">
        <v>15</v>
      </c>
      <c r="K2" t="s" s="350">
        <v>14606</v>
      </c>
      <c r="L2" s="807"/>
      <c r="M2" t="s" s="350">
        <v>39472</v>
      </c>
      <c r="N2" t="s" s="350">
        <v>39473</v>
      </c>
    </row>
    <row r="3" ht="35" customHeight="1">
      <c r="A3" s="808"/>
      <c r="B3" t="s" s="298">
        <v>39474</v>
      </c>
      <c r="C3" t="s" s="298">
        <v>31049</v>
      </c>
      <c r="D3" t="s" s="298">
        <v>39475</v>
      </c>
      <c r="E3" t="s" s="353">
        <v>2529</v>
      </c>
      <c r="F3" s="352">
        <v>17000</v>
      </c>
      <c r="G3" s="352">
        <v>2010</v>
      </c>
      <c r="H3" s="352">
        <v>1486</v>
      </c>
      <c r="I3" s="809">
        <v>1</v>
      </c>
      <c r="J3" s="352">
        <v>4458</v>
      </c>
      <c r="K3" s="352">
        <v>1200</v>
      </c>
      <c r="L3" s="356"/>
      <c r="M3" s="352">
        <v>1</v>
      </c>
      <c r="N3" t="s" s="810">
        <v>39476</v>
      </c>
    </row>
    <row r="4" ht="35" customHeight="1">
      <c r="A4" s="808"/>
      <c r="B4" t="s" s="298">
        <v>39474</v>
      </c>
      <c r="C4" t="s" s="298">
        <v>31049</v>
      </c>
      <c r="D4" t="s" s="298">
        <v>39475</v>
      </c>
      <c r="E4" t="s" s="353">
        <v>2529</v>
      </c>
      <c r="F4" s="354">
        <v>17000</v>
      </c>
      <c r="G4" s="354">
        <v>2010</v>
      </c>
      <c r="H4" s="352">
        <v>1486</v>
      </c>
      <c r="I4" s="809">
        <v>1</v>
      </c>
      <c r="J4" s="352">
        <v>4458</v>
      </c>
      <c r="K4" s="352">
        <v>1200</v>
      </c>
      <c r="L4" s="356"/>
      <c r="M4" s="352">
        <v>1</v>
      </c>
      <c r="N4" t="s" s="810">
        <v>39476</v>
      </c>
    </row>
    <row r="5" ht="35" customHeight="1">
      <c r="A5" s="808"/>
      <c r="B5" t="s" s="298">
        <v>39474</v>
      </c>
      <c r="C5" t="s" s="298">
        <v>39477</v>
      </c>
      <c r="D5" t="s" s="298">
        <v>39478</v>
      </c>
      <c r="E5" t="s" s="353">
        <v>2529</v>
      </c>
      <c r="F5" s="354">
        <v>16800</v>
      </c>
      <c r="G5" s="354">
        <v>2009</v>
      </c>
      <c r="H5" s="352">
        <v>3756</v>
      </c>
      <c r="I5" s="809">
        <v>1</v>
      </c>
      <c r="J5" s="352">
        <v>11268</v>
      </c>
      <c r="K5" s="352">
        <v>1800</v>
      </c>
      <c r="L5" s="356"/>
      <c r="M5" s="352">
        <v>1</v>
      </c>
      <c r="N5" t="s" s="810">
        <v>39479</v>
      </c>
    </row>
    <row r="6" ht="35" customHeight="1">
      <c r="A6" s="808"/>
      <c r="B6" t="s" s="298">
        <v>39474</v>
      </c>
      <c r="C6" t="s" s="298">
        <v>39477</v>
      </c>
      <c r="D6" t="s" s="298">
        <v>39478</v>
      </c>
      <c r="E6" t="s" s="353">
        <v>2529</v>
      </c>
      <c r="F6" s="354">
        <v>16800</v>
      </c>
      <c r="G6" s="354">
        <v>2009</v>
      </c>
      <c r="H6" s="352">
        <v>3756</v>
      </c>
      <c r="I6" s="809">
        <v>1</v>
      </c>
      <c r="J6" s="352">
        <v>11268</v>
      </c>
      <c r="K6" s="352">
        <v>1800</v>
      </c>
      <c r="L6" s="356"/>
      <c r="M6" s="352">
        <v>1</v>
      </c>
      <c r="N6" t="s" s="810">
        <v>39479</v>
      </c>
    </row>
    <row r="7" ht="35" customHeight="1">
      <c r="A7" s="808"/>
      <c r="B7" t="s" s="298">
        <v>39474</v>
      </c>
      <c r="C7" t="s" s="298">
        <v>39477</v>
      </c>
      <c r="D7" t="s" s="298">
        <v>39478</v>
      </c>
      <c r="E7" t="s" s="353">
        <v>2529</v>
      </c>
      <c r="F7" s="354">
        <v>16800</v>
      </c>
      <c r="G7" s="354">
        <v>2009</v>
      </c>
      <c r="H7" s="352">
        <v>3756</v>
      </c>
      <c r="I7" s="809">
        <v>1</v>
      </c>
      <c r="J7" s="352">
        <v>11268</v>
      </c>
      <c r="K7" s="352">
        <v>1800</v>
      </c>
      <c r="L7" s="356"/>
      <c r="M7" s="352">
        <v>1</v>
      </c>
      <c r="N7" t="s" s="810">
        <v>39479</v>
      </c>
    </row>
    <row r="8" ht="35" customHeight="1">
      <c r="A8" s="808"/>
      <c r="B8" t="s" s="298">
        <v>39474</v>
      </c>
      <c r="C8" t="s" s="298">
        <v>39480</v>
      </c>
      <c r="D8" t="s" s="298">
        <v>39481</v>
      </c>
      <c r="E8" t="s" s="353">
        <v>2529</v>
      </c>
      <c r="F8" s="354">
        <v>19000</v>
      </c>
      <c r="G8" s="354">
        <v>2011</v>
      </c>
      <c r="H8" s="352">
        <v>2473</v>
      </c>
      <c r="I8" s="809">
        <v>0.95</v>
      </c>
      <c r="J8" s="352">
        <v>7419</v>
      </c>
      <c r="K8" s="352">
        <v>1200</v>
      </c>
      <c r="L8" s="356"/>
      <c r="M8" s="352">
        <v>1</v>
      </c>
      <c r="N8" t="s" s="810">
        <v>39482</v>
      </c>
    </row>
    <row r="9" ht="35" customHeight="1">
      <c r="A9" s="808"/>
      <c r="B9" t="s" s="298">
        <v>39474</v>
      </c>
      <c r="C9" t="s" s="298">
        <v>39480</v>
      </c>
      <c r="D9" t="s" s="298">
        <v>39481</v>
      </c>
      <c r="E9" t="s" s="353">
        <v>2529</v>
      </c>
      <c r="F9" s="354">
        <v>19000</v>
      </c>
      <c r="G9" s="354">
        <v>2011</v>
      </c>
      <c r="H9" s="352">
        <v>2473</v>
      </c>
      <c r="I9" s="809">
        <v>0.95</v>
      </c>
      <c r="J9" s="352">
        <v>7419</v>
      </c>
      <c r="K9" s="352">
        <v>1200</v>
      </c>
      <c r="L9" s="356"/>
      <c r="M9" s="352">
        <v>1</v>
      </c>
      <c r="N9" t="s" s="810">
        <v>39482</v>
      </c>
    </row>
    <row r="10" ht="35" customHeight="1">
      <c r="A10" s="808"/>
      <c r="B10" t="s" s="298">
        <v>39474</v>
      </c>
      <c r="C10" t="s" s="298">
        <v>39483</v>
      </c>
      <c r="D10" t="s" s="298">
        <v>39484</v>
      </c>
      <c r="E10" t="s" s="353">
        <v>2529</v>
      </c>
      <c r="F10" s="354">
        <v>15800</v>
      </c>
      <c r="G10" s="354">
        <v>2009</v>
      </c>
      <c r="H10" s="352">
        <v>1315</v>
      </c>
      <c r="I10" s="809">
        <v>1</v>
      </c>
      <c r="J10" s="352">
        <v>3875</v>
      </c>
      <c r="K10" s="352">
        <v>420</v>
      </c>
      <c r="L10" s="356"/>
      <c r="M10" s="352">
        <v>1</v>
      </c>
      <c r="N10" t="s" s="810">
        <v>39485</v>
      </c>
    </row>
    <row r="11" ht="35" customHeight="1">
      <c r="A11" s="808"/>
      <c r="B11" t="s" s="298">
        <v>39474</v>
      </c>
      <c r="C11" t="s" s="298">
        <v>39483</v>
      </c>
      <c r="D11" t="s" s="298">
        <v>39484</v>
      </c>
      <c r="E11" t="s" s="353">
        <v>2529</v>
      </c>
      <c r="F11" s="354">
        <v>15800</v>
      </c>
      <c r="G11" s="354">
        <v>2009</v>
      </c>
      <c r="H11" s="352">
        <v>1315</v>
      </c>
      <c r="I11" s="809">
        <v>1</v>
      </c>
      <c r="J11" s="352">
        <v>3875</v>
      </c>
      <c r="K11" s="352">
        <v>420</v>
      </c>
      <c r="L11" s="356"/>
      <c r="M11" s="352">
        <v>1</v>
      </c>
      <c r="N11" t="s" s="810">
        <v>39485</v>
      </c>
    </row>
    <row r="12" ht="35" customHeight="1">
      <c r="A12" s="808"/>
      <c r="B12" t="s" s="298">
        <v>39474</v>
      </c>
      <c r="C12" t="s" s="298">
        <v>39483</v>
      </c>
      <c r="D12" t="s" s="298">
        <v>39484</v>
      </c>
      <c r="E12" t="s" s="353">
        <v>2529</v>
      </c>
      <c r="F12" s="354">
        <v>15800</v>
      </c>
      <c r="G12" s="354">
        <v>2009</v>
      </c>
      <c r="H12" s="352">
        <v>1315</v>
      </c>
      <c r="I12" s="809">
        <v>1</v>
      </c>
      <c r="J12" s="352">
        <v>3875</v>
      </c>
      <c r="K12" s="352">
        <v>420</v>
      </c>
      <c r="L12" s="356"/>
      <c r="M12" s="352">
        <v>1</v>
      </c>
      <c r="N12" t="s" s="810">
        <v>39485</v>
      </c>
    </row>
    <row r="13" ht="35" customHeight="1">
      <c r="A13" s="811">
        <v>7</v>
      </c>
      <c r="B13" t="s" s="298">
        <v>39474</v>
      </c>
      <c r="C13" t="s" s="298">
        <v>39486</v>
      </c>
      <c r="D13" t="s" s="298">
        <v>39487</v>
      </c>
      <c r="E13" t="s" s="353">
        <v>2529</v>
      </c>
      <c r="F13" s="354">
        <v>15500</v>
      </c>
      <c r="G13" s="354">
        <v>2010</v>
      </c>
      <c r="H13" s="352">
        <v>230</v>
      </c>
      <c r="I13" s="809">
        <v>1</v>
      </c>
      <c r="J13" s="352">
        <v>700</v>
      </c>
      <c r="K13" s="352">
        <v>120</v>
      </c>
      <c r="L13" s="356"/>
      <c r="M13" s="352">
        <v>1</v>
      </c>
      <c r="N13" t="s" s="810">
        <v>39485</v>
      </c>
    </row>
    <row r="14" ht="35" customHeight="1">
      <c r="A14" s="454"/>
      <c r="B14" t="s" s="298">
        <v>39474</v>
      </c>
      <c r="C14" t="s" s="298">
        <v>39488</v>
      </c>
      <c r="D14" t="s" s="298">
        <v>39489</v>
      </c>
      <c r="E14" t="s" s="353">
        <v>2529</v>
      </c>
      <c r="F14" s="354">
        <v>14300</v>
      </c>
      <c r="G14" s="354">
        <v>2010</v>
      </c>
      <c r="H14" s="352">
        <v>1024</v>
      </c>
      <c r="I14" s="809">
        <v>0.95</v>
      </c>
      <c r="J14" s="352">
        <v>3126</v>
      </c>
      <c r="K14" s="352">
        <v>1023</v>
      </c>
      <c r="L14" s="356"/>
      <c r="M14" s="352">
        <v>1</v>
      </c>
      <c r="N14" t="s" s="812">
        <v>39490</v>
      </c>
    </row>
    <row r="15" ht="35" customHeight="1">
      <c r="A15" s="454"/>
      <c r="B15" t="s" s="298">
        <v>39474</v>
      </c>
      <c r="C15" t="s" s="298">
        <v>39488</v>
      </c>
      <c r="D15" t="s" s="298">
        <v>39489</v>
      </c>
      <c r="E15" t="s" s="353">
        <v>2529</v>
      </c>
      <c r="F15" s="354">
        <v>14300</v>
      </c>
      <c r="G15" s="354">
        <v>2010</v>
      </c>
      <c r="H15" s="352">
        <v>1024</v>
      </c>
      <c r="I15" s="809">
        <v>0.95</v>
      </c>
      <c r="J15" s="352">
        <v>3126</v>
      </c>
      <c r="K15" s="352">
        <v>1023</v>
      </c>
      <c r="L15" s="356"/>
      <c r="M15" s="352">
        <v>1</v>
      </c>
      <c r="N15" t="s" s="812">
        <v>39490</v>
      </c>
    </row>
    <row r="16" ht="35" customHeight="1">
      <c r="A16" s="454"/>
      <c r="B16" t="s" s="298">
        <v>39474</v>
      </c>
      <c r="C16" t="s" s="298">
        <v>39491</v>
      </c>
      <c r="D16" t="s" s="298">
        <v>39489</v>
      </c>
      <c r="E16" t="s" s="353">
        <v>2529</v>
      </c>
      <c r="F16" s="354">
        <v>14300</v>
      </c>
      <c r="G16" s="354">
        <v>2010</v>
      </c>
      <c r="H16" s="352">
        <v>749</v>
      </c>
      <c r="I16" s="809">
        <v>0.95</v>
      </c>
      <c r="J16" s="352">
        <v>3410</v>
      </c>
      <c r="K16" s="352">
        <v>1245</v>
      </c>
      <c r="L16" s="356"/>
      <c r="M16" s="352">
        <v>1</v>
      </c>
      <c r="N16" t="s" s="812">
        <v>39490</v>
      </c>
    </row>
    <row r="17" ht="35" customHeight="1">
      <c r="A17" s="811">
        <v>8</v>
      </c>
      <c r="B17" t="s" s="298">
        <v>39474</v>
      </c>
      <c r="C17" t="s" s="298">
        <v>39491</v>
      </c>
      <c r="D17" t="s" s="298">
        <v>39489</v>
      </c>
      <c r="E17" t="s" s="353">
        <v>2529</v>
      </c>
      <c r="F17" s="354">
        <v>14300</v>
      </c>
      <c r="G17" s="354">
        <v>2010</v>
      </c>
      <c r="H17" s="352">
        <v>749</v>
      </c>
      <c r="I17" s="809">
        <v>0.95</v>
      </c>
      <c r="J17" s="352">
        <v>3410</v>
      </c>
      <c r="K17" s="352">
        <v>1245</v>
      </c>
      <c r="L17" s="356"/>
      <c r="M17" s="352">
        <v>1</v>
      </c>
      <c r="N17" t="s" s="812">
        <v>39490</v>
      </c>
    </row>
    <row r="18" ht="39" customHeight="1">
      <c r="A18" s="454"/>
      <c r="B18" t="s" s="298">
        <v>39474</v>
      </c>
      <c r="C18" t="s" s="298">
        <v>39492</v>
      </c>
      <c r="D18" t="s" s="298">
        <v>39478</v>
      </c>
      <c r="E18" t="s" s="353">
        <v>2529</v>
      </c>
      <c r="F18" s="354">
        <v>16400</v>
      </c>
      <c r="G18" s="354">
        <v>2008</v>
      </c>
      <c r="H18" s="352">
        <v>657</v>
      </c>
      <c r="I18" s="809">
        <v>1</v>
      </c>
      <c r="J18" s="352">
        <v>1946</v>
      </c>
      <c r="K18" s="352">
        <v>457</v>
      </c>
      <c r="L18" s="356"/>
      <c r="M18" s="352">
        <v>1</v>
      </c>
      <c r="N18" t="s" s="812">
        <v>39493</v>
      </c>
    </row>
    <row r="19" ht="35" customHeight="1">
      <c r="A19" s="454"/>
      <c r="B19" t="s" s="298">
        <v>39474</v>
      </c>
      <c r="C19" t="s" s="298">
        <v>39492</v>
      </c>
      <c r="D19" t="s" s="298">
        <v>39478</v>
      </c>
      <c r="E19" t="s" s="353">
        <v>2529</v>
      </c>
      <c r="F19" s="354">
        <v>16400</v>
      </c>
      <c r="G19" s="354">
        <v>2008</v>
      </c>
      <c r="H19" s="352">
        <v>657</v>
      </c>
      <c r="I19" s="809">
        <v>1</v>
      </c>
      <c r="J19" s="352">
        <v>1946</v>
      </c>
      <c r="K19" s="352">
        <v>457</v>
      </c>
      <c r="L19" s="356"/>
      <c r="M19" s="352">
        <v>1</v>
      </c>
      <c r="N19" t="s" s="812">
        <v>39493</v>
      </c>
    </row>
    <row r="20" ht="35" customHeight="1">
      <c r="A20" s="454"/>
      <c r="B20" t="s" s="298">
        <v>39474</v>
      </c>
      <c r="C20" t="s" s="298">
        <v>39494</v>
      </c>
      <c r="D20" t="s" s="298">
        <v>39495</v>
      </c>
      <c r="E20" t="s" s="353">
        <v>2529</v>
      </c>
      <c r="F20" s="354">
        <v>15600</v>
      </c>
      <c r="G20" s="354">
        <v>2009</v>
      </c>
      <c r="H20" s="352">
        <v>1056</v>
      </c>
      <c r="I20" s="809">
        <v>1</v>
      </c>
      <c r="J20" s="352">
        <v>3455</v>
      </c>
      <c r="K20" s="352">
        <v>345</v>
      </c>
      <c r="L20" s="356"/>
      <c r="M20" s="352">
        <v>1</v>
      </c>
      <c r="N20" t="s" s="812">
        <v>39496</v>
      </c>
    </row>
    <row r="21" ht="35" customHeight="1">
      <c r="A21" s="454"/>
      <c r="B21" t="s" s="298">
        <v>39474</v>
      </c>
      <c r="C21" t="s" s="298">
        <v>39494</v>
      </c>
      <c r="D21" t="s" s="298">
        <v>39495</v>
      </c>
      <c r="E21" t="s" s="353">
        <v>2529</v>
      </c>
      <c r="F21" s="354">
        <v>15600</v>
      </c>
      <c r="G21" s="354">
        <v>2009</v>
      </c>
      <c r="H21" s="352">
        <v>1056</v>
      </c>
      <c r="I21" s="809">
        <v>1</v>
      </c>
      <c r="J21" s="352">
        <v>3455</v>
      </c>
      <c r="K21" s="352">
        <v>345</v>
      </c>
      <c r="L21" s="356"/>
      <c r="M21" s="352">
        <v>1</v>
      </c>
      <c r="N21" t="s" s="812">
        <v>39496</v>
      </c>
    </row>
    <row r="22" ht="35" customHeight="1">
      <c r="A22" s="454"/>
      <c r="B22" t="s" s="298">
        <v>39474</v>
      </c>
      <c r="C22" t="s" s="298">
        <v>39497</v>
      </c>
      <c r="D22" t="s" s="298">
        <v>39495</v>
      </c>
      <c r="E22" t="s" s="353">
        <v>2529</v>
      </c>
      <c r="F22" s="354">
        <v>15600</v>
      </c>
      <c r="G22" s="354">
        <v>2009</v>
      </c>
      <c r="H22" s="352">
        <v>1056</v>
      </c>
      <c r="I22" s="809">
        <v>1</v>
      </c>
      <c r="J22" s="352">
        <v>3455</v>
      </c>
      <c r="K22" s="352">
        <v>345</v>
      </c>
      <c r="L22" s="356"/>
      <c r="M22" s="352">
        <v>1</v>
      </c>
      <c r="N22" t="s" s="812">
        <v>39496</v>
      </c>
    </row>
    <row r="23" ht="35" customHeight="1">
      <c r="A23" s="454"/>
      <c r="B23" t="s" s="298">
        <v>39474</v>
      </c>
      <c r="C23" t="s" s="298">
        <v>39498</v>
      </c>
      <c r="D23" t="s" s="298">
        <v>39489</v>
      </c>
      <c r="E23" t="s" s="353">
        <v>2529</v>
      </c>
      <c r="F23" s="354">
        <v>15630</v>
      </c>
      <c r="G23" s="354">
        <v>2010</v>
      </c>
      <c r="H23" s="352">
        <v>963</v>
      </c>
      <c r="I23" s="809">
        <v>1</v>
      </c>
      <c r="J23" s="352">
        <v>2889</v>
      </c>
      <c r="K23" s="352">
        <v>853</v>
      </c>
      <c r="L23" s="356"/>
      <c r="M23" s="352">
        <v>1</v>
      </c>
      <c r="N23" t="s" s="812">
        <v>39490</v>
      </c>
    </row>
    <row r="24" ht="35" customHeight="1">
      <c r="A24" s="454"/>
      <c r="B24" t="s" s="298">
        <v>39474</v>
      </c>
      <c r="C24" t="s" s="298">
        <v>39498</v>
      </c>
      <c r="D24" t="s" s="298">
        <v>39489</v>
      </c>
      <c r="E24" t="s" s="353">
        <v>2529</v>
      </c>
      <c r="F24" s="354">
        <v>15630</v>
      </c>
      <c r="G24" s="354">
        <v>2010</v>
      </c>
      <c r="H24" s="352">
        <v>963</v>
      </c>
      <c r="I24" s="813">
        <v>1</v>
      </c>
      <c r="J24" s="352">
        <v>2889</v>
      </c>
      <c r="K24" s="352">
        <v>853</v>
      </c>
      <c r="L24" s="356"/>
      <c r="M24" s="352">
        <v>1</v>
      </c>
      <c r="N24" t="s" s="812">
        <v>39490</v>
      </c>
    </row>
    <row r="25" ht="35" customHeight="1">
      <c r="A25" s="811">
        <v>13</v>
      </c>
      <c r="B25" t="s" s="298">
        <v>39499</v>
      </c>
      <c r="C25" t="s" s="298">
        <v>39500</v>
      </c>
      <c r="D25" t="s" s="298">
        <v>39501</v>
      </c>
      <c r="E25" t="s" s="353">
        <v>2529</v>
      </c>
      <c r="F25" s="354">
        <v>19000</v>
      </c>
      <c r="G25" s="354">
        <v>2008</v>
      </c>
      <c r="H25" s="352">
        <v>1051</v>
      </c>
      <c r="I25" s="809">
        <v>1</v>
      </c>
      <c r="J25" s="352">
        <v>3320</v>
      </c>
      <c r="K25" s="352">
        <v>874</v>
      </c>
      <c r="L25" s="431"/>
      <c r="M25" s="352">
        <v>1</v>
      </c>
      <c r="N25" t="s" s="812">
        <v>39502</v>
      </c>
    </row>
    <row r="26" ht="35" customHeight="1">
      <c r="A26" s="454"/>
      <c r="B26" t="s" s="298">
        <v>39499</v>
      </c>
      <c r="C26" t="s" s="298">
        <v>39500</v>
      </c>
      <c r="D26" t="s" s="298">
        <v>39501</v>
      </c>
      <c r="E26" t="s" s="353">
        <v>2529</v>
      </c>
      <c r="F26" s="354">
        <v>19000</v>
      </c>
      <c r="G26" s="354">
        <v>2008</v>
      </c>
      <c r="H26" s="352">
        <v>1051</v>
      </c>
      <c r="I26" s="809">
        <v>1</v>
      </c>
      <c r="J26" s="352">
        <v>3320</v>
      </c>
      <c r="K26" s="352">
        <v>874</v>
      </c>
      <c r="L26" s="431"/>
      <c r="M26" s="352">
        <v>1</v>
      </c>
      <c r="N26" t="s" s="812">
        <v>39502</v>
      </c>
    </row>
    <row r="27" ht="35" customHeight="1">
      <c r="A27" s="454"/>
      <c r="B27" t="s" s="298">
        <v>39499</v>
      </c>
      <c r="C27" t="s" s="298">
        <v>39503</v>
      </c>
      <c r="D27" t="s" s="298">
        <v>39504</v>
      </c>
      <c r="E27" t="s" s="353">
        <v>2529</v>
      </c>
      <c r="F27" s="354">
        <v>18598</v>
      </c>
      <c r="G27" s="354">
        <v>2007</v>
      </c>
      <c r="H27" s="352">
        <v>1421</v>
      </c>
      <c r="I27" s="809">
        <v>1</v>
      </c>
      <c r="J27" s="352">
        <v>4893</v>
      </c>
      <c r="K27" s="352">
        <v>657</v>
      </c>
      <c r="L27" s="356"/>
      <c r="M27" s="352">
        <v>1</v>
      </c>
      <c r="N27" t="s" s="812">
        <v>39505</v>
      </c>
    </row>
    <row r="28" ht="35" customHeight="1">
      <c r="A28" s="454"/>
      <c r="B28" t="s" s="298">
        <v>39499</v>
      </c>
      <c r="C28" t="s" s="298">
        <v>39503</v>
      </c>
      <c r="D28" t="s" s="298">
        <v>39504</v>
      </c>
      <c r="E28" t="s" s="353">
        <v>2529</v>
      </c>
      <c r="F28" s="354">
        <v>18598</v>
      </c>
      <c r="G28" s="354">
        <v>2007</v>
      </c>
      <c r="H28" s="352">
        <v>1421</v>
      </c>
      <c r="I28" s="809">
        <v>1</v>
      </c>
      <c r="J28" s="352">
        <v>4893</v>
      </c>
      <c r="K28" s="352">
        <v>657</v>
      </c>
      <c r="L28" s="356"/>
      <c r="M28" s="352">
        <v>1</v>
      </c>
      <c r="N28" t="s" s="812">
        <v>39505</v>
      </c>
    </row>
    <row r="29" ht="35" customHeight="1">
      <c r="A29" s="454"/>
      <c r="B29" t="s" s="298">
        <v>39499</v>
      </c>
      <c r="C29" t="s" s="298">
        <v>39503</v>
      </c>
      <c r="D29" t="s" s="298">
        <v>39504</v>
      </c>
      <c r="E29" t="s" s="353">
        <v>2529</v>
      </c>
      <c r="F29" s="354">
        <v>18598</v>
      </c>
      <c r="G29" s="354">
        <v>2007</v>
      </c>
      <c r="H29" s="352">
        <v>1421</v>
      </c>
      <c r="I29" s="809">
        <v>1</v>
      </c>
      <c r="J29" s="352">
        <v>4893</v>
      </c>
      <c r="K29" s="352">
        <v>657</v>
      </c>
      <c r="L29" s="356"/>
      <c r="M29" s="352">
        <v>1</v>
      </c>
      <c r="N29" t="s" s="812">
        <v>39505</v>
      </c>
    </row>
    <row r="30" ht="35" customHeight="1">
      <c r="A30" s="454"/>
      <c r="B30" t="s" s="298">
        <v>39499</v>
      </c>
      <c r="C30" t="s" s="298">
        <v>39503</v>
      </c>
      <c r="D30" t="s" s="298">
        <v>39504</v>
      </c>
      <c r="E30" t="s" s="353">
        <v>2529</v>
      </c>
      <c r="F30" s="354">
        <v>18598</v>
      </c>
      <c r="G30" s="354">
        <v>2007</v>
      </c>
      <c r="H30" s="352">
        <v>1421</v>
      </c>
      <c r="I30" s="809">
        <v>1</v>
      </c>
      <c r="J30" s="352">
        <v>4893</v>
      </c>
      <c r="K30" s="352">
        <v>657</v>
      </c>
      <c r="L30" s="431"/>
      <c r="M30" s="352">
        <v>1</v>
      </c>
      <c r="N30" t="s" s="812">
        <v>39505</v>
      </c>
    </row>
    <row r="31" ht="35" customHeight="1">
      <c r="A31" s="454"/>
      <c r="B31" t="s" s="298">
        <v>39499</v>
      </c>
      <c r="C31" t="s" s="298">
        <v>39506</v>
      </c>
      <c r="D31" t="s" s="298">
        <v>39507</v>
      </c>
      <c r="E31" t="s" s="353">
        <v>2529</v>
      </c>
      <c r="F31" s="354">
        <v>15800</v>
      </c>
      <c r="G31" s="354">
        <v>2007</v>
      </c>
      <c r="H31" s="352">
        <v>2014</v>
      </c>
      <c r="I31" s="809">
        <v>1</v>
      </c>
      <c r="J31" s="352">
        <v>6894</v>
      </c>
      <c r="K31" s="352">
        <v>968</v>
      </c>
      <c r="L31" s="431"/>
      <c r="M31" s="352">
        <v>1</v>
      </c>
      <c r="N31" t="s" s="812">
        <v>39508</v>
      </c>
    </row>
    <row r="32" ht="35" customHeight="1">
      <c r="A32" s="454"/>
      <c r="B32" t="s" s="298">
        <v>39499</v>
      </c>
      <c r="C32" t="s" s="298">
        <v>39506</v>
      </c>
      <c r="D32" t="s" s="298">
        <v>39507</v>
      </c>
      <c r="E32" t="s" s="353">
        <v>2529</v>
      </c>
      <c r="F32" s="354">
        <v>15800</v>
      </c>
      <c r="G32" s="354">
        <v>2007</v>
      </c>
      <c r="H32" s="352">
        <v>2014</v>
      </c>
      <c r="I32" s="809">
        <v>1</v>
      </c>
      <c r="J32" s="352">
        <v>6894</v>
      </c>
      <c r="K32" s="352">
        <v>968</v>
      </c>
      <c r="L32" s="431"/>
      <c r="M32" s="352">
        <v>1</v>
      </c>
      <c r="N32" t="s" s="812">
        <v>39508</v>
      </c>
    </row>
    <row r="33" ht="35" customHeight="1">
      <c r="A33" s="454"/>
      <c r="B33" t="s" s="298">
        <v>39499</v>
      </c>
      <c r="C33" t="s" s="298">
        <v>39506</v>
      </c>
      <c r="D33" t="s" s="298">
        <v>39507</v>
      </c>
      <c r="E33" t="s" s="353">
        <v>2529</v>
      </c>
      <c r="F33" s="354">
        <v>15800</v>
      </c>
      <c r="G33" s="354">
        <v>2007</v>
      </c>
      <c r="H33" s="352">
        <v>2014</v>
      </c>
      <c r="I33" s="809">
        <v>1</v>
      </c>
      <c r="J33" s="352">
        <v>6894</v>
      </c>
      <c r="K33" s="352">
        <v>968</v>
      </c>
      <c r="L33" s="431"/>
      <c r="M33" s="352">
        <v>1</v>
      </c>
      <c r="N33" t="s" s="812">
        <v>39508</v>
      </c>
    </row>
    <row r="34" ht="35" customHeight="1">
      <c r="A34" s="454"/>
      <c r="B34" t="s" s="298">
        <v>39499</v>
      </c>
      <c r="C34" t="s" s="298">
        <v>39506</v>
      </c>
      <c r="D34" t="s" s="298">
        <v>39507</v>
      </c>
      <c r="E34" t="s" s="353">
        <v>2529</v>
      </c>
      <c r="F34" s="354">
        <v>15800</v>
      </c>
      <c r="G34" s="354">
        <v>2007</v>
      </c>
      <c r="H34" s="352">
        <v>2014</v>
      </c>
      <c r="I34" s="809">
        <v>1</v>
      </c>
      <c r="J34" s="352">
        <v>6894</v>
      </c>
      <c r="K34" s="352">
        <v>968</v>
      </c>
      <c r="L34" s="431"/>
      <c r="M34" s="352">
        <v>1</v>
      </c>
      <c r="N34" t="s" s="812">
        <v>39508</v>
      </c>
    </row>
    <row r="35" ht="35" customHeight="1">
      <c r="A35" s="811">
        <v>15</v>
      </c>
      <c r="B35" t="s" s="298">
        <v>39499</v>
      </c>
      <c r="C35" t="s" s="298">
        <v>39509</v>
      </c>
      <c r="D35" t="s" s="298">
        <v>39510</v>
      </c>
      <c r="E35" t="s" s="353">
        <v>2529</v>
      </c>
      <c r="F35" s="354">
        <v>14200</v>
      </c>
      <c r="G35" s="354">
        <v>2014</v>
      </c>
      <c r="H35" s="352">
        <v>2655</v>
      </c>
      <c r="I35" s="809">
        <v>0.9</v>
      </c>
      <c r="J35" s="352">
        <v>7965</v>
      </c>
      <c r="K35" s="352">
        <v>1230</v>
      </c>
      <c r="L35" s="431"/>
      <c r="M35" s="352">
        <v>1</v>
      </c>
      <c r="N35" t="s" s="812">
        <v>39511</v>
      </c>
    </row>
    <row r="36" ht="35" customHeight="1">
      <c r="A36" s="454"/>
      <c r="B36" t="s" s="298">
        <v>39499</v>
      </c>
      <c r="C36" t="s" s="298">
        <v>39509</v>
      </c>
      <c r="D36" t="s" s="298">
        <v>39510</v>
      </c>
      <c r="E36" t="s" s="353">
        <v>2529</v>
      </c>
      <c r="F36" s="354">
        <v>14200</v>
      </c>
      <c r="G36" s="354">
        <v>2014</v>
      </c>
      <c r="H36" s="352">
        <v>2656</v>
      </c>
      <c r="I36" s="809">
        <v>1.9</v>
      </c>
      <c r="J36" s="352">
        <v>7966</v>
      </c>
      <c r="K36" s="352">
        <v>1230</v>
      </c>
      <c r="L36" s="431"/>
      <c r="M36" s="352">
        <v>1</v>
      </c>
      <c r="N36" t="s" s="812">
        <v>39511</v>
      </c>
    </row>
    <row r="37" ht="35" customHeight="1">
      <c r="A37" s="811">
        <v>19</v>
      </c>
      <c r="B37" t="s" s="298">
        <v>39499</v>
      </c>
      <c r="C37" t="s" s="298">
        <v>39512</v>
      </c>
      <c r="D37" t="s" s="298">
        <v>39513</v>
      </c>
      <c r="E37" t="s" s="353">
        <v>2529</v>
      </c>
      <c r="F37" s="354">
        <v>18600</v>
      </c>
      <c r="G37" s="354">
        <v>2009</v>
      </c>
      <c r="H37" s="451">
        <v>1045</v>
      </c>
      <c r="I37" s="813">
        <v>1</v>
      </c>
      <c r="J37" s="352">
        <v>3068</v>
      </c>
      <c r="K37" s="352">
        <v>524</v>
      </c>
      <c r="L37" s="356"/>
      <c r="M37" s="352">
        <v>1</v>
      </c>
      <c r="N37" t="s" s="812">
        <v>39514</v>
      </c>
    </row>
    <row r="38" ht="35" customHeight="1">
      <c r="A38" s="811">
        <v>20</v>
      </c>
      <c r="B38" t="s" s="298">
        <v>39499</v>
      </c>
      <c r="C38" t="s" s="298">
        <v>39512</v>
      </c>
      <c r="D38" t="s" s="298">
        <v>39513</v>
      </c>
      <c r="E38" t="s" s="353">
        <v>2529</v>
      </c>
      <c r="F38" s="354">
        <v>18600</v>
      </c>
      <c r="G38" s="354">
        <v>2009</v>
      </c>
      <c r="H38" s="352">
        <v>1045</v>
      </c>
      <c r="I38" s="809">
        <v>1</v>
      </c>
      <c r="J38" s="352">
        <v>3068</v>
      </c>
      <c r="K38" s="352">
        <v>524</v>
      </c>
      <c r="L38" s="356"/>
      <c r="M38" s="352">
        <v>1</v>
      </c>
      <c r="N38" t="s" s="812">
        <v>39514</v>
      </c>
    </row>
    <row r="39" ht="35" customHeight="1">
      <c r="A39" s="454"/>
      <c r="B39" t="s" s="298">
        <v>39499</v>
      </c>
      <c r="C39" t="s" s="298">
        <v>39515</v>
      </c>
      <c r="D39" t="s" s="298">
        <v>39513</v>
      </c>
      <c r="E39" t="s" s="353">
        <v>2529</v>
      </c>
      <c r="F39" s="354">
        <v>18600</v>
      </c>
      <c r="G39" s="354">
        <v>2009</v>
      </c>
      <c r="H39" s="352">
        <v>526</v>
      </c>
      <c r="I39" s="809">
        <v>1</v>
      </c>
      <c r="J39" s="352">
        <v>1647</v>
      </c>
      <c r="K39" s="352">
        <v>510</v>
      </c>
      <c r="L39" s="356"/>
      <c r="M39" s="352">
        <v>1</v>
      </c>
      <c r="N39" t="s" s="812">
        <v>39514</v>
      </c>
    </row>
    <row r="40" ht="35" customHeight="1">
      <c r="A40" s="811">
        <v>21</v>
      </c>
      <c r="B40" t="s" s="298">
        <v>39499</v>
      </c>
      <c r="C40" t="s" s="298">
        <v>39516</v>
      </c>
      <c r="D40" t="s" s="298">
        <v>39517</v>
      </c>
      <c r="E40" t="s" s="353">
        <v>2529</v>
      </c>
      <c r="F40" s="354">
        <v>17500</v>
      </c>
      <c r="G40" s="354">
        <v>2011</v>
      </c>
      <c r="H40" s="352">
        <v>4965</v>
      </c>
      <c r="I40" s="809">
        <v>0.9</v>
      </c>
      <c r="J40" s="352">
        <v>13457</v>
      </c>
      <c r="K40" s="352">
        <v>895</v>
      </c>
      <c r="L40" s="356"/>
      <c r="M40" s="352">
        <v>1</v>
      </c>
      <c r="N40" t="s" s="812">
        <v>39518</v>
      </c>
    </row>
    <row r="41" ht="35" customHeight="1">
      <c r="A41" s="454"/>
      <c r="B41" t="s" s="298">
        <v>39499</v>
      </c>
      <c r="C41" t="s" s="298">
        <v>39516</v>
      </c>
      <c r="D41" t="s" s="298">
        <v>39517</v>
      </c>
      <c r="E41" t="s" s="353">
        <v>2529</v>
      </c>
      <c r="F41" s="354">
        <v>17500</v>
      </c>
      <c r="G41" s="354">
        <v>2011</v>
      </c>
      <c r="H41" s="352">
        <v>4965</v>
      </c>
      <c r="I41" s="809">
        <v>0.9</v>
      </c>
      <c r="J41" s="352">
        <v>13457</v>
      </c>
      <c r="K41" s="352">
        <v>895</v>
      </c>
      <c r="L41" s="356"/>
      <c r="M41" s="352">
        <v>1</v>
      </c>
      <c r="N41" t="s" s="812">
        <v>39518</v>
      </c>
    </row>
    <row r="42" ht="35" customHeight="1">
      <c r="A42" s="454"/>
      <c r="B42" t="s" s="298">
        <v>39499</v>
      </c>
      <c r="C42" t="s" s="298">
        <v>39516</v>
      </c>
      <c r="D42" t="s" s="298">
        <v>39517</v>
      </c>
      <c r="E42" t="s" s="353">
        <v>2529</v>
      </c>
      <c r="F42" s="354">
        <v>17500</v>
      </c>
      <c r="G42" s="354">
        <v>2011</v>
      </c>
      <c r="H42" s="352">
        <v>4965</v>
      </c>
      <c r="I42" s="809">
        <v>0.9</v>
      </c>
      <c r="J42" s="352">
        <v>13457</v>
      </c>
      <c r="K42" s="352">
        <v>895</v>
      </c>
      <c r="L42" s="356"/>
      <c r="M42" s="352">
        <v>1</v>
      </c>
      <c r="N42" t="s" s="812">
        <v>39518</v>
      </c>
    </row>
    <row r="43" ht="35" customHeight="1">
      <c r="A43" s="454"/>
      <c r="B43" t="s" s="298">
        <v>39499</v>
      </c>
      <c r="C43" t="s" s="298">
        <v>39516</v>
      </c>
      <c r="D43" t="s" s="298">
        <v>39517</v>
      </c>
      <c r="E43" t="s" s="353">
        <v>2529</v>
      </c>
      <c r="F43" s="354">
        <v>17500</v>
      </c>
      <c r="G43" s="354">
        <v>2011</v>
      </c>
      <c r="H43" s="352">
        <v>4965</v>
      </c>
      <c r="I43" s="809">
        <v>0.9</v>
      </c>
      <c r="J43" s="352">
        <v>13457</v>
      </c>
      <c r="K43" s="352">
        <v>895</v>
      </c>
      <c r="L43" s="356"/>
      <c r="M43" s="352">
        <v>1</v>
      </c>
      <c r="N43" t="s" s="812">
        <v>39518</v>
      </c>
    </row>
    <row r="44" ht="35" customHeight="1">
      <c r="A44" s="454"/>
      <c r="B44" t="s" s="298">
        <v>39499</v>
      </c>
      <c r="C44" t="s" s="298">
        <v>39519</v>
      </c>
      <c r="D44" t="s" s="298">
        <v>39517</v>
      </c>
      <c r="E44" t="s" s="353">
        <v>2529</v>
      </c>
      <c r="F44" s="354">
        <v>17500</v>
      </c>
      <c r="G44" s="354">
        <v>2012</v>
      </c>
      <c r="H44" s="352">
        <v>1564</v>
      </c>
      <c r="I44" s="809">
        <v>0.91</v>
      </c>
      <c r="J44" s="352">
        <v>4215</v>
      </c>
      <c r="K44" s="352">
        <v>1359</v>
      </c>
      <c r="L44" s="356"/>
      <c r="M44" s="352">
        <v>1</v>
      </c>
      <c r="N44" t="s" s="812">
        <v>39518</v>
      </c>
    </row>
    <row r="45" ht="35" customHeight="1">
      <c r="A45" s="454"/>
      <c r="B45" t="s" s="298">
        <v>39499</v>
      </c>
      <c r="C45" t="s" s="298">
        <v>39519</v>
      </c>
      <c r="D45" t="s" s="298">
        <v>39517</v>
      </c>
      <c r="E45" t="s" s="353">
        <v>2529</v>
      </c>
      <c r="F45" s="354">
        <v>17500</v>
      </c>
      <c r="G45" s="354">
        <v>2012</v>
      </c>
      <c r="H45" s="352">
        <v>1564</v>
      </c>
      <c r="I45" s="809">
        <v>0.91</v>
      </c>
      <c r="J45" s="352">
        <v>4215</v>
      </c>
      <c r="K45" s="352">
        <v>1359</v>
      </c>
      <c r="L45" s="356"/>
      <c r="M45" s="352">
        <v>1</v>
      </c>
      <c r="N45" t="s" s="812">
        <v>39518</v>
      </c>
    </row>
    <row r="46" ht="35" customHeight="1">
      <c r="A46" s="811">
        <v>22</v>
      </c>
      <c r="B46" t="s" s="298">
        <v>39499</v>
      </c>
      <c r="C46" t="s" s="298">
        <v>39520</v>
      </c>
      <c r="D46" t="s" s="298">
        <v>39507</v>
      </c>
      <c r="E46" t="s" s="353">
        <v>2529</v>
      </c>
      <c r="F46" s="354">
        <v>14200</v>
      </c>
      <c r="G46" s="354">
        <v>2007</v>
      </c>
      <c r="H46" s="352">
        <v>895</v>
      </c>
      <c r="I46" s="809">
        <v>1</v>
      </c>
      <c r="J46" s="352">
        <v>2450</v>
      </c>
      <c r="K46" s="352">
        <v>536</v>
      </c>
      <c r="L46" s="356"/>
      <c r="M46" s="352">
        <v>1</v>
      </c>
      <c r="N46" t="s" s="812">
        <v>39521</v>
      </c>
    </row>
    <row r="47" ht="35" customHeight="1">
      <c r="A47" s="811">
        <v>23</v>
      </c>
      <c r="B47" t="s" s="298">
        <v>39474</v>
      </c>
      <c r="C47" t="s" s="298">
        <v>39522</v>
      </c>
      <c r="D47" t="s" s="298">
        <v>39523</v>
      </c>
      <c r="E47" t="s" s="353">
        <v>2529</v>
      </c>
      <c r="F47" s="354">
        <v>15000</v>
      </c>
      <c r="G47" s="354">
        <v>2010</v>
      </c>
      <c r="H47" s="352">
        <v>886</v>
      </c>
      <c r="I47" s="809">
        <v>1</v>
      </c>
      <c r="J47" s="352">
        <v>2566</v>
      </c>
      <c r="K47" s="352">
        <v>500</v>
      </c>
      <c r="L47" s="356"/>
      <c r="M47" s="352">
        <v>1</v>
      </c>
      <c r="N47" t="s" s="812">
        <v>39524</v>
      </c>
    </row>
    <row r="48" ht="35" customHeight="1">
      <c r="A48" s="454"/>
      <c r="B48" t="s" s="298">
        <v>39474</v>
      </c>
      <c r="C48" t="s" s="298">
        <v>39522</v>
      </c>
      <c r="D48" t="s" s="298">
        <v>39523</v>
      </c>
      <c r="E48" t="s" s="353">
        <v>2529</v>
      </c>
      <c r="F48" s="354">
        <v>15000</v>
      </c>
      <c r="G48" s="354">
        <v>2010</v>
      </c>
      <c r="H48" s="352">
        <v>886</v>
      </c>
      <c r="I48" s="809">
        <v>1</v>
      </c>
      <c r="J48" s="352">
        <v>2566</v>
      </c>
      <c r="K48" s="352">
        <v>500</v>
      </c>
      <c r="L48" s="356"/>
      <c r="M48" s="352">
        <v>1</v>
      </c>
      <c r="N48" t="s" s="812">
        <v>39524</v>
      </c>
    </row>
    <row r="49" ht="35" customHeight="1">
      <c r="A49" s="811">
        <v>24</v>
      </c>
      <c r="B49" t="s" s="298">
        <v>39474</v>
      </c>
      <c r="C49" t="s" s="298">
        <v>39525</v>
      </c>
      <c r="D49" t="s" s="298">
        <v>39475</v>
      </c>
      <c r="E49" t="s" s="353">
        <v>2529</v>
      </c>
      <c r="F49" s="354">
        <v>17100</v>
      </c>
      <c r="G49" s="354">
        <v>2011</v>
      </c>
      <c r="H49" s="352">
        <v>845</v>
      </c>
      <c r="I49" s="809">
        <v>0.92</v>
      </c>
      <c r="J49" s="352">
        <v>2564</v>
      </c>
      <c r="K49" s="352">
        <v>304</v>
      </c>
      <c r="L49" s="356"/>
      <c r="M49" s="352">
        <v>1</v>
      </c>
      <c r="N49" t="s" s="812">
        <v>39526</v>
      </c>
    </row>
    <row r="50" ht="35" customHeight="1">
      <c r="A50" s="454"/>
      <c r="B50" t="s" s="298">
        <v>39474</v>
      </c>
      <c r="C50" t="s" s="298">
        <v>39525</v>
      </c>
      <c r="D50" t="s" s="298">
        <v>39475</v>
      </c>
      <c r="E50" t="s" s="353">
        <v>2529</v>
      </c>
      <c r="F50" s="354">
        <v>17100</v>
      </c>
      <c r="G50" s="354">
        <v>2011</v>
      </c>
      <c r="H50" s="352">
        <v>845</v>
      </c>
      <c r="I50" s="809">
        <v>0.92</v>
      </c>
      <c r="J50" s="352">
        <v>2564</v>
      </c>
      <c r="K50" s="352">
        <v>304</v>
      </c>
      <c r="L50" s="356"/>
      <c r="M50" s="352">
        <v>1</v>
      </c>
      <c r="N50" t="s" s="812">
        <v>39526</v>
      </c>
    </row>
    <row r="51" ht="35" customHeight="1">
      <c r="A51" s="811">
        <v>25</v>
      </c>
      <c r="B51" t="s" s="298">
        <v>39474</v>
      </c>
      <c r="C51" t="s" s="298">
        <v>39527</v>
      </c>
      <c r="D51" t="s" s="298">
        <v>39528</v>
      </c>
      <c r="E51" t="s" s="353">
        <v>2529</v>
      </c>
      <c r="F51" s="354">
        <v>15860</v>
      </c>
      <c r="G51" s="354">
        <v>2011</v>
      </c>
      <c r="H51" s="352">
        <v>486</v>
      </c>
      <c r="I51" s="809">
        <v>0.99</v>
      </c>
      <c r="J51" s="352">
        <v>1844</v>
      </c>
      <c r="K51" s="352">
        <v>163</v>
      </c>
      <c r="L51" s="356"/>
      <c r="M51" s="352">
        <v>1</v>
      </c>
      <c r="N51" t="s" s="812">
        <v>39529</v>
      </c>
    </row>
    <row r="52" ht="35" customHeight="1">
      <c r="A52" s="811">
        <v>26</v>
      </c>
      <c r="B52" t="s" s="298">
        <v>39474</v>
      </c>
      <c r="C52" t="s" s="298">
        <v>39530</v>
      </c>
      <c r="D52" t="s" s="298">
        <v>39531</v>
      </c>
      <c r="E52" t="s" s="353">
        <v>2529</v>
      </c>
      <c r="F52" s="354">
        <v>14600</v>
      </c>
      <c r="G52" s="354">
        <v>2010</v>
      </c>
      <c r="H52" s="352">
        <v>300</v>
      </c>
      <c r="I52" s="809">
        <v>0.98</v>
      </c>
      <c r="J52" s="352">
        <v>963</v>
      </c>
      <c r="K52" s="352">
        <v>160</v>
      </c>
      <c r="L52" s="356"/>
      <c r="M52" s="352">
        <v>1</v>
      </c>
      <c r="N52" t="s" s="812">
        <v>39532</v>
      </c>
    </row>
    <row r="53" ht="35" customHeight="1">
      <c r="A53" s="454"/>
      <c r="B53" t="s" s="298">
        <v>39474</v>
      </c>
      <c r="C53" t="s" s="298">
        <v>39530</v>
      </c>
      <c r="D53" t="s" s="298">
        <v>39531</v>
      </c>
      <c r="E53" t="s" s="353">
        <v>2529</v>
      </c>
      <c r="F53" s="354">
        <v>14600</v>
      </c>
      <c r="G53" s="354">
        <v>2010</v>
      </c>
      <c r="H53" s="352">
        <v>300</v>
      </c>
      <c r="I53" s="809">
        <v>0.98</v>
      </c>
      <c r="J53" s="352">
        <v>963</v>
      </c>
      <c r="K53" s="352">
        <v>160</v>
      </c>
      <c r="L53" s="356"/>
      <c r="M53" s="352">
        <v>1</v>
      </c>
      <c r="N53" t="s" s="812">
        <v>39532</v>
      </c>
    </row>
    <row r="54" ht="35" customHeight="1">
      <c r="A54" s="811">
        <v>27</v>
      </c>
      <c r="B54" t="s" s="298">
        <v>39474</v>
      </c>
      <c r="C54" t="s" s="298">
        <v>23383</v>
      </c>
      <c r="D54" t="s" s="298">
        <v>39475</v>
      </c>
      <c r="E54" t="s" s="353">
        <v>2529</v>
      </c>
      <c r="F54" s="354">
        <v>17600</v>
      </c>
      <c r="G54" s="354">
        <v>2009</v>
      </c>
      <c r="H54" s="352">
        <v>1445</v>
      </c>
      <c r="I54" s="809">
        <v>0.95</v>
      </c>
      <c r="J54" s="352">
        <v>4389</v>
      </c>
      <c r="K54" s="352">
        <v>689</v>
      </c>
      <c r="L54" s="356"/>
      <c r="M54" s="352">
        <v>1</v>
      </c>
      <c r="N54" t="s" s="812">
        <v>39533</v>
      </c>
    </row>
    <row r="55" ht="35" customHeight="1">
      <c r="A55" s="454"/>
      <c r="B55" t="s" s="298">
        <v>39474</v>
      </c>
      <c r="C55" t="s" s="298">
        <v>23383</v>
      </c>
      <c r="D55" t="s" s="298">
        <v>39475</v>
      </c>
      <c r="E55" t="s" s="353">
        <v>2529</v>
      </c>
      <c r="F55" s="354">
        <v>17600</v>
      </c>
      <c r="G55" s="354">
        <v>2009</v>
      </c>
      <c r="H55" s="352">
        <v>1445</v>
      </c>
      <c r="I55" s="809">
        <v>0.95</v>
      </c>
      <c r="J55" s="352">
        <v>4389</v>
      </c>
      <c r="K55" s="352">
        <v>689</v>
      </c>
      <c r="L55" s="356"/>
      <c r="M55" s="352">
        <v>1</v>
      </c>
      <c r="N55" t="s" s="812">
        <v>39533</v>
      </c>
    </row>
    <row r="56" ht="35" customHeight="1">
      <c r="A56" s="454"/>
      <c r="B56" t="s" s="298">
        <v>39474</v>
      </c>
      <c r="C56" t="s" s="298">
        <v>23383</v>
      </c>
      <c r="D56" t="s" s="298">
        <v>39475</v>
      </c>
      <c r="E56" t="s" s="353">
        <v>2529</v>
      </c>
      <c r="F56" s="354">
        <v>17600</v>
      </c>
      <c r="G56" s="354">
        <v>2009</v>
      </c>
      <c r="H56" s="352">
        <v>1445</v>
      </c>
      <c r="I56" s="809">
        <v>0.95</v>
      </c>
      <c r="J56" s="352">
        <v>4389</v>
      </c>
      <c r="K56" s="352">
        <v>689</v>
      </c>
      <c r="L56" s="356"/>
      <c r="M56" s="352">
        <v>1</v>
      </c>
      <c r="N56" t="s" s="812">
        <v>39533</v>
      </c>
    </row>
    <row r="57" ht="35" customHeight="1">
      <c r="A57" s="454"/>
      <c r="B57" t="s" s="298">
        <v>39474</v>
      </c>
      <c r="C57" t="s" s="298">
        <v>23383</v>
      </c>
      <c r="D57" t="s" s="298">
        <v>39475</v>
      </c>
      <c r="E57" t="s" s="353">
        <v>2529</v>
      </c>
      <c r="F57" s="354">
        <v>17600</v>
      </c>
      <c r="G57" s="354">
        <v>2009</v>
      </c>
      <c r="H57" s="352">
        <v>1445</v>
      </c>
      <c r="I57" s="809">
        <v>0.95</v>
      </c>
      <c r="J57" s="352">
        <v>4389</v>
      </c>
      <c r="K57" s="352">
        <v>689</v>
      </c>
      <c r="L57" s="356"/>
      <c r="M57" s="352">
        <v>1</v>
      </c>
      <c r="N57" t="s" s="812">
        <v>39533</v>
      </c>
    </row>
    <row r="58" ht="35" customHeight="1">
      <c r="A58" s="811">
        <v>28</v>
      </c>
      <c r="B58" t="s" s="298">
        <v>39474</v>
      </c>
      <c r="C58" t="s" s="298">
        <v>15984</v>
      </c>
      <c r="D58" t="s" s="298">
        <v>39534</v>
      </c>
      <c r="E58" t="s" s="353">
        <v>2529</v>
      </c>
      <c r="F58" s="354">
        <v>18200</v>
      </c>
      <c r="G58" s="354">
        <v>2008</v>
      </c>
      <c r="H58" s="352">
        <v>2020</v>
      </c>
      <c r="I58" s="809">
        <v>0.95</v>
      </c>
      <c r="J58" s="352">
        <v>6050</v>
      </c>
      <c r="K58" s="352">
        <v>1350</v>
      </c>
      <c r="L58" s="356"/>
      <c r="M58" s="352">
        <v>1</v>
      </c>
      <c r="N58" t="s" s="812">
        <v>39533</v>
      </c>
    </row>
    <row r="59" ht="35" customHeight="1">
      <c r="A59" s="454"/>
      <c r="B59" t="s" s="298">
        <v>39474</v>
      </c>
      <c r="C59" t="s" s="298">
        <v>15984</v>
      </c>
      <c r="D59" t="s" s="298">
        <v>39534</v>
      </c>
      <c r="E59" t="s" s="353">
        <v>2529</v>
      </c>
      <c r="F59" s="354">
        <v>18200</v>
      </c>
      <c r="G59" s="354">
        <v>2008</v>
      </c>
      <c r="H59" s="352">
        <v>2020</v>
      </c>
      <c r="I59" s="809">
        <v>0.95</v>
      </c>
      <c r="J59" s="352">
        <v>6050</v>
      </c>
      <c r="K59" s="352">
        <v>1350</v>
      </c>
      <c r="L59" s="356"/>
      <c r="M59" s="352">
        <v>1</v>
      </c>
      <c r="N59" t="s" s="812">
        <v>39533</v>
      </c>
    </row>
    <row r="60" ht="35" customHeight="1">
      <c r="A60" s="454"/>
      <c r="B60" t="s" s="298">
        <v>39474</v>
      </c>
      <c r="C60" t="s" s="298">
        <v>15984</v>
      </c>
      <c r="D60" t="s" s="298">
        <v>39534</v>
      </c>
      <c r="E60" t="s" s="353">
        <v>2529</v>
      </c>
      <c r="F60" s="354">
        <v>18200</v>
      </c>
      <c r="G60" s="354">
        <v>2008</v>
      </c>
      <c r="H60" s="352">
        <v>2020</v>
      </c>
      <c r="I60" s="809">
        <v>0.95</v>
      </c>
      <c r="J60" s="352">
        <v>6050</v>
      </c>
      <c r="K60" s="352">
        <v>1350</v>
      </c>
      <c r="L60" s="356"/>
      <c r="M60" s="352">
        <v>1</v>
      </c>
      <c r="N60" t="s" s="812">
        <v>39533</v>
      </c>
    </row>
    <row r="61" ht="35" customHeight="1">
      <c r="A61" s="454"/>
      <c r="B61" t="s" s="298">
        <v>39474</v>
      </c>
      <c r="C61" t="s" s="298">
        <v>15984</v>
      </c>
      <c r="D61" t="s" s="298">
        <v>39534</v>
      </c>
      <c r="E61" t="s" s="353">
        <v>2529</v>
      </c>
      <c r="F61" s="354">
        <v>18200</v>
      </c>
      <c r="G61" s="354">
        <v>2008</v>
      </c>
      <c r="H61" s="352">
        <v>2020</v>
      </c>
      <c r="I61" s="809">
        <v>0.95</v>
      </c>
      <c r="J61" s="352">
        <v>6050</v>
      </c>
      <c r="K61" s="352">
        <v>1350</v>
      </c>
      <c r="L61" s="356"/>
      <c r="M61" s="352">
        <v>1</v>
      </c>
      <c r="N61" t="s" s="812">
        <v>39533</v>
      </c>
    </row>
    <row r="62" ht="35" customHeight="1">
      <c r="A62" s="811">
        <v>29</v>
      </c>
      <c r="B62" t="s" s="298">
        <v>39474</v>
      </c>
      <c r="C62" t="s" s="298">
        <v>39535</v>
      </c>
      <c r="D62" t="s" s="298">
        <v>39536</v>
      </c>
      <c r="E62" t="s" s="353">
        <v>2529</v>
      </c>
      <c r="F62" s="354">
        <v>16100</v>
      </c>
      <c r="G62" s="354">
        <v>2009</v>
      </c>
      <c r="H62" s="352">
        <v>980</v>
      </c>
      <c r="I62" s="809">
        <v>0.98</v>
      </c>
      <c r="J62" s="352">
        <v>3220</v>
      </c>
      <c r="K62" s="352">
        <v>560</v>
      </c>
      <c r="L62" s="356"/>
      <c r="M62" s="352">
        <v>1</v>
      </c>
      <c r="N62" t="s" s="812">
        <v>39537</v>
      </c>
    </row>
    <row r="63" ht="35" customHeight="1">
      <c r="A63" s="454"/>
      <c r="B63" t="s" s="298">
        <v>39474</v>
      </c>
      <c r="C63" t="s" s="298">
        <v>39535</v>
      </c>
      <c r="D63" t="s" s="298">
        <v>39536</v>
      </c>
      <c r="E63" t="s" s="353">
        <v>2529</v>
      </c>
      <c r="F63" s="354">
        <v>16100</v>
      </c>
      <c r="G63" s="354">
        <v>2009</v>
      </c>
      <c r="H63" s="352">
        <v>980</v>
      </c>
      <c r="I63" s="809">
        <v>0.98</v>
      </c>
      <c r="J63" s="352">
        <v>3220</v>
      </c>
      <c r="K63" s="352">
        <v>560</v>
      </c>
      <c r="L63" s="356"/>
      <c r="M63" s="352">
        <v>1</v>
      </c>
      <c r="N63" t="s" s="812">
        <v>39538</v>
      </c>
    </row>
    <row r="64" ht="35" customHeight="1">
      <c r="A64" s="811">
        <v>30</v>
      </c>
      <c r="B64" t="s" s="298">
        <v>39474</v>
      </c>
      <c r="C64" t="s" s="298">
        <v>39539</v>
      </c>
      <c r="D64" t="s" s="298">
        <v>39540</v>
      </c>
      <c r="E64" t="s" s="353">
        <v>2529</v>
      </c>
      <c r="F64" s="354">
        <v>16300</v>
      </c>
      <c r="G64" s="354">
        <v>2012</v>
      </c>
      <c r="H64" s="352">
        <v>920</v>
      </c>
      <c r="I64" s="809">
        <v>0.85</v>
      </c>
      <c r="J64" s="352">
        <v>2630</v>
      </c>
      <c r="K64" s="352">
        <v>675</v>
      </c>
      <c r="L64" s="356"/>
      <c r="M64" s="352">
        <v>1</v>
      </c>
      <c r="N64" t="s" s="812">
        <v>39541</v>
      </c>
    </row>
    <row r="65" ht="35" customHeight="1">
      <c r="A65" s="454"/>
      <c r="B65" t="s" s="298">
        <v>39474</v>
      </c>
      <c r="C65" t="s" s="298">
        <v>39539</v>
      </c>
      <c r="D65" t="s" s="298">
        <v>39540</v>
      </c>
      <c r="E65" t="s" s="353">
        <v>2529</v>
      </c>
      <c r="F65" s="354">
        <v>16300</v>
      </c>
      <c r="G65" s="354">
        <v>2012</v>
      </c>
      <c r="H65" s="352">
        <v>920</v>
      </c>
      <c r="I65" s="809">
        <v>0.85</v>
      </c>
      <c r="J65" s="352">
        <v>2630</v>
      </c>
      <c r="K65" s="352">
        <v>675</v>
      </c>
      <c r="L65" s="356"/>
      <c r="M65" s="352">
        <v>1</v>
      </c>
      <c r="N65" t="s" s="812">
        <v>39541</v>
      </c>
    </row>
    <row r="66" ht="35" customHeight="1">
      <c r="A66" s="811">
        <v>31</v>
      </c>
      <c r="B66" t="s" s="298">
        <v>39474</v>
      </c>
      <c r="C66" t="s" s="298">
        <v>39542</v>
      </c>
      <c r="D66" t="s" s="298">
        <v>39543</v>
      </c>
      <c r="E66" t="s" s="353">
        <v>2529</v>
      </c>
      <c r="F66" s="354">
        <v>17600</v>
      </c>
      <c r="G66" s="354">
        <v>2013</v>
      </c>
      <c r="H66" s="352">
        <v>1102</v>
      </c>
      <c r="I66" s="809">
        <v>0.9</v>
      </c>
      <c r="J66" s="352">
        <v>3960</v>
      </c>
      <c r="K66" s="352">
        <v>950</v>
      </c>
      <c r="L66" s="356"/>
      <c r="M66" s="352">
        <v>1</v>
      </c>
      <c r="N66" t="s" s="812">
        <v>39544</v>
      </c>
    </row>
    <row r="67" ht="35" customHeight="1">
      <c r="A67" s="454"/>
      <c r="B67" t="s" s="298">
        <v>39474</v>
      </c>
      <c r="C67" t="s" s="298">
        <v>39542</v>
      </c>
      <c r="D67" t="s" s="298">
        <v>39543</v>
      </c>
      <c r="E67" t="s" s="353">
        <v>2529</v>
      </c>
      <c r="F67" s="354">
        <v>17600</v>
      </c>
      <c r="G67" s="354">
        <v>2013</v>
      </c>
      <c r="H67" s="352">
        <v>1102</v>
      </c>
      <c r="I67" s="809">
        <v>0.9</v>
      </c>
      <c r="J67" s="352">
        <v>3960</v>
      </c>
      <c r="K67" s="352">
        <v>950</v>
      </c>
      <c r="L67" s="356"/>
      <c r="M67" s="352">
        <v>1</v>
      </c>
      <c r="N67" t="s" s="812">
        <v>39544</v>
      </c>
    </row>
    <row r="68" ht="35" customHeight="1">
      <c r="A68" s="811">
        <v>32</v>
      </c>
      <c r="B68" t="s" s="298">
        <v>39499</v>
      </c>
      <c r="C68" t="s" s="298">
        <v>39545</v>
      </c>
      <c r="D68" t="s" s="298">
        <v>39528</v>
      </c>
      <c r="E68" t="s" s="353">
        <v>2529</v>
      </c>
      <c r="F68" s="354">
        <v>17800</v>
      </c>
      <c r="G68" s="354">
        <v>2015</v>
      </c>
      <c r="H68" s="352">
        <v>865</v>
      </c>
      <c r="I68" s="809">
        <v>0.98</v>
      </c>
      <c r="J68" s="352">
        <v>2621</v>
      </c>
      <c r="K68" s="352">
        <v>523</v>
      </c>
      <c r="L68" s="356"/>
      <c r="M68" s="352">
        <v>1</v>
      </c>
      <c r="N68" t="s" s="812">
        <v>39546</v>
      </c>
    </row>
    <row r="69" ht="35" customHeight="1">
      <c r="A69" s="454"/>
      <c r="B69" t="s" s="298">
        <v>39499</v>
      </c>
      <c r="C69" t="s" s="298">
        <v>39545</v>
      </c>
      <c r="D69" t="s" s="298">
        <v>39528</v>
      </c>
      <c r="E69" t="s" s="353">
        <v>2529</v>
      </c>
      <c r="F69" s="354">
        <v>17800</v>
      </c>
      <c r="G69" s="354">
        <v>2015</v>
      </c>
      <c r="H69" s="352">
        <v>865</v>
      </c>
      <c r="I69" s="809">
        <v>0.98</v>
      </c>
      <c r="J69" s="352">
        <v>2621</v>
      </c>
      <c r="K69" s="352">
        <v>523</v>
      </c>
      <c r="L69" s="356"/>
      <c r="M69" s="352">
        <v>1</v>
      </c>
      <c r="N69" t="s" s="812">
        <v>39546</v>
      </c>
    </row>
    <row r="70" ht="35" customHeight="1">
      <c r="A70" s="454"/>
      <c r="B70" t="s" s="298">
        <v>39499</v>
      </c>
      <c r="C70" t="s" s="298">
        <v>39545</v>
      </c>
      <c r="D70" t="s" s="298">
        <v>39528</v>
      </c>
      <c r="E70" t="s" s="353">
        <v>2529</v>
      </c>
      <c r="F70" s="354">
        <v>17800</v>
      </c>
      <c r="G70" s="354">
        <v>2015</v>
      </c>
      <c r="H70" s="352">
        <v>865</v>
      </c>
      <c r="I70" s="809">
        <v>0.98</v>
      </c>
      <c r="J70" s="352">
        <v>2621</v>
      </c>
      <c r="K70" s="352">
        <v>523</v>
      </c>
      <c r="L70" s="356"/>
      <c r="M70" s="352">
        <v>1</v>
      </c>
      <c r="N70" t="s" s="812">
        <v>39546</v>
      </c>
    </row>
    <row r="71" ht="35" customHeight="1">
      <c r="A71" s="454"/>
      <c r="B71" t="s" s="298">
        <v>39499</v>
      </c>
      <c r="C71" t="s" s="298">
        <v>39545</v>
      </c>
      <c r="D71" t="s" s="298">
        <v>39528</v>
      </c>
      <c r="E71" t="s" s="353">
        <v>2529</v>
      </c>
      <c r="F71" s="354">
        <v>17800</v>
      </c>
      <c r="G71" s="354">
        <v>2015</v>
      </c>
      <c r="H71" s="352">
        <v>865</v>
      </c>
      <c r="I71" s="809">
        <v>0.98</v>
      </c>
      <c r="J71" s="352">
        <v>2621</v>
      </c>
      <c r="K71" s="352">
        <v>523</v>
      </c>
      <c r="L71" s="356"/>
      <c r="M71" s="352">
        <v>1</v>
      </c>
      <c r="N71" t="s" s="812">
        <v>39546</v>
      </c>
    </row>
    <row r="72" ht="35" customHeight="1">
      <c r="A72" s="811">
        <v>33</v>
      </c>
      <c r="B72" t="s" s="298">
        <v>39474</v>
      </c>
      <c r="C72" t="s" s="298">
        <v>39547</v>
      </c>
      <c r="D72" t="s" s="298">
        <v>39548</v>
      </c>
      <c r="E72" t="s" s="353">
        <v>2529</v>
      </c>
      <c r="F72" s="354">
        <v>16400</v>
      </c>
      <c r="G72" s="354">
        <v>2008</v>
      </c>
      <c r="H72" s="352">
        <v>715</v>
      </c>
      <c r="I72" s="809">
        <v>1</v>
      </c>
      <c r="J72" s="352">
        <v>2786</v>
      </c>
      <c r="K72" s="352">
        <v>200</v>
      </c>
      <c r="L72" s="356"/>
      <c r="M72" s="352">
        <v>1</v>
      </c>
      <c r="N72" t="s" s="812">
        <v>39549</v>
      </c>
    </row>
    <row r="73" ht="35" customHeight="1">
      <c r="A73" s="454"/>
      <c r="B73" t="s" s="298">
        <v>39474</v>
      </c>
      <c r="C73" t="s" s="298">
        <v>39547</v>
      </c>
      <c r="D73" t="s" s="298">
        <v>39548</v>
      </c>
      <c r="E73" t="s" s="353">
        <v>2529</v>
      </c>
      <c r="F73" s="354">
        <v>16400</v>
      </c>
      <c r="G73" s="354">
        <v>2008</v>
      </c>
      <c r="H73" s="352">
        <v>715</v>
      </c>
      <c r="I73" s="809">
        <v>1</v>
      </c>
      <c r="J73" s="352">
        <v>2786</v>
      </c>
      <c r="K73" s="352">
        <v>200</v>
      </c>
      <c r="L73" s="356"/>
      <c r="M73" s="352">
        <v>1</v>
      </c>
      <c r="N73" t="s" s="812">
        <v>39549</v>
      </c>
    </row>
    <row r="74" ht="35" customHeight="1">
      <c r="A74" s="811">
        <v>34</v>
      </c>
      <c r="B74" t="s" s="298">
        <v>39474</v>
      </c>
      <c r="C74" t="s" s="298">
        <v>39550</v>
      </c>
      <c r="D74" t="s" s="298">
        <v>39551</v>
      </c>
      <c r="E74" t="s" s="353">
        <v>2529</v>
      </c>
      <c r="F74" s="354">
        <v>16380</v>
      </c>
      <c r="G74" s="354">
        <v>2009</v>
      </c>
      <c r="H74" s="352">
        <v>1350</v>
      </c>
      <c r="I74" s="809">
        <v>0.95</v>
      </c>
      <c r="J74" s="352">
        <v>3920</v>
      </c>
      <c r="K74" s="352">
        <v>980</v>
      </c>
      <c r="L74" s="356"/>
      <c r="M74" s="352">
        <v>1</v>
      </c>
      <c r="N74" t="s" s="812">
        <v>39552</v>
      </c>
    </row>
    <row r="75" ht="35" customHeight="1">
      <c r="A75" s="454"/>
      <c r="B75" t="s" s="298">
        <v>39474</v>
      </c>
      <c r="C75" t="s" s="298">
        <v>39550</v>
      </c>
      <c r="D75" t="s" s="298">
        <v>39551</v>
      </c>
      <c r="E75" t="s" s="353">
        <v>2529</v>
      </c>
      <c r="F75" s="354">
        <v>16380</v>
      </c>
      <c r="G75" s="354">
        <v>2009</v>
      </c>
      <c r="H75" s="352">
        <v>1350</v>
      </c>
      <c r="I75" s="809">
        <v>0.95</v>
      </c>
      <c r="J75" s="352">
        <v>3920</v>
      </c>
      <c r="K75" s="352">
        <v>980</v>
      </c>
      <c r="L75" s="356"/>
      <c r="M75" s="352">
        <v>1</v>
      </c>
      <c r="N75" t="s" s="812">
        <v>39552</v>
      </c>
    </row>
    <row r="76" ht="35" customHeight="1">
      <c r="A76" s="454"/>
      <c r="B76" t="s" s="298">
        <v>39474</v>
      </c>
      <c r="C76" t="s" s="298">
        <v>39553</v>
      </c>
      <c r="D76" t="s" s="298">
        <v>39531</v>
      </c>
      <c r="E76" t="s" s="353">
        <v>2529</v>
      </c>
      <c r="F76" s="354">
        <v>16900</v>
      </c>
      <c r="G76" s="354">
        <v>2010</v>
      </c>
      <c r="H76" s="352">
        <v>850</v>
      </c>
      <c r="I76" s="809">
        <v>0.96</v>
      </c>
      <c r="J76" s="352">
        <v>2564</v>
      </c>
      <c r="K76" s="352">
        <v>685</v>
      </c>
      <c r="L76" s="356"/>
      <c r="M76" s="352">
        <v>1</v>
      </c>
      <c r="N76" t="s" s="812">
        <v>39541</v>
      </c>
    </row>
    <row r="77" ht="35" customHeight="1">
      <c r="A77" s="814"/>
      <c r="B77" t="s" s="298">
        <v>39474</v>
      </c>
      <c r="C77" t="s" s="298">
        <v>39553</v>
      </c>
      <c r="D77" t="s" s="298">
        <v>39531</v>
      </c>
      <c r="E77" t="s" s="353">
        <v>2529</v>
      </c>
      <c r="F77" s="354">
        <v>16900</v>
      </c>
      <c r="G77" s="354">
        <v>2010</v>
      </c>
      <c r="H77" s="352">
        <v>850</v>
      </c>
      <c r="I77" s="809">
        <v>0.96</v>
      </c>
      <c r="J77" s="352">
        <v>2564</v>
      </c>
      <c r="K77" s="352">
        <v>685</v>
      </c>
      <c r="L77" s="356"/>
      <c r="M77" s="352">
        <v>1</v>
      </c>
      <c r="N77" t="s" s="812">
        <v>39541</v>
      </c>
    </row>
    <row r="78" ht="35" customHeight="1">
      <c r="A78" s="815">
        <v>40</v>
      </c>
      <c r="B78" t="s" s="298">
        <v>39474</v>
      </c>
      <c r="C78" t="s" s="298">
        <v>39554</v>
      </c>
      <c r="D78" t="s" s="353">
        <v>39555</v>
      </c>
      <c r="E78" t="s" s="353">
        <v>2529</v>
      </c>
      <c r="F78" s="354">
        <v>15700</v>
      </c>
      <c r="G78" s="354">
        <v>2013</v>
      </c>
      <c r="H78" s="352">
        <v>1685</v>
      </c>
      <c r="I78" s="809">
        <v>0.9</v>
      </c>
      <c r="J78" s="352">
        <v>4685</v>
      </c>
      <c r="K78" s="352">
        <v>1200</v>
      </c>
      <c r="L78" s="356"/>
      <c r="M78" s="352">
        <v>1</v>
      </c>
      <c r="N78" t="s" s="810">
        <v>39508</v>
      </c>
    </row>
    <row r="79" ht="16.5" customHeight="1">
      <c r="A79" s="815">
        <v>41</v>
      </c>
      <c r="B79" s="356"/>
      <c r="C79" s="356"/>
      <c r="D79" s="355"/>
      <c r="E79" s="355"/>
      <c r="F79" s="355"/>
      <c r="G79" s="355"/>
      <c r="H79" s="356"/>
      <c r="I79" s="356"/>
      <c r="J79" s="356"/>
      <c r="K79" s="356"/>
      <c r="L79" s="356"/>
      <c r="M79" s="356"/>
      <c r="N79" s="455"/>
    </row>
    <row r="80" ht="30" customHeight="1">
      <c r="A80" s="816"/>
      <c r="B80" t="s" s="298">
        <v>39474</v>
      </c>
      <c r="C80" t="s" s="298">
        <v>39554</v>
      </c>
      <c r="D80" t="s" s="353">
        <v>39555</v>
      </c>
      <c r="E80" t="s" s="353">
        <v>2529</v>
      </c>
      <c r="F80" s="354">
        <v>15700</v>
      </c>
      <c r="G80" s="354">
        <v>2013</v>
      </c>
      <c r="H80" s="352">
        <v>1685</v>
      </c>
      <c r="I80" s="809">
        <v>0.9</v>
      </c>
      <c r="J80" s="352">
        <v>4685</v>
      </c>
      <c r="K80" s="352">
        <v>1200</v>
      </c>
      <c r="L80" s="356"/>
      <c r="M80" s="352">
        <v>1</v>
      </c>
      <c r="N80" t="s" s="810">
        <v>39508</v>
      </c>
    </row>
    <row r="81" ht="35" customHeight="1">
      <c r="A81" s="817"/>
      <c r="B81" s="356"/>
      <c r="C81" s="356"/>
      <c r="D81" s="355"/>
      <c r="E81" s="355"/>
      <c r="F81" s="355"/>
      <c r="G81" s="355"/>
      <c r="H81" s="356"/>
      <c r="I81" s="356"/>
      <c r="J81" s="356"/>
      <c r="K81" s="356"/>
      <c r="L81" s="356"/>
      <c r="M81" s="356"/>
      <c r="N81" s="455"/>
    </row>
    <row r="82" ht="35" customHeight="1">
      <c r="A82" s="811">
        <v>42</v>
      </c>
      <c r="B82" t="s" s="298">
        <v>39474</v>
      </c>
      <c r="C82" t="s" s="298">
        <v>39556</v>
      </c>
      <c r="D82" t="s" s="298">
        <v>39557</v>
      </c>
      <c r="E82" t="s" s="353">
        <v>2529</v>
      </c>
      <c r="F82" s="354">
        <v>14500</v>
      </c>
      <c r="G82" s="354">
        <v>2007</v>
      </c>
      <c r="H82" s="352">
        <v>825</v>
      </c>
      <c r="I82" s="809">
        <v>0.85</v>
      </c>
      <c r="J82" s="352">
        <v>2321</v>
      </c>
      <c r="K82" s="352">
        <v>485</v>
      </c>
      <c r="L82" s="356"/>
      <c r="M82" s="352">
        <v>1</v>
      </c>
      <c r="N82" t="s" s="812">
        <v>39558</v>
      </c>
    </row>
    <row r="83" ht="35" customHeight="1">
      <c r="A83" s="454"/>
      <c r="B83" t="s" s="298">
        <v>39474</v>
      </c>
      <c r="C83" t="s" s="298">
        <v>39556</v>
      </c>
      <c r="D83" t="s" s="298">
        <v>39557</v>
      </c>
      <c r="E83" t="s" s="353">
        <v>2529</v>
      </c>
      <c r="F83" s="354">
        <v>14500</v>
      </c>
      <c r="G83" s="354">
        <v>2007</v>
      </c>
      <c r="H83" s="352">
        <v>825</v>
      </c>
      <c r="I83" s="809">
        <v>0.85</v>
      </c>
      <c r="J83" s="352">
        <v>2321</v>
      </c>
      <c r="K83" s="352">
        <v>485</v>
      </c>
      <c r="L83" s="356"/>
      <c r="M83" s="352">
        <v>1</v>
      </c>
      <c r="N83" t="s" s="812">
        <v>39558</v>
      </c>
    </row>
    <row r="84" ht="35" customHeight="1">
      <c r="A84" s="811">
        <v>43</v>
      </c>
      <c r="B84" t="s" s="298">
        <v>39474</v>
      </c>
      <c r="C84" t="s" s="298">
        <v>15785</v>
      </c>
      <c r="D84" t="s" s="298">
        <v>39559</v>
      </c>
      <c r="E84" t="s" s="353">
        <v>2529</v>
      </c>
      <c r="F84" s="354">
        <v>15300</v>
      </c>
      <c r="G84" s="354">
        <v>2009</v>
      </c>
      <c r="H84" s="352">
        <v>1225</v>
      </c>
      <c r="I84" s="809">
        <v>0.85</v>
      </c>
      <c r="J84" s="352">
        <v>3665</v>
      </c>
      <c r="K84" s="352">
        <v>764</v>
      </c>
      <c r="L84" s="356"/>
      <c r="M84" s="352">
        <v>1</v>
      </c>
      <c r="N84" t="s" s="812">
        <v>39560</v>
      </c>
    </row>
    <row r="85" ht="35" customHeight="1">
      <c r="A85" s="454"/>
      <c r="B85" t="s" s="298">
        <v>39474</v>
      </c>
      <c r="C85" t="s" s="298">
        <v>15785</v>
      </c>
      <c r="D85" t="s" s="298">
        <v>39559</v>
      </c>
      <c r="E85" t="s" s="353">
        <v>2529</v>
      </c>
      <c r="F85" s="354">
        <v>15300</v>
      </c>
      <c r="G85" s="354">
        <v>2009</v>
      </c>
      <c r="H85" s="352">
        <v>1225</v>
      </c>
      <c r="I85" s="809">
        <v>0.85</v>
      </c>
      <c r="J85" s="352">
        <v>3665</v>
      </c>
      <c r="K85" s="352">
        <v>764</v>
      </c>
      <c r="L85" s="356"/>
      <c r="M85" s="352">
        <v>1</v>
      </c>
      <c r="N85" t="s" s="812">
        <v>39560</v>
      </c>
    </row>
    <row r="86" ht="35" customHeight="1">
      <c r="A86" s="811">
        <v>44</v>
      </c>
      <c r="B86" t="s" s="298">
        <v>39474</v>
      </c>
      <c r="C86" t="s" s="298">
        <v>39561</v>
      </c>
      <c r="D86" t="s" s="298">
        <v>39559</v>
      </c>
      <c r="E86" t="s" s="353">
        <v>2529</v>
      </c>
      <c r="F86" s="354">
        <v>14900</v>
      </c>
      <c r="G86" s="354">
        <v>2010</v>
      </c>
      <c r="H86" s="352">
        <v>1035</v>
      </c>
      <c r="I86" s="809">
        <v>0.8</v>
      </c>
      <c r="J86" s="352">
        <v>3258</v>
      </c>
      <c r="K86" s="352">
        <v>685</v>
      </c>
      <c r="L86" s="356"/>
      <c r="M86" s="352">
        <v>1</v>
      </c>
      <c r="N86" t="s" s="812">
        <v>39560</v>
      </c>
    </row>
    <row r="87" ht="35" customHeight="1">
      <c r="A87" s="454"/>
      <c r="B87" t="s" s="298">
        <v>39474</v>
      </c>
      <c r="C87" t="s" s="298">
        <v>39561</v>
      </c>
      <c r="D87" t="s" s="298">
        <v>39559</v>
      </c>
      <c r="E87" t="s" s="353">
        <v>2529</v>
      </c>
      <c r="F87" s="354">
        <v>14900</v>
      </c>
      <c r="G87" s="354">
        <v>2010</v>
      </c>
      <c r="H87" s="352">
        <v>1035</v>
      </c>
      <c r="I87" s="809">
        <v>0.8</v>
      </c>
      <c r="J87" s="352">
        <v>3258</v>
      </c>
      <c r="K87" s="352">
        <v>685</v>
      </c>
      <c r="L87" s="356"/>
      <c r="M87" s="352">
        <v>1</v>
      </c>
      <c r="N87" t="s" s="812">
        <v>39560</v>
      </c>
    </row>
    <row r="88" ht="35" customHeight="1">
      <c r="A88" s="811">
        <v>45</v>
      </c>
      <c r="B88" t="s" s="298">
        <v>39474</v>
      </c>
      <c r="C88" t="s" s="298">
        <v>39562</v>
      </c>
      <c r="D88" t="s" s="298">
        <v>39563</v>
      </c>
      <c r="E88" t="s" s="353">
        <v>2529</v>
      </c>
      <c r="F88" s="354">
        <v>15200</v>
      </c>
      <c r="G88" s="354">
        <v>2010</v>
      </c>
      <c r="H88" s="352">
        <v>975</v>
      </c>
      <c r="I88" s="809">
        <v>0.9</v>
      </c>
      <c r="J88" s="352">
        <v>3125</v>
      </c>
      <c r="K88" s="352">
        <v>623</v>
      </c>
      <c r="L88" s="356"/>
      <c r="M88" s="352">
        <v>1</v>
      </c>
      <c r="N88" t="s" s="812">
        <v>39560</v>
      </c>
    </row>
    <row r="89" ht="35" customHeight="1">
      <c r="A89" s="454"/>
      <c r="B89" t="s" s="298">
        <v>39474</v>
      </c>
      <c r="C89" t="s" s="298">
        <v>39562</v>
      </c>
      <c r="D89" t="s" s="298">
        <v>39563</v>
      </c>
      <c r="E89" t="s" s="353">
        <v>2529</v>
      </c>
      <c r="F89" s="354">
        <v>15200</v>
      </c>
      <c r="G89" s="354">
        <v>2010</v>
      </c>
      <c r="H89" s="352">
        <v>975</v>
      </c>
      <c r="I89" s="809">
        <v>0.9</v>
      </c>
      <c r="J89" s="352">
        <v>3125</v>
      </c>
      <c r="K89" s="352">
        <v>623</v>
      </c>
      <c r="L89" s="356"/>
      <c r="M89" s="352">
        <v>1</v>
      </c>
      <c r="N89" t="s" s="812">
        <v>39560</v>
      </c>
    </row>
    <row r="90" ht="35" customHeight="1">
      <c r="A90" s="811">
        <v>46</v>
      </c>
      <c r="B90" t="s" s="298">
        <v>39474</v>
      </c>
      <c r="C90" t="s" s="298">
        <v>39564</v>
      </c>
      <c r="D90" t="s" s="298">
        <v>39565</v>
      </c>
      <c r="E90" t="s" s="353">
        <v>2529</v>
      </c>
      <c r="F90" s="354">
        <v>15890</v>
      </c>
      <c r="G90" s="354">
        <v>2007</v>
      </c>
      <c r="H90" s="352">
        <v>345</v>
      </c>
      <c r="I90" s="809">
        <v>1</v>
      </c>
      <c r="J90" s="352">
        <v>1267</v>
      </c>
      <c r="K90" s="352">
        <v>95</v>
      </c>
      <c r="L90" s="356"/>
      <c r="M90" s="352">
        <v>1</v>
      </c>
      <c r="N90" t="s" s="812">
        <v>39566</v>
      </c>
    </row>
    <row r="91" ht="35" customHeight="1">
      <c r="A91" s="811">
        <v>47</v>
      </c>
      <c r="B91" t="s" s="298">
        <v>39474</v>
      </c>
      <c r="C91" t="s" s="298">
        <v>39567</v>
      </c>
      <c r="D91" t="s" s="298">
        <v>39568</v>
      </c>
      <c r="E91" t="s" s="353">
        <v>2529</v>
      </c>
      <c r="F91" s="354">
        <v>15800</v>
      </c>
      <c r="G91" s="354">
        <v>2007</v>
      </c>
      <c r="H91" s="352">
        <v>790</v>
      </c>
      <c r="I91" s="809">
        <v>0.8</v>
      </c>
      <c r="J91" s="352">
        <v>2200</v>
      </c>
      <c r="K91" s="352">
        <v>420</v>
      </c>
      <c r="L91" s="356"/>
      <c r="M91" s="352">
        <v>1</v>
      </c>
      <c r="N91" t="s" s="812">
        <v>39569</v>
      </c>
    </row>
    <row r="92" ht="35" customHeight="1">
      <c r="A92" s="811">
        <v>48</v>
      </c>
      <c r="B92" t="s" s="298">
        <v>39474</v>
      </c>
      <c r="C92" t="s" s="353">
        <v>38583</v>
      </c>
      <c r="D92" t="s" s="353">
        <v>39570</v>
      </c>
      <c r="E92" t="s" s="353">
        <v>2529</v>
      </c>
      <c r="F92" s="354">
        <v>13600</v>
      </c>
      <c r="G92" s="354">
        <v>2011</v>
      </c>
      <c r="H92" s="352">
        <v>950</v>
      </c>
      <c r="I92" s="809">
        <v>0.8</v>
      </c>
      <c r="J92" s="352">
        <v>3210</v>
      </c>
      <c r="K92" s="352">
        <v>545</v>
      </c>
      <c r="L92" s="356"/>
      <c r="M92" s="352">
        <v>1</v>
      </c>
      <c r="N92" t="s" s="812">
        <v>39571</v>
      </c>
    </row>
    <row r="93" ht="35" customHeight="1">
      <c r="A93" s="454"/>
      <c r="B93" t="s" s="298">
        <v>39474</v>
      </c>
      <c r="C93" t="s" s="353">
        <v>38583</v>
      </c>
      <c r="D93" t="s" s="353">
        <v>39570</v>
      </c>
      <c r="E93" t="s" s="353">
        <v>2529</v>
      </c>
      <c r="F93" s="354">
        <v>13600</v>
      </c>
      <c r="G93" s="354">
        <v>2011</v>
      </c>
      <c r="H93" s="352">
        <v>950</v>
      </c>
      <c r="I93" s="809">
        <v>0.8</v>
      </c>
      <c r="J93" s="352">
        <v>3210</v>
      </c>
      <c r="K93" s="352">
        <v>545</v>
      </c>
      <c r="L93" s="356"/>
      <c r="M93" s="352">
        <v>1</v>
      </c>
      <c r="N93" t="s" s="812">
        <v>39571</v>
      </c>
    </row>
    <row r="94" ht="35" customHeight="1">
      <c r="A94" s="811">
        <v>49</v>
      </c>
      <c r="B94" t="s" s="298">
        <v>39474</v>
      </c>
      <c r="C94" t="s" s="298">
        <v>17093</v>
      </c>
      <c r="D94" t="s" s="298">
        <v>39536</v>
      </c>
      <c r="E94" t="s" s="353">
        <v>2529</v>
      </c>
      <c r="F94" s="354">
        <v>15200</v>
      </c>
      <c r="G94" s="354">
        <v>2011</v>
      </c>
      <c r="H94" s="352">
        <v>367</v>
      </c>
      <c r="I94" s="809">
        <v>0.82</v>
      </c>
      <c r="J94" s="352">
        <v>1125</v>
      </c>
      <c r="K94" s="352">
        <v>385</v>
      </c>
      <c r="L94" s="356"/>
      <c r="M94" s="352">
        <v>1</v>
      </c>
      <c r="N94" t="s" s="812">
        <v>39572</v>
      </c>
    </row>
    <row r="95" ht="35" customHeight="1">
      <c r="A95" s="811">
        <v>50</v>
      </c>
      <c r="B95" t="s" s="298">
        <v>39474</v>
      </c>
      <c r="C95" t="s" s="298">
        <v>39573</v>
      </c>
      <c r="D95" t="s" s="298">
        <v>39574</v>
      </c>
      <c r="E95" t="s" s="353">
        <v>2529</v>
      </c>
      <c r="F95" s="354">
        <v>16700</v>
      </c>
      <c r="G95" s="354">
        <v>2012</v>
      </c>
      <c r="H95" s="352">
        <v>285</v>
      </c>
      <c r="I95" s="809">
        <v>1</v>
      </c>
      <c r="J95" s="352">
        <v>750</v>
      </c>
      <c r="K95" s="352">
        <v>158</v>
      </c>
      <c r="L95" s="356"/>
      <c r="M95" s="352">
        <v>1</v>
      </c>
      <c r="N95" t="s" s="812">
        <v>39566</v>
      </c>
    </row>
    <row r="96" ht="35" customHeight="1">
      <c r="A96" s="811">
        <v>51</v>
      </c>
      <c r="B96" t="s" s="298">
        <v>39474</v>
      </c>
      <c r="C96" t="s" s="298">
        <v>38710</v>
      </c>
      <c r="D96" t="s" s="298">
        <v>39575</v>
      </c>
      <c r="E96" t="s" s="353">
        <v>2529</v>
      </c>
      <c r="F96" s="354">
        <v>15700</v>
      </c>
      <c r="G96" s="354">
        <v>2014</v>
      </c>
      <c r="H96" s="352">
        <v>869</v>
      </c>
      <c r="I96" s="809">
        <v>0.5</v>
      </c>
      <c r="J96" s="352">
        <v>1983</v>
      </c>
      <c r="K96" s="352">
        <v>568</v>
      </c>
      <c r="L96" s="356"/>
      <c r="M96" s="352">
        <v>1</v>
      </c>
      <c r="N96" t="s" s="812">
        <v>39576</v>
      </c>
    </row>
    <row r="97" ht="35" customHeight="1">
      <c r="A97" s="454"/>
      <c r="B97" t="s" s="298">
        <v>39474</v>
      </c>
      <c r="C97" t="s" s="298">
        <v>38710</v>
      </c>
      <c r="D97" t="s" s="298">
        <v>39575</v>
      </c>
      <c r="E97" t="s" s="353">
        <v>2529</v>
      </c>
      <c r="F97" s="354">
        <v>15700</v>
      </c>
      <c r="G97" s="354">
        <v>2014</v>
      </c>
      <c r="H97" s="352">
        <v>869</v>
      </c>
      <c r="I97" s="809">
        <v>0.5</v>
      </c>
      <c r="J97" s="352">
        <v>1983</v>
      </c>
      <c r="K97" s="352">
        <v>568</v>
      </c>
      <c r="L97" s="356"/>
      <c r="M97" s="352">
        <v>1</v>
      </c>
      <c r="N97" t="s" s="812">
        <v>39576</v>
      </c>
    </row>
    <row r="98" ht="35" customHeight="1">
      <c r="A98" s="811">
        <v>52</v>
      </c>
      <c r="B98" t="s" s="298">
        <v>39474</v>
      </c>
      <c r="C98" t="s" s="298">
        <v>39577</v>
      </c>
      <c r="D98" t="s" s="298">
        <v>39578</v>
      </c>
      <c r="E98" t="s" s="353">
        <v>2529</v>
      </c>
      <c r="F98" s="354">
        <v>16500</v>
      </c>
      <c r="G98" s="354">
        <v>2010</v>
      </c>
      <c r="H98" s="352">
        <v>156</v>
      </c>
      <c r="I98" s="809">
        <v>0.9</v>
      </c>
      <c r="J98" s="352">
        <v>468</v>
      </c>
      <c r="K98" s="352">
        <v>80</v>
      </c>
      <c r="L98" s="356"/>
      <c r="M98" s="352">
        <v>1</v>
      </c>
      <c r="N98" t="s" s="812">
        <v>39558</v>
      </c>
    </row>
    <row r="99" ht="35" customHeight="1">
      <c r="A99" s="811">
        <v>53</v>
      </c>
      <c r="B99" t="s" s="298">
        <v>39499</v>
      </c>
      <c r="C99" t="s" s="298">
        <v>39579</v>
      </c>
      <c r="D99" t="s" s="298">
        <v>39513</v>
      </c>
      <c r="E99" t="s" s="353">
        <v>2529</v>
      </c>
      <c r="F99" s="354">
        <v>19600</v>
      </c>
      <c r="G99" s="354">
        <v>2012</v>
      </c>
      <c r="H99" s="352">
        <v>2014</v>
      </c>
      <c r="I99" s="809">
        <v>0.9</v>
      </c>
      <c r="J99" s="352">
        <v>6042</v>
      </c>
      <c r="K99" s="352">
        <v>1914</v>
      </c>
      <c r="L99" s="356"/>
      <c r="M99" s="352">
        <v>1</v>
      </c>
      <c r="N99" t="s" s="812">
        <v>39580</v>
      </c>
    </row>
    <row r="100" ht="35" customHeight="1">
      <c r="A100" s="454"/>
      <c r="B100" t="s" s="298">
        <v>39499</v>
      </c>
      <c r="C100" t="s" s="298">
        <v>39579</v>
      </c>
      <c r="D100" t="s" s="298">
        <v>39513</v>
      </c>
      <c r="E100" t="s" s="353">
        <v>2529</v>
      </c>
      <c r="F100" s="354">
        <v>19600</v>
      </c>
      <c r="G100" s="354">
        <v>2012</v>
      </c>
      <c r="H100" s="352">
        <v>2014</v>
      </c>
      <c r="I100" s="809">
        <v>0.9</v>
      </c>
      <c r="J100" s="352">
        <v>6042</v>
      </c>
      <c r="K100" s="352">
        <v>1914</v>
      </c>
      <c r="L100" s="356"/>
      <c r="M100" s="352">
        <v>1</v>
      </c>
      <c r="N100" t="s" s="812">
        <v>39580</v>
      </c>
    </row>
    <row r="101" ht="35" customHeight="1">
      <c r="A101" s="454"/>
      <c r="B101" t="s" s="298">
        <v>39499</v>
      </c>
      <c r="C101" t="s" s="298">
        <v>39579</v>
      </c>
      <c r="D101" t="s" s="298">
        <v>39513</v>
      </c>
      <c r="E101" t="s" s="353">
        <v>2529</v>
      </c>
      <c r="F101" s="354">
        <v>19600</v>
      </c>
      <c r="G101" s="354">
        <v>2012</v>
      </c>
      <c r="H101" s="352">
        <v>2014</v>
      </c>
      <c r="I101" s="809">
        <v>0.9</v>
      </c>
      <c r="J101" s="352">
        <v>6042</v>
      </c>
      <c r="K101" s="352">
        <v>1914</v>
      </c>
      <c r="L101" s="356"/>
      <c r="M101" s="352">
        <v>1</v>
      </c>
      <c r="N101" t="s" s="812">
        <v>39580</v>
      </c>
    </row>
    <row r="102" ht="35" customHeight="1">
      <c r="A102" s="454"/>
      <c r="B102" t="s" s="298">
        <v>39499</v>
      </c>
      <c r="C102" t="s" s="298">
        <v>39579</v>
      </c>
      <c r="D102" t="s" s="298">
        <v>39513</v>
      </c>
      <c r="E102" t="s" s="353">
        <v>2529</v>
      </c>
      <c r="F102" s="354">
        <v>19600</v>
      </c>
      <c r="G102" s="354">
        <v>2012</v>
      </c>
      <c r="H102" s="352">
        <v>2014</v>
      </c>
      <c r="I102" s="809">
        <v>0.9</v>
      </c>
      <c r="J102" s="352">
        <v>6042</v>
      </c>
      <c r="K102" s="352">
        <v>1914</v>
      </c>
      <c r="L102" s="356"/>
      <c r="M102" s="352">
        <v>1</v>
      </c>
      <c r="N102" t="s" s="812">
        <v>39580</v>
      </c>
    </row>
    <row r="103" ht="35" customHeight="1">
      <c r="A103" s="811">
        <v>54</v>
      </c>
      <c r="B103" t="s" s="298">
        <v>39499</v>
      </c>
      <c r="C103" t="s" s="298">
        <v>39581</v>
      </c>
      <c r="D103" t="s" s="298">
        <v>39582</v>
      </c>
      <c r="E103" t="s" s="353">
        <v>2529</v>
      </c>
      <c r="F103" s="354">
        <v>17460</v>
      </c>
      <c r="G103" s="354">
        <v>2008</v>
      </c>
      <c r="H103" s="352">
        <v>130</v>
      </c>
      <c r="I103" s="809">
        <v>1</v>
      </c>
      <c r="J103" s="352">
        <v>390</v>
      </c>
      <c r="K103" s="352">
        <v>20</v>
      </c>
      <c r="L103" s="356"/>
      <c r="M103" s="352">
        <v>1</v>
      </c>
      <c r="N103" t="s" s="812">
        <v>39583</v>
      </c>
    </row>
    <row r="104" ht="35" customHeight="1">
      <c r="A104" s="811">
        <v>55</v>
      </c>
      <c r="B104" t="s" s="298">
        <v>39499</v>
      </c>
      <c r="C104" t="s" s="298">
        <v>39584</v>
      </c>
      <c r="D104" t="s" s="298">
        <v>39582</v>
      </c>
      <c r="E104" t="s" s="353">
        <v>2529</v>
      </c>
      <c r="F104" s="354">
        <v>17460</v>
      </c>
      <c r="G104" s="354">
        <v>2008</v>
      </c>
      <c r="H104" s="352">
        <v>147</v>
      </c>
      <c r="I104" s="809">
        <v>1</v>
      </c>
      <c r="J104" s="352">
        <v>441</v>
      </c>
      <c r="K104" s="352">
        <v>35</v>
      </c>
      <c r="L104" s="356"/>
      <c r="M104" s="352">
        <v>1</v>
      </c>
      <c r="N104" t="s" s="812">
        <v>39583</v>
      </c>
    </row>
    <row r="105" ht="35" customHeight="1">
      <c r="A105" s="454"/>
      <c r="B105" t="s" s="298">
        <v>39499</v>
      </c>
      <c r="C105" t="s" s="298">
        <v>39585</v>
      </c>
      <c r="D105" t="s" s="298">
        <v>39513</v>
      </c>
      <c r="E105" t="s" s="353">
        <v>2529</v>
      </c>
      <c r="F105" s="354">
        <v>18600</v>
      </c>
      <c r="G105" s="354">
        <v>2009</v>
      </c>
      <c r="H105" s="352">
        <v>1333</v>
      </c>
      <c r="I105" s="809">
        <v>0.95</v>
      </c>
      <c r="J105" s="352">
        <v>3999</v>
      </c>
      <c r="K105" s="352">
        <v>577</v>
      </c>
      <c r="L105" s="356"/>
      <c r="M105" s="352">
        <v>1</v>
      </c>
      <c r="N105" t="s" s="812">
        <v>39586</v>
      </c>
    </row>
    <row r="106" ht="35" customHeight="1">
      <c r="A106" s="454"/>
      <c r="B106" t="s" s="298">
        <v>39499</v>
      </c>
      <c r="C106" t="s" s="298">
        <v>39585</v>
      </c>
      <c r="D106" t="s" s="298">
        <v>39513</v>
      </c>
      <c r="E106" t="s" s="353">
        <v>2529</v>
      </c>
      <c r="F106" s="354">
        <v>18600</v>
      </c>
      <c r="G106" s="354">
        <v>2009</v>
      </c>
      <c r="H106" s="352">
        <v>1333</v>
      </c>
      <c r="I106" s="809">
        <v>0.95</v>
      </c>
      <c r="J106" s="352">
        <v>3999</v>
      </c>
      <c r="K106" s="352">
        <v>577</v>
      </c>
      <c r="L106" s="356"/>
      <c r="M106" s="352">
        <v>1</v>
      </c>
      <c r="N106" t="s" s="812">
        <v>39586</v>
      </c>
    </row>
    <row r="107" ht="35" customHeight="1">
      <c r="A107" s="454"/>
      <c r="B107" t="s" s="298">
        <v>39499</v>
      </c>
      <c r="C107" t="s" s="298">
        <v>39585</v>
      </c>
      <c r="D107" t="s" s="298">
        <v>39513</v>
      </c>
      <c r="E107" t="s" s="353">
        <v>2529</v>
      </c>
      <c r="F107" s="354">
        <v>18600</v>
      </c>
      <c r="G107" s="354">
        <v>2009</v>
      </c>
      <c r="H107" s="352">
        <v>1333</v>
      </c>
      <c r="I107" s="809">
        <v>0.95</v>
      </c>
      <c r="J107" s="352">
        <v>3999</v>
      </c>
      <c r="K107" s="352">
        <v>577</v>
      </c>
      <c r="L107" s="356"/>
      <c r="M107" s="352">
        <v>1</v>
      </c>
      <c r="N107" t="s" s="812">
        <v>39586</v>
      </c>
    </row>
    <row r="108" ht="35" customHeight="1">
      <c r="A108" s="811">
        <v>59</v>
      </c>
      <c r="B108" t="s" s="298">
        <v>39499</v>
      </c>
      <c r="C108" t="s" s="298">
        <v>39587</v>
      </c>
      <c r="D108" t="s" s="298">
        <v>39588</v>
      </c>
      <c r="E108" t="s" s="353">
        <v>2529</v>
      </c>
      <c r="F108" s="354">
        <v>17300</v>
      </c>
      <c r="G108" s="354">
        <v>2007</v>
      </c>
      <c r="H108" s="352">
        <v>310</v>
      </c>
      <c r="I108" s="809">
        <v>1</v>
      </c>
      <c r="J108" s="352">
        <v>690</v>
      </c>
      <c r="K108" s="352">
        <v>119</v>
      </c>
      <c r="L108" s="356"/>
      <c r="M108" s="352">
        <v>1</v>
      </c>
      <c r="N108" t="s" s="812">
        <v>39583</v>
      </c>
    </row>
    <row r="109" ht="35" customHeight="1">
      <c r="A109" s="454"/>
      <c r="B109" t="s" s="298">
        <v>39499</v>
      </c>
      <c r="C109" t="s" s="298">
        <v>39587</v>
      </c>
      <c r="D109" t="s" s="298">
        <v>39588</v>
      </c>
      <c r="E109" t="s" s="353">
        <v>2529</v>
      </c>
      <c r="F109" s="354">
        <v>17300</v>
      </c>
      <c r="G109" s="354">
        <v>2007</v>
      </c>
      <c r="H109" s="352">
        <v>310</v>
      </c>
      <c r="I109" s="809">
        <v>1</v>
      </c>
      <c r="J109" s="352">
        <v>690</v>
      </c>
      <c r="K109" s="352">
        <v>119</v>
      </c>
      <c r="L109" s="356"/>
      <c r="M109" s="352">
        <v>1</v>
      </c>
      <c r="N109" t="s" s="812">
        <v>39583</v>
      </c>
    </row>
    <row r="110" ht="35" customHeight="1">
      <c r="A110" s="811">
        <v>60</v>
      </c>
      <c r="B110" t="s" s="298">
        <v>39499</v>
      </c>
      <c r="C110" t="s" s="298">
        <v>39589</v>
      </c>
      <c r="D110" t="s" s="298">
        <v>39590</v>
      </c>
      <c r="E110" t="s" s="353">
        <v>2529</v>
      </c>
      <c r="F110" s="354">
        <v>17300</v>
      </c>
      <c r="G110" s="354">
        <v>2007</v>
      </c>
      <c r="H110" s="352">
        <v>300</v>
      </c>
      <c r="I110" s="809">
        <v>1</v>
      </c>
      <c r="J110" s="352">
        <v>620</v>
      </c>
      <c r="K110" s="352">
        <v>100</v>
      </c>
      <c r="L110" s="356"/>
      <c r="M110" s="352">
        <v>1</v>
      </c>
      <c r="N110" t="s" s="812">
        <v>39583</v>
      </c>
    </row>
    <row r="111" ht="35" customHeight="1">
      <c r="A111" s="454"/>
      <c r="B111" t="s" s="298">
        <v>39499</v>
      </c>
      <c r="C111" t="s" s="298">
        <v>39591</v>
      </c>
      <c r="D111" t="s" s="298">
        <v>39582</v>
      </c>
      <c r="E111" t="s" s="353">
        <v>2529</v>
      </c>
      <c r="F111" s="354">
        <v>18300</v>
      </c>
      <c r="G111" s="354">
        <v>2009</v>
      </c>
      <c r="H111" s="352">
        <v>2482</v>
      </c>
      <c r="I111" s="809">
        <v>0.9</v>
      </c>
      <c r="J111" s="352">
        <v>7446</v>
      </c>
      <c r="K111" s="352">
        <v>1004</v>
      </c>
      <c r="L111" s="356"/>
      <c r="M111" s="352">
        <v>1</v>
      </c>
      <c r="N111" t="s" s="812">
        <v>39592</v>
      </c>
    </row>
    <row r="112" ht="35" customHeight="1">
      <c r="A112" s="454"/>
      <c r="B112" t="s" s="298">
        <v>39499</v>
      </c>
      <c r="C112" t="s" s="298">
        <v>39591</v>
      </c>
      <c r="D112" t="s" s="298">
        <v>39582</v>
      </c>
      <c r="E112" t="s" s="353">
        <v>2529</v>
      </c>
      <c r="F112" s="354">
        <v>18300</v>
      </c>
      <c r="G112" s="354">
        <v>2009</v>
      </c>
      <c r="H112" s="352">
        <v>2482</v>
      </c>
      <c r="I112" s="809">
        <v>0.9</v>
      </c>
      <c r="J112" s="352">
        <v>7446</v>
      </c>
      <c r="K112" s="352">
        <v>1004</v>
      </c>
      <c r="L112" s="356"/>
      <c r="M112" s="352">
        <v>1</v>
      </c>
      <c r="N112" t="s" s="812">
        <v>39592</v>
      </c>
    </row>
    <row r="113" ht="35" customHeight="1">
      <c r="A113" s="454"/>
      <c r="B113" t="s" s="298">
        <v>39499</v>
      </c>
      <c r="C113" t="s" s="298">
        <v>39591</v>
      </c>
      <c r="D113" t="s" s="298">
        <v>39582</v>
      </c>
      <c r="E113" t="s" s="353">
        <v>2529</v>
      </c>
      <c r="F113" s="354">
        <v>18300</v>
      </c>
      <c r="G113" s="354">
        <v>2009</v>
      </c>
      <c r="H113" s="352">
        <v>2482</v>
      </c>
      <c r="I113" s="809">
        <v>0.9</v>
      </c>
      <c r="J113" s="352">
        <v>7446</v>
      </c>
      <c r="K113" s="352">
        <v>1004</v>
      </c>
      <c r="L113" s="356"/>
      <c r="M113" s="352">
        <v>1</v>
      </c>
      <c r="N113" t="s" s="812">
        <v>39592</v>
      </c>
    </row>
    <row r="114" ht="35" customHeight="1">
      <c r="A114" s="454"/>
      <c r="B114" t="s" s="298">
        <v>39499</v>
      </c>
      <c r="C114" t="s" s="298">
        <v>39591</v>
      </c>
      <c r="D114" t="s" s="298">
        <v>39582</v>
      </c>
      <c r="E114" t="s" s="353">
        <v>2529</v>
      </c>
      <c r="F114" s="354">
        <v>18300</v>
      </c>
      <c r="G114" s="354">
        <v>2009</v>
      </c>
      <c r="H114" s="352">
        <v>2482</v>
      </c>
      <c r="I114" s="809">
        <v>0.9</v>
      </c>
      <c r="J114" s="352">
        <v>7446</v>
      </c>
      <c r="K114" s="352">
        <v>1004</v>
      </c>
      <c r="L114" s="356"/>
      <c r="M114" s="352">
        <v>1</v>
      </c>
      <c r="N114" t="s" s="812">
        <v>39592</v>
      </c>
    </row>
    <row r="115" ht="35" customHeight="1">
      <c r="A115" s="811">
        <v>63</v>
      </c>
      <c r="B115" t="s" s="298">
        <v>39474</v>
      </c>
      <c r="C115" t="s" s="298">
        <v>39593</v>
      </c>
      <c r="D115" t="s" s="298">
        <v>39594</v>
      </c>
      <c r="E115" t="s" s="353">
        <v>2529</v>
      </c>
      <c r="F115" s="354">
        <v>13500</v>
      </c>
      <c r="G115" s="354">
        <v>2013</v>
      </c>
      <c r="H115" s="352">
        <v>965</v>
      </c>
      <c r="I115" s="809">
        <v>0.85</v>
      </c>
      <c r="J115" s="352">
        <v>2685</v>
      </c>
      <c r="K115" s="352">
        <v>580</v>
      </c>
      <c r="L115" s="356"/>
      <c r="M115" s="352">
        <v>1</v>
      </c>
      <c r="N115" t="s" s="812">
        <v>39595</v>
      </c>
    </row>
    <row r="116" ht="35" customHeight="1">
      <c r="A116" s="454"/>
      <c r="B116" t="s" s="298">
        <v>39474</v>
      </c>
      <c r="C116" t="s" s="298">
        <v>39593</v>
      </c>
      <c r="D116" t="s" s="298">
        <v>39594</v>
      </c>
      <c r="E116" t="s" s="353">
        <v>2529</v>
      </c>
      <c r="F116" s="354">
        <v>13500</v>
      </c>
      <c r="G116" s="354">
        <v>2013</v>
      </c>
      <c r="H116" s="352">
        <v>965</v>
      </c>
      <c r="I116" s="809">
        <v>0.85</v>
      </c>
      <c r="J116" s="352">
        <v>2685</v>
      </c>
      <c r="K116" s="352">
        <v>580</v>
      </c>
      <c r="L116" s="356"/>
      <c r="M116" s="352">
        <v>1</v>
      </c>
      <c r="N116" t="s" s="812">
        <v>39595</v>
      </c>
    </row>
    <row r="117" ht="35" customHeight="1">
      <c r="A117" s="811">
        <v>65</v>
      </c>
      <c r="B117" t="s" s="298">
        <v>39499</v>
      </c>
      <c r="C117" t="s" s="298">
        <v>39596</v>
      </c>
      <c r="D117" t="s" s="298">
        <v>39597</v>
      </c>
      <c r="E117" t="s" s="353">
        <v>2529</v>
      </c>
      <c r="F117" s="354">
        <v>17900</v>
      </c>
      <c r="G117" s="354">
        <v>2009</v>
      </c>
      <c r="H117" s="352">
        <v>850</v>
      </c>
      <c r="I117" s="809">
        <v>0.95</v>
      </c>
      <c r="J117" s="352">
        <v>2100</v>
      </c>
      <c r="K117" s="352">
        <v>452</v>
      </c>
      <c r="L117" s="356"/>
      <c r="M117" s="352">
        <v>1</v>
      </c>
      <c r="N117" t="s" s="812">
        <v>39598</v>
      </c>
    </row>
    <row r="118" ht="35" customHeight="1">
      <c r="A118" s="454"/>
      <c r="B118" t="s" s="298">
        <v>39499</v>
      </c>
      <c r="C118" t="s" s="298">
        <v>39596</v>
      </c>
      <c r="D118" t="s" s="298">
        <v>39597</v>
      </c>
      <c r="E118" t="s" s="353">
        <v>2529</v>
      </c>
      <c r="F118" s="354">
        <v>17900</v>
      </c>
      <c r="G118" s="354">
        <v>2009</v>
      </c>
      <c r="H118" s="352">
        <v>850</v>
      </c>
      <c r="I118" s="809">
        <v>0.95</v>
      </c>
      <c r="J118" s="352">
        <v>2100</v>
      </c>
      <c r="K118" s="352">
        <v>452</v>
      </c>
      <c r="L118" s="356"/>
      <c r="M118" s="352">
        <v>1</v>
      </c>
      <c r="N118" t="s" s="812">
        <v>39598</v>
      </c>
    </row>
    <row r="119" ht="35" customHeight="1">
      <c r="A119" s="811">
        <v>66</v>
      </c>
      <c r="B119" t="s" s="298">
        <v>39499</v>
      </c>
      <c r="C119" t="s" s="298">
        <v>16049</v>
      </c>
      <c r="D119" t="s" s="298">
        <v>39597</v>
      </c>
      <c r="E119" t="s" s="353">
        <v>2529</v>
      </c>
      <c r="F119" s="354">
        <v>17600</v>
      </c>
      <c r="G119" s="354">
        <v>2008</v>
      </c>
      <c r="H119" s="352">
        <v>356</v>
      </c>
      <c r="I119" s="809">
        <v>1</v>
      </c>
      <c r="J119" s="352">
        <v>1025</v>
      </c>
      <c r="K119" s="352">
        <v>252</v>
      </c>
      <c r="L119" s="356"/>
      <c r="M119" s="352">
        <v>1</v>
      </c>
      <c r="N119" t="s" s="812">
        <v>39580</v>
      </c>
    </row>
    <row r="120" ht="35" customHeight="1">
      <c r="A120" s="454"/>
      <c r="B120" t="s" s="298">
        <v>39499</v>
      </c>
      <c r="C120" t="s" s="298">
        <v>16049</v>
      </c>
      <c r="D120" t="s" s="298">
        <v>39597</v>
      </c>
      <c r="E120" t="s" s="353">
        <v>2529</v>
      </c>
      <c r="F120" s="354">
        <v>17600</v>
      </c>
      <c r="G120" s="354">
        <v>2008</v>
      </c>
      <c r="H120" s="352">
        <v>356</v>
      </c>
      <c r="I120" s="809">
        <v>1</v>
      </c>
      <c r="J120" s="352">
        <v>1025</v>
      </c>
      <c r="K120" s="352">
        <v>252</v>
      </c>
      <c r="L120" s="356"/>
      <c r="M120" s="352">
        <v>1</v>
      </c>
      <c r="N120" t="s" s="812">
        <v>39580</v>
      </c>
    </row>
    <row r="121" ht="35" customHeight="1">
      <c r="A121" s="811">
        <v>67</v>
      </c>
      <c r="B121" t="s" s="298">
        <v>39499</v>
      </c>
      <c r="C121" t="s" s="298">
        <v>39599</v>
      </c>
      <c r="D121" t="s" s="298">
        <v>39481</v>
      </c>
      <c r="E121" t="s" s="353">
        <v>2529</v>
      </c>
      <c r="F121" s="354">
        <v>16400</v>
      </c>
      <c r="G121" s="354">
        <v>2009</v>
      </c>
      <c r="H121" s="352">
        <v>240</v>
      </c>
      <c r="I121" s="809">
        <v>1</v>
      </c>
      <c r="J121" s="352">
        <v>1063</v>
      </c>
      <c r="K121" s="352">
        <v>182</v>
      </c>
      <c r="L121" s="356"/>
      <c r="M121" s="352">
        <v>1</v>
      </c>
      <c r="N121" t="s" s="810">
        <v>39482</v>
      </c>
    </row>
    <row r="122" ht="35" customHeight="1">
      <c r="A122" s="454"/>
      <c r="B122" t="s" s="298">
        <v>39499</v>
      </c>
      <c r="C122" t="s" s="298">
        <v>39599</v>
      </c>
      <c r="D122" t="s" s="298">
        <v>39481</v>
      </c>
      <c r="E122" t="s" s="353">
        <v>2529</v>
      </c>
      <c r="F122" s="354">
        <v>16400</v>
      </c>
      <c r="G122" s="354">
        <v>2009</v>
      </c>
      <c r="H122" s="352">
        <v>240</v>
      </c>
      <c r="I122" s="809">
        <v>1</v>
      </c>
      <c r="J122" s="352">
        <v>1063</v>
      </c>
      <c r="K122" s="352">
        <v>182</v>
      </c>
      <c r="L122" s="356"/>
      <c r="M122" s="352">
        <v>1</v>
      </c>
      <c r="N122" t="s" s="810">
        <v>39482</v>
      </c>
    </row>
    <row r="123" ht="35" customHeight="1">
      <c r="A123" s="811">
        <v>68</v>
      </c>
      <c r="B123" t="s" s="298">
        <v>39499</v>
      </c>
      <c r="C123" t="s" s="298">
        <v>39600</v>
      </c>
      <c r="D123" t="s" s="298">
        <v>39517</v>
      </c>
      <c r="E123" t="s" s="353">
        <v>2529</v>
      </c>
      <c r="F123" s="354">
        <v>12300</v>
      </c>
      <c r="G123" s="354">
        <v>2010</v>
      </c>
      <c r="H123" s="352">
        <v>1578</v>
      </c>
      <c r="I123" s="809">
        <v>0.85</v>
      </c>
      <c r="J123" s="352">
        <v>3956</v>
      </c>
      <c r="K123" s="352">
        <v>520</v>
      </c>
      <c r="L123" s="356"/>
      <c r="M123" s="352">
        <v>1</v>
      </c>
      <c r="N123" t="s" s="812">
        <v>39518</v>
      </c>
    </row>
    <row r="124" ht="35" customHeight="1">
      <c r="A124" s="454"/>
      <c r="B124" t="s" s="298">
        <v>39499</v>
      </c>
      <c r="C124" t="s" s="298">
        <v>39600</v>
      </c>
      <c r="D124" t="s" s="298">
        <v>39517</v>
      </c>
      <c r="E124" t="s" s="353">
        <v>2529</v>
      </c>
      <c r="F124" s="354">
        <v>12300</v>
      </c>
      <c r="G124" s="354">
        <v>2010</v>
      </c>
      <c r="H124" s="352">
        <v>1578</v>
      </c>
      <c r="I124" s="809">
        <v>0.85</v>
      </c>
      <c r="J124" s="352">
        <v>3956</v>
      </c>
      <c r="K124" s="352">
        <v>520</v>
      </c>
      <c r="L124" s="356"/>
      <c r="M124" s="352">
        <v>1</v>
      </c>
      <c r="N124" t="s" s="812">
        <v>39518</v>
      </c>
    </row>
    <row r="125" ht="35" customHeight="1">
      <c r="A125" s="454"/>
      <c r="B125" t="s" s="298">
        <v>39499</v>
      </c>
      <c r="C125" t="s" s="298">
        <v>39600</v>
      </c>
      <c r="D125" t="s" s="298">
        <v>39517</v>
      </c>
      <c r="E125" t="s" s="353">
        <v>2529</v>
      </c>
      <c r="F125" s="354">
        <v>12300</v>
      </c>
      <c r="G125" s="354">
        <v>2010</v>
      </c>
      <c r="H125" s="352">
        <v>1578</v>
      </c>
      <c r="I125" s="809">
        <v>0.85</v>
      </c>
      <c r="J125" s="352">
        <v>3956</v>
      </c>
      <c r="K125" s="352">
        <v>520</v>
      </c>
      <c r="L125" s="356"/>
      <c r="M125" s="352">
        <v>1</v>
      </c>
      <c r="N125" t="s" s="812">
        <v>39518</v>
      </c>
    </row>
    <row r="126" ht="35" customHeight="1">
      <c r="A126" s="454"/>
      <c r="B126" t="s" s="298">
        <v>39499</v>
      </c>
      <c r="C126" t="s" s="298">
        <v>39600</v>
      </c>
      <c r="D126" t="s" s="298">
        <v>39517</v>
      </c>
      <c r="E126" t="s" s="353">
        <v>2529</v>
      </c>
      <c r="F126" s="354">
        <v>12300</v>
      </c>
      <c r="G126" s="354">
        <v>2010</v>
      </c>
      <c r="H126" s="352">
        <v>1578</v>
      </c>
      <c r="I126" s="809">
        <v>0.85</v>
      </c>
      <c r="J126" s="352">
        <v>3956</v>
      </c>
      <c r="K126" s="352">
        <v>520</v>
      </c>
      <c r="L126" s="356"/>
      <c r="M126" s="352">
        <v>1</v>
      </c>
      <c r="N126" t="s" s="812">
        <v>39518</v>
      </c>
    </row>
    <row r="127" ht="35" customHeight="1">
      <c r="A127" s="811">
        <v>69</v>
      </c>
      <c r="B127" t="s" s="298">
        <v>39499</v>
      </c>
      <c r="C127" t="s" s="298">
        <v>39601</v>
      </c>
      <c r="D127" t="s" s="298">
        <v>39582</v>
      </c>
      <c r="E127" t="s" s="353">
        <v>2529</v>
      </c>
      <c r="F127" s="354">
        <v>17600</v>
      </c>
      <c r="G127" s="354">
        <v>2012</v>
      </c>
      <c r="H127" s="352">
        <v>1178</v>
      </c>
      <c r="I127" s="809">
        <v>0.89</v>
      </c>
      <c r="J127" s="352">
        <v>3534</v>
      </c>
      <c r="K127" s="352">
        <v>800</v>
      </c>
      <c r="L127" s="356"/>
      <c r="M127" s="352">
        <v>1</v>
      </c>
      <c r="N127" t="s" s="812">
        <v>39602</v>
      </c>
    </row>
    <row r="128" ht="35" customHeight="1">
      <c r="A128" s="454"/>
      <c r="B128" t="s" s="298">
        <v>39499</v>
      </c>
      <c r="C128" t="s" s="298">
        <v>39601</v>
      </c>
      <c r="D128" t="s" s="298">
        <v>39582</v>
      </c>
      <c r="E128" t="s" s="353">
        <v>2529</v>
      </c>
      <c r="F128" s="354">
        <v>17600</v>
      </c>
      <c r="G128" s="354">
        <v>2012</v>
      </c>
      <c r="H128" s="352">
        <v>1178</v>
      </c>
      <c r="I128" s="809">
        <v>0.89</v>
      </c>
      <c r="J128" s="352">
        <v>3534</v>
      </c>
      <c r="K128" s="352">
        <v>800</v>
      </c>
      <c r="L128" s="356"/>
      <c r="M128" s="352">
        <v>1</v>
      </c>
      <c r="N128" t="s" s="812">
        <v>39602</v>
      </c>
    </row>
    <row r="129" ht="35" customHeight="1">
      <c r="A129" s="811">
        <v>70</v>
      </c>
      <c r="B129" t="s" s="298">
        <v>39499</v>
      </c>
      <c r="C129" t="s" s="298">
        <v>39603</v>
      </c>
      <c r="D129" t="s" s="298">
        <v>39604</v>
      </c>
      <c r="E129" t="s" s="353">
        <v>2529</v>
      </c>
      <c r="F129" s="354">
        <v>17230</v>
      </c>
      <c r="G129" s="354">
        <v>2003</v>
      </c>
      <c r="H129" s="352">
        <v>237</v>
      </c>
      <c r="I129" s="809">
        <v>1</v>
      </c>
      <c r="J129" s="352">
        <v>948</v>
      </c>
      <c r="K129" s="352">
        <v>256</v>
      </c>
      <c r="L129" s="356"/>
      <c r="M129" s="352">
        <v>1</v>
      </c>
      <c r="N129" t="s" s="812">
        <v>39605</v>
      </c>
    </row>
    <row r="130" ht="35" customHeight="1">
      <c r="A130" s="454"/>
      <c r="B130" t="s" s="298">
        <v>39499</v>
      </c>
      <c r="C130" t="s" s="298">
        <v>39603</v>
      </c>
      <c r="D130" t="s" s="298">
        <v>39604</v>
      </c>
      <c r="E130" t="s" s="353">
        <v>2529</v>
      </c>
      <c r="F130" s="354">
        <v>17230</v>
      </c>
      <c r="G130" s="354">
        <v>2003</v>
      </c>
      <c r="H130" s="352">
        <v>237</v>
      </c>
      <c r="I130" s="809">
        <v>1</v>
      </c>
      <c r="J130" s="352">
        <v>948</v>
      </c>
      <c r="K130" s="352">
        <v>256</v>
      </c>
      <c r="L130" s="356"/>
      <c r="M130" s="352">
        <v>1</v>
      </c>
      <c r="N130" t="s" s="812">
        <v>39605</v>
      </c>
    </row>
    <row r="131" ht="35" customHeight="1">
      <c r="A131" s="811">
        <v>71</v>
      </c>
      <c r="B131" t="s" s="298">
        <v>39499</v>
      </c>
      <c r="C131" t="s" s="298">
        <v>22809</v>
      </c>
      <c r="D131" t="s" s="298">
        <v>39606</v>
      </c>
      <c r="E131" t="s" s="353">
        <v>2529</v>
      </c>
      <c r="F131" s="354">
        <v>16800</v>
      </c>
      <c r="G131" s="354">
        <v>2012</v>
      </c>
      <c r="H131" s="352">
        <v>2231</v>
      </c>
      <c r="I131" s="809">
        <v>0.9</v>
      </c>
      <c r="J131" s="352">
        <v>6693</v>
      </c>
      <c r="K131" s="352">
        <v>1210</v>
      </c>
      <c r="L131" s="356"/>
      <c r="M131" s="352">
        <v>1</v>
      </c>
      <c r="N131" t="s" s="812">
        <v>39607</v>
      </c>
    </row>
    <row r="132" ht="35" customHeight="1">
      <c r="A132" s="454"/>
      <c r="B132" t="s" s="298">
        <v>39499</v>
      </c>
      <c r="C132" t="s" s="298">
        <v>22809</v>
      </c>
      <c r="D132" t="s" s="298">
        <v>39606</v>
      </c>
      <c r="E132" t="s" s="353">
        <v>2529</v>
      </c>
      <c r="F132" s="354">
        <v>16800</v>
      </c>
      <c r="G132" s="354">
        <v>2012</v>
      </c>
      <c r="H132" s="352">
        <v>2231</v>
      </c>
      <c r="I132" s="809">
        <v>0.9</v>
      </c>
      <c r="J132" s="352">
        <v>6693</v>
      </c>
      <c r="K132" s="352">
        <v>1210</v>
      </c>
      <c r="L132" s="356"/>
      <c r="M132" s="352">
        <v>1</v>
      </c>
      <c r="N132" t="s" s="812">
        <v>39607</v>
      </c>
    </row>
    <row r="133" ht="35" customHeight="1">
      <c r="A133" s="454"/>
      <c r="B133" t="s" s="298">
        <v>39499</v>
      </c>
      <c r="C133" t="s" s="298">
        <v>22809</v>
      </c>
      <c r="D133" t="s" s="298">
        <v>39606</v>
      </c>
      <c r="E133" t="s" s="353">
        <v>2529</v>
      </c>
      <c r="F133" s="354">
        <v>16800</v>
      </c>
      <c r="G133" s="354">
        <v>2012</v>
      </c>
      <c r="H133" s="352">
        <v>2231</v>
      </c>
      <c r="I133" s="809">
        <v>0.9</v>
      </c>
      <c r="J133" s="352">
        <v>6693</v>
      </c>
      <c r="K133" s="352">
        <v>1210</v>
      </c>
      <c r="L133" s="356"/>
      <c r="M133" s="352">
        <v>1</v>
      </c>
      <c r="N133" t="s" s="812">
        <v>39607</v>
      </c>
    </row>
    <row r="134" ht="35" customHeight="1">
      <c r="A134" s="454"/>
      <c r="B134" t="s" s="298">
        <v>39499</v>
      </c>
      <c r="C134" t="s" s="298">
        <v>22809</v>
      </c>
      <c r="D134" t="s" s="298">
        <v>39606</v>
      </c>
      <c r="E134" t="s" s="353">
        <v>2529</v>
      </c>
      <c r="F134" s="354">
        <v>16800</v>
      </c>
      <c r="G134" s="354">
        <v>2012</v>
      </c>
      <c r="H134" s="352">
        <v>2231</v>
      </c>
      <c r="I134" s="809">
        <v>0.9</v>
      </c>
      <c r="J134" s="352">
        <v>6693</v>
      </c>
      <c r="K134" s="352">
        <v>1210</v>
      </c>
      <c r="L134" s="356"/>
      <c r="M134" s="352">
        <v>1</v>
      </c>
      <c r="N134" t="s" s="812">
        <v>39607</v>
      </c>
    </row>
    <row r="135" ht="35" customHeight="1">
      <c r="A135" s="811">
        <v>72</v>
      </c>
      <c r="B135" t="s" s="298">
        <v>39499</v>
      </c>
      <c r="C135" t="s" s="298">
        <v>39608</v>
      </c>
      <c r="D135" t="s" s="298">
        <v>39582</v>
      </c>
      <c r="E135" t="s" s="353">
        <v>2529</v>
      </c>
      <c r="F135" s="354">
        <v>19053</v>
      </c>
      <c r="G135" s="354">
        <v>2010</v>
      </c>
      <c r="H135" s="352">
        <v>4531</v>
      </c>
      <c r="I135" s="809">
        <v>0.87</v>
      </c>
      <c r="J135" s="352">
        <v>13593</v>
      </c>
      <c r="K135" s="352">
        <v>1765</v>
      </c>
      <c r="L135" s="356"/>
      <c r="M135" s="352">
        <v>1</v>
      </c>
      <c r="N135" t="s" s="812">
        <v>39609</v>
      </c>
    </row>
    <row r="136" ht="35" customHeight="1">
      <c r="A136" s="454"/>
      <c r="B136" t="s" s="298">
        <v>39499</v>
      </c>
      <c r="C136" t="s" s="298">
        <v>39608</v>
      </c>
      <c r="D136" t="s" s="298">
        <v>39582</v>
      </c>
      <c r="E136" t="s" s="353">
        <v>2529</v>
      </c>
      <c r="F136" s="354">
        <v>19053</v>
      </c>
      <c r="G136" s="354">
        <v>2010</v>
      </c>
      <c r="H136" s="352">
        <v>4531</v>
      </c>
      <c r="I136" s="809">
        <v>0.87</v>
      </c>
      <c r="J136" s="352">
        <v>13593</v>
      </c>
      <c r="K136" s="352">
        <v>1765</v>
      </c>
      <c r="L136" s="356"/>
      <c r="M136" s="352">
        <v>1</v>
      </c>
      <c r="N136" t="s" s="812">
        <v>39609</v>
      </c>
    </row>
    <row r="137" ht="35" customHeight="1">
      <c r="A137" s="454"/>
      <c r="B137" t="s" s="298">
        <v>39499</v>
      </c>
      <c r="C137" t="s" s="298">
        <v>39608</v>
      </c>
      <c r="D137" t="s" s="298">
        <v>39582</v>
      </c>
      <c r="E137" t="s" s="353">
        <v>2529</v>
      </c>
      <c r="F137" s="354">
        <v>19053</v>
      </c>
      <c r="G137" s="354">
        <v>2010</v>
      </c>
      <c r="H137" s="352">
        <v>4531</v>
      </c>
      <c r="I137" s="809">
        <v>0.87</v>
      </c>
      <c r="J137" s="352">
        <v>13593</v>
      </c>
      <c r="K137" s="352">
        <v>1765</v>
      </c>
      <c r="L137" s="356"/>
      <c r="M137" s="352">
        <v>1</v>
      </c>
      <c r="N137" t="s" s="812">
        <v>39609</v>
      </c>
    </row>
    <row r="138" ht="35" customHeight="1">
      <c r="A138" s="454"/>
      <c r="B138" t="s" s="298">
        <v>39499</v>
      </c>
      <c r="C138" t="s" s="298">
        <v>39608</v>
      </c>
      <c r="D138" t="s" s="298">
        <v>39582</v>
      </c>
      <c r="E138" t="s" s="353">
        <v>2529</v>
      </c>
      <c r="F138" s="354">
        <v>19053</v>
      </c>
      <c r="G138" s="354">
        <v>2010</v>
      </c>
      <c r="H138" s="352">
        <v>4531</v>
      </c>
      <c r="I138" s="809">
        <v>0.87</v>
      </c>
      <c r="J138" s="352">
        <v>13593</v>
      </c>
      <c r="K138" s="352">
        <v>1765</v>
      </c>
      <c r="L138" s="356"/>
      <c r="M138" s="352">
        <v>1</v>
      </c>
      <c r="N138" t="s" s="812">
        <v>39609</v>
      </c>
    </row>
    <row r="139" ht="35" customHeight="1">
      <c r="A139" s="811">
        <v>73</v>
      </c>
      <c r="B139" t="s" s="298">
        <v>39499</v>
      </c>
      <c r="C139" t="s" s="298">
        <v>39610</v>
      </c>
      <c r="D139" t="s" s="298">
        <v>39611</v>
      </c>
      <c r="E139" t="s" s="353">
        <v>2529</v>
      </c>
      <c r="F139" s="354">
        <v>18600</v>
      </c>
      <c r="G139" s="354">
        <v>2011</v>
      </c>
      <c r="H139" s="352">
        <v>1230</v>
      </c>
      <c r="I139" s="809">
        <v>0.89</v>
      </c>
      <c r="J139" s="352">
        <v>3690</v>
      </c>
      <c r="K139" s="352">
        <v>369</v>
      </c>
      <c r="L139" s="356"/>
      <c r="M139" s="352">
        <v>1</v>
      </c>
      <c r="N139" t="s" s="812">
        <v>39612</v>
      </c>
    </row>
    <row r="140" ht="35" customHeight="1">
      <c r="A140" s="454"/>
      <c r="B140" t="s" s="298">
        <v>39499</v>
      </c>
      <c r="C140" t="s" s="298">
        <v>39610</v>
      </c>
      <c r="D140" t="s" s="298">
        <v>39611</v>
      </c>
      <c r="E140" t="s" s="353">
        <v>2529</v>
      </c>
      <c r="F140" s="354">
        <v>18600</v>
      </c>
      <c r="G140" s="354">
        <v>2011</v>
      </c>
      <c r="H140" s="352">
        <v>1230</v>
      </c>
      <c r="I140" s="809">
        <v>0.89</v>
      </c>
      <c r="J140" s="352">
        <v>3690</v>
      </c>
      <c r="K140" s="352">
        <v>369</v>
      </c>
      <c r="L140" s="356"/>
      <c r="M140" s="352">
        <v>1</v>
      </c>
      <c r="N140" t="s" s="812">
        <v>39612</v>
      </c>
    </row>
    <row r="141" ht="35" customHeight="1">
      <c r="A141" s="811">
        <v>74</v>
      </c>
      <c r="B141" t="s" s="298">
        <v>39499</v>
      </c>
      <c r="C141" t="s" s="298">
        <v>39613</v>
      </c>
      <c r="D141" t="s" s="298">
        <v>39614</v>
      </c>
      <c r="E141" t="s" s="353">
        <v>2529</v>
      </c>
      <c r="F141" s="354">
        <v>16300</v>
      </c>
      <c r="G141" s="354">
        <v>2007</v>
      </c>
      <c r="H141" s="352">
        <v>1120</v>
      </c>
      <c r="I141" s="809">
        <v>1</v>
      </c>
      <c r="J141" s="352">
        <v>3360</v>
      </c>
      <c r="K141" s="352">
        <v>236</v>
      </c>
      <c r="L141" s="356"/>
      <c r="M141" s="352">
        <v>1</v>
      </c>
      <c r="N141" t="s" s="812">
        <v>39615</v>
      </c>
    </row>
    <row r="142" ht="35" customHeight="1">
      <c r="A142" s="454"/>
      <c r="B142" t="s" s="298">
        <v>39499</v>
      </c>
      <c r="C142" t="s" s="298">
        <v>39613</v>
      </c>
      <c r="D142" t="s" s="298">
        <v>39614</v>
      </c>
      <c r="E142" t="s" s="353">
        <v>2529</v>
      </c>
      <c r="F142" s="354">
        <v>16300</v>
      </c>
      <c r="G142" s="354">
        <v>2007</v>
      </c>
      <c r="H142" s="352">
        <v>1120</v>
      </c>
      <c r="I142" s="809">
        <v>1</v>
      </c>
      <c r="J142" s="352">
        <v>3360</v>
      </c>
      <c r="K142" s="352">
        <v>236</v>
      </c>
      <c r="L142" s="356"/>
      <c r="M142" s="352">
        <v>1</v>
      </c>
      <c r="N142" t="s" s="812">
        <v>39615</v>
      </c>
    </row>
    <row r="143" ht="35" customHeight="1">
      <c r="A143" s="811">
        <v>75</v>
      </c>
      <c r="B143" t="s" s="298">
        <v>39499</v>
      </c>
      <c r="C143" t="s" s="298">
        <v>33098</v>
      </c>
      <c r="D143" t="s" s="298">
        <v>39616</v>
      </c>
      <c r="E143" t="s" s="353">
        <v>2529</v>
      </c>
      <c r="F143" s="354">
        <v>17600</v>
      </c>
      <c r="G143" s="354">
        <v>2012</v>
      </c>
      <c r="H143" s="352">
        <v>400</v>
      </c>
      <c r="I143" s="809">
        <v>1</v>
      </c>
      <c r="J143" s="352">
        <v>1200</v>
      </c>
      <c r="K143" s="352">
        <v>300</v>
      </c>
      <c r="L143" s="356"/>
      <c r="M143" s="352">
        <v>1</v>
      </c>
      <c r="N143" t="s" s="812">
        <v>39609</v>
      </c>
    </row>
    <row r="144" ht="35" customHeight="1">
      <c r="A144" s="454"/>
      <c r="B144" t="s" s="298">
        <v>39499</v>
      </c>
      <c r="C144" t="s" s="298">
        <v>39617</v>
      </c>
      <c r="D144" t="s" s="298">
        <v>39517</v>
      </c>
      <c r="E144" t="s" s="353">
        <v>2529</v>
      </c>
      <c r="F144" s="354">
        <v>17830</v>
      </c>
      <c r="G144" s="354">
        <v>2012</v>
      </c>
      <c r="H144" s="352">
        <v>1210</v>
      </c>
      <c r="I144" s="809">
        <v>0.93</v>
      </c>
      <c r="J144" s="352">
        <v>4840</v>
      </c>
      <c r="K144" s="352">
        <v>892</v>
      </c>
      <c r="L144" s="356"/>
      <c r="M144" s="352">
        <v>1</v>
      </c>
      <c r="N144" t="s" s="812">
        <v>39518</v>
      </c>
    </row>
    <row r="145" ht="35" customHeight="1">
      <c r="A145" s="454"/>
      <c r="B145" t="s" s="298">
        <v>39499</v>
      </c>
      <c r="C145" t="s" s="298">
        <v>39617</v>
      </c>
      <c r="D145" t="s" s="298">
        <v>39517</v>
      </c>
      <c r="E145" t="s" s="353">
        <v>2529</v>
      </c>
      <c r="F145" s="354">
        <v>17830</v>
      </c>
      <c r="G145" s="354">
        <v>2012</v>
      </c>
      <c r="H145" s="352">
        <v>1210</v>
      </c>
      <c r="I145" s="809">
        <v>0.93</v>
      </c>
      <c r="J145" s="352">
        <v>4840</v>
      </c>
      <c r="K145" s="352">
        <v>892</v>
      </c>
      <c r="L145" s="356"/>
      <c r="M145" s="352">
        <v>1</v>
      </c>
      <c r="N145" t="s" s="812">
        <v>39518</v>
      </c>
    </row>
    <row r="146" ht="35" customHeight="1">
      <c r="A146" s="454"/>
      <c r="B146" t="s" s="298">
        <v>39499</v>
      </c>
      <c r="C146" t="s" s="298">
        <v>39617</v>
      </c>
      <c r="D146" t="s" s="298">
        <v>39517</v>
      </c>
      <c r="E146" t="s" s="353">
        <v>2529</v>
      </c>
      <c r="F146" s="354">
        <v>17830</v>
      </c>
      <c r="G146" s="354">
        <v>2012</v>
      </c>
      <c r="H146" s="352">
        <v>1210</v>
      </c>
      <c r="I146" s="809">
        <v>0.93</v>
      </c>
      <c r="J146" s="352">
        <v>4840</v>
      </c>
      <c r="K146" s="352">
        <v>892</v>
      </c>
      <c r="L146" s="356"/>
      <c r="M146" s="352">
        <v>1</v>
      </c>
      <c r="N146" t="s" s="812">
        <v>39518</v>
      </c>
    </row>
    <row r="147" ht="35" customHeight="1">
      <c r="A147" s="454"/>
      <c r="B147" t="s" s="298">
        <v>39499</v>
      </c>
      <c r="C147" t="s" s="298">
        <v>39618</v>
      </c>
      <c r="D147" t="s" s="298">
        <v>39517</v>
      </c>
      <c r="E147" t="s" s="353">
        <v>2529</v>
      </c>
      <c r="F147" s="354">
        <v>17830</v>
      </c>
      <c r="G147" s="354">
        <v>2013</v>
      </c>
      <c r="H147" s="352">
        <v>2450</v>
      </c>
      <c r="I147" s="809">
        <v>0.95</v>
      </c>
      <c r="J147" s="352">
        <v>7643</v>
      </c>
      <c r="K147" s="352">
        <v>1820</v>
      </c>
      <c r="L147" s="356"/>
      <c r="M147" s="352">
        <v>1</v>
      </c>
      <c r="N147" t="s" s="812">
        <v>39518</v>
      </c>
    </row>
    <row r="148" ht="35" customHeight="1">
      <c r="A148" s="454"/>
      <c r="B148" t="s" s="298">
        <v>39499</v>
      </c>
      <c r="C148" t="s" s="298">
        <v>39618</v>
      </c>
      <c r="D148" t="s" s="298">
        <v>39517</v>
      </c>
      <c r="E148" t="s" s="353">
        <v>2529</v>
      </c>
      <c r="F148" s="354">
        <v>17830</v>
      </c>
      <c r="G148" s="354">
        <v>2013</v>
      </c>
      <c r="H148" s="352">
        <v>2450</v>
      </c>
      <c r="I148" s="809">
        <v>0.95</v>
      </c>
      <c r="J148" s="352">
        <v>7643</v>
      </c>
      <c r="K148" s="352">
        <v>1820</v>
      </c>
      <c r="L148" s="356"/>
      <c r="M148" s="352">
        <v>1</v>
      </c>
      <c r="N148" t="s" s="812">
        <v>39518</v>
      </c>
    </row>
    <row r="149" ht="35" customHeight="1">
      <c r="A149" s="454"/>
      <c r="B149" t="s" s="298">
        <v>39499</v>
      </c>
      <c r="C149" t="s" s="298">
        <v>39618</v>
      </c>
      <c r="D149" t="s" s="298">
        <v>39517</v>
      </c>
      <c r="E149" t="s" s="353">
        <v>2529</v>
      </c>
      <c r="F149" s="354">
        <v>17830</v>
      </c>
      <c r="G149" s="354">
        <v>2013</v>
      </c>
      <c r="H149" s="352">
        <v>2450</v>
      </c>
      <c r="I149" s="809">
        <v>0.95</v>
      </c>
      <c r="J149" s="352">
        <v>7643</v>
      </c>
      <c r="K149" s="352">
        <v>1820</v>
      </c>
      <c r="L149" s="356"/>
      <c r="M149" s="352">
        <v>1</v>
      </c>
      <c r="N149" t="s" s="812">
        <v>39518</v>
      </c>
    </row>
    <row r="150" ht="35" customHeight="1">
      <c r="A150" s="811">
        <v>80</v>
      </c>
      <c r="B150" t="s" s="298">
        <v>39499</v>
      </c>
      <c r="C150" t="s" s="298">
        <v>39619</v>
      </c>
      <c r="D150" t="s" s="298">
        <v>39513</v>
      </c>
      <c r="E150" t="s" s="353">
        <v>2529</v>
      </c>
      <c r="F150" s="354">
        <v>17500</v>
      </c>
      <c r="G150" s="354">
        <v>2013</v>
      </c>
      <c r="H150" s="352">
        <v>1358</v>
      </c>
      <c r="I150" s="809">
        <v>0.92</v>
      </c>
      <c r="J150" s="352">
        <v>3512</v>
      </c>
      <c r="K150" s="352">
        <v>895</v>
      </c>
      <c r="L150" s="356"/>
      <c r="M150" s="352">
        <v>1</v>
      </c>
      <c r="N150" t="s" s="812">
        <v>39620</v>
      </c>
    </row>
    <row r="151" ht="35" customHeight="1">
      <c r="A151" s="454"/>
      <c r="B151" t="s" s="298">
        <v>39499</v>
      </c>
      <c r="C151" t="s" s="298">
        <v>39619</v>
      </c>
      <c r="D151" t="s" s="298">
        <v>39513</v>
      </c>
      <c r="E151" t="s" s="353">
        <v>2529</v>
      </c>
      <c r="F151" s="354">
        <v>17500</v>
      </c>
      <c r="G151" s="354">
        <v>2013</v>
      </c>
      <c r="H151" s="352">
        <v>1358</v>
      </c>
      <c r="I151" s="809">
        <v>0.92</v>
      </c>
      <c r="J151" s="352">
        <v>3512</v>
      </c>
      <c r="K151" s="352">
        <v>895</v>
      </c>
      <c r="L151" s="356"/>
      <c r="M151" s="352">
        <v>1</v>
      </c>
      <c r="N151" t="s" s="812">
        <v>39620</v>
      </c>
    </row>
    <row r="152" ht="35" customHeight="1">
      <c r="A152" s="811">
        <v>81</v>
      </c>
      <c r="B152" t="s" s="298">
        <v>39499</v>
      </c>
      <c r="C152" t="s" s="298">
        <v>39621</v>
      </c>
      <c r="D152" t="s" s="298">
        <v>39616</v>
      </c>
      <c r="E152" t="s" s="353">
        <v>2529</v>
      </c>
      <c r="F152" s="354">
        <v>16400</v>
      </c>
      <c r="G152" s="354">
        <v>2012</v>
      </c>
      <c r="H152" s="352">
        <v>878</v>
      </c>
      <c r="I152" s="809">
        <v>1</v>
      </c>
      <c r="J152" s="352">
        <v>2415</v>
      </c>
      <c r="K152" s="352">
        <v>510</v>
      </c>
      <c r="L152" s="356"/>
      <c r="M152" s="352">
        <v>1</v>
      </c>
      <c r="N152" t="s" s="812">
        <v>39622</v>
      </c>
    </row>
    <row r="153" ht="35" customHeight="1">
      <c r="A153" s="454"/>
      <c r="B153" t="s" s="298">
        <v>39499</v>
      </c>
      <c r="C153" t="s" s="298">
        <v>39621</v>
      </c>
      <c r="D153" t="s" s="298">
        <v>39616</v>
      </c>
      <c r="E153" t="s" s="353">
        <v>2529</v>
      </c>
      <c r="F153" s="354">
        <v>16400</v>
      </c>
      <c r="G153" s="354">
        <v>2012</v>
      </c>
      <c r="H153" s="352">
        <v>878</v>
      </c>
      <c r="I153" s="809">
        <v>1</v>
      </c>
      <c r="J153" s="352">
        <v>2415</v>
      </c>
      <c r="K153" s="352">
        <v>510</v>
      </c>
      <c r="L153" s="356"/>
      <c r="M153" s="352">
        <v>1</v>
      </c>
      <c r="N153" t="s" s="812">
        <v>39622</v>
      </c>
    </row>
    <row r="154" ht="35" customHeight="1">
      <c r="A154" s="454"/>
      <c r="B154" t="s" s="298">
        <v>39499</v>
      </c>
      <c r="C154" t="s" s="298">
        <v>39623</v>
      </c>
      <c r="D154" t="s" s="298">
        <v>39582</v>
      </c>
      <c r="E154" t="s" s="353">
        <v>2529</v>
      </c>
      <c r="F154" s="354">
        <v>20606</v>
      </c>
      <c r="G154" s="354">
        <v>2011</v>
      </c>
      <c r="H154" s="352">
        <v>1474</v>
      </c>
      <c r="I154" s="809">
        <v>0.97</v>
      </c>
      <c r="J154" s="352">
        <v>4422</v>
      </c>
      <c r="K154" s="352">
        <v>766</v>
      </c>
      <c r="L154" s="356"/>
      <c r="M154" s="352">
        <v>1</v>
      </c>
      <c r="N154" t="s" s="812">
        <v>39624</v>
      </c>
    </row>
    <row r="155" ht="35" customHeight="1">
      <c r="A155" s="454"/>
      <c r="B155" t="s" s="298">
        <v>39499</v>
      </c>
      <c r="C155" t="s" s="298">
        <v>39623</v>
      </c>
      <c r="D155" t="s" s="298">
        <v>39582</v>
      </c>
      <c r="E155" t="s" s="353">
        <v>2529</v>
      </c>
      <c r="F155" s="354">
        <v>20606</v>
      </c>
      <c r="G155" s="354">
        <v>2011</v>
      </c>
      <c r="H155" s="352">
        <v>1474</v>
      </c>
      <c r="I155" s="809">
        <v>0.97</v>
      </c>
      <c r="J155" s="352">
        <v>4422</v>
      </c>
      <c r="K155" s="352">
        <v>766</v>
      </c>
      <c r="L155" s="356"/>
      <c r="M155" s="352">
        <v>1</v>
      </c>
      <c r="N155" t="s" s="812">
        <v>39624</v>
      </c>
    </row>
    <row r="156" ht="35" customHeight="1">
      <c r="A156" s="454"/>
      <c r="B156" t="s" s="298">
        <v>39499</v>
      </c>
      <c r="C156" t="s" s="298">
        <v>39623</v>
      </c>
      <c r="D156" t="s" s="298">
        <v>39582</v>
      </c>
      <c r="E156" t="s" s="353">
        <v>2529</v>
      </c>
      <c r="F156" s="354">
        <v>20606</v>
      </c>
      <c r="G156" s="354">
        <v>2011</v>
      </c>
      <c r="H156" s="352">
        <v>1474</v>
      </c>
      <c r="I156" s="809">
        <v>0.97</v>
      </c>
      <c r="J156" s="352">
        <v>4422</v>
      </c>
      <c r="K156" s="352">
        <v>766</v>
      </c>
      <c r="L156" s="356"/>
      <c r="M156" s="352">
        <v>1</v>
      </c>
      <c r="N156" t="s" s="812">
        <v>39624</v>
      </c>
    </row>
    <row r="157" ht="35" customHeight="1">
      <c r="A157" s="811">
        <v>82</v>
      </c>
      <c r="B157" t="s" s="298">
        <v>39499</v>
      </c>
      <c r="C157" t="s" s="298">
        <v>39623</v>
      </c>
      <c r="D157" t="s" s="298">
        <v>39582</v>
      </c>
      <c r="E157" t="s" s="353">
        <v>2529</v>
      </c>
      <c r="F157" s="354">
        <v>20606</v>
      </c>
      <c r="G157" s="354">
        <v>2011</v>
      </c>
      <c r="H157" s="352">
        <v>1474</v>
      </c>
      <c r="I157" s="809">
        <v>0.97</v>
      </c>
      <c r="J157" s="352">
        <v>4422</v>
      </c>
      <c r="K157" s="352">
        <v>766</v>
      </c>
      <c r="L157" s="356"/>
      <c r="M157" s="352">
        <v>1</v>
      </c>
      <c r="N157" t="s" s="812">
        <v>39624</v>
      </c>
    </row>
    <row r="158" ht="35" customHeight="1">
      <c r="A158" s="454"/>
      <c r="B158" t="s" s="298">
        <v>39499</v>
      </c>
      <c r="C158" t="s" s="298">
        <v>39625</v>
      </c>
      <c r="D158" t="s" s="298">
        <v>39626</v>
      </c>
      <c r="E158" t="s" s="353">
        <v>2529</v>
      </c>
      <c r="F158" s="354">
        <v>21300</v>
      </c>
      <c r="G158" s="354">
        <v>2016</v>
      </c>
      <c r="H158" s="352">
        <v>1900</v>
      </c>
      <c r="I158" s="809">
        <v>0.8</v>
      </c>
      <c r="J158" s="352">
        <v>5416</v>
      </c>
      <c r="K158" s="352">
        <v>1200</v>
      </c>
      <c r="L158" s="356"/>
      <c r="M158" s="352">
        <v>1</v>
      </c>
      <c r="N158" t="s" s="812">
        <v>39624</v>
      </c>
    </row>
    <row r="159" ht="35" customHeight="1">
      <c r="A159" s="454"/>
      <c r="B159" t="s" s="298">
        <v>39499</v>
      </c>
      <c r="C159" t="s" s="298">
        <v>39625</v>
      </c>
      <c r="D159" t="s" s="298">
        <v>39626</v>
      </c>
      <c r="E159" t="s" s="353">
        <v>2529</v>
      </c>
      <c r="F159" s="354">
        <v>21300</v>
      </c>
      <c r="G159" s="354">
        <v>2016</v>
      </c>
      <c r="H159" s="352">
        <v>1900</v>
      </c>
      <c r="I159" s="809">
        <v>0.8</v>
      </c>
      <c r="J159" s="352">
        <v>5416</v>
      </c>
      <c r="K159" s="352">
        <v>1200</v>
      </c>
      <c r="L159" s="356"/>
      <c r="M159" s="352">
        <v>1</v>
      </c>
      <c r="N159" t="s" s="812">
        <v>39624</v>
      </c>
    </row>
    <row r="160" ht="35" customHeight="1">
      <c r="A160" s="454"/>
      <c r="B160" t="s" s="298">
        <v>39499</v>
      </c>
      <c r="C160" t="s" s="298">
        <v>39625</v>
      </c>
      <c r="D160" t="s" s="298">
        <v>39626</v>
      </c>
      <c r="E160" t="s" s="353">
        <v>2529</v>
      </c>
      <c r="F160" s="354">
        <v>21300</v>
      </c>
      <c r="G160" s="354">
        <v>2016</v>
      </c>
      <c r="H160" s="352">
        <v>1900</v>
      </c>
      <c r="I160" s="809">
        <v>0.8</v>
      </c>
      <c r="J160" s="352">
        <v>5416</v>
      </c>
      <c r="K160" s="352">
        <v>1200</v>
      </c>
      <c r="L160" s="356"/>
      <c r="M160" s="352">
        <v>1</v>
      </c>
      <c r="N160" t="s" s="812">
        <v>39624</v>
      </c>
    </row>
    <row r="161" ht="35" customHeight="1">
      <c r="A161" s="454"/>
      <c r="B161" t="s" s="298">
        <v>39499</v>
      </c>
      <c r="C161" t="s" s="298">
        <v>39625</v>
      </c>
      <c r="D161" t="s" s="298">
        <v>39626</v>
      </c>
      <c r="E161" t="s" s="353">
        <v>2529</v>
      </c>
      <c r="F161" s="354">
        <v>21300</v>
      </c>
      <c r="G161" s="354">
        <v>2016</v>
      </c>
      <c r="H161" s="352">
        <v>1900</v>
      </c>
      <c r="I161" s="809">
        <v>0.8</v>
      </c>
      <c r="J161" s="352">
        <v>5416</v>
      </c>
      <c r="K161" s="352">
        <v>1200</v>
      </c>
      <c r="L161" s="356"/>
      <c r="M161" s="352">
        <v>1</v>
      </c>
      <c r="N161" t="s" s="812">
        <v>39624</v>
      </c>
    </row>
    <row r="162" ht="35" customHeight="1">
      <c r="A162" s="454"/>
      <c r="B162" t="s" s="298">
        <v>39499</v>
      </c>
      <c r="C162" t="s" s="298">
        <v>39625</v>
      </c>
      <c r="D162" t="s" s="298">
        <v>39626</v>
      </c>
      <c r="E162" t="s" s="353">
        <v>2529</v>
      </c>
      <c r="F162" s="354">
        <v>21300</v>
      </c>
      <c r="G162" s="354">
        <v>2016</v>
      </c>
      <c r="H162" s="352">
        <v>1900</v>
      </c>
      <c r="I162" s="809">
        <v>0.8</v>
      </c>
      <c r="J162" s="352">
        <v>5416</v>
      </c>
      <c r="K162" s="352">
        <v>1200</v>
      </c>
      <c r="L162" s="356"/>
      <c r="M162" s="352">
        <v>1</v>
      </c>
      <c r="N162" t="s" s="812">
        <v>39624</v>
      </c>
    </row>
    <row r="163" ht="35" customHeight="1">
      <c r="A163" s="454"/>
      <c r="B163" t="s" s="298">
        <v>39499</v>
      </c>
      <c r="C163" t="s" s="298">
        <v>39625</v>
      </c>
      <c r="D163" t="s" s="298">
        <v>39626</v>
      </c>
      <c r="E163" t="s" s="353">
        <v>2529</v>
      </c>
      <c r="F163" s="354">
        <v>21300</v>
      </c>
      <c r="G163" s="354">
        <v>2016</v>
      </c>
      <c r="H163" s="352">
        <v>1900</v>
      </c>
      <c r="I163" s="809">
        <v>0.8</v>
      </c>
      <c r="J163" s="352">
        <v>5416</v>
      </c>
      <c r="K163" s="352">
        <v>1200</v>
      </c>
      <c r="L163" s="356"/>
      <c r="M163" s="352">
        <v>1</v>
      </c>
      <c r="N163" t="s" s="812">
        <v>39624</v>
      </c>
    </row>
    <row r="164" ht="35" customHeight="1">
      <c r="A164" s="454"/>
      <c r="B164" t="s" s="298">
        <v>39499</v>
      </c>
      <c r="C164" t="s" s="298">
        <v>39625</v>
      </c>
      <c r="D164" t="s" s="298">
        <v>39626</v>
      </c>
      <c r="E164" t="s" s="353">
        <v>2529</v>
      </c>
      <c r="F164" s="354">
        <v>21300</v>
      </c>
      <c r="G164" s="354">
        <v>2016</v>
      </c>
      <c r="H164" s="352">
        <v>1900</v>
      </c>
      <c r="I164" s="809">
        <v>0.8</v>
      </c>
      <c r="J164" s="352">
        <v>5416</v>
      </c>
      <c r="K164" s="352">
        <v>1200</v>
      </c>
      <c r="L164" s="356"/>
      <c r="M164" s="352">
        <v>1</v>
      </c>
      <c r="N164" t="s" s="812">
        <v>39624</v>
      </c>
    </row>
    <row r="165" ht="35" customHeight="1">
      <c r="A165" s="811">
        <v>85</v>
      </c>
      <c r="B165" t="s" s="298">
        <v>39499</v>
      </c>
      <c r="C165" t="s" s="298">
        <v>39625</v>
      </c>
      <c r="D165" t="s" s="298">
        <v>39626</v>
      </c>
      <c r="E165" t="s" s="353">
        <v>2529</v>
      </c>
      <c r="F165" s="354">
        <v>21300</v>
      </c>
      <c r="G165" s="354">
        <v>2016</v>
      </c>
      <c r="H165" s="352">
        <v>1900</v>
      </c>
      <c r="I165" s="809">
        <v>0.8</v>
      </c>
      <c r="J165" s="352">
        <v>5416</v>
      </c>
      <c r="K165" s="352">
        <v>1200</v>
      </c>
      <c r="L165" s="356"/>
      <c r="M165" s="352">
        <v>1</v>
      </c>
      <c r="N165" t="s" s="812">
        <v>39624</v>
      </c>
    </row>
    <row r="166" ht="35" customHeight="1">
      <c r="A166" s="454"/>
      <c r="B166" t="s" s="298">
        <v>39499</v>
      </c>
      <c r="C166" t="s" s="298">
        <v>39627</v>
      </c>
      <c r="D166" t="s" s="298">
        <v>39628</v>
      </c>
      <c r="E166" t="s" s="353">
        <v>2529</v>
      </c>
      <c r="F166" s="354">
        <v>17350</v>
      </c>
      <c r="G166" s="354">
        <v>2012</v>
      </c>
      <c r="H166" s="352">
        <v>1147</v>
      </c>
      <c r="I166" s="809">
        <v>0.96</v>
      </c>
      <c r="J166" s="352">
        <v>3441</v>
      </c>
      <c r="K166" s="352">
        <v>402</v>
      </c>
      <c r="L166" s="356"/>
      <c r="M166" s="352">
        <v>1</v>
      </c>
      <c r="N166" t="s" s="812">
        <v>39629</v>
      </c>
    </row>
    <row r="167" ht="35" customHeight="1">
      <c r="A167" s="454"/>
      <c r="B167" t="s" s="298">
        <v>39499</v>
      </c>
      <c r="C167" t="s" s="298">
        <v>39627</v>
      </c>
      <c r="D167" t="s" s="298">
        <v>39628</v>
      </c>
      <c r="E167" t="s" s="353">
        <v>2529</v>
      </c>
      <c r="F167" s="354">
        <v>17350</v>
      </c>
      <c r="G167" s="354">
        <v>2012</v>
      </c>
      <c r="H167" s="352">
        <v>1147</v>
      </c>
      <c r="I167" s="809">
        <v>0.96</v>
      </c>
      <c r="J167" s="352">
        <v>3441</v>
      </c>
      <c r="K167" s="352">
        <v>402</v>
      </c>
      <c r="L167" s="356"/>
      <c r="M167" s="352">
        <v>1</v>
      </c>
      <c r="N167" t="s" s="812">
        <v>39629</v>
      </c>
    </row>
    <row r="168" ht="35" customHeight="1">
      <c r="A168" s="811">
        <v>88</v>
      </c>
      <c r="B168" t="s" s="298">
        <v>39499</v>
      </c>
      <c r="C168" t="s" s="298">
        <v>39630</v>
      </c>
      <c r="D168" t="s" s="298">
        <v>39588</v>
      </c>
      <c r="E168" t="s" s="353">
        <v>2529</v>
      </c>
      <c r="F168" s="354">
        <v>18420</v>
      </c>
      <c r="G168" s="354">
        <v>2013</v>
      </c>
      <c r="H168" s="352">
        <v>1720</v>
      </c>
      <c r="I168" s="809">
        <v>0.9</v>
      </c>
      <c r="J168" s="352">
        <v>5942</v>
      </c>
      <c r="K168" s="352">
        <v>1120</v>
      </c>
      <c r="L168" s="356"/>
      <c r="M168" s="352">
        <v>1</v>
      </c>
      <c r="N168" t="s" s="812">
        <v>39502</v>
      </c>
    </row>
    <row r="169" ht="35" customHeight="1">
      <c r="A169" s="454"/>
      <c r="B169" t="s" s="298">
        <v>39499</v>
      </c>
      <c r="C169" t="s" s="298">
        <v>39630</v>
      </c>
      <c r="D169" t="s" s="298">
        <v>39588</v>
      </c>
      <c r="E169" t="s" s="353">
        <v>2529</v>
      </c>
      <c r="F169" s="354">
        <v>18420</v>
      </c>
      <c r="G169" s="354">
        <v>2013</v>
      </c>
      <c r="H169" s="352">
        <v>1720</v>
      </c>
      <c r="I169" s="809">
        <v>0.9</v>
      </c>
      <c r="J169" s="352">
        <v>5942</v>
      </c>
      <c r="K169" s="352">
        <v>1120</v>
      </c>
      <c r="L169" s="356"/>
      <c r="M169" s="352">
        <v>1</v>
      </c>
      <c r="N169" t="s" s="812">
        <v>39502</v>
      </c>
    </row>
    <row r="170" ht="35" customHeight="1">
      <c r="A170" s="811">
        <v>89</v>
      </c>
      <c r="B170" t="s" s="298">
        <v>39499</v>
      </c>
      <c r="C170" t="s" s="298">
        <v>39631</v>
      </c>
      <c r="D170" t="s" s="298">
        <v>39628</v>
      </c>
      <c r="E170" t="s" s="353">
        <v>2529</v>
      </c>
      <c r="F170" s="354">
        <v>14350</v>
      </c>
      <c r="G170" s="354">
        <v>2012</v>
      </c>
      <c r="H170" s="352">
        <v>586</v>
      </c>
      <c r="I170" s="809">
        <v>0.96</v>
      </c>
      <c r="J170" s="352">
        <v>1628</v>
      </c>
      <c r="K170" s="352">
        <v>378</v>
      </c>
      <c r="L170" s="356"/>
      <c r="M170" s="352">
        <v>1</v>
      </c>
      <c r="N170" t="s" s="812">
        <v>39629</v>
      </c>
    </row>
    <row r="171" ht="35" customHeight="1">
      <c r="A171" s="454"/>
      <c r="B171" t="s" s="298">
        <v>39499</v>
      </c>
      <c r="C171" t="s" s="298">
        <v>39631</v>
      </c>
      <c r="D171" t="s" s="298">
        <v>39628</v>
      </c>
      <c r="E171" t="s" s="353">
        <v>2529</v>
      </c>
      <c r="F171" s="354">
        <v>14350</v>
      </c>
      <c r="G171" s="354">
        <v>2012</v>
      </c>
      <c r="H171" s="352">
        <v>586</v>
      </c>
      <c r="I171" s="809">
        <v>0.96</v>
      </c>
      <c r="J171" s="352">
        <v>1628</v>
      </c>
      <c r="K171" s="352">
        <v>378</v>
      </c>
      <c r="L171" s="356"/>
      <c r="M171" s="352">
        <v>1</v>
      </c>
      <c r="N171" t="s" s="812">
        <v>39629</v>
      </c>
    </row>
    <row r="172" ht="35" customHeight="1">
      <c r="A172" s="811">
        <v>90</v>
      </c>
      <c r="B172" t="s" s="298">
        <v>39499</v>
      </c>
      <c r="C172" t="s" s="298">
        <v>39632</v>
      </c>
      <c r="D172" t="s" s="298">
        <v>39633</v>
      </c>
      <c r="E172" t="s" s="353">
        <v>2529</v>
      </c>
      <c r="F172" s="354">
        <v>14620</v>
      </c>
      <c r="G172" s="354">
        <v>2011</v>
      </c>
      <c r="H172" s="352">
        <v>685</v>
      </c>
      <c r="I172" s="809">
        <v>1</v>
      </c>
      <c r="J172" s="352">
        <v>1946</v>
      </c>
      <c r="K172" s="352">
        <v>200</v>
      </c>
      <c r="L172" s="356"/>
      <c r="M172" s="352">
        <v>1</v>
      </c>
      <c r="N172" t="s" s="812">
        <v>39634</v>
      </c>
    </row>
    <row r="173" ht="35" customHeight="1">
      <c r="A173" s="454"/>
      <c r="B173" t="s" s="298">
        <v>39499</v>
      </c>
      <c r="C173" t="s" s="298">
        <v>39632</v>
      </c>
      <c r="D173" t="s" s="298">
        <v>39633</v>
      </c>
      <c r="E173" t="s" s="353">
        <v>2529</v>
      </c>
      <c r="F173" s="354">
        <v>14620</v>
      </c>
      <c r="G173" s="354">
        <v>2011</v>
      </c>
      <c r="H173" s="352">
        <v>685</v>
      </c>
      <c r="I173" s="809">
        <v>1</v>
      </c>
      <c r="J173" s="352">
        <v>1946</v>
      </c>
      <c r="K173" s="352">
        <v>200</v>
      </c>
      <c r="L173" s="356"/>
      <c r="M173" s="352">
        <v>1</v>
      </c>
      <c r="N173" t="s" s="812">
        <v>39634</v>
      </c>
    </row>
    <row r="174" ht="35" customHeight="1">
      <c r="A174" s="811">
        <v>91</v>
      </c>
      <c r="B174" t="s" s="298">
        <v>39499</v>
      </c>
      <c r="C174" t="s" s="298">
        <v>39635</v>
      </c>
      <c r="D174" t="s" s="298">
        <v>39636</v>
      </c>
      <c r="E174" t="s" s="353">
        <v>2529</v>
      </c>
      <c r="F174" s="354">
        <v>15860</v>
      </c>
      <c r="G174" s="354">
        <v>2015</v>
      </c>
      <c r="H174" s="352">
        <v>1120</v>
      </c>
      <c r="I174" s="809">
        <v>0.93</v>
      </c>
      <c r="J174" s="352">
        <v>3390</v>
      </c>
      <c r="K174" s="352">
        <v>600</v>
      </c>
      <c r="L174" s="356"/>
      <c r="M174" s="352">
        <v>1</v>
      </c>
      <c r="N174" t="s" s="812">
        <v>39637</v>
      </c>
    </row>
    <row r="175" ht="35" customHeight="1">
      <c r="A175" s="454"/>
      <c r="B175" t="s" s="298">
        <v>39499</v>
      </c>
      <c r="C175" t="s" s="298">
        <v>39635</v>
      </c>
      <c r="D175" t="s" s="298">
        <v>39636</v>
      </c>
      <c r="E175" t="s" s="353">
        <v>2529</v>
      </c>
      <c r="F175" s="354">
        <v>15860</v>
      </c>
      <c r="G175" s="354">
        <v>2015</v>
      </c>
      <c r="H175" s="352">
        <v>1120</v>
      </c>
      <c r="I175" s="809">
        <v>0.93</v>
      </c>
      <c r="J175" s="352">
        <v>3390</v>
      </c>
      <c r="K175" s="352">
        <v>600</v>
      </c>
      <c r="L175" s="356"/>
      <c r="M175" s="352">
        <v>1</v>
      </c>
      <c r="N175" t="s" s="812">
        <v>39637</v>
      </c>
    </row>
    <row r="176" ht="35" customHeight="1">
      <c r="A176" s="811">
        <v>92</v>
      </c>
      <c r="B176" t="s" s="298">
        <v>39499</v>
      </c>
      <c r="C176" t="s" s="298">
        <v>39638</v>
      </c>
      <c r="D176" t="s" s="298">
        <v>39616</v>
      </c>
      <c r="E176" t="s" s="353">
        <v>2529</v>
      </c>
      <c r="F176" s="354">
        <v>19560</v>
      </c>
      <c r="G176" s="354">
        <v>2012</v>
      </c>
      <c r="H176" s="352">
        <v>2451</v>
      </c>
      <c r="I176" s="809">
        <v>1</v>
      </c>
      <c r="J176" s="352">
        <v>7373</v>
      </c>
      <c r="K176" s="352">
        <v>1250</v>
      </c>
      <c r="L176" s="356"/>
      <c r="M176" s="352">
        <v>1</v>
      </c>
      <c r="N176" t="s" s="812">
        <v>39639</v>
      </c>
    </row>
    <row r="177" ht="35" customHeight="1">
      <c r="A177" s="454"/>
      <c r="B177" t="s" s="298">
        <v>39499</v>
      </c>
      <c r="C177" t="s" s="298">
        <v>39638</v>
      </c>
      <c r="D177" t="s" s="298">
        <v>39616</v>
      </c>
      <c r="E177" t="s" s="353">
        <v>2529</v>
      </c>
      <c r="F177" s="354">
        <v>19560</v>
      </c>
      <c r="G177" s="354">
        <v>2012</v>
      </c>
      <c r="H177" s="352">
        <v>2451</v>
      </c>
      <c r="I177" s="809">
        <v>1</v>
      </c>
      <c r="J177" s="352">
        <v>7373</v>
      </c>
      <c r="K177" s="352">
        <v>1250</v>
      </c>
      <c r="L177" s="356"/>
      <c r="M177" s="352">
        <v>1</v>
      </c>
      <c r="N177" t="s" s="812">
        <v>39639</v>
      </c>
    </row>
    <row r="178" ht="35" customHeight="1">
      <c r="A178" s="454"/>
      <c r="B178" t="s" s="298">
        <v>39499</v>
      </c>
      <c r="C178" t="s" s="298">
        <v>39640</v>
      </c>
      <c r="D178" t="s" s="298">
        <v>25714</v>
      </c>
      <c r="E178" t="s" s="353">
        <v>2529</v>
      </c>
      <c r="F178" s="354">
        <v>15760</v>
      </c>
      <c r="G178" s="354">
        <v>2009</v>
      </c>
      <c r="H178" s="352">
        <v>2644</v>
      </c>
      <c r="I178" s="809">
        <v>1</v>
      </c>
      <c r="J178" s="352">
        <v>7685</v>
      </c>
      <c r="K178" s="352">
        <v>214</v>
      </c>
      <c r="L178" s="356"/>
      <c r="M178" s="352">
        <v>1</v>
      </c>
      <c r="N178" t="s" s="812">
        <v>39641</v>
      </c>
    </row>
    <row r="179" ht="35" customHeight="1">
      <c r="A179" s="454"/>
      <c r="B179" t="s" s="298">
        <v>39499</v>
      </c>
      <c r="C179" t="s" s="298">
        <v>39640</v>
      </c>
      <c r="D179" t="s" s="298">
        <v>25714</v>
      </c>
      <c r="E179" t="s" s="353">
        <v>2529</v>
      </c>
      <c r="F179" s="354">
        <v>15760</v>
      </c>
      <c r="G179" s="354">
        <v>2009</v>
      </c>
      <c r="H179" s="352">
        <v>2644</v>
      </c>
      <c r="I179" s="809">
        <v>1</v>
      </c>
      <c r="J179" s="352">
        <v>7685</v>
      </c>
      <c r="K179" s="352">
        <v>214</v>
      </c>
      <c r="L179" s="356"/>
      <c r="M179" s="352">
        <v>1</v>
      </c>
      <c r="N179" t="s" s="812">
        <v>39641</v>
      </c>
    </row>
    <row r="180" ht="35" customHeight="1">
      <c r="A180" s="454"/>
      <c r="B180" t="s" s="298">
        <v>39499</v>
      </c>
      <c r="C180" t="s" s="298">
        <v>39640</v>
      </c>
      <c r="D180" t="s" s="298">
        <v>25714</v>
      </c>
      <c r="E180" t="s" s="353">
        <v>2529</v>
      </c>
      <c r="F180" s="354">
        <v>15760</v>
      </c>
      <c r="G180" s="354">
        <v>2009</v>
      </c>
      <c r="H180" s="352">
        <v>2644</v>
      </c>
      <c r="I180" s="809">
        <v>1</v>
      </c>
      <c r="J180" s="352">
        <v>7685</v>
      </c>
      <c r="K180" s="352">
        <v>214</v>
      </c>
      <c r="L180" s="356"/>
      <c r="M180" s="352">
        <v>1</v>
      </c>
      <c r="N180" t="s" s="812">
        <v>39641</v>
      </c>
    </row>
    <row r="181" ht="35" customHeight="1">
      <c r="A181" s="454"/>
      <c r="B181" t="s" s="298">
        <v>39499</v>
      </c>
      <c r="C181" t="s" s="298">
        <v>39640</v>
      </c>
      <c r="D181" t="s" s="298">
        <v>25714</v>
      </c>
      <c r="E181" t="s" s="353">
        <v>2529</v>
      </c>
      <c r="F181" s="354">
        <v>15760</v>
      </c>
      <c r="G181" s="354">
        <v>2009</v>
      </c>
      <c r="H181" s="352">
        <v>2644</v>
      </c>
      <c r="I181" s="809">
        <v>1</v>
      </c>
      <c r="J181" s="352">
        <v>7685</v>
      </c>
      <c r="K181" s="352">
        <v>214</v>
      </c>
      <c r="L181" s="356"/>
      <c r="M181" s="352">
        <v>1</v>
      </c>
      <c r="N181" t="s" s="812">
        <v>39641</v>
      </c>
    </row>
    <row r="182" ht="35" customHeight="1">
      <c r="A182" s="811">
        <v>172</v>
      </c>
      <c r="B182" t="s" s="298">
        <v>39499</v>
      </c>
      <c r="C182" t="s" s="298">
        <v>9475</v>
      </c>
      <c r="D182" t="s" s="298">
        <v>39642</v>
      </c>
      <c r="E182" t="s" s="353">
        <v>2529</v>
      </c>
      <c r="F182" s="354">
        <v>13900</v>
      </c>
      <c r="G182" s="354">
        <v>2007</v>
      </c>
      <c r="H182" s="352">
        <v>657</v>
      </c>
      <c r="I182" s="809">
        <v>1</v>
      </c>
      <c r="J182" s="352">
        <v>1971</v>
      </c>
      <c r="K182" s="352">
        <v>557</v>
      </c>
      <c r="L182" s="356"/>
      <c r="M182" s="352">
        <v>1</v>
      </c>
      <c r="N182" t="s" s="812">
        <v>39643</v>
      </c>
    </row>
    <row r="183" ht="35" customHeight="1">
      <c r="A183" s="811">
        <v>95</v>
      </c>
      <c r="B183" t="s" s="298">
        <v>39499</v>
      </c>
      <c r="C183" t="s" s="298">
        <v>39644</v>
      </c>
      <c r="D183" t="s" s="298">
        <v>39597</v>
      </c>
      <c r="E183" t="s" s="353">
        <v>2529</v>
      </c>
      <c r="F183" s="354">
        <v>15400</v>
      </c>
      <c r="G183" s="354">
        <v>2006</v>
      </c>
      <c r="H183" s="352">
        <v>1035</v>
      </c>
      <c r="I183" s="809">
        <v>0.95</v>
      </c>
      <c r="J183" s="352">
        <v>3652</v>
      </c>
      <c r="K183" s="352">
        <v>500</v>
      </c>
      <c r="L183" s="356"/>
      <c r="M183" s="352">
        <v>1</v>
      </c>
      <c r="N183" t="s" s="812">
        <v>39645</v>
      </c>
    </row>
    <row r="184" ht="35" customHeight="1">
      <c r="A184" s="454"/>
      <c r="B184" t="s" s="298">
        <v>39499</v>
      </c>
      <c r="C184" t="s" s="353">
        <v>39646</v>
      </c>
      <c r="D184" t="s" s="298">
        <v>39647</v>
      </c>
      <c r="E184" t="s" s="353">
        <v>2529</v>
      </c>
      <c r="F184" s="354">
        <v>15360</v>
      </c>
      <c r="G184" s="354">
        <v>2007</v>
      </c>
      <c r="H184" s="352">
        <v>700</v>
      </c>
      <c r="I184" s="809">
        <v>1</v>
      </c>
      <c r="J184" s="352">
        <v>2000</v>
      </c>
      <c r="K184" s="352">
        <v>230</v>
      </c>
      <c r="L184" s="356"/>
      <c r="M184" s="352">
        <v>1</v>
      </c>
      <c r="N184" t="s" s="812">
        <v>39648</v>
      </c>
    </row>
    <row r="185" ht="35" customHeight="1">
      <c r="A185" s="454"/>
      <c r="B185" t="s" s="298">
        <v>39499</v>
      </c>
      <c r="C185" t="s" s="353">
        <v>39646</v>
      </c>
      <c r="D185" t="s" s="298">
        <v>39597</v>
      </c>
      <c r="E185" t="s" s="353">
        <v>2529</v>
      </c>
      <c r="F185" s="354">
        <v>15360</v>
      </c>
      <c r="G185" s="354">
        <v>2007</v>
      </c>
      <c r="H185" s="352">
        <v>700</v>
      </c>
      <c r="I185" s="809">
        <v>1</v>
      </c>
      <c r="J185" s="352">
        <v>2000</v>
      </c>
      <c r="K185" s="352">
        <v>230</v>
      </c>
      <c r="L185" s="356"/>
      <c r="M185" s="352">
        <v>1</v>
      </c>
      <c r="N185" t="s" s="812">
        <v>39648</v>
      </c>
    </row>
    <row r="186" ht="35" customHeight="1">
      <c r="A186" s="811">
        <v>98</v>
      </c>
      <c r="B186" t="s" s="298">
        <v>39499</v>
      </c>
      <c r="C186" t="s" s="353">
        <v>39649</v>
      </c>
      <c r="D186" t="s" s="298">
        <v>39650</v>
      </c>
      <c r="E186" t="s" s="353">
        <v>2529</v>
      </c>
      <c r="F186" s="354">
        <v>16120</v>
      </c>
      <c r="G186" s="354">
        <v>2008</v>
      </c>
      <c r="H186" s="352">
        <v>800</v>
      </c>
      <c r="I186" s="809">
        <v>0.87</v>
      </c>
      <c r="J186" s="352">
        <v>2300</v>
      </c>
      <c r="K186" s="352">
        <v>560</v>
      </c>
      <c r="L186" s="356"/>
      <c r="M186" s="352">
        <v>1</v>
      </c>
      <c r="N186" t="s" s="812">
        <v>39651</v>
      </c>
    </row>
    <row r="187" ht="35" customHeight="1">
      <c r="A187" s="454"/>
      <c r="B187" t="s" s="298">
        <v>39499</v>
      </c>
      <c r="C187" t="s" s="353">
        <v>39649</v>
      </c>
      <c r="D187" t="s" s="298">
        <v>39650</v>
      </c>
      <c r="E187" t="s" s="353">
        <v>2529</v>
      </c>
      <c r="F187" s="354">
        <v>16120</v>
      </c>
      <c r="G187" s="354">
        <v>2008</v>
      </c>
      <c r="H187" s="352">
        <v>800</v>
      </c>
      <c r="I187" s="809">
        <v>0.87</v>
      </c>
      <c r="J187" s="352">
        <v>2300</v>
      </c>
      <c r="K187" s="352">
        <v>560</v>
      </c>
      <c r="L187" s="356"/>
      <c r="M187" s="352">
        <v>1</v>
      </c>
      <c r="N187" t="s" s="812">
        <v>39651</v>
      </c>
    </row>
    <row r="188" ht="35" customHeight="1">
      <c r="A188" s="811">
        <v>35</v>
      </c>
      <c r="B188" t="s" s="298">
        <v>39474</v>
      </c>
      <c r="C188" t="s" s="298">
        <v>39649</v>
      </c>
      <c r="D188" t="s" s="298">
        <v>39531</v>
      </c>
      <c r="E188" t="s" s="353">
        <v>2529</v>
      </c>
      <c r="F188" s="354">
        <v>15900</v>
      </c>
      <c r="G188" s="354">
        <v>2006</v>
      </c>
      <c r="H188" s="352">
        <v>850</v>
      </c>
      <c r="I188" s="809">
        <v>0.9</v>
      </c>
      <c r="J188" s="352">
        <v>1660</v>
      </c>
      <c r="K188" s="352">
        <v>350</v>
      </c>
      <c r="L188" s="356"/>
      <c r="M188" s="352">
        <v>1</v>
      </c>
      <c r="N188" t="s" s="812">
        <v>39652</v>
      </c>
    </row>
    <row r="189" ht="35" customHeight="1">
      <c r="A189" s="454"/>
      <c r="B189" t="s" s="298">
        <v>39499</v>
      </c>
      <c r="C189" t="s" s="298">
        <v>39653</v>
      </c>
      <c r="D189" t="s" s="298">
        <v>39582</v>
      </c>
      <c r="E189" t="s" s="353">
        <v>2529</v>
      </c>
      <c r="F189" s="354">
        <v>18690</v>
      </c>
      <c r="G189" s="354">
        <v>2009</v>
      </c>
      <c r="H189" s="352">
        <v>910</v>
      </c>
      <c r="I189" s="809">
        <v>0.98</v>
      </c>
      <c r="J189" s="352">
        <v>3600</v>
      </c>
      <c r="K189" s="352">
        <v>540</v>
      </c>
      <c r="L189" s="356"/>
      <c r="M189" s="352">
        <v>1</v>
      </c>
      <c r="N189" t="s" s="812">
        <v>39654</v>
      </c>
    </row>
    <row r="190" ht="35" customHeight="1">
      <c r="A190" s="454"/>
      <c r="B190" t="s" s="298">
        <v>39499</v>
      </c>
      <c r="C190" t="s" s="298">
        <v>39653</v>
      </c>
      <c r="D190" t="s" s="298">
        <v>39582</v>
      </c>
      <c r="E190" t="s" s="353">
        <v>2529</v>
      </c>
      <c r="F190" s="354">
        <v>18690</v>
      </c>
      <c r="G190" s="354">
        <v>2009</v>
      </c>
      <c r="H190" s="352">
        <v>910</v>
      </c>
      <c r="I190" s="809">
        <v>0.98</v>
      </c>
      <c r="J190" s="352">
        <v>3600</v>
      </c>
      <c r="K190" s="352">
        <v>540</v>
      </c>
      <c r="L190" s="356"/>
      <c r="M190" s="352">
        <v>1</v>
      </c>
      <c r="N190" t="s" s="812">
        <v>39654</v>
      </c>
    </row>
    <row r="191" ht="35" customHeight="1">
      <c r="A191" s="454"/>
      <c r="B191" t="s" s="298">
        <v>39499</v>
      </c>
      <c r="C191" t="s" s="353">
        <v>39655</v>
      </c>
      <c r="D191" t="s" s="298">
        <v>39656</v>
      </c>
      <c r="E191" t="s" s="353">
        <v>2529</v>
      </c>
      <c r="F191" s="354">
        <v>19350</v>
      </c>
      <c r="G191" s="354">
        <v>2014</v>
      </c>
      <c r="H191" s="352">
        <v>1238</v>
      </c>
      <c r="I191" s="809">
        <v>0.92</v>
      </c>
      <c r="J191" s="352">
        <v>3784</v>
      </c>
      <c r="K191" s="352">
        <v>865</v>
      </c>
      <c r="L191" s="356"/>
      <c r="M191" s="352">
        <v>1</v>
      </c>
      <c r="N191" t="s" s="812">
        <v>39657</v>
      </c>
    </row>
    <row r="192" ht="35" customHeight="1">
      <c r="A192" s="454"/>
      <c r="B192" t="s" s="298">
        <v>39499</v>
      </c>
      <c r="C192" t="s" s="353">
        <v>39655</v>
      </c>
      <c r="D192" t="s" s="298">
        <v>39656</v>
      </c>
      <c r="E192" t="s" s="353">
        <v>2529</v>
      </c>
      <c r="F192" s="354">
        <v>19350</v>
      </c>
      <c r="G192" s="354">
        <v>2014</v>
      </c>
      <c r="H192" s="352">
        <v>1238</v>
      </c>
      <c r="I192" s="809">
        <v>0.92</v>
      </c>
      <c r="J192" s="352">
        <v>3784</v>
      </c>
      <c r="K192" s="352">
        <v>865</v>
      </c>
      <c r="L192" s="356"/>
      <c r="M192" s="352">
        <v>1</v>
      </c>
      <c r="N192" t="s" s="812">
        <v>39657</v>
      </c>
    </row>
    <row r="193" ht="35" customHeight="1">
      <c r="A193" s="454"/>
      <c r="B193" t="s" s="298">
        <v>39499</v>
      </c>
      <c r="C193" t="s" s="353">
        <v>39655</v>
      </c>
      <c r="D193" t="s" s="298">
        <v>39656</v>
      </c>
      <c r="E193" t="s" s="353">
        <v>2529</v>
      </c>
      <c r="F193" s="354">
        <v>19350</v>
      </c>
      <c r="G193" s="354">
        <v>2012</v>
      </c>
      <c r="H193" s="352">
        <v>1238</v>
      </c>
      <c r="I193" s="809">
        <v>0.92</v>
      </c>
      <c r="J193" s="352">
        <v>3784</v>
      </c>
      <c r="K193" s="352">
        <v>865</v>
      </c>
      <c r="L193" s="356"/>
      <c r="M193" s="352">
        <v>1</v>
      </c>
      <c r="N193" t="s" s="812">
        <v>39657</v>
      </c>
    </row>
    <row r="194" ht="29" customHeight="1">
      <c r="A194" s="454"/>
      <c r="B194" t="s" s="298">
        <v>39499</v>
      </c>
      <c r="C194" t="s" s="353">
        <v>39658</v>
      </c>
      <c r="D194" t="s" s="353">
        <v>39659</v>
      </c>
      <c r="E194" t="s" s="353">
        <v>2529</v>
      </c>
      <c r="F194" s="354">
        <v>16940</v>
      </c>
      <c r="G194" s="354">
        <v>2014</v>
      </c>
      <c r="H194" s="352">
        <v>2500</v>
      </c>
      <c r="I194" s="809">
        <v>0.8100000000000001</v>
      </c>
      <c r="J194" s="352">
        <v>7560</v>
      </c>
      <c r="K194" s="352">
        <v>1680</v>
      </c>
      <c r="L194" s="356"/>
      <c r="M194" s="352">
        <v>1</v>
      </c>
      <c r="N194" t="s" s="810">
        <v>39660</v>
      </c>
    </row>
    <row r="195" ht="10" customHeight="1">
      <c r="A195" s="454"/>
      <c r="B195" s="356"/>
      <c r="C195" s="355"/>
      <c r="D195" s="355"/>
      <c r="E195" s="355"/>
      <c r="F195" s="355"/>
      <c r="G195" s="355"/>
      <c r="H195" s="356"/>
      <c r="I195" s="809"/>
      <c r="J195" s="356"/>
      <c r="K195" s="356"/>
      <c r="L195" s="356"/>
      <c r="M195" s="356"/>
      <c r="N195" s="455"/>
    </row>
    <row r="196" ht="36" customHeight="1">
      <c r="A196" s="454"/>
      <c r="B196" t="s" s="298">
        <v>39499</v>
      </c>
      <c r="C196" t="s" s="353">
        <v>39658</v>
      </c>
      <c r="D196" t="s" s="353">
        <v>39659</v>
      </c>
      <c r="E196" t="s" s="353">
        <v>2529</v>
      </c>
      <c r="F196" s="354">
        <v>16940</v>
      </c>
      <c r="G196" s="354">
        <v>2014</v>
      </c>
      <c r="H196" s="352">
        <v>2500</v>
      </c>
      <c r="I196" s="809">
        <v>0.8100000000000001</v>
      </c>
      <c r="J196" s="352">
        <v>7560</v>
      </c>
      <c r="K196" s="352">
        <v>1680</v>
      </c>
      <c r="L196" s="356"/>
      <c r="M196" s="352">
        <v>1</v>
      </c>
      <c r="N196" t="s" s="810">
        <v>39660</v>
      </c>
    </row>
    <row r="197" ht="35" customHeight="1">
      <c r="A197" s="811">
        <v>104</v>
      </c>
      <c r="B197" t="s" s="298">
        <v>39499</v>
      </c>
      <c r="C197" t="s" s="298">
        <v>39661</v>
      </c>
      <c r="D197" t="s" s="353">
        <v>39659</v>
      </c>
      <c r="E197" t="s" s="353">
        <v>2529</v>
      </c>
      <c r="F197" s="818">
        <v>16940</v>
      </c>
      <c r="G197" s="354">
        <v>2014</v>
      </c>
      <c r="H197" s="352">
        <v>2500</v>
      </c>
      <c r="I197" s="809">
        <v>0.88</v>
      </c>
      <c r="J197" s="352">
        <v>7456</v>
      </c>
      <c r="K197" s="352">
        <v>1680</v>
      </c>
      <c r="L197" s="356"/>
      <c r="M197" s="352">
        <v>1</v>
      </c>
      <c r="N197" t="s" s="819">
        <v>39660</v>
      </c>
    </row>
    <row r="198" ht="35" customHeight="1">
      <c r="A198" s="454"/>
      <c r="B198" t="s" s="298">
        <v>39499</v>
      </c>
      <c r="C198" t="s" s="298">
        <v>39661</v>
      </c>
      <c r="D198" t="s" s="353">
        <v>39659</v>
      </c>
      <c r="E198" t="s" s="353">
        <v>2529</v>
      </c>
      <c r="F198" s="818">
        <v>16940</v>
      </c>
      <c r="G198" s="354">
        <v>2014</v>
      </c>
      <c r="H198" s="352">
        <v>2500</v>
      </c>
      <c r="I198" s="809">
        <v>0.88</v>
      </c>
      <c r="J198" s="352">
        <v>7456</v>
      </c>
      <c r="K198" s="352">
        <v>1680</v>
      </c>
      <c r="L198" s="356"/>
      <c r="M198" s="352">
        <v>1</v>
      </c>
      <c r="N198" t="s" s="819">
        <v>39660</v>
      </c>
    </row>
    <row r="199" ht="35" customHeight="1">
      <c r="A199" s="811">
        <v>105</v>
      </c>
      <c r="B199" t="s" s="298">
        <v>39499</v>
      </c>
      <c r="C199" t="s" s="298">
        <v>39662</v>
      </c>
      <c r="D199" t="s" s="353">
        <v>39659</v>
      </c>
      <c r="E199" t="s" s="353">
        <v>2529</v>
      </c>
      <c r="F199" s="818">
        <v>16940</v>
      </c>
      <c r="G199" s="354">
        <v>2016</v>
      </c>
      <c r="H199" s="352">
        <v>2600</v>
      </c>
      <c r="I199" s="809">
        <v>0.75</v>
      </c>
      <c r="J199" s="352">
        <v>7650</v>
      </c>
      <c r="K199" s="352">
        <v>1540</v>
      </c>
      <c r="L199" s="356"/>
      <c r="M199" s="352">
        <v>1</v>
      </c>
      <c r="N199" t="s" s="819">
        <v>39660</v>
      </c>
    </row>
    <row r="200" ht="35" customHeight="1">
      <c r="A200" s="454"/>
      <c r="B200" t="s" s="298">
        <v>39499</v>
      </c>
      <c r="C200" t="s" s="298">
        <v>39662</v>
      </c>
      <c r="D200" t="s" s="353">
        <v>39659</v>
      </c>
      <c r="E200" t="s" s="353">
        <v>2529</v>
      </c>
      <c r="F200" s="818">
        <v>16940</v>
      </c>
      <c r="G200" s="354">
        <v>2016</v>
      </c>
      <c r="H200" s="352">
        <v>2600</v>
      </c>
      <c r="I200" s="809">
        <v>0.75</v>
      </c>
      <c r="J200" s="352">
        <v>7650</v>
      </c>
      <c r="K200" s="352">
        <v>1540</v>
      </c>
      <c r="L200" s="356"/>
      <c r="M200" s="352">
        <v>1</v>
      </c>
      <c r="N200" t="s" s="819">
        <v>39660</v>
      </c>
    </row>
    <row r="201" ht="35" customHeight="1">
      <c r="A201" s="811">
        <v>107</v>
      </c>
      <c r="B201" t="s" s="298">
        <v>39499</v>
      </c>
      <c r="C201" t="s" s="298">
        <v>39663</v>
      </c>
      <c r="D201" t="s" s="298">
        <v>39517</v>
      </c>
      <c r="E201" t="s" s="353">
        <v>2529</v>
      </c>
      <c r="F201" s="354">
        <v>17320</v>
      </c>
      <c r="G201" s="354">
        <v>2010</v>
      </c>
      <c r="H201" s="352">
        <v>2130</v>
      </c>
      <c r="I201" s="809">
        <v>0.98</v>
      </c>
      <c r="J201" s="352">
        <v>6510</v>
      </c>
      <c r="K201" s="352">
        <v>697</v>
      </c>
      <c r="L201" s="356"/>
      <c r="M201" s="352">
        <v>1</v>
      </c>
      <c r="N201" t="s" s="812">
        <v>39664</v>
      </c>
    </row>
    <row r="202" ht="35" customHeight="1">
      <c r="A202" s="454"/>
      <c r="B202" t="s" s="298">
        <v>39499</v>
      </c>
      <c r="C202" t="s" s="298">
        <v>39663</v>
      </c>
      <c r="D202" t="s" s="298">
        <v>39517</v>
      </c>
      <c r="E202" t="s" s="353">
        <v>2529</v>
      </c>
      <c r="F202" s="354">
        <v>17320</v>
      </c>
      <c r="G202" s="354">
        <v>2010</v>
      </c>
      <c r="H202" s="352">
        <v>2130</v>
      </c>
      <c r="I202" s="809">
        <v>0.98</v>
      </c>
      <c r="J202" s="352">
        <v>6510</v>
      </c>
      <c r="K202" s="352">
        <v>697</v>
      </c>
      <c r="L202" s="356"/>
      <c r="M202" s="352">
        <v>1</v>
      </c>
      <c r="N202" t="s" s="812">
        <v>39664</v>
      </c>
    </row>
    <row r="203" ht="35" customHeight="1">
      <c r="A203" s="811">
        <v>108</v>
      </c>
      <c r="B203" t="s" s="298">
        <v>39499</v>
      </c>
      <c r="C203" t="s" s="298">
        <v>39665</v>
      </c>
      <c r="D203" t="s" s="298">
        <v>39582</v>
      </c>
      <c r="E203" t="s" s="353">
        <v>2529</v>
      </c>
      <c r="F203" s="354">
        <v>17430</v>
      </c>
      <c r="G203" s="354">
        <v>2011</v>
      </c>
      <c r="H203" s="352">
        <v>1132</v>
      </c>
      <c r="I203" s="809">
        <v>1</v>
      </c>
      <c r="J203" s="352">
        <v>3568</v>
      </c>
      <c r="K203" s="352">
        <v>845</v>
      </c>
      <c r="L203" s="356"/>
      <c r="M203" s="352">
        <v>1</v>
      </c>
      <c r="N203" t="s" s="812">
        <v>39666</v>
      </c>
    </row>
    <row r="204" ht="35" customHeight="1">
      <c r="A204" s="454"/>
      <c r="B204" t="s" s="298">
        <v>39499</v>
      </c>
      <c r="C204" t="s" s="298">
        <v>39665</v>
      </c>
      <c r="D204" t="s" s="298">
        <v>39582</v>
      </c>
      <c r="E204" t="s" s="353">
        <v>2529</v>
      </c>
      <c r="F204" s="354">
        <v>17430</v>
      </c>
      <c r="G204" s="354">
        <v>2011</v>
      </c>
      <c r="H204" s="352">
        <v>1132</v>
      </c>
      <c r="I204" s="809">
        <v>1</v>
      </c>
      <c r="J204" s="352">
        <v>3568</v>
      </c>
      <c r="K204" s="352">
        <v>845</v>
      </c>
      <c r="L204" s="356"/>
      <c r="M204" s="352">
        <v>1</v>
      </c>
      <c r="N204" t="s" s="812">
        <v>39666</v>
      </c>
    </row>
    <row r="205" ht="35" customHeight="1">
      <c r="A205" s="811">
        <v>109</v>
      </c>
      <c r="B205" t="s" s="298">
        <v>39499</v>
      </c>
      <c r="C205" t="s" s="298">
        <v>39667</v>
      </c>
      <c r="D205" t="s" s="298">
        <v>39668</v>
      </c>
      <c r="E205" t="s" s="353">
        <v>2529</v>
      </c>
      <c r="F205" s="354">
        <v>17561</v>
      </c>
      <c r="G205" s="354">
        <v>2011</v>
      </c>
      <c r="H205" s="352">
        <v>650</v>
      </c>
      <c r="I205" s="809">
        <v>0.87</v>
      </c>
      <c r="J205" s="352">
        <v>2560</v>
      </c>
      <c r="K205" s="352">
        <v>540</v>
      </c>
      <c r="L205" s="356"/>
      <c r="M205" s="352">
        <v>1</v>
      </c>
      <c r="N205" t="s" s="812">
        <v>39669</v>
      </c>
    </row>
    <row r="206" ht="35" customHeight="1">
      <c r="A206" s="454"/>
      <c r="B206" t="s" s="298">
        <v>39499</v>
      </c>
      <c r="C206" t="s" s="298">
        <v>39667</v>
      </c>
      <c r="D206" t="s" s="298">
        <v>39668</v>
      </c>
      <c r="E206" t="s" s="353">
        <v>2529</v>
      </c>
      <c r="F206" s="354">
        <v>17561</v>
      </c>
      <c r="G206" s="354">
        <v>2011</v>
      </c>
      <c r="H206" s="352">
        <v>650</v>
      </c>
      <c r="I206" s="809">
        <v>0.87</v>
      </c>
      <c r="J206" s="352">
        <v>2560</v>
      </c>
      <c r="K206" s="352">
        <v>540</v>
      </c>
      <c r="L206" s="356"/>
      <c r="M206" s="352">
        <v>1</v>
      </c>
      <c r="N206" t="s" s="812">
        <v>39669</v>
      </c>
    </row>
    <row r="207" ht="35" customHeight="1">
      <c r="A207" s="811">
        <v>110</v>
      </c>
      <c r="B207" t="s" s="298">
        <v>39499</v>
      </c>
      <c r="C207" t="s" s="298">
        <v>39670</v>
      </c>
      <c r="D207" t="s" s="298">
        <v>39671</v>
      </c>
      <c r="E207" t="s" s="353">
        <v>2529</v>
      </c>
      <c r="F207" s="354">
        <v>16103</v>
      </c>
      <c r="G207" s="354">
        <v>2014</v>
      </c>
      <c r="H207" s="352">
        <v>310</v>
      </c>
      <c r="I207" s="809">
        <v>1</v>
      </c>
      <c r="J207" s="352">
        <v>1100</v>
      </c>
      <c r="K207" s="352">
        <v>210</v>
      </c>
      <c r="L207" s="356"/>
      <c r="M207" s="352">
        <v>1</v>
      </c>
      <c r="N207" t="s" s="812">
        <v>39672</v>
      </c>
    </row>
    <row r="208" ht="35" customHeight="1">
      <c r="A208" s="811">
        <v>111</v>
      </c>
      <c r="B208" t="s" s="298">
        <v>39499</v>
      </c>
      <c r="C208" t="s" s="298">
        <v>39673</v>
      </c>
      <c r="D208" t="s" s="298">
        <v>39674</v>
      </c>
      <c r="E208" t="s" s="353">
        <v>2529</v>
      </c>
      <c r="F208" s="354">
        <v>15270</v>
      </c>
      <c r="G208" s="354">
        <v>2007</v>
      </c>
      <c r="H208" s="352">
        <v>452</v>
      </c>
      <c r="I208" s="809">
        <v>0.98</v>
      </c>
      <c r="J208" s="352">
        <v>1563</v>
      </c>
      <c r="K208" s="352">
        <v>232</v>
      </c>
      <c r="L208" s="356"/>
      <c r="M208" s="352">
        <v>1</v>
      </c>
      <c r="N208" t="s" s="812">
        <v>39675</v>
      </c>
    </row>
    <row r="209" ht="35" customHeight="1">
      <c r="A209" s="811">
        <v>112</v>
      </c>
      <c r="B209" t="s" s="298">
        <v>39499</v>
      </c>
      <c r="C209" t="s" s="298">
        <v>39676</v>
      </c>
      <c r="D209" t="s" s="298">
        <v>39513</v>
      </c>
      <c r="E209" t="s" s="353">
        <v>2529</v>
      </c>
      <c r="F209" s="354">
        <v>17580</v>
      </c>
      <c r="G209" s="354">
        <v>2009</v>
      </c>
      <c r="H209" s="352">
        <v>986</v>
      </c>
      <c r="I209" s="809">
        <v>0.9</v>
      </c>
      <c r="J209" s="352">
        <v>3545</v>
      </c>
      <c r="K209" s="352">
        <v>655</v>
      </c>
      <c r="L209" s="356"/>
      <c r="M209" s="352">
        <v>1</v>
      </c>
      <c r="N209" t="s" s="812">
        <v>39677</v>
      </c>
    </row>
    <row r="210" ht="35" customHeight="1">
      <c r="A210" s="454"/>
      <c r="B210" t="s" s="298">
        <v>39499</v>
      </c>
      <c r="C210" t="s" s="298">
        <v>39676</v>
      </c>
      <c r="D210" t="s" s="298">
        <v>39513</v>
      </c>
      <c r="E210" t="s" s="353">
        <v>2529</v>
      </c>
      <c r="F210" s="354">
        <v>17580</v>
      </c>
      <c r="G210" s="354">
        <v>2009</v>
      </c>
      <c r="H210" s="352">
        <v>986</v>
      </c>
      <c r="I210" s="809">
        <v>0.9</v>
      </c>
      <c r="J210" s="352">
        <v>3545</v>
      </c>
      <c r="K210" s="352">
        <v>655</v>
      </c>
      <c r="L210" s="356"/>
      <c r="M210" s="352">
        <v>1</v>
      </c>
      <c r="N210" t="s" s="812">
        <v>39677</v>
      </c>
    </row>
    <row r="211" ht="35" customHeight="1">
      <c r="A211" s="811">
        <v>113</v>
      </c>
      <c r="B211" t="s" s="298">
        <v>39499</v>
      </c>
      <c r="C211" t="s" s="298">
        <v>39678</v>
      </c>
      <c r="D211" t="s" s="298">
        <v>39679</v>
      </c>
      <c r="E211" t="s" s="353">
        <v>2529</v>
      </c>
      <c r="F211" s="354">
        <v>16660</v>
      </c>
      <c r="G211" s="354">
        <v>2012</v>
      </c>
      <c r="H211" s="352">
        <v>1210</v>
      </c>
      <c r="I211" s="809">
        <v>0.85</v>
      </c>
      <c r="J211" s="352">
        <v>4652</v>
      </c>
      <c r="K211" s="352">
        <v>890</v>
      </c>
      <c r="L211" s="356"/>
      <c r="M211" s="352">
        <v>1</v>
      </c>
      <c r="N211" t="s" s="812">
        <v>39680</v>
      </c>
    </row>
    <row r="212" ht="35" customHeight="1">
      <c r="A212" s="454"/>
      <c r="B212" t="s" s="298">
        <v>39499</v>
      </c>
      <c r="C212" t="s" s="298">
        <v>39678</v>
      </c>
      <c r="D212" t="s" s="298">
        <v>39679</v>
      </c>
      <c r="E212" t="s" s="353">
        <v>2529</v>
      </c>
      <c r="F212" s="354">
        <v>16660</v>
      </c>
      <c r="G212" s="354">
        <v>2012</v>
      </c>
      <c r="H212" s="352">
        <v>1210</v>
      </c>
      <c r="I212" s="809">
        <v>0.85</v>
      </c>
      <c r="J212" s="352">
        <v>4652</v>
      </c>
      <c r="K212" s="352">
        <v>890</v>
      </c>
      <c r="L212" s="356"/>
      <c r="M212" s="352">
        <v>1</v>
      </c>
      <c r="N212" t="s" s="812">
        <v>39680</v>
      </c>
    </row>
    <row r="213" ht="35" customHeight="1">
      <c r="A213" s="811">
        <v>114</v>
      </c>
      <c r="B213" t="s" s="298">
        <v>39499</v>
      </c>
      <c r="C213" t="s" s="298">
        <v>39681</v>
      </c>
      <c r="D213" t="s" s="298">
        <v>39597</v>
      </c>
      <c r="E213" t="s" s="353">
        <v>2529</v>
      </c>
      <c r="F213" s="354">
        <v>16830</v>
      </c>
      <c r="G213" s="354">
        <v>2009</v>
      </c>
      <c r="H213" s="352">
        <v>649</v>
      </c>
      <c r="I213" s="809">
        <v>0.85</v>
      </c>
      <c r="J213" s="352">
        <v>2235</v>
      </c>
      <c r="K213" s="352">
        <v>265</v>
      </c>
      <c r="L213" s="356"/>
      <c r="M213" s="352">
        <v>1</v>
      </c>
      <c r="N213" t="s" s="812">
        <v>39682</v>
      </c>
    </row>
    <row r="214" ht="35" customHeight="1">
      <c r="A214" s="811">
        <v>115</v>
      </c>
      <c r="B214" t="s" s="298">
        <v>39499</v>
      </c>
      <c r="C214" t="s" s="298">
        <v>39683</v>
      </c>
      <c r="D214" t="s" s="298">
        <v>39604</v>
      </c>
      <c r="E214" t="s" s="353">
        <v>2529</v>
      </c>
      <c r="F214" s="354">
        <v>16420</v>
      </c>
      <c r="G214" s="354">
        <v>2008</v>
      </c>
      <c r="H214" s="352">
        <v>740</v>
      </c>
      <c r="I214" s="809">
        <v>1</v>
      </c>
      <c r="J214" s="352">
        <v>2756</v>
      </c>
      <c r="K214" s="352">
        <v>450</v>
      </c>
      <c r="L214" s="356"/>
      <c r="M214" s="352">
        <v>1</v>
      </c>
      <c r="N214" t="s" s="812">
        <v>39684</v>
      </c>
    </row>
    <row r="215" ht="35" customHeight="1">
      <c r="A215" s="454"/>
      <c r="B215" t="s" s="298">
        <v>39499</v>
      </c>
      <c r="C215" t="s" s="298">
        <v>39685</v>
      </c>
      <c r="D215" t="s" s="298">
        <v>39686</v>
      </c>
      <c r="E215" t="s" s="353">
        <v>2529</v>
      </c>
      <c r="F215" s="354">
        <v>12760</v>
      </c>
      <c r="G215" s="354">
        <v>2014</v>
      </c>
      <c r="H215" s="352">
        <v>869</v>
      </c>
      <c r="I215" s="809">
        <v>0.89</v>
      </c>
      <c r="J215" s="352">
        <v>3500</v>
      </c>
      <c r="K215" s="352">
        <v>536</v>
      </c>
      <c r="L215" s="356"/>
      <c r="M215" s="352">
        <v>1</v>
      </c>
      <c r="N215" t="s" s="812">
        <v>39687</v>
      </c>
    </row>
    <row r="216" ht="35" customHeight="1">
      <c r="A216" s="454"/>
      <c r="B216" t="s" s="298">
        <v>39499</v>
      </c>
      <c r="C216" t="s" s="298">
        <v>39685</v>
      </c>
      <c r="D216" t="s" s="298">
        <v>39686</v>
      </c>
      <c r="E216" t="s" s="353">
        <v>2529</v>
      </c>
      <c r="F216" s="354">
        <v>12760</v>
      </c>
      <c r="G216" s="354">
        <v>2014</v>
      </c>
      <c r="H216" s="352">
        <v>869</v>
      </c>
      <c r="I216" s="809">
        <v>0.89</v>
      </c>
      <c r="J216" s="352">
        <v>3500</v>
      </c>
      <c r="K216" s="352">
        <v>536</v>
      </c>
      <c r="L216" s="356"/>
      <c r="M216" s="352">
        <v>1</v>
      </c>
      <c r="N216" t="s" s="812">
        <v>39687</v>
      </c>
    </row>
    <row r="217" ht="35" customHeight="1">
      <c r="A217" s="454"/>
      <c r="B217" t="s" s="298">
        <v>39499</v>
      </c>
      <c r="C217" t="s" s="298">
        <v>39688</v>
      </c>
      <c r="D217" t="s" s="298">
        <v>39543</v>
      </c>
      <c r="E217" t="s" s="353">
        <v>2529</v>
      </c>
      <c r="F217" s="354">
        <v>15930</v>
      </c>
      <c r="G217" s="354">
        <v>2009</v>
      </c>
      <c r="H217" s="352">
        <v>1240</v>
      </c>
      <c r="I217" s="809">
        <v>0.9</v>
      </c>
      <c r="J217" s="352">
        <v>4650</v>
      </c>
      <c r="K217" s="352">
        <v>1005</v>
      </c>
      <c r="L217" s="356"/>
      <c r="M217" s="352">
        <v>1</v>
      </c>
      <c r="N217" t="s" s="812">
        <v>39689</v>
      </c>
    </row>
    <row r="218" ht="35" customHeight="1">
      <c r="A218" s="811">
        <v>116</v>
      </c>
      <c r="B218" t="s" s="298">
        <v>39499</v>
      </c>
      <c r="C218" t="s" s="298">
        <v>39688</v>
      </c>
      <c r="D218" t="s" s="298">
        <v>39543</v>
      </c>
      <c r="E218" t="s" s="353">
        <v>2529</v>
      </c>
      <c r="F218" s="354">
        <v>15930</v>
      </c>
      <c r="G218" s="354">
        <v>2009</v>
      </c>
      <c r="H218" s="352">
        <v>1240</v>
      </c>
      <c r="I218" s="809">
        <v>0.9</v>
      </c>
      <c r="J218" s="352">
        <v>4650</v>
      </c>
      <c r="K218" s="352">
        <v>1005</v>
      </c>
      <c r="L218" s="356"/>
      <c r="M218" s="352">
        <v>1</v>
      </c>
      <c r="N218" t="s" s="812">
        <v>39689</v>
      </c>
    </row>
    <row r="219" ht="35" customHeight="1">
      <c r="A219" s="811">
        <v>119</v>
      </c>
      <c r="B219" t="s" s="298">
        <v>39499</v>
      </c>
      <c r="C219" t="s" s="298">
        <v>39690</v>
      </c>
      <c r="D219" t="s" s="298">
        <v>39668</v>
      </c>
      <c r="E219" t="s" s="353">
        <v>2529</v>
      </c>
      <c r="F219" s="354">
        <v>21300</v>
      </c>
      <c r="G219" s="354">
        <v>2013</v>
      </c>
      <c r="H219" s="352">
        <v>850</v>
      </c>
      <c r="I219" s="809">
        <v>0.9</v>
      </c>
      <c r="J219" s="352">
        <v>2365</v>
      </c>
      <c r="K219" s="352">
        <v>560</v>
      </c>
      <c r="L219" s="356"/>
      <c r="M219" s="352">
        <v>1</v>
      </c>
      <c r="N219" t="s" s="812">
        <v>39691</v>
      </c>
    </row>
    <row r="220" ht="35" customHeight="1">
      <c r="A220" s="454"/>
      <c r="B220" t="s" s="298">
        <v>39499</v>
      </c>
      <c r="C220" t="s" s="298">
        <v>39690</v>
      </c>
      <c r="D220" t="s" s="298">
        <v>39668</v>
      </c>
      <c r="E220" t="s" s="353">
        <v>2529</v>
      </c>
      <c r="F220" s="354">
        <v>21300</v>
      </c>
      <c r="G220" s="354">
        <v>2013</v>
      </c>
      <c r="H220" s="352">
        <v>850</v>
      </c>
      <c r="I220" s="809">
        <v>0.9</v>
      </c>
      <c r="J220" s="352">
        <v>2365</v>
      </c>
      <c r="K220" s="352">
        <v>560</v>
      </c>
      <c r="L220" s="356"/>
      <c r="M220" s="352">
        <v>1</v>
      </c>
      <c r="N220" t="s" s="812">
        <v>39691</v>
      </c>
    </row>
    <row r="221" ht="35" customHeight="1">
      <c r="A221" s="811">
        <v>120</v>
      </c>
      <c r="B221" t="s" s="298">
        <v>39499</v>
      </c>
      <c r="C221" t="s" s="298">
        <v>39692</v>
      </c>
      <c r="D221" t="s" s="298">
        <v>39543</v>
      </c>
      <c r="E221" t="s" s="353">
        <v>2529</v>
      </c>
      <c r="F221" s="354">
        <v>15980</v>
      </c>
      <c r="G221" s="354">
        <v>2013</v>
      </c>
      <c r="H221" s="352">
        <v>1320</v>
      </c>
      <c r="I221" s="809">
        <v>0.96</v>
      </c>
      <c r="J221" s="352">
        <v>4720</v>
      </c>
      <c r="K221" s="352">
        <v>980</v>
      </c>
      <c r="L221" s="356"/>
      <c r="M221" s="352">
        <v>1</v>
      </c>
      <c r="N221" t="s" s="812">
        <v>39693</v>
      </c>
    </row>
    <row r="222" ht="35" customHeight="1">
      <c r="A222" s="454"/>
      <c r="B222" t="s" s="298">
        <v>39499</v>
      </c>
      <c r="C222" t="s" s="298">
        <v>39692</v>
      </c>
      <c r="D222" t="s" s="298">
        <v>39543</v>
      </c>
      <c r="E222" t="s" s="353">
        <v>2529</v>
      </c>
      <c r="F222" s="354">
        <v>15980</v>
      </c>
      <c r="G222" s="354">
        <v>2013</v>
      </c>
      <c r="H222" s="352">
        <v>1320</v>
      </c>
      <c r="I222" s="809">
        <v>0.96</v>
      </c>
      <c r="J222" s="352">
        <v>4720</v>
      </c>
      <c r="K222" s="352">
        <v>980</v>
      </c>
      <c r="L222" s="356"/>
      <c r="M222" s="352">
        <v>1</v>
      </c>
      <c r="N222" t="s" s="812">
        <v>39693</v>
      </c>
    </row>
    <row r="223" ht="35" customHeight="1">
      <c r="A223" s="811">
        <v>121</v>
      </c>
      <c r="B223" t="s" s="298">
        <v>39474</v>
      </c>
      <c r="C223" t="s" s="298">
        <v>39694</v>
      </c>
      <c r="D223" t="s" s="298">
        <v>39695</v>
      </c>
      <c r="E223" t="s" s="353">
        <v>2529</v>
      </c>
      <c r="F223" s="354">
        <v>18730</v>
      </c>
      <c r="G223" s="354">
        <v>2016</v>
      </c>
      <c r="H223" s="352">
        <v>655</v>
      </c>
      <c r="I223" s="809">
        <v>0.8</v>
      </c>
      <c r="J223" s="352">
        <v>1965</v>
      </c>
      <c r="K223" s="352">
        <v>412</v>
      </c>
      <c r="L223" s="356"/>
      <c r="M223" s="352">
        <v>1</v>
      </c>
      <c r="N223" t="s" s="812">
        <v>39696</v>
      </c>
    </row>
    <row r="224" ht="35" customHeight="1">
      <c r="A224" s="454"/>
      <c r="B224" t="s" s="298">
        <v>39474</v>
      </c>
      <c r="C224" t="s" s="298">
        <v>39694</v>
      </c>
      <c r="D224" t="s" s="298">
        <v>39695</v>
      </c>
      <c r="E224" t="s" s="353">
        <v>2529</v>
      </c>
      <c r="F224" s="354">
        <v>18730</v>
      </c>
      <c r="G224" s="354">
        <v>2016</v>
      </c>
      <c r="H224" s="352">
        <v>655</v>
      </c>
      <c r="I224" s="809">
        <v>0.8</v>
      </c>
      <c r="J224" s="352">
        <v>1965</v>
      </c>
      <c r="K224" s="352">
        <v>412</v>
      </c>
      <c r="L224" s="356"/>
      <c r="M224" s="352">
        <v>1</v>
      </c>
      <c r="N224" t="s" s="812">
        <v>39696</v>
      </c>
    </row>
    <row r="225" ht="35" customHeight="1">
      <c r="A225" s="811">
        <v>122</v>
      </c>
      <c r="B225" t="s" s="298">
        <v>39499</v>
      </c>
      <c r="C225" t="s" s="298">
        <v>39697</v>
      </c>
      <c r="D225" t="s" s="298">
        <v>39543</v>
      </c>
      <c r="E225" t="s" s="353">
        <v>2529</v>
      </c>
      <c r="F225" s="354">
        <v>16596</v>
      </c>
      <c r="G225" s="354">
        <v>2013</v>
      </c>
      <c r="H225" s="352">
        <v>1020</v>
      </c>
      <c r="I225" s="809">
        <v>0.8</v>
      </c>
      <c r="J225" s="352">
        <v>3560</v>
      </c>
      <c r="K225" s="352">
        <v>630</v>
      </c>
      <c r="L225" s="356"/>
      <c r="M225" s="352">
        <v>1</v>
      </c>
      <c r="N225" t="s" s="812">
        <v>39698</v>
      </c>
    </row>
    <row r="226" ht="35" customHeight="1">
      <c r="A226" s="454"/>
      <c r="B226" t="s" s="298">
        <v>39499</v>
      </c>
      <c r="C226" t="s" s="298">
        <v>39697</v>
      </c>
      <c r="D226" t="s" s="298">
        <v>39543</v>
      </c>
      <c r="E226" t="s" s="353">
        <v>2529</v>
      </c>
      <c r="F226" s="354">
        <v>16596</v>
      </c>
      <c r="G226" s="354">
        <v>2013</v>
      </c>
      <c r="H226" s="352">
        <v>1020</v>
      </c>
      <c r="I226" s="809">
        <v>0.8</v>
      </c>
      <c r="J226" s="352">
        <v>3560</v>
      </c>
      <c r="K226" s="352">
        <v>630</v>
      </c>
      <c r="L226" s="356"/>
      <c r="M226" s="352">
        <v>1</v>
      </c>
      <c r="N226" t="s" s="812">
        <v>39698</v>
      </c>
    </row>
    <row r="227" ht="35" customHeight="1">
      <c r="A227" s="811">
        <v>123</v>
      </c>
      <c r="B227" t="s" s="298">
        <v>39499</v>
      </c>
      <c r="C227" t="s" s="298">
        <v>39699</v>
      </c>
      <c r="D227" t="s" s="298">
        <v>39543</v>
      </c>
      <c r="E227" t="s" s="353">
        <v>2529</v>
      </c>
      <c r="F227" s="354">
        <v>16596</v>
      </c>
      <c r="G227" s="354">
        <v>2014</v>
      </c>
      <c r="H227" s="352">
        <v>673</v>
      </c>
      <c r="I227" s="809">
        <v>0.9</v>
      </c>
      <c r="J227" s="352">
        <v>2019</v>
      </c>
      <c r="K227" s="352">
        <v>332</v>
      </c>
      <c r="L227" s="356"/>
      <c r="M227" s="352">
        <v>1</v>
      </c>
      <c r="N227" t="s" s="812">
        <v>39700</v>
      </c>
    </row>
    <row r="228" ht="35" customHeight="1">
      <c r="A228" s="811">
        <v>124</v>
      </c>
      <c r="B228" t="s" s="298">
        <v>39499</v>
      </c>
      <c r="C228" t="s" s="298">
        <v>39701</v>
      </c>
      <c r="D228" t="s" s="298">
        <v>39543</v>
      </c>
      <c r="E228" t="s" s="353">
        <v>2529</v>
      </c>
      <c r="F228" s="354">
        <v>16596</v>
      </c>
      <c r="G228" s="354">
        <v>2015</v>
      </c>
      <c r="H228" s="352">
        <v>825</v>
      </c>
      <c r="I228" s="809">
        <v>0.93</v>
      </c>
      <c r="J228" s="352">
        <v>2475</v>
      </c>
      <c r="K228" s="352">
        <v>465</v>
      </c>
      <c r="L228" s="356"/>
      <c r="M228" s="352">
        <v>1</v>
      </c>
      <c r="N228" t="s" s="812">
        <v>39698</v>
      </c>
    </row>
    <row r="229" ht="35" customHeight="1">
      <c r="A229" s="454"/>
      <c r="B229" t="s" s="298">
        <v>39499</v>
      </c>
      <c r="C229" t="s" s="298">
        <v>39701</v>
      </c>
      <c r="D229" t="s" s="298">
        <v>39543</v>
      </c>
      <c r="E229" t="s" s="353">
        <v>2529</v>
      </c>
      <c r="F229" s="354">
        <v>16596</v>
      </c>
      <c r="G229" s="354">
        <v>2015</v>
      </c>
      <c r="H229" s="352">
        <v>825</v>
      </c>
      <c r="I229" s="809">
        <v>0.93</v>
      </c>
      <c r="J229" s="352">
        <v>2475</v>
      </c>
      <c r="K229" s="352">
        <v>465</v>
      </c>
      <c r="L229" s="356"/>
      <c r="M229" s="352">
        <v>1</v>
      </c>
      <c r="N229" t="s" s="812">
        <v>39698</v>
      </c>
    </row>
    <row r="230" ht="35" customHeight="1">
      <c r="A230" s="811">
        <v>126</v>
      </c>
      <c r="B230" t="s" s="298">
        <v>39499</v>
      </c>
      <c r="C230" t="s" s="298">
        <v>39702</v>
      </c>
      <c r="D230" t="s" s="298">
        <v>39642</v>
      </c>
      <c r="E230" t="s" s="353">
        <v>2529</v>
      </c>
      <c r="F230" s="354">
        <v>17087</v>
      </c>
      <c r="G230" s="354">
        <v>2015</v>
      </c>
      <c r="H230" s="352">
        <v>1036</v>
      </c>
      <c r="I230" s="809">
        <v>0.95</v>
      </c>
      <c r="J230" s="352">
        <v>3485</v>
      </c>
      <c r="K230" s="352">
        <v>360</v>
      </c>
      <c r="L230" s="356"/>
      <c r="M230" s="352">
        <v>1</v>
      </c>
      <c r="N230" t="s" s="812">
        <v>39703</v>
      </c>
    </row>
    <row r="231" ht="35" customHeight="1">
      <c r="A231" s="454"/>
      <c r="B231" t="s" s="298">
        <v>39499</v>
      </c>
      <c r="C231" t="s" s="298">
        <v>39702</v>
      </c>
      <c r="D231" t="s" s="298">
        <v>39642</v>
      </c>
      <c r="E231" t="s" s="353">
        <v>2529</v>
      </c>
      <c r="F231" s="354">
        <v>17087</v>
      </c>
      <c r="G231" s="354">
        <v>2015</v>
      </c>
      <c r="H231" s="352">
        <v>1036</v>
      </c>
      <c r="I231" s="809">
        <v>0.95</v>
      </c>
      <c r="J231" s="352">
        <v>3485</v>
      </c>
      <c r="K231" s="352">
        <v>360</v>
      </c>
      <c r="L231" s="356"/>
      <c r="M231" s="352">
        <v>1</v>
      </c>
      <c r="N231" t="s" s="812">
        <v>39703</v>
      </c>
    </row>
    <row r="232" ht="35" customHeight="1">
      <c r="A232" s="454"/>
      <c r="B232" t="s" s="298">
        <v>39499</v>
      </c>
      <c r="C232" t="s" s="298">
        <v>39702</v>
      </c>
      <c r="D232" t="s" s="298">
        <v>39642</v>
      </c>
      <c r="E232" t="s" s="353">
        <v>2529</v>
      </c>
      <c r="F232" s="354">
        <v>17087</v>
      </c>
      <c r="G232" s="354">
        <v>2014</v>
      </c>
      <c r="H232" s="352">
        <v>1036</v>
      </c>
      <c r="I232" s="809">
        <v>0.95</v>
      </c>
      <c r="J232" s="352">
        <v>3485</v>
      </c>
      <c r="K232" s="352">
        <v>360</v>
      </c>
      <c r="L232" s="356"/>
      <c r="M232" s="352">
        <v>1</v>
      </c>
      <c r="N232" t="s" s="812">
        <v>39703</v>
      </c>
    </row>
    <row r="233" ht="35" customHeight="1">
      <c r="A233" s="811">
        <v>127</v>
      </c>
      <c r="B233" t="s" s="298">
        <v>39499</v>
      </c>
      <c r="C233" t="s" s="298">
        <v>39702</v>
      </c>
      <c r="D233" t="s" s="298">
        <v>39642</v>
      </c>
      <c r="E233" t="s" s="353">
        <v>2529</v>
      </c>
      <c r="F233" s="354">
        <v>17087</v>
      </c>
      <c r="G233" s="354">
        <v>2014</v>
      </c>
      <c r="H233" s="352">
        <v>1036</v>
      </c>
      <c r="I233" s="809">
        <v>0.95</v>
      </c>
      <c r="J233" s="352">
        <v>3485</v>
      </c>
      <c r="K233" s="352">
        <v>360</v>
      </c>
      <c r="L233" s="356"/>
      <c r="M233" s="352">
        <v>1</v>
      </c>
      <c r="N233" t="s" s="812">
        <v>39703</v>
      </c>
    </row>
    <row r="234" ht="35" customHeight="1">
      <c r="A234" s="811">
        <v>128</v>
      </c>
      <c r="B234" t="s" s="298">
        <v>39499</v>
      </c>
      <c r="C234" t="s" s="298">
        <v>39704</v>
      </c>
      <c r="D234" t="s" s="298">
        <v>39705</v>
      </c>
      <c r="E234" t="s" s="353">
        <v>428</v>
      </c>
      <c r="F234" s="354">
        <v>13457</v>
      </c>
      <c r="G234" s="354">
        <v>2015</v>
      </c>
      <c r="H234" s="352">
        <v>221</v>
      </c>
      <c r="I234" s="809">
        <v>0.9</v>
      </c>
      <c r="J234" s="352">
        <v>663</v>
      </c>
      <c r="K234" s="352">
        <v>845</v>
      </c>
      <c r="L234" s="356"/>
      <c r="M234" s="352">
        <v>1</v>
      </c>
      <c r="N234" t="s" s="812">
        <v>39706</v>
      </c>
    </row>
    <row r="235" ht="35" customHeight="1">
      <c r="A235" s="454"/>
      <c r="B235" t="s" s="298">
        <v>39499</v>
      </c>
      <c r="C235" t="s" s="298">
        <v>39704</v>
      </c>
      <c r="D235" t="s" s="298">
        <v>39705</v>
      </c>
      <c r="E235" t="s" s="353">
        <v>428</v>
      </c>
      <c r="F235" s="354">
        <v>13457</v>
      </c>
      <c r="G235" s="354">
        <v>2015</v>
      </c>
      <c r="H235" s="352">
        <v>221</v>
      </c>
      <c r="I235" s="809">
        <v>0.9</v>
      </c>
      <c r="J235" s="352">
        <v>663</v>
      </c>
      <c r="K235" s="352">
        <v>845</v>
      </c>
      <c r="L235" s="356"/>
      <c r="M235" s="352">
        <v>1</v>
      </c>
      <c r="N235" t="s" s="812">
        <v>39706</v>
      </c>
    </row>
    <row r="236" ht="35" customHeight="1">
      <c r="A236" s="811">
        <v>129</v>
      </c>
      <c r="B236" t="s" s="298">
        <v>39474</v>
      </c>
      <c r="C236" t="s" s="298">
        <v>39707</v>
      </c>
      <c r="D236" t="s" s="298">
        <v>38370</v>
      </c>
      <c r="E236" t="s" s="353">
        <v>2529</v>
      </c>
      <c r="F236" s="354">
        <v>15714</v>
      </c>
      <c r="G236" s="354">
        <v>2008</v>
      </c>
      <c r="H236" s="352">
        <v>345</v>
      </c>
      <c r="I236" s="809">
        <v>1</v>
      </c>
      <c r="J236" s="352">
        <v>1112</v>
      </c>
      <c r="K236" s="352">
        <v>165</v>
      </c>
      <c r="L236" s="356"/>
      <c r="M236" s="352">
        <v>1</v>
      </c>
      <c r="N236" t="s" s="812">
        <v>39708</v>
      </c>
    </row>
    <row r="237" ht="35" customHeight="1">
      <c r="A237" s="454"/>
      <c r="B237" t="s" s="298">
        <v>39474</v>
      </c>
      <c r="C237" t="s" s="298">
        <v>39709</v>
      </c>
      <c r="D237" t="s" s="298">
        <v>39588</v>
      </c>
      <c r="E237" t="s" s="353">
        <v>2529</v>
      </c>
      <c r="F237" s="354">
        <v>14167</v>
      </c>
      <c r="G237" s="354">
        <v>2009</v>
      </c>
      <c r="H237" s="352">
        <v>565</v>
      </c>
      <c r="I237" s="809">
        <v>1</v>
      </c>
      <c r="J237" s="352">
        <v>1912</v>
      </c>
      <c r="K237" s="352">
        <v>165</v>
      </c>
      <c r="L237" s="356"/>
      <c r="M237" s="352">
        <v>1</v>
      </c>
      <c r="N237" t="s" s="812">
        <v>39710</v>
      </c>
    </row>
    <row r="238" ht="35" customHeight="1">
      <c r="A238" s="811">
        <v>130</v>
      </c>
      <c r="B238" t="s" s="298">
        <v>39474</v>
      </c>
      <c r="C238" t="s" s="298">
        <v>39709</v>
      </c>
      <c r="D238" t="s" s="298">
        <v>39588</v>
      </c>
      <c r="E238" t="s" s="353">
        <v>2529</v>
      </c>
      <c r="F238" s="354">
        <v>14167</v>
      </c>
      <c r="G238" s="354">
        <v>2009</v>
      </c>
      <c r="H238" s="352">
        <v>565</v>
      </c>
      <c r="I238" s="809">
        <v>1</v>
      </c>
      <c r="J238" s="352">
        <v>1912</v>
      </c>
      <c r="K238" s="352">
        <v>312</v>
      </c>
      <c r="L238" s="356"/>
      <c r="M238" s="352">
        <v>1</v>
      </c>
      <c r="N238" t="s" s="812">
        <v>39710</v>
      </c>
    </row>
    <row r="239" ht="35" customHeight="1">
      <c r="A239" s="811">
        <v>131</v>
      </c>
      <c r="B239" t="s" s="298">
        <v>39474</v>
      </c>
      <c r="C239" t="s" s="298">
        <v>39711</v>
      </c>
      <c r="D239" t="s" s="298">
        <v>39712</v>
      </c>
      <c r="E239" t="s" s="353">
        <v>2529</v>
      </c>
      <c r="F239" s="354">
        <v>14112</v>
      </c>
      <c r="G239" s="354">
        <v>2015</v>
      </c>
      <c r="H239" s="352">
        <v>781</v>
      </c>
      <c r="I239" s="809">
        <v>0.85</v>
      </c>
      <c r="J239" s="352">
        <v>2123</v>
      </c>
      <c r="K239" s="352">
        <v>578</v>
      </c>
      <c r="L239" s="356"/>
      <c r="M239" s="352">
        <v>1</v>
      </c>
      <c r="N239" t="s" s="812">
        <v>39713</v>
      </c>
    </row>
    <row r="240" ht="35" customHeight="1">
      <c r="A240" s="811">
        <v>132</v>
      </c>
      <c r="B240" t="s" s="298">
        <v>39474</v>
      </c>
      <c r="C240" t="s" s="298">
        <v>39714</v>
      </c>
      <c r="D240" t="s" s="298">
        <v>39715</v>
      </c>
      <c r="E240" t="s" s="353">
        <v>2529</v>
      </c>
      <c r="F240" s="354">
        <v>15094</v>
      </c>
      <c r="G240" s="354">
        <v>2011</v>
      </c>
      <c r="H240" s="352">
        <v>513</v>
      </c>
      <c r="I240" s="809">
        <v>1</v>
      </c>
      <c r="J240" s="352">
        <v>1539</v>
      </c>
      <c r="K240" s="352">
        <v>322</v>
      </c>
      <c r="L240" s="356"/>
      <c r="M240" s="352">
        <v>1</v>
      </c>
      <c r="N240" t="s" s="812">
        <v>39716</v>
      </c>
    </row>
    <row r="241" ht="35" customHeight="1">
      <c r="A241" s="454"/>
      <c r="B241" t="s" s="298">
        <v>39474</v>
      </c>
      <c r="C241" t="s" s="298">
        <v>39714</v>
      </c>
      <c r="D241" t="s" s="298">
        <v>39715</v>
      </c>
      <c r="E241" t="s" s="353">
        <v>2529</v>
      </c>
      <c r="F241" s="354">
        <v>15094</v>
      </c>
      <c r="G241" s="354">
        <v>2011</v>
      </c>
      <c r="H241" s="352">
        <v>513</v>
      </c>
      <c r="I241" s="809">
        <v>1</v>
      </c>
      <c r="J241" s="352">
        <v>1539</v>
      </c>
      <c r="K241" s="352">
        <v>322</v>
      </c>
      <c r="L241" s="356"/>
      <c r="M241" s="352">
        <v>1</v>
      </c>
      <c r="N241" t="s" s="812">
        <v>39716</v>
      </c>
    </row>
    <row r="242" ht="35" customHeight="1">
      <c r="A242" s="811">
        <v>133</v>
      </c>
      <c r="B242" t="s" s="298">
        <v>39474</v>
      </c>
      <c r="C242" t="s" s="298">
        <v>39717</v>
      </c>
      <c r="D242" t="s" s="298">
        <v>39718</v>
      </c>
      <c r="E242" t="s" s="353">
        <v>2529</v>
      </c>
      <c r="F242" s="354">
        <v>13631</v>
      </c>
      <c r="G242" s="354">
        <v>2014</v>
      </c>
      <c r="H242" s="352">
        <v>876</v>
      </c>
      <c r="I242" s="809">
        <v>0.85</v>
      </c>
      <c r="J242" s="352">
        <v>2628</v>
      </c>
      <c r="K242" s="352">
        <v>688</v>
      </c>
      <c r="L242" s="356"/>
      <c r="M242" s="352">
        <v>1</v>
      </c>
      <c r="N242" t="s" s="812">
        <v>39719</v>
      </c>
    </row>
    <row r="243" ht="35" customHeight="1">
      <c r="A243" s="454"/>
      <c r="B243" t="s" s="298">
        <v>39474</v>
      </c>
      <c r="C243" t="s" s="298">
        <v>39717</v>
      </c>
      <c r="D243" t="s" s="298">
        <v>39718</v>
      </c>
      <c r="E243" t="s" s="353">
        <v>2529</v>
      </c>
      <c r="F243" s="354">
        <v>13631</v>
      </c>
      <c r="G243" s="354">
        <v>2014</v>
      </c>
      <c r="H243" s="352">
        <v>876</v>
      </c>
      <c r="I243" s="809">
        <v>0.85</v>
      </c>
      <c r="J243" s="352">
        <v>2628</v>
      </c>
      <c r="K243" s="352">
        <v>688</v>
      </c>
      <c r="L243" s="356"/>
      <c r="M243" s="352">
        <v>1</v>
      </c>
      <c r="N243" t="s" s="812">
        <v>39719</v>
      </c>
    </row>
    <row r="244" ht="35" customHeight="1">
      <c r="A244" s="811">
        <v>134</v>
      </c>
      <c r="B244" t="s" s="298">
        <v>39474</v>
      </c>
      <c r="C244" t="s" s="298">
        <v>39720</v>
      </c>
      <c r="D244" t="s" s="298">
        <v>39487</v>
      </c>
      <c r="E244" t="s" s="353">
        <v>2529</v>
      </c>
      <c r="F244" s="354">
        <v>16014</v>
      </c>
      <c r="G244" s="354">
        <v>2014</v>
      </c>
      <c r="H244" s="352">
        <v>1264</v>
      </c>
      <c r="I244" s="809">
        <v>0.93</v>
      </c>
      <c r="J244" s="352">
        <v>3792</v>
      </c>
      <c r="K244" s="352">
        <v>767</v>
      </c>
      <c r="L244" s="356"/>
      <c r="M244" s="352">
        <v>1</v>
      </c>
      <c r="N244" t="s" s="812">
        <v>39721</v>
      </c>
    </row>
    <row r="245" ht="35" customHeight="1">
      <c r="A245" s="811">
        <v>135</v>
      </c>
      <c r="B245" t="s" s="298">
        <v>39499</v>
      </c>
      <c r="C245" t="s" s="298">
        <v>39722</v>
      </c>
      <c r="D245" t="s" s="298">
        <v>39513</v>
      </c>
      <c r="E245" t="s" s="353">
        <v>2529</v>
      </c>
      <c r="F245" s="354">
        <v>19128</v>
      </c>
      <c r="G245" s="354">
        <v>2015</v>
      </c>
      <c r="H245" s="352">
        <v>3600</v>
      </c>
      <c r="I245" s="809">
        <v>0.8</v>
      </c>
      <c r="J245" s="352">
        <v>10800</v>
      </c>
      <c r="K245" s="352">
        <v>1789</v>
      </c>
      <c r="L245" s="356"/>
      <c r="M245" s="352">
        <v>1</v>
      </c>
      <c r="N245" t="s" s="812">
        <v>39723</v>
      </c>
    </row>
    <row r="246" ht="35" customHeight="1">
      <c r="A246" s="811">
        <v>136</v>
      </c>
      <c r="B246" t="s" s="298">
        <v>39499</v>
      </c>
      <c r="C246" t="s" s="298">
        <v>39724</v>
      </c>
      <c r="D246" t="s" s="298">
        <v>39523</v>
      </c>
      <c r="E246" t="s" s="353">
        <v>2529</v>
      </c>
      <c r="F246" s="354">
        <v>15580</v>
      </c>
      <c r="G246" s="354">
        <v>2015</v>
      </c>
      <c r="H246" s="352">
        <v>1576</v>
      </c>
      <c r="I246" s="809">
        <v>0.93</v>
      </c>
      <c r="J246" s="352">
        <v>4728</v>
      </c>
      <c r="K246" s="352">
        <v>1265</v>
      </c>
      <c r="L246" s="356"/>
      <c r="M246" s="352">
        <v>1</v>
      </c>
      <c r="N246" t="s" s="812">
        <v>39725</v>
      </c>
    </row>
    <row r="247" ht="35" customHeight="1">
      <c r="A247" s="454"/>
      <c r="B247" t="s" s="298">
        <v>39499</v>
      </c>
      <c r="C247" t="s" s="298">
        <v>39724</v>
      </c>
      <c r="D247" t="s" s="298">
        <v>39523</v>
      </c>
      <c r="E247" t="s" s="353">
        <v>2529</v>
      </c>
      <c r="F247" s="354">
        <v>15580</v>
      </c>
      <c r="G247" s="354">
        <v>2015</v>
      </c>
      <c r="H247" s="352">
        <v>1576</v>
      </c>
      <c r="I247" s="809">
        <v>0.93</v>
      </c>
      <c r="J247" s="352">
        <v>4728</v>
      </c>
      <c r="K247" s="352">
        <v>1265</v>
      </c>
      <c r="L247" s="356"/>
      <c r="M247" s="352">
        <v>1</v>
      </c>
      <c r="N247" t="s" s="812">
        <v>39725</v>
      </c>
    </row>
    <row r="248" ht="35" customHeight="1">
      <c r="A248" s="454"/>
      <c r="B248" t="s" s="298">
        <v>39474</v>
      </c>
      <c r="C248" t="s" s="298">
        <v>39726</v>
      </c>
      <c r="D248" t="s" s="298">
        <v>39727</v>
      </c>
      <c r="E248" t="s" s="353">
        <v>2529</v>
      </c>
      <c r="F248" s="354">
        <v>15000</v>
      </c>
      <c r="G248" s="354">
        <v>2016</v>
      </c>
      <c r="H248" s="352">
        <v>655</v>
      </c>
      <c r="I248" s="809">
        <v>0.91</v>
      </c>
      <c r="J248" s="352">
        <v>1965</v>
      </c>
      <c r="K248" s="352">
        <v>356</v>
      </c>
      <c r="L248" s="356"/>
      <c r="M248" s="352">
        <v>1</v>
      </c>
      <c r="N248" t="s" s="812">
        <v>39728</v>
      </c>
    </row>
    <row r="249" ht="35" customHeight="1">
      <c r="A249" s="811">
        <v>137</v>
      </c>
      <c r="B249" t="s" s="298">
        <v>39474</v>
      </c>
      <c r="C249" t="s" s="298">
        <v>39729</v>
      </c>
      <c r="D249" t="s" s="298">
        <v>39647</v>
      </c>
      <c r="E249" t="s" s="353">
        <v>2529</v>
      </c>
      <c r="F249" s="354">
        <v>15763</v>
      </c>
      <c r="G249" s="354">
        <v>2016</v>
      </c>
      <c r="H249" s="352">
        <v>563</v>
      </c>
      <c r="I249" s="809">
        <v>1</v>
      </c>
      <c r="J249" s="352">
        <v>1689</v>
      </c>
      <c r="K249" s="352">
        <v>235</v>
      </c>
      <c r="L249" s="356"/>
      <c r="M249" s="352">
        <v>1</v>
      </c>
      <c r="N249" t="s" s="820">
        <v>39730</v>
      </c>
    </row>
    <row r="250" ht="35" customHeight="1">
      <c r="A250" s="454"/>
      <c r="B250" t="s" s="298">
        <v>39474</v>
      </c>
      <c r="C250" t="s" s="298">
        <v>39729</v>
      </c>
      <c r="D250" t="s" s="298">
        <v>39647</v>
      </c>
      <c r="E250" t="s" s="353">
        <v>2529</v>
      </c>
      <c r="F250" s="354">
        <v>15763</v>
      </c>
      <c r="G250" s="354">
        <v>2016</v>
      </c>
      <c r="H250" s="352">
        <v>563</v>
      </c>
      <c r="I250" s="809">
        <v>1</v>
      </c>
      <c r="J250" s="352">
        <v>1689</v>
      </c>
      <c r="K250" s="352">
        <v>235</v>
      </c>
      <c r="L250" s="356"/>
      <c r="M250" s="352">
        <v>1</v>
      </c>
      <c r="N250" t="s" s="820">
        <v>39730</v>
      </c>
    </row>
    <row r="251" ht="35" customHeight="1">
      <c r="A251" s="811">
        <v>154</v>
      </c>
      <c r="B251" t="s" s="298">
        <v>39499</v>
      </c>
      <c r="C251" t="s" s="298">
        <v>39731</v>
      </c>
      <c r="D251" t="s" s="298">
        <v>39732</v>
      </c>
      <c r="E251" t="s" s="353">
        <v>2529</v>
      </c>
      <c r="F251" s="354">
        <v>16680</v>
      </c>
      <c r="G251" s="354">
        <v>2016</v>
      </c>
      <c r="H251" s="352">
        <v>451</v>
      </c>
      <c r="I251" s="809">
        <v>0.83</v>
      </c>
      <c r="J251" s="352">
        <v>1353</v>
      </c>
      <c r="K251" s="352">
        <v>221</v>
      </c>
      <c r="L251" s="356"/>
      <c r="M251" s="352">
        <v>1</v>
      </c>
      <c r="N251" t="s" s="812">
        <v>39733</v>
      </c>
    </row>
    <row r="252" ht="35" customHeight="1">
      <c r="A252" s="454"/>
      <c r="B252" t="s" s="298">
        <v>39499</v>
      </c>
      <c r="C252" t="s" s="298">
        <v>39731</v>
      </c>
      <c r="D252" t="s" s="298">
        <v>39732</v>
      </c>
      <c r="E252" t="s" s="353">
        <v>2529</v>
      </c>
      <c r="F252" s="354">
        <v>16680</v>
      </c>
      <c r="G252" s="354">
        <v>2016</v>
      </c>
      <c r="H252" s="352">
        <v>451</v>
      </c>
      <c r="I252" s="809">
        <v>0.83</v>
      </c>
      <c r="J252" s="352">
        <v>1353</v>
      </c>
      <c r="K252" s="352">
        <v>221</v>
      </c>
      <c r="L252" s="356"/>
      <c r="M252" s="352">
        <v>1</v>
      </c>
      <c r="N252" t="s" s="812">
        <v>39733</v>
      </c>
    </row>
    <row r="253" ht="35" customHeight="1">
      <c r="A253" s="811">
        <v>155</v>
      </c>
      <c r="B253" t="s" s="298">
        <v>39499</v>
      </c>
      <c r="C253" t="s" s="298">
        <v>39734</v>
      </c>
      <c r="D253" t="s" s="298">
        <v>39695</v>
      </c>
      <c r="E253" t="s" s="353">
        <v>125</v>
      </c>
      <c r="F253" s="354">
        <v>16460</v>
      </c>
      <c r="G253" s="354">
        <v>2011</v>
      </c>
      <c r="H253" s="352">
        <v>550</v>
      </c>
      <c r="I253" s="809">
        <v>1</v>
      </c>
      <c r="J253" s="352">
        <v>1650</v>
      </c>
      <c r="K253" s="352">
        <v>120</v>
      </c>
      <c r="L253" s="356"/>
      <c r="M253" s="352">
        <v>1</v>
      </c>
      <c r="N253" t="s" s="812">
        <v>39735</v>
      </c>
    </row>
    <row r="254" ht="35" customHeight="1">
      <c r="A254" s="811">
        <v>156</v>
      </c>
      <c r="B254" t="s" s="298">
        <v>39474</v>
      </c>
      <c r="C254" t="s" s="298">
        <v>39736</v>
      </c>
      <c r="D254" t="s" s="298">
        <v>39543</v>
      </c>
      <c r="E254" t="s" s="353">
        <v>2529</v>
      </c>
      <c r="F254" s="354">
        <v>16540</v>
      </c>
      <c r="G254" s="354">
        <v>2014</v>
      </c>
      <c r="H254" s="352">
        <v>981</v>
      </c>
      <c r="I254" s="809">
        <v>0.9399999999999999</v>
      </c>
      <c r="J254" s="352">
        <v>2943</v>
      </c>
      <c r="K254" s="352">
        <v>625</v>
      </c>
      <c r="L254" s="356"/>
      <c r="M254" s="352">
        <v>1</v>
      </c>
      <c r="N254" t="s" s="812">
        <v>39737</v>
      </c>
    </row>
    <row r="255" ht="35" customHeight="1">
      <c r="A255" s="454"/>
      <c r="B255" t="s" s="298">
        <v>39474</v>
      </c>
      <c r="C255" t="s" s="298">
        <v>39736</v>
      </c>
      <c r="D255" t="s" s="298">
        <v>39543</v>
      </c>
      <c r="E255" t="s" s="353">
        <v>2529</v>
      </c>
      <c r="F255" s="354">
        <v>16540</v>
      </c>
      <c r="G255" s="354">
        <v>2014</v>
      </c>
      <c r="H255" s="352">
        <v>981</v>
      </c>
      <c r="I255" s="809">
        <v>0.9399999999999999</v>
      </c>
      <c r="J255" s="352">
        <v>2943</v>
      </c>
      <c r="K255" s="352">
        <v>625</v>
      </c>
      <c r="L255" s="356"/>
      <c r="M255" s="352">
        <v>1</v>
      </c>
      <c r="N255" t="s" s="812">
        <v>39737</v>
      </c>
    </row>
    <row r="256" ht="35" customHeight="1">
      <c r="A256" s="811">
        <v>157</v>
      </c>
      <c r="B256" t="s" s="298">
        <v>39499</v>
      </c>
      <c r="C256" t="s" s="298">
        <v>39738</v>
      </c>
      <c r="D256" t="s" s="298">
        <v>39507</v>
      </c>
      <c r="E256" t="s" s="353">
        <v>2529</v>
      </c>
      <c r="F256" s="354">
        <v>15300</v>
      </c>
      <c r="G256" s="354">
        <v>2015</v>
      </c>
      <c r="H256" s="352">
        <v>782</v>
      </c>
      <c r="I256" s="809">
        <v>1</v>
      </c>
      <c r="J256" s="352">
        <v>2346</v>
      </c>
      <c r="K256" s="352">
        <v>431</v>
      </c>
      <c r="L256" s="356"/>
      <c r="M256" s="352">
        <v>1</v>
      </c>
      <c r="N256" t="s" s="812">
        <v>39739</v>
      </c>
    </row>
    <row r="257" ht="35" customHeight="1">
      <c r="A257" s="811">
        <v>160</v>
      </c>
      <c r="B257" t="s" s="298">
        <v>39499</v>
      </c>
      <c r="C257" t="s" s="298">
        <v>39740</v>
      </c>
      <c r="D257" t="s" s="298">
        <v>39732</v>
      </c>
      <c r="E257" t="s" s="353">
        <v>2529</v>
      </c>
      <c r="F257" s="354">
        <v>14700</v>
      </c>
      <c r="G257" s="354">
        <v>2005</v>
      </c>
      <c r="H257" s="352">
        <v>523</v>
      </c>
      <c r="I257" s="809">
        <v>1</v>
      </c>
      <c r="J257" s="352">
        <v>1569</v>
      </c>
      <c r="K257" s="352">
        <v>335</v>
      </c>
      <c r="L257" s="356"/>
      <c r="M257" s="352">
        <v>1</v>
      </c>
      <c r="N257" t="s" s="812">
        <v>39741</v>
      </c>
    </row>
    <row r="258" ht="35" customHeight="1">
      <c r="A258" s="454"/>
      <c r="B258" t="s" s="298">
        <v>39499</v>
      </c>
      <c r="C258" t="s" s="298">
        <v>39740</v>
      </c>
      <c r="D258" t="s" s="298">
        <v>39732</v>
      </c>
      <c r="E258" t="s" s="353">
        <v>2529</v>
      </c>
      <c r="F258" s="354">
        <v>14700</v>
      </c>
      <c r="G258" s="354">
        <v>2005</v>
      </c>
      <c r="H258" s="352">
        <v>523</v>
      </c>
      <c r="I258" s="809">
        <v>1</v>
      </c>
      <c r="J258" s="352">
        <v>1569</v>
      </c>
      <c r="K258" s="352">
        <v>335</v>
      </c>
      <c r="L258" s="356"/>
      <c r="M258" s="352">
        <v>1</v>
      </c>
      <c r="N258" t="s" s="812">
        <v>39741</v>
      </c>
    </row>
    <row r="259" ht="35" customHeight="1">
      <c r="A259" s="811">
        <v>161</v>
      </c>
      <c r="B259" t="s" s="298">
        <v>39499</v>
      </c>
      <c r="C259" t="s" s="298">
        <v>39742</v>
      </c>
      <c r="D259" t="s" s="298">
        <v>25345</v>
      </c>
      <c r="E259" t="s" s="353">
        <v>2529</v>
      </c>
      <c r="F259" s="354">
        <v>14850</v>
      </c>
      <c r="G259" s="354">
        <v>2006</v>
      </c>
      <c r="H259" s="352">
        <v>203</v>
      </c>
      <c r="I259" s="809">
        <v>1</v>
      </c>
      <c r="J259" s="352">
        <v>609</v>
      </c>
      <c r="K259" s="352">
        <v>108</v>
      </c>
      <c r="L259" s="356"/>
      <c r="M259" s="352">
        <v>1</v>
      </c>
      <c r="N259" t="s" s="812">
        <v>39743</v>
      </c>
    </row>
    <row r="260" ht="35" customHeight="1">
      <c r="A260" s="811">
        <v>162</v>
      </c>
      <c r="B260" t="s" s="298">
        <v>39499</v>
      </c>
      <c r="C260" t="s" s="298">
        <v>39744</v>
      </c>
      <c r="D260" t="s" s="298">
        <v>39745</v>
      </c>
      <c r="E260" t="s" s="353">
        <v>2529</v>
      </c>
      <c r="F260" s="354">
        <v>14600</v>
      </c>
      <c r="G260" s="354">
        <v>2007</v>
      </c>
      <c r="H260" s="352">
        <v>335</v>
      </c>
      <c r="I260" s="809">
        <v>1</v>
      </c>
      <c r="J260" s="352">
        <v>1005</v>
      </c>
      <c r="K260" s="352">
        <v>356</v>
      </c>
      <c r="L260" s="356"/>
      <c r="M260" s="352">
        <v>1</v>
      </c>
      <c r="N260" t="s" s="812">
        <v>39746</v>
      </c>
    </row>
    <row r="261" ht="35" customHeight="1">
      <c r="A261" s="811">
        <v>163</v>
      </c>
      <c r="B261" t="s" s="298">
        <v>39499</v>
      </c>
      <c r="C261" t="s" s="298">
        <v>39747</v>
      </c>
      <c r="D261" t="s" s="298">
        <v>39748</v>
      </c>
      <c r="E261" t="s" s="353">
        <v>2529</v>
      </c>
      <c r="F261" s="354">
        <v>15100</v>
      </c>
      <c r="G261" s="354">
        <v>2007</v>
      </c>
      <c r="H261" s="352">
        <v>882</v>
      </c>
      <c r="I261" s="809">
        <v>1</v>
      </c>
      <c r="J261" s="352">
        <v>2646</v>
      </c>
      <c r="K261" s="352">
        <v>568</v>
      </c>
      <c r="L261" s="356"/>
      <c r="M261" s="352">
        <v>1</v>
      </c>
      <c r="N261" t="s" s="812">
        <v>39739</v>
      </c>
    </row>
    <row r="262" ht="35" customHeight="1">
      <c r="A262" s="811">
        <v>164</v>
      </c>
      <c r="B262" t="s" s="298">
        <v>39474</v>
      </c>
      <c r="C262" t="s" s="298">
        <v>39749</v>
      </c>
      <c r="D262" t="s" s="298">
        <v>39495</v>
      </c>
      <c r="E262" t="s" s="353">
        <v>2529</v>
      </c>
      <c r="F262" s="354">
        <v>17500</v>
      </c>
      <c r="G262" s="354">
        <v>2012</v>
      </c>
      <c r="H262" s="352">
        <v>988</v>
      </c>
      <c r="I262" s="809">
        <v>1</v>
      </c>
      <c r="J262" s="352">
        <v>2964</v>
      </c>
      <c r="K262" s="352">
        <v>890</v>
      </c>
      <c r="L262" s="356"/>
      <c r="M262" s="352">
        <v>1</v>
      </c>
      <c r="N262" t="s" s="812">
        <v>39750</v>
      </c>
    </row>
    <row r="263" ht="35" customHeight="1">
      <c r="A263" s="454"/>
      <c r="B263" t="s" s="298">
        <v>39474</v>
      </c>
      <c r="C263" t="s" s="298">
        <v>39749</v>
      </c>
      <c r="D263" t="s" s="298">
        <v>39495</v>
      </c>
      <c r="E263" t="s" s="353">
        <v>2529</v>
      </c>
      <c r="F263" s="354">
        <v>17500</v>
      </c>
      <c r="G263" s="354">
        <v>2012</v>
      </c>
      <c r="H263" s="352">
        <v>988</v>
      </c>
      <c r="I263" s="809">
        <v>1</v>
      </c>
      <c r="J263" s="352">
        <v>2964</v>
      </c>
      <c r="K263" s="352">
        <v>890</v>
      </c>
      <c r="L263" s="356"/>
      <c r="M263" s="352">
        <v>1</v>
      </c>
      <c r="N263" t="s" s="812">
        <v>39750</v>
      </c>
    </row>
    <row r="264" ht="35" customHeight="1">
      <c r="A264" s="454"/>
      <c r="B264" t="s" s="298">
        <v>39474</v>
      </c>
      <c r="C264" t="s" s="298">
        <v>39749</v>
      </c>
      <c r="D264" t="s" s="298">
        <v>39495</v>
      </c>
      <c r="E264" t="s" s="353">
        <v>2529</v>
      </c>
      <c r="F264" s="354">
        <v>17500</v>
      </c>
      <c r="G264" s="354">
        <v>2012</v>
      </c>
      <c r="H264" s="352">
        <v>988</v>
      </c>
      <c r="I264" s="809">
        <v>1</v>
      </c>
      <c r="J264" s="352">
        <v>2964</v>
      </c>
      <c r="K264" s="352">
        <v>890</v>
      </c>
      <c r="L264" s="356"/>
      <c r="M264" s="352">
        <v>1</v>
      </c>
      <c r="N264" t="s" s="812">
        <v>39750</v>
      </c>
    </row>
    <row r="265" ht="35" customHeight="1">
      <c r="A265" s="454"/>
      <c r="B265" t="s" s="298">
        <v>39474</v>
      </c>
      <c r="C265" t="s" s="298">
        <v>39749</v>
      </c>
      <c r="D265" t="s" s="298">
        <v>39495</v>
      </c>
      <c r="E265" t="s" s="353">
        <v>2529</v>
      </c>
      <c r="F265" s="354">
        <v>17500</v>
      </c>
      <c r="G265" s="354">
        <v>2012</v>
      </c>
      <c r="H265" s="352">
        <v>988</v>
      </c>
      <c r="I265" s="809">
        <v>1</v>
      </c>
      <c r="J265" s="352">
        <v>2964</v>
      </c>
      <c r="K265" s="352">
        <v>890</v>
      </c>
      <c r="L265" s="356"/>
      <c r="M265" s="352">
        <v>1</v>
      </c>
      <c r="N265" t="s" s="812">
        <v>39750</v>
      </c>
    </row>
    <row r="266" ht="35" customHeight="1">
      <c r="A266" s="454"/>
      <c r="B266" t="s" s="298">
        <v>39474</v>
      </c>
      <c r="C266" t="s" s="298">
        <v>39749</v>
      </c>
      <c r="D266" t="s" s="298">
        <v>39495</v>
      </c>
      <c r="E266" t="s" s="353">
        <v>2529</v>
      </c>
      <c r="F266" s="354">
        <v>17500</v>
      </c>
      <c r="G266" s="354">
        <v>2012</v>
      </c>
      <c r="H266" s="352">
        <v>988</v>
      </c>
      <c r="I266" s="809">
        <v>1</v>
      </c>
      <c r="J266" s="352">
        <v>2964</v>
      </c>
      <c r="K266" s="352">
        <v>890</v>
      </c>
      <c r="L266" s="356"/>
      <c r="M266" s="352">
        <v>1</v>
      </c>
      <c r="N266" t="s" s="812">
        <v>39750</v>
      </c>
    </row>
    <row r="267" ht="35" customHeight="1">
      <c r="A267" s="454"/>
      <c r="B267" t="s" s="298">
        <v>39474</v>
      </c>
      <c r="C267" t="s" s="298">
        <v>39749</v>
      </c>
      <c r="D267" t="s" s="298">
        <v>39495</v>
      </c>
      <c r="E267" t="s" s="353">
        <v>2529</v>
      </c>
      <c r="F267" s="354">
        <v>17500</v>
      </c>
      <c r="G267" s="354">
        <v>2012</v>
      </c>
      <c r="H267" s="352">
        <v>988</v>
      </c>
      <c r="I267" s="809">
        <v>1</v>
      </c>
      <c r="J267" s="352">
        <v>2964</v>
      </c>
      <c r="K267" s="352">
        <v>890</v>
      </c>
      <c r="L267" s="356"/>
      <c r="M267" s="352">
        <v>1</v>
      </c>
      <c r="N267" t="s" s="812">
        <v>39750</v>
      </c>
    </row>
    <row r="268" ht="35" customHeight="1">
      <c r="A268" s="811">
        <v>166</v>
      </c>
      <c r="B268" t="s" s="298">
        <v>39474</v>
      </c>
      <c r="C268" t="s" s="298">
        <v>39751</v>
      </c>
      <c r="D268" t="s" s="298">
        <v>39647</v>
      </c>
      <c r="E268" t="s" s="353">
        <v>2529</v>
      </c>
      <c r="F268" s="354">
        <v>16300</v>
      </c>
      <c r="G268" s="354">
        <v>2017</v>
      </c>
      <c r="H268" s="352">
        <v>1456</v>
      </c>
      <c r="I268" s="809">
        <v>0.3</v>
      </c>
      <c r="J268" s="352">
        <v>4395</v>
      </c>
      <c r="K268" s="352">
        <v>897</v>
      </c>
      <c r="L268" s="356"/>
      <c r="M268" s="352">
        <v>1</v>
      </c>
      <c r="N268" t="s" s="812">
        <v>39752</v>
      </c>
    </row>
    <row r="269" ht="35" customHeight="1">
      <c r="A269" s="454"/>
      <c r="B269" t="s" s="298">
        <v>39474</v>
      </c>
      <c r="C269" t="s" s="298">
        <v>39751</v>
      </c>
      <c r="D269" t="s" s="298">
        <v>39647</v>
      </c>
      <c r="E269" t="s" s="353">
        <v>2529</v>
      </c>
      <c r="F269" s="354">
        <v>16300</v>
      </c>
      <c r="G269" s="354">
        <v>2017</v>
      </c>
      <c r="H269" s="352">
        <v>1456</v>
      </c>
      <c r="I269" s="809">
        <v>0.3</v>
      </c>
      <c r="J269" s="352">
        <v>4395</v>
      </c>
      <c r="K269" s="352">
        <v>897</v>
      </c>
      <c r="L269" s="356"/>
      <c r="M269" s="352">
        <v>1</v>
      </c>
      <c r="N269" t="s" s="812">
        <v>39752</v>
      </c>
    </row>
    <row r="270" ht="35" customHeight="1">
      <c r="A270" s="811">
        <v>168</v>
      </c>
      <c r="B270" t="s" s="298">
        <v>39474</v>
      </c>
      <c r="C270" t="s" s="298">
        <v>39753</v>
      </c>
      <c r="D270" t="s" s="298">
        <v>39754</v>
      </c>
      <c r="E270" t="s" s="353">
        <v>2529</v>
      </c>
      <c r="F270" s="354">
        <v>23400</v>
      </c>
      <c r="G270" s="354">
        <v>2016</v>
      </c>
      <c r="H270" s="352">
        <v>4391</v>
      </c>
      <c r="I270" s="809">
        <v>0.3</v>
      </c>
      <c r="J270" s="352">
        <v>13173</v>
      </c>
      <c r="K270" s="352">
        <v>2580</v>
      </c>
      <c r="L270" s="356"/>
      <c r="M270" s="352">
        <v>1</v>
      </c>
      <c r="N270" t="s" s="812">
        <v>39755</v>
      </c>
    </row>
    <row r="271" ht="35" customHeight="1">
      <c r="A271" s="454"/>
      <c r="B271" t="s" s="298">
        <v>39474</v>
      </c>
      <c r="C271" t="s" s="298">
        <v>39753</v>
      </c>
      <c r="D271" t="s" s="298">
        <v>39754</v>
      </c>
      <c r="E271" t="s" s="353">
        <v>2529</v>
      </c>
      <c r="F271" s="354">
        <v>23400</v>
      </c>
      <c r="G271" s="354">
        <v>2016</v>
      </c>
      <c r="H271" s="352">
        <v>4391</v>
      </c>
      <c r="I271" s="809">
        <v>0.3</v>
      </c>
      <c r="J271" s="352">
        <v>13173</v>
      </c>
      <c r="K271" s="352">
        <v>2580</v>
      </c>
      <c r="L271" s="356"/>
      <c r="M271" s="352">
        <v>1</v>
      </c>
      <c r="N271" t="s" s="812">
        <v>39755</v>
      </c>
    </row>
    <row r="272" ht="35" customHeight="1">
      <c r="A272" s="811">
        <v>169</v>
      </c>
      <c r="B272" t="s" s="298">
        <v>39499</v>
      </c>
      <c r="C272" t="s" s="298">
        <v>39756</v>
      </c>
      <c r="D272" t="s" s="298">
        <v>39757</v>
      </c>
      <c r="E272" t="s" s="353">
        <v>2529</v>
      </c>
      <c r="F272" s="354">
        <v>18230</v>
      </c>
      <c r="G272" s="354">
        <v>2006</v>
      </c>
      <c r="H272" s="352">
        <v>268</v>
      </c>
      <c r="I272" s="809">
        <v>1</v>
      </c>
      <c r="J272" s="352">
        <v>804</v>
      </c>
      <c r="K272" s="352">
        <v>295</v>
      </c>
      <c r="L272" s="356"/>
      <c r="M272" s="352">
        <v>1</v>
      </c>
      <c r="N272" t="s" s="812">
        <v>39758</v>
      </c>
    </row>
    <row r="273" ht="35" customHeight="1">
      <c r="A273" s="454"/>
      <c r="B273" t="s" s="298">
        <v>39499</v>
      </c>
      <c r="C273" t="s" s="298">
        <v>39759</v>
      </c>
      <c r="D273" t="s" s="298">
        <v>25345</v>
      </c>
      <c r="E273" t="s" s="353">
        <v>2529</v>
      </c>
      <c r="F273" s="354">
        <v>18360</v>
      </c>
      <c r="G273" s="354">
        <v>2010</v>
      </c>
      <c r="H273" s="352">
        <v>883</v>
      </c>
      <c r="I273" s="809">
        <v>1</v>
      </c>
      <c r="J273" s="352">
        <v>2730</v>
      </c>
      <c r="K273" s="352">
        <v>760</v>
      </c>
      <c r="L273" s="356"/>
      <c r="M273" s="352">
        <v>1</v>
      </c>
      <c r="N273" t="s" s="812">
        <v>39760</v>
      </c>
    </row>
    <row r="274" ht="35" customHeight="1">
      <c r="A274" s="811">
        <v>173</v>
      </c>
      <c r="B274" t="s" s="298">
        <v>39474</v>
      </c>
      <c r="C274" t="s" s="298">
        <v>39761</v>
      </c>
      <c r="D274" t="s" s="298">
        <v>39762</v>
      </c>
      <c r="E274" t="s" s="353">
        <v>2529</v>
      </c>
      <c r="F274" s="354">
        <v>19200</v>
      </c>
      <c r="G274" s="354">
        <v>2009</v>
      </c>
      <c r="H274" s="352">
        <v>2877</v>
      </c>
      <c r="I274" s="809">
        <v>0.95</v>
      </c>
      <c r="J274" s="352">
        <v>8631</v>
      </c>
      <c r="K274" s="352">
        <v>1366</v>
      </c>
      <c r="L274" s="356"/>
      <c r="M274" s="352">
        <v>1</v>
      </c>
      <c r="N274" t="s" s="812">
        <v>39763</v>
      </c>
    </row>
    <row r="275" ht="35" customHeight="1">
      <c r="A275" s="811">
        <v>174</v>
      </c>
      <c r="B275" t="s" s="298">
        <v>39499</v>
      </c>
      <c r="C275" t="s" s="298">
        <v>39764</v>
      </c>
      <c r="D275" t="s" s="298">
        <v>39534</v>
      </c>
      <c r="E275" t="s" s="353">
        <v>2529</v>
      </c>
      <c r="F275" s="354">
        <v>16400</v>
      </c>
      <c r="G275" s="354">
        <v>2016</v>
      </c>
      <c r="H275" s="352">
        <v>1680</v>
      </c>
      <c r="I275" s="809">
        <v>0.95</v>
      </c>
      <c r="J275" s="352">
        <v>5040</v>
      </c>
      <c r="K275" s="352">
        <v>1736</v>
      </c>
      <c r="L275" s="356"/>
      <c r="M275" s="352">
        <v>1</v>
      </c>
      <c r="N275" t="s" s="812">
        <v>39765</v>
      </c>
    </row>
    <row r="276" ht="35" customHeight="1">
      <c r="A276" s="454"/>
      <c r="B276" t="s" s="298">
        <v>39499</v>
      </c>
      <c r="C276" t="s" s="298">
        <v>39764</v>
      </c>
      <c r="D276" t="s" s="298">
        <v>39534</v>
      </c>
      <c r="E276" t="s" s="353">
        <v>2529</v>
      </c>
      <c r="F276" s="354">
        <v>16400</v>
      </c>
      <c r="G276" s="354">
        <v>2016</v>
      </c>
      <c r="H276" s="352">
        <v>1680</v>
      </c>
      <c r="I276" s="809">
        <v>0.95</v>
      </c>
      <c r="J276" s="352">
        <v>5040</v>
      </c>
      <c r="K276" s="352">
        <v>1736</v>
      </c>
      <c r="L276" s="356"/>
      <c r="M276" s="352">
        <v>1</v>
      </c>
      <c r="N276" t="s" s="812">
        <v>39765</v>
      </c>
    </row>
    <row r="277" ht="35" customHeight="1">
      <c r="A277" s="454"/>
      <c r="B277" t="s" s="298">
        <v>39474</v>
      </c>
      <c r="C277" t="s" s="298">
        <v>39766</v>
      </c>
      <c r="D277" t="s" s="298">
        <v>39767</v>
      </c>
      <c r="E277" t="s" s="353">
        <v>2529</v>
      </c>
      <c r="F277" s="354">
        <v>16500</v>
      </c>
      <c r="G277" s="354">
        <v>2016</v>
      </c>
      <c r="H277" s="352">
        <v>4877</v>
      </c>
      <c r="I277" s="809">
        <v>0.7</v>
      </c>
      <c r="J277" s="352">
        <v>14631</v>
      </c>
      <c r="K277" s="352">
        <v>2800</v>
      </c>
      <c r="L277" s="356"/>
      <c r="M277" s="352">
        <v>1</v>
      </c>
      <c r="N277" t="s" s="812">
        <v>39768</v>
      </c>
    </row>
    <row r="278" ht="35" customHeight="1">
      <c r="A278" s="454"/>
      <c r="B278" t="s" s="298">
        <v>39474</v>
      </c>
      <c r="C278" t="s" s="298">
        <v>39766</v>
      </c>
      <c r="D278" t="s" s="298">
        <v>39767</v>
      </c>
      <c r="E278" t="s" s="353">
        <v>2529</v>
      </c>
      <c r="F278" s="354">
        <v>16500</v>
      </c>
      <c r="G278" s="354">
        <v>2016</v>
      </c>
      <c r="H278" s="352">
        <v>4877</v>
      </c>
      <c r="I278" s="809">
        <v>0.7</v>
      </c>
      <c r="J278" s="352">
        <v>14631</v>
      </c>
      <c r="K278" s="352">
        <v>2800</v>
      </c>
      <c r="L278" s="356"/>
      <c r="M278" s="352">
        <v>1</v>
      </c>
      <c r="N278" t="s" s="812">
        <v>39768</v>
      </c>
    </row>
    <row r="279" ht="35" customHeight="1">
      <c r="A279" s="811">
        <v>175</v>
      </c>
      <c r="B279" t="s" s="298">
        <v>39474</v>
      </c>
      <c r="C279" t="s" s="298">
        <v>39766</v>
      </c>
      <c r="D279" t="s" s="298">
        <v>39767</v>
      </c>
      <c r="E279" t="s" s="353">
        <v>2529</v>
      </c>
      <c r="F279" s="354">
        <v>16500</v>
      </c>
      <c r="G279" s="354">
        <v>2016</v>
      </c>
      <c r="H279" s="352">
        <v>4877</v>
      </c>
      <c r="I279" s="809">
        <v>0.7</v>
      </c>
      <c r="J279" s="451">
        <v>14631</v>
      </c>
      <c r="K279" s="352">
        <v>2800</v>
      </c>
      <c r="L279" s="356"/>
      <c r="M279" s="352">
        <v>1</v>
      </c>
      <c r="N279" t="s" s="812">
        <v>39768</v>
      </c>
    </row>
    <row r="280" ht="35" customHeight="1">
      <c r="A280" s="454"/>
      <c r="B280" t="s" s="298">
        <v>39474</v>
      </c>
      <c r="C280" t="s" s="298">
        <v>39769</v>
      </c>
      <c r="D280" t="s" s="298">
        <v>39762</v>
      </c>
      <c r="E280" t="s" s="353">
        <v>2529</v>
      </c>
      <c r="F280" s="354">
        <v>22000</v>
      </c>
      <c r="G280" s="354">
        <v>2013</v>
      </c>
      <c r="H280" s="352">
        <v>4589</v>
      </c>
      <c r="I280" s="809">
        <v>0.95</v>
      </c>
      <c r="J280" s="352">
        <v>13767</v>
      </c>
      <c r="K280" s="352">
        <v>3690</v>
      </c>
      <c r="L280" s="356"/>
      <c r="M280" s="352">
        <v>1</v>
      </c>
      <c r="N280" t="s" s="812">
        <v>39770</v>
      </c>
    </row>
    <row r="281" ht="35" customHeight="1">
      <c r="A281" s="454"/>
      <c r="B281" t="s" s="298">
        <v>39474</v>
      </c>
      <c r="C281" t="s" s="298">
        <v>39769</v>
      </c>
      <c r="D281" t="s" s="298">
        <v>39762</v>
      </c>
      <c r="E281" t="s" s="353">
        <v>2529</v>
      </c>
      <c r="F281" s="354">
        <v>22000</v>
      </c>
      <c r="G281" s="354">
        <v>2013</v>
      </c>
      <c r="H281" s="352">
        <v>4589</v>
      </c>
      <c r="I281" s="809">
        <v>0.95</v>
      </c>
      <c r="J281" s="352">
        <v>13767</v>
      </c>
      <c r="K281" s="352">
        <v>3690</v>
      </c>
      <c r="L281" s="356"/>
      <c r="M281" s="352">
        <v>1</v>
      </c>
      <c r="N281" t="s" s="812">
        <v>39770</v>
      </c>
    </row>
    <row r="282" ht="35" customHeight="1">
      <c r="A282" s="454"/>
      <c r="B282" t="s" s="298">
        <v>39474</v>
      </c>
      <c r="C282" t="s" s="298">
        <v>39769</v>
      </c>
      <c r="D282" t="s" s="298">
        <v>39762</v>
      </c>
      <c r="E282" t="s" s="353">
        <v>2529</v>
      </c>
      <c r="F282" s="354">
        <v>22000</v>
      </c>
      <c r="G282" s="354">
        <v>2013</v>
      </c>
      <c r="H282" s="352">
        <v>4589</v>
      </c>
      <c r="I282" s="809">
        <v>0.95</v>
      </c>
      <c r="J282" s="352">
        <v>13767</v>
      </c>
      <c r="K282" s="352">
        <v>3690</v>
      </c>
      <c r="L282" s="356"/>
      <c r="M282" s="352">
        <v>1</v>
      </c>
      <c r="N282" t="s" s="812">
        <v>39770</v>
      </c>
    </row>
    <row r="283" ht="35" customHeight="1">
      <c r="A283" s="454"/>
      <c r="B283" t="s" s="298">
        <v>39474</v>
      </c>
      <c r="C283" t="s" s="298">
        <v>39769</v>
      </c>
      <c r="D283" t="s" s="298">
        <v>39762</v>
      </c>
      <c r="E283" t="s" s="353">
        <v>2529</v>
      </c>
      <c r="F283" s="354">
        <v>22000</v>
      </c>
      <c r="G283" s="354">
        <v>2013</v>
      </c>
      <c r="H283" s="352">
        <v>4589</v>
      </c>
      <c r="I283" s="809">
        <v>0.95</v>
      </c>
      <c r="J283" s="352">
        <v>13767</v>
      </c>
      <c r="K283" s="352">
        <v>3690</v>
      </c>
      <c r="L283" s="356"/>
      <c r="M283" s="352">
        <v>1</v>
      </c>
      <c r="N283" t="s" s="812">
        <v>39770</v>
      </c>
    </row>
    <row r="284" ht="35" customHeight="1">
      <c r="A284" s="454"/>
      <c r="B284" t="s" s="298">
        <v>39499</v>
      </c>
      <c r="C284" t="s" s="298">
        <v>39771</v>
      </c>
      <c r="D284" t="s" s="298">
        <v>39543</v>
      </c>
      <c r="E284" t="s" s="353">
        <v>2529</v>
      </c>
      <c r="F284" s="354">
        <v>15900</v>
      </c>
      <c r="G284" s="354">
        <v>2008</v>
      </c>
      <c r="H284" s="352">
        <v>689</v>
      </c>
      <c r="I284" s="809">
        <v>1</v>
      </c>
      <c r="J284" s="352">
        <v>2067</v>
      </c>
      <c r="K284" s="352">
        <v>467</v>
      </c>
      <c r="L284" s="431"/>
      <c r="M284" s="352">
        <v>1</v>
      </c>
      <c r="N284" t="s" s="812">
        <v>39739</v>
      </c>
    </row>
    <row r="285" ht="35" customHeight="1">
      <c r="A285" s="454"/>
      <c r="B285" t="s" s="298">
        <v>39499</v>
      </c>
      <c r="C285" t="s" s="298">
        <v>39772</v>
      </c>
      <c r="D285" t="s" s="298">
        <v>39543</v>
      </c>
      <c r="E285" t="s" s="353">
        <v>2529</v>
      </c>
      <c r="F285" s="354">
        <v>15900</v>
      </c>
      <c r="G285" s="354">
        <v>2007</v>
      </c>
      <c r="H285" s="352">
        <v>957</v>
      </c>
      <c r="I285" s="809">
        <v>1</v>
      </c>
      <c r="J285" s="352">
        <v>2871</v>
      </c>
      <c r="K285" s="352">
        <v>758</v>
      </c>
      <c r="L285" s="431"/>
      <c r="M285" s="352">
        <v>1</v>
      </c>
      <c r="N285" t="s" s="812">
        <v>39739</v>
      </c>
    </row>
    <row r="286" ht="35" customHeight="1">
      <c r="A286" s="811">
        <v>188</v>
      </c>
      <c r="B286" t="s" s="298">
        <v>39499</v>
      </c>
      <c r="C286" t="s" s="298">
        <v>39773</v>
      </c>
      <c r="D286" t="s" s="298">
        <v>39517</v>
      </c>
      <c r="E286" t="s" s="353">
        <v>2529</v>
      </c>
      <c r="F286" s="354">
        <v>16800</v>
      </c>
      <c r="G286" s="354">
        <v>2017</v>
      </c>
      <c r="H286" s="352">
        <v>1132</v>
      </c>
      <c r="I286" s="809">
        <v>0.3</v>
      </c>
      <c r="J286" s="352">
        <v>3396</v>
      </c>
      <c r="K286" s="352">
        <v>920</v>
      </c>
      <c r="L286" s="356"/>
      <c r="M286" s="352">
        <v>1</v>
      </c>
      <c r="N286" t="s" s="812">
        <v>39774</v>
      </c>
    </row>
    <row r="287" ht="35" customHeight="1">
      <c r="A287" s="811">
        <v>189</v>
      </c>
      <c r="B287" t="s" s="298">
        <v>39499</v>
      </c>
      <c r="C287" t="s" s="298">
        <v>39773</v>
      </c>
      <c r="D287" t="s" s="298">
        <v>39517</v>
      </c>
      <c r="E287" t="s" s="353">
        <v>2529</v>
      </c>
      <c r="F287" s="354">
        <v>16800</v>
      </c>
      <c r="G287" s="354">
        <v>2017</v>
      </c>
      <c r="H287" s="352">
        <v>1132</v>
      </c>
      <c r="I287" s="809">
        <v>0.3</v>
      </c>
      <c r="J287" s="352">
        <v>3396</v>
      </c>
      <c r="K287" s="352">
        <v>920</v>
      </c>
      <c r="L287" s="356"/>
      <c r="M287" s="352">
        <v>1</v>
      </c>
      <c r="N287" t="s" s="812">
        <v>39774</v>
      </c>
    </row>
    <row r="288" ht="35" customHeight="1">
      <c r="A288" s="811">
        <v>64</v>
      </c>
      <c r="B288" t="s" s="298">
        <v>39474</v>
      </c>
      <c r="C288" t="s" s="298">
        <v>39775</v>
      </c>
      <c r="D288" t="s" s="298">
        <v>39563</v>
      </c>
      <c r="E288" t="s" s="353">
        <v>2529</v>
      </c>
      <c r="F288" s="355"/>
      <c r="G288" s="355"/>
      <c r="H288" s="356"/>
      <c r="I288" s="809"/>
      <c r="J288" s="356"/>
      <c r="K288" s="356"/>
      <c r="L288" s="356"/>
      <c r="M288" s="352">
        <v>1</v>
      </c>
      <c r="N288" t="s" s="812">
        <v>39776</v>
      </c>
    </row>
    <row r="289" ht="35" customHeight="1">
      <c r="A289" s="811">
        <v>125</v>
      </c>
      <c r="B289" t="s" s="298">
        <v>39499</v>
      </c>
      <c r="C289" t="s" s="298">
        <v>39777</v>
      </c>
      <c r="D289" t="s" s="298">
        <v>39778</v>
      </c>
      <c r="E289" t="s" s="353">
        <v>2529</v>
      </c>
      <c r="F289" s="355"/>
      <c r="G289" s="355"/>
      <c r="H289" s="356"/>
      <c r="I289" s="809"/>
      <c r="J289" s="356"/>
      <c r="K289" s="356"/>
      <c r="L289" s="356"/>
      <c r="M289" s="352">
        <v>1</v>
      </c>
      <c r="N289" t="s" s="812">
        <v>39779</v>
      </c>
    </row>
    <row r="290" ht="35" customHeight="1">
      <c r="A290" s="454"/>
      <c r="B290" t="s" s="298">
        <v>39499</v>
      </c>
      <c r="C290" t="s" s="298">
        <v>39777</v>
      </c>
      <c r="D290" t="s" s="298">
        <v>39778</v>
      </c>
      <c r="E290" t="s" s="353">
        <v>2529</v>
      </c>
      <c r="F290" s="355"/>
      <c r="G290" s="355"/>
      <c r="H290" s="356"/>
      <c r="I290" s="809"/>
      <c r="J290" s="356"/>
      <c r="K290" s="356"/>
      <c r="L290" s="356"/>
      <c r="M290" s="352">
        <v>1</v>
      </c>
      <c r="N290" t="s" s="812">
        <v>39779</v>
      </c>
    </row>
    <row r="291" ht="35" customHeight="1">
      <c r="A291" s="811">
        <v>140</v>
      </c>
      <c r="B291" t="s" s="298">
        <v>39474</v>
      </c>
      <c r="C291" t="s" s="298">
        <v>39780</v>
      </c>
      <c r="D291" t="s" s="298">
        <v>39781</v>
      </c>
      <c r="E291" t="s" s="353">
        <v>125</v>
      </c>
      <c r="F291" s="355"/>
      <c r="G291" s="355"/>
      <c r="H291" s="356"/>
      <c r="I291" s="809"/>
      <c r="J291" s="356"/>
      <c r="K291" s="356"/>
      <c r="L291" s="356"/>
      <c r="M291" s="352">
        <v>1</v>
      </c>
      <c r="N291" t="s" s="812">
        <v>39782</v>
      </c>
    </row>
    <row r="292" ht="35" customHeight="1">
      <c r="A292" s="454"/>
      <c r="B292" t="s" s="298">
        <v>39474</v>
      </c>
      <c r="C292" t="s" s="298">
        <v>39780</v>
      </c>
      <c r="D292" t="s" s="298">
        <v>39781</v>
      </c>
      <c r="E292" t="s" s="353">
        <v>125</v>
      </c>
      <c r="F292" s="355"/>
      <c r="G292" s="355"/>
      <c r="H292" s="356"/>
      <c r="I292" s="809"/>
      <c r="J292" s="356"/>
      <c r="K292" s="356"/>
      <c r="L292" s="356"/>
      <c r="M292" s="352">
        <v>1</v>
      </c>
      <c r="N292" t="s" s="812">
        <v>39782</v>
      </c>
    </row>
    <row r="293" ht="35" customHeight="1">
      <c r="A293" s="811">
        <v>141</v>
      </c>
      <c r="B293" t="s" s="298">
        <v>39474</v>
      </c>
      <c r="C293" t="s" s="298">
        <v>39783</v>
      </c>
      <c r="D293" t="s" s="298">
        <v>39784</v>
      </c>
      <c r="E293" t="s" s="353">
        <v>125</v>
      </c>
      <c r="F293" s="355"/>
      <c r="G293" s="355"/>
      <c r="H293" s="356"/>
      <c r="I293" s="809"/>
      <c r="J293" s="356"/>
      <c r="K293" s="356"/>
      <c r="L293" s="356"/>
      <c r="M293" s="352">
        <v>1</v>
      </c>
      <c r="N293" t="s" s="812">
        <v>39785</v>
      </c>
    </row>
    <row r="294" ht="35" customHeight="1">
      <c r="A294" s="454"/>
      <c r="B294" t="s" s="298">
        <v>39474</v>
      </c>
      <c r="C294" t="s" s="298">
        <v>39783</v>
      </c>
      <c r="D294" t="s" s="298">
        <v>39784</v>
      </c>
      <c r="E294" t="s" s="353">
        <v>125</v>
      </c>
      <c r="F294" s="355"/>
      <c r="G294" s="355"/>
      <c r="H294" s="356"/>
      <c r="I294" s="809"/>
      <c r="J294" s="356"/>
      <c r="K294" s="356"/>
      <c r="L294" s="356"/>
      <c r="M294" s="352">
        <v>1</v>
      </c>
      <c r="N294" t="s" s="812">
        <v>39785</v>
      </c>
    </row>
    <row r="295" ht="35" customHeight="1">
      <c r="A295" s="811">
        <v>142</v>
      </c>
      <c r="B295" t="s" s="298">
        <v>39474</v>
      </c>
      <c r="C295" t="s" s="298">
        <v>39786</v>
      </c>
      <c r="D295" t="s" s="298">
        <v>39787</v>
      </c>
      <c r="E295" t="s" s="353">
        <v>125</v>
      </c>
      <c r="F295" s="355"/>
      <c r="G295" s="355"/>
      <c r="H295" s="356"/>
      <c r="I295" s="809"/>
      <c r="J295" s="356"/>
      <c r="K295" s="356"/>
      <c r="L295" s="356"/>
      <c r="M295" s="352">
        <v>1</v>
      </c>
      <c r="N295" t="s" s="812">
        <v>39788</v>
      </c>
    </row>
    <row r="296" ht="35" customHeight="1">
      <c r="A296" s="811">
        <v>143</v>
      </c>
      <c r="B296" t="s" s="298">
        <v>39474</v>
      </c>
      <c r="C296" t="s" s="298">
        <v>39789</v>
      </c>
      <c r="D296" t="s" s="298">
        <v>39790</v>
      </c>
      <c r="E296" t="s" s="353">
        <v>125</v>
      </c>
      <c r="F296" s="355"/>
      <c r="G296" s="355"/>
      <c r="H296" s="356"/>
      <c r="I296" s="809"/>
      <c r="J296" s="356"/>
      <c r="K296" s="356"/>
      <c r="L296" s="356"/>
      <c r="M296" s="352">
        <v>1</v>
      </c>
      <c r="N296" t="s" s="812">
        <v>39791</v>
      </c>
    </row>
    <row r="297" ht="35" customHeight="1">
      <c r="A297" s="454"/>
      <c r="B297" t="s" s="298">
        <v>39474</v>
      </c>
      <c r="C297" t="s" s="298">
        <v>39789</v>
      </c>
      <c r="D297" t="s" s="298">
        <v>39790</v>
      </c>
      <c r="E297" t="s" s="353">
        <v>125</v>
      </c>
      <c r="F297" s="355"/>
      <c r="G297" s="355"/>
      <c r="H297" s="356"/>
      <c r="I297" s="809"/>
      <c r="J297" s="356"/>
      <c r="K297" s="356"/>
      <c r="L297" s="356"/>
      <c r="M297" s="352">
        <v>1</v>
      </c>
      <c r="N297" t="s" s="812">
        <v>39791</v>
      </c>
    </row>
    <row r="298" ht="35" customHeight="1">
      <c r="A298" s="811">
        <v>144</v>
      </c>
      <c r="B298" t="s" s="298">
        <v>39474</v>
      </c>
      <c r="C298" t="s" s="298">
        <v>39792</v>
      </c>
      <c r="D298" t="s" s="298">
        <v>39757</v>
      </c>
      <c r="E298" t="s" s="353">
        <v>125</v>
      </c>
      <c r="F298" s="355"/>
      <c r="G298" s="355"/>
      <c r="H298" s="356"/>
      <c r="I298" s="809"/>
      <c r="J298" s="356"/>
      <c r="K298" s="356"/>
      <c r="L298" s="356"/>
      <c r="M298" s="352">
        <v>1</v>
      </c>
      <c r="N298" t="s" s="812">
        <v>39793</v>
      </c>
    </row>
    <row r="299" ht="35" customHeight="1">
      <c r="A299" s="811">
        <v>145</v>
      </c>
      <c r="B299" t="s" s="298">
        <v>39499</v>
      </c>
      <c r="C299" t="s" s="298">
        <v>39794</v>
      </c>
      <c r="D299" t="s" s="298">
        <v>39795</v>
      </c>
      <c r="E299" t="s" s="353">
        <v>125</v>
      </c>
      <c r="F299" s="355"/>
      <c r="G299" s="355"/>
      <c r="H299" s="356"/>
      <c r="I299" s="356"/>
      <c r="J299" s="356"/>
      <c r="K299" s="356"/>
      <c r="L299" s="356"/>
      <c r="M299" s="352">
        <v>1</v>
      </c>
      <c r="N299" t="s" s="812">
        <v>39796</v>
      </c>
    </row>
    <row r="300" ht="35" customHeight="1">
      <c r="A300" s="454"/>
      <c r="B300" t="s" s="298">
        <v>39499</v>
      </c>
      <c r="C300" t="s" s="298">
        <v>39797</v>
      </c>
      <c r="D300" t="s" s="298">
        <v>39798</v>
      </c>
      <c r="E300" t="s" s="353">
        <v>125</v>
      </c>
      <c r="F300" s="355"/>
      <c r="G300" s="355"/>
      <c r="H300" s="356"/>
      <c r="I300" s="356"/>
      <c r="J300" s="356"/>
      <c r="K300" s="356"/>
      <c r="L300" s="356"/>
      <c r="M300" s="352">
        <v>1</v>
      </c>
      <c r="N300" t="s" s="812">
        <v>39799</v>
      </c>
    </row>
    <row r="301" ht="35" customHeight="1">
      <c r="A301" s="454"/>
      <c r="B301" t="s" s="298">
        <v>39499</v>
      </c>
      <c r="C301" t="s" s="298">
        <v>39797</v>
      </c>
      <c r="D301" t="s" s="298">
        <v>39798</v>
      </c>
      <c r="E301" t="s" s="353">
        <v>125</v>
      </c>
      <c r="F301" s="355"/>
      <c r="G301" s="355"/>
      <c r="H301" s="356"/>
      <c r="I301" s="356"/>
      <c r="J301" s="356"/>
      <c r="K301" s="356"/>
      <c r="L301" s="356"/>
      <c r="M301" s="352">
        <v>1</v>
      </c>
      <c r="N301" t="s" s="812">
        <v>39799</v>
      </c>
    </row>
    <row r="302" ht="35" customHeight="1">
      <c r="A302" s="454"/>
      <c r="B302" t="s" s="298">
        <v>39499</v>
      </c>
      <c r="C302" t="s" s="298">
        <v>39800</v>
      </c>
      <c r="D302" t="s" s="298">
        <v>39528</v>
      </c>
      <c r="E302" t="s" s="353">
        <v>125</v>
      </c>
      <c r="F302" s="355"/>
      <c r="G302" s="355"/>
      <c r="H302" s="356"/>
      <c r="I302" s="356"/>
      <c r="J302" s="356"/>
      <c r="K302" s="356"/>
      <c r="L302" s="356"/>
      <c r="M302" s="352">
        <v>1</v>
      </c>
      <c r="N302" t="s" s="812">
        <v>39801</v>
      </c>
    </row>
    <row r="303" ht="35" customHeight="1">
      <c r="A303" s="454"/>
      <c r="B303" t="s" s="298">
        <v>39499</v>
      </c>
      <c r="C303" t="s" s="298">
        <v>39800</v>
      </c>
      <c r="D303" t="s" s="298">
        <v>39528</v>
      </c>
      <c r="E303" t="s" s="353">
        <v>125</v>
      </c>
      <c r="F303" s="355"/>
      <c r="G303" s="355"/>
      <c r="H303" s="356"/>
      <c r="I303" s="356"/>
      <c r="J303" s="356"/>
      <c r="K303" s="356"/>
      <c r="L303" s="356"/>
      <c r="M303" s="352">
        <v>1</v>
      </c>
      <c r="N303" t="s" s="812">
        <v>39801</v>
      </c>
    </row>
    <row r="304" ht="35" customHeight="1">
      <c r="A304" s="454"/>
      <c r="B304" t="s" s="298">
        <v>39499</v>
      </c>
      <c r="C304" t="s" s="298">
        <v>39800</v>
      </c>
      <c r="D304" t="s" s="298">
        <v>39528</v>
      </c>
      <c r="E304" t="s" s="353">
        <v>125</v>
      </c>
      <c r="F304" s="355"/>
      <c r="G304" s="355"/>
      <c r="H304" s="356"/>
      <c r="I304" s="356"/>
      <c r="J304" s="356"/>
      <c r="K304" s="356"/>
      <c r="L304" s="356"/>
      <c r="M304" s="352">
        <v>1</v>
      </c>
      <c r="N304" t="s" s="812">
        <v>39801</v>
      </c>
    </row>
    <row r="305" ht="35" customHeight="1">
      <c r="A305" s="811">
        <v>146</v>
      </c>
      <c r="B305" t="s" s="298">
        <v>39499</v>
      </c>
      <c r="C305" t="s" s="298">
        <v>39800</v>
      </c>
      <c r="D305" t="s" s="298">
        <v>39528</v>
      </c>
      <c r="E305" t="s" s="353">
        <v>125</v>
      </c>
      <c r="F305" s="355"/>
      <c r="G305" s="355"/>
      <c r="H305" s="356"/>
      <c r="I305" s="809"/>
      <c r="J305" s="356"/>
      <c r="K305" s="356"/>
      <c r="L305" s="356"/>
      <c r="M305" s="352">
        <v>1</v>
      </c>
      <c r="N305" t="s" s="812">
        <v>39801</v>
      </c>
    </row>
    <row r="306" ht="35" customHeight="1">
      <c r="A306" s="454"/>
      <c r="B306" t="s" s="298">
        <v>39499</v>
      </c>
      <c r="C306" t="s" s="298">
        <v>39802</v>
      </c>
      <c r="D306" t="s" s="298">
        <v>39517</v>
      </c>
      <c r="E306" t="s" s="353">
        <v>125</v>
      </c>
      <c r="F306" s="355"/>
      <c r="G306" s="355"/>
      <c r="H306" s="356"/>
      <c r="I306" s="809"/>
      <c r="J306" s="356"/>
      <c r="K306" s="356"/>
      <c r="L306" s="356"/>
      <c r="M306" s="352">
        <v>1</v>
      </c>
      <c r="N306" t="s" s="812">
        <v>39803</v>
      </c>
    </row>
    <row r="307" ht="35" customHeight="1">
      <c r="A307" s="454"/>
      <c r="B307" t="s" s="298">
        <v>39499</v>
      </c>
      <c r="C307" t="s" s="298">
        <v>39802</v>
      </c>
      <c r="D307" t="s" s="298">
        <v>39517</v>
      </c>
      <c r="E307" t="s" s="353">
        <v>125</v>
      </c>
      <c r="F307" s="355"/>
      <c r="G307" s="355"/>
      <c r="H307" s="356"/>
      <c r="I307" s="809"/>
      <c r="J307" s="356"/>
      <c r="K307" s="356"/>
      <c r="L307" s="356"/>
      <c r="M307" s="352">
        <v>1</v>
      </c>
      <c r="N307" t="s" s="812">
        <v>39803</v>
      </c>
    </row>
    <row r="308" ht="35" customHeight="1">
      <c r="A308" s="454"/>
      <c r="B308" t="s" s="298">
        <v>39499</v>
      </c>
      <c r="C308" t="s" s="298">
        <v>39802</v>
      </c>
      <c r="D308" t="s" s="298">
        <v>39517</v>
      </c>
      <c r="E308" t="s" s="353">
        <v>125</v>
      </c>
      <c r="F308" s="355"/>
      <c r="G308" s="355"/>
      <c r="H308" s="356"/>
      <c r="I308" s="809"/>
      <c r="J308" s="356"/>
      <c r="K308" s="356"/>
      <c r="L308" s="356"/>
      <c r="M308" s="352">
        <v>1</v>
      </c>
      <c r="N308" t="s" s="812">
        <v>39803</v>
      </c>
    </row>
    <row r="309" ht="35" customHeight="1">
      <c r="A309" s="454"/>
      <c r="B309" t="s" s="298">
        <v>39499</v>
      </c>
      <c r="C309" t="s" s="298">
        <v>39802</v>
      </c>
      <c r="D309" t="s" s="298">
        <v>39517</v>
      </c>
      <c r="E309" t="s" s="353">
        <v>125</v>
      </c>
      <c r="F309" s="355"/>
      <c r="G309" s="355"/>
      <c r="H309" s="356"/>
      <c r="I309" s="809"/>
      <c r="J309" s="356"/>
      <c r="K309" s="356"/>
      <c r="L309" s="356"/>
      <c r="M309" s="352">
        <v>1</v>
      </c>
      <c r="N309" t="s" s="812">
        <v>39803</v>
      </c>
    </row>
    <row r="310" ht="35" customHeight="1">
      <c r="A310" s="454"/>
      <c r="B310" t="s" s="298">
        <v>39499</v>
      </c>
      <c r="C310" t="s" s="298">
        <v>39802</v>
      </c>
      <c r="D310" t="s" s="298">
        <v>39517</v>
      </c>
      <c r="E310" t="s" s="353">
        <v>125</v>
      </c>
      <c r="F310" s="355"/>
      <c r="G310" s="355"/>
      <c r="H310" s="356"/>
      <c r="I310" s="809"/>
      <c r="J310" s="356"/>
      <c r="K310" s="356"/>
      <c r="L310" s="356"/>
      <c r="M310" s="352">
        <v>1</v>
      </c>
      <c r="N310" t="s" s="812">
        <v>39803</v>
      </c>
    </row>
    <row r="311" ht="35" customHeight="1">
      <c r="A311" s="454"/>
      <c r="B311" t="s" s="298">
        <v>39499</v>
      </c>
      <c r="C311" t="s" s="298">
        <v>39802</v>
      </c>
      <c r="D311" t="s" s="298">
        <v>39517</v>
      </c>
      <c r="E311" t="s" s="353">
        <v>125</v>
      </c>
      <c r="F311" s="355"/>
      <c r="G311" s="355"/>
      <c r="H311" s="356"/>
      <c r="I311" s="809"/>
      <c r="J311" s="356"/>
      <c r="K311" s="356"/>
      <c r="L311" s="356"/>
      <c r="M311" s="352">
        <v>1</v>
      </c>
      <c r="N311" t="s" s="812">
        <v>39803</v>
      </c>
    </row>
    <row r="312" ht="35" customHeight="1">
      <c r="A312" s="454"/>
      <c r="B312" t="s" s="298">
        <v>39499</v>
      </c>
      <c r="C312" t="s" s="298">
        <v>39804</v>
      </c>
      <c r="D312" t="s" s="298">
        <v>39805</v>
      </c>
      <c r="E312" t="s" s="353">
        <v>125</v>
      </c>
      <c r="F312" s="355"/>
      <c r="G312" s="355"/>
      <c r="H312" s="356"/>
      <c r="I312" s="809"/>
      <c r="J312" s="356"/>
      <c r="K312" s="356"/>
      <c r="L312" s="356"/>
      <c r="M312" s="352">
        <v>1</v>
      </c>
      <c r="N312" t="s" s="812">
        <v>39806</v>
      </c>
    </row>
    <row r="313" ht="35" customHeight="1">
      <c r="A313" s="811">
        <v>149</v>
      </c>
      <c r="B313" t="s" s="298">
        <v>39499</v>
      </c>
      <c r="C313" t="s" s="298">
        <v>39804</v>
      </c>
      <c r="D313" t="s" s="298">
        <v>39805</v>
      </c>
      <c r="E313" t="s" s="353">
        <v>125</v>
      </c>
      <c r="F313" s="355"/>
      <c r="G313" s="355"/>
      <c r="H313" s="356"/>
      <c r="I313" s="809"/>
      <c r="J313" s="356"/>
      <c r="K313" s="356"/>
      <c r="L313" s="356"/>
      <c r="M313" s="352">
        <v>1</v>
      </c>
      <c r="N313" t="s" s="812">
        <v>39806</v>
      </c>
    </row>
    <row r="314" ht="35" customHeight="1">
      <c r="A314" s="811">
        <v>151</v>
      </c>
      <c r="B314" t="s" s="298">
        <v>39499</v>
      </c>
      <c r="C314" t="s" s="298">
        <v>39807</v>
      </c>
      <c r="D314" t="s" s="298">
        <v>39712</v>
      </c>
      <c r="E314" t="s" s="353">
        <v>125</v>
      </c>
      <c r="F314" s="355"/>
      <c r="G314" s="355"/>
      <c r="H314" s="356"/>
      <c r="I314" s="809"/>
      <c r="J314" s="356"/>
      <c r="K314" s="356"/>
      <c r="L314" s="356"/>
      <c r="M314" s="352">
        <v>1</v>
      </c>
      <c r="N314" t="s" s="812">
        <v>39806</v>
      </c>
    </row>
    <row r="315" ht="35" customHeight="1">
      <c r="A315" s="811">
        <v>152</v>
      </c>
      <c r="B315" t="s" s="298">
        <v>39499</v>
      </c>
      <c r="C315" t="s" s="298">
        <v>39808</v>
      </c>
      <c r="D315" t="s" s="298">
        <v>39809</v>
      </c>
      <c r="E315" t="s" s="353">
        <v>2215</v>
      </c>
      <c r="F315" s="355"/>
      <c r="G315" s="355"/>
      <c r="H315" s="356"/>
      <c r="I315" s="809"/>
      <c r="J315" s="356"/>
      <c r="K315" s="356"/>
      <c r="L315" s="356"/>
      <c r="M315" s="352">
        <v>1</v>
      </c>
      <c r="N315" t="s" s="812">
        <v>39810</v>
      </c>
    </row>
    <row r="316" ht="35" customHeight="1">
      <c r="A316" s="454"/>
      <c r="B316" t="s" s="298">
        <v>39499</v>
      </c>
      <c r="C316" t="s" s="298">
        <v>39808</v>
      </c>
      <c r="D316" t="s" s="298">
        <v>39809</v>
      </c>
      <c r="E316" t="s" s="353">
        <v>2215</v>
      </c>
      <c r="F316" s="355"/>
      <c r="G316" s="355"/>
      <c r="H316" s="356"/>
      <c r="I316" s="809"/>
      <c r="J316" s="356"/>
      <c r="K316" s="356"/>
      <c r="L316" s="356"/>
      <c r="M316" s="352">
        <v>1</v>
      </c>
      <c r="N316" t="s" s="812">
        <v>39810</v>
      </c>
    </row>
    <row r="317" ht="35" customHeight="1">
      <c r="A317" s="811">
        <v>153</v>
      </c>
      <c r="B317" t="s" s="298">
        <v>39499</v>
      </c>
      <c r="C317" t="s" s="298">
        <v>39811</v>
      </c>
      <c r="D317" t="s" s="298">
        <v>39812</v>
      </c>
      <c r="E317" t="s" s="353">
        <v>125</v>
      </c>
      <c r="F317" s="355"/>
      <c r="G317" s="355"/>
      <c r="H317" s="356"/>
      <c r="I317" s="809"/>
      <c r="J317" s="356"/>
      <c r="K317" s="356"/>
      <c r="L317" s="356"/>
      <c r="M317" s="352">
        <v>1</v>
      </c>
      <c r="N317" t="s" s="812">
        <v>39813</v>
      </c>
    </row>
    <row r="318" ht="35" customHeight="1">
      <c r="A318" s="454"/>
      <c r="B318" t="s" s="298">
        <v>39499</v>
      </c>
      <c r="C318" t="s" s="298">
        <v>39811</v>
      </c>
      <c r="D318" t="s" s="298">
        <v>39812</v>
      </c>
      <c r="E318" t="s" s="353">
        <v>125</v>
      </c>
      <c r="F318" s="355"/>
      <c r="G318" s="355"/>
      <c r="H318" s="356"/>
      <c r="I318" s="809"/>
      <c r="J318" s="356"/>
      <c r="K318" s="356"/>
      <c r="L318" s="356"/>
      <c r="M318" s="352">
        <v>1</v>
      </c>
      <c r="N318" t="s" s="812">
        <v>39813</v>
      </c>
    </row>
    <row r="319" ht="35" customHeight="1">
      <c r="A319" s="454"/>
      <c r="B319" t="s" s="298">
        <v>39474</v>
      </c>
      <c r="C319" t="s" s="298">
        <v>39814</v>
      </c>
      <c r="D319" t="s" s="298">
        <v>39781</v>
      </c>
      <c r="E319" t="s" s="353">
        <v>125</v>
      </c>
      <c r="F319" s="355"/>
      <c r="G319" s="355"/>
      <c r="H319" s="356"/>
      <c r="I319" s="809"/>
      <c r="J319" s="356"/>
      <c r="K319" s="431"/>
      <c r="L319" s="431"/>
      <c r="M319" s="352">
        <v>1</v>
      </c>
      <c r="N319" t="s" s="812">
        <v>39815</v>
      </c>
    </row>
    <row r="320" ht="35" customHeight="1">
      <c r="A320" s="454"/>
      <c r="B320" t="s" s="298">
        <v>39474</v>
      </c>
      <c r="C320" t="s" s="298">
        <v>39814</v>
      </c>
      <c r="D320" t="s" s="298">
        <v>39781</v>
      </c>
      <c r="E320" t="s" s="353">
        <v>125</v>
      </c>
      <c r="F320" s="355"/>
      <c r="G320" s="355"/>
      <c r="H320" s="356"/>
      <c r="I320" s="809"/>
      <c r="J320" s="356"/>
      <c r="K320" s="431"/>
      <c r="L320" s="431"/>
      <c r="M320" s="352">
        <v>1</v>
      </c>
      <c r="N320" t="s" s="812">
        <v>39815</v>
      </c>
    </row>
    <row r="321" ht="35" customHeight="1">
      <c r="A321" s="454"/>
      <c r="B321" t="s" s="298">
        <v>39474</v>
      </c>
      <c r="C321" t="s" s="298">
        <v>39814</v>
      </c>
      <c r="D321" t="s" s="298">
        <v>39781</v>
      </c>
      <c r="E321" t="s" s="353">
        <v>125</v>
      </c>
      <c r="F321" s="355"/>
      <c r="G321" s="355"/>
      <c r="H321" s="356"/>
      <c r="I321" s="809"/>
      <c r="J321" s="356"/>
      <c r="K321" s="431"/>
      <c r="L321" s="431"/>
      <c r="M321" s="352">
        <v>1</v>
      </c>
      <c r="N321" t="s" s="812">
        <v>39815</v>
      </c>
    </row>
    <row r="322" ht="35" customHeight="1">
      <c r="A322" s="811">
        <v>165</v>
      </c>
      <c r="B322" t="s" s="298">
        <v>39499</v>
      </c>
      <c r="C322" t="s" s="298">
        <v>39816</v>
      </c>
      <c r="D322" t="s" s="298">
        <v>39817</v>
      </c>
      <c r="E322" t="s" s="353">
        <v>125</v>
      </c>
      <c r="F322" s="355"/>
      <c r="G322" s="355"/>
      <c r="H322" s="431"/>
      <c r="I322" s="431"/>
      <c r="J322" s="356"/>
      <c r="K322" s="356"/>
      <c r="L322" s="356"/>
      <c r="M322" s="352">
        <v>1</v>
      </c>
      <c r="N322" t="s" s="812">
        <v>39818</v>
      </c>
    </row>
    <row r="323" ht="35" customHeight="1">
      <c r="A323" s="454"/>
      <c r="B323" t="s" s="298">
        <v>39499</v>
      </c>
      <c r="C323" t="s" s="298">
        <v>39816</v>
      </c>
      <c r="D323" t="s" s="298">
        <v>39817</v>
      </c>
      <c r="E323" t="s" s="353">
        <v>125</v>
      </c>
      <c r="F323" s="355"/>
      <c r="G323" s="355"/>
      <c r="H323" s="431"/>
      <c r="I323" s="431"/>
      <c r="J323" s="356"/>
      <c r="K323" s="356"/>
      <c r="L323" s="356"/>
      <c r="M323" s="352">
        <v>1</v>
      </c>
      <c r="N323" t="s" s="812">
        <v>39818</v>
      </c>
    </row>
    <row r="324" ht="35" customHeight="1">
      <c r="A324" s="811">
        <v>167</v>
      </c>
      <c r="B324" t="s" s="298">
        <v>39499</v>
      </c>
      <c r="C324" t="s" s="298">
        <v>39819</v>
      </c>
      <c r="D324" t="s" s="298">
        <v>39778</v>
      </c>
      <c r="E324" t="s" s="353">
        <v>125</v>
      </c>
      <c r="F324" s="355"/>
      <c r="G324" s="355"/>
      <c r="H324" s="356"/>
      <c r="I324" s="809"/>
      <c r="J324" s="356"/>
      <c r="K324" s="356"/>
      <c r="L324" s="356"/>
      <c r="M324" s="352">
        <v>1</v>
      </c>
      <c r="N324" t="s" s="812">
        <v>39820</v>
      </c>
    </row>
    <row r="325" ht="35" customHeight="1">
      <c r="A325" s="811">
        <v>170</v>
      </c>
      <c r="B325" t="s" s="298">
        <v>39474</v>
      </c>
      <c r="C325" t="s" s="298">
        <v>39821</v>
      </c>
      <c r="D325" t="s" s="298">
        <v>39616</v>
      </c>
      <c r="E325" t="s" s="353">
        <v>125</v>
      </c>
      <c r="F325" s="355"/>
      <c r="G325" s="355"/>
      <c r="H325" s="356"/>
      <c r="I325" s="356"/>
      <c r="J325" s="356"/>
      <c r="K325" s="356"/>
      <c r="L325" s="356"/>
      <c r="M325" s="352">
        <v>1</v>
      </c>
      <c r="N325" t="s" s="812">
        <v>39822</v>
      </c>
    </row>
    <row r="326" ht="35" customHeight="1">
      <c r="A326" s="811">
        <v>171</v>
      </c>
      <c r="B326" t="s" s="298">
        <v>39474</v>
      </c>
      <c r="C326" t="s" s="298">
        <v>39823</v>
      </c>
      <c r="D326" t="s" s="298">
        <v>39754</v>
      </c>
      <c r="E326" t="s" s="353">
        <v>125</v>
      </c>
      <c r="F326" s="355"/>
      <c r="G326" s="355"/>
      <c r="H326" s="356"/>
      <c r="I326" s="356"/>
      <c r="J326" s="356"/>
      <c r="K326" s="356"/>
      <c r="L326" s="356"/>
      <c r="M326" s="352">
        <v>1</v>
      </c>
      <c r="N326" t="s" s="812">
        <v>39824</v>
      </c>
    </row>
    <row r="327" ht="35" customHeight="1">
      <c r="A327" s="454"/>
      <c r="B327" t="s" s="298">
        <v>39474</v>
      </c>
      <c r="C327" t="s" s="298">
        <v>39823</v>
      </c>
      <c r="D327" t="s" s="298">
        <v>39754</v>
      </c>
      <c r="E327" t="s" s="353">
        <v>125</v>
      </c>
      <c r="F327" s="355"/>
      <c r="G327" s="355"/>
      <c r="H327" s="356"/>
      <c r="I327" s="356"/>
      <c r="J327" s="356"/>
      <c r="K327" s="356"/>
      <c r="L327" s="356"/>
      <c r="M327" s="352">
        <v>1</v>
      </c>
      <c r="N327" t="s" s="812">
        <v>39824</v>
      </c>
    </row>
    <row r="328" ht="35" customHeight="1">
      <c r="A328" s="454"/>
      <c r="B328" t="s" s="298">
        <v>39474</v>
      </c>
      <c r="C328" t="s" s="298">
        <v>39823</v>
      </c>
      <c r="D328" t="s" s="298">
        <v>39754</v>
      </c>
      <c r="E328" t="s" s="353">
        <v>125</v>
      </c>
      <c r="F328" s="355"/>
      <c r="G328" s="355"/>
      <c r="H328" s="356"/>
      <c r="I328" s="356"/>
      <c r="J328" s="356"/>
      <c r="K328" s="356"/>
      <c r="L328" s="356"/>
      <c r="M328" s="352">
        <v>1</v>
      </c>
      <c r="N328" t="s" s="812">
        <v>39824</v>
      </c>
    </row>
    <row r="329" ht="35" customHeight="1">
      <c r="A329" s="454"/>
      <c r="B329" t="s" s="298">
        <v>39474</v>
      </c>
      <c r="C329" t="s" s="298">
        <v>39823</v>
      </c>
      <c r="D329" t="s" s="298">
        <v>39754</v>
      </c>
      <c r="E329" t="s" s="353">
        <v>125</v>
      </c>
      <c r="F329" s="355"/>
      <c r="G329" s="355"/>
      <c r="H329" s="356"/>
      <c r="I329" s="356"/>
      <c r="J329" s="356"/>
      <c r="K329" s="356"/>
      <c r="L329" s="356"/>
      <c r="M329" s="352">
        <v>1</v>
      </c>
      <c r="N329" t="s" s="812">
        <v>39824</v>
      </c>
    </row>
    <row r="330" ht="35" customHeight="1">
      <c r="A330" s="454"/>
      <c r="B330" t="s" s="298">
        <v>39474</v>
      </c>
      <c r="C330" t="s" s="298">
        <v>39823</v>
      </c>
      <c r="D330" t="s" s="298">
        <v>39754</v>
      </c>
      <c r="E330" t="s" s="353">
        <v>125</v>
      </c>
      <c r="F330" s="355"/>
      <c r="G330" s="355"/>
      <c r="H330" s="356"/>
      <c r="I330" s="356"/>
      <c r="J330" s="356"/>
      <c r="K330" s="356"/>
      <c r="L330" s="356"/>
      <c r="M330" s="352">
        <v>1</v>
      </c>
      <c r="N330" t="s" s="812">
        <v>39824</v>
      </c>
    </row>
    <row r="331" ht="35" customHeight="1">
      <c r="A331" s="454"/>
      <c r="B331" t="s" s="298">
        <v>39474</v>
      </c>
      <c r="C331" t="s" s="298">
        <v>39823</v>
      </c>
      <c r="D331" t="s" s="298">
        <v>39754</v>
      </c>
      <c r="E331" t="s" s="353">
        <v>125</v>
      </c>
      <c r="F331" s="355"/>
      <c r="G331" s="355"/>
      <c r="H331" s="356"/>
      <c r="I331" s="356"/>
      <c r="J331" s="356"/>
      <c r="K331" s="356"/>
      <c r="L331" s="356"/>
      <c r="M331" s="352">
        <v>1</v>
      </c>
      <c r="N331" t="s" s="812">
        <v>39824</v>
      </c>
    </row>
    <row r="332" ht="35" customHeight="1">
      <c r="A332" s="454"/>
      <c r="B332" t="s" s="298">
        <v>39499</v>
      </c>
      <c r="C332" t="s" s="298">
        <v>39825</v>
      </c>
      <c r="D332" t="s" s="298">
        <v>39826</v>
      </c>
      <c r="E332" t="s" s="353">
        <v>2693</v>
      </c>
      <c r="F332" s="355"/>
      <c r="G332" s="355"/>
      <c r="H332" s="356"/>
      <c r="I332" s="809"/>
      <c r="J332" s="356"/>
      <c r="K332" s="356"/>
      <c r="L332" s="356"/>
      <c r="M332" s="352">
        <v>1</v>
      </c>
      <c r="N332" t="s" s="812">
        <v>39827</v>
      </c>
    </row>
    <row r="333" ht="35" customHeight="1">
      <c r="A333" s="454"/>
      <c r="B333" t="s" s="298">
        <v>39499</v>
      </c>
      <c r="C333" t="s" s="298">
        <v>39825</v>
      </c>
      <c r="D333" t="s" s="298">
        <v>39826</v>
      </c>
      <c r="E333" t="s" s="353">
        <v>2693</v>
      </c>
      <c r="F333" s="355"/>
      <c r="G333" s="355"/>
      <c r="H333" s="356"/>
      <c r="I333" s="809"/>
      <c r="J333" s="356"/>
      <c r="K333" s="356"/>
      <c r="L333" s="356"/>
      <c r="M333" s="352">
        <v>1</v>
      </c>
      <c r="N333" t="s" s="812">
        <v>39827</v>
      </c>
    </row>
    <row r="334" ht="35" customHeight="1">
      <c r="A334" s="811">
        <v>179</v>
      </c>
      <c r="B334" t="s" s="298">
        <v>39474</v>
      </c>
      <c r="C334" t="s" s="298">
        <v>39828</v>
      </c>
      <c r="D334" t="s" s="298">
        <v>39668</v>
      </c>
      <c r="E334" t="s" s="353">
        <v>125</v>
      </c>
      <c r="F334" s="355"/>
      <c r="G334" s="355"/>
      <c r="H334" s="356"/>
      <c r="I334" s="809"/>
      <c r="J334" s="356"/>
      <c r="K334" s="356"/>
      <c r="L334" s="431"/>
      <c r="M334" s="352">
        <v>1</v>
      </c>
      <c r="N334" t="s" s="812">
        <v>39829</v>
      </c>
    </row>
    <row r="335" ht="35" customHeight="1">
      <c r="A335" s="454"/>
      <c r="B335" t="s" s="298">
        <v>39474</v>
      </c>
      <c r="C335" t="s" s="298">
        <v>39828</v>
      </c>
      <c r="D335" t="s" s="298">
        <v>39668</v>
      </c>
      <c r="E335" t="s" s="353">
        <v>125</v>
      </c>
      <c r="F335" s="355"/>
      <c r="G335" s="355"/>
      <c r="H335" s="356"/>
      <c r="I335" s="809"/>
      <c r="J335" s="356"/>
      <c r="K335" s="356"/>
      <c r="L335" s="431"/>
      <c r="M335" s="352">
        <v>1</v>
      </c>
      <c r="N335" t="s" s="812">
        <v>39829</v>
      </c>
    </row>
    <row r="336" ht="35" customHeight="1">
      <c r="A336" s="811">
        <v>239</v>
      </c>
      <c r="B336" t="s" s="298">
        <v>39499</v>
      </c>
      <c r="C336" t="s" s="298">
        <v>39830</v>
      </c>
      <c r="D336" t="s" s="298">
        <v>39543</v>
      </c>
      <c r="E336" t="s" s="353">
        <v>125</v>
      </c>
      <c r="F336" s="355"/>
      <c r="G336" s="355"/>
      <c r="H336" s="431"/>
      <c r="I336" s="431"/>
      <c r="J336" s="431"/>
      <c r="K336" s="431"/>
      <c r="L336" s="431"/>
      <c r="M336" s="352">
        <v>1</v>
      </c>
      <c r="N336" t="s" s="812">
        <v>39831</v>
      </c>
    </row>
    <row r="337" ht="35" customHeight="1">
      <c r="A337" s="811">
        <v>240</v>
      </c>
      <c r="B337" t="s" s="298">
        <v>39499</v>
      </c>
      <c r="C337" t="s" s="298">
        <v>39832</v>
      </c>
      <c r="D337" t="s" s="298">
        <v>39833</v>
      </c>
      <c r="E337" t="s" s="353">
        <v>2529</v>
      </c>
      <c r="F337" s="354">
        <v>15930</v>
      </c>
      <c r="G337" s="354">
        <v>2009</v>
      </c>
      <c r="H337" s="352">
        <v>1240</v>
      </c>
      <c r="I337" s="809">
        <v>0.9</v>
      </c>
      <c r="J337" s="352">
        <v>4650</v>
      </c>
      <c r="K337" s="352">
        <v>1005</v>
      </c>
      <c r="L337" s="431"/>
      <c r="M337" s="352">
        <v>1</v>
      </c>
      <c r="N337" s="821"/>
    </row>
    <row r="338" ht="35" customHeight="1">
      <c r="A338" s="811">
        <v>241</v>
      </c>
      <c r="B338" t="s" s="298">
        <v>39499</v>
      </c>
      <c r="C338" t="s" s="298">
        <v>39832</v>
      </c>
      <c r="D338" t="s" s="298">
        <v>39833</v>
      </c>
      <c r="E338" t="s" s="353">
        <v>2529</v>
      </c>
      <c r="F338" s="354">
        <v>15930</v>
      </c>
      <c r="G338" s="354">
        <v>2009</v>
      </c>
      <c r="H338" s="352">
        <v>1240</v>
      </c>
      <c r="I338" s="809">
        <v>0.9</v>
      </c>
      <c r="J338" s="352">
        <v>4650</v>
      </c>
      <c r="K338" s="352">
        <v>1005</v>
      </c>
      <c r="L338" s="431"/>
      <c r="M338" s="352">
        <v>1</v>
      </c>
      <c r="N338" s="821"/>
    </row>
    <row r="339" ht="35" customHeight="1">
      <c r="A339" s="811">
        <v>242</v>
      </c>
      <c r="B339" t="s" s="298">
        <v>39474</v>
      </c>
      <c r="C339" t="s" s="298">
        <v>39834</v>
      </c>
      <c r="D339" s="356"/>
      <c r="E339" t="s" s="353">
        <v>2529</v>
      </c>
      <c r="F339" s="355"/>
      <c r="G339" s="355"/>
      <c r="H339" s="431"/>
      <c r="I339" s="431"/>
      <c r="J339" s="431"/>
      <c r="K339" s="431"/>
      <c r="L339" s="431"/>
      <c r="M339" s="352">
        <v>1</v>
      </c>
      <c r="N339" s="821"/>
    </row>
    <row r="340" ht="35" customHeight="1">
      <c r="A340" s="811">
        <v>243</v>
      </c>
      <c r="B340" t="s" s="298">
        <v>39499</v>
      </c>
      <c r="C340" t="s" s="298">
        <v>39835</v>
      </c>
      <c r="D340" t="s" s="298">
        <v>39836</v>
      </c>
      <c r="E340" t="s" s="353">
        <v>2529</v>
      </c>
      <c r="F340" s="354">
        <v>15931</v>
      </c>
      <c r="G340" s="354">
        <v>2004</v>
      </c>
      <c r="H340" s="431"/>
      <c r="I340" s="431"/>
      <c r="J340" s="431"/>
      <c r="K340" s="431"/>
      <c r="L340" s="431"/>
      <c r="M340" s="352">
        <v>1</v>
      </c>
      <c r="N340" s="821"/>
    </row>
    <row r="341" ht="35" customHeight="1">
      <c r="A341" s="811">
        <v>244</v>
      </c>
      <c r="B341" t="s" s="298">
        <v>39474</v>
      </c>
      <c r="C341" t="s" s="298">
        <v>39837</v>
      </c>
      <c r="D341" t="s" s="298">
        <v>39838</v>
      </c>
      <c r="E341" t="s" s="353">
        <v>2529</v>
      </c>
      <c r="F341" s="354">
        <v>17600</v>
      </c>
      <c r="G341" s="354">
        <v>2014</v>
      </c>
      <c r="H341" s="352">
        <v>1150</v>
      </c>
      <c r="I341" s="809">
        <v>0.9</v>
      </c>
      <c r="J341" s="352">
        <v>3450</v>
      </c>
      <c r="K341" s="352">
        <v>260</v>
      </c>
      <c r="L341" s="431"/>
      <c r="M341" s="352">
        <v>1</v>
      </c>
      <c r="N341" s="821"/>
    </row>
    <row r="342" ht="35" customHeight="1">
      <c r="A342" s="811">
        <v>245</v>
      </c>
      <c r="B342" t="s" s="298">
        <v>39474</v>
      </c>
      <c r="C342" t="s" s="298">
        <v>39837</v>
      </c>
      <c r="D342" t="s" s="298">
        <v>39838</v>
      </c>
      <c r="E342" t="s" s="353">
        <v>2529</v>
      </c>
      <c r="F342" s="354">
        <v>17600</v>
      </c>
      <c r="G342" s="354">
        <v>2014</v>
      </c>
      <c r="H342" s="352">
        <v>1150</v>
      </c>
      <c r="I342" s="809">
        <v>0.9</v>
      </c>
      <c r="J342" s="352">
        <v>3450</v>
      </c>
      <c r="K342" s="352">
        <v>260</v>
      </c>
      <c r="L342" s="431"/>
      <c r="M342" s="352">
        <v>1</v>
      </c>
      <c r="N342" s="821"/>
    </row>
    <row r="343" ht="35" customHeight="1">
      <c r="A343" s="822"/>
      <c r="B343" s="135"/>
      <c r="C343" s="135"/>
      <c r="D343" s="135"/>
      <c r="E343" s="823"/>
      <c r="F343" s="824"/>
      <c r="G343" s="824"/>
      <c r="H343" s="135"/>
      <c r="I343" s="525"/>
      <c r="J343" s="135"/>
      <c r="K343" s="135"/>
      <c r="L343" s="135"/>
      <c r="M343" s="327">
        <f>SUM(M3:M342)</f>
        <v>337</v>
      </c>
      <c r="N343" s="825"/>
    </row>
    <row r="344" ht="35" customHeight="1">
      <c r="A344" s="826">
        <v>247</v>
      </c>
      <c r="B344" s="150"/>
      <c r="C344" s="150"/>
      <c r="D344" s="150"/>
      <c r="E344" s="827"/>
      <c r="F344" s="828"/>
      <c r="G344" s="828"/>
      <c r="H344" s="150"/>
      <c r="I344" s="150"/>
      <c r="J344" s="150"/>
      <c r="K344" s="150"/>
      <c r="L344" s="150"/>
      <c r="M344" s="150"/>
      <c r="N344" s="829"/>
    </row>
    <row r="345" ht="35" customHeight="1">
      <c r="A345" s="826">
        <v>248</v>
      </c>
      <c r="B345" s="150"/>
      <c r="C345" s="150"/>
      <c r="D345" s="150"/>
      <c r="E345" s="827"/>
      <c r="F345" s="828"/>
      <c r="G345" s="828"/>
      <c r="H345" s="150"/>
      <c r="I345" s="150"/>
      <c r="J345" s="150"/>
      <c r="K345" s="150"/>
      <c r="L345" s="150"/>
      <c r="M345" s="150"/>
      <c r="N345" s="829"/>
    </row>
    <row r="346" ht="35" customHeight="1">
      <c r="A346" s="826">
        <v>249</v>
      </c>
      <c r="B346" s="150"/>
      <c r="C346" s="150"/>
      <c r="D346" s="150"/>
      <c r="E346" s="827"/>
      <c r="F346" s="828"/>
      <c r="G346" s="828"/>
      <c r="H346" s="150"/>
      <c r="I346" s="150"/>
      <c r="J346" s="150"/>
      <c r="K346" s="150"/>
      <c r="L346" s="150"/>
      <c r="M346" s="150"/>
      <c r="N346" s="829"/>
    </row>
    <row r="347" ht="35" customHeight="1">
      <c r="A347" s="826">
        <v>250</v>
      </c>
      <c r="B347" s="150"/>
      <c r="C347" s="150"/>
      <c r="D347" s="150"/>
      <c r="E347" s="827"/>
      <c r="F347" s="828"/>
      <c r="G347" s="828"/>
      <c r="H347" s="150"/>
      <c r="I347" s="150"/>
      <c r="J347" s="150"/>
      <c r="K347" s="150"/>
      <c r="L347" s="150"/>
      <c r="M347" s="150"/>
      <c r="N347" s="829"/>
    </row>
    <row r="348" ht="35" customHeight="1">
      <c r="A348" s="826">
        <v>251</v>
      </c>
      <c r="B348" s="150"/>
      <c r="C348" s="150"/>
      <c r="D348" s="150"/>
      <c r="E348" s="827"/>
      <c r="F348" s="828"/>
      <c r="G348" s="828"/>
      <c r="H348" s="150"/>
      <c r="I348" s="150"/>
      <c r="J348" s="150"/>
      <c r="K348" s="150"/>
      <c r="L348" s="150"/>
      <c r="M348" s="150"/>
      <c r="N348" s="829"/>
    </row>
    <row r="349" ht="35" customHeight="1">
      <c r="A349" s="826">
        <v>252</v>
      </c>
      <c r="B349" s="150"/>
      <c r="C349" s="150"/>
      <c r="D349" s="150"/>
      <c r="E349" s="827"/>
      <c r="F349" s="828"/>
      <c r="G349" s="828"/>
      <c r="H349" s="150"/>
      <c r="I349" s="150"/>
      <c r="J349" s="150"/>
      <c r="K349" s="150"/>
      <c r="L349" s="150"/>
      <c r="M349" s="150"/>
      <c r="N349" s="829"/>
    </row>
    <row r="350" ht="35" customHeight="1">
      <c r="A350" s="826">
        <v>253</v>
      </c>
      <c r="B350" s="150"/>
      <c r="C350" s="150"/>
      <c r="D350" s="150"/>
      <c r="E350" s="827"/>
      <c r="F350" s="828"/>
      <c r="G350" s="828"/>
      <c r="H350" s="150"/>
      <c r="I350" s="150"/>
      <c r="J350" s="150"/>
      <c r="K350" s="150"/>
      <c r="L350" s="150"/>
      <c r="M350" s="150"/>
      <c r="N350" s="829"/>
    </row>
    <row r="351" ht="35" customHeight="1">
      <c r="A351" s="826">
        <v>254</v>
      </c>
      <c r="B351" s="150"/>
      <c r="C351" s="150"/>
      <c r="D351" s="150"/>
      <c r="E351" s="827"/>
      <c r="F351" s="828"/>
      <c r="G351" s="828"/>
      <c r="H351" s="150"/>
      <c r="I351" s="150"/>
      <c r="J351" s="150"/>
      <c r="K351" s="150"/>
      <c r="L351" s="150"/>
      <c r="M351" s="150"/>
      <c r="N351" s="829"/>
    </row>
    <row r="352" ht="35" customHeight="1">
      <c r="A352" s="826">
        <v>255</v>
      </c>
      <c r="B352" s="150"/>
      <c r="C352" s="150"/>
      <c r="D352" s="150"/>
      <c r="E352" s="827"/>
      <c r="F352" s="828"/>
      <c r="G352" s="828"/>
      <c r="H352" s="150"/>
      <c r="I352" s="150"/>
      <c r="J352" s="150"/>
      <c r="K352" s="150"/>
      <c r="L352" s="150"/>
      <c r="M352" s="150"/>
      <c r="N352" s="829"/>
    </row>
    <row r="353" ht="35" customHeight="1">
      <c r="A353" s="826">
        <v>256</v>
      </c>
      <c r="B353" s="150"/>
      <c r="C353" s="150"/>
      <c r="D353" s="150"/>
      <c r="E353" s="827"/>
      <c r="F353" s="828"/>
      <c r="G353" s="828"/>
      <c r="H353" s="150"/>
      <c r="I353" s="150"/>
      <c r="J353" s="150"/>
      <c r="K353" s="150"/>
      <c r="L353" s="150"/>
      <c r="M353" s="150"/>
      <c r="N353" s="829"/>
    </row>
    <row r="354" ht="35" customHeight="1">
      <c r="A354" s="826">
        <v>257</v>
      </c>
      <c r="B354" s="150"/>
      <c r="C354" s="150"/>
      <c r="D354" s="150"/>
      <c r="E354" s="827"/>
      <c r="F354" s="828"/>
      <c r="G354" s="828"/>
      <c r="H354" s="150"/>
      <c r="I354" s="150"/>
      <c r="J354" s="150"/>
      <c r="K354" s="150"/>
      <c r="L354" s="150"/>
      <c r="M354" s="150"/>
      <c r="N354" s="829"/>
    </row>
    <row r="355" ht="35" customHeight="1">
      <c r="A355" s="826">
        <v>258</v>
      </c>
      <c r="B355" s="150"/>
      <c r="C355" s="150"/>
      <c r="D355" s="150"/>
      <c r="E355" s="827"/>
      <c r="F355" s="828"/>
      <c r="G355" s="828"/>
      <c r="H355" s="150"/>
      <c r="I355" s="150"/>
      <c r="J355" s="150"/>
      <c r="K355" s="150"/>
      <c r="L355" s="150"/>
      <c r="M355" s="150"/>
      <c r="N355" s="829"/>
    </row>
    <row r="356" ht="35" customHeight="1">
      <c r="A356" s="826">
        <v>259</v>
      </c>
      <c r="B356" s="150"/>
      <c r="C356" s="150"/>
      <c r="D356" s="150"/>
      <c r="E356" s="827"/>
      <c r="F356" s="828"/>
      <c r="G356" s="828"/>
      <c r="H356" s="150"/>
      <c r="I356" s="150"/>
      <c r="J356" s="150"/>
      <c r="K356" s="150"/>
      <c r="L356" s="150"/>
      <c r="M356" s="150"/>
      <c r="N356" s="829"/>
    </row>
    <row r="357" ht="35" customHeight="1">
      <c r="A357" s="826">
        <v>260</v>
      </c>
      <c r="B357" s="150"/>
      <c r="C357" s="150"/>
      <c r="D357" s="150"/>
      <c r="E357" s="827"/>
      <c r="F357" s="828"/>
      <c r="G357" s="828"/>
      <c r="H357" s="150"/>
      <c r="I357" s="150"/>
      <c r="J357" s="150"/>
      <c r="K357" s="150"/>
      <c r="L357" s="150"/>
      <c r="M357" s="150"/>
      <c r="N357" s="829"/>
    </row>
    <row r="358" ht="35" customHeight="1">
      <c r="A358" s="826">
        <v>261</v>
      </c>
      <c r="B358" s="150"/>
      <c r="C358" s="150"/>
      <c r="D358" s="150"/>
      <c r="E358" s="827"/>
      <c r="F358" s="828"/>
      <c r="G358" s="828"/>
      <c r="H358" s="150"/>
      <c r="I358" s="150"/>
      <c r="J358" s="150"/>
      <c r="K358" s="150"/>
      <c r="L358" s="150"/>
      <c r="M358" s="150"/>
      <c r="N358" s="829"/>
    </row>
    <row r="359" ht="35" customHeight="1">
      <c r="A359" s="826">
        <v>262</v>
      </c>
      <c r="B359" s="150"/>
      <c r="C359" s="150"/>
      <c r="D359" s="150"/>
      <c r="E359" s="827"/>
      <c r="F359" s="828"/>
      <c r="G359" s="828"/>
      <c r="H359" s="150"/>
      <c r="I359" s="150"/>
      <c r="J359" s="150"/>
      <c r="K359" s="150"/>
      <c r="L359" s="150"/>
      <c r="M359" s="150"/>
      <c r="N359" s="829"/>
    </row>
    <row r="360" ht="35" customHeight="1">
      <c r="A360" s="826">
        <v>263</v>
      </c>
      <c r="B360" s="150"/>
      <c r="C360" s="150"/>
      <c r="D360" s="150"/>
      <c r="E360" s="827"/>
      <c r="F360" s="828"/>
      <c r="G360" s="828"/>
      <c r="H360" s="150"/>
      <c r="I360" s="150"/>
      <c r="J360" s="150"/>
      <c r="K360" s="150"/>
      <c r="L360" s="150"/>
      <c r="M360" s="150"/>
      <c r="N360" s="829"/>
    </row>
    <row r="361" ht="35" customHeight="1">
      <c r="A361" s="826">
        <v>264</v>
      </c>
      <c r="B361" s="150"/>
      <c r="C361" s="150"/>
      <c r="D361" s="150"/>
      <c r="E361" s="827"/>
      <c r="F361" s="828"/>
      <c r="G361" s="828"/>
      <c r="H361" s="150"/>
      <c r="I361" s="150"/>
      <c r="J361" s="150"/>
      <c r="K361" s="150"/>
      <c r="L361" s="150"/>
      <c r="M361" s="150"/>
      <c r="N361" s="829"/>
    </row>
    <row r="362" ht="35" customHeight="1">
      <c r="A362" s="826">
        <v>265</v>
      </c>
      <c r="B362" s="150"/>
      <c r="C362" s="150"/>
      <c r="D362" s="150"/>
      <c r="E362" s="827"/>
      <c r="F362" s="828"/>
      <c r="G362" s="828"/>
      <c r="H362" s="150"/>
      <c r="I362" s="150"/>
      <c r="J362" s="150"/>
      <c r="K362" s="150"/>
      <c r="L362" s="150"/>
      <c r="M362" s="150"/>
      <c r="N362" s="829"/>
    </row>
    <row r="363" ht="35" customHeight="1">
      <c r="A363" s="826">
        <v>266</v>
      </c>
      <c r="B363" s="150"/>
      <c r="C363" s="150"/>
      <c r="D363" s="150"/>
      <c r="E363" s="827"/>
      <c r="F363" s="828"/>
      <c r="G363" s="828"/>
      <c r="H363" s="150"/>
      <c r="I363" s="150"/>
      <c r="J363" s="150"/>
      <c r="K363" s="150"/>
      <c r="L363" s="150"/>
      <c r="M363" s="150"/>
      <c r="N363" s="829"/>
    </row>
    <row r="364" ht="35" customHeight="1">
      <c r="A364" s="826">
        <v>267</v>
      </c>
      <c r="B364" s="150"/>
      <c r="C364" s="150"/>
      <c r="D364" s="150"/>
      <c r="E364" s="827"/>
      <c r="F364" s="828"/>
      <c r="G364" s="828"/>
      <c r="H364" s="150"/>
      <c r="I364" s="150"/>
      <c r="J364" s="150"/>
      <c r="K364" s="150"/>
      <c r="L364" s="150"/>
      <c r="M364" s="150"/>
      <c r="N364" s="829"/>
    </row>
    <row r="365" ht="35" customHeight="1">
      <c r="A365" s="826">
        <v>268</v>
      </c>
      <c r="B365" s="150"/>
      <c r="C365" s="150"/>
      <c r="D365" s="150"/>
      <c r="E365" s="827"/>
      <c r="F365" s="828"/>
      <c r="G365" s="828"/>
      <c r="H365" s="150"/>
      <c r="I365" s="150"/>
      <c r="J365" s="150"/>
      <c r="K365" s="150"/>
      <c r="L365" s="150"/>
      <c r="M365" s="150"/>
      <c r="N365" s="829"/>
    </row>
    <row r="366" ht="35" customHeight="1">
      <c r="A366" s="826">
        <v>269</v>
      </c>
      <c r="B366" s="150"/>
      <c r="C366" s="150"/>
      <c r="D366" s="150"/>
      <c r="E366" s="827"/>
      <c r="F366" s="828"/>
      <c r="G366" s="828"/>
      <c r="H366" s="150"/>
      <c r="I366" s="150"/>
      <c r="J366" s="150"/>
      <c r="K366" s="150"/>
      <c r="L366" s="150"/>
      <c r="M366" s="150"/>
      <c r="N366" s="829"/>
    </row>
    <row r="367" ht="35" customHeight="1">
      <c r="A367" s="826">
        <v>270</v>
      </c>
      <c r="B367" s="150"/>
      <c r="C367" s="150"/>
      <c r="D367" s="150"/>
      <c r="E367" s="827"/>
      <c r="F367" s="828"/>
      <c r="G367" s="828"/>
      <c r="H367" s="150"/>
      <c r="I367" s="150"/>
      <c r="J367" s="150"/>
      <c r="K367" s="150"/>
      <c r="L367" s="150"/>
      <c r="M367" s="150"/>
      <c r="N367" s="829"/>
    </row>
    <row r="368" ht="35" customHeight="1">
      <c r="A368" s="826">
        <v>271</v>
      </c>
      <c r="B368" s="150"/>
      <c r="C368" s="150"/>
      <c r="D368" s="150"/>
      <c r="E368" s="827"/>
      <c r="F368" s="828"/>
      <c r="G368" s="828"/>
      <c r="H368" s="150"/>
      <c r="I368" s="150"/>
      <c r="J368" s="150"/>
      <c r="K368" s="150"/>
      <c r="L368" s="150"/>
      <c r="M368" s="150"/>
      <c r="N368" s="829"/>
    </row>
    <row r="369" ht="35" customHeight="1">
      <c r="A369" s="826">
        <v>272</v>
      </c>
      <c r="B369" s="150"/>
      <c r="C369" s="150"/>
      <c r="D369" s="150"/>
      <c r="E369" s="827"/>
      <c r="F369" s="828"/>
      <c r="G369" s="828"/>
      <c r="H369" s="150"/>
      <c r="I369" s="150"/>
      <c r="J369" s="150"/>
      <c r="K369" s="150"/>
      <c r="L369" s="150"/>
      <c r="M369" s="150"/>
      <c r="N369" s="829"/>
    </row>
    <row r="370" ht="35" customHeight="1">
      <c r="A370" s="826">
        <v>273</v>
      </c>
      <c r="B370" s="150"/>
      <c r="C370" s="150"/>
      <c r="D370" s="150"/>
      <c r="E370" s="827"/>
      <c r="F370" s="828"/>
      <c r="G370" s="828"/>
      <c r="H370" s="150"/>
      <c r="I370" s="150"/>
      <c r="J370" s="150"/>
      <c r="K370" s="150"/>
      <c r="L370" s="150"/>
      <c r="M370" s="150"/>
      <c r="N370" s="829"/>
    </row>
    <row r="371" ht="35" customHeight="1">
      <c r="A371" s="826">
        <v>274</v>
      </c>
      <c r="B371" s="150"/>
      <c r="C371" s="150"/>
      <c r="D371" s="150"/>
      <c r="E371" s="827"/>
      <c r="F371" s="828"/>
      <c r="G371" s="828"/>
      <c r="H371" s="150"/>
      <c r="I371" s="150"/>
      <c r="J371" s="150"/>
      <c r="K371" s="150"/>
      <c r="L371" s="150"/>
      <c r="M371" s="150"/>
      <c r="N371" s="829"/>
    </row>
    <row r="372" ht="35" customHeight="1">
      <c r="A372" s="826">
        <v>275</v>
      </c>
      <c r="B372" s="150"/>
      <c r="C372" s="150"/>
      <c r="D372" s="150"/>
      <c r="E372" s="827"/>
      <c r="F372" s="828"/>
      <c r="G372" s="828"/>
      <c r="H372" s="150"/>
      <c r="I372" s="150"/>
      <c r="J372" s="150"/>
      <c r="K372" s="150"/>
      <c r="L372" s="150"/>
      <c r="M372" s="150"/>
      <c r="N372" s="829"/>
    </row>
    <row r="373" ht="35" customHeight="1">
      <c r="A373" s="826">
        <v>276</v>
      </c>
      <c r="B373" s="150"/>
      <c r="C373" s="150"/>
      <c r="D373" s="150"/>
      <c r="E373" s="827"/>
      <c r="F373" s="828"/>
      <c r="G373" s="828"/>
      <c r="H373" s="150"/>
      <c r="I373" s="150"/>
      <c r="J373" s="150"/>
      <c r="K373" s="150"/>
      <c r="L373" s="150"/>
      <c r="M373" s="150"/>
      <c r="N373" s="829"/>
    </row>
    <row r="374" ht="35" customHeight="1">
      <c r="A374" s="826">
        <v>277</v>
      </c>
      <c r="B374" s="150"/>
      <c r="C374" s="150"/>
      <c r="D374" s="150"/>
      <c r="E374" s="827"/>
      <c r="F374" s="828"/>
      <c r="G374" s="828"/>
      <c r="H374" s="150"/>
      <c r="I374" s="150"/>
      <c r="J374" s="150"/>
      <c r="K374" s="150"/>
      <c r="L374" s="150"/>
      <c r="M374" s="150"/>
      <c r="N374" s="829"/>
    </row>
    <row r="375" ht="35" customHeight="1">
      <c r="A375" s="826">
        <v>278</v>
      </c>
      <c r="B375" s="150"/>
      <c r="C375" s="150"/>
      <c r="D375" s="150"/>
      <c r="E375" s="827"/>
      <c r="F375" s="828"/>
      <c r="G375" s="828"/>
      <c r="H375" s="150"/>
      <c r="I375" s="150"/>
      <c r="J375" s="150"/>
      <c r="K375" s="150"/>
      <c r="L375" s="150"/>
      <c r="M375" s="150"/>
      <c r="N375" s="829"/>
    </row>
    <row r="376" ht="35" customHeight="1">
      <c r="A376" s="826">
        <v>279</v>
      </c>
      <c r="B376" s="150"/>
      <c r="C376" s="150"/>
      <c r="D376" s="150"/>
      <c r="E376" s="827"/>
      <c r="F376" s="828"/>
      <c r="G376" s="828"/>
      <c r="H376" s="150"/>
      <c r="I376" s="150"/>
      <c r="J376" s="150"/>
      <c r="K376" s="150"/>
      <c r="L376" s="150"/>
      <c r="M376" s="150"/>
      <c r="N376" s="829"/>
    </row>
    <row r="377" ht="35" customHeight="1">
      <c r="A377" s="826">
        <v>280</v>
      </c>
      <c r="B377" s="150"/>
      <c r="C377" s="150"/>
      <c r="D377" s="150"/>
      <c r="E377" s="827"/>
      <c r="F377" s="828"/>
      <c r="G377" s="828"/>
      <c r="H377" s="150"/>
      <c r="I377" s="150"/>
      <c r="J377" s="150"/>
      <c r="K377" s="150"/>
      <c r="L377" s="150"/>
      <c r="M377" s="150"/>
      <c r="N377" s="829"/>
    </row>
    <row r="378" ht="35" customHeight="1">
      <c r="A378" s="826">
        <v>281</v>
      </c>
      <c r="B378" s="150"/>
      <c r="C378" s="150"/>
      <c r="D378" s="150"/>
      <c r="E378" s="827"/>
      <c r="F378" s="828"/>
      <c r="G378" s="828"/>
      <c r="H378" s="150"/>
      <c r="I378" s="150"/>
      <c r="J378" s="150"/>
      <c r="K378" s="150"/>
      <c r="L378" s="150"/>
      <c r="M378" s="150"/>
      <c r="N378" s="829"/>
    </row>
    <row r="379" ht="35" customHeight="1">
      <c r="A379" s="826">
        <v>282</v>
      </c>
      <c r="B379" s="150"/>
      <c r="C379" s="150"/>
      <c r="D379" s="150"/>
      <c r="E379" s="827"/>
      <c r="F379" s="828"/>
      <c r="G379" s="828"/>
      <c r="H379" s="150"/>
      <c r="I379" s="150"/>
      <c r="J379" s="150"/>
      <c r="K379" s="150"/>
      <c r="L379" s="150"/>
      <c r="M379" s="150"/>
      <c r="N379" s="829"/>
    </row>
    <row r="380" ht="35" customHeight="1">
      <c r="A380" s="826">
        <v>283</v>
      </c>
      <c r="B380" s="150"/>
      <c r="C380" s="150"/>
      <c r="D380" s="150"/>
      <c r="E380" s="827"/>
      <c r="F380" s="828"/>
      <c r="G380" s="828"/>
      <c r="H380" s="150"/>
      <c r="I380" s="150"/>
      <c r="J380" s="150"/>
      <c r="K380" s="150"/>
      <c r="L380" s="150"/>
      <c r="M380" s="150"/>
      <c r="N380" s="829"/>
    </row>
    <row r="381" ht="35" customHeight="1">
      <c r="A381" s="826">
        <v>284</v>
      </c>
      <c r="B381" s="150"/>
      <c r="C381" s="150"/>
      <c r="D381" s="150"/>
      <c r="E381" s="827"/>
      <c r="F381" s="828"/>
      <c r="G381" s="828"/>
      <c r="H381" s="150"/>
      <c r="I381" s="150"/>
      <c r="J381" s="150"/>
      <c r="K381" s="150"/>
      <c r="L381" s="150"/>
      <c r="M381" s="150"/>
      <c r="N381" s="829"/>
    </row>
    <row r="382" ht="35" customHeight="1">
      <c r="A382" s="826">
        <v>285</v>
      </c>
      <c r="B382" s="150"/>
      <c r="C382" s="150"/>
      <c r="D382" s="150"/>
      <c r="E382" s="827"/>
      <c r="F382" s="828"/>
      <c r="G382" s="828"/>
      <c r="H382" s="150"/>
      <c r="I382" s="150"/>
      <c r="J382" s="150"/>
      <c r="K382" s="150"/>
      <c r="L382" s="150"/>
      <c r="M382" s="150"/>
      <c r="N382" s="829"/>
    </row>
    <row r="383" ht="35" customHeight="1">
      <c r="A383" s="826">
        <v>286</v>
      </c>
      <c r="B383" s="150"/>
      <c r="C383" s="150"/>
      <c r="D383" s="150"/>
      <c r="E383" s="827"/>
      <c r="F383" s="828"/>
      <c r="G383" s="828"/>
      <c r="H383" s="150"/>
      <c r="I383" s="150"/>
      <c r="J383" s="150"/>
      <c r="K383" s="150"/>
      <c r="L383" s="150"/>
      <c r="M383" s="150"/>
      <c r="N383" s="829"/>
    </row>
    <row r="384" ht="35" customHeight="1">
      <c r="A384" s="826">
        <v>287</v>
      </c>
      <c r="B384" s="150"/>
      <c r="C384" s="150"/>
      <c r="D384" s="150"/>
      <c r="E384" s="827"/>
      <c r="F384" s="828"/>
      <c r="G384" s="828"/>
      <c r="H384" s="150"/>
      <c r="I384" s="150"/>
      <c r="J384" s="150"/>
      <c r="K384" s="150"/>
      <c r="L384" s="150"/>
      <c r="M384" s="150"/>
      <c r="N384" s="829"/>
    </row>
    <row r="385" ht="35" customHeight="1">
      <c r="A385" s="826">
        <v>288</v>
      </c>
      <c r="B385" s="150"/>
      <c r="C385" s="150"/>
      <c r="D385" s="150"/>
      <c r="E385" s="827"/>
      <c r="F385" s="828"/>
      <c r="G385" s="828"/>
      <c r="H385" s="150"/>
      <c r="I385" s="150"/>
      <c r="J385" s="150"/>
      <c r="K385" s="150"/>
      <c r="L385" s="150"/>
      <c r="M385" s="150"/>
      <c r="N385" s="830"/>
    </row>
    <row r="386" ht="35" customHeight="1">
      <c r="A386" s="826">
        <v>289</v>
      </c>
      <c r="B386" s="150"/>
      <c r="C386" s="150"/>
      <c r="D386" s="150"/>
      <c r="E386" s="827"/>
      <c r="F386" s="828"/>
      <c r="G386" s="828"/>
      <c r="H386" s="150"/>
      <c r="I386" s="150"/>
      <c r="J386" s="150"/>
      <c r="K386" s="150"/>
      <c r="L386" s="150"/>
      <c r="M386" s="150"/>
      <c r="N386" s="829"/>
    </row>
    <row r="387" ht="35" customHeight="1">
      <c r="A387" s="826">
        <v>290</v>
      </c>
      <c r="B387" s="150"/>
      <c r="C387" s="150"/>
      <c r="D387" s="150"/>
      <c r="E387" s="827"/>
      <c r="F387" s="828"/>
      <c r="G387" s="828"/>
      <c r="H387" s="150"/>
      <c r="I387" s="150"/>
      <c r="J387" s="150"/>
      <c r="K387" s="150"/>
      <c r="L387" s="150"/>
      <c r="M387" s="150"/>
      <c r="N387" s="829"/>
    </row>
    <row r="388" ht="35" customHeight="1">
      <c r="A388" s="826">
        <v>291</v>
      </c>
      <c r="B388" s="150"/>
      <c r="C388" s="150"/>
      <c r="D388" s="150"/>
      <c r="E388" s="827"/>
      <c r="F388" s="828"/>
      <c r="G388" s="828"/>
      <c r="H388" s="150"/>
      <c r="I388" s="150"/>
      <c r="J388" s="150"/>
      <c r="K388" s="150"/>
      <c r="L388" s="150"/>
      <c r="M388" s="150"/>
      <c r="N388" s="829"/>
    </row>
    <row r="389" ht="35" customHeight="1">
      <c r="A389" s="826">
        <v>292</v>
      </c>
      <c r="B389" s="150"/>
      <c r="C389" s="150"/>
      <c r="D389" s="150"/>
      <c r="E389" s="827"/>
      <c r="F389" s="828"/>
      <c r="G389" s="828"/>
      <c r="H389" s="150"/>
      <c r="I389" s="150"/>
      <c r="J389" s="150"/>
      <c r="K389" s="150"/>
      <c r="L389" s="150"/>
      <c r="M389" s="150"/>
      <c r="N389" s="829"/>
    </row>
    <row r="390" ht="35" customHeight="1">
      <c r="A390" s="826">
        <v>293</v>
      </c>
      <c r="B390" s="150"/>
      <c r="C390" s="150"/>
      <c r="D390" s="150"/>
      <c r="E390" s="827"/>
      <c r="F390" s="828"/>
      <c r="G390" s="828"/>
      <c r="H390" s="150"/>
      <c r="I390" s="150"/>
      <c r="J390" s="150"/>
      <c r="K390" s="150"/>
      <c r="L390" s="150"/>
      <c r="M390" s="150"/>
      <c r="N390" s="829"/>
    </row>
    <row r="391" ht="35" customHeight="1">
      <c r="A391" s="826">
        <v>294</v>
      </c>
      <c r="B391" s="150"/>
      <c r="C391" s="150"/>
      <c r="D391" s="150"/>
      <c r="E391" s="827"/>
      <c r="F391" s="828"/>
      <c r="G391" s="828"/>
      <c r="H391" s="150"/>
      <c r="I391" s="150"/>
      <c r="J391" s="150"/>
      <c r="K391" s="150"/>
      <c r="L391" s="150"/>
      <c r="M391" s="150"/>
      <c r="N391" s="829"/>
    </row>
    <row r="392" ht="35" customHeight="1">
      <c r="A392" s="826">
        <v>295</v>
      </c>
      <c r="B392" s="150"/>
      <c r="C392" s="150"/>
      <c r="D392" s="150"/>
      <c r="E392" s="827"/>
      <c r="F392" s="828"/>
      <c r="G392" s="828"/>
      <c r="H392" s="150"/>
      <c r="I392" s="150"/>
      <c r="J392" s="150"/>
      <c r="K392" s="150"/>
      <c r="L392" s="150"/>
      <c r="M392" s="150"/>
      <c r="N392" s="829"/>
    </row>
    <row r="393" ht="35" customHeight="1">
      <c r="A393" s="826">
        <v>296</v>
      </c>
      <c r="B393" s="150"/>
      <c r="C393" s="150"/>
      <c r="D393" s="150"/>
      <c r="E393" s="827"/>
      <c r="F393" s="828"/>
      <c r="G393" s="828"/>
      <c r="H393" s="150"/>
      <c r="I393" s="150"/>
      <c r="J393" s="150"/>
      <c r="K393" s="150"/>
      <c r="L393" s="150"/>
      <c r="M393" s="150"/>
      <c r="N393" s="829"/>
    </row>
    <row r="394" ht="35" customHeight="1">
      <c r="A394" s="826">
        <v>297</v>
      </c>
      <c r="B394" s="150"/>
      <c r="C394" s="150"/>
      <c r="D394" s="150"/>
      <c r="E394" s="827"/>
      <c r="F394" s="828"/>
      <c r="G394" s="828"/>
      <c r="H394" s="150"/>
      <c r="I394" s="150"/>
      <c r="J394" s="150"/>
      <c r="K394" s="150"/>
      <c r="L394" s="150"/>
      <c r="M394" s="150"/>
      <c r="N394" s="829"/>
    </row>
    <row r="395" ht="35" customHeight="1">
      <c r="A395" s="826">
        <v>298</v>
      </c>
      <c r="B395" s="150"/>
      <c r="C395" s="150"/>
      <c r="D395" s="150"/>
      <c r="E395" s="827"/>
      <c r="F395" s="828"/>
      <c r="G395" s="828"/>
      <c r="H395" s="150"/>
      <c r="I395" s="150"/>
      <c r="J395" s="150"/>
      <c r="K395" s="150"/>
      <c r="L395" s="150"/>
      <c r="M395" s="150"/>
      <c r="N395" s="829"/>
    </row>
    <row r="396" ht="35" customHeight="1">
      <c r="A396" s="826">
        <v>299</v>
      </c>
      <c r="B396" s="150"/>
      <c r="C396" s="150"/>
      <c r="D396" s="150"/>
      <c r="E396" s="827"/>
      <c r="F396" s="828"/>
      <c r="G396" s="828"/>
      <c r="H396" s="150"/>
      <c r="I396" s="150"/>
      <c r="J396" s="150"/>
      <c r="K396" s="150"/>
      <c r="L396" s="150"/>
      <c r="M396" s="150"/>
      <c r="N396" s="829"/>
    </row>
    <row r="397" ht="35" customHeight="1">
      <c r="A397" s="826">
        <v>300</v>
      </c>
      <c r="B397" s="150"/>
      <c r="C397" s="150"/>
      <c r="D397" s="150"/>
      <c r="E397" s="827"/>
      <c r="F397" s="828"/>
      <c r="G397" s="828"/>
      <c r="H397" s="150"/>
      <c r="I397" s="150"/>
      <c r="J397" s="150"/>
      <c r="K397" s="150"/>
      <c r="L397" s="150"/>
      <c r="M397" s="150"/>
      <c r="N397" s="829"/>
    </row>
    <row r="398" ht="35" customHeight="1">
      <c r="A398" s="826">
        <v>301</v>
      </c>
      <c r="B398" s="150"/>
      <c r="C398" s="150"/>
      <c r="D398" s="150"/>
      <c r="E398" s="827"/>
      <c r="F398" s="828"/>
      <c r="G398" s="828"/>
      <c r="H398" s="150"/>
      <c r="I398" s="150"/>
      <c r="J398" s="150"/>
      <c r="K398" s="150"/>
      <c r="L398" s="150"/>
      <c r="M398" s="150"/>
      <c r="N398" s="829"/>
    </row>
    <row r="399" ht="35" customHeight="1">
      <c r="A399" s="826">
        <v>302</v>
      </c>
      <c r="B399" s="150"/>
      <c r="C399" s="150"/>
      <c r="D399" s="150"/>
      <c r="E399" s="827"/>
      <c r="F399" s="828"/>
      <c r="G399" s="828"/>
      <c r="H399" s="150"/>
      <c r="I399" s="150"/>
      <c r="J399" s="150"/>
      <c r="K399" s="150"/>
      <c r="L399" s="150"/>
      <c r="M399" s="150"/>
      <c r="N399" s="829"/>
    </row>
    <row r="400" ht="35" customHeight="1">
      <c r="A400" s="826">
        <v>303</v>
      </c>
      <c r="B400" s="150"/>
      <c r="C400" s="150"/>
      <c r="D400" s="150"/>
      <c r="E400" s="827"/>
      <c r="F400" s="828"/>
      <c r="G400" s="828"/>
      <c r="H400" s="150"/>
      <c r="I400" s="150"/>
      <c r="J400" s="150"/>
      <c r="K400" s="150"/>
      <c r="L400" s="150"/>
      <c r="M400" s="150"/>
      <c r="N400" s="829"/>
    </row>
    <row r="401" ht="35" customHeight="1">
      <c r="A401" s="826">
        <v>304</v>
      </c>
      <c r="B401" s="150"/>
      <c r="C401" s="150"/>
      <c r="D401" s="150"/>
      <c r="E401" s="827"/>
      <c r="F401" s="828"/>
      <c r="G401" s="828"/>
      <c r="H401" s="150"/>
      <c r="I401" s="150"/>
      <c r="J401" s="150"/>
      <c r="K401" s="150"/>
      <c r="L401" s="150"/>
      <c r="M401" s="150"/>
      <c r="N401" s="829"/>
    </row>
    <row r="402" ht="35" customHeight="1">
      <c r="A402" s="826">
        <v>305</v>
      </c>
      <c r="B402" s="150"/>
      <c r="C402" s="150"/>
      <c r="D402" s="150"/>
      <c r="E402" s="827"/>
      <c r="F402" s="828"/>
      <c r="G402" s="828"/>
      <c r="H402" s="150"/>
      <c r="I402" s="150"/>
      <c r="J402" s="150"/>
      <c r="K402" s="150"/>
      <c r="L402" s="150"/>
      <c r="M402" s="150"/>
      <c r="N402" s="829"/>
    </row>
    <row r="403" ht="35" customHeight="1">
      <c r="A403" s="826">
        <v>306</v>
      </c>
      <c r="B403" s="150"/>
      <c r="C403" s="150"/>
      <c r="D403" s="150"/>
      <c r="E403" s="827"/>
      <c r="F403" s="828"/>
      <c r="G403" s="828"/>
      <c r="H403" s="150"/>
      <c r="I403" s="150"/>
      <c r="J403" s="150"/>
      <c r="K403" s="150"/>
      <c r="L403" s="150"/>
      <c r="M403" s="150"/>
      <c r="N403" s="829"/>
    </row>
    <row r="404" ht="35" customHeight="1">
      <c r="A404" s="826">
        <v>307</v>
      </c>
      <c r="B404" s="150"/>
      <c r="C404" s="150"/>
      <c r="D404" s="150"/>
      <c r="E404" s="827"/>
      <c r="F404" s="828"/>
      <c r="G404" s="828"/>
      <c r="H404" s="150"/>
      <c r="I404" s="150"/>
      <c r="J404" s="150"/>
      <c r="K404" s="150"/>
      <c r="L404" s="150"/>
      <c r="M404" s="150"/>
      <c r="N404" s="829"/>
    </row>
    <row r="405" ht="35" customHeight="1">
      <c r="A405" s="826">
        <v>308</v>
      </c>
      <c r="B405" s="150"/>
      <c r="C405" s="150"/>
      <c r="D405" s="150"/>
      <c r="E405" s="827"/>
      <c r="F405" s="828"/>
      <c r="G405" s="828"/>
      <c r="H405" s="150"/>
      <c r="I405" s="150"/>
      <c r="J405" s="150"/>
      <c r="K405" s="150"/>
      <c r="L405" s="150"/>
      <c r="M405" s="150"/>
      <c r="N405" s="829"/>
    </row>
    <row r="406" ht="35" customHeight="1">
      <c r="A406" s="826">
        <v>309</v>
      </c>
      <c r="B406" s="150"/>
      <c r="C406" s="150"/>
      <c r="D406" s="150"/>
      <c r="E406" s="827"/>
      <c r="F406" s="828"/>
      <c r="G406" s="828"/>
      <c r="H406" s="150"/>
      <c r="I406" s="150"/>
      <c r="J406" s="150"/>
      <c r="K406" s="150"/>
      <c r="L406" s="150"/>
      <c r="M406" s="150"/>
      <c r="N406" s="829"/>
    </row>
    <row r="407" ht="35" customHeight="1">
      <c r="A407" s="826">
        <v>310</v>
      </c>
      <c r="B407" s="150"/>
      <c r="C407" s="150"/>
      <c r="D407" s="150"/>
      <c r="E407" s="827"/>
      <c r="F407" s="828"/>
      <c r="G407" s="828"/>
      <c r="H407" s="150"/>
      <c r="I407" s="150"/>
      <c r="J407" s="150"/>
      <c r="K407" s="150"/>
      <c r="L407" s="150"/>
      <c r="M407" s="150"/>
      <c r="N407" s="829"/>
    </row>
    <row r="408" ht="35" customHeight="1">
      <c r="A408" s="826">
        <v>311</v>
      </c>
      <c r="B408" s="150"/>
      <c r="C408" s="150"/>
      <c r="D408" s="150"/>
      <c r="E408" s="827"/>
      <c r="F408" s="828"/>
      <c r="G408" s="828"/>
      <c r="H408" s="150"/>
      <c r="I408" s="150"/>
      <c r="J408" s="150"/>
      <c r="K408" s="150"/>
      <c r="L408" s="150"/>
      <c r="M408" s="150"/>
      <c r="N408" s="829"/>
    </row>
    <row r="409" ht="35" customHeight="1">
      <c r="A409" s="826">
        <v>312</v>
      </c>
      <c r="B409" s="150"/>
      <c r="C409" s="150"/>
      <c r="D409" s="150"/>
      <c r="E409" s="827"/>
      <c r="F409" s="828"/>
      <c r="G409" s="828"/>
      <c r="H409" s="150"/>
      <c r="I409" s="150"/>
      <c r="J409" s="150"/>
      <c r="K409" s="150"/>
      <c r="L409" s="150"/>
      <c r="M409" s="150"/>
      <c r="N409" s="829"/>
    </row>
    <row r="410" ht="35" customHeight="1">
      <c r="A410" s="826">
        <v>313</v>
      </c>
      <c r="B410" s="150"/>
      <c r="C410" s="150"/>
      <c r="D410" s="150"/>
      <c r="E410" s="827"/>
      <c r="F410" s="828"/>
      <c r="G410" s="828"/>
      <c r="H410" s="150"/>
      <c r="I410" s="150"/>
      <c r="J410" s="150"/>
      <c r="K410" s="150"/>
      <c r="L410" s="150"/>
      <c r="M410" s="150"/>
      <c r="N410" s="829"/>
    </row>
    <row r="411" ht="35" customHeight="1">
      <c r="A411" s="826">
        <v>314</v>
      </c>
      <c r="B411" s="150"/>
      <c r="C411" s="150"/>
      <c r="D411" s="150"/>
      <c r="E411" s="827"/>
      <c r="F411" s="828"/>
      <c r="G411" s="828"/>
      <c r="H411" s="150"/>
      <c r="I411" s="150"/>
      <c r="J411" s="150"/>
      <c r="K411" s="150"/>
      <c r="L411" s="150"/>
      <c r="M411" s="150"/>
      <c r="N411" s="829"/>
    </row>
    <row r="412" ht="35" customHeight="1">
      <c r="A412" s="826">
        <v>315</v>
      </c>
      <c r="B412" s="150"/>
      <c r="C412" s="150"/>
      <c r="D412" s="150"/>
      <c r="E412" s="827"/>
      <c r="F412" s="828"/>
      <c r="G412" s="828"/>
      <c r="H412" s="150"/>
      <c r="I412" s="150"/>
      <c r="J412" s="150"/>
      <c r="K412" s="150"/>
      <c r="L412" s="150"/>
      <c r="M412" s="150"/>
      <c r="N412" s="829"/>
    </row>
    <row r="413" ht="35" customHeight="1">
      <c r="A413" s="826">
        <v>316</v>
      </c>
      <c r="B413" s="150"/>
      <c r="C413" s="150"/>
      <c r="D413" s="150"/>
      <c r="E413" s="827"/>
      <c r="F413" s="828"/>
      <c r="G413" s="828"/>
      <c r="H413" s="150"/>
      <c r="I413" s="150"/>
      <c r="J413" s="150"/>
      <c r="K413" s="150"/>
      <c r="L413" s="150"/>
      <c r="M413" s="150"/>
      <c r="N413" s="829"/>
    </row>
    <row r="414" ht="35" customHeight="1">
      <c r="A414" s="826">
        <v>317</v>
      </c>
      <c r="B414" s="150"/>
      <c r="C414" s="150"/>
      <c r="D414" s="150"/>
      <c r="E414" s="827"/>
      <c r="F414" s="828"/>
      <c r="G414" s="828"/>
      <c r="H414" s="150"/>
      <c r="I414" s="150"/>
      <c r="J414" s="150"/>
      <c r="K414" s="150"/>
      <c r="L414" s="150"/>
      <c r="M414" s="150"/>
      <c r="N414" s="829"/>
    </row>
    <row r="415" ht="35" customHeight="1">
      <c r="A415" s="826">
        <v>318</v>
      </c>
      <c r="B415" s="150"/>
      <c r="C415" s="150"/>
      <c r="D415" s="150"/>
      <c r="E415" s="827"/>
      <c r="F415" s="828"/>
      <c r="G415" s="828"/>
      <c r="H415" s="150"/>
      <c r="I415" s="150"/>
      <c r="J415" s="150"/>
      <c r="K415" s="150"/>
      <c r="L415" s="150"/>
      <c r="M415" s="150"/>
      <c r="N415" s="829"/>
    </row>
    <row r="416" ht="35" customHeight="1">
      <c r="A416" s="826">
        <v>319</v>
      </c>
      <c r="B416" s="150"/>
      <c r="C416" s="150"/>
      <c r="D416" s="150"/>
      <c r="E416" s="827"/>
      <c r="F416" s="828"/>
      <c r="G416" s="828"/>
      <c r="H416" s="150"/>
      <c r="I416" s="150"/>
      <c r="J416" s="150"/>
      <c r="K416" s="150"/>
      <c r="L416" s="150"/>
      <c r="M416" s="150"/>
      <c r="N416" s="829"/>
    </row>
    <row r="417" ht="35" customHeight="1">
      <c r="A417" s="826">
        <v>320</v>
      </c>
      <c r="B417" s="150"/>
      <c r="C417" s="150"/>
      <c r="D417" s="150"/>
      <c r="E417" s="827"/>
      <c r="F417" s="828"/>
      <c r="G417" s="828"/>
      <c r="H417" s="150"/>
      <c r="I417" s="150"/>
      <c r="J417" s="150"/>
      <c r="K417" s="150"/>
      <c r="L417" s="150"/>
      <c r="M417" s="150"/>
      <c r="N417" s="829"/>
    </row>
    <row r="418" ht="35" customHeight="1">
      <c r="A418" s="826">
        <v>321</v>
      </c>
      <c r="B418" s="150"/>
      <c r="C418" s="150"/>
      <c r="D418" s="150"/>
      <c r="E418" s="827"/>
      <c r="F418" s="828"/>
      <c r="G418" s="828"/>
      <c r="H418" s="150"/>
      <c r="I418" s="150"/>
      <c r="J418" s="150"/>
      <c r="K418" s="150"/>
      <c r="L418" s="150"/>
      <c r="M418" s="150"/>
      <c r="N418" s="829"/>
    </row>
    <row r="419" ht="35" customHeight="1">
      <c r="A419" s="826">
        <v>322</v>
      </c>
      <c r="B419" s="150"/>
      <c r="C419" s="150"/>
      <c r="D419" s="150"/>
      <c r="E419" s="827"/>
      <c r="F419" s="828"/>
      <c r="G419" s="828"/>
      <c r="H419" s="150"/>
      <c r="I419" s="150"/>
      <c r="J419" s="150"/>
      <c r="K419" s="150"/>
      <c r="L419" s="150"/>
      <c r="M419" s="150"/>
      <c r="N419" s="829"/>
    </row>
    <row r="420" ht="35" customHeight="1">
      <c r="A420" s="826">
        <v>323</v>
      </c>
      <c r="B420" s="150"/>
      <c r="C420" s="150"/>
      <c r="D420" s="150"/>
      <c r="E420" s="827"/>
      <c r="F420" s="828"/>
      <c r="G420" s="828"/>
      <c r="H420" s="150"/>
      <c r="I420" s="150"/>
      <c r="J420" s="150"/>
      <c r="K420" s="150"/>
      <c r="L420" s="150"/>
      <c r="M420" s="150"/>
      <c r="N420" s="829"/>
    </row>
    <row r="421" ht="35" customHeight="1">
      <c r="A421" s="826">
        <v>324</v>
      </c>
      <c r="B421" s="150"/>
      <c r="C421" s="150"/>
      <c r="D421" s="150"/>
      <c r="E421" s="827"/>
      <c r="F421" s="828"/>
      <c r="G421" s="828"/>
      <c r="H421" s="150"/>
      <c r="I421" s="150"/>
      <c r="J421" s="150"/>
      <c r="K421" s="150"/>
      <c r="L421" s="150"/>
      <c r="M421" s="150"/>
      <c r="N421" s="829"/>
    </row>
    <row r="422" ht="35" customHeight="1">
      <c r="A422" s="826">
        <v>325</v>
      </c>
      <c r="B422" s="150"/>
      <c r="C422" s="150"/>
      <c r="D422" s="150"/>
      <c r="E422" s="827"/>
      <c r="F422" s="828"/>
      <c r="G422" s="828"/>
      <c r="H422" s="150"/>
      <c r="I422" s="150"/>
      <c r="J422" s="150"/>
      <c r="K422" s="150"/>
      <c r="L422" s="150"/>
      <c r="M422" s="150"/>
      <c r="N422" s="829"/>
    </row>
    <row r="423" ht="35" customHeight="1">
      <c r="A423" s="826">
        <v>326</v>
      </c>
      <c r="B423" s="150"/>
      <c r="C423" s="150"/>
      <c r="D423" s="150"/>
      <c r="E423" s="827"/>
      <c r="F423" s="828"/>
      <c r="G423" s="828"/>
      <c r="H423" s="150"/>
      <c r="I423" s="150"/>
      <c r="J423" s="150"/>
      <c r="K423" s="150"/>
      <c r="L423" s="150"/>
      <c r="M423" s="150"/>
      <c r="N423" s="829"/>
    </row>
    <row r="424" ht="35" customHeight="1">
      <c r="A424" s="826">
        <v>327</v>
      </c>
      <c r="B424" s="150"/>
      <c r="C424" s="150"/>
      <c r="D424" s="150"/>
      <c r="E424" s="827"/>
      <c r="F424" s="828"/>
      <c r="G424" s="828"/>
      <c r="H424" s="150"/>
      <c r="I424" s="150"/>
      <c r="J424" s="150"/>
      <c r="K424" s="150"/>
      <c r="L424" s="150"/>
      <c r="M424" s="150"/>
      <c r="N424" s="829"/>
    </row>
    <row r="425" ht="35" customHeight="1">
      <c r="A425" s="826">
        <v>328</v>
      </c>
      <c r="B425" s="150"/>
      <c r="C425" s="150"/>
      <c r="D425" s="150"/>
      <c r="E425" s="827"/>
      <c r="F425" s="828"/>
      <c r="G425" s="828"/>
      <c r="H425" s="150"/>
      <c r="I425" s="150"/>
      <c r="J425" s="150"/>
      <c r="K425" s="150"/>
      <c r="L425" s="150"/>
      <c r="M425" s="150"/>
      <c r="N425" s="829"/>
    </row>
    <row r="426" ht="35" customHeight="1">
      <c r="A426" s="826">
        <v>329</v>
      </c>
      <c r="B426" s="150"/>
      <c r="C426" s="150"/>
      <c r="D426" s="150"/>
      <c r="E426" s="827"/>
      <c r="F426" s="828"/>
      <c r="G426" s="828"/>
      <c r="H426" s="150"/>
      <c r="I426" s="150"/>
      <c r="J426" s="150"/>
      <c r="K426" s="150"/>
      <c r="L426" s="150"/>
      <c r="M426" s="150"/>
      <c r="N426" s="829"/>
    </row>
    <row r="427" ht="35" customHeight="1">
      <c r="A427" s="826">
        <v>330</v>
      </c>
      <c r="B427" s="150"/>
      <c r="C427" s="150"/>
      <c r="D427" s="150"/>
      <c r="E427" s="827"/>
      <c r="F427" s="828"/>
      <c r="G427" s="828"/>
      <c r="H427" s="150"/>
      <c r="I427" s="150"/>
      <c r="J427" s="150"/>
      <c r="K427" s="150"/>
      <c r="L427" s="150"/>
      <c r="M427" s="150"/>
      <c r="N427" s="829"/>
    </row>
    <row r="428" ht="35" customHeight="1">
      <c r="A428" s="826">
        <v>331</v>
      </c>
      <c r="B428" s="150"/>
      <c r="C428" s="150"/>
      <c r="D428" s="150"/>
      <c r="E428" s="827"/>
      <c r="F428" s="828"/>
      <c r="G428" s="828"/>
      <c r="H428" s="150"/>
      <c r="I428" s="150"/>
      <c r="J428" s="150"/>
      <c r="K428" s="150"/>
      <c r="L428" s="150"/>
      <c r="M428" s="150"/>
      <c r="N428" s="829"/>
    </row>
    <row r="429" ht="35" customHeight="1">
      <c r="A429" s="826">
        <v>332</v>
      </c>
      <c r="B429" s="150"/>
      <c r="C429" s="150"/>
      <c r="D429" s="150"/>
      <c r="E429" s="827"/>
      <c r="F429" s="828"/>
      <c r="G429" s="828"/>
      <c r="H429" s="150"/>
      <c r="I429" s="150"/>
      <c r="J429" s="150"/>
      <c r="K429" s="150"/>
      <c r="L429" s="150"/>
      <c r="M429" s="150"/>
      <c r="N429" s="829"/>
    </row>
    <row r="430" ht="35" customHeight="1">
      <c r="A430" s="826">
        <v>333</v>
      </c>
      <c r="B430" s="150"/>
      <c r="C430" s="150"/>
      <c r="D430" s="150"/>
      <c r="E430" s="827"/>
      <c r="F430" s="828"/>
      <c r="G430" s="828"/>
      <c r="H430" s="150"/>
      <c r="I430" s="150"/>
      <c r="J430" s="150"/>
      <c r="K430" s="150"/>
      <c r="L430" s="150"/>
      <c r="M430" s="150"/>
      <c r="N430" s="829"/>
    </row>
    <row r="431" ht="35" customHeight="1">
      <c r="A431" s="826">
        <v>334</v>
      </c>
      <c r="B431" s="150"/>
      <c r="C431" s="150"/>
      <c r="D431" s="150"/>
      <c r="E431" s="827"/>
      <c r="F431" s="828"/>
      <c r="G431" s="828"/>
      <c r="H431" s="150"/>
      <c r="I431" s="150"/>
      <c r="J431" s="150"/>
      <c r="K431" s="150"/>
      <c r="L431" s="150"/>
      <c r="M431" s="150"/>
      <c r="N431" s="829"/>
    </row>
    <row r="432" ht="35" customHeight="1">
      <c r="A432" s="826">
        <v>335</v>
      </c>
      <c r="B432" s="150"/>
      <c r="C432" s="150"/>
      <c r="D432" s="150"/>
      <c r="E432" s="827"/>
      <c r="F432" s="828"/>
      <c r="G432" s="828"/>
      <c r="H432" s="150"/>
      <c r="I432" s="150"/>
      <c r="J432" s="150"/>
      <c r="K432" s="150"/>
      <c r="L432" s="150"/>
      <c r="M432" s="150"/>
      <c r="N432" s="829"/>
    </row>
    <row r="433" ht="35" customHeight="1">
      <c r="A433" s="826">
        <v>336</v>
      </c>
      <c r="B433" s="150"/>
      <c r="C433" s="150"/>
      <c r="D433" s="150"/>
      <c r="E433" s="827"/>
      <c r="F433" s="828"/>
      <c r="G433" s="828"/>
      <c r="H433" s="150"/>
      <c r="I433" s="150"/>
      <c r="J433" s="150"/>
      <c r="K433" s="150"/>
      <c r="L433" s="150"/>
      <c r="M433" s="150"/>
      <c r="N433" s="829"/>
    </row>
    <row r="434" ht="35" customHeight="1">
      <c r="A434" s="826">
        <v>337</v>
      </c>
      <c r="B434" s="150"/>
      <c r="C434" s="150"/>
      <c r="D434" s="150"/>
      <c r="E434" s="827"/>
      <c r="F434" s="828"/>
      <c r="G434" s="828"/>
      <c r="H434" s="150"/>
      <c r="I434" s="150"/>
      <c r="J434" s="150"/>
      <c r="K434" s="150"/>
      <c r="L434" s="150"/>
      <c r="M434" s="150"/>
      <c r="N434" s="829"/>
    </row>
    <row r="435" ht="35" customHeight="1">
      <c r="A435" s="826">
        <v>338</v>
      </c>
      <c r="B435" s="150"/>
      <c r="C435" s="150"/>
      <c r="D435" s="150"/>
      <c r="E435" s="827"/>
      <c r="F435" s="828"/>
      <c r="G435" s="828"/>
      <c r="H435" s="150"/>
      <c r="I435" s="150"/>
      <c r="J435" s="150"/>
      <c r="K435" s="150"/>
      <c r="L435" s="150"/>
      <c r="M435" s="150"/>
      <c r="N435" s="829"/>
    </row>
    <row r="436" ht="35" customHeight="1">
      <c r="A436" s="826">
        <v>339</v>
      </c>
      <c r="B436" s="150"/>
      <c r="C436" s="150"/>
      <c r="D436" s="150"/>
      <c r="E436" s="827"/>
      <c r="F436" s="828"/>
      <c r="G436" s="828"/>
      <c r="H436" s="150"/>
      <c r="I436" s="150"/>
      <c r="J436" s="150"/>
      <c r="K436" s="150"/>
      <c r="L436" s="150"/>
      <c r="M436" s="150"/>
      <c r="N436" s="829"/>
    </row>
    <row r="437" ht="35" customHeight="1">
      <c r="A437" s="826">
        <v>340</v>
      </c>
      <c r="B437" s="150"/>
      <c r="C437" s="150"/>
      <c r="D437" s="150"/>
      <c r="E437" s="827"/>
      <c r="F437" s="828"/>
      <c r="G437" s="828"/>
      <c r="H437" s="150"/>
      <c r="I437" s="150"/>
      <c r="J437" s="150"/>
      <c r="K437" s="150"/>
      <c r="L437" s="150"/>
      <c r="M437" s="150"/>
      <c r="N437" s="829"/>
    </row>
    <row r="438" ht="35" customHeight="1">
      <c r="A438" s="826">
        <v>341</v>
      </c>
      <c r="B438" s="150"/>
      <c r="C438" s="150"/>
      <c r="D438" s="150"/>
      <c r="E438" s="827"/>
      <c r="F438" s="828"/>
      <c r="G438" s="828"/>
      <c r="H438" s="150"/>
      <c r="I438" s="150"/>
      <c r="J438" s="150"/>
      <c r="K438" s="150"/>
      <c r="L438" s="150"/>
      <c r="M438" s="150"/>
      <c r="N438" s="829"/>
    </row>
    <row r="439" ht="35" customHeight="1">
      <c r="A439" s="826">
        <v>342</v>
      </c>
      <c r="B439" s="150"/>
      <c r="C439" s="150"/>
      <c r="D439" s="150"/>
      <c r="E439" s="827"/>
      <c r="F439" s="828"/>
      <c r="G439" s="828"/>
      <c r="H439" s="150"/>
      <c r="I439" s="150"/>
      <c r="J439" s="150"/>
      <c r="K439" s="150"/>
      <c r="L439" s="150"/>
      <c r="M439" s="150"/>
      <c r="N439" s="829"/>
    </row>
    <row r="440" ht="35" customHeight="1">
      <c r="A440" s="826">
        <v>343</v>
      </c>
      <c r="B440" s="150"/>
      <c r="C440" s="150"/>
      <c r="D440" s="150"/>
      <c r="E440" s="827"/>
      <c r="F440" s="828"/>
      <c r="G440" s="828"/>
      <c r="H440" s="150"/>
      <c r="I440" s="150"/>
      <c r="J440" s="150"/>
      <c r="K440" s="150"/>
      <c r="L440" s="150"/>
      <c r="M440" s="150"/>
      <c r="N440" s="829"/>
    </row>
    <row r="441" ht="35" customHeight="1">
      <c r="A441" s="826">
        <v>344</v>
      </c>
      <c r="B441" s="150"/>
      <c r="C441" s="150"/>
      <c r="D441" s="150"/>
      <c r="E441" s="827"/>
      <c r="F441" s="828"/>
      <c r="G441" s="828"/>
      <c r="H441" s="150"/>
      <c r="I441" s="150"/>
      <c r="J441" s="150"/>
      <c r="K441" s="150"/>
      <c r="L441" s="150"/>
      <c r="M441" s="150"/>
      <c r="N441" s="829"/>
    </row>
    <row r="442" ht="35" customHeight="1">
      <c r="A442" s="826">
        <v>345</v>
      </c>
      <c r="B442" s="150"/>
      <c r="C442" s="150"/>
      <c r="D442" s="150"/>
      <c r="E442" s="831"/>
      <c r="F442" s="832"/>
      <c r="G442" s="832"/>
      <c r="H442" s="150"/>
      <c r="I442" s="150"/>
      <c r="J442" s="150"/>
      <c r="K442" s="150"/>
      <c r="L442" s="150"/>
      <c r="M442" s="150"/>
      <c r="N442" s="829"/>
    </row>
    <row r="443" ht="35" customHeight="1">
      <c r="A443" s="826">
        <v>346</v>
      </c>
      <c r="B443" s="150"/>
      <c r="C443" s="150"/>
      <c r="D443" s="150"/>
      <c r="E443" s="827"/>
      <c r="F443" s="828"/>
      <c r="G443" s="828"/>
      <c r="H443" s="150"/>
      <c r="I443" s="150"/>
      <c r="J443" s="150"/>
      <c r="K443" s="150"/>
      <c r="L443" s="150"/>
      <c r="M443" s="150"/>
      <c r="N443" s="829"/>
    </row>
    <row r="444" ht="35" customHeight="1">
      <c r="A444" s="826">
        <v>347</v>
      </c>
      <c r="B444" s="150"/>
      <c r="C444" s="150"/>
      <c r="D444" s="150"/>
      <c r="E444" s="827"/>
      <c r="F444" s="828"/>
      <c r="G444" s="828"/>
      <c r="H444" s="150"/>
      <c r="I444" s="150"/>
      <c r="J444" s="150"/>
      <c r="K444" s="150"/>
      <c r="L444" s="150"/>
      <c r="M444" s="150"/>
      <c r="N444" s="829"/>
    </row>
    <row r="445" ht="35" customHeight="1">
      <c r="A445" s="826">
        <v>348</v>
      </c>
      <c r="B445" s="150"/>
      <c r="C445" s="150"/>
      <c r="D445" s="150"/>
      <c r="E445" s="827"/>
      <c r="F445" s="828"/>
      <c r="G445" s="828"/>
      <c r="H445" s="150"/>
      <c r="I445" s="150"/>
      <c r="J445" s="150"/>
      <c r="K445" s="150"/>
      <c r="L445" s="150"/>
      <c r="M445" s="150"/>
      <c r="N445" s="829"/>
    </row>
    <row r="446" ht="35" customHeight="1">
      <c r="A446" s="826">
        <v>349</v>
      </c>
      <c r="B446" s="150"/>
      <c r="C446" s="150"/>
      <c r="D446" s="150"/>
      <c r="E446" s="827"/>
      <c r="F446" s="828"/>
      <c r="G446" s="828"/>
      <c r="H446" s="150"/>
      <c r="I446" s="150"/>
      <c r="J446" s="150"/>
      <c r="K446" s="150"/>
      <c r="L446" s="150"/>
      <c r="M446" s="150"/>
      <c r="N446" s="829"/>
    </row>
    <row r="447" ht="35" customHeight="1">
      <c r="A447" s="826">
        <v>350</v>
      </c>
      <c r="B447" s="150"/>
      <c r="C447" s="150"/>
      <c r="D447" s="150"/>
      <c r="E447" s="827"/>
      <c r="F447" s="828"/>
      <c r="G447" s="828"/>
      <c r="H447" s="150"/>
      <c r="I447" s="150"/>
      <c r="J447" s="150"/>
      <c r="K447" s="150"/>
      <c r="L447" s="150"/>
      <c r="M447" s="150"/>
      <c r="N447" s="829"/>
    </row>
    <row r="448" ht="35" customHeight="1">
      <c r="A448" s="826">
        <v>351</v>
      </c>
      <c r="B448" s="150"/>
      <c r="C448" s="150"/>
      <c r="D448" s="150"/>
      <c r="E448" s="827"/>
      <c r="F448" s="828"/>
      <c r="G448" s="828"/>
      <c r="H448" s="150"/>
      <c r="I448" s="150"/>
      <c r="J448" s="150"/>
      <c r="K448" s="150"/>
      <c r="L448" s="150"/>
      <c r="M448" s="150"/>
      <c r="N448" s="829"/>
    </row>
    <row r="449" ht="35" customHeight="1">
      <c r="A449" s="826">
        <v>352</v>
      </c>
      <c r="B449" s="150"/>
      <c r="C449" s="150"/>
      <c r="D449" s="150"/>
      <c r="E449" s="827"/>
      <c r="F449" s="828"/>
      <c r="G449" s="828"/>
      <c r="H449" s="150"/>
      <c r="I449" s="150"/>
      <c r="J449" s="150"/>
      <c r="K449" s="150"/>
      <c r="L449" s="150"/>
      <c r="M449" s="150"/>
      <c r="N449" s="829"/>
    </row>
    <row r="450" ht="35" customHeight="1">
      <c r="A450" s="826">
        <v>353</v>
      </c>
      <c r="B450" s="150"/>
      <c r="C450" s="150"/>
      <c r="D450" s="150"/>
      <c r="E450" s="827"/>
      <c r="F450" s="828"/>
      <c r="G450" s="828"/>
      <c r="H450" s="150"/>
      <c r="I450" s="150"/>
      <c r="J450" s="150"/>
      <c r="K450" s="150"/>
      <c r="L450" s="150"/>
      <c r="M450" s="150"/>
      <c r="N450" s="829"/>
    </row>
    <row r="451" ht="35" customHeight="1">
      <c r="A451" s="826">
        <v>354</v>
      </c>
      <c r="B451" s="150"/>
      <c r="C451" s="150"/>
      <c r="D451" s="150"/>
      <c r="E451" s="827"/>
      <c r="F451" s="828"/>
      <c r="G451" s="828"/>
      <c r="H451" s="150"/>
      <c r="I451" s="150"/>
      <c r="J451" s="150"/>
      <c r="K451" s="150"/>
      <c r="L451" s="150"/>
      <c r="M451" s="150"/>
      <c r="N451" s="829"/>
    </row>
    <row r="452" ht="35" customHeight="1">
      <c r="A452" s="826">
        <v>355</v>
      </c>
      <c r="B452" s="150"/>
      <c r="C452" s="150"/>
      <c r="D452" s="150"/>
      <c r="E452" s="827"/>
      <c r="F452" s="828"/>
      <c r="G452" s="828"/>
      <c r="H452" s="150"/>
      <c r="I452" s="150"/>
      <c r="J452" s="150"/>
      <c r="K452" s="150"/>
      <c r="L452" s="150"/>
      <c r="M452" s="150"/>
      <c r="N452" s="829"/>
    </row>
    <row r="453" ht="35" customHeight="1">
      <c r="A453" s="826">
        <v>356</v>
      </c>
      <c r="B453" s="150"/>
      <c r="C453" s="150"/>
      <c r="D453" s="150"/>
      <c r="E453" s="827"/>
      <c r="F453" s="828"/>
      <c r="G453" s="828"/>
      <c r="H453" s="150"/>
      <c r="I453" s="150"/>
      <c r="J453" s="150"/>
      <c r="K453" s="150"/>
      <c r="L453" s="150"/>
      <c r="M453" s="150"/>
      <c r="N453" s="829"/>
    </row>
    <row r="454" ht="35" customHeight="1">
      <c r="A454" s="826">
        <v>357</v>
      </c>
      <c r="B454" s="150"/>
      <c r="C454" s="150"/>
      <c r="D454" s="150"/>
      <c r="E454" s="827"/>
      <c r="F454" s="828"/>
      <c r="G454" s="828"/>
      <c r="H454" s="150"/>
      <c r="I454" s="150"/>
      <c r="J454" s="150"/>
      <c r="K454" s="150"/>
      <c r="L454" s="150"/>
      <c r="M454" s="150"/>
      <c r="N454" s="829"/>
    </row>
    <row r="455" ht="35" customHeight="1">
      <c r="A455" s="826">
        <v>358</v>
      </c>
      <c r="B455" s="150"/>
      <c r="C455" s="150"/>
      <c r="D455" s="150"/>
      <c r="E455" s="827"/>
      <c r="F455" s="828"/>
      <c r="G455" s="828"/>
      <c r="H455" s="150"/>
      <c r="I455" s="150"/>
      <c r="J455" s="150"/>
      <c r="K455" s="150"/>
      <c r="L455" s="150"/>
      <c r="M455" s="150"/>
      <c r="N455" s="829"/>
    </row>
    <row r="456" ht="35" customHeight="1">
      <c r="A456" s="826">
        <v>359</v>
      </c>
      <c r="B456" s="150"/>
      <c r="C456" s="150"/>
      <c r="D456" s="150"/>
      <c r="E456" s="827"/>
      <c r="F456" s="828"/>
      <c r="G456" s="828"/>
      <c r="H456" s="150"/>
      <c r="I456" s="150"/>
      <c r="J456" s="150"/>
      <c r="K456" s="150"/>
      <c r="L456" s="150"/>
      <c r="M456" s="150"/>
      <c r="N456" s="829"/>
    </row>
    <row r="457" ht="35" customHeight="1">
      <c r="A457" s="826">
        <v>360</v>
      </c>
      <c r="B457" s="150"/>
      <c r="C457" s="150"/>
      <c r="D457" s="150"/>
      <c r="E457" s="827"/>
      <c r="F457" s="828"/>
      <c r="G457" s="828"/>
      <c r="H457" s="150"/>
      <c r="I457" s="150"/>
      <c r="J457" s="150"/>
      <c r="K457" s="150"/>
      <c r="L457" s="150"/>
      <c r="M457" s="150"/>
      <c r="N457" s="829"/>
    </row>
    <row r="458" ht="35" customHeight="1">
      <c r="A458" s="826">
        <v>361</v>
      </c>
      <c r="B458" s="150"/>
      <c r="C458" s="150"/>
      <c r="D458" s="150"/>
      <c r="E458" s="827"/>
      <c r="F458" s="828"/>
      <c r="G458" s="828"/>
      <c r="H458" s="150"/>
      <c r="I458" s="150"/>
      <c r="J458" s="150"/>
      <c r="K458" s="150"/>
      <c r="L458" s="150"/>
      <c r="M458" s="150"/>
      <c r="N458" s="829"/>
    </row>
    <row r="459" ht="35" customHeight="1">
      <c r="A459" s="826">
        <v>362</v>
      </c>
      <c r="B459" s="150"/>
      <c r="C459" s="150"/>
      <c r="D459" s="150"/>
      <c r="E459" s="827"/>
      <c r="F459" s="828"/>
      <c r="G459" s="828"/>
      <c r="H459" s="150"/>
      <c r="I459" s="150"/>
      <c r="J459" s="150"/>
      <c r="K459" s="150"/>
      <c r="L459" s="150"/>
      <c r="M459" s="150"/>
      <c r="N459" s="829"/>
    </row>
    <row r="460" ht="35" customHeight="1">
      <c r="A460" s="826">
        <v>363</v>
      </c>
      <c r="B460" s="150"/>
      <c r="C460" s="150"/>
      <c r="D460" s="150"/>
      <c r="E460" s="827"/>
      <c r="F460" s="828"/>
      <c r="G460" s="828"/>
      <c r="H460" s="150"/>
      <c r="I460" s="150"/>
      <c r="J460" s="150"/>
      <c r="K460" s="150"/>
      <c r="L460" s="150"/>
      <c r="M460" s="150"/>
      <c r="N460" s="829"/>
    </row>
    <row r="461" ht="35" customHeight="1">
      <c r="A461" s="826">
        <v>364</v>
      </c>
      <c r="B461" s="150"/>
      <c r="C461" s="150"/>
      <c r="D461" s="150"/>
      <c r="E461" s="827"/>
      <c r="F461" s="828"/>
      <c r="G461" s="828"/>
      <c r="H461" s="150"/>
      <c r="I461" s="150"/>
      <c r="J461" s="150"/>
      <c r="K461" s="150"/>
      <c r="L461" s="150"/>
      <c r="M461" s="150"/>
      <c r="N461" s="829"/>
    </row>
    <row r="462" ht="35" customHeight="1">
      <c r="A462" s="826">
        <v>365</v>
      </c>
      <c r="B462" s="150"/>
      <c r="C462" s="150"/>
      <c r="D462" s="150"/>
      <c r="E462" s="827"/>
      <c r="F462" s="828"/>
      <c r="G462" s="828"/>
      <c r="H462" s="150"/>
      <c r="I462" s="150"/>
      <c r="J462" s="150"/>
      <c r="K462" s="150"/>
      <c r="L462" s="150"/>
      <c r="M462" s="150"/>
      <c r="N462" s="829"/>
    </row>
    <row r="463" ht="35" customHeight="1">
      <c r="A463" s="826">
        <v>366</v>
      </c>
      <c r="B463" s="150"/>
      <c r="C463" s="150"/>
      <c r="D463" s="150"/>
      <c r="E463" s="827"/>
      <c r="F463" s="828"/>
      <c r="G463" s="828"/>
      <c r="H463" s="150"/>
      <c r="I463" s="150"/>
      <c r="J463" s="150"/>
      <c r="K463" s="150"/>
      <c r="L463" s="150"/>
      <c r="M463" s="150"/>
      <c r="N463" s="829"/>
    </row>
    <row r="464" ht="35" customHeight="1">
      <c r="A464" s="826">
        <v>367</v>
      </c>
      <c r="B464" s="150"/>
      <c r="C464" s="150"/>
      <c r="D464" s="150"/>
      <c r="E464" s="827"/>
      <c r="F464" s="828"/>
      <c r="G464" s="828"/>
      <c r="H464" s="150"/>
      <c r="I464" s="150"/>
      <c r="J464" s="150"/>
      <c r="K464" s="150"/>
      <c r="L464" s="150"/>
      <c r="M464" s="150"/>
      <c r="N464" s="829"/>
    </row>
    <row r="465" ht="35" customHeight="1">
      <c r="A465" s="826">
        <v>368</v>
      </c>
      <c r="B465" s="150"/>
      <c r="C465" s="150"/>
      <c r="D465" s="150"/>
      <c r="E465" s="827"/>
      <c r="F465" s="828"/>
      <c r="G465" s="828"/>
      <c r="H465" s="150"/>
      <c r="I465" s="150"/>
      <c r="J465" s="150"/>
      <c r="K465" s="150"/>
      <c r="L465" s="150"/>
      <c r="M465" s="150"/>
      <c r="N465" s="829"/>
    </row>
    <row r="466" ht="35" customHeight="1">
      <c r="A466" s="826">
        <v>369</v>
      </c>
      <c r="B466" s="150"/>
      <c r="C466" s="150"/>
      <c r="D466" s="150"/>
      <c r="E466" s="827"/>
      <c r="F466" s="828"/>
      <c r="G466" s="828"/>
      <c r="H466" s="150"/>
      <c r="I466" s="150"/>
      <c r="J466" s="150"/>
      <c r="K466" s="150"/>
      <c r="L466" s="150"/>
      <c r="M466" s="150"/>
      <c r="N466" s="829"/>
    </row>
    <row r="467" ht="35" customHeight="1">
      <c r="A467" s="826">
        <v>370</v>
      </c>
      <c r="B467" s="150"/>
      <c r="C467" s="150"/>
      <c r="D467" s="150"/>
      <c r="E467" s="827"/>
      <c r="F467" s="828"/>
      <c r="G467" s="828"/>
      <c r="H467" s="150"/>
      <c r="I467" s="150"/>
      <c r="J467" s="150"/>
      <c r="K467" s="150"/>
      <c r="L467" s="150"/>
      <c r="M467" s="150"/>
      <c r="N467" s="829"/>
    </row>
    <row r="468" ht="35" customHeight="1">
      <c r="A468" s="826">
        <v>371</v>
      </c>
      <c r="B468" s="150"/>
      <c r="C468" s="150"/>
      <c r="D468" s="150"/>
      <c r="E468" s="827"/>
      <c r="F468" s="828"/>
      <c r="G468" s="828"/>
      <c r="H468" s="150"/>
      <c r="I468" s="150"/>
      <c r="J468" s="150"/>
      <c r="K468" s="150"/>
      <c r="L468" s="150"/>
      <c r="M468" s="150"/>
      <c r="N468" s="829"/>
    </row>
    <row r="469" ht="35" customHeight="1">
      <c r="A469" s="826">
        <v>372</v>
      </c>
      <c r="B469" s="150"/>
      <c r="C469" s="150"/>
      <c r="D469" s="150"/>
      <c r="E469" s="827"/>
      <c r="F469" s="828"/>
      <c r="G469" s="828"/>
      <c r="H469" s="150"/>
      <c r="I469" s="150"/>
      <c r="J469" s="150"/>
      <c r="K469" s="150"/>
      <c r="L469" s="150"/>
      <c r="M469" s="150"/>
      <c r="N469" s="829"/>
    </row>
    <row r="470" ht="35" customHeight="1">
      <c r="A470" s="826">
        <v>373</v>
      </c>
      <c r="B470" s="150"/>
      <c r="C470" s="150"/>
      <c r="D470" s="150"/>
      <c r="E470" s="827"/>
      <c r="F470" s="828"/>
      <c r="G470" s="828"/>
      <c r="H470" s="150"/>
      <c r="I470" s="150"/>
      <c r="J470" s="150"/>
      <c r="K470" s="150"/>
      <c r="L470" s="150"/>
      <c r="M470" s="150"/>
      <c r="N470" s="829"/>
    </row>
    <row r="471" ht="35" customHeight="1">
      <c r="A471" s="826">
        <v>374</v>
      </c>
      <c r="B471" s="150"/>
      <c r="C471" s="150"/>
      <c r="D471" s="150"/>
      <c r="E471" s="827"/>
      <c r="F471" s="828"/>
      <c r="G471" s="828"/>
      <c r="H471" s="150"/>
      <c r="I471" s="150"/>
      <c r="J471" s="150"/>
      <c r="K471" s="150"/>
      <c r="L471" s="150"/>
      <c r="M471" s="150"/>
      <c r="N471" s="829"/>
    </row>
    <row r="472" ht="35" customHeight="1">
      <c r="A472" s="826">
        <v>375</v>
      </c>
      <c r="B472" s="150"/>
      <c r="C472" s="150"/>
      <c r="D472" s="150"/>
      <c r="E472" s="827"/>
      <c r="F472" s="828"/>
      <c r="G472" s="828"/>
      <c r="H472" s="150"/>
      <c r="I472" s="150"/>
      <c r="J472" s="150"/>
      <c r="K472" s="150"/>
      <c r="L472" s="150"/>
      <c r="M472" s="150"/>
      <c r="N472" s="829"/>
    </row>
    <row r="473" ht="35" customHeight="1">
      <c r="A473" s="826">
        <v>376</v>
      </c>
      <c r="B473" s="150"/>
      <c r="C473" s="150"/>
      <c r="D473" s="150"/>
      <c r="E473" s="827"/>
      <c r="F473" s="828"/>
      <c r="G473" s="828"/>
      <c r="H473" s="150"/>
      <c r="I473" s="150"/>
      <c r="J473" s="150"/>
      <c r="K473" s="150"/>
      <c r="L473" s="150"/>
      <c r="M473" s="150"/>
      <c r="N473" s="829"/>
    </row>
    <row r="474" ht="35" customHeight="1">
      <c r="A474" s="826">
        <v>377</v>
      </c>
      <c r="B474" s="150"/>
      <c r="C474" s="150"/>
      <c r="D474" s="150"/>
      <c r="E474" s="827"/>
      <c r="F474" s="828"/>
      <c r="G474" s="828"/>
      <c r="H474" s="150"/>
      <c r="I474" s="150"/>
      <c r="J474" s="150"/>
      <c r="K474" s="150"/>
      <c r="L474" s="150"/>
      <c r="M474" s="150"/>
      <c r="N474" s="829"/>
    </row>
    <row r="475" ht="35" customHeight="1">
      <c r="A475" s="826">
        <v>378</v>
      </c>
      <c r="B475" s="150"/>
      <c r="C475" s="150"/>
      <c r="D475" s="150"/>
      <c r="E475" s="827"/>
      <c r="F475" s="828"/>
      <c r="G475" s="828"/>
      <c r="H475" s="150"/>
      <c r="I475" s="150"/>
      <c r="J475" s="150"/>
      <c r="K475" s="150"/>
      <c r="L475" s="150"/>
      <c r="M475" s="150"/>
      <c r="N475" s="829"/>
    </row>
    <row r="476" ht="35" customHeight="1">
      <c r="A476" s="826">
        <v>379</v>
      </c>
      <c r="B476" s="150"/>
      <c r="C476" s="150"/>
      <c r="D476" s="150"/>
      <c r="E476" s="827"/>
      <c r="F476" s="828"/>
      <c r="G476" s="828"/>
      <c r="H476" s="150"/>
      <c r="I476" s="150"/>
      <c r="J476" s="150"/>
      <c r="K476" s="150"/>
      <c r="L476" s="150"/>
      <c r="M476" s="150"/>
      <c r="N476" s="829"/>
    </row>
    <row r="477" ht="35" customHeight="1">
      <c r="A477" s="826">
        <v>380</v>
      </c>
      <c r="B477" s="150"/>
      <c r="C477" s="150"/>
      <c r="D477" s="150"/>
      <c r="E477" s="827"/>
      <c r="F477" s="828"/>
      <c r="G477" s="828"/>
      <c r="H477" s="150"/>
      <c r="I477" s="150"/>
      <c r="J477" s="150"/>
      <c r="K477" s="150"/>
      <c r="L477" s="150"/>
      <c r="M477" s="150"/>
      <c r="N477" s="829"/>
    </row>
    <row r="478" ht="35" customHeight="1">
      <c r="A478" s="826">
        <v>381</v>
      </c>
      <c r="B478" s="150"/>
      <c r="C478" s="150"/>
      <c r="D478" s="150"/>
      <c r="E478" s="827"/>
      <c r="F478" s="828"/>
      <c r="G478" s="828"/>
      <c r="H478" s="150"/>
      <c r="I478" s="150"/>
      <c r="J478" s="150"/>
      <c r="K478" s="150"/>
      <c r="L478" s="150"/>
      <c r="M478" s="150"/>
      <c r="N478" s="829"/>
    </row>
    <row r="479" ht="35" customHeight="1">
      <c r="A479" s="826">
        <v>382</v>
      </c>
      <c r="B479" s="150"/>
      <c r="C479" s="150"/>
      <c r="D479" s="150"/>
      <c r="E479" s="827"/>
      <c r="F479" s="828"/>
      <c r="G479" s="828"/>
      <c r="H479" s="150"/>
      <c r="I479" s="150"/>
      <c r="J479" s="150"/>
      <c r="K479" s="150"/>
      <c r="L479" s="150"/>
      <c r="M479" s="150"/>
      <c r="N479" s="829"/>
    </row>
    <row r="480" ht="35" customHeight="1">
      <c r="A480" s="826">
        <v>383</v>
      </c>
      <c r="B480" s="150"/>
      <c r="C480" s="150"/>
      <c r="D480" s="150"/>
      <c r="E480" s="827"/>
      <c r="F480" s="828"/>
      <c r="G480" s="828"/>
      <c r="H480" s="150"/>
      <c r="I480" s="150"/>
      <c r="J480" s="150"/>
      <c r="K480" s="150"/>
      <c r="L480" s="150"/>
      <c r="M480" s="150"/>
      <c r="N480" s="829"/>
    </row>
    <row r="481" ht="35" customHeight="1">
      <c r="A481" s="826">
        <v>384</v>
      </c>
      <c r="B481" s="150"/>
      <c r="C481" s="150"/>
      <c r="D481" s="150"/>
      <c r="E481" s="827"/>
      <c r="F481" s="828"/>
      <c r="G481" s="828"/>
      <c r="H481" s="150"/>
      <c r="I481" s="150"/>
      <c r="J481" s="150"/>
      <c r="K481" s="150"/>
      <c r="L481" s="150"/>
      <c r="M481" s="150"/>
      <c r="N481" s="829"/>
    </row>
    <row r="482" ht="35" customHeight="1">
      <c r="A482" s="826">
        <v>385</v>
      </c>
      <c r="B482" s="150"/>
      <c r="C482" s="150"/>
      <c r="D482" s="150"/>
      <c r="E482" s="827"/>
      <c r="F482" s="828"/>
      <c r="G482" s="828"/>
      <c r="H482" s="150"/>
      <c r="I482" s="150"/>
      <c r="J482" s="150"/>
      <c r="K482" s="150"/>
      <c r="L482" s="150"/>
      <c r="M482" s="150"/>
      <c r="N482" s="829"/>
    </row>
    <row r="483" ht="35" customHeight="1">
      <c r="A483" s="826">
        <v>386</v>
      </c>
      <c r="B483" s="150"/>
      <c r="C483" s="150"/>
      <c r="D483" s="150"/>
      <c r="E483" s="827"/>
      <c r="F483" s="828"/>
      <c r="G483" s="828"/>
      <c r="H483" s="150"/>
      <c r="I483" s="150"/>
      <c r="J483" s="150"/>
      <c r="K483" s="150"/>
      <c r="L483" s="150"/>
      <c r="M483" s="150"/>
      <c r="N483" s="829"/>
    </row>
    <row r="484" ht="35" customHeight="1">
      <c r="A484" s="826">
        <v>387</v>
      </c>
      <c r="B484" s="150"/>
      <c r="C484" s="150"/>
      <c r="D484" s="150"/>
      <c r="E484" s="827"/>
      <c r="F484" s="828"/>
      <c r="G484" s="828"/>
      <c r="H484" s="150"/>
      <c r="I484" s="150"/>
      <c r="J484" s="150"/>
      <c r="K484" s="150"/>
      <c r="L484" s="150"/>
      <c r="M484" s="150"/>
      <c r="N484" s="829"/>
    </row>
    <row r="485" ht="35" customHeight="1">
      <c r="A485" s="826">
        <v>388</v>
      </c>
      <c r="B485" s="150"/>
      <c r="C485" s="150"/>
      <c r="D485" s="150"/>
      <c r="E485" s="827"/>
      <c r="F485" s="828"/>
      <c r="G485" s="828"/>
      <c r="H485" s="150"/>
      <c r="I485" s="150"/>
      <c r="J485" s="150"/>
      <c r="K485" s="150"/>
      <c r="L485" s="150"/>
      <c r="M485" s="150"/>
      <c r="N485" s="829"/>
    </row>
    <row r="486" ht="35" customHeight="1">
      <c r="A486" s="826">
        <v>389</v>
      </c>
      <c r="B486" s="150"/>
      <c r="C486" s="150"/>
      <c r="D486" s="150"/>
      <c r="E486" s="827"/>
      <c r="F486" s="828"/>
      <c r="G486" s="828"/>
      <c r="H486" s="150"/>
      <c r="I486" s="150"/>
      <c r="J486" s="150"/>
      <c r="K486" s="150"/>
      <c r="L486" s="150"/>
      <c r="M486" s="150"/>
      <c r="N486" s="829"/>
    </row>
    <row r="487" ht="35" customHeight="1">
      <c r="A487" s="826">
        <v>390</v>
      </c>
      <c r="B487" s="150"/>
      <c r="C487" s="150"/>
      <c r="D487" s="150"/>
      <c r="E487" s="827"/>
      <c r="F487" s="828"/>
      <c r="G487" s="828"/>
      <c r="H487" s="150"/>
      <c r="I487" s="150"/>
      <c r="J487" s="150"/>
      <c r="K487" s="150"/>
      <c r="L487" s="150"/>
      <c r="M487" s="150"/>
      <c r="N487" s="829"/>
    </row>
    <row r="488" ht="35" customHeight="1">
      <c r="A488" s="826">
        <v>391</v>
      </c>
      <c r="B488" s="150"/>
      <c r="C488" s="150"/>
      <c r="D488" s="150"/>
      <c r="E488" s="827"/>
      <c r="F488" s="828"/>
      <c r="G488" s="828"/>
      <c r="H488" s="150"/>
      <c r="I488" s="150"/>
      <c r="J488" s="150"/>
      <c r="K488" s="150"/>
      <c r="L488" s="150"/>
      <c r="M488" s="150"/>
      <c r="N488" s="829"/>
    </row>
    <row r="489" ht="35" customHeight="1">
      <c r="A489" s="826">
        <v>392</v>
      </c>
      <c r="B489" s="150"/>
      <c r="C489" s="150"/>
      <c r="D489" s="150"/>
      <c r="E489" s="827"/>
      <c r="F489" s="828"/>
      <c r="G489" s="828"/>
      <c r="H489" s="150"/>
      <c r="I489" s="150"/>
      <c r="J489" s="150"/>
      <c r="K489" s="150"/>
      <c r="L489" s="150"/>
      <c r="M489" s="150"/>
      <c r="N489" s="829"/>
    </row>
    <row r="490" ht="35" customHeight="1">
      <c r="A490" s="826">
        <v>393</v>
      </c>
      <c r="B490" s="150"/>
      <c r="C490" s="150"/>
      <c r="D490" s="150"/>
      <c r="E490" s="827"/>
      <c r="F490" s="828"/>
      <c r="G490" s="828"/>
      <c r="H490" s="150"/>
      <c r="I490" s="150"/>
      <c r="J490" s="150"/>
      <c r="K490" s="150"/>
      <c r="L490" s="150"/>
      <c r="M490" s="150"/>
      <c r="N490" s="829"/>
    </row>
    <row r="491" ht="35" customHeight="1">
      <c r="A491" s="826">
        <v>394</v>
      </c>
      <c r="B491" s="150"/>
      <c r="C491" s="150"/>
      <c r="D491" s="150"/>
      <c r="E491" s="827"/>
      <c r="F491" s="828"/>
      <c r="G491" s="828"/>
      <c r="H491" s="150"/>
      <c r="I491" s="150"/>
      <c r="J491" s="150"/>
      <c r="K491" s="150"/>
      <c r="L491" s="150"/>
      <c r="M491" s="150"/>
      <c r="N491" s="829"/>
    </row>
    <row r="492" ht="35" customHeight="1">
      <c r="A492" s="826">
        <v>395</v>
      </c>
      <c r="B492" s="150"/>
      <c r="C492" s="150"/>
      <c r="D492" s="150"/>
      <c r="E492" s="827"/>
      <c r="F492" s="828"/>
      <c r="G492" s="828"/>
      <c r="H492" s="150"/>
      <c r="I492" s="150"/>
      <c r="J492" s="150"/>
      <c r="K492" s="150"/>
      <c r="L492" s="150"/>
      <c r="M492" s="150"/>
      <c r="N492" s="829"/>
    </row>
    <row r="493" ht="35" customHeight="1">
      <c r="A493" s="826">
        <v>396</v>
      </c>
      <c r="B493" s="150"/>
      <c r="C493" s="150"/>
      <c r="D493" s="150"/>
      <c r="E493" s="827"/>
      <c r="F493" s="828"/>
      <c r="G493" s="828"/>
      <c r="H493" s="150"/>
      <c r="I493" s="150"/>
      <c r="J493" s="150"/>
      <c r="K493" s="150"/>
      <c r="L493" s="150"/>
      <c r="M493" s="150"/>
      <c r="N493" s="829"/>
    </row>
    <row r="494" ht="35" customHeight="1">
      <c r="A494" s="826">
        <v>397</v>
      </c>
      <c r="B494" s="150"/>
      <c r="C494" s="150"/>
      <c r="D494" s="150"/>
      <c r="E494" s="827"/>
      <c r="F494" s="828"/>
      <c r="G494" s="828"/>
      <c r="H494" s="150"/>
      <c r="I494" s="150"/>
      <c r="J494" s="150"/>
      <c r="K494" s="150"/>
      <c r="L494" s="150"/>
      <c r="M494" s="150"/>
      <c r="N494" s="829"/>
    </row>
    <row r="495" ht="35" customHeight="1">
      <c r="A495" s="826">
        <v>398</v>
      </c>
      <c r="B495" s="150"/>
      <c r="C495" s="150"/>
      <c r="D495" s="150"/>
      <c r="E495" s="827"/>
      <c r="F495" s="828"/>
      <c r="G495" s="828"/>
      <c r="H495" s="150"/>
      <c r="I495" s="150"/>
      <c r="J495" s="150"/>
      <c r="K495" s="150"/>
      <c r="L495" s="150"/>
      <c r="M495" s="150"/>
      <c r="N495" s="829"/>
    </row>
    <row r="496" ht="35" customHeight="1">
      <c r="A496" s="826">
        <v>399</v>
      </c>
      <c r="B496" s="150"/>
      <c r="C496" s="150"/>
      <c r="D496" s="150"/>
      <c r="E496" s="827"/>
      <c r="F496" s="828"/>
      <c r="G496" s="828"/>
      <c r="H496" s="150"/>
      <c r="I496" s="150"/>
      <c r="J496" s="150"/>
      <c r="K496" s="150"/>
      <c r="L496" s="150"/>
      <c r="M496" s="150"/>
      <c r="N496" s="829"/>
    </row>
    <row r="497" ht="35" customHeight="1">
      <c r="A497" s="826">
        <v>400</v>
      </c>
      <c r="B497" s="150"/>
      <c r="C497" s="150"/>
      <c r="D497" s="150"/>
      <c r="E497" s="827"/>
      <c r="F497" s="828"/>
      <c r="G497" s="828"/>
      <c r="H497" s="150"/>
      <c r="I497" s="150"/>
      <c r="J497" s="150"/>
      <c r="K497" s="150"/>
      <c r="L497" s="150"/>
      <c r="M497" s="150"/>
      <c r="N497" s="829"/>
    </row>
    <row r="498" ht="35" customHeight="1">
      <c r="A498" s="826">
        <v>401</v>
      </c>
      <c r="B498" s="150"/>
      <c r="C498" s="150"/>
      <c r="D498" s="150"/>
      <c r="E498" s="827"/>
      <c r="F498" s="828"/>
      <c r="G498" s="828"/>
      <c r="H498" s="150"/>
      <c r="I498" s="150"/>
      <c r="J498" s="150"/>
      <c r="K498" s="150"/>
      <c r="L498" s="150"/>
      <c r="M498" s="150"/>
      <c r="N498" s="829"/>
    </row>
    <row r="499" ht="35" customHeight="1">
      <c r="A499" s="826">
        <v>402</v>
      </c>
      <c r="B499" s="150"/>
      <c r="C499" s="150"/>
      <c r="D499" s="150"/>
      <c r="E499" s="827"/>
      <c r="F499" s="828"/>
      <c r="G499" s="828"/>
      <c r="H499" s="150"/>
      <c r="I499" s="150"/>
      <c r="J499" s="150"/>
      <c r="K499" s="150"/>
      <c r="L499" s="150"/>
      <c r="M499" s="150"/>
      <c r="N499" s="829"/>
    </row>
    <row r="500" ht="35" customHeight="1">
      <c r="A500" s="826">
        <v>403</v>
      </c>
      <c r="B500" s="150"/>
      <c r="C500" s="150"/>
      <c r="D500" s="150"/>
      <c r="E500" s="827"/>
      <c r="F500" s="828"/>
      <c r="G500" s="828"/>
      <c r="H500" s="150"/>
      <c r="I500" s="150"/>
      <c r="J500" s="150"/>
      <c r="K500" s="150"/>
      <c r="L500" s="150"/>
      <c r="M500" s="150"/>
      <c r="N500" s="829"/>
    </row>
    <row r="501" ht="35" customHeight="1">
      <c r="A501" s="826">
        <v>404</v>
      </c>
      <c r="B501" s="150"/>
      <c r="C501" s="150"/>
      <c r="D501" s="150"/>
      <c r="E501" s="827"/>
      <c r="F501" s="828"/>
      <c r="G501" s="828"/>
      <c r="H501" s="150"/>
      <c r="I501" s="150"/>
      <c r="J501" s="150"/>
      <c r="K501" s="150"/>
      <c r="L501" s="150"/>
      <c r="M501" s="150"/>
      <c r="N501" s="829"/>
    </row>
    <row r="502" ht="35" customHeight="1">
      <c r="A502" s="826">
        <v>405</v>
      </c>
      <c r="B502" s="150"/>
      <c r="C502" s="150"/>
      <c r="D502" s="150"/>
      <c r="E502" s="827"/>
      <c r="F502" s="828"/>
      <c r="G502" s="828"/>
      <c r="H502" s="150"/>
      <c r="I502" s="150"/>
      <c r="J502" s="150"/>
      <c r="K502" s="150"/>
      <c r="L502" s="150"/>
      <c r="M502" s="150"/>
      <c r="N502" s="829"/>
    </row>
    <row r="503" ht="35" customHeight="1">
      <c r="A503" s="826">
        <v>406</v>
      </c>
      <c r="B503" s="150"/>
      <c r="C503" s="150"/>
      <c r="D503" s="150"/>
      <c r="E503" s="827"/>
      <c r="F503" s="828"/>
      <c r="G503" s="828"/>
      <c r="H503" s="150"/>
      <c r="I503" s="150"/>
      <c r="J503" s="150"/>
      <c r="K503" s="150"/>
      <c r="L503" s="150"/>
      <c r="M503" s="150"/>
      <c r="N503" s="829"/>
    </row>
    <row r="504" ht="35" customHeight="1">
      <c r="A504" s="826">
        <v>407</v>
      </c>
      <c r="B504" s="150"/>
      <c r="C504" s="150"/>
      <c r="D504" s="150"/>
      <c r="E504" s="827"/>
      <c r="F504" s="828"/>
      <c r="G504" s="828"/>
      <c r="H504" s="150"/>
      <c r="I504" s="150"/>
      <c r="J504" s="150"/>
      <c r="K504" s="150"/>
      <c r="L504" s="150"/>
      <c r="M504" s="150"/>
      <c r="N504" s="829"/>
    </row>
    <row r="505" ht="35" customHeight="1">
      <c r="A505" s="826">
        <v>408</v>
      </c>
      <c r="B505" s="150"/>
      <c r="C505" s="150"/>
      <c r="D505" s="150"/>
      <c r="E505" s="827"/>
      <c r="F505" s="828"/>
      <c r="G505" s="828"/>
      <c r="H505" s="150"/>
      <c r="I505" s="150"/>
      <c r="J505" s="150"/>
      <c r="K505" s="150"/>
      <c r="L505" s="150"/>
      <c r="M505" s="150"/>
      <c r="N505" s="829"/>
    </row>
    <row r="506" ht="35" customHeight="1">
      <c r="A506" s="826">
        <v>409</v>
      </c>
      <c r="B506" s="150"/>
      <c r="C506" s="150"/>
      <c r="D506" s="150"/>
      <c r="E506" s="827"/>
      <c r="F506" s="828"/>
      <c r="G506" s="828"/>
      <c r="H506" s="150"/>
      <c r="I506" s="150"/>
      <c r="J506" s="150"/>
      <c r="K506" s="150"/>
      <c r="L506" s="150"/>
      <c r="M506" s="150"/>
      <c r="N506" s="829"/>
    </row>
    <row r="507" ht="35" customHeight="1">
      <c r="A507" s="826">
        <v>410</v>
      </c>
      <c r="B507" s="150"/>
      <c r="C507" s="150"/>
      <c r="D507" s="150"/>
      <c r="E507" s="827"/>
      <c r="F507" s="828"/>
      <c r="G507" s="828"/>
      <c r="H507" s="150"/>
      <c r="I507" s="150"/>
      <c r="J507" s="150"/>
      <c r="K507" s="150"/>
      <c r="L507" s="150"/>
      <c r="M507" s="150"/>
      <c r="N507" s="829"/>
    </row>
    <row r="508" ht="35" customHeight="1">
      <c r="A508" s="826">
        <v>411</v>
      </c>
      <c r="B508" s="150"/>
      <c r="C508" s="150"/>
      <c r="D508" s="150"/>
      <c r="E508" s="827"/>
      <c r="F508" s="828"/>
      <c r="G508" s="828"/>
      <c r="H508" s="150"/>
      <c r="I508" s="150"/>
      <c r="J508" s="150"/>
      <c r="K508" s="150"/>
      <c r="L508" s="150"/>
      <c r="M508" s="150"/>
      <c r="N508" s="829"/>
    </row>
    <row r="509" ht="35" customHeight="1">
      <c r="A509" s="826">
        <v>412</v>
      </c>
      <c r="B509" s="150"/>
      <c r="C509" s="150"/>
      <c r="D509" s="150"/>
      <c r="E509" s="827"/>
      <c r="F509" s="828"/>
      <c r="G509" s="828"/>
      <c r="H509" s="150"/>
      <c r="I509" s="150"/>
      <c r="J509" s="150"/>
      <c r="K509" s="150"/>
      <c r="L509" s="150"/>
      <c r="M509" s="150"/>
      <c r="N509" s="829"/>
    </row>
    <row r="510" ht="35" customHeight="1">
      <c r="A510" s="826">
        <v>413</v>
      </c>
      <c r="B510" s="150"/>
      <c r="C510" s="150"/>
      <c r="D510" s="150"/>
      <c r="E510" s="827"/>
      <c r="F510" s="828"/>
      <c r="G510" s="828"/>
      <c r="H510" s="150"/>
      <c r="I510" s="150"/>
      <c r="J510" s="150"/>
      <c r="K510" s="150"/>
      <c r="L510" s="150"/>
      <c r="M510" s="150"/>
      <c r="N510" s="829"/>
    </row>
    <row r="511" ht="35" customHeight="1">
      <c r="A511" s="826">
        <v>414</v>
      </c>
      <c r="B511" s="150"/>
      <c r="C511" s="150"/>
      <c r="D511" s="150"/>
      <c r="E511" s="827"/>
      <c r="F511" s="828"/>
      <c r="G511" s="828"/>
      <c r="H511" s="150"/>
      <c r="I511" s="150"/>
      <c r="J511" s="150"/>
      <c r="K511" s="150"/>
      <c r="L511" s="150"/>
      <c r="M511" s="150"/>
      <c r="N511" s="829"/>
    </row>
    <row r="512" ht="35" customHeight="1">
      <c r="A512" s="826">
        <v>415</v>
      </c>
      <c r="B512" s="150"/>
      <c r="C512" s="150"/>
      <c r="D512" s="150"/>
      <c r="E512" s="827"/>
      <c r="F512" s="828"/>
      <c r="G512" s="828"/>
      <c r="H512" s="150"/>
      <c r="I512" s="150"/>
      <c r="J512" s="150"/>
      <c r="K512" s="150"/>
      <c r="L512" s="150"/>
      <c r="M512" s="150"/>
      <c r="N512" s="829"/>
    </row>
    <row r="513" ht="35" customHeight="1">
      <c r="A513" s="826">
        <v>416</v>
      </c>
      <c r="B513" s="150"/>
      <c r="C513" s="150"/>
      <c r="D513" s="150"/>
      <c r="E513" s="827"/>
      <c r="F513" s="828"/>
      <c r="G513" s="828"/>
      <c r="H513" s="150"/>
      <c r="I513" s="150"/>
      <c r="J513" s="150"/>
      <c r="K513" s="150"/>
      <c r="L513" s="150"/>
      <c r="M513" s="150"/>
      <c r="N513" s="829"/>
    </row>
    <row r="514" ht="35" customHeight="1">
      <c r="A514" s="826">
        <v>417</v>
      </c>
      <c r="B514" s="150"/>
      <c r="C514" s="150"/>
      <c r="D514" s="150"/>
      <c r="E514" s="827"/>
      <c r="F514" s="828"/>
      <c r="G514" s="828"/>
      <c r="H514" s="150"/>
      <c r="I514" s="150"/>
      <c r="J514" s="150"/>
      <c r="K514" s="150"/>
      <c r="L514" s="150"/>
      <c r="M514" s="150"/>
      <c r="N514" s="829"/>
    </row>
    <row r="515" ht="35" customHeight="1">
      <c r="A515" s="826">
        <v>418</v>
      </c>
      <c r="B515" s="150"/>
      <c r="C515" s="150"/>
      <c r="D515" s="150"/>
      <c r="E515" s="827"/>
      <c r="F515" s="828"/>
      <c r="G515" s="828"/>
      <c r="H515" s="150"/>
      <c r="I515" s="150"/>
      <c r="J515" s="150"/>
      <c r="K515" s="150"/>
      <c r="L515" s="150"/>
      <c r="M515" s="150"/>
      <c r="N515" s="829"/>
    </row>
    <row r="516" ht="35" customHeight="1">
      <c r="A516" s="826">
        <v>419</v>
      </c>
      <c r="B516" s="150"/>
      <c r="C516" s="150"/>
      <c r="D516" s="150"/>
      <c r="E516" s="827"/>
      <c r="F516" s="828"/>
      <c r="G516" s="828"/>
      <c r="H516" s="150"/>
      <c r="I516" s="150"/>
      <c r="J516" s="150"/>
      <c r="K516" s="150"/>
      <c r="L516" s="150"/>
      <c r="M516" s="150"/>
      <c r="N516" s="829"/>
    </row>
    <row r="517" ht="35" customHeight="1">
      <c r="A517" s="826">
        <v>420</v>
      </c>
      <c r="B517" s="150"/>
      <c r="C517" s="150"/>
      <c r="D517" s="150"/>
      <c r="E517" s="827"/>
      <c r="F517" s="828"/>
      <c r="G517" s="828"/>
      <c r="H517" s="150"/>
      <c r="I517" s="150"/>
      <c r="J517" s="150"/>
      <c r="K517" s="150"/>
      <c r="L517" s="150"/>
      <c r="M517" s="150"/>
      <c r="N517" s="829"/>
    </row>
    <row r="518" ht="35" customHeight="1">
      <c r="A518" s="826">
        <v>421</v>
      </c>
      <c r="B518" s="150"/>
      <c r="C518" s="150"/>
      <c r="D518" s="150"/>
      <c r="E518" s="827"/>
      <c r="F518" s="828"/>
      <c r="G518" s="828"/>
      <c r="H518" s="150"/>
      <c r="I518" s="150"/>
      <c r="J518" s="150"/>
      <c r="K518" s="150"/>
      <c r="L518" s="150"/>
      <c r="M518" s="150"/>
      <c r="N518" s="829"/>
    </row>
    <row r="519" ht="35" customHeight="1">
      <c r="A519" s="826">
        <v>422</v>
      </c>
      <c r="B519" s="150"/>
      <c r="C519" s="150"/>
      <c r="D519" s="150"/>
      <c r="E519" s="827"/>
      <c r="F519" s="828"/>
      <c r="G519" s="828"/>
      <c r="H519" s="150"/>
      <c r="I519" s="150"/>
      <c r="J519" s="150"/>
      <c r="K519" s="150"/>
      <c r="L519" s="150"/>
      <c r="M519" s="150"/>
      <c r="N519" s="829"/>
    </row>
    <row r="520" ht="35" customHeight="1">
      <c r="A520" s="826">
        <v>423</v>
      </c>
      <c r="B520" s="150"/>
      <c r="C520" s="150"/>
      <c r="D520" s="150"/>
      <c r="E520" s="827"/>
      <c r="F520" s="828"/>
      <c r="G520" s="828"/>
      <c r="H520" s="150"/>
      <c r="I520" s="150"/>
      <c r="J520" s="150"/>
      <c r="K520" s="150"/>
      <c r="L520" s="150"/>
      <c r="M520" s="150"/>
      <c r="N520" s="829"/>
    </row>
    <row r="521" ht="35" customHeight="1">
      <c r="A521" s="826">
        <v>424</v>
      </c>
      <c r="B521" s="150"/>
      <c r="C521" s="150"/>
      <c r="D521" s="150"/>
      <c r="E521" s="827"/>
      <c r="F521" s="828"/>
      <c r="G521" s="828"/>
      <c r="H521" s="150"/>
      <c r="I521" s="150"/>
      <c r="J521" s="150"/>
      <c r="K521" s="150"/>
      <c r="L521" s="150"/>
      <c r="M521" s="150"/>
      <c r="N521" s="829"/>
    </row>
    <row r="522" ht="35" customHeight="1">
      <c r="A522" s="826">
        <v>425</v>
      </c>
      <c r="B522" s="150"/>
      <c r="C522" s="150"/>
      <c r="D522" s="150"/>
      <c r="E522" s="827"/>
      <c r="F522" s="828"/>
      <c r="G522" s="828"/>
      <c r="H522" s="150"/>
      <c r="I522" s="150"/>
      <c r="J522" s="150"/>
      <c r="K522" s="150"/>
      <c r="L522" s="150"/>
      <c r="M522" s="150"/>
      <c r="N522" s="830"/>
    </row>
    <row r="523" ht="35" customHeight="1">
      <c r="A523" s="826">
        <v>426</v>
      </c>
      <c r="B523" s="150"/>
      <c r="C523" s="150"/>
      <c r="D523" s="150"/>
      <c r="E523" s="827"/>
      <c r="F523" s="828"/>
      <c r="G523" s="828"/>
      <c r="H523" s="150"/>
      <c r="I523" s="150"/>
      <c r="J523" s="150"/>
      <c r="K523" s="150"/>
      <c r="L523" s="150"/>
      <c r="M523" s="150"/>
      <c r="N523" s="829"/>
    </row>
    <row r="524" ht="35" customHeight="1">
      <c r="A524" s="826">
        <v>427</v>
      </c>
      <c r="B524" s="150"/>
      <c r="C524" s="150"/>
      <c r="D524" s="150"/>
      <c r="E524" s="827"/>
      <c r="F524" s="828"/>
      <c r="G524" s="828"/>
      <c r="H524" s="150"/>
      <c r="I524" s="150"/>
      <c r="J524" s="150"/>
      <c r="K524" s="150"/>
      <c r="L524" s="150"/>
      <c r="M524" s="150"/>
      <c r="N524" s="829"/>
    </row>
    <row r="525" ht="35" customHeight="1">
      <c r="A525" s="826">
        <v>428</v>
      </c>
      <c r="B525" s="150"/>
      <c r="C525" s="150"/>
      <c r="D525" s="150"/>
      <c r="E525" s="827"/>
      <c r="F525" s="828"/>
      <c r="G525" s="828"/>
      <c r="H525" s="150"/>
      <c r="I525" s="150"/>
      <c r="J525" s="150"/>
      <c r="K525" s="150"/>
      <c r="L525" s="150"/>
      <c r="M525" s="150"/>
      <c r="N525" s="829"/>
    </row>
    <row r="526" ht="35" customHeight="1">
      <c r="A526" s="826">
        <v>429</v>
      </c>
      <c r="B526" s="150"/>
      <c r="C526" s="150"/>
      <c r="D526" s="150"/>
      <c r="E526" s="827"/>
      <c r="F526" s="828"/>
      <c r="G526" s="828"/>
      <c r="H526" s="150"/>
      <c r="I526" s="150"/>
      <c r="J526" s="150"/>
      <c r="K526" s="150"/>
      <c r="L526" s="150"/>
      <c r="M526" s="150"/>
      <c r="N526" s="829"/>
    </row>
    <row r="527" ht="35" customHeight="1">
      <c r="A527" s="826">
        <v>430</v>
      </c>
      <c r="B527" s="150"/>
      <c r="C527" s="150"/>
      <c r="D527" s="150"/>
      <c r="E527" s="827"/>
      <c r="F527" s="828"/>
      <c r="G527" s="828"/>
      <c r="H527" s="150"/>
      <c r="I527" s="150"/>
      <c r="J527" s="150"/>
      <c r="K527" s="150"/>
      <c r="L527" s="150"/>
      <c r="M527" s="150"/>
      <c r="N527" s="829"/>
    </row>
    <row r="528" ht="35" customHeight="1">
      <c r="A528" s="826">
        <v>431</v>
      </c>
      <c r="B528" s="150"/>
      <c r="C528" s="150"/>
      <c r="D528" s="150"/>
      <c r="E528" s="827"/>
      <c r="F528" s="828"/>
      <c r="G528" s="828"/>
      <c r="H528" s="150"/>
      <c r="I528" s="150"/>
      <c r="J528" s="150"/>
      <c r="K528" s="150"/>
      <c r="L528" s="150"/>
      <c r="M528" s="150"/>
      <c r="N528" s="829"/>
    </row>
    <row r="529" ht="35" customHeight="1">
      <c r="A529" s="826">
        <v>432</v>
      </c>
      <c r="B529" s="150"/>
      <c r="C529" s="150"/>
      <c r="D529" s="150"/>
      <c r="E529" s="827"/>
      <c r="F529" s="828"/>
      <c r="G529" s="828"/>
      <c r="H529" s="150"/>
      <c r="I529" s="150"/>
      <c r="J529" s="150"/>
      <c r="K529" s="150"/>
      <c r="L529" s="150"/>
      <c r="M529" s="150"/>
      <c r="N529" s="829"/>
    </row>
    <row r="530" ht="35" customHeight="1">
      <c r="A530" s="826">
        <v>433</v>
      </c>
      <c r="B530" s="150"/>
      <c r="C530" s="150"/>
      <c r="D530" s="150"/>
      <c r="E530" s="827"/>
      <c r="F530" s="828"/>
      <c r="G530" s="828"/>
      <c r="H530" s="150"/>
      <c r="I530" s="150"/>
      <c r="J530" s="150"/>
      <c r="K530" s="150"/>
      <c r="L530" s="150"/>
      <c r="M530" s="150"/>
      <c r="N530" s="829"/>
    </row>
    <row r="531" ht="35" customHeight="1">
      <c r="A531" s="826">
        <v>434</v>
      </c>
      <c r="B531" s="150"/>
      <c r="C531" s="150"/>
      <c r="D531" s="150"/>
      <c r="E531" s="827"/>
      <c r="F531" s="828"/>
      <c r="G531" s="828"/>
      <c r="H531" s="150"/>
      <c r="I531" s="150"/>
      <c r="J531" s="150"/>
      <c r="K531" s="150"/>
      <c r="L531" s="150"/>
      <c r="M531" s="150"/>
      <c r="N531" s="829"/>
    </row>
    <row r="532" ht="35" customHeight="1">
      <c r="A532" s="826">
        <v>435</v>
      </c>
      <c r="B532" s="150"/>
      <c r="C532" s="150"/>
      <c r="D532" s="150"/>
      <c r="E532" s="827"/>
      <c r="F532" s="828"/>
      <c r="G532" s="828"/>
      <c r="H532" s="150"/>
      <c r="I532" s="150"/>
      <c r="J532" s="150"/>
      <c r="K532" s="150"/>
      <c r="L532" s="150"/>
      <c r="M532" s="150"/>
      <c r="N532" s="829"/>
    </row>
    <row r="533" ht="35" customHeight="1">
      <c r="A533" s="826">
        <v>436</v>
      </c>
      <c r="B533" s="150"/>
      <c r="C533" s="150"/>
      <c r="D533" s="150"/>
      <c r="E533" s="827"/>
      <c r="F533" s="828"/>
      <c r="G533" s="828"/>
      <c r="H533" s="150"/>
      <c r="I533" s="150"/>
      <c r="J533" s="150"/>
      <c r="K533" s="150"/>
      <c r="L533" s="150"/>
      <c r="M533" s="150"/>
      <c r="N533" s="829"/>
    </row>
    <row r="534" ht="35" customHeight="1">
      <c r="A534" s="822"/>
      <c r="B534" s="150"/>
      <c r="C534" s="150"/>
      <c r="D534" s="150"/>
      <c r="E534" s="827"/>
      <c r="F534" s="828"/>
      <c r="G534" s="828"/>
      <c r="H534" s="150"/>
      <c r="I534" s="150"/>
      <c r="J534" s="150"/>
      <c r="K534" s="150"/>
      <c r="L534" s="150"/>
      <c r="M534" s="150"/>
      <c r="N534" s="829"/>
    </row>
    <row r="535" ht="35" customHeight="1">
      <c r="A535" s="822"/>
      <c r="B535" s="150"/>
      <c r="C535" s="150"/>
      <c r="D535" s="150"/>
      <c r="E535" s="827"/>
      <c r="F535" s="828"/>
      <c r="G535" s="828"/>
      <c r="H535" s="150"/>
      <c r="I535" s="150"/>
      <c r="J535" s="150"/>
      <c r="K535" s="150"/>
      <c r="L535" s="150"/>
      <c r="M535" s="150"/>
      <c r="N535" s="829"/>
    </row>
    <row r="536" ht="35" customHeight="1">
      <c r="A536" s="822"/>
      <c r="B536" s="150"/>
      <c r="C536" s="150"/>
      <c r="D536" s="150"/>
      <c r="E536" s="827"/>
      <c r="F536" s="828"/>
      <c r="G536" s="828"/>
      <c r="H536" s="150"/>
      <c r="I536" s="150"/>
      <c r="J536" s="150"/>
      <c r="K536" s="150"/>
      <c r="L536" s="150"/>
      <c r="M536" s="150"/>
      <c r="N536" s="829"/>
    </row>
    <row r="537" ht="35" customHeight="1">
      <c r="A537" s="822"/>
      <c r="B537" s="150"/>
      <c r="C537" s="150"/>
      <c r="D537" s="150"/>
      <c r="E537" s="827"/>
      <c r="F537" s="828"/>
      <c r="G537" s="828"/>
      <c r="H537" s="150"/>
      <c r="I537" s="150"/>
      <c r="J537" s="150"/>
      <c r="K537" s="150"/>
      <c r="L537" s="150"/>
      <c r="M537" s="150"/>
      <c r="N537" s="829"/>
    </row>
    <row r="538" ht="35" customHeight="1">
      <c r="A538" s="822"/>
      <c r="B538" s="150"/>
      <c r="C538" s="150"/>
      <c r="D538" s="150"/>
      <c r="E538" s="827"/>
      <c r="F538" s="828"/>
      <c r="G538" s="828"/>
      <c r="H538" s="150"/>
      <c r="I538" s="150"/>
      <c r="J538" s="150"/>
      <c r="K538" s="150"/>
      <c r="L538" s="150"/>
      <c r="M538" s="150"/>
      <c r="N538" s="829"/>
    </row>
    <row r="539" ht="35" customHeight="1">
      <c r="A539" s="822"/>
      <c r="B539" s="150"/>
      <c r="C539" s="150"/>
      <c r="D539" s="150"/>
      <c r="E539" s="827"/>
      <c r="F539" s="828"/>
      <c r="G539" s="828"/>
      <c r="H539" s="150"/>
      <c r="I539" s="150"/>
      <c r="J539" s="150"/>
      <c r="K539" s="150"/>
      <c r="L539" s="150"/>
      <c r="M539" s="150"/>
      <c r="N539" s="829"/>
    </row>
    <row r="540" ht="35" customHeight="1">
      <c r="A540" s="822"/>
      <c r="B540" s="150"/>
      <c r="C540" s="150"/>
      <c r="D540" s="150"/>
      <c r="E540" s="827"/>
      <c r="F540" s="828"/>
      <c r="G540" s="828"/>
      <c r="H540" s="150"/>
      <c r="I540" s="150"/>
      <c r="J540" s="150"/>
      <c r="K540" s="150"/>
      <c r="L540" s="150"/>
      <c r="M540" s="150"/>
      <c r="N540" s="830"/>
    </row>
    <row r="541" ht="35" customHeight="1">
      <c r="A541" s="822"/>
      <c r="B541" s="150"/>
      <c r="C541" s="150"/>
      <c r="D541" s="150"/>
      <c r="E541" s="827"/>
      <c r="F541" s="828"/>
      <c r="G541" s="828"/>
      <c r="H541" s="150"/>
      <c r="I541" s="150"/>
      <c r="J541" s="150"/>
      <c r="K541" s="150"/>
      <c r="L541" s="150"/>
      <c r="M541" s="150"/>
      <c r="N541" s="830"/>
    </row>
    <row r="542" ht="35" customHeight="1">
      <c r="A542" s="822"/>
      <c r="B542" s="150"/>
      <c r="C542" s="150"/>
      <c r="D542" s="150"/>
      <c r="E542" s="827"/>
      <c r="F542" s="828"/>
      <c r="G542" s="828"/>
      <c r="H542" s="150"/>
      <c r="I542" s="150"/>
      <c r="J542" s="150"/>
      <c r="K542" s="150"/>
      <c r="L542" s="150"/>
      <c r="M542" s="150"/>
      <c r="N542" s="830"/>
    </row>
    <row r="543" ht="35" customHeight="1">
      <c r="A543" s="822"/>
      <c r="B543" s="150"/>
      <c r="C543" s="150"/>
      <c r="D543" s="150"/>
      <c r="E543" s="827"/>
      <c r="F543" s="828"/>
      <c r="G543" s="828"/>
      <c r="H543" s="150"/>
      <c r="I543" s="150"/>
      <c r="J543" s="150"/>
      <c r="K543" s="150"/>
      <c r="L543" s="150"/>
      <c r="M543" s="150"/>
      <c r="N543" s="830"/>
    </row>
    <row r="544" ht="35" customHeight="1">
      <c r="A544" s="822"/>
      <c r="B544" s="150"/>
      <c r="C544" s="150"/>
      <c r="D544" s="150"/>
      <c r="E544" s="827"/>
      <c r="F544" s="828"/>
      <c r="G544" s="828"/>
      <c r="H544" s="150"/>
      <c r="I544" s="150"/>
      <c r="J544" s="150"/>
      <c r="K544" s="150"/>
      <c r="L544" s="150"/>
      <c r="M544" s="150"/>
      <c r="N544" s="830"/>
    </row>
    <row r="545" ht="35" customHeight="1">
      <c r="A545" s="822"/>
      <c r="B545" s="150"/>
      <c r="C545" s="150"/>
      <c r="D545" s="150"/>
      <c r="E545" s="827"/>
      <c r="F545" s="828"/>
      <c r="G545" s="828"/>
      <c r="H545" s="150"/>
      <c r="I545" s="150"/>
      <c r="J545" s="150"/>
      <c r="K545" s="150"/>
      <c r="L545" s="150"/>
      <c r="M545" s="150"/>
      <c r="N545" s="830"/>
    </row>
    <row r="546" ht="35" customHeight="1">
      <c r="A546" s="822"/>
      <c r="B546" s="150"/>
      <c r="C546" s="150"/>
      <c r="D546" s="150"/>
      <c r="E546" s="827"/>
      <c r="F546" s="828"/>
      <c r="G546" s="828"/>
      <c r="H546" s="150"/>
      <c r="I546" s="150"/>
      <c r="J546" s="150"/>
      <c r="K546" s="150"/>
      <c r="L546" s="150"/>
      <c r="M546" s="150"/>
      <c r="N546" s="830"/>
    </row>
    <row r="547" ht="35" customHeight="1">
      <c r="A547" s="822"/>
      <c r="B547" s="150"/>
      <c r="C547" s="150"/>
      <c r="D547" s="150"/>
      <c r="E547" s="827"/>
      <c r="F547" s="828"/>
      <c r="G547" s="828"/>
      <c r="H547" s="150"/>
      <c r="I547" s="150"/>
      <c r="J547" s="150"/>
      <c r="K547" s="150"/>
      <c r="L547" s="150"/>
      <c r="M547" s="150"/>
      <c r="N547" s="830"/>
    </row>
    <row r="548" ht="35" customHeight="1">
      <c r="A548" s="822"/>
      <c r="B548" s="150"/>
      <c r="C548" s="150"/>
      <c r="D548" s="150"/>
      <c r="E548" s="827"/>
      <c r="F548" s="828"/>
      <c r="G548" s="828"/>
      <c r="H548" s="150"/>
      <c r="I548" s="150"/>
      <c r="J548" s="150"/>
      <c r="K548" s="150"/>
      <c r="L548" s="150"/>
      <c r="M548" s="150"/>
      <c r="N548" s="830"/>
    </row>
    <row r="549" ht="35" customHeight="1">
      <c r="A549" s="822"/>
      <c r="B549" s="150"/>
      <c r="C549" s="150"/>
      <c r="D549" s="150"/>
      <c r="E549" s="827"/>
      <c r="F549" s="828"/>
      <c r="G549" s="828"/>
      <c r="H549" s="150"/>
      <c r="I549" s="150"/>
      <c r="J549" s="150"/>
      <c r="K549" s="150"/>
      <c r="L549" s="150"/>
      <c r="M549" s="150"/>
      <c r="N549" s="830"/>
    </row>
    <row r="550" ht="35" customHeight="1">
      <c r="A550" s="822"/>
      <c r="B550" s="150"/>
      <c r="C550" s="150"/>
      <c r="D550" s="150"/>
      <c r="E550" s="827"/>
      <c r="F550" s="828"/>
      <c r="G550" s="828"/>
      <c r="H550" s="150"/>
      <c r="I550" s="150"/>
      <c r="J550" s="150"/>
      <c r="K550" s="150"/>
      <c r="L550" s="150"/>
      <c r="M550" s="150"/>
      <c r="N550" s="830"/>
    </row>
    <row r="551" ht="35" customHeight="1">
      <c r="A551" s="822"/>
      <c r="B551" s="150"/>
      <c r="C551" s="150"/>
      <c r="D551" s="150"/>
      <c r="E551" s="827"/>
      <c r="F551" s="828"/>
      <c r="G551" s="828"/>
      <c r="H551" s="150"/>
      <c r="I551" s="150"/>
      <c r="J551" s="150"/>
      <c r="K551" s="150"/>
      <c r="L551" s="150"/>
      <c r="M551" s="150"/>
      <c r="N551" s="830"/>
    </row>
    <row r="552" ht="35" customHeight="1">
      <c r="A552" s="822"/>
      <c r="B552" s="34"/>
      <c r="C552" s="34"/>
      <c r="D552" s="34"/>
      <c r="E552" s="827"/>
      <c r="F552" s="828"/>
      <c r="G552" s="828"/>
      <c r="H552" s="34"/>
      <c r="I552" s="34"/>
      <c r="J552" s="34"/>
      <c r="K552" s="34"/>
      <c r="L552" s="150"/>
      <c r="M552" s="150"/>
      <c r="N552" s="830"/>
    </row>
    <row r="553" ht="35" customHeight="1">
      <c r="A553" s="120"/>
      <c r="B553" s="120"/>
      <c r="C553" s="120"/>
      <c r="D553" s="822"/>
      <c r="E553" s="831"/>
      <c r="F553" s="832"/>
      <c r="G553" s="833"/>
      <c r="H553" s="120"/>
      <c r="I553" s="120"/>
      <c r="J553" s="120"/>
      <c r="K553" s="822"/>
      <c r="L553" s="34"/>
      <c r="M553" s="34"/>
      <c r="N553" s="834"/>
    </row>
    <row r="554" ht="35" customHeight="1">
      <c r="A554" s="155"/>
      <c r="B554" s="155"/>
      <c r="C554" s="155"/>
      <c r="D554" s="260"/>
      <c r="E554" s="835"/>
      <c r="F554" s="832"/>
      <c r="G554" s="833"/>
      <c r="H554" s="155"/>
      <c r="I554" s="155"/>
      <c r="J554" s="155"/>
      <c r="K554" s="155"/>
      <c r="L554" s="155"/>
      <c r="M554" s="260"/>
      <c r="N554" s="836"/>
    </row>
    <row r="555" ht="35" customHeight="1">
      <c r="A555" s="837"/>
      <c r="B555" s="135"/>
      <c r="C555" s="135"/>
      <c r="D555" s="135"/>
      <c r="E555" s="150"/>
      <c r="F555" s="150"/>
      <c r="G555" s="150"/>
      <c r="H555" s="135"/>
      <c r="I555" s="135"/>
      <c r="J555" s="135"/>
      <c r="K555" s="135"/>
      <c r="L555" s="135"/>
      <c r="M555" s="135"/>
      <c r="N555" s="150"/>
    </row>
    <row r="556" ht="35" customHeight="1">
      <c r="A556" s="837"/>
      <c r="B556" s="150"/>
      <c r="C556" s="150"/>
      <c r="D556" s="150"/>
      <c r="E556" s="150"/>
      <c r="F556" s="150"/>
      <c r="G556" s="150"/>
      <c r="H556" s="150"/>
      <c r="I556" s="150"/>
      <c r="J556" s="150"/>
      <c r="K556" s="150"/>
      <c r="L556" s="150"/>
      <c r="M556" s="150"/>
      <c r="N556" s="150"/>
    </row>
    <row r="557" ht="35" customHeight="1">
      <c r="A557" s="837"/>
      <c r="B557" s="150"/>
      <c r="C557" s="150"/>
      <c r="D557" s="150"/>
      <c r="E557" s="150"/>
      <c r="F557" s="150"/>
      <c r="G557" s="150"/>
      <c r="H557" s="150"/>
      <c r="I557" s="150"/>
      <c r="J557" s="150"/>
      <c r="K557" s="150"/>
      <c r="L557" s="150"/>
      <c r="M557" s="150"/>
      <c r="N557" s="150"/>
    </row>
  </sheetData>
  <mergeCells count="174">
    <mergeCell ref="K3:L3"/>
    <mergeCell ref="K197:L197"/>
    <mergeCell ref="K96:L96"/>
    <mergeCell ref="K293:L293"/>
    <mergeCell ref="K9:L9"/>
    <mergeCell ref="N194:N195"/>
    <mergeCell ref="K203:L203"/>
    <mergeCell ref="K103:L103"/>
    <mergeCell ref="K40:L40"/>
    <mergeCell ref="K27:L27"/>
    <mergeCell ref="K221:L221"/>
    <mergeCell ref="K74:L74"/>
    <mergeCell ref="J78:J79"/>
    <mergeCell ref="K121:L121"/>
    <mergeCell ref="K218:L218"/>
    <mergeCell ref="K38:L38"/>
    <mergeCell ref="K135:L135"/>
    <mergeCell ref="K37:L37"/>
    <mergeCell ref="K234:L234"/>
    <mergeCell ref="K84:L84"/>
    <mergeCell ref="K208:L208"/>
    <mergeCell ref="K108:L108"/>
    <mergeCell ref="K305:L305"/>
    <mergeCell ref="K205:L205"/>
    <mergeCell ref="K46:L46"/>
    <mergeCell ref="C78:C79"/>
    <mergeCell ref="K143:L143"/>
    <mergeCell ref="K240:L240"/>
    <mergeCell ref="K94:L94"/>
    <mergeCell ref="K291:L291"/>
    <mergeCell ref="K51:L51"/>
    <mergeCell ref="K248:L248"/>
    <mergeCell ref="K245:L245"/>
    <mergeCell ref="C80:C81"/>
    <mergeCell ref="K98:L98"/>
    <mergeCell ref="K295:L295"/>
    <mergeCell ref="K52:L52"/>
    <mergeCell ref="K249:L249"/>
    <mergeCell ref="D80:D81"/>
    <mergeCell ref="K246:L246"/>
    <mergeCell ref="K49:L49"/>
    <mergeCell ref="K99:L99"/>
    <mergeCell ref="K296:L296"/>
    <mergeCell ref="K54:L54"/>
    <mergeCell ref="K251:L251"/>
    <mergeCell ref="E78:E79"/>
    <mergeCell ref="K58:L58"/>
    <mergeCell ref="F78:F79"/>
    <mergeCell ref="K62:L62"/>
    <mergeCell ref="K259:L259"/>
    <mergeCell ref="G78:G79"/>
    <mergeCell ref="K64:L64"/>
    <mergeCell ref="K261:L261"/>
    <mergeCell ref="G80:G81"/>
    <mergeCell ref="K211:L211"/>
    <mergeCell ref="K14:L14"/>
    <mergeCell ref="K66:L66"/>
    <mergeCell ref="H78:H79"/>
    <mergeCell ref="K19:L19"/>
    <mergeCell ref="K213:L213"/>
    <mergeCell ref="K68:L68"/>
    <mergeCell ref="H80:H81"/>
    <mergeCell ref="K165:L165"/>
    <mergeCell ref="K115:L115"/>
    <mergeCell ref="K72:L72"/>
    <mergeCell ref="I80:I81"/>
    <mergeCell ref="K119:L119"/>
    <mergeCell ref="A553:K553"/>
    <mergeCell ref="K76:L76"/>
    <mergeCell ref="J80:J81"/>
    <mergeCell ref="K123:L123"/>
    <mergeCell ref="K82:L82"/>
    <mergeCell ref="K279:L279"/>
    <mergeCell ref="K86:L86"/>
    <mergeCell ref="M78:M79"/>
    <mergeCell ref="K183:L183"/>
    <mergeCell ref="K88:L88"/>
    <mergeCell ref="M80:M81"/>
    <mergeCell ref="K287:L287"/>
    <mergeCell ref="K90:L90"/>
    <mergeCell ref="N78:N79"/>
    <mergeCell ref="K288:L288"/>
    <mergeCell ref="K91:L91"/>
    <mergeCell ref="K188:L188"/>
    <mergeCell ref="N80:N81"/>
    <mergeCell ref="K92:L92"/>
    <mergeCell ref="K289:L289"/>
    <mergeCell ref="K95:L95"/>
    <mergeCell ref="K110:L110"/>
    <mergeCell ref="K13:L13"/>
    <mergeCell ref="K207:L207"/>
    <mergeCell ref="K314:L314"/>
    <mergeCell ref="K117:L117"/>
    <mergeCell ref="K214:L214"/>
    <mergeCell ref="K17:L17"/>
    <mergeCell ref="K324:L324"/>
    <mergeCell ref="K127:L127"/>
    <mergeCell ref="K129:L129"/>
    <mergeCell ref="K326:L326"/>
    <mergeCell ref="K150:L150"/>
    <mergeCell ref="K152:L152"/>
    <mergeCell ref="K168:L168"/>
    <mergeCell ref="K170:L170"/>
    <mergeCell ref="E194:E195"/>
    <mergeCell ref="K172:L172"/>
    <mergeCell ref="K174:L174"/>
    <mergeCell ref="F194:F195"/>
    <mergeCell ref="K176:L176"/>
    <mergeCell ref="K182:L182"/>
    <mergeCell ref="H194:H195"/>
    <mergeCell ref="K186:L186"/>
    <mergeCell ref="I194:I195"/>
    <mergeCell ref="K199:L199"/>
    <mergeCell ref="K2:L2"/>
    <mergeCell ref="K209:L209"/>
    <mergeCell ref="K219:L219"/>
    <mergeCell ref="K230:L230"/>
    <mergeCell ref="K139:L139"/>
    <mergeCell ref="K236:L236"/>
    <mergeCell ref="K239:L239"/>
    <mergeCell ref="B78:B79"/>
    <mergeCell ref="K242:L242"/>
    <mergeCell ref="K244:L244"/>
    <mergeCell ref="K47:L47"/>
    <mergeCell ref="E80:E81"/>
    <mergeCell ref="K253:L253"/>
    <mergeCell ref="D78:D79"/>
    <mergeCell ref="K157:L157"/>
    <mergeCell ref="K257:L257"/>
    <mergeCell ref="F80:F81"/>
    <mergeCell ref="K254:L254"/>
    <mergeCell ref="K262:L262"/>
    <mergeCell ref="D546:K552"/>
    <mergeCell ref="K227:L227"/>
    <mergeCell ref="K80:K81"/>
    <mergeCell ref="K274:L274"/>
    <mergeCell ref="K104:L104"/>
    <mergeCell ref="K7:L7"/>
    <mergeCell ref="K201:L201"/>
    <mergeCell ref="K298:L298"/>
    <mergeCell ref="K272:L272"/>
    <mergeCell ref="K275:L275"/>
    <mergeCell ref="K78:L79"/>
    <mergeCell ref="K313:L313"/>
    <mergeCell ref="K268:L268"/>
    <mergeCell ref="K315:L315"/>
    <mergeCell ref="K141:L141"/>
    <mergeCell ref="K238:L238"/>
    <mergeCell ref="B80:B81"/>
    <mergeCell ref="K223:L223"/>
    <mergeCell ref="K317:L317"/>
    <mergeCell ref="A554:N554"/>
    <mergeCell ref="A1:N1"/>
    <mergeCell ref="B194:B195"/>
    <mergeCell ref="M194:M195"/>
    <mergeCell ref="K299:L299"/>
    <mergeCell ref="G194:G195"/>
    <mergeCell ref="K225:L225"/>
    <mergeCell ref="K322:L322"/>
    <mergeCell ref="K131:L131"/>
    <mergeCell ref="K228:L228"/>
    <mergeCell ref="K325:L325"/>
    <mergeCell ref="I78:I79"/>
    <mergeCell ref="K256:L256"/>
    <mergeCell ref="C194:C195"/>
    <mergeCell ref="K233:L233"/>
    <mergeCell ref="K280:L280"/>
    <mergeCell ref="J194:J195"/>
    <mergeCell ref="K189:L189"/>
    <mergeCell ref="K286:L286"/>
    <mergeCell ref="K194:K195"/>
    <mergeCell ref="K270:L270"/>
    <mergeCell ref="K260:L260"/>
    <mergeCell ref="D194:D195"/>
  </mergeCells>
  <pageMargins left="0.707639" right="0.707639" top="0.747917" bottom="0.747917" header="0.313889" footer="0.313889"/>
  <pageSetup firstPageNumber="1" fitToHeight="1" fitToWidth="1" scale="70" useFirstPageNumber="0" orientation="landscape" pageOrder="downThenOver"/>
  <headerFooter>
    <oddFooter>&amp;C&amp;"Helvetica Neue,Regular"&amp;12&amp;K000000&amp;P</oddFooter>
  </headerFooter>
  <drawing r:id="rId1"/>
</worksheet>
</file>

<file path=xl/worksheets/sheet60.xml><?xml version="1.0" encoding="utf-8"?>
<worksheet xmlns:r="http://schemas.openxmlformats.org/officeDocument/2006/relationships" xmlns="http://schemas.openxmlformats.org/spreadsheetml/2006/main">
  <dimension ref="A1:I186"/>
  <sheetViews>
    <sheetView workbookViewId="0" showGridLines="0" defaultGridColor="1"/>
  </sheetViews>
  <sheetFormatPr defaultColWidth="9" defaultRowHeight="24" customHeight="1" outlineLevelRow="0" outlineLevelCol="0"/>
  <cols>
    <col min="1" max="1" width="5.5" style="838" customWidth="1"/>
    <col min="2" max="2" width="17.5" style="838" customWidth="1"/>
    <col min="3" max="3" width="8.35156" style="838" customWidth="1"/>
    <col min="4" max="4" width="30.3516" style="838" customWidth="1"/>
    <col min="5" max="5" width="7.35156" style="838" customWidth="1"/>
    <col min="6" max="6" width="7.85156" style="838" customWidth="1"/>
    <col min="7" max="7" width="5.85156" style="838" customWidth="1"/>
    <col min="8" max="8" width="5.35156" style="838" customWidth="1"/>
    <col min="9" max="9" width="29.1719" style="838" customWidth="1"/>
    <col min="10" max="256" width="9" style="838" customWidth="1"/>
  </cols>
  <sheetData>
    <row r="1" ht="24" customHeight="1">
      <c r="A1" t="s" s="562">
        <v>39840</v>
      </c>
      <c r="B1" s="563"/>
      <c r="C1" s="563"/>
      <c r="D1" s="563"/>
      <c r="E1" s="563"/>
      <c r="F1" s="563"/>
      <c r="G1" s="563"/>
      <c r="H1" s="563"/>
      <c r="I1" s="563"/>
    </row>
    <row r="2" ht="24" customHeight="1">
      <c r="A2" t="s" s="10">
        <v>8</v>
      </c>
      <c r="B2" t="s" s="10">
        <v>9</v>
      </c>
      <c r="C2" t="s" s="10">
        <v>11</v>
      </c>
      <c r="D2" t="s" s="10">
        <v>4466</v>
      </c>
      <c r="E2" t="s" s="10">
        <v>39841</v>
      </c>
      <c r="F2" t="s" s="10">
        <v>39842</v>
      </c>
      <c r="G2" t="s" s="10">
        <v>6986</v>
      </c>
      <c r="H2" t="s" s="10">
        <v>39843</v>
      </c>
      <c r="I2" t="s" s="10">
        <v>4469</v>
      </c>
    </row>
    <row r="3" ht="24" customHeight="1">
      <c r="A3" t="s" s="12">
        <v>39844</v>
      </c>
      <c r="B3" t="s" s="12">
        <v>39845</v>
      </c>
      <c r="C3" t="s" s="12">
        <v>15686</v>
      </c>
      <c r="D3" t="s" s="12">
        <v>39846</v>
      </c>
      <c r="E3" s="11">
        <v>13000</v>
      </c>
      <c r="F3" s="11">
        <v>1000</v>
      </c>
      <c r="G3" s="11">
        <v>2000</v>
      </c>
      <c r="H3" s="11">
        <v>6</v>
      </c>
      <c r="I3" t="s" s="12">
        <v>39847</v>
      </c>
    </row>
    <row r="4" ht="24" customHeight="1">
      <c r="A4" t="s" s="12">
        <v>39844</v>
      </c>
      <c r="B4" t="s" s="12">
        <v>39848</v>
      </c>
      <c r="C4" t="s" s="12">
        <v>125</v>
      </c>
      <c r="D4" t="s" s="12">
        <v>39846</v>
      </c>
      <c r="E4" s="11">
        <v>13000</v>
      </c>
      <c r="F4" s="11">
        <v>1000</v>
      </c>
      <c r="G4" s="11">
        <v>2000</v>
      </c>
      <c r="H4" s="11">
        <v>3</v>
      </c>
      <c r="I4" t="s" s="12">
        <v>39847</v>
      </c>
    </row>
    <row r="5" ht="24" customHeight="1">
      <c r="A5" t="s" s="12">
        <v>39844</v>
      </c>
      <c r="B5" t="s" s="12">
        <v>39849</v>
      </c>
      <c r="C5" t="s" s="12">
        <v>125</v>
      </c>
      <c r="D5" t="s" s="12">
        <v>39846</v>
      </c>
      <c r="E5" s="11">
        <v>13000</v>
      </c>
      <c r="F5" s="11">
        <v>1000</v>
      </c>
      <c r="G5" s="11">
        <v>2000</v>
      </c>
      <c r="H5" s="11">
        <v>1</v>
      </c>
      <c r="I5" t="s" s="12">
        <v>39850</v>
      </c>
    </row>
    <row r="6" ht="24" customHeight="1">
      <c r="A6" t="s" s="12">
        <v>39844</v>
      </c>
      <c r="B6" t="s" s="12">
        <v>39851</v>
      </c>
      <c r="C6" t="s" s="12">
        <v>125</v>
      </c>
      <c r="D6" t="s" s="12">
        <v>39852</v>
      </c>
      <c r="E6" s="11">
        <v>13000</v>
      </c>
      <c r="F6" s="11">
        <v>1600</v>
      </c>
      <c r="G6" s="11">
        <v>1100</v>
      </c>
      <c r="H6" s="11">
        <v>7</v>
      </c>
      <c r="I6" t="s" s="12">
        <v>39853</v>
      </c>
    </row>
    <row r="7" ht="24" customHeight="1">
      <c r="A7" t="s" s="12">
        <v>39844</v>
      </c>
      <c r="B7" t="s" s="12">
        <v>39854</v>
      </c>
      <c r="C7" t="s" s="12">
        <v>15686</v>
      </c>
      <c r="D7" t="s" s="12">
        <v>39855</v>
      </c>
      <c r="E7" s="11">
        <v>10441</v>
      </c>
      <c r="F7" s="11">
        <v>700</v>
      </c>
      <c r="G7" s="11">
        <v>800</v>
      </c>
      <c r="H7" s="11">
        <v>5</v>
      </c>
      <c r="I7" t="s" s="16">
        <v>39856</v>
      </c>
    </row>
    <row r="8" ht="24" customHeight="1">
      <c r="A8" t="s" s="12">
        <v>39844</v>
      </c>
      <c r="B8" t="s" s="12">
        <v>39857</v>
      </c>
      <c r="C8" t="s" s="12">
        <v>125</v>
      </c>
      <c r="D8" t="s" s="12">
        <v>39858</v>
      </c>
      <c r="E8" s="11">
        <v>35000</v>
      </c>
      <c r="F8" s="11">
        <v>100</v>
      </c>
      <c r="G8" t="s" s="12">
        <v>9301</v>
      </c>
      <c r="H8" s="11">
        <v>4</v>
      </c>
      <c r="I8" t="s" s="12">
        <v>39859</v>
      </c>
    </row>
    <row r="9" ht="24" customHeight="1">
      <c r="A9" t="s" s="12">
        <v>39844</v>
      </c>
      <c r="B9" t="s" s="12">
        <v>39860</v>
      </c>
      <c r="C9" t="s" s="12">
        <v>39861</v>
      </c>
      <c r="D9" t="s" s="12">
        <v>39862</v>
      </c>
      <c r="E9" s="11">
        <v>15000</v>
      </c>
      <c r="F9" s="11">
        <v>500</v>
      </c>
      <c r="G9" s="11">
        <v>1200</v>
      </c>
      <c r="H9" s="11">
        <v>4</v>
      </c>
      <c r="I9" t="s" s="12">
        <v>39863</v>
      </c>
    </row>
    <row r="10" ht="24" customHeight="1">
      <c r="A10" t="s" s="12">
        <v>39844</v>
      </c>
      <c r="B10" t="s" s="12">
        <v>39864</v>
      </c>
      <c r="C10" t="s" s="12">
        <v>125</v>
      </c>
      <c r="D10" t="s" s="12">
        <v>39865</v>
      </c>
      <c r="E10" s="11">
        <v>7170</v>
      </c>
      <c r="F10" s="11">
        <v>1200</v>
      </c>
      <c r="G10" s="11">
        <v>800</v>
      </c>
      <c r="H10" s="11">
        <v>5</v>
      </c>
      <c r="I10" t="s" s="12">
        <v>39866</v>
      </c>
    </row>
    <row r="11" ht="24" customHeight="1">
      <c r="A11" t="s" s="12">
        <v>39844</v>
      </c>
      <c r="B11" t="s" s="12">
        <v>39867</v>
      </c>
      <c r="C11" t="s" s="12">
        <v>125</v>
      </c>
      <c r="D11" t="s" s="12">
        <v>39868</v>
      </c>
      <c r="E11" t="s" s="12">
        <v>9301</v>
      </c>
      <c r="F11" s="11">
        <v>60</v>
      </c>
      <c r="G11" t="s" s="12">
        <v>9301</v>
      </c>
      <c r="H11" s="11">
        <v>2</v>
      </c>
      <c r="I11" t="s" s="12">
        <v>39869</v>
      </c>
    </row>
    <row r="12" ht="24" customHeight="1">
      <c r="A12" t="s" s="12">
        <v>39844</v>
      </c>
      <c r="B12" t="s" s="12">
        <v>39870</v>
      </c>
      <c r="C12" t="s" s="12">
        <v>125</v>
      </c>
      <c r="D12" t="s" s="12">
        <v>39871</v>
      </c>
      <c r="E12" t="s" s="12">
        <v>9301</v>
      </c>
      <c r="F12" s="11">
        <v>70</v>
      </c>
      <c r="G12" s="11">
        <v>300</v>
      </c>
      <c r="H12" s="11">
        <v>2</v>
      </c>
      <c r="I12" t="s" s="12">
        <v>39872</v>
      </c>
    </row>
    <row r="13" ht="24" customHeight="1">
      <c r="A13" t="s" s="12">
        <v>39844</v>
      </c>
      <c r="B13" t="s" s="12">
        <v>39873</v>
      </c>
      <c r="C13" t="s" s="12">
        <v>125</v>
      </c>
      <c r="D13" t="s" s="12">
        <v>39874</v>
      </c>
      <c r="E13" t="s" s="12">
        <v>9301</v>
      </c>
      <c r="F13" s="11">
        <v>200</v>
      </c>
      <c r="G13" s="11">
        <v>300</v>
      </c>
      <c r="H13" s="11">
        <v>2</v>
      </c>
      <c r="I13" t="s" s="12">
        <v>39875</v>
      </c>
    </row>
    <row r="14" ht="24" customHeight="1">
      <c r="A14" t="s" s="12">
        <v>39844</v>
      </c>
      <c r="B14" t="s" s="12">
        <v>36052</v>
      </c>
      <c r="C14" t="s" s="12">
        <v>125</v>
      </c>
      <c r="D14" t="s" s="12">
        <v>39876</v>
      </c>
      <c r="E14" t="s" s="12">
        <v>9301</v>
      </c>
      <c r="F14" s="11">
        <v>260</v>
      </c>
      <c r="G14" s="11">
        <v>400</v>
      </c>
      <c r="H14" s="11">
        <v>5</v>
      </c>
      <c r="I14" t="s" s="12">
        <v>39877</v>
      </c>
    </row>
    <row r="15" ht="24" customHeight="1">
      <c r="A15" t="s" s="12">
        <v>39844</v>
      </c>
      <c r="B15" t="s" s="12">
        <v>39878</v>
      </c>
      <c r="C15" t="s" s="12">
        <v>125</v>
      </c>
      <c r="D15" t="s" s="12">
        <v>39879</v>
      </c>
      <c r="E15" t="s" s="12">
        <v>9301</v>
      </c>
      <c r="F15" s="11">
        <v>200</v>
      </c>
      <c r="G15" s="11">
        <v>120</v>
      </c>
      <c r="H15" s="11">
        <v>4</v>
      </c>
      <c r="I15" t="s" s="12">
        <v>39880</v>
      </c>
    </row>
    <row r="16" ht="24" customHeight="1">
      <c r="A16" t="s" s="12">
        <v>39844</v>
      </c>
      <c r="B16" t="s" s="12">
        <v>39881</v>
      </c>
      <c r="C16" t="s" s="12">
        <v>125</v>
      </c>
      <c r="D16" t="s" s="12">
        <v>39882</v>
      </c>
      <c r="E16" t="s" s="12">
        <v>9301</v>
      </c>
      <c r="F16" s="11">
        <v>250</v>
      </c>
      <c r="G16" s="11">
        <v>300</v>
      </c>
      <c r="H16" s="11">
        <v>2</v>
      </c>
      <c r="I16" t="s" s="12">
        <v>39883</v>
      </c>
    </row>
    <row r="17" ht="24" customHeight="1">
      <c r="A17" t="s" s="12">
        <v>39844</v>
      </c>
      <c r="B17" t="s" s="12">
        <v>39884</v>
      </c>
      <c r="C17" t="s" s="12">
        <v>125</v>
      </c>
      <c r="D17" t="s" s="12">
        <v>39885</v>
      </c>
      <c r="E17" s="11">
        <v>8494</v>
      </c>
      <c r="F17" s="11">
        <v>60</v>
      </c>
      <c r="G17" t="s" s="12">
        <v>9301</v>
      </c>
      <c r="H17" s="11">
        <v>4</v>
      </c>
      <c r="I17" t="s" s="12">
        <v>39886</v>
      </c>
    </row>
    <row r="18" ht="24" customHeight="1">
      <c r="A18" t="s" s="12">
        <v>39844</v>
      </c>
      <c r="B18" t="s" s="12">
        <v>39857</v>
      </c>
      <c r="C18" t="s" s="12">
        <v>15686</v>
      </c>
      <c r="D18" t="s" s="12">
        <v>39887</v>
      </c>
      <c r="E18" s="11">
        <v>35000</v>
      </c>
      <c r="F18" s="11">
        <v>800</v>
      </c>
      <c r="G18" s="11">
        <v>2000</v>
      </c>
      <c r="H18" s="11">
        <v>2</v>
      </c>
      <c r="I18" t="s" s="12">
        <v>39888</v>
      </c>
    </row>
    <row r="19" ht="24" customHeight="1">
      <c r="A19" t="s" s="12">
        <v>39844</v>
      </c>
      <c r="B19" t="s" s="12">
        <v>39889</v>
      </c>
      <c r="C19" t="s" s="12">
        <v>39890</v>
      </c>
      <c r="D19" t="s" s="12">
        <v>39852</v>
      </c>
      <c r="E19" s="11">
        <v>13000</v>
      </c>
      <c r="F19" s="11">
        <v>1600</v>
      </c>
      <c r="G19" s="11">
        <v>1100</v>
      </c>
      <c r="H19" s="11">
        <v>2</v>
      </c>
      <c r="I19" t="s" s="12">
        <v>39853</v>
      </c>
    </row>
    <row r="20" ht="24" customHeight="1">
      <c r="A20" t="s" s="12">
        <v>39844</v>
      </c>
      <c r="B20" t="s" s="12">
        <v>39891</v>
      </c>
      <c r="C20" t="s" s="12">
        <v>15686</v>
      </c>
      <c r="D20" t="s" s="12">
        <v>39892</v>
      </c>
      <c r="E20" s="11">
        <v>8487</v>
      </c>
      <c r="F20" s="11">
        <v>800</v>
      </c>
      <c r="G20" s="11">
        <v>1270</v>
      </c>
      <c r="H20" s="11">
        <v>5</v>
      </c>
      <c r="I20" t="s" s="12">
        <v>39893</v>
      </c>
    </row>
    <row r="21" ht="24" customHeight="1">
      <c r="A21" t="s" s="12">
        <v>39844</v>
      </c>
      <c r="B21" t="s" s="12">
        <v>39894</v>
      </c>
      <c r="C21" t="s" s="12">
        <v>15686</v>
      </c>
      <c r="D21" t="s" s="12">
        <v>39895</v>
      </c>
      <c r="E21" s="11">
        <v>8141</v>
      </c>
      <c r="F21" s="11">
        <v>600</v>
      </c>
      <c r="G21" s="11">
        <v>500</v>
      </c>
      <c r="H21" s="11">
        <v>2</v>
      </c>
      <c r="I21" t="s" s="12">
        <v>39896</v>
      </c>
    </row>
    <row r="22" ht="24" customHeight="1">
      <c r="A22" t="s" s="12">
        <v>39844</v>
      </c>
      <c r="B22" t="s" s="12">
        <v>39897</v>
      </c>
      <c r="C22" t="s" s="12">
        <v>15686</v>
      </c>
      <c r="D22" t="s" s="12">
        <v>39898</v>
      </c>
      <c r="E22" s="11">
        <v>10131</v>
      </c>
      <c r="F22" s="11">
        <v>300</v>
      </c>
      <c r="G22" s="11">
        <v>600</v>
      </c>
      <c r="H22" s="11">
        <v>1</v>
      </c>
      <c r="I22" t="s" s="12">
        <v>39899</v>
      </c>
    </row>
    <row r="23" ht="24" customHeight="1">
      <c r="A23" t="s" s="12">
        <v>39844</v>
      </c>
      <c r="B23" t="s" s="12">
        <v>27950</v>
      </c>
      <c r="C23" t="s" s="12">
        <v>15686</v>
      </c>
      <c r="D23" t="s" s="12">
        <v>39900</v>
      </c>
      <c r="E23" s="11">
        <v>10000</v>
      </c>
      <c r="F23" s="11">
        <v>200</v>
      </c>
      <c r="G23" s="11">
        <v>550</v>
      </c>
      <c r="H23" s="11">
        <v>2</v>
      </c>
      <c r="I23" t="s" s="12">
        <v>39901</v>
      </c>
    </row>
    <row r="24" ht="24" customHeight="1">
      <c r="A24" t="s" s="12">
        <v>39844</v>
      </c>
      <c r="B24" t="s" s="12">
        <v>39902</v>
      </c>
      <c r="C24" t="s" s="12">
        <v>15686</v>
      </c>
      <c r="D24" t="s" s="12">
        <v>39903</v>
      </c>
      <c r="E24" s="11">
        <v>8600</v>
      </c>
      <c r="F24" t="s" s="12">
        <v>9301</v>
      </c>
      <c r="G24" s="11">
        <v>576</v>
      </c>
      <c r="H24" s="11">
        <v>2</v>
      </c>
      <c r="I24" t="s" s="12">
        <v>39904</v>
      </c>
    </row>
    <row r="25" ht="24" customHeight="1">
      <c r="A25" t="s" s="12">
        <v>39844</v>
      </c>
      <c r="B25" t="s" s="12">
        <v>39905</v>
      </c>
      <c r="C25" t="s" s="12">
        <v>125</v>
      </c>
      <c r="D25" t="s" s="12">
        <v>39906</v>
      </c>
      <c r="E25" t="s" s="12">
        <v>9301</v>
      </c>
      <c r="F25" t="s" s="12">
        <v>9301</v>
      </c>
      <c r="G25" t="s" s="12">
        <v>9301</v>
      </c>
      <c r="H25" s="11">
        <v>2</v>
      </c>
      <c r="I25" t="s" s="12">
        <v>39907</v>
      </c>
    </row>
    <row r="26" ht="24" customHeight="1">
      <c r="A26" t="s" s="12">
        <v>39844</v>
      </c>
      <c r="B26" t="s" s="12">
        <v>39908</v>
      </c>
      <c r="C26" t="s" s="12">
        <v>125</v>
      </c>
      <c r="D26" t="s" s="12">
        <v>39909</v>
      </c>
      <c r="E26" t="s" s="12">
        <v>9301</v>
      </c>
      <c r="F26" s="11">
        <v>70</v>
      </c>
      <c r="G26" t="s" s="12">
        <v>9301</v>
      </c>
      <c r="H26" s="11">
        <v>2</v>
      </c>
      <c r="I26" t="s" s="12">
        <v>39910</v>
      </c>
    </row>
    <row r="27" ht="24" customHeight="1">
      <c r="A27" t="s" s="12">
        <v>39844</v>
      </c>
      <c r="B27" t="s" s="12">
        <v>39911</v>
      </c>
      <c r="C27" t="s" s="12">
        <v>39912</v>
      </c>
      <c r="D27" t="s" s="12">
        <v>39913</v>
      </c>
      <c r="E27" s="11">
        <v>7243</v>
      </c>
      <c r="F27" s="11">
        <v>200</v>
      </c>
      <c r="G27" s="11">
        <v>120</v>
      </c>
      <c r="H27" s="11">
        <v>2</v>
      </c>
      <c r="I27" t="s" s="12">
        <v>39914</v>
      </c>
    </row>
    <row r="28" ht="24" customHeight="1">
      <c r="A28" t="s" s="12">
        <v>39844</v>
      </c>
      <c r="B28" t="s" s="12">
        <v>39915</v>
      </c>
      <c r="C28" t="s" s="12">
        <v>125</v>
      </c>
      <c r="D28" t="s" s="12">
        <v>39916</v>
      </c>
      <c r="E28" s="11">
        <v>25456</v>
      </c>
      <c r="F28" s="11">
        <v>150</v>
      </c>
      <c r="G28" s="11">
        <v>422</v>
      </c>
      <c r="H28" s="11">
        <v>2</v>
      </c>
      <c r="I28" t="s" s="12">
        <v>39917</v>
      </c>
    </row>
    <row r="29" ht="24" customHeight="1">
      <c r="A29" t="s" s="12">
        <v>39844</v>
      </c>
      <c r="B29" t="s" s="12">
        <v>39918</v>
      </c>
      <c r="C29" t="s" s="12">
        <v>125</v>
      </c>
      <c r="D29" t="s" s="12">
        <v>39919</v>
      </c>
      <c r="E29" s="11">
        <v>7600</v>
      </c>
      <c r="F29" s="11">
        <v>651</v>
      </c>
      <c r="G29" s="11">
        <v>250</v>
      </c>
      <c r="H29" s="11">
        <v>2</v>
      </c>
      <c r="I29" t="s" s="12">
        <v>39920</v>
      </c>
    </row>
    <row r="30" ht="24" customHeight="1">
      <c r="A30" t="s" s="12">
        <v>39844</v>
      </c>
      <c r="B30" t="s" s="12">
        <v>39921</v>
      </c>
      <c r="C30" t="s" s="12">
        <v>125</v>
      </c>
      <c r="D30" t="s" s="12">
        <v>39922</v>
      </c>
      <c r="E30" s="11">
        <v>11000</v>
      </c>
      <c r="F30" t="s" s="12">
        <v>39923</v>
      </c>
      <c r="G30" t="s" s="12">
        <v>9301</v>
      </c>
      <c r="H30" s="11">
        <v>2</v>
      </c>
      <c r="I30" t="s" s="12">
        <v>39924</v>
      </c>
    </row>
    <row r="31" ht="24" customHeight="1">
      <c r="A31" t="s" s="12">
        <v>39844</v>
      </c>
      <c r="B31" t="s" s="12">
        <v>39925</v>
      </c>
      <c r="C31" t="s" s="12">
        <v>12495</v>
      </c>
      <c r="D31" t="s" s="12">
        <v>39926</v>
      </c>
      <c r="E31" s="11">
        <v>12000</v>
      </c>
      <c r="F31" s="11">
        <v>800</v>
      </c>
      <c r="G31" s="11">
        <v>3500</v>
      </c>
      <c r="H31" s="11">
        <v>8</v>
      </c>
      <c r="I31" t="s" s="12">
        <v>39927</v>
      </c>
    </row>
    <row r="32" ht="24" customHeight="1">
      <c r="A32" t="s" s="12">
        <v>39844</v>
      </c>
      <c r="B32" t="s" s="12">
        <v>39928</v>
      </c>
      <c r="C32" t="s" s="12">
        <v>39861</v>
      </c>
      <c r="D32" t="s" s="12">
        <v>39929</v>
      </c>
      <c r="E32" s="11">
        <v>15000</v>
      </c>
      <c r="F32" s="11">
        <v>300</v>
      </c>
      <c r="G32" s="11">
        <v>1000</v>
      </c>
      <c r="H32" s="11">
        <v>4</v>
      </c>
      <c r="I32" t="s" s="12">
        <v>39930</v>
      </c>
    </row>
    <row r="33" ht="24" customHeight="1">
      <c r="A33" t="s" s="12">
        <v>39844</v>
      </c>
      <c r="B33" t="s" s="12">
        <v>39931</v>
      </c>
      <c r="C33" t="s" s="12">
        <v>125</v>
      </c>
      <c r="D33" t="s" s="16">
        <v>39932</v>
      </c>
      <c r="E33" t="s" s="12">
        <v>9301</v>
      </c>
      <c r="F33" t="s" s="12">
        <v>9301</v>
      </c>
      <c r="G33" t="s" s="12">
        <v>9301</v>
      </c>
      <c r="H33" s="11">
        <v>2</v>
      </c>
      <c r="I33" t="s" s="12">
        <v>39933</v>
      </c>
    </row>
    <row r="34" ht="24" customHeight="1">
      <c r="A34" t="s" s="12">
        <v>39844</v>
      </c>
      <c r="B34" t="s" s="12">
        <v>39934</v>
      </c>
      <c r="C34" t="s" s="12">
        <v>125</v>
      </c>
      <c r="D34" t="s" s="16">
        <v>39935</v>
      </c>
      <c r="E34" t="s" s="12">
        <v>9301</v>
      </c>
      <c r="F34" t="s" s="12">
        <v>9301</v>
      </c>
      <c r="G34" t="s" s="12">
        <v>9301</v>
      </c>
      <c r="H34" s="11">
        <v>3</v>
      </c>
      <c r="I34" t="s" s="12">
        <v>39936</v>
      </c>
    </row>
    <row r="35" ht="24" customHeight="1">
      <c r="A35" t="s" s="12">
        <v>39844</v>
      </c>
      <c r="B35" t="s" s="12">
        <v>39937</v>
      </c>
      <c r="C35" t="s" s="12">
        <v>125</v>
      </c>
      <c r="D35" t="s" s="16">
        <v>39938</v>
      </c>
      <c r="E35" t="s" s="12">
        <v>9301</v>
      </c>
      <c r="F35" t="s" s="12">
        <v>9301</v>
      </c>
      <c r="G35" t="s" s="12">
        <v>9301</v>
      </c>
      <c r="H35" s="11">
        <v>3</v>
      </c>
      <c r="I35" t="s" s="12">
        <v>39939</v>
      </c>
    </row>
    <row r="36" ht="24" customHeight="1">
      <c r="A36" t="s" s="12">
        <v>39940</v>
      </c>
      <c r="B36" t="s" s="12">
        <v>39941</v>
      </c>
      <c r="C36" t="s" s="12">
        <v>125</v>
      </c>
      <c r="D36" t="s" s="16">
        <v>39942</v>
      </c>
      <c r="E36" t="s" s="12">
        <v>9301</v>
      </c>
      <c r="F36" t="s" s="12">
        <v>9301</v>
      </c>
      <c r="G36" t="s" s="12">
        <v>9301</v>
      </c>
      <c r="H36" s="11">
        <v>2</v>
      </c>
      <c r="I36" t="s" s="12">
        <v>39943</v>
      </c>
    </row>
    <row r="37" ht="24" customHeight="1">
      <c r="A37" t="s" s="12">
        <v>39940</v>
      </c>
      <c r="B37" t="s" s="12">
        <v>39944</v>
      </c>
      <c r="C37" t="s" s="12">
        <v>39945</v>
      </c>
      <c r="D37" t="s" s="12">
        <v>39946</v>
      </c>
      <c r="E37" s="11">
        <v>8000</v>
      </c>
      <c r="F37" s="11">
        <v>350</v>
      </c>
      <c r="G37" s="11">
        <v>600</v>
      </c>
      <c r="H37" s="11">
        <v>3</v>
      </c>
      <c r="I37" t="s" s="12">
        <v>39947</v>
      </c>
    </row>
    <row r="38" ht="24" customHeight="1">
      <c r="A38" t="s" s="12">
        <v>39940</v>
      </c>
      <c r="B38" t="s" s="12">
        <v>39948</v>
      </c>
      <c r="C38" t="s" s="12">
        <v>2693</v>
      </c>
      <c r="D38" t="s" s="12">
        <v>39949</v>
      </c>
      <c r="E38" t="s" s="12">
        <v>9301</v>
      </c>
      <c r="F38" t="s" s="12">
        <v>9301</v>
      </c>
      <c r="G38" t="s" s="12">
        <v>9301</v>
      </c>
      <c r="H38" s="11">
        <v>6</v>
      </c>
      <c r="I38" t="s" s="12">
        <v>39947</v>
      </c>
    </row>
    <row r="39" ht="24" customHeight="1">
      <c r="A39" t="s" s="12">
        <v>39940</v>
      </c>
      <c r="B39" t="s" s="12">
        <v>39950</v>
      </c>
      <c r="C39" t="s" s="12">
        <v>39951</v>
      </c>
      <c r="D39" t="s" s="12">
        <v>39952</v>
      </c>
      <c r="E39" s="11">
        <v>13000</v>
      </c>
      <c r="F39" s="11">
        <v>1000</v>
      </c>
      <c r="G39" s="11">
        <v>1500</v>
      </c>
      <c r="H39" s="11">
        <v>2</v>
      </c>
      <c r="I39" t="s" s="12">
        <v>39953</v>
      </c>
    </row>
    <row r="40" ht="24" customHeight="1">
      <c r="A40" t="s" s="12">
        <v>39940</v>
      </c>
      <c r="B40" t="s" s="12">
        <v>39954</v>
      </c>
      <c r="C40" t="s" s="12">
        <v>125</v>
      </c>
      <c r="D40" t="s" s="12">
        <v>39955</v>
      </c>
      <c r="E40" t="s" s="12">
        <v>9301</v>
      </c>
      <c r="F40" s="11">
        <v>120</v>
      </c>
      <c r="G40" s="11">
        <v>200</v>
      </c>
      <c r="H40" s="11">
        <v>2</v>
      </c>
      <c r="I40" t="s" s="12">
        <v>39956</v>
      </c>
    </row>
    <row r="41" ht="24" customHeight="1">
      <c r="A41" t="s" s="12">
        <v>39940</v>
      </c>
      <c r="B41" t="s" s="12">
        <v>39957</v>
      </c>
      <c r="C41" t="s" s="12">
        <v>12495</v>
      </c>
      <c r="D41" t="s" s="12">
        <v>39958</v>
      </c>
      <c r="E41" t="s" s="12">
        <v>9301</v>
      </c>
      <c r="F41" s="11">
        <v>150</v>
      </c>
      <c r="G41" s="11">
        <v>500</v>
      </c>
      <c r="H41" s="11">
        <v>2</v>
      </c>
      <c r="I41" t="s" s="12">
        <v>39959</v>
      </c>
    </row>
    <row r="42" ht="24" customHeight="1">
      <c r="A42" t="s" s="12">
        <v>39940</v>
      </c>
      <c r="B42" t="s" s="12">
        <v>39960</v>
      </c>
      <c r="C42" t="s" s="12">
        <v>125</v>
      </c>
      <c r="D42" t="s" s="12">
        <v>39961</v>
      </c>
      <c r="E42" t="s" s="12">
        <v>9301</v>
      </c>
      <c r="F42" s="11">
        <v>300</v>
      </c>
      <c r="G42" t="s" s="12">
        <v>9301</v>
      </c>
      <c r="H42" s="11">
        <v>4</v>
      </c>
      <c r="I42" t="s" s="12">
        <v>39962</v>
      </c>
    </row>
    <row r="43" ht="24" customHeight="1">
      <c r="A43" t="s" s="12">
        <v>39940</v>
      </c>
      <c r="B43" t="s" s="12">
        <v>39963</v>
      </c>
      <c r="C43" t="s" s="12">
        <v>125</v>
      </c>
      <c r="D43" t="s" s="12">
        <v>39964</v>
      </c>
      <c r="E43" t="s" s="12">
        <v>9301</v>
      </c>
      <c r="F43" s="11">
        <v>300</v>
      </c>
      <c r="G43" t="s" s="12">
        <v>9301</v>
      </c>
      <c r="H43" s="11">
        <v>2</v>
      </c>
      <c r="I43" t="s" s="12">
        <v>39965</v>
      </c>
    </row>
    <row r="44" ht="24" customHeight="1">
      <c r="A44" t="s" s="12">
        <v>39940</v>
      </c>
      <c r="B44" t="s" s="12">
        <v>39966</v>
      </c>
      <c r="C44" t="s" s="12">
        <v>125</v>
      </c>
      <c r="D44" t="s" s="12">
        <v>39964</v>
      </c>
      <c r="E44" t="s" s="12">
        <v>9301</v>
      </c>
      <c r="F44" s="11">
        <v>300</v>
      </c>
      <c r="G44" t="s" s="12">
        <v>9301</v>
      </c>
      <c r="H44" s="11">
        <v>4</v>
      </c>
      <c r="I44" t="s" s="12">
        <v>39965</v>
      </c>
    </row>
    <row r="45" ht="24" customHeight="1">
      <c r="A45" t="s" s="12">
        <v>39940</v>
      </c>
      <c r="B45" t="s" s="12">
        <v>8631</v>
      </c>
      <c r="C45" t="s" s="12">
        <v>125</v>
      </c>
      <c r="D45" t="s" s="12">
        <v>39967</v>
      </c>
      <c r="E45" t="s" s="12">
        <v>9301</v>
      </c>
      <c r="F45" s="11">
        <v>200</v>
      </c>
      <c r="G45" t="s" s="12">
        <v>9301</v>
      </c>
      <c r="H45" s="11">
        <v>4</v>
      </c>
      <c r="I45" t="s" s="12">
        <v>39968</v>
      </c>
    </row>
    <row r="46" ht="24" customHeight="1">
      <c r="A46" t="s" s="12">
        <v>39969</v>
      </c>
      <c r="B46" t="s" s="12">
        <v>39970</v>
      </c>
      <c r="C46" t="s" s="12">
        <v>15686</v>
      </c>
      <c r="D46" t="s" s="12">
        <v>39971</v>
      </c>
      <c r="E46" s="11">
        <v>10000</v>
      </c>
      <c r="F46" s="11">
        <v>700</v>
      </c>
      <c r="G46" s="11">
        <v>570</v>
      </c>
      <c r="H46" s="11">
        <v>2</v>
      </c>
      <c r="I46" t="s" s="12">
        <v>39972</v>
      </c>
    </row>
    <row r="47" ht="24" customHeight="1">
      <c r="A47" t="s" s="12">
        <v>39969</v>
      </c>
      <c r="B47" t="s" s="12">
        <v>39973</v>
      </c>
      <c r="C47" t="s" s="12">
        <v>15686</v>
      </c>
      <c r="D47" t="s" s="12">
        <v>39974</v>
      </c>
      <c r="E47" s="11">
        <v>9056</v>
      </c>
      <c r="F47" s="11">
        <v>300</v>
      </c>
      <c r="G47" s="11">
        <v>726</v>
      </c>
      <c r="H47" s="11">
        <v>2</v>
      </c>
      <c r="I47" t="s" s="16">
        <v>39975</v>
      </c>
    </row>
    <row r="48" ht="24" customHeight="1">
      <c r="A48" t="s" s="12">
        <v>39969</v>
      </c>
      <c r="B48" t="s" s="12">
        <v>39976</v>
      </c>
      <c r="C48" t="s" s="12">
        <v>12495</v>
      </c>
      <c r="D48" t="s" s="12">
        <v>39977</v>
      </c>
      <c r="E48" s="11">
        <v>8500</v>
      </c>
      <c r="F48" s="11">
        <v>1300</v>
      </c>
      <c r="G48" s="11">
        <v>1100</v>
      </c>
      <c r="H48" s="11">
        <v>5</v>
      </c>
      <c r="I48" t="s" s="12">
        <v>39978</v>
      </c>
    </row>
    <row r="49" ht="24" customHeight="1">
      <c r="A49" t="s" s="12">
        <v>39969</v>
      </c>
      <c r="B49" t="s" s="12">
        <v>39979</v>
      </c>
      <c r="C49" s="14"/>
      <c r="D49" t="s" s="12">
        <v>39980</v>
      </c>
      <c r="E49" s="11">
        <v>6800</v>
      </c>
      <c r="F49" t="s" s="12">
        <v>9301</v>
      </c>
      <c r="G49" s="11">
        <v>2800</v>
      </c>
      <c r="H49" s="11">
        <v>3</v>
      </c>
      <c r="I49" t="s" s="12">
        <v>39981</v>
      </c>
    </row>
    <row r="50" ht="24" customHeight="1">
      <c r="A50" t="s" s="12">
        <v>39969</v>
      </c>
      <c r="B50" t="s" s="12">
        <v>39982</v>
      </c>
      <c r="C50" t="s" s="12">
        <v>125</v>
      </c>
      <c r="D50" t="s" s="12">
        <v>39983</v>
      </c>
      <c r="E50" t="s" s="12">
        <v>9301</v>
      </c>
      <c r="F50" s="11">
        <v>200</v>
      </c>
      <c r="G50" t="s" s="12">
        <v>9301</v>
      </c>
      <c r="H50" s="11">
        <v>2</v>
      </c>
      <c r="I50" t="s" s="12">
        <v>39984</v>
      </c>
    </row>
    <row r="51" ht="24" customHeight="1">
      <c r="A51" t="s" s="12">
        <v>39985</v>
      </c>
      <c r="B51" t="s" s="12">
        <v>39986</v>
      </c>
      <c r="C51" t="s" s="12">
        <v>39987</v>
      </c>
      <c r="D51" t="s" s="12">
        <v>39988</v>
      </c>
      <c r="E51" t="s" s="12">
        <v>9301</v>
      </c>
      <c r="F51" s="11">
        <v>300</v>
      </c>
      <c r="G51" s="11">
        <v>450</v>
      </c>
      <c r="H51" s="11">
        <v>2</v>
      </c>
      <c r="I51" t="s" s="12">
        <v>39989</v>
      </c>
    </row>
    <row r="52" ht="24" customHeight="1">
      <c r="A52" t="s" s="12">
        <v>39985</v>
      </c>
      <c r="B52" t="s" s="12">
        <v>39990</v>
      </c>
      <c r="C52" t="s" s="12">
        <v>125</v>
      </c>
      <c r="D52" t="s" s="12">
        <v>39991</v>
      </c>
      <c r="E52" s="11">
        <v>9693</v>
      </c>
      <c r="F52" t="s" s="12">
        <v>9301</v>
      </c>
      <c r="G52" t="s" s="12">
        <v>9301</v>
      </c>
      <c r="H52" s="11">
        <v>2</v>
      </c>
      <c r="I52" t="s" s="12">
        <v>39992</v>
      </c>
    </row>
    <row r="53" ht="24" customHeight="1">
      <c r="A53" s="236"/>
      <c r="B53" s="236"/>
      <c r="C53" s="236"/>
      <c r="D53" s="236"/>
      <c r="E53" s="236"/>
      <c r="F53" s="236"/>
      <c r="G53" s="236"/>
      <c r="H53" s="11">
        <f>SUM(H3:H52)</f>
        <v>153</v>
      </c>
      <c r="I53" s="14"/>
    </row>
    <row r="54" ht="24" customHeight="1">
      <c r="A54" t="s" s="12">
        <v>39844</v>
      </c>
      <c r="B54" t="s" s="12">
        <v>39891</v>
      </c>
      <c r="C54" t="s" s="12">
        <v>15686</v>
      </c>
      <c r="D54" t="s" s="12">
        <v>39892</v>
      </c>
      <c r="E54" s="11">
        <v>8487</v>
      </c>
      <c r="F54" s="11">
        <v>800</v>
      </c>
      <c r="G54" s="11">
        <v>1270</v>
      </c>
      <c r="H54" s="11">
        <v>2</v>
      </c>
      <c r="I54" t="s" s="12">
        <v>39893</v>
      </c>
    </row>
    <row r="55" ht="24" customHeight="1">
      <c r="A55" t="s" s="12">
        <v>39844</v>
      </c>
      <c r="B55" t="s" s="12">
        <v>39993</v>
      </c>
      <c r="C55" t="s" s="12">
        <v>15686</v>
      </c>
      <c r="D55" t="s" s="12">
        <v>39994</v>
      </c>
      <c r="E55" s="11">
        <v>7615</v>
      </c>
      <c r="F55" s="11">
        <v>300</v>
      </c>
      <c r="G55" s="11">
        <v>700</v>
      </c>
      <c r="H55" s="11">
        <v>1</v>
      </c>
      <c r="I55" t="s" s="16">
        <v>27019</v>
      </c>
    </row>
    <row r="56" ht="24" customHeight="1">
      <c r="A56" t="s" s="12">
        <v>39844</v>
      </c>
      <c r="B56" t="s" s="12">
        <v>39995</v>
      </c>
      <c r="C56" t="s" s="12">
        <v>15686</v>
      </c>
      <c r="D56" t="s" s="12">
        <v>39996</v>
      </c>
      <c r="E56" s="11">
        <v>9460</v>
      </c>
      <c r="F56" s="11">
        <v>800</v>
      </c>
      <c r="G56" s="11">
        <v>3816</v>
      </c>
      <c r="H56" s="11">
        <v>4</v>
      </c>
      <c r="I56" t="s" s="12">
        <v>39997</v>
      </c>
    </row>
    <row r="57" ht="24" customHeight="1">
      <c r="A57" t="s" s="12">
        <v>39844</v>
      </c>
      <c r="B57" t="s" s="12">
        <v>39995</v>
      </c>
      <c r="C57" t="s" s="12">
        <v>125</v>
      </c>
      <c r="D57" t="s" s="12">
        <v>39996</v>
      </c>
      <c r="E57" s="11">
        <v>9460</v>
      </c>
      <c r="F57" s="11">
        <v>800</v>
      </c>
      <c r="G57" s="11">
        <v>3816</v>
      </c>
      <c r="H57" s="11">
        <v>3</v>
      </c>
      <c r="I57" t="s" s="12">
        <v>39997</v>
      </c>
    </row>
    <row r="58" ht="24" customHeight="1">
      <c r="A58" t="s" s="12">
        <v>39844</v>
      </c>
      <c r="B58" t="s" s="12">
        <v>39998</v>
      </c>
      <c r="C58" t="s" s="12">
        <v>15686</v>
      </c>
      <c r="D58" t="s" s="12">
        <v>39999</v>
      </c>
      <c r="E58" s="11">
        <v>8532</v>
      </c>
      <c r="F58" t="s" s="12">
        <v>9301</v>
      </c>
      <c r="G58" t="s" s="12">
        <v>9301</v>
      </c>
      <c r="H58" s="11">
        <v>2</v>
      </c>
      <c r="I58" t="s" s="12">
        <v>40000</v>
      </c>
    </row>
    <row r="59" ht="24" customHeight="1">
      <c r="A59" t="s" s="12">
        <v>39844</v>
      </c>
      <c r="B59" t="s" s="12">
        <v>40001</v>
      </c>
      <c r="C59" t="s" s="12">
        <v>125</v>
      </c>
      <c r="D59" t="s" s="12">
        <v>40002</v>
      </c>
      <c r="E59" t="s" s="12">
        <v>9301</v>
      </c>
      <c r="F59" t="s" s="12">
        <v>9301</v>
      </c>
      <c r="G59" t="s" s="12">
        <v>9301</v>
      </c>
      <c r="H59" s="11">
        <v>1</v>
      </c>
      <c r="I59" t="s" s="12">
        <v>40003</v>
      </c>
    </row>
    <row r="60" ht="24" customHeight="1">
      <c r="A60" t="s" s="12">
        <v>39844</v>
      </c>
      <c r="B60" t="s" s="12">
        <v>40004</v>
      </c>
      <c r="C60" t="s" s="12">
        <v>125</v>
      </c>
      <c r="D60" t="s" s="12">
        <v>40005</v>
      </c>
      <c r="E60" t="s" s="12">
        <v>9301</v>
      </c>
      <c r="F60" t="s" s="12">
        <v>9301</v>
      </c>
      <c r="G60" t="s" s="12">
        <v>9301</v>
      </c>
      <c r="H60" s="11">
        <v>1</v>
      </c>
      <c r="I60" t="s" s="12">
        <v>40006</v>
      </c>
    </row>
    <row r="61" ht="24" customHeight="1">
      <c r="A61" t="s" s="12">
        <v>39844</v>
      </c>
      <c r="B61" t="s" s="12">
        <v>40007</v>
      </c>
      <c r="C61" t="s" s="12">
        <v>15686</v>
      </c>
      <c r="D61" t="s" s="12">
        <v>40008</v>
      </c>
      <c r="E61" s="11">
        <v>13800</v>
      </c>
      <c r="F61" s="11">
        <v>500</v>
      </c>
      <c r="G61" s="11">
        <v>1600</v>
      </c>
      <c r="H61" s="11">
        <v>1</v>
      </c>
      <c r="I61" t="s" s="12">
        <v>39864</v>
      </c>
    </row>
    <row r="62" ht="24" customHeight="1">
      <c r="A62" t="s" s="12">
        <v>39844</v>
      </c>
      <c r="B62" t="s" s="12">
        <v>40009</v>
      </c>
      <c r="C62" t="s" s="12">
        <v>125</v>
      </c>
      <c r="D62" t="s" s="12">
        <v>40010</v>
      </c>
      <c r="E62" t="s" s="12">
        <v>9301</v>
      </c>
      <c r="F62" s="11">
        <v>160</v>
      </c>
      <c r="G62" t="s" s="12">
        <v>9301</v>
      </c>
      <c r="H62" s="11">
        <v>1</v>
      </c>
      <c r="I62" t="s" s="12">
        <v>40011</v>
      </c>
    </row>
    <row r="63" ht="24" customHeight="1">
      <c r="A63" t="s" s="12">
        <v>39844</v>
      </c>
      <c r="B63" t="s" s="12">
        <v>40012</v>
      </c>
      <c r="C63" t="s" s="12">
        <v>125</v>
      </c>
      <c r="D63" t="s" s="12">
        <v>40013</v>
      </c>
      <c r="E63" t="s" s="12">
        <v>9301</v>
      </c>
      <c r="F63" s="11">
        <v>100</v>
      </c>
      <c r="G63" s="11">
        <v>260</v>
      </c>
      <c r="H63" s="11">
        <v>2</v>
      </c>
      <c r="I63" t="s" s="12">
        <v>40014</v>
      </c>
    </row>
    <row r="64" ht="24" customHeight="1">
      <c r="A64" t="s" s="12">
        <v>39844</v>
      </c>
      <c r="B64" t="s" s="12">
        <v>40015</v>
      </c>
      <c r="C64" t="s" s="12">
        <v>125</v>
      </c>
      <c r="D64" t="s" s="12">
        <v>40016</v>
      </c>
      <c r="E64" t="s" s="12">
        <v>9301</v>
      </c>
      <c r="F64" s="11">
        <v>200</v>
      </c>
      <c r="G64" t="s" s="12">
        <v>9301</v>
      </c>
      <c r="H64" s="11">
        <v>2</v>
      </c>
      <c r="I64" t="s" s="12">
        <v>40017</v>
      </c>
    </row>
    <row r="65" ht="24" customHeight="1">
      <c r="A65" t="s" s="12">
        <v>39844</v>
      </c>
      <c r="B65" t="s" s="12">
        <v>40018</v>
      </c>
      <c r="C65" t="s" s="12">
        <v>15686</v>
      </c>
      <c r="D65" t="s" s="12">
        <v>39919</v>
      </c>
      <c r="E65" s="11">
        <v>7600</v>
      </c>
      <c r="F65" s="11">
        <v>651</v>
      </c>
      <c r="G65" s="11">
        <v>250</v>
      </c>
      <c r="H65" s="11">
        <v>4</v>
      </c>
      <c r="I65" t="s" s="12">
        <v>39920</v>
      </c>
    </row>
    <row r="66" ht="24" customHeight="1">
      <c r="A66" t="s" s="12">
        <v>39844</v>
      </c>
      <c r="B66" t="s" s="12">
        <v>40019</v>
      </c>
      <c r="C66" t="s" s="12">
        <v>15686</v>
      </c>
      <c r="D66" t="s" s="12">
        <v>40020</v>
      </c>
      <c r="E66" s="11">
        <v>6123</v>
      </c>
      <c r="F66" s="11">
        <v>300</v>
      </c>
      <c r="G66" s="11">
        <v>383</v>
      </c>
      <c r="H66" s="11">
        <v>2</v>
      </c>
      <c r="I66" t="s" s="12">
        <v>40021</v>
      </c>
    </row>
    <row r="67" ht="24" customHeight="1">
      <c r="A67" t="s" s="12">
        <v>39844</v>
      </c>
      <c r="B67" t="s" s="12">
        <v>40022</v>
      </c>
      <c r="C67" t="s" s="12">
        <v>15686</v>
      </c>
      <c r="D67" t="s" s="12">
        <v>40023</v>
      </c>
      <c r="E67" s="11">
        <v>9615</v>
      </c>
      <c r="F67" s="11">
        <v>400</v>
      </c>
      <c r="G67" s="11">
        <v>600</v>
      </c>
      <c r="H67" s="11">
        <v>1</v>
      </c>
      <c r="I67" t="s" s="12">
        <v>40024</v>
      </c>
    </row>
    <row r="68" ht="24" customHeight="1">
      <c r="A68" t="s" s="12">
        <v>39844</v>
      </c>
      <c r="B68" t="s" s="12">
        <v>40025</v>
      </c>
      <c r="C68" t="s" s="12">
        <v>15686</v>
      </c>
      <c r="D68" t="s" s="12">
        <v>40026</v>
      </c>
      <c r="E68" s="11">
        <v>5346</v>
      </c>
      <c r="F68" s="11">
        <v>120</v>
      </c>
      <c r="G68" s="11">
        <v>350</v>
      </c>
      <c r="H68" s="11">
        <v>1</v>
      </c>
      <c r="I68" t="s" s="12">
        <v>40027</v>
      </c>
    </row>
    <row r="69" ht="24" customHeight="1">
      <c r="A69" t="s" s="12">
        <v>39844</v>
      </c>
      <c r="B69" t="s" s="12">
        <v>40028</v>
      </c>
      <c r="C69" t="s" s="12">
        <v>15686</v>
      </c>
      <c r="D69" t="s" s="12">
        <v>40029</v>
      </c>
      <c r="E69" s="11">
        <v>7000</v>
      </c>
      <c r="F69" s="11">
        <v>200</v>
      </c>
      <c r="G69" s="11">
        <v>380</v>
      </c>
      <c r="H69" s="11">
        <v>2</v>
      </c>
      <c r="I69" t="s" s="12">
        <v>39891</v>
      </c>
    </row>
    <row r="70" ht="24" customHeight="1">
      <c r="A70" t="s" s="12">
        <v>39844</v>
      </c>
      <c r="B70" t="s" s="12">
        <v>40030</v>
      </c>
      <c r="C70" t="s" s="12">
        <v>15686</v>
      </c>
      <c r="D70" t="s" s="12">
        <v>40031</v>
      </c>
      <c r="E70" s="11">
        <v>8000</v>
      </c>
      <c r="F70" s="11">
        <v>1000</v>
      </c>
      <c r="G70" s="11">
        <v>1500</v>
      </c>
      <c r="H70" s="11">
        <v>4</v>
      </c>
      <c r="I70" t="s" s="12">
        <v>40032</v>
      </c>
    </row>
    <row r="71" ht="24" customHeight="1">
      <c r="A71" t="s" s="12">
        <v>39844</v>
      </c>
      <c r="B71" t="s" s="12">
        <v>40033</v>
      </c>
      <c r="C71" t="s" s="12">
        <v>39890</v>
      </c>
      <c r="D71" t="s" s="12">
        <v>40034</v>
      </c>
      <c r="E71" s="11">
        <v>8260</v>
      </c>
      <c r="F71" s="11">
        <v>600</v>
      </c>
      <c r="G71" s="11">
        <v>1000</v>
      </c>
      <c r="H71" s="11">
        <v>4</v>
      </c>
      <c r="I71" t="s" s="12">
        <v>40035</v>
      </c>
    </row>
    <row r="72" ht="24" customHeight="1">
      <c r="A72" t="s" s="12">
        <v>39844</v>
      </c>
      <c r="B72" t="s" s="12">
        <v>40036</v>
      </c>
      <c r="C72" t="s" s="12">
        <v>39890</v>
      </c>
      <c r="D72" t="s" s="12">
        <v>40037</v>
      </c>
      <c r="E72" s="11">
        <v>6600</v>
      </c>
      <c r="F72" s="11">
        <v>900</v>
      </c>
      <c r="G72" s="11">
        <v>1000</v>
      </c>
      <c r="H72" s="11">
        <v>2</v>
      </c>
      <c r="I72" t="s" s="12">
        <v>40038</v>
      </c>
    </row>
    <row r="73" ht="24" customHeight="1">
      <c r="A73" t="s" s="12">
        <v>39844</v>
      </c>
      <c r="B73" t="s" s="12">
        <v>40039</v>
      </c>
      <c r="C73" t="s" s="12">
        <v>39890</v>
      </c>
      <c r="D73" t="s" s="12">
        <v>40040</v>
      </c>
      <c r="E73" s="11">
        <v>6600</v>
      </c>
      <c r="F73" s="11">
        <v>900</v>
      </c>
      <c r="G73" s="11">
        <v>1000</v>
      </c>
      <c r="H73" s="11">
        <v>3</v>
      </c>
      <c r="I73" t="s" s="12">
        <v>40038</v>
      </c>
    </row>
    <row r="74" ht="24" customHeight="1">
      <c r="A74" t="s" s="12">
        <v>39844</v>
      </c>
      <c r="B74" t="s" s="12">
        <v>40041</v>
      </c>
      <c r="C74" t="s" s="12">
        <v>39890</v>
      </c>
      <c r="D74" t="s" s="12">
        <v>40042</v>
      </c>
      <c r="E74" s="11">
        <v>8300</v>
      </c>
      <c r="F74" s="11">
        <v>320</v>
      </c>
      <c r="G74" s="11">
        <v>400</v>
      </c>
      <c r="H74" s="11">
        <v>2</v>
      </c>
      <c r="I74" t="s" s="12">
        <v>40043</v>
      </c>
    </row>
    <row r="75" ht="24" customHeight="1">
      <c r="A75" t="s" s="12">
        <v>39844</v>
      </c>
      <c r="B75" t="s" s="12">
        <v>40044</v>
      </c>
      <c r="C75" t="s" s="12">
        <v>39890</v>
      </c>
      <c r="D75" t="s" s="12">
        <v>40045</v>
      </c>
      <c r="E75" s="11">
        <v>6831</v>
      </c>
      <c r="F75" s="11">
        <v>400</v>
      </c>
      <c r="G75" s="11">
        <v>564</v>
      </c>
      <c r="H75" s="11">
        <v>3</v>
      </c>
      <c r="I75" t="s" s="12">
        <v>40046</v>
      </c>
    </row>
    <row r="76" ht="24" customHeight="1">
      <c r="A76" t="s" s="12">
        <v>39844</v>
      </c>
      <c r="B76" t="s" s="12">
        <v>40047</v>
      </c>
      <c r="C76" t="s" s="12">
        <v>15686</v>
      </c>
      <c r="D76" t="s" s="12">
        <v>39926</v>
      </c>
      <c r="E76" s="11">
        <v>12000</v>
      </c>
      <c r="F76" s="11">
        <v>800</v>
      </c>
      <c r="G76" s="11">
        <v>3500</v>
      </c>
      <c r="H76" s="11">
        <v>5</v>
      </c>
      <c r="I76" t="s" s="12">
        <v>39927</v>
      </c>
    </row>
    <row r="77" ht="24" customHeight="1">
      <c r="A77" t="s" s="12">
        <v>39844</v>
      </c>
      <c r="B77" t="s" s="12">
        <v>20549</v>
      </c>
      <c r="C77" t="s" s="12">
        <v>39890</v>
      </c>
      <c r="D77" t="s" s="12">
        <v>40048</v>
      </c>
      <c r="E77" s="11">
        <v>7800</v>
      </c>
      <c r="F77" s="11">
        <v>300</v>
      </c>
      <c r="G77" s="11">
        <v>935</v>
      </c>
      <c r="H77" s="11">
        <v>4</v>
      </c>
      <c r="I77" t="s" s="12">
        <v>40049</v>
      </c>
    </row>
    <row r="78" ht="24" customHeight="1">
      <c r="A78" t="s" s="12">
        <v>39844</v>
      </c>
      <c r="B78" t="s" s="12">
        <v>14484</v>
      </c>
      <c r="C78" t="s" s="12">
        <v>39890</v>
      </c>
      <c r="D78" t="s" s="12">
        <v>40050</v>
      </c>
      <c r="E78" s="11">
        <v>6702</v>
      </c>
      <c r="F78" s="11">
        <v>500</v>
      </c>
      <c r="G78" s="11">
        <v>484</v>
      </c>
      <c r="H78" s="11">
        <v>2</v>
      </c>
      <c r="I78" t="s" s="12">
        <v>40051</v>
      </c>
    </row>
    <row r="79" ht="24" customHeight="1">
      <c r="A79" t="s" s="12">
        <v>39844</v>
      </c>
      <c r="B79" t="s" s="12">
        <v>40052</v>
      </c>
      <c r="C79" t="s" s="12">
        <v>15686</v>
      </c>
      <c r="D79" t="s" s="12">
        <v>40053</v>
      </c>
      <c r="E79" s="11">
        <v>6213</v>
      </c>
      <c r="F79" s="11">
        <v>230</v>
      </c>
      <c r="G79" s="11">
        <v>500</v>
      </c>
      <c r="H79" s="11">
        <v>3</v>
      </c>
      <c r="I79" t="s" s="12">
        <v>40054</v>
      </c>
    </row>
    <row r="80" ht="24" customHeight="1">
      <c r="A80" t="s" s="12">
        <v>39844</v>
      </c>
      <c r="B80" t="s" s="12">
        <v>40055</v>
      </c>
      <c r="C80" t="s" s="12">
        <v>15686</v>
      </c>
      <c r="D80" t="s" s="12">
        <v>40053</v>
      </c>
      <c r="E80" s="11">
        <v>6828</v>
      </c>
      <c r="F80" s="11">
        <v>100</v>
      </c>
      <c r="G80" s="11">
        <v>220</v>
      </c>
      <c r="H80" s="11">
        <v>2</v>
      </c>
      <c r="I80" t="s" s="12">
        <v>40056</v>
      </c>
    </row>
    <row r="81" ht="24" customHeight="1">
      <c r="A81" t="s" s="12">
        <v>39844</v>
      </c>
      <c r="B81" t="s" s="12">
        <v>40054</v>
      </c>
      <c r="C81" t="s" s="12">
        <v>15686</v>
      </c>
      <c r="D81" t="s" s="12">
        <v>40053</v>
      </c>
      <c r="E81" s="11">
        <v>6828</v>
      </c>
      <c r="F81" s="11">
        <v>400</v>
      </c>
      <c r="G81" s="11">
        <v>600</v>
      </c>
      <c r="H81" s="11">
        <v>6</v>
      </c>
      <c r="I81" t="s" s="12">
        <v>40052</v>
      </c>
    </row>
    <row r="82" ht="24" customHeight="1">
      <c r="A82" t="s" s="12">
        <v>39844</v>
      </c>
      <c r="B82" t="s" s="12">
        <v>19507</v>
      </c>
      <c r="C82" t="s" s="12">
        <v>15686</v>
      </c>
      <c r="D82" t="s" s="12">
        <v>40057</v>
      </c>
      <c r="E82" s="11">
        <v>6304</v>
      </c>
      <c r="F82" s="11">
        <v>400</v>
      </c>
      <c r="G82" s="11">
        <v>800</v>
      </c>
      <c r="H82" s="11">
        <v>2</v>
      </c>
      <c r="I82" t="s" s="12">
        <v>40058</v>
      </c>
    </row>
    <row r="83" ht="24" customHeight="1">
      <c r="A83" t="s" s="12">
        <v>39844</v>
      </c>
      <c r="B83" t="s" s="12">
        <v>40059</v>
      </c>
      <c r="C83" t="s" s="12">
        <v>15686</v>
      </c>
      <c r="D83" t="s" s="12">
        <v>40060</v>
      </c>
      <c r="E83" t="s" s="12">
        <v>9301</v>
      </c>
      <c r="F83" t="s" s="12">
        <v>9301</v>
      </c>
      <c r="G83" t="s" s="12">
        <v>9301</v>
      </c>
      <c r="H83" s="11">
        <v>1</v>
      </c>
      <c r="I83" t="s" s="12">
        <v>40061</v>
      </c>
    </row>
    <row r="84" ht="24" customHeight="1">
      <c r="A84" t="s" s="12">
        <v>39844</v>
      </c>
      <c r="B84" t="s" s="12">
        <v>40062</v>
      </c>
      <c r="C84" t="s" s="12">
        <v>15686</v>
      </c>
      <c r="D84" t="s" s="12">
        <v>40063</v>
      </c>
      <c r="E84" t="s" s="12">
        <v>9301</v>
      </c>
      <c r="F84" s="11">
        <v>150</v>
      </c>
      <c r="G84" s="11">
        <v>400</v>
      </c>
      <c r="H84" s="11">
        <v>1</v>
      </c>
      <c r="I84" t="s" s="12">
        <v>40064</v>
      </c>
    </row>
    <row r="85" ht="24" customHeight="1">
      <c r="A85" t="s" s="12">
        <v>39844</v>
      </c>
      <c r="B85" t="s" s="12">
        <v>40065</v>
      </c>
      <c r="C85" t="s" s="12">
        <v>39890</v>
      </c>
      <c r="D85" t="s" s="12">
        <v>40066</v>
      </c>
      <c r="E85" s="11">
        <v>4604</v>
      </c>
      <c r="F85" s="11">
        <v>300</v>
      </c>
      <c r="G85" s="11">
        <v>400</v>
      </c>
      <c r="H85" s="11">
        <v>1</v>
      </c>
      <c r="I85" t="s" s="12">
        <v>40067</v>
      </c>
    </row>
    <row r="86" ht="24" customHeight="1">
      <c r="A86" t="s" s="12">
        <v>39844</v>
      </c>
      <c r="B86" t="s" s="12">
        <v>40068</v>
      </c>
      <c r="C86" t="s" s="12">
        <v>15686</v>
      </c>
      <c r="D86" t="s" s="12">
        <v>40069</v>
      </c>
      <c r="E86" s="11">
        <v>6200</v>
      </c>
      <c r="F86" s="11">
        <v>400</v>
      </c>
      <c r="G86" s="11">
        <v>700</v>
      </c>
      <c r="H86" s="11">
        <v>4</v>
      </c>
      <c r="I86" t="s" s="12">
        <v>40070</v>
      </c>
    </row>
    <row r="87" ht="24" customHeight="1">
      <c r="A87" t="s" s="12">
        <v>39844</v>
      </c>
      <c r="B87" t="s" s="12">
        <v>40071</v>
      </c>
      <c r="C87" t="s" s="12">
        <v>15686</v>
      </c>
      <c r="D87" t="s" s="12">
        <v>40072</v>
      </c>
      <c r="E87" s="11">
        <v>6310</v>
      </c>
      <c r="F87" s="11">
        <v>400</v>
      </c>
      <c r="G87" s="11">
        <v>800</v>
      </c>
      <c r="H87" s="11">
        <v>3</v>
      </c>
      <c r="I87" t="s" s="12">
        <v>40073</v>
      </c>
    </row>
    <row r="88" ht="24" customHeight="1">
      <c r="A88" t="s" s="12">
        <v>39844</v>
      </c>
      <c r="B88" t="s" s="12">
        <v>40074</v>
      </c>
      <c r="C88" t="s" s="12">
        <v>15686</v>
      </c>
      <c r="D88" t="s" s="12">
        <v>40075</v>
      </c>
      <c r="E88" s="11">
        <v>8431</v>
      </c>
      <c r="F88" s="11">
        <v>180</v>
      </c>
      <c r="G88" s="11">
        <v>350</v>
      </c>
      <c r="H88" s="11">
        <v>1</v>
      </c>
      <c r="I88" t="s" s="12">
        <v>40076</v>
      </c>
    </row>
    <row r="89" ht="24" customHeight="1">
      <c r="A89" t="s" s="12">
        <v>39844</v>
      </c>
      <c r="B89" t="s" s="12">
        <v>40077</v>
      </c>
      <c r="C89" t="s" s="12">
        <v>15686</v>
      </c>
      <c r="D89" t="s" s="12">
        <v>39898</v>
      </c>
      <c r="E89" s="11">
        <v>10131</v>
      </c>
      <c r="F89" s="11">
        <v>300</v>
      </c>
      <c r="G89" s="11">
        <v>600</v>
      </c>
      <c r="H89" s="11">
        <v>2</v>
      </c>
      <c r="I89" t="s" s="12">
        <v>39899</v>
      </c>
    </row>
    <row r="90" ht="24" customHeight="1">
      <c r="A90" t="s" s="12">
        <v>39844</v>
      </c>
      <c r="B90" t="s" s="12">
        <v>40078</v>
      </c>
      <c r="C90" t="s" s="12">
        <v>15686</v>
      </c>
      <c r="D90" t="s" s="12">
        <v>40079</v>
      </c>
      <c r="E90" s="11">
        <v>7960</v>
      </c>
      <c r="F90" s="11">
        <v>200</v>
      </c>
      <c r="G90" s="11">
        <v>300</v>
      </c>
      <c r="H90" s="11">
        <v>1</v>
      </c>
      <c r="I90" t="s" s="12">
        <v>39891</v>
      </c>
    </row>
    <row r="91" ht="24" customHeight="1">
      <c r="A91" t="s" s="12">
        <v>39844</v>
      </c>
      <c r="B91" t="s" s="12">
        <v>40080</v>
      </c>
      <c r="C91" t="s" s="12">
        <v>15686</v>
      </c>
      <c r="D91" t="s" s="12">
        <v>40081</v>
      </c>
      <c r="E91" s="11">
        <v>6892</v>
      </c>
      <c r="F91" s="11">
        <v>100</v>
      </c>
      <c r="G91" s="11">
        <v>300</v>
      </c>
      <c r="H91" s="11">
        <v>1</v>
      </c>
      <c r="I91" t="s" s="12">
        <v>40082</v>
      </c>
    </row>
    <row r="92" ht="24" customHeight="1">
      <c r="A92" t="s" s="12">
        <v>39844</v>
      </c>
      <c r="B92" t="s" s="12">
        <v>40083</v>
      </c>
      <c r="C92" t="s" s="12">
        <v>15686</v>
      </c>
      <c r="D92" t="s" s="12">
        <v>40084</v>
      </c>
      <c r="E92" s="11">
        <v>7056</v>
      </c>
      <c r="F92" s="11">
        <v>200</v>
      </c>
      <c r="G92" s="11">
        <v>400</v>
      </c>
      <c r="H92" s="11">
        <v>1</v>
      </c>
      <c r="I92" t="s" s="12">
        <v>40085</v>
      </c>
    </row>
    <row r="93" ht="24" customHeight="1">
      <c r="A93" t="s" s="12">
        <v>39844</v>
      </c>
      <c r="B93" t="s" s="12">
        <v>40086</v>
      </c>
      <c r="C93" t="s" s="12">
        <v>15686</v>
      </c>
      <c r="D93" t="s" s="12">
        <v>40087</v>
      </c>
      <c r="E93" t="s" s="12">
        <v>9301</v>
      </c>
      <c r="F93" s="11">
        <v>100</v>
      </c>
      <c r="G93" s="11">
        <v>300</v>
      </c>
      <c r="H93" s="11">
        <v>2</v>
      </c>
      <c r="I93" t="s" s="12">
        <v>40088</v>
      </c>
    </row>
    <row r="94" ht="24" customHeight="1">
      <c r="A94" t="s" s="12">
        <v>39844</v>
      </c>
      <c r="B94" t="s" s="12">
        <v>40089</v>
      </c>
      <c r="C94" t="s" s="12">
        <v>15686</v>
      </c>
      <c r="D94" t="s" s="12">
        <v>40090</v>
      </c>
      <c r="E94" t="s" s="12">
        <v>9301</v>
      </c>
      <c r="F94" t="s" s="12">
        <v>9301</v>
      </c>
      <c r="G94" t="s" s="12">
        <v>9301</v>
      </c>
      <c r="H94" s="11">
        <v>2</v>
      </c>
      <c r="I94" t="s" s="12">
        <v>40091</v>
      </c>
    </row>
    <row r="95" ht="24" customHeight="1">
      <c r="A95" t="s" s="12">
        <v>39844</v>
      </c>
      <c r="B95" t="s" s="12">
        <v>40092</v>
      </c>
      <c r="C95" t="s" s="12">
        <v>39890</v>
      </c>
      <c r="D95" t="s" s="12">
        <v>40093</v>
      </c>
      <c r="E95" s="11">
        <v>11448</v>
      </c>
      <c r="F95" t="s" s="12">
        <v>9301</v>
      </c>
      <c r="G95" t="s" s="12">
        <v>9301</v>
      </c>
      <c r="H95" s="11">
        <v>2</v>
      </c>
      <c r="I95" t="s" s="12">
        <v>40094</v>
      </c>
    </row>
    <row r="96" ht="24" customHeight="1">
      <c r="A96" t="s" s="12">
        <v>39844</v>
      </c>
      <c r="B96" t="s" s="12">
        <v>40095</v>
      </c>
      <c r="C96" t="s" s="12">
        <v>125</v>
      </c>
      <c r="D96" t="s" s="12">
        <v>40096</v>
      </c>
      <c r="E96" t="s" s="12">
        <v>9301</v>
      </c>
      <c r="F96" s="11">
        <v>100</v>
      </c>
      <c r="G96" t="s" s="12">
        <v>9301</v>
      </c>
      <c r="H96" s="11">
        <v>2</v>
      </c>
      <c r="I96" t="s" s="12">
        <v>40097</v>
      </c>
    </row>
    <row r="97" ht="24" customHeight="1">
      <c r="A97" t="s" s="12">
        <v>39844</v>
      </c>
      <c r="B97" t="s" s="12">
        <v>40098</v>
      </c>
      <c r="C97" t="s" s="12">
        <v>125</v>
      </c>
      <c r="D97" t="s" s="12">
        <v>40099</v>
      </c>
      <c r="E97" t="s" s="12">
        <v>9301</v>
      </c>
      <c r="F97" s="11">
        <v>150</v>
      </c>
      <c r="G97" t="s" s="12">
        <v>9301</v>
      </c>
      <c r="H97" s="11">
        <v>2</v>
      </c>
      <c r="I97" t="s" s="12">
        <v>40100</v>
      </c>
    </row>
    <row r="98" ht="24" customHeight="1">
      <c r="A98" t="s" s="12">
        <v>39844</v>
      </c>
      <c r="B98" t="s" s="12">
        <v>40101</v>
      </c>
      <c r="C98" t="s" s="12">
        <v>39987</v>
      </c>
      <c r="D98" t="s" s="12">
        <v>40102</v>
      </c>
      <c r="E98" t="s" s="12">
        <v>9301</v>
      </c>
      <c r="F98" s="11">
        <v>100</v>
      </c>
      <c r="G98" s="11">
        <v>300</v>
      </c>
      <c r="H98" s="11">
        <v>1</v>
      </c>
      <c r="I98" t="s" s="12">
        <v>40103</v>
      </c>
    </row>
    <row r="99" ht="24" customHeight="1">
      <c r="A99" t="s" s="12">
        <v>39844</v>
      </c>
      <c r="B99" t="s" s="12">
        <v>40104</v>
      </c>
      <c r="C99" t="s" s="12">
        <v>39945</v>
      </c>
      <c r="D99" t="s" s="12">
        <v>40105</v>
      </c>
      <c r="E99" t="s" s="12">
        <v>9301</v>
      </c>
      <c r="F99" s="11">
        <v>350</v>
      </c>
      <c r="G99" s="11">
        <v>600</v>
      </c>
      <c r="H99" s="11">
        <v>1</v>
      </c>
      <c r="I99" t="s" s="12">
        <v>40106</v>
      </c>
    </row>
    <row r="100" ht="24" customHeight="1">
      <c r="A100" t="s" s="12">
        <v>39844</v>
      </c>
      <c r="B100" t="s" s="12">
        <v>40107</v>
      </c>
      <c r="C100" t="s" s="12">
        <v>39945</v>
      </c>
      <c r="D100" t="s" s="12">
        <v>40108</v>
      </c>
      <c r="E100" s="11">
        <v>12000</v>
      </c>
      <c r="F100" s="11">
        <v>150</v>
      </c>
      <c r="G100" s="11">
        <v>200</v>
      </c>
      <c r="H100" s="11">
        <v>1</v>
      </c>
      <c r="I100" t="s" s="12">
        <v>40109</v>
      </c>
    </row>
    <row r="101" ht="24" customHeight="1">
      <c r="A101" t="s" s="12">
        <v>39844</v>
      </c>
      <c r="B101" t="s" s="12">
        <v>39915</v>
      </c>
      <c r="C101" t="s" s="12">
        <v>15686</v>
      </c>
      <c r="D101" t="s" s="12">
        <v>39916</v>
      </c>
      <c r="E101" s="11">
        <v>25456</v>
      </c>
      <c r="F101" s="11">
        <v>150</v>
      </c>
      <c r="G101" s="11">
        <v>422</v>
      </c>
      <c r="H101" s="11">
        <v>2</v>
      </c>
      <c r="I101" t="s" s="12">
        <v>39917</v>
      </c>
    </row>
    <row r="102" ht="24" customHeight="1">
      <c r="A102" t="s" s="12">
        <v>39844</v>
      </c>
      <c r="B102" t="s" s="12">
        <v>40110</v>
      </c>
      <c r="C102" t="s" s="12">
        <v>125</v>
      </c>
      <c r="D102" t="s" s="12">
        <v>40111</v>
      </c>
      <c r="E102" s="11">
        <v>6600</v>
      </c>
      <c r="F102" s="11">
        <v>900</v>
      </c>
      <c r="G102" s="11">
        <v>1000</v>
      </c>
      <c r="H102" s="11">
        <v>2</v>
      </c>
      <c r="I102" t="s" s="12">
        <v>40038</v>
      </c>
    </row>
    <row r="103" ht="24" customHeight="1">
      <c r="A103" t="s" s="12">
        <v>39844</v>
      </c>
      <c r="B103" t="s" s="12">
        <v>40112</v>
      </c>
      <c r="C103" t="s" s="12">
        <v>125</v>
      </c>
      <c r="D103" t="s" s="12">
        <v>40113</v>
      </c>
      <c r="E103" t="s" s="12">
        <v>9301</v>
      </c>
      <c r="F103" s="11">
        <v>200</v>
      </c>
      <c r="G103" t="s" s="12">
        <v>9301</v>
      </c>
      <c r="H103" s="11">
        <v>2</v>
      </c>
      <c r="I103" t="s" s="12">
        <v>40114</v>
      </c>
    </row>
    <row r="104" ht="24" customHeight="1">
      <c r="A104" t="s" s="12">
        <v>39844</v>
      </c>
      <c r="B104" t="s" s="12">
        <v>40115</v>
      </c>
      <c r="C104" t="s" s="12">
        <v>125</v>
      </c>
      <c r="D104" t="s" s="12">
        <v>40116</v>
      </c>
      <c r="E104" s="11">
        <v>13000</v>
      </c>
      <c r="F104" t="s" s="12">
        <v>40117</v>
      </c>
      <c r="G104" s="11">
        <v>200</v>
      </c>
      <c r="H104" s="11">
        <v>1</v>
      </c>
      <c r="I104" t="s" s="12">
        <v>40118</v>
      </c>
    </row>
    <row r="105" ht="24" customHeight="1">
      <c r="A105" t="s" s="12">
        <v>39844</v>
      </c>
      <c r="B105" t="s" s="12">
        <v>40119</v>
      </c>
      <c r="C105" t="s" s="12">
        <v>125</v>
      </c>
      <c r="D105" t="s" s="12">
        <v>40120</v>
      </c>
      <c r="E105" s="11">
        <v>9000</v>
      </c>
      <c r="F105" t="s" s="12">
        <v>40121</v>
      </c>
      <c r="G105" t="s" s="12">
        <v>9301</v>
      </c>
      <c r="H105" s="11">
        <v>1</v>
      </c>
      <c r="I105" t="s" s="12">
        <v>40122</v>
      </c>
    </row>
    <row r="106" ht="24" customHeight="1">
      <c r="A106" t="s" s="12">
        <v>39844</v>
      </c>
      <c r="B106" t="s" s="12">
        <v>40123</v>
      </c>
      <c r="C106" t="s" s="12">
        <v>125</v>
      </c>
      <c r="D106" t="s" s="12">
        <v>40023</v>
      </c>
      <c r="E106" t="s" s="12">
        <v>9301</v>
      </c>
      <c r="F106" t="s" s="12">
        <v>40124</v>
      </c>
      <c r="G106" t="s" s="12">
        <v>9301</v>
      </c>
      <c r="H106" s="11">
        <v>2</v>
      </c>
      <c r="I106" t="s" s="12">
        <v>40125</v>
      </c>
    </row>
    <row r="107" ht="24" customHeight="1">
      <c r="A107" t="s" s="12">
        <v>39844</v>
      </c>
      <c r="B107" t="s" s="12">
        <v>40126</v>
      </c>
      <c r="C107" t="s" s="12">
        <v>125</v>
      </c>
      <c r="D107" t="s" s="12">
        <v>40127</v>
      </c>
      <c r="E107" s="11">
        <v>30000</v>
      </c>
      <c r="F107" s="11">
        <v>100</v>
      </c>
      <c r="G107" s="11">
        <v>300</v>
      </c>
      <c r="H107" s="11">
        <v>2</v>
      </c>
      <c r="I107" t="s" s="12">
        <v>40128</v>
      </c>
    </row>
    <row r="108" ht="24" customHeight="1">
      <c r="A108" t="s" s="12">
        <v>39844</v>
      </c>
      <c r="B108" t="s" s="12">
        <v>40129</v>
      </c>
      <c r="C108" t="s" s="12">
        <v>12495</v>
      </c>
      <c r="D108" t="s" s="12">
        <v>40130</v>
      </c>
      <c r="E108" t="s" s="12">
        <v>9301</v>
      </c>
      <c r="F108" s="11">
        <v>200</v>
      </c>
      <c r="G108" t="s" s="12">
        <v>9301</v>
      </c>
      <c r="H108" s="11">
        <v>2</v>
      </c>
      <c r="I108" t="s" s="12">
        <v>40131</v>
      </c>
    </row>
    <row r="109" ht="24" customHeight="1">
      <c r="A109" t="s" s="12">
        <v>39844</v>
      </c>
      <c r="B109" t="s" s="12">
        <v>40132</v>
      </c>
      <c r="C109" t="s" s="12">
        <v>39987</v>
      </c>
      <c r="D109" t="s" s="12">
        <v>40133</v>
      </c>
      <c r="E109" t="s" s="12">
        <v>9301</v>
      </c>
      <c r="F109" s="11">
        <v>100</v>
      </c>
      <c r="G109" s="11">
        <v>300</v>
      </c>
      <c r="H109" s="11">
        <v>2</v>
      </c>
      <c r="I109" t="s" s="12">
        <v>40134</v>
      </c>
    </row>
    <row r="110" ht="24" customHeight="1">
      <c r="A110" t="s" s="12">
        <v>39844</v>
      </c>
      <c r="B110" t="s" s="12">
        <v>40135</v>
      </c>
      <c r="C110" t="s" s="12">
        <v>125</v>
      </c>
      <c r="D110" t="s" s="12">
        <v>40136</v>
      </c>
      <c r="E110" s="11">
        <v>11000</v>
      </c>
      <c r="F110" t="s" s="12">
        <v>40137</v>
      </c>
      <c r="G110" t="s" s="12">
        <v>9301</v>
      </c>
      <c r="H110" s="11">
        <v>2</v>
      </c>
      <c r="I110" t="s" s="12">
        <v>40138</v>
      </c>
    </row>
    <row r="111" ht="24" customHeight="1">
      <c r="A111" t="s" s="12">
        <v>39844</v>
      </c>
      <c r="B111" t="s" s="12">
        <v>40139</v>
      </c>
      <c r="C111" t="s" s="12">
        <v>125</v>
      </c>
      <c r="D111" t="s" s="12">
        <v>40136</v>
      </c>
      <c r="E111" s="11">
        <v>11000</v>
      </c>
      <c r="F111" t="s" s="12">
        <v>40137</v>
      </c>
      <c r="G111" t="s" s="12">
        <v>9301</v>
      </c>
      <c r="H111" s="11">
        <v>2</v>
      </c>
      <c r="I111" t="s" s="12">
        <v>40138</v>
      </c>
    </row>
    <row r="112" ht="24" customHeight="1">
      <c r="A112" t="s" s="12">
        <v>39844</v>
      </c>
      <c r="B112" t="s" s="12">
        <v>40140</v>
      </c>
      <c r="C112" t="s" s="12">
        <v>125</v>
      </c>
      <c r="D112" t="s" s="12">
        <v>40141</v>
      </c>
      <c r="E112" t="s" s="12">
        <v>9301</v>
      </c>
      <c r="F112" s="11">
        <v>100</v>
      </c>
      <c r="G112" s="11">
        <v>600</v>
      </c>
      <c r="H112" s="11">
        <v>2</v>
      </c>
      <c r="I112" t="s" s="12">
        <v>40142</v>
      </c>
    </row>
    <row r="113" ht="24" customHeight="1">
      <c r="A113" t="s" s="12">
        <v>39940</v>
      </c>
      <c r="B113" t="s" s="12">
        <v>40143</v>
      </c>
      <c r="C113" t="s" s="12">
        <v>15686</v>
      </c>
      <c r="D113" t="s" s="12">
        <v>40144</v>
      </c>
      <c r="E113" s="11">
        <v>7300</v>
      </c>
      <c r="F113" s="11">
        <v>600</v>
      </c>
      <c r="G113" s="11">
        <v>1896</v>
      </c>
      <c r="H113" s="11">
        <v>2</v>
      </c>
      <c r="I113" t="s" s="12">
        <v>40145</v>
      </c>
    </row>
    <row r="114" ht="24" customHeight="1">
      <c r="A114" t="s" s="12">
        <v>39940</v>
      </c>
      <c r="B114" t="s" s="12">
        <v>40146</v>
      </c>
      <c r="C114" t="s" s="12">
        <v>15686</v>
      </c>
      <c r="D114" t="s" s="12">
        <v>40147</v>
      </c>
      <c r="E114" t="s" s="12">
        <v>9301</v>
      </c>
      <c r="F114" t="s" s="12">
        <v>9301</v>
      </c>
      <c r="G114" t="s" s="12">
        <v>9301</v>
      </c>
      <c r="H114" s="11">
        <v>2</v>
      </c>
      <c r="I114" t="s" s="12">
        <v>39960</v>
      </c>
    </row>
    <row r="115" ht="24" customHeight="1">
      <c r="A115" t="s" s="12">
        <v>39940</v>
      </c>
      <c r="B115" t="s" s="12">
        <v>40148</v>
      </c>
      <c r="C115" t="s" s="12">
        <v>15686</v>
      </c>
      <c r="D115" t="s" s="12">
        <v>40149</v>
      </c>
      <c r="E115" s="11">
        <v>8800</v>
      </c>
      <c r="F115" t="s" s="12">
        <v>9301</v>
      </c>
      <c r="G115" s="11">
        <v>682</v>
      </c>
      <c r="H115" s="11">
        <v>2</v>
      </c>
      <c r="I115" t="s" s="12">
        <v>40150</v>
      </c>
    </row>
    <row r="116" ht="24" customHeight="1">
      <c r="A116" t="s" s="12">
        <v>39940</v>
      </c>
      <c r="B116" t="s" s="12">
        <v>40151</v>
      </c>
      <c r="C116" t="s" s="12">
        <v>39945</v>
      </c>
      <c r="D116" t="s" s="12">
        <v>40152</v>
      </c>
      <c r="E116" s="11">
        <v>9000</v>
      </c>
      <c r="F116" t="s" s="12">
        <v>40153</v>
      </c>
      <c r="G116" s="11">
        <v>300</v>
      </c>
      <c r="H116" s="11">
        <v>1</v>
      </c>
      <c r="I116" t="s" s="12">
        <v>40154</v>
      </c>
    </row>
    <row r="117" ht="24" customHeight="1">
      <c r="A117" t="s" s="12">
        <v>39940</v>
      </c>
      <c r="B117" t="s" s="12">
        <v>40155</v>
      </c>
      <c r="C117" t="s" s="12">
        <v>15686</v>
      </c>
      <c r="D117" t="s" s="12">
        <v>40156</v>
      </c>
      <c r="E117" s="11">
        <v>6189</v>
      </c>
      <c r="F117" s="11">
        <v>500</v>
      </c>
      <c r="G117" s="11">
        <v>1000</v>
      </c>
      <c r="H117" s="11">
        <v>4</v>
      </c>
      <c r="I117" t="s" s="12">
        <v>40157</v>
      </c>
    </row>
    <row r="118" ht="24" customHeight="1">
      <c r="A118" t="s" s="12">
        <v>39940</v>
      </c>
      <c r="B118" t="s" s="12">
        <v>40158</v>
      </c>
      <c r="C118" t="s" s="12">
        <v>15686</v>
      </c>
      <c r="D118" t="s" s="12">
        <v>40159</v>
      </c>
      <c r="E118" s="11">
        <v>10000</v>
      </c>
      <c r="F118" s="11">
        <v>800</v>
      </c>
      <c r="G118" s="11">
        <v>1000</v>
      </c>
      <c r="H118" s="11">
        <v>4</v>
      </c>
      <c r="I118" t="s" s="12">
        <v>40160</v>
      </c>
    </row>
    <row r="119" ht="24" customHeight="1">
      <c r="A119" t="s" s="12">
        <v>39940</v>
      </c>
      <c r="B119" t="s" s="12">
        <v>40161</v>
      </c>
      <c r="C119" t="s" s="12">
        <v>40162</v>
      </c>
      <c r="D119" t="s" s="12">
        <v>40163</v>
      </c>
      <c r="E119" s="11">
        <v>12220</v>
      </c>
      <c r="F119" s="11">
        <v>350</v>
      </c>
      <c r="G119" s="11">
        <v>500</v>
      </c>
      <c r="H119" s="11">
        <v>3</v>
      </c>
      <c r="I119" t="s" s="12">
        <v>40164</v>
      </c>
    </row>
    <row r="120" ht="24" customHeight="1">
      <c r="A120" t="s" s="12">
        <v>39940</v>
      </c>
      <c r="B120" t="s" s="12">
        <v>40165</v>
      </c>
      <c r="C120" t="s" s="12">
        <v>15686</v>
      </c>
      <c r="D120" t="s" s="12">
        <v>40166</v>
      </c>
      <c r="E120" s="11">
        <v>7600</v>
      </c>
      <c r="F120" s="11">
        <v>150</v>
      </c>
      <c r="G120" s="11">
        <v>266</v>
      </c>
      <c r="H120" s="11">
        <v>2</v>
      </c>
      <c r="I120" t="s" s="12">
        <v>40167</v>
      </c>
    </row>
    <row r="121" ht="24" customHeight="1">
      <c r="A121" t="s" s="12">
        <v>39940</v>
      </c>
      <c r="B121" t="s" s="12">
        <v>40168</v>
      </c>
      <c r="C121" t="s" s="12">
        <v>15686</v>
      </c>
      <c r="D121" t="s" s="12">
        <v>40169</v>
      </c>
      <c r="E121" s="11">
        <v>11000</v>
      </c>
      <c r="F121" s="11">
        <v>420</v>
      </c>
      <c r="G121" s="11">
        <v>1450</v>
      </c>
      <c r="H121" s="11">
        <v>4</v>
      </c>
      <c r="I121" t="s" s="12">
        <v>40170</v>
      </c>
    </row>
    <row r="122" ht="24" customHeight="1">
      <c r="A122" t="s" s="12">
        <v>39940</v>
      </c>
      <c r="B122" t="s" s="12">
        <v>40171</v>
      </c>
      <c r="C122" t="s" s="12">
        <v>15686</v>
      </c>
      <c r="D122" t="s" s="12">
        <v>40172</v>
      </c>
      <c r="E122" s="11">
        <v>8000</v>
      </c>
      <c r="F122" t="s" s="12">
        <v>40173</v>
      </c>
      <c r="G122" s="11">
        <v>300</v>
      </c>
      <c r="H122" s="11">
        <v>2</v>
      </c>
      <c r="I122" t="s" s="12">
        <v>40174</v>
      </c>
    </row>
    <row r="123" ht="24" customHeight="1">
      <c r="A123" t="s" s="12">
        <v>39940</v>
      </c>
      <c r="B123" t="s" s="12">
        <v>40175</v>
      </c>
      <c r="C123" t="s" s="12">
        <v>15686</v>
      </c>
      <c r="D123" t="s" s="12">
        <v>40176</v>
      </c>
      <c r="E123" t="s" s="12">
        <v>9301</v>
      </c>
      <c r="F123" s="11">
        <v>200</v>
      </c>
      <c r="G123" s="11">
        <v>300</v>
      </c>
      <c r="H123" s="11">
        <v>4</v>
      </c>
      <c r="I123" t="s" s="12">
        <v>40177</v>
      </c>
    </row>
    <row r="124" ht="24" customHeight="1">
      <c r="A124" t="s" s="12">
        <v>39940</v>
      </c>
      <c r="B124" t="s" s="12">
        <v>40178</v>
      </c>
      <c r="C124" t="s" s="12">
        <v>125</v>
      </c>
      <c r="D124" t="s" s="12">
        <v>40179</v>
      </c>
      <c r="E124" t="s" s="12">
        <v>9301</v>
      </c>
      <c r="F124" t="s" s="12">
        <v>9301</v>
      </c>
      <c r="G124" t="s" s="12">
        <v>9301</v>
      </c>
      <c r="H124" s="11">
        <v>1</v>
      </c>
      <c r="I124" t="s" s="12">
        <v>40180</v>
      </c>
    </row>
    <row r="125" ht="24" customHeight="1">
      <c r="A125" t="s" s="12">
        <v>39940</v>
      </c>
      <c r="B125" t="s" s="12">
        <v>40181</v>
      </c>
      <c r="C125" t="s" s="12">
        <v>125</v>
      </c>
      <c r="D125" t="s" s="12">
        <v>40182</v>
      </c>
      <c r="E125" t="s" s="12">
        <v>9301</v>
      </c>
      <c r="F125" s="11">
        <v>150</v>
      </c>
      <c r="G125" s="11">
        <v>300</v>
      </c>
      <c r="H125" s="11">
        <v>1</v>
      </c>
      <c r="I125" t="s" s="12">
        <v>40183</v>
      </c>
    </row>
    <row r="126" ht="24" customHeight="1">
      <c r="A126" t="s" s="12">
        <v>39940</v>
      </c>
      <c r="B126" t="s" s="12">
        <v>40184</v>
      </c>
      <c r="C126" t="s" s="12">
        <v>125</v>
      </c>
      <c r="D126" t="s" s="12">
        <v>40185</v>
      </c>
      <c r="E126" s="11">
        <v>10000</v>
      </c>
      <c r="F126" t="s" s="12">
        <v>40186</v>
      </c>
      <c r="G126" s="11">
        <v>300</v>
      </c>
      <c r="H126" s="11">
        <v>3</v>
      </c>
      <c r="I126" t="s" s="12">
        <v>40187</v>
      </c>
    </row>
    <row r="127" ht="24" customHeight="1">
      <c r="A127" t="s" s="12">
        <v>39940</v>
      </c>
      <c r="B127" t="s" s="12">
        <v>40188</v>
      </c>
      <c r="C127" t="s" s="12">
        <v>12495</v>
      </c>
      <c r="D127" t="s" s="12">
        <v>40189</v>
      </c>
      <c r="E127" t="s" s="12">
        <v>9301</v>
      </c>
      <c r="F127" s="11">
        <v>100</v>
      </c>
      <c r="G127" s="11">
        <v>300</v>
      </c>
      <c r="H127" s="11">
        <v>2</v>
      </c>
      <c r="I127" t="s" s="12">
        <v>40190</v>
      </c>
    </row>
    <row r="128" ht="24" customHeight="1">
      <c r="A128" t="s" s="12">
        <v>39940</v>
      </c>
      <c r="B128" t="s" s="12">
        <v>40191</v>
      </c>
      <c r="C128" t="s" s="12">
        <v>39987</v>
      </c>
      <c r="D128" t="s" s="12">
        <v>40192</v>
      </c>
      <c r="E128" t="s" s="12">
        <v>9301</v>
      </c>
      <c r="F128" s="11">
        <v>100</v>
      </c>
      <c r="G128" s="11">
        <v>250</v>
      </c>
      <c r="H128" s="11">
        <v>1</v>
      </c>
      <c r="I128" t="s" s="12">
        <v>40193</v>
      </c>
    </row>
    <row r="129" ht="24" customHeight="1">
      <c r="A129" t="s" s="12">
        <v>39940</v>
      </c>
      <c r="B129" t="s" s="12">
        <v>40194</v>
      </c>
      <c r="C129" t="s" s="12">
        <v>125</v>
      </c>
      <c r="D129" t="s" s="12">
        <v>40195</v>
      </c>
      <c r="E129" t="s" s="12">
        <v>9301</v>
      </c>
      <c r="F129" t="s" s="12">
        <v>9301</v>
      </c>
      <c r="G129" t="s" s="12">
        <v>9301</v>
      </c>
      <c r="H129" s="11">
        <v>2</v>
      </c>
      <c r="I129" t="s" s="12">
        <v>40196</v>
      </c>
    </row>
    <row r="130" ht="24" customHeight="1">
      <c r="A130" t="s" s="12">
        <v>39940</v>
      </c>
      <c r="B130" t="s" s="12">
        <v>40197</v>
      </c>
      <c r="C130" t="s" s="12">
        <v>39890</v>
      </c>
      <c r="D130" t="s" s="12">
        <v>40198</v>
      </c>
      <c r="E130" t="s" s="12">
        <v>9301</v>
      </c>
      <c r="F130" t="s" s="12">
        <v>9301</v>
      </c>
      <c r="G130" t="s" s="12">
        <v>9301</v>
      </c>
      <c r="H130" s="11">
        <v>2</v>
      </c>
      <c r="I130" t="s" s="12">
        <v>40199</v>
      </c>
    </row>
    <row r="131" ht="24" customHeight="1">
      <c r="A131" t="s" s="12">
        <v>39940</v>
      </c>
      <c r="B131" t="s" s="12">
        <v>40200</v>
      </c>
      <c r="C131" t="s" s="12">
        <v>39890</v>
      </c>
      <c r="D131" t="s" s="12">
        <v>40201</v>
      </c>
      <c r="E131" t="s" s="12">
        <v>9301</v>
      </c>
      <c r="F131" t="s" s="12">
        <v>9301</v>
      </c>
      <c r="G131" t="s" s="12">
        <v>9301</v>
      </c>
      <c r="H131" s="11">
        <v>1</v>
      </c>
      <c r="I131" t="s" s="12">
        <v>40202</v>
      </c>
    </row>
    <row r="132" ht="24" customHeight="1">
      <c r="A132" t="s" s="12">
        <v>39940</v>
      </c>
      <c r="B132" t="s" s="12">
        <v>40203</v>
      </c>
      <c r="C132" t="s" s="12">
        <v>125</v>
      </c>
      <c r="D132" t="s" s="12">
        <v>40201</v>
      </c>
      <c r="E132" t="s" s="12">
        <v>9301</v>
      </c>
      <c r="F132" t="s" s="12">
        <v>9301</v>
      </c>
      <c r="G132" t="s" s="12">
        <v>9301</v>
      </c>
      <c r="H132" s="11">
        <v>2</v>
      </c>
      <c r="I132" t="s" s="12">
        <v>40202</v>
      </c>
    </row>
    <row r="133" ht="24" customHeight="1">
      <c r="A133" t="s" s="12">
        <v>39940</v>
      </c>
      <c r="B133" t="s" s="12">
        <v>40204</v>
      </c>
      <c r="C133" t="s" s="12">
        <v>125</v>
      </c>
      <c r="D133" t="s" s="12">
        <v>40205</v>
      </c>
      <c r="E133" t="s" s="12">
        <v>9301</v>
      </c>
      <c r="F133" t="s" s="12">
        <v>9301</v>
      </c>
      <c r="G133" t="s" s="12">
        <v>9301</v>
      </c>
      <c r="H133" s="11">
        <v>2</v>
      </c>
      <c r="I133" t="s" s="12">
        <v>40206</v>
      </c>
    </row>
    <row r="134" ht="24" customHeight="1">
      <c r="A134" t="s" s="12">
        <v>39969</v>
      </c>
      <c r="B134" t="s" s="12">
        <v>40207</v>
      </c>
      <c r="C134" t="s" s="12">
        <v>39890</v>
      </c>
      <c r="D134" t="s" s="12">
        <v>40208</v>
      </c>
      <c r="E134" s="11">
        <v>9664</v>
      </c>
      <c r="F134" s="11">
        <v>300</v>
      </c>
      <c r="G134" s="11">
        <v>600</v>
      </c>
      <c r="H134" s="11">
        <v>2</v>
      </c>
      <c r="I134" t="s" s="12">
        <v>40209</v>
      </c>
    </row>
    <row r="135" ht="24" customHeight="1">
      <c r="A135" t="s" s="12">
        <v>39969</v>
      </c>
      <c r="B135" t="s" s="12">
        <v>40210</v>
      </c>
      <c r="C135" t="s" s="12">
        <v>15686</v>
      </c>
      <c r="D135" t="s" s="12">
        <v>40211</v>
      </c>
      <c r="E135" s="11">
        <v>5794</v>
      </c>
      <c r="F135" s="11">
        <v>300</v>
      </c>
      <c r="G135" s="11">
        <v>500</v>
      </c>
      <c r="H135" s="11">
        <v>2</v>
      </c>
      <c r="I135" t="s" s="12">
        <v>40212</v>
      </c>
    </row>
    <row r="136" ht="24" customHeight="1">
      <c r="A136" t="s" s="12">
        <v>39969</v>
      </c>
      <c r="B136" t="s" s="12">
        <v>40213</v>
      </c>
      <c r="C136" t="s" s="12">
        <v>15686</v>
      </c>
      <c r="D136" t="s" s="12">
        <v>40214</v>
      </c>
      <c r="E136" s="11">
        <v>10064</v>
      </c>
      <c r="F136" s="11">
        <v>200</v>
      </c>
      <c r="G136" s="11">
        <v>500</v>
      </c>
      <c r="H136" s="11">
        <v>2</v>
      </c>
      <c r="I136" t="s" s="12">
        <v>40215</v>
      </c>
    </row>
    <row r="137" ht="24" customHeight="1">
      <c r="A137" t="s" s="12">
        <v>39969</v>
      </c>
      <c r="B137" t="s" s="12">
        <v>40216</v>
      </c>
      <c r="C137" t="s" s="12">
        <v>39890</v>
      </c>
      <c r="D137" t="s" s="12">
        <v>40217</v>
      </c>
      <c r="E137" s="11">
        <v>7500</v>
      </c>
      <c r="F137" s="11">
        <v>800</v>
      </c>
      <c r="G137" s="11">
        <v>1200</v>
      </c>
      <c r="H137" s="11">
        <v>1</v>
      </c>
      <c r="I137" t="s" s="12">
        <v>40218</v>
      </c>
    </row>
    <row r="138" ht="24" customHeight="1">
      <c r="A138" t="s" s="12">
        <v>39969</v>
      </c>
      <c r="B138" t="s" s="12">
        <v>40219</v>
      </c>
      <c r="C138" t="s" s="12">
        <v>39890</v>
      </c>
      <c r="D138" t="s" s="12">
        <v>40217</v>
      </c>
      <c r="E138" s="11">
        <v>7500</v>
      </c>
      <c r="F138" s="11">
        <v>800</v>
      </c>
      <c r="G138" s="11">
        <v>1200</v>
      </c>
      <c r="H138" s="11">
        <v>4</v>
      </c>
      <c r="I138" t="s" s="12">
        <v>40218</v>
      </c>
    </row>
    <row r="139" ht="24" customHeight="1">
      <c r="A139" t="s" s="12">
        <v>39969</v>
      </c>
      <c r="B139" t="s" s="12">
        <v>40220</v>
      </c>
      <c r="C139" t="s" s="12">
        <v>39890</v>
      </c>
      <c r="D139" t="s" s="12">
        <v>40221</v>
      </c>
      <c r="E139" s="11">
        <v>7647</v>
      </c>
      <c r="F139" s="11">
        <v>2000</v>
      </c>
      <c r="G139" s="11">
        <v>3000</v>
      </c>
      <c r="H139" s="11">
        <v>2</v>
      </c>
      <c r="I139" t="s" s="12">
        <v>40222</v>
      </c>
    </row>
    <row r="140" ht="24" customHeight="1">
      <c r="A140" t="s" s="12">
        <v>39969</v>
      </c>
      <c r="B140" t="s" s="12">
        <v>40223</v>
      </c>
      <c r="C140" t="s" s="12">
        <v>39890</v>
      </c>
      <c r="D140" t="s" s="12">
        <v>40221</v>
      </c>
      <c r="E140" s="11">
        <v>7647</v>
      </c>
      <c r="F140" s="11">
        <v>2000</v>
      </c>
      <c r="G140" s="11">
        <v>3000</v>
      </c>
      <c r="H140" s="11">
        <v>2</v>
      </c>
      <c r="I140" t="s" s="12">
        <v>40222</v>
      </c>
    </row>
    <row r="141" ht="24" customHeight="1">
      <c r="A141" t="s" s="12">
        <v>39969</v>
      </c>
      <c r="B141" t="s" s="12">
        <v>28761</v>
      </c>
      <c r="C141" t="s" s="12">
        <v>39890</v>
      </c>
      <c r="D141" t="s" s="12">
        <v>40224</v>
      </c>
      <c r="E141" t="s" s="12">
        <v>9301</v>
      </c>
      <c r="F141" s="11">
        <v>1200</v>
      </c>
      <c r="G141" s="11">
        <v>1200</v>
      </c>
      <c r="H141" s="11">
        <v>2</v>
      </c>
      <c r="I141" t="s" s="12">
        <v>40225</v>
      </c>
    </row>
    <row r="142" ht="24" customHeight="1">
      <c r="A142" t="s" s="12">
        <v>39969</v>
      </c>
      <c r="B142" t="s" s="12">
        <v>40226</v>
      </c>
      <c r="C142" t="s" s="12">
        <v>15686</v>
      </c>
      <c r="D142" t="s" s="12">
        <v>40227</v>
      </c>
      <c r="E142" s="11">
        <v>7000</v>
      </c>
      <c r="F142" s="11">
        <v>550</v>
      </c>
      <c r="G142" s="11">
        <v>512</v>
      </c>
      <c r="H142" s="11">
        <v>2</v>
      </c>
      <c r="I142" t="s" s="16">
        <v>40228</v>
      </c>
    </row>
    <row r="143" ht="24" customHeight="1">
      <c r="A143" t="s" s="12">
        <v>39969</v>
      </c>
      <c r="B143" t="s" s="12">
        <v>40229</v>
      </c>
      <c r="C143" t="s" s="12">
        <v>15686</v>
      </c>
      <c r="D143" t="s" s="12">
        <v>40230</v>
      </c>
      <c r="E143" s="11">
        <v>9522</v>
      </c>
      <c r="F143" s="11">
        <v>700</v>
      </c>
      <c r="G143" s="11">
        <v>396</v>
      </c>
      <c r="H143" s="11">
        <v>2</v>
      </c>
      <c r="I143" t="s" s="12">
        <v>40231</v>
      </c>
    </row>
    <row r="144" ht="24" customHeight="1">
      <c r="A144" t="s" s="12">
        <v>39969</v>
      </c>
      <c r="B144" t="s" s="12">
        <v>40232</v>
      </c>
      <c r="C144" t="s" s="12">
        <v>39890</v>
      </c>
      <c r="D144" t="s" s="12">
        <v>40233</v>
      </c>
      <c r="E144" s="11">
        <v>6000</v>
      </c>
      <c r="F144" s="11">
        <v>2000</v>
      </c>
      <c r="G144" s="11">
        <v>2089</v>
      </c>
      <c r="H144" s="11">
        <v>6</v>
      </c>
      <c r="I144" t="s" s="12">
        <v>40234</v>
      </c>
    </row>
    <row r="145" ht="24" customHeight="1">
      <c r="A145" t="s" s="12">
        <v>39969</v>
      </c>
      <c r="B145" t="s" s="12">
        <v>40235</v>
      </c>
      <c r="C145" t="s" s="12">
        <v>39890</v>
      </c>
      <c r="D145" t="s" s="12">
        <v>40236</v>
      </c>
      <c r="E145" s="11">
        <v>7080</v>
      </c>
      <c r="F145" s="11">
        <v>1126</v>
      </c>
      <c r="G145" s="11">
        <v>10000</v>
      </c>
      <c r="H145" s="11">
        <v>2</v>
      </c>
      <c r="I145" t="s" s="12">
        <v>40237</v>
      </c>
    </row>
    <row r="146" ht="24" customHeight="1">
      <c r="A146" t="s" s="12">
        <v>39969</v>
      </c>
      <c r="B146" t="s" s="12">
        <v>40238</v>
      </c>
      <c r="C146" t="s" s="12">
        <v>39890</v>
      </c>
      <c r="D146" t="s" s="12">
        <v>39977</v>
      </c>
      <c r="E146" s="11">
        <v>8500</v>
      </c>
      <c r="F146" s="11">
        <v>1300</v>
      </c>
      <c r="G146" s="11">
        <v>1100</v>
      </c>
      <c r="H146" s="11">
        <v>4</v>
      </c>
      <c r="I146" t="s" s="12">
        <v>39978</v>
      </c>
    </row>
    <row r="147" ht="24" customHeight="1">
      <c r="A147" t="s" s="12">
        <v>39969</v>
      </c>
      <c r="B147" t="s" s="12">
        <v>40239</v>
      </c>
      <c r="C147" t="s" s="12">
        <v>15686</v>
      </c>
      <c r="D147" t="s" s="12">
        <v>40240</v>
      </c>
      <c r="E147" s="11">
        <v>8935</v>
      </c>
      <c r="F147" s="11">
        <v>800</v>
      </c>
      <c r="G147" s="11">
        <v>600</v>
      </c>
      <c r="H147" s="11">
        <v>3</v>
      </c>
      <c r="I147" t="s" s="12">
        <v>40241</v>
      </c>
    </row>
    <row r="148" ht="24" customHeight="1">
      <c r="A148" t="s" s="12">
        <v>39969</v>
      </c>
      <c r="B148" t="s" s="12">
        <v>40242</v>
      </c>
      <c r="C148" t="s" s="12">
        <v>15686</v>
      </c>
      <c r="D148" t="s" s="12">
        <v>40243</v>
      </c>
      <c r="E148" s="11">
        <v>7481</v>
      </c>
      <c r="F148" s="11">
        <v>1200</v>
      </c>
      <c r="G148" s="11">
        <v>2000</v>
      </c>
      <c r="H148" s="11">
        <v>2</v>
      </c>
      <c r="I148" t="s" s="12">
        <v>40244</v>
      </c>
    </row>
    <row r="149" ht="24" customHeight="1">
      <c r="A149" t="s" s="12">
        <v>39969</v>
      </c>
      <c r="B149" t="s" s="12">
        <v>40245</v>
      </c>
      <c r="C149" t="s" s="12">
        <v>15686</v>
      </c>
      <c r="D149" t="s" s="12">
        <v>40246</v>
      </c>
      <c r="E149" s="11">
        <v>7120</v>
      </c>
      <c r="F149" s="11">
        <v>300</v>
      </c>
      <c r="G149" s="11">
        <v>600</v>
      </c>
      <c r="H149" s="11">
        <v>1</v>
      </c>
      <c r="I149" t="s" s="12">
        <v>40247</v>
      </c>
    </row>
    <row r="150" ht="24" customHeight="1">
      <c r="A150" t="s" s="12">
        <v>39969</v>
      </c>
      <c r="B150" t="s" s="12">
        <v>40248</v>
      </c>
      <c r="C150" t="s" s="12">
        <v>39890</v>
      </c>
      <c r="D150" t="s" s="12">
        <v>40249</v>
      </c>
      <c r="E150" s="11">
        <v>7900</v>
      </c>
      <c r="F150" s="11">
        <v>200</v>
      </c>
      <c r="G150" s="11">
        <v>600</v>
      </c>
      <c r="H150" s="11">
        <v>2</v>
      </c>
      <c r="I150" t="s" s="12">
        <v>40241</v>
      </c>
    </row>
    <row r="151" ht="24" customHeight="1">
      <c r="A151" t="s" s="12">
        <v>39969</v>
      </c>
      <c r="B151" t="s" s="12">
        <v>40250</v>
      </c>
      <c r="C151" t="s" s="12">
        <v>15686</v>
      </c>
      <c r="D151" t="s" s="12">
        <v>40251</v>
      </c>
      <c r="E151" s="11">
        <v>7415</v>
      </c>
      <c r="F151" s="11">
        <v>500</v>
      </c>
      <c r="G151" s="11">
        <v>600</v>
      </c>
      <c r="H151" s="11">
        <v>4</v>
      </c>
      <c r="I151" t="s" s="12">
        <v>40252</v>
      </c>
    </row>
    <row r="152" ht="24" customHeight="1">
      <c r="A152" t="s" s="12">
        <v>39969</v>
      </c>
      <c r="B152" t="s" s="12">
        <v>40253</v>
      </c>
      <c r="C152" t="s" s="12">
        <v>39890</v>
      </c>
      <c r="D152" t="s" s="12">
        <v>40254</v>
      </c>
      <c r="E152" t="s" s="12">
        <v>9301</v>
      </c>
      <c r="F152" s="11">
        <v>200</v>
      </c>
      <c r="G152" t="s" s="12">
        <v>9301</v>
      </c>
      <c r="H152" s="11">
        <v>2</v>
      </c>
      <c r="I152" t="s" s="12">
        <v>40255</v>
      </c>
    </row>
    <row r="153" ht="24" customHeight="1">
      <c r="A153" t="s" s="12">
        <v>39969</v>
      </c>
      <c r="B153" t="s" s="12">
        <v>40256</v>
      </c>
      <c r="C153" t="s" s="12">
        <v>125</v>
      </c>
      <c r="D153" t="s" s="12">
        <v>40257</v>
      </c>
      <c r="E153" t="s" s="12">
        <v>9301</v>
      </c>
      <c r="F153" t="s" s="12">
        <v>9301</v>
      </c>
      <c r="G153" t="s" s="12">
        <v>9301</v>
      </c>
      <c r="H153" s="11">
        <v>1</v>
      </c>
      <c r="I153" t="s" s="12">
        <v>40258</v>
      </c>
    </row>
    <row r="154" ht="24" customHeight="1">
      <c r="A154" t="s" s="12">
        <v>39969</v>
      </c>
      <c r="B154" t="s" s="12">
        <v>40259</v>
      </c>
      <c r="C154" t="s" s="12">
        <v>125</v>
      </c>
      <c r="D154" t="s" s="12">
        <v>40260</v>
      </c>
      <c r="E154" s="11">
        <v>8000</v>
      </c>
      <c r="F154" s="11">
        <v>200</v>
      </c>
      <c r="G154" s="11">
        <v>1000</v>
      </c>
      <c r="H154" s="11">
        <v>3</v>
      </c>
      <c r="I154" t="s" s="12">
        <v>40261</v>
      </c>
    </row>
    <row r="155" ht="24" customHeight="1">
      <c r="A155" t="s" s="12">
        <v>39969</v>
      </c>
      <c r="B155" t="s" s="12">
        <v>40262</v>
      </c>
      <c r="C155" t="s" s="12">
        <v>125</v>
      </c>
      <c r="D155" t="s" s="12">
        <v>40260</v>
      </c>
      <c r="E155" s="11">
        <v>20000</v>
      </c>
      <c r="F155" t="s" s="12">
        <v>40173</v>
      </c>
      <c r="G155" s="11">
        <v>300</v>
      </c>
      <c r="H155" s="11">
        <v>1</v>
      </c>
      <c r="I155" t="s" s="12">
        <v>40263</v>
      </c>
    </row>
    <row r="156" ht="24" customHeight="1">
      <c r="A156" t="s" s="12">
        <v>39969</v>
      </c>
      <c r="B156" t="s" s="12">
        <v>40264</v>
      </c>
      <c r="C156" t="s" s="12">
        <v>125</v>
      </c>
      <c r="D156" t="s" s="12">
        <v>40265</v>
      </c>
      <c r="E156" t="s" s="12">
        <v>9301</v>
      </c>
      <c r="F156" s="11">
        <v>60</v>
      </c>
      <c r="G156" t="s" s="12">
        <v>9301</v>
      </c>
      <c r="H156" s="11">
        <v>1</v>
      </c>
      <c r="I156" t="s" s="12">
        <v>40266</v>
      </c>
    </row>
    <row r="157" ht="24" customHeight="1">
      <c r="A157" t="s" s="12">
        <v>39969</v>
      </c>
      <c r="B157" t="s" s="12">
        <v>40267</v>
      </c>
      <c r="C157" t="s" s="12">
        <v>39987</v>
      </c>
      <c r="D157" t="s" s="12">
        <v>40268</v>
      </c>
      <c r="E157" t="s" s="12">
        <v>9301</v>
      </c>
      <c r="F157" t="s" s="12">
        <v>9301</v>
      </c>
      <c r="G157" t="s" s="12">
        <v>9301</v>
      </c>
      <c r="H157" s="11">
        <v>2</v>
      </c>
      <c r="I157" t="s" s="12">
        <v>40269</v>
      </c>
    </row>
    <row r="158" ht="24" customHeight="1">
      <c r="A158" t="s" s="12">
        <v>39969</v>
      </c>
      <c r="B158" t="s" s="12">
        <v>40270</v>
      </c>
      <c r="C158" t="s" s="12">
        <v>125</v>
      </c>
      <c r="D158" t="s" s="12">
        <v>40271</v>
      </c>
      <c r="E158" t="s" s="12">
        <v>9301</v>
      </c>
      <c r="F158" s="11">
        <v>200</v>
      </c>
      <c r="G158" s="11">
        <v>400</v>
      </c>
      <c r="H158" s="11">
        <v>4</v>
      </c>
      <c r="I158" t="s" s="12">
        <v>40272</v>
      </c>
    </row>
    <row r="159" ht="24" customHeight="1">
      <c r="A159" t="s" s="12">
        <v>39969</v>
      </c>
      <c r="B159" t="s" s="12">
        <v>40273</v>
      </c>
      <c r="C159" t="s" s="12">
        <v>125</v>
      </c>
      <c r="D159" t="s" s="12">
        <v>40274</v>
      </c>
      <c r="E159" t="s" s="12">
        <v>9301</v>
      </c>
      <c r="F159" t="s" s="12">
        <v>9301</v>
      </c>
      <c r="G159" t="s" s="12">
        <v>9301</v>
      </c>
      <c r="H159" s="11">
        <v>2</v>
      </c>
      <c r="I159" t="s" s="12">
        <v>40275</v>
      </c>
    </row>
    <row r="160" ht="24" customHeight="1">
      <c r="A160" t="s" s="12">
        <v>39969</v>
      </c>
      <c r="B160" t="s" s="12">
        <v>40276</v>
      </c>
      <c r="C160" t="s" s="12">
        <v>125</v>
      </c>
      <c r="D160" t="s" s="12">
        <v>40277</v>
      </c>
      <c r="E160" t="s" s="12">
        <v>9301</v>
      </c>
      <c r="F160" s="11">
        <v>120</v>
      </c>
      <c r="G160" t="s" s="12">
        <v>9301</v>
      </c>
      <c r="H160" s="11">
        <v>2</v>
      </c>
      <c r="I160" t="s" s="16">
        <v>40278</v>
      </c>
    </row>
    <row r="161" ht="24" customHeight="1">
      <c r="A161" t="s" s="12">
        <v>39985</v>
      </c>
      <c r="B161" t="s" s="12">
        <v>40279</v>
      </c>
      <c r="C161" t="s" s="12">
        <v>39890</v>
      </c>
      <c r="D161" t="s" s="12">
        <v>40280</v>
      </c>
      <c r="E161" t="s" s="12">
        <v>9301</v>
      </c>
      <c r="F161" s="11">
        <v>150</v>
      </c>
      <c r="G161" s="11">
        <v>300</v>
      </c>
      <c r="H161" s="11">
        <v>2</v>
      </c>
      <c r="I161" t="s" s="12">
        <v>40281</v>
      </c>
    </row>
    <row r="162" ht="24" customHeight="1">
      <c r="A162" t="s" s="12">
        <v>39985</v>
      </c>
      <c r="B162" t="s" s="12">
        <v>40282</v>
      </c>
      <c r="C162" t="s" s="12">
        <v>15686</v>
      </c>
      <c r="D162" t="s" s="12">
        <v>40283</v>
      </c>
      <c r="E162" s="11">
        <v>15800</v>
      </c>
      <c r="F162" s="11">
        <v>500</v>
      </c>
      <c r="G162" s="11">
        <v>600</v>
      </c>
      <c r="H162" s="11">
        <v>6</v>
      </c>
      <c r="I162" t="s" s="12">
        <v>40284</v>
      </c>
    </row>
    <row r="163" ht="24" customHeight="1">
      <c r="A163" t="s" s="12">
        <v>39985</v>
      </c>
      <c r="B163" t="s" s="12">
        <v>40285</v>
      </c>
      <c r="C163" t="s" s="12">
        <v>39890</v>
      </c>
      <c r="D163" t="s" s="12">
        <v>40286</v>
      </c>
      <c r="E163" s="11">
        <v>11209</v>
      </c>
      <c r="F163" t="s" s="12">
        <v>40287</v>
      </c>
      <c r="G163" s="11">
        <v>378</v>
      </c>
      <c r="H163" s="11">
        <v>2</v>
      </c>
      <c r="I163" t="s" s="12">
        <v>40288</v>
      </c>
    </row>
    <row r="164" ht="24" customHeight="1">
      <c r="A164" t="s" s="12">
        <v>39985</v>
      </c>
      <c r="B164" t="s" s="12">
        <v>40289</v>
      </c>
      <c r="C164" t="s" s="12">
        <v>39890</v>
      </c>
      <c r="D164" t="s" s="12">
        <v>40286</v>
      </c>
      <c r="E164" s="11">
        <v>11209</v>
      </c>
      <c r="F164" t="s" s="12">
        <v>40287</v>
      </c>
      <c r="G164" s="11">
        <v>378</v>
      </c>
      <c r="H164" s="11">
        <v>2</v>
      </c>
      <c r="I164" t="s" s="12">
        <v>40288</v>
      </c>
    </row>
    <row r="165" ht="24" customHeight="1">
      <c r="A165" t="s" s="12">
        <v>39985</v>
      </c>
      <c r="B165" t="s" s="12">
        <v>40290</v>
      </c>
      <c r="C165" t="s" s="12">
        <v>15686</v>
      </c>
      <c r="D165" t="s" s="12">
        <v>40291</v>
      </c>
      <c r="E165" s="11">
        <v>8500</v>
      </c>
      <c r="F165" s="11">
        <v>800</v>
      </c>
      <c r="G165" s="11">
        <v>1500</v>
      </c>
      <c r="H165" s="11">
        <v>2</v>
      </c>
      <c r="I165" t="s" s="12">
        <v>40292</v>
      </c>
    </row>
    <row r="166" ht="24" customHeight="1">
      <c r="A166" t="s" s="12">
        <v>39985</v>
      </c>
      <c r="B166" t="s" s="12">
        <v>40293</v>
      </c>
      <c r="C166" t="s" s="12">
        <v>39890</v>
      </c>
      <c r="D166" t="s" s="12">
        <v>40294</v>
      </c>
      <c r="E166" s="11">
        <v>6511</v>
      </c>
      <c r="F166" s="11">
        <v>300</v>
      </c>
      <c r="G166" s="11">
        <v>600</v>
      </c>
      <c r="H166" s="11">
        <v>2</v>
      </c>
      <c r="I166" t="s" s="12">
        <v>40295</v>
      </c>
    </row>
    <row r="167" ht="24" customHeight="1">
      <c r="A167" t="s" s="12">
        <v>39985</v>
      </c>
      <c r="B167" t="s" s="12">
        <v>40296</v>
      </c>
      <c r="C167" t="s" s="12">
        <v>15686</v>
      </c>
      <c r="D167" t="s" s="12">
        <v>40297</v>
      </c>
      <c r="E167" s="11">
        <v>5152</v>
      </c>
      <c r="F167" s="11">
        <v>500</v>
      </c>
      <c r="G167" s="11">
        <v>800</v>
      </c>
      <c r="H167" s="11">
        <v>3</v>
      </c>
      <c r="I167" t="s" s="16">
        <v>40298</v>
      </c>
    </row>
    <row r="168" ht="24" customHeight="1">
      <c r="A168" t="s" s="12">
        <v>39985</v>
      </c>
      <c r="B168" t="s" s="12">
        <v>40299</v>
      </c>
      <c r="C168" t="s" s="12">
        <v>39890</v>
      </c>
      <c r="D168" t="s" s="12">
        <v>40300</v>
      </c>
      <c r="E168" t="s" s="12">
        <v>9301</v>
      </c>
      <c r="F168" s="11">
        <v>200</v>
      </c>
      <c r="G168" s="11">
        <v>600</v>
      </c>
      <c r="H168" s="11">
        <v>2</v>
      </c>
      <c r="I168" t="s" s="12">
        <v>40298</v>
      </c>
    </row>
    <row r="169" ht="24" customHeight="1">
      <c r="A169" t="s" s="12">
        <v>39985</v>
      </c>
      <c r="B169" t="s" s="12">
        <v>40301</v>
      </c>
      <c r="C169" t="s" s="12">
        <v>39890</v>
      </c>
      <c r="D169" t="s" s="12">
        <v>40302</v>
      </c>
      <c r="E169" t="s" s="12">
        <v>9301</v>
      </c>
      <c r="F169" s="11">
        <v>200</v>
      </c>
      <c r="G169" s="11">
        <v>500</v>
      </c>
      <c r="H169" s="11">
        <v>2</v>
      </c>
      <c r="I169" t="s" s="12">
        <v>40303</v>
      </c>
    </row>
    <row r="170" ht="24" customHeight="1">
      <c r="A170" t="s" s="12">
        <v>39985</v>
      </c>
      <c r="B170" t="s" s="12">
        <v>40304</v>
      </c>
      <c r="C170" t="s" s="12">
        <v>39890</v>
      </c>
      <c r="D170" t="s" s="12">
        <v>40305</v>
      </c>
      <c r="E170" t="s" s="12">
        <v>9301</v>
      </c>
      <c r="F170" s="11">
        <v>100</v>
      </c>
      <c r="G170" s="11">
        <v>400</v>
      </c>
      <c r="H170" s="11">
        <v>2</v>
      </c>
      <c r="I170" t="s" s="12">
        <v>40306</v>
      </c>
    </row>
    <row r="171" ht="24" customHeight="1">
      <c r="A171" t="s" s="12">
        <v>39985</v>
      </c>
      <c r="B171" t="s" s="12">
        <v>40307</v>
      </c>
      <c r="C171" t="s" s="12">
        <v>39890</v>
      </c>
      <c r="D171" t="s" s="12">
        <v>40308</v>
      </c>
      <c r="E171" t="s" s="12">
        <v>9301</v>
      </c>
      <c r="F171" t="s" s="12">
        <v>9301</v>
      </c>
      <c r="G171" t="s" s="12">
        <v>9301</v>
      </c>
      <c r="H171" s="11">
        <v>2</v>
      </c>
      <c r="I171" t="s" s="12">
        <v>40309</v>
      </c>
    </row>
    <row r="172" ht="24" customHeight="1">
      <c r="A172" t="s" s="12">
        <v>39985</v>
      </c>
      <c r="B172" t="s" s="12">
        <v>40310</v>
      </c>
      <c r="C172" t="s" s="12">
        <v>39890</v>
      </c>
      <c r="D172" t="s" s="12">
        <v>40311</v>
      </c>
      <c r="E172" t="s" s="12">
        <v>9301</v>
      </c>
      <c r="F172" t="s" s="12">
        <v>9301</v>
      </c>
      <c r="G172" t="s" s="12">
        <v>9301</v>
      </c>
      <c r="H172" s="11">
        <v>1</v>
      </c>
      <c r="I172" t="s" s="12">
        <v>40312</v>
      </c>
    </row>
    <row r="173" ht="24" customHeight="1">
      <c r="A173" t="s" s="12">
        <v>39985</v>
      </c>
      <c r="B173" t="s" s="12">
        <v>40313</v>
      </c>
      <c r="C173" t="s" s="12">
        <v>1232</v>
      </c>
      <c r="D173" t="s" s="12">
        <v>40314</v>
      </c>
      <c r="E173" t="s" s="12">
        <v>9301</v>
      </c>
      <c r="F173" s="11">
        <v>70</v>
      </c>
      <c r="G173" t="s" s="12">
        <v>9301</v>
      </c>
      <c r="H173" s="11">
        <v>3</v>
      </c>
      <c r="I173" t="s" s="12">
        <v>40315</v>
      </c>
    </row>
    <row r="174" ht="24" customHeight="1">
      <c r="A174" t="s" s="12">
        <v>39985</v>
      </c>
      <c r="B174" t="s" s="12">
        <v>40316</v>
      </c>
      <c r="C174" t="s" s="12">
        <v>39987</v>
      </c>
      <c r="D174" t="s" s="12">
        <v>40317</v>
      </c>
      <c r="E174" t="s" s="12">
        <v>9301</v>
      </c>
      <c r="F174" t="s" s="12">
        <v>9301</v>
      </c>
      <c r="G174" t="s" s="12">
        <v>9301</v>
      </c>
      <c r="H174" s="11">
        <v>2</v>
      </c>
      <c r="I174" t="s" s="12">
        <v>40318</v>
      </c>
    </row>
    <row r="175" ht="24" customHeight="1">
      <c r="A175" t="s" s="12">
        <v>39985</v>
      </c>
      <c r="B175" t="s" s="12">
        <v>40319</v>
      </c>
      <c r="C175" t="s" s="12">
        <v>125</v>
      </c>
      <c r="D175" t="s" s="12">
        <v>40320</v>
      </c>
      <c r="E175" t="s" s="12">
        <v>9301</v>
      </c>
      <c r="F175" t="s" s="12">
        <v>9301</v>
      </c>
      <c r="G175" t="s" s="12">
        <v>9301</v>
      </c>
      <c r="H175" s="11">
        <v>2</v>
      </c>
      <c r="I175" t="s" s="12">
        <v>40321</v>
      </c>
    </row>
    <row r="176" ht="24" customHeight="1">
      <c r="A176" t="s" s="12">
        <v>39985</v>
      </c>
      <c r="B176" t="s" s="12">
        <v>40322</v>
      </c>
      <c r="C176" t="s" s="12">
        <v>15686</v>
      </c>
      <c r="D176" t="s" s="12">
        <v>40323</v>
      </c>
      <c r="E176" s="11">
        <v>7359</v>
      </c>
      <c r="F176" t="s" s="12">
        <v>9301</v>
      </c>
      <c r="G176" t="s" s="12">
        <v>9301</v>
      </c>
      <c r="H176" s="11">
        <v>2</v>
      </c>
      <c r="I176" t="s" s="12">
        <v>40324</v>
      </c>
    </row>
    <row r="177" ht="24" customHeight="1">
      <c r="A177" t="s" s="12">
        <v>40325</v>
      </c>
      <c r="B177" t="s" s="12">
        <v>40326</v>
      </c>
      <c r="C177" t="s" s="12">
        <v>15686</v>
      </c>
      <c r="D177" t="s" s="12">
        <v>40327</v>
      </c>
      <c r="E177" s="11">
        <v>6500</v>
      </c>
      <c r="F177" s="11">
        <v>400</v>
      </c>
      <c r="G177" s="11">
        <v>636</v>
      </c>
      <c r="H177" s="11">
        <v>2</v>
      </c>
      <c r="I177" t="s" s="12">
        <v>19685</v>
      </c>
    </row>
    <row r="178" ht="24" customHeight="1">
      <c r="A178" t="s" s="12">
        <v>40325</v>
      </c>
      <c r="B178" t="s" s="12">
        <v>40328</v>
      </c>
      <c r="C178" t="s" s="12">
        <v>15686</v>
      </c>
      <c r="D178" t="s" s="12">
        <v>40329</v>
      </c>
      <c r="E178" t="s" s="12">
        <v>9301</v>
      </c>
      <c r="F178" s="11">
        <v>400</v>
      </c>
      <c r="G178" s="11">
        <v>800</v>
      </c>
      <c r="H178" s="11">
        <v>2</v>
      </c>
      <c r="I178" t="s" s="12">
        <v>40330</v>
      </c>
    </row>
    <row r="179" ht="24" customHeight="1">
      <c r="A179" t="s" s="12">
        <v>40325</v>
      </c>
      <c r="B179" t="s" s="12">
        <v>40331</v>
      </c>
      <c r="C179" t="s" s="12">
        <v>15686</v>
      </c>
      <c r="D179" t="s" s="12">
        <v>40332</v>
      </c>
      <c r="E179" t="s" s="12">
        <v>9301</v>
      </c>
      <c r="F179" s="11">
        <v>300</v>
      </c>
      <c r="G179" t="s" s="12">
        <v>9301</v>
      </c>
      <c r="H179" s="11">
        <v>2</v>
      </c>
      <c r="I179" t="s" s="12">
        <v>40333</v>
      </c>
    </row>
    <row r="180" ht="24" customHeight="1">
      <c r="A180" t="s" s="12">
        <v>40325</v>
      </c>
      <c r="B180" t="s" s="12">
        <v>40330</v>
      </c>
      <c r="C180" t="s" s="12">
        <v>125</v>
      </c>
      <c r="D180" t="s" s="12">
        <v>40334</v>
      </c>
      <c r="E180" t="s" s="12">
        <v>9301</v>
      </c>
      <c r="F180" s="11">
        <v>200</v>
      </c>
      <c r="G180" t="s" s="12">
        <v>9301</v>
      </c>
      <c r="H180" s="11">
        <v>2</v>
      </c>
      <c r="I180" t="s" s="12">
        <v>40335</v>
      </c>
    </row>
    <row r="181" ht="24" customHeight="1">
      <c r="A181" t="s" s="12">
        <v>40325</v>
      </c>
      <c r="B181" t="s" s="12">
        <v>3416</v>
      </c>
      <c r="C181" t="s" s="12">
        <v>15686</v>
      </c>
      <c r="D181" t="s" s="12">
        <v>40336</v>
      </c>
      <c r="E181" s="11">
        <v>8036</v>
      </c>
      <c r="F181" s="11">
        <v>1200</v>
      </c>
      <c r="G181" s="11">
        <v>3500</v>
      </c>
      <c r="H181" s="11">
        <v>4</v>
      </c>
      <c r="I181" t="s" s="12">
        <v>40337</v>
      </c>
    </row>
    <row r="182" ht="24" customHeight="1">
      <c r="A182" t="s" s="12">
        <v>40338</v>
      </c>
      <c r="B182" t="s" s="12">
        <v>40339</v>
      </c>
      <c r="C182" t="s" s="12">
        <v>2693</v>
      </c>
      <c r="D182" t="s" s="12">
        <v>40340</v>
      </c>
      <c r="E182" t="s" s="12">
        <v>9301</v>
      </c>
      <c r="F182" t="s" s="12">
        <v>9301</v>
      </c>
      <c r="G182" t="s" s="12">
        <v>9301</v>
      </c>
      <c r="H182" s="11">
        <v>3</v>
      </c>
      <c r="I182" t="s" s="12">
        <v>40341</v>
      </c>
    </row>
    <row r="183" ht="24" customHeight="1">
      <c r="A183" t="s" s="12">
        <v>39940</v>
      </c>
      <c r="B183" t="s" s="12">
        <v>40342</v>
      </c>
      <c r="C183" t="s" s="12">
        <v>125</v>
      </c>
      <c r="D183" t="s" s="12">
        <v>40343</v>
      </c>
      <c r="E183" t="s" s="12">
        <v>9301</v>
      </c>
      <c r="F183" t="s" s="12">
        <v>9301</v>
      </c>
      <c r="G183" t="s" s="12">
        <v>9301</v>
      </c>
      <c r="H183" s="11">
        <v>2</v>
      </c>
      <c r="I183" t="s" s="12">
        <v>40344</v>
      </c>
    </row>
    <row r="184" ht="24" customHeight="1">
      <c r="A184" s="14"/>
      <c r="B184" s="14"/>
      <c r="C184" s="14"/>
      <c r="D184" s="14"/>
      <c r="E184" s="14"/>
      <c r="F184" s="14"/>
      <c r="G184" s="14"/>
      <c r="H184" s="11">
        <f>SUM(H53:H183)</f>
        <v>440</v>
      </c>
      <c r="I184" s="14"/>
    </row>
    <row r="185" ht="24" customHeight="1">
      <c r="A185" s="14"/>
      <c r="B185" s="14"/>
      <c r="C185" s="14"/>
      <c r="D185" s="295"/>
      <c r="E185" s="295"/>
      <c r="F185" s="14"/>
      <c r="G185" s="14"/>
      <c r="H185" s="14"/>
      <c r="I185" s="14"/>
    </row>
    <row r="186" ht="24" customHeight="1">
      <c r="A186" s="14"/>
      <c r="B186" s="14"/>
      <c r="C186" s="14"/>
      <c r="D186" s="14"/>
      <c r="E186" s="14"/>
      <c r="F186" s="14"/>
      <c r="G186" s="14"/>
      <c r="H186" s="14"/>
      <c r="I186" s="14"/>
    </row>
  </sheetData>
  <mergeCells count="3">
    <mergeCell ref="A53:G53"/>
    <mergeCell ref="A185:I185"/>
    <mergeCell ref="A1:I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worksheet>
</file>

<file path=xl/worksheets/sheet61.xml><?xml version="1.0" encoding="utf-8"?>
<worksheet xmlns:r="http://schemas.openxmlformats.org/officeDocument/2006/relationships" xmlns="http://schemas.openxmlformats.org/spreadsheetml/2006/main">
  <dimension ref="A1:E283"/>
  <sheetViews>
    <sheetView workbookViewId="0" showGridLines="0" defaultGridColor="1"/>
  </sheetViews>
  <sheetFormatPr defaultColWidth="8.83333" defaultRowHeight="24" customHeight="1" outlineLevelRow="0" outlineLevelCol="0"/>
  <cols>
    <col min="1" max="1" width="6.85156" style="839" customWidth="1"/>
    <col min="2" max="2" width="22.1719" style="839" customWidth="1"/>
    <col min="3" max="3" width="22.6719" style="839" customWidth="1"/>
    <col min="4" max="4" width="37" style="839" customWidth="1"/>
    <col min="5" max="5" width="7.67188" style="839" customWidth="1"/>
    <col min="6" max="256" width="8.85156" style="839" customWidth="1"/>
  </cols>
  <sheetData>
    <row r="1" ht="24" customHeight="1">
      <c r="A1" t="s" s="840">
        <v>40346</v>
      </c>
      <c r="B1" s="841"/>
      <c r="C1" s="841"/>
      <c r="D1" s="841"/>
      <c r="E1" s="841"/>
    </row>
    <row r="2" ht="24" customHeight="1">
      <c r="A2" t="s" s="108">
        <v>7</v>
      </c>
      <c r="B2" t="s" s="108">
        <v>8</v>
      </c>
      <c r="C2" t="s" s="108">
        <v>9</v>
      </c>
      <c r="D2" t="s" s="108">
        <v>11</v>
      </c>
      <c r="E2" t="s" s="108">
        <v>17</v>
      </c>
    </row>
    <row r="3" ht="24" customHeight="1">
      <c r="A3" s="237">
        <v>1</v>
      </c>
      <c r="B3" t="s" s="12">
        <v>24125</v>
      </c>
      <c r="C3" t="s" s="12">
        <v>40347</v>
      </c>
      <c r="D3" t="s" s="12">
        <v>40347</v>
      </c>
      <c r="E3" s="11">
        <v>11</v>
      </c>
    </row>
    <row r="4" ht="24" customHeight="1">
      <c r="A4" s="237">
        <v>2</v>
      </c>
      <c r="B4" t="s" s="12">
        <v>24125</v>
      </c>
      <c r="C4" t="s" s="12">
        <v>40348</v>
      </c>
      <c r="D4" t="s" s="12">
        <v>40348</v>
      </c>
      <c r="E4" s="11">
        <v>4</v>
      </c>
    </row>
    <row r="5" ht="24" customHeight="1">
      <c r="A5" s="237">
        <v>3</v>
      </c>
      <c r="B5" t="s" s="12">
        <v>24125</v>
      </c>
      <c r="C5" t="s" s="12">
        <v>40349</v>
      </c>
      <c r="D5" t="s" s="12">
        <v>40349</v>
      </c>
      <c r="E5" s="11">
        <v>2</v>
      </c>
    </row>
    <row r="6" ht="24" customHeight="1">
      <c r="A6" s="237">
        <v>4</v>
      </c>
      <c r="B6" t="s" s="12">
        <v>24125</v>
      </c>
      <c r="C6" t="s" s="12">
        <v>40350</v>
      </c>
      <c r="D6" t="s" s="12">
        <v>40350</v>
      </c>
      <c r="E6" s="11">
        <v>2</v>
      </c>
    </row>
    <row r="7" ht="24" customHeight="1">
      <c r="A7" s="237">
        <v>5</v>
      </c>
      <c r="B7" t="s" s="12">
        <v>24125</v>
      </c>
      <c r="C7" t="s" s="12">
        <v>40351</v>
      </c>
      <c r="D7" t="s" s="12">
        <v>40351</v>
      </c>
      <c r="E7" s="11">
        <v>2</v>
      </c>
    </row>
    <row r="8" ht="24" customHeight="1">
      <c r="A8" s="237">
        <v>6</v>
      </c>
      <c r="B8" t="s" s="12">
        <v>24125</v>
      </c>
      <c r="C8" t="s" s="12">
        <v>40352</v>
      </c>
      <c r="D8" t="s" s="12">
        <v>40352</v>
      </c>
      <c r="E8" s="11">
        <v>4</v>
      </c>
    </row>
    <row r="9" ht="24" customHeight="1">
      <c r="A9" s="237">
        <v>7</v>
      </c>
      <c r="B9" t="s" s="12">
        <v>24125</v>
      </c>
      <c r="C9" t="s" s="12">
        <v>40353</v>
      </c>
      <c r="D9" t="s" s="12">
        <v>40353</v>
      </c>
      <c r="E9" s="11">
        <v>2</v>
      </c>
    </row>
    <row r="10" ht="24" customHeight="1">
      <c r="A10" s="237">
        <v>8</v>
      </c>
      <c r="B10" t="s" s="12">
        <v>24125</v>
      </c>
      <c r="C10" t="s" s="12">
        <v>40086</v>
      </c>
      <c r="D10" t="s" s="12">
        <v>40086</v>
      </c>
      <c r="E10" s="11">
        <v>2</v>
      </c>
    </row>
    <row r="11" ht="24" customHeight="1">
      <c r="A11" s="237">
        <v>9</v>
      </c>
      <c r="B11" t="s" s="12">
        <v>24125</v>
      </c>
      <c r="C11" t="s" s="12">
        <v>40354</v>
      </c>
      <c r="D11" t="s" s="12">
        <v>40354</v>
      </c>
      <c r="E11" s="11">
        <v>5</v>
      </c>
    </row>
    <row r="12" ht="24" customHeight="1">
      <c r="A12" s="237">
        <v>10</v>
      </c>
      <c r="B12" t="s" s="12">
        <v>24125</v>
      </c>
      <c r="C12" t="s" s="12">
        <v>40355</v>
      </c>
      <c r="D12" t="s" s="12">
        <v>40355</v>
      </c>
      <c r="E12" s="11">
        <v>1</v>
      </c>
    </row>
    <row r="13" ht="24" customHeight="1">
      <c r="A13" s="237">
        <v>11</v>
      </c>
      <c r="B13" t="s" s="12">
        <v>24125</v>
      </c>
      <c r="C13" t="s" s="12">
        <v>36374</v>
      </c>
      <c r="D13" t="s" s="12">
        <v>36374</v>
      </c>
      <c r="E13" s="11">
        <v>5</v>
      </c>
    </row>
    <row r="14" ht="24" customHeight="1">
      <c r="A14" s="237">
        <v>12</v>
      </c>
      <c r="B14" t="s" s="12">
        <v>24125</v>
      </c>
      <c r="C14" t="s" s="12">
        <v>40356</v>
      </c>
      <c r="D14" t="s" s="12">
        <v>40356</v>
      </c>
      <c r="E14" s="11">
        <v>1</v>
      </c>
    </row>
    <row r="15" ht="24" customHeight="1">
      <c r="A15" s="237">
        <v>13</v>
      </c>
      <c r="B15" t="s" s="12">
        <v>24125</v>
      </c>
      <c r="C15" t="s" s="12">
        <v>40357</v>
      </c>
      <c r="D15" t="s" s="12">
        <v>40357</v>
      </c>
      <c r="E15" s="11">
        <v>5</v>
      </c>
    </row>
    <row r="16" ht="24" customHeight="1">
      <c r="A16" s="237">
        <v>14</v>
      </c>
      <c r="B16" t="s" s="12">
        <v>24125</v>
      </c>
      <c r="C16" t="s" s="12">
        <v>40358</v>
      </c>
      <c r="D16" t="s" s="12">
        <v>40358</v>
      </c>
      <c r="E16" s="11">
        <v>1</v>
      </c>
    </row>
    <row r="17" ht="24" customHeight="1">
      <c r="A17" s="237">
        <v>15</v>
      </c>
      <c r="B17" t="s" s="12">
        <v>24125</v>
      </c>
      <c r="C17" t="s" s="12">
        <v>40359</v>
      </c>
      <c r="D17" t="s" s="12">
        <v>40359</v>
      </c>
      <c r="E17" s="11">
        <v>2</v>
      </c>
    </row>
    <row r="18" ht="24" customHeight="1">
      <c r="A18" s="237">
        <v>16</v>
      </c>
      <c r="B18" t="s" s="12">
        <v>24125</v>
      </c>
      <c r="C18" t="s" s="12">
        <v>40360</v>
      </c>
      <c r="D18" t="s" s="12">
        <v>40360</v>
      </c>
      <c r="E18" s="11">
        <v>3</v>
      </c>
    </row>
    <row r="19" ht="24" customHeight="1">
      <c r="A19" s="237">
        <v>17</v>
      </c>
      <c r="B19" t="s" s="12">
        <v>24125</v>
      </c>
      <c r="C19" t="s" s="12">
        <v>40361</v>
      </c>
      <c r="D19" t="s" s="12">
        <v>40361</v>
      </c>
      <c r="E19" s="11">
        <v>3</v>
      </c>
    </row>
    <row r="20" ht="24" customHeight="1">
      <c r="A20" s="237">
        <v>18</v>
      </c>
      <c r="B20" t="s" s="12">
        <v>24125</v>
      </c>
      <c r="C20" t="s" s="12">
        <v>40362</v>
      </c>
      <c r="D20" t="s" s="12">
        <v>40362</v>
      </c>
      <c r="E20" s="11">
        <v>1</v>
      </c>
    </row>
    <row r="21" ht="24" customHeight="1">
      <c r="A21" s="237">
        <v>19</v>
      </c>
      <c r="B21" t="s" s="12">
        <v>24125</v>
      </c>
      <c r="C21" t="s" s="12">
        <v>40363</v>
      </c>
      <c r="D21" t="s" s="12">
        <v>40363</v>
      </c>
      <c r="E21" s="11">
        <v>1</v>
      </c>
    </row>
    <row r="22" ht="24" customHeight="1">
      <c r="A22" s="237">
        <v>20</v>
      </c>
      <c r="B22" t="s" s="12">
        <v>24125</v>
      </c>
      <c r="C22" t="s" s="12">
        <v>40364</v>
      </c>
      <c r="D22" t="s" s="12">
        <v>40364</v>
      </c>
      <c r="E22" s="11">
        <v>1</v>
      </c>
    </row>
    <row r="23" ht="24" customHeight="1">
      <c r="A23" s="237">
        <v>21</v>
      </c>
      <c r="B23" t="s" s="12">
        <v>24125</v>
      </c>
      <c r="C23" t="s" s="12">
        <v>40365</v>
      </c>
      <c r="D23" t="s" s="12">
        <v>40365</v>
      </c>
      <c r="E23" s="11">
        <v>2</v>
      </c>
    </row>
    <row r="24" ht="24" customHeight="1">
      <c r="A24" s="237">
        <v>22</v>
      </c>
      <c r="B24" t="s" s="12">
        <v>24125</v>
      </c>
      <c r="C24" t="s" s="12">
        <v>40366</v>
      </c>
      <c r="D24" t="s" s="12">
        <v>40366</v>
      </c>
      <c r="E24" s="11">
        <v>3</v>
      </c>
    </row>
    <row r="25" ht="24" customHeight="1">
      <c r="A25" s="237">
        <v>23</v>
      </c>
      <c r="B25" t="s" s="12">
        <v>24125</v>
      </c>
      <c r="C25" t="s" s="12">
        <v>40367</v>
      </c>
      <c r="D25" t="s" s="12">
        <v>40367</v>
      </c>
      <c r="E25" s="11">
        <v>2</v>
      </c>
    </row>
    <row r="26" ht="24" customHeight="1">
      <c r="A26" s="237">
        <v>24</v>
      </c>
      <c r="B26" t="s" s="12">
        <v>24125</v>
      </c>
      <c r="C26" t="s" s="12">
        <v>40368</v>
      </c>
      <c r="D26" t="s" s="12">
        <v>40368</v>
      </c>
      <c r="E26" s="11">
        <v>3</v>
      </c>
    </row>
    <row r="27" ht="24" customHeight="1">
      <c r="A27" s="237">
        <v>25</v>
      </c>
      <c r="B27" t="s" s="12">
        <v>24125</v>
      </c>
      <c r="C27" t="s" s="12">
        <v>40369</v>
      </c>
      <c r="D27" t="s" s="12">
        <v>40369</v>
      </c>
      <c r="E27" s="11">
        <v>5</v>
      </c>
    </row>
    <row r="28" ht="24" customHeight="1">
      <c r="A28" s="237">
        <v>26</v>
      </c>
      <c r="B28" t="s" s="12">
        <v>24125</v>
      </c>
      <c r="C28" t="s" s="12">
        <v>40370</v>
      </c>
      <c r="D28" t="s" s="12">
        <v>40370</v>
      </c>
      <c r="E28" s="11">
        <v>2</v>
      </c>
    </row>
    <row r="29" ht="24" customHeight="1">
      <c r="A29" s="237">
        <v>27</v>
      </c>
      <c r="B29" t="s" s="12">
        <v>24125</v>
      </c>
      <c r="C29" t="s" s="12">
        <v>40371</v>
      </c>
      <c r="D29" t="s" s="12">
        <v>40371</v>
      </c>
      <c r="E29" s="11">
        <v>1</v>
      </c>
    </row>
    <row r="30" ht="24" customHeight="1">
      <c r="A30" s="237">
        <v>28</v>
      </c>
      <c r="B30" t="s" s="12">
        <v>24125</v>
      </c>
      <c r="C30" t="s" s="12">
        <v>40372</v>
      </c>
      <c r="D30" t="s" s="12">
        <v>40372</v>
      </c>
      <c r="E30" s="11">
        <v>2</v>
      </c>
    </row>
    <row r="31" ht="24" customHeight="1">
      <c r="A31" s="237">
        <v>29</v>
      </c>
      <c r="B31" t="s" s="12">
        <v>24125</v>
      </c>
      <c r="C31" t="s" s="12">
        <v>40373</v>
      </c>
      <c r="D31" t="s" s="12">
        <v>40373</v>
      </c>
      <c r="E31" s="11">
        <v>2</v>
      </c>
    </row>
    <row r="32" ht="24" customHeight="1">
      <c r="A32" s="237">
        <v>30</v>
      </c>
      <c r="B32" t="s" s="12">
        <v>24125</v>
      </c>
      <c r="C32" t="s" s="12">
        <v>40374</v>
      </c>
      <c r="D32" t="s" s="12">
        <v>40374</v>
      </c>
      <c r="E32" s="11">
        <v>2</v>
      </c>
    </row>
    <row r="33" ht="24" customHeight="1">
      <c r="A33" s="237">
        <v>31</v>
      </c>
      <c r="B33" t="s" s="12">
        <v>24125</v>
      </c>
      <c r="C33" t="s" s="12">
        <v>40375</v>
      </c>
      <c r="D33" t="s" s="12">
        <v>40375</v>
      </c>
      <c r="E33" s="11">
        <v>2</v>
      </c>
    </row>
    <row r="34" ht="24" customHeight="1">
      <c r="A34" s="237">
        <v>32</v>
      </c>
      <c r="B34" t="s" s="12">
        <v>24125</v>
      </c>
      <c r="C34" t="s" s="12">
        <v>40376</v>
      </c>
      <c r="D34" t="s" s="12">
        <v>40376</v>
      </c>
      <c r="E34" s="11">
        <v>4</v>
      </c>
    </row>
    <row r="35" ht="24" customHeight="1">
      <c r="A35" s="237">
        <v>33</v>
      </c>
      <c r="B35" t="s" s="12">
        <v>24125</v>
      </c>
      <c r="C35" t="s" s="12">
        <v>40377</v>
      </c>
      <c r="D35" t="s" s="12">
        <v>40377</v>
      </c>
      <c r="E35" s="11">
        <v>8</v>
      </c>
    </row>
    <row r="36" ht="24" customHeight="1">
      <c r="A36" s="237">
        <v>34</v>
      </c>
      <c r="B36" t="s" s="12">
        <v>24125</v>
      </c>
      <c r="C36" t="s" s="12">
        <v>40378</v>
      </c>
      <c r="D36" t="s" s="12">
        <v>40378</v>
      </c>
      <c r="E36" s="11">
        <v>2</v>
      </c>
    </row>
    <row r="37" ht="24" customHeight="1">
      <c r="A37" s="237">
        <v>35</v>
      </c>
      <c r="B37" t="s" s="12">
        <v>24125</v>
      </c>
      <c r="C37" t="s" s="12">
        <v>40379</v>
      </c>
      <c r="D37" t="s" s="12">
        <v>40379</v>
      </c>
      <c r="E37" s="11">
        <v>1</v>
      </c>
    </row>
    <row r="38" ht="24" customHeight="1">
      <c r="A38" s="237">
        <v>36</v>
      </c>
      <c r="B38" t="s" s="12">
        <v>24125</v>
      </c>
      <c r="C38" t="s" s="12">
        <v>40380</v>
      </c>
      <c r="D38" t="s" s="12">
        <v>40380</v>
      </c>
      <c r="E38" s="11">
        <v>1</v>
      </c>
    </row>
    <row r="39" ht="24" customHeight="1">
      <c r="A39" s="237">
        <v>37</v>
      </c>
      <c r="B39" t="s" s="12">
        <v>24125</v>
      </c>
      <c r="C39" t="s" s="12">
        <v>40381</v>
      </c>
      <c r="D39" t="s" s="12">
        <v>40381</v>
      </c>
      <c r="E39" s="11">
        <v>1</v>
      </c>
    </row>
    <row r="40" ht="24" customHeight="1">
      <c r="A40" s="237">
        <v>38</v>
      </c>
      <c r="B40" t="s" s="12">
        <v>24125</v>
      </c>
      <c r="C40" t="s" s="12">
        <v>40382</v>
      </c>
      <c r="D40" t="s" s="12">
        <v>40382</v>
      </c>
      <c r="E40" s="11">
        <v>1</v>
      </c>
    </row>
    <row r="41" ht="24" customHeight="1">
      <c r="A41" s="237">
        <v>39</v>
      </c>
      <c r="B41" t="s" s="12">
        <v>24125</v>
      </c>
      <c r="C41" t="s" s="12">
        <v>40383</v>
      </c>
      <c r="D41" t="s" s="12">
        <v>40383</v>
      </c>
      <c r="E41" s="11">
        <v>4</v>
      </c>
    </row>
    <row r="42" ht="24" customHeight="1">
      <c r="A42" s="237">
        <v>40</v>
      </c>
      <c r="B42" t="s" s="12">
        <v>24125</v>
      </c>
      <c r="C42" t="s" s="12">
        <v>40384</v>
      </c>
      <c r="D42" t="s" s="12">
        <v>40384</v>
      </c>
      <c r="E42" s="11">
        <v>3</v>
      </c>
    </row>
    <row r="43" ht="24" customHeight="1">
      <c r="A43" s="237">
        <v>41</v>
      </c>
      <c r="B43" t="s" s="12">
        <v>24125</v>
      </c>
      <c r="C43" t="s" s="12">
        <v>40385</v>
      </c>
      <c r="D43" t="s" s="12">
        <v>40385</v>
      </c>
      <c r="E43" s="11">
        <v>1</v>
      </c>
    </row>
    <row r="44" ht="24" customHeight="1">
      <c r="A44" s="237">
        <v>42</v>
      </c>
      <c r="B44" t="s" s="12">
        <v>24125</v>
      </c>
      <c r="C44" t="s" s="12">
        <v>40386</v>
      </c>
      <c r="D44" t="s" s="12">
        <v>40386</v>
      </c>
      <c r="E44" s="11">
        <v>2</v>
      </c>
    </row>
    <row r="45" ht="24" customHeight="1">
      <c r="A45" s="237">
        <v>43</v>
      </c>
      <c r="B45" t="s" s="12">
        <v>24125</v>
      </c>
      <c r="C45" t="s" s="12">
        <v>40387</v>
      </c>
      <c r="D45" t="s" s="12">
        <v>40387</v>
      </c>
      <c r="E45" s="11">
        <v>1</v>
      </c>
    </row>
    <row r="46" ht="24" customHeight="1">
      <c r="A46" s="237">
        <v>44</v>
      </c>
      <c r="B46" t="s" s="12">
        <v>24125</v>
      </c>
      <c r="C46" t="s" s="12">
        <v>40388</v>
      </c>
      <c r="D46" t="s" s="12">
        <v>40388</v>
      </c>
      <c r="E46" s="11">
        <v>2</v>
      </c>
    </row>
    <row r="47" ht="24" customHeight="1">
      <c r="A47" s="237">
        <v>45</v>
      </c>
      <c r="B47" t="s" s="12">
        <v>24125</v>
      </c>
      <c r="C47" t="s" s="12">
        <v>40389</v>
      </c>
      <c r="D47" t="s" s="12">
        <v>40389</v>
      </c>
      <c r="E47" s="11">
        <v>1</v>
      </c>
    </row>
    <row r="48" ht="24" customHeight="1">
      <c r="A48" s="237">
        <v>46</v>
      </c>
      <c r="B48" t="s" s="12">
        <v>24125</v>
      </c>
      <c r="C48" t="s" s="12">
        <v>40390</v>
      </c>
      <c r="D48" t="s" s="12">
        <v>40390</v>
      </c>
      <c r="E48" s="11">
        <v>2</v>
      </c>
    </row>
    <row r="49" ht="24" customHeight="1">
      <c r="A49" s="237">
        <v>47</v>
      </c>
      <c r="B49" t="s" s="12">
        <v>24125</v>
      </c>
      <c r="C49" t="s" s="12">
        <v>20530</v>
      </c>
      <c r="D49" t="s" s="12">
        <v>20530</v>
      </c>
      <c r="E49" s="11">
        <v>2</v>
      </c>
    </row>
    <row r="50" ht="24" customHeight="1">
      <c r="A50" s="237">
        <v>48</v>
      </c>
      <c r="B50" t="s" s="12">
        <v>24125</v>
      </c>
      <c r="C50" t="s" s="12">
        <v>40391</v>
      </c>
      <c r="D50" t="s" s="12">
        <v>40391</v>
      </c>
      <c r="E50" s="11">
        <v>1</v>
      </c>
    </row>
    <row r="51" ht="24" customHeight="1">
      <c r="A51" s="237">
        <v>49</v>
      </c>
      <c r="B51" t="s" s="12">
        <v>24125</v>
      </c>
      <c r="C51" t="s" s="12">
        <v>40392</v>
      </c>
      <c r="D51" t="s" s="12">
        <v>40392</v>
      </c>
      <c r="E51" s="11">
        <v>2</v>
      </c>
    </row>
    <row r="52" ht="24" customHeight="1">
      <c r="A52" s="237">
        <v>50</v>
      </c>
      <c r="B52" t="s" s="12">
        <v>24125</v>
      </c>
      <c r="C52" t="s" s="12">
        <v>40393</v>
      </c>
      <c r="D52" t="s" s="12">
        <v>40393</v>
      </c>
      <c r="E52" s="11">
        <v>2</v>
      </c>
    </row>
    <row r="53" ht="24" customHeight="1">
      <c r="A53" s="237">
        <v>51</v>
      </c>
      <c r="B53" t="s" s="12">
        <v>24125</v>
      </c>
      <c r="C53" t="s" s="12">
        <v>40394</v>
      </c>
      <c r="D53" t="s" s="12">
        <v>40394</v>
      </c>
      <c r="E53" s="11">
        <v>1</v>
      </c>
    </row>
    <row r="54" ht="24" customHeight="1">
      <c r="A54" s="237">
        <v>52</v>
      </c>
      <c r="B54" t="s" s="12">
        <v>24125</v>
      </c>
      <c r="C54" t="s" s="12">
        <v>40395</v>
      </c>
      <c r="D54" t="s" s="12">
        <v>40395</v>
      </c>
      <c r="E54" s="11">
        <v>1</v>
      </c>
    </row>
    <row r="55" ht="24" customHeight="1">
      <c r="A55" s="237">
        <v>53</v>
      </c>
      <c r="B55" t="s" s="12">
        <v>24125</v>
      </c>
      <c r="C55" t="s" s="12">
        <v>40396</v>
      </c>
      <c r="D55" t="s" s="12">
        <v>40396</v>
      </c>
      <c r="E55" s="11">
        <v>2</v>
      </c>
    </row>
    <row r="56" ht="24" customHeight="1">
      <c r="A56" s="237">
        <v>54</v>
      </c>
      <c r="B56" t="s" s="12">
        <v>24125</v>
      </c>
      <c r="C56" t="s" s="12">
        <v>40397</v>
      </c>
      <c r="D56" t="s" s="12">
        <v>40397</v>
      </c>
      <c r="E56" s="11">
        <v>2</v>
      </c>
    </row>
    <row r="57" ht="24" customHeight="1">
      <c r="A57" s="237">
        <v>55</v>
      </c>
      <c r="B57" t="s" s="12">
        <v>24125</v>
      </c>
      <c r="C57" t="s" s="12">
        <v>40398</v>
      </c>
      <c r="D57" t="s" s="12">
        <v>40398</v>
      </c>
      <c r="E57" s="11">
        <v>3</v>
      </c>
    </row>
    <row r="58" ht="24" customHeight="1">
      <c r="A58" s="237">
        <v>56</v>
      </c>
      <c r="B58" t="s" s="12">
        <v>24125</v>
      </c>
      <c r="C58" t="s" s="12">
        <v>40399</v>
      </c>
      <c r="D58" t="s" s="12">
        <v>40399</v>
      </c>
      <c r="E58" s="11">
        <v>1</v>
      </c>
    </row>
    <row r="59" ht="24" customHeight="1">
      <c r="A59" s="237">
        <v>57</v>
      </c>
      <c r="B59" t="s" s="12">
        <v>24125</v>
      </c>
      <c r="C59" t="s" s="12">
        <v>40400</v>
      </c>
      <c r="D59" t="s" s="12">
        <v>40400</v>
      </c>
      <c r="E59" s="11">
        <v>4</v>
      </c>
    </row>
    <row r="60" ht="24" customHeight="1">
      <c r="A60" s="237">
        <v>58</v>
      </c>
      <c r="B60" t="s" s="12">
        <v>24125</v>
      </c>
      <c r="C60" t="s" s="12">
        <v>40401</v>
      </c>
      <c r="D60" t="s" s="12">
        <v>40401</v>
      </c>
      <c r="E60" s="11">
        <v>2</v>
      </c>
    </row>
    <row r="61" ht="24" customHeight="1">
      <c r="A61" s="237">
        <v>59</v>
      </c>
      <c r="B61" t="s" s="12">
        <v>24125</v>
      </c>
      <c r="C61" t="s" s="12">
        <v>40402</v>
      </c>
      <c r="D61" t="s" s="12">
        <v>40402</v>
      </c>
      <c r="E61" s="11">
        <v>1</v>
      </c>
    </row>
    <row r="62" ht="24" customHeight="1">
      <c r="A62" s="237">
        <v>60</v>
      </c>
      <c r="B62" t="s" s="12">
        <v>24125</v>
      </c>
      <c r="C62" t="s" s="12">
        <v>40403</v>
      </c>
      <c r="D62" t="s" s="12">
        <v>40403</v>
      </c>
      <c r="E62" s="11">
        <v>2</v>
      </c>
    </row>
    <row r="63" ht="24" customHeight="1">
      <c r="A63" s="237">
        <v>61</v>
      </c>
      <c r="B63" t="s" s="12">
        <v>24125</v>
      </c>
      <c r="C63" t="s" s="12">
        <v>40404</v>
      </c>
      <c r="D63" t="s" s="12">
        <v>40404</v>
      </c>
      <c r="E63" s="11">
        <v>4</v>
      </c>
    </row>
    <row r="64" ht="24" customHeight="1">
      <c r="A64" s="237">
        <v>62</v>
      </c>
      <c r="B64" t="s" s="12">
        <v>24125</v>
      </c>
      <c r="C64" t="s" s="12">
        <v>40405</v>
      </c>
      <c r="D64" t="s" s="12">
        <v>40405</v>
      </c>
      <c r="E64" s="11">
        <v>4</v>
      </c>
    </row>
    <row r="65" ht="24" customHeight="1">
      <c r="A65" s="237">
        <v>63</v>
      </c>
      <c r="B65" t="s" s="12">
        <v>24125</v>
      </c>
      <c r="C65" t="s" s="12">
        <v>40406</v>
      </c>
      <c r="D65" t="s" s="12">
        <v>40406</v>
      </c>
      <c r="E65" s="11">
        <v>2</v>
      </c>
    </row>
    <row r="66" ht="24" customHeight="1">
      <c r="A66" s="237">
        <v>64</v>
      </c>
      <c r="B66" t="s" s="12">
        <v>24125</v>
      </c>
      <c r="C66" t="s" s="12">
        <v>40407</v>
      </c>
      <c r="D66" t="s" s="12">
        <v>40407</v>
      </c>
      <c r="E66" s="11">
        <v>3</v>
      </c>
    </row>
    <row r="67" ht="24" customHeight="1">
      <c r="A67" s="237">
        <v>65</v>
      </c>
      <c r="B67" t="s" s="12">
        <v>24125</v>
      </c>
      <c r="C67" t="s" s="12">
        <v>40408</v>
      </c>
      <c r="D67" t="s" s="12">
        <v>40408</v>
      </c>
      <c r="E67" s="11">
        <v>2</v>
      </c>
    </row>
    <row r="68" ht="24" customHeight="1">
      <c r="A68" s="237">
        <v>66</v>
      </c>
      <c r="B68" t="s" s="12">
        <v>24125</v>
      </c>
      <c r="C68" t="s" s="12">
        <v>40409</v>
      </c>
      <c r="D68" t="s" s="12">
        <v>40409</v>
      </c>
      <c r="E68" s="11">
        <v>2</v>
      </c>
    </row>
    <row r="69" ht="24" customHeight="1">
      <c r="A69" s="237">
        <v>67</v>
      </c>
      <c r="B69" t="s" s="12">
        <v>24125</v>
      </c>
      <c r="C69" t="s" s="12">
        <v>40410</v>
      </c>
      <c r="D69" t="s" s="12">
        <v>40410</v>
      </c>
      <c r="E69" s="11">
        <v>2</v>
      </c>
    </row>
    <row r="70" ht="24" customHeight="1">
      <c r="A70" s="237">
        <v>68</v>
      </c>
      <c r="B70" t="s" s="12">
        <v>24125</v>
      </c>
      <c r="C70" t="s" s="12">
        <v>40411</v>
      </c>
      <c r="D70" t="s" s="12">
        <v>40411</v>
      </c>
      <c r="E70" s="11">
        <v>4</v>
      </c>
    </row>
    <row r="71" ht="24" customHeight="1">
      <c r="A71" s="237">
        <v>69</v>
      </c>
      <c r="B71" t="s" s="12">
        <v>24125</v>
      </c>
      <c r="C71" t="s" s="12">
        <v>40412</v>
      </c>
      <c r="D71" t="s" s="12">
        <v>40412</v>
      </c>
      <c r="E71" s="11">
        <v>4</v>
      </c>
    </row>
    <row r="72" ht="24" customHeight="1">
      <c r="A72" s="237">
        <v>70</v>
      </c>
      <c r="B72" t="s" s="12">
        <v>24125</v>
      </c>
      <c r="C72" t="s" s="12">
        <v>40413</v>
      </c>
      <c r="D72" t="s" s="12">
        <v>40413</v>
      </c>
      <c r="E72" s="11">
        <v>7</v>
      </c>
    </row>
    <row r="73" ht="24" customHeight="1">
      <c r="A73" s="237">
        <v>71</v>
      </c>
      <c r="B73" t="s" s="12">
        <v>24125</v>
      </c>
      <c r="C73" t="s" s="12">
        <v>40414</v>
      </c>
      <c r="D73" t="s" s="12">
        <v>40414</v>
      </c>
      <c r="E73" s="11">
        <v>2</v>
      </c>
    </row>
    <row r="74" ht="24" customHeight="1">
      <c r="A74" s="237">
        <v>72</v>
      </c>
      <c r="B74" t="s" s="12">
        <v>24125</v>
      </c>
      <c r="C74" t="s" s="12">
        <v>36210</v>
      </c>
      <c r="D74" t="s" s="12">
        <v>36210</v>
      </c>
      <c r="E74" s="11">
        <v>2</v>
      </c>
    </row>
    <row r="75" ht="24" customHeight="1">
      <c r="A75" s="237">
        <v>73</v>
      </c>
      <c r="B75" t="s" s="12">
        <v>24125</v>
      </c>
      <c r="C75" t="s" s="12">
        <v>40415</v>
      </c>
      <c r="D75" t="s" s="12">
        <v>40415</v>
      </c>
      <c r="E75" s="11">
        <v>2</v>
      </c>
    </row>
    <row r="76" ht="24" customHeight="1">
      <c r="A76" s="237">
        <v>74</v>
      </c>
      <c r="B76" t="s" s="12">
        <v>24125</v>
      </c>
      <c r="C76" t="s" s="12">
        <v>40416</v>
      </c>
      <c r="D76" t="s" s="12">
        <v>40416</v>
      </c>
      <c r="E76" s="11">
        <v>7</v>
      </c>
    </row>
    <row r="77" ht="24" customHeight="1">
      <c r="A77" s="237">
        <v>75</v>
      </c>
      <c r="B77" t="s" s="12">
        <v>24125</v>
      </c>
      <c r="C77" t="s" s="12">
        <v>40417</v>
      </c>
      <c r="D77" t="s" s="12">
        <v>40417</v>
      </c>
      <c r="E77" s="11">
        <v>1</v>
      </c>
    </row>
    <row r="78" ht="24" customHeight="1">
      <c r="A78" s="237">
        <v>76</v>
      </c>
      <c r="B78" t="s" s="12">
        <v>24125</v>
      </c>
      <c r="C78" t="s" s="12">
        <v>40418</v>
      </c>
      <c r="D78" t="s" s="12">
        <v>40418</v>
      </c>
      <c r="E78" s="11">
        <v>4</v>
      </c>
    </row>
    <row r="79" ht="24" customHeight="1">
      <c r="A79" s="237">
        <v>77</v>
      </c>
      <c r="B79" t="s" s="12">
        <v>24125</v>
      </c>
      <c r="C79" t="s" s="12">
        <v>40419</v>
      </c>
      <c r="D79" t="s" s="12">
        <v>40419</v>
      </c>
      <c r="E79" s="11">
        <v>2</v>
      </c>
    </row>
    <row r="80" ht="24" customHeight="1">
      <c r="A80" s="237">
        <v>78</v>
      </c>
      <c r="B80" t="s" s="12">
        <v>24125</v>
      </c>
      <c r="C80" t="s" s="12">
        <v>31458</v>
      </c>
      <c r="D80" t="s" s="12">
        <v>31458</v>
      </c>
      <c r="E80" s="11">
        <v>1</v>
      </c>
    </row>
    <row r="81" ht="24" customHeight="1">
      <c r="A81" s="237">
        <v>79</v>
      </c>
      <c r="B81" t="s" s="12">
        <v>24125</v>
      </c>
      <c r="C81" t="s" s="12">
        <v>40420</v>
      </c>
      <c r="D81" t="s" s="12">
        <v>40420</v>
      </c>
      <c r="E81" s="11">
        <v>2</v>
      </c>
    </row>
    <row r="82" ht="24" customHeight="1">
      <c r="A82" s="237">
        <v>80</v>
      </c>
      <c r="B82" t="s" s="12">
        <v>24125</v>
      </c>
      <c r="C82" t="s" s="12">
        <v>40421</v>
      </c>
      <c r="D82" t="s" s="12">
        <v>40421</v>
      </c>
      <c r="E82" s="11">
        <v>2</v>
      </c>
    </row>
    <row r="83" ht="24" customHeight="1">
      <c r="A83" s="237">
        <v>81</v>
      </c>
      <c r="B83" t="s" s="12">
        <v>24125</v>
      </c>
      <c r="C83" t="s" s="12">
        <v>40422</v>
      </c>
      <c r="D83" t="s" s="12">
        <v>40422</v>
      </c>
      <c r="E83" s="11">
        <v>1</v>
      </c>
    </row>
    <row r="84" ht="24" customHeight="1">
      <c r="A84" s="237">
        <v>82</v>
      </c>
      <c r="B84" s="14"/>
      <c r="C84" t="s" s="12">
        <v>40423</v>
      </c>
      <c r="D84" t="s" s="12">
        <v>40423</v>
      </c>
      <c r="E84" s="11">
        <v>2</v>
      </c>
    </row>
    <row r="85" ht="24" customHeight="1">
      <c r="A85" s="237">
        <v>83</v>
      </c>
      <c r="B85" t="s" s="12">
        <v>24125</v>
      </c>
      <c r="C85" t="s" s="12">
        <v>40424</v>
      </c>
      <c r="D85" t="s" s="12">
        <v>40424</v>
      </c>
      <c r="E85" s="11">
        <v>6</v>
      </c>
    </row>
    <row r="86" ht="24" customHeight="1">
      <c r="A86" s="237">
        <v>84</v>
      </c>
      <c r="B86" t="s" s="12">
        <v>24125</v>
      </c>
      <c r="C86" t="s" s="12">
        <v>40425</v>
      </c>
      <c r="D86" t="s" s="12">
        <v>40425</v>
      </c>
      <c r="E86" s="11">
        <v>2</v>
      </c>
    </row>
    <row r="87" ht="24" customHeight="1">
      <c r="A87" s="237">
        <v>85</v>
      </c>
      <c r="B87" t="s" s="12">
        <v>40426</v>
      </c>
      <c r="C87" t="s" s="12">
        <v>40427</v>
      </c>
      <c r="D87" t="s" s="12">
        <v>40427</v>
      </c>
      <c r="E87" s="11">
        <v>4</v>
      </c>
    </row>
    <row r="88" ht="24" customHeight="1">
      <c r="A88" s="237">
        <v>86</v>
      </c>
      <c r="B88" t="s" s="12">
        <v>40426</v>
      </c>
      <c r="C88" t="s" s="12">
        <v>40428</v>
      </c>
      <c r="D88" t="s" s="12">
        <v>40428</v>
      </c>
      <c r="E88" s="11">
        <v>4</v>
      </c>
    </row>
    <row r="89" ht="24" customHeight="1">
      <c r="A89" s="237">
        <v>87</v>
      </c>
      <c r="B89" t="s" s="12">
        <v>40426</v>
      </c>
      <c r="C89" t="s" s="12">
        <v>40429</v>
      </c>
      <c r="D89" t="s" s="12">
        <v>40429</v>
      </c>
      <c r="E89" s="11">
        <v>6</v>
      </c>
    </row>
    <row r="90" ht="24" customHeight="1">
      <c r="A90" s="237">
        <v>88</v>
      </c>
      <c r="B90" t="s" s="12">
        <v>40426</v>
      </c>
      <c r="C90" t="s" s="12">
        <v>40430</v>
      </c>
      <c r="D90" t="s" s="12">
        <v>40430</v>
      </c>
      <c r="E90" s="11">
        <v>2</v>
      </c>
    </row>
    <row r="91" ht="24" customHeight="1">
      <c r="A91" s="237">
        <v>89</v>
      </c>
      <c r="B91" t="s" s="12">
        <v>40426</v>
      </c>
      <c r="C91" t="s" s="12">
        <v>40431</v>
      </c>
      <c r="D91" t="s" s="12">
        <v>40431</v>
      </c>
      <c r="E91" s="11">
        <v>8</v>
      </c>
    </row>
    <row r="92" ht="24" customHeight="1">
      <c r="A92" s="237">
        <v>90</v>
      </c>
      <c r="B92" t="s" s="12">
        <v>40426</v>
      </c>
      <c r="C92" t="s" s="12">
        <v>40432</v>
      </c>
      <c r="D92" t="s" s="12">
        <v>40432</v>
      </c>
      <c r="E92" s="11">
        <v>4</v>
      </c>
    </row>
    <row r="93" ht="24" customHeight="1">
      <c r="A93" s="237">
        <v>91</v>
      </c>
      <c r="B93" t="s" s="12">
        <v>40426</v>
      </c>
      <c r="C93" t="s" s="12">
        <v>40433</v>
      </c>
      <c r="D93" t="s" s="12">
        <v>40433</v>
      </c>
      <c r="E93" s="11">
        <v>4</v>
      </c>
    </row>
    <row r="94" ht="24" customHeight="1">
      <c r="A94" s="237">
        <v>92</v>
      </c>
      <c r="B94" t="s" s="12">
        <v>40426</v>
      </c>
      <c r="C94" t="s" s="12">
        <v>22478</v>
      </c>
      <c r="D94" t="s" s="12">
        <v>22478</v>
      </c>
      <c r="E94" s="11">
        <v>6</v>
      </c>
    </row>
    <row r="95" ht="24" customHeight="1">
      <c r="A95" s="237">
        <v>93</v>
      </c>
      <c r="B95" t="s" s="12">
        <v>40426</v>
      </c>
      <c r="C95" t="s" s="12">
        <v>40434</v>
      </c>
      <c r="D95" t="s" s="12">
        <v>40434</v>
      </c>
      <c r="E95" s="11">
        <v>3</v>
      </c>
    </row>
    <row r="96" ht="24" customHeight="1">
      <c r="A96" s="237">
        <v>94</v>
      </c>
      <c r="B96" t="s" s="12">
        <v>40426</v>
      </c>
      <c r="C96" t="s" s="12">
        <v>40435</v>
      </c>
      <c r="D96" t="s" s="12">
        <v>40435</v>
      </c>
      <c r="E96" s="11">
        <v>1</v>
      </c>
    </row>
    <row r="97" ht="24" customHeight="1">
      <c r="A97" s="237">
        <v>95</v>
      </c>
      <c r="B97" t="s" s="12">
        <v>40426</v>
      </c>
      <c r="C97" t="s" s="12">
        <v>40436</v>
      </c>
      <c r="D97" t="s" s="12">
        <v>40436</v>
      </c>
      <c r="E97" s="11">
        <v>4</v>
      </c>
    </row>
    <row r="98" ht="24" customHeight="1">
      <c r="A98" s="237">
        <v>96</v>
      </c>
      <c r="B98" t="s" s="12">
        <v>40426</v>
      </c>
      <c r="C98" t="s" s="12">
        <v>40437</v>
      </c>
      <c r="D98" t="s" s="12">
        <v>40437</v>
      </c>
      <c r="E98" s="11">
        <v>2</v>
      </c>
    </row>
    <row r="99" ht="24" customHeight="1">
      <c r="A99" s="237">
        <v>97</v>
      </c>
      <c r="B99" t="s" s="12">
        <v>40426</v>
      </c>
      <c r="C99" t="s" s="12">
        <v>40438</v>
      </c>
      <c r="D99" t="s" s="12">
        <v>40438</v>
      </c>
      <c r="E99" s="11">
        <v>2</v>
      </c>
    </row>
    <row r="100" ht="24" customHeight="1">
      <c r="A100" s="237">
        <v>98</v>
      </c>
      <c r="B100" t="s" s="12">
        <v>40426</v>
      </c>
      <c r="C100" t="s" s="12">
        <v>40439</v>
      </c>
      <c r="D100" t="s" s="12">
        <v>40439</v>
      </c>
      <c r="E100" s="11">
        <v>7</v>
      </c>
    </row>
    <row r="101" ht="24" customHeight="1">
      <c r="A101" s="237">
        <v>99</v>
      </c>
      <c r="B101" t="s" s="12">
        <v>40426</v>
      </c>
      <c r="C101" t="s" s="12">
        <v>40440</v>
      </c>
      <c r="D101" t="s" s="12">
        <v>40440</v>
      </c>
      <c r="E101" s="11">
        <v>3</v>
      </c>
    </row>
    <row r="102" ht="24" customHeight="1">
      <c r="A102" s="237">
        <v>100</v>
      </c>
      <c r="B102" t="s" s="12">
        <v>40426</v>
      </c>
      <c r="C102" t="s" s="12">
        <v>40441</v>
      </c>
      <c r="D102" t="s" s="12">
        <v>40441</v>
      </c>
      <c r="E102" s="11">
        <v>2</v>
      </c>
    </row>
    <row r="103" ht="24" customHeight="1">
      <c r="A103" s="237">
        <v>101</v>
      </c>
      <c r="B103" t="s" s="12">
        <v>40426</v>
      </c>
      <c r="C103" t="s" s="12">
        <v>40442</v>
      </c>
      <c r="D103" t="s" s="12">
        <v>40442</v>
      </c>
      <c r="E103" s="11">
        <v>2</v>
      </c>
    </row>
    <row r="104" ht="24" customHeight="1">
      <c r="A104" s="237">
        <v>102</v>
      </c>
      <c r="B104" t="s" s="12">
        <v>40426</v>
      </c>
      <c r="C104" t="s" s="12">
        <v>40443</v>
      </c>
      <c r="D104" t="s" s="12">
        <v>40443</v>
      </c>
      <c r="E104" s="11">
        <v>2</v>
      </c>
    </row>
    <row r="105" ht="24" customHeight="1">
      <c r="A105" s="237">
        <v>103</v>
      </c>
      <c r="B105" t="s" s="12">
        <v>40426</v>
      </c>
      <c r="C105" t="s" s="12">
        <v>40444</v>
      </c>
      <c r="D105" t="s" s="12">
        <v>40444</v>
      </c>
      <c r="E105" s="11">
        <v>2</v>
      </c>
    </row>
    <row r="106" ht="24" customHeight="1">
      <c r="A106" s="237">
        <v>104</v>
      </c>
      <c r="B106" t="s" s="12">
        <v>40426</v>
      </c>
      <c r="C106" t="s" s="12">
        <v>40445</v>
      </c>
      <c r="D106" t="s" s="12">
        <v>40445</v>
      </c>
      <c r="E106" s="11">
        <v>4</v>
      </c>
    </row>
    <row r="107" ht="24" customHeight="1">
      <c r="A107" s="237">
        <v>105</v>
      </c>
      <c r="B107" s="14"/>
      <c r="C107" t="s" s="12">
        <v>40446</v>
      </c>
      <c r="D107" t="s" s="12">
        <v>40446</v>
      </c>
      <c r="E107" s="11">
        <v>1</v>
      </c>
    </row>
    <row r="108" ht="24" customHeight="1">
      <c r="A108" s="237">
        <v>106</v>
      </c>
      <c r="B108" t="s" s="12">
        <v>40426</v>
      </c>
      <c r="C108" t="s" s="12">
        <v>40447</v>
      </c>
      <c r="D108" t="s" s="12">
        <v>40447</v>
      </c>
      <c r="E108" s="11">
        <v>2</v>
      </c>
    </row>
    <row r="109" ht="24" customHeight="1">
      <c r="A109" s="237">
        <v>107</v>
      </c>
      <c r="B109" t="s" s="12">
        <v>40426</v>
      </c>
      <c r="C109" t="s" s="12">
        <v>24162</v>
      </c>
      <c r="D109" t="s" s="12">
        <v>24162</v>
      </c>
      <c r="E109" s="11">
        <v>4</v>
      </c>
    </row>
    <row r="110" ht="24" customHeight="1">
      <c r="A110" s="237">
        <v>108</v>
      </c>
      <c r="B110" t="s" s="12">
        <v>40426</v>
      </c>
      <c r="C110" t="s" s="12">
        <v>40448</v>
      </c>
      <c r="D110" t="s" s="12">
        <v>40448</v>
      </c>
      <c r="E110" s="11">
        <v>4</v>
      </c>
    </row>
    <row r="111" ht="24" customHeight="1">
      <c r="A111" s="237">
        <v>109</v>
      </c>
      <c r="B111" t="s" s="12">
        <v>40449</v>
      </c>
      <c r="C111" t="s" s="12">
        <v>2628</v>
      </c>
      <c r="D111" t="s" s="12">
        <v>2628</v>
      </c>
      <c r="E111" s="11">
        <v>6</v>
      </c>
    </row>
    <row r="112" ht="24" customHeight="1">
      <c r="A112" s="237">
        <v>110</v>
      </c>
      <c r="B112" t="s" s="12">
        <v>40449</v>
      </c>
      <c r="C112" t="s" s="12">
        <v>40450</v>
      </c>
      <c r="D112" t="s" s="12">
        <v>40450</v>
      </c>
      <c r="E112" s="11">
        <v>3</v>
      </c>
    </row>
    <row r="113" ht="24" customHeight="1">
      <c r="A113" s="237">
        <v>111</v>
      </c>
      <c r="B113" t="s" s="12">
        <v>40449</v>
      </c>
      <c r="C113" t="s" s="12">
        <v>40451</v>
      </c>
      <c r="D113" t="s" s="12">
        <v>40451</v>
      </c>
      <c r="E113" s="11">
        <v>1</v>
      </c>
    </row>
    <row r="114" ht="24" customHeight="1">
      <c r="A114" s="237">
        <v>112</v>
      </c>
      <c r="B114" t="s" s="12">
        <v>40449</v>
      </c>
      <c r="C114" t="s" s="12">
        <v>40452</v>
      </c>
      <c r="D114" t="s" s="12">
        <v>40452</v>
      </c>
      <c r="E114" s="11">
        <v>2</v>
      </c>
    </row>
    <row r="115" ht="24" customHeight="1">
      <c r="A115" s="237">
        <v>113</v>
      </c>
      <c r="B115" t="s" s="12">
        <v>40449</v>
      </c>
      <c r="C115" t="s" s="12">
        <v>40453</v>
      </c>
      <c r="D115" t="s" s="12">
        <v>40453</v>
      </c>
      <c r="E115" s="11">
        <v>2</v>
      </c>
    </row>
    <row r="116" ht="24" customHeight="1">
      <c r="A116" s="237">
        <v>114</v>
      </c>
      <c r="B116" t="s" s="12">
        <v>40449</v>
      </c>
      <c r="C116" t="s" s="12">
        <v>40454</v>
      </c>
      <c r="D116" t="s" s="12">
        <v>40454</v>
      </c>
      <c r="E116" s="11">
        <v>2</v>
      </c>
    </row>
    <row r="117" ht="24" customHeight="1">
      <c r="A117" s="237">
        <v>115</v>
      </c>
      <c r="B117" t="s" s="12">
        <v>40449</v>
      </c>
      <c r="C117" t="s" s="12">
        <v>40455</v>
      </c>
      <c r="D117" t="s" s="12">
        <v>40455</v>
      </c>
      <c r="E117" s="11">
        <v>1</v>
      </c>
    </row>
    <row r="118" ht="24" customHeight="1">
      <c r="A118" s="237">
        <v>116</v>
      </c>
      <c r="B118" t="s" s="12">
        <v>40449</v>
      </c>
      <c r="C118" t="s" s="12">
        <v>40456</v>
      </c>
      <c r="D118" t="s" s="12">
        <v>40456</v>
      </c>
      <c r="E118" s="11">
        <v>1</v>
      </c>
    </row>
    <row r="119" ht="24" customHeight="1">
      <c r="A119" s="237">
        <v>117</v>
      </c>
      <c r="B119" t="s" s="12">
        <v>40449</v>
      </c>
      <c r="C119" t="s" s="12">
        <v>40457</v>
      </c>
      <c r="D119" t="s" s="12">
        <v>40457</v>
      </c>
      <c r="E119" s="11">
        <v>2</v>
      </c>
    </row>
    <row r="120" ht="24" customHeight="1">
      <c r="A120" s="237">
        <v>118</v>
      </c>
      <c r="B120" t="s" s="12">
        <v>40449</v>
      </c>
      <c r="C120" t="s" s="12">
        <v>40458</v>
      </c>
      <c r="D120" t="s" s="12">
        <v>40458</v>
      </c>
      <c r="E120" s="11">
        <v>5</v>
      </c>
    </row>
    <row r="121" ht="24" customHeight="1">
      <c r="A121" s="237">
        <v>119</v>
      </c>
      <c r="B121" t="s" s="12">
        <v>40449</v>
      </c>
      <c r="C121" t="s" s="12">
        <v>40459</v>
      </c>
      <c r="D121" t="s" s="12">
        <v>40459</v>
      </c>
      <c r="E121" s="11">
        <v>3</v>
      </c>
    </row>
    <row r="122" ht="24" customHeight="1">
      <c r="A122" s="237">
        <v>120</v>
      </c>
      <c r="B122" t="s" s="12">
        <v>40449</v>
      </c>
      <c r="C122" t="s" s="12">
        <v>40460</v>
      </c>
      <c r="D122" t="s" s="12">
        <v>40460</v>
      </c>
      <c r="E122" s="11">
        <v>3</v>
      </c>
    </row>
    <row r="123" ht="24" customHeight="1">
      <c r="A123" s="237">
        <v>121</v>
      </c>
      <c r="B123" t="s" s="12">
        <v>40449</v>
      </c>
      <c r="C123" t="s" s="12">
        <v>13046</v>
      </c>
      <c r="D123" t="s" s="12">
        <v>13046</v>
      </c>
      <c r="E123" s="11">
        <v>2</v>
      </c>
    </row>
    <row r="124" ht="24" customHeight="1">
      <c r="A124" s="237">
        <v>122</v>
      </c>
      <c r="B124" t="s" s="12">
        <v>40449</v>
      </c>
      <c r="C124" t="s" s="12">
        <v>40461</v>
      </c>
      <c r="D124" t="s" s="12">
        <v>40461</v>
      </c>
      <c r="E124" s="11">
        <v>2</v>
      </c>
    </row>
    <row r="125" ht="24" customHeight="1">
      <c r="A125" s="237">
        <v>123</v>
      </c>
      <c r="B125" t="s" s="12">
        <v>40449</v>
      </c>
      <c r="C125" t="s" s="12">
        <v>40462</v>
      </c>
      <c r="D125" t="s" s="12">
        <v>40462</v>
      </c>
      <c r="E125" s="11">
        <v>2</v>
      </c>
    </row>
    <row r="126" ht="24" customHeight="1">
      <c r="A126" s="237">
        <v>124</v>
      </c>
      <c r="B126" t="s" s="12">
        <v>40449</v>
      </c>
      <c r="C126" t="s" s="12">
        <v>40463</v>
      </c>
      <c r="D126" t="s" s="12">
        <v>40463</v>
      </c>
      <c r="E126" s="11">
        <v>2</v>
      </c>
    </row>
    <row r="127" ht="24" customHeight="1">
      <c r="A127" s="237">
        <v>125</v>
      </c>
      <c r="B127" t="s" s="12">
        <v>40449</v>
      </c>
      <c r="C127" t="s" s="12">
        <v>40464</v>
      </c>
      <c r="D127" t="s" s="12">
        <v>40464</v>
      </c>
      <c r="E127" s="11">
        <v>1</v>
      </c>
    </row>
    <row r="128" ht="24" customHeight="1">
      <c r="A128" s="237">
        <v>126</v>
      </c>
      <c r="B128" t="s" s="12">
        <v>40449</v>
      </c>
      <c r="C128" t="s" s="12">
        <v>40465</v>
      </c>
      <c r="D128" t="s" s="12">
        <v>40465</v>
      </c>
      <c r="E128" s="11">
        <v>4</v>
      </c>
    </row>
    <row r="129" ht="24" customHeight="1">
      <c r="A129" s="237">
        <v>127</v>
      </c>
      <c r="B129" t="s" s="12">
        <v>40449</v>
      </c>
      <c r="C129" t="s" s="12">
        <v>40466</v>
      </c>
      <c r="D129" t="s" s="12">
        <v>40466</v>
      </c>
      <c r="E129" s="11">
        <v>2</v>
      </c>
    </row>
    <row r="130" ht="24" customHeight="1">
      <c r="A130" s="237">
        <v>128</v>
      </c>
      <c r="B130" t="s" s="12">
        <v>40449</v>
      </c>
      <c r="C130" t="s" s="12">
        <v>24403</v>
      </c>
      <c r="D130" t="s" s="12">
        <v>24403</v>
      </c>
      <c r="E130" s="11">
        <v>2</v>
      </c>
    </row>
    <row r="131" ht="24" customHeight="1">
      <c r="A131" s="237">
        <v>129</v>
      </c>
      <c r="B131" t="s" s="12">
        <v>40449</v>
      </c>
      <c r="C131" t="s" s="12">
        <v>40467</v>
      </c>
      <c r="D131" t="s" s="12">
        <v>40467</v>
      </c>
      <c r="E131" s="11">
        <v>2</v>
      </c>
    </row>
    <row r="132" ht="24" customHeight="1">
      <c r="A132" s="237">
        <v>130</v>
      </c>
      <c r="B132" t="s" s="12">
        <v>40449</v>
      </c>
      <c r="C132" t="s" s="12">
        <v>40468</v>
      </c>
      <c r="D132" t="s" s="12">
        <v>40468</v>
      </c>
      <c r="E132" s="11">
        <v>3</v>
      </c>
    </row>
    <row r="133" ht="24" customHeight="1">
      <c r="A133" s="237">
        <v>131</v>
      </c>
      <c r="B133" t="s" s="12">
        <v>40449</v>
      </c>
      <c r="C133" t="s" s="12">
        <v>40469</v>
      </c>
      <c r="D133" t="s" s="12">
        <v>40469</v>
      </c>
      <c r="E133" s="11">
        <v>2</v>
      </c>
    </row>
    <row r="134" ht="24" customHeight="1">
      <c r="A134" s="237">
        <v>132</v>
      </c>
      <c r="B134" t="s" s="12">
        <v>40449</v>
      </c>
      <c r="C134" t="s" s="12">
        <v>40470</v>
      </c>
      <c r="D134" t="s" s="12">
        <v>40470</v>
      </c>
      <c r="E134" s="11">
        <v>2</v>
      </c>
    </row>
    <row r="135" ht="24" customHeight="1">
      <c r="A135" s="237">
        <v>133</v>
      </c>
      <c r="B135" t="s" s="12">
        <v>40449</v>
      </c>
      <c r="C135" t="s" s="12">
        <v>40471</v>
      </c>
      <c r="D135" t="s" s="12">
        <v>40471</v>
      </c>
      <c r="E135" s="11">
        <v>3</v>
      </c>
    </row>
    <row r="136" ht="24" customHeight="1">
      <c r="A136" s="237">
        <v>134</v>
      </c>
      <c r="B136" t="s" s="12">
        <v>40449</v>
      </c>
      <c r="C136" t="s" s="12">
        <v>40472</v>
      </c>
      <c r="D136" t="s" s="12">
        <v>40472</v>
      </c>
      <c r="E136" s="11">
        <v>2</v>
      </c>
    </row>
    <row r="137" ht="24" customHeight="1">
      <c r="A137" s="237">
        <v>135</v>
      </c>
      <c r="B137" t="s" s="12">
        <v>40449</v>
      </c>
      <c r="C137" t="s" s="12">
        <v>40473</v>
      </c>
      <c r="D137" t="s" s="12">
        <v>40473</v>
      </c>
      <c r="E137" s="11">
        <v>7</v>
      </c>
    </row>
    <row r="138" ht="24" customHeight="1">
      <c r="A138" s="237">
        <v>136</v>
      </c>
      <c r="B138" t="s" s="12">
        <v>40449</v>
      </c>
      <c r="C138" t="s" s="12">
        <v>40474</v>
      </c>
      <c r="D138" t="s" s="12">
        <v>40474</v>
      </c>
      <c r="E138" s="11">
        <v>4</v>
      </c>
    </row>
    <row r="139" ht="24" customHeight="1">
      <c r="A139" s="237">
        <v>137</v>
      </c>
      <c r="B139" t="s" s="12">
        <v>40449</v>
      </c>
      <c r="C139" t="s" s="12">
        <v>40475</v>
      </c>
      <c r="D139" t="s" s="12">
        <v>40475</v>
      </c>
      <c r="E139" s="11">
        <v>2</v>
      </c>
    </row>
    <row r="140" ht="24" customHeight="1">
      <c r="A140" s="237">
        <v>138</v>
      </c>
      <c r="B140" t="s" s="12">
        <v>40449</v>
      </c>
      <c r="C140" t="s" s="12">
        <v>40476</v>
      </c>
      <c r="D140" t="s" s="12">
        <v>40476</v>
      </c>
      <c r="E140" s="11">
        <v>10</v>
      </c>
    </row>
    <row r="141" ht="24" customHeight="1">
      <c r="A141" s="237">
        <v>139</v>
      </c>
      <c r="B141" t="s" s="12">
        <v>40449</v>
      </c>
      <c r="C141" t="s" s="12">
        <v>40477</v>
      </c>
      <c r="D141" t="s" s="12">
        <v>40477</v>
      </c>
      <c r="E141" s="11">
        <v>8</v>
      </c>
    </row>
    <row r="142" ht="24" customHeight="1">
      <c r="A142" s="237">
        <v>140</v>
      </c>
      <c r="B142" t="s" s="12">
        <v>40449</v>
      </c>
      <c r="C142" t="s" s="12">
        <v>40478</v>
      </c>
      <c r="D142" t="s" s="12">
        <v>40478</v>
      </c>
      <c r="E142" s="11">
        <v>2</v>
      </c>
    </row>
    <row r="143" ht="24" customHeight="1">
      <c r="A143" s="237">
        <v>141</v>
      </c>
      <c r="B143" t="s" s="12">
        <v>40449</v>
      </c>
      <c r="C143" t="s" s="12">
        <v>40479</v>
      </c>
      <c r="D143" t="s" s="12">
        <v>40479</v>
      </c>
      <c r="E143" s="11">
        <v>2</v>
      </c>
    </row>
    <row r="144" ht="24" customHeight="1">
      <c r="A144" s="237">
        <v>142</v>
      </c>
      <c r="B144" t="s" s="12">
        <v>40449</v>
      </c>
      <c r="C144" t="s" s="12">
        <v>40480</v>
      </c>
      <c r="D144" t="s" s="12">
        <v>40480</v>
      </c>
      <c r="E144" s="11">
        <v>2</v>
      </c>
    </row>
    <row r="145" ht="24" customHeight="1">
      <c r="A145" s="237">
        <v>143</v>
      </c>
      <c r="B145" t="s" s="12">
        <v>40449</v>
      </c>
      <c r="C145" t="s" s="12">
        <v>40481</v>
      </c>
      <c r="D145" t="s" s="12">
        <v>40481</v>
      </c>
      <c r="E145" s="11">
        <v>2</v>
      </c>
    </row>
    <row r="146" ht="24" customHeight="1">
      <c r="A146" s="237">
        <v>144</v>
      </c>
      <c r="B146" t="s" s="12">
        <v>40449</v>
      </c>
      <c r="C146" t="s" s="12">
        <v>40482</v>
      </c>
      <c r="D146" t="s" s="12">
        <v>40482</v>
      </c>
      <c r="E146" s="11">
        <v>2</v>
      </c>
    </row>
    <row r="147" ht="24" customHeight="1">
      <c r="A147" s="237">
        <v>145</v>
      </c>
      <c r="B147" t="s" s="12">
        <v>40449</v>
      </c>
      <c r="C147" t="s" s="12">
        <v>40483</v>
      </c>
      <c r="D147" t="s" s="12">
        <v>40483</v>
      </c>
      <c r="E147" s="11">
        <v>5</v>
      </c>
    </row>
    <row r="148" ht="24" customHeight="1">
      <c r="A148" s="237">
        <v>146</v>
      </c>
      <c r="B148" t="s" s="12">
        <v>40449</v>
      </c>
      <c r="C148" t="s" s="12">
        <v>40484</v>
      </c>
      <c r="D148" t="s" s="12">
        <v>40484</v>
      </c>
      <c r="E148" s="11">
        <v>2</v>
      </c>
    </row>
    <row r="149" ht="24" customHeight="1">
      <c r="A149" s="237">
        <v>147</v>
      </c>
      <c r="B149" t="s" s="12">
        <v>40449</v>
      </c>
      <c r="C149" t="s" s="12">
        <v>40485</v>
      </c>
      <c r="D149" t="s" s="12">
        <v>40485</v>
      </c>
      <c r="E149" s="11">
        <v>1</v>
      </c>
    </row>
    <row r="150" ht="24" customHeight="1">
      <c r="A150" s="237">
        <v>148</v>
      </c>
      <c r="B150" t="s" s="12">
        <v>40449</v>
      </c>
      <c r="C150" t="s" s="12">
        <v>40486</v>
      </c>
      <c r="D150" t="s" s="12">
        <v>40486</v>
      </c>
      <c r="E150" s="11">
        <v>1</v>
      </c>
    </row>
    <row r="151" ht="24" customHeight="1">
      <c r="A151" s="237">
        <v>149</v>
      </c>
      <c r="B151" t="s" s="12">
        <v>40449</v>
      </c>
      <c r="C151" t="s" s="12">
        <v>40487</v>
      </c>
      <c r="D151" t="s" s="12">
        <v>40487</v>
      </c>
      <c r="E151" s="11">
        <v>2</v>
      </c>
    </row>
    <row r="152" ht="24" customHeight="1">
      <c r="A152" s="237">
        <v>150</v>
      </c>
      <c r="B152" t="s" s="12">
        <v>40449</v>
      </c>
      <c r="C152" t="s" s="12">
        <v>40488</v>
      </c>
      <c r="D152" t="s" s="12">
        <v>40488</v>
      </c>
      <c r="E152" s="11">
        <v>1</v>
      </c>
    </row>
    <row r="153" ht="24" customHeight="1">
      <c r="A153" s="237">
        <v>151</v>
      </c>
      <c r="B153" t="s" s="12">
        <v>40449</v>
      </c>
      <c r="C153" t="s" s="12">
        <v>40489</v>
      </c>
      <c r="D153" t="s" s="12">
        <v>40489</v>
      </c>
      <c r="E153" s="11">
        <v>1</v>
      </c>
    </row>
    <row r="154" ht="24" customHeight="1">
      <c r="A154" s="237">
        <v>152</v>
      </c>
      <c r="B154" t="s" s="12">
        <v>40449</v>
      </c>
      <c r="C154" t="s" s="12">
        <v>40490</v>
      </c>
      <c r="D154" t="s" s="12">
        <v>40490</v>
      </c>
      <c r="E154" s="11">
        <v>1</v>
      </c>
    </row>
    <row r="155" ht="24" customHeight="1">
      <c r="A155" s="237">
        <v>153</v>
      </c>
      <c r="B155" t="s" s="12">
        <v>40449</v>
      </c>
      <c r="C155" t="s" s="12">
        <v>40491</v>
      </c>
      <c r="D155" t="s" s="12">
        <v>40491</v>
      </c>
      <c r="E155" s="11">
        <v>1</v>
      </c>
    </row>
    <row r="156" ht="24" customHeight="1">
      <c r="A156" s="237">
        <v>154</v>
      </c>
      <c r="B156" t="s" s="12">
        <v>40449</v>
      </c>
      <c r="C156" t="s" s="12">
        <v>40492</v>
      </c>
      <c r="D156" t="s" s="12">
        <v>40492</v>
      </c>
      <c r="E156" s="11">
        <v>1</v>
      </c>
    </row>
    <row r="157" ht="24" customHeight="1">
      <c r="A157" s="237">
        <v>155</v>
      </c>
      <c r="B157" t="s" s="12">
        <v>40449</v>
      </c>
      <c r="C157" t="s" s="12">
        <v>40493</v>
      </c>
      <c r="D157" t="s" s="12">
        <v>40493</v>
      </c>
      <c r="E157" s="11">
        <v>3</v>
      </c>
    </row>
    <row r="158" ht="24" customHeight="1">
      <c r="A158" s="237">
        <v>156</v>
      </c>
      <c r="B158" t="s" s="12">
        <v>40449</v>
      </c>
      <c r="C158" t="s" s="12">
        <v>40494</v>
      </c>
      <c r="D158" t="s" s="12">
        <v>40494</v>
      </c>
      <c r="E158" s="11">
        <v>6</v>
      </c>
    </row>
    <row r="159" ht="24" customHeight="1">
      <c r="A159" s="237">
        <v>157</v>
      </c>
      <c r="B159" t="s" s="12">
        <v>40449</v>
      </c>
      <c r="C159" t="s" s="12">
        <v>40495</v>
      </c>
      <c r="D159" t="s" s="12">
        <v>40495</v>
      </c>
      <c r="E159" s="11">
        <v>2</v>
      </c>
    </row>
    <row r="160" ht="24" customHeight="1">
      <c r="A160" s="237">
        <v>158</v>
      </c>
      <c r="B160" t="s" s="12">
        <v>40449</v>
      </c>
      <c r="C160" t="s" s="12">
        <v>35704</v>
      </c>
      <c r="D160" t="s" s="12">
        <v>35704</v>
      </c>
      <c r="E160" s="11">
        <v>1</v>
      </c>
    </row>
    <row r="161" ht="24" customHeight="1">
      <c r="A161" s="237">
        <v>159</v>
      </c>
      <c r="B161" t="s" s="12">
        <v>40449</v>
      </c>
      <c r="C161" t="s" s="12">
        <v>40496</v>
      </c>
      <c r="D161" t="s" s="12">
        <v>40496</v>
      </c>
      <c r="E161" s="11">
        <v>6</v>
      </c>
    </row>
    <row r="162" ht="24" customHeight="1">
      <c r="A162" s="237">
        <v>160</v>
      </c>
      <c r="B162" t="s" s="12">
        <v>40449</v>
      </c>
      <c r="C162" t="s" s="12">
        <v>40395</v>
      </c>
      <c r="D162" t="s" s="12">
        <v>40395</v>
      </c>
      <c r="E162" s="11">
        <v>1</v>
      </c>
    </row>
    <row r="163" ht="24" customHeight="1">
      <c r="A163" s="237">
        <v>161</v>
      </c>
      <c r="B163" t="s" s="12">
        <v>40449</v>
      </c>
      <c r="C163" t="s" s="12">
        <v>40497</v>
      </c>
      <c r="D163" t="s" s="12">
        <v>40497</v>
      </c>
      <c r="E163" s="11">
        <v>1</v>
      </c>
    </row>
    <row r="164" ht="24" customHeight="1">
      <c r="A164" s="237">
        <v>162</v>
      </c>
      <c r="B164" t="s" s="12">
        <v>40449</v>
      </c>
      <c r="C164" t="s" s="12">
        <v>40498</v>
      </c>
      <c r="D164" t="s" s="12">
        <v>40498</v>
      </c>
      <c r="E164" s="11">
        <v>3</v>
      </c>
    </row>
    <row r="165" ht="24" customHeight="1">
      <c r="A165" s="237">
        <v>163</v>
      </c>
      <c r="B165" t="s" s="12">
        <v>40449</v>
      </c>
      <c r="C165" t="s" s="12">
        <v>40499</v>
      </c>
      <c r="D165" t="s" s="12">
        <v>40499</v>
      </c>
      <c r="E165" s="11">
        <v>2</v>
      </c>
    </row>
    <row r="166" ht="24" customHeight="1">
      <c r="A166" s="237">
        <v>164</v>
      </c>
      <c r="B166" t="s" s="12">
        <v>40449</v>
      </c>
      <c r="C166" t="s" s="12">
        <v>40500</v>
      </c>
      <c r="D166" t="s" s="12">
        <v>40500</v>
      </c>
      <c r="E166" s="11">
        <v>2</v>
      </c>
    </row>
    <row r="167" ht="24" customHeight="1">
      <c r="A167" s="237">
        <v>165</v>
      </c>
      <c r="B167" t="s" s="12">
        <v>40449</v>
      </c>
      <c r="C167" t="s" s="12">
        <v>11677</v>
      </c>
      <c r="D167" t="s" s="12">
        <v>11677</v>
      </c>
      <c r="E167" s="11">
        <v>4</v>
      </c>
    </row>
    <row r="168" ht="24" customHeight="1">
      <c r="A168" s="237">
        <v>166</v>
      </c>
      <c r="B168" t="s" s="12">
        <v>40449</v>
      </c>
      <c r="C168" t="s" s="12">
        <v>40501</v>
      </c>
      <c r="D168" t="s" s="12">
        <v>40501</v>
      </c>
      <c r="E168" s="11">
        <v>8</v>
      </c>
    </row>
    <row r="169" ht="24" customHeight="1">
      <c r="A169" s="237">
        <v>167</v>
      </c>
      <c r="B169" t="s" s="12">
        <v>40449</v>
      </c>
      <c r="C169" t="s" s="12">
        <v>40502</v>
      </c>
      <c r="D169" t="s" s="12">
        <v>40502</v>
      </c>
      <c r="E169" s="11">
        <v>6</v>
      </c>
    </row>
    <row r="170" ht="24" customHeight="1">
      <c r="A170" s="237">
        <v>168</v>
      </c>
      <c r="B170" t="s" s="12">
        <v>40449</v>
      </c>
      <c r="C170" t="s" s="12">
        <v>40503</v>
      </c>
      <c r="D170" t="s" s="12">
        <v>40503</v>
      </c>
      <c r="E170" s="11">
        <v>1</v>
      </c>
    </row>
    <row r="171" ht="24" customHeight="1">
      <c r="A171" s="237">
        <v>169</v>
      </c>
      <c r="B171" t="s" s="12">
        <v>40449</v>
      </c>
      <c r="C171" t="s" s="12">
        <v>40504</v>
      </c>
      <c r="D171" t="s" s="12">
        <v>40504</v>
      </c>
      <c r="E171" s="11">
        <v>1</v>
      </c>
    </row>
    <row r="172" ht="24" customHeight="1">
      <c r="A172" s="237">
        <v>170</v>
      </c>
      <c r="B172" t="s" s="12">
        <v>40449</v>
      </c>
      <c r="C172" t="s" s="12">
        <v>40505</v>
      </c>
      <c r="D172" t="s" s="12">
        <v>40505</v>
      </c>
      <c r="E172" s="11">
        <v>1</v>
      </c>
    </row>
    <row r="173" ht="24" customHeight="1">
      <c r="A173" s="237">
        <v>171</v>
      </c>
      <c r="B173" t="s" s="12">
        <v>40449</v>
      </c>
      <c r="C173" t="s" s="12">
        <v>4486</v>
      </c>
      <c r="D173" t="s" s="12">
        <v>4486</v>
      </c>
      <c r="E173" s="11">
        <v>2</v>
      </c>
    </row>
    <row r="174" ht="24" customHeight="1">
      <c r="A174" s="237">
        <v>172</v>
      </c>
      <c r="B174" t="s" s="12">
        <v>40449</v>
      </c>
      <c r="C174" t="s" s="12">
        <v>40506</v>
      </c>
      <c r="D174" t="s" s="12">
        <v>40506</v>
      </c>
      <c r="E174" s="11">
        <v>6</v>
      </c>
    </row>
    <row r="175" ht="24" customHeight="1">
      <c r="A175" s="237">
        <v>173</v>
      </c>
      <c r="B175" t="s" s="12">
        <v>40449</v>
      </c>
      <c r="C175" t="s" s="12">
        <v>40507</v>
      </c>
      <c r="D175" t="s" s="12">
        <v>40507</v>
      </c>
      <c r="E175" s="11">
        <v>3</v>
      </c>
    </row>
    <row r="176" ht="24" customHeight="1">
      <c r="A176" s="237">
        <v>174</v>
      </c>
      <c r="B176" t="s" s="12">
        <v>40449</v>
      </c>
      <c r="C176" t="s" s="12">
        <v>40508</v>
      </c>
      <c r="D176" t="s" s="12">
        <v>40508</v>
      </c>
      <c r="E176" s="11">
        <v>2</v>
      </c>
    </row>
    <row r="177" ht="24" customHeight="1">
      <c r="A177" s="237">
        <v>175</v>
      </c>
      <c r="B177" t="s" s="12">
        <v>40449</v>
      </c>
      <c r="C177" t="s" s="12">
        <v>28167</v>
      </c>
      <c r="D177" t="s" s="12">
        <v>28167</v>
      </c>
      <c r="E177" s="11">
        <v>1</v>
      </c>
    </row>
    <row r="178" ht="24" customHeight="1">
      <c r="A178" s="237">
        <v>176</v>
      </c>
      <c r="B178" t="s" s="12">
        <v>40449</v>
      </c>
      <c r="C178" t="s" s="12">
        <v>40509</v>
      </c>
      <c r="D178" t="s" s="12">
        <v>40509</v>
      </c>
      <c r="E178" s="11">
        <v>10</v>
      </c>
    </row>
    <row r="179" ht="24" customHeight="1">
      <c r="A179" s="237">
        <v>177</v>
      </c>
      <c r="B179" t="s" s="12">
        <v>40449</v>
      </c>
      <c r="C179" t="s" s="12">
        <v>34462</v>
      </c>
      <c r="D179" t="s" s="12">
        <v>34462</v>
      </c>
      <c r="E179" s="11">
        <v>2</v>
      </c>
    </row>
    <row r="180" ht="24" customHeight="1">
      <c r="A180" s="237">
        <v>178</v>
      </c>
      <c r="B180" t="s" s="12">
        <v>40449</v>
      </c>
      <c r="C180" t="s" s="12">
        <v>40510</v>
      </c>
      <c r="D180" t="s" s="12">
        <v>40510</v>
      </c>
      <c r="E180" s="11">
        <v>2</v>
      </c>
    </row>
    <row r="181" ht="24" customHeight="1">
      <c r="A181" s="237">
        <v>179</v>
      </c>
      <c r="B181" t="s" s="12">
        <v>40449</v>
      </c>
      <c r="C181" t="s" s="12">
        <v>40511</v>
      </c>
      <c r="D181" t="s" s="12">
        <v>40511</v>
      </c>
      <c r="E181" s="11">
        <v>2</v>
      </c>
    </row>
    <row r="182" ht="24" customHeight="1">
      <c r="A182" s="237">
        <v>180</v>
      </c>
      <c r="B182" t="s" s="12">
        <v>40449</v>
      </c>
      <c r="C182" t="s" s="12">
        <v>40512</v>
      </c>
      <c r="D182" t="s" s="12">
        <v>40512</v>
      </c>
      <c r="E182" s="11">
        <v>2</v>
      </c>
    </row>
    <row r="183" ht="24" customHeight="1">
      <c r="A183" s="237">
        <v>181</v>
      </c>
      <c r="B183" t="s" s="12">
        <v>40449</v>
      </c>
      <c r="C183" t="s" s="12">
        <v>40513</v>
      </c>
      <c r="D183" t="s" s="12">
        <v>40513</v>
      </c>
      <c r="E183" s="11">
        <v>3</v>
      </c>
    </row>
    <row r="184" ht="24" customHeight="1">
      <c r="A184" s="237">
        <v>182</v>
      </c>
      <c r="B184" t="s" s="12">
        <v>40449</v>
      </c>
      <c r="C184" t="s" s="12">
        <v>36841</v>
      </c>
      <c r="D184" t="s" s="12">
        <v>36841</v>
      </c>
      <c r="E184" s="11">
        <v>6</v>
      </c>
    </row>
    <row r="185" ht="24" customHeight="1">
      <c r="A185" s="237">
        <v>183</v>
      </c>
      <c r="B185" t="s" s="12">
        <v>40449</v>
      </c>
      <c r="C185" t="s" s="12">
        <v>40514</v>
      </c>
      <c r="D185" t="s" s="12">
        <v>40514</v>
      </c>
      <c r="E185" s="11">
        <v>3</v>
      </c>
    </row>
    <row r="186" ht="24" customHeight="1">
      <c r="A186" s="237">
        <v>184</v>
      </c>
      <c r="B186" t="s" s="12">
        <v>40449</v>
      </c>
      <c r="C186" t="s" s="12">
        <v>40515</v>
      </c>
      <c r="D186" t="s" s="12">
        <v>40515</v>
      </c>
      <c r="E186" s="11">
        <v>8</v>
      </c>
    </row>
    <row r="187" ht="24" customHeight="1">
      <c r="A187" s="237">
        <v>185</v>
      </c>
      <c r="B187" t="s" s="12">
        <v>40449</v>
      </c>
      <c r="C187" t="s" s="12">
        <v>2712</v>
      </c>
      <c r="D187" t="s" s="12">
        <v>2712</v>
      </c>
      <c r="E187" s="11">
        <v>2</v>
      </c>
    </row>
    <row r="188" ht="24" customHeight="1">
      <c r="A188" s="237">
        <v>186</v>
      </c>
      <c r="B188" t="s" s="12">
        <v>40449</v>
      </c>
      <c r="C188" t="s" s="12">
        <v>40516</v>
      </c>
      <c r="D188" t="s" s="12">
        <v>40516</v>
      </c>
      <c r="E188" s="11">
        <v>11</v>
      </c>
    </row>
    <row r="189" ht="24" customHeight="1">
      <c r="A189" s="237">
        <v>187</v>
      </c>
      <c r="B189" t="s" s="12">
        <v>40449</v>
      </c>
      <c r="C189" t="s" s="12">
        <v>40517</v>
      </c>
      <c r="D189" t="s" s="12">
        <v>40517</v>
      </c>
      <c r="E189" s="11">
        <v>2</v>
      </c>
    </row>
    <row r="190" ht="24" customHeight="1">
      <c r="A190" s="237">
        <v>188</v>
      </c>
      <c r="B190" t="s" s="12">
        <v>40449</v>
      </c>
      <c r="C190" t="s" s="12">
        <v>40518</v>
      </c>
      <c r="D190" t="s" s="12">
        <v>40518</v>
      </c>
      <c r="E190" s="11">
        <v>3</v>
      </c>
    </row>
    <row r="191" ht="24" customHeight="1">
      <c r="A191" s="237">
        <v>189</v>
      </c>
      <c r="B191" t="s" s="12">
        <v>40449</v>
      </c>
      <c r="C191" t="s" s="12">
        <v>40519</v>
      </c>
      <c r="D191" t="s" s="12">
        <v>40519</v>
      </c>
      <c r="E191" s="11">
        <v>6</v>
      </c>
    </row>
    <row r="192" ht="24" customHeight="1">
      <c r="A192" s="237">
        <v>190</v>
      </c>
      <c r="B192" t="s" s="12">
        <v>40449</v>
      </c>
      <c r="C192" t="s" s="12">
        <v>40520</v>
      </c>
      <c r="D192" t="s" s="12">
        <v>40520</v>
      </c>
      <c r="E192" s="11">
        <v>4</v>
      </c>
    </row>
    <row r="193" ht="24" customHeight="1">
      <c r="A193" s="237">
        <v>191</v>
      </c>
      <c r="B193" t="s" s="12">
        <v>40449</v>
      </c>
      <c r="C193" t="s" s="12">
        <v>40521</v>
      </c>
      <c r="D193" t="s" s="12">
        <v>40521</v>
      </c>
      <c r="E193" s="11">
        <v>8</v>
      </c>
    </row>
    <row r="194" ht="24" customHeight="1">
      <c r="A194" s="237">
        <v>192</v>
      </c>
      <c r="B194" t="s" s="12">
        <v>40449</v>
      </c>
      <c r="C194" t="s" s="12">
        <v>40522</v>
      </c>
      <c r="D194" t="s" s="12">
        <v>40522</v>
      </c>
      <c r="E194" s="11">
        <v>4</v>
      </c>
    </row>
    <row r="195" ht="24" customHeight="1">
      <c r="A195" s="237">
        <v>193</v>
      </c>
      <c r="B195" t="s" s="12">
        <v>40449</v>
      </c>
      <c r="C195" t="s" s="12">
        <v>40523</v>
      </c>
      <c r="D195" t="s" s="12">
        <v>40523</v>
      </c>
      <c r="E195" s="11">
        <v>2</v>
      </c>
    </row>
    <row r="196" ht="24" customHeight="1">
      <c r="A196" s="237">
        <v>194</v>
      </c>
      <c r="B196" t="s" s="12">
        <v>40449</v>
      </c>
      <c r="C196" t="s" s="12">
        <v>40524</v>
      </c>
      <c r="D196" t="s" s="12">
        <v>40524</v>
      </c>
      <c r="E196" s="11">
        <v>1</v>
      </c>
    </row>
    <row r="197" ht="24" customHeight="1">
      <c r="A197" s="237">
        <v>195</v>
      </c>
      <c r="B197" t="s" s="12">
        <v>40449</v>
      </c>
      <c r="C197" t="s" s="12">
        <v>40525</v>
      </c>
      <c r="D197" t="s" s="12">
        <v>40525</v>
      </c>
      <c r="E197" s="11">
        <v>2</v>
      </c>
    </row>
    <row r="198" ht="24" customHeight="1">
      <c r="A198" s="237">
        <v>196</v>
      </c>
      <c r="B198" t="s" s="12">
        <v>40449</v>
      </c>
      <c r="C198" t="s" s="12">
        <v>40526</v>
      </c>
      <c r="D198" t="s" s="12">
        <v>40526</v>
      </c>
      <c r="E198" s="11">
        <v>2</v>
      </c>
    </row>
    <row r="199" ht="24" customHeight="1">
      <c r="A199" s="237">
        <v>197</v>
      </c>
      <c r="B199" t="s" s="12">
        <v>40449</v>
      </c>
      <c r="C199" t="s" s="12">
        <v>40527</v>
      </c>
      <c r="D199" t="s" s="12">
        <v>40527</v>
      </c>
      <c r="E199" s="11">
        <v>2</v>
      </c>
    </row>
    <row r="200" ht="24" customHeight="1">
      <c r="A200" s="237">
        <v>198</v>
      </c>
      <c r="B200" t="s" s="12">
        <v>40449</v>
      </c>
      <c r="C200" t="s" s="12">
        <v>40528</v>
      </c>
      <c r="D200" t="s" s="12">
        <v>40528</v>
      </c>
      <c r="E200" s="11">
        <v>2</v>
      </c>
    </row>
    <row r="201" ht="24" customHeight="1">
      <c r="A201" s="237">
        <v>199</v>
      </c>
      <c r="B201" t="s" s="12">
        <v>40449</v>
      </c>
      <c r="C201" t="s" s="12">
        <v>40529</v>
      </c>
      <c r="D201" t="s" s="12">
        <v>40529</v>
      </c>
      <c r="E201" s="11">
        <v>2</v>
      </c>
    </row>
    <row r="202" ht="24" customHeight="1">
      <c r="A202" s="237">
        <v>200</v>
      </c>
      <c r="B202" t="s" s="12">
        <v>40449</v>
      </c>
      <c r="C202" t="s" s="12">
        <v>40530</v>
      </c>
      <c r="D202" t="s" s="12">
        <v>40530</v>
      </c>
      <c r="E202" s="11">
        <v>1</v>
      </c>
    </row>
    <row r="203" ht="24" customHeight="1">
      <c r="A203" s="237">
        <v>201</v>
      </c>
      <c r="B203" t="s" s="12">
        <v>40449</v>
      </c>
      <c r="C203" t="s" s="12">
        <v>37084</v>
      </c>
      <c r="D203" t="s" s="12">
        <v>37084</v>
      </c>
      <c r="E203" s="11">
        <v>2</v>
      </c>
    </row>
    <row r="204" ht="24" customHeight="1">
      <c r="A204" s="237">
        <v>202</v>
      </c>
      <c r="B204" t="s" s="12">
        <v>40531</v>
      </c>
      <c r="C204" t="s" s="12">
        <v>40532</v>
      </c>
      <c r="D204" t="s" s="12">
        <v>40532</v>
      </c>
      <c r="E204" s="11">
        <v>2</v>
      </c>
    </row>
    <row r="205" ht="24" customHeight="1">
      <c r="A205" s="237">
        <v>203</v>
      </c>
      <c r="B205" t="s" s="12">
        <v>40531</v>
      </c>
      <c r="C205" t="s" s="12">
        <v>40533</v>
      </c>
      <c r="D205" t="s" s="12">
        <v>40533</v>
      </c>
      <c r="E205" s="11">
        <v>4</v>
      </c>
    </row>
    <row r="206" ht="24" customHeight="1">
      <c r="A206" s="237">
        <v>204</v>
      </c>
      <c r="B206" t="s" s="12">
        <v>40531</v>
      </c>
      <c r="C206" t="s" s="12">
        <v>40534</v>
      </c>
      <c r="D206" t="s" s="12">
        <v>40534</v>
      </c>
      <c r="E206" s="11">
        <v>3</v>
      </c>
    </row>
    <row r="207" ht="24" customHeight="1">
      <c r="A207" s="237">
        <v>205</v>
      </c>
      <c r="B207" t="s" s="12">
        <v>40531</v>
      </c>
      <c r="C207" t="s" s="12">
        <v>40535</v>
      </c>
      <c r="D207" t="s" s="12">
        <v>40535</v>
      </c>
      <c r="E207" s="11">
        <v>1</v>
      </c>
    </row>
    <row r="208" ht="24" customHeight="1">
      <c r="A208" s="237">
        <v>206</v>
      </c>
      <c r="B208" t="s" s="12">
        <v>40531</v>
      </c>
      <c r="C208" t="s" s="12">
        <v>40536</v>
      </c>
      <c r="D208" t="s" s="12">
        <v>40536</v>
      </c>
      <c r="E208" s="11">
        <v>2</v>
      </c>
    </row>
    <row r="209" ht="24" customHeight="1">
      <c r="A209" s="237">
        <v>207</v>
      </c>
      <c r="B209" t="s" s="12">
        <v>40531</v>
      </c>
      <c r="C209" t="s" s="12">
        <v>40537</v>
      </c>
      <c r="D209" t="s" s="12">
        <v>40537</v>
      </c>
      <c r="E209" s="11">
        <v>4</v>
      </c>
    </row>
    <row r="210" ht="24" customHeight="1">
      <c r="A210" s="237">
        <v>208</v>
      </c>
      <c r="B210" t="s" s="12">
        <v>40531</v>
      </c>
      <c r="C210" t="s" s="12">
        <v>40538</v>
      </c>
      <c r="D210" t="s" s="12">
        <v>40538</v>
      </c>
      <c r="E210" s="11">
        <v>2</v>
      </c>
    </row>
    <row r="211" ht="24" customHeight="1">
      <c r="A211" s="237">
        <v>209</v>
      </c>
      <c r="B211" t="s" s="12">
        <v>40531</v>
      </c>
      <c r="C211" t="s" s="12">
        <v>40539</v>
      </c>
      <c r="D211" t="s" s="12">
        <v>40539</v>
      </c>
      <c r="E211" s="11">
        <v>8</v>
      </c>
    </row>
    <row r="212" ht="24" customHeight="1">
      <c r="A212" s="237">
        <v>210</v>
      </c>
      <c r="B212" t="s" s="12">
        <v>40531</v>
      </c>
      <c r="C212" t="s" s="12">
        <v>40540</v>
      </c>
      <c r="D212" t="s" s="12">
        <v>40540</v>
      </c>
      <c r="E212" s="11">
        <v>4</v>
      </c>
    </row>
    <row r="213" ht="24" customHeight="1">
      <c r="A213" s="237">
        <v>211</v>
      </c>
      <c r="B213" t="s" s="12">
        <v>40531</v>
      </c>
      <c r="C213" t="s" s="12">
        <v>40541</v>
      </c>
      <c r="D213" t="s" s="12">
        <v>40541</v>
      </c>
      <c r="E213" s="11">
        <v>2</v>
      </c>
    </row>
    <row r="214" ht="24" customHeight="1">
      <c r="A214" s="237">
        <v>212</v>
      </c>
      <c r="B214" t="s" s="12">
        <v>40531</v>
      </c>
      <c r="C214" t="s" s="12">
        <v>37290</v>
      </c>
      <c r="D214" t="s" s="12">
        <v>37290</v>
      </c>
      <c r="E214" s="11">
        <v>3</v>
      </c>
    </row>
    <row r="215" ht="24" customHeight="1">
      <c r="A215" s="237">
        <v>213</v>
      </c>
      <c r="B215" t="s" s="12">
        <v>40531</v>
      </c>
      <c r="C215" t="s" s="12">
        <v>40542</v>
      </c>
      <c r="D215" t="s" s="12">
        <v>40542</v>
      </c>
      <c r="E215" s="11">
        <v>2</v>
      </c>
    </row>
    <row r="216" ht="24" customHeight="1">
      <c r="A216" s="237">
        <v>214</v>
      </c>
      <c r="B216" t="s" s="12">
        <v>40531</v>
      </c>
      <c r="C216" t="s" s="12">
        <v>40543</v>
      </c>
      <c r="D216" t="s" s="12">
        <v>40543</v>
      </c>
      <c r="E216" s="11">
        <v>2</v>
      </c>
    </row>
    <row r="217" ht="24" customHeight="1">
      <c r="A217" s="237">
        <v>215</v>
      </c>
      <c r="B217" t="s" s="12">
        <v>40531</v>
      </c>
      <c r="C217" t="s" s="12">
        <v>40544</v>
      </c>
      <c r="D217" t="s" s="12">
        <v>40544</v>
      </c>
      <c r="E217" s="11">
        <v>4</v>
      </c>
    </row>
    <row r="218" ht="24" customHeight="1">
      <c r="A218" s="237">
        <v>216</v>
      </c>
      <c r="B218" t="s" s="12">
        <v>40545</v>
      </c>
      <c r="C218" t="s" s="12">
        <v>40546</v>
      </c>
      <c r="D218" t="s" s="12">
        <v>40546</v>
      </c>
      <c r="E218" s="11">
        <v>2</v>
      </c>
    </row>
    <row r="219" ht="24" customHeight="1">
      <c r="A219" s="237">
        <v>217</v>
      </c>
      <c r="B219" t="s" s="12">
        <v>40545</v>
      </c>
      <c r="C219" t="s" s="12">
        <v>40547</v>
      </c>
      <c r="D219" t="s" s="12">
        <v>40547</v>
      </c>
      <c r="E219" s="11">
        <v>2</v>
      </c>
    </row>
    <row r="220" ht="24" customHeight="1">
      <c r="A220" s="237">
        <v>218</v>
      </c>
      <c r="B220" t="s" s="12">
        <v>40545</v>
      </c>
      <c r="C220" t="s" s="12">
        <v>40548</v>
      </c>
      <c r="D220" t="s" s="12">
        <v>40548</v>
      </c>
      <c r="E220" s="11">
        <v>2</v>
      </c>
    </row>
    <row r="221" ht="24" customHeight="1">
      <c r="A221" s="237">
        <v>219</v>
      </c>
      <c r="B221" t="s" s="12">
        <v>40545</v>
      </c>
      <c r="C221" t="s" s="12">
        <v>40549</v>
      </c>
      <c r="D221" t="s" s="12">
        <v>40549</v>
      </c>
      <c r="E221" s="11">
        <v>2</v>
      </c>
    </row>
    <row r="222" ht="24" customHeight="1">
      <c r="A222" s="237">
        <v>220</v>
      </c>
      <c r="B222" t="s" s="12">
        <v>40545</v>
      </c>
      <c r="C222" t="s" s="12">
        <v>40550</v>
      </c>
      <c r="D222" t="s" s="12">
        <v>40550</v>
      </c>
      <c r="E222" s="11">
        <v>2</v>
      </c>
    </row>
    <row r="223" ht="24" customHeight="1">
      <c r="A223" s="237">
        <v>221</v>
      </c>
      <c r="B223" t="s" s="12">
        <v>40545</v>
      </c>
      <c r="C223" t="s" s="12">
        <v>40551</v>
      </c>
      <c r="D223" t="s" s="12">
        <v>40551</v>
      </c>
      <c r="E223" s="11">
        <v>7</v>
      </c>
    </row>
    <row r="224" ht="24" customHeight="1">
      <c r="A224" s="237">
        <v>222</v>
      </c>
      <c r="B224" t="s" s="12">
        <v>40545</v>
      </c>
      <c r="C224" t="s" s="12">
        <v>40552</v>
      </c>
      <c r="D224" t="s" s="12">
        <v>40552</v>
      </c>
      <c r="E224" s="11">
        <v>2</v>
      </c>
    </row>
    <row r="225" ht="24" customHeight="1">
      <c r="A225" s="237">
        <v>223</v>
      </c>
      <c r="B225" t="s" s="12">
        <v>40545</v>
      </c>
      <c r="C225" t="s" s="12">
        <v>40553</v>
      </c>
      <c r="D225" t="s" s="12">
        <v>40553</v>
      </c>
      <c r="E225" s="11">
        <v>2</v>
      </c>
    </row>
    <row r="226" ht="24" customHeight="1">
      <c r="A226" s="237">
        <v>224</v>
      </c>
      <c r="B226" t="s" s="12">
        <v>40545</v>
      </c>
      <c r="C226" t="s" s="12">
        <v>40554</v>
      </c>
      <c r="D226" t="s" s="12">
        <v>40554</v>
      </c>
      <c r="E226" s="11">
        <v>2</v>
      </c>
    </row>
    <row r="227" ht="24" customHeight="1">
      <c r="A227" s="237">
        <v>225</v>
      </c>
      <c r="B227" t="s" s="12">
        <v>40545</v>
      </c>
      <c r="C227" t="s" s="12">
        <v>40555</v>
      </c>
      <c r="D227" t="s" s="12">
        <v>40555</v>
      </c>
      <c r="E227" s="11">
        <v>2</v>
      </c>
    </row>
    <row r="228" ht="24" customHeight="1">
      <c r="A228" s="237">
        <v>226</v>
      </c>
      <c r="B228" t="s" s="12">
        <v>40545</v>
      </c>
      <c r="C228" t="s" s="12">
        <v>40556</v>
      </c>
      <c r="D228" t="s" s="12">
        <v>40556</v>
      </c>
      <c r="E228" s="11">
        <v>4</v>
      </c>
    </row>
    <row r="229" ht="24" customHeight="1">
      <c r="A229" s="237">
        <v>227</v>
      </c>
      <c r="B229" t="s" s="12">
        <v>40545</v>
      </c>
      <c r="C229" t="s" s="12">
        <v>40557</v>
      </c>
      <c r="D229" t="s" s="12">
        <v>40557</v>
      </c>
      <c r="E229" s="11">
        <v>2</v>
      </c>
    </row>
    <row r="230" ht="24" customHeight="1">
      <c r="A230" s="237">
        <v>228</v>
      </c>
      <c r="B230" t="s" s="12">
        <v>40545</v>
      </c>
      <c r="C230" t="s" s="12">
        <v>40558</v>
      </c>
      <c r="D230" t="s" s="12">
        <v>40558</v>
      </c>
      <c r="E230" s="11">
        <v>5</v>
      </c>
    </row>
    <row r="231" ht="24" customHeight="1">
      <c r="A231" s="237">
        <v>229</v>
      </c>
      <c r="B231" t="s" s="12">
        <v>40545</v>
      </c>
      <c r="C231" t="s" s="12">
        <v>40559</v>
      </c>
      <c r="D231" t="s" s="12">
        <v>40559</v>
      </c>
      <c r="E231" s="11">
        <v>2</v>
      </c>
    </row>
    <row r="232" ht="24" customHeight="1">
      <c r="A232" s="237">
        <v>230</v>
      </c>
      <c r="B232" t="s" s="12">
        <v>40545</v>
      </c>
      <c r="C232" t="s" s="12">
        <v>40560</v>
      </c>
      <c r="D232" t="s" s="12">
        <v>40560</v>
      </c>
      <c r="E232" s="11">
        <v>2</v>
      </c>
    </row>
    <row r="233" ht="24" customHeight="1">
      <c r="A233" s="237">
        <v>231</v>
      </c>
      <c r="B233" t="s" s="12">
        <v>40545</v>
      </c>
      <c r="C233" t="s" s="12">
        <v>40561</v>
      </c>
      <c r="D233" t="s" s="12">
        <v>40561</v>
      </c>
      <c r="E233" s="11">
        <v>2</v>
      </c>
    </row>
    <row r="234" ht="24" customHeight="1">
      <c r="A234" s="237">
        <v>232</v>
      </c>
      <c r="B234" t="s" s="12">
        <v>40545</v>
      </c>
      <c r="C234" t="s" s="12">
        <v>40562</v>
      </c>
      <c r="D234" t="s" s="12">
        <v>40562</v>
      </c>
      <c r="E234" s="11">
        <v>8</v>
      </c>
    </row>
    <row r="235" ht="24" customHeight="1">
      <c r="A235" s="237">
        <v>233</v>
      </c>
      <c r="B235" t="s" s="12">
        <v>40545</v>
      </c>
      <c r="C235" t="s" s="12">
        <v>40563</v>
      </c>
      <c r="D235" t="s" s="12">
        <v>40563</v>
      </c>
      <c r="E235" s="11">
        <v>4</v>
      </c>
    </row>
    <row r="236" ht="24" customHeight="1">
      <c r="A236" s="237">
        <v>234</v>
      </c>
      <c r="B236" t="s" s="12">
        <v>40545</v>
      </c>
      <c r="C236" t="s" s="12">
        <v>40564</v>
      </c>
      <c r="D236" t="s" s="12">
        <v>40564</v>
      </c>
      <c r="E236" s="11">
        <v>4</v>
      </c>
    </row>
    <row r="237" ht="24" customHeight="1">
      <c r="A237" s="237">
        <v>235</v>
      </c>
      <c r="B237" t="s" s="12">
        <v>40545</v>
      </c>
      <c r="C237" t="s" s="12">
        <v>3416</v>
      </c>
      <c r="D237" t="s" s="12">
        <v>3416</v>
      </c>
      <c r="E237" s="11">
        <v>2</v>
      </c>
    </row>
    <row r="238" ht="24" customHeight="1">
      <c r="A238" s="237">
        <v>236</v>
      </c>
      <c r="B238" t="s" s="12">
        <v>40545</v>
      </c>
      <c r="C238" t="s" s="12">
        <v>40565</v>
      </c>
      <c r="D238" t="s" s="12">
        <v>40565</v>
      </c>
      <c r="E238" s="11">
        <v>2</v>
      </c>
    </row>
    <row r="239" ht="24" customHeight="1">
      <c r="A239" s="237">
        <v>237</v>
      </c>
      <c r="B239" t="s" s="12">
        <v>40545</v>
      </c>
      <c r="C239" t="s" s="12">
        <v>40566</v>
      </c>
      <c r="D239" t="s" s="12">
        <v>40566</v>
      </c>
      <c r="E239" s="11">
        <v>2</v>
      </c>
    </row>
    <row r="240" ht="24" customHeight="1">
      <c r="A240" s="237">
        <v>238</v>
      </c>
      <c r="B240" t="s" s="12">
        <v>40545</v>
      </c>
      <c r="C240" t="s" s="12">
        <v>25333</v>
      </c>
      <c r="D240" t="s" s="12">
        <v>25333</v>
      </c>
      <c r="E240" s="11">
        <v>4</v>
      </c>
    </row>
    <row r="241" ht="24" customHeight="1">
      <c r="A241" s="237">
        <v>239</v>
      </c>
      <c r="B241" t="s" s="12">
        <v>40567</v>
      </c>
      <c r="C241" t="s" s="12">
        <v>40568</v>
      </c>
      <c r="D241" t="s" s="12">
        <v>40568</v>
      </c>
      <c r="E241" s="11">
        <v>2</v>
      </c>
    </row>
    <row r="242" ht="24" customHeight="1">
      <c r="A242" s="237">
        <v>240</v>
      </c>
      <c r="B242" t="s" s="12">
        <v>40567</v>
      </c>
      <c r="C242" t="s" s="12">
        <v>40569</v>
      </c>
      <c r="D242" t="s" s="12">
        <v>40569</v>
      </c>
      <c r="E242" s="11">
        <v>3</v>
      </c>
    </row>
    <row r="243" ht="24" customHeight="1">
      <c r="A243" s="237">
        <v>241</v>
      </c>
      <c r="B243" t="s" s="12">
        <v>40567</v>
      </c>
      <c r="C243" t="s" s="12">
        <v>40570</v>
      </c>
      <c r="D243" t="s" s="12">
        <v>40570</v>
      </c>
      <c r="E243" s="11">
        <v>1</v>
      </c>
    </row>
    <row r="244" ht="24" customHeight="1">
      <c r="A244" s="237">
        <v>242</v>
      </c>
      <c r="B244" t="s" s="12">
        <v>40567</v>
      </c>
      <c r="C244" t="s" s="12">
        <v>40571</v>
      </c>
      <c r="D244" t="s" s="12">
        <v>40571</v>
      </c>
      <c r="E244" s="11">
        <v>1</v>
      </c>
    </row>
    <row r="245" ht="24" customHeight="1">
      <c r="A245" s="237">
        <v>243</v>
      </c>
      <c r="B245" t="s" s="12">
        <v>40567</v>
      </c>
      <c r="C245" t="s" s="12">
        <v>40570</v>
      </c>
      <c r="D245" t="s" s="12">
        <v>40570</v>
      </c>
      <c r="E245" s="11">
        <v>2</v>
      </c>
    </row>
    <row r="246" ht="24" customHeight="1">
      <c r="A246" s="237">
        <v>244</v>
      </c>
      <c r="B246" t="s" s="12">
        <v>40567</v>
      </c>
      <c r="C246" t="s" s="12">
        <v>40572</v>
      </c>
      <c r="D246" t="s" s="12">
        <v>40572</v>
      </c>
      <c r="E246" s="11">
        <v>2</v>
      </c>
    </row>
    <row r="247" ht="24" customHeight="1">
      <c r="A247" s="237">
        <v>245</v>
      </c>
      <c r="B247" t="s" s="12">
        <v>40567</v>
      </c>
      <c r="C247" t="s" s="12">
        <v>40573</v>
      </c>
      <c r="D247" t="s" s="12">
        <v>40573</v>
      </c>
      <c r="E247" s="11">
        <v>2</v>
      </c>
    </row>
    <row r="248" ht="24" customHeight="1">
      <c r="A248" s="237">
        <v>246</v>
      </c>
      <c r="B248" t="s" s="12">
        <v>40567</v>
      </c>
      <c r="C248" t="s" s="12">
        <v>40574</v>
      </c>
      <c r="D248" t="s" s="12">
        <v>40574</v>
      </c>
      <c r="E248" s="11">
        <v>2</v>
      </c>
    </row>
    <row r="249" ht="24" customHeight="1">
      <c r="A249" s="237">
        <v>247</v>
      </c>
      <c r="B249" t="s" s="12">
        <v>40567</v>
      </c>
      <c r="C249" t="s" s="12">
        <v>40575</v>
      </c>
      <c r="D249" t="s" s="12">
        <v>40575</v>
      </c>
      <c r="E249" s="11">
        <v>2</v>
      </c>
    </row>
    <row r="250" ht="24" customHeight="1">
      <c r="A250" s="237">
        <v>248</v>
      </c>
      <c r="B250" t="s" s="12">
        <v>40567</v>
      </c>
      <c r="C250" t="s" s="12">
        <v>40576</v>
      </c>
      <c r="D250" t="s" s="12">
        <v>40576</v>
      </c>
      <c r="E250" s="11">
        <v>2</v>
      </c>
    </row>
    <row r="251" ht="24" customHeight="1">
      <c r="A251" s="237">
        <v>249</v>
      </c>
      <c r="B251" t="s" s="12">
        <v>40567</v>
      </c>
      <c r="C251" t="s" s="12">
        <v>40577</v>
      </c>
      <c r="D251" t="s" s="12">
        <v>40577</v>
      </c>
      <c r="E251" s="11">
        <v>2</v>
      </c>
    </row>
    <row r="252" ht="24" customHeight="1">
      <c r="A252" s="237">
        <v>250</v>
      </c>
      <c r="B252" t="s" s="12">
        <v>40567</v>
      </c>
      <c r="C252" t="s" s="12">
        <v>40578</v>
      </c>
      <c r="D252" t="s" s="12">
        <v>40578</v>
      </c>
      <c r="E252" s="11">
        <v>2</v>
      </c>
    </row>
    <row r="253" ht="24" customHeight="1">
      <c r="A253" s="237">
        <v>251</v>
      </c>
      <c r="B253" t="s" s="12">
        <v>40567</v>
      </c>
      <c r="C253" t="s" s="12">
        <v>40579</v>
      </c>
      <c r="D253" t="s" s="12">
        <v>40579</v>
      </c>
      <c r="E253" s="11">
        <v>2</v>
      </c>
    </row>
    <row r="254" ht="24" customHeight="1">
      <c r="A254" s="237">
        <v>252</v>
      </c>
      <c r="B254" t="s" s="12">
        <v>40567</v>
      </c>
      <c r="C254" t="s" s="12">
        <v>40580</v>
      </c>
      <c r="D254" t="s" s="12">
        <v>40580</v>
      </c>
      <c r="E254" s="11">
        <v>1</v>
      </c>
    </row>
    <row r="255" ht="24" customHeight="1">
      <c r="A255" s="237">
        <v>253</v>
      </c>
      <c r="B255" t="s" s="12">
        <v>40567</v>
      </c>
      <c r="C255" t="s" s="12">
        <v>40581</v>
      </c>
      <c r="D255" t="s" s="12">
        <v>40581</v>
      </c>
      <c r="E255" s="11">
        <v>1</v>
      </c>
    </row>
    <row r="256" ht="24" customHeight="1">
      <c r="A256" s="237">
        <v>254</v>
      </c>
      <c r="B256" t="s" s="12">
        <v>40567</v>
      </c>
      <c r="C256" t="s" s="12">
        <v>40582</v>
      </c>
      <c r="D256" t="s" s="12">
        <v>40582</v>
      </c>
      <c r="E256" s="11">
        <v>2</v>
      </c>
    </row>
    <row r="257" ht="24" customHeight="1">
      <c r="A257" s="237">
        <v>255</v>
      </c>
      <c r="B257" t="s" s="12">
        <v>40567</v>
      </c>
      <c r="C257" t="s" s="12">
        <v>40583</v>
      </c>
      <c r="D257" t="s" s="12">
        <v>40583</v>
      </c>
      <c r="E257" s="11">
        <v>2</v>
      </c>
    </row>
    <row r="258" ht="24" customHeight="1">
      <c r="A258" s="237">
        <v>256</v>
      </c>
      <c r="B258" t="s" s="12">
        <v>40567</v>
      </c>
      <c r="C258" t="s" s="12">
        <v>40584</v>
      </c>
      <c r="D258" t="s" s="12">
        <v>40584</v>
      </c>
      <c r="E258" s="11">
        <v>1</v>
      </c>
    </row>
    <row r="259" ht="24" customHeight="1">
      <c r="A259" s="237">
        <v>257</v>
      </c>
      <c r="B259" t="s" s="12">
        <v>40567</v>
      </c>
      <c r="C259" t="s" s="12">
        <v>40585</v>
      </c>
      <c r="D259" t="s" s="12">
        <v>40585</v>
      </c>
      <c r="E259" s="11">
        <v>2</v>
      </c>
    </row>
    <row r="260" ht="24" customHeight="1">
      <c r="A260" s="237">
        <v>258</v>
      </c>
      <c r="B260" t="s" s="12">
        <v>40567</v>
      </c>
      <c r="C260" t="s" s="12">
        <v>40586</v>
      </c>
      <c r="D260" t="s" s="12">
        <v>40586</v>
      </c>
      <c r="E260" s="11">
        <v>1</v>
      </c>
    </row>
    <row r="261" ht="24" customHeight="1">
      <c r="A261" s="237">
        <v>259</v>
      </c>
      <c r="B261" t="s" s="12">
        <v>40567</v>
      </c>
      <c r="C261" t="s" s="12">
        <v>40587</v>
      </c>
      <c r="D261" t="s" s="12">
        <v>40587</v>
      </c>
      <c r="E261" s="11">
        <v>2</v>
      </c>
    </row>
    <row r="262" ht="24" customHeight="1">
      <c r="A262" s="237">
        <v>260</v>
      </c>
      <c r="B262" t="s" s="12">
        <v>40567</v>
      </c>
      <c r="C262" t="s" s="12">
        <v>40588</v>
      </c>
      <c r="D262" t="s" s="12">
        <v>40588</v>
      </c>
      <c r="E262" s="11">
        <v>2</v>
      </c>
    </row>
    <row r="263" ht="24" customHeight="1">
      <c r="A263" s="237">
        <v>261</v>
      </c>
      <c r="B263" t="s" s="12">
        <v>40567</v>
      </c>
      <c r="C263" t="s" s="12">
        <v>37677</v>
      </c>
      <c r="D263" t="s" s="12">
        <v>37677</v>
      </c>
      <c r="E263" s="11">
        <v>3</v>
      </c>
    </row>
    <row r="264" ht="24" customHeight="1">
      <c r="A264" s="237">
        <v>262</v>
      </c>
      <c r="B264" t="s" s="12">
        <v>40567</v>
      </c>
      <c r="C264" t="s" s="12">
        <v>40589</v>
      </c>
      <c r="D264" t="s" s="12">
        <v>40589</v>
      </c>
      <c r="E264" s="11">
        <v>2</v>
      </c>
    </row>
    <row r="265" ht="24" customHeight="1">
      <c r="A265" s="237">
        <v>263</v>
      </c>
      <c r="B265" t="s" s="12">
        <v>40567</v>
      </c>
      <c r="C265" t="s" s="12">
        <v>40590</v>
      </c>
      <c r="D265" t="s" s="12">
        <v>40590</v>
      </c>
      <c r="E265" s="11">
        <v>3</v>
      </c>
    </row>
    <row r="266" ht="24" customHeight="1">
      <c r="A266" s="237">
        <v>264</v>
      </c>
      <c r="B266" t="s" s="12">
        <v>40567</v>
      </c>
      <c r="C266" t="s" s="12">
        <v>23711</v>
      </c>
      <c r="D266" t="s" s="12">
        <v>23711</v>
      </c>
      <c r="E266" s="11">
        <v>1</v>
      </c>
    </row>
    <row r="267" ht="24" customHeight="1">
      <c r="A267" s="237">
        <v>265</v>
      </c>
      <c r="B267" t="s" s="12">
        <v>40567</v>
      </c>
      <c r="C267" t="s" s="12">
        <v>40591</v>
      </c>
      <c r="D267" t="s" s="12">
        <v>40591</v>
      </c>
      <c r="E267" s="11">
        <v>1</v>
      </c>
    </row>
    <row r="268" ht="24" customHeight="1">
      <c r="A268" s="237">
        <v>266</v>
      </c>
      <c r="B268" t="s" s="12">
        <v>40567</v>
      </c>
      <c r="C268" t="s" s="12">
        <v>21713</v>
      </c>
      <c r="D268" t="s" s="12">
        <v>21713</v>
      </c>
      <c r="E268" s="11">
        <v>4</v>
      </c>
    </row>
    <row r="269" ht="24" customHeight="1">
      <c r="A269" s="237">
        <v>267</v>
      </c>
      <c r="B269" t="s" s="12">
        <v>40567</v>
      </c>
      <c r="C269" t="s" s="12">
        <v>40592</v>
      </c>
      <c r="D269" t="s" s="12">
        <v>40592</v>
      </c>
      <c r="E269" s="11">
        <v>3</v>
      </c>
    </row>
    <row r="270" ht="24" customHeight="1">
      <c r="A270" s="237">
        <v>268</v>
      </c>
      <c r="B270" t="s" s="12">
        <v>40567</v>
      </c>
      <c r="C270" t="s" s="12">
        <v>40593</v>
      </c>
      <c r="D270" t="s" s="12">
        <v>40593</v>
      </c>
      <c r="E270" s="11">
        <v>2</v>
      </c>
    </row>
    <row r="271" ht="24" customHeight="1">
      <c r="A271" s="237">
        <v>269</v>
      </c>
      <c r="B271" t="s" s="12">
        <v>40567</v>
      </c>
      <c r="C271" t="s" s="12">
        <v>40594</v>
      </c>
      <c r="D271" t="s" s="12">
        <v>40594</v>
      </c>
      <c r="E271" s="11">
        <v>4</v>
      </c>
    </row>
    <row r="272" ht="24" customHeight="1">
      <c r="A272" s="237">
        <v>270</v>
      </c>
      <c r="B272" t="s" s="12">
        <v>40567</v>
      </c>
      <c r="C272" t="s" s="12">
        <v>40595</v>
      </c>
      <c r="D272" t="s" s="12">
        <v>40595</v>
      </c>
      <c r="E272" s="11">
        <v>2</v>
      </c>
    </row>
    <row r="273" ht="24" customHeight="1">
      <c r="A273" s="237">
        <v>271</v>
      </c>
      <c r="B273" t="s" s="12">
        <v>40567</v>
      </c>
      <c r="C273" t="s" s="12">
        <v>24517</v>
      </c>
      <c r="D273" t="s" s="12">
        <v>24517</v>
      </c>
      <c r="E273" s="11">
        <v>4</v>
      </c>
    </row>
    <row r="274" ht="24" customHeight="1">
      <c r="A274" s="237">
        <v>272</v>
      </c>
      <c r="B274" t="s" s="12">
        <v>40567</v>
      </c>
      <c r="C274" t="s" s="12">
        <v>40578</v>
      </c>
      <c r="D274" t="s" s="12">
        <v>40578</v>
      </c>
      <c r="E274" s="11">
        <v>2</v>
      </c>
    </row>
    <row r="275" ht="24" customHeight="1">
      <c r="A275" s="237">
        <v>273</v>
      </c>
      <c r="B275" t="s" s="12">
        <v>40567</v>
      </c>
      <c r="C275" t="s" s="12">
        <v>40596</v>
      </c>
      <c r="D275" t="s" s="12">
        <v>40596</v>
      </c>
      <c r="E275" s="11">
        <v>2</v>
      </c>
    </row>
    <row r="276" ht="24" customHeight="1">
      <c r="A276" s="237">
        <v>274</v>
      </c>
      <c r="B276" t="s" s="12">
        <v>40597</v>
      </c>
      <c r="C276" t="s" s="12">
        <v>40598</v>
      </c>
      <c r="D276" t="s" s="12">
        <v>40598</v>
      </c>
      <c r="E276" s="11">
        <v>4</v>
      </c>
    </row>
    <row r="277" ht="24" customHeight="1">
      <c r="A277" s="237">
        <v>275</v>
      </c>
      <c r="B277" t="s" s="12">
        <v>40597</v>
      </c>
      <c r="C277" t="s" s="12">
        <v>40599</v>
      </c>
      <c r="D277" t="s" s="12">
        <v>40599</v>
      </c>
      <c r="E277" s="11">
        <v>2</v>
      </c>
    </row>
    <row r="278" ht="24" customHeight="1">
      <c r="A278" s="237">
        <v>276</v>
      </c>
      <c r="B278" t="s" s="12">
        <v>40597</v>
      </c>
      <c r="C278" t="s" s="12">
        <v>40600</v>
      </c>
      <c r="D278" t="s" s="12">
        <v>40600</v>
      </c>
      <c r="E278" s="11">
        <v>2</v>
      </c>
    </row>
    <row r="279" ht="24" customHeight="1">
      <c r="A279" s="237">
        <v>277</v>
      </c>
      <c r="B279" t="s" s="12">
        <v>40597</v>
      </c>
      <c r="C279" t="s" s="12">
        <v>40601</v>
      </c>
      <c r="D279" t="s" s="12">
        <v>40601</v>
      </c>
      <c r="E279" s="11">
        <v>2</v>
      </c>
    </row>
    <row r="280" ht="24" customHeight="1">
      <c r="A280" s="237">
        <v>278</v>
      </c>
      <c r="B280" t="s" s="12">
        <v>40597</v>
      </c>
      <c r="C280" t="s" s="12">
        <v>40602</v>
      </c>
      <c r="D280" t="s" s="12">
        <v>40602</v>
      </c>
      <c r="E280" s="11">
        <v>2</v>
      </c>
    </row>
    <row r="281" ht="24" customHeight="1">
      <c r="A281" s="237">
        <v>279</v>
      </c>
      <c r="B281" t="s" s="12">
        <v>40597</v>
      </c>
      <c r="C281" t="s" s="12">
        <v>40603</v>
      </c>
      <c r="D281" t="s" s="12">
        <v>40603</v>
      </c>
      <c r="E281" s="11">
        <v>6</v>
      </c>
    </row>
    <row r="282" ht="24" customHeight="1">
      <c r="A282" s="237">
        <v>280</v>
      </c>
      <c r="B282" t="s" s="12">
        <v>40597</v>
      </c>
      <c r="C282" t="s" s="12">
        <v>40604</v>
      </c>
      <c r="D282" t="s" s="12">
        <v>40604</v>
      </c>
      <c r="E282" s="11">
        <v>4</v>
      </c>
    </row>
    <row r="283" ht="24" customHeight="1">
      <c r="A283" s="842"/>
      <c r="B283" s="228"/>
      <c r="C283" s="228"/>
      <c r="D283" s="669"/>
      <c r="E283" s="136">
        <f>SUM(E3:E282)</f>
        <v>777</v>
      </c>
    </row>
  </sheetData>
  <mergeCells count="1">
    <mergeCell ref="A1:E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worksheet>
</file>

<file path=xl/worksheets/sheet62.xml><?xml version="1.0" encoding="utf-8"?>
<worksheet xmlns:r="http://schemas.openxmlformats.org/officeDocument/2006/relationships" xmlns="http://schemas.openxmlformats.org/spreadsheetml/2006/main">
  <dimension ref="A1:L139"/>
  <sheetViews>
    <sheetView workbookViewId="0" showGridLines="0" defaultGridColor="1"/>
  </sheetViews>
  <sheetFormatPr defaultColWidth="7.83333" defaultRowHeight="21" customHeight="1" outlineLevelRow="0" outlineLevelCol="0"/>
  <cols>
    <col min="1" max="1" width="4.67188" style="843" customWidth="1"/>
    <col min="2" max="2" width="7.35156" style="843" customWidth="1"/>
    <col min="3" max="3" width="19.8516" style="843" customWidth="1"/>
    <col min="4" max="4" width="16.6719" style="843" customWidth="1"/>
    <col min="5" max="10" width="11.3516" style="843" customWidth="1"/>
    <col min="11" max="11" width="29.5" style="843" customWidth="1"/>
    <col min="12" max="12" width="8.5" style="843" customWidth="1"/>
    <col min="13" max="256" width="7.85156" style="843" customWidth="1"/>
  </cols>
  <sheetData>
    <row r="1" ht="55" customHeight="1">
      <c r="A1" t="s" s="844">
        <v>40606</v>
      </c>
      <c r="B1" s="808"/>
      <c r="C1" s="808"/>
      <c r="D1" s="808"/>
      <c r="E1" s="808"/>
      <c r="F1" s="808"/>
      <c r="G1" s="808"/>
      <c r="H1" s="808"/>
      <c r="I1" s="808"/>
      <c r="J1" s="808"/>
      <c r="K1" s="808"/>
      <c r="L1" s="808"/>
    </row>
    <row r="2" ht="37" customHeight="1">
      <c r="A2" t="s" s="350">
        <v>7</v>
      </c>
      <c r="B2" t="s" s="350">
        <v>8</v>
      </c>
      <c r="C2" t="s" s="350">
        <v>9</v>
      </c>
      <c r="D2" t="s" s="350">
        <v>4466</v>
      </c>
      <c r="E2" t="s" s="350">
        <v>40607</v>
      </c>
      <c r="F2" t="s" s="350">
        <v>13</v>
      </c>
      <c r="G2" t="s" s="350">
        <v>11</v>
      </c>
      <c r="H2" t="s" s="350">
        <v>40608</v>
      </c>
      <c r="I2" t="s" s="350">
        <v>14606</v>
      </c>
      <c r="J2" t="s" s="350">
        <v>17</v>
      </c>
      <c r="K2" t="s" s="350">
        <v>6648</v>
      </c>
      <c r="L2" t="s" s="350">
        <v>5491</v>
      </c>
    </row>
    <row r="3" ht="21" customHeight="1">
      <c r="A3" s="11">
        <v>1</v>
      </c>
      <c r="B3" t="s" s="12">
        <v>40609</v>
      </c>
      <c r="C3" t="s" s="12">
        <v>40610</v>
      </c>
      <c r="D3" t="s" s="12">
        <v>40611</v>
      </c>
      <c r="E3" t="s" s="12">
        <v>259</v>
      </c>
      <c r="F3" t="s" s="12">
        <v>40612</v>
      </c>
      <c r="G3" t="s" s="12">
        <v>6162</v>
      </c>
      <c r="H3" t="s" s="12">
        <v>18288</v>
      </c>
      <c r="I3" t="s" s="12">
        <v>18103</v>
      </c>
      <c r="J3" s="11">
        <v>2</v>
      </c>
      <c r="K3" t="s" s="12">
        <v>40613</v>
      </c>
      <c r="L3" s="12"/>
    </row>
    <row r="4" ht="21" customHeight="1">
      <c r="A4" s="11">
        <v>2</v>
      </c>
      <c r="B4" t="s" s="12">
        <v>40609</v>
      </c>
      <c r="C4" t="s" s="12">
        <v>40614</v>
      </c>
      <c r="D4" t="s" s="12">
        <v>40615</v>
      </c>
      <c r="E4" t="s" s="12">
        <v>259</v>
      </c>
      <c r="F4" t="s" s="12">
        <v>40616</v>
      </c>
      <c r="G4" t="s" s="12">
        <v>6162</v>
      </c>
      <c r="H4" t="s" s="12">
        <v>18339</v>
      </c>
      <c r="I4" t="s" s="12">
        <v>40617</v>
      </c>
      <c r="J4" s="11">
        <v>2</v>
      </c>
      <c r="K4" t="s" s="12">
        <v>40618</v>
      </c>
      <c r="L4" s="12"/>
    </row>
    <row r="5" ht="21" customHeight="1">
      <c r="A5" s="11">
        <v>3</v>
      </c>
      <c r="B5" t="s" s="12">
        <v>40609</v>
      </c>
      <c r="C5" t="s" s="12">
        <v>40619</v>
      </c>
      <c r="D5" t="s" s="12">
        <v>40620</v>
      </c>
      <c r="E5" t="s" s="12">
        <v>259</v>
      </c>
      <c r="F5" t="s" s="12">
        <v>40621</v>
      </c>
      <c r="G5" t="s" s="12">
        <v>6162</v>
      </c>
      <c r="H5" t="s" s="12">
        <v>18339</v>
      </c>
      <c r="I5" t="s" s="12">
        <v>40622</v>
      </c>
      <c r="J5" s="11">
        <v>1</v>
      </c>
      <c r="K5" t="s" s="12">
        <v>40623</v>
      </c>
      <c r="L5" s="12"/>
    </row>
    <row r="6" ht="21" customHeight="1">
      <c r="A6" s="11">
        <v>4</v>
      </c>
      <c r="B6" t="s" s="12">
        <v>40609</v>
      </c>
      <c r="C6" t="s" s="12">
        <v>40624</v>
      </c>
      <c r="D6" t="s" s="12">
        <v>40625</v>
      </c>
      <c r="E6" t="s" s="12">
        <v>259</v>
      </c>
      <c r="F6" t="s" s="12">
        <v>40612</v>
      </c>
      <c r="G6" t="s" s="12">
        <v>6162</v>
      </c>
      <c r="H6" t="s" s="12">
        <v>18288</v>
      </c>
      <c r="I6" t="s" s="12">
        <v>18103</v>
      </c>
      <c r="J6" s="11">
        <v>2</v>
      </c>
      <c r="K6" t="s" s="12">
        <v>40626</v>
      </c>
      <c r="L6" s="12"/>
    </row>
    <row r="7" ht="21" customHeight="1">
      <c r="A7" s="11">
        <v>5</v>
      </c>
      <c r="B7" t="s" s="12">
        <v>40609</v>
      </c>
      <c r="C7" t="s" s="12">
        <v>40627</v>
      </c>
      <c r="D7" t="s" s="12">
        <v>40628</v>
      </c>
      <c r="E7" t="s" s="12">
        <v>259</v>
      </c>
      <c r="F7" t="s" s="12">
        <v>22041</v>
      </c>
      <c r="G7" t="s" s="12">
        <v>6162</v>
      </c>
      <c r="H7" s="11">
        <v>600</v>
      </c>
      <c r="I7" t="s" s="12">
        <v>18339</v>
      </c>
      <c r="J7" s="11">
        <v>2</v>
      </c>
      <c r="K7" t="s" s="12">
        <v>40629</v>
      </c>
      <c r="L7" s="12"/>
    </row>
    <row r="8" ht="21" customHeight="1">
      <c r="A8" s="11">
        <v>6</v>
      </c>
      <c r="B8" t="s" s="12">
        <v>40609</v>
      </c>
      <c r="C8" t="s" s="12">
        <v>40630</v>
      </c>
      <c r="D8" t="s" s="12">
        <v>40631</v>
      </c>
      <c r="E8" t="s" s="12">
        <v>80</v>
      </c>
      <c r="F8" t="s" s="12">
        <v>40632</v>
      </c>
      <c r="G8" t="s" s="12">
        <v>6162</v>
      </c>
      <c r="H8" s="11">
        <v>360</v>
      </c>
      <c r="I8" t="s" s="12">
        <v>16535</v>
      </c>
      <c r="J8" s="11">
        <v>1</v>
      </c>
      <c r="K8" t="s" s="12">
        <v>40633</v>
      </c>
      <c r="L8" s="12"/>
    </row>
    <row r="9" ht="21" customHeight="1">
      <c r="A9" s="11">
        <v>7</v>
      </c>
      <c r="B9" t="s" s="12">
        <v>40609</v>
      </c>
      <c r="C9" t="s" s="12">
        <v>34889</v>
      </c>
      <c r="D9" t="s" s="12">
        <v>40634</v>
      </c>
      <c r="E9" t="s" s="12">
        <v>198</v>
      </c>
      <c r="F9" t="s" s="12">
        <v>22030</v>
      </c>
      <c r="G9" t="s" s="12">
        <v>6162</v>
      </c>
      <c r="H9" s="11">
        <v>360</v>
      </c>
      <c r="I9" t="s" s="12">
        <v>18103</v>
      </c>
      <c r="J9" s="11">
        <v>2</v>
      </c>
      <c r="K9" t="s" s="12">
        <v>40635</v>
      </c>
      <c r="L9" s="12"/>
    </row>
    <row r="10" ht="21" customHeight="1">
      <c r="A10" s="11">
        <v>8</v>
      </c>
      <c r="B10" t="s" s="12">
        <v>40609</v>
      </c>
      <c r="C10" t="s" s="12">
        <v>40636</v>
      </c>
      <c r="D10" t="s" s="12">
        <v>40637</v>
      </c>
      <c r="E10" t="s" s="12">
        <v>198</v>
      </c>
      <c r="F10" t="s" s="12">
        <v>22038</v>
      </c>
      <c r="G10" t="s" s="12">
        <v>6162</v>
      </c>
      <c r="H10" s="11">
        <v>360</v>
      </c>
      <c r="I10" t="s" s="12">
        <v>18103</v>
      </c>
      <c r="J10" s="11">
        <v>1</v>
      </c>
      <c r="K10" t="s" s="12">
        <v>40638</v>
      </c>
      <c r="L10" s="12"/>
    </row>
    <row r="11" ht="21" customHeight="1">
      <c r="A11" s="11">
        <v>9</v>
      </c>
      <c r="B11" t="s" s="12">
        <v>40609</v>
      </c>
      <c r="C11" t="s" s="12">
        <v>40639</v>
      </c>
      <c r="D11" t="s" s="12">
        <v>40640</v>
      </c>
      <c r="E11" t="s" s="12">
        <v>259</v>
      </c>
      <c r="F11" t="s" s="12">
        <v>21838</v>
      </c>
      <c r="G11" t="s" s="12">
        <v>6162</v>
      </c>
      <c r="H11" s="11">
        <v>600</v>
      </c>
      <c r="I11" t="s" s="12">
        <v>18213</v>
      </c>
      <c r="J11" s="11">
        <v>3</v>
      </c>
      <c r="K11" t="s" s="12">
        <v>40641</v>
      </c>
      <c r="L11" s="12"/>
    </row>
    <row r="12" ht="21" customHeight="1">
      <c r="A12" s="11">
        <v>10</v>
      </c>
      <c r="B12" t="s" s="12">
        <v>40609</v>
      </c>
      <c r="C12" t="s" s="12">
        <v>40642</v>
      </c>
      <c r="D12" t="s" s="12">
        <v>40643</v>
      </c>
      <c r="E12" t="s" s="12">
        <v>259</v>
      </c>
      <c r="F12" t="s" s="12">
        <v>21143</v>
      </c>
      <c r="G12" t="s" s="12">
        <v>6162</v>
      </c>
      <c r="H12" s="11">
        <v>540</v>
      </c>
      <c r="I12" t="s" s="12">
        <v>18147</v>
      </c>
      <c r="J12" s="11">
        <v>2</v>
      </c>
      <c r="K12" t="s" s="12">
        <v>40644</v>
      </c>
      <c r="L12" s="12"/>
    </row>
    <row r="13" ht="21" customHeight="1">
      <c r="A13" s="11">
        <v>11</v>
      </c>
      <c r="B13" t="s" s="12">
        <v>40609</v>
      </c>
      <c r="C13" t="s" s="12">
        <v>40645</v>
      </c>
      <c r="D13" t="s" s="12">
        <v>40646</v>
      </c>
      <c r="E13" t="s" s="12">
        <v>259</v>
      </c>
      <c r="F13" t="s" s="12">
        <v>22016</v>
      </c>
      <c r="G13" t="s" s="12">
        <v>6162</v>
      </c>
      <c r="H13" s="11">
        <v>720</v>
      </c>
      <c r="I13" t="s" s="12">
        <v>18339</v>
      </c>
      <c r="J13" s="11">
        <v>1</v>
      </c>
      <c r="K13" t="s" s="12">
        <v>40647</v>
      </c>
      <c r="L13" s="12"/>
    </row>
    <row r="14" ht="21" customHeight="1">
      <c r="A14" s="11">
        <v>12</v>
      </c>
      <c r="B14" t="s" s="12">
        <v>40609</v>
      </c>
      <c r="C14" t="s" s="12">
        <v>40648</v>
      </c>
      <c r="D14" t="s" s="12">
        <v>40649</v>
      </c>
      <c r="E14" t="s" s="12">
        <v>198</v>
      </c>
      <c r="F14" t="s" s="12">
        <v>22041</v>
      </c>
      <c r="G14" t="s" s="12">
        <v>6162</v>
      </c>
      <c r="H14" s="11">
        <v>216</v>
      </c>
      <c r="I14" t="s" s="12">
        <v>40650</v>
      </c>
      <c r="J14" s="11">
        <v>1</v>
      </c>
      <c r="K14" t="s" s="12">
        <v>40651</v>
      </c>
      <c r="L14" s="14"/>
    </row>
    <row r="15" ht="21" customHeight="1">
      <c r="A15" s="11">
        <v>13</v>
      </c>
      <c r="B15" t="s" s="12">
        <v>40609</v>
      </c>
      <c r="C15" t="s" s="12">
        <v>40652</v>
      </c>
      <c r="D15" t="s" s="12">
        <v>40653</v>
      </c>
      <c r="E15" t="s" s="12">
        <v>198</v>
      </c>
      <c r="F15" t="s" s="12">
        <v>21454</v>
      </c>
      <c r="G15" t="s" s="12">
        <v>6162</v>
      </c>
      <c r="H15" s="11">
        <v>456</v>
      </c>
      <c r="I15" t="s" s="12">
        <v>18213</v>
      </c>
      <c r="J15" s="11">
        <v>2</v>
      </c>
      <c r="K15" t="s" s="12">
        <v>40654</v>
      </c>
      <c r="L15" s="12"/>
    </row>
    <row r="16" ht="21" customHeight="1">
      <c r="A16" s="11">
        <v>14</v>
      </c>
      <c r="B16" t="s" s="12">
        <v>40609</v>
      </c>
      <c r="C16" t="s" s="12">
        <v>40655</v>
      </c>
      <c r="D16" t="s" s="12">
        <v>40656</v>
      </c>
      <c r="E16" t="s" s="12">
        <v>198</v>
      </c>
      <c r="F16" s="11">
        <v>2002</v>
      </c>
      <c r="G16" t="s" s="12">
        <v>6654</v>
      </c>
      <c r="H16" t="s" s="12">
        <v>18288</v>
      </c>
      <c r="I16" s="11">
        <v>24</v>
      </c>
      <c r="J16" s="11">
        <v>1</v>
      </c>
      <c r="K16" t="s" s="12">
        <v>40657</v>
      </c>
      <c r="L16" s="14"/>
    </row>
    <row r="17" ht="21" customHeight="1">
      <c r="A17" s="11">
        <v>15</v>
      </c>
      <c r="B17" t="s" s="12">
        <v>40609</v>
      </c>
      <c r="C17" t="s" s="12">
        <v>40658</v>
      </c>
      <c r="D17" t="s" s="12">
        <v>40659</v>
      </c>
      <c r="E17" t="s" s="12">
        <v>259</v>
      </c>
      <c r="F17" t="s" s="12">
        <v>40616</v>
      </c>
      <c r="G17" t="s" s="12">
        <v>6162</v>
      </c>
      <c r="H17" s="11">
        <v>1440</v>
      </c>
      <c r="I17" s="11">
        <v>720</v>
      </c>
      <c r="J17" s="11">
        <v>1</v>
      </c>
      <c r="K17" t="s" s="12">
        <v>40660</v>
      </c>
      <c r="L17" s="14"/>
    </row>
    <row r="18" ht="21" customHeight="1">
      <c r="A18" s="11">
        <v>16</v>
      </c>
      <c r="B18" t="s" s="12">
        <v>40609</v>
      </c>
      <c r="C18" t="s" s="12">
        <v>40661</v>
      </c>
      <c r="D18" t="s" s="12">
        <v>40634</v>
      </c>
      <c r="E18" t="s" s="12">
        <v>259</v>
      </c>
      <c r="F18" s="11">
        <v>2008</v>
      </c>
      <c r="G18" t="s" s="12">
        <v>6162</v>
      </c>
      <c r="H18" t="s" s="12">
        <v>17285</v>
      </c>
      <c r="I18" t="s" s="12">
        <v>18103</v>
      </c>
      <c r="J18" s="11">
        <v>1</v>
      </c>
      <c r="K18" t="s" s="12">
        <v>40662</v>
      </c>
      <c r="L18" s="14"/>
    </row>
    <row r="19" ht="21" customHeight="1">
      <c r="A19" s="11">
        <v>17</v>
      </c>
      <c r="B19" t="s" s="12">
        <v>40609</v>
      </c>
      <c r="C19" t="s" s="12">
        <v>40663</v>
      </c>
      <c r="D19" t="s" s="12">
        <v>40664</v>
      </c>
      <c r="E19" t="s" s="12">
        <v>259</v>
      </c>
      <c r="F19" t="s" s="12">
        <v>40616</v>
      </c>
      <c r="G19" t="s" s="12">
        <v>40665</v>
      </c>
      <c r="H19" t="s" s="12">
        <v>40666</v>
      </c>
      <c r="I19" s="11">
        <v>600</v>
      </c>
      <c r="J19" s="11">
        <v>2</v>
      </c>
      <c r="K19" t="s" s="12">
        <v>40667</v>
      </c>
      <c r="L19" t="s" s="12">
        <v>40668</v>
      </c>
    </row>
    <row r="20" ht="21" customHeight="1">
      <c r="A20" s="11">
        <v>18</v>
      </c>
      <c r="B20" t="s" s="12">
        <v>40609</v>
      </c>
      <c r="C20" t="s" s="12">
        <v>40669</v>
      </c>
      <c r="D20" t="s" s="12">
        <v>40670</v>
      </c>
      <c r="E20" t="s" s="12">
        <v>259</v>
      </c>
      <c r="F20" s="11">
        <v>2013</v>
      </c>
      <c r="G20" t="s" s="12">
        <v>6162</v>
      </c>
      <c r="H20" s="11">
        <v>1261</v>
      </c>
      <c r="I20" s="11">
        <v>1155</v>
      </c>
      <c r="J20" s="11">
        <v>9</v>
      </c>
      <c r="K20" t="s" s="12">
        <v>40671</v>
      </c>
      <c r="L20" t="s" s="12">
        <v>40672</v>
      </c>
    </row>
    <row r="21" ht="21" customHeight="1">
      <c r="A21" s="11">
        <v>19</v>
      </c>
      <c r="B21" t="s" s="12">
        <v>40609</v>
      </c>
      <c r="C21" t="s" s="12">
        <v>40673</v>
      </c>
      <c r="D21" t="s" s="12">
        <v>40611</v>
      </c>
      <c r="E21" t="s" s="12">
        <v>198</v>
      </c>
      <c r="F21" s="11">
        <v>2004</v>
      </c>
      <c r="G21" t="s" s="12">
        <v>6162</v>
      </c>
      <c r="H21" t="s" s="12">
        <v>18288</v>
      </c>
      <c r="I21" s="11">
        <v>36</v>
      </c>
      <c r="J21" s="11">
        <v>1</v>
      </c>
      <c r="K21" t="s" s="12">
        <v>40674</v>
      </c>
      <c r="L21" s="14"/>
    </row>
    <row r="22" ht="21" customHeight="1">
      <c r="A22" s="11">
        <v>20</v>
      </c>
      <c r="B22" t="s" s="12">
        <v>40609</v>
      </c>
      <c r="C22" t="s" s="12">
        <v>40675</v>
      </c>
      <c r="D22" t="s" s="12">
        <v>40676</v>
      </c>
      <c r="E22" t="s" s="12">
        <v>259</v>
      </c>
      <c r="F22" s="11">
        <v>2007</v>
      </c>
      <c r="G22" t="s" s="12">
        <v>6162</v>
      </c>
      <c r="H22" t="s" s="12">
        <v>18966</v>
      </c>
      <c r="I22" t="s" s="12">
        <v>18339</v>
      </c>
      <c r="J22" s="11">
        <v>2</v>
      </c>
      <c r="K22" t="s" s="12">
        <v>40677</v>
      </c>
      <c r="L22" s="12"/>
    </row>
    <row r="23" ht="21" customHeight="1">
      <c r="A23" s="11">
        <v>21</v>
      </c>
      <c r="B23" t="s" s="12">
        <v>40609</v>
      </c>
      <c r="C23" t="s" s="12">
        <v>40678</v>
      </c>
      <c r="D23" t="s" s="12">
        <v>40679</v>
      </c>
      <c r="E23" t="s" s="12">
        <v>198</v>
      </c>
      <c r="F23" t="s" s="12">
        <v>40616</v>
      </c>
      <c r="G23" t="s" s="12">
        <v>6162</v>
      </c>
      <c r="H23" s="11">
        <v>180</v>
      </c>
      <c r="I23" s="11">
        <v>60</v>
      </c>
      <c r="J23" s="11">
        <v>1</v>
      </c>
      <c r="K23" t="s" s="12">
        <v>40680</v>
      </c>
      <c r="L23" s="14"/>
    </row>
    <row r="24" ht="21" customHeight="1">
      <c r="A24" s="11">
        <v>22</v>
      </c>
      <c r="B24" t="s" s="12">
        <v>40609</v>
      </c>
      <c r="C24" t="s" s="12">
        <v>40681</v>
      </c>
      <c r="D24" t="s" s="12">
        <v>40679</v>
      </c>
      <c r="E24" t="s" s="12">
        <v>259</v>
      </c>
      <c r="F24" t="s" s="12">
        <v>40616</v>
      </c>
      <c r="G24" t="s" s="12">
        <v>6162</v>
      </c>
      <c r="H24" t="s" s="12">
        <v>18288</v>
      </c>
      <c r="I24" s="11">
        <v>60</v>
      </c>
      <c r="J24" s="11">
        <v>2</v>
      </c>
      <c r="K24" t="s" s="12">
        <v>40680</v>
      </c>
      <c r="L24" s="12"/>
    </row>
    <row r="25" ht="21" customHeight="1">
      <c r="A25" s="11">
        <v>23</v>
      </c>
      <c r="B25" t="s" s="12">
        <v>40609</v>
      </c>
      <c r="C25" t="s" s="12">
        <v>40682</v>
      </c>
      <c r="D25" t="s" s="12">
        <v>40683</v>
      </c>
      <c r="E25" t="s" s="12">
        <v>198</v>
      </c>
      <c r="F25" s="11">
        <v>2002</v>
      </c>
      <c r="G25" t="s" s="12">
        <v>6162</v>
      </c>
      <c r="H25" t="s" s="12">
        <v>18339</v>
      </c>
      <c r="I25" s="11">
        <v>60</v>
      </c>
      <c r="J25" s="11">
        <v>1</v>
      </c>
      <c r="K25" t="s" s="12">
        <v>40684</v>
      </c>
      <c r="L25" s="14"/>
    </row>
    <row r="26" ht="21" customHeight="1">
      <c r="A26" s="11">
        <v>24</v>
      </c>
      <c r="B26" t="s" s="12">
        <v>40609</v>
      </c>
      <c r="C26" t="s" s="12">
        <v>40685</v>
      </c>
      <c r="D26" t="s" s="12">
        <v>38382</v>
      </c>
      <c r="E26" t="s" s="12">
        <v>198</v>
      </c>
      <c r="F26" s="11">
        <v>2003</v>
      </c>
      <c r="G26" t="s" s="12">
        <v>6162</v>
      </c>
      <c r="H26" s="11">
        <v>264</v>
      </c>
      <c r="I26" s="11">
        <v>60</v>
      </c>
      <c r="J26" s="11">
        <v>1</v>
      </c>
      <c r="K26" t="s" s="12">
        <v>40686</v>
      </c>
      <c r="L26" s="14"/>
    </row>
    <row r="27" ht="21" customHeight="1">
      <c r="A27" s="11">
        <v>25</v>
      </c>
      <c r="B27" t="s" s="12">
        <v>40609</v>
      </c>
      <c r="C27" t="s" s="12">
        <v>40687</v>
      </c>
      <c r="D27" t="s" s="12">
        <v>5668</v>
      </c>
      <c r="E27" t="s" s="12">
        <v>198</v>
      </c>
      <c r="F27" s="11">
        <v>2006</v>
      </c>
      <c r="G27" t="s" s="12">
        <v>173</v>
      </c>
      <c r="H27" t="s" s="12">
        <v>17285</v>
      </c>
      <c r="I27" t="s" s="12">
        <v>18213</v>
      </c>
      <c r="J27" s="11">
        <v>1</v>
      </c>
      <c r="K27" t="s" s="12">
        <v>40688</v>
      </c>
      <c r="L27" s="12"/>
    </row>
    <row r="28" ht="21" customHeight="1">
      <c r="A28" s="11">
        <v>26</v>
      </c>
      <c r="B28" t="s" s="12">
        <v>40609</v>
      </c>
      <c r="C28" t="s" s="12">
        <v>40689</v>
      </c>
      <c r="D28" t="s" s="12">
        <v>40611</v>
      </c>
      <c r="E28" t="s" s="12">
        <v>198</v>
      </c>
      <c r="F28" t="s" s="12">
        <v>40616</v>
      </c>
      <c r="G28" t="s" s="12">
        <v>6162</v>
      </c>
      <c r="H28" t="s" s="12">
        <v>17285</v>
      </c>
      <c r="I28" t="s" s="12">
        <v>40617</v>
      </c>
      <c r="J28" s="11">
        <v>1</v>
      </c>
      <c r="K28" t="s" s="12">
        <v>40690</v>
      </c>
      <c r="L28" s="14"/>
    </row>
    <row r="29" ht="21" customHeight="1">
      <c r="A29" s="11">
        <v>27</v>
      </c>
      <c r="B29" t="s" s="12">
        <v>40609</v>
      </c>
      <c r="C29" t="s" s="12">
        <v>40691</v>
      </c>
      <c r="D29" t="s" s="12">
        <v>40676</v>
      </c>
      <c r="E29" t="s" s="12">
        <v>198</v>
      </c>
      <c r="F29" s="11">
        <v>2009</v>
      </c>
      <c r="G29" t="s" s="12">
        <v>6162</v>
      </c>
      <c r="H29" s="11">
        <v>292</v>
      </c>
      <c r="I29" t="s" s="12">
        <v>18103</v>
      </c>
      <c r="J29" s="11">
        <v>2</v>
      </c>
      <c r="K29" t="s" s="12">
        <v>40692</v>
      </c>
      <c r="L29" s="12"/>
    </row>
    <row r="30" ht="21" customHeight="1">
      <c r="A30" s="354">
        <v>28</v>
      </c>
      <c r="B30" t="s" s="353">
        <v>40609</v>
      </c>
      <c r="C30" t="s" s="353">
        <v>40693</v>
      </c>
      <c r="D30" t="s" s="353">
        <v>40694</v>
      </c>
      <c r="E30" t="s" s="353">
        <v>259</v>
      </c>
      <c r="F30" s="354">
        <v>2005</v>
      </c>
      <c r="G30" t="s" s="353">
        <v>6162</v>
      </c>
      <c r="H30" s="354">
        <v>300</v>
      </c>
      <c r="I30" t="s" s="353">
        <v>18103</v>
      </c>
      <c r="J30" s="354">
        <v>2</v>
      </c>
      <c r="K30" t="s" s="353">
        <v>40695</v>
      </c>
      <c r="L30" s="353"/>
    </row>
    <row r="31" ht="21" customHeight="1">
      <c r="A31" s="354">
        <v>29</v>
      </c>
      <c r="B31" t="s" s="353">
        <v>40609</v>
      </c>
      <c r="C31" t="s" s="353">
        <v>40696</v>
      </c>
      <c r="D31" t="s" s="353">
        <v>40697</v>
      </c>
      <c r="E31" t="s" s="353">
        <v>259</v>
      </c>
      <c r="F31" t="s" s="353">
        <v>40698</v>
      </c>
      <c r="G31" t="s" s="353">
        <v>40699</v>
      </c>
      <c r="H31" t="s" s="353">
        <v>2671</v>
      </c>
      <c r="I31" t="s" s="353">
        <v>18339</v>
      </c>
      <c r="J31" s="354">
        <v>4</v>
      </c>
      <c r="K31" t="s" s="353">
        <v>40700</v>
      </c>
      <c r="L31" s="353"/>
    </row>
    <row r="32" ht="21" customHeight="1">
      <c r="A32" s="354">
        <v>30</v>
      </c>
      <c r="B32" t="s" s="353">
        <v>40609</v>
      </c>
      <c r="C32" t="s" s="353">
        <v>40701</v>
      </c>
      <c r="D32" t="s" s="353">
        <v>40702</v>
      </c>
      <c r="E32" t="s" s="353">
        <v>259</v>
      </c>
      <c r="F32" s="354">
        <v>2000</v>
      </c>
      <c r="G32" t="s" s="353">
        <v>40703</v>
      </c>
      <c r="H32" s="354">
        <v>600</v>
      </c>
      <c r="I32" t="s" s="353">
        <v>18339</v>
      </c>
      <c r="J32" s="354">
        <v>2</v>
      </c>
      <c r="K32" t="s" s="353">
        <v>40704</v>
      </c>
      <c r="L32" t="s" s="353">
        <v>40672</v>
      </c>
    </row>
    <row r="33" ht="24" customHeight="1">
      <c r="A33" s="354">
        <v>31</v>
      </c>
      <c r="B33" t="s" s="353">
        <v>40609</v>
      </c>
      <c r="C33" t="s" s="353">
        <v>40705</v>
      </c>
      <c r="D33" t="s" s="353">
        <v>40702</v>
      </c>
      <c r="E33" t="s" s="353">
        <v>259</v>
      </c>
      <c r="F33" s="354">
        <v>2000</v>
      </c>
      <c r="G33" t="s" s="353">
        <v>16264</v>
      </c>
      <c r="H33" t="s" s="353">
        <v>16264</v>
      </c>
      <c r="I33" t="s" s="353">
        <v>18103</v>
      </c>
      <c r="J33" s="354">
        <v>2</v>
      </c>
      <c r="K33" t="s" s="353">
        <v>40704</v>
      </c>
      <c r="L33" t="s" s="353">
        <v>40672</v>
      </c>
    </row>
    <row r="34" ht="23" customHeight="1">
      <c r="A34" s="354">
        <v>32</v>
      </c>
      <c r="B34" t="s" s="353">
        <v>40609</v>
      </c>
      <c r="C34" t="s" s="353">
        <v>40706</v>
      </c>
      <c r="D34" t="s" s="353">
        <v>40707</v>
      </c>
      <c r="E34" t="s" s="353">
        <v>259</v>
      </c>
      <c r="F34" t="s" s="353">
        <v>40616</v>
      </c>
      <c r="G34" t="s" s="353">
        <v>6162</v>
      </c>
      <c r="H34" s="354">
        <v>696</v>
      </c>
      <c r="I34" s="354">
        <v>216</v>
      </c>
      <c r="J34" s="354">
        <v>1</v>
      </c>
      <c r="K34" t="s" s="353">
        <v>40708</v>
      </c>
      <c r="L34" t="s" s="353">
        <v>40668</v>
      </c>
    </row>
    <row r="35" ht="21" customHeight="1">
      <c r="A35" s="354">
        <v>33</v>
      </c>
      <c r="B35" t="s" s="353">
        <v>40609</v>
      </c>
      <c r="C35" t="s" s="353">
        <v>40709</v>
      </c>
      <c r="D35" t="s" s="353">
        <v>40710</v>
      </c>
      <c r="E35" t="s" s="353">
        <v>259</v>
      </c>
      <c r="F35" s="354">
        <v>2006</v>
      </c>
      <c r="G35" t="s" s="353">
        <v>6162</v>
      </c>
      <c r="H35" s="354">
        <v>240</v>
      </c>
      <c r="I35" t="s" s="353">
        <v>40617</v>
      </c>
      <c r="J35" s="354">
        <v>1</v>
      </c>
      <c r="K35" t="s" s="353">
        <v>40711</v>
      </c>
      <c r="L35" s="355"/>
    </row>
    <row r="36" ht="21" customHeight="1">
      <c r="A36" s="354">
        <v>34</v>
      </c>
      <c r="B36" t="s" s="353">
        <v>40609</v>
      </c>
      <c r="C36" t="s" s="353">
        <v>40712</v>
      </c>
      <c r="D36" t="s" s="353">
        <v>40649</v>
      </c>
      <c r="E36" t="s" s="353">
        <v>259</v>
      </c>
      <c r="F36" s="354">
        <v>2000</v>
      </c>
      <c r="G36" t="s" s="353">
        <v>5930</v>
      </c>
      <c r="H36" s="354">
        <v>200</v>
      </c>
      <c r="I36" t="s" s="353">
        <v>16535</v>
      </c>
      <c r="J36" s="354">
        <v>3</v>
      </c>
      <c r="K36" t="s" s="353">
        <v>40713</v>
      </c>
      <c r="L36" s="353"/>
    </row>
    <row r="37" ht="21" customHeight="1">
      <c r="A37" s="354">
        <v>35</v>
      </c>
      <c r="B37" t="s" s="353">
        <v>40609</v>
      </c>
      <c r="C37" t="s" s="353">
        <v>40714</v>
      </c>
      <c r="D37" t="s" s="353">
        <v>40715</v>
      </c>
      <c r="E37" t="s" s="353">
        <v>259</v>
      </c>
      <c r="F37" t="s" s="353">
        <v>40716</v>
      </c>
      <c r="G37" t="s" s="353">
        <v>16264</v>
      </c>
      <c r="H37" t="s" s="353">
        <v>16264</v>
      </c>
      <c r="I37" s="354">
        <v>54</v>
      </c>
      <c r="J37" s="354">
        <v>2</v>
      </c>
      <c r="K37" t="s" s="353">
        <v>40717</v>
      </c>
      <c r="L37" s="353"/>
    </row>
    <row r="38" ht="21" customHeight="1">
      <c r="A38" s="354">
        <v>36</v>
      </c>
      <c r="B38" t="s" s="353">
        <v>40609</v>
      </c>
      <c r="C38" t="s" s="353">
        <v>40718</v>
      </c>
      <c r="D38" t="s" s="353">
        <v>40656</v>
      </c>
      <c r="E38" t="s" s="353">
        <v>259</v>
      </c>
      <c r="F38" s="354">
        <v>2013</v>
      </c>
      <c r="G38" t="s" s="353">
        <v>6162</v>
      </c>
      <c r="H38" s="354">
        <v>288</v>
      </c>
      <c r="I38" t="s" s="353">
        <v>40617</v>
      </c>
      <c r="J38" s="354">
        <v>2</v>
      </c>
      <c r="K38" t="s" s="353">
        <v>40719</v>
      </c>
      <c r="L38" t="s" s="353">
        <v>40672</v>
      </c>
    </row>
    <row r="39" ht="21" customHeight="1">
      <c r="A39" s="354">
        <v>37</v>
      </c>
      <c r="B39" t="s" s="353">
        <v>40609</v>
      </c>
      <c r="C39" t="s" s="353">
        <v>27909</v>
      </c>
      <c r="D39" t="s" s="353">
        <v>40720</v>
      </c>
      <c r="E39" t="s" s="353">
        <v>198</v>
      </c>
      <c r="F39" s="354">
        <v>2006</v>
      </c>
      <c r="G39" t="s" s="353">
        <v>6162</v>
      </c>
      <c r="H39" s="354">
        <v>100</v>
      </c>
      <c r="I39" s="354">
        <v>42</v>
      </c>
      <c r="J39" s="354">
        <v>1</v>
      </c>
      <c r="K39" t="s" s="353">
        <v>40721</v>
      </c>
      <c r="L39" s="355"/>
    </row>
    <row r="40" ht="21" customHeight="1">
      <c r="A40" s="354">
        <v>38</v>
      </c>
      <c r="B40" t="s" s="353">
        <v>40609</v>
      </c>
      <c r="C40" t="s" s="353">
        <v>40722</v>
      </c>
      <c r="D40" t="s" s="353">
        <v>40723</v>
      </c>
      <c r="E40" t="s" s="353">
        <v>198</v>
      </c>
      <c r="F40" s="354">
        <v>2008</v>
      </c>
      <c r="G40" t="s" s="353">
        <v>6162</v>
      </c>
      <c r="H40" t="s" s="353">
        <v>18339</v>
      </c>
      <c r="I40" t="s" s="353">
        <v>18103</v>
      </c>
      <c r="J40" s="354">
        <v>1</v>
      </c>
      <c r="K40" t="s" s="353">
        <v>40724</v>
      </c>
      <c r="L40" s="355"/>
    </row>
    <row r="41" ht="21" customHeight="1">
      <c r="A41" s="354">
        <v>39</v>
      </c>
      <c r="B41" t="s" s="353">
        <v>40609</v>
      </c>
      <c r="C41" t="s" s="353">
        <v>40725</v>
      </c>
      <c r="D41" t="s" s="353">
        <v>40726</v>
      </c>
      <c r="E41" t="s" s="353">
        <v>198</v>
      </c>
      <c r="F41" s="355"/>
      <c r="G41" t="s" s="353">
        <v>40727</v>
      </c>
      <c r="H41" t="s" s="353">
        <v>40727</v>
      </c>
      <c r="I41" s="354">
        <v>60</v>
      </c>
      <c r="J41" s="354">
        <v>1</v>
      </c>
      <c r="K41" t="s" s="353">
        <v>40728</v>
      </c>
      <c r="L41" s="353"/>
    </row>
    <row r="42" ht="21" customHeight="1">
      <c r="A42" s="354">
        <v>40</v>
      </c>
      <c r="B42" t="s" s="353">
        <v>40609</v>
      </c>
      <c r="C42" t="s" s="353">
        <v>40729</v>
      </c>
      <c r="D42" t="s" s="353">
        <v>40730</v>
      </c>
      <c r="E42" t="s" s="353">
        <v>259</v>
      </c>
      <c r="F42" s="354">
        <v>2009</v>
      </c>
      <c r="G42" t="s" s="353">
        <v>439</v>
      </c>
      <c r="H42" t="s" s="353">
        <v>40731</v>
      </c>
      <c r="I42" s="354">
        <v>24</v>
      </c>
      <c r="J42" s="354">
        <v>2</v>
      </c>
      <c r="K42" t="s" s="353">
        <v>40732</v>
      </c>
      <c r="L42" t="s" s="353">
        <v>40668</v>
      </c>
    </row>
    <row r="43" ht="21" customHeight="1">
      <c r="A43" s="354">
        <v>41</v>
      </c>
      <c r="B43" t="s" s="353">
        <v>40609</v>
      </c>
      <c r="C43" t="s" s="353">
        <v>40733</v>
      </c>
      <c r="D43" t="s" s="353">
        <v>40734</v>
      </c>
      <c r="E43" t="s" s="353">
        <v>259</v>
      </c>
      <c r="F43" s="354">
        <v>2007</v>
      </c>
      <c r="G43" t="s" s="353">
        <v>6162</v>
      </c>
      <c r="H43" t="s" s="353">
        <v>18339</v>
      </c>
      <c r="I43" t="s" s="353">
        <v>18103</v>
      </c>
      <c r="J43" s="354">
        <v>3</v>
      </c>
      <c r="K43" t="s" s="353">
        <v>40735</v>
      </c>
      <c r="L43" s="353"/>
    </row>
    <row r="44" ht="21" customHeight="1">
      <c r="A44" s="354">
        <v>42</v>
      </c>
      <c r="B44" t="s" s="353">
        <v>40609</v>
      </c>
      <c r="C44" t="s" s="353">
        <v>32312</v>
      </c>
      <c r="D44" t="s" s="353">
        <v>40736</v>
      </c>
      <c r="E44" t="s" s="353">
        <v>259</v>
      </c>
      <c r="F44" s="354">
        <v>2004</v>
      </c>
      <c r="G44" t="s" s="353">
        <v>21</v>
      </c>
      <c r="H44" s="354">
        <v>194</v>
      </c>
      <c r="I44" t="s" s="353">
        <v>40617</v>
      </c>
      <c r="J44" s="354">
        <v>2</v>
      </c>
      <c r="K44" t="s" s="353">
        <v>40737</v>
      </c>
      <c r="L44" s="353"/>
    </row>
    <row r="45" ht="21" customHeight="1">
      <c r="A45" s="354">
        <v>43</v>
      </c>
      <c r="B45" t="s" s="353">
        <v>40609</v>
      </c>
      <c r="C45" t="s" s="353">
        <v>5168</v>
      </c>
      <c r="D45" t="s" s="353">
        <v>40738</v>
      </c>
      <c r="E45" t="s" s="353">
        <v>198</v>
      </c>
      <c r="F45" s="354">
        <v>2008</v>
      </c>
      <c r="G45" t="s" s="353">
        <v>6162</v>
      </c>
      <c r="H45" t="s" s="353">
        <v>18582</v>
      </c>
      <c r="I45" s="354">
        <v>216</v>
      </c>
      <c r="J45" s="354">
        <v>2</v>
      </c>
      <c r="K45" t="s" s="353">
        <v>40739</v>
      </c>
      <c r="L45" s="353"/>
    </row>
    <row r="46" ht="21" customHeight="1">
      <c r="A46" s="354">
        <v>44</v>
      </c>
      <c r="B46" t="s" s="353">
        <v>40609</v>
      </c>
      <c r="C46" t="s" s="353">
        <v>40740</v>
      </c>
      <c r="D46" t="s" s="353">
        <v>40741</v>
      </c>
      <c r="E46" t="s" s="353">
        <v>198</v>
      </c>
      <c r="F46" s="354">
        <v>2006</v>
      </c>
      <c r="G46" t="s" s="353">
        <v>6162</v>
      </c>
      <c r="H46" t="s" s="353">
        <v>18582</v>
      </c>
      <c r="I46" t="s" s="353">
        <v>18103</v>
      </c>
      <c r="J46" s="354">
        <v>1</v>
      </c>
      <c r="K46" t="s" s="353">
        <v>40742</v>
      </c>
      <c r="L46" s="355"/>
    </row>
    <row r="47" ht="21" customHeight="1">
      <c r="A47" s="354">
        <v>45</v>
      </c>
      <c r="B47" t="s" s="353">
        <v>40609</v>
      </c>
      <c r="C47" t="s" s="353">
        <v>40743</v>
      </c>
      <c r="D47" t="s" s="353">
        <v>40744</v>
      </c>
      <c r="E47" t="s" s="353">
        <v>198</v>
      </c>
      <c r="F47" t="s" s="353">
        <v>40616</v>
      </c>
      <c r="G47" t="s" s="353">
        <v>40745</v>
      </c>
      <c r="H47" t="s" s="353">
        <v>17410</v>
      </c>
      <c r="I47" t="s" s="353">
        <v>18103</v>
      </c>
      <c r="J47" s="354">
        <v>1</v>
      </c>
      <c r="K47" t="s" s="353">
        <v>40746</v>
      </c>
      <c r="L47" s="355"/>
    </row>
    <row r="48" ht="21" customHeight="1">
      <c r="A48" s="354">
        <v>46</v>
      </c>
      <c r="B48" t="s" s="353">
        <v>40609</v>
      </c>
      <c r="C48" t="s" s="353">
        <v>40747</v>
      </c>
      <c r="D48" t="s" s="353">
        <v>40748</v>
      </c>
      <c r="E48" t="s" s="353">
        <v>259</v>
      </c>
      <c r="F48" s="354">
        <v>2015</v>
      </c>
      <c r="G48" t="s" s="353">
        <v>27705</v>
      </c>
      <c r="H48" s="354">
        <v>182</v>
      </c>
      <c r="I48" t="s" s="353">
        <v>18103</v>
      </c>
      <c r="J48" s="354">
        <v>4</v>
      </c>
      <c r="K48" t="s" s="353">
        <v>40749</v>
      </c>
      <c r="L48" t="s" s="353">
        <v>40750</v>
      </c>
    </row>
    <row r="49" ht="21" customHeight="1">
      <c r="A49" s="354">
        <v>47</v>
      </c>
      <c r="B49" t="s" s="353">
        <v>40609</v>
      </c>
      <c r="C49" t="s" s="353">
        <v>24396</v>
      </c>
      <c r="D49" t="s" s="353">
        <v>5668</v>
      </c>
      <c r="E49" t="s" s="353">
        <v>259</v>
      </c>
      <c r="F49" t="s" s="353">
        <v>40698</v>
      </c>
      <c r="G49" t="s" s="353">
        <v>27173</v>
      </c>
      <c r="H49" t="s" s="353">
        <v>27173</v>
      </c>
      <c r="I49" t="s" s="353">
        <v>18103</v>
      </c>
      <c r="J49" s="354">
        <v>1</v>
      </c>
      <c r="K49" t="s" s="353">
        <v>40751</v>
      </c>
      <c r="L49" s="355"/>
    </row>
    <row r="50" ht="21" customHeight="1">
      <c r="A50" s="354">
        <v>48</v>
      </c>
      <c r="B50" t="s" s="353">
        <v>40609</v>
      </c>
      <c r="C50" t="s" s="353">
        <v>40752</v>
      </c>
      <c r="D50" t="s" s="353">
        <v>40720</v>
      </c>
      <c r="E50" t="s" s="353">
        <v>198</v>
      </c>
      <c r="F50" s="354">
        <v>2007</v>
      </c>
      <c r="G50" t="s" s="353">
        <v>6162</v>
      </c>
      <c r="H50" s="354">
        <v>120</v>
      </c>
      <c r="I50" s="354">
        <v>60</v>
      </c>
      <c r="J50" s="354">
        <v>1</v>
      </c>
      <c r="K50" t="s" s="353">
        <v>40753</v>
      </c>
      <c r="L50" s="355"/>
    </row>
    <row r="51" ht="21" customHeight="1">
      <c r="A51" s="354">
        <v>49</v>
      </c>
      <c r="B51" t="s" s="353">
        <v>40609</v>
      </c>
      <c r="C51" t="s" s="353">
        <v>40754</v>
      </c>
      <c r="D51" t="s" s="353">
        <v>40755</v>
      </c>
      <c r="E51" t="s" s="353">
        <v>198</v>
      </c>
      <c r="F51" s="354">
        <v>2012</v>
      </c>
      <c r="G51" t="s" s="353">
        <v>40756</v>
      </c>
      <c r="H51" t="s" s="353">
        <v>18288</v>
      </c>
      <c r="I51" s="354">
        <v>144</v>
      </c>
      <c r="J51" s="354">
        <v>1</v>
      </c>
      <c r="K51" t="s" s="353">
        <v>40757</v>
      </c>
      <c r="L51" s="353"/>
    </row>
    <row r="52" ht="21" customHeight="1">
      <c r="A52" s="354">
        <v>50</v>
      </c>
      <c r="B52" t="s" s="353">
        <v>40609</v>
      </c>
      <c r="C52" t="s" s="353">
        <v>40758</v>
      </c>
      <c r="D52" t="s" s="353">
        <v>40759</v>
      </c>
      <c r="E52" t="s" s="353">
        <v>259</v>
      </c>
      <c r="F52" s="354">
        <v>2016</v>
      </c>
      <c r="G52" t="s" s="353">
        <v>10436</v>
      </c>
      <c r="H52" s="354">
        <v>420</v>
      </c>
      <c r="I52" t="s" s="353">
        <v>18339</v>
      </c>
      <c r="J52" s="354">
        <v>5</v>
      </c>
      <c r="K52" t="s" s="353">
        <v>40695</v>
      </c>
      <c r="L52" t="s" s="353">
        <v>40750</v>
      </c>
    </row>
    <row r="53" ht="21" customHeight="1">
      <c r="A53" s="354">
        <v>51</v>
      </c>
      <c r="B53" t="s" s="353">
        <v>40609</v>
      </c>
      <c r="C53" t="s" s="353">
        <v>40760</v>
      </c>
      <c r="D53" t="s" s="353">
        <v>40761</v>
      </c>
      <c r="E53" t="s" s="353">
        <v>259</v>
      </c>
      <c r="F53" s="354">
        <v>2007</v>
      </c>
      <c r="G53" t="s" s="353">
        <v>40762</v>
      </c>
      <c r="H53" s="354">
        <v>300</v>
      </c>
      <c r="I53" s="354">
        <v>100</v>
      </c>
      <c r="J53" s="354">
        <v>2</v>
      </c>
      <c r="K53" t="s" s="353">
        <v>40763</v>
      </c>
      <c r="L53" s="353"/>
    </row>
    <row r="54" ht="21" customHeight="1">
      <c r="A54" s="354">
        <v>52</v>
      </c>
      <c r="B54" t="s" s="353">
        <v>40609</v>
      </c>
      <c r="C54" t="s" s="353">
        <v>40764</v>
      </c>
      <c r="D54" t="s" s="353">
        <v>40765</v>
      </c>
      <c r="E54" t="s" s="353">
        <v>259</v>
      </c>
      <c r="F54" s="354">
        <v>2007</v>
      </c>
      <c r="G54" t="s" s="353">
        <v>6162</v>
      </c>
      <c r="H54" t="s" s="353">
        <v>17285</v>
      </c>
      <c r="I54" s="354">
        <v>360</v>
      </c>
      <c r="J54" s="354">
        <v>1</v>
      </c>
      <c r="K54" t="s" s="353">
        <v>40766</v>
      </c>
      <c r="L54" s="355"/>
    </row>
    <row r="55" ht="21" customHeight="1">
      <c r="A55" s="354">
        <v>53</v>
      </c>
      <c r="B55" t="s" s="353">
        <v>40609</v>
      </c>
      <c r="C55" t="s" s="353">
        <v>40767</v>
      </c>
      <c r="D55" t="s" s="353">
        <v>40768</v>
      </c>
      <c r="E55" t="s" s="353">
        <v>259</v>
      </c>
      <c r="F55" s="354">
        <v>2005</v>
      </c>
      <c r="G55" t="s" s="353">
        <v>6162</v>
      </c>
      <c r="H55" s="354">
        <v>720</v>
      </c>
      <c r="I55" s="354">
        <v>360</v>
      </c>
      <c r="J55" s="354">
        <v>2</v>
      </c>
      <c r="K55" t="s" s="353">
        <v>40769</v>
      </c>
      <c r="L55" s="353"/>
    </row>
    <row r="56" ht="21" customHeight="1">
      <c r="A56" s="354">
        <v>54</v>
      </c>
      <c r="B56" t="s" s="353">
        <v>40609</v>
      </c>
      <c r="C56" t="s" s="353">
        <v>40770</v>
      </c>
      <c r="D56" t="s" s="353">
        <v>40771</v>
      </c>
      <c r="E56" t="s" s="353">
        <v>198</v>
      </c>
      <c r="F56" s="355"/>
      <c r="G56" t="s" s="353">
        <v>40772</v>
      </c>
      <c r="H56" t="s" s="353">
        <v>18582</v>
      </c>
      <c r="I56" s="354">
        <v>60</v>
      </c>
      <c r="J56" s="354">
        <v>1</v>
      </c>
      <c r="K56" t="s" s="353">
        <v>40773</v>
      </c>
      <c r="L56" s="355"/>
    </row>
    <row r="57" ht="21" customHeight="1">
      <c r="A57" s="354">
        <v>55</v>
      </c>
      <c r="B57" t="s" s="353">
        <v>40609</v>
      </c>
      <c r="C57" t="s" s="353">
        <v>40774</v>
      </c>
      <c r="D57" t="s" s="353">
        <v>40775</v>
      </c>
      <c r="E57" t="s" s="353">
        <v>259</v>
      </c>
      <c r="F57" s="355"/>
      <c r="G57" t="s" s="353">
        <v>40776</v>
      </c>
      <c r="H57" s="354">
        <v>660</v>
      </c>
      <c r="I57" s="354">
        <v>90</v>
      </c>
      <c r="J57" s="354">
        <v>1</v>
      </c>
      <c r="K57" t="s" s="353">
        <v>40777</v>
      </c>
      <c r="L57" s="355"/>
    </row>
    <row r="58" ht="21" customHeight="1">
      <c r="A58" s="354">
        <v>56</v>
      </c>
      <c r="B58" t="s" s="353">
        <v>40609</v>
      </c>
      <c r="C58" t="s" s="353">
        <v>40778</v>
      </c>
      <c r="D58" t="s" s="353">
        <v>40779</v>
      </c>
      <c r="E58" t="s" s="353">
        <v>198</v>
      </c>
      <c r="F58" s="354">
        <v>2003</v>
      </c>
      <c r="G58" t="s" s="353">
        <v>6162</v>
      </c>
      <c r="H58" t="s" s="353">
        <v>18339</v>
      </c>
      <c r="I58" t="s" s="353">
        <v>18213</v>
      </c>
      <c r="J58" s="354">
        <v>1</v>
      </c>
      <c r="K58" t="s" s="353">
        <v>40780</v>
      </c>
      <c r="L58" s="355"/>
    </row>
    <row r="59" ht="21" customHeight="1">
      <c r="A59" s="354">
        <v>57</v>
      </c>
      <c r="B59" t="s" s="353">
        <v>40609</v>
      </c>
      <c r="C59" t="s" s="353">
        <v>40781</v>
      </c>
      <c r="D59" t="s" s="353">
        <v>40782</v>
      </c>
      <c r="E59" t="s" s="353">
        <v>259</v>
      </c>
      <c r="F59" s="354">
        <v>2016</v>
      </c>
      <c r="G59" t="s" s="353">
        <v>6162</v>
      </c>
      <c r="H59" s="354">
        <v>456</v>
      </c>
      <c r="I59" s="354">
        <v>300</v>
      </c>
      <c r="J59" s="354">
        <v>2</v>
      </c>
      <c r="K59" t="s" s="353">
        <v>40783</v>
      </c>
      <c r="L59" t="s" s="353">
        <v>40784</v>
      </c>
    </row>
    <row r="60" ht="21" customHeight="1">
      <c r="A60" s="354">
        <v>58</v>
      </c>
      <c r="B60" t="s" s="353">
        <v>40609</v>
      </c>
      <c r="C60" t="s" s="353">
        <v>40785</v>
      </c>
      <c r="D60" t="s" s="353">
        <v>40786</v>
      </c>
      <c r="E60" t="s" s="353">
        <v>259</v>
      </c>
      <c r="F60" s="354">
        <v>2016</v>
      </c>
      <c r="G60" t="s" s="353">
        <v>6162</v>
      </c>
      <c r="H60" s="354">
        <v>1320</v>
      </c>
      <c r="I60" s="354">
        <v>1800</v>
      </c>
      <c r="J60" s="354">
        <v>2</v>
      </c>
      <c r="K60" t="s" s="353">
        <v>40787</v>
      </c>
      <c r="L60" t="s" s="353">
        <v>40784</v>
      </c>
    </row>
    <row r="61" ht="21" customHeight="1">
      <c r="A61" s="354">
        <v>59</v>
      </c>
      <c r="B61" t="s" s="353">
        <v>40609</v>
      </c>
      <c r="C61" t="s" s="353">
        <v>40788</v>
      </c>
      <c r="D61" t="s" s="353">
        <v>40789</v>
      </c>
      <c r="E61" t="s" s="353">
        <v>198</v>
      </c>
      <c r="F61" s="355"/>
      <c r="G61" t="s" s="353">
        <v>6162</v>
      </c>
      <c r="H61" s="354">
        <v>200</v>
      </c>
      <c r="I61" s="354">
        <v>100</v>
      </c>
      <c r="J61" s="354">
        <v>1</v>
      </c>
      <c r="K61" t="s" s="353">
        <v>40790</v>
      </c>
      <c r="L61" s="355"/>
    </row>
    <row r="62" ht="21" customHeight="1">
      <c r="A62" s="354">
        <v>60</v>
      </c>
      <c r="B62" t="s" s="353">
        <v>40609</v>
      </c>
      <c r="C62" t="s" s="353">
        <v>40791</v>
      </c>
      <c r="D62" t="s" s="353">
        <v>40792</v>
      </c>
      <c r="E62" t="s" s="353">
        <v>259</v>
      </c>
      <c r="F62" s="354">
        <v>2016</v>
      </c>
      <c r="G62" t="s" s="353">
        <v>16146</v>
      </c>
      <c r="H62" s="354">
        <v>2500</v>
      </c>
      <c r="I62" s="354">
        <v>3264</v>
      </c>
      <c r="J62" s="354">
        <v>4</v>
      </c>
      <c r="K62" t="s" s="353">
        <v>40793</v>
      </c>
      <c r="L62" t="s" s="353">
        <v>40784</v>
      </c>
    </row>
    <row r="63" ht="21" customHeight="1">
      <c r="A63" s="354">
        <v>61</v>
      </c>
      <c r="B63" t="s" s="353">
        <v>40609</v>
      </c>
      <c r="C63" t="s" s="353">
        <v>40794</v>
      </c>
      <c r="D63" t="s" s="353">
        <v>40795</v>
      </c>
      <c r="E63" t="s" s="353">
        <v>259</v>
      </c>
      <c r="F63" s="355"/>
      <c r="G63" t="s" s="353">
        <v>6162</v>
      </c>
      <c r="H63" s="354">
        <v>456</v>
      </c>
      <c r="I63" s="354">
        <v>400</v>
      </c>
      <c r="J63" s="354">
        <v>2</v>
      </c>
      <c r="K63" t="s" s="353">
        <v>40796</v>
      </c>
      <c r="L63" s="355"/>
    </row>
    <row r="64" ht="21" customHeight="1">
      <c r="A64" s="354">
        <v>62</v>
      </c>
      <c r="B64" t="s" s="353">
        <v>40609</v>
      </c>
      <c r="C64" t="s" s="353">
        <v>40797</v>
      </c>
      <c r="D64" t="s" s="353">
        <v>40798</v>
      </c>
      <c r="E64" t="s" s="353">
        <v>259</v>
      </c>
      <c r="F64" s="355"/>
      <c r="G64" t="s" s="353">
        <v>6162</v>
      </c>
      <c r="H64" s="354">
        <v>1080</v>
      </c>
      <c r="I64" s="354">
        <v>720</v>
      </c>
      <c r="J64" t="s" s="845">
        <v>40799</v>
      </c>
      <c r="K64" t="s" s="353">
        <v>40800</v>
      </c>
      <c r="L64" t="s" s="353">
        <v>40784</v>
      </c>
    </row>
    <row r="65" ht="21" customHeight="1">
      <c r="A65" s="354">
        <v>63</v>
      </c>
      <c r="B65" t="s" s="353">
        <v>40609</v>
      </c>
      <c r="C65" t="s" s="353">
        <v>40801</v>
      </c>
      <c r="D65" t="s" s="353">
        <v>40802</v>
      </c>
      <c r="E65" t="s" s="353">
        <v>198</v>
      </c>
      <c r="F65" t="s" s="353">
        <v>40612</v>
      </c>
      <c r="G65" t="s" s="353">
        <v>6162</v>
      </c>
      <c r="H65" s="354">
        <v>180</v>
      </c>
      <c r="I65" s="354">
        <v>60</v>
      </c>
      <c r="J65" t="s" s="353">
        <v>40803</v>
      </c>
      <c r="K65" t="s" s="353">
        <v>40804</v>
      </c>
      <c r="L65" t="s" s="353">
        <v>40805</v>
      </c>
    </row>
    <row r="66" ht="21" customHeight="1">
      <c r="A66" s="354">
        <v>64</v>
      </c>
      <c r="B66" t="s" s="353">
        <v>40609</v>
      </c>
      <c r="C66" t="s" s="353">
        <v>40806</v>
      </c>
      <c r="D66" t="s" s="353">
        <v>40807</v>
      </c>
      <c r="E66" t="s" s="353">
        <v>198</v>
      </c>
      <c r="F66" t="s" s="353">
        <v>21805</v>
      </c>
      <c r="G66" t="s" s="353">
        <v>6162</v>
      </c>
      <c r="H66" s="354">
        <v>300</v>
      </c>
      <c r="I66" s="354">
        <v>100</v>
      </c>
      <c r="J66" t="s" s="353">
        <v>40803</v>
      </c>
      <c r="K66" t="s" s="353">
        <v>40808</v>
      </c>
      <c r="L66" s="355"/>
    </row>
    <row r="67" ht="21" customHeight="1">
      <c r="A67" s="354">
        <v>65</v>
      </c>
      <c r="B67" t="s" s="298">
        <v>10414</v>
      </c>
      <c r="C67" t="s" s="353">
        <v>40809</v>
      </c>
      <c r="D67" t="s" s="353">
        <v>40810</v>
      </c>
      <c r="E67" t="s" s="353">
        <v>198</v>
      </c>
      <c r="F67" s="354">
        <v>2004</v>
      </c>
      <c r="G67" t="s" s="353">
        <v>6162</v>
      </c>
      <c r="H67" t="s" s="353">
        <v>18339</v>
      </c>
      <c r="I67" s="354">
        <v>120</v>
      </c>
      <c r="J67" s="354">
        <v>2</v>
      </c>
      <c r="K67" t="s" s="353">
        <v>40811</v>
      </c>
      <c r="L67" s="353"/>
    </row>
    <row r="68" ht="21" customHeight="1">
      <c r="A68" s="354">
        <v>66</v>
      </c>
      <c r="B68" t="s" s="298">
        <v>10414</v>
      </c>
      <c r="C68" t="s" s="353">
        <v>40812</v>
      </c>
      <c r="D68" t="s" s="353">
        <v>40768</v>
      </c>
      <c r="E68" t="s" s="353">
        <v>198</v>
      </c>
      <c r="F68" s="354">
        <v>2010</v>
      </c>
      <c r="G68" t="s" s="353">
        <v>6162</v>
      </c>
      <c r="H68" s="354">
        <v>360</v>
      </c>
      <c r="I68" s="354">
        <v>300</v>
      </c>
      <c r="J68" s="354">
        <v>2</v>
      </c>
      <c r="K68" t="s" s="353">
        <v>40813</v>
      </c>
      <c r="L68" s="353"/>
    </row>
    <row r="69" ht="21" customHeight="1">
      <c r="A69" s="354">
        <v>67</v>
      </c>
      <c r="B69" t="s" s="298">
        <v>10414</v>
      </c>
      <c r="C69" t="s" s="353">
        <v>40814</v>
      </c>
      <c r="D69" t="s" s="353">
        <v>40815</v>
      </c>
      <c r="E69" t="s" s="353">
        <v>259</v>
      </c>
      <c r="F69" t="s" s="353">
        <v>40621</v>
      </c>
      <c r="G69" t="s" s="353">
        <v>6162</v>
      </c>
      <c r="H69" s="354">
        <v>960</v>
      </c>
      <c r="I69" s="354">
        <v>300</v>
      </c>
      <c r="J69" s="354">
        <v>2</v>
      </c>
      <c r="K69" t="s" s="353">
        <v>40816</v>
      </c>
      <c r="L69" s="353"/>
    </row>
    <row r="70" ht="21" customHeight="1">
      <c r="A70" s="354">
        <v>68</v>
      </c>
      <c r="B70" t="s" s="298">
        <v>10414</v>
      </c>
      <c r="C70" t="s" s="353">
        <v>40817</v>
      </c>
      <c r="D70" t="s" s="353">
        <v>40818</v>
      </c>
      <c r="E70" t="s" s="353">
        <v>198</v>
      </c>
      <c r="F70" t="s" s="353">
        <v>40621</v>
      </c>
      <c r="G70" t="s" s="353">
        <v>20907</v>
      </c>
      <c r="H70" t="s" s="353">
        <v>17285</v>
      </c>
      <c r="I70" t="s" s="353">
        <v>18103</v>
      </c>
      <c r="J70" s="354">
        <v>2</v>
      </c>
      <c r="K70" t="s" s="353">
        <v>40819</v>
      </c>
      <c r="L70" s="353"/>
    </row>
    <row r="71" ht="21" customHeight="1">
      <c r="A71" s="354">
        <v>69</v>
      </c>
      <c r="B71" t="s" s="298">
        <v>10414</v>
      </c>
      <c r="C71" t="s" s="353">
        <v>40820</v>
      </c>
      <c r="D71" t="s" s="353">
        <v>40821</v>
      </c>
      <c r="E71" t="s" s="353">
        <v>198</v>
      </c>
      <c r="F71" t="s" s="353">
        <v>40621</v>
      </c>
      <c r="G71" t="s" s="353">
        <v>20907</v>
      </c>
      <c r="H71" s="354">
        <v>300</v>
      </c>
      <c r="I71" t="s" s="353">
        <v>16535</v>
      </c>
      <c r="J71" s="354">
        <v>1</v>
      </c>
      <c r="K71" t="s" s="353">
        <v>40822</v>
      </c>
      <c r="L71" s="353"/>
    </row>
    <row r="72" ht="21" customHeight="1">
      <c r="A72" s="354">
        <v>70</v>
      </c>
      <c r="B72" t="s" s="298">
        <v>10414</v>
      </c>
      <c r="C72" t="s" s="353">
        <v>40823</v>
      </c>
      <c r="D72" t="s" s="353">
        <v>40824</v>
      </c>
      <c r="E72" t="s" s="353">
        <v>198</v>
      </c>
      <c r="F72" s="354">
        <v>2000</v>
      </c>
      <c r="G72" t="s" s="353">
        <v>20907</v>
      </c>
      <c r="H72" s="354">
        <v>480</v>
      </c>
      <c r="I72" t="s" s="353">
        <v>18213</v>
      </c>
      <c r="J72" s="354">
        <v>2</v>
      </c>
      <c r="K72" t="s" s="353">
        <v>40822</v>
      </c>
      <c r="L72" s="353"/>
    </row>
    <row r="73" ht="21" customHeight="1">
      <c r="A73" s="354">
        <v>71</v>
      </c>
      <c r="B73" t="s" s="298">
        <v>10414</v>
      </c>
      <c r="C73" t="s" s="353">
        <v>40825</v>
      </c>
      <c r="D73" t="s" s="353">
        <v>40826</v>
      </c>
      <c r="E73" t="s" s="353">
        <v>198</v>
      </c>
      <c r="F73" s="354">
        <v>2011</v>
      </c>
      <c r="G73" t="s" s="353">
        <v>6162</v>
      </c>
      <c r="H73" s="354">
        <v>150</v>
      </c>
      <c r="I73" t="s" s="353">
        <v>16535</v>
      </c>
      <c r="J73" s="354">
        <v>2</v>
      </c>
      <c r="K73" t="s" s="353">
        <v>40827</v>
      </c>
      <c r="L73" s="353"/>
    </row>
    <row r="74" ht="21" customHeight="1">
      <c r="A74" s="354">
        <v>72</v>
      </c>
      <c r="B74" t="s" s="298">
        <v>10414</v>
      </c>
      <c r="C74" t="s" s="353">
        <v>40828</v>
      </c>
      <c r="D74" t="s" s="353">
        <v>40829</v>
      </c>
      <c r="E74" t="s" s="353">
        <v>198</v>
      </c>
      <c r="F74" s="354">
        <v>2006</v>
      </c>
      <c r="G74" t="s" s="353">
        <v>6162</v>
      </c>
      <c r="H74" s="354">
        <v>150</v>
      </c>
      <c r="I74" s="354">
        <v>60</v>
      </c>
      <c r="J74" s="354">
        <v>1</v>
      </c>
      <c r="K74" t="s" s="353">
        <v>40739</v>
      </c>
      <c r="L74" s="353"/>
    </row>
    <row r="75" ht="21" customHeight="1">
      <c r="A75" s="354">
        <v>73</v>
      </c>
      <c r="B75" t="s" s="298">
        <v>10414</v>
      </c>
      <c r="C75" t="s" s="353">
        <v>40830</v>
      </c>
      <c r="D75" t="s" s="353">
        <v>40831</v>
      </c>
      <c r="E75" t="s" s="353">
        <v>198</v>
      </c>
      <c r="F75" s="354">
        <v>2004</v>
      </c>
      <c r="G75" t="s" s="353">
        <v>20907</v>
      </c>
      <c r="H75" s="354">
        <v>960</v>
      </c>
      <c r="I75" t="s" s="353">
        <v>16535</v>
      </c>
      <c r="J75" s="354">
        <v>2</v>
      </c>
      <c r="K75" t="s" s="353">
        <v>40832</v>
      </c>
      <c r="L75" s="353"/>
    </row>
    <row r="76" ht="21" customHeight="1">
      <c r="A76" s="354">
        <v>74</v>
      </c>
      <c r="B76" t="s" s="298">
        <v>10414</v>
      </c>
      <c r="C76" t="s" s="353">
        <v>40833</v>
      </c>
      <c r="D76" t="s" s="353">
        <v>40834</v>
      </c>
      <c r="E76" t="s" s="353">
        <v>259</v>
      </c>
      <c r="F76" s="354">
        <v>2011</v>
      </c>
      <c r="G76" t="s" s="353">
        <v>40762</v>
      </c>
      <c r="H76" s="354">
        <v>480</v>
      </c>
      <c r="I76" t="s" s="353">
        <v>18339</v>
      </c>
      <c r="J76" s="354">
        <v>2</v>
      </c>
      <c r="K76" t="s" s="353">
        <v>40835</v>
      </c>
      <c r="L76" t="s" s="353">
        <v>31247</v>
      </c>
    </row>
    <row r="77" ht="21" customHeight="1">
      <c r="A77" s="354">
        <v>75</v>
      </c>
      <c r="B77" t="s" s="298">
        <v>10414</v>
      </c>
      <c r="C77" t="s" s="353">
        <v>40836</v>
      </c>
      <c r="D77" t="s" s="353">
        <v>40824</v>
      </c>
      <c r="E77" t="s" s="353">
        <v>259</v>
      </c>
      <c r="F77" s="354">
        <v>2010</v>
      </c>
      <c r="G77" t="s" s="353">
        <v>6162</v>
      </c>
      <c r="H77" t="s" s="353">
        <v>18339</v>
      </c>
      <c r="I77" t="s" s="353">
        <v>18213</v>
      </c>
      <c r="J77" s="354">
        <v>3</v>
      </c>
      <c r="K77" t="s" s="353">
        <v>40832</v>
      </c>
      <c r="L77" t="s" s="353">
        <v>40837</v>
      </c>
    </row>
    <row r="78" ht="21" customHeight="1">
      <c r="A78" s="354">
        <v>76</v>
      </c>
      <c r="B78" t="s" s="353">
        <v>10414</v>
      </c>
      <c r="C78" t="s" s="353">
        <v>40838</v>
      </c>
      <c r="D78" t="s" s="353">
        <v>40824</v>
      </c>
      <c r="E78" t="s" s="353">
        <v>259</v>
      </c>
      <c r="F78" s="354">
        <v>2014</v>
      </c>
      <c r="G78" t="s" s="353">
        <v>6162</v>
      </c>
      <c r="H78" s="354">
        <v>1298</v>
      </c>
      <c r="I78" s="354">
        <v>979</v>
      </c>
      <c r="J78" s="354">
        <v>2</v>
      </c>
      <c r="K78" t="s" s="353">
        <v>40839</v>
      </c>
      <c r="L78" s="353"/>
    </row>
    <row r="79" ht="21" customHeight="1">
      <c r="A79" s="354">
        <v>77</v>
      </c>
      <c r="B79" t="s" s="353">
        <v>10414</v>
      </c>
      <c r="C79" t="s" s="353">
        <v>40840</v>
      </c>
      <c r="D79" t="s" s="353">
        <v>40841</v>
      </c>
      <c r="E79" t="s" s="353">
        <v>198</v>
      </c>
      <c r="F79" s="354">
        <v>2004</v>
      </c>
      <c r="G79" t="s" s="353">
        <v>6162</v>
      </c>
      <c r="H79" s="354">
        <v>480</v>
      </c>
      <c r="I79" t="s" s="353">
        <v>18339</v>
      </c>
      <c r="J79" s="354">
        <v>2</v>
      </c>
      <c r="K79" t="s" s="353">
        <v>40842</v>
      </c>
      <c r="L79" s="353"/>
    </row>
    <row r="80" ht="21" customHeight="1">
      <c r="A80" s="354">
        <v>78</v>
      </c>
      <c r="B80" t="s" s="353">
        <v>10414</v>
      </c>
      <c r="C80" t="s" s="353">
        <v>40843</v>
      </c>
      <c r="D80" t="s" s="353">
        <v>40844</v>
      </c>
      <c r="E80" t="s" s="353">
        <v>259</v>
      </c>
      <c r="F80" s="354">
        <v>2017</v>
      </c>
      <c r="G80" t="s" s="353">
        <v>6162</v>
      </c>
      <c r="H80" s="354">
        <v>1320</v>
      </c>
      <c r="I80" s="354">
        <v>1200</v>
      </c>
      <c r="J80" s="354">
        <v>6</v>
      </c>
      <c r="K80" t="s" s="353">
        <v>40842</v>
      </c>
      <c r="L80" t="s" s="353">
        <v>31247</v>
      </c>
    </row>
    <row r="81" ht="21" customHeight="1">
      <c r="A81" s="354">
        <v>79</v>
      </c>
      <c r="B81" t="s" s="353">
        <v>10414</v>
      </c>
      <c r="C81" t="s" s="353">
        <v>40845</v>
      </c>
      <c r="D81" t="s" s="353">
        <v>40846</v>
      </c>
      <c r="E81" t="s" s="353">
        <v>259</v>
      </c>
      <c r="F81" s="354">
        <v>2016</v>
      </c>
      <c r="G81" t="s" s="353">
        <v>6162</v>
      </c>
      <c r="H81" s="354">
        <v>1150</v>
      </c>
      <c r="I81" s="354">
        <v>1248</v>
      </c>
      <c r="J81" s="354">
        <v>7</v>
      </c>
      <c r="K81" t="s" s="353">
        <v>40847</v>
      </c>
      <c r="L81" t="s" s="353">
        <v>40837</v>
      </c>
    </row>
    <row r="82" ht="21" customHeight="1">
      <c r="A82" s="354">
        <v>80</v>
      </c>
      <c r="B82" t="s" s="353">
        <v>10414</v>
      </c>
      <c r="C82" t="s" s="353">
        <v>40848</v>
      </c>
      <c r="D82" t="s" s="353">
        <v>40849</v>
      </c>
      <c r="E82" t="s" s="353">
        <v>198</v>
      </c>
      <c r="F82" s="354">
        <v>2008</v>
      </c>
      <c r="G82" t="s" s="353">
        <v>6162</v>
      </c>
      <c r="H82" s="354">
        <v>420</v>
      </c>
      <c r="I82" s="354">
        <v>156</v>
      </c>
      <c r="J82" s="354">
        <v>1</v>
      </c>
      <c r="K82" t="s" s="353">
        <v>40850</v>
      </c>
      <c r="L82" t="s" s="353">
        <v>40837</v>
      </c>
    </row>
    <row r="83" ht="21" customHeight="1">
      <c r="A83" s="354">
        <v>81</v>
      </c>
      <c r="B83" t="s" s="353">
        <v>10414</v>
      </c>
      <c r="C83" t="s" s="353">
        <v>40851</v>
      </c>
      <c r="D83" t="s" s="353">
        <v>40852</v>
      </c>
      <c r="E83" t="s" s="353">
        <v>259</v>
      </c>
      <c r="F83" s="354">
        <v>2015</v>
      </c>
      <c r="G83" t="s" s="353">
        <v>6162</v>
      </c>
      <c r="H83" s="354">
        <v>1800</v>
      </c>
      <c r="I83" s="354">
        <v>2000</v>
      </c>
      <c r="J83" s="354">
        <v>2</v>
      </c>
      <c r="K83" t="s" s="353">
        <v>40853</v>
      </c>
      <c r="L83" t="s" s="353">
        <v>40837</v>
      </c>
    </row>
    <row r="84" ht="21" customHeight="1">
      <c r="A84" s="354">
        <v>82</v>
      </c>
      <c r="B84" t="s" s="353">
        <v>10414</v>
      </c>
      <c r="C84" t="s" s="353">
        <v>40854</v>
      </c>
      <c r="D84" t="s" s="353">
        <v>40824</v>
      </c>
      <c r="E84" t="s" s="353">
        <v>198</v>
      </c>
      <c r="F84" t="s" s="353">
        <v>40621</v>
      </c>
      <c r="G84" t="s" s="353">
        <v>6162</v>
      </c>
      <c r="H84" s="354">
        <v>300</v>
      </c>
      <c r="I84" s="354">
        <v>100</v>
      </c>
      <c r="J84" s="354">
        <v>2</v>
      </c>
      <c r="K84" t="s" s="353">
        <v>40855</v>
      </c>
      <c r="L84" s="353"/>
    </row>
    <row r="85" ht="21" customHeight="1">
      <c r="A85" s="354">
        <v>83</v>
      </c>
      <c r="B85" t="s" s="353">
        <v>40856</v>
      </c>
      <c r="C85" t="s" s="353">
        <v>40857</v>
      </c>
      <c r="D85" t="s" s="353">
        <v>40858</v>
      </c>
      <c r="E85" t="s" s="353">
        <v>259</v>
      </c>
      <c r="F85" t="s" s="353">
        <v>40859</v>
      </c>
      <c r="G85" t="s" s="353">
        <v>40860</v>
      </c>
      <c r="H85" s="354">
        <v>1440</v>
      </c>
      <c r="I85" t="s" s="353">
        <v>18339</v>
      </c>
      <c r="J85" s="354">
        <v>2</v>
      </c>
      <c r="K85" t="s" s="353">
        <v>40861</v>
      </c>
      <c r="L85" s="353"/>
    </row>
    <row r="86" ht="21" customHeight="1">
      <c r="A86" s="354">
        <v>84</v>
      </c>
      <c r="B86" t="s" s="353">
        <v>40856</v>
      </c>
      <c r="C86" t="s" s="353">
        <v>40862</v>
      </c>
      <c r="D86" t="s" s="353">
        <v>40863</v>
      </c>
      <c r="E86" t="s" s="353">
        <v>198</v>
      </c>
      <c r="F86" s="354">
        <v>2005</v>
      </c>
      <c r="G86" t="s" s="353">
        <v>6162</v>
      </c>
      <c r="H86" t="s" s="353">
        <v>18339</v>
      </c>
      <c r="I86" t="s" s="353">
        <v>40617</v>
      </c>
      <c r="J86" s="354">
        <v>2</v>
      </c>
      <c r="K86" t="s" s="353">
        <v>40864</v>
      </c>
      <c r="L86" s="353"/>
    </row>
    <row r="87" ht="21" customHeight="1">
      <c r="A87" s="354">
        <v>85</v>
      </c>
      <c r="B87" t="s" s="353">
        <v>40856</v>
      </c>
      <c r="C87" t="s" s="353">
        <v>15637</v>
      </c>
      <c r="D87" t="s" s="353">
        <v>40865</v>
      </c>
      <c r="E87" t="s" s="353">
        <v>259</v>
      </c>
      <c r="F87" s="354">
        <v>2007</v>
      </c>
      <c r="G87" t="s" s="353">
        <v>6162</v>
      </c>
      <c r="H87" t="s" s="353">
        <v>17285</v>
      </c>
      <c r="I87" s="354">
        <v>144</v>
      </c>
      <c r="J87" s="354">
        <v>3</v>
      </c>
      <c r="K87" t="s" s="353">
        <v>40866</v>
      </c>
      <c r="L87" s="353"/>
    </row>
    <row r="88" ht="21" customHeight="1">
      <c r="A88" s="354">
        <v>86</v>
      </c>
      <c r="B88" t="s" s="353">
        <v>40856</v>
      </c>
      <c r="C88" t="s" s="353">
        <v>40867</v>
      </c>
      <c r="D88" t="s" s="353">
        <v>40868</v>
      </c>
      <c r="E88" t="s" s="353">
        <v>259</v>
      </c>
      <c r="F88" t="s" s="353">
        <v>40612</v>
      </c>
      <c r="G88" t="s" s="353">
        <v>40727</v>
      </c>
      <c r="H88" t="s" s="353">
        <v>18288</v>
      </c>
      <c r="I88" t="s" s="353">
        <v>18103</v>
      </c>
      <c r="J88" s="354">
        <v>2</v>
      </c>
      <c r="K88" t="s" s="353">
        <v>40869</v>
      </c>
      <c r="L88" t="s" s="353">
        <v>40668</v>
      </c>
    </row>
    <row r="89" ht="21" customHeight="1">
      <c r="A89" s="354">
        <v>87</v>
      </c>
      <c r="B89" t="s" s="353">
        <v>40856</v>
      </c>
      <c r="C89" t="s" s="353">
        <v>22191</v>
      </c>
      <c r="D89" t="s" s="353">
        <v>40870</v>
      </c>
      <c r="E89" t="s" s="353">
        <v>198</v>
      </c>
      <c r="F89" s="354">
        <v>2001</v>
      </c>
      <c r="G89" t="s" s="353">
        <v>6162</v>
      </c>
      <c r="H89" t="s" s="353">
        <v>18582</v>
      </c>
      <c r="I89" s="354">
        <v>144</v>
      </c>
      <c r="J89" s="354">
        <v>1</v>
      </c>
      <c r="K89" t="s" s="353">
        <v>40871</v>
      </c>
      <c r="L89" s="355"/>
    </row>
    <row r="90" ht="21" customHeight="1">
      <c r="A90" s="354">
        <v>88</v>
      </c>
      <c r="B90" t="s" s="353">
        <v>40856</v>
      </c>
      <c r="C90" t="s" s="353">
        <v>40872</v>
      </c>
      <c r="D90" t="s" s="353">
        <v>40873</v>
      </c>
      <c r="E90" t="s" s="353">
        <v>259</v>
      </c>
      <c r="F90" t="s" s="353">
        <v>40612</v>
      </c>
      <c r="G90" t="s" s="353">
        <v>40872</v>
      </c>
      <c r="H90" t="s" s="353">
        <v>40872</v>
      </c>
      <c r="I90" s="354">
        <v>456</v>
      </c>
      <c r="J90" s="354">
        <v>4</v>
      </c>
      <c r="K90" t="s" s="353">
        <v>40874</v>
      </c>
      <c r="L90" s="353"/>
    </row>
    <row r="91" ht="21" customHeight="1">
      <c r="A91" s="354">
        <v>89</v>
      </c>
      <c r="B91" t="s" s="353">
        <v>40856</v>
      </c>
      <c r="C91" t="s" s="353">
        <v>40875</v>
      </c>
      <c r="D91" t="s" s="353">
        <v>40868</v>
      </c>
      <c r="E91" t="s" s="353">
        <v>198</v>
      </c>
      <c r="F91" t="s" s="353">
        <v>40616</v>
      </c>
      <c r="G91" t="s" s="353">
        <v>40876</v>
      </c>
      <c r="H91" s="354">
        <v>420</v>
      </c>
      <c r="I91" t="s" s="353">
        <v>18103</v>
      </c>
      <c r="J91" s="354">
        <v>1</v>
      </c>
      <c r="K91" t="s" s="353">
        <v>40877</v>
      </c>
      <c r="L91" s="353"/>
    </row>
    <row r="92" ht="21" customHeight="1">
      <c r="A92" s="354">
        <v>90</v>
      </c>
      <c r="B92" t="s" s="353">
        <v>40856</v>
      </c>
      <c r="C92" t="s" s="353">
        <v>40878</v>
      </c>
      <c r="D92" t="s" s="353">
        <v>40879</v>
      </c>
      <c r="E92" t="s" s="353">
        <v>259</v>
      </c>
      <c r="F92" s="354">
        <v>2014</v>
      </c>
      <c r="G92" t="s" s="353">
        <v>6162</v>
      </c>
      <c r="H92" s="354">
        <v>1296</v>
      </c>
      <c r="I92" s="354">
        <v>960</v>
      </c>
      <c r="J92" s="354">
        <v>9</v>
      </c>
      <c r="K92" t="s" s="353">
        <v>40880</v>
      </c>
      <c r="L92" t="s" s="353">
        <v>40784</v>
      </c>
    </row>
    <row r="93" ht="21" customHeight="1">
      <c r="A93" s="354">
        <v>91</v>
      </c>
      <c r="B93" t="s" s="353">
        <v>40856</v>
      </c>
      <c r="C93" t="s" s="353">
        <v>40881</v>
      </c>
      <c r="D93" t="s" s="353">
        <v>40882</v>
      </c>
      <c r="E93" t="s" s="353">
        <v>259</v>
      </c>
      <c r="F93" t="s" s="353">
        <v>40621</v>
      </c>
      <c r="G93" t="s" s="353">
        <v>40883</v>
      </c>
      <c r="H93" s="354">
        <v>300</v>
      </c>
      <c r="I93" t="s" s="353">
        <v>18213</v>
      </c>
      <c r="J93" s="354">
        <v>2</v>
      </c>
      <c r="K93" t="s" s="353">
        <v>40884</v>
      </c>
      <c r="L93" s="353"/>
    </row>
    <row r="94" ht="21" customHeight="1">
      <c r="A94" s="354">
        <v>92</v>
      </c>
      <c r="B94" t="s" s="353">
        <v>40856</v>
      </c>
      <c r="C94" t="s" s="353">
        <v>40885</v>
      </c>
      <c r="D94" t="s" s="353">
        <v>40879</v>
      </c>
      <c r="E94" t="s" s="353">
        <v>198</v>
      </c>
      <c r="F94" s="354">
        <v>2003</v>
      </c>
      <c r="G94" t="s" s="353">
        <v>40883</v>
      </c>
      <c r="H94" s="354">
        <v>300</v>
      </c>
      <c r="I94" t="s" s="353">
        <v>18103</v>
      </c>
      <c r="J94" s="354">
        <v>1</v>
      </c>
      <c r="K94" t="s" s="353">
        <v>40886</v>
      </c>
      <c r="L94" s="355"/>
    </row>
    <row r="95" ht="21" customHeight="1">
      <c r="A95" s="354">
        <v>93</v>
      </c>
      <c r="B95" t="s" s="353">
        <v>40856</v>
      </c>
      <c r="C95" t="s" s="353">
        <v>40887</v>
      </c>
      <c r="D95" t="s" s="353">
        <v>40888</v>
      </c>
      <c r="E95" t="s" s="353">
        <v>259</v>
      </c>
      <c r="F95" s="354">
        <v>2012</v>
      </c>
      <c r="G95" t="s" s="353">
        <v>10517</v>
      </c>
      <c r="H95" s="354">
        <v>1200</v>
      </c>
      <c r="I95" s="354">
        <v>960</v>
      </c>
      <c r="J95" s="354">
        <v>2</v>
      </c>
      <c r="K95" t="s" s="353">
        <v>40889</v>
      </c>
      <c r="L95" s="353"/>
    </row>
    <row r="96" ht="21" customHeight="1">
      <c r="A96" s="354">
        <v>94</v>
      </c>
      <c r="B96" t="s" s="353">
        <v>40856</v>
      </c>
      <c r="C96" t="s" s="353">
        <v>40890</v>
      </c>
      <c r="D96" t="s" s="353">
        <v>40891</v>
      </c>
      <c r="E96" t="s" s="353">
        <v>198</v>
      </c>
      <c r="F96" s="354">
        <v>2015</v>
      </c>
      <c r="G96" t="s" s="353">
        <v>6162</v>
      </c>
      <c r="H96" s="354">
        <v>163</v>
      </c>
      <c r="I96" s="354">
        <v>36</v>
      </c>
      <c r="J96" s="354">
        <v>1</v>
      </c>
      <c r="K96" t="s" s="353">
        <v>40892</v>
      </c>
      <c r="L96" s="355"/>
    </row>
    <row r="97" ht="21" customHeight="1">
      <c r="A97" s="354">
        <v>95</v>
      </c>
      <c r="B97" t="s" s="353">
        <v>40856</v>
      </c>
      <c r="C97" t="s" s="353">
        <v>40893</v>
      </c>
      <c r="D97" t="s" s="353">
        <v>40894</v>
      </c>
      <c r="E97" t="s" s="353">
        <v>259</v>
      </c>
      <c r="F97" t="s" s="353">
        <v>40621</v>
      </c>
      <c r="G97" t="s" s="353">
        <v>439</v>
      </c>
      <c r="H97" s="354">
        <v>180</v>
      </c>
      <c r="I97" t="s" s="353">
        <v>16535</v>
      </c>
      <c r="J97" s="354">
        <v>4</v>
      </c>
      <c r="K97" t="s" s="353">
        <v>40895</v>
      </c>
      <c r="L97" s="353"/>
    </row>
    <row r="98" ht="21" customHeight="1">
      <c r="A98" s="354">
        <v>96</v>
      </c>
      <c r="B98" t="s" s="353">
        <v>40856</v>
      </c>
      <c r="C98" t="s" s="353">
        <v>40896</v>
      </c>
      <c r="D98" t="s" s="353">
        <v>40897</v>
      </c>
      <c r="E98" t="s" s="353">
        <v>259</v>
      </c>
      <c r="F98" s="354">
        <v>2009</v>
      </c>
      <c r="G98" t="s" s="353">
        <v>6162</v>
      </c>
      <c r="H98" t="s" s="353">
        <v>17410</v>
      </c>
      <c r="I98" s="354">
        <v>336</v>
      </c>
      <c r="J98" s="354">
        <v>4</v>
      </c>
      <c r="K98" t="s" s="353">
        <v>40898</v>
      </c>
      <c r="L98" s="353"/>
    </row>
    <row r="99" ht="21" customHeight="1">
      <c r="A99" s="354">
        <v>97</v>
      </c>
      <c r="B99" t="s" s="353">
        <v>40856</v>
      </c>
      <c r="C99" t="s" s="353">
        <v>40899</v>
      </c>
      <c r="D99" t="s" s="353">
        <v>40900</v>
      </c>
      <c r="E99" t="s" s="353">
        <v>198</v>
      </c>
      <c r="F99" t="s" s="353">
        <v>40621</v>
      </c>
      <c r="G99" t="s" s="353">
        <v>40883</v>
      </c>
      <c r="H99" t="s" s="353">
        <v>18582</v>
      </c>
      <c r="I99" t="s" s="353">
        <v>18103</v>
      </c>
      <c r="J99" s="354">
        <v>1</v>
      </c>
      <c r="K99" t="s" s="353">
        <v>40901</v>
      </c>
      <c r="L99" t="s" s="353">
        <v>40668</v>
      </c>
    </row>
    <row r="100" ht="21" customHeight="1">
      <c r="A100" s="354">
        <v>98</v>
      </c>
      <c r="B100" t="s" s="353">
        <v>40856</v>
      </c>
      <c r="C100" t="s" s="353">
        <v>40902</v>
      </c>
      <c r="D100" t="s" s="353">
        <v>40903</v>
      </c>
      <c r="E100" t="s" s="353">
        <v>198</v>
      </c>
      <c r="F100" s="354">
        <v>2008</v>
      </c>
      <c r="G100" t="s" s="353">
        <v>20907</v>
      </c>
      <c r="H100" t="s" s="353">
        <v>18339</v>
      </c>
      <c r="I100" t="s" s="353">
        <v>18103</v>
      </c>
      <c r="J100" s="354">
        <v>2</v>
      </c>
      <c r="K100" t="s" s="353">
        <v>40904</v>
      </c>
      <c r="L100" s="353"/>
    </row>
    <row r="101" ht="21" customHeight="1">
      <c r="A101" s="354">
        <v>99</v>
      </c>
      <c r="B101" t="s" s="353">
        <v>40856</v>
      </c>
      <c r="C101" t="s" s="353">
        <v>40905</v>
      </c>
      <c r="D101" t="s" s="353">
        <v>40906</v>
      </c>
      <c r="E101" t="s" s="353">
        <v>198</v>
      </c>
      <c r="F101" s="354">
        <v>2011</v>
      </c>
      <c r="G101" t="s" s="353">
        <v>40699</v>
      </c>
      <c r="H101" t="s" s="353">
        <v>40907</v>
      </c>
      <c r="I101" s="354">
        <v>60</v>
      </c>
      <c r="J101" s="354">
        <v>1</v>
      </c>
      <c r="K101" t="s" s="353">
        <v>40908</v>
      </c>
      <c r="L101" s="355"/>
    </row>
    <row r="102" ht="21" customHeight="1">
      <c r="A102" s="354">
        <v>100</v>
      </c>
      <c r="B102" t="s" s="353">
        <v>40856</v>
      </c>
      <c r="C102" t="s" s="353">
        <v>40909</v>
      </c>
      <c r="D102" t="s" s="353">
        <v>40910</v>
      </c>
      <c r="E102" t="s" s="353">
        <v>198</v>
      </c>
      <c r="F102" t="s" s="353">
        <v>40911</v>
      </c>
      <c r="G102" t="s" s="353">
        <v>40912</v>
      </c>
      <c r="H102" t="s" s="353">
        <v>40727</v>
      </c>
      <c r="I102" t="s" s="353">
        <v>18103</v>
      </c>
      <c r="J102" s="354">
        <v>2</v>
      </c>
      <c r="K102" t="s" s="353">
        <v>40913</v>
      </c>
      <c r="L102" s="353"/>
    </row>
    <row r="103" ht="21" customHeight="1">
      <c r="A103" s="354">
        <v>101</v>
      </c>
      <c r="B103" t="s" s="353">
        <v>40856</v>
      </c>
      <c r="C103" t="s" s="353">
        <v>40914</v>
      </c>
      <c r="D103" t="s" s="353">
        <v>40915</v>
      </c>
      <c r="E103" t="s" s="353">
        <v>198</v>
      </c>
      <c r="F103" s="354">
        <v>2014</v>
      </c>
      <c r="G103" t="s" s="353">
        <v>6162</v>
      </c>
      <c r="H103" s="354">
        <v>660</v>
      </c>
      <c r="I103" s="354">
        <v>480</v>
      </c>
      <c r="J103" s="354">
        <v>1</v>
      </c>
      <c r="K103" t="s" s="353">
        <v>40916</v>
      </c>
      <c r="L103" s="353"/>
    </row>
    <row r="104" ht="21" customHeight="1">
      <c r="A104" s="354">
        <v>102</v>
      </c>
      <c r="B104" t="s" s="353">
        <v>40856</v>
      </c>
      <c r="C104" t="s" s="353">
        <v>40917</v>
      </c>
      <c r="D104" t="s" s="353">
        <v>40918</v>
      </c>
      <c r="E104" t="s" s="353">
        <v>198</v>
      </c>
      <c r="F104" s="354">
        <v>2009</v>
      </c>
      <c r="G104" t="s" s="353">
        <v>20907</v>
      </c>
      <c r="H104" s="354">
        <v>384</v>
      </c>
      <c r="I104" s="354">
        <v>144</v>
      </c>
      <c r="J104" s="354">
        <v>1</v>
      </c>
      <c r="K104" t="s" s="353">
        <v>40919</v>
      </c>
      <c r="L104" s="355"/>
    </row>
    <row r="105" ht="21" customHeight="1">
      <c r="A105" s="354">
        <v>103</v>
      </c>
      <c r="B105" t="s" s="353">
        <v>40856</v>
      </c>
      <c r="C105" t="s" s="353">
        <v>40920</v>
      </c>
      <c r="D105" t="s" s="353">
        <v>40921</v>
      </c>
      <c r="E105" t="s" s="353">
        <v>198</v>
      </c>
      <c r="F105" s="354">
        <v>2004</v>
      </c>
      <c r="G105" t="s" s="353">
        <v>20907</v>
      </c>
      <c r="H105" t="s" s="353">
        <v>18288</v>
      </c>
      <c r="I105" t="s" s="353">
        <v>18103</v>
      </c>
      <c r="J105" s="354">
        <v>1</v>
      </c>
      <c r="K105" t="s" s="353">
        <v>40922</v>
      </c>
      <c r="L105" s="355"/>
    </row>
    <row r="106" ht="21" customHeight="1">
      <c r="A106" s="354">
        <v>104</v>
      </c>
      <c r="B106" t="s" s="353">
        <v>40856</v>
      </c>
      <c r="C106" t="s" s="353">
        <v>19959</v>
      </c>
      <c r="D106" t="s" s="353">
        <v>40923</v>
      </c>
      <c r="E106" t="s" s="353">
        <v>259</v>
      </c>
      <c r="F106" t="s" s="353">
        <v>40716</v>
      </c>
      <c r="G106" t="s" s="353">
        <v>19959</v>
      </c>
      <c r="H106" t="s" s="353">
        <v>40727</v>
      </c>
      <c r="I106" t="s" s="353">
        <v>18103</v>
      </c>
      <c r="J106" s="354">
        <v>2</v>
      </c>
      <c r="K106" t="s" s="353">
        <v>40924</v>
      </c>
      <c r="L106" s="353"/>
    </row>
    <row r="107" ht="21" customHeight="1">
      <c r="A107" s="354">
        <v>105</v>
      </c>
      <c r="B107" t="s" s="353">
        <v>40856</v>
      </c>
      <c r="C107" t="s" s="353">
        <v>40925</v>
      </c>
      <c r="D107" t="s" s="353">
        <v>40926</v>
      </c>
      <c r="E107" t="s" s="353">
        <v>259</v>
      </c>
      <c r="F107" s="354">
        <v>2008</v>
      </c>
      <c r="G107" t="s" s="353">
        <v>40727</v>
      </c>
      <c r="H107" t="s" s="353">
        <v>40927</v>
      </c>
      <c r="I107" t="s" s="353">
        <v>18103</v>
      </c>
      <c r="J107" s="354">
        <v>2</v>
      </c>
      <c r="K107" t="s" s="353">
        <v>40928</v>
      </c>
      <c r="L107" t="s" s="353">
        <v>40668</v>
      </c>
    </row>
    <row r="108" ht="21" customHeight="1">
      <c r="A108" s="354">
        <v>106</v>
      </c>
      <c r="B108" t="s" s="353">
        <v>40856</v>
      </c>
      <c r="C108" t="s" s="353">
        <v>40929</v>
      </c>
      <c r="D108" t="s" s="353">
        <v>40930</v>
      </c>
      <c r="E108" t="s" s="353">
        <v>259</v>
      </c>
      <c r="F108" s="354">
        <v>2005</v>
      </c>
      <c r="G108" t="s" s="353">
        <v>40762</v>
      </c>
      <c r="H108" t="s" s="353">
        <v>40762</v>
      </c>
      <c r="I108" s="354">
        <v>60</v>
      </c>
      <c r="J108" s="354">
        <v>3</v>
      </c>
      <c r="K108" t="s" s="353">
        <v>40931</v>
      </c>
      <c r="L108" s="353"/>
    </row>
    <row r="109" ht="21" customHeight="1">
      <c r="A109" s="354">
        <v>107</v>
      </c>
      <c r="B109" t="s" s="353">
        <v>40856</v>
      </c>
      <c r="C109" t="s" s="353">
        <v>40932</v>
      </c>
      <c r="D109" t="s" s="353">
        <v>40933</v>
      </c>
      <c r="E109" t="s" s="353">
        <v>198</v>
      </c>
      <c r="F109" s="354">
        <v>2000</v>
      </c>
      <c r="G109" t="s" s="353">
        <v>20907</v>
      </c>
      <c r="H109" s="354">
        <v>180</v>
      </c>
      <c r="I109" s="354">
        <v>36</v>
      </c>
      <c r="J109" s="354">
        <v>1</v>
      </c>
      <c r="K109" t="s" s="353">
        <v>40934</v>
      </c>
      <c r="L109" s="355"/>
    </row>
    <row r="110" ht="21" customHeight="1">
      <c r="A110" s="354">
        <v>108</v>
      </c>
      <c r="B110" t="s" s="353">
        <v>40856</v>
      </c>
      <c r="C110" t="s" s="353">
        <v>40935</v>
      </c>
      <c r="D110" t="s" s="353">
        <v>40936</v>
      </c>
      <c r="E110" t="s" s="353">
        <v>259</v>
      </c>
      <c r="F110" t="s" s="353">
        <v>40621</v>
      </c>
      <c r="G110" t="s" s="353">
        <v>40937</v>
      </c>
      <c r="H110" t="s" s="353">
        <v>40727</v>
      </c>
      <c r="I110" s="354">
        <v>60</v>
      </c>
      <c r="J110" s="354">
        <v>2</v>
      </c>
      <c r="K110" t="s" s="353">
        <v>40938</v>
      </c>
      <c r="L110" s="353"/>
    </row>
    <row r="111" ht="21" customHeight="1">
      <c r="A111" s="354">
        <v>109</v>
      </c>
      <c r="B111" t="s" s="353">
        <v>40856</v>
      </c>
      <c r="C111" t="s" s="353">
        <v>40939</v>
      </c>
      <c r="D111" t="s" s="353">
        <v>40940</v>
      </c>
      <c r="E111" t="s" s="353">
        <v>259</v>
      </c>
      <c r="F111" s="354">
        <v>2010</v>
      </c>
      <c r="G111" t="s" s="353">
        <v>2671</v>
      </c>
      <c r="H111" t="s" s="353">
        <v>40941</v>
      </c>
      <c r="I111" s="354">
        <v>1680</v>
      </c>
      <c r="J111" s="354">
        <v>4</v>
      </c>
      <c r="K111" t="s" s="353">
        <v>40942</v>
      </c>
      <c r="L111" t="s" s="353">
        <v>31247</v>
      </c>
    </row>
    <row r="112" ht="21" customHeight="1">
      <c r="A112" s="354">
        <v>110</v>
      </c>
      <c r="B112" t="s" s="353">
        <v>40856</v>
      </c>
      <c r="C112" t="s" s="298">
        <v>40943</v>
      </c>
      <c r="D112" t="s" s="298">
        <v>40944</v>
      </c>
      <c r="E112" t="s" s="353">
        <v>259</v>
      </c>
      <c r="F112" s="354">
        <v>2014</v>
      </c>
      <c r="G112" t="s" s="353">
        <v>6162</v>
      </c>
      <c r="H112" s="354">
        <v>768</v>
      </c>
      <c r="I112" s="354">
        <v>600</v>
      </c>
      <c r="J112" s="354">
        <v>5</v>
      </c>
      <c r="K112" t="s" s="353">
        <v>40945</v>
      </c>
      <c r="L112" t="s" s="353">
        <v>31247</v>
      </c>
    </row>
    <row r="113" ht="21" customHeight="1">
      <c r="A113" s="354">
        <v>111</v>
      </c>
      <c r="B113" t="s" s="353">
        <v>40856</v>
      </c>
      <c r="C113" t="s" s="353">
        <v>40946</v>
      </c>
      <c r="D113" t="s" s="353">
        <v>40947</v>
      </c>
      <c r="E113" t="s" s="353">
        <v>198</v>
      </c>
      <c r="F113" s="354">
        <v>2015</v>
      </c>
      <c r="G113" t="s" s="353">
        <v>40762</v>
      </c>
      <c r="H113" s="355"/>
      <c r="I113" t="s" s="353">
        <v>40617</v>
      </c>
      <c r="J113" s="354">
        <v>1</v>
      </c>
      <c r="K113" t="s" s="353">
        <v>40948</v>
      </c>
      <c r="L113" s="355"/>
    </row>
    <row r="114" ht="21" customHeight="1">
      <c r="A114" s="354">
        <v>112</v>
      </c>
      <c r="B114" t="s" s="353">
        <v>40856</v>
      </c>
      <c r="C114" t="s" s="298">
        <v>40949</v>
      </c>
      <c r="D114" t="s" s="298">
        <v>40950</v>
      </c>
      <c r="E114" t="s" s="353">
        <v>259</v>
      </c>
      <c r="F114" s="354">
        <v>2016</v>
      </c>
      <c r="G114" t="s" s="353">
        <v>173</v>
      </c>
      <c r="H114" s="354">
        <v>430</v>
      </c>
      <c r="I114" s="354">
        <v>600</v>
      </c>
      <c r="J114" s="354">
        <v>2</v>
      </c>
      <c r="K114" t="s" s="353">
        <v>40951</v>
      </c>
      <c r="L114" t="s" s="298">
        <v>31247</v>
      </c>
    </row>
    <row r="115" ht="21" customHeight="1">
      <c r="A115" s="354">
        <v>113</v>
      </c>
      <c r="B115" t="s" s="353">
        <v>40856</v>
      </c>
      <c r="C115" t="s" s="298">
        <v>40952</v>
      </c>
      <c r="D115" t="s" s="298">
        <v>40953</v>
      </c>
      <c r="E115" t="s" s="353">
        <v>259</v>
      </c>
      <c r="F115" s="354">
        <v>2016</v>
      </c>
      <c r="G115" t="s" s="353">
        <v>20907</v>
      </c>
      <c r="H115" s="354">
        <v>420</v>
      </c>
      <c r="I115" s="354">
        <v>144</v>
      </c>
      <c r="J115" s="354">
        <v>1</v>
      </c>
      <c r="K115" t="s" s="353">
        <v>40954</v>
      </c>
      <c r="L115" s="353"/>
    </row>
    <row r="116" ht="21" customHeight="1">
      <c r="A116" s="354">
        <v>114</v>
      </c>
      <c r="B116" t="s" s="353">
        <v>40856</v>
      </c>
      <c r="C116" t="s" s="353">
        <v>40955</v>
      </c>
      <c r="D116" t="s" s="353">
        <v>40956</v>
      </c>
      <c r="E116" t="s" s="353">
        <v>198</v>
      </c>
      <c r="F116" s="354">
        <v>2016</v>
      </c>
      <c r="G116" t="s" s="353">
        <v>6162</v>
      </c>
      <c r="H116" t="s" s="353">
        <v>18339</v>
      </c>
      <c r="I116" s="354">
        <v>213</v>
      </c>
      <c r="J116" s="354">
        <v>2</v>
      </c>
      <c r="K116" t="s" s="353">
        <v>40957</v>
      </c>
      <c r="L116" s="353"/>
    </row>
    <row r="117" ht="21" customHeight="1">
      <c r="A117" s="354">
        <v>115</v>
      </c>
      <c r="B117" t="s" s="353">
        <v>40856</v>
      </c>
      <c r="C117" t="s" s="353">
        <v>17828</v>
      </c>
      <c r="D117" t="s" s="353">
        <v>40958</v>
      </c>
      <c r="E117" t="s" s="353">
        <v>198</v>
      </c>
      <c r="F117" s="354">
        <v>2016</v>
      </c>
      <c r="G117" t="s" s="353">
        <v>6162</v>
      </c>
      <c r="H117" t="s" s="353">
        <v>18366</v>
      </c>
      <c r="I117" s="354">
        <v>216</v>
      </c>
      <c r="J117" s="354">
        <v>2</v>
      </c>
      <c r="K117" t="s" s="353">
        <v>40959</v>
      </c>
      <c r="L117" s="353"/>
    </row>
    <row r="118" ht="21" customHeight="1">
      <c r="A118" s="354">
        <v>116</v>
      </c>
      <c r="B118" t="s" s="353">
        <v>40856</v>
      </c>
      <c r="C118" t="s" s="353">
        <v>40960</v>
      </c>
      <c r="D118" t="s" s="298">
        <v>40961</v>
      </c>
      <c r="E118" t="s" s="353">
        <v>259</v>
      </c>
      <c r="F118" t="s" s="353">
        <v>40911</v>
      </c>
      <c r="G118" t="s" s="353">
        <v>40762</v>
      </c>
      <c r="H118" s="354">
        <v>264</v>
      </c>
      <c r="I118" s="354">
        <v>192</v>
      </c>
      <c r="J118" s="354">
        <v>2</v>
      </c>
      <c r="K118" t="s" s="353">
        <v>40962</v>
      </c>
      <c r="L118" t="s" s="353">
        <v>40963</v>
      </c>
    </row>
    <row r="119" ht="21" customHeight="1">
      <c r="A119" s="354">
        <v>117</v>
      </c>
      <c r="B119" t="s" s="353">
        <v>40856</v>
      </c>
      <c r="C119" t="s" s="353">
        <v>40964</v>
      </c>
      <c r="D119" t="s" s="298">
        <v>40965</v>
      </c>
      <c r="E119" t="s" s="353">
        <v>259</v>
      </c>
      <c r="F119" s="354">
        <v>2016</v>
      </c>
      <c r="G119" t="s" s="353">
        <v>173</v>
      </c>
      <c r="H119" t="s" s="353">
        <v>18339</v>
      </c>
      <c r="I119" s="355"/>
      <c r="J119" s="354">
        <v>2</v>
      </c>
      <c r="K119" t="s" s="353">
        <v>40898</v>
      </c>
      <c r="L119" s="353"/>
    </row>
    <row r="120" ht="21" customHeight="1">
      <c r="A120" s="354">
        <v>118</v>
      </c>
      <c r="B120" t="s" s="353">
        <v>40856</v>
      </c>
      <c r="C120" t="s" s="353">
        <v>40966</v>
      </c>
      <c r="D120" t="s" s="353">
        <v>40967</v>
      </c>
      <c r="E120" t="s" s="353">
        <v>259</v>
      </c>
      <c r="F120" s="354">
        <v>2014</v>
      </c>
      <c r="G120" t="s" s="353">
        <v>5930</v>
      </c>
      <c r="H120" t="s" s="353">
        <v>1301</v>
      </c>
      <c r="I120" s="354">
        <v>720</v>
      </c>
      <c r="J120" s="354">
        <v>4</v>
      </c>
      <c r="K120" t="s" s="353">
        <v>40968</v>
      </c>
      <c r="L120" t="s" s="353">
        <v>40969</v>
      </c>
    </row>
    <row r="121" ht="21" customHeight="1">
      <c r="A121" s="354">
        <v>119</v>
      </c>
      <c r="B121" t="s" s="353">
        <v>40856</v>
      </c>
      <c r="C121" t="s" s="353">
        <v>40970</v>
      </c>
      <c r="D121" t="s" s="353">
        <v>40971</v>
      </c>
      <c r="E121" t="s" s="298">
        <v>198</v>
      </c>
      <c r="F121" s="354">
        <v>2016</v>
      </c>
      <c r="G121" t="s" s="353">
        <v>20907</v>
      </c>
      <c r="H121" t="s" s="353">
        <v>18339</v>
      </c>
      <c r="I121" s="354">
        <v>144</v>
      </c>
      <c r="J121" s="354">
        <v>2</v>
      </c>
      <c r="K121" t="s" s="353">
        <v>40972</v>
      </c>
      <c r="L121" t="s" s="298">
        <v>31244</v>
      </c>
    </row>
    <row r="122" ht="18" customHeight="1">
      <c r="A122" s="354">
        <v>120</v>
      </c>
      <c r="B122" t="s" s="353">
        <v>40856</v>
      </c>
      <c r="C122" t="s" s="353">
        <v>40973</v>
      </c>
      <c r="D122" t="s" s="353">
        <v>40974</v>
      </c>
      <c r="E122" t="s" s="353">
        <v>259</v>
      </c>
      <c r="F122" t="s" s="353">
        <v>20943</v>
      </c>
      <c r="G122" t="s" s="353">
        <v>5930</v>
      </c>
      <c r="H122" s="355"/>
      <c r="I122" s="355"/>
      <c r="J122" s="354">
        <v>3</v>
      </c>
      <c r="K122" t="s" s="353">
        <v>40975</v>
      </c>
      <c r="L122" t="s" s="845">
        <v>40976</v>
      </c>
    </row>
    <row r="123" ht="21" customHeight="1">
      <c r="A123" s="354">
        <v>121</v>
      </c>
      <c r="B123" t="s" s="353">
        <v>40856</v>
      </c>
      <c r="C123" t="s" s="353">
        <v>40977</v>
      </c>
      <c r="D123" t="s" s="353">
        <v>40978</v>
      </c>
      <c r="E123" t="s" s="353">
        <v>198</v>
      </c>
      <c r="F123" s="354">
        <v>2012</v>
      </c>
      <c r="G123" t="s" s="353">
        <v>173</v>
      </c>
      <c r="H123" s="354">
        <v>156</v>
      </c>
      <c r="I123" s="354">
        <v>180</v>
      </c>
      <c r="J123" s="354">
        <v>1</v>
      </c>
      <c r="K123" t="s" s="353">
        <v>40979</v>
      </c>
      <c r="L123" s="355"/>
    </row>
    <row r="124" ht="21" customHeight="1">
      <c r="A124" s="354">
        <v>122</v>
      </c>
      <c r="B124" t="s" s="353">
        <v>40856</v>
      </c>
      <c r="C124" t="s" s="353">
        <v>40980</v>
      </c>
      <c r="D124" t="s" s="353">
        <v>40981</v>
      </c>
      <c r="E124" t="s" s="353">
        <v>259</v>
      </c>
      <c r="F124" s="354">
        <v>2000</v>
      </c>
      <c r="G124" t="s" s="353">
        <v>25298</v>
      </c>
      <c r="H124" s="355"/>
      <c r="I124" s="354">
        <v>216</v>
      </c>
      <c r="J124" s="354">
        <v>2</v>
      </c>
      <c r="K124" t="s" s="353">
        <v>40982</v>
      </c>
      <c r="L124" t="s" s="353">
        <v>40983</v>
      </c>
    </row>
    <row r="125" ht="21" customHeight="1">
      <c r="A125" s="354">
        <v>123</v>
      </c>
      <c r="B125" t="s" s="353">
        <v>40856</v>
      </c>
      <c r="C125" t="s" s="353">
        <v>40984</v>
      </c>
      <c r="D125" t="s" s="353">
        <v>40985</v>
      </c>
      <c r="E125" t="s" s="298">
        <v>198</v>
      </c>
      <c r="F125" s="354">
        <v>2008</v>
      </c>
      <c r="G125" t="s" s="353">
        <v>6162</v>
      </c>
      <c r="H125" s="354">
        <v>1200</v>
      </c>
      <c r="I125" s="354">
        <v>960</v>
      </c>
      <c r="J125" s="354">
        <v>1</v>
      </c>
      <c r="K125" t="s" s="353">
        <v>40986</v>
      </c>
      <c r="L125" t="s" s="353">
        <v>31244</v>
      </c>
    </row>
    <row r="126" ht="21" customHeight="1">
      <c r="A126" s="354">
        <v>124</v>
      </c>
      <c r="B126" t="s" s="353">
        <v>40856</v>
      </c>
      <c r="C126" t="s" s="353">
        <v>40987</v>
      </c>
      <c r="D126" t="s" s="353">
        <v>40988</v>
      </c>
      <c r="E126" t="s" s="298">
        <v>259</v>
      </c>
      <c r="F126" s="354">
        <v>2000</v>
      </c>
      <c r="G126" t="s" s="353">
        <v>25298</v>
      </c>
      <c r="H126" t="s" s="353">
        <v>40727</v>
      </c>
      <c r="I126" s="354">
        <v>600</v>
      </c>
      <c r="J126" s="354">
        <v>6</v>
      </c>
      <c r="K126" t="s" s="353">
        <v>40989</v>
      </c>
      <c r="L126" t="s" s="353">
        <v>40990</v>
      </c>
    </row>
    <row r="127" ht="21" customHeight="1">
      <c r="A127" s="354">
        <v>125</v>
      </c>
      <c r="B127" t="s" s="353">
        <v>40856</v>
      </c>
      <c r="C127" t="s" s="353">
        <v>40991</v>
      </c>
      <c r="D127" t="s" s="353">
        <v>40992</v>
      </c>
      <c r="E127" t="s" s="353">
        <v>198</v>
      </c>
      <c r="F127" t="s" s="353">
        <v>40993</v>
      </c>
      <c r="G127" t="s" s="353">
        <v>6162</v>
      </c>
      <c r="H127" s="354">
        <v>650</v>
      </c>
      <c r="I127" s="354">
        <v>600</v>
      </c>
      <c r="J127" s="354">
        <v>3</v>
      </c>
      <c r="K127" t="s" s="353">
        <v>40994</v>
      </c>
      <c r="L127" t="s" s="353">
        <v>40837</v>
      </c>
    </row>
    <row r="128" ht="21" customHeight="1">
      <c r="A128" s="354">
        <v>126</v>
      </c>
      <c r="B128" t="s" s="353">
        <v>40856</v>
      </c>
      <c r="C128" t="s" s="353">
        <v>40995</v>
      </c>
      <c r="D128" t="s" s="353">
        <v>40996</v>
      </c>
      <c r="E128" t="s" s="298">
        <v>259</v>
      </c>
      <c r="F128" t="s" s="353">
        <v>40716</v>
      </c>
      <c r="G128" t="s" s="353">
        <v>40762</v>
      </c>
      <c r="H128" s="354">
        <v>720</v>
      </c>
      <c r="I128" s="354">
        <v>180</v>
      </c>
      <c r="J128" s="354">
        <v>2</v>
      </c>
      <c r="K128" t="s" s="353">
        <v>40997</v>
      </c>
      <c r="L128" s="355"/>
    </row>
    <row r="129" ht="21" customHeight="1">
      <c r="A129" s="354">
        <v>127</v>
      </c>
      <c r="B129" t="s" s="353">
        <v>40856</v>
      </c>
      <c r="C129" t="s" s="353">
        <v>40998</v>
      </c>
      <c r="D129" t="s" s="353">
        <v>40999</v>
      </c>
      <c r="E129" t="s" s="353">
        <v>198</v>
      </c>
      <c r="F129" t="s" s="353">
        <v>40698</v>
      </c>
      <c r="G129" t="s" s="353">
        <v>41000</v>
      </c>
      <c r="H129" s="354">
        <v>680</v>
      </c>
      <c r="I129" s="354">
        <v>100</v>
      </c>
      <c r="J129" s="354">
        <v>1</v>
      </c>
      <c r="K129" t="s" s="353">
        <v>41001</v>
      </c>
      <c r="L129" s="355"/>
    </row>
    <row r="130" ht="21" customHeight="1">
      <c r="A130" s="354">
        <v>128</v>
      </c>
      <c r="B130" t="s" s="353">
        <v>41002</v>
      </c>
      <c r="C130" t="s" s="353">
        <v>41003</v>
      </c>
      <c r="D130" t="s" s="353">
        <v>41004</v>
      </c>
      <c r="E130" t="s" s="353">
        <v>198</v>
      </c>
      <c r="F130" s="354">
        <v>2012</v>
      </c>
      <c r="G130" t="s" s="353">
        <v>6162</v>
      </c>
      <c r="H130" t="s" s="353">
        <v>18339</v>
      </c>
      <c r="I130" t="s" s="353">
        <v>18103</v>
      </c>
      <c r="J130" s="354">
        <v>1</v>
      </c>
      <c r="K130" t="s" s="353">
        <v>41005</v>
      </c>
      <c r="L130" s="353"/>
    </row>
    <row r="131" ht="21" customHeight="1">
      <c r="A131" s="354">
        <v>129</v>
      </c>
      <c r="B131" t="s" s="353">
        <v>41002</v>
      </c>
      <c r="C131" t="s" s="353">
        <v>41006</v>
      </c>
      <c r="D131" t="s" s="353">
        <v>41007</v>
      </c>
      <c r="E131" t="s" s="353">
        <v>198</v>
      </c>
      <c r="F131" s="355"/>
      <c r="G131" t="s" s="353">
        <v>6162</v>
      </c>
      <c r="H131" s="354">
        <v>636</v>
      </c>
      <c r="I131" s="354">
        <v>54</v>
      </c>
      <c r="J131" s="354">
        <v>1</v>
      </c>
      <c r="K131" t="s" s="353">
        <v>41008</v>
      </c>
      <c r="L131" s="353"/>
    </row>
    <row r="132" ht="21" customHeight="1">
      <c r="A132" s="354">
        <v>130</v>
      </c>
      <c r="B132" t="s" s="353">
        <v>41009</v>
      </c>
      <c r="C132" t="s" s="353">
        <v>41010</v>
      </c>
      <c r="D132" t="s" s="353">
        <v>41011</v>
      </c>
      <c r="E132" t="s" s="353">
        <v>259</v>
      </c>
      <c r="F132" s="354">
        <v>2015</v>
      </c>
      <c r="G132" t="s" s="353">
        <v>6162</v>
      </c>
      <c r="H132" s="354">
        <v>1278</v>
      </c>
      <c r="I132" s="354">
        <v>1176</v>
      </c>
      <c r="J132" s="354">
        <v>4</v>
      </c>
      <c r="K132" t="s" s="353">
        <v>41012</v>
      </c>
      <c r="L132" s="353"/>
    </row>
    <row r="133" ht="21" customHeight="1">
      <c r="A133" s="354">
        <v>131</v>
      </c>
      <c r="B133" t="s" s="353">
        <v>41009</v>
      </c>
      <c r="C133" t="s" s="353">
        <v>41013</v>
      </c>
      <c r="D133" t="s" s="353">
        <v>41011</v>
      </c>
      <c r="E133" t="s" s="353">
        <v>259</v>
      </c>
      <c r="F133" t="s" s="353">
        <v>40621</v>
      </c>
      <c r="G133" t="s" s="353">
        <v>40762</v>
      </c>
      <c r="H133" t="s" s="353">
        <v>40762</v>
      </c>
      <c r="I133" s="354">
        <v>180</v>
      </c>
      <c r="J133" s="354">
        <v>2</v>
      </c>
      <c r="K133" t="s" s="353">
        <v>41014</v>
      </c>
      <c r="L133" s="353"/>
    </row>
    <row r="134" ht="21" customHeight="1">
      <c r="A134" s="354">
        <v>132</v>
      </c>
      <c r="B134" t="s" s="353">
        <v>41015</v>
      </c>
      <c r="C134" t="s" s="353">
        <v>41016</v>
      </c>
      <c r="D134" t="s" s="353">
        <v>41017</v>
      </c>
      <c r="E134" t="s" s="353">
        <v>259</v>
      </c>
      <c r="F134" s="354">
        <v>2016</v>
      </c>
      <c r="G134" t="s" s="353">
        <v>6162</v>
      </c>
      <c r="H134" s="354">
        <v>3000</v>
      </c>
      <c r="I134" s="354">
        <v>1800</v>
      </c>
      <c r="J134" s="354">
        <v>4</v>
      </c>
      <c r="K134" t="s" s="353">
        <v>41018</v>
      </c>
      <c r="L134" t="s" s="353">
        <v>40837</v>
      </c>
    </row>
    <row r="135" ht="21" customHeight="1">
      <c r="A135" s="354">
        <v>133</v>
      </c>
      <c r="B135" t="s" s="353">
        <v>41015</v>
      </c>
      <c r="C135" t="s" s="353">
        <v>41019</v>
      </c>
      <c r="D135" t="s" s="353">
        <v>41020</v>
      </c>
      <c r="E135" t="s" s="353">
        <v>259</v>
      </c>
      <c r="F135" s="354">
        <v>2016</v>
      </c>
      <c r="G135" t="s" s="353">
        <v>6162</v>
      </c>
      <c r="H135" s="354">
        <v>1200</v>
      </c>
      <c r="I135" s="354">
        <v>800</v>
      </c>
      <c r="J135" s="354">
        <v>3</v>
      </c>
      <c r="K135" t="s" s="353">
        <v>41021</v>
      </c>
      <c r="L135" t="s" s="353">
        <v>31244</v>
      </c>
    </row>
    <row r="136" ht="21" customHeight="1">
      <c r="A136" s="354">
        <v>134</v>
      </c>
      <c r="B136" t="s" s="353">
        <v>41015</v>
      </c>
      <c r="C136" t="s" s="353">
        <v>41022</v>
      </c>
      <c r="D136" t="s" s="353">
        <v>41023</v>
      </c>
      <c r="E136" t="s" s="353">
        <v>259</v>
      </c>
      <c r="F136" s="354">
        <v>2014</v>
      </c>
      <c r="G136" t="s" s="353">
        <v>6162</v>
      </c>
      <c r="H136" s="354">
        <v>1200</v>
      </c>
      <c r="I136" s="354">
        <v>960</v>
      </c>
      <c r="J136" s="354">
        <v>2</v>
      </c>
      <c r="K136" t="s" s="353">
        <v>41024</v>
      </c>
      <c r="L136" s="353"/>
    </row>
    <row r="137" ht="21" customHeight="1">
      <c r="A137" s="354">
        <v>135</v>
      </c>
      <c r="B137" t="s" s="353">
        <v>41025</v>
      </c>
      <c r="C137" t="s" s="353">
        <v>41026</v>
      </c>
      <c r="D137" t="s" s="353">
        <v>41027</v>
      </c>
      <c r="E137" t="s" s="353">
        <v>259</v>
      </c>
      <c r="F137" s="354">
        <v>2014</v>
      </c>
      <c r="G137" t="s" s="353">
        <v>6162</v>
      </c>
      <c r="H137" s="354">
        <v>960</v>
      </c>
      <c r="I137" s="354">
        <v>600</v>
      </c>
      <c r="J137" s="354">
        <v>3</v>
      </c>
      <c r="K137" t="s" s="353">
        <v>41028</v>
      </c>
      <c r="L137" s="353"/>
    </row>
    <row r="138" ht="21" customHeight="1">
      <c r="A138" s="354">
        <v>136</v>
      </c>
      <c r="B138" t="s" s="353">
        <v>41025</v>
      </c>
      <c r="C138" t="s" s="353">
        <v>41029</v>
      </c>
      <c r="D138" t="s" s="353">
        <v>41027</v>
      </c>
      <c r="E138" t="s" s="353">
        <v>259</v>
      </c>
      <c r="F138" s="354">
        <v>2014</v>
      </c>
      <c r="G138" t="s" s="353">
        <v>6162</v>
      </c>
      <c r="H138" s="354">
        <v>960</v>
      </c>
      <c r="I138" s="354">
        <v>840</v>
      </c>
      <c r="J138" s="354">
        <v>2</v>
      </c>
      <c r="K138" t="s" s="353">
        <v>41028</v>
      </c>
      <c r="L138" s="353"/>
    </row>
    <row r="139" ht="21" customHeight="1">
      <c r="A139" t="s" s="298">
        <v>14602</v>
      </c>
      <c r="B139" s="355"/>
      <c r="C139" s="355"/>
      <c r="D139" s="355"/>
      <c r="E139" s="355"/>
      <c r="F139" s="355"/>
      <c r="G139" s="355"/>
      <c r="H139" s="355"/>
      <c r="I139" s="355"/>
      <c r="J139" s="354">
        <f>SUM(J3:J138)</f>
        <v>280</v>
      </c>
      <c r="K139" s="355"/>
      <c r="L139" s="355"/>
    </row>
  </sheetData>
  <mergeCells count="1">
    <mergeCell ref="A1:L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63.xml><?xml version="1.0" encoding="utf-8"?>
<worksheet xmlns:r="http://schemas.openxmlformats.org/officeDocument/2006/relationships" xmlns="http://schemas.openxmlformats.org/spreadsheetml/2006/main">
  <dimension ref="A1:J135"/>
  <sheetViews>
    <sheetView workbookViewId="0" showGridLines="0" defaultGridColor="1"/>
  </sheetViews>
  <sheetFormatPr defaultColWidth="9" defaultRowHeight="16.5" customHeight="1" outlineLevelRow="0" outlineLevelCol="0"/>
  <cols>
    <col min="1" max="1" width="4.85156" style="846" customWidth="1"/>
    <col min="2" max="2" width="11.1719" style="846" customWidth="1"/>
    <col min="3" max="3" width="24.8516" style="846" customWidth="1"/>
    <col min="4" max="4" width="21.8516" style="846" customWidth="1"/>
    <col min="5" max="5" width="17" style="846" customWidth="1"/>
    <col min="6" max="6" width="7.85156" style="846" customWidth="1"/>
    <col min="7" max="7" width="8" style="846" customWidth="1"/>
    <col min="8" max="8" width="7.17188" style="846" customWidth="1"/>
    <col min="9" max="9" width="5.17188" style="846" customWidth="1"/>
    <col min="10" max="10" width="25.3516" style="846" customWidth="1"/>
    <col min="11" max="256" width="9" style="846" customWidth="1"/>
  </cols>
  <sheetData>
    <row r="1" ht="55" customHeight="1">
      <c r="A1" t="s" s="847">
        <v>41031</v>
      </c>
      <c r="B1" s="848"/>
      <c r="C1" s="848"/>
      <c r="D1" s="848"/>
      <c r="E1" s="848"/>
      <c r="F1" s="848"/>
      <c r="G1" s="848"/>
      <c r="H1" s="848"/>
      <c r="I1" s="848"/>
      <c r="J1" s="848"/>
    </row>
    <row r="2" ht="33" customHeight="1">
      <c r="A2" t="s" s="350">
        <v>7</v>
      </c>
      <c r="B2" t="s" s="350">
        <v>8</v>
      </c>
      <c r="C2" t="s" s="350">
        <v>9</v>
      </c>
      <c r="D2" t="s" s="350">
        <v>11</v>
      </c>
      <c r="E2" t="s" s="350">
        <v>4466</v>
      </c>
      <c r="F2" t="s" s="350">
        <v>41032</v>
      </c>
      <c r="G2" t="s" s="350">
        <v>41033</v>
      </c>
      <c r="H2" t="s" s="350">
        <v>2645</v>
      </c>
      <c r="I2" t="s" s="350">
        <v>17</v>
      </c>
      <c r="J2" t="s" s="350">
        <v>24777</v>
      </c>
    </row>
    <row r="3" ht="17" customHeight="1">
      <c r="A3" s="11">
        <v>1</v>
      </c>
      <c r="B3" t="s" s="12">
        <v>41034</v>
      </c>
      <c r="C3" t="s" s="12">
        <v>41035</v>
      </c>
      <c r="D3" t="s" s="12">
        <v>41036</v>
      </c>
      <c r="E3" t="s" s="12">
        <v>41037</v>
      </c>
      <c r="F3" s="11">
        <v>12000</v>
      </c>
      <c r="G3" s="410">
        <v>1</v>
      </c>
      <c r="H3" s="11">
        <v>1000</v>
      </c>
      <c r="I3" s="11">
        <v>1</v>
      </c>
      <c r="J3" t="s" s="12">
        <v>41038</v>
      </c>
    </row>
    <row r="4" ht="17" customHeight="1">
      <c r="A4" s="11">
        <v>2</v>
      </c>
      <c r="B4" t="s" s="12">
        <v>41034</v>
      </c>
      <c r="C4" t="s" s="12">
        <v>41035</v>
      </c>
      <c r="D4" t="s" s="12">
        <v>41036</v>
      </c>
      <c r="E4" t="s" s="12">
        <v>41037</v>
      </c>
      <c r="F4" s="11">
        <v>12000</v>
      </c>
      <c r="G4" s="410">
        <v>1</v>
      </c>
      <c r="H4" s="11">
        <v>1000</v>
      </c>
      <c r="I4" s="11">
        <v>1</v>
      </c>
      <c r="J4" t="s" s="12">
        <v>41039</v>
      </c>
    </row>
    <row r="5" ht="17" customHeight="1">
      <c r="A5" s="11">
        <v>3</v>
      </c>
      <c r="B5" t="s" s="12">
        <v>41034</v>
      </c>
      <c r="C5" t="s" s="12">
        <v>41040</v>
      </c>
      <c r="D5" t="s" s="12">
        <v>41036</v>
      </c>
      <c r="E5" t="s" s="12">
        <v>41037</v>
      </c>
      <c r="F5" s="11">
        <v>12000</v>
      </c>
      <c r="G5" s="410">
        <v>1</v>
      </c>
      <c r="H5" s="11">
        <v>1000</v>
      </c>
      <c r="I5" s="11">
        <v>1</v>
      </c>
      <c r="J5" t="s" s="12">
        <v>41041</v>
      </c>
    </row>
    <row r="6" ht="17" customHeight="1">
      <c r="A6" s="11">
        <v>4</v>
      </c>
      <c r="B6" t="s" s="12">
        <v>41034</v>
      </c>
      <c r="C6" t="s" s="12">
        <v>41042</v>
      </c>
      <c r="D6" t="s" s="12">
        <v>41036</v>
      </c>
      <c r="E6" t="s" s="12">
        <v>41037</v>
      </c>
      <c r="F6" s="11">
        <v>12000</v>
      </c>
      <c r="G6" s="410">
        <v>1</v>
      </c>
      <c r="H6" s="11">
        <v>1000</v>
      </c>
      <c r="I6" s="11">
        <v>1</v>
      </c>
      <c r="J6" t="s" s="12">
        <v>41041</v>
      </c>
    </row>
    <row r="7" ht="17" customHeight="1">
      <c r="A7" s="11">
        <v>5</v>
      </c>
      <c r="B7" t="s" s="12">
        <v>41034</v>
      </c>
      <c r="C7" t="s" s="12">
        <v>41043</v>
      </c>
      <c r="D7" t="s" s="12">
        <v>41036</v>
      </c>
      <c r="E7" t="s" s="12">
        <v>41037</v>
      </c>
      <c r="F7" s="11">
        <v>12000</v>
      </c>
      <c r="G7" s="410">
        <v>1</v>
      </c>
      <c r="H7" s="11">
        <v>1000</v>
      </c>
      <c r="I7" s="11">
        <v>1</v>
      </c>
      <c r="J7" t="s" s="12">
        <v>41041</v>
      </c>
    </row>
    <row r="8" ht="17" customHeight="1">
      <c r="A8" s="11">
        <v>6</v>
      </c>
      <c r="B8" t="s" s="12">
        <v>41034</v>
      </c>
      <c r="C8" t="s" s="12">
        <v>41044</v>
      </c>
      <c r="D8" t="s" s="12">
        <v>41036</v>
      </c>
      <c r="E8" t="s" s="12">
        <v>41037</v>
      </c>
      <c r="F8" s="11">
        <v>12000</v>
      </c>
      <c r="G8" s="410">
        <v>1</v>
      </c>
      <c r="H8" s="11">
        <v>1000</v>
      </c>
      <c r="I8" s="11">
        <v>1</v>
      </c>
      <c r="J8" t="s" s="12">
        <v>41038</v>
      </c>
    </row>
    <row r="9" ht="17" customHeight="1">
      <c r="A9" s="11">
        <v>7</v>
      </c>
      <c r="B9" t="s" s="12">
        <v>41034</v>
      </c>
      <c r="C9" t="s" s="12">
        <v>41044</v>
      </c>
      <c r="D9" t="s" s="12">
        <v>41036</v>
      </c>
      <c r="E9" t="s" s="12">
        <v>41037</v>
      </c>
      <c r="F9" s="11">
        <v>12000</v>
      </c>
      <c r="G9" s="410">
        <v>1</v>
      </c>
      <c r="H9" s="11">
        <v>1000</v>
      </c>
      <c r="I9" s="11">
        <v>1</v>
      </c>
      <c r="J9" t="s" s="12">
        <v>41039</v>
      </c>
    </row>
    <row r="10" ht="17" customHeight="1">
      <c r="A10" s="11">
        <v>8</v>
      </c>
      <c r="B10" t="s" s="12">
        <v>41034</v>
      </c>
      <c r="C10" t="s" s="12">
        <v>41045</v>
      </c>
      <c r="D10" t="s" s="12">
        <v>41036</v>
      </c>
      <c r="E10" t="s" s="12">
        <v>41037</v>
      </c>
      <c r="F10" s="11">
        <v>12000</v>
      </c>
      <c r="G10" s="410">
        <v>1</v>
      </c>
      <c r="H10" s="11">
        <v>1000</v>
      </c>
      <c r="I10" s="11">
        <v>1</v>
      </c>
      <c r="J10" t="s" s="12">
        <v>41038</v>
      </c>
    </row>
    <row r="11" ht="17" customHeight="1">
      <c r="A11" s="11">
        <v>9</v>
      </c>
      <c r="B11" t="s" s="12">
        <v>41034</v>
      </c>
      <c r="C11" t="s" s="12">
        <v>41045</v>
      </c>
      <c r="D11" t="s" s="12">
        <v>41036</v>
      </c>
      <c r="E11" t="s" s="12">
        <v>41037</v>
      </c>
      <c r="F11" s="11">
        <v>12000</v>
      </c>
      <c r="G11" s="410">
        <v>1</v>
      </c>
      <c r="H11" s="11">
        <v>1000</v>
      </c>
      <c r="I11" s="11">
        <v>1</v>
      </c>
      <c r="J11" t="s" s="12">
        <v>41039</v>
      </c>
    </row>
    <row r="12" ht="17" customHeight="1">
      <c r="A12" s="11">
        <v>10</v>
      </c>
      <c r="B12" t="s" s="12">
        <v>41034</v>
      </c>
      <c r="C12" t="s" s="12">
        <v>41046</v>
      </c>
      <c r="D12" t="s" s="12">
        <v>41036</v>
      </c>
      <c r="E12" t="s" s="12">
        <v>41037</v>
      </c>
      <c r="F12" s="11">
        <v>12000</v>
      </c>
      <c r="G12" s="410">
        <v>1</v>
      </c>
      <c r="H12" s="11">
        <v>1000</v>
      </c>
      <c r="I12" s="11">
        <v>1</v>
      </c>
      <c r="J12" t="s" s="12">
        <v>41041</v>
      </c>
    </row>
    <row r="13" ht="17" customHeight="1">
      <c r="A13" s="11">
        <v>11</v>
      </c>
      <c r="B13" t="s" s="12">
        <v>41034</v>
      </c>
      <c r="C13" t="s" s="12">
        <v>41047</v>
      </c>
      <c r="D13" t="s" s="12">
        <v>41036</v>
      </c>
      <c r="E13" t="s" s="12">
        <v>41037</v>
      </c>
      <c r="F13" s="11">
        <v>12000</v>
      </c>
      <c r="G13" s="410">
        <v>1</v>
      </c>
      <c r="H13" s="11">
        <v>1000</v>
      </c>
      <c r="I13" s="11">
        <v>1</v>
      </c>
      <c r="J13" t="s" s="12">
        <v>41041</v>
      </c>
    </row>
    <row r="14" ht="17" customHeight="1">
      <c r="A14" s="11">
        <v>12</v>
      </c>
      <c r="B14" t="s" s="12">
        <v>41034</v>
      </c>
      <c r="C14" t="s" s="12">
        <v>41048</v>
      </c>
      <c r="D14" t="s" s="12">
        <v>41036</v>
      </c>
      <c r="E14" t="s" s="12">
        <v>41037</v>
      </c>
      <c r="F14" s="11">
        <v>12000</v>
      </c>
      <c r="G14" s="410">
        <v>1</v>
      </c>
      <c r="H14" s="11">
        <v>1000</v>
      </c>
      <c r="I14" s="11">
        <v>1</v>
      </c>
      <c r="J14" t="s" s="12">
        <v>41041</v>
      </c>
    </row>
    <row r="15" ht="17" customHeight="1">
      <c r="A15" s="11">
        <v>13</v>
      </c>
      <c r="B15" t="s" s="12">
        <v>41049</v>
      </c>
      <c r="C15" t="s" s="12">
        <v>36552</v>
      </c>
      <c r="D15" t="s" s="12">
        <v>41050</v>
      </c>
      <c r="E15" t="s" s="12">
        <v>41051</v>
      </c>
      <c r="F15" s="11">
        <v>10000</v>
      </c>
      <c r="G15" s="410">
        <v>1</v>
      </c>
      <c r="H15" s="11">
        <v>600</v>
      </c>
      <c r="I15" s="11">
        <v>1</v>
      </c>
      <c r="J15" t="s" s="12">
        <v>41041</v>
      </c>
    </row>
    <row r="16" ht="17" customHeight="1">
      <c r="A16" s="11">
        <v>14</v>
      </c>
      <c r="B16" t="s" s="12">
        <v>41049</v>
      </c>
      <c r="C16" t="s" s="12">
        <v>41052</v>
      </c>
      <c r="D16" t="s" s="12">
        <v>41053</v>
      </c>
      <c r="E16" t="s" s="12">
        <v>41051</v>
      </c>
      <c r="F16" t="s" s="12">
        <v>40727</v>
      </c>
      <c r="G16" s="410"/>
      <c r="H16" s="11">
        <v>1600</v>
      </c>
      <c r="I16" s="11">
        <v>1</v>
      </c>
      <c r="J16" t="s" s="12">
        <v>41054</v>
      </c>
    </row>
    <row r="17" ht="17" customHeight="1">
      <c r="A17" s="11">
        <v>15</v>
      </c>
      <c r="B17" t="s" s="12">
        <v>41049</v>
      </c>
      <c r="C17" t="s" s="12">
        <v>41052</v>
      </c>
      <c r="D17" t="s" s="12">
        <v>41053</v>
      </c>
      <c r="E17" t="s" s="12">
        <v>41051</v>
      </c>
      <c r="F17" t="s" s="12">
        <v>40727</v>
      </c>
      <c r="G17" s="410"/>
      <c r="H17" s="11">
        <v>1600</v>
      </c>
      <c r="I17" s="11">
        <v>1</v>
      </c>
      <c r="J17" t="s" s="12">
        <v>41055</v>
      </c>
    </row>
    <row r="18" ht="17" customHeight="1">
      <c r="A18" s="11">
        <v>16</v>
      </c>
      <c r="B18" t="s" s="12">
        <v>41049</v>
      </c>
      <c r="C18" t="s" s="12">
        <v>41056</v>
      </c>
      <c r="D18" t="s" s="12">
        <v>6162</v>
      </c>
      <c r="E18" t="s" s="12">
        <v>41051</v>
      </c>
      <c r="F18" s="11">
        <v>11000</v>
      </c>
      <c r="G18" s="410">
        <v>1</v>
      </c>
      <c r="H18" s="11">
        <v>1500</v>
      </c>
      <c r="I18" s="11">
        <v>1</v>
      </c>
      <c r="J18" t="s" s="12">
        <v>41057</v>
      </c>
    </row>
    <row r="19" ht="17" customHeight="1">
      <c r="A19" s="11">
        <v>17</v>
      </c>
      <c r="B19" t="s" s="12">
        <v>41049</v>
      </c>
      <c r="C19" t="s" s="12">
        <v>41056</v>
      </c>
      <c r="D19" t="s" s="12">
        <v>6162</v>
      </c>
      <c r="E19" t="s" s="12">
        <v>41051</v>
      </c>
      <c r="F19" s="11">
        <v>11000</v>
      </c>
      <c r="G19" s="410">
        <v>1</v>
      </c>
      <c r="H19" s="11">
        <v>1500</v>
      </c>
      <c r="I19" s="11">
        <v>1</v>
      </c>
      <c r="J19" t="s" s="12">
        <v>41058</v>
      </c>
    </row>
    <row r="20" ht="17" customHeight="1">
      <c r="A20" s="11">
        <v>18</v>
      </c>
      <c r="B20" t="s" s="12">
        <v>41049</v>
      </c>
      <c r="C20" t="s" s="12">
        <v>41059</v>
      </c>
      <c r="D20" t="s" s="12">
        <v>6162</v>
      </c>
      <c r="E20" t="s" s="12">
        <v>41051</v>
      </c>
      <c r="F20" s="11">
        <v>11000</v>
      </c>
      <c r="G20" s="410">
        <v>1</v>
      </c>
      <c r="H20" s="11">
        <v>1500</v>
      </c>
      <c r="I20" s="11">
        <v>1</v>
      </c>
      <c r="J20" t="s" s="12">
        <v>41060</v>
      </c>
    </row>
    <row r="21" ht="17" customHeight="1">
      <c r="A21" s="11">
        <v>19</v>
      </c>
      <c r="B21" t="s" s="12">
        <v>41049</v>
      </c>
      <c r="C21" t="s" s="12">
        <v>41059</v>
      </c>
      <c r="D21" t="s" s="12">
        <v>6162</v>
      </c>
      <c r="E21" t="s" s="12">
        <v>41051</v>
      </c>
      <c r="F21" s="11">
        <v>11000</v>
      </c>
      <c r="G21" s="410">
        <v>1</v>
      </c>
      <c r="H21" s="11">
        <v>1500</v>
      </c>
      <c r="I21" s="11">
        <v>1</v>
      </c>
      <c r="J21" t="s" s="12">
        <v>41061</v>
      </c>
    </row>
    <row r="22" ht="17" customHeight="1">
      <c r="A22" s="11">
        <v>20</v>
      </c>
      <c r="B22" t="s" s="12">
        <v>41049</v>
      </c>
      <c r="C22" t="s" s="12">
        <v>41062</v>
      </c>
      <c r="D22" t="s" s="12">
        <v>6162</v>
      </c>
      <c r="E22" t="s" s="12">
        <v>41063</v>
      </c>
      <c r="F22" s="11">
        <v>12000</v>
      </c>
      <c r="G22" s="410">
        <v>1</v>
      </c>
      <c r="H22" s="11">
        <v>1200</v>
      </c>
      <c r="I22" s="11">
        <v>1</v>
      </c>
      <c r="J22" t="s" s="12">
        <v>41064</v>
      </c>
    </row>
    <row r="23" ht="17" customHeight="1">
      <c r="A23" s="11">
        <v>21</v>
      </c>
      <c r="B23" t="s" s="12">
        <v>41049</v>
      </c>
      <c r="C23" t="s" s="12">
        <v>41062</v>
      </c>
      <c r="D23" t="s" s="12">
        <v>6162</v>
      </c>
      <c r="E23" t="s" s="12">
        <v>41063</v>
      </c>
      <c r="F23" s="11">
        <v>12000</v>
      </c>
      <c r="G23" s="410">
        <v>1</v>
      </c>
      <c r="H23" s="11">
        <v>1200</v>
      </c>
      <c r="I23" s="11">
        <v>1</v>
      </c>
      <c r="J23" t="s" s="12">
        <v>41065</v>
      </c>
    </row>
    <row r="24" ht="17" customHeight="1">
      <c r="A24" s="11">
        <v>22</v>
      </c>
      <c r="B24" t="s" s="12">
        <v>41049</v>
      </c>
      <c r="C24" t="s" s="12">
        <v>41062</v>
      </c>
      <c r="D24" t="s" s="12">
        <v>6162</v>
      </c>
      <c r="E24" t="s" s="12">
        <v>41063</v>
      </c>
      <c r="F24" s="11">
        <v>12000</v>
      </c>
      <c r="G24" s="410">
        <v>1</v>
      </c>
      <c r="H24" s="11">
        <v>1200</v>
      </c>
      <c r="I24" s="11">
        <v>1</v>
      </c>
      <c r="J24" t="s" s="12">
        <v>41066</v>
      </c>
    </row>
    <row r="25" ht="17" customHeight="1">
      <c r="A25" s="11">
        <v>23</v>
      </c>
      <c r="B25" t="s" s="12">
        <v>41049</v>
      </c>
      <c r="C25" t="s" s="12">
        <v>41062</v>
      </c>
      <c r="D25" t="s" s="12">
        <v>6162</v>
      </c>
      <c r="E25" t="s" s="12">
        <v>41063</v>
      </c>
      <c r="F25" s="11">
        <v>12000</v>
      </c>
      <c r="G25" s="410">
        <v>1</v>
      </c>
      <c r="H25" s="11">
        <v>1200</v>
      </c>
      <c r="I25" s="11">
        <v>1</v>
      </c>
      <c r="J25" t="s" s="12">
        <v>41067</v>
      </c>
    </row>
    <row r="26" ht="17" customHeight="1">
      <c r="A26" s="11">
        <v>24</v>
      </c>
      <c r="B26" t="s" s="12">
        <v>41049</v>
      </c>
      <c r="C26" t="s" s="12">
        <v>31461</v>
      </c>
      <c r="D26" t="s" s="12">
        <v>6162</v>
      </c>
      <c r="E26" t="s" s="12">
        <v>41063</v>
      </c>
      <c r="F26" s="11">
        <v>12000</v>
      </c>
      <c r="G26" s="410">
        <v>1</v>
      </c>
      <c r="H26" s="11">
        <v>1200</v>
      </c>
      <c r="I26" s="11">
        <v>1</v>
      </c>
      <c r="J26" t="s" s="12">
        <v>41068</v>
      </c>
    </row>
    <row r="27" ht="17" customHeight="1">
      <c r="A27" s="11">
        <v>25</v>
      </c>
      <c r="B27" t="s" s="12">
        <v>41049</v>
      </c>
      <c r="C27" t="s" s="12">
        <v>31461</v>
      </c>
      <c r="D27" t="s" s="12">
        <v>6162</v>
      </c>
      <c r="E27" t="s" s="12">
        <v>41063</v>
      </c>
      <c r="F27" s="11">
        <v>12000</v>
      </c>
      <c r="G27" s="410">
        <v>1</v>
      </c>
      <c r="H27" s="11">
        <v>1200</v>
      </c>
      <c r="I27" s="11">
        <v>1</v>
      </c>
      <c r="J27" t="s" s="12">
        <v>41069</v>
      </c>
    </row>
    <row r="28" ht="17" customHeight="1">
      <c r="A28" s="11">
        <v>26</v>
      </c>
      <c r="B28" t="s" s="12">
        <v>41049</v>
      </c>
      <c r="C28" t="s" s="12">
        <v>41070</v>
      </c>
      <c r="D28" t="s" s="12">
        <v>41053</v>
      </c>
      <c r="E28" t="s" s="12">
        <v>41071</v>
      </c>
      <c r="F28" t="s" s="12">
        <v>40727</v>
      </c>
      <c r="G28" s="410"/>
      <c r="H28" s="11">
        <v>1600</v>
      </c>
      <c r="I28" s="11">
        <v>1</v>
      </c>
      <c r="J28" t="s" s="12">
        <v>41068</v>
      </c>
    </row>
    <row r="29" ht="17" customHeight="1">
      <c r="A29" s="11">
        <v>27</v>
      </c>
      <c r="B29" t="s" s="12">
        <v>41049</v>
      </c>
      <c r="C29" t="s" s="12">
        <v>41070</v>
      </c>
      <c r="D29" t="s" s="12">
        <v>41053</v>
      </c>
      <c r="E29" t="s" s="12">
        <v>41071</v>
      </c>
      <c r="F29" t="s" s="12">
        <v>40727</v>
      </c>
      <c r="G29" s="410"/>
      <c r="H29" s="11">
        <v>1600</v>
      </c>
      <c r="I29" s="11">
        <v>1</v>
      </c>
      <c r="J29" t="s" s="12">
        <v>41069</v>
      </c>
    </row>
    <row r="30" ht="17" customHeight="1">
      <c r="A30" s="11">
        <v>28</v>
      </c>
      <c r="B30" t="s" s="12">
        <v>41049</v>
      </c>
      <c r="C30" t="s" s="12">
        <v>41072</v>
      </c>
      <c r="D30" t="s" s="12">
        <v>6162</v>
      </c>
      <c r="E30" t="s" s="12">
        <v>41071</v>
      </c>
      <c r="F30" s="11">
        <v>9500</v>
      </c>
      <c r="G30" s="410">
        <v>1</v>
      </c>
      <c r="H30" s="11">
        <v>600</v>
      </c>
      <c r="I30" s="11">
        <v>1</v>
      </c>
      <c r="J30" t="s" s="12">
        <v>41073</v>
      </c>
    </row>
    <row r="31" ht="17" customHeight="1">
      <c r="A31" s="11">
        <v>29</v>
      </c>
      <c r="B31" t="s" s="12">
        <v>41049</v>
      </c>
      <c r="C31" t="s" s="12">
        <v>41074</v>
      </c>
      <c r="D31" t="s" s="12">
        <v>439</v>
      </c>
      <c r="E31" t="s" s="12">
        <v>41075</v>
      </c>
      <c r="F31" t="s" s="12">
        <v>40727</v>
      </c>
      <c r="G31" s="410"/>
      <c r="H31" s="11">
        <v>2500</v>
      </c>
      <c r="I31" s="11">
        <v>1</v>
      </c>
      <c r="J31" t="s" s="12">
        <v>41076</v>
      </c>
    </row>
    <row r="32" ht="17" customHeight="1">
      <c r="A32" s="11">
        <v>30</v>
      </c>
      <c r="B32" t="s" s="12">
        <v>41049</v>
      </c>
      <c r="C32" t="s" s="12">
        <v>41074</v>
      </c>
      <c r="D32" t="s" s="12">
        <v>439</v>
      </c>
      <c r="E32" t="s" s="12">
        <v>41075</v>
      </c>
      <c r="F32" t="s" s="12">
        <v>40727</v>
      </c>
      <c r="G32" s="410"/>
      <c r="H32" s="11">
        <v>2500</v>
      </c>
      <c r="I32" s="11">
        <v>1</v>
      </c>
      <c r="J32" t="s" s="12">
        <v>41077</v>
      </c>
    </row>
    <row r="33" ht="17" customHeight="1">
      <c r="A33" s="11">
        <v>31</v>
      </c>
      <c r="B33" t="s" s="12">
        <v>41049</v>
      </c>
      <c r="C33" t="s" s="12">
        <v>41078</v>
      </c>
      <c r="D33" t="s" s="12">
        <v>6162</v>
      </c>
      <c r="E33" t="s" s="12">
        <v>41079</v>
      </c>
      <c r="F33" s="11">
        <v>13000</v>
      </c>
      <c r="G33" s="410">
        <v>1</v>
      </c>
      <c r="H33" s="11">
        <v>1500</v>
      </c>
      <c r="I33" s="37">
        <v>1</v>
      </c>
      <c r="J33" t="s" s="12">
        <v>41080</v>
      </c>
    </row>
    <row r="34" ht="17" customHeight="1">
      <c r="A34" s="11">
        <v>32</v>
      </c>
      <c r="B34" t="s" s="12">
        <v>41049</v>
      </c>
      <c r="C34" t="s" s="12">
        <v>41078</v>
      </c>
      <c r="D34" t="s" s="12">
        <v>6162</v>
      </c>
      <c r="E34" t="s" s="12">
        <v>41079</v>
      </c>
      <c r="F34" s="11">
        <v>13000</v>
      </c>
      <c r="G34" s="410">
        <v>1</v>
      </c>
      <c r="H34" s="11">
        <v>1500</v>
      </c>
      <c r="I34" s="37">
        <v>1</v>
      </c>
      <c r="J34" t="s" s="12">
        <v>41081</v>
      </c>
    </row>
    <row r="35" ht="17" customHeight="1">
      <c r="A35" s="11">
        <v>33</v>
      </c>
      <c r="B35" t="s" s="12">
        <v>41049</v>
      </c>
      <c r="C35" t="s" s="12">
        <v>41082</v>
      </c>
      <c r="D35" t="s" s="12">
        <v>6162</v>
      </c>
      <c r="E35" t="s" s="12">
        <v>41079</v>
      </c>
      <c r="F35" s="11">
        <v>12000</v>
      </c>
      <c r="G35" s="410">
        <v>1</v>
      </c>
      <c r="H35" s="11">
        <v>1600</v>
      </c>
      <c r="I35" s="37">
        <v>1</v>
      </c>
      <c r="J35" t="s" s="12">
        <v>41080</v>
      </c>
    </row>
    <row r="36" ht="17" customHeight="1">
      <c r="A36" s="11">
        <v>34</v>
      </c>
      <c r="B36" t="s" s="12">
        <v>41049</v>
      </c>
      <c r="C36" t="s" s="12">
        <v>41082</v>
      </c>
      <c r="D36" t="s" s="12">
        <v>6162</v>
      </c>
      <c r="E36" t="s" s="12">
        <v>41079</v>
      </c>
      <c r="F36" s="11">
        <v>12000</v>
      </c>
      <c r="G36" s="410">
        <v>1</v>
      </c>
      <c r="H36" s="11">
        <v>1600</v>
      </c>
      <c r="I36" s="37">
        <v>1</v>
      </c>
      <c r="J36" t="s" s="12">
        <v>41081</v>
      </c>
    </row>
    <row r="37" ht="33" customHeight="1">
      <c r="A37" s="11">
        <v>35</v>
      </c>
      <c r="B37" t="s" s="12">
        <v>41049</v>
      </c>
      <c r="C37" t="s" s="12">
        <v>41083</v>
      </c>
      <c r="D37" t="s" s="12">
        <v>26813</v>
      </c>
      <c r="E37" t="s" s="12">
        <v>41084</v>
      </c>
      <c r="F37" t="s" s="12">
        <v>40727</v>
      </c>
      <c r="G37" s="410"/>
      <c r="H37" s="11">
        <v>1500</v>
      </c>
      <c r="I37" s="37">
        <v>1</v>
      </c>
      <c r="J37" t="s" s="12">
        <v>41085</v>
      </c>
    </row>
    <row r="38" ht="33" customHeight="1">
      <c r="A38" s="11">
        <v>36</v>
      </c>
      <c r="B38" t="s" s="12">
        <v>41049</v>
      </c>
      <c r="C38" t="s" s="12">
        <v>41083</v>
      </c>
      <c r="D38" t="s" s="12">
        <v>26813</v>
      </c>
      <c r="E38" t="s" s="12">
        <v>41084</v>
      </c>
      <c r="F38" t="s" s="12">
        <v>40727</v>
      </c>
      <c r="G38" s="410"/>
      <c r="H38" s="11">
        <v>1500</v>
      </c>
      <c r="I38" s="11">
        <v>1</v>
      </c>
      <c r="J38" t="s" s="12">
        <v>41080</v>
      </c>
    </row>
    <row r="39" ht="33" customHeight="1">
      <c r="A39" s="11">
        <v>37</v>
      </c>
      <c r="B39" t="s" s="12">
        <v>41049</v>
      </c>
      <c r="C39" t="s" s="12">
        <v>41083</v>
      </c>
      <c r="D39" t="s" s="12">
        <v>26813</v>
      </c>
      <c r="E39" t="s" s="12">
        <v>41084</v>
      </c>
      <c r="F39" t="s" s="12">
        <v>40727</v>
      </c>
      <c r="G39" s="410"/>
      <c r="H39" s="11">
        <v>1500</v>
      </c>
      <c r="I39" s="37">
        <v>1</v>
      </c>
      <c r="J39" t="s" s="12">
        <v>41039</v>
      </c>
    </row>
    <row r="40" ht="17" customHeight="1">
      <c r="A40" s="11">
        <v>38</v>
      </c>
      <c r="B40" t="s" s="12">
        <v>41049</v>
      </c>
      <c r="C40" t="s" s="12">
        <v>41086</v>
      </c>
      <c r="D40" t="s" s="12">
        <v>6162</v>
      </c>
      <c r="E40" t="s" s="12">
        <v>41087</v>
      </c>
      <c r="F40" s="11">
        <v>9500</v>
      </c>
      <c r="G40" s="410">
        <v>1</v>
      </c>
      <c r="H40" s="11">
        <v>800</v>
      </c>
      <c r="I40" s="11">
        <v>1</v>
      </c>
      <c r="J40" t="s" s="12">
        <v>41088</v>
      </c>
    </row>
    <row r="41" ht="17" customHeight="1">
      <c r="A41" s="11">
        <v>39</v>
      </c>
      <c r="B41" t="s" s="12">
        <v>41049</v>
      </c>
      <c r="C41" t="s" s="12">
        <v>41089</v>
      </c>
      <c r="D41" t="s" s="12">
        <v>6162</v>
      </c>
      <c r="E41" t="s" s="12">
        <v>41079</v>
      </c>
      <c r="F41" s="11">
        <v>12000</v>
      </c>
      <c r="G41" s="410">
        <v>1</v>
      </c>
      <c r="H41" s="537">
        <v>1000</v>
      </c>
      <c r="I41" s="37">
        <v>1</v>
      </c>
      <c r="J41" t="s" s="12">
        <v>41080</v>
      </c>
    </row>
    <row r="42" ht="17" customHeight="1">
      <c r="A42" s="11">
        <v>40</v>
      </c>
      <c r="B42" t="s" s="12">
        <v>41049</v>
      </c>
      <c r="C42" t="s" s="12">
        <v>41089</v>
      </c>
      <c r="D42" t="s" s="12">
        <v>6162</v>
      </c>
      <c r="E42" t="s" s="12">
        <v>41079</v>
      </c>
      <c r="F42" s="11">
        <v>12000</v>
      </c>
      <c r="G42" s="410">
        <v>1</v>
      </c>
      <c r="H42" s="537">
        <v>1000</v>
      </c>
      <c r="I42" s="37">
        <v>1</v>
      </c>
      <c r="J42" t="s" s="12">
        <v>41081</v>
      </c>
    </row>
    <row r="43" ht="17" customHeight="1">
      <c r="A43" s="11">
        <v>41</v>
      </c>
      <c r="B43" t="s" s="12">
        <v>41049</v>
      </c>
      <c r="C43" t="s" s="12">
        <v>41089</v>
      </c>
      <c r="D43" t="s" s="12">
        <v>41090</v>
      </c>
      <c r="E43" t="s" s="12">
        <v>41079</v>
      </c>
      <c r="F43" t="s" s="12">
        <v>40727</v>
      </c>
      <c r="G43" s="410"/>
      <c r="H43" s="537"/>
      <c r="I43" s="37">
        <v>1</v>
      </c>
      <c r="J43" t="s" s="12">
        <v>41080</v>
      </c>
    </row>
    <row r="44" ht="17" customHeight="1">
      <c r="A44" s="11">
        <v>42</v>
      </c>
      <c r="B44" t="s" s="12">
        <v>41049</v>
      </c>
      <c r="C44" t="s" s="12">
        <v>41089</v>
      </c>
      <c r="D44" t="s" s="12">
        <v>41090</v>
      </c>
      <c r="E44" t="s" s="12">
        <v>41079</v>
      </c>
      <c r="F44" t="s" s="12">
        <v>40727</v>
      </c>
      <c r="G44" s="410"/>
      <c r="H44" s="537"/>
      <c r="I44" s="37">
        <v>1</v>
      </c>
      <c r="J44" t="s" s="12">
        <v>41081</v>
      </c>
    </row>
    <row r="45" ht="17" customHeight="1">
      <c r="A45" s="11">
        <v>43</v>
      </c>
      <c r="B45" t="s" s="12">
        <v>41049</v>
      </c>
      <c r="C45" t="s" s="12">
        <v>41091</v>
      </c>
      <c r="D45" t="s" s="12">
        <v>9808</v>
      </c>
      <c r="E45" t="s" s="12">
        <v>41079</v>
      </c>
      <c r="F45" s="11">
        <v>12000</v>
      </c>
      <c r="G45" s="410">
        <v>1</v>
      </c>
      <c r="H45" s="11">
        <v>800</v>
      </c>
      <c r="I45" s="11">
        <v>1</v>
      </c>
      <c r="J45" t="s" s="12">
        <v>41080</v>
      </c>
    </row>
    <row r="46" ht="17" customHeight="1">
      <c r="A46" s="11">
        <v>44</v>
      </c>
      <c r="B46" t="s" s="12">
        <v>41049</v>
      </c>
      <c r="C46" t="s" s="12">
        <v>41091</v>
      </c>
      <c r="D46" t="s" s="12">
        <v>9808</v>
      </c>
      <c r="E46" t="s" s="12">
        <v>41079</v>
      </c>
      <c r="F46" s="11">
        <v>12000</v>
      </c>
      <c r="G46" s="410">
        <v>1</v>
      </c>
      <c r="H46" s="11">
        <v>800</v>
      </c>
      <c r="I46" s="11">
        <v>1</v>
      </c>
      <c r="J46" t="s" s="12">
        <v>41081</v>
      </c>
    </row>
    <row r="47" ht="17" customHeight="1">
      <c r="A47" s="11">
        <v>45</v>
      </c>
      <c r="B47" t="s" s="12">
        <v>41049</v>
      </c>
      <c r="C47" t="s" s="12">
        <v>41092</v>
      </c>
      <c r="D47" t="s" s="12">
        <v>25298</v>
      </c>
      <c r="E47" t="s" s="12">
        <v>41079</v>
      </c>
      <c r="F47" t="s" s="12">
        <v>40727</v>
      </c>
      <c r="G47" s="410"/>
      <c r="H47" s="11">
        <v>1000</v>
      </c>
      <c r="I47" s="11">
        <v>1</v>
      </c>
      <c r="J47" t="s" s="12">
        <v>41080</v>
      </c>
    </row>
    <row r="48" ht="17" customHeight="1">
      <c r="A48" s="11">
        <v>46</v>
      </c>
      <c r="B48" t="s" s="12">
        <v>41049</v>
      </c>
      <c r="C48" t="s" s="12">
        <v>41092</v>
      </c>
      <c r="D48" t="s" s="12">
        <v>25298</v>
      </c>
      <c r="E48" t="s" s="12">
        <v>41079</v>
      </c>
      <c r="F48" t="s" s="12">
        <v>40727</v>
      </c>
      <c r="G48" s="410"/>
      <c r="H48" s="11">
        <v>1000</v>
      </c>
      <c r="I48" s="11">
        <v>1</v>
      </c>
      <c r="J48" t="s" s="12">
        <v>41081</v>
      </c>
    </row>
    <row r="49" ht="17" customHeight="1">
      <c r="A49" s="11">
        <v>47</v>
      </c>
      <c r="B49" t="s" s="12">
        <v>41049</v>
      </c>
      <c r="C49" t="s" s="12">
        <v>41092</v>
      </c>
      <c r="D49" t="s" s="12">
        <v>25298</v>
      </c>
      <c r="E49" t="s" s="12">
        <v>41079</v>
      </c>
      <c r="F49" t="s" s="12">
        <v>40727</v>
      </c>
      <c r="G49" s="410"/>
      <c r="H49" s="11">
        <v>1000</v>
      </c>
      <c r="I49" s="11">
        <v>1</v>
      </c>
      <c r="J49" t="s" s="12">
        <v>41080</v>
      </c>
    </row>
    <row r="50" ht="17" customHeight="1">
      <c r="A50" s="11">
        <v>48</v>
      </c>
      <c r="B50" t="s" s="12">
        <v>41049</v>
      </c>
      <c r="C50" t="s" s="12">
        <v>41093</v>
      </c>
      <c r="D50" t="s" s="12">
        <v>9808</v>
      </c>
      <c r="E50" t="s" s="12">
        <v>41094</v>
      </c>
      <c r="F50" s="11">
        <v>9500</v>
      </c>
      <c r="G50" s="410">
        <v>1</v>
      </c>
      <c r="H50" s="11">
        <v>800</v>
      </c>
      <c r="I50" s="11">
        <v>1</v>
      </c>
      <c r="J50" t="s" s="12">
        <v>41055</v>
      </c>
    </row>
    <row r="51" ht="17" customHeight="1">
      <c r="A51" s="11">
        <v>49</v>
      </c>
      <c r="B51" t="s" s="12">
        <v>41049</v>
      </c>
      <c r="C51" t="s" s="12">
        <v>41095</v>
      </c>
      <c r="D51" t="s" s="12">
        <v>9808</v>
      </c>
      <c r="E51" t="s" s="12">
        <v>41094</v>
      </c>
      <c r="F51" s="11">
        <v>9000</v>
      </c>
      <c r="G51" s="410">
        <v>1</v>
      </c>
      <c r="H51" s="11">
        <v>1000</v>
      </c>
      <c r="I51" s="11">
        <v>1</v>
      </c>
      <c r="J51" t="s" s="12">
        <v>41096</v>
      </c>
    </row>
    <row r="52" ht="17" customHeight="1">
      <c r="A52" s="11">
        <v>50</v>
      </c>
      <c r="B52" t="s" s="12">
        <v>41049</v>
      </c>
      <c r="C52" t="s" s="12">
        <v>41095</v>
      </c>
      <c r="D52" t="s" s="12">
        <v>9808</v>
      </c>
      <c r="E52" t="s" s="12">
        <v>5642</v>
      </c>
      <c r="F52" s="11">
        <v>9000</v>
      </c>
      <c r="G52" s="410">
        <v>1</v>
      </c>
      <c r="H52" s="11">
        <v>1000</v>
      </c>
      <c r="I52" s="11">
        <v>1</v>
      </c>
      <c r="J52" t="s" s="12">
        <v>41097</v>
      </c>
    </row>
    <row r="53" ht="17" customHeight="1">
      <c r="A53" s="11">
        <v>51</v>
      </c>
      <c r="B53" t="s" s="12">
        <v>41049</v>
      </c>
      <c r="C53" t="s" s="12">
        <v>41098</v>
      </c>
      <c r="D53" t="s" s="12">
        <v>41099</v>
      </c>
      <c r="E53" t="s" s="12">
        <v>41079</v>
      </c>
      <c r="F53" s="11">
        <v>11000</v>
      </c>
      <c r="G53" s="410">
        <v>1</v>
      </c>
      <c r="H53" s="11">
        <v>1000</v>
      </c>
      <c r="I53" s="11">
        <v>1</v>
      </c>
      <c r="J53" t="s" s="12">
        <v>41080</v>
      </c>
    </row>
    <row r="54" ht="17" customHeight="1">
      <c r="A54" s="11">
        <v>52</v>
      </c>
      <c r="B54" t="s" s="12">
        <v>41049</v>
      </c>
      <c r="C54" t="s" s="12">
        <v>41098</v>
      </c>
      <c r="D54" t="s" s="12">
        <v>41099</v>
      </c>
      <c r="E54" t="s" s="12">
        <v>41079</v>
      </c>
      <c r="F54" s="11">
        <v>11000</v>
      </c>
      <c r="G54" s="410">
        <v>1</v>
      </c>
      <c r="H54" s="11">
        <v>1000</v>
      </c>
      <c r="I54" s="11">
        <v>1</v>
      </c>
      <c r="J54" t="s" s="12">
        <v>41081</v>
      </c>
    </row>
    <row r="55" ht="17" customHeight="1">
      <c r="A55" s="11">
        <v>53</v>
      </c>
      <c r="B55" t="s" s="12">
        <v>41049</v>
      </c>
      <c r="C55" t="s" s="12">
        <v>41100</v>
      </c>
      <c r="D55" t="s" s="12">
        <v>41090</v>
      </c>
      <c r="E55" t="s" s="12">
        <v>41079</v>
      </c>
      <c r="F55" s="11">
        <v>11000</v>
      </c>
      <c r="G55" s="410">
        <v>1</v>
      </c>
      <c r="H55" s="11">
        <v>1000</v>
      </c>
      <c r="I55" s="11">
        <v>1</v>
      </c>
      <c r="J55" t="s" s="12">
        <v>41080</v>
      </c>
    </row>
    <row r="56" ht="17" customHeight="1">
      <c r="A56" s="11">
        <v>54</v>
      </c>
      <c r="B56" t="s" s="12">
        <v>41049</v>
      </c>
      <c r="C56" t="s" s="12">
        <v>41100</v>
      </c>
      <c r="D56" t="s" s="12">
        <v>41090</v>
      </c>
      <c r="E56" t="s" s="12">
        <v>41079</v>
      </c>
      <c r="F56" s="11">
        <v>11000</v>
      </c>
      <c r="G56" s="410">
        <v>1</v>
      </c>
      <c r="H56" s="11">
        <v>1000</v>
      </c>
      <c r="I56" s="11">
        <v>1</v>
      </c>
      <c r="J56" t="s" s="12">
        <v>41081</v>
      </c>
    </row>
    <row r="57" ht="17" customHeight="1">
      <c r="A57" s="11">
        <v>55</v>
      </c>
      <c r="B57" t="s" s="12">
        <v>41049</v>
      </c>
      <c r="C57" t="s" s="12">
        <v>41101</v>
      </c>
      <c r="D57" t="s" s="12">
        <v>6162</v>
      </c>
      <c r="E57" t="s" s="12">
        <v>41102</v>
      </c>
      <c r="F57" s="11">
        <v>12500</v>
      </c>
      <c r="G57" s="410">
        <v>1</v>
      </c>
      <c r="H57" s="11">
        <v>1500</v>
      </c>
      <c r="I57" s="11">
        <v>1</v>
      </c>
      <c r="J57" t="s" s="12">
        <v>41054</v>
      </c>
    </row>
    <row r="58" ht="17" customHeight="1">
      <c r="A58" s="11">
        <v>56</v>
      </c>
      <c r="B58" t="s" s="12">
        <v>41049</v>
      </c>
      <c r="C58" t="s" s="12">
        <v>41101</v>
      </c>
      <c r="D58" t="s" s="12">
        <v>6162</v>
      </c>
      <c r="E58" t="s" s="12">
        <v>41102</v>
      </c>
      <c r="F58" s="11">
        <v>12500</v>
      </c>
      <c r="G58" s="410">
        <v>1</v>
      </c>
      <c r="H58" s="11">
        <v>1500</v>
      </c>
      <c r="I58" s="11">
        <v>1</v>
      </c>
      <c r="J58" t="s" s="12">
        <v>41055</v>
      </c>
    </row>
    <row r="59" ht="17" customHeight="1">
      <c r="A59" s="11">
        <v>57</v>
      </c>
      <c r="B59" t="s" s="12">
        <v>41049</v>
      </c>
      <c r="C59" t="s" s="12">
        <v>41103</v>
      </c>
      <c r="D59" t="s" s="12">
        <v>6162</v>
      </c>
      <c r="E59" t="s" s="12">
        <v>41102</v>
      </c>
      <c r="F59" s="11">
        <v>9500</v>
      </c>
      <c r="G59" s="410">
        <v>1</v>
      </c>
      <c r="H59" s="11">
        <v>800</v>
      </c>
      <c r="I59" s="11">
        <v>1</v>
      </c>
      <c r="J59" t="s" s="12">
        <v>41104</v>
      </c>
    </row>
    <row r="60" ht="17" customHeight="1">
      <c r="A60" s="11">
        <v>58</v>
      </c>
      <c r="B60" t="s" s="12">
        <v>41049</v>
      </c>
      <c r="C60" t="s" s="12">
        <v>41105</v>
      </c>
      <c r="D60" t="s" s="12">
        <v>6162</v>
      </c>
      <c r="E60" t="s" s="12">
        <v>41102</v>
      </c>
      <c r="F60" s="37">
        <v>13000</v>
      </c>
      <c r="G60" s="410">
        <v>1</v>
      </c>
      <c r="H60" s="37">
        <v>3000</v>
      </c>
      <c r="I60" s="37">
        <v>1</v>
      </c>
      <c r="J60" t="s" s="12">
        <v>41054</v>
      </c>
    </row>
    <row r="61" ht="17" customHeight="1">
      <c r="A61" s="11">
        <v>59</v>
      </c>
      <c r="B61" t="s" s="12">
        <v>41049</v>
      </c>
      <c r="C61" t="s" s="12">
        <v>41105</v>
      </c>
      <c r="D61" t="s" s="12">
        <v>6162</v>
      </c>
      <c r="E61" t="s" s="12">
        <v>41102</v>
      </c>
      <c r="F61" s="37">
        <v>13000</v>
      </c>
      <c r="G61" s="410">
        <v>1</v>
      </c>
      <c r="H61" s="37">
        <v>3000</v>
      </c>
      <c r="I61" s="37">
        <v>1</v>
      </c>
      <c r="J61" t="s" s="12">
        <v>41055</v>
      </c>
    </row>
    <row r="62" ht="17" customHeight="1">
      <c r="A62" s="11">
        <v>60</v>
      </c>
      <c r="B62" t="s" s="12">
        <v>41049</v>
      </c>
      <c r="C62" t="s" s="12">
        <v>41106</v>
      </c>
      <c r="D62" t="s" s="12">
        <v>6162</v>
      </c>
      <c r="E62" t="s" s="12">
        <v>41107</v>
      </c>
      <c r="F62" s="37">
        <v>11000</v>
      </c>
      <c r="G62" s="410">
        <v>1</v>
      </c>
      <c r="H62" s="37">
        <v>1000</v>
      </c>
      <c r="I62" s="37">
        <v>1</v>
      </c>
      <c r="J62" t="s" s="12">
        <v>41108</v>
      </c>
    </row>
    <row r="63" ht="17" customHeight="1">
      <c r="A63" s="11">
        <v>61</v>
      </c>
      <c r="B63" t="s" s="12">
        <v>41049</v>
      </c>
      <c r="C63" t="s" s="12">
        <v>41109</v>
      </c>
      <c r="D63" t="s" s="12">
        <v>41090</v>
      </c>
      <c r="E63" t="s" s="12">
        <v>41107</v>
      </c>
      <c r="F63" t="s" s="12">
        <v>40727</v>
      </c>
      <c r="G63" s="410"/>
      <c r="H63" s="39"/>
      <c r="I63" s="39"/>
      <c r="J63" t="s" s="12">
        <v>41110</v>
      </c>
    </row>
    <row r="64" ht="17" customHeight="1">
      <c r="A64" s="11">
        <v>62</v>
      </c>
      <c r="B64" t="s" s="12">
        <v>41049</v>
      </c>
      <c r="C64" t="s" s="12">
        <v>41109</v>
      </c>
      <c r="D64" t="s" s="12">
        <v>41090</v>
      </c>
      <c r="E64" t="s" s="12">
        <v>41107</v>
      </c>
      <c r="F64" t="s" s="12">
        <v>40727</v>
      </c>
      <c r="G64" s="410"/>
      <c r="H64" s="11">
        <v>1000</v>
      </c>
      <c r="I64" s="11">
        <v>1</v>
      </c>
      <c r="J64" t="s" s="12">
        <v>41111</v>
      </c>
    </row>
    <row r="65" ht="17" customHeight="1">
      <c r="A65" s="11">
        <v>63</v>
      </c>
      <c r="B65" t="s" s="12">
        <v>41049</v>
      </c>
      <c r="C65" t="s" s="12">
        <v>41112</v>
      </c>
      <c r="D65" t="s" s="12">
        <v>6162</v>
      </c>
      <c r="E65" t="s" s="12">
        <v>41113</v>
      </c>
      <c r="F65" s="11">
        <v>10000</v>
      </c>
      <c r="G65" s="410">
        <v>1</v>
      </c>
      <c r="H65" s="11">
        <v>700</v>
      </c>
      <c r="I65" s="37">
        <v>1</v>
      </c>
      <c r="J65" t="s" s="12">
        <v>41114</v>
      </c>
    </row>
    <row r="66" ht="17" customHeight="1">
      <c r="A66" s="11">
        <v>64</v>
      </c>
      <c r="B66" t="s" s="12">
        <v>41049</v>
      </c>
      <c r="C66" t="s" s="12">
        <v>41112</v>
      </c>
      <c r="D66" t="s" s="12">
        <v>6162</v>
      </c>
      <c r="E66" t="s" s="12">
        <v>5642</v>
      </c>
      <c r="F66" s="11">
        <v>10000</v>
      </c>
      <c r="G66" s="410">
        <v>1</v>
      </c>
      <c r="H66" s="11">
        <v>700</v>
      </c>
      <c r="I66" s="37">
        <v>1</v>
      </c>
      <c r="J66" t="s" s="12">
        <v>41115</v>
      </c>
    </row>
    <row r="67" ht="17" customHeight="1">
      <c r="A67" s="11">
        <v>65</v>
      </c>
      <c r="B67" t="s" s="12">
        <v>41049</v>
      </c>
      <c r="C67" t="s" s="12">
        <v>41116</v>
      </c>
      <c r="D67" t="s" s="12">
        <v>6162</v>
      </c>
      <c r="E67" t="s" s="12">
        <v>41079</v>
      </c>
      <c r="F67" s="11">
        <v>9700</v>
      </c>
      <c r="G67" s="410">
        <v>1</v>
      </c>
      <c r="H67" s="11">
        <v>800</v>
      </c>
      <c r="I67" s="37">
        <v>1</v>
      </c>
      <c r="J67" t="s" s="12">
        <v>41117</v>
      </c>
    </row>
    <row r="68" ht="17" customHeight="1">
      <c r="A68" s="11">
        <v>66</v>
      </c>
      <c r="B68" t="s" s="12">
        <v>41049</v>
      </c>
      <c r="C68" t="s" s="12">
        <v>31622</v>
      </c>
      <c r="D68" t="s" s="12">
        <v>41053</v>
      </c>
      <c r="E68" t="s" s="12">
        <v>41051</v>
      </c>
      <c r="F68" t="s" s="12">
        <v>40727</v>
      </c>
      <c r="G68" s="410"/>
      <c r="H68" s="11">
        <v>3000</v>
      </c>
      <c r="I68" s="37">
        <v>1</v>
      </c>
      <c r="J68" t="s" s="12">
        <v>41054</v>
      </c>
    </row>
    <row r="69" ht="17" customHeight="1">
      <c r="A69" s="11">
        <v>67</v>
      </c>
      <c r="B69" t="s" s="12">
        <v>41049</v>
      </c>
      <c r="C69" t="s" s="12">
        <v>31622</v>
      </c>
      <c r="D69" t="s" s="12">
        <v>41053</v>
      </c>
      <c r="E69" t="s" s="12">
        <v>41051</v>
      </c>
      <c r="F69" t="s" s="12">
        <v>40727</v>
      </c>
      <c r="G69" s="410"/>
      <c r="H69" s="11">
        <v>3000</v>
      </c>
      <c r="I69" s="37">
        <v>1</v>
      </c>
      <c r="J69" t="s" s="12">
        <v>41055</v>
      </c>
    </row>
    <row r="70" ht="17" customHeight="1">
      <c r="A70" s="11">
        <v>68</v>
      </c>
      <c r="B70" t="s" s="12">
        <v>41049</v>
      </c>
      <c r="C70" t="s" s="12">
        <v>41118</v>
      </c>
      <c r="D70" t="s" s="12">
        <v>6162</v>
      </c>
      <c r="E70" t="s" s="12">
        <v>41102</v>
      </c>
      <c r="F70" s="11">
        <v>9700</v>
      </c>
      <c r="G70" s="410">
        <v>1</v>
      </c>
      <c r="H70" s="11">
        <v>600</v>
      </c>
      <c r="I70" s="37">
        <v>1</v>
      </c>
      <c r="J70" t="s" s="12">
        <v>41104</v>
      </c>
    </row>
    <row r="71" ht="17" customHeight="1">
      <c r="A71" s="11">
        <v>69</v>
      </c>
      <c r="B71" t="s" s="12">
        <v>41049</v>
      </c>
      <c r="C71" t="s" s="12">
        <v>41119</v>
      </c>
      <c r="D71" t="s" s="12">
        <v>6162</v>
      </c>
      <c r="E71" t="s" s="12">
        <v>41102</v>
      </c>
      <c r="F71" s="11">
        <v>9000</v>
      </c>
      <c r="G71" s="410">
        <v>1</v>
      </c>
      <c r="H71" s="11">
        <v>600</v>
      </c>
      <c r="I71" s="11">
        <v>1</v>
      </c>
      <c r="J71" t="s" s="12">
        <v>41104</v>
      </c>
    </row>
    <row r="72" ht="17" customHeight="1">
      <c r="A72" s="11">
        <v>70</v>
      </c>
      <c r="B72" t="s" s="12">
        <v>41049</v>
      </c>
      <c r="C72" t="s" s="12">
        <v>41120</v>
      </c>
      <c r="D72" t="s" s="12">
        <v>439</v>
      </c>
      <c r="E72" t="s" s="12">
        <v>41071</v>
      </c>
      <c r="F72" t="s" s="12">
        <v>40727</v>
      </c>
      <c r="G72" t="s" s="12">
        <v>7173</v>
      </c>
      <c r="H72" s="11">
        <v>2000</v>
      </c>
      <c r="I72" s="37">
        <v>1</v>
      </c>
      <c r="J72" t="s" s="12">
        <v>41069</v>
      </c>
    </row>
    <row r="73" ht="17" customHeight="1">
      <c r="A73" s="11">
        <v>71</v>
      </c>
      <c r="B73" t="s" s="12">
        <v>41049</v>
      </c>
      <c r="C73" t="s" s="12">
        <v>41120</v>
      </c>
      <c r="D73" t="s" s="12">
        <v>439</v>
      </c>
      <c r="E73" t="s" s="12">
        <v>41071</v>
      </c>
      <c r="F73" t="s" s="12">
        <v>40727</v>
      </c>
      <c r="G73" s="410"/>
      <c r="H73" s="11">
        <v>2000</v>
      </c>
      <c r="I73" s="11">
        <v>1</v>
      </c>
      <c r="J73" t="s" s="12">
        <v>41068</v>
      </c>
    </row>
    <row r="74" ht="17" customHeight="1">
      <c r="A74" s="11">
        <v>72</v>
      </c>
      <c r="B74" t="s" s="12">
        <v>41049</v>
      </c>
      <c r="C74" t="s" s="12">
        <v>41121</v>
      </c>
      <c r="D74" t="s" s="12">
        <v>6162</v>
      </c>
      <c r="E74" t="s" s="12">
        <v>41102</v>
      </c>
      <c r="F74" s="11">
        <v>9500</v>
      </c>
      <c r="G74" s="410">
        <v>0.7</v>
      </c>
      <c r="H74" s="11">
        <v>800</v>
      </c>
      <c r="I74" s="37">
        <v>1</v>
      </c>
      <c r="J74" t="s" s="12">
        <v>41054</v>
      </c>
    </row>
    <row r="75" ht="17" customHeight="1">
      <c r="A75" s="11">
        <v>73</v>
      </c>
      <c r="B75" t="s" s="12">
        <v>41049</v>
      </c>
      <c r="C75" t="s" s="12">
        <v>41121</v>
      </c>
      <c r="D75" t="s" s="12">
        <v>6162</v>
      </c>
      <c r="E75" t="s" s="12">
        <v>41102</v>
      </c>
      <c r="F75" s="11">
        <v>9500</v>
      </c>
      <c r="G75" s="410">
        <v>0.9</v>
      </c>
      <c r="H75" s="11">
        <v>800</v>
      </c>
      <c r="I75" s="37">
        <v>1</v>
      </c>
      <c r="J75" t="s" s="12">
        <v>41055</v>
      </c>
    </row>
    <row r="76" ht="17" customHeight="1">
      <c r="A76" s="11">
        <v>74</v>
      </c>
      <c r="B76" t="s" s="12">
        <v>41049</v>
      </c>
      <c r="C76" t="s" s="12">
        <v>41122</v>
      </c>
      <c r="D76" t="s" s="12">
        <v>6162</v>
      </c>
      <c r="E76" t="s" s="12">
        <v>41123</v>
      </c>
      <c r="F76" s="11">
        <v>8500</v>
      </c>
      <c r="G76" s="410">
        <v>0.3</v>
      </c>
      <c r="H76" s="11">
        <v>300</v>
      </c>
      <c r="I76" s="37">
        <v>1</v>
      </c>
      <c r="J76" t="s" s="12">
        <v>41124</v>
      </c>
    </row>
    <row r="77" ht="17" customHeight="1">
      <c r="A77" s="11">
        <v>75</v>
      </c>
      <c r="B77" t="s" s="12">
        <v>41049</v>
      </c>
      <c r="C77" t="s" s="12">
        <v>41122</v>
      </c>
      <c r="D77" t="s" s="12">
        <v>6162</v>
      </c>
      <c r="E77" t="s" s="12">
        <v>41123</v>
      </c>
      <c r="F77" s="11">
        <v>8500</v>
      </c>
      <c r="G77" s="410">
        <v>0.3</v>
      </c>
      <c r="H77" s="11">
        <v>300</v>
      </c>
      <c r="I77" s="37">
        <v>1</v>
      </c>
      <c r="J77" t="s" s="12">
        <v>41125</v>
      </c>
    </row>
    <row r="78" ht="17" customHeight="1">
      <c r="A78" s="11">
        <v>76</v>
      </c>
      <c r="B78" t="s" s="12">
        <v>41049</v>
      </c>
      <c r="C78" t="s" s="12">
        <v>41122</v>
      </c>
      <c r="D78" t="s" s="12">
        <v>6162</v>
      </c>
      <c r="E78" t="s" s="12">
        <v>41123</v>
      </c>
      <c r="F78" s="11">
        <v>8500</v>
      </c>
      <c r="G78" s="410">
        <v>0.3</v>
      </c>
      <c r="H78" s="11">
        <v>300</v>
      </c>
      <c r="I78" s="37">
        <v>1</v>
      </c>
      <c r="J78" t="s" s="12">
        <v>41125</v>
      </c>
    </row>
    <row r="79" ht="17" customHeight="1">
      <c r="A79" s="11">
        <v>77</v>
      </c>
      <c r="B79" t="s" s="12">
        <v>41049</v>
      </c>
      <c r="C79" t="s" s="12">
        <v>41126</v>
      </c>
      <c r="D79" t="s" s="12">
        <v>6162</v>
      </c>
      <c r="E79" t="s" s="12">
        <v>41123</v>
      </c>
      <c r="F79" s="11">
        <v>8500</v>
      </c>
      <c r="G79" s="410">
        <v>0.5</v>
      </c>
      <c r="H79" s="11">
        <v>500</v>
      </c>
      <c r="I79" s="37">
        <v>1</v>
      </c>
      <c r="J79" t="s" s="12">
        <v>41127</v>
      </c>
    </row>
    <row r="80" ht="17" customHeight="1">
      <c r="A80" s="11">
        <v>78</v>
      </c>
      <c r="B80" t="s" s="12">
        <v>41049</v>
      </c>
      <c r="C80" t="s" s="12">
        <v>41126</v>
      </c>
      <c r="D80" t="s" s="12">
        <v>6162</v>
      </c>
      <c r="E80" t="s" s="12">
        <v>41123</v>
      </c>
      <c r="F80" s="11">
        <v>8500</v>
      </c>
      <c r="G80" s="410">
        <v>0.5</v>
      </c>
      <c r="H80" s="11">
        <v>500</v>
      </c>
      <c r="I80" s="37">
        <v>1</v>
      </c>
      <c r="J80" t="s" s="12">
        <v>41128</v>
      </c>
    </row>
    <row r="81" ht="17" customHeight="1">
      <c r="A81" s="11">
        <v>79</v>
      </c>
      <c r="B81" t="s" s="12">
        <v>41049</v>
      </c>
      <c r="C81" t="s" s="12">
        <v>41129</v>
      </c>
      <c r="D81" t="s" s="12">
        <v>6162</v>
      </c>
      <c r="E81" t="s" s="12">
        <v>41123</v>
      </c>
      <c r="F81" s="11">
        <v>8500</v>
      </c>
      <c r="G81" s="410">
        <v>0.5</v>
      </c>
      <c r="H81" s="11">
        <v>500</v>
      </c>
      <c r="I81" s="37">
        <v>1</v>
      </c>
      <c r="J81" t="s" s="12">
        <v>41127</v>
      </c>
    </row>
    <row r="82" ht="17" customHeight="1">
      <c r="A82" s="11">
        <v>80</v>
      </c>
      <c r="B82" t="s" s="12">
        <v>41049</v>
      </c>
      <c r="C82" t="s" s="12">
        <v>41129</v>
      </c>
      <c r="D82" t="s" s="12">
        <v>6162</v>
      </c>
      <c r="E82" t="s" s="12">
        <v>41123</v>
      </c>
      <c r="F82" s="11">
        <v>8500</v>
      </c>
      <c r="G82" s="410">
        <v>0.5</v>
      </c>
      <c r="H82" s="11">
        <v>500</v>
      </c>
      <c r="I82" s="37">
        <v>1</v>
      </c>
      <c r="J82" t="s" s="12">
        <v>41128</v>
      </c>
    </row>
    <row r="83" ht="17" customHeight="1">
      <c r="A83" s="11">
        <v>81</v>
      </c>
      <c r="B83" t="s" s="12">
        <v>41049</v>
      </c>
      <c r="C83" t="s" s="12">
        <v>41130</v>
      </c>
      <c r="D83" t="s" s="12">
        <v>6162</v>
      </c>
      <c r="E83" t="s" s="12">
        <v>41123</v>
      </c>
      <c r="F83" s="11">
        <v>11000</v>
      </c>
      <c r="G83" s="410">
        <v>1</v>
      </c>
      <c r="H83" s="11">
        <v>1000</v>
      </c>
      <c r="I83" s="37">
        <v>1</v>
      </c>
      <c r="J83" t="s" s="12">
        <v>41131</v>
      </c>
    </row>
    <row r="84" ht="17" customHeight="1">
      <c r="A84" s="11">
        <v>82</v>
      </c>
      <c r="B84" t="s" s="12">
        <v>41049</v>
      </c>
      <c r="C84" t="s" s="12">
        <v>41132</v>
      </c>
      <c r="D84" t="s" s="12">
        <v>6162</v>
      </c>
      <c r="E84" t="s" s="12">
        <v>41133</v>
      </c>
      <c r="F84" s="11">
        <v>8500</v>
      </c>
      <c r="G84" s="410">
        <v>1</v>
      </c>
      <c r="H84" s="11">
        <v>1000</v>
      </c>
      <c r="I84" s="11">
        <v>1</v>
      </c>
      <c r="J84" t="s" s="12">
        <v>41134</v>
      </c>
    </row>
    <row r="85" ht="17" customHeight="1">
      <c r="A85" s="11">
        <v>83</v>
      </c>
      <c r="B85" t="s" s="12">
        <v>41049</v>
      </c>
      <c r="C85" t="s" s="12">
        <v>41132</v>
      </c>
      <c r="D85" t="s" s="12">
        <v>6162</v>
      </c>
      <c r="E85" t="s" s="12">
        <v>41133</v>
      </c>
      <c r="F85" s="11">
        <v>8500</v>
      </c>
      <c r="G85" s="410">
        <v>1</v>
      </c>
      <c r="H85" s="11">
        <v>1000</v>
      </c>
      <c r="I85" s="11">
        <v>1</v>
      </c>
      <c r="J85" t="s" s="12">
        <v>41135</v>
      </c>
    </row>
    <row r="86" ht="17" customHeight="1">
      <c r="A86" s="11">
        <v>84</v>
      </c>
      <c r="B86" t="s" s="12">
        <v>41049</v>
      </c>
      <c r="C86" t="s" s="12">
        <v>41132</v>
      </c>
      <c r="D86" t="s" s="12">
        <v>6162</v>
      </c>
      <c r="E86" t="s" s="12">
        <v>41133</v>
      </c>
      <c r="F86" s="11">
        <v>8500</v>
      </c>
      <c r="G86" s="410">
        <v>1</v>
      </c>
      <c r="H86" s="11">
        <v>1000</v>
      </c>
      <c r="I86" s="11">
        <v>1</v>
      </c>
      <c r="J86" t="s" s="12">
        <v>41136</v>
      </c>
    </row>
    <row r="87" ht="17" customHeight="1">
      <c r="A87" s="11">
        <v>85</v>
      </c>
      <c r="B87" t="s" s="12">
        <v>41049</v>
      </c>
      <c r="C87" t="s" s="12">
        <v>41137</v>
      </c>
      <c r="D87" t="s" s="12">
        <v>6162</v>
      </c>
      <c r="E87" t="s" s="12">
        <v>41123</v>
      </c>
      <c r="F87" s="11">
        <v>11000</v>
      </c>
      <c r="G87" s="410">
        <v>1</v>
      </c>
      <c r="H87" s="11">
        <v>1000</v>
      </c>
      <c r="I87" s="11">
        <v>1</v>
      </c>
      <c r="J87" t="s" s="12">
        <v>41138</v>
      </c>
    </row>
    <row r="88" ht="17" customHeight="1">
      <c r="A88" s="11">
        <v>86</v>
      </c>
      <c r="B88" t="s" s="12">
        <v>41049</v>
      </c>
      <c r="C88" t="s" s="12">
        <v>41137</v>
      </c>
      <c r="D88" t="s" s="12">
        <v>6162</v>
      </c>
      <c r="E88" t="s" s="12">
        <v>41123</v>
      </c>
      <c r="F88" s="11">
        <v>11000</v>
      </c>
      <c r="G88" s="410">
        <v>1</v>
      </c>
      <c r="H88" s="11">
        <v>1000</v>
      </c>
      <c r="I88" s="11">
        <v>1</v>
      </c>
      <c r="J88" t="s" s="12">
        <v>41139</v>
      </c>
    </row>
    <row r="89" ht="17" customHeight="1">
      <c r="A89" s="11">
        <v>87</v>
      </c>
      <c r="B89" t="s" s="12">
        <v>41140</v>
      </c>
      <c r="C89" t="s" s="12">
        <v>41141</v>
      </c>
      <c r="D89" t="s" s="12">
        <v>41053</v>
      </c>
      <c r="E89" t="s" s="12">
        <v>41142</v>
      </c>
      <c r="F89" t="s" s="12">
        <v>40727</v>
      </c>
      <c r="G89" s="410">
        <v>1</v>
      </c>
      <c r="H89" s="11">
        <v>3000</v>
      </c>
      <c r="I89" s="11">
        <v>1</v>
      </c>
      <c r="J89" t="s" s="12">
        <v>41143</v>
      </c>
    </row>
    <row r="90" ht="17" customHeight="1">
      <c r="A90" s="11">
        <v>88</v>
      </c>
      <c r="B90" t="s" s="12">
        <v>41140</v>
      </c>
      <c r="C90" t="s" s="12">
        <v>41141</v>
      </c>
      <c r="D90" t="s" s="12">
        <v>41053</v>
      </c>
      <c r="E90" t="s" s="12">
        <v>41142</v>
      </c>
      <c r="F90" t="s" s="12">
        <v>40727</v>
      </c>
      <c r="G90" s="410">
        <v>1</v>
      </c>
      <c r="H90" s="11">
        <v>3000</v>
      </c>
      <c r="I90" s="11">
        <v>1</v>
      </c>
      <c r="J90" t="s" s="12">
        <v>41144</v>
      </c>
    </row>
    <row r="91" ht="17" customHeight="1">
      <c r="A91" s="11">
        <v>89</v>
      </c>
      <c r="B91" t="s" s="12">
        <v>41140</v>
      </c>
      <c r="C91" t="s" s="12">
        <v>41145</v>
      </c>
      <c r="D91" t="s" s="12">
        <v>6162</v>
      </c>
      <c r="E91" t="s" s="12">
        <v>41142</v>
      </c>
      <c r="F91" s="11">
        <v>9000</v>
      </c>
      <c r="G91" s="410">
        <v>1</v>
      </c>
      <c r="H91" s="11">
        <v>1300</v>
      </c>
      <c r="I91" s="11">
        <v>1</v>
      </c>
      <c r="J91" t="s" s="12">
        <v>41143</v>
      </c>
    </row>
    <row r="92" ht="17" customHeight="1">
      <c r="A92" s="11">
        <v>90</v>
      </c>
      <c r="B92" t="s" s="12">
        <v>41140</v>
      </c>
      <c r="C92" t="s" s="12">
        <v>41145</v>
      </c>
      <c r="D92" t="s" s="12">
        <v>6162</v>
      </c>
      <c r="E92" t="s" s="12">
        <v>41146</v>
      </c>
      <c r="F92" s="11">
        <v>9000</v>
      </c>
      <c r="G92" s="410">
        <v>1</v>
      </c>
      <c r="H92" s="11">
        <v>1300</v>
      </c>
      <c r="I92" s="11">
        <v>1</v>
      </c>
      <c r="J92" t="s" s="12">
        <v>41144</v>
      </c>
    </row>
    <row r="93" ht="17" customHeight="1">
      <c r="A93" s="11">
        <v>91</v>
      </c>
      <c r="B93" t="s" s="12">
        <v>41140</v>
      </c>
      <c r="C93" t="s" s="12">
        <v>41147</v>
      </c>
      <c r="D93" t="s" s="12">
        <v>2671</v>
      </c>
      <c r="E93" t="s" s="12">
        <v>41146</v>
      </c>
      <c r="F93" s="11">
        <v>9000</v>
      </c>
      <c r="G93" s="410">
        <v>1</v>
      </c>
      <c r="H93" s="11">
        <v>1300</v>
      </c>
      <c r="I93" s="11">
        <v>1</v>
      </c>
      <c r="J93" t="s" s="12">
        <v>41143</v>
      </c>
    </row>
    <row r="94" ht="17" customHeight="1">
      <c r="A94" s="11">
        <v>92</v>
      </c>
      <c r="B94" t="s" s="12">
        <v>41140</v>
      </c>
      <c r="C94" t="s" s="12">
        <v>41147</v>
      </c>
      <c r="D94" t="s" s="12">
        <v>2671</v>
      </c>
      <c r="E94" t="s" s="12">
        <v>41146</v>
      </c>
      <c r="F94" s="11">
        <v>9000</v>
      </c>
      <c r="G94" s="410">
        <v>1</v>
      </c>
      <c r="H94" s="11">
        <v>1300</v>
      </c>
      <c r="I94" s="11">
        <v>1</v>
      </c>
      <c r="J94" t="s" s="12">
        <v>41144</v>
      </c>
    </row>
    <row r="95" ht="17" customHeight="1">
      <c r="A95" s="11">
        <v>93</v>
      </c>
      <c r="B95" t="s" s="12">
        <v>41140</v>
      </c>
      <c r="C95" t="s" s="12">
        <v>41148</v>
      </c>
      <c r="D95" t="s" s="12">
        <v>6162</v>
      </c>
      <c r="E95" t="s" s="12">
        <v>41146</v>
      </c>
      <c r="F95" s="11">
        <v>9000</v>
      </c>
      <c r="G95" s="410">
        <v>1</v>
      </c>
      <c r="H95" s="11">
        <v>1300</v>
      </c>
      <c r="I95" s="11">
        <v>1</v>
      </c>
      <c r="J95" t="s" s="12">
        <v>41143</v>
      </c>
    </row>
    <row r="96" ht="17" customHeight="1">
      <c r="A96" s="11">
        <v>94</v>
      </c>
      <c r="B96" t="s" s="12">
        <v>41140</v>
      </c>
      <c r="C96" t="s" s="12">
        <v>41149</v>
      </c>
      <c r="D96" t="s" s="12">
        <v>6162</v>
      </c>
      <c r="E96" t="s" s="12">
        <v>41146</v>
      </c>
      <c r="F96" t="s" s="12">
        <v>40727</v>
      </c>
      <c r="G96" s="410">
        <v>1</v>
      </c>
      <c r="H96" s="11">
        <v>2000</v>
      </c>
      <c r="I96" s="11">
        <v>1</v>
      </c>
      <c r="J96" t="s" s="12">
        <v>41143</v>
      </c>
    </row>
    <row r="97" ht="17" customHeight="1">
      <c r="A97" s="11">
        <v>95</v>
      </c>
      <c r="B97" t="s" s="12">
        <v>41140</v>
      </c>
      <c r="C97" t="s" s="12">
        <v>41150</v>
      </c>
      <c r="D97" t="s" s="12">
        <v>2671</v>
      </c>
      <c r="E97" t="s" s="12">
        <v>41142</v>
      </c>
      <c r="F97" t="s" s="12">
        <v>40727</v>
      </c>
      <c r="G97" s="410"/>
      <c r="H97" s="11">
        <v>1300</v>
      </c>
      <c r="I97" s="11">
        <v>1</v>
      </c>
      <c r="J97" t="s" s="12">
        <v>41144</v>
      </c>
    </row>
    <row r="98" ht="17" customHeight="1">
      <c r="A98" s="11">
        <v>96</v>
      </c>
      <c r="B98" t="s" s="12">
        <v>41140</v>
      </c>
      <c r="C98" t="s" s="12">
        <v>41150</v>
      </c>
      <c r="D98" t="s" s="12">
        <v>2671</v>
      </c>
      <c r="E98" t="s" s="12">
        <v>41142</v>
      </c>
      <c r="F98" t="s" s="12">
        <v>40727</v>
      </c>
      <c r="G98" s="410"/>
      <c r="H98" s="11">
        <v>1300</v>
      </c>
      <c r="I98" s="11">
        <v>1</v>
      </c>
      <c r="J98" t="s" s="12">
        <v>41143</v>
      </c>
    </row>
    <row r="99" ht="17" customHeight="1">
      <c r="A99" s="11">
        <v>97</v>
      </c>
      <c r="B99" t="s" s="12">
        <v>41151</v>
      </c>
      <c r="C99" t="s" s="12">
        <v>41152</v>
      </c>
      <c r="D99" t="s" s="12">
        <v>6162</v>
      </c>
      <c r="E99" t="s" s="12">
        <v>41153</v>
      </c>
      <c r="F99" s="11">
        <v>9500</v>
      </c>
      <c r="G99" s="410">
        <v>1</v>
      </c>
      <c r="H99" s="11">
        <v>1000</v>
      </c>
      <c r="I99" s="37">
        <v>1</v>
      </c>
      <c r="J99" t="s" s="12">
        <v>41154</v>
      </c>
    </row>
    <row r="100" ht="17" customHeight="1">
      <c r="A100" s="11">
        <v>98</v>
      </c>
      <c r="B100" t="s" s="12">
        <v>41151</v>
      </c>
      <c r="C100" t="s" s="12">
        <v>41152</v>
      </c>
      <c r="D100" t="s" s="12">
        <v>6162</v>
      </c>
      <c r="E100" t="s" s="12">
        <v>41153</v>
      </c>
      <c r="F100" s="11">
        <v>9500</v>
      </c>
      <c r="G100" s="410">
        <v>1</v>
      </c>
      <c r="H100" s="11">
        <v>1000</v>
      </c>
      <c r="I100" s="37">
        <v>1</v>
      </c>
      <c r="J100" t="s" s="12">
        <v>41155</v>
      </c>
    </row>
    <row r="101" ht="31" customHeight="1">
      <c r="A101" s="11">
        <v>99</v>
      </c>
      <c r="B101" t="s" s="12">
        <v>41151</v>
      </c>
      <c r="C101" t="s" s="12">
        <v>41156</v>
      </c>
      <c r="D101" t="s" s="12">
        <v>439</v>
      </c>
      <c r="E101" t="s" s="12">
        <v>41157</v>
      </c>
      <c r="F101" t="s" s="12">
        <v>439</v>
      </c>
      <c r="G101" s="410">
        <v>1</v>
      </c>
      <c r="H101" s="11">
        <v>800</v>
      </c>
      <c r="I101" s="37">
        <v>1</v>
      </c>
      <c r="J101" t="s" s="12">
        <v>41158</v>
      </c>
    </row>
    <row r="102" ht="17" customHeight="1">
      <c r="A102" s="11">
        <v>100</v>
      </c>
      <c r="B102" t="s" s="12">
        <v>41151</v>
      </c>
      <c r="C102" t="s" s="12">
        <v>24542</v>
      </c>
      <c r="D102" t="s" s="12">
        <v>6162</v>
      </c>
      <c r="E102" t="s" s="12">
        <v>41159</v>
      </c>
      <c r="F102" s="11">
        <v>9500</v>
      </c>
      <c r="G102" s="410">
        <v>1</v>
      </c>
      <c r="H102" s="11">
        <v>1000</v>
      </c>
      <c r="I102" s="37">
        <v>1</v>
      </c>
      <c r="J102" t="s" s="12">
        <v>41160</v>
      </c>
    </row>
    <row r="103" ht="17" customHeight="1">
      <c r="A103" s="11">
        <v>101</v>
      </c>
      <c r="B103" t="s" s="12">
        <v>41151</v>
      </c>
      <c r="C103" t="s" s="12">
        <v>24542</v>
      </c>
      <c r="D103" t="s" s="12">
        <v>6162</v>
      </c>
      <c r="E103" t="s" s="12">
        <v>41159</v>
      </c>
      <c r="F103" s="11">
        <v>9500</v>
      </c>
      <c r="G103" s="410">
        <v>1</v>
      </c>
      <c r="H103" s="11">
        <v>1000</v>
      </c>
      <c r="I103" s="37">
        <v>1</v>
      </c>
      <c r="J103" t="s" s="12">
        <v>41161</v>
      </c>
    </row>
    <row r="104" ht="17" customHeight="1">
      <c r="A104" s="11">
        <v>102</v>
      </c>
      <c r="B104" t="s" s="12">
        <v>41151</v>
      </c>
      <c r="C104" t="s" s="12">
        <v>24542</v>
      </c>
      <c r="D104" t="s" s="12">
        <v>6162</v>
      </c>
      <c r="E104" t="s" s="12">
        <v>41162</v>
      </c>
      <c r="F104" s="11">
        <v>9500</v>
      </c>
      <c r="G104" s="410">
        <v>1</v>
      </c>
      <c r="H104" s="11">
        <v>1000</v>
      </c>
      <c r="I104" s="37">
        <v>1</v>
      </c>
      <c r="J104" t="s" s="12">
        <v>41163</v>
      </c>
    </row>
    <row r="105" ht="17" customHeight="1">
      <c r="A105" s="11">
        <v>103</v>
      </c>
      <c r="B105" t="s" s="12">
        <v>41151</v>
      </c>
      <c r="C105" t="s" s="12">
        <v>24542</v>
      </c>
      <c r="D105" t="s" s="12">
        <v>6162</v>
      </c>
      <c r="E105" t="s" s="12">
        <v>41162</v>
      </c>
      <c r="F105" s="11">
        <v>9500</v>
      </c>
      <c r="G105" s="410">
        <v>1</v>
      </c>
      <c r="H105" s="11">
        <v>1000</v>
      </c>
      <c r="I105" s="37">
        <v>1</v>
      </c>
      <c r="J105" t="s" s="12">
        <v>41164</v>
      </c>
    </row>
    <row r="106" ht="17" customHeight="1">
      <c r="A106" s="11">
        <v>104</v>
      </c>
      <c r="B106" t="s" s="12">
        <v>41151</v>
      </c>
      <c r="C106" t="s" s="12">
        <v>41165</v>
      </c>
      <c r="D106" t="s" s="12">
        <v>40727</v>
      </c>
      <c r="E106" t="s" s="12">
        <v>41166</v>
      </c>
      <c r="F106" t="s" s="12">
        <v>40727</v>
      </c>
      <c r="G106" s="410"/>
      <c r="H106" s="11">
        <v>3000</v>
      </c>
      <c r="I106" s="37">
        <v>1</v>
      </c>
      <c r="J106" t="s" s="12">
        <v>41167</v>
      </c>
    </row>
    <row r="107" ht="17" customHeight="1">
      <c r="A107" s="11">
        <v>105</v>
      </c>
      <c r="B107" t="s" s="12">
        <v>41168</v>
      </c>
      <c r="C107" t="s" s="12">
        <v>41169</v>
      </c>
      <c r="D107" t="s" s="12">
        <v>3144</v>
      </c>
      <c r="E107" t="s" s="12">
        <v>41170</v>
      </c>
      <c r="F107" s="11">
        <v>12000</v>
      </c>
      <c r="G107" s="410">
        <v>1</v>
      </c>
      <c r="H107" s="11">
        <v>1000</v>
      </c>
      <c r="I107" s="11">
        <v>1</v>
      </c>
      <c r="J107" t="s" s="12">
        <v>41171</v>
      </c>
    </row>
    <row r="108" ht="17" customHeight="1">
      <c r="A108" s="11">
        <v>106</v>
      </c>
      <c r="B108" t="s" s="12">
        <v>41168</v>
      </c>
      <c r="C108" t="s" s="12">
        <v>41169</v>
      </c>
      <c r="D108" t="s" s="12">
        <v>3144</v>
      </c>
      <c r="E108" t="s" s="12">
        <v>41170</v>
      </c>
      <c r="F108" s="11">
        <v>12000</v>
      </c>
      <c r="G108" s="410">
        <v>1</v>
      </c>
      <c r="H108" s="11">
        <v>1000</v>
      </c>
      <c r="I108" s="11">
        <v>1</v>
      </c>
      <c r="J108" t="s" s="12">
        <v>41172</v>
      </c>
    </row>
    <row r="109" ht="17" customHeight="1">
      <c r="A109" s="11">
        <v>107</v>
      </c>
      <c r="B109" t="s" s="12">
        <v>41168</v>
      </c>
      <c r="C109" t="s" s="12">
        <v>41169</v>
      </c>
      <c r="D109" t="s" s="12">
        <v>3144</v>
      </c>
      <c r="E109" t="s" s="12">
        <v>41173</v>
      </c>
      <c r="F109" s="11">
        <v>12000</v>
      </c>
      <c r="G109" s="410">
        <v>1</v>
      </c>
      <c r="H109" s="11">
        <v>1000</v>
      </c>
      <c r="I109" s="11">
        <v>1</v>
      </c>
      <c r="J109" t="s" s="12">
        <v>41174</v>
      </c>
    </row>
    <row r="110" ht="17" customHeight="1">
      <c r="A110" s="11">
        <v>108</v>
      </c>
      <c r="B110" t="s" s="12">
        <v>41168</v>
      </c>
      <c r="C110" t="s" s="12">
        <v>41169</v>
      </c>
      <c r="D110" t="s" s="12">
        <v>3144</v>
      </c>
      <c r="E110" t="s" s="12">
        <v>41173</v>
      </c>
      <c r="F110" s="11">
        <v>12000</v>
      </c>
      <c r="G110" s="410">
        <v>1</v>
      </c>
      <c r="H110" s="11">
        <v>1000</v>
      </c>
      <c r="I110" s="11">
        <v>1</v>
      </c>
      <c r="J110" t="s" s="12">
        <v>41175</v>
      </c>
    </row>
    <row r="111" ht="17" customHeight="1">
      <c r="A111" s="11">
        <v>109</v>
      </c>
      <c r="B111" t="s" s="12">
        <v>41168</v>
      </c>
      <c r="C111" t="s" s="12">
        <v>41176</v>
      </c>
      <c r="D111" t="s" s="12">
        <v>6162</v>
      </c>
      <c r="E111" t="s" s="12">
        <v>41177</v>
      </c>
      <c r="F111" s="11">
        <v>9500</v>
      </c>
      <c r="G111" s="410">
        <v>1</v>
      </c>
      <c r="H111" s="11">
        <v>1200</v>
      </c>
      <c r="I111" s="11">
        <v>1</v>
      </c>
      <c r="J111" t="s" s="12">
        <v>41178</v>
      </c>
    </row>
    <row r="112" ht="17" customHeight="1">
      <c r="A112" s="11">
        <v>110</v>
      </c>
      <c r="B112" t="s" s="12">
        <v>41168</v>
      </c>
      <c r="C112" t="s" s="12">
        <v>41176</v>
      </c>
      <c r="D112" t="s" s="12">
        <v>6162</v>
      </c>
      <c r="E112" t="s" s="12">
        <v>41177</v>
      </c>
      <c r="F112" s="11">
        <v>9500</v>
      </c>
      <c r="G112" s="410">
        <v>1</v>
      </c>
      <c r="H112" s="11">
        <v>1200</v>
      </c>
      <c r="I112" s="11">
        <v>1</v>
      </c>
      <c r="J112" t="s" s="12">
        <v>41179</v>
      </c>
    </row>
    <row r="113" ht="17" customHeight="1">
      <c r="A113" s="11">
        <v>111</v>
      </c>
      <c r="B113" t="s" s="12">
        <v>41180</v>
      </c>
      <c r="C113" t="s" s="12">
        <v>41181</v>
      </c>
      <c r="D113" t="s" s="12">
        <v>41053</v>
      </c>
      <c r="E113" t="s" s="12">
        <v>41182</v>
      </c>
      <c r="F113" t="s" s="12">
        <v>40727</v>
      </c>
      <c r="G113" s="410">
        <v>1</v>
      </c>
      <c r="H113" s="11">
        <v>800</v>
      </c>
      <c r="I113" s="11">
        <v>1</v>
      </c>
      <c r="J113" t="s" s="12">
        <v>41183</v>
      </c>
    </row>
    <row r="114" ht="17" customHeight="1">
      <c r="A114" s="11">
        <v>112</v>
      </c>
      <c r="B114" t="s" s="12">
        <v>41180</v>
      </c>
      <c r="C114" t="s" s="12">
        <v>41181</v>
      </c>
      <c r="D114" t="s" s="12">
        <v>41053</v>
      </c>
      <c r="E114" t="s" s="12">
        <v>41182</v>
      </c>
      <c r="F114" t="s" s="12">
        <v>40727</v>
      </c>
      <c r="G114" s="410">
        <v>1</v>
      </c>
      <c r="H114" s="11">
        <v>800</v>
      </c>
      <c r="I114" s="11">
        <v>1</v>
      </c>
      <c r="J114" t="s" s="12">
        <v>41184</v>
      </c>
    </row>
    <row r="115" ht="17" customHeight="1">
      <c r="A115" s="11">
        <v>113</v>
      </c>
      <c r="B115" t="s" s="12">
        <v>41180</v>
      </c>
      <c r="C115" t="s" s="12">
        <v>18474</v>
      </c>
      <c r="D115" t="s" s="12">
        <v>6162</v>
      </c>
      <c r="E115" t="s" s="12">
        <v>41182</v>
      </c>
      <c r="F115" s="11">
        <v>9500</v>
      </c>
      <c r="G115" s="410">
        <v>1</v>
      </c>
      <c r="H115" s="11">
        <v>1200</v>
      </c>
      <c r="I115" s="11">
        <v>1</v>
      </c>
      <c r="J115" t="s" s="12">
        <v>41183</v>
      </c>
    </row>
    <row r="116" ht="17" customHeight="1">
      <c r="A116" s="11">
        <v>114</v>
      </c>
      <c r="B116" t="s" s="12">
        <v>41180</v>
      </c>
      <c r="C116" t="s" s="12">
        <v>18474</v>
      </c>
      <c r="D116" t="s" s="12">
        <v>6162</v>
      </c>
      <c r="E116" t="s" s="12">
        <v>41182</v>
      </c>
      <c r="F116" s="11">
        <v>9500</v>
      </c>
      <c r="G116" s="410">
        <v>1</v>
      </c>
      <c r="H116" s="11">
        <v>1200</v>
      </c>
      <c r="I116" s="11">
        <v>1</v>
      </c>
      <c r="J116" t="s" s="12">
        <v>41185</v>
      </c>
    </row>
    <row r="117" ht="17" customHeight="1">
      <c r="A117" s="11">
        <v>115</v>
      </c>
      <c r="B117" t="s" s="12">
        <v>41180</v>
      </c>
      <c r="C117" t="s" s="12">
        <v>41186</v>
      </c>
      <c r="D117" t="s" s="12">
        <v>6162</v>
      </c>
      <c r="E117" t="s" s="12">
        <v>41182</v>
      </c>
      <c r="F117" s="11">
        <v>8500</v>
      </c>
      <c r="G117" s="410">
        <v>1</v>
      </c>
      <c r="H117" s="11">
        <v>600</v>
      </c>
      <c r="I117" s="11">
        <v>1</v>
      </c>
      <c r="J117" t="s" s="12">
        <v>41187</v>
      </c>
    </row>
    <row r="118" ht="17" customHeight="1">
      <c r="A118" s="11">
        <v>116</v>
      </c>
      <c r="B118" t="s" s="12">
        <v>41180</v>
      </c>
      <c r="C118" t="s" s="12">
        <v>41188</v>
      </c>
      <c r="D118" t="s" s="12">
        <v>6162</v>
      </c>
      <c r="E118" t="s" s="12">
        <v>41189</v>
      </c>
      <c r="F118" s="11">
        <v>8500</v>
      </c>
      <c r="G118" s="410">
        <v>1</v>
      </c>
      <c r="H118" s="11">
        <v>400</v>
      </c>
      <c r="I118" s="11">
        <v>1</v>
      </c>
      <c r="J118" t="s" s="12">
        <v>41187</v>
      </c>
    </row>
    <row r="119" ht="17" customHeight="1">
      <c r="A119" s="11">
        <v>117</v>
      </c>
      <c r="B119" t="s" s="12">
        <v>41180</v>
      </c>
      <c r="C119" t="s" s="12">
        <v>41190</v>
      </c>
      <c r="D119" t="s" s="12">
        <v>6162</v>
      </c>
      <c r="E119" t="s" s="12">
        <v>41191</v>
      </c>
      <c r="F119" s="11">
        <v>8500</v>
      </c>
      <c r="G119" s="410">
        <v>1</v>
      </c>
      <c r="H119" s="11">
        <v>400</v>
      </c>
      <c r="I119" s="11">
        <v>1</v>
      </c>
      <c r="J119" t="s" s="12">
        <v>41192</v>
      </c>
    </row>
    <row r="120" ht="17" customHeight="1">
      <c r="A120" s="11">
        <v>118</v>
      </c>
      <c r="B120" t="s" s="12">
        <v>41180</v>
      </c>
      <c r="C120" t="s" s="12">
        <v>41190</v>
      </c>
      <c r="D120" t="s" s="12">
        <v>6162</v>
      </c>
      <c r="E120" t="s" s="12">
        <v>41191</v>
      </c>
      <c r="F120" s="11">
        <v>8500</v>
      </c>
      <c r="G120" s="410">
        <v>1</v>
      </c>
      <c r="H120" s="11">
        <v>400</v>
      </c>
      <c r="I120" s="11">
        <v>1</v>
      </c>
      <c r="J120" t="s" s="12">
        <v>41192</v>
      </c>
    </row>
    <row r="121" ht="17" customHeight="1">
      <c r="A121" s="11">
        <v>119</v>
      </c>
      <c r="B121" t="s" s="12">
        <v>41180</v>
      </c>
      <c r="C121" t="s" s="12">
        <v>38530</v>
      </c>
      <c r="D121" t="s" s="12">
        <v>6162</v>
      </c>
      <c r="E121" t="s" s="12">
        <v>41189</v>
      </c>
      <c r="F121" s="11">
        <v>8500</v>
      </c>
      <c r="G121" s="410">
        <v>1</v>
      </c>
      <c r="H121" s="11">
        <v>700</v>
      </c>
      <c r="I121" s="11">
        <v>1</v>
      </c>
      <c r="J121" t="s" s="12">
        <v>41187</v>
      </c>
    </row>
    <row r="122" ht="17" customHeight="1">
      <c r="A122" s="11">
        <v>120</v>
      </c>
      <c r="B122" t="s" s="12">
        <v>41180</v>
      </c>
      <c r="C122" t="s" s="12">
        <v>41193</v>
      </c>
      <c r="D122" t="s" s="12">
        <v>41194</v>
      </c>
      <c r="E122" t="s" s="12">
        <v>41189</v>
      </c>
      <c r="F122" t="s" s="12">
        <v>40727</v>
      </c>
      <c r="G122" s="410"/>
      <c r="H122" s="14"/>
      <c r="I122" s="11">
        <v>1</v>
      </c>
      <c r="J122" t="s" s="12">
        <v>41195</v>
      </c>
    </row>
    <row r="123" ht="17" customHeight="1">
      <c r="A123" s="11">
        <v>121</v>
      </c>
      <c r="B123" t="s" s="12">
        <v>41180</v>
      </c>
      <c r="C123" t="s" s="12">
        <v>41196</v>
      </c>
      <c r="D123" t="s" s="12">
        <v>6162</v>
      </c>
      <c r="E123" t="s" s="12">
        <v>41189</v>
      </c>
      <c r="F123" s="11">
        <v>8500</v>
      </c>
      <c r="G123" s="410">
        <v>1</v>
      </c>
      <c r="H123" s="11">
        <v>1000</v>
      </c>
      <c r="I123" s="11">
        <v>1</v>
      </c>
      <c r="J123" t="s" s="12">
        <v>41184</v>
      </c>
    </row>
    <row r="124" ht="17" customHeight="1">
      <c r="A124" s="11">
        <v>122</v>
      </c>
      <c r="B124" t="s" s="12">
        <v>41180</v>
      </c>
      <c r="C124" t="s" s="12">
        <v>41196</v>
      </c>
      <c r="D124" t="s" s="12">
        <v>6162</v>
      </c>
      <c r="E124" t="s" s="12">
        <v>41189</v>
      </c>
      <c r="F124" s="11">
        <v>8500</v>
      </c>
      <c r="G124" s="410">
        <v>1</v>
      </c>
      <c r="H124" s="11">
        <v>1000</v>
      </c>
      <c r="I124" s="11">
        <v>1</v>
      </c>
      <c r="J124" t="s" s="12">
        <v>41197</v>
      </c>
    </row>
    <row r="125" ht="17" customHeight="1">
      <c r="A125" s="11">
        <v>123</v>
      </c>
      <c r="B125" t="s" s="12">
        <v>41180</v>
      </c>
      <c r="C125" t="s" s="12">
        <v>41198</v>
      </c>
      <c r="D125" t="s" s="12">
        <v>6162</v>
      </c>
      <c r="E125" t="s" s="12">
        <v>41189</v>
      </c>
      <c r="F125" s="11">
        <v>9000</v>
      </c>
      <c r="G125" s="410">
        <v>1</v>
      </c>
      <c r="H125" s="11">
        <v>1000</v>
      </c>
      <c r="I125" s="11">
        <v>1</v>
      </c>
      <c r="J125" t="s" s="12">
        <v>41192</v>
      </c>
    </row>
    <row r="126" ht="17" customHeight="1">
      <c r="A126" s="11">
        <v>124</v>
      </c>
      <c r="B126" t="s" s="12">
        <v>41199</v>
      </c>
      <c r="C126" t="s" s="12">
        <v>41200</v>
      </c>
      <c r="D126" t="s" s="12">
        <v>6162</v>
      </c>
      <c r="E126" t="s" s="12">
        <v>41201</v>
      </c>
      <c r="F126" s="11">
        <v>8500</v>
      </c>
      <c r="G126" s="410">
        <v>1</v>
      </c>
      <c r="H126" s="11">
        <v>800</v>
      </c>
      <c r="I126" s="37">
        <v>1</v>
      </c>
      <c r="J126" t="s" s="12">
        <v>41202</v>
      </c>
    </row>
    <row r="127" ht="17" customHeight="1">
      <c r="A127" s="11">
        <v>125</v>
      </c>
      <c r="B127" t="s" s="12">
        <v>41199</v>
      </c>
      <c r="C127" t="s" s="12">
        <v>41200</v>
      </c>
      <c r="D127" t="s" s="12">
        <v>6162</v>
      </c>
      <c r="E127" t="s" s="12">
        <v>41201</v>
      </c>
      <c r="F127" s="11">
        <v>8500</v>
      </c>
      <c r="G127" s="410">
        <v>1</v>
      </c>
      <c r="H127" s="11">
        <v>800</v>
      </c>
      <c r="I127" s="37">
        <v>1</v>
      </c>
      <c r="J127" t="s" s="12">
        <v>41203</v>
      </c>
    </row>
    <row r="128" ht="17" customHeight="1">
      <c r="A128" s="11">
        <v>126</v>
      </c>
      <c r="B128" t="s" s="12">
        <v>41199</v>
      </c>
      <c r="C128" t="s" s="12">
        <v>19860</v>
      </c>
      <c r="D128" t="s" s="12">
        <v>6162</v>
      </c>
      <c r="E128" t="s" s="12">
        <v>41201</v>
      </c>
      <c r="F128" s="11">
        <v>8500</v>
      </c>
      <c r="G128" s="410">
        <v>1</v>
      </c>
      <c r="H128" s="11">
        <v>800</v>
      </c>
      <c r="I128" s="37">
        <v>1</v>
      </c>
      <c r="J128" t="s" s="12">
        <v>41202</v>
      </c>
    </row>
    <row r="129" ht="17" customHeight="1">
      <c r="A129" s="11">
        <v>127</v>
      </c>
      <c r="B129" t="s" s="12">
        <v>41199</v>
      </c>
      <c r="C129" t="s" s="12">
        <v>19860</v>
      </c>
      <c r="D129" t="s" s="12">
        <v>6162</v>
      </c>
      <c r="E129" t="s" s="12">
        <v>41201</v>
      </c>
      <c r="F129" s="11">
        <v>8500</v>
      </c>
      <c r="G129" s="410">
        <v>1</v>
      </c>
      <c r="H129" s="11">
        <v>800</v>
      </c>
      <c r="I129" s="37">
        <v>1</v>
      </c>
      <c r="J129" t="s" s="12">
        <v>41203</v>
      </c>
    </row>
    <row r="130" ht="31" customHeight="1">
      <c r="A130" s="11">
        <v>128</v>
      </c>
      <c r="B130" t="s" s="12">
        <v>41204</v>
      </c>
      <c r="C130" t="s" s="12">
        <v>41205</v>
      </c>
      <c r="D130" t="s" s="12">
        <v>6162</v>
      </c>
      <c r="E130" t="s" s="12">
        <v>41206</v>
      </c>
      <c r="F130" s="11">
        <v>11000</v>
      </c>
      <c r="G130" s="410">
        <v>1</v>
      </c>
      <c r="H130" s="11">
        <v>1200</v>
      </c>
      <c r="I130" s="37">
        <v>1</v>
      </c>
      <c r="J130" t="s" s="12">
        <v>41207</v>
      </c>
    </row>
    <row r="131" ht="31" customHeight="1">
      <c r="A131" s="11">
        <v>129</v>
      </c>
      <c r="B131" t="s" s="12">
        <v>41204</v>
      </c>
      <c r="C131" t="s" s="12">
        <v>41205</v>
      </c>
      <c r="D131" t="s" s="12">
        <v>6162</v>
      </c>
      <c r="E131" t="s" s="12">
        <v>41206</v>
      </c>
      <c r="F131" s="11">
        <v>11000</v>
      </c>
      <c r="G131" s="410">
        <v>1</v>
      </c>
      <c r="H131" s="11">
        <v>1200</v>
      </c>
      <c r="I131" s="37">
        <v>1</v>
      </c>
      <c r="J131" t="s" s="12">
        <v>41208</v>
      </c>
    </row>
    <row r="132" ht="31" customHeight="1">
      <c r="A132" s="11">
        <v>130</v>
      </c>
      <c r="B132" t="s" s="12">
        <v>41204</v>
      </c>
      <c r="C132" t="s" s="12">
        <v>41209</v>
      </c>
      <c r="D132" t="s" s="12">
        <v>6162</v>
      </c>
      <c r="E132" t="s" s="12">
        <v>41206</v>
      </c>
      <c r="F132" s="11">
        <v>11000</v>
      </c>
      <c r="G132" s="410">
        <v>1</v>
      </c>
      <c r="H132" s="11">
        <v>1000</v>
      </c>
      <c r="I132" s="37">
        <v>1</v>
      </c>
      <c r="J132" t="s" s="12">
        <v>41210</v>
      </c>
    </row>
    <row r="133" ht="17" customHeight="1">
      <c r="A133" s="11">
        <v>131</v>
      </c>
      <c r="B133" t="s" s="12">
        <v>41211</v>
      </c>
      <c r="C133" t="s" s="12">
        <v>41212</v>
      </c>
      <c r="D133" t="s" s="12">
        <v>25198</v>
      </c>
      <c r="E133" t="s" s="12">
        <v>41213</v>
      </c>
      <c r="F133" s="11">
        <v>12000</v>
      </c>
      <c r="G133" s="410">
        <v>1</v>
      </c>
      <c r="H133" s="11">
        <v>800</v>
      </c>
      <c r="I133" s="37">
        <v>1</v>
      </c>
      <c r="J133" t="s" s="12">
        <v>41214</v>
      </c>
    </row>
    <row r="134" ht="17" customHeight="1">
      <c r="A134" s="11">
        <v>132</v>
      </c>
      <c r="B134" t="s" s="12">
        <v>41211</v>
      </c>
      <c r="C134" t="s" s="12">
        <v>41212</v>
      </c>
      <c r="D134" t="s" s="12">
        <v>25198</v>
      </c>
      <c r="E134" t="s" s="12">
        <v>41213</v>
      </c>
      <c r="F134" s="11">
        <v>12000</v>
      </c>
      <c r="G134" s="410">
        <v>1</v>
      </c>
      <c r="H134" s="11">
        <v>800</v>
      </c>
      <c r="I134" s="37">
        <v>1</v>
      </c>
      <c r="J134" t="s" s="12">
        <v>41215</v>
      </c>
    </row>
    <row r="135" ht="17" customHeight="1">
      <c r="A135" s="11">
        <v>133</v>
      </c>
      <c r="B135" t="s" s="12">
        <v>41211</v>
      </c>
      <c r="C135" t="s" s="12">
        <v>41216</v>
      </c>
      <c r="D135" t="s" s="12">
        <v>41217</v>
      </c>
      <c r="E135" t="s" s="12">
        <v>41213</v>
      </c>
      <c r="F135" s="11">
        <v>12000</v>
      </c>
      <c r="G135" s="410">
        <v>1</v>
      </c>
      <c r="H135" s="11">
        <v>800</v>
      </c>
      <c r="I135" s="37">
        <v>1</v>
      </c>
      <c r="J135" t="s" s="12">
        <v>41218</v>
      </c>
    </row>
  </sheetData>
  <mergeCells count="1">
    <mergeCell ref="A1:J1"/>
  </mergeCells>
  <conditionalFormatting sqref="H41:H44">
    <cfRule type="cellIs" dxfId="4" priority="1" operator="lessThan" stopIfTrue="1">
      <formula>0</formula>
    </cfRule>
  </conditionalFormatting>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64.xml><?xml version="1.0" encoding="utf-8"?>
<worksheet xmlns:r="http://schemas.openxmlformats.org/officeDocument/2006/relationships" xmlns="http://schemas.openxmlformats.org/spreadsheetml/2006/main">
  <dimension ref="A1:Q101"/>
  <sheetViews>
    <sheetView workbookViewId="0" showGridLines="0" defaultGridColor="1"/>
  </sheetViews>
  <sheetFormatPr defaultColWidth="9" defaultRowHeight="16.5" customHeight="1" outlineLevelRow="0" outlineLevelCol="0"/>
  <cols>
    <col min="1" max="1" width="5.17188" style="849" customWidth="1"/>
    <col min="2" max="2" width="9" style="849" customWidth="1"/>
    <col min="3" max="3" width="18.1719" style="849" customWidth="1"/>
    <col min="4" max="4" width="22.6719" style="849" customWidth="1"/>
    <col min="5" max="9" width="9" style="849" customWidth="1"/>
    <col min="10" max="10" width="6.17188" style="849" customWidth="1"/>
    <col min="11" max="11" width="8.85156" style="849" customWidth="1"/>
    <col min="12" max="13" width="9" style="849" customWidth="1"/>
    <col min="14" max="14" width="16.8516" style="849" customWidth="1"/>
    <col min="15" max="15" width="15.6719" style="849" customWidth="1"/>
    <col min="16" max="16" width="27.6719" style="849" customWidth="1"/>
    <col min="17" max="17" width="26.5" style="849" customWidth="1"/>
    <col min="18" max="256" width="9" style="849" customWidth="1"/>
  </cols>
  <sheetData>
    <row r="1" ht="57" customHeight="1">
      <c r="A1" t="s" s="850">
        <v>41220</v>
      </c>
      <c r="B1" s="851"/>
      <c r="C1" s="851"/>
      <c r="D1" s="851"/>
      <c r="E1" s="851"/>
      <c r="F1" s="851"/>
      <c r="G1" s="851"/>
      <c r="H1" s="851"/>
      <c r="I1" s="851"/>
      <c r="J1" s="851"/>
      <c r="K1" s="851"/>
      <c r="L1" s="851"/>
      <c r="M1" s="851"/>
      <c r="N1" s="851"/>
      <c r="O1" s="851"/>
      <c r="P1" s="851"/>
      <c r="Q1" s="851"/>
    </row>
    <row r="2" ht="33" customHeight="1">
      <c r="A2" t="s" s="350">
        <v>7</v>
      </c>
      <c r="B2" t="s" s="350">
        <v>8</v>
      </c>
      <c r="C2" t="s" s="350">
        <v>9</v>
      </c>
      <c r="D2" t="s" s="350">
        <v>4466</v>
      </c>
      <c r="E2" t="s" s="350">
        <v>40607</v>
      </c>
      <c r="F2" t="s" s="350">
        <v>6647</v>
      </c>
      <c r="G2" t="s" s="350">
        <v>11</v>
      </c>
      <c r="H2" t="s" s="350">
        <v>4467</v>
      </c>
      <c r="I2" t="s" s="350">
        <v>41221</v>
      </c>
      <c r="J2" t="s" s="350">
        <v>41222</v>
      </c>
      <c r="K2" t="s" s="350">
        <v>17</v>
      </c>
      <c r="L2" t="s" s="350">
        <v>41223</v>
      </c>
      <c r="M2" t="s" s="350">
        <v>41224</v>
      </c>
      <c r="N2" t="s" s="350">
        <v>41225</v>
      </c>
      <c r="O2" t="s" s="350">
        <v>41226</v>
      </c>
      <c r="P2" t="s" s="350">
        <v>6648</v>
      </c>
      <c r="Q2" t="s" s="350">
        <v>5491</v>
      </c>
    </row>
    <row r="3" ht="28" customHeight="1">
      <c r="A3" s="11">
        <v>1</v>
      </c>
      <c r="B3" t="s" s="12">
        <v>41227</v>
      </c>
      <c r="C3" t="s" s="12">
        <v>8997</v>
      </c>
      <c r="D3" t="s" s="12">
        <v>41228</v>
      </c>
      <c r="E3" t="s" s="12">
        <v>198</v>
      </c>
      <c r="F3" s="410">
        <v>0.95</v>
      </c>
      <c r="G3" t="s" s="12">
        <v>6162</v>
      </c>
      <c r="H3" s="11">
        <v>7000</v>
      </c>
      <c r="I3" s="11">
        <v>350</v>
      </c>
      <c r="J3" s="11">
        <v>200</v>
      </c>
      <c r="K3" s="11">
        <v>2</v>
      </c>
      <c r="L3" s="11">
        <v>2</v>
      </c>
      <c r="M3" s="11">
        <v>2</v>
      </c>
      <c r="N3" t="s" s="12">
        <v>41229</v>
      </c>
      <c r="O3" t="s" s="12">
        <v>41230</v>
      </c>
      <c r="P3" t="s" s="12">
        <v>41231</v>
      </c>
      <c r="Q3" s="14"/>
    </row>
    <row r="4" ht="28" customHeight="1">
      <c r="A4" s="11">
        <v>2</v>
      </c>
      <c r="B4" t="s" s="12">
        <v>41227</v>
      </c>
      <c r="C4" t="s" s="12">
        <v>7164</v>
      </c>
      <c r="D4" t="s" s="12">
        <v>41232</v>
      </c>
      <c r="E4" t="s" s="12">
        <v>198</v>
      </c>
      <c r="F4" s="410">
        <v>1</v>
      </c>
      <c r="G4" t="s" s="12">
        <v>6162</v>
      </c>
      <c r="H4" s="11">
        <v>5000</v>
      </c>
      <c r="I4" s="11">
        <v>850</v>
      </c>
      <c r="J4" s="11">
        <v>400</v>
      </c>
      <c r="K4" s="11">
        <v>2</v>
      </c>
      <c r="L4" s="11">
        <v>1</v>
      </c>
      <c r="M4" s="11">
        <v>1</v>
      </c>
      <c r="N4" t="s" s="12">
        <v>41229</v>
      </c>
      <c r="O4" t="s" s="12">
        <v>41230</v>
      </c>
      <c r="P4" t="s" s="12">
        <v>41233</v>
      </c>
      <c r="Q4" s="14"/>
    </row>
    <row r="5" ht="28" customHeight="1">
      <c r="A5" s="11">
        <v>3</v>
      </c>
      <c r="B5" t="s" s="12">
        <v>41227</v>
      </c>
      <c r="C5" t="s" s="12">
        <v>18033</v>
      </c>
      <c r="D5" t="s" s="12">
        <v>41234</v>
      </c>
      <c r="E5" t="s" s="12">
        <v>198</v>
      </c>
      <c r="F5" s="410">
        <v>1</v>
      </c>
      <c r="G5" t="s" s="12">
        <v>6162</v>
      </c>
      <c r="H5" s="11">
        <v>4500</v>
      </c>
      <c r="I5" s="11">
        <v>300</v>
      </c>
      <c r="J5" s="11">
        <v>150</v>
      </c>
      <c r="K5" s="11">
        <v>2</v>
      </c>
      <c r="L5" s="11">
        <v>4</v>
      </c>
      <c r="M5" s="11">
        <v>1</v>
      </c>
      <c r="N5" t="s" s="12">
        <v>41229</v>
      </c>
      <c r="O5" t="s" s="12">
        <v>41230</v>
      </c>
      <c r="P5" t="s" s="12">
        <v>41235</v>
      </c>
      <c r="Q5" s="14"/>
    </row>
    <row r="6" ht="28" customHeight="1">
      <c r="A6" s="11">
        <v>4</v>
      </c>
      <c r="B6" t="s" s="12">
        <v>41227</v>
      </c>
      <c r="C6" t="s" s="12">
        <v>41236</v>
      </c>
      <c r="D6" t="s" s="12">
        <v>41237</v>
      </c>
      <c r="E6" t="s" s="12">
        <v>259</v>
      </c>
      <c r="F6" s="410">
        <v>1</v>
      </c>
      <c r="G6" t="s" s="12">
        <v>6162</v>
      </c>
      <c r="H6" s="11">
        <v>5500</v>
      </c>
      <c r="I6" s="11">
        <v>310</v>
      </c>
      <c r="J6" s="11">
        <v>150</v>
      </c>
      <c r="K6" s="11">
        <v>1</v>
      </c>
      <c r="L6" s="11">
        <v>1</v>
      </c>
      <c r="M6" s="11">
        <v>1</v>
      </c>
      <c r="N6" t="s" s="12">
        <v>41229</v>
      </c>
      <c r="O6" t="s" s="12">
        <v>41230</v>
      </c>
      <c r="P6" t="s" s="12">
        <v>41238</v>
      </c>
      <c r="Q6" s="14"/>
    </row>
    <row r="7" ht="28" customHeight="1">
      <c r="A7" s="11">
        <v>5</v>
      </c>
      <c r="B7" t="s" s="12">
        <v>41227</v>
      </c>
      <c r="C7" t="s" s="12">
        <v>41239</v>
      </c>
      <c r="D7" t="s" s="12">
        <v>41240</v>
      </c>
      <c r="E7" t="s" s="12">
        <v>259</v>
      </c>
      <c r="F7" s="14"/>
      <c r="G7" t="s" s="12">
        <v>41241</v>
      </c>
      <c r="H7" s="11">
        <v>5000</v>
      </c>
      <c r="I7" s="14"/>
      <c r="J7" s="11">
        <v>100</v>
      </c>
      <c r="K7" s="11">
        <v>2</v>
      </c>
      <c r="L7" s="11">
        <v>1</v>
      </c>
      <c r="M7" s="11">
        <v>2</v>
      </c>
      <c r="N7" t="s" s="12">
        <v>41229</v>
      </c>
      <c r="O7" t="s" s="12">
        <v>41230</v>
      </c>
      <c r="P7" t="s" s="12">
        <v>41242</v>
      </c>
      <c r="Q7" s="14"/>
    </row>
    <row r="8" ht="28" customHeight="1">
      <c r="A8" s="11">
        <v>6</v>
      </c>
      <c r="B8" t="s" s="12">
        <v>41227</v>
      </c>
      <c r="C8" t="s" s="12">
        <v>41243</v>
      </c>
      <c r="D8" t="s" s="12">
        <v>41244</v>
      </c>
      <c r="E8" t="s" s="12">
        <v>259</v>
      </c>
      <c r="F8" s="410">
        <v>1</v>
      </c>
      <c r="G8" t="s" s="12">
        <v>6162</v>
      </c>
      <c r="H8" s="11">
        <v>5000</v>
      </c>
      <c r="I8" s="11">
        <v>200</v>
      </c>
      <c r="J8" s="11">
        <v>100</v>
      </c>
      <c r="K8" s="11">
        <v>2</v>
      </c>
      <c r="L8" s="11">
        <v>2</v>
      </c>
      <c r="M8" s="11">
        <v>1</v>
      </c>
      <c r="N8" t="s" s="12">
        <v>41229</v>
      </c>
      <c r="O8" t="s" s="12">
        <v>41230</v>
      </c>
      <c r="P8" t="s" s="12">
        <v>41245</v>
      </c>
      <c r="Q8" s="14"/>
    </row>
    <row r="9" ht="28" customHeight="1">
      <c r="A9" s="11">
        <v>7</v>
      </c>
      <c r="B9" t="s" s="12">
        <v>41227</v>
      </c>
      <c r="C9" t="s" s="12">
        <v>41246</v>
      </c>
      <c r="D9" t="s" s="12">
        <v>41247</v>
      </c>
      <c r="E9" t="s" s="12">
        <v>198</v>
      </c>
      <c r="F9" s="14"/>
      <c r="G9" t="s" s="12">
        <v>41241</v>
      </c>
      <c r="H9" s="11">
        <v>5500</v>
      </c>
      <c r="I9" s="14"/>
      <c r="J9" s="11">
        <v>150</v>
      </c>
      <c r="K9" s="11">
        <v>1</v>
      </c>
      <c r="L9" s="11">
        <v>1</v>
      </c>
      <c r="M9" s="11">
        <v>1</v>
      </c>
      <c r="N9" t="s" s="12">
        <v>41229</v>
      </c>
      <c r="O9" t="s" s="12">
        <v>41230</v>
      </c>
      <c r="P9" t="s" s="12">
        <v>41248</v>
      </c>
      <c r="Q9" s="14"/>
    </row>
    <row r="10" ht="28" customHeight="1">
      <c r="A10" s="11">
        <v>8</v>
      </c>
      <c r="B10" t="s" s="12">
        <v>41227</v>
      </c>
      <c r="C10" t="s" s="12">
        <v>41249</v>
      </c>
      <c r="D10" t="s" s="12">
        <v>41250</v>
      </c>
      <c r="E10" t="s" s="12">
        <v>198</v>
      </c>
      <c r="F10" s="410">
        <v>1</v>
      </c>
      <c r="G10" t="s" s="12">
        <v>6162</v>
      </c>
      <c r="H10" s="11">
        <v>5200</v>
      </c>
      <c r="I10" s="11">
        <v>300</v>
      </c>
      <c r="J10" s="11">
        <v>160</v>
      </c>
      <c r="K10" s="11">
        <v>2</v>
      </c>
      <c r="L10" s="11">
        <v>4</v>
      </c>
      <c r="M10" s="11">
        <v>1</v>
      </c>
      <c r="N10" t="s" s="12">
        <v>41229</v>
      </c>
      <c r="O10" t="s" s="12">
        <v>41230</v>
      </c>
      <c r="P10" t="s" s="12">
        <v>41251</v>
      </c>
      <c r="Q10" s="14"/>
    </row>
    <row r="11" ht="28" customHeight="1">
      <c r="A11" s="11">
        <v>9</v>
      </c>
      <c r="B11" t="s" s="12">
        <v>41227</v>
      </c>
      <c r="C11" t="s" s="12">
        <v>41252</v>
      </c>
      <c r="D11" t="s" s="12">
        <v>41253</v>
      </c>
      <c r="E11" t="s" s="12">
        <v>198</v>
      </c>
      <c r="F11" s="410">
        <v>1</v>
      </c>
      <c r="G11" t="s" s="12">
        <v>6162</v>
      </c>
      <c r="H11" s="11">
        <v>5200</v>
      </c>
      <c r="I11" s="11">
        <v>300</v>
      </c>
      <c r="J11" s="11">
        <v>130</v>
      </c>
      <c r="K11" s="11">
        <v>2</v>
      </c>
      <c r="L11" s="11">
        <v>4</v>
      </c>
      <c r="M11" s="11">
        <v>2</v>
      </c>
      <c r="N11" t="s" s="12">
        <v>41229</v>
      </c>
      <c r="O11" t="s" s="12">
        <v>41230</v>
      </c>
      <c r="P11" t="s" s="12">
        <v>41251</v>
      </c>
      <c r="Q11" s="14"/>
    </row>
    <row r="12" ht="28" customHeight="1">
      <c r="A12" s="11">
        <v>10</v>
      </c>
      <c r="B12" t="s" s="12">
        <v>41227</v>
      </c>
      <c r="C12" t="s" s="12">
        <v>41254</v>
      </c>
      <c r="D12" t="s" s="12">
        <v>41255</v>
      </c>
      <c r="E12" t="s" s="12">
        <v>198</v>
      </c>
      <c r="F12" s="410">
        <v>1</v>
      </c>
      <c r="G12" t="s" s="12">
        <v>6162</v>
      </c>
      <c r="H12" s="11">
        <v>5200</v>
      </c>
      <c r="I12" s="11">
        <v>320</v>
      </c>
      <c r="J12" s="11">
        <v>150</v>
      </c>
      <c r="K12" s="11">
        <v>2</v>
      </c>
      <c r="L12" s="11">
        <v>2</v>
      </c>
      <c r="M12" s="11">
        <v>1</v>
      </c>
      <c r="N12" t="s" s="12">
        <v>41229</v>
      </c>
      <c r="O12" t="s" s="12">
        <v>41230</v>
      </c>
      <c r="P12" t="s" s="12">
        <v>41251</v>
      </c>
      <c r="Q12" s="14"/>
    </row>
    <row r="13" ht="28" customHeight="1">
      <c r="A13" s="11">
        <v>11</v>
      </c>
      <c r="B13" t="s" s="12">
        <v>41227</v>
      </c>
      <c r="C13" t="s" s="12">
        <v>41256</v>
      </c>
      <c r="D13" t="s" s="12">
        <v>41257</v>
      </c>
      <c r="E13" t="s" s="12">
        <v>198</v>
      </c>
      <c r="F13" s="410">
        <v>1</v>
      </c>
      <c r="G13" t="s" s="12">
        <v>6162</v>
      </c>
      <c r="H13" s="11">
        <v>5200</v>
      </c>
      <c r="I13" s="11">
        <v>260</v>
      </c>
      <c r="J13" s="11">
        <v>120</v>
      </c>
      <c r="K13" s="11">
        <v>1</v>
      </c>
      <c r="L13" s="11">
        <v>1</v>
      </c>
      <c r="M13" s="11">
        <v>0</v>
      </c>
      <c r="N13" t="s" s="12">
        <v>41229</v>
      </c>
      <c r="O13" t="s" s="12">
        <v>41230</v>
      </c>
      <c r="P13" t="s" s="12">
        <v>41251</v>
      </c>
      <c r="Q13" s="14"/>
    </row>
    <row r="14" ht="28" customHeight="1">
      <c r="A14" s="11">
        <v>12</v>
      </c>
      <c r="B14" t="s" s="12">
        <v>10414</v>
      </c>
      <c r="C14" t="s" s="12">
        <v>41258</v>
      </c>
      <c r="D14" t="s" s="12">
        <v>41259</v>
      </c>
      <c r="E14" t="s" s="12">
        <v>198</v>
      </c>
      <c r="F14" s="410">
        <v>0.95</v>
      </c>
      <c r="G14" t="s" s="12">
        <v>6162</v>
      </c>
      <c r="H14" s="11">
        <v>5000</v>
      </c>
      <c r="I14" s="11">
        <v>350</v>
      </c>
      <c r="J14" s="11">
        <v>180</v>
      </c>
      <c r="K14" s="11">
        <v>2</v>
      </c>
      <c r="L14" s="11">
        <v>2</v>
      </c>
      <c r="M14" s="11">
        <v>2</v>
      </c>
      <c r="N14" t="s" s="12">
        <v>41229</v>
      </c>
      <c r="O14" t="s" s="12">
        <v>41230</v>
      </c>
      <c r="P14" t="s" s="12">
        <v>41260</v>
      </c>
      <c r="Q14" s="14"/>
    </row>
    <row r="15" ht="28" customHeight="1">
      <c r="A15" s="11">
        <v>13</v>
      </c>
      <c r="B15" t="s" s="12">
        <v>41227</v>
      </c>
      <c r="C15" t="s" s="12">
        <v>41261</v>
      </c>
      <c r="D15" t="s" s="12">
        <v>41262</v>
      </c>
      <c r="E15" t="s" s="12">
        <v>198</v>
      </c>
      <c r="F15" s="410">
        <v>1</v>
      </c>
      <c r="G15" t="s" s="12">
        <v>6162</v>
      </c>
      <c r="H15" s="11">
        <v>7000</v>
      </c>
      <c r="I15" s="11">
        <v>360</v>
      </c>
      <c r="J15" s="11">
        <v>180</v>
      </c>
      <c r="K15" s="11">
        <v>3</v>
      </c>
      <c r="L15" s="11">
        <v>5</v>
      </c>
      <c r="M15" s="11">
        <v>2</v>
      </c>
      <c r="N15" t="s" s="12">
        <v>41229</v>
      </c>
      <c r="O15" t="s" s="12">
        <v>41230</v>
      </c>
      <c r="P15" t="s" s="12">
        <v>41263</v>
      </c>
      <c r="Q15" s="14"/>
    </row>
    <row r="16" ht="28" customHeight="1">
      <c r="A16" s="11">
        <v>14</v>
      </c>
      <c r="B16" t="s" s="12">
        <v>41227</v>
      </c>
      <c r="C16" t="s" s="12">
        <v>41264</v>
      </c>
      <c r="D16" t="s" s="12">
        <v>41265</v>
      </c>
      <c r="E16" t="s" s="12">
        <v>198</v>
      </c>
      <c r="F16" s="410">
        <v>1</v>
      </c>
      <c r="G16" t="s" s="12">
        <v>6162</v>
      </c>
      <c r="H16" s="11">
        <v>5200</v>
      </c>
      <c r="I16" s="11">
        <v>350</v>
      </c>
      <c r="J16" s="11">
        <v>230</v>
      </c>
      <c r="K16" s="11">
        <v>4</v>
      </c>
      <c r="L16" s="11">
        <v>5</v>
      </c>
      <c r="M16" s="11">
        <v>3</v>
      </c>
      <c r="N16" t="s" s="12">
        <v>41229</v>
      </c>
      <c r="O16" t="s" s="12">
        <v>41230</v>
      </c>
      <c r="P16" t="s" s="12">
        <v>41266</v>
      </c>
      <c r="Q16" s="14"/>
    </row>
    <row r="17" ht="28" customHeight="1">
      <c r="A17" s="11">
        <v>15</v>
      </c>
      <c r="B17" t="s" s="12">
        <v>41227</v>
      </c>
      <c r="C17" t="s" s="12">
        <v>41267</v>
      </c>
      <c r="D17" t="s" s="12">
        <v>41268</v>
      </c>
      <c r="E17" t="s" s="12">
        <v>259</v>
      </c>
      <c r="F17" s="14"/>
      <c r="G17" t="s" s="12">
        <v>41241</v>
      </c>
      <c r="H17" s="11">
        <v>7000</v>
      </c>
      <c r="I17" s="14"/>
      <c r="J17" s="11">
        <v>300</v>
      </c>
      <c r="K17" s="11">
        <v>2</v>
      </c>
      <c r="L17" s="11">
        <v>3</v>
      </c>
      <c r="M17" s="11">
        <v>2</v>
      </c>
      <c r="N17" t="s" s="12">
        <v>41229</v>
      </c>
      <c r="O17" t="s" s="12">
        <v>41230</v>
      </c>
      <c r="P17" t="s" s="12">
        <v>41269</v>
      </c>
      <c r="Q17" s="14"/>
    </row>
    <row r="18" ht="28" customHeight="1">
      <c r="A18" s="11">
        <v>16</v>
      </c>
      <c r="B18" t="s" s="12">
        <v>41227</v>
      </c>
      <c r="C18" t="s" s="12">
        <v>41270</v>
      </c>
      <c r="D18" t="s" s="12">
        <v>41271</v>
      </c>
      <c r="E18" t="s" s="12">
        <v>259</v>
      </c>
      <c r="F18" s="410">
        <v>0.95</v>
      </c>
      <c r="G18" t="s" s="12">
        <v>6162</v>
      </c>
      <c r="H18" s="11">
        <v>6000</v>
      </c>
      <c r="I18" s="11">
        <v>350</v>
      </c>
      <c r="J18" s="11">
        <v>200</v>
      </c>
      <c r="K18" s="11">
        <v>2</v>
      </c>
      <c r="L18" s="11">
        <v>3</v>
      </c>
      <c r="M18" s="11">
        <v>1</v>
      </c>
      <c r="N18" t="s" s="12">
        <v>41229</v>
      </c>
      <c r="O18" t="s" s="12">
        <v>41230</v>
      </c>
      <c r="P18" t="s" s="12">
        <v>41272</v>
      </c>
      <c r="Q18" s="455"/>
    </row>
    <row r="19" ht="28" customHeight="1">
      <c r="A19" s="11">
        <v>17</v>
      </c>
      <c r="B19" t="s" s="12">
        <v>41227</v>
      </c>
      <c r="C19" t="s" s="12">
        <v>41273</v>
      </c>
      <c r="D19" t="s" s="12">
        <v>41274</v>
      </c>
      <c r="E19" t="s" s="12">
        <v>259</v>
      </c>
      <c r="F19" s="14"/>
      <c r="G19" t="s" s="12">
        <v>6027</v>
      </c>
      <c r="H19" s="11">
        <v>7000</v>
      </c>
      <c r="I19" s="14"/>
      <c r="J19" s="11">
        <v>500</v>
      </c>
      <c r="K19" s="11">
        <v>6</v>
      </c>
      <c r="L19" s="11">
        <v>5</v>
      </c>
      <c r="M19" s="11">
        <v>4</v>
      </c>
      <c r="N19" t="s" s="12">
        <v>41229</v>
      </c>
      <c r="O19" t="s" s="12">
        <v>41230</v>
      </c>
      <c r="P19" t="s" s="12">
        <v>41275</v>
      </c>
      <c r="Q19" s="14"/>
    </row>
    <row r="20" ht="28" customHeight="1">
      <c r="A20" s="11">
        <v>18</v>
      </c>
      <c r="B20" t="s" s="12">
        <v>41227</v>
      </c>
      <c r="C20" t="s" s="12">
        <v>41276</v>
      </c>
      <c r="D20" t="s" s="12">
        <v>41277</v>
      </c>
      <c r="E20" t="s" s="12">
        <v>259</v>
      </c>
      <c r="F20" s="14"/>
      <c r="G20" t="s" s="12">
        <v>41241</v>
      </c>
      <c r="H20" s="11">
        <v>6000</v>
      </c>
      <c r="I20" s="11">
        <v>720</v>
      </c>
      <c r="J20" s="11">
        <v>250</v>
      </c>
      <c r="K20" s="11">
        <v>1</v>
      </c>
      <c r="L20" s="11">
        <v>0</v>
      </c>
      <c r="M20" s="11">
        <v>1</v>
      </c>
      <c r="N20" t="s" s="12">
        <v>41229</v>
      </c>
      <c r="O20" t="s" s="12">
        <v>41230</v>
      </c>
      <c r="P20" t="s" s="12">
        <v>41278</v>
      </c>
      <c r="Q20" s="14"/>
    </row>
    <row r="21" ht="28" customHeight="1">
      <c r="A21" s="11">
        <v>19</v>
      </c>
      <c r="B21" t="s" s="12">
        <v>10414</v>
      </c>
      <c r="C21" t="s" s="12">
        <v>41279</v>
      </c>
      <c r="D21" t="s" s="12">
        <v>41280</v>
      </c>
      <c r="E21" t="s" s="12">
        <v>259</v>
      </c>
      <c r="F21" s="14"/>
      <c r="G21" t="s" s="12">
        <v>41241</v>
      </c>
      <c r="H21" s="11">
        <v>7000</v>
      </c>
      <c r="I21" s="11">
        <v>500</v>
      </c>
      <c r="J21" s="11">
        <v>300</v>
      </c>
      <c r="K21" s="11">
        <v>4</v>
      </c>
      <c r="L21" s="11">
        <v>5</v>
      </c>
      <c r="M21" s="11">
        <v>6</v>
      </c>
      <c r="N21" t="s" s="12">
        <v>41229</v>
      </c>
      <c r="O21" t="s" s="12">
        <v>41230</v>
      </c>
      <c r="P21" t="s" s="12">
        <v>41281</v>
      </c>
      <c r="Q21" t="s" s="852">
        <v>41282</v>
      </c>
    </row>
    <row r="22" ht="28" customHeight="1">
      <c r="A22" s="11">
        <v>20</v>
      </c>
      <c r="B22" t="s" s="12">
        <v>41227</v>
      </c>
      <c r="C22" t="s" s="12">
        <v>41283</v>
      </c>
      <c r="D22" t="s" s="12">
        <v>41284</v>
      </c>
      <c r="E22" t="s" s="12">
        <v>259</v>
      </c>
      <c r="F22" s="410"/>
      <c r="G22" t="s" s="12">
        <v>6027</v>
      </c>
      <c r="H22" s="11">
        <v>7000</v>
      </c>
      <c r="I22" s="14"/>
      <c r="J22" s="11">
        <v>250</v>
      </c>
      <c r="K22" s="11">
        <v>5</v>
      </c>
      <c r="L22" s="11">
        <v>6</v>
      </c>
      <c r="M22" s="11">
        <v>3</v>
      </c>
      <c r="N22" t="s" s="12">
        <v>41229</v>
      </c>
      <c r="O22" t="s" s="12">
        <v>41230</v>
      </c>
      <c r="P22" t="s" s="12">
        <v>41285</v>
      </c>
      <c r="Q22" s="14"/>
    </row>
    <row r="23" ht="28" customHeight="1">
      <c r="A23" s="11">
        <v>21</v>
      </c>
      <c r="B23" t="s" s="12">
        <v>10414</v>
      </c>
      <c r="C23" t="s" s="12">
        <v>41286</v>
      </c>
      <c r="D23" t="s" s="12">
        <v>41287</v>
      </c>
      <c r="E23" t="s" s="38">
        <v>198</v>
      </c>
      <c r="F23" s="410">
        <v>0.95</v>
      </c>
      <c r="G23" t="s" s="12">
        <v>6162</v>
      </c>
      <c r="H23" s="11">
        <v>5200</v>
      </c>
      <c r="I23" s="11">
        <v>700</v>
      </c>
      <c r="J23" s="11">
        <v>300</v>
      </c>
      <c r="K23" s="11">
        <v>4</v>
      </c>
      <c r="L23" s="11">
        <v>6</v>
      </c>
      <c r="M23" s="11">
        <v>3</v>
      </c>
      <c r="N23" t="s" s="12">
        <v>41229</v>
      </c>
      <c r="O23" t="s" s="12">
        <v>41230</v>
      </c>
      <c r="P23" t="s" s="12">
        <v>41288</v>
      </c>
      <c r="Q23" s="14"/>
    </row>
    <row r="24" ht="28" customHeight="1">
      <c r="A24" s="11">
        <v>22</v>
      </c>
      <c r="B24" t="s" s="12">
        <v>41227</v>
      </c>
      <c r="C24" t="s" s="12">
        <v>41289</v>
      </c>
      <c r="D24" t="s" s="38">
        <v>41290</v>
      </c>
      <c r="E24" t="s" s="12">
        <v>259</v>
      </c>
      <c r="F24" s="14"/>
      <c r="G24" t="s" s="12">
        <v>41241</v>
      </c>
      <c r="H24" s="11">
        <v>6500</v>
      </c>
      <c r="I24" s="14"/>
      <c r="J24" s="11">
        <v>200</v>
      </c>
      <c r="K24" s="11">
        <v>1</v>
      </c>
      <c r="L24" s="11">
        <v>2</v>
      </c>
      <c r="M24" s="11">
        <v>1</v>
      </c>
      <c r="N24" t="s" s="12">
        <v>41229</v>
      </c>
      <c r="O24" t="s" s="12">
        <v>41230</v>
      </c>
      <c r="P24" t="s" s="12">
        <v>41291</v>
      </c>
      <c r="Q24" s="14"/>
    </row>
    <row r="25" ht="28" customHeight="1">
      <c r="A25" s="11">
        <v>23</v>
      </c>
      <c r="B25" t="s" s="12">
        <v>41227</v>
      </c>
      <c r="C25" t="s" s="12">
        <v>41292</v>
      </c>
      <c r="D25" t="s" s="38">
        <v>41293</v>
      </c>
      <c r="E25" t="s" s="12">
        <v>259</v>
      </c>
      <c r="F25" s="410">
        <v>1</v>
      </c>
      <c r="G25" t="s" s="12">
        <v>6162</v>
      </c>
      <c r="H25" s="11">
        <v>6800</v>
      </c>
      <c r="I25" s="11">
        <v>1000</v>
      </c>
      <c r="J25" s="11">
        <v>600</v>
      </c>
      <c r="K25" s="11">
        <v>2</v>
      </c>
      <c r="L25" s="11">
        <v>2</v>
      </c>
      <c r="M25" s="11">
        <v>1</v>
      </c>
      <c r="N25" t="s" s="12">
        <v>41229</v>
      </c>
      <c r="O25" t="s" s="12">
        <v>41230</v>
      </c>
      <c r="P25" t="s" s="12">
        <v>41294</v>
      </c>
      <c r="Q25" s="14"/>
    </row>
    <row r="26" ht="28" customHeight="1">
      <c r="A26" s="11">
        <v>24</v>
      </c>
      <c r="B26" t="s" s="12">
        <v>10414</v>
      </c>
      <c r="C26" t="s" s="12">
        <v>41295</v>
      </c>
      <c r="D26" t="s" s="12">
        <v>41296</v>
      </c>
      <c r="E26" t="s" s="12">
        <v>198</v>
      </c>
      <c r="F26" s="410">
        <v>0.9</v>
      </c>
      <c r="G26" t="s" s="12">
        <v>6162</v>
      </c>
      <c r="H26" s="11">
        <v>6688</v>
      </c>
      <c r="I26" s="11">
        <v>700</v>
      </c>
      <c r="J26" s="11">
        <v>400</v>
      </c>
      <c r="K26" s="11">
        <v>2</v>
      </c>
      <c r="L26" s="11">
        <v>2</v>
      </c>
      <c r="M26" s="11">
        <v>0</v>
      </c>
      <c r="N26" t="s" s="12">
        <v>41229</v>
      </c>
      <c r="O26" t="s" s="12">
        <v>41230</v>
      </c>
      <c r="P26" t="s" s="12">
        <v>41297</v>
      </c>
      <c r="Q26" t="s" s="852">
        <v>41298</v>
      </c>
    </row>
    <row r="27" ht="28" customHeight="1">
      <c r="A27" s="11">
        <v>25</v>
      </c>
      <c r="B27" t="s" s="12">
        <v>10414</v>
      </c>
      <c r="C27" t="s" s="12">
        <v>41299</v>
      </c>
      <c r="D27" t="s" s="38">
        <v>41300</v>
      </c>
      <c r="E27" t="s" s="12">
        <v>198</v>
      </c>
      <c r="F27" s="410">
        <v>1</v>
      </c>
      <c r="G27" t="s" s="12">
        <v>6162</v>
      </c>
      <c r="H27" s="11">
        <v>7500</v>
      </c>
      <c r="I27" s="11">
        <v>400</v>
      </c>
      <c r="J27" s="11">
        <v>150</v>
      </c>
      <c r="K27" s="11">
        <v>2</v>
      </c>
      <c r="L27" s="11">
        <v>3</v>
      </c>
      <c r="M27" s="11">
        <v>1</v>
      </c>
      <c r="N27" t="s" s="12">
        <v>41229</v>
      </c>
      <c r="O27" t="s" s="12">
        <v>41230</v>
      </c>
      <c r="P27" t="s" s="12">
        <v>41301</v>
      </c>
      <c r="Q27" s="14"/>
    </row>
    <row r="28" ht="28" customHeight="1">
      <c r="A28" s="11">
        <v>26</v>
      </c>
      <c r="B28" t="s" s="12">
        <v>41227</v>
      </c>
      <c r="C28" t="s" s="12">
        <v>41302</v>
      </c>
      <c r="D28" t="s" s="12">
        <v>41303</v>
      </c>
      <c r="E28" t="s" s="12">
        <v>198</v>
      </c>
      <c r="F28" s="410">
        <v>0.75</v>
      </c>
      <c r="G28" t="s" s="38">
        <v>6654</v>
      </c>
      <c r="H28" s="11">
        <v>6780</v>
      </c>
      <c r="I28" s="11">
        <v>350</v>
      </c>
      <c r="J28" s="11">
        <v>200</v>
      </c>
      <c r="K28" s="11">
        <v>1</v>
      </c>
      <c r="L28" s="11">
        <v>1</v>
      </c>
      <c r="M28" s="11">
        <v>1</v>
      </c>
      <c r="N28" t="s" s="12">
        <v>41229</v>
      </c>
      <c r="O28" t="s" s="12">
        <v>41230</v>
      </c>
      <c r="P28" t="s" s="12">
        <v>41304</v>
      </c>
      <c r="Q28" s="14"/>
    </row>
    <row r="29" ht="28" customHeight="1">
      <c r="A29" s="11">
        <v>27</v>
      </c>
      <c r="B29" t="s" s="12">
        <v>41227</v>
      </c>
      <c r="C29" t="s" s="12">
        <v>41305</v>
      </c>
      <c r="D29" t="s" s="38">
        <v>41306</v>
      </c>
      <c r="E29" t="s" s="12">
        <v>259</v>
      </c>
      <c r="F29" s="410">
        <v>0.8</v>
      </c>
      <c r="G29" t="s" s="12">
        <v>6162</v>
      </c>
      <c r="H29" s="11">
        <v>6688</v>
      </c>
      <c r="I29" s="11">
        <v>1000</v>
      </c>
      <c r="J29" s="11">
        <v>550</v>
      </c>
      <c r="K29" s="11">
        <v>4</v>
      </c>
      <c r="L29" s="37">
        <v>4</v>
      </c>
      <c r="M29" s="11">
        <v>2</v>
      </c>
      <c r="N29" t="s" s="12">
        <v>41229</v>
      </c>
      <c r="O29" t="s" s="12">
        <v>41230</v>
      </c>
      <c r="P29" t="s" s="12">
        <v>41307</v>
      </c>
      <c r="Q29" s="14"/>
    </row>
    <row r="30" ht="28" customHeight="1">
      <c r="A30" s="11">
        <v>28</v>
      </c>
      <c r="B30" t="s" s="12">
        <v>41227</v>
      </c>
      <c r="C30" t="s" s="12">
        <v>40872</v>
      </c>
      <c r="D30" t="s" s="12">
        <v>41308</v>
      </c>
      <c r="E30" t="s" s="12">
        <v>259</v>
      </c>
      <c r="F30" s="14"/>
      <c r="G30" t="s" s="12">
        <v>41241</v>
      </c>
      <c r="H30" s="11">
        <v>8780</v>
      </c>
      <c r="I30" s="14"/>
      <c r="J30" s="11">
        <v>260</v>
      </c>
      <c r="K30" s="11">
        <v>3</v>
      </c>
      <c r="L30" s="11">
        <v>2</v>
      </c>
      <c r="M30" s="11">
        <v>2</v>
      </c>
      <c r="N30" t="s" s="12">
        <v>41229</v>
      </c>
      <c r="O30" t="s" s="12">
        <v>41230</v>
      </c>
      <c r="P30" t="s" s="12">
        <v>41309</v>
      </c>
      <c r="Q30" s="14"/>
    </row>
    <row r="31" ht="28" customHeight="1">
      <c r="A31" s="11">
        <v>29</v>
      </c>
      <c r="B31" t="s" s="12">
        <v>41227</v>
      </c>
      <c r="C31" t="s" s="12">
        <v>41310</v>
      </c>
      <c r="D31" t="s" s="38">
        <v>41310</v>
      </c>
      <c r="E31" t="s" s="12">
        <v>259</v>
      </c>
      <c r="F31" s="410">
        <v>1</v>
      </c>
      <c r="G31" t="s" s="12">
        <v>6162</v>
      </c>
      <c r="H31" s="11">
        <v>7800</v>
      </c>
      <c r="I31" s="11">
        <v>820</v>
      </c>
      <c r="J31" s="11">
        <v>400</v>
      </c>
      <c r="K31" s="11">
        <v>2</v>
      </c>
      <c r="L31" s="11">
        <v>1</v>
      </c>
      <c r="M31" s="11">
        <v>1</v>
      </c>
      <c r="N31" t="s" s="12">
        <v>41229</v>
      </c>
      <c r="O31" t="s" s="12">
        <v>41230</v>
      </c>
      <c r="P31" t="s" s="12">
        <v>41311</v>
      </c>
      <c r="Q31" s="14"/>
    </row>
    <row r="32" ht="28" customHeight="1">
      <c r="A32" s="11">
        <v>30</v>
      </c>
      <c r="B32" t="s" s="12">
        <v>41227</v>
      </c>
      <c r="C32" t="s" s="12">
        <v>41312</v>
      </c>
      <c r="D32" t="s" s="12">
        <v>41313</v>
      </c>
      <c r="E32" t="s" s="12">
        <v>259</v>
      </c>
      <c r="F32" s="410">
        <v>0.98</v>
      </c>
      <c r="G32" t="s" s="38">
        <v>6654</v>
      </c>
      <c r="H32" s="11">
        <v>5500</v>
      </c>
      <c r="I32" s="11">
        <v>350</v>
      </c>
      <c r="J32" s="11">
        <v>150</v>
      </c>
      <c r="K32" s="11">
        <v>2</v>
      </c>
      <c r="L32" s="11">
        <v>2</v>
      </c>
      <c r="M32" s="11">
        <v>1</v>
      </c>
      <c r="N32" t="s" s="12">
        <v>41229</v>
      </c>
      <c r="O32" t="s" s="12">
        <v>41230</v>
      </c>
      <c r="P32" t="s" s="12">
        <v>41314</v>
      </c>
      <c r="Q32" s="14"/>
    </row>
    <row r="33" ht="28" customHeight="1">
      <c r="A33" s="11">
        <v>31</v>
      </c>
      <c r="B33" t="s" s="12">
        <v>41227</v>
      </c>
      <c r="C33" t="s" s="12">
        <v>41315</v>
      </c>
      <c r="D33" t="s" s="12">
        <v>41316</v>
      </c>
      <c r="E33" t="s" s="12">
        <v>198</v>
      </c>
      <c r="F33" s="410">
        <v>0.9</v>
      </c>
      <c r="G33" t="s" s="38">
        <v>6654</v>
      </c>
      <c r="H33" s="11">
        <v>5000</v>
      </c>
      <c r="I33" s="11">
        <v>300</v>
      </c>
      <c r="J33" s="11">
        <v>150</v>
      </c>
      <c r="K33" s="11">
        <v>1</v>
      </c>
      <c r="L33" s="11">
        <v>1</v>
      </c>
      <c r="M33" s="11">
        <v>1</v>
      </c>
      <c r="N33" t="s" s="12">
        <v>41229</v>
      </c>
      <c r="O33" t="s" s="12">
        <v>41230</v>
      </c>
      <c r="P33" t="s" s="12">
        <v>41317</v>
      </c>
      <c r="Q33" s="14"/>
    </row>
    <row r="34" ht="28" customHeight="1">
      <c r="A34" s="11">
        <v>32</v>
      </c>
      <c r="B34" t="s" s="12">
        <v>41227</v>
      </c>
      <c r="C34" t="s" s="12">
        <v>41318</v>
      </c>
      <c r="D34" t="s" s="38">
        <v>41319</v>
      </c>
      <c r="E34" t="s" s="12">
        <v>259</v>
      </c>
      <c r="F34" s="410">
        <v>0.95</v>
      </c>
      <c r="G34" t="s" s="12">
        <v>6162</v>
      </c>
      <c r="H34" s="11">
        <v>8500</v>
      </c>
      <c r="I34" s="11">
        <v>1500</v>
      </c>
      <c r="J34" s="11">
        <v>1000</v>
      </c>
      <c r="K34" s="11">
        <v>4</v>
      </c>
      <c r="L34" s="11">
        <v>1</v>
      </c>
      <c r="M34" s="11">
        <v>2</v>
      </c>
      <c r="N34" t="s" s="12">
        <v>41229</v>
      </c>
      <c r="O34" t="s" s="12">
        <v>41230</v>
      </c>
      <c r="P34" t="s" s="12">
        <v>41320</v>
      </c>
      <c r="Q34" t="s" s="12">
        <v>41321</v>
      </c>
    </row>
    <row r="35" ht="28" customHeight="1">
      <c r="A35" s="11">
        <v>33</v>
      </c>
      <c r="B35" t="s" s="12">
        <v>41227</v>
      </c>
      <c r="C35" t="s" s="12">
        <v>41322</v>
      </c>
      <c r="D35" t="s" s="38">
        <v>41323</v>
      </c>
      <c r="E35" t="s" s="12">
        <v>259</v>
      </c>
      <c r="F35" s="410">
        <v>1</v>
      </c>
      <c r="G35" t="s" s="12">
        <v>6162</v>
      </c>
      <c r="H35" s="11">
        <v>6500</v>
      </c>
      <c r="I35" s="11">
        <v>500</v>
      </c>
      <c r="J35" s="11">
        <v>250</v>
      </c>
      <c r="K35" s="11">
        <v>2</v>
      </c>
      <c r="L35" s="11">
        <v>3</v>
      </c>
      <c r="M35" s="11">
        <v>2</v>
      </c>
      <c r="N35" t="s" s="12">
        <v>41229</v>
      </c>
      <c r="O35" t="s" s="12">
        <v>41230</v>
      </c>
      <c r="P35" t="s" s="12">
        <v>41324</v>
      </c>
      <c r="Q35" t="s" s="12">
        <v>41321</v>
      </c>
    </row>
    <row r="36" ht="28" customHeight="1">
      <c r="A36" s="11">
        <v>34</v>
      </c>
      <c r="B36" t="s" s="12">
        <v>41227</v>
      </c>
      <c r="C36" t="s" s="12">
        <v>41325</v>
      </c>
      <c r="D36" t="s" s="38">
        <v>41326</v>
      </c>
      <c r="E36" t="s" s="12">
        <v>259</v>
      </c>
      <c r="F36" t="s" s="12">
        <v>41327</v>
      </c>
      <c r="G36" t="s" s="12">
        <v>6162</v>
      </c>
      <c r="H36" s="11">
        <v>6000</v>
      </c>
      <c r="I36" s="11">
        <v>870</v>
      </c>
      <c r="J36" s="11">
        <v>500</v>
      </c>
      <c r="K36" s="11">
        <v>4</v>
      </c>
      <c r="L36" s="11">
        <v>5</v>
      </c>
      <c r="M36" s="11">
        <v>3</v>
      </c>
      <c r="N36" t="s" s="12">
        <v>41229</v>
      </c>
      <c r="O36" t="s" s="12">
        <v>41230</v>
      </c>
      <c r="P36" t="s" s="12">
        <v>41328</v>
      </c>
      <c r="Q36" t="s" s="852">
        <v>41329</v>
      </c>
    </row>
    <row r="37" ht="28" customHeight="1">
      <c r="A37" s="11">
        <v>35</v>
      </c>
      <c r="B37" t="s" s="12">
        <v>41227</v>
      </c>
      <c r="C37" t="s" s="12">
        <v>41330</v>
      </c>
      <c r="D37" t="s" s="38">
        <v>41326</v>
      </c>
      <c r="E37" t="s" s="12">
        <v>259</v>
      </c>
      <c r="F37" s="410">
        <v>0.85</v>
      </c>
      <c r="G37" t="s" s="12">
        <v>6162</v>
      </c>
      <c r="H37" s="11">
        <v>6000</v>
      </c>
      <c r="I37" s="11">
        <v>890</v>
      </c>
      <c r="J37" s="11">
        <v>500</v>
      </c>
      <c r="K37" s="11">
        <v>4</v>
      </c>
      <c r="L37" s="11">
        <v>5</v>
      </c>
      <c r="M37" s="11">
        <v>2</v>
      </c>
      <c r="N37" t="s" s="12">
        <v>41229</v>
      </c>
      <c r="O37" t="s" s="12">
        <v>41230</v>
      </c>
      <c r="P37" t="s" s="12">
        <v>41328</v>
      </c>
      <c r="Q37" t="s" s="852">
        <v>41329</v>
      </c>
    </row>
    <row r="38" ht="28" customHeight="1">
      <c r="A38" s="11">
        <v>36</v>
      </c>
      <c r="B38" t="s" s="12">
        <v>41227</v>
      </c>
      <c r="C38" t="s" s="12">
        <v>41331</v>
      </c>
      <c r="D38" t="s" s="38">
        <v>41332</v>
      </c>
      <c r="E38" t="s" s="12">
        <v>198</v>
      </c>
      <c r="F38" s="410">
        <v>1</v>
      </c>
      <c r="G38" t="s" s="12">
        <v>6162</v>
      </c>
      <c r="H38" s="11">
        <v>6500</v>
      </c>
      <c r="I38" s="11">
        <v>800</v>
      </c>
      <c r="J38" s="11">
        <v>450</v>
      </c>
      <c r="K38" s="11">
        <v>2</v>
      </c>
      <c r="L38" s="11">
        <v>1</v>
      </c>
      <c r="M38" s="11">
        <v>2</v>
      </c>
      <c r="N38" t="s" s="12">
        <v>41229</v>
      </c>
      <c r="O38" t="s" s="12">
        <v>41230</v>
      </c>
      <c r="P38" t="s" s="12">
        <v>41333</v>
      </c>
      <c r="Q38" t="s" s="12">
        <v>41321</v>
      </c>
    </row>
    <row r="39" ht="28" customHeight="1">
      <c r="A39" s="11">
        <v>37</v>
      </c>
      <c r="B39" t="s" s="12">
        <v>41227</v>
      </c>
      <c r="C39" t="s" s="12">
        <v>41334</v>
      </c>
      <c r="D39" t="s" s="38">
        <v>41335</v>
      </c>
      <c r="E39" t="s" s="12">
        <v>259</v>
      </c>
      <c r="F39" s="410">
        <v>0.95</v>
      </c>
      <c r="G39" t="s" s="38">
        <v>6654</v>
      </c>
      <c r="H39" s="11">
        <v>6519</v>
      </c>
      <c r="I39" s="11">
        <v>800</v>
      </c>
      <c r="J39" s="11">
        <v>400</v>
      </c>
      <c r="K39" s="11">
        <v>3</v>
      </c>
      <c r="L39" s="11">
        <v>3</v>
      </c>
      <c r="M39" s="11">
        <v>1</v>
      </c>
      <c r="N39" t="s" s="12">
        <v>41229</v>
      </c>
      <c r="O39" t="s" s="12">
        <v>41230</v>
      </c>
      <c r="P39" t="s" s="12">
        <v>41336</v>
      </c>
      <c r="Q39" t="s" s="852">
        <v>41337</v>
      </c>
    </row>
    <row r="40" ht="28" customHeight="1">
      <c r="A40" s="11">
        <v>38</v>
      </c>
      <c r="B40" t="s" s="12">
        <v>41227</v>
      </c>
      <c r="C40" t="s" s="12">
        <v>41338</v>
      </c>
      <c r="D40" t="s" s="38">
        <v>41339</v>
      </c>
      <c r="E40" t="s" s="12">
        <v>259</v>
      </c>
      <c r="F40" s="410">
        <v>1</v>
      </c>
      <c r="G40" t="s" s="12">
        <v>6162</v>
      </c>
      <c r="H40" s="11">
        <v>5762</v>
      </c>
      <c r="I40" s="11">
        <v>850</v>
      </c>
      <c r="J40" s="11">
        <v>300</v>
      </c>
      <c r="K40" s="11">
        <v>3</v>
      </c>
      <c r="L40" s="11">
        <v>4</v>
      </c>
      <c r="M40" s="11">
        <v>1</v>
      </c>
      <c r="N40" t="s" s="12">
        <v>41229</v>
      </c>
      <c r="O40" t="s" s="12">
        <v>41230</v>
      </c>
      <c r="P40" t="s" s="12">
        <v>41340</v>
      </c>
      <c r="Q40" t="s" s="852">
        <v>41337</v>
      </c>
    </row>
    <row r="41" ht="28" customHeight="1">
      <c r="A41" s="11">
        <v>39</v>
      </c>
      <c r="B41" t="s" s="12">
        <v>41227</v>
      </c>
      <c r="C41" t="s" s="12">
        <v>41176</v>
      </c>
      <c r="D41" t="s" s="38">
        <v>41341</v>
      </c>
      <c r="E41" t="s" s="12">
        <v>259</v>
      </c>
      <c r="F41" s="410">
        <v>1</v>
      </c>
      <c r="G41" t="s" s="12">
        <v>6162</v>
      </c>
      <c r="H41" s="11">
        <v>5771</v>
      </c>
      <c r="I41" s="11">
        <v>700</v>
      </c>
      <c r="J41" s="11">
        <v>300</v>
      </c>
      <c r="K41" s="11">
        <v>2</v>
      </c>
      <c r="L41" s="11">
        <v>3</v>
      </c>
      <c r="M41" s="11">
        <v>2</v>
      </c>
      <c r="N41" t="s" s="12">
        <v>41229</v>
      </c>
      <c r="O41" t="s" s="12">
        <v>41230</v>
      </c>
      <c r="P41" t="s" s="12">
        <v>41342</v>
      </c>
      <c r="Q41" t="s" s="852">
        <v>41337</v>
      </c>
    </row>
    <row r="42" ht="28" customHeight="1">
      <c r="A42" s="11">
        <v>40</v>
      </c>
      <c r="B42" t="s" s="12">
        <v>41227</v>
      </c>
      <c r="C42" t="s" s="12">
        <v>41343</v>
      </c>
      <c r="D42" t="s" s="12">
        <v>41344</v>
      </c>
      <c r="E42" t="s" s="12">
        <v>198</v>
      </c>
      <c r="F42" s="410">
        <v>0.9</v>
      </c>
      <c r="G42" t="s" s="12">
        <v>6162</v>
      </c>
      <c r="H42" s="11">
        <v>7409</v>
      </c>
      <c r="I42" s="11">
        <v>1000</v>
      </c>
      <c r="J42" s="11">
        <v>500</v>
      </c>
      <c r="K42" s="11">
        <v>6</v>
      </c>
      <c r="L42" s="11">
        <v>9</v>
      </c>
      <c r="M42" s="11">
        <v>5</v>
      </c>
      <c r="N42" t="s" s="12">
        <v>41229</v>
      </c>
      <c r="O42" t="s" s="12">
        <v>41230</v>
      </c>
      <c r="P42" t="s" s="853">
        <v>41345</v>
      </c>
      <c r="Q42" s="14"/>
    </row>
    <row r="43" ht="28" customHeight="1">
      <c r="A43" s="11">
        <v>41</v>
      </c>
      <c r="B43" t="s" s="12">
        <v>41227</v>
      </c>
      <c r="C43" t="s" s="12">
        <v>41346</v>
      </c>
      <c r="D43" t="s" s="38">
        <v>41347</v>
      </c>
      <c r="E43" t="s" s="12">
        <v>198</v>
      </c>
      <c r="F43" s="410">
        <v>1</v>
      </c>
      <c r="G43" t="s" s="12">
        <v>6654</v>
      </c>
      <c r="H43" s="11">
        <v>5700</v>
      </c>
      <c r="I43" s="11">
        <v>240</v>
      </c>
      <c r="J43" s="11">
        <v>100</v>
      </c>
      <c r="K43" s="11">
        <v>1</v>
      </c>
      <c r="L43" s="11">
        <v>2</v>
      </c>
      <c r="M43" s="11">
        <v>0</v>
      </c>
      <c r="N43" t="s" s="12">
        <v>41229</v>
      </c>
      <c r="O43" t="s" s="12">
        <v>41230</v>
      </c>
      <c r="P43" t="s" s="853">
        <v>41345</v>
      </c>
      <c r="Q43" s="14"/>
    </row>
    <row r="44" ht="28" customHeight="1">
      <c r="A44" s="11">
        <v>42</v>
      </c>
      <c r="B44" t="s" s="12">
        <v>41227</v>
      </c>
      <c r="C44" t="s" s="12">
        <v>41348</v>
      </c>
      <c r="D44" t="s" s="38">
        <v>41349</v>
      </c>
      <c r="E44" t="s" s="12">
        <v>198</v>
      </c>
      <c r="F44" s="410">
        <v>1</v>
      </c>
      <c r="G44" t="s" s="12">
        <v>6654</v>
      </c>
      <c r="H44" s="11">
        <v>6100</v>
      </c>
      <c r="I44" s="11">
        <v>280</v>
      </c>
      <c r="J44" s="11">
        <v>120</v>
      </c>
      <c r="K44" s="11">
        <v>1</v>
      </c>
      <c r="L44" s="11">
        <v>1</v>
      </c>
      <c r="M44" s="11">
        <v>0</v>
      </c>
      <c r="N44" t="s" s="12">
        <v>41229</v>
      </c>
      <c r="O44" t="s" s="12">
        <v>41230</v>
      </c>
      <c r="P44" t="s" s="12">
        <v>41350</v>
      </c>
      <c r="Q44" s="14"/>
    </row>
    <row r="45" ht="28" customHeight="1">
      <c r="A45" s="11">
        <v>43</v>
      </c>
      <c r="B45" t="s" s="12">
        <v>10414</v>
      </c>
      <c r="C45" t="s" s="12">
        <v>35451</v>
      </c>
      <c r="D45" t="s" s="38">
        <v>41351</v>
      </c>
      <c r="E45" t="s" s="12">
        <v>259</v>
      </c>
      <c r="F45" s="410">
        <v>0.85</v>
      </c>
      <c r="G45" t="s" s="12">
        <v>6162</v>
      </c>
      <c r="H45" s="11">
        <v>8800</v>
      </c>
      <c r="I45" s="11">
        <v>600</v>
      </c>
      <c r="J45" s="11">
        <v>360</v>
      </c>
      <c r="K45" s="11">
        <v>2</v>
      </c>
      <c r="L45" s="11">
        <v>2</v>
      </c>
      <c r="M45" s="11">
        <v>1</v>
      </c>
      <c r="N45" t="s" s="12">
        <v>41229</v>
      </c>
      <c r="O45" t="s" s="12">
        <v>41230</v>
      </c>
      <c r="P45" t="s" s="12">
        <v>41352</v>
      </c>
      <c r="Q45" s="14"/>
    </row>
    <row r="46" ht="28" customHeight="1">
      <c r="A46" s="11">
        <v>44</v>
      </c>
      <c r="B46" t="s" s="12">
        <v>41227</v>
      </c>
      <c r="C46" t="s" s="12">
        <v>41353</v>
      </c>
      <c r="D46" t="s" s="12">
        <v>41354</v>
      </c>
      <c r="E46" t="s" s="12">
        <v>259</v>
      </c>
      <c r="F46" s="410">
        <v>1</v>
      </c>
      <c r="G46" t="s" s="12">
        <v>6162</v>
      </c>
      <c r="H46" s="11">
        <v>8000</v>
      </c>
      <c r="I46" s="11">
        <v>500</v>
      </c>
      <c r="J46" s="11">
        <v>230</v>
      </c>
      <c r="K46" s="11">
        <v>1</v>
      </c>
      <c r="L46" s="11">
        <v>1</v>
      </c>
      <c r="M46" s="11">
        <v>0</v>
      </c>
      <c r="N46" t="s" s="12">
        <v>41229</v>
      </c>
      <c r="O46" t="s" s="12">
        <v>41230</v>
      </c>
      <c r="P46" t="s" s="12">
        <v>41328</v>
      </c>
      <c r="Q46" s="14"/>
    </row>
    <row r="47" ht="28" customHeight="1">
      <c r="A47" s="11">
        <v>45</v>
      </c>
      <c r="B47" t="s" s="12">
        <v>41227</v>
      </c>
      <c r="C47" t="s" s="12">
        <v>41355</v>
      </c>
      <c r="D47" t="s" s="12">
        <v>41356</v>
      </c>
      <c r="E47" t="s" s="12">
        <v>259</v>
      </c>
      <c r="F47" s="410">
        <v>1</v>
      </c>
      <c r="G47" t="s" s="12">
        <v>6162</v>
      </c>
      <c r="H47" s="11">
        <v>7030</v>
      </c>
      <c r="I47" s="11">
        <v>350</v>
      </c>
      <c r="J47" s="11">
        <v>180</v>
      </c>
      <c r="K47" s="11">
        <v>3</v>
      </c>
      <c r="L47" s="11">
        <v>4</v>
      </c>
      <c r="M47" s="11">
        <v>2</v>
      </c>
      <c r="N47" t="s" s="12">
        <v>41229</v>
      </c>
      <c r="O47" t="s" s="12">
        <v>41230</v>
      </c>
      <c r="P47" t="s" s="12">
        <v>41357</v>
      </c>
      <c r="Q47" s="14"/>
    </row>
    <row r="48" ht="28" customHeight="1">
      <c r="A48" s="11">
        <v>46</v>
      </c>
      <c r="B48" t="s" s="12">
        <v>41227</v>
      </c>
      <c r="C48" t="s" s="12">
        <v>41358</v>
      </c>
      <c r="D48" t="s" s="12">
        <v>41359</v>
      </c>
      <c r="E48" t="s" s="12">
        <v>259</v>
      </c>
      <c r="F48" s="410">
        <v>0.95</v>
      </c>
      <c r="G48" t="s" s="12">
        <v>6654</v>
      </c>
      <c r="H48" s="11">
        <v>6100</v>
      </c>
      <c r="I48" s="11">
        <v>380</v>
      </c>
      <c r="J48" s="11">
        <v>200</v>
      </c>
      <c r="K48" s="11">
        <v>2</v>
      </c>
      <c r="L48" s="11">
        <v>3</v>
      </c>
      <c r="M48" s="11">
        <v>2</v>
      </c>
      <c r="N48" t="s" s="12">
        <v>41229</v>
      </c>
      <c r="O48" t="s" s="12">
        <v>41230</v>
      </c>
      <c r="P48" t="s" s="12">
        <v>41360</v>
      </c>
      <c r="Q48" s="14"/>
    </row>
    <row r="49" ht="28" customHeight="1">
      <c r="A49" s="11">
        <v>47</v>
      </c>
      <c r="B49" t="s" s="12">
        <v>41227</v>
      </c>
      <c r="C49" t="s" s="12">
        <v>41361</v>
      </c>
      <c r="D49" t="s" s="12">
        <v>41362</v>
      </c>
      <c r="E49" t="s" s="12">
        <v>198</v>
      </c>
      <c r="F49" s="410">
        <v>1</v>
      </c>
      <c r="G49" t="s" s="12">
        <v>6654</v>
      </c>
      <c r="H49" s="11">
        <v>6000</v>
      </c>
      <c r="I49" s="11">
        <v>430</v>
      </c>
      <c r="J49" s="11">
        <v>350</v>
      </c>
      <c r="K49" s="11">
        <v>1</v>
      </c>
      <c r="L49" s="11">
        <v>0</v>
      </c>
      <c r="M49" s="11">
        <v>0</v>
      </c>
      <c r="N49" t="s" s="12">
        <v>41229</v>
      </c>
      <c r="O49" t="s" s="12">
        <v>41230</v>
      </c>
      <c r="P49" t="s" s="12">
        <v>41363</v>
      </c>
      <c r="Q49" s="14"/>
    </row>
    <row r="50" ht="28" customHeight="1">
      <c r="A50" s="11">
        <v>48</v>
      </c>
      <c r="B50" t="s" s="12">
        <v>10414</v>
      </c>
      <c r="C50" t="s" s="12">
        <v>41364</v>
      </c>
      <c r="D50" t="s" s="12">
        <v>41365</v>
      </c>
      <c r="E50" t="s" s="12">
        <v>198</v>
      </c>
      <c r="F50" s="14"/>
      <c r="G50" t="s" s="12">
        <v>6162</v>
      </c>
      <c r="H50" s="11">
        <v>6000</v>
      </c>
      <c r="I50" s="11">
        <v>300</v>
      </c>
      <c r="J50" s="11">
        <v>300</v>
      </c>
      <c r="K50" s="11">
        <v>3</v>
      </c>
      <c r="L50" s="11">
        <v>4</v>
      </c>
      <c r="M50" s="11">
        <v>2</v>
      </c>
      <c r="N50" t="s" s="12">
        <v>41229</v>
      </c>
      <c r="O50" t="s" s="12">
        <v>41230</v>
      </c>
      <c r="P50" t="s" s="12">
        <v>41366</v>
      </c>
      <c r="Q50" t="s" s="852">
        <v>41367</v>
      </c>
    </row>
    <row r="51" ht="28" customHeight="1">
      <c r="A51" s="11">
        <v>49</v>
      </c>
      <c r="B51" t="s" s="12">
        <v>41227</v>
      </c>
      <c r="C51" t="s" s="12">
        <v>41368</v>
      </c>
      <c r="D51" t="s" s="12">
        <v>41369</v>
      </c>
      <c r="E51" t="s" s="12">
        <v>198</v>
      </c>
      <c r="F51" s="14"/>
      <c r="G51" t="s" s="12">
        <v>41241</v>
      </c>
      <c r="H51" s="11">
        <v>8500</v>
      </c>
      <c r="I51" s="14"/>
      <c r="J51" s="11">
        <v>1000</v>
      </c>
      <c r="K51" s="11">
        <v>6</v>
      </c>
      <c r="L51" s="11">
        <v>8</v>
      </c>
      <c r="M51" s="11">
        <v>3</v>
      </c>
      <c r="N51" t="s" s="12">
        <v>41229</v>
      </c>
      <c r="O51" t="s" s="12">
        <v>41230</v>
      </c>
      <c r="P51" t="s" s="12">
        <v>41370</v>
      </c>
      <c r="Q51" s="14"/>
    </row>
    <row r="52" ht="28" customHeight="1">
      <c r="A52" s="11">
        <v>50</v>
      </c>
      <c r="B52" t="s" s="12">
        <v>41227</v>
      </c>
      <c r="C52" t="s" s="12">
        <v>41371</v>
      </c>
      <c r="D52" t="s" s="38">
        <v>41372</v>
      </c>
      <c r="E52" t="s" s="12">
        <v>259</v>
      </c>
      <c r="F52" s="410">
        <v>0.8</v>
      </c>
      <c r="G52" t="s" s="12">
        <v>6162</v>
      </c>
      <c r="H52" s="11">
        <v>7688</v>
      </c>
      <c r="I52" s="11">
        <v>350</v>
      </c>
      <c r="J52" s="11">
        <v>150</v>
      </c>
      <c r="K52" s="11">
        <v>2</v>
      </c>
      <c r="L52" s="11">
        <v>3</v>
      </c>
      <c r="M52" s="11">
        <v>1</v>
      </c>
      <c r="N52" t="s" s="12">
        <v>41229</v>
      </c>
      <c r="O52" t="s" s="12">
        <v>41230</v>
      </c>
      <c r="P52" t="s" s="12">
        <v>41373</v>
      </c>
      <c r="Q52" t="s" s="12">
        <v>41321</v>
      </c>
    </row>
    <row r="53" ht="28" customHeight="1">
      <c r="A53" s="11">
        <v>51</v>
      </c>
      <c r="B53" t="s" s="12">
        <v>41227</v>
      </c>
      <c r="C53" t="s" s="12">
        <v>41374</v>
      </c>
      <c r="D53" t="s" s="12">
        <v>41375</v>
      </c>
      <c r="E53" t="s" s="38">
        <v>259</v>
      </c>
      <c r="F53" s="133">
        <v>0.9</v>
      </c>
      <c r="G53" t="s" s="12">
        <v>6654</v>
      </c>
      <c r="H53" s="11">
        <v>5700</v>
      </c>
      <c r="I53" s="11">
        <v>200</v>
      </c>
      <c r="J53" s="11">
        <v>100</v>
      </c>
      <c r="K53" s="11">
        <v>1</v>
      </c>
      <c r="L53" s="11">
        <v>1</v>
      </c>
      <c r="M53" s="11">
        <v>1</v>
      </c>
      <c r="N53" t="s" s="12">
        <v>41229</v>
      </c>
      <c r="O53" t="s" s="12">
        <v>41230</v>
      </c>
      <c r="P53" t="s" s="12">
        <v>41376</v>
      </c>
      <c r="Q53" s="14"/>
    </row>
    <row r="54" ht="28" customHeight="1">
      <c r="A54" s="11">
        <v>52</v>
      </c>
      <c r="B54" t="s" s="12">
        <v>41227</v>
      </c>
      <c r="C54" t="s" s="38">
        <v>41377</v>
      </c>
      <c r="D54" t="s" s="12">
        <v>41378</v>
      </c>
      <c r="E54" t="s" s="12">
        <v>259</v>
      </c>
      <c r="F54" s="14"/>
      <c r="G54" t="s" s="12">
        <v>6162</v>
      </c>
      <c r="H54" s="11">
        <v>8000</v>
      </c>
      <c r="I54" s="14"/>
      <c r="J54" s="11">
        <v>800</v>
      </c>
      <c r="K54" s="11">
        <v>2</v>
      </c>
      <c r="L54" s="11">
        <v>3</v>
      </c>
      <c r="M54" s="11">
        <v>1</v>
      </c>
      <c r="N54" t="s" s="12">
        <v>41229</v>
      </c>
      <c r="O54" t="s" s="12">
        <v>41230</v>
      </c>
      <c r="P54" t="s" s="12">
        <v>41379</v>
      </c>
      <c r="Q54" t="s" s="12">
        <v>41298</v>
      </c>
    </row>
    <row r="55" ht="28" customHeight="1">
      <c r="A55" s="11">
        <v>53</v>
      </c>
      <c r="B55" t="s" s="12">
        <v>41227</v>
      </c>
      <c r="C55" t="s" s="12">
        <v>41380</v>
      </c>
      <c r="D55" t="s" s="12">
        <v>41381</v>
      </c>
      <c r="E55" t="s" s="12">
        <v>259</v>
      </c>
      <c r="F55" s="410">
        <v>0.95</v>
      </c>
      <c r="G55" t="s" s="12">
        <v>6162</v>
      </c>
      <c r="H55" s="11">
        <v>8000</v>
      </c>
      <c r="I55" s="11">
        <v>860</v>
      </c>
      <c r="J55" s="11">
        <v>530</v>
      </c>
      <c r="K55" s="11">
        <v>4</v>
      </c>
      <c r="L55" s="11">
        <v>2</v>
      </c>
      <c r="M55" s="11">
        <v>2</v>
      </c>
      <c r="N55" t="s" s="12">
        <v>41229</v>
      </c>
      <c r="O55" t="s" s="12">
        <v>41230</v>
      </c>
      <c r="P55" t="s" s="12">
        <v>41382</v>
      </c>
      <c r="Q55" s="14"/>
    </row>
    <row r="56" ht="28" customHeight="1">
      <c r="A56" s="11">
        <v>54</v>
      </c>
      <c r="B56" t="s" s="12">
        <v>10414</v>
      </c>
      <c r="C56" t="s" s="12">
        <v>41383</v>
      </c>
      <c r="D56" t="s" s="12">
        <v>41384</v>
      </c>
      <c r="E56" t="s" s="12">
        <v>259</v>
      </c>
      <c r="F56" s="410">
        <v>1</v>
      </c>
      <c r="G56" t="s" s="12">
        <v>6162</v>
      </c>
      <c r="H56" s="11">
        <v>7500</v>
      </c>
      <c r="I56" s="11">
        <v>540</v>
      </c>
      <c r="J56" s="11">
        <v>250</v>
      </c>
      <c r="K56" s="11">
        <v>1</v>
      </c>
      <c r="L56" s="11">
        <v>1</v>
      </c>
      <c r="M56" s="11">
        <v>1</v>
      </c>
      <c r="N56" t="s" s="12">
        <v>41229</v>
      </c>
      <c r="O56" t="s" s="12">
        <v>41230</v>
      </c>
      <c r="P56" t="s" s="12">
        <v>41385</v>
      </c>
      <c r="Q56" s="14"/>
    </row>
    <row r="57" ht="28" customHeight="1">
      <c r="A57" s="11">
        <v>55</v>
      </c>
      <c r="B57" t="s" s="12">
        <v>10414</v>
      </c>
      <c r="C57" t="s" s="12">
        <v>41386</v>
      </c>
      <c r="D57" t="s" s="12">
        <v>41387</v>
      </c>
      <c r="E57" t="s" s="12">
        <v>259</v>
      </c>
      <c r="F57" s="410">
        <v>1</v>
      </c>
      <c r="G57" t="s" s="12">
        <v>6654</v>
      </c>
      <c r="H57" s="11">
        <v>6500</v>
      </c>
      <c r="I57" s="11">
        <v>320</v>
      </c>
      <c r="J57" s="11">
        <v>100</v>
      </c>
      <c r="K57" s="11">
        <v>2</v>
      </c>
      <c r="L57" s="11">
        <v>3</v>
      </c>
      <c r="M57" s="11">
        <v>1</v>
      </c>
      <c r="N57" t="s" s="12">
        <v>41229</v>
      </c>
      <c r="O57" t="s" s="12">
        <v>41230</v>
      </c>
      <c r="P57" t="s" s="12">
        <v>41388</v>
      </c>
      <c r="Q57" s="14"/>
    </row>
    <row r="58" ht="28" customHeight="1">
      <c r="A58" s="11">
        <v>56</v>
      </c>
      <c r="B58" t="s" s="12">
        <v>41227</v>
      </c>
      <c r="C58" t="s" s="12">
        <v>41389</v>
      </c>
      <c r="D58" t="s" s="12">
        <v>41390</v>
      </c>
      <c r="E58" t="s" s="12">
        <v>198</v>
      </c>
      <c r="F58" s="410">
        <v>1</v>
      </c>
      <c r="G58" t="s" s="12">
        <v>6654</v>
      </c>
      <c r="H58" s="11">
        <v>5500</v>
      </c>
      <c r="I58" s="11">
        <v>250</v>
      </c>
      <c r="J58" s="11">
        <v>130</v>
      </c>
      <c r="K58" s="11">
        <v>1</v>
      </c>
      <c r="L58" s="11">
        <v>1</v>
      </c>
      <c r="M58" s="11">
        <v>0</v>
      </c>
      <c r="N58" t="s" s="12">
        <v>41229</v>
      </c>
      <c r="O58" t="s" s="12">
        <v>41230</v>
      </c>
      <c r="P58" t="s" s="12">
        <v>41288</v>
      </c>
      <c r="Q58" t="s" s="852">
        <v>41391</v>
      </c>
    </row>
    <row r="59" ht="28" customHeight="1">
      <c r="A59" s="11">
        <v>57</v>
      </c>
      <c r="B59" t="s" s="12">
        <v>41227</v>
      </c>
      <c r="C59" t="s" s="12">
        <v>41392</v>
      </c>
      <c r="D59" t="s" s="12">
        <v>41393</v>
      </c>
      <c r="E59" t="s" s="12">
        <v>259</v>
      </c>
      <c r="F59" s="410">
        <v>0.95</v>
      </c>
      <c r="G59" t="s" s="12">
        <v>6162</v>
      </c>
      <c r="H59" s="11">
        <v>7000</v>
      </c>
      <c r="I59" s="11">
        <v>850</v>
      </c>
      <c r="J59" s="11">
        <v>700</v>
      </c>
      <c r="K59" s="11">
        <v>4</v>
      </c>
      <c r="L59" s="11">
        <v>4</v>
      </c>
      <c r="M59" s="11">
        <v>3</v>
      </c>
      <c r="N59" t="s" s="12">
        <v>41229</v>
      </c>
      <c r="O59" t="s" s="12">
        <v>41230</v>
      </c>
      <c r="P59" t="s" s="12">
        <v>41394</v>
      </c>
      <c r="Q59" s="14"/>
    </row>
    <row r="60" ht="28" customHeight="1">
      <c r="A60" s="11">
        <v>58</v>
      </c>
      <c r="B60" t="s" s="12">
        <v>41227</v>
      </c>
      <c r="C60" t="s" s="12">
        <v>41395</v>
      </c>
      <c r="D60" t="s" s="12">
        <v>41396</v>
      </c>
      <c r="E60" t="s" s="12">
        <v>198</v>
      </c>
      <c r="F60" s="410">
        <v>0.6</v>
      </c>
      <c r="G60" t="s" s="12">
        <v>6654</v>
      </c>
      <c r="H60" s="11">
        <v>6000</v>
      </c>
      <c r="I60" s="11">
        <v>280</v>
      </c>
      <c r="J60" s="11">
        <v>160</v>
      </c>
      <c r="K60" s="11">
        <v>1</v>
      </c>
      <c r="L60" s="11">
        <v>2</v>
      </c>
      <c r="M60" s="11">
        <v>0</v>
      </c>
      <c r="N60" t="s" s="12">
        <v>41229</v>
      </c>
      <c r="O60" t="s" s="12">
        <v>41230</v>
      </c>
      <c r="P60" t="s" s="12">
        <v>41397</v>
      </c>
      <c r="Q60" s="14"/>
    </row>
    <row r="61" ht="28" customHeight="1">
      <c r="A61" s="11">
        <v>59</v>
      </c>
      <c r="B61" t="s" s="12">
        <v>41227</v>
      </c>
      <c r="C61" t="s" s="12">
        <v>15349</v>
      </c>
      <c r="D61" t="s" s="12">
        <v>41398</v>
      </c>
      <c r="E61" t="s" s="12">
        <v>259</v>
      </c>
      <c r="F61" s="410">
        <v>0.98</v>
      </c>
      <c r="G61" t="s" s="12">
        <v>6162</v>
      </c>
      <c r="H61" s="11">
        <v>6027</v>
      </c>
      <c r="I61" s="11">
        <v>850</v>
      </c>
      <c r="J61" s="11">
        <v>500</v>
      </c>
      <c r="K61" s="11">
        <v>4</v>
      </c>
      <c r="L61" s="11">
        <v>5</v>
      </c>
      <c r="M61" s="11">
        <v>2</v>
      </c>
      <c r="N61" t="s" s="12">
        <v>41229</v>
      </c>
      <c r="O61" t="s" s="12">
        <v>41230</v>
      </c>
      <c r="P61" t="s" s="12">
        <v>41399</v>
      </c>
      <c r="Q61" s="14"/>
    </row>
    <row r="62" ht="28" customHeight="1">
      <c r="A62" s="11">
        <v>60</v>
      </c>
      <c r="B62" t="s" s="12">
        <v>41227</v>
      </c>
      <c r="C62" t="s" s="12">
        <v>41400</v>
      </c>
      <c r="D62" t="s" s="38">
        <v>41401</v>
      </c>
      <c r="E62" t="s" s="12">
        <v>198</v>
      </c>
      <c r="F62" s="410">
        <v>1</v>
      </c>
      <c r="G62" t="s" s="12">
        <v>6654</v>
      </c>
      <c r="H62" s="11">
        <v>5500</v>
      </c>
      <c r="I62" s="11">
        <v>500</v>
      </c>
      <c r="J62" s="11">
        <v>250</v>
      </c>
      <c r="K62" s="11">
        <v>2</v>
      </c>
      <c r="L62" s="37">
        <v>1</v>
      </c>
      <c r="M62" s="11">
        <v>0</v>
      </c>
      <c r="N62" t="s" s="12">
        <v>41229</v>
      </c>
      <c r="O62" t="s" s="12">
        <v>41230</v>
      </c>
      <c r="P62" t="s" s="12">
        <v>41402</v>
      </c>
      <c r="Q62" s="14"/>
    </row>
    <row r="63" ht="28" customHeight="1">
      <c r="A63" s="11">
        <v>61</v>
      </c>
      <c r="B63" t="s" s="12">
        <v>41227</v>
      </c>
      <c r="C63" t="s" s="12">
        <v>41403</v>
      </c>
      <c r="D63" t="s" s="38">
        <v>41404</v>
      </c>
      <c r="E63" t="s" s="12">
        <v>259</v>
      </c>
      <c r="F63" s="14"/>
      <c r="G63" t="s" s="12">
        <v>41241</v>
      </c>
      <c r="H63" s="11">
        <v>8800</v>
      </c>
      <c r="I63" s="14"/>
      <c r="J63" s="11">
        <v>500</v>
      </c>
      <c r="K63" s="11">
        <v>4</v>
      </c>
      <c r="L63" s="37">
        <v>3</v>
      </c>
      <c r="M63" s="11">
        <v>3</v>
      </c>
      <c r="N63" t="s" s="12">
        <v>41229</v>
      </c>
      <c r="O63" t="s" s="12">
        <v>41230</v>
      </c>
      <c r="P63" t="s" s="12">
        <v>41405</v>
      </c>
      <c r="Q63" s="14"/>
    </row>
    <row r="64" ht="28" customHeight="1">
      <c r="A64" s="11">
        <v>62</v>
      </c>
      <c r="B64" t="s" s="12">
        <v>41227</v>
      </c>
      <c r="C64" t="s" s="12">
        <v>41406</v>
      </c>
      <c r="D64" t="s" s="12">
        <v>41407</v>
      </c>
      <c r="E64" t="s" s="12">
        <v>259</v>
      </c>
      <c r="F64" s="14"/>
      <c r="G64" t="s" s="12">
        <v>41408</v>
      </c>
      <c r="H64" s="14"/>
      <c r="I64" s="14"/>
      <c r="J64" s="11">
        <v>50</v>
      </c>
      <c r="K64" s="11">
        <v>3</v>
      </c>
      <c r="L64" s="11">
        <v>3</v>
      </c>
      <c r="M64" s="11">
        <v>2</v>
      </c>
      <c r="N64" t="s" s="12">
        <v>41229</v>
      </c>
      <c r="O64" t="s" s="12">
        <v>41230</v>
      </c>
      <c r="P64" t="s" s="12">
        <v>41405</v>
      </c>
      <c r="Q64" s="14"/>
    </row>
    <row r="65" ht="28" customHeight="1">
      <c r="A65" s="11">
        <v>63</v>
      </c>
      <c r="B65" t="s" s="12">
        <v>41227</v>
      </c>
      <c r="C65" t="s" s="12">
        <v>41409</v>
      </c>
      <c r="D65" t="s" s="12">
        <v>41410</v>
      </c>
      <c r="E65" t="s" s="12">
        <v>198</v>
      </c>
      <c r="F65" s="14"/>
      <c r="G65" t="s" s="12">
        <v>41241</v>
      </c>
      <c r="H65" s="11">
        <v>6700</v>
      </c>
      <c r="I65" s="14"/>
      <c r="J65" s="11">
        <v>300</v>
      </c>
      <c r="K65" s="11">
        <v>2</v>
      </c>
      <c r="L65" s="11">
        <v>2</v>
      </c>
      <c r="M65" s="11">
        <v>1</v>
      </c>
      <c r="N65" t="s" s="12">
        <v>41229</v>
      </c>
      <c r="O65" t="s" s="12">
        <v>41230</v>
      </c>
      <c r="P65" t="s" s="12">
        <v>41405</v>
      </c>
      <c r="Q65" s="14"/>
    </row>
    <row r="66" ht="28" customHeight="1">
      <c r="A66" s="11">
        <v>64</v>
      </c>
      <c r="B66" t="s" s="12">
        <v>41227</v>
      </c>
      <c r="C66" t="s" s="12">
        <v>41411</v>
      </c>
      <c r="D66" t="s" s="38">
        <v>41412</v>
      </c>
      <c r="E66" t="s" s="12">
        <v>259</v>
      </c>
      <c r="F66" s="410">
        <v>0.9</v>
      </c>
      <c r="G66" t="s" s="12">
        <v>6162</v>
      </c>
      <c r="H66" s="11">
        <v>8700</v>
      </c>
      <c r="I66" s="11">
        <v>780</v>
      </c>
      <c r="J66" s="11">
        <v>550</v>
      </c>
      <c r="K66" s="11">
        <v>4</v>
      </c>
      <c r="L66" s="37">
        <v>5</v>
      </c>
      <c r="M66" s="11">
        <v>3</v>
      </c>
      <c r="N66" t="s" s="12">
        <v>41229</v>
      </c>
      <c r="O66" t="s" s="12">
        <v>41230</v>
      </c>
      <c r="P66" t="s" s="12">
        <v>41373</v>
      </c>
      <c r="Q66" t="s" s="12">
        <v>41413</v>
      </c>
    </row>
    <row r="67" ht="28" customHeight="1">
      <c r="A67" s="11">
        <v>65</v>
      </c>
      <c r="B67" t="s" s="12">
        <v>41227</v>
      </c>
      <c r="C67" t="s" s="12">
        <v>41414</v>
      </c>
      <c r="D67" t="s" s="38">
        <v>41415</v>
      </c>
      <c r="E67" t="s" s="12">
        <v>259</v>
      </c>
      <c r="F67" s="410">
        <v>1</v>
      </c>
      <c r="G67" t="s" s="12">
        <v>6162</v>
      </c>
      <c r="H67" s="11">
        <v>7500</v>
      </c>
      <c r="I67" s="11">
        <v>530</v>
      </c>
      <c r="J67" s="11">
        <v>280</v>
      </c>
      <c r="K67" s="11">
        <v>2</v>
      </c>
      <c r="L67" s="37">
        <v>1</v>
      </c>
      <c r="M67" s="11">
        <v>1</v>
      </c>
      <c r="N67" t="s" s="12">
        <v>41229</v>
      </c>
      <c r="O67" t="s" s="12">
        <v>41230</v>
      </c>
      <c r="P67" t="s" s="12">
        <v>41416</v>
      </c>
      <c r="Q67" s="14"/>
    </row>
    <row r="68" ht="28" customHeight="1">
      <c r="A68" s="11">
        <v>66</v>
      </c>
      <c r="B68" t="s" s="12">
        <v>41227</v>
      </c>
      <c r="C68" t="s" s="12">
        <v>41417</v>
      </c>
      <c r="D68" t="s" s="38">
        <v>41418</v>
      </c>
      <c r="E68" t="s" s="12">
        <v>198</v>
      </c>
      <c r="F68" s="410">
        <v>0.9</v>
      </c>
      <c r="G68" t="s" s="12">
        <v>41241</v>
      </c>
      <c r="H68" s="11">
        <v>8700</v>
      </c>
      <c r="I68" s="11">
        <v>650</v>
      </c>
      <c r="J68" s="11">
        <v>300</v>
      </c>
      <c r="K68" s="11">
        <v>2</v>
      </c>
      <c r="L68" s="37">
        <v>5</v>
      </c>
      <c r="M68" s="11">
        <v>2</v>
      </c>
      <c r="N68" t="s" s="12">
        <v>41229</v>
      </c>
      <c r="O68" t="s" s="12">
        <v>41230</v>
      </c>
      <c r="P68" t="s" s="12">
        <v>41419</v>
      </c>
      <c r="Q68" s="14"/>
    </row>
    <row r="69" ht="28" customHeight="1">
      <c r="A69" s="11">
        <v>67</v>
      </c>
      <c r="B69" t="s" s="12">
        <v>41227</v>
      </c>
      <c r="C69" t="s" s="12">
        <v>41420</v>
      </c>
      <c r="D69" t="s" s="38">
        <v>41418</v>
      </c>
      <c r="E69" t="s" s="12">
        <v>259</v>
      </c>
      <c r="F69" s="410">
        <v>0.85</v>
      </c>
      <c r="G69" t="s" s="12">
        <v>6162</v>
      </c>
      <c r="H69" s="11">
        <v>8700</v>
      </c>
      <c r="I69" s="11">
        <v>650</v>
      </c>
      <c r="J69" s="11">
        <v>300</v>
      </c>
      <c r="K69" s="11">
        <v>2</v>
      </c>
      <c r="L69" s="37">
        <v>3</v>
      </c>
      <c r="M69" s="11">
        <v>1</v>
      </c>
      <c r="N69" t="s" s="12">
        <v>41229</v>
      </c>
      <c r="O69" t="s" s="12">
        <v>41230</v>
      </c>
      <c r="P69" t="s" s="12">
        <v>41419</v>
      </c>
      <c r="Q69" s="14"/>
    </row>
    <row r="70" ht="28" customHeight="1">
      <c r="A70" s="11">
        <v>68</v>
      </c>
      <c r="B70" t="s" s="12">
        <v>41227</v>
      </c>
      <c r="C70" t="s" s="12">
        <v>41421</v>
      </c>
      <c r="D70" t="s" s="38">
        <v>41422</v>
      </c>
      <c r="E70" t="s" s="12">
        <v>259</v>
      </c>
      <c r="F70" s="410">
        <v>0.95</v>
      </c>
      <c r="G70" t="s" s="12">
        <v>6162</v>
      </c>
      <c r="H70" s="11">
        <v>8000</v>
      </c>
      <c r="I70" s="11">
        <v>800</v>
      </c>
      <c r="J70" s="11">
        <v>500</v>
      </c>
      <c r="K70" s="11">
        <v>3</v>
      </c>
      <c r="L70" s="37">
        <v>4</v>
      </c>
      <c r="M70" s="11">
        <v>2</v>
      </c>
      <c r="N70" t="s" s="12">
        <v>41229</v>
      </c>
      <c r="O70" t="s" s="12">
        <v>41230</v>
      </c>
      <c r="P70" t="s" s="12">
        <v>41423</v>
      </c>
      <c r="Q70" s="14"/>
    </row>
    <row r="71" ht="28" customHeight="1">
      <c r="A71" s="11">
        <v>69</v>
      </c>
      <c r="B71" t="s" s="12">
        <v>41227</v>
      </c>
      <c r="C71" t="s" s="12">
        <v>41424</v>
      </c>
      <c r="D71" t="s" s="38">
        <v>41425</v>
      </c>
      <c r="E71" t="s" s="12">
        <v>198</v>
      </c>
      <c r="F71" s="410">
        <v>1</v>
      </c>
      <c r="G71" t="s" s="12">
        <v>6654</v>
      </c>
      <c r="H71" s="11">
        <v>5700</v>
      </c>
      <c r="I71" s="11">
        <v>300</v>
      </c>
      <c r="J71" s="11">
        <v>150</v>
      </c>
      <c r="K71" s="11">
        <v>1</v>
      </c>
      <c r="L71" s="37">
        <v>1</v>
      </c>
      <c r="M71" s="11">
        <v>1</v>
      </c>
      <c r="N71" t="s" s="12">
        <v>41229</v>
      </c>
      <c r="O71" t="s" s="12">
        <v>41230</v>
      </c>
      <c r="P71" t="s" s="12">
        <v>41426</v>
      </c>
      <c r="Q71" s="14"/>
    </row>
    <row r="72" ht="28" customHeight="1">
      <c r="A72" s="11">
        <v>70</v>
      </c>
      <c r="B72" t="s" s="12">
        <v>41227</v>
      </c>
      <c r="C72" t="s" s="12">
        <v>41427</v>
      </c>
      <c r="D72" t="s" s="38">
        <v>41428</v>
      </c>
      <c r="E72" t="s" s="12">
        <v>198</v>
      </c>
      <c r="F72" s="410">
        <v>0.95</v>
      </c>
      <c r="G72" t="s" s="12">
        <v>6654</v>
      </c>
      <c r="H72" s="11">
        <v>5800</v>
      </c>
      <c r="I72" s="11">
        <v>1000</v>
      </c>
      <c r="J72" s="11">
        <v>560</v>
      </c>
      <c r="K72" s="11">
        <v>1</v>
      </c>
      <c r="L72" s="37">
        <v>0</v>
      </c>
      <c r="M72" s="11">
        <v>0</v>
      </c>
      <c r="N72" t="s" s="12">
        <v>41229</v>
      </c>
      <c r="O72" t="s" s="12">
        <v>41230</v>
      </c>
      <c r="P72" t="s" s="12">
        <v>41429</v>
      </c>
      <c r="Q72" s="14"/>
    </row>
    <row r="73" ht="28" customHeight="1">
      <c r="A73" s="11">
        <v>71</v>
      </c>
      <c r="B73" t="s" s="12">
        <v>41227</v>
      </c>
      <c r="C73" t="s" s="12">
        <v>41430</v>
      </c>
      <c r="D73" t="s" s="12">
        <v>41431</v>
      </c>
      <c r="E73" t="s" s="12">
        <v>259</v>
      </c>
      <c r="F73" s="410">
        <v>0.95</v>
      </c>
      <c r="G73" t="s" s="12">
        <v>6162</v>
      </c>
      <c r="H73" s="11">
        <v>6000</v>
      </c>
      <c r="I73" s="11">
        <v>520</v>
      </c>
      <c r="J73" s="11">
        <v>120</v>
      </c>
      <c r="K73" s="11">
        <v>2</v>
      </c>
      <c r="L73" s="11">
        <v>3</v>
      </c>
      <c r="M73" s="11">
        <v>1</v>
      </c>
      <c r="N73" t="s" s="12">
        <v>41229</v>
      </c>
      <c r="O73" t="s" s="12">
        <v>41230</v>
      </c>
      <c r="P73" t="s" s="12">
        <v>41432</v>
      </c>
      <c r="Q73" s="14"/>
    </row>
    <row r="74" ht="28" customHeight="1">
      <c r="A74" s="11">
        <v>72</v>
      </c>
      <c r="B74" t="s" s="12">
        <v>41227</v>
      </c>
      <c r="C74" t="s" s="12">
        <v>41433</v>
      </c>
      <c r="D74" t="s" s="38">
        <v>41434</v>
      </c>
      <c r="E74" t="s" s="12">
        <v>198</v>
      </c>
      <c r="F74" s="14"/>
      <c r="G74" t="s" s="12">
        <v>41241</v>
      </c>
      <c r="H74" s="14"/>
      <c r="I74" s="14"/>
      <c r="J74" s="11">
        <v>60</v>
      </c>
      <c r="K74" s="11">
        <v>2</v>
      </c>
      <c r="L74" s="37">
        <v>1</v>
      </c>
      <c r="M74" s="11">
        <v>0</v>
      </c>
      <c r="N74" t="s" s="12">
        <v>41229</v>
      </c>
      <c r="O74" t="s" s="12">
        <v>41230</v>
      </c>
      <c r="P74" t="s" s="12">
        <v>41435</v>
      </c>
      <c r="Q74" s="14"/>
    </row>
    <row r="75" ht="28" customHeight="1">
      <c r="A75" s="11">
        <v>73</v>
      </c>
      <c r="B75" t="s" s="12">
        <v>41227</v>
      </c>
      <c r="C75" t="s" s="12">
        <v>41436</v>
      </c>
      <c r="D75" t="s" s="38">
        <v>41437</v>
      </c>
      <c r="E75" t="s" s="12">
        <v>198</v>
      </c>
      <c r="F75" s="14"/>
      <c r="G75" t="s" s="12">
        <v>6027</v>
      </c>
      <c r="H75" s="14"/>
      <c r="I75" s="14"/>
      <c r="J75" s="11">
        <v>150</v>
      </c>
      <c r="K75" s="11">
        <v>2</v>
      </c>
      <c r="L75" s="37">
        <v>1</v>
      </c>
      <c r="M75" s="11">
        <v>1</v>
      </c>
      <c r="N75" t="s" s="12">
        <v>41229</v>
      </c>
      <c r="O75" t="s" s="12">
        <v>41230</v>
      </c>
      <c r="P75" t="s" s="12">
        <v>41438</v>
      </c>
      <c r="Q75" s="14"/>
    </row>
    <row r="76" ht="28" customHeight="1">
      <c r="A76" s="11">
        <v>74</v>
      </c>
      <c r="B76" t="s" s="12">
        <v>41227</v>
      </c>
      <c r="C76" t="s" s="12">
        <v>41439</v>
      </c>
      <c r="D76" t="s" s="38">
        <v>41440</v>
      </c>
      <c r="E76" t="s" s="12">
        <v>198</v>
      </c>
      <c r="F76" s="410">
        <v>0.95</v>
      </c>
      <c r="G76" t="s" s="12">
        <v>6654</v>
      </c>
      <c r="H76" s="11">
        <v>5800</v>
      </c>
      <c r="I76" s="11">
        <v>1000</v>
      </c>
      <c r="J76" s="11">
        <v>560</v>
      </c>
      <c r="K76" s="11">
        <v>1</v>
      </c>
      <c r="L76" s="37">
        <v>1</v>
      </c>
      <c r="M76" s="11">
        <v>0</v>
      </c>
      <c r="N76" t="s" s="12">
        <v>41229</v>
      </c>
      <c r="O76" t="s" s="12">
        <v>41230</v>
      </c>
      <c r="P76" t="s" s="12">
        <v>41441</v>
      </c>
      <c r="Q76" s="14"/>
    </row>
    <row r="77" ht="28" customHeight="1">
      <c r="A77" s="11">
        <v>75</v>
      </c>
      <c r="B77" t="s" s="12">
        <v>10414</v>
      </c>
      <c r="C77" t="s" s="12">
        <v>41442</v>
      </c>
      <c r="D77" t="s" s="38">
        <v>41443</v>
      </c>
      <c r="E77" t="s" s="12">
        <v>198</v>
      </c>
      <c r="F77" s="410">
        <v>1</v>
      </c>
      <c r="G77" t="s" s="12">
        <v>6654</v>
      </c>
      <c r="H77" s="11">
        <v>5000</v>
      </c>
      <c r="I77" s="11">
        <v>300</v>
      </c>
      <c r="J77" s="11">
        <v>120</v>
      </c>
      <c r="K77" s="11">
        <v>1</v>
      </c>
      <c r="L77" s="37">
        <v>1</v>
      </c>
      <c r="M77" s="11">
        <v>1</v>
      </c>
      <c r="N77" t="s" s="12">
        <v>41229</v>
      </c>
      <c r="O77" t="s" s="12">
        <v>41230</v>
      </c>
      <c r="P77" t="s" s="12">
        <v>41444</v>
      </c>
      <c r="Q77" s="14"/>
    </row>
    <row r="78" ht="28" customHeight="1">
      <c r="A78" s="11">
        <v>76</v>
      </c>
      <c r="B78" t="s" s="12">
        <v>41227</v>
      </c>
      <c r="C78" t="s" s="12">
        <v>12117</v>
      </c>
      <c r="D78" t="s" s="38">
        <v>41445</v>
      </c>
      <c r="E78" t="s" s="12">
        <v>198</v>
      </c>
      <c r="F78" s="410">
        <v>0.9</v>
      </c>
      <c r="G78" t="s" s="12">
        <v>6162</v>
      </c>
      <c r="H78" s="11">
        <v>7500</v>
      </c>
      <c r="I78" s="11">
        <v>650</v>
      </c>
      <c r="J78" s="11">
        <v>350</v>
      </c>
      <c r="K78" s="11">
        <v>1</v>
      </c>
      <c r="L78" s="37">
        <v>1</v>
      </c>
      <c r="M78" s="11">
        <v>1</v>
      </c>
      <c r="N78" t="s" s="12">
        <v>41229</v>
      </c>
      <c r="O78" t="s" s="12">
        <v>41230</v>
      </c>
      <c r="P78" t="s" s="12">
        <v>41446</v>
      </c>
      <c r="Q78" t="s" s="12">
        <v>41413</v>
      </c>
    </row>
    <row r="79" ht="28" customHeight="1">
      <c r="A79" s="11">
        <v>77</v>
      </c>
      <c r="B79" t="s" s="12">
        <v>41227</v>
      </c>
      <c r="C79" t="s" s="12">
        <v>41447</v>
      </c>
      <c r="D79" t="s" s="38">
        <v>41448</v>
      </c>
      <c r="E79" t="s" s="12">
        <v>198</v>
      </c>
      <c r="F79" s="410">
        <v>1</v>
      </c>
      <c r="G79" t="s" s="12">
        <v>6654</v>
      </c>
      <c r="H79" s="11">
        <v>5000</v>
      </c>
      <c r="I79" s="11">
        <v>1000</v>
      </c>
      <c r="J79" s="11">
        <v>260</v>
      </c>
      <c r="K79" s="11">
        <v>1</v>
      </c>
      <c r="L79" s="37">
        <v>2</v>
      </c>
      <c r="M79" s="11">
        <v>0</v>
      </c>
      <c r="N79" t="s" s="12">
        <v>41229</v>
      </c>
      <c r="O79" t="s" s="12">
        <v>41230</v>
      </c>
      <c r="P79" t="s" s="12">
        <v>41449</v>
      </c>
      <c r="Q79" s="14"/>
    </row>
    <row r="80" ht="28" customHeight="1">
      <c r="A80" s="11">
        <v>78</v>
      </c>
      <c r="B80" t="s" s="12">
        <v>41227</v>
      </c>
      <c r="C80" t="s" s="12">
        <v>41450</v>
      </c>
      <c r="D80" t="s" s="38">
        <v>41451</v>
      </c>
      <c r="E80" t="s" s="12">
        <v>259</v>
      </c>
      <c r="F80" s="14"/>
      <c r="G80" t="s" s="12">
        <v>6162</v>
      </c>
      <c r="H80" s="11">
        <v>7800</v>
      </c>
      <c r="I80" s="11">
        <v>1250</v>
      </c>
      <c r="J80" s="11">
        <v>700</v>
      </c>
      <c r="K80" s="11">
        <v>4</v>
      </c>
      <c r="L80" s="37">
        <v>2</v>
      </c>
      <c r="M80" s="11">
        <v>2</v>
      </c>
      <c r="N80" t="s" s="12">
        <v>41229</v>
      </c>
      <c r="O80" t="s" s="12">
        <v>41230</v>
      </c>
      <c r="P80" t="s" s="12">
        <v>41452</v>
      </c>
      <c r="Q80" t="s" s="12">
        <v>41453</v>
      </c>
    </row>
    <row r="81" ht="28" customHeight="1">
      <c r="A81" s="11">
        <v>79</v>
      </c>
      <c r="B81" t="s" s="12">
        <v>41227</v>
      </c>
      <c r="C81" t="s" s="12">
        <v>41454</v>
      </c>
      <c r="D81" t="s" s="38">
        <v>41455</v>
      </c>
      <c r="E81" t="s" s="12">
        <v>259</v>
      </c>
      <c r="F81" s="14"/>
      <c r="G81" t="s" s="12">
        <v>41408</v>
      </c>
      <c r="H81" s="14"/>
      <c r="I81" s="14"/>
      <c r="J81" s="11">
        <v>50</v>
      </c>
      <c r="K81" s="11">
        <v>1</v>
      </c>
      <c r="L81" s="37">
        <v>1</v>
      </c>
      <c r="M81" s="11">
        <v>1</v>
      </c>
      <c r="N81" t="s" s="12">
        <v>41229</v>
      </c>
      <c r="O81" t="s" s="12">
        <v>41230</v>
      </c>
      <c r="P81" t="s" s="12">
        <v>41456</v>
      </c>
      <c r="Q81" s="14"/>
    </row>
    <row r="82" ht="28" customHeight="1">
      <c r="A82" s="11">
        <v>80</v>
      </c>
      <c r="B82" t="s" s="12">
        <v>41227</v>
      </c>
      <c r="C82" t="s" s="12">
        <v>41457</v>
      </c>
      <c r="D82" t="s" s="38">
        <v>41458</v>
      </c>
      <c r="E82" t="s" s="12">
        <v>198</v>
      </c>
      <c r="F82" s="410">
        <v>0.95</v>
      </c>
      <c r="G82" t="s" s="12">
        <v>6654</v>
      </c>
      <c r="H82" s="11">
        <v>6800</v>
      </c>
      <c r="I82" s="11">
        <v>200</v>
      </c>
      <c r="J82" s="11">
        <v>100</v>
      </c>
      <c r="K82" s="11">
        <v>2</v>
      </c>
      <c r="L82" s="37">
        <v>3</v>
      </c>
      <c r="M82" s="11">
        <v>2</v>
      </c>
      <c r="N82" t="s" s="12">
        <v>41229</v>
      </c>
      <c r="O82" t="s" s="12">
        <v>41230</v>
      </c>
      <c r="P82" t="s" s="12">
        <v>41449</v>
      </c>
      <c r="Q82" s="14"/>
    </row>
    <row r="83" ht="28" customHeight="1">
      <c r="A83" s="11">
        <v>81</v>
      </c>
      <c r="B83" t="s" s="12">
        <v>41227</v>
      </c>
      <c r="C83" t="s" s="12">
        <v>41459</v>
      </c>
      <c r="D83" t="s" s="12">
        <v>41460</v>
      </c>
      <c r="E83" t="s" s="12">
        <v>198</v>
      </c>
      <c r="F83" s="14"/>
      <c r="G83" t="s" s="12">
        <v>6654</v>
      </c>
      <c r="H83" s="11">
        <v>5500</v>
      </c>
      <c r="I83" s="11">
        <v>300</v>
      </c>
      <c r="J83" s="11">
        <v>200</v>
      </c>
      <c r="K83" s="11">
        <v>2</v>
      </c>
      <c r="L83" s="11">
        <v>3</v>
      </c>
      <c r="M83" s="11">
        <v>2</v>
      </c>
      <c r="N83" t="s" s="12">
        <v>41229</v>
      </c>
      <c r="O83" t="s" s="12">
        <v>41230</v>
      </c>
      <c r="P83" t="s" s="12">
        <v>41461</v>
      </c>
      <c r="Q83" t="s" s="12">
        <v>41367</v>
      </c>
    </row>
    <row r="84" ht="28" customHeight="1">
      <c r="A84" s="11">
        <v>82</v>
      </c>
      <c r="B84" t="s" s="12">
        <v>41227</v>
      </c>
      <c r="C84" t="s" s="12">
        <v>41462</v>
      </c>
      <c r="D84" t="s" s="38">
        <v>41463</v>
      </c>
      <c r="E84" s="14"/>
      <c r="F84" s="14"/>
      <c r="G84" t="s" s="12">
        <v>6162</v>
      </c>
      <c r="H84" s="11">
        <v>9500</v>
      </c>
      <c r="I84" s="11">
        <v>2800</v>
      </c>
      <c r="J84" s="11">
        <v>1200</v>
      </c>
      <c r="K84" s="11">
        <v>6</v>
      </c>
      <c r="L84" s="37">
        <v>5</v>
      </c>
      <c r="M84" s="11">
        <v>4</v>
      </c>
      <c r="N84" t="s" s="12">
        <v>41229</v>
      </c>
      <c r="O84" t="s" s="12">
        <v>41230</v>
      </c>
      <c r="P84" t="s" s="12">
        <v>41464</v>
      </c>
      <c r="Q84" t="s" s="12">
        <v>41465</v>
      </c>
    </row>
    <row r="85" ht="28" customHeight="1">
      <c r="A85" s="11">
        <v>83</v>
      </c>
      <c r="B85" t="s" s="12">
        <v>41227</v>
      </c>
      <c r="C85" t="s" s="12">
        <v>41466</v>
      </c>
      <c r="D85" t="s" s="38">
        <v>41467</v>
      </c>
      <c r="E85" s="14"/>
      <c r="F85" s="14"/>
      <c r="G85" t="s" s="12">
        <v>6162</v>
      </c>
      <c r="H85" s="11">
        <v>8600</v>
      </c>
      <c r="I85" s="11">
        <v>800</v>
      </c>
      <c r="J85" s="11">
        <v>650</v>
      </c>
      <c r="K85" s="11">
        <v>4</v>
      </c>
      <c r="L85" s="37">
        <v>3</v>
      </c>
      <c r="M85" s="11">
        <v>2</v>
      </c>
      <c r="N85" t="s" s="12">
        <v>41229</v>
      </c>
      <c r="O85" t="s" s="12">
        <v>41230</v>
      </c>
      <c r="P85" t="s" s="12">
        <v>41468</v>
      </c>
      <c r="Q85" t="s" s="12">
        <v>41453</v>
      </c>
    </row>
    <row r="86" ht="28" customHeight="1">
      <c r="A86" s="11">
        <v>84</v>
      </c>
      <c r="B86" t="s" s="12">
        <v>41227</v>
      </c>
      <c r="C86" t="s" s="12">
        <v>41469</v>
      </c>
      <c r="D86" t="s" s="38">
        <v>41470</v>
      </c>
      <c r="E86" s="14"/>
      <c r="F86" s="14"/>
      <c r="G86" t="s" s="12">
        <v>6311</v>
      </c>
      <c r="H86" s="14"/>
      <c r="I86" s="14"/>
      <c r="J86" s="11">
        <v>120</v>
      </c>
      <c r="K86" s="11">
        <v>8</v>
      </c>
      <c r="L86" s="37">
        <v>12</v>
      </c>
      <c r="M86" s="11">
        <v>8</v>
      </c>
      <c r="N86" t="s" s="12">
        <v>41229</v>
      </c>
      <c r="O86" t="s" s="12">
        <v>41230</v>
      </c>
      <c r="P86" t="s" s="12">
        <v>41456</v>
      </c>
      <c r="Q86" s="14"/>
    </row>
    <row r="87" ht="28" customHeight="1">
      <c r="A87" s="11">
        <v>85</v>
      </c>
      <c r="B87" t="s" s="12">
        <v>41471</v>
      </c>
      <c r="C87" t="s" s="12">
        <v>41472</v>
      </c>
      <c r="D87" t="s" s="38">
        <v>41473</v>
      </c>
      <c r="E87" s="14"/>
      <c r="F87" s="14"/>
      <c r="G87" t="s" s="12">
        <v>6162</v>
      </c>
      <c r="H87" s="11">
        <v>8000</v>
      </c>
      <c r="I87" s="11">
        <v>3500</v>
      </c>
      <c r="J87" s="11">
        <v>2000</v>
      </c>
      <c r="K87" s="11">
        <v>4</v>
      </c>
      <c r="L87" s="37">
        <v>8</v>
      </c>
      <c r="M87" s="11">
        <v>4</v>
      </c>
      <c r="N87" t="s" s="12">
        <v>41229</v>
      </c>
      <c r="O87" t="s" s="12">
        <v>41230</v>
      </c>
      <c r="P87" t="s" s="12">
        <v>41474</v>
      </c>
      <c r="Q87" s="14"/>
    </row>
    <row r="88" ht="28" customHeight="1">
      <c r="A88" s="11">
        <v>86</v>
      </c>
      <c r="B88" t="s" s="12">
        <v>41227</v>
      </c>
      <c r="C88" t="s" s="12">
        <v>41475</v>
      </c>
      <c r="D88" t="s" s="38">
        <v>41476</v>
      </c>
      <c r="E88" s="14"/>
      <c r="F88" s="14"/>
      <c r="G88" t="s" s="12">
        <v>41477</v>
      </c>
      <c r="H88" s="14"/>
      <c r="I88" s="14"/>
      <c r="J88" s="11">
        <v>600</v>
      </c>
      <c r="K88" s="11">
        <v>5</v>
      </c>
      <c r="L88" s="37">
        <v>10</v>
      </c>
      <c r="M88" s="11">
        <v>5</v>
      </c>
      <c r="N88" t="s" s="12">
        <v>41229</v>
      </c>
      <c r="O88" t="s" s="12">
        <v>41230</v>
      </c>
      <c r="P88" t="s" s="12">
        <v>41478</v>
      </c>
      <c r="Q88" t="s" s="12">
        <v>41453</v>
      </c>
    </row>
    <row r="89" ht="28" customHeight="1">
      <c r="A89" s="11">
        <v>87</v>
      </c>
      <c r="B89" t="s" s="12">
        <v>41227</v>
      </c>
      <c r="C89" t="s" s="12">
        <v>41479</v>
      </c>
      <c r="D89" t="s" s="38">
        <v>41480</v>
      </c>
      <c r="E89" s="14"/>
      <c r="F89" s="14"/>
      <c r="G89" t="s" s="12">
        <v>6654</v>
      </c>
      <c r="H89" s="11">
        <v>6880</v>
      </c>
      <c r="I89" s="11">
        <v>380</v>
      </c>
      <c r="J89" s="11">
        <v>140</v>
      </c>
      <c r="K89" s="11">
        <v>1</v>
      </c>
      <c r="L89" s="37">
        <v>2</v>
      </c>
      <c r="M89" s="11">
        <v>1</v>
      </c>
      <c r="N89" t="s" s="12">
        <v>41229</v>
      </c>
      <c r="O89" t="s" s="12">
        <v>41230</v>
      </c>
      <c r="P89" t="s" s="12">
        <v>41449</v>
      </c>
      <c r="Q89" s="14"/>
    </row>
    <row r="90" ht="28" customHeight="1">
      <c r="A90" s="11">
        <v>88</v>
      </c>
      <c r="B90" t="s" s="854">
        <v>41227</v>
      </c>
      <c r="C90" t="s" s="854">
        <v>41481</v>
      </c>
      <c r="D90" t="s" s="855">
        <v>41482</v>
      </c>
      <c r="E90" s="856"/>
      <c r="F90" s="856"/>
      <c r="G90" t="s" s="854">
        <v>6162</v>
      </c>
      <c r="H90" s="857">
        <v>7890</v>
      </c>
      <c r="I90" s="857">
        <v>500</v>
      </c>
      <c r="J90" s="857">
        <v>250</v>
      </c>
      <c r="K90" s="857">
        <v>6</v>
      </c>
      <c r="L90" s="858">
        <v>12</v>
      </c>
      <c r="M90" s="857">
        <v>6</v>
      </c>
      <c r="N90" t="s" s="854">
        <v>41229</v>
      </c>
      <c r="O90" t="s" s="854">
        <v>41230</v>
      </c>
      <c r="P90" t="s" s="854">
        <v>41483</v>
      </c>
      <c r="Q90" t="s" s="854">
        <v>41484</v>
      </c>
    </row>
    <row r="91" ht="28" customHeight="1">
      <c r="A91" s="11">
        <v>89</v>
      </c>
      <c r="B91" t="s" s="854">
        <v>41227</v>
      </c>
      <c r="C91" t="s" s="854">
        <v>41485</v>
      </c>
      <c r="D91" t="s" s="855">
        <v>41486</v>
      </c>
      <c r="E91" s="856"/>
      <c r="F91" s="856"/>
      <c r="G91" t="s" s="854">
        <v>6162</v>
      </c>
      <c r="H91" s="857">
        <v>7890</v>
      </c>
      <c r="I91" s="857">
        <v>500</v>
      </c>
      <c r="J91" s="857">
        <v>250</v>
      </c>
      <c r="K91" s="857">
        <v>3</v>
      </c>
      <c r="L91" s="858">
        <v>6</v>
      </c>
      <c r="M91" s="857">
        <v>3</v>
      </c>
      <c r="N91" t="s" s="854">
        <v>41229</v>
      </c>
      <c r="O91" t="s" s="854">
        <v>41230</v>
      </c>
      <c r="P91" t="s" s="854">
        <v>41483</v>
      </c>
      <c r="Q91" t="s" s="854">
        <v>41484</v>
      </c>
    </row>
    <row r="92" ht="28" customHeight="1">
      <c r="A92" s="11">
        <v>90</v>
      </c>
      <c r="B92" t="s" s="854">
        <v>41227</v>
      </c>
      <c r="C92" t="s" s="854">
        <v>41487</v>
      </c>
      <c r="D92" t="s" s="855">
        <v>41488</v>
      </c>
      <c r="E92" s="856"/>
      <c r="F92" s="856"/>
      <c r="G92" t="s" s="854">
        <v>6162</v>
      </c>
      <c r="H92" s="857">
        <v>7500</v>
      </c>
      <c r="I92" s="857">
        <v>520</v>
      </c>
      <c r="J92" s="857">
        <v>300</v>
      </c>
      <c r="K92" s="857">
        <v>1</v>
      </c>
      <c r="L92" s="858">
        <v>2</v>
      </c>
      <c r="M92" s="857">
        <v>1</v>
      </c>
      <c r="N92" t="s" s="854">
        <v>41229</v>
      </c>
      <c r="O92" t="s" s="854">
        <v>41230</v>
      </c>
      <c r="P92" t="s" s="854">
        <v>41483</v>
      </c>
      <c r="Q92" t="s" s="854">
        <v>41484</v>
      </c>
    </row>
    <row r="93" ht="28" customHeight="1">
      <c r="A93" s="11">
        <v>91</v>
      </c>
      <c r="B93" t="s" s="854">
        <v>41227</v>
      </c>
      <c r="C93" t="s" s="854">
        <v>39665</v>
      </c>
      <c r="D93" t="s" s="855">
        <v>41489</v>
      </c>
      <c r="E93" s="856"/>
      <c r="F93" s="856"/>
      <c r="G93" t="s" s="854">
        <v>6162</v>
      </c>
      <c r="H93" s="857">
        <v>7000</v>
      </c>
      <c r="I93" s="857">
        <v>480</v>
      </c>
      <c r="J93" s="857">
        <v>260</v>
      </c>
      <c r="K93" s="857">
        <v>2</v>
      </c>
      <c r="L93" s="858">
        <v>4</v>
      </c>
      <c r="M93" s="857">
        <v>2</v>
      </c>
      <c r="N93" t="s" s="854">
        <v>41229</v>
      </c>
      <c r="O93" t="s" s="854">
        <v>41230</v>
      </c>
      <c r="P93" t="s" s="854">
        <v>41468</v>
      </c>
      <c r="Q93" t="s" s="854">
        <v>41484</v>
      </c>
    </row>
    <row r="94" ht="28" customHeight="1">
      <c r="A94" s="11">
        <v>92</v>
      </c>
      <c r="B94" t="s" s="854">
        <v>41227</v>
      </c>
      <c r="C94" t="s" s="854">
        <v>41490</v>
      </c>
      <c r="D94" t="s" s="855">
        <v>41491</v>
      </c>
      <c r="E94" s="856"/>
      <c r="F94" s="856"/>
      <c r="G94" t="s" s="854">
        <v>41477</v>
      </c>
      <c r="H94" s="856"/>
      <c r="I94" s="856"/>
      <c r="J94" s="857">
        <v>100</v>
      </c>
      <c r="K94" s="857">
        <v>2</v>
      </c>
      <c r="L94" s="858">
        <v>4</v>
      </c>
      <c r="M94" s="857">
        <v>2</v>
      </c>
      <c r="N94" t="s" s="854">
        <v>41229</v>
      </c>
      <c r="O94" t="s" s="854">
        <v>41230</v>
      </c>
      <c r="P94" t="s" s="854">
        <v>41492</v>
      </c>
      <c r="Q94" t="s" s="854">
        <v>41484</v>
      </c>
    </row>
    <row r="95" ht="28" customHeight="1">
      <c r="A95" s="14"/>
      <c r="B95" s="14"/>
      <c r="C95" s="14"/>
      <c r="D95" s="39"/>
      <c r="E95" s="39"/>
      <c r="F95" s="39"/>
      <c r="G95" s="14"/>
      <c r="H95" s="14"/>
      <c r="I95" s="14"/>
      <c r="J95" s="14"/>
      <c r="K95" s="14"/>
      <c r="L95" s="39"/>
      <c r="M95" s="14"/>
      <c r="N95" s="14"/>
      <c r="O95" s="14"/>
      <c r="P95" s="14"/>
      <c r="Q95" s="14"/>
    </row>
    <row r="96" ht="28" customHeight="1">
      <c r="A96" t="s" s="859">
        <v>14602</v>
      </c>
      <c r="B96" s="14"/>
      <c r="C96" s="14"/>
      <c r="D96" s="14"/>
      <c r="E96" s="39"/>
      <c r="F96" s="39"/>
      <c r="G96" s="14"/>
      <c r="H96" s="14"/>
      <c r="I96" s="14"/>
      <c r="J96" s="14"/>
      <c r="K96" s="11">
        <f>SUM(K3:K95)</f>
        <v>231</v>
      </c>
      <c r="L96" s="37">
        <f>SUM(L3:L95)</f>
        <v>282</v>
      </c>
      <c r="M96" s="11">
        <f>SUM(M3:M95)</f>
        <v>158</v>
      </c>
      <c r="N96" s="14"/>
      <c r="O96" s="455"/>
      <c r="P96" s="14"/>
      <c r="Q96" s="14"/>
    </row>
    <row r="97" ht="30" customHeight="1">
      <c r="A97" t="s" s="860">
        <v>41493</v>
      </c>
      <c r="B97" s="135"/>
      <c r="C97" s="135"/>
      <c r="D97" s="135"/>
      <c r="E97" s="135"/>
      <c r="F97" s="135"/>
      <c r="G97" s="135"/>
      <c r="H97" s="135"/>
      <c r="I97" s="135"/>
      <c r="J97" s="135"/>
      <c r="K97" s="135"/>
      <c r="L97" s="135"/>
      <c r="M97" s="135"/>
      <c r="N97" s="135"/>
      <c r="O97" s="135"/>
      <c r="P97" s="135"/>
      <c r="Q97" s="861"/>
    </row>
    <row r="98" ht="30" customHeight="1">
      <c r="A98" t="s" s="468">
        <v>41494</v>
      </c>
      <c r="B98" s="150"/>
      <c r="C98" s="150"/>
      <c r="D98" s="150"/>
      <c r="E98" s="150"/>
      <c r="F98" s="150"/>
      <c r="G98" s="150"/>
      <c r="H98" s="150"/>
      <c r="I98" s="150"/>
      <c r="J98" s="150"/>
      <c r="K98" s="150"/>
      <c r="L98" s="150"/>
      <c r="M98" s="150"/>
      <c r="N98" s="150"/>
      <c r="O98" s="150"/>
      <c r="P98" s="150"/>
      <c r="Q98" s="166"/>
    </row>
    <row r="99" ht="30" customHeight="1">
      <c r="A99" t="s" s="468">
        <v>41495</v>
      </c>
      <c r="B99" s="150"/>
      <c r="C99" s="150"/>
      <c r="D99" s="150"/>
      <c r="E99" s="150"/>
      <c r="F99" s="150"/>
      <c r="G99" s="150"/>
      <c r="H99" s="150"/>
      <c r="I99" s="150"/>
      <c r="J99" s="150"/>
      <c r="K99" s="150"/>
      <c r="L99" s="150"/>
      <c r="M99" s="150"/>
      <c r="N99" s="150"/>
      <c r="O99" s="150"/>
      <c r="P99" s="150"/>
      <c r="Q99" s="166"/>
    </row>
    <row r="100" ht="30" customHeight="1">
      <c r="A100" t="s" s="468">
        <v>41496</v>
      </c>
      <c r="B100" s="150"/>
      <c r="C100" s="150"/>
      <c r="D100" s="150"/>
      <c r="E100" s="150"/>
      <c r="F100" s="150"/>
      <c r="G100" s="150"/>
      <c r="H100" s="150"/>
      <c r="I100" s="150"/>
      <c r="J100" s="150"/>
      <c r="K100" s="150"/>
      <c r="L100" s="150"/>
      <c r="M100" s="150"/>
      <c r="N100" s="150"/>
      <c r="O100" s="150"/>
      <c r="P100" s="150"/>
      <c r="Q100" s="166"/>
    </row>
    <row r="101" ht="30" customHeight="1">
      <c r="A101" t="s" s="862">
        <v>41497</v>
      </c>
      <c r="B101" s="34"/>
      <c r="C101" s="34"/>
      <c r="D101" s="34"/>
      <c r="E101" s="34"/>
      <c r="F101" s="34"/>
      <c r="G101" s="34"/>
      <c r="H101" s="34"/>
      <c r="I101" s="34"/>
      <c r="J101" s="34"/>
      <c r="K101" s="34"/>
      <c r="L101" s="34"/>
      <c r="M101" s="34"/>
      <c r="N101" s="34"/>
      <c r="O101" s="34"/>
      <c r="P101" s="34"/>
      <c r="Q101" s="195"/>
    </row>
  </sheetData>
  <mergeCells count="6">
    <mergeCell ref="A97:Q97"/>
    <mergeCell ref="A98:Q98"/>
    <mergeCell ref="A99:Q99"/>
    <mergeCell ref="A100:Q100"/>
    <mergeCell ref="A1:Q1"/>
    <mergeCell ref="A101:Q101"/>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65.xml><?xml version="1.0" encoding="utf-8"?>
<worksheet xmlns:r="http://schemas.openxmlformats.org/officeDocument/2006/relationships" xmlns="http://schemas.openxmlformats.org/spreadsheetml/2006/main">
  <dimension ref="A1:L152"/>
  <sheetViews>
    <sheetView workbookViewId="0" showGridLines="0" defaultGridColor="1"/>
  </sheetViews>
  <sheetFormatPr defaultColWidth="9" defaultRowHeight="18" customHeight="1" outlineLevelRow="0" outlineLevelCol="0"/>
  <cols>
    <col min="1" max="1" width="8.17188" style="863" customWidth="1"/>
    <col min="2" max="2" width="5.35156" style="863" customWidth="1"/>
    <col min="3" max="5" width="11.6719" style="863" customWidth="1"/>
    <col min="6" max="6" width="20" style="863" customWidth="1"/>
    <col min="7" max="8" width="9.35156" style="863" customWidth="1"/>
    <col min="9" max="9" width="8.17188" style="863" customWidth="1"/>
    <col min="10" max="10" width="7" style="863" customWidth="1"/>
    <col min="11" max="11" width="8.35156" style="863" customWidth="1"/>
    <col min="12" max="12" width="6" style="863" customWidth="1"/>
    <col min="13" max="256" width="9" style="863" customWidth="1"/>
  </cols>
  <sheetData>
    <row r="1" ht="60" customHeight="1">
      <c r="A1" t="s" s="864">
        <v>41499</v>
      </c>
      <c r="B1" s="808"/>
      <c r="C1" s="808"/>
      <c r="D1" s="39"/>
      <c r="E1" s="865"/>
      <c r="F1" s="808"/>
      <c r="G1" s="808"/>
      <c r="H1" s="808"/>
      <c r="I1" s="866"/>
      <c r="J1" s="808"/>
      <c r="K1" s="808"/>
      <c r="L1" s="808"/>
    </row>
    <row r="2" ht="18" customHeight="1">
      <c r="A2" t="s" s="867">
        <v>7</v>
      </c>
      <c r="B2" t="s" s="806">
        <v>41500</v>
      </c>
      <c r="C2" t="s" s="806">
        <v>9</v>
      </c>
      <c r="D2" t="s" s="806">
        <v>11</v>
      </c>
      <c r="E2" t="s" s="867">
        <v>8</v>
      </c>
      <c r="F2" t="s" s="806">
        <v>10</v>
      </c>
      <c r="G2" t="s" s="806">
        <v>41501</v>
      </c>
      <c r="H2" t="s" s="806">
        <v>41502</v>
      </c>
      <c r="I2" t="s" s="868">
        <v>41503</v>
      </c>
      <c r="J2" t="s" s="806">
        <v>41504</v>
      </c>
      <c r="K2" t="s" s="350">
        <v>17</v>
      </c>
      <c r="L2" t="s" s="350">
        <v>5491</v>
      </c>
    </row>
    <row r="3" ht="18" customHeight="1">
      <c r="A3" s="11">
        <v>1</v>
      </c>
      <c r="B3" t="s" s="38">
        <v>80</v>
      </c>
      <c r="C3" t="s" s="38">
        <v>41505</v>
      </c>
      <c r="D3" t="s" s="38">
        <v>41505</v>
      </c>
      <c r="E3" t="s" s="594">
        <v>41506</v>
      </c>
      <c r="F3" t="s" s="38">
        <v>41507</v>
      </c>
      <c r="G3" t="s" s="38">
        <v>41508</v>
      </c>
      <c r="H3" t="s" s="38">
        <v>41509</v>
      </c>
      <c r="I3" t="s" s="38">
        <v>41510</v>
      </c>
      <c r="J3" s="37">
        <v>2200</v>
      </c>
      <c r="K3" s="37">
        <v>2</v>
      </c>
      <c r="L3" t="s" s="12">
        <v>41511</v>
      </c>
    </row>
    <row r="4" ht="18" customHeight="1">
      <c r="A4" s="11">
        <v>2</v>
      </c>
      <c r="B4" s="39"/>
      <c r="C4" s="39"/>
      <c r="D4" s="39"/>
      <c r="E4" s="446"/>
      <c r="F4" s="39"/>
      <c r="G4" t="s" s="38">
        <v>41512</v>
      </c>
      <c r="H4" t="s" s="38">
        <v>41509</v>
      </c>
      <c r="I4" s="39"/>
      <c r="J4" s="39"/>
      <c r="K4" s="37">
        <v>2</v>
      </c>
      <c r="L4" s="14"/>
    </row>
    <row r="5" ht="18" customHeight="1">
      <c r="A5" s="11">
        <v>3</v>
      </c>
      <c r="B5" s="39"/>
      <c r="C5" s="39"/>
      <c r="D5" s="39"/>
      <c r="E5" s="446"/>
      <c r="F5" s="39"/>
      <c r="G5" t="s" s="38">
        <v>41513</v>
      </c>
      <c r="H5" t="s" s="38">
        <v>41509</v>
      </c>
      <c r="I5" s="39"/>
      <c r="J5" s="39"/>
      <c r="K5" s="37">
        <v>1</v>
      </c>
      <c r="L5" s="14"/>
    </row>
    <row r="6" ht="18" customHeight="1">
      <c r="A6" s="11">
        <v>4</v>
      </c>
      <c r="B6" s="39"/>
      <c r="C6" s="39"/>
      <c r="D6" s="39"/>
      <c r="E6" s="446"/>
      <c r="F6" s="39"/>
      <c r="G6" t="s" s="38">
        <v>41513</v>
      </c>
      <c r="H6" t="s" s="38">
        <v>41509</v>
      </c>
      <c r="I6" s="39"/>
      <c r="J6" s="39"/>
      <c r="K6" s="37">
        <v>1</v>
      </c>
      <c r="L6" s="14"/>
    </row>
    <row r="7" ht="18" customHeight="1">
      <c r="A7" s="11">
        <v>5</v>
      </c>
      <c r="B7" t="s" s="38">
        <v>80</v>
      </c>
      <c r="C7" t="s" s="38">
        <v>41514</v>
      </c>
      <c r="D7" t="s" s="38">
        <v>41514</v>
      </c>
      <c r="E7" s="446"/>
      <c r="F7" t="s" s="38">
        <v>41515</v>
      </c>
      <c r="G7" t="s" s="38">
        <v>41516</v>
      </c>
      <c r="H7" t="s" s="38">
        <v>41509</v>
      </c>
      <c r="I7" t="s" s="38">
        <v>41517</v>
      </c>
      <c r="J7" s="37">
        <v>950</v>
      </c>
      <c r="K7" s="37">
        <v>1</v>
      </c>
      <c r="L7" s="14"/>
    </row>
    <row r="8" ht="18" customHeight="1">
      <c r="A8" s="11">
        <v>6</v>
      </c>
      <c r="B8" t="s" s="38">
        <v>80</v>
      </c>
      <c r="C8" t="s" s="38">
        <v>224</v>
      </c>
      <c r="D8" t="s" s="38">
        <v>224</v>
      </c>
      <c r="E8" s="446"/>
      <c r="F8" t="s" s="12">
        <v>41518</v>
      </c>
      <c r="G8" t="s" s="38">
        <v>41519</v>
      </c>
      <c r="H8" t="s" s="38">
        <v>41509</v>
      </c>
      <c r="I8" t="s" s="594">
        <v>41517</v>
      </c>
      <c r="J8" s="37">
        <v>800</v>
      </c>
      <c r="K8" s="37">
        <v>1</v>
      </c>
      <c r="L8" s="14"/>
    </row>
    <row r="9" ht="18" customHeight="1">
      <c r="A9" s="11">
        <v>7</v>
      </c>
      <c r="B9" s="39"/>
      <c r="C9" s="39"/>
      <c r="D9" s="39"/>
      <c r="E9" s="446"/>
      <c r="F9" s="14"/>
      <c r="G9" t="s" s="38">
        <v>41512</v>
      </c>
      <c r="H9" t="s" s="38">
        <v>41509</v>
      </c>
      <c r="I9" s="447"/>
      <c r="J9" s="37">
        <v>800</v>
      </c>
      <c r="K9" s="37">
        <v>1</v>
      </c>
      <c r="L9" s="14"/>
    </row>
    <row r="10" ht="18" customHeight="1">
      <c r="A10" s="11">
        <v>8</v>
      </c>
      <c r="B10" t="s" s="38">
        <v>80</v>
      </c>
      <c r="C10" t="s" s="38">
        <v>41520</v>
      </c>
      <c r="D10" t="s" s="38">
        <v>41520</v>
      </c>
      <c r="E10" s="446"/>
      <c r="F10" t="s" s="38">
        <v>41521</v>
      </c>
      <c r="G10" t="s" s="38">
        <v>41522</v>
      </c>
      <c r="H10" t="s" s="38">
        <v>41523</v>
      </c>
      <c r="I10" t="s" s="38">
        <v>41517</v>
      </c>
      <c r="J10" s="37">
        <v>700</v>
      </c>
      <c r="K10" s="37">
        <v>2</v>
      </c>
      <c r="L10" t="s" s="12">
        <v>41524</v>
      </c>
    </row>
    <row r="11" ht="18" customHeight="1">
      <c r="A11" s="11">
        <v>9</v>
      </c>
      <c r="B11" t="s" s="38">
        <v>80</v>
      </c>
      <c r="C11" t="s" s="38">
        <v>41525</v>
      </c>
      <c r="D11" t="s" s="38">
        <v>41525</v>
      </c>
      <c r="E11" s="446"/>
      <c r="F11" t="s" s="38">
        <v>41526</v>
      </c>
      <c r="G11" t="s" s="38">
        <v>41527</v>
      </c>
      <c r="H11" t="s" s="38">
        <v>41523</v>
      </c>
      <c r="I11" t="s" s="594">
        <v>41510</v>
      </c>
      <c r="J11" s="37">
        <v>950</v>
      </c>
      <c r="K11" s="37">
        <v>1</v>
      </c>
      <c r="L11" s="14"/>
    </row>
    <row r="12" ht="18" customHeight="1">
      <c r="A12" s="11">
        <v>10</v>
      </c>
      <c r="B12" s="39"/>
      <c r="C12" s="39"/>
      <c r="D12" s="39"/>
      <c r="E12" s="446"/>
      <c r="F12" s="39"/>
      <c r="G12" t="s" s="38">
        <v>41528</v>
      </c>
      <c r="H12" t="s" s="38">
        <v>41523</v>
      </c>
      <c r="I12" s="446"/>
      <c r="J12" s="39"/>
      <c r="K12" s="37">
        <v>1</v>
      </c>
      <c r="L12" s="14"/>
    </row>
    <row r="13" ht="18" customHeight="1">
      <c r="A13" s="11">
        <v>11</v>
      </c>
      <c r="B13" s="39"/>
      <c r="C13" s="39"/>
      <c r="D13" s="39"/>
      <c r="E13" s="446"/>
      <c r="F13" s="39"/>
      <c r="G13" t="s" s="38">
        <v>41528</v>
      </c>
      <c r="H13" t="s" s="38">
        <v>41523</v>
      </c>
      <c r="I13" s="447"/>
      <c r="J13" s="39"/>
      <c r="K13" s="37">
        <v>1</v>
      </c>
      <c r="L13" s="14"/>
    </row>
    <row r="14" ht="18" customHeight="1">
      <c r="A14" s="11">
        <v>12</v>
      </c>
      <c r="B14" t="s" s="594">
        <v>80</v>
      </c>
      <c r="C14" t="s" s="594">
        <v>41529</v>
      </c>
      <c r="D14" t="s" s="594">
        <v>41529</v>
      </c>
      <c r="E14" s="446"/>
      <c r="F14" t="s" s="594">
        <v>41530</v>
      </c>
      <c r="G14" t="s" s="38">
        <v>41528</v>
      </c>
      <c r="H14" t="s" s="38">
        <v>41523</v>
      </c>
      <c r="I14" t="s" s="594">
        <v>41510</v>
      </c>
      <c r="J14" s="592">
        <v>800</v>
      </c>
      <c r="K14" s="37">
        <v>1</v>
      </c>
      <c r="L14" s="14"/>
    </row>
    <row r="15" ht="18" customHeight="1">
      <c r="A15" s="11">
        <v>13</v>
      </c>
      <c r="B15" s="447"/>
      <c r="C15" s="447"/>
      <c r="D15" s="447"/>
      <c r="E15" s="446"/>
      <c r="F15" s="447"/>
      <c r="G15" t="s" s="38">
        <v>41528</v>
      </c>
      <c r="H15" t="s" s="38">
        <v>41523</v>
      </c>
      <c r="I15" s="447"/>
      <c r="J15" s="447"/>
      <c r="K15" s="37">
        <v>1</v>
      </c>
      <c r="L15" s="14"/>
    </row>
    <row r="16" ht="18" customHeight="1">
      <c r="A16" s="11">
        <v>14</v>
      </c>
      <c r="B16" t="s" s="38">
        <v>41531</v>
      </c>
      <c r="C16" t="s" s="38">
        <v>41532</v>
      </c>
      <c r="D16" t="s" s="38">
        <v>41532</v>
      </c>
      <c r="E16" s="446"/>
      <c r="F16" t="s" s="38">
        <v>41533</v>
      </c>
      <c r="G16" t="s" s="38">
        <v>41512</v>
      </c>
      <c r="H16" t="s" s="38">
        <v>41509</v>
      </c>
      <c r="I16" t="s" s="38">
        <v>41517</v>
      </c>
      <c r="J16" s="37">
        <v>700</v>
      </c>
      <c r="K16" s="37">
        <v>1</v>
      </c>
      <c r="L16" t="s" s="12">
        <v>41511</v>
      </c>
    </row>
    <row r="17" ht="18" customHeight="1">
      <c r="A17" s="11">
        <v>15</v>
      </c>
      <c r="B17" t="s" s="38">
        <v>41531</v>
      </c>
      <c r="C17" t="s" s="38">
        <v>41534</v>
      </c>
      <c r="D17" t="s" s="38">
        <v>41534</v>
      </c>
      <c r="E17" s="446"/>
      <c r="F17" t="s" s="38">
        <v>41533</v>
      </c>
      <c r="G17" t="s" s="38">
        <v>41512</v>
      </c>
      <c r="H17" t="s" s="38">
        <v>41509</v>
      </c>
      <c r="I17" t="s" s="38">
        <v>41517</v>
      </c>
      <c r="J17" s="37">
        <v>700</v>
      </c>
      <c r="K17" s="37">
        <v>1</v>
      </c>
      <c r="L17" s="14"/>
    </row>
    <row r="18" ht="18" customHeight="1">
      <c r="A18" s="11">
        <v>16</v>
      </c>
      <c r="B18" t="s" s="38">
        <v>41531</v>
      </c>
      <c r="C18" t="s" s="38">
        <v>41535</v>
      </c>
      <c r="D18" t="s" s="38">
        <v>41535</v>
      </c>
      <c r="E18" s="446"/>
      <c r="F18" t="s" s="38">
        <v>41536</v>
      </c>
      <c r="G18" t="s" s="38">
        <v>41512</v>
      </c>
      <c r="H18" t="s" s="38">
        <v>41509</v>
      </c>
      <c r="I18" t="s" s="38">
        <v>41517</v>
      </c>
      <c r="J18" s="37">
        <v>400</v>
      </c>
      <c r="K18" s="37">
        <v>1</v>
      </c>
      <c r="L18" s="14"/>
    </row>
    <row r="19" ht="18" customHeight="1">
      <c r="A19" s="11">
        <v>17</v>
      </c>
      <c r="B19" t="s" s="38">
        <v>41531</v>
      </c>
      <c r="C19" t="s" s="38">
        <v>41537</v>
      </c>
      <c r="D19" t="s" s="38">
        <v>41537</v>
      </c>
      <c r="E19" s="446"/>
      <c r="F19" t="s" s="38">
        <v>41538</v>
      </c>
      <c r="G19" t="s" s="38">
        <v>41539</v>
      </c>
      <c r="H19" t="s" s="38">
        <v>41509</v>
      </c>
      <c r="I19" t="s" s="594">
        <v>41517</v>
      </c>
      <c r="J19" s="37">
        <v>450</v>
      </c>
      <c r="K19" s="37">
        <v>1</v>
      </c>
      <c r="L19" s="14"/>
    </row>
    <row r="20" ht="18" customHeight="1">
      <c r="A20" s="11">
        <v>18</v>
      </c>
      <c r="B20" s="39"/>
      <c r="C20" s="39"/>
      <c r="D20" s="39"/>
      <c r="E20" s="446"/>
      <c r="F20" s="39"/>
      <c r="G20" t="s" s="38">
        <v>41540</v>
      </c>
      <c r="H20" t="s" s="38">
        <v>41509</v>
      </c>
      <c r="I20" s="447"/>
      <c r="J20" s="37">
        <v>450</v>
      </c>
      <c r="K20" s="37">
        <v>1</v>
      </c>
      <c r="L20" s="14"/>
    </row>
    <row r="21" ht="18" customHeight="1">
      <c r="A21" s="11">
        <v>19</v>
      </c>
      <c r="B21" t="s" s="38">
        <v>41531</v>
      </c>
      <c r="C21" t="s" s="38">
        <v>41541</v>
      </c>
      <c r="D21" t="s" s="38">
        <v>41541</v>
      </c>
      <c r="E21" s="446"/>
      <c r="F21" t="s" s="38">
        <v>41542</v>
      </c>
      <c r="G21" t="s" s="38">
        <v>41512</v>
      </c>
      <c r="H21" t="s" s="38">
        <v>41509</v>
      </c>
      <c r="I21" t="s" s="38">
        <v>41517</v>
      </c>
      <c r="J21" s="37">
        <v>400</v>
      </c>
      <c r="K21" s="37">
        <v>1</v>
      </c>
      <c r="L21" s="14"/>
    </row>
    <row r="22" ht="18" customHeight="1">
      <c r="A22" s="11">
        <v>20</v>
      </c>
      <c r="B22" t="s" s="38">
        <v>41531</v>
      </c>
      <c r="C22" t="s" s="38">
        <v>41543</v>
      </c>
      <c r="D22" t="s" s="38">
        <v>41543</v>
      </c>
      <c r="E22" s="446"/>
      <c r="F22" t="s" s="38">
        <v>41544</v>
      </c>
      <c r="G22" t="s" s="38">
        <v>41545</v>
      </c>
      <c r="H22" t="s" s="38">
        <v>41509</v>
      </c>
      <c r="I22" t="s" s="38">
        <v>41517</v>
      </c>
      <c r="J22" s="37">
        <v>600</v>
      </c>
      <c r="K22" s="37">
        <v>1</v>
      </c>
      <c r="L22" s="14"/>
    </row>
    <row r="23" ht="18" customHeight="1">
      <c r="A23" s="11">
        <v>21</v>
      </c>
      <c r="B23" s="39"/>
      <c r="C23" s="39"/>
      <c r="D23" s="39"/>
      <c r="E23" s="446"/>
      <c r="F23" s="39"/>
      <c r="G23" t="s" s="38">
        <v>41546</v>
      </c>
      <c r="H23" t="s" s="38">
        <v>41509</v>
      </c>
      <c r="I23" s="39"/>
      <c r="J23" s="39"/>
      <c r="K23" s="37">
        <v>1</v>
      </c>
      <c r="L23" s="14"/>
    </row>
    <row r="24" ht="18" customHeight="1">
      <c r="A24" s="11">
        <v>22</v>
      </c>
      <c r="B24" t="s" s="38">
        <v>41531</v>
      </c>
      <c r="C24" t="s" s="38">
        <v>41547</v>
      </c>
      <c r="D24" t="s" s="38">
        <v>41547</v>
      </c>
      <c r="E24" s="446"/>
      <c r="F24" t="s" s="38">
        <v>41548</v>
      </c>
      <c r="G24" t="s" s="38">
        <v>41549</v>
      </c>
      <c r="H24" t="s" s="38">
        <v>41523</v>
      </c>
      <c r="I24" t="s" s="38">
        <v>41517</v>
      </c>
      <c r="J24" s="39"/>
      <c r="K24" s="37">
        <v>1</v>
      </c>
      <c r="L24" t="s" s="12">
        <v>41524</v>
      </c>
    </row>
    <row r="25" ht="18" customHeight="1">
      <c r="A25" s="11">
        <v>23</v>
      </c>
      <c r="B25" t="s" s="38">
        <v>41531</v>
      </c>
      <c r="C25" t="s" s="38">
        <v>41550</v>
      </c>
      <c r="D25" t="s" s="38">
        <v>41550</v>
      </c>
      <c r="E25" s="446"/>
      <c r="F25" t="s" s="38">
        <v>41551</v>
      </c>
      <c r="G25" t="s" s="38">
        <v>41552</v>
      </c>
      <c r="H25" t="s" s="38">
        <v>41523</v>
      </c>
      <c r="I25" t="s" s="38">
        <v>41517</v>
      </c>
      <c r="J25" s="37">
        <v>600</v>
      </c>
      <c r="K25" s="37">
        <v>2</v>
      </c>
      <c r="L25" s="14"/>
    </row>
    <row r="26" ht="18" customHeight="1">
      <c r="A26" s="11">
        <v>24</v>
      </c>
      <c r="B26" t="s" s="594">
        <v>41531</v>
      </c>
      <c r="C26" t="s" s="594">
        <v>41553</v>
      </c>
      <c r="D26" t="s" s="594">
        <v>41553</v>
      </c>
      <c r="E26" s="446"/>
      <c r="F26" t="s" s="594">
        <v>41554</v>
      </c>
      <c r="G26" t="s" s="12">
        <v>41527</v>
      </c>
      <c r="H26" t="s" s="38">
        <v>41523</v>
      </c>
      <c r="I26" t="s" s="594">
        <v>41517</v>
      </c>
      <c r="J26" s="592">
        <v>366</v>
      </c>
      <c r="K26" s="37">
        <v>1</v>
      </c>
      <c r="L26" t="s" s="12">
        <v>41524</v>
      </c>
    </row>
    <row r="27" ht="18" customHeight="1">
      <c r="A27" s="11">
        <v>25</v>
      </c>
      <c r="B27" s="447"/>
      <c r="C27" s="447"/>
      <c r="D27" s="447"/>
      <c r="E27" s="446"/>
      <c r="F27" s="447"/>
      <c r="G27" t="s" s="12">
        <v>41555</v>
      </c>
      <c r="H27" t="s" s="38">
        <v>41523</v>
      </c>
      <c r="I27" s="447"/>
      <c r="J27" s="447"/>
      <c r="K27" s="37">
        <v>1</v>
      </c>
      <c r="L27" s="14"/>
    </row>
    <row r="28" ht="18" customHeight="1">
      <c r="A28" s="11">
        <v>26</v>
      </c>
      <c r="B28" t="s" s="594">
        <v>41531</v>
      </c>
      <c r="C28" t="s" s="594">
        <v>41556</v>
      </c>
      <c r="D28" t="s" s="594">
        <v>41556</v>
      </c>
      <c r="E28" s="446"/>
      <c r="F28" t="s" s="594">
        <v>41557</v>
      </c>
      <c r="G28" t="s" s="38">
        <v>41527</v>
      </c>
      <c r="H28" t="s" s="38">
        <v>41523</v>
      </c>
      <c r="I28" t="s" s="594">
        <v>41517</v>
      </c>
      <c r="J28" s="592">
        <v>200</v>
      </c>
      <c r="K28" s="37">
        <v>1</v>
      </c>
      <c r="L28" s="14"/>
    </row>
    <row r="29" ht="18" customHeight="1">
      <c r="A29" s="11">
        <v>27</v>
      </c>
      <c r="B29" s="446"/>
      <c r="C29" s="446"/>
      <c r="D29" s="446"/>
      <c r="E29" s="446"/>
      <c r="F29" s="446"/>
      <c r="G29" t="s" s="38">
        <v>41512</v>
      </c>
      <c r="H29" t="s" s="38">
        <v>41523</v>
      </c>
      <c r="I29" s="446"/>
      <c r="J29" s="446"/>
      <c r="K29" s="37">
        <v>1</v>
      </c>
      <c r="L29" s="14"/>
    </row>
    <row r="30" ht="18" customHeight="1">
      <c r="A30" s="11">
        <v>28</v>
      </c>
      <c r="B30" s="447"/>
      <c r="C30" s="447"/>
      <c r="D30" s="447"/>
      <c r="E30" s="446"/>
      <c r="F30" s="447"/>
      <c r="G30" t="s" s="38">
        <v>41528</v>
      </c>
      <c r="H30" t="s" s="38">
        <v>41523</v>
      </c>
      <c r="I30" s="447"/>
      <c r="J30" s="447"/>
      <c r="K30" s="37">
        <v>1</v>
      </c>
      <c r="L30" s="14"/>
    </row>
    <row r="31" ht="18" customHeight="1">
      <c r="A31" s="11">
        <v>29</v>
      </c>
      <c r="B31" t="s" s="38">
        <v>41531</v>
      </c>
      <c r="C31" t="s" s="38">
        <v>41558</v>
      </c>
      <c r="D31" t="s" s="38">
        <v>41558</v>
      </c>
      <c r="E31" s="446"/>
      <c r="F31" t="s" s="38">
        <v>41559</v>
      </c>
      <c r="G31" t="s" s="38">
        <v>41516</v>
      </c>
      <c r="H31" t="s" s="38">
        <v>41523</v>
      </c>
      <c r="I31" t="s" s="38">
        <v>41517</v>
      </c>
      <c r="J31" s="37">
        <v>500</v>
      </c>
      <c r="K31" s="37">
        <v>2</v>
      </c>
      <c r="L31" s="14"/>
    </row>
    <row r="32" ht="18" customHeight="1">
      <c r="A32" s="11">
        <v>30</v>
      </c>
      <c r="B32" t="s" s="38">
        <v>41560</v>
      </c>
      <c r="C32" t="s" s="38">
        <v>41561</v>
      </c>
      <c r="D32" t="s" s="38">
        <v>41561</v>
      </c>
      <c r="E32" s="446"/>
      <c r="F32" t="s" s="38">
        <v>41562</v>
      </c>
      <c r="G32" t="s" s="38">
        <v>41512</v>
      </c>
      <c r="H32" t="s" s="38">
        <v>41509</v>
      </c>
      <c r="I32" t="s" s="38">
        <v>41517</v>
      </c>
      <c r="J32" s="37">
        <v>250</v>
      </c>
      <c r="K32" s="37">
        <v>1</v>
      </c>
      <c r="L32" t="s" s="12">
        <v>41511</v>
      </c>
    </row>
    <row r="33" ht="18" customHeight="1">
      <c r="A33" s="11">
        <v>31</v>
      </c>
      <c r="B33" t="s" s="594">
        <v>41560</v>
      </c>
      <c r="C33" t="s" s="594">
        <v>41563</v>
      </c>
      <c r="D33" t="s" s="594">
        <v>41563</v>
      </c>
      <c r="E33" s="446"/>
      <c r="F33" t="s" s="594">
        <v>41564</v>
      </c>
      <c r="G33" t="s" s="38">
        <v>41512</v>
      </c>
      <c r="H33" t="s" s="38">
        <v>41509</v>
      </c>
      <c r="I33" t="s" s="594">
        <v>41510</v>
      </c>
      <c r="J33" s="592">
        <v>180</v>
      </c>
      <c r="K33" s="37">
        <v>1</v>
      </c>
      <c r="L33" s="14"/>
    </row>
    <row r="34" ht="18" customHeight="1">
      <c r="A34" s="11">
        <v>32</v>
      </c>
      <c r="B34" s="446"/>
      <c r="C34" s="446"/>
      <c r="D34" s="446"/>
      <c r="E34" s="446"/>
      <c r="F34" s="446"/>
      <c r="G34" t="s" s="38">
        <v>41513</v>
      </c>
      <c r="H34" t="s" s="38">
        <v>41509</v>
      </c>
      <c r="I34" s="446"/>
      <c r="J34" s="446"/>
      <c r="K34" s="37">
        <v>1</v>
      </c>
      <c r="L34" s="14"/>
    </row>
    <row r="35" ht="18" customHeight="1">
      <c r="A35" s="11">
        <v>33</v>
      </c>
      <c r="B35" s="447"/>
      <c r="C35" s="447"/>
      <c r="D35" s="447"/>
      <c r="E35" s="446"/>
      <c r="F35" s="447"/>
      <c r="G35" t="s" s="38">
        <v>41539</v>
      </c>
      <c r="H35" t="s" s="38">
        <v>41509</v>
      </c>
      <c r="I35" s="447"/>
      <c r="J35" s="447"/>
      <c r="K35" s="37">
        <v>1</v>
      </c>
      <c r="L35" s="14"/>
    </row>
    <row r="36" ht="18" customHeight="1">
      <c r="A36" s="11">
        <v>34</v>
      </c>
      <c r="B36" t="s" s="38">
        <v>41560</v>
      </c>
      <c r="C36" t="s" s="38">
        <v>41565</v>
      </c>
      <c r="D36" t="s" s="38">
        <v>41565</v>
      </c>
      <c r="E36" s="446"/>
      <c r="F36" t="s" s="38">
        <v>41566</v>
      </c>
      <c r="G36" t="s" s="38">
        <v>41512</v>
      </c>
      <c r="H36" t="s" s="38">
        <v>41509</v>
      </c>
      <c r="I36" t="s" s="38">
        <v>41517</v>
      </c>
      <c r="J36" s="37">
        <v>250</v>
      </c>
      <c r="K36" s="37">
        <v>2</v>
      </c>
      <c r="L36" s="14"/>
    </row>
    <row r="37" ht="18" customHeight="1">
      <c r="A37" s="11">
        <v>35</v>
      </c>
      <c r="B37" t="s" s="38">
        <v>41560</v>
      </c>
      <c r="C37" t="s" s="38">
        <v>41567</v>
      </c>
      <c r="D37" t="s" s="38">
        <v>41567</v>
      </c>
      <c r="E37" s="446"/>
      <c r="F37" t="s" s="38">
        <v>41568</v>
      </c>
      <c r="G37" t="s" s="38">
        <v>41512</v>
      </c>
      <c r="H37" t="s" s="38">
        <v>41509</v>
      </c>
      <c r="I37" t="s" s="38">
        <v>41517</v>
      </c>
      <c r="J37" s="37">
        <v>200</v>
      </c>
      <c r="K37" s="37">
        <v>1</v>
      </c>
      <c r="L37" s="14"/>
    </row>
    <row r="38" ht="18" customHeight="1">
      <c r="A38" s="11">
        <v>36</v>
      </c>
      <c r="B38" t="s" s="38">
        <v>41560</v>
      </c>
      <c r="C38" t="s" s="38">
        <v>41569</v>
      </c>
      <c r="D38" t="s" s="38">
        <v>41569</v>
      </c>
      <c r="E38" s="446"/>
      <c r="F38" t="s" s="38">
        <v>41570</v>
      </c>
      <c r="G38" t="s" s="38">
        <v>41512</v>
      </c>
      <c r="H38" t="s" s="38">
        <v>41509</v>
      </c>
      <c r="I38" t="s" s="38">
        <v>41517</v>
      </c>
      <c r="J38" s="37">
        <v>180</v>
      </c>
      <c r="K38" s="37">
        <v>1</v>
      </c>
      <c r="L38" s="14"/>
    </row>
    <row r="39" ht="18" customHeight="1">
      <c r="A39" s="11">
        <v>37</v>
      </c>
      <c r="B39" t="s" s="38">
        <v>41560</v>
      </c>
      <c r="C39" t="s" s="38">
        <v>41571</v>
      </c>
      <c r="D39" t="s" s="38">
        <v>41571</v>
      </c>
      <c r="E39" s="446"/>
      <c r="F39" t="s" s="38">
        <v>41572</v>
      </c>
      <c r="G39" t="s" s="38">
        <v>41513</v>
      </c>
      <c r="H39" t="s" s="38">
        <v>41509</v>
      </c>
      <c r="I39" t="s" s="38">
        <v>41517</v>
      </c>
      <c r="J39" s="37">
        <v>200</v>
      </c>
      <c r="K39" s="37">
        <v>1</v>
      </c>
      <c r="L39" s="14"/>
    </row>
    <row r="40" ht="18" customHeight="1">
      <c r="A40" s="11">
        <v>38</v>
      </c>
      <c r="B40" t="s" s="38">
        <v>41560</v>
      </c>
      <c r="C40" t="s" s="38">
        <v>41573</v>
      </c>
      <c r="D40" t="s" s="38">
        <v>41573</v>
      </c>
      <c r="E40" s="446"/>
      <c r="F40" t="s" s="38">
        <v>41574</v>
      </c>
      <c r="G40" t="s" s="38">
        <v>41512</v>
      </c>
      <c r="H40" t="s" s="38">
        <v>41509</v>
      </c>
      <c r="I40" t="s" s="38">
        <v>41517</v>
      </c>
      <c r="J40" s="37">
        <v>250</v>
      </c>
      <c r="K40" s="37">
        <v>1</v>
      </c>
      <c r="L40" s="14"/>
    </row>
    <row r="41" ht="18" customHeight="1">
      <c r="A41" s="11">
        <v>39</v>
      </c>
      <c r="B41" t="s" s="38">
        <v>41560</v>
      </c>
      <c r="C41" t="s" s="38">
        <v>41575</v>
      </c>
      <c r="D41" t="s" s="38">
        <v>41575</v>
      </c>
      <c r="E41" s="446"/>
      <c r="F41" t="s" s="38">
        <v>41576</v>
      </c>
      <c r="G41" t="s" s="38">
        <v>41527</v>
      </c>
      <c r="H41" t="s" s="38">
        <v>41523</v>
      </c>
      <c r="I41" t="s" s="38">
        <v>41517</v>
      </c>
      <c r="J41" s="37">
        <v>166</v>
      </c>
      <c r="K41" s="37">
        <v>1</v>
      </c>
      <c r="L41" t="s" s="12">
        <v>41524</v>
      </c>
    </row>
    <row r="42" ht="18" customHeight="1">
      <c r="A42" s="11">
        <v>40</v>
      </c>
      <c r="B42" t="s" s="38">
        <v>41560</v>
      </c>
      <c r="C42" t="s" s="38">
        <v>41577</v>
      </c>
      <c r="D42" t="s" s="38">
        <v>41577</v>
      </c>
      <c r="E42" s="446"/>
      <c r="F42" t="s" s="38">
        <v>41578</v>
      </c>
      <c r="G42" t="s" s="38">
        <v>41512</v>
      </c>
      <c r="H42" t="s" s="38">
        <v>41523</v>
      </c>
      <c r="I42" t="s" s="38">
        <v>41517</v>
      </c>
      <c r="J42" s="37">
        <v>200</v>
      </c>
      <c r="K42" s="37">
        <v>1</v>
      </c>
      <c r="L42" s="14"/>
    </row>
    <row r="43" ht="18" customHeight="1">
      <c r="A43" s="11">
        <v>41</v>
      </c>
      <c r="B43" t="s" s="38">
        <v>41560</v>
      </c>
      <c r="C43" t="s" s="38">
        <v>41579</v>
      </c>
      <c r="D43" t="s" s="38">
        <v>41579</v>
      </c>
      <c r="E43" s="446"/>
      <c r="F43" t="s" s="38">
        <v>41580</v>
      </c>
      <c r="G43" t="s" s="38">
        <v>41555</v>
      </c>
      <c r="H43" t="s" s="38">
        <v>41523</v>
      </c>
      <c r="I43" t="s" s="38">
        <v>41517</v>
      </c>
      <c r="J43" s="37">
        <v>200</v>
      </c>
      <c r="K43" s="37">
        <v>1</v>
      </c>
      <c r="L43" s="14"/>
    </row>
    <row r="44" ht="18" customHeight="1">
      <c r="A44" s="11">
        <v>42</v>
      </c>
      <c r="B44" t="s" s="38">
        <v>41560</v>
      </c>
      <c r="C44" t="s" s="38">
        <v>41581</v>
      </c>
      <c r="D44" t="s" s="38">
        <v>41581</v>
      </c>
      <c r="E44" s="446"/>
      <c r="F44" t="s" s="38">
        <v>41582</v>
      </c>
      <c r="G44" t="s" s="38">
        <v>41528</v>
      </c>
      <c r="H44" t="s" s="38">
        <v>41523</v>
      </c>
      <c r="I44" t="s" s="38">
        <v>41517</v>
      </c>
      <c r="J44" s="37">
        <v>250</v>
      </c>
      <c r="K44" s="37">
        <v>1</v>
      </c>
      <c r="L44" s="14"/>
    </row>
    <row r="45" ht="18" customHeight="1">
      <c r="A45" s="11">
        <v>43</v>
      </c>
      <c r="B45" t="s" s="38">
        <v>41560</v>
      </c>
      <c r="C45" t="s" s="38">
        <v>41583</v>
      </c>
      <c r="D45" t="s" s="38">
        <v>41583</v>
      </c>
      <c r="E45" s="447"/>
      <c r="F45" t="s" s="38">
        <v>41584</v>
      </c>
      <c r="G45" t="s" s="38">
        <v>41528</v>
      </c>
      <c r="H45" t="s" s="38">
        <v>41523</v>
      </c>
      <c r="I45" t="s" s="38">
        <v>41517</v>
      </c>
      <c r="J45" s="37">
        <v>200</v>
      </c>
      <c r="K45" s="37">
        <v>1</v>
      </c>
      <c r="L45" s="14"/>
    </row>
    <row r="46" ht="18" customHeight="1">
      <c r="A46" s="11">
        <v>44</v>
      </c>
      <c r="B46" t="s" s="38">
        <v>80</v>
      </c>
      <c r="C46" t="s" s="38">
        <v>41585</v>
      </c>
      <c r="D46" t="s" s="38">
        <v>41585</v>
      </c>
      <c r="E46" t="s" s="38">
        <v>41586</v>
      </c>
      <c r="F46" t="s" s="12">
        <v>41587</v>
      </c>
      <c r="G46" t="s" s="38">
        <v>41588</v>
      </c>
      <c r="H46" t="s" s="38">
        <v>41509</v>
      </c>
      <c r="I46" t="s" s="38">
        <v>41517</v>
      </c>
      <c r="J46" s="37">
        <v>1200</v>
      </c>
      <c r="K46" s="37">
        <v>2</v>
      </c>
      <c r="L46" t="s" s="12">
        <v>41511</v>
      </c>
    </row>
    <row r="47" ht="18" customHeight="1">
      <c r="A47" s="11">
        <v>45</v>
      </c>
      <c r="B47" t="s" s="38">
        <v>80</v>
      </c>
      <c r="C47" t="s" s="38">
        <v>41589</v>
      </c>
      <c r="D47" t="s" s="38">
        <v>41589</v>
      </c>
      <c r="E47" s="39"/>
      <c r="F47" t="s" s="38">
        <v>41590</v>
      </c>
      <c r="G47" t="s" s="38">
        <v>41512</v>
      </c>
      <c r="H47" t="s" s="38">
        <v>41509</v>
      </c>
      <c r="I47" t="s" s="38">
        <v>41510</v>
      </c>
      <c r="J47" s="37">
        <v>1200</v>
      </c>
      <c r="K47" s="37">
        <v>2</v>
      </c>
      <c r="L47" s="14"/>
    </row>
    <row r="48" ht="18" customHeight="1">
      <c r="A48" s="11">
        <v>46</v>
      </c>
      <c r="B48" t="s" s="38">
        <v>80</v>
      </c>
      <c r="C48" t="s" s="38">
        <v>41591</v>
      </c>
      <c r="D48" t="s" s="38">
        <v>41591</v>
      </c>
      <c r="E48" s="39"/>
      <c r="F48" t="s" s="38">
        <v>41592</v>
      </c>
      <c r="G48" t="s" s="38">
        <v>41512</v>
      </c>
      <c r="H48" t="s" s="38">
        <v>41509</v>
      </c>
      <c r="I48" t="s" s="38">
        <v>41517</v>
      </c>
      <c r="J48" s="37">
        <v>1000</v>
      </c>
      <c r="K48" s="37">
        <v>2</v>
      </c>
      <c r="L48" s="14"/>
    </row>
    <row r="49" ht="18" customHeight="1">
      <c r="A49" s="11">
        <v>47</v>
      </c>
      <c r="B49" t="s" s="38">
        <v>80</v>
      </c>
      <c r="C49" t="s" s="38">
        <v>41593</v>
      </c>
      <c r="D49" t="s" s="38">
        <v>41593</v>
      </c>
      <c r="E49" s="39"/>
      <c r="F49" t="s" s="38">
        <v>41594</v>
      </c>
      <c r="G49" t="s" s="38">
        <v>41513</v>
      </c>
      <c r="H49" t="s" s="38">
        <v>41509</v>
      </c>
      <c r="I49" t="s" s="38">
        <v>41517</v>
      </c>
      <c r="J49" s="37">
        <v>1000</v>
      </c>
      <c r="K49" s="37">
        <v>2</v>
      </c>
      <c r="L49" s="14"/>
    </row>
    <row r="50" ht="18" customHeight="1">
      <c r="A50" s="11">
        <v>48</v>
      </c>
      <c r="B50" t="s" s="594">
        <v>80</v>
      </c>
      <c r="C50" t="s" s="594">
        <v>41595</v>
      </c>
      <c r="D50" t="s" s="594">
        <v>41595</v>
      </c>
      <c r="E50" s="39"/>
      <c r="F50" t="s" s="594">
        <v>41596</v>
      </c>
      <c r="G50" t="s" s="38">
        <v>41597</v>
      </c>
      <c r="H50" t="s" s="38">
        <v>41509</v>
      </c>
      <c r="I50" t="s" s="594">
        <v>41510</v>
      </c>
      <c r="J50" s="592">
        <v>1200</v>
      </c>
      <c r="K50" s="37">
        <v>2</v>
      </c>
      <c r="L50" s="14"/>
    </row>
    <row r="51" ht="18" customHeight="1">
      <c r="A51" s="11">
        <v>49</v>
      </c>
      <c r="B51" s="446"/>
      <c r="C51" s="446"/>
      <c r="D51" s="446"/>
      <c r="E51" s="39"/>
      <c r="F51" s="446"/>
      <c r="G51" t="s" s="38">
        <v>41512</v>
      </c>
      <c r="H51" t="s" s="38">
        <v>41509</v>
      </c>
      <c r="I51" s="446"/>
      <c r="J51" s="446"/>
      <c r="K51" s="37">
        <v>2</v>
      </c>
      <c r="L51" s="14"/>
    </row>
    <row r="52" ht="18" customHeight="1">
      <c r="A52" s="11">
        <v>50</v>
      </c>
      <c r="B52" s="447"/>
      <c r="C52" s="447"/>
      <c r="D52" s="447"/>
      <c r="E52" s="39"/>
      <c r="F52" s="447"/>
      <c r="G52" t="s" s="38">
        <v>41512</v>
      </c>
      <c r="H52" t="s" s="38">
        <v>41509</v>
      </c>
      <c r="I52" s="447"/>
      <c r="J52" s="447"/>
      <c r="K52" s="37">
        <v>2</v>
      </c>
      <c r="L52" s="14"/>
    </row>
    <row r="53" ht="18" customHeight="1">
      <c r="A53" s="11">
        <v>51</v>
      </c>
      <c r="B53" t="s" s="38">
        <v>80</v>
      </c>
      <c r="C53" t="s" s="38">
        <v>41598</v>
      </c>
      <c r="D53" t="s" s="38">
        <v>41598</v>
      </c>
      <c r="E53" s="39"/>
      <c r="F53" t="s" s="38">
        <v>41599</v>
      </c>
      <c r="G53" t="s" s="38">
        <v>41600</v>
      </c>
      <c r="H53" t="s" s="38">
        <v>41523</v>
      </c>
      <c r="I53" t="s" s="38">
        <v>41517</v>
      </c>
      <c r="J53" s="37">
        <v>800</v>
      </c>
      <c r="K53" s="37">
        <v>2</v>
      </c>
      <c r="L53" t="s" s="12">
        <v>41524</v>
      </c>
    </row>
    <row r="54" ht="18" customHeight="1">
      <c r="A54" s="11">
        <v>52</v>
      </c>
      <c r="B54" t="s" s="38">
        <v>41531</v>
      </c>
      <c r="C54" t="s" s="38">
        <v>41601</v>
      </c>
      <c r="D54" t="s" s="38">
        <v>41601</v>
      </c>
      <c r="E54" s="39"/>
      <c r="F54" t="s" s="38">
        <v>41602</v>
      </c>
      <c r="G54" t="s" s="38">
        <v>41512</v>
      </c>
      <c r="H54" t="s" s="38">
        <v>41509</v>
      </c>
      <c r="I54" t="s" s="38">
        <v>41517</v>
      </c>
      <c r="J54" s="37">
        <v>650</v>
      </c>
      <c r="K54" s="37">
        <v>2</v>
      </c>
      <c r="L54" t="s" s="12">
        <v>41511</v>
      </c>
    </row>
    <row r="55" ht="18" customHeight="1">
      <c r="A55" s="11">
        <v>53</v>
      </c>
      <c r="B55" t="s" s="38">
        <v>41531</v>
      </c>
      <c r="C55" t="s" s="38">
        <v>41603</v>
      </c>
      <c r="D55" t="s" s="38">
        <v>41603</v>
      </c>
      <c r="E55" s="39"/>
      <c r="F55" t="s" s="38">
        <v>41604</v>
      </c>
      <c r="G55" t="s" s="38">
        <v>41605</v>
      </c>
      <c r="H55" t="s" s="38">
        <v>41509</v>
      </c>
      <c r="I55" t="s" s="38">
        <v>41517</v>
      </c>
      <c r="J55" s="37">
        <v>600</v>
      </c>
      <c r="K55" s="37">
        <v>1</v>
      </c>
      <c r="L55" s="14"/>
    </row>
    <row r="56" ht="18" customHeight="1">
      <c r="A56" s="11">
        <v>54</v>
      </c>
      <c r="B56" s="39"/>
      <c r="C56" s="39"/>
      <c r="D56" s="39"/>
      <c r="E56" s="39"/>
      <c r="F56" s="39"/>
      <c r="G56" t="s" s="38">
        <v>41519</v>
      </c>
      <c r="H56" t="s" s="38">
        <v>41509</v>
      </c>
      <c r="I56" s="39"/>
      <c r="J56" s="39"/>
      <c r="K56" s="37">
        <v>1</v>
      </c>
      <c r="L56" s="14"/>
    </row>
    <row r="57" ht="18" customHeight="1">
      <c r="A57" s="11">
        <v>55</v>
      </c>
      <c r="B57" t="s" s="38">
        <v>41531</v>
      </c>
      <c r="C57" t="s" s="38">
        <v>41606</v>
      </c>
      <c r="D57" t="s" s="38">
        <v>41606</v>
      </c>
      <c r="E57" s="39"/>
      <c r="F57" t="s" s="38">
        <v>41607</v>
      </c>
      <c r="G57" t="s" s="38">
        <v>41512</v>
      </c>
      <c r="H57" t="s" s="38">
        <v>41509</v>
      </c>
      <c r="I57" t="s" s="38">
        <v>41510</v>
      </c>
      <c r="J57" s="37">
        <v>500</v>
      </c>
      <c r="K57" s="37">
        <v>1</v>
      </c>
      <c r="L57" s="14"/>
    </row>
    <row r="58" ht="18" customHeight="1">
      <c r="A58" s="11">
        <v>56</v>
      </c>
      <c r="B58" t="s" s="38">
        <v>41531</v>
      </c>
      <c r="C58" t="s" s="38">
        <v>16558</v>
      </c>
      <c r="D58" t="s" s="38">
        <v>16558</v>
      </c>
      <c r="E58" s="39"/>
      <c r="F58" t="s" s="38">
        <v>41608</v>
      </c>
      <c r="G58" t="s" s="38">
        <v>41555</v>
      </c>
      <c r="H58" t="s" s="38">
        <v>41509</v>
      </c>
      <c r="I58" t="s" s="38">
        <v>41517</v>
      </c>
      <c r="J58" s="37">
        <v>500</v>
      </c>
      <c r="K58" s="37">
        <v>1</v>
      </c>
      <c r="L58" s="14"/>
    </row>
    <row r="59" ht="18" customHeight="1">
      <c r="A59" s="11">
        <v>57</v>
      </c>
      <c r="B59" s="39"/>
      <c r="C59" s="39"/>
      <c r="D59" s="39"/>
      <c r="E59" s="39"/>
      <c r="F59" s="39"/>
      <c r="G59" t="s" s="38">
        <v>41539</v>
      </c>
      <c r="H59" t="s" s="38">
        <v>41509</v>
      </c>
      <c r="I59" s="39"/>
      <c r="J59" s="39"/>
      <c r="K59" s="37">
        <v>1</v>
      </c>
      <c r="L59" s="14"/>
    </row>
    <row r="60" ht="18" customHeight="1">
      <c r="A60" s="11">
        <v>58</v>
      </c>
      <c r="B60" t="s" s="38">
        <v>41531</v>
      </c>
      <c r="C60" t="s" s="38">
        <v>41609</v>
      </c>
      <c r="D60" t="s" s="38">
        <v>41609</v>
      </c>
      <c r="E60" s="39"/>
      <c r="F60" t="s" s="38">
        <v>41610</v>
      </c>
      <c r="G60" t="s" s="38">
        <v>41611</v>
      </c>
      <c r="H60" t="s" s="38">
        <v>41509</v>
      </c>
      <c r="I60" t="s" s="38">
        <v>41510</v>
      </c>
      <c r="J60" s="37">
        <v>650</v>
      </c>
      <c r="K60" s="37">
        <v>2</v>
      </c>
      <c r="L60" s="14"/>
    </row>
    <row r="61" ht="18" customHeight="1">
      <c r="A61" s="11">
        <v>59</v>
      </c>
      <c r="B61" t="s" s="38">
        <v>41531</v>
      </c>
      <c r="C61" t="s" s="38">
        <v>41612</v>
      </c>
      <c r="D61" t="s" s="38">
        <v>41612</v>
      </c>
      <c r="E61" s="39"/>
      <c r="F61" t="s" s="38">
        <v>41613</v>
      </c>
      <c r="G61" t="s" s="38">
        <v>41512</v>
      </c>
      <c r="H61" t="s" s="38">
        <v>41509</v>
      </c>
      <c r="I61" t="s" s="38">
        <v>41517</v>
      </c>
      <c r="J61" s="37">
        <v>500</v>
      </c>
      <c r="K61" s="37">
        <v>1</v>
      </c>
      <c r="L61" s="14"/>
    </row>
    <row r="62" ht="18" customHeight="1">
      <c r="A62" s="11">
        <v>60</v>
      </c>
      <c r="B62" s="39"/>
      <c r="C62" s="39"/>
      <c r="D62" s="39"/>
      <c r="E62" s="39"/>
      <c r="F62" s="39"/>
      <c r="G62" t="s" s="38">
        <v>41512</v>
      </c>
      <c r="H62" t="s" s="38">
        <v>41509</v>
      </c>
      <c r="I62" s="39"/>
      <c r="J62" s="39"/>
      <c r="K62" s="37">
        <v>1</v>
      </c>
      <c r="L62" s="14"/>
    </row>
    <row r="63" ht="18" customHeight="1">
      <c r="A63" s="11">
        <v>61</v>
      </c>
      <c r="B63" t="s" s="38">
        <v>41531</v>
      </c>
      <c r="C63" t="s" s="38">
        <v>41614</v>
      </c>
      <c r="D63" t="s" s="38">
        <v>41614</v>
      </c>
      <c r="E63" s="39"/>
      <c r="F63" t="s" s="38">
        <v>41615</v>
      </c>
      <c r="G63" t="s" s="38">
        <v>41512</v>
      </c>
      <c r="H63" t="s" s="38">
        <v>41523</v>
      </c>
      <c r="I63" t="s" s="38">
        <v>41510</v>
      </c>
      <c r="J63" s="37">
        <v>600</v>
      </c>
      <c r="K63" s="37">
        <v>2</v>
      </c>
      <c r="L63" t="s" s="12">
        <v>41524</v>
      </c>
    </row>
    <row r="64" ht="18" customHeight="1">
      <c r="A64" s="11">
        <v>62</v>
      </c>
      <c r="B64" t="s" s="38">
        <v>41531</v>
      </c>
      <c r="C64" t="s" s="38">
        <v>41616</v>
      </c>
      <c r="D64" t="s" s="38">
        <v>41616</v>
      </c>
      <c r="E64" s="39"/>
      <c r="F64" t="s" s="38">
        <v>41617</v>
      </c>
      <c r="G64" t="s" s="38">
        <v>41552</v>
      </c>
      <c r="H64" t="s" s="38">
        <v>41523</v>
      </c>
      <c r="I64" t="s" s="38">
        <v>41510</v>
      </c>
      <c r="J64" s="37">
        <v>700</v>
      </c>
      <c r="K64" s="37">
        <v>3</v>
      </c>
      <c r="L64" s="14"/>
    </row>
    <row r="65" ht="18" customHeight="1">
      <c r="A65" s="11">
        <v>63</v>
      </c>
      <c r="B65" t="s" s="38">
        <v>41531</v>
      </c>
      <c r="C65" t="s" s="38">
        <v>41618</v>
      </c>
      <c r="D65" t="s" s="38">
        <v>41618</v>
      </c>
      <c r="E65" s="39"/>
      <c r="F65" t="s" s="38">
        <v>41619</v>
      </c>
      <c r="G65" t="s" s="38">
        <v>41552</v>
      </c>
      <c r="H65" t="s" s="38">
        <v>41523</v>
      </c>
      <c r="I65" s="39"/>
      <c r="J65" s="37">
        <v>300</v>
      </c>
      <c r="K65" s="37">
        <v>1</v>
      </c>
      <c r="L65" t="s" s="12">
        <v>41524</v>
      </c>
    </row>
    <row r="66" ht="18" customHeight="1">
      <c r="A66" s="11">
        <v>64</v>
      </c>
      <c r="B66" t="s" s="38">
        <v>41560</v>
      </c>
      <c r="C66" t="s" s="38">
        <v>41620</v>
      </c>
      <c r="D66" t="s" s="38">
        <v>41620</v>
      </c>
      <c r="E66" s="39"/>
      <c r="F66" t="s" s="38">
        <v>41621</v>
      </c>
      <c r="G66" t="s" s="38">
        <v>41527</v>
      </c>
      <c r="H66" t="s" s="38">
        <v>41622</v>
      </c>
      <c r="I66" t="s" s="38">
        <v>41517</v>
      </c>
      <c r="J66" s="37">
        <v>400</v>
      </c>
      <c r="K66" s="37">
        <v>1</v>
      </c>
      <c r="L66" t="s" s="12">
        <v>41511</v>
      </c>
    </row>
    <row r="67" ht="18" customHeight="1">
      <c r="A67" s="11">
        <v>65</v>
      </c>
      <c r="B67" t="s" s="38">
        <v>41560</v>
      </c>
      <c r="C67" t="s" s="38">
        <v>41623</v>
      </c>
      <c r="D67" t="s" s="38">
        <v>41623</v>
      </c>
      <c r="E67" s="39"/>
      <c r="F67" t="s" s="38">
        <v>41624</v>
      </c>
      <c r="G67" t="s" s="38">
        <v>41600</v>
      </c>
      <c r="H67" t="s" s="38">
        <v>41509</v>
      </c>
      <c r="I67" t="s" s="38">
        <v>41517</v>
      </c>
      <c r="J67" s="37">
        <v>350</v>
      </c>
      <c r="K67" s="37">
        <v>1</v>
      </c>
      <c r="L67" s="14"/>
    </row>
    <row r="68" ht="18" customHeight="1">
      <c r="A68" s="11">
        <v>66</v>
      </c>
      <c r="B68" s="39"/>
      <c r="C68" s="39"/>
      <c r="D68" s="39"/>
      <c r="E68" s="39"/>
      <c r="F68" s="39"/>
      <c r="G68" t="s" s="38">
        <v>41546</v>
      </c>
      <c r="H68" t="s" s="38">
        <v>41509</v>
      </c>
      <c r="I68" s="39"/>
      <c r="J68" s="39"/>
      <c r="K68" s="37">
        <v>1</v>
      </c>
      <c r="L68" s="14"/>
    </row>
    <row r="69" ht="18" customHeight="1">
      <c r="A69" s="11">
        <v>67</v>
      </c>
      <c r="B69" t="s" s="38">
        <v>41560</v>
      </c>
      <c r="C69" t="s" s="38">
        <v>41625</v>
      </c>
      <c r="D69" t="s" s="38">
        <v>41625</v>
      </c>
      <c r="E69" s="39"/>
      <c r="F69" t="s" s="38">
        <v>41626</v>
      </c>
      <c r="G69" t="s" s="38">
        <v>41512</v>
      </c>
      <c r="H69" t="s" s="38">
        <v>41509</v>
      </c>
      <c r="I69" t="s" s="38">
        <v>41517</v>
      </c>
      <c r="J69" s="37">
        <v>180</v>
      </c>
      <c r="K69" s="37">
        <v>1</v>
      </c>
      <c r="L69" s="14"/>
    </row>
    <row r="70" ht="18" customHeight="1">
      <c r="A70" s="11">
        <v>68</v>
      </c>
      <c r="B70" t="s" s="38">
        <v>41560</v>
      </c>
      <c r="C70" t="s" s="38">
        <v>41627</v>
      </c>
      <c r="D70" t="s" s="38">
        <v>41627</v>
      </c>
      <c r="E70" s="39"/>
      <c r="F70" t="s" s="38">
        <v>41628</v>
      </c>
      <c r="G70" t="s" s="38">
        <v>41539</v>
      </c>
      <c r="H70" t="s" s="38">
        <v>41509</v>
      </c>
      <c r="I70" t="s" s="38">
        <v>41517</v>
      </c>
      <c r="J70" s="37">
        <v>200</v>
      </c>
      <c r="K70" s="37">
        <v>1</v>
      </c>
      <c r="L70" s="14"/>
    </row>
    <row r="71" ht="18" customHeight="1">
      <c r="A71" s="11">
        <v>69</v>
      </c>
      <c r="B71" t="s" s="38">
        <v>41560</v>
      </c>
      <c r="C71" t="s" s="38">
        <v>41629</v>
      </c>
      <c r="D71" t="s" s="38">
        <v>41629</v>
      </c>
      <c r="E71" s="39"/>
      <c r="F71" t="s" s="38">
        <v>41630</v>
      </c>
      <c r="G71" t="s" s="38">
        <v>41539</v>
      </c>
      <c r="H71" t="s" s="38">
        <v>41509</v>
      </c>
      <c r="I71" t="s" s="38">
        <v>41510</v>
      </c>
      <c r="J71" s="37">
        <v>300</v>
      </c>
      <c r="K71" s="37">
        <v>2</v>
      </c>
      <c r="L71" s="14"/>
    </row>
    <row r="72" ht="18" customHeight="1">
      <c r="A72" s="11">
        <v>70</v>
      </c>
      <c r="B72" t="s" s="38">
        <v>41560</v>
      </c>
      <c r="C72" t="s" s="38">
        <v>41631</v>
      </c>
      <c r="D72" t="s" s="38">
        <v>41631</v>
      </c>
      <c r="E72" s="39"/>
      <c r="F72" t="s" s="38">
        <v>41632</v>
      </c>
      <c r="G72" t="s" s="38">
        <v>41611</v>
      </c>
      <c r="H72" t="s" s="38">
        <v>41509</v>
      </c>
      <c r="I72" t="s" s="38">
        <v>41517</v>
      </c>
      <c r="J72" s="37">
        <v>130</v>
      </c>
      <c r="K72" s="37">
        <v>1</v>
      </c>
      <c r="L72" s="14"/>
    </row>
    <row r="73" ht="18" customHeight="1">
      <c r="A73" s="11">
        <v>71</v>
      </c>
      <c r="B73" t="s" s="38">
        <v>41560</v>
      </c>
      <c r="C73" t="s" s="38">
        <v>41633</v>
      </c>
      <c r="D73" t="s" s="38">
        <v>41633</v>
      </c>
      <c r="E73" s="39"/>
      <c r="F73" t="s" s="38">
        <v>41619</v>
      </c>
      <c r="G73" t="s" s="38">
        <v>41539</v>
      </c>
      <c r="H73" t="s" s="38">
        <v>41509</v>
      </c>
      <c r="I73" t="s" s="38">
        <v>41517</v>
      </c>
      <c r="J73" s="37">
        <v>200</v>
      </c>
      <c r="K73" s="37">
        <v>1</v>
      </c>
      <c r="L73" s="14"/>
    </row>
    <row r="74" ht="18" customHeight="1">
      <c r="A74" s="11">
        <v>72</v>
      </c>
      <c r="B74" t="s" s="38">
        <v>41560</v>
      </c>
      <c r="C74" t="s" s="38">
        <v>38809</v>
      </c>
      <c r="D74" t="s" s="38">
        <v>38809</v>
      </c>
      <c r="E74" s="39"/>
      <c r="F74" t="s" s="38">
        <v>41634</v>
      </c>
      <c r="G74" t="s" s="38">
        <v>41512</v>
      </c>
      <c r="H74" t="s" s="38">
        <v>41509</v>
      </c>
      <c r="I74" t="s" s="38">
        <v>41517</v>
      </c>
      <c r="J74" s="37">
        <v>350</v>
      </c>
      <c r="K74" s="37">
        <v>2</v>
      </c>
      <c r="L74" s="14"/>
    </row>
    <row r="75" ht="18" customHeight="1">
      <c r="A75" s="11">
        <v>73</v>
      </c>
      <c r="B75" t="s" s="38">
        <v>41560</v>
      </c>
      <c r="C75" t="s" s="38">
        <v>41635</v>
      </c>
      <c r="D75" t="s" s="38">
        <v>41635</v>
      </c>
      <c r="E75" s="39"/>
      <c r="F75" t="s" s="38">
        <v>41636</v>
      </c>
      <c r="G75" t="s" s="38">
        <v>41637</v>
      </c>
      <c r="H75" t="s" s="38">
        <v>41523</v>
      </c>
      <c r="I75" t="s" s="38">
        <v>41517</v>
      </c>
      <c r="J75" s="37">
        <v>250</v>
      </c>
      <c r="K75" s="37">
        <v>2</v>
      </c>
      <c r="L75" t="s" s="12">
        <v>41524</v>
      </c>
    </row>
    <row r="76" ht="18" customHeight="1">
      <c r="A76" s="11">
        <v>74</v>
      </c>
      <c r="B76" t="s" s="594">
        <v>80</v>
      </c>
      <c r="C76" t="s" s="594">
        <v>41638</v>
      </c>
      <c r="D76" t="s" s="594">
        <v>41638</v>
      </c>
      <c r="E76" t="s" s="594">
        <v>41639</v>
      </c>
      <c r="F76" t="s" s="594">
        <v>41640</v>
      </c>
      <c r="G76" t="s" s="38">
        <v>41527</v>
      </c>
      <c r="H76" t="s" s="594">
        <v>41523</v>
      </c>
      <c r="I76" t="s" s="594">
        <v>41510</v>
      </c>
      <c r="J76" s="592">
        <v>200</v>
      </c>
      <c r="K76" s="11">
        <v>1</v>
      </c>
      <c r="L76" t="s" s="594">
        <v>41524</v>
      </c>
    </row>
    <row r="77" ht="18" customHeight="1">
      <c r="A77" s="11">
        <v>75</v>
      </c>
      <c r="B77" s="446"/>
      <c r="C77" s="446"/>
      <c r="D77" s="446"/>
      <c r="E77" s="446"/>
      <c r="F77" s="446"/>
      <c r="G77" t="s" s="38">
        <v>41555</v>
      </c>
      <c r="H77" s="446"/>
      <c r="I77" s="446"/>
      <c r="J77" s="446"/>
      <c r="K77" s="11">
        <v>1</v>
      </c>
      <c r="L77" s="446"/>
    </row>
    <row r="78" ht="18" customHeight="1">
      <c r="A78" s="11">
        <v>76</v>
      </c>
      <c r="B78" s="446"/>
      <c r="C78" s="446"/>
      <c r="D78" s="446"/>
      <c r="E78" s="446"/>
      <c r="F78" s="446"/>
      <c r="G78" t="s" s="38">
        <v>41512</v>
      </c>
      <c r="H78" s="446"/>
      <c r="I78" s="446"/>
      <c r="J78" s="446"/>
      <c r="K78" s="11">
        <v>1</v>
      </c>
      <c r="L78" s="446"/>
    </row>
    <row r="79" ht="18" customHeight="1">
      <c r="A79" s="11">
        <v>77</v>
      </c>
      <c r="B79" s="447"/>
      <c r="C79" s="447"/>
      <c r="D79" s="447"/>
      <c r="E79" s="446"/>
      <c r="F79" s="447"/>
      <c r="G79" t="s" s="38">
        <v>41512</v>
      </c>
      <c r="H79" s="447"/>
      <c r="I79" s="447"/>
      <c r="J79" s="447"/>
      <c r="K79" s="11">
        <v>1</v>
      </c>
      <c r="L79" s="446"/>
    </row>
    <row r="80" ht="18" customHeight="1">
      <c r="A80" s="11">
        <v>78</v>
      </c>
      <c r="B80" t="s" s="38">
        <v>41531</v>
      </c>
      <c r="C80" t="s" s="38">
        <v>41641</v>
      </c>
      <c r="D80" t="s" s="38">
        <v>41641</v>
      </c>
      <c r="E80" s="446"/>
      <c r="F80" t="s" s="38">
        <v>41642</v>
      </c>
      <c r="G80" t="s" s="38">
        <v>41643</v>
      </c>
      <c r="H80" t="s" s="38">
        <v>41523</v>
      </c>
      <c r="I80" t="s" s="38">
        <v>41517</v>
      </c>
      <c r="J80" s="37">
        <v>400</v>
      </c>
      <c r="K80" s="37">
        <v>1</v>
      </c>
      <c r="L80" s="446"/>
    </row>
    <row r="81" ht="18" customHeight="1">
      <c r="A81" s="11">
        <v>79</v>
      </c>
      <c r="B81" t="s" s="594">
        <v>41531</v>
      </c>
      <c r="C81" t="s" s="594">
        <v>41644</v>
      </c>
      <c r="D81" t="s" s="594">
        <v>41644</v>
      </c>
      <c r="E81" s="446"/>
      <c r="F81" t="s" s="594">
        <v>41645</v>
      </c>
      <c r="G81" t="s" s="38">
        <v>41527</v>
      </c>
      <c r="H81" t="s" s="594">
        <v>41523</v>
      </c>
      <c r="I81" t="s" s="594">
        <v>41517</v>
      </c>
      <c r="J81" s="37">
        <v>200</v>
      </c>
      <c r="K81" s="37">
        <v>1</v>
      </c>
      <c r="L81" s="446"/>
    </row>
    <row r="82" ht="18" customHeight="1">
      <c r="A82" s="11">
        <v>80</v>
      </c>
      <c r="B82" s="447"/>
      <c r="C82" s="447"/>
      <c r="D82" s="447"/>
      <c r="E82" s="446"/>
      <c r="F82" s="447"/>
      <c r="G82" t="s" s="38">
        <v>41512</v>
      </c>
      <c r="H82" s="447"/>
      <c r="I82" s="447"/>
      <c r="J82" s="37">
        <v>200</v>
      </c>
      <c r="K82" s="37">
        <v>1</v>
      </c>
      <c r="L82" s="446"/>
    </row>
    <row r="83" ht="18" customHeight="1">
      <c r="A83" s="11">
        <v>81</v>
      </c>
      <c r="B83" t="s" s="38">
        <v>41531</v>
      </c>
      <c r="C83" t="s" s="38">
        <v>41646</v>
      </c>
      <c r="D83" t="s" s="38">
        <v>41646</v>
      </c>
      <c r="E83" s="446"/>
      <c r="F83" t="s" s="38">
        <v>41647</v>
      </c>
      <c r="G83" t="s" s="38">
        <v>41512</v>
      </c>
      <c r="H83" t="s" s="38">
        <v>41523</v>
      </c>
      <c r="I83" t="s" s="38">
        <v>41517</v>
      </c>
      <c r="J83" s="37">
        <v>500</v>
      </c>
      <c r="K83" s="37">
        <v>1</v>
      </c>
      <c r="L83" s="447"/>
    </row>
    <row r="84" ht="18" customHeight="1">
      <c r="A84" s="11">
        <v>82</v>
      </c>
      <c r="B84" t="s" s="38">
        <v>41560</v>
      </c>
      <c r="C84" t="s" s="38">
        <v>41648</v>
      </c>
      <c r="D84" t="s" s="38">
        <v>41648</v>
      </c>
      <c r="E84" s="447"/>
      <c r="F84" t="s" s="38">
        <v>41649</v>
      </c>
      <c r="G84" t="s" s="38">
        <v>41512</v>
      </c>
      <c r="H84" t="s" s="38">
        <v>41509</v>
      </c>
      <c r="I84" t="s" s="38">
        <v>41517</v>
      </c>
      <c r="J84" s="37">
        <v>130</v>
      </c>
      <c r="K84" s="37">
        <v>1</v>
      </c>
      <c r="L84" t="s" s="38">
        <v>41511</v>
      </c>
    </row>
    <row r="85" ht="18" customHeight="1">
      <c r="A85" s="11">
        <v>83</v>
      </c>
      <c r="B85" t="s" s="38">
        <v>80</v>
      </c>
      <c r="C85" t="s" s="38">
        <v>41650</v>
      </c>
      <c r="D85" t="s" s="38">
        <v>41650</v>
      </c>
      <c r="E85" t="s" s="38">
        <v>41651</v>
      </c>
      <c r="F85" t="s" s="38">
        <v>41652</v>
      </c>
      <c r="G85" t="s" s="38">
        <v>41512</v>
      </c>
      <c r="H85" t="s" s="594">
        <v>41509</v>
      </c>
      <c r="I85" t="s" s="594">
        <v>41517</v>
      </c>
      <c r="J85" s="592">
        <v>1800</v>
      </c>
      <c r="K85" s="11">
        <v>1</v>
      </c>
      <c r="L85" t="s" s="204">
        <v>41511</v>
      </c>
    </row>
    <row r="86" ht="18" customHeight="1">
      <c r="A86" s="11">
        <v>84</v>
      </c>
      <c r="B86" s="39"/>
      <c r="C86" s="39"/>
      <c r="D86" s="39"/>
      <c r="E86" s="39"/>
      <c r="F86" s="39"/>
      <c r="G86" t="s" s="38">
        <v>41528</v>
      </c>
      <c r="H86" s="446"/>
      <c r="I86" s="446"/>
      <c r="J86" s="446"/>
      <c r="K86" s="11">
        <v>1</v>
      </c>
      <c r="L86" s="869"/>
    </row>
    <row r="87" ht="18" customHeight="1">
      <c r="A87" s="11">
        <v>85</v>
      </c>
      <c r="B87" s="39"/>
      <c r="C87" s="39"/>
      <c r="D87" s="39"/>
      <c r="E87" s="39"/>
      <c r="F87" s="39"/>
      <c r="G87" t="s" s="38">
        <v>41512</v>
      </c>
      <c r="H87" s="447"/>
      <c r="I87" s="447"/>
      <c r="J87" s="447"/>
      <c r="K87" s="11">
        <v>1</v>
      </c>
      <c r="L87" s="225"/>
    </row>
    <row r="88" ht="18" customHeight="1">
      <c r="A88" s="11">
        <v>86</v>
      </c>
      <c r="B88" t="s" s="594">
        <v>80</v>
      </c>
      <c r="C88" t="s" s="594">
        <v>41653</v>
      </c>
      <c r="D88" t="s" s="594">
        <v>41653</v>
      </c>
      <c r="E88" s="39"/>
      <c r="F88" t="s" s="594">
        <v>41654</v>
      </c>
      <c r="G88" t="s" s="38">
        <v>41527</v>
      </c>
      <c r="H88" t="s" s="594">
        <v>41523</v>
      </c>
      <c r="I88" t="s" s="594">
        <v>41517</v>
      </c>
      <c r="J88" s="592">
        <v>800</v>
      </c>
      <c r="K88" s="11">
        <v>1</v>
      </c>
      <c r="L88" s="224"/>
    </row>
    <row r="89" ht="18" customHeight="1">
      <c r="A89" s="11">
        <v>87</v>
      </c>
      <c r="B89" s="447"/>
      <c r="C89" s="447"/>
      <c r="D89" s="447"/>
      <c r="E89" s="39"/>
      <c r="F89" s="447"/>
      <c r="G89" t="s" s="38">
        <v>41512</v>
      </c>
      <c r="H89" s="447"/>
      <c r="I89" s="447"/>
      <c r="J89" s="447"/>
      <c r="K89" s="11">
        <v>2</v>
      </c>
      <c r="L89" s="225"/>
    </row>
    <row r="90" ht="18" customHeight="1">
      <c r="A90" s="11">
        <v>88</v>
      </c>
      <c r="B90" t="s" s="38">
        <v>41531</v>
      </c>
      <c r="C90" t="s" s="38">
        <v>31285</v>
      </c>
      <c r="D90" t="s" s="38">
        <v>31285</v>
      </c>
      <c r="E90" s="39"/>
      <c r="F90" t="s" s="38">
        <v>41655</v>
      </c>
      <c r="G90" t="s" s="38">
        <v>41656</v>
      </c>
      <c r="H90" t="s" s="38">
        <v>41509</v>
      </c>
      <c r="I90" t="s" s="38">
        <v>41517</v>
      </c>
      <c r="J90" s="37">
        <v>500</v>
      </c>
      <c r="K90" s="37">
        <v>1</v>
      </c>
      <c r="L90" t="s" s="204">
        <v>41511</v>
      </c>
    </row>
    <row r="91" ht="18" customHeight="1">
      <c r="A91" s="11">
        <v>89</v>
      </c>
      <c r="B91" s="39"/>
      <c r="C91" s="39"/>
      <c r="D91" s="39"/>
      <c r="E91" s="39"/>
      <c r="F91" s="39"/>
      <c r="G91" t="s" s="38">
        <v>41657</v>
      </c>
      <c r="H91" t="s" s="38">
        <v>41509</v>
      </c>
      <c r="I91" s="39"/>
      <c r="J91" s="39"/>
      <c r="K91" s="37">
        <v>1</v>
      </c>
      <c r="L91" s="869"/>
    </row>
    <row r="92" ht="18" customHeight="1">
      <c r="A92" s="11">
        <v>90</v>
      </c>
      <c r="B92" t="s" s="38">
        <v>41531</v>
      </c>
      <c r="C92" t="s" s="38">
        <v>41658</v>
      </c>
      <c r="D92" t="s" s="38">
        <v>41658</v>
      </c>
      <c r="E92" s="39"/>
      <c r="F92" t="s" s="38">
        <v>41659</v>
      </c>
      <c r="G92" t="s" s="38">
        <v>41539</v>
      </c>
      <c r="H92" t="s" s="38">
        <v>41509</v>
      </c>
      <c r="I92" t="s" s="38">
        <v>41517</v>
      </c>
      <c r="J92" s="37">
        <v>500</v>
      </c>
      <c r="K92" s="37">
        <v>1</v>
      </c>
      <c r="L92" s="869"/>
    </row>
    <row r="93" ht="18" customHeight="1">
      <c r="A93" s="11">
        <v>91</v>
      </c>
      <c r="B93" s="39"/>
      <c r="C93" s="39"/>
      <c r="D93" s="39"/>
      <c r="E93" s="39"/>
      <c r="F93" s="39"/>
      <c r="G93" t="s" s="38">
        <v>41660</v>
      </c>
      <c r="H93" t="s" s="38">
        <v>41509</v>
      </c>
      <c r="I93" s="39"/>
      <c r="J93" s="39"/>
      <c r="K93" s="39"/>
      <c r="L93" s="869"/>
    </row>
    <row r="94" ht="18" customHeight="1">
      <c r="A94" s="11">
        <v>92</v>
      </c>
      <c r="B94" t="s" s="594">
        <v>41531</v>
      </c>
      <c r="C94" t="s" s="38">
        <v>41661</v>
      </c>
      <c r="D94" t="s" s="38">
        <v>41661</v>
      </c>
      <c r="E94" s="39"/>
      <c r="F94" t="s" s="594">
        <v>41662</v>
      </c>
      <c r="G94" t="s" s="38">
        <v>41545</v>
      </c>
      <c r="H94" t="s" s="38">
        <v>41509</v>
      </c>
      <c r="I94" t="s" s="594">
        <v>41517</v>
      </c>
      <c r="J94" s="592">
        <v>400</v>
      </c>
      <c r="K94" s="37">
        <v>1</v>
      </c>
      <c r="L94" s="869"/>
    </row>
    <row r="95" ht="18" customHeight="1">
      <c r="A95" s="11">
        <v>93</v>
      </c>
      <c r="B95" s="447"/>
      <c r="C95" s="39"/>
      <c r="D95" s="39"/>
      <c r="E95" s="39"/>
      <c r="F95" s="447"/>
      <c r="G95" t="s" s="38">
        <v>41519</v>
      </c>
      <c r="H95" t="s" s="38">
        <v>41509</v>
      </c>
      <c r="I95" s="447"/>
      <c r="J95" s="447"/>
      <c r="K95" s="37">
        <v>1</v>
      </c>
      <c r="L95" s="869"/>
    </row>
    <row r="96" ht="18" customHeight="1">
      <c r="A96" s="11">
        <v>94</v>
      </c>
      <c r="B96" t="s" s="38">
        <v>41531</v>
      </c>
      <c r="C96" t="s" s="38">
        <v>41663</v>
      </c>
      <c r="D96" t="s" s="38">
        <v>41663</v>
      </c>
      <c r="E96" s="39"/>
      <c r="F96" t="s" s="38">
        <v>41664</v>
      </c>
      <c r="G96" t="s" s="38">
        <v>41665</v>
      </c>
      <c r="H96" t="s" s="38">
        <v>41509</v>
      </c>
      <c r="I96" t="s" s="38">
        <v>41517</v>
      </c>
      <c r="J96" s="37">
        <v>500</v>
      </c>
      <c r="K96" s="37">
        <v>1</v>
      </c>
      <c r="L96" s="869"/>
    </row>
    <row r="97" ht="18" customHeight="1">
      <c r="A97" s="11">
        <v>95</v>
      </c>
      <c r="B97" t="s" s="38">
        <v>41531</v>
      </c>
      <c r="C97" t="s" s="38">
        <v>41666</v>
      </c>
      <c r="D97" t="s" s="38">
        <v>41666</v>
      </c>
      <c r="E97" s="39"/>
      <c r="F97" t="s" s="38">
        <v>41667</v>
      </c>
      <c r="G97" t="s" s="38">
        <v>41512</v>
      </c>
      <c r="H97" t="s" s="38">
        <v>41509</v>
      </c>
      <c r="I97" t="s" s="38">
        <v>41517</v>
      </c>
      <c r="J97" s="37">
        <v>600</v>
      </c>
      <c r="K97" s="37">
        <v>1</v>
      </c>
      <c r="L97" s="869"/>
    </row>
    <row r="98" ht="18" customHeight="1">
      <c r="A98" s="11">
        <v>96</v>
      </c>
      <c r="B98" t="s" s="594">
        <v>41531</v>
      </c>
      <c r="C98" t="s" s="594">
        <v>41668</v>
      </c>
      <c r="D98" t="s" s="594">
        <v>41668</v>
      </c>
      <c r="E98" s="39"/>
      <c r="F98" t="s" s="594">
        <v>41669</v>
      </c>
      <c r="G98" t="s" s="38">
        <v>41512</v>
      </c>
      <c r="H98" t="s" s="38">
        <v>41509</v>
      </c>
      <c r="I98" t="s" s="38">
        <v>41517</v>
      </c>
      <c r="J98" s="37">
        <v>400</v>
      </c>
      <c r="K98" s="37">
        <v>1</v>
      </c>
      <c r="L98" s="869"/>
    </row>
    <row r="99" ht="18" customHeight="1">
      <c r="A99" s="11">
        <v>97</v>
      </c>
      <c r="B99" s="447"/>
      <c r="C99" s="447"/>
      <c r="D99" s="447"/>
      <c r="E99" s="39"/>
      <c r="F99" s="447"/>
      <c r="G99" t="s" s="38">
        <v>41512</v>
      </c>
      <c r="H99" t="s" s="38">
        <v>41509</v>
      </c>
      <c r="I99" t="s" s="38">
        <v>41517</v>
      </c>
      <c r="J99" s="37">
        <v>400</v>
      </c>
      <c r="K99" s="37">
        <v>1</v>
      </c>
      <c r="L99" s="869"/>
    </row>
    <row r="100" ht="18" customHeight="1">
      <c r="A100" s="11">
        <v>98</v>
      </c>
      <c r="B100" t="s" s="594">
        <v>41531</v>
      </c>
      <c r="C100" t="s" s="38">
        <v>41670</v>
      </c>
      <c r="D100" t="s" s="38">
        <v>41670</v>
      </c>
      <c r="E100" s="39"/>
      <c r="F100" t="s" s="594">
        <v>41671</v>
      </c>
      <c r="G100" t="s" s="38">
        <v>41672</v>
      </c>
      <c r="H100" t="s" s="38">
        <v>41509</v>
      </c>
      <c r="I100" t="s" s="594">
        <v>41517</v>
      </c>
      <c r="J100" s="592">
        <v>500</v>
      </c>
      <c r="K100" s="37">
        <v>1</v>
      </c>
      <c r="L100" s="869"/>
    </row>
    <row r="101" ht="18" customHeight="1">
      <c r="A101" s="11">
        <v>99</v>
      </c>
      <c r="B101" s="447"/>
      <c r="C101" s="39"/>
      <c r="D101" s="39"/>
      <c r="E101" s="39"/>
      <c r="F101" s="447"/>
      <c r="G101" t="s" s="38">
        <v>41673</v>
      </c>
      <c r="H101" t="s" s="38">
        <v>41509</v>
      </c>
      <c r="I101" s="447"/>
      <c r="J101" s="447"/>
      <c r="K101" s="37">
        <v>1</v>
      </c>
      <c r="L101" s="225"/>
    </row>
    <row r="102" ht="18" customHeight="1">
      <c r="A102" s="11">
        <v>100</v>
      </c>
      <c r="B102" t="s" s="38">
        <v>41531</v>
      </c>
      <c r="C102" t="s" s="38">
        <v>41674</v>
      </c>
      <c r="D102" t="s" s="38">
        <v>41674</v>
      </c>
      <c r="E102" s="39"/>
      <c r="F102" t="s" s="38">
        <v>41675</v>
      </c>
      <c r="G102" t="s" s="38">
        <v>41528</v>
      </c>
      <c r="H102" t="s" s="38">
        <v>41523</v>
      </c>
      <c r="I102" t="s" s="38">
        <v>41517</v>
      </c>
      <c r="J102" s="37">
        <v>450</v>
      </c>
      <c r="K102" s="37">
        <v>1</v>
      </c>
      <c r="L102" t="s" s="12">
        <v>41524</v>
      </c>
    </row>
    <row r="103" ht="18" customHeight="1">
      <c r="A103" s="11">
        <v>101</v>
      </c>
      <c r="B103" t="s" s="38">
        <v>41531</v>
      </c>
      <c r="C103" t="s" s="38">
        <v>41676</v>
      </c>
      <c r="D103" t="s" s="38">
        <v>41676</v>
      </c>
      <c r="E103" s="39"/>
      <c r="F103" t="s" s="38">
        <v>41677</v>
      </c>
      <c r="G103" t="s" s="38">
        <v>41527</v>
      </c>
      <c r="H103" t="s" s="38">
        <v>41523</v>
      </c>
      <c r="I103" t="s" s="38">
        <v>41517</v>
      </c>
      <c r="J103" s="37">
        <v>400</v>
      </c>
      <c r="K103" s="37">
        <v>2</v>
      </c>
      <c r="L103" s="14"/>
    </row>
    <row r="104" ht="18" customHeight="1">
      <c r="A104" s="11">
        <v>102</v>
      </c>
      <c r="B104" t="s" s="38">
        <v>41531</v>
      </c>
      <c r="C104" t="s" s="38">
        <v>41678</v>
      </c>
      <c r="D104" t="s" s="38">
        <v>41678</v>
      </c>
      <c r="E104" s="39"/>
      <c r="F104" t="s" s="38">
        <v>41679</v>
      </c>
      <c r="G104" t="s" s="38">
        <v>41680</v>
      </c>
      <c r="H104" t="s" s="38">
        <v>41523</v>
      </c>
      <c r="I104" t="s" s="38">
        <v>41517</v>
      </c>
      <c r="J104" s="37">
        <v>400</v>
      </c>
      <c r="K104" s="37">
        <v>1</v>
      </c>
      <c r="L104" t="s" s="204">
        <v>41524</v>
      </c>
    </row>
    <row r="105" ht="18" customHeight="1">
      <c r="A105" s="11">
        <v>103</v>
      </c>
      <c r="B105" t="s" s="38">
        <v>41531</v>
      </c>
      <c r="C105" t="s" s="38">
        <v>41681</v>
      </c>
      <c r="D105" t="s" s="38">
        <v>41681</v>
      </c>
      <c r="E105" s="39"/>
      <c r="F105" t="s" s="38">
        <v>41682</v>
      </c>
      <c r="G105" s="39"/>
      <c r="H105" t="s" s="38">
        <v>41523</v>
      </c>
      <c r="I105" t="s" s="38">
        <v>41517</v>
      </c>
      <c r="J105" s="37">
        <v>400</v>
      </c>
      <c r="K105" s="37">
        <v>1</v>
      </c>
      <c r="L105" s="225"/>
    </row>
    <row r="106" ht="18" customHeight="1">
      <c r="A106" s="11">
        <v>104</v>
      </c>
      <c r="B106" t="s" s="38">
        <v>41560</v>
      </c>
      <c r="C106" t="s" s="38">
        <v>41683</v>
      </c>
      <c r="D106" t="s" s="38">
        <v>41683</v>
      </c>
      <c r="E106" s="39"/>
      <c r="F106" t="s" s="38">
        <v>41684</v>
      </c>
      <c r="G106" t="s" s="38">
        <v>41685</v>
      </c>
      <c r="H106" t="s" s="38">
        <v>41509</v>
      </c>
      <c r="I106" t="s" s="38">
        <v>41517</v>
      </c>
      <c r="J106" s="37">
        <v>350</v>
      </c>
      <c r="K106" s="37">
        <v>1</v>
      </c>
      <c r="L106" t="s" s="204">
        <v>41511</v>
      </c>
    </row>
    <row r="107" ht="18" customHeight="1">
      <c r="A107" s="11">
        <v>105</v>
      </c>
      <c r="B107" t="s" s="38">
        <v>41560</v>
      </c>
      <c r="C107" t="s" s="38">
        <v>41686</v>
      </c>
      <c r="D107" t="s" s="38">
        <v>41686</v>
      </c>
      <c r="E107" s="39"/>
      <c r="F107" t="s" s="38">
        <v>41687</v>
      </c>
      <c r="G107" t="s" s="38">
        <v>41512</v>
      </c>
      <c r="H107" t="s" s="38">
        <v>41509</v>
      </c>
      <c r="I107" t="s" s="38">
        <v>41517</v>
      </c>
      <c r="J107" s="37">
        <v>250</v>
      </c>
      <c r="K107" s="37">
        <v>1</v>
      </c>
      <c r="L107" s="869"/>
    </row>
    <row r="108" ht="18" customHeight="1">
      <c r="A108" s="11">
        <v>106</v>
      </c>
      <c r="B108" t="s" s="38">
        <v>41560</v>
      </c>
      <c r="C108" t="s" s="38">
        <v>41688</v>
      </c>
      <c r="D108" t="s" s="38">
        <v>41688</v>
      </c>
      <c r="E108" s="39"/>
      <c r="F108" t="s" s="38">
        <v>41689</v>
      </c>
      <c r="G108" t="s" s="38">
        <v>41512</v>
      </c>
      <c r="H108" t="s" s="38">
        <v>41509</v>
      </c>
      <c r="I108" t="s" s="38">
        <v>41517</v>
      </c>
      <c r="J108" s="37">
        <v>150</v>
      </c>
      <c r="K108" s="37">
        <v>1</v>
      </c>
      <c r="L108" s="869"/>
    </row>
    <row r="109" ht="18" customHeight="1">
      <c r="A109" s="11">
        <v>107</v>
      </c>
      <c r="B109" t="s" s="594">
        <v>41560</v>
      </c>
      <c r="C109" t="s" s="38">
        <v>41690</v>
      </c>
      <c r="D109" t="s" s="38">
        <v>41690</v>
      </c>
      <c r="E109" s="39"/>
      <c r="F109" t="s" s="38">
        <v>41691</v>
      </c>
      <c r="G109" t="s" s="38">
        <v>41528</v>
      </c>
      <c r="H109" t="s" s="38">
        <v>41509</v>
      </c>
      <c r="I109" t="s" s="38">
        <v>41517</v>
      </c>
      <c r="J109" s="37">
        <v>200</v>
      </c>
      <c r="K109" s="37">
        <v>1</v>
      </c>
      <c r="L109" s="869"/>
    </row>
    <row r="110" ht="18" customHeight="1">
      <c r="A110" s="11">
        <v>108</v>
      </c>
      <c r="B110" s="447"/>
      <c r="C110" s="39"/>
      <c r="D110" s="39"/>
      <c r="E110" s="39"/>
      <c r="F110" s="39"/>
      <c r="G110" t="s" s="38">
        <v>41528</v>
      </c>
      <c r="H110" t="s" s="38">
        <v>41509</v>
      </c>
      <c r="I110" s="39"/>
      <c r="J110" s="39"/>
      <c r="K110" s="37">
        <v>1</v>
      </c>
      <c r="L110" s="225"/>
    </row>
    <row r="111" ht="18" customHeight="1">
      <c r="A111" s="11">
        <v>109</v>
      </c>
      <c r="B111" t="s" s="38">
        <v>41560</v>
      </c>
      <c r="C111" t="s" s="38">
        <v>41692</v>
      </c>
      <c r="D111" t="s" s="38">
        <v>41692</v>
      </c>
      <c r="E111" s="39"/>
      <c r="F111" t="s" s="38">
        <v>41693</v>
      </c>
      <c r="G111" t="s" s="38">
        <v>41694</v>
      </c>
      <c r="H111" t="s" s="38">
        <v>41523</v>
      </c>
      <c r="I111" t="s" s="38">
        <v>41517</v>
      </c>
      <c r="J111" s="37">
        <v>200</v>
      </c>
      <c r="K111" s="37">
        <v>1</v>
      </c>
      <c r="L111" t="s" s="204">
        <v>41524</v>
      </c>
    </row>
    <row r="112" ht="18" customHeight="1">
      <c r="A112" s="11">
        <v>110</v>
      </c>
      <c r="B112" t="s" s="38">
        <v>41560</v>
      </c>
      <c r="C112" t="s" s="38">
        <v>41695</v>
      </c>
      <c r="D112" t="s" s="38">
        <v>41695</v>
      </c>
      <c r="E112" s="39"/>
      <c r="F112" t="s" s="38">
        <v>41696</v>
      </c>
      <c r="G112" t="s" s="38">
        <v>41697</v>
      </c>
      <c r="H112" t="s" s="38">
        <v>41523</v>
      </c>
      <c r="I112" t="s" s="38">
        <v>41517</v>
      </c>
      <c r="J112" s="37">
        <v>250</v>
      </c>
      <c r="K112" s="37">
        <v>1</v>
      </c>
      <c r="L112" s="869"/>
    </row>
    <row r="113" ht="18" customHeight="1">
      <c r="A113" s="11">
        <v>111</v>
      </c>
      <c r="B113" t="s" s="38">
        <v>41560</v>
      </c>
      <c r="C113" t="s" s="38">
        <v>41698</v>
      </c>
      <c r="D113" t="s" s="38">
        <v>41698</v>
      </c>
      <c r="E113" s="39"/>
      <c r="F113" t="s" s="38">
        <v>41699</v>
      </c>
      <c r="G113" t="s" s="38">
        <v>41549</v>
      </c>
      <c r="H113" t="s" s="38">
        <v>41523</v>
      </c>
      <c r="I113" t="s" s="38">
        <v>41517</v>
      </c>
      <c r="J113" s="37">
        <v>240</v>
      </c>
      <c r="K113" s="37">
        <v>1</v>
      </c>
      <c r="L113" s="869"/>
    </row>
    <row r="114" ht="18" customHeight="1">
      <c r="A114" s="11">
        <v>112</v>
      </c>
      <c r="B114" t="s" s="38">
        <v>41560</v>
      </c>
      <c r="C114" t="s" s="38">
        <v>41700</v>
      </c>
      <c r="D114" t="s" s="38">
        <v>41700</v>
      </c>
      <c r="E114" s="39"/>
      <c r="F114" t="s" s="38">
        <v>41701</v>
      </c>
      <c r="G114" t="s" s="38">
        <v>41552</v>
      </c>
      <c r="H114" t="s" s="38">
        <v>41523</v>
      </c>
      <c r="I114" t="s" s="38">
        <v>41517</v>
      </c>
      <c r="J114" s="37">
        <v>200</v>
      </c>
      <c r="K114" s="37">
        <v>1</v>
      </c>
      <c r="L114" s="869"/>
    </row>
    <row r="115" ht="18" customHeight="1">
      <c r="A115" s="11">
        <v>113</v>
      </c>
      <c r="B115" t="s" s="38">
        <v>41560</v>
      </c>
      <c r="C115" t="s" s="38">
        <v>41702</v>
      </c>
      <c r="D115" t="s" s="38">
        <v>41702</v>
      </c>
      <c r="E115" s="39"/>
      <c r="F115" t="s" s="38">
        <v>41703</v>
      </c>
      <c r="G115" t="s" s="38">
        <v>41528</v>
      </c>
      <c r="H115" t="s" s="38">
        <v>41523</v>
      </c>
      <c r="I115" t="s" s="38">
        <v>41517</v>
      </c>
      <c r="J115" s="37">
        <v>200</v>
      </c>
      <c r="K115" s="37">
        <v>1</v>
      </c>
      <c r="L115" s="225"/>
    </row>
    <row r="116" ht="18" customHeight="1">
      <c r="A116" s="11">
        <v>114</v>
      </c>
      <c r="B116" t="s" s="38">
        <v>80</v>
      </c>
      <c r="C116" t="s" s="38">
        <v>41704</v>
      </c>
      <c r="D116" t="s" s="38">
        <v>41704</v>
      </c>
      <c r="E116" t="s" s="594">
        <v>41705</v>
      </c>
      <c r="F116" t="s" s="38">
        <v>41706</v>
      </c>
      <c r="G116" t="s" s="38">
        <v>41508</v>
      </c>
      <c r="H116" t="s" s="38">
        <v>41509</v>
      </c>
      <c r="I116" t="s" s="38">
        <v>41517</v>
      </c>
      <c r="J116" s="37">
        <v>1000</v>
      </c>
      <c r="K116" s="37">
        <v>2</v>
      </c>
      <c r="L116" t="s" s="12">
        <v>41511</v>
      </c>
    </row>
    <row r="117" ht="18" customHeight="1">
      <c r="A117" s="11">
        <v>115</v>
      </c>
      <c r="B117" t="s" s="38">
        <v>80</v>
      </c>
      <c r="C117" t="s" s="38">
        <v>41707</v>
      </c>
      <c r="D117" t="s" s="38">
        <v>41707</v>
      </c>
      <c r="E117" s="446"/>
      <c r="F117" t="s" s="38">
        <v>41708</v>
      </c>
      <c r="G117" t="s" s="38">
        <v>41549</v>
      </c>
      <c r="H117" t="s" s="38">
        <v>41523</v>
      </c>
      <c r="I117" t="s" s="38">
        <v>41517</v>
      </c>
      <c r="J117" s="37">
        <v>300</v>
      </c>
      <c r="K117" s="37">
        <v>3</v>
      </c>
      <c r="L117" t="s" s="204">
        <v>41524</v>
      </c>
    </row>
    <row r="118" ht="18" customHeight="1">
      <c r="A118" s="11">
        <v>116</v>
      </c>
      <c r="B118" t="s" s="38">
        <v>80</v>
      </c>
      <c r="C118" t="s" s="38">
        <v>41709</v>
      </c>
      <c r="D118" t="s" s="38">
        <v>41709</v>
      </c>
      <c r="E118" s="446"/>
      <c r="F118" t="s" s="12">
        <v>41710</v>
      </c>
      <c r="G118" t="s" s="38">
        <v>41552</v>
      </c>
      <c r="H118" t="s" s="38">
        <v>41523</v>
      </c>
      <c r="I118" t="s" s="38">
        <v>41517</v>
      </c>
      <c r="J118" s="37">
        <v>1200</v>
      </c>
      <c r="K118" s="37">
        <v>2</v>
      </c>
      <c r="L118" s="869"/>
    </row>
    <row r="119" ht="18" customHeight="1">
      <c r="A119" s="11">
        <v>117</v>
      </c>
      <c r="B119" t="s" s="594">
        <v>80</v>
      </c>
      <c r="C119" t="s" s="594">
        <v>9698</v>
      </c>
      <c r="D119" t="s" s="594">
        <v>9698</v>
      </c>
      <c r="E119" s="446"/>
      <c r="F119" t="s" s="594">
        <v>41711</v>
      </c>
      <c r="G119" t="s" s="38">
        <v>41512</v>
      </c>
      <c r="H119" t="s" s="38">
        <v>41523</v>
      </c>
      <c r="I119" t="s" s="594">
        <v>41517</v>
      </c>
      <c r="J119" s="592">
        <v>3000</v>
      </c>
      <c r="K119" s="37">
        <v>1</v>
      </c>
      <c r="L119" s="869"/>
    </row>
    <row r="120" ht="18" customHeight="1">
      <c r="A120" s="11">
        <v>118</v>
      </c>
      <c r="B120" s="447"/>
      <c r="C120" s="447"/>
      <c r="D120" s="447"/>
      <c r="E120" s="446"/>
      <c r="F120" s="447"/>
      <c r="G120" t="s" s="38">
        <v>41528</v>
      </c>
      <c r="H120" t="s" s="38">
        <v>41523</v>
      </c>
      <c r="I120" s="447"/>
      <c r="J120" s="447"/>
      <c r="K120" s="37">
        <v>1</v>
      </c>
      <c r="L120" s="869"/>
    </row>
    <row r="121" ht="18" customHeight="1">
      <c r="A121" s="11">
        <v>119</v>
      </c>
      <c r="B121" t="s" s="594">
        <v>80</v>
      </c>
      <c r="C121" t="s" s="594">
        <v>41712</v>
      </c>
      <c r="D121" t="s" s="594">
        <v>41712</v>
      </c>
      <c r="E121" s="446"/>
      <c r="F121" t="s" s="594">
        <v>41711</v>
      </c>
      <c r="G121" t="s" s="38">
        <v>41512</v>
      </c>
      <c r="H121" t="s" s="38">
        <v>41523</v>
      </c>
      <c r="I121" t="s" s="594">
        <v>41517</v>
      </c>
      <c r="J121" s="592">
        <v>1000</v>
      </c>
      <c r="K121" s="37">
        <v>2</v>
      </c>
      <c r="L121" s="869"/>
    </row>
    <row r="122" ht="18" customHeight="1">
      <c r="A122" s="11">
        <v>120</v>
      </c>
      <c r="B122" s="447"/>
      <c r="C122" s="447"/>
      <c r="D122" s="447"/>
      <c r="E122" s="446"/>
      <c r="F122" s="447"/>
      <c r="G122" t="s" s="38">
        <v>41637</v>
      </c>
      <c r="H122" t="s" s="38">
        <v>41523</v>
      </c>
      <c r="I122" s="447"/>
      <c r="J122" s="447"/>
      <c r="K122" s="37">
        <v>1</v>
      </c>
      <c r="L122" s="869"/>
    </row>
    <row r="123" ht="18" customHeight="1">
      <c r="A123" s="11">
        <v>121</v>
      </c>
      <c r="B123" t="s" s="38">
        <v>80</v>
      </c>
      <c r="C123" t="s" s="38">
        <v>41713</v>
      </c>
      <c r="D123" t="s" s="38">
        <v>41713</v>
      </c>
      <c r="E123" s="446"/>
      <c r="F123" t="s" s="38">
        <v>41714</v>
      </c>
      <c r="G123" t="s" s="38">
        <v>41527</v>
      </c>
      <c r="H123" t="s" s="38">
        <v>41523</v>
      </c>
      <c r="I123" t="s" s="38">
        <v>41510</v>
      </c>
      <c r="J123" s="37">
        <v>900</v>
      </c>
      <c r="K123" s="37">
        <v>1</v>
      </c>
      <c r="L123" s="869"/>
    </row>
    <row r="124" ht="18" customHeight="1">
      <c r="A124" s="11">
        <v>122</v>
      </c>
      <c r="B124" t="s" s="594">
        <v>80</v>
      </c>
      <c r="C124" t="s" s="594">
        <v>41715</v>
      </c>
      <c r="D124" t="s" s="594">
        <v>41715</v>
      </c>
      <c r="E124" s="446"/>
      <c r="F124" t="s" s="38">
        <v>41716</v>
      </c>
      <c r="G124" s="39"/>
      <c r="H124" t="s" s="38">
        <v>41523</v>
      </c>
      <c r="I124" t="s" s="594">
        <v>41517</v>
      </c>
      <c r="J124" s="39"/>
      <c r="K124" s="37">
        <v>2</v>
      </c>
      <c r="L124" s="869"/>
    </row>
    <row r="125" ht="18" customHeight="1">
      <c r="A125" s="11">
        <v>123</v>
      </c>
      <c r="B125" s="446"/>
      <c r="C125" s="446"/>
      <c r="D125" s="446"/>
      <c r="E125" s="446"/>
      <c r="F125" t="s" s="38">
        <v>41717</v>
      </c>
      <c r="G125" s="39"/>
      <c r="H125" t="s" s="38">
        <v>41523</v>
      </c>
      <c r="I125" s="446"/>
      <c r="J125" s="39"/>
      <c r="K125" s="37">
        <v>1</v>
      </c>
      <c r="L125" s="869"/>
    </row>
    <row r="126" ht="18" customHeight="1">
      <c r="A126" s="11">
        <v>124</v>
      </c>
      <c r="B126" s="447"/>
      <c r="C126" s="447"/>
      <c r="D126" s="447"/>
      <c r="E126" s="446"/>
      <c r="F126" t="s" s="38">
        <v>41718</v>
      </c>
      <c r="G126" s="39"/>
      <c r="H126" t="s" s="38">
        <v>41523</v>
      </c>
      <c r="I126" s="447"/>
      <c r="J126" s="39"/>
      <c r="K126" s="37">
        <v>1</v>
      </c>
      <c r="L126" s="225"/>
    </row>
    <row r="127" ht="18" customHeight="1">
      <c r="A127" s="11">
        <v>125</v>
      </c>
      <c r="B127" t="s" s="38">
        <v>41531</v>
      </c>
      <c r="C127" t="s" s="38">
        <v>41719</v>
      </c>
      <c r="D127" t="s" s="38">
        <v>41719</v>
      </c>
      <c r="E127" s="446"/>
      <c r="F127" t="s" s="38">
        <v>41720</v>
      </c>
      <c r="G127" t="s" s="38">
        <v>41512</v>
      </c>
      <c r="H127" t="s" s="38">
        <v>41509</v>
      </c>
      <c r="I127" t="s" s="38">
        <v>41517</v>
      </c>
      <c r="J127" s="37">
        <v>400</v>
      </c>
      <c r="K127" s="37">
        <v>1</v>
      </c>
      <c r="L127" t="s" s="204">
        <v>41511</v>
      </c>
    </row>
    <row r="128" ht="18" customHeight="1">
      <c r="A128" s="11">
        <v>126</v>
      </c>
      <c r="B128" t="s" s="38">
        <v>41531</v>
      </c>
      <c r="C128" t="s" s="38">
        <v>41721</v>
      </c>
      <c r="D128" t="s" s="38">
        <v>41721</v>
      </c>
      <c r="E128" s="446"/>
      <c r="F128" t="s" s="38">
        <v>41722</v>
      </c>
      <c r="G128" t="s" s="38">
        <v>41512</v>
      </c>
      <c r="H128" t="s" s="38">
        <v>41509</v>
      </c>
      <c r="I128" t="s" s="38">
        <v>41517</v>
      </c>
      <c r="J128" s="37">
        <v>450</v>
      </c>
      <c r="K128" s="37">
        <v>1</v>
      </c>
      <c r="L128" s="869"/>
    </row>
    <row r="129" ht="18" customHeight="1">
      <c r="A129" s="11">
        <v>127</v>
      </c>
      <c r="B129" t="s" s="38">
        <v>41531</v>
      </c>
      <c r="C129" t="s" s="38">
        <v>41723</v>
      </c>
      <c r="D129" t="s" s="38">
        <v>41723</v>
      </c>
      <c r="E129" s="446"/>
      <c r="F129" t="s" s="38">
        <v>41724</v>
      </c>
      <c r="G129" t="s" s="38">
        <v>41512</v>
      </c>
      <c r="H129" t="s" s="38">
        <v>41509</v>
      </c>
      <c r="I129" t="s" s="38">
        <v>41517</v>
      </c>
      <c r="J129" s="37">
        <v>460</v>
      </c>
      <c r="K129" s="37">
        <v>1</v>
      </c>
      <c r="L129" s="225"/>
    </row>
    <row r="130" ht="18" customHeight="1">
      <c r="A130" s="11">
        <v>128</v>
      </c>
      <c r="B130" t="s" s="38">
        <v>41531</v>
      </c>
      <c r="C130" t="s" s="38">
        <v>41725</v>
      </c>
      <c r="D130" t="s" s="38">
        <v>41725</v>
      </c>
      <c r="E130" s="446"/>
      <c r="F130" t="s" s="12">
        <v>41726</v>
      </c>
      <c r="G130" t="s" s="38">
        <v>41528</v>
      </c>
      <c r="H130" t="s" s="38">
        <v>41523</v>
      </c>
      <c r="I130" t="s" s="38">
        <v>41517</v>
      </c>
      <c r="J130" s="37">
        <v>600</v>
      </c>
      <c r="K130" s="37">
        <v>2</v>
      </c>
      <c r="L130" t="s" s="12">
        <v>41524</v>
      </c>
    </row>
    <row r="131" ht="18" customHeight="1">
      <c r="A131" s="11">
        <v>129</v>
      </c>
      <c r="B131" t="s" s="38">
        <v>41531</v>
      </c>
      <c r="C131" t="s" s="38">
        <v>41727</v>
      </c>
      <c r="D131" t="s" s="38">
        <v>41727</v>
      </c>
      <c r="E131" s="446"/>
      <c r="F131" t="s" s="12">
        <v>41728</v>
      </c>
      <c r="G131" t="s" s="38">
        <v>41552</v>
      </c>
      <c r="H131" t="s" s="38">
        <v>41523</v>
      </c>
      <c r="I131" t="s" s="38">
        <v>41510</v>
      </c>
      <c r="J131" s="37">
        <v>400</v>
      </c>
      <c r="K131" s="37">
        <v>3</v>
      </c>
      <c r="L131" s="14"/>
    </row>
    <row r="132" ht="18" customHeight="1">
      <c r="A132" s="11">
        <v>130</v>
      </c>
      <c r="B132" t="s" s="38">
        <v>41531</v>
      </c>
      <c r="C132" t="s" s="38">
        <v>41729</v>
      </c>
      <c r="D132" t="s" s="38">
        <v>41729</v>
      </c>
      <c r="E132" s="446"/>
      <c r="F132" t="s" s="12">
        <v>41708</v>
      </c>
      <c r="G132" t="s" s="38">
        <v>41600</v>
      </c>
      <c r="H132" t="s" s="38">
        <v>41523</v>
      </c>
      <c r="I132" t="s" s="38">
        <v>41517</v>
      </c>
      <c r="J132" s="37">
        <v>350</v>
      </c>
      <c r="K132" s="37">
        <v>2</v>
      </c>
      <c r="L132" s="14"/>
    </row>
    <row r="133" ht="18" customHeight="1">
      <c r="A133" s="11">
        <v>131</v>
      </c>
      <c r="B133" t="s" s="38">
        <v>41531</v>
      </c>
      <c r="C133" t="s" s="38">
        <v>41730</v>
      </c>
      <c r="D133" t="s" s="38">
        <v>41730</v>
      </c>
      <c r="E133" s="446"/>
      <c r="F133" t="s" s="12">
        <v>41731</v>
      </c>
      <c r="G133" t="s" s="38">
        <v>41732</v>
      </c>
      <c r="H133" t="s" s="38">
        <v>41523</v>
      </c>
      <c r="I133" t="s" s="38">
        <v>41517</v>
      </c>
      <c r="J133" s="37">
        <v>600</v>
      </c>
      <c r="K133" s="37">
        <v>1</v>
      </c>
      <c r="L133" s="14"/>
    </row>
    <row r="134" ht="18" customHeight="1">
      <c r="A134" s="11">
        <v>132</v>
      </c>
      <c r="B134" t="s" s="38">
        <v>41531</v>
      </c>
      <c r="C134" t="s" s="38">
        <v>4903</v>
      </c>
      <c r="D134" t="s" s="38">
        <v>4903</v>
      </c>
      <c r="E134" s="446"/>
      <c r="F134" t="s" s="38">
        <v>41733</v>
      </c>
      <c r="G134" t="s" s="38">
        <v>41522</v>
      </c>
      <c r="H134" t="s" s="38">
        <v>41523</v>
      </c>
      <c r="I134" t="s" s="38">
        <v>41517</v>
      </c>
      <c r="J134" s="37">
        <v>600</v>
      </c>
      <c r="K134" s="37">
        <v>2</v>
      </c>
      <c r="L134" s="14"/>
    </row>
    <row r="135" ht="18" customHeight="1">
      <c r="A135" s="11">
        <v>133</v>
      </c>
      <c r="B135" t="s" s="38">
        <v>41531</v>
      </c>
      <c r="C135" t="s" s="38">
        <v>41734</v>
      </c>
      <c r="D135" t="s" s="38">
        <v>41734</v>
      </c>
      <c r="E135" s="446"/>
      <c r="F135" t="s" s="38">
        <v>41711</v>
      </c>
      <c r="G135" t="s" s="38">
        <v>41643</v>
      </c>
      <c r="H135" t="s" s="38">
        <v>41523</v>
      </c>
      <c r="I135" t="s" s="38">
        <v>41517</v>
      </c>
      <c r="J135" s="37">
        <v>400</v>
      </c>
      <c r="K135" s="37">
        <v>2</v>
      </c>
      <c r="L135" t="s" s="12">
        <v>41524</v>
      </c>
    </row>
    <row r="136" ht="18" customHeight="1">
      <c r="A136" s="11">
        <v>134</v>
      </c>
      <c r="B136" t="s" s="38">
        <v>41531</v>
      </c>
      <c r="C136" t="s" s="38">
        <v>41735</v>
      </c>
      <c r="D136" t="s" s="38">
        <v>41735</v>
      </c>
      <c r="E136" s="446"/>
      <c r="F136" t="s" s="38">
        <v>41736</v>
      </c>
      <c r="G136" t="s" s="38">
        <v>41694</v>
      </c>
      <c r="H136" t="s" s="38">
        <v>41523</v>
      </c>
      <c r="I136" t="s" s="38">
        <v>41517</v>
      </c>
      <c r="J136" s="37">
        <v>400</v>
      </c>
      <c r="K136" s="37">
        <v>1</v>
      </c>
      <c r="L136" s="14"/>
    </row>
    <row r="137" ht="18" customHeight="1">
      <c r="A137" s="11">
        <v>135</v>
      </c>
      <c r="B137" t="s" s="594">
        <v>41531</v>
      </c>
      <c r="C137" t="s" s="594">
        <v>4391</v>
      </c>
      <c r="D137" t="s" s="594">
        <v>4391</v>
      </c>
      <c r="E137" s="446"/>
      <c r="F137" t="s" s="594">
        <v>41708</v>
      </c>
      <c r="G137" t="s" s="38">
        <v>41694</v>
      </c>
      <c r="H137" t="s" s="38">
        <v>41523</v>
      </c>
      <c r="I137" t="s" s="38">
        <v>41517</v>
      </c>
      <c r="J137" s="592">
        <v>550</v>
      </c>
      <c r="K137" s="37">
        <v>1</v>
      </c>
      <c r="L137" s="14"/>
    </row>
    <row r="138" ht="18" customHeight="1">
      <c r="A138" s="11">
        <v>136</v>
      </c>
      <c r="B138" s="447"/>
      <c r="C138" s="447"/>
      <c r="D138" s="447"/>
      <c r="E138" s="446"/>
      <c r="F138" s="447"/>
      <c r="G138" t="s" s="38">
        <v>41522</v>
      </c>
      <c r="H138" t="s" s="38">
        <v>41523</v>
      </c>
      <c r="I138" t="s" s="38">
        <v>41517</v>
      </c>
      <c r="J138" s="447"/>
      <c r="K138" s="37">
        <v>1</v>
      </c>
      <c r="L138" s="14"/>
    </row>
    <row r="139" ht="18" customHeight="1">
      <c r="A139" s="11">
        <v>137</v>
      </c>
      <c r="B139" t="s" s="38">
        <v>41560</v>
      </c>
      <c r="C139" t="s" s="38">
        <v>41737</v>
      </c>
      <c r="D139" t="s" s="38">
        <v>41737</v>
      </c>
      <c r="E139" s="446"/>
      <c r="F139" t="s" s="38">
        <v>41738</v>
      </c>
      <c r="G139" t="s" s="38">
        <v>41512</v>
      </c>
      <c r="H139" t="s" s="38">
        <v>41509</v>
      </c>
      <c r="I139" t="s" s="38">
        <v>41517</v>
      </c>
      <c r="J139" s="37">
        <v>250</v>
      </c>
      <c r="K139" s="37">
        <v>1</v>
      </c>
      <c r="L139" t="s" s="204">
        <v>41511</v>
      </c>
    </row>
    <row r="140" ht="18" customHeight="1">
      <c r="A140" s="11">
        <v>138</v>
      </c>
      <c r="B140" t="s" s="38">
        <v>41560</v>
      </c>
      <c r="C140" t="s" s="38">
        <v>19333</v>
      </c>
      <c r="D140" t="s" s="38">
        <v>19333</v>
      </c>
      <c r="E140" s="446"/>
      <c r="F140" t="s" s="38">
        <v>41739</v>
      </c>
      <c r="G140" t="s" s="38">
        <v>41512</v>
      </c>
      <c r="H140" t="s" s="38">
        <v>41509</v>
      </c>
      <c r="I140" t="s" s="38">
        <v>41517</v>
      </c>
      <c r="J140" s="37">
        <v>200</v>
      </c>
      <c r="K140" s="37">
        <v>1</v>
      </c>
      <c r="L140" s="869"/>
    </row>
    <row r="141" ht="18" customHeight="1">
      <c r="A141" s="11">
        <v>139</v>
      </c>
      <c r="B141" t="s" s="38">
        <v>41560</v>
      </c>
      <c r="C141" t="s" s="38">
        <v>41740</v>
      </c>
      <c r="D141" t="s" s="38">
        <v>41740</v>
      </c>
      <c r="E141" s="446"/>
      <c r="F141" t="s" s="38">
        <v>41708</v>
      </c>
      <c r="G141" t="s" s="38">
        <v>41512</v>
      </c>
      <c r="H141" t="s" s="38">
        <v>41509</v>
      </c>
      <c r="I141" t="s" s="38">
        <v>41517</v>
      </c>
      <c r="J141" s="37">
        <v>250</v>
      </c>
      <c r="K141" s="37">
        <v>1</v>
      </c>
      <c r="L141" s="869"/>
    </row>
    <row r="142" ht="18" customHeight="1">
      <c r="A142" s="11">
        <v>140</v>
      </c>
      <c r="B142" t="s" s="38">
        <v>41560</v>
      </c>
      <c r="C142" t="s" s="38">
        <v>41741</v>
      </c>
      <c r="D142" t="s" s="38">
        <v>41741</v>
      </c>
      <c r="E142" s="446"/>
      <c r="F142" t="s" s="38">
        <v>41742</v>
      </c>
      <c r="G142" t="s" s="38">
        <v>41512</v>
      </c>
      <c r="H142" t="s" s="38">
        <v>41509</v>
      </c>
      <c r="I142" t="s" s="38">
        <v>41517</v>
      </c>
      <c r="J142" s="37">
        <v>250</v>
      </c>
      <c r="K142" s="37">
        <v>1</v>
      </c>
      <c r="L142" s="225"/>
    </row>
    <row r="143" ht="18" customHeight="1">
      <c r="A143" s="11">
        <v>141</v>
      </c>
      <c r="B143" t="s" s="38">
        <v>41560</v>
      </c>
      <c r="C143" t="s" s="38">
        <v>41743</v>
      </c>
      <c r="D143" t="s" s="38">
        <v>41743</v>
      </c>
      <c r="E143" s="446"/>
      <c r="F143" t="s" s="12">
        <v>41728</v>
      </c>
      <c r="G143" t="s" s="38">
        <v>41516</v>
      </c>
      <c r="H143" t="s" s="38">
        <v>41523</v>
      </c>
      <c r="I143" t="s" s="38">
        <v>41517</v>
      </c>
      <c r="J143" s="37">
        <v>150</v>
      </c>
      <c r="K143" s="37">
        <v>1</v>
      </c>
      <c r="L143" t="s" s="204">
        <v>41524</v>
      </c>
    </row>
    <row r="144" ht="18" customHeight="1">
      <c r="A144" s="11">
        <v>142</v>
      </c>
      <c r="B144" t="s" s="38">
        <v>41560</v>
      </c>
      <c r="C144" t="s" s="38">
        <v>41744</v>
      </c>
      <c r="D144" t="s" s="38">
        <v>41744</v>
      </c>
      <c r="E144" s="446"/>
      <c r="F144" t="s" s="12">
        <v>41745</v>
      </c>
      <c r="G144" t="s" s="38">
        <v>41528</v>
      </c>
      <c r="H144" t="s" s="38">
        <v>41523</v>
      </c>
      <c r="I144" t="s" s="38">
        <v>41517</v>
      </c>
      <c r="J144" s="37">
        <v>140</v>
      </c>
      <c r="K144" s="37">
        <v>1</v>
      </c>
      <c r="L144" s="869"/>
    </row>
    <row r="145" ht="18" customHeight="1">
      <c r="A145" s="11">
        <v>143</v>
      </c>
      <c r="B145" t="s" s="38">
        <v>41560</v>
      </c>
      <c r="C145" t="s" s="38">
        <v>41746</v>
      </c>
      <c r="D145" t="s" s="38">
        <v>41746</v>
      </c>
      <c r="E145" s="446"/>
      <c r="F145" t="s" s="38">
        <v>41747</v>
      </c>
      <c r="G145" t="s" s="38">
        <v>41748</v>
      </c>
      <c r="H145" t="s" s="38">
        <v>41523</v>
      </c>
      <c r="I145" t="s" s="38">
        <v>41517</v>
      </c>
      <c r="J145" s="37">
        <v>246</v>
      </c>
      <c r="K145" s="37">
        <v>1</v>
      </c>
      <c r="L145" s="869"/>
    </row>
    <row r="146" ht="18" customHeight="1">
      <c r="A146" s="11">
        <v>144</v>
      </c>
      <c r="B146" t="s" s="38">
        <v>41560</v>
      </c>
      <c r="C146" t="s" s="38">
        <v>41749</v>
      </c>
      <c r="D146" t="s" s="38">
        <v>41749</v>
      </c>
      <c r="E146" s="446"/>
      <c r="F146" t="s" s="38">
        <v>41750</v>
      </c>
      <c r="G146" t="s" s="38">
        <v>41549</v>
      </c>
      <c r="H146" t="s" s="38">
        <v>41523</v>
      </c>
      <c r="I146" t="s" s="38">
        <v>41510</v>
      </c>
      <c r="J146" s="37">
        <v>140</v>
      </c>
      <c r="K146" s="37">
        <v>1</v>
      </c>
      <c r="L146" s="869"/>
    </row>
    <row r="147" ht="18" customHeight="1">
      <c r="A147" s="11">
        <v>145</v>
      </c>
      <c r="B147" t="s" s="38">
        <v>41560</v>
      </c>
      <c r="C147" t="s" s="38">
        <v>41751</v>
      </c>
      <c r="D147" t="s" s="38">
        <v>41751</v>
      </c>
      <c r="E147" s="446"/>
      <c r="F147" t="s" s="38">
        <v>41745</v>
      </c>
      <c r="G147" t="s" s="38">
        <v>41748</v>
      </c>
      <c r="H147" t="s" s="38">
        <v>41523</v>
      </c>
      <c r="I147" t="s" s="38">
        <v>41517</v>
      </c>
      <c r="J147" s="37">
        <v>200</v>
      </c>
      <c r="K147" s="37">
        <v>1</v>
      </c>
      <c r="L147" s="869"/>
    </row>
    <row r="148" ht="18" customHeight="1">
      <c r="A148" s="11">
        <v>146</v>
      </c>
      <c r="B148" t="s" s="38">
        <v>41560</v>
      </c>
      <c r="C148" t="s" s="38">
        <v>41752</v>
      </c>
      <c r="D148" t="s" s="38">
        <v>41752</v>
      </c>
      <c r="E148" s="447"/>
      <c r="F148" t="s" s="38">
        <v>41753</v>
      </c>
      <c r="G148" t="s" s="38">
        <v>41549</v>
      </c>
      <c r="H148" t="s" s="38">
        <v>41523</v>
      </c>
      <c r="I148" t="s" s="38">
        <v>41517</v>
      </c>
      <c r="J148" s="37">
        <v>150</v>
      </c>
      <c r="K148" s="37">
        <v>1</v>
      </c>
      <c r="L148" s="225"/>
    </row>
    <row r="149" ht="18" customHeight="1">
      <c r="A149" s="11">
        <v>147</v>
      </c>
      <c r="B149" t="s" s="38">
        <v>80</v>
      </c>
      <c r="C149" t="s" s="38">
        <v>41754</v>
      </c>
      <c r="D149" t="s" s="38">
        <v>41754</v>
      </c>
      <c r="E149" t="s" s="594">
        <v>41755</v>
      </c>
      <c r="F149" t="s" s="38">
        <v>41756</v>
      </c>
      <c r="G149" t="s" s="38">
        <v>41757</v>
      </c>
      <c r="H149" t="s" s="38">
        <v>41523</v>
      </c>
      <c r="I149" t="s" s="38">
        <v>41517</v>
      </c>
      <c r="J149" s="37">
        <v>154</v>
      </c>
      <c r="K149" s="37">
        <v>2</v>
      </c>
      <c r="L149" t="s" s="12">
        <v>41524</v>
      </c>
    </row>
    <row r="150" ht="18" customHeight="1">
      <c r="A150" s="11">
        <v>148</v>
      </c>
      <c r="B150" t="s" s="38">
        <v>80</v>
      </c>
      <c r="C150" t="s" s="38">
        <v>16376</v>
      </c>
      <c r="D150" t="s" s="38">
        <v>16376</v>
      </c>
      <c r="E150" s="446"/>
      <c r="F150" t="s" s="38">
        <v>41758</v>
      </c>
      <c r="G150" t="s" s="38">
        <v>41549</v>
      </c>
      <c r="H150" t="s" s="38">
        <v>41523</v>
      </c>
      <c r="I150" t="s" s="38">
        <v>41510</v>
      </c>
      <c r="J150" s="37">
        <v>730</v>
      </c>
      <c r="K150" s="37">
        <v>2</v>
      </c>
      <c r="L150" s="14"/>
    </row>
    <row r="151" ht="18" customHeight="1">
      <c r="A151" s="11">
        <v>149</v>
      </c>
      <c r="B151" t="s" s="38">
        <v>80</v>
      </c>
      <c r="C151" t="s" s="38">
        <v>41759</v>
      </c>
      <c r="D151" t="s" s="38">
        <v>41759</v>
      </c>
      <c r="E151" s="447"/>
      <c r="F151" t="s" s="38">
        <v>41760</v>
      </c>
      <c r="G151" t="s" s="38">
        <v>41549</v>
      </c>
      <c r="H151" t="s" s="38">
        <v>41523</v>
      </c>
      <c r="I151" t="s" s="38">
        <v>41517</v>
      </c>
      <c r="J151" s="37">
        <v>200</v>
      </c>
      <c r="K151" s="37">
        <v>2</v>
      </c>
      <c r="L151" s="14"/>
    </row>
    <row r="152" ht="18" customHeight="1">
      <c r="A152" s="135"/>
      <c r="B152" s="135"/>
      <c r="C152" s="135"/>
      <c r="D152" s="135"/>
      <c r="E152" s="135"/>
      <c r="F152" s="135"/>
      <c r="G152" s="135"/>
      <c r="H152" s="135"/>
      <c r="I152" s="135"/>
      <c r="J152" s="135"/>
      <c r="K152" s="870">
        <f>SUM(K3:K151)</f>
        <v>187</v>
      </c>
      <c r="L152" s="135"/>
    </row>
  </sheetData>
  <mergeCells count="198">
    <mergeCell ref="B19:B20"/>
    <mergeCell ref="F3:F6"/>
    <mergeCell ref="D11:D13"/>
    <mergeCell ref="F100:F101"/>
    <mergeCell ref="I88:I89"/>
    <mergeCell ref="L76:L83"/>
    <mergeCell ref="B88:B89"/>
    <mergeCell ref="E76:E84"/>
    <mergeCell ref="B33:B35"/>
    <mergeCell ref="C76:C79"/>
    <mergeCell ref="B26:B27"/>
    <mergeCell ref="C22:C23"/>
    <mergeCell ref="C119:C120"/>
    <mergeCell ref="B28:B30"/>
    <mergeCell ref="C121:C122"/>
    <mergeCell ref="F109:F110"/>
    <mergeCell ref="L85:L87"/>
    <mergeCell ref="B50:B52"/>
    <mergeCell ref="I22:I23"/>
    <mergeCell ref="L10:L15"/>
    <mergeCell ref="B55:B56"/>
    <mergeCell ref="B8:B9"/>
    <mergeCell ref="H81:H82"/>
    <mergeCell ref="B58:B59"/>
    <mergeCell ref="E46:E75"/>
    <mergeCell ref="J26:J27"/>
    <mergeCell ref="D50:D52"/>
    <mergeCell ref="B11:B13"/>
    <mergeCell ref="D3:D6"/>
    <mergeCell ref="F92:F93"/>
    <mergeCell ref="J76:J79"/>
    <mergeCell ref="D100:D101"/>
    <mergeCell ref="B81:B82"/>
    <mergeCell ref="L41:L45"/>
    <mergeCell ref="B61:B62"/>
    <mergeCell ref="I33:I35"/>
    <mergeCell ref="B14:B15"/>
    <mergeCell ref="B67:B68"/>
    <mergeCell ref="B90:B91"/>
    <mergeCell ref="J58:J59"/>
    <mergeCell ref="B137:B138"/>
    <mergeCell ref="F121:F122"/>
    <mergeCell ref="I109:I110"/>
    <mergeCell ref="B76:B79"/>
    <mergeCell ref="B85:B87"/>
    <mergeCell ref="C81:C82"/>
    <mergeCell ref="B92:B93"/>
    <mergeCell ref="C88:C89"/>
    <mergeCell ref="F76:F79"/>
    <mergeCell ref="A1:L1"/>
    <mergeCell ref="C90:C91"/>
    <mergeCell ref="B94:B95"/>
    <mergeCell ref="L54:L62"/>
    <mergeCell ref="B98:B99"/>
    <mergeCell ref="C94:C95"/>
    <mergeCell ref="D90:D91"/>
    <mergeCell ref="B3:B6"/>
    <mergeCell ref="H76:H79"/>
    <mergeCell ref="B100:B101"/>
    <mergeCell ref="D92:D93"/>
    <mergeCell ref="C11:C13"/>
    <mergeCell ref="E3:E45"/>
    <mergeCell ref="H88:H89"/>
    <mergeCell ref="C58:C59"/>
    <mergeCell ref="B119:B120"/>
    <mergeCell ref="B22:B23"/>
    <mergeCell ref="D14:D15"/>
    <mergeCell ref="B121:B122"/>
    <mergeCell ref="F8:F9"/>
    <mergeCell ref="B124:B126"/>
    <mergeCell ref="J92:J93"/>
    <mergeCell ref="F11:F13"/>
    <mergeCell ref="D19:D20"/>
    <mergeCell ref="C26:C27"/>
    <mergeCell ref="F14:F15"/>
    <mergeCell ref="D22:D23"/>
    <mergeCell ref="C3:C6"/>
    <mergeCell ref="C100:C101"/>
    <mergeCell ref="F88:F89"/>
    <mergeCell ref="I76:I79"/>
    <mergeCell ref="C50:C52"/>
    <mergeCell ref="I26:I27"/>
    <mergeCell ref="J22:J23"/>
    <mergeCell ref="C8:C9"/>
    <mergeCell ref="B109:B110"/>
    <mergeCell ref="H85:H87"/>
    <mergeCell ref="I81:I82"/>
    <mergeCell ref="C55:C56"/>
    <mergeCell ref="C14:C15"/>
    <mergeCell ref="C61:C62"/>
    <mergeCell ref="J33:J35"/>
    <mergeCell ref="C19:C20"/>
    <mergeCell ref="C28:C30"/>
    <mergeCell ref="C33:C35"/>
    <mergeCell ref="C67:C68"/>
    <mergeCell ref="F55:F56"/>
    <mergeCell ref="C85:C87"/>
    <mergeCell ref="I61:I62"/>
    <mergeCell ref="D81:D82"/>
    <mergeCell ref="C92:C93"/>
    <mergeCell ref="D88:D89"/>
    <mergeCell ref="C98:C99"/>
    <mergeCell ref="D94:D95"/>
    <mergeCell ref="C124:C126"/>
    <mergeCell ref="E116:E148"/>
    <mergeCell ref="I100:I101"/>
    <mergeCell ref="K92:K93"/>
    <mergeCell ref="L88:L89"/>
    <mergeCell ref="I3:I6"/>
    <mergeCell ref="C137:C138"/>
    <mergeCell ref="J109:J110"/>
    <mergeCell ref="F28:F30"/>
    <mergeCell ref="E85:E115"/>
    <mergeCell ref="F81:F82"/>
    <mergeCell ref="F22:F23"/>
    <mergeCell ref="F119:F120"/>
    <mergeCell ref="F26:F27"/>
    <mergeCell ref="I14:I15"/>
    <mergeCell ref="F50:F52"/>
    <mergeCell ref="L26:L31"/>
    <mergeCell ref="D58:D59"/>
    <mergeCell ref="F58:F59"/>
    <mergeCell ref="F61:F62"/>
    <mergeCell ref="F67:F68"/>
    <mergeCell ref="I55:I56"/>
    <mergeCell ref="F85:F87"/>
    <mergeCell ref="F90:F91"/>
    <mergeCell ref="L66:L74"/>
    <mergeCell ref="D98:D99"/>
    <mergeCell ref="F94:F95"/>
    <mergeCell ref="F98:F99"/>
    <mergeCell ref="I8:I9"/>
    <mergeCell ref="D28:D30"/>
    <mergeCell ref="I11:I13"/>
    <mergeCell ref="F137:F138"/>
    <mergeCell ref="J121:J122"/>
    <mergeCell ref="I28:I30"/>
    <mergeCell ref="L16:L23"/>
    <mergeCell ref="I67:I68"/>
    <mergeCell ref="I90:I91"/>
    <mergeCell ref="I119:I120"/>
    <mergeCell ref="I121:I122"/>
    <mergeCell ref="I124:I126"/>
    <mergeCell ref="J11:J13"/>
    <mergeCell ref="L3:L9"/>
    <mergeCell ref="L117:L126"/>
    <mergeCell ref="J28:J30"/>
    <mergeCell ref="J55:J56"/>
    <mergeCell ref="J14:J15"/>
    <mergeCell ref="J61:J62"/>
    <mergeCell ref="D85:D87"/>
    <mergeCell ref="J85:J87"/>
    <mergeCell ref="D109:D110"/>
    <mergeCell ref="J94:J95"/>
    <mergeCell ref="J119:J120"/>
    <mergeCell ref="L111:L115"/>
    <mergeCell ref="E149:E151"/>
    <mergeCell ref="L24:L25"/>
    <mergeCell ref="J137:J138"/>
    <mergeCell ref="L32:L40"/>
    <mergeCell ref="L149:L151"/>
    <mergeCell ref="L102:L103"/>
    <mergeCell ref="J67:J68"/>
    <mergeCell ref="F33:F35"/>
    <mergeCell ref="L106:L110"/>
    <mergeCell ref="D55:D56"/>
    <mergeCell ref="C109:C110"/>
    <mergeCell ref="I85:I87"/>
    <mergeCell ref="D8:D9"/>
    <mergeCell ref="L130:L134"/>
    <mergeCell ref="I58:I59"/>
    <mergeCell ref="L46:L52"/>
    <mergeCell ref="L143:L148"/>
    <mergeCell ref="L90:L101"/>
    <mergeCell ref="D76:D79"/>
    <mergeCell ref="L63:L64"/>
    <mergeCell ref="I50:I52"/>
    <mergeCell ref="L135:L138"/>
    <mergeCell ref="D26:D27"/>
    <mergeCell ref="I19:I20"/>
    <mergeCell ref="L104:L105"/>
    <mergeCell ref="I92:I93"/>
    <mergeCell ref="J88:J89"/>
    <mergeCell ref="L127:L129"/>
    <mergeCell ref="I94:I95"/>
    <mergeCell ref="J90:J91"/>
    <mergeCell ref="D67:D68"/>
    <mergeCell ref="D137:D138"/>
    <mergeCell ref="D61:D62"/>
    <mergeCell ref="F19:F20"/>
    <mergeCell ref="J3:J6"/>
    <mergeCell ref="J100:J101"/>
    <mergeCell ref="D124:D126"/>
    <mergeCell ref="J50:J52"/>
    <mergeCell ref="L139:L142"/>
    <mergeCell ref="D33:D35"/>
    <mergeCell ref="D121:D122"/>
    <mergeCell ref="D119:D120"/>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66.xml><?xml version="1.0" encoding="utf-8"?>
<worksheet xmlns:r="http://schemas.openxmlformats.org/officeDocument/2006/relationships" xmlns="http://schemas.openxmlformats.org/spreadsheetml/2006/main">
  <dimension ref="A1:AC101"/>
  <sheetViews>
    <sheetView workbookViewId="0" showGridLines="0" defaultGridColor="1"/>
  </sheetViews>
  <sheetFormatPr defaultColWidth="9" defaultRowHeight="16.5" customHeight="1" outlineLevelRow="0" outlineLevelCol="0"/>
  <cols>
    <col min="1" max="1" width="6.5" style="871" customWidth="1"/>
    <col min="2" max="3" width="17.8516" style="871" customWidth="1"/>
    <col min="4" max="4" width="11.6719" style="871" customWidth="1"/>
    <col min="5" max="5" width="7.5" style="871" customWidth="1"/>
    <col min="6" max="6" width="6.67188" style="871" customWidth="1"/>
    <col min="7" max="7" width="12" style="871" customWidth="1"/>
    <col min="8" max="8" width="8" style="871" customWidth="1"/>
    <col min="9" max="9" width="6.35156" style="871" customWidth="1"/>
    <col min="10" max="10" width="7.35156" style="871" customWidth="1"/>
    <col min="11" max="11" width="13.6719" style="871" customWidth="1"/>
    <col min="12" max="12" width="21.5" style="871" customWidth="1"/>
    <col min="13" max="29" width="9" style="871" customWidth="1"/>
    <col min="30" max="256" width="9" style="871" customWidth="1"/>
  </cols>
  <sheetData>
    <row r="1" ht="59" customHeight="1">
      <c r="A1" t="s" s="872">
        <v>41762</v>
      </c>
      <c r="B1" s="873"/>
      <c r="C1" s="14"/>
      <c r="D1" s="14"/>
      <c r="E1" s="873"/>
      <c r="F1" s="873"/>
      <c r="G1" s="873"/>
      <c r="H1" s="873"/>
      <c r="I1" s="873"/>
      <c r="J1" s="873"/>
      <c r="K1" s="873"/>
      <c r="L1" s="873"/>
      <c r="M1" s="202"/>
      <c r="N1" s="20"/>
      <c r="O1" s="20"/>
      <c r="P1" s="20"/>
      <c r="Q1" s="20"/>
      <c r="R1" s="20"/>
      <c r="S1" s="20"/>
      <c r="T1" s="20"/>
      <c r="U1" s="20"/>
      <c r="V1" s="20"/>
      <c r="W1" s="20"/>
      <c r="X1" s="20"/>
      <c r="Y1" s="20"/>
      <c r="Z1" s="20"/>
      <c r="AA1" s="20"/>
      <c r="AB1" s="20"/>
      <c r="AC1" s="20"/>
    </row>
    <row r="2" ht="42.75" customHeight="1">
      <c r="A2" t="s" s="350">
        <v>7</v>
      </c>
      <c r="B2" t="s" s="350">
        <v>9</v>
      </c>
      <c r="C2" t="s" s="350">
        <v>11</v>
      </c>
      <c r="D2" t="s" s="350">
        <v>8</v>
      </c>
      <c r="E2" t="s" s="350">
        <v>15690</v>
      </c>
      <c r="F2" t="s" s="350">
        <v>17</v>
      </c>
      <c r="G2" t="s" s="350">
        <v>41763</v>
      </c>
      <c r="H2" t="s" s="350">
        <v>41504</v>
      </c>
      <c r="I2" t="s" s="350">
        <v>6647</v>
      </c>
      <c r="J2" t="s" s="350">
        <v>14606</v>
      </c>
      <c r="K2" t="s" s="350">
        <v>37461</v>
      </c>
      <c r="L2" t="s" s="350">
        <v>10</v>
      </c>
      <c r="M2" s="202"/>
      <c r="N2" s="20"/>
      <c r="O2" s="20"/>
      <c r="P2" s="20"/>
      <c r="Q2" s="20"/>
      <c r="R2" s="20"/>
      <c r="S2" s="20"/>
      <c r="T2" s="20"/>
      <c r="U2" s="20"/>
      <c r="V2" s="20"/>
      <c r="W2" s="20"/>
      <c r="X2" s="20"/>
      <c r="Y2" s="20"/>
      <c r="Z2" s="20"/>
      <c r="AA2" s="20"/>
      <c r="AB2" s="20"/>
      <c r="AC2" s="20"/>
    </row>
    <row r="3" ht="18.95" customHeight="1">
      <c r="A3" s="11">
        <v>1</v>
      </c>
      <c r="B3" t="s" s="12">
        <v>41764</v>
      </c>
      <c r="C3" t="s" s="12">
        <v>41764</v>
      </c>
      <c r="D3" t="s" s="12">
        <v>41765</v>
      </c>
      <c r="E3" s="11">
        <v>1</v>
      </c>
      <c r="F3" s="11">
        <v>1</v>
      </c>
      <c r="G3" t="s" s="12">
        <v>5793</v>
      </c>
      <c r="H3" t="s" s="12">
        <v>24821</v>
      </c>
      <c r="I3" t="s" s="12">
        <v>9301</v>
      </c>
      <c r="J3" s="11">
        <v>1000</v>
      </c>
      <c r="K3" t="s" s="12">
        <v>2671</v>
      </c>
      <c r="L3" t="s" s="12">
        <v>41766</v>
      </c>
      <c r="M3" s="202"/>
      <c r="N3" s="20"/>
      <c r="O3" s="20"/>
      <c r="P3" s="20"/>
      <c r="Q3" s="20"/>
      <c r="R3" s="20"/>
      <c r="S3" s="20"/>
      <c r="T3" s="20"/>
      <c r="U3" s="20"/>
      <c r="V3" s="20"/>
      <c r="W3" s="20"/>
      <c r="X3" s="20"/>
      <c r="Y3" s="20"/>
      <c r="Z3" s="20"/>
      <c r="AA3" s="20"/>
      <c r="AB3" s="20"/>
      <c r="AC3" s="20"/>
    </row>
    <row r="4" ht="18.95" customHeight="1">
      <c r="A4" s="11">
        <v>2</v>
      </c>
      <c r="B4" t="s" s="12">
        <v>41764</v>
      </c>
      <c r="C4" t="s" s="12">
        <v>41764</v>
      </c>
      <c r="D4" t="s" s="12">
        <v>41765</v>
      </c>
      <c r="E4" s="11">
        <v>1</v>
      </c>
      <c r="F4" s="11">
        <v>1</v>
      </c>
      <c r="G4" t="s" s="12">
        <v>5793</v>
      </c>
      <c r="H4" t="s" s="12">
        <v>24821</v>
      </c>
      <c r="I4" t="s" s="12">
        <v>9301</v>
      </c>
      <c r="J4" s="11">
        <v>1000</v>
      </c>
      <c r="K4" t="s" s="12">
        <v>2671</v>
      </c>
      <c r="L4" t="s" s="12">
        <v>41766</v>
      </c>
      <c r="M4" s="202"/>
      <c r="N4" s="20"/>
      <c r="O4" s="20"/>
      <c r="P4" s="20"/>
      <c r="Q4" s="20"/>
      <c r="R4" s="20"/>
      <c r="S4" s="20"/>
      <c r="T4" s="20"/>
      <c r="U4" s="20"/>
      <c r="V4" s="20"/>
      <c r="W4" s="20"/>
      <c r="X4" s="20"/>
      <c r="Y4" s="20"/>
      <c r="Z4" s="20"/>
      <c r="AA4" s="20"/>
      <c r="AB4" s="20"/>
      <c r="AC4" s="20"/>
    </row>
    <row r="5" ht="18.95" customHeight="1">
      <c r="A5" s="11">
        <v>3</v>
      </c>
      <c r="B5" t="s" s="12">
        <v>41767</v>
      </c>
      <c r="C5" t="s" s="12">
        <v>41767</v>
      </c>
      <c r="D5" t="s" s="12">
        <v>41765</v>
      </c>
      <c r="E5" s="11">
        <v>1</v>
      </c>
      <c r="F5" s="11">
        <v>1</v>
      </c>
      <c r="G5" t="s" s="12">
        <v>41768</v>
      </c>
      <c r="H5" s="11">
        <v>216</v>
      </c>
      <c r="I5" s="410">
        <v>0.7</v>
      </c>
      <c r="J5" s="11">
        <v>100</v>
      </c>
      <c r="K5" t="s" s="12">
        <v>41769</v>
      </c>
      <c r="L5" t="s" s="12">
        <v>41770</v>
      </c>
      <c r="M5" s="202"/>
      <c r="N5" s="20"/>
      <c r="O5" s="20"/>
      <c r="P5" s="20"/>
      <c r="Q5" s="20"/>
      <c r="R5" s="20"/>
      <c r="S5" s="20"/>
      <c r="T5" s="20"/>
      <c r="U5" s="20"/>
      <c r="V5" s="20"/>
      <c r="W5" s="20"/>
      <c r="X5" s="20"/>
      <c r="Y5" s="20"/>
      <c r="Z5" s="20"/>
      <c r="AA5" s="20"/>
      <c r="AB5" s="20"/>
      <c r="AC5" s="20"/>
    </row>
    <row r="6" ht="18.95" customHeight="1">
      <c r="A6" s="11">
        <v>4</v>
      </c>
      <c r="B6" t="s" s="12">
        <v>41771</v>
      </c>
      <c r="C6" t="s" s="12">
        <v>41771</v>
      </c>
      <c r="D6" t="s" s="12">
        <v>41765</v>
      </c>
      <c r="E6" t="s" s="12">
        <v>41772</v>
      </c>
      <c r="F6" s="11">
        <v>1</v>
      </c>
      <c r="G6" t="s" s="12">
        <v>5940</v>
      </c>
      <c r="H6" s="11">
        <v>800</v>
      </c>
      <c r="I6" s="410">
        <v>0.85</v>
      </c>
      <c r="J6" s="11">
        <v>450</v>
      </c>
      <c r="K6" t="s" s="12">
        <v>16393</v>
      </c>
      <c r="L6" t="s" s="12">
        <v>41773</v>
      </c>
      <c r="M6" s="202"/>
      <c r="N6" s="20"/>
      <c r="O6" s="20"/>
      <c r="P6" s="20"/>
      <c r="Q6" s="20"/>
      <c r="R6" s="20"/>
      <c r="S6" s="20"/>
      <c r="T6" s="20"/>
      <c r="U6" s="20"/>
      <c r="V6" s="20"/>
      <c r="W6" s="20"/>
      <c r="X6" s="20"/>
      <c r="Y6" s="20"/>
      <c r="Z6" s="20"/>
      <c r="AA6" s="20"/>
      <c r="AB6" s="20"/>
      <c r="AC6" s="20"/>
    </row>
    <row r="7" ht="18.95" customHeight="1">
      <c r="A7" s="11">
        <v>5</v>
      </c>
      <c r="B7" t="s" s="12">
        <v>41771</v>
      </c>
      <c r="C7" t="s" s="12">
        <v>41771</v>
      </c>
      <c r="D7" t="s" s="12">
        <v>41765</v>
      </c>
      <c r="E7" t="s" s="12">
        <v>41772</v>
      </c>
      <c r="F7" s="11">
        <v>1</v>
      </c>
      <c r="G7" t="s" s="12">
        <v>5940</v>
      </c>
      <c r="H7" s="11">
        <v>800</v>
      </c>
      <c r="I7" s="410">
        <v>0.85</v>
      </c>
      <c r="J7" s="11">
        <v>450</v>
      </c>
      <c r="K7" t="s" s="12">
        <v>16393</v>
      </c>
      <c r="L7" t="s" s="12">
        <v>41773</v>
      </c>
      <c r="M7" s="202"/>
      <c r="N7" s="20"/>
      <c r="O7" s="20"/>
      <c r="P7" s="20"/>
      <c r="Q7" s="20"/>
      <c r="R7" s="20"/>
      <c r="S7" s="20"/>
      <c r="T7" s="20"/>
      <c r="U7" s="20"/>
      <c r="V7" s="20"/>
      <c r="W7" s="20"/>
      <c r="X7" s="20"/>
      <c r="Y7" s="20"/>
      <c r="Z7" s="20"/>
      <c r="AA7" s="20"/>
      <c r="AB7" s="20"/>
      <c r="AC7" s="20"/>
    </row>
    <row r="8" ht="18.95" customHeight="1">
      <c r="A8" s="11">
        <v>6</v>
      </c>
      <c r="B8" t="s" s="12">
        <v>41774</v>
      </c>
      <c r="C8" t="s" s="12">
        <v>41774</v>
      </c>
      <c r="D8" t="s" s="12">
        <v>41765</v>
      </c>
      <c r="E8" s="11">
        <v>1</v>
      </c>
      <c r="F8" s="11">
        <v>1</v>
      </c>
      <c r="G8" t="s" s="12">
        <v>41775</v>
      </c>
      <c r="H8" s="11">
        <v>412</v>
      </c>
      <c r="I8" s="410">
        <v>1</v>
      </c>
      <c r="J8" s="11">
        <v>213</v>
      </c>
      <c r="K8" t="s" s="12">
        <v>41769</v>
      </c>
      <c r="L8" t="s" s="12">
        <v>41776</v>
      </c>
      <c r="M8" s="202"/>
      <c r="N8" s="20"/>
      <c r="O8" s="20"/>
      <c r="P8" s="20"/>
      <c r="Q8" s="20"/>
      <c r="R8" s="20"/>
      <c r="S8" s="20"/>
      <c r="T8" s="20"/>
      <c r="U8" s="20"/>
      <c r="V8" s="20"/>
      <c r="W8" s="20"/>
      <c r="X8" s="20"/>
      <c r="Y8" s="20"/>
      <c r="Z8" s="20"/>
      <c r="AA8" s="20"/>
      <c r="AB8" s="20"/>
      <c r="AC8" s="20"/>
    </row>
    <row r="9" ht="18.95" customHeight="1">
      <c r="A9" s="11">
        <v>7</v>
      </c>
      <c r="B9" t="s" s="12">
        <v>41777</v>
      </c>
      <c r="C9" t="s" s="12">
        <v>41777</v>
      </c>
      <c r="D9" t="s" s="12">
        <v>41765</v>
      </c>
      <c r="E9" t="s" s="12">
        <v>41772</v>
      </c>
      <c r="F9" s="11">
        <v>1</v>
      </c>
      <c r="G9" t="s" s="12">
        <v>5940</v>
      </c>
      <c r="H9" s="11">
        <v>412</v>
      </c>
      <c r="I9" s="410">
        <v>1</v>
      </c>
      <c r="J9" s="11">
        <v>213</v>
      </c>
      <c r="K9" t="s" s="12">
        <v>16393</v>
      </c>
      <c r="L9" t="s" s="12">
        <v>41776</v>
      </c>
      <c r="M9" s="202"/>
      <c r="N9" s="20"/>
      <c r="O9" s="20"/>
      <c r="P9" s="20"/>
      <c r="Q9" s="20"/>
      <c r="R9" s="20"/>
      <c r="S9" s="20"/>
      <c r="T9" s="20"/>
      <c r="U9" s="20"/>
      <c r="V9" s="20"/>
      <c r="W9" s="20"/>
      <c r="X9" s="20"/>
      <c r="Y9" s="20"/>
      <c r="Z9" s="20"/>
      <c r="AA9" s="20"/>
      <c r="AB9" s="20"/>
      <c r="AC9" s="20"/>
    </row>
    <row r="10" ht="18.95" customHeight="1">
      <c r="A10" s="11">
        <v>8</v>
      </c>
      <c r="B10" t="s" s="12">
        <v>41777</v>
      </c>
      <c r="C10" t="s" s="12">
        <v>41777</v>
      </c>
      <c r="D10" t="s" s="12">
        <v>41765</v>
      </c>
      <c r="E10" t="s" s="12">
        <v>41778</v>
      </c>
      <c r="F10" s="11">
        <v>1</v>
      </c>
      <c r="G10" t="s" s="12">
        <v>5940</v>
      </c>
      <c r="H10" s="11">
        <v>412</v>
      </c>
      <c r="I10" s="410">
        <v>1</v>
      </c>
      <c r="J10" s="11">
        <v>213</v>
      </c>
      <c r="K10" t="s" s="12">
        <v>5887</v>
      </c>
      <c r="L10" t="s" s="12">
        <v>41776</v>
      </c>
      <c r="M10" s="202"/>
      <c r="N10" s="20"/>
      <c r="O10" s="20"/>
      <c r="P10" s="20"/>
      <c r="Q10" s="20"/>
      <c r="R10" s="20"/>
      <c r="S10" s="20"/>
      <c r="T10" s="20"/>
      <c r="U10" s="20"/>
      <c r="V10" s="20"/>
      <c r="W10" s="20"/>
      <c r="X10" s="20"/>
      <c r="Y10" s="20"/>
      <c r="Z10" s="20"/>
      <c r="AA10" s="20"/>
      <c r="AB10" s="20"/>
      <c r="AC10" s="20"/>
    </row>
    <row r="11" ht="18.95" customHeight="1">
      <c r="A11" s="11">
        <v>9</v>
      </c>
      <c r="B11" t="s" s="12">
        <v>41779</v>
      </c>
      <c r="C11" t="s" s="12">
        <v>41779</v>
      </c>
      <c r="D11" t="s" s="12">
        <v>41765</v>
      </c>
      <c r="E11" t="s" s="12">
        <v>41772</v>
      </c>
      <c r="F11" s="11">
        <v>1</v>
      </c>
      <c r="G11" t="s" s="12">
        <v>41768</v>
      </c>
      <c r="H11" s="11">
        <v>627</v>
      </c>
      <c r="I11" s="410">
        <v>1</v>
      </c>
      <c r="J11" s="11">
        <v>300</v>
      </c>
      <c r="K11" t="s" s="12">
        <v>16393</v>
      </c>
      <c r="L11" t="s" s="12">
        <v>41776</v>
      </c>
      <c r="M11" s="202"/>
      <c r="N11" s="20"/>
      <c r="O11" s="20"/>
      <c r="P11" s="20"/>
      <c r="Q11" s="20"/>
      <c r="R11" s="20"/>
      <c r="S11" s="20"/>
      <c r="T11" s="20"/>
      <c r="U11" s="20"/>
      <c r="V11" s="20"/>
      <c r="W11" s="20"/>
      <c r="X11" s="20"/>
      <c r="Y11" s="20"/>
      <c r="Z11" s="20"/>
      <c r="AA11" s="20"/>
      <c r="AB11" s="20"/>
      <c r="AC11" s="20"/>
    </row>
    <row r="12" ht="18.95" customHeight="1">
      <c r="A12" s="11">
        <v>10</v>
      </c>
      <c r="B12" t="s" s="12">
        <v>41779</v>
      </c>
      <c r="C12" t="s" s="12">
        <v>41779</v>
      </c>
      <c r="D12" t="s" s="12">
        <v>41765</v>
      </c>
      <c r="E12" t="s" s="12">
        <v>41778</v>
      </c>
      <c r="F12" s="11">
        <v>1</v>
      </c>
      <c r="G12" t="s" s="12">
        <v>41768</v>
      </c>
      <c r="H12" s="11">
        <v>520</v>
      </c>
      <c r="I12" s="410">
        <v>1</v>
      </c>
      <c r="J12" s="11">
        <v>275</v>
      </c>
      <c r="K12" t="s" s="12">
        <v>5887</v>
      </c>
      <c r="L12" t="s" s="12">
        <v>41776</v>
      </c>
      <c r="M12" s="202"/>
      <c r="N12" s="20"/>
      <c r="O12" s="20"/>
      <c r="P12" s="20"/>
      <c r="Q12" s="20"/>
      <c r="R12" s="20"/>
      <c r="S12" s="20"/>
      <c r="T12" s="20"/>
      <c r="U12" s="20"/>
      <c r="V12" s="20"/>
      <c r="W12" s="20"/>
      <c r="X12" s="20"/>
      <c r="Y12" s="20"/>
      <c r="Z12" s="20"/>
      <c r="AA12" s="20"/>
      <c r="AB12" s="20"/>
      <c r="AC12" s="20"/>
    </row>
    <row r="13" ht="18.95" customHeight="1">
      <c r="A13" s="11">
        <v>11</v>
      </c>
      <c r="B13" t="s" s="12">
        <v>41780</v>
      </c>
      <c r="C13" t="s" s="12">
        <v>41780</v>
      </c>
      <c r="D13" t="s" s="12">
        <v>41765</v>
      </c>
      <c r="E13" t="s" s="12">
        <v>41772</v>
      </c>
      <c r="F13" s="11">
        <v>1</v>
      </c>
      <c r="G13" t="s" s="12">
        <v>41775</v>
      </c>
      <c r="H13" t="s" s="12">
        <v>41781</v>
      </c>
      <c r="I13" s="410">
        <v>0.6</v>
      </c>
      <c r="J13" s="11">
        <v>600</v>
      </c>
      <c r="K13" t="s" s="12">
        <v>41782</v>
      </c>
      <c r="L13" t="s" s="12">
        <v>41783</v>
      </c>
      <c r="M13" s="202"/>
      <c r="N13" s="20"/>
      <c r="O13" s="20"/>
      <c r="P13" s="20"/>
      <c r="Q13" s="20"/>
      <c r="R13" s="20"/>
      <c r="S13" s="20"/>
      <c r="T13" s="20"/>
      <c r="U13" s="20"/>
      <c r="V13" s="20"/>
      <c r="W13" s="20"/>
      <c r="X13" s="20"/>
      <c r="Y13" s="20"/>
      <c r="Z13" s="20"/>
      <c r="AA13" s="20"/>
      <c r="AB13" s="20"/>
      <c r="AC13" s="20"/>
    </row>
    <row r="14" ht="18.95" customHeight="1">
      <c r="A14" s="11">
        <v>12</v>
      </c>
      <c r="B14" t="s" s="12">
        <v>41784</v>
      </c>
      <c r="C14" t="s" s="12">
        <v>41784</v>
      </c>
      <c r="D14" t="s" s="12">
        <v>41765</v>
      </c>
      <c r="E14" t="s" s="12">
        <v>41778</v>
      </c>
      <c r="F14" s="11">
        <v>1</v>
      </c>
      <c r="G14" t="s" s="12">
        <v>41775</v>
      </c>
      <c r="H14" s="14"/>
      <c r="I14" s="410">
        <v>0.6</v>
      </c>
      <c r="J14" s="11">
        <v>600</v>
      </c>
      <c r="K14" t="s" s="12">
        <v>41785</v>
      </c>
      <c r="L14" t="s" s="12">
        <v>41783</v>
      </c>
      <c r="M14" s="202"/>
      <c r="N14" s="20"/>
      <c r="O14" s="20"/>
      <c r="P14" s="20"/>
      <c r="Q14" s="20"/>
      <c r="R14" s="20"/>
      <c r="S14" s="20"/>
      <c r="T14" s="20"/>
      <c r="U14" s="20"/>
      <c r="V14" s="20"/>
      <c r="W14" s="20"/>
      <c r="X14" s="20"/>
      <c r="Y14" s="20"/>
      <c r="Z14" s="20"/>
      <c r="AA14" s="20"/>
      <c r="AB14" s="20"/>
      <c r="AC14" s="20"/>
    </row>
    <row r="15" ht="18.95" customHeight="1">
      <c r="A15" s="11">
        <v>13</v>
      </c>
      <c r="B15" t="s" s="12">
        <v>41786</v>
      </c>
      <c r="C15" t="s" s="12">
        <v>41786</v>
      </c>
      <c r="D15" t="s" s="12">
        <v>41765</v>
      </c>
      <c r="E15" t="s" s="12">
        <v>41772</v>
      </c>
      <c r="F15" s="11">
        <v>1</v>
      </c>
      <c r="G15" t="s" s="12">
        <v>41775</v>
      </c>
      <c r="H15" s="14"/>
      <c r="I15" s="410">
        <v>0.6</v>
      </c>
      <c r="J15" s="11">
        <v>600</v>
      </c>
      <c r="K15" t="s" s="12">
        <v>41782</v>
      </c>
      <c r="L15" t="s" s="12">
        <v>41783</v>
      </c>
      <c r="M15" s="202"/>
      <c r="N15" s="20"/>
      <c r="O15" s="20"/>
      <c r="P15" s="20"/>
      <c r="Q15" s="20"/>
      <c r="R15" s="20"/>
      <c r="S15" s="20"/>
      <c r="T15" s="20"/>
      <c r="U15" s="20"/>
      <c r="V15" s="20"/>
      <c r="W15" s="20"/>
      <c r="X15" s="20"/>
      <c r="Y15" s="20"/>
      <c r="Z15" s="20"/>
      <c r="AA15" s="20"/>
      <c r="AB15" s="20"/>
      <c r="AC15" s="20"/>
    </row>
    <row r="16" ht="18.95" customHeight="1">
      <c r="A16" s="11">
        <v>14</v>
      </c>
      <c r="B16" t="s" s="12">
        <v>41787</v>
      </c>
      <c r="C16" t="s" s="12">
        <v>41787</v>
      </c>
      <c r="D16" t="s" s="12">
        <v>41765</v>
      </c>
      <c r="E16" t="s" s="12">
        <v>41772</v>
      </c>
      <c r="F16" s="11">
        <v>1</v>
      </c>
      <c r="G16" t="s" s="12">
        <v>41788</v>
      </c>
      <c r="H16" s="14"/>
      <c r="I16" s="410">
        <v>0.6</v>
      </c>
      <c r="J16" s="11">
        <v>600</v>
      </c>
      <c r="K16" t="s" s="12">
        <v>41789</v>
      </c>
      <c r="L16" t="s" s="12">
        <v>41783</v>
      </c>
      <c r="M16" s="202"/>
      <c r="N16" s="20"/>
      <c r="O16" s="20"/>
      <c r="P16" s="20"/>
      <c r="Q16" s="20"/>
      <c r="R16" s="20"/>
      <c r="S16" s="20"/>
      <c r="T16" s="20"/>
      <c r="U16" s="20"/>
      <c r="V16" s="20"/>
      <c r="W16" s="20"/>
      <c r="X16" s="20"/>
      <c r="Y16" s="20"/>
      <c r="Z16" s="20"/>
      <c r="AA16" s="20"/>
      <c r="AB16" s="20"/>
      <c r="AC16" s="20"/>
    </row>
    <row r="17" ht="18.95" customHeight="1">
      <c r="A17" s="11">
        <v>15</v>
      </c>
      <c r="B17" t="s" s="12">
        <v>41790</v>
      </c>
      <c r="C17" t="s" s="12">
        <v>41790</v>
      </c>
      <c r="D17" t="s" s="12">
        <v>41765</v>
      </c>
      <c r="E17" t="s" s="12">
        <v>41778</v>
      </c>
      <c r="F17" s="11">
        <v>1</v>
      </c>
      <c r="G17" t="s" s="12">
        <v>41788</v>
      </c>
      <c r="H17" s="14"/>
      <c r="I17" s="410">
        <v>0.6</v>
      </c>
      <c r="J17" s="11">
        <v>600</v>
      </c>
      <c r="K17" t="s" s="12">
        <v>41791</v>
      </c>
      <c r="L17" t="s" s="12">
        <v>41783</v>
      </c>
      <c r="M17" s="202"/>
      <c r="N17" s="20"/>
      <c r="O17" s="20"/>
      <c r="P17" s="20"/>
      <c r="Q17" s="20"/>
      <c r="R17" s="20"/>
      <c r="S17" s="20"/>
      <c r="T17" s="20"/>
      <c r="U17" s="20"/>
      <c r="V17" s="20"/>
      <c r="W17" s="20"/>
      <c r="X17" s="20"/>
      <c r="Y17" s="20"/>
      <c r="Z17" s="20"/>
      <c r="AA17" s="20"/>
      <c r="AB17" s="20"/>
      <c r="AC17" s="20"/>
    </row>
    <row r="18" ht="20.1" customHeight="1">
      <c r="A18" s="11">
        <v>16</v>
      </c>
      <c r="B18" t="s" s="12">
        <v>41792</v>
      </c>
      <c r="C18" t="s" s="12">
        <v>41792</v>
      </c>
      <c r="D18" t="s" s="12">
        <v>41765</v>
      </c>
      <c r="E18" s="11">
        <v>1</v>
      </c>
      <c r="F18" s="11">
        <v>1</v>
      </c>
      <c r="G18" t="s" s="12">
        <v>41768</v>
      </c>
      <c r="H18" s="11">
        <v>450</v>
      </c>
      <c r="I18" s="410">
        <v>0.98</v>
      </c>
      <c r="J18" s="11">
        <v>160</v>
      </c>
      <c r="K18" t="s" s="12">
        <v>16393</v>
      </c>
      <c r="L18" t="s" s="12">
        <v>41793</v>
      </c>
      <c r="M18" s="202"/>
      <c r="N18" s="20"/>
      <c r="O18" s="20"/>
      <c r="P18" s="20"/>
      <c r="Q18" s="20"/>
      <c r="R18" s="20"/>
      <c r="S18" s="20"/>
      <c r="T18" s="20"/>
      <c r="U18" s="20"/>
      <c r="V18" s="20"/>
      <c r="W18" s="20"/>
      <c r="X18" s="20"/>
      <c r="Y18" s="20"/>
      <c r="Z18" s="20"/>
      <c r="AA18" s="20"/>
      <c r="AB18" s="20"/>
      <c r="AC18" s="20"/>
    </row>
    <row r="19" ht="20.1" customHeight="1">
      <c r="A19" s="11">
        <v>17</v>
      </c>
      <c r="B19" t="s" s="12">
        <v>41794</v>
      </c>
      <c r="C19" t="s" s="12">
        <v>41794</v>
      </c>
      <c r="D19" t="s" s="12">
        <v>41765</v>
      </c>
      <c r="E19" s="11">
        <v>1</v>
      </c>
      <c r="F19" s="11">
        <v>1</v>
      </c>
      <c r="G19" t="s" s="12">
        <v>5793</v>
      </c>
      <c r="H19" s="11">
        <v>300</v>
      </c>
      <c r="I19" s="410">
        <v>1</v>
      </c>
      <c r="J19" s="11">
        <v>172</v>
      </c>
      <c r="K19" t="s" s="12">
        <v>23576</v>
      </c>
      <c r="L19" t="s" s="12">
        <v>41795</v>
      </c>
      <c r="M19" s="202"/>
      <c r="N19" s="20"/>
      <c r="O19" s="20"/>
      <c r="P19" s="20"/>
      <c r="Q19" s="20"/>
      <c r="R19" s="20"/>
      <c r="S19" s="20"/>
      <c r="T19" s="20"/>
      <c r="U19" s="20"/>
      <c r="V19" s="20"/>
      <c r="W19" s="20"/>
      <c r="X19" s="20"/>
      <c r="Y19" s="20"/>
      <c r="Z19" s="20"/>
      <c r="AA19" s="20"/>
      <c r="AB19" s="20"/>
      <c r="AC19" s="20"/>
    </row>
    <row r="20" ht="20.1" customHeight="1">
      <c r="A20" s="11">
        <v>18</v>
      </c>
      <c r="B20" t="s" s="12">
        <v>41796</v>
      </c>
      <c r="C20" t="s" s="12">
        <v>41796</v>
      </c>
      <c r="D20" t="s" s="12">
        <v>41765</v>
      </c>
      <c r="E20" s="11">
        <v>1</v>
      </c>
      <c r="F20" s="11">
        <v>1</v>
      </c>
      <c r="G20" t="s" s="12">
        <v>41768</v>
      </c>
      <c r="H20" s="11">
        <v>300</v>
      </c>
      <c r="I20" s="410">
        <v>1</v>
      </c>
      <c r="J20" s="11">
        <v>172</v>
      </c>
      <c r="K20" t="s" s="12">
        <v>41769</v>
      </c>
      <c r="L20" t="s" s="12">
        <v>41795</v>
      </c>
      <c r="M20" s="202"/>
      <c r="N20" s="20"/>
      <c r="O20" s="20"/>
      <c r="P20" s="20"/>
      <c r="Q20" s="20"/>
      <c r="R20" s="20"/>
      <c r="S20" s="20"/>
      <c r="T20" s="20"/>
      <c r="U20" s="20"/>
      <c r="V20" s="20"/>
      <c r="W20" s="20"/>
      <c r="X20" s="20"/>
      <c r="Y20" s="20"/>
      <c r="Z20" s="20"/>
      <c r="AA20" s="20"/>
      <c r="AB20" s="20"/>
      <c r="AC20" s="20"/>
    </row>
    <row r="21" ht="20.1" customHeight="1">
      <c r="A21" s="11">
        <v>19</v>
      </c>
      <c r="B21" t="s" s="12">
        <v>41797</v>
      </c>
      <c r="C21" t="s" s="12">
        <v>41797</v>
      </c>
      <c r="D21" t="s" s="12">
        <v>41765</v>
      </c>
      <c r="E21" t="s" s="12">
        <v>41798</v>
      </c>
      <c r="F21" s="11">
        <v>1</v>
      </c>
      <c r="G21" t="s" s="12">
        <v>41768</v>
      </c>
      <c r="H21" s="11">
        <v>520</v>
      </c>
      <c r="I21" s="410">
        <v>1</v>
      </c>
      <c r="J21" s="11">
        <v>212</v>
      </c>
      <c r="K21" t="s" s="12">
        <v>16393</v>
      </c>
      <c r="L21" t="s" s="12">
        <v>41799</v>
      </c>
      <c r="M21" s="202"/>
      <c r="N21" s="20"/>
      <c r="O21" s="20"/>
      <c r="P21" s="20"/>
      <c r="Q21" s="20"/>
      <c r="R21" s="20"/>
      <c r="S21" s="20"/>
      <c r="T21" s="20"/>
      <c r="U21" s="20"/>
      <c r="V21" s="20"/>
      <c r="W21" s="20"/>
      <c r="X21" s="20"/>
      <c r="Y21" s="20"/>
      <c r="Z21" s="20"/>
      <c r="AA21" s="20"/>
      <c r="AB21" s="20"/>
      <c r="AC21" s="20"/>
    </row>
    <row r="22" ht="18.95" customHeight="1">
      <c r="A22" s="11">
        <v>20</v>
      </c>
      <c r="B22" t="s" s="12">
        <v>41800</v>
      </c>
      <c r="C22" t="s" s="12">
        <v>41800</v>
      </c>
      <c r="D22" t="s" s="12">
        <v>41765</v>
      </c>
      <c r="E22" t="s" s="12">
        <v>41778</v>
      </c>
      <c r="F22" s="11">
        <v>1</v>
      </c>
      <c r="G22" t="s" s="12">
        <v>41775</v>
      </c>
      <c r="H22" s="11">
        <v>520</v>
      </c>
      <c r="I22" s="410">
        <v>1</v>
      </c>
      <c r="J22" s="11">
        <v>212</v>
      </c>
      <c r="K22" t="s" s="12">
        <v>41801</v>
      </c>
      <c r="L22" t="s" s="12">
        <v>41799</v>
      </c>
      <c r="M22" s="202"/>
      <c r="N22" s="20"/>
      <c r="O22" s="20"/>
      <c r="P22" s="20"/>
      <c r="Q22" s="20"/>
      <c r="R22" s="20"/>
      <c r="S22" s="20"/>
      <c r="T22" s="20"/>
      <c r="U22" s="20"/>
      <c r="V22" s="20"/>
      <c r="W22" s="20"/>
      <c r="X22" s="20"/>
      <c r="Y22" s="20"/>
      <c r="Z22" s="20"/>
      <c r="AA22" s="20"/>
      <c r="AB22" s="20"/>
      <c r="AC22" s="20"/>
    </row>
    <row r="23" ht="18.95" customHeight="1">
      <c r="A23" s="11">
        <v>21</v>
      </c>
      <c r="B23" t="s" s="12">
        <v>41802</v>
      </c>
      <c r="C23" t="s" s="12">
        <v>41802</v>
      </c>
      <c r="D23" t="s" s="12">
        <v>41765</v>
      </c>
      <c r="E23" t="s" s="12">
        <v>41778</v>
      </c>
      <c r="F23" s="11">
        <v>1</v>
      </c>
      <c r="G23" t="s" s="12">
        <v>41803</v>
      </c>
      <c r="H23" s="11">
        <v>520</v>
      </c>
      <c r="I23" s="410">
        <v>1</v>
      </c>
      <c r="J23" s="11">
        <v>212</v>
      </c>
      <c r="K23" t="s" s="12">
        <v>41804</v>
      </c>
      <c r="L23" t="s" s="12">
        <v>41799</v>
      </c>
      <c r="M23" s="202"/>
      <c r="N23" s="20"/>
      <c r="O23" s="20"/>
      <c r="P23" s="20"/>
      <c r="Q23" s="20"/>
      <c r="R23" s="20"/>
      <c r="S23" s="20"/>
      <c r="T23" s="20"/>
      <c r="U23" s="20"/>
      <c r="V23" s="20"/>
      <c r="W23" s="20"/>
      <c r="X23" s="20"/>
      <c r="Y23" s="20"/>
      <c r="Z23" s="20"/>
      <c r="AA23" s="20"/>
      <c r="AB23" s="20"/>
      <c r="AC23" s="20"/>
    </row>
    <row r="24" ht="18.95" customHeight="1">
      <c r="A24" s="11">
        <v>22</v>
      </c>
      <c r="B24" t="s" s="12">
        <v>41805</v>
      </c>
      <c r="C24" t="s" s="12">
        <v>41805</v>
      </c>
      <c r="D24" t="s" s="12">
        <v>41765</v>
      </c>
      <c r="E24" t="s" s="12">
        <v>41798</v>
      </c>
      <c r="F24" s="11">
        <v>1</v>
      </c>
      <c r="G24" t="s" s="12">
        <v>41768</v>
      </c>
      <c r="H24" s="11">
        <v>1226</v>
      </c>
      <c r="I24" s="410">
        <v>0.8</v>
      </c>
      <c r="J24" s="11">
        <v>615</v>
      </c>
      <c r="K24" t="s" s="12">
        <v>16393</v>
      </c>
      <c r="L24" t="s" s="12">
        <v>41806</v>
      </c>
      <c r="M24" s="202"/>
      <c r="N24" s="20"/>
      <c r="O24" s="20"/>
      <c r="P24" s="20"/>
      <c r="Q24" s="20"/>
      <c r="R24" s="20"/>
      <c r="S24" s="20"/>
      <c r="T24" s="20"/>
      <c r="U24" s="20"/>
      <c r="V24" s="20"/>
      <c r="W24" s="20"/>
      <c r="X24" s="20"/>
      <c r="Y24" s="20"/>
      <c r="Z24" s="20"/>
      <c r="AA24" s="20"/>
      <c r="AB24" s="20"/>
      <c r="AC24" s="20"/>
    </row>
    <row r="25" ht="18.75" customHeight="1">
      <c r="A25" s="11">
        <v>23</v>
      </c>
      <c r="B25" t="s" s="12">
        <v>41807</v>
      </c>
      <c r="C25" t="s" s="12">
        <v>41807</v>
      </c>
      <c r="D25" t="s" s="12">
        <v>41765</v>
      </c>
      <c r="E25" t="s" s="12">
        <v>41778</v>
      </c>
      <c r="F25" s="11">
        <v>1</v>
      </c>
      <c r="G25" t="s" s="12">
        <v>41768</v>
      </c>
      <c r="H25" s="11">
        <v>1226</v>
      </c>
      <c r="I25" s="410">
        <v>0.8</v>
      </c>
      <c r="J25" s="11">
        <v>615</v>
      </c>
      <c r="K25" t="s" s="12">
        <v>5887</v>
      </c>
      <c r="L25" t="s" s="12">
        <v>41806</v>
      </c>
      <c r="M25" s="202"/>
      <c r="N25" s="20"/>
      <c r="O25" s="20"/>
      <c r="P25" s="20"/>
      <c r="Q25" s="20"/>
      <c r="R25" s="20"/>
      <c r="S25" s="20"/>
      <c r="T25" s="20"/>
      <c r="U25" s="20"/>
      <c r="V25" s="20"/>
      <c r="W25" s="20"/>
      <c r="X25" s="20"/>
      <c r="Y25" s="20"/>
      <c r="Z25" s="20"/>
      <c r="AA25" s="20"/>
      <c r="AB25" s="20"/>
      <c r="AC25" s="20"/>
    </row>
    <row r="26" ht="20.1" customHeight="1">
      <c r="A26" s="11">
        <v>24</v>
      </c>
      <c r="B26" t="s" s="12">
        <v>41808</v>
      </c>
      <c r="C26" t="s" s="12">
        <v>41808</v>
      </c>
      <c r="D26" t="s" s="12">
        <v>41765</v>
      </c>
      <c r="E26" t="s" s="12">
        <v>41798</v>
      </c>
      <c r="F26" s="11">
        <v>1</v>
      </c>
      <c r="G26" t="s" s="12">
        <v>5940</v>
      </c>
      <c r="H26" s="11">
        <v>367</v>
      </c>
      <c r="I26" s="410">
        <v>0.4</v>
      </c>
      <c r="J26" s="11">
        <v>320</v>
      </c>
      <c r="K26" t="s" s="12">
        <v>27244</v>
      </c>
      <c r="L26" t="s" s="12">
        <v>41809</v>
      </c>
      <c r="M26" s="202"/>
      <c r="N26" s="20"/>
      <c r="O26" s="20"/>
      <c r="P26" s="20"/>
      <c r="Q26" s="20"/>
      <c r="R26" s="20"/>
      <c r="S26" s="20"/>
      <c r="T26" s="20"/>
      <c r="U26" s="20"/>
      <c r="V26" s="20"/>
      <c r="W26" s="20"/>
      <c r="X26" s="20"/>
      <c r="Y26" s="20"/>
      <c r="Z26" s="20"/>
      <c r="AA26" s="20"/>
      <c r="AB26" s="20"/>
      <c r="AC26" s="20"/>
    </row>
    <row r="27" ht="20.1" customHeight="1">
      <c r="A27" s="11">
        <v>25</v>
      </c>
      <c r="B27" t="s" s="12">
        <v>41810</v>
      </c>
      <c r="C27" t="s" s="12">
        <v>41810</v>
      </c>
      <c r="D27" t="s" s="12">
        <v>41765</v>
      </c>
      <c r="E27" t="s" s="12">
        <v>41798</v>
      </c>
      <c r="F27" s="11">
        <v>1</v>
      </c>
      <c r="G27" t="s" s="12">
        <v>5940</v>
      </c>
      <c r="H27" s="11">
        <v>367</v>
      </c>
      <c r="I27" s="410">
        <v>0.4</v>
      </c>
      <c r="J27" s="11">
        <v>320</v>
      </c>
      <c r="K27" t="s" s="12">
        <v>27244</v>
      </c>
      <c r="L27" t="s" s="12">
        <v>41809</v>
      </c>
      <c r="M27" s="202"/>
      <c r="N27" s="20"/>
      <c r="O27" s="20"/>
      <c r="P27" s="20"/>
      <c r="Q27" s="20"/>
      <c r="R27" s="20"/>
      <c r="S27" s="20"/>
      <c r="T27" s="20"/>
      <c r="U27" s="20"/>
      <c r="V27" s="20"/>
      <c r="W27" s="20"/>
      <c r="X27" s="20"/>
      <c r="Y27" s="20"/>
      <c r="Z27" s="20"/>
      <c r="AA27" s="20"/>
      <c r="AB27" s="20"/>
      <c r="AC27" s="20"/>
    </row>
    <row r="28" ht="20.1" customHeight="1">
      <c r="A28" s="11">
        <v>26</v>
      </c>
      <c r="B28" t="s" s="12">
        <v>41811</v>
      </c>
      <c r="C28" t="s" s="12">
        <v>41811</v>
      </c>
      <c r="D28" t="s" s="12">
        <v>41765</v>
      </c>
      <c r="E28" t="s" s="12">
        <v>41778</v>
      </c>
      <c r="F28" s="11">
        <v>1</v>
      </c>
      <c r="G28" t="s" s="12">
        <v>41768</v>
      </c>
      <c r="H28" s="11">
        <v>367</v>
      </c>
      <c r="I28" s="410">
        <v>0.4</v>
      </c>
      <c r="J28" s="11">
        <v>320</v>
      </c>
      <c r="K28" t="s" s="12">
        <v>27244</v>
      </c>
      <c r="L28" t="s" s="12">
        <v>41809</v>
      </c>
      <c r="M28" s="202"/>
      <c r="N28" s="20"/>
      <c r="O28" s="20"/>
      <c r="P28" s="20"/>
      <c r="Q28" s="20"/>
      <c r="R28" s="20"/>
      <c r="S28" s="20"/>
      <c r="T28" s="20"/>
      <c r="U28" s="20"/>
      <c r="V28" s="20"/>
      <c r="W28" s="20"/>
      <c r="X28" s="20"/>
      <c r="Y28" s="20"/>
      <c r="Z28" s="20"/>
      <c r="AA28" s="20"/>
      <c r="AB28" s="20"/>
      <c r="AC28" s="20"/>
    </row>
    <row r="29" ht="18.95" customHeight="1">
      <c r="A29" s="11">
        <v>27</v>
      </c>
      <c r="B29" t="s" s="12">
        <v>41812</v>
      </c>
      <c r="C29" t="s" s="12">
        <v>41812</v>
      </c>
      <c r="D29" t="s" s="12">
        <v>41765</v>
      </c>
      <c r="E29" s="11">
        <v>1</v>
      </c>
      <c r="F29" s="11">
        <v>1</v>
      </c>
      <c r="G29" t="s" s="12">
        <v>41813</v>
      </c>
      <c r="H29" s="11">
        <v>120</v>
      </c>
      <c r="I29" s="410">
        <v>1</v>
      </c>
      <c r="J29" s="11">
        <v>50</v>
      </c>
      <c r="K29" t="s" s="12">
        <v>41769</v>
      </c>
      <c r="L29" t="s" s="12">
        <v>41814</v>
      </c>
      <c r="M29" s="202"/>
      <c r="N29" s="20"/>
      <c r="O29" s="20"/>
      <c r="P29" s="20"/>
      <c r="Q29" s="20"/>
      <c r="R29" s="20"/>
      <c r="S29" s="20"/>
      <c r="T29" s="20"/>
      <c r="U29" s="20"/>
      <c r="V29" s="20"/>
      <c r="W29" s="20"/>
      <c r="X29" s="20"/>
      <c r="Y29" s="20"/>
      <c r="Z29" s="20"/>
      <c r="AA29" s="20"/>
      <c r="AB29" s="20"/>
      <c r="AC29" s="20"/>
    </row>
    <row r="30" ht="18.95" customHeight="1">
      <c r="A30" s="11">
        <v>28</v>
      </c>
      <c r="B30" t="s" s="12">
        <v>41815</v>
      </c>
      <c r="C30" t="s" s="12">
        <v>41815</v>
      </c>
      <c r="D30" t="s" s="12">
        <v>41765</v>
      </c>
      <c r="E30" t="s" s="12">
        <v>41798</v>
      </c>
      <c r="F30" s="11">
        <v>1</v>
      </c>
      <c r="G30" t="s" s="12">
        <v>41813</v>
      </c>
      <c r="H30" s="11">
        <v>240</v>
      </c>
      <c r="I30" s="410">
        <v>1</v>
      </c>
      <c r="J30" s="11">
        <v>100</v>
      </c>
      <c r="K30" t="s" s="12">
        <v>16393</v>
      </c>
      <c r="L30" t="s" s="12">
        <v>41816</v>
      </c>
      <c r="M30" s="202"/>
      <c r="N30" s="20"/>
      <c r="O30" s="20"/>
      <c r="P30" s="20"/>
      <c r="Q30" s="20"/>
      <c r="R30" s="20"/>
      <c r="S30" s="20"/>
      <c r="T30" s="20"/>
      <c r="U30" s="20"/>
      <c r="V30" s="20"/>
      <c r="W30" s="20"/>
      <c r="X30" s="20"/>
      <c r="Y30" s="20"/>
      <c r="Z30" s="20"/>
      <c r="AA30" s="20"/>
      <c r="AB30" s="20"/>
      <c r="AC30" s="20"/>
    </row>
    <row r="31" ht="18.95" customHeight="1">
      <c r="A31" s="11">
        <v>29</v>
      </c>
      <c r="B31" t="s" s="12">
        <v>41817</v>
      </c>
      <c r="C31" t="s" s="12">
        <v>41817</v>
      </c>
      <c r="D31" t="s" s="12">
        <v>41765</v>
      </c>
      <c r="E31" t="s" s="12">
        <v>41778</v>
      </c>
      <c r="F31" s="11">
        <v>1</v>
      </c>
      <c r="G31" t="s" s="12">
        <v>41813</v>
      </c>
      <c r="H31" s="11">
        <v>240</v>
      </c>
      <c r="I31" s="410">
        <v>1</v>
      </c>
      <c r="J31" s="11">
        <v>100</v>
      </c>
      <c r="K31" t="s" s="12">
        <v>5887</v>
      </c>
      <c r="L31" t="s" s="12">
        <v>41816</v>
      </c>
      <c r="M31" s="202"/>
      <c r="N31" s="20"/>
      <c r="O31" s="20"/>
      <c r="P31" s="20"/>
      <c r="Q31" s="20"/>
      <c r="R31" s="20"/>
      <c r="S31" s="20"/>
      <c r="T31" s="20"/>
      <c r="U31" s="20"/>
      <c r="V31" s="20"/>
      <c r="W31" s="20"/>
      <c r="X31" s="20"/>
      <c r="Y31" s="20"/>
      <c r="Z31" s="20"/>
      <c r="AA31" s="20"/>
      <c r="AB31" s="20"/>
      <c r="AC31" s="20"/>
    </row>
    <row r="32" ht="18.95" customHeight="1">
      <c r="A32" s="11">
        <v>30</v>
      </c>
      <c r="B32" t="s" s="12">
        <v>41818</v>
      </c>
      <c r="C32" t="s" s="12">
        <v>41818</v>
      </c>
      <c r="D32" t="s" s="12">
        <v>41765</v>
      </c>
      <c r="E32" s="11">
        <v>1</v>
      </c>
      <c r="F32" s="11">
        <v>1</v>
      </c>
      <c r="G32" t="s" s="12">
        <v>41819</v>
      </c>
      <c r="H32" s="11">
        <v>180</v>
      </c>
      <c r="I32" s="410">
        <v>1</v>
      </c>
      <c r="J32" s="11">
        <v>102</v>
      </c>
      <c r="K32" t="s" s="12">
        <v>41820</v>
      </c>
      <c r="L32" t="s" s="12">
        <v>41821</v>
      </c>
      <c r="M32" s="202"/>
      <c r="N32" s="20"/>
      <c r="O32" s="20"/>
      <c r="P32" s="20"/>
      <c r="Q32" s="20"/>
      <c r="R32" s="20"/>
      <c r="S32" s="20"/>
      <c r="T32" s="20"/>
      <c r="U32" s="20"/>
      <c r="V32" s="20"/>
      <c r="W32" s="20"/>
      <c r="X32" s="20"/>
      <c r="Y32" s="20"/>
      <c r="Z32" s="20"/>
      <c r="AA32" s="20"/>
      <c r="AB32" s="20"/>
      <c r="AC32" s="20"/>
    </row>
    <row r="33" ht="18.95" customHeight="1">
      <c r="A33" s="11">
        <v>31</v>
      </c>
      <c r="B33" t="s" s="12">
        <v>41822</v>
      </c>
      <c r="C33" t="s" s="12">
        <v>41822</v>
      </c>
      <c r="D33" t="s" s="12">
        <v>41765</v>
      </c>
      <c r="E33" t="s" s="12">
        <v>41798</v>
      </c>
      <c r="F33" s="11">
        <v>1</v>
      </c>
      <c r="G33" t="s" s="12">
        <v>41823</v>
      </c>
      <c r="H33" s="11">
        <v>300</v>
      </c>
      <c r="I33" s="410">
        <v>1</v>
      </c>
      <c r="J33" s="11">
        <v>206</v>
      </c>
      <c r="K33" t="s" s="12">
        <v>16393</v>
      </c>
      <c r="L33" t="s" s="12">
        <v>41824</v>
      </c>
      <c r="M33" s="202"/>
      <c r="N33" s="20"/>
      <c r="O33" s="20"/>
      <c r="P33" s="20"/>
      <c r="Q33" s="20"/>
      <c r="R33" s="20"/>
      <c r="S33" s="20"/>
      <c r="T33" s="20"/>
      <c r="U33" s="20"/>
      <c r="V33" s="20"/>
      <c r="W33" s="20"/>
      <c r="X33" s="20"/>
      <c r="Y33" s="20"/>
      <c r="Z33" s="20"/>
      <c r="AA33" s="20"/>
      <c r="AB33" s="20"/>
      <c r="AC33" s="20"/>
    </row>
    <row r="34" ht="18.95" customHeight="1">
      <c r="A34" s="11">
        <v>32</v>
      </c>
      <c r="B34" t="s" s="12">
        <v>41825</v>
      </c>
      <c r="C34" t="s" s="12">
        <v>41825</v>
      </c>
      <c r="D34" t="s" s="12">
        <v>41765</v>
      </c>
      <c r="E34" t="s" s="12">
        <v>41778</v>
      </c>
      <c r="F34" s="11">
        <v>1</v>
      </c>
      <c r="G34" t="s" s="12">
        <v>41823</v>
      </c>
      <c r="H34" s="11">
        <v>300</v>
      </c>
      <c r="I34" s="410">
        <v>1</v>
      </c>
      <c r="J34" s="11">
        <v>206</v>
      </c>
      <c r="K34" t="s" s="12">
        <v>5887</v>
      </c>
      <c r="L34" t="s" s="12">
        <v>41824</v>
      </c>
      <c r="M34" s="202"/>
      <c r="N34" s="20"/>
      <c r="O34" s="20"/>
      <c r="P34" s="20"/>
      <c r="Q34" s="20"/>
      <c r="R34" s="20"/>
      <c r="S34" s="20"/>
      <c r="T34" s="20"/>
      <c r="U34" s="20"/>
      <c r="V34" s="20"/>
      <c r="W34" s="20"/>
      <c r="X34" s="20"/>
      <c r="Y34" s="20"/>
      <c r="Z34" s="20"/>
      <c r="AA34" s="20"/>
      <c r="AB34" s="20"/>
      <c r="AC34" s="20"/>
    </row>
    <row r="35" ht="18.95" customHeight="1">
      <c r="A35" s="11">
        <v>33</v>
      </c>
      <c r="B35" t="s" s="12">
        <v>41826</v>
      </c>
      <c r="C35" t="s" s="12">
        <v>41826</v>
      </c>
      <c r="D35" t="s" s="12">
        <v>41765</v>
      </c>
      <c r="E35" t="s" s="12">
        <v>41798</v>
      </c>
      <c r="F35" s="11">
        <v>1</v>
      </c>
      <c r="G35" t="s" s="12">
        <v>41827</v>
      </c>
      <c r="H35" t="s" s="12">
        <v>9301</v>
      </c>
      <c r="I35" s="410">
        <v>1</v>
      </c>
      <c r="J35" s="11">
        <v>210</v>
      </c>
      <c r="K35" t="s" s="12">
        <v>16393</v>
      </c>
      <c r="L35" t="s" s="12">
        <v>41828</v>
      </c>
      <c r="M35" s="202"/>
      <c r="N35" s="20"/>
      <c r="O35" s="20"/>
      <c r="P35" s="20"/>
      <c r="Q35" s="20"/>
      <c r="R35" s="20"/>
      <c r="S35" s="20"/>
      <c r="T35" s="20"/>
      <c r="U35" s="20"/>
      <c r="V35" s="20"/>
      <c r="W35" s="20"/>
      <c r="X35" s="20"/>
      <c r="Y35" s="20"/>
      <c r="Z35" s="20"/>
      <c r="AA35" s="20"/>
      <c r="AB35" s="20"/>
      <c r="AC35" s="20"/>
    </row>
    <row r="36" ht="18.95" customHeight="1">
      <c r="A36" s="11">
        <v>34</v>
      </c>
      <c r="B36" t="s" s="12">
        <v>41829</v>
      </c>
      <c r="C36" t="s" s="12">
        <v>41829</v>
      </c>
      <c r="D36" t="s" s="12">
        <v>41765</v>
      </c>
      <c r="E36" t="s" s="12">
        <v>41778</v>
      </c>
      <c r="F36" s="11">
        <v>1</v>
      </c>
      <c r="G36" t="s" s="12">
        <v>41830</v>
      </c>
      <c r="H36" t="s" s="12">
        <v>9301</v>
      </c>
      <c r="I36" s="410">
        <v>1</v>
      </c>
      <c r="J36" s="11">
        <v>210</v>
      </c>
      <c r="K36" t="s" s="12">
        <v>5887</v>
      </c>
      <c r="L36" t="s" s="12">
        <v>41828</v>
      </c>
      <c r="M36" s="202"/>
      <c r="N36" s="20"/>
      <c r="O36" s="20"/>
      <c r="P36" s="20"/>
      <c r="Q36" s="20"/>
      <c r="R36" s="20"/>
      <c r="S36" s="20"/>
      <c r="T36" s="20"/>
      <c r="U36" s="20"/>
      <c r="V36" s="20"/>
      <c r="W36" s="20"/>
      <c r="X36" s="20"/>
      <c r="Y36" s="20"/>
      <c r="Z36" s="20"/>
      <c r="AA36" s="20"/>
      <c r="AB36" s="20"/>
      <c r="AC36" s="20"/>
    </row>
    <row r="37" ht="18.95" customHeight="1">
      <c r="A37" s="11">
        <v>35</v>
      </c>
      <c r="B37" t="s" s="12">
        <v>41831</v>
      </c>
      <c r="C37" t="s" s="12">
        <v>41831</v>
      </c>
      <c r="D37" t="s" s="12">
        <v>41832</v>
      </c>
      <c r="E37" t="s" s="12">
        <v>41772</v>
      </c>
      <c r="F37" s="11">
        <v>1</v>
      </c>
      <c r="G37" t="s" s="12">
        <v>41833</v>
      </c>
      <c r="H37" s="11">
        <v>680</v>
      </c>
      <c r="I37" s="410">
        <v>1</v>
      </c>
      <c r="J37" s="11">
        <v>327</v>
      </c>
      <c r="K37" t="s" s="12">
        <v>16393</v>
      </c>
      <c r="L37" t="s" s="12">
        <v>41834</v>
      </c>
      <c r="M37" s="202"/>
      <c r="N37" s="20"/>
      <c r="O37" s="20"/>
      <c r="P37" s="20"/>
      <c r="Q37" s="20"/>
      <c r="R37" s="20"/>
      <c r="S37" s="20"/>
      <c r="T37" s="20"/>
      <c r="U37" s="20"/>
      <c r="V37" s="20"/>
      <c r="W37" s="20"/>
      <c r="X37" s="20"/>
      <c r="Y37" s="20"/>
      <c r="Z37" s="20"/>
      <c r="AA37" s="20"/>
      <c r="AB37" s="20"/>
      <c r="AC37" s="20"/>
    </row>
    <row r="38" ht="18.95" customHeight="1">
      <c r="A38" s="11">
        <v>36</v>
      </c>
      <c r="B38" t="s" s="12">
        <v>41835</v>
      </c>
      <c r="C38" t="s" s="12">
        <v>41835</v>
      </c>
      <c r="D38" t="s" s="12">
        <v>41832</v>
      </c>
      <c r="E38" t="s" s="12">
        <v>41778</v>
      </c>
      <c r="F38" s="11">
        <v>1</v>
      </c>
      <c r="G38" t="s" s="12">
        <v>41833</v>
      </c>
      <c r="H38" s="11">
        <v>680</v>
      </c>
      <c r="I38" s="410">
        <v>1</v>
      </c>
      <c r="J38" s="11">
        <v>327</v>
      </c>
      <c r="K38" t="s" s="12">
        <v>5887</v>
      </c>
      <c r="L38" t="s" s="12">
        <v>41834</v>
      </c>
      <c r="M38" s="202"/>
      <c r="N38" s="20"/>
      <c r="O38" s="20"/>
      <c r="P38" s="20"/>
      <c r="Q38" s="20"/>
      <c r="R38" s="20"/>
      <c r="S38" s="20"/>
      <c r="T38" s="20"/>
      <c r="U38" s="20"/>
      <c r="V38" s="20"/>
      <c r="W38" s="20"/>
      <c r="X38" s="20"/>
      <c r="Y38" s="20"/>
      <c r="Z38" s="20"/>
      <c r="AA38" s="20"/>
      <c r="AB38" s="20"/>
      <c r="AC38" s="20"/>
    </row>
    <row r="39" ht="18.95" customHeight="1">
      <c r="A39" s="11">
        <v>37</v>
      </c>
      <c r="B39" t="s" s="12">
        <v>41836</v>
      </c>
      <c r="C39" t="s" s="12">
        <v>41836</v>
      </c>
      <c r="D39" t="s" s="12">
        <v>41832</v>
      </c>
      <c r="E39" t="s" s="12">
        <v>41772</v>
      </c>
      <c r="F39" s="11">
        <v>1</v>
      </c>
      <c r="G39" t="s" s="12">
        <v>5793</v>
      </c>
      <c r="H39" s="11">
        <v>532</v>
      </c>
      <c r="I39" s="410">
        <v>1</v>
      </c>
      <c r="J39" s="11">
        <v>298</v>
      </c>
      <c r="K39" t="s" s="12">
        <v>16393</v>
      </c>
      <c r="L39" t="s" s="12">
        <v>41837</v>
      </c>
      <c r="M39" s="202"/>
      <c r="N39" s="20"/>
      <c r="O39" s="20"/>
      <c r="P39" s="20"/>
      <c r="Q39" s="20"/>
      <c r="R39" s="20"/>
      <c r="S39" s="20"/>
      <c r="T39" s="20"/>
      <c r="U39" s="20"/>
      <c r="V39" s="20"/>
      <c r="W39" s="20"/>
      <c r="X39" s="20"/>
      <c r="Y39" s="20"/>
      <c r="Z39" s="20"/>
      <c r="AA39" s="20"/>
      <c r="AB39" s="20"/>
      <c r="AC39" s="20"/>
    </row>
    <row r="40" ht="18.95" customHeight="1">
      <c r="A40" s="11">
        <v>38</v>
      </c>
      <c r="B40" t="s" s="12">
        <v>41838</v>
      </c>
      <c r="C40" t="s" s="12">
        <v>41838</v>
      </c>
      <c r="D40" t="s" s="12">
        <v>41832</v>
      </c>
      <c r="E40" t="s" s="12">
        <v>41778</v>
      </c>
      <c r="F40" s="11">
        <v>1</v>
      </c>
      <c r="G40" t="s" s="12">
        <v>5793</v>
      </c>
      <c r="H40" s="11">
        <v>532</v>
      </c>
      <c r="I40" s="410">
        <v>1</v>
      </c>
      <c r="J40" s="11">
        <v>298</v>
      </c>
      <c r="K40" t="s" s="12">
        <v>5887</v>
      </c>
      <c r="L40" t="s" s="12">
        <v>41837</v>
      </c>
      <c r="M40" s="202"/>
      <c r="N40" s="20"/>
      <c r="O40" s="20"/>
      <c r="P40" s="20"/>
      <c r="Q40" s="20"/>
      <c r="R40" s="20"/>
      <c r="S40" s="20"/>
      <c r="T40" s="20"/>
      <c r="U40" s="20"/>
      <c r="V40" s="20"/>
      <c r="W40" s="20"/>
      <c r="X40" s="20"/>
      <c r="Y40" s="20"/>
      <c r="Z40" s="20"/>
      <c r="AA40" s="20"/>
      <c r="AB40" s="20"/>
      <c r="AC40" s="20"/>
    </row>
    <row r="41" ht="18.95" customHeight="1">
      <c r="A41" s="11">
        <v>39</v>
      </c>
      <c r="B41" t="s" s="12">
        <v>41839</v>
      </c>
      <c r="C41" t="s" s="12">
        <v>41839</v>
      </c>
      <c r="D41" t="s" s="12">
        <v>41832</v>
      </c>
      <c r="E41" s="11">
        <v>1</v>
      </c>
      <c r="F41" s="11">
        <v>1</v>
      </c>
      <c r="G41" t="s" s="12">
        <v>41775</v>
      </c>
      <c r="H41" s="11">
        <v>532</v>
      </c>
      <c r="I41" s="410">
        <v>1</v>
      </c>
      <c r="J41" s="11">
        <v>298</v>
      </c>
      <c r="K41" t="s" s="12">
        <v>37414</v>
      </c>
      <c r="L41" t="s" s="12">
        <v>41837</v>
      </c>
      <c r="M41" s="202"/>
      <c r="N41" s="20"/>
      <c r="O41" s="20"/>
      <c r="P41" s="20"/>
      <c r="Q41" s="20"/>
      <c r="R41" s="20"/>
      <c r="S41" s="20"/>
      <c r="T41" s="20"/>
      <c r="U41" s="20"/>
      <c r="V41" s="20"/>
      <c r="W41" s="20"/>
      <c r="X41" s="20"/>
      <c r="Y41" s="20"/>
      <c r="Z41" s="20"/>
      <c r="AA41" s="20"/>
      <c r="AB41" s="20"/>
      <c r="AC41" s="20"/>
    </row>
    <row r="42" ht="18.95" customHeight="1">
      <c r="A42" s="11">
        <v>40</v>
      </c>
      <c r="B42" t="s" s="12">
        <v>41840</v>
      </c>
      <c r="C42" t="s" s="12">
        <v>41840</v>
      </c>
      <c r="D42" t="s" s="12">
        <v>41832</v>
      </c>
      <c r="E42" s="11">
        <v>1</v>
      </c>
      <c r="F42" s="11">
        <v>1</v>
      </c>
      <c r="G42" t="s" s="12">
        <v>41775</v>
      </c>
      <c r="H42" s="11">
        <v>308</v>
      </c>
      <c r="I42" s="410">
        <v>1</v>
      </c>
      <c r="J42" s="11">
        <v>128</v>
      </c>
      <c r="K42" t="s" s="12">
        <v>41769</v>
      </c>
      <c r="L42" t="s" s="12">
        <v>41841</v>
      </c>
      <c r="M42" s="202"/>
      <c r="N42" s="20"/>
      <c r="O42" s="20"/>
      <c r="P42" s="20"/>
      <c r="Q42" s="20"/>
      <c r="R42" s="20"/>
      <c r="S42" s="20"/>
      <c r="T42" s="20"/>
      <c r="U42" s="20"/>
      <c r="V42" s="20"/>
      <c r="W42" s="20"/>
      <c r="X42" s="20"/>
      <c r="Y42" s="20"/>
      <c r="Z42" s="20"/>
      <c r="AA42" s="20"/>
      <c r="AB42" s="20"/>
      <c r="AC42" s="20"/>
    </row>
    <row r="43" ht="18.95" customHeight="1">
      <c r="A43" s="11">
        <v>41</v>
      </c>
      <c r="B43" t="s" s="12">
        <v>41842</v>
      </c>
      <c r="C43" t="s" s="12">
        <v>41842</v>
      </c>
      <c r="D43" t="s" s="12">
        <v>41832</v>
      </c>
      <c r="E43" t="s" s="12">
        <v>41772</v>
      </c>
      <c r="F43" s="11">
        <v>1</v>
      </c>
      <c r="G43" t="s" s="12">
        <v>5793</v>
      </c>
      <c r="H43" s="11">
        <v>208</v>
      </c>
      <c r="I43" s="410">
        <v>0.83</v>
      </c>
      <c r="J43" s="11">
        <v>100</v>
      </c>
      <c r="K43" t="s" s="12">
        <v>16393</v>
      </c>
      <c r="L43" t="s" s="12">
        <v>41843</v>
      </c>
      <c r="M43" s="202"/>
      <c r="N43" s="20"/>
      <c r="O43" s="20"/>
      <c r="P43" s="20"/>
      <c r="Q43" s="20"/>
      <c r="R43" s="20"/>
      <c r="S43" s="20"/>
      <c r="T43" s="20"/>
      <c r="U43" s="20"/>
      <c r="V43" s="20"/>
      <c r="W43" s="20"/>
      <c r="X43" s="20"/>
      <c r="Y43" s="20"/>
      <c r="Z43" s="20"/>
      <c r="AA43" s="20"/>
      <c r="AB43" s="20"/>
      <c r="AC43" s="20"/>
    </row>
    <row r="44" ht="18.95" customHeight="1">
      <c r="A44" s="11">
        <v>42</v>
      </c>
      <c r="B44" t="s" s="12">
        <v>41844</v>
      </c>
      <c r="C44" t="s" s="12">
        <v>41844</v>
      </c>
      <c r="D44" t="s" s="12">
        <v>41832</v>
      </c>
      <c r="E44" t="s" s="12">
        <v>41778</v>
      </c>
      <c r="F44" s="11">
        <v>1</v>
      </c>
      <c r="G44" t="s" s="12">
        <v>5793</v>
      </c>
      <c r="H44" s="11">
        <v>208</v>
      </c>
      <c r="I44" s="410">
        <v>0.83</v>
      </c>
      <c r="J44" s="11">
        <v>100</v>
      </c>
      <c r="K44" t="s" s="12">
        <v>5887</v>
      </c>
      <c r="L44" t="s" s="12">
        <v>41843</v>
      </c>
      <c r="M44" s="202"/>
      <c r="N44" s="20"/>
      <c r="O44" s="20"/>
      <c r="P44" s="20"/>
      <c r="Q44" s="20"/>
      <c r="R44" s="20"/>
      <c r="S44" s="20"/>
      <c r="T44" s="20"/>
      <c r="U44" s="20"/>
      <c r="V44" s="20"/>
      <c r="W44" s="20"/>
      <c r="X44" s="20"/>
      <c r="Y44" s="20"/>
      <c r="Z44" s="20"/>
      <c r="AA44" s="20"/>
      <c r="AB44" s="20"/>
      <c r="AC44" s="20"/>
    </row>
    <row r="45" ht="18.75" customHeight="1">
      <c r="A45" s="11">
        <v>43</v>
      </c>
      <c r="B45" t="s" s="12">
        <v>41845</v>
      </c>
      <c r="C45" t="s" s="12">
        <v>41845</v>
      </c>
      <c r="D45" t="s" s="12">
        <v>41832</v>
      </c>
      <c r="E45" t="s" s="12">
        <v>41798</v>
      </c>
      <c r="F45" s="11">
        <v>1</v>
      </c>
      <c r="G45" t="s" s="12">
        <v>41768</v>
      </c>
      <c r="H45" s="11">
        <v>600</v>
      </c>
      <c r="I45" s="410">
        <v>1</v>
      </c>
      <c r="J45" s="11">
        <v>250</v>
      </c>
      <c r="K45" t="s" s="12">
        <v>6164</v>
      </c>
      <c r="L45" t="s" s="12">
        <v>41846</v>
      </c>
      <c r="M45" s="202"/>
      <c r="N45" s="20"/>
      <c r="O45" s="20"/>
      <c r="P45" s="20"/>
      <c r="Q45" s="20"/>
      <c r="R45" s="20"/>
      <c r="S45" s="20"/>
      <c r="T45" s="20"/>
      <c r="U45" s="20"/>
      <c r="V45" s="20"/>
      <c r="W45" s="20"/>
      <c r="X45" s="20"/>
      <c r="Y45" s="20"/>
      <c r="Z45" s="20"/>
      <c r="AA45" s="20"/>
      <c r="AB45" s="20"/>
      <c r="AC45" s="20"/>
    </row>
    <row r="46" ht="18.95" customHeight="1">
      <c r="A46" s="11">
        <v>44</v>
      </c>
      <c r="B46" t="s" s="12">
        <v>41847</v>
      </c>
      <c r="C46" t="s" s="12">
        <v>41847</v>
      </c>
      <c r="D46" t="s" s="12">
        <v>41832</v>
      </c>
      <c r="E46" t="s" s="12">
        <v>41778</v>
      </c>
      <c r="F46" s="11">
        <v>1</v>
      </c>
      <c r="G46" t="s" s="12">
        <v>41775</v>
      </c>
      <c r="H46" s="11">
        <v>600</v>
      </c>
      <c r="I46" s="410">
        <v>1</v>
      </c>
      <c r="J46" s="11">
        <v>250</v>
      </c>
      <c r="K46" t="s" s="12">
        <v>6000</v>
      </c>
      <c r="L46" t="s" s="12">
        <v>41846</v>
      </c>
      <c r="M46" s="202"/>
      <c r="N46" s="20"/>
      <c r="O46" s="20"/>
      <c r="P46" s="20"/>
      <c r="Q46" s="20"/>
      <c r="R46" s="20"/>
      <c r="S46" s="20"/>
      <c r="T46" s="20"/>
      <c r="U46" s="20"/>
      <c r="V46" s="20"/>
      <c r="W46" s="20"/>
      <c r="X46" s="20"/>
      <c r="Y46" s="20"/>
      <c r="Z46" s="20"/>
      <c r="AA46" s="20"/>
      <c r="AB46" s="20"/>
      <c r="AC46" s="20"/>
    </row>
    <row r="47" ht="18.75" customHeight="1">
      <c r="A47" s="11">
        <v>45</v>
      </c>
      <c r="B47" t="s" s="12">
        <v>41848</v>
      </c>
      <c r="C47" t="s" s="12">
        <v>41848</v>
      </c>
      <c r="D47" t="s" s="12">
        <v>41832</v>
      </c>
      <c r="E47" s="11">
        <v>1</v>
      </c>
      <c r="F47" s="11">
        <v>1</v>
      </c>
      <c r="G47" t="s" s="12">
        <v>41775</v>
      </c>
      <c r="H47" s="11">
        <v>550</v>
      </c>
      <c r="I47" s="410">
        <v>0.2</v>
      </c>
      <c r="J47" s="11">
        <v>310</v>
      </c>
      <c r="K47" t="s" s="12">
        <v>41849</v>
      </c>
      <c r="L47" t="s" s="12">
        <v>41850</v>
      </c>
      <c r="M47" s="202"/>
      <c r="N47" s="20"/>
      <c r="O47" s="20"/>
      <c r="P47" s="20"/>
      <c r="Q47" s="20"/>
      <c r="R47" s="20"/>
      <c r="S47" s="20"/>
      <c r="T47" s="20"/>
      <c r="U47" s="20"/>
      <c r="V47" s="20"/>
      <c r="W47" s="20"/>
      <c r="X47" s="20"/>
      <c r="Y47" s="20"/>
      <c r="Z47" s="20"/>
      <c r="AA47" s="20"/>
      <c r="AB47" s="20"/>
      <c r="AC47" s="20"/>
    </row>
    <row r="48" ht="18.75" customHeight="1">
      <c r="A48" s="11">
        <v>46</v>
      </c>
      <c r="B48" t="s" s="12">
        <v>41851</v>
      </c>
      <c r="C48" t="s" s="12">
        <v>41851</v>
      </c>
      <c r="D48" t="s" s="12">
        <v>41832</v>
      </c>
      <c r="E48" t="s" s="12">
        <v>41798</v>
      </c>
      <c r="F48" s="11">
        <v>1</v>
      </c>
      <c r="G48" t="s" s="12">
        <v>41768</v>
      </c>
      <c r="H48" s="11">
        <v>400</v>
      </c>
      <c r="I48" s="410">
        <v>1</v>
      </c>
      <c r="J48" s="11">
        <v>200</v>
      </c>
      <c r="K48" t="s" s="12">
        <v>6164</v>
      </c>
      <c r="L48" t="s" s="12">
        <v>41852</v>
      </c>
      <c r="M48" s="202"/>
      <c r="N48" s="20"/>
      <c r="O48" s="20"/>
      <c r="P48" s="20"/>
      <c r="Q48" s="20"/>
      <c r="R48" s="20"/>
      <c r="S48" s="20"/>
      <c r="T48" s="20"/>
      <c r="U48" s="20"/>
      <c r="V48" s="20"/>
      <c r="W48" s="20"/>
      <c r="X48" s="20"/>
      <c r="Y48" s="20"/>
      <c r="Z48" s="20"/>
      <c r="AA48" s="20"/>
      <c r="AB48" s="20"/>
      <c r="AC48" s="20"/>
    </row>
    <row r="49" ht="18.75" customHeight="1">
      <c r="A49" s="11">
        <v>47</v>
      </c>
      <c r="B49" t="s" s="12">
        <v>41853</v>
      </c>
      <c r="C49" t="s" s="12">
        <v>41853</v>
      </c>
      <c r="D49" t="s" s="12">
        <v>41832</v>
      </c>
      <c r="E49" t="s" s="12">
        <v>41778</v>
      </c>
      <c r="F49" s="11">
        <v>1</v>
      </c>
      <c r="G49" t="s" s="12">
        <v>41775</v>
      </c>
      <c r="H49" s="11">
        <v>400</v>
      </c>
      <c r="I49" s="410">
        <v>1</v>
      </c>
      <c r="J49" s="11">
        <v>200</v>
      </c>
      <c r="K49" t="s" s="12">
        <v>6000</v>
      </c>
      <c r="L49" t="s" s="12">
        <v>41852</v>
      </c>
      <c r="M49" s="202"/>
      <c r="N49" s="20"/>
      <c r="O49" s="20"/>
      <c r="P49" s="20"/>
      <c r="Q49" s="20"/>
      <c r="R49" s="20"/>
      <c r="S49" s="20"/>
      <c r="T49" s="20"/>
      <c r="U49" s="20"/>
      <c r="V49" s="20"/>
      <c r="W49" s="20"/>
      <c r="X49" s="20"/>
      <c r="Y49" s="20"/>
      <c r="Z49" s="20"/>
      <c r="AA49" s="20"/>
      <c r="AB49" s="20"/>
      <c r="AC49" s="20"/>
    </row>
    <row r="50" ht="18.75" customHeight="1">
      <c r="A50" s="11">
        <v>48</v>
      </c>
      <c r="B50" t="s" s="12">
        <v>41854</v>
      </c>
      <c r="C50" t="s" s="12">
        <v>41854</v>
      </c>
      <c r="D50" t="s" s="12">
        <v>41832</v>
      </c>
      <c r="E50" t="s" s="12">
        <v>41798</v>
      </c>
      <c r="F50" s="11">
        <v>1</v>
      </c>
      <c r="G50" t="s" s="12">
        <v>41775</v>
      </c>
      <c r="H50" s="11">
        <v>400</v>
      </c>
      <c r="I50" s="410">
        <v>1</v>
      </c>
      <c r="J50" s="11">
        <v>200</v>
      </c>
      <c r="K50" t="s" s="12">
        <v>6164</v>
      </c>
      <c r="L50" t="s" s="12">
        <v>41855</v>
      </c>
      <c r="M50" s="202"/>
      <c r="N50" s="20"/>
      <c r="O50" s="20"/>
      <c r="P50" s="20"/>
      <c r="Q50" s="20"/>
      <c r="R50" s="20"/>
      <c r="S50" s="20"/>
      <c r="T50" s="20"/>
      <c r="U50" s="20"/>
      <c r="V50" s="20"/>
      <c r="W50" s="20"/>
      <c r="X50" s="20"/>
      <c r="Y50" s="20"/>
      <c r="Z50" s="20"/>
      <c r="AA50" s="20"/>
      <c r="AB50" s="20"/>
      <c r="AC50" s="20"/>
    </row>
    <row r="51" ht="18.75" customHeight="1">
      <c r="A51" s="11">
        <v>49</v>
      </c>
      <c r="B51" t="s" s="12">
        <v>41856</v>
      </c>
      <c r="C51" t="s" s="12">
        <v>41856</v>
      </c>
      <c r="D51" t="s" s="12">
        <v>41832</v>
      </c>
      <c r="E51" t="s" s="12">
        <v>41778</v>
      </c>
      <c r="F51" s="11">
        <v>1</v>
      </c>
      <c r="G51" t="s" s="12">
        <v>41775</v>
      </c>
      <c r="H51" s="11">
        <v>400</v>
      </c>
      <c r="I51" s="410">
        <v>1</v>
      </c>
      <c r="J51" s="11">
        <v>200</v>
      </c>
      <c r="K51" t="s" s="12">
        <v>6000</v>
      </c>
      <c r="L51" t="s" s="12">
        <v>41855</v>
      </c>
      <c r="M51" s="202"/>
      <c r="N51" s="20"/>
      <c r="O51" s="20"/>
      <c r="P51" s="20"/>
      <c r="Q51" s="20"/>
      <c r="R51" s="20"/>
      <c r="S51" s="20"/>
      <c r="T51" s="20"/>
      <c r="U51" s="20"/>
      <c r="V51" s="20"/>
      <c r="W51" s="20"/>
      <c r="X51" s="20"/>
      <c r="Y51" s="20"/>
      <c r="Z51" s="20"/>
      <c r="AA51" s="20"/>
      <c r="AB51" s="20"/>
      <c r="AC51" s="20"/>
    </row>
    <row r="52" ht="18.95" customHeight="1">
      <c r="A52" s="11">
        <v>50</v>
      </c>
      <c r="B52" t="s" s="12">
        <v>41857</v>
      </c>
      <c r="C52" t="s" s="12">
        <v>41857</v>
      </c>
      <c r="D52" t="s" s="12">
        <v>41832</v>
      </c>
      <c r="E52" t="s" s="12">
        <v>41798</v>
      </c>
      <c r="F52" s="11">
        <v>1</v>
      </c>
      <c r="G52" t="s" s="12">
        <v>41858</v>
      </c>
      <c r="H52" s="11">
        <v>392</v>
      </c>
      <c r="I52" s="410">
        <v>1</v>
      </c>
      <c r="J52" s="11">
        <v>205</v>
      </c>
      <c r="K52" t="s" s="12">
        <v>16393</v>
      </c>
      <c r="L52" t="s" s="12">
        <v>41859</v>
      </c>
      <c r="M52" s="202"/>
      <c r="N52" s="20"/>
      <c r="O52" s="20"/>
      <c r="P52" s="20"/>
      <c r="Q52" s="20"/>
      <c r="R52" s="20"/>
      <c r="S52" s="20"/>
      <c r="T52" s="20"/>
      <c r="U52" s="20"/>
      <c r="V52" s="20"/>
      <c r="W52" s="20"/>
      <c r="X52" s="20"/>
      <c r="Y52" s="20"/>
      <c r="Z52" s="20"/>
      <c r="AA52" s="20"/>
      <c r="AB52" s="20"/>
      <c r="AC52" s="20"/>
    </row>
    <row r="53" ht="18.95" customHeight="1">
      <c r="A53" s="11">
        <v>51</v>
      </c>
      <c r="B53" t="s" s="12">
        <v>41857</v>
      </c>
      <c r="C53" t="s" s="12">
        <v>41857</v>
      </c>
      <c r="D53" t="s" s="12">
        <v>41832</v>
      </c>
      <c r="E53" t="s" s="12">
        <v>41778</v>
      </c>
      <c r="F53" s="11">
        <v>1</v>
      </c>
      <c r="G53" t="s" s="12">
        <v>41860</v>
      </c>
      <c r="H53" s="11">
        <v>392</v>
      </c>
      <c r="I53" s="410">
        <v>1</v>
      </c>
      <c r="J53" s="11">
        <v>205</v>
      </c>
      <c r="K53" t="s" s="12">
        <v>5887</v>
      </c>
      <c r="L53" t="s" s="12">
        <v>41859</v>
      </c>
      <c r="M53" s="202"/>
      <c r="N53" s="20"/>
      <c r="O53" s="20"/>
      <c r="P53" s="20"/>
      <c r="Q53" s="20"/>
      <c r="R53" s="20"/>
      <c r="S53" s="20"/>
      <c r="T53" s="20"/>
      <c r="U53" s="20"/>
      <c r="V53" s="20"/>
      <c r="W53" s="20"/>
      <c r="X53" s="20"/>
      <c r="Y53" s="20"/>
      <c r="Z53" s="20"/>
      <c r="AA53" s="20"/>
      <c r="AB53" s="20"/>
      <c r="AC53" s="20"/>
    </row>
    <row r="54" ht="18.95" customHeight="1">
      <c r="A54" s="11">
        <v>52</v>
      </c>
      <c r="B54" t="s" s="12">
        <v>41861</v>
      </c>
      <c r="C54" t="s" s="12">
        <v>41861</v>
      </c>
      <c r="D54" t="s" s="12">
        <v>41832</v>
      </c>
      <c r="E54" s="11">
        <v>1</v>
      </c>
      <c r="F54" s="11">
        <v>1</v>
      </c>
      <c r="G54" t="s" s="12">
        <v>41862</v>
      </c>
      <c r="H54" s="11">
        <v>213</v>
      </c>
      <c r="I54" s="410">
        <v>1</v>
      </c>
      <c r="J54" s="11">
        <v>89</v>
      </c>
      <c r="K54" t="s" s="12">
        <v>41769</v>
      </c>
      <c r="L54" t="s" s="12">
        <v>41863</v>
      </c>
      <c r="M54" s="202"/>
      <c r="N54" s="20"/>
      <c r="O54" s="20"/>
      <c r="P54" s="20"/>
      <c r="Q54" s="20"/>
      <c r="R54" s="20"/>
      <c r="S54" s="20"/>
      <c r="T54" s="20"/>
      <c r="U54" s="20"/>
      <c r="V54" s="20"/>
      <c r="W54" s="20"/>
      <c r="X54" s="20"/>
      <c r="Y54" s="20"/>
      <c r="Z54" s="20"/>
      <c r="AA54" s="20"/>
      <c r="AB54" s="20"/>
      <c r="AC54" s="20"/>
    </row>
    <row r="55" ht="18.95" customHeight="1">
      <c r="A55" s="11">
        <v>53</v>
      </c>
      <c r="B55" t="s" s="12">
        <v>41864</v>
      </c>
      <c r="C55" t="s" s="12">
        <v>41864</v>
      </c>
      <c r="D55" t="s" s="12">
        <v>41832</v>
      </c>
      <c r="E55" s="11">
        <v>1</v>
      </c>
      <c r="F55" s="11">
        <v>1</v>
      </c>
      <c r="G55" t="s" s="12">
        <v>41865</v>
      </c>
      <c r="H55" s="11">
        <v>140</v>
      </c>
      <c r="I55" s="410">
        <v>1</v>
      </c>
      <c r="J55" s="11">
        <v>70</v>
      </c>
      <c r="K55" t="s" s="12">
        <v>41769</v>
      </c>
      <c r="L55" t="s" s="12">
        <v>41866</v>
      </c>
      <c r="M55" s="202"/>
      <c r="N55" s="20"/>
      <c r="O55" s="20"/>
      <c r="P55" s="20"/>
      <c r="Q55" s="20"/>
      <c r="R55" s="20"/>
      <c r="S55" s="20"/>
      <c r="T55" s="20"/>
      <c r="U55" s="20"/>
      <c r="V55" s="20"/>
      <c r="W55" s="20"/>
      <c r="X55" s="20"/>
      <c r="Y55" s="20"/>
      <c r="Z55" s="20"/>
      <c r="AA55" s="20"/>
      <c r="AB55" s="20"/>
      <c r="AC55" s="20"/>
    </row>
    <row r="56" ht="18.95" customHeight="1">
      <c r="A56" s="11">
        <v>54</v>
      </c>
      <c r="B56" t="s" s="12">
        <v>41867</v>
      </c>
      <c r="C56" t="s" s="12">
        <v>41867</v>
      </c>
      <c r="D56" t="s" s="12">
        <v>41832</v>
      </c>
      <c r="E56" t="s" s="12">
        <v>41798</v>
      </c>
      <c r="F56" s="11">
        <v>1</v>
      </c>
      <c r="G56" t="s" s="12">
        <v>41868</v>
      </c>
      <c r="H56" s="11">
        <v>630</v>
      </c>
      <c r="I56" s="410">
        <v>1</v>
      </c>
      <c r="J56" s="11">
        <v>470</v>
      </c>
      <c r="K56" t="s" s="12">
        <v>16393</v>
      </c>
      <c r="L56" t="s" s="12">
        <v>41869</v>
      </c>
      <c r="M56" s="202"/>
      <c r="N56" s="20"/>
      <c r="O56" s="20"/>
      <c r="P56" s="20"/>
      <c r="Q56" s="20"/>
      <c r="R56" s="20"/>
      <c r="S56" s="20"/>
      <c r="T56" s="20"/>
      <c r="U56" s="20"/>
      <c r="V56" s="20"/>
      <c r="W56" s="20"/>
      <c r="X56" s="20"/>
      <c r="Y56" s="20"/>
      <c r="Z56" s="20"/>
      <c r="AA56" s="20"/>
      <c r="AB56" s="20"/>
      <c r="AC56" s="20"/>
    </row>
    <row r="57" ht="18.95" customHeight="1">
      <c r="A57" s="11">
        <v>55</v>
      </c>
      <c r="B57" t="s" s="12">
        <v>41870</v>
      </c>
      <c r="C57" t="s" s="12">
        <v>41870</v>
      </c>
      <c r="D57" t="s" s="12">
        <v>41832</v>
      </c>
      <c r="E57" t="s" s="12">
        <v>41778</v>
      </c>
      <c r="F57" s="11">
        <v>1</v>
      </c>
      <c r="G57" t="s" s="12">
        <v>41871</v>
      </c>
      <c r="H57" s="11">
        <v>630</v>
      </c>
      <c r="I57" s="410">
        <v>1</v>
      </c>
      <c r="J57" s="11">
        <v>470</v>
      </c>
      <c r="K57" t="s" s="12">
        <v>5887</v>
      </c>
      <c r="L57" t="s" s="12">
        <v>41869</v>
      </c>
      <c r="M57" s="202"/>
      <c r="N57" s="20"/>
      <c r="O57" s="20"/>
      <c r="P57" s="20"/>
      <c r="Q57" s="20"/>
      <c r="R57" s="20"/>
      <c r="S57" s="20"/>
      <c r="T57" s="20"/>
      <c r="U57" s="20"/>
      <c r="V57" s="20"/>
      <c r="W57" s="20"/>
      <c r="X57" s="20"/>
      <c r="Y57" s="20"/>
      <c r="Z57" s="20"/>
      <c r="AA57" s="20"/>
      <c r="AB57" s="20"/>
      <c r="AC57" s="20"/>
    </row>
    <row r="58" ht="18.95" customHeight="1">
      <c r="A58" s="11">
        <v>56</v>
      </c>
      <c r="B58" t="s" s="12">
        <v>41872</v>
      </c>
      <c r="C58" t="s" s="12">
        <v>41872</v>
      </c>
      <c r="D58" t="s" s="12">
        <v>41832</v>
      </c>
      <c r="E58" t="s" s="12">
        <v>41798</v>
      </c>
      <c r="F58" s="11">
        <v>1</v>
      </c>
      <c r="G58" t="s" s="12">
        <v>41873</v>
      </c>
      <c r="H58" s="11">
        <v>630</v>
      </c>
      <c r="I58" s="410">
        <v>1</v>
      </c>
      <c r="J58" s="11">
        <v>470</v>
      </c>
      <c r="K58" t="s" s="12">
        <v>41874</v>
      </c>
      <c r="L58" t="s" s="12">
        <v>41869</v>
      </c>
      <c r="M58" s="202"/>
      <c r="N58" s="20"/>
      <c r="O58" s="20"/>
      <c r="P58" s="20"/>
      <c r="Q58" s="20"/>
      <c r="R58" s="20"/>
      <c r="S58" s="20"/>
      <c r="T58" s="20"/>
      <c r="U58" s="20"/>
      <c r="V58" s="20"/>
      <c r="W58" s="20"/>
      <c r="X58" s="20"/>
      <c r="Y58" s="20"/>
      <c r="Z58" s="20"/>
      <c r="AA58" s="20"/>
      <c r="AB58" s="20"/>
      <c r="AC58" s="20"/>
    </row>
    <row r="59" ht="18.95" customHeight="1">
      <c r="A59" s="11">
        <v>57</v>
      </c>
      <c r="B59" t="s" s="12">
        <v>41875</v>
      </c>
      <c r="C59" t="s" s="12">
        <v>41875</v>
      </c>
      <c r="D59" t="s" s="12">
        <v>41832</v>
      </c>
      <c r="E59" t="s" s="12">
        <v>41778</v>
      </c>
      <c r="F59" s="11">
        <v>1</v>
      </c>
      <c r="G59" t="s" s="12">
        <v>41876</v>
      </c>
      <c r="H59" s="11">
        <v>630</v>
      </c>
      <c r="I59" s="410">
        <v>1</v>
      </c>
      <c r="J59" s="11">
        <v>470</v>
      </c>
      <c r="K59" t="s" s="12">
        <v>41877</v>
      </c>
      <c r="L59" t="s" s="12">
        <v>41869</v>
      </c>
      <c r="M59" s="202"/>
      <c r="N59" s="20"/>
      <c r="O59" s="20"/>
      <c r="P59" s="20"/>
      <c r="Q59" s="20"/>
      <c r="R59" s="20"/>
      <c r="S59" s="20"/>
      <c r="T59" s="20"/>
      <c r="U59" s="20"/>
      <c r="V59" s="20"/>
      <c r="W59" s="20"/>
      <c r="X59" s="20"/>
      <c r="Y59" s="20"/>
      <c r="Z59" s="20"/>
      <c r="AA59" s="20"/>
      <c r="AB59" s="20"/>
      <c r="AC59" s="20"/>
    </row>
    <row r="60" ht="18.95" customHeight="1">
      <c r="A60" s="11">
        <v>58</v>
      </c>
      <c r="B60" t="s" s="12">
        <v>41878</v>
      </c>
      <c r="C60" t="s" s="12">
        <v>41878</v>
      </c>
      <c r="D60" t="s" s="12">
        <v>41832</v>
      </c>
      <c r="E60" t="s" s="12">
        <v>41798</v>
      </c>
      <c r="F60" s="11">
        <v>1</v>
      </c>
      <c r="G60" t="s" s="12">
        <v>41879</v>
      </c>
      <c r="H60" s="11">
        <v>770</v>
      </c>
      <c r="I60" s="410">
        <v>1</v>
      </c>
      <c r="J60" s="11">
        <v>530</v>
      </c>
      <c r="K60" t="s" s="12">
        <v>41880</v>
      </c>
      <c r="L60" t="s" s="12">
        <v>41869</v>
      </c>
      <c r="M60" s="202"/>
      <c r="N60" s="20"/>
      <c r="O60" s="20"/>
      <c r="P60" s="20"/>
      <c r="Q60" s="20"/>
      <c r="R60" s="20"/>
      <c r="S60" s="20"/>
      <c r="T60" s="20"/>
      <c r="U60" s="20"/>
      <c r="V60" s="20"/>
      <c r="W60" s="20"/>
      <c r="X60" s="20"/>
      <c r="Y60" s="20"/>
      <c r="Z60" s="20"/>
      <c r="AA60" s="20"/>
      <c r="AB60" s="20"/>
      <c r="AC60" s="20"/>
    </row>
    <row r="61" ht="18.95" customHeight="1">
      <c r="A61" s="11">
        <v>59</v>
      </c>
      <c r="B61" t="s" s="12">
        <v>41881</v>
      </c>
      <c r="C61" t="s" s="12">
        <v>41881</v>
      </c>
      <c r="D61" t="s" s="12">
        <v>41832</v>
      </c>
      <c r="E61" t="s" s="12">
        <v>41778</v>
      </c>
      <c r="F61" s="11">
        <v>1</v>
      </c>
      <c r="G61" t="s" s="12">
        <v>41882</v>
      </c>
      <c r="H61" s="11">
        <v>770</v>
      </c>
      <c r="I61" s="410">
        <v>1</v>
      </c>
      <c r="J61" s="11">
        <v>530</v>
      </c>
      <c r="K61" t="s" s="12">
        <v>41883</v>
      </c>
      <c r="L61" t="s" s="12">
        <v>41869</v>
      </c>
      <c r="M61" s="202"/>
      <c r="N61" s="20"/>
      <c r="O61" s="20"/>
      <c r="P61" s="20"/>
      <c r="Q61" s="20"/>
      <c r="R61" s="20"/>
      <c r="S61" s="20"/>
      <c r="T61" s="20"/>
      <c r="U61" s="20"/>
      <c r="V61" s="20"/>
      <c r="W61" s="20"/>
      <c r="X61" s="20"/>
      <c r="Y61" s="20"/>
      <c r="Z61" s="20"/>
      <c r="AA61" s="20"/>
      <c r="AB61" s="20"/>
      <c r="AC61" s="20"/>
    </row>
    <row r="62" ht="18.95" customHeight="1">
      <c r="A62" s="11">
        <v>60</v>
      </c>
      <c r="B62" t="s" s="12">
        <v>41884</v>
      </c>
      <c r="C62" t="s" s="12">
        <v>41884</v>
      </c>
      <c r="D62" t="s" s="12">
        <v>41832</v>
      </c>
      <c r="E62" t="s" s="12">
        <v>41798</v>
      </c>
      <c r="F62" s="11">
        <v>1</v>
      </c>
      <c r="G62" t="s" s="12">
        <v>41885</v>
      </c>
      <c r="H62" s="11">
        <v>770</v>
      </c>
      <c r="I62" s="410">
        <v>1</v>
      </c>
      <c r="J62" s="11">
        <v>530</v>
      </c>
      <c r="K62" t="s" s="12">
        <v>41886</v>
      </c>
      <c r="L62" t="s" s="12">
        <v>41869</v>
      </c>
      <c r="M62" s="202"/>
      <c r="N62" s="20"/>
      <c r="O62" s="20"/>
      <c r="P62" s="20"/>
      <c r="Q62" s="20"/>
      <c r="R62" s="20"/>
      <c r="S62" s="20"/>
      <c r="T62" s="20"/>
      <c r="U62" s="20"/>
      <c r="V62" s="20"/>
      <c r="W62" s="20"/>
      <c r="X62" s="20"/>
      <c r="Y62" s="20"/>
      <c r="Z62" s="20"/>
      <c r="AA62" s="20"/>
      <c r="AB62" s="20"/>
      <c r="AC62" s="20"/>
    </row>
    <row r="63" ht="18.95" customHeight="1">
      <c r="A63" s="11">
        <v>61</v>
      </c>
      <c r="B63" t="s" s="12">
        <v>41887</v>
      </c>
      <c r="C63" t="s" s="12">
        <v>41887</v>
      </c>
      <c r="D63" t="s" s="12">
        <v>41832</v>
      </c>
      <c r="E63" t="s" s="12">
        <v>41778</v>
      </c>
      <c r="F63" s="11">
        <v>1</v>
      </c>
      <c r="G63" t="s" s="12">
        <v>41882</v>
      </c>
      <c r="H63" s="11">
        <v>770</v>
      </c>
      <c r="I63" s="410">
        <v>1</v>
      </c>
      <c r="J63" s="11">
        <v>530</v>
      </c>
      <c r="K63" t="s" s="12">
        <v>41888</v>
      </c>
      <c r="L63" t="s" s="12">
        <v>41869</v>
      </c>
      <c r="M63" s="202"/>
      <c r="N63" s="20"/>
      <c r="O63" s="20"/>
      <c r="P63" s="20"/>
      <c r="Q63" s="20"/>
      <c r="R63" s="20"/>
      <c r="S63" s="20"/>
      <c r="T63" s="20"/>
      <c r="U63" s="20"/>
      <c r="V63" s="20"/>
      <c r="W63" s="20"/>
      <c r="X63" s="20"/>
      <c r="Y63" s="20"/>
      <c r="Z63" s="20"/>
      <c r="AA63" s="20"/>
      <c r="AB63" s="20"/>
      <c r="AC63" s="20"/>
    </row>
    <row r="64" ht="18.95" customHeight="1">
      <c r="A64" s="11">
        <v>62</v>
      </c>
      <c r="B64" t="s" s="12">
        <v>41889</v>
      </c>
      <c r="C64" t="s" s="12">
        <v>41889</v>
      </c>
      <c r="D64" t="s" s="12">
        <v>41832</v>
      </c>
      <c r="E64" t="s" s="12">
        <v>41798</v>
      </c>
      <c r="F64" s="11">
        <v>1</v>
      </c>
      <c r="G64" t="s" s="12">
        <v>41890</v>
      </c>
      <c r="H64" s="11">
        <v>770</v>
      </c>
      <c r="I64" s="410">
        <v>1</v>
      </c>
      <c r="J64" s="11">
        <v>530</v>
      </c>
      <c r="K64" t="s" s="12">
        <v>41891</v>
      </c>
      <c r="L64" t="s" s="12">
        <v>41869</v>
      </c>
      <c r="M64" s="202"/>
      <c r="N64" s="20"/>
      <c r="O64" s="20"/>
      <c r="P64" s="20"/>
      <c r="Q64" s="20"/>
      <c r="R64" s="20"/>
      <c r="S64" s="20"/>
      <c r="T64" s="20"/>
      <c r="U64" s="20"/>
      <c r="V64" s="20"/>
      <c r="W64" s="20"/>
      <c r="X64" s="20"/>
      <c r="Y64" s="20"/>
      <c r="Z64" s="20"/>
      <c r="AA64" s="20"/>
      <c r="AB64" s="20"/>
      <c r="AC64" s="20"/>
    </row>
    <row r="65" ht="18.95" customHeight="1">
      <c r="A65" s="11">
        <v>63</v>
      </c>
      <c r="B65" t="s" s="12">
        <v>41892</v>
      </c>
      <c r="C65" t="s" s="12">
        <v>41892</v>
      </c>
      <c r="D65" t="s" s="12">
        <v>41832</v>
      </c>
      <c r="E65" t="s" s="12">
        <v>41778</v>
      </c>
      <c r="F65" s="11">
        <v>1</v>
      </c>
      <c r="G65" t="s" s="12">
        <v>41893</v>
      </c>
      <c r="H65" s="11">
        <v>770</v>
      </c>
      <c r="I65" s="410">
        <v>1</v>
      </c>
      <c r="J65" s="11">
        <v>530</v>
      </c>
      <c r="K65" t="s" s="12">
        <v>6345</v>
      </c>
      <c r="L65" t="s" s="12">
        <v>41869</v>
      </c>
      <c r="M65" s="202"/>
      <c r="N65" s="20"/>
      <c r="O65" s="20"/>
      <c r="P65" s="20"/>
      <c r="Q65" s="20"/>
      <c r="R65" s="20"/>
      <c r="S65" s="20"/>
      <c r="T65" s="20"/>
      <c r="U65" s="20"/>
      <c r="V65" s="20"/>
      <c r="W65" s="20"/>
      <c r="X65" s="20"/>
      <c r="Y65" s="20"/>
      <c r="Z65" s="20"/>
      <c r="AA65" s="20"/>
      <c r="AB65" s="20"/>
      <c r="AC65" s="20"/>
    </row>
    <row r="66" ht="18.95" customHeight="1">
      <c r="A66" s="11">
        <v>64</v>
      </c>
      <c r="B66" t="s" s="12">
        <v>41894</v>
      </c>
      <c r="C66" t="s" s="12">
        <v>41894</v>
      </c>
      <c r="D66" t="s" s="12">
        <v>41832</v>
      </c>
      <c r="E66" t="s" s="12">
        <v>41798</v>
      </c>
      <c r="F66" s="11">
        <v>1</v>
      </c>
      <c r="G66" t="s" s="12">
        <v>41895</v>
      </c>
      <c r="H66" s="11">
        <v>770</v>
      </c>
      <c r="I66" s="410">
        <v>1</v>
      </c>
      <c r="J66" s="11">
        <v>530</v>
      </c>
      <c r="K66" t="s" s="12">
        <v>41896</v>
      </c>
      <c r="L66" t="s" s="12">
        <v>41869</v>
      </c>
      <c r="M66" s="202"/>
      <c r="N66" s="20"/>
      <c r="O66" s="20"/>
      <c r="P66" s="20"/>
      <c r="Q66" s="20"/>
      <c r="R66" s="20"/>
      <c r="S66" s="20"/>
      <c r="T66" s="20"/>
      <c r="U66" s="20"/>
      <c r="V66" s="20"/>
      <c r="W66" s="20"/>
      <c r="X66" s="20"/>
      <c r="Y66" s="20"/>
      <c r="Z66" s="20"/>
      <c r="AA66" s="20"/>
      <c r="AB66" s="20"/>
      <c r="AC66" s="20"/>
    </row>
    <row r="67" ht="18.95" customHeight="1">
      <c r="A67" s="11">
        <v>65</v>
      </c>
      <c r="B67" t="s" s="12">
        <v>41897</v>
      </c>
      <c r="C67" t="s" s="12">
        <v>41897</v>
      </c>
      <c r="D67" t="s" s="12">
        <v>41832</v>
      </c>
      <c r="E67" t="s" s="12">
        <v>41778</v>
      </c>
      <c r="F67" s="11">
        <v>1</v>
      </c>
      <c r="G67" t="s" s="12">
        <v>41865</v>
      </c>
      <c r="H67" s="11">
        <v>910</v>
      </c>
      <c r="I67" s="410">
        <v>1</v>
      </c>
      <c r="J67" s="11">
        <v>730</v>
      </c>
      <c r="K67" t="s" s="12">
        <v>6335</v>
      </c>
      <c r="L67" t="s" s="12">
        <v>41869</v>
      </c>
      <c r="M67" s="202"/>
      <c r="N67" s="20"/>
      <c r="O67" s="20"/>
      <c r="P67" s="20"/>
      <c r="Q67" s="20"/>
      <c r="R67" s="20"/>
      <c r="S67" s="20"/>
      <c r="T67" s="20"/>
      <c r="U67" s="20"/>
      <c r="V67" s="20"/>
      <c r="W67" s="20"/>
      <c r="X67" s="20"/>
      <c r="Y67" s="20"/>
      <c r="Z67" s="20"/>
      <c r="AA67" s="20"/>
      <c r="AB67" s="20"/>
      <c r="AC67" s="20"/>
    </row>
    <row r="68" ht="18.95" customHeight="1">
      <c r="A68" s="11">
        <v>66</v>
      </c>
      <c r="B68" t="s" s="12">
        <v>41898</v>
      </c>
      <c r="C68" t="s" s="12">
        <v>41898</v>
      </c>
      <c r="D68" t="s" s="12">
        <v>41832</v>
      </c>
      <c r="E68" t="s" s="12">
        <v>41798</v>
      </c>
      <c r="F68" s="11">
        <v>1</v>
      </c>
      <c r="G68" t="s" s="12">
        <v>41899</v>
      </c>
      <c r="H68" s="11">
        <v>386</v>
      </c>
      <c r="I68" s="410">
        <v>1</v>
      </c>
      <c r="J68" s="11">
        <v>258</v>
      </c>
      <c r="K68" t="s" s="12">
        <v>16393</v>
      </c>
      <c r="L68" t="s" s="12">
        <v>41900</v>
      </c>
      <c r="M68" s="202"/>
      <c r="N68" s="20"/>
      <c r="O68" s="20"/>
      <c r="P68" s="20"/>
      <c r="Q68" s="20"/>
      <c r="R68" s="20"/>
      <c r="S68" s="20"/>
      <c r="T68" s="20"/>
      <c r="U68" s="20"/>
      <c r="V68" s="20"/>
      <c r="W68" s="20"/>
      <c r="X68" s="20"/>
      <c r="Y68" s="20"/>
      <c r="Z68" s="20"/>
      <c r="AA68" s="20"/>
      <c r="AB68" s="20"/>
      <c r="AC68" s="20"/>
    </row>
    <row r="69" ht="18.95" customHeight="1">
      <c r="A69" s="11">
        <v>67</v>
      </c>
      <c r="B69" t="s" s="12">
        <v>41901</v>
      </c>
      <c r="C69" t="s" s="12">
        <v>41901</v>
      </c>
      <c r="D69" t="s" s="12">
        <v>41832</v>
      </c>
      <c r="E69" t="s" s="12">
        <v>41778</v>
      </c>
      <c r="F69" s="11">
        <v>1</v>
      </c>
      <c r="G69" t="s" s="12">
        <v>41823</v>
      </c>
      <c r="H69" s="11">
        <v>386</v>
      </c>
      <c r="I69" s="410">
        <v>1</v>
      </c>
      <c r="J69" s="11">
        <v>258</v>
      </c>
      <c r="K69" t="s" s="12">
        <v>5887</v>
      </c>
      <c r="L69" t="s" s="12">
        <v>41900</v>
      </c>
      <c r="M69" s="202"/>
      <c r="N69" s="20"/>
      <c r="O69" s="20"/>
      <c r="P69" s="20"/>
      <c r="Q69" s="20"/>
      <c r="R69" s="20"/>
      <c r="S69" s="20"/>
      <c r="T69" s="20"/>
      <c r="U69" s="20"/>
      <c r="V69" s="20"/>
      <c r="W69" s="20"/>
      <c r="X69" s="20"/>
      <c r="Y69" s="20"/>
      <c r="Z69" s="20"/>
      <c r="AA69" s="20"/>
      <c r="AB69" s="20"/>
      <c r="AC69" s="20"/>
    </row>
    <row r="70" ht="18.95" customHeight="1">
      <c r="A70" s="11">
        <v>68</v>
      </c>
      <c r="B70" t="s" s="12">
        <v>41902</v>
      </c>
      <c r="C70" t="s" s="12">
        <v>41902</v>
      </c>
      <c r="D70" t="s" s="12">
        <v>41832</v>
      </c>
      <c r="E70" t="s" s="12">
        <v>41798</v>
      </c>
      <c r="F70" s="11">
        <v>1</v>
      </c>
      <c r="G70" t="s" s="12">
        <v>41895</v>
      </c>
      <c r="H70" s="11">
        <v>429</v>
      </c>
      <c r="I70" s="410">
        <v>1</v>
      </c>
      <c r="J70" s="11">
        <v>229</v>
      </c>
      <c r="K70" t="s" s="12">
        <v>16393</v>
      </c>
      <c r="L70" t="s" s="12">
        <v>41903</v>
      </c>
      <c r="M70" s="202"/>
      <c r="N70" s="20"/>
      <c r="O70" s="20"/>
      <c r="P70" s="20"/>
      <c r="Q70" s="20"/>
      <c r="R70" s="20"/>
      <c r="S70" s="20"/>
      <c r="T70" s="20"/>
      <c r="U70" s="20"/>
      <c r="V70" s="20"/>
      <c r="W70" s="20"/>
      <c r="X70" s="20"/>
      <c r="Y70" s="20"/>
      <c r="Z70" s="20"/>
      <c r="AA70" s="20"/>
      <c r="AB70" s="20"/>
      <c r="AC70" s="20"/>
    </row>
    <row r="71" ht="18.95" customHeight="1">
      <c r="A71" s="11">
        <v>69</v>
      </c>
      <c r="B71" t="s" s="12">
        <v>41904</v>
      </c>
      <c r="C71" t="s" s="12">
        <v>41904</v>
      </c>
      <c r="D71" t="s" s="12">
        <v>41832</v>
      </c>
      <c r="E71" t="s" s="12">
        <v>41778</v>
      </c>
      <c r="F71" s="11">
        <v>1</v>
      </c>
      <c r="G71" t="s" s="12">
        <v>41905</v>
      </c>
      <c r="H71" s="11">
        <v>429</v>
      </c>
      <c r="I71" s="410">
        <v>1</v>
      </c>
      <c r="J71" s="11">
        <v>229</v>
      </c>
      <c r="K71" t="s" s="12">
        <v>5887</v>
      </c>
      <c r="L71" t="s" s="12">
        <v>41903</v>
      </c>
      <c r="M71" s="202"/>
      <c r="N71" s="20"/>
      <c r="O71" s="20"/>
      <c r="P71" s="20"/>
      <c r="Q71" s="20"/>
      <c r="R71" s="20"/>
      <c r="S71" s="20"/>
      <c r="T71" s="20"/>
      <c r="U71" s="20"/>
      <c r="V71" s="20"/>
      <c r="W71" s="20"/>
      <c r="X71" s="20"/>
      <c r="Y71" s="20"/>
      <c r="Z71" s="20"/>
      <c r="AA71" s="20"/>
      <c r="AB71" s="20"/>
      <c r="AC71" s="20"/>
    </row>
    <row r="72" ht="18.95" customHeight="1">
      <c r="A72" s="11">
        <v>70</v>
      </c>
      <c r="B72" t="s" s="12">
        <v>41906</v>
      </c>
      <c r="C72" t="s" s="12">
        <v>41906</v>
      </c>
      <c r="D72" t="s" s="12">
        <v>41832</v>
      </c>
      <c r="E72" s="11">
        <v>1</v>
      </c>
      <c r="F72" s="11">
        <v>1</v>
      </c>
      <c r="G72" t="s" s="12">
        <v>41830</v>
      </c>
      <c r="H72" s="11">
        <v>130</v>
      </c>
      <c r="I72" s="410">
        <v>1</v>
      </c>
      <c r="J72" s="11">
        <v>53</v>
      </c>
      <c r="K72" t="s" s="12">
        <v>41769</v>
      </c>
      <c r="L72" t="s" s="12">
        <v>41907</v>
      </c>
      <c r="M72" s="202"/>
      <c r="N72" s="20"/>
      <c r="O72" s="20"/>
      <c r="P72" s="20"/>
      <c r="Q72" s="20"/>
      <c r="R72" s="20"/>
      <c r="S72" s="20"/>
      <c r="T72" s="20"/>
      <c r="U72" s="20"/>
      <c r="V72" s="20"/>
      <c r="W72" s="20"/>
      <c r="X72" s="20"/>
      <c r="Y72" s="20"/>
      <c r="Z72" s="20"/>
      <c r="AA72" s="20"/>
      <c r="AB72" s="20"/>
      <c r="AC72" s="20"/>
    </row>
    <row r="73" ht="18.95" customHeight="1">
      <c r="A73" s="11">
        <v>71</v>
      </c>
      <c r="B73" t="s" s="12">
        <v>41908</v>
      </c>
      <c r="C73" t="s" s="12">
        <v>41908</v>
      </c>
      <c r="D73" t="s" s="12">
        <v>41832</v>
      </c>
      <c r="E73" s="11">
        <v>1</v>
      </c>
      <c r="F73" s="11">
        <v>1</v>
      </c>
      <c r="G73" t="s" s="12">
        <v>41909</v>
      </c>
      <c r="H73" s="11">
        <v>119</v>
      </c>
      <c r="I73" s="410">
        <v>1</v>
      </c>
      <c r="J73" s="11">
        <v>43</v>
      </c>
      <c r="K73" t="s" s="12">
        <v>41769</v>
      </c>
      <c r="L73" t="s" s="12">
        <v>41910</v>
      </c>
      <c r="M73" s="202"/>
      <c r="N73" s="20"/>
      <c r="O73" s="20"/>
      <c r="P73" s="20"/>
      <c r="Q73" s="20"/>
      <c r="R73" s="20"/>
      <c r="S73" s="20"/>
      <c r="T73" s="20"/>
      <c r="U73" s="20"/>
      <c r="V73" s="20"/>
      <c r="W73" s="20"/>
      <c r="X73" s="20"/>
      <c r="Y73" s="20"/>
      <c r="Z73" s="20"/>
      <c r="AA73" s="20"/>
      <c r="AB73" s="20"/>
      <c r="AC73" s="20"/>
    </row>
    <row r="74" ht="18.95" customHeight="1">
      <c r="A74" s="11">
        <v>72</v>
      </c>
      <c r="B74" t="s" s="12">
        <v>41911</v>
      </c>
      <c r="C74" t="s" s="12">
        <v>41911</v>
      </c>
      <c r="D74" t="s" s="12">
        <v>41832</v>
      </c>
      <c r="E74" s="11">
        <v>1</v>
      </c>
      <c r="F74" s="11">
        <v>1</v>
      </c>
      <c r="G74" t="s" s="12">
        <v>41912</v>
      </c>
      <c r="H74" s="11">
        <v>137</v>
      </c>
      <c r="I74" s="410">
        <v>1</v>
      </c>
      <c r="J74" s="11">
        <v>72</v>
      </c>
      <c r="K74" t="s" s="12">
        <v>41769</v>
      </c>
      <c r="L74" t="s" s="12">
        <v>41913</v>
      </c>
      <c r="M74" s="202"/>
      <c r="N74" s="20"/>
      <c r="O74" s="20"/>
      <c r="P74" s="20"/>
      <c r="Q74" s="20"/>
      <c r="R74" s="20"/>
      <c r="S74" s="20"/>
      <c r="T74" s="20"/>
      <c r="U74" s="20"/>
      <c r="V74" s="20"/>
      <c r="W74" s="20"/>
      <c r="X74" s="20"/>
      <c r="Y74" s="20"/>
      <c r="Z74" s="20"/>
      <c r="AA74" s="20"/>
      <c r="AB74" s="20"/>
      <c r="AC74" s="20"/>
    </row>
    <row r="75" ht="18.95" customHeight="1">
      <c r="A75" s="11">
        <v>73</v>
      </c>
      <c r="B75" t="s" s="12">
        <v>41914</v>
      </c>
      <c r="C75" t="s" s="12">
        <v>41914</v>
      </c>
      <c r="D75" t="s" s="12">
        <v>41832</v>
      </c>
      <c r="E75" s="11">
        <v>1</v>
      </c>
      <c r="F75" s="11">
        <v>1</v>
      </c>
      <c r="G75" t="s" s="12">
        <v>41915</v>
      </c>
      <c r="H75" s="11">
        <v>273</v>
      </c>
      <c r="I75" s="410">
        <v>1</v>
      </c>
      <c r="J75" s="11">
        <v>130</v>
      </c>
      <c r="K75" t="s" s="12">
        <v>41769</v>
      </c>
      <c r="L75" t="s" s="12">
        <v>41916</v>
      </c>
      <c r="M75" s="202"/>
      <c r="N75" s="20"/>
      <c r="O75" s="20"/>
      <c r="P75" s="20"/>
      <c r="Q75" s="20"/>
      <c r="R75" s="20"/>
      <c r="S75" s="20"/>
      <c r="T75" s="20"/>
      <c r="U75" s="20"/>
      <c r="V75" s="20"/>
      <c r="W75" s="20"/>
      <c r="X75" s="20"/>
      <c r="Y75" s="20"/>
      <c r="Z75" s="20"/>
      <c r="AA75" s="20"/>
      <c r="AB75" s="20"/>
      <c r="AC75" s="20"/>
    </row>
    <row r="76" ht="18.95" customHeight="1">
      <c r="A76" s="11">
        <v>74</v>
      </c>
      <c r="B76" t="s" s="12">
        <v>41917</v>
      </c>
      <c r="C76" t="s" s="12">
        <v>41917</v>
      </c>
      <c r="D76" t="s" s="12">
        <v>41832</v>
      </c>
      <c r="E76" t="s" s="12">
        <v>41798</v>
      </c>
      <c r="F76" s="11">
        <v>1</v>
      </c>
      <c r="G76" t="s" s="12">
        <v>41918</v>
      </c>
      <c r="H76" s="11">
        <v>323</v>
      </c>
      <c r="I76" s="410">
        <v>1</v>
      </c>
      <c r="J76" s="11">
        <v>178</v>
      </c>
      <c r="K76" t="s" s="12">
        <v>16393</v>
      </c>
      <c r="L76" t="s" s="12">
        <v>41919</v>
      </c>
      <c r="M76" s="202"/>
      <c r="N76" s="20"/>
      <c r="O76" s="20"/>
      <c r="P76" s="20"/>
      <c r="Q76" s="20"/>
      <c r="R76" s="20"/>
      <c r="S76" s="20"/>
      <c r="T76" s="20"/>
      <c r="U76" s="20"/>
      <c r="V76" s="20"/>
      <c r="W76" s="20"/>
      <c r="X76" s="20"/>
      <c r="Y76" s="20"/>
      <c r="Z76" s="20"/>
      <c r="AA76" s="20"/>
      <c r="AB76" s="20"/>
      <c r="AC76" s="20"/>
    </row>
    <row r="77" ht="18.95" customHeight="1">
      <c r="A77" s="11">
        <v>75</v>
      </c>
      <c r="B77" t="s" s="12">
        <v>41920</v>
      </c>
      <c r="C77" t="s" s="12">
        <v>41920</v>
      </c>
      <c r="D77" t="s" s="12">
        <v>41832</v>
      </c>
      <c r="E77" t="s" s="12">
        <v>41778</v>
      </c>
      <c r="F77" s="11">
        <v>1</v>
      </c>
      <c r="G77" t="s" s="12">
        <v>41918</v>
      </c>
      <c r="H77" s="11">
        <v>323</v>
      </c>
      <c r="I77" s="410">
        <v>1</v>
      </c>
      <c r="J77" s="11">
        <v>178</v>
      </c>
      <c r="K77" t="s" s="12">
        <v>5887</v>
      </c>
      <c r="L77" t="s" s="12">
        <v>41919</v>
      </c>
      <c r="M77" s="202"/>
      <c r="N77" s="20"/>
      <c r="O77" s="20"/>
      <c r="P77" s="20"/>
      <c r="Q77" s="20"/>
      <c r="R77" s="20"/>
      <c r="S77" s="20"/>
      <c r="T77" s="20"/>
      <c r="U77" s="20"/>
      <c r="V77" s="20"/>
      <c r="W77" s="20"/>
      <c r="X77" s="20"/>
      <c r="Y77" s="20"/>
      <c r="Z77" s="20"/>
      <c r="AA77" s="20"/>
      <c r="AB77" s="20"/>
      <c r="AC77" s="20"/>
    </row>
    <row r="78" ht="18.95" customHeight="1">
      <c r="A78" s="11">
        <v>76</v>
      </c>
      <c r="B78" t="s" s="12">
        <v>41921</v>
      </c>
      <c r="C78" t="s" s="12">
        <v>41921</v>
      </c>
      <c r="D78" t="s" s="12">
        <v>41832</v>
      </c>
      <c r="E78" t="s" s="12">
        <v>41778</v>
      </c>
      <c r="F78" s="11">
        <v>1</v>
      </c>
      <c r="G78" t="s" s="12">
        <v>41858</v>
      </c>
      <c r="H78" s="11">
        <v>323</v>
      </c>
      <c r="I78" s="410">
        <v>1</v>
      </c>
      <c r="J78" s="11">
        <v>178</v>
      </c>
      <c r="K78" t="s" s="12">
        <v>37414</v>
      </c>
      <c r="L78" t="s" s="12">
        <v>41919</v>
      </c>
      <c r="M78" s="202"/>
      <c r="N78" s="20"/>
      <c r="O78" s="20"/>
      <c r="P78" s="20"/>
      <c r="Q78" s="20"/>
      <c r="R78" s="20"/>
      <c r="S78" s="20"/>
      <c r="T78" s="20"/>
      <c r="U78" s="20"/>
      <c r="V78" s="20"/>
      <c r="W78" s="20"/>
      <c r="X78" s="20"/>
      <c r="Y78" s="20"/>
      <c r="Z78" s="20"/>
      <c r="AA78" s="20"/>
      <c r="AB78" s="20"/>
      <c r="AC78" s="20"/>
    </row>
    <row r="79" ht="18.95" customHeight="1">
      <c r="A79" s="11">
        <v>77</v>
      </c>
      <c r="B79" t="s" s="12">
        <v>41922</v>
      </c>
      <c r="C79" t="s" s="12">
        <v>41922</v>
      </c>
      <c r="D79" t="s" s="12">
        <v>41832</v>
      </c>
      <c r="E79" s="11">
        <v>1</v>
      </c>
      <c r="F79" s="11">
        <v>1</v>
      </c>
      <c r="G79" t="s" s="12">
        <v>41865</v>
      </c>
      <c r="H79" s="11">
        <v>216</v>
      </c>
      <c r="I79" s="410">
        <v>1</v>
      </c>
      <c r="J79" s="11">
        <v>103</v>
      </c>
      <c r="K79" t="s" s="12">
        <v>41769</v>
      </c>
      <c r="L79" t="s" s="12">
        <v>41923</v>
      </c>
      <c r="M79" s="202"/>
      <c r="N79" s="20"/>
      <c r="O79" s="20"/>
      <c r="P79" s="20"/>
      <c r="Q79" s="20"/>
      <c r="R79" s="20"/>
      <c r="S79" s="20"/>
      <c r="T79" s="20"/>
      <c r="U79" s="20"/>
      <c r="V79" s="20"/>
      <c r="W79" s="20"/>
      <c r="X79" s="20"/>
      <c r="Y79" s="20"/>
      <c r="Z79" s="20"/>
      <c r="AA79" s="20"/>
      <c r="AB79" s="20"/>
      <c r="AC79" s="20"/>
    </row>
    <row r="80" ht="18.95" customHeight="1">
      <c r="A80" s="11">
        <v>78</v>
      </c>
      <c r="B80" t="s" s="12">
        <v>41924</v>
      </c>
      <c r="C80" t="s" s="12">
        <v>41924</v>
      </c>
      <c r="D80" t="s" s="12">
        <v>41832</v>
      </c>
      <c r="E80" t="s" s="12">
        <v>41798</v>
      </c>
      <c r="F80" s="11">
        <v>1</v>
      </c>
      <c r="G80" t="s" s="12">
        <v>41925</v>
      </c>
      <c r="H80" s="11">
        <v>432</v>
      </c>
      <c r="I80" s="410">
        <v>1</v>
      </c>
      <c r="J80" s="11">
        <v>249</v>
      </c>
      <c r="K80" t="s" s="12">
        <v>16393</v>
      </c>
      <c r="L80" t="s" s="12">
        <v>41926</v>
      </c>
      <c r="M80" s="202"/>
      <c r="N80" s="20"/>
      <c r="O80" s="20"/>
      <c r="P80" s="20"/>
      <c r="Q80" s="20"/>
      <c r="R80" s="20"/>
      <c r="S80" s="20"/>
      <c r="T80" s="20"/>
      <c r="U80" s="20"/>
      <c r="V80" s="20"/>
      <c r="W80" s="20"/>
      <c r="X80" s="20"/>
      <c r="Y80" s="20"/>
      <c r="Z80" s="20"/>
      <c r="AA80" s="20"/>
      <c r="AB80" s="20"/>
      <c r="AC80" s="20"/>
    </row>
    <row r="81" ht="18.95" customHeight="1">
      <c r="A81" s="11">
        <v>79</v>
      </c>
      <c r="B81" t="s" s="12">
        <v>41927</v>
      </c>
      <c r="C81" t="s" s="12">
        <v>41927</v>
      </c>
      <c r="D81" t="s" s="12">
        <v>41832</v>
      </c>
      <c r="E81" t="s" s="12">
        <v>41778</v>
      </c>
      <c r="F81" s="11">
        <v>1</v>
      </c>
      <c r="G81" t="s" s="12">
        <v>41925</v>
      </c>
      <c r="H81" s="11">
        <v>432</v>
      </c>
      <c r="I81" s="410">
        <v>1</v>
      </c>
      <c r="J81" s="11">
        <v>249</v>
      </c>
      <c r="K81" t="s" s="12">
        <v>5887</v>
      </c>
      <c r="L81" t="s" s="12">
        <v>41926</v>
      </c>
      <c r="M81" s="202"/>
      <c r="N81" s="20"/>
      <c r="O81" s="20"/>
      <c r="P81" s="20"/>
      <c r="Q81" s="20"/>
      <c r="R81" s="20"/>
      <c r="S81" s="20"/>
      <c r="T81" s="20"/>
      <c r="U81" s="20"/>
      <c r="V81" s="20"/>
      <c r="W81" s="20"/>
      <c r="X81" s="20"/>
      <c r="Y81" s="20"/>
      <c r="Z81" s="20"/>
      <c r="AA81" s="20"/>
      <c r="AB81" s="20"/>
      <c r="AC81" s="20"/>
    </row>
    <row r="82" ht="18.95" customHeight="1">
      <c r="A82" s="11">
        <v>80</v>
      </c>
      <c r="B82" t="s" s="12">
        <v>41928</v>
      </c>
      <c r="C82" t="s" s="12">
        <v>41928</v>
      </c>
      <c r="D82" t="s" s="12">
        <v>41832</v>
      </c>
      <c r="E82" t="s" s="12">
        <v>41798</v>
      </c>
      <c r="F82" s="11">
        <v>1</v>
      </c>
      <c r="G82" t="s" s="12">
        <v>41929</v>
      </c>
      <c r="H82" s="11">
        <v>231</v>
      </c>
      <c r="I82" s="410">
        <v>1</v>
      </c>
      <c r="J82" s="11">
        <v>113</v>
      </c>
      <c r="K82" t="s" s="12">
        <v>16393</v>
      </c>
      <c r="L82" t="s" s="12">
        <v>41930</v>
      </c>
      <c r="M82" s="202"/>
      <c r="N82" s="20"/>
      <c r="O82" s="20"/>
      <c r="P82" s="20"/>
      <c r="Q82" s="20"/>
      <c r="R82" s="20"/>
      <c r="S82" s="20"/>
      <c r="T82" s="20"/>
      <c r="U82" s="20"/>
      <c r="V82" s="20"/>
      <c r="W82" s="20"/>
      <c r="X82" s="20"/>
      <c r="Y82" s="20"/>
      <c r="Z82" s="20"/>
      <c r="AA82" s="20"/>
      <c r="AB82" s="20"/>
      <c r="AC82" s="20"/>
    </row>
    <row r="83" ht="18.95" customHeight="1">
      <c r="A83" s="11">
        <v>81</v>
      </c>
      <c r="B83" t="s" s="12">
        <v>41931</v>
      </c>
      <c r="C83" t="s" s="12">
        <v>41931</v>
      </c>
      <c r="D83" t="s" s="12">
        <v>41832</v>
      </c>
      <c r="E83" t="s" s="12">
        <v>41778</v>
      </c>
      <c r="F83" s="11">
        <v>1</v>
      </c>
      <c r="G83" t="s" s="12">
        <v>41932</v>
      </c>
      <c r="H83" s="11">
        <v>231</v>
      </c>
      <c r="I83" s="410">
        <v>1</v>
      </c>
      <c r="J83" s="11">
        <v>113</v>
      </c>
      <c r="K83" t="s" s="12">
        <v>5887</v>
      </c>
      <c r="L83" t="s" s="12">
        <v>41930</v>
      </c>
      <c r="M83" s="202"/>
      <c r="N83" s="20"/>
      <c r="O83" s="20"/>
      <c r="P83" s="20"/>
      <c r="Q83" s="20"/>
      <c r="R83" s="20"/>
      <c r="S83" s="20"/>
      <c r="T83" s="20"/>
      <c r="U83" s="20"/>
      <c r="V83" s="20"/>
      <c r="W83" s="20"/>
      <c r="X83" s="20"/>
      <c r="Y83" s="20"/>
      <c r="Z83" s="20"/>
      <c r="AA83" s="20"/>
      <c r="AB83" s="20"/>
      <c r="AC83" s="20"/>
    </row>
    <row r="84" ht="20.1" customHeight="1">
      <c r="A84" s="11">
        <v>82</v>
      </c>
      <c r="B84" t="s" s="12">
        <v>41933</v>
      </c>
      <c r="C84" t="s" s="12">
        <v>41933</v>
      </c>
      <c r="D84" t="s" s="12">
        <v>41832</v>
      </c>
      <c r="E84" t="s" s="12">
        <v>41772</v>
      </c>
      <c r="F84" s="11">
        <v>1</v>
      </c>
      <c r="G84" t="s" s="12">
        <v>41775</v>
      </c>
      <c r="H84" s="11">
        <v>710</v>
      </c>
      <c r="I84" s="410">
        <v>0.98</v>
      </c>
      <c r="J84" s="11">
        <v>360</v>
      </c>
      <c r="K84" t="s" s="12">
        <v>41934</v>
      </c>
      <c r="L84" t="s" s="12">
        <v>41935</v>
      </c>
      <c r="M84" s="202"/>
      <c r="N84" s="20"/>
      <c r="O84" s="20"/>
      <c r="P84" s="20"/>
      <c r="Q84" s="20"/>
      <c r="R84" s="20"/>
      <c r="S84" s="20"/>
      <c r="T84" s="20"/>
      <c r="U84" s="20"/>
      <c r="V84" s="20"/>
      <c r="W84" s="20"/>
      <c r="X84" s="20"/>
      <c r="Y84" s="20"/>
      <c r="Z84" s="20"/>
      <c r="AA84" s="20"/>
      <c r="AB84" s="20"/>
      <c r="AC84" s="20"/>
    </row>
    <row r="85" ht="20.1" customHeight="1">
      <c r="A85" s="11">
        <v>83</v>
      </c>
      <c r="B85" t="s" s="12">
        <v>41933</v>
      </c>
      <c r="C85" t="s" s="12">
        <v>41933</v>
      </c>
      <c r="D85" t="s" s="12">
        <v>41832</v>
      </c>
      <c r="E85" t="s" s="12">
        <v>41778</v>
      </c>
      <c r="F85" s="11">
        <v>1</v>
      </c>
      <c r="G85" t="s" s="12">
        <v>5793</v>
      </c>
      <c r="H85" s="11">
        <v>710</v>
      </c>
      <c r="I85" s="410">
        <v>0.98</v>
      </c>
      <c r="J85" s="11">
        <v>360</v>
      </c>
      <c r="K85" t="s" s="12">
        <v>41934</v>
      </c>
      <c r="L85" t="s" s="12">
        <v>41935</v>
      </c>
      <c r="M85" s="202"/>
      <c r="N85" s="20"/>
      <c r="O85" s="20"/>
      <c r="P85" s="20"/>
      <c r="Q85" s="20"/>
      <c r="R85" s="20"/>
      <c r="S85" s="20"/>
      <c r="T85" s="20"/>
      <c r="U85" s="20"/>
      <c r="V85" s="20"/>
      <c r="W85" s="20"/>
      <c r="X85" s="20"/>
      <c r="Y85" s="20"/>
      <c r="Z85" s="20"/>
      <c r="AA85" s="20"/>
      <c r="AB85" s="20"/>
      <c r="AC85" s="20"/>
    </row>
    <row r="86" ht="20.1" customHeight="1">
      <c r="A86" s="11">
        <v>84</v>
      </c>
      <c r="B86" t="s" s="12">
        <v>41933</v>
      </c>
      <c r="C86" t="s" s="12">
        <v>41933</v>
      </c>
      <c r="D86" t="s" s="12">
        <v>41832</v>
      </c>
      <c r="E86" s="11">
        <v>1</v>
      </c>
      <c r="F86" s="11">
        <v>1</v>
      </c>
      <c r="G86" t="s" s="12">
        <v>41788</v>
      </c>
      <c r="H86" s="11">
        <v>710</v>
      </c>
      <c r="I86" s="410">
        <v>0.98</v>
      </c>
      <c r="J86" s="11">
        <v>360</v>
      </c>
      <c r="K86" t="s" s="12">
        <v>41934</v>
      </c>
      <c r="L86" t="s" s="12">
        <v>41935</v>
      </c>
      <c r="M86" s="202"/>
      <c r="N86" s="20"/>
      <c r="O86" s="20"/>
      <c r="P86" s="20"/>
      <c r="Q86" s="20"/>
      <c r="R86" s="20"/>
      <c r="S86" s="20"/>
      <c r="T86" s="20"/>
      <c r="U86" s="20"/>
      <c r="V86" s="20"/>
      <c r="W86" s="20"/>
      <c r="X86" s="20"/>
      <c r="Y86" s="20"/>
      <c r="Z86" s="20"/>
      <c r="AA86" s="20"/>
      <c r="AB86" s="20"/>
      <c r="AC86" s="20"/>
    </row>
    <row r="87" ht="20.1" customHeight="1">
      <c r="A87" s="11">
        <v>85</v>
      </c>
      <c r="B87" t="s" s="12">
        <v>41936</v>
      </c>
      <c r="C87" t="s" s="12">
        <v>41936</v>
      </c>
      <c r="D87" t="s" s="12">
        <v>41832</v>
      </c>
      <c r="E87" t="s" s="12">
        <v>41778</v>
      </c>
      <c r="F87" s="11">
        <v>1</v>
      </c>
      <c r="G87" t="s" s="12">
        <v>41768</v>
      </c>
      <c r="H87" s="11">
        <v>380</v>
      </c>
      <c r="I87" s="410">
        <v>0.98</v>
      </c>
      <c r="J87" s="11">
        <v>300</v>
      </c>
      <c r="K87" t="s" s="12">
        <v>41937</v>
      </c>
      <c r="L87" t="s" s="12">
        <v>41938</v>
      </c>
      <c r="M87" s="202"/>
      <c r="N87" s="20"/>
      <c r="O87" s="20"/>
      <c r="P87" s="20"/>
      <c r="Q87" s="20"/>
      <c r="R87" s="20"/>
      <c r="S87" s="20"/>
      <c r="T87" s="20"/>
      <c r="U87" s="20"/>
      <c r="V87" s="20"/>
      <c r="W87" s="20"/>
      <c r="X87" s="20"/>
      <c r="Y87" s="20"/>
      <c r="Z87" s="20"/>
      <c r="AA87" s="20"/>
      <c r="AB87" s="20"/>
      <c r="AC87" s="20"/>
    </row>
    <row r="88" ht="20.1" customHeight="1">
      <c r="A88" s="11">
        <v>86</v>
      </c>
      <c r="B88" t="s" s="12">
        <v>41936</v>
      </c>
      <c r="C88" t="s" s="12">
        <v>41936</v>
      </c>
      <c r="D88" t="s" s="12">
        <v>41832</v>
      </c>
      <c r="E88" t="s" s="12">
        <v>41772</v>
      </c>
      <c r="F88" s="11">
        <v>1</v>
      </c>
      <c r="G88" t="s" s="12">
        <v>41768</v>
      </c>
      <c r="H88" s="11">
        <v>380</v>
      </c>
      <c r="I88" s="410">
        <v>0.98</v>
      </c>
      <c r="J88" s="11">
        <v>300</v>
      </c>
      <c r="K88" t="s" s="12">
        <v>41937</v>
      </c>
      <c r="L88" t="s" s="12">
        <v>41938</v>
      </c>
      <c r="M88" s="202"/>
      <c r="N88" s="20"/>
      <c r="O88" s="20"/>
      <c r="P88" s="20"/>
      <c r="Q88" s="20"/>
      <c r="R88" s="20"/>
      <c r="S88" s="20"/>
      <c r="T88" s="20"/>
      <c r="U88" s="20"/>
      <c r="V88" s="20"/>
      <c r="W88" s="20"/>
      <c r="X88" s="20"/>
      <c r="Y88" s="20"/>
      <c r="Z88" s="20"/>
      <c r="AA88" s="20"/>
      <c r="AB88" s="20"/>
      <c r="AC88" s="20"/>
    </row>
    <row r="89" ht="18.75" customHeight="1">
      <c r="A89" s="11">
        <v>88</v>
      </c>
      <c r="B89" t="s" s="12">
        <v>41939</v>
      </c>
      <c r="C89" t="s" s="12">
        <v>41939</v>
      </c>
      <c r="D89" t="s" s="12">
        <v>41832</v>
      </c>
      <c r="E89" t="s" s="12">
        <v>41798</v>
      </c>
      <c r="F89" s="11">
        <v>1</v>
      </c>
      <c r="G89" t="s" s="12">
        <v>41768</v>
      </c>
      <c r="H89" s="11">
        <v>400</v>
      </c>
      <c r="I89" s="410">
        <v>1</v>
      </c>
      <c r="J89" s="11">
        <v>200</v>
      </c>
      <c r="K89" t="s" s="12">
        <v>6164</v>
      </c>
      <c r="L89" t="s" s="12">
        <v>41852</v>
      </c>
      <c r="M89" s="202"/>
      <c r="N89" s="20"/>
      <c r="O89" s="20"/>
      <c r="P89" s="20"/>
      <c r="Q89" s="20"/>
      <c r="R89" s="20"/>
      <c r="S89" s="20"/>
      <c r="T89" s="20"/>
      <c r="U89" s="20"/>
      <c r="V89" s="20"/>
      <c r="W89" s="20"/>
      <c r="X89" s="20"/>
      <c r="Y89" s="20"/>
      <c r="Z89" s="20"/>
      <c r="AA89" s="20"/>
      <c r="AB89" s="20"/>
      <c r="AC89" s="20"/>
    </row>
    <row r="90" ht="18.75" customHeight="1">
      <c r="A90" s="11">
        <v>89</v>
      </c>
      <c r="B90" t="s" s="12">
        <v>41940</v>
      </c>
      <c r="C90" t="s" s="12">
        <v>41940</v>
      </c>
      <c r="D90" t="s" s="12">
        <v>41832</v>
      </c>
      <c r="E90" t="s" s="12">
        <v>41778</v>
      </c>
      <c r="F90" s="11">
        <v>1</v>
      </c>
      <c r="G90" t="s" s="12">
        <v>41775</v>
      </c>
      <c r="H90" s="11">
        <v>400</v>
      </c>
      <c r="I90" s="410">
        <v>1</v>
      </c>
      <c r="J90" s="11">
        <v>200</v>
      </c>
      <c r="K90" t="s" s="12">
        <v>6000</v>
      </c>
      <c r="L90" t="s" s="12">
        <v>41852</v>
      </c>
      <c r="M90" s="202"/>
      <c r="N90" s="20"/>
      <c r="O90" s="20"/>
      <c r="P90" s="20"/>
      <c r="Q90" s="20"/>
      <c r="R90" s="20"/>
      <c r="S90" s="20"/>
      <c r="T90" s="20"/>
      <c r="U90" s="20"/>
      <c r="V90" s="20"/>
      <c r="W90" s="20"/>
      <c r="X90" s="20"/>
      <c r="Y90" s="20"/>
      <c r="Z90" s="20"/>
      <c r="AA90" s="20"/>
      <c r="AB90" s="20"/>
      <c r="AC90" s="20"/>
    </row>
    <row r="91" ht="20.1" customHeight="1">
      <c r="A91" s="11">
        <v>90</v>
      </c>
      <c r="B91" t="s" s="12">
        <v>41941</v>
      </c>
      <c r="C91" t="s" s="12">
        <v>41941</v>
      </c>
      <c r="D91" t="s" s="12">
        <v>41832</v>
      </c>
      <c r="E91" t="s" s="12">
        <v>41942</v>
      </c>
      <c r="F91" s="11">
        <v>1</v>
      </c>
      <c r="G91" t="s" s="12">
        <v>41775</v>
      </c>
      <c r="H91" s="11">
        <v>660</v>
      </c>
      <c r="I91" s="410">
        <v>0.8</v>
      </c>
      <c r="J91" s="11">
        <v>400</v>
      </c>
      <c r="K91" t="s" s="12">
        <v>27244</v>
      </c>
      <c r="L91" t="s" s="12">
        <v>41943</v>
      </c>
      <c r="M91" s="202"/>
      <c r="N91" s="20"/>
      <c r="O91" s="20"/>
      <c r="P91" s="20"/>
      <c r="Q91" s="20"/>
      <c r="R91" s="20"/>
      <c r="S91" s="20"/>
      <c r="T91" s="20"/>
      <c r="U91" s="20"/>
      <c r="V91" s="20"/>
      <c r="W91" s="20"/>
      <c r="X91" s="20"/>
      <c r="Y91" s="20"/>
      <c r="Z91" s="20"/>
      <c r="AA91" s="20"/>
      <c r="AB91" s="20"/>
      <c r="AC91" s="20"/>
    </row>
    <row r="92" ht="20.1" customHeight="1">
      <c r="A92" s="11">
        <v>91</v>
      </c>
      <c r="B92" t="s" s="12">
        <v>41941</v>
      </c>
      <c r="C92" t="s" s="12">
        <v>41941</v>
      </c>
      <c r="D92" t="s" s="12">
        <v>41832</v>
      </c>
      <c r="E92" t="s" s="12">
        <v>41944</v>
      </c>
      <c r="F92" s="11">
        <v>1</v>
      </c>
      <c r="G92" t="s" s="12">
        <v>41775</v>
      </c>
      <c r="H92" s="11">
        <v>660</v>
      </c>
      <c r="I92" s="410">
        <v>0.8</v>
      </c>
      <c r="J92" s="11">
        <v>400</v>
      </c>
      <c r="K92" t="s" s="12">
        <v>27244</v>
      </c>
      <c r="L92" t="s" s="12">
        <v>41943</v>
      </c>
      <c r="M92" s="202"/>
      <c r="N92" s="20"/>
      <c r="O92" s="20"/>
      <c r="P92" s="20"/>
      <c r="Q92" s="20"/>
      <c r="R92" s="20"/>
      <c r="S92" s="20"/>
      <c r="T92" s="20"/>
      <c r="U92" s="20"/>
      <c r="V92" s="20"/>
      <c r="W92" s="20"/>
      <c r="X92" s="20"/>
      <c r="Y92" s="20"/>
      <c r="Z92" t="s" s="22">
        <v>41945</v>
      </c>
      <c r="AA92" t="s" s="22">
        <v>41945</v>
      </c>
      <c r="AB92" t="s" s="22">
        <v>41945</v>
      </c>
      <c r="AC92" t="s" s="22">
        <v>41945</v>
      </c>
    </row>
    <row r="93" ht="20.1" customHeight="1">
      <c r="A93" s="11">
        <v>92</v>
      </c>
      <c r="B93" t="s" s="12">
        <v>41941</v>
      </c>
      <c r="C93" t="s" s="12">
        <v>41941</v>
      </c>
      <c r="D93" t="s" s="12">
        <v>41832</v>
      </c>
      <c r="E93" t="s" s="12">
        <v>41946</v>
      </c>
      <c r="F93" s="11">
        <v>1</v>
      </c>
      <c r="G93" t="s" s="12">
        <v>41775</v>
      </c>
      <c r="H93" s="11">
        <v>660</v>
      </c>
      <c r="I93" s="410">
        <v>0.8</v>
      </c>
      <c r="J93" s="11">
        <v>400</v>
      </c>
      <c r="K93" t="s" s="12">
        <v>27244</v>
      </c>
      <c r="L93" t="s" s="12">
        <v>41943</v>
      </c>
      <c r="M93" s="202"/>
      <c r="N93" s="20"/>
      <c r="O93" s="20"/>
      <c r="P93" s="20"/>
      <c r="Q93" s="20"/>
      <c r="R93" s="20"/>
      <c r="S93" s="20"/>
      <c r="T93" s="20"/>
      <c r="U93" s="20"/>
      <c r="V93" s="20"/>
      <c r="W93" s="20"/>
      <c r="X93" s="20"/>
      <c r="Y93" s="20"/>
      <c r="Z93" t="s" s="22">
        <v>41945</v>
      </c>
      <c r="AA93" t="s" s="22">
        <v>41945</v>
      </c>
      <c r="AB93" t="s" s="22">
        <v>41945</v>
      </c>
      <c r="AC93" t="s" s="22">
        <v>41945</v>
      </c>
    </row>
    <row r="94" ht="20.1" customHeight="1">
      <c r="A94" s="11">
        <v>93</v>
      </c>
      <c r="B94" t="s" s="12">
        <v>41941</v>
      </c>
      <c r="C94" t="s" s="12">
        <v>41941</v>
      </c>
      <c r="D94" t="s" s="12">
        <v>41832</v>
      </c>
      <c r="E94" t="s" s="12">
        <v>41947</v>
      </c>
      <c r="F94" s="11">
        <v>1</v>
      </c>
      <c r="G94" t="s" s="12">
        <v>41775</v>
      </c>
      <c r="H94" s="11">
        <v>660</v>
      </c>
      <c r="I94" s="410">
        <v>0.8</v>
      </c>
      <c r="J94" s="11">
        <v>400</v>
      </c>
      <c r="K94" t="s" s="12">
        <v>27244</v>
      </c>
      <c r="L94" t="s" s="12">
        <v>41943</v>
      </c>
      <c r="M94" s="202"/>
      <c r="N94" s="20"/>
      <c r="O94" s="20"/>
      <c r="P94" s="20"/>
      <c r="Q94" s="20"/>
      <c r="R94" s="20"/>
      <c r="S94" s="20"/>
      <c r="T94" s="20"/>
      <c r="U94" s="20"/>
      <c r="V94" s="20"/>
      <c r="W94" s="20"/>
      <c r="X94" s="20"/>
      <c r="Y94" s="20"/>
      <c r="Z94" s="20"/>
      <c r="AA94" s="602"/>
      <c r="AB94" s="602"/>
      <c r="AC94" s="602"/>
    </row>
    <row r="95" ht="20.1" customHeight="1">
      <c r="A95" s="11">
        <v>94</v>
      </c>
      <c r="B95" t="s" s="12">
        <v>41948</v>
      </c>
      <c r="C95" t="s" s="12">
        <v>41948</v>
      </c>
      <c r="D95" t="s" s="12">
        <v>41832</v>
      </c>
      <c r="E95" t="s" s="12">
        <v>41798</v>
      </c>
      <c r="F95" s="11">
        <v>1</v>
      </c>
      <c r="G95" t="s" s="12">
        <v>5793</v>
      </c>
      <c r="H95" s="11">
        <v>2300</v>
      </c>
      <c r="I95" s="410">
        <v>0.75</v>
      </c>
      <c r="J95" s="11">
        <v>2000</v>
      </c>
      <c r="K95" t="s" s="12">
        <v>27244</v>
      </c>
      <c r="L95" t="s" s="12">
        <v>41949</v>
      </c>
      <c r="M95" s="202"/>
      <c r="N95" s="20"/>
      <c r="O95" s="20"/>
      <c r="P95" s="20"/>
      <c r="Q95" s="20"/>
      <c r="R95" s="20"/>
      <c r="S95" s="20"/>
      <c r="T95" s="20"/>
      <c r="U95" s="20"/>
      <c r="V95" s="20"/>
      <c r="W95" s="20"/>
      <c r="X95" s="20"/>
      <c r="Y95" s="20"/>
      <c r="Z95" s="219"/>
      <c r="AA95" s="14"/>
      <c r="AB95" s="14"/>
      <c r="AC95" s="14"/>
    </row>
    <row r="96" ht="20.1" customHeight="1">
      <c r="A96" s="11">
        <v>95</v>
      </c>
      <c r="B96" t="s" s="12">
        <v>41950</v>
      </c>
      <c r="C96" t="s" s="12">
        <v>41950</v>
      </c>
      <c r="D96" t="s" s="12">
        <v>41832</v>
      </c>
      <c r="E96" t="s" s="12">
        <v>41778</v>
      </c>
      <c r="F96" s="11">
        <v>1</v>
      </c>
      <c r="G96" t="s" s="12">
        <v>5793</v>
      </c>
      <c r="H96" s="11">
        <v>2300</v>
      </c>
      <c r="I96" s="410">
        <v>0.75</v>
      </c>
      <c r="J96" s="11">
        <v>2000</v>
      </c>
      <c r="K96" t="s" s="12">
        <v>27244</v>
      </c>
      <c r="L96" t="s" s="12">
        <v>41949</v>
      </c>
      <c r="M96" s="202"/>
      <c r="N96" s="20"/>
      <c r="O96" s="20"/>
      <c r="P96" s="20"/>
      <c r="Q96" s="20"/>
      <c r="R96" s="20"/>
      <c r="S96" s="20"/>
      <c r="T96" s="20"/>
      <c r="U96" s="20"/>
      <c r="V96" s="20"/>
      <c r="W96" s="20"/>
      <c r="X96" s="20"/>
      <c r="Y96" s="20"/>
      <c r="Z96" s="219"/>
      <c r="AA96" s="14"/>
      <c r="AB96" s="14"/>
      <c r="AC96" s="14"/>
    </row>
    <row r="97" ht="20.1" customHeight="1">
      <c r="A97" s="11">
        <v>96</v>
      </c>
      <c r="B97" t="s" s="12">
        <v>41951</v>
      </c>
      <c r="C97" t="s" s="12">
        <v>41951</v>
      </c>
      <c r="D97" t="s" s="12">
        <v>41832</v>
      </c>
      <c r="E97" t="s" s="12">
        <v>41772</v>
      </c>
      <c r="F97" s="11">
        <v>1</v>
      </c>
      <c r="G97" t="s" s="12">
        <v>5793</v>
      </c>
      <c r="H97" s="11">
        <v>2300</v>
      </c>
      <c r="I97" s="410">
        <v>0.75</v>
      </c>
      <c r="J97" s="11">
        <v>2000</v>
      </c>
      <c r="K97" t="s" s="12">
        <v>27244</v>
      </c>
      <c r="L97" t="s" s="12">
        <v>41949</v>
      </c>
      <c r="M97" s="202"/>
      <c r="N97" s="20"/>
      <c r="O97" s="20"/>
      <c r="P97" s="20"/>
      <c r="Q97" s="20"/>
      <c r="R97" s="20"/>
      <c r="S97" s="20"/>
      <c r="T97" s="20"/>
      <c r="U97" s="20"/>
      <c r="V97" s="20"/>
      <c r="W97" s="20"/>
      <c r="X97" s="20"/>
      <c r="Y97" s="20"/>
      <c r="Z97" s="219"/>
      <c r="AA97" s="14"/>
      <c r="AB97" s="14"/>
      <c r="AC97" s="14"/>
    </row>
    <row r="98" ht="20.1" customHeight="1">
      <c r="A98" s="11">
        <v>97</v>
      </c>
      <c r="B98" t="s" s="12">
        <v>41952</v>
      </c>
      <c r="C98" t="s" s="12">
        <v>41952</v>
      </c>
      <c r="D98" t="s" s="12">
        <v>41832</v>
      </c>
      <c r="E98" t="s" s="12">
        <v>41798</v>
      </c>
      <c r="F98" s="11">
        <v>1</v>
      </c>
      <c r="G98" t="s" s="12">
        <v>5793</v>
      </c>
      <c r="H98" s="11">
        <v>2300</v>
      </c>
      <c r="I98" s="410">
        <v>0.75</v>
      </c>
      <c r="J98" s="11">
        <v>2000</v>
      </c>
      <c r="K98" t="s" s="12">
        <v>27244</v>
      </c>
      <c r="L98" t="s" s="12">
        <v>41949</v>
      </c>
      <c r="M98" s="202"/>
      <c r="N98" s="20"/>
      <c r="O98" s="20"/>
      <c r="P98" s="20"/>
      <c r="Q98" s="20"/>
      <c r="R98" s="20"/>
      <c r="S98" s="20"/>
      <c r="T98" s="20"/>
      <c r="U98" s="20"/>
      <c r="V98" s="20"/>
      <c r="W98" s="20"/>
      <c r="X98" s="20"/>
      <c r="Y98" s="20"/>
      <c r="Z98" s="219"/>
      <c r="AA98" s="14"/>
      <c r="AB98" s="14"/>
      <c r="AC98" s="14"/>
    </row>
    <row r="99" ht="20.1" customHeight="1">
      <c r="A99" s="11">
        <v>98</v>
      </c>
      <c r="B99" t="s" s="12">
        <v>41953</v>
      </c>
      <c r="C99" t="s" s="12">
        <v>41953</v>
      </c>
      <c r="D99" t="s" s="12">
        <v>41832</v>
      </c>
      <c r="E99" t="s" s="12">
        <v>41778</v>
      </c>
      <c r="F99" s="11">
        <v>1</v>
      </c>
      <c r="G99" t="s" s="12">
        <v>5940</v>
      </c>
      <c r="H99" s="11">
        <v>2300</v>
      </c>
      <c r="I99" s="410">
        <v>0.75</v>
      </c>
      <c r="J99" s="11">
        <v>2000</v>
      </c>
      <c r="K99" t="s" s="12">
        <v>27244</v>
      </c>
      <c r="L99" t="s" s="12">
        <v>41949</v>
      </c>
      <c r="M99" s="202"/>
      <c r="N99" s="20"/>
      <c r="O99" s="20"/>
      <c r="P99" s="20"/>
      <c r="Q99" s="20"/>
      <c r="R99" s="20"/>
      <c r="S99" s="20"/>
      <c r="T99" s="20"/>
      <c r="U99" s="20"/>
      <c r="V99" s="20"/>
      <c r="W99" s="20"/>
      <c r="X99" s="20"/>
      <c r="Y99" s="20"/>
      <c r="Z99" s="219"/>
      <c r="AA99" s="14"/>
      <c r="AB99" s="14"/>
      <c r="AC99" s="14"/>
    </row>
    <row r="100" ht="20.1" customHeight="1">
      <c r="A100" s="11">
        <v>99</v>
      </c>
      <c r="B100" t="s" s="12">
        <v>41954</v>
      </c>
      <c r="C100" t="s" s="12">
        <v>41954</v>
      </c>
      <c r="D100" t="s" s="12">
        <v>41832</v>
      </c>
      <c r="E100" t="s" s="12">
        <v>41772</v>
      </c>
      <c r="F100" s="11">
        <v>1</v>
      </c>
      <c r="G100" t="s" s="12">
        <v>5940</v>
      </c>
      <c r="H100" s="11">
        <v>2300</v>
      </c>
      <c r="I100" s="410">
        <v>0.75</v>
      </c>
      <c r="J100" s="11">
        <v>2000</v>
      </c>
      <c r="K100" t="s" s="12">
        <v>27244</v>
      </c>
      <c r="L100" t="s" s="12">
        <v>41949</v>
      </c>
      <c r="M100" s="202"/>
      <c r="N100" s="20"/>
      <c r="O100" s="20"/>
      <c r="P100" s="20"/>
      <c r="Q100" s="20"/>
      <c r="R100" s="20"/>
      <c r="S100" s="20"/>
      <c r="T100" s="20"/>
      <c r="U100" s="20"/>
      <c r="V100" s="20"/>
      <c r="W100" s="20"/>
      <c r="X100" s="20"/>
      <c r="Y100" s="20"/>
      <c r="Z100" s="219"/>
      <c r="AA100" s="14"/>
      <c r="AB100" s="14"/>
      <c r="AC100" s="14"/>
    </row>
    <row r="101" ht="20.1" customHeight="1">
      <c r="A101" s="11">
        <v>100</v>
      </c>
      <c r="B101" t="s" s="12">
        <v>41955</v>
      </c>
      <c r="C101" t="s" s="12">
        <v>41955</v>
      </c>
      <c r="D101" t="s" s="12">
        <v>41832</v>
      </c>
      <c r="E101" t="s" s="12">
        <v>41772</v>
      </c>
      <c r="F101" s="11">
        <v>1</v>
      </c>
      <c r="G101" t="s" s="12">
        <v>41768</v>
      </c>
      <c r="H101" s="11">
        <v>2300</v>
      </c>
      <c r="I101" s="410">
        <v>0.75</v>
      </c>
      <c r="J101" s="11">
        <v>2000</v>
      </c>
      <c r="K101" t="s" s="12">
        <v>27244</v>
      </c>
      <c r="L101" t="s" s="12">
        <v>41956</v>
      </c>
      <c r="M101" s="202"/>
      <c r="N101" s="20"/>
      <c r="O101" s="20"/>
      <c r="P101" s="20"/>
      <c r="Q101" s="20"/>
      <c r="R101" s="20"/>
      <c r="S101" s="20"/>
      <c r="T101" s="20"/>
      <c r="U101" s="20"/>
      <c r="V101" s="20"/>
      <c r="W101" s="20"/>
      <c r="X101" s="20"/>
      <c r="Y101" s="20"/>
      <c r="Z101" s="219"/>
      <c r="AA101" s="14"/>
      <c r="AB101" s="14"/>
      <c r="AC101" s="14"/>
    </row>
  </sheetData>
  <mergeCells count="2">
    <mergeCell ref="A1:L1"/>
    <mergeCell ref="H13:H17"/>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67.xml><?xml version="1.0" encoding="utf-8"?>
<worksheet xmlns:r="http://schemas.openxmlformats.org/officeDocument/2006/relationships" xmlns="http://schemas.openxmlformats.org/spreadsheetml/2006/main">
  <dimension ref="A1:HO101"/>
  <sheetViews>
    <sheetView workbookViewId="0" showGridLines="0" defaultGridColor="1"/>
  </sheetViews>
  <sheetFormatPr defaultColWidth="9" defaultRowHeight="24" customHeight="1" outlineLevelRow="0" outlineLevelCol="0"/>
  <cols>
    <col min="1" max="1" width="5.67188" style="874" customWidth="1"/>
    <col min="2" max="2" width="10.6719" style="874" customWidth="1"/>
    <col min="3" max="4" width="25.6719" style="874" customWidth="1"/>
    <col min="5" max="12" width="10.6719" style="874" customWidth="1"/>
    <col min="13" max="13" width="4.5" style="874" customWidth="1"/>
    <col min="14" max="14" width="10" style="874" customWidth="1"/>
    <col min="15" max="223" width="9" style="874" customWidth="1"/>
    <col min="224" max="256" width="9" style="874" customWidth="1"/>
  </cols>
  <sheetData>
    <row r="1" ht="47" customHeight="1">
      <c r="A1" t="s" s="875">
        <v>41958</v>
      </c>
      <c r="B1" s="876"/>
      <c r="C1" s="876"/>
      <c r="D1" s="876"/>
      <c r="E1" s="876"/>
      <c r="F1" s="876"/>
      <c r="G1" s="876"/>
      <c r="H1" s="876"/>
      <c r="I1" s="876"/>
      <c r="J1" s="876"/>
      <c r="K1" s="876"/>
      <c r="L1" s="876"/>
      <c r="M1" s="877"/>
      <c r="N1" s="877"/>
      <c r="O1" s="878"/>
      <c r="P1" s="198"/>
      <c r="Q1" s="198"/>
      <c r="R1" s="198"/>
      <c r="S1" s="198"/>
      <c r="T1" s="198"/>
      <c r="U1" s="198"/>
      <c r="V1" s="198"/>
      <c r="W1" s="198"/>
      <c r="X1" s="198"/>
      <c r="Y1" s="198"/>
      <c r="Z1" s="198"/>
      <c r="AA1" s="198"/>
      <c r="AB1" s="198"/>
      <c r="AC1" s="198"/>
      <c r="AD1" s="198"/>
      <c r="AE1" s="198"/>
      <c r="AF1" s="198"/>
      <c r="AG1" s="198"/>
      <c r="AH1" s="198"/>
      <c r="AI1" s="198"/>
      <c r="AJ1" s="198"/>
      <c r="AK1" s="198"/>
      <c r="AL1" s="198"/>
      <c r="AM1" s="198"/>
      <c r="AN1" s="198"/>
      <c r="AO1" s="198"/>
      <c r="AP1" s="198"/>
      <c r="AQ1" s="198"/>
      <c r="AR1" s="198"/>
      <c r="AS1" s="198"/>
      <c r="AT1" s="198"/>
      <c r="AU1" s="198"/>
      <c r="AV1" s="198"/>
      <c r="AW1" s="198"/>
      <c r="AX1" s="198"/>
      <c r="AY1" s="198"/>
      <c r="AZ1" s="198"/>
      <c r="BA1" s="198"/>
      <c r="BB1" s="198"/>
      <c r="BC1" s="198"/>
      <c r="BD1" s="198"/>
      <c r="BE1" s="198"/>
      <c r="BF1" s="198"/>
      <c r="BG1" s="198"/>
      <c r="BH1" s="198"/>
      <c r="BI1" s="198"/>
      <c r="BJ1" s="198"/>
      <c r="BK1" s="198"/>
      <c r="BL1" s="198"/>
      <c r="BM1" s="198"/>
      <c r="BN1" s="198"/>
      <c r="BO1" s="198"/>
      <c r="BP1" s="198"/>
      <c r="BQ1" s="198"/>
      <c r="BR1" s="198"/>
      <c r="BS1" s="198"/>
      <c r="BT1" s="198"/>
      <c r="BU1" s="198"/>
      <c r="BV1" s="198"/>
      <c r="BW1" s="198"/>
      <c r="BX1" s="198"/>
      <c r="BY1" s="198"/>
      <c r="BZ1" s="198"/>
      <c r="CA1" s="198"/>
      <c r="CB1" s="198"/>
      <c r="CC1" s="198"/>
      <c r="CD1" s="198"/>
      <c r="CE1" s="198"/>
      <c r="CF1" s="198"/>
      <c r="CG1" s="198"/>
      <c r="CH1" s="198"/>
      <c r="CI1" s="198"/>
      <c r="CJ1" s="198"/>
      <c r="CK1" s="198"/>
      <c r="CL1" s="198"/>
      <c r="CM1" s="198"/>
      <c r="CN1" s="198"/>
      <c r="CO1" s="198"/>
      <c r="CP1" s="198"/>
      <c r="CQ1" s="198"/>
      <c r="CR1" s="198"/>
      <c r="CS1" s="198"/>
      <c r="CT1" s="198"/>
      <c r="CU1" s="198"/>
      <c r="CV1" s="198"/>
      <c r="CW1" s="198"/>
      <c r="CX1" s="198"/>
      <c r="CY1" s="198"/>
      <c r="CZ1" s="198"/>
      <c r="DA1" s="198"/>
      <c r="DB1" s="198"/>
      <c r="DC1" s="198"/>
      <c r="DD1" s="198"/>
      <c r="DE1" s="198"/>
      <c r="DF1" s="198"/>
      <c r="DG1" s="198"/>
      <c r="DH1" s="198"/>
      <c r="DI1" s="198"/>
      <c r="DJ1" s="198"/>
      <c r="DK1" s="198"/>
      <c r="DL1" s="198"/>
      <c r="DM1" s="198"/>
      <c r="DN1" s="198"/>
      <c r="DO1" s="198"/>
      <c r="DP1" s="198"/>
      <c r="DQ1" s="198"/>
      <c r="DR1" s="198"/>
      <c r="DS1" s="198"/>
      <c r="DT1" s="198"/>
      <c r="DU1" s="198"/>
      <c r="DV1" s="198"/>
      <c r="DW1" s="198"/>
      <c r="DX1" s="198"/>
      <c r="DY1" s="198"/>
      <c r="DZ1" s="198"/>
      <c r="EA1" s="198"/>
      <c r="EB1" s="198"/>
      <c r="EC1" s="198"/>
      <c r="ED1" s="198"/>
      <c r="EE1" s="198"/>
      <c r="EF1" s="198"/>
      <c r="EG1" s="198"/>
      <c r="EH1" s="198"/>
      <c r="EI1" s="198"/>
      <c r="EJ1" s="198"/>
      <c r="EK1" s="198"/>
      <c r="EL1" s="198"/>
      <c r="EM1" s="198"/>
      <c r="EN1" s="198"/>
      <c r="EO1" s="198"/>
      <c r="EP1" s="198"/>
      <c r="EQ1" s="198"/>
      <c r="ER1" s="198"/>
      <c r="ES1" s="198"/>
      <c r="ET1" s="198"/>
      <c r="EU1" s="198"/>
      <c r="EV1" s="198"/>
      <c r="EW1" s="198"/>
      <c r="EX1" s="198"/>
      <c r="EY1" s="198"/>
      <c r="EZ1" s="198"/>
      <c r="FA1" s="198"/>
      <c r="FB1" s="198"/>
      <c r="FC1" s="198"/>
      <c r="FD1" s="198"/>
      <c r="FE1" s="198"/>
      <c r="FF1" s="198"/>
      <c r="FG1" s="198"/>
      <c r="FH1" s="198"/>
      <c r="FI1" s="198"/>
      <c r="FJ1" s="198"/>
      <c r="FK1" s="198"/>
      <c r="FL1" s="198"/>
      <c r="FM1" s="198"/>
      <c r="FN1" s="198"/>
      <c r="FO1" s="198"/>
      <c r="FP1" s="198"/>
      <c r="FQ1" s="198"/>
      <c r="FR1" s="198"/>
      <c r="FS1" s="198"/>
      <c r="FT1" s="198"/>
      <c r="FU1" s="198"/>
      <c r="FV1" s="198"/>
      <c r="FW1" s="198"/>
      <c r="FX1" s="198"/>
      <c r="FY1" s="198"/>
      <c r="FZ1" s="198"/>
      <c r="GA1" s="198"/>
      <c r="GB1" s="198"/>
      <c r="GC1" s="198"/>
      <c r="GD1" s="198"/>
      <c r="GE1" s="198"/>
      <c r="GF1" s="198"/>
      <c r="GG1" s="198"/>
      <c r="GH1" s="198"/>
      <c r="GI1" s="198"/>
      <c r="GJ1" s="198"/>
      <c r="GK1" s="198"/>
      <c r="GL1" s="198"/>
      <c r="GM1" s="198"/>
      <c r="GN1" s="198"/>
      <c r="GO1" s="198"/>
      <c r="GP1" s="198"/>
      <c r="GQ1" s="198"/>
      <c r="GR1" s="198"/>
      <c r="GS1" s="198"/>
      <c r="GT1" s="198"/>
      <c r="GU1" s="198"/>
      <c r="GV1" s="198"/>
      <c r="GW1" s="198"/>
      <c r="GX1" s="198"/>
      <c r="GY1" s="198"/>
      <c r="GZ1" s="198"/>
      <c r="HA1" s="198"/>
      <c r="HB1" s="198"/>
      <c r="HC1" s="198"/>
      <c r="HD1" s="198"/>
      <c r="HE1" s="198"/>
      <c r="HF1" s="198"/>
      <c r="HG1" s="198"/>
      <c r="HH1" s="198"/>
      <c r="HI1" s="198"/>
      <c r="HJ1" s="198"/>
      <c r="HK1" s="198"/>
      <c r="HL1" s="198"/>
      <c r="HM1" s="198"/>
      <c r="HN1" s="198"/>
      <c r="HO1" s="198"/>
    </row>
    <row r="2" ht="24" customHeight="1">
      <c r="A2" t="s" s="108">
        <v>7</v>
      </c>
      <c r="B2" t="s" s="108">
        <v>8</v>
      </c>
      <c r="C2" t="s" s="108">
        <v>9</v>
      </c>
      <c r="D2" t="s" s="108">
        <v>4466</v>
      </c>
      <c r="E2" t="s" s="108">
        <v>11</v>
      </c>
      <c r="F2" t="s" s="108">
        <v>4467</v>
      </c>
      <c r="G2" t="s" s="108">
        <v>13</v>
      </c>
      <c r="H2" t="s" s="108">
        <v>14</v>
      </c>
      <c r="I2" t="s" s="108">
        <v>15</v>
      </c>
      <c r="J2" t="s" s="108">
        <v>16</v>
      </c>
      <c r="K2" t="s" s="108">
        <v>17</v>
      </c>
      <c r="L2" t="s" s="108">
        <v>5491</v>
      </c>
      <c r="M2" s="789"/>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c r="AQ2" s="210"/>
      <c r="AR2" s="210"/>
      <c r="AS2" s="210"/>
      <c r="AT2" s="210"/>
      <c r="AU2" s="210"/>
      <c r="AV2" s="210"/>
      <c r="AW2" s="210"/>
      <c r="AX2" s="210"/>
      <c r="AY2" s="210"/>
      <c r="AZ2" s="210"/>
      <c r="BA2" s="210"/>
      <c r="BB2" s="210"/>
      <c r="BC2" s="210"/>
      <c r="BD2" s="210"/>
      <c r="BE2" s="210"/>
      <c r="BF2" s="210"/>
      <c r="BG2" s="210"/>
      <c r="BH2" s="210"/>
      <c r="BI2" s="210"/>
      <c r="BJ2" s="210"/>
      <c r="BK2" s="210"/>
      <c r="BL2" s="210"/>
      <c r="BM2" s="210"/>
      <c r="BN2" s="210"/>
      <c r="BO2" s="210"/>
      <c r="BP2" s="210"/>
      <c r="BQ2" s="210"/>
      <c r="BR2" s="210"/>
      <c r="BS2" s="210"/>
      <c r="BT2" s="210"/>
      <c r="BU2" s="210"/>
      <c r="BV2" s="210"/>
      <c r="BW2" s="210"/>
      <c r="BX2" s="210"/>
      <c r="BY2" s="210"/>
      <c r="BZ2" s="210"/>
      <c r="CA2" s="210"/>
      <c r="CB2" s="210"/>
      <c r="CC2" s="210"/>
      <c r="CD2" s="210"/>
      <c r="CE2" s="210"/>
      <c r="CF2" s="210"/>
      <c r="CG2" s="210"/>
      <c r="CH2" s="210"/>
      <c r="CI2" s="210"/>
      <c r="CJ2" s="210"/>
      <c r="CK2" s="210"/>
      <c r="CL2" s="210"/>
      <c r="CM2" s="210"/>
      <c r="CN2" s="210"/>
      <c r="CO2" s="210"/>
      <c r="CP2" s="210"/>
      <c r="CQ2" s="210"/>
      <c r="CR2" s="210"/>
      <c r="CS2" s="210"/>
      <c r="CT2" s="210"/>
      <c r="CU2" s="210"/>
      <c r="CV2" s="210"/>
      <c r="CW2" s="210"/>
      <c r="CX2" s="210"/>
      <c r="CY2" s="210"/>
      <c r="CZ2" s="210"/>
      <c r="DA2" s="210"/>
      <c r="DB2" s="210"/>
      <c r="DC2" s="210"/>
      <c r="DD2" s="210"/>
      <c r="DE2" s="210"/>
      <c r="DF2" s="210"/>
      <c r="DG2" s="210"/>
      <c r="DH2" s="210"/>
      <c r="DI2" s="210"/>
      <c r="DJ2" s="210"/>
      <c r="DK2" s="210"/>
      <c r="DL2" s="210"/>
      <c r="DM2" s="210"/>
      <c r="DN2" s="210"/>
      <c r="DO2" s="210"/>
      <c r="DP2" s="210"/>
      <c r="DQ2" s="210"/>
      <c r="DR2" s="210"/>
      <c r="DS2" s="210"/>
      <c r="DT2" s="210"/>
      <c r="DU2" s="210"/>
      <c r="DV2" s="210"/>
      <c r="DW2" s="210"/>
      <c r="DX2" s="210"/>
      <c r="DY2" s="210"/>
      <c r="DZ2" s="210"/>
      <c r="EA2" s="210"/>
      <c r="EB2" s="210"/>
      <c r="EC2" s="210"/>
      <c r="ED2" s="210"/>
      <c r="EE2" s="210"/>
      <c r="EF2" s="210"/>
      <c r="EG2" s="210"/>
      <c r="EH2" s="210"/>
      <c r="EI2" s="210"/>
      <c r="EJ2" s="210"/>
      <c r="EK2" s="210"/>
      <c r="EL2" s="210"/>
      <c r="EM2" s="210"/>
      <c r="EN2" s="210"/>
      <c r="EO2" s="210"/>
      <c r="EP2" s="210"/>
      <c r="EQ2" s="210"/>
      <c r="ER2" s="210"/>
      <c r="ES2" s="210"/>
      <c r="ET2" s="210"/>
      <c r="EU2" s="210"/>
      <c r="EV2" s="210"/>
      <c r="EW2" s="210"/>
      <c r="EX2" s="210"/>
      <c r="EY2" s="210"/>
      <c r="EZ2" s="210"/>
      <c r="FA2" s="210"/>
      <c r="FB2" s="210"/>
      <c r="FC2" s="210"/>
      <c r="FD2" s="210"/>
      <c r="FE2" s="210"/>
      <c r="FF2" s="210"/>
      <c r="FG2" s="210"/>
      <c r="FH2" s="210"/>
      <c r="FI2" s="210"/>
      <c r="FJ2" s="210"/>
      <c r="FK2" s="210"/>
      <c r="FL2" s="210"/>
      <c r="FM2" s="210"/>
      <c r="FN2" s="210"/>
      <c r="FO2" s="210"/>
      <c r="FP2" s="210"/>
      <c r="FQ2" s="210"/>
      <c r="FR2" s="210"/>
      <c r="FS2" s="210"/>
      <c r="FT2" s="210"/>
      <c r="FU2" s="210"/>
      <c r="FV2" s="210"/>
      <c r="FW2" s="210"/>
      <c r="FX2" s="210"/>
      <c r="FY2" s="210"/>
      <c r="FZ2" s="210"/>
      <c r="GA2" s="210"/>
      <c r="GB2" s="210"/>
      <c r="GC2" s="210"/>
      <c r="GD2" s="210"/>
      <c r="GE2" s="210"/>
      <c r="GF2" s="210"/>
      <c r="GG2" s="210"/>
      <c r="GH2" s="210"/>
      <c r="GI2" s="210"/>
      <c r="GJ2" s="210"/>
      <c r="GK2" s="210"/>
      <c r="GL2" s="210"/>
      <c r="GM2" s="210"/>
      <c r="GN2" s="210"/>
      <c r="GO2" s="210"/>
      <c r="GP2" s="210"/>
      <c r="GQ2" s="210"/>
      <c r="GR2" s="210"/>
      <c r="GS2" s="210"/>
      <c r="GT2" s="210"/>
      <c r="GU2" s="210"/>
      <c r="GV2" s="210"/>
      <c r="GW2" s="210"/>
      <c r="GX2" s="210"/>
      <c r="GY2" s="210"/>
      <c r="GZ2" s="210"/>
      <c r="HA2" s="210"/>
      <c r="HB2" s="210"/>
      <c r="HC2" s="210"/>
      <c r="HD2" s="210"/>
      <c r="HE2" s="210"/>
      <c r="HF2" s="210"/>
      <c r="HG2" s="210"/>
      <c r="HH2" s="210"/>
      <c r="HI2" s="210"/>
      <c r="HJ2" s="210"/>
      <c r="HK2" s="210"/>
      <c r="HL2" s="210"/>
      <c r="HM2" s="210"/>
      <c r="HN2" s="210"/>
      <c r="HO2" s="242"/>
    </row>
    <row r="3" ht="24" customHeight="1">
      <c r="A3" s="11">
        <v>1</v>
      </c>
      <c r="B3" t="s" s="12">
        <v>41959</v>
      </c>
      <c r="C3" t="s" s="12">
        <v>41960</v>
      </c>
      <c r="D3" t="s" s="12">
        <v>41961</v>
      </c>
      <c r="E3" t="s" s="12">
        <v>4483</v>
      </c>
      <c r="F3" t="s" s="12">
        <v>41962</v>
      </c>
      <c r="G3" t="s" s="12">
        <v>242</v>
      </c>
      <c r="H3" s="11">
        <v>968</v>
      </c>
      <c r="I3" s="200">
        <v>3388</v>
      </c>
      <c r="J3" s="200">
        <v>550</v>
      </c>
      <c r="K3" s="879">
        <v>2</v>
      </c>
      <c r="L3" s="14"/>
      <c r="M3" s="789"/>
      <c r="N3" s="210"/>
      <c r="O3" s="210"/>
      <c r="P3" s="210"/>
      <c r="Q3" s="210"/>
      <c r="R3" s="210"/>
      <c r="S3" s="210"/>
      <c r="T3" s="210"/>
      <c r="U3" s="210"/>
      <c r="V3" s="210"/>
      <c r="W3" s="210"/>
      <c r="X3" s="210"/>
      <c r="Y3" s="210"/>
      <c r="Z3" s="210"/>
      <c r="AA3" s="210"/>
      <c r="AB3" s="210"/>
      <c r="AC3" s="210"/>
      <c r="AD3" s="210"/>
      <c r="AE3" s="210"/>
      <c r="AF3" s="210"/>
      <c r="AG3" s="210"/>
      <c r="AH3" s="210"/>
      <c r="AI3" s="210"/>
      <c r="AJ3" s="210"/>
      <c r="AK3" s="210"/>
      <c r="AL3" s="210"/>
      <c r="AM3" s="210"/>
      <c r="AN3" s="210"/>
      <c r="AO3" s="210"/>
      <c r="AP3" s="210"/>
      <c r="AQ3" s="210"/>
      <c r="AR3" s="210"/>
      <c r="AS3" s="210"/>
      <c r="AT3" s="210"/>
      <c r="AU3" s="210"/>
      <c r="AV3" s="210"/>
      <c r="AW3" s="210"/>
      <c r="AX3" s="210"/>
      <c r="AY3" s="210"/>
      <c r="AZ3" s="210"/>
      <c r="BA3" s="210"/>
      <c r="BB3" s="210"/>
      <c r="BC3" s="210"/>
      <c r="BD3" s="210"/>
      <c r="BE3" s="210"/>
      <c r="BF3" s="210"/>
      <c r="BG3" s="210"/>
      <c r="BH3" s="210"/>
      <c r="BI3" s="210"/>
      <c r="BJ3" s="210"/>
      <c r="BK3" s="210"/>
      <c r="BL3" s="210"/>
      <c r="BM3" s="210"/>
      <c r="BN3" s="210"/>
      <c r="BO3" s="210"/>
      <c r="BP3" s="210"/>
      <c r="BQ3" s="210"/>
      <c r="BR3" s="210"/>
      <c r="BS3" s="210"/>
      <c r="BT3" s="210"/>
      <c r="BU3" s="210"/>
      <c r="BV3" s="210"/>
      <c r="BW3" s="210"/>
      <c r="BX3" s="210"/>
      <c r="BY3" s="210"/>
      <c r="BZ3" s="210"/>
      <c r="CA3" s="210"/>
      <c r="CB3" s="210"/>
      <c r="CC3" s="210"/>
      <c r="CD3" s="210"/>
      <c r="CE3" s="210"/>
      <c r="CF3" s="210"/>
      <c r="CG3" s="210"/>
      <c r="CH3" s="210"/>
      <c r="CI3" s="210"/>
      <c r="CJ3" s="210"/>
      <c r="CK3" s="210"/>
      <c r="CL3" s="210"/>
      <c r="CM3" s="210"/>
      <c r="CN3" s="210"/>
      <c r="CO3" s="210"/>
      <c r="CP3" s="210"/>
      <c r="CQ3" s="210"/>
      <c r="CR3" s="210"/>
      <c r="CS3" s="210"/>
      <c r="CT3" s="210"/>
      <c r="CU3" s="210"/>
      <c r="CV3" s="210"/>
      <c r="CW3" s="210"/>
      <c r="CX3" s="210"/>
      <c r="CY3" s="210"/>
      <c r="CZ3" s="210"/>
      <c r="DA3" s="210"/>
      <c r="DB3" s="210"/>
      <c r="DC3" s="210"/>
      <c r="DD3" s="210"/>
      <c r="DE3" s="210"/>
      <c r="DF3" s="210"/>
      <c r="DG3" s="210"/>
      <c r="DH3" s="210"/>
      <c r="DI3" s="210"/>
      <c r="DJ3" s="210"/>
      <c r="DK3" s="210"/>
      <c r="DL3" s="210"/>
      <c r="DM3" s="210"/>
      <c r="DN3" s="210"/>
      <c r="DO3" s="210"/>
      <c r="DP3" s="210"/>
      <c r="DQ3" s="210"/>
      <c r="DR3" s="210"/>
      <c r="DS3" s="210"/>
      <c r="DT3" s="210"/>
      <c r="DU3" s="210"/>
      <c r="DV3" s="210"/>
      <c r="DW3" s="210"/>
      <c r="DX3" s="210"/>
      <c r="DY3" s="210"/>
      <c r="DZ3" s="210"/>
      <c r="EA3" s="210"/>
      <c r="EB3" s="210"/>
      <c r="EC3" s="210"/>
      <c r="ED3" s="210"/>
      <c r="EE3" s="210"/>
      <c r="EF3" s="210"/>
      <c r="EG3" s="210"/>
      <c r="EH3" s="210"/>
      <c r="EI3" s="210"/>
      <c r="EJ3" s="210"/>
      <c r="EK3" s="210"/>
      <c r="EL3" s="210"/>
      <c r="EM3" s="210"/>
      <c r="EN3" s="210"/>
      <c r="EO3" s="210"/>
      <c r="EP3" s="210"/>
      <c r="EQ3" s="210"/>
      <c r="ER3" s="210"/>
      <c r="ES3" s="210"/>
      <c r="ET3" s="210"/>
      <c r="EU3" s="210"/>
      <c r="EV3" s="210"/>
      <c r="EW3" s="210"/>
      <c r="EX3" s="210"/>
      <c r="EY3" s="210"/>
      <c r="EZ3" s="210"/>
      <c r="FA3" s="210"/>
      <c r="FB3" s="210"/>
      <c r="FC3" s="210"/>
      <c r="FD3" s="210"/>
      <c r="FE3" s="210"/>
      <c r="FF3" s="210"/>
      <c r="FG3" s="210"/>
      <c r="FH3" s="210"/>
      <c r="FI3" s="210"/>
      <c r="FJ3" s="210"/>
      <c r="FK3" s="210"/>
      <c r="FL3" s="210"/>
      <c r="FM3" s="210"/>
      <c r="FN3" s="210"/>
      <c r="FO3" s="210"/>
      <c r="FP3" s="210"/>
      <c r="FQ3" s="210"/>
      <c r="FR3" s="210"/>
      <c r="FS3" s="210"/>
      <c r="FT3" s="210"/>
      <c r="FU3" s="210"/>
      <c r="FV3" s="210"/>
      <c r="FW3" s="210"/>
      <c r="FX3" s="210"/>
      <c r="FY3" s="210"/>
      <c r="FZ3" s="210"/>
      <c r="GA3" s="210"/>
      <c r="GB3" s="210"/>
      <c r="GC3" s="210"/>
      <c r="GD3" s="210"/>
      <c r="GE3" s="210"/>
      <c r="GF3" s="210"/>
      <c r="GG3" s="210"/>
      <c r="GH3" s="210"/>
      <c r="GI3" s="210"/>
      <c r="GJ3" s="210"/>
      <c r="GK3" s="210"/>
      <c r="GL3" s="210"/>
      <c r="GM3" s="210"/>
      <c r="GN3" s="210"/>
      <c r="GO3" s="210"/>
      <c r="GP3" s="210"/>
      <c r="GQ3" s="210"/>
      <c r="GR3" s="210"/>
      <c r="GS3" s="210"/>
      <c r="GT3" s="210"/>
      <c r="GU3" s="210"/>
      <c r="GV3" s="210"/>
      <c r="GW3" s="210"/>
      <c r="GX3" s="210"/>
      <c r="GY3" s="210"/>
      <c r="GZ3" s="210"/>
      <c r="HA3" s="210"/>
      <c r="HB3" s="210"/>
      <c r="HC3" s="210"/>
      <c r="HD3" s="210"/>
      <c r="HE3" s="210"/>
      <c r="HF3" s="210"/>
      <c r="HG3" s="210"/>
      <c r="HH3" s="210"/>
      <c r="HI3" s="210"/>
      <c r="HJ3" s="210"/>
      <c r="HK3" s="210"/>
      <c r="HL3" s="210"/>
      <c r="HM3" s="210"/>
      <c r="HN3" s="210"/>
      <c r="HO3" s="242"/>
    </row>
    <row r="4" ht="24" customHeight="1">
      <c r="A4" s="11">
        <v>1</v>
      </c>
      <c r="B4" t="s" s="12">
        <v>41959</v>
      </c>
      <c r="C4" t="s" s="12">
        <v>41960</v>
      </c>
      <c r="D4" t="s" s="12">
        <v>41961</v>
      </c>
      <c r="E4" t="s" s="12">
        <v>4483</v>
      </c>
      <c r="F4" t="s" s="12">
        <v>41962</v>
      </c>
      <c r="G4" t="s" s="12">
        <v>242</v>
      </c>
      <c r="H4" s="11">
        <v>968</v>
      </c>
      <c r="I4" s="200">
        <v>3388</v>
      </c>
      <c r="J4" s="200">
        <v>550</v>
      </c>
      <c r="K4" s="879">
        <v>2</v>
      </c>
      <c r="L4" t="s" s="12">
        <v>41963</v>
      </c>
      <c r="M4" s="789"/>
      <c r="N4" s="210"/>
      <c r="O4" s="210"/>
      <c r="P4" s="210"/>
      <c r="Q4" s="210"/>
      <c r="R4" s="210"/>
      <c r="S4" s="210"/>
      <c r="T4" s="210"/>
      <c r="U4" s="210"/>
      <c r="V4" s="210"/>
      <c r="W4" s="210"/>
      <c r="X4" s="210"/>
      <c r="Y4" s="210"/>
      <c r="Z4" s="210"/>
      <c r="AA4" s="210"/>
      <c r="AB4" s="210"/>
      <c r="AC4" s="210"/>
      <c r="AD4" s="210"/>
      <c r="AE4" s="210"/>
      <c r="AF4" s="210"/>
      <c r="AG4" s="210"/>
      <c r="AH4" s="210"/>
      <c r="AI4" s="210"/>
      <c r="AJ4" s="210"/>
      <c r="AK4" s="210"/>
      <c r="AL4" s="210"/>
      <c r="AM4" s="210"/>
      <c r="AN4" s="210"/>
      <c r="AO4" s="244"/>
      <c r="AP4" s="790"/>
      <c r="AQ4" s="790"/>
      <c r="AR4" s="790"/>
      <c r="AS4" s="790"/>
      <c r="AT4" s="790"/>
      <c r="AU4" s="790"/>
      <c r="AV4" s="790"/>
      <c r="AW4" s="790"/>
      <c r="AX4" s="790"/>
      <c r="AY4" s="790"/>
      <c r="AZ4" s="790"/>
      <c r="BA4" s="790"/>
      <c r="BB4" s="790"/>
      <c r="BC4" s="790"/>
      <c r="BD4" s="790"/>
      <c r="BE4" s="790"/>
      <c r="BF4" s="790"/>
      <c r="BG4" s="790"/>
      <c r="BH4" s="790"/>
      <c r="BI4" s="790"/>
      <c r="BJ4" s="790"/>
      <c r="BK4" s="790"/>
      <c r="BL4" s="790"/>
      <c r="BM4" s="790"/>
      <c r="BN4" s="790"/>
      <c r="BO4" s="790"/>
      <c r="BP4" s="790"/>
      <c r="BQ4" s="790"/>
      <c r="BR4" s="790"/>
      <c r="BS4" s="790"/>
      <c r="BT4" s="790"/>
      <c r="BU4" s="790"/>
      <c r="BV4" s="790"/>
      <c r="BW4" s="790"/>
      <c r="BX4" s="790"/>
      <c r="BY4" s="790"/>
      <c r="BZ4" s="790"/>
      <c r="CA4" s="790"/>
      <c r="CB4" s="790"/>
      <c r="CC4" s="790"/>
      <c r="CD4" s="790"/>
      <c r="CE4" s="790"/>
      <c r="CF4" s="790"/>
      <c r="CG4" s="790"/>
      <c r="CH4" s="790"/>
      <c r="CI4" s="790"/>
      <c r="CJ4" s="790"/>
      <c r="CK4" s="790"/>
      <c r="CL4" s="790"/>
      <c r="CM4" s="790"/>
      <c r="CN4" s="790"/>
      <c r="CO4" s="790"/>
      <c r="CP4" s="790"/>
      <c r="CQ4" s="790"/>
      <c r="CR4" s="790"/>
      <c r="CS4" s="790"/>
      <c r="CT4" s="790"/>
      <c r="CU4" s="790"/>
      <c r="CV4" s="790"/>
      <c r="CW4" s="790"/>
      <c r="CX4" s="790"/>
      <c r="CY4" s="790"/>
      <c r="CZ4" s="790"/>
      <c r="DA4" s="790"/>
      <c r="DB4" s="790"/>
      <c r="DC4" s="790"/>
      <c r="DD4" s="790"/>
      <c r="DE4" s="790"/>
      <c r="DF4" s="790"/>
      <c r="DG4" s="790"/>
      <c r="DH4" s="790"/>
      <c r="DI4" s="790"/>
      <c r="DJ4" s="790"/>
      <c r="DK4" s="790"/>
      <c r="DL4" s="790"/>
      <c r="DM4" s="790"/>
      <c r="DN4" s="790"/>
      <c r="DO4" s="790"/>
      <c r="DP4" s="790"/>
      <c r="DQ4" s="790"/>
      <c r="DR4" s="790"/>
      <c r="DS4" s="790"/>
      <c r="DT4" s="790"/>
      <c r="DU4" s="790"/>
      <c r="DV4" s="790"/>
      <c r="DW4" s="790"/>
      <c r="DX4" s="790"/>
      <c r="DY4" s="790"/>
      <c r="DZ4" s="790"/>
      <c r="EA4" s="790"/>
      <c r="EB4" s="790"/>
      <c r="EC4" s="790"/>
      <c r="ED4" s="790"/>
      <c r="EE4" s="790"/>
      <c r="EF4" s="790"/>
      <c r="EG4" s="790"/>
      <c r="EH4" s="790"/>
      <c r="EI4" s="790"/>
      <c r="EJ4" s="790"/>
      <c r="EK4" s="790"/>
      <c r="EL4" s="790"/>
      <c r="EM4" s="790"/>
      <c r="EN4" s="790"/>
      <c r="EO4" s="790"/>
      <c r="EP4" s="790"/>
      <c r="EQ4" s="790"/>
      <c r="ER4" s="790"/>
      <c r="ES4" s="790"/>
      <c r="ET4" s="790"/>
      <c r="EU4" s="790"/>
      <c r="EV4" s="790"/>
      <c r="EW4" s="790"/>
      <c r="EX4" s="790"/>
      <c r="EY4" s="790"/>
      <c r="EZ4" s="790"/>
      <c r="FA4" s="790"/>
      <c r="FB4" s="790"/>
      <c r="FC4" s="790"/>
      <c r="FD4" s="790"/>
      <c r="FE4" s="790"/>
      <c r="FF4" s="790"/>
      <c r="FG4" s="790"/>
      <c r="FH4" s="790"/>
      <c r="FI4" s="790"/>
      <c r="FJ4" s="790"/>
      <c r="FK4" s="790"/>
      <c r="FL4" s="790"/>
      <c r="FM4" s="790"/>
      <c r="FN4" s="790"/>
      <c r="FO4" s="790"/>
      <c r="FP4" s="790"/>
      <c r="FQ4" s="790"/>
      <c r="FR4" s="790"/>
      <c r="FS4" s="790"/>
      <c r="FT4" s="790"/>
      <c r="FU4" s="790"/>
      <c r="FV4" s="790"/>
      <c r="FW4" s="790"/>
      <c r="FX4" s="790"/>
      <c r="FY4" s="790"/>
      <c r="FZ4" s="790"/>
      <c r="GA4" s="790"/>
      <c r="GB4" s="790"/>
      <c r="GC4" s="790"/>
      <c r="GD4" s="790"/>
      <c r="GE4" s="790"/>
      <c r="GF4" s="790"/>
      <c r="GG4" s="790"/>
      <c r="GH4" s="790"/>
      <c r="GI4" s="790"/>
      <c r="GJ4" s="790"/>
      <c r="GK4" s="790"/>
      <c r="GL4" s="790"/>
      <c r="GM4" s="790"/>
      <c r="GN4" s="790"/>
      <c r="GO4" s="790"/>
      <c r="GP4" s="790"/>
      <c r="GQ4" s="790"/>
      <c r="GR4" s="790"/>
      <c r="GS4" s="790"/>
      <c r="GT4" s="790"/>
      <c r="GU4" s="790"/>
      <c r="GV4" s="790"/>
      <c r="GW4" s="790"/>
      <c r="GX4" s="790"/>
      <c r="GY4" s="790"/>
      <c r="GZ4" s="790"/>
      <c r="HA4" s="790"/>
      <c r="HB4" s="790"/>
      <c r="HC4" s="790"/>
      <c r="HD4" s="790"/>
      <c r="HE4" s="790"/>
      <c r="HF4" s="790"/>
      <c r="HG4" s="790"/>
      <c r="HH4" s="790"/>
      <c r="HI4" s="790"/>
      <c r="HJ4" s="790"/>
      <c r="HK4" s="790"/>
      <c r="HL4" s="790"/>
      <c r="HM4" s="790"/>
      <c r="HN4" s="790"/>
      <c r="HO4" s="790"/>
    </row>
    <row r="5" ht="24" customHeight="1">
      <c r="A5" s="11">
        <v>2</v>
      </c>
      <c r="B5" t="s" s="12">
        <v>41959</v>
      </c>
      <c r="C5" t="s" s="12">
        <v>41964</v>
      </c>
      <c r="D5" t="s" s="12">
        <v>41961</v>
      </c>
      <c r="E5" t="s" s="12">
        <v>4483</v>
      </c>
      <c r="F5" t="s" s="12">
        <v>41962</v>
      </c>
      <c r="G5" t="s" s="12">
        <v>242</v>
      </c>
      <c r="H5" s="11">
        <v>1012</v>
      </c>
      <c r="I5" s="200">
        <v>3542</v>
      </c>
      <c r="J5" s="200">
        <v>554</v>
      </c>
      <c r="K5" s="879">
        <v>2</v>
      </c>
      <c r="L5" s="14"/>
      <c r="M5" s="789"/>
      <c r="N5" s="210"/>
      <c r="O5" s="210"/>
      <c r="P5" s="210"/>
      <c r="Q5" s="210"/>
      <c r="R5" s="210"/>
      <c r="S5" s="210"/>
      <c r="T5" s="210"/>
      <c r="U5" s="210"/>
      <c r="V5" s="210"/>
      <c r="W5" s="210"/>
      <c r="X5" s="210"/>
      <c r="Y5" s="210"/>
      <c r="Z5" s="210"/>
      <c r="AA5" s="210"/>
      <c r="AB5" s="210"/>
      <c r="AC5" s="210"/>
      <c r="AD5" s="210"/>
      <c r="AE5" s="210"/>
      <c r="AF5" s="210"/>
      <c r="AG5" s="210"/>
      <c r="AH5" s="210"/>
      <c r="AI5" s="210"/>
      <c r="AJ5" s="210"/>
      <c r="AK5" s="210"/>
      <c r="AL5" s="210"/>
      <c r="AM5" s="210"/>
      <c r="AN5" s="210"/>
      <c r="AO5" s="211"/>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c r="CI5" s="20"/>
      <c r="CJ5" s="20"/>
      <c r="CK5" s="20"/>
      <c r="CL5" s="20"/>
      <c r="CM5" s="20"/>
      <c r="CN5" s="20"/>
      <c r="CO5" s="20"/>
      <c r="CP5" s="20"/>
      <c r="CQ5" s="20"/>
      <c r="CR5" s="20"/>
      <c r="CS5" s="20"/>
      <c r="CT5" s="20"/>
      <c r="CU5" s="20"/>
      <c r="CV5" s="20"/>
      <c r="CW5" s="20"/>
      <c r="CX5" s="20"/>
      <c r="CY5" s="20"/>
      <c r="CZ5" s="20"/>
      <c r="DA5" s="20"/>
      <c r="DB5" s="20"/>
      <c r="DC5" s="20"/>
      <c r="DD5" s="20"/>
      <c r="DE5" s="20"/>
      <c r="DF5" s="20"/>
      <c r="DG5" s="20"/>
      <c r="DH5" s="20"/>
      <c r="DI5" s="20"/>
      <c r="DJ5" s="20"/>
      <c r="DK5" s="20"/>
      <c r="DL5" s="20"/>
      <c r="DM5" s="20"/>
      <c r="DN5" s="20"/>
      <c r="DO5" s="20"/>
      <c r="DP5" s="20"/>
      <c r="DQ5" s="20"/>
      <c r="DR5" s="20"/>
      <c r="DS5" s="20"/>
      <c r="DT5" s="20"/>
      <c r="DU5" s="20"/>
      <c r="DV5" s="20"/>
      <c r="DW5" s="20"/>
      <c r="DX5" s="20"/>
      <c r="DY5" s="20"/>
      <c r="DZ5" s="20"/>
      <c r="EA5" s="20"/>
      <c r="EB5" s="20"/>
      <c r="EC5" s="20"/>
      <c r="ED5" s="20"/>
      <c r="EE5" s="20"/>
      <c r="EF5" s="20"/>
      <c r="EG5" s="20"/>
      <c r="EH5" s="20"/>
      <c r="EI5" s="20"/>
      <c r="EJ5" s="20"/>
      <c r="EK5" s="20"/>
      <c r="EL5" s="20"/>
      <c r="EM5" s="20"/>
      <c r="EN5" s="20"/>
      <c r="EO5" s="20"/>
      <c r="EP5" s="20"/>
      <c r="EQ5" s="20"/>
      <c r="ER5" s="20"/>
      <c r="ES5" s="20"/>
      <c r="ET5" s="20"/>
      <c r="EU5" s="20"/>
      <c r="EV5" s="20"/>
      <c r="EW5" s="20"/>
      <c r="EX5" s="20"/>
      <c r="EY5" s="20"/>
      <c r="EZ5" s="20"/>
      <c r="FA5" s="20"/>
      <c r="FB5" s="20"/>
      <c r="FC5" s="20"/>
      <c r="FD5" s="20"/>
      <c r="FE5" s="20"/>
      <c r="FF5" s="20"/>
      <c r="FG5" s="20"/>
      <c r="FH5" s="20"/>
      <c r="FI5" s="20"/>
      <c r="FJ5" s="20"/>
      <c r="FK5" s="20"/>
      <c r="FL5" s="20"/>
      <c r="FM5" s="20"/>
      <c r="FN5" s="20"/>
      <c r="FO5" s="20"/>
      <c r="FP5" s="20"/>
      <c r="FQ5" s="20"/>
      <c r="FR5" s="20"/>
      <c r="FS5" s="20"/>
      <c r="FT5" s="20"/>
      <c r="FU5" s="20"/>
      <c r="FV5" s="20"/>
      <c r="FW5" s="20"/>
      <c r="FX5" s="20"/>
      <c r="FY5" s="20"/>
      <c r="FZ5" s="20"/>
      <c r="GA5" s="20"/>
      <c r="GB5" s="20"/>
      <c r="GC5" s="20"/>
      <c r="GD5" s="20"/>
      <c r="GE5" s="20"/>
      <c r="GF5" s="20"/>
      <c r="GG5" s="20"/>
      <c r="GH5" s="20"/>
      <c r="GI5" s="20"/>
      <c r="GJ5" s="20"/>
      <c r="GK5" s="20"/>
      <c r="GL5" s="20"/>
      <c r="GM5" s="20"/>
      <c r="GN5" s="20"/>
      <c r="GO5" s="20"/>
      <c r="GP5" s="20"/>
      <c r="GQ5" s="20"/>
      <c r="GR5" s="20"/>
      <c r="GS5" s="20"/>
      <c r="GT5" s="20"/>
      <c r="GU5" s="20"/>
      <c r="GV5" s="20"/>
      <c r="GW5" s="20"/>
      <c r="GX5" s="20"/>
      <c r="GY5" s="20"/>
      <c r="GZ5" s="20"/>
      <c r="HA5" s="20"/>
      <c r="HB5" s="20"/>
      <c r="HC5" s="20"/>
      <c r="HD5" s="20"/>
      <c r="HE5" s="20"/>
      <c r="HF5" s="20"/>
      <c r="HG5" s="20"/>
      <c r="HH5" s="20"/>
      <c r="HI5" s="20"/>
      <c r="HJ5" s="20"/>
      <c r="HK5" s="20"/>
      <c r="HL5" s="20"/>
      <c r="HM5" s="20"/>
      <c r="HN5" s="20"/>
      <c r="HO5" s="20"/>
    </row>
    <row r="6" ht="24" customHeight="1">
      <c r="A6" s="11">
        <v>2</v>
      </c>
      <c r="B6" t="s" s="12">
        <v>41959</v>
      </c>
      <c r="C6" t="s" s="12">
        <v>41964</v>
      </c>
      <c r="D6" t="s" s="12">
        <v>41961</v>
      </c>
      <c r="E6" t="s" s="12">
        <v>4483</v>
      </c>
      <c r="F6" t="s" s="12">
        <v>41962</v>
      </c>
      <c r="G6" t="s" s="12">
        <v>242</v>
      </c>
      <c r="H6" s="11">
        <v>1012</v>
      </c>
      <c r="I6" s="200">
        <v>3542</v>
      </c>
      <c r="J6" s="200">
        <v>554</v>
      </c>
      <c r="K6" s="879">
        <v>2</v>
      </c>
      <c r="L6" t="s" s="12">
        <v>41963</v>
      </c>
      <c r="M6" s="789"/>
      <c r="N6" s="210"/>
      <c r="O6" s="210"/>
      <c r="P6" s="210"/>
      <c r="Q6" s="210"/>
      <c r="R6" s="210"/>
      <c r="S6" s="210"/>
      <c r="T6" s="210"/>
      <c r="U6" s="210"/>
      <c r="V6" s="210"/>
      <c r="W6" s="210"/>
      <c r="X6" s="210"/>
      <c r="Y6" s="210"/>
      <c r="Z6" s="210"/>
      <c r="AA6" s="210"/>
      <c r="AB6" s="210"/>
      <c r="AC6" s="210"/>
      <c r="AD6" s="210"/>
      <c r="AE6" s="210"/>
      <c r="AF6" s="210"/>
      <c r="AG6" s="210"/>
      <c r="AH6" s="210"/>
      <c r="AI6" s="210"/>
      <c r="AJ6" s="210"/>
      <c r="AK6" s="210"/>
      <c r="AL6" s="210"/>
      <c r="AM6" s="210"/>
      <c r="AN6" s="210"/>
      <c r="AO6" s="211"/>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c r="CI6" s="20"/>
      <c r="CJ6" s="20"/>
      <c r="CK6" s="20"/>
      <c r="CL6" s="20"/>
      <c r="CM6" s="20"/>
      <c r="CN6" s="20"/>
      <c r="CO6" s="20"/>
      <c r="CP6" s="20"/>
      <c r="CQ6" s="20"/>
      <c r="CR6" s="20"/>
      <c r="CS6" s="20"/>
      <c r="CT6" s="20"/>
      <c r="CU6" s="20"/>
      <c r="CV6" s="20"/>
      <c r="CW6" s="20"/>
      <c r="CX6" s="20"/>
      <c r="CY6" s="20"/>
      <c r="CZ6" s="20"/>
      <c r="DA6" s="20"/>
      <c r="DB6" s="20"/>
      <c r="DC6" s="20"/>
      <c r="DD6" s="20"/>
      <c r="DE6" s="20"/>
      <c r="DF6" s="20"/>
      <c r="DG6" s="20"/>
      <c r="DH6" s="20"/>
      <c r="DI6" s="20"/>
      <c r="DJ6" s="20"/>
      <c r="DK6" s="20"/>
      <c r="DL6" s="20"/>
      <c r="DM6" s="20"/>
      <c r="DN6" s="20"/>
      <c r="DO6" s="20"/>
      <c r="DP6" s="20"/>
      <c r="DQ6" s="20"/>
      <c r="DR6" s="20"/>
      <c r="DS6" s="20"/>
      <c r="DT6" s="20"/>
      <c r="DU6" s="20"/>
      <c r="DV6" s="20"/>
      <c r="DW6" s="20"/>
      <c r="DX6" s="20"/>
      <c r="DY6" s="20"/>
      <c r="DZ6" s="20"/>
      <c r="EA6" s="20"/>
      <c r="EB6" s="20"/>
      <c r="EC6" s="20"/>
      <c r="ED6" s="20"/>
      <c r="EE6" s="20"/>
      <c r="EF6" s="20"/>
      <c r="EG6" s="20"/>
      <c r="EH6" s="20"/>
      <c r="EI6" s="20"/>
      <c r="EJ6" s="20"/>
      <c r="EK6" s="20"/>
      <c r="EL6" s="20"/>
      <c r="EM6" s="20"/>
      <c r="EN6" s="20"/>
      <c r="EO6" s="20"/>
      <c r="EP6" s="20"/>
      <c r="EQ6" s="20"/>
      <c r="ER6" s="20"/>
      <c r="ES6" s="20"/>
      <c r="ET6" s="20"/>
      <c r="EU6" s="20"/>
      <c r="EV6" s="20"/>
      <c r="EW6" s="20"/>
      <c r="EX6" s="20"/>
      <c r="EY6" s="20"/>
      <c r="EZ6" s="20"/>
      <c r="FA6" s="20"/>
      <c r="FB6" s="20"/>
      <c r="FC6" s="20"/>
      <c r="FD6" s="20"/>
      <c r="FE6" s="20"/>
      <c r="FF6" s="20"/>
      <c r="FG6" s="20"/>
      <c r="FH6" s="20"/>
      <c r="FI6" s="20"/>
      <c r="FJ6" s="20"/>
      <c r="FK6" s="20"/>
      <c r="FL6" s="20"/>
      <c r="FM6" s="20"/>
      <c r="FN6" s="20"/>
      <c r="FO6" s="20"/>
      <c r="FP6" s="20"/>
      <c r="FQ6" s="20"/>
      <c r="FR6" s="20"/>
      <c r="FS6" s="20"/>
      <c r="FT6" s="20"/>
      <c r="FU6" s="20"/>
      <c r="FV6" s="20"/>
      <c r="FW6" s="20"/>
      <c r="FX6" s="20"/>
      <c r="FY6" s="20"/>
      <c r="FZ6" s="20"/>
      <c r="GA6" s="20"/>
      <c r="GB6" s="20"/>
      <c r="GC6" s="20"/>
      <c r="GD6" s="20"/>
      <c r="GE6" s="20"/>
      <c r="GF6" s="20"/>
      <c r="GG6" s="20"/>
      <c r="GH6" s="20"/>
      <c r="GI6" s="20"/>
      <c r="GJ6" s="20"/>
      <c r="GK6" s="20"/>
      <c r="GL6" s="20"/>
      <c r="GM6" s="20"/>
      <c r="GN6" s="20"/>
      <c r="GO6" s="20"/>
      <c r="GP6" s="20"/>
      <c r="GQ6" s="20"/>
      <c r="GR6" s="20"/>
      <c r="GS6" s="20"/>
      <c r="GT6" s="20"/>
      <c r="GU6" s="20"/>
      <c r="GV6" s="20"/>
      <c r="GW6" s="20"/>
      <c r="GX6" s="20"/>
      <c r="GY6" s="20"/>
      <c r="GZ6" s="20"/>
      <c r="HA6" s="20"/>
      <c r="HB6" s="20"/>
      <c r="HC6" s="20"/>
      <c r="HD6" s="20"/>
      <c r="HE6" s="20"/>
      <c r="HF6" s="20"/>
      <c r="HG6" s="20"/>
      <c r="HH6" s="20"/>
      <c r="HI6" s="20"/>
      <c r="HJ6" s="20"/>
      <c r="HK6" s="20"/>
      <c r="HL6" s="20"/>
      <c r="HM6" s="20"/>
      <c r="HN6" s="20"/>
      <c r="HO6" s="20"/>
    </row>
    <row r="7" ht="24" customHeight="1">
      <c r="A7" s="11">
        <v>3</v>
      </c>
      <c r="B7" t="s" s="12">
        <v>41959</v>
      </c>
      <c r="C7" t="s" s="12">
        <v>41965</v>
      </c>
      <c r="D7" t="s" s="12">
        <v>41966</v>
      </c>
      <c r="E7" t="s" s="12">
        <v>4483</v>
      </c>
      <c r="F7" t="s" s="12">
        <v>41962</v>
      </c>
      <c r="G7" t="s" s="12">
        <v>242</v>
      </c>
      <c r="H7" s="11">
        <v>1001</v>
      </c>
      <c r="I7" s="200">
        <v>3503</v>
      </c>
      <c r="J7" s="200">
        <v>550</v>
      </c>
      <c r="K7" s="879">
        <v>2</v>
      </c>
      <c r="L7" s="14"/>
      <c r="M7" s="789"/>
      <c r="N7" s="210"/>
      <c r="O7" s="210"/>
      <c r="P7" s="210"/>
      <c r="Q7" s="210"/>
      <c r="R7" s="210"/>
      <c r="S7" s="210"/>
      <c r="T7" s="210"/>
      <c r="U7" s="210"/>
      <c r="V7" s="210"/>
      <c r="W7" s="210"/>
      <c r="X7" s="210"/>
      <c r="Y7" s="210"/>
      <c r="Z7" s="210"/>
      <c r="AA7" s="210"/>
      <c r="AB7" s="210"/>
      <c r="AC7" s="210"/>
      <c r="AD7" s="210"/>
      <c r="AE7" s="210"/>
      <c r="AF7" s="210"/>
      <c r="AG7" s="210"/>
      <c r="AH7" s="210"/>
      <c r="AI7" s="210"/>
      <c r="AJ7" s="210"/>
      <c r="AK7" s="210"/>
      <c r="AL7" s="210"/>
      <c r="AM7" s="210"/>
      <c r="AN7" s="210"/>
      <c r="AO7" s="211"/>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20"/>
      <c r="CL7" s="20"/>
      <c r="CM7" s="20"/>
      <c r="CN7" s="20"/>
      <c r="CO7" s="20"/>
      <c r="CP7" s="20"/>
      <c r="CQ7" s="20"/>
      <c r="CR7" s="20"/>
      <c r="CS7" s="20"/>
      <c r="CT7" s="20"/>
      <c r="CU7" s="20"/>
      <c r="CV7" s="20"/>
      <c r="CW7" s="20"/>
      <c r="CX7" s="20"/>
      <c r="CY7" s="20"/>
      <c r="CZ7" s="20"/>
      <c r="DA7" s="20"/>
      <c r="DB7" s="20"/>
      <c r="DC7" s="20"/>
      <c r="DD7" s="20"/>
      <c r="DE7" s="20"/>
      <c r="DF7" s="20"/>
      <c r="DG7" s="20"/>
      <c r="DH7" s="20"/>
      <c r="DI7" s="20"/>
      <c r="DJ7" s="20"/>
      <c r="DK7" s="20"/>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c r="EL7" s="20"/>
      <c r="EM7" s="20"/>
      <c r="EN7" s="20"/>
      <c r="EO7" s="20"/>
      <c r="EP7" s="20"/>
      <c r="EQ7" s="20"/>
      <c r="ER7" s="20"/>
      <c r="ES7" s="20"/>
      <c r="ET7" s="20"/>
      <c r="EU7" s="20"/>
      <c r="EV7" s="20"/>
      <c r="EW7" s="20"/>
      <c r="EX7" s="20"/>
      <c r="EY7" s="20"/>
      <c r="EZ7" s="20"/>
      <c r="FA7" s="20"/>
      <c r="FB7" s="20"/>
      <c r="FC7" s="20"/>
      <c r="FD7" s="20"/>
      <c r="FE7" s="20"/>
      <c r="FF7" s="20"/>
      <c r="FG7" s="20"/>
      <c r="FH7" s="20"/>
      <c r="FI7" s="20"/>
      <c r="FJ7" s="20"/>
      <c r="FK7" s="20"/>
      <c r="FL7" s="20"/>
      <c r="FM7" s="20"/>
      <c r="FN7" s="20"/>
      <c r="FO7" s="20"/>
      <c r="FP7" s="20"/>
      <c r="FQ7" s="20"/>
      <c r="FR7" s="20"/>
      <c r="FS7" s="20"/>
      <c r="FT7" s="20"/>
      <c r="FU7" s="20"/>
      <c r="FV7" s="20"/>
      <c r="FW7" s="20"/>
      <c r="FX7" s="20"/>
      <c r="FY7" s="20"/>
      <c r="FZ7" s="20"/>
      <c r="GA7" s="20"/>
      <c r="GB7" s="20"/>
      <c r="GC7" s="20"/>
      <c r="GD7" s="20"/>
      <c r="GE7" s="20"/>
      <c r="GF7" s="20"/>
      <c r="GG7" s="20"/>
      <c r="GH7" s="20"/>
      <c r="GI7" s="20"/>
      <c r="GJ7" s="20"/>
      <c r="GK7" s="20"/>
      <c r="GL7" s="20"/>
      <c r="GM7" s="20"/>
      <c r="GN7" s="20"/>
      <c r="GO7" s="20"/>
      <c r="GP7" s="20"/>
      <c r="GQ7" s="20"/>
      <c r="GR7" s="20"/>
      <c r="GS7" s="20"/>
      <c r="GT7" s="20"/>
      <c r="GU7" s="20"/>
      <c r="GV7" s="20"/>
      <c r="GW7" s="20"/>
      <c r="GX7" s="20"/>
      <c r="GY7" s="20"/>
      <c r="GZ7" s="20"/>
      <c r="HA7" s="20"/>
      <c r="HB7" s="20"/>
      <c r="HC7" s="20"/>
      <c r="HD7" s="20"/>
      <c r="HE7" s="20"/>
      <c r="HF7" s="20"/>
      <c r="HG7" s="20"/>
      <c r="HH7" s="20"/>
      <c r="HI7" s="20"/>
      <c r="HJ7" s="20"/>
      <c r="HK7" s="20"/>
      <c r="HL7" s="20"/>
      <c r="HM7" s="20"/>
      <c r="HN7" s="20"/>
      <c r="HO7" s="20"/>
    </row>
    <row r="8" ht="24" customHeight="1">
      <c r="A8" s="11">
        <v>3</v>
      </c>
      <c r="B8" t="s" s="12">
        <v>41959</v>
      </c>
      <c r="C8" t="s" s="12">
        <v>41965</v>
      </c>
      <c r="D8" t="s" s="12">
        <v>41966</v>
      </c>
      <c r="E8" t="s" s="12">
        <v>4483</v>
      </c>
      <c r="F8" t="s" s="12">
        <v>41962</v>
      </c>
      <c r="G8" t="s" s="12">
        <v>242</v>
      </c>
      <c r="H8" s="11">
        <v>1001</v>
      </c>
      <c r="I8" s="200">
        <v>3503</v>
      </c>
      <c r="J8" s="200">
        <v>550</v>
      </c>
      <c r="K8" s="879">
        <v>2</v>
      </c>
      <c r="L8" t="s" s="12">
        <v>41963</v>
      </c>
      <c r="M8" s="789"/>
      <c r="N8" s="210"/>
      <c r="O8" s="210"/>
      <c r="P8" s="210"/>
      <c r="Q8" s="210"/>
      <c r="R8" s="210"/>
      <c r="S8" s="210"/>
      <c r="T8" s="210"/>
      <c r="U8" s="210"/>
      <c r="V8" s="210"/>
      <c r="W8" s="210"/>
      <c r="X8" s="210"/>
      <c r="Y8" s="210"/>
      <c r="Z8" s="210"/>
      <c r="AA8" s="210"/>
      <c r="AB8" s="210"/>
      <c r="AC8" s="210"/>
      <c r="AD8" s="210"/>
      <c r="AE8" s="210"/>
      <c r="AF8" s="210"/>
      <c r="AG8" s="210"/>
      <c r="AH8" s="210"/>
      <c r="AI8" s="210"/>
      <c r="AJ8" s="210"/>
      <c r="AK8" s="210"/>
      <c r="AL8" s="210"/>
      <c r="AM8" s="210"/>
      <c r="AN8" s="210"/>
      <c r="AO8" s="211"/>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c r="CM8" s="20"/>
      <c r="CN8" s="20"/>
      <c r="CO8" s="20"/>
      <c r="CP8" s="20"/>
      <c r="CQ8" s="20"/>
      <c r="CR8" s="20"/>
      <c r="CS8" s="20"/>
      <c r="CT8" s="20"/>
      <c r="CU8" s="20"/>
      <c r="CV8" s="20"/>
      <c r="CW8" s="20"/>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20"/>
      <c r="EU8" s="20"/>
      <c r="EV8" s="20"/>
      <c r="EW8" s="20"/>
      <c r="EX8" s="20"/>
      <c r="EY8" s="20"/>
      <c r="EZ8" s="20"/>
      <c r="FA8" s="20"/>
      <c r="FB8" s="20"/>
      <c r="FC8" s="20"/>
      <c r="FD8" s="20"/>
      <c r="FE8" s="20"/>
      <c r="FF8" s="20"/>
      <c r="FG8" s="20"/>
      <c r="FH8" s="20"/>
      <c r="FI8" s="20"/>
      <c r="FJ8" s="20"/>
      <c r="FK8" s="20"/>
      <c r="FL8" s="20"/>
      <c r="FM8" s="20"/>
      <c r="FN8" s="20"/>
      <c r="FO8" s="20"/>
      <c r="FP8" s="20"/>
      <c r="FQ8" s="20"/>
      <c r="FR8" s="20"/>
      <c r="FS8" s="20"/>
      <c r="FT8" s="20"/>
      <c r="FU8" s="20"/>
      <c r="FV8" s="20"/>
      <c r="FW8" s="20"/>
      <c r="FX8" s="20"/>
      <c r="FY8" s="20"/>
      <c r="FZ8" s="20"/>
      <c r="GA8" s="20"/>
      <c r="GB8" s="20"/>
      <c r="GC8" s="20"/>
      <c r="GD8" s="20"/>
      <c r="GE8" s="20"/>
      <c r="GF8" s="20"/>
      <c r="GG8" s="20"/>
      <c r="GH8" s="20"/>
      <c r="GI8" s="20"/>
      <c r="GJ8" s="20"/>
      <c r="GK8" s="20"/>
      <c r="GL8" s="20"/>
      <c r="GM8" s="20"/>
      <c r="GN8" s="20"/>
      <c r="GO8" s="20"/>
      <c r="GP8" s="20"/>
      <c r="GQ8" s="20"/>
      <c r="GR8" s="20"/>
      <c r="GS8" s="20"/>
      <c r="GT8" s="20"/>
      <c r="GU8" s="20"/>
      <c r="GV8" s="20"/>
      <c r="GW8" s="20"/>
      <c r="GX8" s="20"/>
      <c r="GY8" s="20"/>
      <c r="GZ8" s="20"/>
      <c r="HA8" s="20"/>
      <c r="HB8" s="20"/>
      <c r="HC8" s="20"/>
      <c r="HD8" s="20"/>
      <c r="HE8" s="20"/>
      <c r="HF8" s="20"/>
      <c r="HG8" s="20"/>
      <c r="HH8" s="20"/>
      <c r="HI8" s="20"/>
      <c r="HJ8" s="20"/>
      <c r="HK8" s="20"/>
      <c r="HL8" s="20"/>
      <c r="HM8" s="20"/>
      <c r="HN8" s="20"/>
      <c r="HO8" s="20"/>
    </row>
    <row r="9" ht="24" customHeight="1">
      <c r="A9" s="11">
        <v>4</v>
      </c>
      <c r="B9" t="s" s="12">
        <v>41967</v>
      </c>
      <c r="C9" t="s" s="12">
        <v>41968</v>
      </c>
      <c r="D9" t="s" s="12">
        <v>41969</v>
      </c>
      <c r="E9" t="s" s="12">
        <v>4483</v>
      </c>
      <c r="F9" t="s" s="12">
        <v>41970</v>
      </c>
      <c r="G9" t="s" s="12">
        <v>152</v>
      </c>
      <c r="H9" s="11">
        <v>1314</v>
      </c>
      <c r="I9" s="200">
        <v>4600</v>
      </c>
      <c r="J9" s="200">
        <v>538</v>
      </c>
      <c r="K9" s="879">
        <v>2</v>
      </c>
      <c r="L9" s="14"/>
      <c r="M9" s="789"/>
      <c r="N9" s="210"/>
      <c r="O9" s="210"/>
      <c r="P9" s="210"/>
      <c r="Q9" s="210"/>
      <c r="R9" s="210"/>
      <c r="S9" s="210"/>
      <c r="T9" s="210"/>
      <c r="U9" s="210"/>
      <c r="V9" s="210"/>
      <c r="W9" s="210"/>
      <c r="X9" s="210"/>
      <c r="Y9" s="210"/>
      <c r="Z9" s="210"/>
      <c r="AA9" s="210"/>
      <c r="AB9" s="210"/>
      <c r="AC9" s="210"/>
      <c r="AD9" s="210"/>
      <c r="AE9" s="210"/>
      <c r="AF9" s="210"/>
      <c r="AG9" s="210"/>
      <c r="AH9" s="210"/>
      <c r="AI9" s="210"/>
      <c r="AJ9" s="210"/>
      <c r="AK9" s="210"/>
      <c r="AL9" s="210"/>
      <c r="AM9" s="210"/>
      <c r="AN9" s="210"/>
      <c r="AO9" s="878"/>
      <c r="AP9" s="198"/>
      <c r="AQ9" s="198"/>
      <c r="AR9" s="198"/>
      <c r="AS9" s="198"/>
      <c r="AT9" s="198"/>
      <c r="AU9" s="198"/>
      <c r="AV9" s="198"/>
      <c r="AW9" s="198"/>
      <c r="AX9" s="198"/>
      <c r="AY9" s="198"/>
      <c r="AZ9" s="198"/>
      <c r="BA9" s="198"/>
      <c r="BB9" s="198"/>
      <c r="BC9" s="198"/>
      <c r="BD9" s="198"/>
      <c r="BE9" s="198"/>
      <c r="BF9" s="198"/>
      <c r="BG9" s="198"/>
      <c r="BH9" s="198"/>
      <c r="BI9" s="198"/>
      <c r="BJ9" s="198"/>
      <c r="BK9" s="198"/>
      <c r="BL9" s="198"/>
      <c r="BM9" s="198"/>
      <c r="BN9" s="198"/>
      <c r="BO9" s="198"/>
      <c r="BP9" s="198"/>
      <c r="BQ9" s="198"/>
      <c r="BR9" s="198"/>
      <c r="BS9" s="198"/>
      <c r="BT9" s="198"/>
      <c r="BU9" s="198"/>
      <c r="BV9" s="198"/>
      <c r="BW9" s="198"/>
      <c r="BX9" s="198"/>
      <c r="BY9" s="198"/>
      <c r="BZ9" s="198"/>
      <c r="CA9" s="198"/>
      <c r="CB9" s="198"/>
      <c r="CC9" s="198"/>
      <c r="CD9" s="198"/>
      <c r="CE9" s="198"/>
      <c r="CF9" s="198"/>
      <c r="CG9" s="198"/>
      <c r="CH9" s="198"/>
      <c r="CI9" s="198"/>
      <c r="CJ9" s="198"/>
      <c r="CK9" s="198"/>
      <c r="CL9" s="198"/>
      <c r="CM9" s="198"/>
      <c r="CN9" s="198"/>
      <c r="CO9" s="198"/>
      <c r="CP9" s="198"/>
      <c r="CQ9" s="198"/>
      <c r="CR9" s="198"/>
      <c r="CS9" s="198"/>
      <c r="CT9" s="198"/>
      <c r="CU9" s="198"/>
      <c r="CV9" s="198"/>
      <c r="CW9" s="198"/>
      <c r="CX9" s="198"/>
      <c r="CY9" s="198"/>
      <c r="CZ9" s="198"/>
      <c r="DA9" s="198"/>
      <c r="DB9" s="198"/>
      <c r="DC9" s="198"/>
      <c r="DD9" s="198"/>
      <c r="DE9" s="198"/>
      <c r="DF9" s="198"/>
      <c r="DG9" s="198"/>
      <c r="DH9" s="198"/>
      <c r="DI9" s="198"/>
      <c r="DJ9" s="198"/>
      <c r="DK9" s="198"/>
      <c r="DL9" s="198"/>
      <c r="DM9" s="198"/>
      <c r="DN9" s="198"/>
      <c r="DO9" s="198"/>
      <c r="DP9" s="198"/>
      <c r="DQ9" s="198"/>
      <c r="DR9" s="198"/>
      <c r="DS9" s="198"/>
      <c r="DT9" s="198"/>
      <c r="DU9" s="198"/>
      <c r="DV9" s="198"/>
      <c r="DW9" s="198"/>
      <c r="DX9" s="198"/>
      <c r="DY9" s="198"/>
      <c r="DZ9" s="198"/>
      <c r="EA9" s="198"/>
      <c r="EB9" s="198"/>
      <c r="EC9" s="198"/>
      <c r="ED9" s="198"/>
      <c r="EE9" s="198"/>
      <c r="EF9" s="198"/>
      <c r="EG9" s="198"/>
      <c r="EH9" s="198"/>
      <c r="EI9" s="198"/>
      <c r="EJ9" s="198"/>
      <c r="EK9" s="198"/>
      <c r="EL9" s="198"/>
      <c r="EM9" s="198"/>
      <c r="EN9" s="198"/>
      <c r="EO9" s="198"/>
      <c r="EP9" s="198"/>
      <c r="EQ9" s="198"/>
      <c r="ER9" s="198"/>
      <c r="ES9" s="198"/>
      <c r="ET9" s="198"/>
      <c r="EU9" s="198"/>
      <c r="EV9" s="198"/>
      <c r="EW9" s="198"/>
      <c r="EX9" s="198"/>
      <c r="EY9" s="198"/>
      <c r="EZ9" s="198"/>
      <c r="FA9" s="198"/>
      <c r="FB9" s="198"/>
      <c r="FC9" s="198"/>
      <c r="FD9" s="198"/>
      <c r="FE9" s="198"/>
      <c r="FF9" s="198"/>
      <c r="FG9" s="198"/>
      <c r="FH9" s="198"/>
      <c r="FI9" s="198"/>
      <c r="FJ9" s="198"/>
      <c r="FK9" s="198"/>
      <c r="FL9" s="198"/>
      <c r="FM9" s="198"/>
      <c r="FN9" s="198"/>
      <c r="FO9" s="198"/>
      <c r="FP9" s="198"/>
      <c r="FQ9" s="198"/>
      <c r="FR9" s="198"/>
      <c r="FS9" s="198"/>
      <c r="FT9" s="198"/>
      <c r="FU9" s="198"/>
      <c r="FV9" s="198"/>
      <c r="FW9" s="198"/>
      <c r="FX9" s="198"/>
      <c r="FY9" s="198"/>
      <c r="FZ9" s="198"/>
      <c r="GA9" s="198"/>
      <c r="GB9" s="198"/>
      <c r="GC9" s="198"/>
      <c r="GD9" s="198"/>
      <c r="GE9" s="198"/>
      <c r="GF9" s="198"/>
      <c r="GG9" s="198"/>
      <c r="GH9" s="198"/>
      <c r="GI9" s="198"/>
      <c r="GJ9" s="198"/>
      <c r="GK9" s="198"/>
      <c r="GL9" s="198"/>
      <c r="GM9" s="198"/>
      <c r="GN9" s="198"/>
      <c r="GO9" s="198"/>
      <c r="GP9" s="198"/>
      <c r="GQ9" s="198"/>
      <c r="GR9" s="198"/>
      <c r="GS9" s="198"/>
      <c r="GT9" s="198"/>
      <c r="GU9" s="198"/>
      <c r="GV9" s="198"/>
      <c r="GW9" s="198"/>
      <c r="GX9" s="198"/>
      <c r="GY9" s="198"/>
      <c r="GZ9" s="198"/>
      <c r="HA9" s="198"/>
      <c r="HB9" s="198"/>
      <c r="HC9" s="198"/>
      <c r="HD9" s="198"/>
      <c r="HE9" s="198"/>
      <c r="HF9" s="198"/>
      <c r="HG9" s="198"/>
      <c r="HH9" s="198"/>
      <c r="HI9" s="198"/>
      <c r="HJ9" s="198"/>
      <c r="HK9" s="198"/>
      <c r="HL9" s="198"/>
      <c r="HM9" s="198"/>
      <c r="HN9" s="198"/>
      <c r="HO9" s="198"/>
    </row>
    <row r="10" ht="24" customHeight="1">
      <c r="A10" s="11">
        <v>4</v>
      </c>
      <c r="B10" t="s" s="12">
        <v>41967</v>
      </c>
      <c r="C10" t="s" s="12">
        <v>41968</v>
      </c>
      <c r="D10" t="s" s="12">
        <v>41969</v>
      </c>
      <c r="E10" t="s" s="12">
        <v>4483</v>
      </c>
      <c r="F10" t="s" s="12">
        <v>41970</v>
      </c>
      <c r="G10" t="s" s="12">
        <v>152</v>
      </c>
      <c r="H10" s="11">
        <v>1314</v>
      </c>
      <c r="I10" s="200">
        <v>4600</v>
      </c>
      <c r="J10" s="200">
        <v>538</v>
      </c>
      <c r="K10" s="879">
        <v>2</v>
      </c>
      <c r="L10" t="s" s="12">
        <v>41971</v>
      </c>
      <c r="M10" s="789"/>
      <c r="N10" s="210"/>
      <c r="O10" s="210"/>
      <c r="P10" s="210"/>
      <c r="Q10" s="210"/>
      <c r="R10" s="210"/>
      <c r="S10" s="210"/>
      <c r="T10" s="210"/>
      <c r="U10" s="210"/>
      <c r="V10" s="210"/>
      <c r="W10" s="210"/>
      <c r="X10" s="210"/>
      <c r="Y10" s="210"/>
      <c r="Z10" s="210"/>
      <c r="AA10" s="210"/>
      <c r="AB10" s="210"/>
      <c r="AC10" s="210"/>
      <c r="AD10" s="210"/>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210"/>
      <c r="BF10" s="210"/>
      <c r="BG10" s="210"/>
      <c r="BH10" s="210"/>
      <c r="BI10" s="210"/>
      <c r="BJ10" s="210"/>
      <c r="BK10" s="210"/>
      <c r="BL10" s="210"/>
      <c r="BM10" s="210"/>
      <c r="BN10" s="210"/>
      <c r="BO10" s="210"/>
      <c r="BP10" s="210"/>
      <c r="BQ10" s="210"/>
      <c r="BR10" s="210"/>
      <c r="BS10" s="210"/>
      <c r="BT10" s="210"/>
      <c r="BU10" s="210"/>
      <c r="BV10" s="210"/>
      <c r="BW10" s="210"/>
      <c r="BX10" s="210"/>
      <c r="BY10" s="210"/>
      <c r="BZ10" s="210"/>
      <c r="CA10" s="210"/>
      <c r="CB10" s="210"/>
      <c r="CC10" s="210"/>
      <c r="CD10" s="210"/>
      <c r="CE10" s="210"/>
      <c r="CF10" s="210"/>
      <c r="CG10" s="210"/>
      <c r="CH10" s="210"/>
      <c r="CI10" s="210"/>
      <c r="CJ10" s="210"/>
      <c r="CK10" s="210"/>
      <c r="CL10" s="210"/>
      <c r="CM10" s="210"/>
      <c r="CN10" s="210"/>
      <c r="CO10" s="210"/>
      <c r="CP10" s="210"/>
      <c r="CQ10" s="210"/>
      <c r="CR10" s="210"/>
      <c r="CS10" s="210"/>
      <c r="CT10" s="210"/>
      <c r="CU10" s="210"/>
      <c r="CV10" s="210"/>
      <c r="CW10" s="210"/>
      <c r="CX10" s="210"/>
      <c r="CY10" s="210"/>
      <c r="CZ10" s="210"/>
      <c r="DA10" s="210"/>
      <c r="DB10" s="210"/>
      <c r="DC10" s="210"/>
      <c r="DD10" s="210"/>
      <c r="DE10" s="210"/>
      <c r="DF10" s="210"/>
      <c r="DG10" s="210"/>
      <c r="DH10" s="210"/>
      <c r="DI10" s="210"/>
      <c r="DJ10" s="210"/>
      <c r="DK10" s="210"/>
      <c r="DL10" s="210"/>
      <c r="DM10" s="210"/>
      <c r="DN10" s="210"/>
      <c r="DO10" s="210"/>
      <c r="DP10" s="210"/>
      <c r="DQ10" s="210"/>
      <c r="DR10" s="210"/>
      <c r="DS10" s="210"/>
      <c r="DT10" s="210"/>
      <c r="DU10" s="210"/>
      <c r="DV10" s="210"/>
      <c r="DW10" s="210"/>
      <c r="DX10" s="210"/>
      <c r="DY10" s="210"/>
      <c r="DZ10" s="210"/>
      <c r="EA10" s="210"/>
      <c r="EB10" s="210"/>
      <c r="EC10" s="210"/>
      <c r="ED10" s="210"/>
      <c r="EE10" s="210"/>
      <c r="EF10" s="210"/>
      <c r="EG10" s="210"/>
      <c r="EH10" s="210"/>
      <c r="EI10" s="210"/>
      <c r="EJ10" s="210"/>
      <c r="EK10" s="210"/>
      <c r="EL10" s="210"/>
      <c r="EM10" s="210"/>
      <c r="EN10" s="210"/>
      <c r="EO10" s="210"/>
      <c r="EP10" s="210"/>
      <c r="EQ10" s="210"/>
      <c r="ER10" s="210"/>
      <c r="ES10" s="210"/>
      <c r="ET10" s="210"/>
      <c r="EU10" s="210"/>
      <c r="EV10" s="210"/>
      <c r="EW10" s="210"/>
      <c r="EX10" s="210"/>
      <c r="EY10" s="210"/>
      <c r="EZ10" s="210"/>
      <c r="FA10" s="210"/>
      <c r="FB10" s="210"/>
      <c r="FC10" s="210"/>
      <c r="FD10" s="210"/>
      <c r="FE10" s="210"/>
      <c r="FF10" s="210"/>
      <c r="FG10" s="210"/>
      <c r="FH10" s="210"/>
      <c r="FI10" s="210"/>
      <c r="FJ10" s="210"/>
      <c r="FK10" s="210"/>
      <c r="FL10" s="210"/>
      <c r="FM10" s="210"/>
      <c r="FN10" s="210"/>
      <c r="FO10" s="210"/>
      <c r="FP10" s="210"/>
      <c r="FQ10" s="210"/>
      <c r="FR10" s="210"/>
      <c r="FS10" s="210"/>
      <c r="FT10" s="210"/>
      <c r="FU10" s="210"/>
      <c r="FV10" s="210"/>
      <c r="FW10" s="210"/>
      <c r="FX10" s="210"/>
      <c r="FY10" s="210"/>
      <c r="FZ10" s="210"/>
      <c r="GA10" s="210"/>
      <c r="GB10" s="210"/>
      <c r="GC10" s="210"/>
      <c r="GD10" s="210"/>
      <c r="GE10" s="210"/>
      <c r="GF10" s="210"/>
      <c r="GG10" s="210"/>
      <c r="GH10" s="210"/>
      <c r="GI10" s="210"/>
      <c r="GJ10" s="210"/>
      <c r="GK10" s="210"/>
      <c r="GL10" s="210"/>
      <c r="GM10" s="210"/>
      <c r="GN10" s="210"/>
      <c r="GO10" s="210"/>
      <c r="GP10" s="210"/>
      <c r="GQ10" s="210"/>
      <c r="GR10" s="210"/>
      <c r="GS10" s="210"/>
      <c r="GT10" s="210"/>
      <c r="GU10" s="210"/>
      <c r="GV10" s="210"/>
      <c r="GW10" s="210"/>
      <c r="GX10" s="210"/>
      <c r="GY10" s="210"/>
      <c r="GZ10" s="210"/>
      <c r="HA10" s="210"/>
      <c r="HB10" s="210"/>
      <c r="HC10" s="210"/>
      <c r="HD10" s="210"/>
      <c r="HE10" s="210"/>
      <c r="HF10" s="210"/>
      <c r="HG10" s="210"/>
      <c r="HH10" s="210"/>
      <c r="HI10" s="210"/>
      <c r="HJ10" s="210"/>
      <c r="HK10" s="210"/>
      <c r="HL10" s="210"/>
      <c r="HM10" s="210"/>
      <c r="HN10" s="210"/>
      <c r="HO10" s="242"/>
    </row>
    <row r="11" ht="24" customHeight="1">
      <c r="A11" s="11">
        <v>5</v>
      </c>
      <c r="B11" t="s" s="12">
        <v>41967</v>
      </c>
      <c r="C11" t="s" s="12">
        <v>41972</v>
      </c>
      <c r="D11" t="s" s="12">
        <v>41969</v>
      </c>
      <c r="E11" t="s" s="12">
        <v>4483</v>
      </c>
      <c r="F11" t="s" s="12">
        <v>41970</v>
      </c>
      <c r="G11" t="s" s="12">
        <v>152</v>
      </c>
      <c r="H11" s="11">
        <v>1314</v>
      </c>
      <c r="I11" s="200">
        <v>4600</v>
      </c>
      <c r="J11" s="200">
        <v>538</v>
      </c>
      <c r="K11" s="879">
        <v>2</v>
      </c>
      <c r="L11" s="14"/>
      <c r="M11" s="789"/>
      <c r="N11" s="210"/>
      <c r="O11" s="210"/>
      <c r="P11" s="210"/>
      <c r="Q11" s="210"/>
      <c r="R11" s="210"/>
      <c r="S11" s="210"/>
      <c r="T11" s="210"/>
      <c r="U11" s="210"/>
      <c r="V11" s="210"/>
      <c r="W11" s="210"/>
      <c r="X11" s="210"/>
      <c r="Y11" s="210"/>
      <c r="Z11" s="210"/>
      <c r="AA11" s="210"/>
      <c r="AB11" s="210"/>
      <c r="AC11" s="210"/>
      <c r="AD11" s="210"/>
      <c r="AE11" s="210"/>
      <c r="AF11" s="210"/>
      <c r="AG11" s="210"/>
      <c r="AH11" s="210"/>
      <c r="AI11" s="210"/>
      <c r="AJ11" s="210"/>
      <c r="AK11" s="210"/>
      <c r="AL11" s="210"/>
      <c r="AM11" s="210"/>
      <c r="AN11" s="210"/>
      <c r="AO11" s="210"/>
      <c r="AP11" s="210"/>
      <c r="AQ11" s="210"/>
      <c r="AR11" s="210"/>
      <c r="AS11" s="210"/>
      <c r="AT11" s="210"/>
      <c r="AU11" s="210"/>
      <c r="AV11" s="210"/>
      <c r="AW11" s="210"/>
      <c r="AX11" s="210"/>
      <c r="AY11" s="210"/>
      <c r="AZ11" s="210"/>
      <c r="BA11" s="210"/>
      <c r="BB11" s="210"/>
      <c r="BC11" s="210"/>
      <c r="BD11" s="210"/>
      <c r="BE11" s="210"/>
      <c r="BF11" s="210"/>
      <c r="BG11" s="210"/>
      <c r="BH11" s="210"/>
      <c r="BI11" s="210"/>
      <c r="BJ11" s="210"/>
      <c r="BK11" s="210"/>
      <c r="BL11" s="210"/>
      <c r="BM11" s="210"/>
      <c r="BN11" s="210"/>
      <c r="BO11" s="210"/>
      <c r="BP11" s="210"/>
      <c r="BQ11" s="210"/>
      <c r="BR11" s="210"/>
      <c r="BS11" s="210"/>
      <c r="BT11" s="210"/>
      <c r="BU11" s="210"/>
      <c r="BV11" s="210"/>
      <c r="BW11" s="210"/>
      <c r="BX11" s="210"/>
      <c r="BY11" s="210"/>
      <c r="BZ11" s="210"/>
      <c r="CA11" s="210"/>
      <c r="CB11" s="210"/>
      <c r="CC11" s="210"/>
      <c r="CD11" s="210"/>
      <c r="CE11" s="210"/>
      <c r="CF11" s="210"/>
      <c r="CG11" s="210"/>
      <c r="CH11" s="210"/>
      <c r="CI11" s="210"/>
      <c r="CJ11" s="210"/>
      <c r="CK11" s="210"/>
      <c r="CL11" s="210"/>
      <c r="CM11" s="210"/>
      <c r="CN11" s="210"/>
      <c r="CO11" s="210"/>
      <c r="CP11" s="210"/>
      <c r="CQ11" s="210"/>
      <c r="CR11" s="210"/>
      <c r="CS11" s="210"/>
      <c r="CT11" s="210"/>
      <c r="CU11" s="210"/>
      <c r="CV11" s="210"/>
      <c r="CW11" s="210"/>
      <c r="CX11" s="210"/>
      <c r="CY11" s="210"/>
      <c r="CZ11" s="210"/>
      <c r="DA11" s="210"/>
      <c r="DB11" s="210"/>
      <c r="DC11" s="210"/>
      <c r="DD11" s="210"/>
      <c r="DE11" s="210"/>
      <c r="DF11" s="210"/>
      <c r="DG11" s="210"/>
      <c r="DH11" s="210"/>
      <c r="DI11" s="210"/>
      <c r="DJ11" s="210"/>
      <c r="DK11" s="210"/>
      <c r="DL11" s="210"/>
      <c r="DM11" s="210"/>
      <c r="DN11" s="210"/>
      <c r="DO11" s="210"/>
      <c r="DP11" s="210"/>
      <c r="DQ11" s="210"/>
      <c r="DR11" s="210"/>
      <c r="DS11" s="210"/>
      <c r="DT11" s="210"/>
      <c r="DU11" s="210"/>
      <c r="DV11" s="210"/>
      <c r="DW11" s="210"/>
      <c r="DX11" s="210"/>
      <c r="DY11" s="210"/>
      <c r="DZ11" s="210"/>
      <c r="EA11" s="210"/>
      <c r="EB11" s="210"/>
      <c r="EC11" s="210"/>
      <c r="ED11" s="210"/>
      <c r="EE11" s="210"/>
      <c r="EF11" s="210"/>
      <c r="EG11" s="210"/>
      <c r="EH11" s="210"/>
      <c r="EI11" s="210"/>
      <c r="EJ11" s="210"/>
      <c r="EK11" s="210"/>
      <c r="EL11" s="210"/>
      <c r="EM11" s="210"/>
      <c r="EN11" s="210"/>
      <c r="EO11" s="210"/>
      <c r="EP11" s="210"/>
      <c r="EQ11" s="210"/>
      <c r="ER11" s="210"/>
      <c r="ES11" s="210"/>
      <c r="ET11" s="210"/>
      <c r="EU11" s="210"/>
      <c r="EV11" s="210"/>
      <c r="EW11" s="210"/>
      <c r="EX11" s="210"/>
      <c r="EY11" s="210"/>
      <c r="EZ11" s="210"/>
      <c r="FA11" s="210"/>
      <c r="FB11" s="210"/>
      <c r="FC11" s="210"/>
      <c r="FD11" s="210"/>
      <c r="FE11" s="210"/>
      <c r="FF11" s="210"/>
      <c r="FG11" s="210"/>
      <c r="FH11" s="210"/>
      <c r="FI11" s="210"/>
      <c r="FJ11" s="210"/>
      <c r="FK11" s="210"/>
      <c r="FL11" s="210"/>
      <c r="FM11" s="210"/>
      <c r="FN11" s="210"/>
      <c r="FO11" s="210"/>
      <c r="FP11" s="210"/>
      <c r="FQ11" s="210"/>
      <c r="FR11" s="210"/>
      <c r="FS11" s="210"/>
      <c r="FT11" s="210"/>
      <c r="FU11" s="210"/>
      <c r="FV11" s="210"/>
      <c r="FW11" s="210"/>
      <c r="FX11" s="210"/>
      <c r="FY11" s="210"/>
      <c r="FZ11" s="210"/>
      <c r="GA11" s="210"/>
      <c r="GB11" s="210"/>
      <c r="GC11" s="210"/>
      <c r="GD11" s="210"/>
      <c r="GE11" s="210"/>
      <c r="GF11" s="210"/>
      <c r="GG11" s="210"/>
      <c r="GH11" s="210"/>
      <c r="GI11" s="210"/>
      <c r="GJ11" s="210"/>
      <c r="GK11" s="210"/>
      <c r="GL11" s="210"/>
      <c r="GM11" s="210"/>
      <c r="GN11" s="210"/>
      <c r="GO11" s="210"/>
      <c r="GP11" s="210"/>
      <c r="GQ11" s="210"/>
      <c r="GR11" s="210"/>
      <c r="GS11" s="210"/>
      <c r="GT11" s="210"/>
      <c r="GU11" s="210"/>
      <c r="GV11" s="210"/>
      <c r="GW11" s="210"/>
      <c r="GX11" s="210"/>
      <c r="GY11" s="210"/>
      <c r="GZ11" s="210"/>
      <c r="HA11" s="210"/>
      <c r="HB11" s="210"/>
      <c r="HC11" s="210"/>
      <c r="HD11" s="210"/>
      <c r="HE11" s="210"/>
      <c r="HF11" s="210"/>
      <c r="HG11" s="210"/>
      <c r="HH11" s="210"/>
      <c r="HI11" s="210"/>
      <c r="HJ11" s="210"/>
      <c r="HK11" s="210"/>
      <c r="HL11" s="210"/>
      <c r="HM11" s="210"/>
      <c r="HN11" s="210"/>
      <c r="HO11" s="242"/>
    </row>
    <row r="12" ht="24" customHeight="1">
      <c r="A12" s="11">
        <v>5</v>
      </c>
      <c r="B12" t="s" s="12">
        <v>41967</v>
      </c>
      <c r="C12" t="s" s="12">
        <v>41972</v>
      </c>
      <c r="D12" t="s" s="12">
        <v>41969</v>
      </c>
      <c r="E12" t="s" s="12">
        <v>4483</v>
      </c>
      <c r="F12" t="s" s="12">
        <v>41970</v>
      </c>
      <c r="G12" t="s" s="12">
        <v>152</v>
      </c>
      <c r="H12" s="11">
        <v>1314</v>
      </c>
      <c r="I12" s="200">
        <v>4600</v>
      </c>
      <c r="J12" s="200">
        <v>538</v>
      </c>
      <c r="K12" s="879">
        <v>2</v>
      </c>
      <c r="L12" t="s" s="12">
        <v>41971</v>
      </c>
      <c r="M12" s="789"/>
      <c r="N12" s="210"/>
      <c r="O12" s="210"/>
      <c r="P12" s="210"/>
      <c r="Q12" s="210"/>
      <c r="R12" s="210"/>
      <c r="S12" s="210"/>
      <c r="T12" s="210"/>
      <c r="U12" s="210"/>
      <c r="V12" s="210"/>
      <c r="W12" s="210"/>
      <c r="X12" s="210"/>
      <c r="Y12" s="210"/>
      <c r="Z12" s="210"/>
      <c r="AA12" s="210"/>
      <c r="AB12" s="210"/>
      <c r="AC12" s="210"/>
      <c r="AD12" s="210"/>
      <c r="AE12" s="210"/>
      <c r="AF12" s="210"/>
      <c r="AG12" s="210"/>
      <c r="AH12" s="210"/>
      <c r="AI12" s="210"/>
      <c r="AJ12" s="210"/>
      <c r="AK12" s="210"/>
      <c r="AL12" s="210"/>
      <c r="AM12" s="210"/>
      <c r="AN12" s="210"/>
      <c r="AO12" s="210"/>
      <c r="AP12" s="210"/>
      <c r="AQ12" s="210"/>
      <c r="AR12" s="210"/>
      <c r="AS12" s="210"/>
      <c r="AT12" s="210"/>
      <c r="AU12" s="210"/>
      <c r="AV12" s="210"/>
      <c r="AW12" s="210"/>
      <c r="AX12" s="210"/>
      <c r="AY12" s="210"/>
      <c r="AZ12" s="210"/>
      <c r="BA12" s="210"/>
      <c r="BB12" s="210"/>
      <c r="BC12" s="210"/>
      <c r="BD12" s="210"/>
      <c r="BE12" s="210"/>
      <c r="BF12" s="210"/>
      <c r="BG12" s="210"/>
      <c r="BH12" s="210"/>
      <c r="BI12" s="210"/>
      <c r="BJ12" s="210"/>
      <c r="BK12" s="210"/>
      <c r="BL12" s="210"/>
      <c r="BM12" s="210"/>
      <c r="BN12" s="210"/>
      <c r="BO12" s="210"/>
      <c r="BP12" s="210"/>
      <c r="BQ12" s="210"/>
      <c r="BR12" s="210"/>
      <c r="BS12" s="210"/>
      <c r="BT12" s="210"/>
      <c r="BU12" s="210"/>
      <c r="BV12" s="210"/>
      <c r="BW12" s="210"/>
      <c r="BX12" s="210"/>
      <c r="BY12" s="210"/>
      <c r="BZ12" s="210"/>
      <c r="CA12" s="210"/>
      <c r="CB12" s="210"/>
      <c r="CC12" s="210"/>
      <c r="CD12" s="210"/>
      <c r="CE12" s="210"/>
      <c r="CF12" s="210"/>
      <c r="CG12" s="210"/>
      <c r="CH12" s="210"/>
      <c r="CI12" s="210"/>
      <c r="CJ12" s="210"/>
      <c r="CK12" s="210"/>
      <c r="CL12" s="210"/>
      <c r="CM12" s="210"/>
      <c r="CN12" s="210"/>
      <c r="CO12" s="210"/>
      <c r="CP12" s="210"/>
      <c r="CQ12" s="210"/>
      <c r="CR12" s="210"/>
      <c r="CS12" s="210"/>
      <c r="CT12" s="210"/>
      <c r="CU12" s="210"/>
      <c r="CV12" s="210"/>
      <c r="CW12" s="210"/>
      <c r="CX12" s="210"/>
      <c r="CY12" s="210"/>
      <c r="CZ12" s="210"/>
      <c r="DA12" s="210"/>
      <c r="DB12" s="210"/>
      <c r="DC12" s="210"/>
      <c r="DD12" s="210"/>
      <c r="DE12" s="210"/>
      <c r="DF12" s="210"/>
      <c r="DG12" s="210"/>
      <c r="DH12" s="210"/>
      <c r="DI12" s="210"/>
      <c r="DJ12" s="210"/>
      <c r="DK12" s="210"/>
      <c r="DL12" s="210"/>
      <c r="DM12" s="210"/>
      <c r="DN12" s="210"/>
      <c r="DO12" s="210"/>
      <c r="DP12" s="210"/>
      <c r="DQ12" s="210"/>
      <c r="DR12" s="210"/>
      <c r="DS12" s="210"/>
      <c r="DT12" s="210"/>
      <c r="DU12" s="210"/>
      <c r="DV12" s="210"/>
      <c r="DW12" s="210"/>
      <c r="DX12" s="210"/>
      <c r="DY12" s="210"/>
      <c r="DZ12" s="210"/>
      <c r="EA12" s="210"/>
      <c r="EB12" s="210"/>
      <c r="EC12" s="210"/>
      <c r="ED12" s="210"/>
      <c r="EE12" s="210"/>
      <c r="EF12" s="210"/>
      <c r="EG12" s="210"/>
      <c r="EH12" s="210"/>
      <c r="EI12" s="210"/>
      <c r="EJ12" s="210"/>
      <c r="EK12" s="210"/>
      <c r="EL12" s="210"/>
      <c r="EM12" s="210"/>
      <c r="EN12" s="210"/>
      <c r="EO12" s="210"/>
      <c r="EP12" s="210"/>
      <c r="EQ12" s="210"/>
      <c r="ER12" s="210"/>
      <c r="ES12" s="210"/>
      <c r="ET12" s="210"/>
      <c r="EU12" s="210"/>
      <c r="EV12" s="210"/>
      <c r="EW12" s="210"/>
      <c r="EX12" s="210"/>
      <c r="EY12" s="210"/>
      <c r="EZ12" s="210"/>
      <c r="FA12" s="210"/>
      <c r="FB12" s="210"/>
      <c r="FC12" s="210"/>
      <c r="FD12" s="210"/>
      <c r="FE12" s="210"/>
      <c r="FF12" s="210"/>
      <c r="FG12" s="210"/>
      <c r="FH12" s="210"/>
      <c r="FI12" s="210"/>
      <c r="FJ12" s="210"/>
      <c r="FK12" s="210"/>
      <c r="FL12" s="210"/>
      <c r="FM12" s="210"/>
      <c r="FN12" s="210"/>
      <c r="FO12" s="210"/>
      <c r="FP12" s="210"/>
      <c r="FQ12" s="210"/>
      <c r="FR12" s="210"/>
      <c r="FS12" s="210"/>
      <c r="FT12" s="210"/>
      <c r="FU12" s="210"/>
      <c r="FV12" s="210"/>
      <c r="FW12" s="210"/>
      <c r="FX12" s="210"/>
      <c r="FY12" s="210"/>
      <c r="FZ12" s="210"/>
      <c r="GA12" s="210"/>
      <c r="GB12" s="210"/>
      <c r="GC12" s="210"/>
      <c r="GD12" s="210"/>
      <c r="GE12" s="210"/>
      <c r="GF12" s="210"/>
      <c r="GG12" s="210"/>
      <c r="GH12" s="210"/>
      <c r="GI12" s="210"/>
      <c r="GJ12" s="210"/>
      <c r="GK12" s="210"/>
      <c r="GL12" s="210"/>
      <c r="GM12" s="210"/>
      <c r="GN12" s="210"/>
      <c r="GO12" s="210"/>
      <c r="GP12" s="210"/>
      <c r="GQ12" s="210"/>
      <c r="GR12" s="210"/>
      <c r="GS12" s="210"/>
      <c r="GT12" s="210"/>
      <c r="GU12" s="210"/>
      <c r="GV12" s="210"/>
      <c r="GW12" s="210"/>
      <c r="GX12" s="210"/>
      <c r="GY12" s="210"/>
      <c r="GZ12" s="210"/>
      <c r="HA12" s="210"/>
      <c r="HB12" s="210"/>
      <c r="HC12" s="210"/>
      <c r="HD12" s="210"/>
      <c r="HE12" s="210"/>
      <c r="HF12" s="210"/>
      <c r="HG12" s="210"/>
      <c r="HH12" s="210"/>
      <c r="HI12" s="210"/>
      <c r="HJ12" s="210"/>
      <c r="HK12" s="210"/>
      <c r="HL12" s="210"/>
      <c r="HM12" s="210"/>
      <c r="HN12" s="210"/>
      <c r="HO12" s="242"/>
    </row>
    <row r="13" ht="24" customHeight="1">
      <c r="A13" s="11">
        <v>6</v>
      </c>
      <c r="B13" t="s" s="12">
        <v>41967</v>
      </c>
      <c r="C13" t="s" s="12">
        <v>41973</v>
      </c>
      <c r="D13" t="s" s="12">
        <v>41974</v>
      </c>
      <c r="E13" t="s" s="12">
        <v>4483</v>
      </c>
      <c r="F13" t="s" s="12">
        <v>41962</v>
      </c>
      <c r="G13" t="s" s="12">
        <v>246</v>
      </c>
      <c r="H13" s="11">
        <v>1700</v>
      </c>
      <c r="I13" s="200">
        <v>6800</v>
      </c>
      <c r="J13" s="200">
        <v>528</v>
      </c>
      <c r="K13" s="879">
        <v>1</v>
      </c>
      <c r="L13" s="14"/>
      <c r="M13" s="789"/>
      <c r="N13" s="210"/>
      <c r="O13" s="210"/>
      <c r="P13" s="210"/>
      <c r="Q13" s="210"/>
      <c r="R13" s="210"/>
      <c r="S13" s="210"/>
      <c r="T13" s="210"/>
      <c r="U13" s="210"/>
      <c r="V13" s="210"/>
      <c r="W13" s="210"/>
      <c r="X13" s="210"/>
      <c r="Y13" s="210"/>
      <c r="Z13" s="210"/>
      <c r="AA13" s="210"/>
      <c r="AB13" s="210"/>
      <c r="AC13" s="210"/>
      <c r="AD13" s="210"/>
      <c r="AE13" s="210"/>
      <c r="AF13" s="210"/>
      <c r="AG13" s="210"/>
      <c r="AH13" s="210"/>
      <c r="AI13" s="210"/>
      <c r="AJ13" s="210"/>
      <c r="AK13" s="210"/>
      <c r="AL13" s="210"/>
      <c r="AM13" s="210"/>
      <c r="AN13" s="210"/>
      <c r="AO13" s="210"/>
      <c r="AP13" s="210"/>
      <c r="AQ13" s="210"/>
      <c r="AR13" s="210"/>
      <c r="AS13" s="210"/>
      <c r="AT13" s="210"/>
      <c r="AU13" s="210"/>
      <c r="AV13" s="210"/>
      <c r="AW13" s="210"/>
      <c r="AX13" s="210"/>
      <c r="AY13" s="210"/>
      <c r="AZ13" s="210"/>
      <c r="BA13" s="210"/>
      <c r="BB13" s="210"/>
      <c r="BC13" s="210"/>
      <c r="BD13" s="210"/>
      <c r="BE13" s="210"/>
      <c r="BF13" s="210"/>
      <c r="BG13" s="210"/>
      <c r="BH13" s="210"/>
      <c r="BI13" s="210"/>
      <c r="BJ13" s="210"/>
      <c r="BK13" s="210"/>
      <c r="BL13" s="210"/>
      <c r="BM13" s="210"/>
      <c r="BN13" s="210"/>
      <c r="BO13" s="210"/>
      <c r="BP13" s="210"/>
      <c r="BQ13" s="210"/>
      <c r="BR13" s="210"/>
      <c r="BS13" s="210"/>
      <c r="BT13" s="210"/>
      <c r="BU13" s="210"/>
      <c r="BV13" s="210"/>
      <c r="BW13" s="210"/>
      <c r="BX13" s="210"/>
      <c r="BY13" s="210"/>
      <c r="BZ13" s="210"/>
      <c r="CA13" s="210"/>
      <c r="CB13" s="210"/>
      <c r="CC13" s="210"/>
      <c r="CD13" s="210"/>
      <c r="CE13" s="210"/>
      <c r="CF13" s="210"/>
      <c r="CG13" s="210"/>
      <c r="CH13" s="210"/>
      <c r="CI13" s="210"/>
      <c r="CJ13" s="210"/>
      <c r="CK13" s="210"/>
      <c r="CL13" s="210"/>
      <c r="CM13" s="210"/>
      <c r="CN13" s="210"/>
      <c r="CO13" s="210"/>
      <c r="CP13" s="210"/>
      <c r="CQ13" s="210"/>
      <c r="CR13" s="210"/>
      <c r="CS13" s="210"/>
      <c r="CT13" s="210"/>
      <c r="CU13" s="210"/>
      <c r="CV13" s="210"/>
      <c r="CW13" s="210"/>
      <c r="CX13" s="210"/>
      <c r="CY13" s="210"/>
      <c r="CZ13" s="210"/>
      <c r="DA13" s="210"/>
      <c r="DB13" s="210"/>
      <c r="DC13" s="210"/>
      <c r="DD13" s="210"/>
      <c r="DE13" s="210"/>
      <c r="DF13" s="210"/>
      <c r="DG13" s="210"/>
      <c r="DH13" s="210"/>
      <c r="DI13" s="210"/>
      <c r="DJ13" s="210"/>
      <c r="DK13" s="210"/>
      <c r="DL13" s="210"/>
      <c r="DM13" s="210"/>
      <c r="DN13" s="210"/>
      <c r="DO13" s="210"/>
      <c r="DP13" s="210"/>
      <c r="DQ13" s="210"/>
      <c r="DR13" s="210"/>
      <c r="DS13" s="210"/>
      <c r="DT13" s="210"/>
      <c r="DU13" s="210"/>
      <c r="DV13" s="210"/>
      <c r="DW13" s="210"/>
      <c r="DX13" s="210"/>
      <c r="DY13" s="210"/>
      <c r="DZ13" s="210"/>
      <c r="EA13" s="210"/>
      <c r="EB13" s="210"/>
      <c r="EC13" s="210"/>
      <c r="ED13" s="210"/>
      <c r="EE13" s="210"/>
      <c r="EF13" s="210"/>
      <c r="EG13" s="210"/>
      <c r="EH13" s="210"/>
      <c r="EI13" s="210"/>
      <c r="EJ13" s="210"/>
      <c r="EK13" s="210"/>
      <c r="EL13" s="210"/>
      <c r="EM13" s="210"/>
      <c r="EN13" s="210"/>
      <c r="EO13" s="210"/>
      <c r="EP13" s="210"/>
      <c r="EQ13" s="210"/>
      <c r="ER13" s="210"/>
      <c r="ES13" s="210"/>
      <c r="ET13" s="210"/>
      <c r="EU13" s="210"/>
      <c r="EV13" s="210"/>
      <c r="EW13" s="210"/>
      <c r="EX13" s="210"/>
      <c r="EY13" s="210"/>
      <c r="EZ13" s="210"/>
      <c r="FA13" s="210"/>
      <c r="FB13" s="210"/>
      <c r="FC13" s="210"/>
      <c r="FD13" s="210"/>
      <c r="FE13" s="210"/>
      <c r="FF13" s="210"/>
      <c r="FG13" s="210"/>
      <c r="FH13" s="210"/>
      <c r="FI13" s="210"/>
      <c r="FJ13" s="210"/>
      <c r="FK13" s="210"/>
      <c r="FL13" s="210"/>
      <c r="FM13" s="210"/>
      <c r="FN13" s="210"/>
      <c r="FO13" s="210"/>
      <c r="FP13" s="210"/>
      <c r="FQ13" s="210"/>
      <c r="FR13" s="210"/>
      <c r="FS13" s="210"/>
      <c r="FT13" s="210"/>
      <c r="FU13" s="210"/>
      <c r="FV13" s="210"/>
      <c r="FW13" s="210"/>
      <c r="FX13" s="210"/>
      <c r="FY13" s="210"/>
      <c r="FZ13" s="210"/>
      <c r="GA13" s="210"/>
      <c r="GB13" s="210"/>
      <c r="GC13" s="210"/>
      <c r="GD13" s="210"/>
      <c r="GE13" s="210"/>
      <c r="GF13" s="210"/>
      <c r="GG13" s="210"/>
      <c r="GH13" s="210"/>
      <c r="GI13" s="210"/>
      <c r="GJ13" s="210"/>
      <c r="GK13" s="210"/>
      <c r="GL13" s="210"/>
      <c r="GM13" s="210"/>
      <c r="GN13" s="210"/>
      <c r="GO13" s="210"/>
      <c r="GP13" s="210"/>
      <c r="GQ13" s="210"/>
      <c r="GR13" s="210"/>
      <c r="GS13" s="210"/>
      <c r="GT13" s="210"/>
      <c r="GU13" s="210"/>
      <c r="GV13" s="210"/>
      <c r="GW13" s="210"/>
      <c r="GX13" s="210"/>
      <c r="GY13" s="210"/>
      <c r="GZ13" s="210"/>
      <c r="HA13" s="210"/>
      <c r="HB13" s="210"/>
      <c r="HC13" s="210"/>
      <c r="HD13" s="210"/>
      <c r="HE13" s="210"/>
      <c r="HF13" s="210"/>
      <c r="HG13" s="210"/>
      <c r="HH13" s="210"/>
      <c r="HI13" s="210"/>
      <c r="HJ13" s="210"/>
      <c r="HK13" s="210"/>
      <c r="HL13" s="210"/>
      <c r="HM13" s="210"/>
      <c r="HN13" s="210"/>
      <c r="HO13" s="242"/>
    </row>
    <row r="14" ht="24" customHeight="1">
      <c r="A14" s="11">
        <v>7</v>
      </c>
      <c r="B14" t="s" s="12">
        <v>41967</v>
      </c>
      <c r="C14" t="s" s="12">
        <v>41975</v>
      </c>
      <c r="D14" t="s" s="12">
        <v>41974</v>
      </c>
      <c r="E14" t="s" s="12">
        <v>4483</v>
      </c>
      <c r="F14" t="s" s="12">
        <v>41962</v>
      </c>
      <c r="G14" t="s" s="12">
        <v>246</v>
      </c>
      <c r="H14" s="11">
        <v>1700</v>
      </c>
      <c r="I14" s="200">
        <v>6800</v>
      </c>
      <c r="J14" s="200">
        <v>528</v>
      </c>
      <c r="K14" s="879">
        <v>2</v>
      </c>
      <c r="L14" s="14"/>
      <c r="M14" s="789"/>
      <c r="N14" s="210"/>
      <c r="O14" s="210"/>
      <c r="P14" s="210"/>
      <c r="Q14" s="210"/>
      <c r="R14" s="210"/>
      <c r="S14" s="210"/>
      <c r="T14" s="210"/>
      <c r="U14" s="210"/>
      <c r="V14" s="210"/>
      <c r="W14" s="210"/>
      <c r="X14" s="210"/>
      <c r="Y14" s="210"/>
      <c r="Z14" s="210"/>
      <c r="AA14" s="210"/>
      <c r="AB14" s="210"/>
      <c r="AC14" s="210"/>
      <c r="AD14" s="210"/>
      <c r="AE14" s="210"/>
      <c r="AF14" s="210"/>
      <c r="AG14" s="210"/>
      <c r="AH14" s="210"/>
      <c r="AI14" s="210"/>
      <c r="AJ14" s="210"/>
      <c r="AK14" s="210"/>
      <c r="AL14" s="210"/>
      <c r="AM14" s="210"/>
      <c r="AN14" s="210"/>
      <c r="AO14" s="242"/>
      <c r="AP14" s="880"/>
      <c r="AQ14" s="880"/>
      <c r="AR14" s="880"/>
      <c r="AS14" s="880"/>
      <c r="AT14" s="880"/>
      <c r="AU14" s="880"/>
      <c r="AV14" s="880"/>
      <c r="AW14" s="880"/>
      <c r="AX14" s="880"/>
      <c r="AY14" s="880"/>
      <c r="AZ14" s="880"/>
      <c r="BA14" s="880"/>
      <c r="BB14" s="880"/>
      <c r="BC14" s="880"/>
      <c r="BD14" s="880"/>
      <c r="BE14" s="880"/>
      <c r="BF14" s="880"/>
      <c r="BG14" s="880"/>
      <c r="BH14" s="880"/>
      <c r="BI14" s="880"/>
      <c r="BJ14" s="880"/>
      <c r="BK14" s="880"/>
      <c r="BL14" s="880"/>
      <c r="BM14" s="880"/>
      <c r="BN14" s="880"/>
      <c r="BO14" s="880"/>
      <c r="BP14" s="880"/>
      <c r="BQ14" s="880"/>
      <c r="BR14" s="880"/>
      <c r="BS14" s="880"/>
      <c r="BT14" s="880"/>
      <c r="BU14" s="880"/>
      <c r="BV14" s="880"/>
      <c r="BW14" s="880"/>
      <c r="BX14" s="880"/>
      <c r="BY14" s="880"/>
      <c r="BZ14" s="880"/>
      <c r="CA14" s="880"/>
      <c r="CB14" s="880"/>
      <c r="CC14" s="880"/>
      <c r="CD14" s="880"/>
      <c r="CE14" s="880"/>
      <c r="CF14" s="880"/>
      <c r="CG14" s="880"/>
      <c r="CH14" s="880"/>
      <c r="CI14" s="880"/>
      <c r="CJ14" s="880"/>
      <c r="CK14" s="880"/>
      <c r="CL14" s="880"/>
      <c r="CM14" s="880"/>
      <c r="CN14" s="880"/>
      <c r="CO14" s="880"/>
      <c r="CP14" s="880"/>
      <c r="CQ14" s="880"/>
      <c r="CR14" s="880"/>
      <c r="CS14" s="880"/>
      <c r="CT14" s="880"/>
      <c r="CU14" s="880"/>
      <c r="CV14" s="880"/>
      <c r="CW14" s="880"/>
      <c r="CX14" s="880"/>
      <c r="CY14" s="880"/>
      <c r="CZ14" s="880"/>
      <c r="DA14" s="880"/>
      <c r="DB14" s="880"/>
      <c r="DC14" s="880"/>
      <c r="DD14" s="880"/>
      <c r="DE14" s="880"/>
      <c r="DF14" s="880"/>
      <c r="DG14" s="880"/>
      <c r="DH14" s="880"/>
      <c r="DI14" s="880"/>
      <c r="DJ14" s="880"/>
      <c r="DK14" s="880"/>
      <c r="DL14" s="880"/>
      <c r="DM14" s="880"/>
      <c r="DN14" s="880"/>
      <c r="DO14" s="880"/>
      <c r="DP14" s="880"/>
      <c r="DQ14" s="880"/>
      <c r="DR14" s="880"/>
      <c r="DS14" s="880"/>
      <c r="DT14" s="880"/>
      <c r="DU14" s="880"/>
      <c r="DV14" s="880"/>
      <c r="DW14" s="880"/>
      <c r="DX14" s="880"/>
      <c r="DY14" s="880"/>
      <c r="DZ14" s="880"/>
      <c r="EA14" s="880"/>
      <c r="EB14" s="880"/>
      <c r="EC14" s="880"/>
      <c r="ED14" s="880"/>
      <c r="EE14" s="880"/>
      <c r="EF14" s="880"/>
      <c r="EG14" s="880"/>
      <c r="EH14" s="880"/>
      <c r="EI14" s="880"/>
      <c r="EJ14" s="880"/>
      <c r="EK14" s="880"/>
      <c r="EL14" s="880"/>
      <c r="EM14" s="880"/>
      <c r="EN14" s="880"/>
      <c r="EO14" s="880"/>
      <c r="EP14" s="880"/>
      <c r="EQ14" s="880"/>
      <c r="ER14" s="880"/>
      <c r="ES14" s="880"/>
      <c r="ET14" s="880"/>
      <c r="EU14" s="880"/>
      <c r="EV14" s="880"/>
      <c r="EW14" s="880"/>
      <c r="EX14" s="880"/>
      <c r="EY14" s="880"/>
      <c r="EZ14" s="880"/>
      <c r="FA14" s="880"/>
      <c r="FB14" s="880"/>
      <c r="FC14" s="880"/>
      <c r="FD14" s="880"/>
      <c r="FE14" s="880"/>
      <c r="FF14" s="880"/>
      <c r="FG14" s="880"/>
      <c r="FH14" s="880"/>
      <c r="FI14" s="880"/>
      <c r="FJ14" s="880"/>
      <c r="FK14" s="880"/>
      <c r="FL14" s="880"/>
      <c r="FM14" s="880"/>
      <c r="FN14" s="880"/>
      <c r="FO14" s="880"/>
      <c r="FP14" s="880"/>
      <c r="FQ14" s="880"/>
      <c r="FR14" s="880"/>
      <c r="FS14" s="880"/>
      <c r="FT14" s="880"/>
      <c r="FU14" s="880"/>
      <c r="FV14" s="880"/>
      <c r="FW14" s="880"/>
      <c r="FX14" s="880"/>
      <c r="FY14" s="880"/>
      <c r="FZ14" s="880"/>
      <c r="GA14" s="880"/>
      <c r="GB14" s="880"/>
      <c r="GC14" s="880"/>
      <c r="GD14" s="880"/>
      <c r="GE14" s="880"/>
      <c r="GF14" s="880"/>
      <c r="GG14" s="880"/>
      <c r="GH14" s="880"/>
      <c r="GI14" s="880"/>
      <c r="GJ14" s="880"/>
      <c r="GK14" s="880"/>
      <c r="GL14" s="880"/>
      <c r="GM14" s="880"/>
      <c r="GN14" s="880"/>
      <c r="GO14" s="880"/>
      <c r="GP14" s="880"/>
      <c r="GQ14" s="880"/>
      <c r="GR14" s="880"/>
      <c r="GS14" s="880"/>
      <c r="GT14" s="880"/>
      <c r="GU14" s="880"/>
      <c r="GV14" s="880"/>
      <c r="GW14" s="880"/>
      <c r="GX14" s="880"/>
      <c r="GY14" s="880"/>
      <c r="GZ14" s="880"/>
      <c r="HA14" s="880"/>
      <c r="HB14" s="880"/>
      <c r="HC14" s="880"/>
      <c r="HD14" s="880"/>
      <c r="HE14" s="880"/>
      <c r="HF14" s="880"/>
      <c r="HG14" s="880"/>
      <c r="HH14" s="880"/>
      <c r="HI14" s="880"/>
      <c r="HJ14" s="880"/>
      <c r="HK14" s="880"/>
      <c r="HL14" s="880"/>
      <c r="HM14" s="880"/>
      <c r="HN14" s="880"/>
      <c r="HO14" s="880"/>
    </row>
    <row r="15" ht="24" customHeight="1">
      <c r="A15" s="11">
        <v>7</v>
      </c>
      <c r="B15" t="s" s="12">
        <v>41967</v>
      </c>
      <c r="C15" t="s" s="12">
        <v>41975</v>
      </c>
      <c r="D15" t="s" s="12">
        <v>41974</v>
      </c>
      <c r="E15" t="s" s="12">
        <v>4483</v>
      </c>
      <c r="F15" t="s" s="12">
        <v>41962</v>
      </c>
      <c r="G15" t="s" s="12">
        <v>246</v>
      </c>
      <c r="H15" s="11">
        <v>1700</v>
      </c>
      <c r="I15" s="200">
        <v>6800</v>
      </c>
      <c r="J15" s="200">
        <v>528</v>
      </c>
      <c r="K15" s="879">
        <v>2</v>
      </c>
      <c r="L15" t="s" s="12">
        <v>41963</v>
      </c>
      <c r="M15" s="789"/>
      <c r="N15" s="210"/>
      <c r="O15" s="210"/>
      <c r="P15" s="210"/>
      <c r="Q15" s="210"/>
      <c r="R15" s="210"/>
      <c r="S15" s="210"/>
      <c r="T15" s="210"/>
      <c r="U15" s="210"/>
      <c r="V15" s="210"/>
      <c r="W15" s="210"/>
      <c r="X15" s="210"/>
      <c r="Y15" s="210"/>
      <c r="Z15" s="210"/>
      <c r="AA15" s="210"/>
      <c r="AB15" s="210"/>
      <c r="AC15" s="210"/>
      <c r="AD15" s="210"/>
      <c r="AE15" s="210"/>
      <c r="AF15" s="210"/>
      <c r="AG15" s="210"/>
      <c r="AH15" s="210"/>
      <c r="AI15" s="210"/>
      <c r="AJ15" s="210"/>
      <c r="AK15" s="210"/>
      <c r="AL15" s="210"/>
      <c r="AM15" s="210"/>
      <c r="AN15" s="210"/>
      <c r="AO15" s="210"/>
      <c r="AP15" s="210"/>
      <c r="AQ15" s="210"/>
      <c r="AR15" s="210"/>
      <c r="AS15" s="210"/>
      <c r="AT15" s="210"/>
      <c r="AU15" s="210"/>
      <c r="AV15" s="210"/>
      <c r="AW15" s="210"/>
      <c r="AX15" s="210"/>
      <c r="AY15" s="210"/>
      <c r="AZ15" s="210"/>
      <c r="BA15" s="210"/>
      <c r="BB15" s="210"/>
      <c r="BC15" s="210"/>
      <c r="BD15" s="210"/>
      <c r="BE15" s="210"/>
      <c r="BF15" s="210"/>
      <c r="BG15" s="210"/>
      <c r="BH15" s="210"/>
      <c r="BI15" s="210"/>
      <c r="BJ15" s="210"/>
      <c r="BK15" s="210"/>
      <c r="BL15" s="210"/>
      <c r="BM15" s="210"/>
      <c r="BN15" s="210"/>
      <c r="BO15" s="210"/>
      <c r="BP15" s="210"/>
      <c r="BQ15" s="210"/>
      <c r="BR15" s="210"/>
      <c r="BS15" s="210"/>
      <c r="BT15" s="210"/>
      <c r="BU15" s="210"/>
      <c r="BV15" s="210"/>
      <c r="BW15" s="210"/>
      <c r="BX15" s="210"/>
      <c r="BY15" s="210"/>
      <c r="BZ15" s="210"/>
      <c r="CA15" s="210"/>
      <c r="CB15" s="210"/>
      <c r="CC15" s="210"/>
      <c r="CD15" s="210"/>
      <c r="CE15" s="210"/>
      <c r="CF15" s="210"/>
      <c r="CG15" s="210"/>
      <c r="CH15" s="210"/>
      <c r="CI15" s="210"/>
      <c r="CJ15" s="210"/>
      <c r="CK15" s="210"/>
      <c r="CL15" s="210"/>
      <c r="CM15" s="210"/>
      <c r="CN15" s="210"/>
      <c r="CO15" s="210"/>
      <c r="CP15" s="210"/>
      <c r="CQ15" s="210"/>
      <c r="CR15" s="210"/>
      <c r="CS15" s="210"/>
      <c r="CT15" s="210"/>
      <c r="CU15" s="210"/>
      <c r="CV15" s="210"/>
      <c r="CW15" s="210"/>
      <c r="CX15" s="210"/>
      <c r="CY15" s="210"/>
      <c r="CZ15" s="210"/>
      <c r="DA15" s="210"/>
      <c r="DB15" s="210"/>
      <c r="DC15" s="210"/>
      <c r="DD15" s="210"/>
      <c r="DE15" s="210"/>
      <c r="DF15" s="210"/>
      <c r="DG15" s="210"/>
      <c r="DH15" s="210"/>
      <c r="DI15" s="210"/>
      <c r="DJ15" s="210"/>
      <c r="DK15" s="210"/>
      <c r="DL15" s="210"/>
      <c r="DM15" s="210"/>
      <c r="DN15" s="210"/>
      <c r="DO15" s="210"/>
      <c r="DP15" s="210"/>
      <c r="DQ15" s="210"/>
      <c r="DR15" s="210"/>
      <c r="DS15" s="210"/>
      <c r="DT15" s="210"/>
      <c r="DU15" s="210"/>
      <c r="DV15" s="210"/>
      <c r="DW15" s="210"/>
      <c r="DX15" s="210"/>
      <c r="DY15" s="210"/>
      <c r="DZ15" s="210"/>
      <c r="EA15" s="210"/>
      <c r="EB15" s="210"/>
      <c r="EC15" s="210"/>
      <c r="ED15" s="210"/>
      <c r="EE15" s="210"/>
      <c r="EF15" s="210"/>
      <c r="EG15" s="210"/>
      <c r="EH15" s="210"/>
      <c r="EI15" s="210"/>
      <c r="EJ15" s="210"/>
      <c r="EK15" s="210"/>
      <c r="EL15" s="210"/>
      <c r="EM15" s="210"/>
      <c r="EN15" s="210"/>
      <c r="EO15" s="210"/>
      <c r="EP15" s="210"/>
      <c r="EQ15" s="210"/>
      <c r="ER15" s="210"/>
      <c r="ES15" s="210"/>
      <c r="ET15" s="210"/>
      <c r="EU15" s="210"/>
      <c r="EV15" s="210"/>
      <c r="EW15" s="210"/>
      <c r="EX15" s="210"/>
      <c r="EY15" s="210"/>
      <c r="EZ15" s="210"/>
      <c r="FA15" s="210"/>
      <c r="FB15" s="210"/>
      <c r="FC15" s="210"/>
      <c r="FD15" s="210"/>
      <c r="FE15" s="210"/>
      <c r="FF15" s="210"/>
      <c r="FG15" s="210"/>
      <c r="FH15" s="210"/>
      <c r="FI15" s="210"/>
      <c r="FJ15" s="210"/>
      <c r="FK15" s="210"/>
      <c r="FL15" s="210"/>
      <c r="FM15" s="210"/>
      <c r="FN15" s="210"/>
      <c r="FO15" s="210"/>
      <c r="FP15" s="210"/>
      <c r="FQ15" s="210"/>
      <c r="FR15" s="210"/>
      <c r="FS15" s="210"/>
      <c r="FT15" s="210"/>
      <c r="FU15" s="210"/>
      <c r="FV15" s="210"/>
      <c r="FW15" s="210"/>
      <c r="FX15" s="210"/>
      <c r="FY15" s="210"/>
      <c r="FZ15" s="210"/>
      <c r="GA15" s="210"/>
      <c r="GB15" s="210"/>
      <c r="GC15" s="210"/>
      <c r="GD15" s="210"/>
      <c r="GE15" s="210"/>
      <c r="GF15" s="210"/>
      <c r="GG15" s="210"/>
      <c r="GH15" s="210"/>
      <c r="GI15" s="210"/>
      <c r="GJ15" s="210"/>
      <c r="GK15" s="210"/>
      <c r="GL15" s="210"/>
      <c r="GM15" s="210"/>
      <c r="GN15" s="210"/>
      <c r="GO15" s="210"/>
      <c r="GP15" s="210"/>
      <c r="GQ15" s="210"/>
      <c r="GR15" s="210"/>
      <c r="GS15" s="210"/>
      <c r="GT15" s="210"/>
      <c r="GU15" s="210"/>
      <c r="GV15" s="210"/>
      <c r="GW15" s="210"/>
      <c r="GX15" s="210"/>
      <c r="GY15" s="210"/>
      <c r="GZ15" s="210"/>
      <c r="HA15" s="210"/>
      <c r="HB15" s="210"/>
      <c r="HC15" s="210"/>
      <c r="HD15" s="210"/>
      <c r="HE15" s="210"/>
      <c r="HF15" s="210"/>
      <c r="HG15" s="210"/>
      <c r="HH15" s="210"/>
      <c r="HI15" s="210"/>
      <c r="HJ15" s="210"/>
      <c r="HK15" s="210"/>
      <c r="HL15" s="210"/>
      <c r="HM15" s="210"/>
      <c r="HN15" s="210"/>
      <c r="HO15" s="242"/>
    </row>
    <row r="16" ht="24" customHeight="1">
      <c r="A16" s="11">
        <v>8</v>
      </c>
      <c r="B16" t="s" s="12">
        <v>41967</v>
      </c>
      <c r="C16" t="s" s="12">
        <v>41976</v>
      </c>
      <c r="D16" t="s" s="12">
        <v>41977</v>
      </c>
      <c r="E16" t="s" s="12">
        <v>4483</v>
      </c>
      <c r="F16" t="s" s="12">
        <v>41978</v>
      </c>
      <c r="G16" t="s" s="12">
        <v>229</v>
      </c>
      <c r="H16" s="11">
        <v>480</v>
      </c>
      <c r="I16" s="200">
        <v>1680</v>
      </c>
      <c r="J16" s="200">
        <v>200</v>
      </c>
      <c r="K16" s="879">
        <v>2</v>
      </c>
      <c r="L16" s="14"/>
      <c r="M16" s="789"/>
      <c r="N16" s="210"/>
      <c r="O16" s="210"/>
      <c r="P16" s="210"/>
      <c r="Q16" s="210"/>
      <c r="R16" s="210"/>
      <c r="S16" s="210"/>
      <c r="T16" s="210"/>
      <c r="U16" s="210"/>
      <c r="V16" s="210"/>
      <c r="W16" s="210"/>
      <c r="X16" s="210"/>
      <c r="Y16" s="210"/>
      <c r="Z16" s="210"/>
      <c r="AA16" s="210"/>
      <c r="AB16" s="210"/>
      <c r="AC16" s="210"/>
      <c r="AD16" s="210"/>
      <c r="AE16" s="210"/>
      <c r="AF16" s="210"/>
      <c r="AG16" s="210"/>
      <c r="AH16" s="210"/>
      <c r="AI16" s="210"/>
      <c r="AJ16" s="210"/>
      <c r="AK16" s="210"/>
      <c r="AL16" s="210"/>
      <c r="AM16" s="210"/>
      <c r="AN16" s="210"/>
      <c r="AO16" s="244"/>
      <c r="AP16" s="790"/>
      <c r="AQ16" s="790"/>
      <c r="AR16" s="790"/>
      <c r="AS16" s="790"/>
      <c r="AT16" s="790"/>
      <c r="AU16" s="790"/>
      <c r="AV16" s="790"/>
      <c r="AW16" s="790"/>
      <c r="AX16" s="790"/>
      <c r="AY16" s="790"/>
      <c r="AZ16" s="790"/>
      <c r="BA16" s="790"/>
      <c r="BB16" s="790"/>
      <c r="BC16" s="790"/>
      <c r="BD16" s="790"/>
      <c r="BE16" s="790"/>
      <c r="BF16" s="790"/>
      <c r="BG16" s="790"/>
      <c r="BH16" s="790"/>
      <c r="BI16" s="790"/>
      <c r="BJ16" s="790"/>
      <c r="BK16" s="790"/>
      <c r="BL16" s="790"/>
      <c r="BM16" s="790"/>
      <c r="BN16" s="790"/>
      <c r="BO16" s="790"/>
      <c r="BP16" s="790"/>
      <c r="BQ16" s="790"/>
      <c r="BR16" s="790"/>
      <c r="BS16" s="790"/>
      <c r="BT16" s="790"/>
      <c r="BU16" s="790"/>
      <c r="BV16" s="790"/>
      <c r="BW16" s="790"/>
      <c r="BX16" s="790"/>
      <c r="BY16" s="790"/>
      <c r="BZ16" s="790"/>
      <c r="CA16" s="790"/>
      <c r="CB16" s="790"/>
      <c r="CC16" s="790"/>
      <c r="CD16" s="790"/>
      <c r="CE16" s="790"/>
      <c r="CF16" s="790"/>
      <c r="CG16" s="790"/>
      <c r="CH16" s="790"/>
      <c r="CI16" s="790"/>
      <c r="CJ16" s="790"/>
      <c r="CK16" s="790"/>
      <c r="CL16" s="790"/>
      <c r="CM16" s="790"/>
      <c r="CN16" s="790"/>
      <c r="CO16" s="790"/>
      <c r="CP16" s="790"/>
      <c r="CQ16" s="790"/>
      <c r="CR16" s="790"/>
      <c r="CS16" s="790"/>
      <c r="CT16" s="790"/>
      <c r="CU16" s="790"/>
      <c r="CV16" s="790"/>
      <c r="CW16" s="790"/>
      <c r="CX16" s="790"/>
      <c r="CY16" s="790"/>
      <c r="CZ16" s="790"/>
      <c r="DA16" s="790"/>
      <c r="DB16" s="790"/>
      <c r="DC16" s="790"/>
      <c r="DD16" s="790"/>
      <c r="DE16" s="790"/>
      <c r="DF16" s="790"/>
      <c r="DG16" s="790"/>
      <c r="DH16" s="790"/>
      <c r="DI16" s="790"/>
      <c r="DJ16" s="790"/>
      <c r="DK16" s="790"/>
      <c r="DL16" s="790"/>
      <c r="DM16" s="790"/>
      <c r="DN16" s="790"/>
      <c r="DO16" s="790"/>
      <c r="DP16" s="790"/>
      <c r="DQ16" s="790"/>
      <c r="DR16" s="790"/>
      <c r="DS16" s="790"/>
      <c r="DT16" s="790"/>
      <c r="DU16" s="790"/>
      <c r="DV16" s="790"/>
      <c r="DW16" s="790"/>
      <c r="DX16" s="790"/>
      <c r="DY16" s="790"/>
      <c r="DZ16" s="790"/>
      <c r="EA16" s="790"/>
      <c r="EB16" s="790"/>
      <c r="EC16" s="790"/>
      <c r="ED16" s="790"/>
      <c r="EE16" s="790"/>
      <c r="EF16" s="790"/>
      <c r="EG16" s="790"/>
      <c r="EH16" s="790"/>
      <c r="EI16" s="790"/>
      <c r="EJ16" s="790"/>
      <c r="EK16" s="790"/>
      <c r="EL16" s="790"/>
      <c r="EM16" s="790"/>
      <c r="EN16" s="790"/>
      <c r="EO16" s="790"/>
      <c r="EP16" s="790"/>
      <c r="EQ16" s="790"/>
      <c r="ER16" s="790"/>
      <c r="ES16" s="790"/>
      <c r="ET16" s="790"/>
      <c r="EU16" s="790"/>
      <c r="EV16" s="790"/>
      <c r="EW16" s="790"/>
      <c r="EX16" s="790"/>
      <c r="EY16" s="790"/>
      <c r="EZ16" s="790"/>
      <c r="FA16" s="790"/>
      <c r="FB16" s="790"/>
      <c r="FC16" s="790"/>
      <c r="FD16" s="790"/>
      <c r="FE16" s="790"/>
      <c r="FF16" s="790"/>
      <c r="FG16" s="790"/>
      <c r="FH16" s="790"/>
      <c r="FI16" s="790"/>
      <c r="FJ16" s="790"/>
      <c r="FK16" s="790"/>
      <c r="FL16" s="790"/>
      <c r="FM16" s="790"/>
      <c r="FN16" s="790"/>
      <c r="FO16" s="790"/>
      <c r="FP16" s="790"/>
      <c r="FQ16" s="790"/>
      <c r="FR16" s="790"/>
      <c r="FS16" s="790"/>
      <c r="FT16" s="790"/>
      <c r="FU16" s="790"/>
      <c r="FV16" s="790"/>
      <c r="FW16" s="790"/>
      <c r="FX16" s="790"/>
      <c r="FY16" s="790"/>
      <c r="FZ16" s="790"/>
      <c r="GA16" s="790"/>
      <c r="GB16" s="790"/>
      <c r="GC16" s="790"/>
      <c r="GD16" s="790"/>
      <c r="GE16" s="790"/>
      <c r="GF16" s="790"/>
      <c r="GG16" s="790"/>
      <c r="GH16" s="790"/>
      <c r="GI16" s="790"/>
      <c r="GJ16" s="790"/>
      <c r="GK16" s="790"/>
      <c r="GL16" s="790"/>
      <c r="GM16" s="790"/>
      <c r="GN16" s="790"/>
      <c r="GO16" s="790"/>
      <c r="GP16" s="790"/>
      <c r="GQ16" s="790"/>
      <c r="GR16" s="790"/>
      <c r="GS16" s="790"/>
      <c r="GT16" s="790"/>
      <c r="GU16" s="790"/>
      <c r="GV16" s="790"/>
      <c r="GW16" s="790"/>
      <c r="GX16" s="790"/>
      <c r="GY16" s="790"/>
      <c r="GZ16" s="790"/>
      <c r="HA16" s="790"/>
      <c r="HB16" s="790"/>
      <c r="HC16" s="790"/>
      <c r="HD16" s="790"/>
      <c r="HE16" s="790"/>
      <c r="HF16" s="790"/>
      <c r="HG16" s="790"/>
      <c r="HH16" s="790"/>
      <c r="HI16" s="790"/>
      <c r="HJ16" s="790"/>
      <c r="HK16" s="790"/>
      <c r="HL16" s="790"/>
      <c r="HM16" s="790"/>
      <c r="HN16" s="790"/>
      <c r="HO16" s="790"/>
    </row>
    <row r="17" ht="24" customHeight="1">
      <c r="A17" s="11">
        <v>8</v>
      </c>
      <c r="B17" t="s" s="12">
        <v>41967</v>
      </c>
      <c r="C17" t="s" s="12">
        <v>41976</v>
      </c>
      <c r="D17" t="s" s="12">
        <v>41977</v>
      </c>
      <c r="E17" t="s" s="12">
        <v>4483</v>
      </c>
      <c r="F17" t="s" s="12">
        <v>41978</v>
      </c>
      <c r="G17" t="s" s="12">
        <v>229</v>
      </c>
      <c r="H17" s="11">
        <v>480</v>
      </c>
      <c r="I17" s="200">
        <v>1680</v>
      </c>
      <c r="J17" s="200">
        <v>200</v>
      </c>
      <c r="K17" s="879">
        <v>2</v>
      </c>
      <c r="L17" t="s" s="12">
        <v>41971</v>
      </c>
      <c r="M17" s="789"/>
      <c r="N17" s="210"/>
      <c r="O17" s="210"/>
      <c r="P17" s="210"/>
      <c r="Q17" s="210"/>
      <c r="R17" s="210"/>
      <c r="S17" s="210"/>
      <c r="T17" s="210"/>
      <c r="U17" s="210"/>
      <c r="V17" s="210"/>
      <c r="W17" s="210"/>
      <c r="X17" s="210"/>
      <c r="Y17" s="210"/>
      <c r="Z17" s="210"/>
      <c r="AA17" s="210"/>
      <c r="AB17" s="210"/>
      <c r="AC17" s="210"/>
      <c r="AD17" s="210"/>
      <c r="AE17" s="210"/>
      <c r="AF17" s="210"/>
      <c r="AG17" s="210"/>
      <c r="AH17" s="210"/>
      <c r="AI17" s="210"/>
      <c r="AJ17" s="210"/>
      <c r="AK17" s="210"/>
      <c r="AL17" s="210"/>
      <c r="AM17" s="210"/>
      <c r="AN17" s="210"/>
      <c r="AO17" s="878"/>
      <c r="AP17" s="198"/>
      <c r="AQ17" s="198"/>
      <c r="AR17" s="198"/>
      <c r="AS17" s="198"/>
      <c r="AT17" s="198"/>
      <c r="AU17" s="198"/>
      <c r="AV17" s="198"/>
      <c r="AW17" s="198"/>
      <c r="AX17" s="198"/>
      <c r="AY17" s="198"/>
      <c r="AZ17" s="198"/>
      <c r="BA17" s="198"/>
      <c r="BB17" s="198"/>
      <c r="BC17" s="198"/>
      <c r="BD17" s="198"/>
      <c r="BE17" s="198"/>
      <c r="BF17" s="198"/>
      <c r="BG17" s="198"/>
      <c r="BH17" s="198"/>
      <c r="BI17" s="198"/>
      <c r="BJ17" s="198"/>
      <c r="BK17" s="198"/>
      <c r="BL17" s="198"/>
      <c r="BM17" s="198"/>
      <c r="BN17" s="198"/>
      <c r="BO17" s="198"/>
      <c r="BP17" s="198"/>
      <c r="BQ17" s="198"/>
      <c r="BR17" s="198"/>
      <c r="BS17" s="198"/>
      <c r="BT17" s="198"/>
      <c r="BU17" s="198"/>
      <c r="BV17" s="198"/>
      <c r="BW17" s="198"/>
      <c r="BX17" s="198"/>
      <c r="BY17" s="198"/>
      <c r="BZ17" s="198"/>
      <c r="CA17" s="198"/>
      <c r="CB17" s="198"/>
      <c r="CC17" s="198"/>
      <c r="CD17" s="198"/>
      <c r="CE17" s="198"/>
      <c r="CF17" s="198"/>
      <c r="CG17" s="198"/>
      <c r="CH17" s="198"/>
      <c r="CI17" s="198"/>
      <c r="CJ17" s="198"/>
      <c r="CK17" s="198"/>
      <c r="CL17" s="198"/>
      <c r="CM17" s="198"/>
      <c r="CN17" s="198"/>
      <c r="CO17" s="198"/>
      <c r="CP17" s="198"/>
      <c r="CQ17" s="198"/>
      <c r="CR17" s="198"/>
      <c r="CS17" s="198"/>
      <c r="CT17" s="198"/>
      <c r="CU17" s="198"/>
      <c r="CV17" s="198"/>
      <c r="CW17" s="198"/>
      <c r="CX17" s="198"/>
      <c r="CY17" s="198"/>
      <c r="CZ17" s="198"/>
      <c r="DA17" s="198"/>
      <c r="DB17" s="198"/>
      <c r="DC17" s="198"/>
      <c r="DD17" s="198"/>
      <c r="DE17" s="198"/>
      <c r="DF17" s="198"/>
      <c r="DG17" s="198"/>
      <c r="DH17" s="198"/>
      <c r="DI17" s="198"/>
      <c r="DJ17" s="198"/>
      <c r="DK17" s="198"/>
      <c r="DL17" s="198"/>
      <c r="DM17" s="198"/>
      <c r="DN17" s="198"/>
      <c r="DO17" s="198"/>
      <c r="DP17" s="198"/>
      <c r="DQ17" s="198"/>
      <c r="DR17" s="198"/>
      <c r="DS17" s="198"/>
      <c r="DT17" s="198"/>
      <c r="DU17" s="198"/>
      <c r="DV17" s="198"/>
      <c r="DW17" s="198"/>
      <c r="DX17" s="198"/>
      <c r="DY17" s="198"/>
      <c r="DZ17" s="198"/>
      <c r="EA17" s="198"/>
      <c r="EB17" s="198"/>
      <c r="EC17" s="198"/>
      <c r="ED17" s="198"/>
      <c r="EE17" s="198"/>
      <c r="EF17" s="198"/>
      <c r="EG17" s="198"/>
      <c r="EH17" s="198"/>
      <c r="EI17" s="198"/>
      <c r="EJ17" s="198"/>
      <c r="EK17" s="198"/>
      <c r="EL17" s="198"/>
      <c r="EM17" s="198"/>
      <c r="EN17" s="198"/>
      <c r="EO17" s="198"/>
      <c r="EP17" s="198"/>
      <c r="EQ17" s="198"/>
      <c r="ER17" s="198"/>
      <c r="ES17" s="198"/>
      <c r="ET17" s="198"/>
      <c r="EU17" s="198"/>
      <c r="EV17" s="198"/>
      <c r="EW17" s="198"/>
      <c r="EX17" s="198"/>
      <c r="EY17" s="198"/>
      <c r="EZ17" s="198"/>
      <c r="FA17" s="198"/>
      <c r="FB17" s="198"/>
      <c r="FC17" s="198"/>
      <c r="FD17" s="198"/>
      <c r="FE17" s="198"/>
      <c r="FF17" s="198"/>
      <c r="FG17" s="198"/>
      <c r="FH17" s="198"/>
      <c r="FI17" s="198"/>
      <c r="FJ17" s="198"/>
      <c r="FK17" s="198"/>
      <c r="FL17" s="198"/>
      <c r="FM17" s="198"/>
      <c r="FN17" s="198"/>
      <c r="FO17" s="198"/>
      <c r="FP17" s="198"/>
      <c r="FQ17" s="198"/>
      <c r="FR17" s="198"/>
      <c r="FS17" s="198"/>
      <c r="FT17" s="198"/>
      <c r="FU17" s="198"/>
      <c r="FV17" s="198"/>
      <c r="FW17" s="198"/>
      <c r="FX17" s="198"/>
      <c r="FY17" s="198"/>
      <c r="FZ17" s="198"/>
      <c r="GA17" s="198"/>
      <c r="GB17" s="198"/>
      <c r="GC17" s="198"/>
      <c r="GD17" s="198"/>
      <c r="GE17" s="198"/>
      <c r="GF17" s="198"/>
      <c r="GG17" s="198"/>
      <c r="GH17" s="198"/>
      <c r="GI17" s="198"/>
      <c r="GJ17" s="198"/>
      <c r="GK17" s="198"/>
      <c r="GL17" s="198"/>
      <c r="GM17" s="198"/>
      <c r="GN17" s="198"/>
      <c r="GO17" s="198"/>
      <c r="GP17" s="198"/>
      <c r="GQ17" s="198"/>
      <c r="GR17" s="198"/>
      <c r="GS17" s="198"/>
      <c r="GT17" s="198"/>
      <c r="GU17" s="198"/>
      <c r="GV17" s="198"/>
      <c r="GW17" s="198"/>
      <c r="GX17" s="198"/>
      <c r="GY17" s="198"/>
      <c r="GZ17" s="198"/>
      <c r="HA17" s="198"/>
      <c r="HB17" s="198"/>
      <c r="HC17" s="198"/>
      <c r="HD17" s="198"/>
      <c r="HE17" s="198"/>
      <c r="HF17" s="198"/>
      <c r="HG17" s="198"/>
      <c r="HH17" s="198"/>
      <c r="HI17" s="198"/>
      <c r="HJ17" s="198"/>
      <c r="HK17" s="198"/>
      <c r="HL17" s="198"/>
      <c r="HM17" s="198"/>
      <c r="HN17" s="198"/>
      <c r="HO17" s="198"/>
    </row>
    <row r="18" ht="24" customHeight="1">
      <c r="A18" s="11">
        <v>9</v>
      </c>
      <c r="B18" t="s" s="12">
        <v>41967</v>
      </c>
      <c r="C18" t="s" s="12">
        <v>41979</v>
      </c>
      <c r="D18" t="s" s="12">
        <v>41980</v>
      </c>
      <c r="E18" t="s" s="12">
        <v>22156</v>
      </c>
      <c r="F18" t="s" s="50">
        <v>9301</v>
      </c>
      <c r="G18" t="s" s="50">
        <v>9301</v>
      </c>
      <c r="H18" t="s" s="50">
        <v>9301</v>
      </c>
      <c r="I18" t="s" s="50">
        <v>9301</v>
      </c>
      <c r="J18" s="200">
        <v>400</v>
      </c>
      <c r="K18" s="879">
        <v>1</v>
      </c>
      <c r="L18" t="s" s="12">
        <v>41981</v>
      </c>
      <c r="M18" s="789"/>
      <c r="N18" s="210"/>
      <c r="O18" s="210"/>
      <c r="P18" s="210"/>
      <c r="Q18" s="210"/>
      <c r="R18" s="210"/>
      <c r="S18" s="210"/>
      <c r="T18" s="210"/>
      <c r="U18" s="210"/>
      <c r="V18" s="210"/>
      <c r="W18" s="210"/>
      <c r="X18" s="210"/>
      <c r="Y18" s="210"/>
      <c r="Z18" s="210"/>
      <c r="AA18" s="210"/>
      <c r="AB18" s="210"/>
      <c r="AC18" s="210"/>
      <c r="AD18" s="210"/>
      <c r="AE18" s="210"/>
      <c r="AF18" s="210"/>
      <c r="AG18" s="210"/>
      <c r="AH18" s="210"/>
      <c r="AI18" s="210"/>
      <c r="AJ18" s="210"/>
      <c r="AK18" s="210"/>
      <c r="AL18" s="210"/>
      <c r="AM18" s="210"/>
      <c r="AN18" s="210"/>
      <c r="AO18" s="210"/>
      <c r="AP18" s="210"/>
      <c r="AQ18" s="210"/>
      <c r="AR18" s="210"/>
      <c r="AS18" s="210"/>
      <c r="AT18" s="210"/>
      <c r="AU18" s="210"/>
      <c r="AV18" s="210"/>
      <c r="AW18" s="210"/>
      <c r="AX18" s="210"/>
      <c r="AY18" s="210"/>
      <c r="AZ18" s="210"/>
      <c r="BA18" s="210"/>
      <c r="BB18" s="210"/>
      <c r="BC18" s="210"/>
      <c r="BD18" s="210"/>
      <c r="BE18" s="210"/>
      <c r="BF18" s="210"/>
      <c r="BG18" s="210"/>
      <c r="BH18" s="210"/>
      <c r="BI18" s="210"/>
      <c r="BJ18" s="210"/>
      <c r="BK18" s="210"/>
      <c r="BL18" s="210"/>
      <c r="BM18" s="210"/>
      <c r="BN18" s="210"/>
      <c r="BO18" s="210"/>
      <c r="BP18" s="210"/>
      <c r="BQ18" s="210"/>
      <c r="BR18" s="210"/>
      <c r="BS18" s="210"/>
      <c r="BT18" s="210"/>
      <c r="BU18" s="210"/>
      <c r="BV18" s="210"/>
      <c r="BW18" s="210"/>
      <c r="BX18" s="210"/>
      <c r="BY18" s="210"/>
      <c r="BZ18" s="210"/>
      <c r="CA18" s="210"/>
      <c r="CB18" s="210"/>
      <c r="CC18" s="210"/>
      <c r="CD18" s="210"/>
      <c r="CE18" s="210"/>
      <c r="CF18" s="210"/>
      <c r="CG18" s="210"/>
      <c r="CH18" s="210"/>
      <c r="CI18" s="210"/>
      <c r="CJ18" s="210"/>
      <c r="CK18" s="210"/>
      <c r="CL18" s="210"/>
      <c r="CM18" s="210"/>
      <c r="CN18" s="210"/>
      <c r="CO18" s="210"/>
      <c r="CP18" s="210"/>
      <c r="CQ18" s="210"/>
      <c r="CR18" s="210"/>
      <c r="CS18" s="210"/>
      <c r="CT18" s="210"/>
      <c r="CU18" s="210"/>
      <c r="CV18" s="210"/>
      <c r="CW18" s="210"/>
      <c r="CX18" s="210"/>
      <c r="CY18" s="210"/>
      <c r="CZ18" s="210"/>
      <c r="DA18" s="210"/>
      <c r="DB18" s="210"/>
      <c r="DC18" s="210"/>
      <c r="DD18" s="210"/>
      <c r="DE18" s="210"/>
      <c r="DF18" s="210"/>
      <c r="DG18" s="210"/>
      <c r="DH18" s="210"/>
      <c r="DI18" s="210"/>
      <c r="DJ18" s="210"/>
      <c r="DK18" s="210"/>
      <c r="DL18" s="210"/>
      <c r="DM18" s="210"/>
      <c r="DN18" s="210"/>
      <c r="DO18" s="210"/>
      <c r="DP18" s="210"/>
      <c r="DQ18" s="210"/>
      <c r="DR18" s="210"/>
      <c r="DS18" s="210"/>
      <c r="DT18" s="210"/>
      <c r="DU18" s="210"/>
      <c r="DV18" s="210"/>
      <c r="DW18" s="210"/>
      <c r="DX18" s="210"/>
      <c r="DY18" s="210"/>
      <c r="DZ18" s="210"/>
      <c r="EA18" s="210"/>
      <c r="EB18" s="210"/>
      <c r="EC18" s="210"/>
      <c r="ED18" s="210"/>
      <c r="EE18" s="210"/>
      <c r="EF18" s="210"/>
      <c r="EG18" s="210"/>
      <c r="EH18" s="210"/>
      <c r="EI18" s="210"/>
      <c r="EJ18" s="210"/>
      <c r="EK18" s="210"/>
      <c r="EL18" s="210"/>
      <c r="EM18" s="210"/>
      <c r="EN18" s="210"/>
      <c r="EO18" s="210"/>
      <c r="EP18" s="210"/>
      <c r="EQ18" s="210"/>
      <c r="ER18" s="210"/>
      <c r="ES18" s="210"/>
      <c r="ET18" s="210"/>
      <c r="EU18" s="210"/>
      <c r="EV18" s="210"/>
      <c r="EW18" s="210"/>
      <c r="EX18" s="210"/>
      <c r="EY18" s="210"/>
      <c r="EZ18" s="210"/>
      <c r="FA18" s="210"/>
      <c r="FB18" s="210"/>
      <c r="FC18" s="210"/>
      <c r="FD18" s="210"/>
      <c r="FE18" s="210"/>
      <c r="FF18" s="210"/>
      <c r="FG18" s="210"/>
      <c r="FH18" s="210"/>
      <c r="FI18" s="210"/>
      <c r="FJ18" s="210"/>
      <c r="FK18" s="210"/>
      <c r="FL18" s="210"/>
      <c r="FM18" s="210"/>
      <c r="FN18" s="210"/>
      <c r="FO18" s="210"/>
      <c r="FP18" s="210"/>
      <c r="FQ18" s="210"/>
      <c r="FR18" s="210"/>
      <c r="FS18" s="210"/>
      <c r="FT18" s="210"/>
      <c r="FU18" s="210"/>
      <c r="FV18" s="210"/>
      <c r="FW18" s="210"/>
      <c r="FX18" s="210"/>
      <c r="FY18" s="210"/>
      <c r="FZ18" s="210"/>
      <c r="GA18" s="210"/>
      <c r="GB18" s="210"/>
      <c r="GC18" s="210"/>
      <c r="GD18" s="210"/>
      <c r="GE18" s="210"/>
      <c r="GF18" s="210"/>
      <c r="GG18" s="210"/>
      <c r="GH18" s="210"/>
      <c r="GI18" s="210"/>
      <c r="GJ18" s="210"/>
      <c r="GK18" s="210"/>
      <c r="GL18" s="210"/>
      <c r="GM18" s="210"/>
      <c r="GN18" s="210"/>
      <c r="GO18" s="210"/>
      <c r="GP18" s="210"/>
      <c r="GQ18" s="210"/>
      <c r="GR18" s="210"/>
      <c r="GS18" s="210"/>
      <c r="GT18" s="210"/>
      <c r="GU18" s="210"/>
      <c r="GV18" s="210"/>
      <c r="GW18" s="210"/>
      <c r="GX18" s="210"/>
      <c r="GY18" s="210"/>
      <c r="GZ18" s="210"/>
      <c r="HA18" s="210"/>
      <c r="HB18" s="210"/>
      <c r="HC18" s="210"/>
      <c r="HD18" s="210"/>
      <c r="HE18" s="210"/>
      <c r="HF18" s="210"/>
      <c r="HG18" s="210"/>
      <c r="HH18" s="210"/>
      <c r="HI18" s="210"/>
      <c r="HJ18" s="210"/>
      <c r="HK18" s="210"/>
      <c r="HL18" s="210"/>
      <c r="HM18" s="210"/>
      <c r="HN18" s="210"/>
      <c r="HO18" s="242"/>
    </row>
    <row r="19" ht="24" customHeight="1">
      <c r="A19" s="11">
        <v>9</v>
      </c>
      <c r="B19" t="s" s="12">
        <v>41967</v>
      </c>
      <c r="C19" t="s" s="12">
        <v>41979</v>
      </c>
      <c r="D19" t="s" s="12">
        <v>41980</v>
      </c>
      <c r="E19" t="s" s="12">
        <v>22156</v>
      </c>
      <c r="F19" t="s" s="50">
        <v>9301</v>
      </c>
      <c r="G19" t="s" s="50">
        <v>9301</v>
      </c>
      <c r="H19" t="s" s="50">
        <v>9301</v>
      </c>
      <c r="I19" t="s" s="50">
        <v>9301</v>
      </c>
      <c r="J19" s="200">
        <v>400</v>
      </c>
      <c r="K19" s="879">
        <v>1</v>
      </c>
      <c r="L19" t="s" s="12">
        <v>41981</v>
      </c>
      <c r="M19" s="789"/>
      <c r="N19" s="210"/>
      <c r="O19" s="210"/>
      <c r="P19" s="210"/>
      <c r="Q19" s="210"/>
      <c r="R19" s="210"/>
      <c r="S19" s="210"/>
      <c r="T19" s="210"/>
      <c r="U19" s="210"/>
      <c r="V19" s="210"/>
      <c r="W19" s="210"/>
      <c r="X19" s="210"/>
      <c r="Y19" s="210"/>
      <c r="Z19" s="210"/>
      <c r="AA19" s="210"/>
      <c r="AB19" s="210"/>
      <c r="AC19" s="210"/>
      <c r="AD19" s="210"/>
      <c r="AE19" s="210"/>
      <c r="AF19" s="210"/>
      <c r="AG19" s="210"/>
      <c r="AH19" s="210"/>
      <c r="AI19" s="210"/>
      <c r="AJ19" s="210"/>
      <c r="AK19" s="210"/>
      <c r="AL19" s="210"/>
      <c r="AM19" s="210"/>
      <c r="AN19" s="210"/>
      <c r="AO19" s="244"/>
      <c r="AP19" s="790"/>
      <c r="AQ19" s="790"/>
      <c r="AR19" s="790"/>
      <c r="AS19" s="790"/>
      <c r="AT19" s="790"/>
      <c r="AU19" s="790"/>
      <c r="AV19" s="790"/>
      <c r="AW19" s="790"/>
      <c r="AX19" s="790"/>
      <c r="AY19" s="790"/>
      <c r="AZ19" s="790"/>
      <c r="BA19" s="790"/>
      <c r="BB19" s="790"/>
      <c r="BC19" s="790"/>
      <c r="BD19" s="790"/>
      <c r="BE19" s="790"/>
      <c r="BF19" s="790"/>
      <c r="BG19" s="790"/>
      <c r="BH19" s="790"/>
      <c r="BI19" s="790"/>
      <c r="BJ19" s="790"/>
      <c r="BK19" s="790"/>
      <c r="BL19" s="790"/>
      <c r="BM19" s="790"/>
      <c r="BN19" s="790"/>
      <c r="BO19" s="790"/>
      <c r="BP19" s="790"/>
      <c r="BQ19" s="790"/>
      <c r="BR19" s="790"/>
      <c r="BS19" s="790"/>
      <c r="BT19" s="790"/>
      <c r="BU19" s="790"/>
      <c r="BV19" s="790"/>
      <c r="BW19" s="790"/>
      <c r="BX19" s="790"/>
      <c r="BY19" s="790"/>
      <c r="BZ19" s="790"/>
      <c r="CA19" s="790"/>
      <c r="CB19" s="790"/>
      <c r="CC19" s="790"/>
      <c r="CD19" s="790"/>
      <c r="CE19" s="790"/>
      <c r="CF19" s="790"/>
      <c r="CG19" s="790"/>
      <c r="CH19" s="790"/>
      <c r="CI19" s="790"/>
      <c r="CJ19" s="790"/>
      <c r="CK19" s="790"/>
      <c r="CL19" s="790"/>
      <c r="CM19" s="790"/>
      <c r="CN19" s="790"/>
      <c r="CO19" s="790"/>
      <c r="CP19" s="790"/>
      <c r="CQ19" s="790"/>
      <c r="CR19" s="790"/>
      <c r="CS19" s="790"/>
      <c r="CT19" s="790"/>
      <c r="CU19" s="790"/>
      <c r="CV19" s="790"/>
      <c r="CW19" s="790"/>
      <c r="CX19" s="790"/>
      <c r="CY19" s="790"/>
      <c r="CZ19" s="790"/>
      <c r="DA19" s="790"/>
      <c r="DB19" s="790"/>
      <c r="DC19" s="790"/>
      <c r="DD19" s="790"/>
      <c r="DE19" s="790"/>
      <c r="DF19" s="790"/>
      <c r="DG19" s="790"/>
      <c r="DH19" s="790"/>
      <c r="DI19" s="790"/>
      <c r="DJ19" s="790"/>
      <c r="DK19" s="790"/>
      <c r="DL19" s="790"/>
      <c r="DM19" s="790"/>
      <c r="DN19" s="790"/>
      <c r="DO19" s="790"/>
      <c r="DP19" s="790"/>
      <c r="DQ19" s="790"/>
      <c r="DR19" s="790"/>
      <c r="DS19" s="790"/>
      <c r="DT19" s="790"/>
      <c r="DU19" s="790"/>
      <c r="DV19" s="790"/>
      <c r="DW19" s="790"/>
      <c r="DX19" s="790"/>
      <c r="DY19" s="790"/>
      <c r="DZ19" s="790"/>
      <c r="EA19" s="790"/>
      <c r="EB19" s="790"/>
      <c r="EC19" s="790"/>
      <c r="ED19" s="790"/>
      <c r="EE19" s="790"/>
      <c r="EF19" s="790"/>
      <c r="EG19" s="790"/>
      <c r="EH19" s="790"/>
      <c r="EI19" s="790"/>
      <c r="EJ19" s="790"/>
      <c r="EK19" s="790"/>
      <c r="EL19" s="790"/>
      <c r="EM19" s="790"/>
      <c r="EN19" s="790"/>
      <c r="EO19" s="790"/>
      <c r="EP19" s="790"/>
      <c r="EQ19" s="790"/>
      <c r="ER19" s="790"/>
      <c r="ES19" s="790"/>
      <c r="ET19" s="790"/>
      <c r="EU19" s="790"/>
      <c r="EV19" s="790"/>
      <c r="EW19" s="790"/>
      <c r="EX19" s="790"/>
      <c r="EY19" s="790"/>
      <c r="EZ19" s="790"/>
      <c r="FA19" s="790"/>
      <c r="FB19" s="790"/>
      <c r="FC19" s="790"/>
      <c r="FD19" s="790"/>
      <c r="FE19" s="790"/>
      <c r="FF19" s="790"/>
      <c r="FG19" s="790"/>
      <c r="FH19" s="790"/>
      <c r="FI19" s="790"/>
      <c r="FJ19" s="790"/>
      <c r="FK19" s="790"/>
      <c r="FL19" s="790"/>
      <c r="FM19" s="790"/>
      <c r="FN19" s="790"/>
      <c r="FO19" s="790"/>
      <c r="FP19" s="790"/>
      <c r="FQ19" s="790"/>
      <c r="FR19" s="790"/>
      <c r="FS19" s="790"/>
      <c r="FT19" s="790"/>
      <c r="FU19" s="790"/>
      <c r="FV19" s="790"/>
      <c r="FW19" s="790"/>
      <c r="FX19" s="790"/>
      <c r="FY19" s="790"/>
      <c r="FZ19" s="790"/>
      <c r="GA19" s="790"/>
      <c r="GB19" s="790"/>
      <c r="GC19" s="790"/>
      <c r="GD19" s="790"/>
      <c r="GE19" s="790"/>
      <c r="GF19" s="790"/>
      <c r="GG19" s="790"/>
      <c r="GH19" s="790"/>
      <c r="GI19" s="790"/>
      <c r="GJ19" s="790"/>
      <c r="GK19" s="790"/>
      <c r="GL19" s="790"/>
      <c r="GM19" s="790"/>
      <c r="GN19" s="790"/>
      <c r="GO19" s="790"/>
      <c r="GP19" s="790"/>
      <c r="GQ19" s="790"/>
      <c r="GR19" s="790"/>
      <c r="GS19" s="790"/>
      <c r="GT19" s="790"/>
      <c r="GU19" s="790"/>
      <c r="GV19" s="790"/>
      <c r="GW19" s="790"/>
      <c r="GX19" s="790"/>
      <c r="GY19" s="790"/>
      <c r="GZ19" s="790"/>
      <c r="HA19" s="790"/>
      <c r="HB19" s="790"/>
      <c r="HC19" s="790"/>
      <c r="HD19" s="790"/>
      <c r="HE19" s="790"/>
      <c r="HF19" s="790"/>
      <c r="HG19" s="790"/>
      <c r="HH19" s="790"/>
      <c r="HI19" s="790"/>
      <c r="HJ19" s="790"/>
      <c r="HK19" s="790"/>
      <c r="HL19" s="790"/>
      <c r="HM19" s="790"/>
      <c r="HN19" s="790"/>
      <c r="HO19" s="790"/>
    </row>
    <row r="20" ht="24" customHeight="1">
      <c r="A20" s="11">
        <v>9</v>
      </c>
      <c r="B20" t="s" s="12">
        <v>41967</v>
      </c>
      <c r="C20" t="s" s="12">
        <v>41979</v>
      </c>
      <c r="D20" t="s" s="12">
        <v>41980</v>
      </c>
      <c r="E20" t="s" s="12">
        <v>22156</v>
      </c>
      <c r="F20" t="s" s="50">
        <v>9301</v>
      </c>
      <c r="G20" t="s" s="50">
        <v>9301</v>
      </c>
      <c r="H20" t="s" s="50">
        <v>9301</v>
      </c>
      <c r="I20" t="s" s="50">
        <v>9301</v>
      </c>
      <c r="J20" s="200">
        <v>400</v>
      </c>
      <c r="K20" s="879">
        <v>1</v>
      </c>
      <c r="L20" t="s" s="12">
        <v>41981</v>
      </c>
      <c r="M20" s="789"/>
      <c r="N20" s="210"/>
      <c r="O20" s="210"/>
      <c r="P20" s="210"/>
      <c r="Q20" s="210"/>
      <c r="R20" s="210"/>
      <c r="S20" s="210"/>
      <c r="T20" s="210"/>
      <c r="U20" s="210"/>
      <c r="V20" s="210"/>
      <c r="W20" s="210"/>
      <c r="X20" s="210"/>
      <c r="Y20" s="210"/>
      <c r="Z20" s="210"/>
      <c r="AA20" s="210"/>
      <c r="AB20" s="210"/>
      <c r="AC20" s="210"/>
      <c r="AD20" s="210"/>
      <c r="AE20" s="210"/>
      <c r="AF20" s="210"/>
      <c r="AG20" s="210"/>
      <c r="AH20" s="210"/>
      <c r="AI20" s="210"/>
      <c r="AJ20" s="210"/>
      <c r="AK20" s="210"/>
      <c r="AL20" s="210"/>
      <c r="AM20" s="210"/>
      <c r="AN20" s="210"/>
      <c r="AO20" s="211"/>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c r="CI20" s="20"/>
      <c r="CJ20" s="20"/>
      <c r="CK20" s="20"/>
      <c r="CL20" s="20"/>
      <c r="CM20" s="20"/>
      <c r="CN20" s="20"/>
      <c r="CO20" s="20"/>
      <c r="CP20" s="20"/>
      <c r="CQ20" s="20"/>
      <c r="CR20" s="20"/>
      <c r="CS20" s="20"/>
      <c r="CT20" s="20"/>
      <c r="CU20" s="20"/>
      <c r="CV20" s="20"/>
      <c r="CW20" s="20"/>
      <c r="CX20" s="20"/>
      <c r="CY20" s="20"/>
      <c r="CZ20" s="20"/>
      <c r="DA20" s="20"/>
      <c r="DB20" s="20"/>
      <c r="DC20" s="20"/>
      <c r="DD20" s="20"/>
      <c r="DE20" s="20"/>
      <c r="DF20" s="20"/>
      <c r="DG20" s="20"/>
      <c r="DH20" s="20"/>
      <c r="DI20" s="20"/>
      <c r="DJ20" s="20"/>
      <c r="DK20" s="20"/>
      <c r="DL20" s="20"/>
      <c r="DM20" s="20"/>
      <c r="DN20" s="20"/>
      <c r="DO20" s="20"/>
      <c r="DP20" s="20"/>
      <c r="DQ20" s="20"/>
      <c r="DR20" s="20"/>
      <c r="DS20" s="20"/>
      <c r="DT20" s="20"/>
      <c r="DU20" s="20"/>
      <c r="DV20" s="20"/>
      <c r="DW20" s="20"/>
      <c r="DX20" s="20"/>
      <c r="DY20" s="20"/>
      <c r="DZ20" s="20"/>
      <c r="EA20" s="20"/>
      <c r="EB20" s="20"/>
      <c r="EC20" s="20"/>
      <c r="ED20" s="20"/>
      <c r="EE20" s="20"/>
      <c r="EF20" s="20"/>
      <c r="EG20" s="20"/>
      <c r="EH20" s="20"/>
      <c r="EI20" s="20"/>
      <c r="EJ20" s="20"/>
      <c r="EK20" s="20"/>
      <c r="EL20" s="20"/>
      <c r="EM20" s="20"/>
      <c r="EN20" s="20"/>
      <c r="EO20" s="20"/>
      <c r="EP20" s="20"/>
      <c r="EQ20" s="20"/>
      <c r="ER20" s="20"/>
      <c r="ES20" s="20"/>
      <c r="ET20" s="20"/>
      <c r="EU20" s="20"/>
      <c r="EV20" s="20"/>
      <c r="EW20" s="20"/>
      <c r="EX20" s="20"/>
      <c r="EY20" s="20"/>
      <c r="EZ20" s="20"/>
      <c r="FA20" s="20"/>
      <c r="FB20" s="20"/>
      <c r="FC20" s="20"/>
      <c r="FD20" s="20"/>
      <c r="FE20" s="20"/>
      <c r="FF20" s="20"/>
      <c r="FG20" s="20"/>
      <c r="FH20" s="20"/>
      <c r="FI20" s="20"/>
      <c r="FJ20" s="20"/>
      <c r="FK20" s="20"/>
      <c r="FL20" s="20"/>
      <c r="FM20" s="20"/>
      <c r="FN20" s="20"/>
      <c r="FO20" s="20"/>
      <c r="FP20" s="20"/>
      <c r="FQ20" s="20"/>
      <c r="FR20" s="20"/>
      <c r="FS20" s="20"/>
      <c r="FT20" s="20"/>
      <c r="FU20" s="20"/>
      <c r="FV20" s="20"/>
      <c r="FW20" s="20"/>
      <c r="FX20" s="20"/>
      <c r="FY20" s="20"/>
      <c r="FZ20" s="20"/>
      <c r="GA20" s="20"/>
      <c r="GB20" s="20"/>
      <c r="GC20" s="20"/>
      <c r="GD20" s="20"/>
      <c r="GE20" s="20"/>
      <c r="GF20" s="20"/>
      <c r="GG20" s="20"/>
      <c r="GH20" s="20"/>
      <c r="GI20" s="20"/>
      <c r="GJ20" s="20"/>
      <c r="GK20" s="20"/>
      <c r="GL20" s="20"/>
      <c r="GM20" s="20"/>
      <c r="GN20" s="20"/>
      <c r="GO20" s="20"/>
      <c r="GP20" s="20"/>
      <c r="GQ20" s="20"/>
      <c r="GR20" s="20"/>
      <c r="GS20" s="20"/>
      <c r="GT20" s="20"/>
      <c r="GU20" s="20"/>
      <c r="GV20" s="20"/>
      <c r="GW20" s="20"/>
      <c r="GX20" s="20"/>
      <c r="GY20" s="20"/>
      <c r="GZ20" s="20"/>
      <c r="HA20" s="20"/>
      <c r="HB20" s="20"/>
      <c r="HC20" s="20"/>
      <c r="HD20" s="20"/>
      <c r="HE20" s="20"/>
      <c r="HF20" s="20"/>
      <c r="HG20" s="20"/>
      <c r="HH20" s="20"/>
      <c r="HI20" s="20"/>
      <c r="HJ20" s="20"/>
      <c r="HK20" s="20"/>
      <c r="HL20" s="20"/>
      <c r="HM20" s="20"/>
      <c r="HN20" s="20"/>
      <c r="HO20" s="20"/>
    </row>
    <row r="21" ht="24" customHeight="1">
      <c r="A21" s="11">
        <v>10</v>
      </c>
      <c r="B21" t="s" s="12">
        <v>41967</v>
      </c>
      <c r="C21" t="s" s="12">
        <v>41982</v>
      </c>
      <c r="D21" t="s" s="12">
        <v>41983</v>
      </c>
      <c r="E21" t="s" s="12">
        <v>4483</v>
      </c>
      <c r="F21" t="s" s="12">
        <v>41984</v>
      </c>
      <c r="G21" t="s" s="12">
        <v>277</v>
      </c>
      <c r="H21" s="11">
        <v>580</v>
      </c>
      <c r="I21" s="200">
        <v>2500</v>
      </c>
      <c r="J21" s="200">
        <v>500</v>
      </c>
      <c r="K21" s="879">
        <v>2</v>
      </c>
      <c r="L21" s="14"/>
      <c r="M21" s="789"/>
      <c r="N21" s="210"/>
      <c r="O21" s="210"/>
      <c r="P21" s="210"/>
      <c r="Q21" s="210"/>
      <c r="R21" s="210"/>
      <c r="S21" s="210"/>
      <c r="T21" s="210"/>
      <c r="U21" s="210"/>
      <c r="V21" s="210"/>
      <c r="W21" s="210"/>
      <c r="X21" s="210"/>
      <c r="Y21" s="210"/>
      <c r="Z21" s="210"/>
      <c r="AA21" s="210"/>
      <c r="AB21" s="210"/>
      <c r="AC21" s="210"/>
      <c r="AD21" s="210"/>
      <c r="AE21" s="210"/>
      <c r="AF21" s="210"/>
      <c r="AG21" s="210"/>
      <c r="AH21" s="210"/>
      <c r="AI21" s="210"/>
      <c r="AJ21" s="210"/>
      <c r="AK21" s="210"/>
      <c r="AL21" s="210"/>
      <c r="AM21" s="210"/>
      <c r="AN21" s="210"/>
      <c r="AO21" s="878"/>
      <c r="AP21" s="198"/>
      <c r="AQ21" s="198"/>
      <c r="AR21" s="198"/>
      <c r="AS21" s="198"/>
      <c r="AT21" s="198"/>
      <c r="AU21" s="198"/>
      <c r="AV21" s="198"/>
      <c r="AW21" s="198"/>
      <c r="AX21" s="198"/>
      <c r="AY21" s="198"/>
      <c r="AZ21" s="198"/>
      <c r="BA21" s="198"/>
      <c r="BB21" s="198"/>
      <c r="BC21" s="198"/>
      <c r="BD21" s="198"/>
      <c r="BE21" s="198"/>
      <c r="BF21" s="198"/>
      <c r="BG21" s="198"/>
      <c r="BH21" s="198"/>
      <c r="BI21" s="198"/>
      <c r="BJ21" s="198"/>
      <c r="BK21" s="198"/>
      <c r="BL21" s="198"/>
      <c r="BM21" s="198"/>
      <c r="BN21" s="198"/>
      <c r="BO21" s="198"/>
      <c r="BP21" s="198"/>
      <c r="BQ21" s="198"/>
      <c r="BR21" s="198"/>
      <c r="BS21" s="198"/>
      <c r="BT21" s="198"/>
      <c r="BU21" s="198"/>
      <c r="BV21" s="198"/>
      <c r="BW21" s="198"/>
      <c r="BX21" s="198"/>
      <c r="BY21" s="198"/>
      <c r="BZ21" s="198"/>
      <c r="CA21" s="198"/>
      <c r="CB21" s="198"/>
      <c r="CC21" s="198"/>
      <c r="CD21" s="198"/>
      <c r="CE21" s="198"/>
      <c r="CF21" s="198"/>
      <c r="CG21" s="198"/>
      <c r="CH21" s="198"/>
      <c r="CI21" s="198"/>
      <c r="CJ21" s="198"/>
      <c r="CK21" s="198"/>
      <c r="CL21" s="198"/>
      <c r="CM21" s="198"/>
      <c r="CN21" s="198"/>
      <c r="CO21" s="198"/>
      <c r="CP21" s="198"/>
      <c r="CQ21" s="198"/>
      <c r="CR21" s="198"/>
      <c r="CS21" s="198"/>
      <c r="CT21" s="198"/>
      <c r="CU21" s="198"/>
      <c r="CV21" s="198"/>
      <c r="CW21" s="198"/>
      <c r="CX21" s="198"/>
      <c r="CY21" s="198"/>
      <c r="CZ21" s="198"/>
      <c r="DA21" s="198"/>
      <c r="DB21" s="198"/>
      <c r="DC21" s="198"/>
      <c r="DD21" s="198"/>
      <c r="DE21" s="198"/>
      <c r="DF21" s="198"/>
      <c r="DG21" s="198"/>
      <c r="DH21" s="198"/>
      <c r="DI21" s="198"/>
      <c r="DJ21" s="198"/>
      <c r="DK21" s="198"/>
      <c r="DL21" s="198"/>
      <c r="DM21" s="198"/>
      <c r="DN21" s="198"/>
      <c r="DO21" s="198"/>
      <c r="DP21" s="198"/>
      <c r="DQ21" s="198"/>
      <c r="DR21" s="198"/>
      <c r="DS21" s="198"/>
      <c r="DT21" s="198"/>
      <c r="DU21" s="198"/>
      <c r="DV21" s="198"/>
      <c r="DW21" s="198"/>
      <c r="DX21" s="198"/>
      <c r="DY21" s="198"/>
      <c r="DZ21" s="198"/>
      <c r="EA21" s="198"/>
      <c r="EB21" s="198"/>
      <c r="EC21" s="198"/>
      <c r="ED21" s="198"/>
      <c r="EE21" s="198"/>
      <c r="EF21" s="198"/>
      <c r="EG21" s="198"/>
      <c r="EH21" s="198"/>
      <c r="EI21" s="198"/>
      <c r="EJ21" s="198"/>
      <c r="EK21" s="198"/>
      <c r="EL21" s="198"/>
      <c r="EM21" s="198"/>
      <c r="EN21" s="198"/>
      <c r="EO21" s="198"/>
      <c r="EP21" s="198"/>
      <c r="EQ21" s="198"/>
      <c r="ER21" s="198"/>
      <c r="ES21" s="198"/>
      <c r="ET21" s="198"/>
      <c r="EU21" s="198"/>
      <c r="EV21" s="198"/>
      <c r="EW21" s="198"/>
      <c r="EX21" s="198"/>
      <c r="EY21" s="198"/>
      <c r="EZ21" s="198"/>
      <c r="FA21" s="198"/>
      <c r="FB21" s="198"/>
      <c r="FC21" s="198"/>
      <c r="FD21" s="198"/>
      <c r="FE21" s="198"/>
      <c r="FF21" s="198"/>
      <c r="FG21" s="198"/>
      <c r="FH21" s="198"/>
      <c r="FI21" s="198"/>
      <c r="FJ21" s="198"/>
      <c r="FK21" s="198"/>
      <c r="FL21" s="198"/>
      <c r="FM21" s="198"/>
      <c r="FN21" s="198"/>
      <c r="FO21" s="198"/>
      <c r="FP21" s="198"/>
      <c r="FQ21" s="198"/>
      <c r="FR21" s="198"/>
      <c r="FS21" s="198"/>
      <c r="FT21" s="198"/>
      <c r="FU21" s="198"/>
      <c r="FV21" s="198"/>
      <c r="FW21" s="198"/>
      <c r="FX21" s="198"/>
      <c r="FY21" s="198"/>
      <c r="FZ21" s="198"/>
      <c r="GA21" s="198"/>
      <c r="GB21" s="198"/>
      <c r="GC21" s="198"/>
      <c r="GD21" s="198"/>
      <c r="GE21" s="198"/>
      <c r="GF21" s="198"/>
      <c r="GG21" s="198"/>
      <c r="GH21" s="198"/>
      <c r="GI21" s="198"/>
      <c r="GJ21" s="198"/>
      <c r="GK21" s="198"/>
      <c r="GL21" s="198"/>
      <c r="GM21" s="198"/>
      <c r="GN21" s="198"/>
      <c r="GO21" s="198"/>
      <c r="GP21" s="198"/>
      <c r="GQ21" s="198"/>
      <c r="GR21" s="198"/>
      <c r="GS21" s="198"/>
      <c r="GT21" s="198"/>
      <c r="GU21" s="198"/>
      <c r="GV21" s="198"/>
      <c r="GW21" s="198"/>
      <c r="GX21" s="198"/>
      <c r="GY21" s="198"/>
      <c r="GZ21" s="198"/>
      <c r="HA21" s="198"/>
      <c r="HB21" s="198"/>
      <c r="HC21" s="198"/>
      <c r="HD21" s="198"/>
      <c r="HE21" s="198"/>
      <c r="HF21" s="198"/>
      <c r="HG21" s="198"/>
      <c r="HH21" s="198"/>
      <c r="HI21" s="198"/>
      <c r="HJ21" s="198"/>
      <c r="HK21" s="198"/>
      <c r="HL21" s="198"/>
      <c r="HM21" s="198"/>
      <c r="HN21" s="198"/>
      <c r="HO21" s="198"/>
    </row>
    <row r="22" ht="24" customHeight="1">
      <c r="A22" s="11">
        <v>10</v>
      </c>
      <c r="B22" t="s" s="12">
        <v>41967</v>
      </c>
      <c r="C22" t="s" s="12">
        <v>41982</v>
      </c>
      <c r="D22" t="s" s="12">
        <v>41983</v>
      </c>
      <c r="E22" t="s" s="12">
        <v>4483</v>
      </c>
      <c r="F22" t="s" s="12">
        <v>41984</v>
      </c>
      <c r="G22" t="s" s="12">
        <v>277</v>
      </c>
      <c r="H22" s="11">
        <v>580</v>
      </c>
      <c r="I22" s="200">
        <v>2500</v>
      </c>
      <c r="J22" s="200">
        <v>500</v>
      </c>
      <c r="K22" s="879">
        <v>2</v>
      </c>
      <c r="L22" t="s" s="12">
        <v>41971</v>
      </c>
      <c r="M22" s="789"/>
      <c r="N22" s="210"/>
      <c r="O22" s="210"/>
      <c r="P22" s="210"/>
      <c r="Q22" s="210"/>
      <c r="R22" s="210"/>
      <c r="S22" s="210"/>
      <c r="T22" s="210"/>
      <c r="U22" s="210"/>
      <c r="V22" s="210"/>
      <c r="W22" s="210"/>
      <c r="X22" s="210"/>
      <c r="Y22" s="210"/>
      <c r="Z22" s="210"/>
      <c r="AA22" s="210"/>
      <c r="AB22" s="210"/>
      <c r="AC22" s="210"/>
      <c r="AD22" s="210"/>
      <c r="AE22" s="210"/>
      <c r="AF22" s="210"/>
      <c r="AG22" s="210"/>
      <c r="AH22" s="210"/>
      <c r="AI22" s="210"/>
      <c r="AJ22" s="210"/>
      <c r="AK22" s="210"/>
      <c r="AL22" s="210"/>
      <c r="AM22" s="210"/>
      <c r="AN22" s="210"/>
      <c r="AO22" s="210"/>
      <c r="AP22" s="210"/>
      <c r="AQ22" s="210"/>
      <c r="AR22" s="210"/>
      <c r="AS22" s="210"/>
      <c r="AT22" s="210"/>
      <c r="AU22" s="210"/>
      <c r="AV22" s="210"/>
      <c r="AW22" s="210"/>
      <c r="AX22" s="210"/>
      <c r="AY22" s="210"/>
      <c r="AZ22" s="210"/>
      <c r="BA22" s="210"/>
      <c r="BB22" s="210"/>
      <c r="BC22" s="210"/>
      <c r="BD22" s="210"/>
      <c r="BE22" s="210"/>
      <c r="BF22" s="210"/>
      <c r="BG22" s="210"/>
      <c r="BH22" s="210"/>
      <c r="BI22" s="210"/>
      <c r="BJ22" s="210"/>
      <c r="BK22" s="210"/>
      <c r="BL22" s="210"/>
      <c r="BM22" s="210"/>
      <c r="BN22" s="210"/>
      <c r="BO22" s="210"/>
      <c r="BP22" s="210"/>
      <c r="BQ22" s="210"/>
      <c r="BR22" s="210"/>
      <c r="BS22" s="210"/>
      <c r="BT22" s="210"/>
      <c r="BU22" s="210"/>
      <c r="BV22" s="210"/>
      <c r="BW22" s="210"/>
      <c r="BX22" s="210"/>
      <c r="BY22" s="210"/>
      <c r="BZ22" s="210"/>
      <c r="CA22" s="210"/>
      <c r="CB22" s="210"/>
      <c r="CC22" s="210"/>
      <c r="CD22" s="210"/>
      <c r="CE22" s="210"/>
      <c r="CF22" s="210"/>
      <c r="CG22" s="210"/>
      <c r="CH22" s="210"/>
      <c r="CI22" s="210"/>
      <c r="CJ22" s="210"/>
      <c r="CK22" s="210"/>
      <c r="CL22" s="210"/>
      <c r="CM22" s="210"/>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c r="DP22" s="210"/>
      <c r="DQ22" s="210"/>
      <c r="DR22" s="210"/>
      <c r="DS22" s="210"/>
      <c r="DT22" s="210"/>
      <c r="DU22" s="210"/>
      <c r="DV22" s="210"/>
      <c r="DW22" s="210"/>
      <c r="DX22" s="210"/>
      <c r="DY22" s="210"/>
      <c r="DZ22" s="210"/>
      <c r="EA22" s="210"/>
      <c r="EB22" s="210"/>
      <c r="EC22" s="210"/>
      <c r="ED22" s="210"/>
      <c r="EE22" s="210"/>
      <c r="EF22" s="210"/>
      <c r="EG22" s="210"/>
      <c r="EH22" s="210"/>
      <c r="EI22" s="210"/>
      <c r="EJ22" s="210"/>
      <c r="EK22" s="210"/>
      <c r="EL22" s="210"/>
      <c r="EM22" s="210"/>
      <c r="EN22" s="210"/>
      <c r="EO22" s="210"/>
      <c r="EP22" s="210"/>
      <c r="EQ22" s="210"/>
      <c r="ER22" s="210"/>
      <c r="ES22" s="210"/>
      <c r="ET22" s="210"/>
      <c r="EU22" s="210"/>
      <c r="EV22" s="210"/>
      <c r="EW22" s="210"/>
      <c r="EX22" s="210"/>
      <c r="EY22" s="210"/>
      <c r="EZ22" s="210"/>
      <c r="FA22" s="210"/>
      <c r="FB22" s="210"/>
      <c r="FC22" s="210"/>
      <c r="FD22" s="210"/>
      <c r="FE22" s="210"/>
      <c r="FF22" s="210"/>
      <c r="FG22" s="210"/>
      <c r="FH22" s="210"/>
      <c r="FI22" s="210"/>
      <c r="FJ22" s="210"/>
      <c r="FK22" s="210"/>
      <c r="FL22" s="210"/>
      <c r="FM22" s="210"/>
      <c r="FN22" s="210"/>
      <c r="FO22" s="210"/>
      <c r="FP22" s="210"/>
      <c r="FQ22" s="210"/>
      <c r="FR22" s="210"/>
      <c r="FS22" s="210"/>
      <c r="FT22" s="210"/>
      <c r="FU22" s="210"/>
      <c r="FV22" s="210"/>
      <c r="FW22" s="210"/>
      <c r="FX22" s="210"/>
      <c r="FY22" s="210"/>
      <c r="FZ22" s="210"/>
      <c r="GA22" s="210"/>
      <c r="GB22" s="210"/>
      <c r="GC22" s="210"/>
      <c r="GD22" s="210"/>
      <c r="GE22" s="210"/>
      <c r="GF22" s="210"/>
      <c r="GG22" s="210"/>
      <c r="GH22" s="210"/>
      <c r="GI22" s="210"/>
      <c r="GJ22" s="210"/>
      <c r="GK22" s="210"/>
      <c r="GL22" s="210"/>
      <c r="GM22" s="210"/>
      <c r="GN22" s="210"/>
      <c r="GO22" s="210"/>
      <c r="GP22" s="210"/>
      <c r="GQ22" s="210"/>
      <c r="GR22" s="210"/>
      <c r="GS22" s="210"/>
      <c r="GT22" s="210"/>
      <c r="GU22" s="210"/>
      <c r="GV22" s="210"/>
      <c r="GW22" s="210"/>
      <c r="GX22" s="210"/>
      <c r="GY22" s="210"/>
      <c r="GZ22" s="210"/>
      <c r="HA22" s="210"/>
      <c r="HB22" s="210"/>
      <c r="HC22" s="210"/>
      <c r="HD22" s="210"/>
      <c r="HE22" s="210"/>
      <c r="HF22" s="210"/>
      <c r="HG22" s="210"/>
      <c r="HH22" s="210"/>
      <c r="HI22" s="210"/>
      <c r="HJ22" s="210"/>
      <c r="HK22" s="210"/>
      <c r="HL22" s="210"/>
      <c r="HM22" s="210"/>
      <c r="HN22" s="210"/>
      <c r="HO22" s="242"/>
    </row>
    <row r="23" ht="24" customHeight="1">
      <c r="A23" s="11">
        <v>11</v>
      </c>
      <c r="B23" t="s" s="12">
        <v>41967</v>
      </c>
      <c r="C23" t="s" s="12">
        <v>41985</v>
      </c>
      <c r="D23" t="s" s="12">
        <v>41986</v>
      </c>
      <c r="E23" t="s" s="12">
        <v>4483</v>
      </c>
      <c r="F23" t="s" s="12">
        <v>41978</v>
      </c>
      <c r="G23" t="s" s="12">
        <v>2352</v>
      </c>
      <c r="H23" s="11">
        <v>428</v>
      </c>
      <c r="I23" s="200">
        <v>1712</v>
      </c>
      <c r="J23" s="200">
        <v>100</v>
      </c>
      <c r="K23" s="879">
        <v>1</v>
      </c>
      <c r="L23" s="14"/>
      <c r="M23" s="789"/>
      <c r="N23" s="210"/>
      <c r="O23" s="210"/>
      <c r="P23" s="210"/>
      <c r="Q23" s="210"/>
      <c r="R23" s="210"/>
      <c r="S23" s="210"/>
      <c r="T23" s="210"/>
      <c r="U23" s="210"/>
      <c r="V23" s="210"/>
      <c r="W23" s="210"/>
      <c r="X23" s="210"/>
      <c r="Y23" s="210"/>
      <c r="Z23" s="210"/>
      <c r="AA23" s="210"/>
      <c r="AB23" s="210"/>
      <c r="AC23" s="210"/>
      <c r="AD23" s="210"/>
      <c r="AE23" s="210"/>
      <c r="AF23" s="210"/>
      <c r="AG23" s="210"/>
      <c r="AH23" s="210"/>
      <c r="AI23" s="210"/>
      <c r="AJ23" s="210"/>
      <c r="AK23" s="210"/>
      <c r="AL23" s="210"/>
      <c r="AM23" s="210"/>
      <c r="AN23" s="210"/>
      <c r="AO23" s="242"/>
      <c r="AP23" s="880"/>
      <c r="AQ23" s="880"/>
      <c r="AR23" s="880"/>
      <c r="AS23" s="880"/>
      <c r="AT23" s="880"/>
      <c r="AU23" s="880"/>
      <c r="AV23" s="880"/>
      <c r="AW23" s="880"/>
      <c r="AX23" s="880"/>
      <c r="AY23" s="880"/>
      <c r="AZ23" s="880"/>
      <c r="BA23" s="880"/>
      <c r="BB23" s="880"/>
      <c r="BC23" s="880"/>
      <c r="BD23" s="880"/>
      <c r="BE23" s="880"/>
      <c r="BF23" s="880"/>
      <c r="BG23" s="880"/>
      <c r="BH23" s="880"/>
      <c r="BI23" s="880"/>
      <c r="BJ23" s="880"/>
      <c r="BK23" s="880"/>
      <c r="BL23" s="880"/>
      <c r="BM23" s="880"/>
      <c r="BN23" s="880"/>
      <c r="BO23" s="880"/>
      <c r="BP23" s="880"/>
      <c r="BQ23" s="880"/>
      <c r="BR23" s="880"/>
      <c r="BS23" s="880"/>
      <c r="BT23" s="880"/>
      <c r="BU23" s="880"/>
      <c r="BV23" s="880"/>
      <c r="BW23" s="880"/>
      <c r="BX23" s="880"/>
      <c r="BY23" s="880"/>
      <c r="BZ23" s="880"/>
      <c r="CA23" s="880"/>
      <c r="CB23" s="880"/>
      <c r="CC23" s="880"/>
      <c r="CD23" s="880"/>
      <c r="CE23" s="880"/>
      <c r="CF23" s="880"/>
      <c r="CG23" s="880"/>
      <c r="CH23" s="880"/>
      <c r="CI23" s="880"/>
      <c r="CJ23" s="880"/>
      <c r="CK23" s="880"/>
      <c r="CL23" s="880"/>
      <c r="CM23" s="880"/>
      <c r="CN23" s="880"/>
      <c r="CO23" s="880"/>
      <c r="CP23" s="880"/>
      <c r="CQ23" s="880"/>
      <c r="CR23" s="880"/>
      <c r="CS23" s="880"/>
      <c r="CT23" s="880"/>
      <c r="CU23" s="880"/>
      <c r="CV23" s="880"/>
      <c r="CW23" s="880"/>
      <c r="CX23" s="880"/>
      <c r="CY23" s="880"/>
      <c r="CZ23" s="880"/>
      <c r="DA23" s="880"/>
      <c r="DB23" s="880"/>
      <c r="DC23" s="880"/>
      <c r="DD23" s="880"/>
      <c r="DE23" s="880"/>
      <c r="DF23" s="880"/>
      <c r="DG23" s="880"/>
      <c r="DH23" s="880"/>
      <c r="DI23" s="880"/>
      <c r="DJ23" s="880"/>
      <c r="DK23" s="880"/>
      <c r="DL23" s="880"/>
      <c r="DM23" s="880"/>
      <c r="DN23" s="880"/>
      <c r="DO23" s="880"/>
      <c r="DP23" s="880"/>
      <c r="DQ23" s="880"/>
      <c r="DR23" s="880"/>
      <c r="DS23" s="880"/>
      <c r="DT23" s="880"/>
      <c r="DU23" s="880"/>
      <c r="DV23" s="880"/>
      <c r="DW23" s="880"/>
      <c r="DX23" s="880"/>
      <c r="DY23" s="880"/>
      <c r="DZ23" s="880"/>
      <c r="EA23" s="880"/>
      <c r="EB23" s="880"/>
      <c r="EC23" s="880"/>
      <c r="ED23" s="880"/>
      <c r="EE23" s="880"/>
      <c r="EF23" s="880"/>
      <c r="EG23" s="880"/>
      <c r="EH23" s="880"/>
      <c r="EI23" s="880"/>
      <c r="EJ23" s="880"/>
      <c r="EK23" s="880"/>
      <c r="EL23" s="880"/>
      <c r="EM23" s="880"/>
      <c r="EN23" s="880"/>
      <c r="EO23" s="880"/>
      <c r="EP23" s="880"/>
      <c r="EQ23" s="880"/>
      <c r="ER23" s="880"/>
      <c r="ES23" s="880"/>
      <c r="ET23" s="880"/>
      <c r="EU23" s="880"/>
      <c r="EV23" s="880"/>
      <c r="EW23" s="880"/>
      <c r="EX23" s="880"/>
      <c r="EY23" s="880"/>
      <c r="EZ23" s="880"/>
      <c r="FA23" s="880"/>
      <c r="FB23" s="880"/>
      <c r="FC23" s="880"/>
      <c r="FD23" s="880"/>
      <c r="FE23" s="880"/>
      <c r="FF23" s="880"/>
      <c r="FG23" s="880"/>
      <c r="FH23" s="880"/>
      <c r="FI23" s="880"/>
      <c r="FJ23" s="880"/>
      <c r="FK23" s="880"/>
      <c r="FL23" s="880"/>
      <c r="FM23" s="880"/>
      <c r="FN23" s="880"/>
      <c r="FO23" s="880"/>
      <c r="FP23" s="880"/>
      <c r="FQ23" s="880"/>
      <c r="FR23" s="880"/>
      <c r="FS23" s="880"/>
      <c r="FT23" s="880"/>
      <c r="FU23" s="880"/>
      <c r="FV23" s="880"/>
      <c r="FW23" s="880"/>
      <c r="FX23" s="880"/>
      <c r="FY23" s="880"/>
      <c r="FZ23" s="880"/>
      <c r="GA23" s="880"/>
      <c r="GB23" s="880"/>
      <c r="GC23" s="880"/>
      <c r="GD23" s="880"/>
      <c r="GE23" s="880"/>
      <c r="GF23" s="880"/>
      <c r="GG23" s="880"/>
      <c r="GH23" s="880"/>
      <c r="GI23" s="880"/>
      <c r="GJ23" s="880"/>
      <c r="GK23" s="880"/>
      <c r="GL23" s="880"/>
      <c r="GM23" s="880"/>
      <c r="GN23" s="880"/>
      <c r="GO23" s="880"/>
      <c r="GP23" s="880"/>
      <c r="GQ23" s="880"/>
      <c r="GR23" s="880"/>
      <c r="GS23" s="880"/>
      <c r="GT23" s="880"/>
      <c r="GU23" s="880"/>
      <c r="GV23" s="880"/>
      <c r="GW23" s="880"/>
      <c r="GX23" s="880"/>
      <c r="GY23" s="880"/>
      <c r="GZ23" s="880"/>
      <c r="HA23" s="880"/>
      <c r="HB23" s="880"/>
      <c r="HC23" s="880"/>
      <c r="HD23" s="880"/>
      <c r="HE23" s="880"/>
      <c r="HF23" s="880"/>
      <c r="HG23" s="880"/>
      <c r="HH23" s="880"/>
      <c r="HI23" s="880"/>
      <c r="HJ23" s="880"/>
      <c r="HK23" s="880"/>
      <c r="HL23" s="880"/>
      <c r="HM23" s="880"/>
      <c r="HN23" s="880"/>
      <c r="HO23" s="880"/>
    </row>
    <row r="24" ht="24" customHeight="1">
      <c r="A24" s="11">
        <v>12</v>
      </c>
      <c r="B24" t="s" s="12">
        <v>41967</v>
      </c>
      <c r="C24" t="s" s="12">
        <v>41987</v>
      </c>
      <c r="D24" t="s" s="12">
        <v>41988</v>
      </c>
      <c r="E24" t="s" s="12">
        <v>4483</v>
      </c>
      <c r="F24" t="s" s="12">
        <v>41984</v>
      </c>
      <c r="G24" t="s" s="12">
        <v>156</v>
      </c>
      <c r="H24" s="11">
        <v>388</v>
      </c>
      <c r="I24" s="200">
        <v>1550</v>
      </c>
      <c r="J24" s="200">
        <v>150</v>
      </c>
      <c r="K24" s="879">
        <v>1</v>
      </c>
      <c r="L24" t="s" s="12">
        <v>41971</v>
      </c>
      <c r="M24" s="789"/>
      <c r="N24" s="210"/>
      <c r="O24" s="210"/>
      <c r="P24" s="210"/>
      <c r="Q24" s="210"/>
      <c r="R24" s="210"/>
      <c r="S24" s="210"/>
      <c r="T24" s="210"/>
      <c r="U24" s="210"/>
      <c r="V24" s="210"/>
      <c r="W24" s="210"/>
      <c r="X24" s="210"/>
      <c r="Y24" s="210"/>
      <c r="Z24" s="210"/>
      <c r="AA24" s="210"/>
      <c r="AB24" s="210"/>
      <c r="AC24" s="210"/>
      <c r="AD24" s="210"/>
      <c r="AE24" s="210"/>
      <c r="AF24" s="210"/>
      <c r="AG24" s="210"/>
      <c r="AH24" s="210"/>
      <c r="AI24" s="210"/>
      <c r="AJ24" s="210"/>
      <c r="AK24" s="210"/>
      <c r="AL24" s="210"/>
      <c r="AM24" s="210"/>
      <c r="AN24" s="210"/>
      <c r="AO24" s="210"/>
      <c r="AP24" s="210"/>
      <c r="AQ24" s="210"/>
      <c r="AR24" s="210"/>
      <c r="AS24" s="210"/>
      <c r="AT24" s="210"/>
      <c r="AU24" s="210"/>
      <c r="AV24" s="210"/>
      <c r="AW24" s="210"/>
      <c r="AX24" s="210"/>
      <c r="AY24" s="210"/>
      <c r="AZ24" s="210"/>
      <c r="BA24" s="210"/>
      <c r="BB24" s="210"/>
      <c r="BC24" s="210"/>
      <c r="BD24" s="210"/>
      <c r="BE24" s="210"/>
      <c r="BF24" s="210"/>
      <c r="BG24" s="210"/>
      <c r="BH24" s="210"/>
      <c r="BI24" s="210"/>
      <c r="BJ24" s="210"/>
      <c r="BK24" s="210"/>
      <c r="BL24" s="210"/>
      <c r="BM24" s="210"/>
      <c r="BN24" s="210"/>
      <c r="BO24" s="210"/>
      <c r="BP24" s="210"/>
      <c r="BQ24" s="210"/>
      <c r="BR24" s="210"/>
      <c r="BS24" s="210"/>
      <c r="BT24" s="210"/>
      <c r="BU24" s="210"/>
      <c r="BV24" s="210"/>
      <c r="BW24" s="210"/>
      <c r="BX24" s="210"/>
      <c r="BY24" s="210"/>
      <c r="BZ24" s="210"/>
      <c r="CA24" s="210"/>
      <c r="CB24" s="210"/>
      <c r="CC24" s="210"/>
      <c r="CD24" s="210"/>
      <c r="CE24" s="210"/>
      <c r="CF24" s="210"/>
      <c r="CG24" s="210"/>
      <c r="CH24" s="210"/>
      <c r="CI24" s="210"/>
      <c r="CJ24" s="210"/>
      <c r="CK24" s="210"/>
      <c r="CL24" s="210"/>
      <c r="CM24" s="210"/>
      <c r="CN24" s="210"/>
      <c r="CO24" s="210"/>
      <c r="CP24" s="210"/>
      <c r="CQ24" s="210"/>
      <c r="CR24" s="210"/>
      <c r="CS24" s="210"/>
      <c r="CT24" s="210"/>
      <c r="CU24" s="210"/>
      <c r="CV24" s="210"/>
      <c r="CW24" s="210"/>
      <c r="CX24" s="210"/>
      <c r="CY24" s="210"/>
      <c r="CZ24" s="210"/>
      <c r="DA24" s="210"/>
      <c r="DB24" s="210"/>
      <c r="DC24" s="210"/>
      <c r="DD24" s="210"/>
      <c r="DE24" s="210"/>
      <c r="DF24" s="210"/>
      <c r="DG24" s="210"/>
      <c r="DH24" s="210"/>
      <c r="DI24" s="210"/>
      <c r="DJ24" s="210"/>
      <c r="DK24" s="210"/>
      <c r="DL24" s="210"/>
      <c r="DM24" s="210"/>
      <c r="DN24" s="210"/>
      <c r="DO24" s="210"/>
      <c r="DP24" s="210"/>
      <c r="DQ24" s="210"/>
      <c r="DR24" s="210"/>
      <c r="DS24" s="210"/>
      <c r="DT24" s="210"/>
      <c r="DU24" s="210"/>
      <c r="DV24" s="210"/>
      <c r="DW24" s="210"/>
      <c r="DX24" s="210"/>
      <c r="DY24" s="210"/>
      <c r="DZ24" s="210"/>
      <c r="EA24" s="210"/>
      <c r="EB24" s="210"/>
      <c r="EC24" s="210"/>
      <c r="ED24" s="210"/>
      <c r="EE24" s="210"/>
      <c r="EF24" s="210"/>
      <c r="EG24" s="210"/>
      <c r="EH24" s="210"/>
      <c r="EI24" s="210"/>
      <c r="EJ24" s="210"/>
      <c r="EK24" s="210"/>
      <c r="EL24" s="210"/>
      <c r="EM24" s="210"/>
      <c r="EN24" s="210"/>
      <c r="EO24" s="210"/>
      <c r="EP24" s="210"/>
      <c r="EQ24" s="210"/>
      <c r="ER24" s="210"/>
      <c r="ES24" s="210"/>
      <c r="ET24" s="210"/>
      <c r="EU24" s="210"/>
      <c r="EV24" s="210"/>
      <c r="EW24" s="210"/>
      <c r="EX24" s="210"/>
      <c r="EY24" s="210"/>
      <c r="EZ24" s="210"/>
      <c r="FA24" s="210"/>
      <c r="FB24" s="210"/>
      <c r="FC24" s="210"/>
      <c r="FD24" s="210"/>
      <c r="FE24" s="210"/>
      <c r="FF24" s="210"/>
      <c r="FG24" s="210"/>
      <c r="FH24" s="210"/>
      <c r="FI24" s="210"/>
      <c r="FJ24" s="210"/>
      <c r="FK24" s="210"/>
      <c r="FL24" s="210"/>
      <c r="FM24" s="210"/>
      <c r="FN24" s="210"/>
      <c r="FO24" s="210"/>
      <c r="FP24" s="210"/>
      <c r="FQ24" s="210"/>
      <c r="FR24" s="210"/>
      <c r="FS24" s="210"/>
      <c r="FT24" s="210"/>
      <c r="FU24" s="210"/>
      <c r="FV24" s="210"/>
      <c r="FW24" s="210"/>
      <c r="FX24" s="210"/>
      <c r="FY24" s="210"/>
      <c r="FZ24" s="210"/>
      <c r="GA24" s="210"/>
      <c r="GB24" s="210"/>
      <c r="GC24" s="210"/>
      <c r="GD24" s="210"/>
      <c r="GE24" s="210"/>
      <c r="GF24" s="210"/>
      <c r="GG24" s="210"/>
      <c r="GH24" s="210"/>
      <c r="GI24" s="210"/>
      <c r="GJ24" s="210"/>
      <c r="GK24" s="210"/>
      <c r="GL24" s="210"/>
      <c r="GM24" s="210"/>
      <c r="GN24" s="210"/>
      <c r="GO24" s="210"/>
      <c r="GP24" s="210"/>
      <c r="GQ24" s="210"/>
      <c r="GR24" s="210"/>
      <c r="GS24" s="210"/>
      <c r="GT24" s="210"/>
      <c r="GU24" s="210"/>
      <c r="GV24" s="210"/>
      <c r="GW24" s="210"/>
      <c r="GX24" s="210"/>
      <c r="GY24" s="210"/>
      <c r="GZ24" s="210"/>
      <c r="HA24" s="210"/>
      <c r="HB24" s="210"/>
      <c r="HC24" s="210"/>
      <c r="HD24" s="210"/>
      <c r="HE24" s="210"/>
      <c r="HF24" s="210"/>
      <c r="HG24" s="210"/>
      <c r="HH24" s="210"/>
      <c r="HI24" s="210"/>
      <c r="HJ24" s="210"/>
      <c r="HK24" s="210"/>
      <c r="HL24" s="210"/>
      <c r="HM24" s="210"/>
      <c r="HN24" s="210"/>
      <c r="HO24" s="242"/>
    </row>
    <row r="25" ht="24" customHeight="1">
      <c r="A25" s="11">
        <v>13</v>
      </c>
      <c r="B25" t="s" s="12">
        <v>41967</v>
      </c>
      <c r="C25" t="s" s="12">
        <v>41989</v>
      </c>
      <c r="D25" t="s" s="12">
        <v>41990</v>
      </c>
      <c r="E25" t="s" s="12">
        <v>4483</v>
      </c>
      <c r="F25" t="s" s="12">
        <v>41978</v>
      </c>
      <c r="G25" t="s" s="12">
        <v>10486</v>
      </c>
      <c r="H25" s="11">
        <v>538</v>
      </c>
      <c r="I25" s="200">
        <v>2152</v>
      </c>
      <c r="J25" s="200">
        <v>385</v>
      </c>
      <c r="K25" s="879">
        <v>2</v>
      </c>
      <c r="L25" s="14"/>
      <c r="M25" s="789"/>
      <c r="N25" s="210"/>
      <c r="O25" s="210"/>
      <c r="P25" s="210"/>
      <c r="Q25" s="210"/>
      <c r="R25" s="210"/>
      <c r="S25" s="210"/>
      <c r="T25" s="210"/>
      <c r="U25" s="210"/>
      <c r="V25" s="210"/>
      <c r="W25" s="210"/>
      <c r="X25" s="210"/>
      <c r="Y25" s="210"/>
      <c r="Z25" s="210"/>
      <c r="AA25" s="210"/>
      <c r="AB25" s="210"/>
      <c r="AC25" s="210"/>
      <c r="AD25" s="210"/>
      <c r="AE25" s="210"/>
      <c r="AF25" s="210"/>
      <c r="AG25" s="210"/>
      <c r="AH25" s="210"/>
      <c r="AI25" s="210"/>
      <c r="AJ25" s="210"/>
      <c r="AK25" s="210"/>
      <c r="AL25" s="210"/>
      <c r="AM25" s="210"/>
      <c r="AN25" s="210"/>
      <c r="AO25" s="244"/>
      <c r="AP25" s="790"/>
      <c r="AQ25" s="790"/>
      <c r="AR25" s="790"/>
      <c r="AS25" s="790"/>
      <c r="AT25" s="790"/>
      <c r="AU25" s="790"/>
      <c r="AV25" s="790"/>
      <c r="AW25" s="790"/>
      <c r="AX25" s="790"/>
      <c r="AY25" s="790"/>
      <c r="AZ25" s="790"/>
      <c r="BA25" s="790"/>
      <c r="BB25" s="790"/>
      <c r="BC25" s="790"/>
      <c r="BD25" s="790"/>
      <c r="BE25" s="790"/>
      <c r="BF25" s="790"/>
      <c r="BG25" s="790"/>
      <c r="BH25" s="790"/>
      <c r="BI25" s="790"/>
      <c r="BJ25" s="790"/>
      <c r="BK25" s="790"/>
      <c r="BL25" s="790"/>
      <c r="BM25" s="790"/>
      <c r="BN25" s="790"/>
      <c r="BO25" s="790"/>
      <c r="BP25" s="790"/>
      <c r="BQ25" s="790"/>
      <c r="BR25" s="790"/>
      <c r="BS25" s="790"/>
      <c r="BT25" s="790"/>
      <c r="BU25" s="790"/>
      <c r="BV25" s="790"/>
      <c r="BW25" s="790"/>
      <c r="BX25" s="790"/>
      <c r="BY25" s="790"/>
      <c r="BZ25" s="790"/>
      <c r="CA25" s="790"/>
      <c r="CB25" s="790"/>
      <c r="CC25" s="790"/>
      <c r="CD25" s="790"/>
      <c r="CE25" s="790"/>
      <c r="CF25" s="790"/>
      <c r="CG25" s="790"/>
      <c r="CH25" s="790"/>
      <c r="CI25" s="790"/>
      <c r="CJ25" s="790"/>
      <c r="CK25" s="790"/>
      <c r="CL25" s="790"/>
      <c r="CM25" s="790"/>
      <c r="CN25" s="790"/>
      <c r="CO25" s="790"/>
      <c r="CP25" s="790"/>
      <c r="CQ25" s="790"/>
      <c r="CR25" s="790"/>
      <c r="CS25" s="790"/>
      <c r="CT25" s="790"/>
      <c r="CU25" s="790"/>
      <c r="CV25" s="790"/>
      <c r="CW25" s="790"/>
      <c r="CX25" s="790"/>
      <c r="CY25" s="790"/>
      <c r="CZ25" s="790"/>
      <c r="DA25" s="790"/>
      <c r="DB25" s="790"/>
      <c r="DC25" s="790"/>
      <c r="DD25" s="790"/>
      <c r="DE25" s="790"/>
      <c r="DF25" s="790"/>
      <c r="DG25" s="790"/>
      <c r="DH25" s="790"/>
      <c r="DI25" s="790"/>
      <c r="DJ25" s="790"/>
      <c r="DK25" s="790"/>
      <c r="DL25" s="790"/>
      <c r="DM25" s="790"/>
      <c r="DN25" s="790"/>
      <c r="DO25" s="790"/>
      <c r="DP25" s="790"/>
      <c r="DQ25" s="790"/>
      <c r="DR25" s="790"/>
      <c r="DS25" s="790"/>
      <c r="DT25" s="790"/>
      <c r="DU25" s="790"/>
      <c r="DV25" s="790"/>
      <c r="DW25" s="790"/>
      <c r="DX25" s="790"/>
      <c r="DY25" s="790"/>
      <c r="DZ25" s="790"/>
      <c r="EA25" s="790"/>
      <c r="EB25" s="790"/>
      <c r="EC25" s="790"/>
      <c r="ED25" s="790"/>
      <c r="EE25" s="790"/>
      <c r="EF25" s="790"/>
      <c r="EG25" s="790"/>
      <c r="EH25" s="790"/>
      <c r="EI25" s="790"/>
      <c r="EJ25" s="790"/>
      <c r="EK25" s="790"/>
      <c r="EL25" s="790"/>
      <c r="EM25" s="790"/>
      <c r="EN25" s="790"/>
      <c r="EO25" s="790"/>
      <c r="EP25" s="790"/>
      <c r="EQ25" s="790"/>
      <c r="ER25" s="790"/>
      <c r="ES25" s="790"/>
      <c r="ET25" s="790"/>
      <c r="EU25" s="790"/>
      <c r="EV25" s="790"/>
      <c r="EW25" s="790"/>
      <c r="EX25" s="790"/>
      <c r="EY25" s="790"/>
      <c r="EZ25" s="790"/>
      <c r="FA25" s="790"/>
      <c r="FB25" s="790"/>
      <c r="FC25" s="790"/>
      <c r="FD25" s="790"/>
      <c r="FE25" s="790"/>
      <c r="FF25" s="790"/>
      <c r="FG25" s="790"/>
      <c r="FH25" s="790"/>
      <c r="FI25" s="790"/>
      <c r="FJ25" s="790"/>
      <c r="FK25" s="790"/>
      <c r="FL25" s="790"/>
      <c r="FM25" s="790"/>
      <c r="FN25" s="790"/>
      <c r="FO25" s="790"/>
      <c r="FP25" s="790"/>
      <c r="FQ25" s="790"/>
      <c r="FR25" s="790"/>
      <c r="FS25" s="790"/>
      <c r="FT25" s="790"/>
      <c r="FU25" s="790"/>
      <c r="FV25" s="790"/>
      <c r="FW25" s="790"/>
      <c r="FX25" s="790"/>
      <c r="FY25" s="790"/>
      <c r="FZ25" s="790"/>
      <c r="GA25" s="790"/>
      <c r="GB25" s="790"/>
      <c r="GC25" s="790"/>
      <c r="GD25" s="790"/>
      <c r="GE25" s="790"/>
      <c r="GF25" s="790"/>
      <c r="GG25" s="790"/>
      <c r="GH25" s="790"/>
      <c r="GI25" s="790"/>
      <c r="GJ25" s="790"/>
      <c r="GK25" s="790"/>
      <c r="GL25" s="790"/>
      <c r="GM25" s="790"/>
      <c r="GN25" s="790"/>
      <c r="GO25" s="790"/>
      <c r="GP25" s="790"/>
      <c r="GQ25" s="790"/>
      <c r="GR25" s="790"/>
      <c r="GS25" s="790"/>
      <c r="GT25" s="790"/>
      <c r="GU25" s="790"/>
      <c r="GV25" s="790"/>
      <c r="GW25" s="790"/>
      <c r="GX25" s="790"/>
      <c r="GY25" s="790"/>
      <c r="GZ25" s="790"/>
      <c r="HA25" s="790"/>
      <c r="HB25" s="790"/>
      <c r="HC25" s="790"/>
      <c r="HD25" s="790"/>
      <c r="HE25" s="790"/>
      <c r="HF25" s="790"/>
      <c r="HG25" s="790"/>
      <c r="HH25" s="790"/>
      <c r="HI25" s="790"/>
      <c r="HJ25" s="790"/>
      <c r="HK25" s="790"/>
      <c r="HL25" s="790"/>
      <c r="HM25" s="790"/>
      <c r="HN25" s="790"/>
      <c r="HO25" s="790"/>
    </row>
    <row r="26" ht="24" customHeight="1">
      <c r="A26" s="11">
        <v>13</v>
      </c>
      <c r="B26" t="s" s="12">
        <v>41967</v>
      </c>
      <c r="C26" t="s" s="12">
        <v>41989</v>
      </c>
      <c r="D26" t="s" s="12">
        <v>41990</v>
      </c>
      <c r="E26" t="s" s="12">
        <v>4483</v>
      </c>
      <c r="F26" t="s" s="12">
        <v>41978</v>
      </c>
      <c r="G26" t="s" s="12">
        <v>10486</v>
      </c>
      <c r="H26" s="11">
        <v>538</v>
      </c>
      <c r="I26" s="200">
        <v>2152</v>
      </c>
      <c r="J26" s="200">
        <v>385</v>
      </c>
      <c r="K26" s="879">
        <v>2</v>
      </c>
      <c r="L26" t="s" s="12">
        <v>41963</v>
      </c>
      <c r="M26" s="789"/>
      <c r="N26" s="210"/>
      <c r="O26" s="210"/>
      <c r="P26" s="210"/>
      <c r="Q26" s="210"/>
      <c r="R26" s="210"/>
      <c r="S26" s="210"/>
      <c r="T26" s="210"/>
      <c r="U26" s="210"/>
      <c r="V26" s="210"/>
      <c r="W26" s="210"/>
      <c r="X26" s="210"/>
      <c r="Y26" s="210"/>
      <c r="Z26" s="210"/>
      <c r="AA26" s="210"/>
      <c r="AB26" s="210"/>
      <c r="AC26" s="210"/>
      <c r="AD26" s="210"/>
      <c r="AE26" s="210"/>
      <c r="AF26" s="210"/>
      <c r="AG26" s="210"/>
      <c r="AH26" s="210"/>
      <c r="AI26" s="210"/>
      <c r="AJ26" s="210"/>
      <c r="AK26" s="210"/>
      <c r="AL26" s="210"/>
      <c r="AM26" s="210"/>
      <c r="AN26" s="210"/>
      <c r="AO26" s="878"/>
      <c r="AP26" s="198"/>
      <c r="AQ26" s="198"/>
      <c r="AR26" s="198"/>
      <c r="AS26" s="198"/>
      <c r="AT26" s="198"/>
      <c r="AU26" s="198"/>
      <c r="AV26" s="198"/>
      <c r="AW26" s="198"/>
      <c r="AX26" s="198"/>
      <c r="AY26" s="198"/>
      <c r="AZ26" s="198"/>
      <c r="BA26" s="198"/>
      <c r="BB26" s="198"/>
      <c r="BC26" s="198"/>
      <c r="BD26" s="198"/>
      <c r="BE26" s="198"/>
      <c r="BF26" s="198"/>
      <c r="BG26" s="198"/>
      <c r="BH26" s="198"/>
      <c r="BI26" s="198"/>
      <c r="BJ26" s="198"/>
      <c r="BK26" s="198"/>
      <c r="BL26" s="198"/>
      <c r="BM26" s="198"/>
      <c r="BN26" s="198"/>
      <c r="BO26" s="198"/>
      <c r="BP26" s="198"/>
      <c r="BQ26" s="198"/>
      <c r="BR26" s="198"/>
      <c r="BS26" s="198"/>
      <c r="BT26" s="198"/>
      <c r="BU26" s="198"/>
      <c r="BV26" s="198"/>
      <c r="BW26" s="198"/>
      <c r="BX26" s="198"/>
      <c r="BY26" s="198"/>
      <c r="BZ26" s="198"/>
      <c r="CA26" s="198"/>
      <c r="CB26" s="198"/>
      <c r="CC26" s="198"/>
      <c r="CD26" s="198"/>
      <c r="CE26" s="198"/>
      <c r="CF26" s="198"/>
      <c r="CG26" s="198"/>
      <c r="CH26" s="198"/>
      <c r="CI26" s="198"/>
      <c r="CJ26" s="198"/>
      <c r="CK26" s="198"/>
      <c r="CL26" s="198"/>
      <c r="CM26" s="198"/>
      <c r="CN26" s="198"/>
      <c r="CO26" s="198"/>
      <c r="CP26" s="198"/>
      <c r="CQ26" s="198"/>
      <c r="CR26" s="198"/>
      <c r="CS26" s="198"/>
      <c r="CT26" s="198"/>
      <c r="CU26" s="198"/>
      <c r="CV26" s="198"/>
      <c r="CW26" s="198"/>
      <c r="CX26" s="198"/>
      <c r="CY26" s="198"/>
      <c r="CZ26" s="198"/>
      <c r="DA26" s="198"/>
      <c r="DB26" s="198"/>
      <c r="DC26" s="198"/>
      <c r="DD26" s="198"/>
      <c r="DE26" s="198"/>
      <c r="DF26" s="198"/>
      <c r="DG26" s="198"/>
      <c r="DH26" s="198"/>
      <c r="DI26" s="198"/>
      <c r="DJ26" s="198"/>
      <c r="DK26" s="198"/>
      <c r="DL26" s="198"/>
      <c r="DM26" s="198"/>
      <c r="DN26" s="198"/>
      <c r="DO26" s="198"/>
      <c r="DP26" s="198"/>
      <c r="DQ26" s="198"/>
      <c r="DR26" s="198"/>
      <c r="DS26" s="198"/>
      <c r="DT26" s="198"/>
      <c r="DU26" s="198"/>
      <c r="DV26" s="198"/>
      <c r="DW26" s="198"/>
      <c r="DX26" s="198"/>
      <c r="DY26" s="198"/>
      <c r="DZ26" s="198"/>
      <c r="EA26" s="198"/>
      <c r="EB26" s="198"/>
      <c r="EC26" s="198"/>
      <c r="ED26" s="198"/>
      <c r="EE26" s="198"/>
      <c r="EF26" s="198"/>
      <c r="EG26" s="198"/>
      <c r="EH26" s="198"/>
      <c r="EI26" s="198"/>
      <c r="EJ26" s="198"/>
      <c r="EK26" s="198"/>
      <c r="EL26" s="198"/>
      <c r="EM26" s="198"/>
      <c r="EN26" s="198"/>
      <c r="EO26" s="198"/>
      <c r="EP26" s="198"/>
      <c r="EQ26" s="198"/>
      <c r="ER26" s="198"/>
      <c r="ES26" s="198"/>
      <c r="ET26" s="198"/>
      <c r="EU26" s="198"/>
      <c r="EV26" s="198"/>
      <c r="EW26" s="198"/>
      <c r="EX26" s="198"/>
      <c r="EY26" s="198"/>
      <c r="EZ26" s="198"/>
      <c r="FA26" s="198"/>
      <c r="FB26" s="198"/>
      <c r="FC26" s="198"/>
      <c r="FD26" s="198"/>
      <c r="FE26" s="198"/>
      <c r="FF26" s="198"/>
      <c r="FG26" s="198"/>
      <c r="FH26" s="198"/>
      <c r="FI26" s="198"/>
      <c r="FJ26" s="198"/>
      <c r="FK26" s="198"/>
      <c r="FL26" s="198"/>
      <c r="FM26" s="198"/>
      <c r="FN26" s="198"/>
      <c r="FO26" s="198"/>
      <c r="FP26" s="198"/>
      <c r="FQ26" s="198"/>
      <c r="FR26" s="198"/>
      <c r="FS26" s="198"/>
      <c r="FT26" s="198"/>
      <c r="FU26" s="198"/>
      <c r="FV26" s="198"/>
      <c r="FW26" s="198"/>
      <c r="FX26" s="198"/>
      <c r="FY26" s="198"/>
      <c r="FZ26" s="198"/>
      <c r="GA26" s="198"/>
      <c r="GB26" s="198"/>
      <c r="GC26" s="198"/>
      <c r="GD26" s="198"/>
      <c r="GE26" s="198"/>
      <c r="GF26" s="198"/>
      <c r="GG26" s="198"/>
      <c r="GH26" s="198"/>
      <c r="GI26" s="198"/>
      <c r="GJ26" s="198"/>
      <c r="GK26" s="198"/>
      <c r="GL26" s="198"/>
      <c r="GM26" s="198"/>
      <c r="GN26" s="198"/>
      <c r="GO26" s="198"/>
      <c r="GP26" s="198"/>
      <c r="GQ26" s="198"/>
      <c r="GR26" s="198"/>
      <c r="GS26" s="198"/>
      <c r="GT26" s="198"/>
      <c r="GU26" s="198"/>
      <c r="GV26" s="198"/>
      <c r="GW26" s="198"/>
      <c r="GX26" s="198"/>
      <c r="GY26" s="198"/>
      <c r="GZ26" s="198"/>
      <c r="HA26" s="198"/>
      <c r="HB26" s="198"/>
      <c r="HC26" s="198"/>
      <c r="HD26" s="198"/>
      <c r="HE26" s="198"/>
      <c r="HF26" s="198"/>
      <c r="HG26" s="198"/>
      <c r="HH26" s="198"/>
      <c r="HI26" s="198"/>
      <c r="HJ26" s="198"/>
      <c r="HK26" s="198"/>
      <c r="HL26" s="198"/>
      <c r="HM26" s="198"/>
      <c r="HN26" s="198"/>
      <c r="HO26" s="198"/>
    </row>
    <row r="27" ht="24" customHeight="1">
      <c r="A27" s="11">
        <v>14</v>
      </c>
      <c r="B27" t="s" s="12">
        <v>41967</v>
      </c>
      <c r="C27" t="s" s="12">
        <v>41991</v>
      </c>
      <c r="D27" t="s" s="12">
        <v>41992</v>
      </c>
      <c r="E27" t="s" s="12">
        <v>4483</v>
      </c>
      <c r="F27" t="s" s="12">
        <v>41978</v>
      </c>
      <c r="G27" t="s" s="12">
        <v>10566</v>
      </c>
      <c r="H27" s="11">
        <v>595</v>
      </c>
      <c r="I27" s="200">
        <v>2380</v>
      </c>
      <c r="J27" s="200">
        <v>250</v>
      </c>
      <c r="K27" s="879">
        <v>1</v>
      </c>
      <c r="L27" s="14"/>
      <c r="M27" s="789"/>
      <c r="N27" s="210"/>
      <c r="O27" s="210"/>
      <c r="P27" s="210"/>
      <c r="Q27" s="210"/>
      <c r="R27" s="210"/>
      <c r="S27" s="210"/>
      <c r="T27" s="210"/>
      <c r="U27" s="210"/>
      <c r="V27" s="210"/>
      <c r="W27" s="210"/>
      <c r="X27" s="210"/>
      <c r="Y27" s="210"/>
      <c r="Z27" s="210"/>
      <c r="AA27" s="210"/>
      <c r="AB27" s="210"/>
      <c r="AC27" s="210"/>
      <c r="AD27" s="210"/>
      <c r="AE27" s="210"/>
      <c r="AF27" s="210"/>
      <c r="AG27" s="210"/>
      <c r="AH27" s="210"/>
      <c r="AI27" s="210"/>
      <c r="AJ27" s="210"/>
      <c r="AK27" s="210"/>
      <c r="AL27" s="210"/>
      <c r="AM27" s="210"/>
      <c r="AN27" s="210"/>
      <c r="AO27" s="210"/>
      <c r="AP27" s="210"/>
      <c r="AQ27" s="210"/>
      <c r="AR27" s="210"/>
      <c r="AS27" s="210"/>
      <c r="AT27" s="210"/>
      <c r="AU27" s="210"/>
      <c r="AV27" s="210"/>
      <c r="AW27" s="210"/>
      <c r="AX27" s="210"/>
      <c r="AY27" s="210"/>
      <c r="AZ27" s="210"/>
      <c r="BA27" s="210"/>
      <c r="BB27" s="210"/>
      <c r="BC27" s="210"/>
      <c r="BD27" s="210"/>
      <c r="BE27" s="210"/>
      <c r="BF27" s="210"/>
      <c r="BG27" s="210"/>
      <c r="BH27" s="210"/>
      <c r="BI27" s="210"/>
      <c r="BJ27" s="210"/>
      <c r="BK27" s="210"/>
      <c r="BL27" s="210"/>
      <c r="BM27" s="210"/>
      <c r="BN27" s="210"/>
      <c r="BO27" s="210"/>
      <c r="BP27" s="210"/>
      <c r="BQ27" s="210"/>
      <c r="BR27" s="210"/>
      <c r="BS27" s="210"/>
      <c r="BT27" s="210"/>
      <c r="BU27" s="210"/>
      <c r="BV27" s="210"/>
      <c r="BW27" s="210"/>
      <c r="BX27" s="210"/>
      <c r="BY27" s="210"/>
      <c r="BZ27" s="210"/>
      <c r="CA27" s="210"/>
      <c r="CB27" s="210"/>
      <c r="CC27" s="210"/>
      <c r="CD27" s="210"/>
      <c r="CE27" s="210"/>
      <c r="CF27" s="210"/>
      <c r="CG27" s="210"/>
      <c r="CH27" s="210"/>
      <c r="CI27" s="210"/>
      <c r="CJ27" s="210"/>
      <c r="CK27" s="210"/>
      <c r="CL27" s="210"/>
      <c r="CM27" s="210"/>
      <c r="CN27" s="210"/>
      <c r="CO27" s="210"/>
      <c r="CP27" s="210"/>
      <c r="CQ27" s="210"/>
      <c r="CR27" s="210"/>
      <c r="CS27" s="210"/>
      <c r="CT27" s="210"/>
      <c r="CU27" s="210"/>
      <c r="CV27" s="210"/>
      <c r="CW27" s="210"/>
      <c r="CX27" s="210"/>
      <c r="CY27" s="210"/>
      <c r="CZ27" s="210"/>
      <c r="DA27" s="210"/>
      <c r="DB27" s="210"/>
      <c r="DC27" s="210"/>
      <c r="DD27" s="210"/>
      <c r="DE27" s="210"/>
      <c r="DF27" s="210"/>
      <c r="DG27" s="210"/>
      <c r="DH27" s="210"/>
      <c r="DI27" s="210"/>
      <c r="DJ27" s="210"/>
      <c r="DK27" s="210"/>
      <c r="DL27" s="210"/>
      <c r="DM27" s="210"/>
      <c r="DN27" s="210"/>
      <c r="DO27" s="210"/>
      <c r="DP27" s="210"/>
      <c r="DQ27" s="210"/>
      <c r="DR27" s="210"/>
      <c r="DS27" s="210"/>
      <c r="DT27" s="210"/>
      <c r="DU27" s="210"/>
      <c r="DV27" s="210"/>
      <c r="DW27" s="210"/>
      <c r="DX27" s="210"/>
      <c r="DY27" s="210"/>
      <c r="DZ27" s="210"/>
      <c r="EA27" s="210"/>
      <c r="EB27" s="210"/>
      <c r="EC27" s="210"/>
      <c r="ED27" s="210"/>
      <c r="EE27" s="210"/>
      <c r="EF27" s="210"/>
      <c r="EG27" s="210"/>
      <c r="EH27" s="210"/>
      <c r="EI27" s="210"/>
      <c r="EJ27" s="210"/>
      <c r="EK27" s="210"/>
      <c r="EL27" s="210"/>
      <c r="EM27" s="210"/>
      <c r="EN27" s="210"/>
      <c r="EO27" s="210"/>
      <c r="EP27" s="210"/>
      <c r="EQ27" s="210"/>
      <c r="ER27" s="210"/>
      <c r="ES27" s="210"/>
      <c r="ET27" s="210"/>
      <c r="EU27" s="210"/>
      <c r="EV27" s="210"/>
      <c r="EW27" s="210"/>
      <c r="EX27" s="210"/>
      <c r="EY27" s="210"/>
      <c r="EZ27" s="210"/>
      <c r="FA27" s="210"/>
      <c r="FB27" s="210"/>
      <c r="FC27" s="210"/>
      <c r="FD27" s="210"/>
      <c r="FE27" s="210"/>
      <c r="FF27" s="210"/>
      <c r="FG27" s="210"/>
      <c r="FH27" s="210"/>
      <c r="FI27" s="210"/>
      <c r="FJ27" s="210"/>
      <c r="FK27" s="210"/>
      <c r="FL27" s="210"/>
      <c r="FM27" s="210"/>
      <c r="FN27" s="210"/>
      <c r="FO27" s="210"/>
      <c r="FP27" s="210"/>
      <c r="FQ27" s="210"/>
      <c r="FR27" s="210"/>
      <c r="FS27" s="210"/>
      <c r="FT27" s="210"/>
      <c r="FU27" s="210"/>
      <c r="FV27" s="210"/>
      <c r="FW27" s="210"/>
      <c r="FX27" s="210"/>
      <c r="FY27" s="210"/>
      <c r="FZ27" s="210"/>
      <c r="GA27" s="210"/>
      <c r="GB27" s="210"/>
      <c r="GC27" s="210"/>
      <c r="GD27" s="210"/>
      <c r="GE27" s="210"/>
      <c r="GF27" s="210"/>
      <c r="GG27" s="210"/>
      <c r="GH27" s="210"/>
      <c r="GI27" s="210"/>
      <c r="GJ27" s="210"/>
      <c r="GK27" s="210"/>
      <c r="GL27" s="210"/>
      <c r="GM27" s="210"/>
      <c r="GN27" s="210"/>
      <c r="GO27" s="210"/>
      <c r="GP27" s="210"/>
      <c r="GQ27" s="210"/>
      <c r="GR27" s="210"/>
      <c r="GS27" s="210"/>
      <c r="GT27" s="210"/>
      <c r="GU27" s="210"/>
      <c r="GV27" s="210"/>
      <c r="GW27" s="210"/>
      <c r="GX27" s="210"/>
      <c r="GY27" s="210"/>
      <c r="GZ27" s="210"/>
      <c r="HA27" s="210"/>
      <c r="HB27" s="210"/>
      <c r="HC27" s="210"/>
      <c r="HD27" s="210"/>
      <c r="HE27" s="210"/>
      <c r="HF27" s="210"/>
      <c r="HG27" s="210"/>
      <c r="HH27" s="210"/>
      <c r="HI27" s="210"/>
      <c r="HJ27" s="210"/>
      <c r="HK27" s="210"/>
      <c r="HL27" s="210"/>
      <c r="HM27" s="210"/>
      <c r="HN27" s="210"/>
      <c r="HO27" s="242"/>
    </row>
    <row r="28" ht="24" customHeight="1">
      <c r="A28" s="11">
        <v>14</v>
      </c>
      <c r="B28" t="s" s="12">
        <v>41967</v>
      </c>
      <c r="C28" t="s" s="12">
        <v>41991</v>
      </c>
      <c r="D28" t="s" s="12">
        <v>41992</v>
      </c>
      <c r="E28" t="s" s="12">
        <v>4483</v>
      </c>
      <c r="F28" t="s" s="12">
        <v>41978</v>
      </c>
      <c r="G28" t="s" s="12">
        <v>10566</v>
      </c>
      <c r="H28" s="11">
        <v>595</v>
      </c>
      <c r="I28" s="200">
        <v>2380</v>
      </c>
      <c r="J28" s="200">
        <v>250</v>
      </c>
      <c r="K28" s="879">
        <v>1</v>
      </c>
      <c r="L28" s="14"/>
      <c r="M28" s="789"/>
      <c r="N28" s="210"/>
      <c r="O28" s="210"/>
      <c r="P28" s="210"/>
      <c r="Q28" s="210"/>
      <c r="R28" s="210"/>
      <c r="S28" s="210"/>
      <c r="T28" s="210"/>
      <c r="U28" s="210"/>
      <c r="V28" s="210"/>
      <c r="W28" s="210"/>
      <c r="X28" s="210"/>
      <c r="Y28" s="210"/>
      <c r="Z28" s="210"/>
      <c r="AA28" s="210"/>
      <c r="AB28" s="210"/>
      <c r="AC28" s="210"/>
      <c r="AD28" s="210"/>
      <c r="AE28" s="210"/>
      <c r="AF28" s="210"/>
      <c r="AG28" s="210"/>
      <c r="AH28" s="210"/>
      <c r="AI28" s="210"/>
      <c r="AJ28" s="210"/>
      <c r="AK28" s="210"/>
      <c r="AL28" s="210"/>
      <c r="AM28" s="210"/>
      <c r="AN28" s="210"/>
      <c r="AO28" s="210"/>
      <c r="AP28" s="210"/>
      <c r="AQ28" s="210"/>
      <c r="AR28" s="210"/>
      <c r="AS28" s="210"/>
      <c r="AT28" s="210"/>
      <c r="AU28" s="210"/>
      <c r="AV28" s="210"/>
      <c r="AW28" s="210"/>
      <c r="AX28" s="210"/>
      <c r="AY28" s="210"/>
      <c r="AZ28" s="210"/>
      <c r="BA28" s="210"/>
      <c r="BB28" s="210"/>
      <c r="BC28" s="210"/>
      <c r="BD28" s="210"/>
      <c r="BE28" s="210"/>
      <c r="BF28" s="210"/>
      <c r="BG28" s="210"/>
      <c r="BH28" s="210"/>
      <c r="BI28" s="210"/>
      <c r="BJ28" s="210"/>
      <c r="BK28" s="210"/>
      <c r="BL28" s="210"/>
      <c r="BM28" s="210"/>
      <c r="BN28" s="210"/>
      <c r="BO28" s="210"/>
      <c r="BP28" s="210"/>
      <c r="BQ28" s="210"/>
      <c r="BR28" s="210"/>
      <c r="BS28" s="210"/>
      <c r="BT28" s="210"/>
      <c r="BU28" s="210"/>
      <c r="BV28" s="210"/>
      <c r="BW28" s="210"/>
      <c r="BX28" s="210"/>
      <c r="BY28" s="210"/>
      <c r="BZ28" s="210"/>
      <c r="CA28" s="210"/>
      <c r="CB28" s="210"/>
      <c r="CC28" s="210"/>
      <c r="CD28" s="210"/>
      <c r="CE28" s="210"/>
      <c r="CF28" s="210"/>
      <c r="CG28" s="210"/>
      <c r="CH28" s="210"/>
      <c r="CI28" s="210"/>
      <c r="CJ28" s="210"/>
      <c r="CK28" s="210"/>
      <c r="CL28" s="210"/>
      <c r="CM28" s="210"/>
      <c r="CN28" s="210"/>
      <c r="CO28" s="210"/>
      <c r="CP28" s="210"/>
      <c r="CQ28" s="210"/>
      <c r="CR28" s="210"/>
      <c r="CS28" s="210"/>
      <c r="CT28" s="210"/>
      <c r="CU28" s="210"/>
      <c r="CV28" s="210"/>
      <c r="CW28" s="210"/>
      <c r="CX28" s="210"/>
      <c r="CY28" s="210"/>
      <c r="CZ28" s="210"/>
      <c r="DA28" s="210"/>
      <c r="DB28" s="210"/>
      <c r="DC28" s="210"/>
      <c r="DD28" s="210"/>
      <c r="DE28" s="210"/>
      <c r="DF28" s="210"/>
      <c r="DG28" s="210"/>
      <c r="DH28" s="210"/>
      <c r="DI28" s="210"/>
      <c r="DJ28" s="210"/>
      <c r="DK28" s="210"/>
      <c r="DL28" s="210"/>
      <c r="DM28" s="210"/>
      <c r="DN28" s="210"/>
      <c r="DO28" s="210"/>
      <c r="DP28" s="210"/>
      <c r="DQ28" s="210"/>
      <c r="DR28" s="210"/>
      <c r="DS28" s="210"/>
      <c r="DT28" s="210"/>
      <c r="DU28" s="210"/>
      <c r="DV28" s="210"/>
      <c r="DW28" s="210"/>
      <c r="DX28" s="210"/>
      <c r="DY28" s="210"/>
      <c r="DZ28" s="210"/>
      <c r="EA28" s="210"/>
      <c r="EB28" s="210"/>
      <c r="EC28" s="210"/>
      <c r="ED28" s="210"/>
      <c r="EE28" s="210"/>
      <c r="EF28" s="210"/>
      <c r="EG28" s="210"/>
      <c r="EH28" s="210"/>
      <c r="EI28" s="210"/>
      <c r="EJ28" s="210"/>
      <c r="EK28" s="210"/>
      <c r="EL28" s="210"/>
      <c r="EM28" s="210"/>
      <c r="EN28" s="210"/>
      <c r="EO28" s="210"/>
      <c r="EP28" s="210"/>
      <c r="EQ28" s="210"/>
      <c r="ER28" s="210"/>
      <c r="ES28" s="210"/>
      <c r="ET28" s="210"/>
      <c r="EU28" s="210"/>
      <c r="EV28" s="210"/>
      <c r="EW28" s="210"/>
      <c r="EX28" s="210"/>
      <c r="EY28" s="210"/>
      <c r="EZ28" s="210"/>
      <c r="FA28" s="210"/>
      <c r="FB28" s="210"/>
      <c r="FC28" s="210"/>
      <c r="FD28" s="210"/>
      <c r="FE28" s="210"/>
      <c r="FF28" s="210"/>
      <c r="FG28" s="210"/>
      <c r="FH28" s="210"/>
      <c r="FI28" s="210"/>
      <c r="FJ28" s="210"/>
      <c r="FK28" s="210"/>
      <c r="FL28" s="210"/>
      <c r="FM28" s="210"/>
      <c r="FN28" s="210"/>
      <c r="FO28" s="210"/>
      <c r="FP28" s="210"/>
      <c r="FQ28" s="210"/>
      <c r="FR28" s="210"/>
      <c r="FS28" s="210"/>
      <c r="FT28" s="210"/>
      <c r="FU28" s="210"/>
      <c r="FV28" s="210"/>
      <c r="FW28" s="210"/>
      <c r="FX28" s="210"/>
      <c r="FY28" s="210"/>
      <c r="FZ28" s="210"/>
      <c r="GA28" s="210"/>
      <c r="GB28" s="210"/>
      <c r="GC28" s="210"/>
      <c r="GD28" s="210"/>
      <c r="GE28" s="210"/>
      <c r="GF28" s="210"/>
      <c r="GG28" s="210"/>
      <c r="GH28" s="210"/>
      <c r="GI28" s="210"/>
      <c r="GJ28" s="210"/>
      <c r="GK28" s="210"/>
      <c r="GL28" s="210"/>
      <c r="GM28" s="210"/>
      <c r="GN28" s="210"/>
      <c r="GO28" s="210"/>
      <c r="GP28" s="210"/>
      <c r="GQ28" s="210"/>
      <c r="GR28" s="210"/>
      <c r="GS28" s="210"/>
      <c r="GT28" s="210"/>
      <c r="GU28" s="210"/>
      <c r="GV28" s="210"/>
      <c r="GW28" s="210"/>
      <c r="GX28" s="210"/>
      <c r="GY28" s="210"/>
      <c r="GZ28" s="210"/>
      <c r="HA28" s="210"/>
      <c r="HB28" s="210"/>
      <c r="HC28" s="210"/>
      <c r="HD28" s="210"/>
      <c r="HE28" s="210"/>
      <c r="HF28" s="210"/>
      <c r="HG28" s="210"/>
      <c r="HH28" s="210"/>
      <c r="HI28" s="210"/>
      <c r="HJ28" s="210"/>
      <c r="HK28" s="210"/>
      <c r="HL28" s="210"/>
      <c r="HM28" s="210"/>
      <c r="HN28" s="210"/>
      <c r="HO28" s="242"/>
    </row>
    <row r="29" ht="24" customHeight="1">
      <c r="A29" s="11">
        <v>14</v>
      </c>
      <c r="B29" t="s" s="12">
        <v>41967</v>
      </c>
      <c r="C29" t="s" s="12">
        <v>41991</v>
      </c>
      <c r="D29" t="s" s="12">
        <v>41992</v>
      </c>
      <c r="E29" t="s" s="12">
        <v>4483</v>
      </c>
      <c r="F29" t="s" s="12">
        <v>41978</v>
      </c>
      <c r="G29" t="s" s="12">
        <v>10566</v>
      </c>
      <c r="H29" s="11">
        <v>595</v>
      </c>
      <c r="I29" s="200">
        <v>2380</v>
      </c>
      <c r="J29" s="200">
        <v>250</v>
      </c>
      <c r="K29" s="879">
        <v>1</v>
      </c>
      <c r="L29" t="s" s="12">
        <v>41971</v>
      </c>
      <c r="M29" s="789"/>
      <c r="N29" s="210"/>
      <c r="O29" s="210"/>
      <c r="P29" s="210"/>
      <c r="Q29" s="210"/>
      <c r="R29" s="210"/>
      <c r="S29" s="210"/>
      <c r="T29" s="210"/>
      <c r="U29" s="210"/>
      <c r="V29" s="210"/>
      <c r="W29" s="210"/>
      <c r="X29" s="210"/>
      <c r="Y29" s="210"/>
      <c r="Z29" s="210"/>
      <c r="AA29" s="210"/>
      <c r="AB29" s="210"/>
      <c r="AC29" s="210"/>
      <c r="AD29" s="210"/>
      <c r="AE29" s="210"/>
      <c r="AF29" s="210"/>
      <c r="AG29" s="210"/>
      <c r="AH29" s="210"/>
      <c r="AI29" s="210"/>
      <c r="AJ29" s="210"/>
      <c r="AK29" s="210"/>
      <c r="AL29" s="210"/>
      <c r="AM29" s="210"/>
      <c r="AN29" s="210"/>
      <c r="AO29" s="244"/>
      <c r="AP29" s="790"/>
      <c r="AQ29" s="790"/>
      <c r="AR29" s="790"/>
      <c r="AS29" s="790"/>
      <c r="AT29" s="790"/>
      <c r="AU29" s="790"/>
      <c r="AV29" s="790"/>
      <c r="AW29" s="790"/>
      <c r="AX29" s="790"/>
      <c r="AY29" s="790"/>
      <c r="AZ29" s="790"/>
      <c r="BA29" s="790"/>
      <c r="BB29" s="790"/>
      <c r="BC29" s="790"/>
      <c r="BD29" s="790"/>
      <c r="BE29" s="790"/>
      <c r="BF29" s="790"/>
      <c r="BG29" s="790"/>
      <c r="BH29" s="790"/>
      <c r="BI29" s="790"/>
      <c r="BJ29" s="790"/>
      <c r="BK29" s="790"/>
      <c r="BL29" s="790"/>
      <c r="BM29" s="790"/>
      <c r="BN29" s="790"/>
      <c r="BO29" s="790"/>
      <c r="BP29" s="790"/>
      <c r="BQ29" s="790"/>
      <c r="BR29" s="790"/>
      <c r="BS29" s="790"/>
      <c r="BT29" s="790"/>
      <c r="BU29" s="790"/>
      <c r="BV29" s="790"/>
      <c r="BW29" s="790"/>
      <c r="BX29" s="790"/>
      <c r="BY29" s="790"/>
      <c r="BZ29" s="790"/>
      <c r="CA29" s="790"/>
      <c r="CB29" s="790"/>
      <c r="CC29" s="790"/>
      <c r="CD29" s="790"/>
      <c r="CE29" s="790"/>
      <c r="CF29" s="790"/>
      <c r="CG29" s="790"/>
      <c r="CH29" s="790"/>
      <c r="CI29" s="790"/>
      <c r="CJ29" s="790"/>
      <c r="CK29" s="790"/>
      <c r="CL29" s="790"/>
      <c r="CM29" s="790"/>
      <c r="CN29" s="790"/>
      <c r="CO29" s="790"/>
      <c r="CP29" s="790"/>
      <c r="CQ29" s="790"/>
      <c r="CR29" s="790"/>
      <c r="CS29" s="790"/>
      <c r="CT29" s="790"/>
      <c r="CU29" s="790"/>
      <c r="CV29" s="790"/>
      <c r="CW29" s="790"/>
      <c r="CX29" s="790"/>
      <c r="CY29" s="790"/>
      <c r="CZ29" s="790"/>
      <c r="DA29" s="790"/>
      <c r="DB29" s="790"/>
      <c r="DC29" s="790"/>
      <c r="DD29" s="790"/>
      <c r="DE29" s="790"/>
      <c r="DF29" s="790"/>
      <c r="DG29" s="790"/>
      <c r="DH29" s="790"/>
      <c r="DI29" s="790"/>
      <c r="DJ29" s="790"/>
      <c r="DK29" s="790"/>
      <c r="DL29" s="790"/>
      <c r="DM29" s="790"/>
      <c r="DN29" s="790"/>
      <c r="DO29" s="790"/>
      <c r="DP29" s="790"/>
      <c r="DQ29" s="790"/>
      <c r="DR29" s="790"/>
      <c r="DS29" s="790"/>
      <c r="DT29" s="790"/>
      <c r="DU29" s="790"/>
      <c r="DV29" s="790"/>
      <c r="DW29" s="790"/>
      <c r="DX29" s="790"/>
      <c r="DY29" s="790"/>
      <c r="DZ29" s="790"/>
      <c r="EA29" s="790"/>
      <c r="EB29" s="790"/>
      <c r="EC29" s="790"/>
      <c r="ED29" s="790"/>
      <c r="EE29" s="790"/>
      <c r="EF29" s="790"/>
      <c r="EG29" s="790"/>
      <c r="EH29" s="790"/>
      <c r="EI29" s="790"/>
      <c r="EJ29" s="790"/>
      <c r="EK29" s="790"/>
      <c r="EL29" s="790"/>
      <c r="EM29" s="790"/>
      <c r="EN29" s="790"/>
      <c r="EO29" s="790"/>
      <c r="EP29" s="790"/>
      <c r="EQ29" s="790"/>
      <c r="ER29" s="790"/>
      <c r="ES29" s="790"/>
      <c r="ET29" s="790"/>
      <c r="EU29" s="790"/>
      <c r="EV29" s="790"/>
      <c r="EW29" s="790"/>
      <c r="EX29" s="790"/>
      <c r="EY29" s="790"/>
      <c r="EZ29" s="790"/>
      <c r="FA29" s="790"/>
      <c r="FB29" s="790"/>
      <c r="FC29" s="790"/>
      <c r="FD29" s="790"/>
      <c r="FE29" s="790"/>
      <c r="FF29" s="790"/>
      <c r="FG29" s="790"/>
      <c r="FH29" s="790"/>
      <c r="FI29" s="790"/>
      <c r="FJ29" s="790"/>
      <c r="FK29" s="790"/>
      <c r="FL29" s="790"/>
      <c r="FM29" s="790"/>
      <c r="FN29" s="790"/>
      <c r="FO29" s="790"/>
      <c r="FP29" s="790"/>
      <c r="FQ29" s="790"/>
      <c r="FR29" s="790"/>
      <c r="FS29" s="790"/>
      <c r="FT29" s="790"/>
      <c r="FU29" s="790"/>
      <c r="FV29" s="790"/>
      <c r="FW29" s="790"/>
      <c r="FX29" s="790"/>
      <c r="FY29" s="790"/>
      <c r="FZ29" s="790"/>
      <c r="GA29" s="790"/>
      <c r="GB29" s="790"/>
      <c r="GC29" s="790"/>
      <c r="GD29" s="790"/>
      <c r="GE29" s="790"/>
      <c r="GF29" s="790"/>
      <c r="GG29" s="790"/>
      <c r="GH29" s="790"/>
      <c r="GI29" s="790"/>
      <c r="GJ29" s="790"/>
      <c r="GK29" s="790"/>
      <c r="GL29" s="790"/>
      <c r="GM29" s="790"/>
      <c r="GN29" s="790"/>
      <c r="GO29" s="790"/>
      <c r="GP29" s="790"/>
      <c r="GQ29" s="790"/>
      <c r="GR29" s="790"/>
      <c r="GS29" s="790"/>
      <c r="GT29" s="790"/>
      <c r="GU29" s="790"/>
      <c r="GV29" s="790"/>
      <c r="GW29" s="790"/>
      <c r="GX29" s="790"/>
      <c r="GY29" s="790"/>
      <c r="GZ29" s="790"/>
      <c r="HA29" s="790"/>
      <c r="HB29" s="790"/>
      <c r="HC29" s="790"/>
      <c r="HD29" s="790"/>
      <c r="HE29" s="790"/>
      <c r="HF29" s="790"/>
      <c r="HG29" s="790"/>
      <c r="HH29" s="790"/>
      <c r="HI29" s="790"/>
      <c r="HJ29" s="790"/>
      <c r="HK29" s="790"/>
      <c r="HL29" s="790"/>
      <c r="HM29" s="790"/>
      <c r="HN29" s="790"/>
      <c r="HO29" s="790"/>
    </row>
    <row r="30" ht="24" customHeight="1">
      <c r="A30" s="11">
        <v>15</v>
      </c>
      <c r="B30" t="s" s="12">
        <v>41967</v>
      </c>
      <c r="C30" t="s" s="12">
        <v>41993</v>
      </c>
      <c r="D30" t="s" s="12">
        <v>41994</v>
      </c>
      <c r="E30" t="s" s="12">
        <v>4483</v>
      </c>
      <c r="F30" t="s" s="12">
        <v>41978</v>
      </c>
      <c r="G30" t="s" s="12">
        <v>10542</v>
      </c>
      <c r="H30" s="11">
        <v>488</v>
      </c>
      <c r="I30" s="200">
        <v>1950</v>
      </c>
      <c r="J30" s="200">
        <v>180</v>
      </c>
      <c r="K30" s="879">
        <v>1</v>
      </c>
      <c r="L30" s="14"/>
      <c r="M30" s="789"/>
      <c r="N30" s="210"/>
      <c r="O30" s="210"/>
      <c r="P30" s="210"/>
      <c r="Q30" s="210"/>
      <c r="R30" s="210"/>
      <c r="S30" s="210"/>
      <c r="T30" s="210"/>
      <c r="U30" s="210"/>
      <c r="V30" s="210"/>
      <c r="W30" s="210"/>
      <c r="X30" s="210"/>
      <c r="Y30" s="210"/>
      <c r="Z30" s="210"/>
      <c r="AA30" s="210"/>
      <c r="AB30" s="210"/>
      <c r="AC30" s="210"/>
      <c r="AD30" s="210"/>
      <c r="AE30" s="210"/>
      <c r="AF30" s="210"/>
      <c r="AG30" s="210"/>
      <c r="AH30" s="210"/>
      <c r="AI30" s="210"/>
      <c r="AJ30" s="210"/>
      <c r="AK30" s="210"/>
      <c r="AL30" s="210"/>
      <c r="AM30" s="210"/>
      <c r="AN30" s="210"/>
      <c r="AO30" s="878"/>
      <c r="AP30" s="198"/>
      <c r="AQ30" s="198"/>
      <c r="AR30" s="198"/>
      <c r="AS30" s="198"/>
      <c r="AT30" s="198"/>
      <c r="AU30" s="198"/>
      <c r="AV30" s="198"/>
      <c r="AW30" s="198"/>
      <c r="AX30" s="198"/>
      <c r="AY30" s="198"/>
      <c r="AZ30" s="198"/>
      <c r="BA30" s="198"/>
      <c r="BB30" s="198"/>
      <c r="BC30" s="198"/>
      <c r="BD30" s="198"/>
      <c r="BE30" s="198"/>
      <c r="BF30" s="198"/>
      <c r="BG30" s="198"/>
      <c r="BH30" s="198"/>
      <c r="BI30" s="198"/>
      <c r="BJ30" s="198"/>
      <c r="BK30" s="198"/>
      <c r="BL30" s="198"/>
      <c r="BM30" s="198"/>
      <c r="BN30" s="198"/>
      <c r="BO30" s="198"/>
      <c r="BP30" s="198"/>
      <c r="BQ30" s="198"/>
      <c r="BR30" s="198"/>
      <c r="BS30" s="198"/>
      <c r="BT30" s="198"/>
      <c r="BU30" s="198"/>
      <c r="BV30" s="198"/>
      <c r="BW30" s="198"/>
      <c r="BX30" s="198"/>
      <c r="BY30" s="198"/>
      <c r="BZ30" s="198"/>
      <c r="CA30" s="198"/>
      <c r="CB30" s="198"/>
      <c r="CC30" s="198"/>
      <c r="CD30" s="198"/>
      <c r="CE30" s="198"/>
      <c r="CF30" s="198"/>
      <c r="CG30" s="198"/>
      <c r="CH30" s="198"/>
      <c r="CI30" s="198"/>
      <c r="CJ30" s="198"/>
      <c r="CK30" s="198"/>
      <c r="CL30" s="198"/>
      <c r="CM30" s="198"/>
      <c r="CN30" s="198"/>
      <c r="CO30" s="198"/>
      <c r="CP30" s="198"/>
      <c r="CQ30" s="198"/>
      <c r="CR30" s="198"/>
      <c r="CS30" s="198"/>
      <c r="CT30" s="198"/>
      <c r="CU30" s="198"/>
      <c r="CV30" s="198"/>
      <c r="CW30" s="198"/>
      <c r="CX30" s="198"/>
      <c r="CY30" s="198"/>
      <c r="CZ30" s="198"/>
      <c r="DA30" s="198"/>
      <c r="DB30" s="198"/>
      <c r="DC30" s="198"/>
      <c r="DD30" s="198"/>
      <c r="DE30" s="198"/>
      <c r="DF30" s="198"/>
      <c r="DG30" s="198"/>
      <c r="DH30" s="198"/>
      <c r="DI30" s="198"/>
      <c r="DJ30" s="198"/>
      <c r="DK30" s="198"/>
      <c r="DL30" s="198"/>
      <c r="DM30" s="198"/>
      <c r="DN30" s="198"/>
      <c r="DO30" s="198"/>
      <c r="DP30" s="198"/>
      <c r="DQ30" s="198"/>
      <c r="DR30" s="198"/>
      <c r="DS30" s="198"/>
      <c r="DT30" s="198"/>
      <c r="DU30" s="198"/>
      <c r="DV30" s="198"/>
      <c r="DW30" s="198"/>
      <c r="DX30" s="198"/>
      <c r="DY30" s="198"/>
      <c r="DZ30" s="198"/>
      <c r="EA30" s="198"/>
      <c r="EB30" s="198"/>
      <c r="EC30" s="198"/>
      <c r="ED30" s="198"/>
      <c r="EE30" s="198"/>
      <c r="EF30" s="198"/>
      <c r="EG30" s="198"/>
      <c r="EH30" s="198"/>
      <c r="EI30" s="198"/>
      <c r="EJ30" s="198"/>
      <c r="EK30" s="198"/>
      <c r="EL30" s="198"/>
      <c r="EM30" s="198"/>
      <c r="EN30" s="198"/>
      <c r="EO30" s="198"/>
      <c r="EP30" s="198"/>
      <c r="EQ30" s="198"/>
      <c r="ER30" s="198"/>
      <c r="ES30" s="198"/>
      <c r="ET30" s="198"/>
      <c r="EU30" s="198"/>
      <c r="EV30" s="198"/>
      <c r="EW30" s="198"/>
      <c r="EX30" s="198"/>
      <c r="EY30" s="198"/>
      <c r="EZ30" s="198"/>
      <c r="FA30" s="198"/>
      <c r="FB30" s="198"/>
      <c r="FC30" s="198"/>
      <c r="FD30" s="198"/>
      <c r="FE30" s="198"/>
      <c r="FF30" s="198"/>
      <c r="FG30" s="198"/>
      <c r="FH30" s="198"/>
      <c r="FI30" s="198"/>
      <c r="FJ30" s="198"/>
      <c r="FK30" s="198"/>
      <c r="FL30" s="198"/>
      <c r="FM30" s="198"/>
      <c r="FN30" s="198"/>
      <c r="FO30" s="198"/>
      <c r="FP30" s="198"/>
      <c r="FQ30" s="198"/>
      <c r="FR30" s="198"/>
      <c r="FS30" s="198"/>
      <c r="FT30" s="198"/>
      <c r="FU30" s="198"/>
      <c r="FV30" s="198"/>
      <c r="FW30" s="198"/>
      <c r="FX30" s="198"/>
      <c r="FY30" s="198"/>
      <c r="FZ30" s="198"/>
      <c r="GA30" s="198"/>
      <c r="GB30" s="198"/>
      <c r="GC30" s="198"/>
      <c r="GD30" s="198"/>
      <c r="GE30" s="198"/>
      <c r="GF30" s="198"/>
      <c r="GG30" s="198"/>
      <c r="GH30" s="198"/>
      <c r="GI30" s="198"/>
      <c r="GJ30" s="198"/>
      <c r="GK30" s="198"/>
      <c r="GL30" s="198"/>
      <c r="GM30" s="198"/>
      <c r="GN30" s="198"/>
      <c r="GO30" s="198"/>
      <c r="GP30" s="198"/>
      <c r="GQ30" s="198"/>
      <c r="GR30" s="198"/>
      <c r="GS30" s="198"/>
      <c r="GT30" s="198"/>
      <c r="GU30" s="198"/>
      <c r="GV30" s="198"/>
      <c r="GW30" s="198"/>
      <c r="GX30" s="198"/>
      <c r="GY30" s="198"/>
      <c r="GZ30" s="198"/>
      <c r="HA30" s="198"/>
      <c r="HB30" s="198"/>
      <c r="HC30" s="198"/>
      <c r="HD30" s="198"/>
      <c r="HE30" s="198"/>
      <c r="HF30" s="198"/>
      <c r="HG30" s="198"/>
      <c r="HH30" s="198"/>
      <c r="HI30" s="198"/>
      <c r="HJ30" s="198"/>
      <c r="HK30" s="198"/>
      <c r="HL30" s="198"/>
      <c r="HM30" s="198"/>
      <c r="HN30" s="198"/>
      <c r="HO30" s="198"/>
    </row>
    <row r="31" ht="24" customHeight="1">
      <c r="A31" s="11">
        <v>16</v>
      </c>
      <c r="B31" t="s" s="12">
        <v>41967</v>
      </c>
      <c r="C31" t="s" s="12">
        <v>41995</v>
      </c>
      <c r="D31" t="s" s="12">
        <v>41996</v>
      </c>
      <c r="E31" t="s" s="12">
        <v>4483</v>
      </c>
      <c r="F31" t="s" s="12">
        <v>41997</v>
      </c>
      <c r="G31" t="s" s="12">
        <v>265</v>
      </c>
      <c r="H31" s="11">
        <v>496</v>
      </c>
      <c r="I31" s="200">
        <v>1736</v>
      </c>
      <c r="J31" s="200">
        <v>120</v>
      </c>
      <c r="K31" s="879">
        <v>2</v>
      </c>
      <c r="L31" t="s" s="12">
        <v>41998</v>
      </c>
      <c r="M31" s="789"/>
      <c r="N31" s="210"/>
      <c r="O31" s="210"/>
      <c r="P31" s="210"/>
      <c r="Q31" s="210"/>
      <c r="R31" s="210"/>
      <c r="S31" s="210"/>
      <c r="T31" s="210"/>
      <c r="U31" s="210"/>
      <c r="V31" s="210"/>
      <c r="W31" s="210"/>
      <c r="X31" s="210"/>
      <c r="Y31" s="210"/>
      <c r="Z31" s="210"/>
      <c r="AA31" s="210"/>
      <c r="AB31" s="210"/>
      <c r="AC31" s="210"/>
      <c r="AD31" s="210"/>
      <c r="AE31" s="210"/>
      <c r="AF31" s="210"/>
      <c r="AG31" s="210"/>
      <c r="AH31" s="210"/>
      <c r="AI31" s="210"/>
      <c r="AJ31" s="210"/>
      <c r="AK31" s="210"/>
      <c r="AL31" s="210"/>
      <c r="AM31" s="210"/>
      <c r="AN31" s="210"/>
      <c r="AO31" s="210"/>
      <c r="AP31" s="210"/>
      <c r="AQ31" s="210"/>
      <c r="AR31" s="210"/>
      <c r="AS31" s="210"/>
      <c r="AT31" s="210"/>
      <c r="AU31" s="210"/>
      <c r="AV31" s="210"/>
      <c r="AW31" s="210"/>
      <c r="AX31" s="210"/>
      <c r="AY31" s="210"/>
      <c r="AZ31" s="210"/>
      <c r="BA31" s="210"/>
      <c r="BB31" s="210"/>
      <c r="BC31" s="210"/>
      <c r="BD31" s="210"/>
      <c r="BE31" s="210"/>
      <c r="BF31" s="210"/>
      <c r="BG31" s="210"/>
      <c r="BH31" s="210"/>
      <c r="BI31" s="210"/>
      <c r="BJ31" s="210"/>
      <c r="BK31" s="210"/>
      <c r="BL31" s="210"/>
      <c r="BM31" s="210"/>
      <c r="BN31" s="210"/>
      <c r="BO31" s="210"/>
      <c r="BP31" s="210"/>
      <c r="BQ31" s="210"/>
      <c r="BR31" s="210"/>
      <c r="BS31" s="210"/>
      <c r="BT31" s="210"/>
      <c r="BU31" s="210"/>
      <c r="BV31" s="210"/>
      <c r="BW31" s="210"/>
      <c r="BX31" s="210"/>
      <c r="BY31" s="210"/>
      <c r="BZ31" s="210"/>
      <c r="CA31" s="210"/>
      <c r="CB31" s="210"/>
      <c r="CC31" s="210"/>
      <c r="CD31" s="210"/>
      <c r="CE31" s="210"/>
      <c r="CF31" s="210"/>
      <c r="CG31" s="210"/>
      <c r="CH31" s="210"/>
      <c r="CI31" s="210"/>
      <c r="CJ31" s="210"/>
      <c r="CK31" s="210"/>
      <c r="CL31" s="210"/>
      <c r="CM31" s="210"/>
      <c r="CN31" s="210"/>
      <c r="CO31" s="210"/>
      <c r="CP31" s="210"/>
      <c r="CQ31" s="210"/>
      <c r="CR31" s="210"/>
      <c r="CS31" s="210"/>
      <c r="CT31" s="210"/>
      <c r="CU31" s="210"/>
      <c r="CV31" s="210"/>
      <c r="CW31" s="210"/>
      <c r="CX31" s="210"/>
      <c r="CY31" s="210"/>
      <c r="CZ31" s="210"/>
      <c r="DA31" s="210"/>
      <c r="DB31" s="210"/>
      <c r="DC31" s="210"/>
      <c r="DD31" s="210"/>
      <c r="DE31" s="210"/>
      <c r="DF31" s="210"/>
      <c r="DG31" s="210"/>
      <c r="DH31" s="210"/>
      <c r="DI31" s="210"/>
      <c r="DJ31" s="210"/>
      <c r="DK31" s="210"/>
      <c r="DL31" s="210"/>
      <c r="DM31" s="210"/>
      <c r="DN31" s="210"/>
      <c r="DO31" s="210"/>
      <c r="DP31" s="210"/>
      <c r="DQ31" s="210"/>
      <c r="DR31" s="210"/>
      <c r="DS31" s="210"/>
      <c r="DT31" s="210"/>
      <c r="DU31" s="210"/>
      <c r="DV31" s="210"/>
      <c r="DW31" s="210"/>
      <c r="DX31" s="210"/>
      <c r="DY31" s="210"/>
      <c r="DZ31" s="210"/>
      <c r="EA31" s="210"/>
      <c r="EB31" s="210"/>
      <c r="EC31" s="210"/>
      <c r="ED31" s="210"/>
      <c r="EE31" s="210"/>
      <c r="EF31" s="210"/>
      <c r="EG31" s="210"/>
      <c r="EH31" s="210"/>
      <c r="EI31" s="210"/>
      <c r="EJ31" s="210"/>
      <c r="EK31" s="210"/>
      <c r="EL31" s="210"/>
      <c r="EM31" s="210"/>
      <c r="EN31" s="210"/>
      <c r="EO31" s="210"/>
      <c r="EP31" s="210"/>
      <c r="EQ31" s="210"/>
      <c r="ER31" s="210"/>
      <c r="ES31" s="210"/>
      <c r="ET31" s="210"/>
      <c r="EU31" s="210"/>
      <c r="EV31" s="210"/>
      <c r="EW31" s="210"/>
      <c r="EX31" s="210"/>
      <c r="EY31" s="210"/>
      <c r="EZ31" s="210"/>
      <c r="FA31" s="210"/>
      <c r="FB31" s="210"/>
      <c r="FC31" s="210"/>
      <c r="FD31" s="210"/>
      <c r="FE31" s="210"/>
      <c r="FF31" s="210"/>
      <c r="FG31" s="210"/>
      <c r="FH31" s="210"/>
      <c r="FI31" s="210"/>
      <c r="FJ31" s="210"/>
      <c r="FK31" s="210"/>
      <c r="FL31" s="210"/>
      <c r="FM31" s="210"/>
      <c r="FN31" s="210"/>
      <c r="FO31" s="210"/>
      <c r="FP31" s="210"/>
      <c r="FQ31" s="210"/>
      <c r="FR31" s="210"/>
      <c r="FS31" s="210"/>
      <c r="FT31" s="210"/>
      <c r="FU31" s="210"/>
      <c r="FV31" s="210"/>
      <c r="FW31" s="210"/>
      <c r="FX31" s="210"/>
      <c r="FY31" s="210"/>
      <c r="FZ31" s="210"/>
      <c r="GA31" s="210"/>
      <c r="GB31" s="210"/>
      <c r="GC31" s="210"/>
      <c r="GD31" s="210"/>
      <c r="GE31" s="210"/>
      <c r="GF31" s="210"/>
      <c r="GG31" s="210"/>
      <c r="GH31" s="210"/>
      <c r="GI31" s="210"/>
      <c r="GJ31" s="210"/>
      <c r="GK31" s="210"/>
      <c r="GL31" s="210"/>
      <c r="GM31" s="210"/>
      <c r="GN31" s="210"/>
      <c r="GO31" s="210"/>
      <c r="GP31" s="210"/>
      <c r="GQ31" s="210"/>
      <c r="GR31" s="210"/>
      <c r="GS31" s="210"/>
      <c r="GT31" s="210"/>
      <c r="GU31" s="210"/>
      <c r="GV31" s="210"/>
      <c r="GW31" s="210"/>
      <c r="GX31" s="210"/>
      <c r="GY31" s="210"/>
      <c r="GZ31" s="210"/>
      <c r="HA31" s="210"/>
      <c r="HB31" s="210"/>
      <c r="HC31" s="210"/>
      <c r="HD31" s="210"/>
      <c r="HE31" s="210"/>
      <c r="HF31" s="210"/>
      <c r="HG31" s="210"/>
      <c r="HH31" s="210"/>
      <c r="HI31" s="210"/>
      <c r="HJ31" s="210"/>
      <c r="HK31" s="210"/>
      <c r="HL31" s="210"/>
      <c r="HM31" s="210"/>
      <c r="HN31" s="210"/>
      <c r="HO31" s="242"/>
    </row>
    <row r="32" ht="24" customHeight="1">
      <c r="A32" s="11">
        <v>16</v>
      </c>
      <c r="B32" t="s" s="12">
        <v>41967</v>
      </c>
      <c r="C32" t="s" s="12">
        <v>41995</v>
      </c>
      <c r="D32" t="s" s="12">
        <v>41996</v>
      </c>
      <c r="E32" t="s" s="12">
        <v>4483</v>
      </c>
      <c r="F32" t="s" s="12">
        <v>41997</v>
      </c>
      <c r="G32" t="s" s="12">
        <v>265</v>
      </c>
      <c r="H32" s="11">
        <v>496</v>
      </c>
      <c r="I32" s="200">
        <v>1736</v>
      </c>
      <c r="J32" s="200">
        <v>120</v>
      </c>
      <c r="K32" s="879">
        <v>2</v>
      </c>
      <c r="L32" t="s" s="12">
        <v>41998</v>
      </c>
      <c r="M32" s="789"/>
      <c r="N32" s="210"/>
      <c r="O32" s="210"/>
      <c r="P32" s="210"/>
      <c r="Q32" s="210"/>
      <c r="R32" s="210"/>
      <c r="S32" s="210"/>
      <c r="T32" s="210"/>
      <c r="U32" s="210"/>
      <c r="V32" s="210"/>
      <c r="W32" s="210"/>
      <c r="X32" s="210"/>
      <c r="Y32" s="210"/>
      <c r="Z32" s="210"/>
      <c r="AA32" s="210"/>
      <c r="AB32" s="210"/>
      <c r="AC32" s="210"/>
      <c r="AD32" s="210"/>
      <c r="AE32" s="210"/>
      <c r="AF32" s="210"/>
      <c r="AG32" s="210"/>
      <c r="AH32" s="210"/>
      <c r="AI32" s="210"/>
      <c r="AJ32" s="210"/>
      <c r="AK32" s="210"/>
      <c r="AL32" s="210"/>
      <c r="AM32" s="210"/>
      <c r="AN32" s="210"/>
      <c r="AO32" s="210"/>
      <c r="AP32" s="210"/>
      <c r="AQ32" s="210"/>
      <c r="AR32" s="210"/>
      <c r="AS32" s="210"/>
      <c r="AT32" s="210"/>
      <c r="AU32" s="210"/>
      <c r="AV32" s="210"/>
      <c r="AW32" s="210"/>
      <c r="AX32" s="210"/>
      <c r="AY32" s="210"/>
      <c r="AZ32" s="210"/>
      <c r="BA32" s="210"/>
      <c r="BB32" s="210"/>
      <c r="BC32" s="210"/>
      <c r="BD32" s="210"/>
      <c r="BE32" s="210"/>
      <c r="BF32" s="210"/>
      <c r="BG32" s="210"/>
      <c r="BH32" s="210"/>
      <c r="BI32" s="210"/>
      <c r="BJ32" s="210"/>
      <c r="BK32" s="210"/>
      <c r="BL32" s="210"/>
      <c r="BM32" s="210"/>
      <c r="BN32" s="210"/>
      <c r="BO32" s="210"/>
      <c r="BP32" s="210"/>
      <c r="BQ32" s="210"/>
      <c r="BR32" s="210"/>
      <c r="BS32" s="210"/>
      <c r="BT32" s="210"/>
      <c r="BU32" s="210"/>
      <c r="BV32" s="210"/>
      <c r="BW32" s="210"/>
      <c r="BX32" s="210"/>
      <c r="BY32" s="210"/>
      <c r="BZ32" s="210"/>
      <c r="CA32" s="210"/>
      <c r="CB32" s="210"/>
      <c r="CC32" s="210"/>
      <c r="CD32" s="210"/>
      <c r="CE32" s="210"/>
      <c r="CF32" s="210"/>
      <c r="CG32" s="210"/>
      <c r="CH32" s="210"/>
      <c r="CI32" s="210"/>
      <c r="CJ32" s="210"/>
      <c r="CK32" s="210"/>
      <c r="CL32" s="210"/>
      <c r="CM32" s="210"/>
      <c r="CN32" s="210"/>
      <c r="CO32" s="210"/>
      <c r="CP32" s="210"/>
      <c r="CQ32" s="210"/>
      <c r="CR32" s="210"/>
      <c r="CS32" s="210"/>
      <c r="CT32" s="210"/>
      <c r="CU32" s="210"/>
      <c r="CV32" s="210"/>
      <c r="CW32" s="210"/>
      <c r="CX32" s="210"/>
      <c r="CY32" s="210"/>
      <c r="CZ32" s="210"/>
      <c r="DA32" s="210"/>
      <c r="DB32" s="210"/>
      <c r="DC32" s="210"/>
      <c r="DD32" s="210"/>
      <c r="DE32" s="210"/>
      <c r="DF32" s="210"/>
      <c r="DG32" s="210"/>
      <c r="DH32" s="210"/>
      <c r="DI32" s="210"/>
      <c r="DJ32" s="210"/>
      <c r="DK32" s="210"/>
      <c r="DL32" s="210"/>
      <c r="DM32" s="210"/>
      <c r="DN32" s="210"/>
      <c r="DO32" s="210"/>
      <c r="DP32" s="210"/>
      <c r="DQ32" s="210"/>
      <c r="DR32" s="210"/>
      <c r="DS32" s="210"/>
      <c r="DT32" s="210"/>
      <c r="DU32" s="210"/>
      <c r="DV32" s="210"/>
      <c r="DW32" s="210"/>
      <c r="DX32" s="210"/>
      <c r="DY32" s="210"/>
      <c r="DZ32" s="210"/>
      <c r="EA32" s="210"/>
      <c r="EB32" s="210"/>
      <c r="EC32" s="210"/>
      <c r="ED32" s="210"/>
      <c r="EE32" s="210"/>
      <c r="EF32" s="210"/>
      <c r="EG32" s="210"/>
      <c r="EH32" s="210"/>
      <c r="EI32" s="210"/>
      <c r="EJ32" s="210"/>
      <c r="EK32" s="210"/>
      <c r="EL32" s="210"/>
      <c r="EM32" s="210"/>
      <c r="EN32" s="210"/>
      <c r="EO32" s="210"/>
      <c r="EP32" s="210"/>
      <c r="EQ32" s="210"/>
      <c r="ER32" s="210"/>
      <c r="ES32" s="210"/>
      <c r="ET32" s="210"/>
      <c r="EU32" s="210"/>
      <c r="EV32" s="210"/>
      <c r="EW32" s="210"/>
      <c r="EX32" s="210"/>
      <c r="EY32" s="210"/>
      <c r="EZ32" s="210"/>
      <c r="FA32" s="210"/>
      <c r="FB32" s="210"/>
      <c r="FC32" s="210"/>
      <c r="FD32" s="210"/>
      <c r="FE32" s="210"/>
      <c r="FF32" s="210"/>
      <c r="FG32" s="210"/>
      <c r="FH32" s="210"/>
      <c r="FI32" s="210"/>
      <c r="FJ32" s="210"/>
      <c r="FK32" s="210"/>
      <c r="FL32" s="210"/>
      <c r="FM32" s="210"/>
      <c r="FN32" s="210"/>
      <c r="FO32" s="210"/>
      <c r="FP32" s="210"/>
      <c r="FQ32" s="210"/>
      <c r="FR32" s="210"/>
      <c r="FS32" s="210"/>
      <c r="FT32" s="210"/>
      <c r="FU32" s="210"/>
      <c r="FV32" s="210"/>
      <c r="FW32" s="210"/>
      <c r="FX32" s="210"/>
      <c r="FY32" s="210"/>
      <c r="FZ32" s="210"/>
      <c r="GA32" s="210"/>
      <c r="GB32" s="210"/>
      <c r="GC32" s="210"/>
      <c r="GD32" s="210"/>
      <c r="GE32" s="210"/>
      <c r="GF32" s="210"/>
      <c r="GG32" s="210"/>
      <c r="GH32" s="210"/>
      <c r="GI32" s="210"/>
      <c r="GJ32" s="210"/>
      <c r="GK32" s="210"/>
      <c r="GL32" s="210"/>
      <c r="GM32" s="210"/>
      <c r="GN32" s="210"/>
      <c r="GO32" s="210"/>
      <c r="GP32" s="210"/>
      <c r="GQ32" s="210"/>
      <c r="GR32" s="210"/>
      <c r="GS32" s="210"/>
      <c r="GT32" s="210"/>
      <c r="GU32" s="210"/>
      <c r="GV32" s="210"/>
      <c r="GW32" s="210"/>
      <c r="GX32" s="210"/>
      <c r="GY32" s="210"/>
      <c r="GZ32" s="210"/>
      <c r="HA32" s="210"/>
      <c r="HB32" s="210"/>
      <c r="HC32" s="210"/>
      <c r="HD32" s="210"/>
      <c r="HE32" s="210"/>
      <c r="HF32" s="210"/>
      <c r="HG32" s="210"/>
      <c r="HH32" s="210"/>
      <c r="HI32" s="210"/>
      <c r="HJ32" s="210"/>
      <c r="HK32" s="210"/>
      <c r="HL32" s="210"/>
      <c r="HM32" s="210"/>
      <c r="HN32" s="210"/>
      <c r="HO32" s="242"/>
    </row>
    <row r="33" ht="24" customHeight="1">
      <c r="A33" s="11">
        <v>17</v>
      </c>
      <c r="B33" t="s" s="12">
        <v>41959</v>
      </c>
      <c r="C33" t="s" s="12">
        <v>41999</v>
      </c>
      <c r="D33" t="s" s="12">
        <v>42000</v>
      </c>
      <c r="E33" t="s" s="12">
        <v>4483</v>
      </c>
      <c r="F33" t="s" s="12">
        <v>42001</v>
      </c>
      <c r="G33" t="s" s="12">
        <v>1512</v>
      </c>
      <c r="H33" s="11">
        <v>898</v>
      </c>
      <c r="I33" s="200">
        <v>3140</v>
      </c>
      <c r="J33" s="200">
        <v>480</v>
      </c>
      <c r="K33" s="879">
        <v>1</v>
      </c>
      <c r="L33" s="14"/>
      <c r="M33" s="789"/>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10"/>
      <c r="AM33" s="210"/>
      <c r="AN33" s="210"/>
      <c r="AO33" s="242"/>
      <c r="AP33" s="880"/>
      <c r="AQ33" s="880"/>
      <c r="AR33" s="880"/>
      <c r="AS33" s="880"/>
      <c r="AT33" s="880"/>
      <c r="AU33" s="880"/>
      <c r="AV33" s="880"/>
      <c r="AW33" s="880"/>
      <c r="AX33" s="880"/>
      <c r="AY33" s="880"/>
      <c r="AZ33" s="880"/>
      <c r="BA33" s="880"/>
      <c r="BB33" s="880"/>
      <c r="BC33" s="880"/>
      <c r="BD33" s="880"/>
      <c r="BE33" s="880"/>
      <c r="BF33" s="880"/>
      <c r="BG33" s="880"/>
      <c r="BH33" s="880"/>
      <c r="BI33" s="880"/>
      <c r="BJ33" s="880"/>
      <c r="BK33" s="880"/>
      <c r="BL33" s="880"/>
      <c r="BM33" s="880"/>
      <c r="BN33" s="880"/>
      <c r="BO33" s="880"/>
      <c r="BP33" s="880"/>
      <c r="BQ33" s="880"/>
      <c r="BR33" s="880"/>
      <c r="BS33" s="880"/>
      <c r="BT33" s="880"/>
      <c r="BU33" s="880"/>
      <c r="BV33" s="880"/>
      <c r="BW33" s="880"/>
      <c r="BX33" s="880"/>
      <c r="BY33" s="880"/>
      <c r="BZ33" s="880"/>
      <c r="CA33" s="880"/>
      <c r="CB33" s="880"/>
      <c r="CC33" s="880"/>
      <c r="CD33" s="880"/>
      <c r="CE33" s="880"/>
      <c r="CF33" s="880"/>
      <c r="CG33" s="880"/>
      <c r="CH33" s="880"/>
      <c r="CI33" s="880"/>
      <c r="CJ33" s="880"/>
      <c r="CK33" s="880"/>
      <c r="CL33" s="880"/>
      <c r="CM33" s="880"/>
      <c r="CN33" s="880"/>
      <c r="CO33" s="880"/>
      <c r="CP33" s="880"/>
      <c r="CQ33" s="880"/>
      <c r="CR33" s="880"/>
      <c r="CS33" s="880"/>
      <c r="CT33" s="880"/>
      <c r="CU33" s="880"/>
      <c r="CV33" s="880"/>
      <c r="CW33" s="880"/>
      <c r="CX33" s="880"/>
      <c r="CY33" s="880"/>
      <c r="CZ33" s="880"/>
      <c r="DA33" s="880"/>
      <c r="DB33" s="880"/>
      <c r="DC33" s="880"/>
      <c r="DD33" s="880"/>
      <c r="DE33" s="880"/>
      <c r="DF33" s="880"/>
      <c r="DG33" s="880"/>
      <c r="DH33" s="880"/>
      <c r="DI33" s="880"/>
      <c r="DJ33" s="880"/>
      <c r="DK33" s="880"/>
      <c r="DL33" s="880"/>
      <c r="DM33" s="880"/>
      <c r="DN33" s="880"/>
      <c r="DO33" s="880"/>
      <c r="DP33" s="880"/>
      <c r="DQ33" s="880"/>
      <c r="DR33" s="880"/>
      <c r="DS33" s="880"/>
      <c r="DT33" s="880"/>
      <c r="DU33" s="880"/>
      <c r="DV33" s="880"/>
      <c r="DW33" s="880"/>
      <c r="DX33" s="880"/>
      <c r="DY33" s="880"/>
      <c r="DZ33" s="880"/>
      <c r="EA33" s="880"/>
      <c r="EB33" s="880"/>
      <c r="EC33" s="880"/>
      <c r="ED33" s="880"/>
      <c r="EE33" s="880"/>
      <c r="EF33" s="880"/>
      <c r="EG33" s="880"/>
      <c r="EH33" s="880"/>
      <c r="EI33" s="880"/>
      <c r="EJ33" s="880"/>
      <c r="EK33" s="880"/>
      <c r="EL33" s="880"/>
      <c r="EM33" s="880"/>
      <c r="EN33" s="880"/>
      <c r="EO33" s="880"/>
      <c r="EP33" s="880"/>
      <c r="EQ33" s="880"/>
      <c r="ER33" s="880"/>
      <c r="ES33" s="880"/>
      <c r="ET33" s="880"/>
      <c r="EU33" s="880"/>
      <c r="EV33" s="880"/>
      <c r="EW33" s="880"/>
      <c r="EX33" s="880"/>
      <c r="EY33" s="880"/>
      <c r="EZ33" s="880"/>
      <c r="FA33" s="880"/>
      <c r="FB33" s="880"/>
      <c r="FC33" s="880"/>
      <c r="FD33" s="880"/>
      <c r="FE33" s="880"/>
      <c r="FF33" s="880"/>
      <c r="FG33" s="880"/>
      <c r="FH33" s="880"/>
      <c r="FI33" s="880"/>
      <c r="FJ33" s="880"/>
      <c r="FK33" s="880"/>
      <c r="FL33" s="880"/>
      <c r="FM33" s="880"/>
      <c r="FN33" s="880"/>
      <c r="FO33" s="880"/>
      <c r="FP33" s="880"/>
      <c r="FQ33" s="880"/>
      <c r="FR33" s="880"/>
      <c r="FS33" s="880"/>
      <c r="FT33" s="880"/>
      <c r="FU33" s="880"/>
      <c r="FV33" s="880"/>
      <c r="FW33" s="880"/>
      <c r="FX33" s="880"/>
      <c r="FY33" s="880"/>
      <c r="FZ33" s="880"/>
      <c r="GA33" s="880"/>
      <c r="GB33" s="880"/>
      <c r="GC33" s="880"/>
      <c r="GD33" s="880"/>
      <c r="GE33" s="880"/>
      <c r="GF33" s="880"/>
      <c r="GG33" s="880"/>
      <c r="GH33" s="880"/>
      <c r="GI33" s="880"/>
      <c r="GJ33" s="880"/>
      <c r="GK33" s="880"/>
      <c r="GL33" s="880"/>
      <c r="GM33" s="880"/>
      <c r="GN33" s="880"/>
      <c r="GO33" s="880"/>
      <c r="GP33" s="880"/>
      <c r="GQ33" s="880"/>
      <c r="GR33" s="880"/>
      <c r="GS33" s="880"/>
      <c r="GT33" s="880"/>
      <c r="GU33" s="880"/>
      <c r="GV33" s="880"/>
      <c r="GW33" s="880"/>
      <c r="GX33" s="880"/>
      <c r="GY33" s="880"/>
      <c r="GZ33" s="880"/>
      <c r="HA33" s="880"/>
      <c r="HB33" s="880"/>
      <c r="HC33" s="880"/>
      <c r="HD33" s="880"/>
      <c r="HE33" s="880"/>
      <c r="HF33" s="880"/>
      <c r="HG33" s="880"/>
      <c r="HH33" s="880"/>
      <c r="HI33" s="880"/>
      <c r="HJ33" s="880"/>
      <c r="HK33" s="880"/>
      <c r="HL33" s="880"/>
      <c r="HM33" s="880"/>
      <c r="HN33" s="880"/>
      <c r="HO33" s="880"/>
    </row>
    <row r="34" ht="24" customHeight="1">
      <c r="A34" s="11">
        <v>17</v>
      </c>
      <c r="B34" t="s" s="12">
        <v>41959</v>
      </c>
      <c r="C34" t="s" s="12">
        <v>41999</v>
      </c>
      <c r="D34" t="s" s="12">
        <v>42000</v>
      </c>
      <c r="E34" t="s" s="12">
        <v>4483</v>
      </c>
      <c r="F34" t="s" s="12">
        <v>42001</v>
      </c>
      <c r="G34" t="s" s="12">
        <v>1512</v>
      </c>
      <c r="H34" s="11">
        <v>898</v>
      </c>
      <c r="I34" s="200">
        <v>3140</v>
      </c>
      <c r="J34" s="200">
        <v>480</v>
      </c>
      <c r="K34" s="879">
        <v>1</v>
      </c>
      <c r="L34" t="s" s="12">
        <v>41971</v>
      </c>
      <c r="M34" s="789"/>
      <c r="N34" s="210"/>
      <c r="O34" s="210"/>
      <c r="P34" s="210"/>
      <c r="Q34" s="210"/>
      <c r="R34" s="210"/>
      <c r="S34" s="210"/>
      <c r="T34" s="210"/>
      <c r="U34" s="210"/>
      <c r="V34" s="210"/>
      <c r="W34" s="210"/>
      <c r="X34" s="210"/>
      <c r="Y34" s="210"/>
      <c r="Z34" s="210"/>
      <c r="AA34" s="210"/>
      <c r="AB34" s="210"/>
      <c r="AC34" s="210"/>
      <c r="AD34" s="210"/>
      <c r="AE34" s="210"/>
      <c r="AF34" s="210"/>
      <c r="AG34" s="210"/>
      <c r="AH34" s="210"/>
      <c r="AI34" s="210"/>
      <c r="AJ34" s="210"/>
      <c r="AK34" s="210"/>
      <c r="AL34" s="210"/>
      <c r="AM34" s="210"/>
      <c r="AN34" s="210"/>
      <c r="AO34" s="210"/>
      <c r="AP34" s="210"/>
      <c r="AQ34" s="210"/>
      <c r="AR34" s="210"/>
      <c r="AS34" s="210"/>
      <c r="AT34" s="210"/>
      <c r="AU34" s="210"/>
      <c r="AV34" s="210"/>
      <c r="AW34" s="210"/>
      <c r="AX34" s="210"/>
      <c r="AY34" s="210"/>
      <c r="AZ34" s="210"/>
      <c r="BA34" s="210"/>
      <c r="BB34" s="210"/>
      <c r="BC34" s="210"/>
      <c r="BD34" s="210"/>
      <c r="BE34" s="210"/>
      <c r="BF34" s="210"/>
      <c r="BG34" s="210"/>
      <c r="BH34" s="210"/>
      <c r="BI34" s="210"/>
      <c r="BJ34" s="210"/>
      <c r="BK34" s="210"/>
      <c r="BL34" s="210"/>
      <c r="BM34" s="210"/>
      <c r="BN34" s="210"/>
      <c r="BO34" s="210"/>
      <c r="BP34" s="210"/>
      <c r="BQ34" s="210"/>
      <c r="BR34" s="210"/>
      <c r="BS34" s="210"/>
      <c r="BT34" s="210"/>
      <c r="BU34" s="210"/>
      <c r="BV34" s="210"/>
      <c r="BW34" s="210"/>
      <c r="BX34" s="210"/>
      <c r="BY34" s="210"/>
      <c r="BZ34" s="210"/>
      <c r="CA34" s="210"/>
      <c r="CB34" s="210"/>
      <c r="CC34" s="210"/>
      <c r="CD34" s="210"/>
      <c r="CE34" s="210"/>
      <c r="CF34" s="210"/>
      <c r="CG34" s="210"/>
      <c r="CH34" s="210"/>
      <c r="CI34" s="210"/>
      <c r="CJ34" s="210"/>
      <c r="CK34" s="210"/>
      <c r="CL34" s="210"/>
      <c r="CM34" s="210"/>
      <c r="CN34" s="210"/>
      <c r="CO34" s="210"/>
      <c r="CP34" s="210"/>
      <c r="CQ34" s="210"/>
      <c r="CR34" s="210"/>
      <c r="CS34" s="210"/>
      <c r="CT34" s="210"/>
      <c r="CU34" s="210"/>
      <c r="CV34" s="210"/>
      <c r="CW34" s="210"/>
      <c r="CX34" s="210"/>
      <c r="CY34" s="210"/>
      <c r="CZ34" s="210"/>
      <c r="DA34" s="210"/>
      <c r="DB34" s="210"/>
      <c r="DC34" s="210"/>
      <c r="DD34" s="210"/>
      <c r="DE34" s="210"/>
      <c r="DF34" s="210"/>
      <c r="DG34" s="210"/>
      <c r="DH34" s="210"/>
      <c r="DI34" s="210"/>
      <c r="DJ34" s="210"/>
      <c r="DK34" s="210"/>
      <c r="DL34" s="210"/>
      <c r="DM34" s="210"/>
      <c r="DN34" s="210"/>
      <c r="DO34" s="210"/>
      <c r="DP34" s="210"/>
      <c r="DQ34" s="210"/>
      <c r="DR34" s="210"/>
      <c r="DS34" s="210"/>
      <c r="DT34" s="210"/>
      <c r="DU34" s="210"/>
      <c r="DV34" s="210"/>
      <c r="DW34" s="210"/>
      <c r="DX34" s="210"/>
      <c r="DY34" s="210"/>
      <c r="DZ34" s="210"/>
      <c r="EA34" s="210"/>
      <c r="EB34" s="210"/>
      <c r="EC34" s="210"/>
      <c r="ED34" s="210"/>
      <c r="EE34" s="210"/>
      <c r="EF34" s="210"/>
      <c r="EG34" s="210"/>
      <c r="EH34" s="210"/>
      <c r="EI34" s="210"/>
      <c r="EJ34" s="210"/>
      <c r="EK34" s="210"/>
      <c r="EL34" s="210"/>
      <c r="EM34" s="210"/>
      <c r="EN34" s="210"/>
      <c r="EO34" s="210"/>
      <c r="EP34" s="210"/>
      <c r="EQ34" s="210"/>
      <c r="ER34" s="210"/>
      <c r="ES34" s="210"/>
      <c r="ET34" s="210"/>
      <c r="EU34" s="210"/>
      <c r="EV34" s="210"/>
      <c r="EW34" s="210"/>
      <c r="EX34" s="210"/>
      <c r="EY34" s="210"/>
      <c r="EZ34" s="210"/>
      <c r="FA34" s="210"/>
      <c r="FB34" s="210"/>
      <c r="FC34" s="210"/>
      <c r="FD34" s="210"/>
      <c r="FE34" s="210"/>
      <c r="FF34" s="210"/>
      <c r="FG34" s="210"/>
      <c r="FH34" s="210"/>
      <c r="FI34" s="210"/>
      <c r="FJ34" s="210"/>
      <c r="FK34" s="210"/>
      <c r="FL34" s="210"/>
      <c r="FM34" s="210"/>
      <c r="FN34" s="210"/>
      <c r="FO34" s="210"/>
      <c r="FP34" s="210"/>
      <c r="FQ34" s="210"/>
      <c r="FR34" s="210"/>
      <c r="FS34" s="210"/>
      <c r="FT34" s="210"/>
      <c r="FU34" s="210"/>
      <c r="FV34" s="210"/>
      <c r="FW34" s="210"/>
      <c r="FX34" s="210"/>
      <c r="FY34" s="210"/>
      <c r="FZ34" s="210"/>
      <c r="GA34" s="210"/>
      <c r="GB34" s="210"/>
      <c r="GC34" s="210"/>
      <c r="GD34" s="210"/>
      <c r="GE34" s="210"/>
      <c r="GF34" s="210"/>
      <c r="GG34" s="210"/>
      <c r="GH34" s="210"/>
      <c r="GI34" s="210"/>
      <c r="GJ34" s="210"/>
      <c r="GK34" s="210"/>
      <c r="GL34" s="210"/>
      <c r="GM34" s="210"/>
      <c r="GN34" s="210"/>
      <c r="GO34" s="210"/>
      <c r="GP34" s="210"/>
      <c r="GQ34" s="210"/>
      <c r="GR34" s="210"/>
      <c r="GS34" s="210"/>
      <c r="GT34" s="210"/>
      <c r="GU34" s="210"/>
      <c r="GV34" s="210"/>
      <c r="GW34" s="210"/>
      <c r="GX34" s="210"/>
      <c r="GY34" s="210"/>
      <c r="GZ34" s="210"/>
      <c r="HA34" s="210"/>
      <c r="HB34" s="210"/>
      <c r="HC34" s="210"/>
      <c r="HD34" s="210"/>
      <c r="HE34" s="210"/>
      <c r="HF34" s="210"/>
      <c r="HG34" s="210"/>
      <c r="HH34" s="210"/>
      <c r="HI34" s="210"/>
      <c r="HJ34" s="210"/>
      <c r="HK34" s="210"/>
      <c r="HL34" s="210"/>
      <c r="HM34" s="210"/>
      <c r="HN34" s="210"/>
      <c r="HO34" s="242"/>
    </row>
    <row r="35" ht="24" customHeight="1">
      <c r="A35" s="11">
        <v>18</v>
      </c>
      <c r="B35" t="s" s="12">
        <v>41959</v>
      </c>
      <c r="C35" t="s" s="12">
        <v>42002</v>
      </c>
      <c r="D35" t="s" s="12">
        <v>42003</v>
      </c>
      <c r="E35" t="s" s="12">
        <v>4483</v>
      </c>
      <c r="F35" t="s" s="12">
        <v>42004</v>
      </c>
      <c r="G35" t="s" s="12">
        <v>860</v>
      </c>
      <c r="H35" s="11">
        <v>1021</v>
      </c>
      <c r="I35" s="200">
        <v>3315</v>
      </c>
      <c r="J35" s="200">
        <v>400</v>
      </c>
      <c r="K35" s="879">
        <v>2</v>
      </c>
      <c r="L35" s="14"/>
      <c r="M35" s="789"/>
      <c r="N35" s="210"/>
      <c r="O35" s="210"/>
      <c r="P35" s="210"/>
      <c r="Q35" s="210"/>
      <c r="R35" s="210"/>
      <c r="S35" s="210"/>
      <c r="T35" s="210"/>
      <c r="U35" s="210"/>
      <c r="V35" s="210"/>
      <c r="W35" s="210"/>
      <c r="X35" s="210"/>
      <c r="Y35" s="210"/>
      <c r="Z35" s="210"/>
      <c r="AA35" s="210"/>
      <c r="AB35" s="210"/>
      <c r="AC35" s="210"/>
      <c r="AD35" s="210"/>
      <c r="AE35" s="210"/>
      <c r="AF35" s="210"/>
      <c r="AG35" s="210"/>
      <c r="AH35" s="210"/>
      <c r="AI35" s="210"/>
      <c r="AJ35" s="210"/>
      <c r="AK35" s="210"/>
      <c r="AL35" s="210"/>
      <c r="AM35" s="210"/>
      <c r="AN35" s="210"/>
      <c r="AO35" s="242"/>
      <c r="AP35" s="880"/>
      <c r="AQ35" s="880"/>
      <c r="AR35" s="880"/>
      <c r="AS35" s="880"/>
      <c r="AT35" s="880"/>
      <c r="AU35" s="880"/>
      <c r="AV35" s="880"/>
      <c r="AW35" s="880"/>
      <c r="AX35" s="880"/>
      <c r="AY35" s="880"/>
      <c r="AZ35" s="880"/>
      <c r="BA35" s="880"/>
      <c r="BB35" s="880"/>
      <c r="BC35" s="880"/>
      <c r="BD35" s="880"/>
      <c r="BE35" s="880"/>
      <c r="BF35" s="880"/>
      <c r="BG35" s="880"/>
      <c r="BH35" s="880"/>
      <c r="BI35" s="880"/>
      <c r="BJ35" s="880"/>
      <c r="BK35" s="880"/>
      <c r="BL35" s="880"/>
      <c r="BM35" s="880"/>
      <c r="BN35" s="880"/>
      <c r="BO35" s="880"/>
      <c r="BP35" s="880"/>
      <c r="BQ35" s="880"/>
      <c r="BR35" s="880"/>
      <c r="BS35" s="880"/>
      <c r="BT35" s="880"/>
      <c r="BU35" s="880"/>
      <c r="BV35" s="880"/>
      <c r="BW35" s="880"/>
      <c r="BX35" s="880"/>
      <c r="BY35" s="880"/>
      <c r="BZ35" s="880"/>
      <c r="CA35" s="880"/>
      <c r="CB35" s="880"/>
      <c r="CC35" s="880"/>
      <c r="CD35" s="880"/>
      <c r="CE35" s="880"/>
      <c r="CF35" s="880"/>
      <c r="CG35" s="880"/>
      <c r="CH35" s="880"/>
      <c r="CI35" s="880"/>
      <c r="CJ35" s="880"/>
      <c r="CK35" s="880"/>
      <c r="CL35" s="880"/>
      <c r="CM35" s="880"/>
      <c r="CN35" s="880"/>
      <c r="CO35" s="880"/>
      <c r="CP35" s="880"/>
      <c r="CQ35" s="880"/>
      <c r="CR35" s="880"/>
      <c r="CS35" s="880"/>
      <c r="CT35" s="880"/>
      <c r="CU35" s="880"/>
      <c r="CV35" s="880"/>
      <c r="CW35" s="880"/>
      <c r="CX35" s="880"/>
      <c r="CY35" s="880"/>
      <c r="CZ35" s="880"/>
      <c r="DA35" s="880"/>
      <c r="DB35" s="880"/>
      <c r="DC35" s="880"/>
      <c r="DD35" s="880"/>
      <c r="DE35" s="880"/>
      <c r="DF35" s="880"/>
      <c r="DG35" s="880"/>
      <c r="DH35" s="880"/>
      <c r="DI35" s="880"/>
      <c r="DJ35" s="880"/>
      <c r="DK35" s="880"/>
      <c r="DL35" s="880"/>
      <c r="DM35" s="880"/>
      <c r="DN35" s="880"/>
      <c r="DO35" s="880"/>
      <c r="DP35" s="880"/>
      <c r="DQ35" s="880"/>
      <c r="DR35" s="880"/>
      <c r="DS35" s="880"/>
      <c r="DT35" s="880"/>
      <c r="DU35" s="880"/>
      <c r="DV35" s="880"/>
      <c r="DW35" s="880"/>
      <c r="DX35" s="880"/>
      <c r="DY35" s="880"/>
      <c r="DZ35" s="880"/>
      <c r="EA35" s="880"/>
      <c r="EB35" s="880"/>
      <c r="EC35" s="880"/>
      <c r="ED35" s="880"/>
      <c r="EE35" s="880"/>
      <c r="EF35" s="880"/>
      <c r="EG35" s="880"/>
      <c r="EH35" s="880"/>
      <c r="EI35" s="880"/>
      <c r="EJ35" s="880"/>
      <c r="EK35" s="880"/>
      <c r="EL35" s="880"/>
      <c r="EM35" s="880"/>
      <c r="EN35" s="880"/>
      <c r="EO35" s="880"/>
      <c r="EP35" s="880"/>
      <c r="EQ35" s="880"/>
      <c r="ER35" s="880"/>
      <c r="ES35" s="880"/>
      <c r="ET35" s="880"/>
      <c r="EU35" s="880"/>
      <c r="EV35" s="880"/>
      <c r="EW35" s="880"/>
      <c r="EX35" s="880"/>
      <c r="EY35" s="880"/>
      <c r="EZ35" s="880"/>
      <c r="FA35" s="880"/>
      <c r="FB35" s="880"/>
      <c r="FC35" s="880"/>
      <c r="FD35" s="880"/>
      <c r="FE35" s="880"/>
      <c r="FF35" s="880"/>
      <c r="FG35" s="880"/>
      <c r="FH35" s="880"/>
      <c r="FI35" s="880"/>
      <c r="FJ35" s="880"/>
      <c r="FK35" s="880"/>
      <c r="FL35" s="880"/>
      <c r="FM35" s="880"/>
      <c r="FN35" s="880"/>
      <c r="FO35" s="880"/>
      <c r="FP35" s="880"/>
      <c r="FQ35" s="880"/>
      <c r="FR35" s="880"/>
      <c r="FS35" s="880"/>
      <c r="FT35" s="880"/>
      <c r="FU35" s="880"/>
      <c r="FV35" s="880"/>
      <c r="FW35" s="880"/>
      <c r="FX35" s="880"/>
      <c r="FY35" s="880"/>
      <c r="FZ35" s="880"/>
      <c r="GA35" s="880"/>
      <c r="GB35" s="880"/>
      <c r="GC35" s="880"/>
      <c r="GD35" s="880"/>
      <c r="GE35" s="880"/>
      <c r="GF35" s="880"/>
      <c r="GG35" s="880"/>
      <c r="GH35" s="880"/>
      <c r="GI35" s="880"/>
      <c r="GJ35" s="880"/>
      <c r="GK35" s="880"/>
      <c r="GL35" s="880"/>
      <c r="GM35" s="880"/>
      <c r="GN35" s="880"/>
      <c r="GO35" s="880"/>
      <c r="GP35" s="880"/>
      <c r="GQ35" s="880"/>
      <c r="GR35" s="880"/>
      <c r="GS35" s="880"/>
      <c r="GT35" s="880"/>
      <c r="GU35" s="880"/>
      <c r="GV35" s="880"/>
      <c r="GW35" s="880"/>
      <c r="GX35" s="880"/>
      <c r="GY35" s="880"/>
      <c r="GZ35" s="880"/>
      <c r="HA35" s="880"/>
      <c r="HB35" s="880"/>
      <c r="HC35" s="880"/>
      <c r="HD35" s="880"/>
      <c r="HE35" s="880"/>
      <c r="HF35" s="880"/>
      <c r="HG35" s="880"/>
      <c r="HH35" s="880"/>
      <c r="HI35" s="880"/>
      <c r="HJ35" s="880"/>
      <c r="HK35" s="880"/>
      <c r="HL35" s="880"/>
      <c r="HM35" s="880"/>
      <c r="HN35" s="880"/>
      <c r="HO35" s="880"/>
    </row>
    <row r="36" ht="24" customHeight="1">
      <c r="A36" s="11">
        <v>18</v>
      </c>
      <c r="B36" t="s" s="12">
        <v>41959</v>
      </c>
      <c r="C36" t="s" s="12">
        <v>42002</v>
      </c>
      <c r="D36" t="s" s="12">
        <v>42003</v>
      </c>
      <c r="E36" t="s" s="12">
        <v>4483</v>
      </c>
      <c r="F36" t="s" s="12">
        <v>42004</v>
      </c>
      <c r="G36" t="s" s="12">
        <v>860</v>
      </c>
      <c r="H36" s="11">
        <v>1021</v>
      </c>
      <c r="I36" s="200">
        <v>3315</v>
      </c>
      <c r="J36" s="200">
        <v>400</v>
      </c>
      <c r="K36" s="879">
        <v>2</v>
      </c>
      <c r="L36" t="s" s="12">
        <v>41971</v>
      </c>
      <c r="M36" s="789"/>
      <c r="N36" s="210"/>
      <c r="O36" s="210"/>
      <c r="P36" s="210"/>
      <c r="Q36" s="210"/>
      <c r="R36" s="210"/>
      <c r="S36" s="210"/>
      <c r="T36" s="210"/>
      <c r="U36" s="210"/>
      <c r="V36" s="210"/>
      <c r="W36" s="210"/>
      <c r="X36" s="210"/>
      <c r="Y36" s="210"/>
      <c r="Z36" s="210"/>
      <c r="AA36" s="210"/>
      <c r="AB36" s="210"/>
      <c r="AC36" s="210"/>
      <c r="AD36" s="210"/>
      <c r="AE36" s="210"/>
      <c r="AF36" s="210"/>
      <c r="AG36" s="210"/>
      <c r="AH36" s="210"/>
      <c r="AI36" s="210"/>
      <c r="AJ36" s="210"/>
      <c r="AK36" s="210"/>
      <c r="AL36" s="210"/>
      <c r="AM36" s="210"/>
      <c r="AN36" s="210"/>
      <c r="AO36" s="210"/>
      <c r="AP36" s="210"/>
      <c r="AQ36" s="210"/>
      <c r="AR36" s="210"/>
      <c r="AS36" s="210"/>
      <c r="AT36" s="210"/>
      <c r="AU36" s="210"/>
      <c r="AV36" s="210"/>
      <c r="AW36" s="210"/>
      <c r="AX36" s="210"/>
      <c r="AY36" s="210"/>
      <c r="AZ36" s="210"/>
      <c r="BA36" s="210"/>
      <c r="BB36" s="210"/>
      <c r="BC36" s="210"/>
      <c r="BD36" s="210"/>
      <c r="BE36" s="210"/>
      <c r="BF36" s="210"/>
      <c r="BG36" s="210"/>
      <c r="BH36" s="210"/>
      <c r="BI36" s="210"/>
      <c r="BJ36" s="210"/>
      <c r="BK36" s="210"/>
      <c r="BL36" s="210"/>
      <c r="BM36" s="210"/>
      <c r="BN36" s="210"/>
      <c r="BO36" s="210"/>
      <c r="BP36" s="210"/>
      <c r="BQ36" s="210"/>
      <c r="BR36" s="210"/>
      <c r="BS36" s="210"/>
      <c r="BT36" s="210"/>
      <c r="BU36" s="210"/>
      <c r="BV36" s="210"/>
      <c r="BW36" s="210"/>
      <c r="BX36" s="210"/>
      <c r="BY36" s="210"/>
      <c r="BZ36" s="210"/>
      <c r="CA36" s="210"/>
      <c r="CB36" s="210"/>
      <c r="CC36" s="210"/>
      <c r="CD36" s="210"/>
      <c r="CE36" s="210"/>
      <c r="CF36" s="210"/>
      <c r="CG36" s="210"/>
      <c r="CH36" s="210"/>
      <c r="CI36" s="210"/>
      <c r="CJ36" s="210"/>
      <c r="CK36" s="210"/>
      <c r="CL36" s="210"/>
      <c r="CM36" s="210"/>
      <c r="CN36" s="210"/>
      <c r="CO36" s="210"/>
      <c r="CP36" s="210"/>
      <c r="CQ36" s="210"/>
      <c r="CR36" s="210"/>
      <c r="CS36" s="210"/>
      <c r="CT36" s="210"/>
      <c r="CU36" s="210"/>
      <c r="CV36" s="210"/>
      <c r="CW36" s="210"/>
      <c r="CX36" s="210"/>
      <c r="CY36" s="210"/>
      <c r="CZ36" s="210"/>
      <c r="DA36" s="210"/>
      <c r="DB36" s="210"/>
      <c r="DC36" s="210"/>
      <c r="DD36" s="210"/>
      <c r="DE36" s="210"/>
      <c r="DF36" s="210"/>
      <c r="DG36" s="210"/>
      <c r="DH36" s="210"/>
      <c r="DI36" s="210"/>
      <c r="DJ36" s="210"/>
      <c r="DK36" s="210"/>
      <c r="DL36" s="210"/>
      <c r="DM36" s="210"/>
      <c r="DN36" s="210"/>
      <c r="DO36" s="210"/>
      <c r="DP36" s="210"/>
      <c r="DQ36" s="210"/>
      <c r="DR36" s="210"/>
      <c r="DS36" s="210"/>
      <c r="DT36" s="210"/>
      <c r="DU36" s="210"/>
      <c r="DV36" s="210"/>
      <c r="DW36" s="210"/>
      <c r="DX36" s="210"/>
      <c r="DY36" s="210"/>
      <c r="DZ36" s="210"/>
      <c r="EA36" s="210"/>
      <c r="EB36" s="210"/>
      <c r="EC36" s="210"/>
      <c r="ED36" s="210"/>
      <c r="EE36" s="210"/>
      <c r="EF36" s="210"/>
      <c r="EG36" s="210"/>
      <c r="EH36" s="210"/>
      <c r="EI36" s="210"/>
      <c r="EJ36" s="210"/>
      <c r="EK36" s="210"/>
      <c r="EL36" s="210"/>
      <c r="EM36" s="210"/>
      <c r="EN36" s="210"/>
      <c r="EO36" s="210"/>
      <c r="EP36" s="210"/>
      <c r="EQ36" s="210"/>
      <c r="ER36" s="210"/>
      <c r="ES36" s="210"/>
      <c r="ET36" s="210"/>
      <c r="EU36" s="210"/>
      <c r="EV36" s="210"/>
      <c r="EW36" s="210"/>
      <c r="EX36" s="210"/>
      <c r="EY36" s="210"/>
      <c r="EZ36" s="210"/>
      <c r="FA36" s="210"/>
      <c r="FB36" s="210"/>
      <c r="FC36" s="210"/>
      <c r="FD36" s="210"/>
      <c r="FE36" s="210"/>
      <c r="FF36" s="210"/>
      <c r="FG36" s="210"/>
      <c r="FH36" s="210"/>
      <c r="FI36" s="210"/>
      <c r="FJ36" s="210"/>
      <c r="FK36" s="210"/>
      <c r="FL36" s="210"/>
      <c r="FM36" s="210"/>
      <c r="FN36" s="210"/>
      <c r="FO36" s="210"/>
      <c r="FP36" s="210"/>
      <c r="FQ36" s="210"/>
      <c r="FR36" s="210"/>
      <c r="FS36" s="210"/>
      <c r="FT36" s="210"/>
      <c r="FU36" s="210"/>
      <c r="FV36" s="210"/>
      <c r="FW36" s="210"/>
      <c r="FX36" s="210"/>
      <c r="FY36" s="210"/>
      <c r="FZ36" s="210"/>
      <c r="GA36" s="210"/>
      <c r="GB36" s="210"/>
      <c r="GC36" s="210"/>
      <c r="GD36" s="210"/>
      <c r="GE36" s="210"/>
      <c r="GF36" s="210"/>
      <c r="GG36" s="210"/>
      <c r="GH36" s="210"/>
      <c r="GI36" s="210"/>
      <c r="GJ36" s="210"/>
      <c r="GK36" s="210"/>
      <c r="GL36" s="210"/>
      <c r="GM36" s="210"/>
      <c r="GN36" s="210"/>
      <c r="GO36" s="210"/>
      <c r="GP36" s="210"/>
      <c r="GQ36" s="210"/>
      <c r="GR36" s="210"/>
      <c r="GS36" s="210"/>
      <c r="GT36" s="210"/>
      <c r="GU36" s="210"/>
      <c r="GV36" s="210"/>
      <c r="GW36" s="210"/>
      <c r="GX36" s="210"/>
      <c r="GY36" s="210"/>
      <c r="GZ36" s="210"/>
      <c r="HA36" s="210"/>
      <c r="HB36" s="210"/>
      <c r="HC36" s="210"/>
      <c r="HD36" s="210"/>
      <c r="HE36" s="210"/>
      <c r="HF36" s="210"/>
      <c r="HG36" s="210"/>
      <c r="HH36" s="210"/>
      <c r="HI36" s="210"/>
      <c r="HJ36" s="210"/>
      <c r="HK36" s="210"/>
      <c r="HL36" s="210"/>
      <c r="HM36" s="210"/>
      <c r="HN36" s="210"/>
      <c r="HO36" s="242"/>
    </row>
    <row r="37" ht="24" customHeight="1">
      <c r="A37" s="11">
        <v>19</v>
      </c>
      <c r="B37" t="s" s="12">
        <v>41959</v>
      </c>
      <c r="C37" t="s" s="12">
        <v>42005</v>
      </c>
      <c r="D37" t="s" s="12">
        <v>42006</v>
      </c>
      <c r="E37" t="s" s="12">
        <v>22156</v>
      </c>
      <c r="F37" t="s" s="50">
        <v>9301</v>
      </c>
      <c r="G37" t="s" s="50">
        <v>9301</v>
      </c>
      <c r="H37" t="s" s="50">
        <v>9301</v>
      </c>
      <c r="I37" t="s" s="50">
        <v>9301</v>
      </c>
      <c r="J37" s="200">
        <v>208</v>
      </c>
      <c r="K37" s="879">
        <v>2</v>
      </c>
      <c r="L37" s="14"/>
      <c r="M37" s="789"/>
      <c r="N37" s="210"/>
      <c r="O37" s="210"/>
      <c r="P37" s="210"/>
      <c r="Q37" s="210"/>
      <c r="R37" s="210"/>
      <c r="S37" s="210"/>
      <c r="T37" s="210"/>
      <c r="U37" s="210"/>
      <c r="V37" s="210"/>
      <c r="W37" s="210"/>
      <c r="X37" s="210"/>
      <c r="Y37" s="210"/>
      <c r="Z37" s="210"/>
      <c r="AA37" s="210"/>
      <c r="AB37" s="210"/>
      <c r="AC37" s="210"/>
      <c r="AD37" s="210"/>
      <c r="AE37" s="210"/>
      <c r="AF37" s="210"/>
      <c r="AG37" s="210"/>
      <c r="AH37" s="210"/>
      <c r="AI37" s="210"/>
      <c r="AJ37" s="210"/>
      <c r="AK37" s="210"/>
      <c r="AL37" s="210"/>
      <c r="AM37" s="210"/>
      <c r="AN37" s="210"/>
      <c r="AO37" s="210"/>
      <c r="AP37" s="210"/>
      <c r="AQ37" s="210"/>
      <c r="AR37" s="210"/>
      <c r="AS37" s="210"/>
      <c r="AT37" s="210"/>
      <c r="AU37" s="210"/>
      <c r="AV37" s="210"/>
      <c r="AW37" s="210"/>
      <c r="AX37" s="210"/>
      <c r="AY37" s="210"/>
      <c r="AZ37" s="210"/>
      <c r="BA37" s="210"/>
      <c r="BB37" s="210"/>
      <c r="BC37" s="210"/>
      <c r="BD37" s="210"/>
      <c r="BE37" s="210"/>
      <c r="BF37" s="210"/>
      <c r="BG37" s="210"/>
      <c r="BH37" s="210"/>
      <c r="BI37" s="210"/>
      <c r="BJ37" s="210"/>
      <c r="BK37" s="210"/>
      <c r="BL37" s="210"/>
      <c r="BM37" s="210"/>
      <c r="BN37" s="210"/>
      <c r="BO37" s="210"/>
      <c r="BP37" s="210"/>
      <c r="BQ37" s="210"/>
      <c r="BR37" s="210"/>
      <c r="BS37" s="210"/>
      <c r="BT37" s="210"/>
      <c r="BU37" s="210"/>
      <c r="BV37" s="210"/>
      <c r="BW37" s="210"/>
      <c r="BX37" s="210"/>
      <c r="BY37" s="210"/>
      <c r="BZ37" s="210"/>
      <c r="CA37" s="210"/>
      <c r="CB37" s="210"/>
      <c r="CC37" s="210"/>
      <c r="CD37" s="210"/>
      <c r="CE37" s="210"/>
      <c r="CF37" s="210"/>
      <c r="CG37" s="210"/>
      <c r="CH37" s="210"/>
      <c r="CI37" s="210"/>
      <c r="CJ37" s="210"/>
      <c r="CK37" s="210"/>
      <c r="CL37" s="210"/>
      <c r="CM37" s="210"/>
      <c r="CN37" s="210"/>
      <c r="CO37" s="210"/>
      <c r="CP37" s="210"/>
      <c r="CQ37" s="210"/>
      <c r="CR37" s="210"/>
      <c r="CS37" s="210"/>
      <c r="CT37" s="210"/>
      <c r="CU37" s="210"/>
      <c r="CV37" s="210"/>
      <c r="CW37" s="210"/>
      <c r="CX37" s="210"/>
      <c r="CY37" s="210"/>
      <c r="CZ37" s="210"/>
      <c r="DA37" s="210"/>
      <c r="DB37" s="210"/>
      <c r="DC37" s="210"/>
      <c r="DD37" s="210"/>
      <c r="DE37" s="210"/>
      <c r="DF37" s="210"/>
      <c r="DG37" s="210"/>
      <c r="DH37" s="210"/>
      <c r="DI37" s="210"/>
      <c r="DJ37" s="210"/>
      <c r="DK37" s="210"/>
      <c r="DL37" s="210"/>
      <c r="DM37" s="210"/>
      <c r="DN37" s="210"/>
      <c r="DO37" s="210"/>
      <c r="DP37" s="210"/>
      <c r="DQ37" s="210"/>
      <c r="DR37" s="210"/>
      <c r="DS37" s="210"/>
      <c r="DT37" s="210"/>
      <c r="DU37" s="210"/>
      <c r="DV37" s="210"/>
      <c r="DW37" s="210"/>
      <c r="DX37" s="210"/>
      <c r="DY37" s="210"/>
      <c r="DZ37" s="210"/>
      <c r="EA37" s="210"/>
      <c r="EB37" s="210"/>
      <c r="EC37" s="210"/>
      <c r="ED37" s="210"/>
      <c r="EE37" s="210"/>
      <c r="EF37" s="210"/>
      <c r="EG37" s="210"/>
      <c r="EH37" s="210"/>
      <c r="EI37" s="210"/>
      <c r="EJ37" s="210"/>
      <c r="EK37" s="210"/>
      <c r="EL37" s="210"/>
      <c r="EM37" s="210"/>
      <c r="EN37" s="210"/>
      <c r="EO37" s="210"/>
      <c r="EP37" s="210"/>
      <c r="EQ37" s="210"/>
      <c r="ER37" s="210"/>
      <c r="ES37" s="210"/>
      <c r="ET37" s="210"/>
      <c r="EU37" s="210"/>
      <c r="EV37" s="210"/>
      <c r="EW37" s="210"/>
      <c r="EX37" s="210"/>
      <c r="EY37" s="210"/>
      <c r="EZ37" s="210"/>
      <c r="FA37" s="210"/>
      <c r="FB37" s="210"/>
      <c r="FC37" s="210"/>
      <c r="FD37" s="210"/>
      <c r="FE37" s="210"/>
      <c r="FF37" s="210"/>
      <c r="FG37" s="210"/>
      <c r="FH37" s="210"/>
      <c r="FI37" s="210"/>
      <c r="FJ37" s="210"/>
      <c r="FK37" s="210"/>
      <c r="FL37" s="210"/>
      <c r="FM37" s="210"/>
      <c r="FN37" s="210"/>
      <c r="FO37" s="210"/>
      <c r="FP37" s="210"/>
      <c r="FQ37" s="210"/>
      <c r="FR37" s="210"/>
      <c r="FS37" s="210"/>
      <c r="FT37" s="210"/>
      <c r="FU37" s="210"/>
      <c r="FV37" s="210"/>
      <c r="FW37" s="210"/>
      <c r="FX37" s="210"/>
      <c r="FY37" s="210"/>
      <c r="FZ37" s="210"/>
      <c r="GA37" s="210"/>
      <c r="GB37" s="210"/>
      <c r="GC37" s="210"/>
      <c r="GD37" s="210"/>
      <c r="GE37" s="210"/>
      <c r="GF37" s="210"/>
      <c r="GG37" s="210"/>
      <c r="GH37" s="210"/>
      <c r="GI37" s="210"/>
      <c r="GJ37" s="210"/>
      <c r="GK37" s="210"/>
      <c r="GL37" s="210"/>
      <c r="GM37" s="210"/>
      <c r="GN37" s="210"/>
      <c r="GO37" s="210"/>
      <c r="GP37" s="210"/>
      <c r="GQ37" s="210"/>
      <c r="GR37" s="210"/>
      <c r="GS37" s="210"/>
      <c r="GT37" s="210"/>
      <c r="GU37" s="210"/>
      <c r="GV37" s="210"/>
      <c r="GW37" s="210"/>
      <c r="GX37" s="210"/>
      <c r="GY37" s="210"/>
      <c r="GZ37" s="210"/>
      <c r="HA37" s="210"/>
      <c r="HB37" s="210"/>
      <c r="HC37" s="210"/>
      <c r="HD37" s="210"/>
      <c r="HE37" s="210"/>
      <c r="HF37" s="210"/>
      <c r="HG37" s="210"/>
      <c r="HH37" s="210"/>
      <c r="HI37" s="210"/>
      <c r="HJ37" s="210"/>
      <c r="HK37" s="210"/>
      <c r="HL37" s="210"/>
      <c r="HM37" s="210"/>
      <c r="HN37" s="210"/>
      <c r="HO37" s="242"/>
    </row>
    <row r="38" ht="24" customHeight="1">
      <c r="A38" s="11">
        <v>19</v>
      </c>
      <c r="B38" t="s" s="12">
        <v>41959</v>
      </c>
      <c r="C38" t="s" s="12">
        <v>42005</v>
      </c>
      <c r="D38" t="s" s="12">
        <v>42006</v>
      </c>
      <c r="E38" t="s" s="12">
        <v>22156</v>
      </c>
      <c r="F38" t="s" s="50">
        <v>9301</v>
      </c>
      <c r="G38" t="s" s="50">
        <v>9301</v>
      </c>
      <c r="H38" t="s" s="50">
        <v>9301</v>
      </c>
      <c r="I38" t="s" s="50">
        <v>9301</v>
      </c>
      <c r="J38" s="200">
        <v>208</v>
      </c>
      <c r="K38" s="879">
        <v>2</v>
      </c>
      <c r="L38" t="s" s="12">
        <v>41971</v>
      </c>
      <c r="M38" s="789"/>
      <c r="N38" s="210"/>
      <c r="O38" s="210"/>
      <c r="P38" s="210"/>
      <c r="Q38" s="210"/>
      <c r="R38" s="210"/>
      <c r="S38" s="210"/>
      <c r="T38" s="210"/>
      <c r="U38" s="210"/>
      <c r="V38" s="210"/>
      <c r="W38" s="210"/>
      <c r="X38" s="210"/>
      <c r="Y38" s="210"/>
      <c r="Z38" s="210"/>
      <c r="AA38" s="210"/>
      <c r="AB38" s="210"/>
      <c r="AC38" s="210"/>
      <c r="AD38" s="210"/>
      <c r="AE38" s="210"/>
      <c r="AF38" s="210"/>
      <c r="AG38" s="210"/>
      <c r="AH38" s="210"/>
      <c r="AI38" s="210"/>
      <c r="AJ38" s="210"/>
      <c r="AK38" s="210"/>
      <c r="AL38" s="210"/>
      <c r="AM38" s="210"/>
      <c r="AN38" s="210"/>
      <c r="AO38" s="242"/>
      <c r="AP38" s="880"/>
      <c r="AQ38" s="880"/>
      <c r="AR38" s="880"/>
      <c r="AS38" s="880"/>
      <c r="AT38" s="880"/>
      <c r="AU38" s="880"/>
      <c r="AV38" s="880"/>
      <c r="AW38" s="880"/>
      <c r="AX38" s="880"/>
      <c r="AY38" s="880"/>
      <c r="AZ38" s="880"/>
      <c r="BA38" s="880"/>
      <c r="BB38" s="880"/>
      <c r="BC38" s="880"/>
      <c r="BD38" s="880"/>
      <c r="BE38" s="880"/>
      <c r="BF38" s="880"/>
      <c r="BG38" s="880"/>
      <c r="BH38" s="880"/>
      <c r="BI38" s="880"/>
      <c r="BJ38" s="880"/>
      <c r="BK38" s="880"/>
      <c r="BL38" s="880"/>
      <c r="BM38" s="880"/>
      <c r="BN38" s="880"/>
      <c r="BO38" s="880"/>
      <c r="BP38" s="880"/>
      <c r="BQ38" s="880"/>
      <c r="BR38" s="880"/>
      <c r="BS38" s="880"/>
      <c r="BT38" s="880"/>
      <c r="BU38" s="880"/>
      <c r="BV38" s="880"/>
      <c r="BW38" s="880"/>
      <c r="BX38" s="880"/>
      <c r="BY38" s="880"/>
      <c r="BZ38" s="880"/>
      <c r="CA38" s="880"/>
      <c r="CB38" s="880"/>
      <c r="CC38" s="880"/>
      <c r="CD38" s="880"/>
      <c r="CE38" s="880"/>
      <c r="CF38" s="880"/>
      <c r="CG38" s="880"/>
      <c r="CH38" s="880"/>
      <c r="CI38" s="880"/>
      <c r="CJ38" s="880"/>
      <c r="CK38" s="880"/>
      <c r="CL38" s="880"/>
      <c r="CM38" s="880"/>
      <c r="CN38" s="880"/>
      <c r="CO38" s="880"/>
      <c r="CP38" s="880"/>
      <c r="CQ38" s="880"/>
      <c r="CR38" s="880"/>
      <c r="CS38" s="880"/>
      <c r="CT38" s="880"/>
      <c r="CU38" s="880"/>
      <c r="CV38" s="880"/>
      <c r="CW38" s="880"/>
      <c r="CX38" s="880"/>
      <c r="CY38" s="880"/>
      <c r="CZ38" s="880"/>
      <c r="DA38" s="880"/>
      <c r="DB38" s="880"/>
      <c r="DC38" s="880"/>
      <c r="DD38" s="880"/>
      <c r="DE38" s="880"/>
      <c r="DF38" s="880"/>
      <c r="DG38" s="880"/>
      <c r="DH38" s="880"/>
      <c r="DI38" s="880"/>
      <c r="DJ38" s="880"/>
      <c r="DK38" s="880"/>
      <c r="DL38" s="880"/>
      <c r="DM38" s="880"/>
      <c r="DN38" s="880"/>
      <c r="DO38" s="880"/>
      <c r="DP38" s="880"/>
      <c r="DQ38" s="880"/>
      <c r="DR38" s="880"/>
      <c r="DS38" s="880"/>
      <c r="DT38" s="880"/>
      <c r="DU38" s="880"/>
      <c r="DV38" s="880"/>
      <c r="DW38" s="880"/>
      <c r="DX38" s="880"/>
      <c r="DY38" s="880"/>
      <c r="DZ38" s="880"/>
      <c r="EA38" s="880"/>
      <c r="EB38" s="880"/>
      <c r="EC38" s="880"/>
      <c r="ED38" s="880"/>
      <c r="EE38" s="880"/>
      <c r="EF38" s="880"/>
      <c r="EG38" s="880"/>
      <c r="EH38" s="880"/>
      <c r="EI38" s="880"/>
      <c r="EJ38" s="880"/>
      <c r="EK38" s="880"/>
      <c r="EL38" s="880"/>
      <c r="EM38" s="880"/>
      <c r="EN38" s="880"/>
      <c r="EO38" s="880"/>
      <c r="EP38" s="880"/>
      <c r="EQ38" s="880"/>
      <c r="ER38" s="880"/>
      <c r="ES38" s="880"/>
      <c r="ET38" s="880"/>
      <c r="EU38" s="880"/>
      <c r="EV38" s="880"/>
      <c r="EW38" s="880"/>
      <c r="EX38" s="880"/>
      <c r="EY38" s="880"/>
      <c r="EZ38" s="880"/>
      <c r="FA38" s="880"/>
      <c r="FB38" s="880"/>
      <c r="FC38" s="880"/>
      <c r="FD38" s="880"/>
      <c r="FE38" s="880"/>
      <c r="FF38" s="880"/>
      <c r="FG38" s="880"/>
      <c r="FH38" s="880"/>
      <c r="FI38" s="880"/>
      <c r="FJ38" s="880"/>
      <c r="FK38" s="880"/>
      <c r="FL38" s="880"/>
      <c r="FM38" s="880"/>
      <c r="FN38" s="880"/>
      <c r="FO38" s="880"/>
      <c r="FP38" s="880"/>
      <c r="FQ38" s="880"/>
      <c r="FR38" s="880"/>
      <c r="FS38" s="880"/>
      <c r="FT38" s="880"/>
      <c r="FU38" s="880"/>
      <c r="FV38" s="880"/>
      <c r="FW38" s="880"/>
      <c r="FX38" s="880"/>
      <c r="FY38" s="880"/>
      <c r="FZ38" s="880"/>
      <c r="GA38" s="880"/>
      <c r="GB38" s="880"/>
      <c r="GC38" s="880"/>
      <c r="GD38" s="880"/>
      <c r="GE38" s="880"/>
      <c r="GF38" s="880"/>
      <c r="GG38" s="880"/>
      <c r="GH38" s="880"/>
      <c r="GI38" s="880"/>
      <c r="GJ38" s="880"/>
      <c r="GK38" s="880"/>
      <c r="GL38" s="880"/>
      <c r="GM38" s="880"/>
      <c r="GN38" s="880"/>
      <c r="GO38" s="880"/>
      <c r="GP38" s="880"/>
      <c r="GQ38" s="880"/>
      <c r="GR38" s="880"/>
      <c r="GS38" s="880"/>
      <c r="GT38" s="880"/>
      <c r="GU38" s="880"/>
      <c r="GV38" s="880"/>
      <c r="GW38" s="880"/>
      <c r="GX38" s="880"/>
      <c r="GY38" s="880"/>
      <c r="GZ38" s="880"/>
      <c r="HA38" s="880"/>
      <c r="HB38" s="880"/>
      <c r="HC38" s="880"/>
      <c r="HD38" s="880"/>
      <c r="HE38" s="880"/>
      <c r="HF38" s="880"/>
      <c r="HG38" s="880"/>
      <c r="HH38" s="880"/>
      <c r="HI38" s="880"/>
      <c r="HJ38" s="880"/>
      <c r="HK38" s="880"/>
      <c r="HL38" s="880"/>
      <c r="HM38" s="880"/>
      <c r="HN38" s="880"/>
      <c r="HO38" s="880"/>
    </row>
    <row r="39" ht="24" customHeight="1">
      <c r="A39" s="11">
        <v>20</v>
      </c>
      <c r="B39" t="s" s="12">
        <v>41967</v>
      </c>
      <c r="C39" t="s" s="12">
        <v>42007</v>
      </c>
      <c r="D39" t="s" s="12">
        <v>42008</v>
      </c>
      <c r="E39" t="s" s="12">
        <v>4483</v>
      </c>
      <c r="F39" t="s" s="12">
        <v>42004</v>
      </c>
      <c r="G39" t="s" s="12">
        <v>115</v>
      </c>
      <c r="H39" s="11">
        <v>3058</v>
      </c>
      <c r="I39" s="200">
        <v>12230</v>
      </c>
      <c r="J39" s="200">
        <v>580</v>
      </c>
      <c r="K39" s="879">
        <v>2</v>
      </c>
      <c r="L39" s="14"/>
      <c r="M39" s="789"/>
      <c r="N39" s="210"/>
      <c r="O39" s="210"/>
      <c r="P39" s="210"/>
      <c r="Q39" s="210"/>
      <c r="R39" s="210"/>
      <c r="S39" s="210"/>
      <c r="T39" s="210"/>
      <c r="U39" s="210"/>
      <c r="V39" s="210"/>
      <c r="W39" s="210"/>
      <c r="X39" s="210"/>
      <c r="Y39" s="210"/>
      <c r="Z39" s="210"/>
      <c r="AA39" s="210"/>
      <c r="AB39" s="210"/>
      <c r="AC39" s="210"/>
      <c r="AD39" s="210"/>
      <c r="AE39" s="210"/>
      <c r="AF39" s="210"/>
      <c r="AG39" s="210"/>
      <c r="AH39" s="210"/>
      <c r="AI39" s="210"/>
      <c r="AJ39" s="210"/>
      <c r="AK39" s="210"/>
      <c r="AL39" s="210"/>
      <c r="AM39" s="210"/>
      <c r="AN39" s="210"/>
      <c r="AO39" s="210"/>
      <c r="AP39" s="210"/>
      <c r="AQ39" s="210"/>
      <c r="AR39" s="210"/>
      <c r="AS39" s="210"/>
      <c r="AT39" s="210"/>
      <c r="AU39" s="210"/>
      <c r="AV39" s="210"/>
      <c r="AW39" s="210"/>
      <c r="AX39" s="210"/>
      <c r="AY39" s="210"/>
      <c r="AZ39" s="210"/>
      <c r="BA39" s="210"/>
      <c r="BB39" s="210"/>
      <c r="BC39" s="210"/>
      <c r="BD39" s="210"/>
      <c r="BE39" s="210"/>
      <c r="BF39" s="210"/>
      <c r="BG39" s="210"/>
      <c r="BH39" s="210"/>
      <c r="BI39" s="210"/>
      <c r="BJ39" s="210"/>
      <c r="BK39" s="210"/>
      <c r="BL39" s="210"/>
      <c r="BM39" s="210"/>
      <c r="BN39" s="210"/>
      <c r="BO39" s="210"/>
      <c r="BP39" s="210"/>
      <c r="BQ39" s="210"/>
      <c r="BR39" s="210"/>
      <c r="BS39" s="210"/>
      <c r="BT39" s="210"/>
      <c r="BU39" s="210"/>
      <c r="BV39" s="210"/>
      <c r="BW39" s="210"/>
      <c r="BX39" s="210"/>
      <c r="BY39" s="210"/>
      <c r="BZ39" s="210"/>
      <c r="CA39" s="210"/>
      <c r="CB39" s="210"/>
      <c r="CC39" s="210"/>
      <c r="CD39" s="210"/>
      <c r="CE39" s="210"/>
      <c r="CF39" s="210"/>
      <c r="CG39" s="210"/>
      <c r="CH39" s="210"/>
      <c r="CI39" s="210"/>
      <c r="CJ39" s="210"/>
      <c r="CK39" s="210"/>
      <c r="CL39" s="210"/>
      <c r="CM39" s="210"/>
      <c r="CN39" s="210"/>
      <c r="CO39" s="210"/>
      <c r="CP39" s="210"/>
      <c r="CQ39" s="210"/>
      <c r="CR39" s="210"/>
      <c r="CS39" s="210"/>
      <c r="CT39" s="210"/>
      <c r="CU39" s="210"/>
      <c r="CV39" s="210"/>
      <c r="CW39" s="210"/>
      <c r="CX39" s="210"/>
      <c r="CY39" s="210"/>
      <c r="CZ39" s="210"/>
      <c r="DA39" s="210"/>
      <c r="DB39" s="210"/>
      <c r="DC39" s="210"/>
      <c r="DD39" s="210"/>
      <c r="DE39" s="210"/>
      <c r="DF39" s="210"/>
      <c r="DG39" s="210"/>
      <c r="DH39" s="210"/>
      <c r="DI39" s="210"/>
      <c r="DJ39" s="210"/>
      <c r="DK39" s="210"/>
      <c r="DL39" s="210"/>
      <c r="DM39" s="210"/>
      <c r="DN39" s="210"/>
      <c r="DO39" s="210"/>
      <c r="DP39" s="210"/>
      <c r="DQ39" s="210"/>
      <c r="DR39" s="210"/>
      <c r="DS39" s="210"/>
      <c r="DT39" s="210"/>
      <c r="DU39" s="210"/>
      <c r="DV39" s="210"/>
      <c r="DW39" s="210"/>
      <c r="DX39" s="210"/>
      <c r="DY39" s="210"/>
      <c r="DZ39" s="210"/>
      <c r="EA39" s="210"/>
      <c r="EB39" s="210"/>
      <c r="EC39" s="210"/>
      <c r="ED39" s="210"/>
      <c r="EE39" s="210"/>
      <c r="EF39" s="210"/>
      <c r="EG39" s="210"/>
      <c r="EH39" s="210"/>
      <c r="EI39" s="210"/>
      <c r="EJ39" s="210"/>
      <c r="EK39" s="210"/>
      <c r="EL39" s="210"/>
      <c r="EM39" s="210"/>
      <c r="EN39" s="210"/>
      <c r="EO39" s="210"/>
      <c r="EP39" s="210"/>
      <c r="EQ39" s="210"/>
      <c r="ER39" s="210"/>
      <c r="ES39" s="210"/>
      <c r="ET39" s="210"/>
      <c r="EU39" s="210"/>
      <c r="EV39" s="210"/>
      <c r="EW39" s="210"/>
      <c r="EX39" s="210"/>
      <c r="EY39" s="210"/>
      <c r="EZ39" s="210"/>
      <c r="FA39" s="210"/>
      <c r="FB39" s="210"/>
      <c r="FC39" s="210"/>
      <c r="FD39" s="210"/>
      <c r="FE39" s="210"/>
      <c r="FF39" s="210"/>
      <c r="FG39" s="210"/>
      <c r="FH39" s="210"/>
      <c r="FI39" s="210"/>
      <c r="FJ39" s="210"/>
      <c r="FK39" s="210"/>
      <c r="FL39" s="210"/>
      <c r="FM39" s="210"/>
      <c r="FN39" s="210"/>
      <c r="FO39" s="210"/>
      <c r="FP39" s="210"/>
      <c r="FQ39" s="210"/>
      <c r="FR39" s="210"/>
      <c r="FS39" s="210"/>
      <c r="FT39" s="210"/>
      <c r="FU39" s="210"/>
      <c r="FV39" s="210"/>
      <c r="FW39" s="210"/>
      <c r="FX39" s="210"/>
      <c r="FY39" s="210"/>
      <c r="FZ39" s="210"/>
      <c r="GA39" s="210"/>
      <c r="GB39" s="210"/>
      <c r="GC39" s="210"/>
      <c r="GD39" s="210"/>
      <c r="GE39" s="210"/>
      <c r="GF39" s="210"/>
      <c r="GG39" s="210"/>
      <c r="GH39" s="210"/>
      <c r="GI39" s="210"/>
      <c r="GJ39" s="210"/>
      <c r="GK39" s="210"/>
      <c r="GL39" s="210"/>
      <c r="GM39" s="210"/>
      <c r="GN39" s="210"/>
      <c r="GO39" s="210"/>
      <c r="GP39" s="210"/>
      <c r="GQ39" s="210"/>
      <c r="GR39" s="210"/>
      <c r="GS39" s="210"/>
      <c r="GT39" s="210"/>
      <c r="GU39" s="210"/>
      <c r="GV39" s="210"/>
      <c r="GW39" s="210"/>
      <c r="GX39" s="210"/>
      <c r="GY39" s="210"/>
      <c r="GZ39" s="210"/>
      <c r="HA39" s="210"/>
      <c r="HB39" s="210"/>
      <c r="HC39" s="210"/>
      <c r="HD39" s="210"/>
      <c r="HE39" s="210"/>
      <c r="HF39" s="210"/>
      <c r="HG39" s="210"/>
      <c r="HH39" s="210"/>
      <c r="HI39" s="210"/>
      <c r="HJ39" s="210"/>
      <c r="HK39" s="210"/>
      <c r="HL39" s="210"/>
      <c r="HM39" s="210"/>
      <c r="HN39" s="210"/>
      <c r="HO39" s="242"/>
    </row>
    <row r="40" ht="24" customHeight="1">
      <c r="A40" s="11">
        <v>20</v>
      </c>
      <c r="B40" t="s" s="12">
        <v>41967</v>
      </c>
      <c r="C40" t="s" s="12">
        <v>42007</v>
      </c>
      <c r="D40" t="s" s="12">
        <v>42008</v>
      </c>
      <c r="E40" t="s" s="12">
        <v>4483</v>
      </c>
      <c r="F40" t="s" s="12">
        <v>42004</v>
      </c>
      <c r="G40" t="s" s="12">
        <v>115</v>
      </c>
      <c r="H40" s="11">
        <v>3058</v>
      </c>
      <c r="I40" s="200">
        <v>12230</v>
      </c>
      <c r="J40" s="200">
        <v>580</v>
      </c>
      <c r="K40" s="879">
        <v>2</v>
      </c>
      <c r="L40" t="s" s="12">
        <v>41971</v>
      </c>
      <c r="M40" s="789"/>
      <c r="N40" s="210"/>
      <c r="O40" s="210"/>
      <c r="P40" s="210"/>
      <c r="Q40" s="210"/>
      <c r="R40" s="210"/>
      <c r="S40" s="210"/>
      <c r="T40" s="210"/>
      <c r="U40" s="210"/>
      <c r="V40" s="210"/>
      <c r="W40" s="210"/>
      <c r="X40" s="210"/>
      <c r="Y40" s="210"/>
      <c r="Z40" s="210"/>
      <c r="AA40" s="210"/>
      <c r="AB40" s="210"/>
      <c r="AC40" s="210"/>
      <c r="AD40" s="210"/>
      <c r="AE40" s="210"/>
      <c r="AF40" s="210"/>
      <c r="AG40" s="210"/>
      <c r="AH40" s="210"/>
      <c r="AI40" s="210"/>
      <c r="AJ40" s="210"/>
      <c r="AK40" s="210"/>
      <c r="AL40" s="210"/>
      <c r="AM40" s="210"/>
      <c r="AN40" s="210"/>
      <c r="AO40" s="210"/>
      <c r="AP40" s="210"/>
      <c r="AQ40" s="210"/>
      <c r="AR40" s="210"/>
      <c r="AS40" s="210"/>
      <c r="AT40" s="210"/>
      <c r="AU40" s="210"/>
      <c r="AV40" s="210"/>
      <c r="AW40" s="210"/>
      <c r="AX40" s="210"/>
      <c r="AY40" s="210"/>
      <c r="AZ40" s="210"/>
      <c r="BA40" s="210"/>
      <c r="BB40" s="210"/>
      <c r="BC40" s="210"/>
      <c r="BD40" s="210"/>
      <c r="BE40" s="210"/>
      <c r="BF40" s="210"/>
      <c r="BG40" s="210"/>
      <c r="BH40" s="210"/>
      <c r="BI40" s="210"/>
      <c r="BJ40" s="210"/>
      <c r="BK40" s="210"/>
      <c r="BL40" s="210"/>
      <c r="BM40" s="210"/>
      <c r="BN40" s="210"/>
      <c r="BO40" s="210"/>
      <c r="BP40" s="210"/>
      <c r="BQ40" s="210"/>
      <c r="BR40" s="210"/>
      <c r="BS40" s="210"/>
      <c r="BT40" s="210"/>
      <c r="BU40" s="210"/>
      <c r="BV40" s="210"/>
      <c r="BW40" s="210"/>
      <c r="BX40" s="210"/>
      <c r="BY40" s="210"/>
      <c r="BZ40" s="210"/>
      <c r="CA40" s="210"/>
      <c r="CB40" s="210"/>
      <c r="CC40" s="210"/>
      <c r="CD40" s="210"/>
      <c r="CE40" s="210"/>
      <c r="CF40" s="210"/>
      <c r="CG40" s="210"/>
      <c r="CH40" s="210"/>
      <c r="CI40" s="210"/>
      <c r="CJ40" s="210"/>
      <c r="CK40" s="210"/>
      <c r="CL40" s="210"/>
      <c r="CM40" s="210"/>
      <c r="CN40" s="210"/>
      <c r="CO40" s="210"/>
      <c r="CP40" s="210"/>
      <c r="CQ40" s="210"/>
      <c r="CR40" s="210"/>
      <c r="CS40" s="210"/>
      <c r="CT40" s="210"/>
      <c r="CU40" s="210"/>
      <c r="CV40" s="210"/>
      <c r="CW40" s="210"/>
      <c r="CX40" s="210"/>
      <c r="CY40" s="210"/>
      <c r="CZ40" s="210"/>
      <c r="DA40" s="210"/>
      <c r="DB40" s="210"/>
      <c r="DC40" s="210"/>
      <c r="DD40" s="210"/>
      <c r="DE40" s="210"/>
      <c r="DF40" s="210"/>
      <c r="DG40" s="210"/>
      <c r="DH40" s="210"/>
      <c r="DI40" s="210"/>
      <c r="DJ40" s="210"/>
      <c r="DK40" s="210"/>
      <c r="DL40" s="210"/>
      <c r="DM40" s="210"/>
      <c r="DN40" s="210"/>
      <c r="DO40" s="210"/>
      <c r="DP40" s="210"/>
      <c r="DQ40" s="210"/>
      <c r="DR40" s="210"/>
      <c r="DS40" s="210"/>
      <c r="DT40" s="210"/>
      <c r="DU40" s="210"/>
      <c r="DV40" s="210"/>
      <c r="DW40" s="210"/>
      <c r="DX40" s="210"/>
      <c r="DY40" s="210"/>
      <c r="DZ40" s="210"/>
      <c r="EA40" s="210"/>
      <c r="EB40" s="210"/>
      <c r="EC40" s="210"/>
      <c r="ED40" s="210"/>
      <c r="EE40" s="210"/>
      <c r="EF40" s="210"/>
      <c r="EG40" s="210"/>
      <c r="EH40" s="210"/>
      <c r="EI40" s="210"/>
      <c r="EJ40" s="210"/>
      <c r="EK40" s="210"/>
      <c r="EL40" s="210"/>
      <c r="EM40" s="210"/>
      <c r="EN40" s="210"/>
      <c r="EO40" s="210"/>
      <c r="EP40" s="210"/>
      <c r="EQ40" s="210"/>
      <c r="ER40" s="210"/>
      <c r="ES40" s="210"/>
      <c r="ET40" s="210"/>
      <c r="EU40" s="210"/>
      <c r="EV40" s="210"/>
      <c r="EW40" s="210"/>
      <c r="EX40" s="210"/>
      <c r="EY40" s="210"/>
      <c r="EZ40" s="210"/>
      <c r="FA40" s="210"/>
      <c r="FB40" s="210"/>
      <c r="FC40" s="210"/>
      <c r="FD40" s="210"/>
      <c r="FE40" s="210"/>
      <c r="FF40" s="210"/>
      <c r="FG40" s="210"/>
      <c r="FH40" s="210"/>
      <c r="FI40" s="210"/>
      <c r="FJ40" s="210"/>
      <c r="FK40" s="210"/>
      <c r="FL40" s="210"/>
      <c r="FM40" s="210"/>
      <c r="FN40" s="210"/>
      <c r="FO40" s="210"/>
      <c r="FP40" s="210"/>
      <c r="FQ40" s="210"/>
      <c r="FR40" s="210"/>
      <c r="FS40" s="210"/>
      <c r="FT40" s="210"/>
      <c r="FU40" s="210"/>
      <c r="FV40" s="210"/>
      <c r="FW40" s="210"/>
      <c r="FX40" s="210"/>
      <c r="FY40" s="210"/>
      <c r="FZ40" s="210"/>
      <c r="GA40" s="210"/>
      <c r="GB40" s="210"/>
      <c r="GC40" s="210"/>
      <c r="GD40" s="210"/>
      <c r="GE40" s="210"/>
      <c r="GF40" s="210"/>
      <c r="GG40" s="210"/>
      <c r="GH40" s="210"/>
      <c r="GI40" s="210"/>
      <c r="GJ40" s="210"/>
      <c r="GK40" s="210"/>
      <c r="GL40" s="210"/>
      <c r="GM40" s="210"/>
      <c r="GN40" s="210"/>
      <c r="GO40" s="210"/>
      <c r="GP40" s="210"/>
      <c r="GQ40" s="210"/>
      <c r="GR40" s="210"/>
      <c r="GS40" s="210"/>
      <c r="GT40" s="210"/>
      <c r="GU40" s="210"/>
      <c r="GV40" s="210"/>
      <c r="GW40" s="210"/>
      <c r="GX40" s="210"/>
      <c r="GY40" s="210"/>
      <c r="GZ40" s="210"/>
      <c r="HA40" s="210"/>
      <c r="HB40" s="210"/>
      <c r="HC40" s="210"/>
      <c r="HD40" s="210"/>
      <c r="HE40" s="210"/>
      <c r="HF40" s="210"/>
      <c r="HG40" s="210"/>
      <c r="HH40" s="210"/>
      <c r="HI40" s="210"/>
      <c r="HJ40" s="210"/>
      <c r="HK40" s="210"/>
      <c r="HL40" s="210"/>
      <c r="HM40" s="210"/>
      <c r="HN40" s="210"/>
      <c r="HO40" s="242"/>
    </row>
    <row r="41" ht="24" customHeight="1">
      <c r="A41" s="11">
        <v>21</v>
      </c>
      <c r="B41" t="s" s="12">
        <v>41967</v>
      </c>
      <c r="C41" t="s" s="12">
        <v>42009</v>
      </c>
      <c r="D41" t="s" s="12">
        <v>42010</v>
      </c>
      <c r="E41" t="s" s="12">
        <v>4483</v>
      </c>
      <c r="F41" t="s" s="12">
        <v>42001</v>
      </c>
      <c r="G41" t="s" s="12">
        <v>10830</v>
      </c>
      <c r="H41" s="11">
        <v>1240</v>
      </c>
      <c r="I41" s="200">
        <v>5000</v>
      </c>
      <c r="J41" s="200">
        <v>500</v>
      </c>
      <c r="K41" s="879">
        <v>1</v>
      </c>
      <c r="L41" s="14"/>
      <c r="M41" s="789"/>
      <c r="N41" s="210"/>
      <c r="O41" s="210"/>
      <c r="P41" s="210"/>
      <c r="Q41" s="210"/>
      <c r="R41" s="210"/>
      <c r="S41" s="210"/>
      <c r="T41" s="210"/>
      <c r="U41" s="210"/>
      <c r="V41" s="210"/>
      <c r="W41" s="210"/>
      <c r="X41" s="210"/>
      <c r="Y41" s="210"/>
      <c r="Z41" s="210"/>
      <c r="AA41" s="210"/>
      <c r="AB41" s="210"/>
      <c r="AC41" s="210"/>
      <c r="AD41" s="210"/>
      <c r="AE41" s="210"/>
      <c r="AF41" s="210"/>
      <c r="AG41" s="210"/>
      <c r="AH41" s="210"/>
      <c r="AI41" s="210"/>
      <c r="AJ41" s="210"/>
      <c r="AK41" s="210"/>
      <c r="AL41" s="210"/>
      <c r="AM41" s="210"/>
      <c r="AN41" s="210"/>
      <c r="AO41" s="210"/>
      <c r="AP41" s="210"/>
      <c r="AQ41" s="210"/>
      <c r="AR41" s="210"/>
      <c r="AS41" s="210"/>
      <c r="AT41" s="210"/>
      <c r="AU41" s="210"/>
      <c r="AV41" s="210"/>
      <c r="AW41" s="210"/>
      <c r="AX41" s="210"/>
      <c r="AY41" s="210"/>
      <c r="AZ41" s="210"/>
      <c r="BA41" s="210"/>
      <c r="BB41" s="210"/>
      <c r="BC41" s="210"/>
      <c r="BD41" s="210"/>
      <c r="BE41" s="210"/>
      <c r="BF41" s="210"/>
      <c r="BG41" s="210"/>
      <c r="BH41" s="210"/>
      <c r="BI41" s="210"/>
      <c r="BJ41" s="210"/>
      <c r="BK41" s="210"/>
      <c r="BL41" s="210"/>
      <c r="BM41" s="210"/>
      <c r="BN41" s="210"/>
      <c r="BO41" s="210"/>
      <c r="BP41" s="210"/>
      <c r="BQ41" s="210"/>
      <c r="BR41" s="210"/>
      <c r="BS41" s="210"/>
      <c r="BT41" s="210"/>
      <c r="BU41" s="210"/>
      <c r="BV41" s="210"/>
      <c r="BW41" s="210"/>
      <c r="BX41" s="210"/>
      <c r="BY41" s="210"/>
      <c r="BZ41" s="210"/>
      <c r="CA41" s="210"/>
      <c r="CB41" s="210"/>
      <c r="CC41" s="210"/>
      <c r="CD41" s="210"/>
      <c r="CE41" s="210"/>
      <c r="CF41" s="210"/>
      <c r="CG41" s="210"/>
      <c r="CH41" s="210"/>
      <c r="CI41" s="210"/>
      <c r="CJ41" s="210"/>
      <c r="CK41" s="210"/>
      <c r="CL41" s="210"/>
      <c r="CM41" s="210"/>
      <c r="CN41" s="210"/>
      <c r="CO41" s="210"/>
      <c r="CP41" s="210"/>
      <c r="CQ41" s="210"/>
      <c r="CR41" s="210"/>
      <c r="CS41" s="210"/>
      <c r="CT41" s="210"/>
      <c r="CU41" s="210"/>
      <c r="CV41" s="210"/>
      <c r="CW41" s="210"/>
      <c r="CX41" s="210"/>
      <c r="CY41" s="210"/>
      <c r="CZ41" s="210"/>
      <c r="DA41" s="210"/>
      <c r="DB41" s="210"/>
      <c r="DC41" s="210"/>
      <c r="DD41" s="210"/>
      <c r="DE41" s="210"/>
      <c r="DF41" s="210"/>
      <c r="DG41" s="210"/>
      <c r="DH41" s="210"/>
      <c r="DI41" s="210"/>
      <c r="DJ41" s="210"/>
      <c r="DK41" s="210"/>
      <c r="DL41" s="210"/>
      <c r="DM41" s="210"/>
      <c r="DN41" s="210"/>
      <c r="DO41" s="210"/>
      <c r="DP41" s="210"/>
      <c r="DQ41" s="210"/>
      <c r="DR41" s="210"/>
      <c r="DS41" s="210"/>
      <c r="DT41" s="210"/>
      <c r="DU41" s="210"/>
      <c r="DV41" s="210"/>
      <c r="DW41" s="210"/>
      <c r="DX41" s="210"/>
      <c r="DY41" s="210"/>
      <c r="DZ41" s="210"/>
      <c r="EA41" s="210"/>
      <c r="EB41" s="210"/>
      <c r="EC41" s="210"/>
      <c r="ED41" s="210"/>
      <c r="EE41" s="210"/>
      <c r="EF41" s="210"/>
      <c r="EG41" s="210"/>
      <c r="EH41" s="210"/>
      <c r="EI41" s="210"/>
      <c r="EJ41" s="210"/>
      <c r="EK41" s="210"/>
      <c r="EL41" s="210"/>
      <c r="EM41" s="210"/>
      <c r="EN41" s="210"/>
      <c r="EO41" s="210"/>
      <c r="EP41" s="210"/>
      <c r="EQ41" s="210"/>
      <c r="ER41" s="210"/>
      <c r="ES41" s="210"/>
      <c r="ET41" s="210"/>
      <c r="EU41" s="210"/>
      <c r="EV41" s="210"/>
      <c r="EW41" s="210"/>
      <c r="EX41" s="210"/>
      <c r="EY41" s="210"/>
      <c r="EZ41" s="210"/>
      <c r="FA41" s="210"/>
      <c r="FB41" s="210"/>
      <c r="FC41" s="210"/>
      <c r="FD41" s="210"/>
      <c r="FE41" s="210"/>
      <c r="FF41" s="210"/>
      <c r="FG41" s="210"/>
      <c r="FH41" s="210"/>
      <c r="FI41" s="210"/>
      <c r="FJ41" s="210"/>
      <c r="FK41" s="210"/>
      <c r="FL41" s="210"/>
      <c r="FM41" s="210"/>
      <c r="FN41" s="210"/>
      <c r="FO41" s="210"/>
      <c r="FP41" s="210"/>
      <c r="FQ41" s="210"/>
      <c r="FR41" s="210"/>
      <c r="FS41" s="210"/>
      <c r="FT41" s="210"/>
      <c r="FU41" s="210"/>
      <c r="FV41" s="210"/>
      <c r="FW41" s="210"/>
      <c r="FX41" s="210"/>
      <c r="FY41" s="210"/>
      <c r="FZ41" s="210"/>
      <c r="GA41" s="210"/>
      <c r="GB41" s="210"/>
      <c r="GC41" s="210"/>
      <c r="GD41" s="210"/>
      <c r="GE41" s="210"/>
      <c r="GF41" s="210"/>
      <c r="GG41" s="210"/>
      <c r="GH41" s="210"/>
      <c r="GI41" s="210"/>
      <c r="GJ41" s="210"/>
      <c r="GK41" s="210"/>
      <c r="GL41" s="210"/>
      <c r="GM41" s="210"/>
      <c r="GN41" s="210"/>
      <c r="GO41" s="210"/>
      <c r="GP41" s="210"/>
      <c r="GQ41" s="210"/>
      <c r="GR41" s="210"/>
      <c r="GS41" s="210"/>
      <c r="GT41" s="210"/>
      <c r="GU41" s="210"/>
      <c r="GV41" s="210"/>
      <c r="GW41" s="210"/>
      <c r="GX41" s="210"/>
      <c r="GY41" s="210"/>
      <c r="GZ41" s="210"/>
      <c r="HA41" s="210"/>
      <c r="HB41" s="210"/>
      <c r="HC41" s="210"/>
      <c r="HD41" s="210"/>
      <c r="HE41" s="210"/>
      <c r="HF41" s="210"/>
      <c r="HG41" s="210"/>
      <c r="HH41" s="210"/>
      <c r="HI41" s="210"/>
      <c r="HJ41" s="210"/>
      <c r="HK41" s="210"/>
      <c r="HL41" s="210"/>
      <c r="HM41" s="210"/>
      <c r="HN41" s="210"/>
      <c r="HO41" s="242"/>
    </row>
    <row r="42" ht="24" customHeight="1">
      <c r="A42" s="11">
        <v>22</v>
      </c>
      <c r="B42" t="s" s="12">
        <v>41967</v>
      </c>
      <c r="C42" t="s" s="12">
        <v>21371</v>
      </c>
      <c r="D42" t="s" s="12">
        <v>42011</v>
      </c>
      <c r="E42" t="s" s="12">
        <v>4483</v>
      </c>
      <c r="F42" t="s" s="12">
        <v>41970</v>
      </c>
      <c r="G42" t="s" s="12">
        <v>10830</v>
      </c>
      <c r="H42" s="11">
        <v>2300</v>
      </c>
      <c r="I42" s="200">
        <v>9200</v>
      </c>
      <c r="J42" s="200">
        <v>800</v>
      </c>
      <c r="K42" s="879">
        <v>2</v>
      </c>
      <c r="L42" s="14"/>
      <c r="M42" s="789"/>
      <c r="N42" s="210"/>
      <c r="O42" s="210"/>
      <c r="P42" s="210"/>
      <c r="Q42" s="210"/>
      <c r="R42" s="210"/>
      <c r="S42" s="210"/>
      <c r="T42" s="210"/>
      <c r="U42" s="210"/>
      <c r="V42" s="210"/>
      <c r="W42" s="210"/>
      <c r="X42" s="210"/>
      <c r="Y42" s="210"/>
      <c r="Z42" s="210"/>
      <c r="AA42" s="210"/>
      <c r="AB42" s="210"/>
      <c r="AC42" s="210"/>
      <c r="AD42" s="210"/>
      <c r="AE42" s="210"/>
      <c r="AF42" s="210"/>
      <c r="AG42" s="210"/>
      <c r="AH42" s="210"/>
      <c r="AI42" s="210"/>
      <c r="AJ42" s="210"/>
      <c r="AK42" s="210"/>
      <c r="AL42" s="210"/>
      <c r="AM42" s="210"/>
      <c r="AN42" s="210"/>
      <c r="AO42" s="244"/>
      <c r="AP42" s="790"/>
      <c r="AQ42" s="790"/>
      <c r="AR42" s="790"/>
      <c r="AS42" s="790"/>
      <c r="AT42" s="790"/>
      <c r="AU42" s="790"/>
      <c r="AV42" s="790"/>
      <c r="AW42" s="790"/>
      <c r="AX42" s="790"/>
      <c r="AY42" s="790"/>
      <c r="AZ42" s="790"/>
      <c r="BA42" s="790"/>
      <c r="BB42" s="790"/>
      <c r="BC42" s="790"/>
      <c r="BD42" s="790"/>
      <c r="BE42" s="790"/>
      <c r="BF42" s="790"/>
      <c r="BG42" s="790"/>
      <c r="BH42" s="790"/>
      <c r="BI42" s="790"/>
      <c r="BJ42" s="790"/>
      <c r="BK42" s="790"/>
      <c r="BL42" s="790"/>
      <c r="BM42" s="790"/>
      <c r="BN42" s="790"/>
      <c r="BO42" s="790"/>
      <c r="BP42" s="790"/>
      <c r="BQ42" s="790"/>
      <c r="BR42" s="790"/>
      <c r="BS42" s="790"/>
      <c r="BT42" s="790"/>
      <c r="BU42" s="790"/>
      <c r="BV42" s="790"/>
      <c r="BW42" s="790"/>
      <c r="BX42" s="790"/>
      <c r="BY42" s="790"/>
      <c r="BZ42" s="790"/>
      <c r="CA42" s="790"/>
      <c r="CB42" s="790"/>
      <c r="CC42" s="790"/>
      <c r="CD42" s="790"/>
      <c r="CE42" s="790"/>
      <c r="CF42" s="790"/>
      <c r="CG42" s="790"/>
      <c r="CH42" s="790"/>
      <c r="CI42" s="790"/>
      <c r="CJ42" s="790"/>
      <c r="CK42" s="790"/>
      <c r="CL42" s="790"/>
      <c r="CM42" s="790"/>
      <c r="CN42" s="790"/>
      <c r="CO42" s="790"/>
      <c r="CP42" s="790"/>
      <c r="CQ42" s="790"/>
      <c r="CR42" s="790"/>
      <c r="CS42" s="790"/>
      <c r="CT42" s="790"/>
      <c r="CU42" s="790"/>
      <c r="CV42" s="790"/>
      <c r="CW42" s="790"/>
      <c r="CX42" s="790"/>
      <c r="CY42" s="790"/>
      <c r="CZ42" s="790"/>
      <c r="DA42" s="790"/>
      <c r="DB42" s="790"/>
      <c r="DC42" s="790"/>
      <c r="DD42" s="790"/>
      <c r="DE42" s="790"/>
      <c r="DF42" s="790"/>
      <c r="DG42" s="790"/>
      <c r="DH42" s="790"/>
      <c r="DI42" s="790"/>
      <c r="DJ42" s="790"/>
      <c r="DK42" s="790"/>
      <c r="DL42" s="790"/>
      <c r="DM42" s="790"/>
      <c r="DN42" s="790"/>
      <c r="DO42" s="790"/>
      <c r="DP42" s="790"/>
      <c r="DQ42" s="790"/>
      <c r="DR42" s="790"/>
      <c r="DS42" s="790"/>
      <c r="DT42" s="790"/>
      <c r="DU42" s="790"/>
      <c r="DV42" s="790"/>
      <c r="DW42" s="790"/>
      <c r="DX42" s="790"/>
      <c r="DY42" s="790"/>
      <c r="DZ42" s="790"/>
      <c r="EA42" s="790"/>
      <c r="EB42" s="790"/>
      <c r="EC42" s="790"/>
      <c r="ED42" s="790"/>
      <c r="EE42" s="790"/>
      <c r="EF42" s="790"/>
      <c r="EG42" s="790"/>
      <c r="EH42" s="790"/>
      <c r="EI42" s="790"/>
      <c r="EJ42" s="790"/>
      <c r="EK42" s="790"/>
      <c r="EL42" s="790"/>
      <c r="EM42" s="790"/>
      <c r="EN42" s="790"/>
      <c r="EO42" s="790"/>
      <c r="EP42" s="790"/>
      <c r="EQ42" s="790"/>
      <c r="ER42" s="790"/>
      <c r="ES42" s="790"/>
      <c r="ET42" s="790"/>
      <c r="EU42" s="790"/>
      <c r="EV42" s="790"/>
      <c r="EW42" s="790"/>
      <c r="EX42" s="790"/>
      <c r="EY42" s="790"/>
      <c r="EZ42" s="790"/>
      <c r="FA42" s="790"/>
      <c r="FB42" s="790"/>
      <c r="FC42" s="790"/>
      <c r="FD42" s="790"/>
      <c r="FE42" s="790"/>
      <c r="FF42" s="790"/>
      <c r="FG42" s="790"/>
      <c r="FH42" s="790"/>
      <c r="FI42" s="790"/>
      <c r="FJ42" s="790"/>
      <c r="FK42" s="790"/>
      <c r="FL42" s="790"/>
      <c r="FM42" s="790"/>
      <c r="FN42" s="790"/>
      <c r="FO42" s="790"/>
      <c r="FP42" s="790"/>
      <c r="FQ42" s="790"/>
      <c r="FR42" s="790"/>
      <c r="FS42" s="790"/>
      <c r="FT42" s="790"/>
      <c r="FU42" s="790"/>
      <c r="FV42" s="790"/>
      <c r="FW42" s="790"/>
      <c r="FX42" s="790"/>
      <c r="FY42" s="790"/>
      <c r="FZ42" s="790"/>
      <c r="GA42" s="790"/>
      <c r="GB42" s="790"/>
      <c r="GC42" s="790"/>
      <c r="GD42" s="790"/>
      <c r="GE42" s="790"/>
      <c r="GF42" s="790"/>
      <c r="GG42" s="790"/>
      <c r="GH42" s="790"/>
      <c r="GI42" s="790"/>
      <c r="GJ42" s="790"/>
      <c r="GK42" s="790"/>
      <c r="GL42" s="790"/>
      <c r="GM42" s="790"/>
      <c r="GN42" s="790"/>
      <c r="GO42" s="790"/>
      <c r="GP42" s="790"/>
      <c r="GQ42" s="790"/>
      <c r="GR42" s="790"/>
      <c r="GS42" s="790"/>
      <c r="GT42" s="790"/>
      <c r="GU42" s="790"/>
      <c r="GV42" s="790"/>
      <c r="GW42" s="790"/>
      <c r="GX42" s="790"/>
      <c r="GY42" s="790"/>
      <c r="GZ42" s="790"/>
      <c r="HA42" s="790"/>
      <c r="HB42" s="790"/>
      <c r="HC42" s="790"/>
      <c r="HD42" s="790"/>
      <c r="HE42" s="790"/>
      <c r="HF42" s="790"/>
      <c r="HG42" s="790"/>
      <c r="HH42" s="790"/>
      <c r="HI42" s="790"/>
      <c r="HJ42" s="790"/>
      <c r="HK42" s="790"/>
      <c r="HL42" s="790"/>
      <c r="HM42" s="790"/>
      <c r="HN42" s="790"/>
      <c r="HO42" s="790"/>
    </row>
    <row r="43" ht="24" customHeight="1">
      <c r="A43" s="11">
        <v>22</v>
      </c>
      <c r="B43" t="s" s="12">
        <v>41967</v>
      </c>
      <c r="C43" t="s" s="12">
        <v>21371</v>
      </c>
      <c r="D43" t="s" s="12">
        <v>42011</v>
      </c>
      <c r="E43" t="s" s="12">
        <v>4483</v>
      </c>
      <c r="F43" t="s" s="12">
        <v>41970</v>
      </c>
      <c r="G43" t="s" s="12">
        <v>10830</v>
      </c>
      <c r="H43" s="11">
        <v>2300</v>
      </c>
      <c r="I43" s="200">
        <v>9200</v>
      </c>
      <c r="J43" s="200">
        <v>800</v>
      </c>
      <c r="K43" s="879">
        <v>2</v>
      </c>
      <c r="L43" t="s" s="12">
        <v>41963</v>
      </c>
      <c r="M43" s="789"/>
      <c r="N43" s="210"/>
      <c r="O43" s="210"/>
      <c r="P43" s="210"/>
      <c r="Q43" s="210"/>
      <c r="R43" s="210"/>
      <c r="S43" s="210"/>
      <c r="T43" s="210"/>
      <c r="U43" s="210"/>
      <c r="V43" s="210"/>
      <c r="W43" s="210"/>
      <c r="X43" s="210"/>
      <c r="Y43" s="210"/>
      <c r="Z43" s="210"/>
      <c r="AA43" s="210"/>
      <c r="AB43" s="210"/>
      <c r="AC43" s="210"/>
      <c r="AD43" s="210"/>
      <c r="AE43" s="210"/>
      <c r="AF43" s="210"/>
      <c r="AG43" s="210"/>
      <c r="AH43" s="210"/>
      <c r="AI43" s="210"/>
      <c r="AJ43" s="210"/>
      <c r="AK43" s="210"/>
      <c r="AL43" s="210"/>
      <c r="AM43" s="210"/>
      <c r="AN43" s="210"/>
      <c r="AO43" s="878"/>
      <c r="AP43" s="198"/>
      <c r="AQ43" s="198"/>
      <c r="AR43" s="198"/>
      <c r="AS43" s="198"/>
      <c r="AT43" s="198"/>
      <c r="AU43" s="198"/>
      <c r="AV43" s="198"/>
      <c r="AW43" s="198"/>
      <c r="AX43" s="198"/>
      <c r="AY43" s="198"/>
      <c r="AZ43" s="198"/>
      <c r="BA43" s="198"/>
      <c r="BB43" s="198"/>
      <c r="BC43" s="198"/>
      <c r="BD43" s="198"/>
      <c r="BE43" s="198"/>
      <c r="BF43" s="198"/>
      <c r="BG43" s="198"/>
      <c r="BH43" s="198"/>
      <c r="BI43" s="198"/>
      <c r="BJ43" s="198"/>
      <c r="BK43" s="198"/>
      <c r="BL43" s="198"/>
      <c r="BM43" s="198"/>
      <c r="BN43" s="198"/>
      <c r="BO43" s="198"/>
      <c r="BP43" s="198"/>
      <c r="BQ43" s="198"/>
      <c r="BR43" s="198"/>
      <c r="BS43" s="198"/>
      <c r="BT43" s="198"/>
      <c r="BU43" s="198"/>
      <c r="BV43" s="198"/>
      <c r="BW43" s="198"/>
      <c r="BX43" s="198"/>
      <c r="BY43" s="198"/>
      <c r="BZ43" s="198"/>
      <c r="CA43" s="198"/>
      <c r="CB43" s="198"/>
      <c r="CC43" s="198"/>
      <c r="CD43" s="198"/>
      <c r="CE43" s="198"/>
      <c r="CF43" s="198"/>
      <c r="CG43" s="198"/>
      <c r="CH43" s="198"/>
      <c r="CI43" s="198"/>
      <c r="CJ43" s="198"/>
      <c r="CK43" s="198"/>
      <c r="CL43" s="198"/>
      <c r="CM43" s="198"/>
      <c r="CN43" s="198"/>
      <c r="CO43" s="198"/>
      <c r="CP43" s="198"/>
      <c r="CQ43" s="198"/>
      <c r="CR43" s="198"/>
      <c r="CS43" s="198"/>
      <c r="CT43" s="198"/>
      <c r="CU43" s="198"/>
      <c r="CV43" s="198"/>
      <c r="CW43" s="198"/>
      <c r="CX43" s="198"/>
      <c r="CY43" s="198"/>
      <c r="CZ43" s="198"/>
      <c r="DA43" s="198"/>
      <c r="DB43" s="198"/>
      <c r="DC43" s="198"/>
      <c r="DD43" s="198"/>
      <c r="DE43" s="198"/>
      <c r="DF43" s="198"/>
      <c r="DG43" s="198"/>
      <c r="DH43" s="198"/>
      <c r="DI43" s="198"/>
      <c r="DJ43" s="198"/>
      <c r="DK43" s="198"/>
      <c r="DL43" s="198"/>
      <c r="DM43" s="198"/>
      <c r="DN43" s="198"/>
      <c r="DO43" s="198"/>
      <c r="DP43" s="198"/>
      <c r="DQ43" s="198"/>
      <c r="DR43" s="198"/>
      <c r="DS43" s="198"/>
      <c r="DT43" s="198"/>
      <c r="DU43" s="198"/>
      <c r="DV43" s="198"/>
      <c r="DW43" s="198"/>
      <c r="DX43" s="198"/>
      <c r="DY43" s="198"/>
      <c r="DZ43" s="198"/>
      <c r="EA43" s="198"/>
      <c r="EB43" s="198"/>
      <c r="EC43" s="198"/>
      <c r="ED43" s="198"/>
      <c r="EE43" s="198"/>
      <c r="EF43" s="198"/>
      <c r="EG43" s="198"/>
      <c r="EH43" s="198"/>
      <c r="EI43" s="198"/>
      <c r="EJ43" s="198"/>
      <c r="EK43" s="198"/>
      <c r="EL43" s="198"/>
      <c r="EM43" s="198"/>
      <c r="EN43" s="198"/>
      <c r="EO43" s="198"/>
      <c r="EP43" s="198"/>
      <c r="EQ43" s="198"/>
      <c r="ER43" s="198"/>
      <c r="ES43" s="198"/>
      <c r="ET43" s="198"/>
      <c r="EU43" s="198"/>
      <c r="EV43" s="198"/>
      <c r="EW43" s="198"/>
      <c r="EX43" s="198"/>
      <c r="EY43" s="198"/>
      <c r="EZ43" s="198"/>
      <c r="FA43" s="198"/>
      <c r="FB43" s="198"/>
      <c r="FC43" s="198"/>
      <c r="FD43" s="198"/>
      <c r="FE43" s="198"/>
      <c r="FF43" s="198"/>
      <c r="FG43" s="198"/>
      <c r="FH43" s="198"/>
      <c r="FI43" s="198"/>
      <c r="FJ43" s="198"/>
      <c r="FK43" s="198"/>
      <c r="FL43" s="198"/>
      <c r="FM43" s="198"/>
      <c r="FN43" s="198"/>
      <c r="FO43" s="198"/>
      <c r="FP43" s="198"/>
      <c r="FQ43" s="198"/>
      <c r="FR43" s="198"/>
      <c r="FS43" s="198"/>
      <c r="FT43" s="198"/>
      <c r="FU43" s="198"/>
      <c r="FV43" s="198"/>
      <c r="FW43" s="198"/>
      <c r="FX43" s="198"/>
      <c r="FY43" s="198"/>
      <c r="FZ43" s="198"/>
      <c r="GA43" s="198"/>
      <c r="GB43" s="198"/>
      <c r="GC43" s="198"/>
      <c r="GD43" s="198"/>
      <c r="GE43" s="198"/>
      <c r="GF43" s="198"/>
      <c r="GG43" s="198"/>
      <c r="GH43" s="198"/>
      <c r="GI43" s="198"/>
      <c r="GJ43" s="198"/>
      <c r="GK43" s="198"/>
      <c r="GL43" s="198"/>
      <c r="GM43" s="198"/>
      <c r="GN43" s="198"/>
      <c r="GO43" s="198"/>
      <c r="GP43" s="198"/>
      <c r="GQ43" s="198"/>
      <c r="GR43" s="198"/>
      <c r="GS43" s="198"/>
      <c r="GT43" s="198"/>
      <c r="GU43" s="198"/>
      <c r="GV43" s="198"/>
      <c r="GW43" s="198"/>
      <c r="GX43" s="198"/>
      <c r="GY43" s="198"/>
      <c r="GZ43" s="198"/>
      <c r="HA43" s="198"/>
      <c r="HB43" s="198"/>
      <c r="HC43" s="198"/>
      <c r="HD43" s="198"/>
      <c r="HE43" s="198"/>
      <c r="HF43" s="198"/>
      <c r="HG43" s="198"/>
      <c r="HH43" s="198"/>
      <c r="HI43" s="198"/>
      <c r="HJ43" s="198"/>
      <c r="HK43" s="198"/>
      <c r="HL43" s="198"/>
      <c r="HM43" s="198"/>
      <c r="HN43" s="198"/>
      <c r="HO43" s="198"/>
    </row>
    <row r="44" ht="24" customHeight="1">
      <c r="A44" s="11">
        <v>23</v>
      </c>
      <c r="B44" t="s" s="12">
        <v>41967</v>
      </c>
      <c r="C44" t="s" s="12">
        <v>42012</v>
      </c>
      <c r="D44" t="s" s="12">
        <v>42013</v>
      </c>
      <c r="E44" t="s" s="12">
        <v>125</v>
      </c>
      <c r="F44" t="s" s="12">
        <v>42014</v>
      </c>
      <c r="G44" t="s" s="12">
        <v>1512</v>
      </c>
      <c r="H44" s="11">
        <v>2051</v>
      </c>
      <c r="I44" s="200">
        <v>7180</v>
      </c>
      <c r="J44" s="200">
        <v>828</v>
      </c>
      <c r="K44" s="879">
        <v>1</v>
      </c>
      <c r="L44" s="14"/>
      <c r="M44" s="789"/>
      <c r="N44" s="210"/>
      <c r="O44" s="210"/>
      <c r="P44" s="210"/>
      <c r="Q44" s="210"/>
      <c r="R44" s="210"/>
      <c r="S44" s="210"/>
      <c r="T44" s="210"/>
      <c r="U44" s="210"/>
      <c r="V44" s="210"/>
      <c r="W44" s="210"/>
      <c r="X44" s="210"/>
      <c r="Y44" s="210"/>
      <c r="Z44" s="210"/>
      <c r="AA44" s="210"/>
      <c r="AB44" s="210"/>
      <c r="AC44" s="210"/>
      <c r="AD44" s="210"/>
      <c r="AE44" s="210"/>
      <c r="AF44" s="210"/>
      <c r="AG44" s="210"/>
      <c r="AH44" s="210"/>
      <c r="AI44" s="210"/>
      <c r="AJ44" s="210"/>
      <c r="AK44" s="210"/>
      <c r="AL44" s="210"/>
      <c r="AM44" s="210"/>
      <c r="AN44" s="210"/>
      <c r="AO44" s="210"/>
      <c r="AP44" s="210"/>
      <c r="AQ44" s="210"/>
      <c r="AR44" s="210"/>
      <c r="AS44" s="210"/>
      <c r="AT44" s="210"/>
      <c r="AU44" s="210"/>
      <c r="AV44" s="210"/>
      <c r="AW44" s="210"/>
      <c r="AX44" s="210"/>
      <c r="AY44" s="210"/>
      <c r="AZ44" s="210"/>
      <c r="BA44" s="210"/>
      <c r="BB44" s="210"/>
      <c r="BC44" s="210"/>
      <c r="BD44" s="210"/>
      <c r="BE44" s="210"/>
      <c r="BF44" s="210"/>
      <c r="BG44" s="210"/>
      <c r="BH44" s="210"/>
      <c r="BI44" s="210"/>
      <c r="BJ44" s="210"/>
      <c r="BK44" s="210"/>
      <c r="BL44" s="210"/>
      <c r="BM44" s="210"/>
      <c r="BN44" s="210"/>
      <c r="BO44" s="210"/>
      <c r="BP44" s="210"/>
      <c r="BQ44" s="210"/>
      <c r="BR44" s="210"/>
      <c r="BS44" s="210"/>
      <c r="BT44" s="210"/>
      <c r="BU44" s="210"/>
      <c r="BV44" s="210"/>
      <c r="BW44" s="210"/>
      <c r="BX44" s="210"/>
      <c r="BY44" s="210"/>
      <c r="BZ44" s="210"/>
      <c r="CA44" s="210"/>
      <c r="CB44" s="210"/>
      <c r="CC44" s="210"/>
      <c r="CD44" s="210"/>
      <c r="CE44" s="210"/>
      <c r="CF44" s="210"/>
      <c r="CG44" s="210"/>
      <c r="CH44" s="210"/>
      <c r="CI44" s="210"/>
      <c r="CJ44" s="210"/>
      <c r="CK44" s="210"/>
      <c r="CL44" s="210"/>
      <c r="CM44" s="210"/>
      <c r="CN44" s="210"/>
      <c r="CO44" s="210"/>
      <c r="CP44" s="210"/>
      <c r="CQ44" s="210"/>
      <c r="CR44" s="210"/>
      <c r="CS44" s="210"/>
      <c r="CT44" s="210"/>
      <c r="CU44" s="210"/>
      <c r="CV44" s="210"/>
      <c r="CW44" s="210"/>
      <c r="CX44" s="210"/>
      <c r="CY44" s="210"/>
      <c r="CZ44" s="210"/>
      <c r="DA44" s="210"/>
      <c r="DB44" s="210"/>
      <c r="DC44" s="210"/>
      <c r="DD44" s="210"/>
      <c r="DE44" s="210"/>
      <c r="DF44" s="210"/>
      <c r="DG44" s="210"/>
      <c r="DH44" s="210"/>
      <c r="DI44" s="210"/>
      <c r="DJ44" s="210"/>
      <c r="DK44" s="210"/>
      <c r="DL44" s="210"/>
      <c r="DM44" s="210"/>
      <c r="DN44" s="210"/>
      <c r="DO44" s="210"/>
      <c r="DP44" s="210"/>
      <c r="DQ44" s="210"/>
      <c r="DR44" s="210"/>
      <c r="DS44" s="210"/>
      <c r="DT44" s="210"/>
      <c r="DU44" s="210"/>
      <c r="DV44" s="210"/>
      <c r="DW44" s="210"/>
      <c r="DX44" s="210"/>
      <c r="DY44" s="210"/>
      <c r="DZ44" s="210"/>
      <c r="EA44" s="210"/>
      <c r="EB44" s="210"/>
      <c r="EC44" s="210"/>
      <c r="ED44" s="210"/>
      <c r="EE44" s="210"/>
      <c r="EF44" s="210"/>
      <c r="EG44" s="210"/>
      <c r="EH44" s="210"/>
      <c r="EI44" s="210"/>
      <c r="EJ44" s="210"/>
      <c r="EK44" s="210"/>
      <c r="EL44" s="210"/>
      <c r="EM44" s="210"/>
      <c r="EN44" s="210"/>
      <c r="EO44" s="210"/>
      <c r="EP44" s="210"/>
      <c r="EQ44" s="210"/>
      <c r="ER44" s="210"/>
      <c r="ES44" s="210"/>
      <c r="ET44" s="210"/>
      <c r="EU44" s="210"/>
      <c r="EV44" s="210"/>
      <c r="EW44" s="210"/>
      <c r="EX44" s="210"/>
      <c r="EY44" s="210"/>
      <c r="EZ44" s="210"/>
      <c r="FA44" s="210"/>
      <c r="FB44" s="210"/>
      <c r="FC44" s="210"/>
      <c r="FD44" s="210"/>
      <c r="FE44" s="210"/>
      <c r="FF44" s="210"/>
      <c r="FG44" s="210"/>
      <c r="FH44" s="210"/>
      <c r="FI44" s="210"/>
      <c r="FJ44" s="210"/>
      <c r="FK44" s="210"/>
      <c r="FL44" s="210"/>
      <c r="FM44" s="210"/>
      <c r="FN44" s="210"/>
      <c r="FO44" s="210"/>
      <c r="FP44" s="210"/>
      <c r="FQ44" s="210"/>
      <c r="FR44" s="210"/>
      <c r="FS44" s="210"/>
      <c r="FT44" s="210"/>
      <c r="FU44" s="210"/>
      <c r="FV44" s="210"/>
      <c r="FW44" s="210"/>
      <c r="FX44" s="210"/>
      <c r="FY44" s="210"/>
      <c r="FZ44" s="210"/>
      <c r="GA44" s="210"/>
      <c r="GB44" s="210"/>
      <c r="GC44" s="210"/>
      <c r="GD44" s="210"/>
      <c r="GE44" s="210"/>
      <c r="GF44" s="210"/>
      <c r="GG44" s="210"/>
      <c r="GH44" s="210"/>
      <c r="GI44" s="210"/>
      <c r="GJ44" s="210"/>
      <c r="GK44" s="210"/>
      <c r="GL44" s="210"/>
      <c r="GM44" s="210"/>
      <c r="GN44" s="210"/>
      <c r="GO44" s="210"/>
      <c r="GP44" s="210"/>
      <c r="GQ44" s="210"/>
      <c r="GR44" s="210"/>
      <c r="GS44" s="210"/>
      <c r="GT44" s="210"/>
      <c r="GU44" s="210"/>
      <c r="GV44" s="210"/>
      <c r="GW44" s="210"/>
      <c r="GX44" s="210"/>
      <c r="GY44" s="210"/>
      <c r="GZ44" s="210"/>
      <c r="HA44" s="210"/>
      <c r="HB44" s="210"/>
      <c r="HC44" s="210"/>
      <c r="HD44" s="210"/>
      <c r="HE44" s="210"/>
      <c r="HF44" s="210"/>
      <c r="HG44" s="210"/>
      <c r="HH44" s="210"/>
      <c r="HI44" s="210"/>
      <c r="HJ44" s="210"/>
      <c r="HK44" s="210"/>
      <c r="HL44" s="210"/>
      <c r="HM44" s="210"/>
      <c r="HN44" s="210"/>
      <c r="HO44" s="242"/>
    </row>
    <row r="45" ht="24" customHeight="1">
      <c r="A45" s="11">
        <v>23</v>
      </c>
      <c r="B45" t="s" s="12">
        <v>41967</v>
      </c>
      <c r="C45" t="s" s="12">
        <v>42012</v>
      </c>
      <c r="D45" t="s" s="12">
        <v>42013</v>
      </c>
      <c r="E45" t="s" s="12">
        <v>125</v>
      </c>
      <c r="F45" t="s" s="12">
        <v>42014</v>
      </c>
      <c r="G45" t="s" s="12">
        <v>1512</v>
      </c>
      <c r="H45" s="11">
        <v>2051</v>
      </c>
      <c r="I45" s="200">
        <v>7180</v>
      </c>
      <c r="J45" s="200">
        <v>828</v>
      </c>
      <c r="K45" s="879">
        <v>1</v>
      </c>
      <c r="L45" s="14"/>
      <c r="M45" s="789"/>
      <c r="N45" s="210"/>
      <c r="O45" s="210"/>
      <c r="P45" s="210"/>
      <c r="Q45" s="210"/>
      <c r="R45" s="210"/>
      <c r="S45" s="210"/>
      <c r="T45" s="210"/>
      <c r="U45" s="210"/>
      <c r="V45" s="210"/>
      <c r="W45" s="210"/>
      <c r="X45" s="210"/>
      <c r="Y45" s="210"/>
      <c r="Z45" s="210"/>
      <c r="AA45" s="210"/>
      <c r="AB45" s="210"/>
      <c r="AC45" s="210"/>
      <c r="AD45" s="210"/>
      <c r="AE45" s="210"/>
      <c r="AF45" s="210"/>
      <c r="AG45" s="210"/>
      <c r="AH45" s="210"/>
      <c r="AI45" s="210"/>
      <c r="AJ45" s="210"/>
      <c r="AK45" s="210"/>
      <c r="AL45" s="210"/>
      <c r="AM45" s="210"/>
      <c r="AN45" s="210"/>
      <c r="AO45" s="210"/>
      <c r="AP45" s="210"/>
      <c r="AQ45" s="210"/>
      <c r="AR45" s="210"/>
      <c r="AS45" s="210"/>
      <c r="AT45" s="210"/>
      <c r="AU45" s="210"/>
      <c r="AV45" s="210"/>
      <c r="AW45" s="210"/>
      <c r="AX45" s="210"/>
      <c r="AY45" s="210"/>
      <c r="AZ45" s="210"/>
      <c r="BA45" s="210"/>
      <c r="BB45" s="210"/>
      <c r="BC45" s="210"/>
      <c r="BD45" s="210"/>
      <c r="BE45" s="210"/>
      <c r="BF45" s="210"/>
      <c r="BG45" s="210"/>
      <c r="BH45" s="210"/>
      <c r="BI45" s="210"/>
      <c r="BJ45" s="210"/>
      <c r="BK45" s="210"/>
      <c r="BL45" s="210"/>
      <c r="BM45" s="210"/>
      <c r="BN45" s="210"/>
      <c r="BO45" s="210"/>
      <c r="BP45" s="210"/>
      <c r="BQ45" s="210"/>
      <c r="BR45" s="210"/>
      <c r="BS45" s="210"/>
      <c r="BT45" s="210"/>
      <c r="BU45" s="210"/>
      <c r="BV45" s="210"/>
      <c r="BW45" s="210"/>
      <c r="BX45" s="210"/>
      <c r="BY45" s="210"/>
      <c r="BZ45" s="210"/>
      <c r="CA45" s="210"/>
      <c r="CB45" s="210"/>
      <c r="CC45" s="210"/>
      <c r="CD45" s="210"/>
      <c r="CE45" s="210"/>
      <c r="CF45" s="210"/>
      <c r="CG45" s="210"/>
      <c r="CH45" s="210"/>
      <c r="CI45" s="210"/>
      <c r="CJ45" s="210"/>
      <c r="CK45" s="210"/>
      <c r="CL45" s="210"/>
      <c r="CM45" s="210"/>
      <c r="CN45" s="210"/>
      <c r="CO45" s="210"/>
      <c r="CP45" s="210"/>
      <c r="CQ45" s="210"/>
      <c r="CR45" s="210"/>
      <c r="CS45" s="210"/>
      <c r="CT45" s="210"/>
      <c r="CU45" s="210"/>
      <c r="CV45" s="210"/>
      <c r="CW45" s="210"/>
      <c r="CX45" s="210"/>
      <c r="CY45" s="210"/>
      <c r="CZ45" s="210"/>
      <c r="DA45" s="210"/>
      <c r="DB45" s="210"/>
      <c r="DC45" s="210"/>
      <c r="DD45" s="210"/>
      <c r="DE45" s="210"/>
      <c r="DF45" s="210"/>
      <c r="DG45" s="210"/>
      <c r="DH45" s="210"/>
      <c r="DI45" s="210"/>
      <c r="DJ45" s="210"/>
      <c r="DK45" s="210"/>
      <c r="DL45" s="210"/>
      <c r="DM45" s="210"/>
      <c r="DN45" s="210"/>
      <c r="DO45" s="210"/>
      <c r="DP45" s="210"/>
      <c r="DQ45" s="210"/>
      <c r="DR45" s="210"/>
      <c r="DS45" s="210"/>
      <c r="DT45" s="210"/>
      <c r="DU45" s="210"/>
      <c r="DV45" s="210"/>
      <c r="DW45" s="210"/>
      <c r="DX45" s="210"/>
      <c r="DY45" s="210"/>
      <c r="DZ45" s="210"/>
      <c r="EA45" s="210"/>
      <c r="EB45" s="210"/>
      <c r="EC45" s="210"/>
      <c r="ED45" s="210"/>
      <c r="EE45" s="210"/>
      <c r="EF45" s="210"/>
      <c r="EG45" s="210"/>
      <c r="EH45" s="210"/>
      <c r="EI45" s="210"/>
      <c r="EJ45" s="210"/>
      <c r="EK45" s="210"/>
      <c r="EL45" s="210"/>
      <c r="EM45" s="210"/>
      <c r="EN45" s="210"/>
      <c r="EO45" s="210"/>
      <c r="EP45" s="210"/>
      <c r="EQ45" s="210"/>
      <c r="ER45" s="210"/>
      <c r="ES45" s="210"/>
      <c r="ET45" s="210"/>
      <c r="EU45" s="210"/>
      <c r="EV45" s="210"/>
      <c r="EW45" s="210"/>
      <c r="EX45" s="210"/>
      <c r="EY45" s="210"/>
      <c r="EZ45" s="210"/>
      <c r="FA45" s="210"/>
      <c r="FB45" s="210"/>
      <c r="FC45" s="210"/>
      <c r="FD45" s="210"/>
      <c r="FE45" s="210"/>
      <c r="FF45" s="210"/>
      <c r="FG45" s="210"/>
      <c r="FH45" s="210"/>
      <c r="FI45" s="210"/>
      <c r="FJ45" s="210"/>
      <c r="FK45" s="210"/>
      <c r="FL45" s="210"/>
      <c r="FM45" s="210"/>
      <c r="FN45" s="210"/>
      <c r="FO45" s="210"/>
      <c r="FP45" s="210"/>
      <c r="FQ45" s="210"/>
      <c r="FR45" s="210"/>
      <c r="FS45" s="210"/>
      <c r="FT45" s="210"/>
      <c r="FU45" s="210"/>
      <c r="FV45" s="210"/>
      <c r="FW45" s="210"/>
      <c r="FX45" s="210"/>
      <c r="FY45" s="210"/>
      <c r="FZ45" s="210"/>
      <c r="GA45" s="210"/>
      <c r="GB45" s="210"/>
      <c r="GC45" s="210"/>
      <c r="GD45" s="210"/>
      <c r="GE45" s="210"/>
      <c r="GF45" s="210"/>
      <c r="GG45" s="210"/>
      <c r="GH45" s="210"/>
      <c r="GI45" s="210"/>
      <c r="GJ45" s="210"/>
      <c r="GK45" s="210"/>
      <c r="GL45" s="210"/>
      <c r="GM45" s="210"/>
      <c r="GN45" s="210"/>
      <c r="GO45" s="210"/>
      <c r="GP45" s="210"/>
      <c r="GQ45" s="210"/>
      <c r="GR45" s="210"/>
      <c r="GS45" s="210"/>
      <c r="GT45" s="210"/>
      <c r="GU45" s="210"/>
      <c r="GV45" s="210"/>
      <c r="GW45" s="210"/>
      <c r="GX45" s="210"/>
      <c r="GY45" s="210"/>
      <c r="GZ45" s="210"/>
      <c r="HA45" s="210"/>
      <c r="HB45" s="210"/>
      <c r="HC45" s="210"/>
      <c r="HD45" s="210"/>
      <c r="HE45" s="210"/>
      <c r="HF45" s="210"/>
      <c r="HG45" s="210"/>
      <c r="HH45" s="210"/>
      <c r="HI45" s="210"/>
      <c r="HJ45" s="210"/>
      <c r="HK45" s="210"/>
      <c r="HL45" s="210"/>
      <c r="HM45" s="210"/>
      <c r="HN45" s="210"/>
      <c r="HO45" s="242"/>
    </row>
    <row r="46" ht="24" customHeight="1">
      <c r="A46" s="11">
        <v>24</v>
      </c>
      <c r="B46" t="s" s="12">
        <v>41967</v>
      </c>
      <c r="C46" t="s" s="12">
        <v>42015</v>
      </c>
      <c r="D46" t="s" s="12">
        <v>42016</v>
      </c>
      <c r="E46" t="s" s="12">
        <v>125</v>
      </c>
      <c r="F46" t="s" s="12">
        <v>42014</v>
      </c>
      <c r="G46" t="s" s="12">
        <v>1512</v>
      </c>
      <c r="H46" s="11">
        <v>2051</v>
      </c>
      <c r="I46" s="200">
        <v>10000</v>
      </c>
      <c r="J46" s="200">
        <v>900</v>
      </c>
      <c r="K46" s="879">
        <v>2</v>
      </c>
      <c r="L46" s="14"/>
      <c r="M46" s="789"/>
      <c r="N46" s="210"/>
      <c r="O46" s="210"/>
      <c r="P46" s="210"/>
      <c r="Q46" s="210"/>
      <c r="R46" s="210"/>
      <c r="S46" s="210"/>
      <c r="T46" s="210"/>
      <c r="U46" s="210"/>
      <c r="V46" s="210"/>
      <c r="W46" s="210"/>
      <c r="X46" s="210"/>
      <c r="Y46" s="210"/>
      <c r="Z46" s="210"/>
      <c r="AA46" s="210"/>
      <c r="AB46" s="210"/>
      <c r="AC46" s="210"/>
      <c r="AD46" s="210"/>
      <c r="AE46" s="210"/>
      <c r="AF46" s="210"/>
      <c r="AG46" s="210"/>
      <c r="AH46" s="210"/>
      <c r="AI46" s="210"/>
      <c r="AJ46" s="210"/>
      <c r="AK46" s="210"/>
      <c r="AL46" s="210"/>
      <c r="AM46" s="210"/>
      <c r="AN46" s="210"/>
      <c r="AO46" s="210"/>
      <c r="AP46" s="210"/>
      <c r="AQ46" s="210"/>
      <c r="AR46" s="210"/>
      <c r="AS46" s="210"/>
      <c r="AT46" s="210"/>
      <c r="AU46" s="210"/>
      <c r="AV46" s="210"/>
      <c r="AW46" s="210"/>
      <c r="AX46" s="210"/>
      <c r="AY46" s="210"/>
      <c r="AZ46" s="210"/>
      <c r="BA46" s="210"/>
      <c r="BB46" s="210"/>
      <c r="BC46" s="210"/>
      <c r="BD46" s="210"/>
      <c r="BE46" s="210"/>
      <c r="BF46" s="210"/>
      <c r="BG46" s="210"/>
      <c r="BH46" s="210"/>
      <c r="BI46" s="210"/>
      <c r="BJ46" s="210"/>
      <c r="BK46" s="210"/>
      <c r="BL46" s="210"/>
      <c r="BM46" s="210"/>
      <c r="BN46" s="210"/>
      <c r="BO46" s="210"/>
      <c r="BP46" s="210"/>
      <c r="BQ46" s="210"/>
      <c r="BR46" s="210"/>
      <c r="BS46" s="210"/>
      <c r="BT46" s="210"/>
      <c r="BU46" s="210"/>
      <c r="BV46" s="210"/>
      <c r="BW46" s="210"/>
      <c r="BX46" s="210"/>
      <c r="BY46" s="210"/>
      <c r="BZ46" s="210"/>
      <c r="CA46" s="210"/>
      <c r="CB46" s="210"/>
      <c r="CC46" s="210"/>
      <c r="CD46" s="210"/>
      <c r="CE46" s="210"/>
      <c r="CF46" s="210"/>
      <c r="CG46" s="210"/>
      <c r="CH46" s="210"/>
      <c r="CI46" s="210"/>
      <c r="CJ46" s="210"/>
      <c r="CK46" s="210"/>
      <c r="CL46" s="210"/>
      <c r="CM46" s="210"/>
      <c r="CN46" s="210"/>
      <c r="CO46" s="210"/>
      <c r="CP46" s="210"/>
      <c r="CQ46" s="210"/>
      <c r="CR46" s="210"/>
      <c r="CS46" s="210"/>
      <c r="CT46" s="210"/>
      <c r="CU46" s="210"/>
      <c r="CV46" s="210"/>
      <c r="CW46" s="210"/>
      <c r="CX46" s="210"/>
      <c r="CY46" s="210"/>
      <c r="CZ46" s="210"/>
      <c r="DA46" s="210"/>
      <c r="DB46" s="210"/>
      <c r="DC46" s="210"/>
      <c r="DD46" s="210"/>
      <c r="DE46" s="210"/>
      <c r="DF46" s="210"/>
      <c r="DG46" s="210"/>
      <c r="DH46" s="210"/>
      <c r="DI46" s="210"/>
      <c r="DJ46" s="210"/>
      <c r="DK46" s="210"/>
      <c r="DL46" s="210"/>
      <c r="DM46" s="210"/>
      <c r="DN46" s="210"/>
      <c r="DO46" s="210"/>
      <c r="DP46" s="210"/>
      <c r="DQ46" s="210"/>
      <c r="DR46" s="210"/>
      <c r="DS46" s="210"/>
      <c r="DT46" s="210"/>
      <c r="DU46" s="210"/>
      <c r="DV46" s="210"/>
      <c r="DW46" s="210"/>
      <c r="DX46" s="210"/>
      <c r="DY46" s="210"/>
      <c r="DZ46" s="210"/>
      <c r="EA46" s="210"/>
      <c r="EB46" s="210"/>
      <c r="EC46" s="210"/>
      <c r="ED46" s="210"/>
      <c r="EE46" s="210"/>
      <c r="EF46" s="210"/>
      <c r="EG46" s="210"/>
      <c r="EH46" s="210"/>
      <c r="EI46" s="210"/>
      <c r="EJ46" s="210"/>
      <c r="EK46" s="210"/>
      <c r="EL46" s="210"/>
      <c r="EM46" s="210"/>
      <c r="EN46" s="210"/>
      <c r="EO46" s="210"/>
      <c r="EP46" s="210"/>
      <c r="EQ46" s="210"/>
      <c r="ER46" s="210"/>
      <c r="ES46" s="210"/>
      <c r="ET46" s="210"/>
      <c r="EU46" s="210"/>
      <c r="EV46" s="210"/>
      <c r="EW46" s="210"/>
      <c r="EX46" s="210"/>
      <c r="EY46" s="210"/>
      <c r="EZ46" s="210"/>
      <c r="FA46" s="210"/>
      <c r="FB46" s="210"/>
      <c r="FC46" s="210"/>
      <c r="FD46" s="210"/>
      <c r="FE46" s="210"/>
      <c r="FF46" s="210"/>
      <c r="FG46" s="210"/>
      <c r="FH46" s="210"/>
      <c r="FI46" s="210"/>
      <c r="FJ46" s="210"/>
      <c r="FK46" s="210"/>
      <c r="FL46" s="210"/>
      <c r="FM46" s="210"/>
      <c r="FN46" s="210"/>
      <c r="FO46" s="210"/>
      <c r="FP46" s="210"/>
      <c r="FQ46" s="210"/>
      <c r="FR46" s="210"/>
      <c r="FS46" s="210"/>
      <c r="FT46" s="210"/>
      <c r="FU46" s="210"/>
      <c r="FV46" s="210"/>
      <c r="FW46" s="210"/>
      <c r="FX46" s="210"/>
      <c r="FY46" s="210"/>
      <c r="FZ46" s="210"/>
      <c r="GA46" s="210"/>
      <c r="GB46" s="210"/>
      <c r="GC46" s="210"/>
      <c r="GD46" s="210"/>
      <c r="GE46" s="210"/>
      <c r="GF46" s="210"/>
      <c r="GG46" s="210"/>
      <c r="GH46" s="210"/>
      <c r="GI46" s="210"/>
      <c r="GJ46" s="210"/>
      <c r="GK46" s="210"/>
      <c r="GL46" s="210"/>
      <c r="GM46" s="210"/>
      <c r="GN46" s="210"/>
      <c r="GO46" s="210"/>
      <c r="GP46" s="210"/>
      <c r="GQ46" s="210"/>
      <c r="GR46" s="210"/>
      <c r="GS46" s="210"/>
      <c r="GT46" s="210"/>
      <c r="GU46" s="210"/>
      <c r="GV46" s="210"/>
      <c r="GW46" s="210"/>
      <c r="GX46" s="210"/>
      <c r="GY46" s="210"/>
      <c r="GZ46" s="210"/>
      <c r="HA46" s="210"/>
      <c r="HB46" s="210"/>
      <c r="HC46" s="210"/>
      <c r="HD46" s="210"/>
      <c r="HE46" s="210"/>
      <c r="HF46" s="210"/>
      <c r="HG46" s="210"/>
      <c r="HH46" s="210"/>
      <c r="HI46" s="210"/>
      <c r="HJ46" s="210"/>
      <c r="HK46" s="210"/>
      <c r="HL46" s="210"/>
      <c r="HM46" s="210"/>
      <c r="HN46" s="210"/>
      <c r="HO46" s="242"/>
    </row>
    <row r="47" ht="24" customHeight="1">
      <c r="A47" s="11">
        <v>24</v>
      </c>
      <c r="B47" t="s" s="12">
        <v>41967</v>
      </c>
      <c r="C47" t="s" s="12">
        <v>42015</v>
      </c>
      <c r="D47" t="s" s="12">
        <v>42016</v>
      </c>
      <c r="E47" t="s" s="12">
        <v>125</v>
      </c>
      <c r="F47" t="s" s="12">
        <v>42014</v>
      </c>
      <c r="G47" t="s" s="12">
        <v>1512</v>
      </c>
      <c r="H47" s="11">
        <v>2051</v>
      </c>
      <c r="I47" s="200">
        <v>10000</v>
      </c>
      <c r="J47" s="200">
        <v>900</v>
      </c>
      <c r="K47" s="879">
        <v>2</v>
      </c>
      <c r="L47" t="s" s="12">
        <v>41971</v>
      </c>
      <c r="M47" s="789"/>
      <c r="N47" s="210"/>
      <c r="O47" s="210"/>
      <c r="P47" s="210"/>
      <c r="Q47" s="210"/>
      <c r="R47" s="210"/>
      <c r="S47" s="210"/>
      <c r="T47" s="210"/>
      <c r="U47" s="210"/>
      <c r="V47" s="210"/>
      <c r="W47" s="210"/>
      <c r="X47" s="210"/>
      <c r="Y47" s="210"/>
      <c r="Z47" s="210"/>
      <c r="AA47" s="210"/>
      <c r="AB47" s="210"/>
      <c r="AC47" s="210"/>
      <c r="AD47" s="210"/>
      <c r="AE47" s="210"/>
      <c r="AF47" s="210"/>
      <c r="AG47" s="210"/>
      <c r="AH47" s="210"/>
      <c r="AI47" s="210"/>
      <c r="AJ47" s="210"/>
      <c r="AK47" s="210"/>
      <c r="AL47" s="210"/>
      <c r="AM47" s="210"/>
      <c r="AN47" s="210"/>
      <c r="AO47" s="210"/>
      <c r="AP47" s="210"/>
      <c r="AQ47" s="210"/>
      <c r="AR47" s="210"/>
      <c r="AS47" s="210"/>
      <c r="AT47" s="210"/>
      <c r="AU47" s="210"/>
      <c r="AV47" s="210"/>
      <c r="AW47" s="210"/>
      <c r="AX47" s="210"/>
      <c r="AY47" s="210"/>
      <c r="AZ47" s="210"/>
      <c r="BA47" s="210"/>
      <c r="BB47" s="210"/>
      <c r="BC47" s="210"/>
      <c r="BD47" s="210"/>
      <c r="BE47" s="210"/>
      <c r="BF47" s="210"/>
      <c r="BG47" s="210"/>
      <c r="BH47" s="210"/>
      <c r="BI47" s="210"/>
      <c r="BJ47" s="210"/>
      <c r="BK47" s="210"/>
      <c r="BL47" s="210"/>
      <c r="BM47" s="210"/>
      <c r="BN47" s="210"/>
      <c r="BO47" s="210"/>
      <c r="BP47" s="210"/>
      <c r="BQ47" s="210"/>
      <c r="BR47" s="210"/>
      <c r="BS47" s="210"/>
      <c r="BT47" s="210"/>
      <c r="BU47" s="210"/>
      <c r="BV47" s="210"/>
      <c r="BW47" s="210"/>
      <c r="BX47" s="210"/>
      <c r="BY47" s="210"/>
      <c r="BZ47" s="210"/>
      <c r="CA47" s="210"/>
      <c r="CB47" s="210"/>
      <c r="CC47" s="210"/>
      <c r="CD47" s="210"/>
      <c r="CE47" s="210"/>
      <c r="CF47" s="210"/>
      <c r="CG47" s="210"/>
      <c r="CH47" s="210"/>
      <c r="CI47" s="210"/>
      <c r="CJ47" s="210"/>
      <c r="CK47" s="210"/>
      <c r="CL47" s="210"/>
      <c r="CM47" s="210"/>
      <c r="CN47" s="210"/>
      <c r="CO47" s="210"/>
      <c r="CP47" s="210"/>
      <c r="CQ47" s="210"/>
      <c r="CR47" s="210"/>
      <c r="CS47" s="210"/>
      <c r="CT47" s="210"/>
      <c r="CU47" s="210"/>
      <c r="CV47" s="210"/>
      <c r="CW47" s="210"/>
      <c r="CX47" s="210"/>
      <c r="CY47" s="210"/>
      <c r="CZ47" s="210"/>
      <c r="DA47" s="210"/>
      <c r="DB47" s="210"/>
      <c r="DC47" s="210"/>
      <c r="DD47" s="210"/>
      <c r="DE47" s="210"/>
      <c r="DF47" s="210"/>
      <c r="DG47" s="210"/>
      <c r="DH47" s="210"/>
      <c r="DI47" s="210"/>
      <c r="DJ47" s="210"/>
      <c r="DK47" s="210"/>
      <c r="DL47" s="210"/>
      <c r="DM47" s="210"/>
      <c r="DN47" s="210"/>
      <c r="DO47" s="210"/>
      <c r="DP47" s="210"/>
      <c r="DQ47" s="210"/>
      <c r="DR47" s="210"/>
      <c r="DS47" s="210"/>
      <c r="DT47" s="210"/>
      <c r="DU47" s="210"/>
      <c r="DV47" s="210"/>
      <c r="DW47" s="210"/>
      <c r="DX47" s="210"/>
      <c r="DY47" s="210"/>
      <c r="DZ47" s="210"/>
      <c r="EA47" s="210"/>
      <c r="EB47" s="210"/>
      <c r="EC47" s="210"/>
      <c r="ED47" s="210"/>
      <c r="EE47" s="210"/>
      <c r="EF47" s="210"/>
      <c r="EG47" s="210"/>
      <c r="EH47" s="210"/>
      <c r="EI47" s="210"/>
      <c r="EJ47" s="210"/>
      <c r="EK47" s="210"/>
      <c r="EL47" s="210"/>
      <c r="EM47" s="210"/>
      <c r="EN47" s="210"/>
      <c r="EO47" s="210"/>
      <c r="EP47" s="210"/>
      <c r="EQ47" s="210"/>
      <c r="ER47" s="210"/>
      <c r="ES47" s="210"/>
      <c r="ET47" s="210"/>
      <c r="EU47" s="210"/>
      <c r="EV47" s="210"/>
      <c r="EW47" s="210"/>
      <c r="EX47" s="210"/>
      <c r="EY47" s="210"/>
      <c r="EZ47" s="210"/>
      <c r="FA47" s="210"/>
      <c r="FB47" s="210"/>
      <c r="FC47" s="210"/>
      <c r="FD47" s="210"/>
      <c r="FE47" s="210"/>
      <c r="FF47" s="210"/>
      <c r="FG47" s="210"/>
      <c r="FH47" s="210"/>
      <c r="FI47" s="210"/>
      <c r="FJ47" s="210"/>
      <c r="FK47" s="210"/>
      <c r="FL47" s="210"/>
      <c r="FM47" s="210"/>
      <c r="FN47" s="210"/>
      <c r="FO47" s="210"/>
      <c r="FP47" s="210"/>
      <c r="FQ47" s="210"/>
      <c r="FR47" s="210"/>
      <c r="FS47" s="210"/>
      <c r="FT47" s="210"/>
      <c r="FU47" s="210"/>
      <c r="FV47" s="210"/>
      <c r="FW47" s="210"/>
      <c r="FX47" s="210"/>
      <c r="FY47" s="210"/>
      <c r="FZ47" s="210"/>
      <c r="GA47" s="210"/>
      <c r="GB47" s="210"/>
      <c r="GC47" s="210"/>
      <c r="GD47" s="210"/>
      <c r="GE47" s="210"/>
      <c r="GF47" s="210"/>
      <c r="GG47" s="210"/>
      <c r="GH47" s="210"/>
      <c r="GI47" s="210"/>
      <c r="GJ47" s="210"/>
      <c r="GK47" s="210"/>
      <c r="GL47" s="210"/>
      <c r="GM47" s="210"/>
      <c r="GN47" s="210"/>
      <c r="GO47" s="210"/>
      <c r="GP47" s="210"/>
      <c r="GQ47" s="210"/>
      <c r="GR47" s="210"/>
      <c r="GS47" s="210"/>
      <c r="GT47" s="210"/>
      <c r="GU47" s="210"/>
      <c r="GV47" s="210"/>
      <c r="GW47" s="210"/>
      <c r="GX47" s="210"/>
      <c r="GY47" s="210"/>
      <c r="GZ47" s="210"/>
      <c r="HA47" s="210"/>
      <c r="HB47" s="210"/>
      <c r="HC47" s="210"/>
      <c r="HD47" s="210"/>
      <c r="HE47" s="210"/>
      <c r="HF47" s="210"/>
      <c r="HG47" s="210"/>
      <c r="HH47" s="210"/>
      <c r="HI47" s="210"/>
      <c r="HJ47" s="210"/>
      <c r="HK47" s="210"/>
      <c r="HL47" s="210"/>
      <c r="HM47" s="210"/>
      <c r="HN47" s="210"/>
      <c r="HO47" s="242"/>
    </row>
    <row r="48" ht="24" customHeight="1">
      <c r="A48" s="11">
        <v>25</v>
      </c>
      <c r="B48" t="s" s="12">
        <v>41967</v>
      </c>
      <c r="C48" t="s" s="12">
        <v>42017</v>
      </c>
      <c r="D48" t="s" s="12">
        <v>42018</v>
      </c>
      <c r="E48" t="s" s="12">
        <v>4483</v>
      </c>
      <c r="F48" t="s" s="12">
        <v>42019</v>
      </c>
      <c r="G48" t="s" s="12">
        <v>246</v>
      </c>
      <c r="H48" s="11">
        <v>1011</v>
      </c>
      <c r="I48" s="200">
        <v>4000</v>
      </c>
      <c r="J48" s="200">
        <v>200</v>
      </c>
      <c r="K48" s="879">
        <v>1</v>
      </c>
      <c r="L48" s="14"/>
      <c r="M48" s="789"/>
      <c r="N48" s="210"/>
      <c r="O48" s="210"/>
      <c r="P48" s="210"/>
      <c r="Q48" s="210"/>
      <c r="R48" s="210"/>
      <c r="S48" s="210"/>
      <c r="T48" s="210"/>
      <c r="U48" s="210"/>
      <c r="V48" s="210"/>
      <c r="W48" s="210"/>
      <c r="X48" s="210"/>
      <c r="Y48" s="210"/>
      <c r="Z48" s="210"/>
      <c r="AA48" s="210"/>
      <c r="AB48" s="210"/>
      <c r="AC48" s="210"/>
      <c r="AD48" s="210"/>
      <c r="AE48" s="210"/>
      <c r="AF48" s="210"/>
      <c r="AG48" s="210"/>
      <c r="AH48" s="210"/>
      <c r="AI48" s="210"/>
      <c r="AJ48" s="210"/>
      <c r="AK48" s="210"/>
      <c r="AL48" s="210"/>
      <c r="AM48" s="210"/>
      <c r="AN48" s="210"/>
      <c r="AO48" s="242"/>
      <c r="AP48" s="880"/>
      <c r="AQ48" s="880"/>
      <c r="AR48" s="880"/>
      <c r="AS48" s="880"/>
      <c r="AT48" s="880"/>
      <c r="AU48" s="880"/>
      <c r="AV48" s="880"/>
      <c r="AW48" s="880"/>
      <c r="AX48" s="880"/>
      <c r="AY48" s="880"/>
      <c r="AZ48" s="880"/>
      <c r="BA48" s="880"/>
      <c r="BB48" s="880"/>
      <c r="BC48" s="880"/>
      <c r="BD48" s="880"/>
      <c r="BE48" s="880"/>
      <c r="BF48" s="880"/>
      <c r="BG48" s="880"/>
      <c r="BH48" s="880"/>
      <c r="BI48" s="880"/>
      <c r="BJ48" s="880"/>
      <c r="BK48" s="880"/>
      <c r="BL48" s="880"/>
      <c r="BM48" s="880"/>
      <c r="BN48" s="880"/>
      <c r="BO48" s="880"/>
      <c r="BP48" s="880"/>
      <c r="BQ48" s="880"/>
      <c r="BR48" s="880"/>
      <c r="BS48" s="880"/>
      <c r="BT48" s="880"/>
      <c r="BU48" s="880"/>
      <c r="BV48" s="880"/>
      <c r="BW48" s="880"/>
      <c r="BX48" s="880"/>
      <c r="BY48" s="880"/>
      <c r="BZ48" s="880"/>
      <c r="CA48" s="880"/>
      <c r="CB48" s="880"/>
      <c r="CC48" s="880"/>
      <c r="CD48" s="880"/>
      <c r="CE48" s="880"/>
      <c r="CF48" s="880"/>
      <c r="CG48" s="880"/>
      <c r="CH48" s="880"/>
      <c r="CI48" s="880"/>
      <c r="CJ48" s="880"/>
      <c r="CK48" s="880"/>
      <c r="CL48" s="880"/>
      <c r="CM48" s="880"/>
      <c r="CN48" s="880"/>
      <c r="CO48" s="880"/>
      <c r="CP48" s="880"/>
      <c r="CQ48" s="880"/>
      <c r="CR48" s="880"/>
      <c r="CS48" s="880"/>
      <c r="CT48" s="880"/>
      <c r="CU48" s="880"/>
      <c r="CV48" s="880"/>
      <c r="CW48" s="880"/>
      <c r="CX48" s="880"/>
      <c r="CY48" s="880"/>
      <c r="CZ48" s="880"/>
      <c r="DA48" s="880"/>
      <c r="DB48" s="880"/>
      <c r="DC48" s="880"/>
      <c r="DD48" s="880"/>
      <c r="DE48" s="880"/>
      <c r="DF48" s="880"/>
      <c r="DG48" s="880"/>
      <c r="DH48" s="880"/>
      <c r="DI48" s="880"/>
      <c r="DJ48" s="880"/>
      <c r="DK48" s="880"/>
      <c r="DL48" s="880"/>
      <c r="DM48" s="880"/>
      <c r="DN48" s="880"/>
      <c r="DO48" s="880"/>
      <c r="DP48" s="880"/>
      <c r="DQ48" s="880"/>
      <c r="DR48" s="880"/>
      <c r="DS48" s="880"/>
      <c r="DT48" s="880"/>
      <c r="DU48" s="880"/>
      <c r="DV48" s="880"/>
      <c r="DW48" s="880"/>
      <c r="DX48" s="880"/>
      <c r="DY48" s="880"/>
      <c r="DZ48" s="880"/>
      <c r="EA48" s="880"/>
      <c r="EB48" s="880"/>
      <c r="EC48" s="880"/>
      <c r="ED48" s="880"/>
      <c r="EE48" s="880"/>
      <c r="EF48" s="880"/>
      <c r="EG48" s="880"/>
      <c r="EH48" s="880"/>
      <c r="EI48" s="880"/>
      <c r="EJ48" s="880"/>
      <c r="EK48" s="880"/>
      <c r="EL48" s="880"/>
      <c r="EM48" s="880"/>
      <c r="EN48" s="880"/>
      <c r="EO48" s="880"/>
      <c r="EP48" s="880"/>
      <c r="EQ48" s="880"/>
      <c r="ER48" s="880"/>
      <c r="ES48" s="880"/>
      <c r="ET48" s="880"/>
      <c r="EU48" s="880"/>
      <c r="EV48" s="880"/>
      <c r="EW48" s="880"/>
      <c r="EX48" s="880"/>
      <c r="EY48" s="880"/>
      <c r="EZ48" s="880"/>
      <c r="FA48" s="880"/>
      <c r="FB48" s="880"/>
      <c r="FC48" s="880"/>
      <c r="FD48" s="880"/>
      <c r="FE48" s="880"/>
      <c r="FF48" s="880"/>
      <c r="FG48" s="880"/>
      <c r="FH48" s="880"/>
      <c r="FI48" s="880"/>
      <c r="FJ48" s="880"/>
      <c r="FK48" s="880"/>
      <c r="FL48" s="880"/>
      <c r="FM48" s="880"/>
      <c r="FN48" s="880"/>
      <c r="FO48" s="880"/>
      <c r="FP48" s="880"/>
      <c r="FQ48" s="880"/>
      <c r="FR48" s="880"/>
      <c r="FS48" s="880"/>
      <c r="FT48" s="880"/>
      <c r="FU48" s="880"/>
      <c r="FV48" s="880"/>
      <c r="FW48" s="880"/>
      <c r="FX48" s="880"/>
      <c r="FY48" s="880"/>
      <c r="FZ48" s="880"/>
      <c r="GA48" s="880"/>
      <c r="GB48" s="880"/>
      <c r="GC48" s="880"/>
      <c r="GD48" s="880"/>
      <c r="GE48" s="880"/>
      <c r="GF48" s="880"/>
      <c r="GG48" s="880"/>
      <c r="GH48" s="880"/>
      <c r="GI48" s="880"/>
      <c r="GJ48" s="880"/>
      <c r="GK48" s="880"/>
      <c r="GL48" s="880"/>
      <c r="GM48" s="880"/>
      <c r="GN48" s="880"/>
      <c r="GO48" s="880"/>
      <c r="GP48" s="880"/>
      <c r="GQ48" s="880"/>
      <c r="GR48" s="880"/>
      <c r="GS48" s="880"/>
      <c r="GT48" s="880"/>
      <c r="GU48" s="880"/>
      <c r="GV48" s="880"/>
      <c r="GW48" s="880"/>
      <c r="GX48" s="880"/>
      <c r="GY48" s="880"/>
      <c r="GZ48" s="880"/>
      <c r="HA48" s="880"/>
      <c r="HB48" s="880"/>
      <c r="HC48" s="880"/>
      <c r="HD48" s="880"/>
      <c r="HE48" s="880"/>
      <c r="HF48" s="880"/>
      <c r="HG48" s="880"/>
      <c r="HH48" s="880"/>
      <c r="HI48" s="880"/>
      <c r="HJ48" s="880"/>
      <c r="HK48" s="880"/>
      <c r="HL48" s="880"/>
      <c r="HM48" s="880"/>
      <c r="HN48" s="880"/>
      <c r="HO48" s="880"/>
    </row>
    <row r="49" ht="24" customHeight="1">
      <c r="A49" s="11">
        <v>25</v>
      </c>
      <c r="B49" t="s" s="12">
        <v>41967</v>
      </c>
      <c r="C49" t="s" s="12">
        <v>42017</v>
      </c>
      <c r="D49" t="s" s="12">
        <v>42018</v>
      </c>
      <c r="E49" t="s" s="12">
        <v>4483</v>
      </c>
      <c r="F49" t="s" s="12">
        <v>42019</v>
      </c>
      <c r="G49" t="s" s="12">
        <v>246</v>
      </c>
      <c r="H49" s="11">
        <v>1011</v>
      </c>
      <c r="I49" s="200">
        <v>4000</v>
      </c>
      <c r="J49" s="200">
        <v>200</v>
      </c>
      <c r="K49" s="879">
        <v>1</v>
      </c>
      <c r="L49" t="s" s="12">
        <v>41971</v>
      </c>
      <c r="M49" s="789"/>
      <c r="N49" s="210"/>
      <c r="O49" s="210"/>
      <c r="P49" s="210"/>
      <c r="Q49" s="210"/>
      <c r="R49" s="210"/>
      <c r="S49" s="210"/>
      <c r="T49" s="210"/>
      <c r="U49" s="210"/>
      <c r="V49" s="210"/>
      <c r="W49" s="210"/>
      <c r="X49" s="210"/>
      <c r="Y49" s="210"/>
      <c r="Z49" s="210"/>
      <c r="AA49" s="210"/>
      <c r="AB49" s="210"/>
      <c r="AC49" s="210"/>
      <c r="AD49" s="210"/>
      <c r="AE49" s="210"/>
      <c r="AF49" s="210"/>
      <c r="AG49" s="210"/>
      <c r="AH49" s="210"/>
      <c r="AI49" s="210"/>
      <c r="AJ49" s="210"/>
      <c r="AK49" s="210"/>
      <c r="AL49" s="210"/>
      <c r="AM49" s="210"/>
      <c r="AN49" s="210"/>
      <c r="AO49" s="210"/>
      <c r="AP49" s="210"/>
      <c r="AQ49" s="210"/>
      <c r="AR49" s="210"/>
      <c r="AS49" s="210"/>
      <c r="AT49" s="210"/>
      <c r="AU49" s="210"/>
      <c r="AV49" s="210"/>
      <c r="AW49" s="210"/>
      <c r="AX49" s="210"/>
      <c r="AY49" s="210"/>
      <c r="AZ49" s="210"/>
      <c r="BA49" s="210"/>
      <c r="BB49" s="210"/>
      <c r="BC49" s="210"/>
      <c r="BD49" s="210"/>
      <c r="BE49" s="210"/>
      <c r="BF49" s="210"/>
      <c r="BG49" s="210"/>
      <c r="BH49" s="210"/>
      <c r="BI49" s="210"/>
      <c r="BJ49" s="210"/>
      <c r="BK49" s="210"/>
      <c r="BL49" s="210"/>
      <c r="BM49" s="210"/>
      <c r="BN49" s="210"/>
      <c r="BO49" s="210"/>
      <c r="BP49" s="210"/>
      <c r="BQ49" s="210"/>
      <c r="BR49" s="210"/>
      <c r="BS49" s="210"/>
      <c r="BT49" s="210"/>
      <c r="BU49" s="210"/>
      <c r="BV49" s="210"/>
      <c r="BW49" s="210"/>
      <c r="BX49" s="210"/>
      <c r="BY49" s="210"/>
      <c r="BZ49" s="210"/>
      <c r="CA49" s="210"/>
      <c r="CB49" s="210"/>
      <c r="CC49" s="210"/>
      <c r="CD49" s="210"/>
      <c r="CE49" s="210"/>
      <c r="CF49" s="210"/>
      <c r="CG49" s="210"/>
      <c r="CH49" s="210"/>
      <c r="CI49" s="210"/>
      <c r="CJ49" s="210"/>
      <c r="CK49" s="210"/>
      <c r="CL49" s="210"/>
      <c r="CM49" s="210"/>
      <c r="CN49" s="210"/>
      <c r="CO49" s="210"/>
      <c r="CP49" s="210"/>
      <c r="CQ49" s="210"/>
      <c r="CR49" s="210"/>
      <c r="CS49" s="210"/>
      <c r="CT49" s="210"/>
      <c r="CU49" s="210"/>
      <c r="CV49" s="210"/>
      <c r="CW49" s="210"/>
      <c r="CX49" s="210"/>
      <c r="CY49" s="210"/>
      <c r="CZ49" s="210"/>
      <c r="DA49" s="210"/>
      <c r="DB49" s="210"/>
      <c r="DC49" s="210"/>
      <c r="DD49" s="210"/>
      <c r="DE49" s="210"/>
      <c r="DF49" s="210"/>
      <c r="DG49" s="210"/>
      <c r="DH49" s="210"/>
      <c r="DI49" s="210"/>
      <c r="DJ49" s="210"/>
      <c r="DK49" s="210"/>
      <c r="DL49" s="210"/>
      <c r="DM49" s="210"/>
      <c r="DN49" s="210"/>
      <c r="DO49" s="210"/>
      <c r="DP49" s="210"/>
      <c r="DQ49" s="210"/>
      <c r="DR49" s="210"/>
      <c r="DS49" s="210"/>
      <c r="DT49" s="210"/>
      <c r="DU49" s="210"/>
      <c r="DV49" s="210"/>
      <c r="DW49" s="210"/>
      <c r="DX49" s="210"/>
      <c r="DY49" s="210"/>
      <c r="DZ49" s="210"/>
      <c r="EA49" s="210"/>
      <c r="EB49" s="210"/>
      <c r="EC49" s="210"/>
      <c r="ED49" s="210"/>
      <c r="EE49" s="210"/>
      <c r="EF49" s="210"/>
      <c r="EG49" s="210"/>
      <c r="EH49" s="210"/>
      <c r="EI49" s="210"/>
      <c r="EJ49" s="210"/>
      <c r="EK49" s="210"/>
      <c r="EL49" s="210"/>
      <c r="EM49" s="210"/>
      <c r="EN49" s="210"/>
      <c r="EO49" s="210"/>
      <c r="EP49" s="210"/>
      <c r="EQ49" s="210"/>
      <c r="ER49" s="210"/>
      <c r="ES49" s="210"/>
      <c r="ET49" s="210"/>
      <c r="EU49" s="210"/>
      <c r="EV49" s="210"/>
      <c r="EW49" s="210"/>
      <c r="EX49" s="210"/>
      <c r="EY49" s="210"/>
      <c r="EZ49" s="210"/>
      <c r="FA49" s="210"/>
      <c r="FB49" s="210"/>
      <c r="FC49" s="210"/>
      <c r="FD49" s="210"/>
      <c r="FE49" s="210"/>
      <c r="FF49" s="210"/>
      <c r="FG49" s="210"/>
      <c r="FH49" s="210"/>
      <c r="FI49" s="210"/>
      <c r="FJ49" s="210"/>
      <c r="FK49" s="210"/>
      <c r="FL49" s="210"/>
      <c r="FM49" s="210"/>
      <c r="FN49" s="210"/>
      <c r="FO49" s="210"/>
      <c r="FP49" s="210"/>
      <c r="FQ49" s="210"/>
      <c r="FR49" s="210"/>
      <c r="FS49" s="210"/>
      <c r="FT49" s="210"/>
      <c r="FU49" s="210"/>
      <c r="FV49" s="210"/>
      <c r="FW49" s="210"/>
      <c r="FX49" s="210"/>
      <c r="FY49" s="210"/>
      <c r="FZ49" s="210"/>
      <c r="GA49" s="210"/>
      <c r="GB49" s="210"/>
      <c r="GC49" s="210"/>
      <c r="GD49" s="210"/>
      <c r="GE49" s="210"/>
      <c r="GF49" s="210"/>
      <c r="GG49" s="210"/>
      <c r="GH49" s="210"/>
      <c r="GI49" s="210"/>
      <c r="GJ49" s="210"/>
      <c r="GK49" s="210"/>
      <c r="GL49" s="210"/>
      <c r="GM49" s="210"/>
      <c r="GN49" s="210"/>
      <c r="GO49" s="210"/>
      <c r="GP49" s="210"/>
      <c r="GQ49" s="210"/>
      <c r="GR49" s="210"/>
      <c r="GS49" s="210"/>
      <c r="GT49" s="210"/>
      <c r="GU49" s="210"/>
      <c r="GV49" s="210"/>
      <c r="GW49" s="210"/>
      <c r="GX49" s="210"/>
      <c r="GY49" s="210"/>
      <c r="GZ49" s="210"/>
      <c r="HA49" s="210"/>
      <c r="HB49" s="210"/>
      <c r="HC49" s="210"/>
      <c r="HD49" s="210"/>
      <c r="HE49" s="210"/>
      <c r="HF49" s="210"/>
      <c r="HG49" s="210"/>
      <c r="HH49" s="210"/>
      <c r="HI49" s="210"/>
      <c r="HJ49" s="210"/>
      <c r="HK49" s="210"/>
      <c r="HL49" s="210"/>
      <c r="HM49" s="210"/>
      <c r="HN49" s="210"/>
      <c r="HO49" s="242"/>
    </row>
    <row r="50" ht="24" customHeight="1">
      <c r="A50" s="11">
        <v>26</v>
      </c>
      <c r="B50" t="s" s="12">
        <v>41967</v>
      </c>
      <c r="C50" t="s" s="12">
        <v>42020</v>
      </c>
      <c r="D50" t="s" s="12">
        <v>42021</v>
      </c>
      <c r="E50" t="s" s="12">
        <v>4483</v>
      </c>
      <c r="F50" t="s" s="12">
        <v>41978</v>
      </c>
      <c r="G50" t="s" s="12">
        <v>115</v>
      </c>
      <c r="H50" s="11">
        <v>600</v>
      </c>
      <c r="I50" s="200">
        <v>2400</v>
      </c>
      <c r="J50" s="200">
        <v>100</v>
      </c>
      <c r="K50" s="879">
        <v>1</v>
      </c>
      <c r="L50" s="14"/>
      <c r="M50" s="789"/>
      <c r="N50" s="210"/>
      <c r="O50" s="210"/>
      <c r="P50" s="210"/>
      <c r="Q50" s="210"/>
      <c r="R50" s="210"/>
      <c r="S50" s="210"/>
      <c r="T50" s="210"/>
      <c r="U50" s="210"/>
      <c r="V50" s="210"/>
      <c r="W50" s="210"/>
      <c r="X50" s="210"/>
      <c r="Y50" s="210"/>
      <c r="Z50" s="210"/>
      <c r="AA50" s="210"/>
      <c r="AB50" s="210"/>
      <c r="AC50" s="210"/>
      <c r="AD50" s="210"/>
      <c r="AE50" s="210"/>
      <c r="AF50" s="210"/>
      <c r="AG50" s="210"/>
      <c r="AH50" s="210"/>
      <c r="AI50" s="210"/>
      <c r="AJ50" s="210"/>
      <c r="AK50" s="210"/>
      <c r="AL50" s="210"/>
      <c r="AM50" s="210"/>
      <c r="AN50" s="210"/>
      <c r="AO50" s="210"/>
      <c r="AP50" s="210"/>
      <c r="AQ50" s="210"/>
      <c r="AR50" s="210"/>
      <c r="AS50" s="210"/>
      <c r="AT50" s="210"/>
      <c r="AU50" s="210"/>
      <c r="AV50" s="210"/>
      <c r="AW50" s="210"/>
      <c r="AX50" s="210"/>
      <c r="AY50" s="210"/>
      <c r="AZ50" s="210"/>
      <c r="BA50" s="210"/>
      <c r="BB50" s="210"/>
      <c r="BC50" s="210"/>
      <c r="BD50" s="210"/>
      <c r="BE50" s="210"/>
      <c r="BF50" s="210"/>
      <c r="BG50" s="210"/>
      <c r="BH50" s="210"/>
      <c r="BI50" s="210"/>
      <c r="BJ50" s="210"/>
      <c r="BK50" s="210"/>
      <c r="BL50" s="210"/>
      <c r="BM50" s="210"/>
      <c r="BN50" s="210"/>
      <c r="BO50" s="210"/>
      <c r="BP50" s="210"/>
      <c r="BQ50" s="210"/>
      <c r="BR50" s="210"/>
      <c r="BS50" s="210"/>
      <c r="BT50" s="210"/>
      <c r="BU50" s="210"/>
      <c r="BV50" s="210"/>
      <c r="BW50" s="210"/>
      <c r="BX50" s="210"/>
      <c r="BY50" s="210"/>
      <c r="BZ50" s="210"/>
      <c r="CA50" s="210"/>
      <c r="CB50" s="210"/>
      <c r="CC50" s="210"/>
      <c r="CD50" s="210"/>
      <c r="CE50" s="210"/>
      <c r="CF50" s="210"/>
      <c r="CG50" s="210"/>
      <c r="CH50" s="210"/>
      <c r="CI50" s="210"/>
      <c r="CJ50" s="210"/>
      <c r="CK50" s="210"/>
      <c r="CL50" s="210"/>
      <c r="CM50" s="210"/>
      <c r="CN50" s="210"/>
      <c r="CO50" s="210"/>
      <c r="CP50" s="210"/>
      <c r="CQ50" s="210"/>
      <c r="CR50" s="210"/>
      <c r="CS50" s="210"/>
      <c r="CT50" s="210"/>
      <c r="CU50" s="210"/>
      <c r="CV50" s="210"/>
      <c r="CW50" s="210"/>
      <c r="CX50" s="210"/>
      <c r="CY50" s="210"/>
      <c r="CZ50" s="210"/>
      <c r="DA50" s="210"/>
      <c r="DB50" s="210"/>
      <c r="DC50" s="210"/>
      <c r="DD50" s="210"/>
      <c r="DE50" s="210"/>
      <c r="DF50" s="210"/>
      <c r="DG50" s="210"/>
      <c r="DH50" s="210"/>
      <c r="DI50" s="210"/>
      <c r="DJ50" s="210"/>
      <c r="DK50" s="210"/>
      <c r="DL50" s="210"/>
      <c r="DM50" s="210"/>
      <c r="DN50" s="210"/>
      <c r="DO50" s="210"/>
      <c r="DP50" s="210"/>
      <c r="DQ50" s="210"/>
      <c r="DR50" s="210"/>
      <c r="DS50" s="210"/>
      <c r="DT50" s="210"/>
      <c r="DU50" s="210"/>
      <c r="DV50" s="210"/>
      <c r="DW50" s="210"/>
      <c r="DX50" s="210"/>
      <c r="DY50" s="210"/>
      <c r="DZ50" s="210"/>
      <c r="EA50" s="210"/>
      <c r="EB50" s="210"/>
      <c r="EC50" s="210"/>
      <c r="ED50" s="210"/>
      <c r="EE50" s="210"/>
      <c r="EF50" s="210"/>
      <c r="EG50" s="210"/>
      <c r="EH50" s="210"/>
      <c r="EI50" s="210"/>
      <c r="EJ50" s="210"/>
      <c r="EK50" s="210"/>
      <c r="EL50" s="210"/>
      <c r="EM50" s="210"/>
      <c r="EN50" s="210"/>
      <c r="EO50" s="210"/>
      <c r="EP50" s="210"/>
      <c r="EQ50" s="210"/>
      <c r="ER50" s="210"/>
      <c r="ES50" s="210"/>
      <c r="ET50" s="210"/>
      <c r="EU50" s="210"/>
      <c r="EV50" s="210"/>
      <c r="EW50" s="210"/>
      <c r="EX50" s="210"/>
      <c r="EY50" s="210"/>
      <c r="EZ50" s="210"/>
      <c r="FA50" s="210"/>
      <c r="FB50" s="210"/>
      <c r="FC50" s="210"/>
      <c r="FD50" s="210"/>
      <c r="FE50" s="210"/>
      <c r="FF50" s="210"/>
      <c r="FG50" s="210"/>
      <c r="FH50" s="210"/>
      <c r="FI50" s="210"/>
      <c r="FJ50" s="210"/>
      <c r="FK50" s="210"/>
      <c r="FL50" s="210"/>
      <c r="FM50" s="210"/>
      <c r="FN50" s="210"/>
      <c r="FO50" s="210"/>
      <c r="FP50" s="210"/>
      <c r="FQ50" s="210"/>
      <c r="FR50" s="210"/>
      <c r="FS50" s="210"/>
      <c r="FT50" s="210"/>
      <c r="FU50" s="210"/>
      <c r="FV50" s="210"/>
      <c r="FW50" s="210"/>
      <c r="FX50" s="210"/>
      <c r="FY50" s="210"/>
      <c r="FZ50" s="210"/>
      <c r="GA50" s="210"/>
      <c r="GB50" s="210"/>
      <c r="GC50" s="210"/>
      <c r="GD50" s="210"/>
      <c r="GE50" s="210"/>
      <c r="GF50" s="210"/>
      <c r="GG50" s="210"/>
      <c r="GH50" s="210"/>
      <c r="GI50" s="210"/>
      <c r="GJ50" s="210"/>
      <c r="GK50" s="210"/>
      <c r="GL50" s="210"/>
      <c r="GM50" s="210"/>
      <c r="GN50" s="210"/>
      <c r="GO50" s="210"/>
      <c r="GP50" s="210"/>
      <c r="GQ50" s="210"/>
      <c r="GR50" s="210"/>
      <c r="GS50" s="210"/>
      <c r="GT50" s="210"/>
      <c r="GU50" s="210"/>
      <c r="GV50" s="210"/>
      <c r="GW50" s="210"/>
      <c r="GX50" s="210"/>
      <c r="GY50" s="210"/>
      <c r="GZ50" s="210"/>
      <c r="HA50" s="210"/>
      <c r="HB50" s="210"/>
      <c r="HC50" s="210"/>
      <c r="HD50" s="210"/>
      <c r="HE50" s="210"/>
      <c r="HF50" s="210"/>
      <c r="HG50" s="210"/>
      <c r="HH50" s="210"/>
      <c r="HI50" s="210"/>
      <c r="HJ50" s="210"/>
      <c r="HK50" s="210"/>
      <c r="HL50" s="210"/>
      <c r="HM50" s="210"/>
      <c r="HN50" s="210"/>
      <c r="HO50" s="242"/>
    </row>
    <row r="51" ht="24" customHeight="1">
      <c r="A51" s="11">
        <v>26</v>
      </c>
      <c r="B51" t="s" s="12">
        <v>41967</v>
      </c>
      <c r="C51" t="s" s="12">
        <v>42020</v>
      </c>
      <c r="D51" t="s" s="12">
        <v>42021</v>
      </c>
      <c r="E51" t="s" s="12">
        <v>4483</v>
      </c>
      <c r="F51" t="s" s="12">
        <v>41978</v>
      </c>
      <c r="G51" t="s" s="12">
        <v>115</v>
      </c>
      <c r="H51" s="11">
        <v>600</v>
      </c>
      <c r="I51" s="200">
        <v>2400</v>
      </c>
      <c r="J51" s="200">
        <v>100</v>
      </c>
      <c r="K51" s="879">
        <v>1</v>
      </c>
      <c r="L51" t="s" s="12">
        <v>41971</v>
      </c>
      <c r="M51" s="789"/>
      <c r="N51" s="210"/>
      <c r="O51" s="210"/>
      <c r="P51" s="210"/>
      <c r="Q51" s="210"/>
      <c r="R51" s="210"/>
      <c r="S51" s="210"/>
      <c r="T51" s="210"/>
      <c r="U51" s="210"/>
      <c r="V51" s="210"/>
      <c r="W51" s="210"/>
      <c r="X51" s="210"/>
      <c r="Y51" s="210"/>
      <c r="Z51" s="210"/>
      <c r="AA51" s="210"/>
      <c r="AB51" s="210"/>
      <c r="AC51" s="210"/>
      <c r="AD51" s="210"/>
      <c r="AE51" s="210"/>
      <c r="AF51" s="210"/>
      <c r="AG51" s="210"/>
      <c r="AH51" s="210"/>
      <c r="AI51" s="210"/>
      <c r="AJ51" s="210"/>
      <c r="AK51" s="210"/>
      <c r="AL51" s="210"/>
      <c r="AM51" s="210"/>
      <c r="AN51" s="210"/>
      <c r="AO51" s="244"/>
      <c r="AP51" s="790"/>
      <c r="AQ51" s="790"/>
      <c r="AR51" s="790"/>
      <c r="AS51" s="790"/>
      <c r="AT51" s="790"/>
      <c r="AU51" s="790"/>
      <c r="AV51" s="790"/>
      <c r="AW51" s="790"/>
      <c r="AX51" s="790"/>
      <c r="AY51" s="790"/>
      <c r="AZ51" s="790"/>
      <c r="BA51" s="790"/>
      <c r="BB51" s="790"/>
      <c r="BC51" s="790"/>
      <c r="BD51" s="790"/>
      <c r="BE51" s="790"/>
      <c r="BF51" s="790"/>
      <c r="BG51" s="790"/>
      <c r="BH51" s="790"/>
      <c r="BI51" s="790"/>
      <c r="BJ51" s="790"/>
      <c r="BK51" s="790"/>
      <c r="BL51" s="790"/>
      <c r="BM51" s="790"/>
      <c r="BN51" s="790"/>
      <c r="BO51" s="790"/>
      <c r="BP51" s="790"/>
      <c r="BQ51" s="790"/>
      <c r="BR51" s="790"/>
      <c r="BS51" s="790"/>
      <c r="BT51" s="790"/>
      <c r="BU51" s="790"/>
      <c r="BV51" s="790"/>
      <c r="BW51" s="790"/>
      <c r="BX51" s="790"/>
      <c r="BY51" s="790"/>
      <c r="BZ51" s="790"/>
      <c r="CA51" s="790"/>
      <c r="CB51" s="790"/>
      <c r="CC51" s="790"/>
      <c r="CD51" s="790"/>
      <c r="CE51" s="790"/>
      <c r="CF51" s="790"/>
      <c r="CG51" s="790"/>
      <c r="CH51" s="790"/>
      <c r="CI51" s="790"/>
      <c r="CJ51" s="790"/>
      <c r="CK51" s="790"/>
      <c r="CL51" s="790"/>
      <c r="CM51" s="790"/>
      <c r="CN51" s="790"/>
      <c r="CO51" s="790"/>
      <c r="CP51" s="790"/>
      <c r="CQ51" s="790"/>
      <c r="CR51" s="790"/>
      <c r="CS51" s="790"/>
      <c r="CT51" s="790"/>
      <c r="CU51" s="790"/>
      <c r="CV51" s="790"/>
      <c r="CW51" s="790"/>
      <c r="CX51" s="790"/>
      <c r="CY51" s="790"/>
      <c r="CZ51" s="790"/>
      <c r="DA51" s="790"/>
      <c r="DB51" s="790"/>
      <c r="DC51" s="790"/>
      <c r="DD51" s="790"/>
      <c r="DE51" s="790"/>
      <c r="DF51" s="790"/>
      <c r="DG51" s="790"/>
      <c r="DH51" s="790"/>
      <c r="DI51" s="790"/>
      <c r="DJ51" s="790"/>
      <c r="DK51" s="790"/>
      <c r="DL51" s="790"/>
      <c r="DM51" s="790"/>
      <c r="DN51" s="790"/>
      <c r="DO51" s="790"/>
      <c r="DP51" s="790"/>
      <c r="DQ51" s="790"/>
      <c r="DR51" s="790"/>
      <c r="DS51" s="790"/>
      <c r="DT51" s="790"/>
      <c r="DU51" s="790"/>
      <c r="DV51" s="790"/>
      <c r="DW51" s="790"/>
      <c r="DX51" s="790"/>
      <c r="DY51" s="790"/>
      <c r="DZ51" s="790"/>
      <c r="EA51" s="790"/>
      <c r="EB51" s="790"/>
      <c r="EC51" s="790"/>
      <c r="ED51" s="790"/>
      <c r="EE51" s="790"/>
      <c r="EF51" s="790"/>
      <c r="EG51" s="790"/>
      <c r="EH51" s="790"/>
      <c r="EI51" s="790"/>
      <c r="EJ51" s="790"/>
      <c r="EK51" s="790"/>
      <c r="EL51" s="790"/>
      <c r="EM51" s="790"/>
      <c r="EN51" s="790"/>
      <c r="EO51" s="790"/>
      <c r="EP51" s="790"/>
      <c r="EQ51" s="790"/>
      <c r="ER51" s="790"/>
      <c r="ES51" s="790"/>
      <c r="ET51" s="790"/>
      <c r="EU51" s="790"/>
      <c r="EV51" s="790"/>
      <c r="EW51" s="790"/>
      <c r="EX51" s="790"/>
      <c r="EY51" s="790"/>
      <c r="EZ51" s="790"/>
      <c r="FA51" s="790"/>
      <c r="FB51" s="790"/>
      <c r="FC51" s="790"/>
      <c r="FD51" s="790"/>
      <c r="FE51" s="790"/>
      <c r="FF51" s="790"/>
      <c r="FG51" s="790"/>
      <c r="FH51" s="790"/>
      <c r="FI51" s="790"/>
      <c r="FJ51" s="790"/>
      <c r="FK51" s="790"/>
      <c r="FL51" s="790"/>
      <c r="FM51" s="790"/>
      <c r="FN51" s="790"/>
      <c r="FO51" s="790"/>
      <c r="FP51" s="790"/>
      <c r="FQ51" s="790"/>
      <c r="FR51" s="790"/>
      <c r="FS51" s="790"/>
      <c r="FT51" s="790"/>
      <c r="FU51" s="790"/>
      <c r="FV51" s="790"/>
      <c r="FW51" s="790"/>
      <c r="FX51" s="790"/>
      <c r="FY51" s="790"/>
      <c r="FZ51" s="790"/>
      <c r="GA51" s="790"/>
      <c r="GB51" s="790"/>
      <c r="GC51" s="790"/>
      <c r="GD51" s="790"/>
      <c r="GE51" s="790"/>
      <c r="GF51" s="790"/>
      <c r="GG51" s="790"/>
      <c r="GH51" s="790"/>
      <c r="GI51" s="790"/>
      <c r="GJ51" s="790"/>
      <c r="GK51" s="790"/>
      <c r="GL51" s="790"/>
      <c r="GM51" s="790"/>
      <c r="GN51" s="790"/>
      <c r="GO51" s="790"/>
      <c r="GP51" s="790"/>
      <c r="GQ51" s="790"/>
      <c r="GR51" s="790"/>
      <c r="GS51" s="790"/>
      <c r="GT51" s="790"/>
      <c r="GU51" s="790"/>
      <c r="GV51" s="790"/>
      <c r="GW51" s="790"/>
      <c r="GX51" s="790"/>
      <c r="GY51" s="790"/>
      <c r="GZ51" s="790"/>
      <c r="HA51" s="790"/>
      <c r="HB51" s="790"/>
      <c r="HC51" s="790"/>
      <c r="HD51" s="790"/>
      <c r="HE51" s="790"/>
      <c r="HF51" s="790"/>
      <c r="HG51" s="790"/>
      <c r="HH51" s="790"/>
      <c r="HI51" s="790"/>
      <c r="HJ51" s="790"/>
      <c r="HK51" s="790"/>
      <c r="HL51" s="790"/>
      <c r="HM51" s="790"/>
      <c r="HN51" s="790"/>
      <c r="HO51" s="790"/>
    </row>
    <row r="52" ht="24" customHeight="1">
      <c r="A52" s="11">
        <v>27</v>
      </c>
      <c r="B52" t="s" s="12">
        <v>41967</v>
      </c>
      <c r="C52" t="s" s="12">
        <v>42022</v>
      </c>
      <c r="D52" t="s" s="12">
        <v>42013</v>
      </c>
      <c r="E52" t="s" s="12">
        <v>4483</v>
      </c>
      <c r="F52" t="s" s="12">
        <v>42004</v>
      </c>
      <c r="G52" t="s" s="12">
        <v>10830</v>
      </c>
      <c r="H52" s="11">
        <v>680</v>
      </c>
      <c r="I52" s="200">
        <v>2233</v>
      </c>
      <c r="J52" s="200">
        <v>150</v>
      </c>
      <c r="K52" s="879">
        <v>2</v>
      </c>
      <c r="L52" s="14"/>
      <c r="M52" s="789"/>
      <c r="N52" s="210"/>
      <c r="O52" s="244"/>
      <c r="P52" s="790"/>
      <c r="Q52" s="790"/>
      <c r="R52" s="790"/>
      <c r="S52" s="790"/>
      <c r="T52" s="790"/>
      <c r="U52" s="790"/>
      <c r="V52" s="790"/>
      <c r="W52" s="790"/>
      <c r="X52" s="790"/>
      <c r="Y52" s="790"/>
      <c r="Z52" s="790"/>
      <c r="AA52" s="790"/>
      <c r="AB52" s="790"/>
      <c r="AC52" s="790"/>
      <c r="AD52" s="790"/>
      <c r="AE52" s="790"/>
      <c r="AF52" s="790"/>
      <c r="AG52" s="790"/>
      <c r="AH52" s="790"/>
      <c r="AI52" s="790"/>
      <c r="AJ52" s="790"/>
      <c r="AK52" s="790"/>
      <c r="AL52" s="790"/>
      <c r="AM52" s="790"/>
      <c r="AN52" s="79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c r="CK52" s="20"/>
      <c r="CL52" s="20"/>
      <c r="CM52" s="20"/>
      <c r="CN52" s="20"/>
      <c r="CO52" s="20"/>
      <c r="CP52" s="20"/>
      <c r="CQ52" s="20"/>
      <c r="CR52" s="20"/>
      <c r="CS52" s="20"/>
      <c r="CT52" s="20"/>
      <c r="CU52" s="20"/>
      <c r="CV52" s="20"/>
      <c r="CW52" s="20"/>
      <c r="CX52" s="20"/>
      <c r="CY52" s="20"/>
      <c r="CZ52" s="20"/>
      <c r="DA52" s="20"/>
      <c r="DB52" s="20"/>
      <c r="DC52" s="20"/>
      <c r="DD52" s="20"/>
      <c r="DE52" s="20"/>
      <c r="DF52" s="20"/>
      <c r="DG52" s="20"/>
      <c r="DH52" s="20"/>
      <c r="DI52" s="20"/>
      <c r="DJ52" s="20"/>
      <c r="DK52" s="20"/>
      <c r="DL52" s="20"/>
      <c r="DM52" s="20"/>
      <c r="DN52" s="20"/>
      <c r="DO52" s="20"/>
      <c r="DP52" s="20"/>
      <c r="DQ52" s="20"/>
      <c r="DR52" s="20"/>
      <c r="DS52" s="20"/>
      <c r="DT52" s="20"/>
      <c r="DU52" s="20"/>
      <c r="DV52" s="20"/>
      <c r="DW52" s="20"/>
      <c r="DX52" s="20"/>
      <c r="DY52" s="20"/>
      <c r="DZ52" s="20"/>
      <c r="EA52" s="20"/>
      <c r="EB52" s="20"/>
      <c r="EC52" s="20"/>
      <c r="ED52" s="20"/>
      <c r="EE52" s="20"/>
      <c r="EF52" s="20"/>
      <c r="EG52" s="20"/>
      <c r="EH52" s="20"/>
      <c r="EI52" s="20"/>
      <c r="EJ52" s="20"/>
      <c r="EK52" s="20"/>
      <c r="EL52" s="20"/>
      <c r="EM52" s="20"/>
      <c r="EN52" s="20"/>
      <c r="EO52" s="20"/>
      <c r="EP52" s="20"/>
      <c r="EQ52" s="20"/>
      <c r="ER52" s="20"/>
      <c r="ES52" s="20"/>
      <c r="ET52" s="20"/>
      <c r="EU52" s="20"/>
      <c r="EV52" s="20"/>
      <c r="EW52" s="20"/>
      <c r="EX52" s="20"/>
      <c r="EY52" s="20"/>
      <c r="EZ52" s="20"/>
      <c r="FA52" s="20"/>
      <c r="FB52" s="20"/>
      <c r="FC52" s="20"/>
      <c r="FD52" s="20"/>
      <c r="FE52" s="20"/>
      <c r="FF52" s="20"/>
      <c r="FG52" s="20"/>
      <c r="FH52" s="20"/>
      <c r="FI52" s="20"/>
      <c r="FJ52" s="20"/>
      <c r="FK52" s="20"/>
      <c r="FL52" s="20"/>
      <c r="FM52" s="20"/>
      <c r="FN52" s="20"/>
      <c r="FO52" s="20"/>
      <c r="FP52" s="20"/>
      <c r="FQ52" s="20"/>
      <c r="FR52" s="20"/>
      <c r="FS52" s="20"/>
      <c r="FT52" s="20"/>
      <c r="FU52" s="20"/>
      <c r="FV52" s="20"/>
      <c r="FW52" s="20"/>
      <c r="FX52" s="20"/>
      <c r="FY52" s="20"/>
      <c r="FZ52" s="20"/>
      <c r="GA52" s="20"/>
      <c r="GB52" s="20"/>
      <c r="GC52" s="20"/>
      <c r="GD52" s="20"/>
      <c r="GE52" s="20"/>
      <c r="GF52" s="20"/>
      <c r="GG52" s="20"/>
      <c r="GH52" s="20"/>
      <c r="GI52" s="20"/>
      <c r="GJ52" s="20"/>
      <c r="GK52" s="20"/>
      <c r="GL52" s="20"/>
      <c r="GM52" s="20"/>
      <c r="GN52" s="20"/>
      <c r="GO52" s="20"/>
      <c r="GP52" s="20"/>
      <c r="GQ52" s="20"/>
      <c r="GR52" s="20"/>
      <c r="GS52" s="20"/>
      <c r="GT52" s="20"/>
      <c r="GU52" s="20"/>
      <c r="GV52" s="20"/>
      <c r="GW52" s="20"/>
      <c r="GX52" s="20"/>
      <c r="GY52" s="20"/>
      <c r="GZ52" s="20"/>
      <c r="HA52" s="20"/>
      <c r="HB52" s="20"/>
      <c r="HC52" s="20"/>
      <c r="HD52" s="20"/>
      <c r="HE52" s="20"/>
      <c r="HF52" s="20"/>
      <c r="HG52" s="20"/>
      <c r="HH52" s="20"/>
      <c r="HI52" s="20"/>
      <c r="HJ52" s="20"/>
      <c r="HK52" s="20"/>
      <c r="HL52" s="20"/>
      <c r="HM52" s="20"/>
      <c r="HN52" s="20"/>
      <c r="HO52" s="20"/>
    </row>
    <row r="53" ht="24" customHeight="1">
      <c r="A53" s="11">
        <v>27</v>
      </c>
      <c r="B53" t="s" s="12">
        <v>41967</v>
      </c>
      <c r="C53" t="s" s="12">
        <v>42022</v>
      </c>
      <c r="D53" t="s" s="12">
        <v>42013</v>
      </c>
      <c r="E53" t="s" s="12">
        <v>4483</v>
      </c>
      <c r="F53" t="s" s="12">
        <v>42004</v>
      </c>
      <c r="G53" t="s" s="12">
        <v>10830</v>
      </c>
      <c r="H53" s="11">
        <v>680</v>
      </c>
      <c r="I53" s="200">
        <v>2233</v>
      </c>
      <c r="J53" s="200">
        <v>150</v>
      </c>
      <c r="K53" s="879">
        <v>2</v>
      </c>
      <c r="L53" t="s" s="12">
        <v>41971</v>
      </c>
      <c r="M53" s="789"/>
      <c r="N53" s="210"/>
      <c r="O53" s="211"/>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c r="CI53" s="20"/>
      <c r="CJ53" s="20"/>
      <c r="CK53" s="20"/>
      <c r="CL53" s="20"/>
      <c r="CM53" s="20"/>
      <c r="CN53" s="20"/>
      <c r="CO53" s="20"/>
      <c r="CP53" s="20"/>
      <c r="CQ53" s="20"/>
      <c r="CR53" s="20"/>
      <c r="CS53" s="20"/>
      <c r="CT53" s="20"/>
      <c r="CU53" s="20"/>
      <c r="CV53" s="20"/>
      <c r="CW53" s="20"/>
      <c r="CX53" s="20"/>
      <c r="CY53" s="20"/>
      <c r="CZ53" s="20"/>
      <c r="DA53" s="20"/>
      <c r="DB53" s="20"/>
      <c r="DC53" s="20"/>
      <c r="DD53" s="20"/>
      <c r="DE53" s="20"/>
      <c r="DF53" s="20"/>
      <c r="DG53" s="20"/>
      <c r="DH53" s="20"/>
      <c r="DI53" s="20"/>
      <c r="DJ53" s="20"/>
      <c r="DK53" s="20"/>
      <c r="DL53" s="20"/>
      <c r="DM53" s="20"/>
      <c r="DN53" s="20"/>
      <c r="DO53" s="20"/>
      <c r="DP53" s="20"/>
      <c r="DQ53" s="20"/>
      <c r="DR53" s="20"/>
      <c r="DS53" s="20"/>
      <c r="DT53" s="20"/>
      <c r="DU53" s="20"/>
      <c r="DV53" s="20"/>
      <c r="DW53" s="20"/>
      <c r="DX53" s="20"/>
      <c r="DY53" s="20"/>
      <c r="DZ53" s="20"/>
      <c r="EA53" s="20"/>
      <c r="EB53" s="20"/>
      <c r="EC53" s="20"/>
      <c r="ED53" s="20"/>
      <c r="EE53" s="20"/>
      <c r="EF53" s="20"/>
      <c r="EG53" s="20"/>
      <c r="EH53" s="20"/>
      <c r="EI53" s="20"/>
      <c r="EJ53" s="20"/>
      <c r="EK53" s="20"/>
      <c r="EL53" s="20"/>
      <c r="EM53" s="20"/>
      <c r="EN53" s="20"/>
      <c r="EO53" s="20"/>
      <c r="EP53" s="20"/>
      <c r="EQ53" s="20"/>
      <c r="ER53" s="20"/>
      <c r="ES53" s="20"/>
      <c r="ET53" s="20"/>
      <c r="EU53" s="20"/>
      <c r="EV53" s="20"/>
      <c r="EW53" s="20"/>
      <c r="EX53" s="20"/>
      <c r="EY53" s="20"/>
      <c r="EZ53" s="20"/>
      <c r="FA53" s="20"/>
      <c r="FB53" s="20"/>
      <c r="FC53" s="20"/>
      <c r="FD53" s="20"/>
      <c r="FE53" s="20"/>
      <c r="FF53" s="20"/>
      <c r="FG53" s="20"/>
      <c r="FH53" s="20"/>
      <c r="FI53" s="20"/>
      <c r="FJ53" s="20"/>
      <c r="FK53" s="20"/>
      <c r="FL53" s="20"/>
      <c r="FM53" s="20"/>
      <c r="FN53" s="20"/>
      <c r="FO53" s="20"/>
      <c r="FP53" s="20"/>
      <c r="FQ53" s="20"/>
      <c r="FR53" s="20"/>
      <c r="FS53" s="20"/>
      <c r="FT53" s="20"/>
      <c r="FU53" s="20"/>
      <c r="FV53" s="20"/>
      <c r="FW53" s="20"/>
      <c r="FX53" s="20"/>
      <c r="FY53" s="20"/>
      <c r="FZ53" s="20"/>
      <c r="GA53" s="20"/>
      <c r="GB53" s="20"/>
      <c r="GC53" s="20"/>
      <c r="GD53" s="20"/>
      <c r="GE53" s="20"/>
      <c r="GF53" s="20"/>
      <c r="GG53" s="20"/>
      <c r="GH53" s="20"/>
      <c r="GI53" s="20"/>
      <c r="GJ53" s="20"/>
      <c r="GK53" s="20"/>
      <c r="GL53" s="20"/>
      <c r="GM53" s="20"/>
      <c r="GN53" s="20"/>
      <c r="GO53" s="20"/>
      <c r="GP53" s="20"/>
      <c r="GQ53" s="20"/>
      <c r="GR53" s="20"/>
      <c r="GS53" s="20"/>
      <c r="GT53" s="20"/>
      <c r="GU53" s="20"/>
      <c r="GV53" s="20"/>
      <c r="GW53" s="20"/>
      <c r="GX53" s="20"/>
      <c r="GY53" s="20"/>
      <c r="GZ53" s="20"/>
      <c r="HA53" s="20"/>
      <c r="HB53" s="20"/>
      <c r="HC53" s="20"/>
      <c r="HD53" s="20"/>
      <c r="HE53" s="20"/>
      <c r="HF53" s="20"/>
      <c r="HG53" s="20"/>
      <c r="HH53" s="20"/>
      <c r="HI53" s="20"/>
      <c r="HJ53" s="20"/>
      <c r="HK53" s="20"/>
      <c r="HL53" s="20"/>
      <c r="HM53" s="20"/>
      <c r="HN53" s="20"/>
      <c r="HO53" s="20"/>
    </row>
    <row r="54" ht="24" customHeight="1">
      <c r="A54" s="11">
        <v>29</v>
      </c>
      <c r="B54" t="s" s="12">
        <v>41967</v>
      </c>
      <c r="C54" t="s" s="12">
        <v>42023</v>
      </c>
      <c r="D54" t="s" s="12">
        <v>42024</v>
      </c>
      <c r="E54" t="s" s="12">
        <v>4483</v>
      </c>
      <c r="F54" t="s" s="12">
        <v>42001</v>
      </c>
      <c r="G54" t="s" s="12">
        <v>115</v>
      </c>
      <c r="H54" s="11">
        <v>825</v>
      </c>
      <c r="I54" s="200">
        <v>4000</v>
      </c>
      <c r="J54" s="200">
        <v>120</v>
      </c>
      <c r="K54" s="879">
        <v>1</v>
      </c>
      <c r="L54" s="410"/>
      <c r="M54" s="789"/>
      <c r="N54" s="210"/>
      <c r="O54" s="211"/>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c r="CG54" s="20"/>
      <c r="CH54" s="20"/>
      <c r="CI54" s="20"/>
      <c r="CJ54" s="20"/>
      <c r="CK54" s="20"/>
      <c r="CL54" s="20"/>
      <c r="CM54" s="20"/>
      <c r="CN54" s="20"/>
      <c r="CO54" s="20"/>
      <c r="CP54" s="20"/>
      <c r="CQ54" s="20"/>
      <c r="CR54" s="20"/>
      <c r="CS54" s="20"/>
      <c r="CT54" s="20"/>
      <c r="CU54" s="20"/>
      <c r="CV54" s="20"/>
      <c r="CW54" s="20"/>
      <c r="CX54" s="20"/>
      <c r="CY54" s="20"/>
      <c r="CZ54" s="20"/>
      <c r="DA54" s="20"/>
      <c r="DB54" s="20"/>
      <c r="DC54" s="20"/>
      <c r="DD54" s="20"/>
      <c r="DE54" s="20"/>
      <c r="DF54" s="20"/>
      <c r="DG54" s="20"/>
      <c r="DH54" s="20"/>
      <c r="DI54" s="20"/>
      <c r="DJ54" s="20"/>
      <c r="DK54" s="20"/>
      <c r="DL54" s="20"/>
      <c r="DM54" s="20"/>
      <c r="DN54" s="20"/>
      <c r="DO54" s="20"/>
      <c r="DP54" s="20"/>
      <c r="DQ54" s="20"/>
      <c r="DR54" s="20"/>
      <c r="DS54" s="20"/>
      <c r="DT54" s="20"/>
      <c r="DU54" s="20"/>
      <c r="DV54" s="20"/>
      <c r="DW54" s="20"/>
      <c r="DX54" s="20"/>
      <c r="DY54" s="20"/>
      <c r="DZ54" s="20"/>
      <c r="EA54" s="20"/>
      <c r="EB54" s="20"/>
      <c r="EC54" s="20"/>
      <c r="ED54" s="20"/>
      <c r="EE54" s="20"/>
      <c r="EF54" s="20"/>
      <c r="EG54" s="20"/>
      <c r="EH54" s="20"/>
      <c r="EI54" s="20"/>
      <c r="EJ54" s="20"/>
      <c r="EK54" s="20"/>
      <c r="EL54" s="20"/>
      <c r="EM54" s="20"/>
      <c r="EN54" s="20"/>
      <c r="EO54" s="20"/>
      <c r="EP54" s="20"/>
      <c r="EQ54" s="20"/>
      <c r="ER54" s="20"/>
      <c r="ES54" s="20"/>
      <c r="ET54" s="20"/>
      <c r="EU54" s="20"/>
      <c r="EV54" s="20"/>
      <c r="EW54" s="20"/>
      <c r="EX54" s="20"/>
      <c r="EY54" s="20"/>
      <c r="EZ54" s="20"/>
      <c r="FA54" s="20"/>
      <c r="FB54" s="20"/>
      <c r="FC54" s="20"/>
      <c r="FD54" s="20"/>
      <c r="FE54" s="20"/>
      <c r="FF54" s="20"/>
      <c r="FG54" s="20"/>
      <c r="FH54" s="20"/>
      <c r="FI54" s="20"/>
      <c r="FJ54" s="20"/>
      <c r="FK54" s="20"/>
      <c r="FL54" s="20"/>
      <c r="FM54" s="20"/>
      <c r="FN54" s="20"/>
      <c r="FO54" s="20"/>
      <c r="FP54" s="20"/>
      <c r="FQ54" s="20"/>
      <c r="FR54" s="20"/>
      <c r="FS54" s="20"/>
      <c r="FT54" s="20"/>
      <c r="FU54" s="20"/>
      <c r="FV54" s="20"/>
      <c r="FW54" s="20"/>
      <c r="FX54" s="20"/>
      <c r="FY54" s="20"/>
      <c r="FZ54" s="20"/>
      <c r="GA54" s="20"/>
      <c r="GB54" s="20"/>
      <c r="GC54" s="20"/>
      <c r="GD54" s="20"/>
      <c r="GE54" s="20"/>
      <c r="GF54" s="20"/>
      <c r="GG54" s="20"/>
      <c r="GH54" s="20"/>
      <c r="GI54" s="20"/>
      <c r="GJ54" s="20"/>
      <c r="GK54" s="20"/>
      <c r="GL54" s="20"/>
      <c r="GM54" s="20"/>
      <c r="GN54" s="20"/>
      <c r="GO54" s="20"/>
      <c r="GP54" s="20"/>
      <c r="GQ54" s="20"/>
      <c r="GR54" s="20"/>
      <c r="GS54" s="20"/>
      <c r="GT54" s="20"/>
      <c r="GU54" s="20"/>
      <c r="GV54" s="20"/>
      <c r="GW54" s="20"/>
      <c r="GX54" s="20"/>
      <c r="GY54" s="20"/>
      <c r="GZ54" s="20"/>
      <c r="HA54" s="20"/>
      <c r="HB54" s="20"/>
      <c r="HC54" s="20"/>
      <c r="HD54" s="20"/>
      <c r="HE54" s="20"/>
      <c r="HF54" s="20"/>
      <c r="HG54" s="20"/>
      <c r="HH54" s="20"/>
      <c r="HI54" s="20"/>
      <c r="HJ54" s="20"/>
      <c r="HK54" s="20"/>
      <c r="HL54" s="20"/>
      <c r="HM54" s="20"/>
      <c r="HN54" s="20"/>
      <c r="HO54" s="20"/>
    </row>
    <row r="55" ht="24" customHeight="1">
      <c r="A55" s="11">
        <v>29</v>
      </c>
      <c r="B55" t="s" s="12">
        <v>41967</v>
      </c>
      <c r="C55" t="s" s="12">
        <v>42023</v>
      </c>
      <c r="D55" t="s" s="12">
        <v>42024</v>
      </c>
      <c r="E55" t="s" s="12">
        <v>4483</v>
      </c>
      <c r="F55" t="s" s="12">
        <v>42001</v>
      </c>
      <c r="G55" t="s" s="12">
        <v>115</v>
      </c>
      <c r="H55" s="11">
        <v>825</v>
      </c>
      <c r="I55" s="200">
        <v>4000</v>
      </c>
      <c r="J55" s="200">
        <v>120</v>
      </c>
      <c r="K55" s="879">
        <v>1</v>
      </c>
      <c r="L55" t="s" s="12">
        <v>41971</v>
      </c>
      <c r="M55" s="789"/>
      <c r="N55" s="210"/>
      <c r="O55" s="211"/>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c r="CI55" s="20"/>
      <c r="CJ55" s="20"/>
      <c r="CK55" s="20"/>
      <c r="CL55" s="20"/>
      <c r="CM55" s="20"/>
      <c r="CN55" s="20"/>
      <c r="CO55" s="20"/>
      <c r="CP55" s="20"/>
      <c r="CQ55" s="20"/>
      <c r="CR55" s="20"/>
      <c r="CS55" s="20"/>
      <c r="CT55" s="20"/>
      <c r="CU55" s="20"/>
      <c r="CV55" s="20"/>
      <c r="CW55" s="20"/>
      <c r="CX55" s="20"/>
      <c r="CY55" s="20"/>
      <c r="CZ55" s="20"/>
      <c r="DA55" s="20"/>
      <c r="DB55" s="20"/>
      <c r="DC55" s="20"/>
      <c r="DD55" s="20"/>
      <c r="DE55" s="20"/>
      <c r="DF55" s="20"/>
      <c r="DG55" s="20"/>
      <c r="DH55" s="20"/>
      <c r="DI55" s="20"/>
      <c r="DJ55" s="20"/>
      <c r="DK55" s="20"/>
      <c r="DL55" s="20"/>
      <c r="DM55" s="20"/>
      <c r="DN55" s="20"/>
      <c r="DO55" s="20"/>
      <c r="DP55" s="20"/>
      <c r="DQ55" s="20"/>
      <c r="DR55" s="20"/>
      <c r="DS55" s="20"/>
      <c r="DT55" s="20"/>
      <c r="DU55" s="20"/>
      <c r="DV55" s="20"/>
      <c r="DW55" s="20"/>
      <c r="DX55" s="20"/>
      <c r="DY55" s="20"/>
      <c r="DZ55" s="20"/>
      <c r="EA55" s="20"/>
      <c r="EB55" s="20"/>
      <c r="EC55" s="20"/>
      <c r="ED55" s="20"/>
      <c r="EE55" s="20"/>
      <c r="EF55" s="20"/>
      <c r="EG55" s="20"/>
      <c r="EH55" s="20"/>
      <c r="EI55" s="20"/>
      <c r="EJ55" s="20"/>
      <c r="EK55" s="20"/>
      <c r="EL55" s="20"/>
      <c r="EM55" s="20"/>
      <c r="EN55" s="20"/>
      <c r="EO55" s="20"/>
      <c r="EP55" s="20"/>
      <c r="EQ55" s="20"/>
      <c r="ER55" s="20"/>
      <c r="ES55" s="20"/>
      <c r="ET55" s="20"/>
      <c r="EU55" s="20"/>
      <c r="EV55" s="20"/>
      <c r="EW55" s="20"/>
      <c r="EX55" s="20"/>
      <c r="EY55" s="20"/>
      <c r="EZ55" s="20"/>
      <c r="FA55" s="20"/>
      <c r="FB55" s="20"/>
      <c r="FC55" s="20"/>
      <c r="FD55" s="20"/>
      <c r="FE55" s="20"/>
      <c r="FF55" s="20"/>
      <c r="FG55" s="20"/>
      <c r="FH55" s="20"/>
      <c r="FI55" s="20"/>
      <c r="FJ55" s="20"/>
      <c r="FK55" s="20"/>
      <c r="FL55" s="20"/>
      <c r="FM55" s="20"/>
      <c r="FN55" s="20"/>
      <c r="FO55" s="20"/>
      <c r="FP55" s="20"/>
      <c r="FQ55" s="20"/>
      <c r="FR55" s="20"/>
      <c r="FS55" s="20"/>
      <c r="FT55" s="20"/>
      <c r="FU55" s="20"/>
      <c r="FV55" s="20"/>
      <c r="FW55" s="20"/>
      <c r="FX55" s="20"/>
      <c r="FY55" s="20"/>
      <c r="FZ55" s="20"/>
      <c r="GA55" s="20"/>
      <c r="GB55" s="20"/>
      <c r="GC55" s="20"/>
      <c r="GD55" s="20"/>
      <c r="GE55" s="20"/>
      <c r="GF55" s="20"/>
      <c r="GG55" s="20"/>
      <c r="GH55" s="20"/>
      <c r="GI55" s="20"/>
      <c r="GJ55" s="20"/>
      <c r="GK55" s="20"/>
      <c r="GL55" s="20"/>
      <c r="GM55" s="20"/>
      <c r="GN55" s="20"/>
      <c r="GO55" s="20"/>
      <c r="GP55" s="20"/>
      <c r="GQ55" s="20"/>
      <c r="GR55" s="20"/>
      <c r="GS55" s="20"/>
      <c r="GT55" s="20"/>
      <c r="GU55" s="20"/>
      <c r="GV55" s="20"/>
      <c r="GW55" s="20"/>
      <c r="GX55" s="20"/>
      <c r="GY55" s="20"/>
      <c r="GZ55" s="20"/>
      <c r="HA55" s="20"/>
      <c r="HB55" s="20"/>
      <c r="HC55" s="20"/>
      <c r="HD55" s="20"/>
      <c r="HE55" s="20"/>
      <c r="HF55" s="20"/>
      <c r="HG55" s="20"/>
      <c r="HH55" s="20"/>
      <c r="HI55" s="20"/>
      <c r="HJ55" s="20"/>
      <c r="HK55" s="20"/>
      <c r="HL55" s="20"/>
      <c r="HM55" s="20"/>
      <c r="HN55" s="20"/>
      <c r="HO55" s="20"/>
    </row>
    <row r="56" ht="24" customHeight="1">
      <c r="A56" s="11">
        <v>30</v>
      </c>
      <c r="B56" t="s" s="12">
        <v>41967</v>
      </c>
      <c r="C56" t="s" s="12">
        <v>42025</v>
      </c>
      <c r="D56" t="s" s="12">
        <v>42026</v>
      </c>
      <c r="E56" t="s" s="12">
        <v>4483</v>
      </c>
      <c r="F56" t="s" s="12">
        <v>42027</v>
      </c>
      <c r="G56" t="s" s="12">
        <v>10486</v>
      </c>
      <c r="H56" s="11">
        <v>680</v>
      </c>
      <c r="I56" s="200">
        <v>2700</v>
      </c>
      <c r="J56" s="200">
        <v>180</v>
      </c>
      <c r="K56" s="879">
        <v>1</v>
      </c>
      <c r="L56" s="410"/>
      <c r="M56" s="789"/>
      <c r="N56" s="210"/>
      <c r="O56" s="211"/>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20"/>
      <c r="CB56" s="20"/>
      <c r="CC56" s="20"/>
      <c r="CD56" s="20"/>
      <c r="CE56" s="20"/>
      <c r="CF56" s="20"/>
      <c r="CG56" s="20"/>
      <c r="CH56" s="20"/>
      <c r="CI56" s="20"/>
      <c r="CJ56" s="20"/>
      <c r="CK56" s="20"/>
      <c r="CL56" s="20"/>
      <c r="CM56" s="20"/>
      <c r="CN56" s="20"/>
      <c r="CO56" s="20"/>
      <c r="CP56" s="20"/>
      <c r="CQ56" s="20"/>
      <c r="CR56" s="20"/>
      <c r="CS56" s="20"/>
      <c r="CT56" s="20"/>
      <c r="CU56" s="20"/>
      <c r="CV56" s="20"/>
      <c r="CW56" s="20"/>
      <c r="CX56" s="20"/>
      <c r="CY56" s="20"/>
      <c r="CZ56" s="20"/>
      <c r="DA56" s="20"/>
      <c r="DB56" s="20"/>
      <c r="DC56" s="20"/>
      <c r="DD56" s="20"/>
      <c r="DE56" s="20"/>
      <c r="DF56" s="20"/>
      <c r="DG56" s="20"/>
      <c r="DH56" s="20"/>
      <c r="DI56" s="20"/>
      <c r="DJ56" s="20"/>
      <c r="DK56" s="20"/>
      <c r="DL56" s="20"/>
      <c r="DM56" s="20"/>
      <c r="DN56" s="20"/>
      <c r="DO56" s="20"/>
      <c r="DP56" s="20"/>
      <c r="DQ56" s="20"/>
      <c r="DR56" s="20"/>
      <c r="DS56" s="20"/>
      <c r="DT56" s="20"/>
      <c r="DU56" s="20"/>
      <c r="DV56" s="20"/>
      <c r="DW56" s="20"/>
      <c r="DX56" s="20"/>
      <c r="DY56" s="20"/>
      <c r="DZ56" s="20"/>
      <c r="EA56" s="20"/>
      <c r="EB56" s="20"/>
      <c r="EC56" s="20"/>
      <c r="ED56" s="20"/>
      <c r="EE56" s="20"/>
      <c r="EF56" s="20"/>
      <c r="EG56" s="20"/>
      <c r="EH56" s="20"/>
      <c r="EI56" s="20"/>
      <c r="EJ56" s="20"/>
      <c r="EK56" s="20"/>
      <c r="EL56" s="20"/>
      <c r="EM56" s="20"/>
      <c r="EN56" s="20"/>
      <c r="EO56" s="20"/>
      <c r="EP56" s="20"/>
      <c r="EQ56" s="20"/>
      <c r="ER56" s="20"/>
      <c r="ES56" s="20"/>
      <c r="ET56" s="20"/>
      <c r="EU56" s="20"/>
      <c r="EV56" s="20"/>
      <c r="EW56" s="20"/>
      <c r="EX56" s="20"/>
      <c r="EY56" s="20"/>
      <c r="EZ56" s="20"/>
      <c r="FA56" s="20"/>
      <c r="FB56" s="20"/>
      <c r="FC56" s="20"/>
      <c r="FD56" s="20"/>
      <c r="FE56" s="20"/>
      <c r="FF56" s="20"/>
      <c r="FG56" s="20"/>
      <c r="FH56" s="20"/>
      <c r="FI56" s="20"/>
      <c r="FJ56" s="20"/>
      <c r="FK56" s="20"/>
      <c r="FL56" s="20"/>
      <c r="FM56" s="20"/>
      <c r="FN56" s="20"/>
      <c r="FO56" s="20"/>
      <c r="FP56" s="20"/>
      <c r="FQ56" s="20"/>
      <c r="FR56" s="20"/>
      <c r="FS56" s="20"/>
      <c r="FT56" s="20"/>
      <c r="FU56" s="20"/>
      <c r="FV56" s="20"/>
      <c r="FW56" s="20"/>
      <c r="FX56" s="20"/>
      <c r="FY56" s="20"/>
      <c r="FZ56" s="20"/>
      <c r="GA56" s="20"/>
      <c r="GB56" s="20"/>
      <c r="GC56" s="20"/>
      <c r="GD56" s="20"/>
      <c r="GE56" s="20"/>
      <c r="GF56" s="20"/>
      <c r="GG56" s="20"/>
      <c r="GH56" s="20"/>
      <c r="GI56" s="20"/>
      <c r="GJ56" s="20"/>
      <c r="GK56" s="20"/>
      <c r="GL56" s="20"/>
      <c r="GM56" s="20"/>
      <c r="GN56" s="20"/>
      <c r="GO56" s="20"/>
      <c r="GP56" s="20"/>
      <c r="GQ56" s="20"/>
      <c r="GR56" s="20"/>
      <c r="GS56" s="20"/>
      <c r="GT56" s="20"/>
      <c r="GU56" s="20"/>
      <c r="GV56" s="20"/>
      <c r="GW56" s="20"/>
      <c r="GX56" s="20"/>
      <c r="GY56" s="20"/>
      <c r="GZ56" s="20"/>
      <c r="HA56" s="20"/>
      <c r="HB56" s="20"/>
      <c r="HC56" s="20"/>
      <c r="HD56" s="20"/>
      <c r="HE56" s="20"/>
      <c r="HF56" s="20"/>
      <c r="HG56" s="20"/>
      <c r="HH56" s="20"/>
      <c r="HI56" s="20"/>
      <c r="HJ56" s="20"/>
      <c r="HK56" s="20"/>
      <c r="HL56" s="20"/>
      <c r="HM56" s="20"/>
      <c r="HN56" s="20"/>
      <c r="HO56" s="20"/>
    </row>
    <row r="57" ht="24" customHeight="1">
      <c r="A57" s="11">
        <v>30</v>
      </c>
      <c r="B57" t="s" s="12">
        <v>41967</v>
      </c>
      <c r="C57" t="s" s="12">
        <v>42025</v>
      </c>
      <c r="D57" t="s" s="12">
        <v>42026</v>
      </c>
      <c r="E57" t="s" s="12">
        <v>4483</v>
      </c>
      <c r="F57" t="s" s="12">
        <v>42027</v>
      </c>
      <c r="G57" t="s" s="12">
        <v>10486</v>
      </c>
      <c r="H57" s="11">
        <v>680</v>
      </c>
      <c r="I57" s="200">
        <v>2700</v>
      </c>
      <c r="J57" s="200">
        <v>180</v>
      </c>
      <c r="K57" s="879">
        <v>1</v>
      </c>
      <c r="L57" t="s" s="12">
        <v>41971</v>
      </c>
      <c r="M57" s="789"/>
      <c r="N57" s="210"/>
      <c r="O57" s="211"/>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c r="CZ57" s="20"/>
      <c r="DA57" s="20"/>
      <c r="DB57" s="20"/>
      <c r="DC57" s="20"/>
      <c r="DD57" s="20"/>
      <c r="DE57" s="20"/>
      <c r="DF57" s="20"/>
      <c r="DG57" s="20"/>
      <c r="DH57" s="20"/>
      <c r="DI57" s="20"/>
      <c r="DJ57" s="20"/>
      <c r="DK57" s="20"/>
      <c r="DL57" s="20"/>
      <c r="DM57" s="20"/>
      <c r="DN57" s="20"/>
      <c r="DO57" s="20"/>
      <c r="DP57" s="20"/>
      <c r="DQ57" s="20"/>
      <c r="DR57" s="20"/>
      <c r="DS57" s="20"/>
      <c r="DT57" s="20"/>
      <c r="DU57" s="20"/>
      <c r="DV57" s="20"/>
      <c r="DW57" s="20"/>
      <c r="DX57" s="20"/>
      <c r="DY57" s="20"/>
      <c r="DZ57" s="20"/>
      <c r="EA57" s="20"/>
      <c r="EB57" s="20"/>
      <c r="EC57" s="20"/>
      <c r="ED57" s="20"/>
      <c r="EE57" s="20"/>
      <c r="EF57" s="20"/>
      <c r="EG57" s="20"/>
      <c r="EH57" s="20"/>
      <c r="EI57" s="20"/>
      <c r="EJ57" s="20"/>
      <c r="EK57" s="20"/>
      <c r="EL57" s="20"/>
      <c r="EM57" s="20"/>
      <c r="EN57" s="20"/>
      <c r="EO57" s="20"/>
      <c r="EP57" s="20"/>
      <c r="EQ57" s="20"/>
      <c r="ER57" s="20"/>
      <c r="ES57" s="20"/>
      <c r="ET57" s="20"/>
      <c r="EU57" s="20"/>
      <c r="EV57" s="20"/>
      <c r="EW57" s="20"/>
      <c r="EX57" s="20"/>
      <c r="EY57" s="20"/>
      <c r="EZ57" s="20"/>
      <c r="FA57" s="20"/>
      <c r="FB57" s="20"/>
      <c r="FC57" s="20"/>
      <c r="FD57" s="20"/>
      <c r="FE57" s="20"/>
      <c r="FF57" s="20"/>
      <c r="FG57" s="20"/>
      <c r="FH57" s="20"/>
      <c r="FI57" s="20"/>
      <c r="FJ57" s="20"/>
      <c r="FK57" s="20"/>
      <c r="FL57" s="20"/>
      <c r="FM57" s="20"/>
      <c r="FN57" s="20"/>
      <c r="FO57" s="20"/>
      <c r="FP57" s="20"/>
      <c r="FQ57" s="20"/>
      <c r="FR57" s="20"/>
      <c r="FS57" s="20"/>
      <c r="FT57" s="20"/>
      <c r="FU57" s="20"/>
      <c r="FV57" s="20"/>
      <c r="FW57" s="20"/>
      <c r="FX57" s="20"/>
      <c r="FY57" s="20"/>
      <c r="FZ57" s="20"/>
      <c r="GA57" s="20"/>
      <c r="GB57" s="20"/>
      <c r="GC57" s="20"/>
      <c r="GD57" s="20"/>
      <c r="GE57" s="20"/>
      <c r="GF57" s="20"/>
      <c r="GG57" s="20"/>
      <c r="GH57" s="20"/>
      <c r="GI57" s="20"/>
      <c r="GJ57" s="20"/>
      <c r="GK57" s="20"/>
      <c r="GL57" s="20"/>
      <c r="GM57" s="20"/>
      <c r="GN57" s="20"/>
      <c r="GO57" s="20"/>
      <c r="GP57" s="20"/>
      <c r="GQ57" s="20"/>
      <c r="GR57" s="20"/>
      <c r="GS57" s="20"/>
      <c r="GT57" s="20"/>
      <c r="GU57" s="20"/>
      <c r="GV57" s="20"/>
      <c r="GW57" s="20"/>
      <c r="GX57" s="20"/>
      <c r="GY57" s="20"/>
      <c r="GZ57" s="20"/>
      <c r="HA57" s="20"/>
      <c r="HB57" s="20"/>
      <c r="HC57" s="20"/>
      <c r="HD57" s="20"/>
      <c r="HE57" s="20"/>
      <c r="HF57" s="20"/>
      <c r="HG57" s="20"/>
      <c r="HH57" s="20"/>
      <c r="HI57" s="20"/>
      <c r="HJ57" s="20"/>
      <c r="HK57" s="20"/>
      <c r="HL57" s="20"/>
      <c r="HM57" s="20"/>
      <c r="HN57" s="20"/>
      <c r="HO57" s="20"/>
    </row>
    <row r="58" ht="24" customHeight="1">
      <c r="A58" s="11">
        <v>31</v>
      </c>
      <c r="B58" t="s" s="12">
        <v>41959</v>
      </c>
      <c r="C58" t="s" s="12">
        <v>42028</v>
      </c>
      <c r="D58" t="s" s="12">
        <v>42029</v>
      </c>
      <c r="E58" t="s" s="12">
        <v>4483</v>
      </c>
      <c r="F58" t="s" s="12">
        <v>42019</v>
      </c>
      <c r="G58" t="s" s="12">
        <v>152</v>
      </c>
      <c r="H58" s="11">
        <v>630</v>
      </c>
      <c r="I58" s="200">
        <v>2520</v>
      </c>
      <c r="J58" s="200">
        <v>200</v>
      </c>
      <c r="K58" s="879">
        <v>2</v>
      </c>
      <c r="L58" s="410"/>
      <c r="M58" s="789"/>
      <c r="N58" s="210"/>
      <c r="O58" s="211"/>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20"/>
      <c r="CB58" s="20"/>
      <c r="CC58" s="20"/>
      <c r="CD58" s="20"/>
      <c r="CE58" s="20"/>
      <c r="CF58" s="20"/>
      <c r="CG58" s="20"/>
      <c r="CH58" s="20"/>
      <c r="CI58" s="20"/>
      <c r="CJ58" s="20"/>
      <c r="CK58" s="20"/>
      <c r="CL58" s="20"/>
      <c r="CM58" s="20"/>
      <c r="CN58" s="20"/>
      <c r="CO58" s="20"/>
      <c r="CP58" s="20"/>
      <c r="CQ58" s="20"/>
      <c r="CR58" s="20"/>
      <c r="CS58" s="20"/>
      <c r="CT58" s="20"/>
      <c r="CU58" s="20"/>
      <c r="CV58" s="20"/>
      <c r="CW58" s="20"/>
      <c r="CX58" s="20"/>
      <c r="CY58" s="20"/>
      <c r="CZ58" s="20"/>
      <c r="DA58" s="20"/>
      <c r="DB58" s="20"/>
      <c r="DC58" s="20"/>
      <c r="DD58" s="20"/>
      <c r="DE58" s="20"/>
      <c r="DF58" s="20"/>
      <c r="DG58" s="20"/>
      <c r="DH58" s="20"/>
      <c r="DI58" s="20"/>
      <c r="DJ58" s="20"/>
      <c r="DK58" s="20"/>
      <c r="DL58" s="20"/>
      <c r="DM58" s="20"/>
      <c r="DN58" s="20"/>
      <c r="DO58" s="20"/>
      <c r="DP58" s="20"/>
      <c r="DQ58" s="20"/>
      <c r="DR58" s="20"/>
      <c r="DS58" s="20"/>
      <c r="DT58" s="20"/>
      <c r="DU58" s="20"/>
      <c r="DV58" s="20"/>
      <c r="DW58" s="20"/>
      <c r="DX58" s="20"/>
      <c r="DY58" s="20"/>
      <c r="DZ58" s="20"/>
      <c r="EA58" s="20"/>
      <c r="EB58" s="20"/>
      <c r="EC58" s="20"/>
      <c r="ED58" s="20"/>
      <c r="EE58" s="20"/>
      <c r="EF58" s="20"/>
      <c r="EG58" s="20"/>
      <c r="EH58" s="20"/>
      <c r="EI58" s="20"/>
      <c r="EJ58" s="20"/>
      <c r="EK58" s="20"/>
      <c r="EL58" s="20"/>
      <c r="EM58" s="20"/>
      <c r="EN58" s="20"/>
      <c r="EO58" s="20"/>
      <c r="EP58" s="20"/>
      <c r="EQ58" s="20"/>
      <c r="ER58" s="20"/>
      <c r="ES58" s="20"/>
      <c r="ET58" s="20"/>
      <c r="EU58" s="20"/>
      <c r="EV58" s="20"/>
      <c r="EW58" s="20"/>
      <c r="EX58" s="20"/>
      <c r="EY58" s="20"/>
      <c r="EZ58" s="20"/>
      <c r="FA58" s="20"/>
      <c r="FB58" s="20"/>
      <c r="FC58" s="20"/>
      <c r="FD58" s="20"/>
      <c r="FE58" s="20"/>
      <c r="FF58" s="20"/>
      <c r="FG58" s="20"/>
      <c r="FH58" s="20"/>
      <c r="FI58" s="20"/>
      <c r="FJ58" s="20"/>
      <c r="FK58" s="20"/>
      <c r="FL58" s="20"/>
      <c r="FM58" s="20"/>
      <c r="FN58" s="20"/>
      <c r="FO58" s="20"/>
      <c r="FP58" s="20"/>
      <c r="FQ58" s="20"/>
      <c r="FR58" s="20"/>
      <c r="FS58" s="20"/>
      <c r="FT58" s="20"/>
      <c r="FU58" s="20"/>
      <c r="FV58" s="20"/>
      <c r="FW58" s="20"/>
      <c r="FX58" s="20"/>
      <c r="FY58" s="20"/>
      <c r="FZ58" s="20"/>
      <c r="GA58" s="20"/>
      <c r="GB58" s="20"/>
      <c r="GC58" s="20"/>
      <c r="GD58" s="20"/>
      <c r="GE58" s="20"/>
      <c r="GF58" s="20"/>
      <c r="GG58" s="20"/>
      <c r="GH58" s="20"/>
      <c r="GI58" s="20"/>
      <c r="GJ58" s="20"/>
      <c r="GK58" s="20"/>
      <c r="GL58" s="20"/>
      <c r="GM58" s="20"/>
      <c r="GN58" s="20"/>
      <c r="GO58" s="20"/>
      <c r="GP58" s="20"/>
      <c r="GQ58" s="20"/>
      <c r="GR58" s="20"/>
      <c r="GS58" s="20"/>
      <c r="GT58" s="20"/>
      <c r="GU58" s="20"/>
      <c r="GV58" s="20"/>
      <c r="GW58" s="20"/>
      <c r="GX58" s="20"/>
      <c r="GY58" s="20"/>
      <c r="GZ58" s="20"/>
      <c r="HA58" s="20"/>
      <c r="HB58" s="20"/>
      <c r="HC58" s="20"/>
      <c r="HD58" s="20"/>
      <c r="HE58" s="20"/>
      <c r="HF58" s="20"/>
      <c r="HG58" s="20"/>
      <c r="HH58" s="20"/>
      <c r="HI58" s="20"/>
      <c r="HJ58" s="20"/>
      <c r="HK58" s="20"/>
      <c r="HL58" s="20"/>
      <c r="HM58" s="20"/>
      <c r="HN58" s="20"/>
      <c r="HO58" s="20"/>
    </row>
    <row r="59" ht="24" customHeight="1">
      <c r="A59" s="11">
        <v>31</v>
      </c>
      <c r="B59" t="s" s="12">
        <v>41959</v>
      </c>
      <c r="C59" t="s" s="12">
        <v>42028</v>
      </c>
      <c r="D59" t="s" s="12">
        <v>42029</v>
      </c>
      <c r="E59" t="s" s="12">
        <v>4483</v>
      </c>
      <c r="F59" t="s" s="12">
        <v>42019</v>
      </c>
      <c r="G59" t="s" s="12">
        <v>152</v>
      </c>
      <c r="H59" s="11">
        <v>630</v>
      </c>
      <c r="I59" s="200">
        <v>2520</v>
      </c>
      <c r="J59" s="200">
        <v>200</v>
      </c>
      <c r="K59" s="879">
        <v>2</v>
      </c>
      <c r="L59" t="s" s="12">
        <v>41971</v>
      </c>
      <c r="M59" s="789"/>
      <c r="N59" s="210"/>
      <c r="O59" s="211"/>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c r="CI59" s="20"/>
      <c r="CJ59" s="20"/>
      <c r="CK59" s="20"/>
      <c r="CL59" s="20"/>
      <c r="CM59" s="20"/>
      <c r="CN59" s="20"/>
      <c r="CO59" s="20"/>
      <c r="CP59" s="20"/>
      <c r="CQ59" s="20"/>
      <c r="CR59" s="20"/>
      <c r="CS59" s="20"/>
      <c r="CT59" s="20"/>
      <c r="CU59" s="20"/>
      <c r="CV59" s="20"/>
      <c r="CW59" s="20"/>
      <c r="CX59" s="20"/>
      <c r="CY59" s="20"/>
      <c r="CZ59" s="20"/>
      <c r="DA59" s="20"/>
      <c r="DB59" s="20"/>
      <c r="DC59" s="20"/>
      <c r="DD59" s="20"/>
      <c r="DE59" s="20"/>
      <c r="DF59" s="20"/>
      <c r="DG59" s="20"/>
      <c r="DH59" s="20"/>
      <c r="DI59" s="20"/>
      <c r="DJ59" s="20"/>
      <c r="DK59" s="20"/>
      <c r="DL59" s="20"/>
      <c r="DM59" s="20"/>
      <c r="DN59" s="20"/>
      <c r="DO59" s="20"/>
      <c r="DP59" s="20"/>
      <c r="DQ59" s="20"/>
      <c r="DR59" s="20"/>
      <c r="DS59" s="20"/>
      <c r="DT59" s="20"/>
      <c r="DU59" s="20"/>
      <c r="DV59" s="20"/>
      <c r="DW59" s="20"/>
      <c r="DX59" s="20"/>
      <c r="DY59" s="20"/>
      <c r="DZ59" s="20"/>
      <c r="EA59" s="20"/>
      <c r="EB59" s="20"/>
      <c r="EC59" s="20"/>
      <c r="ED59" s="20"/>
      <c r="EE59" s="20"/>
      <c r="EF59" s="20"/>
      <c r="EG59" s="20"/>
      <c r="EH59" s="20"/>
      <c r="EI59" s="20"/>
      <c r="EJ59" s="20"/>
      <c r="EK59" s="20"/>
      <c r="EL59" s="20"/>
      <c r="EM59" s="20"/>
      <c r="EN59" s="20"/>
      <c r="EO59" s="20"/>
      <c r="EP59" s="20"/>
      <c r="EQ59" s="20"/>
      <c r="ER59" s="20"/>
      <c r="ES59" s="20"/>
      <c r="ET59" s="20"/>
      <c r="EU59" s="20"/>
      <c r="EV59" s="20"/>
      <c r="EW59" s="20"/>
      <c r="EX59" s="20"/>
      <c r="EY59" s="20"/>
      <c r="EZ59" s="20"/>
      <c r="FA59" s="20"/>
      <c r="FB59" s="20"/>
      <c r="FC59" s="20"/>
      <c r="FD59" s="20"/>
      <c r="FE59" s="20"/>
      <c r="FF59" s="20"/>
      <c r="FG59" s="20"/>
      <c r="FH59" s="20"/>
      <c r="FI59" s="20"/>
      <c r="FJ59" s="20"/>
      <c r="FK59" s="20"/>
      <c r="FL59" s="20"/>
      <c r="FM59" s="20"/>
      <c r="FN59" s="20"/>
      <c r="FO59" s="20"/>
      <c r="FP59" s="20"/>
      <c r="FQ59" s="20"/>
      <c r="FR59" s="20"/>
      <c r="FS59" s="20"/>
      <c r="FT59" s="20"/>
      <c r="FU59" s="20"/>
      <c r="FV59" s="20"/>
      <c r="FW59" s="20"/>
      <c r="FX59" s="20"/>
      <c r="FY59" s="20"/>
      <c r="FZ59" s="20"/>
      <c r="GA59" s="20"/>
      <c r="GB59" s="20"/>
      <c r="GC59" s="20"/>
      <c r="GD59" s="20"/>
      <c r="GE59" s="20"/>
      <c r="GF59" s="20"/>
      <c r="GG59" s="20"/>
      <c r="GH59" s="20"/>
      <c r="GI59" s="20"/>
      <c r="GJ59" s="20"/>
      <c r="GK59" s="20"/>
      <c r="GL59" s="20"/>
      <c r="GM59" s="20"/>
      <c r="GN59" s="20"/>
      <c r="GO59" s="20"/>
      <c r="GP59" s="20"/>
      <c r="GQ59" s="20"/>
      <c r="GR59" s="20"/>
      <c r="GS59" s="20"/>
      <c r="GT59" s="20"/>
      <c r="GU59" s="20"/>
      <c r="GV59" s="20"/>
      <c r="GW59" s="20"/>
      <c r="GX59" s="20"/>
      <c r="GY59" s="20"/>
      <c r="GZ59" s="20"/>
      <c r="HA59" s="20"/>
      <c r="HB59" s="20"/>
      <c r="HC59" s="20"/>
      <c r="HD59" s="20"/>
      <c r="HE59" s="20"/>
      <c r="HF59" s="20"/>
      <c r="HG59" s="20"/>
      <c r="HH59" s="20"/>
      <c r="HI59" s="20"/>
      <c r="HJ59" s="20"/>
      <c r="HK59" s="20"/>
      <c r="HL59" s="20"/>
      <c r="HM59" s="20"/>
      <c r="HN59" s="20"/>
      <c r="HO59" s="20"/>
    </row>
    <row r="60" ht="24" customHeight="1">
      <c r="A60" s="11">
        <v>32</v>
      </c>
      <c r="B60" t="s" s="12">
        <v>41967</v>
      </c>
      <c r="C60" t="s" s="12">
        <v>42030</v>
      </c>
      <c r="D60" t="s" s="12">
        <v>42031</v>
      </c>
      <c r="E60" t="s" s="12">
        <v>4483</v>
      </c>
      <c r="F60" t="s" s="12">
        <v>42027</v>
      </c>
      <c r="G60" t="s" s="12">
        <v>115</v>
      </c>
      <c r="H60" s="11">
        <v>1380</v>
      </c>
      <c r="I60" s="200">
        <v>6210</v>
      </c>
      <c r="J60" s="200">
        <v>550</v>
      </c>
      <c r="K60" s="879">
        <v>2</v>
      </c>
      <c r="L60" s="410"/>
      <c r="M60" s="789"/>
      <c r="N60" s="210"/>
      <c r="O60" s="211"/>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c r="CG60" s="20"/>
      <c r="CH60" s="20"/>
      <c r="CI60" s="20"/>
      <c r="CJ60" s="20"/>
      <c r="CK60" s="20"/>
      <c r="CL60" s="20"/>
      <c r="CM60" s="20"/>
      <c r="CN60" s="20"/>
      <c r="CO60" s="20"/>
      <c r="CP60" s="20"/>
      <c r="CQ60" s="20"/>
      <c r="CR60" s="20"/>
      <c r="CS60" s="20"/>
      <c r="CT60" s="20"/>
      <c r="CU60" s="20"/>
      <c r="CV60" s="20"/>
      <c r="CW60" s="20"/>
      <c r="CX60" s="20"/>
      <c r="CY60" s="20"/>
      <c r="CZ60" s="20"/>
      <c r="DA60" s="20"/>
      <c r="DB60" s="20"/>
      <c r="DC60" s="20"/>
      <c r="DD60" s="20"/>
      <c r="DE60" s="20"/>
      <c r="DF60" s="20"/>
      <c r="DG60" s="20"/>
      <c r="DH60" s="20"/>
      <c r="DI60" s="20"/>
      <c r="DJ60" s="20"/>
      <c r="DK60" s="20"/>
      <c r="DL60" s="20"/>
      <c r="DM60" s="20"/>
      <c r="DN60" s="20"/>
      <c r="DO60" s="20"/>
      <c r="DP60" s="20"/>
      <c r="DQ60" s="20"/>
      <c r="DR60" s="20"/>
      <c r="DS60" s="20"/>
      <c r="DT60" s="20"/>
      <c r="DU60" s="20"/>
      <c r="DV60" s="20"/>
      <c r="DW60" s="20"/>
      <c r="DX60" s="20"/>
      <c r="DY60" s="20"/>
      <c r="DZ60" s="20"/>
      <c r="EA60" s="20"/>
      <c r="EB60" s="20"/>
      <c r="EC60" s="20"/>
      <c r="ED60" s="20"/>
      <c r="EE60" s="20"/>
      <c r="EF60" s="20"/>
      <c r="EG60" s="20"/>
      <c r="EH60" s="20"/>
      <c r="EI60" s="20"/>
      <c r="EJ60" s="20"/>
      <c r="EK60" s="20"/>
      <c r="EL60" s="20"/>
      <c r="EM60" s="20"/>
      <c r="EN60" s="20"/>
      <c r="EO60" s="20"/>
      <c r="EP60" s="20"/>
      <c r="EQ60" s="20"/>
      <c r="ER60" s="20"/>
      <c r="ES60" s="20"/>
      <c r="ET60" s="20"/>
      <c r="EU60" s="20"/>
      <c r="EV60" s="20"/>
      <c r="EW60" s="20"/>
      <c r="EX60" s="20"/>
      <c r="EY60" s="20"/>
      <c r="EZ60" s="20"/>
      <c r="FA60" s="20"/>
      <c r="FB60" s="20"/>
      <c r="FC60" s="20"/>
      <c r="FD60" s="20"/>
      <c r="FE60" s="20"/>
      <c r="FF60" s="20"/>
      <c r="FG60" s="20"/>
      <c r="FH60" s="20"/>
      <c r="FI60" s="20"/>
      <c r="FJ60" s="20"/>
      <c r="FK60" s="20"/>
      <c r="FL60" s="20"/>
      <c r="FM60" s="20"/>
      <c r="FN60" s="20"/>
      <c r="FO60" s="20"/>
      <c r="FP60" s="20"/>
      <c r="FQ60" s="20"/>
      <c r="FR60" s="20"/>
      <c r="FS60" s="20"/>
      <c r="FT60" s="20"/>
      <c r="FU60" s="20"/>
      <c r="FV60" s="20"/>
      <c r="FW60" s="20"/>
      <c r="FX60" s="20"/>
      <c r="FY60" s="20"/>
      <c r="FZ60" s="20"/>
      <c r="GA60" s="20"/>
      <c r="GB60" s="20"/>
      <c r="GC60" s="20"/>
      <c r="GD60" s="20"/>
      <c r="GE60" s="20"/>
      <c r="GF60" s="20"/>
      <c r="GG60" s="20"/>
      <c r="GH60" s="20"/>
      <c r="GI60" s="20"/>
      <c r="GJ60" s="20"/>
      <c r="GK60" s="20"/>
      <c r="GL60" s="20"/>
      <c r="GM60" s="20"/>
      <c r="GN60" s="20"/>
      <c r="GO60" s="20"/>
      <c r="GP60" s="20"/>
      <c r="GQ60" s="20"/>
      <c r="GR60" s="20"/>
      <c r="GS60" s="20"/>
      <c r="GT60" s="20"/>
      <c r="GU60" s="20"/>
      <c r="GV60" s="20"/>
      <c r="GW60" s="20"/>
      <c r="GX60" s="20"/>
      <c r="GY60" s="20"/>
      <c r="GZ60" s="20"/>
      <c r="HA60" s="20"/>
      <c r="HB60" s="20"/>
      <c r="HC60" s="20"/>
      <c r="HD60" s="20"/>
      <c r="HE60" s="20"/>
      <c r="HF60" s="20"/>
      <c r="HG60" s="20"/>
      <c r="HH60" s="20"/>
      <c r="HI60" s="20"/>
      <c r="HJ60" s="20"/>
      <c r="HK60" s="20"/>
      <c r="HL60" s="20"/>
      <c r="HM60" s="20"/>
      <c r="HN60" s="20"/>
      <c r="HO60" s="20"/>
    </row>
    <row r="61" ht="24" customHeight="1">
      <c r="A61" s="11">
        <v>32</v>
      </c>
      <c r="B61" t="s" s="12">
        <v>41967</v>
      </c>
      <c r="C61" t="s" s="12">
        <v>42030</v>
      </c>
      <c r="D61" t="s" s="12">
        <v>42031</v>
      </c>
      <c r="E61" t="s" s="12">
        <v>4483</v>
      </c>
      <c r="F61" t="s" s="12">
        <v>42027</v>
      </c>
      <c r="G61" t="s" s="12">
        <v>115</v>
      </c>
      <c r="H61" s="11">
        <v>1380</v>
      </c>
      <c r="I61" s="200">
        <v>6210</v>
      </c>
      <c r="J61" s="200">
        <v>550</v>
      </c>
      <c r="K61" s="879">
        <v>2</v>
      </c>
      <c r="L61" t="s" s="12">
        <v>41963</v>
      </c>
      <c r="M61" s="789"/>
      <c r="N61" s="210"/>
      <c r="O61" s="211"/>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c r="CI61" s="20"/>
      <c r="CJ61" s="20"/>
      <c r="CK61" s="20"/>
      <c r="CL61" s="20"/>
      <c r="CM61" s="20"/>
      <c r="CN61" s="20"/>
      <c r="CO61" s="20"/>
      <c r="CP61" s="20"/>
      <c r="CQ61" s="20"/>
      <c r="CR61" s="20"/>
      <c r="CS61" s="20"/>
      <c r="CT61" s="20"/>
      <c r="CU61" s="20"/>
      <c r="CV61" s="20"/>
      <c r="CW61" s="20"/>
      <c r="CX61" s="20"/>
      <c r="CY61" s="20"/>
      <c r="CZ61" s="20"/>
      <c r="DA61" s="20"/>
      <c r="DB61" s="20"/>
      <c r="DC61" s="20"/>
      <c r="DD61" s="20"/>
      <c r="DE61" s="20"/>
      <c r="DF61" s="20"/>
      <c r="DG61" s="20"/>
      <c r="DH61" s="20"/>
      <c r="DI61" s="20"/>
      <c r="DJ61" s="20"/>
      <c r="DK61" s="20"/>
      <c r="DL61" s="20"/>
      <c r="DM61" s="20"/>
      <c r="DN61" s="20"/>
      <c r="DO61" s="20"/>
      <c r="DP61" s="20"/>
      <c r="DQ61" s="20"/>
      <c r="DR61" s="20"/>
      <c r="DS61" s="20"/>
      <c r="DT61" s="20"/>
      <c r="DU61" s="20"/>
      <c r="DV61" s="20"/>
      <c r="DW61" s="20"/>
      <c r="DX61" s="20"/>
      <c r="DY61" s="20"/>
      <c r="DZ61" s="20"/>
      <c r="EA61" s="20"/>
      <c r="EB61" s="20"/>
      <c r="EC61" s="20"/>
      <c r="ED61" s="20"/>
      <c r="EE61" s="20"/>
      <c r="EF61" s="20"/>
      <c r="EG61" s="20"/>
      <c r="EH61" s="20"/>
      <c r="EI61" s="20"/>
      <c r="EJ61" s="20"/>
      <c r="EK61" s="20"/>
      <c r="EL61" s="20"/>
      <c r="EM61" s="20"/>
      <c r="EN61" s="20"/>
      <c r="EO61" s="20"/>
      <c r="EP61" s="20"/>
      <c r="EQ61" s="20"/>
      <c r="ER61" s="20"/>
      <c r="ES61" s="20"/>
      <c r="ET61" s="20"/>
      <c r="EU61" s="20"/>
      <c r="EV61" s="20"/>
      <c r="EW61" s="20"/>
      <c r="EX61" s="20"/>
      <c r="EY61" s="20"/>
      <c r="EZ61" s="20"/>
      <c r="FA61" s="20"/>
      <c r="FB61" s="20"/>
      <c r="FC61" s="20"/>
      <c r="FD61" s="20"/>
      <c r="FE61" s="20"/>
      <c r="FF61" s="20"/>
      <c r="FG61" s="20"/>
      <c r="FH61" s="20"/>
      <c r="FI61" s="20"/>
      <c r="FJ61" s="20"/>
      <c r="FK61" s="20"/>
      <c r="FL61" s="20"/>
      <c r="FM61" s="20"/>
      <c r="FN61" s="20"/>
      <c r="FO61" s="20"/>
      <c r="FP61" s="20"/>
      <c r="FQ61" s="20"/>
      <c r="FR61" s="20"/>
      <c r="FS61" s="20"/>
      <c r="FT61" s="20"/>
      <c r="FU61" s="20"/>
      <c r="FV61" s="20"/>
      <c r="FW61" s="20"/>
      <c r="FX61" s="20"/>
      <c r="FY61" s="20"/>
      <c r="FZ61" s="20"/>
      <c r="GA61" s="20"/>
      <c r="GB61" s="20"/>
      <c r="GC61" s="20"/>
      <c r="GD61" s="20"/>
      <c r="GE61" s="20"/>
      <c r="GF61" s="20"/>
      <c r="GG61" s="20"/>
      <c r="GH61" s="20"/>
      <c r="GI61" s="20"/>
      <c r="GJ61" s="20"/>
      <c r="GK61" s="20"/>
      <c r="GL61" s="20"/>
      <c r="GM61" s="20"/>
      <c r="GN61" s="20"/>
      <c r="GO61" s="20"/>
      <c r="GP61" s="20"/>
      <c r="GQ61" s="20"/>
      <c r="GR61" s="20"/>
      <c r="GS61" s="20"/>
      <c r="GT61" s="20"/>
      <c r="GU61" s="20"/>
      <c r="GV61" s="20"/>
      <c r="GW61" s="20"/>
      <c r="GX61" s="20"/>
      <c r="GY61" s="20"/>
      <c r="GZ61" s="20"/>
      <c r="HA61" s="20"/>
      <c r="HB61" s="20"/>
      <c r="HC61" s="20"/>
      <c r="HD61" s="20"/>
      <c r="HE61" s="20"/>
      <c r="HF61" s="20"/>
      <c r="HG61" s="20"/>
      <c r="HH61" s="20"/>
      <c r="HI61" s="20"/>
      <c r="HJ61" s="20"/>
      <c r="HK61" s="20"/>
      <c r="HL61" s="20"/>
      <c r="HM61" s="20"/>
      <c r="HN61" s="20"/>
      <c r="HO61" s="20"/>
    </row>
    <row r="62" ht="24" customHeight="1">
      <c r="A62" s="11">
        <v>33</v>
      </c>
      <c r="B62" t="s" s="12">
        <v>41967</v>
      </c>
      <c r="C62" t="s" s="12">
        <v>42032</v>
      </c>
      <c r="D62" t="s" s="12">
        <v>42031</v>
      </c>
      <c r="E62" t="s" s="12">
        <v>4483</v>
      </c>
      <c r="F62" t="s" s="12">
        <v>42027</v>
      </c>
      <c r="G62" t="s" s="12">
        <v>115</v>
      </c>
      <c r="H62" s="11">
        <v>1380</v>
      </c>
      <c r="I62" s="200">
        <v>6210</v>
      </c>
      <c r="J62" s="200">
        <v>550</v>
      </c>
      <c r="K62" s="879">
        <v>2</v>
      </c>
      <c r="L62" s="410"/>
      <c r="M62" s="789"/>
      <c r="N62" s="210"/>
      <c r="O62" s="211"/>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20"/>
      <c r="CB62" s="20"/>
      <c r="CC62" s="20"/>
      <c r="CD62" s="20"/>
      <c r="CE62" s="20"/>
      <c r="CF62" s="20"/>
      <c r="CG62" s="20"/>
      <c r="CH62" s="20"/>
      <c r="CI62" s="20"/>
      <c r="CJ62" s="20"/>
      <c r="CK62" s="20"/>
      <c r="CL62" s="20"/>
      <c r="CM62" s="20"/>
      <c r="CN62" s="20"/>
      <c r="CO62" s="20"/>
      <c r="CP62" s="20"/>
      <c r="CQ62" s="20"/>
      <c r="CR62" s="20"/>
      <c r="CS62" s="20"/>
      <c r="CT62" s="20"/>
      <c r="CU62" s="20"/>
      <c r="CV62" s="20"/>
      <c r="CW62" s="20"/>
      <c r="CX62" s="20"/>
      <c r="CY62" s="20"/>
      <c r="CZ62" s="20"/>
      <c r="DA62" s="20"/>
      <c r="DB62" s="20"/>
      <c r="DC62" s="20"/>
      <c r="DD62" s="20"/>
      <c r="DE62" s="20"/>
      <c r="DF62" s="20"/>
      <c r="DG62" s="20"/>
      <c r="DH62" s="20"/>
      <c r="DI62" s="20"/>
      <c r="DJ62" s="20"/>
      <c r="DK62" s="20"/>
      <c r="DL62" s="20"/>
      <c r="DM62" s="20"/>
      <c r="DN62" s="20"/>
      <c r="DO62" s="20"/>
      <c r="DP62" s="20"/>
      <c r="DQ62" s="20"/>
      <c r="DR62" s="20"/>
      <c r="DS62" s="20"/>
      <c r="DT62" s="20"/>
      <c r="DU62" s="20"/>
      <c r="DV62" s="20"/>
      <c r="DW62" s="20"/>
      <c r="DX62" s="20"/>
      <c r="DY62" s="20"/>
      <c r="DZ62" s="20"/>
      <c r="EA62" s="20"/>
      <c r="EB62" s="20"/>
      <c r="EC62" s="20"/>
      <c r="ED62" s="20"/>
      <c r="EE62" s="20"/>
      <c r="EF62" s="20"/>
      <c r="EG62" s="20"/>
      <c r="EH62" s="20"/>
      <c r="EI62" s="20"/>
      <c r="EJ62" s="20"/>
      <c r="EK62" s="20"/>
      <c r="EL62" s="20"/>
      <c r="EM62" s="20"/>
      <c r="EN62" s="20"/>
      <c r="EO62" s="20"/>
      <c r="EP62" s="20"/>
      <c r="EQ62" s="20"/>
      <c r="ER62" s="20"/>
      <c r="ES62" s="20"/>
      <c r="ET62" s="20"/>
      <c r="EU62" s="20"/>
      <c r="EV62" s="20"/>
      <c r="EW62" s="20"/>
      <c r="EX62" s="20"/>
      <c r="EY62" s="20"/>
      <c r="EZ62" s="20"/>
      <c r="FA62" s="20"/>
      <c r="FB62" s="20"/>
      <c r="FC62" s="20"/>
      <c r="FD62" s="20"/>
      <c r="FE62" s="20"/>
      <c r="FF62" s="20"/>
      <c r="FG62" s="20"/>
      <c r="FH62" s="20"/>
      <c r="FI62" s="20"/>
      <c r="FJ62" s="20"/>
      <c r="FK62" s="20"/>
      <c r="FL62" s="20"/>
      <c r="FM62" s="20"/>
      <c r="FN62" s="20"/>
      <c r="FO62" s="20"/>
      <c r="FP62" s="20"/>
      <c r="FQ62" s="20"/>
      <c r="FR62" s="20"/>
      <c r="FS62" s="20"/>
      <c r="FT62" s="20"/>
      <c r="FU62" s="20"/>
      <c r="FV62" s="20"/>
      <c r="FW62" s="20"/>
      <c r="FX62" s="20"/>
      <c r="FY62" s="20"/>
      <c r="FZ62" s="20"/>
      <c r="GA62" s="20"/>
      <c r="GB62" s="20"/>
      <c r="GC62" s="20"/>
      <c r="GD62" s="20"/>
      <c r="GE62" s="20"/>
      <c r="GF62" s="20"/>
      <c r="GG62" s="20"/>
      <c r="GH62" s="20"/>
      <c r="GI62" s="20"/>
      <c r="GJ62" s="20"/>
      <c r="GK62" s="20"/>
      <c r="GL62" s="20"/>
      <c r="GM62" s="20"/>
      <c r="GN62" s="20"/>
      <c r="GO62" s="20"/>
      <c r="GP62" s="20"/>
      <c r="GQ62" s="20"/>
      <c r="GR62" s="20"/>
      <c r="GS62" s="20"/>
      <c r="GT62" s="20"/>
      <c r="GU62" s="20"/>
      <c r="GV62" s="20"/>
      <c r="GW62" s="20"/>
      <c r="GX62" s="20"/>
      <c r="GY62" s="20"/>
      <c r="GZ62" s="20"/>
      <c r="HA62" s="20"/>
      <c r="HB62" s="20"/>
      <c r="HC62" s="20"/>
      <c r="HD62" s="20"/>
      <c r="HE62" s="20"/>
      <c r="HF62" s="20"/>
      <c r="HG62" s="20"/>
      <c r="HH62" s="20"/>
      <c r="HI62" s="20"/>
      <c r="HJ62" s="20"/>
      <c r="HK62" s="20"/>
      <c r="HL62" s="20"/>
      <c r="HM62" s="20"/>
      <c r="HN62" s="20"/>
      <c r="HO62" s="20"/>
    </row>
    <row r="63" ht="24" customHeight="1">
      <c r="A63" s="11">
        <v>33</v>
      </c>
      <c r="B63" t="s" s="12">
        <v>41967</v>
      </c>
      <c r="C63" t="s" s="12">
        <v>42032</v>
      </c>
      <c r="D63" t="s" s="12">
        <v>42031</v>
      </c>
      <c r="E63" t="s" s="12">
        <v>4483</v>
      </c>
      <c r="F63" t="s" s="12">
        <v>42027</v>
      </c>
      <c r="G63" t="s" s="12">
        <v>115</v>
      </c>
      <c r="H63" s="11">
        <v>1380</v>
      </c>
      <c r="I63" s="200">
        <v>6210</v>
      </c>
      <c r="J63" s="200">
        <v>550</v>
      </c>
      <c r="K63" s="879">
        <v>2</v>
      </c>
      <c r="L63" t="s" s="12">
        <v>41971</v>
      </c>
      <c r="M63" s="789"/>
      <c r="N63" s="210"/>
      <c r="O63" s="211"/>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c r="CI63" s="20"/>
      <c r="CJ63" s="20"/>
      <c r="CK63" s="20"/>
      <c r="CL63" s="20"/>
      <c r="CM63" s="20"/>
      <c r="CN63" s="20"/>
      <c r="CO63" s="20"/>
      <c r="CP63" s="20"/>
      <c r="CQ63" s="20"/>
      <c r="CR63" s="20"/>
      <c r="CS63" s="20"/>
      <c r="CT63" s="20"/>
      <c r="CU63" s="20"/>
      <c r="CV63" s="20"/>
      <c r="CW63" s="20"/>
      <c r="CX63" s="20"/>
      <c r="CY63" s="20"/>
      <c r="CZ63" s="20"/>
      <c r="DA63" s="20"/>
      <c r="DB63" s="20"/>
      <c r="DC63" s="20"/>
      <c r="DD63" s="20"/>
      <c r="DE63" s="20"/>
      <c r="DF63" s="20"/>
      <c r="DG63" s="20"/>
      <c r="DH63" s="20"/>
      <c r="DI63" s="20"/>
      <c r="DJ63" s="20"/>
      <c r="DK63" s="20"/>
      <c r="DL63" s="20"/>
      <c r="DM63" s="20"/>
      <c r="DN63" s="20"/>
      <c r="DO63" s="20"/>
      <c r="DP63" s="20"/>
      <c r="DQ63" s="20"/>
      <c r="DR63" s="20"/>
      <c r="DS63" s="20"/>
      <c r="DT63" s="20"/>
      <c r="DU63" s="20"/>
      <c r="DV63" s="20"/>
      <c r="DW63" s="20"/>
      <c r="DX63" s="20"/>
      <c r="DY63" s="20"/>
      <c r="DZ63" s="20"/>
      <c r="EA63" s="20"/>
      <c r="EB63" s="20"/>
      <c r="EC63" s="20"/>
      <c r="ED63" s="20"/>
      <c r="EE63" s="20"/>
      <c r="EF63" s="20"/>
      <c r="EG63" s="20"/>
      <c r="EH63" s="20"/>
      <c r="EI63" s="20"/>
      <c r="EJ63" s="20"/>
      <c r="EK63" s="20"/>
      <c r="EL63" s="20"/>
      <c r="EM63" s="20"/>
      <c r="EN63" s="20"/>
      <c r="EO63" s="20"/>
      <c r="EP63" s="20"/>
      <c r="EQ63" s="20"/>
      <c r="ER63" s="20"/>
      <c r="ES63" s="20"/>
      <c r="ET63" s="20"/>
      <c r="EU63" s="20"/>
      <c r="EV63" s="20"/>
      <c r="EW63" s="20"/>
      <c r="EX63" s="20"/>
      <c r="EY63" s="20"/>
      <c r="EZ63" s="20"/>
      <c r="FA63" s="20"/>
      <c r="FB63" s="20"/>
      <c r="FC63" s="20"/>
      <c r="FD63" s="20"/>
      <c r="FE63" s="20"/>
      <c r="FF63" s="20"/>
      <c r="FG63" s="20"/>
      <c r="FH63" s="20"/>
      <c r="FI63" s="20"/>
      <c r="FJ63" s="20"/>
      <c r="FK63" s="20"/>
      <c r="FL63" s="20"/>
      <c r="FM63" s="20"/>
      <c r="FN63" s="20"/>
      <c r="FO63" s="20"/>
      <c r="FP63" s="20"/>
      <c r="FQ63" s="20"/>
      <c r="FR63" s="20"/>
      <c r="FS63" s="20"/>
      <c r="FT63" s="20"/>
      <c r="FU63" s="20"/>
      <c r="FV63" s="20"/>
      <c r="FW63" s="20"/>
      <c r="FX63" s="20"/>
      <c r="FY63" s="20"/>
      <c r="FZ63" s="20"/>
      <c r="GA63" s="20"/>
      <c r="GB63" s="20"/>
      <c r="GC63" s="20"/>
      <c r="GD63" s="20"/>
      <c r="GE63" s="20"/>
      <c r="GF63" s="20"/>
      <c r="GG63" s="20"/>
      <c r="GH63" s="20"/>
      <c r="GI63" s="20"/>
      <c r="GJ63" s="20"/>
      <c r="GK63" s="20"/>
      <c r="GL63" s="20"/>
      <c r="GM63" s="20"/>
      <c r="GN63" s="20"/>
      <c r="GO63" s="20"/>
      <c r="GP63" s="20"/>
      <c r="GQ63" s="20"/>
      <c r="GR63" s="20"/>
      <c r="GS63" s="20"/>
      <c r="GT63" s="20"/>
      <c r="GU63" s="20"/>
      <c r="GV63" s="20"/>
      <c r="GW63" s="20"/>
      <c r="GX63" s="20"/>
      <c r="GY63" s="20"/>
      <c r="GZ63" s="20"/>
      <c r="HA63" s="20"/>
      <c r="HB63" s="20"/>
      <c r="HC63" s="20"/>
      <c r="HD63" s="20"/>
      <c r="HE63" s="20"/>
      <c r="HF63" s="20"/>
      <c r="HG63" s="20"/>
      <c r="HH63" s="20"/>
      <c r="HI63" s="20"/>
      <c r="HJ63" s="20"/>
      <c r="HK63" s="20"/>
      <c r="HL63" s="20"/>
      <c r="HM63" s="20"/>
      <c r="HN63" s="20"/>
      <c r="HO63" s="20"/>
    </row>
    <row r="64" ht="24" customHeight="1">
      <c r="A64" s="11">
        <v>34</v>
      </c>
      <c r="B64" t="s" s="12">
        <v>41967</v>
      </c>
      <c r="C64" t="s" s="12">
        <v>42033</v>
      </c>
      <c r="D64" t="s" s="12">
        <v>42034</v>
      </c>
      <c r="E64" t="s" s="12">
        <v>4483</v>
      </c>
      <c r="F64" t="s" s="12">
        <v>42035</v>
      </c>
      <c r="G64" t="s" s="12">
        <v>1512</v>
      </c>
      <c r="H64" s="11">
        <v>1632</v>
      </c>
      <c r="I64" s="200">
        <v>6528</v>
      </c>
      <c r="J64" s="200">
        <v>890</v>
      </c>
      <c r="K64" s="879">
        <v>1</v>
      </c>
      <c r="L64" s="410"/>
      <c r="M64" s="789"/>
      <c r="N64" s="210"/>
      <c r="O64" s="211"/>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c r="CK64" s="20"/>
      <c r="CL64" s="20"/>
      <c r="CM64" s="20"/>
      <c r="CN64" s="20"/>
      <c r="CO64" s="20"/>
      <c r="CP64" s="20"/>
      <c r="CQ64" s="20"/>
      <c r="CR64" s="20"/>
      <c r="CS64" s="20"/>
      <c r="CT64" s="20"/>
      <c r="CU64" s="20"/>
      <c r="CV64" s="20"/>
      <c r="CW64" s="20"/>
      <c r="CX64" s="20"/>
      <c r="CY64" s="20"/>
      <c r="CZ64" s="20"/>
      <c r="DA64" s="20"/>
      <c r="DB64" s="20"/>
      <c r="DC64" s="20"/>
      <c r="DD64" s="20"/>
      <c r="DE64" s="20"/>
      <c r="DF64" s="20"/>
      <c r="DG64" s="20"/>
      <c r="DH64" s="20"/>
      <c r="DI64" s="20"/>
      <c r="DJ64" s="20"/>
      <c r="DK64" s="20"/>
      <c r="DL64" s="20"/>
      <c r="DM64" s="20"/>
      <c r="DN64" s="20"/>
      <c r="DO64" s="20"/>
      <c r="DP64" s="20"/>
      <c r="DQ64" s="20"/>
      <c r="DR64" s="20"/>
      <c r="DS64" s="20"/>
      <c r="DT64" s="20"/>
      <c r="DU64" s="20"/>
      <c r="DV64" s="20"/>
      <c r="DW64" s="20"/>
      <c r="DX64" s="20"/>
      <c r="DY64" s="20"/>
      <c r="DZ64" s="20"/>
      <c r="EA64" s="20"/>
      <c r="EB64" s="20"/>
      <c r="EC64" s="20"/>
      <c r="ED64" s="20"/>
      <c r="EE64" s="20"/>
      <c r="EF64" s="20"/>
      <c r="EG64" s="20"/>
      <c r="EH64" s="20"/>
      <c r="EI64" s="20"/>
      <c r="EJ64" s="20"/>
      <c r="EK64" s="20"/>
      <c r="EL64" s="20"/>
      <c r="EM64" s="20"/>
      <c r="EN64" s="20"/>
      <c r="EO64" s="20"/>
      <c r="EP64" s="20"/>
      <c r="EQ64" s="20"/>
      <c r="ER64" s="20"/>
      <c r="ES64" s="20"/>
      <c r="ET64" s="20"/>
      <c r="EU64" s="20"/>
      <c r="EV64" s="20"/>
      <c r="EW64" s="20"/>
      <c r="EX64" s="20"/>
      <c r="EY64" s="20"/>
      <c r="EZ64" s="20"/>
      <c r="FA64" s="20"/>
      <c r="FB64" s="20"/>
      <c r="FC64" s="20"/>
      <c r="FD64" s="20"/>
      <c r="FE64" s="20"/>
      <c r="FF64" s="20"/>
      <c r="FG64" s="20"/>
      <c r="FH64" s="20"/>
      <c r="FI64" s="20"/>
      <c r="FJ64" s="20"/>
      <c r="FK64" s="20"/>
      <c r="FL64" s="20"/>
      <c r="FM64" s="20"/>
      <c r="FN64" s="20"/>
      <c r="FO64" s="20"/>
      <c r="FP64" s="20"/>
      <c r="FQ64" s="20"/>
      <c r="FR64" s="20"/>
      <c r="FS64" s="20"/>
      <c r="FT64" s="20"/>
      <c r="FU64" s="20"/>
      <c r="FV64" s="20"/>
      <c r="FW64" s="20"/>
      <c r="FX64" s="20"/>
      <c r="FY64" s="20"/>
      <c r="FZ64" s="20"/>
      <c r="GA64" s="20"/>
      <c r="GB64" s="20"/>
      <c r="GC64" s="20"/>
      <c r="GD64" s="20"/>
      <c r="GE64" s="20"/>
      <c r="GF64" s="20"/>
      <c r="GG64" s="20"/>
      <c r="GH64" s="20"/>
      <c r="GI64" s="20"/>
      <c r="GJ64" s="20"/>
      <c r="GK64" s="20"/>
      <c r="GL64" s="20"/>
      <c r="GM64" s="20"/>
      <c r="GN64" s="20"/>
      <c r="GO64" s="20"/>
      <c r="GP64" s="20"/>
      <c r="GQ64" s="20"/>
      <c r="GR64" s="20"/>
      <c r="GS64" s="20"/>
      <c r="GT64" s="20"/>
      <c r="GU64" s="20"/>
      <c r="GV64" s="20"/>
      <c r="GW64" s="20"/>
      <c r="GX64" s="20"/>
      <c r="GY64" s="20"/>
      <c r="GZ64" s="20"/>
      <c r="HA64" s="20"/>
      <c r="HB64" s="20"/>
      <c r="HC64" s="20"/>
      <c r="HD64" s="20"/>
      <c r="HE64" s="20"/>
      <c r="HF64" s="20"/>
      <c r="HG64" s="20"/>
      <c r="HH64" s="20"/>
      <c r="HI64" s="20"/>
      <c r="HJ64" s="20"/>
      <c r="HK64" s="20"/>
      <c r="HL64" s="20"/>
      <c r="HM64" s="20"/>
      <c r="HN64" s="20"/>
      <c r="HO64" s="20"/>
    </row>
    <row r="65" ht="24" customHeight="1">
      <c r="A65" s="11">
        <v>34</v>
      </c>
      <c r="B65" t="s" s="12">
        <v>41967</v>
      </c>
      <c r="C65" t="s" s="12">
        <v>42033</v>
      </c>
      <c r="D65" t="s" s="12">
        <v>42034</v>
      </c>
      <c r="E65" t="s" s="12">
        <v>4483</v>
      </c>
      <c r="F65" t="s" s="12">
        <v>42035</v>
      </c>
      <c r="G65" t="s" s="12">
        <v>1512</v>
      </c>
      <c r="H65" s="11">
        <v>1632</v>
      </c>
      <c r="I65" s="200">
        <v>6528</v>
      </c>
      <c r="J65" s="200">
        <v>150</v>
      </c>
      <c r="K65" s="879">
        <v>1</v>
      </c>
      <c r="L65" s="410"/>
      <c r="M65" s="789"/>
      <c r="N65" s="210"/>
      <c r="O65" s="211"/>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c r="CK65" s="20"/>
      <c r="CL65" s="20"/>
      <c r="CM65" s="20"/>
      <c r="CN65" s="20"/>
      <c r="CO65" s="20"/>
      <c r="CP65" s="20"/>
      <c r="CQ65" s="20"/>
      <c r="CR65" s="20"/>
      <c r="CS65" s="20"/>
      <c r="CT65" s="20"/>
      <c r="CU65" s="20"/>
      <c r="CV65" s="20"/>
      <c r="CW65" s="20"/>
      <c r="CX65" s="20"/>
      <c r="CY65" s="20"/>
      <c r="CZ65" s="20"/>
      <c r="DA65" s="20"/>
      <c r="DB65" s="20"/>
      <c r="DC65" s="20"/>
      <c r="DD65" s="20"/>
      <c r="DE65" s="20"/>
      <c r="DF65" s="20"/>
      <c r="DG65" s="20"/>
      <c r="DH65" s="20"/>
      <c r="DI65" s="20"/>
      <c r="DJ65" s="20"/>
      <c r="DK65" s="20"/>
      <c r="DL65" s="20"/>
      <c r="DM65" s="20"/>
      <c r="DN65" s="20"/>
      <c r="DO65" s="20"/>
      <c r="DP65" s="20"/>
      <c r="DQ65" s="20"/>
      <c r="DR65" s="20"/>
      <c r="DS65" s="20"/>
      <c r="DT65" s="20"/>
      <c r="DU65" s="20"/>
      <c r="DV65" s="20"/>
      <c r="DW65" s="20"/>
      <c r="DX65" s="20"/>
      <c r="DY65" s="20"/>
      <c r="DZ65" s="20"/>
      <c r="EA65" s="20"/>
      <c r="EB65" s="20"/>
      <c r="EC65" s="20"/>
      <c r="ED65" s="20"/>
      <c r="EE65" s="20"/>
      <c r="EF65" s="20"/>
      <c r="EG65" s="20"/>
      <c r="EH65" s="20"/>
      <c r="EI65" s="20"/>
      <c r="EJ65" s="20"/>
      <c r="EK65" s="20"/>
      <c r="EL65" s="20"/>
      <c r="EM65" s="20"/>
      <c r="EN65" s="20"/>
      <c r="EO65" s="20"/>
      <c r="EP65" s="20"/>
      <c r="EQ65" s="20"/>
      <c r="ER65" s="20"/>
      <c r="ES65" s="20"/>
      <c r="ET65" s="20"/>
      <c r="EU65" s="20"/>
      <c r="EV65" s="20"/>
      <c r="EW65" s="20"/>
      <c r="EX65" s="20"/>
      <c r="EY65" s="20"/>
      <c r="EZ65" s="20"/>
      <c r="FA65" s="20"/>
      <c r="FB65" s="20"/>
      <c r="FC65" s="20"/>
      <c r="FD65" s="20"/>
      <c r="FE65" s="20"/>
      <c r="FF65" s="20"/>
      <c r="FG65" s="20"/>
      <c r="FH65" s="20"/>
      <c r="FI65" s="20"/>
      <c r="FJ65" s="20"/>
      <c r="FK65" s="20"/>
      <c r="FL65" s="20"/>
      <c r="FM65" s="20"/>
      <c r="FN65" s="20"/>
      <c r="FO65" s="20"/>
      <c r="FP65" s="20"/>
      <c r="FQ65" s="20"/>
      <c r="FR65" s="20"/>
      <c r="FS65" s="20"/>
      <c r="FT65" s="20"/>
      <c r="FU65" s="20"/>
      <c r="FV65" s="20"/>
      <c r="FW65" s="20"/>
      <c r="FX65" s="20"/>
      <c r="FY65" s="20"/>
      <c r="FZ65" s="20"/>
      <c r="GA65" s="20"/>
      <c r="GB65" s="20"/>
      <c r="GC65" s="20"/>
      <c r="GD65" s="20"/>
      <c r="GE65" s="20"/>
      <c r="GF65" s="20"/>
      <c r="GG65" s="20"/>
      <c r="GH65" s="20"/>
      <c r="GI65" s="20"/>
      <c r="GJ65" s="20"/>
      <c r="GK65" s="20"/>
      <c r="GL65" s="20"/>
      <c r="GM65" s="20"/>
      <c r="GN65" s="20"/>
      <c r="GO65" s="20"/>
      <c r="GP65" s="20"/>
      <c r="GQ65" s="20"/>
      <c r="GR65" s="20"/>
      <c r="GS65" s="20"/>
      <c r="GT65" s="20"/>
      <c r="GU65" s="20"/>
      <c r="GV65" s="20"/>
      <c r="GW65" s="20"/>
      <c r="GX65" s="20"/>
      <c r="GY65" s="20"/>
      <c r="GZ65" s="20"/>
      <c r="HA65" s="20"/>
      <c r="HB65" s="20"/>
      <c r="HC65" s="20"/>
      <c r="HD65" s="20"/>
      <c r="HE65" s="20"/>
      <c r="HF65" s="20"/>
      <c r="HG65" s="20"/>
      <c r="HH65" s="20"/>
      <c r="HI65" s="20"/>
      <c r="HJ65" s="20"/>
      <c r="HK65" s="20"/>
      <c r="HL65" s="20"/>
      <c r="HM65" s="20"/>
      <c r="HN65" s="20"/>
      <c r="HO65" s="20"/>
    </row>
    <row r="66" ht="24" customHeight="1">
      <c r="A66" s="11">
        <v>34</v>
      </c>
      <c r="B66" t="s" s="12">
        <v>41967</v>
      </c>
      <c r="C66" t="s" s="12">
        <v>42033</v>
      </c>
      <c r="D66" t="s" s="12">
        <v>42034</v>
      </c>
      <c r="E66" t="s" s="12">
        <v>4483</v>
      </c>
      <c r="F66" t="s" s="12">
        <v>42035</v>
      </c>
      <c r="G66" t="s" s="12">
        <v>1512</v>
      </c>
      <c r="H66" s="11">
        <v>1632</v>
      </c>
      <c r="I66" s="200">
        <v>6528</v>
      </c>
      <c r="J66" s="200">
        <v>890</v>
      </c>
      <c r="K66" s="879">
        <v>1</v>
      </c>
      <c r="L66" s="410"/>
      <c r="M66" s="789"/>
      <c r="N66" s="210"/>
      <c r="O66" s="211"/>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c r="CI66" s="20"/>
      <c r="CJ66" s="20"/>
      <c r="CK66" s="20"/>
      <c r="CL66" s="20"/>
      <c r="CM66" s="20"/>
      <c r="CN66" s="20"/>
      <c r="CO66" s="20"/>
      <c r="CP66" s="20"/>
      <c r="CQ66" s="20"/>
      <c r="CR66" s="20"/>
      <c r="CS66" s="20"/>
      <c r="CT66" s="20"/>
      <c r="CU66" s="20"/>
      <c r="CV66" s="20"/>
      <c r="CW66" s="20"/>
      <c r="CX66" s="20"/>
      <c r="CY66" s="20"/>
      <c r="CZ66" s="20"/>
      <c r="DA66" s="20"/>
      <c r="DB66" s="20"/>
      <c r="DC66" s="20"/>
      <c r="DD66" s="20"/>
      <c r="DE66" s="20"/>
      <c r="DF66" s="20"/>
      <c r="DG66" s="20"/>
      <c r="DH66" s="20"/>
      <c r="DI66" s="20"/>
      <c r="DJ66" s="20"/>
      <c r="DK66" s="20"/>
      <c r="DL66" s="20"/>
      <c r="DM66" s="20"/>
      <c r="DN66" s="20"/>
      <c r="DO66" s="20"/>
      <c r="DP66" s="20"/>
      <c r="DQ66" s="20"/>
      <c r="DR66" s="20"/>
      <c r="DS66" s="20"/>
      <c r="DT66" s="20"/>
      <c r="DU66" s="20"/>
      <c r="DV66" s="20"/>
      <c r="DW66" s="20"/>
      <c r="DX66" s="20"/>
      <c r="DY66" s="20"/>
      <c r="DZ66" s="20"/>
      <c r="EA66" s="20"/>
      <c r="EB66" s="20"/>
      <c r="EC66" s="20"/>
      <c r="ED66" s="20"/>
      <c r="EE66" s="20"/>
      <c r="EF66" s="20"/>
      <c r="EG66" s="20"/>
      <c r="EH66" s="20"/>
      <c r="EI66" s="20"/>
      <c r="EJ66" s="20"/>
      <c r="EK66" s="20"/>
      <c r="EL66" s="20"/>
      <c r="EM66" s="20"/>
      <c r="EN66" s="20"/>
      <c r="EO66" s="20"/>
      <c r="EP66" s="20"/>
      <c r="EQ66" s="20"/>
      <c r="ER66" s="20"/>
      <c r="ES66" s="20"/>
      <c r="ET66" s="20"/>
      <c r="EU66" s="20"/>
      <c r="EV66" s="20"/>
      <c r="EW66" s="20"/>
      <c r="EX66" s="20"/>
      <c r="EY66" s="20"/>
      <c r="EZ66" s="20"/>
      <c r="FA66" s="20"/>
      <c r="FB66" s="20"/>
      <c r="FC66" s="20"/>
      <c r="FD66" s="20"/>
      <c r="FE66" s="20"/>
      <c r="FF66" s="20"/>
      <c r="FG66" s="20"/>
      <c r="FH66" s="20"/>
      <c r="FI66" s="20"/>
      <c r="FJ66" s="20"/>
      <c r="FK66" s="20"/>
      <c r="FL66" s="20"/>
      <c r="FM66" s="20"/>
      <c r="FN66" s="20"/>
      <c r="FO66" s="20"/>
      <c r="FP66" s="20"/>
      <c r="FQ66" s="20"/>
      <c r="FR66" s="20"/>
      <c r="FS66" s="20"/>
      <c r="FT66" s="20"/>
      <c r="FU66" s="20"/>
      <c r="FV66" s="20"/>
      <c r="FW66" s="20"/>
      <c r="FX66" s="20"/>
      <c r="FY66" s="20"/>
      <c r="FZ66" s="20"/>
      <c r="GA66" s="20"/>
      <c r="GB66" s="20"/>
      <c r="GC66" s="20"/>
      <c r="GD66" s="20"/>
      <c r="GE66" s="20"/>
      <c r="GF66" s="20"/>
      <c r="GG66" s="20"/>
      <c r="GH66" s="20"/>
      <c r="GI66" s="20"/>
      <c r="GJ66" s="20"/>
      <c r="GK66" s="20"/>
      <c r="GL66" s="20"/>
      <c r="GM66" s="20"/>
      <c r="GN66" s="20"/>
      <c r="GO66" s="20"/>
      <c r="GP66" s="20"/>
      <c r="GQ66" s="20"/>
      <c r="GR66" s="20"/>
      <c r="GS66" s="20"/>
      <c r="GT66" s="20"/>
      <c r="GU66" s="20"/>
      <c r="GV66" s="20"/>
      <c r="GW66" s="20"/>
      <c r="GX66" s="20"/>
      <c r="GY66" s="20"/>
      <c r="GZ66" s="20"/>
      <c r="HA66" s="20"/>
      <c r="HB66" s="20"/>
      <c r="HC66" s="20"/>
      <c r="HD66" s="20"/>
      <c r="HE66" s="20"/>
      <c r="HF66" s="20"/>
      <c r="HG66" s="20"/>
      <c r="HH66" s="20"/>
      <c r="HI66" s="20"/>
      <c r="HJ66" s="20"/>
      <c r="HK66" s="20"/>
      <c r="HL66" s="20"/>
      <c r="HM66" s="20"/>
      <c r="HN66" s="20"/>
      <c r="HO66" s="20"/>
    </row>
    <row r="67" ht="24" customHeight="1">
      <c r="A67" s="11">
        <v>35</v>
      </c>
      <c r="B67" t="s" s="12">
        <v>41967</v>
      </c>
      <c r="C67" t="s" s="12">
        <v>42036</v>
      </c>
      <c r="D67" t="s" s="12">
        <v>42037</v>
      </c>
      <c r="E67" t="s" s="12">
        <v>22156</v>
      </c>
      <c r="F67" t="s" s="50">
        <v>9301</v>
      </c>
      <c r="G67" t="s" s="50">
        <v>9301</v>
      </c>
      <c r="H67" t="s" s="50">
        <v>9301</v>
      </c>
      <c r="I67" t="s" s="50">
        <v>9301</v>
      </c>
      <c r="J67" s="200">
        <v>80</v>
      </c>
      <c r="K67" s="879">
        <v>1</v>
      </c>
      <c r="L67" s="410"/>
      <c r="M67" s="789"/>
      <c r="N67" s="210"/>
      <c r="O67" s="211"/>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c r="CI67" s="20"/>
      <c r="CJ67" s="20"/>
      <c r="CK67" s="20"/>
      <c r="CL67" s="20"/>
      <c r="CM67" s="20"/>
      <c r="CN67" s="20"/>
      <c r="CO67" s="20"/>
      <c r="CP67" s="20"/>
      <c r="CQ67" s="20"/>
      <c r="CR67" s="20"/>
      <c r="CS67" s="20"/>
      <c r="CT67" s="20"/>
      <c r="CU67" s="20"/>
      <c r="CV67" s="20"/>
      <c r="CW67" s="20"/>
      <c r="CX67" s="20"/>
      <c r="CY67" s="20"/>
      <c r="CZ67" s="20"/>
      <c r="DA67" s="20"/>
      <c r="DB67" s="20"/>
      <c r="DC67" s="20"/>
      <c r="DD67" s="20"/>
      <c r="DE67" s="20"/>
      <c r="DF67" s="20"/>
      <c r="DG67" s="20"/>
      <c r="DH67" s="20"/>
      <c r="DI67" s="20"/>
      <c r="DJ67" s="20"/>
      <c r="DK67" s="20"/>
      <c r="DL67" s="20"/>
      <c r="DM67" s="20"/>
      <c r="DN67" s="20"/>
      <c r="DO67" s="20"/>
      <c r="DP67" s="20"/>
      <c r="DQ67" s="20"/>
      <c r="DR67" s="20"/>
      <c r="DS67" s="20"/>
      <c r="DT67" s="20"/>
      <c r="DU67" s="20"/>
      <c r="DV67" s="20"/>
      <c r="DW67" s="20"/>
      <c r="DX67" s="20"/>
      <c r="DY67" s="20"/>
      <c r="DZ67" s="20"/>
      <c r="EA67" s="20"/>
      <c r="EB67" s="20"/>
      <c r="EC67" s="20"/>
      <c r="ED67" s="20"/>
      <c r="EE67" s="20"/>
      <c r="EF67" s="20"/>
      <c r="EG67" s="20"/>
      <c r="EH67" s="20"/>
      <c r="EI67" s="20"/>
      <c r="EJ67" s="20"/>
      <c r="EK67" s="20"/>
      <c r="EL67" s="20"/>
      <c r="EM67" s="20"/>
      <c r="EN67" s="20"/>
      <c r="EO67" s="20"/>
      <c r="EP67" s="20"/>
      <c r="EQ67" s="20"/>
      <c r="ER67" s="20"/>
      <c r="ES67" s="20"/>
      <c r="ET67" s="20"/>
      <c r="EU67" s="20"/>
      <c r="EV67" s="20"/>
      <c r="EW67" s="20"/>
      <c r="EX67" s="20"/>
      <c r="EY67" s="20"/>
      <c r="EZ67" s="20"/>
      <c r="FA67" s="20"/>
      <c r="FB67" s="20"/>
      <c r="FC67" s="20"/>
      <c r="FD67" s="20"/>
      <c r="FE67" s="20"/>
      <c r="FF67" s="20"/>
      <c r="FG67" s="20"/>
      <c r="FH67" s="20"/>
      <c r="FI67" s="20"/>
      <c r="FJ67" s="20"/>
      <c r="FK67" s="20"/>
      <c r="FL67" s="20"/>
      <c r="FM67" s="20"/>
      <c r="FN67" s="20"/>
      <c r="FO67" s="20"/>
      <c r="FP67" s="20"/>
      <c r="FQ67" s="20"/>
      <c r="FR67" s="20"/>
      <c r="FS67" s="20"/>
      <c r="FT67" s="20"/>
      <c r="FU67" s="20"/>
      <c r="FV67" s="20"/>
      <c r="FW67" s="20"/>
      <c r="FX67" s="20"/>
      <c r="FY67" s="20"/>
      <c r="FZ67" s="20"/>
      <c r="GA67" s="20"/>
      <c r="GB67" s="20"/>
      <c r="GC67" s="20"/>
      <c r="GD67" s="20"/>
      <c r="GE67" s="20"/>
      <c r="GF67" s="20"/>
      <c r="GG67" s="20"/>
      <c r="GH67" s="20"/>
      <c r="GI67" s="20"/>
      <c r="GJ67" s="20"/>
      <c r="GK67" s="20"/>
      <c r="GL67" s="20"/>
      <c r="GM67" s="20"/>
      <c r="GN67" s="20"/>
      <c r="GO67" s="20"/>
      <c r="GP67" s="20"/>
      <c r="GQ67" s="20"/>
      <c r="GR67" s="20"/>
      <c r="GS67" s="20"/>
      <c r="GT67" s="20"/>
      <c r="GU67" s="20"/>
      <c r="GV67" s="20"/>
      <c r="GW67" s="20"/>
      <c r="GX67" s="20"/>
      <c r="GY67" s="20"/>
      <c r="GZ67" s="20"/>
      <c r="HA67" s="20"/>
      <c r="HB67" s="20"/>
      <c r="HC67" s="20"/>
      <c r="HD67" s="20"/>
      <c r="HE67" s="20"/>
      <c r="HF67" s="20"/>
      <c r="HG67" s="20"/>
      <c r="HH67" s="20"/>
      <c r="HI67" s="20"/>
      <c r="HJ67" s="20"/>
      <c r="HK67" s="20"/>
      <c r="HL67" s="20"/>
      <c r="HM67" s="20"/>
      <c r="HN67" s="20"/>
      <c r="HO67" s="20"/>
    </row>
    <row r="68" ht="24" customHeight="1">
      <c r="A68" s="11">
        <v>35</v>
      </c>
      <c r="B68" t="s" s="12">
        <v>41967</v>
      </c>
      <c r="C68" t="s" s="12">
        <v>42036</v>
      </c>
      <c r="D68" t="s" s="12">
        <v>42037</v>
      </c>
      <c r="E68" t="s" s="12">
        <v>22156</v>
      </c>
      <c r="F68" t="s" s="50">
        <v>9301</v>
      </c>
      <c r="G68" t="s" s="50">
        <v>9301</v>
      </c>
      <c r="H68" t="s" s="50">
        <v>9301</v>
      </c>
      <c r="I68" t="s" s="50">
        <v>9301</v>
      </c>
      <c r="J68" s="200">
        <v>80</v>
      </c>
      <c r="K68" s="879">
        <v>1</v>
      </c>
      <c r="L68" s="410"/>
      <c r="M68" s="789"/>
      <c r="N68" s="210"/>
      <c r="O68" s="211"/>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20"/>
      <c r="CA68" s="20"/>
      <c r="CB68" s="20"/>
      <c r="CC68" s="20"/>
      <c r="CD68" s="20"/>
      <c r="CE68" s="20"/>
      <c r="CF68" s="20"/>
      <c r="CG68" s="20"/>
      <c r="CH68" s="20"/>
      <c r="CI68" s="20"/>
      <c r="CJ68" s="20"/>
      <c r="CK68" s="20"/>
      <c r="CL68" s="20"/>
      <c r="CM68" s="20"/>
      <c r="CN68" s="20"/>
      <c r="CO68" s="20"/>
      <c r="CP68" s="20"/>
      <c r="CQ68" s="20"/>
      <c r="CR68" s="20"/>
      <c r="CS68" s="20"/>
      <c r="CT68" s="20"/>
      <c r="CU68" s="20"/>
      <c r="CV68" s="20"/>
      <c r="CW68" s="20"/>
      <c r="CX68" s="20"/>
      <c r="CY68" s="20"/>
      <c r="CZ68" s="20"/>
      <c r="DA68" s="20"/>
      <c r="DB68" s="20"/>
      <c r="DC68" s="20"/>
      <c r="DD68" s="20"/>
      <c r="DE68" s="20"/>
      <c r="DF68" s="20"/>
      <c r="DG68" s="20"/>
      <c r="DH68" s="20"/>
      <c r="DI68" s="20"/>
      <c r="DJ68" s="20"/>
      <c r="DK68" s="20"/>
      <c r="DL68" s="20"/>
      <c r="DM68" s="20"/>
      <c r="DN68" s="20"/>
      <c r="DO68" s="20"/>
      <c r="DP68" s="20"/>
      <c r="DQ68" s="20"/>
      <c r="DR68" s="20"/>
      <c r="DS68" s="20"/>
      <c r="DT68" s="20"/>
      <c r="DU68" s="20"/>
      <c r="DV68" s="20"/>
      <c r="DW68" s="20"/>
      <c r="DX68" s="20"/>
      <c r="DY68" s="20"/>
      <c r="DZ68" s="20"/>
      <c r="EA68" s="20"/>
      <c r="EB68" s="20"/>
      <c r="EC68" s="20"/>
      <c r="ED68" s="20"/>
      <c r="EE68" s="20"/>
      <c r="EF68" s="20"/>
      <c r="EG68" s="20"/>
      <c r="EH68" s="20"/>
      <c r="EI68" s="20"/>
      <c r="EJ68" s="20"/>
      <c r="EK68" s="20"/>
      <c r="EL68" s="20"/>
      <c r="EM68" s="20"/>
      <c r="EN68" s="20"/>
      <c r="EO68" s="20"/>
      <c r="EP68" s="20"/>
      <c r="EQ68" s="20"/>
      <c r="ER68" s="20"/>
      <c r="ES68" s="20"/>
      <c r="ET68" s="20"/>
      <c r="EU68" s="20"/>
      <c r="EV68" s="20"/>
      <c r="EW68" s="20"/>
      <c r="EX68" s="20"/>
      <c r="EY68" s="20"/>
      <c r="EZ68" s="20"/>
      <c r="FA68" s="20"/>
      <c r="FB68" s="20"/>
      <c r="FC68" s="20"/>
      <c r="FD68" s="20"/>
      <c r="FE68" s="20"/>
      <c r="FF68" s="20"/>
      <c r="FG68" s="20"/>
      <c r="FH68" s="20"/>
      <c r="FI68" s="20"/>
      <c r="FJ68" s="20"/>
      <c r="FK68" s="20"/>
      <c r="FL68" s="20"/>
      <c r="FM68" s="20"/>
      <c r="FN68" s="20"/>
      <c r="FO68" s="20"/>
      <c r="FP68" s="20"/>
      <c r="FQ68" s="20"/>
      <c r="FR68" s="20"/>
      <c r="FS68" s="20"/>
      <c r="FT68" s="20"/>
      <c r="FU68" s="20"/>
      <c r="FV68" s="20"/>
      <c r="FW68" s="20"/>
      <c r="FX68" s="20"/>
      <c r="FY68" s="20"/>
      <c r="FZ68" s="20"/>
      <c r="GA68" s="20"/>
      <c r="GB68" s="20"/>
      <c r="GC68" s="20"/>
      <c r="GD68" s="20"/>
      <c r="GE68" s="20"/>
      <c r="GF68" s="20"/>
      <c r="GG68" s="20"/>
      <c r="GH68" s="20"/>
      <c r="GI68" s="20"/>
      <c r="GJ68" s="20"/>
      <c r="GK68" s="20"/>
      <c r="GL68" s="20"/>
      <c r="GM68" s="20"/>
      <c r="GN68" s="20"/>
      <c r="GO68" s="20"/>
      <c r="GP68" s="20"/>
      <c r="GQ68" s="20"/>
      <c r="GR68" s="20"/>
      <c r="GS68" s="20"/>
      <c r="GT68" s="20"/>
      <c r="GU68" s="20"/>
      <c r="GV68" s="20"/>
      <c r="GW68" s="20"/>
      <c r="GX68" s="20"/>
      <c r="GY68" s="20"/>
      <c r="GZ68" s="20"/>
      <c r="HA68" s="20"/>
      <c r="HB68" s="20"/>
      <c r="HC68" s="20"/>
      <c r="HD68" s="20"/>
      <c r="HE68" s="20"/>
      <c r="HF68" s="20"/>
      <c r="HG68" s="20"/>
      <c r="HH68" s="20"/>
      <c r="HI68" s="20"/>
      <c r="HJ68" s="20"/>
      <c r="HK68" s="20"/>
      <c r="HL68" s="20"/>
      <c r="HM68" s="20"/>
      <c r="HN68" s="20"/>
      <c r="HO68" s="20"/>
    </row>
    <row r="69" ht="24" customHeight="1">
      <c r="A69" s="11">
        <v>36</v>
      </c>
      <c r="B69" t="s" s="12">
        <v>41967</v>
      </c>
      <c r="C69" t="s" s="12">
        <v>42038</v>
      </c>
      <c r="D69" t="s" s="12">
        <v>42031</v>
      </c>
      <c r="E69" t="s" s="12">
        <v>4483</v>
      </c>
      <c r="F69" t="s" s="12">
        <v>42027</v>
      </c>
      <c r="G69" t="s" s="12">
        <v>156</v>
      </c>
      <c r="H69" s="11">
        <v>2100</v>
      </c>
      <c r="I69" s="200">
        <v>9450</v>
      </c>
      <c r="J69" s="200">
        <v>320</v>
      </c>
      <c r="K69" s="879">
        <v>1</v>
      </c>
      <c r="L69" s="410"/>
      <c r="M69" s="789"/>
      <c r="N69" s="210"/>
      <c r="O69" s="211"/>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c r="CG69" s="20"/>
      <c r="CH69" s="20"/>
      <c r="CI69" s="20"/>
      <c r="CJ69" s="20"/>
      <c r="CK69" s="20"/>
      <c r="CL69" s="20"/>
      <c r="CM69" s="20"/>
      <c r="CN69" s="20"/>
      <c r="CO69" s="20"/>
      <c r="CP69" s="20"/>
      <c r="CQ69" s="20"/>
      <c r="CR69" s="20"/>
      <c r="CS69" s="20"/>
      <c r="CT69" s="20"/>
      <c r="CU69" s="20"/>
      <c r="CV69" s="20"/>
      <c r="CW69" s="20"/>
      <c r="CX69" s="20"/>
      <c r="CY69" s="20"/>
      <c r="CZ69" s="20"/>
      <c r="DA69" s="20"/>
      <c r="DB69" s="20"/>
      <c r="DC69" s="20"/>
      <c r="DD69" s="20"/>
      <c r="DE69" s="20"/>
      <c r="DF69" s="20"/>
      <c r="DG69" s="20"/>
      <c r="DH69" s="20"/>
      <c r="DI69" s="20"/>
      <c r="DJ69" s="20"/>
      <c r="DK69" s="20"/>
      <c r="DL69" s="20"/>
      <c r="DM69" s="20"/>
      <c r="DN69" s="20"/>
      <c r="DO69" s="20"/>
      <c r="DP69" s="20"/>
      <c r="DQ69" s="20"/>
      <c r="DR69" s="20"/>
      <c r="DS69" s="20"/>
      <c r="DT69" s="20"/>
      <c r="DU69" s="20"/>
      <c r="DV69" s="20"/>
      <c r="DW69" s="20"/>
      <c r="DX69" s="20"/>
      <c r="DY69" s="20"/>
      <c r="DZ69" s="20"/>
      <c r="EA69" s="20"/>
      <c r="EB69" s="20"/>
      <c r="EC69" s="20"/>
      <c r="ED69" s="20"/>
      <c r="EE69" s="20"/>
      <c r="EF69" s="20"/>
      <c r="EG69" s="20"/>
      <c r="EH69" s="20"/>
      <c r="EI69" s="20"/>
      <c r="EJ69" s="20"/>
      <c r="EK69" s="20"/>
      <c r="EL69" s="20"/>
      <c r="EM69" s="20"/>
      <c r="EN69" s="20"/>
      <c r="EO69" s="20"/>
      <c r="EP69" s="20"/>
      <c r="EQ69" s="20"/>
      <c r="ER69" s="20"/>
      <c r="ES69" s="20"/>
      <c r="ET69" s="20"/>
      <c r="EU69" s="20"/>
      <c r="EV69" s="20"/>
      <c r="EW69" s="20"/>
      <c r="EX69" s="20"/>
      <c r="EY69" s="20"/>
      <c r="EZ69" s="20"/>
      <c r="FA69" s="20"/>
      <c r="FB69" s="20"/>
      <c r="FC69" s="20"/>
      <c r="FD69" s="20"/>
      <c r="FE69" s="20"/>
      <c r="FF69" s="20"/>
      <c r="FG69" s="20"/>
      <c r="FH69" s="20"/>
      <c r="FI69" s="20"/>
      <c r="FJ69" s="20"/>
      <c r="FK69" s="20"/>
      <c r="FL69" s="20"/>
      <c r="FM69" s="20"/>
      <c r="FN69" s="20"/>
      <c r="FO69" s="20"/>
      <c r="FP69" s="20"/>
      <c r="FQ69" s="20"/>
      <c r="FR69" s="20"/>
      <c r="FS69" s="20"/>
      <c r="FT69" s="20"/>
      <c r="FU69" s="20"/>
      <c r="FV69" s="20"/>
      <c r="FW69" s="20"/>
      <c r="FX69" s="20"/>
      <c r="FY69" s="20"/>
      <c r="FZ69" s="20"/>
      <c r="GA69" s="20"/>
      <c r="GB69" s="20"/>
      <c r="GC69" s="20"/>
      <c r="GD69" s="20"/>
      <c r="GE69" s="20"/>
      <c r="GF69" s="20"/>
      <c r="GG69" s="20"/>
      <c r="GH69" s="20"/>
      <c r="GI69" s="20"/>
      <c r="GJ69" s="20"/>
      <c r="GK69" s="20"/>
      <c r="GL69" s="20"/>
      <c r="GM69" s="20"/>
      <c r="GN69" s="20"/>
      <c r="GO69" s="20"/>
      <c r="GP69" s="20"/>
      <c r="GQ69" s="20"/>
      <c r="GR69" s="20"/>
      <c r="GS69" s="20"/>
      <c r="GT69" s="20"/>
      <c r="GU69" s="20"/>
      <c r="GV69" s="20"/>
      <c r="GW69" s="20"/>
      <c r="GX69" s="20"/>
      <c r="GY69" s="20"/>
      <c r="GZ69" s="20"/>
      <c r="HA69" s="20"/>
      <c r="HB69" s="20"/>
      <c r="HC69" s="20"/>
      <c r="HD69" s="20"/>
      <c r="HE69" s="20"/>
      <c r="HF69" s="20"/>
      <c r="HG69" s="20"/>
      <c r="HH69" s="20"/>
      <c r="HI69" s="20"/>
      <c r="HJ69" s="20"/>
      <c r="HK69" s="20"/>
      <c r="HL69" s="20"/>
      <c r="HM69" s="20"/>
      <c r="HN69" s="20"/>
      <c r="HO69" s="20"/>
    </row>
    <row r="70" ht="24" customHeight="1">
      <c r="A70" s="11">
        <v>36</v>
      </c>
      <c r="B70" t="s" s="12">
        <v>41967</v>
      </c>
      <c r="C70" t="s" s="12">
        <v>42038</v>
      </c>
      <c r="D70" t="s" s="12">
        <v>42031</v>
      </c>
      <c r="E70" t="s" s="12">
        <v>4483</v>
      </c>
      <c r="F70" t="s" s="12">
        <v>42027</v>
      </c>
      <c r="G70" t="s" s="12">
        <v>156</v>
      </c>
      <c r="H70" s="11">
        <v>2100</v>
      </c>
      <c r="I70" s="200">
        <v>9450</v>
      </c>
      <c r="J70" s="200">
        <v>320</v>
      </c>
      <c r="K70" s="879">
        <v>1</v>
      </c>
      <c r="L70" t="s" s="12">
        <v>41971</v>
      </c>
      <c r="M70" s="789"/>
      <c r="N70" s="210"/>
      <c r="O70" s="211"/>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c r="CI70" s="20"/>
      <c r="CJ70" s="20"/>
      <c r="CK70" s="20"/>
      <c r="CL70" s="20"/>
      <c r="CM70" s="20"/>
      <c r="CN70" s="20"/>
      <c r="CO70" s="20"/>
      <c r="CP70" s="20"/>
      <c r="CQ70" s="20"/>
      <c r="CR70" s="20"/>
      <c r="CS70" s="20"/>
      <c r="CT70" s="20"/>
      <c r="CU70" s="20"/>
      <c r="CV70" s="20"/>
      <c r="CW70" s="20"/>
      <c r="CX70" s="20"/>
      <c r="CY70" s="20"/>
      <c r="CZ70" s="20"/>
      <c r="DA70" s="20"/>
      <c r="DB70" s="20"/>
      <c r="DC70" s="20"/>
      <c r="DD70" s="20"/>
      <c r="DE70" s="20"/>
      <c r="DF70" s="20"/>
      <c r="DG70" s="20"/>
      <c r="DH70" s="20"/>
      <c r="DI70" s="20"/>
      <c r="DJ70" s="20"/>
      <c r="DK70" s="20"/>
      <c r="DL70" s="20"/>
      <c r="DM70" s="20"/>
      <c r="DN70" s="20"/>
      <c r="DO70" s="20"/>
      <c r="DP70" s="20"/>
      <c r="DQ70" s="20"/>
      <c r="DR70" s="20"/>
      <c r="DS70" s="20"/>
      <c r="DT70" s="20"/>
      <c r="DU70" s="20"/>
      <c r="DV70" s="20"/>
      <c r="DW70" s="20"/>
      <c r="DX70" s="20"/>
      <c r="DY70" s="20"/>
      <c r="DZ70" s="20"/>
      <c r="EA70" s="20"/>
      <c r="EB70" s="20"/>
      <c r="EC70" s="20"/>
      <c r="ED70" s="20"/>
      <c r="EE70" s="20"/>
      <c r="EF70" s="20"/>
      <c r="EG70" s="20"/>
      <c r="EH70" s="20"/>
      <c r="EI70" s="20"/>
      <c r="EJ70" s="20"/>
      <c r="EK70" s="20"/>
      <c r="EL70" s="20"/>
      <c r="EM70" s="20"/>
      <c r="EN70" s="20"/>
      <c r="EO70" s="20"/>
      <c r="EP70" s="20"/>
      <c r="EQ70" s="20"/>
      <c r="ER70" s="20"/>
      <c r="ES70" s="20"/>
      <c r="ET70" s="20"/>
      <c r="EU70" s="20"/>
      <c r="EV70" s="20"/>
      <c r="EW70" s="20"/>
      <c r="EX70" s="20"/>
      <c r="EY70" s="20"/>
      <c r="EZ70" s="20"/>
      <c r="FA70" s="20"/>
      <c r="FB70" s="20"/>
      <c r="FC70" s="20"/>
      <c r="FD70" s="20"/>
      <c r="FE70" s="20"/>
      <c r="FF70" s="20"/>
      <c r="FG70" s="20"/>
      <c r="FH70" s="20"/>
      <c r="FI70" s="20"/>
      <c r="FJ70" s="20"/>
      <c r="FK70" s="20"/>
      <c r="FL70" s="20"/>
      <c r="FM70" s="20"/>
      <c r="FN70" s="20"/>
      <c r="FO70" s="20"/>
      <c r="FP70" s="20"/>
      <c r="FQ70" s="20"/>
      <c r="FR70" s="20"/>
      <c r="FS70" s="20"/>
      <c r="FT70" s="20"/>
      <c r="FU70" s="20"/>
      <c r="FV70" s="20"/>
      <c r="FW70" s="20"/>
      <c r="FX70" s="20"/>
      <c r="FY70" s="20"/>
      <c r="FZ70" s="20"/>
      <c r="GA70" s="20"/>
      <c r="GB70" s="20"/>
      <c r="GC70" s="20"/>
      <c r="GD70" s="20"/>
      <c r="GE70" s="20"/>
      <c r="GF70" s="20"/>
      <c r="GG70" s="20"/>
      <c r="GH70" s="20"/>
      <c r="GI70" s="20"/>
      <c r="GJ70" s="20"/>
      <c r="GK70" s="20"/>
      <c r="GL70" s="20"/>
      <c r="GM70" s="20"/>
      <c r="GN70" s="20"/>
      <c r="GO70" s="20"/>
      <c r="GP70" s="20"/>
      <c r="GQ70" s="20"/>
      <c r="GR70" s="20"/>
      <c r="GS70" s="20"/>
      <c r="GT70" s="20"/>
      <c r="GU70" s="20"/>
      <c r="GV70" s="20"/>
      <c r="GW70" s="20"/>
      <c r="GX70" s="20"/>
      <c r="GY70" s="20"/>
      <c r="GZ70" s="20"/>
      <c r="HA70" s="20"/>
      <c r="HB70" s="20"/>
      <c r="HC70" s="20"/>
      <c r="HD70" s="20"/>
      <c r="HE70" s="20"/>
      <c r="HF70" s="20"/>
      <c r="HG70" s="20"/>
      <c r="HH70" s="20"/>
      <c r="HI70" s="20"/>
      <c r="HJ70" s="20"/>
      <c r="HK70" s="20"/>
      <c r="HL70" s="20"/>
      <c r="HM70" s="20"/>
      <c r="HN70" s="20"/>
      <c r="HO70" s="20"/>
    </row>
    <row r="71" ht="24" customHeight="1">
      <c r="A71" s="11">
        <v>37</v>
      </c>
      <c r="B71" t="s" s="12">
        <v>41967</v>
      </c>
      <c r="C71" t="s" s="12">
        <v>42039</v>
      </c>
      <c r="D71" t="s" s="12">
        <v>42013</v>
      </c>
      <c r="E71" t="s" s="12">
        <v>4483</v>
      </c>
      <c r="F71" t="s" s="12">
        <v>41970</v>
      </c>
      <c r="G71" t="s" s="12">
        <v>10542</v>
      </c>
      <c r="H71" s="11">
        <v>3000</v>
      </c>
      <c r="I71" s="200">
        <v>12500</v>
      </c>
      <c r="J71" s="200">
        <v>380</v>
      </c>
      <c r="K71" s="879">
        <v>2</v>
      </c>
      <c r="L71" s="410"/>
      <c r="M71" s="789"/>
      <c r="N71" s="210"/>
      <c r="O71" s="211"/>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c r="CI71" s="20"/>
      <c r="CJ71" s="20"/>
      <c r="CK71" s="20"/>
      <c r="CL71" s="20"/>
      <c r="CM71" s="20"/>
      <c r="CN71" s="20"/>
      <c r="CO71" s="20"/>
      <c r="CP71" s="20"/>
      <c r="CQ71" s="20"/>
      <c r="CR71" s="20"/>
      <c r="CS71" s="20"/>
      <c r="CT71" s="20"/>
      <c r="CU71" s="20"/>
      <c r="CV71" s="20"/>
      <c r="CW71" s="20"/>
      <c r="CX71" s="20"/>
      <c r="CY71" s="20"/>
      <c r="CZ71" s="20"/>
      <c r="DA71" s="20"/>
      <c r="DB71" s="20"/>
      <c r="DC71" s="20"/>
      <c r="DD71" s="20"/>
      <c r="DE71" s="20"/>
      <c r="DF71" s="20"/>
      <c r="DG71" s="20"/>
      <c r="DH71" s="20"/>
      <c r="DI71" s="20"/>
      <c r="DJ71" s="20"/>
      <c r="DK71" s="20"/>
      <c r="DL71" s="20"/>
      <c r="DM71" s="20"/>
      <c r="DN71" s="20"/>
      <c r="DO71" s="20"/>
      <c r="DP71" s="20"/>
      <c r="DQ71" s="20"/>
      <c r="DR71" s="20"/>
      <c r="DS71" s="20"/>
      <c r="DT71" s="20"/>
      <c r="DU71" s="20"/>
      <c r="DV71" s="20"/>
      <c r="DW71" s="20"/>
      <c r="DX71" s="20"/>
      <c r="DY71" s="20"/>
      <c r="DZ71" s="20"/>
      <c r="EA71" s="20"/>
      <c r="EB71" s="20"/>
      <c r="EC71" s="20"/>
      <c r="ED71" s="20"/>
      <c r="EE71" s="20"/>
      <c r="EF71" s="20"/>
      <c r="EG71" s="20"/>
      <c r="EH71" s="20"/>
      <c r="EI71" s="20"/>
      <c r="EJ71" s="20"/>
      <c r="EK71" s="20"/>
      <c r="EL71" s="20"/>
      <c r="EM71" s="20"/>
      <c r="EN71" s="20"/>
      <c r="EO71" s="20"/>
      <c r="EP71" s="20"/>
      <c r="EQ71" s="20"/>
      <c r="ER71" s="20"/>
      <c r="ES71" s="20"/>
      <c r="ET71" s="20"/>
      <c r="EU71" s="20"/>
      <c r="EV71" s="20"/>
      <c r="EW71" s="20"/>
      <c r="EX71" s="20"/>
      <c r="EY71" s="20"/>
      <c r="EZ71" s="20"/>
      <c r="FA71" s="20"/>
      <c r="FB71" s="20"/>
      <c r="FC71" s="20"/>
      <c r="FD71" s="20"/>
      <c r="FE71" s="20"/>
      <c r="FF71" s="20"/>
      <c r="FG71" s="20"/>
      <c r="FH71" s="20"/>
      <c r="FI71" s="20"/>
      <c r="FJ71" s="20"/>
      <c r="FK71" s="20"/>
      <c r="FL71" s="20"/>
      <c r="FM71" s="20"/>
      <c r="FN71" s="20"/>
      <c r="FO71" s="20"/>
      <c r="FP71" s="20"/>
      <c r="FQ71" s="20"/>
      <c r="FR71" s="20"/>
      <c r="FS71" s="20"/>
      <c r="FT71" s="20"/>
      <c r="FU71" s="20"/>
      <c r="FV71" s="20"/>
      <c r="FW71" s="20"/>
      <c r="FX71" s="20"/>
      <c r="FY71" s="20"/>
      <c r="FZ71" s="20"/>
      <c r="GA71" s="20"/>
      <c r="GB71" s="20"/>
      <c r="GC71" s="20"/>
      <c r="GD71" s="20"/>
      <c r="GE71" s="20"/>
      <c r="GF71" s="20"/>
      <c r="GG71" s="20"/>
      <c r="GH71" s="20"/>
      <c r="GI71" s="20"/>
      <c r="GJ71" s="20"/>
      <c r="GK71" s="20"/>
      <c r="GL71" s="20"/>
      <c r="GM71" s="20"/>
      <c r="GN71" s="20"/>
      <c r="GO71" s="20"/>
      <c r="GP71" s="20"/>
      <c r="GQ71" s="20"/>
      <c r="GR71" s="20"/>
      <c r="GS71" s="20"/>
      <c r="GT71" s="20"/>
      <c r="GU71" s="20"/>
      <c r="GV71" s="20"/>
      <c r="GW71" s="20"/>
      <c r="GX71" s="20"/>
      <c r="GY71" s="20"/>
      <c r="GZ71" s="20"/>
      <c r="HA71" s="20"/>
      <c r="HB71" s="20"/>
      <c r="HC71" s="20"/>
      <c r="HD71" s="20"/>
      <c r="HE71" s="20"/>
      <c r="HF71" s="20"/>
      <c r="HG71" s="20"/>
      <c r="HH71" s="20"/>
      <c r="HI71" s="20"/>
      <c r="HJ71" s="20"/>
      <c r="HK71" s="20"/>
      <c r="HL71" s="20"/>
      <c r="HM71" s="20"/>
      <c r="HN71" s="20"/>
      <c r="HO71" s="20"/>
    </row>
    <row r="72" ht="24" customHeight="1">
      <c r="A72" s="11">
        <v>37</v>
      </c>
      <c r="B72" t="s" s="12">
        <v>41967</v>
      </c>
      <c r="C72" t="s" s="12">
        <v>42039</v>
      </c>
      <c r="D72" t="s" s="12">
        <v>42013</v>
      </c>
      <c r="E72" t="s" s="12">
        <v>4483</v>
      </c>
      <c r="F72" t="s" s="12">
        <v>41970</v>
      </c>
      <c r="G72" t="s" s="12">
        <v>10542</v>
      </c>
      <c r="H72" s="11">
        <v>3000</v>
      </c>
      <c r="I72" s="200">
        <v>12500</v>
      </c>
      <c r="J72" s="200">
        <v>380</v>
      </c>
      <c r="K72" s="879">
        <v>2</v>
      </c>
      <c r="L72" t="s" s="12">
        <v>41971</v>
      </c>
      <c r="M72" s="789"/>
      <c r="N72" s="210"/>
      <c r="O72" s="211"/>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c r="CX72" s="20"/>
      <c r="CY72" s="20"/>
      <c r="CZ72" s="20"/>
      <c r="DA72" s="20"/>
      <c r="DB72" s="20"/>
      <c r="DC72" s="20"/>
      <c r="DD72" s="20"/>
      <c r="DE72" s="20"/>
      <c r="DF72" s="20"/>
      <c r="DG72" s="20"/>
      <c r="DH72" s="20"/>
      <c r="DI72" s="20"/>
      <c r="DJ72" s="20"/>
      <c r="DK72" s="20"/>
      <c r="DL72" s="20"/>
      <c r="DM72" s="20"/>
      <c r="DN72" s="20"/>
      <c r="DO72" s="20"/>
      <c r="DP72" s="20"/>
      <c r="DQ72" s="20"/>
      <c r="DR72" s="20"/>
      <c r="DS72" s="20"/>
      <c r="DT72" s="20"/>
      <c r="DU72" s="20"/>
      <c r="DV72" s="20"/>
      <c r="DW72" s="20"/>
      <c r="DX72" s="20"/>
      <c r="DY72" s="20"/>
      <c r="DZ72" s="20"/>
      <c r="EA72" s="20"/>
      <c r="EB72" s="20"/>
      <c r="EC72" s="20"/>
      <c r="ED72" s="20"/>
      <c r="EE72" s="20"/>
      <c r="EF72" s="20"/>
      <c r="EG72" s="20"/>
      <c r="EH72" s="20"/>
      <c r="EI72" s="20"/>
      <c r="EJ72" s="20"/>
      <c r="EK72" s="20"/>
      <c r="EL72" s="20"/>
      <c r="EM72" s="20"/>
      <c r="EN72" s="20"/>
      <c r="EO72" s="20"/>
      <c r="EP72" s="20"/>
      <c r="EQ72" s="20"/>
      <c r="ER72" s="20"/>
      <c r="ES72" s="20"/>
      <c r="ET72" s="20"/>
      <c r="EU72" s="20"/>
      <c r="EV72" s="20"/>
      <c r="EW72" s="20"/>
      <c r="EX72" s="20"/>
      <c r="EY72" s="20"/>
      <c r="EZ72" s="20"/>
      <c r="FA72" s="20"/>
      <c r="FB72" s="20"/>
      <c r="FC72" s="20"/>
      <c r="FD72" s="20"/>
      <c r="FE72" s="20"/>
      <c r="FF72" s="20"/>
      <c r="FG72" s="20"/>
      <c r="FH72" s="20"/>
      <c r="FI72" s="20"/>
      <c r="FJ72" s="20"/>
      <c r="FK72" s="20"/>
      <c r="FL72" s="20"/>
      <c r="FM72" s="20"/>
      <c r="FN72" s="20"/>
      <c r="FO72" s="20"/>
      <c r="FP72" s="20"/>
      <c r="FQ72" s="20"/>
      <c r="FR72" s="20"/>
      <c r="FS72" s="20"/>
      <c r="FT72" s="20"/>
      <c r="FU72" s="20"/>
      <c r="FV72" s="20"/>
      <c r="FW72" s="20"/>
      <c r="FX72" s="20"/>
      <c r="FY72" s="20"/>
      <c r="FZ72" s="20"/>
      <c r="GA72" s="20"/>
      <c r="GB72" s="20"/>
      <c r="GC72" s="20"/>
      <c r="GD72" s="20"/>
      <c r="GE72" s="20"/>
      <c r="GF72" s="20"/>
      <c r="GG72" s="20"/>
      <c r="GH72" s="20"/>
      <c r="GI72" s="20"/>
      <c r="GJ72" s="20"/>
      <c r="GK72" s="20"/>
      <c r="GL72" s="20"/>
      <c r="GM72" s="20"/>
      <c r="GN72" s="20"/>
      <c r="GO72" s="20"/>
      <c r="GP72" s="20"/>
      <c r="GQ72" s="20"/>
      <c r="GR72" s="20"/>
      <c r="GS72" s="20"/>
      <c r="GT72" s="20"/>
      <c r="GU72" s="20"/>
      <c r="GV72" s="20"/>
      <c r="GW72" s="20"/>
      <c r="GX72" s="20"/>
      <c r="GY72" s="20"/>
      <c r="GZ72" s="20"/>
      <c r="HA72" s="20"/>
      <c r="HB72" s="20"/>
      <c r="HC72" s="20"/>
      <c r="HD72" s="20"/>
      <c r="HE72" s="20"/>
      <c r="HF72" s="20"/>
      <c r="HG72" s="20"/>
      <c r="HH72" s="20"/>
      <c r="HI72" s="20"/>
      <c r="HJ72" s="20"/>
      <c r="HK72" s="20"/>
      <c r="HL72" s="20"/>
      <c r="HM72" s="20"/>
      <c r="HN72" s="20"/>
      <c r="HO72" s="20"/>
    </row>
    <row r="73" ht="24" customHeight="1">
      <c r="A73" s="11">
        <v>38</v>
      </c>
      <c r="B73" t="s" s="12">
        <v>41967</v>
      </c>
      <c r="C73" t="s" s="12">
        <v>42040</v>
      </c>
      <c r="D73" t="s" s="12">
        <v>42013</v>
      </c>
      <c r="E73" t="s" s="12">
        <v>4483</v>
      </c>
      <c r="F73" t="s" s="12">
        <v>41970</v>
      </c>
      <c r="G73" t="s" s="12">
        <v>10542</v>
      </c>
      <c r="H73" s="11">
        <v>3000</v>
      </c>
      <c r="I73" s="200">
        <v>12500</v>
      </c>
      <c r="J73" s="200">
        <v>380</v>
      </c>
      <c r="K73" s="879">
        <v>2</v>
      </c>
      <c r="L73" s="410"/>
      <c r="M73" s="789"/>
      <c r="N73" s="210"/>
      <c r="O73" s="211"/>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c r="CK73" s="20"/>
      <c r="CL73" s="20"/>
      <c r="CM73" s="20"/>
      <c r="CN73" s="20"/>
      <c r="CO73" s="20"/>
      <c r="CP73" s="20"/>
      <c r="CQ73" s="20"/>
      <c r="CR73" s="20"/>
      <c r="CS73" s="20"/>
      <c r="CT73" s="20"/>
      <c r="CU73" s="20"/>
      <c r="CV73" s="20"/>
      <c r="CW73" s="20"/>
      <c r="CX73" s="20"/>
      <c r="CY73" s="20"/>
      <c r="CZ73" s="20"/>
      <c r="DA73" s="20"/>
      <c r="DB73" s="20"/>
      <c r="DC73" s="20"/>
      <c r="DD73" s="20"/>
      <c r="DE73" s="20"/>
      <c r="DF73" s="20"/>
      <c r="DG73" s="20"/>
      <c r="DH73" s="20"/>
      <c r="DI73" s="20"/>
      <c r="DJ73" s="20"/>
      <c r="DK73" s="20"/>
      <c r="DL73" s="20"/>
      <c r="DM73" s="20"/>
      <c r="DN73" s="20"/>
      <c r="DO73" s="20"/>
      <c r="DP73" s="20"/>
      <c r="DQ73" s="20"/>
      <c r="DR73" s="20"/>
      <c r="DS73" s="20"/>
      <c r="DT73" s="20"/>
      <c r="DU73" s="20"/>
      <c r="DV73" s="20"/>
      <c r="DW73" s="20"/>
      <c r="DX73" s="20"/>
      <c r="DY73" s="20"/>
      <c r="DZ73" s="20"/>
      <c r="EA73" s="20"/>
      <c r="EB73" s="20"/>
      <c r="EC73" s="20"/>
      <c r="ED73" s="20"/>
      <c r="EE73" s="20"/>
      <c r="EF73" s="20"/>
      <c r="EG73" s="20"/>
      <c r="EH73" s="20"/>
      <c r="EI73" s="20"/>
      <c r="EJ73" s="20"/>
      <c r="EK73" s="20"/>
      <c r="EL73" s="20"/>
      <c r="EM73" s="20"/>
      <c r="EN73" s="20"/>
      <c r="EO73" s="20"/>
      <c r="EP73" s="20"/>
      <c r="EQ73" s="20"/>
      <c r="ER73" s="20"/>
      <c r="ES73" s="20"/>
      <c r="ET73" s="20"/>
      <c r="EU73" s="20"/>
      <c r="EV73" s="20"/>
      <c r="EW73" s="20"/>
      <c r="EX73" s="20"/>
      <c r="EY73" s="20"/>
      <c r="EZ73" s="20"/>
      <c r="FA73" s="20"/>
      <c r="FB73" s="20"/>
      <c r="FC73" s="20"/>
      <c r="FD73" s="20"/>
      <c r="FE73" s="20"/>
      <c r="FF73" s="20"/>
      <c r="FG73" s="20"/>
      <c r="FH73" s="20"/>
      <c r="FI73" s="20"/>
      <c r="FJ73" s="20"/>
      <c r="FK73" s="20"/>
      <c r="FL73" s="20"/>
      <c r="FM73" s="20"/>
      <c r="FN73" s="20"/>
      <c r="FO73" s="20"/>
      <c r="FP73" s="20"/>
      <c r="FQ73" s="20"/>
      <c r="FR73" s="20"/>
      <c r="FS73" s="20"/>
      <c r="FT73" s="20"/>
      <c r="FU73" s="20"/>
      <c r="FV73" s="20"/>
      <c r="FW73" s="20"/>
      <c r="FX73" s="20"/>
      <c r="FY73" s="20"/>
      <c r="FZ73" s="20"/>
      <c r="GA73" s="20"/>
      <c r="GB73" s="20"/>
      <c r="GC73" s="20"/>
      <c r="GD73" s="20"/>
      <c r="GE73" s="20"/>
      <c r="GF73" s="20"/>
      <c r="GG73" s="20"/>
      <c r="GH73" s="20"/>
      <c r="GI73" s="20"/>
      <c r="GJ73" s="20"/>
      <c r="GK73" s="20"/>
      <c r="GL73" s="20"/>
      <c r="GM73" s="20"/>
      <c r="GN73" s="20"/>
      <c r="GO73" s="20"/>
      <c r="GP73" s="20"/>
      <c r="GQ73" s="20"/>
      <c r="GR73" s="20"/>
      <c r="GS73" s="20"/>
      <c r="GT73" s="20"/>
      <c r="GU73" s="20"/>
      <c r="GV73" s="20"/>
      <c r="GW73" s="20"/>
      <c r="GX73" s="20"/>
      <c r="GY73" s="20"/>
      <c r="GZ73" s="20"/>
      <c r="HA73" s="20"/>
      <c r="HB73" s="20"/>
      <c r="HC73" s="20"/>
      <c r="HD73" s="20"/>
      <c r="HE73" s="20"/>
      <c r="HF73" s="20"/>
      <c r="HG73" s="20"/>
      <c r="HH73" s="20"/>
      <c r="HI73" s="20"/>
      <c r="HJ73" s="20"/>
      <c r="HK73" s="20"/>
      <c r="HL73" s="20"/>
      <c r="HM73" s="20"/>
      <c r="HN73" s="20"/>
      <c r="HO73" s="20"/>
    </row>
    <row r="74" ht="24" customHeight="1">
      <c r="A74" s="11">
        <v>38</v>
      </c>
      <c r="B74" t="s" s="12">
        <v>41967</v>
      </c>
      <c r="C74" t="s" s="12">
        <v>42040</v>
      </c>
      <c r="D74" t="s" s="12">
        <v>42013</v>
      </c>
      <c r="E74" t="s" s="12">
        <v>4483</v>
      </c>
      <c r="F74" t="s" s="12">
        <v>41970</v>
      </c>
      <c r="G74" t="s" s="12">
        <v>10542</v>
      </c>
      <c r="H74" s="11">
        <v>3000</v>
      </c>
      <c r="I74" s="200">
        <v>12500</v>
      </c>
      <c r="J74" s="200">
        <v>380</v>
      </c>
      <c r="K74" s="879">
        <v>2</v>
      </c>
      <c r="L74" t="s" s="12">
        <v>41971</v>
      </c>
      <c r="M74" s="789"/>
      <c r="N74" s="210"/>
      <c r="O74" s="211"/>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c r="CM74" s="20"/>
      <c r="CN74" s="20"/>
      <c r="CO74" s="20"/>
      <c r="CP74" s="20"/>
      <c r="CQ74" s="20"/>
      <c r="CR74" s="20"/>
      <c r="CS74" s="20"/>
      <c r="CT74" s="20"/>
      <c r="CU74" s="20"/>
      <c r="CV74" s="20"/>
      <c r="CW74" s="20"/>
      <c r="CX74" s="20"/>
      <c r="CY74" s="20"/>
      <c r="CZ74" s="20"/>
      <c r="DA74" s="20"/>
      <c r="DB74" s="20"/>
      <c r="DC74" s="20"/>
      <c r="DD74" s="20"/>
      <c r="DE74" s="20"/>
      <c r="DF74" s="20"/>
      <c r="DG74" s="20"/>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c r="FB74" s="20"/>
      <c r="FC74" s="20"/>
      <c r="FD74" s="20"/>
      <c r="FE74" s="20"/>
      <c r="FF74" s="20"/>
      <c r="FG74" s="20"/>
      <c r="FH74" s="20"/>
      <c r="FI74" s="20"/>
      <c r="FJ74" s="20"/>
      <c r="FK74" s="20"/>
      <c r="FL74" s="20"/>
      <c r="FM74" s="20"/>
      <c r="FN74" s="20"/>
      <c r="FO74" s="20"/>
      <c r="FP74" s="20"/>
      <c r="FQ74" s="20"/>
      <c r="FR74" s="20"/>
      <c r="FS74" s="20"/>
      <c r="FT74" s="20"/>
      <c r="FU74" s="20"/>
      <c r="FV74" s="20"/>
      <c r="FW74" s="20"/>
      <c r="FX74" s="20"/>
      <c r="FY74" s="20"/>
      <c r="FZ74" s="20"/>
      <c r="GA74" s="20"/>
      <c r="GB74" s="20"/>
      <c r="GC74" s="20"/>
      <c r="GD74" s="20"/>
      <c r="GE74" s="20"/>
      <c r="GF74" s="20"/>
      <c r="GG74" s="20"/>
      <c r="GH74" s="20"/>
      <c r="GI74" s="20"/>
      <c r="GJ74" s="20"/>
      <c r="GK74" s="20"/>
      <c r="GL74" s="20"/>
      <c r="GM74" s="20"/>
      <c r="GN74" s="20"/>
      <c r="GO74" s="20"/>
      <c r="GP74" s="20"/>
      <c r="GQ74" s="20"/>
      <c r="GR74" s="20"/>
      <c r="GS74" s="20"/>
      <c r="GT74" s="20"/>
      <c r="GU74" s="20"/>
      <c r="GV74" s="20"/>
      <c r="GW74" s="20"/>
      <c r="GX74" s="20"/>
      <c r="GY74" s="20"/>
      <c r="GZ74" s="20"/>
      <c r="HA74" s="20"/>
      <c r="HB74" s="20"/>
      <c r="HC74" s="20"/>
      <c r="HD74" s="20"/>
      <c r="HE74" s="20"/>
      <c r="HF74" s="20"/>
      <c r="HG74" s="20"/>
      <c r="HH74" s="20"/>
      <c r="HI74" s="20"/>
      <c r="HJ74" s="20"/>
      <c r="HK74" s="20"/>
      <c r="HL74" s="20"/>
      <c r="HM74" s="20"/>
      <c r="HN74" s="20"/>
      <c r="HO74" s="20"/>
    </row>
    <row r="75" ht="24" customHeight="1">
      <c r="A75" s="11">
        <v>39</v>
      </c>
      <c r="B75" t="s" s="12">
        <v>41967</v>
      </c>
      <c r="C75" t="s" s="12">
        <v>42041</v>
      </c>
      <c r="D75" t="s" s="12">
        <v>42031</v>
      </c>
      <c r="E75" t="s" s="12">
        <v>4483</v>
      </c>
      <c r="F75" t="s" s="12">
        <v>42042</v>
      </c>
      <c r="G75" t="s" s="12">
        <v>265</v>
      </c>
      <c r="H75" s="11">
        <v>1280</v>
      </c>
      <c r="I75" s="200">
        <v>5760</v>
      </c>
      <c r="J75" s="200">
        <v>350</v>
      </c>
      <c r="K75" s="879">
        <v>1</v>
      </c>
      <c r="L75" s="410"/>
      <c r="M75" s="789"/>
      <c r="N75" s="210"/>
      <c r="O75" s="211"/>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c r="CK75" s="20"/>
      <c r="CL75" s="20"/>
      <c r="CM75" s="20"/>
      <c r="CN75" s="20"/>
      <c r="CO75" s="20"/>
      <c r="CP75" s="20"/>
      <c r="CQ75" s="20"/>
      <c r="CR75" s="20"/>
      <c r="CS75" s="20"/>
      <c r="CT75" s="20"/>
      <c r="CU75" s="20"/>
      <c r="CV75" s="20"/>
      <c r="CW75" s="20"/>
      <c r="CX75" s="20"/>
      <c r="CY75" s="20"/>
      <c r="CZ75" s="20"/>
      <c r="DA75" s="20"/>
      <c r="DB75" s="20"/>
      <c r="DC75" s="20"/>
      <c r="DD75" s="20"/>
      <c r="DE75" s="20"/>
      <c r="DF75" s="20"/>
      <c r="DG75" s="20"/>
      <c r="DH75" s="20"/>
      <c r="DI75" s="20"/>
      <c r="DJ75" s="20"/>
      <c r="DK75" s="20"/>
      <c r="DL75" s="20"/>
      <c r="DM75" s="20"/>
      <c r="DN75" s="20"/>
      <c r="DO75" s="20"/>
      <c r="DP75" s="20"/>
      <c r="DQ75" s="20"/>
      <c r="DR75" s="20"/>
      <c r="DS75" s="20"/>
      <c r="DT75" s="20"/>
      <c r="DU75" s="20"/>
      <c r="DV75" s="20"/>
      <c r="DW75" s="20"/>
      <c r="DX75" s="20"/>
      <c r="DY75" s="20"/>
      <c r="DZ75" s="20"/>
      <c r="EA75" s="20"/>
      <c r="EB75" s="20"/>
      <c r="EC75" s="20"/>
      <c r="ED75" s="20"/>
      <c r="EE75" s="20"/>
      <c r="EF75" s="20"/>
      <c r="EG75" s="20"/>
      <c r="EH75" s="20"/>
      <c r="EI75" s="20"/>
      <c r="EJ75" s="20"/>
      <c r="EK75" s="20"/>
      <c r="EL75" s="20"/>
      <c r="EM75" s="20"/>
      <c r="EN75" s="20"/>
      <c r="EO75" s="20"/>
      <c r="EP75" s="20"/>
      <c r="EQ75" s="20"/>
      <c r="ER75" s="20"/>
      <c r="ES75" s="20"/>
      <c r="ET75" s="20"/>
      <c r="EU75" s="20"/>
      <c r="EV75" s="20"/>
      <c r="EW75" s="20"/>
      <c r="EX75" s="20"/>
      <c r="EY75" s="20"/>
      <c r="EZ75" s="20"/>
      <c r="FA75" s="20"/>
      <c r="FB75" s="20"/>
      <c r="FC75" s="20"/>
      <c r="FD75" s="20"/>
      <c r="FE75" s="20"/>
      <c r="FF75" s="20"/>
      <c r="FG75" s="20"/>
      <c r="FH75" s="20"/>
      <c r="FI75" s="20"/>
      <c r="FJ75" s="20"/>
      <c r="FK75" s="20"/>
      <c r="FL75" s="20"/>
      <c r="FM75" s="20"/>
      <c r="FN75" s="20"/>
      <c r="FO75" s="20"/>
      <c r="FP75" s="20"/>
      <c r="FQ75" s="20"/>
      <c r="FR75" s="20"/>
      <c r="FS75" s="20"/>
      <c r="FT75" s="20"/>
      <c r="FU75" s="20"/>
      <c r="FV75" s="20"/>
      <c r="FW75" s="20"/>
      <c r="FX75" s="20"/>
      <c r="FY75" s="20"/>
      <c r="FZ75" s="20"/>
      <c r="GA75" s="20"/>
      <c r="GB75" s="20"/>
      <c r="GC75" s="20"/>
      <c r="GD75" s="20"/>
      <c r="GE75" s="20"/>
      <c r="GF75" s="20"/>
      <c r="GG75" s="20"/>
      <c r="GH75" s="20"/>
      <c r="GI75" s="20"/>
      <c r="GJ75" s="20"/>
      <c r="GK75" s="20"/>
      <c r="GL75" s="20"/>
      <c r="GM75" s="20"/>
      <c r="GN75" s="20"/>
      <c r="GO75" s="20"/>
      <c r="GP75" s="20"/>
      <c r="GQ75" s="20"/>
      <c r="GR75" s="20"/>
      <c r="GS75" s="20"/>
      <c r="GT75" s="20"/>
      <c r="GU75" s="20"/>
      <c r="GV75" s="20"/>
      <c r="GW75" s="20"/>
      <c r="GX75" s="20"/>
      <c r="GY75" s="20"/>
      <c r="GZ75" s="20"/>
      <c r="HA75" s="20"/>
      <c r="HB75" s="20"/>
      <c r="HC75" s="20"/>
      <c r="HD75" s="20"/>
      <c r="HE75" s="20"/>
      <c r="HF75" s="20"/>
      <c r="HG75" s="20"/>
      <c r="HH75" s="20"/>
      <c r="HI75" s="20"/>
      <c r="HJ75" s="20"/>
      <c r="HK75" s="20"/>
      <c r="HL75" s="20"/>
      <c r="HM75" s="20"/>
      <c r="HN75" s="20"/>
      <c r="HO75" s="20"/>
    </row>
    <row r="76" ht="24" customHeight="1">
      <c r="A76" s="11">
        <v>40</v>
      </c>
      <c r="B76" t="s" s="12">
        <v>41967</v>
      </c>
      <c r="C76" t="s" s="12">
        <v>42043</v>
      </c>
      <c r="D76" t="s" s="12">
        <v>42031</v>
      </c>
      <c r="E76" t="s" s="12">
        <v>4483</v>
      </c>
      <c r="F76" t="s" s="12">
        <v>42042</v>
      </c>
      <c r="G76" t="s" s="12">
        <v>265</v>
      </c>
      <c r="H76" s="11">
        <v>980</v>
      </c>
      <c r="I76" s="200">
        <v>4900</v>
      </c>
      <c r="J76" s="200">
        <v>350</v>
      </c>
      <c r="K76" s="879">
        <v>1</v>
      </c>
      <c r="L76" s="410"/>
      <c r="M76" s="789"/>
      <c r="N76" s="210"/>
      <c r="O76" s="211"/>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c r="CG76" s="20"/>
      <c r="CH76" s="20"/>
      <c r="CI76" s="20"/>
      <c r="CJ76" s="20"/>
      <c r="CK76" s="20"/>
      <c r="CL76" s="20"/>
      <c r="CM76" s="20"/>
      <c r="CN76" s="20"/>
      <c r="CO76" s="20"/>
      <c r="CP76" s="20"/>
      <c r="CQ76" s="20"/>
      <c r="CR76" s="20"/>
      <c r="CS76" s="20"/>
      <c r="CT76" s="20"/>
      <c r="CU76" s="20"/>
      <c r="CV76" s="20"/>
      <c r="CW76" s="20"/>
      <c r="CX76" s="20"/>
      <c r="CY76" s="20"/>
      <c r="CZ76" s="20"/>
      <c r="DA76" s="20"/>
      <c r="DB76" s="20"/>
      <c r="DC76" s="20"/>
      <c r="DD76" s="20"/>
      <c r="DE76" s="20"/>
      <c r="DF76" s="20"/>
      <c r="DG76" s="20"/>
      <c r="DH76" s="20"/>
      <c r="DI76" s="20"/>
      <c r="DJ76" s="20"/>
      <c r="DK76" s="20"/>
      <c r="DL76" s="20"/>
      <c r="DM76" s="20"/>
      <c r="DN76" s="20"/>
      <c r="DO76" s="20"/>
      <c r="DP76" s="20"/>
      <c r="DQ76" s="20"/>
      <c r="DR76" s="20"/>
      <c r="DS76" s="20"/>
      <c r="DT76" s="20"/>
      <c r="DU76" s="20"/>
      <c r="DV76" s="20"/>
      <c r="DW76" s="20"/>
      <c r="DX76" s="20"/>
      <c r="DY76" s="20"/>
      <c r="DZ76" s="20"/>
      <c r="EA76" s="20"/>
      <c r="EB76" s="20"/>
      <c r="EC76" s="20"/>
      <c r="ED76" s="20"/>
      <c r="EE76" s="20"/>
      <c r="EF76" s="20"/>
      <c r="EG76" s="20"/>
      <c r="EH76" s="20"/>
      <c r="EI76" s="20"/>
      <c r="EJ76" s="20"/>
      <c r="EK76" s="20"/>
      <c r="EL76" s="20"/>
      <c r="EM76" s="20"/>
      <c r="EN76" s="20"/>
      <c r="EO76" s="20"/>
      <c r="EP76" s="20"/>
      <c r="EQ76" s="20"/>
      <c r="ER76" s="20"/>
      <c r="ES76" s="20"/>
      <c r="ET76" s="20"/>
      <c r="EU76" s="20"/>
      <c r="EV76" s="20"/>
      <c r="EW76" s="20"/>
      <c r="EX76" s="20"/>
      <c r="EY76" s="20"/>
      <c r="EZ76" s="20"/>
      <c r="FA76" s="20"/>
      <c r="FB76" s="20"/>
      <c r="FC76" s="20"/>
      <c r="FD76" s="20"/>
      <c r="FE76" s="20"/>
      <c r="FF76" s="20"/>
      <c r="FG76" s="20"/>
      <c r="FH76" s="20"/>
      <c r="FI76" s="20"/>
      <c r="FJ76" s="20"/>
      <c r="FK76" s="20"/>
      <c r="FL76" s="20"/>
      <c r="FM76" s="20"/>
      <c r="FN76" s="20"/>
      <c r="FO76" s="20"/>
      <c r="FP76" s="20"/>
      <c r="FQ76" s="20"/>
      <c r="FR76" s="20"/>
      <c r="FS76" s="20"/>
      <c r="FT76" s="20"/>
      <c r="FU76" s="20"/>
      <c r="FV76" s="20"/>
      <c r="FW76" s="20"/>
      <c r="FX76" s="20"/>
      <c r="FY76" s="20"/>
      <c r="FZ76" s="20"/>
      <c r="GA76" s="20"/>
      <c r="GB76" s="20"/>
      <c r="GC76" s="20"/>
      <c r="GD76" s="20"/>
      <c r="GE76" s="20"/>
      <c r="GF76" s="20"/>
      <c r="GG76" s="20"/>
      <c r="GH76" s="20"/>
      <c r="GI76" s="20"/>
      <c r="GJ76" s="20"/>
      <c r="GK76" s="20"/>
      <c r="GL76" s="20"/>
      <c r="GM76" s="20"/>
      <c r="GN76" s="20"/>
      <c r="GO76" s="20"/>
      <c r="GP76" s="20"/>
      <c r="GQ76" s="20"/>
      <c r="GR76" s="20"/>
      <c r="GS76" s="20"/>
      <c r="GT76" s="20"/>
      <c r="GU76" s="20"/>
      <c r="GV76" s="20"/>
      <c r="GW76" s="20"/>
      <c r="GX76" s="20"/>
      <c r="GY76" s="20"/>
      <c r="GZ76" s="20"/>
      <c r="HA76" s="20"/>
      <c r="HB76" s="20"/>
      <c r="HC76" s="20"/>
      <c r="HD76" s="20"/>
      <c r="HE76" s="20"/>
      <c r="HF76" s="20"/>
      <c r="HG76" s="20"/>
      <c r="HH76" s="20"/>
      <c r="HI76" s="20"/>
      <c r="HJ76" s="20"/>
      <c r="HK76" s="20"/>
      <c r="HL76" s="20"/>
      <c r="HM76" s="20"/>
      <c r="HN76" s="20"/>
      <c r="HO76" s="20"/>
    </row>
    <row r="77" ht="24" customHeight="1">
      <c r="A77" s="11">
        <v>41</v>
      </c>
      <c r="B77" t="s" s="12">
        <v>41959</v>
      </c>
      <c r="C77" t="s" s="12">
        <v>42044</v>
      </c>
      <c r="D77" t="s" s="12">
        <v>42045</v>
      </c>
      <c r="E77" t="s" s="12">
        <v>4483</v>
      </c>
      <c r="F77" t="s" s="12">
        <v>42046</v>
      </c>
      <c r="G77" t="s" s="12">
        <v>246</v>
      </c>
      <c r="H77" s="11">
        <v>3600</v>
      </c>
      <c r="I77" s="200">
        <v>16200</v>
      </c>
      <c r="J77" s="200">
        <v>980</v>
      </c>
      <c r="K77" s="879">
        <v>2</v>
      </c>
      <c r="L77" s="410"/>
      <c r="M77" s="789"/>
      <c r="N77" s="210"/>
      <c r="O77" s="211"/>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c r="CG77" s="20"/>
      <c r="CH77" s="20"/>
      <c r="CI77" s="20"/>
      <c r="CJ77" s="20"/>
      <c r="CK77" s="20"/>
      <c r="CL77" s="20"/>
      <c r="CM77" s="20"/>
      <c r="CN77" s="20"/>
      <c r="CO77" s="20"/>
      <c r="CP77" s="20"/>
      <c r="CQ77" s="20"/>
      <c r="CR77" s="20"/>
      <c r="CS77" s="20"/>
      <c r="CT77" s="20"/>
      <c r="CU77" s="20"/>
      <c r="CV77" s="20"/>
      <c r="CW77" s="20"/>
      <c r="CX77" s="20"/>
      <c r="CY77" s="20"/>
      <c r="CZ77" s="20"/>
      <c r="DA77" s="20"/>
      <c r="DB77" s="20"/>
      <c r="DC77" s="20"/>
      <c r="DD77" s="20"/>
      <c r="DE77" s="20"/>
      <c r="DF77" s="20"/>
      <c r="DG77" s="20"/>
      <c r="DH77" s="20"/>
      <c r="DI77" s="20"/>
      <c r="DJ77" s="20"/>
      <c r="DK77" s="20"/>
      <c r="DL77" s="20"/>
      <c r="DM77" s="20"/>
      <c r="DN77" s="20"/>
      <c r="DO77" s="20"/>
      <c r="DP77" s="20"/>
      <c r="DQ77" s="20"/>
      <c r="DR77" s="20"/>
      <c r="DS77" s="20"/>
      <c r="DT77" s="20"/>
      <c r="DU77" s="20"/>
      <c r="DV77" s="20"/>
      <c r="DW77" s="20"/>
      <c r="DX77" s="20"/>
      <c r="DY77" s="20"/>
      <c r="DZ77" s="20"/>
      <c r="EA77" s="20"/>
      <c r="EB77" s="20"/>
      <c r="EC77" s="20"/>
      <c r="ED77" s="20"/>
      <c r="EE77" s="20"/>
      <c r="EF77" s="20"/>
      <c r="EG77" s="20"/>
      <c r="EH77" s="20"/>
      <c r="EI77" s="20"/>
      <c r="EJ77" s="20"/>
      <c r="EK77" s="20"/>
      <c r="EL77" s="20"/>
      <c r="EM77" s="20"/>
      <c r="EN77" s="20"/>
      <c r="EO77" s="20"/>
      <c r="EP77" s="20"/>
      <c r="EQ77" s="20"/>
      <c r="ER77" s="20"/>
      <c r="ES77" s="20"/>
      <c r="ET77" s="20"/>
      <c r="EU77" s="20"/>
      <c r="EV77" s="20"/>
      <c r="EW77" s="20"/>
      <c r="EX77" s="20"/>
      <c r="EY77" s="20"/>
      <c r="EZ77" s="20"/>
      <c r="FA77" s="20"/>
      <c r="FB77" s="20"/>
      <c r="FC77" s="20"/>
      <c r="FD77" s="20"/>
      <c r="FE77" s="20"/>
      <c r="FF77" s="20"/>
      <c r="FG77" s="20"/>
      <c r="FH77" s="20"/>
      <c r="FI77" s="20"/>
      <c r="FJ77" s="20"/>
      <c r="FK77" s="20"/>
      <c r="FL77" s="20"/>
      <c r="FM77" s="20"/>
      <c r="FN77" s="20"/>
      <c r="FO77" s="20"/>
      <c r="FP77" s="20"/>
      <c r="FQ77" s="20"/>
      <c r="FR77" s="20"/>
      <c r="FS77" s="20"/>
      <c r="FT77" s="20"/>
      <c r="FU77" s="20"/>
      <c r="FV77" s="20"/>
      <c r="FW77" s="20"/>
      <c r="FX77" s="20"/>
      <c r="FY77" s="20"/>
      <c r="FZ77" s="20"/>
      <c r="GA77" s="20"/>
      <c r="GB77" s="20"/>
      <c r="GC77" s="20"/>
      <c r="GD77" s="20"/>
      <c r="GE77" s="20"/>
      <c r="GF77" s="20"/>
      <c r="GG77" s="20"/>
      <c r="GH77" s="20"/>
      <c r="GI77" s="20"/>
      <c r="GJ77" s="20"/>
      <c r="GK77" s="20"/>
      <c r="GL77" s="20"/>
      <c r="GM77" s="20"/>
      <c r="GN77" s="20"/>
      <c r="GO77" s="20"/>
      <c r="GP77" s="20"/>
      <c r="GQ77" s="20"/>
      <c r="GR77" s="20"/>
      <c r="GS77" s="20"/>
      <c r="GT77" s="20"/>
      <c r="GU77" s="20"/>
      <c r="GV77" s="20"/>
      <c r="GW77" s="20"/>
      <c r="GX77" s="20"/>
      <c r="GY77" s="20"/>
      <c r="GZ77" s="20"/>
      <c r="HA77" s="20"/>
      <c r="HB77" s="20"/>
      <c r="HC77" s="20"/>
      <c r="HD77" s="20"/>
      <c r="HE77" s="20"/>
      <c r="HF77" s="20"/>
      <c r="HG77" s="20"/>
      <c r="HH77" s="20"/>
      <c r="HI77" s="20"/>
      <c r="HJ77" s="20"/>
      <c r="HK77" s="20"/>
      <c r="HL77" s="20"/>
      <c r="HM77" s="20"/>
      <c r="HN77" s="20"/>
      <c r="HO77" s="20"/>
    </row>
    <row r="78" ht="24" customHeight="1">
      <c r="A78" s="11">
        <v>41</v>
      </c>
      <c r="B78" t="s" s="12">
        <v>41959</v>
      </c>
      <c r="C78" t="s" s="12">
        <v>42044</v>
      </c>
      <c r="D78" t="s" s="12">
        <v>42045</v>
      </c>
      <c r="E78" t="s" s="12">
        <v>4483</v>
      </c>
      <c r="F78" t="s" s="12">
        <v>42046</v>
      </c>
      <c r="G78" t="s" s="12">
        <v>246</v>
      </c>
      <c r="H78" s="11">
        <v>3600</v>
      </c>
      <c r="I78" s="200">
        <v>16200</v>
      </c>
      <c r="J78" s="200">
        <v>980</v>
      </c>
      <c r="K78" s="879">
        <v>2</v>
      </c>
      <c r="L78" t="s" s="12">
        <v>41963</v>
      </c>
      <c r="M78" s="789"/>
      <c r="N78" s="210"/>
      <c r="O78" s="211"/>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c r="CM78" s="20"/>
      <c r="CN78" s="20"/>
      <c r="CO78" s="20"/>
      <c r="CP78" s="20"/>
      <c r="CQ78" s="20"/>
      <c r="CR78" s="20"/>
      <c r="CS78" s="20"/>
      <c r="CT78" s="20"/>
      <c r="CU78" s="20"/>
      <c r="CV78" s="20"/>
      <c r="CW78" s="20"/>
      <c r="CX78" s="20"/>
      <c r="CY78" s="20"/>
      <c r="CZ78" s="20"/>
      <c r="DA78" s="20"/>
      <c r="DB78" s="20"/>
      <c r="DC78" s="20"/>
      <c r="DD78" s="20"/>
      <c r="DE78" s="20"/>
      <c r="DF78" s="20"/>
      <c r="DG78" s="20"/>
      <c r="DH78" s="20"/>
      <c r="DI78" s="20"/>
      <c r="DJ78" s="20"/>
      <c r="DK78" s="20"/>
      <c r="DL78" s="20"/>
      <c r="DM78" s="20"/>
      <c r="DN78" s="20"/>
      <c r="DO78" s="20"/>
      <c r="DP78" s="20"/>
      <c r="DQ78" s="20"/>
      <c r="DR78" s="20"/>
      <c r="DS78" s="20"/>
      <c r="DT78" s="20"/>
      <c r="DU78" s="20"/>
      <c r="DV78" s="20"/>
      <c r="DW78" s="20"/>
      <c r="DX78" s="20"/>
      <c r="DY78" s="20"/>
      <c r="DZ78" s="20"/>
      <c r="EA78" s="20"/>
      <c r="EB78" s="20"/>
      <c r="EC78" s="20"/>
      <c r="ED78" s="20"/>
      <c r="EE78" s="20"/>
      <c r="EF78" s="20"/>
      <c r="EG78" s="20"/>
      <c r="EH78" s="20"/>
      <c r="EI78" s="20"/>
      <c r="EJ78" s="20"/>
      <c r="EK78" s="20"/>
      <c r="EL78" s="20"/>
      <c r="EM78" s="20"/>
      <c r="EN78" s="20"/>
      <c r="EO78" s="20"/>
      <c r="EP78" s="20"/>
      <c r="EQ78" s="20"/>
      <c r="ER78" s="20"/>
      <c r="ES78" s="20"/>
      <c r="ET78" s="20"/>
      <c r="EU78" s="20"/>
      <c r="EV78" s="20"/>
      <c r="EW78" s="20"/>
      <c r="EX78" s="20"/>
      <c r="EY78" s="20"/>
      <c r="EZ78" s="20"/>
      <c r="FA78" s="20"/>
      <c r="FB78" s="20"/>
      <c r="FC78" s="20"/>
      <c r="FD78" s="20"/>
      <c r="FE78" s="20"/>
      <c r="FF78" s="20"/>
      <c r="FG78" s="20"/>
      <c r="FH78" s="20"/>
      <c r="FI78" s="20"/>
      <c r="FJ78" s="20"/>
      <c r="FK78" s="20"/>
      <c r="FL78" s="20"/>
      <c r="FM78" s="20"/>
      <c r="FN78" s="20"/>
      <c r="FO78" s="20"/>
      <c r="FP78" s="20"/>
      <c r="FQ78" s="20"/>
      <c r="FR78" s="20"/>
      <c r="FS78" s="20"/>
      <c r="FT78" s="20"/>
      <c r="FU78" s="20"/>
      <c r="FV78" s="20"/>
      <c r="FW78" s="20"/>
      <c r="FX78" s="20"/>
      <c r="FY78" s="20"/>
      <c r="FZ78" s="20"/>
      <c r="GA78" s="20"/>
      <c r="GB78" s="20"/>
      <c r="GC78" s="20"/>
      <c r="GD78" s="20"/>
      <c r="GE78" s="20"/>
      <c r="GF78" s="20"/>
      <c r="GG78" s="20"/>
      <c r="GH78" s="20"/>
      <c r="GI78" s="20"/>
      <c r="GJ78" s="20"/>
      <c r="GK78" s="20"/>
      <c r="GL78" s="20"/>
      <c r="GM78" s="20"/>
      <c r="GN78" s="20"/>
      <c r="GO78" s="20"/>
      <c r="GP78" s="20"/>
      <c r="GQ78" s="20"/>
      <c r="GR78" s="20"/>
      <c r="GS78" s="20"/>
      <c r="GT78" s="20"/>
      <c r="GU78" s="20"/>
      <c r="GV78" s="20"/>
      <c r="GW78" s="20"/>
      <c r="GX78" s="20"/>
      <c r="GY78" s="20"/>
      <c r="GZ78" s="20"/>
      <c r="HA78" s="20"/>
      <c r="HB78" s="20"/>
      <c r="HC78" s="20"/>
      <c r="HD78" s="20"/>
      <c r="HE78" s="20"/>
      <c r="HF78" s="20"/>
      <c r="HG78" s="20"/>
      <c r="HH78" s="20"/>
      <c r="HI78" s="20"/>
      <c r="HJ78" s="20"/>
      <c r="HK78" s="20"/>
      <c r="HL78" s="20"/>
      <c r="HM78" s="20"/>
      <c r="HN78" s="20"/>
      <c r="HO78" s="20"/>
    </row>
    <row r="79" ht="24" customHeight="1">
      <c r="A79" s="11">
        <v>42</v>
      </c>
      <c r="B79" t="s" s="12">
        <v>41967</v>
      </c>
      <c r="C79" t="s" s="12">
        <v>42047</v>
      </c>
      <c r="D79" t="s" s="12">
        <v>42048</v>
      </c>
      <c r="E79" t="s" s="12">
        <v>4483</v>
      </c>
      <c r="F79" t="s" s="12">
        <v>41962</v>
      </c>
      <c r="G79" t="s" s="12">
        <v>242</v>
      </c>
      <c r="H79" s="11">
        <v>820</v>
      </c>
      <c r="I79" s="200">
        <v>3690</v>
      </c>
      <c r="J79" s="200">
        <v>1280</v>
      </c>
      <c r="K79" s="879">
        <v>1</v>
      </c>
      <c r="L79" s="410"/>
      <c r="M79" s="789"/>
      <c r="N79" s="210"/>
      <c r="O79" s="211"/>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c r="CK79" s="20"/>
      <c r="CL79" s="20"/>
      <c r="CM79" s="20"/>
      <c r="CN79" s="20"/>
      <c r="CO79" s="20"/>
      <c r="CP79" s="20"/>
      <c r="CQ79" s="20"/>
      <c r="CR79" s="20"/>
      <c r="CS79" s="20"/>
      <c r="CT79" s="20"/>
      <c r="CU79" s="20"/>
      <c r="CV79" s="20"/>
      <c r="CW79" s="20"/>
      <c r="CX79" s="20"/>
      <c r="CY79" s="20"/>
      <c r="CZ79" s="20"/>
      <c r="DA79" s="20"/>
      <c r="DB79" s="20"/>
      <c r="DC79" s="20"/>
      <c r="DD79" s="20"/>
      <c r="DE79" s="20"/>
      <c r="DF79" s="20"/>
      <c r="DG79" s="20"/>
      <c r="DH79" s="20"/>
      <c r="DI79" s="20"/>
      <c r="DJ79" s="20"/>
      <c r="DK79" s="20"/>
      <c r="DL79" s="20"/>
      <c r="DM79" s="20"/>
      <c r="DN79" s="20"/>
      <c r="DO79" s="20"/>
      <c r="DP79" s="20"/>
      <c r="DQ79" s="20"/>
      <c r="DR79" s="20"/>
      <c r="DS79" s="20"/>
      <c r="DT79" s="20"/>
      <c r="DU79" s="20"/>
      <c r="DV79" s="20"/>
      <c r="DW79" s="20"/>
      <c r="DX79" s="20"/>
      <c r="DY79" s="20"/>
      <c r="DZ79" s="20"/>
      <c r="EA79" s="20"/>
      <c r="EB79" s="20"/>
      <c r="EC79" s="20"/>
      <c r="ED79" s="20"/>
      <c r="EE79" s="20"/>
      <c r="EF79" s="20"/>
      <c r="EG79" s="20"/>
      <c r="EH79" s="20"/>
      <c r="EI79" s="20"/>
      <c r="EJ79" s="20"/>
      <c r="EK79" s="20"/>
      <c r="EL79" s="20"/>
      <c r="EM79" s="20"/>
      <c r="EN79" s="20"/>
      <c r="EO79" s="20"/>
      <c r="EP79" s="20"/>
      <c r="EQ79" s="20"/>
      <c r="ER79" s="20"/>
      <c r="ES79" s="20"/>
      <c r="ET79" s="20"/>
      <c r="EU79" s="20"/>
      <c r="EV79" s="20"/>
      <c r="EW79" s="20"/>
      <c r="EX79" s="20"/>
      <c r="EY79" s="20"/>
      <c r="EZ79" s="20"/>
      <c r="FA79" s="20"/>
      <c r="FB79" s="20"/>
      <c r="FC79" s="20"/>
      <c r="FD79" s="20"/>
      <c r="FE79" s="20"/>
      <c r="FF79" s="20"/>
      <c r="FG79" s="20"/>
      <c r="FH79" s="20"/>
      <c r="FI79" s="20"/>
      <c r="FJ79" s="20"/>
      <c r="FK79" s="20"/>
      <c r="FL79" s="20"/>
      <c r="FM79" s="20"/>
      <c r="FN79" s="20"/>
      <c r="FO79" s="20"/>
      <c r="FP79" s="20"/>
      <c r="FQ79" s="20"/>
      <c r="FR79" s="20"/>
      <c r="FS79" s="20"/>
      <c r="FT79" s="20"/>
      <c r="FU79" s="20"/>
      <c r="FV79" s="20"/>
      <c r="FW79" s="20"/>
      <c r="FX79" s="20"/>
      <c r="FY79" s="20"/>
      <c r="FZ79" s="20"/>
      <c r="GA79" s="20"/>
      <c r="GB79" s="20"/>
      <c r="GC79" s="20"/>
      <c r="GD79" s="20"/>
      <c r="GE79" s="20"/>
      <c r="GF79" s="20"/>
      <c r="GG79" s="20"/>
      <c r="GH79" s="20"/>
      <c r="GI79" s="20"/>
      <c r="GJ79" s="20"/>
      <c r="GK79" s="20"/>
      <c r="GL79" s="20"/>
      <c r="GM79" s="20"/>
      <c r="GN79" s="20"/>
      <c r="GO79" s="20"/>
      <c r="GP79" s="20"/>
      <c r="GQ79" s="20"/>
      <c r="GR79" s="20"/>
      <c r="GS79" s="20"/>
      <c r="GT79" s="20"/>
      <c r="GU79" s="20"/>
      <c r="GV79" s="20"/>
      <c r="GW79" s="20"/>
      <c r="GX79" s="20"/>
      <c r="GY79" s="20"/>
      <c r="GZ79" s="20"/>
      <c r="HA79" s="20"/>
      <c r="HB79" s="20"/>
      <c r="HC79" s="20"/>
      <c r="HD79" s="20"/>
      <c r="HE79" s="20"/>
      <c r="HF79" s="20"/>
      <c r="HG79" s="20"/>
      <c r="HH79" s="20"/>
      <c r="HI79" s="20"/>
      <c r="HJ79" s="20"/>
      <c r="HK79" s="20"/>
      <c r="HL79" s="20"/>
      <c r="HM79" s="20"/>
      <c r="HN79" s="20"/>
      <c r="HO79" s="20"/>
    </row>
    <row r="80" ht="24" customHeight="1">
      <c r="A80" s="11">
        <v>42</v>
      </c>
      <c r="B80" t="s" s="12">
        <v>41967</v>
      </c>
      <c r="C80" t="s" s="12">
        <v>42047</v>
      </c>
      <c r="D80" t="s" s="12">
        <v>42048</v>
      </c>
      <c r="E80" t="s" s="12">
        <v>4483</v>
      </c>
      <c r="F80" t="s" s="12">
        <v>41962</v>
      </c>
      <c r="G80" t="s" s="12">
        <v>242</v>
      </c>
      <c r="H80" s="11">
        <v>820</v>
      </c>
      <c r="I80" s="200">
        <v>3690</v>
      </c>
      <c r="J80" s="200">
        <v>1280</v>
      </c>
      <c r="K80" s="879">
        <v>1</v>
      </c>
      <c r="L80" t="s" s="12">
        <v>41971</v>
      </c>
      <c r="M80" s="789"/>
      <c r="N80" s="210"/>
      <c r="O80" s="211"/>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c r="CK80" s="20"/>
      <c r="CL80" s="20"/>
      <c r="CM80" s="20"/>
      <c r="CN80" s="20"/>
      <c r="CO80" s="20"/>
      <c r="CP80" s="20"/>
      <c r="CQ80" s="20"/>
      <c r="CR80" s="20"/>
      <c r="CS80" s="20"/>
      <c r="CT80" s="20"/>
      <c r="CU80" s="20"/>
      <c r="CV80" s="20"/>
      <c r="CW80" s="20"/>
      <c r="CX80" s="20"/>
      <c r="CY80" s="20"/>
      <c r="CZ80" s="20"/>
      <c r="DA80" s="20"/>
      <c r="DB80" s="20"/>
      <c r="DC80" s="20"/>
      <c r="DD80" s="20"/>
      <c r="DE80" s="20"/>
      <c r="DF80" s="20"/>
      <c r="DG80" s="20"/>
      <c r="DH80" s="20"/>
      <c r="DI80" s="20"/>
      <c r="DJ80" s="20"/>
      <c r="DK80" s="20"/>
      <c r="DL80" s="20"/>
      <c r="DM80" s="20"/>
      <c r="DN80" s="20"/>
      <c r="DO80" s="20"/>
      <c r="DP80" s="20"/>
      <c r="DQ80" s="20"/>
      <c r="DR80" s="20"/>
      <c r="DS80" s="20"/>
      <c r="DT80" s="20"/>
      <c r="DU80" s="20"/>
      <c r="DV80" s="20"/>
      <c r="DW80" s="20"/>
      <c r="DX80" s="20"/>
      <c r="DY80" s="20"/>
      <c r="DZ80" s="20"/>
      <c r="EA80" s="20"/>
      <c r="EB80" s="20"/>
      <c r="EC80" s="20"/>
      <c r="ED80" s="20"/>
      <c r="EE80" s="20"/>
      <c r="EF80" s="20"/>
      <c r="EG80" s="20"/>
      <c r="EH80" s="20"/>
      <c r="EI80" s="20"/>
      <c r="EJ80" s="20"/>
      <c r="EK80" s="20"/>
      <c r="EL80" s="20"/>
      <c r="EM80" s="20"/>
      <c r="EN80" s="20"/>
      <c r="EO80" s="20"/>
      <c r="EP80" s="20"/>
      <c r="EQ80" s="20"/>
      <c r="ER80" s="20"/>
      <c r="ES80" s="20"/>
      <c r="ET80" s="20"/>
      <c r="EU80" s="20"/>
      <c r="EV80" s="20"/>
      <c r="EW80" s="20"/>
      <c r="EX80" s="20"/>
      <c r="EY80" s="20"/>
      <c r="EZ80" s="20"/>
      <c r="FA80" s="20"/>
      <c r="FB80" s="20"/>
      <c r="FC80" s="20"/>
      <c r="FD80" s="20"/>
      <c r="FE80" s="20"/>
      <c r="FF80" s="20"/>
      <c r="FG80" s="20"/>
      <c r="FH80" s="20"/>
      <c r="FI80" s="20"/>
      <c r="FJ80" s="20"/>
      <c r="FK80" s="20"/>
      <c r="FL80" s="20"/>
      <c r="FM80" s="20"/>
      <c r="FN80" s="20"/>
      <c r="FO80" s="20"/>
      <c r="FP80" s="20"/>
      <c r="FQ80" s="20"/>
      <c r="FR80" s="20"/>
      <c r="FS80" s="20"/>
      <c r="FT80" s="20"/>
      <c r="FU80" s="20"/>
      <c r="FV80" s="20"/>
      <c r="FW80" s="20"/>
      <c r="FX80" s="20"/>
      <c r="FY80" s="20"/>
      <c r="FZ80" s="20"/>
      <c r="GA80" s="20"/>
      <c r="GB80" s="20"/>
      <c r="GC80" s="20"/>
      <c r="GD80" s="20"/>
      <c r="GE80" s="20"/>
      <c r="GF80" s="20"/>
      <c r="GG80" s="20"/>
      <c r="GH80" s="20"/>
      <c r="GI80" s="20"/>
      <c r="GJ80" s="20"/>
      <c r="GK80" s="20"/>
      <c r="GL80" s="20"/>
      <c r="GM80" s="20"/>
      <c r="GN80" s="20"/>
      <c r="GO80" s="20"/>
      <c r="GP80" s="20"/>
      <c r="GQ80" s="20"/>
      <c r="GR80" s="20"/>
      <c r="GS80" s="20"/>
      <c r="GT80" s="20"/>
      <c r="GU80" s="20"/>
      <c r="GV80" s="20"/>
      <c r="GW80" s="20"/>
      <c r="GX80" s="20"/>
      <c r="GY80" s="20"/>
      <c r="GZ80" s="20"/>
      <c r="HA80" s="20"/>
      <c r="HB80" s="20"/>
      <c r="HC80" s="20"/>
      <c r="HD80" s="20"/>
      <c r="HE80" s="20"/>
      <c r="HF80" s="20"/>
      <c r="HG80" s="20"/>
      <c r="HH80" s="20"/>
      <c r="HI80" s="20"/>
      <c r="HJ80" s="20"/>
      <c r="HK80" s="20"/>
      <c r="HL80" s="20"/>
      <c r="HM80" s="20"/>
      <c r="HN80" s="20"/>
      <c r="HO80" s="20"/>
    </row>
    <row r="81" ht="24" customHeight="1">
      <c r="A81" s="11">
        <v>43</v>
      </c>
      <c r="B81" t="s" s="12">
        <v>41967</v>
      </c>
      <c r="C81" t="s" s="12">
        <v>42047</v>
      </c>
      <c r="D81" t="s" s="12">
        <v>42048</v>
      </c>
      <c r="E81" t="s" s="12">
        <v>4483</v>
      </c>
      <c r="F81" t="s" s="12">
        <v>41962</v>
      </c>
      <c r="G81" t="s" s="12">
        <v>242</v>
      </c>
      <c r="H81" s="11">
        <v>820</v>
      </c>
      <c r="I81" s="200">
        <v>3690</v>
      </c>
      <c r="J81" s="200">
        <v>1640</v>
      </c>
      <c r="K81" s="879">
        <v>1</v>
      </c>
      <c r="L81" s="410"/>
      <c r="M81" s="789"/>
      <c r="N81" s="210"/>
      <c r="O81" s="211"/>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c r="DF81" s="20"/>
      <c r="DG81" s="20"/>
      <c r="DH81" s="20"/>
      <c r="DI81" s="20"/>
      <c r="DJ81" s="20"/>
      <c r="DK81" s="20"/>
      <c r="DL81" s="20"/>
      <c r="DM81" s="20"/>
      <c r="DN81" s="20"/>
      <c r="DO81" s="20"/>
      <c r="DP81" s="20"/>
      <c r="DQ81" s="20"/>
      <c r="DR81" s="20"/>
      <c r="DS81" s="20"/>
      <c r="DT81" s="20"/>
      <c r="DU81" s="20"/>
      <c r="DV81" s="20"/>
      <c r="DW81" s="20"/>
      <c r="DX81" s="20"/>
      <c r="DY81" s="20"/>
      <c r="DZ81" s="20"/>
      <c r="EA81" s="20"/>
      <c r="EB81" s="20"/>
      <c r="EC81" s="20"/>
      <c r="ED81" s="20"/>
      <c r="EE81" s="20"/>
      <c r="EF81" s="20"/>
      <c r="EG81" s="20"/>
      <c r="EH81" s="20"/>
      <c r="EI81" s="20"/>
      <c r="EJ81" s="20"/>
      <c r="EK81" s="20"/>
      <c r="EL81" s="20"/>
      <c r="EM81" s="20"/>
      <c r="EN81" s="20"/>
      <c r="EO81" s="20"/>
      <c r="EP81" s="20"/>
      <c r="EQ81" s="20"/>
      <c r="ER81" s="20"/>
      <c r="ES81" s="20"/>
      <c r="ET81" s="20"/>
      <c r="EU81" s="20"/>
      <c r="EV81" s="20"/>
      <c r="EW81" s="20"/>
      <c r="EX81" s="20"/>
      <c r="EY81" s="20"/>
      <c r="EZ81" s="20"/>
      <c r="FA81" s="20"/>
      <c r="FB81" s="20"/>
      <c r="FC81" s="20"/>
      <c r="FD81" s="20"/>
      <c r="FE81" s="20"/>
      <c r="FF81" s="20"/>
      <c r="FG81" s="20"/>
      <c r="FH81" s="20"/>
      <c r="FI81" s="20"/>
      <c r="FJ81" s="20"/>
      <c r="FK81" s="20"/>
      <c r="FL81" s="20"/>
      <c r="FM81" s="20"/>
      <c r="FN81" s="20"/>
      <c r="FO81" s="20"/>
      <c r="FP81" s="20"/>
      <c r="FQ81" s="20"/>
      <c r="FR81" s="20"/>
      <c r="FS81" s="20"/>
      <c r="FT81" s="20"/>
      <c r="FU81" s="20"/>
      <c r="FV81" s="20"/>
      <c r="FW81" s="20"/>
      <c r="FX81" s="20"/>
      <c r="FY81" s="20"/>
      <c r="FZ81" s="20"/>
      <c r="GA81" s="20"/>
      <c r="GB81" s="20"/>
      <c r="GC81" s="20"/>
      <c r="GD81" s="20"/>
      <c r="GE81" s="20"/>
      <c r="GF81" s="20"/>
      <c r="GG81" s="20"/>
      <c r="GH81" s="20"/>
      <c r="GI81" s="20"/>
      <c r="GJ81" s="20"/>
      <c r="GK81" s="20"/>
      <c r="GL81" s="20"/>
      <c r="GM81" s="20"/>
      <c r="GN81" s="20"/>
      <c r="GO81" s="20"/>
      <c r="GP81" s="20"/>
      <c r="GQ81" s="20"/>
      <c r="GR81" s="20"/>
      <c r="GS81" s="20"/>
      <c r="GT81" s="20"/>
      <c r="GU81" s="20"/>
      <c r="GV81" s="20"/>
      <c r="GW81" s="20"/>
      <c r="GX81" s="20"/>
      <c r="GY81" s="20"/>
      <c r="GZ81" s="20"/>
      <c r="HA81" s="20"/>
      <c r="HB81" s="20"/>
      <c r="HC81" s="20"/>
      <c r="HD81" s="20"/>
      <c r="HE81" s="20"/>
      <c r="HF81" s="20"/>
      <c r="HG81" s="20"/>
      <c r="HH81" s="20"/>
      <c r="HI81" s="20"/>
      <c r="HJ81" s="20"/>
      <c r="HK81" s="20"/>
      <c r="HL81" s="20"/>
      <c r="HM81" s="20"/>
      <c r="HN81" s="20"/>
      <c r="HO81" s="20"/>
    </row>
    <row r="82" ht="24" customHeight="1">
      <c r="A82" s="11">
        <v>43</v>
      </c>
      <c r="B82" t="s" s="12">
        <v>41967</v>
      </c>
      <c r="C82" t="s" s="12">
        <v>42047</v>
      </c>
      <c r="D82" t="s" s="12">
        <v>42048</v>
      </c>
      <c r="E82" t="s" s="12">
        <v>4483</v>
      </c>
      <c r="F82" t="s" s="12">
        <v>41962</v>
      </c>
      <c r="G82" t="s" s="12">
        <v>242</v>
      </c>
      <c r="H82" s="11">
        <v>820</v>
      </c>
      <c r="I82" s="200">
        <v>3690</v>
      </c>
      <c r="J82" s="200">
        <v>1640</v>
      </c>
      <c r="K82" s="879">
        <v>1</v>
      </c>
      <c r="L82" s="410"/>
      <c r="M82" s="789"/>
      <c r="N82" s="210"/>
      <c r="O82" s="211"/>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c r="DF82" s="20"/>
      <c r="DG82" s="20"/>
      <c r="DH82" s="20"/>
      <c r="DI82" s="20"/>
      <c r="DJ82" s="20"/>
      <c r="DK82" s="20"/>
      <c r="DL82" s="20"/>
      <c r="DM82" s="20"/>
      <c r="DN82" s="20"/>
      <c r="DO82" s="20"/>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c r="EW82" s="20"/>
      <c r="EX82" s="20"/>
      <c r="EY82" s="20"/>
      <c r="EZ82" s="20"/>
      <c r="FA82" s="20"/>
      <c r="FB82" s="20"/>
      <c r="FC82" s="20"/>
      <c r="FD82" s="20"/>
      <c r="FE82" s="20"/>
      <c r="FF82" s="20"/>
      <c r="FG82" s="20"/>
      <c r="FH82" s="20"/>
      <c r="FI82" s="20"/>
      <c r="FJ82" s="20"/>
      <c r="FK82" s="20"/>
      <c r="FL82" s="20"/>
      <c r="FM82" s="20"/>
      <c r="FN82" s="20"/>
      <c r="FO82" s="20"/>
      <c r="FP82" s="20"/>
      <c r="FQ82" s="20"/>
      <c r="FR82" s="20"/>
      <c r="FS82" s="20"/>
      <c r="FT82" s="20"/>
      <c r="FU82" s="20"/>
      <c r="FV82" s="20"/>
      <c r="FW82" s="20"/>
      <c r="FX82" s="20"/>
      <c r="FY82" s="20"/>
      <c r="FZ82" s="20"/>
      <c r="GA82" s="20"/>
      <c r="GB82" s="20"/>
      <c r="GC82" s="20"/>
      <c r="GD82" s="20"/>
      <c r="GE82" s="20"/>
      <c r="GF82" s="20"/>
      <c r="GG82" s="20"/>
      <c r="GH82" s="20"/>
      <c r="GI82" s="20"/>
      <c r="GJ82" s="20"/>
      <c r="GK82" s="20"/>
      <c r="GL82" s="20"/>
      <c r="GM82" s="20"/>
      <c r="GN82" s="20"/>
      <c r="GO82" s="20"/>
      <c r="GP82" s="20"/>
      <c r="GQ82" s="20"/>
      <c r="GR82" s="20"/>
      <c r="GS82" s="20"/>
      <c r="GT82" s="20"/>
      <c r="GU82" s="20"/>
      <c r="GV82" s="20"/>
      <c r="GW82" s="20"/>
      <c r="GX82" s="20"/>
      <c r="GY82" s="20"/>
      <c r="GZ82" s="20"/>
      <c r="HA82" s="20"/>
      <c r="HB82" s="20"/>
      <c r="HC82" s="20"/>
      <c r="HD82" s="20"/>
      <c r="HE82" s="20"/>
      <c r="HF82" s="20"/>
      <c r="HG82" s="20"/>
      <c r="HH82" s="20"/>
      <c r="HI82" s="20"/>
      <c r="HJ82" s="20"/>
      <c r="HK82" s="20"/>
      <c r="HL82" s="20"/>
      <c r="HM82" s="20"/>
      <c r="HN82" s="20"/>
      <c r="HO82" s="20"/>
    </row>
    <row r="83" ht="24" customHeight="1">
      <c r="A83" s="11">
        <v>44</v>
      </c>
      <c r="B83" t="s" s="12">
        <v>41967</v>
      </c>
      <c r="C83" t="s" s="12">
        <v>42049</v>
      </c>
      <c r="D83" t="s" s="12">
        <v>41969</v>
      </c>
      <c r="E83" t="s" s="12">
        <v>4483</v>
      </c>
      <c r="F83" t="s" s="12">
        <v>42019</v>
      </c>
      <c r="G83" t="s" s="12">
        <v>10830</v>
      </c>
      <c r="H83" s="11">
        <v>700</v>
      </c>
      <c r="I83" s="200">
        <v>3150</v>
      </c>
      <c r="J83" s="200">
        <v>120</v>
      </c>
      <c r="K83" s="879">
        <v>1</v>
      </c>
      <c r="L83" s="410"/>
      <c r="M83" s="789"/>
      <c r="N83" s="210"/>
      <c r="O83" s="211"/>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c r="DC83" s="20"/>
      <c r="DD83" s="20"/>
      <c r="DE83" s="20"/>
      <c r="DF83" s="20"/>
      <c r="DG83" s="20"/>
      <c r="DH83" s="20"/>
      <c r="DI83" s="20"/>
      <c r="DJ83" s="20"/>
      <c r="DK83" s="20"/>
      <c r="DL83" s="20"/>
      <c r="DM83" s="20"/>
      <c r="DN83" s="20"/>
      <c r="DO83" s="20"/>
      <c r="DP83" s="20"/>
      <c r="DQ83" s="20"/>
      <c r="DR83" s="20"/>
      <c r="DS83" s="20"/>
      <c r="DT83" s="20"/>
      <c r="DU83" s="20"/>
      <c r="DV83" s="20"/>
      <c r="DW83" s="20"/>
      <c r="DX83" s="20"/>
      <c r="DY83" s="20"/>
      <c r="DZ83" s="20"/>
      <c r="EA83" s="20"/>
      <c r="EB83" s="20"/>
      <c r="EC83" s="20"/>
      <c r="ED83" s="20"/>
      <c r="EE83" s="20"/>
      <c r="EF83" s="20"/>
      <c r="EG83" s="20"/>
      <c r="EH83" s="20"/>
      <c r="EI83" s="20"/>
      <c r="EJ83" s="20"/>
      <c r="EK83" s="20"/>
      <c r="EL83" s="20"/>
      <c r="EM83" s="20"/>
      <c r="EN83" s="20"/>
      <c r="EO83" s="20"/>
      <c r="EP83" s="20"/>
      <c r="EQ83" s="20"/>
      <c r="ER83" s="20"/>
      <c r="ES83" s="20"/>
      <c r="ET83" s="20"/>
      <c r="EU83" s="20"/>
      <c r="EV83" s="20"/>
      <c r="EW83" s="20"/>
      <c r="EX83" s="20"/>
      <c r="EY83" s="20"/>
      <c r="EZ83" s="20"/>
      <c r="FA83" s="20"/>
      <c r="FB83" s="20"/>
      <c r="FC83" s="20"/>
      <c r="FD83" s="20"/>
      <c r="FE83" s="20"/>
      <c r="FF83" s="20"/>
      <c r="FG83" s="20"/>
      <c r="FH83" s="20"/>
      <c r="FI83" s="20"/>
      <c r="FJ83" s="20"/>
      <c r="FK83" s="20"/>
      <c r="FL83" s="20"/>
      <c r="FM83" s="20"/>
      <c r="FN83" s="20"/>
      <c r="FO83" s="20"/>
      <c r="FP83" s="20"/>
      <c r="FQ83" s="20"/>
      <c r="FR83" s="20"/>
      <c r="FS83" s="20"/>
      <c r="FT83" s="20"/>
      <c r="FU83" s="20"/>
      <c r="FV83" s="20"/>
      <c r="FW83" s="20"/>
      <c r="FX83" s="20"/>
      <c r="FY83" s="20"/>
      <c r="FZ83" s="20"/>
      <c r="GA83" s="20"/>
      <c r="GB83" s="20"/>
      <c r="GC83" s="20"/>
      <c r="GD83" s="20"/>
      <c r="GE83" s="20"/>
      <c r="GF83" s="20"/>
      <c r="GG83" s="20"/>
      <c r="GH83" s="20"/>
      <c r="GI83" s="20"/>
      <c r="GJ83" s="20"/>
      <c r="GK83" s="20"/>
      <c r="GL83" s="20"/>
      <c r="GM83" s="20"/>
      <c r="GN83" s="20"/>
      <c r="GO83" s="20"/>
      <c r="GP83" s="20"/>
      <c r="GQ83" s="20"/>
      <c r="GR83" s="20"/>
      <c r="GS83" s="20"/>
      <c r="GT83" s="20"/>
      <c r="GU83" s="20"/>
      <c r="GV83" s="20"/>
      <c r="GW83" s="20"/>
      <c r="GX83" s="20"/>
      <c r="GY83" s="20"/>
      <c r="GZ83" s="20"/>
      <c r="HA83" s="20"/>
      <c r="HB83" s="20"/>
      <c r="HC83" s="20"/>
      <c r="HD83" s="20"/>
      <c r="HE83" s="20"/>
      <c r="HF83" s="20"/>
      <c r="HG83" s="20"/>
      <c r="HH83" s="20"/>
      <c r="HI83" s="20"/>
      <c r="HJ83" s="20"/>
      <c r="HK83" s="20"/>
      <c r="HL83" s="20"/>
      <c r="HM83" s="20"/>
      <c r="HN83" s="20"/>
      <c r="HO83" s="20"/>
    </row>
    <row r="84" ht="24" customHeight="1">
      <c r="A84" s="11">
        <v>46</v>
      </c>
      <c r="B84" t="s" s="12">
        <v>41967</v>
      </c>
      <c r="C84" t="s" s="12">
        <v>42050</v>
      </c>
      <c r="D84" t="s" s="12">
        <v>42051</v>
      </c>
      <c r="E84" t="s" s="12">
        <v>4483</v>
      </c>
      <c r="F84" t="s" s="12">
        <v>41984</v>
      </c>
      <c r="G84" t="s" s="12">
        <v>860</v>
      </c>
      <c r="H84" s="11">
        <v>458</v>
      </c>
      <c r="I84" s="200">
        <v>2290</v>
      </c>
      <c r="J84" s="200">
        <v>380</v>
      </c>
      <c r="K84" s="879">
        <v>1</v>
      </c>
      <c r="L84" s="410"/>
      <c r="M84" s="789"/>
      <c r="N84" s="210"/>
      <c r="O84" s="211"/>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c r="DF84" s="20"/>
      <c r="DG84" s="20"/>
      <c r="DH84" s="20"/>
      <c r="DI84" s="20"/>
      <c r="DJ84" s="20"/>
      <c r="DK84" s="20"/>
      <c r="DL84" s="20"/>
      <c r="DM84" s="20"/>
      <c r="DN84" s="20"/>
      <c r="DO84" s="20"/>
      <c r="DP84" s="20"/>
      <c r="DQ84" s="20"/>
      <c r="DR84" s="20"/>
      <c r="DS84" s="20"/>
      <c r="DT84" s="20"/>
      <c r="DU84" s="20"/>
      <c r="DV84" s="20"/>
      <c r="DW84" s="20"/>
      <c r="DX84" s="20"/>
      <c r="DY84" s="20"/>
      <c r="DZ84" s="20"/>
      <c r="EA84" s="20"/>
      <c r="EB84" s="20"/>
      <c r="EC84" s="20"/>
      <c r="ED84" s="20"/>
      <c r="EE84" s="20"/>
      <c r="EF84" s="20"/>
      <c r="EG84" s="20"/>
      <c r="EH84" s="20"/>
      <c r="EI84" s="20"/>
      <c r="EJ84" s="20"/>
      <c r="EK84" s="20"/>
      <c r="EL84" s="20"/>
      <c r="EM84" s="20"/>
      <c r="EN84" s="20"/>
      <c r="EO84" s="20"/>
      <c r="EP84" s="20"/>
      <c r="EQ84" s="20"/>
      <c r="ER84" s="20"/>
      <c r="ES84" s="20"/>
      <c r="ET84" s="20"/>
      <c r="EU84" s="20"/>
      <c r="EV84" s="20"/>
      <c r="EW84" s="20"/>
      <c r="EX84" s="20"/>
      <c r="EY84" s="20"/>
      <c r="EZ84" s="20"/>
      <c r="FA84" s="20"/>
      <c r="FB84" s="20"/>
      <c r="FC84" s="20"/>
      <c r="FD84" s="20"/>
      <c r="FE84" s="20"/>
      <c r="FF84" s="20"/>
      <c r="FG84" s="20"/>
      <c r="FH84" s="20"/>
      <c r="FI84" s="20"/>
      <c r="FJ84" s="20"/>
      <c r="FK84" s="20"/>
      <c r="FL84" s="20"/>
      <c r="FM84" s="20"/>
      <c r="FN84" s="20"/>
      <c r="FO84" s="20"/>
      <c r="FP84" s="20"/>
      <c r="FQ84" s="20"/>
      <c r="FR84" s="20"/>
      <c r="FS84" s="20"/>
      <c r="FT84" s="20"/>
      <c r="FU84" s="20"/>
      <c r="FV84" s="20"/>
      <c r="FW84" s="20"/>
      <c r="FX84" s="20"/>
      <c r="FY84" s="20"/>
      <c r="FZ84" s="20"/>
      <c r="GA84" s="20"/>
      <c r="GB84" s="20"/>
      <c r="GC84" s="20"/>
      <c r="GD84" s="20"/>
      <c r="GE84" s="20"/>
      <c r="GF84" s="20"/>
      <c r="GG84" s="20"/>
      <c r="GH84" s="20"/>
      <c r="GI84" s="20"/>
      <c r="GJ84" s="20"/>
      <c r="GK84" s="20"/>
      <c r="GL84" s="20"/>
      <c r="GM84" s="20"/>
      <c r="GN84" s="20"/>
      <c r="GO84" s="20"/>
      <c r="GP84" s="20"/>
      <c r="GQ84" s="20"/>
      <c r="GR84" s="20"/>
      <c r="GS84" s="20"/>
      <c r="GT84" s="20"/>
      <c r="GU84" s="20"/>
      <c r="GV84" s="20"/>
      <c r="GW84" s="20"/>
      <c r="GX84" s="20"/>
      <c r="GY84" s="20"/>
      <c r="GZ84" s="20"/>
      <c r="HA84" s="20"/>
      <c r="HB84" s="20"/>
      <c r="HC84" s="20"/>
      <c r="HD84" s="20"/>
      <c r="HE84" s="20"/>
      <c r="HF84" s="20"/>
      <c r="HG84" s="20"/>
      <c r="HH84" s="20"/>
      <c r="HI84" s="20"/>
      <c r="HJ84" s="20"/>
      <c r="HK84" s="20"/>
      <c r="HL84" s="20"/>
      <c r="HM84" s="20"/>
      <c r="HN84" s="20"/>
      <c r="HO84" s="20"/>
    </row>
    <row r="85" ht="24" customHeight="1">
      <c r="A85" s="11">
        <v>47</v>
      </c>
      <c r="B85" t="s" s="12">
        <v>41967</v>
      </c>
      <c r="C85" t="s" s="12">
        <v>42052</v>
      </c>
      <c r="D85" t="s" s="12">
        <v>42053</v>
      </c>
      <c r="E85" t="s" s="12">
        <v>4483</v>
      </c>
      <c r="F85" t="s" s="12">
        <v>41970</v>
      </c>
      <c r="G85" s="11">
        <v>2011</v>
      </c>
      <c r="H85" s="11">
        <v>1100</v>
      </c>
      <c r="I85" s="200">
        <v>4500</v>
      </c>
      <c r="J85" s="200">
        <v>350</v>
      </c>
      <c r="K85" s="879">
        <v>1</v>
      </c>
      <c r="L85" s="410"/>
      <c r="M85" s="789"/>
      <c r="N85" s="210"/>
      <c r="O85" s="211"/>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c r="CZ85" s="20"/>
      <c r="DA85" s="20"/>
      <c r="DB85" s="20"/>
      <c r="DC85" s="20"/>
      <c r="DD85" s="20"/>
      <c r="DE85" s="20"/>
      <c r="DF85" s="20"/>
      <c r="DG85" s="20"/>
      <c r="DH85" s="20"/>
      <c r="DI85" s="20"/>
      <c r="DJ85" s="20"/>
      <c r="DK85" s="20"/>
      <c r="DL85" s="20"/>
      <c r="DM85" s="20"/>
      <c r="DN85" s="20"/>
      <c r="DO85" s="20"/>
      <c r="DP85" s="20"/>
      <c r="DQ85" s="20"/>
      <c r="DR85" s="20"/>
      <c r="DS85" s="20"/>
      <c r="DT85" s="20"/>
      <c r="DU85" s="20"/>
      <c r="DV85" s="20"/>
      <c r="DW85" s="20"/>
      <c r="DX85" s="20"/>
      <c r="DY85" s="20"/>
      <c r="DZ85" s="20"/>
      <c r="EA85" s="20"/>
      <c r="EB85" s="20"/>
      <c r="EC85" s="20"/>
      <c r="ED85" s="20"/>
      <c r="EE85" s="20"/>
      <c r="EF85" s="20"/>
      <c r="EG85" s="20"/>
      <c r="EH85" s="20"/>
      <c r="EI85" s="20"/>
      <c r="EJ85" s="20"/>
      <c r="EK85" s="20"/>
      <c r="EL85" s="20"/>
      <c r="EM85" s="20"/>
      <c r="EN85" s="20"/>
      <c r="EO85" s="20"/>
      <c r="EP85" s="20"/>
      <c r="EQ85" s="20"/>
      <c r="ER85" s="20"/>
      <c r="ES85" s="20"/>
      <c r="ET85" s="20"/>
      <c r="EU85" s="20"/>
      <c r="EV85" s="20"/>
      <c r="EW85" s="20"/>
      <c r="EX85" s="20"/>
      <c r="EY85" s="20"/>
      <c r="EZ85" s="20"/>
      <c r="FA85" s="20"/>
      <c r="FB85" s="20"/>
      <c r="FC85" s="20"/>
      <c r="FD85" s="20"/>
      <c r="FE85" s="20"/>
      <c r="FF85" s="20"/>
      <c r="FG85" s="20"/>
      <c r="FH85" s="20"/>
      <c r="FI85" s="20"/>
      <c r="FJ85" s="20"/>
      <c r="FK85" s="20"/>
      <c r="FL85" s="20"/>
      <c r="FM85" s="20"/>
      <c r="FN85" s="20"/>
      <c r="FO85" s="20"/>
      <c r="FP85" s="20"/>
      <c r="FQ85" s="20"/>
      <c r="FR85" s="20"/>
      <c r="FS85" s="20"/>
      <c r="FT85" s="20"/>
      <c r="FU85" s="20"/>
      <c r="FV85" s="20"/>
      <c r="FW85" s="20"/>
      <c r="FX85" s="20"/>
      <c r="FY85" s="20"/>
      <c r="FZ85" s="20"/>
      <c r="GA85" s="20"/>
      <c r="GB85" s="20"/>
      <c r="GC85" s="20"/>
      <c r="GD85" s="20"/>
      <c r="GE85" s="20"/>
      <c r="GF85" s="20"/>
      <c r="GG85" s="20"/>
      <c r="GH85" s="20"/>
      <c r="GI85" s="20"/>
      <c r="GJ85" s="20"/>
      <c r="GK85" s="20"/>
      <c r="GL85" s="20"/>
      <c r="GM85" s="20"/>
      <c r="GN85" s="20"/>
      <c r="GO85" s="20"/>
      <c r="GP85" s="20"/>
      <c r="GQ85" s="20"/>
      <c r="GR85" s="20"/>
      <c r="GS85" s="20"/>
      <c r="GT85" s="20"/>
      <c r="GU85" s="20"/>
      <c r="GV85" s="20"/>
      <c r="GW85" s="20"/>
      <c r="GX85" s="20"/>
      <c r="GY85" s="20"/>
      <c r="GZ85" s="20"/>
      <c r="HA85" s="20"/>
      <c r="HB85" s="20"/>
      <c r="HC85" s="20"/>
      <c r="HD85" s="20"/>
      <c r="HE85" s="20"/>
      <c r="HF85" s="20"/>
      <c r="HG85" s="20"/>
      <c r="HH85" s="20"/>
      <c r="HI85" s="20"/>
      <c r="HJ85" s="20"/>
      <c r="HK85" s="20"/>
      <c r="HL85" s="20"/>
      <c r="HM85" s="20"/>
      <c r="HN85" s="20"/>
      <c r="HO85" s="20"/>
    </row>
    <row r="86" ht="24" customHeight="1">
      <c r="A86" s="11">
        <v>47</v>
      </c>
      <c r="B86" t="s" s="12">
        <v>41967</v>
      </c>
      <c r="C86" t="s" s="12">
        <v>42052</v>
      </c>
      <c r="D86" t="s" s="12">
        <v>42053</v>
      </c>
      <c r="E86" t="s" s="12">
        <v>4483</v>
      </c>
      <c r="F86" t="s" s="12">
        <v>41970</v>
      </c>
      <c r="G86" s="11">
        <v>2011</v>
      </c>
      <c r="H86" s="11">
        <v>1100</v>
      </c>
      <c r="I86" s="200">
        <v>4500</v>
      </c>
      <c r="J86" s="200">
        <v>350</v>
      </c>
      <c r="K86" s="879">
        <v>1</v>
      </c>
      <c r="L86" t="s" s="12">
        <v>41971</v>
      </c>
      <c r="M86" s="789"/>
      <c r="N86" s="210"/>
      <c r="O86" s="211"/>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c r="DH86" s="20"/>
      <c r="DI86" s="20"/>
      <c r="DJ86" s="20"/>
      <c r="DK86" s="20"/>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c r="EL86" s="20"/>
      <c r="EM86" s="20"/>
      <c r="EN86" s="20"/>
      <c r="EO86" s="20"/>
      <c r="EP86" s="20"/>
      <c r="EQ86" s="20"/>
      <c r="ER86" s="20"/>
      <c r="ES86" s="20"/>
      <c r="ET86" s="20"/>
      <c r="EU86" s="20"/>
      <c r="EV86" s="20"/>
      <c r="EW86" s="20"/>
      <c r="EX86" s="20"/>
      <c r="EY86" s="20"/>
      <c r="EZ86" s="20"/>
      <c r="FA86" s="20"/>
      <c r="FB86" s="20"/>
      <c r="FC86" s="20"/>
      <c r="FD86" s="20"/>
      <c r="FE86" s="20"/>
      <c r="FF86" s="20"/>
      <c r="FG86" s="20"/>
      <c r="FH86" s="20"/>
      <c r="FI86" s="20"/>
      <c r="FJ86" s="20"/>
      <c r="FK86" s="20"/>
      <c r="FL86" s="20"/>
      <c r="FM86" s="20"/>
      <c r="FN86" s="20"/>
      <c r="FO86" s="20"/>
      <c r="FP86" s="20"/>
      <c r="FQ86" s="20"/>
      <c r="FR86" s="20"/>
      <c r="FS86" s="20"/>
      <c r="FT86" s="20"/>
      <c r="FU86" s="20"/>
      <c r="FV86" s="20"/>
      <c r="FW86" s="20"/>
      <c r="FX86" s="20"/>
      <c r="FY86" s="20"/>
      <c r="FZ86" s="20"/>
      <c r="GA86" s="20"/>
      <c r="GB86" s="20"/>
      <c r="GC86" s="20"/>
      <c r="GD86" s="20"/>
      <c r="GE86" s="20"/>
      <c r="GF86" s="20"/>
      <c r="GG86" s="20"/>
      <c r="GH86" s="20"/>
      <c r="GI86" s="20"/>
      <c r="GJ86" s="20"/>
      <c r="GK86" s="20"/>
      <c r="GL86" s="20"/>
      <c r="GM86" s="20"/>
      <c r="GN86" s="20"/>
      <c r="GO86" s="20"/>
      <c r="GP86" s="20"/>
      <c r="GQ86" s="20"/>
      <c r="GR86" s="20"/>
      <c r="GS86" s="20"/>
      <c r="GT86" s="20"/>
      <c r="GU86" s="20"/>
      <c r="GV86" s="20"/>
      <c r="GW86" s="20"/>
      <c r="GX86" s="20"/>
      <c r="GY86" s="20"/>
      <c r="GZ86" s="20"/>
      <c r="HA86" s="20"/>
      <c r="HB86" s="20"/>
      <c r="HC86" s="20"/>
      <c r="HD86" s="20"/>
      <c r="HE86" s="20"/>
      <c r="HF86" s="20"/>
      <c r="HG86" s="20"/>
      <c r="HH86" s="20"/>
      <c r="HI86" s="20"/>
      <c r="HJ86" s="20"/>
      <c r="HK86" s="20"/>
      <c r="HL86" s="20"/>
      <c r="HM86" s="20"/>
      <c r="HN86" s="20"/>
      <c r="HO86" s="20"/>
    </row>
    <row r="87" ht="24" customHeight="1">
      <c r="A87" s="11">
        <v>48</v>
      </c>
      <c r="B87" t="s" s="12">
        <v>41967</v>
      </c>
      <c r="C87" t="s" s="12">
        <v>42054</v>
      </c>
      <c r="D87" t="s" s="12">
        <v>42055</v>
      </c>
      <c r="E87" t="s" s="12">
        <v>4483</v>
      </c>
      <c r="F87" t="s" s="12">
        <v>42056</v>
      </c>
      <c r="G87" t="s" s="12">
        <v>265</v>
      </c>
      <c r="H87" s="11">
        <v>500</v>
      </c>
      <c r="I87" s="200">
        <v>2100</v>
      </c>
      <c r="J87" s="200">
        <v>180</v>
      </c>
      <c r="K87" s="879">
        <v>1</v>
      </c>
      <c r="L87" s="410"/>
      <c r="M87" s="789"/>
      <c r="N87" s="210"/>
      <c r="O87" s="211"/>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c r="CK87" s="20"/>
      <c r="CL87" s="20"/>
      <c r="CM87" s="20"/>
      <c r="CN87" s="20"/>
      <c r="CO87" s="20"/>
      <c r="CP87" s="20"/>
      <c r="CQ87" s="20"/>
      <c r="CR87" s="20"/>
      <c r="CS87" s="20"/>
      <c r="CT87" s="20"/>
      <c r="CU87" s="20"/>
      <c r="CV87" s="20"/>
      <c r="CW87" s="20"/>
      <c r="CX87" s="20"/>
      <c r="CY87" s="20"/>
      <c r="CZ87" s="20"/>
      <c r="DA87" s="20"/>
      <c r="DB87" s="20"/>
      <c r="DC87" s="20"/>
      <c r="DD87" s="20"/>
      <c r="DE87" s="20"/>
      <c r="DF87" s="20"/>
      <c r="DG87" s="20"/>
      <c r="DH87" s="20"/>
      <c r="DI87" s="20"/>
      <c r="DJ87" s="20"/>
      <c r="DK87" s="20"/>
      <c r="DL87" s="20"/>
      <c r="DM87" s="20"/>
      <c r="DN87" s="20"/>
      <c r="DO87" s="20"/>
      <c r="DP87" s="20"/>
      <c r="DQ87" s="20"/>
      <c r="DR87" s="20"/>
      <c r="DS87" s="20"/>
      <c r="DT87" s="20"/>
      <c r="DU87" s="20"/>
      <c r="DV87" s="20"/>
      <c r="DW87" s="20"/>
      <c r="DX87" s="20"/>
      <c r="DY87" s="20"/>
      <c r="DZ87" s="20"/>
      <c r="EA87" s="20"/>
      <c r="EB87" s="20"/>
      <c r="EC87" s="20"/>
      <c r="ED87" s="20"/>
      <c r="EE87" s="20"/>
      <c r="EF87" s="20"/>
      <c r="EG87" s="20"/>
      <c r="EH87" s="20"/>
      <c r="EI87" s="20"/>
      <c r="EJ87" s="20"/>
      <c r="EK87" s="20"/>
      <c r="EL87" s="20"/>
      <c r="EM87" s="20"/>
      <c r="EN87" s="20"/>
      <c r="EO87" s="20"/>
      <c r="EP87" s="20"/>
      <c r="EQ87" s="20"/>
      <c r="ER87" s="20"/>
      <c r="ES87" s="20"/>
      <c r="ET87" s="20"/>
      <c r="EU87" s="20"/>
      <c r="EV87" s="20"/>
      <c r="EW87" s="20"/>
      <c r="EX87" s="20"/>
      <c r="EY87" s="20"/>
      <c r="EZ87" s="20"/>
      <c r="FA87" s="20"/>
      <c r="FB87" s="20"/>
      <c r="FC87" s="20"/>
      <c r="FD87" s="20"/>
      <c r="FE87" s="20"/>
      <c r="FF87" s="20"/>
      <c r="FG87" s="20"/>
      <c r="FH87" s="20"/>
      <c r="FI87" s="20"/>
      <c r="FJ87" s="20"/>
      <c r="FK87" s="20"/>
      <c r="FL87" s="20"/>
      <c r="FM87" s="20"/>
      <c r="FN87" s="20"/>
      <c r="FO87" s="20"/>
      <c r="FP87" s="20"/>
      <c r="FQ87" s="20"/>
      <c r="FR87" s="20"/>
      <c r="FS87" s="20"/>
      <c r="FT87" s="20"/>
      <c r="FU87" s="20"/>
      <c r="FV87" s="20"/>
      <c r="FW87" s="20"/>
      <c r="FX87" s="20"/>
      <c r="FY87" s="20"/>
      <c r="FZ87" s="20"/>
      <c r="GA87" s="20"/>
      <c r="GB87" s="20"/>
      <c r="GC87" s="20"/>
      <c r="GD87" s="20"/>
      <c r="GE87" s="20"/>
      <c r="GF87" s="20"/>
      <c r="GG87" s="20"/>
      <c r="GH87" s="20"/>
      <c r="GI87" s="20"/>
      <c r="GJ87" s="20"/>
      <c r="GK87" s="20"/>
      <c r="GL87" s="20"/>
      <c r="GM87" s="20"/>
      <c r="GN87" s="20"/>
      <c r="GO87" s="20"/>
      <c r="GP87" s="20"/>
      <c r="GQ87" s="20"/>
      <c r="GR87" s="20"/>
      <c r="GS87" s="20"/>
      <c r="GT87" s="20"/>
      <c r="GU87" s="20"/>
      <c r="GV87" s="20"/>
      <c r="GW87" s="20"/>
      <c r="GX87" s="20"/>
      <c r="GY87" s="20"/>
      <c r="GZ87" s="20"/>
      <c r="HA87" s="20"/>
      <c r="HB87" s="20"/>
      <c r="HC87" s="20"/>
      <c r="HD87" s="20"/>
      <c r="HE87" s="20"/>
      <c r="HF87" s="20"/>
      <c r="HG87" s="20"/>
      <c r="HH87" s="20"/>
      <c r="HI87" s="20"/>
      <c r="HJ87" s="20"/>
      <c r="HK87" s="20"/>
      <c r="HL87" s="20"/>
      <c r="HM87" s="20"/>
      <c r="HN87" s="20"/>
      <c r="HO87" s="20"/>
    </row>
    <row r="88" ht="24" customHeight="1">
      <c r="A88" s="11">
        <v>49</v>
      </c>
      <c r="B88" t="s" s="12">
        <v>41967</v>
      </c>
      <c r="C88" t="s" s="12">
        <v>42057</v>
      </c>
      <c r="D88" t="s" s="12">
        <v>42058</v>
      </c>
      <c r="E88" t="s" s="12">
        <v>4483</v>
      </c>
      <c r="F88" t="s" s="12">
        <v>41978</v>
      </c>
      <c r="G88" t="s" s="12">
        <v>246</v>
      </c>
      <c r="H88" s="11">
        <v>680</v>
      </c>
      <c r="I88" s="200">
        <v>3060</v>
      </c>
      <c r="J88" s="200">
        <v>110</v>
      </c>
      <c r="K88" s="879">
        <v>1</v>
      </c>
      <c r="L88" s="410"/>
      <c r="M88" s="789"/>
      <c r="N88" s="210"/>
      <c r="O88" s="211"/>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c r="CM88" s="20"/>
      <c r="CN88" s="20"/>
      <c r="CO88" s="20"/>
      <c r="CP88" s="20"/>
      <c r="CQ88" s="20"/>
      <c r="CR88" s="20"/>
      <c r="CS88" s="20"/>
      <c r="CT88" s="20"/>
      <c r="CU88" s="20"/>
      <c r="CV88" s="20"/>
      <c r="CW88" s="20"/>
      <c r="CX88" s="20"/>
      <c r="CY88" s="20"/>
      <c r="CZ88" s="20"/>
      <c r="DA88" s="20"/>
      <c r="DB88" s="20"/>
      <c r="DC88" s="20"/>
      <c r="DD88" s="20"/>
      <c r="DE88" s="20"/>
      <c r="DF88" s="20"/>
      <c r="DG88" s="20"/>
      <c r="DH88" s="20"/>
      <c r="DI88" s="20"/>
      <c r="DJ88" s="20"/>
      <c r="DK88" s="20"/>
      <c r="DL88" s="20"/>
      <c r="DM88" s="20"/>
      <c r="DN88" s="20"/>
      <c r="DO88" s="20"/>
      <c r="DP88" s="20"/>
      <c r="DQ88" s="20"/>
      <c r="DR88" s="20"/>
      <c r="DS88" s="20"/>
      <c r="DT88" s="20"/>
      <c r="DU88" s="20"/>
      <c r="DV88" s="20"/>
      <c r="DW88" s="20"/>
      <c r="DX88" s="20"/>
      <c r="DY88" s="20"/>
      <c r="DZ88" s="20"/>
      <c r="EA88" s="20"/>
      <c r="EB88" s="20"/>
      <c r="EC88" s="20"/>
      <c r="ED88" s="20"/>
      <c r="EE88" s="20"/>
      <c r="EF88" s="20"/>
      <c r="EG88" s="20"/>
      <c r="EH88" s="20"/>
      <c r="EI88" s="20"/>
      <c r="EJ88" s="20"/>
      <c r="EK88" s="20"/>
      <c r="EL88" s="20"/>
      <c r="EM88" s="20"/>
      <c r="EN88" s="20"/>
      <c r="EO88" s="20"/>
      <c r="EP88" s="20"/>
      <c r="EQ88" s="20"/>
      <c r="ER88" s="20"/>
      <c r="ES88" s="20"/>
      <c r="ET88" s="20"/>
      <c r="EU88" s="20"/>
      <c r="EV88" s="20"/>
      <c r="EW88" s="20"/>
      <c r="EX88" s="20"/>
      <c r="EY88" s="20"/>
      <c r="EZ88" s="20"/>
      <c r="FA88" s="20"/>
      <c r="FB88" s="20"/>
      <c r="FC88" s="20"/>
      <c r="FD88" s="20"/>
      <c r="FE88" s="20"/>
      <c r="FF88" s="20"/>
      <c r="FG88" s="20"/>
      <c r="FH88" s="20"/>
      <c r="FI88" s="20"/>
      <c r="FJ88" s="20"/>
      <c r="FK88" s="20"/>
      <c r="FL88" s="20"/>
      <c r="FM88" s="20"/>
      <c r="FN88" s="20"/>
      <c r="FO88" s="20"/>
      <c r="FP88" s="20"/>
      <c r="FQ88" s="20"/>
      <c r="FR88" s="20"/>
      <c r="FS88" s="20"/>
      <c r="FT88" s="20"/>
      <c r="FU88" s="20"/>
      <c r="FV88" s="20"/>
      <c r="FW88" s="20"/>
      <c r="FX88" s="20"/>
      <c r="FY88" s="20"/>
      <c r="FZ88" s="20"/>
      <c r="GA88" s="20"/>
      <c r="GB88" s="20"/>
      <c r="GC88" s="20"/>
      <c r="GD88" s="20"/>
      <c r="GE88" s="20"/>
      <c r="GF88" s="20"/>
      <c r="GG88" s="20"/>
      <c r="GH88" s="20"/>
      <c r="GI88" s="20"/>
      <c r="GJ88" s="20"/>
      <c r="GK88" s="20"/>
      <c r="GL88" s="20"/>
      <c r="GM88" s="20"/>
      <c r="GN88" s="20"/>
      <c r="GO88" s="20"/>
      <c r="GP88" s="20"/>
      <c r="GQ88" s="20"/>
      <c r="GR88" s="20"/>
      <c r="GS88" s="20"/>
      <c r="GT88" s="20"/>
      <c r="GU88" s="20"/>
      <c r="GV88" s="20"/>
      <c r="GW88" s="20"/>
      <c r="GX88" s="20"/>
      <c r="GY88" s="20"/>
      <c r="GZ88" s="20"/>
      <c r="HA88" s="20"/>
      <c r="HB88" s="20"/>
      <c r="HC88" s="20"/>
      <c r="HD88" s="20"/>
      <c r="HE88" s="20"/>
      <c r="HF88" s="20"/>
      <c r="HG88" s="20"/>
      <c r="HH88" s="20"/>
      <c r="HI88" s="20"/>
      <c r="HJ88" s="20"/>
      <c r="HK88" s="20"/>
      <c r="HL88" s="20"/>
      <c r="HM88" s="20"/>
      <c r="HN88" s="20"/>
      <c r="HO88" s="20"/>
    </row>
    <row r="89" ht="24" customHeight="1">
      <c r="A89" s="11">
        <v>49</v>
      </c>
      <c r="B89" t="s" s="12">
        <v>41967</v>
      </c>
      <c r="C89" t="s" s="12">
        <v>42057</v>
      </c>
      <c r="D89" t="s" s="12">
        <v>42058</v>
      </c>
      <c r="E89" t="s" s="12">
        <v>4483</v>
      </c>
      <c r="F89" t="s" s="12">
        <v>41978</v>
      </c>
      <c r="G89" t="s" s="12">
        <v>246</v>
      </c>
      <c r="H89" s="11">
        <v>680</v>
      </c>
      <c r="I89" s="200">
        <v>3060</v>
      </c>
      <c r="J89" s="200">
        <v>110</v>
      </c>
      <c r="K89" s="879">
        <v>1</v>
      </c>
      <c r="L89" s="410"/>
      <c r="M89" s="789"/>
      <c r="N89" s="210"/>
      <c r="O89" s="211"/>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c r="CK89" s="20"/>
      <c r="CL89" s="20"/>
      <c r="CM89" s="20"/>
      <c r="CN89" s="20"/>
      <c r="CO89" s="20"/>
      <c r="CP89" s="20"/>
      <c r="CQ89" s="20"/>
      <c r="CR89" s="20"/>
      <c r="CS89" s="20"/>
      <c r="CT89" s="20"/>
      <c r="CU89" s="20"/>
      <c r="CV89" s="20"/>
      <c r="CW89" s="20"/>
      <c r="CX89" s="20"/>
      <c r="CY89" s="20"/>
      <c r="CZ89" s="20"/>
      <c r="DA89" s="20"/>
      <c r="DB89" s="20"/>
      <c r="DC89" s="20"/>
      <c r="DD89" s="20"/>
      <c r="DE89" s="20"/>
      <c r="DF89" s="20"/>
      <c r="DG89" s="20"/>
      <c r="DH89" s="20"/>
      <c r="DI89" s="20"/>
      <c r="DJ89" s="20"/>
      <c r="DK89" s="20"/>
      <c r="DL89" s="20"/>
      <c r="DM89" s="20"/>
      <c r="DN89" s="20"/>
      <c r="DO89" s="20"/>
      <c r="DP89" s="20"/>
      <c r="DQ89" s="20"/>
      <c r="DR89" s="20"/>
      <c r="DS89" s="20"/>
      <c r="DT89" s="20"/>
      <c r="DU89" s="20"/>
      <c r="DV89" s="20"/>
      <c r="DW89" s="20"/>
      <c r="DX89" s="20"/>
      <c r="DY89" s="20"/>
      <c r="DZ89" s="20"/>
      <c r="EA89" s="20"/>
      <c r="EB89" s="20"/>
      <c r="EC89" s="20"/>
      <c r="ED89" s="20"/>
      <c r="EE89" s="20"/>
      <c r="EF89" s="20"/>
      <c r="EG89" s="20"/>
      <c r="EH89" s="20"/>
      <c r="EI89" s="20"/>
      <c r="EJ89" s="20"/>
      <c r="EK89" s="20"/>
      <c r="EL89" s="20"/>
      <c r="EM89" s="20"/>
      <c r="EN89" s="20"/>
      <c r="EO89" s="20"/>
      <c r="EP89" s="20"/>
      <c r="EQ89" s="20"/>
      <c r="ER89" s="20"/>
      <c r="ES89" s="20"/>
      <c r="ET89" s="20"/>
      <c r="EU89" s="20"/>
      <c r="EV89" s="20"/>
      <c r="EW89" s="20"/>
      <c r="EX89" s="20"/>
      <c r="EY89" s="20"/>
      <c r="EZ89" s="20"/>
      <c r="FA89" s="20"/>
      <c r="FB89" s="20"/>
      <c r="FC89" s="20"/>
      <c r="FD89" s="20"/>
      <c r="FE89" s="20"/>
      <c r="FF89" s="20"/>
      <c r="FG89" s="20"/>
      <c r="FH89" s="20"/>
      <c r="FI89" s="20"/>
      <c r="FJ89" s="20"/>
      <c r="FK89" s="20"/>
      <c r="FL89" s="20"/>
      <c r="FM89" s="20"/>
      <c r="FN89" s="20"/>
      <c r="FO89" s="20"/>
      <c r="FP89" s="20"/>
      <c r="FQ89" s="20"/>
      <c r="FR89" s="20"/>
      <c r="FS89" s="20"/>
      <c r="FT89" s="20"/>
      <c r="FU89" s="20"/>
      <c r="FV89" s="20"/>
      <c r="FW89" s="20"/>
      <c r="FX89" s="20"/>
      <c r="FY89" s="20"/>
      <c r="FZ89" s="20"/>
      <c r="GA89" s="20"/>
      <c r="GB89" s="20"/>
      <c r="GC89" s="20"/>
      <c r="GD89" s="20"/>
      <c r="GE89" s="20"/>
      <c r="GF89" s="20"/>
      <c r="GG89" s="20"/>
      <c r="GH89" s="20"/>
      <c r="GI89" s="20"/>
      <c r="GJ89" s="20"/>
      <c r="GK89" s="20"/>
      <c r="GL89" s="20"/>
      <c r="GM89" s="20"/>
      <c r="GN89" s="20"/>
      <c r="GO89" s="20"/>
      <c r="GP89" s="20"/>
      <c r="GQ89" s="20"/>
      <c r="GR89" s="20"/>
      <c r="GS89" s="20"/>
      <c r="GT89" s="20"/>
      <c r="GU89" s="20"/>
      <c r="GV89" s="20"/>
      <c r="GW89" s="20"/>
      <c r="GX89" s="20"/>
      <c r="GY89" s="20"/>
      <c r="GZ89" s="20"/>
      <c r="HA89" s="20"/>
      <c r="HB89" s="20"/>
      <c r="HC89" s="20"/>
      <c r="HD89" s="20"/>
      <c r="HE89" s="20"/>
      <c r="HF89" s="20"/>
      <c r="HG89" s="20"/>
      <c r="HH89" s="20"/>
      <c r="HI89" s="20"/>
      <c r="HJ89" s="20"/>
      <c r="HK89" s="20"/>
      <c r="HL89" s="20"/>
      <c r="HM89" s="20"/>
      <c r="HN89" s="20"/>
      <c r="HO89" s="20"/>
    </row>
    <row r="90" ht="24" customHeight="1">
      <c r="A90" s="11">
        <v>50</v>
      </c>
      <c r="B90" t="s" s="12">
        <v>41967</v>
      </c>
      <c r="C90" t="s" s="12">
        <v>42059</v>
      </c>
      <c r="D90" t="s" s="12">
        <v>42060</v>
      </c>
      <c r="E90" t="s" s="12">
        <v>4483</v>
      </c>
      <c r="F90" t="s" s="12">
        <v>42027</v>
      </c>
      <c r="G90" t="s" s="12">
        <v>246</v>
      </c>
      <c r="H90" s="11">
        <v>1280</v>
      </c>
      <c r="I90" s="200">
        <v>5760</v>
      </c>
      <c r="J90" s="200">
        <v>280</v>
      </c>
      <c r="K90" s="879">
        <v>1</v>
      </c>
      <c r="L90" s="410"/>
      <c r="M90" s="789"/>
      <c r="N90" s="210"/>
      <c r="O90" s="211"/>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c r="CM90" s="20"/>
      <c r="CN90" s="20"/>
      <c r="CO90" s="20"/>
      <c r="CP90" s="20"/>
      <c r="CQ90" s="20"/>
      <c r="CR90" s="20"/>
      <c r="CS90" s="20"/>
      <c r="CT90" s="20"/>
      <c r="CU90" s="20"/>
      <c r="CV90" s="20"/>
      <c r="CW90" s="20"/>
      <c r="CX90" s="20"/>
      <c r="CY90" s="20"/>
      <c r="CZ90" s="20"/>
      <c r="DA90" s="20"/>
      <c r="DB90" s="20"/>
      <c r="DC90" s="20"/>
      <c r="DD90" s="20"/>
      <c r="DE90" s="20"/>
      <c r="DF90" s="20"/>
      <c r="DG90" s="20"/>
      <c r="DH90" s="20"/>
      <c r="DI90" s="20"/>
      <c r="DJ90" s="20"/>
      <c r="DK90" s="20"/>
      <c r="DL90" s="20"/>
      <c r="DM90" s="20"/>
      <c r="DN90" s="20"/>
      <c r="DO90" s="20"/>
      <c r="DP90" s="20"/>
      <c r="DQ90" s="20"/>
      <c r="DR90" s="20"/>
      <c r="DS90" s="20"/>
      <c r="DT90" s="20"/>
      <c r="DU90" s="20"/>
      <c r="DV90" s="20"/>
      <c r="DW90" s="20"/>
      <c r="DX90" s="20"/>
      <c r="DY90" s="20"/>
      <c r="DZ90" s="20"/>
      <c r="EA90" s="20"/>
      <c r="EB90" s="20"/>
      <c r="EC90" s="20"/>
      <c r="ED90" s="20"/>
      <c r="EE90" s="20"/>
      <c r="EF90" s="20"/>
      <c r="EG90" s="20"/>
      <c r="EH90" s="20"/>
      <c r="EI90" s="20"/>
      <c r="EJ90" s="20"/>
      <c r="EK90" s="20"/>
      <c r="EL90" s="20"/>
      <c r="EM90" s="20"/>
      <c r="EN90" s="20"/>
      <c r="EO90" s="20"/>
      <c r="EP90" s="20"/>
      <c r="EQ90" s="20"/>
      <c r="ER90" s="20"/>
      <c r="ES90" s="20"/>
      <c r="ET90" s="20"/>
      <c r="EU90" s="20"/>
      <c r="EV90" s="20"/>
      <c r="EW90" s="20"/>
      <c r="EX90" s="20"/>
      <c r="EY90" s="20"/>
      <c r="EZ90" s="20"/>
      <c r="FA90" s="20"/>
      <c r="FB90" s="20"/>
      <c r="FC90" s="20"/>
      <c r="FD90" s="20"/>
      <c r="FE90" s="20"/>
      <c r="FF90" s="20"/>
      <c r="FG90" s="20"/>
      <c r="FH90" s="20"/>
      <c r="FI90" s="20"/>
      <c r="FJ90" s="20"/>
      <c r="FK90" s="20"/>
      <c r="FL90" s="20"/>
      <c r="FM90" s="20"/>
      <c r="FN90" s="20"/>
      <c r="FO90" s="20"/>
      <c r="FP90" s="20"/>
      <c r="FQ90" s="20"/>
      <c r="FR90" s="20"/>
      <c r="FS90" s="20"/>
      <c r="FT90" s="20"/>
      <c r="FU90" s="20"/>
      <c r="FV90" s="20"/>
      <c r="FW90" s="20"/>
      <c r="FX90" s="20"/>
      <c r="FY90" s="20"/>
      <c r="FZ90" s="20"/>
      <c r="GA90" s="20"/>
      <c r="GB90" s="20"/>
      <c r="GC90" s="20"/>
      <c r="GD90" s="20"/>
      <c r="GE90" s="20"/>
      <c r="GF90" s="20"/>
      <c r="GG90" s="20"/>
      <c r="GH90" s="20"/>
      <c r="GI90" s="20"/>
      <c r="GJ90" s="20"/>
      <c r="GK90" s="20"/>
      <c r="GL90" s="20"/>
      <c r="GM90" s="20"/>
      <c r="GN90" s="20"/>
      <c r="GO90" s="20"/>
      <c r="GP90" s="20"/>
      <c r="GQ90" s="20"/>
      <c r="GR90" s="20"/>
      <c r="GS90" s="20"/>
      <c r="GT90" s="20"/>
      <c r="GU90" s="20"/>
      <c r="GV90" s="20"/>
      <c r="GW90" s="20"/>
      <c r="GX90" s="20"/>
      <c r="GY90" s="20"/>
      <c r="GZ90" s="20"/>
      <c r="HA90" s="20"/>
      <c r="HB90" s="20"/>
      <c r="HC90" s="20"/>
      <c r="HD90" s="20"/>
      <c r="HE90" s="20"/>
      <c r="HF90" s="20"/>
      <c r="HG90" s="20"/>
      <c r="HH90" s="20"/>
      <c r="HI90" s="20"/>
      <c r="HJ90" s="20"/>
      <c r="HK90" s="20"/>
      <c r="HL90" s="20"/>
      <c r="HM90" s="20"/>
      <c r="HN90" s="20"/>
      <c r="HO90" s="20"/>
    </row>
    <row r="91" ht="24" customHeight="1">
      <c r="A91" s="11">
        <v>50</v>
      </c>
      <c r="B91" t="s" s="12">
        <v>41967</v>
      </c>
      <c r="C91" t="s" s="12">
        <v>42059</v>
      </c>
      <c r="D91" t="s" s="12">
        <v>42060</v>
      </c>
      <c r="E91" t="s" s="12">
        <v>4483</v>
      </c>
      <c r="F91" t="s" s="12">
        <v>42027</v>
      </c>
      <c r="G91" t="s" s="12">
        <v>246</v>
      </c>
      <c r="H91" s="11">
        <v>1280</v>
      </c>
      <c r="I91" s="200">
        <v>5760</v>
      </c>
      <c r="J91" s="200">
        <v>280</v>
      </c>
      <c r="K91" s="879">
        <v>1</v>
      </c>
      <c r="L91" s="410"/>
      <c r="M91" s="789"/>
      <c r="N91" s="210"/>
      <c r="O91" s="211"/>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c r="CI91" s="20"/>
      <c r="CJ91" s="20"/>
      <c r="CK91" s="20"/>
      <c r="CL91" s="20"/>
      <c r="CM91" s="20"/>
      <c r="CN91" s="20"/>
      <c r="CO91" s="20"/>
      <c r="CP91" s="20"/>
      <c r="CQ91" s="20"/>
      <c r="CR91" s="20"/>
      <c r="CS91" s="20"/>
      <c r="CT91" s="20"/>
      <c r="CU91" s="20"/>
      <c r="CV91" s="20"/>
      <c r="CW91" s="20"/>
      <c r="CX91" s="20"/>
      <c r="CY91" s="20"/>
      <c r="CZ91" s="20"/>
      <c r="DA91" s="20"/>
      <c r="DB91" s="20"/>
      <c r="DC91" s="20"/>
      <c r="DD91" s="20"/>
      <c r="DE91" s="20"/>
      <c r="DF91" s="20"/>
      <c r="DG91" s="20"/>
      <c r="DH91" s="20"/>
      <c r="DI91" s="20"/>
      <c r="DJ91" s="20"/>
      <c r="DK91" s="20"/>
      <c r="DL91" s="20"/>
      <c r="DM91" s="20"/>
      <c r="DN91" s="20"/>
      <c r="DO91" s="20"/>
      <c r="DP91" s="20"/>
      <c r="DQ91" s="20"/>
      <c r="DR91" s="20"/>
      <c r="DS91" s="20"/>
      <c r="DT91" s="20"/>
      <c r="DU91" s="20"/>
      <c r="DV91" s="20"/>
      <c r="DW91" s="20"/>
      <c r="DX91" s="20"/>
      <c r="DY91" s="20"/>
      <c r="DZ91" s="20"/>
      <c r="EA91" s="20"/>
      <c r="EB91" s="20"/>
      <c r="EC91" s="20"/>
      <c r="ED91" s="20"/>
      <c r="EE91" s="20"/>
      <c r="EF91" s="20"/>
      <c r="EG91" s="20"/>
      <c r="EH91" s="20"/>
      <c r="EI91" s="20"/>
      <c r="EJ91" s="20"/>
      <c r="EK91" s="20"/>
      <c r="EL91" s="20"/>
      <c r="EM91" s="20"/>
      <c r="EN91" s="20"/>
      <c r="EO91" s="20"/>
      <c r="EP91" s="20"/>
      <c r="EQ91" s="20"/>
      <c r="ER91" s="20"/>
      <c r="ES91" s="20"/>
      <c r="ET91" s="20"/>
      <c r="EU91" s="20"/>
      <c r="EV91" s="20"/>
      <c r="EW91" s="20"/>
      <c r="EX91" s="20"/>
      <c r="EY91" s="20"/>
      <c r="EZ91" s="20"/>
      <c r="FA91" s="20"/>
      <c r="FB91" s="20"/>
      <c r="FC91" s="20"/>
      <c r="FD91" s="20"/>
      <c r="FE91" s="20"/>
      <c r="FF91" s="20"/>
      <c r="FG91" s="20"/>
      <c r="FH91" s="20"/>
      <c r="FI91" s="20"/>
      <c r="FJ91" s="20"/>
      <c r="FK91" s="20"/>
      <c r="FL91" s="20"/>
      <c r="FM91" s="20"/>
      <c r="FN91" s="20"/>
      <c r="FO91" s="20"/>
      <c r="FP91" s="20"/>
      <c r="FQ91" s="20"/>
      <c r="FR91" s="20"/>
      <c r="FS91" s="20"/>
      <c r="FT91" s="20"/>
      <c r="FU91" s="20"/>
      <c r="FV91" s="20"/>
      <c r="FW91" s="20"/>
      <c r="FX91" s="20"/>
      <c r="FY91" s="20"/>
      <c r="FZ91" s="20"/>
      <c r="GA91" s="20"/>
      <c r="GB91" s="20"/>
      <c r="GC91" s="20"/>
      <c r="GD91" s="20"/>
      <c r="GE91" s="20"/>
      <c r="GF91" s="20"/>
      <c r="GG91" s="20"/>
      <c r="GH91" s="20"/>
      <c r="GI91" s="20"/>
      <c r="GJ91" s="20"/>
      <c r="GK91" s="20"/>
      <c r="GL91" s="20"/>
      <c r="GM91" s="20"/>
      <c r="GN91" s="20"/>
      <c r="GO91" s="20"/>
      <c r="GP91" s="20"/>
      <c r="GQ91" s="20"/>
      <c r="GR91" s="20"/>
      <c r="GS91" s="20"/>
      <c r="GT91" s="20"/>
      <c r="GU91" s="20"/>
      <c r="GV91" s="20"/>
      <c r="GW91" s="20"/>
      <c r="GX91" s="20"/>
      <c r="GY91" s="20"/>
      <c r="GZ91" s="20"/>
      <c r="HA91" s="20"/>
      <c r="HB91" s="20"/>
      <c r="HC91" s="20"/>
      <c r="HD91" s="20"/>
      <c r="HE91" s="20"/>
      <c r="HF91" s="20"/>
      <c r="HG91" s="20"/>
      <c r="HH91" s="20"/>
      <c r="HI91" s="20"/>
      <c r="HJ91" s="20"/>
      <c r="HK91" s="20"/>
      <c r="HL91" s="20"/>
      <c r="HM91" s="20"/>
      <c r="HN91" s="20"/>
      <c r="HO91" s="20"/>
    </row>
    <row r="92" ht="24" customHeight="1">
      <c r="A92" s="11">
        <v>51</v>
      </c>
      <c r="B92" t="s" s="12">
        <v>41967</v>
      </c>
      <c r="C92" t="s" s="12">
        <v>42061</v>
      </c>
      <c r="D92" t="s" s="12">
        <v>42062</v>
      </c>
      <c r="E92" t="s" s="12">
        <v>4483</v>
      </c>
      <c r="F92" t="s" s="12">
        <v>42063</v>
      </c>
      <c r="G92" t="s" s="12">
        <v>1512</v>
      </c>
      <c r="H92" s="11">
        <v>420</v>
      </c>
      <c r="I92" s="200">
        <v>2100</v>
      </c>
      <c r="J92" s="200">
        <v>100</v>
      </c>
      <c r="K92" s="879">
        <v>1</v>
      </c>
      <c r="L92" s="410"/>
      <c r="M92" s="789"/>
      <c r="N92" s="210"/>
      <c r="O92" s="211"/>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c r="CL92" s="20"/>
      <c r="CM92" s="20"/>
      <c r="CN92" s="20"/>
      <c r="CO92" s="20"/>
      <c r="CP92" s="20"/>
      <c r="CQ92" s="20"/>
      <c r="CR92" s="20"/>
      <c r="CS92" s="20"/>
      <c r="CT92" s="20"/>
      <c r="CU92" s="20"/>
      <c r="CV92" s="20"/>
      <c r="CW92" s="20"/>
      <c r="CX92" s="20"/>
      <c r="CY92" s="20"/>
      <c r="CZ92" s="20"/>
      <c r="DA92" s="20"/>
      <c r="DB92" s="20"/>
      <c r="DC92" s="20"/>
      <c r="DD92" s="20"/>
      <c r="DE92" s="20"/>
      <c r="DF92" s="20"/>
      <c r="DG92" s="20"/>
      <c r="DH92" s="20"/>
      <c r="DI92" s="20"/>
      <c r="DJ92" s="20"/>
      <c r="DK92" s="20"/>
      <c r="DL92" s="20"/>
      <c r="DM92" s="20"/>
      <c r="DN92" s="20"/>
      <c r="DO92" s="20"/>
      <c r="DP92" s="20"/>
      <c r="DQ92" s="20"/>
      <c r="DR92" s="20"/>
      <c r="DS92" s="20"/>
      <c r="DT92" s="20"/>
      <c r="DU92" s="20"/>
      <c r="DV92" s="20"/>
      <c r="DW92" s="20"/>
      <c r="DX92" s="20"/>
      <c r="DY92" s="20"/>
      <c r="DZ92" s="20"/>
      <c r="EA92" s="20"/>
      <c r="EB92" s="20"/>
      <c r="EC92" s="20"/>
      <c r="ED92" s="20"/>
      <c r="EE92" s="20"/>
      <c r="EF92" s="20"/>
      <c r="EG92" s="20"/>
      <c r="EH92" s="20"/>
      <c r="EI92" s="20"/>
      <c r="EJ92" s="20"/>
      <c r="EK92" s="20"/>
      <c r="EL92" s="20"/>
      <c r="EM92" s="20"/>
      <c r="EN92" s="20"/>
      <c r="EO92" s="20"/>
      <c r="EP92" s="20"/>
      <c r="EQ92" s="20"/>
      <c r="ER92" s="20"/>
      <c r="ES92" s="20"/>
      <c r="ET92" s="20"/>
      <c r="EU92" s="20"/>
      <c r="EV92" s="20"/>
      <c r="EW92" s="20"/>
      <c r="EX92" s="20"/>
      <c r="EY92" s="20"/>
      <c r="EZ92" s="20"/>
      <c r="FA92" s="20"/>
      <c r="FB92" s="20"/>
      <c r="FC92" s="20"/>
      <c r="FD92" s="20"/>
      <c r="FE92" s="20"/>
      <c r="FF92" s="20"/>
      <c r="FG92" s="20"/>
      <c r="FH92" s="20"/>
      <c r="FI92" s="20"/>
      <c r="FJ92" s="20"/>
      <c r="FK92" s="20"/>
      <c r="FL92" s="20"/>
      <c r="FM92" s="20"/>
      <c r="FN92" s="20"/>
      <c r="FO92" s="20"/>
      <c r="FP92" s="20"/>
      <c r="FQ92" s="20"/>
      <c r="FR92" s="20"/>
      <c r="FS92" s="20"/>
      <c r="FT92" s="20"/>
      <c r="FU92" s="20"/>
      <c r="FV92" s="20"/>
      <c r="FW92" s="20"/>
      <c r="FX92" s="20"/>
      <c r="FY92" s="20"/>
      <c r="FZ92" s="20"/>
      <c r="GA92" s="20"/>
      <c r="GB92" s="20"/>
      <c r="GC92" s="20"/>
      <c r="GD92" s="20"/>
      <c r="GE92" s="20"/>
      <c r="GF92" s="20"/>
      <c r="GG92" s="20"/>
      <c r="GH92" s="20"/>
      <c r="GI92" s="20"/>
      <c r="GJ92" s="20"/>
      <c r="GK92" s="20"/>
      <c r="GL92" s="20"/>
      <c r="GM92" s="20"/>
      <c r="GN92" s="20"/>
      <c r="GO92" s="20"/>
      <c r="GP92" s="20"/>
      <c r="GQ92" s="20"/>
      <c r="GR92" s="20"/>
      <c r="GS92" s="20"/>
      <c r="GT92" s="20"/>
      <c r="GU92" s="20"/>
      <c r="GV92" s="20"/>
      <c r="GW92" s="20"/>
      <c r="GX92" s="20"/>
      <c r="GY92" s="20"/>
      <c r="GZ92" s="20"/>
      <c r="HA92" s="20"/>
      <c r="HB92" s="20"/>
      <c r="HC92" s="20"/>
      <c r="HD92" s="20"/>
      <c r="HE92" s="20"/>
      <c r="HF92" s="20"/>
      <c r="HG92" s="20"/>
      <c r="HH92" s="20"/>
      <c r="HI92" s="20"/>
      <c r="HJ92" s="20"/>
      <c r="HK92" s="20"/>
      <c r="HL92" s="20"/>
      <c r="HM92" s="20"/>
      <c r="HN92" s="20"/>
      <c r="HO92" s="20"/>
    </row>
    <row r="93" ht="24" customHeight="1">
      <c r="A93" s="11">
        <v>52</v>
      </c>
      <c r="B93" t="s" s="12">
        <v>41967</v>
      </c>
      <c r="C93" t="s" s="12">
        <v>42064</v>
      </c>
      <c r="D93" t="s" s="12">
        <v>42065</v>
      </c>
      <c r="E93" t="s" s="12">
        <v>4483</v>
      </c>
      <c r="F93" t="s" s="12">
        <v>41978</v>
      </c>
      <c r="G93" t="s" s="12">
        <v>242</v>
      </c>
      <c r="H93" s="11">
        <v>580</v>
      </c>
      <c r="I93" s="200">
        <v>2900</v>
      </c>
      <c r="J93" s="200">
        <v>180</v>
      </c>
      <c r="K93" s="879">
        <v>1</v>
      </c>
      <c r="L93" s="410"/>
      <c r="M93" s="789"/>
      <c r="N93" s="210"/>
      <c r="O93" s="211"/>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c r="CM93" s="20"/>
      <c r="CN93" s="20"/>
      <c r="CO93" s="20"/>
      <c r="CP93" s="20"/>
      <c r="CQ93" s="20"/>
      <c r="CR93" s="20"/>
      <c r="CS93" s="20"/>
      <c r="CT93" s="20"/>
      <c r="CU93" s="20"/>
      <c r="CV93" s="20"/>
      <c r="CW93" s="20"/>
      <c r="CX93" s="20"/>
      <c r="CY93" s="20"/>
      <c r="CZ93" s="20"/>
      <c r="DA93" s="20"/>
      <c r="DB93" s="20"/>
      <c r="DC93" s="20"/>
      <c r="DD93" s="20"/>
      <c r="DE93" s="20"/>
      <c r="DF93" s="20"/>
      <c r="DG93" s="20"/>
      <c r="DH93" s="20"/>
      <c r="DI93" s="20"/>
      <c r="DJ93" s="20"/>
      <c r="DK93" s="20"/>
      <c r="DL93" s="20"/>
      <c r="DM93" s="20"/>
      <c r="DN93" s="20"/>
      <c r="DO93" s="20"/>
      <c r="DP93" s="20"/>
      <c r="DQ93" s="20"/>
      <c r="DR93" s="20"/>
      <c r="DS93" s="20"/>
      <c r="DT93" s="20"/>
      <c r="DU93" s="20"/>
      <c r="DV93" s="20"/>
      <c r="DW93" s="20"/>
      <c r="DX93" s="20"/>
      <c r="DY93" s="20"/>
      <c r="DZ93" s="20"/>
      <c r="EA93" s="20"/>
      <c r="EB93" s="20"/>
      <c r="EC93" s="20"/>
      <c r="ED93" s="20"/>
      <c r="EE93" s="20"/>
      <c r="EF93" s="20"/>
      <c r="EG93" s="20"/>
      <c r="EH93" s="20"/>
      <c r="EI93" s="20"/>
      <c r="EJ93" s="20"/>
      <c r="EK93" s="20"/>
      <c r="EL93" s="20"/>
      <c r="EM93" s="20"/>
      <c r="EN93" s="20"/>
      <c r="EO93" s="20"/>
      <c r="EP93" s="20"/>
      <c r="EQ93" s="20"/>
      <c r="ER93" s="20"/>
      <c r="ES93" s="20"/>
      <c r="ET93" s="20"/>
      <c r="EU93" s="20"/>
      <c r="EV93" s="20"/>
      <c r="EW93" s="20"/>
      <c r="EX93" s="20"/>
      <c r="EY93" s="20"/>
      <c r="EZ93" s="20"/>
      <c r="FA93" s="20"/>
      <c r="FB93" s="20"/>
      <c r="FC93" s="20"/>
      <c r="FD93" s="20"/>
      <c r="FE93" s="20"/>
      <c r="FF93" s="20"/>
      <c r="FG93" s="20"/>
      <c r="FH93" s="20"/>
      <c r="FI93" s="20"/>
      <c r="FJ93" s="20"/>
      <c r="FK93" s="20"/>
      <c r="FL93" s="20"/>
      <c r="FM93" s="20"/>
      <c r="FN93" s="20"/>
      <c r="FO93" s="20"/>
      <c r="FP93" s="20"/>
      <c r="FQ93" s="20"/>
      <c r="FR93" s="20"/>
      <c r="FS93" s="20"/>
      <c r="FT93" s="20"/>
      <c r="FU93" s="20"/>
      <c r="FV93" s="20"/>
      <c r="FW93" s="20"/>
      <c r="FX93" s="20"/>
      <c r="FY93" s="20"/>
      <c r="FZ93" s="20"/>
      <c r="GA93" s="20"/>
      <c r="GB93" s="20"/>
      <c r="GC93" s="20"/>
      <c r="GD93" s="20"/>
      <c r="GE93" s="20"/>
      <c r="GF93" s="20"/>
      <c r="GG93" s="20"/>
      <c r="GH93" s="20"/>
      <c r="GI93" s="20"/>
      <c r="GJ93" s="20"/>
      <c r="GK93" s="20"/>
      <c r="GL93" s="20"/>
      <c r="GM93" s="20"/>
      <c r="GN93" s="20"/>
      <c r="GO93" s="20"/>
      <c r="GP93" s="20"/>
      <c r="GQ93" s="20"/>
      <c r="GR93" s="20"/>
      <c r="GS93" s="20"/>
      <c r="GT93" s="20"/>
      <c r="GU93" s="20"/>
      <c r="GV93" s="20"/>
      <c r="GW93" s="20"/>
      <c r="GX93" s="20"/>
      <c r="GY93" s="20"/>
      <c r="GZ93" s="20"/>
      <c r="HA93" s="20"/>
      <c r="HB93" s="20"/>
      <c r="HC93" s="20"/>
      <c r="HD93" s="20"/>
      <c r="HE93" s="20"/>
      <c r="HF93" s="20"/>
      <c r="HG93" s="20"/>
      <c r="HH93" s="20"/>
      <c r="HI93" s="20"/>
      <c r="HJ93" s="20"/>
      <c r="HK93" s="20"/>
      <c r="HL93" s="20"/>
      <c r="HM93" s="20"/>
      <c r="HN93" s="20"/>
      <c r="HO93" s="20"/>
    </row>
    <row r="94" ht="24" customHeight="1">
      <c r="A94" s="11">
        <v>52</v>
      </c>
      <c r="B94" t="s" s="12">
        <v>41967</v>
      </c>
      <c r="C94" t="s" s="12">
        <v>42064</v>
      </c>
      <c r="D94" t="s" s="12">
        <v>42065</v>
      </c>
      <c r="E94" t="s" s="12">
        <v>4483</v>
      </c>
      <c r="F94" t="s" s="12">
        <v>41978</v>
      </c>
      <c r="G94" t="s" s="12">
        <v>242</v>
      </c>
      <c r="H94" s="11">
        <v>580</v>
      </c>
      <c r="I94" s="200">
        <v>2900</v>
      </c>
      <c r="J94" s="200">
        <v>180</v>
      </c>
      <c r="K94" s="879">
        <v>1</v>
      </c>
      <c r="L94" s="410"/>
      <c r="M94" s="789"/>
      <c r="N94" s="210"/>
      <c r="O94" s="211"/>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c r="CN94" s="20"/>
      <c r="CO94" s="20"/>
      <c r="CP94" s="20"/>
      <c r="CQ94" s="20"/>
      <c r="CR94" s="20"/>
      <c r="CS94" s="20"/>
      <c r="CT94" s="20"/>
      <c r="CU94" s="20"/>
      <c r="CV94" s="20"/>
      <c r="CW94" s="20"/>
      <c r="CX94" s="20"/>
      <c r="CY94" s="20"/>
      <c r="CZ94" s="20"/>
      <c r="DA94" s="20"/>
      <c r="DB94" s="20"/>
      <c r="DC94" s="20"/>
      <c r="DD94" s="20"/>
      <c r="DE94" s="20"/>
      <c r="DF94" s="20"/>
      <c r="DG94" s="20"/>
      <c r="DH94" s="20"/>
      <c r="DI94" s="20"/>
      <c r="DJ94" s="20"/>
      <c r="DK94" s="20"/>
      <c r="DL94" s="20"/>
      <c r="DM94" s="20"/>
      <c r="DN94" s="20"/>
      <c r="DO94" s="20"/>
      <c r="DP94" s="20"/>
      <c r="DQ94" s="20"/>
      <c r="DR94" s="20"/>
      <c r="DS94" s="20"/>
      <c r="DT94" s="20"/>
      <c r="DU94" s="20"/>
      <c r="DV94" s="20"/>
      <c r="DW94" s="20"/>
      <c r="DX94" s="20"/>
      <c r="DY94" s="20"/>
      <c r="DZ94" s="20"/>
      <c r="EA94" s="20"/>
      <c r="EB94" s="20"/>
      <c r="EC94" s="20"/>
      <c r="ED94" s="20"/>
      <c r="EE94" s="20"/>
      <c r="EF94" s="20"/>
      <c r="EG94" s="20"/>
      <c r="EH94" s="20"/>
      <c r="EI94" s="20"/>
      <c r="EJ94" s="20"/>
      <c r="EK94" s="20"/>
      <c r="EL94" s="20"/>
      <c r="EM94" s="20"/>
      <c r="EN94" s="20"/>
      <c r="EO94" s="20"/>
      <c r="EP94" s="20"/>
      <c r="EQ94" s="20"/>
      <c r="ER94" s="20"/>
      <c r="ES94" s="20"/>
      <c r="ET94" s="20"/>
      <c r="EU94" s="20"/>
      <c r="EV94" s="20"/>
      <c r="EW94" s="20"/>
      <c r="EX94" s="20"/>
      <c r="EY94" s="20"/>
      <c r="EZ94" s="20"/>
      <c r="FA94" s="20"/>
      <c r="FB94" s="20"/>
      <c r="FC94" s="20"/>
      <c r="FD94" s="20"/>
      <c r="FE94" s="20"/>
      <c r="FF94" s="20"/>
      <c r="FG94" s="20"/>
      <c r="FH94" s="20"/>
      <c r="FI94" s="20"/>
      <c r="FJ94" s="20"/>
      <c r="FK94" s="20"/>
      <c r="FL94" s="20"/>
      <c r="FM94" s="20"/>
      <c r="FN94" s="20"/>
      <c r="FO94" s="20"/>
      <c r="FP94" s="20"/>
      <c r="FQ94" s="20"/>
      <c r="FR94" s="20"/>
      <c r="FS94" s="20"/>
      <c r="FT94" s="20"/>
      <c r="FU94" s="20"/>
      <c r="FV94" s="20"/>
      <c r="FW94" s="20"/>
      <c r="FX94" s="20"/>
      <c r="FY94" s="20"/>
      <c r="FZ94" s="20"/>
      <c r="GA94" s="20"/>
      <c r="GB94" s="20"/>
      <c r="GC94" s="20"/>
      <c r="GD94" s="20"/>
      <c r="GE94" s="20"/>
      <c r="GF94" s="20"/>
      <c r="GG94" s="20"/>
      <c r="GH94" s="20"/>
      <c r="GI94" s="20"/>
      <c r="GJ94" s="20"/>
      <c r="GK94" s="20"/>
      <c r="GL94" s="20"/>
      <c r="GM94" s="20"/>
      <c r="GN94" s="20"/>
      <c r="GO94" s="20"/>
      <c r="GP94" s="20"/>
      <c r="GQ94" s="20"/>
      <c r="GR94" s="20"/>
      <c r="GS94" s="20"/>
      <c r="GT94" s="20"/>
      <c r="GU94" s="20"/>
      <c r="GV94" s="20"/>
      <c r="GW94" s="20"/>
      <c r="GX94" s="20"/>
      <c r="GY94" s="20"/>
      <c r="GZ94" s="20"/>
      <c r="HA94" s="20"/>
      <c r="HB94" s="20"/>
      <c r="HC94" s="20"/>
      <c r="HD94" s="20"/>
      <c r="HE94" s="20"/>
      <c r="HF94" s="20"/>
      <c r="HG94" s="20"/>
      <c r="HH94" s="20"/>
      <c r="HI94" s="20"/>
      <c r="HJ94" s="20"/>
      <c r="HK94" s="20"/>
      <c r="HL94" s="20"/>
      <c r="HM94" s="20"/>
      <c r="HN94" s="20"/>
      <c r="HO94" s="20"/>
    </row>
    <row r="95" ht="24" customHeight="1">
      <c r="A95" s="11">
        <v>53</v>
      </c>
      <c r="B95" t="s" s="12">
        <v>41959</v>
      </c>
      <c r="C95" t="s" s="12">
        <v>42066</v>
      </c>
      <c r="D95" t="s" s="12">
        <v>42067</v>
      </c>
      <c r="E95" t="s" s="12">
        <v>4483</v>
      </c>
      <c r="F95" t="s" s="12">
        <v>42068</v>
      </c>
      <c r="G95" t="s" s="12">
        <v>115</v>
      </c>
      <c r="H95" s="11">
        <v>1100</v>
      </c>
      <c r="I95" s="200">
        <v>5500</v>
      </c>
      <c r="J95" s="200">
        <v>280</v>
      </c>
      <c r="K95" s="879">
        <v>1</v>
      </c>
      <c r="L95" s="410"/>
      <c r="M95" s="789"/>
      <c r="N95" s="210"/>
      <c r="O95" s="211"/>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c r="DH95" s="20"/>
      <c r="DI95" s="20"/>
      <c r="DJ95" s="20"/>
      <c r="DK95" s="20"/>
      <c r="DL95" s="20"/>
      <c r="DM95" s="20"/>
      <c r="DN95" s="20"/>
      <c r="DO95" s="20"/>
      <c r="DP95" s="20"/>
      <c r="DQ95" s="20"/>
      <c r="DR95" s="20"/>
      <c r="DS95" s="20"/>
      <c r="DT95" s="20"/>
      <c r="DU95" s="20"/>
      <c r="DV95" s="20"/>
      <c r="DW95" s="20"/>
      <c r="DX95" s="20"/>
      <c r="DY95" s="20"/>
      <c r="DZ95" s="20"/>
      <c r="EA95" s="20"/>
      <c r="EB95" s="20"/>
      <c r="EC95" s="20"/>
      <c r="ED95" s="20"/>
      <c r="EE95" s="20"/>
      <c r="EF95" s="20"/>
      <c r="EG95" s="20"/>
      <c r="EH95" s="20"/>
      <c r="EI95" s="20"/>
      <c r="EJ95" s="20"/>
      <c r="EK95" s="20"/>
      <c r="EL95" s="20"/>
      <c r="EM95" s="20"/>
      <c r="EN95" s="20"/>
      <c r="EO95" s="20"/>
      <c r="EP95" s="20"/>
      <c r="EQ95" s="20"/>
      <c r="ER95" s="20"/>
      <c r="ES95" s="20"/>
      <c r="ET95" s="20"/>
      <c r="EU95" s="20"/>
      <c r="EV95" s="20"/>
      <c r="EW95" s="20"/>
      <c r="EX95" s="20"/>
      <c r="EY95" s="20"/>
      <c r="EZ95" s="20"/>
      <c r="FA95" s="20"/>
      <c r="FB95" s="20"/>
      <c r="FC95" s="20"/>
      <c r="FD95" s="20"/>
      <c r="FE95" s="20"/>
      <c r="FF95" s="20"/>
      <c r="FG95" s="20"/>
      <c r="FH95" s="20"/>
      <c r="FI95" s="20"/>
      <c r="FJ95" s="20"/>
      <c r="FK95" s="20"/>
      <c r="FL95" s="20"/>
      <c r="FM95" s="20"/>
      <c r="FN95" s="20"/>
      <c r="FO95" s="20"/>
      <c r="FP95" s="20"/>
      <c r="FQ95" s="20"/>
      <c r="FR95" s="20"/>
      <c r="FS95" s="20"/>
      <c r="FT95" s="20"/>
      <c r="FU95" s="20"/>
      <c r="FV95" s="20"/>
      <c r="FW95" s="20"/>
      <c r="FX95" s="20"/>
      <c r="FY95" s="20"/>
      <c r="FZ95" s="20"/>
      <c r="GA95" s="20"/>
      <c r="GB95" s="20"/>
      <c r="GC95" s="20"/>
      <c r="GD95" s="20"/>
      <c r="GE95" s="20"/>
      <c r="GF95" s="20"/>
      <c r="GG95" s="20"/>
      <c r="GH95" s="20"/>
      <c r="GI95" s="20"/>
      <c r="GJ95" s="20"/>
      <c r="GK95" s="20"/>
      <c r="GL95" s="20"/>
      <c r="GM95" s="20"/>
      <c r="GN95" s="20"/>
      <c r="GO95" s="20"/>
      <c r="GP95" s="20"/>
      <c r="GQ95" s="20"/>
      <c r="GR95" s="20"/>
      <c r="GS95" s="20"/>
      <c r="GT95" s="20"/>
      <c r="GU95" s="20"/>
      <c r="GV95" s="20"/>
      <c r="GW95" s="20"/>
      <c r="GX95" s="20"/>
      <c r="GY95" s="20"/>
      <c r="GZ95" s="20"/>
      <c r="HA95" s="20"/>
      <c r="HB95" s="20"/>
      <c r="HC95" s="20"/>
      <c r="HD95" s="20"/>
      <c r="HE95" s="20"/>
      <c r="HF95" s="20"/>
      <c r="HG95" s="20"/>
      <c r="HH95" s="20"/>
      <c r="HI95" s="20"/>
      <c r="HJ95" s="20"/>
      <c r="HK95" s="20"/>
      <c r="HL95" s="20"/>
      <c r="HM95" s="20"/>
      <c r="HN95" s="20"/>
      <c r="HO95" s="20"/>
    </row>
    <row r="96" ht="24" customHeight="1">
      <c r="A96" s="11">
        <v>54</v>
      </c>
      <c r="B96" t="s" s="12">
        <v>41967</v>
      </c>
      <c r="C96" t="s" s="12">
        <v>42069</v>
      </c>
      <c r="D96" t="s" s="12">
        <v>42070</v>
      </c>
      <c r="E96" t="s" s="12">
        <v>22156</v>
      </c>
      <c r="F96" t="s" s="50">
        <v>9301</v>
      </c>
      <c r="G96" t="s" s="50">
        <v>9301</v>
      </c>
      <c r="H96" t="s" s="50">
        <v>9301</v>
      </c>
      <c r="I96" t="s" s="50">
        <v>9301</v>
      </c>
      <c r="J96" s="200">
        <v>150</v>
      </c>
      <c r="K96" s="879">
        <v>1</v>
      </c>
      <c r="L96" s="410"/>
      <c r="M96" s="789"/>
      <c r="N96" s="210"/>
      <c r="O96" s="211"/>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c r="CZ96" s="20"/>
      <c r="DA96" s="20"/>
      <c r="DB96" s="20"/>
      <c r="DC96" s="20"/>
      <c r="DD96" s="20"/>
      <c r="DE96" s="20"/>
      <c r="DF96" s="20"/>
      <c r="DG96" s="20"/>
      <c r="DH96" s="20"/>
      <c r="DI96" s="20"/>
      <c r="DJ96" s="20"/>
      <c r="DK96" s="20"/>
      <c r="DL96" s="20"/>
      <c r="DM96" s="20"/>
      <c r="DN96" s="20"/>
      <c r="DO96" s="20"/>
      <c r="DP96" s="20"/>
      <c r="DQ96" s="20"/>
      <c r="DR96" s="20"/>
      <c r="DS96" s="20"/>
      <c r="DT96" s="20"/>
      <c r="DU96" s="20"/>
      <c r="DV96" s="20"/>
      <c r="DW96" s="20"/>
      <c r="DX96" s="20"/>
      <c r="DY96" s="20"/>
      <c r="DZ96" s="20"/>
      <c r="EA96" s="20"/>
      <c r="EB96" s="20"/>
      <c r="EC96" s="20"/>
      <c r="ED96" s="20"/>
      <c r="EE96" s="20"/>
      <c r="EF96" s="20"/>
      <c r="EG96" s="20"/>
      <c r="EH96" s="20"/>
      <c r="EI96" s="20"/>
      <c r="EJ96" s="20"/>
      <c r="EK96" s="20"/>
      <c r="EL96" s="20"/>
      <c r="EM96" s="20"/>
      <c r="EN96" s="20"/>
      <c r="EO96" s="20"/>
      <c r="EP96" s="20"/>
      <c r="EQ96" s="20"/>
      <c r="ER96" s="20"/>
      <c r="ES96" s="20"/>
      <c r="ET96" s="20"/>
      <c r="EU96" s="20"/>
      <c r="EV96" s="20"/>
      <c r="EW96" s="20"/>
      <c r="EX96" s="20"/>
      <c r="EY96" s="20"/>
      <c r="EZ96" s="20"/>
      <c r="FA96" s="20"/>
      <c r="FB96" s="20"/>
      <c r="FC96" s="20"/>
      <c r="FD96" s="20"/>
      <c r="FE96" s="20"/>
      <c r="FF96" s="20"/>
      <c r="FG96" s="20"/>
      <c r="FH96" s="20"/>
      <c r="FI96" s="20"/>
      <c r="FJ96" s="20"/>
      <c r="FK96" s="20"/>
      <c r="FL96" s="20"/>
      <c r="FM96" s="20"/>
      <c r="FN96" s="20"/>
      <c r="FO96" s="20"/>
      <c r="FP96" s="20"/>
      <c r="FQ96" s="20"/>
      <c r="FR96" s="20"/>
      <c r="FS96" s="20"/>
      <c r="FT96" s="20"/>
      <c r="FU96" s="20"/>
      <c r="FV96" s="20"/>
      <c r="FW96" s="20"/>
      <c r="FX96" s="20"/>
      <c r="FY96" s="20"/>
      <c r="FZ96" s="20"/>
      <c r="GA96" s="20"/>
      <c r="GB96" s="20"/>
      <c r="GC96" s="20"/>
      <c r="GD96" s="20"/>
      <c r="GE96" s="20"/>
      <c r="GF96" s="20"/>
      <c r="GG96" s="20"/>
      <c r="GH96" s="20"/>
      <c r="GI96" s="20"/>
      <c r="GJ96" s="20"/>
      <c r="GK96" s="20"/>
      <c r="GL96" s="20"/>
      <c r="GM96" s="20"/>
      <c r="GN96" s="20"/>
      <c r="GO96" s="20"/>
      <c r="GP96" s="20"/>
      <c r="GQ96" s="20"/>
      <c r="GR96" s="20"/>
      <c r="GS96" s="20"/>
      <c r="GT96" s="20"/>
      <c r="GU96" s="20"/>
      <c r="GV96" s="20"/>
      <c r="GW96" s="20"/>
      <c r="GX96" s="20"/>
      <c r="GY96" s="20"/>
      <c r="GZ96" s="20"/>
      <c r="HA96" s="20"/>
      <c r="HB96" s="20"/>
      <c r="HC96" s="20"/>
      <c r="HD96" s="20"/>
      <c r="HE96" s="20"/>
      <c r="HF96" s="20"/>
      <c r="HG96" s="20"/>
      <c r="HH96" s="20"/>
      <c r="HI96" s="20"/>
      <c r="HJ96" s="20"/>
      <c r="HK96" s="20"/>
      <c r="HL96" s="20"/>
      <c r="HM96" s="20"/>
      <c r="HN96" s="20"/>
      <c r="HO96" s="20"/>
    </row>
    <row r="97" ht="24" customHeight="1">
      <c r="A97" s="11">
        <v>55</v>
      </c>
      <c r="B97" t="s" s="12">
        <v>41967</v>
      </c>
      <c r="C97" t="s" s="12">
        <v>42071</v>
      </c>
      <c r="D97" t="s" s="12">
        <v>42048</v>
      </c>
      <c r="E97" t="s" s="12">
        <v>4483</v>
      </c>
      <c r="F97" t="s" s="12">
        <v>41962</v>
      </c>
      <c r="G97" t="s" s="12">
        <v>242</v>
      </c>
      <c r="H97" s="14"/>
      <c r="I97" s="200"/>
      <c r="J97" s="200">
        <v>120</v>
      </c>
      <c r="K97" s="879">
        <v>1</v>
      </c>
      <c r="L97" s="410"/>
      <c r="M97" s="789"/>
      <c r="N97" s="210"/>
      <c r="O97" s="211"/>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c r="DH97" s="20"/>
      <c r="DI97" s="20"/>
      <c r="DJ97" s="20"/>
      <c r="DK97" s="20"/>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c r="EL97" s="20"/>
      <c r="EM97" s="20"/>
      <c r="EN97" s="20"/>
      <c r="EO97" s="20"/>
      <c r="EP97" s="20"/>
      <c r="EQ97" s="20"/>
      <c r="ER97" s="20"/>
      <c r="ES97" s="20"/>
      <c r="ET97" s="20"/>
      <c r="EU97" s="20"/>
      <c r="EV97" s="20"/>
      <c r="EW97" s="20"/>
      <c r="EX97" s="20"/>
      <c r="EY97" s="20"/>
      <c r="EZ97" s="20"/>
      <c r="FA97" s="20"/>
      <c r="FB97" s="20"/>
      <c r="FC97" s="20"/>
      <c r="FD97" s="20"/>
      <c r="FE97" s="20"/>
      <c r="FF97" s="20"/>
      <c r="FG97" s="20"/>
      <c r="FH97" s="20"/>
      <c r="FI97" s="20"/>
      <c r="FJ97" s="20"/>
      <c r="FK97" s="20"/>
      <c r="FL97" s="20"/>
      <c r="FM97" s="20"/>
      <c r="FN97" s="20"/>
      <c r="FO97" s="20"/>
      <c r="FP97" s="20"/>
      <c r="FQ97" s="20"/>
      <c r="FR97" s="20"/>
      <c r="FS97" s="20"/>
      <c r="FT97" s="20"/>
      <c r="FU97" s="20"/>
      <c r="FV97" s="20"/>
      <c r="FW97" s="20"/>
      <c r="FX97" s="20"/>
      <c r="FY97" s="20"/>
      <c r="FZ97" s="20"/>
      <c r="GA97" s="20"/>
      <c r="GB97" s="20"/>
      <c r="GC97" s="20"/>
      <c r="GD97" s="20"/>
      <c r="GE97" s="20"/>
      <c r="GF97" s="20"/>
      <c r="GG97" s="20"/>
      <c r="GH97" s="20"/>
      <c r="GI97" s="20"/>
      <c r="GJ97" s="20"/>
      <c r="GK97" s="20"/>
      <c r="GL97" s="20"/>
      <c r="GM97" s="20"/>
      <c r="GN97" s="20"/>
      <c r="GO97" s="20"/>
      <c r="GP97" s="20"/>
      <c r="GQ97" s="20"/>
      <c r="GR97" s="20"/>
      <c r="GS97" s="20"/>
      <c r="GT97" s="20"/>
      <c r="GU97" s="20"/>
      <c r="GV97" s="20"/>
      <c r="GW97" s="20"/>
      <c r="GX97" s="20"/>
      <c r="GY97" s="20"/>
      <c r="GZ97" s="20"/>
      <c r="HA97" s="20"/>
      <c r="HB97" s="20"/>
      <c r="HC97" s="20"/>
      <c r="HD97" s="20"/>
      <c r="HE97" s="20"/>
      <c r="HF97" s="20"/>
      <c r="HG97" s="20"/>
      <c r="HH97" s="20"/>
      <c r="HI97" s="20"/>
      <c r="HJ97" s="20"/>
      <c r="HK97" s="20"/>
      <c r="HL97" s="20"/>
      <c r="HM97" s="20"/>
      <c r="HN97" s="20"/>
      <c r="HO97" s="20"/>
    </row>
    <row r="98" ht="24" customHeight="1">
      <c r="A98" s="11">
        <v>55</v>
      </c>
      <c r="B98" t="s" s="12">
        <v>41967</v>
      </c>
      <c r="C98" t="s" s="12">
        <v>42071</v>
      </c>
      <c r="D98" t="s" s="12">
        <v>42048</v>
      </c>
      <c r="E98" t="s" s="12">
        <v>4483</v>
      </c>
      <c r="F98" t="s" s="12">
        <v>41962</v>
      </c>
      <c r="G98" t="s" s="12">
        <v>242</v>
      </c>
      <c r="H98" s="14"/>
      <c r="I98" s="200"/>
      <c r="J98" s="200">
        <v>120</v>
      </c>
      <c r="K98" s="879">
        <v>1</v>
      </c>
      <c r="L98" s="410"/>
      <c r="M98" s="789"/>
      <c r="N98" s="210"/>
      <c r="O98" s="211"/>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c r="DH98" s="20"/>
      <c r="DI98" s="20"/>
      <c r="DJ98" s="20"/>
      <c r="DK98" s="20"/>
      <c r="DL98" s="20"/>
      <c r="DM98" s="20"/>
      <c r="DN98" s="20"/>
      <c r="DO98" s="20"/>
      <c r="DP98" s="20"/>
      <c r="DQ98" s="20"/>
      <c r="DR98" s="20"/>
      <c r="DS98" s="20"/>
      <c r="DT98" s="20"/>
      <c r="DU98" s="20"/>
      <c r="DV98" s="20"/>
      <c r="DW98" s="20"/>
      <c r="DX98" s="20"/>
      <c r="DY98" s="20"/>
      <c r="DZ98" s="20"/>
      <c r="EA98" s="20"/>
      <c r="EB98" s="20"/>
      <c r="EC98" s="20"/>
      <c r="ED98" s="20"/>
      <c r="EE98" s="20"/>
      <c r="EF98" s="20"/>
      <c r="EG98" s="20"/>
      <c r="EH98" s="20"/>
      <c r="EI98" s="20"/>
      <c r="EJ98" s="20"/>
      <c r="EK98" s="20"/>
      <c r="EL98" s="20"/>
      <c r="EM98" s="20"/>
      <c r="EN98" s="20"/>
      <c r="EO98" s="20"/>
      <c r="EP98" s="20"/>
      <c r="EQ98" s="20"/>
      <c r="ER98" s="20"/>
      <c r="ES98" s="20"/>
      <c r="ET98" s="20"/>
      <c r="EU98" s="20"/>
      <c r="EV98" s="20"/>
      <c r="EW98" s="20"/>
      <c r="EX98" s="20"/>
      <c r="EY98" s="20"/>
      <c r="EZ98" s="20"/>
      <c r="FA98" s="20"/>
      <c r="FB98" s="20"/>
      <c r="FC98" s="20"/>
      <c r="FD98" s="20"/>
      <c r="FE98" s="20"/>
      <c r="FF98" s="20"/>
      <c r="FG98" s="20"/>
      <c r="FH98" s="20"/>
      <c r="FI98" s="20"/>
      <c r="FJ98" s="20"/>
      <c r="FK98" s="20"/>
      <c r="FL98" s="20"/>
      <c r="FM98" s="20"/>
      <c r="FN98" s="20"/>
      <c r="FO98" s="20"/>
      <c r="FP98" s="20"/>
      <c r="FQ98" s="20"/>
      <c r="FR98" s="20"/>
      <c r="FS98" s="20"/>
      <c r="FT98" s="20"/>
      <c r="FU98" s="20"/>
      <c r="FV98" s="20"/>
      <c r="FW98" s="20"/>
      <c r="FX98" s="20"/>
      <c r="FY98" s="20"/>
      <c r="FZ98" s="20"/>
      <c r="GA98" s="20"/>
      <c r="GB98" s="20"/>
      <c r="GC98" s="20"/>
      <c r="GD98" s="20"/>
      <c r="GE98" s="20"/>
      <c r="GF98" s="20"/>
      <c r="GG98" s="20"/>
      <c r="GH98" s="20"/>
      <c r="GI98" s="20"/>
      <c r="GJ98" s="20"/>
      <c r="GK98" s="20"/>
      <c r="GL98" s="20"/>
      <c r="GM98" s="20"/>
      <c r="GN98" s="20"/>
      <c r="GO98" s="20"/>
      <c r="GP98" s="20"/>
      <c r="GQ98" s="20"/>
      <c r="GR98" s="20"/>
      <c r="GS98" s="20"/>
      <c r="GT98" s="20"/>
      <c r="GU98" s="20"/>
      <c r="GV98" s="20"/>
      <c r="GW98" s="20"/>
      <c r="GX98" s="20"/>
      <c r="GY98" s="20"/>
      <c r="GZ98" s="20"/>
      <c r="HA98" s="20"/>
      <c r="HB98" s="20"/>
      <c r="HC98" s="20"/>
      <c r="HD98" s="20"/>
      <c r="HE98" s="20"/>
      <c r="HF98" s="20"/>
      <c r="HG98" s="20"/>
      <c r="HH98" s="20"/>
      <c r="HI98" s="20"/>
      <c r="HJ98" s="20"/>
      <c r="HK98" s="20"/>
      <c r="HL98" s="20"/>
      <c r="HM98" s="20"/>
      <c r="HN98" s="20"/>
      <c r="HO98" s="20"/>
    </row>
    <row r="99" ht="24" customHeight="1">
      <c r="A99" t="s" s="881">
        <v>42072</v>
      </c>
      <c r="B99" s="239"/>
      <c r="C99" s="239"/>
      <c r="D99" s="239"/>
      <c r="E99" s="239"/>
      <c r="F99" s="239"/>
      <c r="G99" s="239"/>
      <c r="H99" s="239"/>
      <c r="I99" s="239"/>
      <c r="J99" s="239"/>
      <c r="K99" s="882">
        <f>SUM(K3:K98)</f>
        <v>140</v>
      </c>
      <c r="L99" s="239"/>
      <c r="M99" s="210"/>
      <c r="N99" s="210"/>
      <c r="O99" s="211"/>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c r="CX99" s="20"/>
      <c r="CY99" s="20"/>
      <c r="CZ99" s="20"/>
      <c r="DA99" s="20"/>
      <c r="DB99" s="20"/>
      <c r="DC99" s="20"/>
      <c r="DD99" s="20"/>
      <c r="DE99" s="20"/>
      <c r="DF99" s="20"/>
      <c r="DG99" s="20"/>
      <c r="DH99" s="20"/>
      <c r="DI99" s="20"/>
      <c r="DJ99" s="20"/>
      <c r="DK99" s="20"/>
      <c r="DL99" s="20"/>
      <c r="DM99" s="20"/>
      <c r="DN99" s="20"/>
      <c r="DO99" s="20"/>
      <c r="DP99" s="20"/>
      <c r="DQ99" s="20"/>
      <c r="DR99" s="20"/>
      <c r="DS99" s="20"/>
      <c r="DT99" s="20"/>
      <c r="DU99" s="20"/>
      <c r="DV99" s="20"/>
      <c r="DW99" s="20"/>
      <c r="DX99" s="20"/>
      <c r="DY99" s="20"/>
      <c r="DZ99" s="20"/>
      <c r="EA99" s="20"/>
      <c r="EB99" s="20"/>
      <c r="EC99" s="20"/>
      <c r="ED99" s="20"/>
      <c r="EE99" s="20"/>
      <c r="EF99" s="20"/>
      <c r="EG99" s="20"/>
      <c r="EH99" s="20"/>
      <c r="EI99" s="20"/>
      <c r="EJ99" s="20"/>
      <c r="EK99" s="20"/>
      <c r="EL99" s="20"/>
      <c r="EM99" s="20"/>
      <c r="EN99" s="20"/>
      <c r="EO99" s="20"/>
      <c r="EP99" s="20"/>
      <c r="EQ99" s="20"/>
      <c r="ER99" s="20"/>
      <c r="ES99" s="20"/>
      <c r="ET99" s="20"/>
      <c r="EU99" s="20"/>
      <c r="EV99" s="20"/>
      <c r="EW99" s="20"/>
      <c r="EX99" s="20"/>
      <c r="EY99" s="20"/>
      <c r="EZ99" s="20"/>
      <c r="FA99" s="20"/>
      <c r="FB99" s="20"/>
      <c r="FC99" s="20"/>
      <c r="FD99" s="20"/>
      <c r="FE99" s="20"/>
      <c r="FF99" s="20"/>
      <c r="FG99" s="20"/>
      <c r="FH99" s="20"/>
      <c r="FI99" s="20"/>
      <c r="FJ99" s="20"/>
      <c r="FK99" s="20"/>
      <c r="FL99" s="20"/>
      <c r="FM99" s="20"/>
      <c r="FN99" s="20"/>
      <c r="FO99" s="20"/>
      <c r="FP99" s="20"/>
      <c r="FQ99" s="20"/>
      <c r="FR99" s="20"/>
      <c r="FS99" s="20"/>
      <c r="FT99" s="20"/>
      <c r="FU99" s="20"/>
      <c r="FV99" s="20"/>
      <c r="FW99" s="20"/>
      <c r="FX99" s="20"/>
      <c r="FY99" s="20"/>
      <c r="FZ99" s="20"/>
      <c r="GA99" s="20"/>
      <c r="GB99" s="20"/>
      <c r="GC99" s="20"/>
      <c r="GD99" s="20"/>
      <c r="GE99" s="20"/>
      <c r="GF99" s="20"/>
      <c r="GG99" s="20"/>
      <c r="GH99" s="20"/>
      <c r="GI99" s="20"/>
      <c r="GJ99" s="20"/>
      <c r="GK99" s="20"/>
      <c r="GL99" s="20"/>
      <c r="GM99" s="20"/>
      <c r="GN99" s="20"/>
      <c r="GO99" s="20"/>
      <c r="GP99" s="20"/>
      <c r="GQ99" s="20"/>
      <c r="GR99" s="20"/>
      <c r="GS99" s="20"/>
      <c r="GT99" s="20"/>
      <c r="GU99" s="20"/>
      <c r="GV99" s="20"/>
      <c r="GW99" s="20"/>
      <c r="GX99" s="20"/>
      <c r="GY99" s="20"/>
      <c r="GZ99" s="20"/>
      <c r="HA99" s="20"/>
      <c r="HB99" s="20"/>
      <c r="HC99" s="20"/>
      <c r="HD99" s="20"/>
      <c r="HE99" s="20"/>
      <c r="HF99" s="20"/>
      <c r="HG99" s="20"/>
      <c r="HH99" s="20"/>
      <c r="HI99" s="20"/>
      <c r="HJ99" s="20"/>
      <c r="HK99" s="20"/>
      <c r="HL99" s="20"/>
      <c r="HM99" s="20"/>
      <c r="HN99" s="20"/>
      <c r="HO99" s="20"/>
    </row>
    <row r="100" ht="24" customHeight="1">
      <c r="A100" s="241"/>
      <c r="B100" s="210"/>
      <c r="C100" s="210"/>
      <c r="D100" s="210"/>
      <c r="E100" s="210"/>
      <c r="F100" s="210"/>
      <c r="G100" s="210"/>
      <c r="H100" s="210"/>
      <c r="I100" s="210"/>
      <c r="J100" s="210"/>
      <c r="K100" s="883"/>
      <c r="L100" s="210"/>
      <c r="M100" s="210"/>
      <c r="N100" s="210"/>
      <c r="O100" s="211"/>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c r="CZ100" s="20"/>
      <c r="DA100" s="20"/>
      <c r="DB100" s="20"/>
      <c r="DC100" s="20"/>
      <c r="DD100" s="20"/>
      <c r="DE100" s="20"/>
      <c r="DF100" s="20"/>
      <c r="DG100" s="20"/>
      <c r="DH100" s="20"/>
      <c r="DI100" s="20"/>
      <c r="DJ100" s="20"/>
      <c r="DK100" s="20"/>
      <c r="DL100" s="20"/>
      <c r="DM100" s="20"/>
      <c r="DN100" s="20"/>
      <c r="DO100" s="20"/>
      <c r="DP100" s="20"/>
      <c r="DQ100" s="20"/>
      <c r="DR100" s="20"/>
      <c r="DS100" s="20"/>
      <c r="DT100" s="20"/>
      <c r="DU100" s="20"/>
      <c r="DV100" s="20"/>
      <c r="DW100" s="20"/>
      <c r="DX100" s="20"/>
      <c r="DY100" s="20"/>
      <c r="DZ100" s="20"/>
      <c r="EA100" s="20"/>
      <c r="EB100" s="20"/>
      <c r="EC100" s="20"/>
      <c r="ED100" s="20"/>
      <c r="EE100" s="20"/>
      <c r="EF100" s="20"/>
      <c r="EG100" s="20"/>
      <c r="EH100" s="20"/>
      <c r="EI100" s="20"/>
      <c r="EJ100" s="20"/>
      <c r="EK100" s="20"/>
      <c r="EL100" s="20"/>
      <c r="EM100" s="20"/>
      <c r="EN100" s="20"/>
      <c r="EO100" s="20"/>
      <c r="EP100" s="20"/>
      <c r="EQ100" s="20"/>
      <c r="ER100" s="20"/>
      <c r="ES100" s="20"/>
      <c r="ET100" s="20"/>
      <c r="EU100" s="20"/>
      <c r="EV100" s="20"/>
      <c r="EW100" s="20"/>
      <c r="EX100" s="20"/>
      <c r="EY100" s="20"/>
      <c r="EZ100" s="20"/>
      <c r="FA100" s="20"/>
      <c r="FB100" s="20"/>
      <c r="FC100" s="20"/>
      <c r="FD100" s="20"/>
      <c r="FE100" s="20"/>
      <c r="FF100" s="20"/>
      <c r="FG100" s="20"/>
      <c r="FH100" s="20"/>
      <c r="FI100" s="20"/>
      <c r="FJ100" s="20"/>
      <c r="FK100" s="20"/>
      <c r="FL100" s="20"/>
      <c r="FM100" s="20"/>
      <c r="FN100" s="20"/>
      <c r="FO100" s="20"/>
      <c r="FP100" s="20"/>
      <c r="FQ100" s="20"/>
      <c r="FR100" s="20"/>
      <c r="FS100" s="20"/>
      <c r="FT100" s="20"/>
      <c r="FU100" s="20"/>
      <c r="FV100" s="20"/>
      <c r="FW100" s="20"/>
      <c r="FX100" s="20"/>
      <c r="FY100" s="20"/>
      <c r="FZ100" s="20"/>
      <c r="GA100" s="20"/>
      <c r="GB100" s="20"/>
      <c r="GC100" s="20"/>
      <c r="GD100" s="20"/>
      <c r="GE100" s="20"/>
      <c r="GF100" s="20"/>
      <c r="GG100" s="20"/>
      <c r="GH100" s="20"/>
      <c r="GI100" s="20"/>
      <c r="GJ100" s="20"/>
      <c r="GK100" s="20"/>
      <c r="GL100" s="20"/>
      <c r="GM100" s="20"/>
      <c r="GN100" s="20"/>
      <c r="GO100" s="20"/>
      <c r="GP100" s="20"/>
      <c r="GQ100" s="20"/>
      <c r="GR100" s="20"/>
      <c r="GS100" s="20"/>
      <c r="GT100" s="20"/>
      <c r="GU100" s="20"/>
      <c r="GV100" s="20"/>
      <c r="GW100" s="20"/>
      <c r="GX100" s="20"/>
      <c r="GY100" s="20"/>
      <c r="GZ100" s="20"/>
      <c r="HA100" s="20"/>
      <c r="HB100" s="20"/>
      <c r="HC100" s="20"/>
      <c r="HD100" s="20"/>
      <c r="HE100" s="20"/>
      <c r="HF100" s="20"/>
      <c r="HG100" s="20"/>
      <c r="HH100" s="20"/>
      <c r="HI100" s="20"/>
      <c r="HJ100" s="20"/>
      <c r="HK100" s="20"/>
      <c r="HL100" s="20"/>
      <c r="HM100" s="20"/>
      <c r="HN100" s="20"/>
      <c r="HO100" s="20"/>
    </row>
    <row r="101" ht="24" customHeight="1">
      <c r="A101" t="s" s="884">
        <v>12121</v>
      </c>
      <c r="B101" s="212"/>
      <c r="C101" s="212"/>
      <c r="D101" s="212"/>
      <c r="E101" s="212"/>
      <c r="F101" s="212"/>
      <c r="G101" s="212"/>
      <c r="H101" s="212"/>
      <c r="I101" s="212"/>
      <c r="J101" s="212"/>
      <c r="K101" s="885"/>
      <c r="L101" s="212"/>
      <c r="M101" s="212"/>
      <c r="N101" s="212"/>
      <c r="O101" s="211"/>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c r="CZ101" s="20"/>
      <c r="DA101" s="20"/>
      <c r="DB101" s="20"/>
      <c r="DC101" s="20"/>
      <c r="DD101" s="20"/>
      <c r="DE101" s="20"/>
      <c r="DF101" s="20"/>
      <c r="DG101" s="20"/>
      <c r="DH101" s="20"/>
      <c r="DI101" s="20"/>
      <c r="DJ101" s="20"/>
      <c r="DK101" s="20"/>
      <c r="DL101" s="20"/>
      <c r="DM101" s="20"/>
      <c r="DN101" s="20"/>
      <c r="DO101" s="20"/>
      <c r="DP101" s="20"/>
      <c r="DQ101" s="20"/>
      <c r="DR101" s="20"/>
      <c r="DS101" s="20"/>
      <c r="DT101" s="20"/>
      <c r="DU101" s="20"/>
      <c r="DV101" s="20"/>
      <c r="DW101" s="20"/>
      <c r="DX101" s="20"/>
      <c r="DY101" s="20"/>
      <c r="DZ101" s="20"/>
      <c r="EA101" s="20"/>
      <c r="EB101" s="20"/>
      <c r="EC101" s="20"/>
      <c r="ED101" s="20"/>
      <c r="EE101" s="20"/>
      <c r="EF101" s="20"/>
      <c r="EG101" s="20"/>
      <c r="EH101" s="20"/>
      <c r="EI101" s="20"/>
      <c r="EJ101" s="20"/>
      <c r="EK101" s="20"/>
      <c r="EL101" s="20"/>
      <c r="EM101" s="20"/>
      <c r="EN101" s="20"/>
      <c r="EO101" s="20"/>
      <c r="EP101" s="20"/>
      <c r="EQ101" s="20"/>
      <c r="ER101" s="20"/>
      <c r="ES101" s="20"/>
      <c r="ET101" s="20"/>
      <c r="EU101" s="20"/>
      <c r="EV101" s="20"/>
      <c r="EW101" s="20"/>
      <c r="EX101" s="20"/>
      <c r="EY101" s="20"/>
      <c r="EZ101" s="20"/>
      <c r="FA101" s="20"/>
      <c r="FB101" s="20"/>
      <c r="FC101" s="20"/>
      <c r="FD101" s="20"/>
      <c r="FE101" s="20"/>
      <c r="FF101" s="20"/>
      <c r="FG101" s="20"/>
      <c r="FH101" s="20"/>
      <c r="FI101" s="20"/>
      <c r="FJ101" s="20"/>
      <c r="FK101" s="20"/>
      <c r="FL101" s="20"/>
      <c r="FM101" s="20"/>
      <c r="FN101" s="20"/>
      <c r="FO101" s="20"/>
      <c r="FP101" s="20"/>
      <c r="FQ101" s="20"/>
      <c r="FR101" s="20"/>
      <c r="FS101" s="20"/>
      <c r="FT101" s="20"/>
      <c r="FU101" s="20"/>
      <c r="FV101" s="20"/>
      <c r="FW101" s="20"/>
      <c r="FX101" s="20"/>
      <c r="FY101" s="20"/>
      <c r="FZ101" s="20"/>
      <c r="GA101" s="20"/>
      <c r="GB101" s="20"/>
      <c r="GC101" s="20"/>
      <c r="GD101" s="20"/>
      <c r="GE101" s="20"/>
      <c r="GF101" s="20"/>
      <c r="GG101" s="20"/>
      <c r="GH101" s="20"/>
      <c r="GI101" s="20"/>
      <c r="GJ101" s="20"/>
      <c r="GK101" s="20"/>
      <c r="GL101" s="20"/>
      <c r="GM101" s="20"/>
      <c r="GN101" s="20"/>
      <c r="GO101" s="20"/>
      <c r="GP101" s="20"/>
      <c r="GQ101" s="20"/>
      <c r="GR101" s="20"/>
      <c r="GS101" s="20"/>
      <c r="GT101" s="20"/>
      <c r="GU101" s="20"/>
      <c r="GV101" s="20"/>
      <c r="GW101" s="20"/>
      <c r="GX101" s="20"/>
      <c r="GY101" s="20"/>
      <c r="GZ101" s="20"/>
      <c r="HA101" s="20"/>
      <c r="HB101" s="20"/>
      <c r="HC101" s="20"/>
      <c r="HD101" s="20"/>
      <c r="HE101" s="20"/>
      <c r="HF101" s="20"/>
      <c r="HG101" s="20"/>
      <c r="HH101" s="20"/>
      <c r="HI101" s="20"/>
      <c r="HJ101" s="20"/>
      <c r="HK101" s="20"/>
      <c r="HL101" s="20"/>
      <c r="HM101" s="20"/>
      <c r="HN101" s="20"/>
      <c r="HO101" s="20"/>
    </row>
  </sheetData>
  <mergeCells count="2">
    <mergeCell ref="A1:L1"/>
    <mergeCell ref="A99:F99"/>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drawing r:id="rId1"/>
</worksheet>
</file>

<file path=xl/worksheets/sheet68.xml><?xml version="1.0" encoding="utf-8"?>
<worksheet xmlns:r="http://schemas.openxmlformats.org/officeDocument/2006/relationships" xmlns="http://schemas.openxmlformats.org/spreadsheetml/2006/main">
  <dimension ref="A1:P20"/>
  <sheetViews>
    <sheetView workbookViewId="0" showGridLines="0" defaultGridColor="1"/>
  </sheetViews>
  <sheetFormatPr defaultColWidth="9" defaultRowHeight="13.5" customHeight="1" outlineLevelRow="0" outlineLevelCol="0"/>
  <cols>
    <col min="1" max="1" width="4.67188" style="886" customWidth="1"/>
    <col min="2" max="2" width="6.5" style="886" customWidth="1"/>
    <col min="3" max="3" width="12.5" style="886" customWidth="1"/>
    <col min="4" max="4" width="10.8516" style="886" customWidth="1"/>
    <col min="5" max="5" width="9.67188" style="886" customWidth="1"/>
    <col min="6" max="6" width="11.3516" style="886" customWidth="1"/>
    <col min="7" max="7" width="10.6719" style="886" customWidth="1"/>
    <col min="8" max="8" width="11.8516" style="886" customWidth="1"/>
    <col min="9" max="9" width="6.5" style="886" customWidth="1"/>
    <col min="10" max="10" width="6.35156" style="886" customWidth="1"/>
    <col min="11" max="11" width="7" style="886" customWidth="1"/>
    <col min="12" max="12" width="7.17188" style="886" customWidth="1"/>
    <col min="13" max="13" width="8.35156" style="886" customWidth="1"/>
    <col min="14" max="14" width="11.8516" style="886" customWidth="1"/>
    <col min="15" max="15" width="8.35156" style="886" customWidth="1"/>
    <col min="16" max="16" width="14.6719" style="886" customWidth="1"/>
    <col min="17" max="256" width="9" style="886" customWidth="1"/>
  </cols>
  <sheetData>
    <row r="1" ht="52" customHeight="1">
      <c r="A1" t="s" s="887">
        <v>42074</v>
      </c>
      <c r="B1" s="888"/>
      <c r="C1" s="888"/>
      <c r="D1" s="888"/>
      <c r="E1" s="888"/>
      <c r="F1" s="888"/>
      <c r="G1" s="888"/>
      <c r="H1" s="888"/>
      <c r="I1" s="888"/>
      <c r="J1" s="888"/>
      <c r="K1" s="888"/>
      <c r="L1" s="888"/>
      <c r="M1" s="888"/>
      <c r="N1" s="888"/>
      <c r="O1" s="888"/>
      <c r="P1" s="889"/>
    </row>
    <row r="2" ht="46" customHeight="1">
      <c r="A2" t="s" s="351">
        <v>7</v>
      </c>
      <c r="B2" t="s" s="351">
        <v>8</v>
      </c>
      <c r="C2" t="s" s="351">
        <v>9</v>
      </c>
      <c r="D2" t="s" s="351">
        <v>15009</v>
      </c>
      <c r="E2" t="s" s="351">
        <v>5778</v>
      </c>
      <c r="F2" t="s" s="351">
        <v>5785</v>
      </c>
      <c r="G2" t="s" s="351">
        <v>11</v>
      </c>
      <c r="H2" t="s" s="351">
        <v>10</v>
      </c>
      <c r="I2" t="s" s="351">
        <v>6986</v>
      </c>
      <c r="J2" t="s" s="351">
        <v>16</v>
      </c>
      <c r="K2" t="s" s="351">
        <v>42075</v>
      </c>
      <c r="L2" t="s" s="351">
        <v>12</v>
      </c>
      <c r="M2" t="s" s="351">
        <v>5784</v>
      </c>
      <c r="N2" t="s" s="351">
        <v>26994</v>
      </c>
      <c r="O2" t="s" s="460">
        <v>17</v>
      </c>
      <c r="P2" t="s" s="351">
        <v>4469</v>
      </c>
    </row>
    <row r="3" ht="48" customHeight="1">
      <c r="A3" s="890">
        <v>1</v>
      </c>
      <c r="B3" t="s" s="719">
        <v>42073</v>
      </c>
      <c r="C3" t="s" s="719">
        <v>42076</v>
      </c>
      <c r="D3" t="s" s="719">
        <v>42077</v>
      </c>
      <c r="E3" t="s" s="719">
        <v>5789</v>
      </c>
      <c r="F3" t="s" s="298">
        <v>42078</v>
      </c>
      <c r="G3" t="s" s="719">
        <v>4483</v>
      </c>
      <c r="H3" t="s" s="720">
        <v>42079</v>
      </c>
      <c r="I3" s="352">
        <v>500</v>
      </c>
      <c r="J3" s="352">
        <v>450</v>
      </c>
      <c r="K3" s="352">
        <v>760</v>
      </c>
      <c r="L3" s="890">
        <v>4800</v>
      </c>
      <c r="M3" t="s" s="719">
        <v>42080</v>
      </c>
      <c r="N3" t="s" s="298">
        <v>42081</v>
      </c>
      <c r="O3" s="352">
        <v>2</v>
      </c>
      <c r="P3" t="s" s="720">
        <v>42082</v>
      </c>
    </row>
    <row r="4" ht="48" customHeight="1">
      <c r="A4" s="722"/>
      <c r="B4" s="722"/>
      <c r="C4" s="722"/>
      <c r="D4" s="722"/>
      <c r="E4" s="722"/>
      <c r="F4" t="s" s="298">
        <v>6381</v>
      </c>
      <c r="G4" s="722"/>
      <c r="H4" s="723"/>
      <c r="I4" s="352">
        <v>600</v>
      </c>
      <c r="J4" s="352">
        <v>550</v>
      </c>
      <c r="K4" s="352">
        <v>800</v>
      </c>
      <c r="L4" s="722"/>
      <c r="M4" s="722"/>
      <c r="N4" t="s" s="298">
        <v>42083</v>
      </c>
      <c r="O4" s="352">
        <v>2</v>
      </c>
      <c r="P4" s="723"/>
    </row>
    <row r="5" ht="48" customHeight="1">
      <c r="A5" s="722"/>
      <c r="B5" s="722"/>
      <c r="C5" s="722"/>
      <c r="D5" s="722"/>
      <c r="E5" s="722"/>
      <c r="F5" t="s" s="298">
        <v>42084</v>
      </c>
      <c r="G5" s="722"/>
      <c r="H5" s="723"/>
      <c r="I5" s="352">
        <v>800</v>
      </c>
      <c r="J5" s="352">
        <v>730</v>
      </c>
      <c r="K5" s="352">
        <v>1000</v>
      </c>
      <c r="L5" s="722"/>
      <c r="M5" s="722"/>
      <c r="N5" t="s" s="298">
        <v>42085</v>
      </c>
      <c r="O5" s="352">
        <v>2</v>
      </c>
      <c r="P5" s="723"/>
    </row>
    <row r="6" ht="48" customHeight="1">
      <c r="A6" s="724"/>
      <c r="B6" s="724"/>
      <c r="C6" s="724"/>
      <c r="D6" s="724"/>
      <c r="E6" s="724"/>
      <c r="F6" t="s" s="298">
        <v>42086</v>
      </c>
      <c r="G6" s="724"/>
      <c r="H6" s="725"/>
      <c r="I6" s="352">
        <v>600</v>
      </c>
      <c r="J6" s="352">
        <v>570</v>
      </c>
      <c r="K6" s="352">
        <v>700</v>
      </c>
      <c r="L6" s="724"/>
      <c r="M6" s="724"/>
      <c r="N6" t="s" s="298">
        <v>42085</v>
      </c>
      <c r="O6" s="352">
        <v>1</v>
      </c>
      <c r="P6" s="725"/>
    </row>
    <row r="7" ht="48" customHeight="1">
      <c r="A7" s="890">
        <v>2</v>
      </c>
      <c r="B7" t="s" s="719">
        <v>42073</v>
      </c>
      <c r="C7" t="s" s="719">
        <v>42087</v>
      </c>
      <c r="D7" t="s" s="719">
        <v>42088</v>
      </c>
      <c r="E7" t="s" s="298">
        <v>5789</v>
      </c>
      <c r="F7" t="s" s="298">
        <v>42089</v>
      </c>
      <c r="G7" t="s" s="719">
        <v>4483</v>
      </c>
      <c r="H7" t="s" s="719">
        <v>42090</v>
      </c>
      <c r="I7" s="352">
        <v>550</v>
      </c>
      <c r="J7" s="352">
        <v>550</v>
      </c>
      <c r="K7" s="352">
        <v>700</v>
      </c>
      <c r="L7" s="890">
        <v>8000</v>
      </c>
      <c r="M7" t="s" s="719">
        <v>42091</v>
      </c>
      <c r="N7" t="s" s="719">
        <v>42092</v>
      </c>
      <c r="O7" s="352">
        <v>2</v>
      </c>
      <c r="P7" t="s" s="720">
        <v>42093</v>
      </c>
    </row>
    <row r="8" ht="48" customHeight="1">
      <c r="A8" s="724"/>
      <c r="B8" s="724"/>
      <c r="C8" s="724"/>
      <c r="D8" s="724"/>
      <c r="E8" t="s" s="298">
        <v>5789</v>
      </c>
      <c r="F8" t="s" s="298">
        <v>42094</v>
      </c>
      <c r="G8" s="724"/>
      <c r="H8" s="724"/>
      <c r="I8" s="352">
        <v>450</v>
      </c>
      <c r="J8" s="352">
        <v>450</v>
      </c>
      <c r="K8" s="352">
        <v>630</v>
      </c>
      <c r="L8" s="724"/>
      <c r="M8" s="724"/>
      <c r="N8" s="724"/>
      <c r="O8" s="352">
        <v>2</v>
      </c>
      <c r="P8" s="725"/>
    </row>
    <row r="9" ht="48" customHeight="1">
      <c r="A9" s="890">
        <v>3</v>
      </c>
      <c r="B9" t="s" s="719">
        <v>42073</v>
      </c>
      <c r="C9" t="s" s="719">
        <v>42095</v>
      </c>
      <c r="D9" t="s" s="719">
        <v>14002</v>
      </c>
      <c r="E9" t="s" s="298">
        <v>5789</v>
      </c>
      <c r="F9" t="s" s="353">
        <v>42096</v>
      </c>
      <c r="G9" t="s" s="720">
        <v>19952</v>
      </c>
      <c r="H9" t="s" s="719">
        <v>42097</v>
      </c>
      <c r="I9" s="354">
        <v>300</v>
      </c>
      <c r="J9" s="354">
        <v>280</v>
      </c>
      <c r="K9" s="354">
        <v>500</v>
      </c>
      <c r="L9" s="891">
        <v>4500</v>
      </c>
      <c r="M9" t="s" s="720">
        <v>42098</v>
      </c>
      <c r="N9" t="s" s="298">
        <v>42099</v>
      </c>
      <c r="O9" s="352">
        <v>2</v>
      </c>
      <c r="P9" t="s" s="720">
        <v>42100</v>
      </c>
    </row>
    <row r="10" ht="48" customHeight="1">
      <c r="A10" s="722"/>
      <c r="B10" s="722"/>
      <c r="C10" s="722"/>
      <c r="D10" s="722"/>
      <c r="E10" t="s" s="298">
        <v>5789</v>
      </c>
      <c r="F10" t="s" s="353">
        <v>42101</v>
      </c>
      <c r="G10" s="723"/>
      <c r="H10" s="722"/>
      <c r="I10" s="354">
        <v>250</v>
      </c>
      <c r="J10" s="354">
        <v>220</v>
      </c>
      <c r="K10" s="354">
        <v>380</v>
      </c>
      <c r="L10" s="723"/>
      <c r="M10" s="723"/>
      <c r="N10" t="s" s="298">
        <v>42092</v>
      </c>
      <c r="O10" s="352">
        <v>2</v>
      </c>
      <c r="P10" s="723"/>
    </row>
    <row r="11" ht="48" customHeight="1">
      <c r="A11" s="724"/>
      <c r="B11" s="724"/>
      <c r="C11" s="724"/>
      <c r="D11" s="724"/>
      <c r="E11" t="s" s="298">
        <v>5789</v>
      </c>
      <c r="F11" t="s" s="353">
        <v>42102</v>
      </c>
      <c r="G11" s="725"/>
      <c r="H11" s="724"/>
      <c r="I11" s="354">
        <v>200</v>
      </c>
      <c r="J11" s="354">
        <v>180</v>
      </c>
      <c r="K11" s="354">
        <v>300</v>
      </c>
      <c r="L11" s="725"/>
      <c r="M11" s="725"/>
      <c r="N11" t="s" s="298">
        <v>42103</v>
      </c>
      <c r="O11" s="352">
        <v>1</v>
      </c>
      <c r="P11" s="725"/>
    </row>
    <row r="12" ht="48" customHeight="1">
      <c r="A12" s="890">
        <v>4</v>
      </c>
      <c r="B12" t="s" s="719">
        <v>42073</v>
      </c>
      <c r="C12" t="s" s="719">
        <v>42104</v>
      </c>
      <c r="D12" t="s" s="719">
        <v>42077</v>
      </c>
      <c r="E12" t="s" s="298">
        <v>5789</v>
      </c>
      <c r="F12" t="s" s="353">
        <v>42105</v>
      </c>
      <c r="G12" t="s" s="720">
        <v>19952</v>
      </c>
      <c r="H12" t="s" s="720">
        <v>42106</v>
      </c>
      <c r="I12" s="354">
        <v>1200</v>
      </c>
      <c r="J12" s="354">
        <v>1500</v>
      </c>
      <c r="K12" s="354">
        <v>2800</v>
      </c>
      <c r="L12" s="891">
        <v>5000</v>
      </c>
      <c r="M12" t="s" s="720">
        <v>42107</v>
      </c>
      <c r="N12" t="s" s="298">
        <v>42092</v>
      </c>
      <c r="O12" s="352">
        <v>2</v>
      </c>
      <c r="P12" t="s" s="353">
        <v>42108</v>
      </c>
    </row>
    <row r="13" ht="48" customHeight="1">
      <c r="A13" s="724"/>
      <c r="B13" s="724"/>
      <c r="C13" s="724"/>
      <c r="D13" s="724"/>
      <c r="E13" t="s" s="298">
        <v>5789</v>
      </c>
      <c r="F13" t="s" s="353">
        <v>42109</v>
      </c>
      <c r="G13" s="725"/>
      <c r="H13" s="725"/>
      <c r="I13" s="354">
        <v>600</v>
      </c>
      <c r="J13" s="354">
        <v>800</v>
      </c>
      <c r="K13" s="354">
        <v>1000</v>
      </c>
      <c r="L13" s="725"/>
      <c r="M13" s="725"/>
      <c r="N13" t="s" s="298">
        <v>42110</v>
      </c>
      <c r="O13" s="352">
        <v>1</v>
      </c>
      <c r="P13" s="355"/>
    </row>
    <row r="14" ht="48" customHeight="1">
      <c r="A14" s="352">
        <v>5</v>
      </c>
      <c r="B14" t="s" s="892">
        <v>42073</v>
      </c>
      <c r="C14" t="s" s="353">
        <v>42111</v>
      </c>
      <c r="D14" t="s" s="353">
        <v>42112</v>
      </c>
      <c r="E14" t="s" s="298">
        <v>5789</v>
      </c>
      <c r="F14" t="s" s="298">
        <v>42113</v>
      </c>
      <c r="G14" t="s" s="353">
        <v>42114</v>
      </c>
      <c r="H14" t="s" s="353">
        <v>42115</v>
      </c>
      <c r="I14" s="352">
        <v>50</v>
      </c>
      <c r="J14" s="352">
        <v>150</v>
      </c>
      <c r="K14" s="352">
        <v>500</v>
      </c>
      <c r="L14" s="352">
        <v>80</v>
      </c>
      <c r="M14" t="s" s="298">
        <v>42116</v>
      </c>
      <c r="N14" t="s" s="298">
        <v>42085</v>
      </c>
      <c r="O14" s="352">
        <v>2</v>
      </c>
      <c r="P14" t="s" s="353">
        <v>42117</v>
      </c>
    </row>
    <row r="15" ht="48" customHeight="1">
      <c r="A15" s="352">
        <v>6</v>
      </c>
      <c r="B15" t="s" s="298">
        <v>42073</v>
      </c>
      <c r="C15" t="s" s="353">
        <v>42118</v>
      </c>
      <c r="D15" t="s" s="298">
        <v>42119</v>
      </c>
      <c r="E15" t="s" s="298">
        <v>5789</v>
      </c>
      <c r="F15" t="s" s="353">
        <v>41085</v>
      </c>
      <c r="G15" t="s" s="298">
        <v>125</v>
      </c>
      <c r="H15" t="s" s="298">
        <v>42120</v>
      </c>
      <c r="I15" s="352">
        <v>200</v>
      </c>
      <c r="J15" s="352">
        <v>300</v>
      </c>
      <c r="K15" s="352">
        <v>600</v>
      </c>
      <c r="L15" s="352">
        <v>60</v>
      </c>
      <c r="M15" t="s" s="298">
        <v>42121</v>
      </c>
      <c r="N15" t="s" s="298">
        <v>42122</v>
      </c>
      <c r="O15" s="352">
        <v>2</v>
      </c>
      <c r="P15" t="s" s="353">
        <v>42123</v>
      </c>
    </row>
    <row r="16" ht="72" customHeight="1">
      <c r="A16" s="352">
        <v>7</v>
      </c>
      <c r="B16" t="s" s="298">
        <v>42073</v>
      </c>
      <c r="C16" t="s" s="353">
        <v>42124</v>
      </c>
      <c r="D16" t="s" s="298">
        <v>42125</v>
      </c>
      <c r="E16" t="s" s="298">
        <v>5789</v>
      </c>
      <c r="F16" t="s" s="353">
        <v>42126</v>
      </c>
      <c r="G16" t="s" s="298">
        <v>125</v>
      </c>
      <c r="H16" t="s" s="298">
        <v>42127</v>
      </c>
      <c r="I16" s="352">
        <v>500</v>
      </c>
      <c r="J16" s="352">
        <v>300</v>
      </c>
      <c r="K16" s="352">
        <v>1000</v>
      </c>
      <c r="L16" s="356"/>
      <c r="M16" s="352">
        <v>2008</v>
      </c>
      <c r="N16" t="s" s="298">
        <v>42128</v>
      </c>
      <c r="O16" s="352">
        <v>2</v>
      </c>
      <c r="P16" t="s" s="353">
        <v>42129</v>
      </c>
    </row>
    <row r="17" ht="72" customHeight="1">
      <c r="A17" s="352">
        <v>8</v>
      </c>
      <c r="B17" t="s" s="298">
        <v>42073</v>
      </c>
      <c r="C17" t="s" s="353">
        <v>42130</v>
      </c>
      <c r="D17" t="s" s="298">
        <v>42125</v>
      </c>
      <c r="E17" t="s" s="298">
        <v>5789</v>
      </c>
      <c r="F17" t="s" s="353">
        <v>42131</v>
      </c>
      <c r="G17" t="s" s="298">
        <v>4483</v>
      </c>
      <c r="H17" t="s" s="298">
        <v>42127</v>
      </c>
      <c r="I17" s="352">
        <v>400</v>
      </c>
      <c r="J17" s="352">
        <v>300</v>
      </c>
      <c r="K17" s="352">
        <v>700</v>
      </c>
      <c r="L17" s="352">
        <v>6000</v>
      </c>
      <c r="M17" s="352">
        <v>2014</v>
      </c>
      <c r="N17" t="s" s="298">
        <v>42085</v>
      </c>
      <c r="O17" s="352">
        <v>2</v>
      </c>
      <c r="P17" t="s" s="720">
        <v>42132</v>
      </c>
    </row>
    <row r="18" ht="72" customHeight="1">
      <c r="A18" s="352">
        <v>9</v>
      </c>
      <c r="B18" t="s" s="298">
        <v>42073</v>
      </c>
      <c r="C18" t="s" s="353">
        <v>42130</v>
      </c>
      <c r="D18" t="s" s="298">
        <v>42125</v>
      </c>
      <c r="E18" t="s" s="298">
        <v>5789</v>
      </c>
      <c r="F18" t="s" s="353">
        <v>42133</v>
      </c>
      <c r="G18" t="s" s="298">
        <v>4483</v>
      </c>
      <c r="H18" t="s" s="298">
        <v>42127</v>
      </c>
      <c r="I18" s="352">
        <v>400</v>
      </c>
      <c r="J18" s="352">
        <v>300</v>
      </c>
      <c r="K18" s="352">
        <v>700</v>
      </c>
      <c r="L18" s="352">
        <v>6000</v>
      </c>
      <c r="M18" s="352">
        <v>2014</v>
      </c>
      <c r="N18" t="s" s="298">
        <v>42103</v>
      </c>
      <c r="O18" s="352">
        <v>1</v>
      </c>
      <c r="P18" s="723"/>
    </row>
    <row r="19" ht="72" customHeight="1">
      <c r="A19" s="352">
        <v>10</v>
      </c>
      <c r="B19" t="s" s="298">
        <v>42073</v>
      </c>
      <c r="C19" t="s" s="353">
        <v>42130</v>
      </c>
      <c r="D19" t="s" s="298">
        <v>42125</v>
      </c>
      <c r="E19" t="s" s="298">
        <v>5789</v>
      </c>
      <c r="F19" t="s" s="353">
        <v>42134</v>
      </c>
      <c r="G19" t="s" s="298">
        <v>4483</v>
      </c>
      <c r="H19" t="s" s="298">
        <v>42127</v>
      </c>
      <c r="I19" s="352">
        <v>400</v>
      </c>
      <c r="J19" s="352">
        <v>300</v>
      </c>
      <c r="K19" s="352">
        <v>700</v>
      </c>
      <c r="L19" s="352">
        <v>6000</v>
      </c>
      <c r="M19" s="352">
        <v>2014</v>
      </c>
      <c r="N19" t="s" s="298">
        <v>42135</v>
      </c>
      <c r="O19" s="352">
        <v>1</v>
      </c>
      <c r="P19" s="725"/>
    </row>
    <row r="20" ht="72" customHeight="1">
      <c r="A20" s="352">
        <v>11</v>
      </c>
      <c r="B20" t="s" s="298">
        <v>42073</v>
      </c>
      <c r="C20" t="s" s="353">
        <v>42136</v>
      </c>
      <c r="D20" t="s" s="298">
        <v>42137</v>
      </c>
      <c r="E20" t="s" s="298">
        <v>5789</v>
      </c>
      <c r="F20" t="s" s="353">
        <v>41085</v>
      </c>
      <c r="G20" t="s" s="298">
        <v>4483</v>
      </c>
      <c r="H20" t="s" s="298">
        <v>42138</v>
      </c>
      <c r="I20" s="352">
        <v>1500</v>
      </c>
      <c r="J20" s="352">
        <v>1300</v>
      </c>
      <c r="K20" s="352">
        <v>1200</v>
      </c>
      <c r="L20" s="352">
        <v>7000</v>
      </c>
      <c r="M20" s="352">
        <v>2016</v>
      </c>
      <c r="N20" t="s" s="298">
        <v>42122</v>
      </c>
      <c r="O20" s="352">
        <v>4</v>
      </c>
      <c r="P20" t="s" s="353">
        <v>42139</v>
      </c>
    </row>
  </sheetData>
  <mergeCells count="40">
    <mergeCell ref="A3:A6"/>
    <mergeCell ref="A7:A8"/>
    <mergeCell ref="B3:B6"/>
    <mergeCell ref="A12:A13"/>
    <mergeCell ref="N7:N8"/>
    <mergeCell ref="A1:P1"/>
    <mergeCell ref="D12:D13"/>
    <mergeCell ref="A9:A11"/>
    <mergeCell ref="L12:L13"/>
    <mergeCell ref="B7:B8"/>
    <mergeCell ref="C3:C6"/>
    <mergeCell ref="B9:B11"/>
    <mergeCell ref="M12:M13"/>
    <mergeCell ref="G12:G13"/>
    <mergeCell ref="B12:B13"/>
    <mergeCell ref="P3:P6"/>
    <mergeCell ref="C7:C8"/>
    <mergeCell ref="D3:D6"/>
    <mergeCell ref="P7:P8"/>
    <mergeCell ref="C12:C13"/>
    <mergeCell ref="D7:D8"/>
    <mergeCell ref="E3:E6"/>
    <mergeCell ref="D9:D11"/>
    <mergeCell ref="G3:G6"/>
    <mergeCell ref="G9:G11"/>
    <mergeCell ref="H7:H8"/>
    <mergeCell ref="H9:H11"/>
    <mergeCell ref="C9:C11"/>
    <mergeCell ref="H12:H13"/>
    <mergeCell ref="L7:L8"/>
    <mergeCell ref="M3:M6"/>
    <mergeCell ref="L9:L11"/>
    <mergeCell ref="G7:G8"/>
    <mergeCell ref="H3:H6"/>
    <mergeCell ref="P17:P19"/>
    <mergeCell ref="M7:M8"/>
    <mergeCell ref="L3:L6"/>
    <mergeCell ref="P9:P11"/>
    <mergeCell ref="M9:M11"/>
    <mergeCell ref="P12:P13"/>
  </mergeCells>
  <pageMargins left="0.75" right="0.75" top="1" bottom="1" header="0.511806" footer="0.511806"/>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